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queryTables/queryTable4.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5D9792F6-D78D-4356-98EA-6FB0DF91E152}" xr6:coauthVersionLast="47" xr6:coauthVersionMax="47" xr10:uidLastSave="{00000000-0000-0000-0000-000000000000}"/>
  <bookViews>
    <workbookView xWindow="6180" yWindow="4560" windowWidth="21600" windowHeight="21300" tabRatio="712" firstSheet="5" activeTab="5" xr2:uid="{FD2C3C9A-3F4F-432B-9CAB-D0A7E27EE583}"/>
  </bookViews>
  <sheets>
    <sheet name="W" sheetId="517" state="hidden" r:id="rId1"/>
    <sheet name="TF" sheetId="519" state="hidden" r:id="rId2"/>
    <sheet name="!" sheetId="518" state="hidden" r:id="rId3"/>
    <sheet name="X" sheetId="520" state="hidden" r:id="rId4"/>
    <sheet name="SQL" sheetId="5" state="hidden" r:id="rId5"/>
    <sheet name="ReadMe" sheetId="2778" r:id="rId6"/>
    <sheet name="CTL" sheetId="2630" r:id="rId7"/>
    <sheet name="&amp;Active" sheetId="2627" state="hidden" r:id="rId8"/>
    <sheet name="&amp;Index" sheetId="2605" r:id="rId9"/>
    <sheet name="IndexCom" sheetId="2736" state="hidden" r:id="rId10"/>
    <sheet name="ActiveCom" sheetId="2737" state="hidden" r:id="rId11"/>
  </sheets>
  <functionGroups builtInGroupCount="19"/>
  <externalReferences>
    <externalReference r:id="rId12"/>
  </externalReferences>
  <definedNames>
    <definedName name="_xlnm._FilterDatabase" localSheetId="7" hidden="1">'&amp;Active'!$A$24:$HO$1601</definedName>
    <definedName name="_xlnm._FilterDatabase" localSheetId="8" hidden="1">'&amp;Index'!$A$23:$IZ$483</definedName>
    <definedName name="_xlnm._FilterDatabase" localSheetId="10" hidden="1">ActiveCom!$A$1:$G$235</definedName>
    <definedName name="_xlnm._FilterDatabase" localSheetId="9" hidden="1">IndexCom!$A$1:$G$235</definedName>
    <definedName name="_xlnm._FilterDatabase" localSheetId="5" hidden="1">ReadMe!#REF!</definedName>
    <definedName name="_xlnm._FilterDatabase" localSheetId="4" hidden="1">SQL!$Q$1:$V$134</definedName>
    <definedName name="_xlnm._FilterDatabase" localSheetId="1" hidden="1">TF!$A$1:$O$688</definedName>
    <definedName name="_xlnm._FilterDatabase" localSheetId="0" hidden="1">W!$B$2:$I$952</definedName>
    <definedName name="_xlnm._FilterDatabase" localSheetId="3" hidden="1">X!$A$1:$D$4452</definedName>
    <definedName name="ExternalData_1" localSheetId="5" hidden="1">ReadMe!$D$3:$D$24183</definedName>
    <definedName name="ExternalData_1" localSheetId="3" hidden="1">X!$I$1:$I$2229</definedName>
    <definedName name="ExternalData_2" localSheetId="5" hidden="1">ReadMe!#REF!</definedName>
    <definedName name="ExternalData_2" localSheetId="3" hidden="1">X!$H$1:$H$2306</definedName>
    <definedName name="ExternalData_3" localSheetId="3" hidden="1">X!$J$1:$J$2133</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5">[1]CTL!$E$1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5">[1]CTL!#REF!</definedName>
    <definedName name="rProfileResultsRows">SQL!$A$8</definedName>
    <definedName name="rProfileSourceRows" localSheetId="5">[1]CTL!#REF!</definedName>
    <definedName name="rProfileSourceRows">SQL!$A$7</definedName>
    <definedName name="rQueryRows" localSheetId="5">[1]CTL!#REF!</definedName>
    <definedName name="rQueryRows">CTL!$E$6</definedName>
    <definedName name="rQueryRowsToPivot" localSheetId="5">[1]CTL!#REF!</definedName>
    <definedName name="rQueryRowsToPivot">SQL!$A$6</definedName>
    <definedName name="rServerName">CTL!$C$14</definedName>
    <definedName name="rUserID">CTL!$E$14</definedName>
    <definedName name="SheetSetupButton" localSheetId="10">#REF!</definedName>
    <definedName name="SheetSetupButton" localSheetId="9">#REF!</definedName>
    <definedName name="SheetSetupButton" localSheetId="5">#REF!</definedName>
    <definedName name="SheetSetupButton">#REF!</definedName>
    <definedName name="Z_3EDC381A_6898_4D24_B294_3865D23F05A1_.wvu.FilterData" localSheetId="4" hidden="1">SQL!$A$1:$O$98</definedName>
    <definedName name="Z_3EDC381A_6898_4D24_B294_3865D23F05A1_.wvu.FilterData" localSheetId="1" hidden="1">TF!$A$1:$O$644</definedName>
    <definedName name="Z_3EDC381A_6898_4D24_B294_3865D23F05A1_.wvu.FilterData" localSheetId="0" hidden="1">W!$B$2:$H$952</definedName>
    <definedName name="Z_3EDC381A_6898_4D24_B294_3865D23F05A1_.wvu.FilterData" localSheetId="3" hidden="1">X!$F$1:$I$2113</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 r="C17" i="5"/>
  <c r="G3" i="517"/>
  <c r="H3" i="517"/>
  <c r="I3" i="517"/>
  <c r="G4" i="517"/>
  <c r="H4" i="517"/>
  <c r="I4" i="517"/>
  <c r="G5" i="517"/>
  <c r="H5" i="517"/>
  <c r="I5" i="517"/>
  <c r="G6" i="517"/>
  <c r="H6" i="517"/>
  <c r="I6" i="517"/>
  <c r="G7" i="517"/>
  <c r="H7" i="517"/>
  <c r="I7" i="517"/>
  <c r="G8" i="517"/>
  <c r="H8" i="517"/>
  <c r="I8" i="517"/>
  <c r="G9" i="517"/>
  <c r="H9" i="517"/>
  <c r="I9" i="517"/>
  <c r="G10" i="517"/>
  <c r="H10" i="517"/>
  <c r="I10" i="517"/>
  <c r="G11" i="517"/>
  <c r="H11" i="517"/>
  <c r="I11" i="517"/>
  <c r="G12" i="517"/>
  <c r="H12" i="517"/>
  <c r="I12" i="517"/>
  <c r="G13" i="517"/>
  <c r="H13" i="517"/>
  <c r="I13" i="517"/>
  <c r="G14" i="517"/>
  <c r="H14" i="517"/>
  <c r="I14" i="517"/>
  <c r="G15" i="517"/>
  <c r="H15" i="517"/>
  <c r="I15" i="517"/>
  <c r="G16" i="517"/>
  <c r="H16" i="517"/>
  <c r="I16" i="517"/>
  <c r="G17" i="517"/>
  <c r="H17" i="517"/>
  <c r="I17" i="517"/>
  <c r="G18" i="517"/>
  <c r="H18" i="517"/>
  <c r="I18" i="517"/>
  <c r="G19" i="517"/>
  <c r="H19" i="517"/>
  <c r="I19" i="517"/>
  <c r="G20" i="517"/>
  <c r="H20" i="517"/>
  <c r="I20" i="517"/>
  <c r="G21" i="517"/>
  <c r="H21" i="517"/>
  <c r="I21" i="517"/>
  <c r="G22" i="517"/>
  <c r="H22" i="517"/>
  <c r="I22" i="517"/>
  <c r="G23" i="517"/>
  <c r="H23" i="517"/>
  <c r="I23" i="517"/>
  <c r="G24" i="517"/>
  <c r="H24" i="517"/>
  <c r="I24" i="517"/>
  <c r="G25" i="517"/>
  <c r="H25" i="517"/>
  <c r="I25" i="517"/>
  <c r="G26" i="517"/>
  <c r="H26" i="517"/>
  <c r="I26" i="517"/>
  <c r="G27" i="517"/>
  <c r="H27" i="517"/>
  <c r="I27" i="517"/>
  <c r="G28" i="517"/>
  <c r="H28" i="517"/>
  <c r="I28" i="517"/>
  <c r="G29" i="517"/>
  <c r="H29" i="517"/>
  <c r="I29" i="517"/>
  <c r="G30" i="517"/>
  <c r="H30" i="517"/>
  <c r="I30" i="517"/>
  <c r="G31" i="517"/>
  <c r="H31" i="517"/>
  <c r="I31" i="517"/>
  <c r="G32" i="517"/>
  <c r="H32" i="517"/>
  <c r="I32" i="517"/>
  <c r="G33" i="517"/>
  <c r="H33" i="517"/>
  <c r="I33" i="517"/>
  <c r="G34" i="517"/>
  <c r="H34" i="517"/>
  <c r="I34" i="517"/>
  <c r="G35" i="517"/>
  <c r="H35" i="517"/>
  <c r="I35" i="517"/>
  <c r="G36" i="517"/>
  <c r="H36" i="517"/>
  <c r="I36" i="517"/>
  <c r="G37" i="517"/>
  <c r="H37" i="517"/>
  <c r="I37" i="517"/>
  <c r="G38" i="517"/>
  <c r="H38" i="517"/>
  <c r="I38" i="517"/>
  <c r="G39" i="517"/>
  <c r="H39" i="517"/>
  <c r="I39" i="517"/>
  <c r="G40" i="517"/>
  <c r="H40" i="517"/>
  <c r="I40" i="517"/>
  <c r="G41" i="517"/>
  <c r="H41" i="517"/>
  <c r="I41" i="517"/>
  <c r="G42" i="517"/>
  <c r="H42" i="517"/>
  <c r="I42" i="517"/>
  <c r="G43" i="517"/>
  <c r="H43" i="517"/>
  <c r="I43" i="517"/>
  <c r="G44" i="517"/>
  <c r="H44" i="517"/>
  <c r="I44" i="517"/>
  <c r="G45" i="517"/>
  <c r="H45" i="517"/>
  <c r="I45" i="517"/>
  <c r="G46" i="517"/>
  <c r="H46" i="517"/>
  <c r="I46" i="517"/>
  <c r="G47" i="517"/>
  <c r="H47" i="517"/>
  <c r="I47" i="517"/>
  <c r="G48" i="517"/>
  <c r="H48" i="517"/>
  <c r="I48" i="517"/>
  <c r="G49" i="517"/>
  <c r="H49" i="517"/>
  <c r="I49" i="517"/>
  <c r="G50" i="517"/>
  <c r="H50" i="517"/>
  <c r="I50" i="517"/>
  <c r="G51" i="517"/>
  <c r="H51" i="517"/>
  <c r="I51" i="517"/>
  <c r="G52" i="517"/>
  <c r="H52" i="517"/>
  <c r="I52" i="517"/>
  <c r="G53" i="517"/>
  <c r="H53" i="517"/>
  <c r="I53" i="517"/>
  <c r="G54" i="517"/>
  <c r="H54" i="517"/>
  <c r="I54" i="517"/>
  <c r="G55" i="517"/>
  <c r="H55" i="517"/>
  <c r="I55" i="517"/>
  <c r="G56" i="517"/>
  <c r="H56" i="517"/>
  <c r="I56" i="517"/>
  <c r="G57" i="517"/>
  <c r="H57" i="517"/>
  <c r="I57" i="517"/>
  <c r="G58" i="517"/>
  <c r="H58" i="517"/>
  <c r="I58" i="517"/>
  <c r="G59" i="517"/>
  <c r="H59" i="517"/>
  <c r="I59" i="517"/>
  <c r="G60" i="517"/>
  <c r="H60" i="517"/>
  <c r="I60" i="517"/>
  <c r="G61" i="517"/>
  <c r="H61" i="517"/>
  <c r="I61" i="517"/>
  <c r="G62" i="517"/>
  <c r="H62" i="517"/>
  <c r="I62" i="517"/>
  <c r="G63" i="517"/>
  <c r="H63" i="517"/>
  <c r="I63" i="517"/>
  <c r="G64" i="517"/>
  <c r="H64" i="517"/>
  <c r="I64" i="517"/>
  <c r="G65" i="517"/>
  <c r="H65" i="517"/>
  <c r="I65" i="517"/>
  <c r="G66" i="517"/>
  <c r="H66" i="517"/>
  <c r="I66" i="517"/>
  <c r="G67" i="517"/>
  <c r="H67" i="517"/>
  <c r="I67" i="517"/>
  <c r="G68" i="517"/>
  <c r="H68" i="517"/>
  <c r="I68" i="517"/>
  <c r="G69" i="517"/>
  <c r="H69" i="517"/>
  <c r="I69" i="517"/>
  <c r="G70" i="517"/>
  <c r="H70" i="517"/>
  <c r="I70" i="517"/>
  <c r="G71" i="517"/>
  <c r="H71" i="517"/>
  <c r="I71" i="517"/>
  <c r="G72" i="517"/>
  <c r="H72" i="517"/>
  <c r="I72" i="517"/>
  <c r="G73" i="517"/>
  <c r="H73" i="517"/>
  <c r="I73" i="517"/>
  <c r="G74" i="517"/>
  <c r="H74" i="517"/>
  <c r="I74" i="517"/>
  <c r="G75" i="517"/>
  <c r="H75" i="517"/>
  <c r="I75" i="517"/>
  <c r="G76" i="517"/>
  <c r="H76" i="517"/>
  <c r="I76" i="517"/>
  <c r="G77" i="517"/>
  <c r="H77" i="517"/>
  <c r="I77" i="517"/>
  <c r="G78" i="517"/>
  <c r="H78" i="517"/>
  <c r="I78" i="517"/>
  <c r="G79" i="517"/>
  <c r="H79" i="517"/>
  <c r="I79" i="517"/>
  <c r="G80" i="517"/>
  <c r="H80" i="517"/>
  <c r="I80" i="517"/>
  <c r="G81" i="517"/>
  <c r="H81" i="517"/>
  <c r="I81" i="517"/>
  <c r="G82" i="517"/>
  <c r="H82" i="517"/>
  <c r="I82" i="517"/>
  <c r="G83" i="517"/>
  <c r="H83" i="517"/>
  <c r="I83" i="517"/>
  <c r="G84" i="517"/>
  <c r="H84" i="517"/>
  <c r="I84" i="517"/>
  <c r="G85" i="517"/>
  <c r="H85" i="517"/>
  <c r="I85" i="517"/>
  <c r="G86" i="517"/>
  <c r="H86" i="517"/>
  <c r="I86" i="517"/>
  <c r="G87" i="517"/>
  <c r="H87" i="517"/>
  <c r="I87" i="517"/>
  <c r="G88" i="517"/>
  <c r="H88" i="517"/>
  <c r="I88" i="517"/>
  <c r="G89" i="517"/>
  <c r="H89" i="517"/>
  <c r="I89" i="517"/>
  <c r="G90" i="517"/>
  <c r="H90" i="517"/>
  <c r="I90" i="517"/>
  <c r="G91" i="517"/>
  <c r="H91" i="517"/>
  <c r="I91" i="517"/>
  <c r="G92" i="517"/>
  <c r="H92" i="517"/>
  <c r="I92" i="517"/>
  <c r="G93" i="517"/>
  <c r="H93" i="517"/>
  <c r="I93" i="517"/>
  <c r="G94" i="517"/>
  <c r="H94" i="517"/>
  <c r="I94" i="517"/>
  <c r="G95" i="517"/>
  <c r="H95" i="517"/>
  <c r="I95" i="517"/>
  <c r="G96" i="517"/>
  <c r="H96" i="517"/>
  <c r="I96" i="517"/>
  <c r="G97" i="517"/>
  <c r="H97" i="517"/>
  <c r="I97" i="517"/>
  <c r="G98" i="517"/>
  <c r="H98" i="517"/>
  <c r="I98" i="517"/>
  <c r="G99" i="517"/>
  <c r="H99" i="517"/>
  <c r="I99" i="517"/>
  <c r="G100" i="517"/>
  <c r="H100" i="517"/>
  <c r="I100" i="517"/>
  <c r="G101" i="517"/>
  <c r="H101" i="517"/>
  <c r="I101" i="517"/>
  <c r="G102" i="517"/>
  <c r="H102" i="517"/>
  <c r="I102" i="517"/>
  <c r="G103" i="517"/>
  <c r="H103" i="517"/>
  <c r="I103" i="517"/>
  <c r="G104" i="517"/>
  <c r="H104" i="517"/>
  <c r="I104" i="517"/>
  <c r="G105" i="517"/>
  <c r="H105" i="517"/>
  <c r="I105" i="517"/>
  <c r="G106" i="517"/>
  <c r="H106" i="517"/>
  <c r="I106" i="517"/>
  <c r="G107" i="517"/>
  <c r="H107" i="517"/>
  <c r="I107" i="517"/>
  <c r="G108" i="517"/>
  <c r="H108" i="517"/>
  <c r="I108" i="517"/>
  <c r="G109" i="517"/>
  <c r="H109" i="517"/>
  <c r="I109" i="517"/>
  <c r="G110" i="517"/>
  <c r="H110" i="517"/>
  <c r="I110" i="517"/>
  <c r="G111" i="517"/>
  <c r="H111" i="517"/>
  <c r="I111" i="517"/>
  <c r="G112" i="517"/>
  <c r="H112" i="517"/>
  <c r="I112" i="517"/>
  <c r="G113" i="517"/>
  <c r="H113" i="517"/>
  <c r="I113" i="517"/>
  <c r="G114" i="517"/>
  <c r="H114" i="517"/>
  <c r="I114" i="517"/>
  <c r="G115" i="517"/>
  <c r="H115" i="517"/>
  <c r="I115" i="517"/>
  <c r="G116" i="517"/>
  <c r="H116" i="517"/>
  <c r="I116" i="517"/>
  <c r="G117" i="517"/>
  <c r="H117" i="517"/>
  <c r="I117" i="517"/>
  <c r="G118" i="517"/>
  <c r="H118" i="517"/>
  <c r="I118" i="517"/>
  <c r="G119" i="517"/>
  <c r="H119" i="517"/>
  <c r="I119" i="517"/>
  <c r="G120" i="517"/>
  <c r="H120" i="517"/>
  <c r="I120" i="517"/>
  <c r="G121" i="517"/>
  <c r="H121" i="517"/>
  <c r="I121" i="517"/>
  <c r="G122" i="517"/>
  <c r="H122" i="517"/>
  <c r="I122" i="517"/>
  <c r="G123" i="517"/>
  <c r="H123" i="517"/>
  <c r="I123" i="517"/>
  <c r="G124" i="517"/>
  <c r="H124" i="517"/>
  <c r="I124" i="517"/>
  <c r="G125" i="517"/>
  <c r="H125" i="517"/>
  <c r="I125" i="517"/>
  <c r="G126" i="517"/>
  <c r="H126" i="517"/>
  <c r="I126" i="517"/>
  <c r="G127" i="517"/>
  <c r="H127" i="517"/>
  <c r="I127" i="517"/>
  <c r="G128" i="517"/>
  <c r="H128" i="517"/>
  <c r="I128" i="517"/>
  <c r="G129" i="517"/>
  <c r="H129" i="517"/>
  <c r="I129" i="517"/>
  <c r="G130" i="517"/>
  <c r="H130" i="517"/>
  <c r="I130" i="517"/>
  <c r="G131" i="517"/>
  <c r="H131" i="517"/>
  <c r="I131" i="517"/>
  <c r="G132" i="517"/>
  <c r="H132" i="517"/>
  <c r="I132" i="517"/>
  <c r="G133" i="517"/>
  <c r="H133" i="517"/>
  <c r="I133" i="517"/>
  <c r="G134" i="517"/>
  <c r="H134" i="517"/>
  <c r="I134" i="517"/>
  <c r="G135" i="517"/>
  <c r="H135" i="517"/>
  <c r="I135" i="517"/>
  <c r="G136" i="517"/>
  <c r="H136" i="517"/>
  <c r="I136" i="517"/>
  <c r="G137" i="517"/>
  <c r="H137" i="517"/>
  <c r="I137" i="517"/>
  <c r="G138" i="517"/>
  <c r="H138" i="517"/>
  <c r="I138" i="517"/>
  <c r="G139" i="517"/>
  <c r="H139" i="517"/>
  <c r="I139" i="517"/>
  <c r="G140" i="517"/>
  <c r="H140" i="517"/>
  <c r="I140" i="517"/>
  <c r="G141" i="517"/>
  <c r="H141" i="517"/>
  <c r="I141" i="517"/>
  <c r="G142" i="517"/>
  <c r="H142" i="517"/>
  <c r="I142" i="517"/>
  <c r="G143" i="517"/>
  <c r="H143" i="517"/>
  <c r="I143" i="517"/>
  <c r="G144" i="517"/>
  <c r="H144" i="517"/>
  <c r="I144" i="517"/>
  <c r="G145" i="517"/>
  <c r="H145" i="517"/>
  <c r="I145" i="517"/>
  <c r="G146" i="517"/>
  <c r="H146" i="517"/>
  <c r="I146" i="517"/>
  <c r="G147" i="517"/>
  <c r="H147" i="517"/>
  <c r="I147" i="517"/>
  <c r="G148" i="517"/>
  <c r="H148" i="517"/>
  <c r="I148" i="517"/>
  <c r="G149" i="517"/>
  <c r="H149" i="517"/>
  <c r="I149" i="517"/>
  <c r="G150" i="517"/>
  <c r="H150" i="517"/>
  <c r="I150" i="517"/>
  <c r="G151" i="517"/>
  <c r="H151" i="517"/>
  <c r="I151" i="517"/>
  <c r="G152" i="517"/>
  <c r="H152" i="517"/>
  <c r="I152" i="517"/>
  <c r="G153" i="517"/>
  <c r="H153" i="517"/>
  <c r="I153" i="517"/>
  <c r="G154" i="517"/>
  <c r="H154" i="517"/>
  <c r="I154" i="517"/>
  <c r="G155" i="517"/>
  <c r="H155" i="517"/>
  <c r="I155" i="517"/>
  <c r="G156" i="517"/>
  <c r="H156" i="517"/>
  <c r="I156" i="517"/>
  <c r="G157" i="517"/>
  <c r="H157" i="517"/>
  <c r="I157" i="517"/>
  <c r="G158" i="517"/>
  <c r="H158" i="517"/>
  <c r="I158" i="517"/>
  <c r="G159" i="517"/>
  <c r="H159" i="517"/>
  <c r="I159" i="517"/>
  <c r="G160" i="517"/>
  <c r="H160" i="517"/>
  <c r="I160" i="517"/>
  <c r="G161" i="517"/>
  <c r="H161" i="517"/>
  <c r="I161" i="517"/>
  <c r="G162" i="517"/>
  <c r="H162" i="517"/>
  <c r="I162" i="517"/>
  <c r="G163" i="517"/>
  <c r="H163" i="517"/>
  <c r="I163" i="517"/>
  <c r="G164" i="517"/>
  <c r="H164" i="517"/>
  <c r="I164" i="517"/>
  <c r="G165" i="517"/>
  <c r="H165" i="517"/>
  <c r="I165" i="517"/>
  <c r="G166" i="517"/>
  <c r="H166" i="517"/>
  <c r="I166" i="517"/>
  <c r="G167" i="517"/>
  <c r="H167" i="517"/>
  <c r="I167" i="517"/>
  <c r="G168" i="517"/>
  <c r="H168" i="517"/>
  <c r="I168" i="517"/>
  <c r="G169" i="517"/>
  <c r="H169" i="517"/>
  <c r="I169" i="517"/>
  <c r="G170" i="517"/>
  <c r="H170" i="517"/>
  <c r="I170" i="517"/>
  <c r="G171" i="517"/>
  <c r="H171" i="517"/>
  <c r="I171" i="517"/>
  <c r="G172" i="517"/>
  <c r="H172" i="517"/>
  <c r="I172" i="517"/>
  <c r="G173" i="517"/>
  <c r="H173" i="517"/>
  <c r="I173" i="517"/>
  <c r="G174" i="517"/>
  <c r="H174" i="517"/>
  <c r="I174" i="517"/>
  <c r="G175" i="517"/>
  <c r="H175" i="517"/>
  <c r="I175" i="517"/>
  <c r="G176" i="517"/>
  <c r="H176" i="517"/>
  <c r="I176" i="517"/>
  <c r="G177" i="517"/>
  <c r="H177" i="517"/>
  <c r="I177" i="517"/>
  <c r="G178" i="517"/>
  <c r="H178" i="517"/>
  <c r="I178" i="517"/>
  <c r="G179" i="517"/>
  <c r="H179" i="517"/>
  <c r="I179" i="517"/>
  <c r="G180" i="517"/>
  <c r="H180" i="517"/>
  <c r="I180" i="517"/>
  <c r="G181" i="517"/>
  <c r="H181" i="517"/>
  <c r="I181" i="517"/>
  <c r="G182" i="517"/>
  <c r="H182" i="517"/>
  <c r="I182" i="517"/>
  <c r="G183" i="517"/>
  <c r="H183" i="517"/>
  <c r="I183" i="517"/>
  <c r="G184" i="517"/>
  <c r="H184" i="517"/>
  <c r="I184" i="517"/>
  <c r="G185" i="517"/>
  <c r="H185" i="517"/>
  <c r="I185" i="517"/>
  <c r="G186" i="517"/>
  <c r="H186" i="517"/>
  <c r="I186" i="517"/>
  <c r="G187" i="517"/>
  <c r="H187" i="517"/>
  <c r="I187" i="517"/>
  <c r="G188" i="517"/>
  <c r="H188" i="517"/>
  <c r="I188" i="517"/>
  <c r="G189" i="517"/>
  <c r="H189" i="517"/>
  <c r="I189" i="517"/>
  <c r="G190" i="517"/>
  <c r="H190" i="517"/>
  <c r="I190" i="517"/>
  <c r="G191" i="517"/>
  <c r="H191" i="517"/>
  <c r="I191" i="517"/>
  <c r="G192" i="517"/>
  <c r="H192" i="517"/>
  <c r="I192" i="517"/>
  <c r="G193" i="517"/>
  <c r="H193" i="517"/>
  <c r="I193" i="517"/>
  <c r="G194" i="517"/>
  <c r="H194" i="517"/>
  <c r="I194" i="517"/>
  <c r="G195" i="517"/>
  <c r="H195" i="517"/>
  <c r="I195" i="517"/>
  <c r="G196" i="517"/>
  <c r="H196" i="517"/>
  <c r="I196" i="517"/>
  <c r="G197" i="517"/>
  <c r="H197" i="517"/>
  <c r="I197" i="517"/>
  <c r="G198" i="517"/>
  <c r="H198" i="517"/>
  <c r="I198" i="517"/>
  <c r="G199" i="517"/>
  <c r="H199" i="517"/>
  <c r="I199" i="517"/>
  <c r="G200" i="517"/>
  <c r="H200" i="517"/>
  <c r="I200" i="517"/>
  <c r="G201" i="517"/>
  <c r="H201" i="517"/>
  <c r="I201" i="517"/>
  <c r="G202" i="517"/>
  <c r="H202" i="517"/>
  <c r="I202" i="517"/>
  <c r="G203" i="517"/>
  <c r="H203" i="517"/>
  <c r="I203" i="517"/>
  <c r="G204" i="517"/>
  <c r="H204" i="517"/>
  <c r="I204" i="517"/>
  <c r="G205" i="517"/>
  <c r="H205" i="517"/>
  <c r="I205" i="517"/>
  <c r="G206" i="517"/>
  <c r="H206" i="517"/>
  <c r="I206" i="517"/>
  <c r="G207" i="517"/>
  <c r="H207" i="517"/>
  <c r="I207" i="517"/>
  <c r="G208" i="517"/>
  <c r="H208" i="517"/>
  <c r="I208" i="517"/>
  <c r="G209" i="517"/>
  <c r="H209" i="517"/>
  <c r="I209" i="517"/>
  <c r="G210" i="517"/>
  <c r="H210" i="517"/>
  <c r="I210" i="517"/>
  <c r="G211" i="517"/>
  <c r="H211" i="517"/>
  <c r="I211" i="517"/>
  <c r="G212" i="517"/>
  <c r="H212" i="517"/>
  <c r="I212" i="517"/>
  <c r="G213" i="517"/>
  <c r="H213" i="517"/>
  <c r="I213" i="517"/>
  <c r="G214" i="517"/>
  <c r="H214" i="517"/>
  <c r="I214" i="517"/>
  <c r="G215" i="517"/>
  <c r="H215" i="517"/>
  <c r="I215" i="517"/>
  <c r="G216" i="517"/>
  <c r="H216" i="517"/>
  <c r="I216" i="517"/>
  <c r="G217" i="517"/>
  <c r="H217" i="517"/>
  <c r="I217" i="517"/>
  <c r="G218" i="517"/>
  <c r="H218" i="517"/>
  <c r="I218" i="517"/>
  <c r="G219" i="517"/>
  <c r="H219" i="517"/>
  <c r="I219" i="517"/>
  <c r="G220" i="517"/>
  <c r="H220" i="517"/>
  <c r="I220" i="517"/>
  <c r="G221" i="517"/>
  <c r="H221" i="517"/>
  <c r="I221" i="517"/>
  <c r="G222" i="517"/>
  <c r="H222" i="517"/>
  <c r="I222" i="517"/>
  <c r="G223" i="517"/>
  <c r="H223" i="517"/>
  <c r="I223" i="517"/>
  <c r="G224" i="517"/>
  <c r="H224" i="517"/>
  <c r="I224" i="517"/>
  <c r="G225" i="517"/>
  <c r="H225" i="517"/>
  <c r="I225" i="517"/>
  <c r="G226" i="517"/>
  <c r="H226" i="517"/>
  <c r="I226" i="517"/>
  <c r="G227" i="517"/>
  <c r="H227" i="517"/>
  <c r="I227" i="517"/>
  <c r="G228" i="517"/>
  <c r="H228" i="517"/>
  <c r="I228" i="517"/>
  <c r="G229" i="517"/>
  <c r="H229" i="517"/>
  <c r="I229" i="517"/>
  <c r="G230" i="517"/>
  <c r="H230" i="517"/>
  <c r="I230" i="517"/>
  <c r="G231" i="517"/>
  <c r="H231" i="517"/>
  <c r="I231" i="517"/>
  <c r="G232" i="517"/>
  <c r="H232" i="517"/>
  <c r="I232" i="517"/>
  <c r="G233" i="517"/>
  <c r="H233" i="517"/>
  <c r="I233" i="517"/>
  <c r="G234" i="517"/>
  <c r="H234" i="517"/>
  <c r="I234" i="517"/>
  <c r="G235" i="517"/>
  <c r="H235" i="517"/>
  <c r="I235" i="517"/>
  <c r="G236" i="517"/>
  <c r="H236" i="517"/>
  <c r="I236" i="517"/>
  <c r="G237" i="517"/>
  <c r="H237" i="517"/>
  <c r="I237" i="517"/>
  <c r="G238" i="517"/>
  <c r="H238" i="517"/>
  <c r="I238" i="517"/>
  <c r="G239" i="517"/>
  <c r="H239" i="517"/>
  <c r="I239" i="517"/>
  <c r="G240" i="517"/>
  <c r="H240" i="517"/>
  <c r="I240" i="517"/>
  <c r="G241" i="517"/>
  <c r="H241" i="517"/>
  <c r="I241" i="517"/>
  <c r="G242" i="517"/>
  <c r="H242" i="517"/>
  <c r="I242" i="517"/>
  <c r="G243" i="517"/>
  <c r="H243" i="517"/>
  <c r="I243" i="517"/>
  <c r="G244" i="517"/>
  <c r="H244" i="517"/>
  <c r="I244" i="517"/>
  <c r="G245" i="517"/>
  <c r="H245" i="517"/>
  <c r="I245" i="517"/>
  <c r="G246" i="517"/>
  <c r="H246" i="517"/>
  <c r="I246" i="517"/>
  <c r="G247" i="517"/>
  <c r="H247" i="517"/>
  <c r="I247" i="517"/>
  <c r="G248" i="517"/>
  <c r="H248" i="517"/>
  <c r="I248" i="517"/>
  <c r="G249" i="517"/>
  <c r="H249" i="517"/>
  <c r="I249" i="517"/>
  <c r="G250" i="517"/>
  <c r="H250" i="517"/>
  <c r="I250" i="517"/>
  <c r="G251" i="517"/>
  <c r="H251" i="517"/>
  <c r="I251" i="517"/>
  <c r="G252" i="517"/>
  <c r="H252" i="517"/>
  <c r="I252" i="517"/>
  <c r="G253" i="517"/>
  <c r="H253" i="517"/>
  <c r="I253" i="517"/>
  <c r="G254" i="517"/>
  <c r="H254" i="517"/>
  <c r="I254" i="517"/>
  <c r="G255" i="517"/>
  <c r="H255" i="517"/>
  <c r="I255" i="517"/>
  <c r="G256" i="517"/>
  <c r="H256" i="517"/>
  <c r="I256" i="517"/>
  <c r="G257" i="517"/>
  <c r="H257" i="517"/>
  <c r="I257" i="517"/>
  <c r="G258" i="517"/>
  <c r="H258" i="517"/>
  <c r="I258" i="517"/>
  <c r="G259" i="517"/>
  <c r="H259" i="517"/>
  <c r="I259" i="517"/>
  <c r="G260" i="517"/>
  <c r="H260" i="517"/>
  <c r="I260" i="517"/>
  <c r="G261" i="517"/>
  <c r="H261" i="517"/>
  <c r="I261" i="517"/>
  <c r="G262" i="517"/>
  <c r="H262" i="517"/>
  <c r="I262" i="517"/>
  <c r="G263" i="517"/>
  <c r="H263" i="517"/>
  <c r="I263" i="517"/>
  <c r="G264" i="517"/>
  <c r="H264" i="517"/>
  <c r="I264" i="517"/>
  <c r="G265" i="517"/>
  <c r="H265" i="517"/>
  <c r="I265" i="517"/>
  <c r="G266" i="517"/>
  <c r="H266" i="517"/>
  <c r="I266" i="517"/>
  <c r="G267" i="517"/>
  <c r="H267" i="517"/>
  <c r="I267" i="517"/>
  <c r="G268" i="517"/>
  <c r="H268" i="517"/>
  <c r="I268" i="517"/>
  <c r="G269" i="517"/>
  <c r="H269" i="517"/>
  <c r="I269" i="517"/>
  <c r="G270" i="517"/>
  <c r="H270" i="517"/>
  <c r="I270" i="517"/>
  <c r="G271" i="517"/>
  <c r="H271" i="517"/>
  <c r="I271" i="517"/>
  <c r="G272" i="517"/>
  <c r="H272" i="517"/>
  <c r="I272" i="517"/>
  <c r="G273" i="517"/>
  <c r="H273" i="517"/>
  <c r="I273" i="517"/>
  <c r="G274" i="517"/>
  <c r="H274" i="517"/>
  <c r="I274" i="517"/>
  <c r="G275" i="517"/>
  <c r="H275" i="517"/>
  <c r="I275" i="517"/>
  <c r="G276" i="517"/>
  <c r="H276" i="517"/>
  <c r="I276" i="517"/>
  <c r="G277" i="517"/>
  <c r="H277" i="517"/>
  <c r="I277" i="517"/>
  <c r="G278" i="517"/>
  <c r="H278" i="517"/>
  <c r="I278" i="517"/>
  <c r="G279" i="517"/>
  <c r="H279" i="517"/>
  <c r="I279" i="517"/>
  <c r="G280" i="517"/>
  <c r="H280" i="517"/>
  <c r="I280" i="517"/>
  <c r="G281" i="517"/>
  <c r="H281" i="517"/>
  <c r="I281" i="517"/>
  <c r="G282" i="517"/>
  <c r="H282" i="517"/>
  <c r="I282" i="517"/>
  <c r="G283" i="517"/>
  <c r="H283" i="517"/>
  <c r="I283" i="517"/>
  <c r="G284" i="517"/>
  <c r="H284" i="517"/>
  <c r="I284" i="517"/>
  <c r="G285" i="517"/>
  <c r="H285" i="517"/>
  <c r="I285" i="517"/>
  <c r="G286" i="517"/>
  <c r="H286" i="517"/>
  <c r="I286" i="517"/>
  <c r="G287" i="517"/>
  <c r="H287" i="517"/>
  <c r="I287" i="517"/>
  <c r="G288" i="517"/>
  <c r="H288" i="517"/>
  <c r="I288" i="517"/>
  <c r="G289" i="517"/>
  <c r="H289" i="517"/>
  <c r="I289" i="517"/>
  <c r="G290" i="517"/>
  <c r="H290" i="517"/>
  <c r="I290" i="517"/>
  <c r="G291" i="517"/>
  <c r="H291" i="517"/>
  <c r="I291" i="517"/>
  <c r="G292" i="517"/>
  <c r="H292" i="517"/>
  <c r="I292" i="517"/>
  <c r="G293" i="517"/>
  <c r="H293" i="517"/>
  <c r="I293" i="517"/>
  <c r="G294" i="517"/>
  <c r="H294" i="517"/>
  <c r="I294" i="517"/>
  <c r="G295" i="517"/>
  <c r="H295" i="517"/>
  <c r="I295" i="517"/>
  <c r="G296" i="517"/>
  <c r="H296" i="517"/>
  <c r="I296" i="517"/>
  <c r="G297" i="517"/>
  <c r="H297" i="517"/>
  <c r="I297" i="517"/>
  <c r="G298" i="517"/>
  <c r="H298" i="517"/>
  <c r="I298" i="517"/>
  <c r="G299" i="517"/>
  <c r="H299" i="517"/>
  <c r="I299" i="517"/>
  <c r="G300" i="517"/>
  <c r="H300" i="517"/>
  <c r="I300" i="517"/>
  <c r="G301" i="517"/>
  <c r="H301" i="517"/>
  <c r="I301" i="517"/>
  <c r="G302" i="517"/>
  <c r="H302" i="517"/>
  <c r="I302" i="517"/>
  <c r="G303" i="517"/>
  <c r="H303" i="517"/>
  <c r="I303" i="517"/>
  <c r="G304" i="517"/>
  <c r="H304" i="517"/>
  <c r="I304" i="517"/>
  <c r="G305" i="517"/>
  <c r="H305" i="517"/>
  <c r="I305" i="517"/>
  <c r="G306" i="517"/>
  <c r="H306" i="517"/>
  <c r="I306" i="517"/>
  <c r="G307" i="517"/>
  <c r="H307" i="517"/>
  <c r="I307" i="517"/>
  <c r="G308" i="517"/>
  <c r="H308" i="517"/>
  <c r="I308" i="517"/>
  <c r="G309" i="517"/>
  <c r="H309" i="517"/>
  <c r="I309" i="517"/>
  <c r="G310" i="517"/>
  <c r="H310" i="517"/>
  <c r="I310" i="517"/>
  <c r="G311" i="517"/>
  <c r="H311" i="517"/>
  <c r="I311" i="517"/>
  <c r="G312" i="517"/>
  <c r="H312" i="517"/>
  <c r="I312" i="517"/>
  <c r="G313" i="517"/>
  <c r="H313" i="517"/>
  <c r="I313" i="517"/>
  <c r="G314" i="517"/>
  <c r="H314" i="517"/>
  <c r="I314" i="517"/>
  <c r="G315" i="517"/>
  <c r="H315" i="517"/>
  <c r="I315" i="517"/>
  <c r="G316" i="517"/>
  <c r="H316" i="517"/>
  <c r="I316" i="517"/>
  <c r="G317" i="517"/>
  <c r="H317" i="517"/>
  <c r="I317" i="517"/>
  <c r="G318" i="517"/>
  <c r="H318" i="517"/>
  <c r="I318" i="517"/>
  <c r="G319" i="517"/>
  <c r="H319" i="517"/>
  <c r="I319" i="517"/>
  <c r="G320" i="517"/>
  <c r="H320" i="517"/>
  <c r="I320" i="517"/>
  <c r="G321" i="517"/>
  <c r="H321" i="517"/>
  <c r="I321" i="517"/>
  <c r="G322" i="517"/>
  <c r="H322" i="517"/>
  <c r="I322" i="517"/>
  <c r="G323" i="517"/>
  <c r="H323" i="517"/>
  <c r="I323" i="517"/>
  <c r="G324" i="517"/>
  <c r="H324" i="517"/>
  <c r="I324" i="517"/>
  <c r="G325" i="517"/>
  <c r="H325" i="517"/>
  <c r="I325" i="517"/>
  <c r="G326" i="517"/>
  <c r="H326" i="517"/>
  <c r="I326" i="517"/>
  <c r="G327" i="517"/>
  <c r="H327" i="517"/>
  <c r="I327" i="517"/>
  <c r="G328" i="517"/>
  <c r="H328" i="517"/>
  <c r="I328" i="517"/>
  <c r="G329" i="517"/>
  <c r="H329" i="517"/>
  <c r="I329" i="517"/>
  <c r="G330" i="517"/>
  <c r="H330" i="517"/>
  <c r="I330" i="517"/>
  <c r="G331" i="517"/>
  <c r="H331" i="517"/>
  <c r="I331" i="517"/>
  <c r="G332" i="517"/>
  <c r="H332" i="517"/>
  <c r="I332" i="517"/>
  <c r="G333" i="517"/>
  <c r="H333" i="517"/>
  <c r="I333" i="517"/>
  <c r="G334" i="517"/>
  <c r="H334" i="517"/>
  <c r="I334" i="517"/>
  <c r="G335" i="517"/>
  <c r="H335" i="517"/>
  <c r="I335" i="517"/>
  <c r="G336" i="517"/>
  <c r="H336" i="517"/>
  <c r="I336" i="517"/>
  <c r="G337" i="517"/>
  <c r="H337" i="517"/>
  <c r="I337" i="517"/>
  <c r="G338" i="517"/>
  <c r="H338" i="517"/>
  <c r="I338" i="517"/>
  <c r="G339" i="517"/>
  <c r="H339" i="517"/>
  <c r="I339" i="517"/>
  <c r="G340" i="517"/>
  <c r="H340" i="517"/>
  <c r="I340" i="517"/>
  <c r="G341" i="517"/>
  <c r="H341" i="517"/>
  <c r="I341" i="517"/>
  <c r="G342" i="517"/>
  <c r="H342" i="517"/>
  <c r="I342" i="517"/>
  <c r="G343" i="517"/>
  <c r="H343" i="517"/>
  <c r="I343" i="517"/>
  <c r="G344" i="517"/>
  <c r="H344" i="517"/>
  <c r="I344" i="517"/>
  <c r="G345" i="517"/>
  <c r="H345" i="517"/>
  <c r="I345" i="517"/>
  <c r="G346" i="517"/>
  <c r="H346" i="517"/>
  <c r="I346" i="517"/>
  <c r="G347" i="517"/>
  <c r="H347" i="517"/>
  <c r="I347" i="517"/>
  <c r="G348" i="517"/>
  <c r="H348" i="517"/>
  <c r="I348" i="517"/>
  <c r="G349" i="517"/>
  <c r="H349" i="517"/>
  <c r="I349" i="517"/>
  <c r="G350" i="517"/>
  <c r="H350" i="517"/>
  <c r="I350" i="517"/>
  <c r="G351" i="517"/>
  <c r="H351" i="517"/>
  <c r="I351" i="517"/>
  <c r="G352" i="517"/>
  <c r="H352" i="517"/>
  <c r="I352" i="517"/>
  <c r="G353" i="517"/>
  <c r="H353" i="517"/>
  <c r="I353" i="517"/>
  <c r="G354" i="517"/>
  <c r="H354" i="517"/>
  <c r="I354" i="517"/>
  <c r="G355" i="517"/>
  <c r="H355" i="517"/>
  <c r="I355" i="517"/>
  <c r="G356" i="517"/>
  <c r="H356" i="517"/>
  <c r="I356" i="517"/>
  <c r="G357" i="517"/>
  <c r="H357" i="517"/>
  <c r="I357" i="517"/>
  <c r="G358" i="517"/>
  <c r="H358" i="517"/>
  <c r="I358" i="517"/>
  <c r="G359" i="517"/>
  <c r="H359" i="517"/>
  <c r="I359" i="517"/>
  <c r="G360" i="517"/>
  <c r="H360" i="517"/>
  <c r="I360" i="517"/>
  <c r="G361" i="517"/>
  <c r="H361" i="517"/>
  <c r="I361" i="517"/>
  <c r="G362" i="517"/>
  <c r="H362" i="517"/>
  <c r="I362" i="517"/>
  <c r="G363" i="517"/>
  <c r="H363" i="517"/>
  <c r="I363" i="517"/>
  <c r="G364" i="517"/>
  <c r="H364" i="517"/>
  <c r="I364" i="517"/>
  <c r="G365" i="517"/>
  <c r="H365" i="517"/>
  <c r="I365" i="517"/>
  <c r="G366" i="517"/>
  <c r="H366" i="517"/>
  <c r="I366" i="517"/>
  <c r="G367" i="517"/>
  <c r="H367" i="517"/>
  <c r="I367" i="517"/>
  <c r="G368" i="517"/>
  <c r="H368" i="517"/>
  <c r="I368" i="517"/>
  <c r="G369" i="517"/>
  <c r="H369" i="517"/>
  <c r="I369" i="517"/>
  <c r="G370" i="517"/>
  <c r="H370" i="517"/>
  <c r="I370" i="517"/>
  <c r="G371" i="517"/>
  <c r="H371" i="517"/>
  <c r="I371" i="517"/>
  <c r="G372" i="517"/>
  <c r="H372" i="517"/>
  <c r="I372" i="517"/>
  <c r="G373" i="517"/>
  <c r="H373" i="517"/>
  <c r="I373" i="517"/>
  <c r="G374" i="517"/>
  <c r="H374" i="517"/>
  <c r="I374" i="517"/>
  <c r="G375" i="517"/>
  <c r="H375" i="517"/>
  <c r="I375" i="517"/>
  <c r="G376" i="517"/>
  <c r="H376" i="517"/>
  <c r="I376" i="517"/>
  <c r="G377" i="517"/>
  <c r="H377" i="517"/>
  <c r="I377" i="517"/>
  <c r="G378" i="517"/>
  <c r="H378" i="517"/>
  <c r="I378" i="517"/>
  <c r="G379" i="517"/>
  <c r="H379" i="517"/>
  <c r="I379" i="517"/>
  <c r="G380" i="517"/>
  <c r="H380" i="517"/>
  <c r="I380" i="517"/>
  <c r="G381" i="517"/>
  <c r="H381" i="517"/>
  <c r="I381" i="517"/>
  <c r="G382" i="517"/>
  <c r="H382" i="517"/>
  <c r="I382" i="517"/>
  <c r="G383" i="517"/>
  <c r="H383" i="517"/>
  <c r="I383" i="517"/>
  <c r="G384" i="517"/>
  <c r="H384" i="517"/>
  <c r="I384" i="517"/>
  <c r="G385" i="517"/>
  <c r="H385" i="517"/>
  <c r="I385" i="517"/>
  <c r="G386" i="517"/>
  <c r="H386" i="517"/>
  <c r="I386" i="517"/>
  <c r="G387" i="517"/>
  <c r="H387" i="517"/>
  <c r="I387" i="517"/>
  <c r="G388" i="517"/>
  <c r="H388" i="517"/>
  <c r="I388" i="517"/>
  <c r="G389" i="517"/>
  <c r="H389" i="517"/>
  <c r="I389" i="517"/>
  <c r="G390" i="517"/>
  <c r="H390" i="517"/>
  <c r="I390" i="517"/>
  <c r="G391" i="517"/>
  <c r="H391" i="517"/>
  <c r="I391" i="517"/>
  <c r="G392" i="517"/>
  <c r="H392" i="517"/>
  <c r="I392" i="517"/>
  <c r="G393" i="517"/>
  <c r="H393" i="517"/>
  <c r="I393" i="517"/>
  <c r="G394" i="517"/>
  <c r="H394" i="517"/>
  <c r="I394" i="517"/>
  <c r="G395" i="517"/>
  <c r="H395" i="517"/>
  <c r="I395" i="517"/>
  <c r="G396" i="517"/>
  <c r="H396" i="517"/>
  <c r="I396" i="517"/>
  <c r="G397" i="517"/>
  <c r="H397" i="517"/>
  <c r="I397" i="517"/>
  <c r="G398" i="517"/>
  <c r="H398" i="517"/>
  <c r="I398" i="517"/>
  <c r="G399" i="517"/>
  <c r="H399" i="517"/>
  <c r="I399" i="517"/>
  <c r="G400" i="517"/>
  <c r="H400" i="517"/>
  <c r="I400" i="517"/>
  <c r="G401" i="517"/>
  <c r="H401" i="517"/>
  <c r="I401" i="517"/>
  <c r="G402" i="517"/>
  <c r="H402" i="517"/>
  <c r="I402" i="517"/>
  <c r="G403" i="517"/>
  <c r="H403" i="517"/>
  <c r="I403" i="517"/>
  <c r="G404" i="517"/>
  <c r="H404" i="517"/>
  <c r="I404" i="517"/>
  <c r="G405" i="517"/>
  <c r="H405" i="517"/>
  <c r="I405" i="517"/>
  <c r="G406" i="517"/>
  <c r="H406" i="517"/>
  <c r="I406" i="517"/>
  <c r="G407" i="517"/>
  <c r="H407" i="517"/>
  <c r="I407" i="517"/>
  <c r="G408" i="517"/>
  <c r="H408" i="517"/>
  <c r="I408" i="517"/>
  <c r="G409" i="517"/>
  <c r="H409" i="517"/>
  <c r="I409" i="517"/>
  <c r="G410" i="517"/>
  <c r="H410" i="517"/>
  <c r="I410" i="517"/>
  <c r="G411" i="517"/>
  <c r="H411" i="517"/>
  <c r="I411" i="517"/>
  <c r="G412" i="517"/>
  <c r="H412" i="517"/>
  <c r="I412" i="517"/>
  <c r="G413" i="517"/>
  <c r="H413" i="517"/>
  <c r="I413" i="517"/>
  <c r="G414" i="517"/>
  <c r="H414" i="517"/>
  <c r="I414" i="517"/>
  <c r="G415" i="517"/>
  <c r="H415" i="517"/>
  <c r="I415" i="517"/>
  <c r="G416" i="517"/>
  <c r="H416" i="517"/>
  <c r="I416" i="517"/>
  <c r="G417" i="517"/>
  <c r="H417" i="517"/>
  <c r="I417" i="517"/>
  <c r="G418" i="517"/>
  <c r="H418" i="517"/>
  <c r="I418" i="517"/>
  <c r="G419" i="517"/>
  <c r="H419" i="517"/>
  <c r="I419" i="517"/>
  <c r="G420" i="517"/>
  <c r="H420" i="517"/>
  <c r="I420" i="517"/>
  <c r="G421" i="517"/>
  <c r="H421" i="517"/>
  <c r="I421" i="517"/>
  <c r="G422" i="517"/>
  <c r="H422" i="517"/>
  <c r="I422" i="517"/>
  <c r="G423" i="517"/>
  <c r="H423" i="517"/>
  <c r="I423" i="517"/>
  <c r="G424" i="517"/>
  <c r="H424" i="517"/>
  <c r="I424" i="517"/>
  <c r="G425" i="517"/>
  <c r="H425" i="517"/>
  <c r="I425" i="517"/>
  <c r="G426" i="517"/>
  <c r="H426" i="517"/>
  <c r="I426" i="517"/>
  <c r="G427" i="517"/>
  <c r="H427" i="517"/>
  <c r="I427" i="517"/>
  <c r="G428" i="517"/>
  <c r="H428" i="517"/>
  <c r="I428" i="517"/>
  <c r="G429" i="517"/>
  <c r="H429" i="517"/>
  <c r="I429" i="517"/>
  <c r="G430" i="517"/>
  <c r="H430" i="517"/>
  <c r="I430" i="517"/>
  <c r="G431" i="517"/>
  <c r="H431" i="517"/>
  <c r="I431" i="517"/>
  <c r="G432" i="517"/>
  <c r="H432" i="517"/>
  <c r="I432" i="517"/>
  <c r="G433" i="517"/>
  <c r="H433" i="517"/>
  <c r="I433" i="517"/>
  <c r="G434" i="517"/>
  <c r="H434" i="517"/>
  <c r="I434" i="517"/>
  <c r="G435" i="517"/>
  <c r="H435" i="517"/>
  <c r="I435" i="517"/>
  <c r="G436" i="517"/>
  <c r="H436" i="517"/>
  <c r="I436" i="517"/>
  <c r="G437" i="517"/>
  <c r="H437" i="517"/>
  <c r="I437" i="517"/>
  <c r="G438" i="517"/>
  <c r="H438" i="517"/>
  <c r="I438" i="517"/>
  <c r="G439" i="517"/>
  <c r="H439" i="517"/>
  <c r="I439" i="517"/>
  <c r="G440" i="517"/>
  <c r="H440" i="517"/>
  <c r="I440" i="517"/>
  <c r="G441" i="517"/>
  <c r="H441" i="517"/>
  <c r="I441" i="517"/>
  <c r="G442" i="517"/>
  <c r="H442" i="517"/>
  <c r="I442" i="517"/>
  <c r="G443" i="517"/>
  <c r="H443" i="517"/>
  <c r="I443" i="517"/>
  <c r="G444" i="517"/>
  <c r="H444" i="517"/>
  <c r="I444" i="517"/>
  <c r="G445" i="517"/>
  <c r="H445" i="517"/>
  <c r="I445" i="517"/>
  <c r="G446" i="517"/>
  <c r="H446" i="517"/>
  <c r="I446" i="517"/>
  <c r="G447" i="517"/>
  <c r="H447" i="517"/>
  <c r="I447" i="517"/>
  <c r="G448" i="517"/>
  <c r="H448" i="517"/>
  <c r="I448" i="517"/>
  <c r="G449" i="517"/>
  <c r="H449" i="517"/>
  <c r="I449" i="517"/>
  <c r="G450" i="517"/>
  <c r="H450" i="517"/>
  <c r="I450" i="517"/>
  <c r="G451" i="517"/>
  <c r="H451" i="517"/>
  <c r="I451" i="517"/>
  <c r="G452" i="517"/>
  <c r="H452" i="517"/>
  <c r="I452" i="517"/>
  <c r="G453" i="517"/>
  <c r="H453" i="517"/>
  <c r="I453" i="517"/>
  <c r="G454" i="517"/>
  <c r="H454" i="517"/>
  <c r="I454" i="517"/>
  <c r="G455" i="517"/>
  <c r="H455" i="517"/>
  <c r="I455" i="517"/>
  <c r="G456" i="517"/>
  <c r="H456" i="517"/>
  <c r="I456" i="517"/>
  <c r="G457" i="517"/>
  <c r="H457" i="517"/>
  <c r="I457" i="517"/>
  <c r="G458" i="517"/>
  <c r="H458" i="517"/>
  <c r="I458" i="517"/>
  <c r="G459" i="517"/>
  <c r="H459" i="517"/>
  <c r="I459" i="517"/>
  <c r="G460" i="517"/>
  <c r="H460" i="517"/>
  <c r="I460" i="517"/>
  <c r="G461" i="517"/>
  <c r="H461" i="517"/>
  <c r="I461" i="517"/>
  <c r="G462" i="517"/>
  <c r="H462" i="517"/>
  <c r="I462" i="517"/>
  <c r="G463" i="517"/>
  <c r="H463" i="517"/>
  <c r="I463" i="517"/>
  <c r="G464" i="517"/>
  <c r="H464" i="517"/>
  <c r="I464" i="517"/>
  <c r="G465" i="517"/>
  <c r="H465" i="517"/>
  <c r="I465" i="517"/>
  <c r="G466" i="517"/>
  <c r="H466" i="517"/>
  <c r="I466" i="517"/>
  <c r="G467" i="517"/>
  <c r="H467" i="517"/>
  <c r="I467" i="517"/>
  <c r="G468" i="517"/>
  <c r="H468" i="517"/>
  <c r="I468" i="517"/>
  <c r="G469" i="517"/>
  <c r="H469" i="517"/>
  <c r="I469" i="517"/>
  <c r="G470" i="517"/>
  <c r="H470" i="517"/>
  <c r="I470" i="517"/>
  <c r="G471" i="517"/>
  <c r="H471" i="517"/>
  <c r="I471" i="517"/>
  <c r="G472" i="517"/>
  <c r="H472" i="517"/>
  <c r="I472" i="517"/>
  <c r="G473" i="517"/>
  <c r="H473" i="517"/>
  <c r="I473" i="517"/>
  <c r="G474" i="517"/>
  <c r="H474" i="517"/>
  <c r="I474" i="517"/>
  <c r="G475" i="517"/>
  <c r="H475" i="517"/>
  <c r="I475" i="517"/>
  <c r="G476" i="517"/>
  <c r="H476" i="517"/>
  <c r="I476" i="517"/>
  <c r="G477" i="517"/>
  <c r="H477" i="517"/>
  <c r="I477" i="517"/>
  <c r="G478" i="517"/>
  <c r="H478" i="517"/>
  <c r="I478" i="517"/>
  <c r="G479" i="517"/>
  <c r="H479" i="517"/>
  <c r="I479" i="517"/>
  <c r="G480" i="517"/>
  <c r="H480" i="517"/>
  <c r="I480" i="517"/>
  <c r="G481" i="517"/>
  <c r="H481" i="517"/>
  <c r="I481" i="517"/>
  <c r="G482" i="517"/>
  <c r="H482" i="517"/>
  <c r="I482" i="517"/>
  <c r="G483" i="517"/>
  <c r="H483" i="517"/>
  <c r="I483" i="517"/>
  <c r="G484" i="517"/>
  <c r="H484" i="517"/>
  <c r="I484" i="517"/>
  <c r="G485" i="517"/>
  <c r="H485" i="517"/>
  <c r="I485" i="517"/>
  <c r="G486" i="517"/>
  <c r="H486" i="517"/>
  <c r="I486" i="517"/>
  <c r="G487" i="517"/>
  <c r="H487" i="517"/>
  <c r="I487" i="517"/>
  <c r="G488" i="517"/>
  <c r="H488" i="517"/>
  <c r="I488" i="517"/>
  <c r="G489" i="517"/>
  <c r="H489" i="517"/>
  <c r="I489" i="517"/>
  <c r="G490" i="517"/>
  <c r="H490" i="517"/>
  <c r="I490" i="517"/>
  <c r="G491" i="517"/>
  <c r="H491" i="517"/>
  <c r="I491" i="517"/>
  <c r="G492" i="517"/>
  <c r="H492" i="517"/>
  <c r="I492" i="517"/>
  <c r="G493" i="517"/>
  <c r="H493" i="517"/>
  <c r="I493" i="517"/>
  <c r="G494" i="517"/>
  <c r="H494" i="517"/>
  <c r="I494" i="517"/>
  <c r="G495" i="517"/>
  <c r="H495" i="517"/>
  <c r="I495" i="517"/>
  <c r="G496" i="517"/>
  <c r="H496" i="517"/>
  <c r="I496" i="517"/>
  <c r="G497" i="517"/>
  <c r="H497" i="517"/>
  <c r="I497" i="517"/>
  <c r="G498" i="517"/>
  <c r="H498" i="517"/>
  <c r="I498" i="517"/>
  <c r="G499" i="517"/>
  <c r="H499" i="517"/>
  <c r="I499" i="517"/>
  <c r="G500" i="517"/>
  <c r="H500" i="517"/>
  <c r="I500" i="517"/>
  <c r="G501" i="517"/>
  <c r="H501" i="517"/>
  <c r="I501" i="517"/>
  <c r="G502" i="517"/>
  <c r="H502" i="517"/>
  <c r="I502" i="517"/>
  <c r="G503" i="517"/>
  <c r="H503" i="517"/>
  <c r="I503" i="517"/>
  <c r="G504" i="517"/>
  <c r="H504" i="517"/>
  <c r="I504" i="517"/>
  <c r="G505" i="517"/>
  <c r="H505" i="517"/>
  <c r="I505" i="517"/>
  <c r="G506" i="517"/>
  <c r="H506" i="517"/>
  <c r="I506" i="517"/>
  <c r="G507" i="517"/>
  <c r="H507" i="517"/>
  <c r="I507" i="517"/>
  <c r="G508" i="517"/>
  <c r="H508" i="517"/>
  <c r="I508" i="517"/>
  <c r="G509" i="517"/>
  <c r="H509" i="517"/>
  <c r="I509" i="517"/>
  <c r="G510" i="517"/>
  <c r="H510" i="517"/>
  <c r="I510" i="517"/>
  <c r="G511" i="517"/>
  <c r="H511" i="517"/>
  <c r="I511" i="517"/>
  <c r="G512" i="517"/>
  <c r="H512" i="517"/>
  <c r="I512" i="517"/>
  <c r="G513" i="517"/>
  <c r="H513" i="517"/>
  <c r="I513" i="517"/>
  <c r="G514" i="517"/>
  <c r="H514" i="517"/>
  <c r="I514" i="517"/>
  <c r="G515" i="517"/>
  <c r="H515" i="517"/>
  <c r="I515" i="517"/>
  <c r="G516" i="517"/>
  <c r="H516" i="517"/>
  <c r="I516" i="517"/>
  <c r="G517" i="517"/>
  <c r="H517" i="517"/>
  <c r="I517" i="517"/>
  <c r="G518" i="517"/>
  <c r="H518" i="517"/>
  <c r="I518" i="517"/>
  <c r="G519" i="517"/>
  <c r="H519" i="517"/>
  <c r="I519" i="517"/>
  <c r="G520" i="517"/>
  <c r="H520" i="517"/>
  <c r="I520" i="517"/>
  <c r="G521" i="517"/>
  <c r="H521" i="517"/>
  <c r="I521" i="517"/>
  <c r="G522" i="517"/>
  <c r="H522" i="517"/>
  <c r="I522" i="517"/>
  <c r="G523" i="517"/>
  <c r="H523" i="517"/>
  <c r="I523" i="517"/>
  <c r="G524" i="517"/>
  <c r="H524" i="517"/>
  <c r="I524" i="517"/>
  <c r="G525" i="517"/>
  <c r="H525" i="517"/>
  <c r="I525" i="517"/>
  <c r="G526" i="517"/>
  <c r="H526" i="517"/>
  <c r="I526" i="517"/>
  <c r="G527" i="517"/>
  <c r="H527" i="517"/>
  <c r="I527" i="517"/>
  <c r="G528" i="517"/>
  <c r="H528" i="517"/>
  <c r="I528" i="517"/>
  <c r="G529" i="517"/>
  <c r="H529" i="517"/>
  <c r="I529" i="517"/>
  <c r="G530" i="517"/>
  <c r="H530" i="517"/>
  <c r="I530" i="517"/>
  <c r="G531" i="517"/>
  <c r="H531" i="517"/>
  <c r="I531" i="517"/>
  <c r="G532" i="517"/>
  <c r="H532" i="517"/>
  <c r="I532" i="517"/>
  <c r="G533" i="517"/>
  <c r="H533" i="517"/>
  <c r="I533" i="517"/>
  <c r="G534" i="517"/>
  <c r="H534" i="517"/>
  <c r="I534" i="517"/>
  <c r="G535" i="517"/>
  <c r="H535" i="517"/>
  <c r="I535" i="517"/>
  <c r="G536" i="517"/>
  <c r="H536" i="517"/>
  <c r="I536" i="517"/>
  <c r="G537" i="517"/>
  <c r="H537" i="517"/>
  <c r="I537" i="517"/>
  <c r="G538" i="517"/>
  <c r="H538" i="517"/>
  <c r="I538" i="517"/>
  <c r="G539" i="517"/>
  <c r="H539" i="517"/>
  <c r="I539" i="517"/>
  <c r="G540" i="517"/>
  <c r="H540" i="517"/>
  <c r="I540" i="517"/>
  <c r="G541" i="517"/>
  <c r="H541" i="517"/>
  <c r="I541" i="517"/>
  <c r="G542" i="517"/>
  <c r="H542" i="517"/>
  <c r="I542" i="517"/>
  <c r="G543" i="517"/>
  <c r="H543" i="517"/>
  <c r="I543" i="517"/>
  <c r="G544" i="517"/>
  <c r="H544" i="517"/>
  <c r="I544" i="517"/>
  <c r="G545" i="517"/>
  <c r="H545" i="517"/>
  <c r="I545" i="517"/>
  <c r="G546" i="517"/>
  <c r="H546" i="517"/>
  <c r="I546" i="517"/>
  <c r="G547" i="517"/>
  <c r="H547" i="517"/>
  <c r="I547" i="517"/>
  <c r="G548" i="517"/>
  <c r="H548" i="517"/>
  <c r="I548" i="517"/>
  <c r="G549" i="517"/>
  <c r="H549" i="517"/>
  <c r="I549" i="517"/>
  <c r="G550" i="517"/>
  <c r="H550" i="517"/>
  <c r="I550" i="517"/>
  <c r="G551" i="517"/>
  <c r="H551" i="517"/>
  <c r="I551" i="517"/>
  <c r="G552" i="517"/>
  <c r="H552" i="517"/>
  <c r="I552" i="517"/>
  <c r="G553" i="517"/>
  <c r="H553" i="517"/>
  <c r="I553" i="517"/>
  <c r="G554" i="517"/>
  <c r="H554" i="517"/>
  <c r="I554" i="517"/>
  <c r="G555" i="517"/>
  <c r="H555" i="517"/>
  <c r="I555" i="517"/>
  <c r="G556" i="517"/>
  <c r="H556" i="517"/>
  <c r="I556" i="517"/>
  <c r="G557" i="517"/>
  <c r="H557" i="517"/>
  <c r="I557" i="517"/>
  <c r="G558" i="517"/>
  <c r="H558" i="517"/>
  <c r="I558" i="517"/>
  <c r="G559" i="517"/>
  <c r="H559" i="517"/>
  <c r="I559" i="517"/>
  <c r="G560" i="517"/>
  <c r="H560" i="517"/>
  <c r="I560" i="517"/>
  <c r="G561" i="517"/>
  <c r="H561" i="517"/>
  <c r="I561" i="517"/>
  <c r="G562" i="517"/>
  <c r="H562" i="517"/>
  <c r="I562" i="517"/>
  <c r="G563" i="517"/>
  <c r="H563" i="517"/>
  <c r="I563" i="517"/>
  <c r="G564" i="517"/>
  <c r="H564" i="517"/>
  <c r="I564" i="517"/>
  <c r="G565" i="517"/>
  <c r="H565" i="517"/>
  <c r="I565" i="517"/>
  <c r="G566" i="517"/>
  <c r="H566" i="517"/>
  <c r="I566" i="517"/>
  <c r="G567" i="517"/>
  <c r="H567" i="517"/>
  <c r="I567" i="517"/>
  <c r="G568" i="517"/>
  <c r="H568" i="517"/>
  <c r="I568" i="517"/>
  <c r="G569" i="517"/>
  <c r="H569" i="517"/>
  <c r="I569" i="517"/>
  <c r="G570" i="517"/>
  <c r="H570" i="517"/>
  <c r="I570" i="517"/>
  <c r="G571" i="517"/>
  <c r="H571" i="517"/>
  <c r="I571" i="517"/>
  <c r="G572" i="517"/>
  <c r="H572" i="517"/>
  <c r="I572" i="517"/>
  <c r="G573" i="517"/>
  <c r="H573" i="517"/>
  <c r="I573" i="517"/>
  <c r="G574" i="517"/>
  <c r="H574" i="517"/>
  <c r="I574" i="517"/>
  <c r="G575" i="517"/>
  <c r="H575" i="517"/>
  <c r="I575" i="517"/>
  <c r="G576" i="517"/>
  <c r="H576" i="517"/>
  <c r="I576" i="517"/>
  <c r="G577" i="517"/>
  <c r="H577" i="517"/>
  <c r="I577" i="517"/>
  <c r="G578" i="517"/>
  <c r="H578" i="517"/>
  <c r="I578" i="517"/>
  <c r="G579" i="517"/>
  <c r="H579" i="517"/>
  <c r="I579" i="517"/>
  <c r="G580" i="517"/>
  <c r="H580" i="517"/>
  <c r="I580" i="517"/>
  <c r="G581" i="517"/>
  <c r="H581" i="517"/>
  <c r="I581" i="517"/>
  <c r="G582" i="517"/>
  <c r="H582" i="517"/>
  <c r="I582" i="517"/>
  <c r="G583" i="517"/>
  <c r="H583" i="517"/>
  <c r="I583" i="517"/>
  <c r="G584" i="517"/>
  <c r="H584" i="517"/>
  <c r="I584" i="517"/>
  <c r="G585" i="517"/>
  <c r="H585" i="517"/>
  <c r="I585" i="517"/>
  <c r="G586" i="517"/>
  <c r="H586" i="517"/>
  <c r="I586" i="517"/>
  <c r="G587" i="517"/>
  <c r="H587" i="517"/>
  <c r="I587" i="517"/>
  <c r="G588" i="517"/>
  <c r="H588" i="517"/>
  <c r="I588" i="517"/>
  <c r="G589" i="517"/>
  <c r="H589" i="517"/>
  <c r="I589" i="517"/>
  <c r="G590" i="517"/>
  <c r="H590" i="517"/>
  <c r="I590" i="517"/>
  <c r="G591" i="517"/>
  <c r="H591" i="517"/>
  <c r="I591" i="517"/>
  <c r="G592" i="517"/>
  <c r="H592" i="517"/>
  <c r="I592" i="517"/>
  <c r="G593" i="517"/>
  <c r="H593" i="517"/>
  <c r="I593" i="517"/>
  <c r="G594" i="517"/>
  <c r="H594" i="517"/>
  <c r="I594" i="517"/>
  <c r="G595" i="517"/>
  <c r="H595" i="517"/>
  <c r="I595" i="517"/>
  <c r="G596" i="517"/>
  <c r="H596" i="517"/>
  <c r="I596" i="517"/>
  <c r="G597" i="517"/>
  <c r="H597" i="517"/>
  <c r="I597" i="517"/>
  <c r="G598" i="517"/>
  <c r="H598" i="517"/>
  <c r="I598" i="517"/>
  <c r="G599" i="517"/>
  <c r="H599" i="517"/>
  <c r="I599" i="517"/>
  <c r="G600" i="517"/>
  <c r="H600" i="517"/>
  <c r="I600" i="517"/>
  <c r="G601" i="517"/>
  <c r="H601" i="517"/>
  <c r="I601" i="517"/>
  <c r="G602" i="517"/>
  <c r="H602" i="517"/>
  <c r="I602" i="517"/>
  <c r="G603" i="517"/>
  <c r="H603" i="517"/>
  <c r="I603" i="517"/>
  <c r="G604" i="517"/>
  <c r="H604" i="517"/>
  <c r="I604" i="517"/>
  <c r="G605" i="517"/>
  <c r="H605" i="517"/>
  <c r="I605" i="517"/>
  <c r="G606" i="517"/>
  <c r="H606" i="517"/>
  <c r="I606" i="517"/>
  <c r="G607" i="517"/>
  <c r="H607" i="517"/>
  <c r="I607" i="517"/>
  <c r="G608" i="517"/>
  <c r="H608" i="517"/>
  <c r="I608" i="517"/>
  <c r="G609" i="517"/>
  <c r="H609" i="517"/>
  <c r="I609" i="517"/>
  <c r="G610" i="517"/>
  <c r="H610" i="517"/>
  <c r="I610" i="517"/>
  <c r="G611" i="517"/>
  <c r="H611" i="517"/>
  <c r="I611" i="517"/>
  <c r="G612" i="517"/>
  <c r="H612" i="517"/>
  <c r="I612" i="517"/>
  <c r="G613" i="517"/>
  <c r="H613" i="517"/>
  <c r="I613" i="517"/>
  <c r="G614" i="517"/>
  <c r="H614" i="517"/>
  <c r="I614" i="517"/>
  <c r="G615" i="517"/>
  <c r="H615" i="517"/>
  <c r="I615" i="517"/>
  <c r="G616" i="517"/>
  <c r="H616" i="517"/>
  <c r="I616" i="517"/>
  <c r="G617" i="517"/>
  <c r="H617" i="517"/>
  <c r="I617" i="517"/>
  <c r="G618" i="517"/>
  <c r="H618" i="517"/>
  <c r="I618" i="517"/>
  <c r="G619" i="517"/>
  <c r="H619" i="517"/>
  <c r="I619" i="517"/>
  <c r="G620" i="517"/>
  <c r="H620" i="517"/>
  <c r="I620" i="517"/>
  <c r="G621" i="517"/>
  <c r="H621" i="517"/>
  <c r="I621" i="517"/>
  <c r="G622" i="517"/>
  <c r="H622" i="517"/>
  <c r="I622" i="517"/>
  <c r="G623" i="517"/>
  <c r="H623" i="517"/>
  <c r="I623" i="517"/>
  <c r="G624" i="517"/>
  <c r="H624" i="517"/>
  <c r="I624" i="517"/>
  <c r="G625" i="517"/>
  <c r="H625" i="517"/>
  <c r="I625" i="517"/>
  <c r="G626" i="517"/>
  <c r="H626" i="517"/>
  <c r="I626" i="517"/>
  <c r="G627" i="517"/>
  <c r="H627" i="517"/>
  <c r="I627" i="517"/>
  <c r="G628" i="517"/>
  <c r="H628" i="517"/>
  <c r="I628" i="517"/>
  <c r="G629" i="517"/>
  <c r="H629" i="517"/>
  <c r="I629" i="517"/>
  <c r="G630" i="517"/>
  <c r="H630" i="517"/>
  <c r="I630" i="517"/>
  <c r="G631" i="517"/>
  <c r="H631" i="517"/>
  <c r="I631" i="517"/>
  <c r="G632" i="517"/>
  <c r="H632" i="517"/>
  <c r="I632" i="517"/>
  <c r="G633" i="517"/>
  <c r="H633" i="517"/>
  <c r="I633" i="517"/>
  <c r="G634" i="517"/>
  <c r="H634" i="517"/>
  <c r="I634" i="517"/>
  <c r="G635" i="517"/>
  <c r="H635" i="517"/>
  <c r="I635" i="517"/>
  <c r="G636" i="517"/>
  <c r="H636" i="517"/>
  <c r="I636" i="517"/>
  <c r="G637" i="517"/>
  <c r="H637" i="517"/>
  <c r="I637" i="517"/>
  <c r="G638" i="517"/>
  <c r="H638" i="517"/>
  <c r="I638" i="517"/>
  <c r="G639" i="517"/>
  <c r="H639" i="517"/>
  <c r="I639" i="517"/>
  <c r="G640" i="517"/>
  <c r="H640" i="517"/>
  <c r="I640" i="517"/>
  <c r="G641" i="517"/>
  <c r="H641" i="517"/>
  <c r="I641" i="517"/>
  <c r="G642" i="517"/>
  <c r="H642" i="517"/>
  <c r="I642" i="517"/>
  <c r="G643" i="517"/>
  <c r="H643" i="517"/>
  <c r="I643" i="517"/>
  <c r="G644" i="517"/>
  <c r="H644" i="517"/>
  <c r="I644" i="517"/>
  <c r="G645" i="517"/>
  <c r="H645" i="517"/>
  <c r="I645" i="517"/>
  <c r="G646" i="517"/>
  <c r="H646" i="517"/>
  <c r="I646" i="517"/>
  <c r="G647" i="517"/>
  <c r="H647" i="517"/>
  <c r="I647" i="517"/>
  <c r="G648" i="517"/>
  <c r="H648" i="517"/>
  <c r="I648" i="517"/>
  <c r="G649" i="517"/>
  <c r="H649" i="517"/>
  <c r="I649" i="517"/>
  <c r="G650" i="517"/>
  <c r="H650" i="517"/>
  <c r="I650" i="517"/>
  <c r="G651" i="517"/>
  <c r="H651" i="517"/>
  <c r="I651" i="517"/>
  <c r="G652" i="517"/>
  <c r="H652" i="517"/>
  <c r="I652" i="517"/>
  <c r="G653" i="517"/>
  <c r="H653" i="517"/>
  <c r="I653" i="517"/>
  <c r="G654" i="517"/>
  <c r="H654" i="517"/>
  <c r="I654" i="517"/>
  <c r="G655" i="517"/>
  <c r="H655" i="517"/>
  <c r="I655" i="517"/>
  <c r="G656" i="517"/>
  <c r="H656" i="517"/>
  <c r="I656" i="517"/>
  <c r="G657" i="517"/>
  <c r="H657" i="517"/>
  <c r="I657" i="517"/>
  <c r="G658" i="517"/>
  <c r="H658" i="517"/>
  <c r="I658" i="517"/>
  <c r="G659" i="517"/>
  <c r="H659" i="517"/>
  <c r="I659" i="517"/>
  <c r="G660" i="517"/>
  <c r="H660" i="517"/>
  <c r="I660" i="517"/>
  <c r="G661" i="517"/>
  <c r="H661" i="517"/>
  <c r="I661" i="517"/>
  <c r="G662" i="517"/>
  <c r="H662" i="517"/>
  <c r="I662" i="517"/>
  <c r="G663" i="517"/>
  <c r="H663" i="517"/>
  <c r="I663" i="517"/>
  <c r="G664" i="517"/>
  <c r="H664" i="517"/>
  <c r="I664" i="517"/>
  <c r="G665" i="517"/>
  <c r="H665" i="517"/>
  <c r="I665" i="517"/>
  <c r="G666" i="517"/>
  <c r="H666" i="517"/>
  <c r="I666" i="517"/>
  <c r="G667" i="517"/>
  <c r="H667" i="517"/>
  <c r="I667" i="517"/>
  <c r="G668" i="517"/>
  <c r="H668" i="517"/>
  <c r="I668" i="517"/>
  <c r="G669" i="517"/>
  <c r="H669" i="517"/>
  <c r="I669" i="517"/>
  <c r="G670" i="517"/>
  <c r="H670" i="517"/>
  <c r="I670" i="517"/>
  <c r="G671" i="517"/>
  <c r="H671" i="517"/>
  <c r="I671" i="517"/>
  <c r="G672" i="517"/>
  <c r="H672" i="517"/>
  <c r="I672" i="517"/>
  <c r="G673" i="517"/>
  <c r="H673" i="517"/>
  <c r="I673" i="517"/>
  <c r="G674" i="517"/>
  <c r="H674" i="517"/>
  <c r="I674" i="517"/>
  <c r="G675" i="517"/>
  <c r="H675" i="517"/>
  <c r="I675" i="517"/>
  <c r="G676" i="517"/>
  <c r="H676" i="517"/>
  <c r="I676" i="517"/>
  <c r="G677" i="517"/>
  <c r="H677" i="517"/>
  <c r="I677" i="517"/>
  <c r="G678" i="517"/>
  <c r="H678" i="517"/>
  <c r="I678" i="517"/>
  <c r="G679" i="517"/>
  <c r="H679" i="517"/>
  <c r="I679" i="517"/>
  <c r="G680" i="517"/>
  <c r="H680" i="517"/>
  <c r="I680" i="517"/>
  <c r="G681" i="517"/>
  <c r="H681" i="517"/>
  <c r="I681" i="517"/>
  <c r="G682" i="517"/>
  <c r="H682" i="517"/>
  <c r="I682" i="517"/>
  <c r="G683" i="517"/>
  <c r="H683" i="517"/>
  <c r="I683" i="517"/>
  <c r="G684" i="517"/>
  <c r="H684" i="517"/>
  <c r="I684" i="517"/>
  <c r="G685" i="517"/>
  <c r="H685" i="517"/>
  <c r="I685" i="517"/>
  <c r="G686" i="517"/>
  <c r="H686" i="517"/>
  <c r="I686" i="517"/>
  <c r="G687" i="517"/>
  <c r="H687" i="517"/>
  <c r="I687" i="517"/>
  <c r="G688" i="517"/>
  <c r="H688" i="517"/>
  <c r="I688" i="517"/>
  <c r="G689" i="517"/>
  <c r="H689" i="517"/>
  <c r="I689" i="517"/>
  <c r="G690" i="517"/>
  <c r="H690" i="517"/>
  <c r="I690" i="517"/>
  <c r="G691" i="517"/>
  <c r="H691" i="517"/>
  <c r="I691" i="517"/>
  <c r="G692" i="517"/>
  <c r="H692" i="517"/>
  <c r="I692" i="517"/>
  <c r="G693" i="517"/>
  <c r="H693" i="517"/>
  <c r="I693" i="517"/>
  <c r="G694" i="517"/>
  <c r="H694" i="517"/>
  <c r="I694" i="517"/>
  <c r="G695" i="517"/>
  <c r="H695" i="517"/>
  <c r="I695" i="517"/>
  <c r="G696" i="517"/>
  <c r="H696" i="517"/>
  <c r="I696" i="517"/>
  <c r="G697" i="517"/>
  <c r="H697" i="517"/>
  <c r="I697" i="517"/>
  <c r="G698" i="517"/>
  <c r="H698" i="517"/>
  <c r="I698" i="517"/>
  <c r="G699" i="517"/>
  <c r="H699" i="517"/>
  <c r="I699" i="517"/>
  <c r="G700" i="517"/>
  <c r="H700" i="517"/>
  <c r="I700" i="517"/>
  <c r="G701" i="517"/>
  <c r="H701" i="517"/>
  <c r="I701" i="517"/>
  <c r="G702" i="517"/>
  <c r="H702" i="517"/>
  <c r="I702" i="517"/>
  <c r="G703" i="517"/>
  <c r="H703" i="517"/>
  <c r="I703" i="517"/>
  <c r="G704" i="517"/>
  <c r="H704" i="517"/>
  <c r="I704" i="517"/>
  <c r="G705" i="517"/>
  <c r="H705" i="517"/>
  <c r="I705" i="517"/>
  <c r="G706" i="517"/>
  <c r="H706" i="517"/>
  <c r="I706" i="517"/>
  <c r="G707" i="517"/>
  <c r="H707" i="517"/>
  <c r="I707" i="517"/>
  <c r="G708" i="517"/>
  <c r="H708" i="517"/>
  <c r="I708" i="517"/>
  <c r="G709" i="517"/>
  <c r="H709" i="517"/>
  <c r="I709" i="517"/>
  <c r="G710" i="517"/>
  <c r="H710" i="517"/>
  <c r="I710" i="517"/>
  <c r="G711" i="517"/>
  <c r="H711" i="517"/>
  <c r="I711" i="517"/>
  <c r="G712" i="517"/>
  <c r="H712" i="517"/>
  <c r="I712" i="517"/>
  <c r="G713" i="517"/>
  <c r="H713" i="517"/>
  <c r="I713" i="517"/>
  <c r="G714" i="517"/>
  <c r="H714" i="517"/>
  <c r="I714" i="517"/>
  <c r="G715" i="517"/>
  <c r="H715" i="517"/>
  <c r="I715" i="517"/>
  <c r="G716" i="517"/>
  <c r="H716" i="517"/>
  <c r="I716" i="517"/>
  <c r="G717" i="517"/>
  <c r="H717" i="517"/>
  <c r="I717" i="517"/>
  <c r="G718" i="517"/>
  <c r="H718" i="517"/>
  <c r="I718" i="517"/>
  <c r="G719" i="517"/>
  <c r="H719" i="517"/>
  <c r="I719" i="517"/>
  <c r="G720" i="517"/>
  <c r="H720" i="517"/>
  <c r="I720" i="517"/>
  <c r="G721" i="517"/>
  <c r="H721" i="517"/>
  <c r="I721" i="517"/>
  <c r="G722" i="517"/>
  <c r="H722" i="517"/>
  <c r="I722" i="517"/>
  <c r="G723" i="517"/>
  <c r="H723" i="517"/>
  <c r="I723" i="517"/>
  <c r="G724" i="517"/>
  <c r="H724" i="517"/>
  <c r="I724" i="517"/>
  <c r="G725" i="517"/>
  <c r="H725" i="517"/>
  <c r="I725" i="517"/>
  <c r="G726" i="517"/>
  <c r="H726" i="517"/>
  <c r="I726" i="517"/>
  <c r="G727" i="517"/>
  <c r="H727" i="517"/>
  <c r="I727" i="517"/>
  <c r="G728" i="517"/>
  <c r="H728" i="517"/>
  <c r="I728" i="517"/>
  <c r="G729" i="517"/>
  <c r="H729" i="517"/>
  <c r="I729" i="517"/>
  <c r="G730" i="517"/>
  <c r="H730" i="517"/>
  <c r="I730" i="517"/>
  <c r="G731" i="517"/>
  <c r="H731" i="517"/>
  <c r="I731" i="517"/>
  <c r="G732" i="517"/>
  <c r="H732" i="517"/>
  <c r="I732" i="517"/>
  <c r="G733" i="517"/>
  <c r="H733" i="517"/>
  <c r="I733" i="517"/>
  <c r="G734" i="517"/>
  <c r="H734" i="517"/>
  <c r="I734" i="517"/>
  <c r="G735" i="517"/>
  <c r="H735" i="517"/>
  <c r="I735" i="517"/>
  <c r="G736" i="517"/>
  <c r="H736" i="517"/>
  <c r="I736" i="517"/>
  <c r="G737" i="517"/>
  <c r="H737" i="517"/>
  <c r="I737" i="517"/>
  <c r="G738" i="517"/>
  <c r="H738" i="517"/>
  <c r="I738" i="517"/>
  <c r="G739" i="517"/>
  <c r="H739" i="517"/>
  <c r="I739" i="517"/>
  <c r="G740" i="517"/>
  <c r="H740" i="517"/>
  <c r="I740" i="517"/>
  <c r="G741" i="517"/>
  <c r="H741" i="517"/>
  <c r="I741" i="517"/>
  <c r="G742" i="517"/>
  <c r="H742" i="517"/>
  <c r="I742" i="517"/>
  <c r="G743" i="517"/>
  <c r="H743" i="517"/>
  <c r="I743" i="517"/>
  <c r="G744" i="517"/>
  <c r="H744" i="517"/>
  <c r="I744" i="517"/>
  <c r="G745" i="517"/>
  <c r="H745" i="517"/>
  <c r="I745" i="517"/>
  <c r="G746" i="517"/>
  <c r="H746" i="517"/>
  <c r="I746" i="517"/>
  <c r="G747" i="517"/>
  <c r="H747" i="517"/>
  <c r="I747" i="517"/>
  <c r="G748" i="517"/>
  <c r="H748" i="517"/>
  <c r="I748" i="517"/>
  <c r="G749" i="517"/>
  <c r="H749" i="517"/>
  <c r="I749" i="517"/>
  <c r="G750" i="517"/>
  <c r="H750" i="517"/>
  <c r="I750" i="517"/>
  <c r="G751" i="517"/>
  <c r="H751" i="517"/>
  <c r="I751" i="517"/>
  <c r="G752" i="517"/>
  <c r="H752" i="517"/>
  <c r="I752" i="517"/>
  <c r="G753" i="517"/>
  <c r="H753" i="517"/>
  <c r="I753" i="517"/>
  <c r="G754" i="517"/>
  <c r="H754" i="517"/>
  <c r="I754" i="517"/>
  <c r="G755" i="517"/>
  <c r="H755" i="517"/>
  <c r="I755" i="517"/>
  <c r="G756" i="517"/>
  <c r="H756" i="517"/>
  <c r="I756" i="517"/>
  <c r="G757" i="517"/>
  <c r="H757" i="517"/>
  <c r="I757" i="517"/>
  <c r="G758" i="517"/>
  <c r="H758" i="517"/>
  <c r="I758" i="517"/>
  <c r="G759" i="517"/>
  <c r="H759" i="517"/>
  <c r="I759" i="517"/>
  <c r="G760" i="517"/>
  <c r="H760" i="517"/>
  <c r="I760" i="517"/>
  <c r="G761" i="517"/>
  <c r="H761" i="517"/>
  <c r="I761" i="517"/>
  <c r="G762" i="517"/>
  <c r="H762" i="517"/>
  <c r="I762" i="517"/>
  <c r="G763" i="517"/>
  <c r="H763" i="517"/>
  <c r="I763" i="517"/>
  <c r="G764" i="517"/>
  <c r="H764" i="517"/>
  <c r="I764" i="517"/>
  <c r="G765" i="517"/>
  <c r="H765" i="517"/>
  <c r="I765" i="517"/>
  <c r="G766" i="517"/>
  <c r="H766" i="517"/>
  <c r="I766" i="517"/>
  <c r="G767" i="517"/>
  <c r="H767" i="517"/>
  <c r="I767" i="517"/>
  <c r="G768" i="517"/>
  <c r="H768" i="517"/>
  <c r="I768" i="517"/>
  <c r="G769" i="517"/>
  <c r="H769" i="517"/>
  <c r="I769" i="517"/>
  <c r="G770" i="517"/>
  <c r="H770" i="517"/>
  <c r="I770" i="517"/>
  <c r="G771" i="517"/>
  <c r="H771" i="517"/>
  <c r="I771" i="517"/>
  <c r="G772" i="517"/>
  <c r="H772" i="517"/>
  <c r="I772" i="517"/>
  <c r="G773" i="517"/>
  <c r="H773" i="517"/>
  <c r="I773" i="517"/>
  <c r="G774" i="517"/>
  <c r="H774" i="517"/>
  <c r="I774" i="517"/>
  <c r="G775" i="517"/>
  <c r="H775" i="517"/>
  <c r="I775" i="517"/>
  <c r="G776" i="517"/>
  <c r="H776" i="517"/>
  <c r="I776" i="517"/>
  <c r="G777" i="517"/>
  <c r="H777" i="517"/>
  <c r="I777" i="517"/>
  <c r="G778" i="517"/>
  <c r="H778" i="517"/>
  <c r="I778" i="517"/>
  <c r="G779" i="517"/>
  <c r="H779" i="517"/>
  <c r="I779" i="517"/>
  <c r="G780" i="517"/>
  <c r="H780" i="517"/>
  <c r="I780" i="517"/>
  <c r="G781" i="517"/>
  <c r="H781" i="517"/>
  <c r="I781" i="517"/>
  <c r="G782" i="517"/>
  <c r="H782" i="517"/>
  <c r="I782" i="517"/>
  <c r="G783" i="517"/>
  <c r="H783" i="517"/>
  <c r="I783" i="517"/>
  <c r="G784" i="517"/>
  <c r="H784" i="517"/>
  <c r="I784" i="517"/>
  <c r="G785" i="517"/>
  <c r="H785" i="517"/>
  <c r="I785" i="517"/>
  <c r="G786" i="517"/>
  <c r="H786" i="517"/>
  <c r="I786" i="517"/>
  <c r="G787" i="517"/>
  <c r="H787" i="517"/>
  <c r="I787" i="517"/>
  <c r="G788" i="517"/>
  <c r="H788" i="517"/>
  <c r="I788" i="517"/>
  <c r="G789" i="517"/>
  <c r="H789" i="517"/>
  <c r="I789" i="517"/>
  <c r="G790" i="517"/>
  <c r="H790" i="517"/>
  <c r="I790" i="517"/>
  <c r="G791" i="517"/>
  <c r="H791" i="517"/>
  <c r="I791" i="517"/>
  <c r="G792" i="517"/>
  <c r="H792" i="517"/>
  <c r="I792" i="517"/>
  <c r="G793" i="517"/>
  <c r="H793" i="517"/>
  <c r="I793" i="517"/>
  <c r="G794" i="517"/>
  <c r="H794" i="517"/>
  <c r="I794" i="517"/>
  <c r="G795" i="517"/>
  <c r="H795" i="517"/>
  <c r="I795" i="517"/>
  <c r="G796" i="517"/>
  <c r="H796" i="517"/>
  <c r="I796" i="517"/>
  <c r="G797" i="517"/>
  <c r="H797" i="517"/>
  <c r="I797" i="517"/>
  <c r="G798" i="517"/>
  <c r="H798" i="517"/>
  <c r="I798" i="517"/>
  <c r="G799" i="517"/>
  <c r="H799" i="517"/>
  <c r="I799" i="517"/>
  <c r="G800" i="517"/>
  <c r="H800" i="517"/>
  <c r="I800" i="517"/>
  <c r="G801" i="517"/>
  <c r="H801" i="517"/>
  <c r="I801" i="517"/>
  <c r="G802" i="517"/>
  <c r="H802" i="517"/>
  <c r="I802" i="517"/>
  <c r="G803" i="517"/>
  <c r="H803" i="517"/>
  <c r="I803" i="517"/>
  <c r="G804" i="517"/>
  <c r="H804" i="517"/>
  <c r="I804" i="517"/>
  <c r="G805" i="517"/>
  <c r="H805" i="517"/>
  <c r="I805" i="517"/>
  <c r="G806" i="517"/>
  <c r="H806" i="517"/>
  <c r="I806" i="517"/>
  <c r="G807" i="517"/>
  <c r="H807" i="517"/>
  <c r="I807" i="517"/>
  <c r="G808" i="517"/>
  <c r="H808" i="517"/>
  <c r="I808" i="517"/>
  <c r="G809" i="517"/>
  <c r="H809" i="517"/>
  <c r="I809" i="517"/>
  <c r="G810" i="517"/>
  <c r="H810" i="517"/>
  <c r="I810" i="517"/>
  <c r="G811" i="517"/>
  <c r="H811" i="517"/>
  <c r="I811" i="517"/>
  <c r="G812" i="517"/>
  <c r="H812" i="517"/>
  <c r="I812" i="517"/>
  <c r="G813" i="517"/>
  <c r="H813" i="517"/>
  <c r="I813" i="517"/>
  <c r="G814" i="517"/>
  <c r="H814" i="517"/>
  <c r="I814" i="517"/>
  <c r="G815" i="517"/>
  <c r="H815" i="517"/>
  <c r="I815" i="517"/>
  <c r="G816" i="517"/>
  <c r="H816" i="517"/>
  <c r="I816" i="517"/>
  <c r="G817" i="517"/>
  <c r="H817" i="517"/>
  <c r="I817" i="517"/>
  <c r="G818" i="517"/>
  <c r="H818" i="517"/>
  <c r="I818" i="517"/>
  <c r="G819" i="517"/>
  <c r="H819" i="517"/>
  <c r="I819" i="517"/>
  <c r="G820" i="517"/>
  <c r="H820" i="517"/>
  <c r="I820" i="517"/>
  <c r="G821" i="517"/>
  <c r="H821" i="517"/>
  <c r="I821" i="517"/>
  <c r="G822" i="517"/>
  <c r="H822" i="517"/>
  <c r="I822" i="517"/>
  <c r="G823" i="517"/>
  <c r="H823" i="517"/>
  <c r="I823" i="517"/>
  <c r="G824" i="517"/>
  <c r="H824" i="517"/>
  <c r="I824" i="517"/>
  <c r="G825" i="517"/>
  <c r="H825" i="517"/>
  <c r="I825" i="517"/>
  <c r="G826" i="517"/>
  <c r="H826" i="517"/>
  <c r="I826" i="517"/>
  <c r="G827" i="517"/>
  <c r="H827" i="517"/>
  <c r="I827" i="517"/>
  <c r="G828" i="517"/>
  <c r="H828" i="517"/>
  <c r="I828" i="517"/>
  <c r="G829" i="517"/>
  <c r="H829" i="517"/>
  <c r="I829" i="517"/>
  <c r="G830" i="517"/>
  <c r="H830" i="517"/>
  <c r="I830" i="517"/>
  <c r="G831" i="517"/>
  <c r="H831" i="517"/>
  <c r="I831" i="517"/>
  <c r="G832" i="517"/>
  <c r="H832" i="517"/>
  <c r="I832" i="517"/>
  <c r="G833" i="517"/>
  <c r="H833" i="517"/>
  <c r="I833" i="517"/>
  <c r="G834" i="517"/>
  <c r="H834" i="517"/>
  <c r="I834" i="517"/>
  <c r="G835" i="517"/>
  <c r="H835" i="517"/>
  <c r="I835" i="517"/>
  <c r="G836" i="517"/>
  <c r="H836" i="517"/>
  <c r="I836" i="517"/>
  <c r="G837" i="517"/>
  <c r="H837" i="517"/>
  <c r="I837" i="517"/>
  <c r="G838" i="517"/>
  <c r="H838" i="517"/>
  <c r="I838" i="517"/>
  <c r="G839" i="517"/>
  <c r="H839" i="517"/>
  <c r="I839" i="517"/>
  <c r="G840" i="517"/>
  <c r="H840" i="517"/>
  <c r="I840" i="517"/>
  <c r="G841" i="517"/>
  <c r="H841" i="517"/>
  <c r="I841" i="517"/>
  <c r="G842" i="517"/>
  <c r="H842" i="517"/>
  <c r="I842" i="517"/>
  <c r="G843" i="517"/>
  <c r="H843" i="517"/>
  <c r="I843" i="517"/>
  <c r="G844" i="517"/>
  <c r="H844" i="517"/>
  <c r="I844" i="517"/>
  <c r="G845" i="517"/>
  <c r="H845" i="517"/>
  <c r="I845" i="517"/>
  <c r="G846" i="517"/>
  <c r="H846" i="517"/>
  <c r="I846" i="517"/>
  <c r="G847" i="517"/>
  <c r="H847" i="517"/>
  <c r="I847" i="517"/>
  <c r="G848" i="517"/>
  <c r="H848" i="517"/>
  <c r="I848" i="517"/>
  <c r="G849" i="517"/>
  <c r="H849" i="517"/>
  <c r="I849" i="517"/>
  <c r="G850" i="517"/>
  <c r="H850" i="517"/>
  <c r="I850" i="517"/>
  <c r="G851" i="517"/>
  <c r="H851" i="517"/>
  <c r="I851" i="517"/>
  <c r="G852" i="517"/>
  <c r="H852" i="517"/>
  <c r="I852" i="517"/>
  <c r="G853" i="517"/>
  <c r="H853" i="517"/>
  <c r="I853" i="517"/>
  <c r="G854" i="517"/>
  <c r="H854" i="517"/>
  <c r="I854" i="517"/>
  <c r="G855" i="517"/>
  <c r="H855" i="517"/>
  <c r="I855" i="517"/>
  <c r="G856" i="517"/>
  <c r="H856" i="517"/>
  <c r="I856" i="517"/>
  <c r="G857" i="517"/>
  <c r="H857" i="517"/>
  <c r="I857" i="517"/>
  <c r="G858" i="517"/>
  <c r="H858" i="517"/>
  <c r="I858" i="517"/>
  <c r="G859" i="517"/>
  <c r="H859" i="517"/>
  <c r="I859" i="517"/>
  <c r="G860" i="517"/>
  <c r="H860" i="517"/>
  <c r="I860" i="517"/>
  <c r="G861" i="517"/>
  <c r="H861" i="517"/>
  <c r="I861" i="517"/>
  <c r="G862" i="517"/>
  <c r="H862" i="517"/>
  <c r="I862" i="517"/>
  <c r="G863" i="517"/>
  <c r="H863" i="517"/>
  <c r="I863" i="517"/>
  <c r="G864" i="517"/>
  <c r="H864" i="517"/>
  <c r="I864" i="517"/>
  <c r="G865" i="517"/>
  <c r="H865" i="517"/>
  <c r="I865" i="517"/>
  <c r="G866" i="517"/>
  <c r="H866" i="517"/>
  <c r="I866" i="517"/>
  <c r="G867" i="517"/>
  <c r="H867" i="517"/>
  <c r="I867" i="517"/>
  <c r="G868" i="517"/>
  <c r="H868" i="517"/>
  <c r="I868" i="517"/>
  <c r="G869" i="517"/>
  <c r="H869" i="517"/>
  <c r="I869" i="517"/>
  <c r="G870" i="517"/>
  <c r="H870" i="517"/>
  <c r="I870" i="517"/>
  <c r="G871" i="517"/>
  <c r="H871" i="517"/>
  <c r="I871" i="517"/>
  <c r="G872" i="517"/>
  <c r="H872" i="517"/>
  <c r="I872" i="517"/>
  <c r="G873" i="517"/>
  <c r="H873" i="517"/>
  <c r="I873" i="517"/>
  <c r="G874" i="517"/>
  <c r="H874" i="517"/>
  <c r="I874" i="517"/>
  <c r="G875" i="517"/>
  <c r="H875" i="517"/>
  <c r="I875" i="517"/>
  <c r="G876" i="517"/>
  <c r="H876" i="517"/>
  <c r="I876" i="517"/>
  <c r="G877" i="517"/>
  <c r="H877" i="517"/>
  <c r="I877" i="517"/>
  <c r="G878" i="517"/>
  <c r="H878" i="517"/>
  <c r="I878" i="517"/>
  <c r="G879" i="517"/>
  <c r="H879" i="517"/>
  <c r="I879" i="517"/>
  <c r="G880" i="517"/>
  <c r="H880" i="517"/>
  <c r="I880" i="517"/>
  <c r="G881" i="517"/>
  <c r="H881" i="517"/>
  <c r="I881" i="517"/>
  <c r="G882" i="517"/>
  <c r="H882" i="517"/>
  <c r="I882" i="517"/>
  <c r="G883" i="517"/>
  <c r="H883" i="517"/>
  <c r="I883" i="517"/>
  <c r="G884" i="517"/>
  <c r="H884" i="517"/>
  <c r="I884" i="517"/>
  <c r="G885" i="517"/>
  <c r="H885" i="517"/>
  <c r="I885" i="517"/>
  <c r="G886" i="517"/>
  <c r="H886" i="517"/>
  <c r="I886" i="517"/>
  <c r="G887" i="517"/>
  <c r="H887" i="517"/>
  <c r="I887" i="517"/>
  <c r="G888" i="517"/>
  <c r="H888" i="517"/>
  <c r="I888" i="517"/>
  <c r="G889" i="517"/>
  <c r="H889" i="517"/>
  <c r="I889" i="517"/>
  <c r="G890" i="517"/>
  <c r="H890" i="517"/>
  <c r="I890" i="517"/>
  <c r="G891" i="517"/>
  <c r="H891" i="517"/>
  <c r="I891" i="517"/>
  <c r="G892" i="517"/>
  <c r="H892" i="517"/>
  <c r="I892" i="517"/>
  <c r="G893" i="517"/>
  <c r="H893" i="517"/>
  <c r="I893" i="517"/>
  <c r="G894" i="517"/>
  <c r="H894" i="517"/>
  <c r="I894" i="517"/>
  <c r="G895" i="517"/>
  <c r="H895" i="517"/>
  <c r="I895" i="517"/>
  <c r="G896" i="517"/>
  <c r="H896" i="517"/>
  <c r="I896" i="517"/>
  <c r="G897" i="517"/>
  <c r="H897" i="517"/>
  <c r="I897" i="517"/>
  <c r="G898" i="517"/>
  <c r="H898" i="517"/>
  <c r="I898" i="517"/>
  <c r="G899" i="517"/>
  <c r="H899" i="517"/>
  <c r="I899" i="517"/>
  <c r="G900" i="517"/>
  <c r="H900" i="517"/>
  <c r="I900" i="517"/>
  <c r="G901" i="517"/>
  <c r="H901" i="517"/>
  <c r="I901" i="517"/>
  <c r="G902" i="517"/>
  <c r="H902" i="517"/>
  <c r="I902" i="517"/>
  <c r="G903" i="517"/>
  <c r="H903" i="517"/>
  <c r="I903" i="517"/>
  <c r="G904" i="517"/>
  <c r="H904" i="517"/>
  <c r="I904" i="517"/>
  <c r="G905" i="517"/>
  <c r="H905" i="517"/>
  <c r="I905" i="517"/>
  <c r="G906" i="517"/>
  <c r="H906" i="517"/>
  <c r="I906" i="517"/>
  <c r="G907" i="517"/>
  <c r="H907" i="517"/>
  <c r="I907" i="517"/>
  <c r="G908" i="517"/>
  <c r="H908" i="517"/>
  <c r="I908" i="517"/>
  <c r="G909" i="517"/>
  <c r="H909" i="517"/>
  <c r="I909" i="517"/>
  <c r="G910" i="517"/>
  <c r="H910" i="517"/>
  <c r="I910" i="517"/>
  <c r="G911" i="517"/>
  <c r="H911" i="517"/>
  <c r="I911" i="517"/>
  <c r="G912" i="517"/>
  <c r="H912" i="517"/>
  <c r="I912" i="517"/>
  <c r="G913" i="517"/>
  <c r="H913" i="517"/>
  <c r="I913" i="517"/>
  <c r="G914" i="517"/>
  <c r="H914" i="517"/>
  <c r="I914" i="517"/>
  <c r="G915" i="517"/>
  <c r="H915" i="517"/>
  <c r="I915" i="517"/>
  <c r="G916" i="517"/>
  <c r="H916" i="517"/>
  <c r="I916" i="517"/>
  <c r="G917" i="517"/>
  <c r="H917" i="517"/>
  <c r="I917" i="517"/>
  <c r="G918" i="517"/>
  <c r="H918" i="517"/>
  <c r="I918" i="517"/>
  <c r="G919" i="517"/>
  <c r="H919" i="517"/>
  <c r="I919" i="517"/>
  <c r="G920" i="517"/>
  <c r="H920" i="517"/>
  <c r="I920" i="517"/>
  <c r="G921" i="517"/>
  <c r="H921" i="517"/>
  <c r="I921" i="517"/>
  <c r="G922" i="517"/>
  <c r="H922" i="517"/>
  <c r="I922" i="517"/>
  <c r="G923" i="517"/>
  <c r="H923" i="517"/>
  <c r="I923" i="517"/>
  <c r="G924" i="517"/>
  <c r="H924" i="517"/>
  <c r="I924" i="517"/>
  <c r="G925" i="517"/>
  <c r="H925" i="517"/>
  <c r="I925" i="517"/>
  <c r="G926" i="517"/>
  <c r="H926" i="517"/>
  <c r="I926" i="517"/>
  <c r="G927" i="517"/>
  <c r="H927" i="517"/>
  <c r="I927" i="517"/>
  <c r="G928" i="517"/>
  <c r="H928" i="517"/>
  <c r="I928" i="517"/>
  <c r="G929" i="517"/>
  <c r="H929" i="517"/>
  <c r="I929" i="517"/>
  <c r="G930" i="517"/>
  <c r="H930" i="517"/>
  <c r="I930" i="517"/>
  <c r="G931" i="517"/>
  <c r="H931" i="517"/>
  <c r="I931" i="517"/>
  <c r="G932" i="517"/>
  <c r="H932" i="517"/>
  <c r="I932" i="517"/>
  <c r="G933" i="517"/>
  <c r="H933" i="517"/>
  <c r="I933" i="517"/>
  <c r="G934" i="517"/>
  <c r="H934" i="517"/>
  <c r="I934" i="517"/>
  <c r="G935" i="517"/>
  <c r="H935" i="517"/>
  <c r="I935" i="517"/>
  <c r="G936" i="517"/>
  <c r="H936" i="517"/>
  <c r="I936" i="517"/>
  <c r="G937" i="517"/>
  <c r="H937" i="517"/>
  <c r="I937" i="517"/>
  <c r="G938" i="517"/>
  <c r="H938" i="517"/>
  <c r="I938" i="517"/>
  <c r="G939" i="517"/>
  <c r="H939" i="517"/>
  <c r="I939" i="517"/>
  <c r="G940" i="517"/>
  <c r="H940" i="517"/>
  <c r="I940" i="517"/>
  <c r="G941" i="517"/>
  <c r="H941" i="517"/>
  <c r="I941" i="517"/>
  <c r="G942" i="517"/>
  <c r="H942" i="517"/>
  <c r="I942" i="517"/>
  <c r="G943" i="517"/>
  <c r="H943" i="517"/>
  <c r="I943" i="517"/>
  <c r="G944" i="517"/>
  <c r="H944" i="517"/>
  <c r="I944" i="517"/>
  <c r="G945" i="517"/>
  <c r="H945" i="517"/>
  <c r="I945" i="517"/>
  <c r="G946" i="517"/>
  <c r="H946" i="517"/>
  <c r="I946" i="517"/>
  <c r="G947" i="517"/>
  <c r="H947" i="517"/>
  <c r="I947" i="517"/>
  <c r="G948" i="517"/>
  <c r="H948" i="517"/>
  <c r="I948" i="517"/>
  <c r="G949" i="517"/>
  <c r="H949" i="517"/>
  <c r="I949" i="517"/>
  <c r="G950" i="517"/>
  <c r="H950" i="517"/>
  <c r="I950" i="517"/>
  <c r="G951" i="517"/>
  <c r="H951" i="517"/>
  <c r="I951" i="517"/>
  <c r="H78" i="5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D24" authorId="0" shapeId="0" xr:uid="{F9606C46-EBC6-4361-B904-ADBED4C4F7C1}">
      <text>
        <r>
          <rPr>
            <sz val="9"/>
            <color indexed="81"/>
            <rFont val="Tahoma"/>
            <family val="2"/>
          </rPr>
          <t>R - Active Request
X - Open Transaction
T - holding TempDB
U - User session
O - SQL Operating System</t>
        </r>
      </text>
    </comment>
    <comment ref="B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G22" authorId="0" shapeId="0" xr:uid="{B8FCF650-CAF5-46DE-9C82-0F9859BEA1A9}">
      <text>
        <r>
          <rPr>
            <sz val="9"/>
            <color indexed="81"/>
            <rFont val="Tahoma"/>
            <charset val="1"/>
          </rPr>
          <t xml:space="preserve">InMemory tables are not included
</t>
        </r>
      </text>
    </comment>
    <comment ref="B23" authorId="0" shapeId="0" xr:uid="{18C25DDC-4B6B-4822-9F8A-1E3D521D5311}">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3" authorId="0" shapeId="0" xr:uid="{BDFAB4E8-0C34-48E0-B58B-6642DA6A479E}">
      <text>
        <r>
          <rPr>
            <sz val="9"/>
            <color indexed="81"/>
            <rFont val="Tahoma"/>
            <family val="2"/>
          </rPr>
          <t>&lt;Comments TBA&gt;</t>
        </r>
      </text>
    </comment>
    <comment ref="D23" authorId="0" shapeId="0" xr:uid="{FA2BEAF5-F5E6-4FA0-B4BC-502AB0AAA0CC}">
      <text>
        <r>
          <rPr>
            <sz val="9"/>
            <color indexed="81"/>
            <rFont val="Tahoma"/>
            <family val="2"/>
          </rPr>
          <t>&lt;Comments TBA&gt;</t>
        </r>
      </text>
    </comment>
    <comment ref="E23" authorId="0" shapeId="0" xr:uid="{5E608392-F833-4B2F-A3EF-E4272BDDE521}">
      <text>
        <r>
          <rPr>
            <sz val="9"/>
            <color indexed="81"/>
            <rFont val="Tahoma"/>
            <family val="2"/>
          </rPr>
          <t>&lt;Comments TBA&gt;</t>
        </r>
      </text>
    </comment>
    <comment ref="F23" authorId="0" shapeId="0" xr:uid="{AF78CD83-DE08-4DB7-BC77-53B2BD7A59C1}">
      <text>
        <r>
          <rPr>
            <sz val="9"/>
            <color indexed="81"/>
            <rFont val="Tahoma"/>
            <family val="2"/>
          </rPr>
          <t>&lt;Comments TBA&gt;</t>
        </r>
      </text>
    </comment>
    <comment ref="G23" authorId="0" shapeId="0" xr:uid="{DCBD957D-5D0B-448D-8B84-59C0C8C50B64}">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3" authorId="0" shapeId="0" xr:uid="{4FB03036-3EA1-441D-9427-36B0DFFE9FDB}">
      <text>
        <r>
          <rPr>
            <sz val="9"/>
            <color indexed="81"/>
            <rFont val="Tahoma"/>
            <family val="2"/>
          </rPr>
          <t>&lt;Comments TBA&gt;</t>
        </r>
      </text>
    </comment>
    <comment ref="I23" authorId="0" shapeId="0" xr:uid="{FFCAC73E-A58E-425C-B679-9C9B60B6EE56}">
      <text>
        <r>
          <rPr>
            <sz val="9"/>
            <color indexed="81"/>
            <rFont val="Tahoma"/>
            <family val="2"/>
          </rPr>
          <t>&lt;Comments TBA&gt;</t>
        </r>
      </text>
    </comment>
    <comment ref="J23" authorId="0" shapeId="0" xr:uid="{8F2DA884-9DB3-4093-907B-324458379D89}">
      <text>
        <r>
          <rPr>
            <sz val="9"/>
            <color indexed="81"/>
            <rFont val="Tahoma"/>
            <family val="2"/>
          </rPr>
          <t>&lt;Comments TBA&gt;</t>
        </r>
      </text>
    </comment>
    <comment ref="K23" authorId="0" shapeId="0" xr:uid="{EC9181A9-AA6C-4E52-A0C1-855AF1DD998B}">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3" authorId="0" shapeId="0" xr:uid="{529498A5-3BD4-496B-B1D6-98C190AAAA42}">
      <text>
        <r>
          <rPr>
            <sz val="9"/>
            <color indexed="81"/>
            <rFont val="Tahoma"/>
            <family val="2"/>
          </rPr>
          <t>Index Statistics</t>
        </r>
      </text>
    </comment>
    <comment ref="M23" authorId="0" shapeId="0" xr:uid="{FE178B45-605F-4ED7-8936-81BE4F16AAED}">
      <text>
        <r>
          <rPr>
            <sz val="9"/>
            <color indexed="81"/>
            <rFont val="Tahoma"/>
            <family val="2"/>
          </rPr>
          <t>Index Statistics</t>
        </r>
      </text>
    </comment>
    <comment ref="N23" authorId="0" shapeId="0" xr:uid="{FCC9B9BF-E4BC-4AE7-B397-E6647C4EF9EA}">
      <text>
        <r>
          <rPr>
            <sz val="9"/>
            <color indexed="81"/>
            <rFont val="Tahoma"/>
            <family val="2"/>
          </rPr>
          <t>&lt;Comments TBA&gt;</t>
        </r>
      </text>
    </comment>
    <comment ref="O23" authorId="0" shapeId="0" xr:uid="{CFC31558-F87D-454F-8335-06E652B496AE}">
      <text>
        <r>
          <rPr>
            <sz val="9"/>
            <color indexed="81"/>
            <rFont val="Tahoma"/>
            <family val="2"/>
          </rPr>
          <t>&lt;Comments TBA&gt;</t>
        </r>
      </text>
    </comment>
    <comment ref="P23" authorId="0" shapeId="0" xr:uid="{8A41E2E0-6063-4AC6-B49D-CC8694D4D7EC}">
      <text>
        <r>
          <rPr>
            <sz val="9"/>
            <color indexed="81"/>
            <rFont val="Tahoma"/>
            <family val="2"/>
          </rPr>
          <t>&lt;Comments TBA&gt;</t>
        </r>
      </text>
    </comment>
    <comment ref="Q23" authorId="0" shapeId="0" xr:uid="{B2E8BEC3-35AC-48D7-854E-13D228C0157A}">
      <text>
        <r>
          <rPr>
            <sz val="9"/>
            <color indexed="81"/>
            <rFont val="Tahoma"/>
            <family val="2"/>
          </rPr>
          <t>&lt;Comments TBA&gt;</t>
        </r>
      </text>
    </comment>
    <comment ref="R23" authorId="0" shapeId="0" xr:uid="{A925D2DF-AD4B-4CC8-8108-091AC8E77AB6}">
      <text>
        <r>
          <rPr>
            <sz val="9"/>
            <color indexed="81"/>
            <rFont val="Tahoma"/>
            <family val="2"/>
          </rPr>
          <t>&lt;Comments TBA&gt;</t>
        </r>
      </text>
    </comment>
    <comment ref="S23" authorId="0" shapeId="0" xr:uid="{E3F648B6-9F09-43C6-AD9C-947B6E2B37F9}">
      <text>
        <r>
          <rPr>
            <sz val="9"/>
            <color indexed="81"/>
            <rFont val="Tahoma"/>
            <family val="2"/>
          </rPr>
          <t>&lt;Comments TBA&gt;</t>
        </r>
      </text>
    </comment>
    <comment ref="T23" authorId="0" shapeId="0" xr:uid="{0798956F-5C56-490B-88B1-9B32AC31521A}">
      <text>
        <r>
          <rPr>
            <sz val="9"/>
            <color indexed="81"/>
            <rFont val="Tahoma"/>
            <family val="2"/>
          </rPr>
          <t>&lt;Comments TBA&gt;</t>
        </r>
      </text>
    </comment>
    <comment ref="U23" authorId="0" shapeId="0" xr:uid="{3048DD1C-E062-4FDF-8908-1B7099C58907}">
      <text>
        <r>
          <rPr>
            <sz val="9"/>
            <color indexed="81"/>
            <rFont val="Tahoma"/>
            <family val="2"/>
          </rPr>
          <t>&lt;Comments TBA&gt;</t>
        </r>
      </text>
    </comment>
    <comment ref="V23" authorId="0" shapeId="0" xr:uid="{6CEE9022-5C47-4A13-988E-7FA314DE752B}">
      <text>
        <r>
          <rPr>
            <sz val="9"/>
            <color indexed="81"/>
            <rFont val="Tahoma"/>
            <family val="2"/>
          </rPr>
          <t>&lt;Comments TBA&gt;</t>
        </r>
      </text>
    </comment>
    <comment ref="W23" authorId="0" shapeId="0" xr:uid="{00C93C98-D5F1-4390-A086-D5AB460BD825}">
      <text>
        <r>
          <rPr>
            <sz val="9"/>
            <color indexed="81"/>
            <rFont val="Tahoma"/>
            <family val="2"/>
          </rPr>
          <t>&lt;Comments TBA&gt;</t>
        </r>
      </text>
    </comment>
    <comment ref="X23" authorId="0" shapeId="0" xr:uid="{545EAFB5-F0AE-40A3-998D-E61771BF05B5}">
      <text>
        <r>
          <rPr>
            <sz val="9"/>
            <color indexed="81"/>
            <rFont val="Tahoma"/>
            <family val="2"/>
          </rPr>
          <t>&lt;Comments TBA&gt;</t>
        </r>
      </text>
    </comment>
    <comment ref="Y23" authorId="0" shapeId="0" xr:uid="{317CAFC0-1CDA-4DEC-96E5-7D32D3E8A415}">
      <text>
        <r>
          <rPr>
            <sz val="9"/>
            <color indexed="81"/>
            <rFont val="Tahoma"/>
            <family val="2"/>
          </rPr>
          <t>&lt;Comments TBA&gt;</t>
        </r>
      </text>
    </comment>
    <comment ref="Z23" authorId="0" shapeId="0" xr:uid="{A73535F9-4FA0-48B5-A966-5CB7ABEC7F4B}">
      <text>
        <r>
          <rPr>
            <sz val="9"/>
            <color indexed="81"/>
            <rFont val="Tahoma"/>
            <family val="2"/>
          </rPr>
          <t>&lt;Comments TBA&gt;</t>
        </r>
      </text>
    </comment>
    <comment ref="AA23" authorId="0" shapeId="0" xr:uid="{0393BD92-B6BD-45D8-A058-8DFE221930B2}">
      <text>
        <r>
          <rPr>
            <sz val="9"/>
            <color indexed="81"/>
            <rFont val="Tahoma"/>
            <family val="2"/>
          </rPr>
          <t>&lt;Comments TBA&gt;</t>
        </r>
      </text>
    </comment>
    <comment ref="AB23" authorId="0" shapeId="0" xr:uid="{AF536BC2-F7DE-4B07-8DBA-8BFABD94B1E7}">
      <text>
        <r>
          <rPr>
            <sz val="9"/>
            <color indexed="81"/>
            <rFont val="Tahoma"/>
            <family val="2"/>
          </rPr>
          <t>&lt;Comments TBA&gt;</t>
        </r>
      </text>
    </comment>
    <comment ref="AC23" authorId="0" shapeId="0" xr:uid="{1D6485E6-7233-42CE-B040-861A096EC5E1}">
      <text>
        <r>
          <rPr>
            <sz val="9"/>
            <color indexed="81"/>
            <rFont val="Tahoma"/>
            <family val="2"/>
          </rPr>
          <t>&lt;Comments TBA&gt;</t>
        </r>
      </text>
    </comment>
    <comment ref="AD23" authorId="0" shapeId="0" xr:uid="{5FD68C84-2C09-49CB-909D-D71D9BCD3CDC}">
      <text>
        <r>
          <rPr>
            <sz val="9"/>
            <color indexed="81"/>
            <rFont val="Tahoma"/>
            <family val="2"/>
          </rPr>
          <t>&lt;Comments TBA&gt;</t>
        </r>
      </text>
    </comment>
    <comment ref="AE23" authorId="0" shapeId="0" xr:uid="{C61F8B9A-3E6B-4D4D-A289-835FA457350A}">
      <text>
        <r>
          <rPr>
            <sz val="9"/>
            <color indexed="81"/>
            <rFont val="Tahoma"/>
            <family val="2"/>
          </rPr>
          <t>&lt;Comments TBA&gt;</t>
        </r>
      </text>
    </comment>
    <comment ref="AF23" authorId="0" shapeId="0" xr:uid="{850B9267-1611-4590-AA95-0D8467C40317}">
      <text>
        <r>
          <rPr>
            <sz val="9"/>
            <color indexed="81"/>
            <rFont val="Tahoma"/>
            <family val="2"/>
          </rPr>
          <t>&lt;Comments TBA&gt;</t>
        </r>
      </text>
    </comment>
    <comment ref="AG23" authorId="0" shapeId="0" xr:uid="{E64D43F4-F91F-4441-80D5-A9623CE50BF6}">
      <text>
        <r>
          <rPr>
            <sz val="9"/>
            <color indexed="81"/>
            <rFont val="Tahoma"/>
            <family val="2"/>
          </rPr>
          <t>&lt;Comments TBA&gt;</t>
        </r>
      </text>
    </comment>
    <comment ref="AH23" authorId="0" shapeId="0" xr:uid="{1C4D195E-7201-46FE-8059-0F9E004A05A8}">
      <text>
        <r>
          <rPr>
            <sz val="9"/>
            <color indexed="81"/>
            <rFont val="Tahoma"/>
            <family val="2"/>
          </rPr>
          <t>&lt;Comments TBA&gt;</t>
        </r>
      </text>
    </comment>
    <comment ref="AI23" authorId="0" shapeId="0" xr:uid="{7E9956DF-E4FE-4FCB-9839-AA0ACCC5F9A9}">
      <text>
        <r>
          <rPr>
            <sz val="9"/>
            <color indexed="81"/>
            <rFont val="Tahoma"/>
            <family val="2"/>
          </rPr>
          <t>Usage Reads / Writes
Displays if value less than 100</t>
        </r>
      </text>
    </comment>
    <comment ref="AJ23" authorId="0" shapeId="0" xr:uid="{0F2613FE-B505-48E9-8FED-3597651F4F66}">
      <text>
        <r>
          <rPr>
            <sz val="9"/>
            <color indexed="81"/>
            <rFont val="Tahoma"/>
            <family val="2"/>
          </rPr>
          <t>&lt;Comments TBA&gt;</t>
        </r>
      </text>
    </comment>
    <comment ref="AK23" authorId="0" shapeId="0" xr:uid="{96124AA1-DAEA-442D-B334-FB0143C8D98A}">
      <text>
        <r>
          <rPr>
            <sz val="9"/>
            <color indexed="81"/>
            <rFont val="Tahoma"/>
            <family val="2"/>
          </rPr>
          <t>&lt;Comments TBA&gt;</t>
        </r>
      </text>
    </comment>
    <comment ref="AL23" authorId="0" shapeId="0" xr:uid="{D848E207-5C06-42DB-8C7F-04CAE811D510}">
      <text>
        <r>
          <rPr>
            <sz val="9"/>
            <color indexed="81"/>
            <rFont val="Tahoma"/>
            <family val="2"/>
          </rPr>
          <t>&lt;Comments TBA&gt;</t>
        </r>
      </text>
    </comment>
    <comment ref="AM23" authorId="0" shapeId="0" xr:uid="{B33F4085-5397-4B82-B9F0-909DBEDB91A7}">
      <text>
        <r>
          <rPr>
            <sz val="9"/>
            <color indexed="81"/>
            <rFont val="Tahoma"/>
            <family val="2"/>
          </rPr>
          <t>&lt;Comments TBA&gt;</t>
        </r>
      </text>
    </comment>
    <comment ref="AN23" authorId="0" shapeId="0" xr:uid="{2046B65E-44B2-4BB1-A68D-4DF626F5A450}">
      <text>
        <r>
          <rPr>
            <sz val="9"/>
            <color indexed="81"/>
            <rFont val="Tahoma"/>
            <family val="2"/>
          </rPr>
          <t>&lt;Comments TBA&gt;</t>
        </r>
      </text>
    </comment>
    <comment ref="AO23" authorId="0" shapeId="0" xr:uid="{E80668FF-F9FD-4FDE-82B0-DC129B47BFB8}">
      <text>
        <r>
          <rPr>
            <sz val="9"/>
            <color indexed="81"/>
            <rFont val="Tahoma"/>
            <family val="2"/>
          </rPr>
          <t>&lt;Comments TBA&gt;</t>
        </r>
      </text>
    </comment>
    <comment ref="AP23" authorId="0" shapeId="0" xr:uid="{5685CD33-1FDA-4F3D-8478-9139F67508D0}">
      <text>
        <r>
          <rPr>
            <sz val="9"/>
            <color indexed="81"/>
            <rFont val="Tahoma"/>
            <family val="2"/>
          </rPr>
          <t>&lt;Comments TBA&gt;</t>
        </r>
      </text>
    </comment>
    <comment ref="AQ23" authorId="0" shapeId="0" xr:uid="{0ABFC819-BC0D-4C1F-861A-0711D61260A7}">
      <text>
        <r>
          <rPr>
            <sz val="9"/>
            <color indexed="81"/>
            <rFont val="Tahoma"/>
            <family val="2"/>
          </rPr>
          <t>&lt;Comments TBA&gt;</t>
        </r>
      </text>
    </comment>
    <comment ref="AR23" authorId="0" shapeId="0" xr:uid="{3D8B2B25-68B9-42D3-86AE-75C7D3B7AA80}">
      <text>
        <r>
          <rPr>
            <sz val="9"/>
            <color indexed="81"/>
            <rFont val="Tahoma"/>
            <family val="2"/>
          </rPr>
          <t>&lt;Comments TBA&gt;</t>
        </r>
      </text>
    </comment>
    <comment ref="AS23" authorId="0" shapeId="0" xr:uid="{43EEFCA5-6012-4726-A604-EA41FB74087E}">
      <text>
        <r>
          <rPr>
            <sz val="9"/>
            <color indexed="81"/>
            <rFont val="Tahoma"/>
            <family val="2"/>
          </rPr>
          <t>&lt;Comments TBA&gt;</t>
        </r>
      </text>
    </comment>
    <comment ref="AT23" authorId="0" shapeId="0" xr:uid="{5A11C6DA-C4F4-43BB-B777-8ED366BF95F0}">
      <text>
        <r>
          <rPr>
            <sz val="9"/>
            <color indexed="81"/>
            <rFont val="Tahoma"/>
            <family val="2"/>
          </rPr>
          <t>&lt;Comments TBA&gt;</t>
        </r>
      </text>
    </comment>
    <comment ref="AU23" authorId="0" shapeId="0" xr:uid="{1807F4DA-07D4-4100-B5DF-21D6E370E3F0}">
      <text>
        <r>
          <rPr>
            <sz val="9"/>
            <color indexed="81"/>
            <rFont val="Tahoma"/>
            <family val="2"/>
          </rPr>
          <t>&lt;Comments TBA&gt;</t>
        </r>
      </text>
    </comment>
    <comment ref="AV23" authorId="0" shapeId="0" xr:uid="{3B053B02-27C2-44D5-9BD0-8CD8B2709228}">
      <text>
        <r>
          <rPr>
            <sz val="9"/>
            <color indexed="81"/>
            <rFont val="Tahoma"/>
            <family val="2"/>
          </rPr>
          <t>&lt;Comments TBA&gt;</t>
        </r>
      </text>
    </comment>
    <comment ref="AW23" authorId="0" shapeId="0" xr:uid="{86F5F7B9-AC9D-4B4B-92B5-8E0FC00F486D}">
      <text>
        <r>
          <rPr>
            <sz val="9"/>
            <color indexed="81"/>
            <rFont val="Tahoma"/>
            <family val="2"/>
          </rPr>
          <t>&lt;Comments TBA&gt;</t>
        </r>
      </text>
    </comment>
    <comment ref="AX23" authorId="0" shapeId="0" xr:uid="{8F6DF0CC-CF6E-46C2-A1FA-5CB907BE7910}">
      <text>
        <r>
          <rPr>
            <sz val="9"/>
            <color indexed="81"/>
            <rFont val="Tahoma"/>
            <family val="2"/>
          </rPr>
          <t>&lt;Comments TBA&gt;</t>
        </r>
      </text>
    </comment>
    <comment ref="AY23" authorId="0" shapeId="0" xr:uid="{13C6216D-666C-45D8-8F96-E4EE7F34BA44}">
      <text>
        <r>
          <rPr>
            <sz val="9"/>
            <color indexed="81"/>
            <rFont val="Tahoma"/>
            <family val="2"/>
          </rPr>
          <t>&lt;Comments TBA&gt;</t>
        </r>
      </text>
    </comment>
    <comment ref="AZ23" authorId="0" shapeId="0" xr:uid="{FDB29CFD-B516-492A-BF4E-0CEFC86441C1}">
      <text>
        <r>
          <rPr>
            <sz val="9"/>
            <color indexed="81"/>
            <rFont val="Tahoma"/>
            <family val="2"/>
          </rPr>
          <t>&lt;Comments TBA&gt;</t>
        </r>
      </text>
    </comment>
    <comment ref="BA23" authorId="0" shapeId="0" xr:uid="{8DDD13FF-1EB4-417C-AA51-F6E0F425ED62}">
      <text>
        <r>
          <rPr>
            <sz val="9"/>
            <color indexed="81"/>
            <rFont val="Tahoma"/>
            <family val="2"/>
          </rPr>
          <t>&lt;Comments TBA&gt;</t>
        </r>
      </text>
    </comment>
    <comment ref="BB23" authorId="0" shapeId="0" xr:uid="{F81E4A7B-4C4A-4A43-8520-76EA5877A7E2}">
      <text>
        <r>
          <rPr>
            <sz val="9"/>
            <color indexed="81"/>
            <rFont val="Tahoma"/>
            <family val="2"/>
          </rPr>
          <t>&lt;Comments TBA&gt;</t>
        </r>
      </text>
    </comment>
    <comment ref="BC23" authorId="0" shapeId="0" xr:uid="{841E7719-C380-49B5-BCDA-A8909EFB7210}">
      <text>
        <r>
          <rPr>
            <sz val="9"/>
            <color indexed="81"/>
            <rFont val="Tahoma"/>
            <family val="2"/>
          </rPr>
          <t>&lt;Comments TBA&gt;</t>
        </r>
      </text>
    </comment>
    <comment ref="BD23" authorId="0" shapeId="0" xr:uid="{3F7C9F36-07A5-4E0C-8AE0-35E0FB0F5601}">
      <text>
        <r>
          <rPr>
            <sz val="9"/>
            <color indexed="81"/>
            <rFont val="Tahoma"/>
            <family val="2"/>
          </rPr>
          <t>&lt;Comments TBA&gt;</t>
        </r>
      </text>
    </comment>
    <comment ref="BE23" authorId="0" shapeId="0" xr:uid="{44B4FA7E-4114-4AC3-8CFB-CC9FE7745BAD}">
      <text>
        <r>
          <rPr>
            <sz val="9"/>
            <color indexed="81"/>
            <rFont val="Tahoma"/>
            <family val="2"/>
          </rPr>
          <t>&lt;Comments TBA&gt;</t>
        </r>
      </text>
    </comment>
    <comment ref="BF23" authorId="0" shapeId="0" xr:uid="{F54FB129-78BE-4B3B-B930-8AA05378A2C7}">
      <text>
        <r>
          <rPr>
            <sz val="9"/>
            <color indexed="81"/>
            <rFont val="Tahoma"/>
            <family val="2"/>
          </rPr>
          <t>&lt;Comments TBA&gt;</t>
        </r>
      </text>
    </comment>
    <comment ref="BG23" authorId="0" shapeId="0" xr:uid="{34E64C9E-FFD9-4250-84C1-D91F7D261294}">
      <text>
        <r>
          <rPr>
            <sz val="9"/>
            <color indexed="81"/>
            <rFont val="Tahoma"/>
            <family val="2"/>
          </rPr>
          <t>&lt;Comments TBA&gt;</t>
        </r>
      </text>
    </comment>
    <comment ref="BH23" authorId="0" shapeId="0" xr:uid="{D6BC4294-7232-477F-8773-9A8CF065A791}">
      <text>
        <r>
          <rPr>
            <sz val="9"/>
            <color indexed="81"/>
            <rFont val="Tahoma"/>
            <family val="2"/>
          </rPr>
          <t>&lt;Comments TBA&gt;</t>
        </r>
      </text>
    </comment>
    <comment ref="BI23" authorId="0" shapeId="0" xr:uid="{04517F95-DA74-4DD3-B058-9E515C88DC5D}">
      <text>
        <r>
          <rPr>
            <sz val="9"/>
            <color indexed="81"/>
            <rFont val="Tahoma"/>
            <family val="2"/>
          </rPr>
          <t>&lt;Comments TBA&gt;</t>
        </r>
      </text>
    </comment>
    <comment ref="BJ23" authorId="0" shapeId="0" xr:uid="{B1B5A00E-D36A-4BA0-962D-1E9CD6B39BEA}">
      <text>
        <r>
          <rPr>
            <sz val="9"/>
            <color indexed="81"/>
            <rFont val="Tahoma"/>
            <family val="2"/>
          </rPr>
          <t>&lt;Comments TBA&gt;</t>
        </r>
      </text>
    </comment>
    <comment ref="BK23" authorId="0" shapeId="0" xr:uid="{3F61E61D-5358-49D7-B91B-1F2FCE4CEA50}">
      <text>
        <r>
          <rPr>
            <sz val="9"/>
            <color indexed="81"/>
            <rFont val="Tahoma"/>
            <family val="2"/>
          </rPr>
          <t>&lt;Comments TBA&gt;</t>
        </r>
      </text>
    </comment>
    <comment ref="BL23" authorId="0" shapeId="0" xr:uid="{B4263D35-5860-4F6B-9934-1C7DE9685C10}">
      <text>
        <r>
          <rPr>
            <sz val="9"/>
            <color indexed="81"/>
            <rFont val="Tahoma"/>
            <family val="2"/>
          </rPr>
          <t>&lt;Comments TBA&gt;</t>
        </r>
      </text>
    </comment>
    <comment ref="BM23" authorId="0" shapeId="0" xr:uid="{642DDBC6-A760-4793-B79E-364D03EB29CE}">
      <text>
        <r>
          <rPr>
            <sz val="9"/>
            <color indexed="81"/>
            <rFont val="Tahoma"/>
            <family val="2"/>
          </rPr>
          <t>&lt;Comments TBA&gt;</t>
        </r>
      </text>
    </comment>
    <comment ref="BN23" authorId="0" shapeId="0" xr:uid="{0828BF22-96D7-45BC-A5B5-5566004891F9}">
      <text>
        <r>
          <rPr>
            <sz val="9"/>
            <color indexed="81"/>
            <rFont val="Tahoma"/>
            <family val="2"/>
          </rPr>
          <t>&lt;Comments TBA&gt;</t>
        </r>
      </text>
    </comment>
    <comment ref="BO23" authorId="0" shapeId="0" xr:uid="{7B9C1789-A1AF-4D76-9D3F-9FB0B602BF68}">
      <text>
        <r>
          <rPr>
            <sz val="9"/>
            <color indexed="81"/>
            <rFont val="Tahoma"/>
            <family val="2"/>
          </rPr>
          <t>&lt;Comments TBA&gt;</t>
        </r>
      </text>
    </comment>
    <comment ref="BP23" authorId="0" shapeId="0" xr:uid="{871B383B-B5E7-4A81-818E-179F88F02B4B}">
      <text>
        <r>
          <rPr>
            <sz val="9"/>
            <color indexed="81"/>
            <rFont val="Tahoma"/>
            <family val="2"/>
          </rPr>
          <t>&lt;Comments TBA&gt;</t>
        </r>
      </text>
    </comment>
    <comment ref="BQ23" authorId="0" shapeId="0" xr:uid="{B8CB362D-7A91-46D8-AB69-9E255D4A9B26}">
      <text>
        <r>
          <rPr>
            <sz val="9"/>
            <color indexed="81"/>
            <rFont val="Tahoma"/>
            <family val="2"/>
          </rPr>
          <t>&lt;Comments TBA&gt;</t>
        </r>
      </text>
    </comment>
    <comment ref="BR23" authorId="0" shapeId="0" xr:uid="{1276539E-218F-41C2-AA44-BAC9CF653689}">
      <text>
        <r>
          <rPr>
            <sz val="9"/>
            <color indexed="81"/>
            <rFont val="Tahoma"/>
            <family val="2"/>
          </rPr>
          <t>&lt;Comments TBA&gt;</t>
        </r>
      </text>
    </comment>
    <comment ref="BS23" authorId="0" shapeId="0" xr:uid="{E7112F46-2BA8-430B-B98C-0B749A6C69FF}">
      <text>
        <r>
          <rPr>
            <sz val="9"/>
            <color indexed="81"/>
            <rFont val="Tahoma"/>
            <family val="2"/>
          </rPr>
          <t>&lt;Comments TBA&gt;</t>
        </r>
      </text>
    </comment>
    <comment ref="BT23" authorId="0" shapeId="0" xr:uid="{7D85ED45-6A80-4824-9E02-DD23E0E1567F}">
      <text>
        <r>
          <rPr>
            <sz val="9"/>
            <color indexed="81"/>
            <rFont val="Tahoma"/>
            <family val="2"/>
          </rPr>
          <t>&lt;Comments TBA&gt;</t>
        </r>
      </text>
    </comment>
    <comment ref="BU23" authorId="0" shapeId="0" xr:uid="{F8CA1AFF-1AB7-4D5E-8E89-1FAD8BFB89DD}">
      <text>
        <r>
          <rPr>
            <sz val="9"/>
            <color indexed="81"/>
            <rFont val="Tahoma"/>
            <family val="2"/>
          </rPr>
          <t>&lt;Comments TBA&gt;</t>
        </r>
      </text>
    </comment>
    <comment ref="BV23" authorId="0" shapeId="0" xr:uid="{592E524E-1534-420B-B57D-9C9A149F05AC}">
      <text>
        <r>
          <rPr>
            <sz val="9"/>
            <color indexed="81"/>
            <rFont val="Tahoma"/>
            <family val="2"/>
          </rPr>
          <t>&lt;Comments TBA&gt;</t>
        </r>
      </text>
    </comment>
    <comment ref="BW23" authorId="0" shapeId="0" xr:uid="{AA867555-4A29-4BAF-935C-7ED56DEB1174}">
      <text>
        <r>
          <rPr>
            <sz val="9"/>
            <color indexed="81"/>
            <rFont val="Tahoma"/>
            <family val="2"/>
          </rPr>
          <t>&lt;Comments TBA&gt;</t>
        </r>
      </text>
    </comment>
    <comment ref="BX23" authorId="0" shapeId="0" xr:uid="{79C95A95-133C-438C-BF49-81C78BB2B9E9}">
      <text>
        <r>
          <rPr>
            <sz val="9"/>
            <color indexed="81"/>
            <rFont val="Tahoma"/>
            <family val="2"/>
          </rPr>
          <t>&lt;Comments TBA&gt;</t>
        </r>
      </text>
    </comment>
    <comment ref="BY23" authorId="0" shapeId="0" xr:uid="{7AAF853E-B88D-46ED-BEC6-1C8A7C2FB31F}">
      <text>
        <r>
          <rPr>
            <sz val="9"/>
            <color indexed="81"/>
            <rFont val="Tahoma"/>
            <family val="2"/>
          </rPr>
          <t>&lt;Comments TBA&gt;</t>
        </r>
      </text>
    </comment>
    <comment ref="BZ23" authorId="0" shapeId="0" xr:uid="{0D6B0967-56A9-4950-9BC8-C18D9EBBA287}">
      <text>
        <r>
          <rPr>
            <sz val="9"/>
            <color indexed="81"/>
            <rFont val="Tahoma"/>
            <family val="2"/>
          </rPr>
          <t>&lt;Comments TBA&gt;</t>
        </r>
      </text>
    </comment>
    <comment ref="CA23" authorId="0" shapeId="0" xr:uid="{C101779A-7E99-42C9-9311-5D3AD6352E67}">
      <text>
        <r>
          <rPr>
            <sz val="9"/>
            <color indexed="81"/>
            <rFont val="Tahoma"/>
            <family val="2"/>
          </rPr>
          <t>&lt;Comments TBA&gt;</t>
        </r>
      </text>
    </comment>
    <comment ref="CB23" authorId="0" shapeId="0" xr:uid="{63013E49-912B-49FE-AB6C-A4CAB296B716}">
      <text>
        <r>
          <rPr>
            <sz val="9"/>
            <color indexed="81"/>
            <rFont val="Tahoma"/>
            <family val="2"/>
          </rPr>
          <t>&lt;Comments TBA&gt;</t>
        </r>
      </text>
    </comment>
    <comment ref="CC23" authorId="0" shapeId="0" xr:uid="{65283A0C-EB94-43F5-B901-BC20759DEE69}">
      <text>
        <r>
          <rPr>
            <sz val="9"/>
            <color indexed="81"/>
            <rFont val="Tahoma"/>
            <family val="2"/>
          </rPr>
          <t>&lt;Comments TBA&gt;</t>
        </r>
      </text>
    </comment>
    <comment ref="CD23" authorId="0" shapeId="0" xr:uid="{84D4CF2F-FD90-47A9-ABBF-485D9F2B1A3C}">
      <text>
        <r>
          <rPr>
            <sz val="9"/>
            <color indexed="81"/>
            <rFont val="Tahoma"/>
            <family val="2"/>
          </rPr>
          <t>&lt;Comments TBA&gt;</t>
        </r>
      </text>
    </comment>
    <comment ref="CE23" authorId="0" shapeId="0" xr:uid="{ED993737-632C-4407-8D37-D62BD16B9D9B}">
      <text>
        <r>
          <rPr>
            <sz val="9"/>
            <color indexed="81"/>
            <rFont val="Tahoma"/>
            <family val="2"/>
          </rPr>
          <t>&lt;Comments TBA&gt;</t>
        </r>
      </text>
    </comment>
    <comment ref="CF23" authorId="0" shapeId="0" xr:uid="{15B03643-7B6E-4C6C-86E2-08D8093C32EE}">
      <text>
        <r>
          <rPr>
            <sz val="9"/>
            <color indexed="81"/>
            <rFont val="Tahoma"/>
            <family val="2"/>
          </rPr>
          <t>&lt;Comments TBA&gt;</t>
        </r>
      </text>
    </comment>
    <comment ref="CG23" authorId="0" shapeId="0" xr:uid="{BB7E856A-5863-4D98-A563-4E8661473590}">
      <text>
        <r>
          <rPr>
            <sz val="9"/>
            <color indexed="81"/>
            <rFont val="Tahoma"/>
            <family val="2"/>
          </rPr>
          <t>&lt;Comments TBA&gt;</t>
        </r>
      </text>
    </comment>
    <comment ref="CH23" authorId="0" shapeId="0" xr:uid="{A657724B-47F8-4BBB-BB4F-1944E18102B4}">
      <text>
        <r>
          <rPr>
            <sz val="9"/>
            <color indexed="81"/>
            <rFont val="Tahoma"/>
            <family val="2"/>
          </rPr>
          <t>&lt;Comments TBA&gt;</t>
        </r>
      </text>
    </comment>
    <comment ref="CI23" authorId="0" shapeId="0" xr:uid="{9A833A3A-5947-4309-9D2F-6344D3BC8B1D}">
      <text>
        <r>
          <rPr>
            <sz val="9"/>
            <color indexed="81"/>
            <rFont val="Tahoma"/>
            <family val="2"/>
          </rPr>
          <t>&lt;Comments TBA&gt;</t>
        </r>
      </text>
    </comment>
    <comment ref="CJ23" authorId="0" shapeId="0" xr:uid="{F4F76AFB-D37F-493C-98EF-520F222AF59C}">
      <text>
        <r>
          <rPr>
            <sz val="9"/>
            <color indexed="81"/>
            <rFont val="Tahoma"/>
            <family val="2"/>
          </rPr>
          <t>&lt;Comments TBA&gt;</t>
        </r>
      </text>
    </comment>
    <comment ref="CL23" authorId="0" shapeId="0" xr:uid="{36C34643-ED9E-4A89-ABF2-0F3C870CC7CD}">
      <text>
        <r>
          <rPr>
            <sz val="9"/>
            <color indexed="81"/>
            <rFont val="Tahoma"/>
            <family val="2"/>
          </rPr>
          <t>&lt;Comments TBA&gt;</t>
        </r>
      </text>
    </comment>
    <comment ref="CM23" authorId="0" shapeId="0" xr:uid="{C16859CC-FF38-4A64-9881-6EA73E66A215}">
      <text>
        <r>
          <rPr>
            <sz val="9"/>
            <color indexed="81"/>
            <rFont val="Tahoma"/>
            <family val="2"/>
          </rPr>
          <t>&lt;Comments TBA&gt;</t>
        </r>
      </text>
    </comment>
    <comment ref="CN23" authorId="0" shapeId="0" xr:uid="{892F8D17-450D-4297-B15A-0F51A0BEC185}">
      <text>
        <r>
          <rPr>
            <sz val="9"/>
            <color indexed="81"/>
            <rFont val="Tahoma"/>
            <family val="2"/>
          </rPr>
          <t>&lt;Comments TBA&gt;</t>
        </r>
      </text>
    </comment>
    <comment ref="CO23" authorId="0" shapeId="0" xr:uid="{E9039DAD-9F56-4CCD-A97E-C8121EB21788}">
      <text>
        <r>
          <rPr>
            <sz val="9"/>
            <color indexed="81"/>
            <rFont val="Tahoma"/>
            <family val="2"/>
          </rPr>
          <t>&lt;Comments TBA&gt;</t>
        </r>
      </text>
    </comment>
    <comment ref="CP23" authorId="0" shapeId="0" xr:uid="{362E1EE9-7996-4028-81F6-8C30FAA0D74D}">
      <text>
        <r>
          <rPr>
            <sz val="9"/>
            <color indexed="81"/>
            <rFont val="Tahoma"/>
            <family val="2"/>
          </rPr>
          <t>&lt;Comments TBA&gt;</t>
        </r>
      </text>
    </comment>
    <comment ref="CQ23" authorId="0" shapeId="0" xr:uid="{D8B421C5-CB98-4529-9E17-7E3B6CF275E6}">
      <text>
        <r>
          <rPr>
            <sz val="9"/>
            <color indexed="81"/>
            <rFont val="Tahoma"/>
            <family val="2"/>
          </rPr>
          <t>&lt;Comments TBA&gt;</t>
        </r>
      </text>
    </comment>
    <comment ref="CR23" authorId="0" shapeId="0" xr:uid="{EA4D40A2-91C3-4FC4-8B8D-B31CFACCD65C}">
      <text>
        <r>
          <rPr>
            <sz val="9"/>
            <color indexed="81"/>
            <rFont val="Tahoma"/>
            <family val="2"/>
          </rPr>
          <t>&lt;Comments TBA&gt;</t>
        </r>
      </text>
    </comment>
    <comment ref="CS23" authorId="0" shapeId="0" xr:uid="{98651B8C-13A4-45F4-982C-F08BE7F8BABA}">
      <text>
        <r>
          <rPr>
            <sz val="9"/>
            <color indexed="81"/>
            <rFont val="Tahoma"/>
            <family val="2"/>
          </rPr>
          <t>&lt;Comments TBA&gt;</t>
        </r>
      </text>
    </comment>
    <comment ref="CT23" authorId="0" shapeId="0" xr:uid="{939ACB36-2097-4E9B-B66C-2126936D8B4A}">
      <text>
        <r>
          <rPr>
            <sz val="9"/>
            <color indexed="81"/>
            <rFont val="Tahoma"/>
            <family val="2"/>
          </rPr>
          <t>&lt;Comments TBA&gt;</t>
        </r>
      </text>
    </comment>
    <comment ref="CU23" authorId="0" shapeId="0" xr:uid="{38B5AB82-95CA-4B32-B795-0CEF0DC501A2}">
      <text>
        <r>
          <rPr>
            <sz val="9"/>
            <color indexed="81"/>
            <rFont val="Tahoma"/>
            <family val="2"/>
          </rPr>
          <t>&lt;Comments TBA&gt;</t>
        </r>
      </text>
    </comment>
    <comment ref="CV23" authorId="0" shapeId="0" xr:uid="{1BA5F010-9B1C-45E6-B44F-AED9AAE084F7}">
      <text>
        <r>
          <rPr>
            <sz val="9"/>
            <color indexed="81"/>
            <rFont val="Tahoma"/>
            <family val="2"/>
          </rPr>
          <t>&lt;Comments TBA&gt;</t>
        </r>
      </text>
    </comment>
    <comment ref="CW23" authorId="0" shapeId="0" xr:uid="{E4CC4CF8-383A-490D-894C-5D106D73EDC3}">
      <text>
        <r>
          <rPr>
            <sz val="9"/>
            <color indexed="81"/>
            <rFont val="Tahoma"/>
            <family val="2"/>
          </rPr>
          <t>&lt;Comments TBA&gt;</t>
        </r>
      </text>
    </comment>
    <comment ref="CX23" authorId="0" shapeId="0" xr:uid="{B16B75F0-6F7D-4C5C-8FFC-6CB4167F43DA}">
      <text>
        <r>
          <rPr>
            <sz val="9"/>
            <color indexed="81"/>
            <rFont val="Tahoma"/>
            <family val="2"/>
          </rPr>
          <t>Missing Index</t>
        </r>
      </text>
    </comment>
    <comment ref="CY23" authorId="0" shapeId="0" xr:uid="{3F8FA69B-0E4C-4EA7-AA85-3DD2AA83F542}">
      <text>
        <r>
          <rPr>
            <sz val="9"/>
            <color indexed="81"/>
            <rFont val="Tahoma"/>
            <family val="2"/>
          </rPr>
          <t>Missing Index</t>
        </r>
      </text>
    </comment>
    <comment ref="CZ23" authorId="0" shapeId="0" xr:uid="{A762643B-0FB9-438A-A711-E09A35BEBEED}">
      <text>
        <r>
          <rPr>
            <sz val="9"/>
            <color indexed="81"/>
            <rFont val="Tahoma"/>
            <family val="2"/>
          </rPr>
          <t>Missing Index</t>
        </r>
      </text>
    </comment>
    <comment ref="DA23" authorId="0" shapeId="0" xr:uid="{11EDC20C-0D2E-46E3-BA41-AFED1B95AD0E}">
      <text>
        <r>
          <rPr>
            <sz val="9"/>
            <color indexed="81"/>
            <rFont val="Tahoma"/>
            <family val="2"/>
          </rPr>
          <t>Missing Index</t>
        </r>
      </text>
    </comment>
    <comment ref="DB23" authorId="0" shapeId="0" xr:uid="{73FB862A-CB53-42E1-B06C-A426F38D641E}">
      <text>
        <r>
          <rPr>
            <sz val="9"/>
            <color indexed="81"/>
            <rFont val="Tahoma"/>
            <family val="2"/>
          </rPr>
          <t>Missing Index</t>
        </r>
      </text>
    </comment>
    <comment ref="DC23" authorId="0" shapeId="0" xr:uid="{FFCF3FF3-FF3B-487A-82F9-4AFC56DE7273}">
      <text>
        <r>
          <rPr>
            <sz val="9"/>
            <color indexed="81"/>
            <rFont val="Tahoma"/>
            <family val="2"/>
          </rPr>
          <t>Missing Index</t>
        </r>
      </text>
    </comment>
    <comment ref="DD23" authorId="0" shapeId="0" xr:uid="{3FEFD1E0-ECBB-424D-9543-D45C635417A5}">
      <text>
        <r>
          <rPr>
            <sz val="9"/>
            <color indexed="81"/>
            <rFont val="Tahoma"/>
            <family val="2"/>
          </rPr>
          <t>Missing Index</t>
        </r>
      </text>
    </comment>
    <comment ref="DE23" authorId="0" shapeId="0" xr:uid="{D508457C-56D1-45E3-8A6C-74922B03256A}">
      <text>
        <r>
          <rPr>
            <sz val="9"/>
            <color indexed="81"/>
            <rFont val="Tahoma"/>
            <family val="2"/>
          </rPr>
          <t>Missing Index</t>
        </r>
      </text>
    </comment>
    <comment ref="DF23" authorId="0" shapeId="0" xr:uid="{451678BE-E5E9-49A0-88E8-28D683292745}">
      <text>
        <r>
          <rPr>
            <sz val="9"/>
            <color indexed="81"/>
            <rFont val="Tahoma"/>
            <family val="2"/>
          </rPr>
          <t>Missing Index</t>
        </r>
      </text>
    </comment>
    <comment ref="DG23" authorId="0" shapeId="0" xr:uid="{91C57093-617B-4EDA-A3B9-B729DD8F423C}">
      <text>
        <r>
          <rPr>
            <sz val="9"/>
            <color indexed="81"/>
            <rFont val="Tahoma"/>
            <family val="2"/>
          </rPr>
          <t>Missing Index</t>
        </r>
      </text>
    </comment>
    <comment ref="DH23" authorId="0" shapeId="0" xr:uid="{F58C5B0C-606C-4A60-8840-C040B5A3B2A3}">
      <text>
        <r>
          <rPr>
            <sz val="9"/>
            <color indexed="81"/>
            <rFont val="Tahoma"/>
            <family val="2"/>
          </rPr>
          <t>Missing Index</t>
        </r>
      </text>
    </comment>
    <comment ref="DI23" authorId="0" shapeId="0" xr:uid="{82E7CE4D-A987-4CA2-B232-EEB0A0B89881}">
      <text>
        <r>
          <rPr>
            <sz val="9"/>
            <color indexed="81"/>
            <rFont val="Tahoma"/>
            <family val="2"/>
          </rPr>
          <t>Missing Index</t>
        </r>
      </text>
    </comment>
    <comment ref="DJ23" authorId="0" shapeId="0" xr:uid="{2BAD69E7-9B09-45C6-AD18-037327BD7351}">
      <text>
        <r>
          <rPr>
            <sz val="9"/>
            <color indexed="81"/>
            <rFont val="Tahoma"/>
            <family val="2"/>
          </rPr>
          <t>Missing Index</t>
        </r>
      </text>
    </comment>
    <comment ref="DK23" authorId="0" shapeId="0" xr:uid="{0793B4A0-891D-43BE-8442-B75B4BC77160}">
      <text>
        <r>
          <rPr>
            <sz val="9"/>
            <color indexed="81"/>
            <rFont val="Tahoma"/>
            <family val="2"/>
          </rPr>
          <t>Missing Index</t>
        </r>
      </text>
    </comment>
    <comment ref="DL23" authorId="0" shapeId="0" xr:uid="{A1CE7E56-194F-4492-9072-A27D0A5C7605}">
      <text>
        <r>
          <rPr>
            <sz val="9"/>
            <color indexed="81"/>
            <rFont val="Tahoma"/>
            <family val="2"/>
          </rPr>
          <t>Missing Index</t>
        </r>
      </text>
    </comment>
    <comment ref="DM23" authorId="0" shapeId="0" xr:uid="{E16B90C7-A31B-489F-B96E-961A80BB28F9}">
      <text>
        <r>
          <rPr>
            <sz val="9"/>
            <color indexed="81"/>
            <rFont val="Tahoma"/>
            <family val="2"/>
          </rPr>
          <t>Missing Index</t>
        </r>
      </text>
    </comment>
    <comment ref="DN23" authorId="0" shapeId="0" xr:uid="{3EE5522F-35FA-48F3-BAE7-904EDF274DA2}">
      <text>
        <r>
          <rPr>
            <sz val="9"/>
            <color indexed="81"/>
            <rFont val="Tahoma"/>
            <family val="2"/>
          </rPr>
          <t>Operations</t>
        </r>
      </text>
    </comment>
    <comment ref="DO23" authorId="0" shapeId="0" xr:uid="{46F536F1-204C-4884-B29F-3EDFC02FD5AC}">
      <text>
        <r>
          <rPr>
            <sz val="9"/>
            <color indexed="81"/>
            <rFont val="Tahoma"/>
            <family val="2"/>
          </rPr>
          <t>Operations</t>
        </r>
      </text>
    </comment>
    <comment ref="DP23" authorId="0" shapeId="0" xr:uid="{50AC369C-5F0C-4AF7-BADB-05D4D12F3FD6}">
      <text>
        <r>
          <rPr>
            <sz val="9"/>
            <color indexed="81"/>
            <rFont val="Tahoma"/>
            <family val="2"/>
          </rPr>
          <t>Operations</t>
        </r>
      </text>
    </comment>
    <comment ref="DQ23" authorId="0" shapeId="0" xr:uid="{3AA0AEF2-0074-4867-9517-CD9D901B5829}">
      <text>
        <r>
          <rPr>
            <sz val="9"/>
            <color indexed="81"/>
            <rFont val="Tahoma"/>
            <family val="2"/>
          </rPr>
          <t>Operations</t>
        </r>
      </text>
    </comment>
    <comment ref="DR23" authorId="0" shapeId="0" xr:uid="{15434FBF-9017-4D2B-A000-105CEE4C58C4}">
      <text>
        <r>
          <rPr>
            <sz val="9"/>
            <color indexed="81"/>
            <rFont val="Tahoma"/>
            <family val="2"/>
          </rPr>
          <t>Operations</t>
        </r>
      </text>
    </comment>
    <comment ref="DS23" authorId="0" shapeId="0" xr:uid="{FF7AC25C-C333-4458-BB5D-E84800731328}">
      <text>
        <r>
          <rPr>
            <sz val="9"/>
            <color indexed="81"/>
            <rFont val="Tahoma"/>
            <family val="2"/>
          </rPr>
          <t>Operations</t>
        </r>
      </text>
    </comment>
    <comment ref="DT23" authorId="0" shapeId="0" xr:uid="{8169D4EB-A780-4556-BF75-80226864B91E}">
      <text>
        <r>
          <rPr>
            <sz val="9"/>
            <color indexed="81"/>
            <rFont val="Tahoma"/>
            <family val="2"/>
          </rPr>
          <t>Operations</t>
        </r>
      </text>
    </comment>
    <comment ref="DU23" authorId="0" shapeId="0" xr:uid="{2311711B-0889-42F6-A613-6BBB2C1E00B0}">
      <text>
        <r>
          <rPr>
            <sz val="9"/>
            <color indexed="81"/>
            <rFont val="Tahoma"/>
            <family val="2"/>
          </rPr>
          <t>Operations</t>
        </r>
      </text>
    </comment>
    <comment ref="DW23" authorId="0" shapeId="0" xr:uid="{34EF944C-AB6F-4A3B-8D35-89DA3B8586C9}">
      <text>
        <r>
          <rPr>
            <sz val="9"/>
            <color indexed="81"/>
            <rFont val="Tahoma"/>
            <family val="2"/>
          </rPr>
          <t>Operations</t>
        </r>
      </text>
    </comment>
    <comment ref="DX23" authorId="0" shapeId="0" xr:uid="{17CC5856-E8FA-414A-98A8-01F2AEA25E9D}">
      <text>
        <r>
          <rPr>
            <sz val="9"/>
            <color indexed="81"/>
            <rFont val="Tahoma"/>
            <family val="2"/>
          </rPr>
          <t>Operations</t>
        </r>
      </text>
    </comment>
    <comment ref="DY23" authorId="0" shapeId="0" xr:uid="{581499B8-7026-4B3F-9FC0-FCA7079856FC}">
      <text>
        <r>
          <rPr>
            <sz val="9"/>
            <color indexed="81"/>
            <rFont val="Tahoma"/>
            <family val="2"/>
          </rPr>
          <t>Operations</t>
        </r>
      </text>
    </comment>
    <comment ref="DZ23" authorId="0" shapeId="0" xr:uid="{B6F0F453-BCFF-4360-87F3-51C5218E9A99}">
      <text>
        <r>
          <rPr>
            <sz val="9"/>
            <color indexed="81"/>
            <rFont val="Tahoma"/>
            <family val="2"/>
          </rPr>
          <t>Operations</t>
        </r>
      </text>
    </comment>
    <comment ref="EA23" authorId="0" shapeId="0" xr:uid="{FCC91385-9855-4CE8-B83B-0337EF7294C3}">
      <text>
        <r>
          <rPr>
            <sz val="9"/>
            <color indexed="81"/>
            <rFont val="Tahoma"/>
            <family val="2"/>
          </rPr>
          <t>Operations</t>
        </r>
      </text>
    </comment>
    <comment ref="EB23" authorId="0" shapeId="0" xr:uid="{42FE82BA-7C15-4391-B569-E18E8CEB4FD2}">
      <text>
        <r>
          <rPr>
            <sz val="9"/>
            <color indexed="81"/>
            <rFont val="Tahoma"/>
            <family val="2"/>
          </rPr>
          <t>Operations</t>
        </r>
      </text>
    </comment>
    <comment ref="EC23" authorId="0" shapeId="0" xr:uid="{78C87820-1164-4B0F-9914-FDDEB06267B0}">
      <text>
        <r>
          <rPr>
            <sz val="9"/>
            <color indexed="81"/>
            <rFont val="Tahoma"/>
            <family val="2"/>
          </rPr>
          <t>Operations</t>
        </r>
      </text>
    </comment>
    <comment ref="ED23" authorId="0" shapeId="0" xr:uid="{749E8095-19EE-457A-A522-C33FF7A38B9C}">
      <text>
        <r>
          <rPr>
            <sz val="9"/>
            <color indexed="81"/>
            <rFont val="Tahoma"/>
            <family val="2"/>
          </rPr>
          <t>Operations</t>
        </r>
      </text>
    </comment>
    <comment ref="EE23" authorId="0" shapeId="0" xr:uid="{27FD2AA1-47F7-40B7-A8F4-577F97D61853}">
      <text>
        <r>
          <rPr>
            <sz val="9"/>
            <color indexed="81"/>
            <rFont val="Tahoma"/>
            <family val="2"/>
          </rPr>
          <t>Operations</t>
        </r>
      </text>
    </comment>
    <comment ref="EF23" authorId="0" shapeId="0" xr:uid="{D77726DC-B7DD-42E9-B794-1EA36737B5AE}">
      <text>
        <r>
          <rPr>
            <sz val="9"/>
            <color indexed="81"/>
            <rFont val="Tahoma"/>
            <family val="2"/>
          </rPr>
          <t>Operations</t>
        </r>
      </text>
    </comment>
    <comment ref="EG23" authorId="0" shapeId="0" xr:uid="{C84D91E2-7BF4-4AC7-87FD-C20F2D2EB992}">
      <text>
        <r>
          <rPr>
            <sz val="9"/>
            <color indexed="81"/>
            <rFont val="Tahoma"/>
            <family val="2"/>
          </rPr>
          <t>Operations</t>
        </r>
      </text>
    </comment>
    <comment ref="EH23" authorId="0" shapeId="0" xr:uid="{56F767AE-F94B-4FD4-837D-DCA651E5BB3C}">
      <text>
        <r>
          <rPr>
            <sz val="9"/>
            <color indexed="81"/>
            <rFont val="Tahoma"/>
            <family val="2"/>
          </rPr>
          <t>Operations</t>
        </r>
      </text>
    </comment>
    <comment ref="EI23" authorId="0" shapeId="0" xr:uid="{BED61266-032C-4496-8CAC-A0199A56B28C}">
      <text>
        <r>
          <rPr>
            <sz val="9"/>
            <color indexed="81"/>
            <rFont val="Tahoma"/>
            <family val="2"/>
          </rPr>
          <t>Operations</t>
        </r>
      </text>
    </comment>
    <comment ref="EJ23" authorId="0" shapeId="0" xr:uid="{332CF5BD-9FE7-4772-B898-54C590C2AA10}">
      <text>
        <r>
          <rPr>
            <sz val="9"/>
            <color indexed="81"/>
            <rFont val="Tahoma"/>
            <family val="2"/>
          </rPr>
          <t>Operations</t>
        </r>
      </text>
    </comment>
    <comment ref="EK23" authorId="0" shapeId="0" xr:uid="{21B1F1AE-D73B-4677-8932-9997358B84E0}">
      <text>
        <r>
          <rPr>
            <sz val="9"/>
            <color indexed="81"/>
            <rFont val="Tahoma"/>
            <family val="2"/>
          </rPr>
          <t>Operations</t>
        </r>
      </text>
    </comment>
    <comment ref="EL23" authorId="0" shapeId="0" xr:uid="{692F13C9-B220-4E0D-884C-3576FA4C2D11}">
      <text>
        <r>
          <rPr>
            <sz val="9"/>
            <color indexed="81"/>
            <rFont val="Tahoma"/>
            <family val="2"/>
          </rPr>
          <t>Operations</t>
        </r>
      </text>
    </comment>
    <comment ref="EM23" authorId="0" shapeId="0" xr:uid="{B4C8FCD6-FE38-416B-A4A4-2840A4C0F1E1}">
      <text>
        <r>
          <rPr>
            <sz val="9"/>
            <color indexed="81"/>
            <rFont val="Tahoma"/>
            <family val="2"/>
          </rPr>
          <t>Operations</t>
        </r>
      </text>
    </comment>
    <comment ref="EN23" authorId="0" shapeId="0" xr:uid="{5214322B-623A-41BA-AD80-A73B07D4ED94}">
      <text>
        <r>
          <rPr>
            <sz val="9"/>
            <color indexed="81"/>
            <rFont val="Tahoma"/>
            <family val="2"/>
          </rPr>
          <t>Operations</t>
        </r>
      </text>
    </comment>
    <comment ref="EO23" authorId="0" shapeId="0" xr:uid="{19754076-BB02-4027-B59A-D383D6C761EA}">
      <text>
        <r>
          <rPr>
            <sz val="9"/>
            <color indexed="81"/>
            <rFont val="Tahoma"/>
            <family val="2"/>
          </rPr>
          <t>Operations</t>
        </r>
      </text>
    </comment>
    <comment ref="EP23" authorId="0" shapeId="0" xr:uid="{A30F79EB-E3FB-4D24-86FD-A6D216105B49}">
      <text>
        <r>
          <rPr>
            <sz val="9"/>
            <color indexed="81"/>
            <rFont val="Tahoma"/>
            <family val="2"/>
          </rPr>
          <t>Operations</t>
        </r>
      </text>
    </comment>
    <comment ref="EQ23" authorId="0" shapeId="0" xr:uid="{AA13741E-04C9-4833-8405-C7C432A4A55F}">
      <text>
        <r>
          <rPr>
            <sz val="9"/>
            <color indexed="81"/>
            <rFont val="Tahoma"/>
            <family val="2"/>
          </rPr>
          <t>Operations</t>
        </r>
      </text>
    </comment>
    <comment ref="ER23" authorId="0" shapeId="0" xr:uid="{05CA62EC-744E-48CA-A2D3-E1CEFB4F5085}">
      <text>
        <r>
          <rPr>
            <sz val="9"/>
            <color indexed="81"/>
            <rFont val="Tahoma"/>
            <family val="2"/>
          </rPr>
          <t>Operations</t>
        </r>
      </text>
    </comment>
    <comment ref="ES23" authorId="0" shapeId="0" xr:uid="{B7438FA8-FB3E-422E-A38B-FC0243296FF9}">
      <text>
        <r>
          <rPr>
            <sz val="9"/>
            <color indexed="81"/>
            <rFont val="Tahoma"/>
            <family val="2"/>
          </rPr>
          <t>Operations</t>
        </r>
      </text>
    </comment>
    <comment ref="ET23" authorId="0" shapeId="0" xr:uid="{EACD9E62-43B3-4A63-A5C9-887A439DC8CD}">
      <text>
        <r>
          <rPr>
            <sz val="9"/>
            <color indexed="81"/>
            <rFont val="Tahoma"/>
            <family val="2"/>
          </rPr>
          <t>Operations</t>
        </r>
      </text>
    </comment>
    <comment ref="EU23" authorId="0" shapeId="0" xr:uid="{6A61DCBF-1875-48FF-BD77-0D1C5A5940AF}">
      <text>
        <r>
          <rPr>
            <sz val="9"/>
            <color indexed="81"/>
            <rFont val="Tahoma"/>
            <family val="2"/>
          </rPr>
          <t>Operations</t>
        </r>
      </text>
    </comment>
    <comment ref="EV23" authorId="0" shapeId="0" xr:uid="{3BCF851D-1FA9-4D84-9B20-86F20F216FF1}">
      <text>
        <r>
          <rPr>
            <sz val="9"/>
            <color indexed="81"/>
            <rFont val="Tahoma"/>
            <family val="2"/>
          </rPr>
          <t>Operations</t>
        </r>
      </text>
    </comment>
    <comment ref="EW23" authorId="0" shapeId="0" xr:uid="{71CA027B-30BE-4075-9F50-DDEA9BDCEFD1}">
      <text>
        <r>
          <rPr>
            <sz val="9"/>
            <color indexed="81"/>
            <rFont val="Tahoma"/>
            <family val="2"/>
          </rPr>
          <t>Operations</t>
        </r>
      </text>
    </comment>
    <comment ref="EX23" authorId="0" shapeId="0" xr:uid="{1303BE2A-72C3-40A7-93E8-AB6426E88EF8}">
      <text>
        <r>
          <rPr>
            <sz val="9"/>
            <color indexed="81"/>
            <rFont val="Tahoma"/>
            <family val="2"/>
          </rPr>
          <t>Operations</t>
        </r>
      </text>
    </comment>
    <comment ref="EY23" authorId="0" shapeId="0" xr:uid="{953785E6-7E6A-4161-851A-93E5452247CE}">
      <text>
        <r>
          <rPr>
            <sz val="9"/>
            <color indexed="81"/>
            <rFont val="Tahoma"/>
            <family val="2"/>
          </rPr>
          <t>Operations</t>
        </r>
      </text>
    </comment>
    <comment ref="EZ23" authorId="0" shapeId="0" xr:uid="{41E1E51D-37DA-463E-B632-E35FCAD8E4CE}">
      <text>
        <r>
          <rPr>
            <sz val="9"/>
            <color indexed="81"/>
            <rFont val="Tahoma"/>
            <family val="2"/>
          </rPr>
          <t>Operations</t>
        </r>
      </text>
    </comment>
    <comment ref="FA23" authorId="0" shapeId="0" xr:uid="{5B7286D6-70A3-45A6-84A5-70F44A5D0FC3}">
      <text>
        <r>
          <rPr>
            <sz val="9"/>
            <color indexed="81"/>
            <rFont val="Tahoma"/>
            <family val="2"/>
          </rPr>
          <t>Operations</t>
        </r>
      </text>
    </comment>
    <comment ref="FB23" authorId="0" shapeId="0" xr:uid="{3052B065-5664-468A-A354-DFFCDA7C1848}">
      <text>
        <r>
          <rPr>
            <sz val="9"/>
            <color indexed="81"/>
            <rFont val="Tahoma"/>
            <family val="2"/>
          </rPr>
          <t>Operations</t>
        </r>
      </text>
    </comment>
    <comment ref="FC23" authorId="0" shapeId="0" xr:uid="{19603355-35C9-4BBE-844C-1E6E3A9231A9}">
      <text>
        <r>
          <rPr>
            <sz val="9"/>
            <color indexed="81"/>
            <rFont val="Tahoma"/>
            <family val="2"/>
          </rPr>
          <t>Operations</t>
        </r>
      </text>
    </comment>
    <comment ref="FD23" authorId="0" shapeId="0" xr:uid="{B42F5C4C-CA13-4EBA-A4D1-298A9DDAECE6}">
      <text>
        <r>
          <rPr>
            <sz val="9"/>
            <color indexed="81"/>
            <rFont val="Tahoma"/>
            <family val="2"/>
          </rPr>
          <t>Operations</t>
        </r>
      </text>
    </comment>
    <comment ref="FE23" authorId="0" shapeId="0" xr:uid="{F6C72CC6-F7E7-48A1-8916-7752AD535268}">
      <text>
        <r>
          <rPr>
            <sz val="9"/>
            <color indexed="81"/>
            <rFont val="Tahoma"/>
            <family val="2"/>
          </rPr>
          <t>Operations</t>
        </r>
      </text>
    </comment>
    <comment ref="FF23" authorId="0" shapeId="0" xr:uid="{7A0CE145-44F0-4461-A28F-5F26C1B01F00}">
      <text>
        <r>
          <rPr>
            <sz val="9"/>
            <color indexed="81"/>
            <rFont val="Tahoma"/>
            <family val="2"/>
          </rPr>
          <t>Operations</t>
        </r>
      </text>
    </comment>
    <comment ref="FG23" authorId="0" shapeId="0" xr:uid="{E978481C-D958-4FBC-930B-C8665FE3CC5A}">
      <text>
        <r>
          <rPr>
            <sz val="9"/>
            <color indexed="81"/>
            <rFont val="Tahoma"/>
            <family val="2"/>
          </rPr>
          <t>Operations</t>
        </r>
      </text>
    </comment>
    <comment ref="FH23" authorId="0" shapeId="0" xr:uid="{8F0E0C16-A757-4BEB-867F-88DA68D6C889}">
      <text>
        <r>
          <rPr>
            <sz val="9"/>
            <color indexed="81"/>
            <rFont val="Tahoma"/>
            <family val="2"/>
          </rPr>
          <t>Operations</t>
        </r>
      </text>
    </comment>
    <comment ref="FI23" authorId="0" shapeId="0" xr:uid="{8126389A-375D-4377-BE18-64FCEDEC73A4}">
      <text>
        <r>
          <rPr>
            <sz val="9"/>
            <color indexed="81"/>
            <rFont val="Tahoma"/>
            <family val="2"/>
          </rPr>
          <t>Operations</t>
        </r>
      </text>
    </comment>
    <comment ref="FJ23" authorId="0" shapeId="0" xr:uid="{C2628546-B4C5-4F86-A4ED-AF176B6E0D42}">
      <text>
        <r>
          <rPr>
            <sz val="9"/>
            <color indexed="81"/>
            <rFont val="Tahoma"/>
            <family val="2"/>
          </rPr>
          <t>Operations</t>
        </r>
      </text>
    </comment>
    <comment ref="FK23" authorId="0" shapeId="0" xr:uid="{335C6581-ED52-4613-B377-2F903C2CBF7B}">
      <text>
        <r>
          <rPr>
            <sz val="9"/>
            <color indexed="81"/>
            <rFont val="Tahoma"/>
            <family val="2"/>
          </rPr>
          <t>Operations</t>
        </r>
      </text>
    </comment>
    <comment ref="FL23" authorId="0" shapeId="0" xr:uid="{DA69A28D-C88F-440C-B03D-0FB9D6141D06}">
      <text>
        <r>
          <rPr>
            <sz val="9"/>
            <color indexed="81"/>
            <rFont val="Tahoma"/>
            <family val="2"/>
          </rPr>
          <t>Operations</t>
        </r>
      </text>
    </comment>
    <comment ref="FM23" authorId="0" shapeId="0" xr:uid="{5CC13EBA-78BC-4519-8D5C-660183312DDF}">
      <text>
        <r>
          <rPr>
            <sz val="9"/>
            <color indexed="81"/>
            <rFont val="Tahoma"/>
            <family val="2"/>
          </rPr>
          <t>Operations</t>
        </r>
      </text>
    </comment>
    <comment ref="FN23" authorId="0" shapeId="0" xr:uid="{F9048F89-A4A2-4ADB-A588-571B63FF88E4}">
      <text>
        <r>
          <rPr>
            <sz val="9"/>
            <color indexed="81"/>
            <rFont val="Tahoma"/>
            <family val="2"/>
          </rPr>
          <t>Operations</t>
        </r>
      </text>
    </comment>
    <comment ref="FO23" authorId="0" shapeId="0" xr:uid="{1DA7946D-0926-4F75-8174-A290AAAD81DE}">
      <text>
        <r>
          <rPr>
            <sz val="9"/>
            <color indexed="81"/>
            <rFont val="Tahoma"/>
            <family val="2"/>
          </rPr>
          <t>Operations</t>
        </r>
      </text>
    </comment>
    <comment ref="FP23" authorId="0" shapeId="0" xr:uid="{EE737D15-F95B-4693-952C-D9573DE15905}">
      <text>
        <r>
          <rPr>
            <sz val="9"/>
            <color indexed="81"/>
            <rFont val="Tahoma"/>
            <family val="2"/>
          </rPr>
          <t>Operations</t>
        </r>
      </text>
    </comment>
    <comment ref="FQ23" authorId="0" shapeId="0" xr:uid="{C2D92DD2-0A25-48E8-9EB8-697F5127A673}">
      <text>
        <r>
          <rPr>
            <sz val="9"/>
            <color indexed="81"/>
            <rFont val="Tahoma"/>
            <family val="2"/>
          </rPr>
          <t>Operations</t>
        </r>
      </text>
    </comment>
    <comment ref="FR23" authorId="0" shapeId="0" xr:uid="{60722525-FA5D-46EF-BAF8-1D7CDD431953}">
      <text>
        <r>
          <rPr>
            <sz val="9"/>
            <color indexed="81"/>
            <rFont val="Tahoma"/>
            <family val="2"/>
          </rPr>
          <t>Operations</t>
        </r>
      </text>
    </comment>
    <comment ref="FS23" authorId="0" shapeId="0" xr:uid="{9E82967C-8D6E-406C-B6BF-BEA3A0060A67}">
      <text>
        <r>
          <rPr>
            <sz val="9"/>
            <color indexed="81"/>
            <rFont val="Tahoma"/>
            <family val="2"/>
          </rPr>
          <t>Operations</t>
        </r>
      </text>
    </comment>
    <comment ref="FT23" authorId="0" shapeId="0" xr:uid="{1E842D9C-854C-46D3-AFC0-136A7CF343A6}">
      <text>
        <r>
          <rPr>
            <sz val="9"/>
            <color indexed="81"/>
            <rFont val="Tahoma"/>
            <family val="2"/>
          </rPr>
          <t>Operations</t>
        </r>
      </text>
    </comment>
    <comment ref="FU23" authorId="0" shapeId="0" xr:uid="{2F6606DD-97B3-4472-B395-3B72F5CEFB29}">
      <text>
        <r>
          <rPr>
            <sz val="9"/>
            <color indexed="81"/>
            <rFont val="Tahoma"/>
            <family val="2"/>
          </rPr>
          <t>Operations</t>
        </r>
      </text>
    </comment>
    <comment ref="FV23" authorId="0" shapeId="0" xr:uid="{BC9319B9-7F2B-4454-BC73-5F860692F123}">
      <text>
        <r>
          <rPr>
            <sz val="9"/>
            <color indexed="81"/>
            <rFont val="Tahoma"/>
            <family val="2"/>
          </rPr>
          <t>Operations</t>
        </r>
      </text>
    </comment>
    <comment ref="FW23" authorId="0" shapeId="0" xr:uid="{DD915EAB-3D27-4363-A9D0-E6D731338C89}">
      <text>
        <r>
          <rPr>
            <sz val="9"/>
            <color indexed="81"/>
            <rFont val="Tahoma"/>
            <family val="2"/>
          </rPr>
          <t>Operations</t>
        </r>
      </text>
    </comment>
    <comment ref="FX23" authorId="0" shapeId="0" xr:uid="{B4CD495D-5984-4E5D-9C43-09088DD1C873}">
      <text>
        <r>
          <rPr>
            <sz val="9"/>
            <color indexed="81"/>
            <rFont val="Tahoma"/>
            <family val="2"/>
          </rPr>
          <t>Operations</t>
        </r>
      </text>
    </comment>
    <comment ref="FY23" authorId="0" shapeId="0" xr:uid="{048E2A73-F280-40C3-A835-03E2197DC1C6}">
      <text>
        <r>
          <rPr>
            <sz val="9"/>
            <color indexed="81"/>
            <rFont val="Tahoma"/>
            <family val="2"/>
          </rPr>
          <t>Operations</t>
        </r>
      </text>
    </comment>
    <comment ref="FZ23" authorId="0" shapeId="0" xr:uid="{0B191A28-80C0-4F6B-9059-76BF6660C5A6}">
      <text>
        <r>
          <rPr>
            <sz val="9"/>
            <color indexed="81"/>
            <rFont val="Tahoma"/>
            <family val="2"/>
          </rPr>
          <t>Operations</t>
        </r>
      </text>
    </comment>
    <comment ref="GA23" authorId="0" shapeId="0" xr:uid="{7597A01F-BCD8-4643-8BC1-E8603CA28182}">
      <text>
        <r>
          <rPr>
            <sz val="9"/>
            <color indexed="81"/>
            <rFont val="Tahoma"/>
            <family val="2"/>
          </rPr>
          <t>Operations</t>
        </r>
      </text>
    </comment>
    <comment ref="GB23" authorId="0" shapeId="0" xr:uid="{074DDF7F-041A-4C6B-A696-BE9B06E7BB9D}">
      <text>
        <r>
          <rPr>
            <sz val="9"/>
            <color indexed="81"/>
            <rFont val="Tahoma"/>
            <family val="2"/>
          </rPr>
          <t>Operations</t>
        </r>
      </text>
    </comment>
    <comment ref="GC23" authorId="0" shapeId="0" xr:uid="{01841543-F8B7-4F77-9258-7EDFB600ECE7}">
      <text>
        <r>
          <rPr>
            <sz val="9"/>
            <color indexed="81"/>
            <rFont val="Tahoma"/>
            <family val="2"/>
          </rPr>
          <t>Operations</t>
        </r>
      </text>
    </comment>
    <comment ref="GD23" authorId="0" shapeId="0" xr:uid="{5F070DD9-994E-4F01-9BC2-EE25BA6D290E}">
      <text>
        <r>
          <rPr>
            <sz val="9"/>
            <color indexed="81"/>
            <rFont val="Tahoma"/>
            <family val="2"/>
          </rPr>
          <t>Operations</t>
        </r>
      </text>
    </comment>
    <comment ref="GE23" authorId="0" shapeId="0" xr:uid="{6F3BC81A-ACF7-4BB3-B06A-013D6E9F085C}">
      <text>
        <r>
          <rPr>
            <sz val="9"/>
            <color indexed="81"/>
            <rFont val="Tahoma"/>
            <family val="2"/>
          </rPr>
          <t>Operations</t>
        </r>
      </text>
    </comment>
    <comment ref="GF23" authorId="0" shapeId="0" xr:uid="{BB6CC389-47F6-4098-B7B9-DD4769B73D11}">
      <text>
        <r>
          <rPr>
            <sz val="9"/>
            <color indexed="81"/>
            <rFont val="Tahoma"/>
            <family val="2"/>
          </rPr>
          <t>Operations</t>
        </r>
      </text>
    </comment>
    <comment ref="GG23" authorId="0" shapeId="0" xr:uid="{C523042D-BB62-4815-B032-1B47F7C32554}">
      <text>
        <r>
          <rPr>
            <sz val="9"/>
            <color indexed="81"/>
            <rFont val="Tahoma"/>
            <family val="2"/>
          </rPr>
          <t>Operations</t>
        </r>
      </text>
    </comment>
    <comment ref="GH23" authorId="0" shapeId="0" xr:uid="{1C7E67AB-431E-4C64-B7B5-F8E8ACD57016}">
      <text>
        <r>
          <rPr>
            <sz val="9"/>
            <color indexed="81"/>
            <rFont val="Tahoma"/>
            <family val="2"/>
          </rPr>
          <t>Operations</t>
        </r>
      </text>
    </comment>
    <comment ref="GI23" authorId="0" shapeId="0" xr:uid="{C2FF0CFE-4483-4568-9349-8565EDD90A05}">
      <text>
        <r>
          <rPr>
            <sz val="9"/>
            <color indexed="81"/>
            <rFont val="Tahoma"/>
            <family val="2"/>
          </rPr>
          <t>Operations</t>
        </r>
      </text>
    </comment>
    <comment ref="GJ23" authorId="0" shapeId="0" xr:uid="{04913260-BB45-4204-BB46-F9D8DA8DA7C0}">
      <text>
        <r>
          <rPr>
            <sz val="9"/>
            <color indexed="81"/>
            <rFont val="Tahoma"/>
            <family val="2"/>
          </rPr>
          <t>Operations</t>
        </r>
      </text>
    </comment>
    <comment ref="GK23" authorId="0" shapeId="0" xr:uid="{903595C1-4871-4A3C-8DCC-458FC53759DC}">
      <text>
        <r>
          <rPr>
            <sz val="9"/>
            <color indexed="81"/>
            <rFont val="Tahoma"/>
            <family val="2"/>
          </rPr>
          <t>Operations</t>
        </r>
      </text>
    </comment>
    <comment ref="GL23" authorId="0" shapeId="0" xr:uid="{306B76FE-10EA-453C-8900-EBBF027AD5FD}">
      <text>
        <r>
          <rPr>
            <sz val="9"/>
            <color indexed="81"/>
            <rFont val="Tahoma"/>
            <family val="2"/>
          </rPr>
          <t>Sum of user_seeks + user_scans + user_lookups + user_updates
Source: dm_db_index_usage_stats.</t>
        </r>
      </text>
    </comment>
    <comment ref="GM23" authorId="0" shapeId="0" xr:uid="{0E3F4505-3B57-4CE4-9549-32B695B4A42C}">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GN23" authorId="0" shapeId="0" xr:uid="{1F98BB07-0294-46C2-A75D-755A13F5D860}">
      <text>
        <r>
          <rPr>
            <sz val="9"/>
            <color indexed="81"/>
            <rFont val="Tahoma"/>
            <family val="2"/>
          </rPr>
          <t>Sum of user_seeks + user_scans + user_lookups
Source: dm_db_index_usage_stats.</t>
        </r>
      </text>
    </comment>
    <comment ref="GO23" authorId="0" shapeId="0" xr:uid="{3011A3BA-3051-40C1-8D65-4EB9EC29D711}">
      <text>
        <r>
          <rPr>
            <sz val="9"/>
            <color indexed="81"/>
            <rFont val="Tahoma"/>
            <family val="2"/>
          </rPr>
          <t>Number of seeks by user queries.
Source: dm_db_index_usage_stats.user_seeks</t>
        </r>
      </text>
    </comment>
    <comment ref="GP23" authorId="0" shapeId="0" xr:uid="{DE0359E5-62C1-47F6-BD64-9FC59C87C310}">
      <text>
        <r>
          <rPr>
            <sz val="9"/>
            <color indexed="81"/>
            <rFont val="Tahoma"/>
            <family val="2"/>
          </rPr>
          <t>Number of scans by user queries that did not use 'seek' predicate.
Source: dm_db_index_usage_stats.user_scans</t>
        </r>
      </text>
    </comment>
    <comment ref="GQ23" authorId="0" shapeId="0" xr:uid="{2EE62C95-5695-406D-9798-9C4AF694E750}">
      <text>
        <r>
          <rPr>
            <sz val="9"/>
            <color indexed="81"/>
            <rFont val="Tahoma"/>
            <family val="2"/>
          </rPr>
          <t>Number of bookmark lookups by user queries
Source: dm_db_index_usage_stats.user_lookups</t>
        </r>
      </text>
    </comment>
    <comment ref="GR23" authorId="0" shapeId="0" xr:uid="{8C493093-76E8-4A67-AD42-E3663E3A7E2E}">
      <text>
        <r>
          <rPr>
            <sz val="9"/>
            <color indexed="81"/>
            <rFont val="Tahoma"/>
            <family val="2"/>
          </rPr>
          <t>Number of seeks by system queries
Source: dm_db_index_usage_stats.system_seeks</t>
        </r>
      </text>
    </comment>
    <comment ref="GS23" authorId="0" shapeId="0" xr:uid="{A2DF1857-F338-45D4-85FC-495C867E4ACA}">
      <text>
        <r>
          <rPr>
            <sz val="9"/>
            <color indexed="81"/>
            <rFont val="Tahoma"/>
            <family val="2"/>
          </rPr>
          <t>Number of scans by system queries
Source: dm_db_index_usage_stats.system_scans</t>
        </r>
      </text>
    </comment>
    <comment ref="GT23" authorId="0" shapeId="0" xr:uid="{316A66E5-F400-40B8-A67C-6C9705CDC3CB}">
      <text>
        <r>
          <rPr>
            <sz val="9"/>
            <color indexed="81"/>
            <rFont val="Tahoma"/>
            <family val="2"/>
          </rPr>
          <t>Number of lookups by system queries
Source: dm_db_index_usage_stats.system_lookups</t>
        </r>
      </text>
    </comment>
    <comment ref="GU23" authorId="0" shapeId="0" xr:uid="{9A43D7B5-6A6F-46B4-8A50-4DE2F02E9038}">
      <text>
        <r>
          <rPr>
            <sz val="9"/>
            <color indexed="81"/>
            <rFont val="Tahoma"/>
            <family val="2"/>
          </rPr>
          <t>Number of updates by system queries
Source: dm_db_index_usage_stats.system_updates</t>
        </r>
      </text>
    </comment>
    <comment ref="GV23" authorId="0" shapeId="0" xr:uid="{F8FB9713-966B-4170-8EDD-FBB751B127E8}">
      <text>
        <r>
          <rPr>
            <sz val="9"/>
            <color indexed="81"/>
            <rFont val="Tahoma"/>
            <family val="2"/>
          </rPr>
          <t>Time of last user seek
Source: dm_db_index_usage_stats.last_user_seek</t>
        </r>
      </text>
    </comment>
    <comment ref="GW23" authorId="0" shapeId="0" xr:uid="{697E0922-3A3E-414F-ABF9-5EE6797C90E9}">
      <text>
        <r>
          <rPr>
            <sz val="9"/>
            <color indexed="81"/>
            <rFont val="Tahoma"/>
            <family val="2"/>
          </rPr>
          <t>Time of last user scan
Source: dm_db_index_usage_stats.last_user_scan</t>
        </r>
      </text>
    </comment>
    <comment ref="GX23" authorId="0" shapeId="0" xr:uid="{E8AD230F-F896-4302-99D1-19D1A4AA6798}">
      <text>
        <r>
          <rPr>
            <sz val="9"/>
            <color indexed="81"/>
            <rFont val="Tahoma"/>
            <family val="2"/>
          </rPr>
          <t>Time of last user lookup
Source: dm_db_index_usage_stats.last_user_lookup</t>
        </r>
      </text>
    </comment>
    <comment ref="GY23" authorId="0" shapeId="0" xr:uid="{42512ECD-4835-4798-A2CF-C04A3E62297D}">
      <text>
        <r>
          <rPr>
            <sz val="9"/>
            <color indexed="81"/>
            <rFont val="Tahoma"/>
            <family val="2"/>
          </rPr>
          <t>Time of last user update
Source: dm_db_index_usage_stats.last_user_update</t>
        </r>
      </text>
    </comment>
    <comment ref="GZ23" authorId="0" shapeId="0" xr:uid="{ABA64EB6-0998-44B4-985B-398E009BD58F}">
      <text>
        <r>
          <rPr>
            <sz val="9"/>
            <color indexed="81"/>
            <rFont val="Tahoma"/>
            <family val="2"/>
          </rPr>
          <t>Time of last system seek
Source: dm_db_index_usage_stats.last_system_seek</t>
        </r>
      </text>
    </comment>
    <comment ref="HA23" authorId="0" shapeId="0" xr:uid="{EF8E72CD-6814-4463-8677-EA15F6F9A063}">
      <text>
        <r>
          <rPr>
            <sz val="9"/>
            <color indexed="81"/>
            <rFont val="Tahoma"/>
            <family val="2"/>
          </rPr>
          <t>Time of last system scan
Source: dm_db_index_usage_stats.last_system_scan</t>
        </r>
      </text>
    </comment>
    <comment ref="HB23" authorId="0" shapeId="0" xr:uid="{D6FB842F-B224-4A3F-B556-5C7D39F59E80}">
      <text>
        <r>
          <rPr>
            <sz val="9"/>
            <color indexed="81"/>
            <rFont val="Tahoma"/>
            <family val="2"/>
          </rPr>
          <t>Time of last system lookup
Source: dm_db_index_usage_stats.last_system_lookup</t>
        </r>
      </text>
    </comment>
    <comment ref="HC23" authorId="0" shapeId="0" xr:uid="{F7797076-CEFD-41C7-9B9B-B9E7DDCAED92}">
      <text>
        <r>
          <rPr>
            <sz val="9"/>
            <color indexed="81"/>
            <rFont val="Tahoma"/>
            <family val="2"/>
          </rPr>
          <t>Time of last system update
Source: dm_db_index_usage_stats.last_system_update</t>
        </r>
      </text>
    </comment>
    <comment ref="HD23" authorId="0" shapeId="0" xr:uid="{B1FA8A14-4FD3-4813-92EA-AAF06BBE991F}">
      <text>
        <r>
          <rPr>
            <sz val="9"/>
            <color indexed="81"/>
            <rFont val="Tahoma"/>
            <family val="2"/>
          </rPr>
          <t>Count of updates performed without any user READ activity
Source: dm_db_index_usage_stats.user_updates
where SUM(user_seeks + user_scans + user_lookups) = 0</t>
        </r>
      </text>
    </comment>
    <comment ref="HE23" authorId="0" shapeId="0" xr:uid="{2F7AE450-3EDD-4C6F-95E6-1D945C037588}">
      <text>
        <r>
          <rPr>
            <sz val="9"/>
            <color indexed="81"/>
            <rFont val="Tahoma"/>
            <family val="2"/>
          </rPr>
          <t>Count of updates performed without any user READ activity
Source: dm_db_index_usage_stats.user_updates
where SUM(user_seeks + user_scans + user_lookups) = 0</t>
        </r>
      </text>
    </comment>
    <comment ref="HF23" authorId="0" shapeId="0" xr:uid="{40387648-6119-4B89-99CB-F6AF26600BDE}">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HG23" authorId="0" shapeId="0" xr:uid="{C974C96C-BFAD-499E-892E-2A65D29D1339}">
      <text>
        <r>
          <rPr>
            <sz val="9"/>
            <color indexed="81"/>
            <rFont val="Tahoma"/>
            <family val="2"/>
          </rPr>
          <t>sys.dm_db_xtp_index_stats.scans_started</t>
        </r>
      </text>
    </comment>
    <comment ref="HH23" authorId="0" shapeId="0" xr:uid="{5A64B6F2-17AB-48B4-96A6-30106D40A491}">
      <text>
        <r>
          <rPr>
            <sz val="9"/>
            <color indexed="81"/>
            <rFont val="Tahoma"/>
            <family val="2"/>
          </rPr>
          <t>Source: sys.dm_db_xtp_index_stats
Column: scans_started
Description: Number of In-Memory OLTP index scans performed. Every select, insert, update, or delete requires an index scan.</t>
        </r>
      </text>
    </comment>
    <comment ref="HI23" authorId="0" shapeId="0" xr:uid="{346965F8-766F-445F-BDE8-A3B6B0094390}">
      <text>
        <r>
          <rPr>
            <sz val="9"/>
            <color indexed="81"/>
            <rFont val="Tahoma"/>
            <family val="2"/>
          </rPr>
          <t>Source: sys.dm_db_xtp_index_stats
Column: scans_retries
Description: Number of index scans that needed to be retried,</t>
        </r>
      </text>
    </comment>
    <comment ref="HJ23" authorId="0" shapeId="0" xr:uid="{805F15F1-400A-49B6-B389-AA5391DABA29}">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HK23" authorId="0" shapeId="0" xr:uid="{1BAD66D8-D0F7-409E-AC4F-16A687A02E87}">
      <text>
        <r>
          <rPr>
            <sz val="9"/>
            <color indexed="81"/>
            <rFont val="Tahoma"/>
            <family val="2"/>
          </rPr>
          <t>Source: sys.dm_db_xtp_object_stats
Column: unique_constraint_violations
Description: The number of unique constraint violations that have occurred since the last database restart.</t>
        </r>
      </text>
    </comment>
    <comment ref="HL23" authorId="0" shapeId="0" xr:uid="{D4DA16D3-7B73-4831-A064-15ABFF05C675}">
      <text>
        <r>
          <rPr>
            <sz val="9"/>
            <color indexed="81"/>
            <rFont val="Tahoma"/>
            <family val="2"/>
          </rPr>
          <t>Source: sys.dm_db_xtp_object_stats
Column: write_conflicts
Description: The number of write conflicts that occurred since the last database restart.</t>
        </r>
      </text>
    </comment>
    <comment ref="HM23" authorId="0" shapeId="0" xr:uid="{0CCC5C7A-FF3B-4ACD-BD3D-790F8E7B9011}">
      <text>
        <r>
          <rPr>
            <sz val="9"/>
            <color indexed="81"/>
            <rFont val="Tahoma"/>
            <family val="2"/>
          </rPr>
          <t>Source: sys.dm_db_xtp_nonclustered_index_stats
Column: page_update_count
Description: Cumulative number of operations updating a page in the index.</t>
        </r>
      </text>
    </comment>
    <comment ref="HN23" authorId="0" shapeId="0" xr:uid="{D8753BB5-044A-4D75-BEF4-5AA24DED8209}">
      <text>
        <r>
          <rPr>
            <sz val="9"/>
            <color indexed="81"/>
            <rFont val="Tahoma"/>
            <family val="2"/>
          </rPr>
          <t>Source: sys.dm_db_xtp_nonclustered_index_stats
Column: page_update_retry_count
Description: Cumulative number of retries of an operation updating page in the index.</t>
        </r>
      </text>
    </comment>
    <comment ref="HO23" authorId="0" shapeId="0" xr:uid="{430D0DCB-D800-4E69-88D8-CDC0201A318B}">
      <text>
        <r>
          <rPr>
            <sz val="9"/>
            <color indexed="81"/>
            <rFont val="Tahoma"/>
            <family val="2"/>
          </rPr>
          <t>sys.dm_db_xtp_object_stats.row_insert_attempts</t>
        </r>
      </text>
    </comment>
    <comment ref="HP23" authorId="0" shapeId="0" xr:uid="{4DDA6AF3-23B6-4EA1-8229-1AF3B742690E}">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HQ23" authorId="0" shapeId="0" xr:uid="{FE92D16F-5090-4275-B29E-78E787C0A4A8}">
      <text>
        <r>
          <rPr>
            <sz val="9"/>
            <color indexed="81"/>
            <rFont val="Tahoma"/>
            <family val="2"/>
          </rPr>
          <t>sys.dm_db_xtp_object_stats.row_update_attempts
sys.dm_db_xtp_object_stats.page_update_count</t>
        </r>
      </text>
    </comment>
    <comment ref="HR23" authorId="0" shapeId="0" xr:uid="{B2001DD7-1CE9-49CD-B68E-A87151014F5D}">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HS23" authorId="0" shapeId="0" xr:uid="{3BACC9BE-6710-47CD-9D6C-240A276C7695}">
      <text>
        <r>
          <rPr>
            <sz val="9"/>
            <color indexed="81"/>
            <rFont val="Tahoma"/>
            <family val="2"/>
          </rPr>
          <t>sys.dm_db_xtp_object_stats.row_delete_attempts</t>
        </r>
      </text>
    </comment>
    <comment ref="HT23" authorId="0" shapeId="0" xr:uid="{ADEA85D1-63D0-4673-8987-512E75B48F72}">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HU23" authorId="0" shapeId="0" xr:uid="{2A458259-C2DF-4DF1-8D02-9D72F09DD160}">
      <text>
        <r>
          <rPr>
            <sz val="9"/>
            <color indexed="81"/>
            <rFont val="Tahoma"/>
            <family val="2"/>
          </rPr>
          <t>sys.dm_db_xtp_Nonclustered_index_stats.page_split_count
sys.dm_db_xtp_Nonclustered_index_stats.key_split_count</t>
        </r>
      </text>
    </comment>
    <comment ref="HV23" authorId="0" shapeId="0" xr:uid="{83BB033D-2900-42CD-85F6-283FFC8E57FB}">
      <text>
        <r>
          <rPr>
            <sz val="9"/>
            <color indexed="81"/>
            <rFont val="Tahoma"/>
            <family val="2"/>
          </rPr>
          <t>Source: sys.dm_db_xtp_nonclustered_index_stats
Column: page_split_count
Description: Cumulative number of page split operations in the index.</t>
        </r>
      </text>
    </comment>
    <comment ref="HW23" authorId="0" shapeId="0" xr:uid="{60C9DCD2-1E90-453A-A6D2-FEE685296299}">
      <text>
        <r>
          <rPr>
            <sz val="9"/>
            <color indexed="81"/>
            <rFont val="Tahoma"/>
            <family val="2"/>
          </rPr>
          <t>Source: sys.dm_db_xtp_nonclustered_index_stats
Column: page_split_retry_count
Description: Cumulative number of retries of page split operations.</t>
        </r>
      </text>
    </comment>
    <comment ref="HX23" authorId="0" shapeId="0" xr:uid="{65505C62-742A-4BB4-AEE9-C14BF649963F}">
      <text>
        <r>
          <rPr>
            <sz val="9"/>
            <color indexed="81"/>
            <rFont val="Tahoma"/>
            <family val="2"/>
          </rPr>
          <t>Source: sys.dm_db_xtp_nonclustered_index_stats
Column: key_split_count
Description: Cumulative number of key splits in the index.</t>
        </r>
      </text>
    </comment>
    <comment ref="HY23" authorId="0" shapeId="0" xr:uid="{B9568E47-61AB-4EEC-85A9-C68F9757C8A4}">
      <text>
        <r>
          <rPr>
            <sz val="9"/>
            <color indexed="81"/>
            <rFont val="Tahoma"/>
            <family val="2"/>
          </rPr>
          <t>Source: sys.dm_db_xtp_nonclustered_index_stats
Column: key_split_retry_count
Description: Cumulative number of retries of key split operations.</t>
        </r>
      </text>
    </comment>
    <comment ref="HZ23" authorId="0" shapeId="0" xr:uid="{20105638-E024-4611-9DFE-387635C71443}">
      <text>
        <r>
          <rPr>
            <sz val="9"/>
            <color indexed="81"/>
            <rFont val="Tahoma"/>
            <family val="2"/>
          </rPr>
          <t>sys.dm_db_xtp_Nonclustered_index_stats.page_merge_count
sys.dm_db_xtp_Nonclustered_index_stats.key_merge_count
sys.dm_db_xtp_Nonclustered_index_stats.page_consolidation_count</t>
        </r>
      </text>
    </comment>
    <comment ref="IA23" authorId="0" shapeId="0" xr:uid="{C101CE2C-7136-4A29-AA40-5EFC876CA1DE}">
      <text>
        <r>
          <rPr>
            <sz val="9"/>
            <color indexed="81"/>
            <rFont val="Tahoma"/>
            <family val="2"/>
          </rPr>
          <t>Source: sys.dm_db_xtp_nonclustered_index_stats
Column: page_merge_count
Description: Cumulative number of page merge operations in the index.</t>
        </r>
      </text>
    </comment>
    <comment ref="IB23" authorId="0" shapeId="0" xr:uid="{0ED63DD0-69EE-481B-A3AE-E47914EC1041}">
      <text>
        <r>
          <rPr>
            <sz val="9"/>
            <color indexed="81"/>
            <rFont val="Tahoma"/>
            <family val="2"/>
          </rPr>
          <t>Source: sys.dm_db_xtp_nonclustered_index_stats
Column: page_merge_retry_count
Description: Cumulative number of retries of page merge operations.</t>
        </r>
      </text>
    </comment>
    <comment ref="IC23" authorId="0" shapeId="0" xr:uid="{B779C678-B077-45B2-B934-2491F89AB1B7}">
      <text>
        <r>
          <rPr>
            <sz val="9"/>
            <color indexed="81"/>
            <rFont val="Tahoma"/>
            <family val="2"/>
          </rPr>
          <t>Source: sys.dm_db_xtp_nonclustered_index_stats
Column: key_merge_count
Description: Cumulative number of key merge operations in the index.</t>
        </r>
      </text>
    </comment>
    <comment ref="ID23" authorId="0" shapeId="0" xr:uid="{116E2B77-9E2E-415C-9DF4-7A690FF3F5EF}">
      <text>
        <r>
          <rPr>
            <sz val="9"/>
            <color indexed="81"/>
            <rFont val="Tahoma"/>
            <family val="2"/>
          </rPr>
          <t>Source: sys.dm_db_xtp_nonclustered_index_stats
Column: key_merge_retry_count
Description: Cumulative number of retries of key merge operations.</t>
        </r>
      </text>
    </comment>
    <comment ref="IE23" authorId="0" shapeId="0" xr:uid="{D1E49C7B-8DF0-4F70-979A-63D6144C9448}">
      <text>
        <r>
          <rPr>
            <sz val="9"/>
            <color indexed="81"/>
            <rFont val="Tahoma"/>
            <family val="2"/>
          </rPr>
          <t>Source: sys.dm_db_xtp_index_stats
Column: rows_returned
Description: Cumulative number of rows returned since the table was created or the start of SQL Server.</t>
        </r>
      </text>
    </comment>
    <comment ref="IF23" authorId="0" shapeId="0" xr:uid="{BFDCB0F5-DC39-487B-BC52-9258011E786D}">
      <text>
        <r>
          <rPr>
            <sz val="9"/>
            <color indexed="81"/>
            <rFont val="Tahoma"/>
            <family val="2"/>
          </rPr>
          <t>Source: sys.dm_db_xtp_index_stats
Column: rows_touched
Description: Cumulative number of rows accessed since the table was created or the start of SQL Server.</t>
        </r>
      </text>
    </comment>
    <comment ref="IG23" authorId="0" shapeId="0" xr:uid="{0D9F3261-1AB5-4900-9EA8-B6286ED59272}">
      <text>
        <r>
          <rPr>
            <sz val="9"/>
            <color indexed="81"/>
            <rFont val="Tahoma"/>
            <family val="2"/>
          </rPr>
          <t>Source: sys.dm_db_xtp_nonclustered_index_stats
Column: delta_pages
Description: The total number of delta pages for this index in the tree.</t>
        </r>
      </text>
    </comment>
    <comment ref="IH23" authorId="0" shapeId="0" xr:uid="{451624AC-9F66-4ABD-AFEC-CC897AC377E5}">
      <text>
        <r>
          <rPr>
            <sz val="9"/>
            <color indexed="81"/>
            <rFont val="Tahoma"/>
            <family val="2"/>
          </rPr>
          <t>Source: sys.dm_db_xtp_nonclustered_index_stats
Column: leaf_pages
Description: The total number of leaf pages for this index in the tree.</t>
        </r>
      </text>
    </comment>
    <comment ref="II23" authorId="0" shapeId="0" xr:uid="{91FE4343-3321-4D9A-992F-7DBE34FD6E00}">
      <text>
        <r>
          <rPr>
            <sz val="9"/>
            <color indexed="81"/>
            <rFont val="Tahoma"/>
            <family val="2"/>
          </rPr>
          <t>Source: sys.dm_db_xtp_nonclustered_index_stats
Column: page_consolidation_count
Description: Cumulative number of page consolidations in the index.</t>
        </r>
      </text>
    </comment>
    <comment ref="IJ23" authorId="0" shapeId="0" xr:uid="{6AB4258C-3E59-4F5B-9083-3C6B6EDE8E21}">
      <text>
        <r>
          <rPr>
            <sz val="9"/>
            <color indexed="81"/>
            <rFont val="Tahoma"/>
            <family val="2"/>
          </rPr>
          <t>Source: sys.dm_db_xtp_nonclustered_index_stats
Column: page_consolidation_retry_count
Description: Cumulative number of retries of page consolidation operations.</t>
        </r>
      </text>
    </comment>
    <comment ref="IK23" authorId="0" shapeId="0" xr:uid="{6540BCB5-F621-42BE-8A5E-DD8502A93C7A}">
      <text>
        <r>
          <rPr>
            <sz val="9"/>
            <color indexed="81"/>
            <rFont val="Tahoma"/>
            <family val="2"/>
          </rPr>
          <t>XTP InMemory</t>
        </r>
      </text>
    </comment>
    <comment ref="IL23" authorId="0" shapeId="0" xr:uid="{24391A37-F0F6-48B8-BC4D-DB100DB71067}">
      <text>
        <r>
          <rPr>
            <sz val="9"/>
            <color indexed="81"/>
            <rFont val="Tahoma"/>
            <family val="2"/>
          </rPr>
          <t>XTP InMemory</t>
        </r>
      </text>
    </comment>
    <comment ref="IM23" authorId="0" shapeId="0" xr:uid="{C7AC1279-20F4-4457-9BAE-C64E9ADC5767}">
      <text>
        <r>
          <rPr>
            <sz val="9"/>
            <color indexed="81"/>
            <rFont val="Tahoma"/>
            <family val="2"/>
          </rPr>
          <t>XTP InMemory</t>
        </r>
      </text>
    </comment>
    <comment ref="IN23" authorId="0" shapeId="0" xr:uid="{E30A8CB2-A18B-4487-9A8B-6207DEF688EE}">
      <text>
        <r>
          <rPr>
            <sz val="9"/>
            <color indexed="81"/>
            <rFont val="Tahoma"/>
            <family val="2"/>
          </rPr>
          <t>XTP InMemory</t>
        </r>
      </text>
    </comment>
    <comment ref="IO23" authorId="0" shapeId="0" xr:uid="{37599B73-3A8F-479E-AD73-1BCDE0ECE059}">
      <text>
        <r>
          <rPr>
            <sz val="9"/>
            <color indexed="81"/>
            <rFont val="Tahoma"/>
            <family val="2"/>
          </rPr>
          <t>ColumnStore</t>
        </r>
      </text>
    </comment>
    <comment ref="IP23" authorId="0" shapeId="0" xr:uid="{4C3988C1-BBC9-40EE-A46E-BE8EAF2404C4}">
      <text>
        <r>
          <rPr>
            <sz val="9"/>
            <color indexed="81"/>
            <rFont val="Tahoma"/>
            <family val="2"/>
          </rPr>
          <t>ColumnStore</t>
        </r>
      </text>
    </comment>
    <comment ref="IQ23" authorId="0" shapeId="0" xr:uid="{6670E370-57E9-41BE-853E-25674A184278}">
      <text>
        <r>
          <rPr>
            <sz val="9"/>
            <color indexed="81"/>
            <rFont val="Tahoma"/>
            <family val="2"/>
          </rPr>
          <t>ColumnStore</t>
        </r>
      </text>
    </comment>
    <comment ref="IR23" authorId="0" shapeId="0" xr:uid="{EE5F6B27-7C73-4A50-B342-3FD9167EE1A0}">
      <text>
        <r>
          <rPr>
            <sz val="9"/>
            <color indexed="81"/>
            <rFont val="Tahoma"/>
            <family val="2"/>
          </rPr>
          <t>ColumnStore</t>
        </r>
      </text>
    </comment>
    <comment ref="IS23" authorId="0" shapeId="0" xr:uid="{A36CA337-3D66-4D13-BF67-B90FAEF024CD}">
      <text>
        <r>
          <rPr>
            <sz val="9"/>
            <color indexed="81"/>
            <rFont val="Tahoma"/>
            <family val="2"/>
          </rPr>
          <t>ColumnStore</t>
        </r>
      </text>
    </comment>
    <comment ref="IT23" authorId="0" shapeId="0" xr:uid="{33FF43EC-770F-4157-AA37-370FA3FB7356}">
      <text>
        <r>
          <rPr>
            <sz val="9"/>
            <color indexed="81"/>
            <rFont val="Tahoma"/>
            <family val="2"/>
          </rPr>
          <t>ColumnStore</t>
        </r>
      </text>
    </comment>
    <comment ref="IU23" authorId="0" shapeId="0" xr:uid="{76BF199C-5829-4AA8-9D42-32B3F22FCF10}">
      <text>
        <r>
          <rPr>
            <sz val="9"/>
            <color indexed="81"/>
            <rFont val="Tahoma"/>
            <family val="2"/>
          </rPr>
          <t>ColumnStore</t>
        </r>
      </text>
    </comment>
    <comment ref="IV23" authorId="0" shapeId="0" xr:uid="{8754864A-38B2-4532-8E20-72856F6571EE}">
      <text>
        <r>
          <rPr>
            <sz val="9"/>
            <color indexed="81"/>
            <rFont val="Tahoma"/>
            <family val="2"/>
          </rPr>
          <t>ColumnStore</t>
        </r>
      </text>
    </comment>
    <comment ref="IW23" authorId="0" shapeId="0" xr:uid="{F45BC2AF-4C68-4F47-B320-F37AF6623C54}">
      <text>
        <r>
          <rPr>
            <sz val="9"/>
            <color indexed="81"/>
            <rFont val="Tahoma"/>
            <family val="2"/>
          </rPr>
          <t>ColumnStore</t>
        </r>
      </text>
    </comment>
    <comment ref="IX23" authorId="0" shapeId="0" xr:uid="{09478104-6756-4349-8E94-EB039C08D4CF}">
      <text>
        <r>
          <rPr>
            <sz val="9"/>
            <color indexed="81"/>
            <rFont val="Tahoma"/>
            <family val="2"/>
          </rPr>
          <t>ColumnStore</t>
        </r>
      </text>
    </comment>
    <comment ref="IY23" authorId="0" shapeId="0" xr:uid="{A4845EF2-1AC7-4986-879A-931D07668BFF}">
      <text>
        <r>
          <rPr>
            <sz val="9"/>
            <color indexed="81"/>
            <rFont val="Tahoma"/>
            <family val="2"/>
          </rPr>
          <t>ColumnStore</t>
        </r>
      </text>
    </comment>
    <comment ref="IZ23" authorId="0" shapeId="0" xr:uid="{CE66D19F-49CC-49C3-ADD7-2CEBDBD07183}">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55282A75-BCF5-4B6A-A023-6FF6D4B99D60}"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<sst xmlns="http://schemas.openxmlformats.org/spreadsheetml/2006/main" count="85463" uniqueCount="23467">
  <si>
    <t>TabName</t>
  </si>
  <si>
    <t>SERVER</t>
  </si>
  <si>
    <t>Query</t>
  </si>
  <si>
    <t>DATABASES</t>
  </si>
  <si>
    <t>TABLES &amp; VIEWS</t>
  </si>
  <si>
    <t>COLUMNS</t>
  </si>
  <si>
    <t>sp_Who2</t>
  </si>
  <si>
    <t>EXEC sp_who2</t>
  </si>
  <si>
    <t>Who2</t>
  </si>
  <si>
    <t>sys.databases</t>
  </si>
  <si>
    <t>Simple Table query:</t>
  </si>
  <si>
    <t>Tbl</t>
  </si>
  <si>
    <t>Simple column query:</t>
  </si>
  <si>
    <t>Col</t>
  </si>
  <si>
    <t>Whzp</t>
  </si>
  <si>
    <t>Database Files &amp; Sizing</t>
  </si>
  <si>
    <t>All tables across server</t>
  </si>
  <si>
    <t>STbl</t>
  </si>
  <si>
    <t>All columns across server</t>
  </si>
  <si>
    <t>Scol</t>
  </si>
  <si>
    <r>
      <t xml:space="preserve">Custom Whazzap </t>
    </r>
    <r>
      <rPr>
        <b/>
        <sz val="7"/>
        <color rgb="FF000000"/>
        <rFont val="Tahoma"/>
        <family val="2"/>
      </rPr>
      <t>2012</t>
    </r>
  </si>
  <si>
    <t>VLF Counts for all databases</t>
  </si>
  <si>
    <t>VLFcnt</t>
  </si>
  <si>
    <t>ATbl</t>
  </si>
  <si>
    <t>Partition Frag &gt; 30%</t>
  </si>
  <si>
    <t xml:space="preserve">SELECT SCHEMA_NAME (o.schema_id)   AS SchemaName
      ,OBJECT_NAME (o.object_id)   AS TableName
      ,i.name                      AS IndexName
      ,i.type_desc                 AS IndexType
      ,CASE WHEN ISNULL (   ps.function_id
                           ,1
                        ) = 1
            THEN 'NO'
            ELSE 'YES'
       END                         AS Partitioned
      ,COALESCE(fg.name, fgp.name) AS FileGroupName
      ,p.partition_number          AS PartitionNumber
      ,p.rows                      AS PartitionRows
      ,dmv.avg_fragmentation_in_percent
      ,dmv.fragment_count
      ,dmv.avg_fragment_size_in_pages
      ,dmv.page_count
      ,prv_left.value              AS PartitionLowerBoundaryValue
      ,prv_right.value             AS PartitionUpperBoundaryValue
      ,CASE WHEN pf.boundary_value_on_right = 1
            THEN 'RIGHT'
            WHEN pf.boundary_value_on_right = 0
            THEN 'LEFT'
            ELSE 'NONE'
       END                         AS PartitionRange
      ,pf.name                     AS PartitionFunction
      ,ds.name                     AS PartitionScheme
  FROM sys.partitions AS p WITH (NOLOCK)
  JOIN sys.indexes    AS i WITH (NOLOCK)
    ON i.object_id               = p.object_id
   AND i.index_id            = p.index_id
  JOIN sys.objects AS o WITH (NOLOCK)
    ON o.object_id               = i.object_id
  JOIN sys.dm_db_index_physical_stats (DB_ID (),NULL,NULL,NULL,N'LIMITED') dmv
    ON dmv.object_id             = i.object_id
   AND dmv.index_id          = i.index_id
   AND dmv.partition_number  = p.partition_number
  LEFT OUTER
  JOIN sys.data_spaces AS ds WITH (NOLOCK)
    ON ds.data_space_id          = i.data_space_id
  LEFT OUTER
  JOIN sys.partition_schemes AS ps WITH (NOLOCK)
    ON ps.data_space_id          = ds.data_space_id
  LEFT OUTER
  JOIN sys.partition_functions AS pf WITH (NOLOCK)
    ON pf.function_id            = ps.function_id
  LEFT OUTER
  JOIN sys.destination_data_spaces AS dds WITH (NOLOCK)
    ON dds.partition_scheme_id   = ps.data_space_id
   AND dds.destination_id    = p.partition_number
  LEFT OUTER
  JOIN sys.filegroups AS fg WITH (NOLOCK)
    ON fg.data_space_id          = i.data_space_id
  LEFT OUTER
  JOIN sys.filegroups AS fgp WITH (NOLOCK)
    ON fgp.data_space_id         = dds.data_space_id
  LEFT OUTER
  JOIN sys.partition_range_values AS prv_left WITH (NOLOCK)
    ON ps.function_id            = prv_left.function_id
   AND prv_left.boundary_id  = p.partition_number - 1
  LEFT OUTER
  JOIN sys.partition_range_values AS prv_right WITH (NOLOCK)
    ON ps.function_id            = prv_right.function_id
   AND prv_right.boundary_id = p.partition_number
 WHERE OBJECTPROPERTY (p.object_id,'ISMSShipped') = 0
   AND dmv.avg_fragmentation_in_percent &gt; 30.
OPTION (FAST 1,MAXDOP 1);
</t>
  </si>
  <si>
    <t>Frag</t>
  </si>
  <si>
    <t>Foreign Keys</t>
  </si>
  <si>
    <t>FK</t>
  </si>
  <si>
    <t>Brent Ozar sp_BlitzWho</t>
  </si>
  <si>
    <t>Index Strange Client Settings</t>
  </si>
  <si>
    <t>Strg</t>
  </si>
  <si>
    <t>WtgTsk</t>
  </si>
  <si>
    <t>Advanced table query 2012</t>
  </si>
  <si>
    <t>Linked Servers</t>
  </si>
  <si>
    <t>SELECT *
FROM sys.Servers a
LEFT OUTER JOIN sys.linked_logins b ON b.server_id = a.server_id
LEFT OUTER JOIN sys.server_principals c ON c.principal_id = b.local_principal_id</t>
  </si>
  <si>
    <t>Lnk</t>
  </si>
  <si>
    <t>Expand rows on cell click - YES (default), NO</t>
  </si>
  <si>
    <t>Drive Level Latency</t>
  </si>
  <si>
    <t>DrvLat</t>
  </si>
  <si>
    <t>Brent Ozar sp_Blitz</t>
  </si>
  <si>
    <t>LAST QUERY EXECUTED=&gt;</t>
  </si>
  <si>
    <t>Metadata Tables and views
SELECT * added automatically</t>
  </si>
  <si>
    <t>ChkCon</t>
  </si>
  <si>
    <t>ColDomUsg</t>
  </si>
  <si>
    <t>ColPvg</t>
  </si>
  <si>
    <t>SYSTEM OBJECTS</t>
  </si>
  <si>
    <t>PERFORMANCE</t>
  </si>
  <si>
    <t>INDEXES</t>
  </si>
  <si>
    <t>SQL AGENT JOBS</t>
  </si>
  <si>
    <t>ConColUsg</t>
  </si>
  <si>
    <t>Jobs</t>
  </si>
  <si>
    <t>Job</t>
  </si>
  <si>
    <t>ConTblUsg</t>
  </si>
  <si>
    <t>SysCol</t>
  </si>
  <si>
    <t>Missing Indexes</t>
  </si>
  <si>
    <t>Last Run</t>
  </si>
  <si>
    <t>JobRun</t>
  </si>
  <si>
    <t>DomCon</t>
  </si>
  <si>
    <t>Top 25 Waits</t>
  </si>
  <si>
    <t>25Wt</t>
  </si>
  <si>
    <t>Job Steps</t>
  </si>
  <si>
    <t>JobStep</t>
  </si>
  <si>
    <t>Dom</t>
  </si>
  <si>
    <t>Trivial Execution Plans</t>
  </si>
  <si>
    <t>TrPl</t>
  </si>
  <si>
    <t>Unused Indexes</t>
  </si>
  <si>
    <t>Step Execution</t>
  </si>
  <si>
    <t>JobExec</t>
  </si>
  <si>
    <t>KeyColUsg</t>
  </si>
  <si>
    <t>Memory Pressure</t>
  </si>
  <si>
    <t>MemP</t>
  </si>
  <si>
    <t>Job Schedule</t>
  </si>
  <si>
    <t>JobSched</t>
  </si>
  <si>
    <t>Parm</t>
  </si>
  <si>
    <t>Objects ref w/o Schema</t>
  </si>
  <si>
    <t>SELECT 
 OBJECT_NAME(d1.referencing_id) AS referencing_entity_name, 
 d1.referenced_entity_name
 FROM  sys.sql_expression_dependencies d1  
WHERE d1.referenced_schema_name IS NULL 
 AND d1.referenced_id IS NULL
 AND d1.is_caller_dependent = 1
ORDER BY  OBJECT_NAME(d1.referencing_id);</t>
  </si>
  <si>
    <t>NoSch</t>
  </si>
  <si>
    <t>RefCon</t>
  </si>
  <si>
    <t>RtnCol</t>
  </si>
  <si>
    <t>SSIS Packages</t>
  </si>
  <si>
    <t>SSISp</t>
  </si>
  <si>
    <t>Find Long Running Jobs</t>
  </si>
  <si>
    <t>Rtn</t>
  </si>
  <si>
    <t>SSIS Folders</t>
  </si>
  <si>
    <t>SSISf</t>
  </si>
  <si>
    <t>Sch</t>
  </si>
  <si>
    <t>TblCon</t>
  </si>
  <si>
    <t>TblPvg</t>
  </si>
  <si>
    <t>VwColUsg</t>
  </si>
  <si>
    <t>VwTblUsg</t>
  </si>
  <si>
    <t>Vw</t>
  </si>
  <si>
    <t>Other Regularly Used SQL</t>
  </si>
  <si>
    <t>Adam Machanic sp_WhoIsActive</t>
  </si>
  <si>
    <t>SQLDownload sp_WhoPro</t>
  </si>
  <si>
    <t>OLD Advanced table &amp; view query</t>
  </si>
  <si>
    <t>AIdx</t>
  </si>
  <si>
    <t>Brent Ozar sp_BlitzCache</t>
  </si>
  <si>
    <t>BtzCch</t>
  </si>
  <si>
    <t>Latches</t>
  </si>
  <si>
    <t>Lch</t>
  </si>
  <si>
    <t>Partition Info</t>
  </si>
  <si>
    <t>PRT</t>
  </si>
  <si>
    <t xml:space="preserve">SELECT TableName         = t.name
      ,PartitionScheme   = ps.name
      ,PartitionFunction = pf.name
      ,p.partition_number
      ,p.rows
      ,range_type        = CASE WHEN pf.boundary_value_on_right = 1
                                THEN 'RIGHT'
                                ELSE 'LEFT'
                           END
      ,boundary          = CAST(prv.value AS VARCHAR(1000))
  FROM sys.tables                 AS t
  JOIN sys.indexes                AS i
     ON t.object_id        = i.object_id
  JOIN sys.partition_schemes      AS ps
     ON i.data_space_id    = ps.data_space_id
  JOIN sys.partition_functions    AS pf
     ON ps.function_id     = pf.function_id
  JOIN sys.partitions             AS p
     ON i.object_id        = p.object_id
    AND i.index_id         = p.index_id
  JOIN sys.partition_range_values AS prv
     ON pf.function_id     = prv.function_id
    AND p.partition_number = prv.boundary_id
 WHERE i.index_id &lt; 2 --So we're only looking at a clustered index or heap, which the table is partitioned on
</t>
  </si>
  <si>
    <t>sys.columns</t>
  </si>
  <si>
    <t>dbSz;4(100)</t>
  </si>
  <si>
    <t>db;L(132)</t>
  </si>
  <si>
    <t>SQL2014</t>
  </si>
  <si>
    <t>Extended Event to Profiler Map</t>
  </si>
  <si>
    <t>ExEvPr</t>
  </si>
  <si>
    <t>SELECT            te.trace_event_id
                 ,CategoryName   = tc.name
                 ,TraceEventName = te.name
                 ,xem.package_name
                 ,xem.xe_event_name
  FROM            sys.trace_xe_event_map AS xem
  FULL OUTER JOIN sys.trace_events       AS te
     ON te.trace_event_id = xem.trace_event_id
  JOIN            sys.trace_categories   AS tc
     ON te.category_id    = tc.category_id</t>
  </si>
  <si>
    <t>List of Extended Events</t>
  </si>
  <si>
    <t>ExtEvt;R(3);2(79);6(65);7(110)</t>
  </si>
  <si>
    <t>SQL2008</t>
  </si>
  <si>
    <t>(Local)</t>
  </si>
  <si>
    <t>SQL2017</t>
  </si>
  <si>
    <t>SQL2016</t>
  </si>
  <si>
    <r>
      <t xml:space="preserve">Custom Whazzap </t>
    </r>
    <r>
      <rPr>
        <b/>
        <sz val="7"/>
        <color rgb="FF000000"/>
        <rFont val="Tahoma"/>
        <family val="2"/>
      </rPr>
      <t>2016+</t>
    </r>
  </si>
  <si>
    <t>SQL2012</t>
  </si>
  <si>
    <t>SERVER CONNECTIONS</t>
  </si>
  <si>
    <t>All System Objects &amp; DMVs</t>
  </si>
  <si>
    <t>6618lkp</t>
  </si>
  <si>
    <t>dqdmsqldb01.rpcsys.hmco.com\QDMSQLDB01</t>
  </si>
  <si>
    <t>BASDM_PROD</t>
  </si>
  <si>
    <t>sys.Databases Formatted</t>
  </si>
  <si>
    <t>sa</t>
  </si>
  <si>
    <t>SysInf</t>
  </si>
  <si>
    <t>ServerProperties</t>
  </si>
  <si>
    <t>SrvPrp</t>
  </si>
  <si>
    <t>BASDM</t>
  </si>
  <si>
    <t>db;L(160)</t>
  </si>
  <si>
    <t>EXEC tempdb.dbo.sp_BlitzWho @ShowSleepingSPIDs = 1,@ExpertMode = 1</t>
  </si>
  <si>
    <t>WhoAct;R(3)</t>
  </si>
  <si>
    <t xml:space="preserve">SELECT 'BuildClrVersion'               ,SERVERPROPERTY('BuildClrVersion')
UNION ALL SELECT 'Collation'                     ,SERVERPROPERTY('Collation')
UNION ALL SELECT 'CollationID'                   ,SERVERPROPERTY('CollationID')
UNION ALL SELECT 'ComparisonStyle'               ,SERVERPROPERTY('ComparisonStyle')
UNION ALL SELECT 'ComputerNamePhysicalNetBIOS'   ,SERVERPROPERTY('ComputerNamePhysicalNetBIOS')
UNION ALL SELECT 'Edition'                       ,SERVERPROPERTY('Edition')
UNION ALL SELECT 'EditionID'                     ,SERVERPROPERTY('EditionID')
UNION ALL SELECT 'Edition Description'           ,CASE SERVERPROPERTY('EditionID')
                                                       WHEN 1804890536  THEN 'Enterprise'
                                                       WHEN 1872460670  THEN 'Enterprise Edition: Core-based Licensing'
                                                       WHEN 610778273   THEN 'Enterprise Evaluation'
                                                       WHEN 284895786   THEN 'Business Intelligence'
                                                       WHEN -2117995310 THEN 'Developer'
                                                       WHEN -1592396055 THEN 'Express'
                                                       WHEN -133711905  THEN 'Express with Advanced Services'
                                                       WHEN -1534726760 THEN 'Standard'
                                                       WHEN 1293598313  THEN 'Web'
                                                       WHEN 1674378470  THEN 'SQL Database or SQL Data Warehouse'
                                                  END
UNION ALL SELECT 'EngineEditionID'               ,SERVERPROPERTY('EngineEdition')
UNION ALL SELECT 'EngineEdition Description'     ,CASE SERVERPROPERTY('EngineEdition')
                                                       WHEN 1 THEN 'Personal or Desktop Engine (Not available in SQL Server 2005 and later versions.)'
                                                       WHEN 2 THEN 'Standard (This is returned for Standard, Web, and Business Intelligence.)'
                                                       WHEN 3 THEN 'Enterprise (This is returned for Evaluation, Developer, and both Enterprise editions.)'
                                                       WHEN 4 THEN 'Express (This is returned for Express, Express with Tools and Express with Advanced Services)'
                                                       WHEN 5 THEN 'SQL Database'
                                                       WHEN 6 THEN 'SQL Data Warehouse'
                                                  END
UNION ALL SELECT 'FilestreamConfiguredLevel'     ,SERVERPROPERTY('FilestreamConfiguredLevel')
UNION ALL SELECT 'FilestreamConfiguredLevel Desc',CASE SERVERPROPERTY('FilestreamConfiguredLevel')
                                                       WHEN 0 THEN 'Disables FILESTREAM support for this instance.'
                                                       WHEN 1 THEN 'Enables FILESTREAM for Transact-SQL access.'
                                                       WHEN 2 THEN 'Enables FILESTREAM for Transact-SQL and Win32 streaming access.'
                                                       WHEN 3 THEN 'T-SQL access is allowed, as well as local and remote streaming access.'
                                                  END
UNION ALL SELECT 'FilestreamEffectiveLevel'      ,SERVERPROPERTY('FilestreamEffectiveLevel')
UNION ALL SELECT 'FilestreamEffectivedLevel Desc',CASE SERVERPROPERTY('FilestreamEffectiveLevel')
                                                       WHEN 0 THEN 'Disables FILESTREAM support for this instance.'
                                                       WHEN 1 THEN 'Enables FILESTREAM for Transact-SQL access.'
                                                       WHEN 2 THEN 'Enables FILESTREAM for Transact-SQL and Win32 streaming access.'
                                                       WHEN 3 THEN 'T-SQL access is allowed, as well as local and remote streaming access.'
                                                  END
UNION ALL SELECT 'FilestreamShareName'           ,SERVERPROPERTY('FilestreamShareName')
UNION ALL SELECT 'HadrManagerStatus'             ,SERVERPROPERTY('HadrManagerStatus')
UNION ALL SELECT 'HadrManagerStatus Description' ,CASE SERVERPROPERTY('HadrManagerStatus')
                                                       WHEN 0 THEN 'Not started, pending communication.'
                                                       WHEN 1 THEN 'Started and running.'
                                                       WHEN 2 THEN 'Not started and failed.'
                                                  END
UNION ALL SELECT 'InstanceDefaultDataPath'       ,SERVERPROPERTY('InstanceDefaultDataPath')
UNION ALL SELECT 'InstanceDefaultLogPath'        ,SERVERPROPERTY('InstanceDefaultLogPath')
UNION ALL SELECT 'InstanceName'                  ,SERVERPROPERTY('InstanceName')
UNION ALL SELECT 'IsAdvancedAnalyticsInstalled'  ,SERVERPROPERTY('IsAdvancedAnalyticsInstalled')
UNION ALL SELECT 'IsClustered'                   ,SERVERPROPERTY('IsClustered')
UNION ALL SELECT 'IsFullTextInstalled'           ,SERVERPROPERTY('IsFullTextInstalled')
UNION ALL SELECT 'IsHadrEnabled'                 ,SERVERPROPERTY('IsHadrEnabled')
UNION ALL SELECT 'IsIntegratedSecurityOnly'      ,SERVERPROPERTY('IsIntegratedSecurityOnly')
UNION ALL SELECT 'IsLocalDB'                     ,SERVERPROPERTY('IsLocalDB')
UNION ALL SELECT 'IsPolybaseInstalled'           ,SERVERPROPERTY('IsPolybaseInstalled')
UNION ALL SELECT 'IsSingleUser'                  ,SERVERPROPERTY('IsSingleUser')
UNION ALL SELECT 'IsXTPSupported'                ,SERVERPROPERTY('IsXTPSupported')
UNION ALL SELECT 'LCID'                          ,SERVERPROPERTY('LCID')
UNION ALL SELECT 'LicenseType'                   ,SERVERPROPERTY('LicenseType')
UNION ALL SELECT 'MachineName'                   ,SERVERPROPERTY('MachineName')
UNION ALL SELECT 'NumLicenses'                   ,SERVERPROPERTY('NumLicenses')
UNION ALL SELECT 'ProcessID'                     ,SERVERPROPERTY('ProcessID')
UNION ALL SELECT 'ProductBuild'                  ,SERVERPROPERTY('ProductBuild')
UNION ALL SELECT 'ProductBuildType'              ,SERVERPROPERTY('ProductBuildType')
UNION ALL SELECT 'ProductLevel'                  ,SERVERPROPERTY('ProductLevel')
UNION ALL SELECT 'ProductMajorVersion'           ,SERVERPROPERTY('ProductMajorVersion')
UNION ALL SELECT 'ProductMinorVersion'           ,SERVERPROPERTY('ProductMinorVersion')
UNION ALL SELECT 'ProductUpdateLevel'            ,SERVERPROPERTY('ProductUpdateLevel')
UNION ALL SELECT 'ProductUpdateReference'        ,SERVERPROPERTY('ProductUpdateReference')
UNION ALL SELECT 'ProductVersion'                ,SERVERPROPERTY('ProductVersion')
UNION ALL SELECT 'Property'                      ,SERVERPROPERTY('Property')
UNION ALL SELECT 'ResourceLastUpdateDateTime'    ,CAST(SERVERPROPERTY('ResourceLastUpdateDateTime') AS VARCHAR(20))
UNION ALL SELECT 'ResourceVersion'               ,SERVERPROPERTY('ResourceVersion')
UNION ALL SELECT 'ServerName'                    ,SERVERPROPERTY('ServerName')
UNION ALL SELECT 'SqlCharSet'                    ,SERVERPROPERTY('SqlCharSet')
UNION ALL SELECT 'SqlCharSetName'                ,SERVERPROPERTY('SqlCharSetName')
UNION ALL SELECT 'SqlSortOrder'                  ,SERVERPROPERTY('SqlSortOrder')
UNION ALL SELECT 'SqlSortOrderName'              ,SERVERPROPERTY('SqlSortOrderName')
</t>
  </si>
  <si>
    <t>SystemInfo - Uses XP_CMDSHELL</t>
  </si>
  <si>
    <t>OsInf</t>
  </si>
  <si>
    <t>DM_OS_SYS_INFO</t>
  </si>
  <si>
    <t xml:space="preserve">SELECT 'DM_OS_SYS_INFO' source, 'cpu_ticks'                      Metric, CAST(cpu_ticks                      AS VARCHAR(100)) Value FROM sys.dm_os_sys_info UNION ALL
SELECT 'DM_OS_SYS_INFO' source, 'ms_ticks'                       Metric, CAST(ms_ticks                       AS VARCHAR(100)) Value FROM sys.dm_os_sys_info UNION ALL
SELECT 'DM_OS_SYS_INFO' source, 'cpu_count'                      Metric, CAST(cpu_count                      AS VARCHAR(100)) Value FROM sys.dm_os_sys_info UNION ALL
SELECT 'DM_OS_SYS_INFO' source, 'hyperthread_ratio'              Metric, CAST(hyperthread_ratio              AS VARCHAR(100)) Value FROM sys.dm_os_sys_info UNION ALL
SELECT 'DM_OS_SYS_INFO' source, 'physical_memory_kb'             Metric, CAST(physical_memory_kb             AS VARCHAR(100)) Value FROM sys.dm_os_sys_info UNION ALL
SELECT 'DM_OS_SYS_INFO' source, 'virtual_memory_kb'              Metric, CAST(virtual_memory_kb              AS VARCHAR(100)) Value FROM sys.dm_os_sys_info UNION ALL
SELECT 'DM_OS_SYS_INFO' source, 'committed_kb'                   Metric, CAST(committed_kb                   AS VARCHAR(100)) Value FROM sys.dm_os_sys_info UNION ALL
SELECT 'DM_OS_SYS_INFO' source, 'committed_target_kb'            Metric, CAST(committed_target_kb            AS VARCHAR(100)) Value FROM sys.dm_os_sys_info UNION ALL
SELECT 'DM_OS_SYS_INFO' source, 'visible_target_kb'              Metric, CAST(visible_target_kb              AS VARCHAR(100)) Value FROM sys.dm_os_sys_info UNION ALL
SELECT 'DM_OS_SYS_INFO' source, 'stack_size_in_bytes'            Metric, CAST(stack_size_in_bytes            AS VARCHAR(100)) Value FROM sys.dm_os_sys_info UNION ALL
SELECT 'DM_OS_SYS_INFO' source, 'os_quantum'                     Metric, CAST(os_quantum                     AS VARCHAR(100)) Value FROM sys.dm_os_sys_info UNION ALL
SELECT 'DM_OS_SYS_INFO' source, 'os_error_mode'                  Metric, CAST(os_error_mode                  AS VARCHAR(100)) Value FROM sys.dm_os_sys_info UNION ALL
SELECT 'DM_OS_SYS_INFO' source, 'os_priority_class'              Metric, CAST(os_priority_class              AS VARCHAR(100)) Value FROM sys.dm_os_sys_info UNION ALL
SELECT 'DM_OS_SYS_INFO' source, 'max_workers_count'              Metric, CAST(max_workers_count              AS VARCHAR(100)) Value FROM sys.dm_os_sys_info UNION ALL
SELECT 'DM_OS_SYS_INFO' source, 'scheduler_count'                Metric, CAST(scheduler_count                AS VARCHAR(100)) Value FROM sys.dm_os_sys_info UNION ALL
SELECT 'DM_OS_SYS_INFO' source, 'scheduler_total_count'          Metric, CAST(scheduler_total_count          AS VARCHAR(100)) Value FROM sys.dm_os_sys_info UNION ALL
SELECT 'DM_OS_SYS_INFO' source, 'deadlock_monitor_serial_number' Metric, CAST(deadlock_monitor_serial_number AS VARCHAR(100)) Value FROM sys.dm_os_sys_info UNION ALL
SELECT 'DM_OS_SYS_INFO' source, 'sqlserver_start_time_ms_ticks'  Metric, CAST(sqlserver_start_time_ms_ticks  AS VARCHAR(100)) Value FROM sys.dm_os_sys_info UNION ALL
SELECT 'DM_OS_SYS_INFO' source, 'sqlserver_start_time'           Metric, CAST(sqlserver_start_time           AS VARCHAR(100)) Value FROM sys.dm_os_sys_info UNION ALL
SELECT 'DM_OS_SYS_INFO' source, 'affinity_type'                  Metric, CAST(affinity_type                  AS VARCHAR(100)) Value FROM sys.dm_os_sys_info UNION ALL
SELECT 'DM_OS_SYS_INFO' source, 'affinity_type_desc'             Metric, CAST(affinity_type_desc             AS VARCHAR(100)) Value FROM sys.dm_os_sys_info UNION ALL
SELECT 'DM_OS_SYS_INFO' source, 'process_kernel_time_ms'         Metric, CAST(process_kernel_time_ms         AS VARCHAR(100)) Value FROM sys.dm_os_sys_info UNION ALL
SELECT 'DM_OS_SYS_INFO' source, 'process_user_time_ms'           Metric, CAST(process_user_time_ms           AS VARCHAR(100)) Value FROM sys.dm_os_sys_info UNION ALL
SELECT 'DM_OS_SYS_INFO' source, 'time_source'                    Metric, CAST(time_source                    AS VARCHAR(100)) Value FROM sys.dm_os_sys_info UNION ALL
SELECT 'DM_OS_SYS_INFO' source, 'time_source_desc'               Metric, CAST(time_source_desc               AS VARCHAR(100)) Value FROM sys.dm_os_sys_info UNION ALL
SELECT 'DM_OS_SYS_INFO' source, 'virtual_machine_type'           Metric, CAST(virtual_machine_type           AS VARCHAR(100)) Value FROM sys.dm_os_sys_info UNION ALL
SELECT 'DM_OS_SYS_INFO' source, 'virtual_machine_type_desc'      Metric, CAST(virtual_machine_type_desc      AS VARCHAR(100)) Value FROM sys.dm_os_sys_info UNION ALL
SELECT 'DM_OS_SYS_INFO' source, 'softnuma_configuration'         Metric, CAST(softnuma_configuration         AS VARCHAR(100)) Value FROM sys.dm_os_sys_info UNION ALL
SELECT 'DM_OS_SYS_INFO' source, 'softnuma_configuration_desc'    Metric, CAST(softnuma_configuration_desc    AS VARCHAR(100)) Value FROM sys.dm_os_sys_info UNION ALL
SELECT 'DM_OS_SYS_INFO' source, 'sql_memory_model'               Metric, CAST(sql_memory_model               AS VARCHAR(100)) Value FROM sys.dm_os_sys_info UNION ALL
SELECT 'DM_OS_SYS_INFO' source, 'sql_memory_model_desc'          Metric, CAST(sql_memory_model_desc          AS VARCHAR(100)) Value FROM sys.dm_os_sys_info
</t>
  </si>
  <si>
    <t>WhoBtz;R(6)</t>
  </si>
  <si>
    <t xml:space="preserve">Wait Stats &amp; Link to Paul Randall </t>
  </si>
  <si>
    <t>Advanced Databases</t>
  </si>
  <si>
    <t>dm_Exec_Query_Stats with SQL</t>
  </si>
  <si>
    <t>Blocking Sessions</t>
  </si>
  <si>
    <t>blk</t>
  </si>
  <si>
    <t>Query Plan Type Exec Cnt</t>
  </si>
  <si>
    <t>Single Use Plans in Plan Cache</t>
  </si>
  <si>
    <t>sup</t>
  </si>
  <si>
    <t>PERFORMANCE CHANGES</t>
  </si>
  <si>
    <t>Force parameterization across DBs</t>
  </si>
  <si>
    <t>QryPln</t>
  </si>
  <si>
    <t>Programmed SQL Modules</t>
  </si>
  <si>
    <t>SQLcd;7(120);8(120);9(120)</t>
  </si>
  <si>
    <t>Whzp;L(120);F(3);R(6);4(33);13(50);14(50);15(35);16(35);17(30);18(30)</t>
  </si>
  <si>
    <t>WhoPro;R(3);F(2)</t>
  </si>
  <si>
    <t>ATbl;F(5);L(120);4(84)</t>
  </si>
  <si>
    <t>JOBlr</t>
  </si>
  <si>
    <t>APs</t>
  </si>
  <si>
    <t xml:space="preserve">EXEC sp_msforeachtable "ALTER TABLE ? NOCHECK CONSTRAINT ALL" </t>
  </si>
  <si>
    <t>EXEC sp_msforeachtable "ALTER TABLE ? WITH CHECK CHECK CONSTRAINT ALL"</t>
  </si>
  <si>
    <t>Disable all foreign keys in a database</t>
  </si>
  <si>
    <t>Enable all foreign keys in a database</t>
  </si>
  <si>
    <t>Waits;3(12);13(100)</t>
  </si>
  <si>
    <t>dm_Exec_Proc_Stats with SQL</t>
  </si>
  <si>
    <t>AQs;1(135);7(21)</t>
  </si>
  <si>
    <t>Blocking &amp; Waiting</t>
  </si>
  <si>
    <t>BlkWt</t>
  </si>
  <si>
    <t>MisIdx</t>
  </si>
  <si>
    <t>DiskIO</t>
  </si>
  <si>
    <t>AVAIL. GROUPS / HADR</t>
  </si>
  <si>
    <t>Availability Groups</t>
  </si>
  <si>
    <t>AG</t>
  </si>
  <si>
    <t>Disk I/O Summary</t>
  </si>
  <si>
    <t>dm_exec_cached_plans</t>
  </si>
  <si>
    <t>dm_exec_query_stats</t>
  </si>
  <si>
    <t>SDMSQLDB11.rpcsys.hmco.com</t>
  </si>
  <si>
    <t>SDMSQLDB12.rpcsys.hmco.com</t>
  </si>
  <si>
    <t>PDMSQLDB02.rpcsys.hmco.com</t>
  </si>
  <si>
    <t>FKNoIdx</t>
  </si>
  <si>
    <t>10.40.165.27</t>
  </si>
  <si>
    <t>10.40.165.70</t>
  </si>
  <si>
    <t>Wait5;13(120)</t>
  </si>
  <si>
    <t xml:space="preserve">SELECT dhnim.ag_name
      ,dhars.role_desc
      ,dhars.is_local
      ,dharcn.node_name
      ,dharcn.replica_server_name
      ,dhdrcs.database_name
      ,ar.availability_mode_desc
      ,ar.failover_mode_desc
      ,dhdrs.synchronization_state_desc
      ,dhdrs.synchronization_health_desc
      ,dhdrs.database_state_desc
      ,dharcs.join_state_desc
      ,dhars.connected_state_desc
      ,dhars.operational_state_desc
      ,dhars.recovery_health_desc
      ,dhdrs.is_suspended
      ,dhdrs.suspend_reason_desc
      ,dhdrcs.is_failover_ready
      ,dhdrcs.is_pending_secondary_suspend
      ,dhdrcs.is_database_joined
      ,ar.endpoint_url
      ,ar.session_timeout
      ,ar.primary_role_allow_connections_desc
      ,ar.secondary_role_allow_connections_desc
      ,ar.create_date
      ,ar.modify_date
      ,ar.backup_priority
      ,ar.read_only_routing_url
      -----------------------------------------------------
      ,dhars.last_connect_error_number
      ,dhars.last_connect_error_description
      ,dhars.last_connect_error_timestamp
      ,dhdrs.is_commit_participant
      ,dhdrs.last_sent_time
      ,dhdrs.last_received_time
      ,dhdrs.last_hardened_time
      ,dhdrs.last_redone_time
      ,recovery_lsn              = CAST(dhdrs.recovery_lsn              AS VARCHAR(50))
      ,truncation_lsn            = CAST(dhdrs.truncation_lsn            AS VARCHAR(50))
      ,last_commit_lsn           = CAST(dhdrs.last_commit_lsn           AS VARCHAR(50))
      ,last_commit_time          = CAST(dhdrs.last_commit_time          AS VARCHAR(50))
      ,last_sent_lsn             = CAST(dhdrs.last_sent_lsn             AS VARCHAR(50))
      ,last_received_lsn         = CAST(dhdrs.last_received_lsn         AS VARCHAR(50))
      ,last_hardened_lsn         = CAST(dhdrs.last_hardened_lsn         AS VARCHAR(50))
      ,last_redone_lsn           = CAST(dhdrs.last_redone_lsn           AS VARCHAR(50))
      ,end_of_log_lsn            = CAST(dhdrs.end_of_log_lsn            AS VARCHAR(50))
      ,low_water_mark_for_ghosts = CAST(dhdrs.low_water_mark_for_ghosts AS VARCHAR(50))
      ,dhdrs.log_send_queue_size
      ,dhdrs.log_send_rate
      ,dhdrs.redo_queue_size
      ,dhdrs.redo_rate
      ,dhdrs.filestream_send_rate
      ,dhdrs.secondary_lag_seconds
      -----------------------------------------------------
      ,ar.seeding_mode
      ,ar.seeding_mode_desc
      ,dhas.start_time
      ,dhas.completion_time
      ,dhas.ag_db_id
      ,dhas.ag_remote_replica_id
      ,dhas.operation_id
      ,dhas.is_source
      ,dhas.current_state
      ,dhas.performed_seeding
      ,dhas.failure_state
      ,dhas.failure_state_desc
      ,dhas.error_code
      ,dhas.number_of_attempts
      -----------------------------------------------------
      ,dharcs.replica_id
      ,dhdrs.group_database_id
      ,dhdrs.database_id
      ,ar.owner_sid
      -----------------------------------------------------
      ,dhnim.ag_id
      ,dhnim.ag_group_id
      ,dhnim.ag_resource_id
  FROM sys.dm_hadr_name_id_map                          dhnim
  LEFT OUTER
  JOIN sys.dm_hadr_availability_replica_cluster_nodes  dharcn
    ON dhnim.ag_name                                 = dharcn.group_name
  LEFT OUTER
  JOIN sys.dm_hadr_availability_replica_cluster_states dharcs
    ON dhnim.ag_id                                   = dharcs.group_id
   AND dharcn.replica_server_name                    = dharcs.replica_server_name
  LEFT OUTER
  JOIN sys.dm_hadr_availability_group_states            dhags
    ON dhnim.ag_id                                   =  dhags.group_id
   AND dharcn.replica_server_name                    =  dhags.primary_replica
  LEFT OUTER
  JOIN sys.dm_hadr_availability_replica_states          dhars
    ON dharcs.replica_id                             =  dhars.replica_id
  LEFT OUTER
  JOIN sys.availability_replicas                           ar
    ON dhars.replica_id                              =     ar.replica_id
  LEFT OUTER
  JOIN sys.dm_hadr_automatic_seeding                     dhas
    ON dhnim.ag_id                                   =   dhas.ag_id
  LEFT OUTER
  JOIN sys.dm_hadr_database_replica_cluster_states     dhdrcs
    ON dharcs.replica_id                             = dhdrcs.replica_id
  LEFT OUTER
  JOIN sys.dm_hadr_database_replica_states             dhdrs
    ON dharcs.replica_id                             = dhdrs.replica_id
   AND dhdrcs.group_database_id                      = dhdrs.group_database_id
 ORDER BY
       dhnim.ag_name
      ,dhars.role_desc
      ,dhars.is_local
      ,dharcn.node_name
      ,dharcn.replica_server_name
      ,dhdrcs.database_name
</t>
  </si>
  <si>
    <t>sql_process_and_system_memory</t>
  </si>
  <si>
    <t>Sses</t>
  </si>
  <si>
    <t>Sdskusg</t>
  </si>
  <si>
    <t>Siostats</t>
  </si>
  <si>
    <t>Slog</t>
  </si>
  <si>
    <t>Slatch</t>
  </si>
  <si>
    <t>Sclrks</t>
  </si>
  <si>
    <t>Snode</t>
  </si>
  <si>
    <t>Sprcmem</t>
  </si>
  <si>
    <t>Ssched</t>
  </si>
  <si>
    <t>Swaits</t>
  </si>
  <si>
    <t>Sprfcnt</t>
  </si>
  <si>
    <t>Sqry</t>
  </si>
  <si>
    <t>Smem</t>
  </si>
  <si>
    <t xml:space="preserve">active_sessions_and_requests </t>
  </si>
  <si>
    <t xml:space="preserve">disk_usage                   </t>
  </si>
  <si>
    <t xml:space="preserve">io_virtual_file_stats        </t>
  </si>
  <si>
    <t xml:space="preserve">log_usage                    </t>
  </si>
  <si>
    <t xml:space="preserve">os_latch_stats               </t>
  </si>
  <si>
    <t xml:space="preserve">os_memory_clerks             </t>
  </si>
  <si>
    <t xml:space="preserve">os_memory_nodes              </t>
  </si>
  <si>
    <t xml:space="preserve">os_process_memory            </t>
  </si>
  <si>
    <t xml:space="preserve">os_schedulers                </t>
  </si>
  <si>
    <t xml:space="preserve">os_wait_stats                </t>
  </si>
  <si>
    <t xml:space="preserve">performance_counter_values   </t>
  </si>
  <si>
    <t xml:space="preserve">query_stats                  </t>
  </si>
  <si>
    <t>Adv column query (Tbl,Vw,TFn)</t>
  </si>
  <si>
    <t>All Procs Ftn Trg by 6+ Categories</t>
  </si>
  <si>
    <t>Paul Randall - User Task Waits</t>
  </si>
  <si>
    <t>5 Sec Waits &amp; Link to Paul Randall</t>
  </si>
  <si>
    <t>TopPrc;F(6);14(21);20(17);21(12)</t>
  </si>
  <si>
    <t xml:space="preserve">SELECT Owner = suser_sname(owner_sid)
      ,* 
  FROM sys.databases
</t>
  </si>
  <si>
    <t>Btz;6(180)</t>
  </si>
  <si>
    <t>ADD TO TEMPDB:</t>
  </si>
  <si>
    <t xml:space="preserve">CREATE OR ALTER FUNCTION dbo.RemoveSQLCommentsFromString (@Value VARCHAR(MAX))
RETURNS VARCHAR(MAX)
AS
BEGIN
   DECLARE @CharPos INT = 0;
   WHILE PATINDEX('%--%', @Value) &gt; 0
      OR PATINDEX('%/*%', @Value) &gt; 0
   BEGIN
      IF    CHARINDEX('--', @Value, 0) BETWEEN 1 AND CHARINDEX('/*', @Value, 0)
         OR CHARINDEX('/*', @Value, 0) = 0
      BEGIN
         SET @Value = STUFF(@Value, CHARINDEX('--', @Value), ISNULL(NULLIF(CHARINDEX(CHAR(13) + CHAR(10), @Value, CHARINDEX('--', @Value)), 0), LEN(@Value)) - CHARINDEX('--', @Value) + 2, '')
      END
      ELSE
      BEGIN
         SET @CharPos = -1
         WHILE CHARINDEX('/*', @Value, @CharPos + 1) BETWEEN 1 AND CHARINDEX('*/', @Value, @CharPos + 1)
            SET @CharPos = CHARINDEX('/*', @Value, @CharPos + 1)
            SET @Value = STUFF(@Value, @CharPos, CHARINDEX('*/', @Value, @CharPos) - @CharPos + 2, '')
      END
   END
   RETURN @Value
END;
</t>
  </si>
  <si>
    <t>NA</t>
  </si>
  <si>
    <t>TopQry;5(120)</t>
  </si>
  <si>
    <t>dqdmsqldb01.rpcsys.hmco.com\DDMSQLDB01</t>
  </si>
  <si>
    <t>Database Size</t>
  </si>
  <si>
    <t>SELECT
    DB_NAME(db.database_id) DatabaseName,
    (CAST(mfrows.RowSize AS FLOAT)*8)/1024 RowSizeMB,
    (CAST(mflog.LogSize AS FLOAT)*8)/1024 LogSizeMB,
    (CAST(mfstream.StreamSize AS FLOAT)*8)/1024 StreamSizeMB,
    (CAST(mftext.TextIndexSize AS FLOAT)*8)/1024 TextIndexSizeMB
FROM sys.databases db
    LEFT JOIN (SELECT database_id, SUM(size) RowSize FROM sys.master_files WHERE type = 0 GROUP BY database_id, type) mfrows ON mfrows.database_id = db.database_id
    LEFT JOIN (SELECT database_id, SUM(size) LogSize FROM sys.master_files WHERE type = 1 GROUP BY database_id, type) mflog ON mflog.database_id = db.database_id
    LEFT JOIN (SELECT database_id, SUM(size) StreamSize FROM sys.master_files WHERE type = 2 GROUP BY database_id, type) mfstream ON mfstream.database_id = db.database_id
    LEFT JOIN (SELECT database_id, SUM(size) TextIndexSize FROM sys.master_files WHERE type = 4 GROUP BY database_id, type) mftext ON mftext.database_id = db.database_id
ORDER BY 1</t>
  </si>
  <si>
    <t>ExEvCo</t>
  </si>
  <si>
    <t>Ext Event Columns (MILLIONS)</t>
  </si>
  <si>
    <t>CSSSUG</t>
  </si>
  <si>
    <t>dm_exec_query_stats Dups</t>
  </si>
  <si>
    <t>HdlDup</t>
  </si>
  <si>
    <t>QrySts</t>
  </si>
  <si>
    <t>PlnSQL</t>
  </si>
  <si>
    <t>Query Stats handles &amp; SQL</t>
  </si>
  <si>
    <t>How's the plans allocated</t>
  </si>
  <si>
    <t>PlnAlo</t>
  </si>
  <si>
    <t>Trg</t>
  </si>
  <si>
    <t>List all triggers</t>
  </si>
  <si>
    <t>SELECT * FROM ManagementDataWarehouse.snapshots.active_sessions_and_requests                               WITH (READUNCOMMITTED)  WHERE collection_time = (SELECT MAX(collection_time) FROM ManagementDataWarehouse.snapshots.active_sessions_and_requests                               WITH (READUNCOMMITTED) )</t>
  </si>
  <si>
    <t>SELECT * FROM ManagementDataWarehouse.snapshots.disk_usage                                                 WITH (READUNCOMMITTED)  WHERE collection_time = (SELECT MAX(collection_time) FROM ManagementDataWarehouse.snapshots.disk_usage                                                 WITH (READUNCOMMITTED) )</t>
  </si>
  <si>
    <t>SELECT * FROM ManagementDataWarehouse.snapshots.io_virtual_file_stats                                      WITH (READUNCOMMITTED)  WHERE collection_time = (SELECT MAX(collection_time) FROM ManagementDataWarehouse.snapshots.io_virtual_file_stats                                      WITH (READUNCOMMITTED) )</t>
  </si>
  <si>
    <t>SELECT * FROM ManagementDataWarehouse.snapshots.log_usage                                                  WITH (READUNCOMMITTED)  WHERE collection_time = (SELECT MAX(collection_time) FROM ManagementDataWarehouse.snapshots.log_usage                                                  WITH (READUNCOMMITTED) )</t>
  </si>
  <si>
    <t>SELECT * FROM ManagementDataWarehouse.snapshots.os_latch_stats                                             WITH (READUNCOMMITTED)  WHERE collection_time = (SELECT MAX(collection_time) FROM ManagementDataWarehouse.snapshots.os_latch_stats                                             WITH (READUNCOMMITTED) )</t>
  </si>
  <si>
    <t>SELECT * FROM ManagementDataWarehouse.snapshots.os_memory_clerks                                           WITH (READUNCOMMITTED)  WHERE collection_time = (SELECT MAX(collection_time) FROM ManagementDataWarehouse.snapshots.os_memory_clerks                                           WITH (READUNCOMMITTED) )</t>
  </si>
  <si>
    <t>SELECT * FROM ManagementDataWarehouse.snapshots.os_memory_nodes                                            WITH (READUNCOMMITTED)  WHERE collection_time = (SELECT MAX(collection_time) FROM ManagementDataWarehouse.snapshots.os_memory_nodes                                            WITH (READUNCOMMITTED) )</t>
  </si>
  <si>
    <t>SELECT * FROM ManagementDataWarehouse.snapshots.os_process_memory                                          WITH (READUNCOMMITTED)  WHERE collection_time = (SELECT MAX(collection_time) FROM ManagementDataWarehouse.snapshots.os_process_memory                                          WITH (READUNCOMMITTED) )</t>
  </si>
  <si>
    <t>SELECT * FROM ManagementDataWarehouse.snapshots.os_schedulers                                              WITH (READUNCOMMITTED)  WHERE collection_time = (SELECT MAX(collection_time) FROM ManagementDataWarehouse.snapshots.os_schedulers                                              WITH (READUNCOMMITTED) )</t>
  </si>
  <si>
    <t>SELECT * FROM ManagementDataWarehouse.snapshots.os_wait_stats                                              WITH (READUNCOMMITTED)  WHERE collection_time = (SELECT MAX(collection_time) FROM ManagementDataWarehouse.snapshots.os_wait_stats                                              WITH (READUNCOMMITTED) )</t>
  </si>
  <si>
    <t xml:space="preserve">SELECT pci.performance_counter_id
 --   ,pci.path
      ,pci.object_name
      ,pci.counter_name
      ,pci.instance_name
      ,pci.counter_type
      ,pcv.snapshot_id
      ,pcv.collection_time
      ,pcv.formatted_value
 --   ,pcv.raw_value_first
 --   ,pcv.raw_value_second 
  FROM (SELECT pcv.performance_counter_instance_id
              ,pcv.snapshot_id
              ,pcv.collection_time
              ,pcv.formatted_value
         --   ,pcv.raw_value_first
         --   ,pcv.raw_value_second 
          FROM ManagementDataWarehouse.snapshots.performance_counter_values    pcv
         WHERE pcv.collection_time = (SELECT MAX(collection_time) FROM ManagementDataWarehouse.snapshots.performance_counter_values WITH (READUNCOMMITTED) )
       ) pcv
  JOIN ManagementDataWarehouse.snapshots.performance_counter_instances pci
    ON pci.performance_counter_id = pcv.performance_counter_instance_id
</t>
  </si>
  <si>
    <t>SELECT * FROM ManagementDataWarehouse.snapshots.query_stats                                                WITH (READUNCOMMITTED)  WHERE collection_time = (SELECT MAX(collection_time) FROM ManagementDataWarehouse.snapshots.query_stats                                                WITH (READUNCOMMITTED) )</t>
  </si>
  <si>
    <t>SELECT * FROM ManagementDataWarehouse.snapshots.sql_process_and_system_memory                              WITH (READUNCOMMITTED)  WHERE collection_time = (SELECT MAX(collection_time) FROM ManagementDataWarehouse.snapshots.sql_process_and_system_memory                              WITH (READUNCOMMITTED) )</t>
  </si>
  <si>
    <t>Mgmt Data Warehouse</t>
  </si>
  <si>
    <t>https://blogs.msdn.microsoft.com/bartd/2008/09/03/query-fingerprints-and-plan-fingerprints-the-best-sql-2008-feature-that-youve-never-heard-of/</t>
  </si>
  <si>
    <t>All objects by modify date desc</t>
  </si>
  <si>
    <t>SELECT o.modify_date
      ,o.type_desc
      ,schema_name = s.name
      ,o.name
      ,parent_type = op.type_desc
      ,parent_name = op.name
      ,o.create_date
      ,o.object_id
  FROM sys.objects o
  JOIN sys.schemas s
    ON o.schema_id = s.schema_id
  LEFT OUTER
  JOIN sys.objects op
    ON o.parent_object_id = op.object_id
 WHERE o.is_ms_shipped = 0
 ORDER BY o.modify_date DESC;</t>
  </si>
  <si>
    <t>ObjChg</t>
  </si>
  <si>
    <t>Query Exec Stats</t>
  </si>
  <si>
    <t>EXEC tempdb.dbo.sp_DetailQueryStats</t>
  </si>
  <si>
    <t>PlnCch</t>
  </si>
  <si>
    <t>SELECT decp.bucketid
      ,decp.refcounts
      ,decp.usecounts
      ,decp.size_in_bytes
      ,memory_object_address = CONVERT(VARCHAR(100),decp.memory_object_address,1)
      ,decp.cacheobjtype
      ,decp.objtype
      ,plan_handle = CONVERT(VARCHAR(100),decp.plan_handle,1)
      ,decp.pool_id
      ,parent_plan_handle = CONVERT(VARCHAR(100),decp.parent_plan_handle,1)
  FROM sys.dm_exec_cached_plans decp</t>
  </si>
  <si>
    <t>LOAD TEST</t>
  </si>
  <si>
    <t>LOCAL query exec stats</t>
  </si>
  <si>
    <t>LopQry;5(120)</t>
  </si>
  <si>
    <t>Index Query LIMITED STATISTICS</t>
  </si>
  <si>
    <t>Index Query SAMPLED STATISTICS</t>
  </si>
  <si>
    <t>Index Query DETAILED STATISTICS</t>
  </si>
  <si>
    <t>Mod</t>
  </si>
  <si>
    <t xml:space="preserve">SELECT db = DB_NAME() 
      ,schema_name = s.name
      ,o.type
      ,m.definition
  FROM sys.sql_modules m
  JOIN sys.objects     o
    ON m.object_id = o.object_id
  JOIN sys.schemas     s
    ON o.schema_id = s.schema_id
</t>
  </si>
  <si>
    <t>EXEC tempdb.dbo.pt_GetDatabaseIndexDetails @mod='NONE',@DB='BASDM'</t>
  </si>
  <si>
    <t>sp_BlitzIndex Urgent Issues</t>
  </si>
  <si>
    <t xml:space="preserve">EXEC tempdb.dbo.sp_BlitzIndex @Mode = 0                          -- 0 (default) – basic diagnostics of urgent issues
                             ,@Filter = 0                        -- 0 (default) – no filter
                             ,@DatabaseName = 'BASDM'
</t>
  </si>
  <si>
    <t>bIdx0</t>
  </si>
  <si>
    <t>NIdx;F(7)</t>
  </si>
  <si>
    <t xml:space="preserve"> WITH waits AS (
SELECT
       wait_type
      ,waiting_tasks_count  = CAST(waiting_tasks_count AS BIGINT)
      ,wait_time_s          = wait_time_ms/1000.
      ,wait_time_dt         = CAST(DATEADD(SECOND,wait_time_ms/1000.,0) AS DATETIME)
      ,wait_time_avg_s      = FORMAT(CASE WHEN waiting_tasks_count&gt;0 THEN wait_time_ms/1000./waiting_tasks_count ELSE NULL END,'N4')
      ,signal_wait_time_s   = signal_wait_time_ms/1000.
      ,signal_wait_time_dt  = CAST(DATEADD(SECOND,signal_wait_time_MS/1000.,0) AS DATETIME)
      ,Resource_Wait_s      = (wait_time_ms - signal_wait_time_MS)/1000.
      ,Resource_Wait_dt     = CAST(DATEADD(SECOND,(wait_time_ms - signal_wait_time_MS)/1000.,0) AS DATETIME)
      ,Avg_Wait_ms          = CASE WHEN waiting_tasks_count &gt; 0
                                   THEN CAST(DATEADD(MILLISECOND,CAST(wait_time_ms AS FLOAT)/CAST(waiting_tasks_count AS FLOAT),CAST('1900-01-01' AS DATETIME2)) AS DATETIME2)
                                   ELSE CAST('1900-01-01' AS DATETIME2)
                              END
      ,Avg_Resource_Wait_ms = CASE WHEN waiting_tasks_count &gt; 0
                                   THEN CAST(DATEADD(MILLISECOND,CAST((wait_time_ms - signal_wait_time_MS) AS FLOAT)/CAST(waiting_tasks_count AS FLOAT),CAST('1900-01-01' AS DATETIME2)) AS DATETIME2)
                                   ELSE CAST('1900-01-01' AS DATETIME2)
                              END
  FROM sys.dm_os_wait_stats
), types AS (
SELECT * FROM (VALUES
 (N'ABR'                                           ,'Other'           ,' ')
,(N'ASSEMBLY_LOAD'                                 ,'SQLCLR'          ,' ')
,(N'ASYNC_DISKPOOL_LOCK'                           ,'I/O'             ,' ')
,(N'ASYNC_IO_COMPLETION'                           ,'I/O'             ,' ')
,(N'ASYNC_NETWORK_IO'                              ,'Network I/O'     ,' ')
,(N'BACKUP'                                        ,'Backup'          ,' ')
,(N'BACKUP_CLIENTLOCK'                             ,'Backup'          ,' ')
,(N'BACKUP_OPERATOR'                               ,'Backup'          ,' ')
,(N'BACKUPBUFFER'                                  ,'Backup'          ,' ')
,(N'BACKUPIO'                                      ,'Backup'          ,' ')
,(N'BACKUPTHREAD'                                  ,'Backup'          ,' ')
,(N'BAD_PAGE_PROCESS'                              ,'Other'           ,' ')
,(N'BROKER_CONNECTION_RECEIVE_TASK'                ,'Other'           ,' ')
,(N'BROKER_ENDPOINT_STATE_MUTEX'                   ,'Other'           ,' ')
,(N'BROKER_EVENTHANDLER'                           ,'Idle'            ,'I')
,(N'BROKER_INIT'                                   ,'Other'           ,' ')
,(N'BROKER_MASTERSTART'                            ,'Other'           ,' ')
,(N'BROKER_RECEIVE_WAITFOR'                        ,'Idle'            ,'I')
,(N'BROKER_REGISTERALLENDPOINTS'                   ,'Other'           ,' ')
,(N'BROKER_SHUTDOWN'                               ,'Other'           ,' ')
,(N'BROKER_TASK_STOP'                              ,'Other'           ,'I')
,(N'BROKER_TO_FLUSH'                               ,''                ,'I')
,(N'BROKER_TRANSMITTER'                            ,'Idle'            ,'I')
,(N'BUILTIN_HASHKEY_MUTEX'                         ,'Other'           ,' ')
,(N'CHECK_PRINT_RECORD'                            ,'Other'           ,' ')
,(N'CHECKPOINT_QUEUE'                              ,'Idle'            ,'I')
,(N'CHKPT'                                         ,'Idle'            ,'I')
,(N'CLR_AUTO_EVENT'                                ,'SQLCLR'          ,'I')
,(N'CLR_CRST'                                      ,'SQLCLR'          ,' ')
,(N'CLR_JOIN'                                      ,'SQLCLR'          ,' ')
,(N'CLR_MANUAL_EVENT'                              ,'SQLCLR'          ,'I')
,(N'CLR_MEMORY_SPY'                                ,'SQLCLR'          ,' ')
,(N'CLR_MONITOR'                                   ,'SQLCLR'          ,' ')
,(N'CLR_RWLOCK_READER'                             ,'SQLCLR'          ,' ')
,(N'CLR_RWLOCK_WRITER'                             ,'SQLCLR'          ,' ')
,(N'CLR_SEMAPHORE'                                 ,'SQLCLR'          ,'I')
,(N'CLR_TASK_START'                                ,'SQLCLR'          ,' ')
,(N'CLRHOST_STATE_ACCESS'                          ,'SQLCLR'          ,' ')
,(N'CMEMTHREAD'                                    ,'Memory'          ,' ')
,(N'CURSOR'                                        ,'Other'           ,' ')
,(N'CURSOR_ASYNC'                                  ,'Other'           ,' ')
,(N'CXPACKET'                                      ,'Parallelism'     ,' ')
,(N'DAC_INIT'                                      ,'Other'           ,' ')
,(N'DBCC_COLUMN_TRANSLATION_CACHE'                 ,'Other'           ,' ')
,(N'DBMIRROR_DBM_EVENT'                            ,'Other'           ,'I')
,(N'DBMIRROR_DBM_MUTEX'                            ,'Other'           ,'I')
,(N'DBMIRROR_EVENTS_QUEUE'                         ,'Other'           ,'I')
,(N'DBMIRROR_SEND'                                 ,'Network I/O'     ,' ')
,(N'DBMIRROR_WORKER_QUEUE'                         ,'Other'           ,'I')
,(N'DBMIRRORING_CMD'                               ,'Other'           ,'I')
,(N'DBTABLE'                                       ,'Other'           ,' ')
,(N'DEADLOCK_ENUM_MUTEX'                           ,'Latch'           ,' ')
,(N'DEADLOCK_TASK_SEARCH'                          ,'Other'           ,' ')
,(N'DEBUG'                                         ,'Other'           ,' ')
,(N'DIRTY_PAGE_POLL'                               ,''                ,'I')
,(N'DISABLE_VERSIONING'                            ,'Other'           ,' ')
,(N'DISKIO_SUSPEND'                                ,'Backup'          ,' ')
,(N'DISPATCHER_QUEUE_SEMAPHORE'                    ,''                ,'I')
,(N'DLL_LOADING_MUTEX'                             ,'Other'           ,' ')
,(N'DROPTEMP'                                      ,'Other'           ,' ')
,(N'DTC'                                           ,'Transaction'     ,' ')
,(N'DTC_ABORT_REQUEST'                             ,'Transaction'     ,' ')
,(N'DTC_RESOLVE'                                   ,'Transaction'     ,' ')
,(N'DTC_STATE'                                     ,'Network I/O'     ,' ')
,(N'DTC_TMDOWN_REQUEST'                            ,'Transaction'     ,' ')
,(N'DTC_WAITFOR_OUTCOME'                           ,'Transaction'     ,' ')
,(N'DUMP_LOG_COORDINATOR'                          ,'Other'           ,' ')
,(N'DUMP_LOG_COORDINATOR_QUEUE'                    ,'Other'           ,' ')
,(N'DUMPTRIGGER'                                   ,'Other'           ,' ')
,(N'EC'                                            ,'Other'           ,' ')
,(N'EE_PMOLOCK'                                    ,'Other'           ,' ')
,(N'EE_SPECPROC_MAP_INIT'                          ,'Other'           ,' ')
,(N'ENABLE_VERSIONING'                             ,'Other'           ,' ')
,(N'ERROR_REPORTING_MANAGER'                       ,'Other'           ,' ')
,(N'EXCHANGE'                                      ,'Parallelism'     ,'I')
,(N'EXECSYNC'                                      ,'Parallelism'     ,'I')
,(N'EXECUTION_PIPE_EVENT_INTERNAL'                 ,'Other'           ,' ')
,(N'FAILPOINT'                                     ,'Other'           ,' ')
,(N'FCB_REPLICA_READ'                              ,'I/O'             ,' ')
,(N'FCB_REPLICA_WRITE'                             ,'I/O'             ,' ')
,(N'FS_GARBAGE_COLLECTOR_SHUTDOWN'                 ,'SQLCLR'          ,' ')
,(N'FSAGENT'                                       ,'Other'           ,'I')
,(N'FT_IFTS_SCHEDULER_IDLE_WAIT'                   ,''                ,'I')
,(N'FT_IFTSHC_MUTEX'                               ,''                ,'I')
,(N'FT_RESTART_CRAWL'                              ,'Other'           ,' ')
,(N'FT_RESUME_CRAWL'                               ,'Other'           ,' ')
,(N'FULLTEXT GATHERER'                             ,'Other'           ,' ')
,(N'GUARDIAN'                                      ,'Other'           ,' ')
,(N'HADR_CLUSAPI_CALL'                             ,''                ,'I')
,(N'HADR_FILESTREAM_IOMGR_IOCOMPLETION'            ,''                ,'I')
,(N'HADR_LOGCAPTURE_WAIT'                          ,''                ,'I')
,(N'HADR_NOTIFICATION_DEQUEUE'                     ,''                ,'I')
,(N'HADR_TIMER_TASK'                               ,''                ,'I')
,(N'HADR_WORK_QUEUE'                               ,''                ,'I')
,(N'HTTP_ENDPOINT_COLLCREATE'                      ,'Other'           ,' ')
,(N'HTTP_ENUMERATION'                              ,'Other'           ,' ')
,(N'HTTP_START'                                    ,'Other'           ,' ')
,(N'IMP_IMPORT_MUTEX'                              ,'Other'           ,' ')
,(N'IMPPROV_IOWAIT'                                ,'Other'           ,' ')
,(N'INDEX_USAGE_STATS_MUTEX'                       ,'Latch'           ,' ')
,(N'INTERNAL_TESTING'                              ,'Other'           ,' ')
,(N'IO_AUDIT_MUTEX'                                ,'Other'           ,' ')
,(N'IO_COMPLETION'                                 ,'I/O'             ,' ')
,(N'KSOURCE_WAKEUP'                                ,'Idle'            ,'I')
,(N'KTM_ENLISTMENT'                                ,'Other'           ,' ')
,(N'KTM_RECOVERY_MANAGER'                          ,'Other'           ,' ')
,(N'KTM_RECOVERY_RESOLUTION'                       ,'Other'           ,' ')
,(N'LATCH_DT'                                      ,'Latch'           ,' ')
,(N'LATCH_EX'                                      ,'Latch'           ,' ')
,(N'LATCH_KP'                                      ,'Latch'           ,' ')
,(N'LATCH_NL'                                      ,'Latch'           ,' ')
,(N'LATCH_SH'                                      ,'Latch'           ,' ')
,(N'LATCH_UP'                                      ,'Latch'           ,' ')
,(N'LAZYWRITER_SLEEP'                              ,'Idle'            ,'I')
,(N'LCK_M_BU'                                      ,'Lock'            ,' ')
,(N'LCK_M_IS'                                      ,'Lock'            ,' ')
,(N'LCK_M_IU'                                      ,'Lock'            ,' ')
,(N'LCK_M_IX'                                      ,'Lock'            ,' ')
,(N'LCK_M_RIn_NL'                                  ,'Lock'            ,' ')
,(N'LCK_M_RIn_S'                                   ,'Lock'            ,' ')
,(N'LCK_M_RIn_U'                                   ,'Lock'            ,' ')
,(N'LCK_M_RIn_X'                                   ,'Lock'            ,' ')
,(N'LCK_M_RS_S'                                    ,'Lock'            ,' ')
,(N'LCK_M_RS_U'                                    ,'Lock'            ,' ')
,(N'LCK_M_RX_S'                                    ,'Lock'            ,' ')
,(N'LCK_M_RX_U'                                    ,'Lock'            ,' ')
,(N'LCK_M_RX_X'                                    ,'Lock'            ,' ')
,(N'LCK_M_S'                                       ,'Lock'            ,' ')
,(N'LCK_M_SCH_M'                                   ,'Lock'            ,' ')
,(N'LCK_M_SCH_S'                                   ,'Lock'            ,' ')
,(N'LCK_M_SIU'                                     ,'Lock'            ,' ')
,(N'LCK_M_SIX'                                     ,'Lock'            ,' ')
,(N'LCK_M_U'                                       ,'Lock'            ,' ')
,(N'LCK_M_UIX'                                     ,'Lock'            ,' ')
,(N'LCK_M_X'                                       ,'Lock'            ,' ')
,(N'LOGBUFFER'                                     ,'Logging'         ,' ')
,(N'LOGMGR'                                        ,'Logging'         ,' ')
,(N'LOGMGR_FLUSH'                                  ,'Logging'         ,' ')
,(N'LOGMGR_QUEUE'                                  ,'Idle'            ,'I')
,(N'LOGMGR_RESERVE_APPEND'                         ,'Logging'         ,' ')
,(N'LOWFAIL_MEMMGR_QUEUE'                          ,'Memory'          ,' ')
,(N'MEMORY_ALLOCATION_EXT'                         ,''                ,'I')
,(N'MIRROR_SEND_MESSAGE'                           ,'Other'           ,' ')
,(N'MISCELLANEOUS'                                 ,'Other'           ,' ')
,(N'MSQL_DQ'                                       ,'Network I/O'     ,' ')
,(N'MSQL_SYNC_PIPE'                                ,'Other'           ,' ')
,(N'MSQL_XACT_MGR_MUTEX'                           ,'Transaction'     ,' ')
,(N'MSQL_XACT_MUTEX'                               ,'Transaction'     ,' ')
,(N'MSQL_XP'                                       ,'Other'           ,' ')
,(N'MSSEARCH'                                      ,'Full Text Search',' ')
,(N'NET_WAITFOR_PACKET'                            ,'Network I/O'     ,' ')
,(N'OLEDB'                                         ,'Network I/O'     ,' ')
,(N'ONDEMAND_TASK_QUEUE'                           ,'Idle'            ,'I')
,(N'PAGEIOLATCH_DT'                                ,'I/O'             ,' ')
,(N'PAGEIOLATCH_EX'                                ,'I/O'             ,' ')
,(N'PAGEIOLATCH_KP'                                ,'I/O'             ,' ')
,(N'PAGEIOLATCH_NL'                                ,'I/O'             ,' ')
,(N'PAGEIOLATCH_SH'                                ,'I/O'             ,' ')
,(N'PAGEIOLATCH_UP'                                ,'I/O'             ,' ')
,(N'PAGELATCH_DT'                                  ,'Buffer Latch'    ,' ')
,(N'PAGELATCH_EX'                                  ,'Buffer Latch'    ,' ')
,(N'PAGELATCH_KP'                                  ,'Buffer Latch'    ,' ')
,(N'PAGELATCH_NL'                                  ,'Buffer Latch'    ,' ')
,(N'PAGELATCH_SH'                                  ,'Buffer Latch'    ,' ')
,(N'PAGELATCH_UP'                                  ,'Buffer Latch'    ,' ')
,(N'PARALLEL_BACKUP_QUEUE'                         ,'Other'           ,' ')
,(N'PARALLEL_REDO_WORKER_WAIT_WORK'                ,''                ,'I')
,(N'PREEMPTIVE_DEBUG'                              ,''                ,'P')
,(N'PREEMPTIVE_OS_FILEOPS'                         ,''                ,'I')
,(N'PREEMPTIVE_XE_CALLBACKEXECUTE'                 ,''                ,'I')
,(N'PREEMPTIVE_XE_DISPATCHER'                      ,''                ,'I')
,(N'PREEMPTIVE_XE_GETTARGETSTATE'                  ,''                ,'I')
,(N'PRINT_ROLLBACK_PROGRESS'                       ,'Other'           ,' ')
,(N'PWAIT_ALL_COMPONENTS_INITIALIZED'              ,''                ,'I')
,(N'PWAIT_DIRECTLOGCONSUMER_GETNEXT'               ,''                ,'I')
,(N'QDS_ASYNC_QUEUE'                               ,''                ,'I')
,(N'QDS_CLEANUP_STALE_QUERIES_TASK_MAIN_LOOP_SLEEP',''                ,'I')
,(N'QDS_PERSIST_TASK_MAIN_LOOP_SLEEP'              ,''                ,'I')
,(N'QDS_SHUTDOWN_QUEUE'                            ,''                ,'I')
,(N'QNMANAGER_ACQUIRE'                             ,'Other'           ,' ')
,(N'QPJOB_KILL'                                    ,'Other'           ,' ')
,(N'QPJOB_WAITFOR_ABORT'                           ,'Other'           ,' ')
,(N'QRY_MEM_GRANT_INFO_MUTEX'                      ,'Other'           ,' ')
,(N'QUERY_ERRHDL_SERVICE_DONE'                     ,'Other'           ,' ')
,(N'QUERY_EXECUTION_INDEX_SORT_EVENT_OPEN'         ,'Other'           ,' ')
,(N'QUERY_NOTIFICATION_MGR_MUTEX'                  ,'Other'           ,' ')
,(N'QUERY_NOTIFICATION_SUBSCRIPTION_MUTEX'         ,'Other'           ,' ')
,(N'QUERY_NOTIFICATION_TABLE_MGR_MUTEX'            ,'Other'           ,' ')
,(N'QUERY_NOTIFICATION_UNITTEST_MUTEX'             ,'Other'           ,' ')
,(N'QUERY_OPTIMIZER_PRINT_MUTEX'                   ,'Other'           ,' ')
,(N'QUERY_REMOTE_BRICKS_DONE'                      ,'Other'           ,' ')
,(N'QUERY_TRACEOUT'                                ,'Other'           ,' ')
,(N'RECOVER_CHANGEDB'                              ,'Other'           ,' ')
,(N'REDO_THREAD_PENDING_WORK'                      ,''                ,'I')
,(N'REPL_CACHE_ACCESS'                             ,'Other'           ,' ')
,(N'REPL_SCHEMA_ACCESS'                            ,'Other'           ,' ')
,(N'REPLICA_WRITES'                                ,'I/O'             ,' ')
,(N'REQUEST_DISPENSER_PAUSE'                       ,'Other'           ,' ')
,(N'REQUEST_FOR_DEADLOCK_SEARCH'                   ,'Idle'            ,'I')
,(N'RESOURCE_QUEUE'                                ,'Idle'            ,'I')
,(N'RESOURCE_SEMAPHORE'                            ,'Memory'          ,'P')
,(N'RESOURCE_SEMAPHORE_MUTEX'                      ,'Compilation'     ,' ')
,(N'RESOURCE_SEMAPHORE_QUERY_COMPILE'              ,'Compilation'     ,'P')
,(N'RESOURCE_SEMAPHORE_SMALL_QUERY'                ,'Compilation'     ,' ')
,(N'SEC_DROP_TEMP_KEY'                             ,'Other'           ,' ')
,(N'SEQUENTIAL_GUID'                               ,'Other'           ,' ')
,(N'SERVER_IDLE_CHECK'                             ,'Idle'            ,'I')
,(N'SHUTDOWN'                                      ,'Other'           ,' ')
,(N'SLEEP_BPOOL_FLUSH'                             ,'Idle'            ,'I')
,(N'SLEEP_DBSTARTUP'                               ,'Idle'            ,'I')
,(N'SLEEP_DCOMSTARTUP'                             ,'Idle'            ,'I')
,(N'SLEEP_MASTERDBREADY'                           ,''                ,'I')
,(N'SLEEP_MASTERMDREADY'                           ,''                ,'I')
,(N'SLEEP_MASTERUPGRADED'                          ,''                ,'I')
,(N'SLEEP_MSDBSTARTUP'                             ,'Idle'            ,'I')
,(N'SLEEP_SYSTEMTASK'                              ,'Idle'            ,'I')
,(N'SLEEP_TASK'                                    ,'Idle'            ,'I')
,(N'SLEEP_TEMPDBSTARTUP'                           ,'Idle'            ,'I')
,(N'SNI_CRITICAL_SECTION'                          ,'Other'           ,' ')
,(N'SNI_HTTP_ACCEPT'                               ,'Idle'            ,'I')
,(N'SNI_HTTP_WAITFOR_0_DISCON'                     ,'Other'           ,' ')
,(N'SNI_LISTENER_ACCESS'                           ,'Other'           ,' ')
,(N'SNI_TASK_COMPLETION'                           ,'Other'           ,' ')
,(N'SOAP_READ'                                     ,'Full Text Search',' ')
,(N'SOAP_WRITE'                                    ,'Full Text Search',' ')
,(N'SOS_CALLBACK_REMOVAL'                          ,'Other'           ,' ')
,(N'SOS_DISPATCHER_MUTEX'                          ,'Other'           ,' ')
,(N'SOS_LOCALALLOCATORLIST'                        ,'Other'           ,' ')
,(N'SOS_OBJECT_STORE_DESTROY_MUTEX'                ,'Other'           ,' ')
,(N'SOS_PROCESS_AFFINITY_MUTEX'                    ,'Other'           ,' ')
,(N'SOS_RESERVEDMEMBLOCKLIST'                      ,'Memory'          ,' ')
,(N'SOS_STACKSTORE_INIT_MUTEX'                     ,'Other'           ,' ')
,(N'SOS_SYNC_TASK_ENQUEUE_EVENT'                   ,'Other'           ,' ')
,(N'SOS_VIRTUALMEMORY_LOW'                         ,'Memory'          ,' ')
,(N'SOSHOST_EVENT'                                 ,'Other'           ,' ')
,(N'SOSHOST_INTERNAL'                              ,'Other'           ,' ')
,(N'SOSHOST_MUTEX'                                 ,'Other'           ,' ')
,(N'SOSHOST_RWLOCK'                                ,'Other'           ,' ')
,(N'SOSHOST_SEMAPHORE'                             ,'Other'           ,' ')
,(N'SOSHOST_SLEEP'                                 ,'Other'           ,' ')
,(N'SOSHOST_TRACELOCK'                             ,'Other'           ,' ')
,(N'SOSHOST_WAITFORDONE'                           ,'Other'           ,' ')
,(N'SP_SERVER_DIAGNOSTICS_SLEEP'                   ,''                ,'I')
,(N'SQLCLR_APPDOMAIN'                              ,'SQLCLR'          ,' ')
,(N'SQLCLR_ASSEMBLY'                               ,'SQLCLR'          ,' ')
,(N'SQLCLR_DEADLOCK_DETECTION'                     ,'SQLCLR'          ,' ')
,(N'SQLCLR_QUANTUM_PUNISHMENT'                     ,'SQLCLR'          ,' ')
,(N'SQLSORT_NORMMUTEX'                             ,'Other'           ,' ')
,(N'SQLSORT_SORTMUTEX'                             ,'Other'           ,' ')
,(N'SQLTRACE_BUFFER_FLUSH'                         ,'Idle'            ,'I')
,(N'SQLTRACE_INCREMENTAL_FLUSH_SLEEP'              ,''                ,'I')
,(N'SQLTRACE_LOCK'                                 ,'Other'           ,' ')
,(N'SQLTRACE_SHUTDOWN'                             ,'Other'           ,' ')
,(N'SQLTRACE_WAIT_ENTRIES'                         ,'Other'           ,'I')
,(N'SRVPROC_SHUTDOWN'                              ,'Other'           ,' ')
,(N'TEMPOBJ'                                       ,'Other'           ,' ')
,(N'THREADPOOL'                                    ,'Other'           ,'P')
,(N'TIMEPRIV_TIMEPERIOD'                           ,'Other'           ,' ')
,(N'TRACEWRITE'                                    ,'Idle'            ,'I')
,(N'TRAN_MARKLATCH_DT'                             ,'Transaction'     ,' ')
,(N'TRAN_MARKLATCH_EX'                             ,'Transaction'     ,' ')
,(N'TRAN_MARKLATCH_KP'                             ,'Transaction'     ,' ')
,(N'TRAN_MARKLATCH_NL'                             ,'Transaction'     ,' ')
,(N'TRAN_MARKLATCH_SH'                             ,'Transaction'     ,' ')
,(N'TRAN_MARKLATCH_UP'                             ,'Transaction'     ,' ')
,(N'TRANSACTION_MUTEX'                             ,'Transaction'     ,' ')
,(N'UTIL_PAGE_ALLOC'                               ,'Memory'          ,' ')
,(N'VIA_ACCEPT'                                    ,'Other'           ,' ')
,(N'VIEW_DEFINITION_MUTEX'                         ,'Latch'           ,' ')
,(N'WAIT_FOR_RESULTS'                              ,'Idle'            ,'I')
,(N'WAIT_XTP_CKPT_CLOSE'                           ,''                ,'I')
,(N'WAIT_XTP_HOST_WAIT'                            ,''                ,'I')
,(N'WAIT_XTP_OFFLINE_CKPT_NEW_LOG'                 ,''                ,'I')
,(N'WAIT_XTP_RECOVERY'                             ,''                ,'I')
,(N'WAITFOR'                                       ,'User Waits'      ,'I')
,(N'WAITFOR_TASKSHUTDOWN'                          ,'Idle'            ,'I')
,(N'WAITSTAT_MUTEX'                                ,'Other'           ,' ')
,(N'WCC'                                           ,'Other'           ,' ')
,(N'WORKTBL_DROP'                                  ,'Other'           ,' ')
,(N'WRITELOG'                                      ,'Logging'         ,' ')
,(N'XACT_OWN_TRANSACTION'                          ,'Transaction'     ,' ')
,(N'XACT_RECLAIM_SESSION'                          ,'Transaction'     ,' ')
,(N'XACTLOCKINFO'                                  ,'Transaction'     ,' ')
,(N'XACTWORKSPACE_MUTEX'                           ,'Transaction'     ,' ')
,(N'XE_BUFFERMGR_ALLPROCECESSED_EVENT'             ,'Other'           ,' ')
,(N'XE_BUFFERMGR_FREEBUF_EVENT'                    ,'Other'           ,' ')
,(N'XE_DISPATCHER_JOIN'                            ,'Other'           ,'I')
,(N'XE_DISPATCHER_WAIT'                            ,'Idle'            ,'I')
,(N'XE_MODULEMGR_SYNC'                             ,'Other'           ,' ')
,(N'XE_OLS_LOCK'                                   ,'Other'           ,' ')
,(N'XE_SERVICES_MUTEX'                             ,'Other'           ,' ')
,(N'XE_SESSION_CREATE_SYNC'                        ,'Other'           ,' ')
,(N'XE_SESSION_SYNC'                               ,'Other'           ,' ')
,(N'XE_STM_CREATE'                                 ,'Other'           ,' ')
,(N'XE_TIMER_EVENT'                                ,'Idle'            ,'I')
,(N'XE_TIMER_MUTEX'                                ,'Other'           ,' ')
,(N'XE_TIMER_TASK_DONE'                            ,'Other'           ,' ')
) v (wait_type,wait_category,wait_class)
)
SELECT w.wait_type
      ,t.Wait_Class
      ,t.wait_category
      ,[waiting_tasks_count|N]  = w.waiting_tasks_count
      ,[wait times_s|N3]        = w.wait_time_s
      ,[signal_wait_times_s|N3] = w.signal_wait_time_s
      ,[signal wait %]          = CASE WHEN w.wait_time_s &gt; 0 THEN FORMAT(100.*w.signal_wait_time_s/w.wait_time_s,'N2')+'%' ELSE '' END
      ,w.Resource_Wait_s
      ,[Wait Time
DD:HH:MI:SS]              = FORMAT(DATEDIFF(DD, 0, wait_time_dt),'N0') + ':' + CONVERT(CHAR( 8),wait_time_dt,108)
,[Signal Wait Time
DD:HH:MI:SS]              = FORMAT(DATEDIFF(DD, 0, signal_wait_time_dt),'N0') + ':' + CONVERT(CHAR( 8),signal_wait_time_dt,108)
,[Resource Wait Time
DD:HH:MI:SS]              = FORMAT(DATEDIFF(DD, 0, Resource_Wait_dt),'N0') + ':' + CONVERT(CHAR( 8),Resource_Wait_dt,108)
,[Average Wait
DD:HH:MI:SS:MMM]          = FORMAT(DATEDIFF(DD, 0, w.Avg_Wait_ms ),'N0') + ':' + CONVERT(CHAR(12),w.Avg_Wait_ms,114)
,[Avg Resource Wait
DD:HH:MI:SS:MMM]          = FORMAT(DATEDIFF(DD, 0, w.Avg_Resource_Wait_ms ),'N0') + ':' + CONVERT(CHAR(12),w.Avg_Resource_Wait_ms,114)
,[SQLSkills|HTML]         = CAST('https://www.sqlskills.com/help/waits/'+w.wait_type AS VARCHAR(8000))
,[WaitOPedia|HTML]        = CAST('https://app.spotlightcloud.io/waitopedia/waits/'+w.wait_type AS VARCHAR(8000))
  FROM waits w
  LEFT OUTER HASH
  JOIN types t
    ON w.wait_type = t.wait_type
 ORDER BY
       4 DESC
</t>
  </si>
  <si>
    <t>FK Recursion DOWN</t>
  </si>
  <si>
    <t xml:space="preserve">WITH Fkeys AS
(
SELECT       DISTINCT
             OnTable      = onTable.name
            ,AgainstTable = againstTable.name
  FROM       sys.sysforeignkeys fk
  INNER JOIN sys.sysobjects     onTable
          ON fk.fkeyid = onTable.id
  INNER JOIN sys.sysobjects     againstTable
          ON fk.rkeyid = againstTable.id
 WHERE       1                 = 1
         AND againstTable.type = 'U'
         AND onTable.type      = 'U'
         -- ignore self joins; they cause an infinite recursion
         AND onTable.name      &lt;&gt; againstTable.name
)
    ,MyData AS
(
SELECT      OnTable      = o.name
           ,AgainstTable = Fkeys.AgainstTable
  FROM      sys.objects o
  LEFT JOIN Fkeys
         ON o.name = Fkeys.OnTable
 WHERE      1      = 1
        AND o.type = 'U'
        AND o.name NOT LIKE 'sys%'
)
    ,MyRecursion AS
(
SELECT TableName = MyData.OnTable -- base case
      ,Lvl       = 1
      ,DepPath   = CONVERT(VARCHAR(MAX), MyData.OnTable)
  FROM MyData
 WHERE 1 = 1
   AND MyData.AgainstTable IS NULL
UNION ALL -- recursive case
SELECT       TableName = d.OnTable
            ,Lvl       = r.Lvl + 1
            ,DepPath   = CONVERT(VARCHAR(MAX), r.DepPath + '\' + d.OnTable)
  FROM       MyData      d
  INNER JOIN MyRecursion r
          ON d.AgainstTable = r.TableName
)
SELECT Level = REPLICATE('..', MyRecursion.Lvl) + CONVERT(VARCHAR(3), MyRecursion.Lvl)
      ,MyRecursion.TableName
      ,MyRecursion.DepPath
  FROM MyRecursion
 ORDER BY MyRecursion.DepPath;
</t>
  </si>
  <si>
    <t>FKdn</t>
  </si>
  <si>
    <t>FK Recurions UP</t>
  </si>
  <si>
    <t>FKup</t>
  </si>
  <si>
    <t xml:space="preserve">WITH Fkeys AS
(
SELECT       DISTINCT
             OnTable      = onTable.name
            ,AgainstTable = againstTable.name
  FROM       sys.sysforeignkeys fk
  INNER JOIN sys.sysobjects     onTable
          ON fk.fkeyid = onTable.id
  INNER JOIN sys.sysobjects     againstTable
          ON fk.rkeyid = againstTable.id
 WHERE       1                 = 1
         AND againstTable.type = 'U'
         AND onTable.type      = 'U'
         -- ignore self joins; they cause an infinite recursion
         AND onTable.name      &lt;&gt; againstTable.name
)
    ,MyData AS
(
SELECT      OnTable      = Fkeys.OnTable
           ,AgainstTable = o.name
  FROM      sys.objects o
  LEFT JOIN Fkeys
         ON o.name = Fkeys.AgainstTable
 WHERE      1      = 1
        AND o.type = 'U'
        AND o.name NOT LIKE 'sys%'
)
    ,MyRecursion AS
(
SELECT TableName = MyData.AgainstTable -- base case
      ,Lvl       = 1
      ,DepPath   = CONVERT(VARCHAR(MAX), MyData.AgainstTable)
  FROM MyData
 WHERE 1 = 1
   AND MyData.OnTable IS NULL
UNION ALL -- recursive case
SELECT       TableName = d.AgainstTable
            ,Lvl       = r.Lvl + 1
            ,DepPath   = CONVERT(VARCHAR(MAX), r.DepPath + '\' + d.AgainstTable)
  FROM       MyData      d
  INNER JOIN MyRecursion r
          ON d.OnTable = r.TableName
)
SELECT Level = REPLICATE('..', MyRecursion.Lvl) + CONVERT(VARCHAR(3), MyRecursion.Lvl)
      ,MyRecursion.TableName
      ,MyRecursion.DepPath
  FROM MyRecursion
 ORDER BY MyRecursion.DepPath;
</t>
  </si>
  <si>
    <t>EXEC tempdb.dbo.sp_Whazzap @results = 'C' --'A' all consumers, 'C' user consumers,'R' active user requests,'S' all sessions, 'U' all users</t>
  </si>
  <si>
    <t>Statistics</t>
  </si>
  <si>
    <t>Stat</t>
  </si>
  <si>
    <t xml:space="preserve">Idx Usg And Blks </t>
  </si>
  <si>
    <t>sys.dm_os_performance_counters</t>
  </si>
  <si>
    <t>PrfCnt</t>
  </si>
  <si>
    <t xml:space="preserve">SELECT object_name
      ,counter_name
      ,instance_name
      ,cntr_value
      ,cntr_type = CASE cntr_type
                        WHEN 1073939712 THEN 'Denominator'
                        WHEN 4260864    THEN 'Numerator'
                        WHEN 537003264  THEN 'Numerator'
                        WHEN 1073874176 THEN 'Interval Numerator'
                        WHEN 272696576  THEN 'Cumulative'
                        WHEN 65792      THEN 'Last Value'
                        WHEN 272696320  THEN 'Avg/Sec'
                        WHEN 4260864    THEN 'Numerator'
                        ELSE 'UNKNOWN '+CAST(cntr_type AS VARCHAR(20))
                   END
  FROM sys.dm_os_performance_counters
</t>
  </si>
  <si>
    <t>Wts</t>
  </si>
  <si>
    <t>FK References Not Indexed</t>
  </si>
  <si>
    <t xml:space="preserve">WITH v_NonIndexedFKColumns AS
(
SELECT schema_name = s.name
      ,Table_Name  = OBJECT_NAME(a.parent_object_id)
      ,Column_Name = b.name
  FROM sys.foreign_key_columns a
      ,sys.all_columns b
      ,sys.objects c
      ,sys.schemas s
 WHERE a.parent_column_id = b.column_id
   AND a.parent_object_id = b.object_id
   AND b.object_id        = c.object_id
   AND c.schema_id        = s.schema_id
   AND c.is_ms_shipped    = 0
EXCEPT
SELECT s.name
      ,OBJECT_NAME(a.object_id)
      ,b.name
  FROM sys.index_columns a
      ,sys.all_columns b
      ,sys.objects c
      ,sys.schemas s
 WHERE a.object_id     = b.object_id
   AND a.key_ordinal   = 1
   AND a.column_id     = b.column_id
   AND a.object_id     = c.object_id
   AND c.schema_id        = s.schema_id
   AND c.is_ms_shipped = 0
)
SELECT NonIndexedCol_Schema_Name = v.schema_name
      ,NonIndexedCol_Table_Name  = v.Table_Name
      ,NonIndexedCol_Column_Name = v.Column_Name
      ,Constraint_Name           = fk.name
      ,Ref_Schema_Name           = SCHEMA_NAME(fk.schema_id)
      ,Ref_Table_Name            = OBJECT_NAME(fkc.referenced_object_id)
      ,Ref_Column_Name           = c2.name
      ,'CREATE NONCLUSTERED INDEX ix_'+v.Table_Name+'_FKREF__'+v.Column_Name+' ON '+v.schema_name+'.'+v.Table_Name+' ('+v.Column_Name+') WITH (ONLINE=ON,MAXDOP=4,SORT_IN_TEMPDB=ON,FILLFACTOR=90,PAD_INDEX=ON);'
  FROM v_NonIndexedFKColumns v
      ,sys.all_columns c
      ,sys.all_columns c2
      ,sys.foreign_key_columns fkc
      ,sys.foreign_keys fk
 WHERE v.Table_Name             = OBJECT_NAME(fkc.parent_object_id)
   AND v.Column_Name            = c.name
   AND fkc.parent_column_id     = c.column_id
   AND fkc.parent_object_id     = c.object_id
   AND fkc.referenced_column_id = c2.column_id
   AND fkc.referenced_object_id = c2.object_id
   AND fk.object_id             = fkc.constraint_object_id
 ORDER BY 1
         ,2;
</t>
  </si>
  <si>
    <t>Data Compression</t>
  </si>
  <si>
    <t>tempdb.dbo.tla_dm_exec_query_stats_source</t>
  </si>
  <si>
    <t xml:space="preserve">SELECT * FROM dbo.grader_page gp
           WHERE gp.DATE_UPLOADED   &lt; DATEADD(ss, -1, GETDATE())
             AND gp.STATUS_ID       = 99
</t>
  </si>
  <si>
    <t>EXEC tempdb.dbo.pt_GetAllProcedureStats</t>
  </si>
  <si>
    <r>
      <t>Query Rows no SELECT Clause</t>
    </r>
    <r>
      <rPr>
        <sz val="7"/>
        <color rgb="FF000000"/>
        <rFont val="Tahoma"/>
        <family val="2"/>
      </rPr>
      <t>- zero for all, default 10000</t>
    </r>
  </si>
  <si>
    <r>
      <t>Query rows to pivot to columns</t>
    </r>
    <r>
      <rPr>
        <sz val="7"/>
        <color rgb="FF000000"/>
        <rFont val="Tahoma"/>
        <family val="2"/>
      </rPr>
      <t>- zero for NONE, default 5</t>
    </r>
  </si>
  <si>
    <r>
      <rPr>
        <b/>
        <sz val="7"/>
        <color rgb="FF000000"/>
        <rFont val="Tahoma"/>
        <family val="2"/>
      </rPr>
      <t>Profile Source Rows</t>
    </r>
    <r>
      <rPr>
        <sz val="7"/>
        <color rgb="FF000000"/>
        <rFont val="Tahoma"/>
        <family val="2"/>
      </rPr>
      <t xml:space="preserve"> - zero for all, default 100000</t>
    </r>
  </si>
  <si>
    <r>
      <rPr>
        <b/>
        <sz val="7"/>
        <color rgb="FF000000"/>
        <rFont val="Tahoma"/>
        <family val="2"/>
      </rPr>
      <t>Profile Results Rows</t>
    </r>
    <r>
      <rPr>
        <sz val="7"/>
        <color rgb="FF000000"/>
        <rFont val="Tahoma"/>
        <family val="2"/>
      </rPr>
      <t xml:space="preserve"> - zero for all, default 1000</t>
    </r>
  </si>
  <si>
    <t>Leftover Hypothetical Indexes</t>
  </si>
  <si>
    <t>HyIx</t>
  </si>
  <si>
    <t>UDMSQLDB01.rpcsys.hmco.com</t>
  </si>
  <si>
    <t>Query Execution Stats</t>
  </si>
  <si>
    <t>NIdx;L(120);F(5)</t>
  </si>
  <si>
    <t>Disk I/O Summary 5 Seconds</t>
  </si>
  <si>
    <t>All Procs Ftn Trg Statistics</t>
  </si>
  <si>
    <t>SDMSQLDB2-AGL.rpcsys.hmco.com</t>
  </si>
  <si>
    <t>select TOP 1 testdate FROM dbo.testevent</t>
  </si>
  <si>
    <t xml:space="preserve">EXEC tempdb.dbo.pt_GetDatabaseIndexDetails_NEW @mod='NONE',@db=@dbname
</t>
  </si>
  <si>
    <t>NEW IDX</t>
  </si>
  <si>
    <t>SELECT *
  FROM TempDB.dbo.tla_dm_exec_query_stats_results
 WHERE is_system_query = 0</t>
  </si>
  <si>
    <t>tempdb</t>
  </si>
  <si>
    <t>P@ssw0rd</t>
  </si>
  <si>
    <t>SRC</t>
  </si>
  <si>
    <t>CHK</t>
  </si>
  <si>
    <t>RES</t>
  </si>
  <si>
    <t>ALLQRY no plans</t>
  </si>
  <si>
    <t xml:space="preserve">SELECT query_chksum
      ,query_hash   = CONVERT(VARCHAR(100),query_hash,1)
      ,*
  FROM TempDB.dbo.tla_dm_exec_query_stats_chksum S
</t>
  </si>
  <si>
    <t>SELECT query_chksum
      ,query_hash   = CONVERT(VARCHAR(100),query_hash,1)
      ,*
  FROM TempDB.dbo.tla_dm_exec_query_stats_results s</t>
  </si>
  <si>
    <t>CR8T</t>
  </si>
  <si>
    <t>deqs</t>
  </si>
  <si>
    <t xml:space="preserve">SELECT query_hash      = CONVERT(VARCHAR(100),query_hash     ,1)
      ,query_plan_hash = CONVERT(VARCHAR(100),query_plan_hash,1)
      ,sql_handle = CONVERT(VARCHAR(100),sql_handle,1)
      ,plan_handle = CONVERT(VARCHAR(100),plan_handle,1)
      ,s.statement_start_offset
      ,s.statement_end_offset
      ,s.plan_generation_num
      ,s.creation_time
      ,s.last_execution_time
      ,s.execution_count
      ,s.total_worker_time
      ,s.last_worker_time
      ,s.min_worker_time
      ,s.max_worker_time
      ,s.total_physical_reads
      ,s.last_physical_reads
      ,s.min_physical_reads
      ,s.max_physical_reads
      ,s.total_logical_writes
      ,s.last_logical_writes
      ,s.min_logical_writes
      ,s.max_logical_writes
      ,s.total_logical_reads
      ,s.last_logical_reads
      ,s.min_logical_reads
      ,s.max_logical_reads
      ,s.total_clr_time
      ,s.last_clr_time
      ,s.min_clr_time
      ,s.max_clr_time
      ,s.total_elapsed_time
      ,s.last_elapsed_time
      ,s.min_elapsed_time
      ,s.max_elapsed_time
      ,s.total_rows
      ,s.last_rows
      ,s.min_rows
      ,s.max_rows
      ,s.statement_sql_handle
      ,s.statement_context_id
      ,s.total_dop
      ,s.last_dop
      ,s.min_dop
      ,s.max_dop
      ,s.total_grant_kb
      ,s.last_grant_kb
      ,s.min_grant_kb
      ,s.max_grant_kb
      ,s.total_used_grant_kb
      ,s.last_used_grant_kb
      ,s.min_used_grant_kb
      ,s.max_used_grant_kb
      ,s.total_ideal_grant_kb
      ,s.last_ideal_grant_kb
      ,s.min_ideal_grant_kb
      ,s.max_ideal_grant_kb
      ,s.total_reserved_threads
      ,s.last_reserved_threads
      ,s.min_reserved_threads
      ,s.max_reserved_threads
      ,s.total_used_threads
      ,s.last_used_threads
      ,s.min_used_threads
      ,s.max_used_threads
      ,s.total_columnstore_segment_reads
      ,s.last_columnstore_segment_reads
      ,s.min_columnstore_segment_reads
      ,s.max_columnstore_segment_reads
      ,s.total_columnstore_segment_skips
      ,s.last_columnstore_segment_skips
      ,s.min_columnstore_segment_skips
      ,s.max_columnstore_segment_skips
      ,s.total_spills
      ,s.last_spills
      ,s.min_spills
      ,s.max_spills
  FROM sys.dm_exec_query_stats s
</t>
  </si>
  <si>
    <t>Query Execution Stats - Module</t>
  </si>
  <si>
    <t>10.33.131.70</t>
  </si>
  <si>
    <t>Stats</t>
  </si>
  <si>
    <t xml:space="preserve">SELECT        o.object_id
             ,o.schema_id
             ,Table_name  = o.name
             ,Column_name = c.name
             ,Stats_Name = s.name
             ,Index_Name = i.name
             ,s.stats_id
             ,sc.stats_column_id
             ,sc.column_id
             ,s.auto_created
             ,s.user_created
             ,s.no_recompute
             ,s.has_filter
             ,s.filter_definition
             ,s.is_temporary
             ,s.is_incremental
             ,sp.last_updated
             ,sp.rows
             ,sp.rows_sampled
             ,sp.steps
             ,sp.unfiltered_rows
             ,sp.modification_counter
             ,sp.persisted_sample_percent
  FROM        sys.objects                                         AS o
  JOIN        sys.stats                                           AS s ON s.object_id = o.object_id
  LEFT OUTER
  JOIN        sys.indexes i
    ON i.object_id = o.object_id
   AND s.name = i.name
  CROSS APPLY sys.dm_db_stats_properties(o.object_id, s.stats_id) AS sp
  JOIN        sys.stats_columns AS sc ON sc.object_id = s.object_id AND sc.stats_id = s.stats_id
  JOIN        sys.columns       AS C ON C.object_id   = o.object_id AND C.column_id = sc.column_id
 WHERE        o.is_ms_shipped = 0
</t>
  </si>
  <si>
    <t>10.40.165.72</t>
  </si>
  <si>
    <t>Simple IDX</t>
  </si>
  <si>
    <t xml:space="preserve">SELECT o.name,s.name,* FROM sys.indexes i JOIN sys.objects o ON o.object_id = i.object_id JOIN sys.schemas s ON o.schema_id = s.schema_id WHERE o.is_ms_shipped = 0
</t>
  </si>
  <si>
    <t>SELECT * FROM tempdb.dbo.TopGun_Index_Master</t>
  </si>
  <si>
    <t>TGix</t>
  </si>
  <si>
    <t>SELECT * FROM tempdb.dbo.TopGun_Index_Summary</t>
  </si>
  <si>
    <t>ColDV</t>
  </si>
  <si>
    <t>IdxDV</t>
  </si>
  <si>
    <t>StatsH</t>
  </si>
  <si>
    <t>MstTbl</t>
  </si>
  <si>
    <t>MstAll</t>
  </si>
  <si>
    <t>IdxDsp</t>
  </si>
  <si>
    <t>localhost</t>
  </si>
  <si>
    <t>wideworldimporters</t>
  </si>
  <si>
    <t>SELECT * FROM tempdb.dbo.XL_Idx_all_column_ShowStatistics_DensityVector</t>
  </si>
  <si>
    <t>SELECT * FROM tempdb.dbo.XL_Idx_all_index_ShowStatistics_DensityVector</t>
  </si>
  <si>
    <t>SELECT * FROM tempdb.dbo.XL_Idx_all_index_ShowStatistics_StatHeader</t>
  </si>
  <si>
    <t>SELECT * FROM tempDB.dbo.XL_Idx_all_index_For_Display;</t>
  </si>
  <si>
    <t>SELECT * FROM tempdb.dbo.XL_Idx_Master_INDEX;</t>
  </si>
  <si>
    <t>SELECT * FROM tempdb.dbo.XL_Idx_Master_OBJECT;</t>
  </si>
  <si>
    <t>SELECT * FROM tempdb.dbo.XL_Idx_Master_DATABASE;</t>
  </si>
  <si>
    <t>SELECT * FROM tempdb.dbo.XL_Idx_Master_INSTANCE;</t>
  </si>
  <si>
    <t>MstDB</t>
  </si>
  <si>
    <t>MstIdx</t>
  </si>
  <si>
    <t>sys.index_columns</t>
  </si>
  <si>
    <t>select * from sys.index_columns</t>
  </si>
  <si>
    <t>select * from dbo.fctext_Financial_Balance_BS</t>
  </si>
  <si>
    <t>sys.dm_os_memory_clerks</t>
  </si>
  <si>
    <t>sys.dm_os_ring_buffers</t>
  </si>
  <si>
    <t>sys.dm_os_wait_stats</t>
  </si>
  <si>
    <t>Idx;L(120);R(6);F(6);3(60);4(50)</t>
  </si>
  <si>
    <t xml:space="preserve">Indexes  NO STATISTICS </t>
  </si>
  <si>
    <t xml:space="preserve">SELECT  object_id
       ,table_name = OBJECT_NAME(parent_object_id) ,
        trigger_name = name ,
        trigger_owner = USER_NAME(schema_id) ,
        OBJECTPROPERTY(object_id, 'ExecIsUpdateTrigger') AS isupdate ,
        OBJECTPROPERTY(object_id, 'ExecIsDeleteTrigger') AS isdelete ,
        OBJECTPROPERTY(object_id, 'ExecIsInsertTrigger') AS isinsert ,
        OBJECTPROPERTY(object_id, 'ExecIsAfterTrigger') AS isafter ,
        OBJECTPROPERTY(object_id, 'ExecIsInsteadOfTrigger') AS isinsteadof ,
        CASE OBJECTPROPERTY(object_id, 'ExecIsTriggerDisabled')
          WHEN 1 THEN 'Disabled'
          ELSE 'Enabled'
        END AS status
FROM    sys.objects
WHERE   type = 'TR'
ORDER BY OBJECT_NAME(parent_object_id)
</t>
  </si>
  <si>
    <t>BELA_PROD</t>
  </si>
  <si>
    <t>HMHBECAPRODSQL</t>
  </si>
  <si>
    <t>Idx;L(120);F(5);R(6);3(60);4(50);9(40);11(40)</t>
  </si>
  <si>
    <t>SELECT * FROM sys.tables</t>
  </si>
  <si>
    <t>PrfLbl</t>
  </si>
  <si>
    <t>select * from tempdb.dbo.dm_os_performance_counters_labels</t>
  </si>
  <si>
    <t>RIVBECAPRODSQL.RPCSYS.HMCO.COM</t>
  </si>
  <si>
    <t>PrfVal</t>
  </si>
  <si>
    <t>Performance  Dashboard</t>
  </si>
  <si>
    <t>Values</t>
  </si>
  <si>
    <t>Labels</t>
  </si>
  <si>
    <t>SELECT TOP 250000
       l.id
      ,l.object_name
      ,l.counter_name
      ,l.instance_name
      ,l.counter_type
      ,l.counter_label
      ,v.DtTm
      ,v.Counter_Value
      ,v.Counter_Delta
  FROM tempdb.dbo.dm_os_performance_counters_labels l
  LEFT OUTER
  JOIN tempdb.dbo.dm_os_performance_counters_Values v
    ON l.id = v.id
 ORDER BY v.dttm DESC</t>
  </si>
  <si>
    <t>WJIV</t>
  </si>
  <si>
    <t>RIVARBEDDB01.RPCSYS.HMCO.COM\HMHBELADEV</t>
  </si>
  <si>
    <t>RIVARBEDDB01.RPCSYS.HMCO.COM\HMHBELAQA</t>
  </si>
  <si>
    <t>RIVARBEDDB01.RPCSYS.HMCO.COM\HMHBELAUAT</t>
  </si>
  <si>
    <t>RngBuf</t>
  </si>
  <si>
    <t>SELECT * FROM sys.dm_os_performance_counters</t>
  </si>
  <si>
    <t>SELECT * FROM sys.dm_os_memory_clerks</t>
  </si>
  <si>
    <t>MemClr</t>
  </si>
  <si>
    <t>SELECT * FROM sys.dm_os_wait_stats</t>
  </si>
  <si>
    <t>WtSt</t>
  </si>
  <si>
    <t>SELECT ring_buffer_address
      ,ring_buffer_type
      ,timestamp
      ,record = CONVERT(XML,record)
  FROM sys.dm_os_ring_buffers</t>
  </si>
  <si>
    <t>DISPOSABLE</t>
  </si>
  <si>
    <t>RIVARSHPDB01.RPCSYS.HMCO.COM</t>
  </si>
  <si>
    <t>NetSuiteDeDupe</t>
  </si>
  <si>
    <t>SELECT * FROM tempdb.dbo.XL_IDX_table_and_partition_stats</t>
  </si>
  <si>
    <t>PtStat</t>
  </si>
  <si>
    <t>selecT * from TEMPDB.DBO.dm_os_performance_counters_labels</t>
  </si>
  <si>
    <t>PerfLbl</t>
  </si>
  <si>
    <t>dm_os_performance_counters_labels</t>
  </si>
  <si>
    <t xml:space="preserve">                              SELECT *
                                FROM Netsuite_PRD.dbo.TRANSACTION_SALES_TEAMS cst
--                              JOIN Netsuite_PRD.dbo.SALES_REPS sr  ON cst.SALES_REP_ID = sr.SALES_REP_ID
                               WHERE 15573 = cst.transaction_ID</t>
  </si>
  <si>
    <t>TPlbl</t>
  </si>
  <si>
    <t>Tpval</t>
  </si>
  <si>
    <t>select * from tempdb.dbo.dm_os_performance_counters_Values</t>
  </si>
  <si>
    <t>performance_counters_labels</t>
  </si>
  <si>
    <t>performance_counters_Values</t>
  </si>
  <si>
    <t>netsuite_prd</t>
  </si>
  <si>
    <t>SELECT --TOP 1000
       Customer_NS_UID             = c0.CUSTOMER_ID
      -----------------------------------------------
      ,c0.ISINACTIVE
      ,Customer_Name               = c0.COMPANYNAME
      ,Customer_ID                 = c0.name                                            
      ,abc.Customer_Country, abc.Customer_State, abc.Customer_Zip
      -----------------------------------------------
      ,c0.ISA_ID
      ,c0.MDR_PID
      ,c0.BAS_SFTP_USERNAME
      ,c0.BDI2_ACCOUNT_HOLDER_ID
      ,c0.DI_BARCODE_DESCRIPTION
      ,c0.DI_DATA_MANAGER_DESC
      ,c0.DI_EASY_CBM_DESC
      ,c0.RPC_DATA_MANAGER
      ,c0.RPC_EASY_CBM
      ,SFDC_ID = c0.CUSTOMER_EXTID
      -----------------------------------------------
      ,Parent_NS_UID               = COALESCE(c3.CUSTOMER_ID,c2.CUSTOMER_ID,c1.CUSTOMER_ID,c0.CUSTOMER_ID)
      ,Parent_Name                 = COALESCE(c3.COMPANYNAME,c2.COMPANYNAME,c1.COMPANYNAME,c0.COMPANYNAME)
      ,Parent_Customer_ID          = COALESCE(c3.name,c2.name,c1.name,c0.name)
      ,abp.Parent_Country, abp.Parent_State, abp.Parent_Zip
      ,Parent_ISA_ID                 = COALESCE(c3.ISA_ID                 ,c2.ISA_ID                ,c1.ISA_ID                ,c0.ISA_ID                )
      ,Parent_MDR_PID                = COALESCE(c3.MDR_PID                ,c2.MDR_PID               ,c1.MDR_PID               ,c0.MDR_PID               )
      ,Parent_BAS_SFTP_USERNAME      = COALESCE(c3.BAS_SFTP_USERNAME      ,c2.BAS_SFTP_USERNAME     ,c1.BAS_SFTP_USERNAME     ,c0.BAS_SFTP_USERNAME     )
      ,Parent_BDI2_ACCOUNT_HOLDER_ID = COALESCE(c3.BDI2_ACCOUNT_HOLDER_ID ,c2.BDI2_ACCOUNT_HOLDER_ID,c1.BDI2_ACCOUNT_HOLDER_ID,c0.BDI2_ACCOUNT_HOLDER_ID)
      ,Parent_DI_BARCODE_DESCRIPTION = COALESCE(c3.DI_BARCODE_DESCRIPTION ,c2.DI_BARCODE_DESCRIPTION,c1.DI_BARCODE_DESCRIPTION,c0.DI_BARCODE_DESCRIPTION)
      ,Parent_DI_DATA_MANAGER_DESC   = COALESCE(c3.DI_DATA_MANAGER_DESC   ,c2.DI_DATA_MANAGER_DESC  ,c1.DI_DATA_MANAGER_DESC  ,c0.DI_DATA_MANAGER_DESC  )
      ,Parent_DI_EASY_CBM_DESC       = COALESCE(c3.DI_EASY_CBM_DESC       ,c2.DI_EASY_CBM_DESC      ,c1.DI_EASY_CBM_DESC      ,c0.DI_EASY_CBM_DESC      )
      ,Parent_RPC_DATA_MANAGER       = COALESCE(c3.RPC_DATA_MANAGER       ,c2.RPC_DATA_MANAGER      ,c1.RPC_DATA_MANAGER      ,c0.RPC_DATA_MANAGER      )
      ,Parent_RPC_EASY_CBM           = COALESCE(c3.RPC_EASY_CBM           ,c2.RPC_EASY_CBM          ,c1.RPC_EASY_CBM          ,c0.RPC_EASY_CBM          )
      ,Parent_SFDC_ID                = COALESCE(c3.CUSTOMER_EXTID         ,c2.CUSTOMER_EXTID        ,c1.CUSTOMER_EXTID        ,c0.CUSTOMER_EXTID        )
             FROM Netsuite_PRD.dbo.CUSTOMERS c0
  LEFT OUTER JOIN Netsuite_PRD.dbo.CUSTOMERS c1 ON c0.PARENT_ID = c1.CUSTOMER_ID
  LEFT OUTER JOIN Netsuite_PRD.dbo.CUSTOMERS c2 ON c1.PARENT_ID = c2.CUSTOMER_ID
  LEFT OUTER JOIN Netsuite_PRD.dbo.CUSTOMERS c3 ON c2.PARENT_ID = c3.CUSTOMER_ID
 -------------------------------------------------------------------------------------------------------------------------------------------------------------
 -- Customer Address
 -------------------------------------------------------------------------------------------------------------------------------------------------------------
 OUTER APPLY (SELECT TOP 1 Customer_Country = ab.COUNTRY,Customer_State = ab.STATE,Customer_Zip = ab.ZIP FROM Netsuite_PRD.dbo.ADDRESS_BOOK ab 
               WHERE c0.CUSTOMER_ID = ab.ENTITY_ID 
               ORDER BY CASE WHEN ab.IS_DEFAULT_BILL_ADDRESS = 'YES' THEN 1 ELSE 2 END,ab.ADDRESS_BOOK_ID
             ) abc
 OUTER APPLY (SELECT TOP 1 Parent_Country = ab.COUNTRY,Parent_State = ab.STATE,Parent_Zip = ab.ZIP FROM Netsuite_PRD.dbo.ADDRESS_BOOK ab
               WHERE COALESCE(c3.CUSTOMER_ID,c2.CUSTOMER_ID,c1.CUSTOMER_ID,c0.CUSTOMER_ID) = ab.ENTITY_ID
               ORDER BY CASE WHEN ab.IS_DEFAULT_BILL_ADDRESS = 'YES' THEN 1 ELSE 2 END,ab.ADDRESS_BOOK_ID
             ) abp
 WHERE c0.CATEGORY_0 IN ('CUSTOMER')
   AND c0.CUSTOMER_ID NOT IN (     19 --Anonymous Customer
                             ,    466 --Stripe Unallocated Charges
                             ,1251560 --HMH (Customer for Accounting Use Only)
                             )</t>
  </si>
  <si>
    <t>RIVBDIPRODSQL.RPCSYS.HMCO.COM</t>
  </si>
  <si>
    <t>SELECT * FROM DEV_RIVERSIDE_MASTER_DATA.CUSTOMER.CUSTOMER_TEST</t>
  </si>
  <si>
    <t>DENALI</t>
  </si>
  <si>
    <t>DW_MASTER</t>
  </si>
  <si>
    <t>SELECT * FROM tempdb.dbo.xl_IDX_FK_to_IX_Map</t>
  </si>
  <si>
    <t>IdxFK</t>
  </si>
  <si>
    <t>WITH waits AS (
SELECT
       wait_type
      ,waiting_tasks_count  = CAST(waiting_tasks_count AS BIGINT)
      ,wait_time_s          = wait_time_ms/1000.
      ,wait_time_dt         = CAST(DATEADD(SECOND,wait_time_ms/1000.,0) AS DATETIME)
      ,wait_time_avg_s      = FORMAT(CASE WHEN waiting_tasks_count&gt;0 THEN wait_time_ms/1000./waiting_tasks_count ELSE NULL END,'N4')
      ,signal_wait_time_s   = signal_wait_time_ms/1000.
      ,signal_wait_time_dt  = CAST(DATEADD(SECOND,signal_wait_time_MS/1000.,0) AS DATETIME)
      ,Resource_Wait_s      = (wait_time_ms - signal_wait_time_MS)/1000.
      ,Resource_Wait_dt     = CAST(DATEADD(SECOND,(wait_time_ms - signal_wait_time_MS)/1000.,0) AS DATETIME)
      ,Avg_Wait_ms          = CASE WHEN waiting_tasks_count &gt; 0
                                   THEN CAST(DATEADD(MILLISECOND,CAST(wait_time_ms AS FLOAT)/CAST(waiting_tasks_count AS FLOAT),CAST('1900-01-01' AS DATETIME2)) AS DATETIME2)
                                   ELSE CAST('1900-01-01' AS DATETIME2)
                              END
      ,Avg_Resource_Wait_ms = CASE WHEN waiting_tasks_count &gt; 0
                                   THEN CAST(DATEADD(MILLISECOND,CAST((wait_time_ms - signal_wait_time_MS) AS FLOAT)/CAST(waiting_tasks_count AS FLOAT),CAST('1900-01-01' AS DATETIME2)) AS DATETIME2)
                                   ELSE CAST('1900-01-01' AS DATETIME2)
                              END
  FROM sys.dm_os_wait_stats
), types AS (
SELECT * FROM (VALUES
 (N'ABR'                                           ,'Other'           ,'' )
,(N'ASSEMBLY_LOAD'                                 ,'SQLCLR'          ,'' )
,(N'ASYNC_DISKPOOL_LOCK'                           ,'I/O'             ,'' )
,(N'ASYNC_IO_COMPLETION'                           ,'I/O'             ,'' )
,(N'ASYNC_NETWORK_IO'                              ,'Network I/O'     ,'' )
,(N'BACKUP'                                        ,'Backup'          ,'' )
,(N'BACKUPBUFFER'                                  ,'Backup'          ,'' )
,(N'BACKUPIO'                                      ,'Backup'          ,'' )
,(N'BACKUPTHREAD'                                  ,'Backup'          ,'' )
,(N'BACKUP_CLIENTLOCK'                             ,'Backup'          ,'' )
,(N'BACKUP_OPERATOR'                               ,'Backup'          ,'' )
,(N'BAD_PAGE_PROCESS'                              ,'Other'           ,'' )
,(N'BROKER_CONNECTION_RECEIVE_TASK'                ,'Other'           ,'' )
,(N'BROKER_ENDPOINT_STATE_MUTEX'                   ,'Other'           ,'' )
,(N'BROKER_EVENTHANDLER'                           ,'Idle'            ,'I')
,(N'BROKER_INIT'                                   ,'Other'           ,'' )
,(N'BROKER_MASTERSTART'                            ,'Other'           ,'' )
,(N'BROKER_RECEIVE_WAITFOR'                        ,'Idle'            ,'I')
,(N'BROKER_REGISTERALLENDPOINTS'                   ,'Other'           ,'' )
,(N'BROKER_SHUTDOWN'                               ,'Other'           ,'' )
,(N'BROKER_TASK_STOP'                              ,'Other'           ,'I')
,(N'BROKER_TO_FLUSH'                               ,''                ,'I')
,(N'BROKER_TRANSMITTER'                            ,'Idle'            ,'I')
,(N'BUILTIN_HASHKEY_MUTEX'                         ,'Other'           ,'' )
,(N'CHECKPOINT_QUEUE'                              ,'Idle'            ,'I')
,(N'CHECK_PRINT_RECORD'                            ,'Other'           ,'' )
,(N'CHKPT'                                         ,'Idle'            ,'I')
,(N'CLRHOST_STATE_ACCESS'                          ,'SQLCLR'          ,'' )
,(N'CLR_AUTO_EVENT'                                ,'SQLCLR'          ,'I')
,(N'CLR_CRST'                                      ,'SQLCLR'          ,'' )
,(N'CLR_JOIN'                                      ,'SQLCLR'          ,'' )
,(N'CLR_MANUAL_EVENT'                              ,'SQLCLR'          ,'I')
,(N'CLR_MEMORY_SPY'                                ,'SQLCLR'          ,'' )
,(N'CLR_MONITOR'                                   ,'SQLCLR'          ,'' )
,(N'CLR_RWLOCK_READER'                             ,'SQLCLR'          ,'' )
,(N'CLR_RWLOCK_WRITER'                             ,'SQLCLR'          ,'' )
,(N'CLR_SEMAPHORE'                                 ,'SQLCLR'          ,'I')
,(N'CLR_TASK_START'                                ,'SQLCLR'          ,'' )
,(N'CMEMTHREAD'                                    ,'Memory'          ,'' )
,(N'CURSOR'                                        ,'Other'           ,'' )
,(N'CURSOR_ASYNC'                                  ,'Other'           ,'' )
,(N'CXCONSUMER'                                    ,'Parallelism'     ,'I')
,(N'CXPACKET'                                      ,'Parallelism'     ,'' )
,(N'DAC_INIT'                                      ,'Other'           ,'' )
,(N'DBCC_COLUMN_TRANSLATION_CACHE'                 ,'Other'           ,'' )
,(N'DBMIRRORING_CMD'                               ,'Other'           ,'I')
,(N'DBMIRROR_DBM_EVENT'                            ,'Other'           ,'I')
,(N'DBMIRROR_DBM_MUTEX'                            ,'Other'           ,'I')
,(N'DBMIRROR_EVENTS_QUEUE'                         ,'Other'           ,'I')
,(N'DBMIRROR_SEND'                                 ,'Network I/O'     ,'' )
,(N'DBMIRROR_WORKER_QUEUE'                         ,'Other'           ,'I')
,(N'DBTABLE'                                       ,'Other'           ,'' )
,(N'DEADLOCK_ENUM_MUTEX'                           ,'Latch'           ,'' )
,(N'DEADLOCK_TASK_SEARCH'                          ,'Other'           ,'' )
,(N'DEBUG'                                         ,'Other'           ,'' )
,(N'DIRTY_PAGE_POLL'                               ,''                ,'I')
,(N'DISABLE_VERSIONING'                            ,'Other'           ,'' )
,(N'DISKIO_SUSPEND'                                ,'Backup'          ,'' )
,(N'DISPATCHER_QUEUE_SEMAPHORE'                    ,''                ,'I')
,(N'DLL_LOADING_MUTEX'                             ,'Other'           ,'' )
,(N'DROPTEMP'                                      ,'Other'           ,'' )
,(N'DTC'                                           ,'Transaction'     ,'' )
,(N'DTC_ABORT_REQUEST'                             ,'Transaction'     ,'' )
,(N'DTC_RESOLVE'                                   ,'Transaction'     ,'' )
,(N'DTC_STATE'                                     ,'Network I/O'     ,'' )
,(N'DTC_TMDOWN_REQUEST'                            ,'Transaction'     ,'' )
,(N'DTC_WAITFOR_OUTCOME'                           ,'Transaction'     ,'' )
,(N'DUMPTRIGGER'                                   ,'Other'           ,'' )
,(N'DUMP_LOG_COORDINATOR'                          ,'Other'           ,'' )
,(N'DUMP_LOG_COORDINATOR_QUEUE'                    ,'Other'           ,'' )
,(N'EC'                                            ,'Other'           ,'' )
,(N'EE_PMOLOCK'                                    ,'Other'           ,'' )
,(N'EE_SPECPROC_MAP_INIT'                          ,'Other'           ,'' )
,(N'ENABLE_VERSIONING'                             ,'Other'           ,'' )
,(N'ERROR_REPORTING_MANAGER'                       ,'Other'           ,'' )
,(N'EXCHANGE'                                      ,'Parallelism'     ,'I')
,(N'EXECSYNC'                                      ,'Parallelism'     ,'I')
,(N'EXECUTION_PIPE_EVENT_INTERNAL'                 ,'Other'           ,'' )
,(N'FAILPOINT'                                     ,'Other'           ,'' )
,(N'FCB_REPLICA_READ'                              ,'I/O'             ,'' )
,(N'FCB_REPLICA_WRITE'                             ,'I/O'             ,'' )
,(N'FSAGENT'                                       ,'Other'           ,'I')
,(N'FS_GARBAGE_COLLECTOR_SHUTDOWN'                 ,'SQLCLR'          ,'' )
,(N'FT_IFTSHC_MUTEX'                               ,''                ,'I')
,(N'FT_IFTS_SCHEDULER_IDLE_WAIT'                   ,''                ,'I')
,(N'FT_RESTART_CRAWL'                              ,'Other'           ,'' )
,(N'FT_RESUME_CRAWL'                               ,'Other'           ,'' )
,(N'FULLTEXT GATHERER'                             ,'Other'           ,'' )
,(N'GUARDIAN'                                      ,'Other'           ,'' )
,(N'HADR_CLUSAPI_CALL'                             ,''                ,'I')
,(N'HADR_FILESTREAM_IOMGR_IOCOMPLETION'            ,''                ,'I')
,(N'HADR_LOGCAPTURE_WAIT'                          ,''                ,'I')
,(N'HADR_NOTIFICATION_DEQUEUE'                     ,''                ,'I')
,(N'HADR_TIMER_TASK'                               ,''                ,'I')
,(N'HADR_WORK_QUEUE'                               ,''                ,'I')
,(N'HTTP_ENDPOINT_COLLCREATE'                      ,'Other'           ,'' )
,(N'HTTP_ENUMERATION'                              ,'Other'           ,'' )
,(N'HTTP_START'                                    ,'Other'           ,'' )
,(N'IMPPROV_IOWAIT'                                ,'Other'           ,'' )
,(N'IMP_IMPORT_MUTEX'                              ,'Other'           ,'' )
,(N'INDEX_USAGE_STATS_MUTEX'                       ,'Latch'           ,'' )
,(N'INTERNAL_TESTING'                              ,'Other'           ,'' )
,(N'IO_AUDIT_MUTEX'                                ,'Other'           ,'' )
,(N'IO_COMPLETION'                                 ,'I/O'             ,'' )
,(N'KSOURCE_WAKEUP'                                ,'Idle'            ,'I')
,(N'KTM_ENLISTMENT'                                ,'Other'           ,'' )
,(N'KTM_RECOVERY_MANAGER'                          ,'Other'           ,'' )
,(N'KTM_RECOVERY_RESOLUTION'                       ,'Other'           ,'' )
,(N'LATCH_DT'                                      ,'Latch'           ,'' )
,(N'LATCH_EX'                                      ,'Latch'           ,'' )
,(N'LATCH_KP'                                      ,'Latch'           ,'' )
,(N'LATCH_NL'                                      ,'Latch'           ,'' )
,(N'LATCH_SH'                                      ,'Latch'           ,'' )
,(N'LATCH_UP'                                      ,'Latch'           ,'' )
,(N'LAZYWRITER_SLEEP'                              ,'Idle'            ,'I')
,(N'LCK_M_BU'                                      ,'Lock'            ,'' )
,(N'LCK_M_IS'                                      ,'Lock'            ,'' )
,(N'LCK_M_IU'                                      ,'Lock'            ,'' )
,(N'LCK_M_IX'                                      ,'Lock'            ,'' )
,(N'LCK_M_RIn_NL'                                  ,'Lock'            ,'' )
,(N'LCK_M_RIn_S'                                   ,'Lock'            ,'' )
,(N'LCK_M_RIn_U'                                   ,'Lock'            ,'' )
,(N'LCK_M_RIn_X'                                   ,'Lock'            ,'' )
,(N'LCK_M_RS_S'                                    ,'Lock'            ,'' )
,(N'LCK_M_RS_U'                                    ,'Lock'            ,'' )
,(N'LCK_M_RX_S'                                    ,'Lock'            ,'' )
,(N'LCK_M_RX_U'                                    ,'Lock'            ,'' )
,(N'LCK_M_RX_X'                                    ,'Lock'            ,'' )
,(N'LCK_M_S'                                       ,'Lock'            ,'' )
,(N'LCK_M_SCH_M'                                   ,'Lock'            ,'' )
,(N'LCK_M_SCH_S'                                   ,'Lock'            ,'' )
,(N'LCK_M_SIU'                                     ,'Lock'            ,'' )
,(N'LCK_M_SIX'                                     ,'Lock'            ,'' )
,(N'LCK_M_U'                                       ,'Lock'            ,'' )
,(N'LCK_M_UIX'                                     ,'Lock'            ,'' )
,(N'LCK_M_X'                                       ,'Lock'            ,'' )
,(N'LOGBUFFER'                                     ,'Logging'         ,'' )
,(N'LOGMGR'                                        ,'Logging'         ,'' )
,(N'LOGMGR_FLUSH'                                  ,'Logging'         ,'' )
,(N'LOGMGR_QUEUE'                                  ,'Idle'            ,'I')
,(N'LOGMGR_RESERVE_APPEND'                         ,'Logging'         ,'' )
,(N'LOWFAIL_MEMMGR_QUEUE'                          ,'Memory'          ,'' )
,(N'MEMORY_ALLOCATION_EXT'                         ,''                ,'I')
,(N'MIRROR_SEND_MESSAGE'                           ,'Other'           ,'' )
,(N'MISCELLANEOUS'                                 ,'Other'           ,'' )
,(N'MSQL_DQ'                                       ,'Network I/O'     ,'' )
,(N'MSQL_SYNC_PIPE'                                ,'Other'           ,'' )
,(N'MSQL_XACT_MGR_MUTEX'                           ,'Transaction'     ,'' )
,(N'MSQL_XACT_MUTEX'                               ,'Transaction'     ,'' )
,(N'MSQL_XP'                                       ,'Other'           ,'' )
,(N'MSSEARCH'                                      ,'Full Text Search','' )
,(N'NET_WAITFOR_PACKET'                            ,'Network I/O'     ,'' )
,(N'OLEDB'                                         ,'Network I/O'     ,'' )
,(N'ONDEMAND_TASK_QUEUE'                           ,'Idle'            ,'I')
,(N'PAGEIOLATCH_DT'                                ,'I/O'             ,'' )
,(N'PAGEIOLATCH_EX'                                ,'I/O'             ,'' )
,(N'PAGEIOLATCH_KP'                                ,'I/O'             ,'' )
,(N'PAGEIOLATCH_NL'                                ,'I/O'             ,'' )
,(N'PAGEIOLATCH_SH'                                ,'I/O'             ,'' )
,(N'PAGEIOLATCH_UP'                                ,'I/O'             ,'' )
,(N'PAGELATCH_DT'                                  ,'Buffer Latch'    ,'' )
,(N'PAGELATCH_EX'                                  ,'Buffer Latch'    ,'' )
,(N'PAGELATCH_KP'                                  ,'Buffer Latch'    ,'' )
,(N'PAGELATCH_NL'                                  ,'Buffer Latch'    ,'' )
,(N'PAGELATCH_SH'                                  ,'Buffer Latch'    ,'' )
,(N'PAGELATCH_UP'                                  ,'Buffer Latch'    ,'' )
,(N'PARALLEL_BACKUP_QUEUE'                         ,'Other'           ,'' )
,(N'PARALLEL_REDO_WORKER_WAIT_WORK'                ,''                ,'I')
,(N'PREEMPTIVE_DEBUG'                              ,''                ,'' )
,(N'PREEMPTIVE_OS_FILEOPS'                         ,''                ,'I')
,(N'PREEMPTIVE_XE_CALLBACKEXECUTE'                 ,''                ,'I')
,(N'PREEMPTIVE_XE_DISPATCHER'                      ,''                ,'I')
,(N'PREEMPTIVE_XE_GETTARGETSTATE'                  ,''                ,'I')
,(N'PRINT_ROLLBACK_PROGRESS'                       ,'Other'           ,'' )
,(N'PWAIT_ALL_COMPONENTS_INITIALIZED'              ,''                ,'I')
,(N'PWAIT_DIRECTLOGCONSUMER_GETNEXT'               ,''                ,'I')
,(N'PWAIT_XTP_FSSTORAGE_MAINTENANCE'               ,'In-Memory OLTP'  ,'' )
,(N'PWAIT_XTP_HOST_STORAGE_WAIT'                   ,'In-Memory OLTP'  ,'' )
,(N'QDS_ASYNC_QUEUE'                               ,''                ,'I')
,(N'QDS_CLEANUP_STALE_QUERIES_TASK_MAIN_LOOP_SLEEP',''                ,'I')
,(N'QDS_PERSIST_TASK_MAIN_LOOP_SLEEP'              ,''                ,'I')
,(N'QDS_SHUTDOWN_QUEUE'                            ,''                ,'I')
,(N'QNMANAGER_ACQUIRE'                             ,'Other'           ,'' )
,(N'QPJOB_KILL'                                    ,'Other'           ,'' )
,(N'QPJOB_WAITFOR_ABORT'                           ,'Other'           ,'' )
,(N'QRY_MEM_GRANT_INFO_MUTEX'                      ,'Other'           ,'' )
,(N'QUERY_ERRHDL_SERVICE_DONE'                     ,'Other'           ,'' )
,(N'QUERY_EXECUTION_INDEX_SORT_EVENT_OPEN'         ,'Other'           ,'' )
,(N'QUERY_NOTIFICATION_MGR_MUTEX'                  ,'Other'           ,'' )
,(N'QUERY_NOTIFICATION_SUBSCRIPTION_MUTEX'         ,'Other'           ,'' )
,(N'QUERY_NOTIFICATION_TABLE_MGR_MUTEX'            ,'Other'           ,'' )
,(N'QUERY_NOTIFICATION_UNITTEST_MUTEX'             ,'Other'           ,'' )
,(N'QUERY_OPTIMIZER_PRINT_MUTEX'                   ,'Other'           ,'' )
,(N'QUERY_REMOTE_BRICKS_DONE'                      ,'Other'           ,'' )
,(N'QUERY_TRACEOUT'                                ,'Other'           ,'' )
,(N'RECOVER_CHANGEDB'                              ,'Other'           ,'' )
,(N'REDO_THREAD_PENDING_WORK'                      ,''                ,'I')
,(N'REPLICA_WRITES'                                ,'I/O'             ,'' )
,(N'REPL_CACHE_ACCESS'                             ,'Other'           ,'' )
,(N'REPL_SCHEMA_ACCESS'                            ,'Other'           ,'' )
,(N'REQUEST_DISPENSER_PAUSE'                       ,'Other'           ,'' )
,(N'REQUEST_FOR_DEADLOCK_SEARCH'                   ,'Idle'            ,'I')
,(N'RESOURCE_QUEUE'                                ,'Idle'            ,'I')
,(N'RESOURCE_SEMAPHORE'                            ,'Memory'          ,'P')
,(N'RESOURCE_SEMAPHORE_MUTEX'                      ,'Compilation'     ,'' )
,(N'RESOURCE_SEMAPHORE_QUERY_COMPILE'              ,'Compilation'     ,'P')
,(N'RESOURCE_SEMAPHORE_SMALL_QUERY'                ,'Compilation'     ,'' )
,(N'SEC_DROP_TEMP_KEY'                             ,'Other'           ,'' )
,(N'SEQUENTIAL_GUID'                               ,'Other'           ,'' )
,(N'SERVER_IDLE_CHECK'                             ,'Idle'            ,'I')
,(N'SHUTDOWN'                                      ,'Other'           ,'' )
,(N'SLEEP_BPOOL_FLUSH'                             ,'Idle'            ,'I')
,(N'SLEEP_DBSTARTUP'                               ,'Idle'            ,'I')
,(N'SLEEP_DCOMSTARTUP'                             ,'Idle'            ,'I')
,(N'SLEEP_MASTERDBREADY'                           ,''                ,'I')
,(N'SLEEP_MASTERMDREADY'                           ,''                ,'I')
,(N'SLEEP_MASTERUPGRADED'                          ,''                ,'I')
,(N'SLEEP_MSDBSTARTUP'                             ,'Idle'            ,'I')
,(N'SLEEP_SYSTEMTASK'                              ,'Idle'            ,'I')
,(N'SLEEP_TASK'                                    ,'Idle'            ,'I')
,(N'SLEEP_TEMPDBSTARTUP'                           ,'Idle'            ,'I')
,(N'SNI_CRITICAL_SECTION'                          ,'Other'           ,'' )
,(N'SNI_HTTP_ACCEPT'                               ,'Idle'            ,'I')
,(N'SNI_HTTP_WAITFOR_0_DISCON'                     ,'Other'           ,'' )
,(N'SNI_LISTENER_ACCESS'                           ,'Other'           ,'' )
,(N'SNI_TASK_COMPLETION'                           ,'Other'           ,'' )
,(N'SOAP_READ'                                     ,'Full Text Search','' )
,(N'SOAP_WRITE'                                    ,'Full Text Search','' )
,(N'SOSHOST_EVENT'                                 ,'Other'           ,'' )
,(N'SOSHOST_INTERNAL'                              ,'Other'           ,'' )
,(N'SOSHOST_MUTEX'                                 ,'Other'           ,'' )
,(N'SOSHOST_RWLOCK'                                ,'Other'           ,'' )
,(N'SOSHOST_SEMAPHORE'                             ,'Other'           ,'' )
,(N'SOSHOST_SLEEP'                                 ,'Other'           ,'' )
,(N'SOSHOST_TRACELOCK'                             ,'Other'           ,'' )
,(N'SOSHOST_WAITFORDONE'                           ,'Other'           ,'' )
,(N'SOS_CALLBACK_REMOVAL'                          ,'Other'           ,'' )
,(N'SOS_DISPATCHER_MUTEX'                          ,'Other'           ,'' )
,(N'SOS_LOCALALLOCATORLIST'                        ,'Other'           ,'' )
,(N'SOS_OBJECT_STORE_DESTROY_MUTEX'                ,'Other'           ,'' )
,(N'SOS_PROCESS_AFFINITY_MUTEX'                    ,'Other'           ,'' )
,(N'SOS_RESERVEDMEMBLOCKLIST'                      ,'Memory'          ,'' )
,(N'SOS_STACKSTORE_INIT_MUTEX'                     ,'Other'           ,'' )
,(N'SOS_SYNC_TASK_ENQUEUE_EVENT'                   ,'Other'           ,'' )
,(N'SOS_VIRTUALMEMORY_LOW'                         ,'Memory'          ,'' )
,(N'SOS_WORK_DISPATCHER'                           ,'Idle'            ,'' )
,(N'SP_SERVER_DIAGNOSTICS_SLEEP'                   ,''                ,'I')
,(N'SQLCLR_APPDOMAIN'                              ,'SQLCLR'          ,'' )
,(N'SQLCLR_ASSEMBLY'                               ,'SQLCLR'          ,'' )
,(N'SQLCLR_DEADLOCK_DETECTION'                     ,'SQLCLR'          ,'' )
,(N'SQLCLR_QUANTUM_PUNISHMENT'                     ,'SQLCLR'          ,'' )
,(N'SQLSORT_NORMMUTEX'                             ,'Other'           ,'' )
,(N'SQLSORT_SORTMUTEX'                             ,'Other'           ,'' )
,(N'SQLTRACE_BUFFER_FLUSH'                         ,'Idle'            ,'I')
,(N'SQLTRACE_INCREMENTAL_FLUSH_SLEEP'              ,''                ,'I')
,(N'SQLTRACE_LOCK'                                 ,'Other'           ,'' )
,(N'SQLTRACE_SHUTDOWN'                             ,'Other'           ,'' )
,(N'SQLTRACE_WAIT_ENTRIES'                         ,'Other'           ,'I')
,(N'SRVPROC_SHUTDOWN'                              ,'Other'           ,'' )
,(N'TEMPOBJ'                                       ,'Other'           ,'' )
,(N'THREADPOOL'                                    ,'Other'           ,'P')
,(N'TIMEPRIV_TIMEPERIOD'                           ,'Other'           ,'' )
,(N'TRACEWRITE'                                    ,'Idle'            ,'I')
,(N'TRANSACTION_MUTEX'                             ,'Transaction'     ,'' )
,(N'TRAN_MARKLATCH_DT'                             ,'Transaction'     ,'' )
,(N'TRAN_MARKLATCH_EX'                             ,'Transaction'     ,'' )
,(N'TRAN_MARKLATCH_KP'                             ,'Transaction'     ,'' )
,(N'TRAN_MARKLATCH_NL'                             ,'Transaction'     ,'' )
,(N'TRAN_MARKLATCH_SH'                             ,'Transaction'     ,'' )
,(N'TRAN_MARKLATCH_UP'                             ,'Transaction'     ,'' )
,(N'UTIL_PAGE_ALLOC'                               ,'Memory'          ,'' )
,(N'VDI_CLIENT_OTHER'                              ,'HADR'            ,'I')
,(N'VIA_ACCEPT'                                    ,'Other'           ,'' )
,(N'VIEW_DEFINITION_MUTEX'                         ,'Latch'           ,'' )
,(N'WAITFOR'                                       ,'User Waits'      ,'I')
,(N'WAITFOR_TASKSHUTDOWN'                          ,'Idle'            ,'I')
,(N'WAITSTAT_MUTEX'                                ,'Other'           ,'' )
,(N'WAIT_FOR_RESULTS'                              ,'Idle'            ,'I')
,(N'WAIT_XTP_ASYNC_TX_COMPLETION'                  ,'In-Memory OLTP'  ,'' )
,(N'WAIT_XTP_CKPT_AGENT_WAKEUP'                    ,'In-Memory OLTP'  ,'' )
,(N'WAIT_XTP_CKPT_CLOSE'                           ,'In-Memory OLTP'  ,'I')
,(N'WAIT_XTP_CKPT_ENABLED'                         ,'In-Memory OLTP'  ,'' )
,(N'WAIT_XTP_CKPT_STATE_LOCK'                      ,'In-Memory OLTP'  ,'' )
,(N'WAIT_XTP_GUEST'                                ,'In-Memory OLTP'  ,'' )
,(N'WAIT_XTP_HOST_WAIT'                            ,'In-Memory OLTP'  ,'I')
,(N'WAIT_XTP_OFFLINE_CKPT_BEFORE_REDO'             ,'In-Memory OLTP'  ,'' )
,(N'WAIT_XTP_OFFLINE_CKPT_LOG_IO'                  ,'In-Memory OLTP'  ,'' )
,(N'WAIT_XTP_OFFLINE_CKPT_NEW_LOG'                 ,'In-Memory OLTP'  ,'I')
,(N'WAIT_XTP_PROCEDURE_ENTRY'                      ,'In-Memory OLTP'  ,'' )
,(N'WAIT_XTP_RECOVERY'                             ,'In-Memory OLTP'  ,'I')
,(N'WAIT_XTP_SWITCH_TO_INACTIVE'                   ,'In-Memory OLTP'  ,'' )
,(N'WAIT_XTP_TASK_SHUTDOWN'                        ,'In-Memory OLTP'  ,'' )
,(N'WAIT_XTP_TRAN_DEPENDENCY'                      ,'In-Memory OLTP'  ,'' )
,(N'WCC'                                           ,'Other'           ,'' )
,(N'WORKTBL_DROP'                                  ,'Other'           ,'' )
,(N'WRITELOG'                                      ,'Logging'         ,'' )
,(N'XACTLOCKINFO'                                  ,'Transaction'     ,'' )
,(N'XACTWORKSPACE_MUTEX'                           ,'Transaction'     ,'' )
,(N'XACT_OWN_TRANSACTION'                          ,'Transaction'     ,'' )
,(N'XACT_RECLAIM_SESSION'                          ,'Transaction'     ,'' )
,(N'XE_BUFFERMGR_ALLPROCECESSED_EVENT'             ,'Other'           ,'' )
,(N'XE_BUFFERMGR_FREEBUF_EVENT'                    ,'Other'           ,'' )
,(N'XE_DISPATCHER_JOIN'                            ,'Other'           ,'I')
,(N'XE_DISPATCHER_WAIT'                            ,'Idle'            ,'I')
,(N'XE_MODULEMGR_SYNC'                             ,'Other'           ,'' )
,(N'XE_OLS_LOCK'                                   ,'Other'           ,'' )
,(N'XE_SERVICES_MUTEX'                             ,'Other'           ,'' )
,(N'XE_SESSION_CREATE_SYNC'                        ,'Other'           ,'' )
,(N'XE_SESSION_SYNC'                               ,'Other'           ,'' )
,(N'XE_STM_CREATE'                                 ,'Other'           ,'' )
,(N'XE_TIMER_EVENT'                                ,'Idle'            ,'I')
,(N'XE_TIMER_MUTEX'                                ,'Other'           ,'' )
,(N'XE_TIMER_TASK_DONE'                            ,'Other'           ,'' )
,(N'XTPPROC_CACHE_ACCESS'                          ,'In-Memory OLTP'  ,'' )
,(N'XTPPROC_PARTITIONED_STACK_CREATE'              ,'In-Memory OLTP'  ,'' )
,(N'XTP_HOST_DB_COLLECTION'                        ,'In-Memory OLTP'  ,'' )
,(N'XTP_HOST_LOG_ACTIVITY'                         ,'In-Memory OLTP'  ,'' )
,(N'XTP_HOST_PARALLEL_RECOVERY'                    ,'In-Memory OLTP'  ,'' )
,(N'XTP_PREEMPTIVE_TASK'                           ,'In-Memory OLTP'  ,'' )
,(N'XTP_TRUNCATION_LSN'                            ,'In-Memory OLTP'  ,'' )
) v (wait_type,wait_category,wait_class)
)
SELECT w.wait_type
      ,t.Wait_Class
      ,t.wait_category
      ,[waiting_tasks_count|N]  = w.waiting_tasks_count
      ,[wait times_s|N3]        = w.wait_time_s
      ,[signal_wait_times_s|N3] = w.signal_wait_time_s
      ,[signal wait %]          = CASE WHEN w.wait_time_s &gt; 0 THEN FORMAT(100.*w.signal_wait_time_s/w.wait_time_s,'N2')+'%' ELSE '' END
      ,w.Resource_Wait_s
      ,[Wait Time
DD:HH:MI:SS]              = FORMAT(DATEDIFF(DD, 0, wait_time_dt),'N0') + ':' + CONVERT(CHAR( 8),wait_time_dt,108)
,[Signal Wait Time
DD:HH:MI:SS]              = FORMAT(DATEDIFF(DD, 0, signal_wait_time_dt),'N0') + ':' + CONVERT(CHAR( 8),signal_wait_time_dt,108)
,[Resource Wait Time
DD:HH:MI:SS]              = FORMAT(DATEDIFF(DD, 0, Resource_Wait_dt),'N0') + ':' + CONVERT(CHAR( 8),Resource_Wait_dt,108)
,[Average Wait
DD:HH:MI:SS:MMM]          = FORMAT(DATEDIFF(DD, 0, w.Avg_Wait_ms ),'N0') + ':' + CONVERT(CHAR(12),w.Avg_Wait_ms,114)
,[Avg Resource Wait
DD:HH:MI:SS:MMM]          = FORMAT(DATEDIFF(DD, 0, w.Avg_Resource_Wait_ms ),'N0') + ':' + CONVERT(CHAR(12),w.Avg_Resource_Wait_ms,114)
,[SQLSkills|HTML]         = CAST('https://www.sqlskills.com/help/waits/'+w.wait_type AS VARCHAR(8000))
,[WaitOPedia|HTML]        = CAST('https://app.spotlightcloud.io/waitopedia/waits/'+w.wait_type AS VARCHAR(8000))
  FROM waits w
  LEFT OUTER HASH
  JOIN types t
    ON w.wait_type = t.wait_type
 ORDER BY
       5 DESC</t>
  </si>
  <si>
    <t>Column Profile Results</t>
  </si>
  <si>
    <t>Prfl</t>
  </si>
  <si>
    <t>OLD XL IDX</t>
  </si>
  <si>
    <t>bill.sanscrainte@riversideinsights.com</t>
  </si>
  <si>
    <t>Almtis!0221</t>
  </si>
  <si>
    <t>tIe</t>
  </si>
  <si>
    <t>Dlts0y0wdyc</t>
  </si>
  <si>
    <t>ESGI</t>
  </si>
  <si>
    <t>Tests</t>
  </si>
  <si>
    <t>EXEC tempdb.dbo.pt_GetDatabaseIndexDetails @mod='NONE',@dbname=@dbname</t>
  </si>
  <si>
    <t>EXEC tempdb.dbo.pt_GetDatabaseIndexDetails @mod='LIMITED',@dbname=@dbname</t>
  </si>
  <si>
    <t>ic;R(2)</t>
  </si>
  <si>
    <t>SELECT * FROM tempdb.dbo.XL_IDX_all_index_BASE</t>
  </si>
  <si>
    <t>All_IDX_Base</t>
  </si>
  <si>
    <t>ACol;R(1);F(6);18(30);23(30);26(60);35(60)</t>
  </si>
  <si>
    <t>FiveTran_ReadOnly</t>
  </si>
  <si>
    <t>NuG~bTnxEGg5\!7=</t>
  </si>
  <si>
    <t>NETSUITE_PRD</t>
  </si>
  <si>
    <t>RIVERARBEPDB01 AND 02</t>
  </si>
  <si>
    <t>RIVARSHPDB01 AND 02</t>
  </si>
  <si>
    <t>192.168.001.201,1433</t>
  </si>
  <si>
    <t>SELECT * FROM SYS.INDEXES</t>
  </si>
  <si>
    <t>IDX</t>
  </si>
  <si>
    <t>SELECT * FROM SYS.OBJECTS</t>
  </si>
  <si>
    <t>OBJ</t>
  </si>
  <si>
    <t>TBL</t>
  </si>
  <si>
    <t>select * FROM sys.fulltext_Indexes</t>
  </si>
  <si>
    <t>FTidx</t>
  </si>
  <si>
    <t>SELECT * FROM SYS.TABLES</t>
  </si>
  <si>
    <t>select * FROM sys.foreign_keys</t>
  </si>
  <si>
    <t>Sys Objects &amp; DMV Columns</t>
  </si>
  <si>
    <t xml:space="preserve">SELECT ''+table_catalog+'.'+table_schema+'.'+ table_name + '' QryStr 
      ,table_catalog
      ,table_schema
      ,table_name
      ,table_type
      ,rows
  FROM INFORMATION_SCHEMA.TABLES
  LEFT OUTER
  JOIN (SELECT u.name tbl_schema
              ,o.name tbl_name
              ,rows 
          FROM dbo.sysindexes i
          JOIN dbo.sysobjects o
            ON i.id = o.id
          JOIN sys.schemas u
            ON o.uid = u.schema_id
         WHERE i.indid &lt; 2
       ) r
    ON table_name   = tbl_name
   AND table_schema = tbl_schema
</t>
  </si>
  <si>
    <t>SELECT ''+t.table_catalog+'.'+t.table_schema+'.'+ t.table_name + '' QryStr
      ,t.table_type
      ,c.*
  FROM INFORMATION_SCHEMA.TABLES  t
  JOIN INFORMATION_SCHEMA.COLUMNS  c
    ON c.table_catalog = t.table_catalog
   AND c.table_schema  = t.table_schema
   AND c.table_name    = t.table_name</t>
  </si>
  <si>
    <t>EXEC sp_MSforeachdb
@command1='INSERT INTO ##db_tmptable 
SELECT ''''+TABLE_CATALOG+''.''+TABLE_SCHEMA+''.''+ TABLE_NAME + '' WITH (NOLOCK)'' QryStr 
      ,TABLE_CATALOG
      ,TABLE_SCHEMA
      ,TABLE_NAME
      ,TABLE_TYPE
      ,Rows
FROM ?.INFORMATION_SCHEMA.TABLES
LEFT OUTER
  JOIN (SELECT u.name tbl_schema,o.name tbl_name,Rows 
        FROM ?.dbo.sysindexes i
        JOIN ?.dbo.sysobjects o
          ON i.id = o.id
        JOIN ?.sys.schemas   u
          ON o.uid = u.schema_id
       WHERE i.indid &lt; 2
     ) r
  ON table_name   = tbl_name
 AND table_schema = tbl_schema'
,@precommand='IF OBJECT_ID(''tempdb..##db_tmptable'') IS NOT NULL DROP TABLE ##db_tmptable;CREATE TABLE ##db_tmptable (QryStr VARCHAR(1000),TABLE_CATALOG SYSNAME,TABLE_SCHEMA SYSNAME, TABLE_NAME SYSNAME, TABLE_TYPE SYSNAME, Rows INTEGER)'
,@postcommand='SELECT * FROM ##db_tmptable WHERE TABLE_CATALOG NOT IN (''TempDB'',''master'',''msdb'',''model'') ORDER BY 1;DROP TABLE ##db_tmptable;'</t>
  </si>
  <si>
    <t xml:space="preserve">EXEC TempDB.dbo.sp_whopro @sessions = 'all,sp_whopro',@columns='All'
</t>
  </si>
  <si>
    <t xml:space="preserve">EXEC sp_MSforeachdb 
 @precommand = N'
CREATE TABLE ##VLFInfo (RecoveryUnitID int,FileID int,FileSize bigint, StartOffset bigint,FSeqNo bigint,Status bigint,Parity bigint,CreateLSN numeric(38));
CREATE TABLE ##VLFCountResults(DatabaseName sysname, VLFCount int);
'
,@command1 = N'
Use ?; 
INSERT INTO ##VLFInfo EXEC sp_executesql N''DBCC LOGINFO(?)'';          
INSERT INTO ##VLFCountResults SELECT DB_NAME(),COUNT(*) FROM ##VLFInfo; 
TRUNCATE TABLE ##VLFInfo;
'
,@postcommand = N'
SELECT DatabaseName, VLFCount FROM ##VLFCountResults ORDER BY VLFCount DESC;
DROP TABLE ##VLFInfo;
DROP TABLE ##VLFCountResults;
'
</t>
  </si>
  <si>
    <t xml:space="preserve">;WITH cte_blckng AS (
SELECT dm_os_waiting_tasks.session_id
      ,dm_os_waiting_tasks.blocking_session_id
      ,blklvl = 1
      ,blkchn = CAST(dm_os_waiting_tasks.blocking_session_id AS VARCHAR(100))
  FROM sys.dm_os_waiting_tasks
 WHERE dm_os_waiting_tasks.blocking_session_id IS NOT NULL
UNION ALL
SELECT cte_blckng.session_id
      ,dm_os_waiting_tasks.blocking_session_id
      ,blklvl = cte_blckng.blklvl + 1
      ,blkchn = CAST(cte_blckng.blkchn + '&lt;' + CAST(dm_os_waiting_tasks.blocking_session_id AS VARCHAR(100)) AS VARCHAR(100))
  FROM cte_blckng
  JOIN sys.dm_os_waiting_tasks
    ON cte_blckng.blocking_session_id = dm_os_waiting_tasks.session_id
 WHERE dm_os_waiting_tasks.blocking_session_id IS NOT NULL
)
SELECT CAST(des.session_id AS VARCHAR(10)) + CASE WHEN des.session_id = @@Spid THEN '*' ELSE '' END
      ,Blocking = CASE WHEN blckd_sess_cnt.blocking_session_id IS NOT NULL AND ISNULL(er.blocking_session_id,0) = 0
                         THEN '#HD BLKR (' + CAST(blckd_sess_cnt.cnt AS VARCHAR(10)) + ')'
                         WHEN blocking_chain.session_id &gt; 0
                         THEN blocking_chain.blkchn
                         ELSE 'no'
                    END
      ,Waits: R&gt; Request L&gt; Last Request Q&gt; Queue &gt;Session =ISNULL('R&gt; ('+FORMAT(er.wait_time/1000.,'N3')+') '+er.wait_type+CHAR(10),'')
                   +ISNULL('L&gt; ' +CASE WHEN er.wait_type&lt;&gt;er.last_wait_type AND er.last_wait_type&lt;&gt;'MISCELLANEOUS' THEN er.last_wait_type END+CHAR(10),'')
                   +CAST(ISNULL(REPLACE(wt.wait_info+CHAR(10),'&amp;gt;','&gt;'),'')
                        +ISNULL(aw.wait_info,'')
                        AS VARCHAR(8000)
                        )
,Wait Resource  = er.wait_resource
/*,Wait DB        = CASE WHEN er.wait_resource &gt; ''
                         THEN (SELECT name FROM sys.databases WHERE database_id = CAST(LEFT(er.wait_resource,CHARINDEX(':',er.wait_resource)-1) AS INT))
                         ELSE NULL
                    END
*/
,Running SQL    = SUBSTRING(CAST(dest.running_text AS VARCHAR(MAX)), PATINDEX('%^' + CHAR(9)+CHAR(10)+CHAR(13)+CHAR(32) + '%', CAST(dest.running_text AS VARCHAR(MAX))), 999999)
,Calling SQL    = SUBSTRING(CAST(dest.text AS VARCHAR(MAX)), PATINDEX('%^' + CHAR(9)+CHAR(10)+CHAR(13)+CHAR(32) + '%', CAST(dest.text AS VARCHAR(MAX))), 999999)  
,Plan           = (SELECT query_plan FROM sys.dm_exec_query_plan(er.plan_handle))
  FROM sys.dm_exec_sessions des WITH (READUNCOMMITTED)
  JOIN sys.dm_exec_requests  er WITH (READUNCOMMITTED)
    ON des.session_id      = er.session_id
 OUTER
 APPLY (SELECT CAST(SUBSTRING(dest.text,er.statement_start_offset/2+1,(CASE WHEN er.statement_end_offset = -1 THEN LEN(CONVERT(NVARCHAR(MAX),dest.text)) * 2. ELSE er.statement_end_offset END - er.statement_start_offset)/2+1) AS VARCHAR(MAX)) running_text
              ,text
          FROM sys.dm_exec_sql_text (er.sql_handle) dest
         WHERE er.sql_handle IS NOT NULL
       ) dest
-------------------------------------------------------------------------------
-- BLocking Waits by session
-------------------------------------------------------------------------------
  LEFT OUTER
  JOIN (SELECT wait.session_id
              ,STUFF((SELECT CHAR(10)+'Q&gt; ('+FORMAT(SUM(dowt.wait_duration_ms)/1000.,'N3')+') '+dowt.wait_type
                        FROM sys.dm_os_waiting_tasks AS dowt WITH (READUNCOMMITTED)
                       WHERE dowt.session_id = wait.session_id
                       GROUP BY
                             dowt.wait_type
                      HAVING SUM(dowt.wait_duration_ms) &gt; 0.
                       ORDER BY
                             SUM(dowt.wait_duration_ms)
                         FOR XML PATH('')
                     ),1,1,N'') AS wait_info
          FROM sys.dm_os_waiting_tasks AS wait WITH (READUNCOMMITTED)
         WHERE wait.session_id IS NOT NULL
         GROUP BY
               wait.session_id
       ) AS wt
    ON des.session_id = wt.session_id
-------------------------------------------------------------------------------
-- All Session Waits
-------------------------------------------------------------------------------
  LEFT OUTER
  JOIN (SELECT desws.Session_ID
              ,STUFF((SELECT CHAR(10)+'('+FORMAT(SUM(w.wait_time_ms)/1000.,'N3')+') '+w.wait_type
                        FROM sys.dm_exec_session_wait_stats AS w WITH (READUNCOMMITTED)
                       WHERE desws.session_id = w.session_id
                       GROUP BY
                             w.wait_type
                      HAVING SUM(w.wait_time_ms) &gt; 0.
                       ORDER BY
                             SUM(w.wait_time_ms) DESC
                         FOR XML PATH('')
                     ),1,1,N'') AS wait_info
             FROM (SELECT DISTINCT
                          session_ID
                     FROM sys.dm_exec_session_wait_stats desws WITH (READUNCOMMITTED)
                  ) desws
       ) aw
    ON des.session_id = aw.session_id
-------------------------------------------------------------------------------
-- Blocking chain
-------------------------------------------------------------------------------
  LEFT OUTER
  JOIN (SELECT cte_blckng.session_id
              ,BlkChn = cte_blckng.blkchn
          FROM cte_blckng
         WHERE blklvl = (SELECT MAX(cte2.blklvl) FROM cte_blckng cte2 WHERE cte2.session_id = cte_blckng.session_id)
       ) blocking_chain
    ON des.session_id = blocking_chain.session_id
-------------------------------------------------------------------------------
-- Blocked session count
-------------------------------------------------------------------------------
  LEFT OUTER
  JOIN (SELECT blocking_session_id
              ,cnt = COUNT(1)
          FROM sys.dm_os_waiting_tasks WITH (READUNCOMMITTED)
         WHERE blocking_session_id &gt; 0
         GROUP BY
               blocking_session_id
       ) blckd_sess_cnt
    ON des.session_id = blckd_sess_cnt.blocking_session_id
-------------------------------------------------------------------------------
 WHERE des.is_user_process = 1
   AND des.session_id &lt;&gt; @@Spid
   AND des.program_name &lt;&gt; 'Microsoft® Windows® Operating System'
OPTION
      (MAXRECURSION 200
      ,max_grant_percent=0.0  
      ,USE HINT('ENABLE_QUERY_OPTIMIZER_HOTFIXES')
      ,FAST 1
      )
</t>
  </si>
  <si>
    <t xml:space="preserve">WITH threshold AS (
SELECT
 user_process_only    = CAST(       1 AS BIT)
,Inc_Sleeping_TempDB  = CAST(       1 AS BIT)
----------                      
,CPU_Usage_mSEC       = CAST(   60000 AS FLOAT)
,CTXT_SWTCH_PER_SEC   = CAST(     100 AS INT)
----------
,memory_grant_KB      = CAST(99999999 AS BIGINT)
,memory_grant_PCT     = CAST(       4 AS FLOAT)
----------
,TempDB_Allocated_MB  = CAST(    1000 AS BIGINT)
,logical_reads_MB     = CAST(    1000 AS FLOAT)
,Physical_Writes_MB   = CAST(     100 AS FLOAT)
,Transaction_Log_Bytes= CAST(    8192 AS FLOAT)
----------                      
,query_cost_AMT       = CAST(    1000 AS FLOAT)
,dormant_session_MIN  = CAST(       1 AS INT)
)
SELECT Req Ses MARS           = CASE WHEN er.open_resultset_count &gt; 1 THEN 'M' WHEN er.session_id IS NOT NULL THEN 'R' ELSE 'S' END
      -----------
      -- Key Values
      -----------
      ,Ses ID                 = es.session_id
--    ,bs_blocking_session_id = bs.blocking_session_id
--    ,er_blocking_session_id = er.blocking_session_id
--    ,cpu = COALESCE(er.cpu_time,es.cpu_time)
--    ,tran_log.tran_log_bytes
--    ,wt.wait_info
--    ,er.last_wait_type
,Attention! =
STUFF(CASE WHEN bs.blocking_session_id IS NOT NULL AND COALESCE(er.blocking_session_id,0) = 0 THEN ';#HD' ELSE '' END
+CASE WHEN er.blocking_session_id &gt; 0 THEN ';'+CHAR(164)+'BLK ' + CAST(er.blocking_session_id AS VARCHAR(10))    ELSE '' END
----------
+CASE WHEN mg.dop            &gt; 1 THEN ';DOP ' + FORMAT(mg.dop           ,'N0') ELSE '' END
+CASE WHEN ot.num_tasks &gt; 1 THEN ';SES ' + FORMAT(ot.num_tasks,'N0') ELSE '' END
----------
+CASE WHEN COALESCE(er.cpu_time,es.cpu_time) &gt;= threshold.CPU_Usage_mSEC THEN ';CPU '
+CASE WHEN COALESCE(er.cpu_time,es.cpu_time)/1000. &gt; 100.THEN FORMAT(COALESCE(er.cpu_time,es.cpu_time)/1000.,'N0') + ' SEC'
      WHEN COALESCE(er.cpu_time,es.cpu_time)/1000. &gt;  10.THEN FORMAT(COALESCE(er.cpu_time,es.cpu_time)/1000.,'N1') + ' SEC'
      ELSE                                                    FORMAT(COALESCE(er.cpu_time,es.cpu_time)/1000.,'N2') + ' SEC'
 END ELSE '' END
----------
+CASE WHEN mg.granted_memory_kb &gt;= threshold.memory_grant_KB OR 100.*(mg.granted_memory_kb/1024.)/config_values.max_server_memory_MB &gt;= threshold.memory_grant_PCT THEN ';GNT '
+CASE WHEN mg.granted_memory_kb/1048576. &gt; 100. THEN FORMAT(mg.granted_memory_kb/1048576.,'N0') + 'GB'
      WHEN mg.granted_memory_kb/1048576. &gt;  10. THEN FORMAT(mg.granted_memory_kb/1048576.,'N1') + 'GB'
      WHEN mg.granted_memory_kb/1048576. &gt;   1. THEN FORMAT(mg.granted_memory_kb/1048576.,'N2') + 'GB'
      WHEN mg.granted_memory_kb/1024.    &gt; 100. THEN FORMAT(mg.granted_memory_kb/1024.   ,'N0') + 'MB'
      WHEN mg.granted_memory_kb/1024.    &gt;  10. THEN FORMAT(mg.granted_memory_kb/1024.   ,'N1') + 'MB'
      WHEN mg.granted_memory_kb/1024.    &gt;   1. THEN FORMAT(mg.granted_memory_kb/1024.   ,'N2') + 'MB'
      WHEN mg.granted_memory_kb          &gt; 100. THEN FORMAT(mg.granted_memory_kb         ,'N0') + 'KB'
      WHEN mg.granted_memory_kb          &gt;  10. THEN FORMAT(mg.granted_memory_kb         ,'N1') + 'KB'
      ELSE                                           FORMAT(mg.granted_memory_kb         ,'N2') + 'KB'
 END ELSE '' END
----------
+CASE WHEN tran_log.tran_log_bytes &gt;= threshold.Transaction_Log_Bytes THEN ',TXL '
+CASE WHEN tran_log.tran_log_bytes/1073741824.&gt; 100. THEN FORMAT(tran_log.tran_log_bytes/1073741824.,'N0')+'GB'
      WHEN tran_log.tran_log_bytes/1073741824.&gt;  10. THEN FORMAT(tran_log.tran_log_bytes/1073741824.,'N1')+'GB'
      WHEN tran_log.tran_log_bytes/1073741824.&gt;   1. THEN FORMAT(tran_log.tran_log_bytes/1073741824.,'N2')+'GB'
      WHEN tran_log.tran_log_bytes/1048576.   &gt; 100. THEN FORMAT(tran_log.tran_log_bytes/1048576.   ,'N0')+'MB'
      WHEN tran_log.tran_log_bytes/1048576.   &gt;  10. THEN FORMAT(tran_log.tran_log_bytes/1048576.   ,'N1')+'MB'
      WHEN tran_log.tran_log_bytes/1048576.   &gt;   1. THEN FORMAT(tran_log.tran_log_bytes/1048576.   ,'N2')+'MB'
      WHEN tran_log.tran_log_bytes/1024.      &gt; 100. THEN FORMAT(tran_log.tran_log_bytes/1024.      ,'N0')+'KB'
      WHEN tran_log.tran_log_bytes/1024.      &gt;  10. THEN FORMAT(tran_log.tran_log_bytes/1024.      ,'N1')+'KB'
      WHEN tran_log.tran_log_bytes/1024.      &gt;   1. THEN FORMAT(tran_log.tran_log_bytes/1024.      ,'N2')+'KB'
      ELSE                                                FORMAT(tran_log.tran_log_bytes            ,'N0')+'B'
 END ELSE '' END
----------
+CASE WHEN tempdb_usage.tempdb_allocations/128. &gt;= threshold.TempDB_Allocated_MB THEN ';TMP '
+CASE WHEN tempdb_usage.tempdb_allocations/134217728. &gt;   1. THEN FORMAT(tempdb_usage.tempdb_allocations/134217728.,'N2')+'TB'
      WHEN tempdb_usage.tempdb_allocations/131072.    &gt; 100. THEN FORMAT(tempdb_usage.tempdb_allocations/131072.   ,'N0')+'GB'
      WHEN tempdb_usage.tempdb_allocations/131072.    &gt;  10. THEN FORMAT(tempdb_usage.tempdb_allocations/131072.   ,'N1')+'GB'
      WHEN tempdb_usage.tempdb_allocations/131072.    &gt;   1. THEN FORMAT(tempdb_usage.tempdb_allocations/131072.   ,'N2')+'GB'
      WHEN tempdb_usage.tempdb_allocations/128.       &gt; 100. THEN FORMAT(tempdb_usage.tempdb_allocations/128.      ,'N0')+'MB'
      WHEN tempdb_usage.tempdb_allocations/128.       &gt;  10. THEN FORMAT(tempdb_usage.tempdb_allocations/128.      ,'N1')+'MB'
      WHEN tempdb_usage.tempdb_allocations/128.       &gt;   1. THEN FORMAT(tempdb_usage.tempdb_allocations/128.      ,'N2')+'MB'
      WHEN tempdb_usage.tempdb_allocations*8.         &gt; 100. THEN FORMAT(tempdb_usage.tempdb_allocations*8.        ,'N0')+'KB'
      WHEN tempdb_usage.tempdb_allocations*8.         &gt;  10. THEN FORMAT(tempdb_usage.tempdb_allocations*8.        ,'N1')+'KB'
      ELSE                                                        FORMAT(tempdb_usage.tempdb_allocations*8.        ,'N2')+'KB'
 END ELSE '' END
----------
+CASE WHEN COALESCE(er.logical_reads,es.logical_reads)/128. &gt;= threshold.logical_reads_MB THEN ';LRD '
+CASE WHEN COALESCE(er.logical_reads,es.logical_reads)/134217728. &gt;   1. THEN FORMAT(COALESCE(er.logical_reads,es.logical_reads)/134217728.,'N2')+'TB'
      WHEN COALESCE(er.logical_reads,es.logical_reads)/131072.    &gt; 100. THEN FORMAT(COALESCE(er.logical_reads,es.logical_reads)/131072.   ,'N0')+'GB'
      WHEN COALESCE(er.logical_reads,es.logical_reads)/131072.    &gt;  10. THEN FORMAT(COALESCE(er.logical_reads,es.logical_reads)/131072.   ,'N1')+'GB'
      WHEN COALESCE(er.logical_reads,es.logical_reads)/131072.    &gt;   1. THEN FORMAT(COALESCE(er.logical_reads,es.logical_reads)/131072.   ,'N2')+'GB'
      WHEN COALESCE(er.logical_reads,es.logical_reads)/128.       &gt; 100. THEN FORMAT(COALESCE(er.logical_reads,es.logical_reads)/128.      ,'N0')+'MB'
      WHEN COALESCE(er.logical_reads,es.logical_reads)/128.       &gt;  10. THEN FORMAT(COALESCE(er.logical_reads,es.logical_reads)/128.      ,'N1')+'MB'
      WHEN COALESCE(er.logical_reads,es.logical_reads)/128.       &gt;   1. THEN FORMAT(COALESCE(er.logical_reads,es.logical_reads)/128.      ,'N2')+'MB'
      WHEN COALESCE(er.logical_reads,es.logical_reads)*8.         &gt; 100. THEN FORMAT(COALESCE(er.logical_reads,es.logical_reads)*8.        ,'N0')+'KB'
      WHEN COALESCE(er.logical_reads,es.logical_reads)*8.         &gt;  10. THEN FORMAT(COALESCE(er.logical_reads,es.logical_reads)*8.        ,'N1')+'KB'
      ELSE                                                                    FORMAT(COALESCE(er.logical_reads,es.logical_reads)*8.        ,'N2')+'KB'
 END ELSE '' END
----------
+CASE WHEN COALESCE(er.writes,es.writes)/128. &gt;= threshold.physical_writes_MB THEN ';WRT '
+CASE WHEN COALESCE(er.writes,es.writes)/134217728. &gt;   1. THEN FORMAT(COALESCE(er.writes,es.writes)/134217728.,'N2')+'TB'
      WHEN COALESCE(er.writes,es.writes)/131072.    &gt; 100. THEN FORMAT(COALESCE(er.writes,es.writes)/131072.   ,'N0')+'GB'
      WHEN COALESCE(er.writes,es.writes)/131072.    &gt;  10. THEN FORMAT(COALESCE(er.writes,es.writes)/131072.   ,'N1')+'GB'
      WHEN COALESCE(er.writes,es.writes)/131072.    &gt;   1. THEN FORMAT(COALESCE(er.writes,es.writes)/131072.   ,'N2')+'GB'
      WHEN COALESCE(er.writes,es.writes)/128.       &gt; 100. THEN FORMAT(COALESCE(er.writes,es.writes)/128.      ,'N0')+'MB'
      WHEN COALESCE(er.writes,es.writes)/128.       &gt;  10. THEN FORMAT(COALESCE(er.writes,es.writes)/128.      ,'N1')+'MB'
      WHEN COALESCE(er.writes,es.writes)/128.       &gt;   1. THEN FORMAT(COALESCE(er.writes,es.writes)/128.      ,'N2')+'MB'
      WHEN COALESCE(er.writes,es.writes)*8.         &gt; 100. THEN FORMAT(COALESCE(er.writes,es.writes)*8.        ,'N0')+'KB'
      WHEN COALESCE(er.writes,es.writes)*8.         &gt;  10. THEN FORMAT(COALESCE(er.writes,es.writes)*8.        ,'N1')+'KB'
      ELSE                                                      FORMAT(COALESCE(er.writes,es.writes)*8.        ,'N2')+'KB'
 END ELSE '' END
----------
+CASE WHEN DATEDIFF(SECOND,er.start_time,GETDATE()) &gt; 0 AND ot.context_switches/DATEDIFF(SECOND,er.start_time,GETDATE()) &gt; threshold.CTXT_SWTCH_PER_SEC THEN ';CTX ' + FORMAT(ot.context_switches/DATEDIFF(SECOND,er.start_time,GETDATE()),'N0')+'/SEC' ELSE '' END
----------
+CASE WHEN mg.query_cost &gt;= threshold.query_cost_AMT THEN ';CST '
+CASE WHEN mg.query_cost &gt; 1000000. THEN 'YUGE'
      WHEN mg.query_cost &gt;  100000. THEN FORMAT(mg.query_cost/1000.,'N0')+'K'
      WHEN mg.query_cost &gt;   10000. THEN FORMAT(mg.query_cost/1000.,'N1')+'K'
      WHEN mg.query_cost &gt;    1000. THEN FORMAT(mg.query_cost/1000.,'N2')+'K'
      WHEN mg.query_cost &gt;     100. THEN FORMAT(mg.query_cost      ,'N0')
      WHEN mg.query_cost &gt;      10. THEN FORMAT(mg.query_cost      ,'N1')
      ELSE                               FORMAT(mg.query_cost      ,'N2')
 END ELSE '' END
----------
+CASE WHEN UPPER(es.status) = 'DORMANT' AND DATEDIFF(MINUTE,es.last_request_end_time,GETDATE()) &gt;= threshold.dormant_session_MIN
      THEN ';DMNT '+CAST(DATEDIFF(DAY,es.last_request_end_time,GETDATE()) AS VARCHAR(10))+FORMAT(CAST(GETDATE()-es.last_request_end_time AS TIME),N'\:hh\:mm') + ' d:h:m'
      ELSE ''
 END
,1,1,'')
,Command &amp; Status      = UPPER(COALESCE(er.command+' '+er.status,es.status))
,Last Wait Type        = COALESCE(wt.wait_info,er.last_wait_type+ N' (' + FORMAT(er.wait_time/1000.,'N3') + N's) ')
,Elapsed Time          = COALESCE(CONVERT(VARCHAR(40),                      (er.total_elapsed_time                /1000)/86400) + ':' + CONVERT(VARCHAR(40), DATEADD(MILLISECOND,                          er.total_elapsed_time                  ,0), 114)
                                   ,CONVERT(VARCHAR(40), (DATEDIFF(MILLISECOND,es.last_request_start_time,GETDATE())/1000)/86400) + ':' + CONVERT(VARCHAR(40), DATEADD(MILLISECOND,(ABS(DATEDIFF(MILLISECOND,es.last_request_start_time,GETDATE()))),0), 114)
                                   )
,Completion Time       = CASE WHEN er.estimated_completion_time     = 0 THEN 'N/A'
                               WHEN er.estimated_completion_time IS NULL THEN 'N/A'
                               ELSE CONVERT(VARCHAR(40),                      (er.estimated_completion_time         /1000)/86400) + ':' + CONVERT(VARCHAR(40), DATEADD(MILLISECOND,                          er.estimated_completion_time           ,0), 114)
                                     /*CAST((estimated_completion_time/3600000) as varchar) + ':'+CAST((estimated_completion_time %3600000)/60000 as varchar) + ':'+CAST((estimated_completion_time %60000)/1000 as varchar)*/
                           END
,Who Login Name        = es.login_name
,Running SQL           = LTRIM(CAST(ISNULL(SUBSTRING(dest.text,(qs.statement_start_offset / 2 ) + 1,( ( CASE qs.statement_end_offset WHEN -1 THEN DATALENGTH(dest.text) ELSE qs.statement_end_offset END - qs.statement_start_offset )/ 2 ) + 1), dest.text) AS VARCHAR(MAX)))
,Calling SQL           = LTRIM(CAST(dest.text AS VARCHAR(MAX)))
,query_plan              = COALESCE((SELECT query_plan FROM sys.dm_exec_query_plan(er.plan_handle)),(SELECT query_plan FROM sys.dm_exec_text_query_plan(er.plan_handle,0,-1)))
--,All Waits             = aw.wait_info
/* Request / Session */
,Open Trans Cnt        = COALESCE(er.open_transaction_count,es.open_transaction_count)
,Tran Log MB           = FORMAT(COALESCE(tran_log.tran_log_Bytes,0),'N0')
,Request Query Cost    = FORMAT(mg.query_cost,'N3')
,CPU Seconds           = FORMAT(COALESCE(er.cpu_time,es.cpu_time)/1000.,'N3')-- tt.CPU_Time,0),es.total_scheduled_time,0
,TempDB Allocated MB   = CASE WHEN Inc_Sleeping_TempDB = 1 THEN FORMAT(tempdb_usage.tempdb_allocations/128.,'N2') ELSE FORMAT(tempdb_usage.tempdb_allocations/128.,'N0') END
,Logical Reads MB      = FORMAT(COALESCE(er.logical_reads,es.logical_reads)/128.,'N0')
,Writes MB             = FORMAT(COALESCE(er.writes,es.writes)/128.    ,'N0')
,Physical Reads MB     = FORMAT(COALESCE(er.reads,es.reads)/128.     ,'N0')
,Request DOP           = mg.dop -- 2016: COALESCE(mg.dop,er.dop)
,Memory Granted MB     = FORMAT(COALESCE(mg.granted_memory_kb,0) / 1024.,'N0')
,os context switches   = FORMAT(ot.context_switches,'N0')
,Pending IO CNT        = FORMAT(ot.pending_io_count            ,'N0')
,Request Pct Complete  = er.percent_complete
-----------
,Memory Requested MB   = FORMAT(mg.requested_memory_kb/1024.,'N0')
,Memory Grant Wait Sec = FORMAT(mg.wait_time_ms/1000.,'N2')
,Memory Used MB        = FORMAT(mg.used_memory_kb/1024.,'N0')
,Memory Note           = CASE WHEN mg.granted_memory_kb &lt; mg.requested_memory_kb THEN 'SHORTED'
                                WHEN mg.used_memory_kb    &lt; mg.granted_memory_kb   THEN CAST(CAST(100. - (100.*mg.used_memory_kb/mg.granted_memory_kb) AS INT)AS VARCHAR(3))+'% UNUSED'
                                WHEN mg.is_small = 1                               THEN 'SMALL'
                                WHEN mg.granted_memory_kb = mg.requested_memory_kb THEN 'OK'
                                WHEN mg.wait_time_ms &gt; 0                           THEN '#WAIT#'
                           END
-----------
,is_Active               = CASE WHEN er.session_id IS NOT NULL THEN 1 ELSE 0 END
,es.is_user_process
/* Wait */
,Waiting on Resource   = CAST(er.wait_resource AS NVARCHAR(1000))
,DB Tran Log           = tran_log.db_tran_log_Bytes
/* Transaction */
,at.name
,at.transaction_begin_time
,Trans Elapsed Time    = CONVERT(VARCHAR(40), (DATEDIFF(MILLISECOND,at.transaction_begin_time ,GETDATE())/1000)/86400) + ':' + CONVERT(VARCHAR(40), DATEADD(MILLISECOND,(ABS(DATEDIFF(MILLISECOND,at.transaction_begin_time ,GETDATE()))),0), 114)
,Trans ID              = er.transaction_id
,er.transaction_id      AS er_transaction_id
,Trans Type            = CASE at.transaction_type WHEN 1 THEN 'R/W' WHEN 2 THEN 'R/O' WHEN 3 THEN 'SYS' WHEN 4 THEN 'DIS' END
,Trans State           = CASE WHEN at.transaction_type &lt;&gt; 4
                                THEN CASE at.transaction_state WHEN 0 THEN 'Uninitialized' WHEN 1 THEN 'Not Started' WHEN 2 THEN 'Active' WHEN 3 THEN 'Ended (R/O)' WHEN 4 THEN 'Committing' WHEN 5 THEN 'Prepared' WHEN 6 THEN 'Committed' WHEN 7 THEN 'Rolling Back' WHEN 8 THEN 'Rolled Back' ELSE 'Unknown' END
                                ELSE CASE at.dtc_state WHEN 0 THEN NULL WHEN 1 THEN 'Active' WHEN 2 THEN 'Prepared' WHEN 3 THEN 'Committed' WHEN 4 THEN 'Aborted' WHEN 5 THEN 'Recovered' ELSE 'Unknown' END
                           END
/* What */
,Deadlock Prio         = COALESCE(er.deadlock_priority,es.deadlock_priority)
/* Session */
,Session Elapsed Time  = CONVERT(VARCHAR(40), (DATEDIFF(MILLISECOND,es.last_request_start_time,GETDATE())/1000)/86400) + ':' + CONVERT(VARCHAR(40), DATEADD(MILLISECOND,(ABS(DATEDIFF(MILLISECOND,es.last_request_start_time,GETDATE()))),0), 114)
,ec.connection_cnt
,ISO LVL               = CASE COALESCE(er.transaction_isolation_level,es.transaction_isolation_level) WHEN 1 THEN 'RU' WHEN 2 THEN CASE WHEN asdt.is_snap_IND = 1 THEN 'RCSI' ELSE 'RC' END WHEN 3 THEN 'RPT' WHEN 4 THEN 'SER' WHEN 5 THEN 'SNP' ELSE 'UNK' END
,database_name           = DB_NAME(COALESCE(er.database_id,es.database_id)) --dm_tran_locks.database_id,t.database_id,
,Records Returned      = es.row_count
/* Wait */
,os_num_tasks            = ot.num_tasks
/* WHEN */
,Collection_time         = GETDATE()
,Last_Request_start_time = COALESCE(er.start_time,es.last_request_start_time)
,last_request_end_time   = es.last_request_end_time
/* Who */
,Who Login Time        = COALESCE(es.login_time,ec.connect_time)
,Who Client IP         = ec.client_net_address
,Who Host Name         = es.host_name
,Who Program Name      = es.program_name
,Who Comm Protocol     = es.client_interface_name
,Who Packet Size       = ec.net_packet_size
,Who Packet Reads      = ec.packet_reads
,Who Packet Writes     = ec.packet_writes
/* Plan Info */
,Plan_Execution_Cnt          = qs.execution_count
,Plan_Execution_Time_Avg_Sec = FORMAT(qs.total_worker_time     / CAST(qs.execution_count AS NUMERIC) / 1000.,'N2')
,Plan_Logical_Reads_Avg      = FORMAT(qs.total_logical_reads   / CAST(qs.execution_count AS NUMERIC)        ,'N2')
,Plan_Logical_Writes_Avg     = FORMAT(qs.total_logical_writes  / CAST(qs.execution_count AS NUMERIC)        ,'N2')
,Plan_CLR_Time_Avg           = FORMAT(qs.total_clr_time        / CAST(qs.execution_count AS NUMERIC) / 1000.,'N2')
,Plan_Result_Rows_Avg        = FORMAT(qs.total_rows            / CAST(qs.execution_count AS NUMERIC)        ,'N2')
--,Plan_DOP_Avg                = FORMAT(qs.total_dop             / CAST(qs.execution_count AS NUMERIC)        ,'N2')
--,Plan_Memory_grant_Avg_MB    = FORMAT(qs.total_grant_kb        / CAST(qs.execution_count AS NUMERIC) / 1024.,'N2')
--,Plan_Memory_grant_Max_MB    = FORMAT(qs.max_grant_kb                                                / 1024.,'N2')
--,Plan_Memory_Used_Avg_MB     = FORMAT(qs.total_used_grant_kb   / CAST(qs.execution_count AS NUMERIC) / 1024.,'N2')
--,Plan_Memory_Used_Max_MB     = FORMAT(qs.max_used_grant_kb                                           / 1024.,'N2')
--,Plan_Memory_Ideal_Avg_MB    = FORMAT(qs.total_ideal_grant_kb  / CAST(qs.execution_count AS NUMERIC) / 1024.,'N2')
--,Plan_Memory_Ideal_Max_MB    = FORMAT(qs.max_ideal_grant_kb                                          / 1024.,'N2')
--,Plan_Reserved_Threads_Avg   = FORMAT(qs.total_reserved_threads/ CAST(qs.execution_count AS NUMERIC)        ,'N2')
--,Plan_Used_Threads_Avg       = FORMAT(qs.total_used_threads    / CAST(qs.execution_count AS NUMERIC)        ,'N2')
/* Leftovers */
,Blocked_By                 = CONVERT(VARCHAR(12),er.blocking_session_id)
,er.transaction_id
,er.open_resultset_count
--,er.query_hash
--,er.query_plan_hash
  FROM sys.dm_exec_requests er WITH (NOLOCK,READPAST)
  LEFT OUTER JOIN sys.dm_exec_query_stats qs WITH (NOLOCK,READPAST)
    ON er.sql_handle = qs.sql_handle AND er.plan_handle = qs.plan_handle AND er.statement_start_offset = qs.statement_start_offset AND er.statement_end_offset = qs.statement_end_offset
  LEFT OUTER JOIN sys.dm_exec_query_memory_grants mg WITH (NOLOCK,READPAST) ON er.session_id = mg.session_id AND er.request_ID = mg.request_id
 --------------------------------------------------------------------------------
 RIGHT OUTER JOIN sys.dm_exec_sessions es WITH (NOLOCK,READPAST)  ON es.session_id = er.session_id
  LEFT OUTER
  JOIN (SELECT DISTINCT blocking_session_id FROM sys.dm_exec_requests er WITH (NOLOCK,READPAST)) bs -- UNION SELECT DISTINCT blocking_Session_id FROM sys.dm_os_waiting_tasks WITH (NOLOCK,READPAST) --look for sessions that are blocking others, used to find head blockers
    ON COALESCE(er.session_id,es.session_id) = bs.blocking_session_id
  JOIN threshold
    ON 1 = 1
  JOIN (SELECT max_server_memory_MB           = CAST((SELECT value_in_use FROM master.sys.configurations WITH (NOLOCK,READPAST) WHERE NAME = 'Max server memory (MB)')         AS INT)
              ,cost_threshold_for_parallelism = CAST((SELECT value_in_use FROM master.sys.configurations WITH (NOLOCK,READPAST) WHERE NAME = 'cost threshold for parallelism') AS INT)
              ,max_degree_of_parallelism      = CAST((SELECT value_in_use FROM master.sys.configurations WITH (NOLOCK,READPAST) WHERE NAME = 'max degree of parallelism')      AS INT)
       ) config_values
    ON 1 = 1
  LEFT OUTER
  JOIN (SELECT session_id,MAX(CAST(is_snapshot AS INT)) is_snap_IND FROM sys.dm_tran_active_snapshot_database_transactions WITH (NOLOCK,READPAST) GROUP BY session_id) asdt
    ON es.session_id = asdt.session_id
  LEFT OUTER
  JOIN (SELECT st.session_id,transaction_cnt = COUNT(st.transaction_id),open_transaction_cnt = SUM(st.open_transaction_count)
          FROM sys.dm_tran_session_transactions st WITH (NOLOCK,READPAST) GROUP BY st.session_id
       ) st
    ON es.session_id = st.session_id
  LEFT OUTER
  JOIN (SELECT *,ROW_NUMBER() OVER(PARTITION BY transaction_id ORDER BY transaction_begin_time) rid FROM sys.dm_tran_active_transactions WITH (NOLOCK,READPAST)) at
    ON er.transaction_id = at.transaction_id
   AND 1 = at.rid
  LEFT OUTER
  JOIN (SELECT session_id,pending_io_count = SUM(CONVERT(BIGINT, pending_io_count)),context_switches = SUM(CONVERT(BIGINT, context_switches_count)),num_tasks = COUNT(1),task_state = MAX(task_state)
         FROM sys.dm_os_tasks WITH (NOLOCK,READPAST) WHERE session_id IS NOT NULL GROUP BY session_ID       
       ) ot
    ON es.session_id = ot.session_id
  LEFT OUTER
  JOIN (SELECT session_id,connection_cnt = COUNT(session_id),connect_time = MAX(connect_time),packet_reads = SUM(num_reads),packet_writes = SUM(num_writes),client_net_address = MAX(client_net_address),net_packet_size = MAX(net_packet_size),most_recent_sql_handle = MAX(most_recent_sql_handle)
          FROM sys.dm_exec_connections WITH (NOLOCK,READPAST) GROUP BY session_id
       ) ec
    ON es.session_id = ec.session_id
  OUTER APPLY (SELECT TOP 1 text FROM sys.dm_exec_sql_text (COALESCE(er.sql_handle,ec.most_recent_sql_handle))) dest --(COALESCE(er.sql_handle,ec.most_recent_sql_handle))) dest
  LEFT OUTER
  JOIN (SELECT wait.session_id
              ,STUFF((SELECT CHAR(10)+wt.wait_type + N' (' + FORMAT(SUM(wt.wait_duration_ms)/1000.,'N1') + N's) '
                        FROM sys.dm_os_waiting_tasks AS wt WITH (NOLOCK,READPAST)
                       WHERE wt.session_id = wait.session_id
                       GROUP BY
                             wt.wait_type
                       ORDER BY
                             SUM(wt.wait_duration_ms)
                         FOR XML PATH('')
                     ),1,1,N'') AS wait_info
          FROM (SELECT DISTINCT
                       session_id
                  FROM sys.dm_os_waiting_tasks AS wait WITH (NOLOCK,READPAST)
               ) wait
       ) AS wt
    ON es.session_id = wt.session_id
/*LEFT OUTER
  JOIN (SELECT wait.session_id
              ,STUFF((SELECT CHAR(10)+wt.wait_type + N' (' + FORMAT(SUM(wt.wait_time_ms)/1000.,'N3') + N's) '
                        FROM sys.dm_exec_session_wait_stats AS wt WITH (NOLOCK,READPAST)
                       WHERE wt.session_id = wait.session_id
                       GROUP BY
                             wt.wait_type
                       ORDER BY
                             SUM(wt.wait_time_ms) DESC
                         FOR XML PATH('')
                     ),1,1,N'') AS wait_info
          FROM (SELECT DISTINCT session_id FROM sys.dm_exec_session_wait_stats AS wait WITH (NOLOCK,READPAST)) wait
       ) aw
    ON es.session_id = aw.session_id */
  LEFT OUTER
  JOIN (SELECT tid.transaction_id
              ,tid.tran_log_Bytes
              ,STUFF((SELECT ','+COALESCE(db.name,'RESOURCE') + N' (' + FORMAT(SUM(tdt.database_transaction_log_bytes_used+tdt.database_transaction_log_bytes_reserved+tdt.database_transaction_log_bytes_used_system+tdt.database_transaction_log_bytes_reserved_system)/1048576.,'N3') + N'MB)'
                        FROM sys.dm_tran_database_transactions tdt
                        LEFT OUTER
                        JOIN sys.databases                     db
                          ON tdt.database_id = db.database_id
                       WHERE tid.transaction_id = tdt.transaction_id
                       GROUP BY db.name
                      HAVING SUM(tdt.database_transaction_log_bytes_used+tdt.database_transaction_log_bytes_reserved+tdt.database_transaction_log_bytes_used_system+tdt.database_transaction_log_bytes_reserved_system) &gt; 0
                       ORDER BY SUM(tdt.database_transaction_log_bytes_reserved+tdt.database_transaction_log_bytes_reserved_system) DESC
                         FOR XML PATH('')
                     ),1,1,N'') AS db_tran_log_Bytes
         FROM (SELECT transaction_id
                     ,tran_log_Bytes = SUM(database_transaction_log_bytes_used+database_transaction_log_bytes_reserved+database_transaction_log_bytes_used_system+database_transaction_log_bytes_reserved_system)
                 FROM sys.dm_tran_database_transactions WITH (NOLOCK,READPAST) WHERE database_id NOT IN (2)
                GROUP BY transaction_id
              ) tid
       ) tran_log
    ON er.transaction_id = tran_log.transaction_id
  LEFT OUTER
  JOIN (SELECT session_id
              ,tempdb_allocations = SUM(tempdb_allocations)
          FROM (--Internal Object TempDB usage
                SELECT session_id
                      ,request_id
                      ,user_objects_alloc_page_count + internal_objects_alloc_page_count AS tempdb_allocations
                  FROM sys.dm_db_task_space_usage WITH (NOLOCK,READPAST)
                 WHERE user_objects_alloc_page_count + internal_objects_alloc_page_count &lt;&gt; 0
                 UNION ALL
                --User TempDB
                SELECT session_id
                      ,NULL AS request_id
                      ,user_objects_alloc_page_count + internal_objects_alloc_page_count AS tempdb_allocations
                  FROM sys.dm_db_session_space_usage WITH (NOLOCK,READPAST)
                 WHERE user_objects_alloc_page_count + internal_objects_alloc_page_count &lt;&gt; 0
               ) tempdb_usage
         GROUP BY
               session_id
       ) tempdb_usage
    ON es.session_id = tempdb_usage.session_id
 WHERE es.is_user_process IN (1, threshold.user_process_only)
   AND (   er.session_id IS NOT NULL
        OR COALESCE(er.open_transaction_count,es.open_transaction_count) &gt; 0
        OR UPPER(COALESCE(er.status,es.status)) IN ('RUNNING','RUNNABLE','DORMANT','PRECONNECT','SUSPENDED')
        OR (threshold.Inc_Sleeping_TempDB = 1 AND tempdb_usage.tempdb_allocations &gt; 0)
       )
 ORDER BY
       CASE WHEN bs.blocking_session_id IS NOT NULL AND COALESCE(er.blocking_session_id,0) = 0 THEN 0 -- Head Blocker
            WHEN er.blocking_session_id &gt; 0 THEN 1                                                    -- Blocked session
            ELSE 2
       END
      ,es.is_user_process      DESC
      ,er.total_elapsed_time   DESC
      ,er.open_resultset_count DESC-- If MARS
      ,es.last_request_start_time
OPTION (FAST 1,FORCE ORDER,QUERYTRACEON 8690) --357
</t>
  </si>
  <si>
    <t xml:space="preserve">DECLARE @ver INT = (SELECT CAST(LEFT(CAST(SERVERPROPERTY ('productversion') AS VARCHAR(100)),CHARINDEX('.',CAST(SERVERPROPERTY ('productversion') AS NVARCHAR(100)))-1) AS INT))
DECLARE @sql NVARCHAR(MAX) = N'
SELECT name                                       = db.name
      ,database_id                                = db.database_id
      ,Snapshot source database                 = dbs.Name
      ,create_date                                = db.create_date
      ,compatibility_level                        = db.compatibility_level
      ,Compatibility SQL Version                = CASE db.compatibility_level
                                                         WHEN  80 THEN ''2000''
                                                         WHEN  90 THEN ''2005''
                                                         WHEN 100 THEN ''2008''
                                                         WHEN 110 THEN ''2012''
                                                         WHEN 120 THEN ''2014''
                                                         WHEN 130 THEN ''2016''
                                                         WHEN 140 THEN ''2017''
                                                         ELSE ''New''
                                                    END
      ,collation_name                             = db.collation_name
      ,user_access_desc                           = db.user_access_desc
      ,state_desc                                 = db.state_desc
      ,recovery_model_desc                        = db.recovery_model_desc
      ,page_verify_option_desc                    = db.page_verify_option_desc
      ,log_reuse_wait_desc                        = db.log_reuse_wait_desc
      ,snapshot_isolation_state_desc              = db.snapshot_isolation_state_desc'
+CASE WHEN @ver&gt;10 THEN N'
      ,Contained default language name          = db.default_language_name
      ,Contained default fulltext language name = db.default_fulltext_language_name
      ,two_digit_year_cutoff                      = db.two_digit_year_cutoff
      ,containment_desc                           = db.containment_desc
      ,target_recovery_time_in_seconds            = db.target_recovery_time_in_seconds' ELSE N'' END
+CASE WHEN @ver&gt;11 THEN N'
      ,delayed_durability_desc                    = db.delayed_durability_desc' ELSE N'' END
-------------------------------------------------------------------------------
+N'   ,is_read_only                               = CASE WHEN db.is_read_only      = 1 then 1 ELSE 0 END
      ,is_auto_close_on                           = CASE WHEN db.is_auto_close_on  = 1 then 1 ELSE 0 END
      ,is_auto_shrink_on                          = CASE WHEN db.is_auto_shrink_on = 1 then 1 ELSE 0 END
      ,is_snapshot_isolation_On                   = db.snapshot_isolation_state
      ,is_in_standby                              = CASE WHEN db.is_in_standby                   = 1 THEN 1 ELSE 0 END
      ,is_cleanly_shutdown                        = CASE WHEN db.is_cleanly_shutdown             = 1 THEN 1 ELSE 0 END
      ,is_supplemental_logging_enabled            = CASE WHEN db.is_supplemental_logging_enabled = 1 THEN 1 ELSE 0 END
      ,is_read_committed_snapshot_on              = CASE WHEN db.is_read_committed_snapshot_on = 1 THEN 1 ELSE 0 END 
      ,is_auto_create_stats_on                    = CASE WHEN db.is_auto_create_stats_on              = 1 THEN 1 ELSE 0 END 
      ,is_auto_update_stats_on                    = CASE WHEN db.is_auto_update_stats_on              = 1 THEN 1 ELSE 0 END 
      ,is_auto_update_stats_async_on              = CASE WHEN db.is_auto_update_stats_async_on        = 1 THEN 1 ELSE 0 END 
      ,is_ansi_null_default_on                    = CASE WHEN db.is_ansi_null_default_on              = 1 THEN 1 ELSE 0 END 
      ,is_ansi_nulls_on                           = CASE WHEN db.is_ansi_nulls_on                     = 1 THEN 1 ELSE 0 END 
      ,is_ansi_padding_on                         = CASE WHEN db.is_ansi_padding_on                   = 1 THEN 1 ELSE 0 END 
      ,is_ansi_warnings_on                        = CASE WHEN db.is_ansi_warnings_on                  = 1 THEN 1 ELSE 0 END 
      ,is_arithabort_on                           = CASE WHEN db.is_arithabort_on                     = 1 THEN 1 ELSE 0 END 
      ,is_concat_null_yields_null_on              = CASE WHEN db.is_concat_null_yields_null_on        = 1 THEN 1 ELSE 0 END 
      ,is_numeric_roundabort_on                   = CASE WHEN db.is_numeric_roundabort_on             = 1 THEN 1 ELSE 0 END 
      ,is_quoted_identifier_on                    = CASE WHEN db.is_quoted_identifier_on              = 1 THEN 1 ELSE 0 END 
      ,is_recursive_triggers_on                   = CASE WHEN db.is_recursive_triggers_on             = 1 THEN 1 ELSE 0 END 
      ,is_cursor_close_on_commit_on               = CASE WHEN db.is_cursor_close_on_commit_on         = 1 THEN 1 ELSE 0 END 
      ,is_local_cursor_default                    = CASE WHEN db.is_local_cursor_default              = 1 THEN 1 ELSE 0 END 
      ,is_fulltext_enabled                        = CASE WHEN db.is_fulltext_enabled                  = 1 THEN 1 ELSE 0 END 
      ,is_trustworthy_on                          = CASE WHEN db.is_trustworthy_on                    = 1 THEN 1 ELSE 0 END 
      ,is_db_chaining_on                          = CASE WHEN db.is_db_chaining_on                    = 1 THEN 1 ELSE 0 END 
      ,is_parameterization_forced                 = CASE WHEN db.is_parameterization_forced           = 1 THEN 1 ELSE 0 END 
      ,is_master_key_encrypted_by_server          = CASE WHEN db.is_master_key_encrypted_by_server    = 1 THEN 1 ELSE 0 END 
      ,is_published                               = CASE WHEN db.is_published                         = 1 THEN 1 ELSE 0 END 
      ,is_subscribed                              = CASE WHEN db.is_subscribed                        = 1 THEN 1 ELSE 0 END 
      ,is_merge_published                         = CASE WHEN db.is_merge_published                   = 1 THEN 1 ELSE 0 END 
      ,is_distributor                             = CASE WHEN db.is_distributor                       = 1 THEN 1 ELSE 0 END 
      ,is_sync_with_backup                        = CASE WHEN db.is_sync_with_backup                  = 1 THEN 1 ELSE 0 END 
      ,is_broker_enabled                          = CASE WHEN db.is_broker_enabled                    = 1 THEN 1 ELSE 0 END 
      ,is_date_correlation_on                     = CASE WHEN db.is_date_correlation_on               = 1 THEN 1 ELSE 0 END 
      ,is_cdc_enabled                             = CASE WHEN db.is_cdc_enabled                       = 1 THEN 1 ELSE 0 END 
      ,is_encrypted                               = CASE WHEN db.is_encrypted                         = 1 THEN 1 ELSE 0 END 
      ,is_honor_broker_priority_on                = CASE WHEN db.is_honor_broker_priority_on          = 1 THEN 1 ELSE 0 END'
+CASE WHEN @ver&gt;10 THEN N'
      ,is_Replica_Group_Participant               = CASE db.replica_ID WHEN NULL THEN 0 ELSE 1 END
      ,is_nested_triggers_on                      = CASE WHEN db.is_nested_triggers_on        = 1 THEN 1 ELSE 0 END 
      ,is_transform_noise_words_on                = CASE WHEN db.is_transform_noise_words_on  = 1 THEN 1 ELSE 0 END' ELSE N'' END
+CASE WHEN @ver&gt;11 THEN N'
      ,is_auto_create_stats_incremental_on        = CASE WHEN db.is_auto_create_stats_incremental_on  = 1 THEN 1 ELSE 0 END 
      ,is_query_store_on                          = CASE WHEN db.is_query_store_on                    = 1 THEN 1 ELSE 0 END 
      ,is_memory_optimized_elevate_to_snapshot_on = CASE WHEN db.is_memory_optimized_elevate_to_snapshot_on = 1 THEN 1 ELSE 0 END' ELSE N'' END
+CASE WHEN @ver&gt;12 THEN N'
      ,is_federation_member                       = CASE WHEN db.is_federation_member           = 1 THEN 1 ELSE 0 END
      ,is_remote_data_archive_enabled             = CASE WHEN db.is_remote_data_archive_enabled = 1 THEN 1 ELSE 0 END
      ,is_mixed_page_allocation_on                = CASE WHEN db.is_mixed_page_allocation_on    = 1 THEN 1 ELSE 0 END' ELSE N'' END
+CASE WHEN @ver&gt;13 THEN N'
      ,is_temporal_history_retention_enabled  = CASE WHEN db.is_temporal_history_retention_enabled = 1 THEN 1 ELSE 0 END' ELSE N'' END
-------------------------------------------------------------------------------
+N'   ,log_reuse_wait                             = db.log_reuse_wait
      ,state                                      = db.state
      ,recovery_model                             = db.recovery_model
      ,page_verify_option                         = db.page_verify_option
      ,user_access                                = db.user_access'
+CASE WHEN @ver&gt;10 THEN N'
      ,replica_id                                 = db.replica_id
      ,group_database_id                          = db.group_database_id
      ,Contained default language lcid          = db.default_language_lcid
      ,Contained default fulltext language lcid = db.default_fulltext_language_lcid
      ,containment                                = db.containment' ELSE N'' END
+CASE WHEN @ver&gt;11 THEN N'
      ,resource_pool_id                           = db.resource_pool_id
      ,delayed_durability                         = db.delayed_durability' ELSE N'' END
+N'   ,service_broker_guid                        = db.service_broker_guid
      ,owner_sid                                  = db.owner_sid
  FROM sys.databases db
  LEFT OUTER
  JOIN sys.databases AS dbs
    ON db.source_database_id = dbs.database_id';
EXECUTE sp_EXECUTESQL @sql
</t>
  </si>
  <si>
    <t xml:space="preserve">SELECT ''+DB_NAME()+'.'+ss.name+'.'+ st.name + '' QryStr 
      ,schema_name = ss.name
      ,table_type  = st.type_desc
      ,table_name  = st.name
      ,cnt_columns = sc.cnt
      ,rows        = rc.row_count
      ,sz.reserved_kb
      ,sz.data_kb
      ,sz.index_kb
      ,sz.unused_kb
      ,st.create_date
      ,st.modify_date
      ,clustered_index   = CASE WHEN ci.is_unique = 1 THEN 'U' WHEN ci.is_unique = 0 THEN 'N' ELSE '' END
      ,Primary_Key       = CASE WHEN pk.object_id IS NOT NULL THEN 'Y' ELSE '' END
      ,unique_constraint = skc.cnt
      ,identity_column   = CASE WHEN sic.object_id IS NOT NULL THEN 'Y' ELSE '' END
      ,triggers_enabled  = str.enabled
      ,triggers_disabled = str.disabled
      ,trg_instead_of    = str.instead
      ----------------------------------------------------------------
      ,st.is_replicated
      ,st.has_replication_filter
      ,st.is_merge_published
      ,st.is_sync_tran_subscribed
      ,st.is_filetable
--    ,st.is_memory_optimized   --NOT IN 2012
      ----------------------------------------------------------------
      ,st.object_id
      ,st.principal_id
      ,st.is_published
      ,st.is_schema_published
      ,st.lob_data_space_id
      ,st.filestream_data_space_id
      ,st.lock_on_bulk_load
      ,st.uses_ansi_nulls
      ,st.has_unchecked_assembly_data
      ,st.text_in_row_limit
      ,st.large_value_types_out_of_row
      ,st.is_tracked_by_cdc
      ,st.lock_escalation
      ,st.lock_escalation_desc
--    ,st.durability           --NOT IN 2012
--    ,st.durability_desc      --NOT IN 2012
  FROM sys.tables  st
  JOIN sys.schemas ss
    ON st.schema_id = ss.schema_id
  ----------------------------------------------------------------------------------------------------------
  --Column Count
  ----------------------------------------------------------------------------------------------------------
  INNER HASH
  JOIN (SELECT sc.object_id
              ,cnt = COUNT(1)
          FROM sys.columns sc
         GROUP BY
               sc.object_id
       ) sc
    ON st.object_id = sc.object_id
  ----------------------------------------------------------------------------------------------------------
  --Record Counts
  ----------------------------------------------------------------------------------------------------------
  LEFT OUTER HASH
  JOIN (SELECT si.object_id
              ,row_count = SUM(ddps.row_count) 
          FROM sys.indexes si
          JOIN sys.dm_db_partition_stats ddps 
            ON si.OBJECT_ID = ddps.OBJECT_ID  
           AND si.index_id  = ddps.index_id
         WHERE si.index_id  &lt; 2  
         GROUP BY
               si.object_id
       ) rc
    ON st.object_id = rc.object_id
  ----------------------------------------------------------------------------------------------------------
  --Clustered Index
  ----------------------------------------------------------------------------------------------------------
  LEFT OUTER HASH
  JOIN (SELECT si.object_id
              ,si.is_unique
          FROM sys.indexes si
         WHERE si.index_id = 1
       ) ci
    ON st.object_id = ci.object_id
  ----------------------------------------------------------------------------------------------------------
  --Unique Index
  ----------------------------------------------------------------------------------------------------------
  LEFT OUTER HASH
  JOIN (SELECT object_id = skc.parent_object_id
              ,cnt = COUNT(1)
          FROM sys.key_constraints skc
         WHERE skc.type = N'UQ'
         GROUP BY
               skc.parent_object_id
       ) skc
    ON st.object_id = skc.object_id
  ----------------------------------------------------------------------------------------------------------
  --Primary Key
  ----------------------------------------------------------------------------------------------------------
  LEFT OUTER HASH
  JOIN (SELECT object_id = k.parent_object_id
          FROM sys.key_constraints AS k
         WHERE k.type = N'PK'
       ) pk
    ON st.object_id = pk.object_id
  ----------------------------------------------------------------------------------------------------------
  --Identity Column
  ----------------------------------------------------------------------------------------------------------
  LEFT OUTER HASH
  JOIN (SELECT sic.object_id
          FROM sys.identity_columns AS sic
       ) sic
    ON st.object_id = sic.object_id
  ----------------------------------------------------------------------------------------------------------
  --Trigger Count
  ----------------------------------------------------------------------------------------------------------
  LEFT OUTER HASH
  JOIN (SELECT object_id = str.parent_id
              ,enabled  = SUM(CASE WHEN str.is_disabled           = 1 THEN 0 ELSE 1 END)
              ,disabled = SUM(CASE WHEN str.is_disabled           = 1 THEN 1 ELSE 0 END)
              ,instead  = SUM(CASE WHEN str.is_instead_of_trigger = 1 THEN 1 ELSE 0 END)
          FROM sys.triggers AS str
         GROUP BY
               str.parent_id
       ) str
    ON st.object_id = str.object_id
  ----------------------------------------------------------------------------------------------------------
  --Size
  ----------------------------------------------------------------------------------------------------------
  LEFT OUTER HASH
  JOIN (SELECT p.object_id
              ,(p.reserved_pages + isnull(e.reserved_pages, 0)) * 8 as reserved_kb
              ,pages * 8 as data_kb
              ,(CASE WHEN p.used_pages     + isnull(e.used_pages, 0) &gt; pages 
                     THEN (p.used_pages + isnull(e.used_pages, 0) - pages) 
                     ELSE 0 
                END
               ) * 8 as index_kb
              ,(CASE WHEN p.reserved_pages + isnull(e.reserved_pages, 0) &gt; p.used_pages + isnull(e.used_pages, 0) 
                     THEN (p.reserved_pages + isnull(e.reserved_pages, 0) - p.used_pages + isnull(e.used_pages, 0)) 
                     ELSE 0 
                END
               ) * 8 as unused_kb
          FROM (SELECT object_id
                      ,SUM (reserved_page_count) AS reserved_pages
                      ,SUM (used_page_count)     AS used_pages
                      ,SUM (CASE WHEN (index_id &lt; 2) 
                                 THEN (in_row_data_page_count + lob_used_page_count + row_overflow_used_page_count)
                                 ELSE lob_used_page_count + row_overflow_used_page_count
                            END
                           ) AS pages
                  FROM sys.dm_db_partition_stats
                 GROUP BY 
                       object_id 
               ) p
          LEFT OUTER HASH 
          JOIN (SELECT p.object_id
                      ,SUM(reserved_page_count) AS reserved_pages
                      ,SUM(used_page_count)     AS used_pages
                  FROM sys.dm_db_partition_stats p
                  JOIN sys.internal_tables it
                    ON p.object_id = it.object_id
                 WHERE it.internal_type IN (202,204,211,212,213,214,215,216)
                 GROUP BY 
                       p.object_id
               ) e 
            ON p.object_id = e.object_id
       ) sz
    ON st.object_id = sz.object_id
 -----------------------------------------------------------------------------------------------------------
 WHERE st.is_ms_shipped = 0
</t>
  </si>
  <si>
    <t xml:space="preserve">SELECT
OddSettings = fnOddSettings.settings, s.*
FROM sys.dm_exec_sessions s
CROSS APPLY (
SELECT ansi_nulls = CASE WHEN ansi_nulls = 0 THEN 'ansi_nulls=0' ELSE '' END,
ansi_padding = CASE WHEN ansi_padding = 0 THEN 'ansi_padding=0' ELSE '' END,
ansi_warnings = CASE WHEN ansi_warnings = 0 THEN 'ansi_warnings=0' ELSE '' END,
arithabort = CASE WHEN arithabort = 0 THEN 'arithabort=0' ELSE '' END,
concat_null_yields_null = CASE WHEN concat_null_yields_null = 0 THEN 'concat_null_yields_null=0' ELSE '' END,
quoted_identifier = CASE WHEN quoted_identifier = 0 THEN 'quoted_identifier=0' ELSE '' END
) fn1
CROSS APPLY (
SELECT settings = fn1.ansi_nulls + fn1.ansi_padding + fn1.ansi_warnings
+ fn1.arithabort + fn1.concat_null_yields_null + fn1.quoted_identifier
) fnOddSettings
WHERE is_user_process = 1 AND
(s.ansi_nulls = 0
OR s.ansi_padding = 0
OR s.ansi_warnings = 0
OR s.arithabort = 0
OR s.concat_null_yields_null = 0
OR s.quoted_identifier = 0)
ORDER BY fnOddSettings.settings,
s.session_id
</t>
  </si>
  <si>
    <t>EXEC _control.dbo.sp_Blitz
  @CheckUserDatabaseObjects = 1,
  @CheckProcedureCache = 1,
  @CheckServerInfo = 1,
  @OutputXMLasNVARCHAR = 1,
  @BringThePain = 1</t>
  </si>
  <si>
    <t xml:space="preserve">SELECT ''+DB_NAME()+'.'+ss.name+'.'+ st.name + '' QryStr 
      ,schema_name = ss.name
      ,table_type  = st.type_desc
      ,table_name  = st.name
      ,cnt_columns = sc.cnt
      ,rows        = rc.row_count
      ,sz.data_kb
      ,sz.index_kb
      ,sz.unused_kb
      ,sz.reserved_kb
      ,st.modify_date
      ,clustered_index   = CASE WHEN ci.is_unique = 1 THEN 'U' WHEN ci.is_unique = 0 THEN 'N' ELSE '' END
      ,Primary_Key       = CASE WHEN pk.object_id IS NOT NULL THEN 'Y' ELSE '' END
      ,unique_constraint = skc.cnt
      ,identity_column   = CASE WHEN sic.object_id IS NOT NULL THEN 'Y' ELSE '' END
      ,triggers_enabled  = str.enabled
      ,triggers_disabled = str.disabled
      ,trg_instead_of    = str.instead
      ,st.max_column_id_used
      ,st.has_opaque_metadata
      ,st.with_check_option
      ,st.is_date_correlation_view
      ,st.temporal_type
      ,st.temporal_type_desc
      ,st.history_table_id
      ,st.is_remote_data_archive_enabled
      ,st.is_external
      ,st.create_date
      ----------------------------------------------------------------
      ,st.is_replicated
      ,st.has_replication_filter
      ,st.is_merge_published
      ,st.is_sync_tran_subscribed
      ,st.is_filetable
      ,st.is_memory_optimized
      ----------------------------------------------------------------
      ,st.object_id
      ,st.principal_id
      ,st.is_published
      ,st.is_schema_published
      ,st.lob_data_space_id
      ,st.filestream_data_space_id
      ,st.lock_on_bulk_load
      ,st.uses_ansi_nulls
      ,st.has_unchecked_assembly_data
      ,st.text_in_row_limit
      ,st.large_value_types_out_of_row
      ,st.is_tracked_by_cdc
      ,st.lock_escalation
      ,st.lock_escalation_desc
      ,st.durability
      ,st.durability_desc
  FROM (SELECT name
              ,object_id
              ,principal_id
              ,schema_id
              ,parent_object_id
              ,type
              ,type_desc
              ,create_date
              ,modify_date
              ,is_ms_shipped
              ,is_published
              ,is_schema_published
              ,lob_data_space_id
              ,filestream_data_space_id
              ,max_column_id_used
              ,lock_on_bulk_load
              ,uses_ansi_nulls
              ,is_replicated
              ,has_replication_filter
              ,is_merge_published
              ,is_sync_tran_subscribed
              ,has_unchecked_assembly_data
              ,text_in_row_limit
              ,large_value_types_out_of_row
              ,is_tracked_by_cdc
              ,lock_escalation
              ,lock_escalation_desc
              ,is_filetable
              ,is_memory_optimized
              ,durability
              ,durability_desc
              ,temporal_type
              ,temporal_type_desc
              ,history_table_id
              ,is_remote_data_archive_enabled
              ,is_external
              ,has_opaque_metadata         = NULL
              ,with_check_option           = NULL
              ,is_date_correlation_view    = NULL
         FROM sys.tables
        UNION ALL
        SELECT name
              ,object_id
              ,principal_id
              ,schema_id
              ,parent_object_id
              ,type
              ,type_desc
              ,create_date
              ,modify_date
              ,is_ms_shipped
              ,is_published
              ,is_schema_published
              ,lob_data_space_id              = NULL
              ,filestream_data_space_id       = NULL
              ,max_column_id_used             = NULL
              ,lock_on_bulk_load              = NULL
              ,uses_ansi_nulls                = NULL
              ,is_replicated                  
              ,has_replication_filter         
              ,is_merge_published             = NULL
              ,is_sync_tran_subscribed        = NULL
              ,has_unchecked_assembly_data
              ,text_in_row_limit              = NULL
              ,large_value_types_out_of_row   = NULL
              ,is_tracked_by_cdc              = NULL
              ,lock_escalation                = NULL
              ,lock_escalation_desc           = NULL
              ,is_filetable                   = NULL
              ,is_memory_optimized            = NULL
              ,durability                     = NULL
              ,durability_desc                = NULL
              ,temporal_type                  = NULL
              ,temporal_type_desc             = NULL
              ,history_table_id               = NULL
              ,is_remote_data_archive_enabled = NULL
              ,is_external                    = NULL
              ,has_opaque_metadata
              ,with_check_option
              ,is_date_correlation_view
         FROM sys.views
       )  st
  JOIN sys.schemas ss
    ON st.schema_id = ss.schema_id
  ----------------------------------------------------------------------------------------------------------
  --Column Count
  ----------------------------------------------------------------------------------------------------------
  LEFT OUTER HASH
  JOIN (SELECT sc.object_id
              ,cnt = COUNT(1)
          FROM sys.columns sc
         GROUP BY
               sc.object_id
       ) sc
    ON st.object_id = sc.object_id
  ----------------------------------------------------------------------------------------------------------
  --Record Counts
  ----------------------------------------------------------------------------------------------------------
  LEFT OUTER HASH
  JOIN (SELECT si.object_id
              ,row_count = SUM(ddps.row_count) 
          FROM sys.indexes si
          JOIN sys.dm_db_partition_stats ddps 
            ON si.OBJECT_ID = ddps.OBJECT_ID  
           AND si.index_id  = ddps.index_id
         WHERE si.index_id  &lt; 2  
         GROUP BY
               si.object_id
       ) rc
    ON st.object_id = rc.object_id
  ----------------------------------------------------------------------------------------------------------
  --Clustered Index
  ----------------------------------------------------------------------------------------------------------
  LEFT OUTER HASH
  JOIN (SELECT si.object_id
              ,si.is_unique
          FROM sys.indexes si
         WHERE si.index_id = 1
       ) ci
    ON st.object_id = ci.object_id
  ----------------------------------------------------------------------------------------------------------
  --Unique Index
  ----------------------------------------------------------------------------------------------------------
  LEFT OUTER HASH
  JOIN (SELECT object_id = skc.parent_object_id
              ,cnt = COUNT(1)
          FROM sys.key_constraints skc
         WHERE skc.type = N'UQ'
         GROUP BY
               skc.parent_object_id
       ) skc
    ON st.object_id = skc.object_id
  ----------------------------------------------------------------------------------------------------------
  --Primary Key
  ----------------------------------------------------------------------------------------------------------
  LEFT OUTER HASH
  JOIN (SELECT object_id = k.parent_object_id
          FROM sys.key_constraints AS k
         WHERE k.type = N'PK'
       ) pk
    ON st.object_id = pk.object_id
  ----------------------------------------------------------------------------------------------------------
  --Identity Column
  ----------------------------------------------------------------------------------------------------------
  LEFT OUTER HASH
  JOIN (SELECT sic.object_id
          FROM sys.identity_columns AS sic
       ) sic
    ON st.object_id = sic.object_id
  ----------------------------------------------------------------------------------------------------------
  --Trigger Count
  ----------------------------------------------------------------------------------------------------------
  LEFT OUTER HASH
  JOIN (SELECT object_id = str.parent_id
              ,enabled  = SUM(CASE WHEN str.is_disabled           = 1 THEN 0 ELSE 1 END)
              ,disabled = SUM(CASE WHEN str.is_disabled           = 1 THEN 1 ELSE 0 END)
              ,instead  = SUM(CASE WHEN str.is_instead_of_trigger = 1 THEN 1 ELSE 0 END)
          FROM sys.triggers AS str
         GROUP BY
               str.parent_id
       ) str
    ON st.object_id = str.object_id
  ----------------------------------------------------------------------------------------------------------
  --Size
  ----------------------------------------------------------------------------------------------------------
  LEFT OUTER HASH
  JOIN (SELECT p.object_id
              ,(p.reserved_pages + isnull(e.reserved_pages, 0)) * 8 as reserved_kb
              ,pages * 8 as data_kb
              ,(CASE WHEN p.used_pages     + isnull(e.used_pages, 0) &gt; pages 
                     THEN (p.used_pages + isnull(e.used_pages, 0) - pages) 
                     ELSE 0 
                END
               ) * 8 as index_kb
              ,(CASE WHEN p.reserved_pages + isnull(e.reserved_pages, 0) &gt; p.used_pages + isnull(e.used_pages, 0) 
                     THEN (p.reserved_pages + isnull(e.reserved_pages, 0) - p.used_pages + isnull(e.used_pages, 0)) 
                     ELSE 0 
                END
               ) * 8 as unused_kb
          FROM (SELECT object_id
                      ,SUM (reserved_page_count) AS reserved_pages
                      ,SUM (used_page_count)     AS used_pages
                      ,SUM (CASE WHEN (index_id &lt; 2) 
                                 THEN (in_row_data_page_count + lob_used_page_count + row_overflow_used_page_count)
                                 ELSE lob_used_page_count + row_overflow_used_page_count
                            END
                           ) AS pages
                  FROM sys.dm_db_partition_stats
                 GROUP BY 
                       object_id 
               ) p
          LEFT OUTER HASH 
          JOIN (SELECT p.object_id
                      ,SUM(reserved_page_count) AS reserved_pages
                      ,SUM(used_page_count)     AS used_pages
                  FROM sys.dm_db_partition_stats p
                  JOIN sys.internal_tables it
                    ON p.object_id = it.object_id
                 WHERE it.internal_type IN (202,204,211,212,213,214,215,216)
                 GROUP BY 
                       p.object_id
               ) e 
            ON p.object_id = e.object_id
       ) sz
    ON st.object_id = sz.object_id
 -----------------------------------------------------------------------------------------------------------
 WHERE st.is_ms_shipped = 0
</t>
  </si>
  <si>
    <t>DECLARE @db SYSNAME = DB_NAME()
EXEC tempdb.dbo.sp_BlitzCache @ExpertMode = 1,@DatabaseName = @db,@BringThePain = 1,@HideSummary=1</t>
  </si>
  <si>
    <t xml:space="preserve">IF EXISTS (SELECT NULL FROM master.sys.configurations WHERE name = 'xp_cmdshell' AND Value_In_Use = 1)
EXEC xp_cmdshell 'systeminfo'
ELSE
SELECT 'XP_CMDSHELL IS NOT ENABLED ON this server' AS message
</t>
  </si>
  <si>
    <t>SELECT 
    sJOB.job_id AS JobID
    , sJOB.name AS JobName
    , sDBP.name AS JobOwner
    , sCAT.name AS JobCategory
    , sJOB.description AS JobDescription
    , CASE sJOB.enabled
        WHEN 1 THEN 'Yes'
        WHEN 0 THEN 'No'
      END AS IsEnabled
    , sJOB.date_created AS JobCreatedOn
    , sJOB.date_modified AS JobLastModifiedOn
    , sSVR.name AS OriginatingServerName
    , sJSTP.step_id AS JobStartStepNo
    , sJSTP.step_name AS JobStartStepName
    , CASE
        WHEN sSCH.schedule_uid IS NULL THEN 'No'
        ELSE 'Yes'
      END AS IsScheduled
    , sSCH.schedule_uid AS JobScheduleID
    , sSCH.name AS JobScheduleName
    , CASE sJOB.delete_level
        WHEN 0 THEN 'Never'
        WHEN 1 THEN 'On Success'
        WHEN 2 THEN 'On Failure'
        WHEN 3 THEN 'On Completion'
      END AS JobDeletionCriterion
FROM
    msdb.dbo.sysjobs AS sJOB
    LEFT JOIN msdb.sys.servers AS sSVR
        ON sJOB.originating_server_id = sSVR.server_id
    LEFT JOIN msdb.dbo.syscategories AS sCAT
        ON sJOB.category_id = sCAT.category_id
    LEFT JOIN msdb.dbo.sysjobsteps AS sJSTP
        ON sJOB.job_id = sJSTP.job_id
        AND sJOB.start_step_id = sJSTP.step_id
    LEFT JOIN msdb.sys.database_principals AS sDBP
        ON sJOB.owner_sid = sDBP.sid
    LEFT JOIN msdb.dbo.sysjobschedules AS sJOBSCH
        ON sJOB.job_id = sJOBSCH.job_id
    LEFT JOIN msdb.dbo.sysschedules AS sSCH
        ON sJOBSCH.schedule_id = sSCH.schedule_id</t>
  </si>
  <si>
    <t xml:space="preserve">SET ANSI_WARNINGS OFF;EXEC TempDB.dbo.up_AllQueryStats 
</t>
  </si>
  <si>
    <t xml:space="preserve">SELECT 
    sJOB.job_id AS JobID
    , sJOB.name AS JobName
    , CASE 
        WHEN sJOBH.run_date IS NULL OR sJOBH.run_time IS NULL THEN NULL
        ELSE CAST(
                CAST(sJOBH.run_date AS CHAR(8))
                + ' ' 
                + STUFF(
                    STUFF(RIGHT('000000' + CAST(sJOBH.run_time AS VARCHAR(6)),  6)
                        , 3, 0, ':')
                    , 6, 0, ':')
                AS DATETIME)
      END AS LastRunDateTime
    , CASE sJOBH.run_status
        WHEN 0 THEN 'Failed'
        WHEN 1 THEN 'Succeeded'
        WHEN 2 THEN 'Retry'
        WHEN 3 THEN 'Canceled'
        WHEN 4 THEN 'Running' -- In Progress
      END AS LastRunStatus
    , STUFF(
            STUFF(RIGHT('000000' + CAST(sJOBH.run_duration AS VARCHAR(6)),  6)
                , 3, 0, ':')
            , 6, 0, ':') 
        AS LastRunDuration (HH:MM:SS)
    , sJOBH.message AS LastRunStatusMessage
    , CASE sJOBSCH.NextRunDate
        WHEN 0 THEN NULL
        ELSE CAST(
                CAST(sJOBSCH.NextRunDate AS CHAR(8))
                + ' ' 
                + STUFF(
                    STUFF(RIGHT('000000' + CAST(sJOBSCH.NextRunTime AS VARCHAR(6)),  6)
                        , 3, 0, ':')
                    , 6, 0, ':')
                AS DATETIME)
      END AS NextRunDateTime
FROM 
    msdb.dbo.sysjobs AS sJOB
    LEFT JOIN (
                SELECT
                    job_id
                    , MIN(next_run_date) AS NextRunDate
                    , MIN(next_run_time) AS NextRunTime
                FROM msdb.dbo.sysjobschedules
                GROUP BY job_id
            ) AS sJOBSCH
        ON sJOB.job_id = sJOBSCH.job_id
    LEFT JOIN (
                SELECT 
                    job_id
                    , run_date
                    , run_time
                    , run_status
                    , run_duration
                    , message
                    , ROW_NUMBER() OVER (
                                            PARTITION BY job_id 
                                            ORDER BY run_date DESC, run_time DESC
                      ) AS RowNumber
                FROM msdb.dbo.sysjobhistory
                WHERE step_id = 0
            ) AS sJOBH
        ON sJOB.job_id = sJOBH.job_id
        AND sJOBH.RowNumber = 1
ORDER BY JobName
</t>
  </si>
  <si>
    <t xml:space="preserve">SELECT XE Package Name              = xp.name
      ,XE Pakage Desc               = xp.description
      ,XE Package Capabilities      = xp.capabilities
      ,XE Package Capabilities Desc = xp.capabilities_desc
      ,XE Object Type               = xo.object_type
      ,XE Object Name               = xo.name
      ,XE Object Desc               = xo.description
      ,XE Object Capabilities       = xo.capabilities
      ,XE Object Capabilities Desc  = xo.capabilities_desc
      ,XE Object Type Name          = xo.type_name
      ,XE Object Type Size          = xo.type_size    
  FROM sys.dm_xe_packages AS xp
  FULL OUTER
  JOIN sys.dm_xe_objects  AS xo
    ON xp.guid = xo.package_guid
 ORDER BY 
       xp.name,xo.object_type,xo.name
</t>
  </si>
  <si>
    <t xml:space="preserve">EXEC TempDB.dbo.up_AllQueryStats @skip_system_query = 1, @rollup_modules = 0
</t>
  </si>
  <si>
    <t xml:space="preserve">SELECT XE Package Name              = xp.name
      ,XE Pakage Desc               = xp.description
      ,XE Package Capabilities      = xp.capabilities
      ,XE Package Capabilities Desc = xp.capabilities_desc
      ,XE Object Type               = xo.object_type
      ,XE Object Name               = xo.name
      ,XE Object Desc               = xo.description
      ,XE Object Capabilities       = xo.capabilities
      ,XE Object Capabilities Desc  = xo.capabilities_desc
      ,XE Object Type Name          = xo.type_name
      ,XE Object Type Size          = xo.type_size
      ,xc.name
      ,xc.description
      ,xc.column_id
      ,xc.object_name
      ,xc.type_name
      ,xc.column_type
      ,xc.column_value
      ,xc.capabilities
      ,xc.capabilities_desc
  FROM sys.dm_xe_packages AS xp
  LEFT  OUTER
  JOIN sys.dm_xe_objects  AS xo
    ON xp.guid = xo.package_guid
  LEFT OUTER
  JOIN sys.dm_xe_object_columns xc
    ON xp.guid = xc.object_package_guid
 ORDER BY 
       xp.name,xo.object_type,xo.name
</t>
  </si>
  <si>
    <t xml:space="preserve">SELECT
    sJOB.job_id AS JobID
    , sJOB.name AS JobName
    , sJSTP.step_uid AS StepID
    , sJSTP.step_id AS StepNo
    , sJSTP.step_name AS StepName
    , CASE sJSTP.last_run_outcome
        WHEN 0 THEN 'Failed'
        WHEN 1 THEN 'Succeeded'
        WHEN 2 THEN 'Retry'
        WHEN 3 THEN 'Canceled'
        WHEN 5 THEN 'Unknown'
      END AS LastRunStatus
    , STUFF(
            STUFF(RIGHT('000000' + CAST(sJSTP.last_run_duration AS VARCHAR(6)),  6)
                , 3, 0, ':')
            , 6, 0, ':')
      AS LastRunDuration (HH:MM:SS)
    , sJSTP.last_run_retries AS LastRunRetryAttempts
    , CASE sJSTP.last_run_date
        WHEN 0 THEN NULL
        ELSE 
            CAST(
                CAST(sJSTP.last_run_date AS CHAR(8))
                + ' ' 
                + STUFF(
                    STUFF(RIGHT('000000' + CAST(sJSTP.last_run_time AS VARCHAR(6)),  6)
                        , 3, 0, ':')
                    , 6, 0, ':')
                AS DATETIME)
      END AS LastRunDateTime
FROM
    msdb.dbo.sysjobsteps AS sJSTP
    INNER JOIN msdb.dbo.sysjobs AS sJOB
        ON sJSTP.job_id = sJOB.job_id
ORDER BY JobName, StepNo
</t>
  </si>
  <si>
    <t xml:space="preserve">SELECT DISTINCT 
       obj.NAME AS TableName
      ,ind.NAME AS IndexName
      ,sch.NAME AS schemaName
      ,Disable SQL = 'ALTER INDEX ' + ind.NAME + ' ON ' + sch.NAME + '.' + obj.NAME + ' DISABLE'
      ,Drop SQL = 'DROP INDEX ' + ind.NAME + ' ON ' +db_name() + '.' + sch.NAME + '.' + obj.NAME + ' DISABLE'
   FROM sys.dm_db_index_usage_stats ius
        INNER JOIN sys.indexes ind on ius.index_id = ind.index_id
        INNER JOIN sys.objects obj on ind.OBJECT_ID = obj.OBJECT_ID
        INNER JOIN sys.schemas sch on obj.schema_id = sch.schema_id
   WHERE  OBJECTPROPERTY(ius.OBJECT_ID, 'IsSystemTable') = 0
      AND LEFT(obj.NAME, 3) NOT IN ('sys','sql','que','fil')
      AND LOWER(ind.type_desc) = 'NONCLUSTERED'
      AND ind.is_primary_key = 0
      AND ind.is_unique_constraint = 0
      AND ius.user_seeks = 0
      AND ius.user_scans = 0
      AND ius.user_lookups = 0
      AND ius.user_updates &gt; 0
      AND ius.database_id = db_id()
      AND sch.name &lt;&gt; 'sys'
</t>
  </si>
  <si>
    <t xml:space="preserve">SELECT 
    schedule_uid AS ScheduleID
    , name AS ScheduleName
    , CASE enabled
        WHEN 1 THEN 'Yes'
        WHEN 0 THEN 'No'
      END AS IsEnabled
    , CASE 
        WHEN freq_type = 64 THEN 'Start automatically when SQL Server Agent starts'
        WHEN freq_type = 128 THEN 'Start whenever the CPUs become idle'
        WHEN freq_type IN (4,8,16,32) THEN 'Recurring'
        WHEN freq_type = 1 THEN 'One Time'
      END ScheduleType
    , CASE freq_type
        WHEN 1 THEN 'One Time'
        WHEN 4 THEN 'Daily'
        WHEN 8 THEN 'Weekly'
        WHEN 16 THEN 'Monthly'
        WHEN 32 THEN 'Monthly - Relative to Frequency Interval'
        WHEN 64 THEN 'Start automatically when SQL Server Agent starts'
        WHEN 128 THEN 'Start whenever the CPUs become idle'
      END Occurrence
    , CASE freq_type
        WHEN 4 THEN 'Occurs every ' + CAST(freq_interval AS VARCHAR(3)) + ' day(s)'
        WHEN 8 THEN 'Occurs every ' + CAST(freq_recurrence_factor AS VARCHAR(3)) 
                    + ' week(s) on '
                    + CASE WHEN freq_interval &amp; 1 = 1 THEN 'Sunday' ELSE '' END
                    + CASE WHEN freq_interval &amp; 2 = 2 THEN ', Monday' ELSE '' END
                    + CASE WHEN freq_interval &amp; 4 = 4 THEN ', Tuesday' ELSE '' END
                    + CASE WHEN freq_interval &amp; 8 = 8 THEN ', Wednesday' ELSE '' END
                    + CASE WHEN freq_interval &amp; 16 = 16 THEN ', Thursday' ELSE '' END
                    + CASE WHEN freq_interval &amp; 32 = 32 THEN ', Friday' ELSE '' END
                    + CASE WHEN freq_interval &amp; 64 = 64 THEN ', Saturday' ELSE '' END
        WHEN 16 THEN 'Occurs on Day ' + CAST(freq_interval AS VARCHAR(3)) 
                     + ' of every '
                     + CAST(freq_recurrence_factor AS VARCHAR(3)) + ' month(s)'
        WHEN 32 THEN 'Occurs on '
                     + CASE freq_relative_interval
                        WHEN 1 THEN 'First'
                        WHEN 2 THEN 'Second'
                        WHEN 4 THEN 'Third'
                        WHEN 8 THEN 'Fourth'
                        WHEN 16 THEN 'Last'
                       END
                     + ' ' 
                     + CASE freq_interval
                        WHEN 1 THEN 'Sunday'
                        WHEN 2 THEN 'Monday'
                        WHEN 3 THEN 'Tuesday'
                        WHEN 4 THEN 'Wednesday'
                        WHEN 5 THEN 'Thursday'
                        WHEN 6 THEN 'Friday'
                        WHEN 7 THEN 'Saturday'
                        WHEN 8 THEN 'Day'
                        WHEN 9 THEN 'Weekday'
                        WHEN 10 THEN 'Weekend day'
                       END
                     + ' of every ' + CAST(freq_recurrence_factor AS VARCHAR(3)) 
                     + ' month(s)'
      END AS Recurrence
    , CASE freq_subday_type
        WHEN 1 THEN 'Occurs once at ' 
                    + STUFF(
                 STUFF(RIGHT('000000' + CAST(active_start_time AS VARCHAR(6)), 6)
                                , 3, 0, ':')
                            , 6, 0, ':')
        WHEN 2 THEN 'Occurs every ' 
                    + CAST(freq_subday_interval AS VARCHAR(3)) + ' Second(s) between ' 
                    + STUFF(
                   STUFF(RIGHT('000000' + CAST(active_start_time AS VARCHAR(6)), 6)
                                , 3, 0, ':')
                            , 6, 0, ':')
                    + ' &amp; ' 
                    + STUFF(
                    STUFF(RIGHT('000000' + CAST(active_end_time AS VARCHAR(6)), 6)
                                , 3, 0, ':')
                            , 6, 0, ':')
        WHEN 4 THEN 'Occurs every ' 
                    + CAST(freq_subday_interval AS VARCHAR(3)) + ' Minute(s) between ' 
                    + STUFF(
                   STUFF(RIGHT('000000' + CAST(active_start_time AS VARCHAR(6)), 6)
                                , 3, 0, ':')
                            , 6, 0, ':')
                    + ' &amp; ' 
                    + STUFF(
                    STUFF(RIGHT('000000' + CAST(active_end_time AS VARCHAR(6)), 6)
                                , 3, 0, ':')
                            , 6, 0, ':')
        WHEN 8 THEN 'Occurs every ' 
                    + CAST(freq_subday_interval AS VARCHAR(3)) + ' Hour(s) between ' 
                    + STUFF(
                    STUFF(RIGHT('000000' + CAST(active_start_time AS VARCHAR(6)), 6)
                                , 3, 0, ':')
                            , 6, 0, ':')
                    + ' &amp; ' 
                    + STUFF(
                    STUFF(RIGHT('000000' + CAST(active_end_time AS VARCHAR(6)), 6)
                                , 3, 0, ':')
                            , 6, 0, ':')
      END Frequency
    , STUFF(
            STUFF(CAST(active_start_date AS VARCHAR(8)), 5, 0, '-')
                , 8, 0, '-') AS ScheduleUsageStartDate
    , STUFF(
            STUFF(CAST(active_end_date AS VARCHAR(8)), 5, 0, '-')
                , 8, 0, '-') AS ScheduleUsageEndDate
    , date_created AS ScheduleCreatedOn
    , date_modified AS ScheduleLastModifiedOn
FROM msdb.dbo.sysschedules
ORDER BY ScheduleName
</t>
  </si>
  <si>
    <t xml:space="preserve">SELECT index_advantage         = CONVERT(INT, (migs.user_seeks+migs.user_scans) * migs.avg_total_user_cost * (migs.avg_user_impact * 0.01))
      ,Last_Used = (SELECT MAX(last_used) FROM (VALUES (migs.last_user_seek),(migs.last_user_scan)) AS last_user(last_used))
      ,Database.Schema.Table = mid.statement
      ,mid.equality_columns
      ,mid.inequality_columns
      ,mid.included_columns
      ,migs.unique_compiles
      ,Usage_cnt = migs.user_seeks + migs.user_scans
      ,avg_total_user_cost = CAST(migs.avg_total_user_cost AS MONEY)
      ,migs.avg_user_impact
  FROM sys.dm_db_missing_index_group_stats migs WITH (NOLOCK)
  JOIN sys.dm_db_missing_index_groups      mig WITH (NOLOCK)
    ON migs.group_handle = mig.index_group_handle
  JOIN sys.dm_db_missing_index_details     mid WITH (NOLOCK)
    ON mig.index_handle  = mid.index_handle
 ORDER BY index_advantage DESC
OPTION (RECOMPILE);
</t>
  </si>
  <si>
    <t xml:space="preserve">WITH Blocking
AS (SELECT w.session_id
   ,s.original_login_name
   ,s.login_name
   ,w.wait_duration_ms
   ,w.wait_type
   ,r.status
   ,r.wait_resource
   ,w.resource_description
   ,s.program_name
   ,w.blocking_session_id
   ,s.host_name
   ,r.command
   ,r.percent_complete
   ,r.cpu_time
   ,r.total_elapsed_time
   ,r.reads
   ,r.writes
   ,r.logical_reads
   ,r.row_count
   ,q.text
   ,q.dbid
   ,p.query_plan
   ,r.plan_handle
 FROM sys.dm_os_waiting_tasks w
 INNER JOIN sys.dm_exec_sessions s ON w.session_id = s.session_id
 INNER JOIN sys.dm_exec_requests r ON s.session_id = r.session_id
 CROSS APPLY sys.dm_exec_sql_text(r.plan_handle) q
 CROSS APPLY sys.dm_exec_query_plan(r.plan_handle) p
 WHERE w.session_id &gt; 50
  AND w.wait_type NOT IN ('DBMIRROR_DBM_EVENT'
      ,'ASYNC_NETWORK_IO'))
SELECT b.session_id AS WaitingSessionID
      ,b.blocking_session_id AS BlockingSessionID
      ,b.login_name AS WaitingUserSessionLogin
      ,s1.login_name AS BlockingUserSessionLogin
      ,b.original_login_name AS WaitingUserConnectionLogin 
      ,s1.original_login_name AS BlockingSessionConnectionLogin
      ,b.wait_duration_ms AS WaitDuration
      ,b.wait_type AS WaitType
      ,t.request_mode AS WaitRequestMode
      ,UPPER(b.status) AS WaitingProcessStatus
      ,UPPER(s1.status) AS BlockingSessionStatus
      ,b.wait_resource AS WaitResource
      ,t.resource_type AS WaitResourceType
      ,t.resource_database_id AS WaitResourceDatabaseID
      ,DB_NAME(t.resource_database_id) AS WaitResourceDatabaseName
      ,b.resource_description AS WaitResourceDescription
      ,b.program_name AS WaitingSessionProgramName
      ,s1.program_name AS BlockingSessionProgramName
      ,b.host_name AS WaitingHost
      ,s1.host_name AS BlockingHost
      ,b.command AS WaitingCommandType
      ,b.text AS WaitingCommandText
      ,b.row_count AS WaitingCommandRowCount
      ,b.percent_complete AS WaitingCommandPercentComplete
      ,b.cpu_time AS WaitingCommandCPUTime
      ,b.total_elapsed_time AS WaitingCommandTotalElapsedTime
      ,b.reads AS WaitingCommandReads
      ,b.writes AS WaitingCommandWrites
      ,b.logical_reads AS WaitingCommandLogicalReads
      ,b.query_plan AS WaitingCommandQueryPlan
      ,b.plan_handle AS WaitingCommandPlanHandle
FROM Blocking b
INNER JOIN sys.dm_exec_sessions s1
ON b.blocking_session_id = s1.session_id
INNER JOIN sys.dm_tran_locks t
ON t.request_session_id = b.session_id
WHERE t.request_status = 'WAIT'
</t>
  </si>
  <si>
    <t xml:space="preserve">WITH hi AS
(
SELECT Table             = QUOTENAME(SCHEMA_NAME(o.schema_id)) + '.' + QUOTENAME(OBJECT_NAME(i.object_id))
      ,Index_or_Statistics = QUOTENAME(i.name)
      ,Type                = 1
  FROM sys.indexes i
  JOIN sys.objects o
    ON i.object_id = o.object_id
 WHERE 1                                                    = 1
   AND INDEXPROPERTY(i.object_id, i.name, 'IsHypothetical') = 1
   AND OBJECTPROPERTY(o.object_id, 'IsUserTable')           = 1
UNION ALL
SELECT Table             = QUOTENAME(SCHEMA_NAME(o.schema_id)) + '.' + QUOTENAME(OBJECT_NAME(o.object_id))
      ,Index_or_Statistics = QUOTENAME(s.name)
      ,Type                = 2
  FROM sys.stats   s
  JOIN sys.objects o
    ON o.object_id = s.object_id
 WHERE s.user_created                             = 0
   AND o.name LIKE '_dta_%'
   AND OBJECTPROPERTY(o.object_id, 'IsUserTable') = 1
)
SELECT hi.Table
      ,hi.Index_or_Statistics
      ,T-SQL Drop Command = CASE hi.Type
                                   WHEN 1
                                   THEN 'DROP INDEX ' + hi.Index_or_Statistics + ' ON ' + hi.Table + ';'
                                   WHEN 2
                                   THEN 'DROP STATISTICS ' + hi.Table + '.' + hi.Index_or_Statistics + ';'
                                   ELSE 'DEAR GOD WHAT HAVE YOU DONE?'
                              END
  FROM hi;
</t>
  </si>
  <si>
    <t>DECLARE  @HistoryStartDate datetime 
  ,@HistoryEndDate datetime  
  ,@MinHistExecutions int   
  ,@MinAvgSecsDuration int  
SET @HistoryStartDate = '19000101'
SET @HistoryEndDate = GETDATE()
SET @MinHistExecutions = 1.0
SET @MinAvgSecsDuration = 1.0
DECLARE @currently_running_jobs TABLE (
    job_id UNIQUEIDENTIFIER NOT NULL
    ,last_run_date INT NOT NULL
    ,last_run_time INT NOT NULL
    ,next_run_date INT NOT NULL
    ,next_run_time INT NOT NULL
    ,next_run_schedule_id INT NOT NULL
    ,requested_to_run INT NOT NULL
    ,request_source INT NOT NULL
    ,request_source_id SYSNAME NULL
    ,running INT NOT NULL
    ,current_step INT NOT NULL
    ,current_retry_attempt INT NOT NULL
    ,job_state INT NOT NULL
    ) 
--capture details on jobs
INSERT INTO @currently_running_jobs
EXECUTE master.dbo.xp_sqlagent_enum_jobs 1,''
;WITH JobHistData AS
(
  SELECT job_id
 ,date_executed=msdb.dbo.agent_datetime(run_date, run_time)
 ,secs_duration=run_duration/10000*3600
                      +run_duration%10000/100*60
                      +run_duration%100
  FROM msdb.dbo.sysjobhistory
--WHERE step_id = 0   --Job Outcome
--AND run_status = 1  --Succeeded
)
,JobHistStats AS
(
  SELECT job_id
        ,AvgDuration = AVG(secs_duration*1.)
        ,AvgPlus2StDev = AVG(secs_duration*1.) + 2*stdevp(secs_duration)
  FROM JobHistData
  WHERE date_executed &gt;= DATEADD(day, DATEDIFF(day,'19000101',@HistoryStartDate),'19000101')
  AND date_executed &lt; DATEADD(day, 1 + DATEDIFF(day,'19000101',@HistoryEndDate),'19000101') GROUP BY job_id HAVING COUNT(*) &gt;= @MinHistExecutions
  AND AVG(secs_duration*1.) &gt;= @MinAvgSecsDuration
)
SELECT jd.job_id
      ,j.name AS JobName
      ,MAX(act.start_execution_date) AS LastExecutionDate
      ,AvgDuration AS Historical Avg Duration (secs)
      ,AvgPlus2StDev AS Min Threshhold (secs)
FROM JobHistData jd
JOIN JobHistStats jhs on jd.job_id = jhs.job_id
JOIN msdb..sysjobs j on jd.job_id = j.job_id
--JOIN @currently_running_jobs crj ON crj.job_id = jd.job_id --see note 1 above
JOIN msdb..sysjobactivity AS act ON act.job_id = jd.job_id
--AND act.stop_execution_date IS NULL
--AND act.start_execution_date IS NOT NULL
--WHERE DATEDIFF(SS, act.start_execution_date, GETDATE()) &gt; AvgPlus2StDev
--AND crj.job_state = 1 --see note 2 above
GROUP BY jd.job_id, j.name, AvgDuration, AvgPlus2StDev</t>
  </si>
  <si>
    <t>SELECT * FROM msdb.dbo.sysssispackages</t>
  </si>
  <si>
    <t xml:space="preserve">SELECT Database     = DB_NAME() COLLATE SQL_Latin1_General_CP1_CI_AS
      ,SCHEMA_NAME  = s.name COLLATE SQL_Latin1_General_CP1_CI_AS
      ,Table_Name   = t.name COLLATE SQL_Latin1_General_CP1_CI_AS
      ,Index_Name   = CASE WHEN i.type_desc = 'HEAP' THEN '&lt;HEAP&gt;' ELSE i.name END
      ,ios.*
--SELECT COUNT(1)
  FROM sys.tables  AS t
  JOIN sys.schemas AS s
    ON t.schema_id = s.schema_id
  LEFT OUTER
  JOIN (SELECT i.object_id
              ,Index_CNT  = SUM(1)
          FROM sys.indexes  AS i
         GROUP BY
               i.object_id
       ) icnt
    ON t.object_id = icnt.object_id
  LEFT OUTER
  JOIN sys.indexes AS i
    ON t.object_id = i.object_id
 OUTER 
 APPLY (SELECT * FROM sys.dm_db_index_operational_stats (DB_ID(),t.object_id,i.index_id,NULL)) ios
 WHERE t.is_ms_shipped = 0
   AND t.name NOT LIKE '%TMP%'
</t>
  </si>
  <si>
    <t xml:space="preserve">SELECT * FROM msdb.dbo.sysssispackagefolders
</t>
  </si>
  <si>
    <t xml:space="preserve">SELECT tab.Drive
      ,Volume Mount Point = tab.volume_mount_point
      ,Read Latency       = CASE WHEN tab.num_of_reads = 0
                                   THEN 0
                                   ELSE (tab.io_stall_read_ms / tab.num_of_reads)
                              END
      ,Write Latency      = CASE WHEN tab.num_of_writes = 0
                                   THEN 0
                                   ELSE (tab.io_stall_write_ms / tab.num_of_writes)
                              END
      ,Overall Latency    = CASE WHEN (
                                           tab.num_of_reads = 0
                                       AND tab.num_of_writes = 0
                                        )
                                   THEN 0
                                   ELSE (tab.io_stall / (tab.num_of_reads + tab.num_of_writes))
                              END
      ,Avg Bytes/Read     = CASE WHEN tab.num_of_reads = 0
                                   THEN 0
                                   ELSE (tab.num_of_bytes_read / tab.num_of_reads)
                              END
      ,Avg Bytes/Write    = CASE WHEN tab.num_of_writes = 0
                                   THEN 0
                                   ELSE (tab.num_of_bytes_written / tab.num_of_writes)
                              END
      ,Avg Bytes/Transfer = CASE WHEN (
                                           tab.num_of_reads = 0
                                       AND tab.num_of_writes = 0
                                        )
                                   THEN 0
                                   ELSE ((tab.num_of_bytes_read + tab.num_of_bytes_written) / (tab.num_of_reads + tab.num_of_writes))
                              END
  FROM (
          SELECT        Drive                = LEFT(UPPER(mf.physical_name), 2)
                       ,num_of_reads         = SUM(vfs.num_of_reads)
                       ,io_stall_read_ms     = SUM(vfs.io_stall_read_ms)
                       ,num_of_writes        = SUM(vfs.num_of_writes)
                       ,io_stall_write_ms    = SUM(vfs.io_stall_write_ms)
                       ,num_of_bytes_read    = SUM(vfs.num_of_bytes_read)
                       ,num_of_bytes_written = SUM(vfs.num_of_bytes_written)
                       ,io_stall             = SUM(vfs.io_stall)
                       ,vs.volume_mount_point
            FROM        sys.dm_io_virtual_file_stats(NULL, NULL)           vfs
            INNER JOIN  sys.master_files                                   mf WITH (NOLOCK)
                    ON vfs.database_id = mf.database_id
                   AND vfs.file_id = mf.file_id
            CROSS APPLY sys.dm_os_volume_stats(mf.database_id, mf.file_id) vs
           GROUP BY LEFT(UPPER(mf.physical_name), 2)
                   ,vs.volume_mount_point
       ) tab
 ORDER BY Overall Latency
OPTION (RECOMPILE);
</t>
  </si>
  <si>
    <t xml:space="preserve">SELECT dm_io_virtual_file_stats.database_id
      ,dm_io_virtual_file_stats.file_id
      ,dm_io_virtual_file_stats.sample_ms
      ,dm_io_virtual_file_stats.num_of_reads
      ,dm_io_virtual_file_stats.num_of_bytes_read
      ,dm_io_virtual_file_stats.io_stall_read_ms
      ,dm_io_virtual_file_stats.io_stall_queued_read_ms
      ,dm_io_virtual_file_stats.num_of_writes
      ,dm_io_virtual_file_stats.num_of_bytes_written
      ,dm_io_virtual_file_stats.io_stall_write_ms
      ,dm_io_virtual_file_stats.io_stall_queued_write_ms
      ,dm_io_virtual_file_stats.io_stall
      ,dm_io_virtual_file_stats.size_on_disk_bytes
  INTO #tmp_IO_Table
  FROM sys.dm_io_virtual_file_stats(NULL, NULL)
WAITFOR DELAY '00:00:05'
SELECT tab.Drive
      ,Volume Mount Point = tab.volume_mount_point
      ,Read Latency       = CASE WHEN tab.num_of_reads = 0
                                   THEN 0
                                   ELSE (tab.io_stall_read_ms / tab.num_of_reads)
                              END
      ,Write Latency      = CASE WHEN tab.num_of_writes = 0
                                   THEN 0
                                   ELSE (tab.io_stall_write_ms / tab.num_of_writes)
                              END
      ,Overall Latency    = CASE WHEN (
                                           tab.num_of_reads = 0
                                       AND tab.num_of_writes = 0
                                        )
                                   THEN 0
                                   ELSE (tab.io_stall / (tab.num_of_reads + tab.num_of_writes))
                              END
      ,Avg Bytes/Read     = CASE WHEN tab.num_of_reads = 0
                                   THEN 0
                                   ELSE (tab.num_of_bytes_read / tab.num_of_reads)
                              END
      ,Avg Bytes/Write    = CASE WHEN tab.num_of_writes = 0
                                   THEN 0
                                   ELSE (tab.num_of_bytes_written / tab.num_of_writes)
                              END
      ,Avg Bytes/Transfer = CASE WHEN (
                                           tab.num_of_reads = 0
                                       AND tab.num_of_writes = 0
                                        )
                                   THEN 0
                                   ELSE ((tab.num_of_bytes_read + tab.num_of_bytes_written) / (tab.num_of_reads + tab.num_of_writes))
                              END
  FROM (
          SELECT        Drive                = LEFT(UPPER(mf.physical_name), 2)
                       ,num_of_reads         = SUM(vfs.num_of_reads)
                       ,io_stall_read_ms     = SUM(vfs.io_stall_read_ms)
                       ,num_of_writes        = SUM(vfs.num_of_writes)
                       ,io_stall_write_ms    = SUM(vfs.io_stall_write_ms)
                       ,num_of_bytes_read    = SUM(vfs.num_of_bytes_read)
                       ,num_of_bytes_written = SUM(vfs.num_of_bytes_written)
                       ,io_stall             = SUM(vfs.io_stall)
                       ,vs.volume_mount_point
            FROM        (SELECT c.database_id
                               ,c.file_id
                               ,sample_ms                = (c.sample_ms                - p.sample_ms               )
                               ,num_of_reads             = (c.num_of_reads             - p.num_of_reads            )
                               ,num_of_bytes_read        = (c.num_of_bytes_read        - p.num_of_bytes_read       )
                               ,io_stall_read_ms         = (c.io_stall_read_ms         - p.io_stall_read_ms        )
                               ,io_stall_queued_read_ms  = (c.io_stall_queued_read_ms  - p.io_stall_queued_read_ms )
                               ,num_of_writes            = (c.num_of_writes            - p.num_of_writes           )
                               ,num_of_bytes_written     = (c.num_of_bytes_written     - p.num_of_bytes_written    )
                               ,io_stall_write_ms        = (c.io_stall_write_ms        - p.io_stall_write_ms       )
                               ,io_stall_queued_write_ms = (c.io_stall_queued_write_ms - p.io_stall_queued_write_ms)
                               ,io_stall                 = (c.io_stall                 - p.io_stall                )
                               ,size_on_disk_bytes       = (c.size_on_disk_bytes       - p.size_on_disk_bytes      )
                           FROM sys.dm_io_virtual_file_stats(NULL, NULL) c
                           JOIN #tmp_IO_Table p
                             ON c.database_id = p.database_id
                            AND c.file_id     = p.file_id
                         ) vfs
            INNER JOIN  sys.master_files                                   mf WITH (NOLOCK)
                    ON vfs.database_id = mf.database_id
                   AND vfs.file_id = mf.file_id
            CROSS APPLY sys.dm_os_volume_stats(mf.database_id, mf.file_id) vs
           GROUP BY LEFT(UPPER(mf.physical_name), 2)
                   ,vs.volume_mount_point
       ) tab
 ORDER BY tab.Drive
</t>
  </si>
  <si>
    <t xml:space="preserve">;WITH w AS (
SELECT SQL_chksum
      ,dbid
      ,objectid
      ,24Hr Weighting Factor = CASE WHEN total_execution_count &lt; 2
                                      THEN 1
                                      WHEN DATEDIFF(MINUTE,creation_time_MIN,last_execution_time_MAX) &gt; 1                     -- need to have at least 1 minute of statistics to get weighted
                                      THEN  CAST(24 * 60 * 60 AS FLOAT)                                                       -- seconds in a day
                                          / CAST(DATEDIFF(SECOND,creation_time_MIN,last_execution_time_MAX) AS FLOAT)         -- seconds between first &amp; last execution
                                          / CAST(DATEDIFF(HOUR,last_execution_time_MAX,t.last_execution_time_ALL)+1 AS FLOAT) -- hours since last execution
                                      ELSE 1
                                 END
      ,Plan_Statistics_Sec = DATEDIFF(SECOND,creation_time_MIN,last_execution_time_MAX)
  FROM PlayGround.dbo.dm_exec_SQL_stats
 CROSS
  JOIN (SELECT last_execution_time_ALL = MAX(last_execution_time_MAX)
          FROM PlayGround.dbo.dm_exec_SQL_stats
       ) t
)
SELECT
       24Hr Weighting Factor|N3 = LOG(CAST(
                                    CASE WHEN m.total_execution_count           &gt; 0.                    THEN 1000000. * s.total_execution_count           * w.24Hr Weighting Factor / m.total_execution_count           ELSE 0. END
                                  + CASE WHEN m.total_elapsed_time              &gt; 0.                    THEN 1000000. * s.total_elapsed_time              * w.24Hr Weighting Factor / m.total_elapsed_time              ELSE 0. END
                                  + CASE WHEN m.total_worker_time               &gt; 0.                    THEN 1000000. * s.total_worker_time               * w.24Hr Weighting Factor / m.total_worker_time               ELSE 0. END
                                  + CASE WHEN m.total_logical_writes            &gt; 0.                    THEN 1000000. * s.total_logical_writes            * w.24Hr Weighting Factor / m.total_logical_writes            ELSE 0. END
                                  + CASE WHEN m.total_logical_reads             &gt; 0.                    THEN 1000000. * s.total_logical_reads             * w.24Hr Weighting Factor / m.total_logical_reads             ELSE 0. END
                                  + CASE WHEN m.total_physical_reads            &gt; 0.                    THEN 1000000. * s.total_physical_reads            * w.24Hr Weighting Factor / m.total_physical_reads            ELSE 0. END
                                  + CASE WHEN m.total_CLR_time                  &gt; 0.                    THEN 1000000. * s.total_CLR_time                  * w.24Hr Weighting Factor / m.total_CLR_time                  ELSE 0. END
                                  + CASE WHEN m.total_rows                      &gt; 0.                    THEN 1000000. * s.total_rows                      * w.24Hr Weighting Factor / m.total_rows                      ELSE 0. END
                                  + CASE WHEN m.total_DOP                       &gt; 0.AND s.max_DOP &gt; 1   THEN 1000000. * s.total_DOP                       * w.24Hr Weighting Factor / m.total_DOP                       ELSE 0. END
                                  + CASE WHEN m.total_grant_kb                  &gt; 0.                    THEN 1000000. * s.total_grant_kb                  * w.24Hr Weighting Factor / m.total_grant_kb                  ELSE 0. END
                              --  + CASE WHEN m.total_used_grant_kb             &gt; 0.                    THEN 1000000. * s.total_used_grant_kb             * w.24Hr Weighting Factor / m.total_used_grant_kb             ELSE 0. END
                              --  + CASE WHEN m.total_ideal_grant_kb            &gt; 0.                    THEN 1000000. * s.total_ideal_grant_kb            * w.24Hr Weighting Factor / m.total_ideal_grant_kb            ELSE 0. END
                                  + CASE WHEN m.total_reserved_threads          &gt; 0.                    THEN 1000000. * s.total_reserved_threads          * w.24Hr Weighting Factor / m.total_reserved_threads          ELSE 0. END
                              --  + CASE WHEN m.total_used_threads              &gt; 0.                    THEN 1000000. * s.total_used_threads              * w.24Hr Weighting Factor / m.total_used_threads              ELSE 0. END
--                                + CASE WHEN m.total_columnstore_segment_reads &gt; 0.                    THEN 1000000. * s.total_columnstore_segment_reads * w.24Hr Weighting Factor / m.total_columnstore_segment_reads ELSE 0. END
--                                + CASE WHEN m.total_columnstore_segment_skips &gt; 0.                    THEN 1000000. * s.total_columnstore_segment_skips * w.24Hr Weighting Factor / m.total_columnstore_segment_skips ELSE 0. END
--                                + CASE WHEN m.total_spills                    &gt; 0.                    THEN 1000000. * s.total_spills                    * w.24Hr Weighting Factor / m.total_spills                    ELSE 0. END
                                    AS FLOAT))
       --------------------------------------------------------------------------------------------------------------------------------------------------------
--    ,s.SQL_chksum
--    ,s.dbid
--    ,s.objectid
       --------------------------------------------------------------------------------------------------------------------------------------------------------
      ,Database Name                     = d.name
      ,Schema Name                       = SQL.Schema Name
      ,Module Name                       = SQL.Module Name
      ,Last Query Text|NW                = dest.text
      ,Exec Query Stats CNT              = s.exec_query_stats_Cnt
      ,query plan hash CNT               = s.query_plan_hash_CNT
      ,query hash CNT                    = s.query_hash_CNT
      ,SQL handle CNT                    = s.SQL_handle_CNT
      ,plan handle CNT                   = s.plan_handle_CNT
      ,SQL Statement Plan Generation NBR = s.SQL_Statement_plan_generation_num
       --------------------------------------------------------------------------------------------------------------------------------------------------------
      ,First Execution Time|DTMM         = s.creation_time_MIN
      ,Last Execution Time|DTMM          = s.last_execution_time_MAX
      ,Exec Result For DD H:M:S          = CASE WHEN w.Plan_Statistics_Sec/(60*60*24) &gt; 999 THEN '999 00:00:00' ELSE RIGHT('000' + CAST(w.Plan_Statistics_Sec/(60*60*24) AS VARCHAR(10)),3)+' '+CONVERT(CHAR(8),DATEADD(SECOND,w.Plan_Statistics_Sec,0),8) END
      ,total execution count|N0          = s.total_execution_count
      ,Exec Per Min While Running|N5     = CASE WHEN DATEDIFF(MINUTE,s.creation_time_MIN,s.last_execution_time_MAX) &gt; 1 -- need to have run for more than 1 minute to get calculated
                                                   AND s.total_execution_count &gt; 1
                                                  THEN CAST(s.total_execution_count AS FLOAT)/(CAST(DATEDIFF(SECOND,s.creation_time_MIN,s.last_execution_time_MAX) AS FLOAT)/60.)
                                                  ELSE 0
                                             END
       --------------------------------------------------------------------------------------------------------------------------------------------------------
      ,Avg elapsed time SEC|N6           = s.total_elapsed_time                  / s.total_execution_count / 1000000.
      ,Avg worker time SEC|N6            = s.total_worker_time                   / s.total_execution_count / 1000000.
      ,Avg logical writes KB|N1          = s.total_logical_writes           * 8. / s.total_execution_count
      ,Avg logical reads KB|N1           = s.total_logical_reads            * 8. / s.total_execution_count
      ,Avg physical reads KB|N1          = s.total_physical_reads           * 8. / s.total_execution_count
      ,Avg CLR time DEC|N5               = s.total_CLR_time                      / s.total_execution_count / 1000000.
      ,Avg rows CNT|N1                   = s.total_rows                          / s.total_execution_count
      ,Avg DOP CNT|N1                    = s.total_DOP                           / s.total_execution_count
      ,Avg grant MB|N1                   = s.total_grant_kb                      / s.total_execution_count / 1024.
      ,Avg used grant MB|N1              = s.total_used_grant_kb                 / s.total_execution_count / 1024.
      ,Avg ideal grant MB|N1             = s.total_ideal_grant_kb                / s.total_execution_count / 1024.
      ,Avg reserved threads CNT|N1       = s.total_reserved_threads              / s.total_execution_count
      ,Avg used threads CNT|N1           = s.total_used_threads                  / s.total_execution_count
--    ,Avg columnstore segment reads|N5  = s.total_columnstore_segment_reads     / s.total_execution_count
--    ,Avg columnstore segment skips|N5  = s.total_columnstore_segment_skips     / s.total_execution_count
--    ,Avg spills|N5                     = s.total_spills                        / s.total_execution_count
       --------------------------------------------------------------------------------------------------------------------------------------------------------
      ,Max elapsed time SEC|N6           = s.max_elapsed_time               / 1000000.
      ,Max worker time SEC|N6            = s.max_worker_time                / 1000000.
      ,Max logical writes KB|N1          = s.max_logical_writes             * 8.
      ,Max logical reads KB|N1           = s.max_logical_reads              * 8.
      ,Max physical reads KB|N1          = s.max_physical_reads             * 8.
      ,Max CLR time SEC|N5               = s.max_CLR_time                   / 1000000.
      ,Max rows CNT|N1                   = s.max_rows
      ,Max DOP CNT|N1                    = s.max_DOP
      ,Max grant MB|N1                   = s.max_grant_kb                   / 1024.
      ,Max used grant MB|N1              = s.max_used_grant_kb              / 1024.
      ,Max ideal grant MB|N1             = s.max_ideal_grant_kb             / 1024.
      ,Max reserved thread CNTs|N1       = s.max_reserved_threads
      ,Max used threads CNT|N1           = s.max_used_threads
--    ,Max columnstore segment reads|N5  = CAST(s.total_columnstore_segment_reads AS FLOAT)/CAST(s.total_execution_count AS FLOAT)
--    ,Max columnstore segment skips|N5  = CAST(s.total_columnstore_segment_skips AS FLOAT)/CAST(s.total_execution_count AS FLOAT)
--    ,Max spills|N5                     = CAST(s.total_spills                    AS FLOAT)/CAST(s.total_execution_count AS FLOAT)
       --------------------------------------------------------------------------------------------------------------------------------------------------------
      ,24Hr Tot execution CNT|N1         = s.total_execution_count           * w.24Hr Weighting Factor
      ,24Hr Tot elapsed time SEC|N5      = s.total_elapsed_time              * w.24Hr Weighting Factor / 1000000.
      ,24Hr Tot worker time SEC|N5       = s.total_worker_time               * w.24Hr Weighting Factor / 1000000.
      ,24Hr Tot logical writes KB|N1     = s.total_logical_writes            * w.24Hr Weighting Factor * 8.
      ,24Hr Tot logical reads KB|N1      = s.total_logical_reads             * w.24Hr Weighting Factor * 8.
      ,24Hr Tot physical reads KB|N1     = s.total_physical_reads            * w.24Hr Weighting Factor * 8.
      ,24Hr Tot CLR time SEC|N5          = s.total_CLR_time                  * w.24Hr Weighting Factor / 1000000.
      ,24Hr Tot rows CNT|N1              = s.total_rows                      * w.24Hr Weighting Factor
      ,24Hr Tot DOP CNT|N1               = s.total_DOP                       * w.24Hr Weighting Factor
      ,24Hr Tot grant MB|N1              = s.total_grant_kb                  * w.24Hr Weighting Factor / 1024.
      ,24Hr Tot used grant MB|N1         = s.total_used_grant_kb             * w.24Hr Weighting Factor / 1024.
      ,24Hr Tot ideal grant MB|N1        = s.total_ideal_grant_kb            * w.24Hr Weighting Factor / 1024.
      ,24Hr Tot reserved threads CNT|N1  = s.total_reserved_threads          * w.24Hr Weighting Factor
      ,24Hr Tot used threads CNT|N1      = s.total_used_threads              * w.24Hr Weighting Factor
--    ,24Hr Tot colstore sgmnt reads|N5  = s.total_columnstore_segment_reads * w.24Hr Weighting Factor
--    ,24Hr Tot colstore sgmnt skips|N5  = s.total_columnstore_segment_skips * w.24Hr Weighting Factor
--    ,24Hr_Tot_spills|N5                = s.total_spills                    * w.24Hr Weighting Factor
       --------------------------------------------------------------------------------------------------------------------------------------------------------
      ,Cached Plan Size KB|N0            = decp.size_in_bytes/1024.
      ,Cached Plan Object                = decp.cacheobjtype
      ,Cached Plan Object Type           = decp.objtype
       --------------------------------------------------------------------------------------------------------------------------------------------------------
      ,Run for More Information          = 'SELECT text FROM sys.dm_exec_SQL_text('+CONVERT(VARCHAR(100),SQL.SQL_handle,1)+')'
                                            +CHAR(10)
                                            +'SELECT query_plan FROM sys.dm_exec_query_plan('+CONVERT(VARCHAR(100),SQL.plan_handle,1)+')'
                                            +CHAR(10)
                                            +'EXEC PlayGround.dbo.sp_BlitzCache @OnlySQLHandles = '''+CONVERT(VARCHAR(100),SQL.SQL_handle,1)+''''
                                            +CHAR(10)
                                            +'SELECT ''SQL Handle''     ,* FROM sys.dm_exec_query_stats deqs WHERE deqs.SQL_handle  = CONVERT(VARBINARY,'''+CONVERT(VARCHAR(100),SQL.SQL_handle,1)+''',1)'
                                            +CHAR(10)
                                            +'SELECT ''Plan Handle''    ,* FROM sys.dm_exec_query_stats deqs WHERE deqs.plan_handle = CONVERT(VARBINARY,'''+CONVERT(VARCHAR(100),SQL.plan_handle,1)+''',1)'
                                            +CHAR(10)
                                            +'SELECT ''Query Hash''     ,* FROM sys.dm_exec_query_stats deqs WHERE deqs.query_hash = CONVERT(BINARY,'''+CONVERT(VARCHAR(100),SQL.query_hash,1)+''',1)'
                                            +CHAR(10)
                                            +'SELECT ''Query Plan Hash'',* FROM sys.dm_exec_query_stats deqs WHERE deqs.query_plan_hash = CONVERT(BINARY,'''+CONVERT(VARCHAR(100),SQL.query_plan_hash,1)+''',1)'
  FROM PlayGround.dbo.dm_exec_SQL_stats s
  JOIN w
    ON s.SQL_chksum = w.SQL_chksum
   AND s.dbid       = w.dbid
   AND s.objectid   = w.objectid
 CROSS
  JOIN (
        ----------------------------------------------------------------------------------------------------------
        -- MAXIMUS!
        -- For a "day" what's the biggest hurt? reduce the impact of SQL not executed recently
        ----------------------------------------------------------------------------------------------------------
        SELECT total_execution_count           = MAX(s.total_execution_count           * w.24Hr Weighting Factor)
              ,total_elapsed_time              = MAX(s.total_elapsed_time              * w.24Hr Weighting Factor)
              ,total_worker_time               = MAX(s.total_worker_time               * w.24Hr Weighting Factor)
              ,total_logical_writes            = MAX(s.total_logical_writes            * w.24Hr Weighting Factor)
              ,total_logical_reads             = MAX(s.total_logical_reads             * w.24Hr Weighting Factor)
              ,total_physical_reads            = MAX(s.total_physical_reads            * w.24Hr Weighting Factor)
              ,total_CLR_time                  = MAX(s.total_CLR_time                  * w.24Hr Weighting Factor)
              ,total_rows                      = MAX(s.total_rows                      * w.24Hr Weighting Factor)
              ,total_DOP                       = MAX(s.total_DOP                       * w.24Hr Weighting Factor)
              ,total_grant_kb                  = MAX(s.total_grant_kb                  * w.24Hr Weighting Factor)
              ,total_used_grant_kb             = MAX(s.total_used_grant_kb             * w.24Hr Weighting Factor)
              ,total_ideal_grant_kb            = MAX(s.total_ideal_grant_kb            * w.24Hr Weighting Factor)
              ,total_reserved_threads          = MAX(s.total_reserved_threads          * w.24Hr Weighting Factor)
              ,total_used_threads              = MAX(s.total_used_threads              * w.24Hr Weighting Factor)
        --    ,total_columnstore_segment_reads = MAX(s.total_columnstore_segment_reads * w.24Hr Weighting Factor)
        --    ,total_columnstore_segment_skips = MAX(s.total_columnstore_segment_skips * w.24Hr Weighting Factor)
        --    ,total_spills                    = MAX(s.total_spills                    * w.24Hr Weighting Factor)
          FROM PlayGround.dbo.dm_exec_SQL_stats s
          JOIN w
            ON s.SQL_chksum = w.SQL_chksum
           AND s.dbid       = w.dbid
           AND s.objectid   = w.objectid
        ) m
  JOIN (SELECT SQL.SQL_chksum
              ,SQL.dbid
              ,SQL.objectid
              ,SQL.query_plan_hash
              ,SQL.query_hash
              ,SQL.SQL_handle
              ,SQL.plan_handle
              ,SQL.statement_start_offset
              ,SQL.statement_end_offset
              ,SQL.Schema Name
              ,SQL.Module Name
          FROM (SELECT SQL.SQL_chksum
                      ,SQL.dbid
                      ,SQL.objectid
                      ,SQL.query_plan_hash
                      ,SQL.query_hash
                      ,SQL.SQL_handle
                      ,SQL.plan_handle
                      ,SQL.statement_start_offset
                      ,SQL.statement_end_offset
                      ,SQL.Schema Name
                      ,SQL.Module Name
                      ,RowCnt = ROW_NUMBER() OVER (PARTITION BY SQL.SQL_chksum,SQL.dbid,SQL.objectid ORDER BY SQL.creation_time DESC)
                  FROM PlayGround.dbo.dm_exec_unique_SQL_offsets   SQL
               ) SQL
         WHERE SQL.RowCnt = 1
       ) SQL
    ON s.SQL_chksum = SQL.SQL_chksum
   AND s.dbid       = SQL.dbid
   AND s.objectid   = SQL.objectid
  JOIN PlayGround.dbo.dm_exec_cached_plans decp
    ON SQL.plan_handle = decp.plan_handle
  LEFT OUTER
  JOIN PlayGround.dbo.databases d
    ON SQL.dbid    = d.database_id
 OUTER
 APPLY (SELECT text = SUBSTRING(CAST(text AS VARCHAR(MAX)),SQL.statement_start_offset/2 + 1,(CASE WHEN SQL.statement_end_offset = -1 THEN 2147483647 ELSE SQL.statement_end_offset/2 END - SQL.statement_start_offset/2) + 1)
          FROM PlayGround.dbo.dm_exec_SQL_handle_text sht
         WHERE sht.sql_handle = SQl.SQL_handle
       ) dest
</t>
  </si>
  <si>
    <t xml:space="preserve">EXEC TempDB.dbo.sp_AllQueryStats
</t>
  </si>
  <si>
    <t>/*EXEC sp_MSforeachdb @command1='ALTER DATABASE ? SET PARAMETERIZATION FORCED'</t>
  </si>
  <si>
    <t xml:space="preserve">SELECT        DISTINCT
              Schema    = SCHEMA_NAME(obj.schema_id)
             ,TableName   = obj.name
             ,StatName    = s.name
             ,stats_col.cols
             ,s.stats_id
             ,LastUpdated = STATS_DATE(s.object_id, s.stats_id)
             ,s.auto_created
             ,s.user_created
             ,s.no_recompute
             ,s.is_incremental
             ,s.is_temporary
             ,s.filter_definition -- not compatible with sql 2005
             ,s.object_id
             ,script      = 'CREATE STATISTICS ' + QUOTENAME(s.name) + ' ON ' + QUOTENAME(SCHEMA_NAME(obj.schema_id)) + '.' + QUOTENAME(obj.name) + '(' + stats_col.cols + ')'
                            + ISNULL(' WHERE ' + s.filter_definition, '')
                            + ISNULL(STUFF(
                                              --ISNULL(',STATS_STREAM = ' + @StatsStream, '') +
                                              CASE WHEN s.no_recompute = 1 THEN ',NORECOMPUTE' ELSE '' END + CASE WHEN s.is_incremental = 1 THEN ',INCREMENTAL=ON' ELSE '' END, 1, 1, ' WITH '
                                          )
                                    ,''
                                    )
  FROM        sys.stats AS s
  OUTER APPLY (
              SELECT STUFF((
                           SELECT ', ' + QUOTENAME(c.name)
                             FROM sys.stats_columns AS sc
                             JOIN sys.columns       AS c ON c.object_id = sc.object_id AND c.column_id = sc.column_id
                            WHERE sc.object_id = s.object_id AND sc.stats_id = s.stats_id
                            ORDER BY sc.stats_column_id
                           FOR XML PATH('')
                           )
                          ,1
                          ,1
                          ,''
                          )
              )         AS stats_col(cols)
  JOIN        sys.objects    AS obj ON s.object_id = obj.object_id
 WHERE obj.is_ms_shipped = 0
</t>
  </si>
  <si>
    <t xml:space="preserve">IF OBJECT_ID('TempDB.dbo.##tmp_compression') IS NOT NULL DROP TABLE ##tmp_compression;
SELECT TOP 0 
       object_name      = CAST(NULL AS SYSNAME)
      ,schema_name      = CAST(NULL AS SYSNAME)
      ,index_id         = CAST(NULL AS INT)
      ,partition_number = CAST(NULL AS INT)
      ,compression_type = CAST(NULL AS VARCHAR(10))
      ,current_KB       = CAST(NULL AS BIGINT)
      ,compressed_KB    = CAST(NULL AS BIGINT)
      ,sample_KB        = CAST(NULL AS BIGINT)
      ,sample_comp_KB   = CAST(NULL AS BIGINT)
  INTO ##tmp_compression
DECLARE @schema SYSNAME = '',@schema_id  INT = 0,@table  SYSNAME = '',@msg    VARCHAR(MAX)
WHILE 1=1 BEGIN
   SELECT TOP 1 @schema = s.name,@schema_id = s.schema_id FROM sys.schemas s WHERE s.name &gt; @schema AND s.name = 'DBO' ORDER BY NAME;IF @@RowCount = 0 BREAK
   SET @table = ''
   WHILE 1=1 BEGIN
      SELECT TOP 1 @table = t.name,@msg = @schema+'.'+t.name FROM sys.tables t WHERE @schema_id = t.schema_id AND t.name &gt; @table ORDER BY t.name;IF @@RowCount = 0 BREAK
      IF APP_NAME() LIKE 'Microsoft SQL Server Management Studio%' RAISERROR(@msg,10,1) WITH NOWAIT
      INSERT INTO ##tmp_compression (object_name,schema_name,index_id,partition_number,current_KB,compressed_KB,sample_KB,sample_comp_KB) EXEC sp_estimate_data_compression_savings @schema, @table, NULL, NULL, 'PAGE';
      UPDATE ##tmp_compression SET compression_type = 'PAGE' WHERE compression_type IS NULL;
      INSERT INTO ##tmp_compression (object_name,schema_name,index_id,partition_number,current_KB,compressed_KB,sample_KB,sample_comp_KB) EXEC sp_estimate_data_compression_savings @schema, @table, NULL, NULL, 'ROW';
      UPDATE ##tmp_compression SET compression_type = 'ROW' WHERE compression_type IS NULL;
   END
END
SELECT s.schema_name
      ,s.object_name
      ,i.name
      ,s.partition_number
      ,s.Current_KB
      ,s.ROW_KB
      ,s.ROW savings%
      ,s.PAGE_KB
      ,s.PAGE savings%
  FROM (
        SELECT schema_name      = COALESCE(tc1.schema_name,tc2.schema_name)
              ,object_name      = COALESCE(tc1.object_name,tc2.object_name)
              ,index_id         = COALESCE(tc1.index_id   ,tc2.index_id   )
              ,partition_number = COALESCE(tc1.partition_number,tc2.partition_number)
              ,Current_KB       = COALESCE(tc1.current_KB,tc2.current_KB)
              ,ROW_KB = tc1.compressed_KB
              ,ROW savings% = CASE WHEN tc1.current_KB&gt; 0 THEN CAST(100.*(1. - CAST(tc1.compressed_KB AS FLOAT)/CAST(tc1.current_KB AS FLOAT)) AS MONEY) ELSE NULL END
              ,PAGE_KB = tc2.compressed_KB
              ,PAGE savings% = CASE WHEN tc2.current_KB&gt; 0 THEN CAST(100.*(1. - CAST(tc2.compressed_KB AS FLOAT)/CAST(tc2.current_KB AS FLOAT)) AS MONEY) ELSE NULL END
           FROM (SELECT * FROM ##tmp_compression tc1 WHERE 'ROW'  = tc1.compression_type) tc1
           FULL OUTER
           JOIN (SELECT * FROM ##tmp_compression tc2 WHERE 'PAGE' = tc2.compression_type) tc2
             ON tc1.schema_name      = tc2.schema_name
            AND tc1.object_name      = tc2.object_name
            AND tc1.index_id         = tc2.index_id
            AND tc1.partition_number = tc2.partition_number
       ) s
  JOIN sys.tables t
    ON s.object_name = t.name
  JOIN sys.indexes i
    ON t.object_id = i.object_id
   AND s.index_id = i.index_id
   ORDER BY 2,1,3,5
</t>
  </si>
  <si>
    <t xml:space="preserve">CREATE OR ALTER FUNCTION dbo.fnParseString(@string NVARCHAR(MAX), @separator NVARCHAR(MAX))
RETURNS @parsedString TABLE (string NVARCHAR(MAX) NULL)
WITH EXECUTE AS CALLER
AS
BEGIN
  SET @string=@string+@separator;
  WITH p
  AS (SELECT CAST(1 AS BIGINT)                        AS StartPos
            ,CHARINDEX(@separator,@string)            AS EndPos
      UNION ALL
      SELECT EndPos + 1                               AS StartPos
            ,CHARINDEX(@separator,@string,EndPos + 1) AS EndPos
        FROM p
       WHERE CHARINDEX(@separator,@string,EndPos + 1) &gt; 0
     )
  INSERT INTO @parsedString
  SELECT LTRIM(RTRIM(SUBSTRING(@string,StartPos,EndPos-StartPos)))
    FROM p
   WHERE (EndPos-StartPos) &gt; 0
  OPTION (MAXRECURSION 0)
   RETURN
END
</t>
  </si>
  <si>
    <t xml:space="preserve">CREATE OR ALTER FUNCTION dbo.fnParseString_With_RowNbr(@string NVARCHAR(MAX), @separator NVARCHAR(MAX))
RETURNS @parsedString TABLE (RowNbr INT IDENTITY(1,1)
                            ,string NVARCHAR(MAX) NULL
                            )
WITH EXECUTE AS CALLER
AS
BEGIN
  SET @string=@string+@separator;
  WITH p
  AS (SELECT CAST(1 AS BIGINT)                        AS StartPos
            ,CHARINDEX(@separator,@string)            AS EndPos
      UNION ALL
      SELECT EndPos + 1                               AS StartPos
            ,CHARINDEX(@separator,@string,EndPos + 1) AS EndPos
        FROM p
       WHERE CHARINDEX(@separator,@string,EndPos + 1) &gt; 0
     )
  INSERT INTO @parsedString (String)
  SELECT LTRIM(RTRIM(SUBSTRING(@string,StartPos,EndPos-StartPos)))
    FROM p
   WHERE (EndPos-StartPos) &gt; 0
  OPTION (MAXRECURSION 0)
   RETURN
END
</t>
  </si>
  <si>
    <t xml:space="preserve">SELECT Database Name
      ,Schema Name
      ,Module Name
      ,query_text
      ,query_chksum = CONVERT(VARCHAR(100),query_chksum,1)
      ,query_hash   = CONVERT(VARCHAR(100),query_hash,1)
      ,creation_time
      ,last_execution_time
      ,execution_count
      ,plan_generation_num
      ,total_worker_time
      ,last_worker_time
      ,min_worker_time
      ,max_worker_time
      ,total_physical_reads
      ,last_physical_reads
      ,min_physical_reads
      ,max_physical_reads
      ,total_logical_writes
      ,last_logical_writes
      ,min_logical_writes
      ,max_logical_writes
      ,total_logical_reads
      ,last_logical_reads
      ,min_logical_reads
      ,max_logical_reads
      ,total_clr_time
      ,last_clr_time
      ,min_clr_time
      ,max_clr_time
      ,total_elapsed_time
      ,last_elapsed_time
      ,min_elapsed_time
      ,max_elapsed_time
      ,total_rows
      ,last_rows
      ,min_rows
      ,max_rows
      ,statement_context_id
      ,total_dop
      ,last_dop
      ,min_dop
      ,max_dop
      ,total_grant_kb
      ,last_grant_kb
      ,min_grant_kb
      ,max_grant_kb
      ,total_used_grant_kb
      ,last_used_grant_kb
      ,min_used_grant_kb
      ,max_used_grant_kb
      ,total_ideal_grant_kb
      ,last_ideal_grant_kb
      ,min_ideal_grant_kb
      ,max_ideal_grant_kb
      ,total_reserved_threads
      ,last_reserved_threads
      ,min_reserved_threads
      ,max_reserved_threads
      ,total_used_threads
      ,last_used_threads
      ,min_used_threads
      ,max_used_threads
      ,sql_handle
      ,statement_start_offset
      ,statement_end_offset
      ,plan_handle
      ,query_plan_hash
      ,statement_sql_handle
      ,is_system_query
    --,query_plan 
  FROM TempDB.dbo.tla_dm_exec_query_stats_source s
</t>
  </si>
  <si>
    <t>;WITH c AS (
SELECT --TOP 10
       DATABASE_NM
      ,SCHEMA_NM
      ,TABLE_NM
      ,TABLE_ROW_CNT|N0 = TABLE_ROW_CNT
      ,COLUMN_NM
  FROM dbo.DATABASE_COLUMN_PROFILE
 GROUP BY 
       DATABASE_NM
      ,SCHEMA_NM
      ,TABLE_NM
      ,TABLE_ROW_CNT
      ,COLUMN_NM
)
SELECT c.*
      ,Value 1     = val.1
      ,Count 1|N0  = cnt.1
      ,Value 2     = val.2
      ,Count 2|N0  = cnt.2
      ,Value 3     = val.3
      ,Count 3|N0  = cnt.3
      ,Value 4     = val.4
      ,Count 4|N0  = cnt.4
      ,Value 5     = val.5
      ,Count 5|N0  = cnt.5
      ,Value 6     = val.6
      ,Count 6|N0  = cnt.6
      ,Value 7     = val.7
      ,Count 7|N0  = cnt.7
      ,Value 8     = val.8
      ,Count 8|N0  = cnt.8
      ,Value 9     = val.9
      ,Count 9|N0  = cnt.9
      ,Value 10    = val.10
      ,Count 10|N0 = cnt.10
  FROM c
 OUTER APPLY
       (SELECT 1,2,3,4,5,6,7,8,9,10
          FROM (SELECT sequence, value
                  FROM dbo.DATABASE_COLUMN_PROFILE cx
                 WHERE c.DATABASE_NM = cx.DATABASE_NM
                   AND c.SCHEMA_NM   = cx.SCHEMA_NM
                   AND c.TABLE_NM    = cx.TABLE_NM
                   AND c.COLUMN_NM   = cx.COLUMN_NM
               ) AS cx
         PIVOT (MAX(value) FOR SEQUENCE IN (1,2,3,4,5,6,7,8,9,10)) AS pvt
       ) val
 OUTER APPLY
       (SELECT 1,2,3,4,5,6,7,8,9,10
          FROM (SELECT sequence, value_count
                  FROM dbo.DATABASE_COLUMN_PROFILE cx
                 WHERE c.DATABASE_NM = cx.DATABASE_NM
                   AND c.SCHEMA_NM   = cx.SCHEMA_NM
                   AND c.TABLE_NM    = cx.TABLE_NM
                   AND c.COLUMN_NM   = cx.COLUMN_NM
               ) AS cx
         PIVOT (MAX(value_count) FOR SEQUENCE IN (1,2,3,4,5,6,7,8,9,10)) AS pvt
       ) cnt</t>
  </si>
  <si>
    <t xml:space="preserve">DECLARE @rollup_modules INT = 1,@skip_system_query INT = 1
--*/
        SELECT query_chksum
              ,query_hash
              ,Database Name
              ,Schema Name
              ,Module Name
              ,SQL_handle
              ,plan_handle
              ,query_plan_hash
              ,query_text
          FROM (-- Add a counter to each record in order to get the last version of a query created
/*
DECLARE @rollup_modules INT = 1,@skip_system_query INT = 1
--*/
                SELECT * 
                  FROM (
                        SELECT query_chksum
                              ,query_hash = CAST(NULL AS BINARY(8))
                              ,Database Name
                              ,Schema Name
                              ,Module Name
                              ,query_plan_hash
                              ,SQL_handle
                              ,plan_handle
                              ,query_text
                              ,RowCnt = ROW_NUMBER() OVER (PARTITION BY query_chksum,CASE WHEN @rollup_modules = 1 THEN 'ALL' ELSE Module Name END ORDER BY creation_time DESC)
                          FROM tempdb.dbo.tla_dm_exec_query_stats_source
                         WHERE is_system_query = CASE WHEN @skip_system_query = 1 THEN 0 ELSE is_system_query END
                       ) src
                 WHERE src.rowcnt = 1
                UNION ALL
/*
DECLARE @rollup_modules INT = 1,@skip_system_query INT = 1
--*/
                SELECT * 
                  FROM (
                        SELECT query_chksum = CAST(NULL AS BIGINT)
                              ,src.query_hash
                              ,Database Name
                              ,Schema Name
                              ,Module Name
                              ,query_plan_hash
                              ,SQL_handle
                              ,plan_handle
                              ,query_text
                              ,RowCnt = ROW_NUMBER() OVER (PARTITION BY src.query_hash,CASE WHEN @rollup_modules = 1 THEN 'ALL' ELSE Module Name END ORDER BY creation_time DESC)
                          FROM tempdb.dbo.tla_dm_exec_query_stats_source src
                          JOIN (SELECT query_hash FROM tempdb.dbo.tla_dm_exec_query_stats_chksum WHERE query_hash IS NOT NULL GROUP BY query_hash) flt
                            ON src.query_hash = flt.query_hash
                         WHERE is_system_query = CASE WHEN @skip_system_query = 1 THEN 0 ELSE is_system_query END
                       ) src
                 WHERE src.rowcnt = 1
               ) last_cr8t
</t>
  </si>
  <si>
    <t xml:space="preserve">SELECT sql handle                        = CONVERT(VARCHAR(100),deqs.sql_handle,1)
      ,statement start offset            = deqs.statement_start_offset
      ,statement end offset              = deqs.statement_end_offset
      ,plan generation num               = deqs.plan_generation_num
      ,plan handle                       = CONVERT(VARCHAR(100),deqs.plan_handle,1)
      ,creation time|DTMM                = deqs.creation_time
      ,last execution time|DTMM          = deqs.last_execution_time
      ,execution count                   = deqs.execution_count
      ,total worker time                 = deqs.total_worker_time
      ,last worker time                  = deqs.last_worker_time
      ,min worker time                   = deqs.min_worker_time
      ,max worker time                   = deqs.max_worker_time
      ,total physical reads              = deqs.total_physical_reads
      ,last physical reads               = deqs.last_physical_reads
      ,min physical reads                = deqs.min_physical_reads
      ,max physical reads                = deqs.max_physical_reads
      ,total logical writes              = deqs.total_logical_writes
      ,last logical writes               = deqs.last_logical_writes
      ,min logical writes                = deqs.min_logical_writes
      ,max logical writes                = deqs.max_logical_writes
      ,total logical reads               = deqs.total_logical_reads
      ,last logical reads                = deqs.last_logical_reads
      ,min logical reads                 = deqs.min_logical_reads
      ,max logical reads                 = deqs.max_logical_reads
      ,total clr time                    = deqs.total_clr_time
      ,last clr time                     = deqs.last_clr_time
      ,min clr time                      = deqs.min_clr_time
      ,max clr time                      = deqs.max_clr_time
      ,total elapsed time                = deqs.total_elapsed_time
      ,last elapsed time                 = deqs.last_elapsed_time
      ,min elapsed time                  = deqs.min_elapsed_time
      ,max elapsed time                  = deqs.max_elapsed_time
      ,query hash                        = CONVERT(VARCHAR(100),deqs.query_hash,1)
      ,query plan hash                   = CONVERT(VARCHAR(100),deqs.query_plan_hash,1)
      ,total rows                        = deqs.total_rows
      ,last rows                         = deqs.last_rows
      ,min rows                          = deqs.min_rows
      ,max rows                          = deqs.max_rows
      ,statement sql handle              = CONVERT(VARCHAR(100),deqs.statement_sql_handle,1)
      ,statement context id              = deqs.statement_context_id
      ,total dop                         = deqs.total_dop
      ,last dop                          = deqs.last_dop
      ,min dop                           = deqs.min_dop
      ,max dop                           = deqs.max_dop
      ,total grant kb                    = deqs.total_grant_kb
      ,last grant kb                     = deqs.last_grant_kb
      ,min grant kb                      = deqs.min_grant_kb
      ,max grant kb                      = deqs.max_grant_kb
      ,total used grant kb               = deqs.total_used_grant_kb
      ,last used grant kb                = deqs.last_used_grant_kb
      ,min used grant kb                 = deqs.min_used_grant_kb
      ,max used grant kb                 = deqs.max_used_grant_kb
      ,total ideal grant kb              = deqs.total_ideal_grant_kb
      ,last ideal grant kb               = deqs.last_ideal_grant_kb
      ,min ideal grant kb                = deqs.min_ideal_grant_kb
      ,max ideal grant kb                = deqs.max_ideal_grant_kb
      ,total reserved threads            = deqs.total_reserved_threads
      ,last reserved threads             = deqs.last_reserved_threads
      ,min reserved threads              = deqs.min_reserved_threads
      ,max reserved threads              = deqs.max_reserved_threads
      ,total used threads                = deqs.total_used_threads
      ,last used threads                 = deqs.last_used_threads
      ,min used threads                  = deqs.min_used_threads
      ,max used threads                  = deqs.max_used_threads
 --   ,total columnstore segment reads   = deqs.total_columnstore_segment_reads
 --   ,last columnstore segment reads    = deqs.last_columnstore_segment_reads
 --   ,min columnstore segment reads     = deqs.min_columnstore_segment_reads
 --   ,max columnstore segment reads     = deqs.max_columnstore_segment_reads
 --   ,total columnstore segment skips   = deqs.total_columnstore_segment_skips
 --   ,last columnstore segment skips    = deqs.last_columnstore_segment_skips
 --   ,min columnstore segment skips     = deqs.min_columnstore_segment_skips
 --   ,max columnstore segment skips     = deqs.max_columnstore_segment_skips
 --   ,total spills                      = deqs.total_spills
 --   ,last spills                       = deqs.last_spills
 --   ,min spills                        = deqs.min_spills
 --   ,max spills                        = deqs.max_spills
  FROM sys.dm_exec_query_stats deqs
</t>
  </si>
  <si>
    <t>SELECT --TOP 100
       t.TestID
      ,Test Name = t.Name
      ,t.OrderNum
      ,t.StateStandardID
      ,t.CreatorID
      ,t.CreatorName
      ,t.ContentAreaID
      ,t.CreateDate
      ,t.Color
      ,t.StockSubjectID
      ,t.CopyToTeacher
      ,t.TestIDN
      ,t.Hidden
      ,t.VisibleTemporary
      ,t.ModifiedDate
      ,t.CreatedBy
      ,t.ModifiedBy
      ,t.QuestionCount
      ,t.Is
      ,t.IsPublic
      ,t.IsStock
      ,t.IsDeleted
      ,t.IsShared
      ,t.IsTemp
      ,t.ImageQuestionID
      ,t.Description
      ,t.CopiedFromTestID
      ,t.Type
      ,t.TotalPossible
      ,t.DistrictID
      ,t.SchoolID
      ,'#' DIV1
      ,ContentArea_NAme = ca.Name
      ,'#' DIV2
      ,ss.ParentStateStandardID
      ,ss.Number
      ,ss.SubNumber
      ,StateStandard_Name = ss.Name
      ,ShortDescription = CAST(ss.ShortDescription AS VARCHAR(8000))
      ,FullDescription  = CAST(ss.FullDescription  AS VARCHAR(8000))
      ,ss.SSGradeLevelID
      ,StateStandards_IsHidden = ss.IsHidden
      ,ss.FullName
      ,'#' DIV3
      ,StockSubjects_Name = st.Name
      ,StockSubjects_OrderNum = st.OrderNum
      ,StockSubjects_IsDeleted = st.IsDeleted
      ,StockSubjects_copyToTeacher = st.copyToTeacher
      ,st.IsHidden
      ,st.TestsCount
  FROM dbo.Tests         t
  LEFT OUTER 
  JOIN dbo.ContentAreas ca 
    ON t.ContentAreaID = ca.ContentAreaID
  LEFT OUTER
  JOIN dbo.StateStandards ss
    ON t.StateStandardID = ss.StateStandardID
  LEFT OUTER
  JOIN dbo.StockSubjects  st
    ON t.StockSubjectID = st.StockSubjectID
OPTION (QUERYTRACEON 8649)</t>
  </si>
  <si>
    <t xml:space="preserve">DECLARE @major    INT = PARSENAME(CONVERT(VARCHAR(32),SERVERPROPERTY('productversion')),4)
       ,@minor    INT = PARSENAME(CONVERT(VARCHAR(32),SERVERPROPERTY('productversion')),3)
       ,@build    INT = PARSENAME(CONVERT(VARCHAR(32),SERVERPROPERTY('productversion')),2)
       ,@revision INT = PARSENAME(CONVERT(VARCHAR(32),SERVERPROPERTY('productversion')),1)
DECLARE @sql NVARCHAR(MAX) = N'
;WITH eps AS (
SELECT eps.database_id
      ,database = d.name
      ,eps.object_id
      ,Stats_CNT = COUNT(1)
      ,eps.type
      ----------------------------------------
      -- Ranking - biggest is worstest
      ----------------------------------------
      ,ExeMin  = CASE WHEN SUM(eps.execution_count) = 1
                        THEN 0 
                        WHEN DATEDIFF(SECOND,MIN(eps.cached_time),MAX(eps.last_execution_time)) BETWEEN 0 AND CEILING(CAST(SUM(eps.total_elapsed_time)/1000000. AS FLOAT)/CAST(SUM(eps.execution_count) AS FLOAT))
                        THEN 0
                        ELSE RANK() OVER (ORDER BY CASE WHEN DATEDIFF(SECOND,MIN(eps.cached_time),MAX(eps.last_execution_time)) = 0
                                                        THEN 0
                                                        ELSE CAST(SUM(eps.execution_count) AS FLOAT)/CAST(DATEDIFF(SECOND,MIN(eps.cached_time),MAX(eps.last_execution_time)) AS FLOAT)
                                                   END)
                   END
      ,ElpdTm  = CASE WHEN SUM(eps.total_elapsed_time  ) &gt; 0 THEN RANK() OVER (ORDER BY CASE WHEN DATEDIFF(SECOND,MIN(eps.cached_time),MAX(eps.last_execution_time)) &gt; 0 THEN CAST(SUM(eps.execution_count) AS FLOAT)/CAST(DATEDIFF(SECOND,MIN(eps.cached_time),MAX(eps.last_execution_time)) AS FLOAT) ELSE 1 END * CAST(SUM(eps.total_elapsed_time  ) AS FLOAT)/CAST(SUM(eps.execution_count) AS FLOAT) ASC) ELSE 0 END
      ,WrkrTm  = CASE WHEN SUM(eps.total_worker_time   ) &gt; 0 THEN RANK() OVER (ORDER BY CASE WHEN DATEDIFF(SECOND,MIN(eps.cached_time),MAX(eps.last_execution_time)) &gt; 0 THEN CAST(SUM(eps.execution_count) AS FLOAT)/CAST(DATEDIFF(SECOND,MIN(eps.cached_time),MAX(eps.last_execution_time)) AS FLOAT) ELSE 1 END * CAST(SUM(eps.total_worker_time   ) AS FLOAT)/CAST(SUM(eps.execution_count) AS FLOAT) ASC) ELSE 0 END
      ,LogRds  = CASE WHEN SUM(eps.total_Logical_Reads ) &gt; 0 THEN RANK() OVER (ORDER BY CASE WHEN DATEDIFF(SECOND,MIN(eps.cached_time),MAX(eps.last_execution_time)) &gt; 0 THEN CAST(SUM(eps.execution_count) AS FLOAT)/CAST(DATEDIFF(SECOND,MIN(eps.cached_time),MAX(eps.last_execution_time)) AS FLOAT) ELSE 1 END * CAST(SUM(eps.total_Logical_Reads ) AS FLOAT)/CAST(SUM(eps.execution_count) AS FLOAT) ASC) ELSE 0 END
      ,PhyRds  = CASE WHEN SUM(eps.total_Physical_Reads) &gt; 0 THEN RANK() OVER (ORDER BY CASE WHEN DATEDIFF(SECOND,MIN(eps.cached_time),MAX(eps.last_execution_time)) &gt; 0 THEN CAST(SUM(eps.execution_count) AS FLOAT)/CAST(DATEDIFF(SECOND,MIN(eps.cached_time),MAX(eps.last_execution_time)) AS FLOAT) ELSE 1 END * CAST(SUM(eps.total_Physical_Reads) AS FLOAT)/CAST(SUM(eps.execution_count) AS FLOAT) ASC) ELSE 0 END
      ,LogWrt  = CASE WHEN SUM(eps.total_Logical_writes) &gt; 0 THEN RANK() OVER (ORDER BY CASE WHEN DATEDIFF(SECOND,MIN(eps.cached_time),MAX(eps.last_execution_time)) &gt; 0 THEN CAST(SUM(eps.execution_count) AS FLOAT)/CAST(DATEDIFF(SECOND,MIN(eps.cached_time),MAX(eps.last_execution_time)) AS FLOAT) ELSE 1 END * CAST(SUM(eps.total_Logical_writes) AS FLOAT)/CAST(SUM(eps.execution_count) AS FLOAT) ASC) ELSE 0 END'
SET @sql = @sql + CASE WHEN @major&gt;13 AND @build&gt;3008 THEN N'
      ,TmpDBPgs= CASE WHEN SUM(eps.total_spills        ) &gt; 0 THEN RANK() OVER (ORDER BY CASE WHEN DATEDIFF(SECOND,MIN(eps.cached_time),MAX(eps.last_execution_time)) &gt; 0 THEN CAST(SUM(eps.execution_count) AS FLOAT)/CAST(DATEDIFF(SECOND,MIN(eps.cached_time),MAX(eps.last_execution_time)) AS FLOAT) ELSE 1 END * CAST(SUM(eps.total_spills        ) AS FLOAT)/CAST(SUM(eps.execution_count) AS FLOAT) ASC) ELSE 0 END' ELSE N'' END
SET @sql = @sql + N'
      ----------------------------------------
      ,Plan_Cached_Time     = MIN(eps.cached_time         )
      ,Last_Execution_Time  = MAX(eps.last_execution_time )
      ,Plan_Cached_Sec      = MAX(DATEDIFF(SECOND,eps.cached_time,GETDATE()))
      ,Last_Execution_Sec   = MIN(DATEDIFF(SECOND,eps.last_execution_time,GETDATE()))
      ,execution_count      = SUM(eps.execution_count     )
      ----------------------------------------
      ,total_elapsed_time   = SUM(eps.total_elapsed_time  )
      ,total_worker_time    = SUM(eps.total_worker_time   )
      ,total_logical_reads  = SUM(eps.total_logical_reads )
      ,total_physical_reads = SUM(eps.total_physical_reads)
      ,total_logical_writes = SUM(eps.total_logical_writes)'
SET @sql = @sql + CASE WHEN @major&gt;13 AND @build&gt;3008 THEN N'
      ,total_spills         = SUM(eps.total_spills)' ELSE N'' END
SET @sql = @sql + N'
      ----------------------------------------
      ,min_elapsed_time     = MIN(eps.min_elapsed_time    )
      ,min_worker_time      = MIN(eps.min_worker_time     )
      ,min_logical_reads    = MIN(eps.min_logical_reads   )
      ,min_physical_reads   = MIN(eps.min_physical_reads  )
      ,min_logical_writes   = MIN(eps.min_logical_writes  )'
SET @sql = @sql + CASE WHEN @major&gt;13 AND @build&gt;3008 THEN N'
      ,min_spills           = MIN(eps.min_spills)' ELSE N'' END
SET @sql = @sql + N'
      ----------------------------------------            
      ,max_elapsed_time     = MAX(eps.max_elapsed_time    )
      ,max_worker_time      = MAX(eps.max_worker_time     )
      ,max_logical_reads    = MAX(eps.max_logical_reads   )
      ,max_physical_reads   = MAX(eps.max_physical_reads  )
      ,max_logical_writes   = MAX(eps.max_logical_writes  )'
SET @sql = @sql + CASE WHEN @major&gt;13 AND @build&gt;3008 THEN N'
      ,max_spills           = MIN(eps.max_spills)' ELSE N'' END
SET @sql = @sql + N'
      ----------------------------------------
      ,Plan_XML             = ''SELECT query_plan FROM sys.dm_exec_query_plan(CONVERT(VARBINARY(64),''''''+CONVERT(VARCHAR(100),MAX(eps.plan_handle),1)+'''''',1))''
      ,Stmt_SQL             = ''SELECT text FROM sys.dm_exec_sql_text(CONVERT(VARBINARY(64),''''''+CONVERT(VARCHAR(100),MAX(eps.sql_handle),1)+'''''',1))''
      ,sp_BlitzCache        = ''EXEC dbo.sp_BlitzCache @OnlySqlHandles = ''''''+CONVERT(VARCHAR(100),MAX(eps.sql_handle),1)+''''''''
      ----------------------------------------
  FROM (SELECT database_id
              ,object_id
              ,type
              ,type_desc
              ,sql_handle
              ,plan_handle
              ,cached_time
              ,last_execution_time
              ,execution_count
              ,total_worker_time
              ,last_worker_time
              ,min_worker_time
              ,max_worker_time
              ,total_physical_reads
              ,last_physical_reads
              ,min_physical_reads
              ,max_physical_reads
              ,total_logical_writes
              ,last_logical_writes
              ,min_logical_writes
              ,max_logical_writes
              ,total_logical_reads
              ,last_logical_reads
              ,min_logical_reads
              ,max_logical_reads
              ,total_elapsed_time
              ,last_elapsed_time
              ,min_elapsed_time
              ,max_elapsed_time'
SET @sql = @sql + CASE WHEN @major&gt;13 AND @build&gt;3008 THEN N'
              ,total_spills
              ,last_spills
              ,min_spills
              ,max_spills' ELSE N'' END
SET @sql = @sql + N'
          FROM sys.dm_exec_procedure_stats
         WHERE database_id &lt; 32767 
        UNION ALL
        SELECT database_id
              ,object_id
              ,type
              ,type_desc
              ,sql_handle
              ,plan_handle
              ,cached_time
              ,last_execution_time
              ,execution_count
              ,total_worker_time
              ,last_worker_time
              ,min_worker_time
              ,max_worker_time
              ,total_physical_reads
              ,last_physical_reads
              ,min_physical_reads
              ,max_physical_reads
              ,total_logical_writes
              ,last_logical_writes
              ,min_logical_writes
              ,max_logical_writes
              ,total_logical_reads
              ,last_logical_reads
              ,min_logical_reads
              ,max_logical_reads
              ,total_elapsed_time
              ,last_elapsed_time
              ,min_elapsed_time
              ,max_elapsed_time'
SET @sql = @sql + CASE WHEN @major&gt;13 AND @build&gt;3008 THEN N'
              ,total_spills
              ,last_spills
              ,min_spills
              ,max_spills' ELSE N'' END
SET @sql = @sql + N'
          FROM sys.dm_exec_trigger_stats
         WHERE database_id &lt; 32767'
SET @sql = @sql + CASE WHEN @major&gt;12 THEN N' UNION ALL
        SELECT database_id
              ,object_id
              ,type
              ,type_desc
              ,sql_handle
              ,plan_handle
              ,cached_time
              ,last_execution_time
              ,execution_count
              ,total_worker_time
              ,last_worker_time
              ,min_worker_time
              ,max_worker_time
              ,total_physical_reads
              ,last_physical_reads
              ,min_physical_reads
              ,max_physical_reads
              ,total_logical_writes
              ,last_logical_writes
              ,min_logical_writes
              ,max_logical_writes
              ,total_logical_reads
              ,last_logical_reads
              ,min_logical_reads
              ,max_logical_reads
              ,total_elapsed_time
              ,last_elapsed_time
              ,min_elapsed_time
              ,max_elapsed_time' ELSE N'' END
SET @sql = @sql + CASE WHEN @major&gt;13 AND @build&gt;3008 THEN N'
              ,total_spills = CAST(0 AS INT)
              ,last_spills  = CAST(0 AS INT)
              ,min_spills   = CAST(0 AS INT)
              ,max_spills   = CAST(0 AS INT)' ELSE N'' END
SET @sql = @sql + CASE WHEN @major&gt;12 THEN N'
          FROM sys.dm_exec_function_stats
         WHERE database_id &lt; 32767' ELSE N'' END
SET @sql = @sql + N'
       ) eps
  JOIN sys.databases     d
    ON eps.database_id = d.database_id
 GROUP BY
       eps.object_id
      ,eps.type
      ,eps.database_id
      ,d.name
) 
SELECT Rank                = ROW_NUMBER() OVER (ORDER BY eps.ExeMin+eps.ElpdTm+eps.WrkrTm+eps.LogRds+eps.PhyRds+eps.LogWrt'
SET @sql = @sql + CASE WHEN @major&gt;13 AND @build&gt;3008 THEN N'+eps.TmpDBPgs' ELSE N'' END
SET @sql = @sql + N' DESC)
      -------------------------------
      ,Database Name       = eps.database
      ,Code Type           = eps.type
      ,Schema Name         = OBJECT_SCHEMA_NAME(eps.object_id, eps.database_id)
      ,Module Name (# Plans) = OBJECT_NAME(eps.object_id, eps.database_id) + CASE WHEN eps.Stats_CNT &gt; 1 THEN '' (''+CAST(eps.Stats_CNT AS VARCHAR(10))+'' Plans)'' ELSE '''' END
      -------------------------------
      ,During D H:M:S      = CASE WHEN (eps.Plan_Cached_Sec-eps.Last_Execution_Sec) = 0
                                      OR eps.execution_count = 1
                                    THEN CASE WHEN eps.Plan_Cached_Sec/(60*60*24) &gt; 999 THEN ''999 00:00:00'' 
                                              ELSE RIGHT(''000'' + CAST((eps.Plan_Cached_Sec)/(60*60*24) AS VARCHAR(10)),3) 
                                         END
                                        +'' ''+CONVERT(CHAR(8),DATEADD(SECOND,(eps.Plan_Cached_Sec),0),8)
                                    ELSE CASE WHEN (eps.Plan_Cached_Sec-eps.Last_Execution_Sec)/(60*60*24) &gt; 999 
                                              THEN ''999 00:00:00'' 
                                              ELSE RIGHT(''000'' + CAST((eps.Plan_Cached_Sec-eps.Last_Execution_Sec)/(60*60*24) AS VARCHAR(10)),3)
                                         END
                                        +'' ''+CONVERT(CHAR(8),DATEADD(SECOND,(eps.Plan_Cached_Sec-eps.Last_Execution_Sec),0),8)
                               END
      ,Execution Cnt|N0       = eps.execution_count
      ,Exec/Min|N4            = CASE WHEN eps.execution_count = 1
                                       THEN 0 
                                       WHEN (eps.Plan_Cached_Sec-eps.Last_Execution_Sec) BETWEEN 0 AND CEILING(CAST((eps.total_elapsed_time/1000000.)/eps.execution_count AS DECIMAL(18,5)))
                                       THEN 0
                                       ELSE CAST(60.*eps.execution_count AS FLOAT)/CAST(eps.Plan_Cached_Sec-eps.Last_Execution_Sec AS FLOAT)
                                  END
      ,Avg Elapsed Sec|N5     = (eps.total_elapsed_time/1000000.)/eps.execution_count
      ,Avg Worker Sec|N5      = (eps.total_worker_time /1000000.)/eps.execution_count
      ,Avg Log Reads KB|N1    = 8. * eps.total_Logical_Reads     /eps.execution_count
      ,Avg Phy Reads KB|N1    = 8. * eps.total_Physical_Reads    /eps.execution_count
      ,Avg Log Writes KB|N1   = 8. * eps.total_Logical_writes    /eps.execution_count'
SET @sql = @sql + CASE WHEN @major&gt;13 AND @build&gt;3008 THEN N'
      ,Avg_TmpDB_Pgs|N1       = 8. * eps.total_spills            /eps.execution_count' ELSE N'' END
SET @sql = @sql + N'
      ,More Info              = eps.Stmt_SQL+CHAR(10)+eps.Plan_XML+CHAR(10)+eps.sp_BlitzCache
      -------------------------------
      ,Elapsed Tm Max X|N0    = CASE WHEN eps.total_elapsed_time  /eps.execution_count &gt; 0 THEN eps.max_elapsed_time  /(eps.total_elapsed_time  /eps.execution_count) ELSE '''' END           
      ,Worker Tm Max X|N0     = CASE WHEN eps.total_worker_time   /eps.execution_count &gt; 0 THEN eps.max_worker_time   /(eps.total_worker_time   /eps.execution_count) ELSE '''' END
      ,Logical Rd Max X|N0    = CASE WHEN eps.total_Logical_Reads /eps.execution_count &gt; 0 THEN eps.max_Logical_Reads /(eps.total_Logical_Reads /eps.execution_count) ELSE '''' END
      ,Physical Rd Max X|N0   = CASE WHEN eps.total_Physical_Reads/eps.execution_count &gt; 0 THEN eps.max_Physical_Reads/(eps.total_Physical_Reads/eps.execution_count) ELSE '''' END
      ,Writes Max X|N0        = CASE WHEN eps.total_Logical_writes/eps.execution_count &gt; 0 THEN eps.max_logical_writes/(eps.total_Logical_writes/eps.execution_count) ELSE '''' END'
SET @sql = @sql + CASE WHEN @major&gt;13 AND @build&gt;3008 THEN N'
      ,TmpDB Pgs Max X|N0     = CASE WHEN eps.total_spills        /eps.execution_count &gt; 0 THEN eps.max_Spills        /(eps.total_Spills        /eps.execution_count) ELSE '''' END' ELSE N'' END
SET @sql = @sql + N'
      -------------------------------
      ,Plan Cached Time|DTM    = eps.Plan_Cached_Time
      ,Plan Cached D H:M:S     = CASE WHEN eps.Plan_Cached_Sec   /(60*60*24) &gt; 999 THEN ''999 00:00:00'' ELSE RIGHT(''000'' + CAST(eps.Plan_Cached_Sec   /(60*60*24) AS VARCHAR(10)),3)+'' ''+CONVERT(CHAR(8),DATEADD(SECOND,eps.Plan_Cached_Sec   ,0),8) END
      ,Last Execution Time|DTM = eps.Last_Execution_time                                                                                                                                   
      ,Last Execute D H:M:S    = CASE WHEN eps.Last_Execution_Sec/(60*60*24) &gt; 999 THEN ''999 00:00:00'' ELSE RIGHT(''000'' + CAST(eps.Last_Execution_Sec/(60*60*24) AS VARCHAR(10)),3)+'' ''+CONVERT(CHAR(8),DATEADD(SECOND,eps.Last_Execution_Sec,0),8) END
      ,eps.database_id
      ,eps.object_id
  FROM eps
 ORDER BY
       CASE WHEN eps.database IN (''MSDB'') THEN 1 ELSE 0 END
      ,1 ASC'
--SELECT @sql
EXECUTE sp_executesql @sql
</t>
  </si>
  <si>
    <t xml:space="preserve">SELECT query hash           = CONVERT(VARCHAR(100), deqs.query_hash, 1)
      ,sql handle Start End = CONVERT(VARCHAR(100), deqs.sql_handle, 1) + ':' + CAST(deqs.statement_start_offset AS VARCHAR(20)) + ',' + CAST(deqs.statement_end_offset AS VARCHAR(20))
      ,query plan hash      = CONVERT(VARCHAR(100), deqs.query_plan_hash, 1)
      ,plan handle          = CONVERT(VARCHAR(100), deqs.plan_handle, 1)
      ,statement sql handle = CONVERT(VARCHAR(100), deqs.statement_sql_handle, 1) -- used for query store
  FROM sys.dm_exec_query_stats deqs
</t>
  </si>
  <si>
    <t xml:space="preserve">SELECT sql handle                        = CONVERT(VARCHAR(100),deqs.sql_handle,1)
      ,statement sql handle              = CONVERT(VARCHAR(100),deqs.statement_sql_handle,1)
      ,statement start offset            = deqs.statement_start_offset
      ,statement end offset              = deqs.statement_end_offset
      ,plan generation num               = deqs.plan_generation_num
      ,plan handle                       = CONVERT(VARCHAR(100),deqs.plan_handle,1)
      ,query hash                        = CONVERT(VARCHAR(100),deqs.query_hash,1)
      ,query plan hash                   = CONVERT(VARCHAR(100),deqs.query_plan_hash,1)
      ,creation time|DTMM                = deqs.creation_time
      ,last execution time|DTMM          = deqs.last_execution_time
      ,execution count                   = deqs.execution_count
      ,dest.text
  FROM sys.dm_exec_query_stats deqs
 CROSS
 APPLY (SELECT text = SUBSTRING(CAST(text AS VARCHAR(MAX)),deqs.statement_start_offset/2 + 1,(CASE WHEN deqs.statement_end_offset = -1 THEN 2147483647 ELSE deqs.statement_end_offset/2 END - deqs.statement_start_offset/2) + 1)
          FROM sys.dm_exec_sql_text(deqs.sql_handle)
       ) dest
</t>
  </si>
  <si>
    <t>SELECT CacheType                   = dm_exec_cached_plans.objtype
      ,Total Plans               = COUNT_BIG(*)
      ,Total MBs                 = SUM(CAST(dm_exec_cached_plans.size_in_bytes AS DECIMAL(18, 2))) / 1024 / 1024
      ,Avg Use Count             = AVG(dm_exec_cached_plans.usecounts)
      ,Total MBs - USE Count 1   = SUM(CAST(( CASE WHEN dm_exec_cached_plans.usecounts = 1 THEN dm_exec_cached_plans.size_in_bytes ELSE 0 END ) AS DECIMAL(18, 2))) / 1024 / 1024
      ,Total Plans - USE Count 1 = SUM(CASE WHEN dm_exec_cached_plans.usecounts = 1 THEN 1 ELSE 0 END)
  FROM sys.dm_exec_cached_plans
 GROUP BY dm_exec_cached_plans.objtype
 ORDER BY Total MBs - USE Count 1 DESC;</t>
  </si>
  <si>
    <t xml:space="preserve">SELECT chb.start_time
      ,chb.last_capture_time
--    ,db_name = d.name
      ,chb.session_id
      ,chb.object_name
      ,chb.executing_statement
      ,chb.status
      ,chb.command
      ,chb.wait_type
      ,chb.wait_resource
      ,chb.wait_time
      ,chb.open_transaction_count
      ----------------------------------------
      ,chb.cpu_time
      ,chb.total_elapsed_time
      ,chb.reads
      ,chb.writes
      ,chb.logical_reads
      ,chb.granted_query_memory
      ,chb.parallel_worker_count
      ,chb.row_count
      ----------------------------------------
      ,chb.executing_sql
      ,chb.sql_plan
      ,chb.sql_handle
      ,chb.statement_start_offset
      ,chb.statement_end_offset
      ,chb.plan_handle
      ----------------------------------------
      ,chb.user_id
--    ,d.name
      ,chb.connection_id
      ,chb.open_resultset_count
      ,chb.transaction_id
      ,chb.percent_complete
      ,chb.estimated_completion_time
      ,chb.dop
      ,chb.text_size
      ,chb.transaction_isolation_level
      ,chb.language
      ,chb.date_format
      ,chb.date_first
      ,chb.quoted_identifier
      ,chb.arithabort
      ,chb.ansi_null_dflt_on
      ,chb.ansi_defaults
      ,chb.ansi_warnings
      ,chb.ansi_padding
      ,chb.ansi_nulls
      ,chb.concat_null_yields_null
      ,chb.lock_timeout
      ,chb.deadlock_priority
      ,chb.nest_level
      ,chb.executing_managed_code
      ,chb.group_id
      ,chb.query_hash
      ,chb.query_plan_hash
      ,chb.statement_sql_handle
      ,chb.statement_context_id
      ,chb.external_script_request_id
--    ,chb.is_resumable
      ,chb.chkval
FROM tempdb.dbo.CaptureHeadBlockers chb WITH (NOLOCK)
--JOIN sys.databases d WITH (NOLOCK)
--  ON chb.database_id = d.database_id
WHERE chb.database_id = 6 --d.name = 'BASDM'
  AND executing_statement &lt;&gt; 'update wcfuri set lastUpdate=getDate() where uri=@uri and pathAndQuery=@pathAndQuery'
--AND executing_sql NOT LIKE 'CREATE PROCEDURE \dbo\.\OTRegisterOnlineServer\%' ESCAPE '\'
 order by 1 desc
OPTION (MAXDOP 4)
</t>
  </si>
  <si>
    <t>SET NOCOUNT ON
DECLARE @ver CHAR(4) = (SELECT CONVERT(CHAR(4),SERVERPROPERTY('productversion')))
DECLARE @sql NVARCHAR(MAX) = N'
SELECT QUOTENAME(schemas.name)+''.''+QUOTENAME(ao.name) qrystr
       ,CASE WHEN ao.name LIKE ''dm_%'' THEN ''DMV'' ELSE NULL END DMV
       ,ao.type
       ,ao.type_desc
       ,Schema_Name = schemas.name
       ,Table_Name = ao.name
       ,Column_Name = system_columns.name
       ,system_columns.column_id
       ,types.name AS DataType
       ,system_columns.max_length
       ,system_columns.precision
       ,system_columns.scale
       ,system_columns.collation_name
       ,system_columns.is_nullable
       ,system_columns.is_ansi_padded
       ,system_columns.is_rowguidcol
       ,system_columns.is_identity
       ,system_columns.is_computed
       ,system_columns.is_filestream
       ,system_columns.is_replicated
       ,system_columns.is_non_sql_subscribed
       ,system_columns.is_merge_published
       ,system_columns.is_dts_replicated
       ,system_columns.is_xml_document
       ,system_columns.xml_collection_id
       ,system_columns.default_object_id
       ,system_columns.rule_object_id
       ,system_columns.is_sparse
       ,system_columns.is_column_set'
+CASE WHEN @ver &gt; '12.0' THEN N'
       ,system_columns.generated_always_type
       ,system_columns.generated_always_type_desc
       ,system_columns.encryption_type
       ,system_columns.encryption_type_desc
       ,system_columns.encryption_algorithm_name
       ,system_columns.column_encryption_key_id
       ,system_columns.column_encryption_key_database_name
       ,system_columns.is_hidden
       ,system_columns.is_masked' ELSE N'' END
+CASE WHEN @ver &gt; '13.0' THEN N'
       ,system_columns.graph_type
       ,system_columns.graph_type_desc' ELSE N'' END
+N'
  FROM sys.all_objects AS ao
  JOIN sys.schemas
    ON ao.schema_id = schemas.schema_id
  JOIN sys.system_columns
    ON ao.object_id = sys.system_columns.object_id
  JOIN sys.types
    ON system_columns.system_type_id = types.system_type_id
'
EXECUTE sp_EXECUTESQL @sql</t>
  </si>
  <si>
    <t>SET NOCOUNT ON;DECLARE @ver INT = (SELECT CAST(LEFT(CAST(SERVERPROPERTY ('productversion') AS VARCHAR(100)),CHARINDEX('.',CAST(SERVERPROPERTY ('productversion') AS NVARCHAR(100)))-1) AS INT))
DECLARE @com INT = (SELECT compatibility_level FROM sys.databases WHERE database_id = DB_ID())
DECLARE @sql NVARCHAR(MAX) = N'
SET NOCOUNT ON
SET TRANSACTION ISOLATION LEVEL READ UNCOMMITTED
SELECT
 ''''+DB_NAME()+''.''+ss.name+''.''+ st.name + '''' AS ''Qry''
,schema_name                  = ss.name
,table_type                   = CASE st.type_desc WHEN ''VIEW'' THEN ''V'' ELSE ''T'' END
,table_name                   = st.name
,Last_Modify_DtTm             = st.modify_date
--SIZE---------------------------------------------------------
,[Columns_CNT|N0]             = cols.Column_CNT
,[Row_CNT|N0]                 = recs.row_count
,[Row_Avg_Size_Bytes|N0]      = CASE WHEN recs.row_count &gt; 10 AND sz.data_kb &gt; (32) THEN sz.data_kb*1024./CAST(recs.row_count AS FLOAT) ELSE NULL END
,[Data_Size_MB|N2]            = sz.data_kb    /1024.
,[Index_Size_MB|N2]           = sz.index_kb   /1024.
,[Unused_Size_MB|N2]          = sz.unused_kb  /1024.
,[Reserved_Size_MB|N2]        = sz.reserved_kb/1024.
,Table_Compression            = ISNULL(CASE prt.Data_Compression_Desc WHEN ''COLUMNSTORE'' THEN ''COLSTR'' WHEN ''COLUMNSTORE_ARCHIVE'' THEN ''COLARC'' ELSE prt.Data_Compression_Desc END,''NONE'')
--INDEX--------------------------------------------------------
,Identity_Column              = CASE sic.object_id WHEN NULL THEN 0 ELSE 1 END
,Index_Clustered              = idx.Clustered_Index
,Index_Clustered_Length_B     = cls_idx.cls_idx_len
,Index_Primary_Key            = CASE pk.object_id WHEN NULL THEN 0 ELSE 1 END
,Index_PK_Is_System_Named     = CASE pk.is_system_named WHEN 1 THEN 1 ELSE 0 END
,Index_CNT                    = idx.Index_CNT
,Index_Missing_CNT            = ISNULL(midx.cnt,0)
,Index_Unused_CNT             = ISNULL(uidx.cnt,0)
,Index_Redundant_CNT          = ISNULL(idx_red.Index_Redundant_CNT,0)
,Index_NonClustered_CNT       = idx.NonClustered_Index_CNT
,Index_FullText_CNT           = idx.FullText_Index_CNT
,Index_XML_CNT                = idx.XML_Index_CNT
,Index_Spatial_CNT            = idx.Spatial_Index_CNT
,Index_Clstrd_ColStore_CNT    = idx.Clustered_ColStore_Index_CNT
,Index_NonClstrd_ColStore_CNT = idx.NonClustered_ColStore_Index_CNT
,Index_NonClstrd_Hash_CNT     = idx.NonClustered_Hash_Index_CNT
,Index_Disabled_CNT           = idx.Disabled_Index_CNT
,Index_Hypothetical_CNT       = idx.Hypothetical_Index_CNT
,Index_Filtered_CNT           = idx.Filtered_Index_CNT
--FK and Constraints-------------------------------------------
,FK_Referenced_CNT            = ISNULL(Prt_FK.Prt_FK_CNT,0)
,FK_System_Named_FK_CNT       = ISNULL(Prt_FK.System_Named_FK_CNT,0)
,FK_Ref_Cascading_CNT         = ISNULL(Prt_FK.FK_Ref_Cascading_CNT,0)
,FK_Disabled_Ref_CNT          = ISNULL(Prt_FK.Disabled_Ref_CNT,0)
,FK_Untrusted_Ref_CNT         = ISNULL(Prt_FK.Untrusted_Ref_CNT,0)
,FK_Parent_CNT                = ISNULL(Refd_FK.Referenced_FK_CNT,0)
,FK_Parent_Cascading_CNT      = ISNULL(Refd_FK.FK_Ref_Cascading_CNT,0)
,FK_Self_Referencing_CNT      = ISNULL(Refd_FK.Self_Prt_FK_CNT,0)
,Constraint_Unique_CNT        = ISNULL(skc.cnt,0)
,Constraint_Default_CNT       = ISNULL(con.Constraint_Default_CNT,0)
,Constraint_Check_CNT         = ISNULL(con.Constraint_Check_CNT,0)
,Constraint_System_Named_CNT  = ISNULL(con.System_Named_Constraint_CNT,0)
--Propagations-------------------------------------------------
,is_replicated                = CASE st.is_replicated WHEN 1 THEN 1 ELSE 0 END
,has_replication_filter       = CASE st.has_replication_filter WHEN 1 THEN 1 ELSE 0 END
,is_merge_published           = CASE st.is_merge_published WHEN 1 THEN 1 ELSE 0 END
,is_sync_tran_subscribed      = CASE st.is_sync_tran_subscribed WHEN 1 THEN 1 ELSE 0 END
,is_tracked_by_cdc            = CASE st.is_tracked_by_cdc WHEN 1 THEN 1 ELSE 0 END
,Change_Tracking_Enabled      = CASE ct.is_track_columns_updated_on WHEN 1 THEN 1 ELSE 0 END
,Cloud_Stretch_Enabled        = CASE st.is_remote_data_archive_enabled WHEN 1 THEN 1 ELSE 0 END
--Partition-----------------------------------------------------
,Partition_CNT                = prt.Partition_CNT
,Partition_Info               = ISNULL(''Col: ''+prt.Partition_Column+CHAR(10)+''Sch: ''+prt.Partition_Scheme+CHAR(10)+''Ftn: ''+prt.Partition_Function,''N/A'')
--Triggers------------------------------------------------------
,triggers_enabled_CNT         = ISNULL(str.enabled,0)
,triggers_disabled_CNT        = ISNULL(str.disabled,0)
,triggers_instead_of_CNT      = ISNULL(str.instead,0)
--Statistics------------------------------------------------------
,stats.System_Statistics_CNT
,stats.User_Statistics_CNT
,stats.Filtered_Statistics_CNT
,Referenced_Object_CNT        = ISNULL(ref.Referenced_Object_CNT,0)
,Referenced_Schema_Bound_CNT  = ISNULL(ref.Referenced_Schema_Bound_CNT,0)
--Column Details------------------------------------------------
,st.max_column_id_used
,Column_Computed_CNT          = cols.Computed_CNT
,Column_Computed_Persisted_CNT= cols.Persisted_CNT
,Column_VARMAX_CNT            = cols.Type_NVarCharMAX_CNT+cols.Type_VarCharMAX_CNT
,Column_LOB_CNT               = cols.Type_Image_CNT+cols.Type_NText_CNT+cols.Type_Text_CNT+cols.Type_VarCharMAX_CNT
,Column_Type_GEO_CNT          = cols.Type_GEO_CNT
,Column_Type_GUID_CNT         = cols.Type_GUID_CNT
,Column_Type_SQLVAR_CNT       = cols.Type_SQLVAR_CNT
,Column_Type_VarBinary_CNT    = cols.Type_VarBinary_CNT
,Column_Type_XML_CNT          = cols.Type_XML_CNT
----------------------------------------------------------------
,temporal_type                = CASE st.temporal_type WHEN 0 THEN ''NON'' WHEN 2 THEN ''HIST'' WHEN 3 THEN ''SYSVER'' ELSE '''' END -- 2016+
,History_Table_Name           = ht.name'
SET @sql = @sql + CASE WHEN @ver&gt;13 THEN N'
,History_Retention_Period     = CAST(st.history_retention_period AS VARCHAR(10))+'' ''+st.history_retention_period_unit_desc' ELSE N'' END
+N'
----------------------------------------------------------------
,Filetable_Directory_Name     = ft.directory_name
,External_Table_Info          = CASE WHEN et.object_id IS NULL THEN NULL ELSE ''Loc: ''+ISNULL(et.location,'''')+CHAR(10)+''TYyp: ''+ISNULL(et.distribution_desc,'''')+CHAR(10)+''SCH: ''+ISNULL(et.remote_schema_name,'''')+CHAR(10)+''OBJ: ''+ISNULL(et.remote_object_name,'''') END
,is_memory_optimized          = CASE st.is_memory_optimized WHEN 1 THEN 1 ELSE 0 END
,durability                   = CASE st.durability_desc WHEN ''SCHEMA_ONLY'' THEN 0 ELSE 1 END
,Schema_Owner_Info            = N''Name: ''+ISNULL(ss.name,N'''')+CHAR(10)+N''Type: ''+ISNULL(sp.type_desc,N'''') COLLATE SQL_Latin1_General_CP1_CI_AS
,Object_Owner_Info            = CASE WHEN dp.name IS NULL THEN NULL ELSE N''Name: ''+ISNULL(dp.name,N'''')+CHAR(10)+N''Type: ''+ISNULL(dp.type_desc,N'''') COLLATE SQL_Latin1_General_CP1_CI_AS END
,is_published                 = CASE st.is_published WHEN 1 THEN 1 ELSE 0 END
,is_schema_published          = CASE st.is_schema_published WHEN 1 THEN 1 ELSE 0 END
,lob_data_space_Name          = ds.name
,Filestream_Group_Name        = CASE WHEN st.filestream_data_space_id = 0 THEN '''' ELSE (SELECT FILEGROUP_NAME(st.filestream_data_space_id)) END
,lock_on_bulk_load            = CASE st.lock_on_bulk_load WHEN 1 THEN 1 ELSE 0 END
,uses_ansi_nulls              = CASE st.uses_ansi_nulls WHEN 1 THEN 1 ELSE 0 END
,has_unchecked_assembly_data  = CASE st.has_unchecked_assembly_data WHEN 1 THEN 1 ELSE 0 END
,st.text_in_row_limit
,large_value_types_out_of_row = CASE st.large_value_types_out_of_row WHEN 1 THEN 1 ELSE 0 END
,st.lock_escalation_desc
----------------------------------------------------------------
,View_Has_Opaque_Metadata     = CASE st.has_opaque_metadata WHEN 1 THEN 1 ELSE 0 END
,View_With_Check_Option       = CASE st.with_check_option WHEN 1 THEN 1 ELSE 0 END
,View_is_date_correlation     = CASE st.is_date_correlation_view WHEN 1 THEN 1 ELSE 0 END
----------------------------------------------------------------
,st.object_id
,st.create_date
  FROM (SELECT name
              ,object_id
              ,principal_id
              ,schema_id
              ,parent_object_id
              ,type
              ,type_desc
              ,create_date
              ,modify_date
              ,is_ms_shipped
              ,is_published
              ,is_schema_published
              ,lob_data_space_id
              ,filestream_data_space_id
              ,max_column_id_used
              ,lock_on_bulk_load
              ,uses_ansi_nulls
              ,is_replicated
              ,has_replication_filter
              ,is_merge_published
              ,is_sync_tran_subscribed
              ,has_unchecked_assembly_data
              ,text_in_row_limit
              ,large_value_types_out_of_row
              ,is_tracked_by_cdc
              ,lock_escalation
              ,lock_escalation_desc
              ,is_filetable
              ,is_memory_optimized
              ,durability
              ,durability_desc
              ,temporal_type
              ,temporal_type_desc
              ,history_table_id
              ,is_remote_data_archive_enabled
              ,is_external
              ,has_opaque_metadata = NULL
              ,with_check_option = NULL
              ,is_date_correlation_view = NULL'
+CASE WHEN @ver&gt;13 THEN N'
              ,history_retention_period
              ,history_retention_period_unit_desc' ELSE N'' END
+N'
         FROM sys.tables
        UNION ALL
        SELECT name
              ,object_id
              ,principal_id
              ,schema_id
              ,parent_object_id
              ,type
              ,type_desc
              ,create_date
              ,modify_date
              ,is_ms_shipped
              ,is_published
              ,is_schema_published
              ,lob_data_space_id = NULL
              ,filestream_data_space_id = NULL
              ,max_column_id_used = NULL
              ,lock_on_bulk_load = NULL
              ,uses_ansi_nulls = NULL
              ,is_replicated
              ,has_replication_filter
              ,is_merge_published = NULL
              ,is_sync_tran_subscribed = NULL
              ,has_unchecked_assembly_data
              ,text_in_row_limit = NULL
              ,large_value_types_out_of_row = NULL
              ,is_tracked_by_cdc = NULL
              ,lock_escalation = NULL
              ,lock_escalation_desc = NULL
              ,is_filetable = NULL
              ,is_memory_optimized = NULL
              ,durability = NULL
              ,durability_desc = NULL
              ,temporal_type = NULL
              ,temporal_type_desc = NULL
              ,history_table_id = NULL
              ,is_remote_data_archive_enabled = NULL
              ,is_external = NULL
              ,has_opaque_metadata
              ,with_check_option
              ,is_date_correlation_view'
+CASE WHEN @ver&gt;13 THEN N'
              ,history_retention_period = NULL
              ,history_retention_period_unit_desc = NULL' ELSE N'' END
+N'
         FROM sys.views
       )  st
  JOIN sys.schemas ss
    ON st.schema_id = ss.schema_id
--Schema Details--
  LEFT OUTER JOIN sys.database_principals AS sp ON ss.principal_id = sp.principal_id --schema owner--
--Table Details--
  LEFT OUTER JOIN sys.tables AS ht ON st.history_table_id = ht.object_id             --history tables--
  LEFT OUTER JOIN sys.database_principals AS dp ON st.principal_id = dp.principal_id --object owner--
  LEFT OUTER JOIN sys.filetables AS ft ON st.object_id = ft.object_id                --filetables--
  LEFT OUTER JOIN sys.external_tables AS et ON st.object_id = et.object_id           --external tables--
  LEFT OUTER JOIN sys.data_spaces AS ds ON st.lob_data_space_id = ds.data_space_id   --lob data space name--
  LEFT OUTER JOIN sys.change_tracking_tables AS ct ON st.object_id = ct.object_id    --change tracking tables
  LEFT OUTER JOIN (SELECT object_id = k.parent_object_id,k.is_system_named FROM sys.key_constraints AS k WHERE k.type = N''PK'') pk ON st.object_id = pk.object_id --Primary Key
  LEFT OUTER JOIN (SELECT sic.object_id FROM sys.identity_columns AS sic) sic ON st.object_id = sic.object_id --Identity Column--
  LEFT OUTER JOIN (SELECT object_id,cnt = COUNT(1) FROM sys.dm_db_missing_index_details WHERE database_id = DB_ID() GROUP BY object_id) midx ON st.object_id = midx.object_id --missing indexes--
  LEFT OUTER JOIN (SELECT object_id,cnt = COUNT(1) FROM sys.dm_db_index_usage_stats WHERE database_id = DB_ID() AND user_lookups+user_scans+user_seeks+user_updates = 0 GROUP BY object_id) uidx ON st.object_id = uidx.object_id --unused indexes--
--Columns--------
  LEFT OUTER
  JOIN (SELECT c.object_id
              ,Column_CNT           = COUNT(1)
              ,Computed_CNT         = SUM(CASE WHEN c.is_computed = 1 THEN 1 ELSE 0 END)
              ,Persisted_CNT        = SUM(CASE WHEN cc.is_persisted = 1 THEN 1 ELSE 0 END)
              ,Type_GEO_CNT         = SUM(CASE WHEN c.system_type_id = 240 THEN 1 ELSE 0 END)
              ,Type_GUID_CNT        = SUM(CASE WHEN c.system_type_id = 36  THEN 1 ELSE 0 END)
              ,Type_Image_CNT       = SUM(CASE WHEN c.system_type_id = 34  THEN 1 ELSE 0 END)
              ,Type_NVarCharMAX_CNT = SUM(CASE WHEN c.system_type_id = 231 AND c.max_length = -1 THEN 1 ELSE 0 END)
              ,Type_NText_CNT       = SUM(CASE WHEN c.system_type_id = 99  THEN 1 ELSE 0 END)
              ,Type_SQLVAR_CNT      = SUM(CASE WHEN c.system_type_id = 98  THEN 1 ELSE 0 END)
              ,Type_Text_CNT        = SUM(CASE WHEN c.system_type_id = 35  THEN 1 ELSE 0 END)
              ,Type_VarBinary_CNT   = SUM(CASE WHEN c.system_type_id = 165 THEN 1 ELSE 0 END)
              ,Type_VarCharMAX_CNT  = SUM(CASE WHEN c.system_type_id = 167 AND c.max_length = -1 THEN 1 ELSE 0 END)
              ,Type_XML_CNT         = SUM(CASE WHEN c.system_type_id = 241 THEN 1 ELSE 0 END)
         FROM sys.columns AS c
         LEFT OUTER
         JOIN sys.computed_columns AS cc
           ON c.object_id = cc.object_id
          AND c.column_id = cc.column_id
         GROUP BY
               c.object_id
       ) cols
    ON st.object_id = cols.object_id
--Constraints--
  LEFT OUTER
  JOIN (SELECT object_id = parent_object_id
              ,Constraint_Default_CNT = COUNT(CASE t WHEN ''D'' THEN 1 END)
              ,Constraint_Check_CNT   = COUNT(CASE t WHEN ''C'' THEN 1 END)
              ,System_Named_Constraint_CNT = SUM(CAST(is_system_named AS INT))
          FROM (SELECT parent_object_id,is_system_named,t = ''D'' FROM sys.default_constraints UNION ALL SELECT parent_object_id,is_system_named,t = ''C'' FROM sys.check_constraints) AS c
         GROUP BY
               parent_object_id
       ) con
    ON st.object_id = con.object_id
  --Record Counts--
  LEFT OUTER
  JOIN (SELECT si.object_id
              ,row_count = SUM(ddps.row_count)
          FROM sys.indexes si
          JOIN sys.dm_db_partition_stats ddps
            ON si.OBJECT_ID = ddps.OBJECT_ID
           AND si.index_id  = ddps.index_id
         WHERE si.index_id  &lt; 2
         GROUP BY
               si.object_id
       ) recs
    ON st.object_id = recs.object_id
  --Statistics--
  LEFT OUTER
  JOIN (SELECT s.object_id
              ,System_Statistics_CNT   = SUM(CASE WHEN s.user_created = 0 THEN 1 ELSE 0 END)
              ,User_Statistics_CNT     = SUM(CASE WHEN s.user_created = 1 THEN 1 ELSE 0 END)
              ,Filtered_Statistics_CNT = SUM(CASE WHEN s.has_filter = 1 THEN 1 ELSE 0 END)
          FROM sys.stats          AS s
         GROUP BY
               s.object_id
       ) stats
    ON st.object_id = stats.object_id
  --Indexes--
  LEFT OUTER
  JOIN (SELECT i.object_id
              ,Clustered_Index                 = MAX(CASE WHEN i.index_id = 1 THEN CASE WHEN i.is_unique = 1 THEN ''UNQ'' ELSE ''NON'' END ELSE ''HEAP'' END)
              ,Index_CNT                       = SUM(CASE WHEN i.index_id = 0 THEN 0 ELSE 1 END)
              ,NonClustered_Index_CNT          = SUM(CASE WHEN i.type = 2 THEN 1 ELSE 0 END)
              ,XML_Index_CNT                   = SUM(CASE WHEN i.type = 3 THEN 1 ELSE 0 END)
              ,Spatial_Index_CNT               = SUM(CASE WHEN i.type = 4 THEN 1 ELSE 0 END)
              ,Clustered_ColStore_Index_CNT    = SUM(CASE WHEN i.type = 5 THEN 1 ELSE 0 END)
              ,NonClustered_ColStore_Index_CNT = SUM(CASE WHEN i.type = 6 THEN 1 ELSE 0 END)
              ,NonClustered_Hash_Index_CNT     = SUM(CASE WHEN i.type = 7 THEN 1 ELSE 0 END)
              ,Disabled_Index_CNT              = SUM(CASE WHEN i.is_disabled = 1 THEN 1 ELSE 0 END)
              ,Hypothetical_Index_CNT          = SUM(CASE WHEN i.is_hypothetical = 1 THEN 1 ELSE 0 END)
              ,FullText_Index_CNT              = SUM(CASE WHEN fi.unique_index_id IS NOT NULL THEN 1 ELSE 0 END)
              ,Filtered_Index_CNT              = SUM(CASE WHEN i.has_filter = 1 THEN 1 ELSE 0 END)
          FROM sys.indexes          AS i
          LEFT OUTER
          JOIN sys.fulltext_indexes AS fi
            ON i.object_id = fi.object_id
           AND i.index_id  = fi.unique_index_id
         GROUP BY
               i.object_id
       ) idx
    ON st.object_id = idx.object_id
--CLustered Index Length--
  LEFT OUTER
  JOIN (SELECT ic.object_id,cls_idx_len = SUM(c.max_length)
          FROM sys.index_columns AS ic
          JOIN sys.columns AS c 
            ON ic.object_id = c.object_id
           AND ic.column_id = c.column_id
         WHERE ic.index_id = 1
         GROUP BY
               ic.object_id,ic.index_id
       ) cls_idx
    ON st.object_id = cls_idx.object_id
--Duplicate Indexes--
  LEFT OUTER
  JOIN (SELECT i1.object_id,COUNT(1) AS Index_Redundant_CNT
          FROM (SELECT i.object_id
                      ,i.index_id
                      ,(SELECT '',''+FORMAT(ic.column_id,''000#'')
                          FROM sys.index_columns AS ic
                         WHERE i.object_id = ic.object_id
                           AND i.index_id  = ic.index_id
                           AND 0           = ic.is_included_column
                         ORDER BY
                               ic.index_column_id
                           FOR XML PATH('''')
                       ) AS cols
                  FROM sys.indexes i
               ) i1
          JOIN (SELECT i.object_id
                      ,i.index_id
                      ,(SELECT '',''+FORMAT(ic.column_id,''000#'')
                          FROM sys.index_columns AS ic
                         WHERE i.object_id = ic.object_id
                           AND i.index_id  = ic.index_id
                           AND 0           = ic.is_included_column
                         ORDER BY
                               ic.index_column_id
                           FOR XML PATH('''')
                       ) AS cols
                  FROM sys.indexes i
               ) i2
            ON i1.object_id  = i2.object_id
         WHERE i1.index_id  &lt;&gt; i2.index_id
           AND CHARINDEX(i2.cols,i1.cols) = 1
         GROUP BY
               i1.object_id
       ) idx_red
    ON st.object_id = idx_red.object_id
--Unique Non-Clustered Index--
  LEFT OUTER
  JOIN (SELECT object_id = skc.parent_object_id
              ,cnt = COUNT(1)
          FROM sys.key_constraints skc
         WHERE skc.type = N''UQ''
         GROUP BY
               skc.parent_object_id
       ) skc
    ON st.object_id = skc.object_id
--Parent Foreign Keys--
  LEFT OUTER
  JOIN (SELECT parent_object_id
              ,Prt_FK_CNT = COUNT(1)
              ,Disabled_Ref_CNT  = SUM(CAST(is_disabled AS INT))
              ,Untrusted_Ref_CNT = SUM(CAST(foreign_keys.is_not_trusted AS INT))
              ,FK_Ref_Cascading_CNT = SUM(CASE WHEN delete_referential_action = 1 THEN 1 WHEN update_referential_action = 1 THEN 1 ELSE 0 END)
              ,System_Named_FK_CNT = SUM(CAST(is_system_named AS INT))
          FROM sys.foreign_keys GROUP BY parent_object_id
       ) Prt_FK
    ON st.object_id = Prt_FK.parent_object_id -- really the Child table
--Referenced Foreign Key tables--
  LEFT OUTER
  JOIN (SELECT Ref_Obj_ID = Referenced_object_id
              ,Referenced_FK_CNT = COUNT(1)
              ,Self_Prt_FK_CNT = SUM(CASE WHEN referenced_object_id = parent_object_id THEN 1 ELSE 0 END)
              ,FK_Ref_Cascading_CNT = SUM(CASE WHEN delete_referential_action = 1 THEN 1
                                            WHEN update_referential_action = 1 THEN 1
                                            ELSE 0
                                       END
                                      )
          FROM sys.foreign_keys GROUP BY referenced_object_id
       ) Refd_FK
    ON st.object_id = Refd_FK.Ref_Obj_ID
--Trigger Count--
  LEFT OUTER
  JOIN (SELECT object_id = str.parent_id
              ,enabled  = SUM(CASE WHEN str.is_disabled           = 1 THEN 0 ELSE 1 END)
              ,disabled = SUM(CASE WHEN str.is_disabled           = 1 THEN 1 ELSE 0 END)
              ,instead  = SUM(CASE WHEN str.is_instead_of_trigger = 1 THEN 1 ELSE 0 END)
          FROM sys.triggers AS str
         GROUP BY
               str.parent_id
       ) str
    ON st.object_id = str.object_id
--Partitions--
  LEFT OUTER
  JOIN (SELECT p.object_id
              ,Partition_Column   = c.name
              ,p.Partition_CNT
              ,p.Data_Compression_Desc
              ,Partition_Scheme   = ps.name
              ,Partition_Function = pf.name
          FROM (SELECT object_id,index_id,COUNT(1) AS Partition_CNT,Data_Compression_Desc=MAX(NULLIF(data_compression_desc,''NONE'')) 
                  FROM sys.partitions
                 WHERE partitions.index_id &lt; 2 GROUP BY object_id,index_id
               ) AS p
          LEFT OUTER
          JOIN (SELECT object_id,index_id,column_id FROM sys.index_columns AS ic WHERE ic.partition_ordinal &gt; 0 AND index_id &lt; 2) ic
            ON p.object_id = ic.object_id
           AND p.index_id  = ic.index_id
          LEFT OUTER
          JOIN sys.columns AS c
            ON ic.object_id = c.object_id
           AND ic.column_id = c.column_id
          LEFT OUTER
          JOIN sys.indexes AS i
            ON p.object_id = i.object_id
           AND p.index_id  = i.index_id
          LEFT OUTER
          JOIN sys.partition_schemes      AS ps
            ON i.data_space_id    = ps.data_space_id
          LEFT OUTER
          JOIN sys.partition_functions    AS pf
            ON ps.function_id     = pf.function_id
       ) prt
    ON st.object_id = prt.object_id
  --Object References--
 OUTER
 APPLY (SELECT Referenced_Object_CNT=COUNT(1),Referenced_Schema_Bound_CNT = SUM(CAST(m.is_schema_bound AS INT)) FROM sys.dm_sql_referencing_entities(ss.name+''.''+st.name, N''OBJECT'') AS r
          LEFT OUTER JOIN sys.sql_modules AS m ON r.referencing_id = m.object_id
       ) ref
  --Size--
  LEFT OUTER
  JOIN (SELECT p.object_id
              ,(p.reserved_pages + isnull(e.reserved_pages, 0)) * 8 as reserved_kb
              ,pages * 8 as data_kb
              ,(CASE WHEN p.used_pages     + isnull(e.used_pages, 0) &gt; pages
                     THEN (p.used_pages + isnull(e.used_pages, 0) - pages)
                     ELSE 0
                END
               ) * 8 as index_kb
              ,(CASE WHEN p.reserved_pages + isnull(e.reserved_pages, 0) &gt; p.used_pages + isnull(e.used_pages, 0)
                     THEN (p.reserved_pages + isnull(e.reserved_pages, 0) - p.used_pages + isnull(e.used_pages, 0))
                     ELSE 0
                END
               ) * 8 as unused_kb
          FROM (SELECT object_id
                      ,SUM (reserved_page_count) AS reserved_pages
                      ,SUM (used_page_count)     AS used_pages
                      ,SUM (CASE WHEN (index_id &lt; 2)
                                 THEN (in_row_data_page_count + lob_used_page_count + row_overflow_used_page_count)
                                 ELSE lob_used_page_count + row_overflow_used_page_count
                            END
                           ) AS pages
                  FROM sys.dm_db_partition_stats
                 GROUP BY
                       object_id
               ) p
          LEFT OUTER
          JOIN (SELECT p.object_id
                      ,SUM(reserved_page_count) AS reserved_pages
                      ,SUM(used_page_count)     AS used_pages
                  FROM sys.dm_db_partition_stats p
                  JOIN sys.internal_tables       it
                    ON p.object_id = it.object_id
                 GROUP BY
                       p.object_id
               ) e
            ON p.object_id = e.object_id
       ) sz
    ON st.object_id = sz.object_id
 -----------------------------------------------------------------------------------------------------------
 WHERE st.is_ms_shipped = 0
OPTION (max_grant_percent=0.0)'
EXECUTE sp_EXECUTESQL @sql</t>
  </si>
  <si>
    <t>Xcol</t>
  </si>
  <si>
    <t>ExtPty</t>
  </si>
  <si>
    <t xml:space="preserve">   </t>
  </si>
  <si>
    <t>object_id</t>
  </si>
  <si>
    <t>index_id</t>
  </si>
  <si>
    <t/>
  </si>
  <si>
    <t>Description</t>
  </si>
  <si>
    <t>Wait_Type</t>
  </si>
  <si>
    <t>Category</t>
  </si>
  <si>
    <t>Activity</t>
  </si>
  <si>
    <t>Class</t>
  </si>
  <si>
    <t>SQLSkills
HTML</t>
  </si>
  <si>
    <t>WaitOPedia
HTML</t>
  </si>
  <si>
    <t>ABR</t>
  </si>
  <si>
    <t>Identified for informational purposes only. Not supported. Future compatibility is not guaranteed.</t>
  </si>
  <si>
    <t>INFOONLY</t>
  </si>
  <si>
    <t>AM_INDBUILD_ALLOCATION</t>
  </si>
  <si>
    <t>Internal use only. _x000D_
Applies to: SQL Server 2012 (11.x) and later.</t>
  </si>
  <si>
    <t>AM_SCHEMAMGR_UNSHARED_CACHE</t>
  </si>
  <si>
    <t>ASSEMBLY_FILTER_HASHTABLE</t>
  </si>
  <si>
    <t>Internal use only. _x000D_
Applies to: SQL Server 2016 (13.x) and later.</t>
  </si>
  <si>
    <t>SQLCLR</t>
  </si>
  <si>
    <t>ASSEMBLY_LOAD</t>
  </si>
  <si>
    <t>Occurs during exclusive access to assembly loading.</t>
  </si>
  <si>
    <t>ASYNC_DISKPOOL_LOCK</t>
  </si>
  <si>
    <t>Occurs when there is an attempt to synchronize parallel threads that are performing tasks such as creating or initializing a file.</t>
  </si>
  <si>
    <t>I/O</t>
  </si>
  <si>
    <t>ASYNC_IO_COMPLETION</t>
  </si>
  <si>
    <t>Occurs when a task is waiting for I/Os to finish.</t>
  </si>
  <si>
    <t>ASYNC_NETWORK_IO</t>
  </si>
  <si>
    <t>Occurs on network writes when the task is blocked behind the network. Verify that the client is processing data from the server.</t>
  </si>
  <si>
    <t>NetworkI/O</t>
  </si>
  <si>
    <t>ASYNC_OP_COMPLETION</t>
  </si>
  <si>
    <t>Internal use only. _x000D_
Applies to: SQL Server 2014 (12.x) and later.</t>
  </si>
  <si>
    <t>ASYNC_OP_CONTEXT_READ</t>
  </si>
  <si>
    <t>ASYNC_OP_CONTEXT_WRITE</t>
  </si>
  <si>
    <t>ASYNC_SOCKETDUP_IO</t>
  </si>
  <si>
    <t>AUDIT_GROUPCACHE_LOCK</t>
  </si>
  <si>
    <t>Occurs when there is a wait on a lock that controls access to a special cache. The cache contains information about which audits are being used to audit each audit action group.</t>
  </si>
  <si>
    <t>AUDIT</t>
  </si>
  <si>
    <t>AUDIT_LOGINCACHE_LOCK</t>
  </si>
  <si>
    <t>Occurs when there is a wait on a lock that controls access to a special cache. The cache contains information about which audits are being used to audit login audit action groups.</t>
  </si>
  <si>
    <t>AUDIT_ON_DEMAND_TARGET_LOCK</t>
  </si>
  <si>
    <t>Occurs when there is a wait on a lock that is used to ensure single initialization of audit related Extended Event targets.</t>
  </si>
  <si>
    <t>EXTEVT</t>
  </si>
  <si>
    <t>AUDIT_XE_SESSION_MGR</t>
  </si>
  <si>
    <t>Occurs when there is a wait on a lock that is used to synchronize the starting and stopping of audit related Extended Events sessions.</t>
  </si>
  <si>
    <t>BACKUP</t>
  </si>
  <si>
    <t>Occurs when a task is blocked as part of backup processing.</t>
  </si>
  <si>
    <t>Backup</t>
  </si>
  <si>
    <t>BACKUP_OPERATOR</t>
  </si>
  <si>
    <t>Occurs when a task is waiting for a tape mount. To view the tape status, query sys.dm_io_backup_tapes. If a mount operation is not pending, this wait type may indicate a hardware problem with the tape drive.</t>
  </si>
  <si>
    <t>BACKUP_INMEM_DIFFLIST_READ_ACCESS</t>
  </si>
  <si>
    <t>BACKUPBUFFER</t>
  </si>
  <si>
    <t>Occurs when a backup task is waiting for data, or is waiting for a buffer in which to store data. This type is not typical, except when a task is waiting for a tape mount.</t>
  </si>
  <si>
    <t>BACKUP_INMEM_DIFFLIST_WRITE_ACCESS</t>
  </si>
  <si>
    <t>BACKUPIO</t>
  </si>
  <si>
    <t>BACKUPTHREAD</t>
  </si>
  <si>
    <t>Occurs when a task is waiting for a backup task to finish. Wait times may be long, from several minutes to several hours. If the task that is being waited on is in an I/O process, this type does not indicate a problem.</t>
  </si>
  <si>
    <t>BAD_PAGE_PROCESS</t>
  </si>
  <si>
    <t>Occurs when the background suspect page logger is trying to avoid running more than every five seconds. Excessive suspect pages cause the logger to run frequently.</t>
  </si>
  <si>
    <t>BLOB_METADATA</t>
  </si>
  <si>
    <t>BMPALLOCATION</t>
  </si>
  <si>
    <t>Occurs with parallel batch-mode plans when synchronizing the allocation of a large bitmap filter. If waiting is excessive and cannot be reduced by tuning the query (such as adding indexes), consider adjusting the cost threshold for parallelism or lowering the degree of parallelism._x000D_
Applies to: SQL Server 2014 (12.x) and later.</t>
  </si>
  <si>
    <t>SUSPECT</t>
  </si>
  <si>
    <t>P</t>
  </si>
  <si>
    <t>BMPBUILD</t>
  </si>
  <si>
    <t>Occurs with parallel batch-mode plans when synchronizing the building of a large bitmap filter. If waiting is excessive and cannot be reduced by tuning the query (such as adding indexes), consider adjusting the cost threshold for parallelism or lowering the degree of parallelism. _x000D_
Applies to: SQL Server 2014 (12.x) and later.</t>
  </si>
  <si>
    <t>BLOB_CONTAINER_TABLE</t>
  </si>
  <si>
    <t>BMPREPARTITION</t>
  </si>
  <si>
    <t>Occurs with parallel batch-mode plans when synchronizing the repartitioning of a large bitmap filter. If waiting is excessive and cannot be reduced by tuning the query (such as adding indexes), consider adjusting the cost threshold for parallelism or lowering the degree of parallelism. _x000D_
 Applies to: SQL Server 2014 (12.x) and later.</t>
  </si>
  <si>
    <t>BMPREPLICATION</t>
  </si>
  <si>
    <t>Occurs with parallel batch-mode plans when synchronizing the replication of a large bitmap filter across worker threads. If waiting is excessive and cannot be reduced by tuning the query (such as adding indexes), consider adjusting the cost threshold for parallelism or lowering the degree of parallelism. _x000D_
 Applies to: SQL Server 2014 (12.x) and later.</t>
  </si>
  <si>
    <t>BITMAP</t>
  </si>
  <si>
    <t>BPSORT</t>
  </si>
  <si>
    <t>Occurs with parallel batch-mode plans when synchronizing the sorting of a dataset across multiple threads. If waiting is excessive and cannot be reduced by tuning the query (such as adding indexes), consider adjusting the cost threshold for parallelism or lowering the degree of parallelism. _x000D_
 Applies to: SQL Server 2016 (13.x) and later.</t>
  </si>
  <si>
    <t>BROKER_CONNECTION_RECEIVE_TASK</t>
  </si>
  <si>
    <t>Occurs when waiting for access to receive a message on a connection endpoint. Receive access to the endpoint is serialized.</t>
  </si>
  <si>
    <t>BROKER_DISPATCHER</t>
  </si>
  <si>
    <t>Internal use only. _x000D_
 Applies to: SQL Server 2012 (11.x) and later.</t>
  </si>
  <si>
    <t>BROKER_ENDPOINT_STATE_MUTEX</t>
  </si>
  <si>
    <t>Occurs when there is contention to access the state of a Service Broker connection endpoint. Access to the state for changes is serialized.</t>
  </si>
  <si>
    <t>COLUMNSTORE</t>
  </si>
  <si>
    <t>BROKER_EVENTHANDLER</t>
  </si>
  <si>
    <t>Occurs when a task is waiting in the primary event handler of the Service Broker. This should occur very briefly.</t>
  </si>
  <si>
    <t>BROKER</t>
  </si>
  <si>
    <t>BROKER_FORWARDER</t>
  </si>
  <si>
    <t>BROKER_INIT</t>
  </si>
  <si>
    <t>Occurs when initializing Service Broker in each active database. This should occur infrequently.</t>
  </si>
  <si>
    <t>BROKER_MASTERSTART</t>
  </si>
  <si>
    <t>Occurs when a task is waiting for the primary event handler of the Service Broker to start. This should occur very briefly.</t>
  </si>
  <si>
    <t>I</t>
  </si>
  <si>
    <t>BROKER_RECEIVE_WAITFOR</t>
  </si>
  <si>
    <t>Occurs when the RECEIVE WAITFOR is waiting. This may mean that either no messages are ready to be received in the queue or a lock contention is preventing it from receiving messages from the queue.</t>
  </si>
  <si>
    <t>BROKER_REGISTERALLENDPOINTS</t>
  </si>
  <si>
    <t>Occurs during the initialization of a Service Broker connection endpoint. This should occur very briefly.</t>
  </si>
  <si>
    <t>BROKER_SERVICE</t>
  </si>
  <si>
    <t>Occurs when the Service Broker destination list that is associated with a target service is updated or re-prioritized.</t>
  </si>
  <si>
    <t>BROKER_SHUTDOWN</t>
  </si>
  <si>
    <t>Occurs when there is a planned shutdown of Service Broker. This should occur very briefly, if at all.</t>
  </si>
  <si>
    <t>BROKER_START</t>
  </si>
  <si>
    <t>Internal use only. _x000D_
 Applies to: SQL Server 2016 (13.x) and later.</t>
  </si>
  <si>
    <t>BROKER_TASK_SHUTDOWN</t>
  </si>
  <si>
    <t>Internal use only. _x000D_
 Applies to: SQL Server 2014 (12.x) and later.</t>
  </si>
  <si>
    <t>BROKER_TASK_STOP</t>
  </si>
  <si>
    <t>Occurs when the Service Broker queue task handler tries to shut down the task. The state check is serialized and must be in a running state beforehand.</t>
  </si>
  <si>
    <t>BROKER_TASK_SUBMIT</t>
  </si>
  <si>
    <t>BROKER_TO_FLUSH</t>
  </si>
  <si>
    <t>Occurs when the Service Broker lazy flusher flushes the in-memory transmission objects to a work table.</t>
  </si>
  <si>
    <t>BROKER_TRANSMISSION_OBJECT</t>
  </si>
  <si>
    <t>BROKER_TRANSMISSION_TABLE</t>
  </si>
  <si>
    <t>BROKER_TRANSMISSION_WORK</t>
  </si>
  <si>
    <t>BROKER_TRANSMITTER</t>
  </si>
  <si>
    <t>Occurs when the Service Broker transmitter is waiting for work. Service Broker has a component known as the Transmitter which schedules messages from multiple dialogs to be sent across the wire over one or more connection endpoints. The transmitter has 2 dedicated threads for this purpose. This wait type is charged when these transmitter threads are waiting for dialog messages to be sent using the transport connections. High values of waiting_tasks_count for this wait type point to intermittent work for these transmitter threads and are not indications of any performance problem. If service broker is not used at all, waiting_tasks_count should be 2 (for the 2 transmitter threads) and wait_time_ms should be twice the duration since instance startup. See Service broker wait stats.</t>
  </si>
  <si>
    <t>BUILTIN_HASHKEY_MUTEX</t>
  </si>
  <si>
    <t>May occur after startup of instance, while internal data structures are initializing. Will not recur once data structures have initialized.</t>
  </si>
  <si>
    <t>CHANGE_TRACKING_WAITFORCHANGES</t>
  </si>
  <si>
    <t>CHECK_PRINT_RECORD</t>
  </si>
  <si>
    <t>STARTUP</t>
  </si>
  <si>
    <t>CHECK_SCANNER_MUTEX</t>
  </si>
  <si>
    <t>CHECK_TABLES_INITIALIZATION</t>
  </si>
  <si>
    <t>CHECK_TABLES_SINGLE_SCAN</t>
  </si>
  <si>
    <t>CHECK_TABLES_THREAD_BARRIER</t>
  </si>
  <si>
    <t>CHECKPOINT_QUEUE</t>
  </si>
  <si>
    <t>Occurs while the checkpoint task is waiting for the next checkpoint request.</t>
  </si>
  <si>
    <t>CHKPT</t>
  </si>
  <si>
    <t>Occurs at server startup to tell the checkpoint thread that it can start.</t>
  </si>
  <si>
    <t>CLEAR_DB</t>
  </si>
  <si>
    <t>Occurs during operations that change the state of a database, such as opening or closing a database.</t>
  </si>
  <si>
    <t>CLR_AUTO_EVENT</t>
  </si>
  <si>
    <t>Occurs when a task is currently performing common language runtime (CLR) execution and is waiting for a particular autoevent to be initiated. Long waits are typical, and do not indicate a problem.</t>
  </si>
  <si>
    <t>IDLE</t>
  </si>
  <si>
    <t>CHECKPOINT</t>
  </si>
  <si>
    <t>CLR_CRST</t>
  </si>
  <si>
    <t>Occurs when a task is currently performing CLR execution and is waiting to enter a critical section of the task that is currently being used by another task.</t>
  </si>
  <si>
    <t>CLR_JOIN</t>
  </si>
  <si>
    <t>Occurs when a task is currently performing CLR execution and waiting for another task to end. This wait state occurs when there is a join between tasks.</t>
  </si>
  <si>
    <t>DBSTATE</t>
  </si>
  <si>
    <t>CLR_MANUAL_EVENT</t>
  </si>
  <si>
    <t>Occurs when a task is currently performing CLR execution and is waiting for a specific manual event to be initiated.</t>
  </si>
  <si>
    <t>CLONEDB_CHECKDB</t>
  </si>
  <si>
    <t>CLR_MEMORY_SPY</t>
  </si>
  <si>
    <t>Occurs during a wait on lock acquisition for a data structure that is used to record all virtual memory allocations that come from CLR. The data structure is locked to maintain its integrity if there is parallel access.</t>
  </si>
  <si>
    <t>CLR_MONITOR</t>
  </si>
  <si>
    <t>Occurs when a task is currently performing CLR execution and is waiting to obtain a lock on the monitor.</t>
  </si>
  <si>
    <t>CLR_RWLOCK_READER</t>
  </si>
  <si>
    <t>Occurs when a task is currently performing CLR execution and is waiting for a reader lock.</t>
  </si>
  <si>
    <t>CLR_RWLOCK_WRITER</t>
  </si>
  <si>
    <t>Occurs when a task is currently performing CLR execution and is waiting for a writer lock.</t>
  </si>
  <si>
    <t>CLR_SEMAPHORE</t>
  </si>
  <si>
    <t>Occurs when a task is currently performing CLR execution and is waiting for a semaphore.</t>
  </si>
  <si>
    <t>CLR_TASK_START</t>
  </si>
  <si>
    <t>Occurs while waiting for a CLR task to complete startup.</t>
  </si>
  <si>
    <t>CLRHOST_STATE_ACCESS</t>
  </si>
  <si>
    <t>Occurs where there is a wait to acquire exclusive access to the CLR-hosting data structures. This wait type occurs while setting up or tearing down the CLR runtime.</t>
  </si>
  <si>
    <t>CMEMPARTITIONED</t>
  </si>
  <si>
    <t>CMEMTHREAD</t>
  </si>
  <si>
    <t>Occurs when a task is waiting on a thread-safe memory object. The wait time might increase when there is contention caused by multiple tasks trying to allocate memory from the same memory object.</t>
  </si>
  <si>
    <t>COLUMNSTORE_BUILD_THROTTLE</t>
  </si>
  <si>
    <t>COLUMNSTORE_COLUMNDATASET_SESSION_LIST</t>
  </si>
  <si>
    <t>COMMIT_TABLE</t>
  </si>
  <si>
    <t>Internal use only.</t>
  </si>
  <si>
    <t>CONNECTION_ENDPOINT_LOCK</t>
  </si>
  <si>
    <t>Memory</t>
  </si>
  <si>
    <t>COUNTRECOVERYMGR</t>
  </si>
  <si>
    <t>CREATE_DATINISERVICE</t>
  </si>
  <si>
    <t>CXCONSUMER</t>
  </si>
  <si>
    <t>Occurs with parallel query plans when a consumer thread waits for a producer thread to send rows. This is a normal part of parallel query execution. _x000D_
 Applies to: SQL Server (Starting with SQL Server 2016 (13.x) SP2, SQL Server 2017 (14.x) CU3), SQL Database</t>
  </si>
  <si>
    <t>COLUMNSTORE_MIGRATION_BACKGROUND_TASK</t>
  </si>
  <si>
    <t>CXPACKET</t>
  </si>
  <si>
    <t>Occurs with parallel query plans when synchronizing the query processor exchange iterator, and when producing and consuming rows. If waiting is excessive and cannot be reduced by tuning the query (such as adding indexes), consider adjusting the cost threshold for parallelism or lowering the degree of parallelism._x000D_
 Note: Starting with SQL Server 2016 (13.x) SP2, SQL Server 2017 (14.x) CU3, and SQL Database, CXPACKET only refers to synchronizing the query processor exchange iterator, and to producing rows for consumer threads. Consumer threads are tracked separately in the CXCONSUMER wait type.</t>
  </si>
  <si>
    <t>CXROWSET_SYNC</t>
  </si>
  <si>
    <t>Occurs during a parallel range scan.</t>
  </si>
  <si>
    <t>DAC_INIT</t>
  </si>
  <si>
    <t>Occurs while the dedicated administrator connection is initializing.</t>
  </si>
  <si>
    <t>DBCC_SCALE_OUT_EXPR_CACHE</t>
  </si>
  <si>
    <t>DBMIRROR_DBM_EVENT</t>
  </si>
  <si>
    <t>Parallelism</t>
  </si>
  <si>
    <t>DBMIRROR_DBM_MUTEX</t>
  </si>
  <si>
    <t>DBMIRROR_EVENTS_QUEUE</t>
  </si>
  <si>
    <t>Occurs when database mirroring waits for events to process.</t>
  </si>
  <si>
    <t>DBMIRROR_SEND</t>
  </si>
  <si>
    <t>Occurs when a task is waiting for a communications backlog at the network layer to clear to be able to send messages. Indicates that the communications layer is starting to become overloaded and affect the database mirroring data throughput.</t>
  </si>
  <si>
    <t>Other</t>
  </si>
  <si>
    <t>DBMIRROR_WORKER_QUEUE</t>
  </si>
  <si>
    <t>Indicates that the database mirroring worker task is waiting for more work.</t>
  </si>
  <si>
    <t>DBMIRRORING_CMD</t>
  </si>
  <si>
    <t>Occurs when a task is waiting for log records to be flushed to disk. This wait state is expected to be held for long periods of time.</t>
  </si>
  <si>
    <t>DBSEEDING_FLOWCONTROL</t>
  </si>
  <si>
    <t>DBSEEDING_OPERATION</t>
  </si>
  <si>
    <t>MIRROR</t>
  </si>
  <si>
    <t>DEADLOCK_ENUM_MUTEX</t>
  </si>
  <si>
    <t>Occurs when the deadlock monitor and sys.dm_os_waiting_tasks try to make sure that SQL Server is not running multiple deadlock searches at the same time.</t>
  </si>
  <si>
    <t>DEADLOCK_TASK_SEARCH</t>
  </si>
  <si>
    <t>Large waiting time on this resource indicates that the server is executing queries on top of sys.dm_os_waiting_tasks, and these queries are blocking deadlock monitor from running deadlock search. This wait type is used by deadlock monitor only. Queries on top of sys.dm_os_waiting_tasks use DEADLOCK_ENUM_MUTEX.</t>
  </si>
  <si>
    <t>DEBUG</t>
  </si>
  <si>
    <t>Occurs during Transact-SQL and CLR debugging for internal synchronization.</t>
  </si>
  <si>
    <t>DIRECTLOGCONSUMER_LIST</t>
  </si>
  <si>
    <t>DIRTY_PAGE_POLL</t>
  </si>
  <si>
    <t>DIRTY_PAGE_SYNC</t>
  </si>
  <si>
    <t>DEADLOCK</t>
  </si>
  <si>
    <t>DIRTY_PAGE_TABLE_LOCK</t>
  </si>
  <si>
    <t>DISABLE_VERSIONING</t>
  </si>
  <si>
    <t>Occurs when SQL Server polls the version transaction manager to see whether the timestamp of the earliest active transaction is later than the timestamp of when the state started changing. If this is this case, all the snapshot transactions that were started before the ALTER DATABASE statement was run have finished. This wait state is used when SQL Server disables versioning by using the ALTER DATABASE statement.</t>
  </si>
  <si>
    <t>DISKIO_SUSPEND</t>
  </si>
  <si>
    <t>Occurs when a task is waiting to access a file when an external backup is active. This is reported for each waiting user process. A count larger than five per user process may indicate that the external backup is taking too much time to finish.</t>
  </si>
  <si>
    <t>DISPATCHER_PRIORITY_QUEUE_SEMAPHORE</t>
  </si>
  <si>
    <t>DISPATCHER_QUEUE_SEMAPHORE</t>
  </si>
  <si>
    <t>Occurs when a thread from the dispatcher pool is waiting for more work to process. The wait time for this wait type is expected to increase when the dispatcher is idle.</t>
  </si>
  <si>
    <t>DLL_LOADING_MUTEX</t>
  </si>
  <si>
    <t>Occurs once while waiting for the XML parser DLL to load.</t>
  </si>
  <si>
    <t>DPT_ENTRY_LOCK</t>
  </si>
  <si>
    <t>DROP_DATABASE_TIMER_TASK</t>
  </si>
  <si>
    <t>DROPTEMP</t>
  </si>
  <si>
    <t>Occurs between attempts to drop a temporary object if the previous attempt failed. The wait duration grows exponentially with each failed drop attempt.</t>
  </si>
  <si>
    <t>DTC</t>
  </si>
  <si>
    <t>Occurs when a task is waiting on an event that is used to manage state transition. This state controls when the recovery of Microsoft Distributed Transaction Coordinator (MS DTC) transactions occurs after SQL Server receives notification that the MS DTC service has become unavailable.</t>
  </si>
  <si>
    <t>DISPATHCER</t>
  </si>
  <si>
    <t>DTC_ABORT_REQUEST</t>
  </si>
  <si>
    <t>Occurs in a MS DTC worker session when the session is waiting to take ownership of a MS DTC transaction. After MS DTC owns the transaction, the session can roll back the transaction. Generally, the session will wait for another session that is using the transaction.</t>
  </si>
  <si>
    <t>DTC_RESOLVE</t>
  </si>
  <si>
    <t>Occurs when a recovery task is waiting for the master database in a cross-database transaction so that the task can query the outcome of the transaction.</t>
  </si>
  <si>
    <t>DTC_STATE</t>
  </si>
  <si>
    <t>Occurs when a task is waiting on an event that protects changes to the internal MS DTC global state object. This state should be held for very short periods of time.</t>
  </si>
  <si>
    <t>DTC_TMDOWN_REQUEST</t>
  </si>
  <si>
    <t>Occurs in a MS DTC worker session when SQL Server receives notification that the MS DTC service is not available. First, the worker will wait for the MS DTC recovery process to start. Then, the worker waits to obtain the outcome of the distributed transaction that the worker is working on. This may continue until the connection with the MS DTC service has been reestablished.</t>
  </si>
  <si>
    <t>DTC_WAITFOR_OUTCOME</t>
  </si>
  <si>
    <t>Occurs when recovery tasks wait for MS DTC to become active to enable the resolution of prepared transactions.</t>
  </si>
  <si>
    <t>DTCNEW_ENLIST</t>
  </si>
  <si>
    <t>DTCNEW_PREPARE</t>
  </si>
  <si>
    <t>DTCNEW_RECOVERY</t>
  </si>
  <si>
    <t>DTCNEW_TM</t>
  </si>
  <si>
    <t>DTCNEW_TRANSACTION_ENLISTMENT</t>
  </si>
  <si>
    <t>DTCPNTSYNC</t>
  </si>
  <si>
    <t>DUMP_LOG_COORDINATOR</t>
  </si>
  <si>
    <t>Occurs when a main task is waiting for a subtask to generate data. Ordinarily, this state does not occur. A long wait indicates an unexpected blockage. The subtask should be investigated.</t>
  </si>
  <si>
    <t>DUMP_LOG_COORDINATOR_QUEUE</t>
  </si>
  <si>
    <t>DUMPTRIGGER</t>
  </si>
  <si>
    <t>EC</t>
  </si>
  <si>
    <t>EE_PMOLOCK</t>
  </si>
  <si>
    <t>Occurs during synchronization of certain types of memory allocations during statement execution.</t>
  </si>
  <si>
    <t>EE_SPECPROC_MAP_INIT</t>
  </si>
  <si>
    <t>Occurs during synchronization of internal procedure hash table creation. This wait can only occur during the initial accessing of the hash table after the SQL Server instance starts.</t>
  </si>
  <si>
    <t>ENABLE_EMPTY_VERSIONING</t>
  </si>
  <si>
    <t>ENABLE_VERSIONING</t>
  </si>
  <si>
    <t>Occurs when SQL Server waits for all update transactions in this database to finish before declaring the database ready to transition to snapshot isolation allowed state. This state is used when SQL Server enables snapshot isolation by using the ALTER DATABASE statement.</t>
  </si>
  <si>
    <t>ERROR_REPORTING_MANAGER</t>
  </si>
  <si>
    <t>Occurs during synchronization of multiple concurrent error log initializations.</t>
  </si>
  <si>
    <t>EXCHANGE</t>
  </si>
  <si>
    <t>Occurs during synchronization in the query processor exchange iterator during parallel queries.</t>
  </si>
  <si>
    <t>EXECSYNC</t>
  </si>
  <si>
    <t>Occurs during parallel queries while synchronizing in query processor in areas not related to the exchange iterator. Examples of such areas are bitmaps, large binary objects (LOBs), and the spool iterator. LOBs may frequently use this wait state.</t>
  </si>
  <si>
    <t>EXECUTION_PIPE_EVENT_INTERNAL</t>
  </si>
  <si>
    <t>Occurs during synchronization between producer and consumer parts of batch execution that are submitted through the connection context.</t>
  </si>
  <si>
    <t>EXTERNAL_RG_UPDATE</t>
  </si>
  <si>
    <t>EXTERNAL_SCRIPT_NETWORK_IO</t>
  </si>
  <si>
    <t>Internal use only. _x000D_
 Applies to: SQL Server 2017 (14.x) through current.</t>
  </si>
  <si>
    <t>EXTERNAL_SCRIPT_PREPARE_SERVICE</t>
  </si>
  <si>
    <t>EXTERNAL_SCRIPT_SHUTDOWN</t>
  </si>
  <si>
    <t>EXTERNAL_WAIT_ON_LAUNCHER,</t>
  </si>
  <si>
    <t>FABRIC_HADR_TRANSPORT_CONNECTION</t>
  </si>
  <si>
    <t>FABRIC_REPLICA_CONTROLLER_LIST</t>
  </si>
  <si>
    <t>FABRIC_REPLICA_CONTROLLER_STATE_AND_CONFIG</t>
  </si>
  <si>
    <t>FABRIC_REPLICA_PUBLISHER_EVENT_PUBLISH</t>
  </si>
  <si>
    <t>FABRIC_REPLICA_PUBLISHER_SUBSCRIBER_LIST</t>
  </si>
  <si>
    <t>FABRIC_WAIT_FOR_BUILD_REPLICA_EVENT_PROCESSING</t>
  </si>
  <si>
    <t>HADR</t>
  </si>
  <si>
    <t>FAILPOINT</t>
  </si>
  <si>
    <t>FCB_REPLICA_READ</t>
  </si>
  <si>
    <t>Occurs when the reads of a snapshot (or a temporary snapshot created by DBCC) sparse file are synchronized.</t>
  </si>
  <si>
    <t>FCB_REPLICA_WRITE</t>
  </si>
  <si>
    <t>Occurs when the pushing or pulling of a page to a snapshot (or a temporary snapshot created by DBCC) sparse file is synchronized.</t>
  </si>
  <si>
    <t>FEATURE_SWITCHES_UPDATE</t>
  </si>
  <si>
    <t>FFT_NSO_DB_KILL_FLAG</t>
  </si>
  <si>
    <t>FFT_NSO_DB_LIST</t>
  </si>
  <si>
    <t>FFT_NSO_FCB</t>
  </si>
  <si>
    <t>FFT_NSO_FCB_FIND</t>
  </si>
  <si>
    <t>FFT_NSO_FCB_PARENT</t>
  </si>
  <si>
    <t>FFT_NSO_FCB_RELEASE_CACHED_ENTRIES</t>
  </si>
  <si>
    <t>FILETABLE</t>
  </si>
  <si>
    <t>FFT_NSO_FCB_STATE</t>
  </si>
  <si>
    <t>FFT_NSO_FILEOBJECT</t>
  </si>
  <si>
    <t>FFT_NSO_TABLE_LIST</t>
  </si>
  <si>
    <t>FFT_NTFS_STORE</t>
  </si>
  <si>
    <t>FFT_RECOVERY</t>
  </si>
  <si>
    <t>FFT_RSFX_COMM</t>
  </si>
  <si>
    <t>FFT_RSFX_WAIT_FOR_MEMORY</t>
  </si>
  <si>
    <t>FFT_STARTUP_SHUTDOWN</t>
  </si>
  <si>
    <t>FFT_STORE_DB</t>
  </si>
  <si>
    <t>FFT_STORE_ROWSET_LIST</t>
  </si>
  <si>
    <t>FFT_STORE_TABLE</t>
  </si>
  <si>
    <t>FILE_VALIDATION_THREADS</t>
  </si>
  <si>
    <t>FILESTREAM_CACHE</t>
  </si>
  <si>
    <t>FILESTREAM_CHUNKER</t>
  </si>
  <si>
    <t>FILESTREAM_CHUNKER_INIT</t>
  </si>
  <si>
    <t>FILESTREAM_FCB</t>
  </si>
  <si>
    <t>FILESTREAM_FILE_OBJECT</t>
  </si>
  <si>
    <t>FILESTREAM_WORKITEM_QUEUE</t>
  </si>
  <si>
    <t>FILESTREAM</t>
  </si>
  <si>
    <t>FILETABLE_SHUTDOWN</t>
  </si>
  <si>
    <t>FOREIGN_REDO</t>
  </si>
  <si>
    <t>FORWARDER_TRANSITION</t>
  </si>
  <si>
    <t>FS_FC_RWLOCK</t>
  </si>
  <si>
    <t>Occurs when there is a wait by the FILESTREAM garbage collector to do either of the following:</t>
  </si>
  <si>
    <t>FS_GARBAGE_COLLECTOR_SHUTDOWN</t>
  </si>
  <si>
    <t>Occurs when the FILESTREAM garbage collector is waiting for cleanup tasks to be completed.</t>
  </si>
  <si>
    <t>FS_HEADER_RWLOCK</t>
  </si>
  <si>
    <t>Occurs when there is a wait to acquire access to the FILESTREAM header of a FILESTREAM data container to either read or update contents in the FILESTREAM header file (Filestream.hdr).</t>
  </si>
  <si>
    <t>FS_LOGTRUNC_RWLOCK</t>
  </si>
  <si>
    <t>Occurs when there is a wait to acquire access to FILESTREAM log truncation to do either of the following:</t>
  </si>
  <si>
    <t>FSA_FORCE_OWN_XACT</t>
  </si>
  <si>
    <t>Occurs when a FILESTREAM file I/O operation needs to bind to the associated transaction, but the transaction is currently owned by another session.</t>
  </si>
  <si>
    <t>FSAGENT</t>
  </si>
  <si>
    <t>Occurs when a FILESTREAM file I/O operation is waiting for a FILESTREAM agent resource that is being used by another file I/O operation.</t>
  </si>
  <si>
    <t>FSTR_CONFIG_MUTEX</t>
  </si>
  <si>
    <t>Occurs when there is a wait for another FILESTREAM feature reconfiguration to be completed.</t>
  </si>
  <si>
    <t>FSTR_CONFIG_RWLOCK</t>
  </si>
  <si>
    <t>Occurs when there is a wait to serialize access to the FILESTREAM configuration parameters.</t>
  </si>
  <si>
    <t>FT_COMPROWSET_RWLOCK</t>
  </si>
  <si>
    <t>Full-text is waiting on fragment metadata operation. Documented for informational purposes only. Not supported. Future compatibility is not guaranteed.</t>
  </si>
  <si>
    <t>FT_IFTS_RWLOCK</t>
  </si>
  <si>
    <t>Full-text is waiting on internal synchronization. Documented for informational purposes only. Not supported. Future compatibility is not guaranteed.</t>
  </si>
  <si>
    <t>FT_IFTS_SCHEDULER_IDLE_WAIT</t>
  </si>
  <si>
    <t>Full-text scheduler sleep wait type. The scheduler is idle.</t>
  </si>
  <si>
    <t>FT_IFTSHC_MUTEX</t>
  </si>
  <si>
    <t>Full-text is waiting on an fdhost control operation. Documented for informational purposes only. Not supported. Future compatibility is not guaranteed.</t>
  </si>
  <si>
    <t>FT_IFTSISM_MUTEX</t>
  </si>
  <si>
    <t>Full-text is waiting on communication operation. Documented for informational purposes only. Not supported. Future compatibility is not guaranteed.</t>
  </si>
  <si>
    <t>FT_MASTER_MERGE</t>
  </si>
  <si>
    <t>Full-text is waiting on master merge operation. Documented for informational purposes only. Not supported. Future compatibility is not guaranteed.</t>
  </si>
  <si>
    <t>FULLTEXT</t>
  </si>
  <si>
    <t>FT_MASTER_MERGE_COORDINATOR</t>
  </si>
  <si>
    <t>FT_METADATA_MUTEX</t>
  </si>
  <si>
    <t>Documented for informational purposes only. Not supported. Future compatibility is not guaranteed.</t>
  </si>
  <si>
    <t>FT_PROPERTYLIST_CACHE</t>
  </si>
  <si>
    <t>FT_RESTART_CRAWL</t>
  </si>
  <si>
    <t>Occurs when a full-text crawl needs to restart from a last known good point to recover from a transient failure. The wait lets the worker tasks currently working on that population to complete or exit the current step.</t>
  </si>
  <si>
    <t>FULLTEXT GATHERER</t>
  </si>
  <si>
    <t>Occurs during synchronization of full-text operations.</t>
  </si>
  <si>
    <t>GDMA_GET_RESOURCE_OWNER</t>
  </si>
  <si>
    <t>GHOSTCLEANUP_UPDATE_STATS</t>
  </si>
  <si>
    <t>Internal use only. _x000D_
 Applies to: SQL Server 2017 (14.x) and later.</t>
  </si>
  <si>
    <t>GHOSTCLEANUPSYNCMGR</t>
  </si>
  <si>
    <t>GLOBAL_QUERY_CANCEL</t>
  </si>
  <si>
    <t>GLOBAL_QUERY_CLOSE</t>
  </si>
  <si>
    <t>GLOBAL_QUERY_CONSUMER</t>
  </si>
  <si>
    <t>GLOBAL_QUERY_PRODUCER</t>
  </si>
  <si>
    <t>GLOBAL_TRAN_CREATE</t>
  </si>
  <si>
    <t>GLOBAL_TRAN_UCS_SESSION</t>
  </si>
  <si>
    <t>GUARDIAN</t>
  </si>
  <si>
    <t>HADR_AG_MUTEX</t>
  </si>
  <si>
    <t>Occurs when an Always On DDL statement or Windows Server Failover Clustering command is waiting for exclusive read/write access to the configuration of an availability group., _x000D_
 Applies to: SQL Server 2012 (11.x) and later.</t>
  </si>
  <si>
    <t>HADR_AR_CRITICAL_SECTION_ENTRY</t>
  </si>
  <si>
    <t>Occurs when an Always On DDL statement or Windows Server Failover Clustering command is waiting for exclusive read/write access to the runtime state of the local replica of the associated availability group., _x000D_
 Applies to: SQL Server 2012 (11.x) and later.</t>
  </si>
  <si>
    <t>HADR_AR_MANAGER_MUTEX</t>
  </si>
  <si>
    <t>Occurs when an availability replica shutdown is waiting for startup to complete or an availability replica startup is waiting for shutdown to complete. Internal use only., _x000D_
 Applies to: SQL Server 2012 (11.x) and later.</t>
  </si>
  <si>
    <t>HADR_AR_UNLOAD_COMPLETED</t>
  </si>
  <si>
    <t>HADR_ARCONTROLLER_NOTIFICATIONS_SUBSCRIBER_LIST</t>
  </si>
  <si>
    <t>The publisher for an availability replica event (such as a state change or configuration change) is waiting for exclusive read/write access to the list of event subscribers. Internal use only., _x000D_
 Applies to: SQL Server 2012 (11.x) and later.</t>
  </si>
  <si>
    <t>HADR_BACKUP_BULK_LOCK</t>
  </si>
  <si>
    <t>The Always On primary database received a backup request from a secondary database and is waiting for the background thread to finish processing the request on acquiring or releasing the BulkOp lock., _x000D_
 Applies to: SQL Server 2012 (11.x) and later.</t>
  </si>
  <si>
    <t>HADR_BACKUP_QUEUE</t>
  </si>
  <si>
    <t>The backup background thread of the Always On primary database is waiting for a new work request from the secondary database. (typically, this occurs when the primary database is holding the BulkOp log and is waiting for the secondary database to indicate that the primary database can release the lock)., _x000D_
 Applies to: SQL Server 2012 (11.x) and later.</t>
  </si>
  <si>
    <t>HADR_CLUSAPI_CALL</t>
  </si>
  <si>
    <t>A SQL Server thread is waiting to switch from non-preemptive mode (scheduled by SQL Server) to preemptive mode (scheduled by the operating system) in order to invoke Windows Server Failover Clustering APIs., _x000D_
 Applies to: SQL Server 2012 (11.x) and later.</t>
  </si>
  <si>
    <t>HADR_COMPRESSED_CACHE_SYNC</t>
  </si>
  <si>
    <t>Waiting for access to the cache of compressed log blocks that is used to avoid redundant compression of the log blocks sent to multiple secondary databases., _x000D_
 Applies to: SQL Server 2012 (11.x) and later.</t>
  </si>
  <si>
    <t>HADR_CONNECTIVITY_INFO</t>
  </si>
  <si>
    <t>HADR_DATABASE_FLOW_CONTROL</t>
  </si>
  <si>
    <t>Waiting for messages to be sent to the partner when the maximum number of queued messages has been reached. Indicates that the log scans are running faster than the network sends. This is an issue only if network sends are slower than expected., _x000D_
 Applies to: SQL Server 2012 (11.x) and later.</t>
  </si>
  <si>
    <t>HADR_DATABASE_VERSIONING_STATE</t>
  </si>
  <si>
    <t>Occurs on the versioning state change of an Always On secondary database. This wait is for internal data structures and is usually is very short with no direct effect on data access., _x000D_
 Applies to: SQL Server 2012 (11.x) and later.</t>
  </si>
  <si>
    <t>HADR_DATABASE_WAIT_FOR_RECOVERY</t>
  </si>
  <si>
    <t>HADR_DATABASE_WAIT_FOR_RESTART</t>
  </si>
  <si>
    <t>Waiting for the database to restart under Always On Availability Groups control. Under normal conditions, this is not a customer issue because waits are expected here., _x000D_
 Applies to: SQL Server 2012 (11.x) and later.</t>
  </si>
  <si>
    <t>HADR_DATABASE_WAIT_FOR_TRANSITION_TO_VERSIONING</t>
  </si>
  <si>
    <t>A query on object(s) in a readable secondary database of an Always On availability group is blocked on row versioning while waiting for commit or rollback of all transactions that were in-flight when the secondary replica was enabled for read workloads. This wait type guarantees that row versions are available before execution of a query under snapshot isolation., _x000D_
 Applies to: SQL Server 2012 (11.x) and later.</t>
  </si>
  <si>
    <t>HADR_DB_COMMAND</t>
  </si>
  <si>
    <t>Waiting for responses to conversational messages (which require an explicit response from the other side, using the Always On conversational message infrastructure). A number of different message types use this wait type., _x000D_
 Applies to: SQL Server 2012 (11.x) and later.</t>
  </si>
  <si>
    <t>HADR_DB_OP_COMPLETION_SYNC</t>
  </si>
  <si>
    <t>HADR_DB_OP_START_SYNC</t>
  </si>
  <si>
    <t>An Always On DDL statement or a Windows Server Failover Clustering command is waiting for serialized access to an availability database and its runtime state., _x000D_
 Applies to: SQL Server 2012 (11.x) and later.</t>
  </si>
  <si>
    <t>HADR_DBR_SUBSCRIBER</t>
  </si>
  <si>
    <t>The publisher for an availability replica event (such as a state change or configuration change) is waiting for exclusive read/write access to the runtime state of an event subscriber that corresponds to an availability database. Internal use only., _x000D_
 Applies to: SQL Server 2012 (11.x) and later.</t>
  </si>
  <si>
    <t>HADR_DBR_SUBSCRIBER_FILTER_LIST</t>
  </si>
  <si>
    <t>The publisher for an availability replica event (such as a state change or configuration change) is waiting for exclusive read/write access to the list of event subscribers that correspond to availability databases. Internal use only., _x000D_
 Applies to: SQL Server 2012 (11.x) and later.</t>
  </si>
  <si>
    <t>HADR_DBSEEDING</t>
  </si>
  <si>
    <t>HADR_DBSEEDING_LIST</t>
  </si>
  <si>
    <t>HADR_DBSTATECHANGE_SYNC</t>
  </si>
  <si>
    <t>Concurrency control wait for updating the internal state of the database replica., _x000D_
 Applies to: SQL Server 2012 (11.x) and later.</t>
  </si>
  <si>
    <t>HADR_FABRIC_CALLBACK</t>
  </si>
  <si>
    <t>HADR_DBHEALTH_INFOMAP_ACCESS</t>
  </si>
  <si>
    <t>HADR_FILESTREAM_BLOCK_FLUSH</t>
  </si>
  <si>
    <t>The FILESTREAM Always On transport manager is waiting until processing of a log block is finished., _x000D_
 Applies to: SQL Server 2012 (11.x) and later.</t>
  </si>
  <si>
    <t>HADR_FILESTREAM_FILE_CLOSE</t>
  </si>
  <si>
    <t>The FILESTREAM Always On transport manager is waiting until the next FILESTREAM file gets processed and its handle gets closed., _x000D_
 Applies to: SQL Server 2012 (11.x) and later.</t>
  </si>
  <si>
    <t>HADR_FILESTREAM_FILE_REQUEST</t>
  </si>
  <si>
    <t>An Always On secondary replica is waiting for the primary replica to send all requested FILESTREAM files during UNDO., _x000D_
 Applies to: SQL Server 2012 (11.x) and later.</t>
  </si>
  <si>
    <t>HADR_FILESTREAM_IOMGR</t>
  </si>
  <si>
    <t>The FILESTREAM Always On transport manager is waiting for R/W lock that protects the FILESTREAM Always On I/O manager during startup or shutdown., _x000D_
 Applies to: SQL Server 2012 (11.x) and later.</t>
  </si>
  <si>
    <t>HADR_FILESTREAM_IOMGR_IOCOMPLETION</t>
  </si>
  <si>
    <t>The FILESTREAM Always On I/O manager is waiting for I/O completion., _x000D_
 Applies to: SQL Server 2012 (11.x) and later.</t>
  </si>
  <si>
    <t>HADR_FILESTREAM_MANAGER</t>
  </si>
  <si>
    <t>The FILESTREAM Always On transport manager is waiting for the R/W lock that protects the FILESTREAM Always On transport manager during startup or shutdown., _x000D_
 Applies to: SQL Server 2012 (11.x) and later.</t>
  </si>
  <si>
    <t>HADR_FILESTREAM_PREPROC</t>
  </si>
  <si>
    <t>HADR_GROUP_COMMIT</t>
  </si>
  <si>
    <t>Transaction commit processing is waiting to allow a group commit so that multiple commit log records can be put into a single log block. This wait is an expected condition that optimizes the log I/O, capture, and send operations., _x000D_
 Applies to: SQL Server 2012 (11.x) and later.</t>
  </si>
  <si>
    <t>HADR_LOGCAPTURE_SYNC</t>
  </si>
  <si>
    <t>Concurrency control around the log capture or apply object when creating or destroying scans. This is an expected wait when partners change state or connection status., _x000D_
 Applies to: SQL Server 2012 (11.x) and later.</t>
  </si>
  <si>
    <t>HADR_LOGCAPTURE_WAIT</t>
  </si>
  <si>
    <t>Waiting for log records to become available. Can occur either when waiting for new log records to be generated by connections or for I/O completion when reading log not in the cache. This is an expected wait if the log scan is caught up to the end of log or is reading from disk., _x000D_
 Applies to: SQL Server 2012 (11.x) and later.</t>
  </si>
  <si>
    <t>HADR_LOGPROGRESS_SYNC</t>
  </si>
  <si>
    <t>Concurrency control wait when updating the log progress status of database replicas., _x000D_
 Applies to: SQL Server 2012 (11.x) and later.</t>
  </si>
  <si>
    <t>HADR_NOTIFICATION_DEQUEUE</t>
  </si>
  <si>
    <t>A background task that processes Windows Server Failover Clustering notifications is waiting for the next notification. Internal use only., _x000D_
 Applies to: SQL Server 2012 (11.x) and later.</t>
  </si>
  <si>
    <t>HADR_NOTIFICATION_WORKER_EXCLUSIVE_ACCESS</t>
  </si>
  <si>
    <t>The Always On availability replica manager is waiting for serialized access to the runtime state of a background task that processes Windows Server Failover Clustering notifications. Internal use only., _x000D_
 Applies to: SQL Server 2012 (11.x) and later.</t>
  </si>
  <si>
    <t>HADR_NOTIFICATION_WORKER_STARTUP_SYNC</t>
  </si>
  <si>
    <t>A background task is waiting for the completion of the startup of a background task that processes Windows Server Failover Clustering notifications. Internal use only., _x000D_
 Applies to: SQL Server 2012 (11.x) and later.</t>
  </si>
  <si>
    <t>HADR_NOTIFICATION_WORKER_TERMINATION_SYNC</t>
  </si>
  <si>
    <t>A background task is waiting for the termination of a background task that processes Windows Server Failover Clustering notifications. Internal use only., _x000D_
 Applies to: SQL Server 2012 (11.x) and later.</t>
  </si>
  <si>
    <t>HADR_PARTNER_SYNC</t>
  </si>
  <si>
    <t>Concurrency control wait on the partner list., _x000D_
 Applies to: SQL Server 2012 (11.x) and later.</t>
  </si>
  <si>
    <t>HADR_READ_ALL_NETWORKS</t>
  </si>
  <si>
    <t>Waiting to get read or write access to the list of WSFC networks. Internal use only. Note: The engine keeps a list of WSFC networks that is used in dynamic management views (such as sys.dm_hadr_cluster_networks) or to validate Always On Transact-SQL statements that reference WSFC network information. This list is updated upon engine startup, WSFC related notifications, and internal Always On restart (for example, losing and regaining of WSFC quorum). Tasks will usually be blocked when an update in that list is in progress. , _x000D_
 Applies to: SQL Server 2012 (11.x) and later.</t>
  </si>
  <si>
    <t>HADR_RECOVERY_WAIT_FOR_CONNECTION</t>
  </si>
  <si>
    <t>Waiting for the secondary database to connect to the primary database before running recovery. This is an expected wait, which can lengthen if the connection to the primary is slow to establish., _x000D_
 Applies to: SQL Server 2012 (11.x) and later.</t>
  </si>
  <si>
    <t>HADR_RECOVERY_WAIT_FOR_UNDO</t>
  </si>
  <si>
    <t>Database recovery is waiting for the secondary database to finish the reverting and initializing phase to bring it back to the common log point with the primary database. This is an expected wait after failovers.Undo progress can be tracked through the Windows System Monitor (perfmon.exe) and dynamic management views., _x000D_
 Applies to: SQL Server 2012 (11.x) and later.</t>
  </si>
  <si>
    <t>HADR_REPLICAINFO_SYNC</t>
  </si>
  <si>
    <t>Waiting for concurrency control to update the current replica state., _x000D_
 Applies to: SQL Server 2012 (11.x) and later.</t>
  </si>
  <si>
    <t>HADR_SEEDING_CANCELLATION</t>
  </si>
  <si>
    <t>HADR_SEEDING_FILE_LIST</t>
  </si>
  <si>
    <t>HADR_SEEDING_LIMIT_BACKUPS</t>
  </si>
  <si>
    <t>HADR_SEEDING_SYNC_COMPLETION</t>
  </si>
  <si>
    <t>HADR_SEEDING_TIMEOUT_TASK</t>
  </si>
  <si>
    <t>HADR_SEEDING_WAIT_FOR_COMPLETION</t>
  </si>
  <si>
    <t>HADR_SYNC_COMMIT</t>
  </si>
  <si>
    <t>Waiting for transaction commit processing for the synchronized secondary databases to harden the log. This wait is also reflected by the Transaction Delay performance counter. This wait type is expected for synchronized availability groups and indicates the time to send, write, and acknowledge log to the secondary databases., _x000D_
 Applies to: SQL Server 2012 (11.x) and later.</t>
  </si>
  <si>
    <t>HADR_SYNCHRONIZING_THROTTLE</t>
  </si>
  <si>
    <t>Waiting for transaction commit processing to allow a synchronizing secondary database to catch up to the primary end of log in order to transition to the synchronized state. This is an expected wait when a secondary database is catching up., _x000D_
 Applies to: SQL Server 2012 (11.x) and later.</t>
  </si>
  <si>
    <t>HADR_TDS_LISTENER_SYNC</t>
  </si>
  <si>
    <t>Either the internal Always On system or the WSFC cluster will request that listeners are started or stopped. The processing of this request is always asynchronous, and there is a mechanism to remove redundant requests. There are also moments that this process is suspended because of configuration changes. All waits related with this listener synchronization mechanism use this wait type. Internal use only., _x000D_
 Applies to: SQL Server 2012 (11.x) and later.</t>
  </si>
  <si>
    <t>HADR_TDS_LISTENER_SYNC_PROCESSING</t>
  </si>
  <si>
    <t>Used at the end of an Always On Transact-SQL statement that requires starting and/or stopping an availability group listener. Since the start/stop operation is done asynchronously, the user thread will block using this wait type until the situation of the listener is known., _x000D_
 Applies to: SQL Server 2012 (11.x) and later.</t>
  </si>
  <si>
    <t>HADR_THROTTLE_LOG_RATE_GOVERNOR</t>
  </si>
  <si>
    <t>HADR_THROTTLE_LOG_RATE_MISMATCHED_SLO</t>
  </si>
  <si>
    <t>Occurs when a geo-replication secondary is configured with lower compute size (lower SLO) than the primary. A primary database is throttled due to delayed log consumption by the secondary. This is caused  by the secondary database having insufficient compute capacity to keep up with the primary database's rate of change. _x000D_
 Applies to: Azure SQL Database</t>
  </si>
  <si>
    <t>HADR_THROTTLE_LOG_RATE_LOG_SIZE</t>
  </si>
  <si>
    <t>HADR_THROTTLE_LOG_RATE_SEEDING</t>
  </si>
  <si>
    <t>HADR_THROTTLE_LOG_RATE_SEND_RECV_QUEUE_SIZE</t>
  </si>
  <si>
    <t>HADR_TIMER_TASK</t>
  </si>
  <si>
    <t>Waiting to get the lock on the timer task object and is also used for the actual waits between times that work is being performed. For example, for a task that runs every 10 seconds, after one execution, Always On Availability Groups waits about 10 seconds to reschedule the task, and the wait is included here., _x000D_
 Applies to: SQL Server 2012 (11.x) and later.</t>
  </si>
  <si>
    <t>HADR_TRANSPORT_DBRLIST</t>
  </si>
  <si>
    <t>Waiting for access to the transport layer's database replica list. Used for the spinlock that grants access to it., _x000D_
 Applies to: SQL Server 2012 (11.x) and later.</t>
  </si>
  <si>
    <t>HADR_TRANSPORT_FLOW_CONTROL</t>
  </si>
  <si>
    <t>Waiting when the number of outstanding unacknowledged Always On messages is over the out flow control threshold. This is on an availability replica-to-replica basis (not on a database-to-database basis)., _x000D_
 Applies to: SQL Server 2012 (11.x) and later.</t>
  </si>
  <si>
    <t>HADR_TRANSPORT_SESSION</t>
  </si>
  <si>
    <t>Always On Availability Groups is waiting while changing or accessing the underlying transport state., _x000D_
 Applies to: SQL Server 2012 (11.x) and later.</t>
  </si>
  <si>
    <t>HADR_WORK_POOL</t>
  </si>
  <si>
    <t>Concurrency control wait on the Always On Availability Groups background work task object., _x000D_
 Applies to: SQL Server 2012 (11.x) and later.</t>
  </si>
  <si>
    <t>HADR_WORK_QUEUE</t>
  </si>
  <si>
    <t>Always On Availability Groups background worker thread waiting for new work to be assigned. This is an expected wait when there are ready workers waiting for new work, which is the normal state., _x000D_
 Applies to: SQL Server 2012 (11.x) and later.</t>
  </si>
  <si>
    <t>HADR_XRF_STACK_ACCESS</t>
  </si>
  <si>
    <t>Accessing (look up, add, and delete) the extended recovery fork stack for an Always On availability database., _x000D_
 Applies to: SQL Server 2012 (11.x) and later.</t>
  </si>
  <si>
    <t>HCCO_CACHE</t>
  </si>
  <si>
    <t>HK_RESTORE_FILEMAP</t>
  </si>
  <si>
    <t>HKCS_PARALLEL_MIGRATION</t>
  </si>
  <si>
    <t>HKCS_PARALLEL_RECOVERY</t>
  </si>
  <si>
    <t>HTBUILD</t>
  </si>
  <si>
    <t>Occurs with parallel batch-mode plans when synchronizing the building of the hash table on the input side of a hash join/aggregation. If waiting is excessive and cannot be reduced by tuning the query (such as adding indexes), consider adjusting the cost threshold for parallelism or lowering the degree of parallelism. _x000D_
 Applies to: SQL Server 2012 (11.x) and later.</t>
  </si>
  <si>
    <t>HTDELETE</t>
  </si>
  <si>
    <t>Occurs with parallel batch-mode plans when synchronizing at the end of a hash join/aggregation. If waiting is excessive and cannot be reduced by tuning the query (such as adding indexes), consider adjusting the cost threshold for parallelism or lowering the degree of parallelism. _x000D_
 Applies to: SQL Server 2014 (12.x) and later.</t>
  </si>
  <si>
    <t>HTMEMO</t>
  </si>
  <si>
    <t>Occurs with parallel batch-mode plans when synchronizing before scanning hash table to output matches / non-matches in hash join/aggregation. If waiting is excessive and cannot be reduced by tuning the query (such as adding indexes), consider adjusting the cost threshold for parallelism or lowering the degree of parallelism. _x000D_
 Applies to: SQL Server 2014 (12.x) and later.</t>
  </si>
  <si>
    <t>HTREINIT</t>
  </si>
  <si>
    <t>Occurs with parallel batch-mode plans when synchronizing before resetting a hash join/aggregation for the next partial join. If waiting is excessive and cannot be reduced by tuning the query (such as adding indexes), consider adjusting the cost threshold for parallelism or lowering the degree of parallelism. _x000D_
 Applies to: SQL Server 2014 (12.x) and later.</t>
  </si>
  <si>
    <t>HTREPARTITION</t>
  </si>
  <si>
    <t>Occurs with parallel batch-mode plans when synchronizing the repartitioning of the hash table on the input side of a hash join/aggregation. If waiting is excessive and cannot be reduced by tuning the query (such as adding indexes), consider adjusting the cost threshold for parallelism or lowering the degree of parallelism._x000D_
 Applies to: SQL Server 2012 (11.x) and later.</t>
  </si>
  <si>
    <t>HTTP_ENUMERATION</t>
  </si>
  <si>
    <t>Occurs at startup to enumerate the HTTP endpoints to start HTTP.</t>
  </si>
  <si>
    <t>HTTP_START</t>
  </si>
  <si>
    <t>Occurs when a connection is waiting for HTTP to complete initialization.</t>
  </si>
  <si>
    <t>HTTP_STORAGE_CONNECTION</t>
  </si>
  <si>
    <t>IMPPROV_IOWAIT</t>
  </si>
  <si>
    <t>Occurs when SQL Server waits for a bulkload I/O to finish.</t>
  </si>
  <si>
    <t>INSTANCE_LOG_RATE_GOVERNOR</t>
  </si>
  <si>
    <t>INTERNAL_TESTING</t>
  </si>
  <si>
    <t>IO_AUDIT_MUTEX</t>
  </si>
  <si>
    <t>Occurs during synchronization of trace event buffers.</t>
  </si>
  <si>
    <t>IO_COMPLETION</t>
  </si>
  <si>
    <t>Occurs while waiting for I/O operations to complete. This wait type generally represents non-data page I/Os. Data page I/O completion waits appear as PAGEIOLATCH_* waits.</t>
  </si>
  <si>
    <t>IO_QUEUE_LIMIT</t>
  </si>
  <si>
    <t>IO_RETRY</t>
  </si>
  <si>
    <t>Occurs when an I/O operation such as a read or a write to disk fails because of insufficient resources, and is then retried.</t>
  </si>
  <si>
    <t>IOAFF_RANGE_QUEUE</t>
  </si>
  <si>
    <t>KSOURCE_WAKEUP</t>
  </si>
  <si>
    <t>Used by the service control task while waiting for requests from the Service Control Manager. Long waits are expected and do not indicate a problem.</t>
  </si>
  <si>
    <t>KTM_ENLISTMENT</t>
  </si>
  <si>
    <t>KTM_RECOVERY_MANAGER</t>
  </si>
  <si>
    <t>KTM_RECOVERY_RESOLUTION</t>
  </si>
  <si>
    <t>LATCH_DT</t>
  </si>
  <si>
    <t>Occurs when waiting for a DT (destroy) latch. This does not include buffer latches or transaction mark latches. A listing of LATCH_* waits is available in sys.dm_os_latch_stats. Note that sys.dm_os_latch_stats groups LATCH_NL, LATCH_SH, LATCH_UP, LATCH_EX, and LATCH_DT waits together.</t>
  </si>
  <si>
    <t>LATCH_EX</t>
  </si>
  <si>
    <t>Occurs when waiting for an EX (exclusive) latch. This does not include buffer latches or transaction mark latches. A listing of LATCH_* waits is available in sys.dm_os_latch_stats. Note that sys.dm_os_latch_stats groups LATCH_NL, LATCH_SH, LATCH_UP, LATCH_EX, and LATCH_DT waits together.</t>
  </si>
  <si>
    <t>Idle</t>
  </si>
  <si>
    <t>LATCH_KP</t>
  </si>
  <si>
    <t>Occurs when waiting for a KP (keep) latch. This does not include buffer latches or transaction mark latches. A listing of LATCH_* waits is available in sys.dm_os_latch_stats. Note that sys.dm_os_latch_stats groups LATCH_NL, LATCH_SH, LATCH_UP, LATCH_EX, and LATCH_DT waits together.</t>
  </si>
  <si>
    <t>LATCH_NL</t>
  </si>
  <si>
    <t>LATCH_SH</t>
  </si>
  <si>
    <t>Occurs when waiting for an SH (share) latch. This does not include buffer latches or transaction mark latches. A listing of LATCH_* waits is available in sys.dm_os_latch_stats. Note that sys.dm_os_latch_stats groups LATCH_NL, LATCH_SH, LATCH_UP, LATCH_EX, and LATCH_DT waits together.</t>
  </si>
  <si>
    <t>LATCH_UP</t>
  </si>
  <si>
    <t>Occurs when waiting for an UP (update) latch. This does not include buffer latches or transaction mark latches. A listing of LATCH_* waits is available in sys.dm_os_latch_stats. Note that sys.dm_os_latch_stats groups LATCH_NL, LATCH_SH, LATCH_UP, LATCH_EX, and LATCH_DT waits together.</t>
  </si>
  <si>
    <t>Latch</t>
  </si>
  <si>
    <t>LAZYWRITER_SLEEP</t>
  </si>
  <si>
    <t>Occurs when lazy writer tasks are suspended. This is a measure of the time spent by background tasks that are waiting. Do not consider this state when you are looking for user stalls.</t>
  </si>
  <si>
    <t>LCK_M_BU</t>
  </si>
  <si>
    <t>Occurs when a task is waiting to acquire a Bulk Update (BU) lock.</t>
  </si>
  <si>
    <t>LCK_M_BU_ABORT_BLOCKERS</t>
  </si>
  <si>
    <t>Occurs when a task is waiting to acquire a Bulk Update (BU) lock with Abort Blockers. (Related to the low priority wait option of ALTER TABLE and ALTER INDEX.), _x000D_
 Applies to: SQL Server 2014 (12.x) and later.</t>
  </si>
  <si>
    <t>LCK_M_BU_LOW_PRIORITY</t>
  </si>
  <si>
    <t>Occurs when a task is waiting to acquire a Bulk Update (BU) lock with Low Priority. (Related to the low priority wait option of ALTER TABLE and ALTER INDEX.), _x000D_
 Applies to: SQL Server 2014 (12.x) and later.</t>
  </si>
  <si>
    <t>LCK_M_IS</t>
  </si>
  <si>
    <t>Occurs when a task is waiting to acquire an Intent Shared (IS) lock.</t>
  </si>
  <si>
    <t>LCK_M_IS_ABORT_BLOCKERS</t>
  </si>
  <si>
    <t>Occurs when a task is waiting to acquire an Intent Shared (IS) lock with Abort Blockers. (Related to the low priority wait option of ALTER TABLE and ALTER INDEX.), _x000D_
 Applies to: SQL Server 2014 (12.x) and later.</t>
  </si>
  <si>
    <t>LCK_M_IS_LOW_PRIORITY</t>
  </si>
  <si>
    <t>Occurs when a task is waiting to acquire an Intent Shared (IS) lock with Low Priority. (Related to the low priority wait option of ALTER TABLE and ALTER INDEX.), _x000D_
 Applies to: SQL Server 2014 (12.x) and later.</t>
  </si>
  <si>
    <t>Lock</t>
  </si>
  <si>
    <t>LCK_M_IU</t>
  </si>
  <si>
    <t>Occurs when a task is waiting to acquire an Intent Update (IU) lock.</t>
  </si>
  <si>
    <t>LCK_M_IU_ABORT_BLOCKERS</t>
  </si>
  <si>
    <t>Occurs when a task is waiting to acquire an Intent Update (IU) lock with Abort Blockers. (Related to the low priority wait option of ALTER TABLE and ALTER INDEX.), _x000D_
 Applies to: SQL Server 2014 (12.x) and later.</t>
  </si>
  <si>
    <t>LCK_M_IU_LOW_PRIORITY</t>
  </si>
  <si>
    <t>Occurs when a task is waiting to acquire an Intent Update (IU) lock with Low Priority. (Related to the low priority wait option of ALTER TABLE and ALTER INDEX.), _x000D_
 Applies to: SQL Server 2014 (12.x) and later.</t>
  </si>
  <si>
    <t>LCK_M_IX</t>
  </si>
  <si>
    <t>Occurs when a task is waiting to acquire an Intent Exclusive (IX) lock.</t>
  </si>
  <si>
    <t>LCK_M_IX_ABORT_BLOCKERS</t>
  </si>
  <si>
    <t>Occurs when a task is waiting to acquire an Intent Exclusive (IX) lock with Abort Blockers. (Related to the low priority wait option of ALTER TABLE and ALTER INDEX.), _x000D_
 Applies to: SQL Server 2014 (12.x) and later.</t>
  </si>
  <si>
    <t>LCK_M_IX_LOW_PRIORITY</t>
  </si>
  <si>
    <t>Occurs when a task is waiting to acquire an Intent Exclusive (IX) lock with Low Priority. (Related to the low priority wait option of ALTER TABLE and ALTER INDEX.), _x000D_
 Applies to: SQL Server 2014 (12.x) and later.</t>
  </si>
  <si>
    <t>LCK_M_RIn_NL</t>
  </si>
  <si>
    <t>Occurs when a task is waiting to acquire a NULL lock on the current key value, and an Insert Range lock between the current and previous key. A NULL lock on the key is an instant release lock.</t>
  </si>
  <si>
    <t>LCK_M_RIn_NL_ABORT_BLOCKERS</t>
  </si>
  <si>
    <t>Occurs when a task is waiting to acquire a NULL lock with Abort Blockers on the current key value, and an Insert Range lock with Abort Blockers between the current and previous key. A NULL lock on the key is an instant release lock. (Related to the low priority wait option of ALTER TABLE and ALTER INDEX.), _x000D_
 Applies to: SQL Server 2014 (12.x) and later.</t>
  </si>
  <si>
    <t>LCK_M_RIn_NL_LOW_PRIORITY</t>
  </si>
  <si>
    <t>Occurs when a task is waiting to acquire a NULL lock with Low Priority on the current key value, and an Insert Range lock with Low Priority between the current and previous key. A NULL lock on the key is an instant release lock. (Related to the low priority wait option of ALTER TABLE and ALTER INDEX.), _x000D_
 Applies to: SQL Server 2014 (12.x) and later.</t>
  </si>
  <si>
    <t>LCK_M_RIn_S</t>
  </si>
  <si>
    <t>Occurs when a task is waiting to acquire a shared lock on the current key value, and an Insert Range lock between the current and previous key.</t>
  </si>
  <si>
    <t>LCK_M_RIn_S_ABORT_BLOCKERS</t>
  </si>
  <si>
    <t>Occurs when a task is waiting to acquire a shared lock with Abort Blockers on the current key value, and an Insert Range lock with Abort Blockers between the current and previous key. (Related to the low priority wait option of ALTER TABLE and ALTER INDEX.), _x000D_
 Applies to: SQL Server 2014 (12.x) and later.</t>
  </si>
  <si>
    <t>LCK_M_RIn_S_LOW_PRIORITY</t>
  </si>
  <si>
    <t>Occurs when a task is waiting to acquire a shared lock with Low Priority on the current key value, and an Insert Range lock with Low Priority between the current and previous key. (Related to the low priority wait option of ALTER TABLE and ALTER INDEX.), _x000D_
 Applies to: SQL Server 2014 (12.x) and later.</t>
  </si>
  <si>
    <t>LCK_M_RIn_U</t>
  </si>
  <si>
    <t>Task is waiting to acquire an Update lock on the current key value, and an Insert Range lock between the current and previous key.</t>
  </si>
  <si>
    <t>LCK_M_RIn_U_ABORT_BLOCKERS</t>
  </si>
  <si>
    <t>Task is waiting to acquire an Update lock with Abort Blockers on the current key value, and an Insert Range lock with Abort Blockers between the current and previous key. (Related to the low priority wait option of ALTER TABLE and ALTER INDEX.), _x000D_
 Applies to: SQL Server 2014 (12.x) and later.</t>
  </si>
  <si>
    <t>LCK_M_RIn_U_LOW_PRIORITY</t>
  </si>
  <si>
    <t>Task is waiting to acquire an Update lock with Low Priority on the current key value, and an Insert Range lock with Low Priority between the current and previous key. (Related to the low priority wait option of ALTER TABLE and ALTER INDEX.), _x000D_
 Applies to: SQL Server 2014 (12.x) and later.</t>
  </si>
  <si>
    <t>LCK_M_RIn_X</t>
  </si>
  <si>
    <t>Occurs when a task is waiting to acquire an Exclusive lock on the current key value, and an Insert Range lock between the current and previous key.</t>
  </si>
  <si>
    <t>LCK_M_RIn_X_ABORT_BLOCKERS</t>
  </si>
  <si>
    <t>Occurs when a task is waiting to acquire an Exclusive lock with Abort Blockers on the current key value, and an Insert Range lock with Abort Blockers between the current and previous key. (Related to the low priority wait option of ALTER TABLE and ALTER INDEX.), _x000D_
 Applies to: SQL Server 2014 (12.x) and later.</t>
  </si>
  <si>
    <t>LCK_M_RIn_X_LOW_PRIORITY</t>
  </si>
  <si>
    <t>Occurs when a task is waiting to acquire an Exclusive lock with Low Priority on the current key value, and an Insert Range lock with Low Priority between the current and previous key. (Related to the low priority wait option of ALTER TABLE and ALTER INDEX.), _x000D_
 Applies to: SQL Server 2014 (12.x) and later.</t>
  </si>
  <si>
    <t>LCK_M_RS_S</t>
  </si>
  <si>
    <t>Occurs when a task is waiting to acquire a Shared lock on the current key value, and a Shared Range lock between the current and previous key.</t>
  </si>
  <si>
    <t>LCK_M_RS_S_ABORT_BLOCKERS</t>
  </si>
  <si>
    <t>Occurs when a task is waiting to acquire a Shared lock with Abort Blockers on the current key value, and a Shared Range lock with Abort Blockers between the current and previous key. (Related to the low priority wait option of ALTER TABLE and ALTER INDEX.), _x000D_
 Applies to: SQL Server 2014 (12.x) and later.</t>
  </si>
  <si>
    <t>LCK_M_RS_S_LOW_PRIORITY</t>
  </si>
  <si>
    <t>Occurs when a task is waiting to acquire a Shared lock with Low Priority on the current key value, and a Shared Range lock with Low Priority between the current and previous key. (Related to the low priority wait option of ALTER TABLE and ALTER INDEX.), _x000D_
 Applies to: SQL Server 2014 (12.x) and later.</t>
  </si>
  <si>
    <t>LCK_M_RS_U</t>
  </si>
  <si>
    <t>Occurs when a task is waiting to acquire an Update lock on the current key value, and an Update Range lock between the current and previous key.</t>
  </si>
  <si>
    <t>LCK_M_RS_U_ABORT_BLOCKERS</t>
  </si>
  <si>
    <t>Occurs when a task is waiting to acquire an Update lock with Abort Blockers on the current key value, and an Update Range lock with Abort Blockers between the current and previous key. (Related to the low priority wait option of ALTER TABLE and ALTER INDEX.), _x000D_
 Applies to: SQL Server 2014 (12.x) and later.</t>
  </si>
  <si>
    <t>LCK_M_RS_U_LOW_PRIORITY</t>
  </si>
  <si>
    <t>Occurs when a task is waiting to acquire an Update lock with Low Priority on the current key value, and an Update Range lock with Low Priority between the current and previous key. (Related to the low priority wait option of ALTER TABLE and ALTER INDEX.), _x000D_
 Applies to: SQL Server 2014 (12.x) and later.</t>
  </si>
  <si>
    <t>LCK_M_RX_S</t>
  </si>
  <si>
    <t>Occurs when a task is waiting to acquire a Shared lock on the current key value, and an Exclusive Range lock between the current and previous key.</t>
  </si>
  <si>
    <t>LCK_M_RX_S_ABORT_BLOCKERS</t>
  </si>
  <si>
    <t>Occurs when a task is waiting to acquire a Shared lock with Abort Blockers on the current key value, and an Exclusive Range with Abort Blockers lock between the current and previous key. (Related to the low priority wait option of ALTER TABLE and ALTER INDEX.), _x000D_
 Applies to: SQL Server 2014 (12.x) and later.</t>
  </si>
  <si>
    <t>LCK_M_RX_S_LOW_PRIORITY</t>
  </si>
  <si>
    <t>Occurs when a task is waiting to acquire a Shared lock with Low Priority on the current key value, and an Exclusive Range with Low Priority lock between the current and previous key. (Related to the low priority wait option of ALTER TABLE and ALTER INDEX.), _x000D_
 Applies to: SQL Server 2014 (12.x) and later.</t>
  </si>
  <si>
    <t>LCK_M_RX_U</t>
  </si>
  <si>
    <t>Occurs when a task is waiting to acquire an Update lock on the current key value, and an Exclusive range lock between the current and previous key.</t>
  </si>
  <si>
    <t>LCK_M_RX_U_ABORT_BLOCKERS</t>
  </si>
  <si>
    <t>Occurs when a task is waiting to acquire an Update lock with Abort Blockers on the current key value, and an Exclusive range lock with Abort Blockers between the current and previous key. (Related to the low priority wait option of ALTER TABLE and ALTER INDEX.), _x000D_
 Applies to: SQL Server 2014 (12.x) and later.</t>
  </si>
  <si>
    <t>LCK_M_RX_U_LOW_PRIORITY</t>
  </si>
  <si>
    <t>Occurs when a task is waiting to acquire an Update lock with Low Priority on the current key value, and an Exclusive range lock with Low Priority between the current and previous key. (Related to the low priority wait option of ALTER TABLE and ALTER INDEX.), _x000D_
 Applies to: SQL Server 2014 (12.x) and later.</t>
  </si>
  <si>
    <t>LCK_M_RX_X</t>
  </si>
  <si>
    <t>Occurs when a task is waiting to acquire an Exclusive lock on the current key value, and an Exclusive Range lock between the current and previous key.</t>
  </si>
  <si>
    <t>LCK_M_RX_X_ABORT_BLOCKERS</t>
  </si>
  <si>
    <t>Occurs when a task is waiting to acquire an Exclusive lock with Abort Blockers on the current key value, and an Exclusive Range lock with Abort Blockers between the current and previous key. (Related to the low priority wait option of ALTER TABLE and ALTER INDEX.), _x000D_
 Applies to: SQL Server 2014 (12.x) and later.</t>
  </si>
  <si>
    <t>LCK_M_RX_X_LOW_PRIORITY</t>
  </si>
  <si>
    <t>Occurs when a task is waiting to acquire an Exclusive lock with Low Priority on the current key value, and an Exclusive Range lock with Low Priority between the current and previous key. (Related to the low priority wait option of ALTER TABLE and ALTER INDEX.), _x000D_
 Applies to: SQL Server 2014 (12.x) and later.</t>
  </si>
  <si>
    <t>LCK_M_S</t>
  </si>
  <si>
    <t>Occurs when a task is waiting to acquire a Shared lock.</t>
  </si>
  <si>
    <t>LCK_M_S_ABORT_BLOCKERS</t>
  </si>
  <si>
    <t>Occurs when a task is waiting to acquire a Shared lock with Abort Blockers. (Related to the low priority wait option of ALTER TABLE and ALTER INDEX.), _x000D_
 Applies to: SQL Server 2014 (12.x) and later.</t>
  </si>
  <si>
    <t>LCK_M_S_LOW_PRIORITY</t>
  </si>
  <si>
    <t>Occurs when a task is waiting to acquire a Shared lock with Low Priority. (Related to the low priority wait option of ALTER TABLE and ALTER INDEX.), _x000D_
 Applies to: SQL Server 2014 (12.x) and later.</t>
  </si>
  <si>
    <t>LCK_M_SCH_M</t>
  </si>
  <si>
    <t>Occurs when a task is waiting to acquire a Schema Modify lock.</t>
  </si>
  <si>
    <t>LCK_M_SCH_M_ABORT_BLOCKERS</t>
  </si>
  <si>
    <t>Occurs when a task is waiting to acquire a Schema Modify lock with Abort Blockers. (Related to the low priority wait option of ALTER TABLE and ALTER INDEX.), _x000D_
 Applies to: SQL Server 2014 (12.x) and later.</t>
  </si>
  <si>
    <t>LCK_M_SCH_M_LOW_PRIORITY</t>
  </si>
  <si>
    <t>Occurs when a task is waiting to acquire a Schema Modify lock with Low Priority. (Related to the low priority wait option of ALTER TABLE and ALTER INDEX.), _x000D_
 Applies to: SQL Server 2014 (12.x) and later.</t>
  </si>
  <si>
    <t>LCK_M_SCH_S</t>
  </si>
  <si>
    <t>Occurs when a task is waiting to acquire a Schema Share lock.</t>
  </si>
  <si>
    <t>LCK_M_SCH_S_ABORT_BLOCKERS</t>
  </si>
  <si>
    <t>Occurs when a task is waiting to acquire a Schema Share lock with Abort Blockers. (Related to the low priority wait option of ALTER TABLE and ALTER INDEX.), _x000D_
 Applies to: SQL Server 2014 (12.x) and later.</t>
  </si>
  <si>
    <t>LCK_M_SCH_S_LOW_PRIORITY</t>
  </si>
  <si>
    <t>Occurs when a task is waiting to acquire a Schema Share lock with Low Priority. (Related to the low priority wait option of ALTER TABLE and ALTER INDEX.), _x000D_
 Applies to: SQL Server 2014 (12.x) and later.</t>
  </si>
  <si>
    <t>LCK_M_SIU</t>
  </si>
  <si>
    <t>Occurs when a task is waiting to acquire a Shared With Intent Update lock.</t>
  </si>
  <si>
    <t>LCK_M_SIU_ABORT_BLOCKERS</t>
  </si>
  <si>
    <t>Occurs when a task is waiting to acquire a Shared With Intent Update lock with Abort Blockers. (Related to the low priority wait option of ALTER TABLE and ALTER INDEX.), _x000D_
 Applies to: SQL Server 2014 (12.x) and later.</t>
  </si>
  <si>
    <t>LCK_M_SIU_LOW_PRIORITY</t>
  </si>
  <si>
    <t>Occurs when a task is waiting to acquire a Shared With Intent Update lock with Low Priority. (Related to the low priority wait option of ALTER TABLE and ALTER INDEX.), _x000D_
 Applies to: SQL Server 2014 (12.x) and later.</t>
  </si>
  <si>
    <t>LCK_M_SIX</t>
  </si>
  <si>
    <t>Occurs when a task is waiting to acquire a Shared With Intent Exclusive lock.</t>
  </si>
  <si>
    <t>LCK_M_SIX_ABORT_BLOCKERS</t>
  </si>
  <si>
    <t>Occurs when a task is waiting to acquire a Shared With Intent Exclusive lock with Abort Blockers. (Related to the low priority wait option of ALTER TABLE and ALTER INDEX.), _x000D_
 Applies to: SQL Server 2014 (12.x) and later.</t>
  </si>
  <si>
    <t>LCK_M_SIX_LOW_PRIORITY</t>
  </si>
  <si>
    <t>Occurs when a task is waiting to acquire a Shared With Intent Exclusive lock with Low Priority. (Related to the low priority wait option of ALTER TABLE and ALTER INDEX.), _x000D_
 Applies to: SQL Server 2014 (12.x) and later.</t>
  </si>
  <si>
    <t>LCK_M_U</t>
  </si>
  <si>
    <t>Occurs when a task is waiting to acquire an Update lock.</t>
  </si>
  <si>
    <t>LCK_M_U_ABORT_BLOCKERS</t>
  </si>
  <si>
    <t>Occurs when a task is waiting to acquire an Update lock with Abort Blockers. (Related to the low priority wait option of ALTER TABLE and ALTER INDEX.), _x000D_
 Applies to: SQL Server 2014 (12.x) and later.</t>
  </si>
  <si>
    <t>LCK_M_U_LOW_PRIORITY</t>
  </si>
  <si>
    <t>Occurs when a task is waiting to acquire an Update lock with Low Priority. (Related to the low priority wait option of ALTER TABLE and ALTER INDEX.), _x000D_
 Applies to: SQL Server 2014 (12.x) and later.</t>
  </si>
  <si>
    <t>LCK_M_UIX</t>
  </si>
  <si>
    <t>Occurs when a task is waiting to acquire an Update With Intent Exclusive lock.</t>
  </si>
  <si>
    <t>LCK_M_UIX_ABORT_BLOCKERS</t>
  </si>
  <si>
    <t>Occurs when a task is waiting to acquire an Update With Intent Exclusive lock with Abort Blockers. (Related to the low priority wait option of ALTER TABLE and ALTER INDEX.), _x000D_
 Applies to: SQL Server 2014 (12.x) and later.</t>
  </si>
  <si>
    <t>LCK_M_UIX_LOW_PRIORITY</t>
  </si>
  <si>
    <t>Occurs when a task is waiting to acquire an Update With Intent Exclusive lock with Low Priority. (Related to the low priority wait option of ALTER TABLE and ALTER INDEX.), _x000D_
 Applies to: SQL Server 2014 (12.x) and later.</t>
  </si>
  <si>
    <t>LCK_M_X</t>
  </si>
  <si>
    <t>Occurs when a task is waiting to acquire an Exclusive lock.</t>
  </si>
  <si>
    <t>LCK_M_X_ABORT_BLOCKERS</t>
  </si>
  <si>
    <t>Occurs when a task is waiting to acquire an Exclusive lock with Abort Blockers. (Related to the low priority wait option of ALTER TABLE and ALTER INDEX.), _x000D_
 Applies to: SQL Server 2014 (12.x) and later.</t>
  </si>
  <si>
    <t>LCK_M_X_LOW_PRIORITY</t>
  </si>
  <si>
    <t>Occurs when a task is waiting to acquire an Exclusive lock with Low Priority. (Related to the low priority wait option of ALTER TABLE and ALTER INDEX.), _x000D_
 Applies to: SQL Server 2014 (12.x) and later.</t>
  </si>
  <si>
    <t>LOG_POOL_SCAN</t>
  </si>
  <si>
    <t>LOG_RATE_GOVERNOR</t>
  </si>
  <si>
    <t>LOGBUFFER</t>
  </si>
  <si>
    <t>Occurs when a task is waiting for space in the log buffer to store a log record. Consistently high values may indicate that the log devices cannot keep up with the amount of log being generated by the server.</t>
  </si>
  <si>
    <t>LOGCAPTURE_LOGPOOLTRUNCPOINT</t>
  </si>
  <si>
    <t>LOGGENERATION</t>
  </si>
  <si>
    <t>LOGMGR</t>
  </si>
  <si>
    <t>Occurs when a task is waiting for any outstanding log I/Os to finish before shutting down the log while closing the database.</t>
  </si>
  <si>
    <t>LOGMGR_FLUSH</t>
  </si>
  <si>
    <t>LOGMGR_PMM_LOG</t>
  </si>
  <si>
    <t>Logging</t>
  </si>
  <si>
    <t>LOGMGR_QUEUE</t>
  </si>
  <si>
    <t>Occurs while the log writer task waits for work requests.</t>
  </si>
  <si>
    <t>LOGMGR_RESERVE_APPEND</t>
  </si>
  <si>
    <t>Occurs when a task is waiting to see whether log truncation frees up log space to enable the task to write a new log record. Consider increasing the size of the log file(s) for the affected database to reduce this wait.</t>
  </si>
  <si>
    <t>LOGPOOL_CACHESIZE</t>
  </si>
  <si>
    <t>LOGPOOL_CONSUMER</t>
  </si>
  <si>
    <t>LOGPOOL_CONSUMERSET</t>
  </si>
  <si>
    <t>LOGPOOL_FREEPOOLS</t>
  </si>
  <si>
    <t>LOGPOOL_MGRSET</t>
  </si>
  <si>
    <t>LOGPOOL_REPLACEMENTSET</t>
  </si>
  <si>
    <t>LOGPOOLREFCOUNTEDOBJECT_REFDONE</t>
  </si>
  <si>
    <t>LOWFAIL_MEMMGR_QUEUE</t>
  </si>
  <si>
    <t>Occurs while waiting for memory to be available for use.</t>
  </si>
  <si>
    <t>MD_AGENT_YIELD</t>
  </si>
  <si>
    <t>MD_LAZYCACHE_RWLOCK</t>
  </si>
  <si>
    <t>MEMORY_ALLOCATION_EXT</t>
  </si>
  <si>
    <t>Occurs while allocating memory from either the internal SQL Server memory pool or the operation system., _x000D_
 Applies to: SQL Server 2016 (13.x) and later.</t>
  </si>
  <si>
    <t>MEMORY_GRANT_UPDATE</t>
  </si>
  <si>
    <t>METADATA_LAZYCACHE_RWLOCK</t>
  </si>
  <si>
    <t>Internal use only. _x000D_
 Applies to: SQL Server 2008 R2 only.</t>
  </si>
  <si>
    <t>MIGRATIONBUFFER</t>
  </si>
  <si>
    <t>METADATA</t>
  </si>
  <si>
    <t>MISCELLANEOUS</t>
  </si>
  <si>
    <t>MSQL_DQ</t>
  </si>
  <si>
    <t>Occurs when a task is waiting for a distributed query operation to finish. This is used to detect potential Multiple Active Result Set (MARS) application deadlocks. The wait ends when the distributed query call finishes.</t>
  </si>
  <si>
    <t>MSQL_XACT_MGR_MUTEX</t>
  </si>
  <si>
    <t>Occurs when a task is waiting to obtain ownership of the session transaction manager to perform a session level transaction operation.</t>
  </si>
  <si>
    <t>MSQL_XACT_MUTEX</t>
  </si>
  <si>
    <t>Occurs during synchronization of transaction usage. A request must acquire the mutex before it can use the transaction.</t>
  </si>
  <si>
    <t>MSQL_XP</t>
  </si>
  <si>
    <t>Occurs when a task is waiting for an extended stored procedure to end. SQL Server uses this wait state to detect potential MARS application deadlocks. The wait stops when the extended stored procedure call ends.</t>
  </si>
  <si>
    <t>MSSEARCH</t>
  </si>
  <si>
    <t>Occurs during Full-Text Search calls. This wait ends when the full-text operation completes. It does not indicate contention, but rather the duration of full-text operations.</t>
  </si>
  <si>
    <t>Transaction</t>
  </si>
  <si>
    <t>NET_WAITFOR_PACKET</t>
  </si>
  <si>
    <t>Occurs when a connection is waiting for a network packet during a network read.</t>
  </si>
  <si>
    <t>NETWORKSXMLMGRLOAD</t>
  </si>
  <si>
    <t>NODE_CACHE_MUTEX</t>
  </si>
  <si>
    <t>OLEDB</t>
  </si>
  <si>
    <t>Occurs when SQL Server calls the SQL Server Native Client OLE DB Provider. This wait type is not used for synchronization. Instead, it indicates the duration of calls to the OLE DB provider.</t>
  </si>
  <si>
    <t>ONDEMAND_TASK_QUEUE</t>
  </si>
  <si>
    <t>Occurs while a background task waits for high priority system task requests. Long wait times indicate that there have been no high priority requests to process, and should not cause concern.</t>
  </si>
  <si>
    <t>PAGEIOLATCH_DT</t>
  </si>
  <si>
    <t>Occurs when a task is waiting on a latch for a buffer that is in an I/O request. The latch request is in Destroy mode. Long waits may indicate problems with the disk subsystem.</t>
  </si>
  <si>
    <t>PAGEIOLATCH_EX</t>
  </si>
  <si>
    <t>Occurs when a task is waiting on a latch for a buffer that is in an I/O request. The latch request is in Exclusive mode. Long waits may indicate problems with the disk subsystem.</t>
  </si>
  <si>
    <t>PAGEIOLATCH_KP</t>
  </si>
  <si>
    <t>Occurs when a task is waiting on a latch for a buffer that is in an I/O request. The latch request is in Keep mode. Long waits may indicate problems with the disk subsystem.</t>
  </si>
  <si>
    <t>PAGEIOLATCH_NL</t>
  </si>
  <si>
    <t>PAGEIOLATCH_SH</t>
  </si>
  <si>
    <t>Occurs when a task is waiting on a latch for a buffer that is in an I/O request. The latch request is in Shared mode. Long waits may indicate problems with the disk subsystem.</t>
  </si>
  <si>
    <t>PAGEIOLATCH_UP</t>
  </si>
  <si>
    <t>Occurs when a task is waiting on a latch for a buffer that is in an I/O request. The latch request is in Update mode. Long waits may indicate problems with the disk subsystem.</t>
  </si>
  <si>
    <t>PAGELATCH_DT</t>
  </si>
  <si>
    <t>Occurs when a task is waiting on a latch for a buffer that is not in an I/O request. The latch request is in Destroy mode.</t>
  </si>
  <si>
    <t>PAGELATCH_EX</t>
  </si>
  <si>
    <t>Occurs when a task is waiting on a latch for a buffer that is not in an I/O request. The latch request is in Exclusive mode.</t>
  </si>
  <si>
    <t>PAGELATCH_KP</t>
  </si>
  <si>
    <t>Occurs when a task is waiting on a latch for a buffer that is not in an I/O request. The latch request is in Keep mode.</t>
  </si>
  <si>
    <t>PAGELATCH_NL</t>
  </si>
  <si>
    <t>BufferLatch</t>
  </si>
  <si>
    <t>PAGELATCH_SH</t>
  </si>
  <si>
    <t>Occurs when a task is waiting on a latch for a buffer that is not in an I/O request. The latch request is in Shared mode.</t>
  </si>
  <si>
    <t>PAGELATCH_UP</t>
  </si>
  <si>
    <t>Occurs when a task is waiting on a latch for a buffer that is not in an I/O request. The latch request is in Update mode.</t>
  </si>
  <si>
    <t>PARALLEL_BACKUP_QUEUE</t>
  </si>
  <si>
    <t>Occurs when serializing output produced by RESTORE HEADERONLY, RESTORE FILELISTONLY, or RESTORE LABELONLY.</t>
  </si>
  <si>
    <t>PARALLEL_REDO_DRAIN_WORKER</t>
  </si>
  <si>
    <t>PARALLEL_REDO_FLOW_CONTROL</t>
  </si>
  <si>
    <t>PARALLEL_REDO_LOG_CACHE</t>
  </si>
  <si>
    <t>PARALLEL_REDO_TRAN_LIST</t>
  </si>
  <si>
    <t>PARALLEL_REDO_TRAN_TURN</t>
  </si>
  <si>
    <t>PARALLEL_REDO_WORKER_SYNC</t>
  </si>
  <si>
    <t>PARALLEL_REDO_WORKER_WAIT_WORK</t>
  </si>
  <si>
    <t>PERFORMANCE_COUNTERS_RWLOCK</t>
  </si>
  <si>
    <t>PHYSICAL_SEEDING_DMV</t>
  </si>
  <si>
    <t>POOL_LOG_RATE_GOVERNOR</t>
  </si>
  <si>
    <t>PREEMPTIVE_ABR</t>
  </si>
  <si>
    <t>PREEMPTIVE_AUDIT_ACCESS_EVENTLOG</t>
  </si>
  <si>
    <t>Occurs when the SQL Server Operating System (SQLOS) scheduler switches to preemptive mode to write an audit event to the Windows event log. _x000D_
 Applies to: SQL Server 2008 R2 only.</t>
  </si>
  <si>
    <t>PREEMPTIVE_AUDIT_ACCESS_SECLOG</t>
  </si>
  <si>
    <t>Occurs when the SQLOS scheduler switches to preemptive mode to write an audit event to the Windows Security log. _x000D_
 Applies to: SQL Server 2008 R2 only.</t>
  </si>
  <si>
    <t>PREEMPTIVE_CLOSEBACKUPMEDIA</t>
  </si>
  <si>
    <t>Occurs when the SQLOS scheduler switches to preemptive mode to close backup media.</t>
  </si>
  <si>
    <t>PREEMPTIVE_CLOSEBACKUPTAPE</t>
  </si>
  <si>
    <t>Occurs when the SQLOS scheduler switches to preemptive mode to close a tape backup device.</t>
  </si>
  <si>
    <t>PREEMPTIVE_CLOSEBACKUPVDIDEVICE</t>
  </si>
  <si>
    <t>Occurs when the SQLOS scheduler switches to preemptive mode to close a virtual backup device.</t>
  </si>
  <si>
    <t>PREEMPTIVE_CLUSAPI_CLUSTERRESOURCECONTROL</t>
  </si>
  <si>
    <t>Occurs when the SQLOS scheduler switches to preemptive mode to perform Windows failover cluster operations.</t>
  </si>
  <si>
    <t>PREEMPTIVE_COM_COCREATEINSTANCE</t>
  </si>
  <si>
    <t>Occurs when the SQLOS scheduler switches to preemptive mode to create a COM object.</t>
  </si>
  <si>
    <t>PREEMPTIVE_COM_COGETCLASSOBJECT</t>
  </si>
  <si>
    <t>COM</t>
  </si>
  <si>
    <t>PREEMPTIVE_COM_CREATEACCESSOR</t>
  </si>
  <si>
    <t>PREEMPTIVE_COM_DELETEROWS</t>
  </si>
  <si>
    <t>PREEMPTIVE_COM_GETCOMMANDTEXT</t>
  </si>
  <si>
    <t>PREEMPTIVE_COM_GETDATA</t>
  </si>
  <si>
    <t>PREEMPTIVE_COM_GETNEXTROWS</t>
  </si>
  <si>
    <t>PREEMPTIVE_COM_GETRESULT</t>
  </si>
  <si>
    <t>PREEMPTIVE_COM_GETROWSBYBOOKMARK</t>
  </si>
  <si>
    <t>PREEMPTIVE_COM_LBFLUSH</t>
  </si>
  <si>
    <t>PREEMPTIVE_COM_LBLOCKREGION</t>
  </si>
  <si>
    <t>PREEMPTIVE_COM_LBREADAT</t>
  </si>
  <si>
    <t>PREEMPTIVE_COM_LBSETSIZE</t>
  </si>
  <si>
    <t>PREEMPTIVE_COM_LBSTAT</t>
  </si>
  <si>
    <t>PREEMPTIVE_COM_LBUNLOCKREGION</t>
  </si>
  <si>
    <t>PREEMPTIVE_COM_LBWRITEAT</t>
  </si>
  <si>
    <t>PREEMPTIVE_COM_QUERYINTERFACE</t>
  </si>
  <si>
    <t>PREEMPTIVE_COM_RELEASE</t>
  </si>
  <si>
    <t>PREEMPTIVE_COM_RELEASEACCESSOR</t>
  </si>
  <si>
    <t>PREEMPTIVE_COM_RELEASEROWS</t>
  </si>
  <si>
    <t>PREEMPTIVE_COM_RELEASESESSION</t>
  </si>
  <si>
    <t>PREEMPTIVE_COM_RESTARTPOSITION</t>
  </si>
  <si>
    <t>PREEMPTIVE_COM_SEQSTRMREAD</t>
  </si>
  <si>
    <t>PREEMPTIVE_COM_SEQSTRMREADANDWRITE</t>
  </si>
  <si>
    <t>PREEMPTIVE_COM_SETDATAFAILURE</t>
  </si>
  <si>
    <t>PREEMPTIVE_COM_SETPARAMETERINFO</t>
  </si>
  <si>
    <t>PREEMPTIVE_COM_SETPARAMETERPROPERTIES</t>
  </si>
  <si>
    <t>PREEMPTIVE_COM_STRMLOCKREGION</t>
  </si>
  <si>
    <t>PREEMPTIVE_COM_STRMSEEKANDREAD</t>
  </si>
  <si>
    <t>PREEMPTIVE_COM_STRMSEEKANDWRITE</t>
  </si>
  <si>
    <t>PREEMPTIVE_COM_STRMSETSIZE</t>
  </si>
  <si>
    <t>PREEMPTIVE_COM_STRMSTAT</t>
  </si>
  <si>
    <t>PREEMPTIVE_COM_STRMUNLOCKREGION</t>
  </si>
  <si>
    <t>PREEMPTIVE_CONSOLEWRITE</t>
  </si>
  <si>
    <t>PREEMPTIVE_CREATEPARAM</t>
  </si>
  <si>
    <t>PREEMPTIVE_DEBUG</t>
  </si>
  <si>
    <t>PREEMPTIVE_DFSADDLINK</t>
  </si>
  <si>
    <t>PREEMPTIVE_DFSLINKEXISTCHECK</t>
  </si>
  <si>
    <t>PREEMPTIVE_DFSLINKHEALTHCHECK</t>
  </si>
  <si>
    <t>PREEMPTIVE_DFSREMOVELINK</t>
  </si>
  <si>
    <t>PREEMPTIVE_DFSREMOVEROOT</t>
  </si>
  <si>
    <t>PREEMPTIVE_DFSROOTFOLDERCHECK</t>
  </si>
  <si>
    <t>PREEMPTIVE_DFSROOTINIT</t>
  </si>
  <si>
    <t>PREEMPTIVE_DFSROOTSHARECHECK</t>
  </si>
  <si>
    <t>PREEMPTIVE_DTC_ABORT</t>
  </si>
  <si>
    <t>PREEMPTIVE_DTC_ABORTREQUESTDONE</t>
  </si>
  <si>
    <t>PREEMPTIVE_DTC_BEGINTRANSACTION</t>
  </si>
  <si>
    <t>PREEMPTIVE_DTC_COMMITREQUESTDONE</t>
  </si>
  <si>
    <t>PREEMPTIVE_DTC_ENLIST</t>
  </si>
  <si>
    <t>PREEMPTIVE_DTC_PREPAREREQUESTDONE</t>
  </si>
  <si>
    <t>PREEMPTIVE_FILESIZEGET</t>
  </si>
  <si>
    <t>PREEMPTIVE_FSAOLEDB_ABORTTRANSACTION</t>
  </si>
  <si>
    <t>PREEMPTIVE_FSAOLEDB_COMMITTRANSACTION</t>
  </si>
  <si>
    <t>PREEMPTIVE_FSAOLEDB_STARTTRANSACTION</t>
  </si>
  <si>
    <t>PREEMPTIVE_FSRECOVER_UNCONDITIONALUNDO</t>
  </si>
  <si>
    <t>PREEMPTIVE_GETRMINFO</t>
  </si>
  <si>
    <t>PREEMPTIVE_HADR_LEASE_MECHANISM</t>
  </si>
  <si>
    <t>Always On Availability Groups lease manager scheduling for Microsoft Support diagnostics., _x000D_
 Applies to: SQL Server 2012 (11.x) and later.</t>
  </si>
  <si>
    <t>PREEMPTIVE_HTTP_EVENT_WAIT</t>
  </si>
  <si>
    <t>PREEMPTIVE_HTTP_REQUEST</t>
  </si>
  <si>
    <t>PREEMPTIVE_LOCKMONITOR</t>
  </si>
  <si>
    <t>PREEMPTIVE_MSS_RELEASE</t>
  </si>
  <si>
    <t>PREEMPTIVE_ODBCOPS</t>
  </si>
  <si>
    <t>PREEMPTIVE_OLE_UNINIT</t>
  </si>
  <si>
    <t>PREEMPTIVE_OLEDB_ABORTORCOMMITTRAN</t>
  </si>
  <si>
    <t>PREEMPTIVE_OLEDB_ABORTTRAN</t>
  </si>
  <si>
    <t>PREEMPTIVE_OLEDB_GETDATASOURCE</t>
  </si>
  <si>
    <t>PREEMPTIVE_OLEDB_GETLITERALINFO</t>
  </si>
  <si>
    <t>PREEMPTIVE_OLEDB_GETPROPERTIES</t>
  </si>
  <si>
    <t>PREEMPTIVE_OLEDB_GETPROPERTYINFO</t>
  </si>
  <si>
    <t>PREEMPTIVE_OLEDB_GETSCHEMALOCK</t>
  </si>
  <si>
    <t>PREEMPTIVE_OLEDB_JOINTRANSACTION</t>
  </si>
  <si>
    <t>PREEMPTIVE_OLEDB_RELEASE</t>
  </si>
  <si>
    <t>PREEMPTIVE_OLEDB_SETPROPERTIES</t>
  </si>
  <si>
    <t>PREEMPTIVE_OLEDBOPS</t>
  </si>
  <si>
    <t>PREEMPTIVE_OS_ACCEPTSECURITYCONTEXT</t>
  </si>
  <si>
    <t>PREEMPTIVE_OS_ACQUIRECREDENTIALSHANDLE</t>
  </si>
  <si>
    <t>PREEMPTIVE_OS_AUTHENTICATIONOPS</t>
  </si>
  <si>
    <t>PREEMPTIVE_OS_AUTHORIZATIONOPS</t>
  </si>
  <si>
    <t>PREEMPTIVE_OS_AUTHZGETINFORMATIONFROMCONTEXT</t>
  </si>
  <si>
    <t>PREEMPTIVE_OS_AUTHZINITIALIZECONTEXTFROMSID</t>
  </si>
  <si>
    <t>PREEMPTIVE_OS_AUTHZINITIALIZERESOURCEMANAGER</t>
  </si>
  <si>
    <t>PREEMPTIVE_OS_BACKUPREAD</t>
  </si>
  <si>
    <t>PREEMPTIVE_OS_CLOSEHANDLE</t>
  </si>
  <si>
    <t>PREEMPTIVE_OS_CLUSTEROPS</t>
  </si>
  <si>
    <t>PREEMPTIVE_OS_BCRYPTIMPORTKEY</t>
  </si>
  <si>
    <t>PREEMPTIVE_OS_COMOPS</t>
  </si>
  <si>
    <t>PREEMPTIVE_OS_COMPLETEAUTHTOKEN</t>
  </si>
  <si>
    <t>PREEMPTIVE_OS_COPYFILE</t>
  </si>
  <si>
    <t>PREEMPTIVE_OS_CREATEDIRECTORY</t>
  </si>
  <si>
    <t>PREEMPTIVE_OS_CREATEFILE</t>
  </si>
  <si>
    <t>PREEMPTIVE_OS_CRYPTACQUIRECONTEXT</t>
  </si>
  <si>
    <t>PREEMPTIVE_OS_CRYPTIMPORTKEY</t>
  </si>
  <si>
    <t>PREEMPTIVE_OS_CRYPTOPS</t>
  </si>
  <si>
    <t>PREEMPTIVE_OS_DECRYPTMESSAGE</t>
  </si>
  <si>
    <t>PREEMPTIVE_OS_DELETEFILE</t>
  </si>
  <si>
    <t>PREEMPTIVE_OS_DELETESECURITYCONTEXT</t>
  </si>
  <si>
    <t>PREEMPTIVE_OS_DEVICEIOCONTROL</t>
  </si>
  <si>
    <t>PREEMPTIVE_OS_DEVICEOPS</t>
  </si>
  <si>
    <t>PREEMPTIVE_OS_DIRSVC_NETWORKOPS</t>
  </si>
  <si>
    <t>PREEMPTIVE_OS_DISCONNECTNAMEDPIPE</t>
  </si>
  <si>
    <t>PREEMPTIVE_OS_DOMAINSERVICESOPS</t>
  </si>
  <si>
    <t>PREEMPTIVE_OS_DSGETDCNAME</t>
  </si>
  <si>
    <t>PREEMPTIVE_OS_DTCOPS</t>
  </si>
  <si>
    <t>PREEMPTIVE_OS_ENCRYPTMESSAGE</t>
  </si>
  <si>
    <t>PREEMPTIVE_OS_FILEOPS</t>
  </si>
  <si>
    <t>PREEMPTIVE_OS_FINDFILE</t>
  </si>
  <si>
    <t>PREEMPTIVE_OS_FLUSHFILEBUFFERS</t>
  </si>
  <si>
    <t>PREEMPTIVE_OS_FORMATMESSAGE</t>
  </si>
  <si>
    <t>PREEMPTIVE_OS_FREECREDENTIALSHANDLE</t>
  </si>
  <si>
    <t>PREEMPTIVE_OS_FREELIBRARY</t>
  </si>
  <si>
    <t>PREEMPTIVE_OS_GENERICOPS</t>
  </si>
  <si>
    <t>PREEMPTIVE_OS_GETADDRINFO</t>
  </si>
  <si>
    <t>PREEMPTIVE_OS_GETCOMPRESSEDFILESIZE</t>
  </si>
  <si>
    <t>PREEMPTIVE_OS_GETDISKFREESPACE</t>
  </si>
  <si>
    <t>PREEMPTIVE_OS_GETFILEATTRIBUTES</t>
  </si>
  <si>
    <t>PREEMPTIVE_OS_GETFILESIZE</t>
  </si>
  <si>
    <t>PREEMPTIVE_OS_GETFINALFILEPATHBYHANDLE</t>
  </si>
  <si>
    <t>PREEMPTIVE_OS_GETLONGPATHNAME</t>
  </si>
  <si>
    <t>PREEMPTIVE_OS_GETPROCADDRESS</t>
  </si>
  <si>
    <t>PREEMPTIVE_OS_GETVOLUMENAMEFORVOLUMEMOUNTPOINT</t>
  </si>
  <si>
    <t>PREEMPTIVE_OS_GETVOLUMEPATHNAME</t>
  </si>
  <si>
    <t>PREEMPTIVE_OS_INITIALIZESECURITYCONTEXT</t>
  </si>
  <si>
    <t>PREEMPTIVE_OS_LIBRARYOPS</t>
  </si>
  <si>
    <t>PREEMPTIVE_OS_LOADLIBRARY</t>
  </si>
  <si>
    <t>PREEMPTIVE_OS_LOGONUSER</t>
  </si>
  <si>
    <t>PREEMPTIVE_OS_LOOKUPACCOUNTSID</t>
  </si>
  <si>
    <t>PREEMPTIVE_OS_MESSAGEQUEUEOPS</t>
  </si>
  <si>
    <t>PREEMPTIVE_OS_MOVEFILE</t>
  </si>
  <si>
    <t>PREEMPTIVE_OS_LOOKUPACCOUNTNAME</t>
  </si>
  <si>
    <t>PREEMPTIVE_OS_NETGROUPGETUSERS</t>
  </si>
  <si>
    <t>PREEMPTIVE_OS_NETLOCALGROUPGETMEMBERS</t>
  </si>
  <si>
    <t>PREEMPTIVE_OS_NETUSERGETGROUPS</t>
  </si>
  <si>
    <t>PREEMPTIVE_OS_NETUSERGETLOCALGROUPS</t>
  </si>
  <si>
    <t>PREEMPTIVE_OS_NCRYPTIMPORTKEY</t>
  </si>
  <si>
    <t>PREEMPTIVE_OS_NETUSERMODALSGET</t>
  </si>
  <si>
    <t>PREEMPTIVE_OS_NETVALIDATEPASSWORDPOLICY</t>
  </si>
  <si>
    <t>PREEMPTIVE_OS_NETVALIDATEPASSWORDPOLICYFREE</t>
  </si>
  <si>
    <t>PREEMPTIVE_OS_OPENDIRECTORY</t>
  </si>
  <si>
    <t>PREEMPTIVE_OS_PDH_WMI_INIT</t>
  </si>
  <si>
    <t>PREEMPTIVE_OS_PIPEOPS</t>
  </si>
  <si>
    <t>PREEMPTIVE_OS_PROCESSOPS</t>
  </si>
  <si>
    <t>PREEMPTIVE_OS_QUERYCONTEXTATTRIBUTES</t>
  </si>
  <si>
    <t>PREEMPTIVE_OS_QUERYREGISTRY</t>
  </si>
  <si>
    <t>PREEMPTIVE_OS_QUERYSECURITYCONTEXTTOKEN</t>
  </si>
  <si>
    <t>PREEMPTIVE_OS_REMOVEDIRECTORY</t>
  </si>
  <si>
    <t>PREEMPTIVE_OS_REPORTEVENT</t>
  </si>
  <si>
    <t>PREEMPTIVE_OS_REVERTTOSELF</t>
  </si>
  <si>
    <t>PREEMPTIVE_OS_RSFXDEVICEOPS</t>
  </si>
  <si>
    <t>PREEMPTIVE_OS_SECURITYOPS</t>
  </si>
  <si>
    <t>PREEMPTIVE_OS_SERVICEOPS</t>
  </si>
  <si>
    <t>PREEMPTIVE_OS_SETENDOFFILE</t>
  </si>
  <si>
    <t>PREEMPTIVE_OS_SETFILEPOINTER</t>
  </si>
  <si>
    <t>PREEMPTIVE_OS_SETFILEVALIDDATA</t>
  </si>
  <si>
    <t>PREEMPTIVE_OS_SETNAMEDSECURITYINFO</t>
  </si>
  <si>
    <t>PREEMPTIVE_OS_SQLCLROPS</t>
  </si>
  <si>
    <t>PREEMPTIVE_OS_SQMLAUNCH</t>
  </si>
  <si>
    <t>Internal use only. _x000D_
 Applies to: SQL Server 2008 R2 through SQL Server 2016 (13.x).</t>
  </si>
  <si>
    <t>PREEMPTIVE_OS_VERIFYSIGNATURE</t>
  </si>
  <si>
    <t>PREEMPTIVE_OS_VERIFYTRUST</t>
  </si>
  <si>
    <t>PREEMPTIVE_OS_VSSOPS</t>
  </si>
  <si>
    <t>PREEMPTIVE_OS_WAITFORSINGLEOBJECT</t>
  </si>
  <si>
    <t>PREEMPTIVE_OS_WINSOCKOPS</t>
  </si>
  <si>
    <t>PREEMPTIVE_OS_WRITEFILE</t>
  </si>
  <si>
    <t>PREEMPTIVE_OS_WRITEFILEGATHER</t>
  </si>
  <si>
    <t>PREEMPTIVE_OS_WSASETLASTERROR</t>
  </si>
  <si>
    <t>PREEMPTIVE_REENLIST</t>
  </si>
  <si>
    <t>PREEMPTIVE_RESIZELOG</t>
  </si>
  <si>
    <t>PREEMPTIVE_ROLLFORWARDREDO</t>
  </si>
  <si>
    <t>PREEMPTIVE_ROLLFORWARDUNDO</t>
  </si>
  <si>
    <t>PREEMPTIVE_SB_STOPENDPOINT</t>
  </si>
  <si>
    <t>PREEMPTIVE_SERVER_STARTUP</t>
  </si>
  <si>
    <t>PREEMPTIVE_SETRMINFO</t>
  </si>
  <si>
    <t>PREEMPTIVE_SHAREDMEM_GETDATA</t>
  </si>
  <si>
    <t>PREEMPTIVE_SNIOPEN</t>
  </si>
  <si>
    <t>PREEMPTIVE_SOSHOST</t>
  </si>
  <si>
    <t>PREEMPTIVE_SOSTESTING</t>
  </si>
  <si>
    <t>PREEMPTIVE_SP_SERVER_DIAGNOSTICS</t>
  </si>
  <si>
    <t>PREEMPTIVE_STARTRM</t>
  </si>
  <si>
    <t>PREEMPTIVE_STREAMFCB_CHECKPOINT</t>
  </si>
  <si>
    <t>PREEMPTIVE_STREAMFCB_RECOVER</t>
  </si>
  <si>
    <t>PREEMPTIVE_STRESSDRIVER</t>
  </si>
  <si>
    <t>PREEMPTIVE_TESTING</t>
  </si>
  <si>
    <t>PREEMPTIVE_TRANSIMPORT</t>
  </si>
  <si>
    <t>PREEMPTIVE_UNMARSHALPROPAGATIONTOKEN</t>
  </si>
  <si>
    <t>PREEMPTIVE_VSS_CREATESNAPSHOT</t>
  </si>
  <si>
    <t>PREEMPTIVE_VSS_CREATEVOLUMESNAPSHOT</t>
  </si>
  <si>
    <t>PREEMPTIVE_XE_CALLBACKEXECUTE</t>
  </si>
  <si>
    <t>PREEMPTIVE_XE_CX_FILE_OPEN</t>
  </si>
  <si>
    <t>PREEMPTIVE_XE_CX_HTTP_CALL</t>
  </si>
  <si>
    <t>PREEMPTIVE_XE_DISPATCHER</t>
  </si>
  <si>
    <t>PREEMPTIVE_XA_OPERATION</t>
  </si>
  <si>
    <t>PREEMPTIVE_XE_ENGINEINIT</t>
  </si>
  <si>
    <t>PREEMPTIVE_XA_RECOVER</t>
  </si>
  <si>
    <t>PREEMPTIVE_XE_GETTARGETSTATE</t>
  </si>
  <si>
    <t>PREEMPTIVE_XA_START</t>
  </si>
  <si>
    <t>PREEMPTIVE_XE_SESSIONCOMMIT</t>
  </si>
  <si>
    <t>PREEMPTIVE_XE_TARGETFINALIZE</t>
  </si>
  <si>
    <t>PREEMPTIVE_XE_TARGETINIT</t>
  </si>
  <si>
    <t>PREEMPTIVE_XE_TIMERRUN</t>
  </si>
  <si>
    <t>PREEMPTIVE_XETESTING</t>
  </si>
  <si>
    <t>PRINT_ROLLBACK_PROGRESS</t>
  </si>
  <si>
    <t>Used to wait while user processes are ended in a database that has been transitioned by using the ALTER DATABASE termination clause. For more information, see ALTER DATABASE (Transact-SQL).</t>
  </si>
  <si>
    <t>PRU_ROLLBACK_DEFERRED</t>
  </si>
  <si>
    <t>PREEMPTIVE_XE_PROXY_ADDSESSION</t>
  </si>
  <si>
    <t>PWAIT_ALL_COMPONENTS_INITIALIZED</t>
  </si>
  <si>
    <t>PREEMPTIVE_XE_PROXY_PROCESSBUFFER</t>
  </si>
  <si>
    <t>PWAIT_COOP_SCAN</t>
  </si>
  <si>
    <t>PREEMPTIVE_XE_PROXY_REMOVESESSION</t>
  </si>
  <si>
    <t>PWAIT_DIRECTLOGCONSUMER_GETNEXT</t>
  </si>
  <si>
    <t>PREEMPTIVE_XE_PROXY_SESSIONCOMMIT</t>
  </si>
  <si>
    <t>PWAIT_EVENT_SESSION_INIT_MUTEX</t>
  </si>
  <si>
    <t>PWAIT_FABRIC_REPLICA_CONTROLLER_DATA_LOSS</t>
  </si>
  <si>
    <t>PWAIT_HADR_ACTION_COMPLETED</t>
  </si>
  <si>
    <t>PWAIT_HADR_CHANGE_NOTIFIER_TERMINATION_SYNC</t>
  </si>
  <si>
    <t>Occurs when a background task is waiting for the termination of the background task that receives (via polling) Windows Server Failover Clustering notifications., _x000D_
 Applies to: SQL Server 2012 (11.x) and later.</t>
  </si>
  <si>
    <t>PWAIT_HADR_CLUSTER_INTEGRATION</t>
  </si>
  <si>
    <t>An append, replace, and/or remove operation is waiting to grab a write lock on an Always On internal list (such as a list of networks, network addresses, or availability group listeners). Internal use only, _x000D_
 Applies to: SQL Server 2012 (11.x) and later.</t>
  </si>
  <si>
    <t>PWAIT_HADR_FAILOVER_COMPLETED</t>
  </si>
  <si>
    <t>PWAIT_HADR_JOIN</t>
  </si>
  <si>
    <t>PWAIT_HADR_OFFLINE_COMPLETED</t>
  </si>
  <si>
    <t>An Always On drop availability group operation is waiting for the target availability group to go offline before destroying Windows Server Failover Clustering objects., _x000D_
 Applies to: SQL Server 2012 (11.x) and later.</t>
  </si>
  <si>
    <t>PWAIT_HADR_ONLINE_COMPLETED</t>
  </si>
  <si>
    <t>An Always On create or failover availability group operation is waiting for the target availability group to come online., _x000D_
 Applies to: SQL Server 2012 (11.x) and later.</t>
  </si>
  <si>
    <t>PWAIT_AUDIT_CLOSE_EXPIRED_LOGS_MGR_RWLOCK</t>
  </si>
  <si>
    <t>PWAIT_HADR_POST_ONLINE_COMPLETED</t>
  </si>
  <si>
    <t>An Always On drop availability group operation is waiting for the termination of any background task that was scheduled as part of a previous command. For example, there may be a background task that is transitioning availability databases to the primary role. The DROP AVAILABILITY GROUP DDL must wait for this background task to terminate in order to avoid race conditions., _x000D_
 Applies to: SQL Server 2012 (11.x) and later.</t>
  </si>
  <si>
    <t>PWAIT_AUDIT_SESSIONS_LOCK</t>
  </si>
  <si>
    <t>PWAIT_HADR_SERVER_READY_CONNECTIONS</t>
  </si>
  <si>
    <t>PWAIT_HADR_WORKITEM_COMPLETED</t>
  </si>
  <si>
    <t>Internal wait by a thread waiting for an async work task to complete. This is an expected wait and is for CSS use., _x000D_
 Applies to: SQL Server 2012 (11.x) and later.</t>
  </si>
  <si>
    <t>PWAIT_HADRSIM</t>
  </si>
  <si>
    <t>PWAIT_LOG_CONSOLIDATION_IO</t>
  </si>
  <si>
    <t>PWAIT_EXTERNAL_SCRIPT_LIBMGMT_DIR_PERMS</t>
  </si>
  <si>
    <t>PWAIT_LOG_CONSOLIDATION_POLL</t>
  </si>
  <si>
    <t>PWAIT_MD_LOGIN_STATS</t>
  </si>
  <si>
    <t>Occurs during internal synchronization in metadata on login stats., _x000D_
 Applies to: SQL Server 2012 (11.x) and later.</t>
  </si>
  <si>
    <t>PWAIT_MD_RELATION_CACHE</t>
  </si>
  <si>
    <t>Occurs during internal synchronization in metadata on table or index., _x000D_
 Applies to: SQL Server 2012 (11.x) and later.</t>
  </si>
  <si>
    <t>PWAIT_MD_SERVER_CACHE</t>
  </si>
  <si>
    <t>Occurs during internal synchronization in metadata on linked servers., _x000D_
 Applies to: SQL Server 2012 (11.x) and later.</t>
  </si>
  <si>
    <t>PWAIT_MD_UPGRADE_CONFIG</t>
  </si>
  <si>
    <t>Occurs during internal synchronization in upgrading server wide configurations., _x000D_
 Applies to: SQL Server 2012 (11.x) and later.</t>
  </si>
  <si>
    <t>PWAIT_PREEMPTIVE_APP_USAGE_TIMER</t>
  </si>
  <si>
    <t>PWAIT_PREEMPTIVE_AUDIT_ACCESS_WINDOWSLOG</t>
  </si>
  <si>
    <t>PWAIT_QRY_BPMEMORY</t>
  </si>
  <si>
    <t>PWAIT_REPLICA_ONLINE_INIT_MUTEX</t>
  </si>
  <si>
    <t>PWAIT_RESOURCE_SEMAPHORE_FT_PARALLEL_QUERY_SYNC</t>
  </si>
  <si>
    <t>PWAIT_SBS_FILE_OPERATION</t>
  </si>
  <si>
    <t>PWAIT_XTP_FSSTORAGE_MAINTENANCE</t>
  </si>
  <si>
    <t>PWAIT_XTP_HOST_STORAGE_WAIT</t>
  </si>
  <si>
    <t>QDS_ASYNC_CHECK_CONSISTENCY_TASK</t>
  </si>
  <si>
    <t>QDS_ASYNC_PERSIST_TASK</t>
  </si>
  <si>
    <t>QDS_ASYNC_PERSIST_TASK_START</t>
  </si>
  <si>
    <t>QDS_ASYNC_QUEUE</t>
  </si>
  <si>
    <t>QDS_BCKG_TASK</t>
  </si>
  <si>
    <t>QDS_BLOOM_FILTER</t>
  </si>
  <si>
    <t>QDS_CLEANUP_STALE_QUERIES_TASK_MAIN_LOOP_SLEEP</t>
  </si>
  <si>
    <t>QDS_CTXS</t>
  </si>
  <si>
    <t>PWAIT_PREEMPTIVE_XE_STUB_LISTENER</t>
  </si>
  <si>
    <t>QDS_DB_DISK</t>
  </si>
  <si>
    <t>QDS_DYN_VECTOR</t>
  </si>
  <si>
    <t>QDS_EXCLUSIVE_ACCESS</t>
  </si>
  <si>
    <t>QDS_HOST_INIT</t>
  </si>
  <si>
    <t>QDS_LOADDB</t>
  </si>
  <si>
    <t>In-MemoryOLTP</t>
  </si>
  <si>
    <t>QDS_PERSIST_TASK_MAIN_LOOP_SLEEP</t>
  </si>
  <si>
    <t>QDS_QDS_CAPTURE_INIT</t>
  </si>
  <si>
    <t>QDS_SHUTDOWN_QUEUE</t>
  </si>
  <si>
    <t>QDS_STMT</t>
  </si>
  <si>
    <t>QDS_STMT_DISK</t>
  </si>
  <si>
    <t>QDS_TASK_SHUTDOWN</t>
  </si>
  <si>
    <t>QDS_TASK_START</t>
  </si>
  <si>
    <t>QE_WARN_LIST_SYNC</t>
  </si>
  <si>
    <t>QPJOB_KILL</t>
  </si>
  <si>
    <t>Indicates that an asynchronous automatic statistics update was canceled by a call to KILL as the update was starting to run. The terminating thread is suspended, waiting for it to start listening for KILL commands. A good value is less than one second.</t>
  </si>
  <si>
    <t>QPJOB_WAITFOR_ABORT</t>
  </si>
  <si>
    <t>Indicates that an asynchronous automatic statistics update was canceled by a call to KILL when it was running. The update has now completed but is suspended until the terminating thread message coordination is complete. This is an ordinary but rare state, and should be very short. A good value is less than one second.</t>
  </si>
  <si>
    <t>QRY_MEM_GRANT_INFO_MUTEX</t>
  </si>
  <si>
    <t>Occurs when Query Execution memory management tries to control access to static grant information list. This state lists information about the current granted and waiting memory requests. This state is a simple access control state. There should never be a long wait on this state. If this mutex is not released, all new memory-using queries will stop responding.</t>
  </si>
  <si>
    <t>QRY_PARALLEL_THREAD_MUTEX</t>
  </si>
  <si>
    <t>QRY_PROFILE_LIST_MUTEX</t>
  </si>
  <si>
    <t>QUERY_ERRHDL_SERVICE_DONE</t>
  </si>
  <si>
    <t>Identified for informational purposes only. Not supported. _x000D_
 Applies to: SQL Server 2008 R2 only.</t>
  </si>
  <si>
    <t>QUERY_WAIT_ERRHDL_SERVICE</t>
  </si>
  <si>
    <t>Identified for informational purposes only.  Not supported. _x000D_
 Applies to: SQL Server 2008 R2 only.</t>
  </si>
  <si>
    <t>QUERY_EXECUTION_INDEX_SORT_EVENT_OPEN</t>
  </si>
  <si>
    <t>Occurs in certain cases when offline create index build is run in parallel, and the different worker threads that are sorting synchronize access to the sort files.</t>
  </si>
  <si>
    <t>QUERY_NOTIFICATION_MGR_MUTEX</t>
  </si>
  <si>
    <t>Occurs during synchronization of the garbage collection queue in the Query Notification Manager.</t>
  </si>
  <si>
    <t>QUERY_NOTIFICATION_SUBSCRIPTION_MUTEX</t>
  </si>
  <si>
    <t>Occurs during state synchronization for transactions in Query Notifications.</t>
  </si>
  <si>
    <t>QUERY_NOTIFICATION_TABLE_MGR_MUTEX</t>
  </si>
  <si>
    <t>Occurs during internal synchronization within the Query Notification Manager.</t>
  </si>
  <si>
    <t>QUERY_NOTIFICATION_UNITTEST_MUTEX</t>
  </si>
  <si>
    <t>QUERY_OPTIMIZER_PRINT_MUTEX</t>
  </si>
  <si>
    <t>Occurs during synchronization of query optimizer diagnostic output production. This wait type only occurs if diagnostic settings have been enabled under direction of Microsoft Product Support.</t>
  </si>
  <si>
    <t>QUERY_TASK_ENQUEUE_MUTEX</t>
  </si>
  <si>
    <t>QUERY_TRACEOUT</t>
  </si>
  <si>
    <t>RBIO_WAIT_VLF</t>
  </si>
  <si>
    <t>RBIO_RG_STORAGE</t>
  </si>
  <si>
    <t>Occurs when a Hyperscale database compute node is being throttled due to delayed log consumption at the page server(s). _x000D_
 Applies to: Azure SQL Database Hyperscale.</t>
  </si>
  <si>
    <t>RBIO_RG_DESTAGE</t>
  </si>
  <si>
    <t>Occurs when a Hyperscale database compute node is being throttled due to delayed log consumption by the long term log storage. _x000D_
 Applies to: Azure SQL Database Hyperscale.</t>
  </si>
  <si>
    <t>RBIO_RG_REPLICA</t>
  </si>
  <si>
    <t>Occurs when a Hyperscale database compute node is being throttled due to delayed log consumption by the readable secondary replica node(s). _x000D_
 Applies to: Azure SQL Database Hyperscale.</t>
  </si>
  <si>
    <t>RBIO_RG_LOCALDESTAGE</t>
  </si>
  <si>
    <t>Occurs when a Hyperscale database compute node is being throttled due to delayed log consumption by the log service. _x000D_
 Applies to: Azure SQL Database Hyperscale.</t>
  </si>
  <si>
    <t>RECOVER_CHANGEDB</t>
  </si>
  <si>
    <t>Occurs during synchronization of database status in warm standby database.</t>
  </si>
  <si>
    <t>RECOVERY_MGR_LOCK</t>
  </si>
  <si>
    <t>REDO_THREAD_PENDING_WORK</t>
  </si>
  <si>
    <t>REDO_THREAD_SYNC</t>
  </si>
  <si>
    <t>REMOTE_BLOCK_IO</t>
  </si>
  <si>
    <t>REMOTE_DATA_ARCHIVE_MIGRATION_DMV</t>
  </si>
  <si>
    <t>REMOTE_DATA_ARCHIVE_SCHEMA_DMV</t>
  </si>
  <si>
    <t>REMOTE_DATA_ARCHIVE_SCHEMA_TASK_QUEUE</t>
  </si>
  <si>
    <t>REPL_CACHE_ACCESS</t>
  </si>
  <si>
    <t>Occurs during synchronization on a replication article cache. During these waits, the replication log reader stalls, and data definition language (DDL) statements on a published table are blocked.</t>
  </si>
  <si>
    <t>REPL_HISTORYCACHE_ACCESS</t>
  </si>
  <si>
    <t>REPL_SCHEMA_ACCESS</t>
  </si>
  <si>
    <t>Occurs during synchronization of replication schema version information. This state exists when DDL statements are executed on the replicated object, and when the log reader builds or consumes versioned schema based on DDL occurrence. Contention can be seen on this wait type if you have many published databases on a single publisher with transactional replication and the published databases are very active.</t>
  </si>
  <si>
    <t>REPL_TRANFSINFO_ACCESS</t>
  </si>
  <si>
    <t>REPL_TRANHASHTABLE_ACCESS</t>
  </si>
  <si>
    <t>REPL_TRANTEXTINFO_ACCESS</t>
  </si>
  <si>
    <t>REPLICA_WRITES</t>
  </si>
  <si>
    <t>Occurs while a task waits for completion of page writes to database snapshots or DBCC replicas.</t>
  </si>
  <si>
    <t>REQUEST_DISPENSER_PAUSE</t>
  </si>
  <si>
    <t>Occurs when a task is waiting for all outstanding I/O to complete, so that I/O to a file can be frozen for snapshot backup.</t>
  </si>
  <si>
    <t>REQUEST_FOR_DEADLOCK_SEARCH</t>
  </si>
  <si>
    <t>Occurs while the deadlock monitor waits to start the next deadlock search. This wait is expected between deadlock detections, and lengthy total waiting time on this resource does not indicate a problem.</t>
  </si>
  <si>
    <t>RESERVED_MEMORY_ALLOCATION_EXT</t>
  </si>
  <si>
    <t>RESMGR_THROTTLED</t>
  </si>
  <si>
    <t>Occurs when a new request comes in and is throttled based on the GROUP_MAX_REQUESTS setting.</t>
  </si>
  <si>
    <t>REPL_MEM_ACCESS</t>
  </si>
  <si>
    <t>RESOURCE_GOVERNOR_IDLE</t>
  </si>
  <si>
    <t>RESOURCE_QUEUE</t>
  </si>
  <si>
    <t>Occurs during synchronization of various internal resource queues.</t>
  </si>
  <si>
    <t>REPL_TIMER_ACCESS</t>
  </si>
  <si>
    <t>RESOURCE_SEMAPHORE</t>
  </si>
  <si>
    <t>Occurs when a query memory request cannot be granted immediately due to other concurrent queries. High waits and wait times may indicate excessive number of concurrent queries, or excessive memory request amounts.</t>
  </si>
  <si>
    <t>RESOURCE_SEMAPHORE_MUTEX</t>
  </si>
  <si>
    <t>Occurs while a query waits for its request for a thread reservation to be fulfilled. It also occurs when synchronizing query compile and memory grant requests.</t>
  </si>
  <si>
    <t>RESOURCE_SEMAPHORE_QUERY_COMPILE</t>
  </si>
  <si>
    <t>Occurs when the number of concurrent query compilations reaches a throttling limit. High waits and wait times may indicate excessive compilations, recompiles, or uncachable plans.</t>
  </si>
  <si>
    <t>RESOURCE_SEMAPHORE_SMALL_QUERY</t>
  </si>
  <si>
    <t>Occurs when memory request by a small query cannot be granted immediately due to other concurrent queries. Wait time should not exceed more than a few seconds, because the server transfers the request to the main query memory pool if it fails to grant the requested memory within a few seconds. High waits may indicate an excessive number of concurrent small queries while the main memory pool is blocked by waiting queries. _x000D_
 Applies to: SQL Server 2008 R2 only.</t>
  </si>
  <si>
    <t>RESTORE_FILEHANDLECACHE_ENTRYLOCK</t>
  </si>
  <si>
    <t>RESTORE_FILEHANDLECACHE_LOCK</t>
  </si>
  <si>
    <t>RG_RECONFIG</t>
  </si>
  <si>
    <t>ROWGROUP_OP_STATS</t>
  </si>
  <si>
    <t>ROWGROUP_VERSION</t>
  </si>
  <si>
    <t>RESGVNR</t>
  </si>
  <si>
    <t>RTDATA_LIST</t>
  </si>
  <si>
    <t>SATELLITE_CARGO</t>
  </si>
  <si>
    <t>SATELLITE_SERVICE_SETUP</t>
  </si>
  <si>
    <t>Compilation</t>
  </si>
  <si>
    <t>SATELLITE_TASK</t>
  </si>
  <si>
    <t>SBS_DISPATCH</t>
  </si>
  <si>
    <t>SBS_RECEIVE_TRANSPORT</t>
  </si>
  <si>
    <t>SBS_TRANSPORT</t>
  </si>
  <si>
    <t>RESTORE_MSDA_THREAD_BARRIER</t>
  </si>
  <si>
    <t>SCAN_CHAR_HASH_ARRAY_INITIALIZATION</t>
  </si>
  <si>
    <t>SEC_DROP_TEMP_KEY</t>
  </si>
  <si>
    <t>Occurs after a failed attempt to drop a temporary security key before a retry attempt.</t>
  </si>
  <si>
    <t>SECURITY_CNG_PROVIDER_MUTEX</t>
  </si>
  <si>
    <t>SECURITY_CRYPTO_CONTEXT_MUTEX</t>
  </si>
  <si>
    <t>SECURITY_DBE_STATE_MUTEX</t>
  </si>
  <si>
    <t>SECURITY_KEYRING_RWLOCK</t>
  </si>
  <si>
    <t>SECURITY_MUTEX</t>
  </si>
  <si>
    <t>Occurs when there is a wait for mutexes that control access to the global list of Extensible Key Management (EKM) cryptographic providers and the session-scoped list of EKM sessions.</t>
  </si>
  <si>
    <t>SECURITY_RULETABLE_MUTEX</t>
  </si>
  <si>
    <t>SEMPLAT_DSI_BUILD</t>
  </si>
  <si>
    <t>SEQUENCE_GENERATION</t>
  </si>
  <si>
    <t>SEQUENTIAL_GUID</t>
  </si>
  <si>
    <t>Occurs while a new sequential GUID is being obtained.</t>
  </si>
  <si>
    <t>SERVER_IDLE_CHECK</t>
  </si>
  <si>
    <t>Occurs during synchronization of SQL Server instance idle status when a resource monitor is attempting to declare a SQL Server instance as idle or trying to wake up.</t>
  </si>
  <si>
    <t>SERVER_RECONFIGURE</t>
  </si>
  <si>
    <t>SESSION_WAIT_STATS_CHILDREN</t>
  </si>
  <si>
    <t>SHARED_DELTASTORE_CREATION</t>
  </si>
  <si>
    <t>SHUTDOWN</t>
  </si>
  <si>
    <t>Occurs while a shutdown statement waits for active connections to exit.</t>
  </si>
  <si>
    <t>SLEEP_BPOOL_FLUSH</t>
  </si>
  <si>
    <t>Occurs when a checkpoint is throttling the issuance of new I/Os in order to avoid flooding the disk subsystem.</t>
  </si>
  <si>
    <t>SLEEP_BUFFERPOOL_HELPLW</t>
  </si>
  <si>
    <t>SLEEP_DBSTARTUP</t>
  </si>
  <si>
    <t>Occurs during database startup while waiting for all databases to recover.</t>
  </si>
  <si>
    <t>SLEEP_DCOMSTARTUP</t>
  </si>
  <si>
    <t>Occurs once at most during SQL Server instance startup while waiting for DCOM initialization to complete.</t>
  </si>
  <si>
    <t>SLEEP_MASTERDBREADY</t>
  </si>
  <si>
    <t>SLEEP_MASTERMDREADY</t>
  </si>
  <si>
    <t>MONITOR</t>
  </si>
  <si>
    <t>SLEEP_MASTERUPGRADED</t>
  </si>
  <si>
    <t>SLEEP_MEMORYPOOL_ALLOCATEPAGES</t>
  </si>
  <si>
    <t>SLEEP_MSDBSTARTUP</t>
  </si>
  <si>
    <t>Occurs when SQL Trace waits for the msdb database to complete startup.</t>
  </si>
  <si>
    <t>SLEEP_RETRY_VIRTUALALLOC</t>
  </si>
  <si>
    <t>SLEEP_SYSTEMTASK</t>
  </si>
  <si>
    <t>Occurs during the start of a background task while waiting for tempdb to complete startup.</t>
  </si>
  <si>
    <t>SLEEP_TASK</t>
  </si>
  <si>
    <t>Occurs when a task sleeps while waiting for a generic event to occur.</t>
  </si>
  <si>
    <t>SLEEP_TEMPDBSTARTUP</t>
  </si>
  <si>
    <t>Occurs while a task waits for tempdb to complete startup.</t>
  </si>
  <si>
    <t>SLEEP_WORKSPACE_ALLOCATEPAGE</t>
  </si>
  <si>
    <t>SLO_UPDATE</t>
  </si>
  <si>
    <t>SMSYNC</t>
  </si>
  <si>
    <t>SNI_CONN_DUP</t>
  </si>
  <si>
    <t>SNI_CRITICAL_SECTION</t>
  </si>
  <si>
    <t>Occurs during internal synchronization within SQL Server networking components.</t>
  </si>
  <si>
    <t>SNI_HTTP_WAITFOR_0_DISCON</t>
  </si>
  <si>
    <t>Occurs during SQL Server shutdown, while waiting for outstanding HTTP connections to exit.</t>
  </si>
  <si>
    <t>SNI_LISTENER_ACCESS</t>
  </si>
  <si>
    <t>Occurs while waiting for non-uniform memory access (NUMA) nodes to update state change. Access to state change is serialized.</t>
  </si>
  <si>
    <t>SNI_TASK_COMPLETION</t>
  </si>
  <si>
    <t>Occurs when there is a wait for all tasks to finish during a NUMA node state change.</t>
  </si>
  <si>
    <t>SLEEP_SETUP</t>
  </si>
  <si>
    <t>SNI_WRITE_ASYNC</t>
  </si>
  <si>
    <t>SOAP_READ</t>
  </si>
  <si>
    <t>Occurs while waiting for an HTTP network read to complete.</t>
  </si>
  <si>
    <t>SOAP_WRITE</t>
  </si>
  <si>
    <t>Occurs while waiting for an HTTP network write to complete.</t>
  </si>
  <si>
    <t>SOCKETDUPLICATEQUEUE_CLEANUP</t>
  </si>
  <si>
    <t>SOS_CALLBACK_REMOVAL</t>
  </si>
  <si>
    <t>Occurs while performing synchronization on a callback list in order to remove a callback. It is not expected for this counter to change after server initialization is completed.</t>
  </si>
  <si>
    <t>SOS_DISPATCHER_MUTEX</t>
  </si>
  <si>
    <t>Occurs during internal synchronization of the dispatcher pool. This includes when the pool is being adjusted.</t>
  </si>
  <si>
    <t>SOS_LOCALALLOCATORLIST</t>
  </si>
  <si>
    <t>Occurs during internal synchronization in the SQL Server memory manager. _x000D_
 Applies to: SQL Server 2008 R2 only.</t>
  </si>
  <si>
    <t>SOS_MEMORY_TOPLEVELBLOCKALLOCATOR</t>
  </si>
  <si>
    <t>SOS_MEMORY_USAGE_ADJUSTMENT</t>
  </si>
  <si>
    <t>Occurs when memory usage is being adjusted among pools.</t>
  </si>
  <si>
    <t>SOS_OBJECT_STORE_DESTROY_MUTEX</t>
  </si>
  <si>
    <t>Occurs during internal synchronization in memory pools when destroying objects from the pool.</t>
  </si>
  <si>
    <t>SOS_PHYS_PAGE_CACHE</t>
  </si>
  <si>
    <t>Accounts for the time a thread waits to acquire the mutex it must acquire before it allocates physical pages or before it returns those pages to the operating system. Waits on this type only appear if the instance of SQL Server uses AWE memory., _x000D_
 Applies to: SQL Server 2012 (11.x) and later.</t>
  </si>
  <si>
    <t>SOS_PROCESS_AFFINITY_MUTEX</t>
  </si>
  <si>
    <t>Occurs during synchronizing of access to process affinity settings.</t>
  </si>
  <si>
    <t>SOS_RESERVEDMEMBLOCKLIST</t>
  </si>
  <si>
    <t>FullTextSearch</t>
  </si>
  <si>
    <t>SOS_SCHEDULER_YIELD</t>
  </si>
  <si>
    <t>Occurs when a task voluntarily yields the scheduler for other tasks to execute. During this wait the task is waiting for its quantum to be renewed.</t>
  </si>
  <si>
    <t>SOS_SMALL_PAGE_ALLOC</t>
  </si>
  <si>
    <t>Occurs during the allocation and freeing of memory that is managed by some memory objects.</t>
  </si>
  <si>
    <t>SOS_STACKSTORE_INIT_MUTEX</t>
  </si>
  <si>
    <t>Occurs during synchronization of internal store initialization.</t>
  </si>
  <si>
    <t>SOS_SYNC_TASK_ENQUEUE_EVENT</t>
  </si>
  <si>
    <t>Occurs when a task is started in a synchronous manner. Most tasks in SQL Server are started in an asynchronous manner, in which control returns to the starter immediately after the task request has been placed on the work queue.</t>
  </si>
  <si>
    <t>SOS_VIRTUALMEMORY_LOW</t>
  </si>
  <si>
    <t>Occurs when a memory allocation waits for a resource manager to free up virtual memory.</t>
  </si>
  <si>
    <t>SOSHOST_EVENT</t>
  </si>
  <si>
    <t>Occurs when a hosted component, such as CLR, waits on a SQL Server event synchronization object.</t>
  </si>
  <si>
    <t>SOSHOST_INTERNAL</t>
  </si>
  <si>
    <t>Occurs during synchronization of memory manager callbacks used by hosted components, such as CLR.</t>
  </si>
  <si>
    <t>SOSHOST_MUTEX</t>
  </si>
  <si>
    <t>Occurs when a hosted component, such as CLR, waits on a SQL Server mutex synchronization object.</t>
  </si>
  <si>
    <t>MEMORY</t>
  </si>
  <si>
    <t>SOSHOST_RWLOCK</t>
  </si>
  <si>
    <t>Occurs when a hosted component, such as CLR, waits on a SQL Server reader-writer synchronization object.</t>
  </si>
  <si>
    <t>SOSHOST_SEMAPHORE</t>
  </si>
  <si>
    <t>Occurs when a hosted component, such as CLR, waits on a SQL Server semaphore synchronization object.</t>
  </si>
  <si>
    <t>SOSHOST_SLEEP</t>
  </si>
  <si>
    <t>Occurs when a hosted task sleeps while waiting for a generic event to occur. Hosted tasks are used by hosted components such as CLR.</t>
  </si>
  <si>
    <t>SOSHOST_TRACELOCK</t>
  </si>
  <si>
    <t>Occurs during synchronization of access to trace streams.</t>
  </si>
  <si>
    <t>SOSHOST_WAITFORDONE</t>
  </si>
  <si>
    <t>Occurs when a hosted component, such as CLR, waits for a task to complete.</t>
  </si>
  <si>
    <t>SP_PREEMPTIVE_SERVER_DIAGNOSTICS_SLEEP</t>
  </si>
  <si>
    <t>SP_SERVER_DIAGNOSTICS_BUFFER_ACCESS</t>
  </si>
  <si>
    <t>SP_SERVER_DIAGNOSTICS_INIT_MUTEX</t>
  </si>
  <si>
    <t>SP_SERVER_DIAGNOSTICS_SLEEP</t>
  </si>
  <si>
    <t>SQLCLR_APPDOMAIN</t>
  </si>
  <si>
    <t>Occurs while CLR waits for an application domain to complete startup.</t>
  </si>
  <si>
    <t>SQLCLR_ASSEMBLY</t>
  </si>
  <si>
    <t>Occurs while waiting for access to the loaded assembly list in the appdomain.</t>
  </si>
  <si>
    <t>SQLCLR_DEADLOCK_DETECTION</t>
  </si>
  <si>
    <t>Occurs while CLR waits for deadlock detection to complete.</t>
  </si>
  <si>
    <t>SQLCLR_QUANTUM_PUNISHMENT</t>
  </si>
  <si>
    <t>Occurs when a CLR task is throttled because it has exceeded its execution quantum. This throttling is done in order to reduce the effect of this resource-intensive task on other tasks.</t>
  </si>
  <si>
    <t>SQLSORT_NORMMUTEX</t>
  </si>
  <si>
    <t>Occurs during internal synchronization, while initializing internal sorting structures.</t>
  </si>
  <si>
    <t>SQLSORT_SORTMUTEX</t>
  </si>
  <si>
    <t>SQLTRACE_BUFFER_FLUSH</t>
  </si>
  <si>
    <t>Occurs when a task is waiting for a background task to flush trace buffers to disk every four seconds. _x000D_
 Applies to: SQL Server 2008 R2 only.</t>
  </si>
  <si>
    <t>SP_PREPARE_HANDLE</t>
  </si>
  <si>
    <t>SQLTRACE_FILE_BUFFER</t>
  </si>
  <si>
    <t>Occurs during synchronization on trace buffers during a file trace., _x000D_
 Applies to: SQL Server 2012 (11.x) and later.</t>
  </si>
  <si>
    <t>SQLTRACE_FILE_READ_IO_COMPLETION</t>
  </si>
  <si>
    <t>SQLTRACE_FILE_WRITE_IO_COMPLETION</t>
  </si>
  <si>
    <t>SQLTRACE_INCREMENTAL_FLUSH_SLEEP</t>
  </si>
  <si>
    <t>SQLTRACE_LOCK</t>
  </si>
  <si>
    <t>Internal use only. _x000D_
 APPLIES TO: SQL Server 2008 R2 only.</t>
  </si>
  <si>
    <t>SQLTRACE_PENDING_BUFFER_WRITERS</t>
  </si>
  <si>
    <t>SQLTRACE_SHUTDOWN</t>
  </si>
  <si>
    <t>Occurs while trace shutdown waits for outstanding trace events to complete.</t>
  </si>
  <si>
    <t>SQLTRACE_WAIT_ENTRIES</t>
  </si>
  <si>
    <t>Occurs while a SQL Trace event queue waits for packets to arrive on the queue.</t>
  </si>
  <si>
    <t>SRVPROC_SHUTDOWN</t>
  </si>
  <si>
    <t>Occurs while the shutdown process waits for internal resources to be released to shutdown cleanly.</t>
  </si>
  <si>
    <t>STARTUP_DEPENDENCY_MANAGER</t>
  </si>
  <si>
    <t>TRACE</t>
  </si>
  <si>
    <t>TDS_BANDWIDTH_STATE</t>
  </si>
  <si>
    <t>TDS_INIT</t>
  </si>
  <si>
    <t>TDS_PROXY_CONTAINER</t>
  </si>
  <si>
    <t>TEMPOBJ</t>
  </si>
  <si>
    <t>Occurs when temporary object drops are synchronized. This wait is rare, and only occurs if a task has requested exclusive access for temp table drops.</t>
  </si>
  <si>
    <t>TEMPORAL_BACKGROUND_PROCEED_CLEANUP</t>
  </si>
  <si>
    <t>TERMINATE_LISTENER</t>
  </si>
  <si>
    <t>THREADPOOL</t>
  </si>
  <si>
    <t>Occurs when a task is waiting for a worker to run on. This can indicate that the maximum worker setting is too low, or that batch executions are taking unusually long, thus reducing the number of workers available to satisfy other batches.</t>
  </si>
  <si>
    <t>TIMEPRIV_TIMEPERIOD</t>
  </si>
  <si>
    <t>Occurs during internal synchronization of the Extended Events timer.</t>
  </si>
  <si>
    <t>TRACE_EVTNOTIF</t>
  </si>
  <si>
    <t>TRACEWRITE</t>
  </si>
  <si>
    <t>Occurs when the SQL Trace rowset trace provider waits for either a free buffer or a buffer with events to process.</t>
  </si>
  <si>
    <t>TRAN_MARKLATCH_DT</t>
  </si>
  <si>
    <t>Occurs when waiting for a destroy mode latch on a transaction mark latch. Transaction mark latches are used for synchronization of commits with marked transactions.</t>
  </si>
  <si>
    <t>TRAN_MARKLATCH_EX</t>
  </si>
  <si>
    <t>Occurs when waiting for an exclusive mode latch on a marked transaction. Transaction mark latches are used for synchronization of commits with marked transactions.</t>
  </si>
  <si>
    <t>TRAN_MARKLATCH_KP</t>
  </si>
  <si>
    <t>Occurs when waiting for a keep mode latch on a marked transaction. Transaction mark latches are used for synchronization of commits with marked transactions.</t>
  </si>
  <si>
    <t>TRAN_MARKLATCH_NL</t>
  </si>
  <si>
    <t>TRAN_MARKLATCH_SH</t>
  </si>
  <si>
    <t>Occurs when waiting for a shared mode latch on a marked transaction. Transaction mark latches are used for synchronization of commits with marked transactions.</t>
  </si>
  <si>
    <t>TRAN_MARKLATCH_UP</t>
  </si>
  <si>
    <t>Occurs when waiting for an update mode latch on a marked transaction. Transaction mark latches are used for synchronization of commits with marked transactions.</t>
  </si>
  <si>
    <t>TRANSACTION_MUTEX</t>
  </si>
  <si>
    <t>Occurs during synchronization of access to a transaction by multiple batches.</t>
  </si>
  <si>
    <t>UCS_ENDPOINT_CHANGE</t>
  </si>
  <si>
    <t>UCS_MANAGER</t>
  </si>
  <si>
    <t>UCS_MEMORY_NOTIFICATION</t>
  </si>
  <si>
    <t>UCS_SESSION_REGISTRATION</t>
  </si>
  <si>
    <t>UCS_TRANSPORT</t>
  </si>
  <si>
    <t>UCS_TRANSPORT_STREAM_CHANGE</t>
  </si>
  <si>
    <t>UTIL_PAGE_ALLOC</t>
  </si>
  <si>
    <t>Occurs when transaction log scans wait for memory to be available during memory pressure.</t>
  </si>
  <si>
    <t>VDI_CLIENT_COMPLETECOMMAND</t>
  </si>
  <si>
    <t>VDI_CLIENT_GETCOMMAND</t>
  </si>
  <si>
    <t>UCS_CNG_PROVIDER_MUTEX</t>
  </si>
  <si>
    <t>VDI_CLIENT_OPERATION</t>
  </si>
  <si>
    <t>VDI_CLIENT_OTHER</t>
  </si>
  <si>
    <t>VERSIONING_COMMITTING</t>
  </si>
  <si>
    <t>VIA_ACCEPT</t>
  </si>
  <si>
    <t>Occurs when a Virtual Interface Adapter (VIA) provider connection is completed during startup.</t>
  </si>
  <si>
    <t>VIEW_DEFINITION_MUTEX</t>
  </si>
  <si>
    <t>Occurs during synchronization on access to cached view definitions.</t>
  </si>
  <si>
    <t>WAIT_FOR_RESULTS</t>
  </si>
  <si>
    <t>Occurs when waiting for a query notification to be triggered.</t>
  </si>
  <si>
    <t>WAIT_ON_SYNC_STATISTICS_REFRESH</t>
  </si>
  <si>
    <t>Occurs when waiting for synchronous statistics update to complete before query compilation and execution can resume._x000D_
 Applies to: Starting with SQL Server 2019 (15.x)</t>
  </si>
  <si>
    <t>WAIT_SCRIPTDEPLOYMENT_REQUEST</t>
  </si>
  <si>
    <t>WAIT_SCRIPTDEPLOYMENT_WORKER</t>
  </si>
  <si>
    <t>WAIT_XLOGREAD_SIGNAL</t>
  </si>
  <si>
    <t>WAIT_XTP_ASYNC_TX_COMPLETION</t>
  </si>
  <si>
    <t>WAIT_XTP_CKPT_AGENT_WAKEUP</t>
  </si>
  <si>
    <t>WAIT_XTP_CKPT_CLOSE</t>
  </si>
  <si>
    <t>Occurs when waiting for a checkpoint to complete., _x000D_
 Applies to: SQL Server 2014 (12.x) and later.</t>
  </si>
  <si>
    <t>WAIT_XTP_CKPT_ENABLED</t>
  </si>
  <si>
    <t>Occurs when checkpointing is disabled, and waiting for checkpointing to be enabled., _x000D_
 Applies to: SQL Server 2014 (12.x) and later.</t>
  </si>
  <si>
    <t>WAIT_XTP_CKPT_STATE_LOCK</t>
  </si>
  <si>
    <t>Occurs when synchronizing checking of checkpoint state., _x000D_
 Applies to: SQL Server 2014 (12.x) and later.</t>
  </si>
  <si>
    <t>WAIT_XTP_COMPILE_WAIT</t>
  </si>
  <si>
    <t>Internal use only. _x000D_
 APPLIES TO: SQL Server 2017 (14.x) and later.</t>
  </si>
  <si>
    <t>WAIT_XTP_GUEST</t>
  </si>
  <si>
    <t>Occurs when the database memory allocator needs to stop receiving low-memory notifications., _x000D_
 Applies to: SQL Server 2012 (11.x) and later.</t>
  </si>
  <si>
    <t>WAIT_XTP_HOST_WAIT</t>
  </si>
  <si>
    <t>Occurs when waits are triggered by the database engine and implemented by the host., _x000D_
 Applies to: SQL Server 2014 (12.x) and later.</t>
  </si>
  <si>
    <t>WAIT_XTP_OFFLINE_CKPT_BEFORE_REDO</t>
  </si>
  <si>
    <t>WAIT_XTP_OFFLINE_CKPT_LOG_IO</t>
  </si>
  <si>
    <t>Occurs when offline checkpoint is waiting for a log read IO to complete., _x000D_
 Applies to: SQL Server 2014 (12.x) and later.</t>
  </si>
  <si>
    <t>WAIT_XTP_OFFLINE_CKPT_NEW_LOG</t>
  </si>
  <si>
    <t>Occurs when offline checkpoint is waiting for new log records to scan., _x000D_
 Applies to: SQL Server 2014 (12.x) and later.</t>
  </si>
  <si>
    <t>WAIT_XTP_PROCEDURE_ENTRY</t>
  </si>
  <si>
    <t>Occurs when a drop procedure is waiting for all current executions of that procedure to complete., _x000D_
 Applies to: SQL Server 2014 (12.x) and later.</t>
  </si>
  <si>
    <t>WAIT_XTP_RECOVERY</t>
  </si>
  <si>
    <t>Occurs when database recovery is waiting for recovery of memory-optimized objects to finish., _x000D_
 Applies to: SQL Server 2014 (12.x) and later.</t>
  </si>
  <si>
    <t>WAIT_XTP_SERIAL_RECOVERY</t>
  </si>
  <si>
    <t>WAIT_XTP_SWITCH_TO_INACTIVE</t>
  </si>
  <si>
    <t>WAIT_XTP_TASK_SHUTDOWN</t>
  </si>
  <si>
    <t>Occurs when waiting for an In-Memory OLTP thread to complete., _x000D_
 Applies to: SQL Server 2012 (11.x) and later.</t>
  </si>
  <si>
    <t>WAIT_XTP_TRAN_DEPENDENCY</t>
  </si>
  <si>
    <t>Occurs when waiting for transaction dependencies., _x000D_
 Applies to: SQL Server 2014 (12.x) and later.</t>
  </si>
  <si>
    <t>WAITFOR</t>
  </si>
  <si>
    <t>Occurs as a result of a WAITFOR Transact-SQL statement. The duration of the wait is determined by the parameters to the statement. This is a user-initiated wait.</t>
  </si>
  <si>
    <t>WAITFOR_PER_QUEUE</t>
  </si>
  <si>
    <t>WAITFOR_TASKSHUTDOWN</t>
  </si>
  <si>
    <t>WAITSTAT_MUTEX</t>
  </si>
  <si>
    <t>Occurs during synchronization of access to the collection of statistics used to populate sys.dm_os_wait_stats.</t>
  </si>
  <si>
    <t>WCC</t>
  </si>
  <si>
    <t>WINDOW_AGGREGATES_MULTIPASS</t>
  </si>
  <si>
    <t>WINFAB_API_CALL</t>
  </si>
  <si>
    <t>WINFAB_REPLICA_BUILD_OPERATION</t>
  </si>
  <si>
    <t>WINFAB_REPORT_FAULT</t>
  </si>
  <si>
    <t>UserWaits</t>
  </si>
  <si>
    <t>WORKTBL_DROP</t>
  </si>
  <si>
    <t>Occurs while pausing before retrying, after a failed worktable drop.</t>
  </si>
  <si>
    <t>WRITE_COMPLETION</t>
  </si>
  <si>
    <t>Occurs when a write operation is in progress.</t>
  </si>
  <si>
    <t>WRITELOG</t>
  </si>
  <si>
    <t>Occurs while waiting for a log flush to complete. Common operations that cause log flushes are checkpoints and transaction commits.</t>
  </si>
  <si>
    <t>XACT_OWN_TRANSACTION</t>
  </si>
  <si>
    <t>Occurs while waiting to acquire ownership of a transaction.</t>
  </si>
  <si>
    <t>XACT_RECLAIM_SESSION</t>
  </si>
  <si>
    <t>Occurs while waiting for the current owner of a session to release ownership of the session.</t>
  </si>
  <si>
    <t>XACTLOCKINFO</t>
  </si>
  <si>
    <t>Occurs during synchronization of access to the list of locks for a transaction. In addition to the transaction itself, the list of locks is accessed by operations such as deadlock detection and lock migration during page splits.</t>
  </si>
  <si>
    <t>XACTWORKSPACE_MUTEX</t>
  </si>
  <si>
    <t>Occurs during synchronization of defections from a transaction, as well as the number of database locks between enlist members of a transaction.</t>
  </si>
  <si>
    <t>XDB_CONN_DUP_HASH</t>
  </si>
  <si>
    <t>XDES_HISTORY</t>
  </si>
  <si>
    <t>XDES_OUT_OF_ORDER_LIST</t>
  </si>
  <si>
    <t>XDES_SNAPSHOT</t>
  </si>
  <si>
    <t>XDESTSVERMGR</t>
  </si>
  <si>
    <t>XE_BUFFERMGR_ALLPROCESSED_EVENT</t>
  </si>
  <si>
    <t>Occurs when Extended Events session buffers are flushed to targets. This wait occurs on a background thread.</t>
  </si>
  <si>
    <t>XE_BUFFERMGR_FREEBUF_EVENT</t>
  </si>
  <si>
    <t>Occurs when either of the following conditions is true:</t>
  </si>
  <si>
    <t>XE_CALLBACK_LIST</t>
  </si>
  <si>
    <t>XE_CX_FILE_READ</t>
  </si>
  <si>
    <t>XE_DISPATCHER_CONFIG_SESSION_LIST</t>
  </si>
  <si>
    <t>Occurs when an Extended Events session that is using asynchronous targets is started or stopped. This wait indicates either of the following:</t>
  </si>
  <si>
    <t>XE_DISPATCHER_JOIN</t>
  </si>
  <si>
    <t>Occurs when a background thread that is used for Extended Events sessions is terminating.</t>
  </si>
  <si>
    <t>XE_DISPATCHER_WAIT</t>
  </si>
  <si>
    <t>Occurs when a background thread that is used for Extended Events sessions is waiting for event buffers to process.</t>
  </si>
  <si>
    <t>XE_FILE_TARGET_TVF</t>
  </si>
  <si>
    <t>XE_LIVE_TARGET_TVF</t>
  </si>
  <si>
    <t>XE_MODULEMGR_SYNC</t>
  </si>
  <si>
    <t>XE_OLS_LOCK</t>
  </si>
  <si>
    <t>XE_PACKAGE_LOCK_BACKOFF</t>
  </si>
  <si>
    <t>XE_SERVICES_EVENTMANUAL</t>
  </si>
  <si>
    <t>XE_SERVICES_MUTEX</t>
  </si>
  <si>
    <t>XE_SERVICES_RWLOCK</t>
  </si>
  <si>
    <t>XE_SESSION_CREATE_SYNC</t>
  </si>
  <si>
    <t>XE_SESSION_FLUSH</t>
  </si>
  <si>
    <t>XE_SESSION_SYNC</t>
  </si>
  <si>
    <t>XE_STM_CREATE</t>
  </si>
  <si>
    <t>XE_TIMER_EVENT</t>
  </si>
  <si>
    <t>XE_TIMER_MUTEX</t>
  </si>
  <si>
    <t>XE_TIMER_TASK_DONE</t>
  </si>
  <si>
    <t>XIO_CREDENTIAL_MGR_RWLOCK</t>
  </si>
  <si>
    <t>XIO_CREDENTIAL_RWLOCK</t>
  </si>
  <si>
    <t>XIO_EDS_MGR_RWLOCK</t>
  </si>
  <si>
    <t>XIO_EDS_RWLOCK</t>
  </si>
  <si>
    <t>XIO_IOSTATS_BLOBLIST_RWLOCK</t>
  </si>
  <si>
    <t>XE_STUBMGR_CLOSE</t>
  </si>
  <si>
    <t>XIO_IOSTATS_FCBLIST_RWLOCK</t>
  </si>
  <si>
    <t>XIO_LEASE_RENEW_MGR_RWLOCK</t>
  </si>
  <si>
    <t>XTP_HOST_DB_COLLECTION</t>
  </si>
  <si>
    <t>XTP_HOST_LOG_ACTIVITY</t>
  </si>
  <si>
    <t>XTP_HOST_PARALLEL_RECOVERY</t>
  </si>
  <si>
    <t>XTP_PREEMPTIVE_TASK</t>
  </si>
  <si>
    <t>XTP_TRUNCATION_LSN</t>
  </si>
  <si>
    <t>XTPPROC_CACHE_ACCESS</t>
  </si>
  <si>
    <t>Occurs when for accessing all natively compiled stored procedure cache objects., _x000D_
 Applies to: SQL Server 2014 (12.x) and later.</t>
  </si>
  <si>
    <t>XTPPROC_PARTITIONED_STACK_CREATE</t>
  </si>
  <si>
    <t>Occurs when allocating per-NUMA node natively compiled stored procedure cache structures (must be done single threaded) for a given procedure., _x000D_
 Applies to: SQL Server 2012 (11.x) and later.</t>
  </si>
  <si>
    <t>) v (wait_type,wait_category,wait_class)
)
SELECT w.wait_type
      ,t.Wait_Class
      ,t.wait_category
      ,[waiting_tasks_count|N]  = w.waiting_tasks_count
      ,[wait times_s|N3]        = w.wait_time_s
      ,[signal_wait_times_s|N3] = w.signal_wait_time_s
      ,[signal wait %]          = CASE WHEN w.wait_time_s &gt; 0 THEN FORMAT(100.*w.signal_wait_time_s/w.wait_time_s,'N2')+'%' ELSE '' END
      ,w.Resource_Wait_s
      ,[Wait Time
DD:HH:MI:SS]              = FORMAT(DATEDIFF(DD, 0, wait_time_dt),'N0') + ':' + CONVERT(CHAR( 8),wait_time_dt,108)
,[Signal Wait Time
DD:HH:MI:SS]              = FORMAT(DATEDIFF(DD, 0, signal_wait_time_dt),'N0') + ':' + CONVERT(CHAR( 8),signal_wait_time_dt,108)
,[Resource Wait Time
DD:HH:MI:SS]              = FORMAT(DATEDIFF(DD, 0, Resource_Wait_dt),'N0') + ':' + CONVERT(CHAR( 8),Resource_Wait_dt,108)
,[Average Wait
DD:HH:MI:SS:MMM]          = FORMAT(DATEDIFF(DD, 0, w.Avg_Wait_ms ),'N0') + ':' + CONVERT(CHAR(12),w.Avg_Wait_ms,114)
,[Avg Resource Wait
DD:HH:MI:SS:MMM]          = FORMAT(DATEDIFF(DD, 0, w.Avg_Resource_Wait_ms ),'N0') + ':' + CONVERT(CHAR(12),w.Avg_Resource_Wait_ms,114)
,[SQLSkills|HTML]         = CAST('https://www.sqlskills.com/help/waits/'+w.wait_type AS VARCHAR(8000))
,[WaitOPedia|HTML]        = CAST('https://app.spotlightcloud.io/waitopedia/waits/'+w.wait_type AS VARCHAR(8000))
  FROM waits w
  LEFT OUTER HASH
  JOIN types t
    ON w.wait_type = t.wait_type
 ORDER BY
       5 DESC</t>
  </si>
  <si>
    <t>enable macros instructions</t>
  </si>
  <si>
    <t>BUGS!</t>
  </si>
  <si>
    <t>Whazzap</t>
  </si>
  <si>
    <t>sys.dm_exec_query_profiles</t>
  </si>
  <si>
    <t>session_id</t>
  </si>
  <si>
    <t>smallint</t>
  </si>
  <si>
    <t>Identifies the session in which this query runs. References dm_exec_sessions.session_id.</t>
  </si>
  <si>
    <t>Wait_Category</t>
  </si>
  <si>
    <t>Wait_Class</t>
  </si>
  <si>
    <t>Brents Waits</t>
  </si>
  <si>
    <t>Brent's Category</t>
  </si>
  <si>
    <t>Brent's Ignorable</t>
  </si>
  <si>
    <t>executing many stored procs using ODBC &amp; SQL Server return nothing - see IDX</t>
  </si>
  <si>
    <t>request_id</t>
  </si>
  <si>
    <t>int</t>
  </si>
  <si>
    <t>Identifies the target request. References dm_exec_sessions.request_id.</t>
  </si>
  <si>
    <t>Other Disk IO</t>
  </si>
  <si>
    <t>sql_handle</t>
  </si>
  <si>
    <t>varbinary(64)</t>
  </si>
  <si>
    <t>Identifies the target query. References dm_exec_query_stats.sql_handle.</t>
  </si>
  <si>
    <t>Network IO</t>
  </si>
  <si>
    <t>Summary of Commands</t>
  </si>
  <si>
    <t>Execute</t>
  </si>
  <si>
    <t>Rerun</t>
  </si>
  <si>
    <t>Switch Types
QUERY&lt;-&gt;PROFILE</t>
  </si>
  <si>
    <t>Links</t>
  </si>
  <si>
    <t>Interesting Links</t>
  </si>
  <si>
    <t>http://sqlserver-kit.org/en/home/people</t>
  </si>
  <si>
    <t>https://itsalljustelectrons.blogspot.com/2017/06/Handling-SQL-Server-Deadlocks-With-Event-Notifications.html</t>
  </si>
  <si>
    <t>plan_handle</t>
  </si>
  <si>
    <t>Identify target query (references dm_exec_query_stats.plan_handle.</t>
  </si>
  <si>
    <t>Buffer I/O</t>
  </si>
  <si>
    <t>Query a SQL Statement(s)</t>
  </si>
  <si>
    <t>[CTRL]-[Q]</t>
  </si>
  <si>
    <t>[CTRL]-[SHIFT]-[Q]</t>
  </si>
  <si>
    <r>
      <t xml:space="preserve">To a </t>
    </r>
    <r>
      <rPr>
        <b/>
        <sz val="7"/>
        <color rgb="FF000000"/>
        <rFont val="Tahoma"/>
        <family val="2"/>
      </rPr>
      <t>Profile</t>
    </r>
    <r>
      <rPr>
        <sz val="7"/>
        <color rgb="FF000000"/>
        <rFont val="Tahoma"/>
        <family val="2"/>
      </rPr>
      <t xml:space="preserve"> Result Set
[CTRL]-[SHIFT]-[P]</t>
    </r>
  </si>
  <si>
    <t>SQL Server Native Client 11.0</t>
  </si>
  <si>
    <t>https://www.codeproject.com/Articles/24248/Export-a-complete-database-to-an-Excel-file</t>
  </si>
  <si>
    <t>SQL Server Trace Flags - Complete list SQL Server Central 20170223</t>
  </si>
  <si>
    <t>physical_operator_name</t>
  </si>
  <si>
    <t>nvarchar(256)</t>
  </si>
  <si>
    <t>Physical operator name.</t>
  </si>
  <si>
    <t>Service Broker</t>
  </si>
  <si>
    <t>Profile a SQL Statement(s)</t>
  </si>
  <si>
    <t>[CTRL]-[P]</t>
  </si>
  <si>
    <t>[CTRL]-[SHIFT]-[P]</t>
  </si>
  <si>
    <r>
      <t xml:space="preserve">To a </t>
    </r>
    <r>
      <rPr>
        <b/>
        <sz val="7"/>
        <color rgb="FF000000"/>
        <rFont val="Tahoma"/>
        <family val="2"/>
      </rPr>
      <t>Query</t>
    </r>
    <r>
      <rPr>
        <sz val="7"/>
        <color rgb="FF000000"/>
        <rFont val="Tahoma"/>
        <family val="2"/>
      </rPr>
      <t xml:space="preserve"> Result Set
[CTRL]-[SHIFT]-[Q]</t>
    </r>
  </si>
  <si>
    <t>Querying the SQL Server System Catalog FAQ</t>
  </si>
  <si>
    <t>Data Mining Client for Excel (SQL Server Data Mining Add-ins)</t>
  </si>
  <si>
    <t>GITHUB SQL Server Trace Flags - Complete list SQL Server Central 20170223</t>
  </si>
  <si>
    <t>node_id</t>
  </si>
  <si>
    <t>Identifies an operator node in the query tree.</t>
  </si>
  <si>
    <t>Network I/O</t>
  </si>
  <si>
    <t>Profile a Worksheet</t>
  </si>
  <si>
    <t>[CTRL]-[T]</t>
  </si>
  <si>
    <t>System Base Tables</t>
  </si>
  <si>
    <t>IDERA - HOW TO DEAL WITH AN INHERITED SQL SERVER</t>
  </si>
  <si>
    <t>thread_id</t>
  </si>
  <si>
    <t>Distinguishes the threads (for a parallel query) belonging to the same query operator node.</t>
  </si>
  <si>
    <t>Execute a WHERE clause on a SQL Result Set (Query OR Profile)</t>
  </si>
  <si>
    <t>[CTRL]-[W]</t>
  </si>
  <si>
    <t>[CTRL]-[SHIFT]-[W]</t>
  </si>
  <si>
    <t>Update to expose per-operator query execution statistics in showplan XML and Extended Event in SQL Server 2014 SP2</t>
  </si>
  <si>
    <t>task_address</t>
  </si>
  <si>
    <t>varbinary(8)</t>
  </si>
  <si>
    <t>Identifies the SQLOS task that this thread is using. References dm_os_tasks.task_address.</t>
  </si>
  <si>
    <t>BACKUP_CLIENTLOCK</t>
  </si>
  <si>
    <r>
      <t xml:space="preserve">Remove only </t>
    </r>
    <r>
      <rPr>
        <b/>
        <sz val="7"/>
        <color rgb="FF000000"/>
        <rFont val="Tahoma"/>
        <family val="2"/>
      </rPr>
      <t>Selected</t>
    </r>
    <r>
      <rPr>
        <sz val="7"/>
        <color rgb="FF000000"/>
        <rFont val="Tahoma"/>
        <family val="2"/>
      </rPr>
      <t xml:space="preserve"> worksheet or </t>
    </r>
    <r>
      <rPr>
        <b/>
        <sz val="7"/>
        <color rgb="FF000000"/>
        <rFont val="Tahoma"/>
        <family val="2"/>
      </rPr>
      <t>All</t>
    </r>
    <r>
      <rPr>
        <sz val="7"/>
        <color rgb="FF000000"/>
        <rFont val="Tahoma"/>
        <family val="2"/>
      </rPr>
      <t xml:space="preserve"> returned data worksheets</t>
    </r>
  </si>
  <si>
    <t>[CTRL]-[D]</t>
  </si>
  <si>
    <t>Microsoft SQL Server Utilities and Tools</t>
  </si>
  <si>
    <t>row_count</t>
  </si>
  <si>
    <t>bigint</t>
  </si>
  <si>
    <t>Number of rows returned by the operator so far.</t>
  </si>
  <si>
    <t>Create Pivot Table</t>
  </si>
  <si>
    <t>[CTRL]-[I]</t>
  </si>
  <si>
    <t>Learn SQL Server by Solving problems (Kendra Little)</t>
  </si>
  <si>
    <t>rewind_count</t>
  </si>
  <si>
    <t>Number of rewinds so far.</t>
  </si>
  <si>
    <t>Format a Worksheet</t>
  </si>
  <si>
    <t>[CTRL]-[R]</t>
  </si>
  <si>
    <t>Grant Fritchey - databases &amp; dev ops</t>
  </si>
  <si>
    <t>rebind_count</t>
  </si>
  <si>
    <t>Number of rebinds so far.</t>
  </si>
  <si>
    <t>Testing</t>
  </si>
  <si>
    <t>end_of_scan_count</t>
  </si>
  <si>
    <t>Number of end of scans so far.</t>
  </si>
  <si>
    <t>User Wait</t>
  </si>
  <si>
    <t>Adding SQL Statements to the Workbook</t>
  </si>
  <si>
    <t>Where - if the rows are expressed as columns can’t filter using the first N columns</t>
  </si>
  <si>
    <t>SELECT * FROM [PlayGround].[dbo].[tExcel]</t>
  </si>
  <si>
    <t>SELECT * FROM [PlayGround].[dbo].[tExcel_SQL_Var]</t>
  </si>
  <si>
    <t>estimate_row_count</t>
  </si>
  <si>
    <t>Estimated number of rows. It can be useful to compare to estimated_row_count to the actual row_count.</t>
  </si>
  <si>
    <t>Copy / paste any query into any worksheet. Make sure there's a blank cell above and below the query</t>
  </si>
  <si>
    <t>if the first profiled value is a null with 1 instance don’t show as unique column</t>
  </si>
  <si>
    <t>SELECT TOP 10 * FROM claimsystem.dbo.Memo AS m</t>
  </si>
  <si>
    <t>first_active_time</t>
  </si>
  <si>
    <t>The time, in milliseconds, when the operator was first called.</t>
  </si>
  <si>
    <t>- OR - Place the entire query in a single cell &amp; start with a SQL action verb</t>
  </si>
  <si>
    <t>multiple levels of WHERE's</t>
  </si>
  <si>
    <t xml:space="preserve">select top 100 * from </t>
  </si>
  <si>
    <t>last_active_time</t>
  </si>
  <si>
    <t>The time, in milliseconds, when the operator was last called.</t>
  </si>
  <si>
    <t>- OR - Create a list of objects that adding "SELECT *" turns them into a query</t>
  </si>
  <si>
    <t>when profiling a transposed result set ignore the transposed range</t>
  </si>
  <si>
    <t>[DW_Master].[Xrex].[xref_Property__Workplace_Survey__Property]</t>
  </si>
  <si>
    <t>open_time</t>
  </si>
  <si>
    <t>Timestamp when open (in milliseconds).</t>
  </si>
  <si>
    <t>- OR - copy a range of queries into a single column - e.g. Glenn Berry Diagnostic queries</t>
  </si>
  <si>
    <t>order by property_id</t>
  </si>
  <si>
    <t>first_row_time</t>
  </si>
  <si>
    <t>Timestamp when first row was opened (in milliseconds).</t>
  </si>
  <si>
    <t>Executing SQL Statements - [CTRL]-[Q] - to Re-Run [CTRL]-[SHIFT]-[Q]</t>
  </si>
  <si>
    <t>last_row_time</t>
  </si>
  <si>
    <t>Timestamp when last row was opened(in milliseconds).</t>
  </si>
  <si>
    <t>Click on any cell in the query and press [CTRL]-[Q] to execute</t>
  </si>
  <si>
    <t>select len(definition) l,* from [sys].[sql_modules]</t>
  </si>
  <si>
    <t>close_time</t>
  </si>
  <si>
    <t>Timestamp when close (in milliseconds).</t>
  </si>
  <si>
    <t>- OR - highlight a range of queries and press [CTRL]-[Q] to execute</t>
  </si>
  <si>
    <t>elapsed_time_ms</t>
  </si>
  <si>
    <t>Total elapsed time (in milliseconds) used by the target node’s operations so far.</t>
  </si>
  <si>
    <t>- OR - highlight an entire column and press [CTRL]-[Q] to execute</t>
  </si>
  <si>
    <t>source control tool to feed from redgate</t>
  </si>
  <si>
    <t>select * from [PlayGround].[dbo].[tExcel]</t>
  </si>
  <si>
    <t>select cImage from [PlayGround].[dbo].[tExcel] where id = 2</t>
  </si>
  <si>
    <t>cpu_time_ms</t>
  </si>
  <si>
    <t>Total CPU time (in milliseconds) use by target node’s operations so far.</t>
  </si>
  <si>
    <t>Results come back in a tab labeled "Qry" - OR - value in a column headed "TabName" next to the query</t>
  </si>
  <si>
    <t>dbareports.io</t>
  </si>
  <si>
    <t>SQLNCLI no results from stored proc &amp; VerCHk</t>
  </si>
  <si>
    <t>database_id</t>
  </si>
  <si>
    <t>ID of the database that contains the object on which the reads and writes are being performed.</t>
  </si>
  <si>
    <t>Data Types Excel can't handle are omitted - the column name will show the data type and be in Yellow</t>
  </si>
  <si>
    <t>sp_HelpExpandView
Andy Yun</t>
  </si>
  <si>
    <t>color filling column filters on takes 4evah</t>
  </si>
  <si>
    <t>SELECT cTimestamp FROM [PlayGround].[dbo].[tExcel]</t>
  </si>
  <si>
    <t>The identifier for the object on which the reads and writes are being performed. References sys.objects.object_id.</t>
  </si>
  <si>
    <t>To rerun a previously executed query [CTRL]-[SHIFT]-[Q]</t>
  </si>
  <si>
    <t>WHAZZAP Sorting sessionID desc causes row height to max out</t>
  </si>
  <si>
    <t>The index (if any) the rowset is opened against.</t>
  </si>
  <si>
    <t>Profiling a SQL Statement - [CTRL]-[P] - to Re_Run [CTRL]-[SHIFT]-[P]</t>
  </si>
  <si>
    <t>mutliple workbooks open in excel causes confusion on a profile format and hits the non-template</t>
  </si>
  <si>
    <t>select top 10 * from _control.dbo.tbl_sp_WhoIsActive</t>
  </si>
  <si>
    <t>scan_count</t>
  </si>
  <si>
    <t>Number of table/index scans so far.</t>
  </si>
  <si>
    <t>Click on any cell in the query and press [CTRL]-[P] to execute</t>
  </si>
  <si>
    <t>if query fails don’t empty existing sheet of previous results</t>
  </si>
  <si>
    <t>logical_read_count</t>
  </si>
  <si>
    <t>Number of logical reads so far.</t>
  </si>
  <si>
    <t>Tran Log IO</t>
  </si>
  <si>
    <t>- OR - highlight a range of queries and press [CTRL]-[P] to execute</t>
  </si>
  <si>
    <t>when multiple rows selected from SysCol the statsu bar does not show each one executing</t>
  </si>
  <si>
    <t>physical_read_count</t>
  </si>
  <si>
    <t>Number of physical reads so far.</t>
  </si>
  <si>
    <t>SQL CLR</t>
  </si>
  <si>
    <t>- OR - highlight an entire column and press [CTRL]-[P] to execute</t>
  </si>
  <si>
    <t>do not query for dataases until user selects dataase list</t>
  </si>
  <si>
    <t>if several queries selected and the first one doesn't get connected send message and bolt</t>
  </si>
  <si>
    <t>read_ahead_count</t>
  </si>
  <si>
    <t>Number of read-aheads so far.</t>
  </si>
  <si>
    <t>if xp_cmdshell not enabled takes the full timeout to return error, and then gets locked</t>
  </si>
  <si>
    <t>write_page_count</t>
  </si>
  <si>
    <t>Number of page-writes so far due to spilling.</t>
  </si>
  <si>
    <t>add a place for connection info, including columns for connection manager, uid, pw, etc.</t>
  </si>
  <si>
    <t>whazzap - if select a cell &amp; try to CTRL-Q takes 4ever to return message &amp; no query</t>
  </si>
  <si>
    <t>lob_logical_read_count</t>
  </si>
  <si>
    <t>Number of LOB logical reads so far.</t>
  </si>
  <si>
    <t>Unique data columns will be highlighted in Green</t>
  </si>
  <si>
    <t>why does HMH DM PROD return empty values for VC(MAX)</t>
  </si>
  <si>
    <t>lob_physical_read_count</t>
  </si>
  <si>
    <t>Number of LOB physical reads so far.</t>
  </si>
  <si>
    <t>To rerun a previously executed query [CTRL]-[SHIFT]-[P]</t>
  </si>
  <si>
    <t>Run a complete set of code &amp; add abaility to create the key admin scripts in tempDB</t>
  </si>
  <si>
    <t>ACol: a user defined type causes repeat in the data type</t>
  </si>
  <si>
    <t>lob_read_ahead_count</t>
  </si>
  <si>
    <t>Number of LOB read-aheads so far.</t>
  </si>
  <si>
    <t>segment_read_count</t>
  </si>
  <si>
    <t>Number of segment read-aheads so far.</t>
  </si>
  <si>
    <t>WHERE FILTER!</t>
  </si>
  <si>
    <t>segment_skip_count</t>
  </si>
  <si>
    <t>Number of segments skipped so far.</t>
  </si>
  <si>
    <t>if login fails don’t empty tab and toggle to it - stay on base screen</t>
  </si>
  <si>
    <t>Tested Data Source Drivers</t>
  </si>
  <si>
    <t>When to use</t>
  </si>
  <si>
    <t>actual_read_row_count</t>
  </si>
  <si>
    <t>Number of rows read by an operator before the residual predicate was applied.</t>
  </si>
  <si>
    <t>Profiling existing data in a Worksheet - [CTRL]-[T]</t>
  </si>
  <si>
    <t>if go to bottom of sheet with ctrl-down arrow get error</t>
  </si>
  <si>
    <t>Use more recent data types, TEXT/NTEXT</t>
  </si>
  <si>
    <t>estimated_read_row_count</t>
  </si>
  <si>
    <r>
      <t>Applies to:</t>
    </r>
    <r>
      <rPr>
        <sz val="7"/>
        <color rgb="FF000000"/>
        <rFont val="Segoe UI"/>
        <family val="2"/>
      </rPr>
      <t> Beginning with SQL Server 2016 (13.x) SP1. </t>
    </r>
  </si>
  <si>
    <t>Copy / Paste rows and columns of data into a worksheet tab</t>
  </si>
  <si>
    <t>PROFILE: can't convert HID to VARCHAR, need to skip it</t>
  </si>
  <si>
    <t>SQL Server</t>
  </si>
  <si>
    <t>Default installed on Windows since Version 7</t>
  </si>
  <si>
    <t>Number of rows estimated to be read by an operator before the residual predicate was applied.</t>
  </si>
  <si>
    <t>Row 1 includes all of the column labels</t>
  </si>
  <si>
    <t>GetWhereFilter not executing!</t>
  </si>
  <si>
    <t>SQL Server Native Client RDA 11.0</t>
  </si>
  <si>
    <t>Press [CTRL]-[SHIFT]-[W]</t>
  </si>
  <si>
    <t>if insert new column A, then click on cell A1, macro fails &amp; must be reset</t>
  </si>
  <si>
    <t>ODBC Driver 13 for SQL Server</t>
  </si>
  <si>
    <t>Results come back in tab labeled with the source sheet name preceded with the letter "t"</t>
  </si>
  <si>
    <t>add enough error handling so a fatal error still allows macros to run, like calling EnableDisplay</t>
  </si>
  <si>
    <t>SQLOLEDB.1</t>
  </si>
  <si>
    <t>Worksheet Formatting - [CTRL]-[R]</t>
  </si>
  <si>
    <t>CURSOR</t>
  </si>
  <si>
    <t>Future Enhancements</t>
  </si>
  <si>
    <t>CURSOR_ASYNC</t>
  </si>
  <si>
    <t>Mirroring</t>
  </si>
  <si>
    <t>review &amp; synch up the WAITS</t>
  </si>
  <si>
    <t>run across server using sp_MSForEachDB or better</t>
  </si>
  <si>
    <t>modify layout so server, DB, driver,connection timers can all be chosen</t>
  </si>
  <si>
    <t>Results come back in tab labeled "DPrfl"</t>
  </si>
  <si>
    <t>review &amp; relayot master queries</t>
  </si>
  <si>
    <t>determine data type of where filter &amp; revise accordingly</t>
  </si>
  <si>
    <t>DBCC_COLUMN_TRANSLATION_CACHE</t>
  </si>
  <si>
    <t>Worksheet Pivot - [CTRL]-[I]</t>
  </si>
  <si>
    <t>if leftmost returned string is CHR(13)CHR(10) clean up</t>
  </si>
  <si>
    <t>add the "auto resize column" feature from state farm sheets</t>
  </si>
  <si>
    <t>to Whazzap add FK Check or NOCHECK</t>
  </si>
  <si>
    <t>PROFILE - add TOTAL COUNT, SAMPLE COUNT, DISPLAYED COUNT</t>
  </si>
  <si>
    <t>Add label to PROFILE queries to flag them in the TopQry</t>
  </si>
  <si>
    <t>add MSDB system tables to the System Objects query</t>
  </si>
  <si>
    <t>Replication</t>
  </si>
  <si>
    <t>dm_os_performance_counters</t>
  </si>
  <si>
    <t>add table type to all columns across server</t>
  </si>
  <si>
    <t>untrusted foreign keys</t>
  </si>
  <si>
    <t>create drop down for DEFAULT DATABASE tied to sysdatabases</t>
  </si>
  <si>
    <t>parm to make row height not expandable - e.g. topprc</t>
  </si>
  <si>
    <t>add the data type and length to message</t>
  </si>
  <si>
    <t>DBTABLE</t>
  </si>
  <si>
    <t>Special Column Names</t>
  </si>
  <si>
    <t>if filters applied &amp; query rerun keep filters</t>
  </si>
  <si>
    <t>HTML-LINK</t>
  </si>
  <si>
    <t>https://www.mssqltips.com/sqlservertip/5122/retrieve-actively-running-tsql-statements-from-sql-server/</t>
  </si>
  <si>
    <t>when running a rerun don’t change filters</t>
  </si>
  <si>
    <t xml:space="preserve">consider only wrapping the cell selected, don't do whole row
</t>
  </si>
  <si>
    <t>Possilble Enhancements</t>
  </si>
  <si>
    <t>run blitz &amp; other procs from tempdb</t>
  </si>
  <si>
    <t>add (0) to tab name when no rows returned</t>
  </si>
  <si>
    <t xml:space="preserve">  db_conn.Mode = adModeRead</t>
  </si>
  <si>
    <t>if no results returned &amp; no error (SQLNCLI) try another connector</t>
  </si>
  <si>
    <t>MARS</t>
  </si>
  <si>
    <t xml:space="preserve">  db_conn.IsolationLevel = adXactBrowse</t>
  </si>
  <si>
    <t>CREATE SQL2017 &amp; SYNCH</t>
  </si>
  <si>
    <t>show historgram data</t>
  </si>
  <si>
    <t>when a BIT field encountered convert values to 1/0</t>
  </si>
  <si>
    <t>add column metadata to returned results</t>
  </si>
  <si>
    <t>turn off multicast name resolution (GPE)</t>
  </si>
  <si>
    <t>SysCols - filter out USERTYPE records</t>
  </si>
  <si>
    <t>add good stuff to the table query - idx cnt,cl UN,uniq,PK,FK count, #cols, etc</t>
  </si>
  <si>
    <t>sys.dm_exec_session_wait_stats</t>
  </si>
  <si>
    <t>when running info_scheam get all records regardless of return size</t>
  </si>
  <si>
    <t>sys.dm_exec_input_buffer</t>
  </si>
  <si>
    <t>sorting - use the filter &amp; arrow display from the data filter indicator</t>
  </si>
  <si>
    <t>if tab contains a pivot table don’t run display on change macro</t>
  </si>
  <si>
    <t>when exporitng a prfile need to have the enable,disable display &amp; initiliaize parms code</t>
  </si>
  <si>
    <t>WHAZZAP:</t>
  </si>
  <si>
    <t>query driven from session_waits</t>
  </si>
  <si>
    <t>http://www.sqlservercentral.com/Scripts/</t>
  </si>
  <si>
    <t>dm_db_mirroring_connections</t>
  </si>
  <si>
    <t>TRIGGER &amp; stats query</t>
  </si>
  <si>
    <t>GB:</t>
  </si>
  <si>
    <t>andy leanord stariway to biml</t>
  </si>
  <si>
    <t>EXTERNAL_SCRIPT_NETWORK_IOF</t>
  </si>
  <si>
    <t>dm_db_session_space_usage</t>
  </si>
  <si>
    <t>SYSCOL - add link to HTML from SYSVW</t>
  </si>
  <si>
    <t>Convert VarBinary to something legible for Configuration Values, Scoped Configuration</t>
  </si>
  <si>
    <t>dm_exec_connections</t>
  </si>
  <si>
    <t>to ACol - add the number of records in the REFERENCED FK table</t>
  </si>
  <si>
    <t>dm_exec_query_memory_grants</t>
  </si>
  <si>
    <t>Full Text Search</t>
  </si>
  <si>
    <t>dm_exec_query_plan</t>
  </si>
  <si>
    <t>WHAZZAP - flag parameter snigging if more than #x the averge execution time</t>
  </si>
  <si>
    <t>dm_exec_query_profiles</t>
  </si>
  <si>
    <t>add sp_autostats for a table, for a column</t>
  </si>
  <si>
    <t>dm_exec_query_resource_semaphores</t>
  </si>
  <si>
    <t>dm_exec_requests</t>
  </si>
  <si>
    <t>Low priority Enhancements:</t>
  </si>
  <si>
    <t>dm_exec_session_wait_stats</t>
  </si>
  <si>
    <t>- use MSDN &amp; DOCS pages to get latest MS description and links</t>
  </si>
  <si>
    <t>dm_exec_sessions</t>
  </si>
  <si>
    <t>dm_exec_sql_text</t>
  </si>
  <si>
    <t>ALL: add ability to highlight duplicate values within a column</t>
  </si>
  <si>
    <t>dm_os_tasks</t>
  </si>
  <si>
    <t>ALL: whne running multiple queries count down the number executed from the total</t>
  </si>
  <si>
    <t>dm_os_waiting_tasks</t>
  </si>
  <si>
    <t>dm_os_waiting_tasks.resource_description</t>
  </si>
  <si>
    <t>PROFILE - if ZERO entered for profiled rows shows ZERO for rows returned</t>
  </si>
  <si>
    <t>dm_os_workers</t>
  </si>
  <si>
    <t>PROFILE - confirm if the inner query only uses the TOP # of rows</t>
  </si>
  <si>
    <t>dm_resource_governor_workload_groups</t>
  </si>
  <si>
    <t>dm_tran_active_snapshot_database_transactions</t>
  </si>
  <si>
    <t>dm_tran_active_transactions</t>
  </si>
  <si>
    <t>dm_tran_database_transactions</t>
  </si>
  <si>
    <t>ATBL: count of records in HISTORY TABLE</t>
  </si>
  <si>
    <t>dm_tran_session_transactions</t>
  </si>
  <si>
    <t>ATBL: estimate record length bsed on column sizes</t>
  </si>
  <si>
    <t>resource_governor_resource_pools</t>
  </si>
  <si>
    <t>ATBL: add IDX% of DATA column</t>
  </si>
  <si>
    <t>resource_governor_workload_groups</t>
  </si>
  <si>
    <t>ATBL: tables with NULL rowcount</t>
  </si>
  <si>
    <t>FT_RESUME_CRAWL</t>
  </si>
  <si>
    <t>SQL Agent alerts setup, 16-25 and 823-825</t>
  </si>
  <si>
    <t>add the blocking query to a row that's blocked</t>
  </si>
  <si>
    <t>SYSCOL: get parameters for system functions &amp; procs</t>
  </si>
  <si>
    <t xml:space="preserve">TopPrc: get all objects from all DBs and look for unused </t>
  </si>
  <si>
    <t>Custom formatting:</t>
  </si>
  <si>
    <t>TopPrc: get date of last change</t>
  </si>
  <si>
    <t>L() - result row column LABEL row height</t>
  </si>
  <si>
    <t>TRACE FLAGS - add columns for thoughts from Brent, +++++++++++++</t>
  </si>
  <si>
    <t>R() - result ROW max height</t>
  </si>
  <si>
    <t>Waits &amp; Wait5 - consolidate into 1 code base</t>
  </si>
  <si>
    <t>F() - column to FREEZE PANE</t>
  </si>
  <si>
    <t>#() - width for a column #</t>
  </si>
  <si>
    <t>expose column data type formats</t>
  </si>
  <si>
    <t>AIDX: flag if if stats=1 &amp; non-unique</t>
  </si>
  <si>
    <t>HTTP_ENDPOINT_COLLCREATE</t>
  </si>
  <si>
    <t>qrystr in column name</t>
  </si>
  <si>
    <t>Acol - add statistics info</t>
  </si>
  <si>
    <t>Profile - add statistics info</t>
  </si>
  <si>
    <t>Custom formatting - Add to Column Labels</t>
  </si>
  <si>
    <t>IMP_IMPORT_MUTEX</t>
  </si>
  <si>
    <t>CASE "DT" - default</t>
  </si>
  <si>
    <t>if tab label ;R(#) set, when resizinf row only go as big as needed to fit, less than (#) if not needed</t>
  </si>
  <si>
    <t>CASE "DH"</t>
  </si>
  <si>
    <t>INDEX_USAGE_STATS_MUTEX</t>
  </si>
  <si>
    <t>CASE "DHM"</t>
  </si>
  <si>
    <t>CASE "DHMS"</t>
  </si>
  <si>
    <t>CASE "DHMSm"</t>
  </si>
  <si>
    <t>CASE "N"</t>
  </si>
  <si>
    <t>TOPQRY: show if the session parameters are different, hence diff plans</t>
  </si>
  <si>
    <t>CASE "N0"</t>
  </si>
  <si>
    <t>CASE "N1"</t>
  </si>
  <si>
    <t>CASE "N2"</t>
  </si>
  <si>
    <t xml:space="preserve">Duplicate statistics: add new query teied to duplicates
SELECT tableName  = OBJECT_SCHEMA_NAME(f.object_id) + '.' + OBJECT_NAME(f.object_id)
      ,Similar    = COUNT(*)
      ,TheColumn  = f.ColumnList
      ,duplicates = MAX(f.name) + ', ' + MIN(f.name)
  FROM (
          SELECT s.object_id
                ,s.name
                ,ColumnList = STUFF( --get a list of columns
                                   (
                                      SELECT ',' + COL_NAME(sc.object_id, sc.column_id)
                                        FROM sys.stats_columns sc
                                       WHERE sc.object_id = s.object_id
                                         AND sc.stats_id  = s.stats_id
                                       ORDER BY stats_column_id ASC
                                      FOR XML PATH(''), TYPE
                                   ).value('.', 'varchar(max)')
                                  ,1
                                  ,1
                                  ,''
                                   )
            FROM sys.stats s
       ) f
 GROUP BY f.object_id
         ,f.ColumnList
HAVING COUNT(*) &gt; 1;
</t>
  </si>
  <si>
    <t>CASE "N3"</t>
  </si>
  <si>
    <t xml:space="preserve">ATBL: -- list all tables by name that have no candidate key (enforced unique set of columns)
SELECT  object_schema_name(object_id)+'.'+object_name(object_id) as No_Candidate_Key
  FROM sys.tables/* if no unique constraint then it isn't relational */
  WHERE objectproperty(OBJECT_ID,'TableHasUniqueCnst') = 0
    AND   objectproperty(OBJECT_ID,'TableHasPrimaryKey') = 0;
</t>
  </si>
  <si>
    <t>CASE "N4"</t>
  </si>
  <si>
    <t>http://www.sqlservercentral.com/articles/Stairway+Series/147127/</t>
  </si>
  <si>
    <t>CASE "N5"</t>
  </si>
  <si>
    <t>Compression savings for tables and indexes - see Excel Compression…</t>
  </si>
  <si>
    <t>CASE "N6"</t>
  </si>
  <si>
    <t>CASE "NOWRAP"</t>
  </si>
  <si>
    <t>Log Rate Governor</t>
  </si>
  <si>
    <t>MIRROR_SEND_MESSAGE</t>
  </si>
  <si>
    <t>MSQL_SYNC_PIPE</t>
  </si>
  <si>
    <t>Buffer Latch</t>
  </si>
  <si>
    <t>QNMANAGER_ACQUIRE</t>
  </si>
  <si>
    <t>QUERY_REMOTE_BRICKS_DONE</t>
  </si>
  <si>
    <t>SNI_HTTP_ACCEPT</t>
  </si>
  <si>
    <t>Buffer IO</t>
  </si>
  <si>
    <t>Preemptive</t>
  </si>
  <si>
    <t>User Waits</t>
  </si>
  <si>
    <t>XE_BUFFERMGR_ALLPROCECESSED_EVENT</t>
  </si>
  <si>
    <t>Tracing</t>
  </si>
  <si>
    <t>CPU</t>
  </si>
  <si>
    <t>Worker Thread</t>
  </si>
  <si>
    <t>Trace Flag</t>
  </si>
  <si>
    <t>Usage ◄</t>
  </si>
  <si>
    <t>Scope</t>
  </si>
  <si>
    <t>Related To</t>
  </si>
  <si>
    <t>Note</t>
  </si>
  <si>
    <t>Warning</t>
  </si>
  <si>
    <t>HTML1</t>
  </si>
  <si>
    <t>HTML2</t>
  </si>
  <si>
    <t>HTML3</t>
  </si>
  <si>
    <t>HTML4</t>
  </si>
  <si>
    <t>HTML5</t>
  </si>
  <si>
    <t>HTML6</t>
  </si>
  <si>
    <t>HTML7</t>
  </si>
  <si>
    <t>Sets trace flags for all client connections, rather than for a single client connection. Because trace flags set using the -T command-line option automatically apply to all connections, this trace flag is used only when setting trace flags using DBCC TRACEON and DBCC TRACEOFF.</t>
  </si>
  <si>
    <t>http://www.sql-server-performance.com/2002/traceflags/</t>
  </si>
  <si>
    <t>Verbose Merge Replication logging output for troubleshooting Merger repl performance</t>
  </si>
  <si>
    <t>http://support.microsoft.com/kb/2892633</t>
  </si>
  <si>
    <t>Verbose Merge Replication logging to msmerge_history table for troubleshooting Merger repl performance</t>
  </si>
  <si>
    <t>Join more than 16 tables in SQL server 6.5</t>
  </si>
  <si>
    <t>http://www.databasejournal.com/features/mssql/article.php/1443351/SQL-Server-65-Some-Useful-Trace-Flags.htm</t>
  </si>
  <si>
    <t>This enables you to see the messages that are sent to and from the Publisher, if you are using Web Synchronization</t>
  </si>
  <si>
    <t>http://technet.microsoft.com/en-us/library/ms151872(v=sql.105).aspx</t>
  </si>
  <si>
    <t>SQL 6.5/7/8 – Interprets numbers with a decimal point as float instead of decimal</t>
  </si>
  <si>
    <t>SQL 6.5 – Turns off ANSI select characteristics</t>
  </si>
  <si>
    <t>FIX: Error message when you schedule a Replication Merge Agent job to run after you install SQL Server 2000 Service Pack 4: "The process could not enumerate changes at the 'Subscriber'"</t>
  </si>
  <si>
    <t>Forces correct conversion semantics in the scope of DBCC check commands like DBCC CHECKDB, DBCC CHECKTABLE and DBCC CHECKCONSTRAINTS, when analyzing the improved precision and conversion logic introduced with compatibility level 130 for specific data types, on a database that has a lower compatibility level. Note: This trace flag applies to SQL Server 2016 RTM CU3, SQL Server 2016 SP1 and higher builds.</t>
  </si>
  <si>
    <t>global only</t>
  </si>
  <si>
    <t>Trace flag 139 is not meant to be enabled continuously in a production environment, and should be used for the sole purpose of performing database validation checks described in this Microsoft Support article. It should be immediately disabled after validation checks are completed.</t>
  </si>
  <si>
    <t>http://support.microsoft.com/help/4010261</t>
  </si>
  <si>
    <t>MSDN ms188396</t>
  </si>
  <si>
    <t>Force server side bucketization. For legacy applications where change to client side code is not an option and when the application has queries that are improperly parameterized, this trace flag forces server side bucketization.</t>
  </si>
  <si>
    <t>http://blogs.msdn.microsoft.com/sqlprogrammability/2007/01/13/6-0-best-programming-practices</t>
  </si>
  <si>
    <t>Consider using when replaying against SQL 8.0, to avoid an attempt to set an encrypted connection.</t>
  </si>
  <si>
    <t>Unclear. Observable effect was to change the identifier for act1008 to act1009 in a query plan.</t>
  </si>
  <si>
    <t>Bugfix in ORDER BY</t>
  </si>
  <si>
    <t>http://support.microsoft.com/kb/926292</t>
  </si>
  <si>
    <t>Enables a fix to address errors when rebuilding partitions online for tables that contain a computed partitioning column.</t>
  </si>
  <si>
    <t>https://support.microsoft.com/en-us/help/3213683/</t>
  </si>
  <si>
    <t>Increases the SQL Server Database Engine plan cache bucket count from 40009 to 160001 on 64-bit systems.</t>
  </si>
  <si>
    <t>global or session</t>
  </si>
  <si>
    <t>Please ensure that you thoroughly test this option, before rolling it into a production environment.</t>
  </si>
  <si>
    <t>https://support.microsoft.com/en-us/kb/3026083</t>
  </si>
  <si>
    <t>SQL 6.5 – Backward compatibility switch that enables non-ansi standard behavior. E.g. previously SQL server ignored trailing blanks in the like statement and allowed queries that contained aggregated functions to have items in the group by clause that were not in the select list.</t>
  </si>
  <si>
    <t>https://support.microsoft.com/en-us/help/153096/fix-sql-server-6.5-service-pack-1-fixlist</t>
  </si>
  <si>
    <t>Reports to the error log when a statistics-dependent stored procedure is being recompiled as a result of auto-update statistics.</t>
  </si>
  <si>
    <t>https://support.microsoft.com/en-us/kb/195565</t>
  </si>
  <si>
    <t>SQL 6.5 – Provides backward compatibility for the set user statement. KB 160732</t>
  </si>
  <si>
    <t>SET QUOTED IDENTIFIER ON</t>
  </si>
  <si>
    <t>SQL 9 – Error when you run a query against a view: "An error occurred while executing batch"</t>
  </si>
  <si>
    <t>https://support.microsoft.com/en-us/kb/945892</t>
  </si>
  <si>
    <t>SQL 9 – Query may run much slower when compared to SQL 8 when you use a cursor to run the query</t>
  </si>
  <si>
    <t>“FIX: Error Message: "Insufficient key column information for updating" Occurs in SQL Server 2000 SP3”</t>
  </si>
  <si>
    <t>“FIX: The query runs slower than you expected when you try to parse a query in SQL Server 2000”</t>
  </si>
  <si>
    <t>“FIX: Each query takes a long time to compile when you execute a single query or when you execute multiple concurrent queries in SQL Server 2000”</t>
  </si>
  <si>
    <t>Tells SQL Server to use correlated sub-queries in Non-ANSI standard backward compatibility mode</t>
  </si>
  <si>
    <t>Provides backward compatibility for correlated subqueries where non-ANSI-standard results are desired</t>
  </si>
  <si>
    <t>Provides backward compatibility for nullability behavior. When set, SQL Server has the same nullability violation behavior as that of a ver 4.2: Processing of the entire batch is terminated if the nullability error (inserting NULL into a NOT NULL field) can be detected at compile time; Processing of offending row is skipped, but the command continues if the nullability violation is detected at run time.Behavior of SQL Server is now more consistent because nullability checks are made at run time and a nullability violation results in the command terminating and the batch or transaction process continuing.</t>
  </si>
  <si>
    <t>Disables checking for allowed interim constraint violations. By default, SQL Server checks for and allows interim constraint violations. An interim constraint violation is caused by a change that removes the violation such that the constraint is met, all within a single statement and transaction. SQL Server checks for interim constraint violations for self-referencing DELETE statements, INSERT, and multi-row UPDATE statements. This checking requires more work tables. With this trace flag you can disallow interim constraint violations, thus requiring fewer work tables.</t>
  </si>
  <si>
    <t>Derived or NULL columns must be explicitly named in a select…INTO or create view statement when not done they raise an error. This flag avoids that.</t>
  </si>
  <si>
    <t>Prevents ad-hoc query plans to stay in cache</t>
  </si>
  <si>
    <t>http://www.sqlservercentral.com/Forums/Topic837613-146-1.aspx</t>
  </si>
  <si>
    <t>Will invoke a print algorithm on the XML output before returning it to make the XML result more readable</t>
  </si>
  <si>
    <t>Prints versioning information about extended stored procedure dynamic-link libraries (DLLs). For more information about GetXpVersion(), see Creating Extended Stored Procedures.</t>
  </si>
  <si>
    <t>http://msdn.microsoft.com/en-us/library/ms164627.aspx</t>
  </si>
  <si>
    <t>SQL 7 – Trailing spaces are no longer truncated from literal strings in CASE statements</t>
  </si>
  <si>
    <t xml:space="preserve"> It prevents identity gap after restarting SQL Server 2012 instance, critical for columns with identity and tinyint and smallint data types.</t>
  </si>
  <si>
    <t>http://www.big.info/2013/01/how-to-solve-sql-server-2012-identity.html</t>
  </si>
  <si>
    <t>https://connect.microsoft.com/SQLServer/feedback/details/739013/failover-or-restart-results-in-reseed-of-identity</t>
  </si>
  <si>
    <t>Demo</t>
  </si>
  <si>
    <t>“FIX: Error message when you insert a new row into a view in SQL Server 2005: Cannot insert explicit value for identity column in table when IDENTITY_INSERT is set to OFF”</t>
  </si>
  <si>
    <t>Output Index Selection info</t>
  </si>
  <si>
    <t>Changed the reported CachedPlanSize.</t>
  </si>
  <si>
    <t>Outputs info about actual join order</t>
  </si>
  <si>
    <t>Disables join-order heuristics used in ANSI joins. To see join-order heuristics use flag 310. SQL Server uses join-order heuristics to reduce of permutations when using the best join order.</t>
  </si>
  <si>
    <t>Outputs detailed info about updates</t>
  </si>
  <si>
    <t>Prints information about the cost of using a non-clustered index or a sort to process an ORDER BY clause</t>
  </si>
  <si>
    <t>Prints information about estimated &amp;amp; actual costs of sorts. Instructs server to use arithmetic averaging when calculating density instead of a geometric weighted average when updating statistics. Useful for building better stats when an index has skew on the leading column. Use only for updating the stats of a table/index with known skewed data.</t>
  </si>
  <si>
    <t>Enables full output when using the SET SHOWPLAN_ALL option, which gives detailed information about joins</t>
  </si>
  <si>
    <t>Disables the costing of pseudo-merge joins, thus significantly reducing time spent on the parse for certain types of large, multi-table joins. One can also use SET FORCEPLAN ON to disable the costing of pseudo-merge joins because the query is forced to use the order specified in the FROM clause.</t>
  </si>
  <si>
    <t>Changes join order selection logic in SQL Server 6.5</t>
  </si>
  <si>
    <t>Prints ”compile issued” message in the errorlog for each compiled statement, when used together with 3605</t>
  </si>
  <si>
    <t>Enforces SQL-92 standards regarding null values for comparisons between variables and parameters. Any comparison of variables and parameters that contain a NULL always results in a NULL.</t>
  </si>
  <si>
    <t>DEV</t>
  </si>
  <si>
    <t>Controls minimally logged inserts into indexed tables, similar to inserts with the TABLOCK hint</t>
  </si>
  <si>
    <t>http://msdn.microsoft.com/en-us/library/dd425070%28v=SQL.100%29.aspx</t>
  </si>
  <si>
    <t>https://www.pythian.com/blog/minimally-logged-operations-data-loads/</t>
  </si>
  <si>
    <t>https://msdn.microsoft.com/library/dd425070.aspx</t>
  </si>
  <si>
    <t>SQL 9 – When turned on, each lock escalation is recorded in the error log along with the SQL Server handle number. Aaron confirmed this still works in SQL 2014. Outputs info of the form: "Escalated locks - Reason: LOCK_THRESHOLD, Mode: S, Granularity: TABLE, Table: 222623836, HoBt: 150:256, HoBt Lock Count: 6248, Escalated Lock Count: 6249, Line Number: 1, Start Offset: 0, SQL Statement: select count(*) from dbo.BigTable"</t>
  </si>
  <si>
    <t>SQL 9 – When turned on, each lock escalation is recorded in the error log along with the SQL Server handle number. As long as there are no SCH_M lock requests waiting in the ‘lock wait list’, the ‘lock wait list’ will be bypassed by statements issued in uncommitted read transaction isolation level. If there is a SCH_M lock request in the ‘lock wait list’, a query in uncommitted read transaction isolation level will not bypass the ‘lock wait list’, but the SCH_S lock request will go into the ‘lock wait list’. In order behind the SCH_M lock waiting in the same list. As a result the grant of the SCH_S request for such a query is dependent on the grant and release of the SCH_M lock request entering the ‘lock wait list’ earlier.</t>
  </si>
  <si>
    <t>https://blogs.msdn.microsoft.com/saponsqlserver/2014/01/17/new-functionality-in-sql-server-2014-part-3-low-priority-wait/</t>
  </si>
  <si>
    <t>Disables the background columnstore compression task. SQL Server periodically runs the Tuple Mover background task that compresses columnstore index rowgroups with uncompressed data, one such rowgroup at a time. Columnstore compression improves query performance but also consumes system resources. You can control the timing of columnstore compression manually, by disabling the background compression task with trace flag 634, and then explicitly invoking ALTER INDEX REORGANIZE or ALTER INDEX REBUILD at the time of your choice.</t>
  </si>
  <si>
    <t>Niko Neugebauer Columnstore Indexes – part 35</t>
  </si>
  <si>
    <t>Serves for getting detailed information on which Columnstore were eliminated by the Query Optimiser right into the error log.</t>
  </si>
  <si>
    <t>http://www.sqlskills.com/blogs/joe/exploring-columnstore-index-metadata-segment-distribution-and-elimination-behaviors</t>
  </si>
  <si>
    <t>Avoids a new-in-SQL 2012 data check (done when adding a column to a table) that can cause ALTER TABLE... ADD operations to take a very long time. The KB has a useful query for determining the row size for a table.</t>
  </si>
  <si>
    <t>https://support.microsoft.com/en-us/help/2986423/fix-it-takes-a-long-time-to-add-new-columns-to-a-table-when-the-row-size-exceeds-the-maximum-allowed-size</t>
  </si>
  <si>
    <t>Disable page pre-fetching scans</t>
  </si>
  <si>
    <t>KB920093</t>
  </si>
  <si>
    <t>Disables read ahead for the current connection</t>
  </si>
  <si>
    <t>Disables the ghost record removal process.</t>
  </si>
  <si>
    <t>Prints detailed information about the work done by the ghost cleanup task when it runs next. Use TF 3605 to see the output in the errorlog</t>
  </si>
  <si>
    <t>http://blogs.msdn.com/b/sqljourney/archive/2012/07/28/an-in-depth-look-at-ghost-records-in-sql-server.aspx</t>
  </si>
  <si>
    <t>prevents user queries from queuing requests to the ghost cleanup process”. This flag is a workaround for stack dumps occurring right after SQL Server startup, where user queries (that queue pages for ghost cleanup) were running so quickly after SQL startup that they were queuing pages before the ghost cleanup process had actually initialized.</t>
  </si>
  <si>
    <t>https://support.microsoft.com/en-us/help/3027860/error-17066-or-17310-during-sql-server-startup</t>
  </si>
  <si>
    <t>Disables deferred deallocation. But note Paul White’s comment on the post! The flag # may actuall by 671.</t>
  </si>
  <si>
    <t>https://blogs.msdn.microsoft.com/psssql/2009/11/17/how-it-works-controlling-sql-server-memory-dumps/</t>
  </si>
  <si>
    <t>According to the KB, used to workaround a bug in SQL 2000 SP3 by reverting to pre-SP3 parallel-scan behavior in parallel queries. Database-Wiki.com: “Disallow row counter and column mod counters to be partitioned”</t>
  </si>
  <si>
    <t>Disables fast inserts while bulk loading data into heap or clustered index. Starting SQL Server 2016, fast inserts is enabled by default leveraging minimal logging when database is in simple or bulk logged recovery model to optimize insert performance for records inserted into new pages. With fast inserts, each bulk load batch acquires new extent(s) bypassing the allocation lookup for existing extent with available free space to optimize insert performance.</t>
  </si>
  <si>
    <t>SQL 9 – Performance of INSERT operations against a table with an identity column may be slow when compared to SQL 8</t>
  </si>
  <si>
    <t>Turn off transaction logging for the entire SQL dataserver</t>
  </si>
  <si>
    <t>Enables table lock for bulk load operations into a heap with no non-clustered indexes. When this trace flag is enabled, bulk load operations acquire bulk update (BU) locks when bulk copying data into a table. Bulk update (BU) locks allow multiple threads to bulk load data concurrently into the same table, while preventing other processes that are not bulk loading data from accessing the table. The behavior is similar to when the user explicitly specifies TABLOCK hint while performing bulk load, or when the sp_tableoption table lock on bulk load is enabled for a given table. However, when this trace flag is enabled, this behavior becomes default without any query or database changes.</t>
  </si>
  <si>
    <t>Turn on Page Audit functionality, to verify page validity
These checks try to detect when a read operation from a disk
does not experience any errors but the read operation returns
data that is not valid.
• Pages will be audited every time that they are read from disk</t>
  </si>
  <si>
    <t>http://technet.microsoft.com/en-au/library/cc917726.aspx</t>
  </si>
  <si>
    <t>http://www.sqlskills.com/blogs/paul/how-to-tell-if-the-io-subsystem-is-causing-corruptions</t>
  </si>
  <si>
    <t>SQL 8 – Limits the amount of Lazy write activity</t>
  </si>
  <si>
    <t>SQL 8/9 – Enables latch enforcement. SQL Server 8 (with service pack 4) and SQL Server 9 can perform latch enforcement for data pages found in the buffer pool cache. Latch enforcement changes the virtual memory protection state while database page status changes from "clean" to "dirty" ("dirty" means modified through INSERT, UPDATE or DELETE operation). If an attempt is made to modify a data page while latch enforcement is set, it causes an exception and creates a mini-dump in SQL Server installation's LOG directory. Microsoft support can examine the contents of such mini-dump to determine the cause of the exception. In order to modify the data page the connection must first acquire a modification latch. Once the data modification latch is acquired the page protection is changed to read-write. Once the modification latch is released the page protection changes back to read-only.</t>
  </si>
  <si>
    <t>https://technet.microsoft.com/en-us/library/cc966500.aspx</t>
  </si>
  <si>
    <t>https://blogs.msdn.microsoft.com/psssql/2012/11/12/how-can-reference-counting-be-a-leading-memory-scribbler-cause</t>
  </si>
  <si>
    <t>Turn on ringbuffer to store info about IO write operations. Used to troubleshoot IO problems
-OR-
Stale Read Protection - Briefly, if a page has been recently written to disk and is still stored in the stale read hash table, the Log Sequence Number (LSN) stored in the hash table is compared to the LSN in the page header. If they do not match then the page is flagged as incorrect.</t>
  </si>
  <si>
    <t>http://support.microsoft.com/kb/826433</t>
  </si>
  <si>
    <t>https://support.microsoft.com/en-us/help/828339/error-message-823-may-indicate-hardware-problems-or-system-problems-in-sql-server</t>
  </si>
  <si>
    <t>A workaround for SQL 2000 over-committing memory on the machine</t>
  </si>
  <si>
    <t>In SQL 2000, enables Buffer Pool support for NUMA. TF 888 must be used.</t>
  </si>
  <si>
    <t>SQL 8 - When enabled checkpoint ignores the recovery interval target and keeps steady I/O otherwise it uses recovery interval setting as a target for the length of time that checkpoint will take</t>
  </si>
  <si>
    <t>https://support.microsoft.com/en-gb/kb/906121 https://blogs.msdn.microsoft.com/psssql/2008/04/11/how-it-works-sql-server-checkpoint-flushcache-outstanding-io-target/</t>
  </si>
  <si>
    <t>SQL 9 – Disable the reporting of CPU Drift errors in the SQL Server errorlog like SQL Server has encountered 2 occurrence(s) of I/O requests taking longer than 15 seconds to complete</t>
  </si>
  <si>
    <t>https://support.microsoft.com/en-us/kb/897284</t>
  </si>
  <si>
    <t>https://technet.microsoft.com/en-us/library/aa175396(v=SQL.80).aspx</t>
  </si>
  <si>
    <t>Protect unchanged pages in the buffer pool to catch memory corruptions</t>
  </si>
  <si>
    <t>Uses Microsoft Windows large-page allocations for the buffer pool.
Now automatic:• Enterprise / Developer Edition• “Lock Pages in Memory” privilege• &gt;= 8GB RAM</t>
  </si>
  <si>
    <t>If you are using the Columnstore Index feature of SQL Server 2012 to SQL Server 2016, we do not recommend turning on trace flag 834.</t>
  </si>
  <si>
    <t>May prevent the server from starting if memory is fragmented and if
large pages cannot be allocated
• Best suited for servers that are dedicated to SQL Server 2005</t>
  </si>
  <si>
    <t>https://support.microsoft.com/en-us/kb/920093</t>
  </si>
  <si>
    <t>https://support.microsoft.com/en-us/kb/3210239</t>
  </si>
  <si>
    <t>SQL 9 / 10 – On 64 bit SQL Server it turns off Lock pages in memory</t>
  </si>
  <si>
    <t>http://support.microsoft.com/kb/970070</t>
  </si>
  <si>
    <t xml:space="preserve">Trace flag 836 causes SQL Server to size the buffer pool at startup based on the value of the max server memory option instead of based on the total physical memory. You can use trace flag 836 to reduce the number of buffer descriptors that are allocated at startup in 32-bit Address Windowing Extensions (AWE) mode.
</t>
  </si>
  <si>
    <t>Trace flag 836 applies only to 32-bit versions of SQL Server that have the AWE allocation enabled. You can turn on trace flag 836 only at startup.</t>
  </si>
  <si>
    <t>https://blogs.msdn.microsoft.com/psssql/2012/12/11/how-it-works-sql-server-32-bit-paeawe-on-sql-2005-2008-and-2008-r2-not-using-as-much-ram-as-expected/</t>
  </si>
  <si>
    <t>(Apparently) forces SQL Server to treate all NUMA memory as “flat”, as if it was SMP.</t>
  </si>
  <si>
    <t>https://blogs.msdn.microsoft.com/psssql/2010/04/02/how-it-works-soft-numa-io-completion-thread-lazy-writer-workers-and-memory-nodes</t>
  </si>
  <si>
    <t>SQL 9 – When trace turned on, SQL Server can perform larger I/O extent reads to populate the buffer pool when SQL Server starts this populates the buffer pool faster. Additionally, the larger I/O extent reads improve the initial query compilation and the response time when SQL Server starts.</t>
  </si>
  <si>
    <t>https://blogs.msdn.microsoft.com/ialonso/2011/12/09/the-read-ahead-that-doesnt-count-as-read-ahead</t>
  </si>
  <si>
    <t>Use sys.dm_os_memory_node_access_stats to verify local vs. foreign memory under NUMA configurations after turning on this flag</t>
  </si>
  <si>
    <t>Enable Lock pages in Memory on Standard Edition</t>
  </si>
  <si>
    <t>https://support.microsoft.com/en-gb/kb/970070</t>
  </si>
  <si>
    <t>https://support.microsoft.com/en-us/help/2708594/fix-locked-page-allocations-are-enabled-without-any-warning-after-you-upgrade-to-sql-server-2012</t>
  </si>
  <si>
    <t>According to Bob Ward’s PASS 2014 talk on SQL Server IO, “disable[s] BPE even if enabled via ALTER SERVER”</t>
  </si>
  <si>
    <t>According to the error log this disables buffer pool extension.</t>
  </si>
  <si>
    <t>According to the error log this enables buffer pool extension. This TF probably doesn’t do anything anymore.</t>
  </si>
  <si>
    <t>Enables support for locked pages for SQL 2000</t>
  </si>
  <si>
    <t>Bypasses execution of database upgrade script when installing a Cumulative Update or Service Pack. If you encounter an error during script upgrade mode, it is recommended to contact Microsoft SQL Customer Service and Support (CSS) for further guidance.</t>
  </si>
  <si>
    <t>This trace flag is meant for troubleshooting of failed updates during script upgrade mode, and it is not supported to run it continuously in a production environment. Database upgrade scripts needs to execute successfully for a complete install of Cumulative Updates and Service Packs. Not doing so can cause unexpected issues with your SQL Server instance.</t>
  </si>
  <si>
    <t>https://support.microsoft.com/en-us/kb/2163980</t>
  </si>
  <si>
    <t>https://blogs.msdn.microsoft.com/luti/2017/05/17/sql-server-offline-after-applying-service-pack/</t>
  </si>
  <si>
    <t>The KB article references the flag in the context of seeing a Profiler dump</t>
  </si>
  <si>
    <t>SQL 9 - Used space in tempdb increases continuously when you run a query that creates internal objects in tempdb</t>
  </si>
  <si>
    <t>https://support.microsoft.com/en-gb/kb/947204</t>
  </si>
  <si>
    <t>https://blogs.msdn.microsoft.com/arvindsh/2014/02/24/tracking-tempdb-internal-object-space-usage-in-sql-2012</t>
  </si>
  <si>
    <t>DEF
&lt;2016</t>
  </si>
  <si>
    <t>When a file in the filegroup meets the autogrow threshold, all files in the filegroup grow.</t>
  </si>
  <si>
    <t>https://www.littlekendra.com/2017/01/03/parallelism-and-tempdb-data-file-usage-in-sql-server/</t>
  </si>
  <si>
    <t>SQL Server 2016 : Getting tempdb a little more right</t>
  </si>
  <si>
    <t>http://www.sqlskills.com/blogs/paul/tempdb-configuration-survey-results-and-advice</t>
  </si>
  <si>
    <t>https://blogs.msdn.microsoft.com/ialonso/2011/12/01/attempt-to-grow-all-files-in-one-filegroup-and-not-just-the-one-next-in-the-autogrowth-chain-using-trace-flag-1117</t>
  </si>
  <si>
    <t>http://sql-articles.com/articles/general/day-6trace-flag-1117-auto-grow-equally-in-all-data-file</t>
  </si>
  <si>
    <t>http://www.ryanjadams.com/2017/05/trace-flag-1117-growth-contention/</t>
  </si>
  <si>
    <t>Removes most single page allocations on the server, reducing contention on the SGAM page. When a new object is created, by default, the first eight pages are allocated from different extents (mixed extents). Afterwards, when more pages are needed, those are allocated from that same extent (uniform extent). The SGAM page is used to track these mixed extents, so can quickly become a bottleneck when numerous mixed page allocations are occurring. This trace flag allocates all eight pages from the same extent when creating new objects, minimizing the need to scan the SGAM page.</t>
  </si>
  <si>
    <t>http://blogs.msdn.com/b/psssql/archive/2008/12/17/sql-server-2005-and-2008-trace-flag-1118-t1118-usage.aspx</t>
  </si>
  <si>
    <t>http://www.sqlskills.com/blogs/paul/misconceptions-around-tf-1118/</t>
  </si>
  <si>
    <t>https://support.microsoft.com/en-us/kb/328551</t>
  </si>
  <si>
    <t>https://chrisadkin.org/2015/04/14/well-known-and-not-so-well-known-sql-server-tuning-knobs-and-switches</t>
  </si>
  <si>
    <t>Turns off mixed extent allocation (Similar to 1118?)</t>
  </si>
  <si>
    <t>TECHNET List Of SQL Server Trace Flags</t>
  </si>
  <si>
    <t>Unknown. Has been reportedly found turned on in some SQL Server instances running Dynamics AX. Also rumored to be invalid in public builds of SQL Server</t>
  </si>
  <si>
    <t>A workaround for a bug in SQL 2005 SP2, SP3, and SQL 2008, where mixed page allocations climb continually, due to a change in the way that mixed-page allocations are done.</t>
  </si>
  <si>
    <t>This presentation by Bob Ward says that this TF outputs the recalculated #’s (every 8192 allocations) for the proportional fill algorithm in database allocation when multiple files are present..</t>
  </si>
  <si>
    <t>SQL 7 - Forces allocation to use free pages for text or image data and maintain efficiency of storage. Helpful in case when DBCC SHRINKFILE and SHRINKDATABASE commands may not work because of sparsely populated text, ntext, or image columns.</t>
  </si>
  <si>
    <t>Applies only in the case of SQL 7 – SP3, similar with trace flag 1180</t>
  </si>
  <si>
    <t>Prints detailed lock information as every request for a lock is made (the process ID and type of lock requested)</t>
  </si>
  <si>
    <t>USE SESSION ONLY</t>
  </si>
  <si>
    <t>very verbose!</t>
  </si>
  <si>
    <t>https://blogs.msdn.microsoft.com/sqlserverstorageengine/2008/03/30/tempdb-table-variable-vs-local-temporary-table</t>
  </si>
  <si>
    <t>https://support.microsoft.com/en-us/help/169960/inf-analyzing-and-avoiding-deadlocks-in-sql-server</t>
  </si>
  <si>
    <t>Insert blocked lock requests into syslocks</t>
  </si>
  <si>
    <t>DEF</t>
  </si>
  <si>
    <t>Returns the resources and types of locks participating in a deadlock and also the current command affected.</t>
  </si>
  <si>
    <t>SRV</t>
  </si>
  <si>
    <t>https://support.microsoft.com/en-us/kb/832524</t>
  </si>
  <si>
    <t>More detailed information about the command being executed at the time of a deadlock. Documented in SQL 7 BOL.</t>
  </si>
  <si>
    <t>https://support.microsoft.com/en-us/help/832524/sql-server-technical-bulletin---how-to-resolve-a-deadlock</t>
  </si>
  <si>
    <t>Used to complement flag 1204 by displaying other locks held by deadlock parties</t>
  </si>
  <si>
    <t>KB: “Prints the host name and program name supplied by the client. This can help identify a client involved in a deadlock, assuming the client specifies a unique value for each connection.”</t>
  </si>
  <si>
    <t>Disables lock escalation based on memory pressure, or based on number of locks. The SQL Server Database Engine will not escalate row or page locks to table locks. Using this trace flag can generate excessive numbers of locks. This can slow the performance of the Database Engine, or cause 1204 errors (unable to allocate lock resource) because of insufficient memory. If both trace flag 1211 and 1224 are set, 1211 takes precedence over 1224. However, because trace flag 1211 prevents escalation in every case, even under memory pressure, we recommend that you use 1224. This helps avoid "out-of-locks" errors when many locks are being used.</t>
  </si>
  <si>
    <t>http://www.sqlskills.com/blogs/paul/a-sql-server-dba-myth-a-day-2330-lock-escalation</t>
  </si>
  <si>
    <t>SQL 7 - Disables Health reporting. Lock monitor when detects a (worker thread) resource level blocking scenario. If a SPID that owns a lock is currently queued to the scheduler, because all the assigned worker threads have been created and all the assigned worker threads are in an un-resolvable wait state, the following error message is written to the SQL Server error log: Error 1223: Process ID %d:%d cannot acquire lock "%s" on resource %s because a potential deadlock exists on Scheduler %d for the resource. Process ID %d:% d holds a lock "%h" on this resource.</t>
  </si>
  <si>
    <t>Disables (for 7.0) the “UMS Health” reporting messages described in the KB article.</t>
  </si>
  <si>
    <t>Returns the resources and types of locks that are participating in a deadlock and also the current command affected, in an XML format that does not comply with any XSD schema.</t>
  </si>
  <si>
    <t>https://blog.sqlauthority.com/2017/01/09/sql-server-get-historical-deadlock-information-system-health-extended-events</t>
  </si>
  <si>
    <t>Disables lock escalation based on the number of locks. However, memory pressure can still activate lock escalation. The Database Engine escalates row or page locks to table (or partition) locks if the amount of memory used by lock objects exceeds one of the following conditions:</t>
  </si>
  <si>
    <t>Lock escalation to the table- or HoBT-level granularity can also be controlled by using the LOCK_ESCALATION option of the ALTER TABLE statement.</t>
  </si>
  <si>
    <t>Forty percent of the memory that is used by Database Engine. This is applicable only when the locks parameter of sp_configure is set to 0.
Forty percent of the lock memory that is configured by using the locks parameter of sp_configure.
For more information, see Server Configuration Options (SQL Server). If both trace flag 1211 and 1224 are set, 1211 takes precedence over 1224. However, because trace flag 1211 prevents escalation in every case, even under memory pressure, we recommend that you use 1224. This helps avoid "out-of-locks" errors when many locks are being used.</t>
  </si>
  <si>
    <t>Enable lock partitioning. By default, lock partitioning is enabled when a server has 16 or more CPUs. Otherwise, lock partitioning is disabled. Trace flag 1228 enables lock partitioning for 2 or more CPUs. Trace flag 1229 disables lock partitioning. Trace flag 1229 overrides trace flag 1228 if trace flag 1228 is also set. Lock partitioning is useful on multiple-CPU servers where some tables have very high lock rates. You can turn on trace flag 1228 and trace flag 1229 only at startup.</t>
  </si>
  <si>
    <t>Trace Flag 1228 and 1229</t>
  </si>
  <si>
    <t>Microsoft SQL Server 2005 TPC-C Trace Flags</t>
  </si>
  <si>
    <t>DEF SEE SCOPE</t>
  </si>
  <si>
    <t>Enables database lock partitioning. Fixes performance problem in scenarios with high lock activity in SQL 2012 and SQL 2014.</t>
  </si>
  <si>
    <t>Beginning with SQL Server 2012 SP3 and SQL Server 2014 SP1 this behavior is controlled by the engine and trace flag 1236 has no effect.</t>
  </si>
  <si>
    <t>https://support.microsoft.com/en-us/kb/2926217</t>
  </si>
  <si>
    <t>Allows the ALTER PARTITION FUNCTION statement to honor the current user-defined session deadlock priority instead of being the likely deadlock victim by default. For more information, see this Microsoft Support article.</t>
  </si>
  <si>
    <t>Starting with SQL Server 2017 (14.x) and database compatibility level 140 this is the default behavior and trace flag 1237 has no effect.</t>
  </si>
  <si>
    <t>Disabled mini-dump for non-yield condition. Disables mini-dump generation for "any of the 17883, 17884, 17887, or 17888 errors. The trace flag can be used in conjunction with trace flag –T1262. For example, you could enable –T1262 to get 10- and a 60-second interval reporting and also enable – T1260 to avoid getting mini-dumps."</t>
  </si>
  <si>
    <t>A Topical Collection of SQL Server Flags v6</t>
  </si>
  <si>
    <t>How To Diagnose and Correct Errors 17883, 17884, 17887, and 17888</t>
  </si>
  <si>
    <t>SQL 8 - Disables Health reporting. Lock monitor when detects a (worker thread) resource level blocking scenario. If a SPID that owns a lock is currently queued to the scheduler, because all the assigned worker threads have been created and all the assigned worker threads are in an un-resolvable wait state, the following error message is written to the SQL Server error log: Error 1229: Process ID %d:%d owns resources that are blocking processes on scheduler %d.</t>
  </si>
  <si>
    <t>The default behavior (for 1788* errors) is for SQL to generate a mini-dump on the first occurrence, but never after. 1262 changes the behavior: “When –T1262 is enabled, a mini-dump is generated when the non-yielding condition is declared (15 seconds) and at subsequent 60-second intervals for the same non-yield occurrence. A new nonDiagCorrect17883etc; yielding occurrence causes dump captures to occur again.” In SQL 2000 this was a startup-only flag; in 2005+ it can be enabled via TRACEON. Note that the flag is also covered in Khen2005, p400, but with no new information.</t>
  </si>
  <si>
    <t>Collect process names in non-yielding scenario memory dumps</t>
  </si>
  <si>
    <t>http://support.microsoft.com/kb/2630458/en-us</t>
  </si>
  <si>
    <t>SQL 9 RTM – Enables creation of database mirroring endpoint, which is required for setting up and using database mirroring</t>
  </si>
  <si>
    <t>Trace database restart and failover messages to SQL Errorlog for mirrored databases</t>
  </si>
  <si>
    <t>Trace flags in sql server from trace flag 902 to trace flag 1462</t>
  </si>
  <si>
    <t>Enables the replication log reader to move forward even if the async secondaries have not acknowledged the reception of a change. Even with this trace flag enabled the log reader always waits for the sync secondaries. The log reader will not go beyond the min ack of the sync secondaries. This trace flag applies to the instance of SQL Server, not just an availability group, an availability database, or a log reader instance. Takes effect immediately without a restart. This trace flag can be activated ahead of time or when an async secondary fails.</t>
  </si>
  <si>
    <t>When you use SNAC to connect to an instance of a principal server in a database mirroring session: "The connection attempted to fail over to a server that does not have a failover partner".</t>
  </si>
  <si>
    <t>https://support.microsoft.com/en-gb/kb/936179</t>
  </si>
  <si>
    <t>Disables log stream compression for asynchronous availability groups. This feature is enabled by default on asynchronous availability groups in order to optimize network bandwidth.</t>
  </si>
  <si>
    <t>MSDN mt736907</t>
  </si>
  <si>
    <t>http://www.sqlskills.com/blogs/paul/sql-server-2008-performance-boost-for-database-mirroring</t>
  </si>
  <si>
    <t>http://sqlblog.com/blogs/joe_chang/archive/2014/03/13/hekaton-and-benchmarks.aspx</t>
  </si>
  <si>
    <t>https://www.google.com/url?sa=t&amp;rct=j&amp;q=&amp;esrc=s&amp;source=web&amp;cd=2&amp;cad=rja&amp;uact=8&amp;ved=0CCYQFjAB&amp;url=http%3A%2F%2Fdownload.microsoft.com%2Fdownload%2F0%2FF%2FB%2F0FBFAA46-2BFD-478F-8E56-7BF3C672DF9D%2FSQLCAT%27s%2520Guide%2520to%2520High%2520Availability%2520Disaster%2520Recovery.pdf&amp;ei=4eGJVfzVHI35oASj25ygBg&amp;usg=AFQjCNHWYH0t3bF8HqBuNuutrielPX3hJg&amp;sig2=xno-YS7agP9DRG-CzNe0Ug&amp;bvm=bv.96339352,bs.1,d.b2w</t>
  </si>
  <si>
    <t>Prints information to the Error Log (3605 is not necessary) for a variety of transaction log operations are done, including when the MinLSN value is reset, when a VLF is formatted, etc.</t>
  </si>
  <si>
    <t>Dynamic memory grant expansion can also help with parallel index build plans where the distribution of rows across threads is uneven. The amount of memory that can be consumed this way is not unlimited, however. SQL Server checks each time an expansion is needed to see if the request is reasonable given the resources available at that time. Some insight to this process can be obtained by enabling undocumented trace flag 1504, together with 3604 (for message output to the console) or 3605 (output to the SQL Server error log). If the index build plan is parallel, only 3605 is effective because parallel workers cannot send trace messages cross-thread to the console.</t>
  </si>
  <si>
    <t>Internals of the Seven SQL Server Sorts – Part 1</t>
  </si>
  <si>
    <t>Use standard disk I/O (i.e. turn off asynchronous I/O)</t>
  </si>
  <si>
    <t>Once enabled at start up makes SQL Server output information regarding memory allocation requests</t>
  </si>
  <si>
    <t>Turns on the unpacking and checking of RPC information in Open Data Services. Used only when applications depend on the old behavior.</t>
  </si>
  <si>
    <t>Boot the SQL dataserver with TCP_NODELAY enabled</t>
  </si>
  <si>
    <t>If possible, pin shared memory -- check errorlog for success/failure</t>
  </si>
  <si>
    <t>Set affinity of the SQL data server engine's onto particular CPUs -- usually pins engine 0 to processor 0, engine 1 to processor 1...</t>
  </si>
  <si>
    <t>Khen2005, page 385 (paraphrased): directs SQL to use threads instead of fiber even if the “lightweight pooling” config option is on. (Apparently, sometimes SQL wouldn’t start successfully when using lightweight pooling, and so this lets you get SQL up and running, so that you can turn the config option off)</t>
  </si>
  <si>
    <t>Prints information when a temporary table is created or dropped</t>
  </si>
  <si>
    <t>MSShipped bit will be set automatically at Create time when creating stored procedures</t>
  </si>
  <si>
    <t>Enables SQL Server optimization when disks of different sector sizes are used for primary and secondary replica log files, in SQL Server AG and Log Shipping environments.</t>
  </si>
  <si>
    <t>https://support.microsoft.com/en-us/kb/3009974</t>
  </si>
  <si>
    <t>SQL 9 - After detaching a database that resides on network-attached storage, you cannot reattach the SQL Server database</t>
  </si>
  <si>
    <t>https://support.microsoft.com/en-us/kb/922804</t>
  </si>
  <si>
    <t>Disable Instant File Initialization
Used to guarantee the physical data file space acquisition during data file creation or expansion, on a thin provisioned subsystem</t>
  </si>
  <si>
    <t>https://blogs.msdn.microsoft.com/sql_pfe_blog/2009/12/22/how-and-why-to-enable-instant-file-initialization</t>
  </si>
  <si>
    <t>http://www.sqlskills.com/blogs/paul/a-sql-server-dba-myth-a-day-330-instant-file-initialization-can-be-controlled-from-within-sql-server</t>
  </si>
  <si>
    <t>https://support.microsoft.com/en-us/help/2574695/file-initialization-takes-a-long-time-for-sql-server-database-related-operations</t>
  </si>
  <si>
    <t>Enable option to have database files on SMB share for SQL Server 2008 and 2008R2</t>
  </si>
  <si>
    <t>http://blogs.msdn.com/b/varund/archive/2010/09/02/create-a-sql-server-database-on-a-network-shared-drive.aspx</t>
  </si>
  <si>
    <t>https://support.microsoft.com/en-us/help/304261/description-of-support-for-network-database-files-in-sql-server</t>
  </si>
  <si>
    <t>Directs SQL Server to ignore auto-closing databases even if the Auto-close property is set to ON. Must be set globally. Present in Yukon forward</t>
  </si>
  <si>
    <t>https://blogs.msdn.microsoft.com/ialonso/2012/04/11/want-your-sql-server-to-simply-ignore-the-auto_close-setting-for-all-open-databases-for-which-it-has-been-enabled</t>
  </si>
  <si>
    <t>Prints the file create/open/close timings</t>
  </si>
  <si>
    <t>Bob Ward briefly references this flag in his PASS 2014 SQL Server IO talk, saying that it “could provide more details around errors” that occur with IO done to SQL data files in Azure Storage.</t>
  </si>
  <si>
    <t>Anecdotally, from a JustDave’s notes on an Amanda Ford talk at SQL Relay Reading 2014: “...disables the automerge functionality for in-memory oltp”</t>
  </si>
  <si>
    <t>https://justdaveinfo.wordpress.com/2014/10/16/october-13-microsoft-sql-relay-reading</t>
  </si>
  <si>
    <t>SQL 8 - When you capture a SQL Profiler trace in a file and then you try to import the trace files into tables by using the fn_trace_gettable function no rows may be returned</t>
  </si>
  <si>
    <t>CONFIRM</t>
  </si>
  <si>
    <t>&lt;first seen on http://antapex.org/traceflags_sqlserver.txt, no definition&gt;</t>
  </si>
  <si>
    <t>Enable advanced decision support optimizations</t>
  </si>
  <si>
    <t>global and session and query</t>
  </si>
  <si>
    <t>Trace flag 2301 enables advanced optimizations that are specific to decision support queries. This option applies to decision support processing of large data sets.
You can turn on trace flag 2301 at startup or in a user session. When you turn on trace flag 2301 at startup, the trace flag has global scope. When you turn on trace flag 2301 in a user session, the trace flag has session scope.</t>
  </si>
  <si>
    <t>http://www.queryprocessor.com/ce_join_base_containment_assumption</t>
  </si>
  <si>
    <t>https://connect.microsoft.com/SQLServer/feedback/details/772232/make-optimizer-estimations-more-accurate-by-using-metadata</t>
  </si>
  <si>
    <t>In SQL 2014, enables output from a 3rd parameter for DBCC SHOW_STATISTICS such that the partial statistics histogram (for just one partition) is shown.</t>
  </si>
  <si>
    <t>https://sqlperformance.com/2015/05/sql-statistics/incremental-statistics-are-not-used-by-the-query-optimizer</t>
  </si>
  <si>
    <t>http://blog.dbi-services.com/sql-server-2014-new-incremental-statistics</t>
  </si>
  <si>
    <t>Enables you to set the query optimizer cardinality estimation model to the SQL Server 2014 through SQL Server 2016 versions, dependent of the compatibility level of the database.</t>
  </si>
  <si>
    <t>global or session or query</t>
  </si>
  <si>
    <t>KB2801413</t>
  </si>
  <si>
    <t>New Features in SQL Server 2016 Service Pack 1</t>
  </si>
  <si>
    <t>If you’re running a database on SQL 2014 in compatibility level 110 (SQL 2012), this trace flag lets you use the new cardinality estimator that comes in 2014.
This trace is useful if you need to leave a database in compatibility mode 110 (because of application compatibility for example) but still want to take advantage of the new cardinality estimator. You could run tests to find what queries run better with the new estimator and then target them specifically using QUERYTRACEON.</t>
  </si>
  <si>
    <t>Aaron: I stumbled onto this one. Seems to output memory allocations taken during the compilation process (and maybe the plan as well? “PROCHDR”), as well as memory broker states &amp;amp; values at the beginning and end of compilation.</t>
  </si>
  <si>
    <t>Aaron: stumbled onto this one as well. I’ve only seen one type of output so far: “Optimization Stage: HEURISTICJOINREORDER”. Maybe useful in combo with other compilation trace flags to see the timing of join reordering?</t>
  </si>
  <si>
    <t>Disables Implied Predicates</t>
  </si>
  <si>
    <t>https://answers.sqlperformance.com/questions/2299/why-not-seek-predicate.html?utm_content=buffer9bed5&amp;utm_medium=social&amp;utm_source=twitter.com&amp;utm_campaign=buffer</t>
  </si>
  <si>
    <t>SQL 9+ - Makes cardinality estimates upon resulting selectivity. The reasoning for this is that one or more of the constants may be statement parameters, which would change from one execution of the statement to the next.</t>
  </si>
  <si>
    <t>https://blogs.msdn.microsoft.com/ianjo/2006/03/28/disabling-constant-constant-comparison-estimation</t>
  </si>
  <si>
    <t>http://www.queryprocessor.ru/isnumeric_ce_bug_eng</t>
  </si>
  <si>
    <t>Disables “Few Outer Rows” optimization</t>
  </si>
  <si>
    <t>http://www.queryprocessor.com/few-outer-rows-optimization</t>
  </si>
  <si>
    <t>Disables collection of index usage/missing index requests. Bad idea for 99.9% of people.
Query performance decreases when sys.dm_db_index_usage_stats has large number of rows</t>
  </si>
  <si>
    <t>http://www.brentozar.com/archive/2015/11/trace-flag-2330-who-needs-missing-index-requests/</t>
  </si>
  <si>
    <t>https://chrisadkin.org/2015/04/14/well-known-and-not-so-well-known-sql-server-tuning-knobs-and-switches/</t>
  </si>
  <si>
    <t>PWhite: “Force DML Request Sort (CUpdUtil::FDemandRowsSortedForPerformance)”</t>
  </si>
  <si>
    <t>http://sqlblog.com/blogs/paul_white/archive/2013/01/26/optimizing-t-sql-queries-that-change-data.aspx</t>
  </si>
  <si>
    <t>Causes SQL Server to assume a fixed amount of memory is available during query optimization. It does not limit the memory SQL Server grants to execute the query. The memory configured for SQL Server will still be used by data cache, query execution and other consumers.</t>
  </si>
  <si>
    <t>https://support.microsoft.com/en-us/kb/2413549</t>
  </si>
  <si>
    <t>http://dba.stackexchange.com/questions/53726/difference-in-execution-plans-on-uat-and-prod-server</t>
  </si>
  <si>
    <t>Aaron: Another one that I stumbled onto. Appears to tie memory info and cached page likelihoods with costing</t>
  </si>
  <si>
    <t>Causes SQL Server not to use a sort operation (batch sort) for optimized nested loop joins when generating a plan. Beginning with SQL Server 2016 SP1, to accomplish this at the query level, add the USE HINT query hint instead of using this trace flag.</t>
  </si>
  <si>
    <t>https://blogs.msdn.microsoft.com/psssql/2010/01/11/high-cpu-after-upgrading-to-sql-server-2005-from-2000-due-to-batch-sort</t>
  </si>
  <si>
    <t>http://www.queryprocessor.com/batch-sort-and-nested-loops</t>
  </si>
  <si>
    <t>Enables the use of a hash join for joins to column store indexes even when the join clause would normally be removed “during query normalization”.</t>
  </si>
  <si>
    <t>https://support.microsoft.com/en-us/help/3146123/query-plan-generation-improvement-for-some-columnstore-queries-in-sql-server-2014-or-2016</t>
  </si>
  <si>
    <t>TF Selectivity</t>
  </si>
  <si>
    <t>Cardinality Estimation Framework 2014 First Look</t>
  </si>
  <si>
    <t>http://www.queryprocessor.com/ce-process</t>
  </si>
  <si>
    <t>https://sqlperformance.com/2014/01/sql-plan/cardinality-estimation-for-multiple-predicates</t>
  </si>
  <si>
    <t>For one query, this resulted in a parallel plan significantly more expensive than the naturally occurring serial plan. Could be related to trace flag 3651.</t>
  </si>
  <si>
    <t>Changes the fixed auto update statistics threshold to dynamic auto update statistics threshold.</t>
  </si>
  <si>
    <t>Beginning with SQL Server 2016 this behavior is controlled by the engine and trace flag 2371 has no effect.</t>
  </si>
  <si>
    <t>https://support.microsoft.com/en-us/kb/2754171</t>
  </si>
  <si>
    <t>http://blogs.msdn.com/b/saponsqlserver/archive/2011/09/07/changes-to-automatic-update-statistics-in-sql-server-traceflag-2371.aspx</t>
  </si>
  <si>
    <t>https://blogs.msdn.microsoft.com/axinthefield/sql-server-trace-flag-2371-for-dynamics-ax/</t>
  </si>
  <si>
    <t>Displays memory utilization during the optimization process. Memory for Phases.</t>
  </si>
  <si>
    <t>More Undocumented Query Optimizer Trace Flags</t>
  </si>
  <si>
    <t>Displays memory utilization during the optimization process. Memory for Deriving Properties.</t>
  </si>
  <si>
    <t>Removes QueryHash and QueryPlanHash information from estimated query plans.</t>
  </si>
  <si>
    <t>SSC: “SQL 8 -Statistics collected for system tables.”</t>
  </si>
  <si>
    <t>There was a small change in CPU and IO costs for some operators. Full effect unknown.</t>
  </si>
  <si>
    <t>Changes the output of DBCC SHOW_STATISTICS. Instead of the normal Header/Vector/Histogram output, instead we get a single row that gives information related to whether the lead column of the stat object is considered to be ascending or not. This TF is primarily helpful in watching the state of a stat object change from “Unknown”, to “Ascending” (and potentially to “Stationary”).</t>
  </si>
  <si>
    <t>Enable automatically generated quick statistics for ascending keys (histogram amendment). If trace flag 2389 is set, and a leading statistics column is marked as ascending, then the histogram used to estimate cardinality will be adjusted at query compile time.</t>
  </si>
  <si>
    <t>http://blogs.msdn.com/b/ianjo/archive/2006/04/24/582227.aspx</t>
  </si>
  <si>
    <t>http://www.sqlmag.com/article/tsql3/making-the-most-of-automatic-statistics-updating--96767</t>
  </si>
  <si>
    <t>http://sqlperformance.com/2016/07/sql-statistics/trace-flag-2389-new-cardinality-estimator</t>
  </si>
  <si>
    <t>https://www.sswug.org/sswugresearch/community/trace-flag-2389-and-the-new-cardinality-estimator/</t>
  </si>
  <si>
    <t>Enable automatically generated quick statistics for ascending or unknown keys (histogram amendment). If trace flag 2390 is set, and a leading statistics column is marked as ascending or unknown, then the histogram used to estimate cardinality will be adjusted at query compile time</t>
  </si>
  <si>
    <t>https://blogs.msdn.microsoft.com/ianjo/2006/04/24/ascending-keys-and-auto-quick-corrected-statistics</t>
  </si>
  <si>
    <t>can be used to turn the missing index feature off completely (as a workaround to the issue that is corrected by the hotfix). This trace flag has been in the product since SQL Server 2005. The problem is, it will not disable/enable missing index stats collection unless it is enabled at startup. If you set it as a startup TF and restart SQL Server, then no missing index stats are collected. If you then subsequently disable TF 2392 while SQL Server is running, it still won’t collect any missing index stats (despite what you may expect).</t>
  </si>
  <si>
    <t>Global only</t>
  </si>
  <si>
    <t>https://www.sqlskills.com/blogs/glenn/sql-server-missing-indexes-feature-and-trace-flag-2392/</t>
  </si>
  <si>
    <t>https://support.microsoft.com/en-us/help/4042232/fix-access-violation-when-you-cancel-a-pending-query-if-the-missing-in</t>
  </si>
  <si>
    <t>Another one I stumbled upon myself...outputs info about “Smart Seek costing”: e.g.: “Smart seek costing (75.2) :: 1.34078e+154 , 1”</t>
  </si>
  <si>
    <t>Small changes in operator costs were observed for some queries. These were typically less than 0.01 units.</t>
  </si>
  <si>
    <t>According to Dima, this trace flag disables serial Batch mode processing.</t>
  </si>
  <si>
    <t>Function: When the flag REQUEST_MAX_CPU_TIME_SEC is set in Resource Govenor, this trace flag forces the request to be aborted if it exceeds the max cpu limit, and throws error 10961</t>
  </si>
  <si>
    <t>2016 (Probably) and 2017</t>
  </si>
  <si>
    <t>https://support.microsoft.com/en-us/help/4038419/add-cpu-timeout-to-resource-governor-request-max-cpu-time-sec</t>
  </si>
  <si>
    <t>Fixes performance problem when using large numbers of locks</t>
  </si>
  <si>
    <t>https://support.microsoft.com/en-us/kb/2754301</t>
  </si>
  <si>
    <t>https://support.microsoft.com/en-us/help/2746341/fix-high-cpu-usage-when-you-execute-an-update-statement-that-includes-a-where-current-of-cursor-clause-in-sql-server-2008</t>
  </si>
  <si>
    <t>SQL 10 - Parallel query execution strategy on partitioned tables. SQL 9 used single thread per partition parallel query execution strategy. In SQL 10, multiple threads can be allocated to a single partition by turning on this flag.</t>
  </si>
  <si>
    <t>https://social.msdn.microsoft.com/Forums/sqlserver/en-US/dc010af9-afa0-4c87-937c-4343b4e1119a/trace-flag-2440</t>
  </si>
  <si>
    <t>Allow a table variable to trigger recompile when enough number of rows are changed with may allow the query optimizer to choose a more efficient plan.</t>
  </si>
  <si>
    <t>http://sqlperformance.com/2014/06/t-sql-queries/table-variable-perf-fix</t>
  </si>
  <si>
    <t>https://support.microsoft.com/en-us/kb/2952444</t>
  </si>
  <si>
    <t>https://www.brentozar.com/archive/2017/02/using-trace-flag-2453-improve-table-variable-performance</t>
  </si>
  <si>
    <t>Relieves RESOURCE_SEMAPHORE_MUTEX contention, which may be primarily due to a bug in SQL 2005.</t>
  </si>
  <si>
    <t>When SQL Server is determining the runtime DOP for a parallel plan, this flag directs it to use logic found in “older versions” (the post doesn’t say which versions) to determine which NUMA node to place the parallel plan on. This older logic relies on a polling mechanism (roughly every 1 second), and can result in race conditions where 2 parallel plans end up on the same node. The newer logic “significantly reduces” the likelihood of this happening.</t>
  </si>
  <si>
    <t>https://blogs.msdn.microsoft.com/psssql/2013/09/27/how-it-works-maximizing-max-degree-of-parallelism-maxdop</t>
  </si>
  <si>
    <t>“If target MAXDOP target is less than a single node can provide and if trace flag 2467 is enabled attempt to locate least loaded node”</t>
  </si>
  <si>
    <t>SQL Server Parallel Query Placement Decision Logic</t>
  </si>
  <si>
    <t>“Find the next node that can service the DOP request. Unlike full mode, the global, resource manager keeps track of the last node used. Starting from the last position, and moving to the next node, SQL Server checks for query placement opportunities. If a node can’t support the request SQL Server continues advancing nodes and searching.”</t>
  </si>
  <si>
    <t>Fixes performance problem when using AFTER triggers on partitioned tables</t>
  </si>
  <si>
    <t>https://support.microsoft.com/en-us/kb/2606883</t>
  </si>
  <si>
    <t>When SQL Server is determining the runtime DOP for a parallel plan, this flag directs it to limit the NUMA Node placement for the query to the node that the connection is associated with.</t>
  </si>
  <si>
    <t>In SQL 2016 (CTP 3.0 at least), enables output for the “query_trace_column_values” Extended Event, allowing the value of output columns from individual plan iterators to be traced.</t>
  </si>
  <si>
    <t>http://www.queryprocessor.com/query-trace-column-values</t>
  </si>
  <si>
    <t>SQL 7 - Prevents DBCC TRACEON 208, SPID 10 errors from appearing in the error log (Note: DBCC TRACEON(208) just means “SET QUOTED IDENTIFIER ON”)</t>
  </si>
  <si>
    <t>Disables parallel non-clustered index checking for DBCC CHECKTABLE</t>
  </si>
  <si>
    <t>Used with DBCC CHECKTABLE to see the total count of forward records in a table</t>
  </si>
  <si>
    <t>http://sqlblog.com/blogs/argenis_fernandez/archive/2012/05/29/ghost-records-backups-and-database-compression-with-a-pinch-of-security-considerations.aspx</t>
  </si>
  <si>
    <t>For SQL Server prior 2005. Forces DBCC HELP to return syntax of undocumented DBCC statements. If 2520/2588 is not turned on, DBCC HELP will refuse to give you the syntax stating: "No help available for DBCC statement 'undocumented statement'". Also affects dbcc help ('?')</t>
  </si>
  <si>
    <t>session only</t>
  </si>
  <si>
    <t>http://www.sqlskills.com/blogs/paul/dbcc-writepage/</t>
  </si>
  <si>
    <t>SQL 7 SP2 - Facilitates capturing a Sqlservr.exe user-mode crash dump for postmortem analysis</t>
  </si>
  <si>
    <t>Disables parallel checking of objects by DBCC CHECKDB, DBCC CHECKFILEGROUP, and DBCC CHECKTABLE. By default, the degree of parallelism is automatically determined by the query processor. The maximum degree of parallelism is configured just like that of parallel queries. For more information, see Configure the max degree of parallelism Server Configuration Option. Parallel DBCC should typically be left enabled. For DBCC CHECKDB, the query processor reevaluates and automatically adjusts parallelism with each table or batch of tables checked. Sometimes, checking may start when the server is almost idle. An administrator who knows that the load will increase before checking is complete may want to manually decrease or disable parallelism. Disabling parallel checking of DBCC can cause DBCC to take much longer to complete and if DBCC is run with the TABLOCK feature enabled and parallelism set off, tables may be locked for longer periods of time.</t>
  </si>
  <si>
    <t>https://technet.microsoft.com/en-us/library/ms189094.aspx</t>
  </si>
  <si>
    <t>http://www.sqlskills.com/blogs/paul/checkdb-from-every-angle-how-long-will-checkdb-take-to-run</t>
  </si>
  <si>
    <t>Displays memory usage for DBCC commands when used with TF 3604</t>
  </si>
  <si>
    <t>Allows you to see inactive records in transaction log using fn_dblog. Similar to trace flag 2537 for older version than SQL Server 2008.</t>
  </si>
  <si>
    <t>http://www.sqlsoldier.com/wp/sqlserver/day19of31daysofdisasterrecoveryhowmuchlogcanabackuplog</t>
  </si>
  <si>
    <t>Allows you to see inactive records in transaction log using fn_dblog</t>
  </si>
  <si>
    <t>http://www.sqlskills.com/blogs/paul/finding-out-who-dropped-a-table-using-the-transaction-log</t>
  </si>
  <si>
    <t>Unknown, but related to controlling the contents of a memory dump</t>
  </si>
  <si>
    <t>http://support.microsoft.com/kb/917825/en-us</t>
  </si>
  <si>
    <t>https://blogs.msdn.microsoft.com/psssql/2009/11/17/how-it-works-controlling-sql-server-memory-dumps</t>
  </si>
  <si>
    <t>Produces a full memory dump</t>
  </si>
  <si>
    <t>https://blogs.msdn.microsoft.com/askjay/2010/02/05/how-can-i-create-a-dump-of-sql-server</t>
  </si>
  <si>
    <t>https://social.msdn.microsoft.com/Forums/sqlserver/en-US/13ce4292-b8a7-41fa-a173-645693957d70/sqldumper?forum=sqldisasterrecovery&amp;forum=sqldisasterrecovery</t>
  </si>
  <si>
    <t>Dumps all threads for SQL Server in the dump file</t>
  </si>
  <si>
    <t>https://blogs.msdn.microsoft.com/psssql/2008/09/12/sql-server-2000-2005-2008-recoveryrollback-taking-longer-than-expected</t>
  </si>
  <si>
    <t>Shrink will run faster with this trace flag if there are LOB pages that need conversion and/or compaction, because that actions will be skipped.</t>
  </si>
  <si>
    <t>Thanks to: Andrzej Kukula</t>
  </si>
  <si>
    <t>http://blogs.msdn.com/b/psssql/archive/2008/03/28/how-it-works-sql-server-2005-dbcc-shrink-may-take-longer-than-sql-server-2000.aspx</t>
  </si>
  <si>
    <t>Runs the DBCC CHECKDB command assuming each database file is on a unique disk drive. DBCC CHECKDB command builds an internal list of pages to read per unique disk drive across all database files. This logic determines unique disk drives based on the drive letter of the physical file name of each file.</t>
  </si>
  <si>
    <t>Do not use this trace flag unless you know that each file is based on a unique physical disk. Although this trace flag improve the performance of the DBCC CHECKDB commands which target usage of the PHYSICAL_ONLY option, some users may not see any improvement in performance. While this trace flag improves disk I/O resources usage, the underlying performance of disk resources may limit the overall performance of the DBCC CHECKDB command.</t>
  </si>
  <si>
    <t>http://blogs.msdn.com/b/saponsqlserver/archive/2011/12/22/faster-dbcc-checkdb-released-in-sql-2008-r2-sp1-traceflag-2562-amp-2549.aspx</t>
  </si>
  <si>
    <t>http://support.microsoft.com/kb/2634571</t>
  </si>
  <si>
    <t>https://support.microsoft.com/en-us/kb/2732669</t>
  </si>
  <si>
    <t>Produces a filtered memory dump</t>
  </si>
  <si>
    <t>https://connect.microsoft.com/SQLServer/feedback/details/477863/sql-server-is-terminating-because-of-fatal-exception-c0150014</t>
  </si>
  <si>
    <t>Disables integration between CHECKDB and Watson</t>
  </si>
  <si>
    <t>Runs the DBCC CHECKDB command in a single "batch" regardless of the number of indexes in the database. By default, the DBCC CHECKDB command tries to minimize tempdb resources by limiting the number of indexes or "facts" that it generates by using a "batches" concept. This trace flag forces all processing into one batch. One effect of using this trace flag is that the space requirements for tempdb may increase. Tempdb may grow to as much as 5% or more of the user database that is being processed by the DBCC CHECKDB command.</t>
  </si>
  <si>
    <t>Although this trace flag improve the performance of the DBCC CHECKDB commands which target usage of the PHYSICAL_ONLY option, some users may not see any improvement in performance. While this trace flag improves disk I/O resources usage, the underlying performance of disk resources may limit the overall performance of the DBCC CHECKDB command.</t>
  </si>
  <si>
    <t>http://support.microsoft.com/kb/2732669/en-us</t>
  </si>
  <si>
    <t>Runs the DBCC CHECKDB command without data purity check unless DATA_PURITY option is specified.</t>
  </si>
  <si>
    <t>Column-value integrity checks are enabled by default and do not require the DATA_PURITY option. For databases upgraded from earlier versions of SQL Server, column-value checks are not enabled by default until DBCC CHECKDB WITH DATA_PURITY has been run error free on the database at least once. After this, DBCC CHECKDB checks column-value integrity by default.</t>
  </si>
  <si>
    <t>https://sqlperformance.com/2012/11/io-subsystem/minimize-impact-of-checkdb</t>
  </si>
  <si>
    <t>https://support.microsoft.com/en-us/help/2888996/fix-data-purity-corruption-in-sys.sysbinobjs-table-in-master-database-when-you-log-on-to-sql-server-by-using-the-sa-account-and-then-run-dbcc-checkdb</t>
  </si>
  <si>
    <t>For SQL Server since 2005. Forces DBCC HELP to return syntax of undocumented DBCC statements. If 2520/2588 is not turned on, DBCC HELP will refuse to give you the syntax stating: "No help available for DBCC statement 'undocumented statement'". Also affects dbcc help ('?')</t>
  </si>
  <si>
    <t>SQL 6.5 - Sets the @@ERROR system function to 50000 for RAISERROR messages with severity levels of 10 or less. When disabled, sets the @@ERROR system function to 0 for RAISERROR messages with severity levels of 10 or less</t>
  </si>
  <si>
    <t>Keep zero cost plans in cache. Tip: Avoid Using Trace Flag 2861 to Cache Zero-Cost Query Plan</t>
  </si>
  <si>
    <t>Both 2880 and 2881 are related to a SQL 2000 hotfix introduced to solve problems where ad-hoc queries would cause the procedure cache to get too big</t>
  </si>
  <si>
    <t>Stops sending backup entries into MSDB</t>
  </si>
  <si>
    <t>https://bytes.com/topic/sql-server/answers/162385-how-do-i-prevent-sql-2000-posting-message-event-viewer-application-log</t>
  </si>
  <si>
    <t>Returns more info about Instant File Initialization. Shows information about backups and file creations use with 3605 to direct to error log.</t>
  </si>
  <si>
    <t>https://blogs.msdn.microsoft.com/psssql/2008/01/23/how-it-works-what-is-restorebackup-doing/</t>
  </si>
  <si>
    <t>http://victorisakov.files.wordpress.com/2011/10/sql_pass_summit_2011-important_trace_flags_that_every_dba_should_know-victor_isakov.pdf</t>
  </si>
  <si>
    <t>https://blogs.msdn.microsoft.com/sql_pfe_blog/2009/12/22/how-and-why-to-enable-instant-file-initialization/</t>
  </si>
  <si>
    <t>Redirects output from 3004 to the error log.</t>
  </si>
  <si>
    <t>Returns more info about backups to the errorlog</t>
  </si>
  <si>
    <t>https://blogs.msdn.microsoft.com/psssql/2008/02/06/how-it-works-how-does-sql-server-backup-and-restore-select-transfer-sizes</t>
  </si>
  <si>
    <t>Enables CHECKSUM option as default for BACKUP command</t>
  </si>
  <si>
    <t>global and session</t>
  </si>
  <si>
    <t>Beginning with SQL Server 2014 this behavior is controlled by setting the backup checksum default configuration option. For more information, see Server Configuration Options (SQL Server).</t>
  </si>
  <si>
    <t>https://support.microsoft.com/en-us/kb/2656988</t>
  </si>
  <si>
    <t>Enables a hotfix for a problem encountered when backing up to tape with specific backup options</t>
  </si>
  <si>
    <t>SQL 9 - Will turn the NO_LOG and TRUNCATE_ONLY options into checkpoints in all recovery modes</t>
  </si>
  <si>
    <t>http://www.sqlskills.com/blogs/paul/backup-log-with-no_log-use-abuse-and-undocumented-trace-flags-to-stop-it</t>
  </si>
  <si>
    <t>Overrides the server default, and thus always forces backup compression unless the backup command had the no_compression clause explicitly present.</t>
  </si>
  <si>
    <t>https://blogs.msdn.microsoft.com/ialonso/2012/02/24/vdi-backups-and-backup-compression-default</t>
  </si>
  <si>
    <t>Overrides the server default to always avoid compression, unless the backup command explicitly uses the compression clause. If both 3034 and 3035 are enabled, 3035 takes precedence</t>
  </si>
  <si>
    <t>As long as the SQL edition supports backup compression, this will allow VDI backups to be affected by the default compression setting just as non-VDI BACKUP commands are affected.</t>
  </si>
  <si>
    <t>Bypasses the default backup compression pre-allocation algorithm to allow the backup file to grow only as needed to reach its final size. This trace flag is useful if you need to save on space by allocating only the actual size required for the compressed backup. Using this trace flag might cause a slight performance penalty (a possible increase in the duration of the backup operation). For more information about the pre-allocation algorithm, see Backup Compression (SQL Server).</t>
  </si>
  <si>
    <t>https://support.microsoft.com/en-us/help/2001026/inf-space-requirements-for-backup-devices-in-sql-server</t>
  </si>
  <si>
    <t>https://blogs.msdn.microsoft.com/psssql/2011/08/11/how-compressed-is-your-backup/</t>
  </si>
  <si>
    <t>https://technet.microsoft.com/en-us/library/bb964719.aspx</t>
  </si>
  <si>
    <t>Enables SQL Server Backup to URL logging to a specific error log file.</t>
  </si>
  <si>
    <t>https://msdn.microsoft.com/en-us/library/jj919149.aspx</t>
  </si>
  <si>
    <t>Enables functionality after a hotfix that allows a log backup that was taken on a t-logfile hosted on a drive with “Bytes per physical sector”=512 to be restored onto a log file/drive that has “Bytes per physical sector”=4096</t>
  </si>
  <si>
    <t>https://support.microsoft.com/en-us/help/2987585/restore-log-with-standby-mode-on-an-advanced-format-disk-may-cause-a-9004-error-in-sql-server-2008-r2-or-sql-server-2012</t>
  </si>
  <si>
    <t>Fix performance problems when restoring database with CDC</t>
  </si>
  <si>
    <t>http://support.microsoft.com/kb/2567366/</t>
  </si>
  <si>
    <t>Causes SQL Server to bypass checking for free space</t>
  </si>
  <si>
    <t>http://sqlblogcasts.com/blogs/martinbell/archive/2011/07/06/Mount-point-Permission-Issues.aspx</t>
  </si>
  <si>
    <t>http://www.databasejournal.com/features/mssql/article.php/1547551/Troubleshooting-SQL-Server-BackupRestore-Problems.htm</t>
  </si>
  <si>
    <t>Required to move sys databases</t>
  </si>
  <si>
    <t>“FIX: Backup or Restore Using Large Transaction Logs May Return Error 3241” Causes LogMgr::ValidateBackedupBlock to be skipped during backup and restore operations, allowing backups of very large T-logs to succeed.</t>
  </si>
  <si>
    <t>QL 9 - SQL Server 2005 tries to restore the log files and the data files in a single step which some third-party snapshot backup utilities do not support. Turing on 3117 does things the SQL 8 way multiple-step restore process.</t>
  </si>
  <si>
    <t>Disable HW compression for backup to tape drives</t>
  </si>
  <si>
    <t>global</t>
  </si>
  <si>
    <t>Fixes SQL 6.5 so that tape drives work correctly with DUMP and LOAD statements</t>
  </si>
  <si>
    <t>According to Bob Ward’s PASS 2014 talk on SQL Server IO, prints information about “collisions and wait times” that occur between the various “Asynchronous Disk Pool” threads during BACKUP (what about RESTORE?) operations.</t>
  </si>
  <si>
    <t>Prints “Backup stats” to the SQL log</t>
  </si>
  <si>
    <t>https://blogs.msdn.microsoft.com/ialonso/2012/10/24/why-does-restoring-a-database-needs-tempdb</t>
  </si>
  <si>
    <t>Output buffer info for backups to ERRORLOG
You will need to combine with 3604 or 3605 to see the information.
Very useful when you’re trying to do some tuning to get faster backup or restore times. The size of the buffer is configurable and different size buffers can have a big impact in the performance of your backup and restore operations. You could use this trace flag to see how your system is configured, play around with the buffer sizes and get to an optimal configuration for your specific system.</t>
  </si>
  <si>
    <t>https://blogs.msdn.microsoft.com/psssql/2008/01/28/how-it-works-sql-server-backup-buffer-exchange-a-vdi-focus/</t>
  </si>
  <si>
    <t>Prints quite a lot of info about RESTORE internals. Only seems to print to the error log (TF 3605 is required).</t>
  </si>
  <si>
    <t>http://jamessql.blogspot.ru/2013/07/trace-flag-for-backup-and-restore.html</t>
  </si>
  <si>
    <t>Disables the read ahead that is used by the recovery operation during roll forward operations</t>
  </si>
  <si>
    <t>By default, every successful backup operation adds an entry in the SQL Server error log and in the system event log. If you create very frequent log backups, these success messages accumulate quickly, resulting in huge error logs in which finding other messages is problematic. With this trace flag, you can suppress these log entries. This is useful if you are running frequent log backups and if none of your scripts depend on those entries.</t>
  </si>
  <si>
    <t>http://www.sqlskills.com/blogs/paul/fed-up-with-backup-success-messages-bloating-your-error-logs</t>
  </si>
  <si>
    <t>https://blogs.msdn.microsoft.com/sqlserverstorageengine/2007/10/30/when-is-too-much-success-a-bad-thing</t>
  </si>
  <si>
    <t>SQL 8/9 - Will turn the NO_LOG and TRUNCATE_ONLY options into no-ops in FULL/BULK_LOGGED recovery mode, and will clear the log in SIMPLE recovery mode. When set, BACKUP LOG with TRUNCATE_ONLY and BACKUP LOG with NO_LOG do not allow a log backup to run if the database's recovery model is FULL or BULK_LOGGED.</t>
  </si>
  <si>
    <t>http://www.sqlskills.com/blogs/kimberly/understanding-backups-and-log-related-trace-flags-in-sql-server-20002005-and-2008</t>
  </si>
  <si>
    <t>SQL 6.5 - Used after backup restoration fails</t>
  </si>
  <si>
    <t>https://support.microsoft.com/en-us/kb/215458</t>
  </si>
  <si>
    <t>Prints the recovery timings</t>
  </si>
  <si>
    <t>https://connect.microsoft.com/SQLServer/feedback/details/392158/recovery-portion-of-sql-2008-restore-takes-much-longer-than-normal-when-restoring-from-sql-2005-backup</t>
  </si>
  <si>
    <t>This forces SQL Server startup to use a single thread when recovering all DBs at SQL Server startup, instead of running through its algorithm for determining how many threads to allocate to DB recovery</t>
  </si>
  <si>
    <t>https://blogs.msdn.microsoft.com/ialonso/2012/10/08/how-much-is-crash-recovery-parallelized-in-which-order-are-databases-recovered/</t>
  </si>
  <si>
    <t>The KB article refers to SQL 6.5, but it is possible that the TF still prints out info to the SQL error log, so leaving it here for now. KB: “...reports when each transaction is rolled forward or back [examine the error log for progress]. However, you will not see any progress if SQL Server is rolling a large transaction forward or back. Additionally, this trace flag duplicates the sp_configure setting Recovery flags..."</t>
  </si>
  <si>
    <t>Cause auditing of transaction log records as they're read (during transaction rollback or log recovery). This is useful because there is no equivalent to page checksums for transaction log records and so no way to detect whether log records are being corrupted e careful with these trace flags - I don't recommend using them unless you are experiencing corruptions that you can't diagnose. Turning them on will cause a big CPU hit because of the extra auditing that's happening.</t>
  </si>
  <si>
    <t>Use this trace flag with caution as it introduces overhead to each transaction log record.</t>
  </si>
  <si>
    <t>Global</t>
  </si>
  <si>
    <t>https://support.microsoft.com/en-us/help/3216543/workloads-that-utilize-many-frequent-short-transactions-in-sql-server</t>
  </si>
  <si>
    <t>Introduced in the KB to fix a race condition leading to a hung database in mirroring failover situations. “ This trace flag forces new connections to keep checking for database state every two seconds instead of waiting for a lock for infinite time. It helps ending the connection tasks faster as the mirroring reac hes the start of the recovery phase and releasing more worker threads to be used by database mirroring.”</t>
  </si>
  <si>
    <t>https://support.microsoft.com/en-us/help/2970421/fix-the-database-sticks-in-role-configuration-phase-when-you-perform-a-manual-failover-of-a-mirrored-database</t>
  </si>
  <si>
    <t>https://support.microsoft.com/en-us/help/3158396/fix-sql-server-database-creation-on-a-system-with-a-large-volume-of-me</t>
  </si>
  <si>
    <t>https://blogs.msdn.microsoft.com/psssql/2017/06/29/sql-server-large-ram-and-db-checkpointing/</t>
  </si>
  <si>
    <t>Function: Disable parallell REDO in Always On Availability Groups</t>
  </si>
  <si>
    <t>https://blog.sqlauthority.com/2018/05/24/sql-server-parallel-redo-on-alwayson-secondary-dirty_page_table_lock/</t>
  </si>
  <si>
    <t>Provides a workaround for doing a rolling upgrade from SQL 2005 to SQL 2008 with a DB that has a full-text index</t>
  </si>
  <si>
    <t>Writes info about checkpoints to the error log
Setting trace flag 3505 may increase recovery time and can prevent log space reuse until the next checkpoint is issued.
• Make sure to issue manual checkpoints on all read/write databases at appropriate time intervals</t>
  </si>
  <si>
    <t>https://blogs.msdn.microsoft.com/joaol/2008/11/20/sql-server-checkpoint-problems/</t>
  </si>
  <si>
    <t>http://www.sqlskills.com/blogs/paul/a-sql-server-dba-myth-a-day-1530-checkpoint-only-writes-pages-from-committed-transactions/</t>
  </si>
  <si>
    <t>Indicates whether the checkpoint at the end of automatic recovery was skipped for a database (this applies only to read-only databases)</t>
  </si>
  <si>
    <t>For internal testing. Will raise a bogus log-out-of-space condition from checkpoint</t>
  </si>
  <si>
    <t>Disables automatic checkpointing</t>
  </si>
  <si>
    <t>http://support.microsoft.com/kb/815436</t>
  </si>
  <si>
    <t>http://www.sqlskills.com/blogs/paul/benchmarking-1-tb-table-population-part-2-optimizing-log-block-io-size-and-how-log-io-works/</t>
  </si>
  <si>
    <t>Appears to disable CPU instruction prefetching. The Blog post to the right uses it, in concert with 3603, to enable SQL 2000 to run on a machine with a # of processors that is not a power of 2</t>
  </si>
  <si>
    <t>https://blogs.msdn.microsoft.com/sqlserverfaq/2009/05/27/info-sql-2000-msde-installation-will-fail-if-you-have-number-of-cpus-on-a-box-which-is-not-in-power-of-2</t>
  </si>
  <si>
    <t>Records all error and warning messages sent to the client</t>
  </si>
  <si>
    <t>https://support.microsoft.com/en-us/help/199037/how-to-capture-error-messages-that-are-sent-to-clients-from-an-instance-of-sql-server</t>
  </si>
  <si>
    <t>Disables “Simultaneous Multithreading Processor check”. Used in concern with TF 3601 in the blog post to the right to enable SQL 2000 to run on a machine with a # of processors that is not a power of 2</t>
  </si>
  <si>
    <t>Enables the output from a large number of trace flags and DBCC commands to be sent back to the client. The Connect issue notes that problems can occur when using 3604 with a query that executes across a linked server. This CSS page points out that 3604 is necessary for DBCC DumpTrigger(‘display’)</t>
  </si>
  <si>
    <t>http://blogs.msdn.com/b/askjay/archive/2011/01/21/why-do-we-need-trace-flag-3604-for-dbcc-statements.aspx</t>
  </si>
  <si>
    <t>https://connect.microsoft.com/SQLServer/feedback/details/306380/trace-flag-issue-7300-3604</t>
  </si>
  <si>
    <t>Sends a variety of types of information to the SQL Server error log instead of to the user console. Often referenced in KB and blog articles in the context of other trace flags (e.g. 3604).</t>
  </si>
  <si>
    <t>https://blogs.msdn.microsoft.com/askjay/2011/01/21/why-do-we-need-trace-flag-3604-for-dbcc-statements/</t>
  </si>
  <si>
    <t>Skip recovery on startup</t>
  </si>
  <si>
    <t>http://sqlkbs.blogspot.se/2008/01/trace-flag.html</t>
  </si>
  <si>
    <t>https://blogs.msdn.microsoft.com/ialonso/2012/10/24/why-does-restoring-a-database-needs-tempdb/</t>
  </si>
  <si>
    <t>Prevents SQL Server from automatically starting and recovering any database except the master database. If activities that require tempdb are initiated, then model is recovered and tempdb is created. Other databases will be started and recovered when accessed. Some features, such as snapshot isolation and read committed snapshot, might not work. Use for Move System Databases and Move User Databases.</t>
  </si>
  <si>
    <t>Do not use during normal operation.</t>
  </si>
  <si>
    <t>Importance of Performing DBCC CHECKDB on all SQL Server Databases</t>
  </si>
  <si>
    <t>Recovering all databases, but not clearing tempdb</t>
  </si>
  <si>
    <t>http://basitaalishan.com/2012/02/20/essential-trace-flags-for-recovery-debugging/</t>
  </si>
  <si>
    <t>SQL 9 - Divide by zero to result in NULL instead of error</t>
  </si>
  <si>
    <t>Modifies the order of startup operations so that SQL Server can successfully start up even if many user connections are being attempted during SQL startup</t>
  </si>
  <si>
    <t>Limits the amount of information returned to users who are not members of the sysadmin fixed server role, by masking the parameters of some error messages using '******'. This can help prevent disclosure of sensitive information.</t>
  </si>
  <si>
    <t>Turns on tracking of the CPU data for the sysprocesses table.</t>
  </si>
  <si>
    <t>CSS’s mysterious description: “Includes ‘other errors’ in the dump based on a severity.”</t>
  </si>
  <si>
    <t>CSS: A memory dump will “include messages marked to include with this trace flag enabled.”</t>
  </si>
  <si>
    <t>Print diagnostic information. Trace Flag 3635 Diagnostics are written to the console that started it. There are not written to the errorlog, even if 3605 is turned on.</t>
  </si>
  <si>
    <t>Eliminates sending DONE_IN_PROC messages to client for each statement in stored procedure. This is similar to the session setting of SET NOCOUNT ON, but when set as a trace flag, every client session is handled this way.</t>
  </si>
  <si>
    <t>https://blogs.msdn.microsoft.com/selvar/2010/07/13/delete-operation-from-a-reporting-service-2005-report-manager-fails-with-internalcatalogexception-and-throws-watson-mini-dump</t>
  </si>
  <si>
    <t>Can cause stack dumps. For one query, this resulted in a parallel plan significantly more expensive than the naturally occurring serial plan.</t>
  </si>
  <si>
    <t>Apparently increases info found in the sys.dm_os_memory_allocations DMV (which appears to have replaced the DBCC MEMOBJLIST command) Bob Ward also discusses it in his PASS 2013 session, saying that it turns on tracing for all memory allocations done by “Memory Objects” (a specific SQLOS memory term). This flag will have a significant impact on system performance.</t>
  </si>
  <si>
    <t>https://blogs.msdn.microsoft.com/slavao/2005/08/30/talking-points-around-memory-manager-in-sql-server-2005</t>
  </si>
  <si>
    <t>https://support.microsoft.com/en-us/help/2888658/an-access-violation-occurs-when-the-sys.dm-db-index-physical-stats-function-is-used-in-an-if-exists-statement-in-an-sql-query-in-sql-server-2012</t>
  </si>
  <si>
    <t>Enables resolve of all call stacks in extended events</t>
  </si>
  <si>
    <t>http://sqlcat.com/sqlcat/b/msdnmirror/archive/2010/05/11/resolving-dtc-related-waits-and-tuning-scalability-of-dtc.aspx</t>
  </si>
  <si>
    <t>http://www.sqlskills.com/blogs/paul/determine-causes-particular-wait-type</t>
  </si>
  <si>
    <t>Enables logging all errors to error log during server startup</t>
  </si>
  <si>
    <t>http://spaghettidba.com/2011/05/20/trace-flag-3659/</t>
  </si>
  <si>
    <t>W/o this flag, for DBs that have Auto_Close=true and for DBs on Express Edition, DB recovery is normally deferred until first user access when SQL starts up. This TF forces DB recovery to always run (well, only for DBs that actually need recovery done) at SQL Server startup.</t>
  </si>
  <si>
    <t>https://blogs.msdn.microsoft.com/ialonso/2012/10/08/how-much-is-crash-recovery-parallelized-in-which-order-are-databases-recovered</t>
  </si>
  <si>
    <t>CSS: “By default [SQL Server] allows system cache involvement [with writing to the SQL Error log] to avoid some of the performance issues you might be suspecting, but you can force it to use FILE_FLAG_WRITE_THROUGH” with TF 3663</t>
  </si>
  <si>
    <t>http://blogs.msdn.com/b/psssql/archive/2011/01/07/discussion-about-sql-server-i-o.aspx</t>
  </si>
  <si>
    <t>Removes messages to error log about traces started and stopped</t>
  </si>
  <si>
    <t>http://support.microsoft.com/kb/922578/en-us</t>
  </si>
  <si>
    <t>Logs extended errors to errorlog when network disconnect occurs, turned off by default. Will dump out the socket error code this can sometimes give you a clue as to the root cause.</t>
  </si>
  <si>
    <t>Unknown</t>
  </si>
  <si>
    <t>Upgrading an expired SQL Server 2016 Evaluation Edition</t>
  </si>
  <si>
    <t>Prohibits use of USE DB statement. Probably helpful in Azure, but not anywhere else.</t>
  </si>
  <si>
    <t>This flag allows the SQL Server DB startup code to move system tables to the primary filegroup. Introduced due to behavior in the SQL 2014 upgrade process, where system tables could be created in a secondary filegroup (if that FG was the default).</t>
  </si>
  <si>
    <t>https://support.microsoft.com/en-us/help/3003760/fix-cannot-remove-the-secondary-filegroup-after-you-upgrade-the-database-to-sql-server-2014</t>
  </si>
  <si>
    <t>SQL 7/8 - SQL Server does not update the rowcnt column of the sysindexes system table until the transaction is committed. When turned on the optimizer gets row count information from in-memory metadata that is saved to sysindexes system table when the transaction commits.</t>
  </si>
  <si>
    <t>According to Bob Ward’s PASS 2014 SQL Server IO talk, enables trace output (3605 is required) for the Eager Write functionality that is used with bulk logged operations (such as SELECT INTO)</t>
  </si>
  <si>
    <t>Let SQL Server throw an exception to the application when the 3303 warning message is raised</t>
  </si>
  <si>
    <t>https://support.microsoft.com/kb/3014867/en-us</t>
  </si>
  <si>
    <t>Enables a fix where “XA” transactions started within a JDBC-connected Java app are not closed properly and stay open indefinitely.</t>
  </si>
  <si>
    <t>https://support.microsoft.com/en-us/help/3145492/fix-xa-transactions-aren-t-cleaned-when-you-exit-a-java-application-in-an-instance-of-sql-server</t>
  </si>
  <si>
    <t>According to Bob Ward’s PASS 2014 SQL Server IO talk, forces the Eager Write functionality to throttle at 1024 outstanding eager writes.</t>
  </si>
  <si>
    <t>Very verbose logging of each login attempt to the error log. Includes tons of information</t>
  </si>
  <si>
    <t>Allows only shared memory connections to the SQL Server. Meaning, you will only be able to connect from the server machine itself. Client connections over TCP/IP or named pipes will not happen.</t>
  </si>
  <si>
    <t>https://blogs.msdn.microsoft.com/sqlserverfaq/2011/05/11/inf-hey-my-sql-server-service-is-not-starting-what-do-i-do https://blogs.msdn.microsoft.com/psssql/2008/09/05/sql-server-2005-setup-fails-in-wow-x86-on-computer-with-more-than-32-cpus</t>
  </si>
  <si>
    <t>Log each new connection the error log</t>
  </si>
  <si>
    <t>Boot without recover</t>
  </si>
  <si>
    <t>Directs the SQL instance to ignore stored procedures that have been configured as “auto-start” procedures. Their auto-start configuration is not affected, so the next time the instance is started w/o this flag they will return to their normal behavior.</t>
  </si>
  <si>
    <t>https://blogs.msdn.microsoft.com/sqlserverfaq/2011/05/11/inf-hey-my-sql-server-service-is-not-starting-what-do-i-do/</t>
  </si>
  <si>
    <t>https://blogs.msdn.microsoft.com/sql_protocols/2005/12/19/vss-sql-server-does-not-exist-or-access-denied</t>
  </si>
  <si>
    <t>Prints both a byte and ASCII representation of the receive buffer. Used when you want to see what queries a client is sending to SQL Server. You can use this trace flag if you experience a protection violation and want to determine which statement caused it. Typically, you can set this flag globally or use SQL Server Enterprise Manager. You can also use DBCC INPUTBUFFER.</t>
  </si>
  <si>
    <t>Prints both a byte and ASCII representation of the send buffers (what SQL Server sends back to the client). You can also use DBCC OUTPUTBUFFER.</t>
  </si>
  <si>
    <t>Traces the SQL commands coming in from the client. When enabled with 3605 it will direct those all to the error log.</t>
  </si>
  <si>
    <t>https://support.microsoft.com/en-us/help/140895/inf-diagnostic-tips-for-the-microsoft-sql-server-odbc-driver</t>
  </si>
  <si>
    <t>SA account can be unlocked by rebooting server with trace flag. If sa (or sso_role) password is lost, add this to your RUN_serverfile. This will generate new password when server started.</t>
  </si>
  <si>
    <t>SQL 9+ Prints TDS packets sent to the client (output) to console. Startup only.</t>
  </si>
  <si>
    <t>SQL 9+ Prints TDS packets received from the client to console. Startup only.</t>
  </si>
  <si>
    <t>“FIX: Reorder outer joins with filter criteria before non-selective joins and outer joins” Enabling this flag may increase the chance that selective filter criteria on an OUTER JOIN will influence the OJ earlier in the plan, rather than the more typical behavior of INNER JOINs being prioritized before OJs. Note that 4101 is also required to enable KB942444.</t>
  </si>
  <si>
    <t>Trace flags that start with 41 are usually optimizer/performance fixes. You may want to just enable 4199 if you’re using a lot of them.</t>
  </si>
  <si>
    <t>https://support.microsoft.com/en-us/help/318530/fix-reorder-outer-joins-with-filter-criteria-before-non-selective-joins-and-outer-joins</t>
  </si>
  <si>
    <t>SQL 9 - Query performance is slow if the execution plan of the query contains semi join operators Typically, semi join operators are generated when the query contains the IN keyword or the EXISTS keyword. Enable flag 4102 and 4118 to overcome this.</t>
  </si>
  <si>
    <t>https://support.microsoft.com/en-us/help/946020/fix-error-message-when-you-run-a-complex-query-after-you-install-cumulative-update-3-or-cumulative-update-4-for-sql-server-2005-service-pack-2-the-query-processor-ran-out-of-internal-resources-and-could-not-produce-a-query-plan</t>
  </si>
  <si>
    <t>“FIX: A query may take longer to run in SQL Server 2005 SP1 than it takes to run in the original release version of SQL Server 2005 or in SQL Server 2000” Applies particularly to queries that contain subqueries with “many column joins”.</t>
  </si>
  <si>
    <t>SQL 9 - Overestimating cardinality of JOIN operator. When additional join predicates are involved, this problem may increase the estimated cost of the JOIN operator to the point where the query optimizer chooses a different join order. When the query optimizer chooses a different join order, SQL 9 system performance may be slow.</t>
  </si>
  <si>
    <t>“FIX: The SQL Server 2005 query optimizer may incorrectly estimate the cardinality for a query that has a predicate that contains an index union alternative”</t>
  </si>
  <si>
    <t>“FIX: A query may take a long time to compile when the query contains several JOIN clauses against a SQL Server 2005 database”</t>
  </si>
  <si>
    <t>SQL 9 - When you run a query that references a partitioned table, query performance may decrease</t>
  </si>
  <si>
    <t>“FIX: The query performance is very slow when you use a fast forward-only cursor to run a query in SQL Server 2005”</t>
  </si>
  <si>
    <t>“FIX: Error message when you run a query that uses a fast forward-only cursor in SQL Server 2005: "Query processor could not produce a query plan because of the hints defined in this query”</t>
  </si>
  <si>
    <t>https://support.microsoft.com/en-us/help/926773/fix-error-message-when-you-run-a-query-that-uses-a-fast-forward-only-cursor-in-sql-server-2005-query-processor-could-not-produce-a-query-plan-because-of-the-hints-defined-in-this-query</t>
  </si>
  <si>
    <t>“FIX: The query performance is slow when you run a query that uses a user-defined scalar function against an instance of SQL Server 2005”</t>
  </si>
  <si>
    <t>Fixes a cardinality estimate issue with an unnamed builtin function. The KB article title shows that the issue was initially hit due to timeouts with the Replication Merge agent, but the problem was ultimately a poor query plan.</t>
  </si>
  <si>
    <t>Enables a fix for a problem that occurs when a linked server from 2005 or 2008 targets SQL 2000: “This problem occurs because SQL Server 2005 generates an execution plan that has a remote query. SQL Server 2005 must execute the remote query against SQL Server 2000 to retrieve the required data. SQL Server 2000 cannot handle the remote query. Therefore, error 107 occurs in SQL Server 2000. Then, error 107 is propagated back to SQL Server 2005. Therefore, error 107 occurs in SQL Server 2005, and error 8180 occurs in SQL Server 2005.”</t>
  </si>
  <si>
    <t>https://support.microsoft.com/en-us/help/936223/fix-error-messages-when-you-run-a-query-against-a-linked-server-that-you-create-in-sql-server-2005-statement-s-could-not-be-prepared-and-the-column-prefix-column-prefix-name-does-not-match-with-a-table-name-or-alias-name-...</t>
  </si>
  <si>
    <t>“FIX: A query that you run by using a FORWARD_ONLY cursor takes alonger time to run in Microsoft SQL Server 2005 than in SQL Server 2000 ”The fix apparently increases the likelihood that a certain type of cursor will use an index seek (as it did in SQL 2000) rather than regressing to a scan for each Fetch. The notes also contain some interesting info about sp_cursoropen</t>
  </si>
  <si>
    <t>SQL 9 - Query runs slowly when using joins between a local and a remote table</t>
  </si>
  <si>
    <t>“FIX: A blocking issue occurs when you update rows in a table in SQL Server 2005...[A] problem occurs because the positioned update in a transaction performs a table scan on all involved tables. This behavior causes many update locks to be generated on many rows in the table. Additionally, SQL Server tries to add an update lock on the ow that has already been granted an exclusive lock by another transaction. Therefore, a blocking issue occurs.”</t>
  </si>
  <si>
    <t xml:space="preserve">SQL 9 - Query performance is slow if the execution plan of the query contains semi join operators Typically, semi join operators are generated when the query contains the IN keyword or the EXISTS keyword. Enable flag 4102 and 4118 to overcome this. </t>
  </si>
  <si>
    <t>KB 940128</t>
  </si>
  <si>
    <t>“FIX: The query performance is slower when you run the query in SQL Server 2005 than when you run the query in SQL Server 2000” The example given in the KB article indicates that selective LIKE predicates may not be considered fully when less-selective “comparison” (e.g. =, &amp;gt;, etc) predicates are done on the same parameter (or variable?) value as the LIKE predicate.</t>
  </si>
  <si>
    <t>“FIX: Error message when you perform an update operation by using a cursor in SQL Server 2005: Transaction (Process ID ) was deadlocked on lock resources with another process and has been chosen as the deadlock victim” This issue is apparently due to deadlock issues related to upgrading a U lock to an X lock.</t>
  </si>
  <si>
    <t>https://support.microsoft.com/en-us/help/953948/fix-error-message-when-you-perform-an-update-operation-by-using-a-cursor-in-sql-server-2005-transaction-process-id-spid-was-deadlocked-on-lock-resources-with-another-process-and-has-been-chosen-as-the-deadlock-victim</t>
  </si>
  <si>
    <t>SQL 9 - Query that involves an outer join operation runs very slowly. However, if you use the FORCE ORDER query hint in the query, the query runs much faster. Additionally, the execution plan of the query contains the following text in the Warnings column: NO JOIN PREDICATE.</t>
  </si>
  <si>
    <t>Query that has many outer joins takes a long time to compile in SQL Server 2005</t>
  </si>
  <si>
    <t>“FIX: A query performance issue occurs when you run a query against a column of the bigint data type in SQL Server 2005... If the All Density column [of SHOW_STATISTICS] displays incorrect values of 1, you are encountering this problem”</t>
  </si>
  <si>
    <t>SQL 9 - Query may take more time to finish if using an inner join to join a derived table that uses DISTINCT keyword</t>
  </si>
  <si>
    <t>“FIX: The synchronization process is slow, and the CPU usage is high on the computer that is configured as the Distributor in SQL Server 2005” The problem manifested as a replication performance issue, but the following phrase found in the KB article indicates that it is a query processor issue: “the query that performs poorly shows that a join predicate is not pushed down to a Clustered Index Seek operator.”</t>
  </si>
  <si>
    <t>https://support.microsoft.com/en-us/help/959013/fix-the-synchronization-process-is-slow,-and-the-cpu-usage-is-high-on-the-computer-that-is-configured-as-the-distributor-in-sql-server-2005</t>
  </si>
  <si>
    <t>SQL 9 - Compilation time of some queries is very long in an x64-based version. Basically its more than execution time because more memory allocations are necessary in the compilation process.</t>
  </si>
  <si>
    <t>“FIX: When you update rows by using a cursor in SQL Server 2005, the update may take a long time to finish”</t>
  </si>
  <si>
    <t>https://support.microsoft.com/en-us/help/957872/fix-when-you-update-rows-by-using-a-cursor-in-sql-server-2008,-the-update-may-take-a-long-time-to-finish</t>
  </si>
  <si>
    <t>“FIX: The values of the datetime column are not same for the rows that are copied when you copy data to a table by using the GETDATE() function in Microsoft SQL Server 2005”</t>
  </si>
  <si>
    <t>XML performance fix</t>
  </si>
  <si>
    <t>“FIX: When you run a query that contains a JOIN operation in SQL Server 2005 or SQL Server 2008, and the ON clause of the JOIN operator contains a LIKE predicate, the query runs slower than in SQL Server 2000”</t>
  </si>
  <si>
    <t>“FIX: The size of the SQL Server 2005 error log file or of the SQL Server 2008 error log file grows very quickly when query notifications are created and destroyed in a high ratio” &amp;amp; “FIX: The restore operation takes a long time when you restore a database that has query notification enabled in SQL Server 2005 or in SQL Server 2008”</t>
  </si>
  <si>
    <t>https://support.microsoft.com/en-us/help/958006/fix-the-size-of-the-sql-server-2005-error-log-file-or-of-the-sql-server-2008-error-log-file-grows-very-quickly-when-query-notifications-are-created-and-destroyed-in-a-high-ratio</t>
  </si>
  <si>
    <t>Bugfix for error: parallel query returning different results every time</t>
  </si>
  <si>
    <t>http://support.microsoft.com/kb/2546901</t>
  </si>
  <si>
    <t>http://sql-sasquatch.blogspot.se/2014/04/whaddayaknow-bout-sqlserver-trace-flag.html</t>
  </si>
  <si>
    <t>Bugfix for error inserting to temp table</t>
  </si>
  <si>
    <t>http://support.microsoft.com/kb/960770</t>
  </si>
  <si>
    <t>https://connect.microsoft.com/SQLServer/feedback/details/541352/tempdb-errors-during-statistics-auto-update</t>
  </si>
  <si>
    <t>Disables parameter sniffing unless OPTION(RECOMPILE), WITH RECOMPILE or OPTIMIZE FOR value is used. To accomplish this at the database level, see ALTER DATABASE SCOPED CONFIGURATION (Transact-SQL). To accomplish this at the query level, add the OPTIMIZE FOR UNKNOWN query hint. Beginning with SQL Server 2016 SP1, to accomplish this at the query level, add the USE HINT query hint instead of using this trace flag. Note: Please ensure that you thoroughly test this option, before rolling it into a production environment.</t>
  </si>
  <si>
    <t>http://blogs.msdn.com/b/axinthefield/archive/2010/11/04/sql-server-trace-flags-for-dynamics-ax.aspx</t>
  </si>
  <si>
    <t>Causes SQL Server to generate a plan using minimum selectivity when estimating AND predicates for filters to account for correlation, under the query optimizer cardinality estimation model of SQL Server 2012 and earlier versions</t>
  </si>
  <si>
    <t>Beginning with SQL Server 2016 SP1, to accomplish this at the query level, add the USE HINT query hint instead of using this trace flag. Note: Please ensure that you thoroughly test this option, before rolling it into a production environment.</t>
  </si>
  <si>
    <t>http://support.microsoft.com/kb/2658214</t>
  </si>
  <si>
    <t>Causes SQL Server to generate a plan that does not use row goal adjustments with queries that contain TOP, OPTION (FAST N), IN, or EXISTS keywords</t>
  </si>
  <si>
    <t>http://support.microsoft.com/kb/2667211</t>
  </si>
  <si>
    <t>https://answers.sqlperformance.com/questions/1609/trying-to-figure-out-how-to-resolve-the-data-skew.html</t>
  </si>
  <si>
    <t>http://dba.stackexchange.com/questions/55198/huge-slowdown-to-sql-server-query-on-adding-wildcard-or-top</t>
  </si>
  <si>
    <t>Enable automatically generated quick statistics (histogram amendment) regardless of key column status. If trace flag 4139 is set, regardless of the leading statistics column status (ascending, descending, or stationary), the histogram used to estimate cardinality will be adjusted at query compile time
Can be useful in sub-2014 versions of SQL Server for fighting ascending key problems. You may need Trace Flags 2389 and 2390 as well.</t>
  </si>
  <si>
    <t>Beginning with SQL Server 2016 SP1, to accomplish this at the query level, add the USE HINT query hint instead of using this trace flag. Note: Please ensure that you thoroughly test this option, before rolling it into a production environment.
Link : https://support.microsoft.com/en-us/kb/2952101</t>
  </si>
  <si>
    <t>Controls query optimizer changes released in SQL Server Cumulative Updates and Service Packs. Starting with SQL Server 2016, trace flag 4199 changes that are made to previous releases of SQL Server will become enabled under database compatibility level 130 without trace flag 4199 enabled</t>
  </si>
  <si>
    <t>Starting with SQL Server 2016, customers are advised to remove trace flag 4199 after they migrate their databases to the latest compatibility level because trace flag 4199 will be reused for future query optimizer changes that may not apply to your application and could cause unexpected plan performance changes on a production system. This means that different trace flag 4199 changes are enabled for each compatibility level that is supported in a given product release.</t>
  </si>
  <si>
    <t>To enable this at the database level, see ALTER DATABASE SCOPED CONFIGURATION (Transact-SQL).</t>
  </si>
  <si>
    <t>https://support.microsoft.com/en-us/kb/974006</t>
  </si>
  <si>
    <t>https://support.microsoft.com/en-us/help/974006/sql-server-query-optimizer-hotfix-trace-flag-4199-servicing-model</t>
  </si>
  <si>
    <t>https://sqlworkbooks.com/2017/04/selectively-enabletrace-flag-4199-and-query_optimizer_hotfixes-in-sql-server-2016/</t>
  </si>
  <si>
    <t>https://sqlworkbooks.com/2017/04/trace-flag-4199-no-per-session-override-if-you-enable-it-globally/</t>
  </si>
  <si>
    <t>Over comes SA password by startup. Disables password policy check during server startup.</t>
  </si>
  <si>
    <t>https://blogs.msdn.microsoft.com/sqlserverfaq/2011/05/11/inf-hey-my-sql-server-service-is-not-starting-what-do-i-do</t>
  </si>
  <si>
    <t>https://blogs.msdn.microsoft.com/sqlserverfaq/2008/07/31/upgrade-of-sql-server-2000-instance-to-sql-server-2005-fails-with-error-similar-to-enforce-password-policy</t>
  </si>
  <si>
    <t>When you use trace flag 4618 together with trace flag 4610, the number of entries in the cache store is limited to 8,192. When the limit is reached, SQL 2005 removes some entries from the TokenAndPermUserStore cache store.</t>
  </si>
  <si>
    <t>https://support.microsoft.com/en-us/kb/959823</t>
  </si>
  <si>
    <t>https://blogs.msdn.microsoft.com/psssql/2008/06/16/query-performance-issues-associated-with-a-large-sized-security-cache/</t>
  </si>
  <si>
    <t>Disable the ring buffer logging - no new entries will be made into the ring buffer</t>
  </si>
  <si>
    <t>http://blogs.msdn.com/b/lcris/archive/2007/02/19/sql-server-2005-some-new-security-features-in-sp2.aspx</t>
  </si>
  <si>
    <t>Generate a minidump file whenever an entry is logged into the ring buffer</t>
  </si>
  <si>
    <t>Enables SQL Server authenticated logins that use Windows domain password policy enforcement to log on to the instance even though the SQL Server service account is locked out or disabled on the Windows domain controller.</t>
  </si>
  <si>
    <t>https://support.microsoft.com/en-us/kb/925744</t>
  </si>
  <si>
    <t>Makes server-level metadata visible to application roles. In SQL Server, an application role cannot access metadata outside its own database because application roles are not associated with a server-level principal. This is a change of behavior from earlier versions of SQL Server. Setting this global flag disables the new restrictions, and allows for application roles to access server-level metadata.</t>
  </si>
  <si>
    <t>https://support.microsoft.com/en-us/help/906549/you-may-receive-a-permission-denied-error-message-when-an-application-role-based-application-tries-to-select-records-from-any-one-of-the-system-tables-in-a-sql-server-2005-master-database</t>
  </si>
  <si>
    <t>Limits number of entries per user cache store to 1024. It may incur a small CPU overhead as when removing old cache entries when new entries are inserted. It performs this action to limit the size of the cache store growth. However, the CPU overhead is spread over time. When used together with trace flag 4610 increases the number of entries in the TokenAndPermUserStore cache store to 8192</t>
  </si>
  <si>
    <t>https://support.microsoft.com/en-us/kb/933564</t>
  </si>
  <si>
    <t>https://support.microsoft.com/en-us/help/959823/how-to-customize-the-quota-for-the-tokenandpermuserstore-cache-store-in-sql-server-2005-service-pack-3</t>
  </si>
  <si>
    <t>According to the Connect item, causes permission checking to be done on a global cache instead of the per-user caches that were introduced in SQL 2008. The thread includes some interesting information on the cache stores, especially as they relate to TokenPermAndUserStore.</t>
  </si>
  <si>
    <t>https://connect.microsoft.com/SQLServer/feedback/details/467661/sql-server-2008-has-incorrect-cache-names-in-sys-dm-os-memory-cache-counters</t>
  </si>
  <si>
    <t>SQL 9 – After 4610 &amp;amp; 4618 you can still customize the quota for TokenAndPermUserStore cache store that is based on the current workload</t>
  </si>
  <si>
    <t>Pauses TDE encryption scan and causes encryption scan worker to exit without doing any work. The database will continue to be in encrypting state (encryption in progress). To resume re-encryption scan, disable trace flag 5004 and run ALTER DATABASE SET ENCRYPTION ON.</t>
  </si>
  <si>
    <t>Forces all I/O requests to go through engine 0. This removes the contention between processors but could create a bottleneck if engine 0 becomes busy with non-I/O tasks.</t>
  </si>
  <si>
    <t>http://dba.fyicenter.com/Interview-Questions/SYBASE/What_is_Trace_Flag_Definitions_in_Sybase.html#1.3.4#1.3.4</t>
  </si>
  <si>
    <t>Prevents engine 0 from running any non-affinitied tasks.</t>
  </si>
  <si>
    <t>Alters default behavior of select…INTO (and other processes) that lock system tables for the duration of the transaction. This trace flag disables such locking during an implicit transaction.</t>
  </si>
  <si>
    <t>When you reorganize a columnstore index on a computer that has large amounts of memory, the index reorg will consume maximum query memory which is 25% default of the server memory.
Resolution - This issue is fixed in the following cumulative update for SQL Server: Cumulative Update 3 for SQL Server 2016 SP1
Note: You must enable Trace flag (TF) 6404 for this fix to take effect.</t>
  </si>
  <si>
    <t>https://support.microsoft.com/en-us/help/4019028/fix-sql-server-2016-consumes-more-memory-when-you-reorganize-a-columns</t>
  </si>
  <si>
    <t>Enables more than one large query compilation to gain access to the big gateway when there is sufficient memory available. It is based on the 80 percentage of SQL Server Target Memory, and it allows for one large query compilation per 25 gigabytes (GB) of memory.</t>
  </si>
  <si>
    <t>Beginning with SQL Server 2014 SP2 and SQL Server 2016 this behavior is controlled by the engine and trace flag 6498 has no effect.</t>
  </si>
  <si>
    <t>https://support.microsoft.com/en-us/kb/3024815</t>
  </si>
  <si>
    <t>http://blogs.msdn.com/b/sql_server_team/archive/2015/10/09/query-compile-big-gateway-policy-changes-in-sql-server.aspx</t>
  </si>
  <si>
    <t>Disables generation of a memory dump on the first occurrence of an out-of-memory exception in CLR integration. By default, SQL Server generates a small memory dump on the first occurrence of an out-of-memory exception in the CLR. The behaviour of the trace flag is as follows: If this is used as a startup trace flag, a memory dump is never generated. However, a memory dump may be generated if other trace flags are used. If this trace flag is enabled on a running server, a memory dump will not be automatically generated from that point on. However, if a memory dump has already been generated due to an out-of-memory exception in the CLR, this trace flag will have no effect.</t>
  </si>
  <si>
    <t>Enables a hotfix for “ FIX: Slow performance in SQL Server 2012 or SQL Server 2014 when you build an index on a spatial data type of a large table”</t>
  </si>
  <si>
    <t>https://blogs.msdn.microsoft.com/psssql/2013/11/19/spatial-indexing-from-4-days-to-4-hours</t>
  </si>
  <si>
    <t>https://support.microsoft.com/en-us/help/2896720/fix-slow-performance-in-sql-server-2012-or-sql-server-2014-when-you-build-an-index-on-a-spatial-data-type-of-a-large-table</t>
  </si>
  <si>
    <t>Enables adjustment in the SQLOS scheduling layer to handle queries that issue many short-duration calls to spatial data (which is implemented via CLR functions): “ This fix introduces the trace flag 6531 to indicate to the SQLOS hosting layer that the spatial data type should avoid preemptive protections. This can reduce the CPU consumption and improve the overall performance for spatial activities. Only use this trace flag if the individual, spatial method invocations (per row and column) take less than ~4ms. Longer invocations without preemptive protection could lead to scheduler concurrency issues and SQLCLR punishment messages logged to the error log.”</t>
  </si>
  <si>
    <t>https://support.microsoft.com/en-us/help/3005300/fix-high-cpu-consumption-when-you-use-spatial-data-type-and-associated-methods-in-sql-server-2012-or-sql-server-2014</t>
  </si>
  <si>
    <t>Enables performance improvement of query operations with spatial data types in SQL Server 2012 and SQL Server 2014. The performance gain will vary, depending on the configuration, the types of queries, and the objects.</t>
  </si>
  <si>
    <t>KB3107399</t>
  </si>
  <si>
    <t>Enables performance improvement of query operations with spatial data types in SQL Server 2012, SQL Server 2014 and SQL Server 2016. The performance gain will vary, depending on the configuration, the types of queries, and the objects.</t>
  </si>
  <si>
    <t>https://support.microsoft.com/en-us/kb/3054180</t>
  </si>
  <si>
    <t>https://blogs.msdn.microsoft.com/bobsql/2016/06/03/sql-2016-it-just-runs-faster-native-spatial-implementations/</t>
  </si>
  <si>
    <t>Function: This traceflag enables CLR strict security, it can only be activated as a startup parameter</t>
  </si>
  <si>
    <t>startup only</t>
  </si>
  <si>
    <t>https://support.microsoft.com/en-us/help/4018930/update-adds-the-clr-strict-security-feature-to-sql-server-2016</t>
  </si>
  <si>
    <t>Disable table lock promotion for text columns</t>
  </si>
  <si>
    <t>https://support.microsoft.com/en-us/kb/230044</t>
  </si>
  <si>
    <t>Outputs extra info about linked server errors</t>
  </si>
  <si>
    <t>http://support.microsoft.com/kb/314530</t>
  </si>
  <si>
    <t>https://support.microsoft.com/en-us/help/280106/how-to-set-up-and-troubleshoot-a-linked-server-to-an-oracle-database-in-sql-server</t>
  </si>
  <si>
    <t>https://support.microsoft.com/en-us/help/280102/how-to-set-up-a-linked-server-to-a-sybase-database-server-and-troubleshoot-problems-that-may-occur</t>
  </si>
  <si>
    <t>Fixes a problem in SQL 6.5 where SELECT INTO queries with text/image types were not bulk-logged.</t>
  </si>
  <si>
    <t>Offers a new alternative to handling the tricky problem of converting Oracle NUMBER types (across OLEDB linked server queries) with unknown precision/scale to a valid SQL Server data type, by treating all such types as NUMERIC(38,10).</t>
  </si>
  <si>
    <t>https://support.microsoft.com/en-us/help/3051993/fix-the-value-of-number-type-is-truncated-when-you-select-data-from-an-oracle-linked-server-by-using-ole-db-provider</t>
  </si>
  <si>
    <t>Forces NUMBER values with unknown precision/scale to be treated as double values with OLE DB provider</t>
  </si>
  <si>
    <t>https://support.microsoft.com/en-us/kb/3051993</t>
  </si>
  <si>
    <t>Show the optimizer output and the post-optimization rewrite in action</t>
  </si>
  <si>
    <t>http://sqlblog.com/blogs/paul_white/archive/2013/08/31/sql-server-internals-nested-loops-prefetching.aspx</t>
  </si>
  <si>
    <t>Added a probe residual to an adaptive join. Full effect unknown.</t>
  </si>
  <si>
    <t>Outputs info re: hashing operators, including role reversal, recursion levels, whether the Unique Hash optimization could be used, info about the hash-related bitmap, etc. Dima’s article is a must-read. For parallel query plans, 7357 does NOT send output to the console window. However, output to the SQL Server error log can be enabled by enabling 3605.</t>
  </si>
  <si>
    <t>http://www.queryprocessor.com/hash-join-execution-internals</t>
  </si>
  <si>
    <t>http://sqlblog.com/blogs/paul_white/archive/2012/05/01/query-optimizer-deep-dive-part-4.aspx</t>
  </si>
  <si>
    <t>Disables the bitmap associated with hash matching. This bitmap is used for “bit-vector filtering” and can reduce the amount of data written to TempDB during hash spills.</t>
  </si>
  <si>
    <t>www.queryprocessor.com/hash-join-execution-internals</t>
  </si>
  <si>
    <t>Changed a nested loop join to have ordered prefetch.</t>
  </si>
  <si>
    <t>https://support.microsoft.com/en-us/kb/3170113</t>
  </si>
  <si>
    <t>Fixes a problem where under certain (unknown) conditions, a sort spill occurs for large sorts</t>
  </si>
  <si>
    <t>https://support.microsoft.com/en-us/kb/3088480</t>
  </si>
  <si>
    <t>https://support.microsoft.com/en-us/help/3088480/fix-sort-operator-spills-to-tempdb-in-sql-server-2012-or-sql-server-2014-when-estimated-number-of-rows-and-row-size-are-correct</t>
  </si>
  <si>
    <t>Running multiple UPDATE STATISTICS for different statistics on a single table concurrently</t>
  </si>
  <si>
    <t>https://support.microsoft.com/en-us/kb/3156157</t>
  </si>
  <si>
    <t>http://sqlperformance.com/2016/05/sql-performance/parallel-rebuilds</t>
  </si>
  <si>
    <t>Behavior and intended purpose unknown, but in this post Paul White uses it in concert with 7498 to disable “optimized bitmaps”.</t>
  </si>
  <si>
    <t>https://sqlperformance.com/2015/11/sql-plan/hash-joins-on-nullable-columns</t>
  </si>
  <si>
    <t>Behavior and intended purpose unknown, but in this post Paul White uses it in concert with 7497 to disable “optimized bitmaps”.</t>
  </si>
  <si>
    <t>Dynamic cursors are used by default on forward-only cursors. Dynamic cursors are faster than in earlier versions and no longer require unique indexes. This flag disables the dynamic cursor enhancements and reverts to version 6.0 behavior.</t>
  </si>
  <si>
    <t>Disable cursor plan caching for extended stored procedures</t>
  </si>
  <si>
    <t>Enables version 6.x handling of return codes when calling dbcursorfetchex and the resulting cursor position follows the end of the cursor result set</t>
  </si>
  <si>
    <t>SQL 8 - Reverts to ver 7 behavior of closing nonstatic cursors regardless of the SET CURSOR_CLOSE_ON_COMMIT state</t>
  </si>
  <si>
    <t xml:space="preserve">Helps in gathering more information in full text search by turning on full text tracing which gathers information on indexing process using the error log. </t>
  </si>
  <si>
    <t>Also 7601,7603, 7604, 7605 trace flags.</t>
  </si>
  <si>
    <t>https://connect.microsoft.com/SQLServer/feedback/details/526343/looking-for-documentation-on-trace-flags-7601-7603-7604-and-7605</t>
  </si>
  <si>
    <t>Performance fix for slow full text population with a composite clustered index</t>
  </si>
  <si>
    <t>SQL 9 - Search results are missing when performing a full-text search operation on Win SharePoint Services 2.0 site after upgrading</t>
  </si>
  <si>
    <t>SQL 9 - Full-text index population for the indexed view is very slow</t>
  </si>
  <si>
    <t>SQL 10 - Avoids blocking when using full text indexing. An issue we experienced that full text can be slow when there is a high number of updates to the index and is caused by blocking on the docidfilter internal table.</t>
  </si>
  <si>
    <t>Enables asynchcronous load of Query Store.</t>
  </si>
  <si>
    <t>Use this trace flag if SQL Server is experiencing high number of QDS_LOADDB waits related to Query Store synchronous load (default behavior).</t>
  </si>
  <si>
    <t>Enables a dedicated administrator connection (DAC) on SQL Server Express. By default, no DAC resources are reserved on SQL Server Express.</t>
  </si>
  <si>
    <t>https://msdn.microsoft.com/en-us/library/ms189595.aspx</t>
  </si>
  <si>
    <t>https://sqlperformance.com/2012/08/sql-memory/test-your-dac-connection</t>
  </si>
  <si>
    <t>Disable Connectivity ring buffer</t>
  </si>
  <si>
    <t>http://blogs.msdn.com/b/sql_protocols/archive/2008/05/20/connectivity-troubleshooting-in-sql-server-2008-with-the-connectivity-ring-buffer.aspx</t>
  </si>
  <si>
    <t>Record connection closure info in ring buffer</t>
  </si>
  <si>
    <t>https://connect.microsoft.com/SQLServer/feedback/details/518158/-packet-error-a-fatal-error-occurred-while-reading-the-input-stream-from-the-network</t>
  </si>
  <si>
    <t>SQL 2012 SP2 CU8 introduced a fix for a “silent error” condition in the sqlcmd tool. The CU also included this flag to allow customers to revert to pre-CU fix behavior.</t>
  </si>
  <si>
    <t>https://support.microsoft.com/en-us/help/3082877/fix-no-error-is-prompted-when-connection-is-terminated-in-sqlcmd</t>
  </si>
  <si>
    <t>Khen2005, p2: “For SQL Server 2005, the SQL Server product team opted not to include some wait types that fall under one of the following three categories:
Wait types that are never used in SQL Server 2005; note that some wait types not excluded are also never used.
Wait types that can occur only at times when they do not affect user activity, such as during initial server startup and shutdown, and are not visible to users.
Wait types that are innocuous but have caused concern among users because of their high occurrence or duration The complete list of wait types is available by enabling trace flag 8001. The only effect of this trace flag is to force sys.dm_os_wait_stats to display all wait types.”</t>
  </si>
  <si>
    <t>Changes CPU Affinity behaviour - By default SQL Server doesn’t have a Processor Affinity, which is a good thing. But as soon as you restrict SQL Server to use a subset of CPU cores, you will also have internally a Processor Affinity set. And therefore it’s very important that you know these unwanted side effects when you working on your SQL Server instance configuration, and how to avoid it with Trace Flag 8002.</t>
  </si>
  <si>
    <t>https://blogs.msdn.microsoft.com/psssql/2011/11/11/sql-server-clarifying-the-numa-configuration-information</t>
  </si>
  <si>
    <t>SQL server to create a mini-dump once you enable 2551 and a out of memory condition is hit</t>
  </si>
  <si>
    <t>https://connect.microsoft.com/SQLServer/feedback/details/342691/not-enough-memory-was-available-for-trace-error-when-attempting-to-profile-sql-2008</t>
  </si>
  <si>
    <t>Force the scheduler hint to be ignored. Always assign to the scheduler with the least load (pool based on SQL 2012 EE SKU or Load Factor for previous versions and SKUs.)</t>
  </si>
  <si>
    <t>Undocumented trace flag</t>
  </si>
  <si>
    <t>How It Works: SQL Server 2012 Database Engine Task Scheduling</t>
  </si>
  <si>
    <t>https://blogs.msdn.microsoft.com/psssql/2013/08/13/how-it-works-sql-server-2012-database-engine-task-scheduling</t>
  </si>
  <si>
    <t>http://www.stillhq.com/sqldownunder/archives/msg05089.html</t>
  </si>
  <si>
    <t>Enables the “idle state behavior” (see IO Basics, Chapter 2 document) that a SQL instance can enter under certain conditions.</t>
  </si>
  <si>
    <t>https://technet.microsoft.com/en-us/library/cc917726.aspx</t>
  </si>
  <si>
    <t>Disables the “idle state” behavior that a SQL instance can enter (see TF 8009). Fixes problem that SQL Server services can not be stopped</t>
  </si>
  <si>
    <t>http://support.microsoft.com/kb/2633271/en-us https://technet.microsoft.com/en-us/library/cc917726.aspx</t>
  </si>
  <si>
    <t>disables the collection of additional diagnostic information for Resource Monitor. You can use the information in this ring buffer to diagnose out-of-memory conditions. Trace flag 8011 always applies across the server and has global scope. You can turn on trace flag 8011 at startup or in a user session.</t>
  </si>
  <si>
    <t>Disable the ring buffer for schedulers
SQL Server records an event in the schedule ring buffer every time that one of the following events occurs:
A scheduler switches context to another worker.
A worker is suspended.
A worker is resumed.
A worker enters the preemptive mode or the non-preemptive mode.
You can use the diagnostic information in this ring buffer to analyze scheduling problems. For example, you can use the information in this ring buffer to troubleshoot problems when SQL Server stops responding.</t>
  </si>
  <si>
    <t>Trace flag 8012 disables recording of events for schedulers. You can turn on trace flag 8012 only at startup.</t>
  </si>
  <si>
    <t>http://sql-sasquatch.blogspot.se/2013/04/startup-trace-flags-i-love.html</t>
  </si>
  <si>
    <t>Force load balancing to be ignored. Always assign to the preferred scheduler.</t>
  </si>
  <si>
    <t>Upgrade version conflict</t>
  </si>
  <si>
    <t>http://social.msdn.microsoft.com/Forums/eu/sqlexpress/thread/dd6fdc16-9d8d-4186-9549-85ba4c322d10</t>
  </si>
  <si>
    <t>http://connect.microsoft.com/SQLServer/feedback/details/407692/indicateur-de-trace-8017-reported-while-upgrading-from-ssee2005-to-ssee2008</t>
  </si>
  <si>
    <t>http://dba.stackexchange.com/questions/48580/trace-flag-and-which-need-to-be-turned-off-and-why</t>
  </si>
  <si>
    <t>Disable the exception ring buffer</t>
  </si>
  <si>
    <t>Disable stack collection for the exception ring buffer</t>
  </si>
  <si>
    <t>Disable working set monitoring</t>
  </si>
  <si>
    <t>On some lower end hardware we used to get reported that each CPU has its own NUMA node. This was usually incorrect and when we detected only a single CPU per NODE we would assume NO NUMA. Trace flag 8021 disables this override.</t>
  </si>
  <si>
    <t>https://blogs.msdn.microsoft.com/psssql/2011/11/11/sql-server-clarifying-the-numa-configuration-information/</t>
  </si>
  <si>
    <t>This flag gives more information about the conditions when a non-yielding scheduler/situation was encountered. The whitepaper linked to on the right gives example output for this flag</t>
  </si>
  <si>
    <t>When this TF is on, it affects the mini-dump generation logic for the 1788* errors: "To capture a mini-dump, one of the following checks must also be met.</t>
  </si>
  <si>
    <t>1. The non-yielding workers CPU utilization must be &amp;gt; 40 percent.
2. The SQL Server process is not starved for overall CPU resource utilization. Additional check #1 is targeted at runaway CPU users. Additional check #2 is targeted at workers with lower utilizations that are probably stuck in an API call or similar activity."</t>
  </si>
  <si>
    <t>SQL on NUMA normally does most of its allocation on Node 1, because usually Windows and other programs will allocate from Node 0. However, if you want SQL to do its resource allocation on the default node (node 0), turn on this flag.</t>
  </si>
  <si>
    <t>SQL Server will clear a dump trigger after generating the dump once</t>
  </si>
  <si>
    <t>Fix for performance bug</t>
  </si>
  <si>
    <t>http://support.microsoft.com/kb/917035</t>
  </si>
  <si>
    <t>reverts the cache limit parameters to the SQL Server 2005 RTM setting which in general allows caches to be larger. Use this setting when frequently reused cache entries do not fit into the cache and when the optimize for ad hoc workloads Server Configuration Option has failed to resolve the problem with plan cache.</t>
  </si>
  <si>
    <t>Trace flag 8032 can cause poor performance if large caches make less memory available for other memory consumers, such as the buffer pool.</t>
  </si>
  <si>
    <t>Suppresses messages of the form “The time stamp counter of CPU on scheduler id 1 is not synchronized with other CPUs” from being placed in the SQL Error log when CPU drift is noticed</t>
  </si>
  <si>
    <t>SQL 9 - Disable the reporting of CPU Drift errors in the SQL Server error log like time stamp counter of CPU on scheduler id 1 is not synchronized with other CPUs.</t>
  </si>
  <si>
    <t>https://support.microsoft.com/en-us/help/931279/sql-server-timing-values-may-be-incorrect-when-you-use-utilities-or-technologies-that-change-cpu-frequencies</t>
  </si>
  <si>
    <t>https://blogs.msdn.microsoft.com/psssql/2007/08/19/sql-server-2005-rdtsc-truths-and-myths-discussed</t>
  </si>
  <si>
    <t>Will drastically reduce the number of context switches when running SQL 2005 or 2008</t>
  </si>
  <si>
    <t>KB972767</t>
  </si>
  <si>
    <t>http://forum.proxmox.com/threads/15844-Win7-x64-guest-with-SQLServer-2012-High-CPU-usage</t>
  </si>
  <si>
    <t>Disables Resource Governor</t>
  </si>
  <si>
    <t>http://www.sqlservergeeks.com/blogs/AmitBansal/sql-server-bi/64/sql-server-disabling-resource-governor-permanently-somewhat</t>
  </si>
  <si>
    <t>Converts NUMA partitioned memory objects into CPU partitioned</t>
  </si>
  <si>
    <t>Beginning with SQL Server 2014 SP2 and SQL Server 2016 this behavior is controlled by the engine and trace flag 8048 has no effect.
Thanks to: @sql_handle (https://twitter.com/sql_handle) Related to: 8015, 9024</t>
  </si>
  <si>
    <t>https://support.microsoft.com/en-us/kb/2809338</t>
  </si>
  <si>
    <t>http://blogs.msdn.com/b/psssql/archive/2012/12/20/how-it-works-cmemthread-and-debugging-them.aspx</t>
  </si>
  <si>
    <t>http://blogs.msdn.com/b/psssql/archive/2011/09/01/sql-server-2008-2008-r2-on-newer-machines-with-more-than-8-cpus-presented-per-numa-node-may-need-trace-flag-8048.aspx</t>
  </si>
  <si>
    <t>SQL 9+ Startup only – Allows use of 1ms times even when patched. Check 8038 for details.</t>
  </si>
  <si>
    <t>https://blogs.msdn.microsoft.com/psssql/2010/08/18/how-it-works-timer-outputs-in-sql-server-2008-r2-invariant-tsc</t>
  </si>
  <si>
    <t>Causes "optional" wait types (see the CSS article) to be excluded when querying sys.dm_os_wait_stats</t>
  </si>
  <si>
    <t>https://blogs.msdn.microsoft.com/psssql/2009/11/02/the-sql-server-wait-type-repository/</t>
  </si>
  <si>
    <t>Enables a fix (after applying the appropriate CU) for x64 VAS exhaustion.</t>
  </si>
  <si>
    <t>https://support.microsoft.com/en-us/help/3074434/fix-out-of-memory-error-when-the-virtual-address-space-of-the-sql-server-process-is-very-low-on-available-memory</t>
  </si>
  <si>
    <t>Allows SQL Server 2014 SP2 to interrogate the hardware layout and automatically configure Soft-NUMA on systems reporting 8 or more CPUs per NUMA node. The automatic Soft-NUMA behavior is Hyperthread (HT/logical processor) aware. The partitioning and creation of additional nodes scales background processing by increasing the number of listeners, scaling and network and encryption capabilities. Note: This trace flag applies to SQL Server 2014 SP2. Beginning with SQL Server 2016 this behavior is controlled by the engine and trace flag 8048 has no effect.</t>
  </si>
  <si>
    <t>Used to replicate UPDATE as DELETE/INSERT pair at the publisher. i.e. UPDATE commands at the publisher can be run as an "on-page DELETE/INSERT" or a "full DELETE/INSERT". If the UPDATE command is run as an "on-page DELETE/INSERT," the Logreader send UDPATE command to the subscriber, If the UPDATE command is run as a "full DELETE/INSERT," the Logreader send UPDATE as DELETE/INSERT Pair. If you turn on trace flag 8202, then UPDATE commands at the publisher will be always send to the subscriber as DELETE/INSERT pair.</t>
  </si>
  <si>
    <t>Display statement and transaction locks on a deadlock error</t>
  </si>
  <si>
    <t>SQL 8 - Supports stored procedure execution with a user specified owner name for SQL Server subscribers or without owner qualification for heterogeneous subscribers</t>
  </si>
  <si>
    <t>Enables singleton updates for Transactional Replication. Updates to subscribers can be replicated as a DELETE and INSERT pair. This might not meet business rules, such as firing an UPDATE trigger. With trace flag 8207 an update to a unique column that affects only one row (a singleton update) is replicated as an UPDATE and not as a DELETE or INSERT pair. If the update affects a column on which has a unique constraint or if the update affects multiple rows, the update is still replicated as a DELETE or INSERT pair.</t>
  </si>
  <si>
    <t>Output extra information to error log regarding replication of schema changes in SQL Server Replication</t>
  </si>
  <si>
    <t>http://support.microsoft.com/kb/916706/en-us</t>
  </si>
  <si>
    <t>Determine whether trace flag to bypass proc generation has been set. Referenced in the system procedure [master].[sys].[sp_cdc_vupgrade]</t>
  </si>
  <si>
    <t>Creates a secondary index on the identifying columns on the change tracking side table at enable time</t>
  </si>
  <si>
    <t>Thanks to: Wilfred van Dijk</t>
  </si>
  <si>
    <t>https://social.msdn.microsoft.com/forums/sqlserver/en-US/00250311-7991-47b0-b788-7fae2e102254/trace-flag-8295</t>
  </si>
  <si>
    <t>https://support.microsoft.com/en-us/help/2476322/fix-a-common-table-expression-based-query-that-uses-the-changetable-function-runs-very-slowly-in-sql-server-2008-service-pack-1-or-sql-server-2008-r2</t>
  </si>
  <si>
    <t>https://www.brentozar.com/archive/2014/06/performance-tuning-sql-server-change-tracking</t>
  </si>
  <si>
    <t>https://blogs.technet.microsoft.com/smartinez/2013/03/06/sql-server-for-configmgr-2012-ebook-and-top-10-database-issues</t>
  </si>
  <si>
    <t>Databases in SQL 8 do not have a Service Broker ID. If you restore these databases on SQL 9 by using the WITH NORECOVERY option, these databases will not be upgraded causing mirroring &amp;amp; log-shipping configurations to fail.</t>
  </si>
  <si>
    <t>https://support.microsoft.com/en-us/kb/959008</t>
  </si>
  <si>
    <t>Writes detailed information about Ms-DTC context &amp;amp; state changes to the log</t>
  </si>
  <si>
    <t>Allows you to use a save-point within a distributed transaction</t>
  </si>
  <si>
    <t>Ignore index hints that are specified in query/procedure.</t>
  </si>
  <si>
    <t>download.microsoft.com/download/6/e/5/6e52bf39-0519-42b7-b806-c32905f4a066/eim_perf_flowchart_final.pdf</t>
  </si>
  <si>
    <t>http://sqlblog.com/blogs/kalen_delaney/archive/2008/02/26/lost-without-a-trace.aspx</t>
  </si>
  <si>
    <t>Displays logical and physical trees used during the optimization process</t>
  </si>
  <si>
    <t>Yet another X-Ray for the QP</t>
  </si>
  <si>
    <t>Show LogOp Trees</t>
  </si>
  <si>
    <t>Displays the optimization output tree during the optimization process</t>
  </si>
  <si>
    <t>Shows the initial Memo structure</t>
  </si>
  <si>
    <t>http://www.queryprocessor.ru/optimizer-part-3-full-optimiztion-optimization-search0</t>
  </si>
  <si>
    <t>http://www.benjaminnevarez.com/2012/04/inside-the-query-optimizer-memo-structure</t>
  </si>
  <si>
    <t>http://sqlblog.com/blogs/paul_white/archive/2012/04/29/query-optimizer-deep-dive-part-3.aspx</t>
  </si>
  <si>
    <t>PWhite: “Task and operation type counts”</t>
  </si>
  <si>
    <t>http://www.queryprocessor.ru/good-enough-plan</t>
  </si>
  <si>
    <t>Add Extra Info to the Trees Output</t>
  </si>
  <si>
    <t>http://sqlblog.com/blogs/paul_white/archive/2013/06/11/hello-operator-my-switch-is-bored.aspx</t>
  </si>
  <si>
    <t>Display the final memo structure</t>
  </si>
  <si>
    <t>http://www.benjaminnevarez.com/2012/04/inside-the-query-optimizer-memo-structure/</t>
  </si>
  <si>
    <t>http://www.somewheresomehow.ru/optimizer-part-3-full-optimiztion-optimization-search0/</t>
  </si>
  <si>
    <t>Show Applied Transformation Rules</t>
  </si>
  <si>
    <t>http://sqlblog.com/blogs/paul_white/archive/2013/02/06/incorrect-results-with-indexed-views.aspx</t>
  </si>
  <si>
    <t>Add memo arguments to trace flag 8619</t>
  </si>
  <si>
    <t>Query Optimizer Deep Dive - Part 4</t>
  </si>
  <si>
    <t>Rule with resulting tree</t>
  </si>
  <si>
    <t>When used with TF 8666, causes extra information about the transformation rules applied to be put into the XML showplan.</t>
  </si>
  <si>
    <t>PWhite: “Enable prefetch (CUpdUtil::FPrefetchAllowedForDML and CPhyOp_StreamUpdate::FDoNotPrefetch)”</t>
  </si>
  <si>
    <t>http://sqlblog.com/blogs/paul_white/archive/2011/12/23/forcing-a-parallel-query-execution-plan.aspx</t>
  </si>
  <si>
    <t>http://sqlblog.com/blogs/adam_machanic/archive/2013/07/11/next-level-parallel-plan-porcing.aspx</t>
  </si>
  <si>
    <t>What You Need to Know about the Batch Mode Window Aggregate Operator in SQL Server 2016: Part 1</t>
  </si>
  <si>
    <t>According to Dima, this trace flag disables local/global aggregation.</t>
  </si>
  <si>
    <t>Included in execution plans are the names of the stats it used to come up with the plan. Using a bit o' XML magic and over time, it allows you to clearly identify which stats are actually in use so that you can delete unused stats. CQScanPartitionSortNew is one of only two sort classes that sets the Soft Sort property exposed when Sort operator execution plan properties are generated with undocumented trace flag 8666 enabled</t>
  </si>
  <si>
    <t>https://blogfabiano.com/2012/07/03/statistics-used-in-a-cached-query-plan</t>
  </si>
  <si>
    <t>http://dataidol.com/davebally/2014/04/12/reasons-why-your-plans-suck-no-56536</t>
  </si>
  <si>
    <t>https://www.mssqltips.com/sqlservertip/4269/how-to-identify-useful-sql-server-table-statistics/</t>
  </si>
  <si>
    <t>According to Dima, disables the logic that prunes the memo and prevents the optimization process from stopping due to “Good Enough Plan found”. Can significantly increase the amount of time, CPU, and memory used in the compilation process</t>
  </si>
  <si>
    <t>http://www.queryprocessor.ru/optimizer_unleashed_2</t>
  </si>
  <si>
    <t>Displays the query optimization phases for a specific optimization</t>
  </si>
  <si>
    <t>https://sqlperformance.com/2013/06/sql-indexes/recognizing-missed-optimizations</t>
  </si>
  <si>
    <t>Skips “Search 1” phase of query optimization, and only Search 0 and Search 2 execute.</t>
  </si>
  <si>
    <t>https://sqlbits.com/Sessions/Event12/Query_Optimizer_Internals_Traceflag_fun</t>
  </si>
  <si>
    <t>For one query this changed a bushy plan to a left deep one. There was no change in cost. Full effect unknown.</t>
  </si>
  <si>
    <t>Prevents the SQL Server optimizer from using a Hash Match Team operator</t>
  </si>
  <si>
    <t>According to Dima, this trace flag disables parallel scans.</t>
  </si>
  <si>
    <t>Disable the spool on the inner side of nested loop. Spools improve performance in majority of the cases. But it’s based on estimates. Sometimes, this can be incorrect due to unevenly distributed or skewed data, causing slow performance. But in vast majority of situations, you don’t need to manually disable spool with this trace flag.</t>
  </si>
  <si>
    <t>https://blogs.msdn.microsoft.com/psssql/2015/12/15/spool-operator-and-trace-flag-8690/</t>
  </si>
  <si>
    <t>http://dba.stackexchange.com/questions/52552/index-not-making-execution-faster-and-in-some-cases-is-slowing-down-the-query</t>
  </si>
  <si>
    <t>http://connect.microsoft.com/SQL/feedback/ViewFeedback.aspx?FeedbackID=453982</t>
  </si>
  <si>
    <t>Force optimizer to use an Eager Spool for Halloween Protection</t>
  </si>
  <si>
    <t>http://www.sqlperformance.com/2013/02/sql-plan/halloween-problem-part-4</t>
  </si>
  <si>
    <t>https://sqlperformance.com/2016/03/sql-plan/changes-to-a-writable-partition-may-fail</t>
  </si>
  <si>
    <t>In SQL 2000, apparently would show IO prefetch on loop joins and bookmarks. I (Aaron) was unable to replicate the query plan behavior on SQL 2012 using the same test, so this flag may be obsolete.</t>
  </si>
  <si>
    <t>http://www.hanlincrest.com/SQLServerLockEscalation.htm</t>
  </si>
  <si>
    <t>In SQL 2000, apparently would have the same effect as OPTION(KEEPFIXED PLAN)</t>
  </si>
  <si>
    <t>http://www.hanlincrest.com/SQLserverStoredProcRecompiles.htm</t>
  </si>
  <si>
    <t>Reports to the error log when auto-update statistics executes</t>
  </si>
  <si>
    <t>Disable all hints except locking hints</t>
  </si>
  <si>
    <t>http://sqlmag.com/sql-server/investigating-trace-flags</t>
  </si>
  <si>
    <t>(Apparently) disables an optimization where rows are sorted before a Key Lookup operator. (The optimization is meant to promote Sequential IO rather than the random nature of IO from Key Lookups). Note that the context in which this flag is described means that the above description may not be very precise, or even the only use of this flag.</t>
  </si>
  <si>
    <t>https://answers.sqlperformance.com/questions/603/why-is-the-sort-operator-needed-in-this-plan.html</t>
  </si>
  <si>
    <t>Dima: “Group Optimization Info”</t>
  </si>
  <si>
    <t>Resulted in a different join order for some queries with a higher estimated cost. Perhaps this disables Transitive Predicates? Full effect unknown.</t>
  </si>
  <si>
    <t xml:space="preserve"> Resulted in a different join order for some queries. Full effect unknown.</t>
  </si>
  <si>
    <t>Disbale SM join</t>
  </si>
  <si>
    <t>Disable pre-fetching for the Nested Loop operator
Trace flag 8744 disables pre-fetching for the Nested Loops operator. Incorrect use of this trace flag may cause additional physical reads when SQL Server executes plans that contain the Nested Loops operator. For more information about the Nested Loops operator, see the "Logical and physical operators reference" topic in SQL Server 2005 Books Online.
You can turn on trace flag 8744 at startup or in a user session. When you turn on trace flag 8744 at startup, the trace flag has global scope. When you turn on trace flag 8744 in a user session, the trace flag has session scope.</t>
  </si>
  <si>
    <t>http://sqlblog.com/blogs/paul_white/archive/2013/03/08/execution-plan-analysis-the-mystery-work-table.aspx</t>
  </si>
  <si>
    <t>https://connect.microsoft.com/SQLServer/feedback/details/780194/make-dbcc-trace-flags-available-as-option-querytraceon</t>
  </si>
  <si>
    <t>Whatever else it does, one effect is to disable the “rowset sharing” optimization described in the 2 PWhite posts.</t>
  </si>
  <si>
    <t xml:space="preserve"> According to Dima, this trace flag skips search 0 optimization phase and moves to search 1.</t>
  </si>
  <si>
    <t>Disable all locking hints</t>
  </si>
  <si>
    <t>Skip trivial plan optimization and force a full optimization</t>
  </si>
  <si>
    <t>http://sqlblog.com/blogs/paul_white/archive/2012/04/28/query-optimizer-deep-dive-part-1.aspx</t>
  </si>
  <si>
    <t>“A [workaround to the MERGE bug described] is to apply Trace Flag 8758 –unfortunately this disables a number of optimisations, not just the one above, so it’s not really recommended for long term use.” “Disable rewrite to a single operator plan (CPhyOp_StreamUpdate::PqteConvert)”</t>
  </si>
  <si>
    <t>http://sqlblog.com/blogs/paul_white/archive/2010/08/04/another-interesting-merge-bug.aspx</t>
  </si>
  <si>
    <t>Allows use of variable length data, from ODBC driver; fixes the issue of a field returning the wrong data length</t>
  </si>
  <si>
    <t>http://jacob.steelsmith.org/content/sql-server-and-ole-db</t>
  </si>
  <si>
    <t>https://bugs.mysql.com/bug.php?id=46857</t>
  </si>
  <si>
    <t>Give the optimizer more time to find a better plan</t>
  </si>
  <si>
    <t>http://www.queryprocessor.ru/optimizer_unleashed_1</t>
  </si>
  <si>
    <t>Allows DELETE, INSERT, and UPDATE statements to honor the SET ROWCOUNT ON setting when enabled</t>
  </si>
  <si>
    <t>PWhite: “Undocumented trace flag 8790 forces a wide update plan for any data-changing query (remember that a wide update plan is always possible)”</t>
  </si>
  <si>
    <t>https://support.microsoft.com/en-us/help/956718/fix-a-merge-statement-may-not-enforce-a-foreign-key-constraint-when-the-statement-updates-a-unique-key-column-that-is-not-part-of-a-clustering-key-and-there-is-a-single-row-as-the-update-source-in-sql-server-2008</t>
  </si>
  <si>
    <t>http://sqlblog.com/blogs/paul_white/archive/2012/12/10/merge-bug-with-filtered-indexes.aspx</t>
  </si>
  <si>
    <t>https://sqlperformance.com/2014/06/sql-plan/filtered-index-side-effect</t>
  </si>
  <si>
    <t>PWhite: “Disable DML Request Sort (CUpdUtil::FDemandRowsSortedForPerformance)”</t>
  </si>
  <si>
    <t>https://sqlperformance.com/2014/10/t-sql-queries/performance-tuning-whole-plan</t>
  </si>
  <si>
    <t xml:space="preserve"> According to Dima, this trace flag forces unordered scans.</t>
  </si>
  <si>
    <t>Extended Page Heap Activities. Referenced in passing in the CSS article in relation to debugging memory scribbler problems.</t>
  </si>
  <si>
    <t>https://blogs.msdn.microsoft.com/psssql/2012/11/12/how-can-reference-counting-be-a-leading-memory-scribbler-cause/</t>
  </si>
  <si>
    <t>Logs every two-digit year conversion to a four-digit year</t>
  </si>
  <si>
    <t>Enables new (in 7.0) code to correct a problem with the SHRINK command and empty text or image extents</t>
  </si>
  <si>
    <t>Allows SQL Server to use a specific API (SetFileIoOverlappedRange) when Locked Pages in Memory is enabled.</t>
  </si>
  <si>
    <t>https://blogs.msdn.microsoft.com/psssql/2012/03/20/setfileiooverlappedrange-can-lead-to-unexpected-behavior-for-sql-server-2008-r2-or-sql-server-2012-denali</t>
  </si>
  <si>
    <t>https://support.microsoft.com/en-us/help/2679255/sql-server-data-corruption-when-a-memory-range-is-accessed-by-the-setfileiooverlappedrange-function-and-an-i-o-operation-in-windows-vista,-in-windows-server-2008,-in-windows-7,-or-in-windows-server-2008-r2</t>
  </si>
  <si>
    <t>https://blogs.msdn.microsoft.com/psssql/2013/10/16/every-time-i-attach-database-sql-logs-error-1314-for-setfileiooverlappedrange</t>
  </si>
  <si>
    <t>Converts a global log pool memory object into NUMA node partitioned memory object</t>
  </si>
  <si>
    <t>8048</t>
  </si>
  <si>
    <t>Beginning with SQL Server 2012 SP3 and SQL Server 2014 SP1 this behavior is controlled by the engine and trace flag 9024 has no effect.</t>
  </si>
  <si>
    <t>“FIX: The compile time for a query that uses at least one outer join may be greater for SQL Server post-SP3 builds”</t>
  </si>
  <si>
    <t>“FIX: Queries that join a view may run slowly if the view contains outer joins”</t>
  </si>
  <si>
    <t>“FIX: SQL Server 2000 Service Pack 1 (SP1) and later builds may not generate an execution plan for a query, and you receive error message 8623”</t>
  </si>
  <si>
    <t>“FIX: The performance of a DML operation that fires a trigger may decrease when the trigger execution plan recompiles repeatedly”</t>
  </si>
  <si>
    <t>“FIX: A user-defined function returns results that are not correct for a query”</t>
  </si>
  <si>
    <t>SQL 8 - Turns back behavior to SP3 after a SP4 installation, this allows to choose an index seek when comparing numeric columns or numeric constants that are of different precision or scale; else would have to change schema/code.</t>
  </si>
  <si>
    <t>“FIX: Build 8.00.0837: A query that contains a correlated subquery runs slowly”</t>
  </si>
  <si>
    <t>“FIX: Some complex queries are slower after you install SQL Server 2000 Service Pack 2 or SQL Server 2000 Service Pack 3”</t>
  </si>
  <si>
    <t>“FIX: Query performance may be slower if the query contains both a GROUP BY clause and a DISTINCT keyword on the same column”</t>
  </si>
  <si>
    <t>“FIX: The query plan may take longer than expected to compile, and you may receive error message 701, error message 8623, or error message 8651 in SQL Server 2000”</t>
  </si>
  <si>
    <t>“FIX: A query may run more slowly against SQL Server 2000 post-SP3 hotfix build 8.00.0988 than a query that you run against SQL Server 2000 post-SP3 hotfix builds that are earlier than build 8.00.0988”</t>
  </si>
  <si>
    <t>“FIX: The query performance may be slow when you query data from a view in SQL Server 2000”</t>
  </si>
  <si>
    <t>SQL 9 - Stored procedure using views, perform slow compared to ver 8 if views use JOIN operator and contain sub queries</t>
  </si>
  <si>
    <t>Used to workaround a problem with query notifications and restoring a DB with the NEW_BROKER option enabled.</t>
  </si>
  <si>
    <t>https://support.microsoft.com/en-us/help/2483090/restore-or-recovery-may-fail-or-take-a-long-time-if-query-notification-is-used-in-a-database</t>
  </si>
  <si>
    <t xml:space="preserve"> Implemented a (SELECT 1) = 1 predicate as a join instead of optimizing it away.</t>
  </si>
  <si>
    <t>PWhite: “Disable prefetch (CUpdUtil::FPrefetchAllowedForDML)” Dima: “Disables both [NLoop Implicit Batch Sort {TF 2340} and NL Prefetching {TF 8744}], and not only on the Post Optimization, but the explicit Sort also”</t>
  </si>
  <si>
    <t>Disables the particular copy out stage rewrite from Filter + (Scan or Seek) to (Scan or Seek) + Residual Predicate. Enabling this flag retains the Filter in the final execution plan, resulting in a SQL Server 2008+ plan that mirrors the 2005 version.</t>
  </si>
  <si>
    <t>http://sqlblog.com/blogs/paul_white/archive/2012/10/15/cardinality-estimation-bug-with-lookups-in-sql-server-2008-onward.aspx</t>
  </si>
  <si>
    <t>http://sqlblogcasts.com/blogs/sqlandthelike/archive/2012/12/06/my-new-favourite-traceflag.aspx</t>
  </si>
  <si>
    <t>https://connect.microsoft.com/SQLServer/feedback/details/767395/cardinality-estimation-error-with-pushed-predicate-on-a-lookup</t>
  </si>
  <si>
    <t>http://www.theboreddba.com/Categories/FunWithFlags/Revealing-Predicates-in-Execution-Plans-(TF-9130).aspx</t>
  </si>
  <si>
    <t>SQL 8 - Does additional reads to test if the page is allocated &amp;amp; linked correctly this checks IAM &amp;amp; PFS. Fixes error 601 for queries under Isolation level read uncommitted. In case performance is affected (because of a bug) apply SP4.</t>
  </si>
  <si>
    <t>https://support.microsoft.com/en-us/help/815008/fix-query-with-transaction-isolation-level-set-to-read-uncommitted-fails-with-error-601</t>
  </si>
  <si>
    <t>“PRB: You receive error message 8623 when you try to run a query that joins multiple tables”</t>
  </si>
  <si>
    <t xml:space="preserve"> According to Dima, this trace flag disables hash joins.</t>
  </si>
  <si>
    <t xml:space="preserve"> Removed an index recommendation from a plan. -OR_ disable Nested Loop join</t>
  </si>
  <si>
    <t xml:space="preserve"> Resulted in a very strange cost change to a clustered index delete.</t>
  </si>
  <si>
    <t xml:space="preserve"> Same observed effect as trace flag 9182.</t>
  </si>
  <si>
    <t>Cardinality estimates for literals that are outside the histogram range are very low</t>
  </si>
  <si>
    <t>Output Statistics used by Query Optimizer. When enabled and a plan is compiled or recompiled there is a listing of statistics which is being fully loaded &amp;amp; used to produce cardinality and distribution estimates for some plan alternative or other.</t>
  </si>
  <si>
    <t>9292</t>
  </si>
  <si>
    <t>http://sqlblog.com/blogs/paul_white/archive/2011/09/21/how-to-find-the-statistics-used-to-compile-an-execution-plan.aspx</t>
  </si>
  <si>
    <t>Cardinality estimates for literals that are outside the histogram range are very low for tables that have parent-child relationships</t>
  </si>
  <si>
    <t>Fixes that SQL Server underestimates the cardinality of a query expression and query performance may be slow</t>
  </si>
  <si>
    <t>“FIX: Some queries that have a left outer join and an IS NULL filter run slower after you install SQL Server 2000 post-SP3 hotfix”</t>
  </si>
  <si>
    <t>“FIX: A query filter condition that has a LEFT OUTER JOIN clause may cause an incorrect row count estimate in the query execution plan”</t>
  </si>
  <si>
    <t xml:space="preserve"> Change in cardinality estimates for some queries. It might only work with the legacy CE. Full effect unknown.</t>
  </si>
  <si>
    <t>Disables Project Normalization step</t>
  </si>
  <si>
    <t>Please, don’t use TF 9259 that disables Project Normalization step in a real production system, besides it is undocumented and unsupported, it may hurt your performance.</t>
  </si>
  <si>
    <t>http://www.queryprocessor.com/sudf-ce/</t>
  </si>
  <si>
    <t xml:space="preserve"> Adds an explicit sort before creation of an index spool. Almost doesn’t change the total estimated cost. Might be identical plans with just more detail shown at that step.</t>
  </si>
  <si>
    <t>SQL 8 - When SQL Server runs a parameterized query that contains several IN clauses, each with a large number of values, SQL Server may return the following error message after a minute or more of high CPU utilization: KB 325658. Server: Msg 8623, Level 16, State 1. Internal Query Processor Error: The query processor could not produce a query plan. Contact your primary support provider for more information.</t>
  </si>
  <si>
    <t>“FIX: A DML Operation on a Large Table Can Cause Performance Problems” Enables SQL 2000 optimizations that sort data in DML statements before the changes are applied to a clustered index</t>
  </si>
  <si>
    <t xml:space="preserve"> Changed the order of a scalar operator comparison in a single join for certain queries. Full effect unknown.</t>
  </si>
  <si>
    <t xml:space="preserve"> Appears to disable partial aggreation.</t>
  </si>
  <si>
    <t>Undocumented trace flag - Function: Effects around local and global aggregates - choose coerce partial and global aggregation over scalar aggregation.</t>
  </si>
  <si>
    <t>local only</t>
  </si>
  <si>
    <t>https://github.com/ktaranov/sqlserver-kit/issues/93</t>
  </si>
  <si>
    <t>Output Statistics considered to be used by Query Optimizer</t>
  </si>
  <si>
    <t>9204</t>
  </si>
  <si>
    <t xml:space="preserve"> Resulted in a rather odd plan for a COUNT(DISTINCT) query against a CCI.</t>
  </si>
  <si>
    <t xml:space="preserve"> Appears to disable batch mode window aggregates.</t>
  </si>
  <si>
    <t>Disables batch mode for sort operator. SQL Server 2016 introduces a new batch mode sort operator that boosts performance for many analytical queries.</t>
  </si>
  <si>
    <t>https://support.microsoft.com/en-us/kb/3172787</t>
  </si>
  <si>
    <t>Niko Neugebauer Columnstore Indexes – part 86</t>
  </si>
  <si>
    <t>Sets a row limit (based on cardinality estimates) that controls whether a bulk insert is attempted or not (assuming conditions are met for a bulk insert). Introduced as a workaround for memory errors encountered with bulk insert.</t>
  </si>
  <si>
    <t>https://support.microsoft.com/en-us/help/2998301/fix-error-8654-when-you-run-insert-into-select-on-a-table-with-clustered-columnstore-index-in-sql-server-2014</t>
  </si>
  <si>
    <t>Disables batch mode for top N sort operator. SQL Server 2016 introduces a new batch mode top sort operator that boosts performance for many analytical queries.</t>
  </si>
  <si>
    <t>Disable aggregate pushdown operations for columnstore indexes. The number of rows aggregated at the level of the scan is displayed in the new property plan Actual Number Of Locally Aggregated Rows. TF 9354 can be used to disable the push of aggregation, the difference can be observed by the runtime, according to the number of rows in the plan Actual Number Of Locally Aggregated Rows and number Actual Number Of Rows output from the scan operator.</t>
  </si>
  <si>
    <t>Example:
use AdventureworksDW2016CTP3;
set nocount on;
go
-- Undocumented TF 9354 disables this optimization, run to see Aggregation Pushdown Performance Gain
set statistics xml, time on;
select count_big(*) from dbo.FactResellerSalesXL_CCI;
select count_big(*) from dbo.FactResellerSalesXL_CCI option(querytraceon 9354); -- undocumented/unsupported TF 9354 to disable aggregate pushdown
set statistics xml, time off;</t>
  </si>
  <si>
    <t xml:space="preserve">Undocumented trace flag
</t>
  </si>
  <si>
    <t>Disable batch mode sort operations in a complex parallel query. For example, this flag could apply if the query contains merge join operations.</t>
  </si>
  <si>
    <t>https://support.microsoft.com/en-us/kb/3171555</t>
  </si>
  <si>
    <t xml:space="preserve"> Very slightly changed the memory grant of a query with a batch mode window aggregate.</t>
  </si>
  <si>
    <t>Enables dynamic memory grant for batch mode operators. If a query does not get all the memory it needs, it spills data to tempdb, incurring additional I/O and potentially impacting query performance. If the dynamic memory grant trace flag is enabled, a batch mode operator may ask for additional memory and avoid spilling to tempdb if additional memory is available.</t>
  </si>
  <si>
    <t xml:space="preserve"> Resulted in plan changes including parallelism for queries that shouldn’t have been eligible for parallelism based on CTFP. Full effect unknown.</t>
  </si>
  <si>
    <t>Apparently enables a fix for an access violation when a table with Japanese characters has an indexed changed.</t>
  </si>
  <si>
    <t>https://support.microsoft.com/en-us/help/3142595/fix-an-access-violation-occurs-when-a-database-table-name-contains-japanese-characters-in-sql-server-2012-or-sql-server-2014</t>
  </si>
  <si>
    <t>https://support.microsoft.com/en-us/help/3138659/fix-slow-performance-when-you-query-numeric-data-types-from-an-oracle-database</t>
  </si>
  <si>
    <t xml:space="preserve"> Removes the new OptimizerStatsUsage information from estimated query plans.</t>
  </si>
  <si>
    <t xml:space="preserve"> Forces query plans to use the new referential integrity operator when validating UPDATE and DELETE queries against foreign key parent tables.</t>
  </si>
  <si>
    <t>Undocumented trace flag - Function: Disables the referential integrity operator.</t>
  </si>
  <si>
    <t>https://orderbyselectnull.com/2017/12/05/the-referential-integrity-operator/</t>
  </si>
  <si>
    <t>Disables Batch Mode in Parallel Columnstore query plans. (Note that a plan using batch mode appears to require a recompile before the TF takes effect) Sunil Agarwal also used this trace flag in demo scripts for a PASS 2014 session on column store indexing</t>
  </si>
  <si>
    <t>Causes SQL Server to generate a plan using minimum selectivity for single-table filters, under the query optimizer cardinality estimation model of SQL Server 2014 through SQL Server 2016 versions. Beginning with SQL Server 2016 SP1, to accomplish this at the query level, add the USE HINT query hint instead of using this trace flag.</t>
  </si>
  <si>
    <t>Assumes independence for multiple WHERE predicates in the SQL 2014 cardinality estimation model. Predicate independence was the default for versions prior to SQL Server 2014, and thus this flag can be used to more closely emulate pre-SQL 2014 cardinality estimate behavior in a more specific fashion than TF 9481.</t>
  </si>
  <si>
    <t>https://connect.microsoft.com/SQLServer/feedback/details/801908/sql-server-2014-cardinality-estimation-regression</t>
  </si>
  <si>
    <t xml:space="preserve"> Change in cardinality estimates for some queries. Full effect unknown.</t>
  </si>
  <si>
    <t xml:space="preserve"> Change in cardinality estimates for some joins in certain queries. Full effect unknown.</t>
  </si>
  <si>
    <t>Causes SQL Server to generate a plan using the Simple Containment assumption instead of the default Base Containment assumption, under the query optimizer cardinality estimation model of SQL Server 2014 through SQL Server 2016 versions. Beginning with SQL Server 2016 SP1, to accomplish this at the query level, add the USE HINT query hint instead of using this trace flag. Note: Please ensure that you thoroughly test this option, before rolling it into a production environment.</t>
  </si>
  <si>
    <t>https://support.microsoft.com/en-us/kb/3189675</t>
  </si>
  <si>
    <t xml:space="preserve"> Slight change in ratio of EstimateRebinds and EstimateRewinds was observed. Full effect unknown.</t>
  </si>
  <si>
    <t xml:space="preserve"> Reduced the selectivity of a bitmap filter from 0.001 to 0.000001. Full effect unknown.</t>
  </si>
  <si>
    <t>Enables you to set the query optimizer cardinality estimation model to the SQL Server 2012 and earlier version independent of the compatibility level of the database. To accomplish this at the database level, see ALTER DATABASE SCOPED CONFIGURATION (Transact-SQL). To accomplish this at the query level, add the QUERYTRACEON query hint</t>
  </si>
  <si>
    <t>https://sqlserverscotsman.wordpress.com/2016/11/28/a-guide-on-forcing-the-legacy-ce/</t>
  </si>
  <si>
    <t>Implements a “model variation” in the SQL 2014 cardinality estimator. The flag turns off the “overpopulated primary key” adjustment that the optimizer might use when determining that a “dimension” table (the schema could be OLTP as well) has many more distinct values than the “fact” table. (The seminal example is where a Date dimension is populated out into the future, but the fact table only has rows up to the current date). Since join cardinality estimation occurs based on the contents of the histograms of the joined columns, an “overpopulated primary key” can result in higher selectivity estimates, causing rowcount estimates to be too low.</t>
  </si>
  <si>
    <t>http://www.queryprocessor.com/ce_opk</t>
  </si>
  <si>
    <t>Implements a “model variation” in the SQL 2014 cardinality estimator. The flag will force the optimizer to create (if possible) a filtered statistics object based on a predicate in the query. This filtered stat object is not persisted and thus would be extremely resource intensive for frequent compilations. In Dima’s example, the filtered stat object is actually created on the join column...i.e. “CREATE STATISTICS [filtered stat obj] ON [table] (Join column) WHERE (predicate column = ‘literal’)”</t>
  </si>
  <si>
    <t>http://www.queryprocessor.com/ce_filteredstats</t>
  </si>
  <si>
    <t xml:space="preserve"> Slight change in estimated number of rewinds. Full effect unknown.</t>
  </si>
  <si>
    <t>Disables SELECT permission for DBCC SHOW_STATISTICS</t>
  </si>
  <si>
    <t>https://support.microsoft.com/en-us/kb/2683304</t>
  </si>
  <si>
    <t>http://www.benjaminnevarez.com/2013/02/dbcc-show_statistics-works-with-select-permission</t>
  </si>
  <si>
    <t>Implements a “model variation” in the SQL 2014 cardinality estimator. This flag reverts the estimation behavior for multi-statement TVFs back to 1 row (instead of the 100-row estimate behavior that was adopted in SQL 2014).</t>
  </si>
  <si>
    <t>http://www.queryprocessor.com/ce_mtvf</t>
  </si>
  <si>
    <t>Implements a “model variation” in the SQL 2014 cardinality estimator and turns off the new logic that handles ascending keys.</t>
  </si>
  <si>
    <t>http://www.queryprocessor.com/ce_asckey</t>
  </si>
  <si>
    <t xml:space="preserve"> Change in cardinality estimate. Full effect unknown.</t>
  </si>
  <si>
    <t>Disables parallelism during insertion for INSERT...SELECT operations and it applies to both user and temporary tables</t>
  </si>
  <si>
    <t>https://support.microsoft.com/en-us/kb/3180087</t>
  </si>
  <si>
    <t>SQL 11 CTP3 - to get more than 1 availability group replica in CTP3 Scope Startup</t>
  </si>
  <si>
    <t>http://connect.microsoft.com/SQLServer/feedback/details/682581/denali-hadron-read-only-routing-url-is-not-yet-implemente</t>
  </si>
  <si>
    <t>For AGs, “when enabled on the secondary ignores the redo target provided from the primary progress message and always set the redo target at the Max LSN value.”</t>
  </si>
  <si>
    <t>https://blogs.msdn.microsoft.com/alwaysonpro/2013/12/04/recovery-on-secondary-lagging-shared-redo-target</t>
  </si>
  <si>
    <t>Enables compression of the data stream for availability groups during automatic seeding. Compression can significantly reduce the transfer time during automatic seeding and will increase the load on the processor.</t>
  </si>
  <si>
    <t>https://www.mssqltips.com/sqlservertip/4537/sql-server-2016-availability-group-automatic-seeding/</t>
  </si>
  <si>
    <t>https://msdn.microsoft.com/en-us/library/mt735149.aspx</t>
  </si>
  <si>
    <t>Disables log block compression in Always On Availability Groups. Log block compression is the default behavior used with both synchronous and asynchronous replicas in SQL Server 2012 and SQL Server 2014. In SQL Server 2016, compression is only used with asynchronous replica.</t>
  </si>
  <si>
    <t>Enables log stream compression for synchronous availability groups. This feature is disabled by default on synchronous availability groups because compression adds latency.</t>
  </si>
  <si>
    <t>Function: Software Usage Metrics is disabled.</t>
  </si>
  <si>
    <t>Bad Idea Jeans: Finding Undocumented Trace Flags</t>
  </si>
  <si>
    <t>Unknown. Is turned on on SQL Server 2014 CTP1 standard installation in Windows Azure VM</t>
  </si>
  <si>
    <t>Activate the trace flag before creating a natively compiled procedure. If you now open up the SQL Server error log you should see the compilation process for the natively compiled procedure. This is an undocumented trace flag so please don’t use this on a production system.</t>
  </si>
  <si>
    <t>https://web.archive.org/web/20160327221828/http://speedysql.com/2015/10/28/new-trace-flag-for-in-memory-oltp-hekaton/</t>
  </si>
  <si>
    <t>According to Bob Ward’s PASS 2014 talk on SQL Server IO, enables “extra tracing but massive output” for Hekaton checkpoint files.</t>
  </si>
  <si>
    <t>Undocumented trace flag - Function: Dumps more diagnostic stuff in the log.</t>
  </si>
  <si>
    <t>For testing purposes, you might want to turn off automatic merging of files, so that you can more readily explore this metadata. You can do that by turning on the undocumented trace flag 9851. And of course, be sure to turn off the trace flag when done testing.</t>
  </si>
  <si>
    <t>http://gsl.azurewebsites.net/Portals/0/Users/dewitt/talks/HekatonWhitePaper.pdf</t>
  </si>
  <si>
    <t>Enables an update that reduces the “disk footprint [of In-Memory OLTP] by reducing the In-Memory checkpoint files to 1 MB (megabytes) each.”</t>
  </si>
  <si>
    <t>https://support.microsoft.com/en-us/help/3147012/fix-large-disk-checkpoint-usage-occurs-for-an-in-memory-optimized-filegroup-during-heavy-non-in-memory-workloads</t>
  </si>
  <si>
    <t>Disables merge/recompress during columnstore index reorganization. In SQL Server 2016, when a columnstore index is reorganized, there is new functionality to automatically merge any small compressed rowgroups into larger compressed rowgroups, as well as recompressing any rowgroups that have a large number of deleted rows. Note: Trace flag 10204 does not apply to columnstore indexes which are created on memory-optimized tables. Link: MSDN ms188396 Scope: global or session</t>
  </si>
  <si>
    <t>In CTP2, enabled functionality for reading in-memory tables on a readable secondary</t>
  </si>
  <si>
    <t>https://connect.microsoft.com/SQLServer/feedback/details/795360/secondary-db-gets-suspect-when-i-add-in-memory-table-to-db-which-is-part-of-alwayson-availability-group</t>
  </si>
  <si>
    <t>According to demo scripts from a Sunil Agarwal session at PASS 2014, enables a new DMV named sys.dm_db_column_store_row_group_physical_stats. This DMV is not in SQL 2014 RTM and Sunil did not perform this demo during the session, so this DMV appears to be in a future (or internal) version of SQL Server.</t>
  </si>
  <si>
    <t>Disables merge/recompress during columnstore index reorganization. In SQL Server 2016, when a columnstore index is reorganized, there is new functionality to automatically merge any small compressed rowgroups into larger compressed rowgroups, as well as recompressing any rowgroups that have a large number of deleted rows.</t>
  </si>
  <si>
    <t>Trace flag 10204 does not apply to column store indexes which are created on memory-optimized tables.</t>
  </si>
  <si>
    <t>When a Clustered Columnstore index has corrupted segments, turning on this flag suppresses errors 5288 and 5289 and allows a scan of a clustered columns store to skip corrupt segments and complete (though with results that do not include the corrupted segment(s)). This flag is helpful when attempting to copy-out data in a corrupt CCI.</t>
  </si>
  <si>
    <t>https://support.microsoft.com/en-us/help/3067257/fix-partial-results-in-a-query-of-a-clustered-columnstore-index-in-sql-server-2014</t>
  </si>
  <si>
    <t>https://blogs.msdn.microsoft.com/sqlreleaseservices/partial-results-in-a-query-of-a-clustered-columnstore-index-in-sql-server-2014</t>
  </si>
  <si>
    <t>Enables the option to configure compression delay in columnstore indexes in SQL Server 2016. It is unclear if it is only for the CTP versions, or if it is still required in the RTM product.</t>
  </si>
  <si>
    <t>http://www.nikoport.com/2016/02/04/columnstore-indexes-part-76-compression-delay/</t>
  </si>
  <si>
    <t>https://msdn.microsoft.com/en-us/library/gg492153.aspx?f=255&amp;MSPPError=-2147217396</t>
  </si>
  <si>
    <t>https://blogs.msdn.microsoft.com/sqlserverstorageengine/2016/03/06/real-time-operational-analytics-compression-delay-option-for-nonclustered-columnstore-index-ncci/</t>
  </si>
  <si>
    <t>Enables the option to configure compression delay in columnstore indexes in SQL Server 2016</t>
  </si>
  <si>
    <t>session</t>
  </si>
  <si>
    <t>Undocumented trace flag - Function: Polybase mode enabled for SqlComposable.</t>
  </si>
  <si>
    <t>Enables creation of additional indexes on internal memory-optimized staging temporal table, beside the default one. If you have specific query pattern that includes columns which are not covered by the default index you may consider adding additional ones.
Note: System-versioned temporal tables for Memory-Optimized Tables are designed to provide high transactional throughput. Please be aware that creating additional indexes may introduce overhead for DML operations that update or delete rows in the current table. With the additional indexes you should aim to find the right balance between performance of temporal queries and additional DML overhead.</t>
  </si>
  <si>
    <t>Disables the use of the last persisted sample rate, for all subsequent statistics update where a sample rate is not specified explicitly as part of the UPDATE STATISTICS statement. For more information, see this Microsoft Support article.</t>
  </si>
  <si>
    <t>http://support.microsoft.com/kb/4039284</t>
  </si>
  <si>
    <t>Function: Fixes behavior in Auto Update of Incremental Statistics. In an partitioned table, enabling this flag keeps modification count of the root node is kept as the sum of modification counts of all partitions even after the auto update is triggered.</t>
  </si>
  <si>
    <t>2016, 2017</t>
  </si>
  <si>
    <t>https://support.microsoft.com/en-us/help/4041811/automatic-update-of-incremental-statistics-is-delayed-in-sql-server</t>
  </si>
  <si>
    <t xml:space="preserve"> Results in a different join order for some queries. Full effect unknown.</t>
  </si>
  <si>
    <t xml:space="preserve"> Prevents new information about row goals from getting logged to the plan cache. Example of what you get without it in 2017 CU2:</t>
  </si>
  <si>
    <t>max_grant_Percent</t>
  </si>
  <si>
    <t>The maximum memory grant size in PERCENT. The query is guaranteed not to exceed this limit. The actual limit can be lower if the resource governor setting is lower than this. Valid values are between 0.0 and 100.0</t>
  </si>
  <si>
    <t>MIN_GRANT_PERCENT</t>
  </si>
  <si>
    <t>FORCE_LEGACY_CARDINALITY_ESTIMATION</t>
  </si>
  <si>
    <t>The minimum memory grant size in PERCENT = % of default limit. The query is guaranteed to get MAX(required memory, min grant) because at least required memory is needed to start a query. Valid values are between 0.0 and 100.0.</t>
  </si>
  <si>
    <t>https://github.com/ktaranov/sqlserver-kit/blob/master/SQL%20Server%20Trace%20Flag.md</t>
  </si>
  <si>
    <t>SQL Server Central TF List - 2013</t>
  </si>
  <si>
    <t>Albert van der Sel TF list</t>
  </si>
  <si>
    <t>Technet Wiki TF list</t>
  </si>
  <si>
    <t>Amit Banerjee TF list</t>
  </si>
  <si>
    <t>Paul Randal discussing TF Pro’s and Con’s</t>
  </si>
  <si>
    <t>Some trace flags needs to be specified with ”t” rather than with ”T” in startup options! </t>
  </si>
  <si>
    <t>SQLServerCentral TF List - 2017</t>
  </si>
  <si>
    <t>Microsoft Docs - DBCC TRACEON - Trace Flags (Transact-SQL)</t>
  </si>
  <si>
    <t>SQLServerGeeks Trace Flag List</t>
  </si>
  <si>
    <t>MS Tuning options for SQL Server when running in high performance workloads</t>
  </si>
  <si>
    <t>sp_Blitz Result: Trace Flags Enabled Globally</t>
  </si>
  <si>
    <t>45 New Trace Flags</t>
  </si>
  <si>
    <t>ASSUME_JOIN_PREDICATE_DEPENDS_ON_FILTERS</t>
  </si>
  <si>
    <t>TF 9476</t>
  </si>
  <si>
    <t>Causes SQL Server to generate a plan by using the Simple Containment assumption instead of the default Base Containment assumption, under the query optimizer cardinality estimation model of SQL Server 2014 through SQL Server 2016 versions.</t>
  </si>
  <si>
    <t>ASSUME_MIN_SELECTIVITY_FOR_FILTER_ESTIMATES</t>
  </si>
  <si>
    <t>TF 4137</t>
  </si>
  <si>
    <t>Causes SQL Server to generate a plan by using minimum selectivity when estimating AND predicates for filters to account for correlation, under the query optimizer cardinality estimation model of SQL Server 2012 and earlier versions.</t>
  </si>
  <si>
    <t>2017+</t>
  </si>
  <si>
    <t>DISABLE_BATCH_MODE_ADAPTIVE_JOINS</t>
  </si>
  <si>
    <t>Disables batch mode adaptive joins</t>
  </si>
  <si>
    <t>Batch mode Adaptive Joins .</t>
  </si>
  <si>
    <t>DISABLE_BATCH_MODE_MEMORY_GRANT_FEEDBACK</t>
  </si>
  <si>
    <t xml:space="preserve">Disables batch mode memory grant feedback. </t>
  </si>
  <si>
    <t>Batch mode memory grant feedback.</t>
  </si>
  <si>
    <t>DISABLE_INTERLEAVED_EXECUTION_TVF</t>
  </si>
  <si>
    <t>Disables interleaved execution for multi-statement table valued functions. For more information, see Interleaved execution for multi-statement table valued functions.</t>
  </si>
  <si>
    <t xml:space="preserve"> Interleaved execution for multi-statement table valued functions.</t>
  </si>
  <si>
    <t>DISABLE_OPTIMIZED_NESTED_LOOP</t>
  </si>
  <si>
    <t>TF 2340</t>
  </si>
  <si>
    <t>Causes SQL Server not to use a sort operation (batch sort) for optimized nested loop joins when generating a plan.</t>
  </si>
  <si>
    <t>DISABLE_OPTIMIZER_ROWGOAL</t>
  </si>
  <si>
    <t>TF 4138</t>
  </si>
  <si>
    <t>Causes SQL Server to generate a plan that does not use row goal adjustments with queries that contain TOP, OPTION (FAST N), IN, or EXISTS keywords.</t>
  </si>
  <si>
    <t>DISABLE_PARAMETER_SNIFFING</t>
  </si>
  <si>
    <t>TF 4136</t>
  </si>
  <si>
    <t>Disables parameter sniffing unless OPTION(RECOMPILE), WITH RECOMPILE orOPTIMIZE FOR value is used.</t>
  </si>
  <si>
    <t>ENABLE_HIST_AMENDMENT_FOR_ASC_KEYS</t>
  </si>
  <si>
    <t>TF 4139</t>
  </si>
  <si>
    <t>Enable automatically generated quick statistics (histogram amendment) regardless of key column status. If this option is used, regardless of the leading statistics column status (ascending, descending, or stationary), the histogram used to estimate cardinality will be adjusted at query compile time.</t>
  </si>
  <si>
    <t>ENABLE_QUERY_OPTIMIZER_HOTFIXES</t>
  </si>
  <si>
    <t>TF 4199</t>
  </si>
  <si>
    <t>Controls query optimizer changes released in SQL Server Cumulative Updates and Service Packs.</t>
  </si>
  <si>
    <t>FORCE_DEFAULT_CARDINALITY_ESTIMATION</t>
  </si>
  <si>
    <t>Forces the Query Optimizer to use Cardinality Estimation model that corresponds to the current database compatibility level. Use this hint to override Database Scoped Configuration setting LEGACY_CARDINALITY_ESTIMATION=ON or trace flag 9481.</t>
  </si>
  <si>
    <t>TF 9481</t>
  </si>
  <si>
    <t>Enables you to set the query optimizer cardinality estimation model to the SQL Server 2012 and earlier versions, regardless of the compatibility level of the database.</t>
  </si>
  <si>
    <t>IGNORE_NONCLUSTERED_COLUMNSTORE_INDEX</t>
  </si>
  <si>
    <t>REDGATE SQL PROMPT FAILS!</t>
  </si>
  <si>
    <t>Prevents the query from using a nonclustered columnstore index. If the query contains the query hint to avoid use of the columnstore index and an index hint to use a columnstore index, the hints are in conflict and the query returns an error</t>
  </si>
  <si>
    <t>NO_PERFORMANCE_SPOOL</t>
  </si>
  <si>
    <t>Prevents a spool operator from being added to query plans (except for the plans when spool is required to guarantee valid update semantics). In some scenarios, the spool operator may reduce performance. For example, the spool uses tempdb and tempdb contention can occur if there are many concurrent queries running with the spool operations.</t>
  </si>
  <si>
    <t>QUERY_OPTIMIZER_COMPATIBILITY_LEVEL_n</t>
  </si>
  <si>
    <t>orces the query optimizer behavior at a query level, as if the query was compiled with database compatibility level n, where n is a supported database compatibility level</t>
  </si>
  <si>
    <t>The QUERY_OPTIMIZER_COMPATIBILITY_LEVEL_n hint does not override default or legacy cardinality estimation setting, if it is forced through database scoped configuration, trace flag or another query hint such as QUERYTRACEON.
This hint only affects the behavior of the query optimizer. It does not affect other features of SQL Server that may depend on the database compatibility level, such as the availability of certain database features.</t>
  </si>
  <si>
    <t>sys.dm_exec_valid_use_hints </t>
  </si>
  <si>
    <t>database compatibility level,</t>
  </si>
  <si>
    <t>QUERY_PLAN_PROFILE</t>
  </si>
  <si>
    <t>https://support.microsoft.com/en-us/help/920093/tuning-options-for-sql-server-when-running-in-high-performance-workloa</t>
  </si>
  <si>
    <t>Aaron Bertrand 40 Tables</t>
  </si>
  <si>
    <t>=========================================================================================================================================</t>
  </si>
  <si>
    <t xml:space="preserve"> Erland Sommarskog</t>
  </si>
  <si>
    <t>beta_lockinfo</t>
  </si>
  <si>
    <t>information about blocking</t>
  </si>
  <si>
    <t>https://www.mssqltips.com/sqlservertip/3402/over-40-queries-to-find-sql-server-tables-with-or-without-a-certain-property/</t>
  </si>
  <si>
    <t>(</t>
  </si>
  <si>
    <t xml:space="preserve">       </t>
  </si>
  <si>
    <t>)</t>
  </si>
  <si>
    <t xml:space="preserve">      )</t>
  </si>
  <si>
    <t xml:space="preserve"> FROM sys.dm_exec_query_stats AS qs WITH (NOLOCK)</t>
  </si>
  <si>
    <t>GO</t>
  </si>
  <si>
    <t>C() - result COL max width</t>
  </si>
  <si>
    <t>SELECT CAST(CASE WHEN obj.db &lt;&gt; 'MSDB' THEN ''+obj.db+'.' ELSE '' END + ''+obj.schema_name+'.'+obj.name+'' AS VARCHAR(8000) )qrystr
      ,CAST(obj.name AS VARCHAR(8000)) AS Name
      ,CASE WHEN obj.name LIKE 'dm_%' THEN 'DMV' ELSE NULL END DMV
      ,obj.type
      ,CAST(obj.type_desc AS VARCHAR(8000)) AS Type_Desc
      ,CAST(
       CASE WHEN obj.db = 'MSDB'
            THEN CASE WHEN obj.schema_name = 'INFORMATION_SCHEMA'
                      THEN 'https://docs.microsoft.com/en-us/sql/relational-databases/system-information-schema-views/'+REPLACE(obj.name,'_','-')+'-transact-sql'
                      WHEN LEFT(obj.name,3) = 'dm_' AND obj.type IN ('IF','V')
                      THEN CASE WHEN CHARINDEX(obj.name,'CDC') &gt; 0 
                                THEN 'https://docs.microsoft.com/en-us/sql/relational-databases/system-dynamic-management-views/change-data-capture-'+obj.schema_name+'-'+REPLACE(obj.name,'_','-')
                                ELSE 'https://docs.microsoft.com/en-us/sql/relational-databases/system-dynamic-management-views/'+obj.schema_name+'-'+REPLACE(obj.name,'_','-')+'-transact-sql'
                           END
                      WHEN obj.type = 'AF'
                      THEN 'https://docs.microsoft.com/en-us/sql/t-sql/spatial-geography/'+REPLACE(obj.name,'Geography','')+'-geography-data-type'
                      WHEN obj.type IN ('FN','FS','IF') AND LEFT(CAST(obj.name AS VARCHAR(8000)),3) &lt;&gt; 'SYS'
                      THEN 'https://docs.microsoft.com/en-us/sql/relational-databases/system-functions/sys-'+REPLACE(obj.name,'_','-')++'-transact-sql'
                      WHEN obj.type IN ('P','X')
                      THEN 'https://docs.microsoft.com/en-us/sql/relational-databases/system-stored-procedures/'+REPLACE(obj.name,'_','-')++'-transact-sql'
                      WHEN obj.type IN ('PC')
                      THEN 'https://docs.microsoft.com/en-us/sql/integration-services/data-flow/transformations/fuzzy-lookup-transformation'
                      WHEN obj.type IN ('U') AND LEFT(CAST(obj.name AS VARCHAR(8000)),3) &lt;&gt; 'SYS'
                      THEN 'https://docs.microsoft.com/en-us/sql/relational-databases/system-tables/extended-events-tables-'+REPLACE(obj.name,'_','-')
                      WHEN obj.type IN ('V') AND LEFT(CAST(obj.name AS VARCHAR(8000)),3) &lt;&gt; 'SYS'
                      THEN 'https://docs.microsoft.com/en-us/sql/relational-databases/system-catalog-views/sys-'+REPLACE(obj.name,'_','-')+'-transact-sql'
                      ELSE 'https://www.google.com/search?q=site:docs.microsoft.com+sql+server'+'+'+obj.name
            END
       END AS VARCHAR(8000)) AS "Reference|HTML"
  FROM (SELECT db = 'MSDB',schema_name = s.name,ao.*,all_obj = CASE WHEN so.name IS NULL THEN '*' END
          FROM msdb.sys.all_objects    AS ao
          LEFT OUTER
          JOIN msdb.sys.system_objects AS so
            ON ao.name = so.name
           AND ao.type = so.type
          JOIN msdb.sys.schemas        AS s
            ON ao.schema_id = s.schema_id
        UNION
        SELECT db = 'MASTER',schema_name = s.name,ao.*,all_obj = CASE WHEN so.name IS NULL THEN '*' END
          FROM (SELECT m.* 
                  FROM MASTER.sys.all_objects m
                  LEFT OUTER
                  JOIN msdb.sys.all_objects   s
                    ON m.name = s.name
                   AND m.type = s.type
                 WHERE s.name IS NULL
               ) ao 
          LEFT OUTER
          JOIN msdb.sys.system_objects AS so
            ON ao.name = so.name
           AND ao.type = so.type
          JOIN MASTER.sys.schemas      AS s
            ON ao.schema_id = s.schema_id
       ) obj
 WHERE obj.is_ms_shipped = 1
   AND obj.type IN
          ('AF'   --AGGREGATE_FUNCTION
          ,'FN'   --SQL_SCALAR_FUNCTION
          ,'FS'   --CLR_SCALAR_FUNCTION
          ,'IF'   --SQL_INLINE_TABLE_VALUED_FUNCTION
          ,'IT'   --INTERNAL_TABLE
          ,'P'    --SQL_STORED_PROCEDURE
          ,'PC'   --CLR_STORED_PROCEDURE
          ,'S'    --SYSTEM_TABLE
          ,'TF'   --SQL_TABLE_VALUED_FUNCTION
          ,'U'    --USER_TABLE
          ,'V'    --VIEW
          ,'X'    --EXTENDED_STORED_PROCEDURE 
          )
/*
          (C    --CHECK_CONSTRAINT
          ,D    --DEFAULT_CONSTRAINT
          ,F    --FOREIGN_KEY_CONSTRAINT
          ,PK   --PRIMARY_KEY_CONSTRAINT
          ,SN   --SYNONYM
          ,SQ   --SERVICE_QUEUE
          ,TR   --SQL_TRIGGER
          ,TT   --TYPE_TABLE
          ,UQ   --UNIQUE_CONSTRAINT
          )
*/
 ORDER BY 
       CASE WHEN obj.name LIKE 'dm_%'
            THEN CASE WHEN obj.type = 'V'
                      THEN 1
                      ELSE 2
                 END
            WHEN obj.schema_name = 'INFORMATION_SCHEMA'
            THEN 3
            ELSE 4
       END
      ,obj.name</t>
  </si>
  <si>
    <t>let
    Source = Web.Page(Web.Contents("https://docs.microsoft.com/en-us/sql/relational-databases/system-dynamic-management-views/sys-dm-os-wait-stats-transact-sql?view=sql-server-ver15")),
    Data1 = Source{1}[Data],
    #"Changed Type" = Table.TransformColumnTypes(Data1,{{"type", type text}, {"Description", type text}, {"", type text}}),
    #"Removed Columns" = Table.RemoveColumns(#"Changed Type",{""})
in
    #"Removed Columns"</t>
  </si>
  <si>
    <t>To repopulate below list from MSDN use code to the right, or repopulate using get data from web address</t>
  </si>
  <si>
    <t>--</t>
  </si>
  <si>
    <t xml:space="preserve">            END</t>
  </si>
  <si>
    <t>SQL Server Tables without a Primary Key</t>
  </si>
  <si>
    <t>SELECT [table] = s.name + N'.' + t.name</t>
  </si>
  <si>
    <t xml:space="preserve">  FROM sys.tables AS t</t>
  </si>
  <si>
    <t xml:space="preserve">  INNER JOIN sys.schemas AS s</t>
  </si>
  <si>
    <t xml:space="preserve">  ON t.[schema_id] = s.[schema_id]</t>
  </si>
  <si>
    <t xml:space="preserve">  WHERE NOT EXISTS</t>
  </si>
  <si>
    <t xml:space="preserve">  (</t>
  </si>
  <si>
    <t xml:space="preserve">    SELECT 1 FROM sys.key_constraints AS k</t>
  </si>
  <si>
    <t xml:space="preserve">      WHERE k.[type] = N'PK'</t>
  </si>
  <si>
    <t xml:space="preserve">      AND k.parent_object_id = t.[object_id]</t>
  </si>
  <si>
    <t xml:space="preserve">  );</t>
  </si>
  <si>
    <t>SQL Server Tables without a Unique Constraint</t>
  </si>
  <si>
    <t xml:space="preserve">      WHERE k.[type] = N'UQ'</t>
  </si>
  <si>
    <t xml:space="preserve">      AND k,parent_object_id = t.[object_id]</t>
  </si>
  <si>
    <t>SQL Server Tables without a Clustered Index (Heap)</t>
  </si>
  <si>
    <t xml:space="preserve">    SELECT 1 FROM sys.indexes AS i</t>
  </si>
  <si>
    <t xml:space="preserve">      WHERE i.[object_id] = t.[object_id]</t>
  </si>
  <si>
    <t xml:space="preserve">      AND i.index_id = 1</t>
  </si>
  <si>
    <t>SQL Server heaps with Forwarded Record Count &gt; % of the Table</t>
  </si>
  <si>
    <t>This can help identify heaps that need to be rebuilt to reclaim space (or simply heaps that maybe shouldn't be heaps at all), with a filter for a minimum amount of rows in the table.</t>
  </si>
  <si>
    <t>NOTE: sys.dm_db_index_physical_stats can be quite an expensive operation, so make sure you use these filters judiciously (or run this query against a restored backup or some kind of readable secondary).</t>
  </si>
  <si>
    <t>DECLARE @percentage DECIMAL(5,2), @min_row_count INT;</t>
  </si>
  <si>
    <t>SELECT @percentage = 10, @min_row_count = 1000;</t>
  </si>
  <si>
    <t>;WITH x([table], [fwd_%]) AS</t>
  </si>
  <si>
    <t xml:space="preserve">  SELECT s.name + N'.' + t.name, CONVERT(DECIMAL(5,2), 100 * CONVERT(DECIMAL(18,2),</t>
  </si>
  <si>
    <t xml:space="preserve">      SUM(ps.forwarded_record_count)) / NULLIF(SUM(ps.record_count),0))</t>
  </si>
  <si>
    <t xml:space="preserve">    FROM sys.tables AS t</t>
  </si>
  <si>
    <t xml:space="preserve">    INNER JOIN sys.schemas AS s</t>
  </si>
  <si>
    <t xml:space="preserve">    ON t.[schema_id] = s.[schema_id]</t>
  </si>
  <si>
    <t xml:space="preserve">    INNER JOIN sys.indexes AS i</t>
  </si>
  <si>
    <t xml:space="preserve">    ON t.[object_id] = i.[object_id]</t>
  </si>
  <si>
    <t xml:space="preserve">    CROSS APPLY sys.dm_db_index_physical_stats(DB_ID(),</t>
  </si>
  <si>
    <t xml:space="preserve">      t.[object_id], i.index_id, NULL, N'DETAILED') AS ps</t>
  </si>
  <si>
    <t xml:space="preserve">    WHERE i.index_id = 0</t>
  </si>
  <si>
    <t xml:space="preserve">    AND EXISTS</t>
  </si>
  <si>
    <t xml:space="preserve">    (</t>
  </si>
  <si>
    <t xml:space="preserve">      SELECT 1 FROM sys.partitions AS p</t>
  </si>
  <si>
    <t xml:space="preserve">        WHERE p.[object_id] = t.[object_id]</t>
  </si>
  <si>
    <t xml:space="preserve">        AND p.index_id = 0 -- heap</t>
  </si>
  <si>
    <t xml:space="preserve">        GROUP BY p.[object_id]</t>
  </si>
  <si>
    <t xml:space="preserve">        HAVING SUM(p.[rows]) &gt;= @min_row_count</t>
  </si>
  <si>
    <t xml:space="preserve">    )</t>
  </si>
  <si>
    <t xml:space="preserve">    AND ps.record_count &gt;= @min_row_count</t>
  </si>
  <si>
    <t xml:space="preserve">    AND ps.forwarded_record_count IS NOT NULL</t>
  </si>
  <si>
    <t xml:space="preserve">    GROUP BY s.name, t.name</t>
  </si>
  <si>
    <t>SELECT [table], [fwd_%]</t>
  </si>
  <si>
    <t xml:space="preserve">  FROM x</t>
  </si>
  <si>
    <t xml:space="preserve">  WHERE [fwd_%] &gt; @percentage</t>
  </si>
  <si>
    <t xml:space="preserve">  ORDER BY [fwd_%] DESC;</t>
  </si>
  <si>
    <t>(I'm also assuming that you wouldn't want to get per-partition details here, since partitioned heaps alone are a rarity, never mind the desire to rebuild individual partitions.)</t>
  </si>
  <si>
    <t>SQL Server Tables without an Identity Column</t>
  </si>
  <si>
    <t xml:space="preserve">    SELECT 1 FROM sys.identity_columns AS i</t>
  </si>
  <si>
    <t>SQL Server Tables with at Least two Triggers</t>
  </si>
  <si>
    <t>DECLARE @min_count INT;</t>
  </si>
  <si>
    <t>SET @min_count = 2;</t>
  </si>
  <si>
    <t xml:space="preserve">  WHERE EXISTS</t>
  </si>
  <si>
    <t xml:space="preserve">    SELECT 1 FROM sys.triggers AS tr</t>
  </si>
  <si>
    <t xml:space="preserve">      WHERE tr.parent_id = t.[object_id]</t>
  </si>
  <si>
    <t xml:space="preserve">      GROUP BY tr.parent_id</t>
  </si>
  <si>
    <t xml:space="preserve">      HAVING COUNT(*) &gt;= @min_count</t>
  </si>
  <si>
    <t>SQL Server Tables with at least one Disabled Trigger</t>
  </si>
  <si>
    <t xml:space="preserve">      AND tr.is_disabled = 1</t>
  </si>
  <si>
    <t>SQL Server Tables with INSTEAD OF Triggers</t>
  </si>
  <si>
    <t xml:space="preserve">      AND tr.is_instead_of_trigger = 1</t>
  </si>
  <si>
    <t>SQL Server Tables with More Than Twenty Columns</t>
  </si>
  <si>
    <t>DECLARE @threshold INT;</t>
  </si>
  <si>
    <t>SET @threshold = 20;</t>
  </si>
  <si>
    <t>;WITH c([object_id], [column count]) AS</t>
  </si>
  <si>
    <t xml:space="preserve">  SELECT [object_id], COUNT(*)</t>
  </si>
  <si>
    <t xml:space="preserve">    FROM sys.columns</t>
  </si>
  <si>
    <t xml:space="preserve">    GROUP BY [object_id]</t>
  </si>
  <si>
    <t xml:space="preserve">    HAVING COUNT(*) &gt; @threshold</t>
  </si>
  <si>
    <t>SELECT [table] = s.name + N'.' + t.name,</t>
  </si>
  <si>
    <t xml:space="preserve">    c.[column count]</t>
  </si>
  <si>
    <t xml:space="preserve">  FROM c</t>
  </si>
  <si>
    <t xml:space="preserve">  INNER JOIN sys.tables AS t</t>
  </si>
  <si>
    <t xml:space="preserve">  ON c.[object_id] = t.[object_id]</t>
  </si>
  <si>
    <t xml:space="preserve">  ORDER BY c.[column count] DESC;</t>
  </si>
  <si>
    <t>SQL Server Tables that have at least one Column Name Matching N'%pattern%'</t>
  </si>
  <si>
    <t>DECLARE @pattern NVARCHAR(128);</t>
  </si>
  <si>
    <t>SET @pattern = N'%pattern%';</t>
  </si>
  <si>
    <t xml:space="preserve">    SELECT 1 FROM sys.columns AS c</t>
  </si>
  <si>
    <t xml:space="preserve">      WHERE c.[object_id] = t.[object_id]</t>
  </si>
  <si>
    <t xml:space="preserve">      AND LOWER(c.name) LIKE LOWER(@pattern)</t>
  </si>
  <si>
    <t xml:space="preserve">      -- LOWER() due to potential case sensitivity</t>
  </si>
  <si>
    <t>SQL Server Tables with at least one XML Column</t>
  </si>
  <si>
    <t xml:space="preserve">      AND c.system_type_id = 241 -- 241 = xml</t>
  </si>
  <si>
    <t>SQL Server Tables with at least one LOB (MAX) Column</t>
  </si>
  <si>
    <t xml:space="preserve">      AND c.max_length = -1</t>
  </si>
  <si>
    <t xml:space="preserve">      AND c.system_type_id IN</t>
  </si>
  <si>
    <t xml:space="preserve">      (</t>
  </si>
  <si>
    <t xml:space="preserve">        165, -- varbinary</t>
  </si>
  <si>
    <t xml:space="preserve">        167, -- varchar</t>
  </si>
  <si>
    <t xml:space="preserve">        231  -- nvarchar</t>
  </si>
  <si>
    <t>SQL Server Tables with at least one TEXT / NTEXT / IMAGE Column</t>
  </si>
  <si>
    <t>These types are deprecated, and it is likely you will want to start thinking about moving them to VARCHAR(MAX) / NVARCHAR(MAX) / VARBINARY(MAX).</t>
  </si>
  <si>
    <t xml:space="preserve">        34, -- image</t>
  </si>
  <si>
    <t xml:space="preserve">        35, -- text</t>
  </si>
  <si>
    <t xml:space="preserve">        99  -- ntext</t>
  </si>
  <si>
    <t>SQL Server Tables with at least one Alias Type Column</t>
  </si>
  <si>
    <t xml:space="preserve">      INNER JOIN sys.types AS typ</t>
  </si>
  <si>
    <t xml:space="preserve">      ON c.system_type_id = typ.system_type_id</t>
  </si>
  <si>
    <t xml:space="preserve">      AND c.user_type_id = typ.user_type_id</t>
  </si>
  <si>
    <t xml:space="preserve">      AND typ.is_user_defined = 1</t>
  </si>
  <si>
    <t xml:space="preserve">      -- AND type.name = N'something'</t>
  </si>
  <si>
    <t>SQL Server Tables with Foreign Keys Referencing Other Tables</t>
  </si>
  <si>
    <t xml:space="preserve">    SELECT 1 FROM sys.foreign_keys AS fk</t>
  </si>
  <si>
    <t xml:space="preserve">      WHERE fk.parent_object_id = t.[object_id]</t>
  </si>
  <si>
    <t>SQL Server Tables with Foreign Keys that Reference a Specific Table</t>
  </si>
  <si>
    <t xml:space="preserve">      INNER JOIN sys.tables AS pt -- "parent table"</t>
  </si>
  <si>
    <t xml:space="preserve">      ON fk.referenced_object_id = pt.[object_id]</t>
  </si>
  <si>
    <t xml:space="preserve">      INNER JOIN sys.schemas AS ps</t>
  </si>
  <si>
    <t xml:space="preserve">      ON pt.[schema_id] = ps.[schema_id]</t>
  </si>
  <si>
    <t xml:space="preserve">      AND ps.name = N'schema_name'</t>
  </si>
  <si>
    <t xml:space="preserve">      AND pt.name = N'table_name'</t>
  </si>
  <si>
    <t>SQL Server Tables Referenced by Foreign Keys</t>
  </si>
  <si>
    <t xml:space="preserve">      WHERE fk.referenced_object_id = t.[object_id]</t>
  </si>
  <si>
    <t>SQL Server Tables with Foreign Keys that Cascade</t>
  </si>
  <si>
    <t xml:space="preserve">      AND (fk.delete_referential_action = 1</t>
  </si>
  <si>
    <t xml:space="preserve">       OR  fk.update_referential_action = 1)</t>
  </si>
  <si>
    <t>SQL Server Tables Referenced by Foreign Keys that Cascade</t>
  </si>
  <si>
    <t xml:space="preserve">      AND fk.delete_referential_action</t>
  </si>
  <si>
    <t xml:space="preserve">        + fk.update_referential_action &gt; 0</t>
  </si>
  <si>
    <t>SQL Server Tables with Disabled Foreign Keys</t>
  </si>
  <si>
    <t xml:space="preserve">      AND fk.is_disabled = 1</t>
  </si>
  <si>
    <t>SQL Server Tables with Untrusted Foreign Keys</t>
  </si>
  <si>
    <t xml:space="preserve">      AND fk.is_not_trusted = 1</t>
  </si>
  <si>
    <t>SQL Server Tables with Self-Referencing Foreign Keys</t>
  </si>
  <si>
    <t xml:space="preserve">      AND fk.referenced_object_id = t.[object_id]</t>
  </si>
  <si>
    <t>SQL Server Tables with Disabled Indexes</t>
  </si>
  <si>
    <t xml:space="preserve">      AND i.is_disabled = 1</t>
  </si>
  <si>
    <t>SQL Server Tables with Hypothetical Indexes</t>
  </si>
  <si>
    <t xml:space="preserve">      AND i.is_hypothetical = 1</t>
  </si>
  <si>
    <t>SQL Server Tables with Filtered Indexes</t>
  </si>
  <si>
    <t xml:space="preserve">      AND i.has_filter = 1</t>
  </si>
  <si>
    <t>SQL Server Tables with More Than Five Indexes</t>
  </si>
  <si>
    <t>SET @threshold = 5;</t>
  </si>
  <si>
    <t xml:space="preserve">      GROUP BY i.[object_id]</t>
  </si>
  <si>
    <t xml:space="preserve">      HAVING COUNT(*) &gt; @threshold</t>
  </si>
  <si>
    <t>SQL Server Tables with More Than One Index with the Same Leading Key Column</t>
  </si>
  <si>
    <t>These may very well be at least partially redundant indexes - we are also sure to check that the leading key column is defined in the same order, since there are use cases for one index ascending and another index descending. NOTE: We're going to stick to heaps, clustered indexes and non-clustered indexes for now, ignoring XML indexes, as well as spatial, columnstore and hash indexes.</t>
  </si>
  <si>
    <t xml:space="preserve">    SELECT 1</t>
  </si>
  <si>
    <t xml:space="preserve">      FROM sys.indexes AS i</t>
  </si>
  <si>
    <t xml:space="preserve">      INNER JOIN sys.index_columns AS ic1</t>
  </si>
  <si>
    <t xml:space="preserve">      ON i.[object_id] = ic1.[object_id]</t>
  </si>
  <si>
    <t xml:space="preserve">      AND i.index_id = ic1.index_id</t>
  </si>
  <si>
    <t xml:space="preserve">      INNER JOIN sys.index_columns AS ic2</t>
  </si>
  <si>
    <t xml:space="preserve">      ON i.[object_id] = ic2.[object_id]</t>
  </si>
  <si>
    <t xml:space="preserve">      AND ic1.index_column_id = ic2.index_column_id</t>
  </si>
  <si>
    <t xml:space="preserve">      AND ic1.column_id = ic2.column_id</t>
  </si>
  <si>
    <t xml:space="preserve">      AND ic1.is_descending_key = ic2.is_descending_key</t>
  </si>
  <si>
    <t xml:space="preserve">      AND ic1.index_id &lt;&gt; ic2.index_id</t>
  </si>
  <si>
    <t xml:space="preserve">      WHERE i.[type] IN (0,1,2) -- heap, cix, ncix</t>
  </si>
  <si>
    <t xml:space="preserve">      AND ic1.index_column_id = 1</t>
  </si>
  <si>
    <t xml:space="preserve">      AND ic2.index_column_id = 1</t>
  </si>
  <si>
    <t xml:space="preserve">      AND i.[object_id] = t.[object_id]</t>
  </si>
  <si>
    <t xml:space="preserve">      HAVING COUNT(*) &gt; 1</t>
  </si>
  <si>
    <t>SQL Server Tables with Duplicate Indexes</t>
  </si>
  <si>
    <t>This is a similar type of search, but is much more elaborate because all of the key columns have to be the same. While these are certainly redundant indexes (even if they may have different INCLUDE columns), I'd rather point you to Jason Strate's blog post on this topic rather than try to re-invent the wheel here.</t>
  </si>
  <si>
    <t>SQL Server Tables with a Default or Check Constraint</t>
  </si>
  <si>
    <t xml:space="preserve">    SELECT 1 FROM sys.default_constraints AS d</t>
  </si>
  <si>
    <t xml:space="preserve">      WHERE d.parent_object_id = t.[object_id]</t>
  </si>
  <si>
    <t xml:space="preserve">    UNION ALL</t>
  </si>
  <si>
    <t xml:space="preserve">    SELECT 1 FROM sys.check_constraints AS c</t>
  </si>
  <si>
    <t xml:space="preserve">      WHERE c.parent_object_id = t.[object_id]</t>
  </si>
  <si>
    <t>SQL Server Tables with a Default or Check Constraint Pointed at a UDF</t>
  </si>
  <si>
    <t>You may be tempted to use scalar user-defined functions in check or default constraints, but I would recommend against it (for reasons why, see this post by Tibor Karazsi, this post by Tony Rogerson, and this post and this post by Alex Kuznetsov).</t>
  </si>
  <si>
    <t xml:space="preserve">    SELECT 1 FROM sys.sql_expression_dependencies AS d</t>
  </si>
  <si>
    <t xml:space="preserve">      INNER JOIN sys.default_constraints AS dc</t>
  </si>
  <si>
    <t xml:space="preserve">      ON dc.[object_id] = d.referencing_id</t>
  </si>
  <si>
    <t xml:space="preserve">      INNER JOIN sys.objects AS udfs</t>
  </si>
  <si>
    <t xml:space="preserve">      ON d.referenced_id = udfs.[object_id]</t>
  </si>
  <si>
    <t xml:space="preserve">      WHERE dc.parent_object_id = t.[object_id]</t>
  </si>
  <si>
    <t xml:space="preserve">      AND udfs.[type] = 'FN'</t>
  </si>
  <si>
    <t xml:space="preserve">      INNER JOIN sys.check_constraints AS c</t>
  </si>
  <si>
    <t xml:space="preserve">      ON c.[object_id] = d.referencing_id</t>
  </si>
  <si>
    <t>NOTE: The script above uses sys.sql_expression_dependencies, which was introduced in SQL Server 2008. In SQL Server 2005, you can use the backward compatibility view sys.sql_dependencies, but note that this view is deprecated, and shouldn't be used in newer versions of SQL Server.</t>
  </si>
  <si>
    <t xml:space="preserve">    SELECT 1 FROM sys.sql_dependencies AS d</t>
  </si>
  <si>
    <t xml:space="preserve">      ON dc.[object_id] = d.[object_id]</t>
  </si>
  <si>
    <t xml:space="preserve">      ON d.referenced_major_id = udfs.[object_id]</t>
  </si>
  <si>
    <t xml:space="preserve">      ON c.[object_id] = d.[object_id]</t>
  </si>
  <si>
    <t>SQL Server Tables with at least One Untrusted Check Constraint</t>
  </si>
  <si>
    <t>This will be a subset of the previous query, but is much simpler because only check constraints using a function can become is_not_trusted.</t>
  </si>
  <si>
    <t xml:space="preserve">        AND c.is_not_trusted = 1</t>
  </si>
  <si>
    <t>SQL Server Tables with at least One System-Named Constraint</t>
  </si>
  <si>
    <t>These are those ugly names like UQ__TableName__DECAF6925905B5A7.</t>
  </si>
  <si>
    <t xml:space="preserve">      AND fk.is_system_named = 1</t>
  </si>
  <si>
    <t xml:space="preserve">      WHERE k.parent_object_id = t.[object_id]</t>
  </si>
  <si>
    <t xml:space="preserve">      AND k.is_system_named = 1</t>
  </si>
  <si>
    <t xml:space="preserve">      AND d.is_system_named = 1</t>
  </si>
  <si>
    <t xml:space="preserve">      AND c.is_system_named = 1</t>
  </si>
  <si>
    <t>SQL Server Tables with More (or Less) Than X Rows</t>
  </si>
  <si>
    <t>A lot of people will create a loop and perform a heavy SELECT COUNT(*) against every table. Or they'll loop through and insert the results of sp_spaceused into a #temp table, then filter the results. It is much less intrusive to just check the catalog view sys.partitions:</t>
  </si>
  <si>
    <t>SET @threshold = 100000;</t>
  </si>
  <si>
    <t xml:space="preserve">    SELECT 1 FROM sys.partitions AS p</t>
  </si>
  <si>
    <t xml:space="preserve">      WHERE p.[object_id] = t.[object_id]</t>
  </si>
  <si>
    <t xml:space="preserve">        AND p.index_id IN (0,1)</t>
  </si>
  <si>
    <t xml:space="preserve">      GROUP BY p.[object_id]</t>
  </si>
  <si>
    <t xml:space="preserve">      HAVING SUM(p.[rows]) &gt; @threshold</t>
  </si>
  <si>
    <t>All SQL Server Tables in a Schema</t>
  </si>
  <si>
    <t>DECLARE @schema SYSNAME;</t>
  </si>
  <si>
    <t>SET @schema = N'some_schema';</t>
  </si>
  <si>
    <t xml:space="preserve">  WHERE s.name = @schema;</t>
  </si>
  <si>
    <t>SQL Server Tables Referenced Directly by at least one View</t>
  </si>
  <si>
    <t xml:space="preserve">    SELECT 1 FROM sys.tables AS st</t>
  </si>
  <si>
    <t xml:space="preserve">      INNER JOIN sys.schemas AS ss</t>
  </si>
  <si>
    <t xml:space="preserve">      ON st.[schema_id] = ss.[schema_id]</t>
  </si>
  <si>
    <t xml:space="preserve">      CROSS APPLY sys.dm_sql_referencing_entities</t>
  </si>
  <si>
    <t xml:space="preserve">        (QUOTENAME(ss.name) + N'.' + QUOTENAME(st.name),</t>
  </si>
  <si>
    <t xml:space="preserve">         N'OBJECT') AS r</t>
  </si>
  <si>
    <t xml:space="preserve">      INNER JOIN sys.views AS v</t>
  </si>
  <si>
    <t xml:space="preserve">      ON v.[object_id] = r.referencing_id</t>
  </si>
  <si>
    <t xml:space="preserve">      INNER JOIN sys.schemas AS vs</t>
  </si>
  <si>
    <t xml:space="preserve">      ON v.[schema_id] = vs.[schema_id]</t>
  </si>
  <si>
    <t xml:space="preserve">      WHERE st.[object_id] = t.[object_id]</t>
  </si>
  <si>
    <t>If you're on SQL Server 2005, you'll need to use the deprecated sys.sql_dependencies view:</t>
  </si>
  <si>
    <t xml:space="preserve">      FROM sys.sql_dependencies AS d</t>
  </si>
  <si>
    <t xml:space="preserve">      INNER JOIN sys.tables AS st</t>
  </si>
  <si>
    <t xml:space="preserve">      ON st.[object_id] = d.referenced_major_id</t>
  </si>
  <si>
    <t xml:space="preserve">      ON d.[object_id] = v.[object_id]</t>
  </si>
  <si>
    <t>NOTE: These view queries only go one level deep - they're not going to find views that reference other views that ultimately reference tables.</t>
  </si>
  <si>
    <t>SQL Server Tables Referenced Directly by at least one Indexed View</t>
  </si>
  <si>
    <t xml:space="preserve">    SELECT * FROM sys.tables AS st</t>
  </si>
  <si>
    <t xml:space="preserve">      INNER JOIN sys.indexes AS i</t>
  </si>
  <si>
    <t xml:space="preserve">      ON v.[object_id] = i.[object_id]</t>
  </si>
  <si>
    <t xml:space="preserve">      WHERE i.index_id = 1</t>
  </si>
  <si>
    <t xml:space="preserve">      AND st.[object_id] = t.[object_id]</t>
  </si>
  <si>
    <t xml:space="preserve">    );</t>
  </si>
  <si>
    <t>And again, for SQL Server 2005:</t>
  </si>
  <si>
    <t>SQL Server Tables Referenced Directly by at least one View that uses SELECT *</t>
  </si>
  <si>
    <t xml:space="preserve">         N'OBJECT') AS r1</t>
  </si>
  <si>
    <t xml:space="preserve">      ON v.[object_id] = r1.referencing_id</t>
  </si>
  <si>
    <t xml:space="preserve">      CROSS APPLY sys.dm_sql_referenced_entities</t>
  </si>
  <si>
    <t xml:space="preserve">        (QUOTENAME(vs.name) + N'.' + QUOTENAME(v.name),</t>
  </si>
  <si>
    <t xml:space="preserve">         N'OBJECT') AS r2</t>
  </si>
  <si>
    <t xml:space="preserve">      WHERE r2.is_select_all = 1</t>
  </si>
  <si>
    <t>Once more, in 2005:</t>
  </si>
  <si>
    <t xml:space="preserve">    SELECT *</t>
  </si>
  <si>
    <t xml:space="preserve">      WHERE d.is_select_all = 1</t>
  </si>
  <si>
    <t>SQL Server tables Referenced Directly by Schema-Bound Objects</t>
  </si>
  <si>
    <t xml:space="preserve">      INNER JOIN sys.objects AS o</t>
  </si>
  <si>
    <t xml:space="preserve">      ON o.[object_id] = r.referencing_id</t>
  </si>
  <si>
    <t xml:space="preserve">      INNER JOIN sys.sql_modules AS m</t>
  </si>
  <si>
    <t xml:space="preserve">      ON o.[object_id] = m.[object_id]</t>
  </si>
  <si>
    <t xml:space="preserve">      WHERE m.is_schema_bound = 1</t>
  </si>
  <si>
    <t>SQL Server Tables Referenced by local Synonyms</t>
  </si>
  <si>
    <t>It would be pretty hard to write a T-SQL script that would go out and find all of the instances of SQL Server that have a synonym that points to the local machine - especially since some of those might be servers that only have a linked server in one direction (never mind that they may be impossible to discover anyway). So here's something that gets you close - it at least scans all of the local, online databases that have synonyms pointing to objects in the local database.</t>
  </si>
  <si>
    <t>DECLARE @sql NVARCHAR(MAX), @exec NVARCHAR(MAX);</t>
  </si>
  <si>
    <t>SELECT @sql = N'', @exec = QUOTENAME(DB_NAME()) + N'.sys.sp_executesql';</t>
  </si>
  <si>
    <t>SELECT @sql = @sql + N'</t>
  </si>
  <si>
    <t>UNION ALL SELECT [database] = N''' + REPLACE(db.name, '''', '''''')</t>
  </si>
  <si>
    <t xml:space="preserve">  + ''', [synonym] = syn.name, points_to = syn.base_object_name'</t>
  </si>
  <si>
    <t xml:space="preserve">  + N' FROM ' + QUOTENAME(db.name) + N'.sys.synonyms AS syn</t>
  </si>
  <si>
    <t xml:space="preserve">  WHERE PARSENAME(syn.base_object_name, 3) = DB_NAME()</t>
  </si>
  <si>
    <t xml:space="preserve">  AND COALESCE(PARSENAME(syn.base_object_name, 4), @srv) = @srv</t>
  </si>
  <si>
    <t xml:space="preserve">  AND EXISTS</t>
  </si>
  <si>
    <t xml:space="preserve">    SELECT 1 FROM sys.tables AS t</t>
  </si>
  <si>
    <t xml:space="preserve">    WHERE t.name = PARSENAME(syn.base_object_name, 1)</t>
  </si>
  <si>
    <t xml:space="preserve">    AND s.name = PARSENAME(syn.base_object_name, 2)</t>
  </si>
  <si>
    <t xml:space="preserve">  )'</t>
  </si>
  <si>
    <t>FROM sys.databases AS db WHERE [state] = 0;</t>
  </si>
  <si>
    <t>SET @sql = STUFF(@sql, 1, 11, N'');</t>
  </si>
  <si>
    <t>EXEC @exec @sql, N'@srv SYSNAME', @srv = @@SERVERNAME;</t>
  </si>
  <si>
    <t>NOTE: This won't correctly identify synonyms pointing at the local database if you have used additional loopback or local linked servers defined using something other than @@SERVERNAME.</t>
  </si>
  <si>
    <t>Column1</t>
  </si>
  <si>
    <t xml:space="preserve">-- Glenn Berry </t>
  </si>
  <si>
    <t>-- https://glennsqlperformance.com/</t>
  </si>
  <si>
    <t>-- https://sqlserverperformance.wordpress.com/</t>
  </si>
  <si>
    <t xml:space="preserve">-- YouTube: https://bit.ly/2PkoAM1 </t>
  </si>
  <si>
    <t>-- Twitter: GlennAlanBerry</t>
  </si>
  <si>
    <t>-- Diagnostic Queries are available here</t>
  </si>
  <si>
    <t>-- https://glennsqlperformance.com/resources/</t>
  </si>
  <si>
    <t>-- If you like PowerShell, there is a very useful community solution for running these queries in an automated fashion</t>
  </si>
  <si>
    <t>-- https://dbatools.io/</t>
  </si>
  <si>
    <t>-- Invoke-DbaDiagnosticQuery</t>
  </si>
  <si>
    <t>--******************************************************************************</t>
  </si>
  <si>
    <t xml:space="preserve">--*   All rights reserved. </t>
  </si>
  <si>
    <t>--*</t>
  </si>
  <si>
    <t>--*   You may alter this code for your own *non-commercial* purposes. You may</t>
  </si>
  <si>
    <t xml:space="preserve">--*   republish altered code as long as you include this copyright and give due credit. </t>
  </si>
  <si>
    <t xml:space="preserve">--*   THIS CODE AND INFORMATION ARE PROVIDED "AS IS" WITHOUT WARRANTY OF </t>
  </si>
  <si>
    <t xml:space="preserve">--*   ANY KIND, EITHER EXPRESSED OR IMPLIED, INCLUDING BUT NOT LIMITED </t>
  </si>
  <si>
    <t>--*   TO THE IMPLIED WARRANTIES OF MERCHANTABILITY AND/OR FITNESS FOR A</t>
  </si>
  <si>
    <t xml:space="preserve">--*   PARTICULAR PURPOSE. </t>
  </si>
  <si>
    <t xml:space="preserve">	BEGIN</t>
  </si>
  <si>
    <t xml:space="preserve">	END</t>
  </si>
  <si>
    <t xml:space="preserve">	ELSE</t>
  </si>
  <si>
    <t xml:space="preserve">	</t>
  </si>
  <si>
    <t>-- Instance level queries *******************************</t>
  </si>
  <si>
    <t>-- SQL and OS Version information for current instance  (Query 1) (Version Info)</t>
  </si>
  <si>
    <t xml:space="preserve">-- How to determine the version, edition and update level of SQL Server and its components </t>
  </si>
  <si>
    <t xml:space="preserve">-- https://bit.ly/2oAjKgW	</t>
  </si>
  <si>
    <t>-- Download SQL Server Management Studio (SSMS)</t>
  </si>
  <si>
    <t>-- https://bit.ly/1OcupT9</t>
  </si>
  <si>
    <t xml:space="preserve">-- Download and install Azure Data Studio </t>
  </si>
  <si>
    <t>-- https://bit.ly/2vgke1A</t>
  </si>
  <si>
    <t xml:space="preserve">SERVERPROPERTY('Edition') AS [Edition], </t>
  </si>
  <si>
    <t>SERVERPROPERTY('ProductLevel') AS [ProductLevel],				-- What servicing branch (RTM/SP/CU)</t>
  </si>
  <si>
    <t>SERVERPROPERTY('ProductVersion') AS [ProductVersion],</t>
  </si>
  <si>
    <t xml:space="preserve">SERVERPROPERTY('ProductMajorVersion') AS [ProductMajorVersion], </t>
  </si>
  <si>
    <t xml:space="preserve">SERVERPROPERTY('ProductMinorVersion') AS [ProductMinorVersion], </t>
  </si>
  <si>
    <t xml:space="preserve">SERVERPROPERTY('ProductBuild') AS [ProductBuild], </t>
  </si>
  <si>
    <t xml:space="preserve">SERVERPROPERTY('Collation') AS [Collation], </t>
  </si>
  <si>
    <t xml:space="preserve">SERVERPROPERTY('IsFullTextInstalled') AS [IsFullTextInstalled], </t>
  </si>
  <si>
    <t>SERVERPROPERTY('IsIntegratedSecurityOnly') AS [IsIntegratedSecurityOnly],</t>
  </si>
  <si>
    <t>SERVERPROPERTY('FilestreamConfiguredLevel') AS [FilestreamConfiguredLevel],</t>
  </si>
  <si>
    <t xml:space="preserve">SERVERPROPERTY('IsHadrEnabled') AS [IsHadrEnabled], </t>
  </si>
  <si>
    <t>SERVERPROPERTY('HadrManagerStatus') AS [HadrManagerStatus],</t>
  </si>
  <si>
    <t>SERVERPROPERTY('InstanceDefaultDataPath') AS [InstanceDefaultDataPath],</t>
  </si>
  <si>
    <t>SERVERPROPERTY('InstanceDefaultLogPath') AS [InstanceDefaultLogPath],</t>
  </si>
  <si>
    <t>SERVERPROPERTY('BuildClrVersion') AS [Build CLR Version],</t>
  </si>
  <si>
    <t>SERVERPROPERTY('IsXTPSupported') AS [IsXTPSupported],</t>
  </si>
  <si>
    <t xml:space="preserve">SERVERPROPERTY('IsPolybaseInstalled') AS [IsPolybaseInstalled],				</t>
  </si>
  <si>
    <t>------</t>
  </si>
  <si>
    <t>-- SERVERPROPERTY (Transact-SQL)</t>
  </si>
  <si>
    <t>-- https://bit.ly/2eeaXeI</t>
  </si>
  <si>
    <t>SELECT name, value, value_in_use, minimum, maximum, [description], is_dynamic, is_advanced</t>
  </si>
  <si>
    <t>FROM sys.configurations WITH (NOLOCK)</t>
  </si>
  <si>
    <t>-- Focus on these settings:</t>
  </si>
  <si>
    <t>-- automatic soft-NUMA disabled (should be 0 in most cases)</t>
  </si>
  <si>
    <t>-- backup checksum default (should be 1)</t>
  </si>
  <si>
    <t>-- backup compression default (should be 1 in most cases)</t>
  </si>
  <si>
    <t>-- clr enabled (only enable if it is needed)</t>
  </si>
  <si>
    <t>-- cost threshold for parallelism (depends on your workload)</t>
  </si>
  <si>
    <t>-- lightweight pooling (should be zero)</t>
  </si>
  <si>
    <t>-- max degree of parallelism (depends on your workload and hardware)</t>
  </si>
  <si>
    <t>-- max server memory (MB) (set to an appropriate value, not the default)</t>
  </si>
  <si>
    <t>-- optimize for ad hoc workloads (should be 1)</t>
  </si>
  <si>
    <t>-- priority boost (should be zero)</t>
  </si>
  <si>
    <t>-- remote admin connections (should be 1)</t>
  </si>
  <si>
    <t>-- sys.configurations (Transact-SQL)</t>
  </si>
  <si>
    <t>-- https://bit.ly/2HsyDZI</t>
  </si>
  <si>
    <t>-- (shows whether locked pages is enabled, among other things)</t>
  </si>
  <si>
    <t>SELECT physical_memory_in_use_kb/1024 AS [SQL Server Memory Usage (MB)],</t>
  </si>
  <si>
    <t xml:space="preserve">	   locked_page_allocations_kb/1024 AS [SQL Server Locked Pages Allocation (MB)],</t>
  </si>
  <si>
    <t xml:space="preserve">       large_page_allocations_kb/1024 AS [SQL Server Large Pages Allocation (MB)], </t>
  </si>
  <si>
    <t xml:space="preserve">	   page_fault_count, memory_utilization_percentage, available_commit_limit_kb, </t>
  </si>
  <si>
    <t xml:space="preserve">	   process_physical_memory_low, process_virtual_memory_low</t>
  </si>
  <si>
    <t>-- You want to see 0 for process_physical_memory_low</t>
  </si>
  <si>
    <t>-- You want to see 0 for process_virtual_memory_low</t>
  </si>
  <si>
    <t>-- This indicates that you are not under internal memory pressure</t>
  </si>
  <si>
    <t>-- If locked_page_allocations_kb &gt; 0, then LPIM is enabled</t>
  </si>
  <si>
    <t>-- How to enable the "locked pages" feature in SQL Server 2012</t>
  </si>
  <si>
    <t>-- https://bit.ly/2F5UjOA</t>
  </si>
  <si>
    <t>-- Memory Management Architecture Guide</t>
  </si>
  <si>
    <t xml:space="preserve">-- https://bit.ly/2JKkadC </t>
  </si>
  <si>
    <t xml:space="preserve">sj.date_created AS [Date Created], sj.[enabled] AS [Job Enabled], </t>
  </si>
  <si>
    <t>FROM msdb.dbo.sysjobs AS sj WITH (NOLOCK)</t>
  </si>
  <si>
    <t>INNER JOIN msdb.dbo.syscategories AS sc WITH (NOLOCK)</t>
  </si>
  <si>
    <t>ON sj.category_id = sc.category_id</t>
  </si>
  <si>
    <t>-- Gives you some basic information about your SQL Server Agent jobs, who owns them and how they are configured</t>
  </si>
  <si>
    <t>-- Look for Agent jobs that are not owned by sa</t>
  </si>
  <si>
    <t>-- Look for jobs that have a notify_email_operator_id set to 0 (meaning no operator)</t>
  </si>
  <si>
    <t>-- Look for jobs that have a notify_level_email set to 0 (meaning no e-mail is ever sent)</t>
  </si>
  <si>
    <t>-- MSDN sysjobs documentation</t>
  </si>
  <si>
    <t xml:space="preserve">-- https://bit.ly/2paDEOP </t>
  </si>
  <si>
    <t>-- Gives you some useful information about the composition and relative load on your NUMA nodes</t>
  </si>
  <si>
    <t>-- You want to see an equal number of schedulers on each NUMA node</t>
  </si>
  <si>
    <t>-- sys.dm_os_nodes (Transact-SQL)</t>
  </si>
  <si>
    <t>-- https://bit.ly/2pn5Mw8</t>
  </si>
  <si>
    <t xml:space="preserve">SELECT cpu_count AS [Logical CPU Count], scheduler_count, </t>
  </si>
  <si>
    <t xml:space="preserve">	   affinity_type_desc AS [Affinity Type], </t>
  </si>
  <si>
    <t xml:space="preserve">       sqlserver_start_time AS [SQL Server Start Time],</t>
  </si>
  <si>
    <t xml:space="preserve">	   DATEDIFF(hour, sqlserver_start_time, GETDATE()) AS [SQL Server Up Time (hrs)],</t>
  </si>
  <si>
    <t xml:space="preserve">	   virtual_machine_type_desc AS [Virtual Machine Type], </t>
  </si>
  <si>
    <t xml:space="preserve">       softnuma_configuration_desc AS [Soft NUMA Configuration], </t>
  </si>
  <si>
    <t>-- Gives you some good basic hardware information about your database server</t>
  </si>
  <si>
    <t>-- Note: virtual_machine_type_desc of HYPERVISOR does not automatically mean you are running SQL Server inside of a VM</t>
  </si>
  <si>
    <t>-- It merely indicates that you have a hypervisor running on your host</t>
  </si>
  <si>
    <t>-- sys.dm_os_sys_info (Transact-SQL)</t>
  </si>
  <si>
    <t>-- https://bit.ly/2pczOYs</t>
  </si>
  <si>
    <t>-- Soft NUMA configuration was a new column for SQL Server 2016</t>
  </si>
  <si>
    <t>-- OFF = Soft-NUMA feature is OFF</t>
  </si>
  <si>
    <t>-- ON = SQL Server automatically determines the NUMA node sizes for Soft-NUMA</t>
  </si>
  <si>
    <t>-- MANUAL = Manually configured soft-NUMA</t>
  </si>
  <si>
    <t>-- Configure SQL Server to Use Soft-NUMA (SQL Server)</t>
  </si>
  <si>
    <t>-- https://bit.ly/2HTpKJt</t>
  </si>
  <si>
    <t>-- sql_memory_model_desc values (Added in SQL Server 2016 SP1)</t>
  </si>
  <si>
    <t>-- CONVENTIONAL</t>
  </si>
  <si>
    <t>-- LOCK_PAGES</t>
  </si>
  <si>
    <t>-- LARGE_PAGES</t>
  </si>
  <si>
    <t xml:space="preserve">------ </t>
  </si>
  <si>
    <t>-- This can help you determine the capabilities and capacities of your database server</t>
  </si>
  <si>
    <t>-- Can also be used to confirm if you are running in a VM</t>
  </si>
  <si>
    <t>-- This query might take a few seconds if you have not recycled your error log recently</t>
  </si>
  <si>
    <t>-- This query will return no results if your error log has been recycled since the instance was started</t>
  </si>
  <si>
    <t>SELECT [filename], creation_time, size_in_bytes/1048576.0 AS [Size (MB)]</t>
  </si>
  <si>
    <t xml:space="preserve">FROM sys.dm_server_memory_dumps WITH (NOLOCK) </t>
  </si>
  <si>
    <t xml:space="preserve">-- This will not return any rows if you have </t>
  </si>
  <si>
    <t>-- not had any memory dumps (which is a good thing)</t>
  </si>
  <si>
    <t>-- sys.dm_server_memory_dumps (Transact-SQL)</t>
  </si>
  <si>
    <t>-- https://bit.ly/2elwWll</t>
  </si>
  <si>
    <t>-- event_type value descriptions</t>
  </si>
  <si>
    <t>-- 1 = 823 error caused by an operating system CRC error</t>
  </si>
  <si>
    <t>--     or 824 error other than a bad checksum or a torn page (for example, a bad page ID)</t>
  </si>
  <si>
    <t>-- 2 = Bad checksum</t>
  </si>
  <si>
    <t>-- 3 = Torn page</t>
  </si>
  <si>
    <t>-- 4 = Restored (The page was restored after it was marked bad)</t>
  </si>
  <si>
    <t>-- 5 = Repaired (DBCC repaired the page)</t>
  </si>
  <si>
    <t>-- 7 = Deallocated by DBCC</t>
  </si>
  <si>
    <t>-- Ideally, this query returns no results. The table is limited to 1000 rows.</t>
  </si>
  <si>
    <t>-- If you do get results here, you should do further investigation to determine the root cause</t>
  </si>
  <si>
    <t>-- Manage the suspect_pages Table</t>
  </si>
  <si>
    <t>-- https://bit.ly/2Fvr1c9</t>
  </si>
  <si>
    <t xml:space="preserve">SELECT DB_NAME([database_id]) AS [Database Name], </t>
  </si>
  <si>
    <t xml:space="preserve">       [file_id], [name], physical_name, [type_desc], state_desc,</t>
  </si>
  <si>
    <t xml:space="preserve">	   is_percent_growth, growth, </t>
  </si>
  <si>
    <t xml:space="preserve">	   CONVERT(bigint, growth/128.0) AS [Growth in MB], </t>
  </si>
  <si>
    <t xml:space="preserve">       CONVERT(bigint, size/128.0) AS [Total Size in MB], max_size</t>
  </si>
  <si>
    <t>FROM sys.master_files WITH (NOLOCK)</t>
  </si>
  <si>
    <t>-- Things to look at:</t>
  </si>
  <si>
    <t>-- Are data files and log files on different drives?</t>
  </si>
  <si>
    <t>-- Is everything on the C: drive?</t>
  </si>
  <si>
    <t>-- Is tempdb on dedicated drives?</t>
  </si>
  <si>
    <t>-- Is there only one tempdb data file?</t>
  </si>
  <si>
    <t>-- Are all of the tempdb data files the same size?</t>
  </si>
  <si>
    <t>-- Are there multiple data files for user databases?</t>
  </si>
  <si>
    <t>-- Is percent growth enabled for any files (which is bad)?</t>
  </si>
  <si>
    <t xml:space="preserve">SELECT DISTINCT vs.volume_mount_point, vs.file_system_type, vs.logical_volume_name, </t>
  </si>
  <si>
    <t>CONVERT(DECIMAL(18,2), vs.total_bytes/1073741824.0) AS [Total Size (GB)],</t>
  </si>
  <si>
    <t xml:space="preserve">CONVERT(DECIMAL(18,2), vs.available_bytes/1073741824.0) AS [Available Size (GB)],  </t>
  </si>
  <si>
    <t>CONVERT(DECIMAL(18,2), vs.available_bytes * 1. / vs.total_bytes * 100.) AS [Space Free %],</t>
  </si>
  <si>
    <t xml:space="preserve">vs.supports_compression, vs.is_compressed, </t>
  </si>
  <si>
    <t>vs.supports_sparse_files, vs.supports_alternate_streams</t>
  </si>
  <si>
    <t>FROM sys.master_files AS f WITH (NOLOCK)</t>
  </si>
  <si>
    <t xml:space="preserve">CROSS APPLY sys.dm_os_volume_stats(f.database_id, f.[file_id]) AS vs </t>
  </si>
  <si>
    <t>-- Shows you the total and free space on the LUNs where you have database files</t>
  </si>
  <si>
    <t>-- Being low on free space can negatively affect performance</t>
  </si>
  <si>
    <t>-- sys.dm_os_volume_stats (Transact-SQL)</t>
  </si>
  <si>
    <t>-- https://bit.ly/2oBPNNr</t>
  </si>
  <si>
    <t xml:space="preserve">SELECT tab.[Drive], tab.volume_mount_point AS [Volume Mount Point], </t>
  </si>
  <si>
    <t xml:space="preserve">	CASE </t>
  </si>
  <si>
    <t xml:space="preserve">		WHEN num_of_reads = 0 THEN 0 </t>
  </si>
  <si>
    <t xml:space="preserve">		ELSE (io_stall_read_ms/num_of_reads) </t>
  </si>
  <si>
    <t xml:space="preserve">	END AS [Read Latency],</t>
  </si>
  <si>
    <t xml:space="preserve">		WHEN num_of_writes = 0 THEN 0 </t>
  </si>
  <si>
    <t xml:space="preserve">		ELSE (io_stall_write_ms/num_of_writes) </t>
  </si>
  <si>
    <t xml:space="preserve">	END AS [Write Latency],</t>
  </si>
  <si>
    <t xml:space="preserve">		WHEN (num_of_reads = 0 AND num_of_writes = 0) THEN 0 </t>
  </si>
  <si>
    <t xml:space="preserve">		ELSE (io_stall/(num_of_reads + num_of_writes)) </t>
  </si>
  <si>
    <t xml:space="preserve">	END AS [Overall Latency],</t>
  </si>
  <si>
    <t xml:space="preserve">		ELSE (num_of_bytes_read/num_of_reads) </t>
  </si>
  <si>
    <t xml:space="preserve">	END AS [Avg Bytes/Read],</t>
  </si>
  <si>
    <t xml:space="preserve">		ELSE (num_of_bytes_written/num_of_writes) </t>
  </si>
  <si>
    <t xml:space="preserve">	END AS [Avg Bytes/Write],</t>
  </si>
  <si>
    <t xml:space="preserve">		ELSE ((num_of_bytes_read + num_of_bytes_written)/(num_of_reads + num_of_writes)) </t>
  </si>
  <si>
    <t xml:space="preserve">	END AS [Avg Bytes/Transfer]</t>
  </si>
  <si>
    <t>FROM (SELECT LEFT(UPPER(mf.physical_name), 2) AS Drive, SUM(num_of_reads) AS num_of_reads,</t>
  </si>
  <si>
    <t xml:space="preserve">	         SUM(io_stall_read_ms) AS io_stall_read_ms, SUM(num_of_writes) AS num_of_writes,</t>
  </si>
  <si>
    <t xml:space="preserve">	         SUM(io_stall_write_ms) AS io_stall_write_ms, SUM(num_of_bytes_read) AS num_of_bytes_read,</t>
  </si>
  <si>
    <t xml:space="preserve">	         SUM(num_of_bytes_written) AS num_of_bytes_written, SUM(io_stall) AS io_stall, vs.volume_mount_point </t>
  </si>
  <si>
    <t xml:space="preserve">      FROM sys.dm_io_virtual_file_stats(NULL, NULL) AS vfs</t>
  </si>
  <si>
    <t xml:space="preserve">      INNER JOIN sys.master_files AS mf WITH (NOLOCK)</t>
  </si>
  <si>
    <t xml:space="preserve">      ON vfs.database_id = mf.database_id AND vfs.file_id = mf.file_id</t>
  </si>
  <si>
    <t xml:space="preserve">	  CROSS APPLY sys.dm_os_volume_stats(mf.database_id, mf.[file_id]) AS vs </t>
  </si>
  <si>
    <t xml:space="preserve">      GROUP BY LEFT(UPPER(mf.physical_name), 2), vs.volume_mount_point) AS tab</t>
  </si>
  <si>
    <t>-- Shows you the drive-level latency for reads and writes, in milliseconds</t>
  </si>
  <si>
    <t>-- Latency above 30-40ms is usually a problem</t>
  </si>
  <si>
    <t xml:space="preserve">-- These latency numbers include all file activity against all SQL Server </t>
  </si>
  <si>
    <t>-- database files on each drive since SQL Server was last started</t>
  </si>
  <si>
    <t>SELECT DB_NAME(fs.database_id) AS [Database Name], CAST(fs.io_stall_read_ms/(1.0 + fs.num_of_reads) AS NUMERIC(10,1)) AS [avg_read_latency_ms],</t>
  </si>
  <si>
    <t>CAST(fs.io_stall_write_ms/(1.0 + fs.num_of_writes) AS NUMERIC(10,1)) AS [avg_write_latency_ms],</t>
  </si>
  <si>
    <t>CAST((fs.io_stall_read_ms + fs.io_stall_write_ms)/(1.0 + fs.num_of_reads + fs.num_of_writes) AS NUMERIC(10,1)) AS [avg_io_latency_ms],</t>
  </si>
  <si>
    <t xml:space="preserve">CONVERT(DECIMAL(18,2), mf.size/128.0) AS [File Size (MB)], mf.physical_name, mf.type_desc, fs.io_stall_read_ms, fs.num_of_reads, </t>
  </si>
  <si>
    <t>fs.io_stall_write_ms, fs.num_of_writes, fs.io_stall_read_ms + fs.io_stall_write_ms AS [io_stalls], fs.num_of_reads + fs.num_of_writes AS [total_io],</t>
  </si>
  <si>
    <t xml:space="preserve">io_stall_queued_read_ms AS [Resource Governor Total Read IO Latency (ms)], io_stall_queued_write_ms AS [Resource Governor Total Write IO Latency (ms)] </t>
  </si>
  <si>
    <t>FROM sys.dm_io_virtual_file_stats(null,null) AS fs</t>
  </si>
  <si>
    <t>INNER JOIN sys.master_files AS mf WITH (NOLOCK)</t>
  </si>
  <si>
    <t>ON fs.database_id = mf.database_id</t>
  </si>
  <si>
    <t>AND fs.[file_id] = mf.[file_id]</t>
  </si>
  <si>
    <t>-- Helps determine which database files on the entire instance have the most I/O bottlenecks</t>
  </si>
  <si>
    <t>-- This can help you decide whether certain LUNs are overloaded and whether you might</t>
  </si>
  <si>
    <t>-- want to move some files to a different location or perhaps improve your I/O performance</t>
  </si>
  <si>
    <t xml:space="preserve">-- These latency numbers include all file activity against each SQL Server </t>
  </si>
  <si>
    <t>-- database file since SQL Server was last started</t>
  </si>
  <si>
    <t xml:space="preserve">	INSERT INTO #IOWarningResults </t>
  </si>
  <si>
    <t>SELECT LogDate, ProcessInfo, LogText</t>
  </si>
  <si>
    <t>FROM #IOWarningResults</t>
  </si>
  <si>
    <t xml:space="preserve">------  </t>
  </si>
  <si>
    <t>-- Finding 15 second I/O warnings in the SQL Server Error Log is useful evidence of</t>
  </si>
  <si>
    <t>-- poor I/O performance (which might have many different causes)</t>
  </si>
  <si>
    <t>-- Look to see if you see any patterns in the results (same files, same drives, same time of day, etc.)</t>
  </si>
  <si>
    <t>-- Diagnostics in SQL Server help detect stalled and stuck I/O operations</t>
  </si>
  <si>
    <t>-- https://bit.ly/2qtaw73</t>
  </si>
  <si>
    <t>-- and compatibility level for all databases on instance</t>
  </si>
  <si>
    <t xml:space="preserve">db.[compatibility_level] AS [DB Compatibility Level], </t>
  </si>
  <si>
    <t xml:space="preserve">db.is_auto_create_stats_on, db.is_auto_update_stats_on, db.is_auto_update_stats_async_on, db.is_parameterization_forced, </t>
  </si>
  <si>
    <t xml:space="preserve">db.snapshot_isolation_state_desc, db.is_read_committed_snapshot_on, db.is_auto_close_on, db.is_auto_shrink_on, </t>
  </si>
  <si>
    <t>FROM sys.databases AS db WITH (NOLOCK)</t>
  </si>
  <si>
    <t>LEFT OUTER JOIN sys.dm_database_encryption_keys AS de WITH (NOLOCK)</t>
  </si>
  <si>
    <t>ON db.database_id = de.database_id</t>
  </si>
  <si>
    <t>-- sys.databases (Transact-SQL)</t>
  </si>
  <si>
    <t>-- https://bit.ly/2G5wqaX</t>
  </si>
  <si>
    <t>-- sys.dm_os_performance_counters (Transact-SQL)</t>
  </si>
  <si>
    <t>-- https://bit.ly/3kEO2JR</t>
  </si>
  <si>
    <t>-- sys.dm_database_encryption_keys (Transact-SQL)</t>
  </si>
  <si>
    <t>-- https://bit.ly/3mE7kkx</t>
  </si>
  <si>
    <t>-- How many databases are on the instance?</t>
  </si>
  <si>
    <t>-- What recovery models are they using?</t>
  </si>
  <si>
    <t>-- What is the log reuse wait description?</t>
  </si>
  <si>
    <t xml:space="preserve">-- What compatibility level are the databases on? </t>
  </si>
  <si>
    <t>-- Is Auto Update Statistics Asynchronously enabled?</t>
  </si>
  <si>
    <t>-- Is Delayed Durability enabled</t>
  </si>
  <si>
    <t>-- is_mixed_page_allocation_on is a new property for SQL Server 2016. Equivalent to TF 1118 for a user database</t>
  </si>
  <si>
    <t>-- SQL Server 2016: Changes in default behavior for autogrow and allocations for tempdb and user databases</t>
  </si>
  <si>
    <t>-- https://bit.ly/2evRZSR</t>
  </si>
  <si>
    <t xml:space="preserve">-- A non-zero value for target_recovery_time_in_seconds means that indirect checkpoint is enabled </t>
  </si>
  <si>
    <t>-- If the setting has a zero value it indicates that automatic checkpoint is enabled</t>
  </si>
  <si>
    <t>mid.[statement] AS [Database.Schema.Table],</t>
  </si>
  <si>
    <t>COUNT(1) OVER(PARTITION BY mid.[statement]) AS [missing_indexes_for_table],</t>
  </si>
  <si>
    <t xml:space="preserve">CONVERT(decimal(18,2), migs.avg_total_user_cost) AS [avg_total_user_cost], migs.avg_user_impact </t>
  </si>
  <si>
    <t>FROM sys.dm_db_missing_index_group_stats AS migs WITH (NOLOCK)</t>
  </si>
  <si>
    <t>INNER JOIN sys.dm_db_missing_index_groups AS mig WITH (NOLOCK)</t>
  </si>
  <si>
    <t>ON migs.group_handle = mig.index_group_handle</t>
  </si>
  <si>
    <t>INNER JOIN sys.dm_db_missing_index_details AS mid WITH (NOLOCK)</t>
  </si>
  <si>
    <t>ON mig.index_handle = mid.index_handle</t>
  </si>
  <si>
    <t>-- Getting missing index information for all of the databases on the instance is very useful</t>
  </si>
  <si>
    <t>-- Look at last user seek time, number of user seeks to help determine source and importance</t>
  </si>
  <si>
    <t>-- Also look at avg_user_impact and avg_total_user_cost to help determine importance</t>
  </si>
  <si>
    <t>-- SQL Server is overly eager to add included columns, so beware</t>
  </si>
  <si>
    <t>-- Do not just blindly add indexes that show up from this query!!!</t>
  </si>
  <si>
    <t>-- SQL Server Index Design Guide</t>
  </si>
  <si>
    <t>-- https://bit.ly/2qtZr4N</t>
  </si>
  <si>
    <t>SELECT [name] AS [Database Name], [VLF Count]</t>
  </si>
  <si>
    <t>CROSS APPLY (SELECT file_id, COUNT(*) AS [VLF Count]</t>
  </si>
  <si>
    <t xml:space="preserve">		     FROM sys.dm_db_log_info(db.database_id)</t>
  </si>
  <si>
    <t xml:space="preserve">			 GROUP BY file_id) AS li</t>
  </si>
  <si>
    <t>-- High VLF counts can affect write performance to the log file</t>
  </si>
  <si>
    <t>-- and they can make full database restores and crash recovery take much longer</t>
  </si>
  <si>
    <t>-- Try to keep your VLF counts under 200 in most cases (depending on log file size)</t>
  </si>
  <si>
    <t>-- Important change to VLF creation algorithm in SQL Server 2014</t>
  </si>
  <si>
    <t>-- https://bit.ly/2Hsjbg4</t>
  </si>
  <si>
    <t>-- SQL Server Transaction Log Architecture and Management Guide</t>
  </si>
  <si>
    <t>-- https://bit.ly/2JjmQRZ</t>
  </si>
  <si>
    <t>WITH DB_CPU_Stats</t>
  </si>
  <si>
    <t>AS</t>
  </si>
  <si>
    <t xml:space="preserve"> CROSS APPLY (SELECT CONVERT(int, value) AS [DatabaseID] </t>
  </si>
  <si>
    <t xml:space="preserve">              FROM sys.dm_exec_plan_attributes(qs.plan_handle)</t>
  </si>
  <si>
    <t xml:space="preserve">              WHERE attribute = N'dbid') AS pa</t>
  </si>
  <si>
    <t xml:space="preserve"> GROUP BY DatabaseID)</t>
  </si>
  <si>
    <t xml:space="preserve">       CAST([CPU_Time_Ms] * 1.0 / SUM([CPU_Time_Ms]) OVER() * 100.0 AS DECIMAL(5, 2)) AS [CPU Percent]</t>
  </si>
  <si>
    <t>FROM DB_CPU_Stats</t>
  </si>
  <si>
    <t>WHERE DatabaseID &lt;&gt; 32767 -- ResourceDB</t>
  </si>
  <si>
    <t>-- Helps determine which database is using the most CPU resources on the instance</t>
  </si>
  <si>
    <t>-- Note: This only reflects CPU usage from the currently cached query plans</t>
  </si>
  <si>
    <t>WITH Aggregate_IO_Statistics</t>
  </si>
  <si>
    <t>AS (SELECT DB_NAME(database_id) AS [Database Name],</t>
  </si>
  <si>
    <t xml:space="preserve">    CAST(SUM(num_of_bytes_read + num_of_bytes_written) / 1048576 AS DECIMAL(12, 2)) AS [ioTotalMB],</t>
  </si>
  <si>
    <t xml:space="preserve">    CAST(SUM(num_of_bytes_read ) / 1048576 AS DECIMAL(12, 2)) AS [ioReadMB],</t>
  </si>
  <si>
    <t xml:space="preserve">    FROM sys.dm_io_virtual_file_stats(NULL, NULL) AS [DM_IO_STATS]</t>
  </si>
  <si>
    <t xml:space="preserve">    GROUP BY database_id)</t>
  </si>
  <si>
    <t>SELECT ROW_NUMBER() OVER (ORDER BY ioTotalMB DESC) AS [I/O Rank],</t>
  </si>
  <si>
    <t xml:space="preserve">        CAST(ioTotalMB / SUM(ioTotalMB) OVER () * 100.0 AS DECIMAL(5, 2)) AS [Total I/O %],</t>
  </si>
  <si>
    <t xml:space="preserve">        ioReadMB AS [Read I/O (MB)], </t>
  </si>
  <si>
    <t xml:space="preserve">		CAST(ioReadMB / SUM(ioReadMB) OVER () * 100.0 AS DECIMAL(5, 2)) AS [Read I/O %],</t>
  </si>
  <si>
    <t xml:space="preserve">        ioWriteMB AS [Write I/O (MB)], </t>
  </si>
  <si>
    <t xml:space="preserve">		CAST(ioWriteMB / SUM(ioWriteMB) OVER () * 100.0 AS DECIMAL(5, 2)) AS [Write I/O %]</t>
  </si>
  <si>
    <t>FROM Aggregate_IO_Statistics</t>
  </si>
  <si>
    <t>-- Helps determine which database is using the most I/O resources on the instance</t>
  </si>
  <si>
    <t>-- These numbers are cumulative since the last service restart</t>
  </si>
  <si>
    <t>-- They include all I/O activity, not just the nominal I/O workload</t>
  </si>
  <si>
    <t>WITH AggregateBufferPoolUsage</t>
  </si>
  <si>
    <t>FROM sys.dm_os_buffer_descriptors WITH (NOLOCK)</t>
  </si>
  <si>
    <t>WHERE database_id &lt;&gt; 32767 -- ResourceDB</t>
  </si>
  <si>
    <t>FROM AggregateBufferPoolUsage</t>
  </si>
  <si>
    <t xml:space="preserve">-- Tells you how much memory (in the buffer pool) </t>
  </si>
  <si>
    <t>-- is being used by each database on the instance</t>
  </si>
  <si>
    <t>SELECT DB_NAME(database_id) AS [Database Name],</t>
  </si>
  <si>
    <t xml:space="preserve">       reserved_page_count AS [Version Store Reserved Page Count], </t>
  </si>
  <si>
    <t xml:space="preserve">	   reserved_space_kb/1024 AS [Version Store Reserved Space (MB)] </t>
  </si>
  <si>
    <t xml:space="preserve">FROM sys.dm_tran_version_store_space_usage WITH (NOLOCK) </t>
  </si>
  <si>
    <t>-- sys.dm_tran_version_store_space_usage (Transact-SQL)</t>
  </si>
  <si>
    <t>-- https://bit.ly/2vh3Bmk</t>
  </si>
  <si>
    <t>-- Clear Wait Stats with this command</t>
  </si>
  <si>
    <t xml:space="preserve">WITH [Waits] </t>
  </si>
  <si>
    <t>AS (SELECT wait_type, wait_time_ms/ 1000.0 AS [WaitS],</t>
  </si>
  <si>
    <t xml:space="preserve">          (wait_time_ms - signal_wait_time_ms) / 1000.0 AS [ResourceS],</t>
  </si>
  <si>
    <t xml:space="preserve">           signal_wait_time_ms / 1000.0 AS [SignalS],</t>
  </si>
  <si>
    <t xml:space="preserve">           waiting_tasks_count AS [WaitCount],</t>
  </si>
  <si>
    <t xml:space="preserve">           100.0 *  wait_time_ms / SUM (wait_time_ms) OVER() AS [Percentage],</t>
  </si>
  <si>
    <t xml:space="preserve">           ROW_NUMBER() OVER(ORDER BY wait_time_ms DESC) AS [RowNum]</t>
  </si>
  <si>
    <t xml:space="preserve">    FROM sys.dm_os_wait_stats WITH (NOLOCK)</t>
  </si>
  <si>
    <t xml:space="preserve">    WHERE [wait_type] NOT IN (</t>
  </si>
  <si>
    <t xml:space="preserve">        N'BROKER_EVENTHANDLER', N'BROKER_RECEIVE_WAITFOR', N'BROKER_TASK_STOP',</t>
  </si>
  <si>
    <t xml:space="preserve">		N'BROKER_TO_FLUSH', N'BROKER_TRANSMITTER', N'CHECKPOINT_QUEUE',</t>
  </si>
  <si>
    <t xml:space="preserve">        N'CHKPT', N'CLR_AUTO_EVENT', N'CLR_MANUAL_EVENT', N'CLR_SEMAPHORE', N'CXCONSUMER',</t>
  </si>
  <si>
    <t xml:space="preserve">        N'DBMIRROR_DBM_EVENT', N'DBMIRROR_EVENTS_QUEUE', N'DBMIRROR_WORKER_QUEUE',</t>
  </si>
  <si>
    <t xml:space="preserve">		N'DBMIRRORING_CMD', N'DIRTY_PAGE_POLL', N'DISPATCHER_QUEUE_SEMAPHORE',</t>
  </si>
  <si>
    <t xml:space="preserve">        N'EXECSYNC', N'FSAGENT', N'FT_IFTS_SCHEDULER_IDLE_WAIT', N'FT_IFTSHC_MUTEX',</t>
  </si>
  <si>
    <t xml:space="preserve">		N'HADR_NOTIFICATION_DEQUEUE', N'HADR_TIMER_TASK', N'HADR_WORK_QUEUE',</t>
  </si>
  <si>
    <t xml:space="preserve">        N'KSOURCE_WAKEUP', N'LAZYWRITER_SLEEP', N'LOGMGR_QUEUE', </t>
  </si>
  <si>
    <t xml:space="preserve">		N'MEMORY_ALLOCATION_EXT', N'ONDEMAND_TASK_QUEUE',</t>
  </si>
  <si>
    <t xml:space="preserve">		N'PARALLEL_REDO_DRAIN_WORKER', N'PARALLEL_REDO_LOG_CACHE', N'PARALLEL_REDO_TRAN_LIST',</t>
  </si>
  <si>
    <t xml:space="preserve">		N'PARALLEL_REDO_WORKER_SYNC', N'PARALLEL_REDO_WORKER_WAIT_WORK',</t>
  </si>
  <si>
    <t xml:space="preserve">		N'PREEMPTIVE_HADR_LEASE_MECHANISM', N'PREEMPTIVE_SP_SERVER_DIAGNOSTICS',</t>
  </si>
  <si>
    <t xml:space="preserve">		N'PREEMPTIVE_OS_LIBRARYOPS', N'PREEMPTIVE_OS_COMOPS', N'PREEMPTIVE_OS_CRYPTOPS',</t>
  </si>
  <si>
    <t xml:space="preserve">		N'PREEMPTIVE_OS_PIPEOPS', N'PREEMPTIVE_OS_AUTHENTICATIONOPS',</t>
  </si>
  <si>
    <t xml:space="preserve">		N'PREEMPTIVE_OS_GENERICOPS', N'PREEMPTIVE_OS_VERIFYTRUST',</t>
  </si>
  <si>
    <t xml:space="preserve">		N'PREEMPTIVE_OS_FILEOPS', N'PREEMPTIVE_OS_DEVICEOPS', N'PREEMPTIVE_OS_QUERYREGISTRY',</t>
  </si>
  <si>
    <t xml:space="preserve">		N'PREEMPTIVE_OS_WRITEFILE',</t>
  </si>
  <si>
    <t xml:space="preserve">		N'PREEMPTIVE_XE_CALLBACKEXECUTE', N'PREEMPTIVE_XE_DISPATCHER',</t>
  </si>
  <si>
    <t xml:space="preserve">		N'PREEMPTIVE_XE_GETTARGETSTATE', N'PREEMPTIVE_XE_SESSIONCOMMIT',</t>
  </si>
  <si>
    <t xml:space="preserve">		N'PREEMPTIVE_XE_TARGETINIT', N'PREEMPTIVE_XE_TARGETFINALIZE',</t>
  </si>
  <si>
    <t xml:space="preserve">        N'PWAIT_ALL_COMPONENTS_INITIALIZED', N'PWAIT_DIRECTLOGCONSUMER_GETNEXT',</t>
  </si>
  <si>
    <t xml:space="preserve">		N'PWAIT_EXTENSIBILITY_CLEANUP_TASK',</t>
  </si>
  <si>
    <t xml:space="preserve">		N'QDS_PERSIST_TASK_MAIN_LOOP_SLEEP', N'QDS_ASYNC_QUEUE',</t>
  </si>
  <si>
    <t xml:space="preserve">        N'QDS_CLEANUP_STALE_QUERIES_TASK_MAIN_LOOP_SLEEP', N'REQUEST_FOR_DEADLOCK_SEARCH',</t>
  </si>
  <si>
    <t xml:space="preserve">		N'RESOURCE_QUEUE', N'SERVER_IDLE_CHECK', N'SLEEP_BPOOL_FLUSH', N'SLEEP_DBSTARTUP',</t>
  </si>
  <si>
    <t xml:space="preserve">		N'SLEEP_DCOMSTARTUP', N'SLEEP_MASTERDBREADY', N'SLEEP_MASTERMDREADY',</t>
  </si>
  <si>
    <t xml:space="preserve">        N'SLEEP_MASTERUPGRADED', N'SLEEP_MSDBSTARTUP', N'SLEEP_SYSTEMTASK', N'SLEEP_TASK',</t>
  </si>
  <si>
    <t xml:space="preserve">        N'SLEEP_TEMPDBSTARTUP', N'SNI_HTTP_ACCEPT', N'SOS_WORK_DISPATCHER',</t>
  </si>
  <si>
    <t xml:space="preserve">		N'SQLTRACE_BUFFER_FLUSH', N'SQLTRACE_INCREMENTAL_FLUSH_SLEEP', N'SQLTRACE_WAIT_ENTRIES',</t>
  </si>
  <si>
    <t xml:space="preserve">		N'STARTUP_DEPENDENCY_MANAGER',</t>
  </si>
  <si>
    <t xml:space="preserve">		N'WAIT_FOR_RESULTS', N'WAITFOR', N'WAITFOR_TASKSHUTDOWN', N'WAIT_XTP_HOST_WAIT',</t>
  </si>
  <si>
    <t xml:space="preserve">		N'WAIT_XTP_OFFLINE_CKPT_NEW_LOG', N'WAIT_XTP_CKPT_CLOSE', N'WAIT_XTP_RECOVERY',</t>
  </si>
  <si>
    <t xml:space="preserve">		N'XE_BUFFERMGR_ALLPROCESSED_EVENT', N'XE_DISPATCHER_JOIN',</t>
  </si>
  <si>
    <t xml:space="preserve">        N'XE_DISPATCHER_WAIT', N'XE_LIVE_TARGET_TVF', N'XE_TIMER_EVENT')</t>
  </si>
  <si>
    <t xml:space="preserve">    AND waiting_tasks_count &gt; 0)</t>
  </si>
  <si>
    <t>SELECT</t>
  </si>
  <si>
    <t xml:space="preserve">    MAX (W1.wait_type) AS [WaitType],</t>
  </si>
  <si>
    <t xml:space="preserve">	CAST (MAX (W1.Percentage) AS DECIMAL (5,2)) AS [Wait Percentage],</t>
  </si>
  <si>
    <t xml:space="preserve">	CAST ((MAX (W1.WaitS) / MAX (W1.WaitCount)) AS DECIMAL (16,4)) AS [AvgWait_Sec],</t>
  </si>
  <si>
    <t xml:space="preserve">    CAST ((MAX (W1.ResourceS) / MAX (W1.WaitCount)) AS DECIMAL (16,4)) AS [AvgRes_Sec],</t>
  </si>
  <si>
    <t xml:space="preserve">    CAST ((MAX (W1.SignalS) / MAX (W1.WaitCount)) AS DECIMAL (16,4)) AS [AvgSig_Sec], </t>
  </si>
  <si>
    <t xml:space="preserve">    CAST (MAX (W1.WaitS) AS DECIMAL (16,2)) AS [Wait_Sec],</t>
  </si>
  <si>
    <t xml:space="preserve">    CAST (MAX (W1.ResourceS) AS DECIMAL (16,2)) AS [Resource_Sec],</t>
  </si>
  <si>
    <t xml:space="preserve">    CAST (MAX (W1.SignalS) AS DECIMAL (16,2)) AS [Signal_Sec],</t>
  </si>
  <si>
    <t xml:space="preserve">    MAX (W1.WaitCount) AS [Wait Count],</t>
  </si>
  <si>
    <t xml:space="preserve">	CAST (N'https://www.sqlskills.com/help/waits/' + W1.wait_type AS XML) AS [Help/Info URL]</t>
  </si>
  <si>
    <t>FROM Waits AS W1</t>
  </si>
  <si>
    <t>INNER JOIN Waits AS W2</t>
  </si>
  <si>
    <t>ON W2.RowNum &lt;= W1.RowNum</t>
  </si>
  <si>
    <t>GROUP BY W1.RowNum, W1.wait_type</t>
  </si>
  <si>
    <t>HAVING SUM (W2.Percentage) - MAX (W1.Percentage) &lt; 99 -- percentage threshold</t>
  </si>
  <si>
    <t>-- Cumulative wait stats are not as useful on an idle instance that is not under load or performance pressure</t>
  </si>
  <si>
    <t>-- SQL Server Wait Types Library</t>
  </si>
  <si>
    <t>-- https://bit.ly/2ePzYO2</t>
  </si>
  <si>
    <t>-- The SQL Server Wait Type Repository</t>
  </si>
  <si>
    <t>-- https://bit.ly/1afzfjC</t>
  </si>
  <si>
    <t>-- Wait statistics, or please tell me where it hurts</t>
  </si>
  <si>
    <t>-- https://bit.ly/2wsQHQE</t>
  </si>
  <si>
    <t>-- SQL Server 2005 Performance Tuning using the Waits and Queues</t>
  </si>
  <si>
    <t>-- https://bit.ly/1o2NFoF</t>
  </si>
  <si>
    <t>-- sys.dm_os_wait_stats (Transact-SQL)</t>
  </si>
  <si>
    <t>-- https://bit.ly/2Hjq9Yl</t>
  </si>
  <si>
    <t xml:space="preserve">SELECT ec.client_net_address, es.[program_name], es.[host_name], es.login_name, </t>
  </si>
  <si>
    <t xml:space="preserve">COUNT(ec.session_id) AS [connection count] </t>
  </si>
  <si>
    <t xml:space="preserve">FROM sys.dm_exec_sessions AS es WITH (NOLOCK) </t>
  </si>
  <si>
    <t xml:space="preserve">INNER JOIN sys.dm_exec_connections AS ec WITH (NOLOCK) </t>
  </si>
  <si>
    <t xml:space="preserve">ON es.session_id = ec.session_id </t>
  </si>
  <si>
    <t xml:space="preserve">GROUP BY ec.client_net_address, es.[program_name], es.[host_name], es.login_name  </t>
  </si>
  <si>
    <t>-- This helps you figure where your database load is coming from</t>
  </si>
  <si>
    <t>-- and verifies connectivity from other machines</t>
  </si>
  <si>
    <t>-- Solving Connectivity errors to SQL Server</t>
  </si>
  <si>
    <t>-- https://bit.ly/2EgzoD0</t>
  </si>
  <si>
    <t xml:space="preserve">SELECT AVG(current_tasks_count) AS [Avg Task Count], </t>
  </si>
  <si>
    <t>AVG(work_queue_count) AS [Avg Work Queue Count],</t>
  </si>
  <si>
    <t>AVG(runnable_tasks_count) AS [Avg Runnable Task Count],</t>
  </si>
  <si>
    <t>FROM sys.dm_os_schedulers WITH (NOLOCK)</t>
  </si>
  <si>
    <t>-- Sustained values above 10 suggest further investigation in that area</t>
  </si>
  <si>
    <t>-- High Avg Task Counts are often caused by blocking/deadlocking or other resource contention</t>
  </si>
  <si>
    <t>-- Sustained values above 1 suggest further investigation in that area</t>
  </si>
  <si>
    <t>-- High Avg Runnable Task Counts are a good sign of CPU pressure</t>
  </si>
  <si>
    <t>-- High Avg Pending DiskIO Counts are a sign of disk pressure</t>
  </si>
  <si>
    <t>-- How to Do Some Very Basic SQL Server Monitoring</t>
  </si>
  <si>
    <t>SELECT t1.resource_type AS [lock type], DB_NAME(resource_database_id) AS [database],</t>
  </si>
  <si>
    <t>t1.resource_associated_entity_id AS [blk object],t1.request_mode AS [lock req],  -- lock requested</t>
  </si>
  <si>
    <t xml:space="preserve">t1.request_session_id AS [waiter sid], t2.wait_duration_ms AS [wait time],       -- spid of waiter  </t>
  </si>
  <si>
    <t>(SELECT [text] FROM sys.dm_exec_requests AS r WITH (NOLOCK)                      -- get sql for waiter</t>
  </si>
  <si>
    <t xml:space="preserve">CROSS APPLY sys.dm_exec_sql_text(r.[sql_handle]) </t>
  </si>
  <si>
    <t>WHERE r.session_id = t1.request_session_id) AS [waiter_batch],</t>
  </si>
  <si>
    <t xml:space="preserve">(SELECT SUBSTRING(qt.[text],r.statement_start_offset/2, </t>
  </si>
  <si>
    <t xml:space="preserve">    (CASE WHEN r.statement_end_offset = -1 </t>
  </si>
  <si>
    <t xml:space="preserve">    THEN LEN(CONVERT(nvarchar(max), qt.[text])) * 2 </t>
  </si>
  <si>
    <t xml:space="preserve">    ELSE r.statement_end_offset END - r.statement_start_offset)/2) </t>
  </si>
  <si>
    <t>FROM sys.dm_exec_requests AS r WITH (NOLOCK)</t>
  </si>
  <si>
    <t>CROSS APPLY sys.dm_exec_sql_text(r.[sql_handle]) AS qt</t>
  </si>
  <si>
    <t>WHERE r.session_id = t1.request_session_id) AS [waiter_stmt],					-- statement blocked</t>
  </si>
  <si>
    <t>t2.blocking_session_id AS [blocker sid],										-- spid of blocker</t>
  </si>
  <si>
    <t>(SELECT [text] FROM sys.sysprocesses AS p										-- get sql for blocker</t>
  </si>
  <si>
    <t xml:space="preserve">CROSS APPLY sys.dm_exec_sql_text(p.[sql_handle]) </t>
  </si>
  <si>
    <t>WHERE p.spid = t2.blocking_session_id) AS [blocker_batch]</t>
  </si>
  <si>
    <t>FROM sys.dm_tran_locks AS t1 WITH (NOLOCK)</t>
  </si>
  <si>
    <t>INNER JOIN sys.dm_os_waiting_tasks AS t2 WITH (NOLOCK)</t>
  </si>
  <si>
    <t>-- Helps troubleshoot blocking and deadlocking issues</t>
  </si>
  <si>
    <t>-- The results will change from second to second on a busy system</t>
  </si>
  <si>
    <t>-- You should run this query multiple times when you see signs of blocking</t>
  </si>
  <si>
    <t xml:space="preserve">SELECT TOP(256) SQLProcessUtilization AS [SQL Server Process CPU Utilization], </t>
  </si>
  <si>
    <t xml:space="preserve">               SystemIdle AS [System Idle Process], </t>
  </si>
  <si>
    <t xml:space="preserve">               100 - SystemIdle - SQLProcessUtilization AS [Other Process CPU Utilization], </t>
  </si>
  <si>
    <t xml:space="preserve">               DATEADD(ms, -1 * (@ts_now - [timestamp]), GETDATE()) AS [Event Time] </t>
  </si>
  <si>
    <t xml:space="preserve">FROM (SELECT record.value('(./Record/@id)[1]', 'int') AS record_id, </t>
  </si>
  <si>
    <t xml:space="preserve">-- Look at the trend over the entire period </t>
  </si>
  <si>
    <t>-- Also look at high sustained 'Other Process' CPU Utilization values</t>
  </si>
  <si>
    <t>-- Note: This query sometimes gives inaccurate results (negative values)</t>
  </si>
  <si>
    <t>-- on high core count (&gt; 64 cores) systems</t>
  </si>
  <si>
    <t xml:space="preserve">SELECT TOP(50) DB_NAME(t.[dbid]) AS [Database Name], </t>
  </si>
  <si>
    <t xml:space="preserve">REPLACE(REPLACE(LEFT(t.[text], 255), CHAR(10),''), CHAR(13),'') AS [Short Query Text],  </t>
  </si>
  <si>
    <t>qs.total_worker_time AS [Total Worker Time], qs.min_worker_time AS [Min Worker Time],</t>
  </si>
  <si>
    <t xml:space="preserve">qs.total_worker_time/qs.execution_count AS [Avg Worker Time], </t>
  </si>
  <si>
    <t xml:space="preserve">qs.max_worker_time AS [Max Worker Time], </t>
  </si>
  <si>
    <t xml:space="preserve">qs.min_elapsed_time AS [Min Elapsed Time], </t>
  </si>
  <si>
    <t xml:space="preserve">qs.total_elapsed_time/qs.execution_count AS [Avg Elapsed Time], </t>
  </si>
  <si>
    <t>qs.max_elapsed_time AS [Max Elapsed Time],</t>
  </si>
  <si>
    <t>qs.min_logical_reads AS [Min Logical Reads],</t>
  </si>
  <si>
    <t>qs.total_logical_reads/qs.execution_count AS [Avg Logical Reads],</t>
  </si>
  <si>
    <t xml:space="preserve">qs.max_logical_reads AS [Max Logical Reads], </t>
  </si>
  <si>
    <t>qs.execution_count AS [Execution Count],</t>
  </si>
  <si>
    <t>qs.creation_time AS [Creation Time]</t>
  </si>
  <si>
    <t>--,t.[text] AS [Query Text], qp.query_plan AS [Query Plan] -- uncomment out these columns if not copying results to Excel</t>
  </si>
  <si>
    <t>FROM sys.dm_exec_query_stats AS qs WITH (NOLOCK)</t>
  </si>
  <si>
    <t xml:space="preserve">CROSS APPLY sys.dm_exec_sql_text(plan_handle) AS t </t>
  </si>
  <si>
    <t xml:space="preserve">CROSS APPLY sys.dm_exec_query_plan(plan_handle) AS qp </t>
  </si>
  <si>
    <t>-- Helps you find the most expensive queries from a CPU perspective across the entire instance</t>
  </si>
  <si>
    <t>-- Can also help track down parameter sniffing issues</t>
  </si>
  <si>
    <t xml:space="preserve">SELECT @@SERVERNAME AS [Server Name], RTRIM([object_name]) AS [Object Name], </t>
  </si>
  <si>
    <t>FROM sys.dm_os_performance_counters WITH (NOLOCK)</t>
  </si>
  <si>
    <t>WHERE [object_name] LIKE N'%Buffer Node%' -- Handles named instances</t>
  </si>
  <si>
    <t>-- PLE is a good measurement of internal memory pressure</t>
  </si>
  <si>
    <t>-- Higher PLE is better. Watch the trend over time, not the absolute value</t>
  </si>
  <si>
    <t>-- This will only return one row for non-NUMA systems</t>
  </si>
  <si>
    <t>-- Page Life Expectancy isn’t what you think…</t>
  </si>
  <si>
    <t>-- https://bit.ly/2EgynLa</t>
  </si>
  <si>
    <t xml:space="preserve">SELECT @@SERVERNAME AS [Server Name], RTRIM([object_name]) AS [Object Name], cntr_value AS [Memory Grants Pending]                                                                                                       </t>
  </si>
  <si>
    <t>WHERE [object_name] LIKE N'%Memory Manager%' -- Handles named instances</t>
  </si>
  <si>
    <t>-- Run multiple times, and run periodically if you suspect you are under memory pressure</t>
  </si>
  <si>
    <t>-- Memory Grants Pending above zero for a sustained period is a very strong indicator of internal memory pressure</t>
  </si>
  <si>
    <t>-- Look for high value for CACHESTORE_SQLCP (Ad-hoc query plans)</t>
  </si>
  <si>
    <t xml:space="preserve">SELECT TOP(10) mc.[type] AS [Memory Clerk Type], </t>
  </si>
  <si>
    <t xml:space="preserve">       CAST((SUM(mc.pages_kb)/1024.0) AS DECIMAL (15,2)) AS [Memory Usage (MB)] </t>
  </si>
  <si>
    <t>FROM sys.dm_os_memory_clerks AS mc WITH (NOLOCK)</t>
  </si>
  <si>
    <t xml:space="preserve">GROUP BY mc.[type]  </t>
  </si>
  <si>
    <t>-- MEMORYCLERK_SQLBUFFERPOOL was new for SQL Server 2012. It should be your highest consumer of memory</t>
  </si>
  <si>
    <t xml:space="preserve">-- CACHESTORE_SQLCP  SQL Plans         </t>
  </si>
  <si>
    <t>-- These are cached SQL statements or batches that aren't in stored procedures, functions and triggers</t>
  </si>
  <si>
    <t>-- Watch out for high values for CACHESTORE_SQLCP</t>
  </si>
  <si>
    <t>-- Enabling 'optimize for ad hoc workloads' at the instance level can help reduce this</t>
  </si>
  <si>
    <t>-- Running DBCC FREESYSTEMCACHE ('SQL Plans') periodically may be required to better control this</t>
  </si>
  <si>
    <t xml:space="preserve">-- CACHESTORE_OBJCP  Object Plans      </t>
  </si>
  <si>
    <t>-- These are compiled plans for stored procedures, functions and triggers</t>
  </si>
  <si>
    <t>-- sys.dm_os_memory_clerks (Transact-SQL)</t>
  </si>
  <si>
    <t>-- https://bit.ly/2H31xDR</t>
  </si>
  <si>
    <t xml:space="preserve">cp.objtype AS [Object Type], cp.cacheobjtype AS [Cache Object Type],  </t>
  </si>
  <si>
    <t>FROM sys.dm_exec_cached_plans AS cp WITH (NOLOCK)</t>
  </si>
  <si>
    <t>CROSS APPLY sys.dm_exec_sql_text(plan_handle) AS t</t>
  </si>
  <si>
    <t xml:space="preserve">WHERE cp.cacheobjtype = N'Compiled Plan' </t>
  </si>
  <si>
    <t xml:space="preserve">AND cp.objtype IN (N'Adhoc', N'Prepared') </t>
  </si>
  <si>
    <t>AND cp.usecounts = 1</t>
  </si>
  <si>
    <t>-- Gives you the text, type and size of single-use ad-hoc and prepared queries that waste space in the plan cache</t>
  </si>
  <si>
    <t>-- Enabling 'optimize for ad hoc workloads' for the instance can help (SQL Server 2008 and above only)</t>
  </si>
  <si>
    <t>-- Enabling forced parameterization for the database can help, but test first!</t>
  </si>
  <si>
    <t>-- Plan cache, adhoc workloads and clearing the single-use plan cache bloat</t>
  </si>
  <si>
    <t>-- https://bit.ly/2EfYOkl</t>
  </si>
  <si>
    <t>SELECT TOP(50) DB_NAME(t.[dbid]) AS [Database Name],</t>
  </si>
  <si>
    <t xml:space="preserve">REPLACE(REPLACE(LEFT(t.[text], 255), CHAR(10),''), CHAR(13),'') AS [Short Query Text], </t>
  </si>
  <si>
    <t>qs.total_logical_reads AS [Total Logical Reads],</t>
  </si>
  <si>
    <t xml:space="preserve">qs.max_logical_reads AS [Max Logical Reads],   </t>
  </si>
  <si>
    <t>qs.min_worker_time AS [Min Worker Time],</t>
  </si>
  <si>
    <t xml:space="preserve">qs.execution_count AS [Execution Count], </t>
  </si>
  <si>
    <t>--,t.[text] AS [Complete Query Text], qp.query_plan AS [Query Plan] -- uncomment out these columns if not copying results to Excel</t>
  </si>
  <si>
    <t>-- Helps you find the most expensive queries from a memory perspective across the entire instance</t>
  </si>
  <si>
    <t>qs.total_elapsed_time/qs.execution_count AS [Avg Elapsed Time],</t>
  </si>
  <si>
    <t>qs.min_elapsed_time, qs.max_elapsed_time, qs.last_elapsed_time,</t>
  </si>
  <si>
    <t xml:space="preserve">qs.execution_count AS [Execution Count],  </t>
  </si>
  <si>
    <t xml:space="preserve">qs.total_logical_reads/qs.execution_count AS [Avg Logical Reads], </t>
  </si>
  <si>
    <t xml:space="preserve">qs.total_physical_reads/qs.execution_count AS [Avg Physical Reads], </t>
  </si>
  <si>
    <t>qs.total_worker_time/qs.execution_count AS [Avg Worker Time],</t>
  </si>
  <si>
    <t>-- Helps you find the highest average elapsed time queries across the entire instance</t>
  </si>
  <si>
    <t xml:space="preserve">SELECT TOP (25) DB_NAME(database_id) AS [Database Name], </t>
  </si>
  <si>
    <t xml:space="preserve">		   OBJECT_NAME(object_id, database_id) AS [Function Name],</t>
  </si>
  <si>
    <t xml:space="preserve">		   total_worker_time, execution_count, total_elapsed_time,  </t>
  </si>
  <si>
    <t xml:space="preserve">           total_elapsed_time/execution_count AS [avg_elapsed_time],  </t>
  </si>
  <si>
    <t xml:space="preserve">           last_elapsed_time, last_execution_time, cached_time, [type_desc] </t>
  </si>
  <si>
    <t xml:space="preserve">FROM sys.dm_exec_function_stats WITH (NOLOCK) </t>
  </si>
  <si>
    <t>-- sys.dm_exec_function_stats (Transact-SQL)</t>
  </si>
  <si>
    <t>-- https://bit.ly/2q1Q6BM</t>
  </si>
  <si>
    <t>-- Showplan Enhancements for UDFs</t>
  </si>
  <si>
    <t>-- https://bit.ly/2LVqiQ1</t>
  </si>
  <si>
    <t>-- Database specific queries *****************************************************************</t>
  </si>
  <si>
    <t>-- **** Please switch to a user database that you are interested in! *****</t>
  </si>
  <si>
    <t>--GO</t>
  </si>
  <si>
    <t xml:space="preserve">SELECT f.name AS [File Name] , f.physical_name AS [Physical Name], </t>
  </si>
  <si>
    <t>CAST((f.size/128.0) AS DECIMAL(15,2)) AS [Total Size in MB],</t>
  </si>
  <si>
    <t xml:space="preserve">CAST(f.size/128.0 - CAST(FILEPROPERTY(f.name, 'SpaceUsed') AS int)/128.0 AS DECIMAL(15,2)) </t>
  </si>
  <si>
    <t xml:space="preserve">f.is_percent_growth, f.growth, fg.is_default, fg.is_read_only, </t>
  </si>
  <si>
    <t>fg.is_autogrow_all_files</t>
  </si>
  <si>
    <t xml:space="preserve">FROM sys.database_files AS f WITH (NOLOCK) </t>
  </si>
  <si>
    <t>LEFT OUTER JOIN sys.filegroups AS fg WITH (NOLOCK)</t>
  </si>
  <si>
    <t>ON f.data_space_id = fg.data_space_id</t>
  </si>
  <si>
    <t>-- Look at how large and how full the files are and where they are located</t>
  </si>
  <si>
    <t>-- Make sure the transaction log is not full!!</t>
  </si>
  <si>
    <t>-- is_autogrow_all_files was new for SQL Server 2016. Equivalent to TF 1117 for user databases</t>
  </si>
  <si>
    <t>SELECT DB_NAME(lsu.database_id) AS [Database Name], db.recovery_model_desc AS [Recovery Model],</t>
  </si>
  <si>
    <t xml:space="preserve">		CAST(lsu.total_log_size_in_bytes/1048576.0 AS DECIMAL(10, 2)) AS [Total Log Space (MB)],</t>
  </si>
  <si>
    <t xml:space="preserve">		CAST(lsu.used_log_space_in_bytes/1048576.0 AS DECIMAL(10, 2)) AS [Used Log Space (MB)], </t>
  </si>
  <si>
    <t xml:space="preserve">		CAST(lsu.used_log_space_in_percent AS DECIMAL(10, 2)) AS [Used Log Space %],</t>
  </si>
  <si>
    <t xml:space="preserve">		CAST(lsu.log_space_in_bytes_since_last_backup/1048576.0 AS DECIMAL(10, 2)) AS [Used Log Space Since Last Backup (MB)],</t>
  </si>
  <si>
    <t xml:space="preserve">		db.log_reuse_wait_desc		 </t>
  </si>
  <si>
    <t>FROM sys.dm_db_log_space_usage AS lsu WITH (NOLOCK)</t>
  </si>
  <si>
    <t>INNER JOIN sys.databases AS db WITH (NOLOCK)</t>
  </si>
  <si>
    <t>ON lsu.database_id = db.database_id</t>
  </si>
  <si>
    <t>-- Look at log file size and usage, along with the log reuse wait description for the current database</t>
  </si>
  <si>
    <t>-- sys.dm_db_log_space_usage (Transact-SQL)</t>
  </si>
  <si>
    <t>-- https://bit.ly/2H4MQw9</t>
  </si>
  <si>
    <t>SELECT TOP(1) DB_NAME(li.database_id) AS [Database Name], li.[file_id],</t>
  </si>
  <si>
    <t xml:space="preserve">              li.vlf_size_mb, li.vlf_sequence_number, li.vlf_active, li.vlf_status</t>
  </si>
  <si>
    <t xml:space="preserve">FROM sys.dm_db_log_info(DB_ID()) AS li </t>
  </si>
  <si>
    <t>-- Determine whether you will be able to shrink the transaction log file</t>
  </si>
  <si>
    <t>-- vlf_status Values</t>
  </si>
  <si>
    <t xml:space="preserve">-- 0 is inactive </t>
  </si>
  <si>
    <t xml:space="preserve">-- 1 is initialized but unused </t>
  </si>
  <si>
    <t>-- 2 is active</t>
  </si>
  <si>
    <t>-- sys.dm_db_log_info (Transact-SQL)</t>
  </si>
  <si>
    <t>-- https://bit.ly/2EQUU1v</t>
  </si>
  <si>
    <t>-- This lets you see the value of these new properties for the current database</t>
  </si>
  <si>
    <t>-- Clear plan cache for current database</t>
  </si>
  <si>
    <t>-- ALTER DATABASE SCOPED CONFIGURATION (Transact-SQL)</t>
  </si>
  <si>
    <t>-- https://bit.ly/2sOH7nb</t>
  </si>
  <si>
    <t>SELECT DB_NAME(DB_ID()) AS [Database Name], df.name AS [Logical Name], vfs.[file_id], df.type_desc,</t>
  </si>
  <si>
    <t>vfs.num_of_reads, vfs.num_of_writes, vfs.io_stall_read_ms, vfs.io_stall_write_ms,</t>
  </si>
  <si>
    <t>CAST(100. * vfs.io_stall_read_ms/(vfs.io_stall_read_ms + vfs.io_stall_write_ms) AS DECIMAL(10,1)) AS [IO Stall Reads Pct],</t>
  </si>
  <si>
    <t>CAST(100. * vfs.io_stall_write_ms/(vfs.io_stall_write_ms + vfs.io_stall_read_ms) AS DECIMAL(10,1)) AS [IO Stall Writes Pct],</t>
  </si>
  <si>
    <t xml:space="preserve">(vfs.num_of_reads + vfs.num_of_writes) AS [Writes + Reads], </t>
  </si>
  <si>
    <t>FROM sys.dm_io_virtual_file_stats(DB_ID(), NULL) AS vfs</t>
  </si>
  <si>
    <t>INNER JOIN sys.database_files AS df WITH (NOLOCK)</t>
  </si>
  <si>
    <t>-- This helps you characterize your workload better from an I/O perspective for this database</t>
  </si>
  <si>
    <t>-- It helps you determine whether you has an OLTP or DW/DSS type of workload</t>
  </si>
  <si>
    <t>SELECT TOP(50) LEFT(t.[text], 50) AS [Short Query Text], qs.execution_count AS [Execution Count],</t>
  </si>
  <si>
    <t>qs.total_worker_time AS [Total Worker Time],</t>
  </si>
  <si>
    <t>qs.total_elapsed_time AS [Total Elapsed Time],</t>
  </si>
  <si>
    <t>WHERE t.dbid = DB_ID()</t>
  </si>
  <si>
    <t>SELECT TOP(100) p.name AS [SP Name], qs.execution_count AS [Execution Count],</t>
  </si>
  <si>
    <t>ISNULL(qs.execution_count/DATEDIFF(Minute, qs.cached_time, GETDATE()), 0) AS [Calls/Minute],</t>
  </si>
  <si>
    <t xml:space="preserve">qs.total_worker_time/qs.execution_count AS [Avg Worker Time],    </t>
  </si>
  <si>
    <t>-- ,qp.query_plan AS [Query Plan] -- Uncomment if you want the Query Plan</t>
  </si>
  <si>
    <t>FROM sys.procedures AS p WITH (NOLOCK)</t>
  </si>
  <si>
    <t>INNER JOIN sys.dm_exec_procedure_stats AS qs WITH (NOLOCK)</t>
  </si>
  <si>
    <t>ON p.[object_id] = qs.[object_id]</t>
  </si>
  <si>
    <t>CROSS APPLY sys.dm_exec_query_plan(qs.plan_handle) AS qp</t>
  </si>
  <si>
    <t>WHERE qs.database_id = DB_ID()</t>
  </si>
  <si>
    <t>AND DATEDIFF(Minute, qs.cached_time, GETDATE()) &gt; 0</t>
  </si>
  <si>
    <t>-- Tells you which cached stored procedures are called the most often</t>
  </si>
  <si>
    <t>-- This helps you characterize and baseline your workload</t>
  </si>
  <si>
    <t xml:space="preserve">SELECT TOP(25) p.name AS [SP Name], qs.min_elapsed_time, qs.total_elapsed_time/qs.execution_count AS [avg_elapsed_time], </t>
  </si>
  <si>
    <t xml:space="preserve">qs.max_elapsed_time, qs.last_elapsed_time, qs.total_elapsed_time, qs.execution_count, </t>
  </si>
  <si>
    <t xml:space="preserve">ISNULL(qs.execution_count/DATEDIFF(Minute, qs.cached_time, GETDATE()), 0) AS [Calls/Minute], </t>
  </si>
  <si>
    <t xml:space="preserve">qs.total_worker_time/qs.execution_count AS [AvgWorkerTime], </t>
  </si>
  <si>
    <t>qs.total_worker_time AS [TotalWorkerTime],</t>
  </si>
  <si>
    <t>-- This helps you find high average elapsed time cached stored procedures that</t>
  </si>
  <si>
    <t>-- may be easy to optimize with standard query tuning techniques</t>
  </si>
  <si>
    <t xml:space="preserve">SELECT TOP(25) p.name AS [SP Name], qs.total_worker_time AS [TotalWorkerTime], </t>
  </si>
  <si>
    <t xml:space="preserve">qs.total_worker_time/qs.execution_count AS [AvgWorkerTime], qs.execution_count, </t>
  </si>
  <si>
    <t>qs.total_elapsed_time, qs.total_elapsed_time/qs.execution_count AS [avg_elapsed_time],</t>
  </si>
  <si>
    <t>--,qp.query_plan AS [Query Plan] -- Uncomment if you want the Query Plan</t>
  </si>
  <si>
    <t>-- This helps you find the most expensive cached stored procedures from a CPU perspective</t>
  </si>
  <si>
    <t>-- You should look at this if you see signs of CPU pressure</t>
  </si>
  <si>
    <t xml:space="preserve">SELECT TOP(25) p.name AS [SP Name], qs.total_logical_reads AS [TotalLogicalReads], </t>
  </si>
  <si>
    <t xml:space="preserve">qs.total_logical_reads/qs.execution_count AS [AvgLogicalReads],qs.execution_count, </t>
  </si>
  <si>
    <t>-- This helps you find the most expensive cached stored procedures from a memory perspective</t>
  </si>
  <si>
    <t>-- You should look at this if you see signs of memory pressure</t>
  </si>
  <si>
    <t xml:space="preserve">SELECT TOP(25) p.name AS [SP Name],qs.total_physical_reads AS [TotalPhysicalReads], </t>
  </si>
  <si>
    <t xml:space="preserve">qs.total_physical_reads/qs.execution_count AS [AvgPhysicalReads], qs.execution_count, </t>
  </si>
  <si>
    <t>qs.total_logical_reads,qs.total_elapsed_time, qs.total_elapsed_time/qs.execution_count AS [avg_elapsed_time],</t>
  </si>
  <si>
    <t xml:space="preserve">-- ,qp.query_plan AS [Query Plan] -- Uncomment if you want the Query Plan </t>
  </si>
  <si>
    <t>AND qs.total_physical_reads &gt; 0</t>
  </si>
  <si>
    <t>-- This helps you find the most expensive cached stored procedures from a read I/O perspective</t>
  </si>
  <si>
    <t>-- You should look at this if you see signs of I/O pressure or of memory pressure</t>
  </si>
  <si>
    <t xml:space="preserve">-- Logical writes relate to both memory and disk I/O pressure </t>
  </si>
  <si>
    <t xml:space="preserve">SELECT TOP(25) p.name AS [SP Name], qs.total_logical_writes AS [TotalLogicalWrites], </t>
  </si>
  <si>
    <t>qs.total_logical_writes/qs.execution_count AS [AvgLogicalWrites], qs.execution_count,</t>
  </si>
  <si>
    <t>AND qs.total_logical_writes &gt; 0</t>
  </si>
  <si>
    <t>-- This helps you find the most expensive cached stored procedures from a write I/O perspective</t>
  </si>
  <si>
    <t>SELECT TOP(50) OBJECT_NAME(qt.objectid, dbid) AS [SP Name],</t>
  </si>
  <si>
    <t>(qs.total_logical_reads + qs.total_logical_writes) /qs.execution_count AS [Avg IO], qs.execution_count AS [Execution Count],</t>
  </si>
  <si>
    <t xml:space="preserve">SUBSTRING(qt.[text],qs.statement_start_offset/2, </t>
  </si>
  <si>
    <t xml:space="preserve">	(CASE </t>
  </si>
  <si>
    <t xml:space="preserve">		WHEN qs.statement_end_offset = -1 </t>
  </si>
  <si>
    <t xml:space="preserve">	 THEN LEN(CONVERT(nvarchar(max), qt.[text])) * 2 </t>
  </si>
  <si>
    <t xml:space="preserve">		ELSE qs.statement_end_offset </t>
  </si>
  <si>
    <t xml:space="preserve">	 END - qs.statement_start_offset)/2) AS [Query Text]	</t>
  </si>
  <si>
    <t>CROSS APPLY sys.dm_exec_sql_text(qs.sql_handle) AS qt</t>
  </si>
  <si>
    <t>WHERE qt.[dbid] = DB_ID()</t>
  </si>
  <si>
    <t>-- Helps you find the most expensive statements for I/O by SP</t>
  </si>
  <si>
    <t xml:space="preserve">SELECT SCHEMA_NAME(o.[schema_id]) AS [Schema Name], </t>
  </si>
  <si>
    <t>OBJECT_NAME(s.[object_id]) AS [Table Name],</t>
  </si>
  <si>
    <t xml:space="preserve">i.name AS [Index Name], i.index_id, </t>
  </si>
  <si>
    <t>i.is_disabled, i.is_hypothetical, i.has_filter, i.fill_factor,</t>
  </si>
  <si>
    <t>s.user_updates AS [Total Writes], s.user_seeks + s.user_scans + s.user_lookups AS [Total Reads],</t>
  </si>
  <si>
    <t>s.user_updates - (s.user_seeks + s.user_scans + s.user_lookups) AS [Difference]</t>
  </si>
  <si>
    <t>FROM sys.dm_db_index_usage_stats AS s WITH (NOLOCK)</t>
  </si>
  <si>
    <t>INNER JOIN sys.indexes AS i WITH (NOLOCK)</t>
  </si>
  <si>
    <t>ON s.[object_id] = i.[object_id]</t>
  </si>
  <si>
    <t>AND i.index_id = s.index_id</t>
  </si>
  <si>
    <t>INNER JOIN sys.objects AS o WITH (NOLOCK)</t>
  </si>
  <si>
    <t>ON i.[object_id] = o.[object_id]</t>
  </si>
  <si>
    <t>WHERE OBJECTPROPERTY(s.[object_id],'IsUserTable') = 1</t>
  </si>
  <si>
    <t>AND s.database_id = DB_ID()</t>
  </si>
  <si>
    <t>AND s.user_updates &gt; (s.user_seeks + s.user_scans + s.user_lookups)</t>
  </si>
  <si>
    <t>AND i.index_id &gt; 1 AND i.[type_desc] = N'NONCLUSTERED'</t>
  </si>
  <si>
    <t>AND i.is_primary_key = 0 AND i.is_unique_constraint = 0 AND i.is_unique = 0</t>
  </si>
  <si>
    <t>-- Look for indexes with high numbers of writes and zero or very low numbers of reads</t>
  </si>
  <si>
    <t>-- Consider your complete workload, and how long your instance has been running</t>
  </si>
  <si>
    <t>-- Investigate further before dropping an index!</t>
  </si>
  <si>
    <t>OBJECT_NAME(mid.[object_id]) AS [Table Name], p.rows AS [Table Rows]</t>
  </si>
  <si>
    <t>INNER JOIN sys.partitions AS p WITH (NOLOCK)</t>
  </si>
  <si>
    <t>ON p.[object_id] = mid.[object_id]</t>
  </si>
  <si>
    <t>WHERE mid.database_id = DB_ID()</t>
  </si>
  <si>
    <t xml:space="preserve">AND p.index_id &lt; 2 </t>
  </si>
  <si>
    <t>-- Look at index advantage, last user seek time, number of user seeks to help determine source and importance</t>
  </si>
  <si>
    <t>-- Note: This query could take some time on a busy instance</t>
  </si>
  <si>
    <t xml:space="preserve">SELECT TOP(25) OBJECT_NAME(objectid) AS [ObjectName], </t>
  </si>
  <si>
    <t>CROSS APPLY sys.dm_exec_query_plan(cp.plan_handle) AS qp</t>
  </si>
  <si>
    <t>-- Helps you connect missing indexes to specific stored procedures or queries</t>
  </si>
  <si>
    <t>-- This can help you decide whether to add them or not</t>
  </si>
  <si>
    <t>SELECT fg.name AS [Filegroup Name], SCHEMA_NAME(o.Schema_ID) AS [Schema Name],</t>
  </si>
  <si>
    <t xml:space="preserve">OBJECT_NAME(p.[object_id]) AS [Object Name], p.index_id, </t>
  </si>
  <si>
    <t xml:space="preserve">CAST(COUNT(*)/128.0 AS DECIMAL(10, 2)) AS [Buffer size(MB)],  </t>
  </si>
  <si>
    <t>COUNT(*) AS [BufferCount], p.[Rows] AS [Row Count],</t>
  </si>
  <si>
    <t>p.data_compression_desc AS [Compression Type]</t>
  </si>
  <si>
    <t>FROM sys.allocation_units AS a WITH (NOLOCK)</t>
  </si>
  <si>
    <t>INNER JOIN sys.dm_os_buffer_descriptors AS b WITH (NOLOCK)</t>
  </si>
  <si>
    <t>ON a.allocation_unit_id = b.allocation_unit_id</t>
  </si>
  <si>
    <t>ON a.container_id = p.hobt_id</t>
  </si>
  <si>
    <t>ON p.object_id = o.object_id</t>
  </si>
  <si>
    <t>INNER JOIN sys.database_files AS f WITH (NOLOCK)</t>
  </si>
  <si>
    <t>ON b.file_id = f.file_id</t>
  </si>
  <si>
    <t>INNER JOIN sys.filegroups AS fg WITH (NOLOCK)</t>
  </si>
  <si>
    <t>WHERE b.database_id = CONVERT(int, DB_ID())</t>
  </si>
  <si>
    <t>AND p.[object_id] &gt; 100</t>
  </si>
  <si>
    <t>AND OBJECT_NAME(p.[object_id]) NOT LIKE N'plan_%'</t>
  </si>
  <si>
    <t>AND OBJECT_NAME(p.[object_id]) NOT LIKE N'sys%'</t>
  </si>
  <si>
    <t>AND OBJECT_NAME(p.[object_id]) NOT LIKE N'xml_index_nodes%'</t>
  </si>
  <si>
    <t xml:space="preserve">GROUP BY fg.name, o.Schema_ID, p.[object_id], p.index_id, </t>
  </si>
  <si>
    <t xml:space="preserve">         p.data_compression_desc, p.[Rows]</t>
  </si>
  <si>
    <t>-- Tells you what tables and indexes are using the most memory in the buffer cache</t>
  </si>
  <si>
    <t>-- It can help identify possible candidates for data compression</t>
  </si>
  <si>
    <t>-- Gives you an idea of table sizes, and possible data compression opportunities</t>
  </si>
  <si>
    <t xml:space="preserve">SELECT OBJECT_NAME(t.[object_id]) AS [ObjectName], p.[rows] AS [Table Rows], p.index_id, </t>
  </si>
  <si>
    <t xml:space="preserve">       p.data_compression_desc AS [Index Data Compression],</t>
  </si>
  <si>
    <t xml:space="preserve">       t.create_date, t.lock_on_bulk_load, t.is_replicated, t.has_replication_filter, </t>
  </si>
  <si>
    <t xml:space="preserve">       t.is_tracked_by_cdc, t.lock_escalation_desc, t.is_filetable, </t>
  </si>
  <si>
    <t xml:space="preserve">	   t.is_memory_optimized, t.durability_desc, </t>
  </si>
  <si>
    <t xml:space="preserve">	   t.temporal_type_desc, t.is_remote_data_archive_enabled, t.is_external -- new for SQL Server 2016</t>
  </si>
  <si>
    <t>FROM sys.tables AS t WITH (NOLOCK)</t>
  </si>
  <si>
    <t>ON t.[object_id] = p.[object_id]</t>
  </si>
  <si>
    <t>WHERE OBJECT_NAME(t.[object_id]) NOT LIKE N'sys%'</t>
  </si>
  <si>
    <t>-- Gives you some good information about your tables</t>
  </si>
  <si>
    <t>-- is_memory_optimized and durability_desc were new in SQL Server 2014</t>
  </si>
  <si>
    <t>-- temporal_type_desc, is_remote_data_archive_enabled, is_external were new in SQL Server 2016</t>
  </si>
  <si>
    <t>-- sys.tables (Transact-SQL)</t>
  </si>
  <si>
    <t>-- https://bit.ly/2Gk7998</t>
  </si>
  <si>
    <t>SELECT SCHEMA_NAME(o.Schema_ID) + N'.' + o.[NAME] AS [Object Name], o.[type_desc] AS [Object Type],</t>
  </si>
  <si>
    <t xml:space="preserve">      i.[name] AS [Index Name], STATS_DATE(i.[object_id], i.index_id) AS [Statistics Date], </t>
  </si>
  <si>
    <t xml:space="preserve">	  st.row_count, st.used_page_count</t>
  </si>
  <si>
    <t>FROM sys.objects AS o WITH (NOLOCK)</t>
  </si>
  <si>
    <t>ON o.[object_id] = i.[object_id]</t>
  </si>
  <si>
    <t>INNER JOIN sys.stats AS s WITH (NOLOCK)</t>
  </si>
  <si>
    <t xml:space="preserve">ON i.[object_id] = s.[object_id] </t>
  </si>
  <si>
    <t>AND i.index_id = s.stats_id</t>
  </si>
  <si>
    <t>INNER JOIN sys.dm_db_partition_stats AS st WITH (NOLOCK)</t>
  </si>
  <si>
    <t>ON o.[object_id] = st.[object_id]</t>
  </si>
  <si>
    <t>AND i.[index_id] = st.[index_id]</t>
  </si>
  <si>
    <t>WHERE o.[type] IN ('U', 'V')</t>
  </si>
  <si>
    <t>AND st.row_count &gt; 0</t>
  </si>
  <si>
    <t>-- Helps discover possible problems with out-of-date statistics</t>
  </si>
  <si>
    <t>-- Also gives you an idea which indexes are the most active</t>
  </si>
  <si>
    <t>-- sys.stats (Transact-SQL)</t>
  </si>
  <si>
    <t>-- https://bit.ly/2GyAxrn</t>
  </si>
  <si>
    <t>-- UPDATEs to Statistics (Erin Stellato)</t>
  </si>
  <si>
    <t>-- https://bit.ly/2vhrYQy</t>
  </si>
  <si>
    <t xml:space="preserve">SELECT o.[name] AS [Object Name], o.[object_id], o.[type_desc], s.[name] AS [Statistics Name], </t>
  </si>
  <si>
    <t xml:space="preserve">       s.stats_id, s.no_recompute, s.auto_created, s.is_incremental, s.is_temporary,</t>
  </si>
  <si>
    <t xml:space="preserve">	   sp.modification_counter, sp.[rows], sp.rows_sampled, sp.last_updated</t>
  </si>
  <si>
    <t>ON s.object_id = o.object_id</t>
  </si>
  <si>
    <t>CROSS APPLY sys.dm_db_stats_properties(s.object_id, s.stats_id) AS sp</t>
  </si>
  <si>
    <t>WHERE o.[type_desc] NOT IN (N'SYSTEM_TABLE', N'INTERNAL_TABLE')</t>
  </si>
  <si>
    <t>AND sp.modification_counter &gt; 0</t>
  </si>
  <si>
    <t xml:space="preserve">-- This helps you understand your workload and make better decisions about </t>
  </si>
  <si>
    <t>-- things like data compression and adding new indexes to a table</t>
  </si>
  <si>
    <t>-- Note: This query could take some time on a very large database</t>
  </si>
  <si>
    <t>SELECT DB_NAME(ps.database_id) AS [Database Name], SCHEMA_NAME(o.[schema_id]) AS [Schema Name],</t>
  </si>
  <si>
    <t>FROM sys.dm_db_index_physical_stats(DB_ID(),NULL, NULL, NULL , N'LIMITED') AS ps</t>
  </si>
  <si>
    <t xml:space="preserve">ON ps.[object_id] = i.[object_id] </t>
  </si>
  <si>
    <t>AND ps.index_id = i.index_id</t>
  </si>
  <si>
    <t>WHERE ps.database_id = DB_ID()</t>
  </si>
  <si>
    <t>AND ps.page_count &gt; 2500</t>
  </si>
  <si>
    <t>-- Helps determine whether you have framentation in your relational indexes</t>
  </si>
  <si>
    <t>-- and how effective your index maintenance strategy is</t>
  </si>
  <si>
    <t xml:space="preserve">SELECT SCHEMA_NAME(t.[schema_id]) AS [SchemaName], OBJECT_NAME(i.[object_id]) AS [ObjectName], </t>
  </si>
  <si>
    <t xml:space="preserve">       s.user_seeks, s.user_scans, s.user_lookups,</t>
  </si>
  <si>
    <t xml:space="preserve">	   s.user_seeks + s.user_scans + s.user_lookups AS [Total Reads], </t>
  </si>
  <si>
    <t xml:space="preserve">	   s.user_updates AS [Writes],  </t>
  </si>
  <si>
    <t>FROM sys.indexes AS i WITH (NOLOCK)</t>
  </si>
  <si>
    <t>LEFT OUTER JOIN sys.dm_db_index_usage_stats AS s WITH (NOLOCK)</t>
  </si>
  <si>
    <t>ON i.[object_id] = s.[object_id]</t>
  </si>
  <si>
    <t>LEFT OUTER JOIN sys.tables AS t WITH (NOLOCK)</t>
  </si>
  <si>
    <t>ON t.[object_id] = i.[object_id]</t>
  </si>
  <si>
    <t>WHERE OBJECTPROPERTY(i.[object_id],'IsUserTable') = 1</t>
  </si>
  <si>
    <t>-- Show which indexes in the current database are most active for Reads</t>
  </si>
  <si>
    <t xml:space="preserve">SELECT SCHEMA_NAME(t.[schema_id]) AS [SchemaName],OBJECT_NAME(i.[object_id]) AS [ObjectName], </t>
  </si>
  <si>
    <t xml:space="preserve">	   s.user_updates AS [Writes], s.user_seeks + s.user_scans + s.user_lookups AS [Total Reads], </t>
  </si>
  <si>
    <t>-- Show which indexes in the current database are most active for Writes</t>
  </si>
  <si>
    <t>SELECT o.name AS [table_name], i.name AS [index_name], ios.index_id, ios.partition_number,</t>
  </si>
  <si>
    <t>FROM sys.dm_db_index_operational_stats(DB_ID(), NULL, NULL, NULL) AS ios</t>
  </si>
  <si>
    <t>ON ios.[object_id] = o.[object_id]</t>
  </si>
  <si>
    <t xml:space="preserve">ON ios.[object_id] = i.[object_id] </t>
  </si>
  <si>
    <t>AND ios.index_id = i.index_id</t>
  </si>
  <si>
    <t>WHERE o.[object_id] &gt; 100</t>
  </si>
  <si>
    <t>GROUP BY o.name, i.name, ios.index_id, ios.partition_number</t>
  </si>
  <si>
    <t>HAVING SUM(ios.page_lock_wait_in_ms)+ SUM(row_lock_wait_in_ms) &gt; 0</t>
  </si>
  <si>
    <t>-- This query is helpful for troubleshooting blocking and deadlocking issues</t>
  </si>
  <si>
    <t>SELECT OBJECT_NAME(object_id) AS [Function Name], execution_count,</t>
  </si>
  <si>
    <t xml:space="preserve">	   total_elapsed_time/execution_count AS [avg_elapsed_time],</t>
  </si>
  <si>
    <t>WHERE database_id = DB_ID()</t>
  </si>
  <si>
    <t>-- New for SQL Server 2016</t>
  </si>
  <si>
    <t>-- Helps you investigate scalar UDF performance issues</t>
  </si>
  <si>
    <t>-- Does not return information for table valued functions</t>
  </si>
  <si>
    <t xml:space="preserve">FROM sys.sql_modules AS m WITH (NOLOCK) </t>
  </si>
  <si>
    <t>LEFT OUTER JOIN sys.dm_exec_function_stats AS efs WITH (NOLOCK)</t>
  </si>
  <si>
    <t>ON  m.object_id = efs.object_id</t>
  </si>
  <si>
    <t>WHERE efs.type_desc = N'SQL_SCALAR_FUNCTION'</t>
  </si>
  <si>
    <t>-- Scalar UDF Inlining</t>
  </si>
  <si>
    <t>-- https://bit.ly/2JU971M</t>
  </si>
  <si>
    <t>-- sys.sql_modules (Transact-SQL)</t>
  </si>
  <si>
    <t>-- https://bit.ly/2Qt216S</t>
  </si>
  <si>
    <t>SELECT actual_state_desc, desired_state_desc, [interval_length_minutes],</t>
  </si>
  <si>
    <t xml:space="preserve">       current_storage_size_mb, [max_storage_size_mb], </t>
  </si>
  <si>
    <t>-- Requires that Query Store is enabled for this database</t>
  </si>
  <si>
    <t>-- Make sure that the actual_state_desc is the same as desired_state_desc</t>
  </si>
  <si>
    <t>-- Make sure that the current_storage_size_mb is less than the max_storage_size_mb</t>
  </si>
  <si>
    <t>-- Tuning Workload Performance with Query Store</t>
  </si>
  <si>
    <t>-- https://bit.ly/1kHSl7w</t>
  </si>
  <si>
    <t>SELECT es.session_id, DB_NAME(es.database_id) AS [Database Name],</t>
  </si>
  <si>
    <t xml:space="preserve">       es.login_time, es.cpu_time, es.logical_reads, es.memory_usage,</t>
  </si>
  <si>
    <t xml:space="preserve">       es.[status], ib.event_info AS [Input Buffer]</t>
  </si>
  <si>
    <t>FROM sys.dm_exec_sessions AS es WITH (NOLOCK)</t>
  </si>
  <si>
    <t>CROSS APPLY sys.dm_exec_input_buffer(es.session_id, NULL) AS ib</t>
  </si>
  <si>
    <t>WHERE es.database_id = DB_ID()</t>
  </si>
  <si>
    <t>AND es.session_id &gt; 50</t>
  </si>
  <si>
    <t>-- Gives you input buffer information from all non-system sessions for the current database</t>
  </si>
  <si>
    <t>-- Replaces DBCC INPUTBUFFER</t>
  </si>
  <si>
    <t>-- New DMF for retrieving input buffer in SQL Server</t>
  </si>
  <si>
    <t>-- https://bit.ly/2uHKMbz</t>
  </si>
  <si>
    <t>-- sys.dm_exec_input_buffer (Transact-SQL)</t>
  </si>
  <si>
    <t>-- https://bit.ly/2J5Hf9q</t>
  </si>
  <si>
    <t>SELECT OBJECT_NAME(iro.object_id) AS [Object Name], iro.index_id, iro.name AS [Index Name],</t>
  </si>
  <si>
    <t>FROM  sys.index_resumable_operations AS iro WITH (NOLOCK)</t>
  </si>
  <si>
    <t>-- index_resumable_operations (Transact-SQL)</t>
  </si>
  <si>
    <t>-- https://bit.ly/2pYSWqq</t>
  </si>
  <si>
    <t>SELECT [name], desired_state_desc, actual_state_desc, reason_desc</t>
  </si>
  <si>
    <t>FROM sys.database_automatic_tuning_options WITH (NOLOCK)</t>
  </si>
  <si>
    <t>-- sys.database_automatic_tuning_options (Transact-SQL)</t>
  </si>
  <si>
    <t>-- https://bit.ly/2FHhLkL</t>
  </si>
  <si>
    <t>SELECT TOP (30) bs.machine_name, bs.server_name, bs.database_name AS [Database Name], bs.recovery_model,</t>
  </si>
  <si>
    <t>CONVERT (BIGINT, bs.backup_size / 1048576 ) AS [Uncompressed Backup Size (MB)],</t>
  </si>
  <si>
    <t>CONVERT (BIGINT, bs.compressed_backup_size / 1048576 ) AS [Compressed Backup Size (MB)],</t>
  </si>
  <si>
    <t>CONVERT (NUMERIC (20,2), (CONVERT (FLOAT, bs.backup_size) /</t>
  </si>
  <si>
    <t>CONVERT (FLOAT, bs.compressed_backup_size))) AS [Compression Ratio], bs.has_backup_checksums, bs.is_copy_only, bs.encryptor_type,</t>
  </si>
  <si>
    <t>DATEDIFF (SECOND, bs.backup_start_date, bs.backup_finish_date) AS [Backup Elapsed Time (sec)],</t>
  </si>
  <si>
    <t>bs.backup_finish_date AS [Backup Finish Date], bmf.physical_device_name AS [Backup Location], bmf.physical_block_size</t>
  </si>
  <si>
    <t>FROM msdb.dbo.backupset AS bs WITH (NOLOCK)</t>
  </si>
  <si>
    <t>INNER JOIN msdb.dbo.backupmediafamily AS bmf WITH (NOLOCK)</t>
  </si>
  <si>
    <t xml:space="preserve">ON bs.media_set_id = bmf.media_set_id  </t>
  </si>
  <si>
    <t>WHERE bs.database_name = DB_NAME(DB_ID())</t>
  </si>
  <si>
    <t>-- Are your backup sizes and times changing over time?</t>
  </si>
  <si>
    <t>-- Are you using backup compression?</t>
  </si>
  <si>
    <t>-- Are you using backup checksums?</t>
  </si>
  <si>
    <t>-- Are you doing copy_only backups?</t>
  </si>
  <si>
    <t>-- Are you doing encrypted backups?</t>
  </si>
  <si>
    <t>-- Have you done any backup tuning with striped backups, or changing the parameters of the backup command?</t>
  </si>
  <si>
    <t xml:space="preserve">-- In SQL Server 2016, native SQL Server backup compression actually works </t>
  </si>
  <si>
    <t>-- much better with databases that are using TDE than in previous versions</t>
  </si>
  <si>
    <t>-- https://bit.ly/28Rpb2x</t>
  </si>
  <si>
    <t>-- Microsoft Visual Studio Dev Essentials</t>
  </si>
  <si>
    <t>-- https://bit.ly/2qjNRxi</t>
  </si>
  <si>
    <t>-- Microsoft Azure Learn</t>
  </si>
  <si>
    <t>-- https://bit.ly/2O0Hacc</t>
  </si>
  <si>
    <t>SELECT * FROM SYS.COLUMNS</t>
  </si>
  <si>
    <t>COL</t>
  </si>
  <si>
    <t>SELECT * FROM SYS.DATABASES</t>
  </si>
  <si>
    <t>DB</t>
  </si>
  <si>
    <t xml:space="preserve">-- https://glennsqlperformance.com/ </t>
  </si>
  <si>
    <t>-- YouTube video demonstrating these queries</t>
  </si>
  <si>
    <t>-- https://bit.ly/3aXNDzJ</t>
  </si>
  <si>
    <t>-- Please make sure you are using the correct version of these diagnostic queries for your version of SQL Server</t>
  </si>
  <si>
    <t>-- Check the major product version to see if it is SQL Server 2019 CTP 2 or greater</t>
  </si>
  <si>
    <t>IF NOT EXISTS (SELECT * WHERE CONVERT(varchar(128), SERVERPROPERTY('ProductVersion')) LIKE '15%')</t>
  </si>
  <si>
    <t xml:space="preserve">-- SQL Server 2019 Builds																		</t>
  </si>
  <si>
    <t xml:space="preserve">-- Build			Description							Release Date	URL to KB Article								</t>
  </si>
  <si>
    <t>-- 15.0.1000.34		CTP 2.0								9/24/2018</t>
  </si>
  <si>
    <t>-- 15.0.1100.94		CTP 2.1								11/7/2018</t>
  </si>
  <si>
    <t>-- 15.0.1200.24		CTP 2.2								12/6/2018</t>
  </si>
  <si>
    <t>-- 15.0.1300.359	CTP 2.3								3/1/2019</t>
  </si>
  <si>
    <t>-- 15.0.1400.75		CTP 2.4								3/26/2019</t>
  </si>
  <si>
    <t>-- 15.0.1500.28		CTP 2.5								4/23/2019</t>
  </si>
  <si>
    <t>-- 15.0.1600.8		CTP 3.0								5/22/2019</t>
  </si>
  <si>
    <t>-- 15.0.1700.37		CTP 3.1								6/26/2019</t>
  </si>
  <si>
    <t>-- 15.0.1800.32		CTP 3.2								7/24/2019</t>
  </si>
  <si>
    <t>-- 15.0.1900.25		RC1/RC1 Refresh						8/29/2019</t>
  </si>
  <si>
    <t>-- 15.0.2000.5		RTM									11/4/2019</t>
  </si>
  <si>
    <t xml:space="preserve">-- 15.0.2070.41		GDR1								11/4/2019		https://support.microsoft.com/en-us/help/4517790/servicing-update-for-sql-server-2019-rtm </t>
  </si>
  <si>
    <t>-- 15.0.4003.23		CU1									 1/7/2020		https://support.microsoft.com/en-us/help/4527376/cumulative-update-1-for-sql-server-2019</t>
  </si>
  <si>
    <t>-- 15.0.4013.40		CU2									2/13/2020		https://support.microsoft.com/en-us/help/4536075/cumulative-update-2-for-sql-server-2019</t>
  </si>
  <si>
    <t>-- 15.0.4023.6		CU3									3/12/2020		https://support.microsoft.com/en-us/help/4538853/cumulative-update-3-for-sql-server-2019</t>
  </si>
  <si>
    <t>-- 15.0.4033.1		CU4									3/31/2020		https://support.microsoft.com/en-us/help/4548597/cumulative-update-4-for-sql-server-2019</t>
  </si>
  <si>
    <t>-- 15.0.4043.16		CU5									6/22/2020		https://support.microsoft.com/en-us/help/4552255/cumulative-update-5-for-sql-server-2019</t>
  </si>
  <si>
    <t>-- 15.0.4053.23		CU6									 8/4/2020		https://support.microsoft.com/en-us/help/4563110/cumulative-update-6-for-sql-server-2019</t>
  </si>
  <si>
    <t>-- 15.0.4063.15		CU7									 9/2/2020		-- CU7 was removed by Microsoft</t>
  </si>
  <si>
    <t>-- 15.0.4073.23		CU8									10/1/2020		https://support.microsoft.com/en-in/help/4577194/cumulative-update-8-for-sql-server-2019</t>
  </si>
  <si>
    <t>-- 15.0.4083.2		CU8 Security Update				    1/12/2021		https://support.microsoft.com/en-us/help/4583459/kb4583459-security-update-for-sql-server-2019-cu8</t>
  </si>
  <si>
    <t>-- 15.0.4102.2		CU9									2/11/2021		https://support.microsoft.com/en-in/help/5000642/cumulative-update-9-for-sql-server-2019</t>
  </si>
  <si>
    <t>-- Performance and Stability Fixes in SQL Server 2019 CU Builds</t>
  </si>
  <si>
    <t>-- https://bit.ly/3712NQQ</t>
  </si>
  <si>
    <t>-- What's New in SQL Server 2019 (Database Engine)</t>
  </si>
  <si>
    <t>-- https://bit.ly/2Q29fhz</t>
  </si>
  <si>
    <t>-- What's New in SQL Server 2019</t>
  </si>
  <si>
    <t>-- https://bit.ly/2PY442b</t>
  </si>
  <si>
    <t>-- Announcing the Modern Servicing Model for SQL Server</t>
  </si>
  <si>
    <t>-- https://bit.ly/2KtJ8SS</t>
  </si>
  <si>
    <t>-- Update Center for Microsoft SQL Server</t>
  </si>
  <si>
    <t>-- https://bit.ly/2pZptuQ</t>
  </si>
  <si>
    <t>-- SQL Server 2019 Configuration Manager is SQLServerManager15.msc</t>
  </si>
  <si>
    <t>-- SQL Server troubleshooting (Microsoft documentation resources)</t>
  </si>
  <si>
    <t>-- http://bit.ly/2YY0pb1</t>
  </si>
  <si>
    <t>-- Get socket, physical core and logical core count from the SQL Server Error log. (Query 2) (Core Counts)</t>
  </si>
  <si>
    <t>-- This query might take a few seconds depending on the size of your error log</t>
  </si>
  <si>
    <t>-- This can help you determine the exact core counts used by SQL Server and whether HT is enabled or not</t>
  </si>
  <si>
    <t>-- It can also help you confirm your SQL Server licensing model</t>
  </si>
  <si>
    <t xml:space="preserve">-- Be on the lookout for this message "using 40 logical processors based on SQL Server licensing" </t>
  </si>
  <si>
    <t>-- (when you have more than 40 logical cores) which means grandfathered Server/CAL licensing</t>
  </si>
  <si>
    <t>-- This query will return no results if your error log has been recycled since the instance was last started</t>
  </si>
  <si>
    <t>-- Get selected server properties (Query 3) (Server Properties)</t>
  </si>
  <si>
    <t xml:space="preserve">SELECT SERVERPROPERTY('MachineName') AS [MachineName], </t>
  </si>
  <si>
    <t xml:space="preserve">SERVERPROPERTY('ServerName') AS [ServerName],  </t>
  </si>
  <si>
    <t xml:space="preserve">SERVERPROPERTY('InstanceName') AS [Instance], </t>
  </si>
  <si>
    <t xml:space="preserve">SERVERPROPERTY('IsClustered') AS [IsClustered], </t>
  </si>
  <si>
    <t xml:space="preserve">SERVERPROPERTY('ComputerNamePhysicalNetBIOS') AS [ComputerNamePhysicalNetBIOS], </t>
  </si>
  <si>
    <t>SERVERPROPERTY('ProductUpdateLevel') AS [ProductUpdateLevel],	-- Within a servicing branch, what CU# is applied</t>
  </si>
  <si>
    <t>SERVERPROPERTY('ProductBuildType') AS [ProductBuildType],			  -- Is this a GDR or OD hotfix (NULL if on a CU build)</t>
  </si>
  <si>
    <t>SERVERPROPERTY('ProductUpdateReference') AS [ProductUpdateReference], -- KB article number that is applicable for this build</t>
  </si>
  <si>
    <t>SERVERPROPERTY('ProcessID') AS [ProcessID],</t>
  </si>
  <si>
    <t>SERVERPROPERTY('ErrorLogFileName') AS [ErrorLogFileName],</t>
  </si>
  <si>
    <t>SERVERPROPERTY('IsAdvancedAnalyticsInstalled') AS [IsRServicesInstalled],</t>
  </si>
  <si>
    <t>-- This gives you a lot of useful information about your instance of SQL Server,</t>
  </si>
  <si>
    <t>-- such as the ProcessID for SQL Server and your collation</t>
  </si>
  <si>
    <t>-- Note: Some columns will be NULL on older SQL Server builds</t>
  </si>
  <si>
    <t>-- SERVERPROPERTY('IsTempdbMetadataMemoryOptimized') is a new option for SQL Server 2019</t>
  </si>
  <si>
    <t>-- Get instance-level configuration values for instance  (Query 4) (Configuration Values)</t>
  </si>
  <si>
    <t>-- tempdb metadata memory-optimized (0 by default, some workloads may benefit by enabling)</t>
  </si>
  <si>
    <t>-- Returns a list of all global trace flags that are enabled (Query 5) (Global Trace Flags)</t>
  </si>
  <si>
    <t>-- If no global trace flags are enabled, no results will be returned.</t>
  </si>
  <si>
    <t>-- It is very useful to know what global trace flags are currently enabled as part of the diagnostic process.</t>
  </si>
  <si>
    <t>-- Common trace flags that should be enabled in most cases</t>
  </si>
  <si>
    <t xml:space="preserve">--           https://bit.ly/38zDNAK   </t>
  </si>
  <si>
    <t xml:space="preserve">--           https://bit.ly/2HrQUpU         </t>
  </si>
  <si>
    <t>-- TF 7745 - Prevents Query Store data from being written to disk in case of a failover or shutdown command</t>
  </si>
  <si>
    <t>--           https://bit.ly/2GU69Km</t>
  </si>
  <si>
    <t>-- DBCC TRACEON - Trace Flags (Transact-SQL)</t>
  </si>
  <si>
    <t>-- https://bit.ly/2FuSvPg</t>
  </si>
  <si>
    <t>-- SQL Server Process Address space info  (Query 6) (Process Memory)</t>
  </si>
  <si>
    <t>-- sys.dm_os_process_memory (Transact-SQL)</t>
  </si>
  <si>
    <t>-- https://bit.ly/3iUgQgC</t>
  </si>
  <si>
    <t>-- SQL Server Services information (Query 7) (SQL Server Services Info)</t>
  </si>
  <si>
    <t xml:space="preserve">SELECT servicename, process_id, startup_type_desc, status_desc, </t>
  </si>
  <si>
    <t xml:space="preserve">last_startup_time, service_account, is_clustered, cluster_nodename, [filename], </t>
  </si>
  <si>
    <t>instant_file_initialization_enabled</t>
  </si>
  <si>
    <t>-- Tells you the account being used for the SQL Server Service and the SQL Agent Service</t>
  </si>
  <si>
    <t>-- Shows the process_id, when they were last started, and their current status</t>
  </si>
  <si>
    <t>-- Also shows whether you are running on a failover cluster instance, and what node you are running on</t>
  </si>
  <si>
    <t>-- Also shows whether IFI is enabled</t>
  </si>
  <si>
    <t>-- sys.dm_server_services (Transact-SQL)</t>
  </si>
  <si>
    <t>-- https://bit.ly/2oKa1Un</t>
  </si>
  <si>
    <t>-- Last backup information by database  (Query 8) (Last Backup By Database)</t>
  </si>
  <si>
    <t xml:space="preserve">SELECT ISNULL(d.[name], bs.[database_name]) AS [Database], d.recovery_model_desc AS [Recovery Model], </t>
  </si>
  <si>
    <t>FROM sys.databases AS d WITH (NOLOCK)</t>
  </si>
  <si>
    <t>LEFT OUTER JOIN msdb.dbo.backupset AS bs WITH (NOLOCK)</t>
  </si>
  <si>
    <t>ON bs.[database_name] = d.[name]</t>
  </si>
  <si>
    <t>AND bs.backup_finish_date &gt; GETDATE()- 30</t>
  </si>
  <si>
    <t>WHERE d.name &lt;&gt; N'tempdb'</t>
  </si>
  <si>
    <t>-- This helps you spot runaway transaction logs and other issues with your backup schedule</t>
  </si>
  <si>
    <t>-- Get SQL Server Agent jobs and Category information (Query 9) (SQL Server Agent Jobs)</t>
  </si>
  <si>
    <t>-- SQL Server Maintenance Solution (Ola Hallengren)</t>
  </si>
  <si>
    <t xml:space="preserve">-- https://bit.ly/1pgchQu  </t>
  </si>
  <si>
    <t>-- You can use this script to add default schedules to the standard Ola Hallengren Maintenance Solution jobs</t>
  </si>
  <si>
    <t>-- https://bit.ly/3ane0gN</t>
  </si>
  <si>
    <t>-- Get SQL Server Agent Alert Information (Query 10) (SQL Server Agent Alerts)</t>
  </si>
  <si>
    <t xml:space="preserve">SELECT name, event_source, message_id, severity, [enabled], has_notification, </t>
  </si>
  <si>
    <t xml:space="preserve">       delay_between_responses, occurrence_count, last_occurrence_date, last_occurrence_time</t>
  </si>
  <si>
    <t>FROM msdb.dbo.sysalerts WITH (NOLOCK)</t>
  </si>
  <si>
    <t xml:space="preserve">-- Gives you some basic information about your SQL Server Agent Alerts </t>
  </si>
  <si>
    <t>-- (which are different from SQL Server Agent jobs)</t>
  </si>
  <si>
    <t xml:space="preserve">-- Read more about Agent Alerts here: https://bit.ly/2v5YR37 </t>
  </si>
  <si>
    <t>-- Host information (Query 11) (Host Info)</t>
  </si>
  <si>
    <t xml:space="preserve">SELECT host_platform, host_distribution, host_release, </t>
  </si>
  <si>
    <t xml:space="preserve">       host_service_pack_level, host_sku, os_language_version,</t>
  </si>
  <si>
    <t xml:space="preserve">	   host_architecture</t>
  </si>
  <si>
    <t>-- host_release codes (only valid for Windows)</t>
  </si>
  <si>
    <t>-- 10.0 is either Windows 10, Windows Server 2016 or Windows Server 2019</t>
  </si>
  <si>
    <t xml:space="preserve">-- 6.3 is either Windows 8.1 or Windows Server 2012 R2 </t>
  </si>
  <si>
    <t>-- 6.2 is either Windows 8 or Windows Server 2012</t>
  </si>
  <si>
    <t>-- host_sku codes (only valid for Windows)</t>
  </si>
  <si>
    <t>-- 4 is Enterprise Edition</t>
  </si>
  <si>
    <t>-- 7 is Standard Server Edition</t>
  </si>
  <si>
    <t>-- 8 is Datacenter Server Edition</t>
  </si>
  <si>
    <t>-- 10 is Enterprise Server Edition</t>
  </si>
  <si>
    <t>-- 48 is Professional Edition</t>
  </si>
  <si>
    <t>-- 161 is Pro for Workstations</t>
  </si>
  <si>
    <t>-- 1033 for os_language_version is US-English</t>
  </si>
  <si>
    <t xml:space="preserve">-- SQL Server 2019 requires Windows Server 2016 or newer </t>
  </si>
  <si>
    <t>-- Hardware and Software Requirements for Installing SQL Server</t>
  </si>
  <si>
    <t>-- https://bit.ly/2y3ka5L</t>
  </si>
  <si>
    <t>-- Using SQL Server in Windows 8 and later versions of Windows operating system</t>
  </si>
  <si>
    <t xml:space="preserve">-- https://bit.ly/2F7Ax0P </t>
  </si>
  <si>
    <t>-- SQL Server NUMA Node information  (Query 12) (SQL Server NUMA Info)</t>
  </si>
  <si>
    <t xml:space="preserve">SELECT osn.node_id, osn.node_state_desc, osn.memory_node_id, osn.processor_group, osn.cpu_count, osn.online_scheduler_count, </t>
  </si>
  <si>
    <t xml:space="preserve">       osn.idle_scheduler_count, osn.active_worker_count, </t>
  </si>
  <si>
    <t xml:space="preserve">	   osmn.pages_kb/1024 AS [Committed Memory (MB)], </t>
  </si>
  <si>
    <t xml:space="preserve">	   osmn.locked_page_allocations_kb/1024 AS [Locked Physical (MB)],</t>
  </si>
  <si>
    <t xml:space="preserve">	   CONVERT(DECIMAL(18,2), osmn.foreign_committed_kb/1024.0) AS [Foreign Commited (MB)],</t>
  </si>
  <si>
    <t xml:space="preserve">	   osmn.target_kb/1024 AS [Target Memory Goal (MB)],</t>
  </si>
  <si>
    <t xml:space="preserve">	   osn.avg_load_balance, osn.resource_monitor_state</t>
  </si>
  <si>
    <t>FROM sys.dm_os_nodes AS osn WITH (NOLOCK)</t>
  </si>
  <si>
    <t>INNER JOIN sys.dm_os_memory_nodes AS osmn WITH (NOLOCK)</t>
  </si>
  <si>
    <t>ON osn.memory_node_id = osmn.memory_node_id</t>
  </si>
  <si>
    <t xml:space="preserve">-- Watch out if SQL Server 2019 Standard Edition has been installed </t>
  </si>
  <si>
    <t>-- on a physical or virtual machine with more than four sockets or more than 24 physical cores</t>
  </si>
  <si>
    <t>-- How to Balance SQL Server Core Licenses Across NUMA Nodes</t>
  </si>
  <si>
    <t>-- https://bit.ly/3i4TyVR</t>
  </si>
  <si>
    <t>-- Good basic information about OS memory amounts and state  (Query 13) (System Memory)</t>
  </si>
  <si>
    <t xml:space="preserve">SELECT total_physical_memory_kb/1024 AS [Physical Memory (MB)], </t>
  </si>
  <si>
    <t xml:space="preserve">       available_physical_memory_kb/1024 AS [Available Memory (MB)], </t>
  </si>
  <si>
    <t xml:space="preserve">       total_page_file_kb/1024 AS [Page File Commit Limit (MB)],</t>
  </si>
  <si>
    <t xml:space="preserve">	   total_page_file_kb/1024 - total_physical_memory_kb/1024 AS [Physical Page File Size (MB)],</t>
  </si>
  <si>
    <t xml:space="preserve">	   available_page_file_kb/1024 AS [Available Page File (MB)], </t>
  </si>
  <si>
    <t xml:space="preserve">	   system_cache_kb/1024 AS [System Cache (MB)],</t>
  </si>
  <si>
    <t xml:space="preserve">       system_memory_state_desc AS [System Memory State]</t>
  </si>
  <si>
    <t>-- You want to see "Available physical memory is high" for System Memory State</t>
  </si>
  <si>
    <t>-- This indicates that you are not under external memory pressure</t>
  </si>
  <si>
    <t>-- Possible System Memory State values:</t>
  </si>
  <si>
    <t>-- Available physical memory is high</t>
  </si>
  <si>
    <t>-- Physical memory usage is steady</t>
  </si>
  <si>
    <t>-- Available physical memory is low</t>
  </si>
  <si>
    <t>-- Available physical memory is running low</t>
  </si>
  <si>
    <t>-- Physical memory state is transitioning</t>
  </si>
  <si>
    <t>-- sys.dm_os_sys_memory (Transact-SQL)</t>
  </si>
  <si>
    <t>-- https://bit.ly/2pcV0xq</t>
  </si>
  <si>
    <t>-- You can skip the next two queries if you know you don't have a clustered instance</t>
  </si>
  <si>
    <t>-- Get information about your cluster nodes and their status  (Query 14) (Cluster Node Properties)</t>
  </si>
  <si>
    <t>-- (if your database server is in a failover cluster)</t>
  </si>
  <si>
    <t>SELECT NodeName, status_description, is_current_owner</t>
  </si>
  <si>
    <t>-- Knowing which node owns the cluster resources is critical</t>
  </si>
  <si>
    <t>-- Especially when you are installing Windows or SQL Server updates</t>
  </si>
  <si>
    <t>-- You will see no results if your instance is not clustered</t>
  </si>
  <si>
    <t>-- Recommended hotfixes and updates for Windows Server 2012 R2-based failover clusters</t>
  </si>
  <si>
    <t>-- https://bit.ly/1z5BfCw</t>
  </si>
  <si>
    <t>-- Get information about any AlwaysOn AG cluster this instance is a part of (Query 15) (AlwaysOn AG Cluster)</t>
  </si>
  <si>
    <t>SELECT cluster_name, quorum_type_desc, quorum_state_desc</t>
  </si>
  <si>
    <t>-- You will see no results if your instance is not using AlwaysOn AGs</t>
  </si>
  <si>
    <t>-- Good overview of AG health and status (Query 16) (AG Status)</t>
  </si>
  <si>
    <t xml:space="preserve">SELECT ag.name AS [AG Name], ar.replica_server_name, ar.availability_mode_desc, adc.[database_name], </t>
  </si>
  <si>
    <t xml:space="preserve">       drs.is_local, drs.is_primary_replica, drs.synchronization_state_desc, drs.is_commit_participant, </t>
  </si>
  <si>
    <t xml:space="preserve">	   drs.synchronization_health_desc, drs.recovery_lsn, drs.truncation_lsn, drs.last_sent_lsn, </t>
  </si>
  <si>
    <t xml:space="preserve">	   drs.last_sent_time, drs.last_received_lsn, drs.last_received_time, drs.last_hardened_lsn, </t>
  </si>
  <si>
    <t xml:space="preserve">	   drs.last_hardened_time, drs.last_redone_lsn, drs.last_redone_time, drs.log_send_queue_size, </t>
  </si>
  <si>
    <t xml:space="preserve">	   drs.log_send_rate, drs.redo_queue_size, drs.redo_rate, drs.filestream_send_rate, </t>
  </si>
  <si>
    <t xml:space="preserve">	   drs.end_of_log_lsn, drs.last_commit_lsn, drs.last_commit_time, drs.database_state_desc </t>
  </si>
  <si>
    <t>FROM sys.dm_hadr_database_replica_states AS drs WITH (NOLOCK)</t>
  </si>
  <si>
    <t>INNER JOIN sys.availability_databases_cluster AS adc WITH (NOLOCK)</t>
  </si>
  <si>
    <t xml:space="preserve">ON drs.group_id = adc.group_id </t>
  </si>
  <si>
    <t>AND drs.group_database_id = adc.group_database_id</t>
  </si>
  <si>
    <t>INNER JOIN sys.availability_groups AS ag WITH (NOLOCK)</t>
  </si>
  <si>
    <t>ON ag.group_id = drs.group_id</t>
  </si>
  <si>
    <t>INNER JOIN sys.availability_replicas AS ar WITH (NOLOCK)</t>
  </si>
  <si>
    <t xml:space="preserve">ON drs.group_id = ar.group_id </t>
  </si>
  <si>
    <t>AND drs.replica_id = ar.replica_id</t>
  </si>
  <si>
    <t>-- SQL Server 2016 – It Just Runs Faster: Always On Availability Groups Turbocharged</t>
  </si>
  <si>
    <t>-- https://bit.ly/2dn1H6r</t>
  </si>
  <si>
    <t>-- Hardware information from SQL Server 2019  (Query 17) (Hardware Info)</t>
  </si>
  <si>
    <t xml:space="preserve">       (socket_count * cores_per_socket) AS [Physical Core Count], </t>
  </si>
  <si>
    <t xml:space="preserve">       socket_count AS [Socket Count], cores_per_socket, numa_node_count,</t>
  </si>
  <si>
    <t xml:space="preserve">       physical_memory_kb/1024 AS [Physical Memory (MB)], </t>
  </si>
  <si>
    <t xml:space="preserve">       max_workers_count AS [Max Workers Count], </t>
  </si>
  <si>
    <t xml:space="preserve">	   sql_memory_model_desc, </t>
  </si>
  <si>
    <t xml:space="preserve">	   container_type_desc -- New in SQL Server 2019</t>
  </si>
  <si>
    <t>-- Get System Manufacturer and model number from SQL Server Error log (Query 18) (System Manufacturer)</t>
  </si>
  <si>
    <t>-- Get BIOS date from Windows Registry (Query 19) (BIOS Date)</t>
  </si>
  <si>
    <t>-- Helps you understand whether the main system BIOS is up to date, and the possible age of the hardware</t>
  </si>
  <si>
    <t>-- Not as useful for virtualization</t>
  </si>
  <si>
    <t>-- Does not work on Linux</t>
  </si>
  <si>
    <t>-- Get processor description from Windows Registry  (Query 20) (Processor Description)</t>
  </si>
  <si>
    <t>-- Gives you the model number and rated clock speed of your processor(s)</t>
  </si>
  <si>
    <t>-- Your processors may be running at less than the rated clock speed due</t>
  </si>
  <si>
    <t>-- to the Windows Power Plan or hardware power management</t>
  </si>
  <si>
    <t>-- You can use CPU-Z to get your actual CPU core speed and a lot of other useful information</t>
  </si>
  <si>
    <t>-- https://bit.ly/QhR6xF</t>
  </si>
  <si>
    <t>-- You can learn more about processor selection for SQL Server by following this link</t>
  </si>
  <si>
    <t>-- https://bit.ly/2F3aVlP</t>
  </si>
  <si>
    <t>-- Get information on location, time and size of any memory dumps from SQL Server  (Query 21) (Memory Dump Info)</t>
  </si>
  <si>
    <t>-- Look at Suspect Pages table (Query 22) (Suspect Pages)</t>
  </si>
  <si>
    <t>-- Read most recent entries from all SQL Server Error Logs (Query 23) (Error Log Entries)</t>
  </si>
  <si>
    <t xml:space="preserve">	CREATE TABLE #ErrorLogFiles</t>
  </si>
  <si>
    <t xml:space="preserve">	([Archive #] INT,[Date] NVARCHAR(25),[Log File Size (Byte)]INT)</t>
  </si>
  <si>
    <t>INSERT INTO #ErrorLogFiles</t>
  </si>
  <si>
    <t>([Archive #],[Date],[Log File Size (Byte)])</t>
  </si>
  <si>
    <t xml:space="preserve">	CREATE TABLE #SQLErrorLog_AllLogs</t>
  </si>
  <si>
    <t xml:space="preserve">	(LogDate DATETIME ,ProcessInfo NVARCHAR(12), LogText NVARCHAR(4000))</t>
  </si>
  <si>
    <t>WHILE (@i &lt; @logCount)</t>
  </si>
  <si>
    <t xml:space="preserve">    BEGIN</t>
  </si>
  <si>
    <t xml:space="preserve">        IF(@i in (SELECT [Archive #] FROM #ErrorLogFiles))</t>
  </si>
  <si>
    <t xml:space="preserve">            BEGIN</t>
  </si>
  <si>
    <t xml:space="preserve">                SET @sql = N'INSERT INTO #SQLErrorLog_AllLogs (LogDate, ProcessInfo, LogText)</t>
  </si>
  <si>
    <t xml:space="preserve">    END</t>
  </si>
  <si>
    <t xml:space="preserve">SELECT TOP(1000)LogDate, ProcessInfo, LogText </t>
  </si>
  <si>
    <t>FROM #SQLErrorLog_AllLogs WITH (NOLOCK)</t>
  </si>
  <si>
    <t>-- Get number of data files in tempdb database (Query 24) (TempDB Data Files)</t>
  </si>
  <si>
    <t>-- Get the number of data files in the tempdb database</t>
  </si>
  <si>
    <t>-- 4-8 data files that are all the same size is a good starting point</t>
  </si>
  <si>
    <t xml:space="preserve">SELECT fixed_drive_path, drive_type_desc, </t>
  </si>
  <si>
    <t>CONVERT(DECIMAL(18,2), free_space_in_bytes/1073741824.0) AS [Available Space (GB)]</t>
  </si>
  <si>
    <t>-- This shows all of your drives, not just LUNs with SQL Server database files</t>
  </si>
  <si>
    <t>-- New in SQL Server 2017</t>
  </si>
  <si>
    <t>-- sys.dm_os_enumerate_fixed_drives (Transact-SQL)</t>
  </si>
  <si>
    <t>-- https://bit.ly/2EZoHLj</t>
  </si>
  <si>
    <t>-- sys.dm_io_virtual_file_stats (Transact-SQL)</t>
  </si>
  <si>
    <t>-- https://bit.ly/3bRWUc0</t>
  </si>
  <si>
    <t>-- https://bit.ly/33thz2j</t>
  </si>
  <si>
    <t>SELECT pool_id, [Name], statistics_start_time,</t>
  </si>
  <si>
    <t xml:space="preserve">       min_memory_percent, max_memory_percent,  </t>
  </si>
  <si>
    <t xml:space="preserve">       max_memory_kb/1024 AS [max_memory_mb],  </t>
  </si>
  <si>
    <t xml:space="preserve">       used_memory_kb/1024 AS [used_memory_mb],   </t>
  </si>
  <si>
    <t xml:space="preserve">       target_memory_kb/1024 AS [target_memory_mb],</t>
  </si>
  <si>
    <t xml:space="preserve">	   min_iops_per_volume, max_iops_per_volume</t>
  </si>
  <si>
    <t>FROM sys.dm_resource_governor_resource_pools WITH (NOLOCK)</t>
  </si>
  <si>
    <t>-- sys.dm_resource_governor_resource_pools (Transact-SQL)</t>
  </si>
  <si>
    <t>-- https://bit.ly/2MVU0Vy</t>
  </si>
  <si>
    <t>SELECT db.[name] AS [Database Name], SUSER_SNAME(db.owner_sid) AS [Database Owner],</t>
  </si>
  <si>
    <t xml:space="preserve">db.recovery_model_desc AS [Recovery Model], </t>
  </si>
  <si>
    <t xml:space="preserve">CAST(CAST(lu.cntr_value AS FLOAT) / CAST(ls.cntr_value AS FLOAT)AS DECIMAL(18,2)) * 100 AS [Log Used %], </t>
  </si>
  <si>
    <t>db.page_verify_option_desc AS [Page Verify Option], db.user_access_desc, db.state_desc, db.containment_desc,</t>
  </si>
  <si>
    <t xml:space="preserve">db.is_mixed_page_allocation_on,  </t>
  </si>
  <si>
    <t xml:space="preserve">db.target_recovery_time_in_seconds, db.is_cdc_enabled, db.is_published, db.is_distributor, db.is_sync_with_backup, </t>
  </si>
  <si>
    <t xml:space="preserve">db.group_database_id, db.replica_id, db.is_memory_optimized_enabled, db.is_memory_optimized_elevate_to_snapshot_on, </t>
  </si>
  <si>
    <t xml:space="preserve">db.delayed_durability_desc, db.is_query_store_on, </t>
  </si>
  <si>
    <t>db.is_master_key_encrypted_by_server, db.is_encrypted, de.encryption_state, de.percent_complete, de.key_algorithm, de.key_length</t>
  </si>
  <si>
    <t>LEFT OUTER JOIN sys.dm_os_performance_counters AS lu WITH (NOLOCK)</t>
  </si>
  <si>
    <t>ON db.name = lu.instance_name</t>
  </si>
  <si>
    <t>LEFT OUTER JOIN sys.dm_os_performance_counters AS ls WITH (NOLOCK)</t>
  </si>
  <si>
    <t>ON db.name = ls.instance_name</t>
  </si>
  <si>
    <t xml:space="preserve">WHERE lu.counter_name LIKE N'Log File(s) Used Size (KB)%' </t>
  </si>
  <si>
    <t>AND ls.counter_name LIKE N'Log File(s) Size (KB)%'</t>
  </si>
  <si>
    <t xml:space="preserve">AND ls.cntr_value &gt; 0 </t>
  </si>
  <si>
    <t>-- How full are the transaction logs?</t>
  </si>
  <si>
    <t>-- What is the Page Verify Option? (should be CHECKSUM)</t>
  </si>
  <si>
    <t>-- Is Delayed Durability enabled?</t>
  </si>
  <si>
    <t>-- Make sure auto_shrink and auto_close are not enabled!</t>
  </si>
  <si>
    <t>-- Changes in SQL Server 2016 Checkpoint Behavior</t>
  </si>
  <si>
    <t>-- https://bit.ly/2pdggk3</t>
  </si>
  <si>
    <t xml:space="preserve">SELECT CONVERT(decimal(18,2), migs.user_seeks * migs.avg_total_user_cost * (migs.avg_user_impact * 0.01)) AS [index_advantage], </t>
  </si>
  <si>
    <t xml:space="preserve">COUNT(1) OVER(PARTITION BY mid.[statement]) AS [missing_indexes_for_table], </t>
  </si>
  <si>
    <t xml:space="preserve">COUNT(1) OVER(PARTITION BY mid.[statement], mid.equality_columns) AS [similar_missing_indexes_for_table], </t>
  </si>
  <si>
    <t xml:space="preserve">mid.equality_columns, mid.inequality_columns, mid.included_columns, migs.user_seeks, </t>
  </si>
  <si>
    <t>CONVERT(decimal(18,2), migs.avg_total_user_cost) AS [avg_total_user_,cost], migs.avg_user_impact,</t>
  </si>
  <si>
    <t>REPLACE(REPLACE(LEFT(st.[text], 255), CHAR(10),''), CHAR(13),'') AS [Short Query Text]</t>
  </si>
  <si>
    <t xml:space="preserve">FROM sys.dm_db_missing_index_groups AS mig WITH (NOLOCK) </t>
  </si>
  <si>
    <t xml:space="preserve">INNER JOIN sys.dm_db_missing_index_group_stats_query AS migs WITH(NOLOCK) </t>
  </si>
  <si>
    <t xml:space="preserve">ON mig.index_group_handle = migs.group_handle </t>
  </si>
  <si>
    <t xml:space="preserve">CROSS APPLY sys.dm_exec_sql_text(migs.last_sql_handle) AS st </t>
  </si>
  <si>
    <t xml:space="preserve">INNER JOIN sys.dm_db_missing_index_details AS mid WITH (NOLOCK) </t>
  </si>
  <si>
    <t xml:space="preserve">ON mig.index_handle = mid.index_handle </t>
  </si>
  <si>
    <t>-- Håkan Winther has given me some great suggestions for this query</t>
  </si>
  <si>
    <t>-- https://bit.ly/3jpmqsd</t>
  </si>
  <si>
    <t>-- VLF Growth Formula (SQL Server 2014 and newer)</t>
  </si>
  <si>
    <t>-- If the log growth increment is less than 1/8th the current size of the log</t>
  </si>
  <si>
    <t>--		Then:            1 new VLF</t>
  </si>
  <si>
    <t>-- Otherwise:</t>
  </si>
  <si>
    <t>--		Up to 64MB:      4 new VLFs</t>
  </si>
  <si>
    <t>--		64MB to 1GB:     8 new VLFs</t>
  </si>
  <si>
    <t xml:space="preserve">--		More than 1GB:  16 new VLFs	</t>
  </si>
  <si>
    <t>(SELECT pa.DatabaseID, DB_Name(pa.DatabaseID) AS [Database Name], SUM(qs.total_worker_time/1000) AS [CPU_Time_Ms]</t>
  </si>
  <si>
    <t>SELECT ROW_NUMBER() OVER(ORDER BY [CPU_Time_Ms] DESC) AS [CPU Rank],</t>
  </si>
  <si>
    <t xml:space="preserve">       [Database Name], [CPU_Time_Ms] AS [CPU Time (ms)], </t>
  </si>
  <si>
    <t>-- sys.dm_exec_query_stats (Transact-SQL)</t>
  </si>
  <si>
    <t>-- https://bit.ly/32tHCGH</t>
  </si>
  <si>
    <t>-- sys.dm_exec_plan_attributes (Transact-SQL)</t>
  </si>
  <si>
    <t>-- https://bit.ly/35iP2hV</t>
  </si>
  <si>
    <t xml:space="preserve">    CAST(SUM(num_of_bytes_written) / 1048576 AS DECIMAL(12, 2)) AS [ioWriteMB]</t>
  </si>
  <si>
    <t xml:space="preserve">        [Database Name], ioTotalMB AS [Total I/O (MB)],</t>
  </si>
  <si>
    <t>-- This may take some time to run on a busy instance with lots of RAM</t>
  </si>
  <si>
    <t>(SELECT DB_NAME(database_id) AS [Database Name],</t>
  </si>
  <si>
    <t>GROUP BY DB_NAME(database_id))</t>
  </si>
  <si>
    <t>-- sys.dm_os_buffer_descriptors (Transact-SQL)</t>
  </si>
  <si>
    <t>-- https://bit.ly/36s7aFo</t>
  </si>
  <si>
    <t xml:space="preserve">        N'HADR_CLUSAPI_CALL', N'HADR_FILESTREAM_IOMGR_IOCOMPLETION', N'HADR_LOGCAPTURE_WAIT', </t>
  </si>
  <si>
    <t xml:space="preserve">		N'PREEMPTIVE_OS_WRITEFILE', N'PREEMPTIVE_OS_WRITEFILEGATHER',</t>
  </si>
  <si>
    <t xml:space="preserve">		N'SP_SERVER_DIAGNOSTICS_SLEEP', N'SOS_WORKER_MIGRATION', N'VDI_CLIENT_OTHER',</t>
  </si>
  <si>
    <t>-- https://bit.ly/30IRla0</t>
  </si>
  <si>
    <t xml:space="preserve">              record.value('(./Record/SchedulerMonitorEvent/SystemHealth/SystemIdle)[1]', 'int') </t>
  </si>
  <si>
    <t xml:space="preserve">                      AS [SystemIdle], </t>
  </si>
  <si>
    <t xml:space="preserve">              record.value('(./Record/SchedulerMonitorEvent/SystemHealth/ProcessUtilization)[1]', 'int') </t>
  </si>
  <si>
    <t xml:space="preserve">                      AS [SQLProcessUtilization], [timestamp] </t>
  </si>
  <si>
    <t xml:space="preserve">         FROM (SELECT [timestamp], CONVERT(xml, record) AS [record] </t>
  </si>
  <si>
    <t xml:space="preserve">                      FROM sys.dm_os_ring_buffers WITH (NOLOCK)</t>
  </si>
  <si>
    <t xml:space="preserve">                      WHERE ring_buffer_type = N'RING_BUFFER_SCHEDULER_MONITOR' </t>
  </si>
  <si>
    <t xml:space="preserve">                      AND record LIKE N'%&lt;SystemHealth&gt;%') AS x) AS y </t>
  </si>
  <si>
    <t>CASE WHEN CONVERT(nvarchar(max), qp.query_plan) COLLATE Latin1_General_BIN2 LIKE N'%&lt;MissingIndexes&gt;%' THEN 1 ELSE 0 END AS [Has Missing Index],</t>
  </si>
  <si>
    <t xml:space="preserve">-- CACHESTORE_SQLCP - SQL Plans         </t>
  </si>
  <si>
    <t xml:space="preserve">-- CACHESTORE_OBJCP - Object Plans      </t>
  </si>
  <si>
    <t>-- If you see very high usage by MEMORYCLERK_SQLLOGPOOL</t>
  </si>
  <si>
    <t xml:space="preserve">SELECT f.[name] AS [File Name] , f.physical_name AS [Physical Name], </t>
  </si>
  <si>
    <t xml:space="preserve">CAST((f.size/128.0) AS DECIMAL(15,2)) - </t>
  </si>
  <si>
    <t>AS [Used Space in MB],</t>
  </si>
  <si>
    <t>AS [Available Space In MB],</t>
  </si>
  <si>
    <t>f.[file_id], fg.name AS [Filegroup Name],</t>
  </si>
  <si>
    <t>f.is_percent_growth, f.growth, fg.is_default, fg.is_read_only, fg.is_autogrow_all_files</t>
  </si>
  <si>
    <t>df.physical_name AS [Physical Name], CAST(vfs.size_on_disk_bytes/1048576.0 AS DECIMAL(15, 2)) AS [Size on Disk (MB)],</t>
  </si>
  <si>
    <t xml:space="preserve">CAST(vfs.num_of_bytes_read/1048576.0 AS DECIMAL(15, 2)) AS [MB Read], </t>
  </si>
  <si>
    <t>CAST(vfs.num_of_bytes_written/1048576.0 AS DECIMAL(15, 2)) AS [MB Written],</t>
  </si>
  <si>
    <t>CAST(100. * vfs.num_of_reads/(vfs.num_of_reads + vfs.num_of_writes) AS DECIMAL(15,1)) AS [# Reads Pct],</t>
  </si>
  <si>
    <t>CAST(100. * vfs.num_of_writes/(vfs.num_of_reads + vfs.num_of_writes) AS DECIMAL(15,1)) AS [# Write Pct],</t>
  </si>
  <si>
    <t>CAST(100. * vfs.num_of_bytes_read/(vfs.num_of_bytes_read + vfs.num_of_bytes_written) AS DECIMAL(15,1)) AS [Read Bytes Pct],</t>
  </si>
  <si>
    <t>CAST(100. * vfs.num_of_bytes_written/(vfs.num_of_bytes_read + vfs.num_of_bytes_written) AS DECIMAL(15,1)) AS [Written Bytes Pct]</t>
  </si>
  <si>
    <t>-- It helps you determine whether you have an OLTP or DW/DSS type of workload</t>
  </si>
  <si>
    <t>-- Tells you which cached queries are called the most often</t>
  </si>
  <si>
    <t>-- It also helps you find possible caching opportunities</t>
  </si>
  <si>
    <t xml:space="preserve">CASE WHEN CONVERT(nvarchar(max), qp.query_plan) COLLATE Latin1_General_BIN2 LIKE N'%&lt;MissingIndexes&gt;%' THEN 1 ELSE 0 END AS [Has Missing Index], </t>
  </si>
  <si>
    <t>SELECT TOP(25) p.name AS [SP Name], qs.execution_count AS [Execution Count],</t>
  </si>
  <si>
    <t>AND CONVERT(nvarchar(max), qp.query_plan) COLLATE Latin1_General_BIN2 LIKE N'%&lt;MissingIndexes&gt;%'</t>
  </si>
  <si>
    <t>-- This helps you find the most frequently executed cached stored procedures that have missing index warnings</t>
  </si>
  <si>
    <t>-- This can often help you find index tuning candidates</t>
  </si>
  <si>
    <t>REPLACE(REPLACE(LEFT(st.[text], 255), CHAR(10),''), CHAR(13),'') AS [Short Query Text],</t>
  </si>
  <si>
    <t xml:space="preserve">               cp.objtype, cp.usecounts, cp.size_in_bytes, qp.query_plan</t>
  </si>
  <si>
    <t>CAST(SUM(ps.reserved_page_count) * 8.0 / 1024 AS DECIMAL(19,2)) AS [Object Size (MB)],</t>
  </si>
  <si>
    <t xml:space="preserve">SUM(p.Rows) AS [Row Count], </t>
  </si>
  <si>
    <t>INNER JOIN sys.dm_db_partition_stats AS ps WITH (NOLOCK)</t>
  </si>
  <si>
    <t>ON p.object_id = ps.object_id</t>
  </si>
  <si>
    <t>WHERE ps.index_id &lt; 2 -- ignore the partitions from the non-clustered indexes if any</t>
  </si>
  <si>
    <t>AND p.index_id &lt; 2    -- ignore the partitions from the non-clustered indexes if any</t>
  </si>
  <si>
    <t>AND o.type_desc = N'USER_TABLE'</t>
  </si>
  <si>
    <t>GROUP BY  SCHEMA_NAME(o.Schema_ID), p.object_id, ps.reserved_page_count, p.data_compression_desc</t>
  </si>
  <si>
    <t>-- Emergency shutoff for Query Store (SQL Server 2019 CU6 or newer)</t>
  </si>
  <si>
    <t xml:space="preserve">       iro.sql_text, iro.last_max_dop_used, iro.partition_number, iro.state_desc, </t>
  </si>
  <si>
    <t xml:space="preserve">	   iro.start_time, iro.percent_complete</t>
  </si>
  <si>
    <t>AND bs.[type] = 'D' -- Change to L if you want Log backups</t>
  </si>
  <si>
    <t>-- Where are the backups going to?</t>
  </si>
  <si>
    <t xml:space="preserve">		DECLARE @ProductVersion varchar(128) = CONVERT(varchar(128), SERVERPROPERTY('ProductVersion'));</t>
  </si>
  <si>
    <t xml:space="preserve">		RAISERROR ('Script does not match the ProductVersion [%s] of this instance. Many of these queries may not work on this version.' , 18 , 16 , @ProductVersion);</t>
  </si>
  <si>
    <t xml:space="preserve">		PRINT N'You have the correct major version of SQL Server for this diagnostic information script';</t>
  </si>
  <si>
    <t>SELECT @@SERVERNAME AS [Server Name], @@VERSION AS [SQL Server and OS Version Info];</t>
  </si>
  <si>
    <t>EXEC sys.xp_readerrorlog 0, 1, N'detected', N'socket';</t>
  </si>
  <si>
    <t xml:space="preserve">SERVERPROPERTY('IsTempdbMetadataMemoryOptimized') AS [IsTempdbMetadataMemoryOptimized];	</t>
  </si>
  <si>
    <t>ORDER BY name OPTION (RECOMPILE);</t>
  </si>
  <si>
    <t>DBCC TRACESTATUS (-1);</t>
  </si>
  <si>
    <t>FROM sys.dm_os_process_memory WITH (NOLOCK) OPTION (RECOMPILE);</t>
  </si>
  <si>
    <t>FROM sys.dm_server_services WITH (NOLOCK) OPTION (RECOMPILE);</t>
  </si>
  <si>
    <t>ORDER BY d.recovery_model_desc, d.[name] OPTION (RECOMPILE);</t>
  </si>
  <si>
    <t xml:space="preserve">FROM sys.dm_os_host_info WITH (NOLOCK) OPTION (RECOMPILE); </t>
  </si>
  <si>
    <t>WHERE osn.node_state_desc &lt;&gt; N'ONLINE DAC' OPTION (RECOMPILE);</t>
  </si>
  <si>
    <t>FROM sys.dm_os_sys_memory WITH (NOLOCK) OPTION (RECOMPILE);</t>
  </si>
  <si>
    <t>FROM sys.dm_os_cluster_nodes WITH (NOLOCK) OPTION (RECOMPILE);</t>
  </si>
  <si>
    <t>FROM sys.dm_hadr_cluster WITH (NOLOCK) OPTION (RECOMPILE);</t>
  </si>
  <si>
    <t>ORDER BY ag.name, ar.replica_server_name, adc.[database_name] OPTION (RECOMPILE);</t>
  </si>
  <si>
    <t>FROM sys.dm_os_sys_info WITH (NOLOCK) OPTION (RECOMPILE);</t>
  </si>
  <si>
    <t>EXEC sys.xp_readerrorlog 0, 1, N'Manufacturer';</t>
  </si>
  <si>
    <t>EXEC sys.xp_instance_regread N'HKEY_LOCAL_MACHINE', N'HARDWARE\DESCRIPTION\System\BIOS', N'BiosReleaseDate';</t>
  </si>
  <si>
    <t>EXEC sys.xp_instance_regread N'HKEY_LOCAL_MACHINE', N'HARDWARE\DESCRIPTION\System\CentralProcessor\0', N'ProcessorNameString';</t>
  </si>
  <si>
    <t>ORDER BY creation_time DESC OPTION (RECOMPILE);</t>
  </si>
  <si>
    <t>DROP TABLE IF EXISTS #ErrorLogFiles;</t>
  </si>
  <si>
    <t>EXEC master.sys.xp_enumerrorlogs;</t>
  </si>
  <si>
    <t>DROP TABLE IF EXISTS #SQLErrorLog_AllLogs;</t>
  </si>
  <si>
    <t>DECLARE @i INT = 0;</t>
  </si>
  <si>
    <t>DECLARE @sql NVARCHAR(200) = N'';</t>
  </si>
  <si>
    <t>DECLARE @logCount INT = (SELECT COUNT(*) FROM #ErrorLogFiles);</t>
  </si>
  <si>
    <t xml:space="preserve">                             EXEC master.sys.sp_readerrorlog ' + CAST(@i AS NVARCHAR(2)) + N';'</t>
  </si>
  <si>
    <t xml:space="preserve">                EXEC master.sys.sp_executesql @sql;</t>
  </si>
  <si>
    <t xml:space="preserve">        SET @i += 1;</t>
  </si>
  <si>
    <t>ORDER BY LogDate DESC OPTION (RECOMPILE);</t>
  </si>
  <si>
    <t>EXEC sys.xp_readerrorlog 0, 1, N'The tempdb database has';</t>
  </si>
  <si>
    <t>ORDER BY DB_NAME([database_id]), [file_id] OPTION (RECOMPILE);</t>
  </si>
  <si>
    <t>FROM sys.dm_os_enumerate_fixed_drives WITH (NOLOCK) OPTION (RECOMPILE);</t>
  </si>
  <si>
    <t>ORDER BY vs.volume_mount_point OPTION (RECOMPILE);</t>
  </si>
  <si>
    <t>ORDER BY [Overall Latency] OPTION (RECOMPILE);</t>
  </si>
  <si>
    <t>ORDER BY avg_io_latency_ms DESC OPTION (RECOMPILE);</t>
  </si>
  <si>
    <t>CREATE TABLE #IOWarningResults(LogDate datetime, ProcessInfo sysname, LogText nvarchar(1000));</t>
  </si>
  <si>
    <t xml:space="preserve">	EXEC xp_readerrorlog 0, 1, N'taking longer than 15 seconds';</t>
  </si>
  <si>
    <t xml:space="preserve">	EXEC xp_readerrorlog 1, 1, N'taking longer than 15 seconds';</t>
  </si>
  <si>
    <t xml:space="preserve">	EXEC xp_readerrorlog 2, 1, N'taking longer than 15 seconds';</t>
  </si>
  <si>
    <t xml:space="preserve">	EXEC xp_readerrorlog 3, 1, N'taking longer than 15 seconds';</t>
  </si>
  <si>
    <t xml:space="preserve">	EXEC xp_readerrorlog 4, 1, N'taking longer than 15 seconds';</t>
  </si>
  <si>
    <t xml:space="preserve">	EXEC xp_readerrorlog 5, 1, N'taking longer than 15 seconds';</t>
  </si>
  <si>
    <t>ORDER BY LogDate DESC;</t>
  </si>
  <si>
    <t>OPTION (RECOMPILE);</t>
  </si>
  <si>
    <t>ORDER BY db.[name] OPTION (RECOMPILE);</t>
  </si>
  <si>
    <t>ORDER BY index_advantage DESC OPTION (RECOMPILE);</t>
  </si>
  <si>
    <t>ORDER BY [VLF Count] DESC OPTION (RECOMPILE);</t>
  </si>
  <si>
    <t>ORDER BY [CPU Rank] OPTION (RECOMPILE);</t>
  </si>
  <si>
    <t>ORDER BY [I/O Rank] OPTION (RECOMPILE);</t>
  </si>
  <si>
    <t>ORDER BY [Buffer Pool Rank] OPTION (RECOMPILE);</t>
  </si>
  <si>
    <t>ORDER BY reserved_space_kb/1024 DESC OPTION (RECOMPILE);</t>
  </si>
  <si>
    <t>-- DBCC SQLPERF('sys.dm_os_wait_stats', CLEAR);</t>
  </si>
  <si>
    <t>ORDER BY ec.client_net_address, es.[program_name] OPTION (RECOMPILE);</t>
  </si>
  <si>
    <t>WHERE scheduler_id &lt; 255 OPTION (RECOMPILE);</t>
  </si>
  <si>
    <t>ON t1.lock_owner_address = t2.resource_address OPTION (RECOMPILE);</t>
  </si>
  <si>
    <t xml:space="preserve">DECLARE @ts_now bigint = (SELECT ms_ticks FROM sys.dm_os_sys_info WITH (NOLOCK)); </t>
  </si>
  <si>
    <t>ORDER BY record_id DESC OPTION (RECOMPILE);</t>
  </si>
  <si>
    <t>ORDER BY qs.total_worker_time DESC OPTION (RECOMPILE);</t>
  </si>
  <si>
    <t>AND counter_name = N'Page life expectancy' OPTION (RECOMPILE);</t>
  </si>
  <si>
    <t>AND counter_name = N'Memory Grants Pending' OPTION (RECOMPILE);</t>
  </si>
  <si>
    <t>ORDER BY SUM(mc.pages_kb) DESC OPTION (RECOMPILE);</t>
  </si>
  <si>
    <t>-- Running DBCC FREESYSTEMCACHE ('SQL Plans'); periodically may be required to better control this</t>
  </si>
  <si>
    <t>-- SQL Server 2019 CU9 added a new command, DBCC FREESYSTEMCACHE ('LogPool');</t>
  </si>
  <si>
    <t>ORDER BY cp.size_in_bytes DESC, DB_NAME(t.[dbid]) OPTION (RECOMPILE);</t>
  </si>
  <si>
    <t>ORDER BY qs.total_logical_reads DESC OPTION (RECOMPILE);</t>
  </si>
  <si>
    <t>ORDER BY qs.total_elapsed_time/qs.execution_count DESC OPTION (RECOMPILE);</t>
  </si>
  <si>
    <t>ORDER BY total_worker_time DESC OPTION (RECOMPILE);</t>
  </si>
  <si>
    <t>--USE YourDatabaseName; -- make sure to change to an actual database on your instance, not the master system database</t>
  </si>
  <si>
    <t>ORDER BY f.[type], f.[file_id] OPTION (RECOMPILE);</t>
  </si>
  <si>
    <t>ORDER BY vlf_sequence_number DESC OPTION (RECOMPILE);</t>
  </si>
  <si>
    <t>FROM sys.database_scoped_configurations WITH (NOLOCK) OPTION (RECOMPILE);</t>
  </si>
  <si>
    <t>-- ALTER DATABASE SCOPED CONFIGURATION CLEAR PROCEDURE_CACHE;</t>
  </si>
  <si>
    <t>ON vfs.[file_id]= df.[file_id] OPTION (RECOMPILE);</t>
  </si>
  <si>
    <t>ORDER BY qs.execution_count DESC OPTION (RECOMPILE);</t>
  </si>
  <si>
    <t>ORDER BY avg_elapsed_time DESC OPTION (RECOMPILE);</t>
  </si>
  <si>
    <t>ORDER BY qs.total_physical_reads DESC, qs.total_logical_reads DESC OPTION (RECOMPILE);</t>
  </si>
  <si>
    <t>ORDER BY qs.total_logical_writes DESC OPTION (RECOMPILE);</t>
  </si>
  <si>
    <t>ORDER BY [Avg IO] DESC OPTION (RECOMPILE);</t>
  </si>
  <si>
    <t>ORDER BY [Difference] DESC, [Total Writes] DESC, [Total Reads] ASC OPTION (RECOMPILE);</t>
  </si>
  <si>
    <t>ORDER BY cp.usecounts DESC OPTION (RECOMPILE);</t>
  </si>
  <si>
    <t>ORDER BY [BufferCount] DESC OPTION (RECOMPILE);</t>
  </si>
  <si>
    <t>ORDER BY SUM(ps.reserved_page_count) DESC, SUM(p.Rows) DESC OPTION (RECOMPILE);</t>
  </si>
  <si>
    <t>ORDER BY OBJECT_NAME(t.[object_id]), p.index_id OPTION (RECOMPILE);</t>
  </si>
  <si>
    <t>ORDER BY STATS_DATE(i.[object_id], i.index_id) DESC OPTION (RECOMPILE);</t>
  </si>
  <si>
    <t>ORDER BY sp.modification_counter DESC, o.name OPTION (RECOMPILE);</t>
  </si>
  <si>
    <t>ORDER BY ps.avg_fragmentation_in_percent DESC OPTION (RECOMPILE);</t>
  </si>
  <si>
    <t>ORDER BY s.user_seeks + s.user_scans + s.user_lookups DESC OPTION (RECOMPILE); -- Order by reads</t>
  </si>
  <si>
    <t>ORDER BY s.user_updates DESC OPTION (RECOMPILE);						 -- Order by writes</t>
  </si>
  <si>
    <t>ORDER BY total_lock_wait_in_ms DESC OPTION (RECOMPILE);</t>
  </si>
  <si>
    <t xml:space="preserve">ORDER BY total_worker_time DESC OPTION (RECOMPILE); </t>
  </si>
  <si>
    <t>FROM sys.database_query_store_options WITH (NOLOCK) OPTION (RECOMPILE);</t>
  </si>
  <si>
    <t>-- ALTER DATABASE [DatabaseName] SET QUERY_STORE = OFF(FORCED);</t>
  </si>
  <si>
    <t>AND es.session_id &lt;&gt; @@SPID OPTION (RECOMPILE);</t>
  </si>
  <si>
    <t>ORDER BY bs.backup_finish_date DESC OPTION (RECOMPILE);</t>
  </si>
  <si>
    <t>SysVw;C(60);6(150)</t>
  </si>
  <si>
    <t>SELECT --qs.text
       query = SUBSTRING(CAST(qs.qry AS VARCHAR(MAX)), PATINDEX('%^' + CHAR(9)+CHAR(10)+CHAR(13)+CHAR(32) + '%', CAST(qs.qry AS VARCHAR(MAX))), 999999)
      ,qs.execution_count
      ,qs.plan_generation_num
      ,qs.last_execution_time
      ,qs.creation_time
      ,qryPlan = CASE WHEN is_ssms &gt; 0
                      THEN (SELECT query_plan FROM sys.dm_exec_query_plan(qs.plan_handle)) --dm_exec_text_query_plan
                      ELSE ''
                 END
      ,[Exec sp_BlitzCache in SSMS] =
                  +ISNULL('EXEC dbo.sp_BlitzCache @OnlySqlHandles = '''
                         +CONVERT(VARCHAR(100),qs.plan_handle,1)+''''+CHAR(10)
                         ,'')
                  +ISNULL('EXEC dbo.sp_BlitzCache @OnlyQueryHashes = '''+CONVERT(VARCHAR(100),qs.query_hash,1)+'''','')
      ,[Avg Worker Time]      ,[Rng Worker Time]      = CASE WHEN qs.[Avg Worker Time]      &gt; 0 THEN '('+FORMAT(100.*qs.min_Worker_Time                    /qs.[Avg Worker Time]     ,'N0')+'-'+FORMAT(100.*qs.max_Worker_Time                    /qs.[Avg Worker Time]     ,'N0')+')%' ELSE '' END
      ,[Avg Elapsed Time]     ,[Rng Elapsed Time]     = CASE WHEN qs.[Avg Elapsed Time]     &gt; 0 THEN '('+FORMAT(100.*qs.min_Elapsed_Time                   /qs.[Avg Elapsed Time]    ,'N0')+'-'+FORMAT(100.*qs.max_Elapsed_Time                   /qs.[Avg Elapsed Time]    ,'N0')+')%' ELSE '' END
      ,[Avg Ideal Grant KB]   ,[Rng Ideal Grant KB]   = CASE WHEN qs.[Avg Ideal Grant KB]   &gt; 0 THEN '('+FORMAT(100.*qs.min_Ideal_Grant_KB                 /qs.[Avg Ideal Grant KB]  ,'N0')+'-'+FORMAT(100.*qs.max_Ideal_Grant_KB                 /qs.[Avg Ideal Grant KB]  ,'N0')+')%' ELSE '' END
      ,[Avg Grant KB]         ,[Rng Grant KB]         = CASE WHEN qs.[Avg Grant KB]         &gt; 0 THEN '('+FORMAT(100.*qs.min_Grant_KB                       /qs.[Avg Grant KB]        ,'N0')+'-'+FORMAT(100.*qs.max_Grant_KB                       /qs.[Avg Grant KB]        ,'N0')+')%' ELSE '' END
      ,[Avg Used Grant KB]    ,[Rng Used Grant KB]    = CASE WHEN qs.[Avg Used Grant KB]    &gt; 0 THEN '('+FORMAT(100.*qs.min_Used_Grant_KB                  /qs.[Avg Used Grant KB]   ,'N0')+'-'+FORMAT(100.*qs.max_Used_Grant_KB                  /qs.[Avg Used Grant KB]   ,'N0')+')%' ELSE '' END
      ,[Avg CLR Time]         ,[Rng CLR Time]         = CASE WHEN qs.[Avg CLR Time]         &gt; 0 THEN '('+FORMAT(100.*qs.min_CLR_Time                       /qs.[Avg CLR Time]        ,'N0')+'-'+FORMAT(100.*qs.max_CLR_Time                       /qs.[Avg CLR Time]        ,'N0')+')%' ELSE '' END
      ,[Avg Physical Reads]   ,[Rng Physical Reads]   = CASE WHEN qs.[Avg Physical Reads]   &gt; 0 THEN '('+FORMAT(100.*qs.min_Physical_Reads                 /qs.[Avg Physical Reads]  ,'N0')+'-'+FORMAT(100.*qs.max_Physical_Reads                 /qs.[Avg Physical Reads]  ,'N0')+')%' ELSE '' END
      ,[Avg Logical Writes]   ,[Rng Logical Writes]   = CASE WHEN qs.[Avg Logical Writes]   &gt; 0 THEN '('+FORMAT(100.*qs.min_Logical_Writes                 /qs.[Avg Logical Writes]  ,'N0')+'-'+FORMAT(100.*qs.max_Logical_Writes                 /qs.[Avg Logical Writes]  ,'N0')+')%' ELSE '' END
      ,[Avg Logical Reads]    ,[Rng Logical Reads]    = CASE WHEN qs.[Avg Logical Reads]    &gt; 0 THEN '('+FORMAT(100.*qs.min_Logical_Reads                  /qs.[Avg Logical Reads]   ,'N0')+'-'+FORMAT(100.*qs.max_Logical_Reads                  /qs.[Avg Logical Reads]   ,'N0')+')%' ELSE '' END
      ,[Avg Rows]             ,[Rng Rows]             = CASE WHEN qs.[Avg Rows]             &gt; 0 THEN '('+FORMAT(CAST(100.*qs.min_Rows             AS FLOAT)/qs.[Avg Rows]            ,'N0')+'-'+FORMAT(CAST(100.*qs.max_Rows             AS FLOAT)/qs.[Avg Rows]            ,'N0')+')%' ELSE '' END
      ,[Avg DOP]              ,[Rng DOP]              = CASE WHEN qs.[Avg DOP]              &gt; 0 THEN '('+FORMAT(CAST(100.*qs.min_DOP              AS FLOAT)/qs.[Avg DOP]             ,'N0')+'-'+FORMAT(CAST(100.*qs.max_DOP              AS FLOAT)/qs.[Avg DOP]             ,'N0')+')%' ELSE '' END
      ,[Avg Reserved Threads] ,[Rng Reserved Threads] = CASE WHEN qs.[Avg Reserved Threads] &gt; 0 THEN '('+FORMAT(CAST(100.*qs.min_Reserved_Threads AS FLOAT)/qs.[Avg Reserved Threads],'N0')+'-'+FORMAT(CAST(100.*qs.max_Reserved_Threads AS FLOAT)/qs.[Avg Reserved Threads],'N0')+')%' ELSE '' END
      ,[Avg Used threads]     ,[Rng Used threads]     = CASE WHEN qs.[Avg Used threads]     &gt; 0 THEN '('+FORMAT(CAST(100.*qs.min_Used_threads     AS FLOAT)/qs.[Avg Used threads]    ,'N0')+'-'+FORMAT(CAST(100.*qs.max_Used_threads     AS FLOAT)/qs.[Avg Used threads]    ,'N0')+')%' ELSE '' END
  FROM (
        SELECT qry = SUBSTRING(dest.TEXT
                              ,(qs.statement_start_offset/2)+1
                              ,((CASE qs.statement_end_offset 
                                      WHEN -1 THEN DATALENGTH(dest.TEXT) 
                                      ELSE qs.statement_end_offset  
                                 END - qs.statement_start_offset)/2)+1
                              )
              ,qs.execution_count
              ,qs.last_execution_time
              ,qs.creation_time
              ,qs.plan_generation_num
              ,qs.min_Worker_Time     ,qs.max_Worker_Time     ,[Avg Worker Time]      = qs.total_worker_time/qs.execution_count
              ,qs.min_Elapsed_Time    ,qs.max_Elapsed_Time    ,[Avg Elapsed Time]     = qs.total_elapsed_time/qs.execution_count
              ,qs.min_Ideal_Grant_KB  ,qs.max_Ideal_Grant_KB  ,[Avg Ideal Grant KB]   = qs.total_ideal_grant_kb/qs.execution_count
              ,qs.min_Grant_KB        ,qs.max_Grant_KB        ,[Avg Grant KB]         = qs.total_grant_kb/qs.execution_count
              ,qs.min_Used_Grant_KB   ,qs.max_Used_Grant_KB   ,[Avg Used Grant KB]    = qs.total_used_grant_kb/qs.execution_count
              ,qs.min_CLR_Time        ,qs.max_CLR_Time        ,[Avg CLR Time]         = qs.total_clr_time/qs.execution_count
              ,qs.min_Physical_Reads  ,qs.max_Physical_Reads  ,[Avg Physical Reads]   = qs.total_physical_reads/qs.execution_count
              ,qs.min_Logical_Writes  ,qs.max_Logical_Writes  ,[Avg Logical Writes]   = qs.total_logical_writes/qs.execution_count
              ,qs.min_Logical_Reads   ,qs.max_Logical_Reads   ,[Avg Logical Reads]    = qs.total_logical_reads/qs.execution_count
              ,qs.min_Rows            ,qs.max_Rows            ,[Avg Rows]             = CAST(qs.total_rows AS FLOAT)/CAST(qs.execution_count AS FLOAT)
              ,qs.min_DOP             ,qs.max_DOP             ,[Avg DOP]              = CAST(qs.total_dop  AS FLOAT)/CAST(qs.execution_count AS FLOAT)
              ,qs.min_Reserved_Threads,qs.max_Reserved_Threads,[Avg Reserved Threads] = CAST(qs.total_reserved_threads AS FLOAT)/CAST(qs.execution_count AS FLOAT)
              ,qs.min_Used_threads    ,qs.max_Used_threads    ,[Avg Used threads]     = CAST(qs.total_used_threads     AS FLOAT)/CAST(qs.execution_count AS FLOAT)
              ,qs.plan_handle
              ,qs.query_hash
              ,us.is_ssms
          FROM (SELECT CHARINDEX('Microsoft SQL Server Management Studio',program_name) is_ssms
                  FROM sys.dm_exec_sessions WITH (READUNCOMMITTED)
                 WHERE dm_exec_sessions.session_id = @@Spid
               ) us
          JOIN sys.dm_exec_query_stats qs WITH (READUNCOMMITTED)
            ON 1=1
         OUTER
         APPLY (SELECT text FROM sys.dm_exec_sql_text(qs.sql_handle)) dest
 --      WHERE qs.execution_count &gt; 1
       ) qs
/*
 ORDER BY
       qs.execution_count DESC
*/
OPTION (FAST 1, MAXDOP 1)</t>
  </si>
  <si>
    <t xml:space="preserve">SELECT qs.db_name
      ,qs.proc_name
      ,qry = SUBSTRING(CAST(qs.qry AS VARCHAR(MAX)), PATINDEX('%^' + CHAR(9)+CHAR(10)+CHAR(13)+CHAR(32) + '%', CAST(qs.qry AS VARCHAR(MAX))), 999999)
      ,qs.execution_count
      ,qs.last_execution_time
      ,qs.cached_time
      ,qryPlan = CASE WHEN is_ssms &gt; 0 THEN (SELECT query_plan FROM sys.dm_exec_query_plan(qs.plan_handle)) ELSE (SELECT query_plan FROM sys.dm_exec_text_query_plan(qs.plan_handle,0,-1)) END
      ,BltzPlan = '--Execute Brent Ozar''s sp_BlitzCache in SSMS:'
                  +CHAR(10)
                  +ISNULL('EXEC TempDB.dbo.sp_BlitzCache @OnlySqlHandles = '''
                         +CONVERT(VARCHAR(100),qs.plan_handle,1)+''''
                         ,'')
      ,[total worker time]    = qs.total_worker_time    ,qs.[Avg Worker Time]    ,[Rng Worker Time]    = CASE WHEN qs.[Avg Worker Time]    &gt; 0 THEN '('+FORMAT(100.*qs.min_Worker_Time    /qs.[Avg Worker Time]   ,'N0')+'-'+FORMAT(100.*qs.max_Worker_Time   /qs.[Avg Worker Time]   ,'N0')+')%' ELSE '' END
      ,[total elapsed time]   = qs.total_elapsed_time   ,qs.[Avg Elapsed Time]   ,[Rng Elapsed Time]   = CASE WHEN qs.[Avg Elapsed Time]   &gt; 0 THEN '('+FORMAT(100.*qs.min_Elapsed_Time   /qs.[Avg Elapsed Time]  ,'N0')+'-'+FORMAT(100.*qs.max_Elapsed_Time  /qs.[Avg Elapsed Time]  ,'N0')+')%' ELSE '' END
      ,[total physical reads] = qs.total_physical_reads ,qs.[Avg Physical Reads] ,[Rng Physical Reads] = CASE WHEN qs.[Avg Physical Reads] &gt; 0 THEN '('+FORMAT(100.*qs.min_Physical_Reads /qs.[Avg Physical Reads],'N0')+'-'+FORMAT(100.*qs.max_Physical_Reads/qs.[Avg Physical Reads],'N0')+')%' ELSE '' END
      ,[total logical writes] = qs.total_logical_writes ,qs.[Avg Logical Writes] ,[Rng Logical Writes] = CASE WHEN qs.[Avg Logical Writes] &gt; 0 THEN '('+FORMAT(100.*qs.min_Logical_Writes /qs.[Avg Logical Writes],'N0')+'-'+FORMAT(100.*qs.max_Logical_Writes/qs.[Avg Logical Writes],'N0')+')%' ELSE '' END
      ,[total logical reads]  = qs.total_logical_reads  ,qs.[Avg Logical Reads]  ,[Rng Logical Reads]  = CASE WHEN qs.[Avg Logical Reads]  &gt; 0 THEN '('+FORMAT(100.*qs.min_Logical_Reads  /qs.[Avg Logical Reads] ,'N0')+'-'+FORMAT(100.*qs.max_Logical_Reads /qs.[Avg Logical Reads] ,'N0')+')%' ELSE '' END
  FROM (
        SELECT TOP 100 PERCENT
               DB_NAME   = db_name(qs.database_id)
              ,proc_name = OBJECT_NAME(qs.object_id,qs.database_id)
              ,qry = dest.TEXT
              ,qs.execution_count
              ,qs.last_execution_time
              ,qs.cached_time
              ,qs.total_worker_time    ,qs.min_Worker_Time    ,qs.max_Worker_Time    ,[Avg Worker Time]    = qs.total_worker_time/qs.execution_count
              ,qs.total_elapsed_time   ,qs.min_Elapsed_Time   ,qs.max_Elapsed_Time   ,[Avg Elapsed Time]   = qs.total_elapsed_time/qs.execution_count
              ,qs.total_physical_reads ,qs.min_Physical_Reads ,qs.max_Physical_Reads ,[Avg Physical Reads] = qs.total_physical_reads/qs.execution_count
              ,qs.total_logical_writes ,qs.min_Logical_Writes ,qs.max_Logical_Writes ,[Avg Logical Writes] = qs.total_logical_writes/qs.execution_count
              ,qs.total_logical_reads  ,qs.min_Logical_Reads  ,qs.max_Logical_Reads  ,[Avg Logical Reads]  = qs.total_logical_reads/qs.execution_count
              ,qs.plan_handle
              ,qs.sql_handle
              ,us.is_ssms
          FROM (SELECT CHARINDEX('Microsoft SQL Server Management Studio',program_name) is_ssms
                  FROM sys.dm_exec_sessions WITH (READUNCOMMITTED)
                 WHERE dm_exec_sessions.session_id = @@Spid
               ) us
          JOIN sys.dm_exec_procedure_stats qs WITH (READUNCOMMITTED)
            ON 1=1
         OUTER
         APPLY (SELECT text FROM sys.dm_exec_sql_text(qs.sql_handle)) dest
/*
         WHERE qs.execution_count &gt; 1
         ORDER BY
               qs.execution_count DESC
*/
       ) qs
</t>
  </si>
  <si>
    <t>WITH XMLNAMESPACES('http://schemas.microsoft.com/sqlserver/2004/07/showplan' AS p)
SELECT  st.text,
        qp.query_plan,
        qs.*
FROM    (
    SELECT  TOP 50 *
    FROM    sys.dm_exec_query_stats
    ORDER BY total_worker_time DESC
) AS qs
CROSS APPLY sys.dm_exec_sql_text(qs.sql_handle) AS st
CROSS APPLY sys.dm_exec_query_plan(qs.plan_handle) AS qp
WHERE query_plan.exist('//p:StmtSimple[@StatementOptmLevel[.="TRIVIAL"]]/p:QueryPlan/p:ParameterList') = 1</t>
  </si>
  <si>
    <t>SELECT RunTime                         = CONVERT(VARCHAR(30), GETDATE(), 121)
      ,Notification_Time               = DATEADD(ms, (rbf.timestamp - tme.ms_ticks), GETDATE())
      ,Notification_type               = CAST(rbf.record AS XML).value('(//Record/ResourceMonitor/Notification)[1]', 'varchar(30)')
      ,[MemoryUtilization %]           = CAST(rbf.record AS XML).value('(//Record/MemoryRecord/MemoryUtilization)[1]', 'bigint')
      ,[Node Id]                       = CAST(rbf.record AS XML).value('(//Record/MemoryNode/@id)[1]', 'bigint')
      ,Process_Indicator               = CAST(rbf.record AS XML).value('(//Record/ResourceMonitor/IndicatorsProcess)[1]', 'int')
      ,System_Indicator                = CAST(rbf.record AS XML).value('(//Record/ResourceMonitor/IndicatorsSystem)[1]', 'int')
      ,SQL_ReservedMemory_KB           = CAST(rbf.record AS XML).value('(//Record/MemoryNode/ReservedMemory)[1]', 'bigint')
      ,SQL_CommittedMemory_KB          = CAST(rbf.record AS XML).value('(//Record/MemoryNode/CommittedMemory)[1]', 'bigint')
      ,SQL_AWEMemory                   = CAST(rbf.record AS XML).value('(//Record/MemoryNode/AWEMemory)[1]', 'bigint')
      ,SinglePagesMemory               = CAST(rbf.record AS XML).value('(//Record/MemoryNode/SinglePagesMemory)[1]', 'bigint')
      ,MultiplePagesMemory             = CAST(rbf.record AS XML).value('(//Record/MemoryNode/MultiplePagesMemory)[1]', 'bigint')
      ,TotalPhysicalMemory_KB          = CAST(rbf.record AS XML).value('(//Record/MemoryRecord/TotalPhysicalMemory)[1]', 'bigint')
      ,AvailablePhysicalMemory_KB      = CAST(rbf.record AS XML).value('(//Record/MemoryRecord/AvailablePhysicalMemory)[1]', 'bigint')
      ,TotalPageFile_KB                = CAST(rbf.record AS XML).value('(//Record/MemoryRecord/TotalPageFile)[1]', 'bigint')
      ,AvailablePageFile_KB            = CAST(rbf.record AS XML).value('(//Record/MemoryRecord/AvailablePageFile)[1]', 'bigint')
      ,TotalVirtualAddressSpace_KB     = CAST(rbf.record AS XML).value('(//Record/MemoryRecord/TotalVirtualAddressSpace)[1]', 'bigint')
      ,AvailableVirtualAddressSpace_KB = CAST(rbf.record AS XML).value('(//Record/MemoryRecord/AvailableVirtualAddressSpace)[1]', 'bigint')
      ,[Record Id]                     = CAST(rbf.record AS XML).value('(//Record/@id)[1]', 'bigint')
      ,Type                            = CAST(rbf.record AS XML).value('(//Record/@type)[1]', 'varchar(30)')
      ,[Record Time]                   = CAST(rbf.record AS XML).value('(//Record/@time)[1]', 'bigint')
      ,[Current Time]                  = tme.ms_ticks
  FROM sys.dm_os_ring_buffers AS rbf
 CROSS 
  JOIN sys.dm_os_sys_info     AS tme
 WHERE rbf.ring_buffer_type = 'RING_BUFFER_RESOURCE_MONITOR' --and cast(record as xml).value('(//Record/ResourceMonitor/Notification)[1]', 'varchar(30)') = 'RESOURCE_MEMPHYSICAL_LOW'
 ORDER BY 
       rbf.timestamp ASC;</t>
  </si>
  <si>
    <t>SELECT wait_type = CAST(NULL AS SYSNAME)
  INTO #wait_type_to_ignore
INSERT INTO #wait_type_to_ignore (wait_type) VALUES
 (N'BROKER_EVENTHANDLER'                           ) -- when a thread is waiting for a Service Broker event to happen.
,(N'BROKER_RECEIVE_WAITFOR'                        ) -- thread has issued a RECEIVE WAITFOR on a Service Broker queue and is waiting for a message to enter the queue. This wait could be for a very long time if no message is transmitted on the Service Broker conversation.
,(N'BROKER_TASK_STOP'                              ) -- Occurs when the Service Broker queue task handler tries to shut down the task. The state check is serialized and must be in a running state beforehand.
,(N'BROKER_TO_FLUSH'                               ) -- when a thread is waiting for the writing out of inactive transmission objects (that track message transmissions for a dialog) to a tempdb worktable to save memory
,(N'BROKER_TRANSMITTER'                            ) 
,(N'CHECKPOINT_QUEUE'                              ) -- when the background checkpoint process is idle waiting to be signaled that a new checkpoint request has been entered into the checkpoint queue.
,(N'CHKPT'                                         ) 
,(N'CLR_AUTO_EVENT'                                ) -- Books Online description: “Occurs when a task is currently performing common language runtime (CLR) execution and is waiting for a particular autoevent to be initiated. Long waits are typical, and do not indicate a problem.”
,(N'CLR_MANUAL_EVENT'                              ) 
,(N'CLR_SEMAPHORE'                                 ) -- (Books Online description: “Occurs when a task is currently performing CLR execution and is waiting for a semaphore.”)
,(N'DBMIRRORING_CMD'                               ) 
,(N'DBMIRROR_DBM_EVENT'                            ) 
,(N'DBMIRROR_DBM_MUTEX'                            ) -- Download Ignorable wait types for SQL Diagnostic Manager
,(N'DBMIRROR_EVENTS_QUEUE'                         ) 
,(N'DBMIRROR_WORKER_QUEUE'                         ) 
,(N'DIRTY_PAGE_POLL'                               ) -- when the indirect checkpoint background process is sleeping between polls to discover a dirty page (i.e. a page in the buffer pool that has been modified). From experimentation, there will be one wait occurring every 100ms, with a duration of 100ms.
,(N'DISPATCHER_QUEUE_SEMAPHORE'                    ) -- when a thread from a special dispatcher pool is waiting for work to do. The only part of SQL Server that I know uses its own thread pool is the backup subsystem in the Storage Engine.
,(N'EXECSYNC'                                      ) 
,(N'FSAGENT'                                       ) 
,(N'FT_IFTSHC_MUTEX'                               ) 
,(N'FT_IFTS_SCHEDULER_IDLE_WAIT'                   ) -- when a thread is waiting for some work to be entered on the full-text search background task queue.
,(N'HADR_CLUSAPI_CALL'                             ) 
,(N'HADR_FILESTREAM_IOMGR_IOCOMPLETION'            ) -- when the FILESTREAM I/O manager for availability groups is sleeping between checks for completion of any I/Os sending FILESTREAM data to replicas. This wait occurs every 0.5 seconds for 0.5 seconds, regardless of whether any availability groups are configured
,(N'HADR_LOGCAPTURE_WAIT'                          ) 
,(N'HADR_NOTIFICATION_DEQUEUE'                     ) 
,(N'HADR_TIMER_TASK'                               ) 
,(N'HADR_WORK_QUEUE'                               ) 
,(N'KSOURCE_WAKEUP'                                ) 
,(N'LAZYWRITER_SLEEP'                              ) -- when a lazywriter thread is sleeping between checking whether there is pressure on the buffer pool free list requiring buffer being freed (i.e. work for the lazywriter to do). There will generally be a 1 second wait for this type every 1 seconds for each lazywriter thread.
,(N'LOGMGR_QUEUE'                                  ) -- when the log writer thread (or one of the log writer threads, on 2016+) is waiting for something to do (either log to flush or a write to complete)
,(N'MEMORY_ALLOCATION_EXT'                         ) 
,(N'ONDEMAND_TASK_QUEUE'                           ) -- Books Online description: “Occurs while a background task waits for high priority system task requests. Long wait times indicate that there have been no high priority requests to process, and should not cause concern.”
,(N'PARALLEL_REDO_WORKER_WAIT_WORK'                ) -- one of the parallel threads performing redo for a database is waiting for some work to do. just means there is a lot of time when there’s nothing for the redo threads to do. 
,(N'PREEMPTIVE_XE_DISPATCHER'                      ) -- associated with Extended Events background thread dispatching buffers  to asynchronous targets 
,(N'PREEMPTIVE_XE_GETTARGETSTATE'                  ) 
,(N'PWAIT_ALL_COMPONENTS_INITIALIZED'              ) 
,(N'PWAIT_DIRECTLOGCONSUMER_GETNEXT'               ) 
,(N'QDS_ASYNC_QUEUE'                               ) 
,(N'QDS_CLEANUP_STALE_QUERIES_TASK_MAIN_LOOP_SLEEP') -- when a thread is waiting for a timer to expire between operations to remove old query information from the query data store.
,(N'QDS_PERSIST_TASK_MAIN_LOOP_SLEEP'              ) -- when a thread is waiting for a timer to expire between operations to persist the query data store metrics to disk.
,(N'QDS_SHUTDOWN_QUEUE'                            ) 
,(N'REDO_THREAD_PENDING_WORK'                      ) 
,(N'REQUEST_FOR_DEADLOCK_SEARCH'                   ) -- when the background deadlock monitor is waiting between deadlock searches. The frequency between searches is usually 5 seconds, but the interval between searches will contract and expand based on how frequently deadlocks are occurring.
,(N'RESOURCE_QUEUE'                                ) 
,(N'SERVER_IDLE_CHECK'                             ) 
,(N'SLEEP_BPOOL_FLUSH'                             ) 
,(N'SLEEP_DBSTARTUP'                               ) 
,(N'SLEEP_DCOMSTARTUP'                             ) 
,(N'SLEEP_MASTERDBREADY'                           ) 
,(N'SLEEP_MASTERMDREADY'                           ) 
,(N'SLEEP_MASTERUPGRADED'                          ) 
,(N'SLEEP_MSDBSTARTUP'                             ) 
,(N'SLEEP_SYSTEMTASK'                              ) 
,(N'SLEEP_TASK'                                    ) -- a thread is waiting for some event to occur, including background task scheduling, during hash spills to tempdb, and for some query plan exchange operators where the wait isn’t tracked by either CXPACKET or EXECSYNC waits. you may see this wait type while looking at sys.dm_os_waiting_tasks - if that’s the case, look for hash spills happening and troubleshoot those.
,(N'SLEEP_TEMPDBSTARTUP'                           ) 
,(N'SNI_HTTP_ACCEPT'                               ) 
,(N'SP_SERVER_DIAGNOSTICS_SLEEP'                   ) -- when the background system health monitor thread is waiting between checking whether to run the sp_server_diagnostics procedure. This was added for SQL Server 2012 to aid with automatic detection of failures to allow automatic failover with availability groups.
,(N'SQLTRACE_BUFFER_FLUSH'                         ) 
,(N'SQLTRACE_INCREMENTAL_FLUSH_SLEEP'              ) -- when a thread is sleeping between checks for SQL Trace information to flush out to a trace file.
,(N'SQLTRACE_WAIT_ENTRIES'                         ) 
,(N'WAITFOR'                                       ) 
,(N'WAITFOR_TASKSHUTDOWN'                          ) 
,(N'WAIT_FOR_RESULTS'                              ) 
,(N'WAIT_XTP_CKPT_CLOSE'                           ) 
,(N'WAIT_XTP_HOST_WAIT'                            ) 
,(N'WAIT_XTP_OFFLINE_CKPT_NEW_LOG'                 ) 
,(N'WAIT_XTP_RECOVERY'                             ) 
,(N'XE_DISPATCHER_JOIN'                            ) 
,(N'XE_DISPATCHER_WAIT'                            ) -- Books Online description: “Occurs when a background thread that is used for Extended Events sessions is waiting for event buffers to process.”
,(N'XE_TIMER_EVENT'                                ) -- when a thread is waiting for an event dispatch timer to expire as part of implementing the MAX_DISPATCH_LATENCY setting for an Extended Event session asynchronous target.
SELECT wait_type
      ,waiting_tasks_count  = CAST(waiting_tasks_count AS BIGINT)
      ,wait_time_ms         = wait_time_ms
      ,signal_wait_time_ms  = signal_wait_time_ms
      ,Resource_Wait_ms     = (wait_time_ms - signal_wait_time_MS)
      ,active_workers_count = (SELECT SUM(active_workers_count) FROM sys.dm_os_schedulers WITH (NOLOCK) WHERE status = 'VISIBLE ONLINE')
  INTO #tmp_dm_os_wait_stats_01
  FROM sys.dm_os_wait_stats WITH (NOLOCK)
WAITFOR DELAY '00:00:05'
SELECT wait_type
      ,waiting_tasks_count  = CAST(waiting_tasks_count AS BIGINT)
      ,wait_time_ms         = wait_time_ms
      ,signal_wait_time_ms  = signal_wait_time_ms
      ,Resource_Wait_ms     = (wait_time_ms - signal_wait_time_ms)
      ,Avg_Wait_ms          = CASE WHEN waiting_tasks_count &gt; 0 THEN (wait_time_ms                      )/CAST(waiting_tasks_count AS FLOAT) END
      ,Avg_Resource_Wait_ms = CASE WHEN waiting_tasks_count &gt; 0 THEN (wait_time_ms - signal_wait_time_MS)/CAST(waiting_tasks_count AS FLOAT) END
      ,active_workers_count = (SELECT SUM(active_workers_count) FROM sys.dm_os_schedulers WITH (NOLOCK) WHERE status = 'VISIBLE ONLINE')
  INTO #tmp_dm_os_wait_stats_02
  FROM sys.dm_os_wait_stats WITH (NOLOCK)
SELECT waits.wait_type
      ,Active_Workers_Avg   = FORMAT((tdows.active_workers_count + waits.active_workers_count)/2.,'N1')
      ,Last_wait_task_cnt   = tdows.waiting_tasks_count - waits.waiting_tasks_count
      ,Last_wait_time_s     = FORMAT((tdows.wait_time_ms  - waits.wait_time_ms)/1000.,'N3')
      ,[Last_Wait_%]        = CASE WHEN SUM(tdows.wait_time_ms - waits.wait_time_ms) OVER() &gt; 0
                                   THEN FORMAT(100.*(tdows.wait_time_ms - waits.wait_time_ms)/SUM(tdows.wait_time_ms - waits.wait_time_ms) OVER(),'N2') 
                              END
      ,Last_Avg_Wait_ms     = CASE WHEN (tdows.waiting_tasks_count - waits.waiting_tasks_count) &gt; 0
                                   THEN FORMAT((tdows.wait_time_ms  - waits.wait_time_ms)/CAST((tdows.waiting_tasks_count - waits.waiting_tasks_count) AS FLOAT),'N1')
                              END
      ,[Avg_Wait_ms_%ALL]   = CASE WHEN tdows.Avg_Wait_ms &gt; 0
                                    AND (tdows.waiting_tasks_count - waits.waiting_tasks_count) &gt; 0
                                   THEN FORMAT(100.*(tdows.wait_time_ms  - waits.wait_time_ms)/CAST((tdows.waiting_tasks_count - waits.waiting_tasks_count) AS FLOAT)/tdows.Avg_Wait_ms,'N2')
                              END
      ,signal_wait_s        = FORMAT((tdows.signal_wait_time_ms - waits.signal_wait_time_ms)/1000.,'N4')
      ,[signal wait %]      = CASE WHEN (tdows.wait_time_ms - waits.wait_time_ms) &gt; 0 
                                   THEN FORMAT(100.*(tdows.signal_wait_time_ms - waits.signal_wait_time_ms)/(tdows.wait_time_ms - waits.wait_time_ms),'N2')+'%'
                              END
      ,resource_wait_s      = FORMAT((tdows.Resource_Wait_ms - waits.Resource_Wait_ms)/1000.,'N3')
      ,All_Avg_Wait_ms      = FORMAT(tdows.Avg_Wait_ms,'N1')
      ,[All_Wait_%]         = FORMAT(tdows.[%_Total],'N2')
      ,[Reference|HTML]     = CAST('https://www.sqlskills.com/help/waits/'+waits.wait_type AS VARCHAR(8000))  
  FROM (SELECT waits.wait_type
              ,waits.waiting_tasks_count
              ,waits.wait_time_ms
              ,waits.signal_wait_time_ms
              ,waits.Resource_Wait_ms
              ,waits.active_workers_count
          FROM #tmp_dm_os_wait_stats_01 waits
          LEFT OUTER
          JOIN #wait_type_to_ignore wtti
            ON waits.wait_type COLLATE SQL_Latin1_General_CP1_CI_AS = wtti.wait_type COLLATE SQL_Latin1_General_CP1_CI_AS
         WHERE wtti.wait_type IS NULL
       ) waits
  JOIN (SELECT waits.wait_type
              ,waits.waiting_tasks_count
              ,waits.wait_time_ms
              ,waits.signal_wait_time_ms
              ,waits.Resource_Wait_ms
              ,waits.Avg_Wait_ms
              ,[%_Total] = 100.*waits.wait_time_ms/SUM(waits.wait_time_ms) OVER()
              ,waits.active_workers_count
          FROM #tmp_dm_os_wait_stats_02 waits
          LEFT OUTER
          JOIN #wait_type_to_ignore wtti
            ON waits.wait_type COLLATE SQL_Latin1_General_CP1_CI_AS = wtti.wait_type COLLATE SQL_Latin1_General_CP1_CI_AS
         WHERE wtti.wait_type IS NULL
       ) tdows
    ON waits.wait_type COLLATE SQL_Latin1_General_CP1_CI_AS = tdows.wait_type COLLATE SQL_Latin1_General_CP1_CI_AS
 WHERE (tdows.waiting_tasks_count - waits.waiting_tasks_count) &gt; 0
 ORDER BY 
       (tdows.wait_time_ms  - waits.wait_time_ms) DESC</t>
  </si>
  <si>
    <t>SELECT SPID            = owt.session_id
      ,Thread          = owt.exec_context_id
      ,Scheduler       = ot.scheduler_id
      ,wait_ms         = owt.wait_duration_ms
      ,owt.wait_type
      ,[Blocking SPID] = owt.blocking_session_id
      ,owt.resource_description
      ,[Node ID]       = CASE owt.wait_type WHEN N'CXPACKET' THEN RIGHT(owt.resource_description, CHARINDEX(N'=', REVERSE(owt.resource_description)) - 1) ELSE NULL END
      ,DOP             = eqmg.dop
      ,DBID            = er.database_id
      ,[Help/Info URL] = CAST('https://www.sqlskills.com/help/waits/' + owt.wait_type AS XML)
      ,eqp.query_plan
      ,est.text
  FROM sys.dm_os_waiting_tasks             AS owt
  JOIN sys.dm_os_tasks                     AS ot ON owt.waiting_task_address = ot.task_address
  JOIN sys.dm_exec_sessions                AS es ON owt.session_id = es.session_id
  JOIN sys.dm_exec_requests                AS er ON es.session_id = er.session_id
  FULL 
  JOIN sys.dm_exec_query_memory_grants    AS eqmg ON owt.session_id = eqmg.session_id
 OUTER 
 APPLY sys.dm_exec_sql_text(er.sql_handle) AS est
 OUTER 
 APPLY sys.dm_exec_query_plan(er.plan_handle) AS eqp
 WHERE  es.is_user_process = 1
 ORDER BY owt.session_id, owt.exec_context_id;
/*============================================================================
  File:     WaitingTasks.sql
  Summary:  Snapshot of waiting tasks
  SQL Server Versions: 2005 onwards
------------------------------------------------------------------------------
  Written by Paul S. Randal, SQLskills.com
  (c) 2016, SQLskills.com. All rights reserved.
  For more scripts and sample code, check out 
    http://www.SQLskills.com
  You may alter this code for your own *non-commercial* purposes. You may
  republish altered code as long as you include this copyright and give due
  credit, but you must obtain prior permission before blogging this code.
  THIS CODE AND INFORMATION ARE PROVIDED ""AS IS"" WITHOUT WARRANTY OF 
  ANY KIND, EITHER EXPRESSED OR IMPLIED, INCLUDING BUT NOT LIMITED 
  TO THE IMPLIED WARRANTIES OF MERCHANTABILITY AND/OR FITNESS FOR A
  PARTICULAR PURPOSE.
============================================================================*/</t>
  </si>
  <si>
    <t>WITH waits
  AS (
        SELECT dm_os_wait_stats.wait_type
              ,waiting_tasks_count  = CAST(dm_os_wait_stats.waiting_tasks_count AS BIGINT)
              ,Avg_Wait_ms          = CAST(DATEADD(MILLISECOND, CAST(dm_os_wait_stats.wait_time_ms AS FLOAT) / CAST(dm_os_wait_stats.waiting_tasks_count AS FLOAT), 0) AS DATETIME2)
              ,wait_time_s          = CAST(DATEADD(SECOND, dm_os_wait_stats.wait_time_ms / 1000., 0) AS DATETIME)
              ,wait_pct             = 100. * dm_os_wait_stats.wait_time_ms / SUM(dm_os_wait_stats.wait_time_ms) OVER ()
              ,Resource_Wait_s      = (dm_os_wait_stats.wait_time_ms - dm_os_wait_stats.signal_wait_time_ms) / 1000.
              ,Avg_Resource_Wait_ms = CAST(DATEADD(MILLISECOND, CAST((dm_os_wait_stats.wait_time_ms - dm_os_wait_stats.signal_wait_time_ms) AS FLOAT) / CAST(dm_os_wait_stats.waiting_tasks_count AS FLOAT), 0) AS DATETIME2)
          FROM sys.dm_os_wait_stats
         WHERE waiting_tasks_count &gt; 0
           AND dm_os_wait_stats.wait_type NOT IN ( -- From http://www.sqlskills.com/BLOGS/PAUL/post/Wait-statistics-or-please-tell-me-where-it-hurts.aspx
                                                    -- For reference to wait types: https://www.sqlskills.com/help/waits/
                                                    N'BROKER_EVENTHANDLER'                            -- when a thread is waiting for a Service Broker event to happen.
                                                   ,N'BROKER_RECEIVE_WAITFOR'                         -- thread has issued a RECEIVE WAITFOR on a Service Broker queue and is waiting for a message to enter the queue. This wait could be for a very long time if no message is transmitted on the Service Broker conversation.
                                                   ,N'BROKER_TASK_STOP'                               -- Occurs when the Service Broker queue task handler tries to shut down the task. The state check is serialized and must be in a running state beforehand.
                                                   ,N'BROKER_TO_FLUSH'                                -- when a thread is waiting for the writing out of inactive transmission objects (that track message transmissions for a dialog) to a tempdb worktable to save memory
                                                   ,N'BROKER_TRANSMITTER'
                                                   ,N'CHECKPOINT_QUEUE'                               -- when the background checkpoint process is idle waiting to be signaled that a new checkpoint request has been entered into the checkpoint queue.
                                                   ,N'CHKPT'
                                                   ,N'CLR_AUTO_EVENT'                                 -- Books Online description: “Occurs when a task is currently performing common language runtime (CLR) execution and is waiting for a particular autoevent to be initiated. Long waits are typical, and do not indicate a problem.”
                                                   ,N'CLR_MANUAL_EVENT'
                                                   ,N'CLR_SEMAPHORE'                                  -- (Books Online description: “Occurs when a task is currently performing CLR execution and is waiting for a semaphore.”)
                                                   ,N'DBMIRRORING_CMD'
                                                   ,N'DBMIRROR_DBM_EVENT'
                                                   ,N'DBMIRROR_EVENTS_QUEUE'
                                                   ,N'DBMIRROR_WORKER_QUEUE'
                                                   ,N'DIRTY_PAGE_POLL'                                -- when the indirect checkpoint background process is sleeping between polls to discover a dirty page (i.e. a page in the buffer pool that has been modified). From experimentation, there will be one wait occurring every 100ms, with a duration of 100ms.
                                                   ,N'DISPATCHER_QUEUE_SEMAPHORE'                     -- when a thread from a special dispatcher pool is waiting for work to do. The only part of SQL Server that I know uses its own thread pool is the backup subsystem in the Storage Engine.
                                                   ,N'EXECSYNC'
                                                   ,N'FSAGENT'
                                                   ,N'FT_IFTSHC_MUTEX'
                                                   ,N'FT_IFTS_SCHEDULER_IDLE_WAIT'                    -- when a thread is waiting for some work to be entered on the full-text search background task queue.
                                                   ,N'HADR_CLUSAPI_CALL'
                                                   ,N'HADR_FILESTREAM_IOMGR_IOCOMPLETION'             -- when the FILESTREAM I/O manager for availability groups is sleeping between checks for completion of any I/Os sending FILESTREAM data to replicas. This wait occurs every 0.5 seconds for 0.5 seconds, regardless of whether any availability groups are configured
                                                   ,N'HADR_LOGCAPTURE_WAIT'
                                                   ,N'HADR_NOTIFICATION_DEQUEUE'
                                                   ,N'HADR_TIMER_TASK'
                                                   ,N'HADR_WORK_QUEUE'
                                                   ,N'KSOURCE_WAKEUP'
                                                   ,N'LAZYWRITER_SLEEP'                               -- when a lazywriter thread is sleeping between checking whether there is pressure on the buffer pool free list requiring buffer being freed (i.e. work for the lazywriter to do). There will generally be a 1 second wait for this type every 1 seconds for each lazywriter thread.
                                                   ,N'LOGMGR_QUEUE'                                   -- when the log writer thread (or one of the log writer threads, on 2016+) is waiting for something to do (either log to flush or a write to complete)
                                                   ,N'MEMORY_ALLOCATION_EXT'
                                                   ,N'ONDEMAND_TASK_QUEUE'                            -- Books Online description: “Occurs while a background task waits for high priority system task requests. Long wait times indicate that there have been no high priority requests to process, and should not cause concern.”
                                                   ,N'PREEMPTIVE_XE_GETTARGETSTATE'
                                                   ,N'PWAIT_ALL_COMPONENTS_INITIALIZED'
                                                   ,N'PWAIT_DIRECTLOGCONSUMER_GETNEXT'
                                                   ,N'QDS_ASYNC_QUEUE'
                                                   ,N'QDS_CLEANUP_STALE_QUERIES_TASK_MAIN_LOOP_SLEEP' -- when a thread is waiting for a timer to expire between operations to remove old query information from the query data store.
                                                   ,N'QDS_PERSIST_TASK_MAIN_LOOP_SLEEP'               -- when a thread is waiting for a timer to expire between operations to persist the query data store metrics to disk.
                                                   ,N'QDS_SHUTDOWN_QUEUE'
                                                   ,N'REDO_THREAD_PENDING_WORK'
                                                   ,N'REQUEST_FOR_DEADLOCK_SEARCH'                    -- when the background deadlock monitor is waiting between deadlock searches. The frequency between searches is usually 5 seconds, but the interval between searches will contract and expand based on how frequently deadlocks are occurring.
                                                   ,N'RESOURCE_QUEUE'
                                                   ,N'SERVER_IDLE_CHECK'
                                                   ,N'SLEEP_BPOOL_FLUSH'
                                                   ,N'SLEEP_DBSTARTUP'
                                                   ,N'SLEEP_DCOMSTARTUP'
                                                   ,N'SLEEP_MASTERDBREADY'
                                                   ,N'SLEEP_MASTERMDREADY'
                                                   ,N'SLEEP_MASTERUPGRADED'
                                                   ,N'SLEEP_MSDBSTARTUP'
                                                   ,N'SLEEP_SYSTEMTASK'
                                                   ,N'SLEEP_TASK'                                     -- a thread is waiting for some event to occur, including background task scheduling, during hash spills to tempdb, and for some query plan exchange operators where the wait isn’t tracked by either CXPACKET or EXECSYNC waits. you may see this wait type while looking at sys.dm_os_waiting_tasks - if that’s the case, look for hash spills happening and troubleshoot those.
                                                   ,N'SLEEP_TEMPDBSTARTUP'
                                                   ,N'SNI_HTTP_ACCEPT'
                                                   ,N'SP_SERVER_DIAGNOSTICS_SLEEP'                    -- when the background system health monitor thread is waiting between checking whether to run the sp_server_diagnostics procedure. This was added for SQL Server 2012 to aid with automatic detection of failures to allow automatic failover with availability groups.
                                                   ,N'SQLTRACE_BUFFER_FLUSH'
                                                   ,N'SQLTRACE_INCREMENTAL_FLUSH_SLEEP'               -- when a thread is sleeping between checks for SQL Trace information to flush out to a trace file.
                                                   ,N'SQLTRACE_WAIT_ENTRIES'
                                                   ,N'WAITFOR'
                                                   ,N'WAITFOR_TASKSHUTDOWN'
                                                   ,N'WAIT_FOR_RESULTS'
                                                   ,N'WAIT_XTP_CKPT_CLOSE'
                                                   ,N'WAIT_XTP_HOST_WAIT'
                                                   ,N'WAIT_XTP_OFFLINE_CKPT_NEW_LOG'
                                                   ,N'WAIT_XTP_RECOVERY'
                                                   ,N'XE_DISPATCHER_JOIN'
                                                   ,N'XE_DISPATCHER_WAIT'                             -- Books Online description: “Occurs when a background thread that is used for Extended Events sessions is waiting for event buffers to process.”
                                                   ,N'XE_TIMER_EVENT'                                 -- when a thread is waiting for an event dispatch timer to expire as part of implementing the MAX_DISPATCH_LATENCY setting for an Extended Event session asynchronous target.
                                                 )
     )
SELECT TOP 25
       waits.wait_type
      ,[Total Wait
DD:HH:MI:SS]            = FORMAT(DATEDIFF(DD, 0, waits.wait_time_s), '0000') + ':' + CONVERT(CHAR(8), waits.wait_time_s, 114)
      ,PCT_Of_Total     = CAST(waits.wait_pct AS MONEY)
      ,Cumulative_PCT   = CAST(SUM(waits.wait_pct) OVER (ORDER BY waits.wait_pct DESC ROWS BETWEEN UNBOUNDED PRECEDING AND CURRENT ROW) AS MONEY)
      ,Wait_CNT         = waits.waiting_tasks_count
      ,[Average Wait
DD:HH:MI:SS:MMM]        = FORMAT(DATEDIFF(DD, 0, waits.Avg_Wait_ms), '0000') + ':' + CONVERT(CHAR(12), waits.Avg_Wait_ms, 114)
      ,[Avg Resource Wait
  DD:HH:MI:SS:MMM]      = FORMAT(DATEDIFF(DD, 0, waits.Avg_Resource_Wait_ms), '0000') + ':' + CONVERT(CHAR(12), waits.Avg_Resource_Wait_ms, 114)
      ,[Reference|HTML] = 'https://www.sqlskills.com/help/waits/' + waits.wait_type
  FROM waits
 ORDER BY waits.wait_pct DESC;</t>
  </si>
  <si>
    <t>SELECT * FROM sys.dm_os_latch_stats WHERE dm_os_latch_stats.waiting_requests_count &gt; 0 ORDER BY dm_os_latch_stats.wait_time_ms DESC</t>
  </si>
  <si>
    <t>SELECT pln.[DMV Source]
      ,[Plan Cache Type]    = CASE WHEN pln.cacheobjtype_GRP = 1 THEN 'TOTAL' ELSE pln.[Plan Cache Type] END
      ,[Cached Object Type] = CASE WHEN pln.objtype_GRP      = 1 AND pln.[Cached Object Type] IS NULL
                                   THEN 'TOTAL'
                                   ELSE pln.[Cached Object Type]
                              END
      ,pln.[Plan Cnt]        
      ,pln.[Plan Pct]        
      ,pln.[Plan Cache MB]   
      ,pln.[Plan Cache PCT]  
      ,pln.[Avg Plan Use CNT]
      ,pln.[Use=1 Cache MB]  
      ,pln.[Use=1 Cache PCT]          
      ,pln.[Use=1 Plan CNT]  
      ,pln.[Use=1 Plan PCT]          
  FROM (
        SELECT so                        = 1
              ,[DMV Source]              = 'dm_exec_cached_plans'
              ,[Plan Cache Type]         = qs.cacheobjtype
              ,[Cached Object Type]      = qs.objtype
              ,[Plan Cnt]                = COUNT_BIG(1)
              ,[Plan Pct]                = CAST(200.*CAST(COUNT_BIG(1) AS FLOAT)/CAST(SUM(COUNT_BIG(1)) OVER () AS FLOAT) AS MONEY)
              ,[Plan Cache MB]           = CAST(SUM(CAST(size_in_bytes AS BIGINT))/1024./1024. AS MONEY)
              ,[Plan Cache PCT]          = CAST(200.*CAST(SUM(CAST(size_in_bytes AS BIGINT)) AS FLOAT)/CAST(SUM(SUM(CAST(size_in_bytes AS BIGINT))) OVER () AS FLOAT) AS MONEY)
              ,[Avg Plan Use CNT]        = AVG(usecounts)
              ,[Use=1 Cache MB]          = CAST(SUM(CASE WHEN usecounts = 1 THEN CAST(size_in_bytes AS BIGINT) ELSE 0 END)/1024./1024. AS MONEY)
              ,[Use=1 Cache PCT]         = CAST(200.*CAST(SUM(CASE WHEN usecounts = 1 THEN CAST(size_in_bytes AS BIGINT) ELSE 0 END) AS FLOAT)/CAST(SUM(SUM(CAST(size_in_bytes AS BIGINT))) OVER () AS FLOAT) AS MONEY)
              ,[Use=1 Plan CNT]          = SUM(CASE WHEN usecounts = 1 THEN 1 ELSE 0 END)
              ,[Use=1 Plan PCT]          = CAST(200.*CAST(SUM(CASE WHEN usecounts = 1 THEN 1 ELSE 0 END) AS FLOAT)/CAST(SUM(SUM(1)) OVER() AS FLOAT) AS MONEY)
              ,cacheobjtype_GRP          = GROUPING(qs.cacheobjtype)
              ,objtype_GRP               = GROUPING(qs.objtype)
          FROM sys.dm_exec_cached_plans qs WITH (READUNCOMMITTED)
         GROUP BY
               ROLLUP(qs.cacheobjtype
                     ,qs.objtype
                     )
        HAVING GROUPING(qs.cacheobjtype) + GROUPING(qs.objtype) IN (0,2)
        UNION ALL
        SELECT so                        = 2
              ,[DMV Source]              = 'dm_exec_query_stats'
              ,[Plan Cache Type]         = 'Execution Count'
              ,[Cached Object Type]      = '&lt;='+CAST(POWER(10,FLOOR(LOG10(deqs.execution_count))) AS VARCHAR(20)) 
              ,[Plan Cnt]                = COUNT(1)
              ,[Plan Pct]                = CAST(200.*CAST(COUNT(1) AS FLOAT)/CAST(SUM(COUNT(1)) OVER () AS FLOAT)AS MONEY)
              ,[Plan Cache MB]           = NULL
              ,[Plan Cache PCT]          = NULL
              ,[Avg Plan Use CNT]        = NULL
              ,[Use=1 Cache MB]          = NULL
              ,[Use=1 Cache PCT]         = NULL
              ,[Use=1 Plan CNT]          = NULL
              ,[Use=1 Plan PCT]          = NULL
              ,cacheobjtype_GRP          = 0
              ,objtype_GRP               = GROUPING(FLOOR(LOG10(deqs.execution_count)))
          FROM sys.dm_exec_query_stats deqs
         GROUP BY
               ROLLUP(FLOOR(LOG10(deqs.execution_count)))
        UNION ALL
        SELECT so                        = 3
              ,[DMV Source]              = 'dm_exec_query_stats'
              ,[Plan Cache Type]         = 'Single Use Query'
              ,[Cached Object Type]      = 'Shared Plan Hash' 
              ,[Plan Cnt]                = SUM(1)
              ,[Plan Pct]                = NULL
              ,[Plan Cache MB]           = NULL
              ,[Plan Cache PCT]          = NULL
              ,[Avg Plan Use CNT]        = NULL
              ,[Use=1 Cache MB]          = NULL
              ,[Use=1 Cache PCT]         = NULL
              ,[Use=1 Plan CNT]          = NULL
              ,[Use=1 Plan PCT]          = NULL
              ,cacheobjtype_GRP          = 0
              ,objtype_GRP               = GROUPING(deqs.query_plan_hash)
          FROM sys.dm_exec_query_stats deqs
         WHERE deqs.execution_count = 1
         GROUP BY
               ROLLUP (deqs.query_plan_hash)
        HAVING SUM(1) &gt; 1
           AND GROUPING(deqs.query_plan_hash) = 1
      ) pln
ORDER BY
      pln.so
     ,pln.[DMV Source]
     ,pln.cacheobjtype_GRP DESC
     ,pln.objtype_GRP      DESC
     ,pln.[Plan Cache Type]
     ,pln.[Cached Object Type]</t>
  </si>
  <si>
    <t>SELECT text = LTRIM(RTRIM(REPLACE(st.text,CHAR(09),CHAR(32)))), cp.objtype, cp.size_in_bytes
  FROM sys.dm_exec_cached_plans             AS cp
 CROSS APPLY sys.dm_exec_sql_text(cp.plan_handle) AS st
 WHERE cp.cacheobjtype = N'Compiled Plan' AND cp.objtype IN (N'Adhoc', N'Prepared') AND cp.usecounts = 1
 ORDER BY cp.size_in_bytes DESC
OPTION (RECOMPILE);</t>
  </si>
  <si>
    <t>NOLOCK or READUNCOMMITTED</t>
  </si>
  <si>
    <t>SELECT * FROM ##Potential_Table_Data_Locks_In_SQL_Modules ptdlism order by object_name,line_number</t>
  </si>
  <si>
    <t>RN</t>
  </si>
  <si>
    <t>SELECT m.type
      ,m.type_desc
      ,m.[Schema Name]
      ,m.[Object Name]
      ,m.create_date
      ,m.modify_date
      ,m.[Code Length]
      ,cd01 = ''''+CAST(LTRIM(SUBSTRING(m.definition,     1,32766)) AS VARCHAR(MAX))
      ,cd02 = ''''+CAST(LTRIM(SUBSTRING(m.definition, 32767,32766)) AS VARCHAR(MAX))
      ,cd03 = ''''+CAST(LTRIM(SUBSTRING(m.definition, 65534,32766)) AS VARCHAR(MAX))
      ,cd04 = ''''+CAST(LTRIM(SUBSTRING(m.definition, 98301,32766)) AS VARCHAR(MAX))
      ,cd05 = ''''+CAST(LTRIM(SUBSTRING(m.definition,131068,32766)) AS VARCHAR(MAX))
      ,cd06 = ''''+CAST(LTRIM(SUBSTRING(m.definition,163835,32766)) AS VARCHAR(MAX))
      ,cd07 = ''''+CAST(LTRIM(SUBSTRING(m.definition,196602,32766)) AS VARCHAR(MAX))
      ,cd08 = ''''+CAST(LTRIM(SUBSTRING(m.definition,229369,32766)) AS VARCHAR(MAX))
      ,cd09 = ''''+CAST(LTRIM(SUBSTRING(m.definition,262136,32766)) AS VARCHAR(MAX))
      ,cd10 = ''''+CAST(LTRIM(SUBSTRING(m.definition,294903,32766)) AS VARCHAR(MAX))
      ,cd11 = ''''+CAST(LTRIM(SUBSTRING(m.definition,327670,32766)) AS VARCHAR(MAX))
      ,cd12 = ''''+CAST(LTRIM(SUBSTRING(m.definition,360437,32766)) AS VARCHAR(MAX))
      ,cd13 = ''''+CAST(LTRIM(SUBSTRING(m.definition,393204,32766)) AS VARCHAR(MAX))
      ,cd14 = ''''+CAST(LTRIM(SUBSTRING(m.definition,425971,32766)) AS VARCHAR(MAX))
      ,cd15 = ''''+CAST(LTRIM(SUBSTRING(m.definition,458738,32766)) AS VARCHAR(MAX))
      ,cd16 = ''''+CAST(LTRIM(SUBSTRING(m.definition,491505,32766)) AS VARCHAR(MAX))
      ,cd17 = ''''+CAST(LTRIM(SUBSTRING(m.definition,524272,32766)) AS VARCHAR(MAX))
  FROM (
        SELECT o.type
              ,o.type_desc
              ,[Schema Name] = s.name 
              ,[Object Name] = o.name
              ,o.create_date
              ,o.modify_date
              ,[Code Length] = LEN(m.definition)
              ,m.definition
          FROM sys.objects o
          LEFT OUTER
          JOIN sys.schemas s
            ON s.schema_id = o.schema_id
          LEFT OUTER
          JOIN sys.sql_modules m
            ON o.object_ID = m.object_id
         WHERE o.is_ms_shipped = 0
/*
           AND o.type IN
              ('AF' -- Aggregate function (CLR)
           -- ,'C'  -- CHECK constraint
           -- ,'D'  -- DEFAULT (constraint or stand-alone)
           -- ,'F'  -- FOREIGN KEY constraint
              ,'FN' -- SQL scalar function
              ,'FS' -- Assembly (CLR) scalar-function
              ,'FT' -- Assembly (CLR) table-valued function
              ,'IF' -- SQL inline table-valued function
           -- ,'IT' -- Internal table
              ,'P'  -- SQL Stored Procedure
              ,'PC' -- Assembly (CLR) stored-procedure
              ,'PG' -- Plan guide
           -- ,'PK' -- PRIMARY KEY constraint
              ,'R'  -- Rule (old-style,' stand-alone)
              ,'RF' -- Replication-filter-procedure
           -- ,'S'  -- System base table
              ,'SN' -- Synonym
              ,'SO' -- Sequence object
              -- Applies to: SQL Server 2012 through SQL Server 2016.
              ,'SQ' -- Service queue
              ,'TA' -- Assembly (CLR) DML trigger
              ,'TF' -- SQL table-valued-function
              ,'TR' -- SQL DML trigger
              ,'TT' -- Table type
           -- ,'U'  -- Table (user-defined)
           -- ,'UQ' -- UNIQUE constraint
              ,'V'  -- View
              ,'X'  -- Extended stored procedure
              )
*/
      ) m</t>
  </si>
  <si>
    <t>All SQL Modules</t>
  </si>
  <si>
    <t>SQLall</t>
  </si>
  <si>
    <t>SELECT m.type
      ,m.type_desc
      ,m.[Schema Name]
      ,m.[Object Name]
      ,m.create_date
      ,m.modify_date
      ,m.[Code Length]
      ,cd01 = ''''+CAST(LTRIM(SUBSTRING(m.definition,     1,32766)) AS VARCHAR(MAX))
      ,cd02 = ''''+CAST(LTRIM(SUBSTRING(m.definition, 32767,32766)) AS VARCHAR(MAX))
      ,cd03 = ''''+CAST(LTRIM(SUBSTRING(m.definition, 65534,32766)) AS VARCHAR(MAX))
      ,cd04 = ''''+CAST(LTRIM(SUBSTRING(m.definition, 98301,32766)) AS VARCHAR(MAX))
      ,cd05 = ''''+CAST(LTRIM(SUBSTRING(m.definition,131068,32766)) AS VARCHAR(MAX))
      ,cd06 = ''''+CAST(LTRIM(SUBSTRING(m.definition,163835,32766)) AS VARCHAR(MAX))
      ,cd07 = ''''+CAST(LTRIM(SUBSTRING(m.definition,196602,32766)) AS VARCHAR(MAX))
      ,cd08 = ''''+CAST(LTRIM(SUBSTRING(m.definition,229369,32766)) AS VARCHAR(MAX))
      ,cd09 = ''''+CAST(LTRIM(SUBSTRING(m.definition,262136,32766)) AS VARCHAR(MAX))
      ,cd10 = ''''+CAST(LTRIM(SUBSTRING(m.definition,294903,32766)) AS VARCHAR(MAX))
      ,cd11 = ''''+CAST(LTRIM(SUBSTRING(m.definition,327670,32766)) AS VARCHAR(MAX))
      ,cd12 = ''''+CAST(LTRIM(SUBSTRING(m.definition,360437,32766)) AS VARCHAR(MAX))
      ,cd13 = ''''+CAST(LTRIM(SUBSTRING(m.definition,393204,32766)) AS VARCHAR(MAX))
      ,cd14 = ''''+CAST(LTRIM(SUBSTRING(m.definition,425971,32766)) AS VARCHAR(MAX))
      ,cd15 = ''''+CAST(LTRIM(SUBSTRING(m.definition,458738,32766)) AS VARCHAR(MAX))
      ,cd16 = ''''+CAST(LTRIM(SUBSTRING(m.definition,491505,32766)) AS VARCHAR(MAX))
      ,cd17 = ''''+CAST(LTRIM(SUBSTRING(m.definition,524272,32766)) AS VARCHAR(MAX))
  FROM (
        SELECT o.type
              ,o.type_desc
              ,[Schema Name] = s.name 
              ,[Object Name] = o.name
              ,o.create_date
              ,o.modify_date
              ,[Code Length] = LEN(m.definition)
              ,m.definition
          FROM sys.objects o
          LEFT OUTER
          JOIN sys.schemas s
            ON s.schema_id = o.schema_id
          LEFT OUTER
          JOIN sys.sql_modules m
            ON o.object_ID = m.object_id
         WHERE o.is_ms_shipped = 0
           AND o.type IN
              ('AF' -- Aggregate function (CLR)
           -- ,'C'  -- CHECK constraint
           -- ,'D'  -- DEFAULT (constraint or stand-alone)
           -- ,'F'  -- FOREIGN KEY constraint
              ,'FN' -- SQL scalar function
              ,'FS' -- Assembly (CLR) scalar-function
              ,'FT' -- Assembly (CLR) table-valued function
              ,'IF' -- SQL inline table-valued function
           -- ,'IT' -- Internal table
              ,'P'  -- SQL Stored Procedure
              ,'PC' -- Assembly (CLR) stored-procedure
              ,'PG' -- Plan guide
           -- ,'PK' -- PRIMARY KEY constraint
              ,'R'  -- Rule (old-style,' stand-alone)
              ,'RF' -- Replication-filter-procedure
           -- ,'S'  -- System base table
              ,'SN' -- Synonym
              ,'SO' -- Sequence object
              -- Applies to: SQL Server 2012 through SQL Server 2016.
              ,'SQ' -- Service queue
              ,'TA' -- Assembly (CLR) DML trigger
              ,'TF' -- SQL table-valued-function
              ,'TR' -- SQL DML trigger
              ,'TT' -- Table type
           -- ,'U'  -- Table (user-defined)
           -- ,'UQ' -- UNIQUE constraint
              ,'V'  -- View
              ,'X'  -- Extended stored procedure
              )
      ) m</t>
  </si>
  <si>
    <t>SELECT * FROM ##db_tmptable</t>
  </si>
  <si>
    <t>Adb;L(190)</t>
  </si>
  <si>
    <t>WideWorldImporters</t>
  </si>
  <si>
    <t>Ain't no doubt about it, we were doubly blessed</t>
  </si>
  <si>
    <t>Tintamar7,1433</t>
  </si>
  <si>
    <t>https://www.erikdarlingdata.com/sql-server/trace-flag-3608-disables-automatic-statistics-creation-and-ghost-record-cleanup/?mc_cid=3649d9fe8c</t>
  </si>
  <si>
    <t>PDMSQLDBAMZ.rpcsys.hmco.com</t>
  </si>
  <si>
    <t>PDMSQLDBRAC.rpcsys.hmco.com</t>
  </si>
  <si>
    <t>PDMSQLDB1-AGL.rpcsys.hmco.com</t>
  </si>
  <si>
    <t>SDMSQLDB-AGL.rpcsys.hmco.com</t>
  </si>
  <si>
    <t>DQDMSQLDB01.RPCSYS.HMCO.COM\QDMSQLDB01</t>
  </si>
  <si>
    <t>DQDMSQLDB01.RPCSYS.HMCO.COM\DDMSQLDB01</t>
  </si>
  <si>
    <r>
      <t xml:space="preserve">Whazzap </t>
    </r>
    <r>
      <rPr>
        <b/>
        <sz val="7"/>
        <color rgb="FF000000"/>
        <rFont val="Tahoma"/>
        <family val="2"/>
      </rPr>
      <t>2016+</t>
    </r>
    <r>
      <rPr>
        <sz val="7"/>
        <color rgb="FF000000"/>
        <rFont val="Tahoma"/>
        <family val="2"/>
      </rPr>
      <t xml:space="preserve"> Active User</t>
    </r>
  </si>
  <si>
    <r>
      <t xml:space="preserve">Whazzap </t>
    </r>
    <r>
      <rPr>
        <b/>
        <sz val="7"/>
        <color rgb="FF000000"/>
        <rFont val="Tahoma"/>
        <family val="2"/>
      </rPr>
      <t>2016+</t>
    </r>
    <r>
      <rPr>
        <sz val="7"/>
        <color rgb="FF000000"/>
        <rFont val="Tahoma"/>
        <family val="2"/>
      </rPr>
      <t xml:space="preserve"> All consumers</t>
    </r>
  </si>
  <si>
    <r>
      <t xml:space="preserve">Whazzap </t>
    </r>
    <r>
      <rPr>
        <b/>
        <sz val="7"/>
        <color rgb="FF000000"/>
        <rFont val="Tahoma"/>
        <family val="2"/>
      </rPr>
      <t>2016+</t>
    </r>
    <r>
      <rPr>
        <sz val="7"/>
        <color rgb="FF000000"/>
        <rFont val="Tahoma"/>
        <family val="2"/>
      </rPr>
      <t xml:space="preserve"> All Sessions</t>
    </r>
  </si>
  <si>
    <t>EXEC tempdb.dbo.up_Whazzap 'S' -- 'A' all consumers, 'C' user consumers,'R' active user requests,'S' all sessions, 'U' all users</t>
  </si>
  <si>
    <t>Non-Clustered Columnstores Open</t>
  </si>
  <si>
    <t>NCL</t>
  </si>
  <si>
    <t>SELECT ncci.*, qry = 'DBCC TRACEON (6404); ALTER INDEX ' + ncci.IndexName + ' ON ' + OBJECT_SCHEMA_NAME(ncci.object_id) + '.' + ncci.TableName + ' REORGANIZE WITH ( COMPRESS_ALL_ROW_GROUPS = ON )'
  FROM (
        SELECT TableName             = OBJECT_NAME(i.object_id)
              ,i.object_id
              ,IndexName             = i.name
              ,Open_Rows             = SUM(CASE WHEN CSRowGroups.state_desc = 'OPEN'
                                                THEN CSRowGroups.total_rows
                                                ELSE 0
                                           END
                                          )
              ,Deleted_Rows          = SUM(CSRowGroups.deleted_rows)
              ,total_rows            = SUM(CSRowGroups.total_rows)
              ,Deleted_RowGroup_Frag = MAX(CAST(CSRowGroups.deleted_rows AS DECIMAL(14,3)) / CAST(CSRowGroups.total_rows AS DECIMAL(14,3)))
          FROM sys.indexes                                     i
          JOIN sys.dm_db_column_store_row_group_physical_stats CSRowGroups
            ON i.object_id = CSRowGroups.object_id
           AND i.index_id  = CSRowGroups.index_id
         GROUP BY i.object_id
                 ,i.name
       ) ncci</t>
  </si>
  <si>
    <t>SELECT      JobID                     = sJOB.job_id
           ,JobName                   = sJOB.name
           ,StepID                    = sJSTP.step_uid
           ,StepNo                    = sJSTP.step_id
           ,StepName                  = sJSTP.step_name
           ,StepType                  = CASE sJSTP.subsystem
                                             WHEN 'ActiveScripting'
                                             THEN 'ActiveX Script'
                                             WHEN 'CmdExec'
                                             THEN 'Operating system (CmdExec)'
                                             WHEN 'PowerShell'
                                             THEN 'PowerShell'
                                             WHEN 'Distribution'
                                             THEN 'Replication Distributor'
                                             WHEN 'Merge'
                                             THEN 'Replication Merge'
                                             WHEN 'QueueReader'
                                             THEN 'Replication Queue Reader'
                                             WHEN 'Snapshot'
                                             THEN 'Replication Snapshot'
                                             WHEN 'LogReader'
                                             THEN 'Replication Transaction-Log Reader'
                                             WHEN 'ANALYSISCOMMAND'
                                             THEN 'SQL Server Analysis Services Command'
                                             WHEN 'ANALYSISQUERY'
                                             THEN 'SQL Server Analysis Services Query'
                                             WHEN 'SSIS'
                                             THEN 'SQL Server Integration Services Package'
                                             WHEN 'TSQL'
                                             THEN 'Transact-SQL script (T-SQL)'
                                             ELSE sJSTP.subsystem
                                        END
           ,RunAs                     = sPROX.name
           ,[database]                = sJSTP.database_name
           ,ExecutableCommand         = sJSTP.command
           ,OnSuccessAction           = CASE sJSTP.on_success_action
                                             WHEN 1
                                             THEN 'Quit the job reporting success'
                                             WHEN 2
                                             THEN 'Quit the job reporting failure'
                                             WHEN 3
                                             THEN 'Go to the next step'
                                             WHEN 4
                                             THEN 'Go to Step: ' + QUOTENAME(CAST(sJSTP.on_success_step_id AS VARCHAR(3))) + ' ' + sOSSTP.step_name
                                        END
           ,RetryAttempts             = sJSTP.retry_attempts
           ,[RetryInterval (Minutes)] = sJSTP.retry_interval
           ,OnFailureAction           = CASE sJSTP.on_fail_action
                                             WHEN 1
                                             THEN 'Quit the job reporting success'
                                             WHEN 2
                                             THEN 'Quit the job reporting failure'
                                             WHEN 3
                                             THEN 'Go to the next step'
                                             WHEN 4
                                             THEN 'Go to Step: ' + QUOTENAME(CAST(sJSTP.on_fail_step_id AS VARCHAR(3))) + ' ' + sOFSTP.step_name
                                        END
  FROM      msdb.dbo.sysjobsteps AS sJSTP
 INNER JOIN msdb.dbo.sysjobs     AS sJOB
         ON sJSTP.job_id             = sJOB.job_id
  LEFT JOIN msdb.dbo.sysjobsteps AS sOSSTP
         ON sJSTP.job_id             = sOSSTP.job_id
        AND sJSTP.on_success_step_id = sOSSTP.step_id
  LEFT JOIN msdb.dbo.sysjobsteps AS sOFSTP
         ON sJSTP.job_id             = sOFSTP.job_id
        AND sJSTP.on_fail_step_id    = sOFSTP.step_id
  LEFT JOIN msdb.dbo.sysproxies  AS sPROX
         ON sJSTP.proxy_id           = sPROX.proxy_id
 ORDER BY JobName
         ,StepNo;</t>
  </si>
  <si>
    <t xml:space="preserve">DECLARE @daysOfWeek TABLE (dayNumber TINYINT, dayCode TINYINT, dayName VARCHAR(11));
INSERT INTO @daysOfWeek (dayNumber, dayCode, dayName)
VALUES (1, 1, 'Sunday')
      ,(2, 2, 'Monday')
      ,(3, 4, 'Tuesday')
      ,(4, 8, 'Wednesday')
      ,(5, 16, 'Thursday')
      ,(6, 32, 'Friday')
      ,(7, 64, 'Saturday');
DECLARE @daysOfWeek_relative TABLE (dayNumber INT, dayCode INT, dayText VARCHAR(250));
INSERT INTO @daysOfWeek_relative (dayNumber, dayCode, dayText)
VALUES (1, 1, 'On the &lt;&lt;wk&gt;&gt; Sunday of every &lt;&lt;n&gt;&gt; Month(s)')
      ,(2, 2, 'On the &lt;&lt;wk&gt;&gt; Monday of every &lt;&lt;n&gt;&gt; Month(s)')
      ,(3, 3, 'On the &lt;&lt;wk&gt;&gt; Tuesday of every &lt;&lt;n&gt;&gt; Month(s)')
      ,(4, 4, 'On the &lt;&lt;wk&gt;&gt; Wednesday of every &lt;&lt;n&gt;&gt; Month(s)')
      ,(5, 5, 'On the &lt;&lt;wk&gt;&gt; Thursday of every &lt;&lt;n&gt;&gt; Month(s)')
      ,(6, 6, 'On the &lt;&lt;wk&gt;&gt; Friday of every &lt;&lt;n&gt;&gt; Month(s)')
      ,(7, 7, 'On the &lt;&lt;wk&gt;&gt; Saturday of every &lt;&lt;n&gt;&gt; Month(s)')
      ,(8, 8, 'Each Day of the &lt;&lt;wk&gt;&gt; week of every &lt;&lt;n&gt;&gt; Month(s)')
      ,(9, 9, 'Each Weekday of the &lt;&lt;wk&gt;&gt; week of every &lt;&lt;n&gt;&gt; Month(s)')
      ,(10, 10, 'Each Weekend Day of the &lt;&lt;wk&gt;&gt; week of every &lt;&lt;n&gt;&gt; Month(s)');
DECLARE @weeksOfMonth TABLE (womNumber TINYINT, womCode TINYINT, womName VARCHAR(11));
INSERT INTO @weeksOfMonth (womNumber, womCode, womName) VALUES (1, 1, 'First'), (2, 2, 'Second'), (3, 4, 'Third'), (4, 8, 'Fourth'), (5, 16, 'Last');
DECLARE @Ordinal TABLE (OrdinalID INT, OrdinalCode INT, OrdinalName VARCHAR(20));
INSERT INTO @Ordinal (OrdinalID, OrdinalCode, OrdinalName)
VALUES (1, 1, '1st')
      ,(2, 2, '2nd')
      ,(3, 3, '3rd')
      ,(4, 4, '4th')
      ,(5, 5, '5th')
      ,(6, 6, '6th')
      ,(7, 7, '7th')
      ,(8, 8, '8th')
      ,(9, 9, '9th')
      ,(10, 10, '10th')
      ,(11, 11, '11th')
      ,(12, 12, '12th')
      ,(13, 13, '13th')
      ,(14, 14, '14th')
      ,(15, 15, '15th')
      ,(16, 16, '16th')
      ,(17, 17, '17th')
      ,(18, 18, '18th')
      ,(19, 19, '19th')
      ,(20, 20, '20th')
      ,(21, 21, '21st')
      ,(22, 22, '22nd')
      ,(23, 23, '23rd')
      ,(24, 24, '24th')
      ,(25, 25, '25th')
      ,(26, 26, '26th')
      ,(27, 27, '27th')
      ,(28, 28, '28th')
      ,(29, 29, '29th')
      ,(30, 30, '30th')
      ,(31, 31, '31st');
WITH CTE_DOW
  AS (
        SELECT DISTINCT
               ss.schedule_id, Days_of_Week = CONVERT(VARCHAR(250), STUFF((SELECT ', ' + DOW.dayName FROM @daysOfWeek AS DOW WHERE ss.freq_interval &amp; DOW.dayCode = DOW.dayCode FOR XML PATH('')), 1, 2, ''))
          FROM msdb.dbo.sysschedules AS ss
     )
    ,CTE_WOM
  AS (
        SELECT DISTINCT
               ss.schedule_id, Weeks_of_Month = CONVERT(VARCHAR(250), STUFF((SELECT ', ' + WOM.womName FROM @weeksOfMonth AS WOM WHERE ss.freq_relative_interval &amp; WOM.womCode = WOM.womCode FOR XML PATH('')), 1, 2, ''))
          FROM msdb.dbo.sysschedules AS ss
     )
     ,CTE_SCH 
  AS (
     SELECT sjs.job_id    
           ,Schedule_Name      = ss.name
           ,Schedule_Enabled   = ss.enabled
           ,Frequency          = CONVERT(  VARCHAR(500)
                                          ,CASE ss.freq_type WHEN 1 THEN 'One Time Only'
                                                             WHEN 4 THEN 'Every ' + CONVERT(VARCHAR(3), ss.freq_interval) + ' Day(s)'
                                                             WHEN 8 THEN 'Every ' + ISNULL(DOW.Days_of_Week, '') + ' of every ' + CONVERT(VARCHAR(3), ss.freq_recurrence_factor) + ' Week(s).'
                                                             WHEN 16 THEN 'On the ' + ISNULL(od.OrdinalName, '') + ' day of every ' + CONVERT(VARCHAR(3), ss.freq_recurrence_factor) + ' Month(s).'
                                                             WHEN 32 THEN REPLACE(REPLACE(DOWR.dayText, '&lt;&lt;wk&gt;&gt;', ISNULL(WOM.Weeks_of_Month, '')), '&lt;&lt;n&gt;&gt;', CONVERT(VARCHAR(3), ss.freq_recurrence_factor))
                                                             WHEN 64 THEN 'When SQL Server Starts'
                                                             WHEN 128 THEN 'When SQL Server is Idle'
                                                             ELSE ''
                                           END
                                        )
           ,Interday_Frequency = CONVERT(
                                           VARCHAR(500)
                                          ,CASE WHEN ss.freq_type NOT IN (64, 128) THEN
                                                CASE ss.freq_subday_type WHEN 0 THEN ' at '
                                                                         WHEN 1 THEN 'Once at '
                                                                         WHEN 2 THEN 'Every ' + CONVERT(VARCHAR(10), ss.freq_subday_interval) + ' Second(s) starting at '
                                                                         WHEN 4 THEN 'Every ' + CONVERT(VARCHAR(10), ss.freq_subday_interval) + ' Minutes(s) starting at '
                                                                         WHEN 8 THEN 'Every ' + CONVERT(VARCHAR(10), ss.freq_subday_interval) + ' Hours(s) starting at '
                                                                         ELSE ''
                                                END + ss.active_start_time_FMT 
                                                    + CASE WHEN ss.freq_subday_type IN (2, 4, 8) 
                                                           THEN ' Ending at ' + ss.active_end_time_FMT
                                                           ELSE '' 
                                                      END
                                                ELSE ''
                                           END
                                        )
           ,active_start_date  = CONVERT(DATETIME, CONVERT(VARCHAR(8), ss.active_start_date, 114))
           ,active_start_time  = CASE WHEN ss.active_start_time BETWEEN 0 AND 239999
                                      THEN  REPLACE(CONVERT(VARCHAR(20), CONVERT(TIME, LEFT(RIGHT('000000' + CONVERT(VARCHAR(6), ss.active_start_time), 6), 2) 
                                                   + ':' + SUBSTRING(RIGHT('000000' + CONVERT(VARCHAR(6), ss.active_start_time), 6), 3, 2) 
                                                   + ':' + RIGHT('00' + CONVERT(VARCHAR(6), ss.active_start_time), 2)),109),'.0000000',' '
                                                   )
                                      ELSE ''
                                 END
           ,active_end_date    = CONVERT(DATETIME, CONVERT(VARCHAR(8), ss.active_end_date, 114))
           ,active_end_time    = ss.active_end_time_FMT
  FROM      msdb.dbo.sysjobschedules AS sjs
  JOIN      (SELECT *
                   ,active_start_time_FMT = CASE WHEN ss.active_start_time BETWEEN 0 AND 239999
                                                 THEN  REPLACE(CONVERT(VARCHAR(20), CONVERT(TIME, LEFT(RIGHT('000000' + CONVERT(VARCHAR(6), ss.active_start_time), 6), 2) 
                                                              + ':' + SUBSTRING(RIGHT('000000' + CONVERT(VARCHAR(6), ss.active_start_time), 6), 3, 2) 
                                                              + ':' + RIGHT('00' + CONVERT(VARCHAR(6), ss.active_start_time), 2)),109),'.0000000',' '
                                                              )
                                                 ELSE ''
                                            END
                   ,active_end_time_FMT   = CASE WHEN ss.active_end_time BETWEEN 0 AND 239999
                                                 THEN  REPLACE(CONVERT(VARCHAR(20), CONVERT(TIME, LEFT(RIGHT('000000' + CONVERT(VARCHAR(6), ss.active_end_time), 6), 2) 
                                                              + ':' + SUBSTRING(RIGHT('000000' + CONVERT(VARCHAR(6), ss.active_end_time), 6), 3, 2) 
                                                              + ':' + RIGHT('00' + CONVERT(VARCHAR(6), ss.active_end_time), 2)),109),'.0000000',' '
                                                              )
                                                 ELSE ''
                                            END
              FROM msdb.dbo.sysschedules AS ss
            )                        AS ss ON sjs.schedule_id           = ss.schedule_id
  LEFT JOIN CTE_DOW                  AS DOW ON ss.schedule_id           = DOW.schedule_id
  LEFT JOIN CTE_WOM                  AS WOM ON ss.schedule_id           = WOM.schedule_id
  LEFT JOIN @Ordinal                 AS od ON ss.freq_interval          = od.OrdinalCode
  LEFT JOIN @Ordinal                 AS om ON ss.freq_recurrence_factor = om.OrdinalCode
  LEFT JOIN @daysOfWeek_relative     AS DOWR ON ss.freq_interval        = DOWR.dayCode
)
SELECT      Job_Name                  = sJOB.name
           ,Job_Enabled               = sJOB.enabled
           ,sJob.description
           -----------------------------------------------------------------------------------
           ,StepNo                    = sJSTP.step_id
           ,StepName                  = sJSTP.step_name
           ,StepType                  = sJSTP.subsystem
           ,RunAs                     = sPROX.name
           ,[database]                = sJSTP.database_name
           ,ExecutableCommand         = sJSTP.command
           ,OnSuccessAction           = CASE sJSTP.on_success_action
                                             WHEN 1
                                             THEN 'Quit success'
                                             WHEN 2
                                             THEN 'Quit failure'
                                             WHEN 3
                                             THEN 'Next step'
                                             WHEN 4
                                             THEN 'Go to Step: ' + QUOTENAME(CAST(sJSTP.on_success_step_id AS VARCHAR(3))) + CHAR(10) + sOSSTP.step_name
                                        END
           ,RetryAttempts             = sJSTP.retry_attempts
           ,[RetryInterval (Minutes)] = sJSTP.retry_interval
           ,OnFailureAction           = CASE sJSTP.on_fail_action
                                             WHEN 1
                                             THEN 'Quit success'
                                             WHEN 2
                                             THEN 'Quit failure'
                                             WHEN 3
                                             THEN 'Next step'
                                             WHEN 4
                                             THEN 'Go to Step: ' + QUOTENAME(CAST(sJSTP.on_fail_step_id AS VARCHAR(3))) + CHAR(10) + sOFSTP.step_name
                                        END
           ,CTE_SCH.Schedule_Name, CTE_SCH.Schedule_Enabled, CTE_SCH.Frequency, CTE_SCH.Interday_Frequency, CTE_SCH.active_start_date, CTE_SCH.active_start_time, CTE_SCH.active_end_date, CTE_SCH.active_end_time
           ,JobID                     = sJOB.job_id
           ,StepID                    = sJSTP.step_uid
           ,Server_Name               = @@ServerName
  FROM      msdb.dbo.sysjobs     AS sJOB
  JOIN      msdb.dbo.sysjobsteps AS sJSTP
    ON sJSTP.job_id                  = sJOB.job_id
  LEFT JOIN msdb.dbo.sysjobsteps AS sOSSTP
         ON sJSTP.job_id             = sOSSTP.job_id
        AND sJSTP.on_success_step_id = sOSSTP.step_id
  LEFT JOIN msdb.dbo.sysjobsteps AS sOFSTP
         ON sJSTP.job_id             = sOFSTP.job_id
        AND sJSTP.on_fail_step_id    = sOFSTP.step_id
  LEFT JOIN msdb.dbo.sysproxies  AS sPROX
         ON sJSTP.proxy_id           = sPROX.proxy_id
  LEFT JOIN CTE_SCH
         ON sJOB.job_id = CTE_SCH.job_id
 ORDER BY sJOB.name
         ,StepNo;
</t>
  </si>
  <si>
    <t>JobAll</t>
  </si>
  <si>
    <t>Get all SQL Agent job information</t>
  </si>
  <si>
    <t>TopQrM;F(6)</t>
  </si>
  <si>
    <t>TopQry;F(5);2(2)</t>
  </si>
  <si>
    <t xml:space="preserve">SELECT database_name = d.name
      ,f.database_id
      ,d.recovery_model_desc
      ,v.logical_volume_name
      ,f.name
      ,f.physical_name
      ,f.file_id
      ,f.type_desc
      ,f.data_space_id
      ,f.state_desc
      ,[Current_Size_MB|N3] = f.size*8./1024.
      ,[Free_Space_MB|N3] = f.size*8./1024. - FILEPROPERTY(f.name, 'SpaceUsed')/128.0
      ,[Free_Space_PCT|P2] = CASE WHEN f.size &gt; 0 THEN 1. * (f.size - FILEPROPERTY(f.name, 'SpaceUsed')) / f.size ELSE NULL END
      ,Max_Size = CASE WHEN f.max_size = -1 THEN 'FULL DISK'
                       WHEN f.max_size = 0  THEN 'NO GROWTH'
                       WHEN f.max_size = 268435456 THEN '2 TB'
                       ELSE CAST(CAST(f.max_size * 8./1024. AS MONEY)AS VARCHAR(20))+'MB'
                  END
      ,Growth = CASE WHEN f.growth = 0 THEN '0'
                     ELSE CASE WHEN is_percent_growth = 1 THEN CAST(f.growth AS VARCHAR(3))+'%'
                               ELSE CAST(CAST(f.growth * 8./1024. AS MONEY)AS VARCHAR(20))+'MB'
                          END
                END
      ,f.is_media_read_only
      ,f.is_read_only
      ,f.is_sparse
      ,f.is_percent_growth
      ,f.is_name_reserved
      ,f.differential_base_time
      ,v.file_system_type
      ,v.volume_mount_point
      ,v.volume_id
      ,Volume_Size_MB = v.total_bytes/1024./1024.
      ,Volume_AVailable_MB = v.available_bytes/1024./1024.
      ,v.supports_compression
      ,v.is_compressed  
      ,v.supports_alternate_streams
      ,v.supports_sparse_files
      ,v.is_read_only
  FROM sys.master_files AS f
  JOIN sys.databases    AS d
    ON f.database_id = d.database_id
 OUTER 
 APPLY sys.dm_os_volume_stats(f.database_id, f.file_id) v;
</t>
  </si>
  <si>
    <t>-- 15.0.4123.1		CU10								 4/6/2021       https://support.microsoft.com/en-us/topic/kb5001090-cumulative-update-10-for-sql-server-2019-b6b696ec-6598-48d9-80ee-f1b85d7a508b</t>
  </si>
  <si>
    <t>-- 15.0.4138.2		CU11								6/10/2021		https://support.microsoft.com/en-us/topic/kb5003249-cumulative-update-11-for-sql-server-2019-657b2977-a0f1-4e1f-8b93-8c2ca8b6bef5</t>
  </si>
  <si>
    <t>-- 15.0.4153.1		CU12								 8/4/2021		https://support.microsoft.com/en-us/topic/kb5004524-cumulative-update-12-for-sql-server-2019-45b2d82a-c7d0-4eb8-aa17-d4bad4059987</t>
  </si>
  <si>
    <t xml:space="preserve">-- 15.0.4178.1		CU13								10/5/2021		https://support.microsoft.com/en-us/topic/kb5005679-cumulative-update-13-for-sql-server-2019-5c1be850-460a-4be4-a569-fe11f0adc535							</t>
  </si>
  <si>
    <t xml:space="preserve">	DATABASEPROPERTYEX ((d.[name]), 'LastGoodCheckDbTime') AS [Last Good CheckDB]</t>
  </si>
  <si>
    <t>sc.name AS [CategoryName], SUSER_SNAME(sj.owner_sid) AS [Job Owner],</t>
  </si>
  <si>
    <t>INNER JOIN</t>
  </si>
  <si>
    <t xml:space="preserve">    (SELECT job_id, instance_id = MAX(instance_id)</t>
  </si>
  <si>
    <t xml:space="preserve">     FROM msdb.dbo.sysjobhistory WITH (NOLOCK)</t>
  </si>
  <si>
    <t xml:space="preserve">     GROUP BY job_id) AS l</t>
  </si>
  <si>
    <t>ON sj.job_id = l.job_id</t>
  </si>
  <si>
    <t>INNER JOIN msdb.dbo.sysjobhistory AS h WITH (NOLOCK)</t>
  </si>
  <si>
    <t>ON h.job_id = l.job_id</t>
  </si>
  <si>
    <t>AND h.instance_id = l.instance_id</t>
  </si>
  <si>
    <t>ORDER BY CONVERT(INT, h.run_duration) DESC, [Last Start Date] DESC OPTION (RECOMPILE);</t>
  </si>
  <si>
    <t xml:space="preserve">--run_status	</t>
  </si>
  <si>
    <t>-- Value   Status of the job execution</t>
  </si>
  <si>
    <t>-- 0 =     Failed</t>
  </si>
  <si>
    <t>-- 1 =     Succeeded</t>
  </si>
  <si>
    <t>-- 2 =     Retry</t>
  </si>
  <si>
    <t>-- 3 =     Canceled</t>
  </si>
  <si>
    <t>-- 4 =     In Progress</t>
  </si>
  <si>
    <t>-- What is target_recovery_time_in_seconds? (should be 60 for user databases)</t>
  </si>
  <si>
    <t>CAST(COUNT_BIG(*) * 8/1024.0 AS DECIMAL (15,2)) AS [CachedSize],</t>
  </si>
  <si>
    <t>COUNT(page_id) AS [Page Count],</t>
  </si>
  <si>
    <t>AVG(read_microsec) AS [Avg Read Time (microseconds)]</t>
  </si>
  <si>
    <t xml:space="preserve">SELECT ROW_NUMBER() OVER(ORDER BY CachedSize DESC) AS [Buffer Pool Rank], [Database Name], </t>
  </si>
  <si>
    <t xml:space="preserve">       CAST(CachedSize / SUM(CachedSize) OVER() * 100.0 AS DECIMAL(5,2)) AS [Buffer Pool Percent],</t>
  </si>
  <si>
    <t xml:space="preserve">       [Page Count], CachedSize AS [Cached Size (MB)], [Avg Read Time (microseconds)]</t>
  </si>
  <si>
    <t>-- CREATE PROCEDURE (Transact-SQL)</t>
  </si>
  <si>
    <t>-- https://bit.ly/3gxcuxG</t>
  </si>
  <si>
    <t xml:space="preserve">SELECT DB_NAME(DB_ID()) AS [Database Name], SCHEMA_NAME(o.Schema_ID) AS [Schema Name], </t>
  </si>
  <si>
    <t xml:space="preserve">             SUM(ios.row_lock_wait_count) AS [total_row_lock_waits], </t>
  </si>
  <si>
    <t xml:space="preserve">             SUM(ios.row_lock_wait_in_ms) AS [total_row_lock_wait_in_ms],</t>
  </si>
  <si>
    <t xml:space="preserve">			 SUM(ios.index_lock_promotion_attempt_count) AS [total index_lock_promotion_attempt_count],</t>
  </si>
  <si>
    <t xml:space="preserve">             SUM(ios.index_lock_promotion_count) AS [ios.index_lock_promotion_count],</t>
  </si>
  <si>
    <t xml:space="preserve">             SUM(ios.page_lock_wait_count) AS [total_page_lock_waits],</t>
  </si>
  <si>
    <t xml:space="preserve">             SUM(ios.page_lock_wait_in_ms) AS [total_page_lock_wait_in_ms],</t>
  </si>
  <si>
    <t xml:space="preserve">             SUM(ios.page_lock_wait_in_ms)+ SUM(row_lock_wait_in_ms) AS [total_lock_wait_in_ms]           </t>
  </si>
  <si>
    <t>-- sys.dm_db_index_operational_stats (Transact-SQL)</t>
  </si>
  <si>
    <t>-- https://bit.ly/3l5rGEw</t>
  </si>
  <si>
    <t>SELECT OBJECT_NAME(m.object_id) AS [Function Name], is_inlineable, inline_type,</t>
  </si>
  <si>
    <t xml:space="preserve">       efs.total_worker_time</t>
  </si>
  <si>
    <t>ORDER BY efs.total_worker_time DESC</t>
  </si>
  <si>
    <t xml:space="preserve">-- In SQL Server 2016 and newer, native SQL Server backup compression actually works </t>
  </si>
  <si>
    <t>PDMSQLDB-AGL1.rpcsys.hmco.com</t>
  </si>
  <si>
    <t>SELECT -- if multiple columns add to the Create_FK
       fk.referenced_object_id
      ,[Referenced To]          = QUOTENAME(sch_Referenced.name) + '.' + QUOTENAME(tbl_Referenced.name) + '.' + QUOTENAME(col_Referenced.name)
      ,fk.parent_object_id
      ,[Referring From Parent]  = QUOTENAME(sch_Referring.name) + '.' + QUOTENAME(tbl_Referring.name) + '.' + QUOTENAME(col_Referring.name)
      ,FK_Name                  = QUOTENAME(sch_fk.name) +'.'+ QUOTENAME(fk.name)
      ,FK_Index_Type            = CASE idx_referenced.type_desc WHEN 'CLUSTERED' THEN 'CL' WHEN 'NONCLUSTERED' THEN 'NC' ELSE idx_referenced.type_desc END 
                                + ' ' + CASE idx_referenced.is_unique WHEN 1 THEN 'UNIQ' ELSE 'NONUNIQ' END
      ,fk.modify_date
      ,is_published           = CASE fk.is_published           WHEN 0 THEN 'F' ELSE 'T' END
      ,is_schema_published    = CASE fk.is_schema_published    WHEN 0 THEN 'F' ELSE 'T' END
      ,is_disabled            = CASE fk.is_disabled            WHEN 0 THEN 'F' ELSE 'T' END
      ,is_not_for_replication = CASE fk.is_not_for_replication WHEN 0 THEN 'F' ELSE 'T' END
      ,is_not_trusted         = CASE fk.is_not_trusted         WHEN 0 THEN 'F' ELSE 'T' END
      ,is_system_named        = CASE fk.is_system_named        WHEN 0 THEN 'F' ELSE 'T' END
      ,fk.delete_referential_action_desc
      ,fk.update_referential_action_desc
      ,Drop_FK       = 'ALTER TABLE '+QUOTENAME(sch_Referring.name) + '.' + QUOTENAME(tbl_Referring.name) + ' DROP CONSTRAINT ' + QUOTENAME(fk.name) +';'
      ,Create_FK     = 'ALTER TABLE '+QUOTENAME(sch_Referring.name) + '.' + QUOTENAME(tbl_Referring.name) 
                     + ' ADD CONSTRAINT ' + QUOTENAME(fk.name) 
                     + ' FOREIGN KEY (' + QUOTENAME(col_Referring.name) +')'
                     + ' REFERENCES ' + QUOTENAME(sch_Referenced.name) + '.' + QUOTENAME(tbl_Referenced.name) +' (' + QUOTENAME(col_Referenced.name) +');'
  FROM      sys.foreign_keys        AS fk
  LEFT JOIN sys.schemas             AS sch_fk         ON fk.schema_id             = sch_fk.schema_id
  -----------------------------------------------------------------------------------
  LEFT JOIN sys.tables              AS tbl_Referring  ON fk.parent_object_id      = tbl_Referring.object_id
  LEFT JOIN sys.schemas             AS sch_Referring  ON tbl_Referring.schema_id  = sch_Referring.schema_id
  LEFT JOIN sys.tables              AS tbl_Referenced ON fk.referenced_object_id  = tbl_Referenced.object_id
  LEFT JOIN sys.schemas             AS sch_Referenced ON tbl_Referenced.schema_id = sch_Referenced.schema_id
  -----------------------------------------------------------------------------------
  LEFT JOIN sys.foreign_key_columns AS fkc ON fk.object_id                        = fkc.constraint_object_id
  LEFT JOIN sys.columns             AS col_Referring  ON fkc.parent_object_id     = col_Referring.object_id  AND fkc.parent_column_id     = col_Referring.column_id
  LEFT JOIN sys.columns             AS col_Referenced ON fkc.referenced_object_id = col_Referenced.object_id AND fkc.referenced_column_id = col_Referenced.column_id
  -----------------------------------------------------------------------------------
  LEFT JOIN sys.indexes  AS idx_referenced ON fk.referenced_object_id = idx_referenced.object_id AND fk.key_index_id = idx_referenced.index_id
 ORDER BY 
       sch_Referenced.NAME
      ,tbl_Referenced.NAME 
      ,col_Referenced.NAME</t>
  </si>
  <si>
    <t>RIVBECASTGSQL.RPCSYS.HMCO.COM</t>
  </si>
  <si>
    <t>BELA_STG</t>
  </si>
  <si>
    <t>127.0.0.1</t>
  </si>
  <si>
    <t>Bfr</t>
  </si>
  <si>
    <t>Buffer Cache Contents</t>
  </si>
  <si>
    <t>SELECT TOP(2147483647)
          view_name                = N'WhatsUpMemory'
         ,database_name            = DB_NAME ()
         ,schema_name              = SCHEMA_NAME (o.schema_id)
         ,object_name              = o.name
         ,index_name               = i.name
         ,in_row_pages_mb          = SUM (CASE WHEN au.type IN (1
                                                               ,3)
                                               THEN 1
                                               ELSE 0
                                          END) * 8. / 1024.
         ,lob_pages_mb             = SUM (CASE WHEN au.type = 2
                                               THEN 1
                                               ELSE 0
                                          END) * 8. / 1024.
         ,buffer_cache_pages_total = COUNT_BIG (*)
     FROM sys.dm_os_buffer_descriptors AS obd
     JOIN sys.allocation_units         AS au
       ON au.allocation_unit_id = obd.allocation_unit_id
     JOIN sys.partitions               AS p
       ON( ( au.container_id      = p.hobt_id
         AND au.type IN (1
                        ,3))
        OR ( au.container_id     = p.partition_id
         AND au.type IN (2)))
     JOIN sys.objects                  AS o
       ON p.object_id           = o.object_id
     JOIN sys.indexes                  AS i
       ON o.object_id           = i.object_id
      AND p.index_id            = i.index_id
    WHERE au.type         &gt; 0
      AND o.is_ms_shipped = 0
      AND obd.database_id = DB_ID ()
    GROUP BY SCHEMA_NAME (o.schema_id)
            ,i.name
            ,o.name
    ORDER BY COUNT_BIG (1) DESC;</t>
  </si>
  <si>
    <t>SQL_MODULES</t>
  </si>
  <si>
    <t>SELECT * FROM sys.SQL_MODULES</t>
  </si>
  <si>
    <t>MOD</t>
  </si>
  <si>
    <t>https://github.com/ktaranov/sqlserver-kit</t>
  </si>
  <si>
    <t>Konstantin Taranov</t>
  </si>
  <si>
    <t>Trace Flags</t>
  </si>
  <si>
    <t>Many things</t>
  </si>
  <si>
    <t>Topic</t>
  </si>
  <si>
    <t>Author</t>
  </si>
  <si>
    <t>URL</t>
  </si>
  <si>
    <t>Master list of trace flags</t>
  </si>
  <si>
    <t>192.168.1.201</t>
  </si>
  <si>
    <t>N/A</t>
  </si>
  <si>
    <t>=HYPERLINK("https://www.sqlskills.com/help/waits/"&amp;D6,D6)</t>
  </si>
  <si>
    <t>=HYPERLINK("https://app.spotlightcloud.io/waitopedia/waits/"&amp;D6,D6)</t>
  </si>
  <si>
    <t>/** COPY COLUMN TO SSMS */
WITH waits AS (
SELECT
       wait_type
      ,waiting_tasks_count  = CAST(waiting_tasks_count AS BIGINT)
      ,wait_time_s          = wait_time_ms/1000.
      ,wait_time_dt         = CAST(DATEADD(SECOND,wait_time_ms/1000.,0) AS DATETIME)
      ,wait_time_avg_s      = FORMAT(CASE WHEN waiting_tasks_count&gt;0 THEN wait_time_ms/1000./waiting_tasks_count ELSE NULL END,'N4')
      ,signal_wait_time_s   = signal_wait_time_ms/1000.
      ,signal_wait_time_dt  = CAST(DATEADD(SECOND,signal_wait_time_MS/1000.,0) AS DATETIME)
      ,Resource_Wait_s      = (wait_time_ms - signal_wait_time_MS)/1000.
      ,Resource_Wait_dt     = CAST(DATEADD(SECOND,(wait_time_ms - signal_wait_time_MS)/1000.,0) AS DATETIME)
      ,Avg_Wait_ms          = CASE WHEN waiting_tasks_count &gt; 0
                                   THEN CAST(DATEADD(MILLISECOND,CAST(wait_time_ms AS FLOAT)/CAST(waiting_tasks_count AS FLOAT),CAST('1900-01-01' AS DATETIME2)) AS DATETIME2)
                                   ELSE CAST('1900-01-01' AS DATETIME2)
                              END
      ,Avg_Resource_Wait_ms = CASE WHEN waiting_tasks_count &gt; 0
                                   THEN CAST(DATEADD(MILLISECOND,CAST((wait_time_ms - signal_wait_time_MS) AS FLOAT)/CAST(waiting_tasks_count AS FLOAT),CAST('1900-01-01' AS DATETIME2)) AS DATETIME2)
                                   ELSE CAST('1900-01-01' AS DATETIME2)
                              END
  FROM sys.dm_os_wait_stats
), types AS (
SELECT * FROM (VALUES</t>
  </si>
  <si>
    <t>Xmet</t>
  </si>
  <si>
    <t>Adv TBL &amp; VW qry NO MEM OPT</t>
  </si>
  <si>
    <t>SET NOCOUNT ON
DECLARE @ver INT = (SELECT CAST(LEFT(CAST(SERVERPROPERTY ('productversion') AS VARCHAR(100)),CHARINDEX('.',CAST(SERVERPROPERTY ('productversion') AS NVARCHAR(100)))-1) AS INT))
IF OBJECT_ID('tempdb..##db_tmptable') IS NOT NULL DROP TABLE ##db_tmptable;
IF OBJECT_ID('tempdb..##db_scoped') IS NOT NULL DROP TABLE ##db_scoped;
IF @ver &gt;= 13
BEGIN
   SELECT TOP 0 DB = CAST(NULL AS SYSNAME),* INTO ##db_tmptable FROM sys.database_scoped_configurations
   DECLARE crsr CURSOR LOCAL STATIC FORWARD_ONLY READ_ONLY FOR SELECT name,QUOTENAME(name) FROM sys.databases;
   DECLARE @db  AS NVARCHAR(MAX)
          ,@dbQ AS NVARCHAR(MAX)
          ,@sql AS NVARCHAR(MAX);
   OPEN crsr
   WHILE 1=1 BEGIN FETCH NEXT FROM crsr INTO @db,@dbQ
      IF @@Fetch_Status &lt;&gt; 0 BREAK
      SET @sql = 'INSERT INTO ##db_tmptable SELECT '''+@db+''',* FROM '+@dbQ+'.sys.database_scoped_configurations;'
      EXECUTE sp_EXECUTESQL @sql
   END
   DECLARE @pvtcol NVARCHAR(MAX)
   SELECT @pvtcol = ISNULL(@pvtcol+N',',N'')+QUOTENAME(configuration_ID) 
     FROM (SELECT DISTINCT TOP 100 PERCENT configuration_ID FROM ##db_tmptable ORDER BY 1) AS e;
   DECLARE @outcol NVARCHAR(MAX)
   SELECT @outcol =   ISNULL(@outcol+N',',N'')+''+QUOTENAME(Name+N' Value'     )+N'=va.'+QUOTENAME(configuration_ID)
                   +CASE WHEN @ver &gt; 13 THEN N','+QUOTENAME(Name+N' Is Default')+N'=df.'+QUOTENAME(configuration_ID) ELSE N'' END 
     FROM (SELECT DISTINCT TOP 100 PERCENT configuration_ID,Name FROM ##db_tmptable ORDER BY 1) AS e
   DECLARE @dbcol NVARCHAR(MAX)
   SELECT @dbcol = ISNULL(@dbcol+N',',N'')+N''+QUOTENAME(Name+N' Value')
                  +CASE WHEN @ver &gt; 13 THEN N','+Name+N' Is Default' ELSE N'' END 
     FROM (SELECT DISTINCT TOP 100 PERCENT configuration_ID,Name FROM ##db_tmptable ORDER BY 1) AS e
   SET @sql = N'
   WITH va AS (
   SELECT db,'+@pvtcol+'
     FROM (SELECT DISTINCT db,configuration_id,value=CASE WHEN VALUE &gt; 0 THEN VALUE ELSE 0 END FROM ##db_tmptable) a
    PIVOT (MAX(value) FOR configuration_id IN ('+@pvtcol+N')) AS pvt
   )'
   +CASE WHEN @ver &gt; 13 THEN N'
   , df AS (
   SELECT db,'+@pvtcol+N'
     FROM (SELECT DISTINCT db,configuration_id,is_value_default=CAST(is_value_default AS TINYINT) FROM ##db_tmptable) a
    PIVOT (MAX(is_value_default) FOR configuration_id IN ('+@pvtcol+N')) AS pvt
   )
   SELECT db = ISNULL(va.db,df.db),'+@outcol+'
     INTO ##db_scoped
     FROM va
     FULL OUTER
     JOIN df
       ON va.db = df.db'
   ELSE N'
   SELECT db = va.db,'+@outcol+N'
     INTO ##db_scoped
     FROM va
   ' END
   EXECUTE sp_EXECUTESQL @sql
   SELECT db.*
         ,sc.*
     FROM sys.databases db
     LEFT OUTER
     JOIN ##db_scoped sc
       ON db.name = sc.db;
END
ELSE
BEGIN
   SELECT db.*
     FROM sys.databases db
END</t>
  </si>
  <si>
    <t>All Server Properties</t>
  </si>
  <si>
    <t>SrvProp</t>
  </si>
  <si>
    <t xml:space="preserve">EXEC master.dbo.sp_configure 'show advanced options', '1';
RECONFIGURE;  </t>
  </si>
  <si>
    <t>SP_CONFIGURE 'Advanced Options'</t>
  </si>
  <si>
    <t>SELECT APP_NAME()</t>
  </si>
  <si>
    <t xml:space="preserve">DECLARE @major          INT      = PARSENAME(CONVERT(SYSNAME,SERVERPROPERTY('ProductVersion')),4)
       ,@IsAzure        BIT      = CASE WHEN CHARINDEX(N'Azure',CONVERT(NVARCHAR(128),SERVERPROPERTY('Edition'))) &gt; 0 THEN 1 ELSE 0 END
       ,@sql            NVARCHAR(MAX)
SELECT TOP (0)
       source           = CAST(NULL AS SYSNAME)        COLLATE DATABASE_DEFAULT
      ,name             = CAST(NULL AS SYSNAME)        COLLATE DATABASE_DEFAULT
      ,run_value        = CAST(NULL AS NVARCHAR(1000)) COLLATE DATABASE_DEFAULT
      ,minimum_session  = CAST(NULL AS SYSNAME)        COLLATE DATABASE_DEFAULT
      ,maximum_global   = CAST(NULL AS SYSNAME)        COLLATE DATABASE_DEFAULT
      ,config_value     = CAST(NULL AS SYSNAME)        COLLATE DATABASE_DEFAULT
  INTO #Instance;
CREATE UNIQUE CLUSTERED INDEX ixuc_XL_IDX_instance ON #Instance (source,name) WITH (DATA_COMPRESSION = PAGE)
INSERT
  INTO #Instance (name,minimum_session,maximum_global,config_value,run_value)
  EXEC sys.sp_configure;
UPDATE #Instance SET source = N'sp_configure' WHERE source IS NULL;
INSERT
  INTO #Instance (name,run_value,maximum_global,minimum_session)
  EXEC ('DBCC TRACESTATUS(-1) WITH NO_INFOMSGS');
UPDATE #Instance SET source = N'TRACESTATUS' WHERE source IS NULL;
INSERT 
  INTO #Instance (source,name,run_value)
SELECT N'SERVERPROPERTY',N'BuildClrVersion'                ,CONVERT(SYSNAME,SERVERPROPERTY(N'BuildClrVersion')                )               UNION ALL
SELECT N'SERVERPROPERTY',N'Collation'                      ,CONVERT(SYSNAME,SERVERPROPERTY(N'Collation')                      )               UNION ALL
SELECT N'SERVERPROPERTY',N'CollationID'                    ,CONVERT(SYSNAME,SERVERPROPERTY(N'CollationID')                    )               UNION ALL
SELECT N'SERVERPROPERTY',N'ComparisonStyle'                ,CONVERT(SYSNAME,SERVERPROPERTY(N'ComparisonStyle')                )               UNION ALL
SELECT N'SERVERPROPERTY',N'ComputerNamePhysicalNetBIOS'    ,CONVERT(SYSNAME,SERVERPROPERTY(N'ComputerNamePhysicalNetBIOS')    )               UNION ALL
SELECT N'SERVERPROPERTY',N'Edition'                        ,CONVERT(SYSNAME,SERVERPROPERTY(N'Edition')                        )               UNION ALL
SELECT N'SERVERPROPERTY',N'EditionID'                      ,CONVERT(SYSNAME,SERVERPROPERTY(N'EditionID')                      )               UNION ALL
SELECT N'SERVERPROPERTY',N'EngineEdition'                  ,CONVERT(SYSNAME,SERVERPROPERTY(N'EngineEdition')                  )               UNION ALL
SELECT N'SERVERPROPERTY',N'FilestreamConfiguredLevel'      ,CONVERT(SYSNAME,SERVERPROPERTY(N'FilestreamConfiguredLevel')      )               UNION ALL
SELECT N'SERVERPROPERTY',N'FilestreamEffectiveLevel'       ,CONVERT(SYSNAME,SERVERPROPERTY(N'FilestreamEffectiveLevel')       )               UNION ALL
SELECT N'SERVERPROPERTY',N'FilestreamShareName'            ,CONVERT(SYSNAME,SERVERPROPERTY(N'FilestreamShareName')            )               UNION ALL
SELECT N'SERVERPROPERTY',N'InstanceName'                   ,CONVERT(SYSNAME,SERVERPROPERTY(N'InstanceName')                   )               UNION ALL
SELECT N'SERVERPROPERTY',N'IsAdvancedAnalyticsInstalled'   ,CONVERT(SYSNAME,SERVERPROPERTY(N'IsAdvancedAnalyticsInstalled')   )               UNION ALL
SELECT N'SERVERPROPERTY',N'IsBigDataCluster'               ,CONVERT(SYSNAME,SERVERPROPERTY(N'IsBigDataCluster')               )               UNION ALL
SELECT N'SERVERPROPERTY',N'IsClustered'                    ,CONVERT(SYSNAME,SERVERPROPERTY(N'IsClustered')                    )               UNION ALL
SELECT N'SERVERPROPERTY',N'IsFullTextInstalled'            ,CONVERT(SYSNAME,SERVERPROPERTY(N'IsFullTextInstalled')            )               UNION ALL
SELECT N'SERVERPROPERTY',N'IsHadrEnabled'                  ,CONVERT(SYSNAME,SERVERPROPERTY(N'IsHadrEnabled')                  )               UNION ALL
SELECT N'SERVERPROPERTY',N'IsIntegratedSecurityOnly'       ,CONVERT(SYSNAME,SERVERPROPERTY(N'IsIntegratedSecurityOnly')       )               UNION ALL
SELECT N'SERVERPROPERTY',N'IsLocalDB'                      ,CONVERT(SYSNAME,SERVERPROPERTY(N'IsLocalDB')                      )               UNION ALL
SELECT N'SERVERPROPERTY',N'IsPolyBaseInstalled'            ,CONVERT(SYSNAME,SERVERPROPERTY(N'IsPolyBaseInstalled')            )               UNION ALL
SELECT N'SERVERPROPERTY',N'IsSingleUser'                   ,CONVERT(SYSNAME,SERVERPROPERTY(N'IsSingleUser')                   )               UNION ALL
SELECT N'SERVERPROPERTY',N'IsTempDbMetadataMemoryOptimized',CONVERT(SYSNAME,SERVERPROPERTY(N'IsTempDbMetadataMemoryOptimized'))               UNION ALL
SELECT N'SERVERPROPERTY',N'IsXTPSupported'                 ,CONVERT(SYSNAME,SERVERPROPERTY(N'IsXTPSupported')                 )               UNION ALL
SELECT N'SERVERPROPERTY',N'LCID'                           ,CONVERT(SYSNAME,SERVERPROPERTY(N'LCID')                           )               UNION ALL
SELECT N'SERVERPROPERTY',N'LicenseType'                    ,CONVERT(SYSNAME,SERVERPROPERTY(N'LicenseType')                    )               UNION ALL
SELECT N'SERVERPROPERTY',N'MachineName'                    ,CONVERT(SYSNAME,SERVERPROPERTY(N'MachineName')                    )               UNION ALL
SELECT N'SERVERPROPERTY',N'NumLicenses'                    ,CONVERT(SYSNAME,SERVERPROPERTY(N'NumLicenses')                    )               UNION ALL
SELECT N'SERVERPROPERTY',N'ProcessID'                      ,CONVERT(SYSNAME,SERVERPROPERTY(N'ProcessID')                      )               UNION ALL
SELECT N'SERVERPROPERTY',N'ProductBuild'                   ,CONVERT(SYSNAME,SERVERPROPERTY(N'ProductBuild')                   )               UNION ALL
SELECT N'SERVERPROPERTY',N'ProductBuildType'               ,CONVERT(SYSNAME,SERVERPROPERTY(N'ProductBuildType')               )               UNION ALL
SELECT N'SERVERPROPERTY',N'ProductLevel'                   ,CONVERT(SYSNAME,SERVERPROPERTY(N'ProductLevel')                   )               UNION ALL
SELECT N'SERVERPROPERTY',N'ProductMajorVersion'            ,CONVERT(SYSNAME,SERVERPROPERTY(N'ProductMajorVersion')            )               UNION ALL
SELECT N'SERVERPROPERTY',N'ProductMinorVersion'            ,CONVERT(SYSNAME,SERVERPROPERTY(N'ProductMinorVersion')            )               UNION ALL
SELECT N'SERVERPROPERTY',N'ProductUpdateLevel'             ,CONVERT(SYSNAME,SERVERPROPERTY(N'ProductUpdateLevel')             )               UNION ALL
SELECT N'SERVERPROPERTY',N'ProductUpdateReference'         ,CONVERT(SYSNAME,SERVERPROPERTY(N'ProductUpdateReference')         )               UNION ALL
SELECT N'SERVERPROPERTY',N'ProductVersion'                 ,CONVERT(SYSNAME,SERVERPROPERTY(N'ProductVersion')                 )               UNION ALL
SELECT N'SERVERPROPERTY',N'ResourceLastUpdateDateTime'     ,CONVERT(SYSNAME,SERVERPROPERTY(N'ResourceLastUpdateDateTime')     )               UNION ALL
SELECT N'SERVERPROPERTY',N'ResourceVersion'                ,CONVERT(SYSNAME,SERVERPROPERTY(N'ResourceVersion')                )               UNION ALL
SELECT N'SERVERPROPERTY',N'ServerName'                     ,CONVERT(SYSNAME,SERVERPROPERTY(N'ServerName')                     )               UNION ALL
SELECT N'SERVERPROPERTY',N'SqlCharSet'                     ,CONVERT(SYSNAME,SERVERPROPERTY(N'SqlCharSet')                     )               UNION ALL
SELECT N'SERVERPROPERTY',N'SqlCharSetName'                 ,CONVERT(SYSNAME,SERVERPROPERTY(N'SqlCharSetName')                 )               UNION ALL
SELECT N'SERVERPROPERTY',N'SqlSortOrder'                   ,CONVERT(SYSNAME,SERVERPROPERTY(N'SqlSortOrder')                   )               UNION ALL
SELECT N'SERVERPROPERTY',N'SqlSortOrderName'               ,CONVERT(SYSNAME,SERVERPROPERTY(N'SqlSortOrderName')               )               UNION ALL
SELECT N'SERVERPROPERTY',N'HadrManagerStatus'              ,CASE WHEN @major&gt;=11 THEN CONVERT(SYSNAME,SERVERPROPERTY(N'HadrManagerStatus')           ) ELSE NULL END UNION ALL
SELECT N'SERVERPROPERTY',N'InstanceDefaultDataPath'        ,CASE WHEN @major&gt;=11 THEN CONVERT(SYSNAME,SERVERPROPERTY(N'InstanceDefaultDataPath')     ) ELSE NULL END UNION ALL
SELECT N'SERVERPROPERTY',N'InstanceDefaultLogPath'         ,CASE WHEN @major&gt;=11 THEN CONVERT(SYSNAME,SERVERPROPERTY(N'InstanceDefaultLogPath')      ) ELSE NULL END UNION ALL
SELECT N'SERVERPROPERTY',N'InstanceDefaultBackupPath'      ,CASE WHEN @major&gt;=15 THEN CONVERT(SYSNAME,SERVERPROPERTY(N'InstanceDefaultBackupPath')   ) ELSE NULL END UNION ALL
SELECT N'SERVERPROPERTY',N'IsExternalAuthenticationOnly'   ,CASE WHEN @IsAzure=1 THEN CONVERT(SYSNAME,SERVERPROPERTY(N'IsExternalAuthenticationOnly')) ELSE NULL END UNION ALL
----------------------------------------------------------
SELECT N'dm_os_sys_info',N'cpu_ticks'                      ,(SELECT CONVERT(SYSNAME,cpu_ticks                     ) FROM sys.dm_os_sys_info WITH (READUNCOMMITTED)) UNION ALL
SELECT N'dm_os_sys_info',N'ms_ticks'                       ,(SELECT CONVERT(SYSNAME,ms_ticks                      ) FROM sys.dm_os_sys_info WITH (READUNCOMMITTED)) UNION ALL
SELECT N'dm_os_sys_info',N'cpu_count'                      ,(SELECT CONVERT(SYSNAME,cpu_count                     ) FROM sys.dm_os_sys_info WITH (READUNCOMMITTED)) UNION ALL
SELECT N'dm_os_sys_info',N'hyperthread_ratio'              ,(SELECT CONVERT(SYSNAME,hyperthread_ratio             ) FROM sys.dm_os_sys_info WITH (READUNCOMMITTED)) UNION ALL
SELECT N'dm_os_sys_info',N'stack_size_in_bytes'            ,(SELECT CONVERT(SYSNAME,stack_size_in_bytes           ) FROM sys.dm_os_sys_info WITH (READUNCOMMITTED)) UNION ALL
SELECT N'dm_os_sys_info',N'os_quantum'                     ,(SELECT CONVERT(SYSNAME,os_quantum                    ) FROM sys.dm_os_sys_info WITH (READUNCOMMITTED)) UNION ALL
SELECT N'dm_os_sys_info',N'os_error_mode'                  ,(SELECT CONVERT(SYSNAME,os_error_mode                 ) FROM sys.dm_os_sys_info WITH (READUNCOMMITTED)) UNION ALL
SELECT N'dm_os_sys_info',N'os_priority_class'              ,(SELECT CONVERT(SYSNAME,os_priority_class             ) FROM sys.dm_os_sys_info WITH (READUNCOMMITTED)) UNION ALL
SELECT N'dm_os_sys_info',N'max_workers_count'              ,(SELECT CONVERT(SYSNAME,max_workers_count             ) FROM sys.dm_os_sys_info WITH (READUNCOMMITTED)) UNION ALL
SELECT N'dm_os_sys_info',N'scheduler_count'                ,(SELECT CONVERT(SYSNAME,scheduler_count               ) FROM sys.dm_os_sys_info WITH (READUNCOMMITTED)) UNION ALL
SELECT N'dm_os_sys_info',N'scheduler_total_count'          ,(SELECT CONVERT(SYSNAME,scheduler_total_count         ) FROM sys.dm_os_sys_info WITH (READUNCOMMITTED)) UNION ALL
SELECT N'dm_os_sys_info',N'deadlock_monitor_serial_number' ,(SELECT CONVERT(SYSNAME,deadlock_monitor_serial_number) FROM sys.dm_os_sys_info WITH (READUNCOMMITTED)) UNION ALL
SELECT N'dm_os_sys_info',N'sqlserver_start_time_ms_ticks'  ,(SELECT CONVERT(SYSNAME,sqlserver_start_time_ms_ticks ) FROM sys.dm_os_sys_info WITH (READUNCOMMITTED)) UNION ALL
SELECT N'dm_os_sys_info',N'affinity_type'                  ,(SELECT CONVERT(SYSNAME,affinity_type                 ) FROM sys.dm_os_sys_info WITH (READUNCOMMITTED)) UNION ALL
SELECT N'dm_os_sys_info',N'affinity_type_desc'             ,(SELECT CONVERT(SYSNAME,affinity_type_desc            ) FROM sys.dm_os_sys_info WITH (READUNCOMMITTED)) UNION ALL 
SELECT N'dm_os_sys_info',N'process_kernel_time_ms'         ,(SELECT CONVERT(SYSNAME,process_kernel_time_ms        ) FROM sys.dm_os_sys_info WITH (READUNCOMMITTED)) UNION ALL
SELECT N'dm_os_sys_info',N'process_user_time_ms'           ,(SELECT CONVERT(SYSNAME,process_user_time_ms          ) FROM sys.dm_os_sys_info WITH (READUNCOMMITTED)) UNION ALL
SELECT N'dm_os_sys_info',N'time_source'                    ,(SELECT CONVERT(SYSNAME,time_source                   ) FROM sys.dm_os_sys_info WITH (READUNCOMMITTED)) UNION ALL
SELECT N'dm_os_sys_info',N'time_source_desc'               ,(SELECT CONVERT(SYSNAME,time_source_desc              ) FROM sys.dm_os_sys_info WITH (READUNCOMMITTED)) UNION ALL 
SELECT N'dm_os_sys_info',N'virtual_machine_type'           ,(SELECT CONVERT(SYSNAME,virtual_machine_type          ) FROM sys.dm_os_sys_info WITH (READUNCOMMITTED)) UNION ALL
SELECT N'dm_os_sys_info',N'virtual_machine_type_desc'      ,(SELECT CONVERT(SYSNAME,virtual_machine_type_desc     ) FROM sys.dm_os_sys_info WITH (READUNCOMMITTED)) UNION ALL
SELECT N'dm_os_sys_info',N'sqlserver_start_time'           ,REPLACE(
                                                            (SELECT CONVERT(SYSNAME,sqlserver_start_time      ,120) FROM sys.dm_os_sys_info WITH (READUNCOMMITTED))
                                                                   ,N'-',N'.')                                                                                      UNION ALL
----------------------------------------------------------
SELECT N'Configuration' ,N'@@DBTS'                         ,CONVERT(SYSNAME,@@Dbts           )                                                                      UNION ALL
SELECT N'Configuration' ,N'@@LANGID'                       ,CONVERT(SYSNAME,@@LANGID         )                                                                      UNION ALL
SELECT N'Configuration' ,N'@@LANGUAGE'                     ,CONVERT(SYSNAME,@@LANGUAGE       )                                                                      UNION ALL
SELECT N'Configuration' ,N'@@LOCK_TIMEOUT'                 ,CONVERT(SYSNAME,@@LOCK_TIMEOUT   )                                                                      UNION ALL
SELECT N'Configuration' ,N'@@MAX_CONNECTIONS'              ,CONVERT(SYSNAME,@@MAX_CONNECTIONS)                                                                      UNION ALL
SELECT N'Configuration' ,N'@@MAX_PRECISION'                ,CONVERT(SYSNAME,@@MAX_PRECISION  )                                                                      UNION ALL
SELECT N'Configuration' ,N'@@NESTLEVEL'                    ,CONVERT(SYSNAME,@@NESTLEVEL      )                                                                      UNION ALL
SELECT N'Configuration' ,N'@@OPTIONS'                      ,CONVERT(SYSNAME,@@Options        )                                                                      UNION ALL
SELECT N'Configuration' ,N'@@REMSERVER'                    ,CONVERT(SYSNAME,@@RemServer      )                                                                      UNION ALL
SELECT N'Configuration' ,N'@@SERVERNAME'                   ,CONVERT(SYSNAME,@@SERVERNAME     )                                                                      UNION ALL
SELECT N'Configuration' ,N'@@SERVICENAME'                  ,CONVERT(SYSNAME,@@SERVICENAME    )                                                                      UNION ALL
SELECT N'Configuration' ,N'@@SPID'                         ,CONVERT(SYSNAME,@@Spid           )                                                                      UNION ALL
SELECT N'Configuration' ,N'@@TEXTSIZE'                     ,CONVERT(SYSNAME,@@TEXTSIZE       )                                                                      UNION ALL
SELECT N'Configuration' ,N'@@VERSION'                      ,CONVERT(SYSNAME,@@Version        )                                                                      UNION ALL
----------------------------------------------------------
SELECT N'System'        ,N'HOST_ID'                        ,CONVERT(SYSNAME,HOST_ID()             )                                                                 UNION ALL
SELECT N'System'        ,N'HOST_NAME'                      ,CONVERT(SYSNAME,HOST_NAME()           )                                                                 UNION ALL
SELECT N'System'        ,N'PUBLISHINGSERVERNAME'           ,CONVERT(SYSNAME,PUBLISHINGSERVERNAME())
IF @major&gt;=10 OR @IsAzure = 1
BEGIN
   SET @sql = N'INSERT INTO #Instance (source,name,run_value)'+NCHAR(13)+NCHAR(10)+REPLICATE(N' ',10)
      +STUFF(
      +CASE WHEN @major =10 THEN NCHAR(13)+NCHAR(10)+N'UNION ALL SELECT N''dm_os_sys_info'',N''physical_memory_in_bytes''   ,CONVERT(SYSNAME,physical_memory_in_bytes   ) FROM sys.dm_os_sys_info WITH (READUNCOMMITTED)' ELSE N'' END
      +CASE WHEN @major =10 THEN NCHAR(13)+NCHAR(10)+N'UNION ALL SELECT N''dm_os_sys_info'',N''virtual_memory_in_bytes''    ,CONVERT(SYSNAME,virtual_memory_in_bytes    ) FROM sys.dm_os_sys_info WITH (READUNCOMMITTED)' ELSE N'' END
      +CASE WHEN @major =10 THEN NCHAR(13)+NCHAR(10)+N'UNION ALL SELECT N''dm_os_sys_info'',N''bpool_visible''              ,CONVERT(SYSNAME,bpool_visible              ) FROM sys.dm_os_sys_info WITH (READUNCOMMITTED)' ELSE N'' END
      +CASE WHEN @major =10 THEN NCHAR(13)+NCHAR(10)+N'UNION ALL SELECT N''dm_os_sys_info'',N''bpool_committed''            ,CONVERT(SYSNAME,bpool_committed            ) FROM sys.dm_os_sys_info WITH (READUNCOMMITTED)' ELSE N'' END
      +CASE WHEN @major =10 THEN NCHAR(13)+NCHAR(10)+N'UNION ALL SELECT N''dm_os_sys_info'',N''bpool_commit_target''        ,CONVERT(SYSNAME,bpool_commit_target        ) FROM sys.dm_os_sys_info WITH (READUNCOMMITTED)' ELSE N'' END
      +CASE WHEN @major&gt;=11 THEN NCHAR(13)+NCHAR(10)+N'UNION ALL SELECT N''dm_os_sys_info'',N''committed_kb''               ,CONVERT(SYSNAME,committed_kb               ) FROM sys.dm_os_sys_info WITH (READUNCOMMITTED)' ELSE N'' END
      +CASE WHEN @major&gt;=11 THEN NCHAR(13)+NCHAR(10)+N'UNION ALL SELECT N''dm_os_sys_info'',N''virtual_memory_kb''          ,CONVERT(SYSNAME,virtual_memory_kb          ) FROM sys.dm_os_sys_info WITH (READUNCOMMITTED)' ELSE N'' END
      +CASE WHEN @major&gt;=11 THEN NCHAR(13)+NCHAR(10)+N'UNION ALL SELECT N''dm_os_sys_info'',N''committed_target_kb''        ,CONVERT(SYSNAME,committed_target_kb        ) FROM sys.dm_os_sys_info WITH (READUNCOMMITTED)' ELSE N'' END
      +CASE WHEN @major&gt;=11 THEN NCHAR(13)+NCHAR(10)+N'UNION ALL SELECT N''dm_os_sys_info'',N''physical_memory_kb''         ,CONVERT(SYSNAME,physical_memory_kb         ) FROM sys.dm_os_sys_info WITH (READUNCOMMITTED)' ELSE N'' END
      +CASE WHEN @major&gt;=11 THEN NCHAR(13)+NCHAR(10)+N'UNION ALL SELECT N''dm_os_sys_info'',N''visible_target_kb''          ,CONVERT(SYSNAME,visible_target_kb          ) FROM sys.dm_os_sys_info WITH (READUNCOMMITTED)' ELSE N'' END
      +CASE WHEN @major&gt;=11 THEN NCHAR(13)+NCHAR(10)+N'UNION ALL SELECT N''dm_os_sys_info'',N''sql_memory_model''           ,CONVERT(SYSNAME,sql_memory_model           ) FROM sys.dm_os_sys_info WITH (READUNCOMMITTED)' ELSE N'' END
      +CASE WHEN @major&gt;=11 THEN NCHAR(13)+NCHAR(10)+N'UNION ALL SELECT N''dm_os_sys_info'',N''sql_memory_model_desc''      ,CONVERT(SYSNAME,sql_memory_model_desc      ) FROM sys.dm_os_sys_info WITH (READUNCOMMITTED)' ELSE N'' END
      +CASE WHEN @major&gt;=12 THEN NCHAR(13)+NCHAR(10)+N'UNION ALL SELECT N''dm_os_sys_info'',N''socket_count''               ,CONVERT(SYSNAME,socket_count               ) FROM sys.dm_os_sys_info WITH (READUNCOMMITTED)' ELSE N'' END
      +CASE WHEN @major&gt;=12 THEN NCHAR(13)+NCHAR(10)+N'UNION ALL SELECT N''dm_os_sys_info'',N''cores_per_socket''           ,CONVERT(SYSNAME,cores_per_socket           ) FROM sys.dm_os_sys_info WITH (READUNCOMMITTED)' ELSE N'' END
      +CASE WHEN @major&gt;=12 THEN NCHAR(13)+NCHAR(10)+N'UNION ALL SELECT N''dm_os_sys_info'',N''numa_node_count''            ,CONVERT(SYSNAME,numa_node_count            ) FROM sys.dm_os_sys_info WITH (READUNCOMMITTED)' ELSE N'' END
      +CASE WHEN @major&gt;=13 THEN NCHAR(13)+NCHAR(10)+N'UNION ALL SELECT N''dm_os_sys_info'',N''softnuma_configuration''     ,CONVERT(SYSNAME,softnuma_configuration     ) FROM sys.dm_os_sys_info WITH (READUNCOMMITTED)' ELSE N'' END
      +CASE WHEN @major&gt;=13 THEN NCHAR(13)+NCHAR(10)+N'UNION ALL SELECT N''dm_os_sys_info'',N''softnuma_configuration_desc'',CONVERT(SYSNAME,softnuma_configuration_desc) FROM sys.dm_os_sys_info WITH (READUNCOMMITTED)' ELSE N'' END
      +CASE WHEN @major&gt;=14 THEN NCHAR(13)+NCHAR(10)+N'UNION ALL SELECT N''dm_os_sys_info'',N''process_physical_affinity''  ,CONVERT(SYSNAME,process_physical_affinity  ) FROM sys.dm_os_sys_info WITH (READUNCOMMITTED)' ELSE N'' END
      +CASE WHEN @major&gt;=14 THEN NCHAR(13)+NCHAR(10)+N'UNION ALL SELECT N''dm_os_sys_info'',N''container_type''             ,CONVERT(SYSNAME,container_type             ) FROM sys.dm_os_sys_info WITH (READUNCOMMITTED)' ELSE N'' END
      +CASE WHEN @major&gt;=14 THEN NCHAR(13)+NCHAR(10)+N'UNION ALL SELECT N''dm_os_sys_info'',N''container_type_desc''        ,CONVERT(SYSNAME,container_type_desc        ) FROM sys.dm_os_sys_info WITH (READUNCOMMITTED)' ELSE N'' END
      +CASE WHEN @IsAzure=1 THEN NCHAR(13)+NCHAR(10)+N'UNION ALL SELECT N''dm_os_sys_info'',N''pdw_node_id''                ,CONVERT(SYSNAME,pdw_node_id                ) FROM sys.dm_os_sys_info WITH (READUNCOMMITTED)' ELSE N'' END
      ,1,12,N'')
END
EXECUTE sp_executesql @sql;
SELECT * FROM #Instance
</t>
  </si>
  <si>
    <t>Xcom</t>
  </si>
  <si>
    <t>Xmro</t>
  </si>
  <si>
    <t>XSds</t>
  </si>
  <si>
    <t>XSsc</t>
  </si>
  <si>
    <t>XSdb</t>
  </si>
  <si>
    <t>XSdc</t>
  </si>
  <si>
    <t>XScps</t>
  </si>
  <si>
    <t>XSios</t>
  </si>
  <si>
    <t>XSius</t>
  </si>
  <si>
    <t>XSmic</t>
  </si>
  <si>
    <t>XSmiq</t>
  </si>
  <si>
    <t>XSps</t>
  </si>
  <si>
    <t>XSsp</t>
  </si>
  <si>
    <t>XSxis</t>
  </si>
  <si>
    <t>XSodb</t>
  </si>
  <si>
    <t>XSep</t>
  </si>
  <si>
    <t>XSfkc</t>
  </si>
  <si>
    <t>XSfk</t>
  </si>
  <si>
    <t>XSftc</t>
  </si>
  <si>
    <t>XSfti</t>
  </si>
  <si>
    <t>XSicol</t>
  </si>
  <si>
    <t>XScol</t>
  </si>
  <si>
    <t>XSatu</t>
  </si>
  <si>
    <t>XSirs</t>
  </si>
  <si>
    <t>XSidx</t>
  </si>
  <si>
    <t>XSins</t>
  </si>
  <si>
    <t>XSkc</t>
  </si>
  <si>
    <t>XSprt</t>
  </si>
  <si>
    <t>XSsch</t>
  </si>
  <si>
    <t>XSsss</t>
  </si>
  <si>
    <t>XSst</t>
  </si>
  <si>
    <t>XSstc</t>
  </si>
  <si>
    <t>XStbl</t>
  </si>
  <si>
    <t>XStyp</t>
  </si>
  <si>
    <t>XSchk</t>
  </si>
  <si>
    <t>XSctu</t>
  </si>
  <si>
    <t>XSmid</t>
  </si>
  <si>
    <t>SELECT qrystr = ''+DB_NAME()+'.'+s.name+'.'+o.name+''
      ,o.type AS ObjectType
      ,s.name AS schema_name
      ,o.name AS Objectname
      ,recs.row_count
      ,c.name  AS ColumnName
      ,c.column_id
      ,is_nullable                = CASE WHEN c.is_nullable = 1 THEN 1 ELSE 0 END
      ,column_system_type_id = c.system_type_id
      ,c.user_type_id
      ,UserDataType = ty_usr.name
      ,DataType     = ty_sys.name
      ,length                        = CASE WHEN ty_sys.name IN ('NCHAR','NVARCHAR') THEN c.max_length/2 ELSE c.max_length END
      ,bytes = c.max_length
      ,c.precision
      ,c.scale
      ,Is_identity_Column            = CASE WHEN c.is_identity   = 1 THEN 1 ELSE 0 END
      ,is_computed_Column            = CASE WHEN c.is_computed   = 1 THEN 1 ELSE 0 END
      ,Computed_Column_Definition    = CAST(cc.definition AS VARCHAR(8000))
      ,[is persisted Comp Col]        = CASE WHEN cc.is_persisted = 1 THEN 1 ELSE 0 END
      ,[is filestream]                = CASE WHEN c.is_filestream = 1 THEN 1 ELSE 0 END
      ,[is sparse]                    = CASE WHEN c.is_sparse     = 1 THEN 1 ELSE 0 END
      ,[Default Value &amp; Name]         = CAST(CAST(sc.definition AS VARCHAR(8000))+CHAR(10)+dc.name AS VARCHAR(8000))
      ,[Constraint]                   = CAST(cons.detl AS VARCHAR(8000))
      ,[Foreign Key Referenced Cnt]   = fk_ref.fk_ref_cnt
      ,[Foreign Key Referring Cnt]    = fk.ReferringKeyCount
      ,[Foreign Key: -&gt; 
FK Schema.Table.Column &amp; Name]        = fk.fk_reference
      ,[FK not trusted]               = CASE WHEN fk.FK_not_trusted = 1 THEN 1 ELSE 0 END
      ,fk.FK_modify_date
      ,fk.FK_deleteAction
      ,fk.FK_updateAction
      ,[Is FK Disabled]               = CASE WHEN fk.FK_Disabled = 1 THEN 1 ELSE 0 END
      ,fk.fk_index_type
      ,[Clustered index Ordinal]      = cl.key_ordinal
      ,[Primary Key Ordinal]          = pk.key_ordinal
      ,[CLustered ColumnStore Unique Name
(Compression) (ColumnID)]              = CAST(STUFF(ix.ix,1,1,'') AS VARCHAR(8000))
      ,c.collation_name              
      ,[Table Create Date]             = t.create_date
      ,[Table Modify Date]             = t.modify_date
      ,[Table Max Col ID]              = t.max_column_id_used
      ,[Table Type Desc]               = t.type_desc
      ,[Is Table lock on bulk load]    = CASE WHEN t.lock_on_bulk_load = 1 THEN 1 ELSE 0 END
      ,t.lob_data_space_id
      ,[Table Created Ansi Nulls On]   = CASE WHEN t.uses_ansi_nulls        = 1 THEN 1 ELSE 0 END
      ,[Table Is Replicated]           = CASE WHEN t.is_replicated          = 1 THEN 1 ELSE 0 END
      ,[Table Has replication filter]  = CASE WHEN t.has_replication_filter = 1 THEN 1 ELSE 0 END
      ,[Is table merge published]      = CASE WHEN t.is_merge_published     = 1 THEN 1 ELSE 0 END
      ,[Is sync tran subscribed]       = CASE WHEN t.is_sync_tran_subscribed = 1 THEN 1 ELSE 0 END
      ,t.filestream_data_space_id
      ,[has unchecked assembly data]   = CASE WHEN t.has_unchecked_assembly_data = 1 THEN 1 ELSE 0 END
      ,t.text_in_row_limit
      ,[Large types stored out of row] = CASE WHEN t.large_value_types_out_of_row = 1 THEN 1 ELSE 0 END
      ,[Table tracked by CDC]          = CASE WHEN t.is_tracked_by_cdc = 1 THEN 1 ELSE 0 END
      ,t.lock_escalation_desc
      ,[is filetable]                  = CASE WHEN t.is_filetable          = 1 THEN 1 ELSE 0 END
      ,c.rule_object_id
      ,[Is Column replicated]          = CASE WHEN c.is_replicated         = 1 THEN 1 ELSE 0 END
      ,[is ansi padded]                = CASE WHEN c.is_ansi_padded        = 1 THEN 1 ELSE 0 END
      ,[is column set]                 = CASE WHEN c.is_column_set         = 1 THEN 1 ELSE 0 END
      ,[is non sql subscribed]         = CASE WHEN c.is_non_sql_subscribed = 1 THEN 1 ELSE 0 END
      ,[Is column merge published]     = CASE WHEN c.is_merge_published    = 1 THEN 1 ELSE 0 END
      ,[is_dts_replicated]             = CASE WHEN c.is_dts_replicated     = 1 THEN 1 ELSE 0 END
      ,[is_xml_document]               = CASE WHEN c.is_xml_document       = 1 THEN 1 ELSE 0 END
      ,c.xml_collection_id
      ,[is_rowguidcol]                 = CASE WHEN c.is_rowguidcol         = 1 THEN 1 ELSE 0 END
      -----------------------------------------------------------------------------------------
      ,t.object_id
      ,c.column_id
/*
SELECT o.type,c.*
--*/
  FROM sys.columns     AS c
  JOIN sys.objects     AS o
    ON c.object_id      = o.object_id
   AND (   o.is_ms_shipped = 0
        OR o.object_id    IN (SELECT object_id FROM sys.tables where is_tracked_by_cdc = 1)
       )
  JOIN sys.schemas     AS s
    ON o.schema_id = s.schema_id
  --Record Counts--
  LEFT OUTER
  JOIN (SELECT si.object_id
              ,row_count = SUM(ddps.row_count)
          FROM sys.indexes si
          JOIN sys.dm_db_partition_stats ddps
            ON si.OBJECT_ID = ddps.OBJECT_ID
           AND si.index_id  = ddps.index_id
         WHERE si.index_id  &lt; 2
         GROUP BY
               si.object_id
       ) recs
    ON o.object_id = recs.object_id
  LEFT OUTER
  JOIN sys.tables      AS t
    ON o.object_id = t.object_id
  LEFT OUTER
  JOIN sys.computed_columns cc
    ON o.object_id = cc.object_id
   AND c.column_id = cc.column_id
  LEFT OUTER
  JOIN sys.types       AS ty_sys
    ON c.system_type_id  = ty_sys.system_type_id
   AND c.system_type_id  = ty_sys.user_type_id
  LEFT OUTER
  JOIN sys.types       AS ty_usr
    ON c.user_type_id   = ty_usr.user_type_id
  LEFT OUTER
  JOIN sys.default_constraints AS dc
    ON c.default_object_id = dc.object_id
  LEFT OUTER
  JOIN sys.sql_modules sc
    ON c.default_object_id = sc.object_id
  LEFT OUTER
  JOIN (/* Clustered index elements */
        SELECT i.object_id
              ,ic.column_id
              ,ic.key_ordinal
          FROM sys.indexes       i
          JOIN sys.index_columns ic
            ON i.object_id = ic.object_id
           AND i.index_id  = ic.index_id
         WHERE i.type_desc = 'CLUSTERED'
       ) cl
    ON o.object_id = cl.object_id
   AND c.column_id = cl.column_id
  LEFT OUTER
  JOIN (/* Primary Key elements */
        SELECT i.object_id
              ,ic.column_id
              ,ic.key_ordinal
          FROM sys.indexes       i
          JOIN sys.index_columns ic
            ON i.object_id = ic.object_id
           AND i.index_id  = ic.index_id
         WHERE 1           = i.is_primary_key
       ) pk
    ON o.object_id = pk.object_id
   AND c.column_id = pk.column_id
  LEFT OUTER
  JOIN (/* Foreign Keys */
        SELECT TOP 100 PERCENT
               Referring_Schema_ID = tbl_Referring.schema_id
              ,Referring_Table_ID  = fk.parent_object_id
              ,Referring_Column_ID = fkc.parent_column_id
              -------------------------------------------------------------------------------
              ,Referring_Schema    = sch_Referring.name
              ,Referring_Table     = tbl_Referring.name
              ,Referring_Column    = col_Referring.name
              ,ReferringKeyCount   = fkc_cnt.fkc_cnt
              -------------------------------------------------------------------------------
              ,FK_Object_ID        = fk.object_id
              ,FK_Schema_ID        = fk.schema_id
              ,FK_Schema_Name      = sch_fk.name
              ,FK_Name             = fk.name
              -------------------------------------------------------------------------------
              ,Referenced_Schema   = sch_Referenced.name
              ,Referenced_Table    = tbl_Referenced.name
              ,Referenced_Column   = col_Referenced.name
              -------------------------------------------------------------------------------
              ,fk_reference        = '-&gt; '+SCHEMA_NAME(tbl_Referenced.schema_id)+'.'+tbl_Referenced.name+'.'+col_Referenced.name+''+CHAR(10)+''+sch_fk.name+'.'+fk.name+''
              -------------------------------------------------------------------------------
              ,FK_modify_date      = fk.modify_date
              ,FK_not_trusted      = fk.is_not_trusted
              ,fk_index_type       = CASE idx_referenced.type_desc
                                          WHEN 'CLUSTERED'    THEN 'CL'
                                          WHEN 'NONCLUSTERED' THEN 'NC'
                                          ELSE idx_referenced.type_desc
                                     END
                                    +' '
                                    +CASE idx_referenced.is_unique
                                          WHEN 1 THEN 'UNIQ'
                                          ELSE 'NONUNIQ'
                                     END
              ,FK_deleteAction     = CASE fk.delete_referential_action_desc
                                          WHEN 'NO_ACTION' THEN 'NONE'
                                          ELSE fk.delete_referential_action_desc
                                     END
              ,FK_updateAction     = CASE fk.update_referential_action_desc
                                          WHEN 'NO_ACTION' THEN 'NONE'
                                          ELSE fk.update_referential_action_desc
                                     END
             ,FK_Disabled         = fk.is_disabled
          FROM sys.foreign_keys           fk
          JOIN sys.schemas                sch_fk
            ON fk.schema_id             = sch_fk.schema_id
          JOIN sys.tables                 tbl_Referring
            ON fk.parent_object_id      = tbl_Referring.object_id
          JOIN sys.schemas                sch_Referring
            ON tbl_Referring.schema_id  = sch_Referring.schema_id
          JOIN sys.tables                 tbl_Referenced
            ON fk.Referenced_object_id  = tbl_Referenced.object_id
          JOIN sys.schemas                sch_Referenced
            ON tbl_Referenced.schema_id = sch_Referenced.schema_id
          JOIN sys.foreign_key_columns    fkc
            ON fk.object_id             = fkc.constraint_object_id
          -----------------------------------------------------------------------------------
          JOIN sys.columns                col_Referring
            ON fkc.parent_object_id     = col_Referring.object_id
           AND fkc.parent_column_id     = col_Referring.column_id
          JOIN (SELECT fkc.parent_object_id  -- look for columns with more than one foreign key
                      ,fkc.parent_column_id
                      ,fkc_cnt = COUNT(1)
                  FROM sys.foreign_key_columns    fkc
                 GROUP BY 
                       fkc.parent_object_id
                      ,fkc.parent_column_id
               ) fkc_cnt
            ON fkc_cnt.parent_object_id = col_Referring.object_id
           AND fkc_cnt.parent_column_id = col_Referring.column_id
          -----------------------------------------------------------------------------------
          JOIN sys.columns                col_Referenced
            ON fkc.referenced_object_id = col_Referenced.object_id
           AND fkc.referenced_column_id = col_Referenced.column_id
          LEFT OUTER
          JOIN sys.indexes                idx_referenced
            ON col_Referenced.object_id = idx_referenced.object_id
           AND fk.key_index_id          = idx_referenced.index_id
         ORDER BY
               tbl_Referring.schema_id
              ,fk.parent_object_id
              ,fkc.parent_column_id
       ) fk
    ON o.schema_id = fk.Referring_Schema_ID
   AND o.object_id = fk.Referring_Table_ID
   AND c.column_id = fk.Referring_Column_ID
  LEFT OUTER
  JOIN (/* Foreign Key Reference Count */
        SELECT fkc.referenced_object_id
               ,fkc.referenced_column_id
               ,fk_ref_cnt = COUNT(1)
     FROM sys.foreign_key_columns AS fkc
          GROUP BY
                fkc.referenced_object_id
               ,fkc.referenced_column_id
       ) fk_ref
    ON c.object_id = fk_ref.referenced_object_id
   AND c.column_id = fk_ref.referenced_column_id
 OUTER
 APPLY (/* Check constraints */
        SELECT REPLACE(REPLACE(
               STUFF((SELECT CHAR(10)
                            +cc.name
                            +CASE cc.is_disabled    WHEN 1 THEN ' DISABLED'    ELSE '' END
                            +CASE cc.is_not_trusted WHEN 1 THEN ' NOT TRUSTED' ELSE '' END
                            +CHAR(10)+'-&gt;'+cc.definition
                        FROM sys.check_constraints cc
                       WHERE t.schema_id  = cc.SCHEMA_ID
                         AND t.Object_ID  = cc.parent_object_id
                         AND CHARINDEX(c.name,cc.definition) &gt; 0
                         FOR XML PATH('')
                     ),1,1,'')
               ,'&amp;gt;','&gt;'),'&amp;lt;','&lt;')
       ) cons (detl)
 OUTER
 APPLY (/* Indexes */
        SELECT CHAR(10)
               +CASE i.type_desc
                     WHEN 'XML'                      THEN 'XML '
                     WHEN 'SPATIAL'                  THEN 'SPA '
                     WHEN 'NONCLUSTERED HASH'        THEN 'HASH '
                     WHEN 'CLUSTERED'                THEN 'CL '
                     WHEN 'CLUSTERED COLUMNSTORE'    THEN 'CL CS '
                     WHEN 'NONCLUSTERED COLUMNSTORE' THEN 'CS '
                     ELSE                                 ''
                END
               +CASE WHEN i.is_unique      = 1           THEN 'UN '  ELSE '' END
               +CASE WHEN i.is_primary_key = 1           THEN 'PK '
                     ELSE                                     ''
                END
               +i.name+' '
               +'' + CASE WHEN comp.Page_Comp &gt; 0 THEN 'PAGE'
                           WHEN comp.Row_Comp  &gt; 0 THEN 'ROW'
                           ELSE 'NONE'
                      END +''
               +' ('+CAST(ic.index_column_id AS VARCHAR)+')'
               +CASE WHEN ic.is_descending_key  = 1      THEN ' DSC'
                     WHEN ic.is_included_column = 1      THEN ' INC'
                     ELSE ''
                END
         FROM sys.indexes       i
        OUTER
        APPLY (/* Index compression */
               SELECT a.object_id
                     ,a.index_id
                     ,Page_Comp = SUM(CASE WHEN a.data_compression_desc = 'PAGE' THEN 1 ELSE 0 END)
                     ,Row_Comp  = SUM(CASE WHEN a.data_compression_desc = 'ROW'  THEN 1 ELSE 0 END)
                 FROM sys.partitions a
                WHERE i.object_id = a.object_id
                  AND i.index_id  = a.index_id
                  AND a.data_compression &gt; 0
                GROUP BY
                      a.object_id
                     ,a.index_id
              ) comp
         JOIN sys.index_columns ic
           ON i.object_id = ic.object_id
          AND i.index_id  = ic.index_id
        WHERE t.object_id = i.object_id
          AND c.column_id = ic.column_id
          AND i.is_hypothetical = 0
        ORDER BY
              ic.index_column_id
             ,i.is_primary_key DESC
          FOR XML PATH ('')
       ) ix (ix)</t>
  </si>
  <si>
    <t xml:space="preserve"> Disables Search2 phase of optimization</t>
  </si>
  <si>
    <t>Usage</t>
  </si>
  <si>
    <t>HINT</t>
  </si>
  <si>
    <t>REF</t>
  </si>
  <si>
    <t>??</t>
  </si>
  <si>
    <t>Set Cost Threshold for parallelism to 0
or use OPTION (USE HINT ('ENABLE_PARALLEL_PLAN_PREFERENCE'))</t>
  </si>
  <si>
    <t xml:space="preserve">Disable auto-detection and NUMA setup
</t>
  </si>
  <si>
    <t>don't put trace flag 8015 in without trace flag 8048.  Otherwise all of your schedulers will compete at a SINGLE chokepoint for query memory allocation.  If there was query memory allocation spinlock contention before, for example, on a 4 NUMA node server and you put trace flag 8015 in place without trace flag 8048 - there's a good chance that spinlock contention will skyrocket.</t>
  </si>
  <si>
    <t>select * FROM sys.fulltext_index_columns</t>
  </si>
  <si>
    <t>select * FROM sys.Extended_Properties</t>
  </si>
  <si>
    <t>XSqso</t>
  </si>
  <si>
    <t>XSsed</t>
  </si>
  <si>
    <t>WideWorldImportersDW</t>
  </si>
  <si>
    <t>EXEC sp_MSforeachdb @command1='INSERT INTO ##db_tmptable SELECT ''''+TABLE_CATALOG+''.''+TABLE_SCHEMA+''.''+TABLE_NAME+'' WITH (NOLOCK)'' qrystr,* FROM [?].INFORMATION_SCHEMA.COLUMNS'
,@precommand='IF OBJECT_ID(''tempdb..##db_tmptable'') IS NOT NULL DROP TABLE ##db_tmptable;SELECT TOP 0 CAST(NULL AS VARCHAR(1000)) AS qrystr,*  INTO ##db_tmptable FROM msdb.INFORMATION_SCHEMA.COLUMNS;'
,@postcommand='SELECT * FROM ##db_tmptable WHERE TABLE_CATALOG NOT IN (''TempDB'',''master'',''msdb'',''model'') ORDER BY 1,2,3,6;DROP TABLE ##db_tmptable;'</t>
  </si>
  <si>
    <t>All server COL - SYS.COLUMNS</t>
  </si>
  <si>
    <t>EXEC sp_MSforeachdb @command1='INSERT INTO ##db_tmptable SELECT N''?'',* FROM [?].SYS.COLUMNS'
,@precommand='IF OBJECT_ID(''tempdb..##db_tmptable'') IS NOT NULL DROP TABLE ##db_tmptable;SELECT TOP 0 DB_NAME = CAST(NULL AS SYSNAME),* INTO ##db_tmptable FROM msdb.SYS.COLUMNS;'
,@postcommand='SELECT * FROM ##db_tmptable WHERE DB_NAME NOT IN (''TempDB'',''master'',''msdb'',''model'') ORDER BY 1,2,3,6;DROP TABLE ##db_tmptable;'</t>
  </si>
  <si>
    <t>XSssd</t>
  </si>
  <si>
    <t>Xunq</t>
  </si>
  <si>
    <t>SELECT CAST(CASE WHEN obj.db &lt;&gt; 'MSDB' THEN ''+obj.db+'.' ELSE '' END + ''+obj.schema_name+'.'+obj.name+'' AS VARCHAR(8000) )qrystr
      ,CAST(obj.name AS VARCHAR(8000)) AS Name
      ,CASE WHEN obj.name LIKE 'dm_%' THEN 'DMV' ELSE NULL END DMV
      ,obj.type
      ,CAST(obj.type_desc AS VARCHAR(8000)) AS Type_Desc
      ,CAST(
       CASE WHEN obj.db = 'MSDB'
            THEN CASE WHEN obj.schema_name = 'INFORMATION_SCHEMA'
                      THEN 'https://docs.microsoft.com/en-us/sql/relational-databases/system-information-schema-views/'+REPLACE(obj.name,'_','-')+'-transact-sql'
                      WHEN LEFT(obj.name,3) = 'dm_' AND obj.type IN ('IF','V')
                      THEN CASE WHEN CHARINDEX(obj.name,'CDC') &gt; 0 
                                THEN 'https://docs.microsoft.com/en-us/sql/relational-databases/system-dynamic-management-views/change-data-capture-'+obj.schema_name+'-'+REPLACE(obj.name,'_','-')
                                ELSE 'https://docs.microsoft.com/en-us/sql/relational-databases/system-dynamic-management-views/'+obj.schema_name+'-'+REPLACE(obj.name,'_','-')+'-transact-sql'
                           END
                      WHEN obj.type = 'AF'
                      THEN 'https://docs.microsoft.com/en-us/sql/t-sql/spatial-geography/'+REPLACE(obj.name,'Geography','')+'-geography-data-type'
                      WHEN obj.type IN ('FN','FS','IF') AND LEFT(CAST(obj.name AS VARCHAR(8000)),3) &lt;&gt; 'SYS'
                      THEN 'https://docs.microsoft.com/en-us/sql/relational-databases/system-functions/sys-'+REPLACE(obj.name,'_','-')++'-transact-sql'
                      WHEN obj.type IN ('P','X')
                      THEN 'https://docs.microsoft.com/en-us/sql/relational-databases/system-stored-procedures/'+REPLACE(obj.name,'_','-')++'-transact-sql'
                      WHEN obj.type IN ('PC')
                      THEN 'https://docs.microsoft.com/en-us/sql/integration-services/data-flow/transformations/fuzzy-lookup-transformation'
                      WHEN obj.type IN ('U') AND LEFT(CAST(obj.name AS VARCHAR(8000)),3) &lt;&gt; 'SYS'
                      THEN 'https://docs.microsoft.com/en-us/sql/relational-databases/system-tables/extended-events-tables-'+REPLACE(obj.name,'_','-')
                      WHEN obj.type IN ('V') AND LEFT(CAST(obj.name AS VARCHAR(8000)),3) &lt;&gt; 'SYS'
                      THEN 'https://docs.microsoft.com/en-us/sql/relational-databases/system-catalog-views/sys-'+REPLACE(obj.name,'_','-')+'-transact-sql'
                      ELSE 'https://www.google.com/search?q=site:docs.microsoft.com+sql+server'+'+'+obj.name
            END
       END AS VARCHAR(8000)) AS [Reference|HTML]
  FROM (SELECT db = 'MSDB',schema_name = s.name,ao.*,all_obj = CASE WHEN so.name IS NULL THEN '*' END
          FROM msdb.sys.all_objects    AS ao
          LEFT OUTER
          JOIN msdb.sys.system_objects AS so
            ON ao.name = so.name
           AND ao.type = so.type
          JOIN msdb.sys.schemas        AS s
            ON ao.schema_id = s.schema_id
        UNION
        SELECT db = 'MASTER',schema_name = s.name,ao.*,all_obj = CASE WHEN so.name IS NULL THEN '*' END
          FROM (SELECT m.* 
                  FROM MASTER.sys.all_objects m
                  LEFT OUTER
                  JOIN msdb.sys.all_objects   s
                    ON m.name = s.name
                   AND m.type = s.type
                 WHERE s.name IS NULL
               ) ao 
          LEFT OUTER
          JOIN msdb.sys.system_objects AS so
            ON ao.name = so.name
           AND ao.type = so.type
          JOIN MASTER.sys.schemas      AS s
            ON ao.schema_id = s.schema_id
       ) obj
 WHERE obj.is_ms_shipped = 1
   AND obj.type IN
          ('AF'   --AGGREGATE_FUNCTION
          ,'FN'   --SQL_SCALAR_FUNCTION
          ,'FS'   --CLR_SCALAR_FUNCTION
          ,'IF'   --SQL_INLINE_TABLE_VALUED_FUNCTION
          ,'IT'   --INTERNAL_TABLE
          ,'P'    --SQL_STORED_PROCEDURE
          ,'PC'   --CLR_STORED_PROCEDURE
          ,'S'    --SYSTEM_TABLE
          ,'TF'   --SQL_TABLE_VALUED_FUNCTION
          ,'U'    --USER_TABLE
          ,'V'    --VIEW
          ,'X'    --EXTENDED_STORED_PROCEDURE 
          )
/*
          (C    --CHECK_CONSTRAINT
          ,D    --DEFAULT_CONSTRAINT
          ,F    --FOREIGN_KEY_CONSTRAINT
          ,PK   --PRIMARY_KEY_CONSTRAINT
          ,SN   --SYNONYM
          ,SQ   --SERVICE_QUEUE
          ,TR   --SQL_TRIGGER
          ,TT   --TYPE_TABLE
          ,UQ   --UNIQUE_CONSTRAINT
          )
*/
 ORDER BY 
       CASE WHEN obj.name LIKE 'dm_%'
            THEN CASE WHEN obj.type = 'V'
                      THEN 1
                      ELSE 2
                 END
            WHEN obj.schema_name = 'INFORMATION_SCHEMA'
            THEN 3
            ELSE 4
       END
      ,obj.name</t>
  </si>
  <si>
    <t>2012 ONLY</t>
  </si>
  <si>
    <t>KT ALL</t>
  </si>
  <si>
    <t>Replace error message [8152] with [2628] (`String or binary data would be truncated. The statement has been terminated.`).
Description for [2628] message has useful information - which column had the truncation and which row.&lt;br /&gt;</t>
  </si>
  <si>
    <t>2016 SP2 CU6+
2017 CU14+</t>
  </si>
  <si>
    <t>KT 2012</t>
  </si>
  <si>
    <t>KT VER</t>
  </si>
  <si>
    <t>&lt;2016
Beginning with SQL Server 2016 this behavior is controlled by the SET MIXED_PAGE_ALLOCATION option of ALTER DATABASE, and trace flag 1118 has no affect. For more information, see ALTER DATABASE SET Options (Transact-SQL).</t>
  </si>
  <si>
    <t>&lt;2016
Beginning with SQL Server 2016 this behavior is controlled by the AUTOGROW_SINGLE_FILE and AUTOGROW_ALL_FILES option of ALTER DATABASE, and trace flag 1117 has no affect. For more information, see ALTER DATABASE File and Filegroup Options (Transact-SQL).</t>
  </si>
  <si>
    <t>KT &lt;2016</t>
  </si>
  <si>
    <t>KT &lt;2014</t>
  </si>
  <si>
    <t xml:space="preserve">Enables fix for issue when many consecutive transactions inserting data into temp table in SQL Server 2016 consume more CPU than in SQL Server 2014. For more information, see Microsoft Support article
This issue is fixed in the following cumulative update for SQL Server: Cumulative Update 2 for SQL Server 2016 SP1
Note  You must enable the Trace flag 3427 for this fix to take effect. </t>
  </si>
  <si>
    <t>KT 2016</t>
  </si>
  <si>
    <t>Fixed in 2016 SP2CU2</t>
  </si>
  <si>
    <t>2012 SP3 CU3+
2014 SP1 CU7+</t>
  </si>
  <si>
    <t xml:space="preserve">will get much better performance by avoiding a FlushCache call in a number of different common scenarios, such as backup database, backup transaction log, create database, add a file to a database, restore a transaction log, recover a database, shrink a database file, and a SQL Server “graceful” </t>
  </si>
  <si>
    <t>2012
2014
2016</t>
  </si>
  <si>
    <t>enables the lightweight query execution statistics profiling infrastructure.
Unless your server is already CPU bound, like you’re running all the time with 95% CPU, unless you are at that point, turn on this trace flag at any server you have.
This would be my advice here because this enables that lightweight profiling infrastructure there and then you’ll see in a few minutes what it unleashes here.
So one thing that happens when I enable the lightweight profiling is that the sys.dm_exec_query_profiles DMV, which is something that actually populates the live query stats ability or feature of SSMS, now also is also populated with this lightweight profiling, which means that for all essence, we are now able to run a live query stats on all fashions at any given point in time, and this is extremely useful for let’s say a production DBA that someone calls and says, “Hey, you have a problem.
To tap into running system and look at what it’s doing.”</t>
  </si>
  <si>
    <t>Forces Query Store to not flush data to disk on database shutdown.
For a SQL Server shutdown, the command SHUTDOWN WITH NOWAIT can be used instead of this trace flag to force an immediate shutdown.</t>
  </si>
  <si>
    <t>enables a spinlock contention fix for high-end systems running SQL Server 2019 (15.x) serving many concurrent users.</t>
  </si>
  <si>
    <t>KT 2019</t>
  </si>
  <si>
    <t>UNDOC</t>
  </si>
  <si>
    <t>Uses large-page allocations for columnstore. Turns 8k page allocations for Column Store segments into 2MB instead.
Note: Unlike trace flag 834, using trace flag 876 does not pre-allocate SQLOS memory at instance startup, and unused memory can be released.
Note: This trace flag applies to SQL Server 2019 (15.x) and higher builds.
Note: Please ensure that you thoroughly test this option, before rolling it into a production environment.</t>
  </si>
  <si>
    <t>2019+</t>
  </si>
  <si>
    <t xml:space="preserve">Undocumented trace flag
Function: It prints some kind of lock related information when 3604 is also enabled. Example:
SELECT * FROM master..spt_values
OPTION (QUERYTRACEON 1252, QUERYTRACEON 3604); </t>
  </si>
  <si>
    <t>Function: Allows backup to URL to leverage a proxy server when accessing Azure block blobs. In addition to this trace flag, you must set the WinHTTP proxy configuration on the server via one of the following methods:
The proxycfg.exe utility on Windows XP or Windows Server 2003 and earlier.
The netsh.exe utility on Windows Vista and Windows Server 2008 or later.
Link: Docs Trace Flags Scope: global or session or query (QUERYTRACEON)</t>
  </si>
  <si>
    <t>Function
See https://github.com/ktaranov/sqlserver-kit/blob/master/SQL%20Server%20Trace%20Flag.md</t>
  </si>
  <si>
    <t>Undocumented trace flag
Function: It enables SQL Server to read ETW tracing templates stored in the etwcnf.xml directory on SQL Server 2008. When the flag is turned off, the file is not read, and a static in-memory ETW template is used instead. It is not documented because it can cause SQL Server to hang on startup. We will be supported by Microsoft running this trace flag as long as we do not experience start up "hangs". Microsoft recommends using Xevents instead the template file.</t>
  </si>
  <si>
    <t>Note: This trace flag applies to SQL Server 2019 preview CTP 2.4 and higher builds. Function: Enables the equivalent of the last actual execution plan in sys.dm_exec_query_plan_stats.
Link: Docs Trace Flags
SQL Server Version: &gt;= 2019 CTP 2.4
Scope: global only</t>
  </si>
  <si>
    <t>Function: Enables alternate exchange for INSERT INTO ... SELECT into a partitioned columnstore index.</t>
  </si>
  <si>
    <t>Function: When used in conjunction with trace flag 3656, enables symbol resolution on stack dumps when the Debugging Tools for Windows are installed. For more information, see this Microsoft Whitepaper.
WARNING: This is a debugging trace flag and not meant for production environment use.
Note: This trace flag applies to SQL Server 2019 (15.x) and higher builds.</t>
  </si>
  <si>
    <t>Function: Disables indirect checkpoints on tempdb.
Note: This trace flag applies to SQL Server 2016 (13.x) SP1 CU5, SQL Server 2017 (14.x) CU1 and higher builds.</t>
  </si>
  <si>
    <t>Undocumented trace flag
Function: Disable the new Metadata-Only Column Changes in SQL Server 2016 and upper versions. This trace flag is not effective when used at the session level. There is no way to specify a query-level trace flag with an ALTER COLUMN command.</t>
  </si>
  <si>
    <t>Undocumented trace flag
Function: In SQL Server 2019, when you enable the Memory-Optimized TempDB Metadata feature, this trace flag is automatically enabled after the next restart. When you disable that feature, the trace flag is automatically removed after the next restart. Also if you add race flag 3895 to startup parameters after restarting SQL Server option IsTempdbMetadataMemoryOptimized will be enabled.</t>
  </si>
  <si>
    <t>Undocumented trace flag
Function: Request Fua Writes. SQL Server opens database data and log files with FILE_FLAG_WRITE_THROUGH, mapping to O_DSYNC in the Host Extension, asking for Fua writes. Linux Default: Trace flag considered Off Windows Default: Trace flag considered **On ** **The trace flag does not apply to SQL Server on Linux SQL 2017 RTM thru CU5. The behavior is assumed enabled prior to CU 6. The trace flag does not apply to Windows. On Windows it is always assumed to be enabled. On Linux, you need a file system that provides DpuFua=1 enabled or you have confirmed your system is O_DIRECT safe. By enabling the trace flag you disable the batch flush requests from SQL Server and are trusting SQLPAL, HE and the I/O subsystem configuration to achieve durability.</t>
  </si>
  <si>
    <t>Undocumented trace flag
Function: Avoid Fua Writes. Forces SQL Server to open database data and log files without FILE_FLAG_WRITE_THROUGH and issue the FlushFileBuffers calls to complete transactions and checkpoint activities. Linux Default: Trace flag is considered On Windows Default: Trace flag is considered Off Microsoft retains the policy that SQL Server should always be run on a system with stable media configurations. The trace flag is NOT supported on Windows. This article highlights these support boundaries. It was written by David Campbell, Bob Ward, Keith Elmore and I many years ago and the forced flush feature does not alter the intent: “SQL Server requires systems to support ‘ guaranteed delivery to stable media ’ as outlined under the Microsoft SQL Server Always-On Storage Solution Review program. For more information about the input and output requirements for the SQL Server database engine. When running on Linux kernels or file systems that do not support optimized Fua capabilities. The trace flag and forced flush behavior is intended to be a workaround for Linux installations until the SQL Server instance id deployed on a system providing optimized, Fua capabilities.</t>
  </si>
  <si>
    <t>KT NEW</t>
  </si>
  <si>
    <t>Function: avoids blocking from orphaned CLR sessions. Enables new functionality in SQL Server 2016 SP1 CU10, SQL Server 2017 CU18, and SQL Server 2019 CU1. Based on the description, this behavior will never be the default, and even though it is available in all versions after 2019, you have to opt into it with the trace flag.</t>
  </si>
  <si>
    <t>Undocumented trace flag
Function: Disable SQL Server 2022's TempDB contention improvements around GAM/SGAM access.
Link: Github disable gamsgam</t>
  </si>
  <si>
    <t>Undocumented trace flag
Function: 'performance spool' optimization to the RegEx execution, reduces the number of executions of the RegEx function.</t>
  </si>
  <si>
    <t>Undocumented trace flag
Function: Detect and write part of the query to the error log when it has been autoparameterized.</t>
  </si>
  <si>
    <t>Undocumented trace flag
Function: Ccan be used to disable lazy index performance spools specifically. You may still get a lazy table or row count spool instead (with or without sort optimization), depending on costing.</t>
  </si>
  <si>
    <t>select * from sys.types</t>
  </si>
  <si>
    <t>Xsobj</t>
  </si>
  <si>
    <t>Xcdc</t>
  </si>
  <si>
    <t>Xstp</t>
  </si>
  <si>
    <t>Xshi</t>
  </si>
  <si>
    <t>2001:db8:0:b::1701</t>
  </si>
  <si>
    <t>WzpC;L(120);F(4);R(6);C(60);14(50)</t>
  </si>
  <si>
    <t>WzpU;L(120);F(4);R(6);C(60);14(50)</t>
  </si>
  <si>
    <t>WzpS;L(120);F(4);R(6);C(60);14(50)</t>
  </si>
  <si>
    <t>XSodbX</t>
  </si>
  <si>
    <t>Xsyn</t>
  </si>
  <si>
    <t>XSsshS</t>
  </si>
  <si>
    <t>CC</t>
  </si>
  <si>
    <t>All Objects</t>
  </si>
  <si>
    <t>O</t>
  </si>
  <si>
    <t>Check Constraints</t>
  </si>
  <si>
    <t>SELECT * FROM SYS.CHECK_CONSTRAINTS</t>
  </si>
  <si>
    <t>ColumnHeads</t>
  </si>
  <si>
    <t>ColumnLabels</t>
  </si>
  <si>
    <t>Idx Element Uniqueness
Stats Density X RowCount
F = Filtered
(%) of Table Rows</t>
  </si>
  <si>
    <t>parent_object_id</t>
  </si>
  <si>
    <t>type</t>
  </si>
  <si>
    <t>rec_type</t>
  </si>
  <si>
    <t>F</t>
  </si>
  <si>
    <t>XTP</t>
  </si>
  <si>
    <t>FLT *DRILL DOWN &gt;&gt;&gt;</t>
  </si>
  <si>
    <t>&amp;SQLXL_IDX;R(6)</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</si>
  <si>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</si>
  <si>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</si>
  <si>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</si>
  <si>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</si>
  <si>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</si>
  <si>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</si>
  <si>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</si>
  <si>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</si>
  <si>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,rec_type</t>
  </si>
  <si>
    <t xml:space="preserve">      ,database_id</t>
  </si>
  <si>
    <t xml:space="preserve">      ,parent_object_id</t>
  </si>
  <si>
    <t xml:space="preserve">      ,object_ID</t>
  </si>
  <si>
    <t xml:space="preserve">      ,index_ID</t>
  </si>
  <si>
    <t xml:space="preserve">      ,type</t>
  </si>
  <si>
    <t xml:space="preserve">      ,sub_type</t>
  </si>
  <si>
    <t xml:space="preserve">      ,Database_Name</t>
  </si>
  <si>
    <t xml:space="preserve">      ,Indicated_Index_Actions</t>
  </si>
  <si>
    <t xml:space="preserve">      ,parent_object_name</t>
  </si>
  <si>
    <t xml:space="preserve">      ,parent_object_type</t>
  </si>
  <si>
    <t xml:space="preserve">      ,parent_object_type_desc</t>
  </si>
  <si>
    <t xml:space="preserve">      ,parent_type_label</t>
  </si>
  <si>
    <t xml:space="preserve">      ,parent_object_type_label</t>
  </si>
  <si>
    <t xml:space="preserve">      ,parent_object_type_label_DESC</t>
  </si>
  <si>
    <t xml:space="preserve">      ,parent_default_action_type</t>
  </si>
  <si>
    <t xml:space="preserve">      ,obj_name</t>
  </si>
  <si>
    <t xml:space="preserve">      ,obj_type</t>
  </si>
  <si>
    <t xml:space="preserve">      ,obj_type_desc</t>
  </si>
  <si>
    <t xml:space="preserve">      ,obj_type_short_desc</t>
  </si>
  <si>
    <t xml:space="preserve">      ,obj_type_label</t>
  </si>
  <si>
    <t xml:space="preserve">      ,obj_type_label_DESC</t>
  </si>
  <si>
    <t xml:space="preserve">      ,obj_create_date</t>
  </si>
  <si>
    <t xml:space="preserve">      ,obj_modify_date</t>
  </si>
  <si>
    <t xml:space="preserve">      ,obj_is_published</t>
  </si>
  <si>
    <t xml:space="preserve">      ,obj_is_schema_published</t>
  </si>
  <si>
    <t xml:space="preserve">      ,obj_definition</t>
  </si>
  <si>
    <t xml:space="preserve">      ,schema_ID</t>
  </si>
  <si>
    <t xml:space="preserve">      ,schema_name</t>
  </si>
  <si>
    <t xml:space="preserve">      ,collation_name</t>
  </si>
  <si>
    <t xml:space="preserve">      ,sch_principal_ID</t>
  </si>
  <si>
    <t xml:space="preserve">      ,obj_principal_ID</t>
  </si>
  <si>
    <t xml:space="preserve">      ,tbl_lob_data_space_ID</t>
  </si>
  <si>
    <t xml:space="preserve">      ,tbl_lob_data_space_name</t>
  </si>
  <si>
    <t xml:space="preserve">      ,tbl_lob_logical_filename</t>
  </si>
  <si>
    <t xml:space="preserve">      ,tbl_lob_physical_filename</t>
  </si>
  <si>
    <t xml:space="preserve">      ,tbl_filestream_data_space_ID</t>
  </si>
  <si>
    <t xml:space="preserve">      ,tbl_filestream_data_space_name</t>
  </si>
  <si>
    <t xml:space="preserve">      ,tbl_filestream_logical_filename</t>
  </si>
  <si>
    <t xml:space="preserve">      ,tbl_filestream_physical_filename</t>
  </si>
  <si>
    <t xml:space="preserve">      ,tbl_max_column_ID_used</t>
  </si>
  <si>
    <t xml:space="preserve">      ,tbl_lock_on_bulk_load</t>
  </si>
  <si>
    <t xml:space="preserve">      ,tbl_uses_ansi_nulls</t>
  </si>
  <si>
    <t xml:space="preserve">      ,tbl_is_replicated</t>
  </si>
  <si>
    <t xml:space="preserve">      ,tbl_has_replication_filter</t>
  </si>
  <si>
    <t xml:space="preserve">      ,tbl_is_merge_published</t>
  </si>
  <si>
    <t xml:space="preserve">      ,tbl_is_sync_tran_subscribed</t>
  </si>
  <si>
    <t xml:space="preserve">      ,tbl_has_unchecked_assembly_data</t>
  </si>
  <si>
    <t xml:space="preserve">      ,tbl_text_in_row_limit</t>
  </si>
  <si>
    <t xml:space="preserve">      ,tbl_large_value_types_out_of_row</t>
  </si>
  <si>
    <t xml:space="preserve">      ,tbl_is_tracked_by_cdc</t>
  </si>
  <si>
    <t xml:space="preserve">      ,tbl_lock_escalation</t>
  </si>
  <si>
    <t xml:space="preserve">      ,tbl_lock_escalation_desc</t>
  </si>
  <si>
    <t xml:space="preserve">      ,tbl_is_filetable</t>
  </si>
  <si>
    <t xml:space="preserve">      ,tbl_durability</t>
  </si>
  <si>
    <t xml:space="preserve">      ,tbl_durability_desc</t>
  </si>
  <si>
    <t xml:space="preserve">      ,tbl_is_memory_optimized</t>
  </si>
  <si>
    <t xml:space="preserve">      ,tbl_is_clustered_columnstore</t>
  </si>
  <si>
    <t xml:space="preserve">      ,tbl_temporal_type</t>
  </si>
  <si>
    <t xml:space="preserve">      ,tbl_temporal_type_desc</t>
  </si>
  <si>
    <t xml:space="preserve">      ,tbl_history_table_ID</t>
  </si>
  <si>
    <t xml:space="preserve">      ,tbl_history_table_schema</t>
  </si>
  <si>
    <t xml:space="preserve">      ,tbl_history_table_name</t>
  </si>
  <si>
    <t xml:space="preserve">      ,tbl_is_remote_data_archive_enabled</t>
  </si>
  <si>
    <t xml:space="preserve">      ,tbl_is_external</t>
  </si>
  <si>
    <t xml:space="preserve">      ,tbl_history_retention_period</t>
  </si>
  <si>
    <t xml:space="preserve">      ,tbl_history_retention_period_unit</t>
  </si>
  <si>
    <t xml:space="preserve">      ,tbl_history_retention_period_unit_desc</t>
  </si>
  <si>
    <t xml:space="preserve">      ,tbl_is_node</t>
  </si>
  <si>
    <t xml:space="preserve">      ,tbl_is_edge</t>
  </si>
  <si>
    <t xml:space="preserve">      ,tbl_ledger_type</t>
  </si>
  <si>
    <t xml:space="preserve">      ,tbl_ledger_type_desc</t>
  </si>
  <si>
    <t xml:space="preserve">      ,tbl_ledger_view_ID</t>
  </si>
  <si>
    <t xml:space="preserve">      ,tbl_is_dropped_ledger_table</t>
  </si>
  <si>
    <t xml:space="preserve">      ,ctt_is_track_columns_updated_on</t>
  </si>
  <si>
    <t xml:space="preserve">      ,tr_CLR_trigger_CNT</t>
  </si>
  <si>
    <t xml:space="preserve">      ,tr_SQL_trigger_CNT</t>
  </si>
  <si>
    <t xml:space="preserve">      ,tr_is_instead_of_trigger_CNT</t>
  </si>
  <si>
    <t xml:space="preserve">      ,tbl_is_heap</t>
  </si>
  <si>
    <t xml:space="preserve">      ,tbl_is_empty</t>
  </si>
  <si>
    <t xml:space="preserve">      ,tbl_column_CNT</t>
  </si>
  <si>
    <t xml:space="preserve">      ,tbl_row_cnt</t>
  </si>
  <si>
    <t xml:space="preserve">      ,tbl_partition_cnt</t>
  </si>
  <si>
    <t xml:space="preserve">      ,tbl_cx_uniq_ordered_column_TYP</t>
  </si>
  <si>
    <t xml:space="preserve">      ,tbl_cx_uniq_ordered_column_ID</t>
  </si>
  <si>
    <t xml:space="preserve">      ,tbl_possible_uniq_column_id</t>
  </si>
  <si>
    <t xml:space="preserve">      ,tbl_smallest_uniq_Nonclustered_idx</t>
  </si>
  <si>
    <t xml:space="preserve">      ,tbl_priority_metric</t>
  </si>
  <si>
    <t xml:space="preserve">      ,tbl_in_row_data_page_CNT</t>
  </si>
  <si>
    <t xml:space="preserve">      ,tbl_in_row_used_page_CNT</t>
  </si>
  <si>
    <t xml:space="preserve">      ,tbl_in_row_reserved_page_CNT</t>
  </si>
  <si>
    <t xml:space="preserve">      ,tbl_lob_used_page_CNT</t>
  </si>
  <si>
    <t xml:space="preserve">      ,tbl_lob_reserved_page_CNT</t>
  </si>
  <si>
    <t xml:space="preserve">      ,tbl_row_overflow_used_page_CNT</t>
  </si>
  <si>
    <t xml:space="preserve">      ,tbl_row_overflow_reserved_page_CNT</t>
  </si>
  <si>
    <t xml:space="preserve">      ,tbl_used_page_CNT</t>
  </si>
  <si>
    <t xml:space="preserve">      ,tbl_reserved_page_CNT</t>
  </si>
  <si>
    <t xml:space="preserve">      ,tbl_ios_partition_CNT</t>
  </si>
  <si>
    <t xml:space="preserve">      ,cdc_capture_instance</t>
  </si>
  <si>
    <t xml:space="preserve">      ,cdc_supports_net_changes</t>
  </si>
  <si>
    <t xml:space="preserve">      ,cdc_role_name</t>
  </si>
  <si>
    <t xml:space="preserve">      ,cdc_index_name</t>
  </si>
  <si>
    <t xml:space="preserve">      ,cdc_filegroup_name</t>
  </si>
  <si>
    <t xml:space="preserve">      ,cdc_create_date</t>
  </si>
  <si>
    <t xml:space="preserve">      ,cdc_partition_switch</t>
  </si>
  <si>
    <t xml:space="preserve">      ,cdc_is_history_table</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</si>
  <si>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</si>
  <si>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</si>
  <si>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</si>
  <si>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</si>
  <si>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</si>
  <si>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</si>
  <si>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</si>
  <si>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</si>
  <si>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</si>
  <si>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</si>
  <si>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</si>
  <si>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</si>
  <si>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,sub_type_short_desc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</si>
  <si>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</si>
  <si>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</si>
  <si>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</si>
  <si>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</si>
  <si>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</si>
  <si>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</si>
  <si>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</si>
  <si>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</si>
  <si>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</si>
  <si>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</si>
  <si>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</si>
  <si>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</si>
  <si>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</si>
  <si>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</si>
  <si>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</si>
  <si>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</si>
  <si>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</si>
  <si>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</si>
  <si>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</si>
  <si>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</si>
  <si>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</si>
  <si>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,extended_property</t>
  </si>
  <si>
    <t xml:space="preserve">      ,internal_type</t>
  </si>
  <si>
    <t xml:space="preserve">      ,internal_type_DESC</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</si>
  <si>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</si>
  <si>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</si>
  <si>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</si>
  <si>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</si>
  <si>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</si>
  <si>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</si>
  <si>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,xml_path_ID</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</si>
  <si>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</si>
  <si>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</si>
  <si>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</si>
  <si>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</si>
  <si>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</si>
  <si>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</si>
  <si>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</si>
  <si>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</si>
  <si>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</si>
  <si>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</si>
  <si>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</si>
  <si>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,ft_unique_index_ID</t>
  </si>
  <si>
    <t xml:space="preserve">      ,ft_fulltext_catalog_ID</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</si>
  <si>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</si>
  <si>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</si>
  <si>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</si>
  <si>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</si>
  <si>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</si>
  <si>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</si>
  <si>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</si>
  <si>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</si>
  <si>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,ft_stoplist_ID</t>
  </si>
  <si>
    <t xml:space="preserve">      ,ft_property_list_ID</t>
  </si>
  <si>
    <t xml:space="preserve">      ,fkc_referenced_object_ID</t>
  </si>
  <si>
    <t xml:space="preserve">      ,fkc_referenced_index_ID</t>
  </si>
  <si>
    <t xml:space="preserve">      ,fkc_reference</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</si>
  <si>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</si>
  <si>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</si>
  <si>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</si>
  <si>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</si>
  <si>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</si>
  <si>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,fkc_covering_primary_idx_name</t>
  </si>
  <si>
    <t xml:space="preserve">      ,fkc_covering_primary_idx_ID</t>
  </si>
  <si>
    <t xml:space="preserve">      ,fkc_covering_primary_idx_Type</t>
  </si>
  <si>
    <t xml:space="preserve">      ,fkc_covered_by_idx_IDS</t>
  </si>
  <si>
    <t xml:space="preserve">      ,fkc_candidate_covering_MIX_CNT</t>
  </si>
  <si>
    <t xml:space="preserve">      ,fkc_candidate_covering_MIX_ID</t>
  </si>
  <si>
    <t xml:space="preserve">      ,rk_referencing_fkc_CNT</t>
  </si>
  <si>
    <t xml:space="preserve">      ,rk_referencing_fkc_disabled_CNT</t>
  </si>
  <si>
    <t xml:space="preserve">      ,rk_referencing_fkc_not_replicated_CNT</t>
  </si>
  <si>
    <t xml:space="preserve">      ,rk_referencing_fkc_not_trusted_CNT</t>
  </si>
  <si>
    <t xml:space="preserve">      ,rk_referencing_fkc_action_none_CNT</t>
  </si>
  <si>
    <t xml:space="preserve">      ,rk_referencing_fkc_action_cascade_CNT</t>
  </si>
  <si>
    <t xml:space="preserve">      ,rk_referencing_fkc_action_null_CNT</t>
  </si>
  <si>
    <t xml:space="preserve">      ,rk_referencing_fkc_action_default_CNT</t>
  </si>
  <si>
    <t xml:space="preserve">      ,rk_referencing_fkc_system_named_CNT</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</si>
  <si>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</si>
  <si>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</si>
  <si>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</si>
  <si>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</si>
  <si>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</si>
  <si>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</si>
  <si>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</si>
  <si>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,stats_ID</t>
  </si>
  <si>
    <t xml:space="preserve">      ,stats_Name</t>
  </si>
  <si>
    <t xml:space="preserve">      ,stats_auto_created</t>
  </si>
  <si>
    <t xml:space="preserve">      ,stats_user_created</t>
  </si>
  <si>
    <t xml:space="preserve">      ,stats_no_recompute</t>
  </si>
  <si>
    <t xml:space="preserve">      ,stats_has_filter</t>
  </si>
  <si>
    <t xml:space="preserve">      ,stats_filter_definition</t>
  </si>
  <si>
    <t xml:space="preserve">      ,stats_is_temporary</t>
  </si>
  <si>
    <t xml:space="preserve">      ,stats_is_incremental</t>
  </si>
  <si>
    <t xml:space="preserve">      ,stats_has_persisted_sample</t>
  </si>
  <si>
    <t xml:space="preserve">      ,stats_generation_method</t>
  </si>
  <si>
    <t xml:space="preserve">      ,stats_generation_method_desc</t>
  </si>
  <si>
    <t xml:space="preserve">      ,stathdr_Updated</t>
  </si>
  <si>
    <t xml:space="preserve">      ,stathdr_Rows_CNT</t>
  </si>
  <si>
    <t xml:space="preserve">      ,stathdr_Rows_Sampled_CNT</t>
  </si>
  <si>
    <t xml:space="preserve">      ,stathdr_Steps</t>
  </si>
  <si>
    <t xml:space="preserve">      ,stathdr_Density</t>
  </si>
  <si>
    <t xml:space="preserve">      ,stathdr_Average_Key_Length</t>
  </si>
  <si>
    <t xml:space="preserve">      ,stathdr_String_Index</t>
  </si>
  <si>
    <t xml:space="preserve">      ,stathdr_Filter_Expression</t>
  </si>
  <si>
    <t xml:space="preserve">      ,stathdr_Unfiltered_Rows</t>
  </si>
  <si>
    <t xml:space="preserve">      ,stathdr_Persisted_Sample_Percent</t>
  </si>
  <si>
    <t xml:space="preserve">      ,stathdr_Statistics_age_days</t>
  </si>
  <si>
    <t xml:space="preserve">      ,stathist_range_rows_LO</t>
  </si>
  <si>
    <t xml:space="preserve">      ,stathist_range_rows_HI</t>
  </si>
  <si>
    <t xml:space="preserve">      ,stathist_param_sniff</t>
  </si>
  <si>
    <t xml:space="preserve">      ,Stats_Prop_modification_CNT</t>
  </si>
  <si>
    <t xml:space="preserve">      ,ios_Total_Contacts_CNT</t>
  </si>
  <si>
    <t xml:space="preserve">      ,ios_total_read_CNT</t>
  </si>
  <si>
    <t xml:space="preserve">      ,ios_total_write_CNT</t>
  </si>
  <si>
    <t xml:space="preserve">      ,ios_total_wait_CNT</t>
  </si>
  <si>
    <t xml:space="preserve">      ,ios_total_wait_MS_CNT</t>
  </si>
  <si>
    <t xml:space="preserve">      ,ios_total_wait_AVG</t>
  </si>
  <si>
    <t xml:space="preserve">      ,ios_total_Column_value_off_row_CNT</t>
  </si>
  <si>
    <t xml:space="preserve">      ,ios_no_read_total_write_CNT</t>
  </si>
  <si>
    <t xml:space="preserve">      ,ios_partition_CNT</t>
  </si>
  <si>
    <t xml:space="preserve">      ,ios_leaf_insert_CNT</t>
  </si>
  <si>
    <t xml:space="preserve">      ,ios_leaf_update_CNT</t>
  </si>
  <si>
    <t xml:space="preserve">      ,ios_leaf_delete_CNT</t>
  </si>
  <si>
    <t xml:space="preserve">      ,ios_leaf_ghost_CNT</t>
  </si>
  <si>
    <t xml:space="preserve">      ,ios_total_leaf_Contacts_CNT</t>
  </si>
  <si>
    <t xml:space="preserve">      ,ios_nonleaf_insert_CNT</t>
  </si>
  <si>
    <t xml:space="preserve">      ,ios_nonleaf_delete_CNT</t>
  </si>
  <si>
    <t xml:space="preserve">      ,ios_nonleaf_update_CNT</t>
  </si>
  <si>
    <t xml:space="preserve">      ,ios_total_nonleaf_Contacts_CNT</t>
  </si>
  <si>
    <t xml:space="preserve">      ,ios_total_insert_CNT</t>
  </si>
  <si>
    <t xml:space="preserve">      ,ios_total_update_CNT</t>
  </si>
  <si>
    <t xml:space="preserve">      ,ios_total_delete_CNT</t>
  </si>
  <si>
    <t xml:space="preserve">      ,ios_leaf_alloc_page_split_CNT</t>
  </si>
  <si>
    <t xml:space="preserve">      ,ios_nonleaf_alloc_page_split_CNT</t>
  </si>
  <si>
    <t xml:space="preserve">      ,ios_total_alloc_page_split_CNT</t>
  </si>
  <si>
    <t xml:space="preserve">      ,ios_leaf_page_merge_CNT</t>
  </si>
  <si>
    <t xml:space="preserve">      ,ios_nonleaf_page_merge_CNT</t>
  </si>
  <si>
    <t xml:space="preserve">      ,ios_total_page_merge_CNT</t>
  </si>
  <si>
    <t xml:space="preserve">      ,ios_range_scan_CNT</t>
  </si>
  <si>
    <t xml:space="preserve">      ,ios_singleton_lookup_CNT</t>
  </si>
  <si>
    <t xml:space="preserve">      ,ios_forwarded_fetch_CNT</t>
  </si>
  <si>
    <t xml:space="preserve">      ,ios_lob_fetch_pages_CNT</t>
  </si>
  <si>
    <t xml:space="preserve">      ,ios_lob_fetch_bytes_CNT</t>
  </si>
  <si>
    <t xml:space="preserve">      ,ios_lob_orphan_create_CNT</t>
  </si>
  <si>
    <t xml:space="preserve">      ,ios_lob_orphan_insert_CNT</t>
  </si>
  <si>
    <t xml:space="preserve">      ,ios_row_overflow_fetch_in_pages_CNT</t>
  </si>
  <si>
    <t xml:space="preserve">      ,ios_row_overflow_fetch_in_bytes_CNT</t>
  </si>
  <si>
    <t xml:space="preserve">      ,ios_column_value_push_off_row_CNT</t>
  </si>
  <si>
    <t xml:space="preserve">      ,ios_column_value_pull_in_row_CNT</t>
  </si>
  <si>
    <t xml:space="preserve">      ,ios_row_lock_CNT</t>
  </si>
  <si>
    <t xml:space="preserve">      ,ios_row_lock_wait_CNT</t>
  </si>
  <si>
    <t xml:space="preserve">      ,ios_row_lock_wait_MS_CNT</t>
  </si>
  <si>
    <t xml:space="preserve">      ,ios_row_lock_wait_AVG</t>
  </si>
  <si>
    <t xml:space="preserve">      ,ios_page_lock_CNT</t>
  </si>
  <si>
    <t xml:space="preserve">      ,ios_page_lock_wait_CNT</t>
  </si>
  <si>
    <t xml:space="preserve">      ,ios_page_lock_wait_MS_CNT</t>
  </si>
  <si>
    <t xml:space="preserve">      ,ios_page_lock_wait_AVG</t>
  </si>
  <si>
    <t xml:space="preserve">      ,ios_total_lock_CNT</t>
  </si>
  <si>
    <t xml:space="preserve">      ,ios_total_lock_wait_CNT</t>
  </si>
  <si>
    <t xml:space="preserve">      ,ios_total_lock_wait_MS_CNT</t>
  </si>
  <si>
    <t xml:space="preserve">      ,ios_total_lock_wait_AVG</t>
  </si>
  <si>
    <t xml:space="preserve">      ,ios_lock_promotion_attempt_CNT</t>
  </si>
  <si>
    <t xml:space="preserve">      ,ios_lock_promotion_CNT</t>
  </si>
  <si>
    <t xml:space="preserve">      ,ios_lock_promotion_fail_CNT</t>
  </si>
  <si>
    <t xml:space="preserve">      ,ios_page_latch_wait_CNT</t>
  </si>
  <si>
    <t xml:space="preserve">      ,ios_page_latch_wait_MS_CNT</t>
  </si>
  <si>
    <t xml:space="preserve">      ,ios_page_latch_wait_AVG</t>
  </si>
  <si>
    <t xml:space="preserve">      ,ios_page_io_latch_wait_CNT</t>
  </si>
  <si>
    <t xml:space="preserve">      ,ios_page_io_latch_wait_MS_CNT</t>
  </si>
  <si>
    <t xml:space="preserve">      ,ios_page_io_latch_wait_AVG</t>
  </si>
  <si>
    <t xml:space="preserve">      ,ios_tree_page_latch_wait_CNT</t>
  </si>
  <si>
    <t xml:space="preserve">      ,ios_tree_page_latch_wait_MS_CNT</t>
  </si>
  <si>
    <t xml:space="preserve">      ,ios_tree_page_latch_wait_AVG</t>
  </si>
  <si>
    <t xml:space="preserve">      ,ios_tree_page_io_latch_wait_CNT</t>
  </si>
  <si>
    <t xml:space="preserve">      ,ios_tree_page_io_latch_wait_MS_CNT</t>
  </si>
  <si>
    <t xml:space="preserve">      ,ios_tree_page_io_latch_wait_AVG</t>
  </si>
  <si>
    <t xml:space="preserve">      ,ios_page_compression_attempt_CNT</t>
  </si>
  <si>
    <t xml:space="preserve">      ,ios_page_compression_success_CNT</t>
  </si>
  <si>
    <t xml:space="preserve">      ,ios_page_compression_fail_CNT</t>
  </si>
  <si>
    <t xml:space="preserve">      ,ios_version_generated_inrow_CNT</t>
  </si>
  <si>
    <t xml:space="preserve">      ,ios_version_generated_off_row_CNT</t>
  </si>
  <si>
    <t xml:space="preserve">      ,ios_ghost_version_inrow_CNT</t>
  </si>
  <si>
    <t xml:space="preserve">      ,ios_ghost_version_off_row_CNT</t>
  </si>
  <si>
    <t xml:space="preserve">      ,ios_insert_over_ghost_version_inrow_CNT</t>
  </si>
  <si>
    <t xml:space="preserve">      ,ios_insert_over_ghost_version_off_row_CNT</t>
  </si>
  <si>
    <t xml:space="preserve">      ,ius_User_total_CNT</t>
  </si>
  <si>
    <t xml:space="preserve">      ,ius_User_read_CNT</t>
  </si>
  <si>
    <t xml:space="preserve">      ,ius_user_seeks_CNT</t>
  </si>
  <si>
    <t xml:space="preserve">      ,ius_user_scans_CNT</t>
  </si>
  <si>
    <t xml:space="preserve">      ,ius_user_lookups_CNT</t>
  </si>
  <si>
    <t xml:space="preserve">      ,ius_user_updates_CNT</t>
  </si>
  <si>
    <t xml:space="preserve">      ,ius_system_seeks_CNT</t>
  </si>
  <si>
    <t xml:space="preserve">      ,ius_system_scans_CNT</t>
  </si>
  <si>
    <t xml:space="preserve">      ,ius_system_lookups_CNT</t>
  </si>
  <si>
    <t xml:space="preserve">      ,ius_system_updates_CNT</t>
  </si>
  <si>
    <t xml:space="preserve">      ,ius_last_user_seek_DTTM</t>
  </si>
  <si>
    <t xml:space="preserve">      ,ius_last_user_scan_DTTM</t>
  </si>
  <si>
    <t xml:space="preserve">      ,ius_last_user_lookup_DTTM</t>
  </si>
  <si>
    <t xml:space="preserve">      ,ius_last_user_update_DTTM</t>
  </si>
  <si>
    <t xml:space="preserve">      ,ius_last_system_seek_DTTM</t>
  </si>
  <si>
    <t xml:space="preserve">      ,ius_last_system_scan_DTTM</t>
  </si>
  <si>
    <t xml:space="preserve">      ,ius_last_system_lookup_DTTM</t>
  </si>
  <si>
    <t xml:space="preserve">      ,ius_last_system_update_DTTM</t>
  </si>
  <si>
    <t xml:space="preserve">      ,ius_no_read_user_updates_CNT</t>
  </si>
  <si>
    <t xml:space="preserve">      ,ius_last_read_days_ago</t>
  </si>
  <si>
    <t xml:space="preserve">      ,ius_last_write_days_ago</t>
  </si>
  <si>
    <t xml:space="preserve">      ,cs_delete_buffer_scan_CNT</t>
  </si>
  <si>
    <t xml:space="preserve">      ,cs_row_group_CNT</t>
  </si>
  <si>
    <t xml:space="preserve">      ,xtp_row_insert_attempts_CNT</t>
  </si>
  <si>
    <t xml:space="preserve">      ,xtp_row_update_attempts_CNT</t>
  </si>
  <si>
    <t xml:space="preserve">      ,xtp_row_delete_attempts_CNT</t>
  </si>
  <si>
    <t xml:space="preserve">      ,xtp_write_conflicts_CNT</t>
  </si>
  <si>
    <t xml:space="preserve">      ,xtp_unique_constraint_violations_CNT</t>
  </si>
  <si>
    <t xml:space="preserve">      ,xtp_scans_started_CNT</t>
  </si>
  <si>
    <t xml:space="preserve">      ,xtp_scans_retries_CNT</t>
  </si>
  <si>
    <t xml:space="preserve">      ,xtp_rows_returned_CNT</t>
  </si>
  <si>
    <t xml:space="preserve">      ,xtp_rows_touched_CNT</t>
  </si>
  <si>
    <t xml:space="preserve">      ,xtp_delta_pages_CNT</t>
  </si>
  <si>
    <t xml:space="preserve">      ,xtp_leaf_pages_CNT</t>
  </si>
  <si>
    <t xml:space="preserve">      ,xtp_page_update_CNT</t>
  </si>
  <si>
    <t xml:space="preserve">      ,xtp_page_update_retry_CNT</t>
  </si>
  <si>
    <t xml:space="preserve">      ,xtp_page_consolidation_CNT</t>
  </si>
  <si>
    <t xml:space="preserve">      ,xtp_page_consolidation_retry_CNT</t>
  </si>
  <si>
    <t xml:space="preserve">      ,xtp_page_split_CNT</t>
  </si>
  <si>
    <t xml:space="preserve">      ,xtp_page_split_retry_CNT</t>
  </si>
  <si>
    <t xml:space="preserve">      ,xtp_key_split_CNT</t>
  </si>
  <si>
    <t xml:space="preserve">      ,xtp_key_split_retry_CNT</t>
  </si>
  <si>
    <t xml:space="preserve">      ,xtp_page_merge_CNT</t>
  </si>
  <si>
    <t xml:space="preserve">      ,xtp_page_merge_retry_CNT</t>
  </si>
  <si>
    <t xml:space="preserve">      ,xtp_key_merge_CNT</t>
  </si>
  <si>
    <t xml:space="preserve">      ,xtp_key_merge_retry_CNT</t>
  </si>
  <si>
    <t xml:space="preserve">      ,xtp_uses_key_normalization</t>
  </si>
  <si>
    <t xml:space="preserve">      ,xtp_allocated_bytes_CNT</t>
  </si>
  <si>
    <t xml:space="preserve">      ,xtp_used_bytes_CNT</t>
  </si>
  <si>
    <t xml:space="preserve">      ,xtp_allocation_CNT</t>
  </si>
  <si>
    <t xml:space="preserve">      ,xtp_Total_Contacts_CNT</t>
  </si>
  <si>
    <t xml:space="preserve">      ,xtp_Total_read_CNT</t>
  </si>
  <si>
    <t xml:space="preserve">      ,xtp_Total_write_CNT</t>
  </si>
  <si>
    <t xml:space="preserve">      ,xtp_total_insert_CNT</t>
  </si>
  <si>
    <t xml:space="preserve">      ,xtp_total_update_CNT</t>
  </si>
  <si>
    <t xml:space="preserve">      ,xtp_total_delete_CNT</t>
  </si>
  <si>
    <t xml:space="preserve">      ,xtp_Total_Split_CNT</t>
  </si>
  <si>
    <t xml:space="preserve">      ,xtp_Total_merge_CNT</t>
  </si>
  <si>
    <t xml:space="preserve">      ,row_CNT</t>
  </si>
  <si>
    <t xml:space="preserve">      ,reserved_page_CNT</t>
  </si>
  <si>
    <t xml:space="preserve">      ,used_page_CNT</t>
  </si>
  <si>
    <t xml:space="preserve">      ,in_row_data_page_CNT</t>
  </si>
  <si>
    <t xml:space="preserve">      ,in_row_used_page_CNT</t>
  </si>
  <si>
    <t xml:space="preserve">      ,in_row_reserved_page_CNT</t>
  </si>
  <si>
    <t xml:space="preserve">      ,lob_used_page_CNT</t>
  </si>
  <si>
    <t xml:space="preserve">      ,lob_reserved_page_CNT</t>
  </si>
  <si>
    <t xml:space="preserve">      ,row_overflow_used_page_CNT</t>
  </si>
  <si>
    <t xml:space="preserve">      ,row_overflow_reserved_page_CNT</t>
  </si>
  <si>
    <t xml:space="preserve">      ,data_space_ID</t>
  </si>
  <si>
    <t xml:space="preserve">      ,data_space_name</t>
  </si>
  <si>
    <t xml:space="preserve">      ,data_space_logical_filename</t>
  </si>
  <si>
    <t xml:space="preserve">      ,data_space_type</t>
  </si>
  <si>
    <t xml:space="preserve">      ,data_space_type_desc</t>
  </si>
  <si>
    <t xml:space="preserve">      ,data_space_is_default</t>
  </si>
  <si>
    <t xml:space="preserve">      ,data_space_is_system</t>
  </si>
  <si>
    <t xml:space="preserve">      ,filegroup_guid</t>
  </si>
  <si>
    <t xml:space="preserve">      ,filegroup_is_read_only</t>
  </si>
  <si>
    <t xml:space="preserve">      ,filegroup_is_autogrow_all_files</t>
  </si>
  <si>
    <t xml:space="preserve">      ,partition_CNT</t>
  </si>
  <si>
    <t xml:space="preserve">      ,partition_Column_ID</t>
  </si>
  <si>
    <t xml:space="preserve">      ,partition_Column_Name</t>
  </si>
  <si>
    <t xml:space="preserve">      ,partition_schemes_function_ID</t>
  </si>
  <si>
    <t xml:space="preserve">      ,partition_schemes_name</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</si>
  <si>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</si>
  <si>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</si>
  <si>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</si>
  <si>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</si>
  <si>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</si>
  <si>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</si>
  <si>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</si>
  <si>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</si>
  <si>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</si>
  <si>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</si>
  <si>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</si>
  <si>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</si>
  <si>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</si>
  <si>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</si>
  <si>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,buffer_total_KB_CNT</t>
  </si>
  <si>
    <t xml:space="preserve">      ,buffer_free_KB_CNT</t>
  </si>
  <si>
    <t xml:space="preserve">      ,key_column_IDs</t>
  </si>
  <si>
    <t xml:space="preserve">      ,covered_fkc_IDs</t>
  </si>
  <si>
    <t xml:space="preserve">      ,Index_CNT</t>
  </si>
  <si>
    <t xml:space="preserve">      ,heap_index_CNT</t>
  </si>
  <si>
    <t xml:space="preserve">      ,Clustered_index_CNT</t>
  </si>
  <si>
    <t xml:space="preserve">      ,NonClustered_index_CNT</t>
  </si>
  <si>
    <t xml:space="preserve">      ,XML_index_CNT</t>
  </si>
  <si>
    <t xml:space="preserve">      ,Spatial_Index_CNT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</si>
  <si>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</si>
  <si>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</si>
  <si>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</si>
  <si>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</si>
  <si>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</si>
  <si>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,fkc_missing_index_CNT = missing_index_CNT</t>
  </si>
  <si>
    <t xml:space="preserve">      ,Foreign_Key_CNT</t>
  </si>
  <si>
    <t xml:space="preserve">      ,Relates_Fulltext_Index_ID</t>
  </si>
  <si>
    <t xml:space="preserve">      ,Histogram_NULL_PCT</t>
  </si>
  <si>
    <t xml:space="preserve">      ,column_width_bytes</t>
  </si>
  <si>
    <t xml:space="preserve">      ,Included_column_width_bytes</t>
  </si>
  <si>
    <t xml:space="preserve">      ,Key_Columns_CNT</t>
  </si>
  <si>
    <t xml:space="preserve">      ,Included_Columns_CNT</t>
  </si>
  <si>
    <t xml:space="preserve">      ,Stats_CNT</t>
  </si>
  <si>
    <t xml:space="preserve">      ,Stats_Filtered_CNT</t>
  </si>
  <si>
    <t xml:space="preserve">      ,is_activity_for_period</t>
  </si>
  <si>
    <t xml:space="preserve">      ,low_selectivity_additional_keys</t>
  </si>
  <si>
    <t xml:space="preserve">      ,Element_Uniqueness</t>
  </si>
  <si>
    <t xml:space="preserve">      ,Density</t>
  </si>
  <si>
    <t xml:space="preserve">      ,key_column_info</t>
  </si>
  <si>
    <t xml:space="preserve">      ,Included_column_info</t>
  </si>
  <si>
    <t xml:space="preserve">      ,key_element_length</t>
  </si>
  <si>
    <t xml:space="preserve">      ,key_total_datatype_length_bytes</t>
  </si>
  <si>
    <t xml:space="preserve">      ,Lead_Element_Column_ID</t>
  </si>
  <si>
    <t xml:space="preserve">      ,Lead_Element_Uniqueness</t>
  </si>
  <si>
    <t xml:space="preserve">      ,Lead_Element_Max_Len</t>
  </si>
  <si>
    <t xml:space="preserve">      ,Lead_Element_Data_Type</t>
  </si>
  <si>
    <t xml:space="preserve">      ,Lead_Element_is_Identity</t>
  </si>
  <si>
    <t xml:space="preserve">      ,Lead_Element_is_Sequence</t>
  </si>
  <si>
    <t xml:space="preserve">      ,Lead_Element_is_newsequentialid</t>
  </si>
  <si>
    <t xml:space="preserve">      ,Lead_Element_is_newid</t>
  </si>
  <si>
    <t xml:space="preserve">      ,Lead_Element_is_Nullable</t>
  </si>
  <si>
    <t xml:space="preserve">      ,ius_scans_to_read_PCT</t>
  </si>
  <si>
    <t xml:space="preserve">      ,ius_scans_to_seeks_RAT</t>
  </si>
  <si>
    <t xml:space="preserve">      ,ius_read_to_write_RAT</t>
  </si>
  <si>
    <t xml:space="preserve">      ,ius_read_to_parent_RAT</t>
  </si>
  <si>
    <t xml:space="preserve">      ,ius_lookups_to_read_PCT</t>
  </si>
  <si>
    <t xml:space="preserve">      ,ios_page_compression_fail_PCT</t>
  </si>
  <si>
    <t xml:space="preserve">      ,ios_read_to_write_RAT</t>
  </si>
  <si>
    <t xml:space="preserve">      ,ios_read_to_parent_RAT</t>
  </si>
  <si>
    <t xml:space="preserve">      ,used_pages_in_buffer_PCT</t>
  </si>
  <si>
    <t xml:space="preserve">      ,page_lock_to_row_lock_RAT</t>
  </si>
  <si>
    <t xml:space="preserve">      ,page_splits_to_write_PCT</t>
  </si>
  <si>
    <t xml:space="preserve">      ,Overlap_Code</t>
  </si>
  <si>
    <t xml:space="preserve">      ,Synergy_Code</t>
  </si>
  <si>
    <t xml:space="preserve">      ,constraints</t>
  </si>
  <si>
    <t xml:space="preserve">      ,extended_properties</t>
  </si>
  <si>
    <t xml:space="preserve">      ,Findings</t>
  </si>
  <si>
    <t xml:space="preserve">      ,Findings_Metrics</t>
  </si>
  <si>
    <t xml:space="preserve">  FROM test.dbo.SQLXL_IDX_Compilation</t>
  </si>
  <si>
    <t>UNION</t>
  </si>
  <si>
    <t>SELECT stat=N'N'</t>
  </si>
  <si>
    <t xml:space="preserve">      ,fkc_missing_index_CNT</t>
  </si>
  <si>
    <t>FROM tempdb.dbo.SQLXL_IDX_Compilation</t>
  </si>
  <si>
    <t>) e</t>
  </si>
  <si>
    <t>WHERE e.DATABASE_id = 0</t>
  </si>
  <si>
    <t>SELECT * FROM (
SELECT stat= N'O'
      ,collection_DTTM
      ,rec_type
      ,database_id
      ,parent_object_id
      ,object_ID
      ,index_ID
      ,type
      ,sub_type
      ,Database_Name
      ,Indicated_Index_Actions
      ,parent_object_name
      ,parent_object_type
      ,parent_object_type_desc
      ,parent_type_label
      ,parent_object_type_label
      ,parent_object_type_label_DESC
      ,parent_default_action_type
      ,obj_name
      ,obj_type
      ,obj_type_desc
      ,obj_type_short_desc
      ,obj_type_label
      ,obj_type_label_DESC
      ,obj_create_date
      ,obj_modify_date
      ,obj_is_published
      ,obj_is_schema_published
      ,obj_definition
      ,schema_ID
      ,schema_name
      ,collation_name
      ,sch_principal_ID
      ,obj_principal_ID
      ,tbl_lob_data_space_ID
      ,tbl_lob_data_space_name
      ,tbl_lob_logical_filename
      ,tbl_lob_physical_filename
      ,tbl_filestream_data_space_ID
      ,tbl_filestream_data_space_name
      ,tbl_filestream_logical_filename
      ,tbl_filestream_physical_filename
      ,tbl_max_column_ID_used
      ,tbl_lock_on_bulk_load
      ,tbl_uses_ansi_nulls
      ,tbl_is_replicated
      ,tbl_has_replication_filter
      ,tbl_is_merge_published
      ,tbl_is_sync_tran_subscribed
      ,tbl_has_unchecked_assembly_data
      ,tbl_text_in_row_limit
      ,tbl_large_value_types_out_of_row
      ,tbl_is_tracked_by_cdc
      ,tbl_lock_escalation
      ,tbl_lock_escalation_desc
      ,tbl_is_filetable
      ,tbl_durability
      ,tbl_durability_desc
      ,tbl_is_memory_optimized
      ,tbl_is_clustered_columnstore
      ,tbl_temporal_type
      ,tbl_temporal_type_desc
      ,tbl_history_table_ID
      ,tbl_history_table_schema
      ,tbl_history_table_name
      ,tbl_is_remote_data_archive_enabled
      ,tbl_is_external
      ,tbl_history_retention_period
      ,tbl_history_retention_period_unit
      ,tbl_history_retention_period_unit_desc
      ,tbl_is_node
      ,tbl_is_edge
      ,tbl_ledger_type
      ,tbl_ledger_type_desc
      ,tbl_ledger_view_ID
      ,tbl_is_dropped_ledger_table
      ,ctt_is_track_columns_updated_on
      ,tr_CLR_trigger_CNT
      ,tr_SQL_trigger_CNT
      ,tr_is_instead_of_trigger_CNT
      ,tbl_is_heap
      ,tbl_is_empty
      ,tbl_column_CNT
      ,tbl_row_cnt
      ,tbl_partition_cnt
      ,tbl_cx_uniq_ordered_column_TYP
      ,tbl_cx_uniq_ordered_column_ID
      ,tbl_possible_uniq_column_id
      ,tbl_smallest_uniq_Nonclustered_idx
      ,tbl_priority_metric
      ,tbl_in_row_data_page_CNT
      ,tbl_in_row_used_page_CNT
      ,tbl_in_row_reserved_page_CNT
      ,tbl_lob_used_page_CNT
      ,tbl_lob_reserved_page_CNT
      ,tbl_row_overflow_used_page_CNT
      ,tbl_row_overflow_reserved_page_CNT
      ,tbl_used_page_CNT
      ,tbl_reserved_page_CNT
      ,tbl_ios_partition_CNT
      ,cdc_capture_instance
      ,cdc_supports_net_changes
      ,cdc_role_name
      ,cdc_index_name
      ,cdc_filegroup_name
      ,cdc_create_date
      ,cdc_partition_switch
      ,cdc_is_history_table
      ,obj_uses_ansi_nulls
      ,obj_uses_quoted_identifier
      ,obj_is_schema_bound
      ,obj_uses_database_collation
      ,obj_is_recompiled
      ,obj_null_on_null_input
      ,obj_execute_as_principal_id
      ,obj_uses_native_compilation
      ,obj_is_inlineable
      ,obj_inline_type
      ,type_desc
      ,sub_type_desc
      ,sub_type_short_desc
      ,is_unique
      ,ignore_dup_key
      ,suppress_dup_key_messages
      ,is_primary_key
      ,is_unique_constraint
      ,fill_factor
      ,is_padded
      ,is_hypothetical
      ,is_ignored_in_optimization
      ,allow_row_locks
      ,allow_page_locks
      ,has_filter
      ,compression_delay_mm
      ,auto_created
      ,optimize_for_sequential_key
      ,name
      ,type_short_desc
      ,is_disabled
      ,is_not_trusted
      ,is_system_named
      ,filter_definition
      ,extended_property
      ,internal_type
      ,internal_type_DESC
      ,parent_minor_id
      ,xml_index_type
      ,xml_index_type_description
      ,xml_using_xml_index_id
      ,xml_secondary_type
      ,xml_secondary_type_desc
      ,xml_path_ID
      ,si_tessellation_scheme
      ,si_bounding_box_xmin
      ,si_bounding_box_ymin
      ,si_bounding_box_xmax
      ,si_bounding_box_ymax
      ,si_level_1_grid_desc
      ,si_level_2_grid_desc
      ,si_level_3_grid_desc
      ,si_level_4_grid_desc
      ,si_cells_per_object
      ,hi_bucket_CNT
      ,ft_unique_index_ID
      ,ft_fulltext_catalog_ID
      ,ft_change_tracking_state
      ,ft_change_tracking_state_desc
      ,ft_has_crawl_completed
      ,ft_crawl_type
      ,ft_crawl_type_desc
      ,ft_crawl_start_date
      ,ft_crawl_end_date
      ,ft_incremental_timestamp
      ,ft_stoplist_ID
      ,ft_property_list_ID
      ,fkc_referenced_object_ID
      ,fkc_referenced_index_ID
      ,fkc_reference
      ,fkc_is_not_for_replication
      ,fkc_delete_referential_action
      ,fkc_delete_referential_action_desc
      ,fkc_update_referential_action
      ,fkc_update_referential_action_desc
      ,fkc_covering_primary_idx_name
      ,fkc_covering_primary_idx_ID
      ,fkc_covering_primary_idx_Type
      ,fkc_covered_by_idx_IDS
      ,fkc_candidate_covering_MIX_CNT
      ,fkc_candidate_covering_MIX_ID
      ,rk_referencing_fkc_CNT
      ,rk_referencing_fkc_disabled_CNT
      ,rk_referencing_fkc_not_replicated_CNT
      ,rk_referencing_fkc_not_trusted_CNT
      ,rk_referencing_fkc_action_none_CNT
      ,rk_referencing_fkc_action_cascade_CNT
      ,rk_referencing_fkc_action_null_CNT
      ,rk_referencing_fkc_action_default_CNT
      ,rk_referencing_fkc_system_named_CNT
      ,mix_avg_total_user_cost_AMT
      ,mix_avg_total_system_cost_AMT
      ,mix_avg_user_impact_AMT
      ,mix_avg_system_impact_AMT
      ,mix_unique_compiles_CNT
      ,mix_Advantage_AMT
      ,mqy_query_text
      ,stats_ID
      ,stats_Name
      ,stats_auto_created
      ,stats_user_created
      ,stats_no_recompute
      ,stats_has_filter
      ,stats_filter_definition
      ,stats_is_temporary
      ,stats_is_incremental
      ,stats_has_persisted_sample
      ,stats_generation_method
      ,stats_generation_method_desc
      ,stathdr_Updated
      ,stathdr_Rows_CNT
      ,stathdr_Rows_Sampled_CNT
      ,stathdr_Steps
      ,stathdr_Density
      ,stathdr_Average_Key_Length
      ,stathdr_String_Index
      ,stathdr_Filter_Expression
      ,stathdr_Unfiltered_Rows
      ,stathdr_Persisted_Sample_Percent
      ,stathdr_Statistics_age_days
      ,stathist_range_rows_LO
      ,stathist_range_rows_HI
      ,stathist_param_sniff
      ,Stats_Prop_modification_CNT
      ,ios_Total_Contacts_CNT
      ,ios_total_read_CNT
      ,ios_total_write_CNT
      ,ios_total_wait_CNT
      ,ios_total_wait_MS_CNT
      ,ios_total_wait_AVG
      ,ios_total_Column_value_off_row_CNT
      ,ios_no_read_total_write_CNT
      ,ios_partition_CNT
      ,ios_leaf_insert_CNT
      ,ios_leaf_update_CNT
      ,ios_leaf_delete_CNT
      ,ios_leaf_ghost_CNT
      ,ios_total_leaf_Contacts_CNT
      ,ios_nonleaf_insert_CNT
      ,ios_nonleaf_delete_CNT
      ,ios_nonleaf_update_CNT
      ,ios_total_nonleaf_Contacts_CNT
      ,ios_total_insert_CNT
      ,ios_total_update_CNT
      ,ios_total_delete_CNT
      ,ios_leaf_alloc_page_split_CNT
      ,ios_nonleaf_alloc_page_split_CNT
      ,ios_total_alloc_page_split_CNT
      ,ios_leaf_page_merge_CNT
      ,ios_nonleaf_page_merge_CNT
      ,ios_total_page_merge_CNT
      ,ios_range_scan_CNT
      ,ios_singleton_lookup_CNT
      ,ios_forwarded_fetch_CNT
      ,ios_lob_fetch_pages_CNT
      ,ios_lob_fetch_bytes_CNT
      ,ios_lob_orphan_create_CNT
      ,ios_lob_orphan_insert_CNT
      ,ios_row_overflow_fetch_in_pages_CNT
      ,ios_row_overflow_fetch_in_bytes_CNT
      ,ios_column_value_push_off_row_CNT
      ,ios_column_value_pull_in_row_CNT
      ,ios_row_lock_CNT
      ,ios_row_lock_wait_CNT
      ,ios_row_lock_wait_MS_CNT
      ,ios_row_lock_wait_AVG
      ,ios_page_lock_CNT
      ,ios_page_lock_wait_CNT
      ,ios_page_lock_wait_MS_CNT
      ,ios_page_lock_wait_AVG
      ,ios_total_lock_CNT
      ,ios_total_lock_wait_CNT
      ,ios_total_lock_wait_MS_CNT
      ,ios_total_lock_wait_AVG
      ,ios_lock_promotion_attempt_CNT
      ,ios_lock_promotion_CNT
      ,ios_lock_promotion_fail_CNT
      ,ios_page_latch_wait_CNT
      ,ios_page_latch_wait_MS_CNT
      ,ios_page_latch_wait_AVG
      ,ios_page_io_latch_wait_CNT
      ,ios_page_io_latch_wait_MS_CNT
      ,ios_page_io_latch_wait_AVG
      ,ios_tree_page_latch_wait_CNT
      ,ios_tree_page_latch_wait_MS_CNT
      ,ios_tree_page_latch_wait_AVG
      ,ios_tree_page_io_latch_wait_CNT
      ,ios_tree_page_io_latch_wait_MS_CNT
      ,ios_tree_page_io_latch_wait_AVG
      ,ios_page_compression_attempt_CNT
      ,ios_page_compression_success_CNT
      ,ios_page_compression_fail_CNT
      ,ios_version_generated_inrow_CNT
      ,ios_version_generated_off_row_CNT
      ,ios_ghost_version_inrow_CNT
      ,ios_ghost_version_off_row_CNT
      ,ios_insert_over_ghost_version_inrow_CNT
      ,ios_insert_over_ghost_version_off_row_CNT
      ,ius_User_total_CNT
      ,ius_User_read_CNT
      ,ius_user_seeks_CNT
      ,ius_user_scans_CNT
      ,ius_user_lookups_CNT
      ,ius_user_updates_CNT
      ,ius_system_seeks_CNT
      ,ius_system_scans_CNT
      ,ius_system_lookups_CNT
      ,ius_system_updates_CNT
      ,ius_last_user_seek_DTTM
      ,ius_last_user_scan_DTTM
      ,ius_last_user_lookup_DTTM
      ,ius_last_user_update_DTTM
      ,ius_last_system_seek_DTTM
      ,ius_last_system_scan_DTTM
      ,ius_last_system_lookup_DTTM
      ,ius_last_system_update_DTTM
      ,ius_no_read_user_updates_CNT
      ,ius_last_read_days_ago
      ,ius_last_write_days_ago
      ,cs_delete_buffer_scan_CNT
      ,cs_row_group_CNT
      ,xtp_row_insert_attempts_CNT
      ,xtp_row_update_attempts_CNT
      ,xtp_row_delete_attempts_CNT
      ,xtp_write_conflicts_CNT
      ,xtp_unique_constraint_violations_CNT
      ,xtp_scans_started_CNT
      ,xtp_scans_retries_CNT
      ,xtp_rows_returned_CNT
      ,xtp_rows_touched_CNT
      ,xtp_delta_pages_CNT
      ,xtp_leaf_pages_CNT
      ,xtp_page_update_CNT
      ,xtp_page_update_retry_CNT
      ,xtp_page_consolidation_CNT
      ,xtp_page_consolidation_retry_CNT
      ,xtp_page_split_CNT
      ,xtp_page_split_retry_CNT
      ,xtp_key_split_CNT
      ,xtp_key_split_retry_CNT
      ,xtp_page_merge_CNT
      ,xtp_page_merge_retry_CNT
      ,xtp_key_merge_CNT
      ,xtp_key_merge_retry_CNT
      ,xtp_uses_key_normalization
      ,xtp_allocated_bytes_CNT
      ,xtp_used_bytes_CNT
      ,xtp_allocation_CNT
      ,xtp_Total_Contacts_CNT
      ,xtp_Total_read_CNT
      ,xtp_Total_write_CNT
      ,xtp_total_insert_CNT
      ,xtp_total_update_CNT
      ,xtp_total_delete_CNT
      ,xtp_Total_Split_CNT
      ,xtp_Total_merge_CNT
      ,row_CNT
      ,reserved_page_CNT
      ,used_page_CNT
      ,in_row_data_page_CNT
      ,in_row_used_page_CNT
      ,in_row_reserved_page_CNT
      ,lob_used_page_CNT
      ,lob_reserved_page_CNT
      ,row_overflow_used_page_CNT
      ,row_overflow_reserved_page_CNT
      ,data_space_ID
      ,data_space_name
      ,data_space_logical_filename
      ,data_space_type
      ,data_space_type_desc
      ,data_space_is_default
      ,data_space_is_system
      ,filegroup_guid
      ,filegroup_is_read_only
      ,filegroup_is_autogrow_all_files
      ,partition_CNT
      ,partition_Column_ID
      ,partition_Column_Name
      ,partition_schemes_function_ID
      ,partition_schemes_name
      ,partition_function_ID
      ,partition_function_name
      ,partition_function_type
      ,partition_function_type_desc
      ,partition_function_fanout
      ,partition_function_boundary_value
      ,partition_function_is_system
      ,partition_function_create_date
      ,partition_function_modify_date
      ,Partition_none_compress_CNT
      ,Partition_row_compress_CNT
      ,Partition_page_compress_CNT
      ,Partition_columnstore_compress_CNT
      ,Partition_columnstore_archive_compress_CNT
      ,buffer_total_KB_CNT
      ,buffer_free_KB_CNT
      ,key_column_IDs
      ,covered_fkc_IDs
      ,Index_CNT
      ,heap_index_CNT
      ,Clustered_index_CNT
      ,NonClustered_index_CNT
      ,XML_index_CNT
      ,Spatial_Index_CNT
      ,Clustered_ColumnStore_CNT
      ,Nonclustered_ColumnStore_CNT
      ,Nonclustered_Hash_CNT
      ,Fulltext_index_CNT
      ,Missing_index_CNT
      ,fkc_missing_index_CNT = missing_index_CNT
      ,Foreign_Key_CNT
      ,Relates_Fulltext_Index_ID
      ,Histogram_NULL_PCT
      ,column_width_bytes
      ,Included_column_width_bytes
      ,Key_Columns_CNT
      ,Included_Columns_CNT
      ,Stats_CNT
      ,Stats_Filtered_CNT
      ,is_activity_for_period
      ,low_selectivity_additional_keys
      ,Element_Uniqueness
      ,Density
      ,key_column_info
      ,Included_column_info
      ,key_element_length
      ,key_total_datatype_length_bytes
      ,Lead_Element_Column_ID
      ,Lead_Element_Uniqueness
      ,Lead_Element_Max_Len
      ,Lead_Element_Data_Type
      ,Lead_Element_is_Identity
      ,Lead_Element_is_Sequence
      ,Lead_Element_is_newsequentialid
      ,Lead_Element_is_newid
      ,Lead_Element_is_Nullable
      ,ius_scans_to_read_PCT
      ,ius_scans_to_seeks_RAT
      ,ius_read_to_write_RAT
      ,ius_read_to_parent_RAT
      ,ius_lookups_to_read_PCT
      ,ios_page_compression_fail_PCT
      ,ios_read_to_write_RAT
      ,ios_read_to_parent_RAT
      ,used_pages_in_buffer_PCT
      ,page_lock_to_row_lock_RAT
      ,page_splits_to_write_PCT
      ,Overlap_Code
      ,Synergy_Code
      ,constraints
      ,extended_properties
      ,Findings
      ,Findings_Metrics
  FROM test.dbo.SQLXL_IDX_Compilation
UNION
SELECT stat=N'N'
      ,collection_DTTM
      ,rec_type
      ,database_id
      ,parent_object_id
      ,object_ID
      ,index_ID
      ,type
      ,sub_type
      ,Database_Name
      ,Indicated_Index_Actions
      ,parent_object_name
      ,parent_object_type
      ,parent_object_type_desc
      ,parent_type_label
      ,parent_object_type_label
      ,parent_object_type_label_DESC
      ,parent_default_action_type
      ,obj_name
      ,obj_type
      ,obj_type_desc
      ,obj_type_short_desc
      ,obj_type_label
      ,obj_type_label_DESC
      ,obj_create_date
      ,obj_modify_date
      ,obj_is_published
      ,obj_is_schema_published
      ,obj_definition
      ,schema_ID
      ,schema_name
      ,collation_name
      ,sch_principal_ID
      ,obj_principal_ID
      ,tbl_lob_data_space_ID
      ,tbl_lob_data_space_name
      ,tbl_lob_logical_filename
      ,tbl_lob_physical_filename
      ,tbl_filestream_data_space_ID
      ,tbl_filestream_data_space_name
      ,tbl_filestream_logical_filename
      ,tbl_filestream_physical_filename
      ,tbl_max_column_ID_used
      ,tbl_lock_on_bulk_load
      ,tbl_uses_ansi_nulls
      ,tbl_is_replicated
      ,tbl_has_replication_filter
      ,tbl_is_merge_published
      ,tbl_is_sync_tran_subscribed
      ,tbl_has_unchecked_assembly_data
      ,tbl_text_in_row_limit
      ,tbl_large_value_types_out_of_row
      ,tbl_is_tracked_by_cdc
      ,tbl_lock_escalation
      ,tbl_lock_escalation_desc
      ,tbl_is_filetable
      ,tbl_durability
      ,tbl_durability_desc
      ,tbl_is_memory_optimized
      ,tbl_is_clustered_columnstore
      ,tbl_temporal_type
      ,tbl_temporal_type_desc
      ,tbl_history_table_ID
      ,tbl_history_table_schema
      ,tbl_history_table_name
      ,tbl_is_remote_data_archive_enabled
      ,tbl_is_external
      ,tbl_history_retention_period
      ,tbl_history_retention_period_unit
      ,tbl_history_retention_period_unit_desc
      ,tbl_is_node
      ,tbl_is_edge
      ,tbl_ledger_type
      ,tbl_ledger_type_desc
      ,tbl_ledger_view_ID
      ,tbl_is_dropped_ledger_table
      ,ctt_is_track_columns_updated_on
      ,tr_CLR_trigger_CNT
      ,tr_SQL_trigger_CNT
      ,tr_is_instead_of_trigger_CNT
      ,tbl_is_heap
      ,tbl_is_empty
      ,tbl_column_CNT
      ,tbl_row_cnt
      ,tbl_partition_cnt
      ,tbl_cx_uniq_ordered_column_TYP
      ,tbl_cx_uniq_ordered_column_ID
      ,tbl_possible_uniq_column_id
      ,tbl_smallest_uniq_Nonclustered_idx
      ,tbl_priority_metric
      ,tbl_in_row_data_page_CNT
      ,tbl_in_row_used_page_CNT
      ,tbl_in_row_reserved_page_CNT
      ,tbl_lob_used_page_CNT
      ,tbl_lob_reserved_page_CNT
      ,tbl_row_overflow_used_page_CNT
      ,tbl_row_overflow_reserved_page_CNT
      ,tbl_used_page_CNT
      ,tbl_reserved_page_CNT
      ,tbl_ios_partition_CNT
      ,cdc_capture_instance
      ,cdc_supports_net_changes
      ,cdc_role_name
      ,cdc_index_name
      ,cdc_filegroup_name
      ,cdc_create_date
      ,cdc_partition_switch
      ,cdc_is_history_table
      ,obj_uses_ansi_nulls
      ,obj_uses_quoted_identifier
      ,obj_is_schema_bound
      ,obj_uses_database_collation
      ,obj_is_recompiled
      ,obj_null_on_null_input
      ,obj_execute_as_principal_id
      ,obj_uses_native_compilation
      ,obj_is_inlineable
      ,obj_inline_type
      ,type_desc
      ,sub_type_desc
      ,sub_type_short_desc
      ,is_unique
      ,ignore_dup_key
      ,suppress_dup_key_messages
      ,is_primary_key
      ,is_unique_constraint
      ,fill_factor
      ,is_padded
      ,is_hypothetical
      ,is_ignored_in_optimization
      ,allow_row_locks
      ,allow_page_locks
      ,has_filter
      ,compression_delay_mm
      ,auto_created
      ,optimize_for_sequential_key
      ,name
      ,type_short_desc
      ,is_disabled
      ,is_not_trusted
      ,is_system_named
      ,filter_definition
      ,extended_property
      ,internal_type
      ,internal_type_DESC
      ,parent_minor_id
      ,xml_index_type
      ,xml_index_type_description
      ,xml_using_xml_index_id
      ,xml_secondary_type
      ,xml_secondary_type_desc
      ,xml_path_ID
      ,si_tessellation_scheme
      ,si_bounding_box_xmin
      ,si_bounding_box_ymin
      ,si_bounding_box_xmax
      ,si_bounding_box_ymax
      ,si_level_1_grid_desc
      ,si_level_2_grid_desc
      ,si_level_3_grid_desc
      ,si_level_4_grid_desc
      ,si_cells_per_object
      ,hi_bucket_CNT
      ,ft_unique_index_ID
      ,ft_fulltext_catalog_ID
      ,ft_change_tracking_state
      ,ft_change_tracking_state_desc
      ,ft_has_crawl_completed
      ,ft_crawl_type
      ,ft_crawl_type_desc
      ,ft_crawl_start_date
      ,ft_crawl_end_date
      ,ft_incremental_timestamp
      ,ft_stoplist_ID
      ,ft_property_list_ID
      ,fkc_referenced_object_ID
      ,fkc_referenced_index_ID
      ,fkc_reference
      ,fkc_is_not_for_replication
      ,fkc_delete_referential_action
      ,fkc_delete_referential_action_desc
      ,fkc_update_referential_action
      ,fkc_update_referential_action_desc
      ,fkc_covering_primary_idx_name
      ,fkc_covering_primary_idx_ID
      ,fkc_covering_primary_idx_Type
      ,fkc_covered_by_idx_IDS
      ,fkc_candidate_covering_MIX_CNT
      ,fkc_candidate_covering_MIX_ID
      ,rk_referencing_fkc_CNT
      ,rk_referencing_fkc_disabled_CNT
      ,rk_referencing_fkc_not_replicated_CNT
      ,rk_referencing_fkc_not_trusted_CNT
      ,rk_referencing_fkc_action_none_CNT
      ,rk_referencing_fkc_action_cascade_CNT
      ,rk_referencing_fkc_action_null_CNT
      ,rk_referencing_fkc_action_default_CNT
      ,rk_referencing_fkc_system_named_CNT
      ,mix_avg_total_user_cost_AMT
      ,mix_avg_total_system_cost_AMT
      ,mix_avg_user_impact_AMT
      ,mix_avg_system_impact_AMT
      ,mix_unique_compiles_CNT
      ,mix_Advantage_AMT
      ,mqy_query_text
      ,stats_ID
      ,stats_Name
      ,stats_auto_created
      ,stats_user_created
      ,stats_no_recompute
      ,stats_has_filter
      ,stats_filter_definition
      ,stats_is_temporary
      ,stats_is_incremental
      ,stats_has_persisted_sample
      ,stats_generation_method
      ,stats_generation_method_desc
      ,stathdr_Updated
      ,stathdr_Rows_CNT
      ,stathdr_Rows_Sampled_CNT
      ,stathdr_Steps
      ,stathdr_Density
      ,stathdr_Average_Key_Length
      ,stathdr_String_Index
      ,stathdr_Filter_Expression
      ,stathdr_Unfiltered_Rows
      ,stathdr_Persisted_Sample_Percent
      ,stathdr_Statistics_age_days
      ,stathist_range_rows_LO
      ,stathist_range_rows_HI
      ,stathist_param_sniff
      ,Stats_Prop_modification_CNT
      ,ios_Total_Contacts_CNT
      ,ios_total_read_CNT
      ,ios_total_write_CNT
      ,ios_total_wait_CNT
      ,ios_total_wait_MS_CNT
      ,ios_total_wait_AVG
      ,ios_total_Column_value_off_row_CNT
      ,ios_no_read_total_write_CNT
      ,ios_partition_CNT
      ,ios_leaf_insert_CNT
      ,ios_leaf_update_CNT
      ,ios_leaf_delete_CNT
      ,ios_leaf_ghost_CNT
      ,ios_total_leaf_Contacts_CNT
      ,ios_nonleaf_insert_CNT
      ,ios_nonleaf_delete_CNT
      ,ios_nonleaf_update_CNT
      ,ios_total_nonleaf_Contacts_CNT
      ,ios_total_insert_CNT
      ,ios_total_update_CNT
      ,ios_total_delete_CNT
      ,ios_leaf_alloc_page_split_CNT
      ,ios_nonleaf_alloc_page_split_CNT
      ,ios_total_alloc_page_split_CNT
      ,ios_leaf_page_merge_CNT
      ,ios_nonleaf_page_merge_CNT
      ,ios_total_page_merge_CNT
      ,ios_range_scan_CNT
      ,ios_singleton_lookup_CNT
      ,ios_forwarded_fetch_CNT
      ,ios_lob_fetch_pages_CNT
      ,ios_lob_fetch_bytes_CNT
      ,ios_lob_orphan_create_CNT
      ,ios_lob_orphan_insert_CNT
      ,ios_row_overflow_fetch_in_pages_CNT
      ,ios_row_overflow_fetch_in_bytes_CNT
      ,ios_column_value_push_off_row_CNT
      ,ios_column_value_pull_in_row_CNT
      ,ios_row_lock_CNT
      ,ios_row_lock_wait_CNT
      ,ios_row_lock_wait_MS_CNT
      ,ios_row_lock_wait_AVG
      ,ios_page_lock_CNT
      ,ios_page_lock_wait_CNT
      ,ios_page_lock_wait_MS_CNT
      ,ios_page_lock_wait_AVG
      ,ios_total_lock_CNT
      ,ios_total_lock_wait_CNT
      ,ios_total_lock_wait_MS_CNT
      ,ios_total_lock_wait_AVG
      ,ios_lock_promotion_attempt_CNT
      ,ios_lock_promotion_CNT
      ,ios_lock_promotion_fail_CNT
      ,ios_page_latch_wait_CNT
      ,ios_page_latch_wait_MS_CNT
      ,ios_page_latch_wait_AVG
      ,ios_page_io_latch_wait_CNT
      ,ios_page_io_latch_wait_MS_CNT
      ,ios_page_io_latch_wait_AVG
      ,ios_tree_page_latch_wait_CNT
      ,ios_tree_page_latch_wait_MS_CNT
      ,ios_tree_page_latch_wait_AVG
      ,ios_tree_page_io_latch_wait_CNT
      ,ios_tree_page_io_latch_wait_MS_CNT
      ,ios_tree_page_io_latch_wait_AVG
      ,ios_page_compression_attempt_CNT
      ,ios_page_compression_success_CNT
      ,ios_page_compression_fail_CNT
      ,ios_version_generated_inrow_CNT
      ,ios_version_generated_off_row_CNT
      ,ios_ghost_version_inrow_CNT
      ,ios_ghost_version_off_row_CNT
      ,ios_insert_over_ghost_version_inrow_CNT
      ,ios_insert_over_ghost_version_off_row_CNT
      ,ius_User_total_CNT
      ,ius_User_read_CNT
      ,ius_user_seeks_CNT
      ,ius_user_scans_CNT
      ,ius_user_lookups_CNT
      ,ius_user_updates_CNT
      ,ius_system_seeks_CNT
      ,ius_system_scans_CNT
      ,ius_system_lookups_CNT
      ,ius_system_updates_CNT
      ,ius_last_user_seek_DTTM
      ,ius_last_user_scan_DTTM
      ,ius_last_user_lookup_DTTM
      ,ius_last_user_update_DTTM
      ,ius_last_system_seek_DTTM
      ,ius_last_system_scan_DTTM
      ,ius_last_system_lookup_DTTM
      ,ius_last_system_update_DTTM
      ,ius_no_read_user_updates_CNT
      ,ius_last_read_days_ago
      ,ius_last_write_days_ago
      ,cs_delete_buffer_scan_CNT
      ,cs_row_group_CNT
      ,xtp_row_insert_attempts_CNT
      ,xtp_row_update_attempts_CNT
      ,xtp_row_delete_attempts_CNT
      ,xtp_write_conflicts_CNT
      ,xtp_unique_constraint_violations_CNT
      ,xtp_scans_started_CNT
      ,xtp_scans_retries_CNT
      ,xtp_rows_returned_CNT
      ,xtp_rows_touched_CNT
      ,xtp_delta_pages_CNT
      ,xtp_leaf_pages_CNT
      ,xtp_page_update_CNT
      ,xtp_page_update_retry_CNT
      ,xtp_page_consolidation_CNT
      ,xtp_page_consolidation_retry_CNT
      ,xtp_page_split_CNT
      ,xtp_page_split_retry_CNT
      ,xtp_key_split_CNT
      ,xtp_key_split_retry_CNT
      ,xtp_page_merge_CNT
      ,xtp_page_merge_retry_CNT
      ,xtp_key_merge_CNT
      ,xtp_key_merge_retry_CNT
      ,xtp_uses_key_normalization
      ,xtp_allocated_bytes_CNT
      ,xtp_used_bytes_CNT
      ,xtp_allocation_CNT
      ,xtp_Total_Contacts_CNT
      ,xtp_Total_read_CNT
      ,xtp_Total_write_CNT
      ,xtp_total_insert_CNT
      ,xtp_total_update_CNT
      ,xtp_total_delete_CNT
      ,xtp_Total_Split_CNT
      ,xtp_Total_merge_CNT
      ,row_CNT
      ,reserved_page_CNT
      ,used_page_CNT
      ,in_row_data_page_CNT
      ,in_row_used_page_CNT
      ,in_row_reserved_page_CNT
      ,lob_used_page_CNT
      ,lob_reserved_page_CNT
      ,row_overflow_used_page_CNT
      ,row_overflow_reserved_page_CNT
      ,data_space_ID
      ,data_space_name
      ,data_space_logical_filename
      ,data_space_type
      ,data_space_type_desc
      ,data_space_is_default
      ,data_space_is_system
      ,filegroup_guid
      ,filegroup_is_read_only
      ,filegroup_is_autogrow_all_files
      ,partition_CNT
      ,partition_Column_ID
      ,partition_Column_Name
      ,partition_schemes_function_ID
      ,partition_schemes_name
      ,partition_function_ID
      ,partition_function_name
      ,partition_function_type
      ,partition_function_type_desc
      ,partition_function_fanout
      ,partition_function_boundary_value
      ,partition_function_is_system
      ,partition_function_create_date
      ,partition_function_modify_date
      ,Partition_none_compress_CNT
      ,Partition_row_compress_CNT
      ,Partition_page_compress_CNT
      ,Partition_columnstore_compress_CNT
      ,Partition_columnstore_archive_compress_CNT
      ,buffer_total_KB_CNT
      ,buffer_free_KB_CNT
      ,key_column_IDs
      ,covered_fkc_IDs
      ,Index_CNT
      ,heap_index_CNT
      ,Clustered_index_CNT
      ,NonClustered_index_CNT
      ,XML_index_CNT
      ,Spatial_Index_CNT
      ,Clustered_ColumnStore_CNT
      ,Nonclustered_ColumnStore_CNT
      ,Nonclustered_Hash_CNT
      ,Fulltext_index_CNT
      ,Missing_index_CNT
      ,fkc_missing_index_CNT
      ,Foreign_Key_CNT
      ,Relates_Fulltext_Index_ID
      ,Histogram_NULL_PCT
      ,column_width_bytes
      ,Included_column_width_bytes
      ,Key_Columns_CNT
      ,Included_Columns_CNT
      ,Stats_CNT
      ,Stats_Filtered_CNT
      ,is_activity_for_period
      ,low_selectivity_additional_keys
      ,Element_Uniqueness
      ,Density
      ,key_column_info
      ,Included_column_info
      ,key_element_length
      ,key_total_datatype_length_bytes
      ,Lead_Element_Column_ID
      ,Lead_Element_Uniqueness
      ,Lead_Element_Max_Len
      ,Lead_Element_Data_Type
      ,Lead_Element_is_Identity
      ,Lead_Element_is_Sequence
      ,Lead_Element_is_newsequentialid
      ,Lead_Element_is_newid
      ,Lead_Element_is_Nullable
      ,ius_scans_to_read_PCT
      ,ius_scans_to_seeks_RAT
      ,ius_read_to_write_RAT
      ,ius_read_to_parent_RAT
      ,ius_lookups_to_read_PCT
      ,ios_page_compression_fail_PCT
      ,ios_read_to_write_RAT
      ,ios_read_to_parent_RAT
      ,used_pages_in_buffer_PCT
      ,page_lock_to_row_lock_RAT
      ,page_splits_to_write_PCT
      ,Overlap_Code
      ,Synergy_Code
      ,constraints
      ,extended_properties
      ,Findings
      ,Findings_Metrics
FROM tempdb.dbo.SQLXL_IDX_Compilation
) e
WHERE e.DATABASE_id = 15 and e.parent_object_id = 290100074</t>
  </si>
  <si>
    <t xml:space="preserve">Diagnostics
</t>
  </si>
  <si>
    <t>TBL
BSY</t>
  </si>
  <si>
    <t>Busyness PCT</t>
  </si>
  <si>
    <t>Xdig</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</si>
  <si>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</si>
  <si>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</si>
  <si>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</si>
  <si>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</si>
  <si>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</si>
  <si>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</si>
  <si>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</si>
  <si>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</si>
  <si>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</si>
  <si>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</si>
  <si>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</si>
  <si>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</si>
  <si>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</si>
  <si>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</si>
  <si>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</si>
  <si>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</si>
  <si>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</si>
  <si>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</si>
  <si>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</si>
  <si>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</si>
  <si>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</si>
  <si>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</si>
  <si>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</si>
  <si>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</si>
  <si>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</si>
  <si>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</si>
  <si>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</si>
  <si>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</si>
  <si>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</si>
  <si>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</si>
  <si>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</si>
  <si>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</si>
  <si>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</si>
  <si>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</si>
  <si>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</si>
  <si>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</si>
  <si>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</si>
  <si>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</si>
  <si>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</si>
  <si>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</si>
  <si>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</si>
  <si>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</si>
  <si>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</si>
  <si>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</si>
  <si>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</si>
  <si>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</si>
  <si>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</si>
  <si>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</si>
  <si>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</si>
  <si>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</si>
  <si>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</si>
  <si>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</si>
  <si>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</si>
  <si>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</si>
  <si>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</si>
  <si>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</si>
  <si>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</si>
  <si>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</si>
  <si>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</si>
  <si>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</si>
  <si>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</si>
  <si>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EXEC tempdb.dbo.SQLXL_Index_Present</t>
  </si>
  <si>
    <t>Server
Connection
Information</t>
  </si>
  <si>
    <t>SQL Queries to Execute</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</si>
  <si>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</si>
  <si>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</si>
  <si>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</si>
  <si>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</si>
  <si>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</si>
  <si>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</si>
  <si>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</si>
  <si>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</si>
  <si>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</si>
  <si>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</si>
  <si>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</si>
  <si>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</si>
  <si>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</si>
  <si>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</si>
  <si>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</si>
  <si>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</si>
  <si>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</si>
  <si>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</si>
  <si>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</si>
  <si>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</si>
  <si>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</si>
  <si>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</si>
  <si>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</si>
  <si>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Xrgos</t>
  </si>
  <si>
    <t>Xsec</t>
  </si>
  <si>
    <t>Xsecc</t>
  </si>
  <si>
    <t>Xsftcu</t>
  </si>
  <si>
    <t>Xsinpar</t>
  </si>
  <si>
    <t>Xshars</t>
  </si>
  <si>
    <t>Xsas</t>
  </si>
  <si>
    <t>Xsyni</t>
  </si>
  <si>
    <t>Xaks</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</si>
  <si>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</si>
  <si>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</si>
  <si>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</si>
  <si>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</si>
  <si>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</si>
  <si>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</si>
  <si>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</si>
  <si>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</si>
  <si>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</si>
  <si>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</si>
  <si>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</si>
  <si>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</si>
  <si>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</si>
  <si>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</si>
  <si>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</si>
  <si>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</si>
  <si>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</si>
  <si>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</si>
  <si>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</si>
  <si>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</si>
  <si>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</si>
  <si>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</si>
  <si>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</si>
  <si>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</si>
  <si>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</si>
  <si>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</si>
  <si>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</si>
  <si>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</si>
  <si>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</si>
  <si>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</si>
  <si>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</si>
  <si>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</si>
  <si>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</si>
  <si>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</si>
  <si>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</si>
  <si>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</si>
  <si>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</si>
  <si>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</si>
  <si>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</si>
  <si>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</si>
  <si>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</si>
  <si>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</si>
  <si>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</si>
  <si>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</si>
  <si>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</si>
  <si>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 https://docs.dbatools.io/Invoke-DbaDiagnosticQuery</t>
  </si>
  <si>
    <t>--*   Copyright (C) 2023 Glenn Berry</t>
  </si>
  <si>
    <t>-- 15.0.4188.2		CU14							   11/22/2021		https://support.microsoft.com/sl-si/topic/kb5007182-cumulative-update-14-for-sql-server-2019-67b00a61-4f30-4a36-a5db-b506c47e563b</t>
  </si>
  <si>
    <t>-- 15.0.4198.2		CU15								1/27/2022		https://support.microsoft.com/en-us/topic/kb5008996-cumulative-update-15-for-sql-server-2019-4b6a8ee9-1c61-482d-914f-36e429901fb6</t>
  </si>
  <si>
    <t>-- 15.0.4223.1		CU16								4/18/2022		https://support.microsoft.com/en-us/topic/kb5011644-cumulative-update-16-for-sql-server-2019-74377be1-4340-4445-93a7-ff843d346896</t>
  </si>
  <si>
    <t>-- 15.0.4236.7		CU16 Security Update				6/14/2022		https://support.microsoft.com/en-us/topic/kb5014353-description-of-the-security-update-for-sql-server-2019-cu16-june-14-2022-f0afe659-bd19-4c87-a417-a4c67a47e644</t>
  </si>
  <si>
    <t>-- 15.0.4249.2		CU17								8/11/2022		https://support.microsoft.com/en-us/topic/kb5016394-cumulative-update-17-for-sql-server-2019-3033f654-b09d-41aa-8e49-e9d0c353c5f7</t>
  </si>
  <si>
    <t>-- 15.0.4261.1		CU18								9/28/2022		https://support.microsoft.com/en-us/topic/kb5017593-cumulative-update-18-for-sql-server-2019-5fa00c36-edeb-446c-94e3-c4882b7526bc</t>
  </si>
  <si>
    <t>-- 15.0.4280.7		CU18 GDR							2/14/2023		https://support.microsoft.com/en-us/topic/kb5021124-description-of-the-security-update-for-sql-server-2019-cu18-february-14-2023-cfb75a0a-33dc-4e05-8645-4cf16fcec049</t>
  </si>
  <si>
    <t>-- SQL Server 2019 build versions</t>
  </si>
  <si>
    <t>-- https://bit.ly/3EzGQZV</t>
  </si>
  <si>
    <t>SERVERPROPERTY('InstanceDefaultBackupPath') AS [InstanceDefaultBackupPath],</t>
  </si>
  <si>
    <t>-- TF 3226 - Suppresses logging of successful database backup messages to the SQL Server Error Log</t>
  </si>
  <si>
    <t>-- TF 6534 - Enables use of native code to improve performance with spatial data. This is a startup trace flag only</t>
  </si>
  <si>
    <t xml:space="preserve">    d.log_reuse_wait_desc AS [Log Reuse Wait Desc],</t>
  </si>
  <si>
    <t xml:space="preserve">	CONVERT(DECIMAL(18,2), ds.cntr_value/1024.0) AS [Total Data File Size on Disk (MB)],</t>
  </si>
  <si>
    <t xml:space="preserve">	CONVERT(DECIMAL(18,2), ls.cntr_value/1024.0) AS [Total Log File Size on Disk (MB)], </t>
  </si>
  <si>
    <t xml:space="preserve">	CAST(CAST(lu.cntr_value AS FLOAT) / CAST(ls.cntr_value AS FLOAT) AS DECIMAL(18,2)) * 100 AS [Log Used %],</t>
  </si>
  <si>
    <t xml:space="preserve">    MAX(CASE WHEN bs.[type] = 'D' THEN bs.backup_finish_date ELSE NULL END) AS [Last Full Backup],</t>
  </si>
  <si>
    <t xml:space="preserve">	MAX(CASE WHEN bs.[type] = 'D' THEN CONVERT (BIGINT, bs.compressed_backup_size / 1048576 ) ELSE NULL END) AS [Last Full Compressed Backup Size (MB)],</t>
  </si>
  <si>
    <t xml:space="preserve">	MAX(CASE WHEN bs.[type] = 'D' THEN CONVERT (DECIMAL(18,2), bs.backup_size /bs.compressed_backup_size ) ELSE NULL END) AS [Backup Compression Ratio],</t>
  </si>
  <si>
    <t xml:space="preserve">    MAX(CASE WHEN bs.[type] = 'I' THEN bs.backup_finish_date ELSE NULL END) AS [Last Differential Backup],</t>
  </si>
  <si>
    <t xml:space="preserve">    MAX(CASE WHEN bs.[type] = 'L' THEN bs.backup_finish_date ELSE NULL END) AS [Last Log Backup],</t>
  </si>
  <si>
    <t>INNER JOIN sys.master_files as mf WITH (NOLOCK)</t>
  </si>
  <si>
    <t>ON d.database_id = mf.database_id</t>
  </si>
  <si>
    <t>ON d.name = lu.instance_name</t>
  </si>
  <si>
    <t>ON d.name = ls.instance_name</t>
  </si>
  <si>
    <t>INNER JOIN sys.dm_os_performance_counters AS ds WITH (NOLOCK)</t>
  </si>
  <si>
    <t>ON d.name = ds.instance_name</t>
  </si>
  <si>
    <t xml:space="preserve">AND lu.counter_name LIKE N'Log File(s) Used Size (KB)%' </t>
  </si>
  <si>
    <t>AND ds.counter_name LIKE N'Data File(s) Size (KB)%'</t>
  </si>
  <si>
    <t>GROUP BY ISNULL(d.[name], bs.[database_name]), d.recovery_model_desc, d.log_reuse_wait_desc, d.[name],</t>
  </si>
  <si>
    <t xml:space="preserve">         CONVERT(DECIMAL(18,2), ds.cntr_value/1024.0),</t>
  </si>
  <si>
    <t xml:space="preserve">	     CONVERT(DECIMAL(18,2), ls.cntr_value/1024.0), </t>
  </si>
  <si>
    <t xml:space="preserve">         CAST(CAST(lu.cntr_value AS FLOAT) / CAST(ls.cntr_value AS FLOAT) AS DECIMAL(18,2)) * 100</t>
  </si>
  <si>
    <t xml:space="preserve">SELECT sj.name AS [Job Name], sj.[description] AS [Job Description], </t>
  </si>
  <si>
    <t>sj.notify_email_operator_id, sj.notify_level_email, h.run_status,</t>
  </si>
  <si>
    <t>RIGHT(STUFF(STUFF(REPLACE(STR(h.run_duration, 7, 0), ' ', '0'), 4, 0, ':'), 7, 0, ':'),8) AS [Last Duration - HHMMSS],</t>
  </si>
  <si>
    <t>CONVERT(DATETIME, RTRIM(h.run_date) + ' ' + STUFF(STUFF(REPLACE(STR(RTRIM(h.run_time),6,0),' ','0'),3,0,':'),6,0,':')) AS [Last Start Date]</t>
  </si>
  <si>
    <t>-- Find unequal tempdb data initial file sizes (Query 25) (Tempdb Data File Sizes)</t>
  </si>
  <si>
    <t>EXEC sys.xp_readerrorlog 0, 1, N'The tempdb database data files are not configured with the same initial size';</t>
  </si>
  <si>
    <t>-- You want this query to return no results</t>
  </si>
  <si>
    <t xml:space="preserve">-- All of your tempdb data files should have the same initial size and autogrowth settings </t>
  </si>
  <si>
    <t>-- This query will also return no results if your error log has been recycled since the instance was last started</t>
  </si>
  <si>
    <t>-- KB3170020 - Informational messages added for tempdb configuration in the SQL Server error log in SQL Server 2012 and 2014</t>
  </si>
  <si>
    <t>-- https://bit.ly/3IsR8jh</t>
  </si>
  <si>
    <t>-- File names and paths for all user and system databases on instance  (Query 26) (Database Filenames and Paths)</t>
  </si>
  <si>
    <t>-- Drive information for all fixed drives visible to the operating system (Query 27) (Fixed Drives)</t>
  </si>
  <si>
    <t>-- Volume info for all LUNS that have database files on the current instance (Query 28) (Volume Info)</t>
  </si>
  <si>
    <t>-- Drive level latency information (Query 29) (Drive Level Latency)</t>
  </si>
  <si>
    <t>-- Calculates average latency per read, per write, and per total input/output for each database file  (Query 30) (IO Latency by File)</t>
  </si>
  <si>
    <t>-- Look for I/O requests taking longer than 15 seconds in the six most recent SQL Server Error Logs (Query 31) (IO Warnings)</t>
  </si>
  <si>
    <t>DROP TABLE IF EXISTS #IOWarningResults;</t>
  </si>
  <si>
    <t>-- Resource Governor Resource Pool information (Query 32) (RG Resource Pools)</t>
  </si>
  <si>
    <t>SELECT pool_id, [name], statistics_start_time,</t>
  </si>
  <si>
    <t>-- Recovery model, log reuse wait description, log file size, log usage size  (Query 33) (Database Properties)</t>
  </si>
  <si>
    <t>db.log_reuse_wait_desc AS [Log Reuse Wait Description],</t>
  </si>
  <si>
    <t>CONVERT(DECIMAL(18,2), ds.cntr_value/1024.0) AS [Total Data File Size on Disk (MB)],</t>
  </si>
  <si>
    <t xml:space="preserve">CONVERT(DECIMAL(18,2), ls.cntr_value/1024.0) AS [Total Log File Size on Disk (MB)], </t>
  </si>
  <si>
    <t>CONVERT(DECIMAL(18,2), lu.cntr_value/1024.0) AS [Log File Used (MB)],</t>
  </si>
  <si>
    <t>db.is_temporal_history_retention_enabled, db.is_accelerated_database_recovery_on,</t>
  </si>
  <si>
    <t>LEFT OUTER JOIN sys.dm_os_performance_counters AS ds WITH (NOLOCK)</t>
  </si>
  <si>
    <t>ON db.name = ds.instance_name</t>
  </si>
  <si>
    <t>-- Missing Indexes for all databases by Index Advantage  (Query 34) (Missing Indexes All Databases)</t>
  </si>
  <si>
    <t>CONVERT(nvarchar(25), migs.last_user_seek, 20) AS [last_user_seek],</t>
  </si>
  <si>
    <t xml:space="preserve">mid.[statement] AS [Database.Schema.Table], </t>
  </si>
  <si>
    <t>-- Get VLF Counts for all databases on the instance (Query 35) (VLF Counts)</t>
  </si>
  <si>
    <t>SELECT db.[name] AS [Database Name], li.[VLF Count]</t>
  </si>
  <si>
    <t xml:space="preserve">		     FROM sys.dm_db_log_info (db.database_id)</t>
  </si>
  <si>
    <t>ORDER BY li.[VLF Count] DESC OPTION (RECOMPILE);</t>
  </si>
  <si>
    <t>-- Get CPU utilization by database (Query 36) (CPU Usage by Database)</t>
  </si>
  <si>
    <t>-- Get I/O utilization by database (Query 37) (IO Usage By Database)</t>
  </si>
  <si>
    <t>-- Get total buffer usage by database for current instance  (Query 38) (Total Buffer Usage by Database)</t>
  </si>
  <si>
    <t>-- Get tempdb version store space usage by database (Query 39) (Version Store Space Usage)</t>
  </si>
  <si>
    <t>-- Isolate top waits for server instance since last restart or wait statistics clear  (Query 40) (Top Waits)</t>
  </si>
  <si>
    <t>-- Get a count of SQL connections by IP address (Query 41) (Connection Counts by IP Address)</t>
  </si>
  <si>
    <t>-- Get Average Task Counts (run multiple times)  (Query 42) (Avg Task Counts)</t>
  </si>
  <si>
    <t>AVG(pending_disk_io_count) AS [Avg Pending DiskIO Count],</t>
  </si>
  <si>
    <t>GETDATE() AS [System Time]</t>
  </si>
  <si>
    <t>-- Detect blocking (run multiple times)  (Query 43) (Detect Blocking)</t>
  </si>
  <si>
    <t xml:space="preserve">    THEN LEN(CONVERT(NVARCHAR(max), qt.[text])) * 2 </t>
  </si>
  <si>
    <t>-- Show page level contention (Query 44) (Page Contention)</t>
  </si>
  <si>
    <t xml:space="preserve">SELECT er.session_id, er.wait_type, er.wait_resource, </t>
  </si>
  <si>
    <t xml:space="preserve">OBJECT_NAME(pinfo.[object_id], pinfo.database_id) AS [object_name], </t>
  </si>
  <si>
    <t>er.blocking_session_id, er.command,</t>
  </si>
  <si>
    <t xml:space="preserve">          SUBSTRING(st.text, (er.statement_start_offset/2)+1,</t>
  </si>
  <si>
    <t xml:space="preserve">          ((CASE er.statement_end_offset</t>
  </si>
  <si>
    <t xml:space="preserve">            WHEN -1 THEN DATALENGTH(st.text)</t>
  </si>
  <si>
    <t xml:space="preserve">              ELSE er.statement_end_offset</t>
  </si>
  <si>
    <t xml:space="preserve">              END - er.statement_start_offset)/2) + 1) AS statement_text,</t>
  </si>
  <si>
    <t xml:space="preserve">DB_NAME(pinfo.database_id) AS [Database Name], </t>
  </si>
  <si>
    <t>pinfo.[file_id], pinfo.page_id, pinfo.[object_id], pinfo.index_id, pinfo.page_type_desc</t>
  </si>
  <si>
    <t>FROM sys.dm_exec_requests AS er WITH (NOLOCK)</t>
  </si>
  <si>
    <t>CROSS APPLY sys.dm_exec_sql_text(er.sql_handle) AS st</t>
  </si>
  <si>
    <t>CROSS APPLY sys.fn_PageResCracker(er.page_resource) AS r</t>
  </si>
  <si>
    <t>CROSS APPLY sys.dm_db_page_info(r.[db_id], r.[file_id], r.page_id, N'DETAILED') AS pinfo</t>
  </si>
  <si>
    <t>WHERE  er.wait_type LIKE N'%page%' OPTION (RECOMPILE);</t>
  </si>
  <si>
    <t>-- sys.fn_PageResCracker (Transact-SQL)</t>
  </si>
  <si>
    <t>-- https://bit.ly/3sgwp9B</t>
  </si>
  <si>
    <t>-- Get CPU Utilization History for last 256 minutes (in one minute intervals)  (Query 45) (CPU Utilization History)</t>
  </si>
  <si>
    <t>-- Get top total worker time queries for entire instance (Query 46) (Top Worker Time Queries)</t>
  </si>
  <si>
    <t>-- Page Life Expectancy (PLE) value for each NUMA node in current instance  (Query 47) (PLE by NUMA Node)</t>
  </si>
  <si>
    <t xml:space="preserve">       instance_name, cntr_value AS [Page Life Expectancy], GETDATE() AS [System Time]</t>
  </si>
  <si>
    <t>-- Memory Grants Pending value for current instance  (Query 48) (Memory Grants Pending)</t>
  </si>
  <si>
    <t>-- Memory Clerk Usage for instance  (Query 49) (Memory Clerk Usage)</t>
  </si>
  <si>
    <t>-- Find single-use, ad-hoc and prepared queries that are bloating the plan cache  (Query 50) (Ad hoc Queries)</t>
  </si>
  <si>
    <t>cp.size_in_bytes/1024 AS [Plan Size in KB],</t>
  </si>
  <si>
    <t>CASE WHEN CONVERT(nvarchar(max), qp.query_plan) COLLATE Latin1_General_BIN2 LIKE N'%&lt;MissingIndexes&gt;%' THEN 1 ELSE 0 END AS [Has Missing Index]</t>
  </si>
  <si>
    <t>CROSS APPLY sys.dm_exec_query_plan(plan_handle) AS qp</t>
  </si>
  <si>
    <t>-- Get top total logical reads queries for entire instance (Query 51) (Top Logical Reads Queries)</t>
  </si>
  <si>
    <t>-- Get top average elapsed time queries for entire instance (Query 52) (Top Avg Elapsed Time Queries)</t>
  </si>
  <si>
    <t>-- Look at UDF execution statistics (Query 53) (UDF Stats by DB)</t>
  </si>
  <si>
    <t>-- Look for long duration buffer pool scans (Query 54) (Long Buffer Pool Scans)</t>
  </si>
  <si>
    <t>EXEC sys.xp_readerrorlog 0, 1, N'Buffer pool scan took';</t>
  </si>
  <si>
    <t>-- Finds buffer pool scans that took more than 10 seconds in the current SQL Server Error log</t>
  </si>
  <si>
    <t>-- Only in SQL Server 2019 CU9 and later</t>
  </si>
  <si>
    <t>-- Operations that trigger buffer pool scan may run slowly on large-memory computers - SQL Server | Microsoft Docs</t>
  </si>
  <si>
    <t>-- https://bit.ly/3QrFC81</t>
  </si>
  <si>
    <t>-- Individual File Sizes and space available for current database  (Query 55) (File Sizes and Space)</t>
  </si>
  <si>
    <t>-- Log space usage for current database  (Query 56) (Log Space Usage)</t>
  </si>
  <si>
    <t>-- Status of last VLF for current database  (Query 57) (Last VLF Status)</t>
  </si>
  <si>
    <t>-- Get database scoped configuration values for current database (Query 58) (Database-scoped Configurations)</t>
  </si>
  <si>
    <t>SELECT configuration_id, name, [value] AS [value_for_primary], value_for_secondary, is_value_default</t>
  </si>
  <si>
    <t>-- I/O Statistics by file for the current database  (Query 59) (IO Stats By File)</t>
  </si>
  <si>
    <t>-- Get most frequently executed queries for this database (Query 60) (Query Execution Counts)</t>
  </si>
  <si>
    <t>CONVERT(nvarchar(25), qs.last_execution_time, 20) AS [Last Execution Time],</t>
  </si>
  <si>
    <t>CONVERT(nvarchar(25), qs.creation_time, 20) AS [Plan Cached Time]</t>
  </si>
  <si>
    <t>-- Queries 61 through 67 are the "Bad Man List" for stored procedures</t>
  </si>
  <si>
    <t>-- Top Cached SPs By Execution Count (Query 61) (SP Execution Counts)</t>
  </si>
  <si>
    <t>CONVERT(nvarchar(25), qs.cached_time, 20) AS [Plan Cached Time]</t>
  </si>
  <si>
    <t>-- Top Cached SPs By Avg Elapsed Time (Query 62) (SP Avg Elapsed Time)</t>
  </si>
  <si>
    <t>-- Top Cached SPs By Total Worker time. Worker time relates to CPU cost  (Query 63) (SP Worker Time)</t>
  </si>
  <si>
    <t>-- Top Cached SPs By Total Logical Reads. Logical reads relate to memory pressure  (Query 64) (SP Logical Reads)</t>
  </si>
  <si>
    <t>-- Top Cached SPs By Total Physical Reads. Physical reads relate to disk read I/O pressure  (Query 65) (SP Physical Reads)</t>
  </si>
  <si>
    <t>-- Top Cached SPs By Total Logical Writes (Query 66) (SP Logical Writes)</t>
  </si>
  <si>
    <t>-- Cached SPs Missing Indexes by Execution Count (Query 67) (SP Missing Index)</t>
  </si>
  <si>
    <t>-- Lists the top statements by average input/output usage for the current database  (Query 68) (Top IO Statements)</t>
  </si>
  <si>
    <t>-- Possible Bad NC Indexes (writes &gt; reads)  (Query 69) (Bad NC Indexes)</t>
  </si>
  <si>
    <t>-- Missing Indexes for current database by Index Advantage  (Query 70) (Missing Indexes)</t>
  </si>
  <si>
    <t>-- Find missing index warnings for cached plans in the current database  (Query 71) (Missing Index Warnings)</t>
  </si>
  <si>
    <t>WHERE CAST(qp.query_plan AS NVARCHAR(MAX)) LIKE N'%MissingIndex%'</t>
  </si>
  <si>
    <t>AND qp.dbid = DB_ID()</t>
  </si>
  <si>
    <t>-- Breaks down buffers used by current database by object (table, index) in the buffer cache  (Query 72) (Buffer Usage)</t>
  </si>
  <si>
    <t>SELECT fg.name AS [Filegroup Name], SCHEMA_NAME(o.schema_id) AS [Schema Name],</t>
  </si>
  <si>
    <t>COUNT(*) AS [BufferCount], p.[rows] AS [Row Count],</t>
  </si>
  <si>
    <t xml:space="preserve">GROUP BY fg.name, o.schema_id, p.[object_id], p.index_id, </t>
  </si>
  <si>
    <t xml:space="preserve">         p.data_compression_desc, p.[rows]</t>
  </si>
  <si>
    <t>-- Get Schema names, Table names, object size, row counts, and compression status for clustered index or heap  (Query 73) (Table Sizes)</t>
  </si>
  <si>
    <t xml:space="preserve">SELECT DB_NAME(DB_ID()) AS [Database Name], SCHEMA_NAME(o.schema_id) AS [Schema Name], </t>
  </si>
  <si>
    <t>OBJECT_NAME(p.object_id) AS [Table Name],</t>
  </si>
  <si>
    <t xml:space="preserve">SUM(p.rows) AS [Row Count], </t>
  </si>
  <si>
    <t>GROUP BY  SCHEMA_NAME(o.schema_id), p.object_id, ps.reserved_page_count, p.data_compression_desc</t>
  </si>
  <si>
    <t>ORDER BY SUM(ps.reserved_page_count) DESC, SUM(p.rows) DESC OPTION (RECOMPILE);</t>
  </si>
  <si>
    <t>-- Get some key table properties (Query 74) (Table Properties)</t>
  </si>
  <si>
    <t xml:space="preserve">	   t.temporal_type_desc, t.is_remote_data_archive_enabled, t.is_external </t>
  </si>
  <si>
    <t>-- When were Statistics last updated on all indexes?  (Query 75) (Statistics Update)</t>
  </si>
  <si>
    <t>SELECT SCHEMA_NAME(o.schema_id) + N'.' + o.[name] AS [Object Name], o.[type_desc] AS [Object Type],</t>
  </si>
  <si>
    <t xml:space="preserve">      s.auto_created, s.no_recompute, s.user_created, s.is_incremental, s.is_temporary, </t>
  </si>
  <si>
    <t xml:space="preserve">	  s.has_persisted_sample, sp.persisted_sample_percent, </t>
  </si>
  <si>
    <t xml:space="preserve">	  (sp.rows_sampled * 100)/sp.rows AS [Actual Sample Percent], sp.modification_counter,</t>
  </si>
  <si>
    <t>-- Look at most frequently modified indexes and statistics (Query 76) (Volatile Indexes)</t>
  </si>
  <si>
    <t>-- Get fragmentation info for all indexes above a certain size in the current database  (Query 77) (Index Fragmentation)</t>
  </si>
  <si>
    <t xml:space="preserve">OBJECT_NAME(ps.object_id) AS [Object Name], i.[name] AS [Index Name], ps.index_id, ps.index_type_desc, </t>
  </si>
  <si>
    <t xml:space="preserve">CAST(ps.avg_fragmentation_in_percent AS DECIMAL (15,3)) AS [Avg Fragmentation in Pct], </t>
  </si>
  <si>
    <t>ps.fragment_count, ps.page_count, i.fill_factor, i.has_filter, i.filter_definition, i.[allow_page_locks]</t>
  </si>
  <si>
    <t>--- Index Read/Write stats (all tables in current DB) ordered by Reads  (Query 78) (Overall Index Usage - Reads)</t>
  </si>
  <si>
    <t xml:space="preserve">       i.[name] AS [IndexName], i.index_id, i.[type_desc] AS [Index Type],</t>
  </si>
  <si>
    <t xml:space="preserve">	   i.fill_factor AS [Fill Factor], i.has_filter, i.filter_definition, </t>
  </si>
  <si>
    <t xml:space="preserve">	   s.last_user_scan, s.last_user_lookup, s.last_user_seek, i.[allow_page_locks], i.[allow_row_locks],</t>
  </si>
  <si>
    <t xml:space="preserve">	   i.[optimize_for_sequential_key]</t>
  </si>
  <si>
    <t>--- Index Read/Write stats (all tables in current DB) ordered by Writes  (Query 79) (Overall Index Usage - Writes)</t>
  </si>
  <si>
    <t xml:space="preserve">	   i.[name] AS [IndexName], i.index_id, i.[type_desc] AS [Index Type],</t>
  </si>
  <si>
    <t xml:space="preserve">	   i.fill_factor AS [Fill Factor], i.has_filter, i.filter_definition,</t>
  </si>
  <si>
    <t xml:space="preserve">	   s.last_system_update, s.last_user_update, i.[allow_page_locks], i.[allow_row_locks],</t>
  </si>
  <si>
    <t>-- Get lock waits for current database (Query 80) (Lock Waits)</t>
  </si>
  <si>
    <t>-- Look at UDF execution statistics (Query 81) (UDF Statistics)</t>
  </si>
  <si>
    <t xml:space="preserve">	   total_worker_time, total_worker_time/execution_count AS [avg_worker_time],</t>
  </si>
  <si>
    <t xml:space="preserve">	   total_logical_reads, total_physical_reads, total_elapsed_time, </t>
  </si>
  <si>
    <t xml:space="preserve">	   CONVERT(nvarchar(25), last_execution_time, 20) AS [Last Execution Time],	</t>
  </si>
  <si>
    <t xml:space="preserve">	   CONVERT(nvarchar(25), cached_time, 20) AS [Plan Cached Time]	   </t>
  </si>
  <si>
    <t>-- Determine which scalar UDFs are in-lineable (Query 82) (Inlineable UDFs)</t>
  </si>
  <si>
    <t>-- Get Query Store Options for this database (Query 83) (Query Store Options)</t>
  </si>
  <si>
    <t xml:space="preserve">	   query_capture_mode_desc, size_based_cleanup_mode_desc, wait_stats_capture_mode_desc</t>
  </si>
  <si>
    <t>-- Get input buffer information for the current database (Query 84) (Input Buffer)</t>
  </si>
  <si>
    <t xml:space="preserve">       es.[program_name], es.[host_name], es.login_name,</t>
  </si>
  <si>
    <t>-- Get any resumable index rebuild operation information (Query 85) (Resumable Index Rebuild)</t>
  </si>
  <si>
    <t xml:space="preserve">       iro.start_time, CONVERT(decimal(15,2),iro.percent_complete) AS [Percent Complete], </t>
  </si>
  <si>
    <t xml:space="preserve">	   iro.last_pause_time, iro.total_execution_time AS [Execution Min],</t>
  </si>
  <si>
    <t xml:space="preserve">       CONVERT(decimal(15,2),iro.total_execution_time * (100.0 - iro.percent_complete)/iro.percent_complete) AS [Approx Execution Min Left] </t>
  </si>
  <si>
    <t>-- Get database automatic tuning options (Query 86) (Automatic Tuning Options)</t>
  </si>
  <si>
    <t>-- Look at recent Full backups for the current database (Query 87) (Recent Full Backups)</t>
  </si>
  <si>
    <t>-- SQL Server 2022 Diagnostic Information Queries</t>
  </si>
  <si>
    <t>-- Check the major product version to see if it is SQL Server 2022 CTP 2 or greater</t>
  </si>
  <si>
    <t>IF NOT EXISTS (SELECT * WHERE CONVERT(varchar(128), SERVERPROPERTY('ProductMajorVersion')) = '16')</t>
  </si>
  <si>
    <t xml:space="preserve">-- SQL Server 2022 Builds																		</t>
  </si>
  <si>
    <t>-- Build			Description							Release Date	URL to KB Article</t>
  </si>
  <si>
    <t>-- 16.0.600.9		CTP 2.0								5/20/2022</t>
  </si>
  <si>
    <t>-- 16.0.700.4		CTP 2.1								7/27/2022</t>
  </si>
  <si>
    <t>-- 16.0.900.6		RC0									8/23/2022</t>
  </si>
  <si>
    <t>-- 16.0.950.9		RC1									9/22/2022</t>
  </si>
  <si>
    <t>-- 16.0.1000.6		RTM									11/16/2022</t>
  </si>
  <si>
    <t>-- 16.0.1050.5		RTM GDR								2/14/2023		https://support.microsoft.com/en-us/topic/kb5021522-description-of-the-security-update-for-sql-server-2022-gdr-february-14-2023-7a5a84ed-e99c-4537-b064-fa4499549c8e</t>
  </si>
  <si>
    <t>-- 16.0.4003.1		CU1									2/16/2023		https://learn.microsoft.com/en-us/troubleshoot/sql/releases/sqlserver-2022/cumulativeupdate1</t>
  </si>
  <si>
    <t>-- 16.0.4015.1		CU2									3/15/2023		https://learn.microsoft.com/en-US/troubleshoot/sql/releases/sqlserver-2022/cumulativeupdate2</t>
  </si>
  <si>
    <t>-- What's new in SQL Server 2022 (16.x)</t>
  </si>
  <si>
    <t>-- https://bit.ly/3MJEjR1</t>
  </si>
  <si>
    <t>-- SQL Server 2022 Configuration Manager is SQLServerManager16.msc</t>
  </si>
  <si>
    <t>SERVERPROPERTY('IsTempdbMetadataMemoryOptimized') AS [IsTempdbMetadataMemoryOptimized],</t>
  </si>
  <si>
    <t>SERVERPROPERTY('IsServerSuspendedForSnapshotBackup') AS [IsServerSuspendedForSnapshotBackup],</t>
  </si>
  <si>
    <t>SERVERPROPERTY('SuspendedDatabaseCount') AS [SuspendedDatabaseCount];</t>
  </si>
  <si>
    <t>-- SERVERPROPERTY('IsServerSuspendedForSnapshotBackup') is a new option for SQL Server 2022</t>
  </si>
  <si>
    <t>-- SERVERPROPERTY('SuspendedDatabaseCount') is a new option for SQL Server 2022</t>
  </si>
  <si>
    <t>-- backup compression algorithm</t>
  </si>
  <si>
    <t>-- New in SQL Server 2022 *********************************************************************************************************</t>
  </si>
  <si>
    <t>-- ADR Cleaner Thread Count						Max number of threads ADR cleaner can assign</t>
  </si>
  <si>
    <t>-- backup compression algorithm					Configure backup compression algorithm</t>
  </si>
  <si>
    <t>-- Data processed daily limit in TB				SQL On-demand data processed daily limit in TB</t>
  </si>
  <si>
    <t>-- Data processed monthly limit in TB			SQL On-demand data processed monthly limit in TB</t>
  </si>
  <si>
    <t>-- Data processed weekly limit in TB			SQL On-demand data processed weekly limit in TB</t>
  </si>
  <si>
    <t>-- hardware offload config						Offload processing to specialized hardware</t>
  </si>
  <si>
    <t>-- openrowset auto_create_statistics			Enable or disable auto create statistics for openrowset sources.</t>
  </si>
  <si>
    <t>-- suppress recovery model errors				Return warning instead of error for unsupported ALTER DATABASE SET RECOVERY command</t>
  </si>
  <si>
    <t xml:space="preserve">	MAX(CASE WHEN bs.[type] = 'D' THEN bs.compression_algorithm ELSE NULL END) AS [Last Full Backup Compression Algorithm],</t>
  </si>
  <si>
    <t xml:space="preserve">	MAX(CASE WHEN bs.[type] = 'L' THEN bs.last_valid_restore_time ELSE NULL END) AS [Last Valid Restore Time],</t>
  </si>
  <si>
    <t>-- Get detailed accelerator status information (Query 9) (Accelerator Status)</t>
  </si>
  <si>
    <t xml:space="preserve">SELECT accelerator, accelerator_desc, config, config_in_use , mode, mode_desc, </t>
  </si>
  <si>
    <t xml:space="preserve">       mode_reason, mode_reason_desc, accelerator_hardware_detected, </t>
  </si>
  <si>
    <t xml:space="preserve">	   accelerator_library_version, accelerator_driver_version</t>
  </si>
  <si>
    <t>FROM sys.dm_server_accelerator_status WITH (NOLOCK) OPTION (RECOMPILE);</t>
  </si>
  <si>
    <t>-- This shows which accelerators are present and their detailed status information</t>
  </si>
  <si>
    <t>-- sys.dm_server_accelerator_status (Transact-SQL)</t>
  </si>
  <si>
    <t>-- https://bit.ly/3B6Fczw</t>
  </si>
  <si>
    <t>-- How to Enable Intel QAT Backup Compression in SQL Server 2022</t>
  </si>
  <si>
    <t>-- https://bit.ly/3Cudwpy</t>
  </si>
  <si>
    <t>-- Get SQL Server Agent jobs and Category information (Query 10) (SQL Server Agent Jobs)</t>
  </si>
  <si>
    <t>-- Get SQL Server Agent Alert Information (Query 11) (SQL Server Agent Alerts)</t>
  </si>
  <si>
    <t>-- Host information (Query 12) (Host Info)</t>
  </si>
  <si>
    <t xml:space="preserve">-- SQL Server 2022 requires Windows Server 2016 or newer </t>
  </si>
  <si>
    <t>-- SQL Server NUMA Node information  (Query 13) (SQL Server NUMA Info)</t>
  </si>
  <si>
    <t xml:space="preserve">-- Watch out if SQL Server 2022 Standard Edition has been installed </t>
  </si>
  <si>
    <t>-- Good basic information about OS memory amounts and state  (Query 14) (System Memory)</t>
  </si>
  <si>
    <t>-- Get information about your cluster nodes and their status  (Query 15) (Cluster Node Properties)</t>
  </si>
  <si>
    <t>-- Get information about any AlwaysOn AG cluster this instance is a part of (Query 16) (AlwaysOn AG Cluster)</t>
  </si>
  <si>
    <t>-- Good overview of AG health and status (Query 17) (AG Status)</t>
  </si>
  <si>
    <t>-- Hardware information from SQL Server 2022  (Query 18) (Hardware Info)</t>
  </si>
  <si>
    <t xml:space="preserve">	   container_type_desc</t>
  </si>
  <si>
    <t>-- Get System Manufacturer and model number from SQL Server Error log (Query 19) (System Manufacturer)</t>
  </si>
  <si>
    <t>-- Get BIOS date from Windows Registry (Query 20) (BIOS Date)</t>
  </si>
  <si>
    <t>-- Get processor description from Windows Registry  (Query 21) (Processor Description)</t>
  </si>
  <si>
    <t xml:space="preserve">-- Get CPU vectorization level from SQL Server Error log (Query 22) (CPU Vectorization Level) </t>
  </si>
  <si>
    <t>IF EXISTS (SELECT * WHERE CONVERT(VARCHAR(2), SERVERPROPERTY('ProductMajorVersion')) = '16')</t>
  </si>
  <si>
    <t xml:space="preserve">	BEGIN		</t>
  </si>
  <si>
    <t xml:space="preserve">		-- Get CPU Description from Registry (only works on Windows)</t>
  </si>
  <si>
    <t xml:space="preserve">		DROP TABLE IF EXISTS #ProcessorDesc;</t>
  </si>
  <si>
    <t xml:space="preserve">			CREATE TABLE #ProcessorDesc</t>
  </si>
  <si>
    <t xml:space="preserve">			(RegValue NVARCHAR(50), RegKey NVARCHAR(100));</t>
  </si>
  <si>
    <t xml:space="preserve">		INSERT INTO #ProcessorDesc (RegValue, RegKey)</t>
  </si>
  <si>
    <t xml:space="preserve">		EXEC sys.xp_instance_regread N'HKEY_LOCAL_MACHINE', N'HARDWARE\DESCRIPTION\System\CentralProcessor\0', N'ProcessorNameString';</t>
  </si>
  <si>
    <t xml:space="preserve">		DECLARE @ProcessorDesc NVARCHAR(100) = (SELECT RegKey FROM #ProcessorDesc);</t>
  </si>
  <si>
    <t xml:space="preserve">		-- Get CPU Vectorization Level from SQL Server Error Log</t>
  </si>
  <si>
    <t xml:space="preserve">		DROP TABLE IF EXISTS #CPUVectorizationLevel;</t>
  </si>
  <si>
    <t xml:space="preserve">			CREATE TABLE #CPUVectorizationLevel</t>
  </si>
  <si>
    <t xml:space="preserve">			(LogDateTime DATETIME, ProcessInfo NVARCHAR(12), LogText NVARCHAR(200));</t>
  </si>
  <si>
    <t xml:space="preserve">		INSERT INTO #CPUVectorizationLevel (LogDateTime, ProcessInfo, LogText)</t>
  </si>
  <si>
    <t xml:space="preserve">		EXEC sys.xp_readerrorlog 0, 1, N'CPU vectorization level';</t>
  </si>
  <si>
    <t xml:space="preserve">		DECLARE @CPUVectorizationLevel NVARCHAR(200) = (SELECT LogText FROM #CPUVectorizationLevel);</t>
  </si>
  <si>
    <t xml:space="preserve">		-- Get TF15097 Status</t>
  </si>
  <si>
    <t xml:space="preserve">		DROP TABLE IF EXISTS #TraceFlagStatus;</t>
  </si>
  <si>
    <t xml:space="preserve">			CREATE TABLE #TraceFlagStatus</t>
  </si>
  <si>
    <t xml:space="preserve">			(TraceFlag smallint, TFStatus tinyint, TFGlobal tinyint, TFSession tinyint);</t>
  </si>
  <si>
    <t xml:space="preserve">		INSERT INTO #TraceFlagStatus (TraceFlag, TFStatus, TFGlobal, TFSession)</t>
  </si>
  <si>
    <t xml:space="preserve">		EXEC ('DBCC TRACESTATUS (15097, -1) WITH NO_INFOMSGS');</t>
  </si>
  <si>
    <t xml:space="preserve">		DECLARE @TraceStatus tinyint = (SELECT TFStatus FROM #TraceFlagStatus);</t>
  </si>
  <si>
    <t xml:space="preserve">		-- Return relevant results</t>
  </si>
  <si>
    <t xml:space="preserve">		SELECT SERVERPROPERTY('ProductVersion') AS [Product Build], SERVERPROPERTY('Edition') AS [Edition],</t>
  </si>
  <si>
    <t xml:space="preserve">		       @ProcessorDesc AS [Processor Description], </t>
  </si>
  <si>
    <t xml:space="preserve">		       @CPUVectorizationLevel AS [CPU Vectorization Level], @TraceStatus AS [TF 15097 Status];</t>
  </si>
  <si>
    <t>-- Note: TF 15097 enables AVX-512 support for SQL Server 2022 (16.x) Preview and later (if your CPU supports it)</t>
  </si>
  <si>
    <t>-- If you see AVX-512 in the CPU vectorization level results, you should consider enabling TF 15097</t>
  </si>
  <si>
    <t>-- AVX-512 support only works in Enterprise Edition</t>
  </si>
  <si>
    <t>-- Here are some CPU families that have good AVX-512 support:</t>
  </si>
  <si>
    <t>-- Intel Ice Lake and later</t>
  </si>
  <si>
    <t>-- AMD EYPC Genoa and later</t>
  </si>
  <si>
    <t>-- Get information on location, time and size of any memory dumps from SQL Server  (Query 23) (Memory Dump Info)</t>
  </si>
  <si>
    <t>-- Look at Suspect Pages table (Query 24) (Suspect Pages)</t>
  </si>
  <si>
    <t>-- Read most recent entries from all SQL Server Error Logs (Query 25) (Error Log Entries)</t>
  </si>
  <si>
    <t>-- Get number of data files in tempdb database (Query 26) (TempDB Data Files)</t>
  </si>
  <si>
    <t>-- Find unequal tempdb data initial file sizes (Query 27) (Tempdb Data File Sizes)</t>
  </si>
  <si>
    <t>-- File names and paths for all user and system databases on instance  (Query 28) (Database Filenames and Paths)</t>
  </si>
  <si>
    <t>-- Drive information for all fixed drives visible to the operating system (Query 29) (Fixed Drives)</t>
  </si>
  <si>
    <t>-- Volume info for all LUNS that have database files on the current instance (Query 30) (Volume Info)</t>
  </si>
  <si>
    <t>-- Drive level latency information (Query 31) (Drive Level Latency)</t>
  </si>
  <si>
    <t>-- Calculates average latency per read, per write, and per total input/output for each database file  (Query 32) (IO Latency by File)</t>
  </si>
  <si>
    <t>-- Look for I/O requests taking longer than 15 seconds in the six most recent SQL Server Error Logs (Query 33) (IO Warnings)</t>
  </si>
  <si>
    <t>-- Resource Governor Resource Pool information (Query 34) (RG Resource Pools)</t>
  </si>
  <si>
    <t>-- Recovery model, log reuse wait description, log file size, log usage size  (Query 35) (Database Properties)</t>
  </si>
  <si>
    <t>db.is_data_retention_enabled, db.is_ledger_on, db.is_change_feed_enabled,</t>
  </si>
  <si>
    <t>-- Missing Indexes for all databases by Index Advantage  (Query 36) (Missing Indexes All Databases)</t>
  </si>
  <si>
    <t>-- Get VLF Counts for all databases on the instance (Query 37) (VLF Counts)</t>
  </si>
  <si>
    <t>-- VLF Growth Formula (SQL Server 2022)</t>
  </si>
  <si>
    <t>--		Up to 64MB:      1 new VLF</t>
  </si>
  <si>
    <t>-- Virtual Log Files (VLFs)</t>
  </si>
  <si>
    <t>-- https://bit.ly/3TN6en1</t>
  </si>
  <si>
    <t>-- Get CPU utilization by database (Query 38) (CPU Usage by Database)</t>
  </si>
  <si>
    <t>-- Get I/O utilization by database (Query 39) (IO Usage By Database)</t>
  </si>
  <si>
    <t>-- Get total buffer usage by database for current instance  (Query 40) (Total Buffer Usage by Database)</t>
  </si>
  <si>
    <t>-- Get tempdb version store space usage by database (Query 41) (Version Store Space Usage)</t>
  </si>
  <si>
    <t>-- Isolate top waits for server instance since last restart or wait statistics clear  (Query 42) (Top Waits)</t>
  </si>
  <si>
    <t xml:space="preserve">		N'PREEMPTIVE_OS_DELETESECURITYCONTEXT', N'PREEMPTIVE_OS_REPORTEVENT',</t>
  </si>
  <si>
    <t xml:space="preserve">		N'POPULATE_LOCK_ORDINALS',</t>
  </si>
  <si>
    <t>-- Get a count of SQL connections by IP address (Query 43) (Connection Counts by IP Address)</t>
  </si>
  <si>
    <t>-- Get Average Task Counts (run multiple times)  (Query 44) (Avg Task Counts)</t>
  </si>
  <si>
    <t>-- Detect blocking (run multiple times)  (Query 45) (Detect Blocking)</t>
  </si>
  <si>
    <t>-- Show page level contention (Query 46) (Page Contention)</t>
  </si>
  <si>
    <t>-- Get CPU Utilization History for last 256 minutes (in one minute intervals)  (Query 47) (CPU Utilization History)</t>
  </si>
  <si>
    <t>-- Get top total worker time queries for entire instance (Query 48) (Top Worker Time Queries)</t>
  </si>
  <si>
    <t>-- Page Life Expectancy (PLE) value for each NUMA node in current instance  (Query 49) (PLE by NUMA Node)</t>
  </si>
  <si>
    <t>-- Memory Grants Pending value for current instance  (Query 50) (Memory Grants Pending)</t>
  </si>
  <si>
    <t>-- Memory Clerk Usage for instance  (Query 51) (Memory Clerk Usage)</t>
  </si>
  <si>
    <t>-- Find single-use, ad-hoc and prepared queries that are bloating the plan cache  (Query 52) (Ad hoc Queries)</t>
  </si>
  <si>
    <t>-- Get top total logical reads queries for entire instance (Query 53) (Top Logical Reads Queries)</t>
  </si>
  <si>
    <t>-- Get top average elapsed time queries for entire instance (Query 54) (Top Avg Elapsed Time Queries)</t>
  </si>
  <si>
    <t>-- Look at UDF execution statistics (Query 55) (UDF Stats by DB)</t>
  </si>
  <si>
    <t>-- Look for long duration buffer pool scans (Query 56) (Long Buffer Pool Scans)</t>
  </si>
  <si>
    <t>-- This should happen much less often in SQL Server 2022</t>
  </si>
  <si>
    <t>-- Individual File Sizes and space available for current database  (Query 57) (File Sizes and Space)</t>
  </si>
  <si>
    <t>-- In order to get IFI on log files, the auto growth increment should be 64MB or less</t>
  </si>
  <si>
    <t>-- Log space usage for current database  (Query 58) (Log Space Usage)</t>
  </si>
  <si>
    <t>-- Status of last VLF for current database  (Query 59) (Last VLF Status)</t>
  </si>
  <si>
    <t>-- Get database scoped configuration values for current database (Query 60) (Database-scoped Configurations)</t>
  </si>
  <si>
    <t>-- New in SQL Server 2022</t>
  </si>
  <si>
    <t>-- PAUSED_RESUMABLE_INDEX_ABORT_DURATION_MINUTES</t>
  </si>
  <si>
    <t>-- DW_COMPATIBILITY_LEVEL</t>
  </si>
  <si>
    <t>-- EXEC_QUERY_STATS_FOR_SCALAR_FUNCTIONS</t>
  </si>
  <si>
    <t>-- PARAMETER_SENSITIVE_PLAN_OPTIMIZATION</t>
  </si>
  <si>
    <t>-- ASYNC_STATS_UPDATE_WAIT_AT_LOW_PRIORITY</t>
  </si>
  <si>
    <t>-- CE_FEEDBACK</t>
  </si>
  <si>
    <t>-- MEMORY_GRANT_FEEDBACK_PERSISTENCE</t>
  </si>
  <si>
    <t>-- MEMORY_GRANT_FEEDBACK_PERCENTILE_GRANT</t>
  </si>
  <si>
    <t>-- OPTIMIZED_PLAN_FORCING</t>
  </si>
  <si>
    <t>-- DOP_FEEDBACK</t>
  </si>
  <si>
    <t>-- LEDGER_DIGEST_STORAGE_ENDPOINT</t>
  </si>
  <si>
    <t>-- FORCE_SHOWPLAN_RUNTIME_PARAMETER_COLLECTION</t>
  </si>
  <si>
    <t>-- I/O Statistics by file for the current database  (Query 61) (IO Stats By File)</t>
  </si>
  <si>
    <t>-- Get most frequently executed queries for this database (Query 62) (Query Execution Counts)</t>
  </si>
  <si>
    <t>-- Queries 63 through 69 are the "Bad Man List" for stored procedures</t>
  </si>
  <si>
    <t>-- Top Cached SPs By Execution Count (Query 63) (SP Execution Counts)</t>
  </si>
  <si>
    <t>-- Top Cached SPs By Avg Elapsed Time (Query 64) (SP Avg Elapsed Time)</t>
  </si>
  <si>
    <t>-- Top Cached SPs By Total Worker time. Worker time relates to CPU cost  (Query 65) (SP Worker Time)</t>
  </si>
  <si>
    <t>-- Top Cached SPs By Total Logical Reads. Logical reads relate to memory pressure  (Query 66) (SP Logical Reads)</t>
  </si>
  <si>
    <t>-- Top Cached SPs By Total Physical Reads. Physical reads relate to disk read I/O pressure  (Query 67) (SP Physical Reads)</t>
  </si>
  <si>
    <t>-- Top Cached SPs By Total Logical Writes (Query 68) (SP Logical Writes)</t>
  </si>
  <si>
    <t>-- Cached SPs Missing Indexes by Execution Count (Query 69) (SP Missing Index)</t>
  </si>
  <si>
    <t>-- Lists the top statements by average input/output usage for the current database  (Query 70) (Top IO Statements)</t>
  </si>
  <si>
    <t>-- Possible Bad NC Indexes (writes &gt; reads)  (Query 71) (Bad NC Indexes)</t>
  </si>
  <si>
    <t>-- Missing Indexes for current database by Index Advantage  (Query 72) (Missing Indexes)</t>
  </si>
  <si>
    <t>-- Find missing index warnings for cached plans in the current database  (Query 73) (Missing Index Warnings)</t>
  </si>
  <si>
    <t>-- Breaks down buffers used by current database by object (table, index) in the buffer cache  (Query 74) (Buffer Usage)</t>
  </si>
  <si>
    <t>-- Get Schema names, Table names, object size, row counts, and compression status for clustered index or heap  (Query 75) (Table Sizes)</t>
  </si>
  <si>
    <t>-- Get some key table properties (Query 76) (Table Properties)</t>
  </si>
  <si>
    <t>-- When were Statistics last updated on all indexes?  (Query 77) (Statistics Update)</t>
  </si>
  <si>
    <t>-- Look at most frequently modified indexes and statistics (Query 78) (Volatile Indexes)</t>
  </si>
  <si>
    <t>-- Get fragmentation info for all indexes above a certain size in the current database  (Query 79) (Index Fragmentation)</t>
  </si>
  <si>
    <t xml:space="preserve">OBJECT_NAME(ps.OBJECT_ID) AS [Object Name], i.[name] AS [Index Name], ps.index_id, ps.index_type_desc, </t>
  </si>
  <si>
    <t>--- Index Read/Write stats (all tables in current DB) ordered by Reads  (Query 80) (Overall Index Usage - Reads)</t>
  </si>
  <si>
    <t xml:space="preserve">	   s.last_user_scan, s.last_user_lookup, s.last_user_seek, i.[allow_page_locks]</t>
  </si>
  <si>
    <t>--- Index Read/Write stats (all tables in current DB) ordered by Writes  (Query 81) (Overall Index Usage - Writes)</t>
  </si>
  <si>
    <t xml:space="preserve">	   s.last_system_update, s.last_user_update, i.[allow_page_locks]</t>
  </si>
  <si>
    <t>-- Get lock waits for current database (Query 82) (Lock Waits)</t>
  </si>
  <si>
    <t>-- Look at UDF execution statistics (Query 83) (UDF Statistics)</t>
  </si>
  <si>
    <t>-- Determine which scalar UDFs are in-lineable (Query 84) (Inlineable UDFs)</t>
  </si>
  <si>
    <t>-- Get Query Store Options for this database (Query 85) (Query Store Options)</t>
  </si>
  <si>
    <t>-- Query Store is enabled by default in SQL Server 2022</t>
  </si>
  <si>
    <t>-- https://bit.ly/3A2JXsp</t>
  </si>
  <si>
    <t>-- Get input buffer information for the current database (Query 86) (Input Buffer)</t>
  </si>
  <si>
    <t>-- Get any resumable index rebuild operation information (Query 87) (Resumable Index Rebuild)</t>
  </si>
  <si>
    <t>-- Get database automatic tuning options (Query 88) (Automatic Tuning Options)</t>
  </si>
  <si>
    <t>-- Look at recent Full backups for the current database (Query 89) (Recent Full Backups)</t>
  </si>
  <si>
    <t>CONVERT (FLOAT, bs.compressed_backup_size))) AS [Compression Ratio], bs.compression_algorithm,</t>
  </si>
  <si>
    <t>bs.has_backup_checksums, bs.is_copy_only, bs.encryptor_type,</t>
  </si>
  <si>
    <t xml:space="preserve">bs.backup_finish_date AS [Backup Finish Date], bmf.physical_device_name AS [Backup Location], </t>
  </si>
  <si>
    <t>bmf.physical_block_size,  bs.last_valid_restore_time</t>
  </si>
  <si>
    <t>-- New columns in SQL Server 2022</t>
  </si>
  <si>
    <t>-- compression_algorithm and last_valid_restore_time</t>
  </si>
  <si>
    <t>-- last_valid_restore_time is only valid for transaction log backups</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</si>
  <si>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</si>
  <si>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</si>
  <si>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&amp;Index</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</si>
  <si>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</si>
  <si>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</si>
  <si>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</si>
  <si>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</si>
  <si>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</si>
  <si>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</si>
  <si>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</si>
  <si>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</si>
  <si>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</si>
  <si>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</si>
  <si>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</si>
  <si>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</si>
  <si>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</si>
  <si>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</si>
  <si>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</si>
  <si>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</si>
  <si>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</si>
  <si>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</si>
  <si>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</si>
  <si>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</si>
  <si>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</si>
  <si>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</si>
  <si>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</si>
  <si>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</si>
  <si>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</si>
  <si>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</si>
  <si>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</si>
  <si>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</si>
  <si>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</si>
  <si>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</si>
  <si>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</si>
  <si>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</si>
  <si>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</si>
  <si>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</si>
  <si>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</si>
  <si>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</si>
  <si>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</si>
  <si>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</si>
  <si>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</si>
  <si>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</si>
  <si>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</si>
  <si>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 xml:space="preserve">db.log_reuse_wait_desc AS [Log Reuse Wait Description], </t>
  </si>
  <si>
    <t>ORDER BY f.[file_id] OPTION (RECOMPILE);</t>
  </si>
  <si>
    <t>SELECT * FROM INFORMATION_SCHEMA.CHECK_CONSTRAINTS</t>
  </si>
  <si>
    <t>SELECT * FROM INFORMATION_SCHEMA.COLUMN_DOMAIN_USAGE</t>
  </si>
  <si>
    <t>SELECT * FROM INFORMATION_SCHEMA.COLUMN_PRIVILEGES</t>
  </si>
  <si>
    <t>SELECT * FROM INFORMATION_SCHEMA.COLUMNS</t>
  </si>
  <si>
    <t>SELECT * FROM INFORMATION_SCHEMA.CONSTRAINT_COLUMN_USAGE</t>
  </si>
  <si>
    <t>SELECT * FROM INFORMATION_SCHEMA.CONSTRAINT_TABLE_USAGE</t>
  </si>
  <si>
    <t>SELECT * FROM INFORMATION_SCHEMA.DOMAIN_CONSTRAINTS</t>
  </si>
  <si>
    <t>SELECT * FROM INFORMATION_SCHEMA.DOMAINS</t>
  </si>
  <si>
    <t>SELECT * FROM INFORMATION_SCHEMA.KEY_COLUMN_USAGE</t>
  </si>
  <si>
    <t>SELECT * FROM INFORMATION_SCHEMA.PARAMETERS</t>
  </si>
  <si>
    <t>SELECT * FROM INFORMATION_SCHEMA.REFERENTIAL_CONSTRAINTS</t>
  </si>
  <si>
    <t>SELECT * FROM INFORMATION_SCHEMA.ROUTINE_COLUMNS</t>
  </si>
  <si>
    <t>SELECT * FROM INFORMATION_SCHEMA.ROUTINES</t>
  </si>
  <si>
    <t>SELECT * FROM INFORMATION_SCHEMA.SCHEMATA</t>
  </si>
  <si>
    <t>SELECT * FROM INFORMATION_SCHEMA.TABLE_CONSTRAINTS</t>
  </si>
  <si>
    <t>SELECT * FROM INFORMATION_SCHEMA.TABLE_PRIVILEGES</t>
  </si>
  <si>
    <t>SELECT * FROM INFORMATION_SCHEMA.TABLES</t>
  </si>
  <si>
    <t>SELECT * FROM INFORMATION_SCHEMA.VIEW_COLUMN_USAGE</t>
  </si>
  <si>
    <t>SELECT * FROM INFORMATION_SCHEMA.VIEW_TABLE_USAGE</t>
  </si>
  <si>
    <t>SELECT * FROM INFORMATION_SCHEMA.VIEWS</t>
  </si>
  <si>
    <t>select * from tempdb.dbo.SQLXL_Index_additional_key_selectivity</t>
  </si>
  <si>
    <t>select * from tempdb.dbo.SQLXL_Index_cdc_change_tables</t>
  </si>
  <si>
    <t>select * from tempdb.dbo.SQLXL_Index_column</t>
  </si>
  <si>
    <t>select * from tempdb.dbo.SQLXL_Index_Compilation</t>
  </si>
  <si>
    <t>select * from tempdb.dbo.SQLXL_Index_Diagnostics</t>
  </si>
  <si>
    <t>select * from tempdb.dbo.SQLXL_Index_Metric_Rollup</t>
  </si>
  <si>
    <t>select * from tempdb.dbo.SQLXL_Index_Metrics</t>
  </si>
  <si>
    <t>select * from tempdb.dbo.SQLXL_Index_Synergies</t>
  </si>
  <si>
    <t>select * from tempdb.dbo.SQLXL_Index_Synergies_index</t>
  </si>
  <si>
    <t>select * from tempdb.dbo.SQLXL_Index_sys_availability_replicas</t>
  </si>
  <si>
    <t>select * from tempdb.dbo.SQLXL_Index_sys_check_constraints</t>
  </si>
  <si>
    <t>select * from tempdb.dbo.SQLXL_Index_sys_column_type_usages</t>
  </si>
  <si>
    <t>select * from tempdb.dbo.SQLXL_Index_sys_columns</t>
  </si>
  <si>
    <t>select * from tempdb.dbo.SQLXL_Index_sys_data_spaces</t>
  </si>
  <si>
    <t>select * from tempdb.dbo.SQLXL_Index_sys_database_automatic_tuning_options</t>
  </si>
  <si>
    <t>select * from tempdb.dbo.SQLXL_Index_sys_database_query_store_options</t>
  </si>
  <si>
    <t>select * from tempdb.dbo.SQLXL_Index_sys_database_scoped_configurations</t>
  </si>
  <si>
    <t>select * from tempdb.dbo.SQLXL_Index_sys_databases</t>
  </si>
  <si>
    <t>select * from tempdb.dbo.SQLXL_Index_sys_default_constraints</t>
  </si>
  <si>
    <t>select * from tempdb.dbo.SQLXL_Index_sys_dm_db_column_store_row_group_operational_stats</t>
  </si>
  <si>
    <t>select * from tempdb.dbo.SQLXL_Index_sys_dm_db_column_store_row_group_physical_stats</t>
  </si>
  <si>
    <t>select * from tempdb.dbo.SQLXL_Index_sys_dm_db_index_operational_stats</t>
  </si>
  <si>
    <t>select * from tempdb.dbo.SQLXL_Index_sys_dm_db_index_usage_stats</t>
  </si>
  <si>
    <t>select * from tempdb.dbo.SQLXL_Index_sys_dm_db_missing_index_columns</t>
  </si>
  <si>
    <t>select * from tempdb.dbo.SQLXL_Index_sys_dm_db_missing_index_details</t>
  </si>
  <si>
    <t>select * from tempdb.dbo.SQLXL_Index_sys_dm_db_missing_index_group_stats_query</t>
  </si>
  <si>
    <t>select * from tempdb.dbo.SQLXL_Index_sys_dm_db_partition_stats</t>
  </si>
  <si>
    <t>select * from tempdb.dbo.SQLXL_Index_sys_dm_db_stats_properties</t>
  </si>
  <si>
    <t>select * from tempdb.dbo.SQLXL_Index_sys_dm_db_xtp_index_stats</t>
  </si>
  <si>
    <t>select * from tempdb.dbo.SQLXL_Index_sys_dm_hadr_availability_replica_states</t>
  </si>
  <si>
    <t>select * from tempdb.dbo.SQLXL_Index_sys_dm_os_buffer_descriptors</t>
  </si>
  <si>
    <t>select * from tempdb.dbo.SQLXL_Index_sys_dm_os_buffer_descriptors_EXT</t>
  </si>
  <si>
    <t>select * from tempdb.dbo.SQLXL_Index_sys_edge_constraint_clauses</t>
  </si>
  <si>
    <t>select * from tempdb.dbo.SQLXL_Index_sys_edge_constraints</t>
  </si>
  <si>
    <t>select * from tempdb.dbo.SQLXL_Index_sys_extended_properties</t>
  </si>
  <si>
    <t>select * from tempdb.dbo.SQLXL_Index_sys_foreign_key_columns</t>
  </si>
  <si>
    <t>select * from tempdb.dbo.SQLXL_Index_sys_foreign_keys</t>
  </si>
  <si>
    <t>select * from tempdb.dbo.SQLXL_Index_sys_fulltext_catalogs</t>
  </si>
  <si>
    <t>select * from tempdb.dbo.SQLXL_Index_sys_fulltext_index_catalog_usages</t>
  </si>
  <si>
    <t>select * from tempdb.dbo.SQLXL_Index_sys_fulltext_indexes</t>
  </si>
  <si>
    <t>select * from tempdb.dbo.SQLXL_Index_sys_hash_indexes</t>
  </si>
  <si>
    <t>select * from tempdb.dbo.SQLXL_Index_sys_index_columns</t>
  </si>
  <si>
    <t>select * from tempdb.dbo.SQLXL_Index_sys_index_resumable_operations</t>
  </si>
  <si>
    <t>select * from tempdb.dbo.SQLXL_Index_sys_indexes</t>
  </si>
  <si>
    <t>select * from tempdb.dbo.SQLXL_Index_sys_instance</t>
  </si>
  <si>
    <t>select * from tempdb.dbo.SQLXL_Index_sys_internal_partitions</t>
  </si>
  <si>
    <t>select * from tempdb.dbo.SQLXL_Index_sys_key_constraints</t>
  </si>
  <si>
    <t>select * from tempdb.dbo.SQLXL_Index_sys_objects</t>
  </si>
  <si>
    <t>select * from tempdb.dbo.SQLXL_Index_sys_partitions</t>
  </si>
  <si>
    <t>select * from tempdb.dbo.SQLXL_Index_sys_schemas</t>
  </si>
  <si>
    <t>select * from tempdb.dbo.SQLXL_Index_sys_ShowStatistics_DensityVector</t>
  </si>
  <si>
    <t>select * from tempdb.dbo.SQLXL_Index_sys_ShowStatistics_Histogram_summary</t>
  </si>
  <si>
    <t>select * from tempdb.dbo.SQLXL_Index_sys_ShowStatistics_StatHeader</t>
  </si>
  <si>
    <t>select * from tempdb.dbo.SQLXL_Index_sys_sql_expression_dependencies</t>
  </si>
  <si>
    <t>select * from tempdb.dbo.SQLXL_Index_sys_Startup_Parameters</t>
  </si>
  <si>
    <t>select * from tempdb.dbo.SQLXL_Index_sys_stats</t>
  </si>
  <si>
    <t>select * from tempdb.dbo.SQLXL_Index_sys_stats_columns</t>
  </si>
  <si>
    <t>select * from tempdb.dbo.SQLXL_Index_sys_tables</t>
  </si>
  <si>
    <t>select * from tempdb.dbo.SQLXL_Index_sys_types</t>
  </si>
  <si>
    <t>select * from tempdb.dbo.SQLXL_Index_uniqueness</t>
  </si>
  <si>
    <t>Step</t>
  </si>
  <si>
    <t>Instruction (Continued)</t>
  </si>
  <si>
    <t>Enter the SQL Server name or IP address into Row 10, column C. Add Username &amp; Password if needed</t>
  </si>
  <si>
    <t>Select cell [H2] containg the "EXEC" statement</t>
  </si>
  <si>
    <t>Press keys [CTRL]&amp;[Q] together</t>
  </si>
  <si>
    <t>è</t>
  </si>
  <si>
    <t>Sheet Display Options</t>
  </si>
  <si>
    <t># All Columns #</t>
  </si>
  <si>
    <t>X</t>
  </si>
  <si>
    <t>ColumnWidthNarrow</t>
  </si>
  <si>
    <t>ColumnWidthWide</t>
  </si>
  <si>
    <t>OPS RD/WRT Ratio</t>
  </si>
  <si>
    <t>USG RD/WRT Ratio</t>
  </si>
  <si>
    <t>Reads</t>
  </si>
  <si>
    <t>Writes</t>
  </si>
  <si>
    <t>SIPn</t>
  </si>
  <si>
    <t>RSZ Reserved size (%Tbl)
BSZ Buffer size (%Rsrv)
ROW Row cnt COL cols in tbl
KEY Idx Key cnt LEN Avg Length
FCT FillFactor% PAD NonLeaf
CMP Compression Typ &amp; CNT</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</si>
  <si>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</si>
  <si>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</si>
  <si>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</si>
  <si>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</si>
  <si>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</si>
  <si>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</si>
  <si>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</si>
  <si>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</si>
  <si>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</si>
  <si>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</si>
  <si>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</si>
  <si>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</si>
  <si>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</si>
  <si>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</si>
  <si>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</si>
  <si>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</si>
  <si>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</si>
  <si>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</si>
  <si>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</si>
  <si>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</si>
  <si>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B
U
F</t>
  </si>
  <si>
    <t>L
O
B</t>
  </si>
  <si>
    <t>Index R/W Ratio</t>
  </si>
  <si>
    <t>B
U
F
%Tbl</t>
  </si>
  <si>
    <t>OPS Lock Promo Fail</t>
  </si>
  <si>
    <t>OPS Lock Promo</t>
  </si>
  <si>
    <t>Index Operations Locks %Table</t>
  </si>
  <si>
    <t>TBL LOB ACTVY</t>
  </si>
  <si>
    <t>IDX LOB ACTVY</t>
  </si>
  <si>
    <t xml:space="preserve">U </t>
  </si>
  <si>
    <t xml:space="preserve">V </t>
  </si>
  <si>
    <t>TF</t>
  </si>
  <si>
    <t>IT</t>
  </si>
  <si>
    <t>T</t>
  </si>
  <si>
    <t>Object &amp; Index Types</t>
  </si>
  <si>
    <t>-- Last Modified: June 5, 2023</t>
  </si>
  <si>
    <t>-- 16.0.4025.1		CU3									4/13/2023		https://support.microsoft.com/en-us/topic/kb5024396-cumulative-update-3-for-sql-server-2022-db3fcc1d-c788-4180-8afe-0a742cd77026</t>
  </si>
  <si>
    <t>-- 16.0.4035.4		CU4									5/11/2023		https://support.microsoft.com/en-us/topic/kb5026717-cumulative-update-4-for-sql-server-2022-48798a25-5c8c-4f3e-b608-7484dd2be091</t>
  </si>
  <si>
    <t xml:space="preserve">SELECT DB_NAME(sp.database_id) AS [Database Name], </t>
  </si>
  <si>
    <t xml:space="preserve">       sp.[file_id], sp.page_id, sp.event_type, </t>
  </si>
  <si>
    <t xml:space="preserve">	   sp.error_count, sp.last_update_date,</t>
  </si>
  <si>
    <t xml:space="preserve">	   mf.name AS [Logical Name], mf.physical_name AS [File Path]</t>
  </si>
  <si>
    <t>FROM msdb.dbo.suspect_pages AS sp WITH (NOLOCK)</t>
  </si>
  <si>
    <t xml:space="preserve">ON mf.database_id = sp.database_id </t>
  </si>
  <si>
    <t>AND mf.file_id = sp.file_id</t>
  </si>
  <si>
    <t>ORDER BY sp.database_id OPTION (RECOMPILE);</t>
  </si>
  <si>
    <t>qs.total_elapsed_time/NULLIF(qs.execution_count, 0) AS [Avg Elapsed Time],</t>
  </si>
  <si>
    <t xml:space="preserve">qs.total_worker_time/NULLIF(qs.execution_count, 0) AS [Avg Worker Time],    </t>
  </si>
  <si>
    <t>qs.total_logical_reads/NULLIF(qs.execution_count, 0) AS [Avg Logical Reads],</t>
  </si>
  <si>
    <t>-- SQL Server 2019 Diagnostic Queries</t>
  </si>
  <si>
    <t>-- 15.0.4298.1		CU19								2/16/2023		https://support.microsoft.com/en-us/topic/kb5023049-cumulative-update-19-for-sql-server-2019-b63d7163-e2e7-46f7-b50a-c3d1f2913219</t>
  </si>
  <si>
    <t>-- 14.0.4312.2		CU20								4/13/2023		https://support.microsoft.com/en-us/topic/kb5024276-cumulative-update-20-for-sql-server-2019-4b282be9-b559-46ac-9b6a-badbd44785d2</t>
  </si>
  <si>
    <t>-- SQL Server 2017 Diagnostic Information Queries</t>
  </si>
  <si>
    <t>-- Check the major product version to see if it is SQL Server 2017 CTP 1 or greater</t>
  </si>
  <si>
    <t>IF NOT EXISTS (SELECT * WHERE CONVERT(varchar(128), SERVERPROPERTY('ProductVersion')) LIKE '14%')</t>
  </si>
  <si>
    <t xml:space="preserve">-- SQL Server 2017 Builds																		</t>
  </si>
  <si>
    <t>-- 14.0.1.246		CTP 1.0								11/30/2016</t>
  </si>
  <si>
    <t>-- 14.0.100.187		CTP 1.1								12/16/2016</t>
  </si>
  <si>
    <t>-- 14.0.200.24		CTP 1.2								1/19/2017</t>
  </si>
  <si>
    <t>-- 14.0.304.138		CTP 1.3								2/17/2017</t>
  </si>
  <si>
    <t>-- 14.0.405.198		CTP 1.4								3/20/2017</t>
  </si>
  <si>
    <t>-- 14.0.500.272		CTP 2.0								4/19/2017</t>
  </si>
  <si>
    <t>-- 14.0.600.250		CTP 2.1								5/17/2017</t>
  </si>
  <si>
    <t>-- 14.0.800.90		RC1									7/17/2017</t>
  </si>
  <si>
    <t>-- 14.0.900.75		RC2									8/2/2017</t>
  </si>
  <si>
    <t>-- 14.0.1000.169	RTM									10/2/2017</t>
  </si>
  <si>
    <t>-- 14.0.3006.16		CU1									10/24/2017		https://support.microsoft.com/en-us/help/4038634</t>
  </si>
  <si>
    <t>-- 14.0.3008.27		CU2									11/28/2017		https://support.microsoft.com/en-us/help/4052574</t>
  </si>
  <si>
    <t>-- 14.0.3015.40		CU3									1/4/2018		https://support.microsoft.com/en-us/help/4052987</t>
  </si>
  <si>
    <t>-- 14.0.3022.28		CU4									2/20/2018	    https://support.microsoft.com/en-us/help/4056498</t>
  </si>
  <si>
    <t>-- 14.0.3023.8		CU5									3/20/2018		https://support.microsoft.com/en-us/help/4092643</t>
  </si>
  <si>
    <t>-- 14.0.3025.34		CU6									4/17/2018	    https://support.microsoft.com/en-us/help/4101464</t>
  </si>
  <si>
    <t>-- 14.0.3026.27		CU7									5/23/2018		https://support.microsoft.com/en-us/help/4229789</t>
  </si>
  <si>
    <t>-- 14.0.3029.16		CU8									6/19/2018		https://support.microsoft.com/en-us/help/4338363</t>
  </si>
  <si>
    <t>-- 14.0.3030.27		CU9									7/19/2018		https://support.microsoft.com/en-us/help/4341265</t>
  </si>
  <si>
    <t>-- 14.0.3035.2		CU9 + Security Update				8/13/2018		https://www.microsoft.com/en-us/download/details.aspx?id=57263</t>
  </si>
  <si>
    <t>-- 14.0.3037.1		CU10								8/27/2018		https://support.microsoft.com/en-us/help/4342123/cumulative-update-10-for-sql-server-2017</t>
  </si>
  <si>
    <t xml:space="preserve">-- 14.0.3038.14		CU11								9/20/2018		https://support.microsoft.com/en-us/help/4462262	</t>
  </si>
  <si>
    <t>-- 14.0.3045.24		CU12								10/23/2018		https://support.microsoft.com/en-us/help/4464082/cumulative-update-12-for-sql-server-2017</t>
  </si>
  <si>
    <t>-- 14.0.3048.4		CU13								12/18/2018		https://support.microsoft.com/en-us/help/4466404/cumulative-update-13-for-sql-server-2017</t>
  </si>
  <si>
    <t xml:space="preserve">-- 14.0.3076.1		CU14								3/25/2019		https://support.microsoft.com/en-us/help/4484710/cumulative-update-14-for-sql-server-2017	</t>
  </si>
  <si>
    <t>-- 14.0.3103.1		CU14 + Security Update				5/14/2019		https://support.microsoft.com/en-us/help/4494352/security-update-for-sql-server-2017-cu-14-gdr-may-14-2019</t>
  </si>
  <si>
    <t>-- 14.0.3162.1		CU15								5/23/2019		https://support.microsoft.com/en-us/help/4498951/cumulative-update-15-for-sql-server-2017</t>
  </si>
  <si>
    <t xml:space="preserve">-- 14.0.3192.2		CU15 + Security Update				7/9/2019		https://support.microsoft.com/en-us/help/4505225/security-update-for-sql-server-2017-cu15-gdr-july-9-2019 </t>
  </si>
  <si>
    <t>-- 14.0.3223.3		CU16								8/1/2019		https://support.microsoft.com/en-us/help/4508218/cumulative-update-16-for-sql-server-2017</t>
  </si>
  <si>
    <t>-- 14.0.3238.1		CU17							    10/8/2019		https://support.microsoft.com/en-us/help/4515579/cumulative-update-17-for-sql-server-2017</t>
  </si>
  <si>
    <t>-- 14.0.3257.3		CU18								12/9/2019		https://support.microsoft.com/en-us/help/4527377/cumulative-update-18-for-sql-server-2017</t>
  </si>
  <si>
    <t xml:space="preserve">-- 14.0.3281.6		CU19								2/5/2020		https://support.microsoft.com/en-us/help/4535007/cumulative-update-19-for-sql-server-2017		</t>
  </si>
  <si>
    <t>-- 14.0.3294.2		CU20								4/7/2020		https://support.microsoft.com/en-us/help/4541283/cumulative-update-20-for-sql-server-2017</t>
  </si>
  <si>
    <t>-- 14.0.3335.7		CU21								7/1/2020		https://support.microsoft.com/en-us/help/4557397/cumulative-update-21-for-sql-server-2017</t>
  </si>
  <si>
    <t>-- 14.0.3356.20		CU22								9/10/2020		https://support.microsoft.com/en-us/help/4577467/cumulative-update-22-for-sql-server-2017</t>
  </si>
  <si>
    <t xml:space="preserve">-- 14.0.3370.1		CU22 + Security Update				1/12/2021		https://support.microsoft.com/en-us/help/4583457/kb4583457-security-update-for-sql-server-2017-cu22	</t>
  </si>
  <si>
    <t>-- 14.0.3381.3		CU23								2/24/2021		https://support.microsoft.com/en-us/topic/kb5000685-cumulative-update-23-for-sql-server-2017-22b653c7-8487-4564-9db2-b5c1bd465145</t>
  </si>
  <si>
    <t xml:space="preserve">-- 14.0.3391.2		CU24								5/10/2021		https://support.microsoft.com/en-us/topic/kb5001228-cumulative-update-24-for-sql-server-2017-fc49353e-cbb6-4862-9178-c319ce6f9db4															</t>
  </si>
  <si>
    <t xml:space="preserve">-- 14.0.3401.7		CU25								7/12/2021		https://support.microsoft.com/en-us/topic/kb5003830-cumulative-update-25-for-sql-server-2017-357b80dc-43b5-447c-b544-7503eee189e9     </t>
  </si>
  <si>
    <t>-- 14.0.3411.3		CU26								9/14/2021		https://support.microsoft.com/en-us/topic/kb5005226-cumulative-update-26-for-sql-server-2017-121ddf2b-d383-44dc-9a07-d0dd5de84977</t>
  </si>
  <si>
    <t>-- 14.0.3421.10		CU27							   10/27/2021		https://support.microsoft.com/en-us/topic/kb5006944-cumulative-update-27-for-sql-server-2017-79117c8f-9d54-42f8-9727-5870fe475187</t>
  </si>
  <si>
    <t>-- 14.0.3430.2		CU28							    1/13/2022		https://support.microsoft.com/en-us/topic/kb5008084-cumulative-update-28-for-sql-server-2017-b5c1f1ba-67d5-4313-87ad-087e6acde82a</t>
  </si>
  <si>
    <t>-- 14.0.3436.1		CU29								3/30/2022		https://support.microsoft.com/en-us/topic/kb5010786-cumulative-update-29-for-sql-server-2017-8b3b4122-ed46-4d33-9d80-256c513ae42e</t>
  </si>
  <si>
    <t>-- 14.0.3445.2		CU29 + GDR							6/14/2022		https://support.microsoft.com/en-us/topic/kb5014553-description-of-the-security-update-for-sql-server-2017-cu29-june-14-2022-024a90f1-1173-4ade-9c18-816ee7150458</t>
  </si>
  <si>
    <t>-- 14.0 3451.2		CU30								7/14/2022		https://support.microsoft.com/en-us/topic/kb5013756-cumulative-update-30-for-sql-server-2017-274943fa-8dde-4844-90ed-d3b587fa0c7c</t>
  </si>
  <si>
    <t>-- 14.0.3456.2		CU31								9/20/2022		https://support.microsoft.com/en-us/topic/kb5016884-cumulative-update-31-for-sql-server-2017-6aa612d0-c97e-4c54-a41f-37f53777ba4c</t>
  </si>
  <si>
    <t>-- 14.0.3460.9		CU31 + GDR							2/14/2023		https://support.microsoft.com/en-us/topic/kb5021126-description-of-the-security-update-for-sql-server-2017-cu31-february-14-2023-2867280f-e66f-4598-a2f1-3d301e367683</t>
  </si>
  <si>
    <t>-- SQL Server 2017 build versions</t>
  </si>
  <si>
    <t>-- https://bit.ly/2FLY88I</t>
  </si>
  <si>
    <t>-- Recommended updates and configuration options for SQL Server 2017 and 2016 with high-performance workloads</t>
  </si>
  <si>
    <t>-- https://bit.ly/2JsReue</t>
  </si>
  <si>
    <t>-- Performance and Stability Fixes in SQL Server 2017 CU Builds</t>
  </si>
  <si>
    <t>-- https://bit.ly/2GV3CNM</t>
  </si>
  <si>
    <t>-- What's New in SQL Server 2017 (Database Engine)</t>
  </si>
  <si>
    <t>-- https://bit.ly/2HjSeyQ</t>
  </si>
  <si>
    <t>-- What's New in SQL Server 2017</t>
  </si>
  <si>
    <t>-- https://bit.ly/2saQ4Yh</t>
  </si>
  <si>
    <t xml:space="preserve">-- SQL Server Service Packs are discontinued starting from SQL Server 2017 </t>
  </si>
  <si>
    <t xml:space="preserve">-- https://bit.ly/2GTkbgt </t>
  </si>
  <si>
    <t xml:space="preserve">-- Download and install Azure Data Studio  </t>
  </si>
  <si>
    <t>-- SQL Server 2017 Configuration Manager is SQLServerManager14.msc</t>
  </si>
  <si>
    <t xml:space="preserve">SERVERPROPERTY('IsAdvancedAnalyticsInstalled') AS [IsRServicesInstalled];	</t>
  </si>
  <si>
    <t>-- TF 460  - Improvement: Optional replacement for "String or binary data would be truncated" message with extended information in SQL Server 2017</t>
  </si>
  <si>
    <t>--           https://bit.ly/2sboMli (added in CU12)</t>
  </si>
  <si>
    <t xml:space="preserve">--           https://bit.ly/38zDNAK  </t>
  </si>
  <si>
    <t>-- TF 6534 - Enables use of native code to improve performance with spatial data</t>
  </si>
  <si>
    <t xml:space="preserve">-- TF 7752 - Enables asynchronous load of Query Store </t>
  </si>
  <si>
    <t xml:space="preserve">--           This allows a database to become online and queries to be executed before the Query Store has been fully recovered </t>
  </si>
  <si>
    <t xml:space="preserve"> </t>
  </si>
  <si>
    <t>-- The behavior of TF 1117, 1118 are enabled for tempdb in SQL Server 2016 by default</t>
  </si>
  <si>
    <t>-- SQL 2016 – It Just Runs Faster: -T1117 and -T1118 changes for TEMPDB and user databases</t>
  </si>
  <si>
    <t xml:space="preserve">-- https://bit.ly/2lbNWxK           </t>
  </si>
  <si>
    <t>-- The behavior of TF 2371 is enabled by default in SQL Server 2016 and newer (in compat level 130 and higher)</t>
  </si>
  <si>
    <t>-- https://bit.ly/2VVRGTY</t>
  </si>
  <si>
    <t>-- Read more about Agent Alerts here: https://bit.ly/2v5YR37</t>
  </si>
  <si>
    <t xml:space="preserve">       host_service_pack_level, host_sku, os_language_version</t>
  </si>
  <si>
    <t>-- SQL Server 2017 requires Windows Server 2012 or newer</t>
  </si>
  <si>
    <t xml:space="preserve">-- Watch out if SQL Server 2017 Standard Edition has been installed </t>
  </si>
  <si>
    <t>-- Hardware information from SQL Server 2017  (Query 17) (Hardware Info)</t>
  </si>
  <si>
    <t xml:space="preserve">	   sql_memory_model_desc, process_physical_affinity -- New in SQL Server 2017</t>
  </si>
  <si>
    <t>-- Get number of data files in tempdb database (Query 23) (TempDB Data Files)</t>
  </si>
  <si>
    <t>-- Find unequal tempdb data initial file sizes (Query 24) (Tempdb Data File Sizes)</t>
  </si>
  <si>
    <t>-- File names and paths for all user and system databases on instance  (Query 25) (Database Filenames and Paths)</t>
  </si>
  <si>
    <t>-- Drive information for all fixed drives visible to the operating system (Query 26) (Fixed Drives)</t>
  </si>
  <si>
    <t>-- Volume info for all LUNS that have database files on the current instance (Query 27) (Volume Info)</t>
  </si>
  <si>
    <t>-- Drive level latency information (Query 28) (Drive Level Latency)</t>
  </si>
  <si>
    <t>-- Calculates average stalls per read, per write, and per total input/output for each database file  (Query 29) (IO Latency by File)</t>
  </si>
  <si>
    <t>-- Look for I/O requests taking longer than 15 seconds in the six most recent SQL Server Error Logs (Query 30) (IO Warnings)</t>
  </si>
  <si>
    <t>-- Resource Governor Resource Pool information (Query 31) (RG Resource Pools)</t>
  </si>
  <si>
    <t>-- Recovery model, log reuse wait description, log file size, log usage size  (Query 32) (Database Properties)</t>
  </si>
  <si>
    <t xml:space="preserve">db.group_database_id, db.replica_id, db.is_memory_optimized_elevate_to_snapshot_on, </t>
  </si>
  <si>
    <t xml:space="preserve">db.delayed_durability_desc, db.is_query_store_on, db.is_temporal_history_retention_enabled,  </t>
  </si>
  <si>
    <t>-- Missing Indexes for all databases by Index Advantage  (Query 33) (Missing Indexes All Databases)</t>
  </si>
  <si>
    <t>SELECT CONVERT(decimal(18,2), migs.user_seeks * migs.avg_total_user_cost * (migs.avg_user_impact * 0.01)) AS [index_advantage],</t>
  </si>
  <si>
    <t>COUNT(1) OVER(PARTITION BY mid.[statement], mid.equality_columns) AS [similar_missing_indexes_for_table],</t>
  </si>
  <si>
    <t>-- Get VLF Counts for all databases on the instance (Query 34) (VLF Counts)</t>
  </si>
  <si>
    <t>-- Get CPU utilization by database (Query 35) (CPU Usage by Database)</t>
  </si>
  <si>
    <t>-- Get I/O utilization by database (Query 36) (IO Usage By Database)</t>
  </si>
  <si>
    <t>-- Get total buffer usage by database for current instance  (Query 37) (Total Buffer Usage by Database)</t>
  </si>
  <si>
    <t>CAST(COUNT_BIG(*) * 8/1024.0 AS DECIMAL (15,2))  AS [CachedSize]</t>
  </si>
  <si>
    <t>SELECT ROW_NUMBER() OVER(ORDER BY CachedSize DESC) AS [Buffer Pool Rank], [Database Name], CachedSize AS [Cached Size (MB)],</t>
  </si>
  <si>
    <t xml:space="preserve">       CAST(CachedSize / SUM(CachedSize) OVER() * 100.0 AS DECIMAL(5,2)) AS [Buffer Pool Percent]</t>
  </si>
  <si>
    <t>-- Get tempdb version store space usage by database (Query 38) (Version Store Space Usage)</t>
  </si>
  <si>
    <t>-- Isolate top waits for server instance since last restart or wait statistics clear  (Query 39) (Top Waits)</t>
  </si>
  <si>
    <t xml:space="preserve">		N'QDS_PERSIST_TASK_MAIN_LOOP_SLEEP',</t>
  </si>
  <si>
    <t xml:space="preserve">		N'QDS_ASYNC_QUEUE',</t>
  </si>
  <si>
    <t xml:space="preserve">        N'SLEEP_TEMPDBSTARTUP', N'SNI_HTTP_ACCEPT', N'SP_SERVER_DIAGNOSTICS_SLEEP',</t>
  </si>
  <si>
    <t>-- Get a count of SQL connections by IP address (Query 40) (Connection Counts by IP Address)</t>
  </si>
  <si>
    <t>-- Get Average Task Counts (run multiple times)  (Query 41) (Avg Task Counts)</t>
  </si>
  <si>
    <t>-- Detect blocking (run multiple times)  (Query 42) (Detect Blocking)</t>
  </si>
  <si>
    <t>-- Get CPU Utilization History for last 256 minutes (in one minute intervals)  (Query 43) (CPU Utilization History)</t>
  </si>
  <si>
    <t>-- Get top total worker time queries for entire instance (Query 44) (Top Worker Time Queries)</t>
  </si>
  <si>
    <t>-- Page Life Expectancy (PLE) value for each NUMA node in current instance  (Query 45) (PLE by NUMA Node)</t>
  </si>
  <si>
    <t>-- Memory Grants Pending value for current instance  (Query 46) (Memory Grants Pending)</t>
  </si>
  <si>
    <t>-- Memory Clerk Usage for instance  (Query 47) (Memory Clerk Usage)</t>
  </si>
  <si>
    <t>-- SQL Server 2017 CU23 added a new command, DBCC FREESYSTEMCACHE ('LogPool');</t>
  </si>
  <si>
    <t>-- Find single-use, ad-hoc and prepared queries that are bloating the plan cache  (Query 48) (Ad hoc Queries)</t>
  </si>
  <si>
    <t>-- Get top total logical reads queries for entire instance (Query 49) (Top Logical Reads Queries)</t>
  </si>
  <si>
    <t>-- Get top average elapsed time queries for entire instance (Query 50) (Top Avg Elapsed Time Queries)</t>
  </si>
  <si>
    <t>-- Look at UDF execution statistics (Query 51) (UDF Stats by DB)</t>
  </si>
  <si>
    <t>-- Look for long duration buffer pool scans (Query 52) (Long Buffer Pool Scans)</t>
  </si>
  <si>
    <t>-- Only in SQL Server 2017 CU23 and later</t>
  </si>
  <si>
    <t>-- Individual File Sizes and space available for current database  (Query 53) (File Sizes and Space)</t>
  </si>
  <si>
    <t>CAST(f.size/128.0 - CAST(FILEPROPERTY(f.name, 'SpaceUsed') AS int)/128.0 AS DECIMAL(15,2)) AS [Used Space in MB],</t>
  </si>
  <si>
    <t>-- Log space usage for current database  (Query 54) (Log Space Usage)</t>
  </si>
  <si>
    <t>-- Status of last VLF for current database  (Query 55) (Last VLF Status)</t>
  </si>
  <si>
    <t>-- Get database scoped configuration values for current database (Query 56) (Database-scoped Configurations)</t>
  </si>
  <si>
    <t>-- I/O Statistics by file for the current database  (Query 57) (IO Stats By File)</t>
  </si>
  <si>
    <t>-- Get most frequently executed queries for this database (Query 58) (Query Execution Counts)</t>
  </si>
  <si>
    <t>-- Queries 59 through 65 are the "Bad Man List" for stored procedures</t>
  </si>
  <si>
    <t>-- Top Cached SPs By Execution Count (Query 59) (SP Execution Counts)</t>
  </si>
  <si>
    <t>-- Top Cached SPs By Avg Elapsed Time (Query 60) (SP Avg Elapsed Time)</t>
  </si>
  <si>
    <t>-- Top Cached SPs By Total Worker time. Worker time relates to CPU cost  (Query 61) (SP Worker Time)</t>
  </si>
  <si>
    <t>-- Top Cached SPs By Total Logical Reads. Logical reads relate to memory pressure  (Query 62) (SP Logical Reads)</t>
  </si>
  <si>
    <t>-- Top Cached SPs By Total Physical Reads. Physical reads relate to disk read I/O pressure  (Query 63) (SP Physical Reads)</t>
  </si>
  <si>
    <t>-- Top Cached SPs By Total Logical Writes (Query 64) (SP Logical Writes)</t>
  </si>
  <si>
    <t>-- Cached SPs Missing Indexes by Execution Count (Query 65) (SP Missing Index)</t>
  </si>
  <si>
    <t>-- Lists the top statements by average input/output usage for the current database  (Query 66) (Top IO Statements)</t>
  </si>
  <si>
    <t>-- Possible Bad NC Indexes (writes &gt; reads)  (Query 67) (Bad NC Indexes)</t>
  </si>
  <si>
    <t>-- Missing Indexes for current database by Index Advantage  (Query 68) (Missing Indexes)</t>
  </si>
  <si>
    <t xml:space="preserve">SELECT DISTINCT CONVERT(decimal(18,2), migs.user_seeks * migs.avg_total_user_cost * (migs.avg_user_impact * 0.01)) AS [index_advantage], </t>
  </si>
  <si>
    <t xml:space="preserve">CONVERT(nvarchar(25), migs.last_user_seek, 20) AS [last_user_seek], </t>
  </si>
  <si>
    <t>-- Find missing index warnings for cached plans in the current database  (Query 69) (Missing Index Warnings)</t>
  </si>
  <si>
    <t>-- Breaks down buffers used by current database by object (table, index) in the buffer cache  (Query 70) (Buffer Usage)</t>
  </si>
  <si>
    <t>-- Get Schema names, Table names, object size, row counts, and compression status for clustered index or heap  (Query 71) (Table Sizes)</t>
  </si>
  <si>
    <t>-- Get some key table properties (Query 72) (Table Properties)</t>
  </si>
  <si>
    <t>-- When were Statistics last updated on all indexes?  (Query 73) (Statistics Update)</t>
  </si>
  <si>
    <t xml:space="preserve">	  sp.persisted_sample_percent, </t>
  </si>
  <si>
    <t>-- Look at most frequently modified indexes and statistics (Query 74) (Volatile Indexes)</t>
  </si>
  <si>
    <t>-- Get fragmentation info for all indexes above a certain size in the current database  (Query 75) (Index Fragmentation)</t>
  </si>
  <si>
    <t>--- Index Read/Write stats (all tables in current DB) ordered by Reads  (Query 76) (Overall Index Usage - Reads)</t>
  </si>
  <si>
    <t>--- Index Read/Write stats (all tables in current DB) ordered by Writes  (Query 77) (Overall Index Usage - Writes)</t>
  </si>
  <si>
    <t>-- Get lock waits for current database (Query 78) (Lock Waits)</t>
  </si>
  <si>
    <t>-- Look at UDF execution statistics (Query 79) (UDF Statistics)</t>
  </si>
  <si>
    <t>-- Get Query Store Options for this database (Query 80) (Query Store Options)</t>
  </si>
  <si>
    <t>-- Emergency shutoff for Query Store (SQL Server 2017 CU21 or newer)</t>
  </si>
  <si>
    <t>-- Get input buffer information for the current database (Query 81) (Input Buffer)</t>
  </si>
  <si>
    <t>-- Get any resumable index rebuild operation information (Query 82) (Resumable Index Rebuild)</t>
  </si>
  <si>
    <t>-- Get database automatic tuning options (Query 83) (Automatic Tuning Options)</t>
  </si>
  <si>
    <t>-- Look at recent Full backups for the current database (Query 84) (Recent Full Backups)</t>
  </si>
  <si>
    <t>EXEC master.dbo.up_Whazzap 'A' -- 'A' all consumers, 'C' user consumers,'R' active user requests,'S' all sessions, 'U' all users</t>
  </si>
  <si>
    <t>EXEC master.dbo.up_Whazzap 'R' -- 'A' all consumers, 'C' user consumers,'R' active user requests,'S' all sessions, 'U' all users</t>
  </si>
  <si>
    <t>EXEC TempDB.dbo.sp_WhoIsActive
      @show_own_spid=1
     ,@show_system_spids=1
     ,@get_full_inner_text=1
     ,@show_sleeping_spids=1
     ,@get_plans=1
     ,@get_outer_command=1
     ,@get_transaction_info=1
     ,@get_task_info=1
     ,@get_locks=1
     ,@get_avg_time=1
     ,@get_additional_info=1
     ,@find_block_leaders=1
--   ,@output_column_list='%'</t>
  </si>
  <si>
    <t>Collected_x000D_
YY.MM.DD_x000D_
HH24:MM:SS</t>
  </si>
  <si>
    <t xml:space="preserve">      &lt;=Select Dropdown</t>
  </si>
  <si>
    <t xml:space="preserve">(Wait time) WaitType (Wait count)
</t>
  </si>
  <si>
    <t>Request</t>
  </si>
  <si>
    <t>Plan</t>
  </si>
  <si>
    <t>Wait Wait … Don’t Tell Me!</t>
  </si>
  <si>
    <t>Request Filters</t>
  </si>
  <si>
    <t>Session Filters</t>
  </si>
  <si>
    <t>running</t>
  </si>
  <si>
    <t>us_english</t>
  </si>
  <si>
    <t>mdy</t>
  </si>
  <si>
    <t>READUNCOMMITTED</t>
  </si>
  <si>
    <t>SELECT INTO</t>
  </si>
  <si>
    <t>sys.dm_db_xtp_object_stats</t>
  </si>
  <si>
    <t>language</t>
  </si>
  <si>
    <t>arithabort</t>
  </si>
  <si>
    <t xml:space="preserve">Plan XML
</t>
  </si>
  <si>
    <t>Highlight R-&gt;G</t>
  </si>
  <si>
    <t>Highlight G-&gt;R</t>
  </si>
  <si>
    <t>Replace with Line Feed CHRW(10)</t>
  </si>
  <si>
    <t>Make column head BIGGER BOLDER</t>
  </si>
  <si>
    <t>Leave column formatted GENERAL</t>
  </si>
  <si>
    <t>end with "ID"</t>
  </si>
  <si>
    <t xml:space="preserve">DOM Domain\UserID
HST Host Name
ADR Address
PRG Program Name
DBC Database Connected
PKT Packet Size &amp; Rows Read, Written
</t>
  </si>
  <si>
    <t>sp Who Is Active</t>
  </si>
  <si>
    <t>Executing SQL</t>
  </si>
  <si>
    <t>Session</t>
  </si>
  <si>
    <t>Calling SQL</t>
  </si>
  <si>
    <t>Status</t>
  </si>
  <si>
    <t xml:space="preserve">  \B - a number with LARGEST VALUE BAD - RED</t>
  </si>
  <si>
    <t xml:space="preserve">  \G - a number with LARGEST VALUE GOOD - GREEN</t>
  </si>
  <si>
    <t>- column names with "\" (backslash) character code to identify columns to be formatted with a COLOR SCALE:</t>
  </si>
  <si>
    <t>- column names with "!" (exclamation) character code to identify columns to be formatted BOLD:</t>
  </si>
  <si>
    <t>- column names with "~" (tilda) character code to identify locations of Line feeds (CHRW(10))</t>
  </si>
  <si>
    <t>- column names with "|" (pipe) character for number format:</t>
  </si>
  <si>
    <t xml:space="preserve">  |E# - Exponent with # decimals</t>
  </si>
  <si>
    <t xml:space="preserve">  |N# - Commas with # decimals</t>
  </si>
  <si>
    <t xml:space="preserve">  |P - Percent with no decimals (same as P0)</t>
  </si>
  <si>
    <t xml:space="preserve">  |N  - Commas no decimals (same as N0)</t>
  </si>
  <si>
    <t xml:space="preserve">  |E  - Exponent no decimals (same as E0)</t>
  </si>
  <si>
    <t xml:space="preserve">  |P# - Percent with # decimals</t>
  </si>
  <si>
    <t>Column Format NOTES:</t>
  </si>
  <si>
    <t>Label Format NOTES:</t>
  </si>
  <si>
    <t xml:space="preserve">  |URL - format cell as LINK</t>
  </si>
  <si>
    <t xml:space="preserve">  |HTML - format cell as LINK</t>
  </si>
  <si>
    <t xml:space="preserve">DB Database SCH Schema
TBL Table
CCS Clustered Columnstore
Index type or Foreign Key
Constraint
OID Object IDs
</t>
  </si>
  <si>
    <t>BUF Mem %Rsrvd</t>
  </si>
  <si>
    <t>Request start time</t>
  </si>
  <si>
    <t>Request status</t>
  </si>
  <si>
    <t>Request command</t>
  </si>
  <si>
    <t>Request wait type</t>
  </si>
  <si>
    <t>Request last wait type</t>
  </si>
  <si>
    <t>Request open transaction count</t>
  </si>
  <si>
    <t>Request open resultset count</t>
  </si>
  <si>
    <t>Request percent complete</t>
  </si>
  <si>
    <t>Request estimated completion time</t>
  </si>
  <si>
    <t>Request total elapsed time</t>
  </si>
  <si>
    <t>Request scheduler id</t>
  </si>
  <si>
    <t>Request transaction isolation level DESC</t>
  </si>
  <si>
    <t>Request row count</t>
  </si>
  <si>
    <t>Request prev error</t>
  </si>
  <si>
    <t>Request granted query memory</t>
  </si>
  <si>
    <t>Request executing managed code</t>
  </si>
  <si>
    <t>Request group id</t>
  </si>
  <si>
    <t>Request external script request id</t>
  </si>
  <si>
    <t>Request is resumable</t>
  </si>
  <si>
    <t>suspended</t>
  </si>
  <si>
    <t>SQL Agent Job Step</t>
  </si>
  <si>
    <t xml:space="preserve">Currently Executing SQL
</t>
  </si>
  <si>
    <t>Connection / Session Settings</t>
  </si>
  <si>
    <t>Transaction Details</t>
  </si>
  <si>
    <t>Active Summary</t>
  </si>
  <si>
    <t>Acom</t>
  </si>
  <si>
    <t>SELECT des_login_time                      ,tempdb.dbo.SQLXL_DTTM_HMSM(des_login_time                      )
      ,jstp_active_start_time              ,tempdb.dbo.SQLXL_DTTM_HMSM(jstp_active_start_time              )
      ,jstp_active_end_time                ,tempdb.dbo.SQLXL_DTTM_HMSM(jstp_active_end_time                )
      ,jstp_last_run_time                  ,tempdb.dbo.SQLXL_DTTM_HMSM(jstp_last_run_time                  )
      ,dtdt_database_transaction_begin_time,tempdb.dbo.SQLXL_DTTM_HMSM(dtdt_database_transaction_begin_time)
      ,dtat_transaction_begin_time         ,tempdb.dbo.SQLXL_DTTM_HMSM(dtat_transaction_begin_time         )
      ,deqs_last_elapsed_time              ,tempdb.dbo.SQLXL_DTTM_HMSM(deqs_last_elapsed_time              )
      ,deqs_min_elapsed_time               ,tempdb.dbo.SQLXL_DTTM_HMSM(deqs_min_elapsed_time               )
      ,deqs_max_elapsed_time               ,tempdb.dbo.SQLXL_DTTM_HMSM(deqs_max_elapsed_time               )
      ,deqs_last_clr_time                  ,tempdb.dbo.SQLXL_DTTM_HMSM(deqs_last_clr_time                  )
      ,deqs_min_clr_time                   ,tempdb.dbo.SQLXL_DTTM_HMSM(deqs_min_clr_time                   )
      ,deqs_max_clr_time                   ,tempdb.dbo.SQLXL_DTTM_HMSM(deqs_max_clr_time                   )
      ,deqs_total_elapsed_time             ,tempdb.dbo.SQLXL_DTTM_HMSM(deqs_total_elapsed_time             )
      ,deqs_total_clr_time                 ,tempdb.dbo.SQLXL_DTTM_HMSM(deqs_total_clr_time                 )
      ,deqs_total_worker_time              ,tempdb.dbo.SQLXL_DTTM_HMSM(deqs_total_worker_time              )
      ,deqs_last_worker_time               ,tempdb.dbo.SQLXL_DTTM_HMSM(deqs_last_worker_time               )
      ,deqs_min_worker_time                ,tempdb.dbo.SQLXL_DTTM_HMSM(deqs_min_worker_time                )
      ,deqs_max_worker_time                ,tempdb.dbo.SQLXL_DTTM_HMSM(deqs_max_worker_time                )
      ,deqs_creation_time                  ,tempdb.dbo.SQLXL_DTTM_HMSM(deqs_creation_time                  )
      ,deqs_last_execution_time            ,tempdb.dbo.SQLXL_DTTM_HMSM(deqs_last_execution_time            )
      ,deqmg_wait_time                     ,tempdb.dbo.SQLXL_DTTM_HMSM(deqmg_wait_time                     )
      ,deqmg_grant_time                    ,tempdb.dbo.SQLXL_DTTM_HMSM(deqmg_grant_time                    )
      ,deqmg_request_time                  ,tempdb.dbo.SQLXL_DTTM_HMSM(deqmg_request_time                  )
      ,der_lock_timeout_time               ,tempdb.dbo.SQLXL_DTTM_HMSM(der_lock_timeout_time               )
      ,der_cpu_time                        ,tempdb.dbo.SQLXL_DTTM_HMSM(der_cpu_time                        )
      ,der_total_elapsed_time              ,tempdb.dbo.SQLXL_DTTM_HMSM(der_total_elapsed_time              )
      ,der_estimated_completion_time       ,tempdb.dbo.SQLXL_DTTM_HMSM(der_estimated_completion_time       )
      ,der_wait_time                       ,tempdb.dbo.SQLXL_DTTM_HMSM(der_wait_time                       )
      ,der_start_time                      ,tempdb.dbo.SQLXL_DTTM_HMSM(der_start_time                      )
      ,dec_connect_time                    ,tempdb.dbo.SQLXL_DTTM_HMSM(dec_connect_time                    )
      ,des_lock_timeout_time               ,tempdb.dbo.SQLXL_DTTM_HMSM(des_lock_timeout_time               )
      ,des_last_request_end_time           ,tempdb.dbo.SQLXL_DTTM_HMSM(des_last_request_end_time           )
      ,des_total_scheduled_time            ,tempdb.dbo.SQLXL_DTTM_HMSM(des_total_scheduled_time            )
      ,des_total_elapsed_time              ,tempdb.dbo.SQLXL_DTTM_HMSM(des_total_elapsed_time              )
      ,des_last_request_start_time         ,tempdb.dbo.SQLXL_DTTM_HMSM(des_last_request_start_time         )
      ,des_cpu_time                        ,tempdb.dbo.SQLXL_DTTM_HMSM(des_cpu_time                        )
FROM tempdb.dbo.SQLXL_Active</t>
  </si>
  <si>
    <t>SELECT * FROM SYS.SCHEMAS</t>
  </si>
  <si>
    <t>SELECT * FROM tempdb.dbo.SQLXL_Active_Session</t>
  </si>
  <si>
    <t>SELECT * FROM tempdb.dbo.SQLXL_Active_Jobsteps</t>
  </si>
  <si>
    <t>Ajob</t>
  </si>
  <si>
    <t xml:space="preserve">Request Metrics
</t>
  </si>
  <si>
    <t>Session Settings</t>
  </si>
  <si>
    <t xml:space="preserve">Resource Governor
Workload Group
Resource Pool
</t>
  </si>
  <si>
    <t xml:space="preserve">Query
Resource
Semaphores
</t>
  </si>
  <si>
    <t xml:space="preserve">Status:
Request
Session
</t>
  </si>
  <si>
    <t xml:space="preserve">Calling SQL
Most Recently Executed SQL
SQL Agent Job &amp; JobStep
</t>
  </si>
  <si>
    <t xml:space="preserve">
</t>
  </si>
  <si>
    <t>SV</t>
  </si>
  <si>
    <t xml:space="preserve">Timing:
Request
Session
Connection
Memory
MI:SS:sss
</t>
  </si>
  <si>
    <t xml:space="preserve">Plan Metrics
(Range of values)
</t>
  </si>
  <si>
    <t>LOB ACTVY</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</si>
  <si>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</si>
  <si>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</si>
  <si>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</si>
  <si>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</si>
  <si>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</si>
  <si>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</si>
  <si>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</si>
  <si>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</si>
  <si>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</si>
  <si>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</si>
  <si>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</si>
  <si>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</si>
  <si>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</si>
  <si>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</si>
  <si>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</si>
  <si>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</si>
  <si>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</si>
  <si>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</si>
  <si>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</si>
  <si>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</si>
  <si>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</si>
  <si>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</si>
  <si>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</si>
  <si>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</si>
  <si>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</si>
  <si>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</si>
  <si>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</si>
  <si>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</si>
  <si>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</si>
  <si>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</si>
  <si>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</si>
  <si>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</si>
  <si>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</si>
  <si>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</si>
  <si>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</si>
  <si>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</si>
  <si>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</si>
  <si>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</si>
  <si>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</si>
  <si>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</si>
  <si>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</si>
  <si>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</si>
  <si>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</si>
  <si>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</si>
  <si>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</si>
  <si>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</si>
  <si>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</si>
  <si>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</si>
  <si>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</si>
  <si>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</si>
  <si>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</si>
  <si>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</si>
  <si>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</si>
  <si>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</si>
  <si>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</si>
  <si>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</si>
  <si>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</si>
  <si>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</si>
  <si>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</si>
  <si>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</si>
  <si>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</si>
  <si>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</si>
  <si>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</si>
  <si>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</si>
  <si>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</si>
  <si>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</si>
  <si>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</si>
  <si>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</si>
  <si>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</si>
  <si>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</si>
  <si>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</si>
  <si>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</si>
  <si>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</si>
  <si>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</si>
  <si>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</si>
  <si>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</si>
  <si>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</si>
  <si>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</si>
  <si>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</si>
  <si>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</si>
  <si>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</si>
  <si>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</si>
  <si>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</si>
  <si>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</si>
  <si>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</si>
  <si>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</si>
  <si>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</si>
  <si>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</si>
  <si>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</si>
  <si>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</si>
  <si>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</si>
  <si>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</si>
  <si>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</si>
  <si>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</si>
  <si>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</si>
  <si>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</si>
  <si>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</si>
  <si>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</si>
  <si>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</si>
  <si>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</si>
  <si>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</si>
  <si>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</si>
  <si>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</si>
  <si>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</si>
  <si>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</si>
  <si>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</si>
  <si>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</si>
  <si>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</si>
  <si>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</si>
  <si>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</si>
  <si>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</si>
  <si>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</si>
  <si>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</si>
  <si>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</si>
  <si>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</si>
  <si>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</si>
  <si>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</si>
  <si>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</si>
  <si>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</si>
  <si>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</si>
  <si>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</si>
  <si>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</si>
  <si>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</si>
  <si>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</si>
  <si>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</si>
  <si>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</si>
  <si>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</si>
  <si>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</si>
  <si>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</si>
  <si>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</si>
  <si>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</si>
  <si>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</si>
  <si>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</si>
  <si>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</si>
  <si>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</si>
  <si>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</si>
  <si>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</si>
  <si>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</si>
  <si>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</si>
  <si>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</si>
  <si>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</si>
  <si>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</si>
  <si>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</si>
  <si>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</si>
  <si>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</si>
  <si>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</si>
  <si>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</si>
  <si>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</si>
  <si>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</si>
  <si>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</si>
  <si>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</si>
  <si>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</si>
  <si>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</si>
  <si>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</si>
  <si>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</si>
  <si>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</si>
  <si>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</si>
  <si>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</si>
  <si>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</si>
  <si>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</si>
  <si>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</si>
  <si>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</si>
  <si>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</si>
  <si>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</si>
  <si>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</si>
  <si>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</si>
  <si>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</si>
  <si>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</si>
  <si>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</si>
  <si>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</si>
  <si>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</si>
  <si>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</si>
  <si>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</si>
  <si>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</si>
  <si>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</si>
  <si>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</si>
  <si>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</si>
  <si>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</si>
  <si>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</si>
  <si>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</si>
  <si>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</si>
  <si>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</si>
  <si>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</si>
  <si>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</si>
  <si>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</si>
  <si>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</si>
  <si>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</si>
  <si>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</si>
  <si>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</si>
  <si>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</si>
  <si>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</si>
  <si>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</si>
  <si>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</si>
  <si>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</si>
  <si>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</si>
  <si>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</si>
  <si>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</si>
  <si>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</si>
  <si>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</si>
  <si>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</si>
  <si>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</si>
  <si>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</si>
  <si>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</si>
  <si>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</si>
  <si>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</si>
  <si>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</si>
  <si>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</si>
  <si>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</si>
  <si>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</si>
  <si>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</si>
  <si>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</si>
  <si>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</si>
  <si>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</si>
  <si>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</si>
  <si>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</si>
  <si>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</si>
  <si>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</si>
  <si>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</si>
  <si>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</si>
  <si>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</si>
  <si>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</si>
  <si>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</si>
  <si>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</si>
  <si>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</si>
  <si>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</si>
  <si>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</si>
  <si>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</si>
  <si>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</si>
  <si>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</si>
  <si>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</si>
  <si>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</si>
  <si>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</si>
  <si>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</si>
  <si>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</si>
  <si>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</si>
  <si>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</si>
  <si>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</si>
  <si>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</si>
  <si>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</si>
  <si>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</si>
  <si>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</si>
  <si>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</si>
  <si>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</si>
  <si>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</si>
  <si>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</si>
  <si>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</si>
  <si>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</si>
  <si>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</si>
  <si>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</si>
  <si>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</si>
  <si>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</si>
  <si>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</si>
  <si>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</si>
  <si>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</si>
  <si>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</si>
  <si>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</si>
  <si>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</si>
  <si>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</si>
  <si>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</si>
  <si>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</si>
  <si>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</si>
  <si>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</si>
  <si>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</si>
  <si>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</si>
  <si>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</si>
  <si>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</si>
  <si>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</si>
  <si>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</si>
  <si>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</si>
  <si>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</si>
  <si>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</si>
  <si>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</si>
  <si>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</si>
  <si>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</si>
  <si>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</si>
  <si>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</si>
  <si>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</si>
  <si>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</si>
  <si>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</si>
  <si>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</si>
  <si>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</si>
  <si>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</si>
  <si>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</si>
  <si>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</si>
  <si>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</si>
  <si>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</si>
  <si>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</si>
  <si>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</si>
  <si>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</si>
  <si>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</si>
  <si>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</si>
  <si>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</si>
  <si>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</si>
  <si>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</si>
  <si>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</si>
  <si>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</si>
  <si>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</si>
  <si>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</si>
  <si>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</si>
  <si>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</si>
  <si>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</si>
  <si>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</si>
  <si>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</si>
  <si>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</si>
  <si>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</si>
  <si>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</si>
  <si>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</si>
  <si>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</si>
  <si>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</si>
  <si>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</si>
  <si>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</si>
  <si>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</si>
  <si>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</si>
  <si>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</si>
  <si>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</si>
  <si>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</si>
  <si>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</si>
  <si>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</si>
  <si>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</si>
  <si>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</si>
  <si>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</si>
  <si>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</si>
  <si>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</si>
  <si>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</si>
  <si>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</si>
  <si>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</si>
  <si>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</si>
  <si>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</si>
  <si>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</si>
  <si>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</si>
  <si>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</si>
  <si>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</si>
  <si>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</si>
  <si>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</si>
  <si>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</si>
  <si>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</si>
  <si>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</si>
  <si>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</si>
  <si>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</si>
  <si>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</si>
  <si>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</si>
  <si>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</si>
  <si>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</si>
  <si>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</si>
  <si>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</si>
  <si>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</si>
  <si>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</si>
  <si>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</si>
  <si>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</si>
  <si>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</si>
  <si>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</si>
  <si>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MIX Advantage
Weighted By Read %</t>
  </si>
  <si>
    <t>TARGET         
MAXIMUM    
TOTAL             
AVAIL               
GRNTED         
USED                 
GRNTE CNT  
WAITR CNT   
TMOUT ERR 
FRCD GRNT 
SEMPHR ID  0</t>
  </si>
  <si>
    <t>X
#</t>
  </si>
  <si>
    <t>Activity Type</t>
  </si>
  <si>
    <t>S</t>
  </si>
  <si>
    <t>INSTANCE</t>
  </si>
  <si>
    <t xml:space="preserve">Transaction Details
</t>
  </si>
  <si>
    <t>ENCRYPTED          NO
ANSI DEFAULTS   off
ANSI NULLS             on
ANSI NULL DFLT   on
ANSI PADDING     on
ANSI WARNINGS  off
ARITHABORT         off
NULL_YLDS_NULL on
DATE FORMAT     MDY 1ST 7
LANGUAGE              US_ENGLISH
TEXT SIZE                2147483647
QUOTED IDENT     on
CTXT INFO               0x</t>
  </si>
  <si>
    <t>SERIALIZABLE</t>
  </si>
  <si>
    <t>5</t>
  </si>
  <si>
    <t>Request estimated completion elapsed time</t>
  </si>
  <si>
    <t>Request wait time</t>
  </si>
  <si>
    <t>Request cpu time</t>
  </si>
  <si>
    <t>Request reads</t>
  </si>
  <si>
    <t>Request writes</t>
  </si>
  <si>
    <t>Request logical reads</t>
  </si>
  <si>
    <t>Request nest level</t>
  </si>
  <si>
    <t>Request dop</t>
  </si>
  <si>
    <t>Request parallel worker count</t>
  </si>
  <si>
    <t>Request page server reads</t>
  </si>
  <si>
    <t>Request start elapsed time</t>
  </si>
  <si>
    <t>Request wait elapsed time</t>
  </si>
  <si>
    <t>Request cpu elapsed time</t>
  </si>
  <si>
    <t>Request total elapsed elapsed time</t>
  </si>
  <si>
    <t>Request Start
YY.MM.DD
HH24:MM:SS</t>
  </si>
  <si>
    <t>Request database</t>
  </si>
  <si>
    <t>text size</t>
  </si>
  <si>
    <t>date format</t>
  </si>
  <si>
    <t>date first</t>
  </si>
  <si>
    <t>quoted identifier</t>
  </si>
  <si>
    <t>ansi null dflt on</t>
  </si>
  <si>
    <t>ansi defaults</t>
  </si>
  <si>
    <t>ansi warnings</t>
  </si>
  <si>
    <t>ansi padding</t>
  </si>
  <si>
    <t>ansi nulls</t>
  </si>
  <si>
    <t>concat null yields null</t>
  </si>
  <si>
    <t>transaction isolation level</t>
  </si>
  <si>
    <t>lock timeout</t>
  </si>
  <si>
    <t>deadlock priority</t>
  </si>
  <si>
    <t xml:space="preserve">Cross Reference IDs
</t>
  </si>
  <si>
    <t xml:space="preserve">Transaction Locks
</t>
  </si>
  <si>
    <t>REQ STAT running
SES STAT  running
MEMORY  granted
REQUEST  select into
NEST LVL   2
RESUMBL  no</t>
  </si>
  <si>
    <t xml:space="preserve">F </t>
  </si>
  <si>
    <t>select * from sys.stats</t>
  </si>
  <si>
    <t>select * from sys.objects</t>
  </si>
  <si>
    <t>3</t>
  </si>
  <si>
    <t>6</t>
  </si>
  <si>
    <t>1</t>
  </si>
  <si>
    <t>2</t>
  </si>
  <si>
    <t>4</t>
  </si>
  <si>
    <t>0</t>
  </si>
  <si>
    <t>*TBL</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</si>
  <si>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</si>
  <si>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Details of customer invoices</t>
  </si>
  <si>
    <t>Schema: Description: Details of customers, salespeople, and of sales of stock items
Description: Detail lines from customer orders</t>
  </si>
  <si>
    <t>*TBL XTP</t>
  </si>
  <si>
    <t>Schema: Description: Details of stock items, their holdings and transactions</t>
  </si>
  <si>
    <t>Partition COLUMN [TransactionDate] (6)
Partition function [PF_TransactionDate] (65537)</t>
  </si>
  <si>
    <t>Schema: Description: Details of customers, salespeople, and of sales of stock items
Description: All financial transactions that are customer-related</t>
  </si>
  <si>
    <t>Schema: Description: Details of customers, salespeople, and of sales of stock items
Description: Detail lines from customer invoices</t>
  </si>
  <si>
    <t>Schema: Description: Details of customers, salespeople, and of sales of stock items
Description: Detail of customer orders</t>
  </si>
  <si>
    <t>Schema: Description: Details of suppliers and of purchasing of stock items
Description: Detail lines from supplier purchase orders</t>
  </si>
  <si>
    <t>Schema: Description: Details of stock items, their holdings and transactions
Description: Main entity table for stock items</t>
  </si>
  <si>
    <t>Partition COLUMN [TransactionDate] (7)
Partition function [PF_TransactionDate] (65537)</t>
  </si>
  <si>
    <t>Schema: Description: Details of suppliers and of purchasing of stock items
Description: All financial transactions that are supplier-related</t>
  </si>
  <si>
    <t>Schema: Description: Details of customers, salespeople, and of sales of stock items
Description: Main entity tables for customers (organizations or individuals)</t>
  </si>
  <si>
    <t>*CCS</t>
  </si>
  <si>
    <t>Schema: Description: Details of stock items, their holdings and transactions
Description: Transactions covering all movements of all stock items</t>
  </si>
  <si>
    <t>Schema: Description: Details of suppliers and of purchasing of stock items
Description: Main entity table for suppliers (organizations)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</si>
  <si>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</si>
  <si>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stock items, their holdings and transactions
Description: Ways that stock items can be packaged (ie: each, box, carton, pallet, kg, etc.</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</si>
  <si>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</si>
  <si>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
Description: Details of supplier purchase orders</t>
  </si>
  <si>
    <t>Schema: Description: Details of stock items, their holdings and transactions
Description: Groups for categorizing stock items (ie: novelties, toys, edible novelties, etc.)</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</si>
  <si>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</si>
  <si>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</si>
  <si>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</si>
  <si>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Tables common across the application. Used for categorization and lookup lists, system parameters and people (users and contacts)
Description: States or provinces that contain cities (including geographic location)</t>
  </si>
  <si>
    <t>Schema: Description: Details of stock items, their holdings and transactions
Description: Non-temporal attributes for stock items</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</si>
  <si>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</si>
  <si>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</si>
  <si>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Stock items can (optionally) have colors</t>
  </si>
  <si>
    <t>Schema: Description: Tables common across the application. Used for categorization and lookup lists, system parameters and people (users and contacts)
Description: Cities that are part of any address (including geographic location)</t>
  </si>
  <si>
    <t>Schema: Description: Details of customers, salespeople, and of sales of stock items
Description: Categories for customers (ie restaurants, cafes, supermarkets, etc.)</t>
  </si>
  <si>
    <t>Schema: Description: Details of customers, salespeople, and of sales of stock items
Description: Customer organizations can be part of groups that exert greater buying power</t>
  </si>
  <si>
    <t>Schema: Description: Tables common across the application. Used for categorization and lookup lists, system parameters and people (users and contacts)
Description: Types of customer, supplier, or stock transactions (ie: invoice, credit note, etc.)</t>
  </si>
  <si>
    <t>Schema: Description: Tables common across the application. Used for categorization and lookup lists, system parameters and people (users and contacts)
Description: Ways that payments can be made (ie: cash, check, EFT, etc.</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</si>
  <si>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</si>
  <si>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</si>
  <si>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</si>
  <si>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#ALL</t>
  </si>
  <si>
    <t>Instance/Sample</t>
  </si>
  <si>
    <t>A</t>
  </si>
  <si>
    <t>#DB</t>
  </si>
  <si>
    <t>D</t>
  </si>
  <si>
    <t>TBL CX</t>
  </si>
  <si>
    <t>&gt;1.00(2.78%)</t>
  </si>
  <si>
    <t>[ColorID] i4 SEQ(1) (1.00)</t>
  </si>
  <si>
    <t>[PK] PK_Warehouse_Colors
[ColorID] DEF: (NEXT VALUE FOR [Sequences].[ColorID])</t>
  </si>
  <si>
    <t>[CX] PK_Warehouse_Colors</t>
  </si>
  <si>
    <t>[ColorID] Description: Numeric ID used for reference to a color within the database</t>
  </si>
  <si>
    <t>TBL NCX</t>
  </si>
  <si>
    <t>&gt;1.00(2.78%)
&amp;1.00(2.78%)</t>
  </si>
  <si>
    <t>[ColorName] nv20 (1.00)
CX(1)&gt;[ColorID] i4 SEQ(1) (1.00) STP(19)</t>
  </si>
  <si>
    <t>[UQ] UQ_Warehouse_Colors_ColorName</t>
  </si>
  <si>
    <t>[NCX] UQ_Warehouse_Colors_ColorName</t>
  </si>
  <si>
    <t>[ColorName] Description: Full name of a color that can be used to describe stock items</t>
  </si>
  <si>
    <t>TBL FKC UNC</t>
  </si>
  <si>
    <t>(N/A)</t>
  </si>
  <si>
    <t xml:space="preserve">[LastEditedBy] i4 (N/A)
</t>
  </si>
  <si>
    <t>KEY 1 LEN 4B</t>
  </si>
  <si>
    <t>Foreign Key
No data</t>
  </si>
  <si>
    <t>Foreign Key n/a</t>
  </si>
  <si>
    <t>&gt;1.00(100%)
&gt;1.00(100%)
#1.00(100%)</t>
  </si>
  <si>
    <t>[ValidTo] dt28 (1.00)
[ValidFrom] dt28 (N/A)
UNIQUIFIER i4 (1.00)</t>
  </si>
  <si>
    <t>[CX] ix_Colors_Archive</t>
  </si>
  <si>
    <t>&gt;1.01</t>
  </si>
  <si>
    <t>S.1.</t>
  </si>
  <si>
    <t>[PK] PK_Sales_OrderLines
[OrderLineID] DEF: (NEXT VALUE FOR [Sequences].[OrderLineID])</t>
  </si>
  <si>
    <t>[CX] PK_Sales_OrderLines</t>
  </si>
  <si>
    <t>[OrderLineID] Description: Numeric ID used for reference to a line on an Order within the database</t>
  </si>
  <si>
    <t>S.2.
C.2.&lt;
F.2.</t>
  </si>
  <si>
    <t>[NCX] FK_Sales_OrderLines_OrderID</t>
  </si>
  <si>
    <t>Description: Auto-created to support a foreign key
[OrderID] Description: Order that this line is associated with</t>
  </si>
  <si>
    <t>[NCX] FK_Sales_OrderLines_PackageTypeID</t>
  </si>
  <si>
    <t>Description: Auto-created to support a foreign key
[PackageTypeID] Description: Type of package to be supplied</t>
  </si>
  <si>
    <t>S.3.
F.3.</t>
  </si>
  <si>
    <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</si>
  <si>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</si>
  <si>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S.10.
O.1.2.10.
&gt;C.2.</t>
  </si>
  <si>
    <t>[OrderLineID] DEF: (NEXT VALUE FOR [Sequences].[OrderLineID])</t>
  </si>
  <si>
    <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</si>
  <si>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</si>
  <si>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</si>
  <si>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</si>
  <si>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</si>
  <si>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</si>
  <si>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No data</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</si>
  <si>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</si>
  <si>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</si>
  <si>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</si>
  <si>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</si>
  <si>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TBL MIX</t>
  </si>
  <si>
    <t>[LastEditedWhen] DEF: (sysdatetime())</t>
  </si>
  <si>
    <t>M</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</si>
  <si>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</si>
  <si>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</si>
  <si>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</si>
  <si>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</si>
  <si>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</si>
  <si>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</si>
  <si>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</si>
  <si>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</si>
  <si>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</si>
  <si>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</si>
  <si>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[NCX] IX_Sales_OrderLines_BigMe</t>
  </si>
  <si>
    <t>[Quantity] Description: Quantity to be supplied
[UnitPrice] Description: Unit price to be charged
[TaxRate] Description: Tax rate to be applied
[PickedQuantity] Description: Quantity picked from stock</t>
  </si>
  <si>
    <t>C.7.9.&lt;</t>
  </si>
  <si>
    <t>[NCX] IX_Sales_OrderLines_Contained</t>
  </si>
  <si>
    <t>[UnitPrice] Description: Unit price to be charged
[PickedQuantity] Description: Quantity picked from stock</t>
  </si>
  <si>
    <t>TBL FKC COV</t>
  </si>
  <si>
    <t>F.2.</t>
  </si>
  <si>
    <t>F.3.</t>
  </si>
  <si>
    <t>&gt;1.00(7.14%)</t>
  </si>
  <si>
    <t>[PackageTypeID] i4 SEQ(1) (1.00)</t>
  </si>
  <si>
    <t>[PK] PK_Warehouse_PackageTypes
[PackageTypeID] DEF: (NEXT VALUE FOR [Sequences].[PackageTypeID])</t>
  </si>
  <si>
    <t>[CX] PK_Warehouse_PackageTypes</t>
  </si>
  <si>
    <t>[PackageTypeID] Description: Numeric ID used for reference to a package type within the database</t>
  </si>
  <si>
    <t>&gt;1.00(7.14%)
&amp;1.00(7.14%)</t>
  </si>
  <si>
    <t>[PackageTypeName] nv50 (1.00) STP(13)
CX(1)&gt;[PackageTypeID] i4 SEQ(1) (1.00) STP(8)</t>
  </si>
  <si>
    <t>[UQ] UQ_Warehouse_PackageTypes_PackageTypeName</t>
  </si>
  <si>
    <t>[NCX] UQ_Warehouse_PackageTypes_PackageTypeName</t>
  </si>
  <si>
    <t>[PackageTypeName] Description: Full name of package types that stock items can be purchased in or sold in</t>
  </si>
  <si>
    <t>(N/A)
(N/A)
1.00</t>
  </si>
  <si>
    <t>[ValidTo] dt28(MT)
[ValidFrom] dt28(MT)
UNIQUIFIER i4 (1.00)</t>
  </si>
  <si>
    <t>[CX] ix_PackageTypes_Archive</t>
  </si>
  <si>
    <t>&gt;1.00(10.0%)</t>
  </si>
  <si>
    <t>[StockGroupID] i4 SEQ(1) (1.00)</t>
  </si>
  <si>
    <t>[PK] PK_Warehouse_StockGroups
[StockGroupID] DEF: (NEXT VALUE FOR [Sequences].[StockGroupID])</t>
  </si>
  <si>
    <t>[CX] PK_Warehouse_StockGroups</t>
  </si>
  <si>
    <t>[StockGroupID] Description: Numeric ID used for reference to a stock group within the database</t>
  </si>
  <si>
    <t>&gt;1.00(10.0%)
&amp;1.00(10.0%)</t>
  </si>
  <si>
    <t>[StockGroupName] nv50 (1.00) STP(10)
CX(1)&gt;[StockGroupID] i4 SEQ(1) (1.00) STP(6)</t>
  </si>
  <si>
    <t>[UQ] UQ_Warehouse_StockGroups_StockGroupName</t>
  </si>
  <si>
    <t>[NCX] UQ_Warehouse_StockGroups_StockGroupName</t>
  </si>
  <si>
    <t>[StockGroupName] Description: Full name of groups used to categorize stock items</t>
  </si>
  <si>
    <t>&gt;1.00</t>
  </si>
  <si>
    <t>[StockItemStockGroupID] i4 SEQ(1) (1.00)</t>
  </si>
  <si>
    <t>[PK] PK_Warehouse_StockItemStockGroups
[StockItemStockGroupID] DEF: (NEXT VALUE FOR [Sequences].[StockItemStockGroupID])</t>
  </si>
  <si>
    <t>[CX] PK_Warehouse_StockItemStockGroups</t>
  </si>
  <si>
    <t>[StockItemStockGroupID] Description: Internal reference for this linking row</t>
  </si>
  <si>
    <t>&gt;1.95
&gt;1.00
&amp;1.00</t>
  </si>
  <si>
    <t>[StockItemID] i4 (1.95)
[StockGroupID] i4 (49.1) STP(9)
CX(1)&gt;[StockItemStockGroupID] i4 SEQ(1) (1.00)</t>
  </si>
  <si>
    <t>O.2.3.
F.2.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</si>
  <si>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</si>
  <si>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</si>
  <si>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</si>
  <si>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&gt;49.1(11.1%)
&gt;1.00
&amp;1.00</t>
  </si>
  <si>
    <t>[StockGroupID] i4 (49.1) STP(9)
[StockItemID] i4 (1.95)
CX(1)&gt;[StockItemStockGroupID] i4 SEQ(1) (1.00)</t>
  </si>
  <si>
    <t>O.2.3.
F.3.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</si>
  <si>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</si>
  <si>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</si>
  <si>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</si>
  <si>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1.95</t>
  </si>
  <si>
    <t xml:space="preserve">[StockItemID] i4 (1.95)
</t>
  </si>
  <si>
    <t>49.1</t>
  </si>
  <si>
    <t xml:space="preserve">[StockGroupID] i4 (49.1) STP(9)
</t>
  </si>
  <si>
    <t>[CX] ix_StockGroups_Archive</t>
  </si>
  <si>
    <t>&gt;1.00(1.89%)</t>
  </si>
  <si>
    <t>[StateProvinceID] i4 SEQ(1) (1.00)</t>
  </si>
  <si>
    <t>[PK] PK_Application_StateProvinces
[StateProvinceID] DEF: (NEXT VALUE FOR [Sequences].[StateProvinceID])</t>
  </si>
  <si>
    <t>[CX] PK_Application_StateProvinces</t>
  </si>
  <si>
    <t>[StateProvinceID] Description: Numeric ID used for reference to a state or province within the database</t>
  </si>
  <si>
    <t>&gt;1.00(1.89%)
&amp;1.00(1.89%)</t>
  </si>
  <si>
    <t>[StateProvinceName] nv50 (1.00)
CX(1)&gt;[StateProvinceID] i4 SEQ(1) (1.00)</t>
  </si>
  <si>
    <t>[UQ] UQ_Application_StateProvinces_StateProvinceName</t>
  </si>
  <si>
    <t>[NCX] UQ_Application_StateProvinces_StateProvinceName</t>
  </si>
  <si>
    <t>[StateProvinceName] Description: Formal name of the state or province</t>
  </si>
  <si>
    <t>&gt;53.0(100%)
&amp;1.00(1.89%)</t>
  </si>
  <si>
    <t>[CountryID] i4 (53.0) STP(1)
CX(1)&gt;[StateProvinceID] i4 SEQ(1) (1.00)</t>
  </si>
  <si>
    <t>F.4.</t>
  </si>
  <si>
    <t>[NCX] FK_Application_StateProvinces_CountryID</t>
  </si>
  <si>
    <t>Description: Auto-created to support a foreign key
[CountryID] Description: Country for this StateProvince</t>
  </si>
  <si>
    <t>&gt;5.89(11.1%)
&amp;1.00(1.89%)</t>
  </si>
  <si>
    <t>[SalesTerritory] nv50 (5.89) STP(9)
CX(1)&gt;[StateProvinceID] i4 SEQ(1) (1.00)</t>
  </si>
  <si>
    <t>[NCX] IX_Application_StateProvinces_SalesTerritory</t>
  </si>
  <si>
    <t>Description: Index used to quickly locate sales territories
[SalesTerritory] Description: Sales territory for this StateProvince</t>
  </si>
  <si>
    <t>53.0</t>
  </si>
  <si>
    <t xml:space="preserve">[CountryID] i4 (53.0) STP(1)
</t>
  </si>
  <si>
    <t>[CX] CX_Sales_CustomerTransactions</t>
  </si>
  <si>
    <t>[TransactionDate] Description: Date for the transaction</t>
  </si>
  <si>
    <t>[NCX] FK_Sales_CustomerTransactions_CustomerID</t>
  </si>
  <si>
    <t>Description: Auto-created to support a foreign key
[CustomerID] Description: Customer for this transaction
[TransactionDate] Description: Date for the transaction</t>
  </si>
  <si>
    <t>[NCX] FK_Sales_CustomerTransactions_TransactionTypeID</t>
  </si>
  <si>
    <t>Description: Auto-created to support a foreign key
[TransactionTypeID] Description: Type of transaction
[TransactionDate] Description: Date for the transaction</t>
  </si>
  <si>
    <t>[NCX] FK_Sales_CustomerTransactions_InvoiceID</t>
  </si>
  <si>
    <t>Description: Auto-created to support a foreign key
[InvoiceID] Description: ID of an invoice (for transactions associated with an invoice)
[TransactionDate] Description: Date for the transaction</t>
  </si>
  <si>
    <t>F.5.</t>
  </si>
  <si>
    <t>[NCX] FK_Sales_CustomerTransactions_PaymentMethodID</t>
  </si>
  <si>
    <t>Description: Auto-created to support a foreign key
[PaymentMethodID] Description: ID of a payment method (for transactions involving payments)
[TransactionDate] Description: Date for the transaction</t>
  </si>
  <si>
    <t>[IsFinalized] CCOL: (case when [FinalizationDate] IS NULL then CONVERT([bit],(0)) else CONVERT([bit],(1)) end)</t>
  </si>
  <si>
    <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</si>
  <si>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</si>
  <si>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&gt;1.00
&amp;1.00
#1.00</t>
  </si>
  <si>
    <t>[PK] PK_Sales_CustomerTransactions
[CustomerTransactionID] DEF: (NEXT VALUE FOR [Sequences].[TransactionID])</t>
  </si>
  <si>
    <t>[NCX] PK_Sales_CustomerTransactions</t>
  </si>
  <si>
    <t>[CustomerTransactionID] Description: Numeric ID used to refer to a customer transaction within the database</t>
  </si>
  <si>
    <t>[CX] ix_StateProvinces_Archive</t>
  </si>
  <si>
    <t>[CityID] i4 SEQ(1) (1.00)</t>
  </si>
  <si>
    <t>[PK] PK_Application_Cities
[CityID] DEF: (NEXT VALUE FOR [Sequences].[CityID])</t>
  </si>
  <si>
    <t>[CX] PK_Application_Cities</t>
  </si>
  <si>
    <t>[CityID] Description: Numeric ID used for reference to a city within the database</t>
  </si>
  <si>
    <t>IT CX</t>
  </si>
  <si>
    <t>&gt;1.22
&gt;1.00</t>
  </si>
  <si>
    <t>[Cell_Id] bn5 NULL (1.22)
[pk0] i4 (N/A)</t>
  </si>
  <si>
    <t>[CX] SpatialIndex-20201017-130753</t>
  </si>
  <si>
    <t>&gt;716(1.89%)
&amp;1.00</t>
  </si>
  <si>
    <t>[StateProvinceID] i4 (716)
CX(1)&gt;[CityID] i4 SEQ(1) (1.00) STP(6)</t>
  </si>
  <si>
    <t>[NCX] FK_Application_Cities_StateProvinceID</t>
  </si>
  <si>
    <t>Description: Auto-created to support a foreign key
[StateProvinceID] Description: State or province for this city</t>
  </si>
  <si>
    <t>Geog(N/A)
1.00</t>
  </si>
  <si>
    <t>[Location] gg22 NULL (N/A)
[CityID] i4 SEQ(1) (1.00) STP(6)</t>
  </si>
  <si>
    <t>[SPT] N/A</t>
  </si>
  <si>
    <t>[Location] Description: Geographic location of the city</t>
  </si>
  <si>
    <t>716</t>
  </si>
  <si>
    <t xml:space="preserve">[StateProvinceID] i4 (716)
</t>
  </si>
  <si>
    <t>&gt;IT</t>
  </si>
  <si>
    <t>Description: Cities that are part of any address (including geographic location)</t>
  </si>
  <si>
    <t>[CX] ix_Cities_Archive</t>
  </si>
  <si>
    <t>&gt;1.00(100%)</t>
  </si>
  <si>
    <t>[SystemParameterID] i4 SEQ(1) (1.00)</t>
  </si>
  <si>
    <t>[PK] PK_Application_SystemParameters
[SystemParameterID] DEF: (NEXT VALUE FOR [Sequences].[SystemParameterID])</t>
  </si>
  <si>
    <t>[CX] PK_Application_SystemParameters</t>
  </si>
  <si>
    <t>[SystemParameterID] Description: Numeric ID used for row holding system parameters</t>
  </si>
  <si>
    <t>&gt;1.00(100%)
&amp;1.00(100%)</t>
  </si>
  <si>
    <t>[DeliveryCityID] i4 (1.00) STP(1)
CX(1)&gt;[SystemParameterID] i4 SEQ(1) (1.00) STP(1)</t>
  </si>
  <si>
    <t>[NCX] FK_Application_SystemParameters_DeliveryCityID</t>
  </si>
  <si>
    <t>Description: Auto-created to support a foreign key
[DeliveryCityID] Description: ID of the city for this address</t>
  </si>
  <si>
    <t>[PostalCityID] i4 (1.00) STP(1)
CX(1)&gt;[SystemParameterID] i4 SEQ(1) (1.00) STP(1)</t>
  </si>
  <si>
    <t>F.9.</t>
  </si>
  <si>
    <t>[NCX] FK_Application_SystemParameters_PostalCityID</t>
  </si>
  <si>
    <t>Description: Auto-created to support a foreign key
[PostalCityID] Description: ID of the city for this postaladdress</t>
  </si>
  <si>
    <t>1.00</t>
  </si>
  <si>
    <t xml:space="preserve">[DeliveryCityID] i4 (1.00) STP(1)
</t>
  </si>
  <si>
    <t xml:space="preserve">[PostalCityID] i4 (1.00) STP(1)
</t>
  </si>
  <si>
    <t>[PK] PK_Sales_InvoiceLines
[InvoiceLineID] DEF: (NEXT VALUE FOR [Sequences].[InvoiceLineID])</t>
  </si>
  <si>
    <t>[CX] PK_Sales_InvoiceLines</t>
  </si>
  <si>
    <t>[InvoiceLineID] Description: Numeric ID used for reference to a line on an invoice within the database</t>
  </si>
  <si>
    <t>[NCX] FK_Sales_InvoiceLines_InvoiceID</t>
  </si>
  <si>
    <t>Description: Auto-created to support a foreign key
[InvoiceID] Description: Invoice that this line is associated with</t>
  </si>
  <si>
    <t>[NCX] FK_Sales_InvoiceLines_StockItemID</t>
  </si>
  <si>
    <t>Description: Auto-created to support a foreign key
[StockItemID] Description: Stock item for this invoice line</t>
  </si>
  <si>
    <t>[NCX] FK_Sales_InvoiceLines_PackageTypeID</t>
  </si>
  <si>
    <t>Description: Auto-created to support a foreign key
[PackageTypeID] Description: Type of package supplied</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</si>
  <si>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</si>
  <si>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</si>
  <si>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&gt;1.08(8.33%)
&gt;1.00(7.69%)</t>
  </si>
  <si>
    <t>[Id] bn5 NULL (1.08)
[pk0] i4 (N/A)</t>
  </si>
  <si>
    <t>[CX] SpatialIndex-20210602-201710</t>
  </si>
  <si>
    <t>[CX] SpatialIndex-20210602-170538</t>
  </si>
  <si>
    <t>&gt;1.00(7.69%)</t>
  </si>
  <si>
    <t>[docid] bi8 (1.00)</t>
  </si>
  <si>
    <t>[CX] i1</t>
  </si>
  <si>
    <t>(N/A)
(N/A)</t>
  </si>
  <si>
    <t>[docid] bi8(MT)
[ts] ts8(MT) DESC</t>
  </si>
  <si>
    <t>[docid] bi8(MT)</t>
  </si>
  <si>
    <t>&gt;2.00(66.7%)
&gt;1.00(33.3%)</t>
  </si>
  <si>
    <t>[colid] i4 (2.00)
[pid] i4 (N/A)</t>
  </si>
  <si>
    <t>[CX] clust</t>
  </si>
  <si>
    <t>[SupplierID] i4 SEQ(1) (1.00)</t>
  </si>
  <si>
    <t>[PK] PK_Purchasing_Suppliers
[SupplierID] DEF: (NEXT VALUE FOR [Sequences].[SupplierID])</t>
  </si>
  <si>
    <t>[CX] PK_Purchasing_Suppliers</t>
  </si>
  <si>
    <t>[SupplierID] Description: Numeric ID used for reference to a supplier within the database</t>
  </si>
  <si>
    <t>&gt;1.00(3.57%)
&gt;1.00(3.57%)
&gt;1.00(3.57%)
&gt;1.00(3.57%)
&gt;1.00(3.57%)</t>
  </si>
  <si>
    <t>[keyword] vb128 (1.00)
[colid] i4 (N/A)
[pid] i4 (N/A)
[docidmax] bi8 (N/A)
[dupseq] i4 (N/A)</t>
  </si>
  <si>
    <t>&gt;1.00(7.69%)
&amp;1.00(7.69%)</t>
  </si>
  <si>
    <t>[SupplierName] nv100 (1.00) STP(13)
&gt; FTXTypID N/A LCID [1033]
CX(1)&gt;[SupplierID] i4 SEQ(1) (1.00) STP(7)</t>
  </si>
  <si>
    <t>O.2.</t>
  </si>
  <si>
    <t>[UQ] UQ_Purchasing_Suppliers_SupplierName</t>
  </si>
  <si>
    <t>[NCX] UQ_Purchasing_Suppliers_SupplierName</t>
  </si>
  <si>
    <t>[SupplierName] Description: Supplier's full name (usually a trading name)</t>
  </si>
  <si>
    <t>IT NCX</t>
  </si>
  <si>
    <t>[status] ti1(MT)
[docid] bi8(MT) =CX(1)</t>
  </si>
  <si>
    <t>[NCX] i2</t>
  </si>
  <si>
    <t>(N/A)
(N/A)
(N/A)</t>
  </si>
  <si>
    <t>[status] ti1(MT)
[ts] ts8(MT)
[docid] bi8(MT) =CX(1)</t>
  </si>
  <si>
    <t>[NCX] i3</t>
  </si>
  <si>
    <t>Description: Auto-created to support a foreign key</t>
  </si>
  <si>
    <t>&gt;1.63(12.5%)
&amp;1.00(7.69%)</t>
  </si>
  <si>
    <t>[SupplierCategoryID] i4 (1.63) STP(5)
CX(1)&gt;[SupplierID] i4 SEQ(1) (1.00) STP(7)</t>
  </si>
  <si>
    <t>[NCX] FK_Purchasing_Suppliers_SupplierCategoryID</t>
  </si>
  <si>
    <t>Description: Auto-created to support a foreign key
[SupplierCategoryID] Description: Supplier's category</t>
  </si>
  <si>
    <t>[PrimaryContactPersonID] i4 (1.00) STP(7)
CX(1)&gt;[SupplierID] i4 SEQ(1) (1.00) STP(7)</t>
  </si>
  <si>
    <t>[NCX] FK_Purchasing_Suppliers_PrimaryContactPersonID</t>
  </si>
  <si>
    <t>Description: Auto-created to support a foreign key
[PrimaryContactPersonID] Description: Primary contact</t>
  </si>
  <si>
    <t>[AlternateContactPersonID] i4 (1.00) STP(7)
CX(1)&gt;[SupplierID] i4 SEQ(1) (1.00) STP(7)</t>
  </si>
  <si>
    <t>[NCX] FK_Purchasing_Suppliers_AlternateContactPersonID</t>
  </si>
  <si>
    <t>Description: Auto-created to support a foreign key
[AlternateContactPersonID] Description: Alternate contact</t>
  </si>
  <si>
    <t>&gt;2.17(16.7%)
&amp;1.00(7.69%)</t>
  </si>
  <si>
    <t>[DeliveryMethodID] i4 NULL (2.17) STP(5)
CX(1)&gt;[SupplierID] i4 SEQ(1) (1.00) STP(7)</t>
  </si>
  <si>
    <t>F.6.</t>
  </si>
  <si>
    <t>[NCX] FK_Purchasing_Suppliers_DeliveryMethodID</t>
  </si>
  <si>
    <t>Description: Auto-created to support a foreign key
[DeliveryMethodID] Description: Standard delivery method for stock items received from this supplier</t>
  </si>
  <si>
    <t>&gt;1.08(8.33%)
&amp;1.00(7.69%)</t>
  </si>
  <si>
    <t>[DeliveryCityID] i4 (1.08) STP(9)
CX(1)&gt;[SupplierID] i4 SEQ(1) (1.00) STP(7)</t>
  </si>
  <si>
    <t>F.7.</t>
  </si>
  <si>
    <t>[NCX] FK_Purchasing_Suppliers_DeliveryCityID</t>
  </si>
  <si>
    <t>Description: Auto-created to support a foreign key
[DeliveryCityID] Description: ID of the delivery city for this address</t>
  </si>
  <si>
    <t>[PostalCityID] i4 (1.08) STP(9)
CX(1)&gt;[SupplierID] i4 SEQ(1) (1.00) STP(7)</t>
  </si>
  <si>
    <t>F.8.</t>
  </si>
  <si>
    <t>[NCX] FK_Purchasing_Suppliers_PostalCityID</t>
  </si>
  <si>
    <t>Description: Auto-created to support a foreign key
[PostalCityID] Description: ID of the mailing city for this address</t>
  </si>
  <si>
    <t>Geog(N/A)
1.00(7.69%)</t>
  </si>
  <si>
    <t>[DeliveryLocation] gg22 NULL (N/A)
[SupplierID] i4 SEQ(1) (1.00) STP(7)</t>
  </si>
  <si>
    <t>S.23.</t>
  </si>
  <si>
    <t>[DeliveryLocation] Description: Geographic location for the supplier's office/warehouse</t>
  </si>
  <si>
    <t>Description: Main entity table for suppliers (organizations)</t>
  </si>
  <si>
    <t>TBL FTX</t>
  </si>
  <si>
    <t>FTX</t>
  </si>
  <si>
    <t>[SupplierName] nv100 (1.00) STP(13)
&gt; FTXTypID N/A LCID [1033]
[SupplierID] i4 SEQ(1) (1.00) STP(7)</t>
  </si>
  <si>
    <t>[FTX] N/A</t>
  </si>
  <si>
    <t>90</t>
  </si>
  <si>
    <t>1.63</t>
  </si>
  <si>
    <t xml:space="preserve">[SupplierCategoryID] i4 (1.63) STP(5)
</t>
  </si>
  <si>
    <t xml:space="preserve">[PrimaryContactPersonID] i4 (1.00) STP(7)
</t>
  </si>
  <si>
    <t xml:space="preserve">[AlternateContactPersonID] i4 (1.00) STP(7)
</t>
  </si>
  <si>
    <t>2.17</t>
  </si>
  <si>
    <t xml:space="preserve">[DeliveryMethodID] i4 NULL (2.17) STP(5)
</t>
  </si>
  <si>
    <t>1.08</t>
  </si>
  <si>
    <t xml:space="preserve">[DeliveryCityID] i4 (1.08) STP(9)
</t>
  </si>
  <si>
    <t xml:space="preserve">[PostalCityID] i4 (1.08) STP(9)
</t>
  </si>
  <si>
    <t>CCS CCS</t>
  </si>
  <si>
    <t>CCS</t>
  </si>
  <si>
    <t>&lt;Clustered Columnstore&gt;
-- Included --------------------------
&lt;All Columns&gt;</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</si>
  <si>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</si>
  <si>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</si>
  <si>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</si>
  <si>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</si>
  <si>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[NCX] FK_Warehouse_StockItemTransactions_StockItemID</t>
  </si>
  <si>
    <t>Description: Auto-created to support a foreign key
[StockItemID] Description: StockItem for this transaction</t>
  </si>
  <si>
    <t>[NCX] FK_Warehouse_StockItemTransactions_TransactionTypeID</t>
  </si>
  <si>
    <t>Description: Auto-created to support a foreign key
[TransactionTypeID] Description: Type of transaction</t>
  </si>
  <si>
    <t>[NCX] FK_Warehouse_StockItemTransactions_CustomerID</t>
  </si>
  <si>
    <t>Description: Auto-created to support a foreign key
[CustomerID] Description: Customer for this transaction (if applicable)</t>
  </si>
  <si>
    <t>[NCX] FK_Warehouse_StockItemTransactions_InvoiceID</t>
  </si>
  <si>
    <t>Description: Auto-created to support a foreign key
[InvoiceID] Description: ID of an invoice (for transactions associated with an invoice)</t>
  </si>
  <si>
    <t>[NCX] FK_Warehouse_StockItemTransactions_SupplierID</t>
  </si>
  <si>
    <t>Description: Auto-created to support a foreign key
[SupplierID] Description: Supplier for this stock transaction (if applicable)</t>
  </si>
  <si>
    <t>[NCX] FK_Warehouse_StockItemTransactions_PurchaseOrderID</t>
  </si>
  <si>
    <t>Description: Auto-created to support a foreign key
[PurchaseOrderID] Description: ID of an purchase order (for transactions associated with a purchase order)</t>
  </si>
  <si>
    <t>&gt;1.00
#1.00</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</si>
  <si>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</si>
  <si>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</si>
  <si>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</si>
  <si>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&gt;13.0(100%)
&gt;13.0(100%)
#1.00(7.69%)</t>
  </si>
  <si>
    <t>[CX] ix_Suppliers_Archive</t>
  </si>
  <si>
    <t>[CustomerID] i4 SEQ(1) (1.00)</t>
  </si>
  <si>
    <t>[PK] PK_Sales_Customers
[CustomerID] DEF: (NEXT VALUE FOR [Sequences].[CustomerID])</t>
  </si>
  <si>
    <t>[CX] PK_Sales_Customers</t>
  </si>
  <si>
    <t>[CustomerID] Description: Numeric ID used for reference to a customer within the database</t>
  </si>
  <si>
    <t>&gt;1.00
&gt;1.00
&gt;1.00
&gt;1.00
&gt;1.00</t>
  </si>
  <si>
    <t>&gt;1.00
&amp;1.00</t>
  </si>
  <si>
    <t>[CustomerName] nv100 (1.00)
&gt; FTXTypID N/A LCID [1033]
CX(1)&gt;[CustomerID] i4 SEQ(1) (1.00)</t>
  </si>
  <si>
    <t>[UQ] UQ_Sales_Customers_CustomerName</t>
  </si>
  <si>
    <t>[NCX] UQ_Sales_Customers_CustomerName</t>
  </si>
  <si>
    <t>[CustomerName] Description: Customer's full name (usually a trading name)</t>
  </si>
  <si>
    <t>[NCX] FK_Sales_Customers_CustomerCategoryID</t>
  </si>
  <si>
    <t>Description: Auto-created to support a foreign key
[CustomerCategoryID] Description: Customer's category</t>
  </si>
  <si>
    <t>[NCX] FK_Sales_Customers_BuyingGroupID</t>
  </si>
  <si>
    <t>Description: Auto-created to support a foreign key
[BuyingGroupID] Description: Customer's buying group (optional)</t>
  </si>
  <si>
    <t>[PrimaryContactPersonID] i4 (1.00)
CX(1)&gt;[CustomerID] i4 SEQ(1) (1.00)</t>
  </si>
  <si>
    <t>[NCX] FK_Sales_Customers_PrimaryContactPersonID</t>
  </si>
  <si>
    <t>[NCX] FK_Sales_Customers_AlternateContactPersonID</t>
  </si>
  <si>
    <t>[NCX] FK_Sales_Customers_DeliveryMethodID</t>
  </si>
  <si>
    <t>Description: Auto-created to support a foreign key
[DeliveryMethodID] Description: Standard delivery method for stock items sent to this customer</t>
  </si>
  <si>
    <t>[NCX] FK_Sales_Customers_DeliveryCityID</t>
  </si>
  <si>
    <t>F.10.</t>
  </si>
  <si>
    <t>[NCX] FK_Sales_Customers_PostalCityID</t>
  </si>
  <si>
    <t>Description: Auto-created to support a foreign key
[PostalCityID] Description: ID of the postal city for this address</t>
  </si>
  <si>
    <t>[CustomerID] DEF: (NEXT VALUE FOR [Sequences].[CustomerID])</t>
  </si>
  <si>
    <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</si>
  <si>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</si>
  <si>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</si>
  <si>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[CustomerName] nv100 (1.00)
&gt; FTXTypID N/A LCID [1033]
[CustomerID] i4 SEQ(1) (1.00)</t>
  </si>
  <si>
    <t xml:space="preserve">[PrimaryContactPersonID] i4 (1.00)
</t>
  </si>
  <si>
    <t>VW CX</t>
  </si>
  <si>
    <t>[CX] ClusteredIndex-20210602-204456</t>
  </si>
  <si>
    <t>*VW</t>
  </si>
  <si>
    <t>[Id] i4 IDN(1) (1.00)</t>
  </si>
  <si>
    <t>[PK] PK_XmlIndexTest</t>
  </si>
  <si>
    <t>[CX] PK_XmlIndexTest</t>
  </si>
  <si>
    <t>&gt;4.00(100%)
&gt;1.00(25.0%)</t>
  </si>
  <si>
    <t>[CX] IX_PrimaryXml</t>
  </si>
  <si>
    <t>&gt;1.00(25.0%)
&gt;1.00(25.0%)
&amp;1.00(25.0%)
&amp;1.00(25.0%)</t>
  </si>
  <si>
    <t>[NCX] IX_SecondaryXml</t>
  </si>
  <si>
    <t>TBL XML PRI</t>
  </si>
  <si>
    <t>XML(N/A)
1.00(100%)</t>
  </si>
  <si>
    <t>[Data] xmlMAX (N/A)
[Id] i4 IDN(1) (1.00) STP(1)</t>
  </si>
  <si>
    <t>[XML] N/A</t>
  </si>
  <si>
    <t>TBL XML SEC</t>
  </si>
  <si>
    <t>[CX] ix_Customers_Archive</t>
  </si>
  <si>
    <t>[PurchaseOrderID] i4 SEQ(1) (1.00)</t>
  </si>
  <si>
    <t>[PK] PK_Purchasing_PurchaseOrders
[PurchaseOrderID] DEF: (NEXT VALUE FOR [Sequences].[PurchaseOrderID])</t>
  </si>
  <si>
    <t>[CX] PK_Purchasing_PurchaseOrders</t>
  </si>
  <si>
    <t>[PurchaseOrderID] Description: Numeric ID used for reference to a purchase order within the database</t>
  </si>
  <si>
    <t>[NCX] FK_Purchasing_PurchaseOrders_SupplierID</t>
  </si>
  <si>
    <t>Description: Auto-created to support a foreign key
[SupplierID] Description: Supplier for this purchase order</t>
  </si>
  <si>
    <t>S.4.
F.4.</t>
  </si>
  <si>
    <t>[NCX] FK_Purchasing_PurchaseOrders_DeliveryMethodID</t>
  </si>
  <si>
    <t>Description: Auto-created to support a foreign key
[DeliveryMethodID] Description: How this purchase order should be delivered</t>
  </si>
  <si>
    <t>[NCX] FK_Purchasing_PurchaseOrders_ContactPersonID</t>
  </si>
  <si>
    <t>Description: Auto-created to support a foreign key
[ContactPersonID] Description: The person who is the primary contact for this purchase order</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</si>
  <si>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</si>
  <si>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</si>
  <si>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</si>
  <si>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TBL HP</t>
  </si>
  <si>
    <t>HEAP</t>
  </si>
  <si>
    <t>&lt;HEAP&gt; No candidate clustering column</t>
  </si>
  <si>
    <t>[HP] N/A</t>
  </si>
  <si>
    <t>[OrderID] i4 SEQ(1) (1.00)</t>
  </si>
  <si>
    <t>[PK] PK_Sales_Orders
[OrderID] DEF: (NEXT VALUE FOR [Sequences].[OrderID])</t>
  </si>
  <si>
    <t>[CX] PK_Sales_Orders</t>
  </si>
  <si>
    <t>[OrderID] Description: Numeric ID used for reference to an order within the database</t>
  </si>
  <si>
    <t>[NCX] FK_Sales_Orders_CustomerID</t>
  </si>
  <si>
    <t>Description: Auto-created to support a foreign key
[CustomerID] Description: Customer for this order</t>
  </si>
  <si>
    <t>[NCX] FK_Sales_Orders_SalespersonPersonID</t>
  </si>
  <si>
    <t>Description: Auto-created to support a foreign key
[SalespersonPersonID] Description: Salesperson for this order</t>
  </si>
  <si>
    <t>[NCX] FK_Sales_Orders_PickedByPersonID</t>
  </si>
  <si>
    <t>Description: Auto-created to support a foreign key
[PickedByPersonID] Description: Person who picked this shipment</t>
  </si>
  <si>
    <t>[NCX] FK_Sales_Orders_ContactPersonID</t>
  </si>
  <si>
    <t>Description: Auto-created to support a foreign key
[ContactPersonID] Description: Customer contact for this order</t>
  </si>
  <si>
    <t>O.6.7.10.</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</si>
  <si>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</si>
  <si>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</si>
  <si>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</si>
  <si>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FLT:([isundersupplybackordered]=(1) AND ([backorderorderid] IN ((1000), (1001), (1002))))</t>
  </si>
  <si>
    <t>FLT:([isundersupplybackordered]=(1) AND ([backorderorderid] IN ((1000), (1001), (1002))))
[NCX] NonClusteredIndex-20221114-130000</t>
  </si>
  <si>
    <t>&lt;Nonclustered Columnstore&gt;
-- Excluded Eligible Table Columns -----------
[LastEditedBy] i4 (N/A)
[LastEditedWhen] dt28 (N/A) DFLT:(sysdatetime())</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</si>
  <si>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</si>
  <si>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</si>
  <si>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</si>
  <si>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FLT:([pickingcompletedwhen] IS NULL)</t>
  </si>
  <si>
    <t>FLT:([pickingcompletedwhen] IS NULL)
[NCX] ix_Sales_Orders__PickingCompletedWhen__Filtered</t>
  </si>
  <si>
    <t>[PickingCompletedWhen] Description: When was picking of the entire order completed?</t>
  </si>
  <si>
    <t xml:space="preserve">[BackorderOrderID] i4 NULL (N/A)
</t>
  </si>
  <si>
    <t>TBL XTP HP</t>
  </si>
  <si>
    <t>&lt;XTP HEAP&gt;</t>
  </si>
  <si>
    <t>TBL XTP NCX</t>
  </si>
  <si>
    <t>[ColdRoomTemperatureID] bi8 IDN(1) (1.00) STP(3)
UNIQUIFIER i4 (1.00)</t>
  </si>
  <si>
    <t>[PK] PK_Warehouse_ColdRoomTemperatures</t>
  </si>
  <si>
    <t>[NCX] PK_Warehouse_ColdRoomTemperatures</t>
  </si>
  <si>
    <t>[ColdRoomSensorNumber] i4 (1.00) STP(3)
UNIQUIFIER i4 (1.00)</t>
  </si>
  <si>
    <t>[NCX] IX_Warehouse_ColdRoomTemperatures_ColdRoomSensorNumber</t>
  </si>
  <si>
    <t>[PK] PK_Warehouse_VehicleTemperatures</t>
  </si>
  <si>
    <t>[NCX] PK_Warehouse_VehicleTemperatures</t>
  </si>
  <si>
    <t>[PersonID] i4 SEQ(1) (1.00)</t>
  </si>
  <si>
    <t>[PK] PK_Application_People
[PersonID] DEF: (NEXT VALUE FOR [Sequences].[PersonID])</t>
  </si>
  <si>
    <t>[CX] PK_Application_People</t>
  </si>
  <si>
    <t>[PersonID] Description: Numeric ID used for reference to a person within the database</t>
  </si>
  <si>
    <t>&gt;2.00(40.0%)
&gt;1.00(20.0%)</t>
  </si>
  <si>
    <t>&gt;1.01
&gt;1.00
&gt;1.00
&gt;1.00
&gt;1.00</t>
  </si>
  <si>
    <t>[keyword] vb128 (1.01)
[colid] i4 (N/A)
[pid] i4 (N/A)
[docidmax] bi8 (N/A)
[dupseq] i4 (N/A)</t>
  </si>
  <si>
    <t>Description: Allows quickly locating employees</t>
  </si>
  <si>
    <t>[IsEmployee] bit (556) STP(2)
CX(1)&gt;[PersonID] i4 SEQ(1) (1.00)</t>
  </si>
  <si>
    <t>[NCX] IX_Application_People_IsEmployee</t>
  </si>
  <si>
    <t>Description: Allows quickly locating employees
[IsEmployee] Description: Is this person an employee?</t>
  </si>
  <si>
    <t>[IsSalesperson] bit (556) STP(2)
CX(1)&gt;[PersonID] i4 SEQ(1) (1.00)</t>
  </si>
  <si>
    <t>[NCX] IX_Application_People_IsSalesperson</t>
  </si>
  <si>
    <t>Description: Allows quickly locating salespeople
[IsSalesperson] Description: Is this person a staff salesperson?</t>
  </si>
  <si>
    <t>Description: Allows quickly locating salespeople</t>
  </si>
  <si>
    <t>[FullName] nv50 (1.00)
CX(1)&gt;[PersonID] i4 SEQ(1) (1.00)</t>
  </si>
  <si>
    <t>[NCX] IX_Application_People_FullName</t>
  </si>
  <si>
    <t>Description: Improves performance of name-related queries
[FullName] Description: Full name for this person</t>
  </si>
  <si>
    <t>[IsPermittedToLogon] bit (556) STP(2)
[PersonID] i4 SEQ(1) (1.00) =CX(1)
-- Included --------------------------
[EmailAddress] nv256 NULL (N/A)
[FullName] nv50 (1.00)</t>
  </si>
  <si>
    <t>[PersonID] DEF: (NEXT VALUE FOR [Sequences].[PersonID])</t>
  </si>
  <si>
    <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</si>
  <si>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</si>
  <si>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</si>
  <si>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[SearchName] nv101 (N/A) CCOL:Prst
&gt; FTXTypID N/A LCID [1033]
[CustomFields] nvMAX NULL (N/A)
&gt; FTXTypID N/A LCID [1033]
[OtherLanguages] nvMAX NULL (N/A) CCOL:NotPrst
&gt; FTXTypID N/A LCID [1033]
[PersonID] i4 SEQ(1) (1.00)</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</si>
  <si>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</si>
  <si>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</si>
  <si>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[StockItemID] i4 SEQ(1) (1.00)</t>
  </si>
  <si>
    <t>[PK] PK_Warehouse_StockItems
[StockItemID] DEF: (NEXT VALUE FOR [Sequences].[StockItemID])</t>
  </si>
  <si>
    <t>[CX] PK_Warehouse_StockItems</t>
  </si>
  <si>
    <t>[StockItemID] Description: Numeric ID used for reference to a stock item within the database</t>
  </si>
  <si>
    <t>&gt;1.11
&gt;1.00
&gt;1.00
&gt;1.00
&gt;1.00</t>
  </si>
  <si>
    <t>[keyword] vb128 (1.11)
[colid] i4 (N/A)
[pid] i4 (N/A)
[docidmax] bi8 (N/A)
[dupseq] i4 (N/A)</t>
  </si>
  <si>
    <t>[StockItemName] nv100 (1.00)
CX(1)&gt;[StockItemID] i4 SEQ(1) (1.00)</t>
  </si>
  <si>
    <t>[UQ] UQ_Warehouse_StockItems_StockItemName</t>
  </si>
  <si>
    <t>[NCX] UQ_Warehouse_StockItems_StockItemName</t>
  </si>
  <si>
    <t>[StockItemName] Description: Full name of a stock item (but not a full description)</t>
  </si>
  <si>
    <t>&gt;32.4(14.3%)
&amp;1.00</t>
  </si>
  <si>
    <t>[SupplierID] i4 (32.4) STP(7)
CX(1)&gt;[StockItemID] i4 SEQ(1) (1.00)</t>
  </si>
  <si>
    <t>[NCX] FK_Warehouse_StockItems_SupplierID</t>
  </si>
  <si>
    <t>Description: Auto-created to support a foreign key
[SupplierID] Description: Usual supplier for this stock item</t>
  </si>
  <si>
    <t>[NCX] FK_Warehouse_StockItems_ColorID</t>
  </si>
  <si>
    <t>Description: Auto-created to support a foreign key
[ColorID] Description: Color (optional) for this stock item</t>
  </si>
  <si>
    <t>[NCX] FK_Warehouse_StockItems_UnitPackageID</t>
  </si>
  <si>
    <t>Description: Auto-created to support a foreign key
[UnitPackageID] Description: Usual package for selling units of this stock item</t>
  </si>
  <si>
    <t>[NCX] FK_Warehouse_StockItems_OuterPackageID</t>
  </si>
  <si>
    <t>Description: Auto-created to support a foreign key
[OuterPackageID] Description: Usual package for selling outers of this stock item (ie cartons, boxes, etc.)</t>
  </si>
  <si>
    <t>Description: Main entity table for stock items</t>
  </si>
  <si>
    <t>[CustomFields] nvMAX NULL (N/A)
&gt; FTXTypID N/A LCID [1033]
[Tags] nvMAX NULL (N/A) CCOL:NotPrst
&gt; FTXTypID N/A LCID [1033]
[SearchDetails] nvMAX (N/A) CCOL:NotPrst
&gt; FTXTypID N/A LCID [1033]
[StockItemID] i4 SEQ(1) (1.00)</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</si>
  <si>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</si>
  <si>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</si>
  <si>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32.4</t>
  </si>
  <si>
    <t xml:space="preserve">[SupplierID] i4 (32.4) STP(7)
</t>
  </si>
  <si>
    <t>&gt;1.56
&gt;1.06
#1.00</t>
  </si>
  <si>
    <t>[CX] ix_People_Archive</t>
  </si>
  <si>
    <t>[CX] ix_ColdRoomTemperatures_Archive</t>
  </si>
  <si>
    <t>[CX] ix_StockItems_Archive</t>
  </si>
  <si>
    <t>&gt;1.00(0.53%)</t>
  </si>
  <si>
    <t>[CountryID] i4 SEQ(1) (1.00)</t>
  </si>
  <si>
    <t>[PK] PK_Application_Countries
[CountryID] DEF: (NEXT VALUE FOR [Sequences].[CountryID])</t>
  </si>
  <si>
    <t>[CX] PK_Application_Countries</t>
  </si>
  <si>
    <t>[CountryID] Description: Numeric ID used for reference to a country within the database</t>
  </si>
  <si>
    <t>&gt;1.00(0.53%)
&amp;1.00(0.53%)</t>
  </si>
  <si>
    <t>[FormalName] nv60 (1.00)
CX(1)&gt;[CountryID] i4 SEQ(1) (1.00)</t>
  </si>
  <si>
    <t>[UQ] UQ_Application_Countries_FormalName</t>
  </si>
  <si>
    <t>[NCX] UQ_Application_Countries_FormalName</t>
  </si>
  <si>
    <t>[FormalName] Description: Full formal name of the country as agreed by United Nations</t>
  </si>
  <si>
    <t>[CountryName] nv60 (1.00)
CX(1)&gt;[CountryID] i4 SEQ(1) (1.00)</t>
  </si>
  <si>
    <t>[UQ] UQ_Application_Countries_CountryName</t>
  </si>
  <si>
    <t>[NCX] UQ_Application_Countries_CountryName</t>
  </si>
  <si>
    <t>[CountryName] Description: Name of the country</t>
  </si>
  <si>
    <t>[StockItemID] i4 (1.00)</t>
  </si>
  <si>
    <t>F.1.</t>
  </si>
  <si>
    <t>[PK] PK_Warehouse_StockItemHoldings</t>
  </si>
  <si>
    <t>[CX] PK_Warehouse_StockItemHoldings</t>
  </si>
  <si>
    <t>[StockItemID] Description: ID of the stock item that this holding relates to (this table holds non-temporal columns for stock)</t>
  </si>
  <si>
    <t xml:space="preserve">[StockItemID] i4 (1.00)
</t>
  </si>
  <si>
    <t>TVF SQL CX</t>
  </si>
  <si>
    <t>[FullName] nv50</t>
  </si>
  <si>
    <t>[PurchaseOrderLineID] i4 SEQ(1) (1.00)</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</si>
  <si>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</si>
  <si>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</si>
  <si>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</si>
  <si>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[NCX] FK_Purchasing_PurchaseOrderLines_PurchaseOrderID</t>
  </si>
  <si>
    <t>Description: Auto-created to support a foreign key
[PurchaseOrderID] Description: Purchase order that this line is associated with</t>
  </si>
  <si>
    <t>C.3.&lt;
F.3.</t>
  </si>
  <si>
    <t>[NCX] FK_Purchasing_PurchaseOrderLines_StockItemID</t>
  </si>
  <si>
    <t>Description: Auto-created to support a foreign key
[StockItemID] Description: Stock item for this purchase order line</t>
  </si>
  <si>
    <t>[NCX] FK_Purchasing_PurchaseOrderLines_PackageTypeID</t>
  </si>
  <si>
    <t>Description: Auto-created to support a foreign key
[PackageTypeID] Description: Type of package received</t>
  </si>
  <si>
    <t>&gt;C.3.</t>
  </si>
  <si>
    <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</si>
  <si>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</si>
  <si>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[CX] ix_Countries_Archive</t>
  </si>
  <si>
    <t>[DeliveryMethodID] i4 SEQ(1) (1.00)</t>
  </si>
  <si>
    <t>[PK] PK_Application_DeliveryMethods
[DeliveryMethodID] DEF: (NEXT VALUE FOR [Sequences].[DeliveryMethodID])</t>
  </si>
  <si>
    <t>[CX] PK_Application_DeliveryMethods</t>
  </si>
  <si>
    <t>[DeliveryMethodID] Description: Numeric ID used for reference to a delivery method within the database</t>
  </si>
  <si>
    <t>&gt;1.00(8.33%)
&gt;1.00(8.33%)
&gt;1.00(8.33%)
&gt;1.00(8.33%)
&gt;1.00(8.33%)</t>
  </si>
  <si>
    <t>[DeliveryMethodName] nv50 (1.00) STP(10)
&gt; FTXTypID N/A LCID [1033]
CX(1)&gt;[DeliveryMethodID] i4 SEQ(1) (1.00) STP(6)</t>
  </si>
  <si>
    <t>[UQ] UQ_Application_DeliveryMethods_DeliveryMethodName</t>
  </si>
  <si>
    <t>[NCX] UQ_Application_DeliveryMethods_DeliveryMethodName</t>
  </si>
  <si>
    <t>[DeliveryMethodName] Description: Full name of methods that can be used for delivery of customer orders</t>
  </si>
  <si>
    <t>Description: Ways that stock items can be delivered (ie: truck/van, post, pickup, courier, etc.</t>
  </si>
  <si>
    <t>[DeliveryMethodName] nv50 (1.00) STP(10)
&gt; FTXTypID N/A LCID [1033]
[DeliveryMethodID] i4 SEQ(1) (1.00) STP(6)</t>
  </si>
  <si>
    <t>TVF SQL HP</t>
  </si>
  <si>
    <t>HEAP
TVF</t>
  </si>
  <si>
    <t>&lt;Unordered table-valued function&gt;</t>
  </si>
  <si>
    <t>[CX] ix_DeliveryMethods_Archive</t>
  </si>
  <si>
    <t>&gt;1.00(25.0%)</t>
  </si>
  <si>
    <t>[PaymentMethodID] i4 SEQ(1) (1.00)</t>
  </si>
  <si>
    <t>[PK] PK_Application_PaymentMethods
[PaymentMethodID] DEF: (NEXT VALUE FOR [Sequences].[PaymentMethodID])</t>
  </si>
  <si>
    <t>[CX] PK_Application_PaymentMethods</t>
  </si>
  <si>
    <t>[PaymentMethodID] Description: Numeric ID used for reference to a payment type within the database</t>
  </si>
  <si>
    <t>&gt;1.00(25.0%)
&amp;1.00(25.0%)</t>
  </si>
  <si>
    <t>[PaymentMethodName] nv50 (1.00) STP(4)
CX(1)&gt;[PaymentMethodID] i4 SEQ(1) (1.00) STP(3)</t>
  </si>
  <si>
    <t>[UQ] UQ_Application_PaymentMethods_PaymentMethodName</t>
  </si>
  <si>
    <t>[NCX] UQ_Application_PaymentMethods_PaymentMethodName</t>
  </si>
  <si>
    <t>[PaymentMethodName] Description: Full name of ways that customers can make payments or that suppliers can be paid</t>
  </si>
  <si>
    <t>VW UIV</t>
  </si>
  <si>
    <t>V</t>
  </si>
  <si>
    <t>Schema: Description: Views and stored procedures that provide the only access for the application website</t>
  </si>
  <si>
    <t>&gt;2.74
#1.00</t>
  </si>
  <si>
    <t>[TransactionDate] d3 (2.74) PART
UNIQUIFIER i4 (1.00)</t>
  </si>
  <si>
    <t>[CX] CX_Purchasing_SupplierTransactions</t>
  </si>
  <si>
    <t>[NCX] FK_Purchasing_SupplierTransactions_SupplierID</t>
  </si>
  <si>
    <t>Description: Auto-created to support a foreign key
[SupplierID] Description: Supplier for this transaction
[TransactionDate] Description: Date for the transaction</t>
  </si>
  <si>
    <t>[NCX] FK_Purchasing_SupplierTransactions_TransactionTypeID</t>
  </si>
  <si>
    <t>&gt;1.18
&gt;1.08
#1.00</t>
  </si>
  <si>
    <t>[PurchaseOrderID] i4 NULL (1.18)
[TransactionDate] d3 (2.74) PART =CX(1)
UNIQUIFIER i4 (1.00)</t>
  </si>
  <si>
    <t>[NCX] FK_Purchasing_SupplierTransactions_PurchaseOrderID</t>
  </si>
  <si>
    <t>Description: Auto-created to support a foreign key
[PurchaseOrderID] Description: ID of an purchase order (for transactions associated with a purchase order)
[TransactionDate] Description: Date for the transaction</t>
  </si>
  <si>
    <t>[NCX] FK_Purchasing_SupplierTransactions_PaymentMethodID</t>
  </si>
  <si>
    <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</si>
  <si>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</si>
  <si>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[SupplierTransactionID] i4 SEQ(1) (1.00)
CX(1)&gt;[TransactionDate] d3 (2.74)
UNIQUIFIER i4 (1.00)</t>
  </si>
  <si>
    <t>[PK] PK_Purchasing_SupplierTransactions
[SupplierTransactionID] DEF: (NEXT VALUE FOR [Sequences].[TransactionID])</t>
  </si>
  <si>
    <t>[NCX] PK_Purchasing_SupplierTransactions</t>
  </si>
  <si>
    <t>[SupplierTransactionID] Description: Numeric ID used to refer to a supplier transaction within the database</t>
  </si>
  <si>
    <t>1.18</t>
  </si>
  <si>
    <t xml:space="preserve">[PurchaseOrderID] i4 NULL (1.18)
</t>
  </si>
  <si>
    <t>[CX] ix_PaymentMethods_Archive</t>
  </si>
  <si>
    <t>[TransactionTypeID] i4 SEQ(1) (1.00)</t>
  </si>
  <si>
    <t>[PK] PK_Application_TransactionTypes
[TransactionTypeID] DEF: (NEXT VALUE FOR [Sequences].[TransactionTypeID])</t>
  </si>
  <si>
    <t>[CX] PK_Application_TransactionTypes</t>
  </si>
  <si>
    <t>[TransactionTypeID] Description: Numeric ID used for reference to a transaction type within the database</t>
  </si>
  <si>
    <t>[TransactionTypeName] nv50 (1.00) STP(13)
CX(1)&gt;[TransactionTypeID] i4 SEQ(1) (1.00) STP(7)</t>
  </si>
  <si>
    <t>[UQ] UQ_Application_TransactionTypes_TransactionTypeName</t>
  </si>
  <si>
    <t>[NCX] UQ_Application_TransactionTypes_TransactionTypeName</t>
  </si>
  <si>
    <t>[TransactionTypeName] Description: Full name of the transaction type</t>
  </si>
  <si>
    <t>&gt;1.00(50.0%)</t>
  </si>
  <si>
    <t>[SpecialDealID] i4 SEQ(1) (1.00)</t>
  </si>
  <si>
    <t>[PK] PK_Sales_SpecialDeals
[SpecialDealID] DEF: (NEXT VALUE FOR [Sequences].[SpecialDealID])</t>
  </si>
  <si>
    <t>[CX] PK_Sales_SpecialDeals</t>
  </si>
  <si>
    <t>[SpecialDealID] Description: ID (sequence based) for a special deal</t>
  </si>
  <si>
    <t>&gt;2.00(100%)
&amp;1.00(50.0%)</t>
  </si>
  <si>
    <t>[StockItemID] i4 NULL (2.00) STP(1)
CX(1)&gt;[SpecialDealID] i4 SEQ(1) (1.00) STP(2)</t>
  </si>
  <si>
    <t>[NCX] FK_Sales_SpecialDeals_StockItemID</t>
  </si>
  <si>
    <t>Description: Auto-created to support a foreign key
[StockItemID] Description: Stock item that the deal applies to (if NULL, then only discounts are permitted not unit prices)</t>
  </si>
  <si>
    <t>[CustomerID] i4 NULL (2.00) STP(1)
CX(1)&gt;[SpecialDealID] i4 SEQ(1) (1.00) STP(2)</t>
  </si>
  <si>
    <t>[NCX] FK_Sales_SpecialDeals_CustomerID</t>
  </si>
  <si>
    <t>Description: Auto-created to support a foreign key
[CustomerID] Description: ID of the customer that the special pricing applies to (if NULL then all customers)</t>
  </si>
  <si>
    <t>&gt;1.00(50.0%)
&amp;1.00(50.0%)</t>
  </si>
  <si>
    <t>[BuyingGroupID] i4 NULL (1.00) STP(2)
CX(1)&gt;[SpecialDealID] i4 SEQ(1) (1.00) STP(2)</t>
  </si>
  <si>
    <t>[NCX] FK_Sales_SpecialDeals_BuyingGroupID</t>
  </si>
  <si>
    <t>Description: Auto-created to support a foreign key
[BuyingGroupID] Description: ID of the buying group that the special pricing applies to (optional)</t>
  </si>
  <si>
    <t>[CustomerCategoryID] i4 NULL (2.00) STP(1)
CX(1)&gt;[SpecialDealID] i4 SEQ(1) (1.00) STP(2)</t>
  </si>
  <si>
    <t>[NCX] FK_Sales_SpecialDeals_CustomerCategoryID</t>
  </si>
  <si>
    <t>Description: Auto-created to support a foreign key
[CustomerCategoryID] Description: ID of the customer category that the special pricing applies to (optional)</t>
  </si>
  <si>
    <t>[StockGroupID] i4 NULL (2.00) STP(1)
CX(1)&gt;[SpecialDealID] i4 SEQ(1) (1.00) STP(2)</t>
  </si>
  <si>
    <t>[NCX] FK_Sales_SpecialDeals_StockGroupID</t>
  </si>
  <si>
    <t>Description: Auto-created to support a foreign key
[StockGroupID] Description: ID of the stock group that the special pricing applies to (optional)</t>
  </si>
  <si>
    <t>2.00</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</si>
  <si>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</si>
  <si>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</si>
  <si>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</si>
  <si>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</si>
  <si>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</si>
  <si>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[CX] ix_TransactionTypes_Archive</t>
  </si>
  <si>
    <t>&gt;1.00(11.1%)</t>
  </si>
  <si>
    <t>[SupplierCategoryID] i4 SEQ(1) (1.00)</t>
  </si>
  <si>
    <t>[PK] PK_Purchasing_SupplierCategories
[SupplierCategoryID] DEF: (NEXT VALUE FOR [Sequences].[SupplierCategoryID])</t>
  </si>
  <si>
    <t>[CX] PK_Purchasing_SupplierCategories</t>
  </si>
  <si>
    <t>[SupplierCategoryID] Description: Numeric ID used for reference to a supplier category within the database</t>
  </si>
  <si>
    <t>&gt;1.00(11.1%)
&amp;1.00(11.1%)</t>
  </si>
  <si>
    <t>[SupplierCategoryName] nv50 (1.00) STP(8)
CX(1)&gt;[SupplierCategoryID] i4 SEQ(1) (1.00) STP(5)</t>
  </si>
  <si>
    <t>[UQ] UQ_Purchasing_SupplierCategories_SupplierCategoryName</t>
  </si>
  <si>
    <t>[NCX] UQ_Purchasing_SupplierCategories_SupplierCategoryName</t>
  </si>
  <si>
    <t>[SupplierCategoryName] Description: Full name of the category that suppliers can be assigned to</t>
  </si>
  <si>
    <t>[CX] ix_SupplierCategories_Archive</t>
  </si>
  <si>
    <t>[BuyingGroupID] i4 SEQ(1) (1.00)</t>
  </si>
  <si>
    <t>[PK] PK_Sales_BuyingGroups
[BuyingGroupID] DEF: (NEXT VALUE FOR [Sequences].[BuyingGroupID])</t>
  </si>
  <si>
    <t>[CX] PK_Sales_BuyingGroups</t>
  </si>
  <si>
    <t>[BuyingGroupID] Description: Numeric ID used for reference to a buying group within the database</t>
  </si>
  <si>
    <t>[BuyingGroupName] nv50 (1.00) STP(2)
CX(1)&gt;[BuyingGroupID] i4 SEQ(1) (1.00) STP(2)</t>
  </si>
  <si>
    <t>[UQ] UQ_Sales_BuyingGroups_BuyingGroupName</t>
  </si>
  <si>
    <t>[NCX] UQ_Sales_BuyingGroups_BuyingGroupName</t>
  </si>
  <si>
    <t>[BuyingGroupName] Description: Full name of a buying group that customers can be members of</t>
  </si>
  <si>
    <t>[keyword] vb128 (1.41)
[colid] i4 (N/A)
[pid] i4 (N/A)
[docidmax] bi8 (N/A)
[dupseq] i4 (N/A)</t>
  </si>
  <si>
    <t>[PK] PK_Sales_Invoices
[InvoiceID] DEF: (NEXT VALUE FOR [Sequences].[InvoiceID])</t>
  </si>
  <si>
    <t>[CX] PK_Sales_Invoices</t>
  </si>
  <si>
    <t>[InvoiceID] Description: Numeric ID used for reference to an invoice within the database</t>
  </si>
  <si>
    <t>[NCX] FK_Sales_Invoices_CustomerID</t>
  </si>
  <si>
    <t>Description: Auto-created to support a foreign key
[CustomerID] Description: Customer for this invoice</t>
  </si>
  <si>
    <t>[NCX] FK_Sales_Invoices_BillToCustomerID</t>
  </si>
  <si>
    <t>Description: Auto-created to support a foreign key
[BillToCustomerID] Description: Bill to customer for this invoice (invoices might be billed to a head office)</t>
  </si>
  <si>
    <t>[NCX] FK_Sales_Invoices_OrderID</t>
  </si>
  <si>
    <t>Description: Auto-created to support a foreign key
[OrderID] Description: Sales order (if any) for this invoice</t>
  </si>
  <si>
    <t>[NCX] FK_Sales_Invoices_DeliveryMethodID</t>
  </si>
  <si>
    <t>Description: Auto-created to support a foreign key
[DeliveryMethodID] Description: How these stock items are beign delivered</t>
  </si>
  <si>
    <t>[NCX] FK_Sales_Invoices_ContactPersonID</t>
  </si>
  <si>
    <t>Description: Auto-created to support a foreign key
[ContactPersonID] Description: Customer contact for this invoice</t>
  </si>
  <si>
    <t>[NCX] FK_Sales_Invoices_AccountsPersonID</t>
  </si>
  <si>
    <t>Description: Auto-created to support a foreign key
[AccountsPersonID] Description: Customer accounts contact for this invoice</t>
  </si>
  <si>
    <t>[NCX] FK_Sales_Invoices_SalespersonPersonID</t>
  </si>
  <si>
    <t>Description: Auto-created to support a foreign key
[SalespersonPersonID] Description: Salesperson for this invoice</t>
  </si>
  <si>
    <t>[NCX] FK_Sales_Invoices_PackedByPersonID</t>
  </si>
  <si>
    <t>Description: Auto-created to support a foreign key
[PackedByPersonID] Description: Person who packed this shipment (or checked the packing)</t>
  </si>
  <si>
    <t>[ConfirmedDeliveryTime] CCOL: (TRY_CONVERT([datetime2](7),json_value([ReturnedDeliveryData],N'$.DeliveredWhen'),(126)))
NOT PERSISTED
[ConfirmedReceivedBy] CCOL: (json_value([ReturnedDeliveryData],N'$.ReceivedBy'))
NOT PERSISTED</t>
  </si>
  <si>
    <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</si>
  <si>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</si>
  <si>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</si>
  <si>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</si>
  <si>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</si>
  <si>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[CX] ix_BuyingGroups_Archive</t>
  </si>
  <si>
    <t>&gt;1.00(12.5%)</t>
  </si>
  <si>
    <t>[CustomerCategoryID] i4 SEQ(1) (1.00)</t>
  </si>
  <si>
    <t>[PK] PK_Sales_CustomerCategories
[CustomerCategoryID] DEF: (NEXT VALUE FOR [Sequences].[CustomerCategoryID])</t>
  </si>
  <si>
    <t>[CX] PK_Sales_CustomerCategories</t>
  </si>
  <si>
    <t>[CustomerCategoryID] Description: Numeric ID used for reference to a customer category within the database</t>
  </si>
  <si>
    <t>&gt;1.00(12.5%)
&amp;1.00(12.5%)</t>
  </si>
  <si>
    <t>[CustomerCategoryName] nv50 (1.00) STP(8)
CX(1)&gt;[CustomerCategoryID] i4 SEQ(1) (1.00) STP(5)</t>
  </si>
  <si>
    <t>[UQ] UQ_Sales_CustomerCategories_CustomerCategoryName</t>
  </si>
  <si>
    <t>[NCX] UQ_Sales_CustomerCategories_CustomerCategoryName</t>
  </si>
  <si>
    <t>[CustomerCategoryName] Description: Full name of the category that customers can be assigned to</t>
  </si>
  <si>
    <t>[CX] ix_CustomerCategories_Archive</t>
  </si>
  <si>
    <t>*Table Priority Metrics</t>
  </si>
  <si>
    <t>*Index Priority Metrics</t>
  </si>
  <si>
    <t>Additional Metadata</t>
  </si>
  <si>
    <t>ColumnStore Metrics</t>
  </si>
  <si>
    <t>High Metrics</t>
  </si>
  <si>
    <t>Index Condensed &amp; High Metrics</t>
  </si>
  <si>
    <t>LOB Operational Metrics</t>
  </si>
  <si>
    <t>Operational - Locks &amp; Waits</t>
  </si>
  <si>
    <t>OPS - Latches &amp; Waits</t>
  </si>
  <si>
    <t>OPS - Totals</t>
  </si>
  <si>
    <t>USG - Metrics</t>
  </si>
  <si>
    <t xml:space="preserve">XTP InMemory </t>
  </si>
  <si>
    <t>Missing Index %Table</t>
  </si>
  <si>
    <t>Index OPS Waits</t>
  </si>
  <si>
    <t>U
S
G</t>
  </si>
  <si>
    <t>IDX OPS Total Waits</t>
  </si>
  <si>
    <t>USR seeks CNT</t>
  </si>
  <si>
    <t>USR scans CNT</t>
  </si>
  <si>
    <t>avg Total USR cost AMT</t>
  </si>
  <si>
    <t>avg USR impact PCT</t>
  </si>
  <si>
    <t>last USR seek</t>
  </si>
  <si>
    <t>last USR scan</t>
  </si>
  <si>
    <t>Total USR Reads CNT</t>
  </si>
  <si>
    <t>OPS Scan Retries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</si>
  <si>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</si>
  <si>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</si>
  <si>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</si>
  <si>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</si>
  <si>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</si>
  <si>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</si>
  <si>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</si>
  <si>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</si>
  <si>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</si>
  <si>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</si>
  <si>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</si>
  <si>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Contacts</t>
  </si>
  <si>
    <t>Scans Started</t>
  </si>
  <si>
    <t>Scans Retried</t>
  </si>
  <si>
    <t>Unique Constraint Violations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</si>
  <si>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</si>
  <si>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</si>
  <si>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</si>
  <si>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</si>
  <si>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</si>
  <si>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</si>
  <si>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</si>
  <si>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</si>
  <si>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</si>
  <si>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</si>
  <si>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</si>
  <si>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</si>
  <si>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</si>
  <si>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</si>
  <si>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</si>
  <si>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</si>
  <si>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</si>
  <si>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</si>
  <si>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</si>
  <si>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</si>
  <si>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</si>
  <si>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</si>
  <si>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</si>
  <si>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</si>
  <si>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</si>
  <si>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</si>
  <si>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</si>
  <si>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</si>
  <si>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</si>
  <si>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</si>
  <si>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</si>
  <si>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</si>
  <si>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</si>
  <si>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</si>
  <si>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</si>
  <si>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</si>
  <si>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</si>
  <si>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</si>
  <si>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</si>
  <si>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</si>
  <si>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</si>
  <si>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ColumnStore Input
Groupby Row CNT</t>
  </si>
  <si>
    <t xml:space="preserve">Index Metrics across Instance </t>
  </si>
  <si>
    <t>SELECT CAST(ct.TransactionDate AS date) AS [Date Key],_x000D_
           ct.CustomerTransactionID AS [WWI Customer Transaction ID],_x000D_
           CAST(NULL AS int) AS [WWI Supplier Transaction ID],_x000D_
           ct.InvoiceID AS [WWI Invoice ID],_x000D_
           CAST(NULL AS int) AS [WWI Purchase Order ID],_x000D_
           CAST(NULL AS nvarchar(20)) AS [Supplier Invoice Number],_x000D_
           ct.AmountExcludingTax AS [Total Excluding Tax],_x000D_
           ct.TaxAmount AS [Tax Amount],_x000D_
           ct.TransactionAmount AS [Total Including Tax],_x000D_
           ct.OutstandingBalance AS [Outstanding Balance],_x000D_
           ct.IsFinalized AS [Is Finalized],_x000D_
           COALESCE(i.CustomerID, ct.CustomerID) AS [WWI Customer ID],_x000D_
           ct.CustomerID AS [WWI Bill To Customer ID],_x000D_
           CAST(NULL AS int) AS [WWI Supplier ID],_x000D_
           ct.TransactionTypeID AS [WWI Transaction Type ID],_x000D_
           ct.PaymentMethodID AS [WWI Payment Method ID],_x000D_
           ct.LastEditedWhen AS [Last Modified When]_x000D_
    FROM Sales.CustomerTransactions AS ct_x000D_
    LEFT OUTER JOIN Sales.Invoices AS i_x000D_
    ON ct.InvoiceID = i.InvoiceID_x000D_
    WHERE ct.LastEditedWhen &gt; @LastCutoff_x000D_
    AND ct.LastEditedWhen &lt;= @NewCutoff_x000D_
_x000D_
    UNION ALL_x000D_
_x000D_
    SELECT CAST(st.TransactionDate AS date) AS [Date Key],_x000D_
           CAST(NULL AS int) AS [WWI Customer Transaction ID],_x000D_
           st.SupplierTransactionID AS [WWI Supplier Transaction ID],_x000D_
           CAST(NULL AS int) AS [WWI Invoice ID],_x000D_
           st.PurchaseOrderID AS [WWI Purchase Order ID],_x000D_
           st.SupplierInvoiceNumber AS [Supplier Invoice Number],_x000D_
           st.AmountExcludingTax AS [Total Excluding Tax],_x000D_
           st.TaxAmount AS [Tax Amount],_x000D_
           st.TransactionAmount AS [Total Including Tax],_x000D_
           st.OutstandingBalance AS [Outstanding Balance],_x000D_
           st.IsFinalized AS [Is Finalized],_x000D_
           CAST(NULL AS int) AS [WWI Customer ID],_x000D_
           CAST(NULL AS int) AS [WWI Bill To Customer ID],_x000D_
           st.SupplierID AS [WWI Supplier ID],_x000D_
           st.TransactionTypeID AS [WWI Transaction Type ID],_x000D_
           st.PaymentMethodID AS [WWI Payment Method ID],_x000D_
           st.LastEditedWhen AS [Last Modified When]_x000D_
    FROM Purchasing.SupplierTransactions AS st_x000D_
    WHERE st.LastEditedWhen &gt; @LastCutoff_x000D_
    AND st.LastEditedWhen &lt;= @NewCutoff</t>
  </si>
  <si>
    <t>Session ID
(.Request ID)</t>
  </si>
  <si>
    <t>SELECT CAST(po.OrderDate AS date) AS [Date Key],_x000D_
           po.PurchaseOrderID AS [WWI Purchase Order ID],_x000D_
           pol.OrderedOuters AS [Ordered Outers],_x000D_
           pol.OrderedOuters * si.QuantityPerOuter AS [Ordered Quantity],_x000D_
           pol.ReceivedOuters AS [Received Outers],_x000D_
           pt.PackageTypeName AS Package,_x000D_
           pol.IsOrderLineFinalized AS [Is Order Finalized],_x000D_
           po.SupplierID AS [WWI Supplier ID],_x000D_
           pol.StockItemID AS [WWI Stock Item ID],_x000D_
           CASE WHEN pol.LastEditedWhen &gt; po.LastEditedWhen THEN pol.LastEditedWhen ELSE po.LastEditedWhen END AS [Last Modified When]_x000D_
    FROM Purchasing.PurchaseOrders AS po_x000D_
    INNER JOIN Purchasing.PurchaseOrderLines AS pol_x000D_
    ON po.PurchaseOrderID = pol.PurchaseOrderID_x000D_
    INNER JOIN Warehouse.StockItems AS si_x000D_
    ON pol.StockItemID = si.StockItemID_x000D_
    INNER JOIN Warehouse.PackageTypes AS pt_x000D_
    ON pol.PackageTypeID = pt.PackageTypeID_x000D_
    WHERE CASE WHEN pol.LastEditedWhen &gt; po.LastEditedWhen THEN pol.LastEditedWhen ELSE po.LastEditedWhen END &gt; @LastCutoff_x000D_
    AND CASE WHEN pol.LastEditedWhen &gt; po.LastEditedWhen THEN pol.LastEditedWhen ELSE po.LastEditedWhen END &lt;= @NewCutoff_x000D_
    ORDER BY po.PurchaseOrderID</t>
  </si>
  <si>
    <t>&lt;QUERY PLAN NOT FOUND&gt;</t>
  </si>
  <si>
    <t>SQL TEXT NOT FOUND</t>
  </si>
  <si>
    <t>CXSYNC_PORT</t>
  </si>
  <si>
    <t>Request
User id</t>
  </si>
  <si>
    <t>Blocking session id</t>
  </si>
  <si>
    <t>SQL HANDLE
STRT OFFST
END OFFST
PLN HANDLE
CONNECT ID
WAIT RSRC
REQ TXN ID
QRY HASH
PLAN HASH
STMT HNDL
CONTEXT ID
DST STMTID
TASK ADDR
PAGE RSRC
CNTXT INFO</t>
  </si>
  <si>
    <t>&lt;ShowPlanXML xmlns="http://schemas.microsoft.com/sqlserver/2004/07/showplan" Version="1.564" Build="16.0.4065.3"&gt;&lt;BatchSequence&gt;&lt;Batch&gt;&lt;Statements&gt;&lt;StmtSimple StatementText="SELECT CAST(po.OrderDate AS date) AS [Date Key],&amp;#xd;&amp;#xa;           po.PurchaseOrderID AS [WWI Purchase Order ID],&amp;#xd;&amp;#xa;           pol.OrderedOuters AS [Ordered Outers],&amp;#xd;&amp;#xa;           pol.OrderedOuters * si.QuantityPerOuter AS [Ordered Quantity],&amp;#xd;&amp;#xa;           pol.ReceivedOuters AS [Received Outers],&amp;#xd;&amp;#xa;           pt.PackageTypeName AS Package,&amp;#xd;&amp;#xa;           pol.IsOrderLineFinalized AS [Is Order Finalized],&amp;#xd;&amp;#xa;           po.SupplierID AS [WWI Supplier ID],&amp;#xd;&amp;#xa;           pol.StockItemID AS [WWI Stock Item ID],&amp;#xd;&amp;#xa;           CASE WHEN pol.LastEditedWhen &amp;gt; po.LastEditedWhen THEN pol.LastEditedWhen ELSE po.LastEditedWhen END AS [Last Modified When]&amp;#xd;&amp;#xa;    FROM Purchasing.PurchaseOrders AS po&amp;#xd;&amp;#xa;    INNER JOIN Purchasing.PurchaseOrderLines AS pol&amp;#xd;&amp;#xa;    ON po.PurchaseOrderID = pol.PurchaseOrderID&amp;#xd;&amp;#xa;    INNER JOIN Warehouse.StockItems AS si&amp;#xd;&amp;#xa;    ON pol.StockItemID = si.StockItemID&amp;#xd;&amp;#xa;    INNER JOIN Warehouse.PackageTypes AS pt&amp;#xd;&amp;#xa;    ON pol.PackageTypeID = pt.PackageTypeID&amp;#xd;&amp;#xa;    WHERE CASE WHEN pol.LastEditedWhen &amp;gt; po.LastEditedWhen THEN pol.LastEditedWhen ELSE po.LastEditedWhen END &amp;gt; @LastCutoff&amp;#xd;&amp;#xa;    AND CASE WHEN pol.LastEditedWhen &amp;gt; po.LastEditedWhen THEN pol.LastEditedWhen ELSE po.LastEditedWhen END &amp;lt;= @NewCutoff&amp;#xd;&amp;#xa;    ORDER BY po.PurchaseOrderID" StatementId="1" StatementCompId="215" StatementType="SELECT" StatementSqlHandle="0x09001A1FDF8CC97A84EFABF3F02BA6210E2A0000000000000000000000000000000000000000000000000000" DatabaseContextSettingsId="17" ParentObjectId="1902629821" StatementParameterizationType="0" RetrievedFromCache="true" StatementSubTreeCost="1.84986" StatementEstRows="18317" SecurityPolicyApplied="false" QueryCompilationReplay="1" StatementOptmLevel="FULL" QueryHash="0xDA5A685E1E313AB2" QueryPlanHash="0x6457A3A5B7253E5F" StatementOptmEarlyAbortReason="TimeOut" CardinalityEstimationModelVersion="140"&gt;&lt;StatementSetOptions QUOTED_IDENTIFIER="false" ARITHABORT="false" CONCAT_NULL_YIELDS_NULL="true" ANSI_NULLS="true" ANSI_PADDING="true" ANSI_WARNINGS="true" NUMERIC_ROUNDABORT="false"&gt;&lt;/StatementSetOptions&gt;&lt;QueryPlan CachedPlanSize="112" CompileTime="166" CompileCPU="39" CompileMemory="1168"&gt;&lt;MissingIndexes&gt;&lt;MissingIndexGroup Impact="19.625"&gt;&lt;MissingIndex Database="[WideWorldImporters]" Schema="[Purchasing]" Table="[PurchaseOrderLines]"&gt;&lt;ColumnGroup Usage="EQUALITY"&gt;&lt;Column Name="[PackageTypeID]" ColumnId="7"&gt;&lt;/Column&gt;&lt;/ColumnGroup&gt;&lt;ColumnGroup Usage="INCLUDE"&gt;&lt;Column Name="[PurchaseOrderID]" ColumnId="2"&gt;&lt;/Column&gt;&lt;Column Name="[StockItemID]" ColumnId="3"&gt;&lt;/Column&gt;&lt;Column Name="[OrderedOuters]" ColumnId="4"&gt;&lt;/Column&gt;&lt;Column Name="[ReceivedOuters]" ColumnId="6"&gt;&lt;/Column&gt;&lt;Column Name="[IsOrderLineFinalized]" ColumnId="10"&gt;&lt;/Column&gt;&lt;Column Name="[LastEditedWhen]" ColumnId="12"&gt;&lt;/Column&gt;&lt;/ColumnGroup&gt;&lt;/MissingIndex&gt;&lt;/MissingIndexGroup&gt;&lt;/MissingIndexes&gt;&lt;MemoryGrantInfo SerialRequiredMemory="2560" SerialDesiredMemory="7640" GrantedMemory="0" MaxUsedMemory="0"&gt;&lt;/MemoryGrantInfo&gt;&lt;OptimizerHardwareDependentProperties EstimatedAvailableMemoryGrant="204800" EstimatedPagesCached="409600" EstimatedAvailableDegreeOfParallelism="8" MaxCompileMemory="46616080"&gt;&lt;/OptimizerHardwareDependentProperties&gt;&lt;OptimizerStatsUsage&gt;&lt;StatisticsInfo LastUpdate="2023-11-08T04:25:28.69" ModificationCount="2650" SamplingPercent="100" Statistics="[IX_Purchasing_PurchaseOrderLines_Perf_20160301_4]" Table="[PurchaseOrderLines]" Schema="[Purchasing]" Database="[WideWorldImporters]"&gt;&lt;/StatisticsInfo&gt;&lt;StatisticsInfo LastUpdate="2023-11-08T06:01:46.96" ModificationCount="309" SamplingPercent="100" Statistics="[FK_Purchasing_PurchaseOrderLines_PurchaseOrderID]" Table="[PurchaseOrderLines]" Schema="[Purchasing]" Database="[WideWorldImporters]"&gt;&lt;/StatisticsInfo&gt;&lt;StatisticsInfo LastUpdate="2023-11-08T07:14:08.69" ModificationCount="0" SamplingPercent="100" Statistics="[_WA_Sys_0000000C_5CA1C101]" Table="[PurchaseOrderLines]" Schema="[Purchasing]" Database="[WideWorldImporters]"&gt;&lt;/StatisticsInfo&gt;&lt;StatisticsInfo LastUpdate="2023-11-08T06:02:25.70" ModificationCount="159" SamplingPercent="100" Statistics="[PK_Purchasing_PurchaseOrders]" Table="[PurchaseOrders]" Schema="[Purchasing]" Database="[WideWorldImporters]"&gt;&lt;/StatisticsInfo&gt;&lt;StatisticsInfo LastUpdate="2023-11-08T06:41:03.31" ModificationCount="143" SamplingPercent="100" Statistics="[FK_Purchasing_PurchaseOrderLines_StockItemID]" Table="[PurchaseOrderLines]" Schema="[Purchasing]" Database="[WideWorldImporters]"&gt;&lt;/StatisticsInfo&gt;&lt;StatisticsInfo LastUpdate="2023-11-07T18:22:31.60" ModificationCount="0" SamplingPercent="100" Statistics="[PK_Warehouse_PackageTypes]" Table="[PackageTypes]" Schema="[Warehouse]" Database="[WideWorldImporters]"&gt;&lt;/StatisticsInfo&gt;&lt;StatisticsInfo LastUpdate="2023-11-08T06:08:11.66" ModificationCount="283" SamplingPercent="100" Statistics="[FK_Purchasing_PurchaseOrderLines_PackageTypeID]" Table="[PurchaseOrderLines]" Schema="[Purchasing]" Database="[WideWorldImporters]"&gt;&lt;/StatisticsInfo&gt;&lt;StatisticsInfo LastUpdate="2023-11-07T18:22:31.54" ModificationCount="0" SamplingPercent="100" Statistics="[PK_Warehouse_StockItems]" Table="[StockItems]" Schema="[Warehouse]" Database="[WideWorldImporters]"&gt;&lt;/StatisticsInfo&gt;&lt;/OptimizerStatsUsage&gt;&lt;RelOp NodeId="0" PhysicalOp="Compute Scalar" LogicalOp="Compute Scalar" EstimateRows="18317" EstimateIO="0" EstimateCPU="0.0018317" AvgRowSize="98" EstimatedTotalSubtreeCost="1.84986" Parallel="0" EstimateRebinds="0" EstimateRewinds="0" EstimatedExecutionMode="Row"&gt;&lt;OutputList&gt;&lt;ColumnReference Database="[WideWorldImporters]" Schema="[Purchasing]" Table="[PurchaseOrders]" Alias="[po]" Column="PurchaseOrderID"&gt;&lt;/ColumnReference&gt;&lt;ColumnReference Database="[WideWorldImporters]" Schema="[Purchasing]" Table="[PurchaseOrders]" Alias="[po]" Column="SupplierID"&gt;&lt;/ColumnReference&gt;&lt;ColumnReference Database="[WideWorldImporters]" Schema="[Purchasing]" Table="[PurchaseOrderLines]" Alias="[pol]" Column="StockItemID"&gt;&lt;/ColumnReference&gt;&lt;ColumnReference Database="[WideWorldImporters]" Schema="[Purchasing]" Table="[PurchaseOrderLines]" Alias="[pol]" Column="OrderedOuters"&gt;&lt;/ColumnReference&gt;&lt;ColumnReference Database="[WideWorldImporters]" Schema="[Purchasing]" Table="[PurchaseOrderLines]" Alias="[pol]" Column="ReceivedOuters"&gt;&lt;/ColumnReference&gt;&lt;ColumnReference Database="[WideWorldImporters]" Schema="[Purchasing]" Table="[PurchaseOrderLines]" Alias="[pol]" Column="IsOrderLineFinalized"&gt;&lt;/ColumnReference&gt;&lt;ColumnReference Database="[WideWorldImporters]" Schema="[Warehouse]" Table="[PackageTypes]" Alias="[pt]" Column="PackageTypeName"&gt;&lt;/ColumnReference&gt;&lt;ColumnReference Column="Expr1004"&gt;&lt;/ColumnReference&gt;&lt;ColumnReference Column="Expr1005"&gt;&lt;/ColumnReference&gt;&lt;ColumnReference Column="Expr1006"&gt;&lt;/ColumnReference&gt;&lt;/OutputList&gt;&lt;ComputeScalar&gt;&lt;DefinedValues&gt;&lt;DefinedValue&gt;&lt;ColumnReference Column="Expr1005"&gt;&lt;/ColumnReference&gt;&lt;ScalarOperator ScalarString="[WideWorldImporters].[Purchasing].[PurchaseOrderLines].[OrderedOuters] as [pol].[OrderedOuters]*[WideWorldImporters].[Warehouse].[StockItems].[QuantityPerOuter] as [si].[QuantityPerOuter]"&gt;&lt;Arithmetic Operation="MULT"&gt;&lt;ScalarOperator&gt;&lt;Identifier&gt;&lt;ColumnReference Database="[WideWorldImporters]" Schema="[Purchasing]" Table="[PurchaseOrderLines]" Alias="[pol]" Column="OrderedOuters"&gt;&lt;/ColumnReference&gt;&lt;/Identifier&gt;&lt;/ScalarOperator&gt;&lt;ScalarOperator&gt;&lt;Identifier&gt;&lt;ColumnReference Database="[WideWorldImporters]" Schema="[Warehouse]" Table="[StockItems]" Alias="[si]" Column="QuantityPerOuter"&gt;&lt;/ColumnReference&gt;&lt;/Identifier&gt;&lt;/ScalarOperator&gt;&lt;/Arithmetic&gt;&lt;/ScalarOperator&gt;&lt;/DefinedValue&gt;&lt;DefinedValue&gt;&lt;ColumnReference Column="Expr1006"&gt;&lt;/ColumnReference&gt;&lt;ScalarOperator ScalarString="CASE WHEN [WideWorldImporters].[Purchasing].[PurchaseOrderLines].[LastEditedWhen] as [pol].[LastEditedWhen]&amp;gt;[WideWorldImporters].[Purchasing].[PurchaseOrders].[LastEditedWhen] as [po].[LastEditedWhen] THEN [WideWorldImporters].[Purchasing].[PurchaseOrderLines].[LastEditedWhen] as [pol].[LastEditedWhen] ELSE [WideWorldImporters].[Purchasing].[PurchaseOrders].[LastEditedWhen] as [po].[LastEditedWhen] END"&gt;&lt;IF&gt;&lt;Condition&gt;&lt;ScalarOperator&gt;&lt;Compare CompareOp="GT"&gt;&lt;ScalarOperator&gt;&lt;Identifier&gt;&lt;ColumnReference Database="[WideWorldImporters]" Schema="[Purchasing]" Table="[PurchaseOrderLines]" Alias="[pol]" Column="LastEditedWhen"&gt;&lt;/ColumnReference&gt;&lt;/Identifier&gt;&lt;/ScalarOperator&gt;&lt;ScalarOperator&gt;&lt;Identifier&gt;&lt;ColumnReference Database="[WideWorldImporters]" Schema="[Purchasing]" Table="[PurchaseOrders]" Alias="[po]" Column="LastEditedWhen"&gt;&lt;/ColumnReference&gt;&lt;/Identifier&gt;&lt;/ScalarOperator&gt;&lt;/Compare&gt;&lt;/ScalarOperator&gt;&lt;/Condition&gt;&lt;Then&gt;&lt;ScalarOperator&gt;&lt;Identifier&gt;&lt;ColumnReference Database="[WideWorldImporters]" Schema="[Purchasing]" Table="[PurchaseOrderLines]" Alias="[pol]" Column="LastEditedWhen"&gt;&lt;/ColumnReference&gt;&lt;/Identifier&gt;&lt;/ScalarOperator&gt;&lt;/Then&gt;&lt;Else&gt;&lt;ScalarOperator&gt;&lt;Identifier&gt;&lt;ColumnReference Database="[WideWorldImporters]" Schema="[Purchasing]" Table="[PurchaseOrders]" Alias="[po]" Column="LastEditedWhen"&gt;&lt;/ColumnReference&gt;&lt;/Identifier&gt;&lt;/ScalarOperator&gt;&lt;/Else&gt;&lt;/IF&gt;&lt;/ScalarOperator&gt;&lt;/DefinedValue&gt;&lt;/DefinedValues&gt;&lt;RelOp NodeId="1" PhysicalOp="Merge Join" LogicalOp="Inner Join" EstimateRows="18317" EstimateIO="0" EstimateCPU="0.0752449" AvgRowSize="106" EstimatedTotalSubtreeCost="1.84803" Parallel="0" EstimateRebinds="0" EstimateRewinds="0" EstimatedExecutionMode="Row"&gt;&lt;OutputList&gt;&lt;ColumnReference Database="[WideWorldImporters]" Schema="[Purchasing]" Table="[PurchaseOrders]" Alias="[po]" Column="PurchaseOrderID"&gt;&lt;/ColumnReference&gt;&lt;ColumnReference Database="[WideWorldImporters]" Schema="[Purchasing]" Table="[PurchaseOrders]" Alias="[po]" Column="SupplierID"&gt;&lt;/ColumnReference&gt;&lt;ColumnReference Database="[WideWorldImporters]" Schema="[Purchasing]" Table="[PurchaseOrders]" Alias="[po]" Column="LastEditedWhen"&gt;&lt;/ColumnReference&gt;&lt;ColumnReference Database="[WideWorldImporters]" Schema="[Purchasing]" Table="[PurchaseOrderLines]" Alias="[pol]" Column="StockItemID"&gt;&lt;/ColumnReference&gt;&lt;ColumnReference Database="[WideWorldImporters]" Schema="[Purchasing]" Table="[PurchaseOrderLines]" Alias="[pol]" Column="OrderedOuters"&gt;&lt;/ColumnReference&gt;&lt;ColumnReference Database="[WideWorldImporters]" Schema="[Purchasing]" Table="[PurchaseOrderLines]" Alias="[pol]" Column="ReceivedOuters"&gt;&lt;/ColumnReference&gt;&lt;ColumnReference Database="[WideWorldImporters]" Schema="[Purchasing]" Table="[PurchaseOrderLines]" Alias="[pol]" Column="IsOrderLineFinalized"&gt;&lt;/ColumnReference&gt;&lt;ColumnReference Database="[WideWorldImporters]" Schema="[Purchasing]" Table="[PurchaseOrderLines]" Alias="[pol]" Column="LastEditedWhen"&gt;&lt;/ColumnReference&gt;&lt;ColumnReference Database="[WideWorldImporters]" Schema="[Warehouse]" Table="[StockItems]" Alias="[si]" Column="QuantityPerOuter"&gt;&lt;/ColumnReference&gt;&lt;ColumnReference Database="[WideWorldImporters]" Schema="[Warehouse]" Table="[PackageTypes]" Alias="[pt]" Column="PackageTypeName"&gt;&lt;/ColumnReference&gt;&lt;ColumnReference Column="Expr1004"&gt;&lt;/ColumnReference&gt;&lt;/OutputList&gt;&lt;Merge ManyToMany="0"&gt;&lt;InnerSideJoinColumns&gt;&lt;ColumnReference Database="[WideWorldImporters]" Schema="[Purchasing]" Table="[PurchaseOrderLines]" Alias="[pol]" Column="PurchaseOrderID"&gt;&lt;/ColumnReference&gt;&lt;/InnerSideJoinColumns&gt;&lt;OuterSideJoinColumns&gt;&lt;ColumnReference Database="[WideWorldImporters]" Schema="[Purchasing]" Table="[PurchaseOrders]" Alias="[po]" Column="PurchaseOrderID"&gt;&lt;/ColumnReference&gt;&lt;/OuterSideJoinColumns&gt;&lt;Residual&gt;&lt;ScalarOperator ScalarString="[WideWorldImporters].[Purchasing].[PurchaseOrderLines].[PurchaseOrderID] as [pol].[PurchaseOrderID]=[WideWorldImporters].[Purchasing].[PurchaseOrders].[PurchaseOrderID] as [po].[PurchaseOrderID] AND CASE WHEN [WideWorldImporters].[Purchasing].[PurchaseOrderLines].[LastEditedWhen] as [pol].[LastEditedWhen]&amp;gt;[WideWorldImporters].[Purchasing].[PurchaseOrders].[LastEditedWhen] as [po].[LastEditedWhen] THEN [WideWorldImporters].[Purchasing].[PurchaseOrderLines].[LastEditedWhen] as [pol].[LastEditedWhen] ELSE [WideWorldImporters].[Purchasing].[PurchaseOrders].[LastEditedWhen] as [po].[LastEditedWhen] END&amp;gt;[@LastCutoff] AND CASE WHEN [WideWorldImporters].[Purchasing].[PurchaseOrderLines].[LastEditedWhen] as [pol].[LastEditedWhen]&amp;gt;[WideWorldImporters].[Purchasing].[PurchaseOrders].[LastEditedWhen] as [po].[LastEditedWhen] THEN [WideWorldImporters].[Purchasing].[PurchaseOrderLines].[LastEditedWhen] as [pol].[LastEditedWhen] ELSE [WideWorldImporters].[Purchasing].[PurchaseOrders].[LastEditedWhen] as [po].[LastEditedWhen] END&amp;lt;=[@NewCutoff]"&gt;&lt;Logical Operation="AND"&gt;&lt;ScalarOperator&gt;&lt;Compare CompareOp="EQ"&gt;&lt;ScalarOperator&gt;&lt;Identifier&gt;&lt;ColumnReference Database="[WideWorldImporters]" Schema="[Purchasing]" Table="[PurchaseOrderLines]" Alias="[pol]" Column="PurchaseOrderID"&gt;&lt;/ColumnReference&gt;&lt;/Identifier&gt;&lt;/ScalarOperator&gt;&lt;ScalarOperator&gt;&lt;Identifier&gt;&lt;ColumnReference Database="[WideWorldImporters]" Schema="[Purchasing]" Table="[PurchaseOrders]" Alias="[po]" Column="PurchaseOrderID"&gt;&lt;/ColumnReference&gt;&lt;/Identifier&gt;&lt;/ScalarOperator&gt;&lt;/Compare&gt;&lt;/ScalarOperator&gt;&lt;ScalarOperator&gt;&lt;Compare CompareOp="GT"&gt;&lt;ScalarOperator&gt;&lt;IF&gt;&lt;Condition&gt;&lt;ScalarOperator&gt;&lt;Compare CompareOp="GT"&gt;&lt;ScalarOperator&gt;&lt;Identifier&gt;&lt;ColumnReference Database="[WideWorldImporters]" Schema="[Purchasing]" Table="[PurchaseOrderLines]" Alias="[pol]" Column="LastEditedWhen"&gt;&lt;/ColumnReference&gt;&lt;/Identifier&gt;&lt;/ScalarOperator&gt;&lt;ScalarOperator&gt;&lt;Identifier&gt;&lt;ColumnReference Database="[WideWorldImporters]" Schema="[Purchasing]" Table="[PurchaseOrders]" Alias="[po]" Column="LastEditedWhen"&gt;&lt;/ColumnReference&gt;&lt;/Identifier&gt;&lt;/ScalarOperator&gt;&lt;/Compare&gt;&lt;/ScalarOperator&gt;&lt;/Condition&gt;&lt;Then&gt;&lt;ScalarOperator&gt;&lt;Identifier&gt;&lt;ColumnReference Database="[WideWorldImporters]" Schema="[Purchasing]" Table="[PurchaseOrderLines]" Alias="[pol]" Column="LastEditedWhen"&gt;&lt;/ColumnReference&gt;&lt;/Identifier&gt;&lt;/ScalarOperator&gt;&lt;/Then&gt;&lt;Else&gt;&lt;ScalarOperator&gt;&lt;Identifier&gt;&lt;ColumnReference Database="[WideWorldImporters]" Schema="[Purchasing]" Table="[PurchaseOrders]" Alias="[po]" Column="LastEditedWhen"&gt;&lt;/ColumnReference&gt;&lt;/Identifier&gt;&lt;/ScalarOperator&gt;&lt;/Else&gt;&lt;/IF&gt;&lt;/ScalarOperator&gt;&lt;ScalarOperator&gt;&lt;Identifier&gt;&lt;ColumnReference Column="@LastCutoff"&gt;&lt;/ColumnReference&gt;&lt;/Identifier&gt;&lt;/ScalarOperator&gt;&lt;/Compare&gt;&lt;/ScalarOperator&gt;&lt;ScalarOperator&gt;&lt;Compare CompareOp="LE"&gt;&lt;ScalarOperator&gt;&lt;IF&gt;&lt;Condition&gt;&lt;ScalarOperator&gt;&lt;Compare CompareOp="GT"&gt;&lt;ScalarOperator&gt;&lt;Identifier&gt;&lt;ColumnReference Database="[WideWorldImporters]" Schema="[Purchasing]" Table="[PurchaseOrderLines]" Alias="[pol]" Column="LastEditedWhen"&gt;&lt;/ColumnReference&gt;&lt;/Identifier&gt;&lt;/ScalarOperator&gt;&lt;ScalarOperator&gt;&lt;Identifier&gt;&lt;ColumnReference Database="[WideWorldImporters]" Schema="[Purchasing]" Table="[PurchaseOrders]" Alias="[po]" Column="LastEditedWhen"&gt;&lt;/ColumnReference&gt;&lt;/Identifier&gt;&lt;/ScalarOperator&gt;&lt;/Compare&gt;&lt;/ScalarOperator&gt;&lt;/Condition&gt;&lt;Then&gt;&lt;ScalarOperator&gt;&lt;Identifier&gt;&lt;ColumnReference Database="[WideWorldImporters]" Schema="[Purchasing]" Table="[PurchaseOrderLines]" Alias="[pol]" Column="LastEditedWhen"&gt;&lt;/ColumnReference&gt;&lt;/Identifier&gt;&lt;/ScalarOperator&gt;&lt;/Then&gt;&lt;Else&gt;&lt;ScalarOperator&gt;&lt;Identifier&gt;&lt;ColumnReference Database="[WideWorldImporters]" Schema="[Purchasing]" Table="[PurchaseOrders]" Alias="[po]" Column="LastEditedWhen"&gt;&lt;/ColumnReference&gt;&lt;/Identifier&gt;&lt;/ScalarOperator&gt;&lt;/Else&gt;&lt;/IF&gt;&lt;/ScalarOperator&gt;&lt;ScalarOperator&gt;&lt;Identifier&gt;&lt;ColumnReference Column="@NewCutoff"&gt;&lt;/ColumnReference&gt;&lt;/Identifier&gt;&lt;/ScalarOperator&gt;&lt;/Compare&gt;&lt;/ScalarOperator&gt;&lt;/Logical&gt;&lt;/ScalarOperator&gt;&lt;/Residual&gt;&lt;RelOp NodeId="2" PhysicalOp="Compute Scalar" LogicalOp="Compute Scalar" EstimateRows="4964" EstimateIO="0" EstimateCPU="0.0004964" AvgRowSize="26" EstimatedTotalSubtreeCost="0.0455351" Parallel="0" EstimateRebinds="0" EstimateRewinds="0" EstimatedExecutionMode="Row"&gt;&lt;OutputList&gt;&lt;ColumnReference Database="[WideWorldImporters]" Schema="[Purchasing]" Table="[PurchaseOrders]" Alias="[po]" Column="PurchaseOrderID"&gt;&lt;/ColumnReference&gt;&lt;ColumnReference Database="[WideWorldImporters]" Schema="[Purchasing]" Table="[PurchaseOrders]" Alias="[po]" Column="SupplierID"&gt;&lt;/ColumnReference&gt;&lt;ColumnReference Database="[WideWorldImporters]" Schema="[Purchasing]" Table="[PurchaseOrders]" Alias="[po]" Column="LastEditedWhen"&gt;&lt;/ColumnReference&gt;&lt;ColumnReference Column="Expr1004"&gt;&lt;/ColumnReference&gt;&lt;/OutputList&gt;&lt;ComputeScalar&gt;&lt;DefinedValues&gt;&lt;DefinedValue&gt;&lt;ColumnReference Column="Expr1004"&gt;&lt;/ColumnReference&gt;&lt;ScalarOperator ScalarString="CONVERT(date,[WideWorldImporters].[Purchasing].[PurchaseOrders].[OrderDate] as [po].[OrderDate],0)"&gt;&lt;Convert DataType="date" Style="0" Implicit="0"&gt;&lt;ScalarOperator&gt;&lt;Identifier&gt;&lt;ColumnReference Database="[WideWorldImporters]" Schema="[Purchasing]" Table="[PurchaseOrders]" Alias="[po]" Column="OrderDate"&gt;&lt;/ColumnReference&gt;&lt;/Identifier&gt;&lt;/ScalarOperator&gt;&lt;/Convert&gt;&lt;/ScalarOperator&gt;&lt;/DefinedValue&gt;&lt;/DefinedValues&gt;&lt;RelOp NodeId="3" PhysicalOp="Clustered Index Scan" LogicalOp="Clustered Index Scan" EstimateRows="4964" EstimatedRowsRead="4964" EstimateIO="0.0394213" EstimateCPU="0.0056174" AvgRowSize="26" EstimatedTotalSubtreeCost="0.0450387" TableCardinality="4964" Parallel="0" EstimateRebinds="0" EstimateRewinds="0" EstimatedExecutionMode="Row"&gt;&lt;OutputList&gt;&lt;ColumnReference Database="[WideWorldImporters]" Schema="[Purchasing]" Table="[PurchaseOrders]" Alias="[po]" Column="PurchaseOrderID"&gt;&lt;/ColumnReference&gt;&lt;ColumnReference Database="[WideWorldImporters]" Schema="[Purchasing]" Table="[PurchaseOrders]" Alias="[po]" Column="SupplierID"&gt;&lt;/ColumnReference&gt;&lt;ColumnReference Database="[WideWorldImporters]" Schema="[Purchasing]" Table="[PurchaseOrders]" Alias="[po]" Column="OrderDate"&gt;&lt;/ColumnReference&gt;&lt;ColumnReference Database="[WideWorldImporters]" Schema="[Purchasing]" Table="[PurchaseOrders]" Alias="[po]" Column="LastEditedWhen"&gt;&lt;/ColumnReference&gt;&lt;/OutputList&gt;&lt;IndexScan Ordered="1" ScanDirection="FORWARD" ForcedIndex="0" ForceSeek="0" ForceScan="0" NoExpandHint="0" Storage="RowStore"&gt;&lt;DefinedValues&gt;&lt;DefinedValue&gt;&lt;ColumnReference Database="[WideWorldImporters]" Schema="[Purchasing]" Table="[PurchaseOrders]" Alias="[po]" Column="PurchaseOrderID"&gt;&lt;/ColumnReference&gt;&lt;/DefinedValue&gt;&lt;DefinedValue&gt;&lt;ColumnReference Database="[WideWorldImporters]" Schema="[Purchasing]" Table="[PurchaseOrders]" Alias="[po]" Column="SupplierID"&gt;&lt;/ColumnReference&gt;&lt;/DefinedValue&gt;&lt;DefinedValue&gt;&lt;ColumnReference Database="[WideWorldImporters]" Schema="[Purchasing]" Table="[PurchaseOrders]" Alias="[po]" Column="OrderDate"&gt;&lt;/ColumnReference&gt;&lt;/DefinedValue&gt;&lt;DefinedValue&gt;&lt;ColumnReference Database="[WideWorldImporters]" Schema="[Purchasing]" Table="[PurchaseOrders]" Alias="[po]" Column="LastEditedWhen"&gt;&lt;/ColumnReference&gt;&lt;/DefinedValue&gt;&lt;/DefinedValues&gt;&lt;Object Database="[WideWorldImporters]" Schema="[Purchasing]" Table="[PurchaseOrders]" Index="[PK_Purchasing_PurchaseOrders]" Alias="[po]" IndexKind="Clustered" Storage="RowStore"&gt;&lt;/Object&gt;&lt;/IndexScan&gt;&lt;/RelOp&gt;&lt;/ComputeScalar&gt;&lt;/RelOp&gt;&lt;RelOp NodeId="4" PhysicalOp="Sort" LogicalOp="Sort" EstimateRows="18317" EstimateIO="0.0112613" EstimateCPU="1.19068" AvgRowSize="90" EstimatedTotalSubtreeCost="1.72723" Parallel="0" EstimateRebinds="0" EstimateRewinds="0" EstimatedExecutionMode="Row"&gt;&lt;OutputList&gt;&lt;ColumnReference Database="[WideWorldImporters]" Schema="[Purchasing]" Table="[PurchaseOrderLines]" Alias="[pol]" Column="PurchaseOrderID"&gt;&lt;/ColumnReference&gt;&lt;ColumnReference Database="[WideWorldImporters]" Schema="[Purchasing]" Table="[PurchaseOrderLines]" Alias="[pol]" Column="StockItemID"&gt;&lt;/ColumnReference&gt;&lt;ColumnReference Database="[WideWorldImporters]" Schema="[Purchasing]" Table="[PurchaseOrderLines]" Alias="[pol]" Column="OrderedOuters"&gt;&lt;/ColumnReference&gt;&lt;ColumnReference Database="[WideWorldImporters]" Schema="[Purchasing]" Table="[PurchaseOrderLines]" Alias="[pol]" Column="ReceivedOuters"&gt;&lt;/ColumnReference&gt;&lt;ColumnReference Database="[WideWorldImporters]" Schema="[Purchasing]" Table="[PurchaseOrderLines]" Alias="[pol]" Column="IsOrderLineFinalized"&gt;&lt;/ColumnReference&gt;&lt;ColumnReference Database="[WideWorldImporters]" Schema="[Purchasing]" Table="[PurchaseOrderLines]" Alias="[pol]" Column="LastEditedWhen"&gt;&lt;/ColumnReference&gt;&lt;ColumnReference Database="[WideWorldImporters]" Schema="[Warehouse]" Table="[StockItems]" Alias="[si]" Column="QuantityPerOuter"&gt;&lt;/ColumnReference&gt;&lt;ColumnReference Database="[WideWorldImporters]" Schema="[Warehouse]" Table="[PackageTypes]" Alias="[pt]" Column="PackageTypeName"&gt;&lt;/ColumnReference&gt;&lt;/OutputList&gt;&lt;MemoryFractions Input="0.919685" Output="1"&gt;&lt;/MemoryFractions&gt;&lt;Sort Distinct="0"&gt;&lt;OrderBy&gt;&lt;OrderByColumn Ascending="1"&gt;&lt;ColumnReference Database="[WideWorldImporters]" Schema="[Purchasing]" Table="[PurchaseOrderLines]" Alias="[pol]" Column="PurchaseOrderID"&gt;&lt;/ColumnReference&gt;&lt;/OrderByColumn&gt;&lt;/OrderBy&gt;&lt;RelOp NodeId="5" PhysicalOp="Hash Match" LogicalOp="Inner Join" EstimateRows="18317" EstimateIO="0" EstimateCPU="0.118221" AvgRowSize="90" EstimatedTotalSubtreeCost="0.525287" Parallel="0" EstimateRebinds="0" EstimateRewinds="0" EstimatedExecutionMode="Row"&gt;&lt;OutputList&gt;&lt;ColumnReference Database="[WideWorldImporters]" Schema="[Purchasing]" Table="[PurchaseOrderLines]" Alias="[pol]" Column="PurchaseOrderID"&gt;&lt;/ColumnReference&gt;&lt;ColumnReference Database="[WideWorldImporters]" Schema="[Purchasing]" Table="[PurchaseOrderLines]" Alias="[pol]" Column="StockItemID"&gt;&lt;/ColumnReference&gt;&lt;ColumnReference Database="[WideWorldImporters]" Schema="[Purchasing]" Table="[PurchaseOrderLines]" Alias="[pol]" Column="OrderedOuters"&gt;&lt;/ColumnReference&gt;&lt;ColumnReference Database="[WideWorldImporters]" Schema="[Purchasing]" Table="[PurchaseOrderLines]" Alias="[pol]" Column="ReceivedOuters"&gt;&lt;/ColumnReference&gt;&lt;ColumnReference Database="[WideWorldImporters]" Schema="[Purchasing]" Table="[PurchaseOrderLines]" Alias="[pol]" Column="IsOrderLineFinalized"&gt;&lt;/ColumnReference&gt;&lt;ColumnReference Database="[WideWorldImporters]" Schema="[Purchasing]" Table="[PurchaseOrderLines]" Alias="[pol]" Column="LastEditedWhen"&gt;&lt;/ColumnReference&gt;&lt;ColumnReference Database="[WideWorldImporters]" Schema="[Warehouse]" Table="[StockItems]" Alias="[si]" Column="QuantityPerOuter"&gt;&lt;/ColumnReference&gt;&lt;ColumnReference Database="[WideWorldImporters]" Schema="[Warehouse]" Table="[PackageTypes]" Alias="[pt]" Column="PackageTypeName"&gt;&lt;/ColumnReference&gt;&lt;/OutputList&gt;&lt;MemoryFractions Input="0.705882" Output="0.0566929"&gt;&lt;/MemoryFractions&gt;&lt;Hash&gt;&lt;DefinedValues&gt;&lt;/DefinedValues&gt;&lt;HashKeysBuild&gt;&lt;ColumnReference Database="[WideWorldImporters]" Schema="[Warehouse]" Table="[StockItems]" Alias="[si]" Column="StockItemID"&gt;&lt;/ColumnReference&gt;&lt;/HashKeysBuild&gt;&lt;HashKeysProbe&gt;&lt;ColumnReference Database="[WideWorldImporters]" Schema="[Purchasing]" Table="[PurchaseOrderLines]" Alias="[pol]" Column="StockItemID"&gt;&lt;/ColumnReference&gt;&lt;/HashKeysProbe&gt;&lt;RelOp NodeId="6" PhysicalOp="Clustered Index Scan" LogicalOp="Clustered Index Scan" EstimateRows="227" EstimatedRowsRead="227" EstimateIO="0.0127546" EstimateCPU="0.0004067" AvgRowSize="15" EstimatedTotalSubtreeCost="0.0131613" TableCardinality="227" Parallel="0" EstimateRebinds="0" EstimateRewinds="0" EstimatedExecutionMode="Row"&gt;&lt;OutputList&gt;&lt;ColumnReference Database="[WideWorldImporters]" Schema="[Warehouse]" Table="[StockItems]" Alias="[si]" Column="StockItemID"&gt;&lt;/ColumnReference&gt;&lt;ColumnReference Database="[WideWorldImporters]" Schema="[Warehouse]" Table="[StockItems]" Alias="[si]" Column="QuantityPerOuter"&gt;&lt;/ColumnReference&gt;&lt;/OutputList&gt;&lt;IndexScan Ordered="0" ForcedIndex="0" ForceScan="0" NoExpandHint="0" Storage="RowStore"&gt;&lt;DefinedValues&gt;&lt;DefinedValue&gt;&lt;ColumnReference Database="[WideWorldImporters]" Schema="[Warehouse]" Table="[StockItems]" Alias="[si]" Column="StockItemID"&gt;&lt;/ColumnReference&gt;&lt;/DefinedValue&gt;&lt;DefinedValue&gt;&lt;ColumnReference Database="[WideWorldImporters]" Schema="[Warehouse]" Table="[StockItems]" Alias="[si]" Column="QuantityPerOuter"&gt;&lt;/ColumnReference&gt;&lt;/DefinedValue&gt;&lt;/DefinedValues&gt;&lt;Object Database="[WideWorldImporters]" Schema="[Warehouse]" Table="[StockItems]" Index="[PK_Warehouse_StockItems]" Alias="[si]" IndexKind="Clustered" Storage="RowStore"&gt;&lt;/Object&gt;&lt;/IndexScan&gt;&lt;/RelOp&gt;&lt;RelOp NodeId="7" PhysicalOp="Hash Match" LogicalOp="Inner Join" EstimateRows="18317" EstimateIO="0" EstimateCPU="0.11606" AvgRowSize="86" EstimatedTotalSubtreeCost="0.393902" Parallel="0" EstimateRebinds="0" EstimateRewinds="0" EstimatedExecutionMode="Row"&gt;&lt;OutputList&gt;&lt;ColumnReference Database="[WideWorldImporters]" Schema="[Purchasing]" Table="[PurchaseOrderLines]" Alias="[pol]" Column="PurchaseOrderID"&gt;&lt;/ColumnReference&gt;&lt;ColumnReference Database="[WideWorldImporters]" Schema="[Purchasing]" Table="[PurchaseOrderLines]" Alias="[pol]" Column="StockItemID"&gt;&lt;/ColumnReference&gt;&lt;ColumnReference Database="[WideWorldImporters]" Schema="[Purchasing]" Table="[PurchaseOrderLines]" Alias="[pol]" Column="OrderedOuters"&gt;&lt;/ColumnReference&gt;&lt;ColumnReference Database="[WideWorldImporters]" Schema="[Purchasing]" Table="[PurchaseOrderLines]" Alias="[pol]" Column="ReceivedOuters"&gt;&lt;/ColumnReference&gt;&lt;ColumnReference Database="[WideWorldImporters]" Schema="[Purchasing]" Table="[PurchaseOrderLines]" Alias="[pol]" Column="IsOrderLineFinalized"&gt;&lt;/ColumnReference&gt;&lt;ColumnReference Database="[WideWorldImporters]" Schema="[Purchasing]" Table="[PurchaseOrderLines]" Alias="[pol]" Column="LastEditedWhen"&gt;&lt;/ColumnReference&gt;&lt;ColumnReference Database="[WideWorldImporters]" Schema="[Warehouse]" Table="[PackageTypes]" Alias="[pt]" Column="PackageTypeName"&gt;&lt;/ColumnReference&gt;&lt;/OutputList&gt;&lt;MemoryFractions Input="0.294118" Output="0.023622"&gt;&lt;/MemoryFractions&gt;&lt;Hash&gt;&lt;DefinedValues&gt;&lt;/DefinedValues&gt;&lt;HashKeysBuild&gt;&lt;ColumnReference Database="[WideWorldImporters]" Schema="[Warehouse]" Table="[PackageTypes]" Alias="[pt]" Column="PackageTypeID"&gt;&lt;/ColumnReference&gt;&lt;/HashKeysBuild&gt;&lt;HashKeysProbe&gt;&lt;ColumnReference Database="[WideWorldImporters]" Schema="[Purchasing]" Table="[PurchaseOrderLines]" Alias="[pol]" Column="PackageTypeID"&gt;&lt;/ColumnReference&gt;&lt;/HashKeysProbe&gt;&lt;RelOp NodeId="8" PhysicalOp="Index Scan" LogicalOp="Index Scan" EstimateRows="14" EstimatedRowsRead="14" EstimateIO="0.003125" EstimateCPU="0.0001724" AvgRowSize="65" EstimatedTotalSubtreeCost="0.0032974" TableCardinality="14" Parallel="0" EstimateRebinds="0" EstimateRewinds="0" EstimatedExecutionMode="Row"&gt;&lt;OutputList&gt;&lt;ColumnReference Database="[WideWorldImporters]" Schema="[Warehouse]" Table="[PackageTypes]" Alias="[pt]" Column="PackageTypeID"&gt;&lt;/ColumnReference&gt;&lt;ColumnReference Database="[WideWorldImporters]" Schema="[Warehouse]" Table="[PackageTypes]" Alias="[pt]" Column="PackageTypeName"&gt;&lt;/ColumnReference&gt;&lt;/OutputList&gt;&lt;IndexScan Ordered="0" ForcedIndex="0" ForceSeek="0" ForceScan="0" NoExpandHint="0" Storage="RowStore"&gt;&lt;DefinedValues&gt;&lt;DefinedValue&gt;&lt;ColumnReference Database="[WideWorldImporters]" Schema="[Warehouse]" Table="[PackageTypes]" Alias="[pt]" Column="PackageTypeID"&gt;&lt;/ColumnReference&gt;&lt;/DefinedValue&gt;&lt;DefinedValue&gt;&lt;ColumnReference Database="[WideWorldImporters]" Schema="[Warehouse]" Table="[PackageTypes]" Alias="[pt]" Column="PackageTypeName"&gt;&lt;/ColumnReference&gt;&lt;/DefinedValue&gt;&lt;/DefinedValues&gt;&lt;Object Database="[WideWorldImporters]" Schema="[Warehouse]" Table="[PackageTypes]" Index="[UQ_Warehouse_PackageTypes_PackageTypeName]" Alias="[pt]" IndexKind="NonClustered" Storage="RowStore"&gt;&lt;/Object&gt;&lt;/IndexScan&gt;&lt;/RelOp&gt;&lt;RelOp NodeId="9" PhysicalOp="Clustered Index Scan" LogicalOp="Clustered Index Scan" EstimateRows="18317" EstimatedRowsRead="18317" EstimateIO="0.254236" EstimateCPU="0.0203057" AvgRowSize="36" EstimatedTotalSubtreeCost="0.274542" TableCardinality="18317" Parallel="0" EstimateRebinds="0" EstimateRewinds="0" EstimatedExecutionMode="Row"&gt;&lt;OutputList&gt;&lt;ColumnReference Database="[WideWorldImporters]" Schema="[Purchasing]" Table="[PurchaseOrderLines]" Alias="[pol]" Column="PurchaseOrderID"&gt;&lt;/ColumnReference&gt;&lt;ColumnReference Database="[WideWorldImporters]" Schema="[Purchasing]" Table="[PurchaseOrderLines]" Alias="[pol]" Column="StockItemID"&gt;&lt;/ColumnReference&gt;&lt;ColumnReference Database="[WideWorldImporters]" Schema="[Purchasing]" Table="[PurchaseOrderLines]" Alias="[pol]" Column="OrderedOuters"&gt;&lt;/ColumnReference&gt;&lt;ColumnReference Database="[WideWorldImporters]" Schema="[Purchasing]" Table="[PurchaseOrderLines]" Alias="[pol]" Column="ReceivedOuters"&gt;&lt;/ColumnReference&gt;&lt;ColumnReference Database="[WideWorldImporters]" Schema="[Purchasing]" Table="[PurchaseOrderLines]" Alias="[pol]" Column="PackageTypeID"&gt;&lt;/ColumnReference&gt;&lt;ColumnReference Database="[WideWorldImporters]" Schema="[Purchasing]" Table="[PurchaseOrderLines]" Alias="[pol]" Column="IsOrderLineFinalized"&gt;&lt;/ColumnReference&gt;&lt;ColumnReference Database="[WideWorldImporters]" Schema="[Purchasing]" Table="[PurchaseOrderLines]" Alias="[pol]" Column="LastEditedWhen"&gt;&lt;/ColumnReference&gt;&lt;/OutputList&gt;&lt;IndexScan Ordered="0" ForcedIndex="0" ForceScan="0" NoExpandHint="0" Storage="RowStore"&gt;&lt;DefinedValues&gt;&lt;DefinedValue&gt;&lt;ColumnReference Database="[WideWorldImporters]" Schema="[Purchasing]" Table="[PurchaseOrderLines]" Alias="[pol]" Column="PurchaseOrderID"&gt;&lt;/ColumnReference&gt;&lt;/DefinedValue&gt;&lt;DefinedValue&gt;&lt;ColumnReference Database="[WideWorldImporters]" Schema="[Purchasing]" Table="[PurchaseOrderLines]" Alias="[pol]" Column="StockItemID"&gt;&lt;/ColumnReference&gt;&lt;/DefinedValue&gt;&lt;DefinedValue&gt;&lt;ColumnReference Database="[WideWorldImporters]" Schema="[Purchasing]" Table="[PurchaseOrderLines]" Alias="[pol]" Column="OrderedOuters"&gt;&lt;/ColumnReference&gt;&lt;/DefinedValue&gt;&lt;DefinedValue&gt;&lt;ColumnReference Database="[WideWorldImporters]" Schema="[Purchasing]" Table="[PurchaseOrderLines]" Alias="[pol]" Column="ReceivedOuters"&gt;&lt;/ColumnReference&gt;&lt;/DefinedValue&gt;&lt;DefinedValue&gt;&lt;ColumnReference Database="[WideWorldImporters]" Schema="[Purchasing]" Table="[PurchaseOrderLines]" Alias="[pol]" Column="PackageTypeID"&gt;&lt;/ColumnReference&gt;&lt;/DefinedValue&gt;&lt;DefinedValue&gt;&lt;ColumnReference Database="[WideWorldImporters]" Schema="[Purchasing]" Table="[PurchaseOrderLines]" Alias="[pol]" Column="IsOrderLineFinalized"&gt;&lt;/ColumnReference&gt;&lt;/DefinedValue&gt;&lt;DefinedValue&gt;&lt;ColumnReference Database="[WideWorldImporters]" Schema="[Purchasing]" Table="[PurchaseOrderLines]" Alias="[pol]" Column="LastEditedWhen"&gt;&lt;/ColumnReference&gt;&lt;/DefinedValue&gt;&lt;/DefinedValues&gt;&lt;Object Database="[WideWorldImporters]" Schema="[Purchasing]" Table="[PurchaseOrderLines]" Index="[PK_Purchasing_PurchaseOrderLines]" Alias="[pol]" IndexKind="Clustered" Storage="RowStore"&gt;&lt;/Object&gt;&lt;/IndexScan&gt;&lt;/RelOp&gt;&lt;/Hash&gt;&lt;/RelOp&gt;&lt;/Hash&gt;&lt;/RelOp&gt;&lt;/Sort&gt;&lt;/RelOp&gt;&lt;/Merge&gt;&lt;/RelOp&gt;&lt;/ComputeScalar&gt;&lt;/RelOp&gt;&lt;ParameterList&gt;&lt;ColumnReference Column="@NewCutoff" ParameterDataType="datetime2(7)" ParameterCompiledValue="&amp;apos;2016-05-27 00:00:00.0000000&amp;apos;"&gt;&lt;/ColumnReference&gt;&lt;ColumnReference Column="@LastCutoff" ParameterDataType="datetime2(7)" ParameterCompiledValue="&amp;apos;2018-09-24 00:00:00.0000000&amp;apos;"&gt;&lt;/ColumnReference&gt;&lt;/ParameterList&gt;&lt;/QueryPlan&gt;&lt;/StmtSimple&gt;&lt;/Statements&gt;&lt;/Batch&gt;&lt;/BatchSequence&gt;&lt;/ShowPlanXML&gt;</t>
  </si>
  <si>
    <t>looks like no longer effective</t>
  </si>
  <si>
    <t>&gt;C.7.9.
&gt;C.8.</t>
  </si>
  <si>
    <t>C.8.&lt;</t>
  </si>
  <si>
    <t>[TaxRate] Description: Tax rate to be applied</t>
  </si>
  <si>
    <t>[VehicleTemperatureID] bi8 IDN(1) (1.00) STP(2)
UNIQUIFIER i4 (1.00)</t>
  </si>
  <si>
    <t>TBL XTP MIX</t>
  </si>
  <si>
    <t>&gt;1.41
&gt;1.27
&gt;1.27
&gt;1.00
&gt;1.00</t>
  </si>
  <si>
    <t xml:space="preserve">Session Metrics
</t>
  </si>
  <si>
    <t>Query Control</t>
  </si>
  <si>
    <t xml:space="preserve">&lt;PLAN NOT FOUND&gt;
</t>
  </si>
  <si>
    <t>ENCRYPTED          NO
ANSI DEFAULTS   off
ANSI NULLS             on
ANSI NULL DFLT   on
ANSI PADDING     on
ANSI WARNINGS  on
ARITHABORT         off
NULL_YLDS_NULL on
DATE FORMAT     MDY 1ST 7
LANGUAGE              US_ENGLISH
TEXT SIZE                4096
QUOTED IDENT     on
CTXT INFO               0x</t>
  </si>
  <si>
    <t>ENCRYPTED          NO
ANSI DEFAULTS   off
ANSI NULLS             on
ANSI NULL DFLT   on
ANSI PADDING     on
ANSI WARNINGS  on
ARITHABORT         on
NULL_YLDS_NULL on
DATE FORMAT     MDY 1ST 7
LANGUAGE              US_ENGLISH
TEXT SIZE                2147483647
QUOTED IDENT     on
CTXT INFO               0x</t>
  </si>
  <si>
    <t>R</t>
  </si>
  <si>
    <t xml:space="preserve">REQ STAT 
SES STAT  
MEMORY  
REQUEST  
NEST LVL   
RESUMBL  </t>
  </si>
  <si>
    <t xml:space="preserve">CPU TM              
MEM USD 
LGCL RD    
WRITES      
ROWS          
ELAPSED          
PHYS RD   
TDB ALL    
TDB DEA   
TDB USE   
OPN TXN   
~~~~~~~~~~~~~~~~~~
LST REQ             
LOGON                
SCHD TM           
WRK GRP   
</t>
  </si>
  <si>
    <t>SELECT CAST(i.InvoiceDate AS date) AS [Invoice Date Key],_x000D_
           CAST(i.ConfirmedDeliveryTime AS date) AS [Delivery Date Key],_x000D_
           i.InvoiceID AS [WWI Invoice ID],_x000D_
           il.[Description],_x000D_
           pt.PackageTypeName AS Package,_x000D_
           il.Quantity,_x000D_
           il.UnitPrice AS [Unit Price],_x000D_
           il.TaxRate AS [Tax Rate],_x000D_
           il.ExtendedPrice - il.TaxAmount AS [Total Excluding Tax],_x000D_
           il.TaxAmount AS [Tax Amount],_x000D_
           il.LineProfit AS Profit,_x000D_
           il.ExtendedPrice AS [Total Including Tax],_x000D_
           CASE WHEN si.IsChillerStock = 0 THEN il.Quantity ELSE 0 END AS [Total Dry Items],_x000D_
           CASE WHEN si.IsChillerStock &lt;&gt; 0 THEN il.Quantity ELSE 0 END AS [Total Chiller Items],_x000D_
           c.DeliveryCityID AS [WWI City ID],_x000D_
           i.CustomerID AS [WWI Customer ID],_x000D_
           i.BillToCustomerID AS [WWI Bill To Customer ID],_x000D_
           il.StockItemID AS [WWI Stock Item ID],_x000D_
           i.SalespersonPersonID AS [WWI Saleperson ID],_x000D_
           CASE WHEN il.LastEditedWhen &gt; i.LastEditedWhen THEN il.LastEditedWhen ELSE i.LastEditedWhen END AS [Last Modified When]_x000D_
    FROM Sales.Invoices AS i_x000D_
    INNER JOIN Sales.InvoiceLines AS il_x000D_
    ON i.InvoiceID = il.InvoiceID_x000D_
    INNER JOIN Warehouse.StockItems AS si_x000D_
    ON il.StockItemID = si.StockItemID_x000D_
    INNER JOIN Warehouse.PackageTypes AS pt_x000D_
    ON il.PackageTypeID = pt.PackageTypeID_x000D_
    INNER JOIN Sales.Customers AS c_x000D_
    ON i.CustomerID = c.CustomerID_x000D_
    INNER JOIN Sales.Customers AS bt_x000D_
    ON i.BillToCustomerID = bt.CustomerID_x000D_
    WHERE CASE WHEN il.LastEditedWhen &gt; i.LastEditedWhen THEN il.LastEditedWhen ELSE i.LastEditedWhen END &gt; @LastCutoff_x000D_
    AND CASE WHEN il.LastEditedWhen &gt; i.LastEditedWhen THEN il.LastEditedWhen ELSE i.LastEditedWhen END &lt;= @NewCutoff_x000D_
    ORDER BY i.InvoiceID, il.InvoiceLineID</t>
  </si>
  <si>
    <t xml:space="preserve">CREATE PROCEDURE Integration.GetSaleUpdates_x000D_
@LastCutoff datetime2(7),_x000D_
@NewCutoff datetime2(7)_x000D_
WITH EXECUTE AS OWNER_x000D_
AS_x000D_
BEGIN_x000D_
    SET NOCOUNT ON;_x000D_
    SET XACT_ABORT ON;_x000D_
_x000D_
    SELECT CAST(i.InvoiceDate AS date) AS [Invoice Date Key],_x000D_
           CAST(i.ConfirmedDeliveryTime AS date) AS [Delivery Date Key],_x000D_
           i.InvoiceID AS [WWI Invoice ID],_x000D_
           il.[Description],_x000D_
           pt.PackageTypeName AS Package,_x000D_
           il.Quantity,_x000D_
           il.UnitPrice AS [Unit Price],_x000D_
           il.TaxRate AS [Tax Rate],_x000D_
           il.ExtendedPrice - il.TaxAmount AS [Total Excluding Tax],_x000D_
           il.TaxAmount AS [Tax Amount],_x000D_
           il.LineProfit AS Profit,_x000D_
           il.ExtendedPrice AS [Total Including Tax],_x000D_
           CASE WHEN si.IsChillerStock = 0 THEN il.Quantity ELSE 0 END AS [Total Dry Items],_x000D_
           CASE WHEN si.IsChillerStock &lt;&gt; 0 THEN il.Quantity ELSE 0 END AS [Total Chiller Items],_x000D_
           c.DeliveryCityID AS [WWI City ID],_x000D_
           i.CustomerID AS [WWI Customer ID],_x000D_
           i.BillToCustomerID AS [WWI Bill To Customer ID],_x000D_
           il.StockItemID AS [WWI Stock Item ID],_x000D_
           i.SalespersonPersonID AS [WWI Saleperson ID],_x000D_
           CASE WHEN il.LastEditedWhen &gt; i.LastEditedWhen THEN il.LastEditedWhen ELSE i.LastEditedWhen END AS [Last Modified When]_x000D_
    FROM Sales.Invoices AS i_x000D_
    INNER JOIN Sales.InvoiceLines AS il_x000D_
    ON i.InvoiceID = il.InvoiceID_x000D_
    INNER JOIN Warehouse.StockItems AS si_x000D_
    ON il.StockItemID = si.StockItemID_x000D_
    INNER JOIN Warehouse.PackageTypes AS pt_x000D_
    ON il.PackageTypeID = pt.PackageTypeID_x000D_
    INNER JOIN Sales.Customers AS c_x000D_
    ON i.CustomerID = c.CustomerID_x000D_
    INNER JOIN Sales.Customers AS bt_x000D_
    ON i.BillToCustomerID = bt.CustomerID_x000D_
    WHERE CASE WHEN il.LastEditedWhen &gt; i.LastEditedWhen THEN il.LastEditedWhen ELSE i.LastEditedWhen END &gt; @LastCutoff_x000D_
    AND CASE WHEN il.LastEditedWhen &gt; i.LastEditedWhen THEN il.LastEditedWhen ELSE i.LastEditedWhen END &lt;= @NewCutoff_x000D_
    ORDER BY i.InvoiceID, il.InvoiceLineID;_x000D_
_x000D_
    RETURN 0;_x000D_
END;_x000D_
</t>
  </si>
  <si>
    <t>TARGET         9.00KB
MAXIMUM    9.00KB
TOTAL             9.00KB
AVAIL               9.00KB
GRNTED         9.00KB
USED                 9.00KB
GRNTE CNT  9
WAITR CNT   9
TMOUT ERR 9
FRCD GRNT 9
SEMPHR ID  0</t>
  </si>
  <si>
    <t xml:space="preserve">CREATE PROCEDURE Integration.GetPurchaseUpdates_x000D_
@LastCutoff datetime2(7),_x000D_
@NewCutoff datetime2(7)_x000D_
WITH EXECUTE AS OWNER_x000D_
AS_x000D_
BEGIN_x000D_
    SET NOCOUNT ON;_x000D_
    SET XACT_ABORT ON;_x000D_
_x000D_
_x000D_
    SELECT CAST(po.OrderDate AS date) AS [Date Key],_x000D_
           po.PurchaseOrderID AS [WWI Purchase Order ID],_x000D_
           pol.OrderedOuters AS [Ordered Outers],_x000D_
           pol.OrderedOuters * si.QuantityPerOuter AS [Ordered Quantity],_x000D_
           pol.ReceivedOuters AS [Received Outers],_x000D_
           pt.PackageTypeName AS Package,_x000D_
           pol.IsOrderLineFinalized AS [Is Order Finalized],_x000D_
           po.SupplierID AS [WWI Supplier ID],_x000D_
           pol.StockItemID AS [WWI Stock Item ID],_x000D_
           CASE WHEN pol.LastEditedWhen &gt; po.LastEditedWhen THEN pol.LastEditedWhen ELSE po.LastEditedWhen END AS [Last Modified When]_x000D_
    FROM Purchasing.PurchaseOrders AS po_x000D_
    INNER JOIN Purchasing.PurchaseOrderLines AS pol_x000D_
    ON po.PurchaseOrderID = pol.PurchaseOrderID_x000D_
    INNER JOIN Warehouse.StockItems AS si_x000D_
    ON pol.StockItemID = si.StockItemID_x000D_
    INNER JOIN Warehouse.PackageTypes AS pt_x000D_
    ON pol.PackageTypeID = pt.PackageTypeID_x000D_
    WHERE CASE WHEN pol.LastEditedWhen &gt; po.LastEditedWhen THEN pol.LastEditedWhen ELSE po.LastEditedWhen END &gt; @LastCutoff_x000D_
    AND CASE WHEN pol.LastEditedWhen &gt; po.LastEditedWhen THEN pol.LastEditedWhen ELSE po.LastEditedWhen END &lt;= @NewCutoff_x000D_
    ORDER BY po.PurchaseOrderID;_x000D_
_x000D_
    RETURN 0;_x000D_
END;_x000D_
</t>
  </si>
  <si>
    <t>ENCRYPTED          NO
ANSI DEFAULTS   off
ANSI NULLS             on
ANSI NULL DFLT   on
ANSI PADDING     on
ANSI WARNINGS  on
ARITHABORT         off
NULL_YLDS_NULL on
DATE FORMAT     MDY 1ST 7
LANGUAGE              US_ENGLISH
TEXT SIZE                4096
QUOTED IDENT     off
CTXT INFO               0x</t>
  </si>
  <si>
    <t>REQ STAT suspended
SES STAT  running
MEMORY  granted
REQUEST  select
NEST LVL   2
RESUMBL  no</t>
  </si>
  <si>
    <t>SELECT CAST(o.OrderDate AS date) AS [Order Date Key],_x000D_
           CAST(ol.PickingCompletedWhen AS date) AS [Picked Date Key],_x000D_
           o.OrderID AS [WWI Order ID],_x000D_
           o.BackorderOrderID AS [WWI Backorder ID],_x000D_
           ol.[Description],_x000D_
           pt.PackageTypeName AS Package,_x000D_
           ol.Quantity AS Quantity,_x000D_
           ol.UnitPrice AS [Unit Price],_x000D_
           ol.TaxRate AS [Tax Rate],_x000D_
           ROUND(ol.Quantity * ol.UnitPrice, 2) AS [Total Excluding Tax],_x000D_
           ROUND(ol.Quantity * ol.UnitPrice * ol.TaxRate / 100.0, 2) AS [Tax Amount],_x000D_
           ROUND(ol.Quantity * ol.UnitPrice, 2) + ROUND(ol.Quantity * ol.UnitPrice * ol.TaxRate / 100.0, 2) AS [Total Including Tax],_x000D_
           c.DeliveryCityID AS [WWI City ID],_x000D_
           c.CustomerID AS [WWI Customer ID],_x000D_
           ol.StockItemID AS [WWI Stock Item ID],_x000D_
           o.SalespersonPersonID AS [WWI Salesperson ID],_x000D_
           o.PickedByPersonID AS [WWI Picker ID],_x000D_
           CASE WHEN ol.LastEditedWhen &gt; o.LastEditedWhen THEN ol.LastEditedWhen ELSE o.LastEditedWhen END AS [Last Modified When]_x000D_
    FROM Sales.Orders AS o_x000D_
    INNER JOIN Sales.OrderLines AS ol_x000D_
    ON o.OrderID = ol.OrderID_x000D_
    INNER JOIN Warehouse.PackageTypes AS pt_x000D_
    ON ol.PackageTypeID = pt.PackageTypeID_x000D_
    INNER JOIN Sales.Customers AS c_x000D_
    ON c.CustomerID = o.CustomerID_x000D_
    WHERE CASE WHEN ol.LastEditedWhen &gt; o.LastEditedWhen THEN ol.LastEditedWhen ELSE o.LastEditedWhen END &gt; @LastCutoff_x000D_
    AND CASE WHEN ol.LastEditedWhen &gt; o.LastEditedWhen THEN ol.LastEditedWhen ELSE o.LastEditedWhen END &lt;= @NewCutoff_x000D_
    ORDER BY o.OrderID</t>
  </si>
  <si>
    <t xml:space="preserve">CREATE PROCEDURE Integration.GetOrderUpdates_x000D_
@LastCutoff datetime2(7),_x000D_
@NewCutoff datetime2(7)_x000D_
WITH EXECUTE AS OWNER_x000D_
AS_x000D_
BEGIN_x000D_
    SET NOCOUNT ON;_x000D_
    SET XACT_ABORT ON;_x000D_
_x000D_
_x000D_
    SELECT CAST(o.OrderDate AS date) AS [Order Date Key],_x000D_
           CAST(ol.PickingCompletedWhen AS date) AS [Picked Date Key],_x000D_
           o.OrderID AS [WWI Order ID],_x000D_
           o.BackorderOrderID AS [WWI Backorder ID],_x000D_
           ol.[Description],_x000D_
           pt.PackageTypeName AS Package,_x000D_
           ol.Quantity AS Quantity,_x000D_
           ol.UnitPrice AS [Unit Price],_x000D_
           ol.TaxRate AS [Tax Rate],_x000D_
           ROUND(ol.Quantity * ol.UnitPrice, 2) AS [Total Excluding Tax],_x000D_
           ROUND(ol.Quantity * ol.UnitPrice * ol.TaxRate / 100.0, 2) AS [Tax Amount],_x000D_
           ROUND(ol.Quantity * ol.UnitPrice, 2) + ROUND(ol.Quantity * ol.UnitPrice * ol.TaxRate / 100.0, 2) AS [Total Including Tax],_x000D_
           c.DeliveryCityID AS [WWI City ID],_x000D_
           c.CustomerID AS [WWI Customer ID],_x000D_
           ol.StockItemID AS [WWI Stock Item ID],_x000D_
           o.SalespersonPersonID AS [WWI Salesperson ID],_x000D_
           o.PickedByPersonID AS [WWI Picker ID],_x000D_
           CASE WHEN ol.LastEditedWhen &gt; o.LastEditedWhen THEN ol.LastEditedWhen ELSE o.LastEditedWhen END AS [Last Modified When]_x000D_
    FROM Sales.Orders AS o_x000D_
    INNER JOIN Sales.OrderLines AS ol_x000D_
    ON o.OrderID = ol.OrderID_x000D_
    INNER JOIN Warehouse.PackageTypes AS pt_x000D_
    ON ol.PackageTypeID = pt.PackageTypeID_x000D_
    INNER JOIN Sales.Customers AS c_x000D_
    ON c.CustomerID = o.CustomerID_x000D_
    WHERE CASE WHEN ol.LastEditedWhen &gt; o.LastEditedWhen THEN ol.LastEditedWhen ELSE o.LastEditedWhen END &gt; @LastCutoff_x000D_
    AND CASE WHEN ol.LastEditedWhen &gt; o.LastEditedWhen THEN ol.LastEditedWhen ELSE o.LastEditedWhen END &lt;= @NewCutoff_x000D_
    ORDER BY o.OrderID;_x000D_
_x000D_
    RETURN 0;_x000D_
END;_x000D_
</t>
  </si>
  <si>
    <t>SELECT CAST(sit.TransactionOccurredWhen AS date) AS [Date Key],_x000D_
           sit.StockItemTransactionID AS [WWI Stock Item Transaction ID],_x000D_
           sit.InvoiceID AS [WWI Invoice ID],_x000D_
           sit.PurchaseOrderID AS [WWI Purchase Order ID],_x000D_
           CAST(sit.Quantity AS int) AS Quantity,_x000D_
           sit.StockItemID AS [WWI Stock Item ID],_x000D_
           sit.CustomerID AS [WWI Customer ID],_x000D_
           sit.SupplierID AS [WWI Supplier ID],_x000D_
           sit.TransactionTypeID AS [WWI Transaction Type ID],_x000D_
           sit.TransactionOccurredWhen AS [Transaction Occurred When]_x000D_
    FROM Warehouse.StockItemTransactions AS sit_x000D_
    WHERE sit.LastEditedWhen &gt; @LastCutoff_x000D_
    AND sit.LastEditedWhen &lt;= @NewCutoff_x000D_
    ORDER BY sit.StockItemTransactionID</t>
  </si>
  <si>
    <t xml:space="preserve">CREATE PROCEDURE Integration.GetMovementUpdates_x000D_
@LastCutoff datetime2(7),_x000D_
@NewCutoff datetime2(7)_x000D_
WITH EXECUTE AS OWNER_x000D_
AS_x000D_
BEGIN_x000D_
    SET NOCOUNT ON;_x000D_
    SET XACT_ABORT ON;_x000D_
_x000D_
    SELECT CAST(sit.TransactionOccurredWhen AS date) AS [Date Key],_x000D_
           sit.StockItemTransactionID AS [WWI Stock Item Transaction ID],_x000D_
           sit.InvoiceID AS [WWI Invoice ID],_x000D_
           sit.PurchaseOrderID AS [WWI Purchase Order ID],_x000D_
           CAST(sit.Quantity AS int) AS Quantity,_x000D_
           sit.StockItemID AS [WWI Stock Item ID],_x000D_
           sit.CustomerID AS [WWI Customer ID],_x000D_
           sit.SupplierID AS [WWI Supplier ID],_x000D_
           sit.TransactionTypeID AS [WWI Transaction Type ID],_x000D_
           sit.TransactionOccurredWhen AS [Transaction Occurred When]_x000D_
    FROM Warehouse.StockItemTransactions AS sit_x000D_
    WHERE sit.LastEditedWhen &gt; @LastCutoff_x000D_
    AND sit.LastEditedWhen &lt;= @NewCutoff_x000D_
    ORDER BY sit.StockItemTransactionID;_x000D_
_x000D_
    RETURN 0;_x000D_
END;_x000D_
</t>
  </si>
  <si>
    <t>REQ STAT suspended
SES STAT  running
MEMORY  granted
REQUEST  select
NEST LVL   3
RESUMBL  no</t>
  </si>
  <si>
    <t xml:space="preserve">CREATE PROCEDURE Integration.GetTransactionUpdates_x000D_
@LastCutoff datetime2(7),_x000D_
@NewCutoff datetime2(7)_x000D_
WITH EXECUTE AS OWNER_x000D_
AS_x000D_
BEGIN_x000D_
    SET NOCOUNT ON;_x000D_
    SET XACT_ABORT ON;_x000D_
_x000D_
    SELECT CAST(ct.TransactionDate AS date) AS [Date Key],_x000D_
           ct.CustomerTransactionID AS [WWI Customer Transaction ID],_x000D_
           CAST(NULL AS int) AS [WWI Supplier Transaction ID],_x000D_
           ct.InvoiceID AS [WWI Invoice ID],_x000D_
           CAST(NULL AS int) AS [WWI Purchase Order ID],_x000D_
           CAST(NULL AS nvarchar(20)) AS [Supplier Invoice Number],_x000D_
           ct.AmountExcludingTax AS [Total Excluding Tax],_x000D_
           ct.TaxAmount AS [Tax Amount],_x000D_
           ct.TransactionAmount AS [Total Including Tax],_x000D_
           ct.OutstandingBalance AS [Outstanding Balance],_x000D_
           ct.IsFinalized AS [Is Finalized],_x000D_
           COALESCE(i.CustomerID, ct.CustomerID) AS [WWI Customer ID],_x000D_
           ct.CustomerID AS [WWI Bill To Customer ID],_x000D_
           CAST(NULL AS int) AS [WWI Supplier ID],_x000D_
           ct.TransactionTypeID AS [WWI Transaction Type ID],_x000D_
           ct.PaymentMethodID AS [WWI Payment Method ID],_x000D_
           ct.LastEditedWhen AS [Last Modified When]_x000D_
    FROM Sales.CustomerTransactions AS ct_x000D_
    LEFT OUTER JOIN Sales.Invoices AS i_x000D_
    ON ct.InvoiceID = i.InvoiceID_x000D_
    WHERE ct.LastEditedWhen &gt; @LastCutoff_x000D_
    AND ct.LastEditedWhen &lt;= @NewCutoff_x000D_
_x000D_
    UNION ALL_x000D_
_x000D_
    SELECT CAST(st.TransactionDate AS date) AS [Date Key],_x000D_
           CAST(NULL AS int) AS [WWI Customer Transaction ID],_x000D_
           st.SupplierTransactionID AS [WWI Supplier Transaction ID],_x000D_
           CAST(NULL AS int) AS [WWI Invoice ID],_x000D_
           st.PurchaseOrderID AS [WWI Purchase Order ID],_x000D_
           st.SupplierInvoiceNumber AS [Supplier Invoice Number],_x000D_
           st.AmountExcludingTax AS [Total Excluding Tax],_x000D_
           st.TaxAmount AS [Tax Amount],_x000D_
           st.TransactionAmount AS [Total Including Tax],_x000D_
           st.OutstandingBalance AS [Outstanding Balance],_x000D_
           st.IsFinalized AS [Is Finalized],_x000D_
           CAST(NULL AS int) AS [WWI Customer ID],_x000D_
           CAST(NULL AS int) AS [WWI Bill To Customer ID],_x000D_
           st.SupplierID AS [WWI Supplier ID],_x000D_
           st.TransactionTypeID AS [WWI Transaction Type ID],_x000D_
           st.PaymentMethodID AS [WWI Payment Method ID],_x000D_
           st.LastEditedWhen AS [Last Modified When]_x000D_
    FROM Purchasing.SupplierTransactions AS st_x000D_
    WHERE st.LastEditedWhen &gt; @LastCutoff_x000D_
    AND st.LastEditedWhen &lt;= @NewCutoff;_x000D_
_x000D_
    RETURN 0;_x000D_
END;_x000D_
</t>
  </si>
  <si>
    <t>TARGET         16.0KB
MAXIMUM    16.0KB
TOTAL             16.0KB
AVAIL               16.0KB
GRNTED         16.0KB
USED                 16.0KB
GRNTE CNT  16
WAITR CNT   16
TMOUT ERR 16
FRCD GRNT 16
SEMPHR ID  0</t>
  </si>
  <si>
    <t>LOGIN NM      sa
EXECUT AS  
HOST NAME [TINTAMAR7]
HOST PROG  Microsoft Office
DB CONNCT [tempdb]
ISOLATION     READUNCOMMITTED
DLCK PRIO    -10
LCK TMOUT   00:00:000
LOCL ADRS   192.168.1.201,1433
HOST ADRS   192.168.1.38
HOST PRCS   13652
INTERFACE  ODBC v4
PROTOCOL   TSQL v1895825409
PKT SIZE         8000
NET READS  7 (54.7KB)
NET WRTS     6 (46.9KB)</t>
  </si>
  <si>
    <t>23.11.21
19:25:16</t>
  </si>
  <si>
    <t>rollback</t>
  </si>
  <si>
    <t>ROLLBACK TRANSACTION</t>
  </si>
  <si>
    <t xml:space="preserve">CPU TM     started
MEM USD 32.0KB
LGCL RD    started
WRITES      started
ROWS          started
ELAPSED started
PHYS RD   started
TDB ALL    0.00KB
TDB DEA   0.00KB
TDB USE   0.00KB
OPN TXN   1
~~~~~~~~~~~~~~~~~~
LST REQ    19.3 Hrs 
LOGON       19.3 Hrs 
SCHD TM  00:00:000
WRK GRP   2
</t>
  </si>
  <si>
    <t>23.11.21
19:25:16
TSK:2</t>
  </si>
  <si>
    <t>LOGIN NM      sa
EXECUT AS  
HOST NAME [DENALI]
HOST PROG  SQLCMD
DB CONNCT [WideWorldImporters]
ISOLATION     SERIALIZABLE
DLCK PRIO    -10
LCK TMOUT   00:05:000
LOCL ADRS   
HOST ADRS   &lt;local machine&gt;
HOST PRCS   11612
INTERFACE  ODBC v7
PROTOCOL   TSQL v1946157060
PKT SIZE         4096
NET READS  14 (56.0KB)
NET WRTS     4.01M (15.3GB)</t>
  </si>
  <si>
    <t>LOGIN NM      sa
EXECUT AS  
HOST NAME [DENALI]
HOST PROG  SQLCMD
DB CONNCT [WideWorldImporters]
ISOLATION     SERIALIZABLE
DLCK PRIO    -10
LCK TMOUT   00:05:000
LOCL ADRS   
HOST ADRS   &lt;local machine&gt;
HOST PRCS   6604
INTERFACE  ODBC v7
PROTOCOL   TSQL v1946157060
PKT SIZE         4096
NET READS  14 (56.0KB)
NET WRTS     4.02M (15.3GB)</t>
  </si>
  <si>
    <t>LOGIN NM      sa
EXECUT AS  
HOST NAME [DENALI]
HOST PROG  SQLCMD
DB CONNCT [WideWorldImporters]
ISOLATION     SERIALIZABLE
DLCK PRIO    -10
LCK TMOUT   00:05:000
LOCL ADRS   
HOST ADRS   &lt;local machine&gt;
HOST PRCS   17908
INTERFACE  ODBC v7
PROTOCOL   TSQL v1946157060
PKT SIZE         4096
NET READS  14 (56.0KB)
NET WRTS     4.09M (15.6GB)</t>
  </si>
  <si>
    <t>CPU TM      00:01:530 (10.0x)
MEM GNT 27.6MB (1.00x)
LGCL RD    36.1MB (1.61x)
WRITES       0.00KB
ROWS          28.2K (0-134K)
ELAPSED  00:02:820 (21.9Kx)
PHYS RD   0.00KB
MEM IDL   27.6MB (1.00x)
MEM USD 8.70MB (1.12x)
TDB SPIL   0.00KB
~~~~~~~~~~~~~~~~~~
CREATED  14.2 Day 
EXE CNT    153K PLN GEN 3
DOP              8 (1.00x)
CLR TM       00:00:000
THREADS  16 (1.00x)
RES THR     0 (1.00x)
CSEGRDS  0
CSEGSKP  0
PGSRVRD 0</t>
  </si>
  <si>
    <t>LOGIN NM      sa
EXECUT AS  
HOST NAME [DENALI]
HOST PROG  SQLCMD
DB CONNCT [WideWorldImporters]
ISOLATION     SERIALIZABLE
DLCK PRIO    -10
LCK TMOUT   00:05:000
LOCL ADRS   
HOST ADRS   &lt;local machine&gt;
HOST PRCS   3304
INTERFACE  ODBC v7
PROTOCOL   TSQL v1946157060
PKT SIZE         4096
NET READS  14 (56.0KB)
NET WRTS     4.02M (15.3GB)</t>
  </si>
  <si>
    <t>LOGIN NM      sa
EXECUT AS  
HOST NAME [DENALI]
HOST PROG  SQLCMD
DB CONNCT [WideWorldImporters]
ISOLATION     SERIALIZABLE
DLCK PRIO    -10
LCK TMOUT   00:05:000
LOCL ADRS   
HOST ADRS   &lt;local machine&gt;
HOST PRCS   2108
INTERFACE  ODBC v7
PROTOCOL   TSQL v1946157060
PKT SIZE         4096
NET READS  14 (56.0KB)
NET WRTS     3.96M (15.1GB)</t>
  </si>
  <si>
    <t>LOGIN NM      sa
EXECUT AS  
HOST NAME [DENALI]
HOST PROG  SQLCMD
DB CONNCT [WideWorldImporters]
ISOLATION     SERIALIZABLE
DLCK PRIO    -10
LCK TMOUT   00:05:000
LOCL ADRS   
HOST ADRS   &lt;local machine&gt;
HOST PRCS   14460
INTERFACE  ODBC v7
PROTOCOL   TSQL v1946157060
PKT SIZE         4096
NET READS  14 (56.0KB)
NET WRTS     4.08M (15.6GB)</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</si>
  <si>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</si>
  <si>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TSK 
CONTXT     
</t>
  </si>
  <si>
    <t>-- Session waits (filtered) ----------
00:00:000 [#]CMEMTHREAD (14)
06:35:867 IO_COMPLETION (80.6K)
00:00:123 PAGEIOLATCH_EX (37)
00:00:117 CXSYNC_PORT (118)
00:00:113 WAIT_ON_SYNC_STATISTICS_REFRESH (8)
00:00:063 SOS_SCHEDULER_YIELD (59.7K)
00:00:060 LATCH_EX (693)
00:00:017 RESERVED_MEMORY_ALLOCATION_EXT (11.2K)
00:00:013 SESSION_WAIT_STATS_CHILDREN (43)
00:00:010 CXPACKET (15)
00:00:007 PAGELATCH_EX (734)
00:00:007 PAGEIOLATCH_UP (2)
00:00:003 CXSYNC_CONSUMER (41)
00:00:003 PAGELATCH_SH (79)
00:00:000 LCK_M_S (12)
00:00:000 LATCH_SH (4)
00:00:000 PAGELATCH_UP (3)</t>
  </si>
  <si>
    <t xml:space="preserve">LOGIN NM      sa
EXECUT AS  
HOST NAME [TINTAMAR7]
HOST PROG  SSMS - Query
DB CONNCT [tempdb]
ISOLATION     READUNCOMMITTED
DLCK PRIO    -5
LCK TMOUT   no limit
LOCL ADRS   
HOST ADRS   
HOST PRCS   2880
INTERFACE  Framework Microsoft SqlClient Da v7
PROTOCOL   
PKT SIZE         
NET READS  
NET WRTS     </t>
  </si>
  <si>
    <t>WITH cte_newcol AS (-- create placeholders for DMV columns created new to SQL 2012 and above_x000D_
-- List of columns added to these SQL Server DMVs since 2008_x000D_
SELECT last_successful_logon                          = CONVERT(DATETIME,NULL)_x000D_
      ,last_unsuccessful_logon                        = CONVERT(DATETIME,NULL)_x000D_
      ,unsuccessful_logons                            = CONVERT(BIGINT,NULL)_x000D_
      ,group_id                                       = CONVERT(INT,NULL)_x000D_
      ,database_id                                    = CONVERT(SMALLINT,NULL)_x000D_
      ,authenticating_database_id                     = CONVERT(INT,NULL)_x000D_
      ,open_transaction_count                         = CONVERT(INT,NULL)_x000D_
      ,pdw_node_id                                    = CONVERT(INT,NULL)_x000D_
      ,page_server_reads                              = CONVERT(BIGINT,NULL)_x000D_
      ,contained_availability_group_id                = CONVERT(UNIQUEIDENTIFIER,NULL)_x000D_
      ,user_objects_deferred_dealloc_page_count       = CONVERT(BIGINT,NULL)_x000D_
      ,statement_sql_handle                           = CONVERT(VARBINARY(64),NULL)_x000D_
      ,statement_context_id                           = CONVERT(BIGINT,NULL)_x000D_
      ,dop                                            = CONVERT(INT,NULL)_x000D_
      ,parallel_worker_count                          = CONVERT(INT,NULL)_x000D_
      ,external_script_request_id                     = CONVERT(UNIQUEIDENTIFIER,NULL)_x000D_
      ,is_resumable                                   = CONVERT(BIT,NULL)_x000D_
      ,page_resource                                  = CONVERT(BINARY(8),NULL)_x000D_
      ,dist_statement_id                              = CONVERT(UNIQUEIDENTIFIER,NULL)_x000D_
      ,reserved_worker_count                          = CONVERT(BIGINT,NULL)_x000D_
      ,used_worker_count                              = CONVERT(BIGINT,NULL)_x000D_
      ,max_used_worker_count                          = CONVERT(BIGINT,NULL)_x000D_
      ,reserved_node_bitmap                           = CONVERT(BIGINT,NULL)_x000D_
      ,database_transaction_log_record_count          = CONVERT(BIGINT,NULL)_x000D_
      ,database_transaction_replicate_record_count    = CONVERT(INT,NULL)_x000D_
      ,database_transaction_log_bytes_used            = CONVERT(BIGINT,NULL)_x000D_
      ,database_transaction_log_bytes_reserved        = CONVERT(BIGINT,NULL)_x000D_
      ,database_transaction_log_bytes_used_system     = CONVERT(INT,NULL)_x000D_
      ,database_transaction_log_bytes_reserved_system = CONVERT(INT,NULL)_x000D_
      ,spinlock_wait_time_ms                          = CONVERT(BIGINT,NULL)_x000D_
      ,spinlock_max_wait_time_ms                      = CONVERT(BIGINT,NULL)_x000D_
      ,spinlock_wait_count                            = CONVERT(BIGINT,NULL)_x000D_
)_x000D_
SELECT session_id = COALESCE(dot.session_id,des_session_id,der_session_id,dec_most_recent_session_id)_x000D_
      ,request_id = COALESCE(dot.request_id,der_request_id)_x000D_
      ,des.*_x000D_
      ,der.*_x000D_
      ,dec.*_x000D_
_x000D_
      ,dot_task_CNT                            = CONVERT(SMALLINT,NULL)_x000D_
      ,is_parent_task                          = CONVERT(BIT,CASE WHEN dot.task_address = dotp.parent_task_address THEN 1 ELSE 0 END)_x000D_
                                               _x000D_
      ,dot_task_address                        = dot.task_address_x000D_
      ,dot_parent_task_address                 = CASE WHEN dot.task_address = dotp.parent_task_address _x000D_
                                                      THEN dotp.parent_task_address_x000D_
                                                      ELSE dot.parent_task_address_x000D_
                                                 END_x000D_
      ,dot_session_id                          = dot.session_id_x000D_
      ,dot_request_id                          = dot.request_id_x000D_
      ,dot_task_state                          = dot.task_state_x000D_
_x000D_
      ,dow_is_sick                             = dow.is_sick_x000D_
      ,dow_is_fatal_exception                  = dow.is_fatal_exception_x000D_
      ,dow_is_inside_catch                     = dow.is_inside_catch_x000D_
      ,dow_is_in_polling_io_completion_routine = dow.is_in_polling_io_completion_routine_x000D_
      ,dow_context_switch_count                = dow.context_switch_count_x000D_
      ,dow_pending_io_byte_count               = dow.pending_io_byte_count_x000D_
      ,dow_pending_io_count                    = dow.pending_io_count_x000D_
      ,dow_wait_started_ms_ticks               = dow.wait_started_ms_ticks_x000D_
      ,dow_wait_resumed_ms_ticks               = dow.wait_resumed_ms_ticks_x000D_
      ,dow_task_bound_ms_ticks                 = dow.task_bound_ms_ticks_x000D_
      ,dow_worker_created_ms_ticks             = dow.worker_created_ms_ticks_x000D_
      ,dow_state                               = dow.state_x000D_
      ,dow_last_wait_type                      = dow.last_wait_type_x000D_
      ,dow_spinlock_wait_time_ms               = dow.spinlock_wait_time_ms_x000D_
      ,dow_spinlock_max_wait_time_ms           = dow.spinlock_max_wait_time_ms_x000D_
      ,dow_spinlock_wait_count                 = dow.spinlock_wait_count_x000D_
      ,dow_waits                               = CONVERT(NVARCHAR(4000),NULL)_x000D_
_x000D_
      ,dowt_blocking_task_address              = dowt.blocking_task_address_x000D_
      ,dowt_wait_duration_ms                   = dowt.wait_duration_ms    _x000D_
      ,dowt_wait_type                          = dowt.wait_type           _x000D_
      ,dowt_resource_address                   = dowt.resource_address    _x000D_
      ,dowt_blocking_session_id                = dowt.blocking_session_id _x000D_
      ,dowt_resource_description               = dowt.resource_description_x000D_
_x000D_
      ,deqmg.*_x000D_
_x000D_
      ,dbat_spid           = dbat.spid_x000D_
      ,dbat_database_id    = dbat.database_id_x000D_
      ,dbat_queue_id       = dbat.queue_id_x000D_
      ,dbat_procedure_name = dbat.procedure_name_x000D_
      ,dbat_execute_as     = dbat.execute_as_x000D_
_x000D_
      ,ddtsu.*_x000D_
      ,ddssu.*_x000D_
      ,deib_event_info_x000D_
  INTO tempdb.dbo.t_x000D_
_x000D_
  FROM sys.dm_os_tasks         AS dot  WITH (READUNCOMMITTED)_x000D_
_x000D_
  LEFT OUTER_x000D_
  JOIN (_x000D_
        SELECT parent_task_address_x000D_
          FROM sys.dm_os_tasks AS dotp WITH (READUNCOMMITTED) _x000D_
         WHERE dotp.parent_task_address IS NOT NULL_x000D_
         GROUP BY_x000D_
               dotp.parent_task_address_x000D_
       )  AS dotp _x000D_
    ON dot.task_address   = dotp.parent_task_address_x000D_
_x000D_
  LEFT OUTER  _x000D_
  JOIN sys.dm_os_workers AS dow WITH (READUNCOMMITTED)   _x000D_
    ON dot.worker_address = dow.worker_address_x000D_
_x000D_
  LEFT OUTER _x000D_
  JOIN sys.dm_os_waiting_tasks AS dowt WITH (READUNCOMMITTED)_x000D_
    ON dot.task_address         = dowt.waiting_task_address_x000D_
   AND (   dot.task_address         = dotp.parent_task_address -- is a parent task. eliminates the child task waiters_x000D_
        OR dot.parent_task_address IS NULL                     -- is a task without a parent_x000D_
       )_x000D_
_x000D_
  FULL OUTER -- not all sessions have tasks assigned_x000D_
  JOIN (SELECT qry.*_x000D_
          FROM cte_newcol_x000D_
         CROSS_x000D_
         APPLY (SELECT des_session_id                      = session_id_x000D_
                      ,des_login_time                      = login_time_x000D_
                      ,des_host_name                       = host_name_x000D_
                      ,des_program_name                    = LTRIM(RTRIM(program_name))_x000D_
                      ,des_host_process_id                 = host_process_id_x000D_
                      ,des_client_version                  = client_version_x000D_
                      ,des_client_interface_name           = client_interface_name_x000D_
                      ,des_security_id                     = security_id_x000D_
                      ,des_login_name                      = login_name_x000D_
                      ,des_nt_domain                       = nt_domain_x000D_
                      ,des_nt_user_name                    = nt_user_name_x000D_
                      ,des_status                          = status_x000D_
                      ,des_context_info                    = context_info_x000D_
                      ,des_cpu_time                        = cpu_time_x000D_
                      ,des_memory_usage                    = memory_usage_x000D_
                      ,des_total_scheduled_time            = total_scheduled_time_x000D_
                      ,des_total_elapsed_time              = total_elapsed_time_x000D_
                      ,des_endpoint_id                     = endpoint_id_x000D_
                      ,des_last_request_start_time         = last_request_start_time_x000D_
                      ,des_last_request_end_time           = last_request_end_time_x000D_
                      ,des_reads                           = reads_x000D_
                      ,des_writes                          = writes_x000D_
                      ,des_logical_reads                   = logical_reads_x000D_
                      ,des_is_user_process                 = is_user_process_x000D_
                      ,des_text_size                       = text_size_x000D_
                      ,des_language                        = language_x000D_
                      ,des_date_format                     = date_format_x000D_
                      ,des_date_first                      = date_first_x000D_
                      ,des_quoted_identifier               = quoted_identifier_x000D_
                      ,des_arithabort                      = arithabort_x000D_
                      ,des_ansi_null_dflt_on               = ansi_null_dflt_on_x000D_
                      ,des_ansi_defaults                   = ansi_defaults_x000D_
                      ,des_ansi_warnings                   = ansi_warnings_x000D_
                      ,des_ansi_padding                    = ansi_padding_x000D_
                      ,des_ansi_nulls                      = ansi_nulls_x000D_
                      ,des_concat_null_yields_null         = concat_null_yields_null_x000D_
                      ,des_transaction_isolation_level     = transaction_isolation_level_x000D_
                      ,des_lock_timeout                    = lock_timeout_x000D_
                      ,des_deadlock_priority               = deadlock_priority_x000D_
                      ,des_row_count                       = row_count_x000D_
                      ,des_prev_error                      = prev_error_x000D_
                      ,des_original_security_id            = original_security_id_x000D_
                      ,des_original_login_name             = original_login_name_x000D_
                      ,des_last_successful_logon           = last_successful_logon_x000D_
                      ,des_last_unsuccessful_logon         = last_unsuccessful_logon_x000D_
                      ,des_unsuccessful_logons             = unsuccessful_logons_x000D_
                      ,des_group_id                        = group_id_x000D_
                      ,des_database_id                     = database_id_x000D_
                      ,des_authenticating_database_id      = authenticating_database_id_x000D_
                      ,des_open_transaction_count          = open_transaction_count_x000D_
                      ,des_pdw_node_id                     = pdw_node_id_x000D_
                      ,des_page_server_reads               = page_server_reads_x000D_
                      ,des_contained_availability_group_id = contained_availability_group_id_x000D_
                  FROM sys.dm_exec_sessions WITH (READUNCOMMITTED)_x000D_
               ) AS qry_x000D_
       ) AS des_x000D_
    ON dot.session_id = des_session_id_x000D_
_x000D_
  FULL OUTER -- a waiting task can appear in sys.dm_os_waiting_tasks without a corresponding request. This happens when the system is _x000D_
             -- out of worker threads, and next task that needs to run is waiting on the THREADPOOL wait type. There is no request yet, _x000D_
             -- because a request is established only when a worker thread is assigned to the task._x000D_
             -- see Klaus Aschenbrenner troubleshooting THREADPOOL waits_x000D_
             -- https://www.sqlpassion.at/archive/2011/10/25/troubleshooting-threadpool-waits/_x000D_
  JOIN (SELECT der.*_x000D_
          FROM cte_newcol_x000D_
         CROSS_x000D_
         APPLY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der.wait_type_x000D_
                      ,der_wait_time                   = der.wait_time_x000D_
                      ,der_last_wait_type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,dtat_transaction_id             = dtat.transaction_id_x000D_
                      ,dtat_transaction_begin_time     = dtat.transaction_begin_time_x000D_
                      ,dtat_transaction_details _x000D_
                      =          N'TXN NAME' +REPLICATE(N' ', 2)_x000D_
                                +LOWER(COALESCE(LOWER(dtat.name),N''))_x000D_
                      +NCHAR(10)+N'TXN TYPE' +REPLICATE(N' ', 4)_x000D_
                                +CASE dtat.transaction_type_x000D_
                                      WHEN 1 THEN N'read/write'_x000D_
                                      WHEN 2 THEN N'read-only'_x000D_
                                      WHEN 3 THEN N'system'_x000D_
                                      WHEN 4 THEN N'distributed'_x000D_
                                      ELSE N''_x000D_
                                 END_x000D_
/*&lt;BS&gt;  since is computed as elapsed time will trigger the DELTA TXN to appear_x000D_
                      +NCHAR(10)+N'TXN BEGIN'+REPLICATE(N' ', 2)_x000D_
                                +CASE WHEN dtat.transaction_begin_time  &gt; @collection_DTTM_x000D_
                                      THEN N'started'_x000D_
                                      WHEN dtat.transaction_begin_time &lt;= @collection_DTTM_x000D_
                                      THEN tempdb.dbo.SQLXL_DTTM_HMSM_x000D_
                                          (tempdb.dbo.SQLXL_INT_DTTM_x000D_
                                          (DATEDIFF_BIG(ms,dtat.transaction_begin_time,@collection_DTTM)_x000D_
                                          ,N'ms'))_x000D_
                                      ELSE N''_x000D_
                                 END_x000D_
*/_x000D_
                      +NCHAR(10)+N'TXN STATE'+REPLICATE(N' ', 1)_x000D_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+NCHAR(10)+N'TXN ID'   +REPLICATE(N' ',12)_x000D_
                                +COALESCE(CONVERT(NVARCHAR(20),dtat.transaction_id),N'')_x000D_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+CASE WHEN dtat.transaction_uow IS NOT NULL_x000D_
                            THEN NCHAR(10)+N'DTC UOW'  +REPLICATE(N' ',4)_x000D_
                                +CONVERT(NCHAR(36),dtat.transaction_uow)_x000D_
                            ELSE N''_x000D_
                       END_x000D_
                      +COALESCE(dtdt.database_details,N'')_x000D_
                  FROM sys.dm_exec_requests            AS der  WITH (READUNCOMMITTED)_x000D_
                  LEFT OUTER_x000D_
                  JOIN sys.dm_tran_active_transactions AS dtat WITH (READUNCOMMITTED)_x000D_
                    ON der.transaction_id               = dtat.transaction_id_x000D_
                 OUTER -- Get transaction information for display_x000D_
                 APPLY (SELECT NCHAR(10)+N'~~~~~~~~~~~~~~~~'_x000D_
                              +NCHAR(10)+N'DATABASE'+REPLICATE(N' ', 1)_x000D_
                                        +CASE WHEN dtdt.database_id = 32767_x000D_
                                              THEN N'[system resource]'_x000D_
                                              ELSE COALESCE(QUOTENAME(DB_NAME(dtdt.database_id)),N'')_x000D_
                                         END_x000D_
                              +NCHAR(10)+N'TXN TYPE' +REPLICATE(N' ', 4)_x000D_
                                        +CASE dtdt.database_transaction_type_x000D_
                                              WHEN 1 THEN N'read/write'_x000D_
                                              WHEN 2 THEN N'read-only'_x000D_
                                              WHEN 3 THEN N'system'_x000D_
                                              WHEN 4 THEN N'distributed'_x000D_
                                              ELSE N''_x000D_
                                         END_x000D_
/*&lt;BS&gt; since is computed as elapsed time will trigger the database DELTA TXN to appear_x000D_
                              +NCHAR(10)+N'TXN BEGIN'+REPLICATE(N' ', 3)_x000D_
                                        +CASE WHEN dtdt.database_transaction_begin_time  &gt; @collection_DTTM_x000D_
                                              THEN N'started'_x000D_
                                              WHEN dtdt.database_transaction_begin_time &lt;= @collection_DTTM_x000D_
                                              THEN tempdb.dbo.SQLXL_DTTM_HMSM_x000D_
                                                  (tempdb.dbo.SQLXL_INT_DTTM_x000D_
                                                  (DATEDIFF_BIG(ms_x000D_
                                                               ,dtdt.database_transaction_begin_time_x000D_
                                                               ,@collection_DTTM)_x000D_
                                                  ,N'ms'))_x000D_
                                              ELSE N''_x000D_
                                         END_x000D_
*/_x000D_
                              +NCHAR(10)+N'TXN STATE'+REPLICATE(N' ', 2)_x000D_
                                        +CASE dtdt.database_transaction_state_x000D_
                                              WHEN  1 THEN N'not initialized'_x000D_
                                              WHEN  3 THEN N'initialized no log'_x000D_
                                              WHEN  4 THEN N'generated log'_x000D_
                                              WHEN  5 THEN N'prepared'_x000D_
                                              WHEN 10 THEN N'committed'_x000D_
                                              WHEN 11 THEN N'rolled back'_x000D_
                                              WHEN 12 THEN N'committing - log not persisted'_x000D_
                                              ELSE N''_x000D_
                                         END_x000D_
                              +NCHAR(10)+N'LOG RECS' +REPLICATE(N' ', 4)_x000D_
                                        +tempdb.dbo.SQLXL_3SD(dtdt.database_transaction_log_record_count,N'I')_x000D_
                              +NCHAR(10)+N'REPL REC' +REPLICATE(N' ', 4)_x000D_
                                        +tempdb.dbo.SQLXL_3SD(dtdt.database_transaction_replicate_record_count,N'I')_x000D_
                              +NCHAR(10)+N'LOG RSRV' +REPLICATE(N' ', 4)_x000D_
                                        +tempdb.dbo.SQLXL_3SD(COALESCE(dtdt.database_transaction_log_bytes_reserved       ,0)_x000D_
                                                             +COALESCE(dtdt.database_transaction_log_bytes_reserved_system,0)_x000D_
                                                             ,N'B')_x000D_
                              +NCHAR(10)+N'LOG USED' +REPLICATE(N' ', 4)_x000D_
                                        +tempdb.dbo.SQLXL_3SD(COALESCE(dtdt.database_transaction_log_bytes_used       ,0)_x000D_
                                                             +COALESCE(dtdt.database_transaction_log_bytes_used_system,0)_x000D_
                                                             ,N'B')_x000D_
                         FROM (SELECT qry.*_x000D_
                                 FROM cte_newcol_x000D_
                                CROSS_x000D_
                                APPLY (SELECT transaction_id_x000D_
                                             ,database_id_x000D_
                                             ,database_transaction_begin_time_x000D_
                                             ,database_transaction_type_x000D_
                                             ,database_transaction_state_x000D_
                                             ,database_transaction_log_record_count_x000D_
                                             ,database_transaction_replicate_record_count_x000D_
                                             ,database_transaction_log_bytes_used_x000D_
                                             ,database_transaction_log_bytes_reserved_x000D_
                                             ,database_transaction_log_bytes_used_system_x000D_
                                             ,database_transaction_log_bytes_reserved_system_x000D_
                                         FROM sys.dm_tran_database_transactions AS dtdt WITH (READUNCOMMITTED)_x000D_
                                        WHERE dtat.transaction_id                = dtdt.transaction_id_x000D_
                                      ) AS qry_x000D_
                              ) AS dtdt_x000D_
                        ORDER BY_x000D_
                              database_transaction_begin_time_x000D_
                             ,database_id_x000D_
                          FOR XML PATH(N'')_x000D_
                      ) AS dtdt (database_details)_x000D_
               ) AS der_x000D_
       ) AS der_x000D_
    ON dot.task_address = der_task_address_x000D_
    OR (-- tasks are not currently assigned to this request/session - e.g. sleeping sessions_x000D_
            COALESCE(dot.session_id,des.des_session_id) = der_session_id_x000D_
        AND 0                                           = der_request_id _x000D_
       )_x000D_
_x000D_
  LEFT OUTER_x000D_
  JOIN (-------------------------------------------------------------------------------------------------------------------------------------_x000D_
        -- sys.dm_exec_connections_x000D_
        -- Sessions are uniquely identified by their session_id. Connections can be re-used._x000D_
        -- The unique identifier for a session on a given connection is most_recent_session_id._x000D_
        -- Since connections can be re-used, the same concept holds true for the sql_handle identifier mentioned previously. The last_x000D_
        -- session's sql_handle is stored in dm_exec_connections within the most_recent_sql_handle._x000D_
        -- Connections can be nested if Multiple Active Results Sets (a.k.a. MARS) are being used._x000D_
        -- See https://www.itprotoday.com/data-analytics-and-data-management/do-you-know-what-secrets-your-sql-servers-are-sharing_x000D_
        -------------------------------------------------------------------------------------------------------------------------------------_x000D_
        SELECT qry.*_x000D_
          FROM cte_newcol_x000D_
         CROSS_x000D_
         APPLY (SELECT dec_connection_id          = connection_id_x000D_
                      ,dec_parent_connection_id   = parent_connection_id_x000D_
                      ,dec_session_id             = session_id_x000D_
                      ,dec_most_recent_session_id = most_recent_session_id_x000D_
                      ,dec_connect_time           = connect_time_x000D_
                      ,dec_net_transport          = net_transport_x000D_
                      ,dec_protocol_type          = protocol_type_x000D_
                      ,dec_protocol_version       = protocol_version_x000D_
                      ,dec_endpoint_id            = endpoint_id_x000D_
                      ,dec_encrypt_option         = encrypt_option_x000D_
                      ,dec_auth_scheme            = auth_scheme_x000D_
                      ,dec_node_affinity          = node_affinity_x000D_
                      ,dec_num_reads              = num_reads_x000D_
                      ,dec_num_writes             = num_writes_x000D_
                      ,dec_last_read              = last_read_x000D_
                      ,dec_last_write             = last_write_x000D_
                      ,dec_net_packet_size        = net_packet_size_x000D_
                      ,dec_client_net_address     = client_net_address_x000D_
                      ,dec_client_tcp_port        = client_tcp_port_x000D_
                      ,dec_local_net_address      = local_net_address_x000D_
                      ,dec_local_tcp_port         = local_tcp_port_x000D_
                      ,dec_most_recent_sql_handle = most_recent_sql_handle_x000D_
                      ,dec_pdw_node_id            = pdw_node_id_x000D_
                      ------------------------------_x000D_
                      ,dec_is_MARS                = CONVERT(BIT,CASE WHEN parent_connection_id IS NOT NULL THEN 1 ELSE 0 END)_x000D_
                  FROM sys.dm_exec_connections WITH (READUNCOMMITTED)_x000D_
               ) AS qry_x000D_
       ) AS dec_x000D_
    ON der.der_connection_id = dec_connection_id_x000D_
 OUTER _x000D_
 APPLY (------------------------------------------------------------------------------------------------------------------_x000D_
        -- 2014+ sys.dm_exec_input_buffer - Returns information about statements submitted to an instance of SQL Server_x000D_
        ------------------------------------------------------------------------------------------------------------------_x000D_
        SELECT event_info_x000D_
          FROM sys.dm_exec_input_buffer (COALESCE(dot.session_id,der_session_id,des_session_id,dec_most_recent_session_id)_x000D_
                                        ,COALESCE(dot.request_id,der_request_id)_x000D_
                                        )_x000D_
         WHERE der_request_id IS NOT NULL_x000D_
            OR dot.request_id IS NOT NULL_x000D_
       ) AS deib (deib_event_info)_x000D_
_x000D_
  LEFT OUTER_x000D_
  JOIN sys.dm_broker_activated_tasks AS dbat WITH (READUNCOMMITTED)_x000D_
    ON COALESCE(dot.session_id,des_session_id,der_session_id,dec_most_recent_session_id) = dbat.spid_x000D_
_x000D_
  LEFT OUTER_x000D_
  JOIN (-- Returns pages allocated and deallocated by each session for the database - applicable only to the tempdb database_x000D_
        SELECT qry.*_x000D_
          FROM cte_newcol_x000D_
         CROSS_x000D_
         APPLY (SELECT ----------------------------------------------------------------------------------------------------------------------_x000D_
                       -- Aggregates to roll up across seesions_x000D_
                       ----------------------------------------------------------------------------------------------------------------------_x000D_
                       ddssu_session_id = session_id_x000D_
                      ,ddssu_alloc      = SUM( user_objects_alloc_Page_count_x000D_
                                             + internal_objects_alloc_Page_count_x000D_
                                             )_x000D_
                      ,ddssu_dealloc    = SUM( user_objects_dealloc_Page_count_x000D_
                                             + internal_objects_dealloc_Page_count_x000D_
                                             + user_objects_deferred_dealloc_page_count_x000D_
                                             )_x000D_
                      ,ddssu_used       = SUM( user_objects_alloc_Page_count_x000D_
                                             + internal_objects_alloc_Page_count_x000D_
                                             - user_objects_dealloc_Page_count_x000D_
                                             - internal_objects_dealloc_Page_count_x000D_
                                             - user_objects_deferred_dealloc_page_count_x000D_
                                             )_x000D_
                  FROM (----------------------------------------------------------------------------------------------------------------------------_x000D_
                        -- required to avoid error "Aggregates on the right side of an APPLY cannot reference columns from the left side"_x000D_
                        ----------------------------------------------------------------------------------------------------------------------------_x000D_
                        SELECT session_id_x000D_
                              ,user_obj</t>
  </si>
  <si>
    <t>CREATE PROCEDURE dbo.SQLXL_Active_Collect_x000D_
     (@get_sessions   TINYINT = 0 -- Default is Active user sessions, blocked sessions, &amp; user sessions with transactions or TempDB_x000D_
     ,@get_tran_locks TINYINT = 0 -- 0 = NO sys.dm_tran_locks_x000D_
                                  -- 1 = default - get tran_locks if CPU less than 90% and thread count &lt; worker count_x000D_
                                  -- 2 = get sys.dm_tran_locks regardless of cost_x000D_
     )_x000D_
AS_x000D_
BEGIN_x000D_
_x000D_
/*** LOCAL TESTING ***_x000D_
DECLARE @get_sessions   TINYINT = 0 -- Default is Active user sessions, blocked sessions, &amp; user sessions with transactions or TempDB_x000D_
       ,@get_tran_locks TINYINT = 0 -- 0 = NO sys.dm_tran_locks_x000D_
_x000D_
DECLARE @get_sessions TINYINT = 0 -- Default is Active user sessions, blocked sessions, &amp; user sessions holding transactions or TempDB_x000D_
_x000D_
DROP TABLE IF EXISTS #SQLXL_Active_special_wait;_x000D_
DROP TABLE IF EXISTS #local_var;_x000D_
DROP TABLE IF EXISTS tempdb.dbo.t;_x000D_
DROP TABLE IF EXISTS #sys_dm_tran_locks;_x000D_
DROP TABLE IF EXISTS #block;_x000D_
DROP TABLE IF EXISTS #blocking_chain;_x000D_
DROP TABLE IF EXISTS #detqp;_x000D_
DROP TABLE IF EXISTS tempdb.dbo.tt;_x000D_
DROP TABLE IF EXISTS #SQLXL_Active_DBCC_PAGE;_x000D_
DROP TABLE IF EXISTS #wait_resource;_x000D_
DROP TABLE IF EXISTS #SQLXL_Agent_JobSteps;_x000D_
--*/_x000D_
_x000D_
--&lt;BS&gt;_x000D_
DROP TABLE IF EXISTS tempdb.dbo.t;_x000D_
_x000D_
SET STATISTICS IO,TIME,PROFILE,XML OFF;_x000D_
SET LOCK_TIMEOUT 0;        -- Milliseconds_x000D_
SET DEADLOCK_PRIORITY -10; -- lowest value_x000D_
SET TRANSACTION ISOLATION LEVEL READ UNCOMMITTED;_x000D_
SET IMPLICIT_TRANSACTIONS OFF;_x000D_
SET NOCOUNT ON;_x000D_
SET ANSI_WARNINGS OFF;_x000D_
_x000D_
DECLARE @collection_DTTM   DATETIME      = GETDATE()_x000D_
       ,@database_id       SMALLINT_x000D_
       ,@database_name     SYSNAME_x000D_
       ,@osql              NVARCHAR(MAX) = N''_x000D_
       ,@loop_err_CNT      INT           = 0_x000D_
       ,@rowcount          BIGINT        _x000D_
       ,@cpu_idle          TINYINT       = 100_x000D_
       ,@cpu_dttm          DATETIME      = 100_x000D_
       ,@task_CNT          SMALLINT      = 0_x000D_
       ,@max_workers_count SMALLINT      = (SELECT max_workers_count FROM sys.dm_os_sys_info)_x000D_
       ,@tran_locks_DTTM   DATETIME_x000D_
       --------------------------------------------------------------------------------------------------_x000D_
       -- diagnostics_x000D_
       --------------------------------------------------------------------------------------------------_x000D_
       ,@ssms       TINYINT       = CASE WHEN (SELECT program_name_x000D_
                                                  FROM sys.dm_exec_sessions WITH (READUNCOMMITTED)_x000D_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DROP TABLE IF EXISTS tempdb.dbo.t;_x000D_
_x000D_
/*##########################################################################################################################################_x000D_
Main driving query. Get related items from the same "time" - queries come and go and many counters are updated at end of activity_x000D_
DO NOT filter the results here - will dramatically increase CPU &amp; elapsed time_x000D_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sys.dm_os_threads                     NOT USED - generates AYNCH_NETWORK_IO waits when crossing over to server OS_x000D_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;WITH cte_newcol AS (-- create placeholders for DMV columns created new to SQL 2012 and above_x000D_
-- List of columns added to these SQL Server DMVs since 2008_x000D_
SELECT last_successful_logon                          = CONVERT(DATETIME,NULL)_x000D_
      ,last_unsuccessful_logon                        = CONVERT(DATETIME,NULL)_x000D_
      ,unsuccessful_logons                            = CONVERT(BIGINT,NULL)_x000D_
      ,group_id                                       = CONVERT(INT,NULL)_x000D_
      ,database_id                                    = CONVERT(SMALLINT,NULL)_x000D_
      ,authenticating_database_id                     = CONVERT(INT,NULL)_x000D_
      ,open_transaction_count                         = CONVERT(INT,NULL)_x000D_
      ,pdw_node_id                                    = CONVERT(INT,NULL)_x000D_
      ,page_server_reads                              = CONVERT(BIGINT,NULL)_x000D_
      ,contained_availability_group_id                = CONVERT(UNIQUEIDENTIFIER,NULL)_x000D_
      ,user_objects_deferred_dealloc_page_count       = CONVERT(BIGINT,NULL)_x000D_
      ,statement_sql_handle                           = CONVERT(VARBINARY(64),NULL)_x000D_
      ,statement_context_id                           = CONVERT(BIGINT,NULL)_x000D_
      ,dop                                            = CONVERT(INT,NULL)_x000D_
      ,parallel_worker_count                          = CONVERT(INT,NULL)_x000D_
      ,external_script_request_id                     = CONVERT(UNIQUEIDENTIFIER,NULL)_x000D_
      ,is_resumable                                   = CONVERT(BIT,NULL)_x000D_
      ,page_resource                                  = CONVERT(BINARY(8),NULL)_x000D_
      ,dist_statement_id                              = CONVERT(UNIQUEIDENTIFIER,NULL)_x000D_
      ,reserved_worker_count                          = CONVERT(BIGINT,NULL)_x000D_
      ,used_worker_count                              = CONVERT(BIGINT,NULL)_x000D_
      ,max_used_worker_count                          = CONVERT(BIGINT,NULL)_x000D_
      ,reserved_node_bitmap                           = CONVERT(BIGINT,NULL)_x000D_
      ,database_transaction_log_record_count          = CONVERT(BIGINT,NULL)_x000D_
      ,database_transaction_replicate_record_count    = CONVERT(INT,NULL)_x000D_
      ,database_transaction_log_bytes_used            = CONVERT(BIGINT,NULL)_x000D_
      ,database_transaction_log_bytes_reserved        = CONVERT(BIGINT,NULL)_x000D_
      ,database_transaction_log_bytes_used_system     = CONVERT(INT,NULL)_x000D_
      ,database_transaction_log_bytes_reserved_system = CONVERT(INT,NULL)_x000D_
      ,spinlock_wait_time_ms                          = CONVERT(BIGINT,NULL)_x000D_
      ,spinlock_max_wait_time_ms                      = CONVERT(BIGINT,NULL)_x000D_
      ,spinlock_wait_count                            = CONVERT(BIGINT,NULL)_x000D_
)_x000D_
SELECT session_id = COALESCE(dot.session_id,des_session_id,der_session_id,dec_most_recent_session_id)_x000D_
      ,request_id = COALESCE(dot.request_id,der_request_id)_x000D_
      ,des.*_x000D_
      ,der.*_x000D_
      ,dec.*_x000D_
_x000D_
      ,dot_task_CNT                            = CONVERT(SMALLINT,NULL)_x000D_
      ,is_parent_task                          = CONVERT(BIT,CASE WHEN dot.task_address = dotp.parent_task_address THEN 1 ELSE 0 END)_x000D_
                                               _x000D_
      ,dot_task_address                        = dot.task_address_x000D_
      ,dot_parent_task_address                 = CASE WHEN dot.task_address = dotp.parent_task_address _x000D_
                                                      THEN dotp.parent_task_address_x000D_
                                                      ELSE dot.parent_task_address_x000D_
                                                 END_x000D_
      ,dot_session_id                          = dot.session_id_x000D_
      ,dot_request_id                          = dot.request_id_x000D_
      ,dot_task_state                          = dot.task_state_x000D_
_x000D_
      ,dow_is_sick                             = dow.is_sick_x000D_
      ,dow_is_fatal_exception                  = dow.is_fatal_exception_x000D_
      ,dow_is_inside_catch                     = dow.is_inside_catch_x000D_
      ,dow_is_in_polling_io_completion_routine = dow.is_in_polling_io_completion_routine_x000D_
      ,dow_context_switch_count                = dow.context_switch_count_x000D_
      ,dow_pending_io_byte_count               = dow.pending_io_byte_count_x000D_
      ,dow_pending_io_count                    = dow.pending_io_count_x000D_
      ,dow_wait_started_ms_ticks               = dow.wait_started_ms_ticks_x000D_
      ,dow_wait_resumed_ms_ticks               = dow.wait_resumed_ms_ticks_x000D_
      ,dow_task_bound_ms_ticks                 = dow.task_bound_ms_ticks_x000D_
      ,dow_worker_created_ms_ticks             = dow.worker_created_ms_ticks_x000D_
      ,dow_state                               = dow.state_x000D_
      ,dow_last_wait_type                      = dow.last_wait_type_x000D_
      ,dow_spinlock_wait_time_ms               = dow.spinlock_wait_time_ms_x000D_
      ,dow_spinlock_max_wait_time_ms           = dow.spinlock_max_wait_time_ms_x000D_
      ,dow_spinlock_wait_count                 = dow.spinlock_wait_count_x000D_
      ,dow_waits                               = CONVERT(NVARCHAR(4000),NULL)_x000D_
_x000D_
      ,dowt_blocking_task_address              = dowt.blocking_task_address_x000D_
      ,dowt_wait_duration_ms                   = dowt.wait_duration_ms    _x000D_
      ,dowt_wait_type                          = dowt.wait_type           _x000D_
      ,dowt_resource_address                   = dowt.resource_address    _x000D_
      ,dowt_blocking_session_id                = dowt.blocking_session_id _x000D_
      ,dowt_resource_description               = dowt.resource_description_x000D_
_x000D_
      ,deqmg.*_x000D_
_x000D_
      ,dbat_spid           = dbat.spid_x000D_
      ,dbat_database_id    = dbat.database_id_x000D_
      ,dbat_queue_id       = dbat.queue_id_x000D_
      ,dbat_procedure_name = dbat.procedure_name_x000D_
      ,dbat_execute_as     = dbat.execute_as_x000D_
_x000D_
      ,ddtsu.*_x000D_
      ,ddssu.*_x000D_
      ,deib_event_info_x000D_
  INTO tempdb.dbo.t_x000D_
_x000D_
  FROM sys.dm_os_tasks         AS dot  WITH (READUNCOMMITTED)_x000D_
_x000D_
  LEFT OUTER_x000D_
  JOIN (_x000D_
        SELECT parent_task_address_x000D_
          FROM sys.dm_os_tasks AS dotp WITH (READUNCOMMITTED) _x000D_
         WHERE dotp.parent_task_address IS NOT NULL_x000D_
         GROUP BY_x000D_
               dotp.parent_task_address_x000D_
       )  AS dotp _x000D_
    ON dot.task_address   = dotp.parent_task_address_x000D_
_x000D_
  LEFT OUTER  _x000D_
  JOIN sys.dm_os_workers AS dow WITH (READUNCOMMITTED)   _x000D_
    ON dot.worker_address = dow.worker_address_x000D_
_x000D_
  LEFT OUTER _x000D_
  JOIN sys.dm_os_waiting_tasks AS dowt WITH (READUNCOMMITTED)_x000D_
    ON dot.task_address         = dowt.waiting_task_address_x000D_
   AND (   dot.task_address         = dotp.parent_task_address -- is a parent task. eliminates the child task waiters_x000D_
        OR dot.parent_task_address IS NULL                     -- is a task without a parent_x000D_
       )_x000D_
_x000D_
  FULL OUTER -- not all sessions have tasks assigned_x000D_
  JOIN (SELECT qry.*_x000D_
          FROM cte_newcol_x000D_
         CROSS_x000D_
         APPLY (SELECT des_session_id                      = session_id_x000D_
                      ,des_login_time                      = login_time_x000D_
                      ,des_host_name                       = host_name_x000D_
                      ,des_program_name                    = LTRIM(RTRIM(program_name))_x000D_
                      ,des_host_process_id                 = host_process_id_x000D_
                      ,des_client_version                  = client_version_x000D_
                      ,des_client_interface_name           = client_interface_name_x000D_
                      ,des_security_id                     = security_id_x000D_
                      ,des_login_name                      = login_name_x000D_
                      ,des_nt_domain                       = nt_domain_x000D_
                      ,des_nt_user_name                    = nt_user_name_x000D_
                      ,des_status                          = status_x000D_
                      ,des_context_info                    = context_info_x000D_
                      ,des_cpu_time                        = cpu_time_x000D_
                      ,des_memory_usage                    = memory_usage_x000D_
                      ,des_total_scheduled_time            = total_scheduled_time_x000D_
                      ,des_total_elapsed_time              = total_elapsed_time_x000D_
                      ,des_endpoint_id                     = endpoint_id_x000D_
                      ,des_last_request_start_time         = last_request_start_time_x000D_
                      ,des_last_request_end_time           = last_request_end_time_x000D_
                      ,des_reads                           = reads_x000D_
                      ,des_writes                          = writes_x000D_
                      ,des_logical_reads                   = logical_reads_x000D_
                      ,des_is_user_process                 = is_user_process_x000D_
                      ,des_text_size                       = text_size_x000D_
                      ,des_language                        = language_x000D_
                      ,des_date_format                     = date_format_x000D_
                      ,des_date_first                      = date_first_x000D_
                      ,des_quoted_identifier               = quoted_identifier_x000D_
                      ,des_arithabort                      = arithabort_x000D_
                      ,des_ansi_null_dflt_on               = ansi_null_dflt_on_x000D_
                      ,des_ansi_defaults                   = ansi_defaults_x000D_
                      ,des_ansi_warnings                   = ansi_warnings_x000D_
                      ,des_ansi_padding                    = ansi_padding_x000D_
                      ,des_ansi_nulls                      = ansi_nulls_x000D_
                      ,des_concat_null_yields_null         = concat_null_yields_null_x000D_
                      ,des_transaction_isolation_level     = transaction_isolation_level_x000D_
                      ,des_lock_timeout                    = lock_timeout_x000D_
                      ,des_deadlock_priority               = deadlock_priority_x000D_
                      ,des_row_count                       = row_count_x000D_
                      ,des_prev_error                      = prev_error_x000D_
                      ,des_original_security_id            = original_security_id_x000D_
                      ,des_original_login_name             = original_login_name_x000D_
                      ,des_last_successful_logon           = last_successful_logon_x000D_
                      ,des_last_unsuccessful_logon         = last_unsuccessful_logon_x000D_
                      ,des_unsuccessful_logons             = unsuccessful_logons_x000D_
                      ,des_group_id                        = group_id_x000D_
                      ,des_database_id                     = database_id_x000D_
                      ,des_authenticating_database_id      = authenticating_database_id_x000D_
                      ,des_open_transaction_count          = open_transaction_count_x000D_
                      ,des_pdw_node_id                     = pdw_node_id_x000D_
                      ,des_page_server_reads               = page_server_reads_x000D_
                      ,des_contained_availability_group_id = contained_availability_group_id_x000D_
                  FROM sys.dm_exec_sessions WITH (READUNCOMMITTED)_x000D_
               ) AS qry_x000D_
       ) AS des_x000D_
    ON dot.session_id = des_session_id_x000D_
_x000D_
  FULL OUTER -- a waiting task can appear in sys.dm_os_waiting_tasks without a corresponding request. This happens when the system is _x000D_
             -- out of worker threads, and next task that needs to run is waiting on the THREADPOOL wait type. There is no request yet, _x000D_
             -- because a request is established only when a worker thread is assigned to the task._x000D_
             -- see Klaus Aschenbrenner troubleshooting THREADPOOL waits_x000D_
             -- https://www.sqlpassion.at/archive/2011/10/25/troubleshooting-threadpool-waits/_x000D_
  JOIN (SELECT der.*_x000D_
          FROM cte_newcol_x000D_
         CROSS_x000D_
         APPLY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der.wait_type_x000D_
                      ,der_wait_time                   = der.wait_time_x000D_
                      ,der_last_wait_type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,dtat_transaction_id             = dtat.transaction_id_x000D_
                      ,dtat_transaction_begin_time     = dtat.transaction_begin_time_x000D_
                      ,dtat_transaction_details _x000D_
                      =          N'TXN NAME' +REPLICATE(N' ', 2)_x000D_
                                +LOWER(COALESCE(LOWER(dtat.name),N''))_x000D_
                      +NCHAR(10)+N'TXN TYPE' +REPLICATE(N' ', 4)_x000D_
                                +CASE dtat.transaction_type_x000D_
                                      WHEN 1 THEN N'read/write'_x000D_
                                      WHEN 2 THEN N'read-only'_x000D_
                                      WHEN 3 THEN N'system'_x000D_
                                      WHEN 4 THEN N'distributed'_x000D_
                                      ELSE N''_x000D_
                                 END_x000D_
/*&lt;BS&gt;  since is computed as elapsed time will trigger the DELTA TXN to appear_x000D_
                      +NCHAR(10)+N'TXN BEGIN'+REPLICATE(N' ', 2)_x000D_
                                +CASE WHEN dtat.transaction_begin_time  &gt; @collection_DTTM_x000D_
                                      THEN N'started'_x000D_
                                      WHEN dtat.transaction_begin_time &lt;= @collection_DTTM_x000D_
                                      THEN tempdb.dbo.SQLXL_DTTM_HMSM_x000D_
                                          (tempdb.dbo.SQLXL_INT_DTTM_x000D_
                                          (DATEDIFF_BIG(ms,dtat.transaction_begin_time,@collection_DTTM)_x000D_
                                          ,N'ms'))_x000D_
                                      ELSE N''_x000D_
                                 END_x000D_
*/_x000D_
                      +NCHAR(10)+N'TXN STATE'+REPLICATE(N' ', 1)_x000D_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+NCHAR(10)+N'TXN ID'   +REPLICATE(N' ',12)_x000D_
                                +COALESCE(CONVERT(NVARCHAR(20),dtat.transaction_id),N'')_x000D_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+CASE WHEN dtat.transaction_uow IS NOT NULL_x000D_
                            THEN NCHAR(10)+N'DTC UOW'  +REPLICATE(N' ',4)_x000D_
                                +CONVERT(NCHAR(36),dtat.transaction_uow)_x000D_
                            ELSE N''_x000D_
                       END_x000D_
                      +COALESCE(dtdt.database_details,N'')_x000D_
                  FROM sys.dm_exec_requests            AS der  WITH (READUNCOMMITTED)_x000D_
                  LEFT OUTER_x000D_
                  JOIN sys.dm_tran_active_transactions AS dtat WITH (READUNCOMMITTED)_x000D_
                    ON der.transaction_id               = dtat.transaction_id_x000D_
                 OUTER -- Get transaction information for display_x000D_
                 APPLY (SELECT NCHAR(10)+N'~~~~~~~~~~~~~~~~'_x000D_
                              +NCHAR(10)+N'DATABASE'+REPLICATE(N' ', 1)_x000D_
                                        +CASE WHEN dtdt.database_id = 32767_x000D_
                                              THEN N'[system resource]'_x000D_
                                              ELSE COALESCE(QUOTENAME(DB_NAME(dtdt.database_id)),N'')_x000D_
                                         END_x000D_
                              +NCHAR(10)+N'TXN TYPE' +REPLICATE(N' ', 4)_x000D_
                                        +CASE dtdt.database_transaction_type_x000D_
                                              WHEN 1 THEN N'read/write'_x000D_
                                              WHEN 2 THEN N'read-only'_x000D_
                                              WHEN 3 THEN N'system'_x000D_
                                              WHEN 4 THEN N'distributed'_x000D_
                                              ELSE N''_x000D_
                                         END_x000D_
/*&lt;BS&gt; since is computed as elapsed time will trigger the database DELTA TXN to appear_x000D_
                              +NCHAR(10)+N'TXN BEGIN'+REPLICATE(N' ', 3)_x000D_
                                        +CASE WHEN dtdt.database_transaction_begin_time  &gt; @collection_DTTM_x000D_
                                              THEN N'started'_x000D_
                                              WHEN dtdt.database_transaction_begin_time &lt;= @collection_DTTM_x000D_
                                              THEN tempdb.dbo.SQLXL_DTTM_HMSM_x000D_
                                                  (tempdb.dbo.SQLXL_INT_DTTM_x000D_
                                                  (DATEDIFF_BIG(ms_x000D_
                                                               ,dtdt.database_transaction_begin_time_x000D_
                                                               ,@collection_DTTM)_x000D_
                                                  ,N'ms'))_x000D_
                                              ELSE N''_x000D_
                                         END_x000D_
*/_x000D_
                              +NCHAR(10)+N'TXN STATE'+REPLICATE(N' ', 2)_x000D_
                                        +CASE dtdt.database_transaction_state_x000D_
                                              WHEN  1 THEN N'not initialized'_x000D_
                                              WHEN  3 THEN N'initialized no log'_x000D_
                                              WHEN  4 THEN N'generated log'_x000D_
                                              WHEN  5 THEN N'prepared'_x000D_
                                              WHEN 10 THEN N'committed'_x000D_
                                              WHEN 11 THEN N'rolled back'_x000D_
                                              WHEN 12 THEN N'committing - log not persisted'_x000D_
                                              ELSE N''_x000D_
                                         END_x000D_
                              +NCHAR(10)+N'LOG RECS' +REPLICATE(N' ', 4)_x000D_
                                        +tempdb.dbo.SQLXL_3SD(dtdt.database_transaction_log_record_count,N'I')_x000D_
                              +NCHAR(10)+N'REPL REC' +REPLICATE(N' ', 4)_x000D_
                                        +tempdb.dbo.SQLXL_3SD(dtdt.database_transaction_replicate_record_count,N'I')_x000D_
                              +NCHAR(10)+N'LOG RSRV' +REPLICATE(N' ', 4)_x000D_
                                        +tempdb.dbo.SQLXL_3SD(COALESCE(dtdt.database_transaction_log_bytes_reserved       ,0)_x000D_
                                                             +COALESCE(dtdt.database_transaction_log_bytes_reserved_system,0)_x000D_
                                                             ,N'B')_x000D_
                              +NCHAR(10)+N'LOG USED' +REPLICATE(N' ', 4)_x000D_
                                        +tempdb.dbo.SQLXL_3SD(COALESCE(dtdt.database_transaction_log_bytes_used       ,0)_x000D_
                                                             +COALESCE(dtdt.database_transaction_log_bytes_used_system,0)_x000D_
                                                             ,N'B')_x000D_
                         FROM (SELECT qry.*_x000D_
                                 FROM cte_newcol_x000D_
                                CROSS_x000D_
                                APPLY (SELECT transaction_id_x000D_
                                             ,database_id_x000D_
                                             ,database_transaction_begin_time_x000D_
                                             ,database_transaction_type_x000D_
                                             ,database_transaction_state_x000D_
                                             ,database_transaction_log_record_count_x000D_
                                             ,database_transaction_replicate_record_count_x000D_
                                             ,database_transaction_log_bytes_used_x000D_
                                             ,database_transaction_log_bytes_reserved_x000D_
                                             ,database_transaction_log_bytes_used_system_x000D_
                                             ,database_transaction_log_bytes_reserved_system_x000D_
                                         FROM sys.dm_tran_database_transactions AS dtdt WITH (READUNCOMMITTED)_x000D_
                                        WHERE dtat.transaction_id                = dtdt.transaction_id_x000D_
                                      ) AS qry_x000D_
                              ) AS dtdt_x000D_
                        ORDER BY_x000D_
                              database_transaction_begin_time_x000D_
                             ,database_id_x000D_
                          FOR XML PATH(N'')_x000D_
                      ) AS dtdt (database_details)_x000D_
               ) AS der_x000D_
       ) AS der_x000D_
    ON dot.task_address = der_task_address_x000D_
    OR (-- tasks are not currently assigned to this request/session - e.g. sleeping sessions_x000D_
            COALESCE(dot.session_id,des.des_session_id) = der_session_id_x000D_
        AND 0                                           = der_request_id _x000D_
       )_x000D_
_x000D_
  LEFT OUTER_x000D_
  JOIN (-------------------------------------------------------------------------------------------------------------------------------------_x000D_
        -- sys.dm_exec_connections_x000D_
        -- Sessions are uniquely identified by their session_id. Connections can be re-used._x000D_
        -- The unique identifier for a session on a given connection is most_recent_session_id._x000D_
        -- Since connections can be re-used, the same concept holds true for the sql_handle identifier mentioned previously. The last_x000D_
        -- session's sql_handle is stored in dm_exec_connections within the most_re</t>
  </si>
  <si>
    <t>TXN NAME  implicit_transaction
TXN TYPE    read/write
TXN STATE active not committed
TXN ID            721617685
~~~~~~~~~~~~~~~~
DATABASE [WideWorldImporters]
TXN TYPE    read/write
TXN STATE  initialized no log
LOG RECS    0
REPL REC    0
LOG RSRV    0.00B
LOG USED    0.00B
~~~~~~~~~~~~~~~~
DATABASE [system resource]
TXN TYPE    read/write
TXN STATE  initialized no log
LOG RECS    0
REPL REC    0
LOG RSRV    0.00B
LOG USED    0.00B
~~~~~~~~~~~~~~~~
DATABASE [tempdb]
TXN TYPE    read/write
TXN STATE  generated log
LOG RECS    2
REPL REC    0
LOG RSRV    9.34KB
LOG USED    552B</t>
  </si>
  <si>
    <t xml:space="preserve">SQL HANDLE  03000800F6F75B72ECEDA50019A6000001000000000000000000000000000000000000000000000000000000
STRT OFFST  368
END OFFST    4092
PLN HANDLE 05000800F6F75B72F05DBE531502000001000000000000000000000000000000000000000000000000000000
CONNECT ID  490296FF-CB76-4EA3-99E8-2BC640BBE41B
WAIT RSRC    
REQ TXN ID    721617685
QRY HASH     865C243EF1E5A5FE
PLAN HASH  AA1696FB68114755
STMT HNDL  09004360698C34C193763A0C24316F0852B50000000000000000000000000000000000000000000000000000
CONTEXT ID  17
DST STMTID
TASK ADDR   00000219B30DBC28
PAGE RSRC
CNTXT INFO  </t>
  </si>
  <si>
    <t>LOGIN NM      sa
EXECUT AS  
HOST NAME [DENALI]
HOST PROG  SQLCMD
DB CONNCT [WideWorldImporters]
ISOLATION     SERIALIZABLE
DLCK PRIO    -10
LCK TMOUT   00:05:000
LOCL ADRS   
HOST ADRS   &lt;local machine&gt;
HOST PRCS   9080
INTERFACE  ODBC v7
PROTOCOL   TSQL v1946157060
PKT SIZE         4096
NET READS  14 (56.0KB)
NET WRTS     4.08M (15.6GB)</t>
  </si>
  <si>
    <t>23.11.22
14:46:13</t>
  </si>
  <si>
    <t xml:space="preserve">*DELTA
00:00:40 </t>
  </si>
  <si>
    <t>-- Instance Delta Waits - 32 CPUs 960 Workers --
00:00:000 [#]CMEMTHREAD (107)
25:46:460 BPSORT (6.72K)
15:07:947 CXPACKET (27.7K)
05:23:930 ASYNC_NETWORK_IO (19.6K)
00:51:030 LCK_M_S (19)
00:10:147 CXSYNC_PORT (762)
00:05:010 LCK_M_SCH_M (2)
00:04:333 LCK_M_RS_U (2)
00:02:260 HTDELETE (754)
00:00:897 LATCH_EX (1.67K)
00:00:333 HTREPARTITION (756)
00:00:267 HTBUILD (756)
00:00:267 LCK_M_SCH_S (3)
00:00:200 CXSYNC_CONSUMER (279)
00:00:193 SESSION_WAIT_STATS_CHILDREN (293)
00:00:127 RESERVED_MEMORY_ALLOCATION_EXT (37.3K)
00:00:067 WAIT_ON_SYNC_STATISTICS_REFRESH (11)
00:00:020 SOS_SCHEDULER_YIELD (16.6K)
00:00:020 CXROWSET_SYNC (135)
00:00:013 WRITELOG (12)
00:00:010 SOS_PHYS_PAGE_CACHE (266)
00:00:007 LCK_M_X (1)
00:00:007 PREEMPTIVE_OS_CRYPTACQUIRECONTEXT (1)
00:00:007 PREEMPTIVE_OS_NETVALIDATEPASSWORDPOLICY (1)
00:00:007 PREEMPTIVE_OS_NETVALIDATEPASSWORDPOLICYFREE (1)
00:00:007 PREEMPTIVE_OS_WRITEFILE (5)
00:00:003 PAGELATCH_SH (22)
00:00:000 PREEMPTIVE_OS_RSFXDEVICEOPS (14)
00:00:000 PAGELATCH_EX (241)
00:00:000 LATCH_SH (15)
00:00:000 PAGEIOLATCH_EX (1)
00:00:000 IO_COMPLETION (3)
00:00:000 SLEEP_MEMORYPOOL_ALLOCATEPAGES (258)
00:00:000 PAGELATCH_UP (1)
00:00:000 PREEMPTIVE_XE_CALLBACKEXECUTE (8)
00:00:000 PWAIT_QRY_BPMEMORY (9)</t>
  </si>
  <si>
    <t>*** Parameter @get_tran_locks = 0 ***
Skipping sys.dm_tran_locks
Server CPU at 36% 55 seconds ago
Threads 286 of 960 available workers</t>
  </si>
  <si>
    <t>23.11.22
14:46:53</t>
  </si>
  <si>
    <t>REQ STAT rollback
SES STAT  running
MEMORY  
REQUEST  rollback txn
NEST LVL   1
RESUMBL  no</t>
  </si>
  <si>
    <t xml:space="preserve">TRANSAXN 00:07:473
TASK WAIT   00:00:000
MEM WAIT   00:00:000
LCKTMOUT 00:05:000
ELAPSED     19.3 Hrs 
CMPL PCT  
CMPL TM    
-- Session ----------------
LOGIN             19.3 Hrs 
CPU TM        00:00:000
SCHEDLD    00:00:000
ELAPSED     00:00:000
REQ BEG      19.3 Hrs 
PREV END   19.3 Hrs 
LCKTMOUT 00:05:000
-- Connection -----------
CONNECT   19.3 Hrs 
LAST RD       19.3 Hrs 
LAST WRT   59:57:993
-- Memory Grant -------
REQUEST   00:00:000
GRANTED 00:00:000
TIMEOUT            
</t>
  </si>
  <si>
    <t xml:space="preserve">CPU TM       1.86 Hrs 
MEM GNT  0.00KB
LGCL RD     219GB
WRITES        11.1MB
ROWS           1
ELAPSED   19.3 Hrs 
PHYS RD    61.4MB
MEM IDL     
MEM REQ  
MEM USD   
TDB ALL      811MB
TDB DEA    792MB
TDB USE     19.1MB
OPEN TXN 1 RSLT 1
~~~~~~~~~~~~~~~~~~
MEM MAX 
MEM RQI    
QRY CST     
DOP               1 TSK 
CONTXT     7.99M
</t>
  </si>
  <si>
    <t xml:space="preserve">CPU TM     started
MEM USD 32.0KB
LGCL RD    started
WRITES      started
ROWS          1
ELAPSED started
PHYS RD   started
TDB ALL    0.00KB
TDB DEA   0.00KB
TDB USE   0.00KB
OPN TXN   1
~~~~~~~~~~~~~~~~~~
LST REQ    19.3 Hrs 
LOGON       19.3 Hrs 
SCHD TM  00:00:000
WRK GRP   2
</t>
  </si>
  <si>
    <t>TXN NAME  implicit_transaction
TXN TYPE    read/write
TXN STATE rolling back
TXN ID            721675620</t>
  </si>
  <si>
    <t>SQL TEXT NOT FOUND
0x01000800351E822F10F530A91902000000000000000000000000000000000000000000000000000000000000</t>
  </si>
  <si>
    <t>Last Request wait type:
SOS_SCHEDULER_YIELD
-- Session waits (filtered) ----------
00:00:020 [#]CMEMTHREAD (8.15K)
3.59 Day  BPSORT (919K)
1.45 Day  CXPACKET (4.24M)
17.8 Hrs  ASYNC_NETWORK_IO (3.81M)
19:53:197 LCK_M_SCH_S (325)
14:27:060 LCK_M_S (250)
13:12:160 LCK_M_SCH_M (172)
11:17:027 CXSYNC_PORT (52.4K)
07:50:653 LCK_M_RS_U (102)
02:24:473 HTDELETE (56.2K)
00:44:747 LCK_M_X (50)
00:37:510 LATCH_EX (83.9K)
00:13:460 CXSYNC_CONSUMER (19.4K)
00:13:183 HTREPARTITION (56.2K)
00:12:107 RESERVED_MEMORY_ALLOCATION_EXT (3.01M)
00:08:443 SESSION_WAIT_STATS_CHILDREN (20.5K)
00:08:067 HTBUILD (56.2K)
00:02:267 CXROWSET_SYNC (9.50K)
00:01:357 WAIT_ON_SYNC_STATISTICS_REFRESH (252)
00:01:347 SOS_PHYS_PAGE_CACHE (61.8K)
00:01:273 SOS_SCHEDULER_YIELD (1.10M)
00:00:117 WRITELOG (167)
00:00:050 LATCH_SH (989)
00:00:017 SLEEP_MEMORYPOOL_ALLOCATEPAGES (22.8K)
00:00:017 PAGELATCH_EX (67)
00:00:010 PWAIT_QRY_BPMEMORY (1.22K)
00:00:007 PAGEIOLATCH_EX (5)
00:00:003 SQLTRACE_FILE_BUFFER (4)
00:00:000 PAGELATCH_SH (22)
00:00:000 IO_COMPLETION (30)
00:00:000 LOGMGR_FLUSH (113)
00:00:000 PAGEIOLATCH_SH (1)
00:00:000 RESOURCE_SEMAPHORE_MUTEX (1)</t>
  </si>
  <si>
    <t>LOGIN NM      sa
EXECUT AS  
HOST NAME [DENALI]
HOST PROG  SQLCMD
DB CONNCT [WideWorldImporters]
ISOLATION     SERIALIZABLE
DLCK PRIO    -10
LCK TMOUT   00:05:000
LOCL ADRS   
HOST ADRS   &lt;local machine&gt;
HOST PRCS   17848
INTERFACE  ODBC v7
PROTOCOL   TSQL v1946157060
PKT SIZE         4096
NET READS  14 (56.0KB)
NET WRTS     3.86M (14.7GB)</t>
  </si>
  <si>
    <t>GROUP NM       default
GROUP ID           2
IMPORTANCE Medium
MAX GRANT   25.0%
MAX CPU           0 sec
GRNT TMOUT  0 sec
MAX RQSTS     0
MAX DOP          global
-- Resource Pool ---------
POOL NAME    default
POOL ID              2
CACHE MEM   10.2GB
COMPL MEM   504MB
MAX MEM         119GB
USD MEM          12.4GB
TGT MEM          119GB
CPU MIN%         0 MAX% 100
MEM MIN%       0 MAX% 100
CPU CAP%        100
IOPS MIN            0 MAX ALL</t>
  </si>
  <si>
    <t xml:space="preserve">SQL HANDLE  01000800351E822F10F530A91902000000000000000000000000000000000000000000000000000000000000
STRT OFFST  468
END OFFST    -1
PLN HANDLE 06000800351E822F509C4E191902000001000000000000000000000000000000000000000000000000000000
CONNECT ID  9CE504A2-E35A-49A7-B423-FD75296B4EA2
WAIT RSRC    
REQ TXN ID    721675620
QRY HASH
PLAN HASH
STMT HNDL
CONTEXT ID
DST STMTID
TASK ADDR   000002163660CCA8
PAGE RSRC
CNTXT INFO  </t>
  </si>
  <si>
    <t xml:space="preserve">TRANSAXN 00:05:873
TASK WAIT   00:00:000
MEM WAIT   00:00:000
LCKTMOUT 00:05:000
ELAPSED     19.3 Hrs 
CMPL PCT  
CMPL TM    
-- Session ----------------
LOGIN             19.3 Hrs 
CPU TM        00:00:000
SCHEDLD    00:00:000
ELAPSED     00:00:000
REQ BEG      19.3 Hrs 
PREV END   19.3 Hrs 
LCKTMOUT 00:05:000
-- Connection -----------
CONNECT   19.3 Hrs 
LAST RD       19.3 Hrs 
LAST WRT   00:04:010
-- Memory Grant -------
REQUEST   00:00:000
GRANTED 00:00:000
TIMEOUT            
</t>
  </si>
  <si>
    <t xml:space="preserve">CPU TM       1.94 Hrs 
MEM GNT  0.00KB
LGCL RD     222GB
WRITES        13.8MB
ROWS           1
ELAPSED   19.3 Hrs 
PHYS RD    62.9MB
MEM IDL     
MEM REQ  
MEM USD   
TDB ALL      565MB
TDB DEA    550MB
TDB USE     14.4MB
OPEN TXN 1 RSLT 1
~~~~~~~~~~~~~~~~~~
MEM MAX 
MEM RQI    
QRY CST     
DOP               1 TSK 
CONTXT     8.26M
</t>
  </si>
  <si>
    <t>TXN NAME  implicit_transaction
TXN TYPE    read/write
TXN STATE rolling back
TXN ID            721676854</t>
  </si>
  <si>
    <t>SQL TEXT NOT FOUND
0x01000800FB678F31F0A53B991902000000000000000000000000000000000000000000000000000000000000</t>
  </si>
  <si>
    <t>Last Request wait type:
SOS_SCHEDULER_YIELD
-- Session waits (filtered) ----------
00:00:020 [#]CMEMTHREAD (8.13K)
3.77 Day  BPSORT (990K)
1.30 Day  CXPACKET (4.23M)
17.8 Hrs  ASYNC_NETWORK_IO (4.03M)
17:31:970 LCK_M_SCH_S (291)
16:49:090 LCK_M_S (315)
13:35:440 LCK_M_SCH_M (173)
11:44:237 CXSYNC_PORT (55.1K)
07:32:667 LCK_M_RS_U (100)
02:32:420 HTDELETE (58.4K)
00:38:550 LATCH_EX (87.7K)
00:17:070 LCK_M_X (11)
00:14:510 HTREPARTITION (58.4K)
00:13:467 CXSYNC_CONSUMER (20.3K)
00:12:757 RESERVED_MEMORY_ALLOCATION_EXT (3.18M)
00:09:730 HTBUILD (58.4K)
00:09:337 SESSION_WAIT_STATS_CHILDREN (22.7K)
00:02:270 LCK_M_IX (3)
00:01:743 CXROWSET_SYNC (10.1K)
00:01:357 WAIT_ON_SYNC_STATISTICS_REFRESH (249)
00:01:350 SOS_SCHEDULER_YIELD (1.16M)
00:01:323 SOS_PHYS_PAGE_CACHE (62.4K)
00:00:197 WRITELOG (170)
00:00:053 LATCH_SH (992)
00:00:017 SLEEP_MEMORYPOOL_ALLOCATEPAGES (23.2K)
00:00:010 PWAIT_QRY_BPMEMORY (1.23K)
00:00:010 PAGELATCH_EX (58)
00:00:007 PAGEIOLATCH_EX (3)
00:00:003 PAGEIOLATCH_SH (2)
00:00:000 SQLTRACE_FILE_BUFFER (3)
00:00:000 IO_COMPLETION (12)
00:00:000 LOGMGR_FLUSH (116)
00:00:000 PAGELATCH_SH (10)</t>
  </si>
  <si>
    <t xml:space="preserve">SQL HANDLE  01000800FB678F31F0A53B991902000000000000000000000000000000000000000000000000000000000000
STRT OFFST  470
END OFFST    -1
PLN HANDLE 06000800FB678F31B06D39991902000001000000000000000000000000000000000000000000000000000000
CONNECT ID  EEA30785-0955-43B8-9346-979A55731761
WAIT RSRC    
REQ TXN ID    721676854
QRY HASH
PLAN HASH
STMT HNDL
CONTEXT ID
DST STMTID
TASK ADDR   000002191AE564E8
PAGE RSRC
CNTXT INFO  </t>
  </si>
  <si>
    <t xml:space="preserve">TRANSAXN 01:36:873
TASK WAIT   00:00:020
MEM WAIT   00:00:000
LCKTMOUT 00:05:000
ELAPSED     19.3 Hrs 
CMPL PCT  
CMPL TM    
-- Session ----------------
LOGIN             19.3 Hrs 
CPU TM        00:00:000
SCHEDLD    00:00:000
ELAPSED     00:00:000
REQ BEG      19.3 Hrs 
PREV END   19.3 Hrs 
LCKTMOUT 00:05:000
-- Connection -----------
CONNECT   19.3 Hrs 
LAST RD       19.3 Hrs 
LAST WRT   59:57:063
-- Memory Grant -------
REQUEST   01:36:867
GRANTED 00:00:000
TIMEOUT   08:13:000
</t>
  </si>
  <si>
    <t xml:space="preserve">CPU TM       2.20 Hrs 
MEM GNT  108MB (100%)
LGCL RD     259GB
WRITES        15.7MB
ROWS           0
ELAPSED   19.3 Hrs 
PHYS RD    298MB
MEM IDL     108MB
MEM REQ  108MB
MEM USD   15.3MB (14%)
TDB ALL      1.00GB
TDB DEA    0.98GB
TDB USE     21.3MB
OPEN TXN 1 RSLT 1
~~~~~~~~~~~~~~~~~~
MEM MAX 63.1MB
MEM RQI    33.7MB
QRY CST     19.7
DOP               8 TSK 
CONTXT     548K
</t>
  </si>
  <si>
    <t>CPU TM      00:05:413 (2.80x)
MEM GNT 103MB (1.25x)
LGCL RD    187MB (1.01x)
WRITES       0.00KB
ROWS          61.7K (0-289K)
ELAPSED  00:47:417 (1.14Kx)
PHYS RD   0.00KB
MEM IDL   104MB (1.25x)
MEM USD 31.8MB (4.86x)
TDB SPIL   0.00KB
~~~~~~~~~~~~~~~~~~
CREATED  2.09 Day 
EXE CNT    8.58K PLN GEN 8.95K
DOP              8 (2.00x)
CLR TM       00:00:000
THREADS  9 (1.80x)
RES THR     0 (2.00x)
CSEGRDS  0
CSEGSKP  0
PGSRVRD 0</t>
  </si>
  <si>
    <t>User Request waiting on:
00:00:020 ASYNC_NETWORK_IO
-- Session waits (filtered) ----------
00:00:027 [#]CMEMTHREAD (10.7K)
3.55 Day  BPSORT (992K)
1.33 Day  CXPACKET (4.26M)
17.5 Hrs  ASYNC_NETWORK_IO (3.97M)
22:54:717 LCK_M_SCH_S (374)
20:22:267 LCK_M_SCH_M (261)
16:03:870 LCK_M_S (345)
13:12:920 CXSYNC_PORT (63.6K)
09:51:520 LCK_M_RS_U (123)
02:48:573 HTDELETE (65.0K)
00:44:643 LATCH_EX (102K)
00:17:337 LCK_M_X (13)
00:16:920 CXSYNC_CONSUMER (23.3K)
00:15:627 HTREPARTITION (65.1K)
00:14:077 RESERVED_MEMORY_ALLOCATION_EXT (3.54M)
00:10:837 HTBUILD (65.1K)
00:10:743 SESSION_WAIT_STATS_CHILDREN (25.7K)
00:03:010 LCK_M_IX (6)
00:02:153 CXROWSET_SYNC (12.1K)
00:01:703 WAIT_ON_SYNC_STATISTICS_REFRESH (307)
00:01:587 SOS_SCHEDULER_YIELD (1.32M)
00:01:497 SOS_PHYS_PAGE_CACHE (68.8K)
00:00:177 WRITELOG (220)
00:00:067 LATCH_SH (1.22K)
00:00:020 PAGELATCH_EX (88)
00:00:020 PAGEIOLATCH_EX (8)
00:00:017 SLEEP_MEMORYPOOL_ALLOCATEPAGES (25.5K)
00:00:010 PWAIT_QRY_BPMEMORY (1.39K)
00:00:003 SQLTRACE_FILE_BUFFER (5)
00:00:003 PAGELATCH_SH (30)
00:00:003 PAGEIOLATCH_SH (2)
00:00:000 LOGMGR_FLUSH (93)
00:00:000 IO_COMPLETION (5)
00:00:000 FT_IFTS_STOPLIST_CACHE_MANAGER (1)</t>
  </si>
  <si>
    <t>SELECT query_plan = detqp_query_plan_x000D_
  FROM tempdb.dbo.SQLXL_Active_Session_x000D_
 WHERE collection_dttm = N'2023-11-22 14:46:53.883'_x000D_
   AND des_session_id  = 68</t>
  </si>
  <si>
    <t xml:space="preserve">CPU TM       2.20 Hrs 
MEM GNT  108MB (100%)
LGCL RD     259GB
WRITES        15.7MB
ROWS           0
ELAPSED   19.3 Hrs 
PHYS RD    298MB
MEM IDL     108MB
MEM REQ  108MB
MEM USD   15.3MB (14%)
TDB ALL      1.00GB
TDB DEA    0.98GB
TDB USE     21.3MB
OPEN TXN 1 RSLT 1
~~~~~~~~~~~~~~~~~~
MEM MAX 63.1MB
MEM RQI    33.7MB
QRY CST     19.7
DOP               8 TSK 
CONTXT     383K
</t>
  </si>
  <si>
    <t xml:space="preserve">CPU TM       2.20 Hrs 
MEM GNT  108MB (100%)
LGCL RD     259GB
WRITES        15.7MB
ROWS           0
ELAPSED   19.3 Hrs 
PHYS RD    298MB
MEM IDL     108MB
MEM REQ  108MB
MEM USD   15.3MB (14%)
TDB ALL      1.00GB
TDB DEA    0.98GB
TDB USE     21.3MB
OPEN TXN 1 RSLT 1
~~~~~~~~~~~~~~~~~~
MEM MAX 63.1MB
MEM RQI    33.7MB
QRY CST     19.7
DOP               8 TSK 
CONTXT     394K
</t>
  </si>
  <si>
    <t xml:space="preserve">CPU TM       2.20 Hrs 
MEM GNT  108MB (100%)
LGCL RD     259GB
WRITES        15.7MB
ROWS           0
ELAPSED   19.3 Hrs 
PHYS RD    298MB
MEM IDL     108MB
MEM REQ  108MB
MEM USD   15.3MB (14%)
TDB ALL      1.00GB
TDB DEA    0.98GB
TDB USE     21.3MB
OPEN TXN 1 RSLT 1
~~~~~~~~~~~~~~~~~~
MEM MAX 63.1MB
MEM RQI    33.7MB
QRY CST     19.7
DOP               8 TSK 
CONTXT     153K
</t>
  </si>
  <si>
    <t xml:space="preserve">CPU TM       2.20 Hrs 
MEM GNT  108MB (100%)
LGCL RD     259GB
WRITES        15.7MB
ROWS           0
ELAPSED   19.3 Hrs 
PHYS RD    298MB
MEM IDL     108MB
MEM REQ  108MB
MEM USD   15.3MB (14%)
TDB ALL      1.00GB
TDB DEA    0.98GB
TDB USE     21.3MB
OPEN TXN 1 RSLT 1
~~~~~~~~~~~~~~~~~~
MEM MAX 63.1MB
MEM RQI    33.7MB
QRY CST     19.7
DOP               8 TSK 
CONTXT     83.5K
</t>
  </si>
  <si>
    <t xml:space="preserve">CPU TM       2.20 Hrs 
MEM GNT  108MB (100%)
LGCL RD     259GB
WRITES        15.7MB
ROWS           0
ELAPSED   19.3 Hrs 
PHYS RD    298MB
MEM IDL     108MB
MEM REQ  108MB
MEM USD   15.3MB (14%)
TDB ALL      1.00GB
TDB DEA    0.98GB
TDB USE     21.3MB
OPEN TXN 1 RSLT 1
~~~~~~~~~~~~~~~~~~
MEM MAX 63.1MB
MEM RQI    33.7MB
QRY CST     19.7
DOP               8 TSK 
CONTXT     112K
</t>
  </si>
  <si>
    <t xml:space="preserve">CPU TM       2.20 Hrs 
MEM GNT  108MB (100%)
LGCL RD     259GB
WRITES        15.7MB
ROWS           0
ELAPSED   19.3 Hrs 
PHYS RD    298MB
MEM IDL     108MB
MEM REQ  108MB
MEM USD   15.3MB (14%)
TDB ALL      1.00GB
TDB DEA    0.98GB
TDB USE     21.3MB
OPEN TXN 1 RSLT 1
~~~~~~~~~~~~~~~~~~
MEM MAX 63.1MB
MEM RQI    33.7MB
QRY CST     19.7
DOP               8 TSK 
CONTXT     161K
</t>
  </si>
  <si>
    <t xml:space="preserve">CPU TM       2.20 Hrs 
MEM GNT  108MB (100%)
LGCL RD     259GB
WRITES        15.7MB
ROWS           0
ELAPSED   19.3 Hrs 
PHYS RD    298MB
MEM IDL     108MB
MEM REQ  108MB
MEM USD   15.3MB (14%)
TDB ALL      1.00GB
TDB DEA    0.98GB
TDB USE     21.3MB
OPEN TXN 1 RSLT 1
~~~~~~~~~~~~~~~~~~
MEM MAX 63.1MB
MEM RQI    33.7MB
QRY CST     19.7
DOP               8 TSK 2
CONTXT     8.47M
</t>
  </si>
  <si>
    <t xml:space="preserve">CPU TM       2.20 Hrs 
MEM GNT  108MB (100%)
LGCL RD     259GB
WRITES        15.7MB
ROWS           0
ELAPSED   19.3 Hrs 
PHYS RD    298MB
MEM IDL     108MB
MEM REQ  108MB
MEM USD   15.3MB (14%)
TDB ALL      1.00GB
TDB DEA    0.98GB
TDB USE     21.3MB
OPEN TXN 1 RSLT 1
~~~~~~~~~~~~~~~~~~
MEM MAX 63.1MB
MEM RQI    33.7MB
QRY CST     19.7
DOP               8 TSK 
CONTXT     27.2K
</t>
  </si>
  <si>
    <t xml:space="preserve">TRANSAXN 
TASK WAIT            
MEM WAIT   n/a
LCKTMOUT          
ELAPSED              
CMPL PCT  
CMPL TM    
-- Session ----------------
LOGIN                      
CPU TM                 
SCHEDLD             
ELAPSED              
REQ BEG               
PREV END            
LCKTMOUT          
-- Connection -----------
CONNECT            
LAST RD       00:40:750
LAST WRT   59:59:990
-- Memory Grant -------
REQUEST   00:40:750
GRANTED          
TIMEOUT            
</t>
  </si>
  <si>
    <t xml:space="preserve">CPU TM       00:00:433
MEM GNT  
LGCL RD     
WRITES        
ROWS           
ELAPSED            
PHYS RD    
MEM IDL     
MEM REQ  
MEM USD   0.00KB
TDB ALL      
TDB DEA    
TDB USE     
OPEN TXN  RSLT 
~~~~~~~~~~~~~~~~~~
MEM MAX 
MEM RQI    
QRY CST     
DOP                TSK 
CONTXT     166K
</t>
  </si>
  <si>
    <t>LOGIN NM      
EXECUT AS  
HOST NAME 
HOST PROG  
DB CONNCT 
ISOLATION     
DLCK PRIO    
LCK TMOUT            
LOCL ADRS   
HOST ADRS   
HOST PRCS   
INTERFACE  
PROTOCOL   
PKT SIZE         
NET READS  
NET WRTS     3.05K (11.9MB)</t>
  </si>
  <si>
    <t xml:space="preserve">CPU TM       00:00:433
MEM GNT  
LGCL RD     
WRITES        
ROWS           
ELAPSED            
PHYS RD    
MEM IDL     
MEM REQ  
MEM USD   0.00KB
TDB ALL      
TDB DEA    
TDB USE     
OPEN TXN  RSLT 
~~~~~~~~~~~~~~~~~~
MEM MAX 
MEM RQI    
QRY CST     
DOP                TSK 
CONTXT     437K
</t>
  </si>
  <si>
    <t xml:space="preserve">CPU TM       00:00:433
MEM GNT  
LGCL RD     
WRITES        
ROWS           
ELAPSED            
PHYS RD    
MEM IDL     
MEM REQ  
MEM USD   0.00KB
TDB ALL      
TDB DEA    
TDB USE     
OPEN TXN  RSLT 
~~~~~~~~~~~~~~~~~~
MEM MAX 
MEM RQI    
QRY CST     
DOP                TSK 
CONTXT     154K
</t>
  </si>
  <si>
    <t xml:space="preserve">CPU TM       00:00:433
MEM GNT  
LGCL RD     
WRITES        
ROWS           
ELAPSED            
PHYS RD    
MEM IDL     
MEM REQ  
MEM USD   0.00KB
TDB ALL      
TDB DEA    
TDB USE     
OPEN TXN  RSLT 
~~~~~~~~~~~~~~~~~~
MEM MAX 
MEM RQI    
QRY CST     
DOP                TSK 
CONTXT     521K
</t>
  </si>
  <si>
    <t xml:space="preserve">CPU TM       00:00:433
MEM GNT  
LGCL RD     
WRITES        
ROWS           
ELAPSED            
PHYS RD    
MEM IDL     
MEM REQ  
MEM USD   0.00KB
TDB ALL      
TDB DEA    
TDB USE     
OPEN TXN  RSLT 
~~~~~~~~~~~~~~~~~~
MEM MAX 
MEM RQI    
QRY CST     
DOP                TSK 
CONTXT     465K
</t>
  </si>
  <si>
    <t xml:space="preserve">CPU TM       00:00:433
MEM GNT  
LGCL RD     
WRITES        
ROWS           
ELAPSED            
PHYS RD    
MEM IDL     
MEM REQ  
MEM USD   0.00KB
TDB ALL      
TDB DEA    
TDB USE     
OPEN TXN  RSLT 
~~~~~~~~~~~~~~~~~~
MEM MAX 
MEM RQI    
QRY CST     
DOP                TSK 
CONTXT     395K
</t>
  </si>
  <si>
    <t xml:space="preserve">CPU TM       00:00:433
MEM GNT  
LGCL RD     
WRITES        
ROWS           
ELAPSED            
PHYS RD    
MEM IDL     
MEM REQ  
MEM USD   0.00KB
TDB ALL      
TDB DEA    
TDB USE     
OPEN TXN  RSLT 
~~~~~~~~~~~~~~~~~~
MEM MAX 
MEM RQI    
QRY CST     
DOP                TSK 
CONTXT     4.88K
</t>
  </si>
  <si>
    <t xml:space="preserve">CPU TM       00:00:433
MEM GNT  
LGCL RD     
WRITES        
ROWS           
ELAPSED            
PHYS RD    
MEM IDL     
MEM REQ  
MEM USD   0.00KB
TDB ALL      
TDB DEA    
TDB USE     
OPEN TXN  RSLT 
~~~~~~~~~~~~~~~~~~
MEM MAX 
MEM RQI    
QRY CST     
DOP                TSK 
CONTXT     387K
</t>
  </si>
  <si>
    <t xml:space="preserve">CPU TM       00:00:433
MEM GNT  
LGCL RD     
WRITES        
ROWS           
ELAPSED            
PHYS RD    
MEM IDL     
MEM REQ  
MEM USD   0.00KB
TDB ALL      
TDB DEA    
TDB USE     
OPEN TXN  RSLT 
~~~~~~~~~~~~~~~~~~
MEM MAX 
MEM RQI    
QRY CST     
DOP                TSK 
CONTXT     194
</t>
  </si>
  <si>
    <t xml:space="preserve">CPU TM       00:00:433
MEM GNT  
LGCL RD     
WRITES        
ROWS           
ELAPSED            
PHYS RD    
MEM IDL     
MEM REQ  
MEM USD   0.00KB
TDB ALL      
TDB DEA    
TDB USE     
OPEN TXN  RSLT 
~~~~~~~~~~~~~~~~~~
MEM MAX 
MEM RQI    
QRY CST     
DOP                TSK 
CONTXT     271K
</t>
  </si>
  <si>
    <t xml:space="preserve">CPU TM       00:00:433
MEM GNT  
LGCL RD     
WRITES        
ROWS           
ELAPSED            
PHYS RD    
MEM IDL     
MEM REQ  
MEM USD   0.00KB
TDB ALL      
TDB DEA    
TDB USE     
OPEN TXN  RSLT 
~~~~~~~~~~~~~~~~~~
MEM MAX 
MEM RQI    
QRY CST     
DOP                TSK 
CONTXT     356K
</t>
  </si>
  <si>
    <t xml:space="preserve">CPU TM       00:00:433
MEM GNT  
LGCL RD     
WRITES        
ROWS           
ELAPSED            
PHYS RD    
MEM IDL     
MEM REQ  
MEM USD   0.00KB
TDB ALL      
TDB DEA    
TDB USE     
OPEN TXN  RSLT 
~~~~~~~~~~~~~~~~~~
MEM MAX 
MEM RQI    
QRY CST     
DOP                TSK 
CONTXT     300K
</t>
  </si>
  <si>
    <t xml:space="preserve">CPU TM       00:00:433
MEM GNT  
LGCL RD     
WRITES        
ROWS           
ELAPSED            
PHYS RD    
MEM IDL     
MEM REQ  
MEM USD   0.00KB
TDB ALL      
TDB DEA    
TDB USE     
OPEN TXN  RSLT 
~~~~~~~~~~~~~~~~~~
MEM MAX 
MEM RQI    
QRY CST     
DOP                TSK 
CONTXT     230K
</t>
  </si>
  <si>
    <t xml:space="preserve">CPU TM       00:00:433
MEM GNT  
LGCL RD     
WRITES        
ROWS           
ELAPSED            
PHYS RD    
MEM IDL     
MEM REQ  
MEM USD   0.00KB
TDB ALL      
TDB DEA    
TDB USE     
OPEN TXN  RSLT 
~~~~~~~~~~~~~~~~~~
MEM MAX 
MEM RQI    
QRY CST     
DOP                TSK 
CONTXT     222K
</t>
  </si>
  <si>
    <t xml:space="preserve">CPU TM       00:00:433
MEM GNT  
LGCL RD     
WRITES        
ROWS           
ELAPSED            
PHYS RD    
MEM IDL     
MEM REQ  
MEM USD   0.00KB
TDB ALL      
TDB DEA    
TDB USE     
OPEN TXN  RSLT 
~~~~~~~~~~~~~~~~~~
MEM MAX 
MEM RQI    
QRY CST     
DOP                TSK 
CONTXT     11.5K
</t>
  </si>
  <si>
    <t xml:space="preserve">CPU TM       00:00:433
MEM GNT  
LGCL RD     
WRITES        
ROWS           
ELAPSED            
PHYS RD    
MEM IDL     
MEM REQ  
MEM USD   0.00KB
TDB ALL      
TDB DEA    
TDB USE     
OPEN TXN  RSLT 
~~~~~~~~~~~~~~~~~~
MEM MAX 
MEM RQI    
QRY CST     
DOP                TSK 
CONTXT     282K
</t>
  </si>
  <si>
    <t xml:space="preserve">CPU TM       00:00:433
MEM GNT  
LGCL RD     
WRITES        
ROWS           
ELAPSED            
PHYS RD    
MEM IDL     
MEM REQ  
MEM USD   0.00KB
TDB ALL      
TDB DEA    
TDB USE     
OPEN TXN  RSLT 
~~~~~~~~~~~~~~~~~~
MEM MAX 
MEM RQI    
QRY CST     
DOP                TSK 
CONTXT     195
</t>
  </si>
  <si>
    <t xml:space="preserve">CPU TM       00:00:433
MEM GNT  
LGCL RD     
WRITES        
ROWS           
ELAPSED            
PHYS RD    
MEM IDL     
MEM REQ  
MEM USD   0.00KB
TDB ALL      
TDB DEA    
TDB USE     
OPEN TXN  RSLT 
~~~~~~~~~~~~~~~~~~
MEM MAX 
MEM RQI    
QRY CST     
DOP                TSK 
CONTXT     367K
</t>
  </si>
  <si>
    <t xml:space="preserve">CPU TM       00:00:433
MEM GNT  
LGCL RD     
WRITES        
ROWS           
ELAPSED            
PHYS RD    
MEM IDL     
MEM REQ  
MEM USD   0.00KB
TDB ALL      
TDB DEA    
TDB USE     
OPEN TXN  RSLT 
~~~~~~~~~~~~~~~~~~
MEM MAX 
MEM RQI    
QRY CST     
DOP                TSK 
CONTXT     311K
</t>
  </si>
  <si>
    <t xml:space="preserve">CPU TM       00:00:433
MEM GNT  
LGCL RD     
WRITES        
ROWS           
ELAPSED            
PHYS RD    
MEM IDL     
MEM REQ  
MEM USD   0.00KB
TDB ALL      
TDB DEA    
TDB USE     
OPEN TXN  RSLT 
~~~~~~~~~~~~~~~~~~
MEM MAX 
MEM RQI    
QRY CST     
DOP                TSK 
CONTXT     241K
</t>
  </si>
  <si>
    <t xml:space="preserve">CPU TM       00:00:433
MEM GNT  
LGCL RD     
WRITES        
ROWS           
ELAPSED            
PHYS RD    
MEM IDL     
MEM REQ  
MEM USD   0.00KB
TDB ALL      
TDB DEA    
TDB USE     
OPEN TXN  RSLT 
~~~~~~~~~~~~~~~~~~
MEM MAX 
MEM RQI    
QRY CST     
DOP                TSK 
CONTXT     233K
</t>
  </si>
  <si>
    <t xml:space="preserve">CPU TM       00:00:433
MEM GNT  
LGCL RD     
WRITES        
ROWS           
ELAPSED            
PHYS RD    
MEM IDL     
MEM REQ  
MEM USD   0.00KB
TDB ALL      
TDB DEA    
TDB USE     
OPEN TXN  RSLT 
~~~~~~~~~~~~~~~~~~
MEM MAX 
MEM RQI    
QRY CST     
DOP                TSK 
CONTXT     41.4K
</t>
  </si>
  <si>
    <t xml:space="preserve">CPU TM       00:00:433
MEM GNT  
LGCL RD     
WRITES        
ROWS           
ELAPSED            
PHYS RD    
MEM IDL     
MEM REQ  
MEM USD   0.00KB
TDB ALL      
TDB DEA    
TDB USE     
OPEN TXN  RSLT 
~~~~~~~~~~~~~~~~~~
MEM MAX 
MEM RQI    
QRY CST     
DOP                TSK 
CONTXT     126K
</t>
  </si>
  <si>
    <t xml:space="preserve">CPU TM       00:00:433
MEM GNT  
LGCL RD     
WRITES        
ROWS           
ELAPSED            
PHYS RD    
MEM IDL     
MEM REQ  
MEM USD   0.00KB
TDB ALL      
TDB DEA    
TDB USE     
OPEN TXN  RSLT 
~~~~~~~~~~~~~~~~~~
MEM MAX 
MEM RQI    
QRY CST     
DOP                TSK 
CONTXT     69.9K
</t>
  </si>
  <si>
    <t xml:space="preserve">CPU TM       00:00:433
MEM GNT  
LGCL RD     
WRITES        
ROWS           
ELAPSED            
PHYS RD    
MEM IDL     
MEM REQ  
MEM USD   0.00KB
TDB ALL      
TDB DEA    
TDB USE     
OPEN TXN  RSLT 
~~~~~~~~~~~~~~~~~~
MEM MAX 
MEM RQI    
QRY CST     
DOP                TSK 
CONTXT     56.5K
</t>
  </si>
  <si>
    <t xml:space="preserve">CPU TM       00:00:433
MEM GNT  
LGCL RD     
WRITES        
ROWS           
ELAPSED            
PHYS RD    
MEM IDL     
MEM REQ  
MEM USD   0.00KB
TDB ALL      
TDB DEA    
TDB USE     
OPEN TXN  RSLT 
~~~~~~~~~~~~~~~~~~
MEM MAX 
MEM RQI    
QRY CST     
DOP                TSK 
CONTXT     85.0K
</t>
  </si>
  <si>
    <t xml:space="preserve">CPU TM       00:00:433
MEM GNT  
LGCL RD     
WRITES        
ROWS           
ELAPSED            
PHYS RD    
MEM IDL     
MEM REQ  
MEM USD   0.00KB
TDB ALL      
TDB DEA    
TDB USE     
OPEN TXN  RSLT 
~~~~~~~~~~~~~~~~~~
MEM MAX 
MEM RQI    
QRY CST     
DOP                TSK 
CONTXT     28.7K
</t>
  </si>
  <si>
    <t xml:space="preserve">CPU TM       00:00:433
MEM GNT  
LGCL RD     
WRITES        
ROWS           
ELAPSED            
PHYS RD    
MEM IDL     
MEM REQ  
MEM USD   0.00KB
TDB ALL      
TDB DEA    
TDB USE     
OPEN TXN  RSLT 
~~~~~~~~~~~~~~~~~~
MEM MAX 
MEM RQI    
QRY CST     
DOP                TSK 
CONTXT     49.4K
</t>
  </si>
  <si>
    <t xml:space="preserve">CPU TM       00:00:433
MEM GNT  
LGCL RD     
WRITES        
ROWS           
ELAPSED            
PHYS RD    
MEM IDL     
MEM REQ  
MEM USD   0.00KB
TDB ALL      
TDB DEA    
TDB USE     
OPEN TXN  RSLT 
~~~~~~~~~~~~~~~~~~
MEM MAX 
MEM RQI    
QRY CST     
DOP                TSK 
CONTXT     134K
</t>
  </si>
  <si>
    <t xml:space="preserve">CPU TM       00:00:433
MEM GNT  
LGCL RD     
WRITES        
ROWS           
ELAPSED            
PHYS RD    
MEM IDL     
MEM REQ  
MEM USD   0.00KB
TDB ALL      
TDB DEA    
TDB USE     
OPEN TXN  RSLT 
~~~~~~~~~~~~~~~~~~
MEM MAX 
MEM RQI    
QRY CST     
DOP                TSK 
CONTXT     77.9K
</t>
  </si>
  <si>
    <t xml:space="preserve">CPU TM       00:00:433
MEM GNT  
LGCL RD     
WRITES        
ROWS           
ELAPSED            
PHYS RD    
MEM IDL     
MEM REQ  
MEM USD   0.00KB
TDB ALL      
TDB DEA    
TDB USE     
OPEN TXN  RSLT 
~~~~~~~~~~~~~~~~~~
MEM MAX 
MEM RQI    
QRY CST     
DOP                TSK 
CONTXT     8.18K
</t>
  </si>
  <si>
    <t xml:space="preserve">CPU TM       00:00:433
MEM GNT  
LGCL RD     
WRITES        
ROWS           
ELAPSED            
PHYS RD    
MEM IDL     
MEM REQ  
MEM USD   0.00KB
TDB ALL      
TDB DEA    
TDB USE     
OPEN TXN  RSLT 
~~~~~~~~~~~~~~~~~~
MEM MAX 
MEM RQI    
QRY CST     
DOP                TSK 
CONTXT     191
</t>
  </si>
  <si>
    <t xml:space="preserve">CPU TM       00:00:433
MEM GNT  
LGCL RD     
WRITES        
ROWS           
ELAPSED            
PHYS RD    
MEM IDL     
MEM REQ  
MEM USD   0.00KB
TDB ALL      
TDB DEA    
TDB USE     
OPEN TXN  RSLT 
~~~~~~~~~~~~~~~~~~
MEM MAX 
MEM RQI    
QRY CST     
DOP                TSK 
CONTXT     8.08M
</t>
  </si>
  <si>
    <t xml:space="preserve">CPU TM       00:00:433
MEM GNT  
LGCL RD     
WRITES        
ROWS           
ELAPSED            
PHYS RD    
MEM IDL     
MEM REQ  
MEM USD   0.00KB
TDB ALL      
TDB DEA    
TDB USE     
OPEN TXN  RSLT 
~~~~~~~~~~~~~~~~~~
MEM MAX 
MEM RQI    
QRY CST     
DOP                TSK 
CONTXT     8.35M
</t>
  </si>
  <si>
    <t xml:space="preserve">CPU TM       00:00:433
MEM GNT  
LGCL RD     
WRITES        
ROWS           
ELAPSED            
PHYS RD    
MEM IDL     
MEM REQ  
MEM USD   0.00KB
TDB ALL      
TDB DEA    
TDB USE     
OPEN TXN  RSLT 
~~~~~~~~~~~~~~~~~~
MEM MAX 
MEM RQI    
QRY CST     
DOP                TSK 
CONTXT     8.07M
</t>
  </si>
  <si>
    <t xml:space="preserve">CPU TM       00:00:433
MEM GNT  
LGCL RD     
WRITES        
ROWS           
ELAPSED            
PHYS RD    
MEM IDL     
MEM REQ  
MEM USD   0.00KB
TDB ALL      
TDB DEA    
TDB USE     
OPEN TXN  RSLT 
~~~~~~~~~~~~~~~~~~
MEM MAX 
MEM RQI    
QRY CST     
DOP                TSK 
CONTXT     8.44M
</t>
  </si>
  <si>
    <t xml:space="preserve">CPU TM       00:00:433
MEM GNT  
LGCL RD     
WRITES        
ROWS           
ELAPSED            
PHYS RD    
MEM IDL     
MEM REQ  
MEM USD   0.00KB
TDB ALL      
TDB DEA    
TDB USE     
OPEN TXN  RSLT 
~~~~~~~~~~~~~~~~~~
MEM MAX 
MEM RQI    
QRY CST     
DOP                TSK 
CONTXT     8.38M
</t>
  </si>
  <si>
    <t xml:space="preserve">CPU TM       00:00:433
MEM GNT  
LGCL RD     
WRITES        
ROWS           
ELAPSED            
PHYS RD    
MEM IDL     
MEM REQ  
MEM USD   0.00KB
TDB ALL      
TDB DEA    
TDB USE     
OPEN TXN  RSLT 
~~~~~~~~~~~~~~~~~~
MEM MAX 
MEM RQI    
QRY CST     
DOP                TSK 
CONTXT     8.31M
</t>
  </si>
  <si>
    <t xml:space="preserve">CPU TM       00:00:433
MEM GNT  
LGCL RD     
WRITES        
ROWS           
ELAPSED            
PHYS RD    
MEM IDL     
MEM REQ  
MEM USD   0.00KB
TDB ALL      
TDB DEA    
TDB USE     
OPEN TXN  RSLT 
~~~~~~~~~~~~~~~~~~
MEM MAX 
MEM RQI    
QRY CST     
DOP                TSK 
CONTXT     7.92M
</t>
  </si>
  <si>
    <t xml:space="preserve">CPU TM       00:00:433
MEM GNT  
LGCL RD     
WRITES        
ROWS           
ELAPSED            
PHYS RD    
MEM IDL     
MEM REQ  
MEM USD   0.00KB
TDB ALL      
TDB DEA    
TDB USE     
OPEN TXN  RSLT 
~~~~~~~~~~~~~~~~~~
MEM MAX 
MEM RQI    
QRY CST     
DOP                TSK 
CONTXT     5.87K
</t>
  </si>
  <si>
    <t xml:space="preserve">CPU TM       00:00:433
MEM GNT  
LGCL RD     
WRITES        
ROWS           
ELAPSED            
PHYS RD    
MEM IDL     
MEM REQ  
MEM USD   0.00KB
TDB ALL      
TDB DEA    
TDB USE     
OPEN TXN  RSLT 
~~~~~~~~~~~~~~~~~~
MEM MAX 
MEM RQI    
QRY CST     
DOP                TSK 
CONTXT     8.30M
</t>
  </si>
  <si>
    <t xml:space="preserve">CPU TM       00:00:433
MEM GNT  
LGCL RD     
WRITES        
ROWS           
ELAPSED            
PHYS RD    
MEM IDL     
MEM REQ  
MEM USD   0.00KB
TDB ALL      
TDB DEA    
TDB USE     
OPEN TXN  RSLT 
~~~~~~~~~~~~~~~~~~
MEM MAX 
MEM RQI    
QRY CST     
DOP                TSK 
CONTXT     196
</t>
  </si>
  <si>
    <t xml:space="preserve">TRANSAXN 00:11:950
TASK WAIT   00:00:023
MEM WAIT   00:00:000
LCKTMOUT 00:05:000
ELAPSED     19.3 Hrs 
CMPL PCT  
CMPL TM    
-- Session ----------------
LOGIN             19.3 Hrs 
CPU TM        00:00:000
SCHEDLD    00:00:000
ELAPSED     00:00:000
REQ BEG      19.3 Hrs 
PREV END   19.3 Hrs 
LCKTMOUT 00:05:000
-- Connection -----------
CONNECT   19.3 Hrs 
LAST RD       19.3 Hrs 
LAST WRT   59:57:063
-- Memory Grant -------
REQUEST   00:11:947
GRANTED 00:00:000
TIMEOUT   08:13:000
</t>
  </si>
  <si>
    <t xml:space="preserve">CPU TM       1.99 Hrs 
MEM GNT  105MB (100%)
LGCL RD     236GB
WRITES        16.0MB
ROWS           0
ELAPSED   19.3 Hrs 
PHYS RD    122MB
MEM IDL     105MB
MEM REQ  105MB
MEM USD   19.8MB (19%)
TDB ALL      853MB
TDB DEA    835MB
TDB USE     18.1MB
OPEN TXN 1 RSLT 1
~~~~~~~~~~~~~~~~~~
MEM MAX 33.8MB
MEM RQI    33.7MB
QRY CST     19.7
DOP               8 TSK 
CONTXT     224K
</t>
  </si>
  <si>
    <t>TXN NAME  implicit_transaction
TXN TYPE    read/write
TXN STATE active not committed
TXN ID            721669717
~~~~~~~~~~~~~~~~
DATABASE [WideWorldImporters]
TXN TYPE    read/write
TXN STATE  initialized no log
LOG RECS    0
REPL REC    0
LOG RSRV    0.00B
LOG USED    0.00B</t>
  </si>
  <si>
    <t>User Request waiting on:
00:00:023 ASYNC_NETWORK_IO
-- Session waits (filtered) ----------
00:00:023 [#]CMEMTHREAD (9.39K)
3.78 Day  BPSORT (991K)
1.33 Day  CXPACKET (4.16M)
17.7 Hrs  ASYNC_NETWORK_IO (3.92M)
18:38:590 LCK_M_S (373)
17:41:443 LCK_M_SCH_S (303)
14:44:267 LCK_M_SCH_M (191)
12:14:223 CXSYNC_PORT (57.0K)
09:28:420 LCK_M_RS_U (122)
02:36:240 HTDELETE (61.3K)
00:40:790 LATCH_EX (91.0K)
00:35:700 LCK_M_X (25)
00:14:360 CXSYNC_CONSUMER (21.1K)
00:13:257 HTREPARTITION (61.4K)
00:13:073 RESERVED_MEMORY_ALLOCATION_EXT (3.24M)
00:09:717 HTBUILD (61.4K)
00:09:230 SESSION_WAIT_STATS_CHILDREN (20.2K)
00:01:867 CXROWSET_SYNC (10.4K)
00:01:557 WAIT_ON_SYNC_STATISTICS_REFRESH (292)
00:01:530 SOS_PHYS_PAGE_CACHE (64.6K)
00:01:367 SOS_SCHEDULER_YIELD (1.19M)
00:00:267 WRITELOG (196)
00:00:053 LATCH_SH (988)
00:00:020 SQLTRACE_FILE_BUFFER (6)
00:00:017 SLEEP_MEMORYPOOL_ALLOCATEPAGES (26.2K)
00:00:017 PWAIT_QRY_BPMEMORY (1.69K)
00:00:010 PAGELATCH_EX (101)
00:00:003 PAGEIOLATCH_SH (3)
00:00:003 PAGELATCH_SH (22)
00:00:000 IO_COMPLETION (11)
00:00:000 LOGMGR_FLUSH (128)
00:00:000 PAGEIOLATCH_EX (1)
00:00:000 RESOURCE_SEMAPHORE_MUTEX (1)</t>
  </si>
  <si>
    <t>SELECT query_plan = detqp_query_plan_x000D_
  FROM tempdb.dbo.SQLXL_Active_Session_x000D_
 WHERE collection_dttm = N'2023-11-22 14:46:53.883'_x000D_
   AND des_session_id  = 150</t>
  </si>
  <si>
    <t>LOGIN NM      sa
EXECUT AS  
HOST NAME [DENALI]
HOST PROG  SQLCMD
DB CONNCT [WideWorldImporters]
ISOLATION     SERIALIZABLE
DLCK PRIO    -10
LCK TMOUT   00:05:000
LOCL ADRS   
HOST ADRS   &lt;local machine&gt;
HOST PRCS   736
INTERFACE  ODBC v7
PROTOCOL   TSQL v1946157060
PKT SIZE         4096
NET READS  14 (56.0KB)
NET WRTS     3.97M (15.1GB)</t>
  </si>
  <si>
    <t xml:space="preserve">SQL HANDLE  03000800F6F75B72ECEDA50019A6000001000000000000000000000000000000000000000000000000000000
STRT OFFST  368
END OFFST    4092
PLN HANDLE 05000800F6F75B72F05DBE531502000001000000000000000000000000000000000000000000000000000000
CONNECT ID  010CF82D-B4A1-4700-8836-7CB8F09F5AA7
WAIT RSRC    
REQ TXN ID    721669717
QRY HASH     865C243EF1E5A5FE
PLAN HASH  AA1696FB68114755
STMT HNDL  09004360698C34C193763A0C24316F0852B50000000000000000000000000000000000000000000000000000
CONTEXT ID  17
DST STMTID
TASK ADDR   000002192476FC28
PAGE RSRC
CNTXT INFO  </t>
  </si>
  <si>
    <t xml:space="preserve">CPU TM       1.99 Hrs 
MEM GNT  105MB (100%)
LGCL RD     236GB
WRITES        16.0MB
ROWS           0
ELAPSED   19.3 Hrs 
PHYS RD    122MB
MEM IDL     105MB
MEM REQ  105MB
MEM USD   19.8MB (19%)
TDB ALL      853MB
TDB DEA    835MB
TDB USE     18.1MB
OPEN TXN 1 RSLT 1
~~~~~~~~~~~~~~~~~~
MEM MAX 33.8MB
MEM RQI    33.7MB
QRY CST     19.7
DOP               8 TSK 
CONTXT     173K
</t>
  </si>
  <si>
    <t xml:space="preserve">CPU TM       1.99 Hrs 
MEM GNT  105MB (100%)
LGCL RD     236GB
WRITES        16.0MB
ROWS           0
ELAPSED   19.3 Hrs 
PHYS RD    122MB
MEM IDL     105MB
MEM REQ  105MB
MEM USD   19.8MB (19%)
TDB ALL      853MB
TDB DEA    835MB
TDB USE     18.1MB
OPEN TXN 1 RSLT 1
~~~~~~~~~~~~~~~~~~
MEM MAX 33.8MB
MEM RQI    33.7MB
QRY CST     19.7
DOP               8 TSK 
CONTXT     217K
</t>
  </si>
  <si>
    <t xml:space="preserve">CPU TM       1.99 Hrs 
MEM GNT  105MB (100%)
LGCL RD     236GB
WRITES        16.0MB
ROWS           0
ELAPSED   19.3 Hrs 
PHYS RD    122MB
MEM IDL     105MB
MEM REQ  105MB
MEM USD   19.8MB (19%)
TDB ALL      853MB
TDB DEA    835MB
TDB USE     18.1MB
OPEN TXN 1 RSLT 1
~~~~~~~~~~~~~~~~~~
MEM MAX 33.8MB
MEM RQI    33.7MB
QRY CST     19.7
DOP               8 TSK 
CONTXT     1.95K
</t>
  </si>
  <si>
    <t xml:space="preserve">CPU TM       1.99 Hrs 
MEM GNT  105MB (100%)
LGCL RD     236GB
WRITES        16.0MB
ROWS           0
ELAPSED   19.3 Hrs 
PHYS RD    122MB
MEM IDL     105MB
MEM REQ  105MB
MEM USD   19.8MB (19%)
TDB ALL      853MB
TDB DEA    835MB
TDB USE     18.1MB
OPEN TXN 1 RSLT 1
~~~~~~~~~~~~~~~~~~
MEM MAX 33.8MB
MEM RQI    33.7MB
QRY CST     19.7
DOP               8 TSK 
CONTXT     231K
</t>
  </si>
  <si>
    <t xml:space="preserve">CPU TM       1.99 Hrs 
MEM GNT  105MB (100%)
LGCL RD     236GB
WRITES        16.0MB
ROWS           0
ELAPSED   19.3 Hrs 
PHYS RD    122MB
MEM IDL     105MB
MEM REQ  105MB
MEM USD   19.8MB (19%)
TDB ALL      853MB
TDB DEA    835MB
TDB USE     18.1MB
OPEN TXN 1 RSLT 1
~~~~~~~~~~~~~~~~~~
MEM MAX 33.8MB
MEM RQI    33.7MB
QRY CST     19.7
DOP               8 TSK 
CONTXT     359K
</t>
  </si>
  <si>
    <t xml:space="preserve">CPU TM       1.99 Hrs 
MEM GNT  105MB (100%)
LGCL RD     236GB
WRITES        16.0MB
ROWS           0
ELAPSED   19.3 Hrs 
PHYS RD    122MB
MEM IDL     105MB
MEM REQ  105MB
MEM USD   19.8MB (19%)
TDB ALL      853MB
TDB DEA    835MB
TDB USE     18.1MB
OPEN TXN 1 RSLT 1
~~~~~~~~~~~~~~~~~~
MEM MAX 33.8MB
MEM RQI    33.7MB
QRY CST     19.7
DOP               8 TSK 
CONTXT     283K
</t>
  </si>
  <si>
    <t xml:space="preserve">CPU TM       1.99 Hrs 
MEM GNT  105MB (100%)
LGCL RD     236GB
WRITES        16.0MB
ROWS           0
ELAPSED   19.3 Hrs 
PHYS RD    122MB
MEM IDL     105MB
MEM REQ  105MB
MEM USD   19.8MB (19%)
TDB ALL      853MB
TDB DEA    835MB
TDB USE     18.1MB
OPEN TXN 1 RSLT 1
~~~~~~~~~~~~~~~~~~
MEM MAX 33.8MB
MEM RQI    33.7MB
QRY CST     19.7
DOP               8 TSK 
CONTXT     29.3K
</t>
  </si>
  <si>
    <t xml:space="preserve">CPU TM       1.99 Hrs 
MEM GNT  105MB (100%)
LGCL RD     236GB
WRITES        16.0MB
ROWS           0
ELAPSED   19.3 Hrs 
PHYS RD    122MB
MEM IDL     105MB
MEM REQ  105MB
MEM USD   19.8MB (19%)
TDB ALL      853MB
TDB DEA    835MB
TDB USE     18.1MB
OPEN TXN 1 RSLT 1
~~~~~~~~~~~~~~~~~~
MEM MAX 33.8MB
MEM RQI    33.7MB
QRY CST     19.7
DOP               8 TSK 2
CONTXT     8.16M
</t>
  </si>
  <si>
    <t xml:space="preserve">TRANSAXN 00:11:777
TASK WAIT   00:00:007
MEM WAIT   00:00:000
LCKTMOUT 00:05:000
ELAPSED     19.3 Hrs 
CMPL PCT  
CMPL TM    
-- Session ----------------
LOGIN             19.3 Hrs 
CPU TM        00:00:000
SCHEDLD    00:00:000
ELAPSED     00:00:000
REQ BEG      19.3 Hrs 
PREV END   19.3 Hrs 
LCKTMOUT 00:05:000
-- Connection -----------
CONNECT   19.3 Hrs 
LAST RD       19.3 Hrs 
LAST WRT   59:57:047
-- Memory Grant -------
REQUEST   00:11:773
GRANTED 00:00:000
TIMEOUT   00:25:000
</t>
  </si>
  <si>
    <t xml:space="preserve">CPU TM       1.80 Hrs 
MEM GNT  28.1MB (100%)
LGCL RD     209GB
WRITES        10.7MB
ROWS           0
ELAPSED   19.3 Hrs 
PHYS RD    59.2MB
MEM IDL     28.1MB
MEM REQ  28.1MB
MEM USD   2.00MB (7%)
TDB ALL      705MB
TDB DEA    688MB
TDB USE     17.1MB
OPEN TXN 1 RSLT 1
~~~~~~~~~~~~~~~~~~
MEM MAX 7.46MB
MEM RQI    152KB
QRY CST     0.19
DOP               1 TSK 
CONTXT     8.43M
</t>
  </si>
  <si>
    <t>CPU TM      00:00:120 (992x)
MEM GNT 27.9MB (2.18x)
LGCL RD    4.21MB (1.33Kx)
WRITES       0.00KB
ROWS          64.9K (0-306K)
ELAPSED  00:06:290 (2.22Mx)
PHYS RD   176KB (0-62.8MB)
MEM IDL   28.0MB (2.18x)
MEM USD 8.84MB (32.6x)
TDB SPIL   0.00KB
~~~~~~~~~~~~~~~~~~
CREATED  14.3 Day 
EXE CNT    152K PLN GEN 10
DOP              1 (1.00x)
CLR TM       00:00:000
THREADS  0
RES THR     0
CSEGRDS  1 (0-1)
CSEGSKP  0 (0-1)
PGSRVRD 0</t>
  </si>
  <si>
    <t>TXN NAME  implicit_transaction
TXN TYPE    read/write
TXN STATE active not committed
TXN ID            721670975
~~~~~~~~~~~~~~~~
DATABASE [WideWorldImporters]
TXN TYPE    read/write
TXN STATE  initialized no log
LOG RECS    0
REPL REC    0
LOG RSRV    0.00B
LOG USED    0.00B
~~~~~~~~~~~~~~~~
DATABASE [system resource]
TXN TYPE    read/write
TXN STATE  initialized no log
LOG RECS    0
REPL REC    0
LOG RSRV    0.00B
LOG USED    0.00B
~~~~~~~~~~~~~~~~
DATABASE [tempdb]
TXN TYPE    read/write
TXN STATE  generated log
LOG RECS    2
REPL REC    0
LOG RSRV    9.34KB
LOG USED    564B</t>
  </si>
  <si>
    <t>User Request waiting on:
00:00:007 ASYNC_NETWORK_IO
-- Session waits (filtered) ----------
00:00:020 [#]CMEMTHREAD (8.57K)
3.88 Day  BPSORT (987K)
1.22 Day  CXPACKET (4.08M)
17.8 Hrs  ASYNC_NETWORK_IO (4.04M)
19:14:223 LCK_M_SCH_S (312)
16:43:393 LCK_M_S (302)
13:24:030 LCK_M_SCH_M (168)
10:51:487 CXSYNC_PORT (50.4K)
07:37:623 LCK_M_RS_U (103)
02:24:247 HTDELETE (53.7K)
00:39:630 LATCH_EX (80.2K)
00:19:897 LCK_M_X (10)
00:12:787 HTREPARTITION (53.8K)
00:12:133 RESERVED_MEMORY_ALLOCATION_EXT (3.01M)
00:12:067 CXSYNC_CONSUMER (18.6K)
00:08:830 HTBUILD (53.8K)
00:08:723 SESSION_WAIT_STATS_CHILDREN (20.5K)
00:01:630 CXROWSET_SYNC (9.21K)
00:01:527 WAIT_ON_SYNC_STATISTICS_REFRESH (286)
00:01:247 SOS_SCHEDULER_YIELD (1.07M)
00:01:220 SOS_PHYS_PAGE_CACHE (59.3K)
00:00:673 LCK_M_IX (2)
00:00:217 WRITELOG (226)
00:00:050 PAGELATCH_EX (38)
00:00:050 LATCH_SH (951)
00:00:023 PAGELATCH_SH (15)
00:00:017 SLEEP_MEMORYPOOL_ALLOCATEPAGES (21.3K)
00:00:010 PWAIT_QRY_BPMEMORY (1.27K)
00:00:007 IO_COMPLETION (10)
00:00:000 SQLTRACE_FILE_BUFFER (3)
00:00:000 LOGMGR_FLUSH (110)</t>
  </si>
  <si>
    <t>&lt;ShowPlanXML xmlns="http://schemas.microsoft.com/sqlserver/2004/07/showplan" Version="1.564" Build="16.0.4065.3"&gt;&lt;BatchSequence&gt;&lt;Batch&gt;&lt;Statements&gt;&lt;StmtSimple StatementText="SELECT CAST(sit.TransactionOccurredWhen AS date) AS [Date Key],&amp;#xd;&amp;#xa;           sit.StockItemTransactionID AS [WWI Stock Item Transaction ID],&amp;#xd;&amp;#xa;           sit.InvoiceID AS [WWI Invoice ID],&amp;#xd;&amp;#xa;           sit.PurchaseOrderID AS [WWI Purchase Order ID],&amp;#xd;&amp;#xa;           CAST(sit.Quantity AS int) AS Quantity,&amp;#xd;&amp;#xa;           sit.StockItemID AS [WWI Stock Item ID],&amp;#xd;&amp;#xa;           sit.CustomerID AS [WWI Customer ID],&amp;#xd;&amp;#xa;           sit.SupplierID AS [WWI Supplier ID],&amp;#xd;&amp;#xa;           sit.TransactionTypeID AS [WWI Transaction Type ID],&amp;#xd;&amp;#xa;           sit.TransactionOccurredWhen AS [Transaction Occurred When]&amp;#xd;&amp;#xa;    FROM Warehouse.StockItemTransactions AS sit&amp;#xd;&amp;#xa;    WHERE sit.LastEditedWhen &amp;gt; @LastCutoff&amp;#xd;&amp;#xa;    AND sit.LastEditedWhen &amp;lt;= @NewCutoff&amp;#xd;&amp;#xa;    ORDER BY sit.StockItemTransactionID" StatementId="1" StatementCompId="193" StatementType="SELECT" StatementSqlHandle="0x0900524EFD26D7EC7DEC47ED328DD2D4F99A0000000000000000000000000000000000000000000000000000" DatabaseContextSettingsId="17" ParentObjectId="1870629707" StatementParameterizationType="0" RetrievedFromCache="true" StatementSubTreeCost="0.193605" StatementEstRows="1" SecurityPolicyApplied="false" StatementOptmLevel="FULL" QueryHash="0xC5E03AE823204572" QueryPlanHash="0xB291B9411D273145" StatementOptmEarlyAbortReason="GoodEnoughPlanFound" CardinalityEstimationModelVersion="140"&gt;&lt;StatementSetOptions QUOTED_IDENTIFIER="false" ARITHABORT="false" CONCAT_NULL_YIELDS_NULL="true" ANSI_NULLS="true" ANSI_PADDING="true" ANSI_WARNINGS="true" NUMERIC_ROUNDABORT="false"&gt;&lt;/StatementSetOptions&gt;&lt;QueryPlan CachedPlanSize="40" CompileTime="5" CompileCPU="5" CompileMemory="384"&gt;&lt;MemoryGrantInfo SerialRequiredMemory="152" SerialDesiredMemory="28560" GrantedMemory="0" MaxUsedMemory="0"&gt;&lt;/MemoryGrantInfo&gt;&lt;OptimizerHardwareDependentProperties EstimatedAvailableMemoryGrant="204800" EstimatedPagesCached="409600" EstimatedAvailableDegreeOfParallelism="8" MaxCompileMemory="46499424"&gt;&lt;/OptimizerHardwareDependentProperties&gt;&lt;RelOp NodeId="0" PhysicalOp="Sort" LogicalOp="Sort" EstimateRows="1" EstimateIO="0.00375375" EstimateCPU="0.000100051" AvgRowSize="51" EstimatedTotalSubtreeCost="0.193605" Parallel="0" EstimateRebinds="0" EstimateRewinds="0" EstimatedExecutionMode="Batch"&gt;&lt;OutputList&gt;&lt;ColumnReference Database="[WideWorldImporters]" Schema="[Warehouse]" Table="[StockItemTransactions]" Alias="[sit]" Column="StockItemTransactionID"&gt;&lt;/ColumnReference&gt;&lt;ColumnReference Database="[WideWorldImporters]" Schema="[Warehouse]" Table="[StockItemTransactions]" Alias="[sit]" Column="StockItemID"&gt;&lt;/ColumnReference&gt;&lt;ColumnReference Database="[WideWorldImporters]" Schema="[Warehouse]" Table="[StockItemTransactions]" Alias="[sit]" Column="TransactionTypeID"&gt;&lt;/ColumnReference&gt;&lt;ColumnReference Database="[WideWorldImporters]" Schema="[Warehouse]" Table="[StockItemTransactions]" Alias="[sit]" Column="CustomerID"&gt;&lt;/ColumnReference&gt;&lt;ColumnReference Database="[WideWorldImporters]" Schema="[Warehouse]" Table="[StockItemTransactions]" Alias="[sit]" Column="InvoiceID"&gt;&lt;/ColumnReference&gt;&lt;ColumnReference Database="[WideWorldImporters]" Schema="[Warehouse]" Table="[StockItemTransactions]" Alias="[sit]" Column="SupplierID"&gt;&lt;/ColumnReference&gt;&lt;ColumnReference Database="[WideWorldImporters]" Schema="[Warehouse]" Table="[StockItemTransactions]" Alias="[sit]" Column="PurchaseOrderID"&gt;&lt;/ColumnReference&gt;&lt;ColumnReference Database="[WideWorldImporters]" Schema="[Warehouse]" Table="[StockItemTransactions]" Alias="[sit]" Column="TransactionOccurredWhen"&gt;&lt;/ColumnReference&gt;&lt;ColumnReference Column="Expr1002"&gt;&lt;/ColumnReference&gt;&lt;ColumnReference Column="Expr1003"&gt;&lt;/ColumnReference&gt;&lt;/OutputList&gt;&lt;MemoryFractions Input="1" Output="1"&gt;&lt;/MemoryFractions&gt;&lt;Sort Distinct="0"&gt;&lt;OrderBy&gt;&lt;OrderByColumn Ascending="1"&gt;&lt;ColumnReference Database="[WideWorldImporters]" Schema="[Warehouse]" Table="[StockItemTransactions]" Alias="[sit]" Column="StockItemTransactionID"&gt;&lt;/ColumnReference&gt;&lt;/OrderByColumn&gt;&lt;/OrderBy&gt;&lt;RelOp NodeId="1" PhysicalOp="Compute Scalar" LogicalOp="Compute Scalar" EstimateRows="1" EstimateIO="0" EstimateCPU="1e-08" AvgRowSize="51" EstimatedTotalSubtreeCost="0.189751" Parallel="0" EstimateRebinds="0" EstimateRewinds="0" EstimatedExecutionMode="Batch"&gt;&lt;OutputList&gt;&lt;ColumnReference Database="[WideWorldImporters]" Schema="[Warehouse]" Table="[StockItemTransactions]" Alias="[sit]" Column="StockItemTransactionID"&gt;&lt;/ColumnReference&gt;&lt;ColumnReference Database="[WideWorldImporters]" Schema="[Warehouse]" Table="[StockItemTransactions]" Alias="[sit]" Column="StockItemID"&gt;&lt;/ColumnReference&gt;&lt;ColumnReference Database="[WideWorldImporters]" Schema="[Warehouse]" Table="[StockItemTransactions]" Alias="[sit]" Column="TransactionTypeID"&gt;&lt;/ColumnReference&gt;&lt;ColumnReference Database="[WideWorldImporters]" Schema="[Warehouse]" Table="[StockItemTransactions]" Alias="[sit]" Column="CustomerID"&gt;&lt;/ColumnReference&gt;&lt;ColumnReference Database="[WideWorldImporters]" Schema="[Warehouse]" Table="[StockItemTransactions]" Alias="[sit]" Column="InvoiceID"&gt;&lt;/ColumnReference&gt;&lt;ColumnReference Database="[WideWorldImporters]" Schema="[Warehouse]" Table="[StockItemTransactions]" Alias="[sit]" Column="SupplierID"&gt;&lt;/ColumnReference&gt;&lt;ColumnReference Database="[WideWorldImporters]" Schema="[Warehouse]" Table="[StockItemTransactions]" Alias="[sit]" Column="PurchaseOrderID"&gt;&lt;/ColumnReference&gt;&lt;ColumnReference Database="[WideWorldImporters]" Schema="[Warehouse]" Table="[StockItemTransactions]" Alias="[sit]" Column="TransactionOccurredWhen"&gt;&lt;/ColumnReference&gt;&lt;ColumnReference Column="Expr1002"&gt;&lt;/ColumnReference&gt;&lt;ColumnReference Column="Expr1003"&gt;&lt;/ColumnReference&gt;&lt;/OutputList&gt;&lt;ComputeScalar&gt;&lt;DefinedValues&gt;&lt;DefinedValue&gt;&lt;ColumnReference Column="Expr1002"&gt;&lt;/ColumnReference&gt;&lt;ScalarOperator ScalarString="CONVERT(date,[WideWorldImporters].[Warehouse].[StockItemTransactions].[TransactionOccurredWhen] as [sit].[TransactionOccurredWhen],0)"&gt;&lt;Convert DataType="date" Style="0" Implicit="0"&gt;&lt;ScalarOperator&gt;&lt;Identifier&gt;&lt;ColumnReference Database="[WideWorldImporters]" Schema="[Warehouse]" Table="[StockItemTransactions]" Alias="[sit]" Column="TransactionOccurredWhen"&gt;&lt;/ColumnReference&gt;&lt;/Identifier&gt;&lt;/ScalarOperator&gt;&lt;/Convert&gt;&lt;/ScalarOperator&gt;&lt;/DefinedValue&gt;&lt;DefinedValue&gt;&lt;ColumnReference Column="Expr1003"&gt;&lt;/ColumnReference&gt;&lt;ScalarOperator ScalarString="CONVERT(int,[WideWorldImporters].[Warehouse].[StockItemTransactions].[Quantity] as [sit].[Quantity],0)"&gt;&lt;Convert DataType="int" Style="0" Implicit="0"&gt;&lt;ScalarOperator&gt;&lt;Identifier&gt;&lt;ColumnReference Database="[WideWorldImporters]" Schema="[Warehouse]" Table="[StockItemTransactions]" Alias="[sit]" Column="Quantity"&gt;&lt;/ColumnReference&gt;&lt;/Identifier&gt;&lt;/ScalarOperator&gt;&lt;/Convert&gt;&lt;/ScalarOperator&gt;&lt;/DefinedValue&gt;&lt;/DefinedValues&gt;&lt;RelOp NodeId="2" PhysicalOp="Clustered Index Scan" LogicalOp="Clustered Index Scan" EstimateRows="1" EstimatedRowsRead="321452" EstimateIO="0.126088" EstimateCPU="0.0353754" AvgRowSize="61" EstimatedTotalSubtreeCost="0.161463" TableCardinality="321452" Parallel="0" EstimateRebinds="0" EstimateRewinds="0" EstimatedExecutionMode="Batch"&gt;&lt;OutputList&gt;&lt;ColumnReference Database="[WideWorldImporters]" Schema="[Warehouse]" Table="[StockItemTransactions]" Alias="[sit]" Column="StockItemTransactionID"&gt;&lt;/ColumnReference&gt;&lt;ColumnReference Database="[WideWorldImporters]" Schema="[Warehouse]" Table="[StockItemTransactions]" Alias="[sit]" Column="StockItemID"&gt;&lt;/ColumnReference&gt;&lt;ColumnReference Database="[WideWorldImporters]" Schema="[Warehouse]" Table="[StockItemTransactions]" Alias="[sit]" Column="TransactionTypeID"&gt;&lt;/ColumnReference&gt;&lt;ColumnReference Database="[WideWorldImporters]" Schema="[Warehouse]" Table="[StockItemTransactions]" Alias="[sit]" Column="CustomerID"&gt;&lt;/ColumnReference&gt;&lt;ColumnReference Database="[WideWorldImporters]" Schema="[Warehouse]" Table="[StockItemTransactions]" Alias="[sit]" Column="InvoiceID"&gt;&lt;/ColumnReference&gt;&lt;ColumnReference Database="[WideWorldImporters]" Schema="[Warehouse]" Table="[StockItemTransactions]" Alias="[sit]" Column="SupplierID"&gt;&lt;/ColumnReference&gt;&lt;ColumnReference Database="[WideWorldImporters]" Schema="[Warehouse]" Table="[StockItemTransactions]" Alias="[sit]" Column="PurchaseOrderID"&gt;&lt;/ColumnReference&gt;&lt;ColumnReference Database="[WideWorldImporters]" Schema="[Warehouse]" Table="[StockItemTransactions]" Alias="[sit]" Column="TransactionOccurredWhen"&gt;&lt;/ColumnReference&gt;&lt;ColumnReference Database="[WideWorldImporters]" Schema="[Warehouse]" Table="[StockItemTransactions]" Alias="[sit]" Column="Quantity"&gt;&lt;/ColumnReference&gt;&lt;/OutputList&gt;&lt;IndexScan Ordered="0" ForcedIndex="0" ForceSeek="0" ForceScan="0" NoExpandHint="0" Storage="ColumnStore"&gt;&lt;DefinedValues&gt;&lt;DefinedValue&gt;&lt;ColumnReference Database="[WideWorldImporters]" Schema="[Warehouse]" Table="[StockItemTransactions]" Alias="[sit]" Column="StockItemTransactionID"&gt;&lt;/ColumnReference&gt;&lt;/DefinedValue&gt;&lt;DefinedValue&gt;&lt;ColumnReference Database="[WideWorldImporters]" Schema="[Warehouse]" Table="[StockItemTransactions]" Alias="[sit]" Column="StockItemID"&gt;&lt;/ColumnReference&gt;&lt;/DefinedValue&gt;&lt;DefinedValue&gt;&lt;ColumnReference Database="[WideWorldImporters]" Schema="[Warehouse]" Table="[StockItemTransactions]" Alias="[sit]" Column="TransactionTypeID"&gt;&lt;/ColumnReference&gt;&lt;/DefinedValue&gt;&lt;DefinedValue&gt;&lt;ColumnReference Database="[WideWorldImporters]" Schema="[Warehouse]" Table="[StockItemTransactions]" Alias="[sit]" Column="CustomerID"&gt;&lt;/ColumnReference&gt;&lt;/DefinedValue&gt;&lt;DefinedValue&gt;&lt;ColumnReference Database="[WideWorldImporters]" Schema="[Warehouse]" Table="[StockItemTransactions]" Alias="[sit]" Column="InvoiceID"&gt;&lt;/ColumnReference&gt;&lt;/DefinedValue&gt;&lt;DefinedValue&gt;&lt;ColumnReference Database="[WideWorldImporters]" Schema="[Warehouse]" Table="[StockItemTransactions]" Alias="[sit]" Column="SupplierID"&gt;&lt;/ColumnReference&gt;&lt;/DefinedValue&gt;&lt;DefinedValue&gt;&lt;ColumnReference Database="[WideWorldImporters]" Schema="[Warehouse]" Table="[StockItemTransactions]" Alias="[sit]" Column="PurchaseOrderID"&gt;&lt;/ColumnReference&gt;&lt;/DefinedValue&gt;&lt;DefinedValue&gt;&lt;ColumnReference Database="[WideWorldImporters]" Schema="[Warehouse]" Table="[StockItemTransactions]" Alias="[sit]" Column="TransactionOccurredWhen"&gt;&lt;/ColumnReference&gt;&lt;/DefinedValue&gt;&lt;DefinedValue&gt;&lt;ColumnReference Database="[WideWorldImporters]" Schema="[Warehouse]" Table="[StockItemTransactions]" Alias="[sit]" Column="Quantity"&gt;&lt;/ColumnReference&gt;&lt;/DefinedValue&gt;&lt;/DefinedValues&gt;&lt;Object Database="[WideWorldImporters]" Schema="[Warehouse]" Table="[StockItemTransactions]" Index="[CCX_Warehouse_StockItemTransactions]" Alias="[sit]" IndexKind="Clustered" Storage="ColumnStore"&gt;&lt;/Object&gt;&lt;Predicate&gt;&lt;ScalarOperator ScalarString="[WideWorldImporters].[Warehouse].[StockItemTransactions].[LastEditedWhen] as [sit].[LastEditedWhen]&amp;gt;[@LastCutoff] AND [WideWorldImporters].[Warehouse].[StockItemTransactions].[LastEditedWhen] as [sit].[LastEditedWhen]&amp;lt;=[@NewCutoff]"&gt;&lt;Logical Operation="AND"&gt;&lt;ScalarOperator&gt;&lt;Compare CompareOp="GT"&gt;&lt;ScalarOperator&gt;&lt;Identifier&gt;&lt;ColumnReference Database="[WideWorldImporters]" Schema="[Warehouse]" Table="[StockItemTransactions]" Alias="[sit]" Column="LastEditedWhen"&gt;&lt;/ColumnReference&gt;&lt;/Identifier&gt;&lt;/ScalarOperator&gt;&lt;ScalarOperator&gt;&lt;Identifier&gt;&lt;ColumnReference Column="@LastCutoff"&gt;&lt;/ColumnReference&gt;&lt;/Identifier&gt;&lt;/ScalarOperator&gt;&lt;/Compare&gt;&lt;/ScalarOperator&gt;&lt;ScalarOperator&gt;&lt;Compare CompareOp="LE"&gt;&lt;ScalarOperator&gt;&lt;Identifier&gt;&lt;ColumnReference Database="[WideWorldImporters]" Schema="[Warehouse]" Table="[StockItemTransactions]" Alias="[sit]" Column="LastEditedWhen"&gt;&lt;/ColumnReference&gt;&lt;/Identifier&gt;&lt;/ScalarOperator&gt;&lt;ScalarOperator&gt;&lt;Identifier&gt;&lt;ColumnReference Column="@NewCutoff"&gt;&lt;/ColumnReference&gt;&lt;/Identifier&gt;&lt;/ScalarOperator&gt;&lt;/Compare&gt;&lt;/ScalarOperator&gt;&lt;/Logical&gt;&lt;/ScalarOperator&gt;&lt;/Predicate&gt;&lt;/IndexScan&gt;&lt;/RelOp&gt;&lt;/ComputeScalar&gt;&lt;/RelOp&gt;&lt;/Sort&gt;&lt;/RelOp&gt;&lt;ParameterList&gt;&lt;ColumnReference Column="@NewCutoff" ParameterDataType="datetime2(7)" ParameterCompiledValue="&amp;apos;2011-08-29 00:00:00.0000000&amp;apos;"&gt;&lt;/ColumnReference&gt;&lt;ColumnReference Column="@LastCutoff" ParameterDataType="datetime2(7)" ParameterCompiledValue="&amp;apos;2013-03-21 00:00:00.0000000&amp;apos;"&gt;&lt;/ColumnReference&gt;&lt;/ParameterList&gt;&lt;/QueryPlan&gt;&lt;/StmtSimple&gt;&lt;/Statements&gt;&lt;/Batch&gt;&lt;/BatchSequence&gt;&lt;/ShowPlanXML&gt;</t>
  </si>
  <si>
    <t xml:space="preserve">SQL HANDLE  030008004B8B7F6FE8EDA50019A6000001000000000000000000000000000000000000000000000000000000
STRT OFFST  376
END OFFST    1888
PLN HANDLE 050008004B8B7F6F1044BE531502000001000000000000000000000000000000000000000000000000000000
CONNECT ID  DB0098C8-AFE3-4EAF-9477-1E67D3287834
WAIT RSRC    
REQ TXN ID    721670975
QRY HASH     C5E03AE823204572
PLAN HASH  B291B9411D273145
STMT HNDL  0900524EFD26D7EC7DEC47ED328DD2D4F99A0000000000000000000000000000000000000000000000000000
CONTEXT ID  17
DST STMTID
TASK ADDR   00000215254E5468
PAGE RSRC
CNTXT INFO  </t>
  </si>
  <si>
    <t xml:space="preserve">TRANSAXN 00:00:240
TASK WAIT   00:00:020
MEM WAIT   00:00:000
LCKTMOUT 00:05:000
ELAPSED     19.3 Hrs 
CMPL PCT  
CMPL TM    
-- Session ----------------
LOGIN             19.3 Hrs 
CPU TM        00:00:000
SCHEDLD    00:00:000
ELAPSED     00:00:000
REQ BEG      19.3 Hrs 
PREV END   19.3 Hrs 
LCKTMOUT 00:05:000
-- Connection -----------
CONNECT   19.3 Hrs 
LAST RD       19.3 Hrs 
LAST WRT   59:57:063
-- Memory Grant -------
REQUEST   00:00:220
GRANTED 00:00:000
TIMEOUT   00:25:000
</t>
  </si>
  <si>
    <t xml:space="preserve">CPU TM       2.07 Hrs 
MEM GNT  28.1MB (100%)
LGCL RD     238GB
WRITES        11.0MB
ROWS           0
ELAPSED   19.3 Hrs 
PHYS RD    244MB
MEM IDL     28.1MB
MEM REQ  28.1MB
MEM USD   2.61MB (9%)
TDB ALL      841MB
TDB DEA    822MB
TDB USE     18.3MB
OPEN TXN 1 RSLT 1
~~~~~~~~~~~~~~~~~~
MEM MAX 2.80MB
MEM RQI    152KB
QRY CST     0.19
DOP               1 TSK 
CONTXT     8.18M
</t>
  </si>
  <si>
    <t>TXN NAME  implicit_transaction
TXN TYPE    read/write
TXN STATE active not committed
TXN ID            721679245
~~~~~~~~~~~~~~~~
DATABASE [WideWorldImporters]
TXN TYPE    read/write
TXN STATE  initialized no log
LOG RECS    0
REPL REC    0
LOG RSRV    0.00B
LOG USED    0.00B
~~~~~~~~~~~~~~~~
DATABASE [system resource]
TXN TYPE    read/write
TXN STATE  initialized no log
LOG RECS    0
REPL REC    0
LOG RSRV    0.00B
LOG USED    0.00B
~~~~~~~~~~~~~~~~
DATABASE [tempdb]
TXN TYPE    read/write
TXN STATE  generated log
LOG RECS    2
REPL REC    0
LOG RSRV    9.34KB
LOG USED    564B</t>
  </si>
  <si>
    <t>User Request waiting on:
00:00:020 ASYNC_NETWORK_IO
-- Session waits (filtered) ----------
00:00:023 [#]CMEMTHREAD (10.5K)
3.77 Day  BPSORT (998K)
1.15 Day  CXPACKET (3.94M)
17.7 Hrs  ASYNC_NETWORK_IO (3.97M)
18:16:467 LCK_M_S (336)
18:01:177 LCK_M_SCH_S (311)
15:28:287 LCK_M_SCH_M (206)
12:29:573 CXSYNC_PORT (57.4K)
08:38:003 LCK_M_RS_U (116)
02:41:703 HTDELETE (62.8K)
00:38:600 LATCH_EX (90.2K)
00:30:380 LCK_M_X (19)
00:14:523 HTREPARTITION (62.8K)
00:13:933 CXSYNC_CONSUMER (21.3K)
00:13:543 RESERVED_MEMORY_ALLOCATION_EXT (3.32M)
00:10:033 HTBUILD (62.8K)
00:09:677 SESSION_WAIT_STATS_CHILDREN (23.1K)
00:01:997 LCK_M_IX (2)
00:01:990 CXROWSET_SYNC (10.3K)
00:01:527 SOS_PHYS_PAGE_CACHE (66.7K)
00:01:477 SOS_SCHEDULER_YIELD (1.25M)
00:01:370 WAIT_ON_SYNC_STATISTICS_REFRESH (234)
00:00:227 WRITELOG (154)
00:00:053 LATCH_SH (1.03K)
00:00:017 SLEEP_MEMORYPOOL_ALLOCATEPAGES (24.3K)
00:00:017 PWAIT_QRY_BPMEMORY (1.36K)
00:00:007 PAGEIOLATCH_EX (2)
00:00:007 PAGELATCH_EX (65)
00:00:003 PAGEIOLATCH_SH (1)
00:00:003 PAGELATCH_SH (14)
00:00:000 IO_COMPLETION (11)
00:00:000 LOGMGR_FLUSH (97)
00:00:000 PREEMPTIVE_OS_CLOSEHANDLE (1)
00:00:000 PREEMPTIVE_OS_FINDFILE (1)
00:00:000 RESOURCE_SEMAPHORE_MUTEX (1)
00:00:000 SQLTRACE_FILE_BUFFER (1)
00:00:000 SQLTRACE_FILE_WRITE_IO_COMPLETION (1)</t>
  </si>
  <si>
    <t xml:space="preserve">SQL HANDLE  030008004B8B7F6FE8EDA50019A6000001000000000000000000000000000000000000000000000000000000
STRT OFFST  376
END OFFST    1888
PLN HANDLE 050008004B8B7F6F1044BE531502000001000000000000000000000000000000000000000000000000000000
CONNECT ID  6EC58178-6D70-4B34-AFF4-A4F2076E0D5E
WAIT RSRC    
REQ TXN ID    721679245
QRY HASH     C5E03AE823204572
PLAN HASH  B291B9411D273145
STMT HNDL  0900524EFD26D7EC7DEC47ED328DD2D4F99A0000000000000000000000000000000000000000000000000000
CONTEXT ID  17
DST STMTID
TASK ADDR   00000219B30DA4E8
PAGE RSRC
CNTXT INFO  </t>
  </si>
  <si>
    <t xml:space="preserve">TRANSAXN 00:24:597
TASK WAIT   00:00:017
MEM WAIT   00:00:000
LCKTMOUT 00:05:000
ELAPSED     19.3 Hrs 
CMPL PCT  
CMPL TM    
-- Session ----------------
LOGIN             19.3 Hrs 
CPU TM        00:00:000
SCHEDLD    00:00:000
ELAPSED     00:00:000
REQ BEG      19.3 Hrs 
PREV END   19.3 Hrs 
LCKTMOUT 00:05:000
-- Connection -----------
CONNECT   19.3 Hrs 
LAST RD       19.3 Hrs 
LAST WRT   59:57:053
-- Memory Grant -------
REQUEST   00:24:577
GRANTED 00:00:000
TIMEOUT   01:01:000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</si>
  <si>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142K
</t>
  </si>
  <si>
    <t>TXN NAME  implicit_transaction
TXN TYPE    read/write
TXN STATE active not committed
TXN ID            721665041
~~~~~~~~~~~~~~~~
DATABASE [WideWorldImporters]
TXN TYPE    read/write
TXN STATE  initialized no log
LOG RECS    0
REPL REC    0
LOG RSRV    0.00B
LOG USED    0.00B
~~~~~~~~~~~~~~~~
DATABASE [system resource]
TXN TYPE    read/write
TXN STATE  initialized no log
LOG RECS    0
REPL REC    0
LOG RSRV    0.00B
LOG USED    0.00B
~~~~~~~~~~~~~~~~
DATABASE [tempdb]
TXN TYPE    read/write
TXN STATE  generated log
LOG RECS    4
REPL REC    0
LOG RSRV    9.61KB
LOG USED    1.12KB</t>
  </si>
  <si>
    <t>User Request waiting on:
00:00:017 ASYNC_NETWORK_IO
-- Session waits (filtered) ----------
00:00:023 [#]CMEMTHREAD (10.8K)
3.66 Day  BPSORT (947K)
1.21 Day  CXPACKET (3.96M)
17.7 Hrs  ASYNC_NETWORK_IO (3.92M)
24:28:987 LCK_M_SCH_S (385)
15:38:270 LCK_M_S (301)
14:40:307 LCK_M_SCH_M (183)
11:24:610 CXSYNC_PORT (56.4K)
08:37:827 LCK_M_RS_U (115)
02:24:727 HTDELETE (56.0K)
00:38:473 LATCH_EX (90.0K)
00:33:353 LCK_M_X (14)
00:13:220 CXSYNC_CONSUMER (20.4K)
00:12:343 RESERVED_MEMORY_ALLOCATION_EXT (3.16M)
00:11:447 HTREPARTITION (56.1K)
00:10:217 SESSION_WAIT_STATS_CHILDREN (23.3K)
00:07:513 HTBUILD (56.1K)
00:02:253 CXROWSET_SYNC (11.0K)
00:01:990 LCK_M_IX (2)
00:01:437 WAIT_ON_SYNC_STATISTICS_REFRESH (296)
00:01:310 SOS_SCHEDULER_YIELD (1.13M)
00:01:277 SOS_PHYS_PAGE_CACHE (58.3K)
00:00:167 WRITELOG (214)
00:00:057 LATCH_SH (1.09K)
00:00:017 SLEEP_MEMORYPOOL_ALLOCATEPAGES (23.7K)
00:00:013 PWAIT_QRY_BPMEMORY (1.30K)
00:00:007 PAGELATCH_EX (73)
00:00:003 PAGEIOLATCH_EX (2)
00:00:000 PAGEIOLATCH_SH (1)
00:00:000 PAGELATCH_SH (23)
00:00:000 SQLTRACE_FILE_BUFFER (2)
00:00:000 IO_COMPLETION (10)
00:00:000 FT_IFTS_STOPLIST_CACHE_MANAGER (1)
00:00:000 LOGMGR_FLUSH (98)</t>
  </si>
  <si>
    <t>SELECT query_plan = detqp_query_plan_x000D_
  FROM tempdb.dbo.SQLXL_Active_Session_x000D_
 WHERE collection_dttm = N'2023-11-22 14:46:53.883'_x000D_
   AND des_session_id  = 229</t>
  </si>
  <si>
    <t xml:space="preserve">SQL HANDLE  0300080068404474EEEDA50019A6000001000000000000000000000000000000000000000000000000000000
STRT OFFST  382
END OFFST    5008
PLN HANDLE 0500080068404474301950A81502000001000000000000000000000000000000000000000000000000000000
CONNECT ID  C3CE4E86-995E-4B6F-BE5D-8D4C58A8363C
WAIT RSRC    
REQ TXN ID    721665041
QRY HASH     64C011F167D63D78
PLAN HASH  DE4BB2E9145EFFFC
STMT HNDL  0900E2904E22452011A0E14E73F41DCB52D20000000000000000000000000000000000000000000000000000
CONTEXT ID  17
DST STMTID
TASK ADDR   0000021922B488C8
PAGE RSRC
CNTXT INFO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</si>
  <si>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99.2K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</si>
  <si>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324K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</si>
  <si>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339K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</si>
  <si>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243K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</si>
  <si>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167K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</si>
  <si>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746K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</si>
  <si>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125K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</si>
  <si>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24.4K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</si>
  <si>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150K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</si>
  <si>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285K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</si>
  <si>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2
CONTXT     8.13M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</si>
  <si>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430K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</si>
  <si>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979K
</t>
  </si>
  <si>
    <t xml:space="preserve">CPU TM       1.89 Hrs 
MEM GNT  27.6MB (100%)
LGCL RD     221GB
WRITES        11.5MB
ROWS           0
ELAPSED   19.3 Hrs 
PHYS RD    640KB
MEM IDL     27.6MB
MEM REQ  27.6MB
MEM USD   8.70MB (31%)
TDB ALL      642MB
TDB DEA    627MB
TDB USE     14.9MB
OPEN TXN 1 RSLT 1
~~~~~~~~~~~~~~~~~~
MEM MAX 8.70MB
MEM RQI    10.3MB
QRY CST     2.47
DOP               8 TSK 
CONTXT     200K
</t>
  </si>
  <si>
    <t xml:space="preserve">TRANSAXN 00:50:360
TASK WAIT   00:00:027
MEM WAIT   00:00:000
LCKTMOUT 00:05:000
ELAPSED     19.3 Hrs 
CMPL PCT  
CMPL TM    
-- Session ----------------
LOGIN             19.3 Hrs 
CPU TM        00:00:000
SCHEDLD    00:00:000
ELAPSED     00:00:000
REQ BEG      19.3 Hrs 
PREV END   19.3 Hrs 
LCKTMOUT 00:05:000
-- Connection -----------
CONNECT   19.3 Hrs 
LAST RD       19.3 Hrs 
LAST WRT   59:57:063
-- Memory Grant -------
REQUEST   00:50:360
GRANTED 00:00:003
TIMEOUT   03:26:000
</t>
  </si>
  <si>
    <t xml:space="preserve">CPU TM       1.86 Hrs 
MEM GNT  85.3MB (100%)
LGCL RD     213GB
WRITES        15.9MB
ROWS           0
ELAPSED   19.3 Hrs 
PHYS RD    61.2MB
MEM IDL     85.3MB
MEM REQ  85.3MB
MEM USD   7.94MB (9%)
TDB ALL      644MB
TDB DEA    628MB
TDB USE     15.6MB
OPEN TXN 1 RSLT 1
~~~~~~~~~~~~~~~~~~
MEM MAX 33.9MB
MEM RQI    25.5MB
QRY CST     8.25
DOP               8 TSK 
CONTXT     245K
</t>
  </si>
  <si>
    <t>CPU TM      00:03:607 (3.55x)
MEM GNT 86.6MB (1.21x)
LGCL RD    58.8MB (1.02x)
WRITES       0.00KB
ROWS          61.0K (0-288K)
ELAPSED  00:46:407 (1.72Kx)
PHYS RD   0.00KB
MEM IDL   87.3MB (1.21x)
MEM USD 28.7MB (4.52x)
TDB SPIL   0.00KB
~~~~~~~~~~~~~~~~~~
CREATED  2.09 Day 
EXE CNT    8.76K PLN GEN 8.70K
DOP              8 (1.00x)
CLR TM       00:00:000
THREADS  9 (1.00x)
RES THR     0 (1.00x)
CSEGRDS  0
CSEGSKP  0
PGSRVRD 0</t>
  </si>
  <si>
    <t>TXN NAME  implicit_transaction
TXN TYPE    read/write
TXN STATE active not committed
TXN ID            721650467
~~~~~~~~~~~~~~~~
DATABASE [WideWorldImporters]
TXN TYPE    read/write
TXN STATE  initialized no log
LOG RECS    0
REPL REC    0
LOG RSRV    0.00B
LOG USED    0.00B</t>
  </si>
  <si>
    <t>User Request waiting on:
00:00:027 ASYNC_NETWORK_IO
-- Session waits (filtered) ----------
00:00:027 [#]CMEMTHREAD (14.3K)
3.61 Day  BPSORT (944K)
1.24 Day  CXPACKET (4.04M)
17.8 Hrs  ASYNC_NETWORK_IO (3.97M)
19:02:657 LCK_M_SCH_S (305)
15:19:143 LCK_M_S (294)
13:11:253 LCK_M_SCH_M (176)
11:04:243 CXSYNC_PORT (55.4K)
07:36:617 LCK_M_RS_U (97)
02:22:220 HTDELETE (54.5K)
00:38:357 LATCH_EX (88.2K)
00:23:230 LCK_M_X (11)
00:12:470 RESERVED_MEMORY_ALLOCATION_EXT (3.14M)
00:12:277 HTREPARTITION (54.6K)
00:10:470 CXSYNC_CONSUMER (20.1K)
00:10:363 SESSION_WAIT_STATS_CHILDREN (22.8K)
00:07:737 HTBUILD (54.6K)
00:02:057 CXROWSET_SYNC (10.8K)
00:01:327 SOS_PHYS_PAGE_CACHE (59.5K)
00:01:303 WAIT_ON_SYNC_STATISTICS_REFRESH (237)
00:01:277 SOS_SCHEDULER_YIELD (1.10M)
00:00:173 WRITELOG (172)
00:00:057 LATCH_SH (1.08K)
00:00:017 SLEEP_MEMORYPOOL_ALLOCATEPAGES (22.0K)
00:00:013 PAGELATCH_EX (75)
00:00:010 PWAIT_QRY_BPMEMORY (1.33K)
00:00:003 SQLTRACE_FILE_BUFFER (7)
00:00:000 PAGEIOLATCH_EX (1)
00:00:000 PAGELATCH_SH (12)
00:00:000 PREEMPTIVE_OS_CLOSEHANDLE (1)
00:00:000 PREEMPTIVE_OS_FINDFILE (1)
00:00:000 SQLTRACE_FILE_WRITE_IO_COMPLETION (1)
00:00:000 SOS_SMALL_PAGE_ALLOC (1)
00:00:000 LOGMGR_FLUSH (2)
00:00:000 IO_COMPLETION (6)</t>
  </si>
  <si>
    <t>SELECT query_plan = detqp_query_plan_x000D_
  FROM tempdb.dbo.SQLXL_Active_Session_x000D_
 WHERE collection_dttm = N'2023-11-22 14:46:53.883'_x000D_
   AND des_session_id  = 271</t>
  </si>
  <si>
    <t xml:space="preserve">SQL HANDLE  0300080084AF7370EAEDA50019A6000001000000000000000000000000000000000000000000000000000000
STRT OFFST  374
END OFFST    3608
PLN HANDLE 0500080084AF7370905EBE531502000001000000000000000000000000000000000000000000000000000000
CONNECT ID  26370976-9D2B-42AC-B15D-6CE18CBCE722
WAIT RSRC    
REQ TXN ID    721650467
QRY HASH     E293F20F08C38AC8
PLAN HASH  9B6A1F14D36D64
STMT HNDL  09006E6CA4AE65ECDC3086EAECB5BD7BB6AA0000000000000000000000000000000000000000000000000000
CONTEXT ID  17
DST STMTID
TASK ADDR   0000021867038108
PAGE RSRC
CNTXT INFO  </t>
  </si>
  <si>
    <t xml:space="preserve">CPU TM       1.86 Hrs 
MEM GNT  85.3MB (100%)
LGCL RD     213GB
WRITES        15.9MB
ROWS           0
ELAPSED   19.3 Hrs 
PHYS RD    61.2MB
MEM IDL     85.3MB
MEM REQ  85.3MB
MEM USD   7.94MB (9%)
TDB ALL      644MB
TDB DEA    628MB
TDB USE     15.6MB
OPEN TXN 1 RSLT 1
~~~~~~~~~~~~~~~~~~
MEM MAX 33.9MB
MEM RQI    25.5MB
QRY CST     8.25
DOP               8 TSK 
CONTXT     6.10K
</t>
  </si>
  <si>
    <t xml:space="preserve">CPU TM       1.86 Hrs 
MEM GNT  85.3MB (100%)
LGCL RD     213GB
WRITES        15.9MB
ROWS           0
ELAPSED   19.3 Hrs 
PHYS RD    61.2MB
MEM IDL     85.3MB
MEM REQ  85.3MB
MEM USD   7.94MB (9%)
TDB ALL      644MB
TDB DEA    628MB
TDB USE     15.6MB
OPEN TXN 1 RSLT 1
~~~~~~~~~~~~~~~~~~
MEM MAX 33.9MB
MEM RQI    25.5MB
QRY CST     8.25
DOP               8 TSK 
CONTXT     895K
</t>
  </si>
  <si>
    <t xml:space="preserve">CPU TM       1.86 Hrs 
MEM GNT  85.3MB (100%)
LGCL RD     213GB
WRITES        15.9MB
ROWS           0
ELAPSED   19.3 Hrs 
PHYS RD    61.2MB
MEM IDL     85.3MB
MEM REQ  85.3MB
MEM USD   7.94MB (9%)
TDB ALL      644MB
TDB DEA    628MB
TDB USE     15.6MB
OPEN TXN 1 RSLT 1
~~~~~~~~~~~~~~~~~~
MEM MAX 33.9MB
MEM RQI    25.5MB
QRY CST     8.25
DOP               8 TSK 
CONTXT     292K
</t>
  </si>
  <si>
    <t xml:space="preserve">CPU TM       1.86 Hrs 
MEM GNT  85.3MB (100%)
LGCL RD     213GB
WRITES        15.9MB
ROWS           0
ELAPSED   19.3 Hrs 
PHYS RD    61.2MB
MEM IDL     85.3MB
MEM REQ  85.3MB
MEM USD   7.94MB (9%)
TDB ALL      644MB
TDB DEA    628MB
TDB USE     15.6MB
OPEN TXN 1 RSLT 1
~~~~~~~~~~~~~~~~~~
MEM MAX 33.9MB
MEM RQI    25.5MB
QRY CST     8.25
DOP               8 TSK 
CONTXT     21.1K
</t>
  </si>
  <si>
    <t xml:space="preserve">CPU TM       1.86 Hrs 
MEM GNT  85.3MB (100%)
LGCL RD     213GB
WRITES        15.9MB
ROWS           0
ELAPSED   19.3 Hrs 
PHYS RD    61.2MB
MEM IDL     85.3MB
MEM REQ  85.3MB
MEM USD   7.94MB (9%)
TDB ALL      644MB
TDB DEA    628MB
TDB USE     15.6MB
OPEN TXN 1 RSLT 1
~~~~~~~~~~~~~~~~~~
MEM MAX 33.9MB
MEM RQI    25.5MB
QRY CST     8.25
DOP               8 TSK 
CONTXT     104K
</t>
  </si>
  <si>
    <t xml:space="preserve">CPU TM       1.86 Hrs 
MEM GNT  85.3MB (100%)
LGCL RD     213GB
WRITES        15.9MB
ROWS           0
ELAPSED   19.3 Hrs 
PHYS RD    61.2MB
MEM IDL     85.3MB
MEM REQ  85.3MB
MEM USD   7.94MB (9%)
TDB ALL      644MB
TDB DEA    628MB
TDB USE     15.6MB
OPEN TXN 1 RSLT 1
~~~~~~~~~~~~~~~~~~
MEM MAX 33.9MB
MEM RQI    25.5MB
QRY CST     8.25
DOP               8 TSK 2
CONTXT     8.14M
</t>
  </si>
  <si>
    <t xml:space="preserve">CPU TM       1.86 Hrs 
MEM GNT  85.3MB (100%)
LGCL RD     213GB
WRITES        15.9MB
ROWS           0
ELAPSED   19.3 Hrs 
PHYS RD    61.2MB
MEM IDL     85.3MB
MEM REQ  85.3MB
MEM USD   7.94MB (9%)
TDB ALL      644MB
TDB DEA    628MB
TDB USE     15.6MB
OPEN TXN 1 RSLT 1
~~~~~~~~~~~~~~~~~~
MEM MAX 33.9MB
MEM RQI    25.5MB
QRY CST     8.25
DOP               8 TSK 
CONTXT     350K
</t>
  </si>
  <si>
    <t xml:space="preserve">CPU TM       1.86 Hrs 
MEM GNT  85.3MB (100%)
LGCL RD     213GB
WRITES        15.9MB
ROWS           0
ELAPSED   19.3 Hrs 
PHYS RD    61.2MB
MEM IDL     85.3MB
MEM REQ  85.3MB
MEM USD   7.94MB (9%)
TDB ALL      644MB
TDB DEA    628MB
TDB USE     15.6MB
OPEN TXN 1 RSLT 1
~~~~~~~~~~~~~~~~~~
MEM MAX 33.9MB
MEM RQI    25.5MB
QRY CST     8.25
DOP               8 TSK 
CONTXT     1.02K
</t>
  </si>
  <si>
    <t xml:space="preserve">TRANSAXN 
TASK WAIT   00:00:017
MEM WAIT   n/a
LCKTMOUT          
ELAPSED              
CMPL PCT  
CMPL TM    
-- Session ----------------
LOGIN                      
CPU TM                 
SCHEDLD             
ELAPSED              
REQ BEG               
PREV END            
LCKTMOUT          
-- Connection -----------
CONNECT            
LAST RD       00:40:750
LAST WRT   00:00:010
-- Memory Grant -------
REQUEST   00:40:750
GRANTED          
TIMEOUT            
</t>
  </si>
  <si>
    <t xml:space="preserve">CPU TM       00:00:403
MEM GNT  
LGCL RD     
WRITES        
ROWS           
ELAPSED            
PHYS RD    
MEM IDL     
MEM REQ  
MEM USD   0.00KB
TDB ALL      
TDB DEA    
TDB USE     
OPEN TXN  RSLT 
~~~~~~~~~~~~~~~~~~
MEM MAX 
MEM RQI    
QRY CST     
DOP                TSK 
CONTXT     168
</t>
  </si>
  <si>
    <t>User Request waiting on:
00:00:017 ASYNC_NETWORK_IO</t>
  </si>
  <si>
    <t>LOGIN NM      
EXECUT AS  
HOST NAME 
HOST PROG  
DB CONNCT 
ISOLATION     
DLCK PRIO    
LCK TMOUT            
LOCL ADRS   
HOST ADRS   
HOST PRCS   
INTERFACE  
PROTOCOL   
PKT SIZE         
NET READS  
NET WRTS     2.86K (11.2MB)</t>
  </si>
  <si>
    <t xml:space="preserve">CPU TM       00:00:403
MEM GNT  
LGCL RD     
WRITES        
ROWS           
ELAPSED            
PHYS RD    
MEM IDL     
MEM REQ  
MEM USD   0.00KB
TDB ALL      
TDB DEA    
TDB USE     
OPEN TXN  RSLT 
~~~~~~~~~~~~~~~~~~
MEM MAX 
MEM RQI    
QRY CST     
DOP                TSK 
CONTXT     244K
</t>
  </si>
  <si>
    <t xml:space="preserve">CPU TM       00:00:403
MEM GNT  
LGCL RD     
WRITES        
ROWS           
ELAPSED            
PHYS RD    
MEM IDL     
MEM REQ  
MEM USD   0.00KB
TDB ALL      
TDB DEA    
TDB USE     
OPEN TXN  RSLT 
~~~~~~~~~~~~~~~~~~
MEM MAX 
MEM RQI    
QRY CST     
DOP                TSK 
CONTXT     141K
</t>
  </si>
  <si>
    <t xml:space="preserve">CPU TM       00:00:403
MEM GNT  
LGCL RD     
WRITES        
ROWS           
ELAPSED            
PHYS RD    
MEM IDL     
MEM REQ  
MEM USD   0.00KB
TDB ALL      
TDB DEA    
TDB USE     
OPEN TXN  RSLT 
~~~~~~~~~~~~~~~~~~
MEM MAX 
MEM RQI    
QRY CST     
DOP                TSK 
CONTXT     245K
</t>
  </si>
  <si>
    <t xml:space="preserve">CPU TM       00:00:403
MEM GNT  
LGCL RD     
WRITES        
ROWS           
ELAPSED            
PHYS RD    
MEM IDL     
MEM REQ  
MEM USD   0.00KB
TDB ALL      
TDB DEA    
TDB USE     
OPEN TXN  RSLT 
~~~~~~~~~~~~~~~~~~
MEM MAX 
MEM RQI    
QRY CST     
DOP                TSK 
CONTXT     224K
</t>
  </si>
  <si>
    <t xml:space="preserve">CPU TM       00:00:403
MEM GNT  
LGCL RD     
WRITES        
ROWS           
ELAPSED            
PHYS RD    
MEM IDL     
MEM REQ  
MEM USD   0.00KB
TDB ALL      
TDB DEA    
TDB USE     
OPEN TXN  RSLT 
~~~~~~~~~~~~~~~~~~
MEM MAX 
MEM RQI    
QRY CST     
DOP                TSK 
CONTXT     4.72K
</t>
  </si>
  <si>
    <t xml:space="preserve">CPU TM       00:00:403
MEM GNT  
LGCL RD     
WRITES        
ROWS           
ELAPSED            
PHYS RD    
MEM IDL     
MEM REQ  
MEM USD   0.00KB
TDB ALL      
TDB DEA    
TDB USE     
OPEN TXN  RSLT 
~~~~~~~~~~~~~~~~~~
MEM MAX 
MEM RQI    
QRY CST     
DOP                TSK 
CONTXT     5.25K
</t>
  </si>
  <si>
    <t xml:space="preserve">CPU TM       00:00:403
MEM GNT  
LGCL RD     
WRITES        
ROWS           
ELAPSED            
PHYS RD    
MEM IDL     
MEM REQ  
MEM USD   0.00KB
TDB ALL      
TDB DEA    
TDB USE     
OPEN TXN  RSLT 
~~~~~~~~~~~~~~~~~~
MEM MAX 
MEM RQI    
QRY CST     
DOP                TSK 
CONTXT     329K
</t>
  </si>
  <si>
    <t xml:space="preserve">CPU TM       00:00:403
MEM GNT  
LGCL RD     
WRITES        
ROWS           
ELAPSED            
PHYS RD    
MEM IDL     
MEM REQ  
MEM USD   0.00KB
TDB ALL      
TDB DEA    
TDB USE     
OPEN TXN  RSLT 
~~~~~~~~~~~~~~~~~~
MEM MAX 
MEM RQI    
QRY CST     
DOP                TSK 
CONTXT     169
</t>
  </si>
  <si>
    <t xml:space="preserve">CPU TM       00:00:403
MEM GNT  
LGCL RD     
WRITES        
ROWS           
ELAPSED            
PHYS RD    
MEM IDL     
MEM REQ  
MEM USD   0.00KB
TDB ALL      
TDB DEA    
TDB USE     
OPEN TXN  RSLT 
~~~~~~~~~~~~~~~~~~
MEM MAX 
MEM RQI    
QRY CST     
DOP                TSK 
CONTXT     166
</t>
  </si>
  <si>
    <t xml:space="preserve">CPU TM       00:00:403
MEM GNT  
LGCL RD     
WRITES        
ROWS           
ELAPSED            
PHYS RD    
MEM IDL     
MEM REQ  
MEM USD   0.00KB
TDB ALL      
TDB DEA    
TDB USE     
OPEN TXN  RSLT 
~~~~~~~~~~~~~~~~~~
MEM MAX 
MEM RQI    
QRY CST     
DOP                TSK 
CONTXT     246K
</t>
  </si>
  <si>
    <t xml:space="preserve">CPU TM       00:00:403
MEM GNT  
LGCL RD     
WRITES        
ROWS           
ELAPSED            
PHYS RD    
MEM IDL     
MEM REQ  
MEM USD   0.00KB
TDB ALL      
TDB DEA    
TDB USE     
OPEN TXN  RSLT 
~~~~~~~~~~~~~~~~~~
MEM MAX 
MEM RQI    
QRY CST     
DOP                TSK 
CONTXT     57.9K
</t>
  </si>
  <si>
    <t xml:space="preserve">CPU TM       00:00:403
MEM GNT  
LGCL RD     
WRITES        
ROWS           
ELAPSED            
PHYS RD    
MEM IDL     
MEM REQ  
MEM USD   0.00KB
TDB ALL      
TDB DEA    
TDB USE     
OPEN TXN  RSLT 
~~~~~~~~~~~~~~~~~~
MEM MAX 
MEM RQI    
QRY CST     
DOP                TSK 
CONTXT     349K
</t>
  </si>
  <si>
    <t xml:space="preserve">CPU TM       00:00:403
MEM GNT  
LGCL RD     
WRITES        
ROWS           
ELAPSED            
PHYS RD    
MEM IDL     
MEM REQ  
MEM USD   0.00KB
TDB ALL      
TDB DEA    
TDB USE     
OPEN TXN  RSLT 
~~~~~~~~~~~~~~~~~~
MEM MAX 
MEM RQI    
QRY CST     
DOP                TSK 
CONTXT     650K
</t>
  </si>
  <si>
    <t xml:space="preserve">CPU TM       00:00:403
MEM GNT  
LGCL RD     
WRITES        
ROWS           
ELAPSED            
PHYS RD    
MEM IDL     
MEM REQ  
MEM USD   0.00KB
TDB ALL      
TDB DEA    
TDB USE     
OPEN TXN  RSLT 
~~~~~~~~~~~~~~~~~~
MEM MAX 
MEM RQI    
QRY CST     
DOP                TSK 
CONTXT     894K
</t>
  </si>
  <si>
    <t xml:space="preserve">CPU TM       00:00:403
MEM GNT  
LGCL RD     
WRITES        
ROWS           
ELAPSED            
PHYS RD    
MEM IDL     
MEM REQ  
MEM USD   0.00KB
TDB ALL      
TDB DEA    
TDB USE     
OPEN TXN  RSLT 
~~~~~~~~~~~~~~~~~~
MEM MAX 
MEM RQI    
QRY CST     
DOP                TSK 
CONTXT     546K
</t>
  </si>
  <si>
    <t xml:space="preserve">CPU TM       00:00:403
MEM GNT  
LGCL RD     
WRITES        
ROWS           
ELAPSED            
PHYS RD    
MEM IDL     
MEM REQ  
MEM USD   0.00KB
TDB ALL      
TDB DEA    
TDB USE     
OPEN TXN  RSLT 
~~~~~~~~~~~~~~~~~~
MEM MAX 
MEM RQI    
QRY CST     
DOP                TSK 
CONTXT     791K
</t>
  </si>
  <si>
    <t xml:space="preserve">CPU TM       00:00:403
MEM GNT  
LGCL RD     
WRITES        
ROWS           
ELAPSED            
PHYS RD    
MEM IDL     
MEM REQ  
MEM USD   0.00KB
TDB ALL      
TDB DEA    
TDB USE     
OPEN TXN  RSLT 
~~~~~~~~~~~~~~~~~~
MEM MAX 
MEM RQI    
QRY CST     
DOP                TSK 
CONTXT     603K
</t>
  </si>
  <si>
    <t xml:space="preserve">CPU TM       00:00:403
MEM GNT  
LGCL RD     
WRITES        
ROWS           
ELAPSED            
PHYS RD    
MEM IDL     
MEM REQ  
MEM USD   0.00KB
TDB ALL      
TDB DEA    
TDB USE     
OPEN TXN  RSLT 
~~~~~~~~~~~~~~~~~~
MEM MAX 
MEM RQI    
QRY CST     
DOP                TSK 
CONTXT     874K
</t>
  </si>
  <si>
    <t xml:space="preserve">CPU TM       00:00:403
MEM GNT  
LGCL RD     
WRITES        
ROWS           
ELAPSED            
PHYS RD    
MEM IDL     
MEM REQ  
MEM USD   0.00KB
TDB ALL      
TDB DEA    
TDB USE     
OPEN TXN  RSLT 
~~~~~~~~~~~~~~~~~~
MEM MAX 
MEM RQI    
QRY CST     
DOP                TSK 
CONTXT     165
</t>
  </si>
  <si>
    <t xml:space="preserve">CPU TM       00:00:403
MEM GNT  
LGCL RD     
WRITES        
ROWS           
ELAPSED            
PHYS RD    
MEM IDL     
MEM REQ  
MEM USD   0.00KB
TDB ALL      
TDB DEA    
TDB USE     
OPEN TXN  RSLT 
~~~~~~~~~~~~~~~~~~
MEM MAX 
MEM RQI    
QRY CST     
DOP                TSK 
CONTXT     46.9K
</t>
  </si>
  <si>
    <t xml:space="preserve">CPU TM       00:00:403
MEM GNT  
LGCL RD     
WRITES        
ROWS           
ELAPSED            
PHYS RD    
MEM IDL     
MEM REQ  
MEM USD   0.00KB
TDB ALL      
TDB DEA    
TDB USE     
OPEN TXN  RSLT 
~~~~~~~~~~~~~~~~~~
MEM MAX 
MEM RQI    
QRY CST     
DOP                TSK 
CONTXT     291K
</t>
  </si>
  <si>
    <t xml:space="preserve">CPU TM       00:00:403
MEM GNT  
LGCL RD     
WRITES        
ROWS           
ELAPSED            
PHYS RD    
MEM IDL     
MEM REQ  
MEM USD   0.00KB
TDB ALL      
TDB DEA    
TDB USE     
OPEN TXN  RSLT 
~~~~~~~~~~~~~~~~~~
MEM MAX 
MEM RQI    
QRY CST     
DOP                TSK 
CONTXT     188K
</t>
  </si>
  <si>
    <t xml:space="preserve">CPU TM       00:00:403
MEM GNT  
LGCL RD     
WRITES        
ROWS           
ELAPSED            
PHYS RD    
MEM IDL     
MEM REQ  
MEM USD   0.00KB
TDB ALL      
TDB DEA    
TDB USE     
OPEN TXN  RSLT 
~~~~~~~~~~~~~~~~~~
MEM MAX 
MEM RQI    
QRY CST     
DOP                TSK 
CONTXT     271K
</t>
  </si>
  <si>
    <t xml:space="preserve">CPU TM       00:00:403
MEM GNT  
LGCL RD     
WRITES        
ROWS           
ELAPSED            
PHYS RD    
MEM IDL     
MEM REQ  
MEM USD   0.00KB
TDB ALL      
TDB DEA    
TDB USE     
OPEN TXN  RSLT 
~~~~~~~~~~~~~~~~~~
MEM MAX 
MEM RQI    
QRY CST     
DOP                TSK 
CONTXT     19.8K
</t>
  </si>
  <si>
    <t xml:space="preserve">CPU TM       00:00:403
MEM GNT  
LGCL RD     
WRITES        
ROWS           
ELAPSED            
PHYS RD    
MEM IDL     
MEM REQ  
MEM USD   0.00KB
TDB ALL      
TDB DEA    
TDB USE     
OPEN TXN  RSLT 
~~~~~~~~~~~~~~~~~~
MEM MAX 
MEM RQI    
QRY CST     
DOP                TSK 
CONTXT     20.3K
</t>
  </si>
  <si>
    <t xml:space="preserve">CPU TM       00:00:403
MEM GNT  
LGCL RD     
WRITES        
ROWS           
ELAPSED            
PHYS RD    
MEM IDL     
MEM REQ  
MEM USD   0.00KB
TDB ALL      
TDB DEA    
TDB USE     
OPEN TXN  RSLT 
~~~~~~~~~~~~~~~~~~
MEM MAX 
MEM RQI    
QRY CST     
DOP                TSK 
CONTXT     103K
</t>
  </si>
  <si>
    <t xml:space="preserve">CPU TM       00:00:403
MEM GNT  
LGCL RD     
WRITES        
ROWS           
ELAPSED            
PHYS RD    
MEM IDL     
MEM REQ  
MEM USD   0.00KB
TDB ALL      
TDB DEA    
TDB USE     
OPEN TXN  RSLT 
~~~~~~~~~~~~~~~~~~
MEM MAX 
MEM RQI    
QRY CST     
DOP                TSK 
CONTXT     83.3K
</t>
  </si>
  <si>
    <t xml:space="preserve">CPU TM       00:00:403
MEM GNT  
LGCL RD     
WRITES        
ROWS           
ELAPSED            
PHYS RD    
MEM IDL     
MEM REQ  
MEM USD   0.00KB
TDB ALL      
TDB DEA    
TDB USE     
OPEN TXN  RSLT 
~~~~~~~~~~~~~~~~~~
MEM MAX 
MEM RQI    
QRY CST     
DOP                TSK 
CONTXT     7.89M
</t>
  </si>
  <si>
    <t xml:space="preserve">CPU TM       00:00:403
MEM GNT  
LGCL RD     
WRITES        
ROWS           
ELAPSED            
PHYS RD    
MEM IDL     
MEM REQ  
MEM USD   0.00KB
TDB ALL      
TDB DEA    
TDB USE     
OPEN TXN  RSLT 
~~~~~~~~~~~~~~~~~~
MEM MAX 
MEM RQI    
QRY CST     
DOP                TSK 
CONTXT     8.14M
</t>
  </si>
  <si>
    <t xml:space="preserve">CPU TM       00:00:403
MEM GNT  
LGCL RD     
WRITES        
ROWS           
ELAPSED            
PHYS RD    
MEM IDL     
MEM REQ  
MEM USD   0.00KB
TDB ALL      
TDB DEA    
TDB USE     
OPEN TXN  RSLT 
~~~~~~~~~~~~~~~~~~
MEM MAX 
MEM RQI    
QRY CST     
DOP                TSK 
CONTXT     7.79M
</t>
  </si>
  <si>
    <t xml:space="preserve">CPU TM       00:00:403
MEM GNT  
LGCL RD     
WRITES        
ROWS           
ELAPSED            
PHYS RD    
MEM IDL     
MEM REQ  
MEM USD   0.00KB
TDB ALL      
TDB DEA    
TDB USE     
OPEN TXN  RSLT 
~~~~~~~~~~~~~~~~~~
MEM MAX 
MEM RQI    
QRY CST     
DOP                TSK 
CONTXT     8.04M
</t>
  </si>
  <si>
    <t xml:space="preserve">CPU TM       00:00:403
MEM GNT  
LGCL RD     
WRITES        
ROWS           
ELAPSED            
PHYS RD    
MEM IDL     
MEM REQ  
MEM USD   0.00KB
TDB ALL      
TDB DEA    
TDB USE     
OPEN TXN  RSLT 
~~~~~~~~~~~~~~~~~~
MEM MAX 
MEM RQI    
QRY CST     
DOP                TSK 
CONTXT     5.56K
</t>
  </si>
  <si>
    <t xml:space="preserve">CPU TM       00:00:403
MEM GNT  
LGCL RD     
WRITES        
ROWS           
ELAPSED            
PHYS RD    
MEM IDL     
MEM REQ  
MEM USD   0.00KB
TDB ALL      
TDB DEA    
TDB USE     
OPEN TXN  RSLT 
~~~~~~~~~~~~~~~~~~
MEM MAX 
MEM RQI    
QRY CST     
DOP                TSK 
CONTXT     7.85M
</t>
  </si>
  <si>
    <t xml:space="preserve">CPU TM       00:00:403
MEM GNT  
LGCL RD     
WRITES        
ROWS           
ELAPSED            
PHYS RD    
MEM IDL     
MEM REQ  
MEM USD   0.00KB
TDB ALL      
TDB DEA    
TDB USE     
OPEN TXN  RSLT 
~~~~~~~~~~~~~~~~~~
MEM MAX 
MEM RQI    
QRY CST     
DOP                TSK 
CONTXT     8.12M
</t>
  </si>
  <si>
    <t xml:space="preserve">CPU TM       00:00:403
MEM GNT  
LGCL RD     
WRITES        
ROWS           
ELAPSED            
PHYS RD    
MEM IDL     
MEM REQ  
MEM USD   0.00KB
TDB ALL      
TDB DEA    
TDB USE     
OPEN TXN  RSLT 
~~~~~~~~~~~~~~~~~~
MEM MAX 
MEM RQI    
QRY CST     
DOP                TSK 
CONTXT     7.24M
</t>
  </si>
  <si>
    <t xml:space="preserve">CPU TM       00:00:403
MEM GNT  
LGCL RD     
WRITES        
ROWS           
ELAPSED            
PHYS RD    
MEM IDL     
MEM REQ  
MEM USD   0.00KB
TDB ALL      
TDB DEA    
TDB USE     
OPEN TXN  RSLT 
~~~~~~~~~~~~~~~~~~
MEM MAX 
MEM RQI    
QRY CST     
DOP                TSK 
CONTXT     105K
</t>
  </si>
  <si>
    <t xml:space="preserve">CPU TM       00:00:403
MEM GNT  
LGCL RD     
WRITES        
ROWS           
ELAPSED            
PHYS RD    
MEM IDL     
MEM REQ  
MEM USD   0.00KB
TDB ALL      
TDB DEA    
TDB USE     
OPEN TXN  RSLT 
~~~~~~~~~~~~~~~~~~
MEM MAX 
MEM RQI    
QRY CST     
DOP                TSK 
CONTXT     348K
</t>
  </si>
  <si>
    <t xml:space="preserve">TRANSAXN 00:00:043
TASK WAIT   00:00:087
MEM WAIT   00:00:000
LCKTMOUT 00:05:000
ELAPSED     19.3 Hrs 
CMPL PCT  
CMPL TM    
-- Session ----------------
LOGIN             19.3 Hrs 
CPU TM        00:00:000
SCHEDLD    00:00:000
ELAPSED     00:00:000
REQ BEG      19.3 Hrs 
PREV END   19.3 Hrs 
LCKTMOUT 00:05:000
-- Connection -----------
CONNECT   19.3 Hrs 
LAST RD       19.3 Hrs 
LAST WRT   59:57:403
-- Memory Grant -------
REQUEST   00:00:043
GRANTED 00:00:000
TIMEOUT   01:01:000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</si>
  <si>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3.26K
</t>
  </si>
  <si>
    <t>TXN NAME  implicit_transaction
TXN TYPE    read/write
TXN STATE active not committed
TXN ID            721679381
~~~~~~~~~~~~~~~~
DATABASE [tempdb]
TXN TYPE    read/write
TXN STATE  initialized no log
LOG RECS    0
REPL REC    0
LOG RSRV    0.00B
LOG USED    0.00B
~~~~~~~~~~~~~~~~
DATABASE [WideWorldImporters]
TXN TYPE    read/write
TXN STATE  initialized no log
LOG RECS    0
REPL REC    0
LOG RSRV    0.00B
LOG USED    0.00B</t>
  </si>
  <si>
    <t>User Request waiting on:
00:00:087 CXSYNC_PORT
-- Session waits (filtered) ----------
00:00:023 [#]CMEMTHREAD (8.77K)
3.59 Day  BPSORT (980K)
1.28 Day  CXPACKET (4.17M)
17.6 Hrs  ASYNC_NETWORK_IO (4.04M)
18:38:067 LCK_M_SCH_S (319)
17:41:647 LCK_M_S (331)
15:13:490 LCK_M_SCH_M (198)
12:01:020 CXSYNC_PORT (56.3K)
09:20:930 LCK_M_RS_U (119)
02:36:830 HTDELETE (60.1K)
00:54:763 LCK_M_X (23)
00:38:277 LATCH_EX (89.4K)
00:13:537 RESERVED_MEMORY_ALLOCATION_EXT (3.30M)
00:13:473 HTREPARTITION (60.2K)
00:13:363 CXSYNC_CONSUMER (20.7K)
00:09:630 SESSION_WAIT_STATS_CHILDREN (22.6K)
00:09:147 HTBUILD (60.2K)
00:02:510 CXROWSET_SYNC (10.5K)
00:01:997 LCK_M_IX (2)
00:01:913 WAIT_ON_SYNC_STATISTICS_REFRESH (305)
00:01:560 SOS_PHYS_PAGE_CACHE (64.2K)
00:01:450 SOS_SCHEDULER_YIELD (1.21M)
00:00:343 WRITELOG (228)
00:00:057 LATCH_SH (1.01K)
00:00:017 SLEEP_MEMORYPOOL_ALLOCATEPAGES (23.4K)
00:00:010 PWAIT_QRY_BPMEMORY (1.34K)
00:00:007 PAGEIOLATCH_SH (1)
00:00:007 PAGELATCH_EX (60)
00:00:007 PAGEIOLATCH_EX (3)
00:00:000 SQLTRACE_FILE_BUFFER (4)
00:00:000 LOGMGR_FLUSH (114)
00:00:000 IO_COMPLETION (4)
00:00:000 PAGELATCH_SH (13)</t>
  </si>
  <si>
    <t>SELECT query_plan = detqp_query_plan_x000D_
  FROM tempdb.dbo.SQLXL_Active_Session_x000D_
 WHERE collection_dttm = N'2023-11-22 14:46:53.883'_x000D_
   AND des_session_id  = 279</t>
  </si>
  <si>
    <t xml:space="preserve">SQL HANDLE  0300080068404474EEEDA50019A6000001000000000000000000000000000000000000000000000000000000
STRT OFFST  382
END OFFST    5008
PLN HANDLE 0500080068404474301950A81502000001000000000000000000000000000000000000000000000000000000
CONNECT ID  1180F130-97AE-4712-917B-8090A70B8CE0
WAIT RSRC    
REQ TXN ID    721679381
QRY HASH     64C011F167D63D78
PLAN HASH  DE4BB2E9145EFFFC
STMT HNDL  0900E2904E22452011A0E14E73F41DCB52D20000000000000000000000000000000000000000000000000000
CONTEXT ID  17
DST STMTID
TASK ADDR   00000218C76BBC28
PAGE RSRC
CNTXT INFO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</si>
  <si>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851K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</si>
  <si>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326K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</si>
  <si>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133K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</si>
  <si>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50.7K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</si>
  <si>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11.7K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</si>
  <si>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8.30K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</si>
  <si>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1.07M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</si>
  <si>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329K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</si>
  <si>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86.7K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</si>
  <si>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295K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</si>
  <si>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4.53K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</si>
  <si>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314K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</si>
  <si>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44.6K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</si>
  <si>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389K
</t>
  </si>
  <si>
    <t xml:space="preserve">CPU TM       2.02 Hrs 
MEM GNT  27.6MB (100%)
LGCL RD     232GB
WRITES        14.9MB
ROWS           0
ELAPSED   19.3 Hrs 
PHYS RD    236MB
MEM IDL     27.6MB
MEM REQ  27.6MB
MEM USD   1.70MB (6%)
TDB ALL      821MB
TDB DEA    804MB
TDB USE     16.6MB
OPEN TXN 1 RSLT 1
~~~~~~~~~~~~~~~~~~
MEM MAX 1.70MB
MEM RQI    10.3MB
QRY CST     2.47
DOP               8 TSK 2
CONTXT     8.60M
</t>
  </si>
  <si>
    <t xml:space="preserve">CPU TM       2.02 Hrs 
MEM GNT  27.6MB (100%)
LGCL RD     232GB
WRITES        14.9MB
ROWS           0
ELAPSED   19.3 Hrs 
PHYS RD    236MB
MEM IDL     27.6MB
MEM REQ  27.6MB
MEM USD   1.70MB (6%)
TDB ALL      821MB
TDB DEA    804MB
TDB USE     16.6MB
OPEN TXN 1 RSLT 1
~~~~~~~~~~~~~~~~~~
MEM MAX 1.70MB
MEM RQI    10.3MB
QRY CST     2.47
DOP               8 TSK 
CONTXT     79.3K
</t>
  </si>
  <si>
    <t>REQ STAT running
SES STAT  running
MEMORY  granted
REQUEST  select
NEST LVL   3
RESUMBL  no</t>
  </si>
  <si>
    <t xml:space="preserve">TRANSAXN started
TASK WAIT   00:00:000
MEM WAIT   00:00:000
LCKTMOUT 00:05:000
ELAPSED     19.3 Hrs 
CMPL PCT  
CMPL TM    
-- Session ----------------
LOGIN             19.3 Hrs 
CPU TM        00:00:000
SCHEDLD    00:00:000
ELAPSED     00:00:000
REQ BEG      19.3 Hrs 
PREV END   19.3 Hrs 
LCKTMOUT 00:05:000
-- Connection -----------
CONNECT   19.3 Hrs 
LAST RD       19.3 Hrs 
LAST WRT   59:57:507
-- Memory Grant -------
REQUEST   00:00:000
GRANTED 00:00:000
TIMEOUT   00:46:000
</t>
  </si>
  <si>
    <t xml:space="preserve">CPU TM       1.90 Hrs 
MEM GNT  7.46MB (100%)
LGCL RD     221GB
WRITES        15.9MB
ROWS           0
ELAPSED   19.3 Hrs 
PHYS RD    302MB
MEM IDL     7.46MB
MEM REQ  7.46MB
MEM USD   1.02MB (14%)
TDB ALL      884MB
TDB DEA    865MB
TDB USE     18.9MB
OPEN TXN 1 RSLT 1
~~~~~~~~~~~~~~~~~~
MEM MAX 1.02MB
MEM RQI    2.50MB
QRY CST     1.85
DOP               1 TSK 
CONTXT     8.21M
</t>
  </si>
  <si>
    <t>CPU TM      00:00:107 (2.54x)
MEM GNT 7.46MB (1.00x)
LGCL RD    3.26MB (1.05x)
WRITES       0.00KB
ROWS          3.43K (0-17.5K)
ELAPSED  00:01:280 (25.7Kx)
PHYS RD   0.00KB
MEM IDL   7.46MB (1.00x)
MEM USD 2.18MB (1.01x)
TDB SPIL   0.00KB
~~~~~~~~~~~~~~~~~~
CREATED  14.3 Day 
EXE CNT    154K PLN GEN 2
DOP              1 (1.00x)
CLR TM       00:00:000
THREADS  0
RES THR     0
CSEGRDS  0
CSEGSKP  0
PGSRVRD 0</t>
  </si>
  <si>
    <t>TXN NAME  implicit_transaction
TXN TYPE    read/write
TXN STATE active not committed
TXN ID            721679762</t>
  </si>
  <si>
    <t>Last Request wait type:
RESERVED_MEMORY_ALLOCATION_EXT
-- Session waits (filtered) ----------
00:00:023 [#]CMEMTHREAD (10.0K)
3.59 Day  BPSORT (941K)
1.34 Day  CXPACKET (4.19M)
17.7 Hrs  ASYNC_NETWORK_IO (3.93M)
24:13:810 LCK_M_SCH_S (358)
16:29:960 LCK_M_S (312)
13:33:123 LCK_M_SCH_M (174)
11:17:630 CXSYNC_PORT (57.4K)
07:36:773 LCK_M_RS_U (102)
02:20:570 HTDELETE (54.9K)
00:39:110 LATCH_EX (90.2K)
00:36:737 LCK_M_X (25)
00:13:560 CXSYNC_CONSUMER (20.7K)
00:12:610 HTREPARTITION (55.0K)
00:12:413 RESERVED_MEMORY_ALLOCATION_EXT (3.26M)
00:10:510 SESSION_WAIT_STATS_CHILDREN (23.4K)
00:10:230 HTBUILD (55.0K)
00:01:997 CXROWSET_SYNC (11.4K)
00:01:527 WAIT_ON_SYNC_STATISTICS_REFRESH (273)
00:01:323 SOS_SCHEDULER_YIELD (1.13M)
00:01:200 SOS_PHYS_PAGE_CACHE (56.9K)
00:00:157 WRITELOG (185)
00:00:063 LATCH_SH (1.18K)
00:00:017 SLEEP_MEMORYPOOL_ALLOCATEPAGES (23.8K)
00:00:013 PWAIT_QRY_BPMEMORY (1.23K)
00:00:007 PAGELATCH_EX (69)
00:00:003 PAGEIOLATCH_EX (3)
00:00:003 PAGEIOLATCH_SH (3)
00:00:003 PAGELATCH_SH (14)
00:00:000 IO_COMPLETION (21)
00:00:000 LOGMGR_FLUSH (99)
00:00:000 SOS_SMALL_PAGE_ALLOC (1)
00:00:000 SQLTRACE_FILE_BUFFER (2)</t>
  </si>
  <si>
    <t>LOGIN NM      sa
EXECUT AS  
HOST NAME [DENALI]
HOST PROG  SQLCMD
DB CONNCT [WideWorldImporters]
ISOLATION     SERIALIZABLE
DLCK PRIO    -10
LCK TMOUT   00:05:000
LOCL ADRS   
HOST ADRS   &lt;local machine&gt;
HOST PRCS   7628
INTERFACE  ODBC v7
PROTOCOL   TSQL v1946157060
PKT SIZE         4096
NET READS  14 (56.0KB)
NET WRTS     3.98M (15.2GB)</t>
  </si>
  <si>
    <t xml:space="preserve">SQL HANDLE  03000800BDD36771EAEDA50019A6000001000000000000000000000000000000000000000000000000000000
STRT OFFST  380
END OFFST    2830
PLN HANDLE 05000800BDD367715041BE531502000001000000000000000000000000000000000000000000000000000000
CONNECT ID  EB103589-1CBC-4777-9530-C67F9646CA12
WAIT RSRC    
REQ TXN ID    721679762
QRY HASH     DA5A685E1E313AB2
PLAN HASH  6457A3A5B7253E5F
STMT HNDL  09001A1FDF8CC97A84EFABF3F02BA6210E2A0000000000000000000000000000000000000000000000000000
CONTEXT ID  17
DST STMTID
TASK ADDR   00000219BEFB08C8
PAGE RSRC
CNTXT INFO  </t>
  </si>
  <si>
    <t xml:space="preserve">TRANSAXN 
TASK WAIT   00:00:000
MEM WAIT   00:00:000
LCKTMOUT          
ELAPSED     00:00:000
CMPL PCT  
CMPL TM    
-- Session ----------------
LOGIN             22.1 Hrs 
CPU TM        05:02:713
SCHEDLD    05:15:290
ELAPSED     12:30:410
REQ BEG      2.26 Hrs 
PREV END            
LCKTMOUT no limit
-- Connection -----------
CONNECT   00:00:000
LAST RD       00:00:000
LAST WRT   00:00:000
-- Memory Grant -------
REQUEST   00:00:000
GRANTED 00:00:000
TIMEOUT            
</t>
  </si>
  <si>
    <t xml:space="preserve">CPU TM     05:02:713
MEM USD 40.0KB
LGCL RD    6.23GB
WRITES      248MB
ROWS          started
ELAPSED 12:30:410
PHYS RD   4.14GB
TDB ALL    1.44GB
TDB DEA   1.42GB
TDB USE   16.3MB
OPN TXN   0
~~~~~~~~~~~~~~~~~~
LST REQ    2.26 Hrs 
LOGON       22.1 Hrs 
SCHD TM  05:15:290
WRK GRP   2
</t>
  </si>
  <si>
    <t xml:space="preserve">23.11.22
14:46:53
IDLE:
00:00:38 </t>
  </si>
  <si>
    <t xml:space="preserve">TRANSAXN 
TASK WAIT   00:00:000
MEM WAIT   00:00:000
LCKTMOUT          
ELAPSED     00:00:000
CMPL PCT  
CMPL TM    
-- Session ----------------
LOGIN             22.8 Hrs 
CPU TM        00:06:033
SCHEDLD    00:06:293
ELAPSED     00:06:677
REQ BEG      00:40:773
PREV END   00:38:740
LCKTMOUT no limit
-- Connection -----------
CONNECT   00:00:000
LAST RD       00:00:000
LAST WRT   00:00:000
-- Memory Grant -------
REQUEST   00:00:000
GRANTED 00:00:000
TIMEOUT            
</t>
  </si>
  <si>
    <t xml:space="preserve">CPU TM     00:06:033
MEM USD 40.0KB
LGCL RD    4.97GB
WRITES      90.5MB
ROWS          started
ELAPSED 00:06:677
PHYS RD   112KB
TDB ALL    106MB
TDB DEA   74.9MB
TDB USE   30.6MB
OPN TXN   0
~~~~~~~~~~~~~~~~~~
LST REQ    00:40:773
LOGON       22.8 Hrs 
SCHD TM  00:06:293
WRK GRP   2
</t>
  </si>
  <si>
    <t>-- Session waits (filtered) ----------
00:00:273 ASYNC_NETWORK_IO (91)
00:00:083 LATCH_EX (1.02K)
00:00:073 WAIT_ON_SYNC_STATISTICS_REFRESH (12)
00:00:047 CXSYNC_PORT (104)
00:00:013 PAGEIOLATCH_EX (8)
00:00:010 SESSION_WAIT_STATS_CHILDREN (57)
00:00:003 RESERVED_MEMORY_ALLOCATION_EXT (2.62K)
00:00:003 PAGELATCH_EX (453)
00:00:003 PAGELATCH_SH (27)
00:00:003 CXSYNC_CONSUMER (28)
00:00:000 LCK_M_S (11)
00:00:000 SOS_SCHEDULER_YIELD (1.34K)
00:00:000 LCK_M_X (1)
00:00:000 LATCH_SH (5)
00:00:000 PAGELATCH_UP (7)
00:00:000 PREEMPTIVE_OS_CRYPTACQUIRECONTEXT (4)</t>
  </si>
  <si>
    <t xml:space="preserve">TRANSAXN started
TASK WAIT   00:00:000
MEM WAIT   00:00:000
LCKTMOUT 00:00:000
ELAPSED     00:00:100
CMPL PCT  
CMPL TM    
-- Session ----------------
LOGIN             00:00:067
CPU TM        00:00:000
SCHEDLD    00:00:000
ELAPSED     00:00:000
REQ BEG      00:00:057
PREV END   00:00:060
LCKTMOUT 00:00:000
-- Connection -----------
CONNECT   00:00:160
LAST RD       00:00:053
LAST WRT   00:00:057
-- Memory Grant -------
REQUEST   00:00:000
GRANTED 00:00:000
TIMEOUT   1.00 Day 
</t>
  </si>
  <si>
    <t xml:space="preserve">CPU TM       00:00:077
MEM GNT  9.63MB (100%)
LGCL RD     31.1MB
WRITES        0.00KB
ROWS           0
ELAPSED   00:00:100
PHYS RD    0.00KB
MEM IDL     132MB
MEM REQ  9.63MB
MEM USD   352KB (4%)
TDB ALL      64.0KB
TDB DEA    4.25MB
TDB USE     0.00KB
OPEN TXN 2 RSLT 1
~~~~~~~~~~~~~~~~~~
MEM MAX 352KB
MEM RQI    9.63MB
QRY CST     1.40M
DOP               1 TSK 
CONTXT     524K
</t>
  </si>
  <si>
    <t>CPU TM      00:00:217 (1.26x)
MEM GNT 9.63MB (1.00x)
LGCL RD    120MB (1.30x)
WRITES       4.26MB (1.83x)
ROWS          396 (1.17x)
ELAPSED  00:00:217 (1.26x)
PHYS RD   0.00KB
MEM IDL   132MB (1.00x)
MEM USD 2.61MB (1.06x)
TDB SPIL   0.00KB
~~~~~~~~~~~~~~~~~~
CREATED  01:49:573
EXE CNT    4 PLN GEN 5
DOP              1 (1.00x)
CLR TM       00:00:000
THREADS  0
RES THR     0
CSEGRDS  0
CSEGSKP  0
PGSRVRD 0</t>
  </si>
  <si>
    <t xml:space="preserve">CPU TM     started
MEM USD 32.0KB
LGCL RD    32.0KB
WRITES      started
ROWS          started
ELAPSED started
PHYS RD   started
TDB ALL    0.00KB
TDB DEA   0.00KB
TDB USE   0.00KB
OPN TXN   2
~~~~~~~~~~~~~~~~~~
LST REQ    00:00:057
LOGON       00:00:067
SCHD TM  00:00:000
WRK GRP   2
</t>
  </si>
  <si>
    <t>TXN NAME  select into
TXN TYPE    read/write
TXN STATE active not committed
TXN ID            721679777
~~~~~~~~~~~~~~~~
DATABASE [tempdb]
TXN TYPE    read/write
TXN STATE  generated log
LOG RECS    1.34K
REPL REC    0
LOG RSRV    309KB
LOG USED    134KB</t>
  </si>
  <si>
    <t>Last Request wait type:
RESERVED_MEMORY_ALLOCATION_EXT
-- Session waits (filtered) ----------
00:00:000 PAGEIOLATCH_EX (1)
00:00:000 PAGELATCH_EX (3)
00:00:000 PAGELATCH_SH (2)
00:00:000 RESERVED_MEMORY_ALLOCATION_EXT (447)
00:00:000 SOS_SCHEDULER_YIELD (60)</t>
  </si>
  <si>
    <t>SELECT query_plan = detqp_query_plan_x000D_
  FROM tempdb.dbo.SQLXL_Active_Session_x000D_
 WHERE collection_dttm = N'2023-11-22 14:46:53.883'_x000D_
   AND des_session_id  = 312</t>
  </si>
  <si>
    <t xml:space="preserve">SQL HANDLE  030002004468463FB2FCF200C2B0000001000000000000000000000000000000000000000000000000000000
STRT OFFST  10856
END OFFST    89240
PLN HANDLE 050002004468463F905801631602000001000000000000000000000000000000000000000000000000000000
CONNECT ID  3D0387D2-9087-44A3-986B-F521FED22A3C
WAIT RSRC    
REQ TXN ID    721679777
QRY HASH     381AA5954C6424E6
PLAN HASH  418730865EA0FEC2
STMT HNDL
CONTEXT ID
DST STMTID
TASK ADDR   00000215ABFD3848
PAGE RSRC
CNTXT INFO  </t>
  </si>
  <si>
    <t>-- Instance Waits Since Start - 32 CPUs 960 Workers --
01:12:517 [#]CMEMTHREAD (67.5M)
00:01:053 [#]THREADPOOL (690)
233 Day   CXPACKET (398M)
69.1 Day  ASYNC_NETWORK_IO (217M)
68.3 Day  BPSORT (15.4M)
19.7 Day  LCK_M_SCH_S (933K)
10.8 Day  LCK_M_S (229K)
5.54 Day  LCK_M_SCH_M (171K)
5.28 Day  LCK_M_IS (104K)
2.80 Day  LCK_M_X (36.2M)
2.75 Day  LCK_M_RS_U (55.6K)
21.2 Hrs  LATCH_EX (149M)
21.1 Hrs  CXSYNC_PORT (17.2M)
9.11 Hrs  WRITELOG (106M)
6.13 Hrs  PAGEIOLATCH_EX (24.1M)
2.98 Hrs  HTDELETE (921K)
1.64 Hrs  LCK_M_RS_S (1.33K)
1.14 Hrs  LCK_M_IX (2.42K)
59:09:397 CXSYNC_CONSUMER (2.35M)
56:39:253 SESSION_WAIT_STATS_CHILDREN (9.13M)
53:22:620 XTP_PREEMPTIVE_TASK (41)
46:14:480 LCK_M_RIn_NL (106)
34:54:323 LATCH_SH (9.21M)
30:58:587 CXROWSET_SYNC (2.20M)
17:57:400 WAIT_ON_SYNC_STATISTICS_REFRESH (252K)
13:37:513 RESERVED_MEMORY_ALLOCATION_EXT (374M)
10:57:497 PAGELATCH_UP (9.03M)
10:28:473 SOS_SCHEDULER_YIELD (689M)
08:09:547 HTREPARTITION (928K)
07:50:800 IO_COMPLETION (156K)
07:01:523 PAGEIOLATCH_SH (31.5K)
06:37:120 HTBUILD (928K)
04:26:380 PAGELATCH_SH (11.7M)
03:30:553 QUERY_TASK_ENQUEUE_MUTEX (4.78K)
03:04:327 PREEMPTIVE_OS_WRITEFILE (88.8K)
01:17:593 PAGELATCH_EX (5.73M)
01:14:760 DEADLOCK_ENUM_MUTEX (947K)
01:03:100 AZURE_IMDS_VERSIONS (3)
00:53:897 SOS_PHYS_PAGE_CACHE (893K)
00:48:127 PAGEIOLATCH_UP (13.9K)
00:47:643 PREEMPTIVE_OS_RSFXDEVICEOPS (496K)
00:19:883 XE_BUFFERMGR_ALLPROCESSED_EVENT (7.22K)
00:17:867 SEQUENCE_GENERATION (16.6K)
00:13:913 HTMEMO (5.50K)
00:10:777 FT_MASTER_MERGE (6)
00:05:873 SQLTRACE_FILE_BUFFER (3.08K)
00:05:237 PREEMPTIVE_OS_NETVALIDATEPASSWORDPOLICY (4.08K)
00:04:327 PREEMPTIVE_OS_CRYPTACQUIRECONTEXT (4.33K)
00:03:483 PREEMPTIVE_OS_CLOSEHANDLE (4.58K)
00:03:253 PREEMPTIVE_OS_NETVALIDATEPASSWORDPOLICYFREE (4.08K)
00:03:240 BACKUPTHREAD (10)
00:03:083 WAIT_XTP_TASK_SHUTDOWN (16)
00:03:000 PRINT_ROLLBACK_PROGRESS (1)
00:02:830 BACKUPIO (51)
00:02:813 PREEMPTIVE_XE_CALLBACKEXECUTE (415K)
00:02:100 PREEMPTIVE_OS_DELETESECURITYCONTEXT (3.75K)
00:01:627 PREEMPTIVE_OS_DISCONNECTNAMEDPIPE (4.04K)
00:01:557 PREEMPTIVE_XE_SESSIONCOMMIT (1.79K)
00:01:070 PREEMPTIVE_OS_REVERTTOSELF (3.95K)
00:01:057 PREEMPTIVE_OS_QUERYCONTEXTATTRIBUTES (3.92K)
00:00:797 PREEMPTIVE_OS_REPORTEVENT (1.14K)
00:00:673 STARTUP_DEPENDENCY_MANAGER (7)
00:00:570 ASYNC_IO_COMPLETION (3)
00:00:540 WRITE_COMPLETION (721)
00:00:483 PREEMPTIVE_FILE_MAPPING (3.40K)
00:00:467 MSQL_XP (154)
00:00:297 PREEMPTIVE_OS_FINDFILE (571)
00:00:277 LOGMGR_FLUSH (124K)
00:00:263 SLEEP_MEMORYPOOL_ALLOCATEPAGES (344K)
00:00:250 PREEMPTIVE_XE_TARGETINIT (718)
00:00:220 PREEMPTIVE_OS_CREATEDIRECTORY (57)
00:00:220 PREEMPTIVE_XE_TARGETFINALIZE (714)
00:00:210 PWAIT_QRY_BPMEMORY (20.0K)
00:00:193 PREEMPTIVE_SERVICE_CONTROL_MANGER (90)
00:00:190 SLEEP_PHYSMASTERDBREADY (1)
00:00:160 PREEMPTIVE_OS_DELETEFILE (233)
00:00:150 BMPBUILD (5.52K)
00:00:137 FT_IFTS_STOPLIST_CACHE_MANAGER (935)
00:00:077 FT_IFTS_THESAURUS (2)
00:00:047 FT_IFTS_SHARED_MEMORY (9)
00:00:047 PREEMPTIVE_OS_GETFINALFILEPATHBYHANDLE (306)
00:00:047 SQLTRACE_FILE_WRITE_IO_COMPLETION (158)
00:00:040 SECURITY_CNG_PROVIDER_MUTEX (33)
00:00:040 PREEMPTIVE_OS_LOADLIBRARY (3)
00:00:037 PREEMPTIVE_OS_LOOKUPACCOUNTSID (77)
00:00:023 QDS_LOADDB (1)
00:00:020 QUERY_EXECUTION_INDEX_SORT_EVENT_OPEN (105)
00:00:017 PREEMPTIVE_OS_GETDISKFREESPACE (67)
00:00:013 RESOURCE_SEMAPHORE_MUTEX (759)
00:00:013 SOS_DISPATCHER_MUTEX (52)
00:00:010 PREEMPTIVE_OS_GETFILEATTRIBUTES (151)
00:00:007 PREEMPTIVE_OS_GETVOLUMENAMEFORVOLUMEMOUNTPOINT (15)
00:00:007 PREEMPTIVE_OS_GETVOLUMEPATHNAME (4)
00:00:007 PREEMPTIVE_OS_SETFILEVALIDDATA (13)
00:00:007 PREEMPTIVE_OS_REMOVEDIRECTORY (1)
00:00:007 FT_IFTS_SCHEDULER (553)
00:00:003 PREEMPTIVE_FILESIZEGET (92)
00:00:003 XE_SESSION_FLUSH (1)
00:00:003 DAC_INIT (1)
00:00:000 PERFORMANCE_COUNTERS_RWLOCK (16)
00:00:000 PREEMPTIVE_OS_DOMAINSERVICESOPS (1)
00:00:000 PREEMPTIVE_OS_DEVICEIOCONTROL (28)
00:00:000 LCK_M_U (5)
00:00:000 SOS_SYNC_TASK_ENQUEUE_EVENT (18)
00:00:000 XACTWORKSPACE_MUTEX (109)
00:00:000 XE_SQL_TEXT_HEAP_ALLOC (14)
00:00:000 XE_SQL_TEXT_HEAP_FREE (14)
00:00:000 SESSION_MGR (22)
00:00:000 SOS_PROCESS_AFFINITY_MUTEX (30)
00:00:000 SOS_SMALL_PAGE_ALLOC (21)
00:00:000 SNI_CRITICAL_SECTION (3)
00:00:000 SNI_TASK_COMPLETION (2)
00:00:000 PREEMPTIVE_OS_GETPROCADDRESS (154)
00:00:000 QDS_TASK_START (1)
00:00:000 QRY_PARALLEL_THREAD_MUTEX (12)
00:00:000 QDS_ASYNC_PERSIST_TASK_START (1)
00:00:000 QDS_DYN_VECTOR (1)
00:00:000 PREEMPTIVE_XE_TIMERRUN (1)
00:00:000 PURVIEW_POLICY_SDK_PREEMPTIVE_SCHEDULING (15)
00:00:000 PREEMPTIVE_SNI_SOCKET_BIND (6)
00:00:000 PREEMPTIVE_SNI_SOCKET_LISTEN (6)
00:00:000 PREEMPTIVE_SB_STOPENDPOINT (1)
00:00:000 PREEMPTIVE_XE_DISPATCHER (1)
00:00:000 MD_LAZYCACHE_RWLOCK (1)
00:00:000 LOGBUFFER (1)
00:00:000 PAGELATCH_KP (1)
00:00:000 POPULATE_LOCK_ORDINALS (1)
00:00:000 PREEMPTIVE_LOCKMONITOR (1)
00:00:000 PREEMPTIVE_OLEDBOPS (4)
00:00:000 IMPPROV_IOWAIT (2)
00:00:000 DEADLOCK_TASK_SEARCH (3)
00:00:000 EE_PMOLOCK (8)
00:00:000 FT_COMPROWSET_RWLOCK (1)
00:00:000 FT_IFTS_CRAWL_CHILDREN (3)
00:00:000 BROKER_MASTERSTART (1)
00:00:000 CLR_CRST (19)
00:00:000 CMEMPARTITIONED (11)</t>
  </si>
  <si>
    <t>Enables a spinlock contention fix for high-end systems running SQL Server 2019 (15.x) serving many concurrent users.</t>
  </si>
  <si>
    <t>ktaranov</t>
  </si>
  <si>
    <t>Disables the heuristic that discourages the optimizer from producing an index union plan.</t>
  </si>
  <si>
    <t>query only</t>
  </si>
  <si>
    <t>https://topanswers.xyz/databases?q=815#a960</t>
  </si>
  <si>
    <t>https://github.com/ktaranov/sqlserver-kit/issues/170</t>
  </si>
  <si>
    <t>https://github.com/ktaranov/sqlserver-kit/blob/master/Scripts/Trace_Flag/Trace_Flag_8726.sql</t>
  </si>
  <si>
    <t>Can be used to prevent unwanted index union plans.</t>
  </si>
  <si>
    <t>MS engineering team has decided to generate a DUMP from SQL 2019+ every time a “PLAN cannot be generated”. Once a Dump freezes connections during the generation, the cluster will probably lost the connectivity to the cluster and the AG can be down/failover if it has automatic failover configured. The mitigation for this issue (avoid DUMP generation) is to enable TF Trace Flag 9265 on Startup. Once TF 9265 is enabled, SQL Server stops generating DUMP on the “PLAN cannot be generated” error but only writes a message to ERRORLOG file (Internal Query Processor Error: The query processor could not produce a query plan. For more information, contact Customer Support Services).</t>
  </si>
  <si>
    <t>Enables Query Store for secondary replicas</t>
  </si>
  <si>
    <t>https://learn.microsoft.com/en-us/sql/relational-databases/performance/query-store-for-secondary-replicas?view=sql-server-ver16</t>
  </si>
  <si>
    <t>C.5.&lt;
F.5.</t>
  </si>
  <si>
    <t>&gt;1.04K
#1.00</t>
  </si>
  <si>
    <t>[StockItemID] i4 (1.04K)
ROW LOCATOR i4 (1.00)</t>
  </si>
  <si>
    <t>S.2.
F.2.</t>
  </si>
  <si>
    <t>[TransactionTypeID] i4 (78.9K) STP(3)
ROW LOCATOR i4 (1.00)</t>
  </si>
  <si>
    <t>&gt;356
#1.00</t>
  </si>
  <si>
    <t>[CustomerID] i4 NULL (356)
ROW LOCATOR i4 (1.00)</t>
  </si>
  <si>
    <t>&gt;3.36
#1.00</t>
  </si>
  <si>
    <t>[InvoiceID] i4 NULL (3.36) STP(12)
ROW LOCATOR i4 (1.00)</t>
  </si>
  <si>
    <t>[SupplierID] i4 NULL (29.6K) STP(8)
ROW LOCATOR i4 (1.00)</t>
  </si>
  <si>
    <t>&gt;114
#1.00</t>
  </si>
  <si>
    <t>[PurchaseOrderID] i4 NULL (114)
ROW LOCATOR i4 (1.00)</t>
  </si>
  <si>
    <t>[StockItemTransactionID] i4 SEQ(1) (1.00) STP(3)
ROW LOCATOR i4 (1.00)</t>
  </si>
  <si>
    <t>CCS MIX</t>
  </si>
  <si>
    <t>1.04K</t>
  </si>
  <si>
    <t>[CustomerID] Description: Customer for this transaction (if applicable)
[StockItemID] Description: StockItem for this transaction</t>
  </si>
  <si>
    <t xml:space="preserve">[StockItemID] i4 (1.04K)
</t>
  </si>
  <si>
    <t>78.9K</t>
  </si>
  <si>
    <t xml:space="preserve">[TransactionTypeID] i4 (78.9K) STP(3)
</t>
  </si>
  <si>
    <t>356</t>
  </si>
  <si>
    <t xml:space="preserve">[CustomerID] i4 NULL (356)
</t>
  </si>
  <si>
    <t>3.36</t>
  </si>
  <si>
    <t xml:space="preserve">[InvoiceID] i4 NULL (3.36) STP(12)
</t>
  </si>
  <si>
    <t>29.6K</t>
  </si>
  <si>
    <t xml:space="preserve">[SupplierID] i4 NULL (29.6K) STP(8)
</t>
  </si>
  <si>
    <t>114</t>
  </si>
  <si>
    <t xml:space="preserve">[PurchaseOrderID] i4 NULL (114)
</t>
  </si>
  <si>
    <t>[CustomerCategoryID] i4 (133) STP(4)
CX(1)&gt;[CustomerID] i4 SEQ(1) (1.00)</t>
  </si>
  <si>
    <t>[BuyingGroupID] i4 NULL (221) STP(3)
CX(1)&gt;[CustomerID] i4 SEQ(1) (1.00)</t>
  </si>
  <si>
    <t>&gt;1.65
&amp;1.00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</si>
  <si>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</si>
  <si>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</si>
  <si>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</si>
  <si>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</si>
  <si>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</si>
  <si>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133</t>
  </si>
  <si>
    <t xml:space="preserve">[CustomerCategoryID] i4 (133) STP(4)
</t>
  </si>
  <si>
    <t>221</t>
  </si>
  <si>
    <t xml:space="preserve">[BuyingGroupID] i4 NULL (221) STP(3)
</t>
  </si>
  <si>
    <t>1.65</t>
  </si>
  <si>
    <t xml:space="preserve">[AlternateContactPersonID] i4 NULL (1.65)
</t>
  </si>
  <si>
    <t>663</t>
  </si>
  <si>
    <t xml:space="preserve">[DeliveryMethodID] i4 (663) STP(1)
</t>
  </si>
  <si>
    <t>1.01</t>
  </si>
  <si>
    <t xml:space="preserve">[DeliveryCityID] i4 (1.01)
</t>
  </si>
  <si>
    <t xml:space="preserve">[PostalCityID] i4 (1.01)
</t>
  </si>
  <si>
    <t>1.04</t>
  </si>
  <si>
    <t>&gt;1.00
&gt;1.00</t>
  </si>
  <si>
    <t>[status] ti1 (1.00) STP(1)
[docid] bi8 (1.00) STP(1) =CX(1)</t>
  </si>
  <si>
    <t>[docid] bi8 (1.00)
[ts] ts8 (N/A) DESC</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</si>
  <si>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</si>
  <si>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</si>
  <si>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</si>
  <si>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</si>
  <si>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</si>
  <si>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</si>
  <si>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</si>
  <si>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&gt;1.10
&gt;1.00
&gt;1.00
&gt;1.00
&gt;1.00</t>
  </si>
  <si>
    <t>[keyword] vb128 (1.10)
[colid] i4 (N/A)
[pid] i4 (N/A)
[docidmax] bi8 (N/A)
[dupseq] i4 (N/A)</t>
  </si>
  <si>
    <t>USG Seeks</t>
  </si>
  <si>
    <t>Diagnostics</t>
  </si>
  <si>
    <t>Retain Used by UQ
Review
 Lead big nvarchar</t>
  </si>
  <si>
    <t>Retain FKC
Review
 Covering index?</t>
  </si>
  <si>
    <t>Retain CX
 Used by PK
Refactor
 Enable Opt Seq Key
Rebuild
 Stats Row Delta</t>
  </si>
  <si>
    <t>Retain Covers FKC
Review
 Synergy: Sequence</t>
  </si>
  <si>
    <t>Retain Covers FKC
Rebuild
 Stats Row Delta</t>
  </si>
  <si>
    <t>Replace
 Use existing NCS</t>
  </si>
  <si>
    <t>Retain NCS Idx
Refactor
 Add IDX Keys
Rebuild
 NCS Open rows</t>
  </si>
  <si>
    <t>Remove
 Overlaps CX Seq
Review
 Check app for key scan</t>
  </si>
  <si>
    <t>Reject
 Use existing NCS</t>
  </si>
  <si>
    <t>Remove FKC
 Redundant</t>
  </si>
  <si>
    <t>Synergy - Foreign Key
*Duplicate FKC*
Covered by index ID(s) [2],[12],[13]</t>
  </si>
  <si>
    <t>Retain FKC</t>
  </si>
  <si>
    <t>Synergy - Foreign Key
Covered by index ID(s) [6],[4]</t>
  </si>
  <si>
    <t>Synergy - Foreign Key
Column Filtered Statistics (BI93) Key 1: 1
Covered by index ID(s) [3]</t>
  </si>
  <si>
    <t>Retain CX
 Used by PK
Refactor
 Enable Opt Seq Key</t>
  </si>
  <si>
    <t>Retain Used by UQ
 Covers FKC
Refactor
 Chk Key Selectivity
Review
 Synergy: Overlap</t>
  </si>
  <si>
    <t>Retain Used by UQ
 Covers FKC
Review
 Synergy: Overlap</t>
  </si>
  <si>
    <t>Synergy - Foreign Key
Covered by index ID(s) [2]</t>
  </si>
  <si>
    <t>Synergy - Foreign Key
Covered by index ID(s) [3]</t>
  </si>
  <si>
    <t>Retain Covers FKC</t>
  </si>
  <si>
    <t>Remove
 low R/W Ratio</t>
  </si>
  <si>
    <t>Retain CX
Refactor
 Use SEQ
 Include Partition
Review
 Make CX Uniq
Rebuild
 Stats Row Delta</t>
  </si>
  <si>
    <t>Retain Covers FKC
Refactor
 Chk Key Selectivity
Rebuild
 Stats Row Delta</t>
  </si>
  <si>
    <t>Retain Used by PK
Refactor
 Enable Opt Seq Key
 Use Tbl Part
Rebuild
 Stats Row Delta</t>
  </si>
  <si>
    <t>Synergy - Foreign Key
Covered by index ID(s) [4]</t>
  </si>
  <si>
    <t>Synergy - Foreign Key
Covered by index ID(s) [5]</t>
  </si>
  <si>
    <t>Retain IT
 CX
 Used by PK</t>
  </si>
  <si>
    <t>Retain SPT Idx
Refactor
 Enable Page,Row Locks
Review
 Check Temp Object</t>
  </si>
  <si>
    <t>[INTERNAL_TABLE: EXTENDED_INDEXES]</t>
  </si>
  <si>
    <t>Retain IT
 CX
 Used by PK
Rebuild
 Stats Row Delta</t>
  </si>
  <si>
    <t>Retain Used by UQ
Review
 No activity
 Lead big nvarchar
 Synergy: Overlap
Rebuild
 Old Stats</t>
  </si>
  <si>
    <t>Retain IT
 Used by UQ</t>
  </si>
  <si>
    <t>[INTERNAL_TABLE: FULLTEXT_DOCID_STATUS]</t>
  </si>
  <si>
    <t>Retain IT</t>
  </si>
  <si>
    <t>Retain Covers FKC
Review
 No activity
Rebuild
 Old Stats</t>
  </si>
  <si>
    <t>[INTERNAL_TABLE: FULLTEXT_COMP_FRAGMENT]</t>
  </si>
  <si>
    <t>Retain FTX Idx
Review
 Empty IDX No activity</t>
  </si>
  <si>
    <t>Synergy - Foreign Key
Covered by index ID(s) [6]</t>
  </si>
  <si>
    <t>Synergy - Foreign Key
Covered by index ID(s) [7]</t>
  </si>
  <si>
    <t>Synergy - Foreign Key
Covered by index ID(s) [8]</t>
  </si>
  <si>
    <t>[INTERNAL_TABLE: FULLTEXT_DOCID_FILTER]</t>
  </si>
  <si>
    <t>[INTERNAL_TABLE: FULLTEXT_INDEXED_DOCID]</t>
  </si>
  <si>
    <t>[INTERNAL_TABLE: FULLTEXT_AVDL]</t>
  </si>
  <si>
    <t>Retain CCS
Rebuild
 CCS Open rows</t>
  </si>
  <si>
    <t>Retain Covers FKC
Review
 Synergy: Sequence
Rebuild
 Stats Row Delta</t>
  </si>
  <si>
    <t>Retain Used by PK
Refactor
 Enable Opt Seq Key
Rebuild
 Stats Row Delta</t>
  </si>
  <si>
    <t>Reject
 MIX low Gain
Review
 Synergy: Sequence</t>
  </si>
  <si>
    <t>Retain Used by UQ
Review
 Lead big nvarchar
 Synergy: Overlap
Rebuild
 Stats Row Delta</t>
  </si>
  <si>
    <t>Remove
 Lo/No Activity</t>
  </si>
  <si>
    <t>Synergy - Foreign Key
Covered by index ID(s) [9]</t>
  </si>
  <si>
    <t>Retain CX
Refactor
 FillFactor 100%
 Enable Page,Row Locks
Review
 Check Temp Object
Rebuild
 Stats Row Delta</t>
  </si>
  <si>
    <t>Retain CX
 Used by PK
 Used by XML
Refactor
 Enable Opt Seq Key
 FillFactor &lt;100%</t>
  </si>
  <si>
    <t>Retain XML Idx
Review
 Empty IDX No activity</t>
  </si>
  <si>
    <t>[INTERNAL_TABLE: XML_INDEX_NODES]</t>
  </si>
  <si>
    <t>Retain CX
 Used by PK
 FKC Reference
Refactor
 Enable Opt Seq Key
Rebuild
 Stats Row Delta</t>
  </si>
  <si>
    <t>Remove
 Use Retained NCX</t>
  </si>
  <si>
    <t>Retain Covers FKC
Refactor
 FillFactor 100%
 IGNORE_DUP_KEY [ON]
 Enable Page,Row Locks
 Chk Key Selectivity
Review
 Dupl keys ignored
 Synergy: Sequence
Rebuild
 Stats Row Delta</t>
  </si>
  <si>
    <t>Synergy - Foreign Key
Covered by index ID(s) [5],[3]</t>
  </si>
  <si>
    <t>Request
 Create Uniq CX</t>
  </si>
  <si>
    <t>Retain CX
 FKC Reference
 Used by PK
Refactor
 Enable Opt Seq Key
Rebuild
 Stats Row Delta</t>
  </si>
  <si>
    <t>Replace
 Use existing NCS
Review
 Filtered IDX</t>
  </si>
  <si>
    <t>Replace
 Use existing NCS
Review
 Empty IDX
 Filtered IDX</t>
  </si>
  <si>
    <t>Retain NCS Idx
Review
 Compression delay 15
Rebuild
 NCS Open rows</t>
  </si>
  <si>
    <t>Retain XTP HP</t>
  </si>
  <si>
    <t>Retain NCX
Refactor
 Enable Page,Row Locks</t>
  </si>
  <si>
    <t>Retain Used by PK
Refactor
 Enable Opt Seq Key
 Enable Page,Row Locks</t>
  </si>
  <si>
    <t>Retain CX
 Used by PK
 Covers FKC</t>
  </si>
  <si>
    <t>Synergy - Foreign Key
Covered by index ID(s) [1]</t>
  </si>
  <si>
    <t>Retain CX
 Used by PK
Review
 Lead big nvarchar</t>
  </si>
  <si>
    <t>Retain CX
 Used by PK
Refactor
 Enable Opt Seq Key
Rebuild
 Old Stats</t>
  </si>
  <si>
    <t>Retain Used by UQ
Review
 Lead big nvarchar
 Synergy: Overlap</t>
  </si>
  <si>
    <t>Request
  Create Uniq CX</t>
  </si>
  <si>
    <t>Not used</t>
  </si>
  <si>
    <t>Synergy - Foreign Key
Covered by index ID(s) [2],[3],[2]</t>
  </si>
  <si>
    <t>Uncovered FKC (BI72) - no candidate covering MIX</t>
  </si>
  <si>
    <t>[Self referencing FKC]
Uncovered FKC (BI72) - no candidate covering MIX</t>
  </si>
  <si>
    <t>1.09K</t>
  </si>
  <si>
    <t>105</t>
  </si>
  <si>
    <t>7.05K</t>
  </si>
  <si>
    <t>2.07K</t>
  </si>
  <si>
    <t>2.44K</t>
  </si>
  <si>
    <t>111</t>
  </si>
  <si>
    <t>369</t>
  </si>
  <si>
    <t>100</t>
  </si>
  <si>
    <t>296</t>
  </si>
  <si>
    <t>Operational Metrics</t>
  </si>
  <si>
    <t xml:space="preserve">RDS 
WRT 
R/W 
WTS 
WTC 
LCK </t>
  </si>
  <si>
    <t>Operational Metrics
RDS Reads
WRT Writes
R/W Read/Write Ratio
WTC Wait CNT
WTS Wait SEC
LCK Lock CNT</t>
  </si>
  <si>
    <t>Replace
 Use new NCS
Review
 Idx has big keys</t>
  </si>
  <si>
    <t>Replace
 Use new NCS</t>
  </si>
  <si>
    <t>Remove
 low R/W Ratio
Review
 IDX has Non Prst Col
 IDX has Non Prst Col</t>
  </si>
  <si>
    <t>Reject
 MIX low Gain</t>
  </si>
  <si>
    <t>Request new NCS</t>
  </si>
  <si>
    <t>&gt;34.2(7.69%)
&gt;22.2(5.00%)
#1.00</t>
  </si>
  <si>
    <t>&gt;28.4(12.5%)
&amp;1.00</t>
  </si>
  <si>
    <t>[ColorID] i4 NULL (28.4) STP(8)
CX(1)&gt;[StockItemID] i4 SEQ(1) (1.00)</t>
  </si>
  <si>
    <t>&gt;56.8(25.0%)
&amp;1.00</t>
  </si>
  <si>
    <t>[UnitPackageID] i4 (56.8) STP(4)
CX(1)&gt;[StockItemID] i4 SEQ(1) (1.00)</t>
  </si>
  <si>
    <t>&gt;75.7(33.3%)
&amp;1.00</t>
  </si>
  <si>
    <t>[OuterPackageID] i4 (75.7) STP(3)
CX(1)&gt;[StockItemID] i4 SEQ(1) (1.00)</t>
  </si>
  <si>
    <t>28.4</t>
  </si>
  <si>
    <t xml:space="preserve">[ColorID] i4 NULL (28.4) STP(8)
</t>
  </si>
  <si>
    <t>56.8</t>
  </si>
  <si>
    <t xml:space="preserve">[UnitPackageID] i4 (56.8) STP(4)
</t>
  </si>
  <si>
    <t>75.7</t>
  </si>
  <si>
    <t xml:space="preserve">[OuterPackageID] i4 (75.7) STP(3)
</t>
  </si>
  <si>
    <t>BUF Memory %Rsrvd</t>
  </si>
  <si>
    <t>Covers Foreign Key(s) [1890105774]
Synergy - Foreign Key
Key [1] is NULLable - NULL rows 2 (100% table) (BI25)
PRIO Waits: Time 0 (n/a) Count 1 (16.7% #1)
PRIO Buffer: Reserved PGs 72.0KB (16.7% #1) Used Buffer 16.0KB (16.7% #1) %InBuffer 22.2% (#1)
PRIO Touches: OPS Total 1 (0.00% #2) Reads 1 (0.00% #2)
PRIO Read Detail: OPS Scans 1 (0.00% #2) %Reads 100% (#1)</t>
  </si>
  <si>
    <t>Covers Foreign Key(s) [1906105831]
Synergy - Foreign Key
Key [1] is NULLable (BI25)
PRIO Waits: Time 0 (n/a) Count 1 (16.7% #1)
PRIO Buffer: Reserved PGs 72.0KB (16.7% #1) Used Buffer 16.0KB (16.7% #1) %InBuffer 22.2% (#1)
PRIO Touches: OPS Total 1 (0.00% #2) Reads 1 (0.00% #2)
PRIO Read Detail: OPS Scans 1 (0.00% #2) %Reads 100% (#1)</t>
  </si>
  <si>
    <t>RSZ 
BSZ 0.00KB
ROW 0 COL 5
AVG MT</t>
  </si>
  <si>
    <t>RSZ 
BSZ 0.00KB
ROW 0
KEY 2 LEN 16B
INC 0
FCT 100% PAD No</t>
  </si>
  <si>
    <t>RSZ 
BSZ 0.00KB
ROW 0 COL 8
AVG MT</t>
  </si>
  <si>
    <t>RSZ 
BSZ 0.00KB
ROW 0
KEY 1 LEN 8B
INC 0
FCT 100% PAD No</t>
  </si>
  <si>
    <t>RSZ 
BSZ 0.00KB
ROW 0
KEY 2 LEN 9B
INC 0
FCT 100% PAD No</t>
  </si>
  <si>
    <t>RSZ 
BSZ 0.00KB
ROW 0
KEY 3 LEN 17B
INC 0
FCT 100% PAD No</t>
  </si>
  <si>
    <t>RSZ 
BSZ 0.00KB
ROW 0 COL 29
AVG MT</t>
  </si>
  <si>
    <t>RSZ 
BSZ 0.00KB
ROW 0
KEY 1 LEN 200B
INC 0
FCT % PAD No</t>
  </si>
  <si>
    <t>RSZ 
BSZ 0.00KB
ROW 0 COL 31
AVG MT</t>
  </si>
  <si>
    <t>RSZ 
BSZ 0.00KB
ROW 0 COL 6
AVG MT</t>
  </si>
  <si>
    <t>RSZ 
BSZ 0.00KB
ROW 0 COL 21
AVG MT</t>
  </si>
  <si>
    <t>RSZ 
BSZ 0.00KB
ROW 0
KEY 3 LEN 200B
INC 0
FCT % PAD No</t>
  </si>
  <si>
    <t>RSZ 
BSZ 0.00KB
ROW 0 COL 25
AVG MT</t>
  </si>
  <si>
    <t>RSZ 
BSZ 0.00KB
ROW 0
KEY 3 LEN ***B
INC 0
FCT % PAD No</t>
  </si>
  <si>
    <t>RSZ 
BSZ 0.00KB
ROW 0 COL 14
AVG MT</t>
  </si>
  <si>
    <t>RSZ 
BSZ 0.00KB
ROW 0
KEY 1 LEN 100B
INC 0
FCT % PAD No</t>
  </si>
  <si>
    <t>RSZ 
BSZ 0.00KB
ROW 0
KEY 0 LEN 0B
INC 0
FCT N/A</t>
  </si>
  <si>
    <t>RSZ 
BSZ 0.00KB
ROW 0 COL 12
AVG MT</t>
  </si>
  <si>
    <t>RSZ 
BSZ 0.00KB
ROW 0
KEY 5 LEN 8.00KB
INC 0
FCT % PAD No</t>
  </si>
  <si>
    <t>S.2.
O.1.2.10.
F.2.</t>
  </si>
  <si>
    <t>S.1.
O.1.2.10.
&gt;C.2.</t>
  </si>
  <si>
    <t>S.1.
&gt;C.5.</t>
  </si>
  <si>
    <t>[ValidTo] dt28 (13.0)
[ValidFrom] dt28 (N/A)
UNIQUIFIER i4 (1.00)</t>
  </si>
  <si>
    <t>[ValidTo] dt28 (9.33)
[ValidFrom] dt28 (N/A)
UNIQUIFIER i4 (1.00)</t>
  </si>
  <si>
    <t>[IsOnCreditHold] bit (663) STP(1)
[CustomerID] i4 SEQ(1) (1.00) =CX(1)
[BillToCustomerID] i4 (N/A)
-- Included --------------------------
[PrimaryContactPersonID] i4 (1.00)</t>
  </si>
  <si>
    <t xml:space="preserve">[BillToCustomerID] i4 (N/A)
</t>
  </si>
  <si>
    <t>[ValidTo] dt28 (17.0)
[ValidFrom] dt28 (N/A)
UNIQUIFIER i4 (1.00)</t>
  </si>
  <si>
    <t>[SupplierID] i4 (296) STP(7)
CX(1)&gt;[PurchaseOrderID] i4 SEQ(1) (1.00)</t>
  </si>
  <si>
    <t>[DeliveryMethodID] i4 (415) STP(5)
CX(1)&gt;[PurchaseOrderID] i4 SEQ(1) (1.00)</t>
  </si>
  <si>
    <t>[ContactPersonID] i4 (2.07K) STP(1)
CX(1)&gt;[PurchaseOrderID] i4 SEQ(1) (1.00)</t>
  </si>
  <si>
    <t>[DeliveryMethodID] i4 (415) STP(5)
[SupplierReference] nv20 NULL (N/A)
[ExpectedDeliveryDate] d3 NULL (N/A)
[PurchaseOrderID] i4 SEQ(1) (1.00) =CX(1)</t>
  </si>
  <si>
    <t xml:space="preserve">[SupplierID] i4 (296) STP(7)
</t>
  </si>
  <si>
    <t>415</t>
  </si>
  <si>
    <t xml:space="preserve">[DeliveryMethodID] i4 (415) STP(5)
</t>
  </si>
  <si>
    <t xml:space="preserve">[ContactPersonID] i4 (2.07K) STP(1)
</t>
  </si>
  <si>
    <t>&gt;111
&amp;1.00</t>
  </si>
  <si>
    <t>[CustomerID] i4 (111)
CX(1)&gt;[OrderID] i4 SEQ(1) (1.00) STP(3)</t>
  </si>
  <si>
    <t>[SalespersonPersonID] i4 (7.36K) STP(10)
CX(1)&gt;[OrderID] i4 SEQ(1) (1.00) STP(3)</t>
  </si>
  <si>
    <t>[ContactPersonID] i4 (111)
CX(1)&gt;[OrderID] i4 SEQ(1) (1.00) STP(3)</t>
  </si>
  <si>
    <t>[IsUndersupplyBackordered] bit (7.40K) STP(1) FLT
[BackorderOrderID] i4 NULL (N/A) FLT
[OrderDate] d3 (N/A)
CX(1)&gt;[OrderID] i4 SEQ(1) (1.00) STP(3)</t>
  </si>
  <si>
    <t>[PickingCompletedWhen] dt28 NULL (3.08K) STP(1) FLT
CX(1)&gt;[OrderID] i4 SEQ(1) (1.00) STP(3)</t>
  </si>
  <si>
    <t xml:space="preserve">[CustomerID] i4 (111)
</t>
  </si>
  <si>
    <t>7.36K</t>
  </si>
  <si>
    <t xml:space="preserve">[SalespersonPersonID] i4 (7.36K) STP(10)
</t>
  </si>
  <si>
    <t xml:space="preserve">[ContactPersonID] i4 (111)
</t>
  </si>
  <si>
    <t>[ValidTo] dt28 (1.56)
[ValidFrom] dt28 (N/A)
UNIQUIFIER i4 (1.00)</t>
  </si>
  <si>
    <t>[ValidTo] dt28 (34.2)
[ValidFrom] dt28 (N/A)
UNIQUIFIER i4 (1.00)</t>
  </si>
  <si>
    <t>[SupplierID] i4 (348) STP(7)
[TransactionDate] d3 (2.74) PART =CX(1)
UNIQUIFIER i4 (1.00)</t>
  </si>
  <si>
    <t>[TransactionTypeID] i4 (1.22K) STP(2)
[TransactionDate] d3 (2.74) PART =CX(1)
UNIQUIFIER i4 (1.00)</t>
  </si>
  <si>
    <t>[PaymentMethodID] i4 NULL (2.44K) STP(1)
[TransactionDate] d3 (2.74) PART =CX(1)
UNIQUIFIER i4 (1.00)</t>
  </si>
  <si>
    <t>348</t>
  </si>
  <si>
    <t xml:space="preserve">[SupplierID] i4 (348) STP(7)
</t>
  </si>
  <si>
    <t>1.22K</t>
  </si>
  <si>
    <t xml:space="preserve">[TransactionTypeID] i4 (1.22K) STP(2)
</t>
  </si>
  <si>
    <t xml:space="preserve">[PaymentMethodID] i4 NULL (2.44K) STP(1)
</t>
  </si>
  <si>
    <t xml:space="preserve">[SalespersonPersonID] i4 (7.05K) STP(10)
</t>
  </si>
  <si>
    <t>3.71K</t>
  </si>
  <si>
    <t xml:space="preserve">[PackedByPersonID] i4 (3.71K) STP(19)
</t>
  </si>
  <si>
    <t>70.5K</t>
  </si>
  <si>
    <t xml:space="preserve">[DeliveryMethodID] i4 (70.5K) STP(1)
</t>
  </si>
  <si>
    <t xml:space="preserve">EXEC tempdb.dbo.SQLXL_Index_Present
</t>
  </si>
  <si>
    <t>P8.1243151474|1|</t>
  </si>
  <si>
    <t>DB [WideWorldImporters] SCH [Warehouse]
TBL [VehicleTemperatures]
OID DB [8] TBL [1243151474]</t>
  </si>
  <si>
    <t>P8.1301579675|1|</t>
  </si>
  <si>
    <t>DB [WideWorldImporters] SCH [Application]
TBL [People]
OID DB [8] TBL [1301579675]</t>
  </si>
  <si>
    <t>P8.1179151246|1|</t>
  </si>
  <si>
    <t>DB [WideWorldImporters] SCH [Warehouse]
TBL [ColdRoomTemperatures]
OID DB [8] TBL [1179151246]</t>
  </si>
  <si>
    <t>P8.2018106230|1|</t>
  </si>
  <si>
    <t>DB [WideWorldImporters] SCH [Sales]
TBL [Invoices]
OID DB [8] TBL [2018106230]</t>
  </si>
  <si>
    <t>P8.802101898|1|</t>
  </si>
  <si>
    <t>DB [WideWorldImporters] SCH [Sales]
TBL [Customers]
OID DB [8] TBL [802101898]</t>
  </si>
  <si>
    <t>P8.610101214|1|</t>
  </si>
  <si>
    <t>DB [WideWorldImporters] SCH [Purchasing]
TBL [Suppliers]
OID DB [8] TBL [610101214]</t>
  </si>
  <si>
    <t>P8.1314103722|1|</t>
  </si>
  <si>
    <t>DB [WideWorldImporters] SCH [Warehouse]
TBL [StockItems]
OID DB [8] TBL [1314103722]</t>
  </si>
  <si>
    <t>P8.1573580644|1|</t>
  </si>
  <si>
    <t>DB [WideWorldImporters] SCH [Application]
TBL [DeliveryMethods]
OID DB [8] TBL [1573580644]</t>
  </si>
  <si>
    <t>P8.94623380|1|</t>
  </si>
  <si>
    <t>DB [WideWorldImporters] SCH [Sales]
TBL [OrderLines]
OID DB [8] TBL [94623380]</t>
  </si>
  <si>
    <t>P8.510624862|1|</t>
  </si>
  <si>
    <t>DB [WideWorldImporters] SCH [Sales]
TBL [InvoiceLines]
OID DB [8] TBL [510624862]</t>
  </si>
  <si>
    <t>P8.638625318|1|</t>
  </si>
  <si>
    <t>DB [WideWorldImporters] SCH [Warehouse]
CCS [StockItemTransactions]
OID DB [8] CCS [638625318]</t>
  </si>
  <si>
    <t>P8.1154103152|1|</t>
  </si>
  <si>
    <t>DB [WideWorldImporters] SCH [Sales]
TBL [Orders]
OID DB [8] TBL [1154103152]</t>
  </si>
  <si>
    <t>P8.2099048|1|</t>
  </si>
  <si>
    <t>DB [WideWorldImporters] SCH [Warehouse]
TBL [Colors]
OID DB [8] TBL [2099048]</t>
  </si>
  <si>
    <t>P8.98099390|1|</t>
  </si>
  <si>
    <t>DB [WideWorldImporters] SCH [Warehouse]
TBL [PackageTypes]
OID DB [8] TBL [98099390]</t>
  </si>
  <si>
    <t>P8.194099732|1|</t>
  </si>
  <si>
    <t>DB [WideWorldImporters] SCH [Warehouse]
TBL [StockGroups]
OID DB [8] TBL [194099732]</t>
  </si>
  <si>
    <t>P8.222623836|1|</t>
  </si>
  <si>
    <t>DB [WideWorldImporters] SCH [Warehouse]
TBL [StockItemStockGroups]
OID DB [8] TBL [222623836]</t>
  </si>
  <si>
    <t>P8.290100074|1|</t>
  </si>
  <si>
    <t>DB [WideWorldImporters] SCH [Application]
TBL [StateProvinces]
OID DB [8] TBL [290100074]</t>
  </si>
  <si>
    <t>P8.366624349|1|</t>
  </si>
  <si>
    <t>DB [WideWorldImporters] SCH [Sales]
TBL [CustomerTransactions]
OID DB [8] TBL [366624349]</t>
  </si>
  <si>
    <t>P8.402100473|1|</t>
  </si>
  <si>
    <t>DB [WideWorldImporters] SCH [Application]
TBL [Cities]
OID DB [8] TBL [402100473]</t>
  </si>
  <si>
    <t>P8.498100815|1|</t>
  </si>
  <si>
    <t>DB [WideWorldImporters] SCH [Application]
TBL [SystemParameters]
OID DB [8] TBL [498100815]</t>
  </si>
  <si>
    <t>P8.1026102696|1|</t>
  </si>
  <si>
    <t>DB [WideWorldImporters] SCH [Purchasing]
TBL [PurchaseOrders]
OID DB [8] TBL [1026102696]</t>
  </si>
  <si>
    <t>P8.1461580245|1|</t>
  </si>
  <si>
    <t>DB [WideWorldImporters] SCH [Application]
TBL [Countries]
OID DB [8] TBL [1461580245]</t>
  </si>
  <si>
    <t>P8.1474104292|1|</t>
  </si>
  <si>
    <t>DB [WideWorldImporters] SCH [Warehouse]
TBL [StockItemHoldings]
OID DB [8] TBL [1474104292]</t>
  </si>
  <si>
    <t>P8.1554104577|1|</t>
  </si>
  <si>
    <t>DB [WideWorldImporters] SCH [Purchasing]
TBL [PurchaseOrderLines]
OID DB [8] TBL [1554104577]</t>
  </si>
  <si>
    <t>P8.1669580986|1|</t>
  </si>
  <si>
    <t>DB [WideWorldImporters] SCH [Application]
TBL [PaymentMethods]
OID DB [8] TBL [1669580986]</t>
  </si>
  <si>
    <t>P8.1682105033|1|</t>
  </si>
  <si>
    <t>DB [WideWorldImporters] SCH [Purchasing]
TBL [SupplierTransactions]
OID DB [8] TBL [1682105033]</t>
  </si>
  <si>
    <t>P8.1765581328|1|</t>
  </si>
  <si>
    <t>DB [WideWorldImporters] SCH [Application]
TBL [TransactionTypes]
OID DB [8] TBL [1765581328]</t>
  </si>
  <si>
    <t>P8.1826105546|1|</t>
  </si>
  <si>
    <t>DB [WideWorldImporters] SCH [Sales]
TBL [SpecialDeals]
OID DB [8] TBL [1826105546]</t>
  </si>
  <si>
    <t>P8.1861581670|1|</t>
  </si>
  <si>
    <t>DB [WideWorldImporters] SCH [Purchasing]
TBL [SupplierCategories]
OID DB [8] TBL [1861581670]</t>
  </si>
  <si>
    <t>P8.1957582012|1|</t>
  </si>
  <si>
    <t>DB [WideWorldImporters] SCH [Sales]
TBL [BuyingGroups]
OID DB [8] TBL [1957582012]</t>
  </si>
  <si>
    <t>P8.2053582354|1|</t>
  </si>
  <si>
    <t>DB [WideWorldImporters] SCH [Sales]
TBL [CustomerCategories]
OID DB [8] TBL [2053582354]</t>
  </si>
  <si>
    <t>D8</t>
  </si>
  <si>
    <t>DB [WideWorldImporters]
OID DB [8]</t>
  </si>
  <si>
    <t>T8.2099048|1|0|0000000001</t>
  </si>
  <si>
    <t>DB [WideWorldImporters] SCH [Warehouse]
TBL [Colors]
CX [PK_Warehouse_Colors]
PRIMARY KEY
OID DB [8] TBL [2099048] IDX [1]</t>
  </si>
  <si>
    <t>T8.2099048|1|2|0000000002</t>
  </si>
  <si>
    <t>DB [WideWorldImporters] SCH [Warehouse]
TBL [Colors]
NCX [UQ_Warehouse_Colors_ColorName]
UNIQUE CONSTRAINT
OID DB [8] TBL [2099048] IDX [2]</t>
  </si>
  <si>
    <t>T8.2099048|1|F|U0066099276</t>
  </si>
  <si>
    <t>DB [WideWorldImporters] SCH [Warehouse]
TBL [FK_Warehouse_Colors_Application_People]
FKC [FK_Warehouse_Colors_Application_People]
OID DB [8] TBL [2099048] FKC [66099276]</t>
  </si>
  <si>
    <t>SCH [Application]
TBL [People]
COL [PersonID]
OID DB [8] TBL [1301579675] IDX [1]</t>
  </si>
  <si>
    <t>T8.94623380|1|0|0000000001</t>
  </si>
  <si>
    <t>DB [WideWorldImporters] SCH [Sales]
TBL [OrderLines]
CX [PK_Sales_OrderLines]
PRIMARY KEY
OID DB [8] TBL [94623380] IDX [1]</t>
  </si>
  <si>
    <t>T8.94623380|1|2|0000000002</t>
  </si>
  <si>
    <t>DB [WideWorldImporters] SCH [Sales]
TBL [OrderLines]
NCX [FK_Sales_OrderLines_OrderID]
OID DB [8] TBL [94623380] IDX [2]</t>
  </si>
  <si>
    <t>T8.94623380|1|2|0000000003</t>
  </si>
  <si>
    <t>DB [WideWorldImporters] SCH [Sales]
TBL [OrderLines]
NCX [FK_Sales_OrderLines_PackageTypeID]
OID DB [8] TBL [94623380] IDX [3]</t>
  </si>
  <si>
    <t>T8.94623380|1|2|0000000004</t>
  </si>
  <si>
    <t>DB [WideWorldImporters] SCH [Sales]
TBL [OrderLines]
NCX [IX_Sales_OrderLines_AllocatedStockItems]
OID DB [8] TBL [94623380] IDX [4]</t>
  </si>
  <si>
    <t>T8.94623380|1|2|0000000005</t>
  </si>
  <si>
    <t>DB [WideWorldImporters] SCH [Sales]
TBL [OrderLines]
NCX [IX_Sales_OrderLines_Perf_20160301_01]
OID DB [8] TBL [94623380] IDX [5]</t>
  </si>
  <si>
    <t>T8.94623380|1|2|0000000006</t>
  </si>
  <si>
    <t>DB [WideWorldImporters] SCH [Sales]
TBL [OrderLines]
NCX [IX_Sales_OrderLines_Perf_20160301_02]
OID DB [8] TBL [94623380] IDX [6]</t>
  </si>
  <si>
    <t>T8.94623380|1|1|0000000009</t>
  </si>
  <si>
    <t>DB [WideWorldImporters] SCH [Sales]
TBL [OrderLines]
NCS [NCCX_Sales_OrderLines]
OID DB [8] TBL [94623380] IDX [9]</t>
  </si>
  <si>
    <t>T8.94623380|1|2|0000000011</t>
  </si>
  <si>
    <t>DB [WideWorldImporters] SCH [Sales]
TBL [OrderLines]
NCX [IX_Sales_OrderLines_Perf_DuplMe1]
OID DB [8] TBL [94623380] IDX [11]</t>
  </si>
  <si>
    <t>T8.94623380|1|2|0000000012</t>
  </si>
  <si>
    <t>DB [WideWorldImporters] SCH [Sales]
TBL [OrderLines]
NCX [IX_Sales_OrderLines_Perf_DuplMe2]
OID DB [8] TBL [94623380] IDX [12]</t>
  </si>
  <si>
    <t>T8.94623380|1|2|0000000013</t>
  </si>
  <si>
    <t>DB [WideWorldImporters] SCH [Sales]
TBL [OrderLines]
NCX [IX_Sales_OrderLines_Perf_DuplMe3]
OID DB [8] TBL [94623380] IDX [13]</t>
  </si>
  <si>
    <t>T8.94623380|1|2|0000000014</t>
  </si>
  <si>
    <t>DB [WideWorldImporters] SCH [Sales]
TBL [OrderLines]
NCX [IX_Sales_OrderLines_Perf_DuplMe4]
OID DB [8] TBL [94623380] IDX [14]</t>
  </si>
  <si>
    <t>T8.94623380|1|2|0000000015</t>
  </si>
  <si>
    <t>DB [WideWorldImporters] SCH [Sales]
TBL [OrderLines]
NCX [IX_Sales_OrderLines_Perf_DuplMe5]
OID DB [8] TBL [94623380] IDX [15]</t>
  </si>
  <si>
    <t>T8.94623380|1|2|0000000016</t>
  </si>
  <si>
    <t>DB [WideWorldImporters] SCH [Sales]
TBL [OrderLines]
NCX [IX_Sales_OrderLines_Perf_NotMe1]
OID DB [8] TBL [94623380] IDX [16]</t>
  </si>
  <si>
    <t>T8.94623380|1|2|0000000017</t>
  </si>
  <si>
    <t>DB [WideWorldImporters] SCH [Sales]
TBL [OrderLines]
NCX [IX_Sales_OrderLines_BigMe]
OID DB [8] TBL [94623380] IDX [17]</t>
  </si>
  <si>
    <t>T8.94623380|1|2|0000000018</t>
  </si>
  <si>
    <t>DB [WideWorldImporters] SCH [Sales]
TBL [OrderLines]
NCX [IX_Sales_OrderLines_Contained]
OID DB [8] TBL [94623380] IDX [18]</t>
  </si>
  <si>
    <t>T8.94623380|1|F|C0142623551</t>
  </si>
  <si>
    <t>DB [WideWorldImporters] SCH [Sales]
TBL [FK_Sales_OrderLines_OrderID_Sales_Orders]
FKC [FK_Sales_OrderLines_OrderID_Sales_Orders]
OID DB [8] TBL [94623380] FKC [142623551]</t>
  </si>
  <si>
    <t>SCH [Sales]
TBL [Orders]
COL [OrderID]
OID DB [8] TBL [1154103152] IDX [1]</t>
  </si>
  <si>
    <t>T8.94623380|1|F|C0158623608</t>
  </si>
  <si>
    <t>DB [WideWorldImporters] SCH [Sales]
TBL [FK_Sales_OrderLines_StockItemID_Warehouse_StockItems]
FKC [FK_Sales_OrderLines_StockItemID_Warehouse_StockItems]
OID DB [8] TBL [94623380] FKC [158623608]</t>
  </si>
  <si>
    <t>SCH [Warehouse]
TBL [StockItems]
COL [StockItemID]
OID DB [8] TBL [1314103722] IDX [1]</t>
  </si>
  <si>
    <t>T8.94623380|1|F|C0174623665</t>
  </si>
  <si>
    <t>DB [WideWorldImporters] SCH [Sales]
TBL [FK_Sales_OrderLines_PackageTypeID_Warehouse_PackageTypes]
FKC [FK_Sales_OrderLines_PackageTypeID_Warehouse_PackageTypes]
OID DB [8] TBL [94623380] FKC [174623665]</t>
  </si>
  <si>
    <t>SCH [Warehouse]
TBL [PackageTypes]
COL [PackageTypeID]
OID DB [8] TBL [98099390] IDX [1]</t>
  </si>
  <si>
    <t>T8.94623380|1|F|U0190623722</t>
  </si>
  <si>
    <t>DB [WideWorldImporters] SCH [Sales]
TBL [FK_Sales_OrderLines_Application_People]
FKC [FK_Sales_OrderLines_Application_People]
OID DB [8] TBL [94623380] FKC [190623722]</t>
  </si>
  <si>
    <t>T8.98099390|1|0|0000000001</t>
  </si>
  <si>
    <t>DB [WideWorldImporters] SCH [Warehouse]
TBL [PackageTypes]
CX [PK_Warehouse_PackageTypes]
PRIMARY KEY
OID DB [8] TBL [98099390] IDX [1]</t>
  </si>
  <si>
    <t>T8.98099390|1|2|0000000002</t>
  </si>
  <si>
    <t>DB [WideWorldImporters] SCH [Warehouse]
TBL [PackageTypes]
NCX [UQ_Warehouse_PackageTypes_PackageTypeName]
UNIQUE CONSTRAINT
OID DB [8] TBL [98099390] IDX [2]</t>
  </si>
  <si>
    <t>T8.98099390|1|F|U0162099618</t>
  </si>
  <si>
    <t>DB [WideWorldImporters] SCH [Warehouse]
TBL [FK_Warehouse_PackageTypes_Application_People]
FKC [FK_Warehouse_PackageTypes_Application_People]
OID DB [8] TBL [98099390] FKC [162099618]</t>
  </si>
  <si>
    <t>T8.194099732|1|0|0000000001</t>
  </si>
  <si>
    <t>DB [WideWorldImporters] SCH [Warehouse]
TBL [StockGroups]
CX [PK_Warehouse_StockGroups]
PRIMARY KEY
OID DB [8] TBL [194099732] IDX [1]</t>
  </si>
  <si>
    <t>T8.194099732|1|2|0000000002</t>
  </si>
  <si>
    <t>DB [WideWorldImporters] SCH [Warehouse]
TBL [StockGroups]
NCX [UQ_Warehouse_StockGroups_StockGroupName]
UNIQUE CONSTRAINT
OID DB [8] TBL [194099732] IDX [2]</t>
  </si>
  <si>
    <t>T8.194099732|1|F|U0258099960</t>
  </si>
  <si>
    <t>DB [WideWorldImporters] SCH [Warehouse]
TBL [FK_Warehouse_StockGroups_Application_People]
FKC [FK_Warehouse_StockGroups_Application_People]
OID DB [8] TBL [194099732] FKC [258099960]</t>
  </si>
  <si>
    <t>T8.222623836|1|0|0000000001</t>
  </si>
  <si>
    <t>DB [WideWorldImporters] SCH [Warehouse]
TBL [StockItemStockGroups]
CX [PK_Warehouse_StockItemStockGroups]
PRIMARY KEY
OID DB [8] TBL [222623836] IDX [1]</t>
  </si>
  <si>
    <t>T8.222623836|1|2|0000000002</t>
  </si>
  <si>
    <t>DB [WideWorldImporters] SCH [Warehouse]
TBL [StockItemStockGroups]
NCX [UQ_StockItemStockGroups_StockItemID_Lookup]
UNIQUE CONSTRAINT
OID DB [8] TBL [222623836] IDX [2]</t>
  </si>
  <si>
    <t>T8.222623836|1|2|0000000003</t>
  </si>
  <si>
    <t>DB [WideWorldImporters] SCH [Warehouse]
TBL [StockItemStockGroups]
NCX [UQ_StockItemStockGroups_StockGroupID_Lookup]
UNIQUE CONSTRAINT
OID DB [8] TBL [222623836] IDX [3]</t>
  </si>
  <si>
    <t>T8.222623836|1|F|C0270624007</t>
  </si>
  <si>
    <t>DB [WideWorldImporters] SCH [Warehouse]
TBL [FK_Warehouse_StockItemStockGroups_StockItemID_Warehouse_StockItems]
FKC [FK_Warehouse_StockItemStockGroups_StockItemID_Warehouse_StockItems]
OID DB [8] TBL [222623836] FKC [270624007]</t>
  </si>
  <si>
    <t>T8.222623836|1|F|C0286624064</t>
  </si>
  <si>
    <t>DB [WideWorldImporters] SCH [Warehouse]
TBL [FK_Warehouse_StockItemStockGroups_StockGroupID_Warehouse_StockGroups]
FKC [FK_Warehouse_StockItemStockGroups_StockGroupID_Warehouse_StockGroups]
OID DB [8] TBL [222623836] FKC [286624064]</t>
  </si>
  <si>
    <t>SCH [Warehouse]
TBL [StockGroups]
COL [StockGroupID]
OID DB [8] TBL [194099732] IDX [1]</t>
  </si>
  <si>
    <t>T8.222623836|1|F|U0302624121</t>
  </si>
  <si>
    <t>DB [WideWorldImporters] SCH [Warehouse]
TBL [FK_Warehouse_StockItemStockGroups_Application_People]
FKC [FK_Warehouse_StockItemStockGroups_Application_People]
OID DB [8] TBL [222623836] FKC [302624121]</t>
  </si>
  <si>
    <t>T8.290100074|1|0|0000000001</t>
  </si>
  <si>
    <t>DB [WideWorldImporters] SCH [Application]
TBL [StateProvinces]
CX [PK_Application_StateProvinces]
PRIMARY KEY
OID DB [8] TBL [290100074] IDX [1]</t>
  </si>
  <si>
    <t>T8.290100074|1|2|0000000002</t>
  </si>
  <si>
    <t>DB [WideWorldImporters] SCH [Application]
TBL [StateProvinces]
NCX [UQ_Application_StateProvinces_StateProvinceName]
UNIQUE CONSTRAINT
OID DB [8] TBL [290100074] IDX [2]</t>
  </si>
  <si>
    <t>T8.290100074|1|2|0000000003</t>
  </si>
  <si>
    <t>DB [WideWorldImporters] SCH [Application]
TBL [StateProvinces]
NCX [FK_Application_StateProvinces_CountryID]
OID DB [8] TBL [290100074] IDX [3]</t>
  </si>
  <si>
    <t>T8.290100074|1|2|0000000004</t>
  </si>
  <si>
    <t>DB [WideWorldImporters] SCH [Application]
TBL [StateProvinces]
NCX [IX_Application_StateProvinces_SalesTerritory]
OID DB [8] TBL [290100074] IDX [4]</t>
  </si>
  <si>
    <t>T8.290100074|1|F|C0354100302</t>
  </si>
  <si>
    <t>DB [WideWorldImporters] SCH [Application]
TBL [FK_Application_StateProvinces_CountryID_Application_Countries]
FKC [FK_Application_StateProvinces_CountryID_Application_Countries]
OID DB [8] TBL [290100074] FKC [354100302]</t>
  </si>
  <si>
    <t>SCH [Application]
TBL [Countries]
COL [CountryID]
OID DB [8] TBL [1461580245] IDX [1]</t>
  </si>
  <si>
    <t>T8.290100074|1|F|U0370100359</t>
  </si>
  <si>
    <t>DB [WideWorldImporters] SCH [Application]
TBL [FK_Application_StateProvinces_Application_People]
FKC [FK_Application_StateProvinces_Application_People]
OID DB [8] TBL [290100074] FKC [370100359]</t>
  </si>
  <si>
    <t>T8.366624349|1|0|0000000001</t>
  </si>
  <si>
    <t>DB [WideWorldImporters] SCH [Sales]
TBL [CustomerTransactions]
CX [CX_Sales_CustomerTransactions]
*NOT UNIQUE*
OID DB [8] TBL [366624349] IDX [1]</t>
  </si>
  <si>
    <t>T8.366624349|1|2|0000000002</t>
  </si>
  <si>
    <t>DB [WideWorldImporters] SCH [Sales]
TBL [CustomerTransactions]
NCX [FK_Sales_CustomerTransactions_CustomerID]
OID DB [8] TBL [366624349] IDX [2]</t>
  </si>
  <si>
    <t>T8.366624349|1|2|0000000003</t>
  </si>
  <si>
    <t>DB [WideWorldImporters] SCH [Sales]
TBL [CustomerTransactions]
NCX [FK_Sales_CustomerTransactions_TransactionTypeID]
OID DB [8] TBL [366624349] IDX [3]</t>
  </si>
  <si>
    <t>T8.366624349|1|2|0000000004</t>
  </si>
  <si>
    <t>DB [WideWorldImporters] SCH [Sales]
TBL [CustomerTransactions]
NCX [FK_Sales_CustomerTransactions_InvoiceID]
OID DB [8] TBL [366624349] IDX [4]</t>
  </si>
  <si>
    <t>T8.366624349|1|2|0000000005</t>
  </si>
  <si>
    <t>DB [WideWorldImporters] SCH [Sales]
TBL [CustomerTransactions]
NCX [FK_Sales_CustomerTransactions_PaymentMethodID]
OID DB [8] TBL [366624349] IDX [5]</t>
  </si>
  <si>
    <t>T8.366624349|1|2|0000000006</t>
  </si>
  <si>
    <t>DB [WideWorldImporters] SCH [Sales]
TBL [CustomerTransactions]
NCX [IX_Sales_CustomerTransactions_IsFinalized]
OID DB [8] TBL [366624349] IDX [6]</t>
  </si>
  <si>
    <t>T8.366624349|1|2|0000000009</t>
  </si>
  <si>
    <t>DB [WideWorldImporters] SCH [Sales]
TBL [CustomerTransactions]
NCX [PK_Sales_CustomerTransactions]
PRIMARY KEY
OID DB [8] TBL [366624349] IDX [9]</t>
  </si>
  <si>
    <t>T8.366624349|1|F|C0414624520</t>
  </si>
  <si>
    <t>DB [WideWorldImporters] SCH [Sales]
TBL [FK_Sales_CustomerTransactions_CustomerID_Sales_Customers]
FKC [FK_Sales_CustomerTransactions_CustomerID_Sales_Customers]
OID DB [8] TBL [366624349] FKC [414624520]</t>
  </si>
  <si>
    <t>SCH [Sales]
TBL [Customers]
COL [CustomerID]
OID DB [8] TBL [802101898] IDX [1]</t>
  </si>
  <si>
    <t>T8.366624349|1|F|C0430624577</t>
  </si>
  <si>
    <t>DB [WideWorldImporters] SCH [Sales]
TBL [FK_Sales_CustomerTransactions_TransactionTypeID_Application_TransactionTypes]
FKC [FK_Sales_CustomerTransactions_TransactionTypeID_Application_TransactionTypes]
OID DB [8] TBL [366624349] FKC [430624577]</t>
  </si>
  <si>
    <t>SCH [Application]
TBL [TransactionTypes]
COL [TransactionTypeID]
OID DB [8] TBL [1765581328] IDX [1]</t>
  </si>
  <si>
    <t>T8.366624349|1|F|C0446624634</t>
  </si>
  <si>
    <t>DB [WideWorldImporters] SCH [Sales]
TBL [FK_Sales_CustomerTransactions_InvoiceID_Sales_Invoices]
FKC [FK_Sales_CustomerTransactions_InvoiceID_Sales_Invoices]
OID DB [8] TBL [366624349] FKC [446624634]</t>
  </si>
  <si>
    <t>SCH [Sales]
TBL [Invoices]
COL [InvoiceID]
OID DB [8] TBL [2018106230] IDX [1]</t>
  </si>
  <si>
    <t>T8.366624349|1|F|C0462624691</t>
  </si>
  <si>
    <t>DB [WideWorldImporters] SCH [Sales]
TBL [FK_Sales_CustomerTransactions_PaymentMethodID_Application_PaymentMethods]
FKC [FK_Sales_CustomerTransactions_PaymentMethodID_Application_PaymentMethods]
OID DB [8] TBL [366624349] FKC [462624691]</t>
  </si>
  <si>
    <t>SCH [Application]
TBL [PaymentMethods]
COL [PaymentMethodID]
OID DB [8] TBL [1669580986] IDX [1]</t>
  </si>
  <si>
    <t>T8.366624349|1|F|U0478624748</t>
  </si>
  <si>
    <t>DB [WideWorldImporters] SCH [Sales]
TBL [FK_Sales_CustomerTransactions_Application_People]
FKC [FK_Sales_CustomerTransactions_Application_People]
OID DB [8] TBL [366624349] FKC [478624748]</t>
  </si>
  <si>
    <t>T8.402100473|6|07756738110|0000000001</t>
  </si>
  <si>
    <t>DB [WideWorldImporters] SCH [sys]
PAR [Application].[Cities]
IT [extended_index_402100473_384000]
CX [extended_index_402100473_384000]
UNIQUE EXTENDED_INDEXES
OID DB [8] PAR [402100473] IT [775673811] IDX [1]</t>
  </si>
  <si>
    <t>T8.402100473|1|0|0000000001</t>
  </si>
  <si>
    <t>DB [WideWorldImporters] SCH [Application]
TBL [Cities]
CX [PK_Application_Cities]
PRIMARY KEY
OID DB [8] TBL [402100473] IDX [1]</t>
  </si>
  <si>
    <t>T8.402100473|1|2|0000000002</t>
  </si>
  <si>
    <t>DB [WideWorldImporters] SCH [Application]
TBL [Cities]
NCX [FK_Application_Cities_StateProvinceID]
OID DB [8] TBL [402100473] IDX [2]</t>
  </si>
  <si>
    <t>T8.402100473|1|4|0000384000</t>
  </si>
  <si>
    <t>DB [WideWorldImporters] SCH [Application]
TBL [Cities]
SPT [SpatialIndex-20201017-130753]
GEOGRAPHY SCH: GEOGRAPHY_GRID
OID DB [8] TBL [402100473] IDX [384000]</t>
  </si>
  <si>
    <t>RSZ 
BSZ 0.00KB
ROW 0
KEY 1 LEN 22B
INC 0
FCT 100% PAD Yes</t>
  </si>
  <si>
    <t>T8.402100473|1|F|C0450100644</t>
  </si>
  <si>
    <t>DB [WideWorldImporters] SCH [Application]
TBL [FK_Application_Cities_StateProvinceID_Application_StateProvinces]
FKC [FK_Application_Cities_StateProvinceID_Application_StateProvinces]
OID DB [8] TBL [402100473] FKC [450100644]</t>
  </si>
  <si>
    <t>SCH [Application]
TBL [StateProvinces]
COL [StateProvinceID]
OID DB [8] TBL [290100074] IDX [1]</t>
  </si>
  <si>
    <t>T8.402100473|1|F|U0466100701</t>
  </si>
  <si>
    <t>DB [WideWorldImporters] SCH [Application]
TBL [FK_Application_Cities_Application_People]
FKC [FK_Application_Cities_Application_People]
OID DB [8] TBL [402100473] FKC [466100701]</t>
  </si>
  <si>
    <t>T8.402100473|6|0775673811</t>
  </si>
  <si>
    <t>DB [WideWorldImporters] SCH [sys]
PAR [Application].[Cities]
IT [extended_index_402100473_384000]
OID DB [8] PAR [402100473] IT [775673811]</t>
  </si>
  <si>
    <t>T8.498100815|1|0|0000000001</t>
  </si>
  <si>
    <t>DB [WideWorldImporters] SCH [Application]
TBL [SystemParameters]
CX [PK_Application_SystemParameters]
PRIMARY KEY
OID DB [8] TBL [498100815] IDX [1]</t>
  </si>
  <si>
    <t>T8.498100815|1|2|0000000002</t>
  </si>
  <si>
    <t>DB [WideWorldImporters] SCH [Application]
TBL [SystemParameters]
NCX [FK_Application_SystemParameters_DeliveryCityID]
OID DB [8] TBL [498100815] IDX [2]</t>
  </si>
  <si>
    <t>T8.498100815|1|2|0000000003</t>
  </si>
  <si>
    <t>DB [WideWorldImporters] SCH [Application]
TBL [SystemParameters]
NCX [FK_Application_SystemParameters_PostalCityID]
OID DB [8] TBL [498100815] IDX [3]</t>
  </si>
  <si>
    <t>T8.498100815|1|F|C0546100986</t>
  </si>
  <si>
    <t>DB [WideWorldImporters] SCH [Application]
TBL [FK_Application_SystemParameters_DeliveryCityID_Application_Cities]
FKC [FK_Application_SystemParameters_DeliveryCityID_Application_Cities]
OID DB [8] TBL [498100815] FKC [546100986]</t>
  </si>
  <si>
    <t>SCH [Application]
TBL [Cities]
COL [CityID]
OID DB [8] TBL [402100473] IDX [1]</t>
  </si>
  <si>
    <t>T8.498100815|1|F|C0562101043</t>
  </si>
  <si>
    <t>DB [WideWorldImporters] SCH [Application]
TBL [FK_Application_SystemParameters_PostalCityID_Application_Cities]
FKC [FK_Application_SystemParameters_PostalCityID_Application_Cities]
OID DB [8] TBL [498100815] FKC [562101043]</t>
  </si>
  <si>
    <t>T8.498100815|1|F|U0578101100</t>
  </si>
  <si>
    <t>DB [WideWorldImporters] SCH [Application]
TBL [FK_Application_SystemParameters_Application_People]
FKC [FK_Application_SystemParameters_Application_People]
OID DB [8] TBL [498100815] FKC [578101100]</t>
  </si>
  <si>
    <t>T8.510624862|1|0|0000000001</t>
  </si>
  <si>
    <t>DB [WideWorldImporters] SCH [Sales]
TBL [InvoiceLines]
CX [PK_Sales_InvoiceLines]
PRIMARY KEY
OID DB [8] TBL [510624862] IDX [1]</t>
  </si>
  <si>
    <t>T8.510624862|1|2|0000000002</t>
  </si>
  <si>
    <t>DB [WideWorldImporters] SCH [Sales]
TBL [InvoiceLines]
NCX [FK_Sales_InvoiceLines_InvoiceID]
OID DB [8] TBL [510624862] IDX [2]</t>
  </si>
  <si>
    <t>T8.510624862|1|2|0000000003</t>
  </si>
  <si>
    <t>DB [WideWorldImporters] SCH [Sales]
TBL [InvoiceLines]
NCX [FK_Sales_InvoiceLines_StockItemID]
OID DB [8] TBL [510624862] IDX [3]</t>
  </si>
  <si>
    <t>T8.510624862|1|2|0000000004</t>
  </si>
  <si>
    <t>DB [WideWorldImporters] SCH [Sales]
TBL [InvoiceLines]
NCX [FK_Sales_InvoiceLines_PackageTypeID]
OID DB [8] TBL [510624862] IDX [4]</t>
  </si>
  <si>
    <t>T8.510624862|1|1|0000000006</t>
  </si>
  <si>
    <t>DB [WideWorldImporters] SCH [Sales]
TBL [InvoiceLines]
NCS [NCCX_Sales_InvoiceLines]
OID DB [8] TBL [510624862] IDX [6]</t>
  </si>
  <si>
    <t>T8.510624862|1|F|C0558625033</t>
  </si>
  <si>
    <t>DB [WideWorldImporters] SCH [Sales]
TBL [FK_Sales_InvoiceLines_InvoiceID_Sales_Invoices]
FKC [FK_Sales_InvoiceLines_InvoiceID_Sales_Invoices]
OID DB [8] TBL [510624862] FKC [558625033]</t>
  </si>
  <si>
    <t>T8.510624862|1|F|C0574625090</t>
  </si>
  <si>
    <t>DB [WideWorldImporters] SCH [Sales]
TBL [FK_Sales_InvoiceLines_StockItemID_Warehouse_StockItems]
FKC [FK_Sales_InvoiceLines_StockItemID_Warehouse_StockItems]
OID DB [8] TBL [510624862] FKC [574625090]</t>
  </si>
  <si>
    <t>T8.510624862|1|F|C0590625147</t>
  </si>
  <si>
    <t>DB [WideWorldImporters] SCH [Sales]
TBL [FK_Sales_InvoiceLines_PackageTypeID_Warehouse_PackageTypes]
FKC [FK_Sales_InvoiceLines_PackageTypeID_Warehouse_PackageTypes]
OID DB [8] TBL [510624862] FKC [590625147]</t>
  </si>
  <si>
    <t>T8.510624862|1|F|U0606625204</t>
  </si>
  <si>
    <t>DB [WideWorldImporters] SCH [Sales]
TBL [FK_Sales_InvoiceLines_Application_People]
FKC [FK_Sales_InvoiceLines_Application_People]
OID DB [8] TBL [510624862] FKC [606625204]</t>
  </si>
  <si>
    <t>T8.610101214|1|0|0000000001</t>
  </si>
  <si>
    <t>DB [WideWorldImporters] SCH [Purchasing]
TBL [Suppliers]
CX [PK_Purchasing_Suppliers]
PRIMARY KEY
OID DB [8] TBL [610101214] IDX [1]</t>
  </si>
  <si>
    <t>STP 7 SNF SEQ
SMP 100% PST 100%
MOD 0 (0.00%)
UPD 2.78K days
FLT No STR N/A
LEN 4 NUL 0</t>
  </si>
  <si>
    <t>T8.610101214|6|19951541530|0000000001</t>
  </si>
  <si>
    <t>DB [WideWorldImporters] SCH [sys]
PAR [Purchasing].[Suppliers]
IT [fulltext_indexeddocid_610101214]
CX [fulltext_indexeddocid_610101214]
UNIQUE FULLTEXT_INDEXED_DOCID
OID DB [8] PAR [610101214] IT [1995154153] IDX [1]</t>
  </si>
  <si>
    <t>T8.610101214|6|20111542100|0000000001</t>
  </si>
  <si>
    <t>DB [WideWorldImporters] SCH [sys]
PAR [Purchasing].[Suppliers]
IT [fulltext_avdl_610101214]
CX [fulltext_avdl_610101214]
UNIQUE FULLTEXT_AVDL
OID DB [8] PAR [610101214] IT [2011154210] IDX [1]</t>
  </si>
  <si>
    <t>T8.610101214|6|19631540390|0000000001</t>
  </si>
  <si>
    <t>DB [WideWorldImporters] SCH [sys]
PAR [Purchasing].[Suppliers]
IT [fulltext_index_docidstatus_610101214]
CX [fulltext_index_docidstatus_610101214]
UNIQUE FULLTEXT_DOCID_STATUS
OID DB [8] PAR [610101214] IT [1963154039] IDX [1]</t>
  </si>
  <si>
    <t>T8.610101214|6|19791540960|0000000001</t>
  </si>
  <si>
    <t>DB [WideWorldImporters] SCH [sys]
PAR [Purchasing].[Suppliers]
IT [fulltext_docidfilter_610101214]
CX [fulltext_docidfilter_610101214]
UNIQUE FULLTEXT_DOCID_FILTER
OID DB [8] PAR [610101214] IT [1979154096] IDX [1]</t>
  </si>
  <si>
    <t>T8.610101214|6|08076739250|0000000001</t>
  </si>
  <si>
    <t>DB [WideWorldImporters] SCH [sys]
PAR [Purchasing].[Suppliers]
IT [extended_index_610101214_384001]
CX [extended_index_610101214_384001]
UNIQUE EXTENDED_INDEXES
OID DB [8] PAR [610101214] IT [807673925] IDX [1]</t>
  </si>
  <si>
    <t>T8.610101214|6|07916738680|0000000001</t>
  </si>
  <si>
    <t>DB [WideWorldImporters] SCH [sys]
PAR [Purchasing].[Suppliers]
IT [extended_index_610101214_384000]
CX [extended_index_610101214_384000]
UNIQUE EXTENDED_INDEXES
OID DB [8] PAR [610101214] IT [791673868] IDX [1]</t>
  </si>
  <si>
    <t>T8.610101214|6|19631540392|0000000002</t>
  </si>
  <si>
    <t>DB [WideWorldImporters] SCH [sys]
PAR [Purchasing].[Suppliers]
IT [fulltext_index_docidstatus_610101214]
NCX [fulltext_index_docidstatus_610101214]
UNIQUE FULLTEXT_DOCID_STATUS
OID DB [8] PAR [610101214] IT [1963154039] IDX [2]</t>
  </si>
  <si>
    <t>T8.610101214|1|2|0000000002</t>
  </si>
  <si>
    <t>DB [WideWorldImporters] SCH [Purchasing]
TBL [Suppliers]
NCX [UQ_Purchasing_Suppliers_SupplierName]
UNIQUE CONSTRAINT
OID DB [8] TBL [610101214] IDX [2]</t>
  </si>
  <si>
    <t>STP 13 SNF 1.00x
SMP 100% PST 100%
MOD 0 (0.00%)
UPD 2.78K days
FLT No STR YES
LEN 38 NUL 0</t>
  </si>
  <si>
    <t>T8.610101214|1|2|0000000003</t>
  </si>
  <si>
    <t>DB [WideWorldImporters] SCH [Purchasing]
TBL [Suppliers]
NCX [FK_Purchasing_Suppliers_SupplierCategoryID]
OID DB [8] TBL [610101214] IDX [3]</t>
  </si>
  <si>
    <t>STP 5 SNF 6.00x
SMP 100% PST 100%
MOD 0 (0.00%)
UPD 2.78K days
FLT No STR N/A
LEN 8 NUL 0</t>
  </si>
  <si>
    <t>T8.610101214|6|19631540392|0000000003</t>
  </si>
  <si>
    <t>DB [WideWorldImporters] SCH [sys]
PAR [Purchasing].[Suppliers]
IT [fulltext_index_docidstatus_610101214]
NCX [fulltext_index_docidstatus_610101214]
UNIQUE FULLTEXT_DOCID_STATUS
OID DB [8] PAR [610101214] IT [1963154039] IDX [3]</t>
  </si>
  <si>
    <t>T8.610101214|1|2|0000000004</t>
  </si>
  <si>
    <t>DB [WideWorldImporters] SCH [Purchasing]
TBL [Suppliers]
NCX [FK_Purchasing_Suppliers_PrimaryContactPersonID]
OID DB [8] TBL [610101214] IDX [4]</t>
  </si>
  <si>
    <t>STP 7 SNF 1.00x
SMP 100% PST 100%
MOD 0 (0.00%)
UPD 2.78K days
FLT No STR N/A
LEN 8 NUL 0</t>
  </si>
  <si>
    <t>T8.610101214|1|2|0000000005</t>
  </si>
  <si>
    <t>DB [WideWorldImporters] SCH [Purchasing]
TBL [Suppliers]
NCX [FK_Purchasing_Suppliers_AlternateContactPersonID]
OID DB [8] TBL [610101214] IDX [5]</t>
  </si>
  <si>
    <t>T8.610101214|1|2|0000000006</t>
  </si>
  <si>
    <t>DB [WideWorldImporters] SCH [Purchasing]
TBL [Suppliers]
NCX [FK_Purchasing_Suppliers_DeliveryMethodID]
OID DB [8] TBL [610101214] IDX [6]</t>
  </si>
  <si>
    <t>STP 5 SNF 4.00x
SMP 100% PST 100%
MOD 0 (0.00%)
UPD 2.78K days
FLT No STR N/A
LEN 6 NUL 4</t>
  </si>
  <si>
    <t>T8.610101214|1|2|0000000007</t>
  </si>
  <si>
    <t>DB [WideWorldImporters] SCH [Purchasing]
TBL [Suppliers]
NCX [FK_Purchasing_Suppliers_DeliveryCityID]
OID DB [8] TBL [610101214] IDX [7]</t>
  </si>
  <si>
    <t>STP 9 SNF 2.00x
SMP 100% PST 100%
MOD 0 (0.00%)
UPD 2.78K days
FLT No STR N/A
LEN 8 NUL 0</t>
  </si>
  <si>
    <t>T8.610101214|1|2|0000000008</t>
  </si>
  <si>
    <t>DB [WideWorldImporters] SCH [Purchasing]
TBL [Suppliers]
NCX [FK_Purchasing_Suppliers_PostalCityID]
OID DB [8] TBL [610101214] IDX [8]</t>
  </si>
  <si>
    <t>T8.610101214|1|4|0000384000</t>
  </si>
  <si>
    <t>DB [WideWorldImporters] SCH [Purchasing]
TBL [Suppliers]
SPT [SpatialIndex-20210602-170538]
GEOGRAPHY SCH: GEOGRAPHY_AUTO_GRID
OID DB [8] TBL [610101214] IDX [384000]</t>
  </si>
  <si>
    <t>T8.610101214|1|4|0000384001</t>
  </si>
  <si>
    <t>DB [WideWorldImporters] SCH [Purchasing]
TBL [Suppliers]
SPT [SpatialIndex-20210602-201710]
GEOGRAPHY SCH: GEOGRAPHY_AUTO_GRID
OID DB [8] TBL [610101214] IDX [384001]</t>
  </si>
  <si>
    <t>T8.610101214|1|90|0610101214</t>
  </si>
  <si>
    <t>DB [WideWorldImporters] SCH [Purchasing]
TBL [Suppliers]
FTX [FULL TEXT]
OID DB [8] TBL [610101214] IDX [610101214]</t>
  </si>
  <si>
    <t>T8.610101214|1|F|C0674101442</t>
  </si>
  <si>
    <t>DB [WideWorldImporters] SCH [Purchasing]
TBL [FK_Purchasing_Suppliers_SupplierCategoryID_Purchasing_SupplierCategories]
FKC [FK_Purchasing_Suppliers_SupplierCategoryID_Purchasing_SupplierCategories]
OID DB [8] TBL [610101214] FKC [674101442]</t>
  </si>
  <si>
    <t>SCH [Purchasing]
TBL [SupplierCategories]
COL [SupplierCategoryID]
OID DB [8] TBL [1861581670] IDX [1]</t>
  </si>
  <si>
    <t>T8.610101214|1|F|C0690101499</t>
  </si>
  <si>
    <t>DB [WideWorldImporters] SCH [Purchasing]
TBL [FK_Purchasing_Suppliers_PrimaryContactPersonID_Application_People]
FKC [FK_Purchasing_Suppliers_PrimaryContactPersonID_Application_People]
OID DB [8] TBL [610101214] FKC [690101499]</t>
  </si>
  <si>
    <t>T8.610101214|1|F|C0706101556</t>
  </si>
  <si>
    <t>DB [WideWorldImporters] SCH [Purchasing]
TBL [FK_Purchasing_Suppliers_AlternateContactPersonID_Application_People]
FKC [FK_Purchasing_Suppliers_AlternateContactPersonID_Application_People]
OID DB [8] TBL [610101214] FKC [706101556]</t>
  </si>
  <si>
    <t>T8.610101214|1|F|C0722101613</t>
  </si>
  <si>
    <t>DB [WideWorldImporters] SCH [Purchasing]
TBL [FK_Purchasing_Suppliers_DeliveryMethodID_Application_DeliveryMethods]
FKC [FK_Purchasing_Suppliers_DeliveryMethodID_Application_DeliveryMethods]
OID DB [8] TBL [610101214] FKC [722101613]</t>
  </si>
  <si>
    <t>SCH [Application]
TBL [DeliveryMethods]
COL [DeliveryMethodID]
OID DB [8] TBL [1573580644] IDX [1]</t>
  </si>
  <si>
    <t>T8.610101214|1|F|C0738101670</t>
  </si>
  <si>
    <t>DB [WideWorldImporters] SCH [Purchasing]
TBL [FK_Purchasing_Suppliers_DeliveryCityID_Application_Cities]
FKC [FK_Purchasing_Suppliers_DeliveryCityID_Application_Cities]
OID DB [8] TBL [610101214] FKC [738101670]</t>
  </si>
  <si>
    <t>T8.610101214|1|F|C0754101727</t>
  </si>
  <si>
    <t>DB [WideWorldImporters] SCH [Purchasing]
TBL [FK_Purchasing_Suppliers_PostalCityID_Application_Cities]
FKC [FK_Purchasing_Suppliers_PostalCityID_Application_Cities]
OID DB [8] TBL [610101214] FKC [754101727]</t>
  </si>
  <si>
    <t>T8.610101214|1|F|U0770101784</t>
  </si>
  <si>
    <t>DB [WideWorldImporters] SCH [Purchasing]
TBL [FK_Purchasing_Suppliers_Application_People]
FKC [FK_Purchasing_Suppliers_Application_People]
OID DB [8] TBL [610101214] FKC [770101784]</t>
  </si>
  <si>
    <t>T8.610101214|6|0791673868</t>
  </si>
  <si>
    <t>DB [WideWorldImporters] SCH [sys]
PAR [Purchasing].[Suppliers]
IT [extended_index_610101214_384000]
OID DB [8] PAR [610101214] IT [791673868]</t>
  </si>
  <si>
    <t>T8.610101214|6|0807673925</t>
  </si>
  <si>
    <t>DB [WideWorldImporters] SCH [sys]
PAR [Purchasing].[Suppliers]
IT [extended_index_610101214_384001]
OID DB [8] PAR [610101214] IT [807673925]</t>
  </si>
  <si>
    <t>T8.610101214|6|1963154039</t>
  </si>
  <si>
    <t>DB [WideWorldImporters] SCH [sys]
PAR [Purchasing].[Suppliers]
IT [fulltext_index_docidstatus_610101214]
OID DB [8] PAR [610101214] IT [1963154039]</t>
  </si>
  <si>
    <t>T8.610101214|6|1979154096</t>
  </si>
  <si>
    <t>DB [WideWorldImporters] SCH [sys]
PAR [Purchasing].[Suppliers]
IT [fulltext_docidfilter_610101214]
OID DB [8] PAR [610101214] IT [1979154096]</t>
  </si>
  <si>
    <t>T8.610101214|6|1995154153</t>
  </si>
  <si>
    <t>DB [WideWorldImporters] SCH [sys]
PAR [Purchasing].[Suppliers]
IT [fulltext_indexeddocid_610101214]
OID DB [8] PAR [610101214] IT [1995154153]</t>
  </si>
  <si>
    <t>T8.610101214|6|2011154210</t>
  </si>
  <si>
    <t>DB [WideWorldImporters] SCH [sys]
PAR [Purchasing].[Suppliers]
IT [fulltext_avdl_610101214]
OID DB [8] PAR [610101214] IT [2011154210]</t>
  </si>
  <si>
    <t>T8.638625318|1|0|0000000001</t>
  </si>
  <si>
    <t>DB [WideWorldImporters] SCH [Warehouse]
CCS [StockItemTransactions]
CCS [CCX_Warehouse_StockItemTransactions]
OID DB [8] CCS [638625318] IDX [1]</t>
  </si>
  <si>
    <t>T8.638625318|1|2|0000000002</t>
  </si>
  <si>
    <t>DB [WideWorldImporters] SCH [Warehouse]
CCS [StockItemTransactions]
NCX [FK_Warehouse_StockItemTransactions_StockItemID]
OID DB [8] CCS [638625318] IDX [2]</t>
  </si>
  <si>
    <t>T8.638625318|1|2|0000000003</t>
  </si>
  <si>
    <t>DB [WideWorldImporters] SCH [Warehouse]
CCS [StockItemTransactions]
NCX [FK_Warehouse_StockItemTransactions_TransactionTypeID]
OID DB [8] CCS [638625318] IDX [3]</t>
  </si>
  <si>
    <t>T8.638625318|1|2|0000000004</t>
  </si>
  <si>
    <t>DB [WideWorldImporters] SCH [Warehouse]
CCS [StockItemTransactions]
NCX [FK_Warehouse_StockItemTransactions_CustomerID]
OID DB [8] CCS [638625318] IDX [4]</t>
  </si>
  <si>
    <t>T8.638625318|1|2|0000000005</t>
  </si>
  <si>
    <t>DB [WideWorldImporters] SCH [Warehouse]
CCS [StockItemTransactions]
NCX [FK_Warehouse_StockItemTransactions_InvoiceID]
OID DB [8] CCS [638625318] IDX [5]</t>
  </si>
  <si>
    <t>T8.638625318|1|2|0000000006</t>
  </si>
  <si>
    <t>DB [WideWorldImporters] SCH [Warehouse]
CCS [StockItemTransactions]
NCX [FK_Warehouse_StockItemTransactions_SupplierID]
OID DB [8] CCS [638625318] IDX [6]</t>
  </si>
  <si>
    <t>T8.638625318|1|2|0000000007</t>
  </si>
  <si>
    <t>DB [WideWorldImporters] SCH [Warehouse]
CCS [StockItemTransactions]
NCX [FK_Warehouse_StockItemTransactions_PurchaseOrderID]
OID DB [8] CCS [638625318] IDX [7]</t>
  </si>
  <si>
    <t>T8.638625318|1|2|0000000009</t>
  </si>
  <si>
    <t>DB [WideWorldImporters] SCH [Warehouse]
CCS [StockItemTransactions]
NCX [PK_Warehouse_StockItemTransactions]
PRIMARY KEY
OID DB [8] CCS [638625318] IDX [9]</t>
  </si>
  <si>
    <t>T8.638625318|1|F|C0686625489</t>
  </si>
  <si>
    <t>DB [WideWorldImporters] SCH [Warehouse]
TBL [FK_Warehouse_StockItemTransactions_StockItemID_Warehouse_StockItems]
FKC [FK_Warehouse_StockItemTransactions_StockItemID_Warehouse_StockItems]
OID DB [8] TBL [638625318] FKC [686625489]</t>
  </si>
  <si>
    <t>T8.638625318|1|F|C0702625546</t>
  </si>
  <si>
    <t>DB [WideWorldImporters] SCH [Warehouse]
TBL [FK_Warehouse_StockItemTransactions_TransactionTypeID_Application_TransactionTypes]
FKC [FK_Warehouse_StockItemTransactions_TransactionTypeID_Application_TransactionTypes]
OID DB [8] TBL [638625318] FKC [702625546]</t>
  </si>
  <si>
    <t>T8.638625318|1|F|C0718625603</t>
  </si>
  <si>
    <t>DB [WideWorldImporters] SCH [Warehouse]
TBL [FK_Warehouse_StockItemTransactions_CustomerID_Sales_Customers]
FKC [FK_Warehouse_StockItemTransactions_CustomerID_Sales_Customers]
OID DB [8] TBL [638625318] FKC [718625603]</t>
  </si>
  <si>
    <t>T8.638625318|1|F|C0734625660</t>
  </si>
  <si>
    <t>DB [WideWorldImporters] SCH [Warehouse]
TBL [FK_Warehouse_StockItemTransactions_InvoiceID_Sales_Invoices]
FKC [FK_Warehouse_StockItemTransactions_InvoiceID_Sales_Invoices]
OID DB [8] TBL [638625318] FKC [734625660]</t>
  </si>
  <si>
    <t>T8.638625318|1|F|C0750625717</t>
  </si>
  <si>
    <t>DB [WideWorldImporters] SCH [Warehouse]
TBL [FK_Warehouse_StockItemTransactions_SupplierID_Purchasing_Suppliers]
FKC [FK_Warehouse_StockItemTransactions_SupplierID_Purchasing_Suppliers]
OID DB [8] TBL [638625318] FKC [750625717]</t>
  </si>
  <si>
    <t>SCH [Purchasing]
TBL [Suppliers]
COL [SupplierID]
OID DB [8] TBL [610101214] IDX [1]</t>
  </si>
  <si>
    <t>T8.638625318|1|F|C0766625774</t>
  </si>
  <si>
    <t>DB [WideWorldImporters] SCH [Warehouse]
TBL [FK_Warehouse_StockItemTransactions_PurchaseOrderID_Purchasing_PurchaseOrders]
FKC [FK_Warehouse_StockItemTransactions_PurchaseOrderID_Purchasing_PurchaseOrders]
OID DB [8] TBL [638625318] FKC [766625774]</t>
  </si>
  <si>
    <t>SCH [Purchasing]
TBL [PurchaseOrders]
COL [PurchaseOrderID]
OID DB [8] TBL [1026102696] IDX [1]</t>
  </si>
  <si>
    <t>T8.638625318|1|F|U0782625831</t>
  </si>
  <si>
    <t>DB [WideWorldImporters] SCH [Warehouse]
TBL [FK_Warehouse_StockItemTransactions_Application_People]
FKC [FK_Warehouse_StockItemTransactions_Application_People]
OID DB [8] TBL [638625318] FKC [782625831]</t>
  </si>
  <si>
    <t>T8.802101898|6|18991538110|0000000001</t>
  </si>
  <si>
    <t>DB [WideWorldImporters] SCH [sys]
PAR [Sales].[Customers]
IT [fulltext_index_docidstatus_802101898]
CX [fulltext_index_docidstatus_802101898]
UNIQUE FULLTEXT_DOCID_STATUS
OID DB [8] PAR [802101898] IT [1899153811] IDX [1]</t>
  </si>
  <si>
    <t>T8.802101898|6|19471539820|0000000001</t>
  </si>
  <si>
    <t>DB [WideWorldImporters] SCH [sys]
PAR [Sales].[Customers]
IT [fulltext_avdl_802101898]
CX [fulltext_avdl_802101898]
UNIQUE FULLTEXT_AVDL
OID DB [8] PAR [802101898] IT [1947153982] IDX [1]</t>
  </si>
  <si>
    <t>T8.802101898|6|19151538680|0000000001</t>
  </si>
  <si>
    <t>DB [WideWorldImporters] SCH [sys]
PAR [Sales].[Customers]
IT [fulltext_docidfilter_802101898]
CX [fulltext_docidfilter_802101898]
UNIQUE FULLTEXT_DOCID_FILTER
OID DB [8] PAR [802101898] IT [1915153868] IDX [1]</t>
  </si>
  <si>
    <t>T8.802101898|6|19311539250|0000000001</t>
  </si>
  <si>
    <t>DB [WideWorldImporters] SCH [sys]
PAR [Sales].[Customers]
IT [fulltext_indexeddocid_802101898]
CX [fulltext_indexeddocid_802101898]
UNIQUE FULLTEXT_INDEXED_DOCID
OID DB [8] PAR [802101898] IT [1931153925] IDX [1]</t>
  </si>
  <si>
    <t>T8.802101898|1|0|0000000001</t>
  </si>
  <si>
    <t>DB [WideWorldImporters] SCH [Sales]
TBL [Customers]
CX [PK_Sales_Customers]
PRIMARY KEY
OID DB [8] TBL [802101898] IDX [1]</t>
  </si>
  <si>
    <t>T8.802101898|1|2|0000000002</t>
  </si>
  <si>
    <t>DB [WideWorldImporters] SCH [Sales]
TBL [Customers]
NCX [UQ_Sales_Customers_CustomerName]
UNIQUE CONSTRAINT
OID DB [8] TBL [802101898] IDX [2]</t>
  </si>
  <si>
    <t>T8.802101898|6|18991538112|0000000002</t>
  </si>
  <si>
    <t>DB [WideWorldImporters] SCH [sys]
PAR [Sales].[Customers]
IT [fulltext_index_docidstatus_802101898]
NCX [fulltext_index_docidstatus_802101898]
UNIQUE FULLTEXT_DOCID_STATUS
OID DB [8] PAR [802101898] IT [1899153811] IDX [2]</t>
  </si>
  <si>
    <t>T8.802101898|6|18991538112|0000000003</t>
  </si>
  <si>
    <t>DB [WideWorldImporters] SCH [sys]
PAR [Sales].[Customers]
IT [fulltext_index_docidstatus_802101898]
NCX [fulltext_index_docidstatus_802101898]
UNIQUE FULLTEXT_DOCID_STATUS
OID DB [8] PAR [802101898] IT [1899153811] IDX [3]</t>
  </si>
  <si>
    <t>T8.802101898|1|2|0000000003</t>
  </si>
  <si>
    <t>DB [WideWorldImporters] SCH [Sales]
TBL [Customers]
NCX [FK_Sales_Customers_CustomerCategoryID]
OID DB [8] TBL [802101898] IDX [3]</t>
  </si>
  <si>
    <t>T8.802101898|1|2|0000000004</t>
  </si>
  <si>
    <t>DB [WideWorldImporters] SCH [Sales]
TBL [Customers]
NCX [FK_Sales_Customers_BuyingGroupID]
OID DB [8] TBL [802101898] IDX [4]</t>
  </si>
  <si>
    <t>T8.802101898|1|2|0000000005</t>
  </si>
  <si>
    <t>DB [WideWorldImporters] SCH [Sales]
TBL [Customers]
NCX [FK_Sales_Customers_PrimaryContactPersonID]
OID DB [8] TBL [802101898] IDX [5]</t>
  </si>
  <si>
    <t>T8.802101898|1|2|0000000006</t>
  </si>
  <si>
    <t>DB [WideWorldImporters] SCH [Sales]
TBL [Customers]
NCX [FK_Sales_Customers_AlternateContactPersonID]
OID DB [8] TBL [802101898] IDX [6]</t>
  </si>
  <si>
    <t>T8.802101898|1|2|0000000007</t>
  </si>
  <si>
    <t>DB [WideWorldImporters] SCH [Sales]
TBL [Customers]
NCX [FK_Sales_Customers_DeliveryMethodID]
OID DB [8] TBL [802101898] IDX [7]</t>
  </si>
  <si>
    <t>T8.802101898|1|2|0000000008</t>
  </si>
  <si>
    <t>DB [WideWorldImporters] SCH [Sales]
TBL [Customers]
NCX [FK_Sales_Customers_DeliveryCityID]
OID DB [8] TBL [802101898] IDX [8]</t>
  </si>
  <si>
    <t>T8.802101898|1|2|0000000009</t>
  </si>
  <si>
    <t>DB [WideWorldImporters] SCH [Sales]
TBL [Customers]
NCX [FK_Sales_Customers_PostalCityID]
OID DB [8] TBL [802101898] IDX [9]</t>
  </si>
  <si>
    <t>T8.802101898|1|2|0000000010</t>
  </si>
  <si>
    <t>DB [WideWorldImporters] SCH [Sales]
TBL [Customers]
NCX [IX_Sales_Customers_Perf_20160301_06]
OID DB [8] TBL [802101898] IDX [10]</t>
  </si>
  <si>
    <t>T8.802101898|1|90|0802101898</t>
  </si>
  <si>
    <t>DB [WideWorldImporters] SCH [Sales]
TBL [Customers]
FTX [FULL TEXT]
OID DB [8] TBL [802101898] IDX [802101898]</t>
  </si>
  <si>
    <t>T8.802101898|1|F|U0866102126</t>
  </si>
  <si>
    <t>DB [WideWorldImporters] SCH [Sales]
TBL [FK_Sales_Customers_BillToCustomerID_Sales_Customers]
FKC [FK_Sales_Customers_BillToCustomerID_Sales_Customers]
OID DB [8] TBL [802101898] FKC [866102126]</t>
  </si>
  <si>
    <t>T8.802101898|1|F|C0882102183</t>
  </si>
  <si>
    <t>DB [WideWorldImporters] SCH [Sales]
TBL [FK_Sales_Customers_CustomerCategoryID_Sales_CustomerCategories]
FKC [FK_Sales_Customers_CustomerCategoryID_Sales_CustomerCategories]
OID DB [8] TBL [802101898] FKC [882102183]</t>
  </si>
  <si>
    <t>SCH [Sales]
TBL [CustomerCategories]
COL [CustomerCategoryID]
OID DB [8] TBL [2053582354] IDX [1]</t>
  </si>
  <si>
    <t>T8.802101898|1|F|C0898102240</t>
  </si>
  <si>
    <t>DB [WideWorldImporters] SCH [Sales]
TBL [FK_Sales_Customers_BuyingGroupID_Sales_BuyingGroups]
FKC [FK_Sales_Customers_BuyingGroupID_Sales_BuyingGroups]
OID DB [8] TBL [802101898] FKC [898102240]</t>
  </si>
  <si>
    <t>SCH [Sales]
TBL [BuyingGroups]
COL [BuyingGroupID]
OID DB [8] TBL [1957582012] IDX [1]</t>
  </si>
  <si>
    <t>T8.802101898|1|F|C0914102297</t>
  </si>
  <si>
    <t>DB [WideWorldImporters] SCH [Sales]
TBL [FK_Sales_Customers_PrimaryContactPersonID_Application_People]
FKC [FK_Sales_Customers_PrimaryContactPersonID_Application_People]
OID DB [8] TBL [802101898] FKC [914102297]</t>
  </si>
  <si>
    <t>T8.802101898|1|F|C0930102354</t>
  </si>
  <si>
    <t>DB [WideWorldImporters] SCH [Sales]
TBL [FK_Sales_Customers_AlternateContactPersonID_Application_People]
FKC [FK_Sales_Customers_AlternateContactPersonID_Application_People]
OID DB [8] TBL [802101898] FKC [930102354]</t>
  </si>
  <si>
    <t>T8.802101898|1|F|C0946102411</t>
  </si>
  <si>
    <t>DB [WideWorldImporters] SCH [Sales]
TBL [FK_Sales_Customers_DeliveryMethodID_Application_DeliveryMethods]
FKC [FK_Sales_Customers_DeliveryMethodID_Application_DeliveryMethods]
OID DB [8] TBL [802101898] FKC [946102411]</t>
  </si>
  <si>
    <t>T8.802101898|1|F|C0962102468</t>
  </si>
  <si>
    <t>DB [WideWorldImporters] SCH [Sales]
TBL [FK_Sales_Customers_DeliveryCityID_Application_Cities]
FKC [FK_Sales_Customers_DeliveryCityID_Application_Cities]
OID DB [8] TBL [802101898] FKC [962102468]</t>
  </si>
  <si>
    <t>T8.802101898|1|F|C0978102525</t>
  </si>
  <si>
    <t>DB [WideWorldImporters] SCH [Sales]
TBL [FK_Sales_Customers_PostalCityID_Application_Cities]
FKC [FK_Sales_Customers_PostalCityID_Application_Cities]
OID DB [8] TBL [802101898] FKC [978102525]</t>
  </si>
  <si>
    <t>T8.802101898|1|F|U0994102582</t>
  </si>
  <si>
    <t>DB [WideWorldImporters] SCH [Sales]
TBL [FK_Sales_Customers_Application_People]
FKC [FK_Sales_Customers_Application_People]
OID DB [8] TBL [802101898] FKC [994102582]</t>
  </si>
  <si>
    <t>T8.802101898|6|1899153811</t>
  </si>
  <si>
    <t>DB [WideWorldImporters] SCH [sys]
PAR [Sales].[Customers]
IT [fulltext_index_docidstatus_802101898]
OID DB [8] PAR [802101898] IT [1899153811]</t>
  </si>
  <si>
    <t>T8.802101898|6|1915153868</t>
  </si>
  <si>
    <t>DB [WideWorldImporters] SCH [sys]
PAR [Sales].[Customers]
IT [fulltext_docidfilter_802101898]
OID DB [8] PAR [802101898] IT [1915153868]</t>
  </si>
  <si>
    <t>T8.802101898|6|1931153925</t>
  </si>
  <si>
    <t>DB [WideWorldImporters] SCH [sys]
PAR [Sales].[Customers]
IT [fulltext_indexeddocid_802101898]
OID DB [8] PAR [802101898] IT [1931153925]</t>
  </si>
  <si>
    <t>T8.802101898|6|1947153982</t>
  </si>
  <si>
    <t>DB [WideWorldImporters] SCH [sys]
PAR [Sales].[Customers]
IT [fulltext_avdl_802101898]
OID DB [8] PAR [802101898] IT [1947153982]</t>
  </si>
  <si>
    <t>P8.951674438|1|</t>
  </si>
  <si>
    <t>DB [WideWorldImporters] SCH [Sales]
VW [OrdersAndLines]
OID DB [8] VW [951674438]</t>
  </si>
  <si>
    <t>T8.1026102696|1|0|0000000001</t>
  </si>
  <si>
    <t>DB [WideWorldImporters] SCH [Purchasing]
TBL [PurchaseOrders]
CX [PK_Purchasing_PurchaseOrders]
PRIMARY KEY
OID DB [8] TBL [1026102696] IDX [1]</t>
  </si>
  <si>
    <t>T8.1026102696|1|2|0000000002</t>
  </si>
  <si>
    <t>DB [WideWorldImporters] SCH [Purchasing]
TBL [PurchaseOrders]
NCX [FK_Purchasing_PurchaseOrders_SupplierID]
OID DB [8] TBL [1026102696] IDX [2]</t>
  </si>
  <si>
    <t>T8.1026102696|1|2|0000000003</t>
  </si>
  <si>
    <t>DB [WideWorldImporters] SCH [Purchasing]
TBL [PurchaseOrders]
NCX [FK_Purchasing_PurchaseOrders_DeliveryMethodID]
OID DB [8] TBL [1026102696] IDX [3]</t>
  </si>
  <si>
    <t>T8.1026102696|1|2|0000000004</t>
  </si>
  <si>
    <t>DB [WideWorldImporters] SCH [Purchasing]
TBL [PurchaseOrders]
NCX [FK_Purchasing_PurchaseOrders_ContactPersonID]
OID DB [8] TBL [1026102696] IDX [4]</t>
  </si>
  <si>
    <t>T8.1026102696|1|2|0000000005</t>
  </si>
  <si>
    <t>DB [WideWorldImporters] SCH [Purchasing]
TBL [PurchaseOrders]
NCX [IX_Purchase_Brokenish]
UNIQUE
OID DB [8] TBL [1026102696] IDX [5]</t>
  </si>
  <si>
    <t>T8.1026102696|1|F|C1074102867</t>
  </si>
  <si>
    <t>DB [WideWorldImporters] SCH [Purchasing]
TBL [FK_Purchasing_PurchaseOrders_SupplierID_Purchasing_Suppliers]
FKC [FK_Purchasing_PurchaseOrders_SupplierID_Purchasing_Suppliers]
OID DB [8] TBL [1026102696] FKC [1074102867]</t>
  </si>
  <si>
    <t>T8.1026102696|1|F|C1090102924</t>
  </si>
  <si>
    <t>DB [WideWorldImporters] SCH [Purchasing]
TBL [FK_Purchasing_PurchaseOrders_DeliveryMethodID_Application_DeliveryMethods]
FKC [FK_Purchasing_PurchaseOrders_DeliveryMethodID_Application_DeliveryMethods]
OID DB [8] TBL [1026102696] FKC [1090102924]</t>
  </si>
  <si>
    <t>T8.1026102696|1|F|C1106102981</t>
  </si>
  <si>
    <t>DB [WideWorldImporters] SCH [Purchasing]
TBL [FK_Purchasing_PurchaseOrders_ContactPersonID_Application_People]
FKC [FK_Purchasing_PurchaseOrders_ContactPersonID_Application_People]
OID DB [8] TBL [1026102696] FKC [1106102981]</t>
  </si>
  <si>
    <t>T8.1026102696|1|F|U1122103038</t>
  </si>
  <si>
    <t>DB [WideWorldImporters] SCH [Purchasing]
TBL [FK_Purchasing_PurchaseOrders_Application_People]
FKC [FK_Purchasing_PurchaseOrders_Application_People]
OID DB [8] TBL [1026102696] FKC [1122103038]</t>
  </si>
  <si>
    <t>T8.1154103152|1|0|0000000001</t>
  </si>
  <si>
    <t>DB [WideWorldImporters] SCH [Sales]
TBL [Orders]
CX [PK_Sales_Orders]
PRIMARY KEY
OID DB [8] TBL [1154103152] IDX [1]</t>
  </si>
  <si>
    <t>T8.1154103152|1|2|0000000002</t>
  </si>
  <si>
    <t>DB [WideWorldImporters] SCH [Sales]
TBL [Orders]
NCX [FK_Sales_Orders_CustomerID]
OID DB [8] TBL [1154103152] IDX [2]</t>
  </si>
  <si>
    <t>T8.1154103152|1|2|0000000003</t>
  </si>
  <si>
    <t>DB [WideWorldImporters] SCH [Sales]
TBL [Orders]
NCX [FK_Sales_Orders_SalespersonPersonID]
OID DB [8] TBL [1154103152] IDX [3]</t>
  </si>
  <si>
    <t>T8.1154103152|1|2|0000000004</t>
  </si>
  <si>
    <t>DB [WideWorldImporters] SCH [Sales]
TBL [Orders]
NCX [FK_Sales_Orders_PickedByPersonID]
OID DB [8] TBL [1154103152] IDX [4]</t>
  </si>
  <si>
    <t>T8.1154103152|1|2|0000000005</t>
  </si>
  <si>
    <t>DB [WideWorldImporters] SCH [Sales]
TBL [Orders]
NCX [FK_Sales_Orders_ContactPersonID]
OID DB [8] TBL [1154103152] IDX [5]</t>
  </si>
  <si>
    <t>T8.1154103152|1|2|0000000008</t>
  </si>
  <si>
    <t>DB [WideWorldImporters] SCH [Sales]
TBL [Orders]
NCX [NonClusteredIndex-20221114-104916]
FILTERED
OID DB [8] TBL [1154103152] IDX [8]</t>
  </si>
  <si>
    <t>T8.1154103152|1|2|0000000009</t>
  </si>
  <si>
    <t>DB [WideWorldImporters] SCH [Sales]
TBL [Orders]
NCX [NonClusteredIndex-20221114-130000]
FILTERED
OID DB [8] TBL [1154103152] IDX [9]</t>
  </si>
  <si>
    <t>RSZ 
BSZ 0.00KB
ROW 0(F)
KEY 3 LEN 8B
INC 0
FCT 100% PAD Yes</t>
  </si>
  <si>
    <t>T8.1154103152|1|1|0000000010</t>
  </si>
  <si>
    <t>DB [WideWorldImporters] SCH [Sales]
TBL [Orders]
NCS [ixnc_Sales_Orders]
OID DB [8] TBL [1154103152] IDX [10]</t>
  </si>
  <si>
    <t>T8.1154103152|1|2|0000000011</t>
  </si>
  <si>
    <t>DB [WideWorldImporters] SCH [Sales]
TBL [Orders]
NCX [ix_Sales_Orders__PickingCompletedWhen__Filtered]
FILTERED
OID DB [8] TBL [1154103152] IDX [11]</t>
  </si>
  <si>
    <t>T8.1154103152|1|F|C1202103323</t>
  </si>
  <si>
    <t>DB [WideWorldImporters] SCH [Sales]
TBL [FK_Sales_Orders_CustomerID_Sales_Customers]
FKC [FK_Sales_Orders_CustomerID_Sales_Customers]
OID DB [8] TBL [1154103152] FKC [1202103323]</t>
  </si>
  <si>
    <t>T8.1154103152|1|F|C1218103380</t>
  </si>
  <si>
    <t>DB [WideWorldImporters] SCH [Sales]
TBL [FK_Sales_Orders_SalespersonPersonID_Application_People]
FKC [FK_Sales_Orders_SalespersonPersonID_Application_People]
OID DB [8] TBL [1154103152] FKC [1218103380]</t>
  </si>
  <si>
    <t>T8.1154103152|1|F|C1234103437</t>
  </si>
  <si>
    <t>DB [WideWorldImporters] SCH [Sales]
TBL [FK_Sales_Orders_PickedByPersonID_Application_People]
FKC [FK_Sales_Orders_PickedByPersonID_Application_People]
OID DB [8] TBL [1154103152] FKC [1234103437]</t>
  </si>
  <si>
    <t>T8.1154103152|1|F|C1250103494</t>
  </si>
  <si>
    <t>DB [WideWorldImporters] SCH [Sales]
TBL [FK_Sales_Orders_ContactPersonID_Application_People]
FKC [FK_Sales_Orders_ContactPersonID_Application_People]
OID DB [8] TBL [1154103152] FKC [1250103494]</t>
  </si>
  <si>
    <t>T8.1154103152|1|F|U1266103551</t>
  </si>
  <si>
    <t>DB [WideWorldImporters] SCH [Sales]
TBL [FK_Sales_Orders_BackorderOrderID_Sales_Orders]
FKC [FK_Sales_Orders_BackorderOrderID_Sales_Orders]
OID DB [8] TBL [1154103152] FKC [1266103551]</t>
  </si>
  <si>
    <t>T8.1154103152|1|F|U1282103608</t>
  </si>
  <si>
    <t>DB [WideWorldImporters] SCH [Sales]
TBL [FK_Sales_Orders_Application_People]
FKC [FK_Sales_Orders_Application_People]
OID DB [8] TBL [1154103152] FKC [1282103608]</t>
  </si>
  <si>
    <t>T8.1179151246|1|0|0000000000</t>
  </si>
  <si>
    <t>DB [WideWorldImporters] SCH [Warehouse]
TBL [ColdRoomTemperatures]
HP [HEAP]
OID DB [8] TBL [1179151246] IDX [0]</t>
  </si>
  <si>
    <t>T8.1179151246|1|2|0000000002</t>
  </si>
  <si>
    <t>DB [WideWorldImporters] SCH [Warehouse]
TBL [ColdRoomTemperatures]
NCX [PK_Warehouse_ColdRoomTemperatures]
PRIMARY KEY
OID DB [8] TBL [1179151246] IDX [2]</t>
  </si>
  <si>
    <t>T8.1179151246|1|2|0000000003</t>
  </si>
  <si>
    <t>DB [WideWorldImporters] SCH [Warehouse]
TBL [ColdRoomTemperatures]
NCX [IX_Warehouse_ColdRoomTemperatures_ColdRoomSensorNumber]
OID DB [8] TBL [1179151246] IDX [3]</t>
  </si>
  <si>
    <t>T8.1243151474|1|0|0000000000</t>
  </si>
  <si>
    <t>DB [WideWorldImporters] SCH [Warehouse]
TBL [VehicleTemperatures]
HP [HEAP]
OID DB [8] TBL [1243151474] IDX [0]</t>
  </si>
  <si>
    <t>T8.1243151474|1|2|0000000002</t>
  </si>
  <si>
    <t>DB [WideWorldImporters] SCH [Warehouse]
TBL [VehicleTemperatures]
NCX [PK_Warehouse_VehicleTemperatures]
PRIMARY KEY
OID DB [8] TBL [1243151474] IDX [2]</t>
  </si>
  <si>
    <t>T8.1301579675|1|0|0000000001</t>
  </si>
  <si>
    <t>DB [WideWorldImporters] SCH [Application]
TBL [People]
CX [PK_Application_People]
PRIMARY KEY
OID DB [8] TBL [1301579675] IDX [1]</t>
  </si>
  <si>
    <t>T8.1301579675|6|03116721580|0000000001</t>
  </si>
  <si>
    <t>DB [WideWorldImporters] SCH [sys]
PAR [Application].[People]
IT [ifts_comp_fragment_1301579675_5]
CX [ifts_comp_fragment_1301579675_5]
UNIQUE FULLTEXT_COMP_FRAGMENT
OID DB [8] PAR [1301579675] IT [311672158] IDX [1]</t>
  </si>
  <si>
    <t>T8.1301579675|6|18831537540|0000000001</t>
  </si>
  <si>
    <t>DB [WideWorldImporters] SCH [sys]
PAR [Application].[People]
IT [fulltext_avdl_1301579675]
CX [fulltext_avdl_1301579675]
UNIQUE FULLTEXT_AVDL
OID DB [8] PAR [1301579675] IT [1883153754] IDX [1]</t>
  </si>
  <si>
    <t>T8.1301579675|6|18671536970|0000000001</t>
  </si>
  <si>
    <t>DB [WideWorldImporters] SCH [sys]
PAR [Application].[People]
IT [fulltext_indexeddocid_1301579675]
CX [fulltext_indexeddocid_1301579675]
UNIQUE FULLTEXT_INDEXED_DOCID
OID DB [8] PAR [1301579675] IT [1867153697] IDX [1]</t>
  </si>
  <si>
    <t>T8.1301579675|6|18511536400|0000000001</t>
  </si>
  <si>
    <t>DB [WideWorldImporters] SCH [sys]
PAR [Application].[People]
IT [fulltext_docidfilter_1301579675]
CX [fulltext_docidfilter_1301579675]
UNIQUE FULLTEXT_DOCID_FILTER
OID DB [8] PAR [1301579675] IT [1851153640] IDX [1]</t>
  </si>
  <si>
    <t>T8.1301579675|6|18351535830|0000000001</t>
  </si>
  <si>
    <t>DB [WideWorldImporters] SCH [sys]
PAR [Application].[People]
IT [fulltext_index_docidstatus_1301579675]
CX [fulltext_index_docidstatus_1301579675]
UNIQUE FULLTEXT_DOCID_STATUS
OID DB [8] PAR [1301579675] IT [1835153583] IDX [1]</t>
  </si>
  <si>
    <t>T8.1301579675|6|18351535832|0000000002</t>
  </si>
  <si>
    <t>DB [WideWorldImporters] SCH [sys]
PAR [Application].[People]
IT [fulltext_index_docidstatus_1301579675]
NCX [fulltext_index_docidstatus_1301579675]
UNIQUE FULLTEXT_DOCID_STATUS
OID DB [8] PAR [1301579675] IT [1835153583] IDX [2]</t>
  </si>
  <si>
    <t>T8.1301579675|1|2|0000000002</t>
  </si>
  <si>
    <t>DB [WideWorldImporters] SCH [Application]
TBL [People]
NCX [IX_Application_People_IsEmployee]
OID DB [8] TBL [1301579675] IDX [2]</t>
  </si>
  <si>
    <t>T8.1301579675|1|2|0000000003</t>
  </si>
  <si>
    <t>DB [WideWorldImporters] SCH [Application]
TBL [People]
NCX [IX_Application_People_IsSalesperson]
OID DB [8] TBL [1301579675] IDX [3]</t>
  </si>
  <si>
    <t>T8.1301579675|6|18351535832|0000000003</t>
  </si>
  <si>
    <t>DB [WideWorldImporters] SCH [sys]
PAR [Application].[People]
IT [fulltext_index_docidstatus_1301579675]
NCX [fulltext_index_docidstatus_1301579675]
UNIQUE FULLTEXT_DOCID_STATUS
OID DB [8] PAR [1301579675] IT [1835153583] IDX [3]</t>
  </si>
  <si>
    <t>T8.1301579675|1|2|0000000004</t>
  </si>
  <si>
    <t>DB [WideWorldImporters] SCH [Application]
TBL [People]
NCX [IX_Application_People_FullName]
OID DB [8] TBL [1301579675] IDX [4]</t>
  </si>
  <si>
    <t>T8.1301579675|1|2|0000000005</t>
  </si>
  <si>
    <t>DB [WideWorldImporters] SCH [Application]
TBL [People]
NCX [IX_Application_People_Perf_20160301_05]
OID DB [8] TBL [1301579675] IDX [5]</t>
  </si>
  <si>
    <t>T8.1301579675|6|0311672158</t>
  </si>
  <si>
    <t>DB [WideWorldImporters] SCH [sys]
PAR [Application].[People]
IT [ifts_comp_fragment_1301579675_5]
OID DB [8] PAR [1301579675] IT [311672158]</t>
  </si>
  <si>
    <t>T8.1301579675|1|90|1301579675</t>
  </si>
  <si>
    <t>DB [WideWorldImporters] SCH [Application]
TBL [People]
FTX [FULL TEXT]
OID DB [8] TBL [1301579675] IDX [1301579675]</t>
  </si>
  <si>
    <t>T8.1301579675|1|F|U1349579846</t>
  </si>
  <si>
    <t>DB [WideWorldImporters] SCH [Application]
TBL [FK_Application_People_Application_People]
FKC [FK_Application_People_Application_People]
OID DB [8] TBL [1301579675] FKC [1349579846]</t>
  </si>
  <si>
    <t>T8.1301579675|6|1835153583</t>
  </si>
  <si>
    <t>DB [WideWorldImporters] SCH [sys]
PAR [Application].[People]
IT [fulltext_index_docidstatus_1301579675]
OID DB [8] PAR [1301579675] IT [1835153583]</t>
  </si>
  <si>
    <t>T8.1301579675|6|1851153640</t>
  </si>
  <si>
    <t>DB [WideWorldImporters] SCH [sys]
PAR [Application].[People]
IT [fulltext_docidfilter_1301579675]
OID DB [8] PAR [1301579675] IT [1851153640]</t>
  </si>
  <si>
    <t>T8.1301579675|6|1867153697</t>
  </si>
  <si>
    <t>DB [WideWorldImporters] SCH [sys]
PAR [Application].[People]
IT [fulltext_indexeddocid_1301579675]
OID DB [8] PAR [1301579675] IT [1867153697]</t>
  </si>
  <si>
    <t>T8.1301579675|6|1883153754</t>
  </si>
  <si>
    <t>DB [WideWorldImporters] SCH [sys]
PAR [Application].[People]
IT [fulltext_avdl_1301579675]
OID DB [8] PAR [1301579675] IT [1883153754]</t>
  </si>
  <si>
    <t>T8.1314103722|6|20271542670|0000000001</t>
  </si>
  <si>
    <t>DB [WideWorldImporters] SCH [sys]
PAR [Warehouse].[StockItems]
IT [fulltext_index_docidstatus_1314103722]
CX [fulltext_index_docidstatus_1314103722]
UNIQUE FULLTEXT_DOCID_STATUS
OID DB [8] PAR [1314103722] IT [2027154267] IDX [1]</t>
  </si>
  <si>
    <t>T8.1314103722|6|20591543810|0000000001</t>
  </si>
  <si>
    <t>DB [WideWorldImporters] SCH [sys]
PAR [Warehouse].[StockItems]
IT [fulltext_indexeddocid_1314103722]
CX [fulltext_indexeddocid_1314103722]
UNIQUE FULLTEXT_INDEXED_DOCID
OID DB [8] PAR [1314103722] IT [2059154381] IDX [1]</t>
  </si>
  <si>
    <t>T8.1314103722|6|20751544380|0000000001</t>
  </si>
  <si>
    <t>DB [WideWorldImporters] SCH [sys]
PAR [Warehouse].[StockItems]
IT [fulltext_avdl_1314103722]
CX [fulltext_avdl_1314103722]
UNIQUE FULLTEXT_AVDL
OID DB [8] PAR [1314103722] IT [2075154438] IDX [1]</t>
  </si>
  <si>
    <t>T8.1314103722|6|20431543240|0000000001</t>
  </si>
  <si>
    <t>DB [WideWorldImporters] SCH [sys]
PAR [Warehouse].[StockItems]
IT [fulltext_docidfilter_1314103722]
CX [fulltext_docidfilter_1314103722]
UNIQUE FULLTEXT_DOCID_FILTER
OID DB [8] PAR [1314103722] IT [2043154324] IDX [1]</t>
  </si>
  <si>
    <t>T8.1314103722|1|0|0000000001</t>
  </si>
  <si>
    <t>DB [WideWorldImporters] SCH [Warehouse]
TBL [StockItems]
CX [PK_Warehouse_StockItems]
PRIMARY KEY
OID DB [8] TBL [1314103722] IDX [1]</t>
  </si>
  <si>
    <t>T8.1314103722|1|2|0000000002</t>
  </si>
  <si>
    <t>DB [WideWorldImporters] SCH [Warehouse]
TBL [StockItems]
NCX [UQ_Warehouse_StockItems_StockItemName]
UNIQUE CONSTRAINT
OID DB [8] TBL [1314103722] IDX [2]</t>
  </si>
  <si>
    <t>T8.1314103722|6|20271542672|0000000002</t>
  </si>
  <si>
    <t>DB [WideWorldImporters] SCH [sys]
PAR [Warehouse].[StockItems]
IT [fulltext_index_docidstatus_1314103722]
NCX [fulltext_index_docidstatus_1314103722]
UNIQUE FULLTEXT_DOCID_STATUS
OID DB [8] PAR [1314103722] IT [2027154267] IDX [2]</t>
  </si>
  <si>
    <t>T8.1314103722|6|20271542672|0000000003</t>
  </si>
  <si>
    <t>DB [WideWorldImporters] SCH [sys]
PAR [Warehouse].[StockItems]
IT [fulltext_index_docidstatus_1314103722]
NCX [fulltext_index_docidstatus_1314103722]
UNIQUE FULLTEXT_DOCID_STATUS
OID DB [8] PAR [1314103722] IT [2027154267] IDX [3]</t>
  </si>
  <si>
    <t>T8.1314103722|1|2|0000000003</t>
  </si>
  <si>
    <t>DB [WideWorldImporters] SCH [Warehouse]
TBL [StockItems]
NCX [FK_Warehouse_StockItems_SupplierID]
OID DB [8] TBL [1314103722] IDX [3]</t>
  </si>
  <si>
    <t>T8.1314103722|1|2|0000000004</t>
  </si>
  <si>
    <t>DB [WideWorldImporters] SCH [Warehouse]
TBL [StockItems]
NCX [FK_Warehouse_StockItems_ColorID]
OID DB [8] TBL [1314103722] IDX [4]</t>
  </si>
  <si>
    <t>T8.1314103722|1|2|0000000005</t>
  </si>
  <si>
    <t>DB [WideWorldImporters] SCH [Warehouse]
TBL [StockItems]
NCX [FK_Warehouse_StockItems_UnitPackageID]
OID DB [8] TBL [1314103722] IDX [5]</t>
  </si>
  <si>
    <t>T8.1314103722|1|2|0000000006</t>
  </si>
  <si>
    <t>DB [WideWorldImporters] SCH [Warehouse]
TBL [StockItems]
NCX [FK_Warehouse_StockItems_OuterPackageID]
OID DB [8] TBL [1314103722] IDX [6]</t>
  </si>
  <si>
    <t>T8.1314103722|1|90|1314103722</t>
  </si>
  <si>
    <t>DB [WideWorldImporters] SCH [Warehouse]
TBL [StockItems]
FTX [FULL TEXT]
OID DB [8] TBL [1314103722] IDX [1314103722]</t>
  </si>
  <si>
    <t>T8.1314103722|1|F|C1378103950</t>
  </si>
  <si>
    <t>DB [WideWorldImporters] SCH [Warehouse]
TBL [FK_Warehouse_StockItems_SupplierID_Purchasing_Suppliers]
FKC [FK_Warehouse_StockItems_SupplierID_Purchasing_Suppliers]
OID DB [8] TBL [1314103722] FKC [1378103950]</t>
  </si>
  <si>
    <t>T8.1314103722|1|F|C1394104007</t>
  </si>
  <si>
    <t>DB [WideWorldImporters] SCH [Warehouse]
TBL [FK_Warehouse_StockItems_ColorID_Warehouse_Colors]
FKC [FK_Warehouse_StockItems_ColorID_Warehouse_Colors]
OID DB [8] TBL [1314103722] FKC [1394104007]</t>
  </si>
  <si>
    <t>SCH [Warehouse]
TBL [Colors]
COL [ColorID]
OID DB [8] TBL [2099048] IDX [1]</t>
  </si>
  <si>
    <t>T8.1314103722|1|F|C1410104064</t>
  </si>
  <si>
    <t>DB [WideWorldImporters] SCH [Warehouse]
TBL [FK_Warehouse_StockItems_UnitPackageID_Warehouse_PackageTypes]
FKC [FK_Warehouse_StockItems_UnitPackageID_Warehouse_PackageTypes]
OID DB [8] TBL [1314103722] FKC [1410104064]</t>
  </si>
  <si>
    <t>T8.1314103722|1|F|C1426104121</t>
  </si>
  <si>
    <t>DB [WideWorldImporters] SCH [Warehouse]
TBL [FK_Warehouse_StockItems_OuterPackageID_Warehouse_PackageTypes]
FKC [FK_Warehouse_StockItems_OuterPackageID_Warehouse_PackageTypes]
OID DB [8] TBL [1314103722] FKC [1426104121]</t>
  </si>
  <si>
    <t>T8.1314103722|1|F|U1442104178</t>
  </si>
  <si>
    <t>DB [WideWorldImporters] SCH [Warehouse]
TBL [FK_Warehouse_StockItems_Application_People]
FKC [FK_Warehouse_StockItems_Application_People]
OID DB [8] TBL [1314103722] FKC [1442104178]</t>
  </si>
  <si>
    <t>T8.1314103722|6|2027154267</t>
  </si>
  <si>
    <t>DB [WideWorldImporters] SCH [sys]
PAR [Warehouse].[StockItems]
IT [fulltext_index_docidstatus_1314103722]
OID DB [8] PAR [1314103722] IT [2027154267]</t>
  </si>
  <si>
    <t>T8.1314103722|6|2043154324</t>
  </si>
  <si>
    <t>DB [WideWorldImporters] SCH [sys]
PAR [Warehouse].[StockItems]
IT [fulltext_docidfilter_1314103722]
OID DB [8] PAR [1314103722] IT [2043154324]</t>
  </si>
  <si>
    <t>T8.1314103722|6|2059154381</t>
  </si>
  <si>
    <t>DB [WideWorldImporters] SCH [sys]
PAR [Warehouse].[StockItems]
IT [fulltext_indexeddocid_1314103722]
OID DB [8] PAR [1314103722] IT [2059154381]</t>
  </si>
  <si>
    <t>T8.1314103722|6|2075154438</t>
  </si>
  <si>
    <t>DB [WideWorldImporters] SCH [sys]
PAR [Warehouse].[StockItems]
IT [fulltext_avdl_1314103722]
OID DB [8] PAR [1314103722] IT [2075154438]</t>
  </si>
  <si>
    <t>[ValidTo] dt28 (12.0)
[ValidFrom] dt28 (N/A)
UNIQUIFIER i4 (1.00)</t>
  </si>
  <si>
    <t>T8.1461580245|1|0|0000000001</t>
  </si>
  <si>
    <t>DB [WideWorldImporters] SCH [Application]
TBL [Countries]
CX [PK_Application_Countries]
PRIMARY KEY
OID DB [8] TBL [1461580245] IDX [1]</t>
  </si>
  <si>
    <t>T8.1461580245|1|2|0000000002</t>
  </si>
  <si>
    <t>DB [WideWorldImporters] SCH [Application]
TBL [Countries]
NCX [UQ_Application_Countries_FormalName]
UNIQUE CONSTRAINT
OID DB [8] TBL [1461580245] IDX [2]</t>
  </si>
  <si>
    <t>T8.1461580245|1|2|0000000003</t>
  </si>
  <si>
    <t>DB [WideWorldImporters] SCH [Application]
TBL [Countries]
NCX [UQ_Application_Countries_CountryName]
UNIQUE CONSTRAINT
OID DB [8] TBL [1461580245] IDX [3]</t>
  </si>
  <si>
    <t>T8.1461580245|1|F|U1541580530</t>
  </si>
  <si>
    <t>DB [WideWorldImporters] SCH [Application]
TBL [FK_Application_Countries_Application_People]
FKC [FK_Application_Countries_Application_People]
OID DB [8] TBL [1461580245] FKC [1541580530]</t>
  </si>
  <si>
    <t>T8.1474104292|1|0|0000000001</t>
  </si>
  <si>
    <t>DB [WideWorldImporters] SCH [Warehouse]
TBL [StockItemHoldings]
CX [PK_Warehouse_StockItemHoldings]
PRIMARY KEY
OID DB [8] TBL [1474104292] IDX [1]</t>
  </si>
  <si>
    <t>T8.1474104292|1|F|C1506104406</t>
  </si>
  <si>
    <t>DB [WideWorldImporters] SCH [Warehouse]
TBL [PKFK_Warehouse_StockItemHoldings_StockItemID_Warehouse_StockItems]
FKC [PKFK_Warehouse_StockItemHoldings_StockItemID_Warehouse_StockItems]
OID DB [8] TBL [1474104292] FKC [1506104406]</t>
  </si>
  <si>
    <t>T8.1474104292|1|F|U1522104463</t>
  </si>
  <si>
    <t>DB [WideWorldImporters] SCH [Warehouse]
TBL [FK_Warehouse_StockItemHoldings_Application_People]
FKC [FK_Warehouse_StockItemHoldings_Application_People]
OID DB [8] TBL [1474104292] FKC [1522104463]</t>
  </si>
  <si>
    <t>T8.1554104577|1|0|0000000001</t>
  </si>
  <si>
    <t>DB [WideWorldImporters] SCH [Purchasing]
TBL [PurchaseOrderLines]
CX [PK_Purchasing_PurchaseOrderLines]
PRIMARY KEY
OID DB [8] TBL [1554104577] IDX [1]</t>
  </si>
  <si>
    <t>T8.1554104577|1|2|0000000002</t>
  </si>
  <si>
    <t>DB [WideWorldImporters] SCH [Purchasing]
TBL [PurchaseOrderLines]
NCX [FK_Purchasing_PurchaseOrderLines_PurchaseOrderID]
OID DB [8] TBL [1554104577] IDX [2]</t>
  </si>
  <si>
    <t>T8.1554104577|1|2|0000000003</t>
  </si>
  <si>
    <t>DB [WideWorldImporters] SCH [Purchasing]
TBL [PurchaseOrderLines]
NCX [FK_Purchasing_PurchaseOrderLines_StockItemID]
OID DB [8] TBL [1554104577] IDX [3]</t>
  </si>
  <si>
    <t>T8.1554104577|1|2|0000000004</t>
  </si>
  <si>
    <t>DB [WideWorldImporters] SCH [Purchasing]
TBL [PurchaseOrderLines]
NCX [FK_Purchasing_PurchaseOrderLines_PackageTypeID]
OID DB [8] TBL [1554104577] IDX [4]</t>
  </si>
  <si>
    <t>T8.1554104577|1|2|0000000005</t>
  </si>
  <si>
    <t>DB [WideWorldImporters] SCH [Purchasing]
TBL [PurchaseOrderLines]
NCX [IX_Purchasing_PurchaseOrderLines_Perf_20160301_4]
OID DB [8] TBL [1554104577] IDX [5]</t>
  </si>
  <si>
    <t>T8.1554104577|1|F|C1602104748</t>
  </si>
  <si>
    <t>DB [WideWorldImporters] SCH [Purchasing]
TBL [FK_Purchasing_PurchaseOrderLines_PurchaseOrderID_Purchasing_PurchaseOrders]
FKC [FK_Purchasing_PurchaseOrderLines_PurchaseOrderID_Purchasing_PurchaseOrders]
OID DB [8] TBL [1554104577] FKC [1602104748]</t>
  </si>
  <si>
    <t>T8.1554104577|1|F|C1618104805</t>
  </si>
  <si>
    <t>DB [WideWorldImporters] SCH [Purchasing]
TBL [FK_Purchasing_PurchaseOrderLines_StockItemID_Warehouse_StockItems]
FKC [FK_Purchasing_PurchaseOrderLines_StockItemID_Warehouse_StockItems]
OID DB [8] TBL [1554104577] FKC [1618104805]</t>
  </si>
  <si>
    <t>T8.1554104577|1|F|C1634104862</t>
  </si>
  <si>
    <t>DB [WideWorldImporters] SCH [Purchasing]
TBL [FK_Purchasing_PurchaseOrderLines_PackageTypeID_Warehouse_PackageTypes]
FKC [FK_Purchasing_PurchaseOrderLines_PackageTypeID_Warehouse_PackageTypes]
OID DB [8] TBL [1554104577] FKC [1634104862]</t>
  </si>
  <si>
    <t>T8.1554104577|1|F|U1650104919</t>
  </si>
  <si>
    <t>DB [WideWorldImporters] SCH [Purchasing]
TBL [FK_Purchasing_PurchaseOrderLines_Application_People]
FKC [FK_Purchasing_PurchaseOrderLines_Application_People]
OID DB [8] TBL [1554104577] FKC [1650104919]</t>
  </si>
  <si>
    <t>T8.1573580644|1|0|0000000001</t>
  </si>
  <si>
    <t>DB [WideWorldImporters] SCH [Application]
TBL [DeliveryMethods]
CX [PK_Application_DeliveryMethods]
PRIMARY KEY
OID DB [8] TBL [1573580644] IDX [1]</t>
  </si>
  <si>
    <t>T8.1573580644|6|09036742670|0000000001</t>
  </si>
  <si>
    <t>DB [WideWorldImporters] SCH [sys]
PAR [Application].[DeliveryMethods]
IT [fulltext_docidfilter_1573580644]
CX [fulltext_docidfilter_1573580644]
UNIQUE FULLTEXT_DOCID_FILTER
OID DB [8] PAR [1573580644] IT [903674267] IDX [1]</t>
  </si>
  <si>
    <t>T8.1573580644|6|09196743240|0000000001</t>
  </si>
  <si>
    <t>DB [WideWorldImporters] SCH [sys]
PAR [Application].[DeliveryMethods]
IT [fulltext_indexeddocid_1573580644]
CX [fulltext_indexeddocid_1573580644]
UNIQUE FULLTEXT_INDEXED_DOCID
OID DB [8] PAR [1573580644] IT [919674324] IDX [1]</t>
  </si>
  <si>
    <t>T8.1573580644|6|09356743810|0000000001</t>
  </si>
  <si>
    <t>DB [WideWorldImporters] SCH [sys]
PAR [Application].[DeliveryMethods]
IT [fulltext_avdl_1573580644]
CX [fulltext_avdl_1573580644]
UNIQUE FULLTEXT_AVDL
OID DB [8] PAR [1573580644] IT [935674381] IDX [1]</t>
  </si>
  <si>
    <t>T8.1573580644|6|08876742100|0000000001</t>
  </si>
  <si>
    <t>DB [WideWorldImporters] SCH [sys]
PAR [Application].[DeliveryMethods]
IT [fulltext_index_docidstatus_1573580644]
CX [fulltext_index_docidstatus_1573580644]
UNIQUE FULLTEXT_DOCID_STATUS
OID DB [8] PAR [1573580644] IT [887674210] IDX [1]</t>
  </si>
  <si>
    <t>T8.1573580644|6|08876742102|0000000002</t>
  </si>
  <si>
    <t>DB [WideWorldImporters] SCH [sys]
PAR [Application].[DeliveryMethods]
IT [fulltext_index_docidstatus_1573580644]
NCX [fulltext_index_docidstatus_1573580644]
UNIQUE FULLTEXT_DOCID_STATUS
OID DB [8] PAR [1573580644] IT [887674210] IDX [2]</t>
  </si>
  <si>
    <t>T8.1573580644|1|2|0000000002</t>
  </si>
  <si>
    <t>DB [WideWorldImporters] SCH [Application]
TBL [DeliveryMethods]
NCX [UQ_Application_DeliveryMethods_DeliveryMethodName]
UNIQUE CONSTRAINT
OID DB [8] TBL [1573580644] IDX [2]</t>
  </si>
  <si>
    <t>T8.1573580644|6|08876742102|0000000003</t>
  </si>
  <si>
    <t>DB [WideWorldImporters] SCH [sys]
PAR [Application].[DeliveryMethods]
IT [fulltext_index_docidstatus_1573580644]
NCX [fulltext_index_docidstatus_1573580644]
UNIQUE FULLTEXT_DOCID_STATUS
OID DB [8] PAR [1573580644] IT [887674210] IDX [3]</t>
  </si>
  <si>
    <t>T8.1573580644|6|0887674210</t>
  </si>
  <si>
    <t>DB [WideWorldImporters] SCH [sys]
PAR [Application].[DeliveryMethods]
IT [fulltext_index_docidstatus_1573580644]
OID DB [8] PAR [1573580644] IT [887674210]</t>
  </si>
  <si>
    <t>T8.1573580644|6|0903674267</t>
  </si>
  <si>
    <t>DB [WideWorldImporters] SCH [sys]
PAR [Application].[DeliveryMethods]
IT [fulltext_docidfilter_1573580644]
OID DB [8] PAR [1573580644] IT [903674267]</t>
  </si>
  <si>
    <t>T8.1573580644|6|0919674324</t>
  </si>
  <si>
    <t>DB [WideWorldImporters] SCH [sys]
PAR [Application].[DeliveryMethods]
IT [fulltext_indexeddocid_1573580644]
OID DB [8] PAR [1573580644] IT [919674324]</t>
  </si>
  <si>
    <t>T8.1573580644|6|0935674381</t>
  </si>
  <si>
    <t>DB [WideWorldImporters] SCH [sys]
PAR [Application].[DeliveryMethods]
IT [fulltext_avdl_1573580644]
OID DB [8] PAR [1573580644] IT [935674381]</t>
  </si>
  <si>
    <t>T8.1573580644|1|90|1573580644</t>
  </si>
  <si>
    <t>DB [WideWorldImporters] SCH [Application]
TBL [DeliveryMethods]
FTX [FULL TEXT]
OID DB [8] TBL [1573580644] IDX [1573580644]</t>
  </si>
  <si>
    <t>T8.1573580644|1|F|U1637580872</t>
  </si>
  <si>
    <t>DB [WideWorldImporters] SCH [Application]
TBL [FK_Application_DeliveryMethods_Application_People]
FKC [FK_Application_DeliveryMethods_Application_People]
OID DB [8] TBL [1573580644] FKC [1637580872]</t>
  </si>
  <si>
    <t>T8.1669580986|1|0|0000000001</t>
  </si>
  <si>
    <t>DB [WideWorldImporters] SCH [Application]
TBL [PaymentMethods]
CX [PK_Application_PaymentMethods]
PRIMARY KEY
OID DB [8] TBL [1669580986] IDX [1]</t>
  </si>
  <si>
    <t>T8.1669580986|1|2|0000000002</t>
  </si>
  <si>
    <t>DB [WideWorldImporters] SCH [Application]
TBL [PaymentMethods]
NCX [UQ_Application_PaymentMethods_PaymentMethodName]
UNIQUE CONSTRAINT
OID DB [8] TBL [1669580986] IDX [2]</t>
  </si>
  <si>
    <t>T8.1669580986|1|F|U1733581214</t>
  </si>
  <si>
    <t>DB [WideWorldImporters] SCH [Application]
TBL [FK_Application_PaymentMethods_Application_People]
FKC [FK_Application_PaymentMethods_Application_People]
OID DB [8] TBL [1669580986] FKC [1733581214]</t>
  </si>
  <si>
    <t>T8.1678629023|1|V|</t>
  </si>
  <si>
    <t>DB [WideWorldImporters] SCH [Website]
VW [Suppliers]
UIV [Suppliers]
OID DB [8] VW [1678629023] IDX [0]</t>
  </si>
  <si>
    <t>P8.1678629023|1|</t>
  </si>
  <si>
    <t>DB [WideWorldImporters] SCH [Website]
VW [Suppliers]
OID DB [8] VW [1678629023]</t>
  </si>
  <si>
    <t>T8.1682105033|1|0|0000000001</t>
  </si>
  <si>
    <t>DB [WideWorldImporters] SCH [Purchasing]
TBL [SupplierTransactions]
CX [CX_Purchasing_SupplierTransactions]
*NOT UNIQUE*
OID DB [8] TBL [1682105033] IDX [1]</t>
  </si>
  <si>
    <t>T8.1682105033|1|2|0000000002</t>
  </si>
  <si>
    <t>DB [WideWorldImporters] SCH [Purchasing]
TBL [SupplierTransactions]
NCX [FK_Purchasing_SupplierTransactions_SupplierID]
OID DB [8] TBL [1682105033] IDX [2]</t>
  </si>
  <si>
    <t>T8.1682105033|1|2|0000000003</t>
  </si>
  <si>
    <t>DB [WideWorldImporters] SCH [Purchasing]
TBL [SupplierTransactions]
NCX [FK_Purchasing_SupplierTransactions_TransactionTypeID]
OID DB [8] TBL [1682105033] IDX [3]</t>
  </si>
  <si>
    <t>T8.1682105033|1|2|0000000004</t>
  </si>
  <si>
    <t>DB [WideWorldImporters] SCH [Purchasing]
TBL [SupplierTransactions]
NCX [FK_Purchasing_SupplierTransactions_PurchaseOrderID]
OID DB [8] TBL [1682105033] IDX [4]</t>
  </si>
  <si>
    <t>T8.1682105033|1|2|0000000005</t>
  </si>
  <si>
    <t>DB [WideWorldImporters] SCH [Purchasing]
TBL [SupplierTransactions]
NCX [FK_Purchasing_SupplierTransactions_PaymentMethodID]
OID DB [8] TBL [1682105033] IDX [5]</t>
  </si>
  <si>
    <t>T8.1682105033|1|2|0000000006</t>
  </si>
  <si>
    <t>DB [WideWorldImporters] SCH [Purchasing]
TBL [SupplierTransactions]
NCX [IX_Purchasing_SupplierTransactions_IsFinalized]
OID DB [8] TBL [1682105033] IDX [6]</t>
  </si>
  <si>
    <t>T8.1682105033|1|2|0000000009</t>
  </si>
  <si>
    <t>DB [WideWorldImporters] SCH [Purchasing]
TBL [SupplierTransactions]
NCX [PK_Purchasing_SupplierTransactions]
PRIMARY KEY
OID DB [8] TBL [1682105033] IDX [9]</t>
  </si>
  <si>
    <t>T8.1682105033|1|F|C1730105204</t>
  </si>
  <si>
    <t>DB [WideWorldImporters] SCH [Purchasing]
TBL [FK_Purchasing_SupplierTransactions_SupplierID_Purchasing_Suppliers]
FKC [FK_Purchasing_SupplierTransactions_SupplierID_Purchasing_Suppliers]
OID DB [8] TBL [1682105033] FKC [1730105204]</t>
  </si>
  <si>
    <t>T8.1682105033|1|F|C1746105261</t>
  </si>
  <si>
    <t>DB [WideWorldImporters] SCH [Purchasing]
TBL [FK_Purchasing_SupplierTransactions_TransactionTypeID_Application_TransactionTypes]
FKC [FK_Purchasing_SupplierTransactions_TransactionTypeID_Application_TransactionTypes]
OID DB [8] TBL [1682105033] FKC [1746105261]</t>
  </si>
  <si>
    <t>T8.1682105033|1|F|C1762105318</t>
  </si>
  <si>
    <t>DB [WideWorldImporters] SCH [Purchasing]
TBL [FK_Purchasing_SupplierTransactions_PurchaseOrderID_Purchasing_PurchaseOrders]
FKC [FK_Purchasing_SupplierTransactions_PurchaseOrderID_Purchasing_PurchaseOrders]
OID DB [8] TBL [1682105033] FKC [1762105318]</t>
  </si>
  <si>
    <t>T8.1682105033|1|F|C1778105375</t>
  </si>
  <si>
    <t>DB [WideWorldImporters] SCH [Purchasing]
TBL [FK_Purchasing_SupplierTransactions_PaymentMethodID_Application_PaymentMethods]
FKC [FK_Purchasing_SupplierTransactions_PaymentMethodID_Application_PaymentMethods]
OID DB [8] TBL [1682105033] FKC [1778105375]</t>
  </si>
  <si>
    <t>T8.1682105033|1|F|U1794105432</t>
  </si>
  <si>
    <t>DB [WideWorldImporters] SCH [Purchasing]
TBL [FK_Purchasing_SupplierTransactions_Application_People]
FKC [FK_Purchasing_SupplierTransactions_Application_People]
OID DB [8] TBL [1682105033] FKC [1794105432]</t>
  </si>
  <si>
    <t>T8.1694629080|1|V|</t>
  </si>
  <si>
    <t>DB [WideWorldImporters] SCH [Website]
VW [Customers]
UIV [Customers]
OID DB [8] VW [1694629080] IDX [0]</t>
  </si>
  <si>
    <t>P8.1694629080|1|</t>
  </si>
  <si>
    <t>DB [WideWorldImporters] SCH [Website]
VW [Customers]
OID DB [8] VW [1694629080]</t>
  </si>
  <si>
    <t>T8.1710629137|1|V|</t>
  </si>
  <si>
    <t>DB [WideWorldImporters] SCH [Website]
VW [VehicleTemperatures]
UIV [VehicleTemperatures]
OID DB [8] VW [1710629137] IDX [0]</t>
  </si>
  <si>
    <t>P8.1710629137|1|</t>
  </si>
  <si>
    <t>DB [WideWorldImporters] SCH [Website]
VW [VehicleTemperatures]
OID DB [8] VW [1710629137]</t>
  </si>
  <si>
    <t>T8.1765581328|1|0|0000000001</t>
  </si>
  <si>
    <t>DB [WideWorldImporters] SCH [Application]
TBL [TransactionTypes]
CX [PK_Application_TransactionTypes]
PRIMARY KEY
OID DB [8] TBL [1765581328] IDX [1]</t>
  </si>
  <si>
    <t>T8.1765581328|1|2|0000000002</t>
  </si>
  <si>
    <t>DB [WideWorldImporters] SCH [Application]
TBL [TransactionTypes]
NCX [UQ_Application_TransactionTypes_TransactionTypeName]
UNIQUE CONSTRAINT
OID DB [8] TBL [1765581328] IDX [2]</t>
  </si>
  <si>
    <t>T8.1765581328|1|F|U1829581556</t>
  </si>
  <si>
    <t>DB [WideWorldImporters] SCH [Application]
TBL [FK_Application_TransactionTypes_Application_People]
FKC [FK_Application_TransactionTypes_Application_People]
OID DB [8] TBL [1765581328] FKC [1829581556]</t>
  </si>
  <si>
    <t>T8.1826105546|1|0|0000000001</t>
  </si>
  <si>
    <t>DB [WideWorldImporters] SCH [Sales]
TBL [SpecialDeals]
CX [PK_Sales_SpecialDeals]
PRIMARY KEY
OID DB [8] TBL [1826105546] IDX [1]</t>
  </si>
  <si>
    <t>T8.1826105546|1|2|0000000002</t>
  </si>
  <si>
    <t>DB [WideWorldImporters] SCH [Sales]
TBL [SpecialDeals]
NCX [FK_Sales_SpecialDeals_StockItemID]
OID DB [8] TBL [1826105546] IDX [2]</t>
  </si>
  <si>
    <t>T8.1826105546|1|2|0000000003</t>
  </si>
  <si>
    <t>DB [WideWorldImporters] SCH [Sales]
TBL [SpecialDeals]
NCX [FK_Sales_SpecialDeals_CustomerID]
OID DB [8] TBL [1826105546] IDX [3]</t>
  </si>
  <si>
    <t>T8.1826105546|1|2|0000000004</t>
  </si>
  <si>
    <t>DB [WideWorldImporters] SCH [Sales]
TBL [SpecialDeals]
NCX [FK_Sales_SpecialDeals_BuyingGroupID]
OID DB [8] TBL [1826105546] IDX [4]</t>
  </si>
  <si>
    <t>T8.1826105546|1|2|0000000005</t>
  </si>
  <si>
    <t>DB [WideWorldImporters] SCH [Sales]
TBL [SpecialDeals]
NCX [FK_Sales_SpecialDeals_CustomerCategoryID]
OID DB [8] TBL [1826105546] IDX [5]</t>
  </si>
  <si>
    <t>T8.1826105546|1|2|0000000006</t>
  </si>
  <si>
    <t>DB [WideWorldImporters] SCH [Sales]
TBL [SpecialDeals]
NCX [FK_Sales_SpecialDeals_StockGroupID]
OID DB [8] TBL [1826105546] IDX [6]</t>
  </si>
  <si>
    <t>T8.1826105546|1|F|C1874105717</t>
  </si>
  <si>
    <t>DB [WideWorldImporters] SCH [Sales]
TBL [FK_Sales_SpecialDeals_StockItemID_Warehouse_StockItems]
FKC [FK_Sales_SpecialDeals_StockItemID_Warehouse_StockItems]
OID DB [8] TBL [1826105546] FKC [1874105717]</t>
  </si>
  <si>
    <t>T8.1826105546|1|F|C1890105774</t>
  </si>
  <si>
    <t>DB [WideWorldImporters] SCH [Sales]
TBL [FK_Sales_SpecialDeals_CustomerID_Sales_Customers]
FKC [FK_Sales_SpecialDeals_CustomerID_Sales_Customers]
OID DB [8] TBL [1826105546] FKC [1890105774]</t>
  </si>
  <si>
    <t>T8.1826105546|1|F|C1906105831</t>
  </si>
  <si>
    <t>DB [WideWorldImporters] SCH [Sales]
TBL [FK_Sales_SpecialDeals_BuyingGroupID_Sales_BuyingGroups]
FKC [FK_Sales_SpecialDeals_BuyingGroupID_Sales_BuyingGroups]
OID DB [8] TBL [1826105546] FKC [1906105831]</t>
  </si>
  <si>
    <t>T8.1826105546|1|F|C1922105888</t>
  </si>
  <si>
    <t>DB [WideWorldImporters] SCH [Sales]
TBL [FK_Sales_SpecialDeals_CustomerCategoryID_Sales_CustomerCategories]
FKC [FK_Sales_SpecialDeals_CustomerCategoryID_Sales_CustomerCategories]
OID DB [8] TBL [1826105546] FKC [1922105888]</t>
  </si>
  <si>
    <t>T8.1826105546|1|F|C1938105945</t>
  </si>
  <si>
    <t>DB [WideWorldImporters] SCH [Sales]
TBL [FK_Sales_SpecialDeals_StockGroupID_Warehouse_StockGroups]
FKC [FK_Sales_SpecialDeals_StockGroupID_Warehouse_StockGroups]
OID DB [8] TBL [1826105546] FKC [1938105945]</t>
  </si>
  <si>
    <t>T8.1826105546|1|F|U1954106002</t>
  </si>
  <si>
    <t>DB [WideWorldImporters] SCH [Sales]
TBL [FK_Sales_SpecialDeals_Application_People]
FKC [FK_Sales_SpecialDeals_Application_People]
OID DB [8] TBL [1826105546] FKC [1954106002]</t>
  </si>
  <si>
    <t>T8.1861581670|1|0|0000000001</t>
  </si>
  <si>
    <t>DB [WideWorldImporters] SCH [Purchasing]
TBL [SupplierCategories]
CX [PK_Purchasing_SupplierCategories]
PRIMARY KEY
OID DB [8] TBL [1861581670] IDX [1]</t>
  </si>
  <si>
    <t>T8.1861581670|1|2|0000000002</t>
  </si>
  <si>
    <t>DB [WideWorldImporters] SCH [Purchasing]
TBL [SupplierCategories]
NCX [UQ_Purchasing_SupplierCategories_SupplierCategoryName]
UNIQUE CONSTRAINT
OID DB [8] TBL [1861581670] IDX [2]</t>
  </si>
  <si>
    <t>T8.1861581670|1|F|U1925581898</t>
  </si>
  <si>
    <t>DB [WideWorldImporters] SCH [Purchasing]
TBL [FK_Purchasing_SupplierCategories_Application_People]
FKC [FK_Purchasing_SupplierCategories_Application_People]
OID DB [8] TBL [1861581670] FKC [1925581898]</t>
  </si>
  <si>
    <t>T8.1957582012|1|0|0000000001</t>
  </si>
  <si>
    <t>DB [WideWorldImporters] SCH [Sales]
TBL [BuyingGroups]
CX [PK_Sales_BuyingGroups]
PRIMARY KEY
OID DB [8] TBL [1957582012] IDX [1]</t>
  </si>
  <si>
    <t>T8.1957582012|1|2|0000000002</t>
  </si>
  <si>
    <t>DB [WideWorldImporters] SCH [Sales]
TBL [BuyingGroups]
NCX [UQ_Sales_BuyingGroups_BuyingGroupName]
UNIQUE CONSTRAINT
OID DB [8] TBL [1957582012] IDX [2]</t>
  </si>
  <si>
    <t>T8.1957582012|1|F|U2021582240</t>
  </si>
  <si>
    <t>DB [WideWorldImporters] SCH [Sales]
TBL [FK_Sales_BuyingGroups_Application_People]
FKC [FK_Sales_BuyingGroups_Application_People]
OID DB [8] TBL [1957582012] FKC [2021582240]</t>
  </si>
  <si>
    <t>T8.2018106230|1|0|0000000001</t>
  </si>
  <si>
    <t>DB [WideWorldImporters] SCH [Sales]
TBL [Invoices]
CX [PK_Sales_Invoices]
PRIMARY KEY
OID DB [8] TBL [2018106230] IDX [1]</t>
  </si>
  <si>
    <t>T8.2018106230|6|08716741530|0000000001</t>
  </si>
  <si>
    <t>DB [WideWorldImporters] SCH [sys]
PAR [Sales].[Invoices]
IT [fulltext_avdl_2018106230]
CX [fulltext_avdl_2018106230]
UNIQUE FULLTEXT_AVDL
OID DB [8] PAR [2018106230] IT [871674153] IDX [1]</t>
  </si>
  <si>
    <t>T8.2018106230|6|08556740960|0000000001</t>
  </si>
  <si>
    <t>DB [WideWorldImporters] SCH [sys]
PAR [Sales].[Invoices]
IT [fulltext_indexeddocid_2018106230]
CX [fulltext_indexeddocid_2018106230]
UNIQUE FULLTEXT_INDEXED_DOCID
OID DB [8] PAR [2018106230] IT [855674096] IDX [1]</t>
  </si>
  <si>
    <t>T8.2018106230|6|08236739820|0000000001</t>
  </si>
  <si>
    <t>DB [WideWorldImporters] SCH [sys]
PAR [Sales].[Invoices]
IT [fulltext_index_docidstatus_2018106230]
CX [fulltext_index_docidstatus_2018106230]
UNIQUE FULLTEXT_DOCID_STATUS
OID DB [8] PAR [2018106230] IT [823673982] IDX [1]</t>
  </si>
  <si>
    <t>T8.2018106230|6|08396740390|0000000001</t>
  </si>
  <si>
    <t>DB [WideWorldImporters] SCH [sys]
PAR [Sales].[Invoices]
IT [fulltext_docidfilter_2018106230]
CX [fulltext_docidfilter_2018106230]
UNIQUE FULLTEXT_DOCID_FILTER
OID DB [8] PAR [2018106230] IT [839674039] IDX [1]</t>
  </si>
  <si>
    <t>T8.2018106230|6|08236739822|0000000002</t>
  </si>
  <si>
    <t>DB [WideWorldImporters] SCH [sys]
PAR [Sales].[Invoices]
IT [fulltext_index_docidstatus_2018106230]
NCX [fulltext_index_docidstatus_2018106230]
UNIQUE FULLTEXT_DOCID_STATUS
OID DB [8] PAR [2018106230] IT [823673982] IDX [2]</t>
  </si>
  <si>
    <t>T8.2018106230|1|2|0000000002</t>
  </si>
  <si>
    <t>DB [WideWorldImporters] SCH [Sales]
TBL [Invoices]
NCX [FK_Sales_Invoices_CustomerID]
OID DB [8] TBL [2018106230] IDX [2]</t>
  </si>
  <si>
    <t>T8.2018106230|1|2|0000000003</t>
  </si>
  <si>
    <t>DB [WideWorldImporters] SCH [Sales]
TBL [Invoices]
NCX [FK_Sales_Invoices_BillToCustomerID]
OID DB [8] TBL [2018106230] IDX [3]</t>
  </si>
  <si>
    <t>T8.2018106230|6|08236739822|0000000003</t>
  </si>
  <si>
    <t>DB [WideWorldImporters] SCH [sys]
PAR [Sales].[Invoices]
IT [fulltext_index_docidstatus_2018106230]
NCX [fulltext_index_docidstatus_2018106230]
UNIQUE FULLTEXT_DOCID_STATUS
OID DB [8] PAR [2018106230] IT [823673982] IDX [3]</t>
  </si>
  <si>
    <t>T8.2018106230|1|2|0000000004</t>
  </si>
  <si>
    <t>DB [WideWorldImporters] SCH [Sales]
TBL [Invoices]
NCX [FK_Sales_Invoices_OrderID]
OID DB [8] TBL [2018106230] IDX [4]</t>
  </si>
  <si>
    <t>T8.2018106230|1|2|0000000005</t>
  </si>
  <si>
    <t>DB [WideWorldImporters] SCH [Sales]
TBL [Invoices]
NCX [FK_Sales_Invoices_DeliveryMethodID]
OID DB [8] TBL [2018106230] IDX [5]</t>
  </si>
  <si>
    <t>T8.2018106230|1|2|0000000006</t>
  </si>
  <si>
    <t>DB [WideWorldImporters] SCH [Sales]
TBL [Invoices]
NCX [FK_Sales_Invoices_ContactPersonID]
OID DB [8] TBL [2018106230] IDX [6]</t>
  </si>
  <si>
    <t>T8.2018106230|1|2|0000000007</t>
  </si>
  <si>
    <t>DB [WideWorldImporters] SCH [Sales]
TBL [Invoices]
NCX [FK_Sales_Invoices_AccountsPersonID]
OID DB [8] TBL [2018106230] IDX [7]</t>
  </si>
  <si>
    <t>T8.2018106230|1|2|0000000008</t>
  </si>
  <si>
    <t>DB [WideWorldImporters] SCH [Sales]
TBL [Invoices]
NCX [FK_Sales_Invoices_SalespersonPersonID]
OID DB [8] TBL [2018106230] IDX [8]</t>
  </si>
  <si>
    <t>T8.2018106230|1|2|0000000009</t>
  </si>
  <si>
    <t>DB [WideWorldImporters] SCH [Sales]
TBL [Invoices]
NCX [FK_Sales_Invoices_PackedByPersonID]
OID DB [8] TBL [2018106230] IDX [9]</t>
  </si>
  <si>
    <t>T8.2018106230|1|2|0000000010</t>
  </si>
  <si>
    <t>DB [WideWorldImporters] SCH [Sales]
TBL [Invoices]
NCX [IX_Sales_Invoices_ConfirmedDeliveryTime]
OID DB [8] TBL [2018106230] IDX [10]</t>
  </si>
  <si>
    <t>T8.2018106230|1|F|C0014623095</t>
  </si>
  <si>
    <t>DB [WideWorldImporters] SCH [Sales]
TBL [FK_Sales_Invoices_SalespersonPersonID_Application_People]
FKC [FK_Sales_Invoices_SalespersonPersonID_Application_People]
OID DB [8] TBL [2018106230] FKC [14623095]</t>
  </si>
  <si>
    <t>T8.2018106230|1|F|C0030623152</t>
  </si>
  <si>
    <t>DB [WideWorldImporters] SCH [Sales]
TBL [FK_Sales_Invoices_PackedByPersonID_Application_People]
FKC [FK_Sales_Invoices_PackedByPersonID_Application_People]
OID DB [8] TBL [2018106230] FKC [30623152]</t>
  </si>
  <si>
    <t>T8.2018106230|1|F|U0046623209</t>
  </si>
  <si>
    <t>DB [WideWorldImporters] SCH [Sales]
TBL [FK_Sales_Invoices_Application_People]
FKC [FK_Sales_Invoices_Application_People]
OID DB [8] TBL [2018106230] FKC [46623209]</t>
  </si>
  <si>
    <t>T8.2018106230|6|0823673982</t>
  </si>
  <si>
    <t>DB [WideWorldImporters] SCH [sys]
PAR [Sales].[Invoices]
IT [fulltext_index_docidstatus_2018106230]
OID DB [8] PAR [2018106230] IT [823673982]</t>
  </si>
  <si>
    <t>T8.2018106230|6|0839674039</t>
  </si>
  <si>
    <t>DB [WideWorldImporters] SCH [sys]
PAR [Sales].[Invoices]
IT [fulltext_docidfilter_2018106230]
OID DB [8] PAR [2018106230] IT [839674039]</t>
  </si>
  <si>
    <t>T8.2018106230|6|0855674096</t>
  </si>
  <si>
    <t>DB [WideWorldImporters] SCH [sys]
PAR [Sales].[Invoices]
IT [fulltext_indexeddocid_2018106230]
OID DB [8] PAR [2018106230] IT [855674096]</t>
  </si>
  <si>
    <t>T8.2018106230|6|0871674153</t>
  </si>
  <si>
    <t>DB [WideWorldImporters] SCH [sys]
PAR [Sales].[Invoices]
IT [fulltext_avdl_2018106230]
OID DB [8] PAR [2018106230] IT [871674153]</t>
  </si>
  <si>
    <t>T8.2018106230|1|90|2018106230</t>
  </si>
  <si>
    <t>DB [WideWorldImporters] SCH [Sales]
TBL [Invoices]
FTX [FULL TEXT]
OID DB [8] TBL [2018106230] IDX [2018106230]</t>
  </si>
  <si>
    <t>T8.2018106230|1|F|C2066106401</t>
  </si>
  <si>
    <t>DB [WideWorldImporters] SCH [Sales]
TBL [FK_Sales_Invoices_CustomerID_Sales_Customers]
FKC [FK_Sales_Invoices_CustomerID_Sales_Customers]
OID DB [8] TBL [2018106230] FKC [2066106401]</t>
  </si>
  <si>
    <t>T8.2018106230|1|F|C2082106458</t>
  </si>
  <si>
    <t>DB [WideWorldImporters] SCH [Sales]
TBL [FK_Sales_Invoices_BillToCustomerID_Sales_Customers]
FKC [FK_Sales_Invoices_BillToCustomerID_Sales_Customers]
OID DB [8] TBL [2018106230] FKC [2082106458]</t>
  </si>
  <si>
    <t>T8.2018106230|1|F|C2098106515</t>
  </si>
  <si>
    <t>DB [WideWorldImporters] SCH [Sales]
TBL [FK_Sales_Invoices_OrderID_Sales_Orders]
FKC [FK_Sales_Invoices_OrderID_Sales_Orders]
OID DB [8] TBL [2018106230] FKC [2098106515]</t>
  </si>
  <si>
    <t xml:space="preserve">[OrderID] i4 NULL (1.04)
</t>
  </si>
  <si>
    <t>T8.2018106230|1|F|C2114106572</t>
  </si>
  <si>
    <t>DB [WideWorldImporters] SCH [Sales]
TBL [FK_Sales_Invoices_DeliveryMethodID_Application_DeliveryMethods]
FKC [FK_Sales_Invoices_DeliveryMethodID_Application_DeliveryMethods]
OID DB [8] TBL [2018106230] FKC [2114106572]</t>
  </si>
  <si>
    <t>T8.2018106230|1|F|C2130106629</t>
  </si>
  <si>
    <t>DB [WideWorldImporters] SCH [Sales]
TBL [FK_Sales_Invoices_ContactPersonID_Application_People]
FKC [FK_Sales_Invoices_ContactPersonID_Application_People]
OID DB [8] TBL [2018106230] FKC [2130106629]</t>
  </si>
  <si>
    <t>T8.2018106230|1|F|C2146106686</t>
  </si>
  <si>
    <t>DB [WideWorldImporters] SCH [Sales]
TBL [FK_Sales_Invoices_AccountsPersonID_Application_People]
FKC [FK_Sales_Invoices_AccountsPersonID_Application_People]
OID DB [8] TBL [2018106230] FKC [2146106686]</t>
  </si>
  <si>
    <t>T8.2053582354|1|0|0000000001</t>
  </si>
  <si>
    <t>DB [WideWorldImporters] SCH [Sales]
TBL [CustomerCategories]
CX [PK_Sales_CustomerCategories]
PRIMARY KEY
OID DB [8] TBL [2053582354] IDX [1]</t>
  </si>
  <si>
    <t>T8.2053582354|1|2|0000000002</t>
  </si>
  <si>
    <t>DB [WideWorldImporters] SCH [Sales]
TBL [CustomerCategories]
NCX [UQ_Sales_CustomerCategories_CustomerCategoryName]
UNIQUE CONSTRAINT
OID DB [8] TBL [2053582354] IDX [2]</t>
  </si>
  <si>
    <t>T8.2053582354|1|F|U2117582582</t>
  </si>
  <si>
    <t>DB [WideWorldImporters] SCH [Sales]
TBL [FK_Sales_CustomerCategories_Application_People]
FKC [FK_Sales_CustomerCategories_Application_People]
OID DB [8] TBL [2053582354] FKC [2117582582]</t>
  </si>
  <si>
    <t>STP 1 SNF 1.00x
SMP 100% PST 100%
MOD 0 (0.00%)
UPD 0 days
FLT No STR N/A
LEN 16 NUL 0</t>
  </si>
  <si>
    <t>STP 19 SNF SEQ
SMP 100% PST 100%
MOD 0 (0.00%)
UPD 0 days
FLT No STR N/A
LEN 4 NUL 0</t>
  </si>
  <si>
    <t>STP 34 SNF 1.00x
SMP 100% PST 100%
MOD 0 (0.00%)
UPD 0 days
FLT No STR YES
LEN 16 NUL 0</t>
  </si>
  <si>
    <t>RSZ 72.0KB (50.0% #1)
BSZ 8.00KB (11.1%)
ROW 14
KEY 1 LEN 4B
INC 0
FCT 100% PAD No</t>
  </si>
  <si>
    <t>STP 8 SNF SEQ
SMP 100% PST 100%
MOD 0 (0.00%)
UPD 0 days
FLT No STR N/A
LEN 4 NUL 0</t>
  </si>
  <si>
    <t>RSZ 72.0KB (50.0% #1)
BSZ 8.00KB (11.1%)
ROW 14
KEY 1 LEN 100B
INC 0
FCT 100% PAD No</t>
  </si>
  <si>
    <t>STP 13 SNF 1.00x
SMP 100% PST 100%
MOD 0 (0.00%)
UPD 0 days
FLT No STR YES
LEN 12 NUL 0</t>
  </si>
  <si>
    <t xml:space="preserve">RDS 1 (25.0% #2)
WRT 
R/W 
WTS 
WTC 1 (50.0% #1)
LCK </t>
  </si>
  <si>
    <t>STP 6 SNF SEQ
SMP 100% PST 100%
MOD 0 (0.00%)
UPD 0 days
FLT No STR N/A
LEN 4 NUL 0</t>
  </si>
  <si>
    <t>STP 10 SNF 1.00x
SMP 100% PST 100%
MOD 0 (0.00%)
UPD 0 days
FLT No STR YES
LEN 27 NUL 0</t>
  </si>
  <si>
    <t>RSZ 72.0KB (33.3% #1)
BSZ 24.0KB (33.3%)
ROW 442
KEY 1 LEN 4B
INC 0
FCT 100% PAD No</t>
  </si>
  <si>
    <t xml:space="preserve">RDS 1 (33.3% #1)
WRT 
R/W 
WTS 
WTC 1 (33.3% #1)
LCK </t>
  </si>
  <si>
    <t>STP 200 SNF SEQ
SMP 100% PST 100%
MOD 0 (0.00%)
UPD 0 days
FLT No STR N/A
LEN 4 NUL 0</t>
  </si>
  <si>
    <t>RSZ 72.0KB (33.3% #1)
BSZ 8.00KB (11.1%)
ROW 442
KEY 2 LEN 8B
INC 0
FCT 100% PAD No</t>
  </si>
  <si>
    <t>STP 116 SNF 3.00x
SMP 100% PST 100%
MOD 0 (0.00%)
UPD 0 days
FLT No STR N/A
LEN 12 NUL 0</t>
  </si>
  <si>
    <t>STP 9 SNF 6.50x
SMP 100% PST 100%
MOD 0 (0.00%)
UPD 0 days
FLT No STR N/A
LEN 12 NUL 0</t>
  </si>
  <si>
    <t>STP 27 SNF SEQ
SMP 100% PST 100%
MOD 0 (0.00%)
UPD 0 days
FLT No STR N/A
LEN 4 NUL 0</t>
  </si>
  <si>
    <t>STP 49 SNF 1.00x
SMP 100% PST 100%
MOD 0 (0.00%)
UPD 0 days
FLT No STR YES
LEN 22 NUL 0</t>
  </si>
  <si>
    <t>STP 1 SNF 1.00x
SMP 100% PST 100%
MOD 0 (0.00%)
UPD 0 days
FLT No STR N/A
LEN 8 NUL 0</t>
  </si>
  <si>
    <t>STP 9 SNF 6.00x
SMP 100% PST 100%
MOD 0 (0.00%)
UPD 0 days
FLT No STR YES
LEN 22 NUL 0</t>
  </si>
  <si>
    <t>&gt;77.9
#1.00</t>
  </si>
  <si>
    <t>[TransactionDate] d3 (77.9) PART
UNIQUIFIER i4 (1.00)</t>
  </si>
  <si>
    <t>&gt;369
&gt;1.98
#1.00</t>
  </si>
  <si>
    <t>[CustomerID] i4 (369)
[TransactionDate] d3 (77.9) PART =CX(1)
UNIQUIFIER i4 (1.00)</t>
  </si>
  <si>
    <t>[TransactionTypeID] i4 (48.6K) STP(2)
[TransactionDate] d3 (77.9) PART =CX(1)
UNIQUIFIER i4 (1.00)</t>
  </si>
  <si>
    <t>&gt;1.38
&gt;1.36
#1.00</t>
  </si>
  <si>
    <t>[InvoiceID] i4 NULL (1.38) STP(3)
[TransactionDate] d3 (77.9) PART =CX(1)
UNIQUIFIER i4 (1.00)</t>
  </si>
  <si>
    <t>[PaymentMethodID] i4 NULL (48.6K) STP(2)
[TransactionDate] d3 (77.9) PART =CX(1)
UNIQUIFIER i4 (1.00)</t>
  </si>
  <si>
    <t>[CustomerTransactionID] i4 SEQ(1) (1.00) STP(19)
CX(1)&gt;[TransactionDate] d3 (77.9)
UNIQUIFIER i4 (1.00)</t>
  </si>
  <si>
    <t xml:space="preserve">[CustomerID] i4 (369)
</t>
  </si>
  <si>
    <t>48.6K</t>
  </si>
  <si>
    <t xml:space="preserve">[TransactionTypeID] i4 (48.6K) STP(2)
</t>
  </si>
  <si>
    <t>1.38</t>
  </si>
  <si>
    <t xml:space="preserve">[InvoiceID] i4 NULL (1.38) STP(3)
</t>
  </si>
  <si>
    <t xml:space="preserve">[PaymentMethodID] i4 NULL (48.6K) STP(2)
</t>
  </si>
  <si>
    <t>STP 181 SNF 4.63x
SMP 100% PST 100%
MOD 0 (0.00%)
UPD 0 days
FLT No STR N/A
LEN 9 NUL 0</t>
  </si>
  <si>
    <t>STP 53 SNF 2.40Kx
SMP 100% PST 100%
MOD 0 (0.00%)
UPD 0 days
FLT No STR N/A
LEN 8 NUL 0</t>
  </si>
  <si>
    <t>RSZ 72.0KB (33.3% #1)
BSZ 16.0KB (22.2%)
ROW 1
KEY 1 LEN 4B
INC 0
FCT 100% PAD No</t>
  </si>
  <si>
    <t>STP 1 SNF SEQ
SMP 100% PST 100%
MOD 0 (0.00%)
UPD 0 days
FLT No STR N/A
LEN 4 NUL 0</t>
  </si>
  <si>
    <t xml:space="preserve">RDS 1 (33.3% #1)
WRT 
R/W 
WTS 1.00ms (100% #1)
WTC 1 (33.3% #1)
LCK </t>
  </si>
  <si>
    <t>STP 1 SNF 1.00x
SMP 100% PST 100%
MOD 1 (33.3%)
UPD 0 days
FLT No STR N/A
LEN 8 NUL 0</t>
  </si>
  <si>
    <t>STP 11 SNF 2.00x
SMP 100% PST 100%
MOD 0 (0.00%)
UPD 0 days
FLT No STR N/A
LEN 9 NUL 0</t>
  </si>
  <si>
    <t>T8.610101214|6|03436722720|0000000001</t>
  </si>
  <si>
    <t>DB [WideWorldImporters] SCH [sys]
PAR [Purchasing].[Suppliers]
IT [ifts_comp_fragment_610101214_5]
CX [ifts_comp_fragment_610101214_5]
UNIQUE FULLTEXT_COMP_FRAGMENT
OID DB [8] PAR [610101214] IT [343672272] IDX [1]</t>
  </si>
  <si>
    <t>STP 23 SNF 1.00x
SMP 100% PST 100%
MOD 0 (0.00%)
UPD 0 days
FLT No STR N/A
LEN 33 NUL 0</t>
  </si>
  <si>
    <t>STP 7 SNF 1.00x
SMP 100% PST 100%
MOD 0 (0.00%)
UPD 0 days
FLT No STR N/A
LEN 8 NUL 0</t>
  </si>
  <si>
    <t>[INTERNAL_TABLE: FULLTEXT_DOCID_STATUS]
Dates: Modified 24.01.08</t>
  </si>
  <si>
    <t>T8.610101214|6|0343672272</t>
  </si>
  <si>
    <t>DB [WideWorldImporters] SCH [sys]
PAR [Purchasing].[Suppliers]
IT [ifts_comp_fragment_610101214_5]
OID DB [8] PAR [610101214] IT [343672272]</t>
  </si>
  <si>
    <t>STP 3 SNF SEQ
SMP 100% PST 100%
MOD 0 (0.00%)
UPD 0 days
FLT No STR N/A
LEN 4 NUL 0</t>
  </si>
  <si>
    <t>T8.802101898|6|03276722150|0000000001</t>
  </si>
  <si>
    <t>DB [WideWorldImporters] SCH [sys]
PAR [Sales].[Customers]
IT [ifts_comp_fragment_802101898_5]
CX [ifts_comp_fragment_802101898_5]
UNIQUE FULLTEXT_COMP_FRAGMENT
OID DB [8] PAR [802101898] IT [327672215] IDX [1]</t>
  </si>
  <si>
    <t>STP 196 SNF 2.00x
SMP 100% PST 100%
MOD 0 (0.00%)
UPD 0 days
FLT No STR N/A
LEN 32 NUL 0</t>
  </si>
  <si>
    <t>T8.802101898|6|0327672215</t>
  </si>
  <si>
    <t>DB [WideWorldImporters] SCH [sys]
PAR [Sales].[Customers]
IT [ifts_comp_fragment_802101898_5]
OID DB [8] PAR [802101898] IT [327672215]</t>
  </si>
  <si>
    <t>Retain CX
 Used by PK
 FKC Reference
Refactor
 Enable Opt Seq Key</t>
  </si>
  <si>
    <t>Retain CX
 FKC Reference
 Used by PK
Refactor
 Enable Opt Seq Key</t>
  </si>
  <si>
    <t>&gt;13.8
&gt;13.4
#1.00</t>
  </si>
  <si>
    <t>[ValidTo] dt28 (13.8)
[ValidFrom] dt28 (N/A)
UNIQUIFIER i4 (1.00)</t>
  </si>
  <si>
    <t>STP 1 SNF 1.00x
SMP 100% PST 100%
MOD 3 (60.0%)
UPD 0 days
FLT No STR N/A
LEN 8 NUL 0</t>
  </si>
  <si>
    <t>STP 196 SNF 5.00x
SMP 100% PST 100%
MOD 0 (0.00%)
UPD 0 days
FLT No STR N/A
LEN 32 NUL 0</t>
  </si>
  <si>
    <t>STP 115 SNF 1.00x
SMP 100% PST 100%
MOD 0 (0.00%)
UPD 0 days
FLT No STR N/A
LEN 8 NUL 0</t>
  </si>
  <si>
    <t>T8.1314103722|6|03596723290|0000000001</t>
  </si>
  <si>
    <t>DB [WideWorldImporters] SCH [sys]
PAR [Warehouse].[StockItems]
IT [ifts_comp_fragment_1314103722_5]
CX [ifts_comp_fragment_1314103722_5]
UNIQUE FULLTEXT_COMP_FRAGMENT
OID DB [8] PAR [1314103722] IT [359672329] IDX [1]</t>
  </si>
  <si>
    <t>STP 183 SNF 3.00x
SMP 100% PST 100%
MOD 0 (0.00%)
UPD 0 days
FLT No STR N/A
LEN 31 NUL 0</t>
  </si>
  <si>
    <t>STP 115 SNF SEQ
SMP 100% PST 100%
MOD 0 (0.00%)
UPD 0 days
FLT No STR N/A
LEN 4 NUL 0</t>
  </si>
  <si>
    <t>STP 11 SNF 75.7x
SMP 100% PST 100%
MOD 0 (0.00%)
UPD 0 days
FLT No STR N/A
LEN 16 NUL 0</t>
  </si>
  <si>
    <t>STP 141 SNF 1.00x
SMP 100% PST 100%
MOD 0 (0.00%)
UPD 0 days
FLT No STR YES
LEN 86 NUL 0</t>
  </si>
  <si>
    <t>STP 7 SNF 24.7x
SMP 100% PST 100%
MOD 0 (0.00%)
UPD 0 days
FLT No STR N/A
LEN 8 NUL 0</t>
  </si>
  <si>
    <t>STP 8 SNF 49.5x
SMP 100% PST 100%
MOD 0 (0.00%)
UPD 0 days
FLT No STR N/A
LEN 6 NUL 99</t>
  </si>
  <si>
    <t>STP 4 SNF 52.5x
SMP 100% PST 100%
MOD 0 (0.00%)
UPD 0 days
FLT No STR N/A
LEN 8 NUL 0</t>
  </si>
  <si>
    <t>STP 3 SNF 19.4x
SMP 100% PST 100%
MOD 0 (0.00%)
UPD 0 days
FLT No STR N/A
LEN 8 NUL 0</t>
  </si>
  <si>
    <t>T8.1314103722|6|0359672329</t>
  </si>
  <si>
    <t>DB [WideWorldImporters] SCH [sys]
PAR [Warehouse].[StockItems]
IT [ifts_comp_fragment_1314103722_5]
OID DB [8] PAR [1314103722] IT [359672329]</t>
  </si>
  <si>
    <t>STP 105 SNF SEQ
SMP 100% PST 100%
MOD 0 (0.00%)
UPD 0 days
FLT No STR N/A
LEN 4 NUL 0</t>
  </si>
  <si>
    <t>STP 180 SNF 1.00x
SMP 100% PST 100%
MOD 0 (0.00%)
UPD 0 days
FLT No STR YES
LEN 45 NUL 0</t>
  </si>
  <si>
    <t>STP 181 SNF 1.00x
SMP 100% PST 100%
MOD 0 (0.00%)
UPD 0 days
FLT No STR YES
LEN 20 NUL 0</t>
  </si>
  <si>
    <t>RSZ 72.0KB (100% #1)
BSZ 24.0KB (33.3%)
ROW 227
KEY 1 LEN 4B
INC 0
FCT 100% PAD No</t>
  </si>
  <si>
    <t>STP 115 SNF 1.00x
SMP 100% PST 100%
MOD 0 (0.00%)
UPD 0 days
FLT No STR N/A
LEN 4 NUL 0</t>
  </si>
  <si>
    <t>STP 10 SNF 1.00x
SMP 100% PST 100%
MOD 0 (0.00%)
UPD 0 days
FLT No STR YES
LEN 33 NUL 0</t>
  </si>
  <si>
    <t>STP 4 SNF 1.00x
SMP 100% PST 100%
MOD 0 (0.00%)
UPD 0 days
FLT No STR YES
LEN 15 NUL 0</t>
  </si>
  <si>
    <t>STP 7 SNF SEQ
SMP 100% PST 100%
MOD 0 (0.00%)
UPD 0 days
FLT No STR N/A
LEN 4 NUL 0</t>
  </si>
  <si>
    <t>STP 13 SNF 1.00x
SMP 100% PST 100%
MOD 0 (0.00%)
UPD 0 days
FLT No STR YES
LEN 39 NUL 0</t>
  </si>
  <si>
    <t>RSZ 72.0KB (16.7% #1)
BSZ 16.0KB (22.2%)
ROW 2
KEY 1 LEN 4B
INC 0
FCT 100% PAD No</t>
  </si>
  <si>
    <t>STP 2 SNF SEQ
SMP 100% PST 100%
MOD 0 (0.00%)
UPD 0 days
FLT No STR N/A
LEN 4 NUL 0</t>
  </si>
  <si>
    <t>STP 1 SNF 1.00x
SMP 100% PST 100%
MOD 0 (0.00%)
UPD 0 days
FLT No STR N/A
LEN 4 NUL 2</t>
  </si>
  <si>
    <t>STP 2 SNF 1.00x
SMP 100% PST 100%
MOD 0 (0.00%)
UPD 0 days
FLT No STR N/A
LEN 8 NUL 0</t>
  </si>
  <si>
    <t>STP 5 SNF SEQ
SMP 100% PST 100%
MOD 0 (0.00%)
UPD 0 days
FLT No STR N/A
LEN 4 NUL 0</t>
  </si>
  <si>
    <t>STP 8 SNF 1.00x
SMP 100% PST 100%
MOD 0 (0.00%)
UPD 0 days
FLT No STR YES
LEN 46 NUL 0</t>
  </si>
  <si>
    <t>RSZ 72.0KB (50.0% #1)
BSZ 8.00KB (11.1%)
ROW 2
KEY 1 LEN 4B
INC 0
FCT 100% PAD No</t>
  </si>
  <si>
    <t>RSZ 72.0KB (50.0% #1)
BSZ 8.00KB (11.1%)
ROW 2
KEY 1 LEN 100B
INC 0
FCT 100% PAD No</t>
  </si>
  <si>
    <t>STP 2 SNF 1.00x
SMP 100% PST 100%
MOD 0 (0.00%)
UPD 0 days
FLT No STR YES
LEN 29 NUL 0</t>
  </si>
  <si>
    <t>&gt;2.00</t>
  </si>
  <si>
    <t>[InvoiceID] i4 SEQ(1) (2.00)</t>
  </si>
  <si>
    <t>&gt;100
&amp;1.00</t>
  </si>
  <si>
    <t>[CustomerID] i4 (100)
CX(1)&gt;[InvoiceID] i4 SEQ(1) (2.00)</t>
  </si>
  <si>
    <t>&gt;265
&amp;0.99</t>
  </si>
  <si>
    <t>[BillToCustomerID] i4 (265)
CX(1)&gt;[InvoiceID] i4 SEQ(1) (2.00)</t>
  </si>
  <si>
    <t>&gt;1.04
&amp;0.98</t>
  </si>
  <si>
    <t>[OrderID] i4 NULL (1.04)
CX(1)&gt;[InvoiceID] i4 SEQ(1) (2.00)</t>
  </si>
  <si>
    <t>[DeliveryMethodID] i4 (70.5K) STP(1)
CX(1)&gt;[InvoiceID] i4 SEQ(1) (2.00)</t>
  </si>
  <si>
    <t>&gt;105
&amp;0.99</t>
  </si>
  <si>
    <t>[ContactPersonID] i4 (105)
CX(1)&gt;[InvoiceID] i4 SEQ(1) (2.00)</t>
  </si>
  <si>
    <t>&gt;265
&amp;1.03</t>
  </si>
  <si>
    <t>[AccountsPersonID] i4 (265)
CX(1)&gt;[InvoiceID] i4 SEQ(1) (2.00)</t>
  </si>
  <si>
    <t>[SalespersonPersonID] i4 (7.05K) STP(10)
CX(1)&gt;[InvoiceID] i4 SEQ(1) (2.00)</t>
  </si>
  <si>
    <t>[PackedByPersonID] i4 (3.71K) STP(19)
CX(1)&gt;[InvoiceID] i4 SEQ(1) (2.00)</t>
  </si>
  <si>
    <t>[ConfirmedDeliveryTime] dt28 NULL (1.04) CCOL:NotPrst
CX(1)&gt;[InvoiceID] i4 SEQ(1) (2.00)
-- Included --------------------------
[ConfirmedReceivedBy] nv4000 NULL (N/A) CCOL:NotPrst
&gt; FTXTypID N/A LCID [1033]</t>
  </si>
  <si>
    <t>FULL TEXT Doesn't get statistics
Dates: Modified 24.01.08, Created 16.06.02</t>
  </si>
  <si>
    <t>[CreditNoteReason] nvMAX NULL (N/A)
&gt; FTXTypID N/A LCID [1033]
[Comments] nvMAX NULL (N/A)
&gt; FTXTypID N/A LCID [1033]
[DeliveryInstructions] nvMAX NULL (N/A)
&gt; FTXTypID N/A LCID [1033]
[InternalComments] nvMAX NULL (N/A)
&gt; FTXTypID N/A LCID [1033]
[ConfirmedReceivedBy] nv4000 NULL (N/A) CCOL:NotPrst
&gt; FTXTypID N/A LCID [1033]
[InvoiceID] i4 SEQ(1) (2.00)</t>
  </si>
  <si>
    <t xml:space="preserve">[CustomerID] i4 (100)
</t>
  </si>
  <si>
    <t>265</t>
  </si>
  <si>
    <t xml:space="preserve">[BillToCustomerID] i4 (265)
</t>
  </si>
  <si>
    <t xml:space="preserve">[ContactPersonID] i4 (105)
</t>
  </si>
  <si>
    <t xml:space="preserve">[AccountsPersonID] i4 (265)
</t>
  </si>
  <si>
    <t>STP 8 SNF 1.00x
SMP 100% PST 100%
MOD 0 (0.00%)
UPD 0 days
FLT No STR YES
LEN 25 NUL 0</t>
  </si>
  <si>
    <t>Priority - Click to Sort ▶</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</si>
  <si>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</si>
  <si>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</si>
  <si>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</si>
  <si>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</si>
  <si>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To get the latest version of this spreadsheet tool click this cell to visit
https://github.com/SQLXL/SQLXL
and download the latest version</t>
  </si>
  <si>
    <t>If you have already downloaded the spreadsheet and just wish to refresh the T-SQL code, click the button
"Refresh Index T-SQL Code from Github"
on this worksheet tab, cell [D1]</t>
  </si>
  <si>
    <t>/******************************************************************************************************************************************\</t>
  </si>
  <si>
    <t>In SSMS or your favorite SQL query tool, connect to the server hosting the database(s) you wish to learn more about</t>
  </si>
  <si>
    <t>Copyright (C) 2023 Practice Computing Mangement Inc.</t>
  </si>
  <si>
    <t>Copy the entirety of column "D" on  this worksheet tab into a new SQL query tab</t>
  </si>
  <si>
    <t>All rights reserved.</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</si>
  <si>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</si>
  <si>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</si>
  <si>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</si>
  <si>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</si>
  <si>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</si>
  <si>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</si>
  <si>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</si>
  <si>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</si>
  <si>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</si>
  <si>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</si>
  <si>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</si>
  <si>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</si>
  <si>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</si>
  <si>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</si>
  <si>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</si>
  <si>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</si>
  <si>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</si>
  <si>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EXEC tempdb.dbo.SQLXL_Index @database_name = N'WideWorldImporters'</t>
  </si>
  <si>
    <t>--*/</t>
  </si>
  <si>
    <t>RAISERROR ('Creating procedure tempdb.dbo.SQLXL_Index ...',0,0) WITH NOWAIT;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</si>
  <si>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</si>
  <si>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</si>
  <si>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</si>
  <si>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</si>
  <si>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</si>
  <si>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</si>
  <si>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</si>
  <si>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</si>
  <si>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</si>
  <si>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</si>
  <si>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</si>
  <si>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USE tempdb;</t>
  </si>
  <si>
    <t>DECLARE @sql       NVARCHAR(MAX)</t>
  </si>
  <si>
    <t xml:space="preserve">       ,@run_value NVARCHAR(4000)</t>
  </si>
  <si>
    <t>WHILE 1 = 1</t>
  </si>
  <si>
    <t>BEGIN</t>
  </si>
  <si>
    <t xml:space="preserve">   SELECT TOP (1)</t>
  </si>
  <si>
    <t xml:space="preserve">                +NCHAR(13)+NCHAR(10)</t>
  </si>
  <si>
    <t xml:space="preserve">                -- Drops MISSING index recommendations if previously made</t>
  </si>
  <si>
    <t xml:space="preserve">       ON t.object_id  = o.object_id</t>
  </si>
  <si>
    <t xml:space="preserve">       ON o.schema_id  = s.schema_id</t>
  </si>
  <si>
    <t xml:space="preserve">    WHERE t.name LIKE N'SQLXL_Index_%'</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</si>
  <si>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</si>
  <si>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</si>
  <si>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</si>
  <si>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</si>
  <si>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</si>
  <si>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</si>
  <si>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</si>
  <si>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</si>
  <si>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</si>
  <si>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END</t>
  </si>
  <si>
    <t>IF OBJECT_ID('tempdb.dbo.SQLXL_Index') IS NULL EXEC ('CREATE PROCEDURE dbo.SQLXL_Index AS RETURN 0;');</t>
  </si>
  <si>
    <t xml:space="preserve"> ALTER PROCEDURE dbo.SQLXL_Index</t>
  </si>
  <si>
    <t xml:space="preserve">      (@database_name                    SYSNAME = NULL</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</si>
  <si>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</si>
  <si>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</si>
  <si>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</si>
  <si>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</si>
  <si>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</si>
  <si>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</si>
  <si>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</si>
  <si>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</si>
  <si>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</si>
  <si>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</si>
  <si>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</si>
  <si>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</si>
  <si>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</si>
  <si>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</si>
  <si>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</si>
  <si>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</si>
  <si>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</si>
  <si>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</si>
  <si>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</si>
  <si>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Parameters:</t>
  </si>
  <si>
    <t>@database_name:</t>
  </si>
  <si>
    <t>NULL = (DEFAULT) All user databases</t>
  </si>
  <si>
    <t>&lt;Database Name&gt; = just the single database</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</si>
  <si>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</si>
  <si>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</si>
  <si>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</si>
  <si>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</si>
  <si>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</si>
  <si>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</si>
  <si>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</si>
  <si>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</si>
  <si>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</si>
  <si>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</si>
  <si>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</si>
  <si>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</si>
  <si>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</si>
  <si>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IF TRY_CAST(SERVERPROPERTY('ProductMajorVersion') AS INT) &lt; 11</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</si>
  <si>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</si>
  <si>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</si>
  <si>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</si>
  <si>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</si>
  <si>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</si>
  <si>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SET ANSI_NULLS ON</t>
  </si>
  <si>
    <t>SET ANSI_NULL_DFLT_ON,ANSI_NULLS,ANSI_PADDING,ARITHABORT,CONCAT_NULL_YIELDS_NULL,CURSOR_CLOSE_ON_COMMIT,NOCOUNT ON;</t>
  </si>
  <si>
    <t>SET ANSI_WARNINGS,ARITHIGNORE,IMPLICIT_TRANSACTIONS,NOEXEC,NUMERIC_ROUNDABORT,XACT_ABORT OFF;</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</si>
  <si>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</si>
  <si>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</si>
  <si>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</si>
  <si>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</si>
  <si>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</si>
  <si>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</si>
  <si>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</si>
  <si>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</si>
  <si>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</si>
  <si>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</si>
  <si>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</si>
  <si>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</si>
  <si>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</si>
  <si>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</si>
  <si>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</si>
  <si>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</si>
  <si>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</si>
  <si>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t>
  </si>
  <si>
    <t xml:space="preserve">                                         ELSE 0</t>
  </si>
  <si>
    <t>-- Eliminate all previous SOURCE (SYS) objects, truncate &amp; rebuild to blow out any missing index recommendations</t>
  </si>
  <si>
    <t xml:space="preserve">                -- Drops MISSING index recommendations</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</si>
  <si>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</si>
  <si>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</si>
  <si>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</si>
  <si>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</si>
  <si>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</si>
  <si>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</si>
  <si>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</si>
  <si>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 xml:space="preserve">      ,edition          = (SELECT SERVERPROPERTY(N'Edition'))</t>
  </si>
  <si>
    <t xml:space="preserve">  INTO tempdb.dbo.SQLXL_Index_sys_Startup_Parameters;</t>
  </si>
  <si>
    <t>-- Create table to hold Instance/Server configuration info from sys.sp_configure and SERVERPROPERTY</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</si>
  <si>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</si>
  <si>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</si>
  <si>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</si>
  <si>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</si>
  <si>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</si>
  <si>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</si>
  <si>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</si>
  <si>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 xml:space="preserve">  INTO tempdb.dbo.SQLXL_Index_sys_instance;</t>
  </si>
  <si>
    <t>-- Collect "advanced options" settings. Enable &amp; then disable if necessary.</t>
  </si>
  <si>
    <t>INSERT</t>
  </si>
  <si>
    <t xml:space="preserve">  INTO tempdb.dbo.SQLXL_Index_sys_instance</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</si>
  <si>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</si>
  <si>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</si>
  <si>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</si>
  <si>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</si>
  <si>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</si>
  <si>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</si>
  <si>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</si>
  <si>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</si>
  <si>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xml:space="preserve">  FROM tempdb.dbo.SQLXL_Index_sys_instance;</t>
  </si>
  <si>
    <t>TRUNCATE TABLE tempdb.dbo.SQLXL_Index_sys_instance; -- clean up the single record inserted above</t>
  </si>
  <si>
    <t>-----------------------------------------------------------------------------------------------------------</t>
  </si>
  <si>
    <t>-- Change advanced options setting if not enabled</t>
  </si>
  <si>
    <t>IF @run_value = 0</t>
  </si>
  <si>
    <t xml:space="preserve">   EXEC master.dbo.sp_configure 'show advanced options',N'1';</t>
  </si>
  <si>
    <t xml:space="preserve">   RECONFIGURE;</t>
  </si>
  <si>
    <t>-- Collect all configuration settings</t>
  </si>
  <si>
    <t xml:space="preserve">      ,config_value,run_value</t>
  </si>
  <si>
    <t xml:space="preserve">  EXEC sys.sp_configure;</t>
  </si>
  <si>
    <t>UPDATE tempdb.dbo.SQLXL_Index_sys_instance</t>
  </si>
  <si>
    <t xml:space="preserve">   SET source = N'sp_configure'</t>
  </si>
  <si>
    <t xml:space="preserve"> WHERE source IS NULL;</t>
  </si>
  <si>
    <t>-- Reset advanced options setting if previously unenabled</t>
  </si>
  <si>
    <t xml:space="preserve">   EXEC master.dbo.sp_configure 'show advanced options',@run_value;</t>
  </si>
  <si>
    <t>-- Collect Server trace flag settings</t>
  </si>
  <si>
    <t xml:space="preserve">  EXEC ('DBCC TRACESTATUS(-1) WITH NO_INFOMSGS');</t>
  </si>
  <si>
    <t xml:space="preserve">   SET source = N'TRACESTATUS'</t>
  </si>
  <si>
    <t>-- Collect SERVERPROPERTIES settings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</si>
  <si>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</si>
  <si>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</si>
  <si>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</si>
  <si>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</si>
  <si>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</si>
  <si>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</si>
  <si>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</si>
  <si>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</si>
  <si>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</si>
  <si>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</si>
  <si>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</si>
  <si>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</si>
  <si>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</si>
  <si>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</si>
  <si>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</si>
  <si>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</si>
  <si>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</si>
  <si>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</si>
  <si>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</si>
  <si>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</si>
  <si>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</si>
  <si>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</si>
  <si>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</si>
  <si>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</si>
  <si>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</si>
  <si>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</si>
  <si>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</si>
  <si>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</si>
  <si>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</si>
  <si>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</si>
  <si>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</si>
  <si>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</si>
  <si>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</si>
  <si>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</si>
  <si>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</si>
  <si>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</si>
  <si>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</si>
  <si>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</si>
  <si>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</si>
  <si>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</si>
  <si>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</si>
  <si>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</si>
  <si>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</si>
  <si>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</si>
  <si>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</si>
  <si>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</si>
  <si>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</si>
  <si>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</si>
  <si>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</si>
  <si>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</si>
  <si>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</si>
  <si>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</si>
  <si>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</si>
  <si>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</si>
  <si>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</si>
  <si>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</si>
  <si>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</si>
  <si>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</si>
  <si>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</si>
  <si>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</si>
  <si>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</si>
  <si>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</si>
  <si>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</si>
  <si>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</si>
  <si>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</si>
  <si>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</si>
  <si>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</si>
  <si>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</si>
  <si>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</si>
  <si>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</si>
  <si>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</si>
  <si>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</si>
  <si>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</si>
  <si>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</si>
  <si>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</si>
  <si>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</si>
  <si>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</si>
  <si>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</si>
  <si>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</si>
  <si>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</si>
  <si>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</si>
  <si>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</si>
  <si>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</si>
  <si>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</si>
  <si>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 xml:space="preserve">   EXECUTE sp_executesql @sql; IF @@error &gt; 0 RAISERROR('### BLAMMO ! ###',0,0) WITH NOWAIT;</t>
  </si>
  <si>
    <t>END;</t>
  </si>
  <si>
    <t>-- Collect Instance/Server configuration from sys.dm_os_sys_info</t>
  </si>
  <si>
    <t>-- NOTE: for a writeup on the CTE method used below to handle column differences across SQL Server versions please see Aaron Bertrand's</t>
  </si>
  <si>
    <t>--       https://www.mssqltips.com/sqlservertip/5898/make-sql-server-dmv-queries-backward-compatible/</t>
  </si>
  <si>
    <t>;WITH newcol AS (</t>
  </si>
  <si>
    <t>SELECT -- SQL 2008 &amp; 2008R2 ONLY --------------------------------</t>
  </si>
  <si>
    <t xml:space="preserve">       -- SQL 2012+ ---------------------------------------------</t>
  </si>
  <si>
    <t xml:space="preserve">       -- SQL 2014+ ---------------------------------------------</t>
  </si>
  <si>
    <t xml:space="preserve">       -- SQL 2016+ ---------------------------------------------</t>
  </si>
  <si>
    <t xml:space="preserve">       -- SQL 2017+ ---------------------------------------------</t>
  </si>
  <si>
    <t>SELECT qry.source</t>
  </si>
  <si>
    <t xml:space="preserve">      ,qry.name</t>
  </si>
  <si>
    <t xml:space="preserve">      ,run_value = CAST(qry.run_value AS NVARCHAR(4000))</t>
  </si>
  <si>
    <t xml:space="preserve">  FROM newcol</t>
  </si>
  <si>
    <t xml:space="preserve"> CROSS APPLY (</t>
  </si>
  <si>
    <t>----------------------------------------------------------</t>
  </si>
  <si>
    <t>SELECT TOP (0) -- make sure each column has the correct data type</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</si>
  <si>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</si>
  <si>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</si>
  <si>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</si>
  <si>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</si>
  <si>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</si>
  <si>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</si>
  <si>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</si>
  <si>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</si>
  <si>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</si>
  <si>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</si>
  <si>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</si>
  <si>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</si>
  <si>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</si>
  <si>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</si>
  <si>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</si>
  <si>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</si>
  <si>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</si>
  <si>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</si>
  <si>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</si>
  <si>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</si>
  <si>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</si>
  <si>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</si>
  <si>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</si>
  <si>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</si>
  <si>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</si>
  <si>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</si>
  <si>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</si>
  <si>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</si>
  <si>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</si>
  <si>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</si>
  <si>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</si>
  <si>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</si>
  <si>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</si>
  <si>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</si>
  <si>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</si>
  <si>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</si>
  <si>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</si>
  <si>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</si>
  <si>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</si>
  <si>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</si>
  <si>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</si>
  <si>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</si>
  <si>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</si>
  <si>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</si>
  <si>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</si>
  <si>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</si>
  <si>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</si>
  <si>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</si>
  <si>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</si>
  <si>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</si>
  <si>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</si>
  <si>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</si>
  <si>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Collect Instance/Server configuration from sys.servers</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</si>
  <si>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</si>
  <si>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</si>
  <si>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</si>
  <si>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</si>
  <si>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</si>
  <si>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</si>
  <si>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</si>
  <si>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</si>
  <si>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</si>
  <si>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</si>
  <si>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</si>
  <si>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</si>
  <si>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</si>
  <si>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</si>
  <si>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</si>
  <si>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</si>
  <si>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</si>
  <si>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</si>
  <si>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</si>
  <si>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</si>
  <si>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</si>
  <si>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</si>
  <si>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</si>
  <si>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</si>
  <si>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</si>
  <si>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</si>
  <si>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</si>
  <si>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</si>
  <si>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t>
  </si>
  <si>
    <t xml:space="preserve">                                               WHERE server_id = 0</t>
  </si>
  <si>
    <t xml:space="preserve">                                             )</t>
  </si>
  <si>
    <t>-- Collect sys.Databases info - use collation from tempdb to avoid collation issues later</t>
  </si>
  <si>
    <t>IF OBJECT_ID(N'tempdb.dbo.SQLXL_Index_sys_databases') IS NOT NULL DROP TABLE tempdb.dbo.SQLXL_Index_sys_databases</t>
  </si>
  <si>
    <t>;WITH newcol AS (-- these are columns added after SQL 2005</t>
  </si>
  <si>
    <t>SELECT qry.*</t>
  </si>
  <si>
    <t xml:space="preserve">  INTO tempdb.dbo.SQLXL_Index_sys_databases</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</si>
  <si>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</si>
  <si>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</si>
  <si>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</si>
  <si>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</si>
  <si>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</si>
  <si>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</si>
  <si>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</si>
  <si>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</si>
  <si>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</si>
  <si>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</si>
  <si>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</si>
  <si>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</si>
  <si>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</si>
  <si>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</si>
  <si>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</si>
  <si>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</si>
  <si>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</si>
  <si>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</si>
  <si>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</si>
  <si>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</si>
  <si>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</si>
  <si>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</si>
  <si>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</si>
  <si>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</si>
  <si>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</si>
  <si>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</si>
  <si>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</si>
  <si>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</si>
  <si>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</si>
  <si>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</si>
  <si>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</si>
  <si>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</si>
  <si>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</si>
  <si>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</si>
  <si>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</si>
  <si>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</si>
  <si>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</si>
  <si>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</si>
  <si>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</si>
  <si>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</si>
  <si>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</si>
  <si>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</si>
  <si>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</si>
  <si>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</si>
  <si>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</si>
  <si>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</si>
  <si>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</si>
  <si>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</si>
  <si>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</si>
  <si>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</si>
  <si>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</si>
  <si>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</si>
  <si>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</si>
  <si>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</si>
  <si>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</si>
  <si>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</si>
  <si>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</si>
  <si>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</si>
  <si>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</si>
  <si>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</si>
  <si>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</si>
  <si>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</si>
  <si>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</si>
  <si>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</si>
  <si>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</si>
  <si>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</si>
  <si>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</si>
  <si>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</si>
  <si>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</si>
  <si>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</si>
  <si>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</si>
  <si>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</si>
  <si>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</si>
  <si>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</si>
  <si>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</si>
  <si>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</si>
  <si>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</si>
  <si>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</si>
  <si>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</si>
  <si>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</si>
  <si>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</si>
  <si>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</si>
  <si>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</si>
  <si>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</si>
  <si>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</si>
  <si>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</si>
  <si>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</si>
  <si>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</si>
  <si>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</si>
  <si>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</si>
  <si>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</si>
  <si>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</si>
  <si>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</si>
  <si>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</si>
  <si>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</si>
  <si>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</si>
  <si>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</si>
  <si>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</si>
  <si>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</si>
  <si>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NULL selection made, all non-system databases</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</si>
  <si>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</si>
  <si>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</si>
  <si>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</si>
  <si>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</si>
  <si>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</si>
  <si>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</si>
  <si>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</si>
  <si>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</si>
  <si>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t>
  </si>
  <si>
    <t xml:space="preserve">            AND qry.name NOT LIKE N'%ReportServer%'</t>
  </si>
  <si>
    <t xml:space="preserve">           )</t>
  </si>
  <si>
    <t xml:space="preserve">       )</t>
  </si>
  <si>
    <t xml:space="preserve">    OR @database_name = qry.name;                          -- 1 database requested</t>
  </si>
  <si>
    <t>IF @@RowCount = 1</t>
  </si>
  <si>
    <t xml:space="preserve">     FROM tempdb.dbo.SQLXL_Index_sys_databases</t>
  </si>
  <si>
    <t xml:space="preserve">    ORDER BY</t>
  </si>
  <si>
    <t xml:space="preserve">          database_id;</t>
  </si>
  <si>
    <t>ELSE</t>
  </si>
  <si>
    <t xml:space="preserve">   IF NOT EXISTS (SELECT NULL</t>
  </si>
  <si>
    <t xml:space="preserve">                    FROM tempdb.sys.indexes WITH (READUNCOMMITTED)</t>
  </si>
  <si>
    <t xml:space="preserve">                   WHERE name = N'ixuc_SQLXL_Index_sys_databases'</t>
  </si>
  <si>
    <t xml:space="preserve">                 )</t>
  </si>
  <si>
    <t xml:space="preserve">   CREATE UNIQUE CLUSTERED</t>
  </si>
  <si>
    <t xml:space="preserve">    INDEX ixuc_SQLXL_Index_sys_databases__database_id</t>
  </si>
  <si>
    <t xml:space="preserve">       ON tempdb.dbo.SQLXL_Index_sys_databases</t>
  </si>
  <si>
    <t xml:space="preserve">         (database_id</t>
  </si>
  <si>
    <t xml:space="preserve">         )</t>
  </si>
  <si>
    <t xml:space="preserve">     WITH (DATA_COMPRESSION = PAGE,MAXDOP = 1);</t>
  </si>
  <si>
    <t>-- Collect sys.availability_replicas</t>
  </si>
  <si>
    <t xml:space="preserve">  INTO tempdb.dbo.SQLXL_Index_sys_availability_replicas</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</si>
  <si>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</si>
  <si>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</si>
  <si>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</si>
  <si>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</si>
  <si>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</si>
  <si>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</si>
  <si>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</si>
  <si>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</si>
  <si>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</si>
  <si>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</si>
  <si>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</si>
  <si>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</si>
  <si>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</si>
  <si>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</si>
  <si>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</si>
  <si>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</si>
  <si>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</si>
  <si>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</si>
  <si>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</si>
  <si>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</si>
  <si>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</si>
  <si>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</si>
  <si>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</si>
  <si>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Collect sys.dm_hadr_availability_replica_states</t>
  </si>
  <si>
    <t>DROP TABLE IF EXISTS tempdb.dbo.SQLXL_Index_sys_dm_hadr_availability_replica_states</t>
  </si>
  <si>
    <t xml:space="preserve">  INTO tempdb.dbo.SQLXL_Index_sys_dm_hadr_availability_replica_states</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</si>
  <si>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</si>
  <si>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</si>
  <si>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</si>
  <si>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</si>
  <si>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</si>
  <si>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</si>
  <si>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</si>
  <si>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</si>
  <si>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</si>
  <si>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</si>
  <si>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</si>
  <si>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</si>
  <si>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</si>
  <si>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</si>
  <si>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</si>
  <si>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</si>
  <si>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</si>
  <si>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</si>
  <si>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DROP TABLE IF EXISTS tempdb.dbo.SQLXL_Index_sys_dm_db_missing_index_details</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</si>
  <si>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</si>
  <si>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</si>
  <si>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</si>
  <si>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</si>
  <si>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</si>
  <si>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</si>
  <si>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</si>
  <si>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</si>
  <si>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</si>
  <si>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</si>
  <si>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</si>
  <si>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</si>
  <si>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</si>
  <si>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</si>
  <si>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</si>
  <si>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</si>
  <si>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</si>
  <si>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</si>
  <si>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</si>
  <si>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</si>
  <si>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</si>
  <si>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</si>
  <si>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</si>
  <si>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</si>
  <si>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</si>
  <si>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</si>
  <si>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</si>
  <si>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</si>
  <si>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</si>
  <si>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</si>
  <si>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</si>
  <si>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</si>
  <si>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</si>
  <si>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</si>
  <si>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INTO tempdb.dbo.SQLXL_Index_sys_dm_db_missing_index_details                   -- filters out only databases we're interested in</t>
  </si>
  <si>
    <t xml:space="preserve">  FROM tempdb.dbo.SQLXL_Index_sys_databases  AS d</t>
  </si>
  <si>
    <t xml:space="preserve">  JOIN sys.dm_db_missing_index_details     AS mid</t>
  </si>
  <si>
    <t xml:space="preserve">    ON d.database_id                        = mid.database_id</t>
  </si>
  <si>
    <t xml:space="preserve">  JOIN sys.dm_db_missing_index_groups      AS mig</t>
  </si>
  <si>
    <t xml:space="preserve">    ON mid.index_handle                     = mig.index_handle</t>
  </si>
  <si>
    <t xml:space="preserve">  JOIN sys.dm_db_missing_index_group_stats AS migs</t>
  </si>
  <si>
    <t>-- Missing index columns - sys.dm_db_missing_index_columns</t>
  </si>
  <si>
    <t>DROP TABLE IF EXISTS tempdb.dbo.SQLXL_Index_sys_dm_db_missing_index_columns</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</si>
  <si>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</si>
  <si>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</si>
  <si>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</si>
  <si>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</si>
  <si>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</si>
  <si>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</si>
  <si>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</si>
  <si>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INTO tempdb.dbo.SQLXL_Index_sys_dm_db_missing_index_columns</t>
  </si>
  <si>
    <t xml:space="preserve"> CROSS</t>
  </si>
  <si>
    <t>-- Add index to speed up subsequent queries</t>
  </si>
  <si>
    <t>IF NOT EXISTS (SELECT NULL</t>
  </si>
  <si>
    <t xml:space="preserve">                 FROM tempdb.sys.indexes WITH (READUNCOMMITTED)</t>
  </si>
  <si>
    <t xml:space="preserve">                WHERE name = N'ixuc_SQLXL_Index_sys_dm_db_missing_index_columns')</t>
  </si>
  <si>
    <t>CREATE UNIQUE CLUSTERED</t>
  </si>
  <si>
    <t xml:space="preserve">      (database_id</t>
  </si>
  <si>
    <t xml:space="preserve">      ,object_id</t>
  </si>
  <si>
    <t xml:space="preserve">      ,index_handle</t>
  </si>
  <si>
    <t xml:space="preserve">      ,column_id</t>
  </si>
  <si>
    <t xml:space="preserve">  WITH (DATA_COMPRESSION = PAGE,MAXDOP = 1);</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</si>
  <si>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</si>
  <si>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</si>
  <si>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</si>
  <si>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</si>
  <si>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</si>
  <si>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</si>
  <si>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</si>
  <si>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DROP TABLE IF EXISTS tempdb.dbo.SQLXL_Index_sys_dm_db_missing_index_group_stats_query</t>
  </si>
  <si>
    <t>IF TRY_CAST(SERVERPROPERTY('ProductMajorVersion') AS INT) &gt;= 15           -- SQL 2019+</t>
  </si>
  <si>
    <t>OR UPPER(CONVERT(SYSNAME,SERVERPROPERTY(N'EDITION')))      = N'SQL AZURE' -- Azure SQL Database</t>
  </si>
  <si>
    <t>SELECT migs.group_handle</t>
  </si>
  <si>
    <t xml:space="preserve">      ,query_plan                = CONVERT(VARCHAR(MAX),qp.query_plan                   ) COLLATE DATABASE_DEFAULT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</si>
  <si>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</si>
  <si>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</si>
  <si>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</si>
  <si>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</si>
  <si>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</si>
  <si>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</si>
  <si>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</si>
  <si>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</si>
  <si>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 xml:space="preserve">  INTO tempdb.dbo.SQLXL_Index_sys_dm_db_missing_index_group_stats_query</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</si>
  <si>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</si>
  <si>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</si>
  <si>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</si>
  <si>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</si>
  <si>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</si>
  <si>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</si>
  <si>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</si>
  <si>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</si>
  <si>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</si>
  <si>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</si>
  <si>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</si>
  <si>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t>
  </si>
  <si>
    <t xml:space="preserve">                      --------------------------------------------------------------------------------------------------</t>
  </si>
  <si>
    <t xml:space="preserve">                      --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</si>
  <si>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</si>
  <si>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</si>
  <si>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</si>
  <si>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</si>
  <si>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</si>
  <si>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</si>
  <si>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</si>
  <si>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</si>
  <si>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</si>
  <si>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</si>
  <si>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</si>
  <si>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</si>
  <si>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</si>
  <si>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</si>
  <si>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</si>
  <si>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</si>
  <si>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</si>
  <si>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</si>
  <si>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</si>
  <si>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</si>
  <si>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</si>
  <si>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</si>
  <si>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</si>
  <si>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</si>
  <si>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</si>
  <si>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</si>
  <si>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</si>
  <si>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</si>
  <si>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</si>
  <si>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</si>
  <si>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</si>
  <si>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</si>
  <si>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 xml:space="preserve">   SELECT TOP (0)</t>
  </si>
  <si>
    <t xml:space="preserve">          group_handle                = CAST(NULL AS INT)</t>
  </si>
  <si>
    <t xml:space="preserve">         ,query_plan                  = CAST(NULL AS VARCHAR(MAX)) COLLATE DATABASE_DEFAULT</t>
  </si>
  <si>
    <t xml:space="preserve">         ,query_text                  = CAST(NULL AS VARCHAR(MAX)) COLLATE DATABASE_DEFAULT</t>
  </si>
  <si>
    <t xml:space="preserve">     INTO tempdb.dbo.SQLXL_Index_sys_dm_db_missing_index_group_stats_query;</t>
  </si>
  <si>
    <t>-- Collect sys.dm_db_index_usage_stats for one or all user databases</t>
  </si>
  <si>
    <t>DROP TABLE IF EXISTS tempdb.dbo.SQLXL_Index_sys_dm_db_index_usage_stats</t>
  </si>
  <si>
    <t xml:space="preserve">  INTO tempdb.dbo.SQLXL_Index_sys_dm_db_index_usage_stats</t>
  </si>
  <si>
    <t>SELECT ius.database_id</t>
  </si>
  <si>
    <t xml:space="preserve">      ,ius.object_id</t>
  </si>
  <si>
    <t xml:space="preserve">      ,ius.index_id</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</si>
  <si>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</si>
  <si>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</si>
  <si>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</si>
  <si>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</si>
  <si>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</si>
  <si>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</si>
  <si>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</si>
  <si>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</si>
  <si>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</si>
  <si>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</si>
  <si>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</si>
  <si>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</si>
  <si>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</si>
  <si>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</si>
  <si>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</si>
  <si>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</si>
  <si>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</si>
  <si>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FROM tempdb.dbo.SQLXL_Index_sys_databases AS d</t>
  </si>
  <si>
    <t xml:space="preserve">  JOIN sys.dm_db_index_usage_stats        AS ius</t>
  </si>
  <si>
    <t xml:space="preserve">    ON d.database_id                       = ius.database_id</t>
  </si>
  <si>
    <t>-- Collect sys.dm_db_index_operational_stats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</si>
  <si>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</si>
  <si>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</si>
  <si>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</si>
  <si>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</si>
  <si>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</si>
  <si>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tempdb.dbo.SQLXL_Index_sys_dm_db_index_operational_stats</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</si>
  <si>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</si>
  <si>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</si>
  <si>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</si>
  <si>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</si>
  <si>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</si>
  <si>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</si>
  <si>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</si>
  <si>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</si>
  <si>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</si>
  <si>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</si>
  <si>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</si>
  <si>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</si>
  <si>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</si>
  <si>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an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</si>
  <si>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</si>
  <si>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</si>
  <si>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</si>
  <si>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</si>
  <si>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</si>
  <si>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</si>
  <si>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</si>
  <si>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</si>
  <si>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</si>
  <si>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</si>
  <si>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</si>
  <si>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</si>
  <si>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</si>
  <si>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</si>
  <si>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</si>
  <si>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</si>
  <si>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</si>
  <si>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</si>
  <si>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</si>
  <si>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</si>
  <si>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</si>
  <si>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</si>
  <si>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</si>
  <si>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</si>
  <si>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</si>
  <si>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</si>
  <si>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</si>
  <si>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</si>
  <si>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</si>
  <si>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</si>
  <si>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</si>
  <si>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</si>
  <si>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</si>
  <si>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</si>
  <si>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</si>
  <si>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</si>
  <si>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</si>
  <si>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</si>
  <si>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</si>
  <si>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</si>
  <si>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</si>
  <si>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</si>
  <si>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</si>
  <si>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</si>
  <si>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</si>
  <si>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</si>
  <si>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</si>
  <si>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</si>
  <si>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</si>
  <si>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</si>
  <si>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</si>
  <si>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</si>
  <si>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</si>
  <si>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</si>
  <si>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</si>
  <si>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</si>
  <si>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</si>
  <si>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</si>
  <si>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</si>
  <si>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</si>
  <si>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</si>
  <si>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</si>
  <si>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</si>
  <si>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</si>
  <si>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</si>
  <si>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</si>
  <si>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</si>
  <si>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</si>
  <si>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</si>
  <si>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</si>
  <si>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</si>
  <si>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</si>
  <si>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</si>
  <si>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</si>
  <si>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</si>
  <si>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</si>
  <si>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</si>
  <si>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</si>
  <si>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</si>
  <si>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</si>
  <si>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</si>
  <si>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</si>
  <si>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</si>
  <si>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</si>
  <si>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</si>
  <si>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</si>
  <si>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</si>
  <si>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</si>
  <si>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</si>
  <si>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selected then @database_id IS NULL</t>
  </si>
  <si>
    <t xml:space="preserve">       ) AS ios</t>
  </si>
  <si>
    <t xml:space="preserve"> GROUP BY</t>
  </si>
  <si>
    <t xml:space="preserve">       ios.database_id</t>
  </si>
  <si>
    <t>-- Aggregate sys.dm_os_buffer_descriptors</t>
  </si>
  <si>
    <t>-- NOTE: column [op_history] not found in BOL</t>
  </si>
  <si>
    <t>IF OBJECT_ID(N'tempdb.dbo.SQLXL_Index_sys_dm_os_buffer_descriptors') IS NOT NULL</t>
  </si>
  <si>
    <t xml:space="preserve">   DROP TABLE tempdb.dbo.SQLXL_Index_sys_dm_os_buffer_descriptors</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</si>
  <si>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</si>
  <si>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</si>
  <si>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</si>
  <si>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</si>
  <si>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</si>
  <si>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</si>
  <si>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INTO tempdb.dbo.SQLXL_Index_sys_dm_os_buffer_descriptors</t>
  </si>
  <si>
    <t xml:space="preserve">       bd.database_id</t>
  </si>
  <si>
    <t xml:space="preserve">                WHERE name = N'ixuc_SQLXL_Index_sys_dm_os_buffer_descriptors')</t>
  </si>
  <si>
    <t>/*########################################################################################################################################*/</t>
  </si>
  <si>
    <t>-- Loop through requested databases - Collect database-specific information for one or all user databases</t>
  </si>
  <si>
    <t>-- Collection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</si>
  <si>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</si>
  <si>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</si>
  <si>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</si>
  <si>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 Note - SCANS THE ENTIRE TABLE!"</t>
  </si>
  <si>
    <t>-- Create local variables &amp; Cursor</t>
  </si>
  <si>
    <t>-- List of databases to run through was previously filtered when creating tempdb.dbo.SQLXL_Index_sys_databases</t>
  </si>
  <si>
    <t>DECLARE db_crsr CURSOR LOCAL FAST_FORWARD FOR</t>
  </si>
  <si>
    <t>SELECT d.database_id</t>
  </si>
  <si>
    <t xml:space="preserve">      ,name          = QUOTENAME(d.name) COLLATE DATABASE_DEFAULT</t>
  </si>
  <si>
    <t xml:space="preserve">  FROM tempdb.dbo.SQLXL_Index_sys_databases                           AS d</t>
  </si>
  <si>
    <t xml:space="preserve">  JOIN tempdb.dbo.SQLXL_Index_sys_availability_replicas               AS ar</t>
  </si>
  <si>
    <t xml:space="preserve">    ON d.replica_id                                               = ar.replica_id</t>
  </si>
  <si>
    <t xml:space="preserve">  JOIN tempdb.dbo.SQLXL_Index_sys_dm_hadr_availability_replica_states AS rs</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</si>
  <si>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</si>
  <si>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</si>
  <si>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</si>
  <si>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</si>
  <si>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</si>
  <si>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</si>
  <si>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</si>
  <si>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</si>
  <si>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 xml:space="preserve">   FETCH NEXT</t>
  </si>
  <si>
    <t xml:space="preserve">    FROM db_crsr</t>
  </si>
  <si>
    <t xml:space="preserve">    INTO @database_id</t>
  </si>
  <si>
    <t xml:space="preserve">        ,@database_name;</t>
  </si>
  <si>
    <t xml:space="preserve">   IF @@Fetch_Status &lt; 0 BREAK;</t>
  </si>
  <si>
    <t>--------------------------------------------------------------------------------------------------------------------------------------------</t>
  </si>
  <si>
    <t>-- Collect sys.database_scoped_configurations - Introduced in SQL 2016</t>
  </si>
  <si>
    <t>IF TRY_CAST(SERVERPROPERTY('ProductMajorVersion') AS INT) &gt;= 13 -- SQL 2016+</t>
  </si>
  <si>
    <t>OR CONVERT(SYSNAME,SERVERPROPERTY(N'Edition')) = N'SQL Azure'   -- SQL Azure</t>
  </si>
  <si>
    <t>BEGIN -- SQL 2016+, AZURE</t>
  </si>
  <si>
    <t>DECLARE @sql           NVARCHAR(MAX)</t>
  </si>
  <si>
    <t xml:space="preserve">       ,@i             INT           = 1</t>
  </si>
  <si>
    <t xml:space="preserve">       ,@ssms          TINYINT       = 2</t>
  </si>
  <si>
    <t xml:space="preserve">       ,@dttm          DATETIME      = GETDATE()</t>
  </si>
  <si>
    <t xml:space="preserve">       ,@collation     SYSNAME       = (SELECT collation_name FROM sys.databases WHERE name = N'tempdb')</t>
  </si>
  <si>
    <t>IF OBJECT_ID(N'tempdb.dbo.SQLXL_Index_sys_database_scoped_configurations') IS NOT NULL</t>
  </si>
  <si>
    <t xml:space="preserve">   DROP TABLE tempdb.dbo.SQLXL_Index_sys_database_scoped_configurations</t>
  </si>
  <si>
    <t>SET @sql=N'USE '+CAST(@database_name AS NVARCHAR(MAX)) + N';</t>
  </si>
  <si>
    <t>SELECT is_value_default = CONVERT(BIT,NULL) -- added SQL 2017</t>
  </si>
  <si>
    <t>)'</t>
  </si>
  <si>
    <t>+IIF(@i &gt; 1,NCHAR(13)+NCHAR(10)+N'INSERT INTO tempdb.dbo.SQLXL_Index_sys_database_scoped_configurations'</t>
  </si>
  <si>
    <t xml:space="preserve">           +NCHAR(13)+NCHAR(10)+N'SELECT qry.*'</t>
  </si>
  <si>
    <t xml:space="preserve">           ,NCHAR(13)+NCHAR(10)+N'SELECT qry.*'</t>
  </si>
  <si>
    <t xml:space="preserve">           +NCHAR(13)+NCHAR(10)+N'  INTO tempdb.dbo.SQLXL_Index_sys_database_scoped_configurations') + N'</t>
  </si>
  <si>
    <t>SELECT database_id         = db_id()</t>
  </si>
  <si>
    <t xml:space="preserve">      ,configuration_id</t>
  </si>
  <si>
    <t xml:space="preserve">      ,name                = name COLLATE ' + @collation + N'</t>
  </si>
  <si>
    <t xml:space="preserve">      ,value               = CONVERT(NVARCHAR(1000),value)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</si>
  <si>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</si>
  <si>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</si>
  <si>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</si>
  <si>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</si>
  <si>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</si>
  <si>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SELECT 'tempdb.dbo.SQLXL_Index_sys_database_scoped_configurations'</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</si>
  <si>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</si>
  <si>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</si>
  <si>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</si>
  <si>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</si>
  <si>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</si>
  <si>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</si>
  <si>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</si>
  <si>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</si>
  <si>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</si>
  <si>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</si>
  <si>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</si>
  <si>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</si>
  <si>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</si>
  <si>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</si>
  <si>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 xml:space="preserve">     INTO tempdb.dbo.SQLXL_Index_sys_database_scoped_configurations;</t>
  </si>
  <si>
    <t>-- Collect sys.database_automatic_tuning_options - Introduced in SQL 2017</t>
  </si>
  <si>
    <t>IF TRY_CAST(SERVERPROPERTY('ProductMajorVersion') AS INT) &gt;= 14 -- SQL 2017+</t>
  </si>
  <si>
    <t>OR CONVERT(SYSNAME,SERVERPROPERTY(N'Edition')) = N'SQL Azure'   -- Azure SQL</t>
  </si>
  <si>
    <t>BEGIN -- SQL 2017+, AZURE</t>
  </si>
  <si>
    <t>IF OBJECT_ID(N'tempdb.dbo.SQLXL_Index_sys_database_automatic_tuning_options') IS NOT NULL</t>
  </si>
  <si>
    <t xml:space="preserve">   DROP TABLE tempdb.dbo.SQLXL_Index_sys_database_automatic_tuning_options</t>
  </si>
  <si>
    <t>-------------------------------------------------------------------------------------------------------------------------------------------'</t>
  </si>
  <si>
    <t>+IIF(@i &gt; 1,NCHAR(13)+NCHAR(10)+N'INSERT INTO tempdb.dbo.SQLXL_Index_sys_database_automatic_tuning_options'</t>
  </si>
  <si>
    <t xml:space="preserve">           +NCHAR(13)+NCHAR(10)+N'  INTO tempdb.dbo.SQLXL_Index_sys_database_automatic_tuning_options')</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</si>
  <si>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</si>
  <si>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</si>
  <si>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</si>
  <si>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</si>
  <si>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</si>
  <si>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</si>
  <si>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</si>
  <si>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</si>
  <si>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</si>
  <si>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</si>
  <si>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</si>
  <si>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</si>
  <si>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 xml:space="preserve">      SELECT 'tempdb.dbo.SQLXL_Index_sys_database_automatic_tuning_options'</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</si>
  <si>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</si>
  <si>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</si>
  <si>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</si>
  <si>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</si>
  <si>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</si>
  <si>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</si>
  <si>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</si>
  <si>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</si>
  <si>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</si>
  <si>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</si>
  <si>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</si>
  <si>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</si>
  <si>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</si>
  <si>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</si>
  <si>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</si>
  <si>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</si>
  <si>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</si>
  <si>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</si>
  <si>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</si>
  <si>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</si>
  <si>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</si>
  <si>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</si>
  <si>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+IIF(@i &gt; 1,NCHAR(13)+NCHAR(10)+N'INSERT INTO tempdb.dbo.SQLXL_Index_sys_database_query_store_options'</t>
  </si>
  <si>
    <t xml:space="preserve">           +NCHAR(13)+NCHAR(10)+N'  INTO tempdb.dbo.SQLXL_Index_sys_database_query_store_options') + N'</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</si>
  <si>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</si>
  <si>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</si>
  <si>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</si>
  <si>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</si>
  <si>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</si>
  <si>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</si>
  <si>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</si>
  <si>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</si>
  <si>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</si>
  <si>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</si>
  <si>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</si>
  <si>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</si>
  <si>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</si>
  <si>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</si>
  <si>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</si>
  <si>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</si>
  <si>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</si>
  <si>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</si>
  <si>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</si>
  <si>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</si>
  <si>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</si>
  <si>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</si>
  <si>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</si>
  <si>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</si>
  <si>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</si>
  <si>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</si>
  <si>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</si>
  <si>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</si>
  <si>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</si>
  <si>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</si>
  <si>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</si>
  <si>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</si>
  <si>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</si>
  <si>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</si>
  <si>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</si>
  <si>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,desired_state_desc                         = CAST(NULL AS NVARCHAR(120))  COLLATE DATABASE_DEFAULT -- script is running in tempdb</t>
  </si>
  <si>
    <t xml:space="preserve">      ,actual_state                               = CAST(NULL AS SMALLINT)</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</si>
  <si>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</si>
  <si>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</si>
  <si>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</si>
  <si>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</si>
  <si>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</si>
  <si>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</si>
  <si>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</si>
  <si>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</si>
  <si>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</si>
  <si>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</si>
  <si>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DATABASE_DEFAULT -- script is running in tempdb</t>
  </si>
  <si>
    <t xml:space="preserve">      ,size_based_cleanup_mode                    = CAST(NULL AS SMALLINT)</t>
  </si>
  <si>
    <t xml:space="preserve">      ,size_based_cleanup_mode_desc               = CAST(NULL AS NVARCHAR)       COLLATE DATABASE_DEFAULT -- script is running in tempdb</t>
  </si>
  <si>
    <t xml:space="preserve">      ,wait_stats_capture_mode                    = CAST(NULL AS INT)</t>
  </si>
  <si>
    <t xml:space="preserve">      ,wait_stats_capture_mode_desc               = CAST(NULL AS NVARCHAR(120))  COLLATE DATABASE_DEFAULT -- script is running in tempdb</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</si>
  <si>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</si>
  <si>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</si>
  <si>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</si>
  <si>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</si>
  <si>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</si>
  <si>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</si>
  <si>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</si>
  <si>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SELECT 'tempdb.dbo.SQLXL_Index_sys_database_query_store_options'</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</si>
  <si>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</si>
  <si>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</si>
  <si>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</si>
  <si>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</si>
  <si>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</si>
  <si>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</si>
  <si>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</si>
  <si>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</si>
  <si>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</si>
  <si>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</si>
  <si>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</si>
  <si>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      &lt;BS&gt; Up to two rows can be returned for each source table, one row for each capture instance.</t>
  </si>
  <si>
    <t>IF (SELECT is_cdc_enabled FROM tempdb.dbo.SQLXL_Index_sys_databases WHERE database_id = @database_id) = 1</t>
  </si>
  <si>
    <t>IF OBJECT_ID(N'tempdb.dbo.SQLXL_Index_cdc_change_tables') IS NOT NULL</t>
  </si>
  <si>
    <t xml:space="preserve">   DROP TABLE tempdb.dbo.SQLXL_Index_cdc_change_tables</t>
  </si>
  <si>
    <t>+IIF(@i &gt; 1,NCHAR(13)+NCHAR(10)+N'INSERT INTO tempdb.dbo.SQLXL_Index_cdc_change_tables'</t>
  </si>
  <si>
    <t xml:space="preserve">           +NCHAR(13)+NCHAR(10)+N'  INTO tempdb.dbo.SQLXL_Index_cdc_change_tables') + N'</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</si>
  <si>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</si>
  <si>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</si>
  <si>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</si>
  <si>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</si>
  <si>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</si>
  <si>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</si>
  <si>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</si>
  <si>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</si>
  <si>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</si>
  <si>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</si>
  <si>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</si>
  <si>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</si>
  <si>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</si>
  <si>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</si>
  <si>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</si>
  <si>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</si>
  <si>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 xml:space="preserve">      SELECT 'tempdb.dbo.SQLXL_Index_cdc_change_tables'</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</si>
  <si>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</si>
  <si>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</si>
  <si>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</si>
  <si>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</si>
  <si>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</si>
  <si>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</si>
  <si>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</si>
  <si>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</si>
  <si>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</si>
  <si>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</si>
  <si>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</si>
  <si>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</si>
  <si>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</si>
  <si>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</si>
  <si>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xml:space="preserve">     INTO tempdb.dbo.SQLXL_Index_cdc_change_tables;</t>
  </si>
  <si>
    <t>-- Collect sys.schemas</t>
  </si>
  <si>
    <t>IF OBJECT_ID(N'tempdb.dbo.SQLXL_Index_sys_schemas') IS NOT NULL</t>
  </si>
  <si>
    <t xml:space="preserve">   DROP TABLE tempdb.dbo.SQLXL_Index_sys_schemas</t>
  </si>
  <si>
    <t>-------------------------------------------------------------------------------------------------------------------------------------------</t>
  </si>
  <si>
    <t>+IIF(@i &gt; 1,NCHAR(13)+NCHAR(10)+N'INSERT INTO tempdb.dbo.SQLXL_Index_sys_schemas'</t>
  </si>
  <si>
    <t xml:space="preserve">           +NCHAR(13)+NCHAR(10)+N'  INTO tempdb.dbo.SQLXL_Index_sys_schemas') + N'</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</si>
  <si>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</si>
  <si>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</si>
  <si>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</si>
  <si>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</si>
  <si>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</si>
  <si>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</si>
  <si>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</si>
  <si>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SELECT 'tempdb.dbo.SQLXL_Index_sys_schemas'</t>
  </si>
  <si>
    <t>IF @i = 2 -- only execute on second database if more than one</t>
  </si>
  <si>
    <t xml:space="preserve">                WHERE name = N'ixuc_SQLXL_Index_sys_schemas')</t>
  </si>
  <si>
    <t xml:space="preserve">    index ixuc_SQLXL_Index_sys_schemas</t>
  </si>
  <si>
    <t xml:space="preserve">       ON tempdb.dbo.SQLXL_Index_sys_schemas</t>
  </si>
  <si>
    <t xml:space="preserve">         ,schema_id</t>
  </si>
  <si>
    <t>-- sys.tables, including cdc.change_tables if CDC enabled. tempdb.dbo.SQLXL_Index_cdc_change_tables created above</t>
  </si>
  <si>
    <t>IF OBJECT_ID(N'tempdb.dbo.SQLXL_Index_sys_tables') IS NOT NULL</t>
  </si>
  <si>
    <t xml:space="preserve">   DROP TABLE tempdb.dbo.SQLXL_Index_sys_tables</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</si>
  <si>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</si>
  <si>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</si>
  <si>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</si>
  <si>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</si>
  <si>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</si>
  <si>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</si>
  <si>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</si>
  <si>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</si>
  <si>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</si>
  <si>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</si>
  <si>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</si>
  <si>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</si>
  <si>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</si>
  <si>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</si>
  <si>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</si>
  <si>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</si>
  <si>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</si>
  <si>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</si>
  <si>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</si>
  <si>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</si>
  <si>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</si>
  <si>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</si>
  <si>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</si>
  <si>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</si>
  <si>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</si>
  <si>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</si>
  <si>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</si>
  <si>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</si>
  <si>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</si>
  <si>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</si>
  <si>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</si>
  <si>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</si>
  <si>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</si>
  <si>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</si>
  <si>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+IIF(@i &gt; 1,NCHAR(13)+NCHAR(10)+N'INSERT INTO tempdb.dbo.SQLXL_Index_sys_tables'</t>
  </si>
  <si>
    <t xml:space="preserve">           +NCHAR(13)+NCHAR(10)+N'  INTO tempdb.dbo.SQLXL_Index_sys_tables') + N'</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</si>
  <si>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</si>
  <si>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</si>
  <si>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</si>
  <si>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</si>
  <si>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</si>
  <si>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</si>
  <si>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</si>
  <si>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</si>
  <si>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</si>
  <si>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</si>
  <si>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</si>
  <si>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</si>
  <si>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</si>
  <si>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</si>
  <si>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</si>
  <si>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</si>
  <si>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</si>
  <si>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</si>
  <si>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</si>
  <si>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</si>
  <si>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</si>
  <si>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</si>
  <si>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</si>
  <si>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</si>
  <si>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</si>
  <si>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</si>
  <si>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</si>
  <si>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</si>
  <si>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</si>
  <si>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</si>
  <si>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</si>
  <si>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</si>
  <si>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</si>
  <si>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</si>
  <si>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</si>
  <si>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</si>
  <si>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</si>
  <si>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</si>
  <si>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</si>
  <si>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</si>
  <si>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</si>
  <si>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</si>
  <si>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</si>
  <si>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</si>
  <si>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</si>
  <si>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</si>
  <si>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</si>
  <si>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</si>
  <si>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</si>
  <si>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</si>
  <si>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</si>
  <si>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</si>
  <si>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</si>
  <si>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</si>
  <si>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</si>
  <si>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</si>
  <si>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</si>
  <si>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</si>
  <si>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t>
  </si>
  <si>
    <t xml:space="preserve">  JOIN sys.change_tracking_tables             AS ctt</t>
  </si>
  <si>
    <t xml:space="preserve">    ON t.object_id                             = ctt.object_id</t>
  </si>
  <si>
    <t xml:space="preserve">  JOIN tempdb.dbo.SQLXL_Index_cdc_change_tables AS cs -- tempdb.dbo.SQLXL_Index_cdc_change_tables created above</t>
  </si>
  <si>
    <t xml:space="preserve">    ON DB_ID()                                 = cs.database_id</t>
  </si>
  <si>
    <t xml:space="preserve">   AND t.object_id                             = cs.source_object_id</t>
  </si>
  <si>
    <t xml:space="preserve">   AND 1                                       = cs.capture_instance_ID -- &lt;BS&gt; FUTURE for now enable getting just 1 Change table per source</t>
  </si>
  <si>
    <t xml:space="preserve">  JOIN tempdb.dbo.SQLXL_Index_cdc_change_tables AS ct -- tempdb.dbo.SQLXL_Index_cdc_change_tables created above</t>
  </si>
  <si>
    <t xml:space="preserve">    ON DB_ID()                                 = ct.database_id</t>
  </si>
  <si>
    <t xml:space="preserve">   AND t.object_id                             = ct.object_id</t>
  </si>
  <si>
    <t xml:space="preserve">   AND 1                                       = ct.capture_instance_ID -- &lt;BS&gt; FUTURE for now enable getting just 1 Change table per source</t>
  </si>
  <si>
    <t xml:space="preserve"> WHERE is_external = 0                         -- &lt;BS&gt; potential future acquisition since can have statistics</t>
  </si>
  <si>
    <t xml:space="preserve">   SELECT 'tempdb.dbo.SQLXL_Index_sys_tables'</t>
  </si>
  <si>
    <t>EXECUTE sp_executesql @sql; IF @@error &gt; 0 RAISERROR('### BLAMMO ! ###',0,0) WITH NOWAIT;</t>
  </si>
  <si>
    <t>-- Collect sys.objects Also includes:</t>
  </si>
  <si>
    <t>--    sys.internal_tables</t>
  </si>
  <si>
    <t>--    sys.triggers</t>
  </si>
  <si>
    <t>--    sys.table_types</t>
  </si>
  <si>
    <t>--    sys.views</t>
  </si>
  <si>
    <t>-- Internal Tables are objects of their HISTORY TABLE, BASE TABLE, or potentially VIEW parents</t>
  </si>
  <si>
    <t>-- HISTORY tables do not have a parent in sys.objects, must be captured from cdc.change_tables or sys.tables as below</t>
  </si>
  <si>
    <t>-- Foreign Key parents are the table they belong to</t>
  </si>
  <si>
    <t>IF OBJECT_ID(N'tempdb.dbo.SQLXL_Index_sys_objects') IS NOT NULL</t>
  </si>
  <si>
    <t xml:space="preserve">   DROP TABLE tempdb.dbo.SQLXL_Index_sys_objects</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</si>
  <si>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</si>
  <si>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</si>
  <si>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</si>
  <si>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</si>
  <si>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</si>
  <si>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</si>
  <si>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</si>
  <si>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</si>
  <si>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 xml:space="preserve">           +NCHAR(13)+NCHAR(10)+N'  INTO tempdb.dbo.SQLXL_Index_sys_objects') + N'</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</si>
  <si>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</si>
  <si>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</si>
  <si>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</si>
  <si>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</si>
  <si>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</si>
  <si>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</si>
  <si>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</si>
  <si>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</si>
  <si>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,history_source_object_id = COALESCE(cct.source_object_id,tht.object_id)</t>
  </si>
  <si>
    <t xml:space="preserve">      ,parent_object_id = COALESCE(IIF(o.parent_object_id &gt; 0,o.parent_object_id,NULL) -- NOTE: some IT have "SQ" sequence as parent type</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</si>
  <si>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</si>
  <si>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</si>
  <si>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</si>
  <si>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</si>
  <si>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</si>
  <si>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</si>
  <si>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</si>
  <si>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</si>
  <si>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sys.sql_modules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</si>
  <si>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</si>
  <si>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</si>
  <si>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</si>
  <si>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</si>
  <si>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</si>
  <si>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</si>
  <si>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</si>
  <si>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</si>
  <si>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</si>
  <si>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</si>
  <si>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</si>
  <si>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,internal_type_desc        = it.internal_type_desc         COLLATE ' + @collation + N'</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</si>
  <si>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</si>
  <si>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</si>
  <si>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</si>
  <si>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</si>
  <si>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 sys.triggers</t>
  </si>
  <si>
    <t xml:space="preserve">      ,tr_parent_class           = tr.parent_class</t>
  </si>
  <si>
    <t xml:space="preserve">      ,tr_parent_class_desc      = tr.parent_class_desc           COLLATE ' + @collation + N'</t>
  </si>
  <si>
    <t xml:space="preserve">      ,tr_parent_id              = tr.parent_id</t>
  </si>
  <si>
    <t xml:space="preserve">      ,tr_type                   = tr.type                        COLLATE ' + @collation + N'</t>
  </si>
  <si>
    <t xml:space="preserve">      ,tr_type_desc              = tr.type_desc                   COLLATE ' + @collation + N'</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</si>
  <si>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</si>
  <si>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</si>
  <si>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</si>
  <si>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</si>
  <si>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</si>
  <si>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</si>
  <si>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</si>
  <si>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</si>
  <si>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 sys.views</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</si>
  <si>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</si>
  <si>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</si>
  <si>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</si>
  <si>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</si>
  <si>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</si>
  <si>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</si>
  <si>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</si>
  <si>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</si>
  <si>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</si>
  <si>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</si>
  <si>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</si>
  <si>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</si>
  <si>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</si>
  <si>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</si>
  <si>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</si>
  <si>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</si>
  <si>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</si>
  <si>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</si>
  <si>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</si>
  <si>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</si>
  <si>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</si>
  <si>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</si>
  <si>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</si>
  <si>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</si>
  <si>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</si>
  <si>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</si>
  <si>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</si>
  <si>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</si>
  <si>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</si>
  <si>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</si>
  <si>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</si>
  <si>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</si>
  <si>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</si>
  <si>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</si>
  <si>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</si>
  <si>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</si>
  <si>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</si>
  <si>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</si>
  <si>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</si>
  <si>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</si>
  <si>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</si>
  <si>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</si>
  <si>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</si>
  <si>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</si>
  <si>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</si>
  <si>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</si>
  <si>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</si>
  <si>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</si>
  <si>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</si>
  <si>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</si>
  <si>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</si>
  <si>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</si>
  <si>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</si>
  <si>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</si>
  <si>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</si>
  <si>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</si>
  <si>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</si>
  <si>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</si>
  <si>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</si>
  <si>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</si>
  <si>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</si>
  <si>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</si>
  <si>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</si>
  <si>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</si>
  <si>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t>
  </si>
  <si>
    <t>+ CASE WHEN (SELECT is_cdc_enabled                     -- database has change data capture (CDC) enabled</t>
  </si>
  <si>
    <t xml:space="preserve">               FROM tempdb.dbo.SQLXL_Index_sys_databases</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</si>
  <si>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</si>
  <si>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</si>
  <si>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</si>
  <si>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</si>
  <si>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</si>
  <si>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</si>
  <si>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</si>
  <si>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</si>
  <si>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</si>
  <si>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</si>
  <si>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</si>
  <si>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</si>
  <si>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</si>
  <si>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</si>
  <si>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t>
  </si>
  <si>
    <t xml:space="preserve">        -- For Temporal History Tables, get the parent it belongs to</t>
  </si>
  <si>
    <t xml:space="preserve">        -------------------------------------------------------------------------</t>
  </si>
  <si>
    <t xml:space="preserve">              ,history_table_id</t>
  </si>
  <si>
    <t xml:space="preserve">         WHERE history_table_id IS NOT NULL</t>
  </si>
  <si>
    <t xml:space="preserve">       )                   AS tht</t>
  </si>
  <si>
    <t xml:space="preserve">    ON DB_ID()              = tht.database_id</t>
  </si>
  <si>
    <t xml:space="preserve">   AND o.object_id          = tht.history_table_id</t>
  </si>
  <si>
    <t xml:space="preserve">    ON DB_ID()     = cct.database_id</t>
  </si>
  <si>
    <t xml:space="preserve">   AND o.object_id = cct.object_id</t>
  </si>
  <si>
    <t xml:space="preserve">   AND 1           = cct.capture_instance_ID</t>
  </si>
  <si>
    <t xml:space="preserve">   SELECT 'tempdb.dbo.SQLXL_Index_sys_objects'</t>
  </si>
  <si>
    <t>If @I = 1 -- only execute on first database</t>
  </si>
  <si>
    <t xml:space="preserve">                WHERE name = N'ixuc_SQLXL_Index_sys_objects__object_id')</t>
  </si>
  <si>
    <t xml:space="preserve">    INDEX ixuc_SQLXL_Index_sys_objects__object_id</t>
  </si>
  <si>
    <t xml:space="preserve">       ON tempdb.dbo.SQLXL_Index_sys_objects</t>
  </si>
  <si>
    <t xml:space="preserve">         ,object_id</t>
  </si>
  <si>
    <t>-- Collect sys.data_spaces - includes sys.filegroups, sys.database_files, sys.partition_schemes, sys.partition_functions</t>
  </si>
  <si>
    <t>SELECT is_system                     = CONVERT(BIT   ,NULL) -- SQL 2012+</t>
  </si>
  <si>
    <t xml:space="preserve">      ,partition_function_is_system  = CONVERT(BIT   ,NULL) -- SQL 2012+</t>
  </si>
  <si>
    <t xml:space="preserve">      -----------------------------------------------------</t>
  </si>
  <si>
    <t xml:space="preserve">      ,is_autogrow_all_files         = CONVERT(BIT   ,NULL) -- SQL 2016+</t>
  </si>
  <si>
    <t>+IIF(@i &gt; 1,NCHAR(13)+NCHAR(10)+N'INSERT INTO tempdb.dbo.SQLXL_Index_sys_data_spaces'</t>
  </si>
  <si>
    <t xml:space="preserve">           +NCHAR(13)+NCHAR(10)+N'  INTO tempdb.dbo.SQLXL_Index_sys_data_spaces') + N'</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</si>
  <si>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</si>
  <si>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</si>
  <si>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</si>
  <si>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</si>
  <si>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</si>
  <si>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</si>
  <si>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</si>
  <si>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</si>
  <si>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</si>
  <si>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</si>
  <si>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</si>
  <si>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</si>
  <si>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</si>
  <si>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</si>
  <si>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</si>
  <si>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</si>
  <si>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</si>
  <si>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</si>
  <si>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</si>
  <si>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</si>
  <si>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</si>
  <si>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</si>
  <si>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</si>
  <si>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</si>
  <si>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</si>
  <si>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</si>
  <si>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</si>
  <si>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</si>
  <si>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</si>
  <si>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</si>
  <si>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</si>
  <si>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</si>
  <si>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</si>
  <si>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</si>
  <si>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</si>
  <si>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</si>
  <si>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</si>
  <si>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</si>
  <si>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</si>
  <si>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</si>
  <si>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</si>
  <si>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</si>
  <si>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</si>
  <si>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</si>
  <si>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</si>
  <si>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</si>
  <si>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</si>
  <si>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</si>
  <si>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</si>
  <si>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</si>
  <si>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</si>
  <si>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</si>
  <si>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</si>
  <si>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</si>
  <si>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</si>
  <si>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</si>
  <si>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</si>
  <si>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</si>
  <si>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</si>
  <si>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</si>
  <si>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</si>
  <si>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</si>
  <si>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</si>
  <si>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</si>
  <si>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</si>
  <si>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xml:space="preserve">   SELECT 'tempdb.dbo.SQLXL_Index_sys_data_spaces'</t>
  </si>
  <si>
    <t>-- Collect sys.default_constraints - used below for SEQUENCES, so get it here &amp; reuse below - only grab from source once</t>
  </si>
  <si>
    <t>+IIF(@i &gt; 1,NCHAR(13)+NCHAR(10)+N'INSERT INTO tempdb.dbo.SQLXL_Index_sys_default_constraints'</t>
  </si>
  <si>
    <t xml:space="preserve">           +NCHAR(13)+NCHAR(10)+N'  INTO tempdb.dbo.SQLXL_Index_sys_default_constraints') + N'</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</si>
  <si>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</si>
  <si>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</si>
  <si>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</si>
  <si>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</si>
  <si>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</si>
  <si>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</si>
  <si>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</si>
  <si>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</si>
  <si>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</si>
  <si>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xml:space="preserve">   SELECT 'tempdb.dbo.SQLXL_Index_sys_default_constraints'</t>
  </si>
  <si>
    <t>-- Collect sys.types</t>
  </si>
  <si>
    <t>+IIF(@i &gt; 1,NCHAR(13)+NCHAR(10)+N'INSERT INTO tempdb.dbo.SQLXL_Index_sys_types'</t>
  </si>
  <si>
    <t xml:space="preserve">           +NCHAR(13)+NCHAR(10)+N'  INTO tempdb.dbo.SQLXL_Index_sys_types') + N'</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</si>
  <si>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</si>
  <si>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</si>
  <si>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</si>
  <si>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</si>
  <si>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</si>
  <si>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</si>
  <si>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</si>
  <si>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</si>
  <si>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</si>
  <si>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</si>
  <si>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</si>
  <si>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</si>
  <si>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</si>
  <si>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</si>
  <si>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</si>
  <si>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</si>
  <si>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</si>
  <si>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xml:space="preserve">   SELECT 'tempdb.dbo.SQLXL_Index_sys_types'</t>
  </si>
  <si>
    <t>-- Collect sys.columns + sys.identity_columns, sys.computed_columns, sys.sequences, sys.dm_sql_referencing_entities</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</si>
  <si>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</si>
  <si>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</si>
  <si>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</si>
  <si>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</si>
  <si>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</si>
  <si>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</si>
  <si>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</si>
  <si>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</si>
  <si>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</si>
  <si>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</si>
  <si>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</si>
  <si>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</si>
  <si>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</si>
  <si>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</si>
  <si>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</si>
  <si>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</si>
  <si>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</si>
  <si>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</si>
  <si>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</si>
  <si>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+IIF(@i &gt; 1,NCHAR(13)+NCHAR(10)+N'INSERT INTO tempdb.dbo.SQLXL_Index_sys_columns'</t>
  </si>
  <si>
    <t xml:space="preserve">           +NCHAR(13)+NCHAR(10)+N'  INTO tempdb.dbo.SQLXL_Index_sys_columns') + N'</t>
  </si>
  <si>
    <t>SELECT database_id = DB_ID()</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</si>
  <si>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</si>
  <si>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</si>
  <si>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</si>
  <si>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</si>
  <si>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</si>
  <si>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</si>
  <si>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</si>
  <si>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</si>
  <si>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</si>
  <si>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</si>
  <si>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</si>
  <si>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</si>
  <si>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</si>
  <si>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</si>
  <si>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</si>
  <si>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</si>
  <si>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</si>
  <si>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</si>
  <si>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</si>
  <si>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</si>
  <si>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</si>
  <si>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</si>
  <si>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</si>
  <si>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</si>
  <si>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</si>
  <si>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</si>
  <si>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</si>
  <si>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</si>
  <si>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</si>
  <si>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</si>
  <si>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</si>
  <si>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</si>
  <si>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</si>
  <si>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</si>
  <si>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</si>
  <si>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</si>
  <si>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</si>
  <si>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</si>
  <si>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</si>
  <si>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</si>
  <si>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</si>
  <si>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</si>
  <si>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</si>
  <si>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</si>
  <si>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</si>
  <si>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</si>
  <si>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</si>
  <si>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</si>
  <si>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</si>
  <si>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</si>
  <si>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</si>
  <si>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</si>
  <si>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</si>
  <si>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</si>
  <si>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FROM tempdb.dbo.SQLXL_Index_sys_databases</t>
  </si>
  <si>
    <t xml:space="preserve">         WHERE DB_ID() = database_id</t>
  </si>
  <si>
    <t xml:space="preserve">       )                                AS d</t>
  </si>
  <si>
    <t xml:space="preserve">  JOIN tempdb.dbo.SQLXL_Index_sys_objects AS o</t>
  </si>
  <si>
    <t xml:space="preserve">    ON DB_ID()                           = o.database_id</t>
  </si>
  <si>
    <t xml:space="preserve">   AND c.object_id                       = o.object_id</t>
  </si>
  <si>
    <t xml:space="preserve">  JOIN tempdb.dbo.SQLXL_Index_sys_types   AS t</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</si>
  <si>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</si>
  <si>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</si>
  <si>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</si>
  <si>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</si>
  <si>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</si>
  <si>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</si>
  <si>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</si>
  <si>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</si>
  <si>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</si>
  <si>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</si>
  <si>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</si>
  <si>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</si>
  <si>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</si>
  <si>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</si>
  <si>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</si>
  <si>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</si>
  <si>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</si>
  <si>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</si>
  <si>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</si>
  <si>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</si>
  <si>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</si>
  <si>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</si>
  <si>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</si>
  <si>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</si>
  <si>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</si>
  <si>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FROM tempdb.dbo.SQLXL_Index_sys_objects AS o</t>
  </si>
  <si>
    <t xml:space="preserve">                  JOIN tempdb.dbo.SQLXL_Index_sys_schemas AS 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</si>
  <si>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</si>
  <si>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</si>
  <si>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</si>
  <si>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</si>
  <si>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</si>
  <si>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</si>
  <si>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</si>
  <si>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</si>
  <si>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</si>
  <si>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</si>
  <si>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</si>
  <si>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</si>
  <si>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</si>
  <si>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</si>
  <si>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</si>
  <si>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</si>
  <si>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</si>
  <si>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</si>
  <si>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</si>
  <si>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</si>
  <si>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</si>
  <si>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</si>
  <si>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</si>
  <si>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</si>
  <si>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</si>
  <si>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</si>
  <si>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</si>
  <si>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</si>
  <si>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</si>
  <si>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</si>
  <si>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</si>
  <si>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</si>
  <si>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</si>
  <si>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JOIN tempdb.dbo.SQLXL_Index_sys_schemas AS s</t>
  </si>
  <si>
    <t xml:space="preserve">            ON DB_ID()                           = s.database_id</t>
  </si>
  <si>
    <t xml:space="preserve">           AND seq.schema_id                     = s.schema_id</t>
  </si>
  <si>
    <t xml:space="preserve">         APPLY sys.dm_sql_referencing_entities(s.name + ''.'' + seq.name,N''OBJECT'') sre</t>
  </si>
  <si>
    <t xml:space="preserve">       ) seq</t>
  </si>
  <si>
    <t xml:space="preserve">    ON c.default_object_id      = seq.default_object_id</t>
  </si>
  <si>
    <t xml:space="preserve">   SELECT 'tempdb.dbo.SQLXL_Index_sys_columns'</t>
  </si>
  <si>
    <t>-- Collect sys.column_type_usages</t>
  </si>
  <si>
    <t>IF OBJECT_ID(N'tempdb.dbo.SQLXL_Index_sys_column_type_usages') IS NOT NULL</t>
  </si>
  <si>
    <t xml:space="preserve">   DROP TABLE tempdb.dbo.SQLXL_Index_sys_column_type_usages</t>
  </si>
  <si>
    <t>+IIF(@i &gt; 1,NCHAR(13)+NCHAR(10)+N'INSERT INTO tempdb.dbo.SQLXL_Index_sys_column_type_usages'</t>
  </si>
  <si>
    <t xml:space="preserve">           +NCHAR(13)+NCHAR(10)+N'  INTO tempdb.dbo.SQLXL_Index_sys_column_type_usages') + N'</t>
  </si>
  <si>
    <t xml:space="preserve">      ,user_type_id</t>
  </si>
  <si>
    <t xml:space="preserve">  FROM sys.column_type_usages</t>
  </si>
  <si>
    <t xml:space="preserve">   SELECT 'tempdb.dbo.SQLXL_Index_sys_column_type_usages'</t>
  </si>
  <si>
    <t>-- Add Internal Tables to sys.tables collection in SQLXL_Index_sys_tables - used for downstream data compilation</t>
  </si>
  <si>
    <t>-- NOTE: Internal Tables not found in sys.tables</t>
  </si>
  <si>
    <t xml:space="preserve">       ,@ssms        BIT = 0</t>
  </si>
  <si>
    <t xml:space="preserve">  INTO tempdb.dbo.SQLXL_Index_sys_tables</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</si>
  <si>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</si>
  <si>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</si>
  <si>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</si>
  <si>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</si>
  <si>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</si>
  <si>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</si>
  <si>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</si>
  <si>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</si>
  <si>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</si>
  <si>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</si>
  <si>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</si>
  <si>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</si>
  <si>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</si>
  <si>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</si>
  <si>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</si>
  <si>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</si>
  <si>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</si>
  <si>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</si>
  <si>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FROM tempdb.dbo.SQLXL_Index_sys_objects AS o</t>
  </si>
  <si>
    <t xml:space="preserve">  JOIN (SELECT database_id</t>
  </si>
  <si>
    <t xml:space="preserve">              ,max_column_id_used = MAX(column_id)</t>
  </si>
  <si>
    <t xml:space="preserve">          FROM tempdb.dbo.SQLXL_Index_sys_columns</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</si>
  <si>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</si>
  <si>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</si>
  <si>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</si>
  <si>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</si>
  <si>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</si>
  <si>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</si>
  <si>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</si>
  <si>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</si>
  <si>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Collect sys.check_constraints</t>
  </si>
  <si>
    <t>IF OBJECT_ID(N'tempdb.dbo.SQLXL_Index_sys_check_constraints') IS NOT NULL</t>
  </si>
  <si>
    <t xml:space="preserve">   DROP TABLE tempdb.dbo.SQLXL_Index_sys_check_constraints</t>
  </si>
  <si>
    <t>+IIF(@i &gt; 1,NCHAR(13)+NCHAR(10)+N'INSERT INTO tempdb.dbo.SQLXL_Index_sys_check_constraints'</t>
  </si>
  <si>
    <t xml:space="preserve">           +NCHAR(13)+NCHAR(10)+N'  INTO tempdb.dbo.SQLXL_Index_sys_check_constraints') + N'</t>
  </si>
  <si>
    <t>SELECT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</si>
  <si>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</si>
  <si>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</si>
  <si>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</si>
  <si>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</si>
  <si>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</si>
  <si>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</si>
  <si>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</si>
  <si>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</si>
  <si>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</si>
  <si>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</si>
  <si>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</si>
  <si>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</si>
  <si>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</si>
  <si>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</si>
  <si>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</si>
  <si>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</si>
  <si>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</si>
  <si>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FROM tempdb.dbo.SQLXL_Index_sys_objects AS o</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</si>
  <si>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</si>
  <si>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</si>
  <si>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</si>
  <si>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</si>
  <si>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</si>
  <si>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</si>
  <si>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</si>
  <si>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</si>
  <si>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</si>
  <si>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</si>
  <si>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</si>
  <si>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</si>
  <si>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SELECT 'tempdb.dbo.SQLXL_Index_sys_check_constraints'</t>
  </si>
  <si>
    <t>-- Collect sys.key_constraints</t>
  </si>
  <si>
    <t>IF OBJECT_ID(N'tempdb.dbo.SQLXL_Index_sys_key_constraints') IS NOT NULL</t>
  </si>
  <si>
    <t xml:space="preserve">   DROP TABLE tempdb.dbo.SQLXL_Index_sys_key_constraints</t>
  </si>
  <si>
    <t>SELECT is_enforced = CONVERT(BIT,NULL)</t>
  </si>
  <si>
    <t>+IIF(@i &gt; 1,NCHAR(13)+NCHAR(10)+N'INSERT INTO tempdb.dbo.SQLXL_Index_sys_key_constraints'</t>
  </si>
  <si>
    <t xml:space="preserve">           +NCHAR(13)+NCHAR(10)+N'  INTO tempdb.dbo.SQLXL_Index_sys_key_constraints') + N'</t>
  </si>
  <si>
    <t xml:space="preserve">      ,unique_index_id</t>
  </si>
  <si>
    <t xml:space="preserve">      ,is_enforced</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</si>
  <si>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</si>
  <si>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</si>
  <si>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</si>
  <si>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</si>
  <si>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</si>
  <si>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IF TRY_CAST(SERVERPROPERTY('ProductMajorVersion') AS INT) &gt;= 15 -- SQL 2019+</t>
  </si>
  <si>
    <t>+IIF(@i &gt; 1,NCHAR(13)+NCHAR(10)+N'INSERT INTO tempdb.dbo.SQLXL_Index_sys_edge_constraints'</t>
  </si>
  <si>
    <t xml:space="preserve">           +NCHAR(13)+NCHAR(10)+N'  INTO tempdb.dbo.SQLXL_Index_sys_edge_constraints') + N'</t>
  </si>
  <si>
    <t xml:space="preserve">      ,index_id         = object_id</t>
  </si>
  <si>
    <t xml:space="preserve">      ,delete_referential_action</t>
  </si>
  <si>
    <t xml:space="preserve">      ,delete_referential_action_desc = delete_referential_action_desc COLLATE ' + @collation + N'</t>
  </si>
  <si>
    <t xml:space="preserve">  FROM sys.edge_constraints</t>
  </si>
  <si>
    <t xml:space="preserve">      SELECT 'tempdb.dbo.SQLXL_Index_sys_edge_constraints'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</si>
  <si>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</si>
  <si>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</si>
  <si>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</si>
  <si>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</si>
  <si>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</si>
  <si>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</si>
  <si>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</si>
  <si>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</si>
  <si>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</si>
  <si>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</si>
  <si>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</si>
  <si>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</si>
  <si>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</si>
  <si>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</si>
  <si>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</si>
  <si>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</si>
  <si>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</si>
  <si>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+IIF(@i &gt; 1,NCHAR(13)+NCHAR(10)+N'INSERT INTO tempdb.dbo.SQLXL_Index_sys_edge_constraint_clauses'</t>
  </si>
  <si>
    <t xml:space="preserve">           +NCHAR(13)+NCHAR(10)+N'  INTO tempdb.dbo.SQLXL_Index_sys_edge_constraint_clauses') + N'</t>
  </si>
  <si>
    <t xml:space="preserve">      ,from_object_id</t>
  </si>
  <si>
    <t xml:space="preserve">      ,to_object_id</t>
  </si>
  <si>
    <t xml:space="preserve">      ,clause_number</t>
  </si>
  <si>
    <t xml:space="preserve">  FROM sys.edge_constraint_clauses</t>
  </si>
  <si>
    <t xml:space="preserve">      SELECT 'tempdb.dbo.SQLXL_Index_sys_edge_constraint_clauses'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</si>
  <si>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</si>
  <si>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</si>
  <si>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</si>
  <si>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</si>
  <si>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</si>
  <si>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xml:space="preserve">     INTO tempdb.dbo.SQLXL_Index_sys_edge_constraint_clauses;</t>
  </si>
  <si>
    <t>-- Collect sys.hash_indexes - Introduced in SQL 2014</t>
  </si>
  <si>
    <t>IF OBJECT_ID(N'tempdb.dbo.SQLXL_Index_sys_hash_indexes') IS NOT NULL</t>
  </si>
  <si>
    <t xml:space="preserve">   DROP TABLE tempdb.dbo.SQLXL_Index_sys_hash_indexes</t>
  </si>
  <si>
    <t>IF TRY_CAST(SERVERPROPERTY('ProductMajorVersion') AS INT) &gt;= 12 -- SQL 2014+</t>
  </si>
  <si>
    <t>+IIF(@i &gt; 1,NCHAR(13)+NCHAR(10)+N'INSERT INTO tempdb.dbo.SQLXL_Index_sys_hash_indexes'</t>
  </si>
  <si>
    <t xml:space="preserve">           +NCHAR(13)+NCHAR(10)+N'  INTO tempdb.dbo.SQLXL_Index_sys_hash_indexes') + N'</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</si>
  <si>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</si>
  <si>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</si>
  <si>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</si>
  <si>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</si>
  <si>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</si>
  <si>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</si>
  <si>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 xml:space="preserve">      SELECT 'tempdb.dbo.SQLXL_Index_sys_hash_indexes'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</si>
  <si>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</si>
  <si>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</si>
  <si>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</si>
  <si>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</si>
  <si>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</si>
  <si>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</si>
  <si>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xml:space="preserve">     INTO tempdb.dbo.SQLXL_Index_sys_hash_indexes;</t>
  </si>
  <si>
    <t>-- Collect sys.indexes + sys.spatial_indexes,sys.spatial_index_tessellations,sys.xml_indexes,sys.hash_indexes</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</si>
  <si>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</si>
  <si>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</si>
  <si>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</si>
  <si>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</si>
  <si>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</si>
  <si>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</si>
  <si>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</si>
  <si>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</si>
  <si>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</si>
  <si>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+IIF(@i &gt; 1,NCHAR(13)+NCHAR(10)+N'INSERT INTO tempdb.dbo.SQLXL_Index_sys_indexes'</t>
  </si>
  <si>
    <t xml:space="preserve">           +NCHAR(13)+NCHAR(10)+N'  INTO tempdb.dbo.SQLXL_Index_sys_indexes') + N'</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</si>
  <si>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</si>
  <si>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</si>
  <si>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</si>
  <si>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</si>
  <si>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</si>
  <si>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</si>
  <si>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</si>
  <si>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</si>
  <si>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</si>
  <si>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</si>
  <si>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</si>
  <si>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</si>
  <si>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</si>
  <si>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</si>
  <si>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</si>
  <si>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</si>
  <si>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</si>
  <si>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</si>
  <si>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</si>
  <si>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</si>
  <si>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</si>
  <si>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</si>
  <si>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</si>
  <si>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</si>
  <si>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</si>
  <si>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</si>
  <si>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</si>
  <si>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</si>
  <si>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</si>
  <si>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</si>
  <si>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</si>
  <si>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</si>
  <si>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</si>
  <si>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</si>
  <si>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</si>
  <si>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</si>
  <si>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</si>
  <si>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</si>
  <si>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</si>
  <si>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</si>
  <si>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</si>
  <si>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</si>
  <si>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</si>
  <si>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</si>
  <si>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JOIN tempdb.dbo.SQLXL_Index_sys_objects AS o -- filters out SYSTEM objects</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</si>
  <si>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</si>
  <si>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</si>
  <si>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</si>
  <si>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</si>
  <si>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</si>
  <si>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</si>
  <si>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</si>
  <si>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</si>
  <si>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</si>
  <si>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</si>
  <si>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</si>
  <si>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</si>
  <si>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</si>
  <si>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</si>
  <si>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</si>
  <si>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</si>
  <si>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</si>
  <si>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</si>
  <si>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</si>
  <si>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</si>
  <si>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</si>
  <si>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</si>
  <si>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</si>
  <si>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</si>
  <si>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</si>
  <si>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</si>
  <si>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</si>
  <si>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</si>
  <si>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</si>
  <si>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</si>
  <si>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</si>
  <si>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</si>
  <si>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FROM tempdb.dbo.SQLXL_Index_sys_hash_indexes</t>
  </si>
  <si>
    <t xml:space="preserve">       )           AS hi</t>
  </si>
  <si>
    <t xml:space="preserve">    ON i.object_id  = hi.object_id</t>
  </si>
  <si>
    <t xml:space="preserve">   AND i.index_id   = hi.index_id</t>
  </si>
  <si>
    <t xml:space="preserve">   AND i.TYPE       = hi.type</t>
  </si>
  <si>
    <t>OPTION (FORCE ORDER,MAXDOP 1);' -- Force order eliminates "Warning: join order enforced because a local join hint is used."</t>
  </si>
  <si>
    <t xml:space="preserve">   SELECT 'tempdb.dbo.SQLXL_Index_sys_indexes'</t>
  </si>
  <si>
    <t>IF @i = 1 -- only execute on first database</t>
  </si>
  <si>
    <t xml:space="preserve">    INDEX ixuc_SQLXL_Index_sys_indexes</t>
  </si>
  <si>
    <t xml:space="preserve">       ON tempdb.dbo.SQLXL_Index_sys_indexes</t>
  </si>
  <si>
    <t xml:space="preserve">         ,index_id</t>
  </si>
  <si>
    <t xml:space="preserve">         ,type</t>
  </si>
  <si>
    <t>-- Collect sys.fulltext_indexes</t>
  </si>
  <si>
    <t>SELECT property_list_id = CONVERT(INT,NULL)</t>
  </si>
  <si>
    <t>+IIF(@i &gt; 1,NCHAR(13)+NCHAR(10)+N'INSERT INTO tempdb.dbo.SQLXL_Index_sys_fulltext_indexes'</t>
  </si>
  <si>
    <t xml:space="preserve">           +NCHAR(13)+NCHAR(10)+N'  INTO tempdb.dbo.SQLXL_Index_sys_fulltext_indexes') + N'</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</si>
  <si>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</si>
  <si>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</si>
  <si>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</si>
  <si>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</si>
  <si>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</si>
  <si>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</si>
  <si>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</si>
  <si>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</si>
  <si>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</si>
  <si>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</si>
  <si>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</si>
  <si>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</si>
  <si>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</si>
  <si>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</si>
  <si>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</si>
  <si>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</si>
  <si>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xml:space="preserve">   SELECT 'tempdb.dbo.SQLXL_Index_sys_fulltext_indexes'</t>
  </si>
  <si>
    <t>-- Collect sys.fulltext_catalogs</t>
  </si>
  <si>
    <t>+IIF(@i &gt; 1,NCHAR(13)+NCHAR(10)+N'INSERT INTO tempdb.dbo.SQLXL_Index_sys_fulltext_catalogs'</t>
  </si>
  <si>
    <t xml:space="preserve">           +NCHAR(13)+NCHAR(10)+N'  INTO tempdb.dbo.SQLXL_Index_sys_fulltext_catalogs') + N'</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</si>
  <si>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</si>
  <si>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</si>
  <si>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</si>
  <si>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</si>
  <si>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</si>
  <si>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</si>
  <si>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xml:space="preserve">   SELECT 'tempdb.dbo.SQLXL_Index_sys_fulltext_catalogs'</t>
  </si>
  <si>
    <t>-- Collect sys.fulltext_index_catalog_usages</t>
  </si>
  <si>
    <t>IF OBJECT_ID(N'tempdb.dbo.SQLXL_Index_sys_fulltext_index_catalog_usages') IS NOT NULL</t>
  </si>
  <si>
    <t xml:space="preserve">   DROP TABLE tempdb.dbo.SQLXL_Index_sys_fulltext_index_catalog_usages</t>
  </si>
  <si>
    <t>+IIF(@i &gt; 1,NCHAR(13)+NCHAR(10)+N'INSERT INTO tempdb.dbo.SQLXL_Index_sys_fulltext_index_catalog_usages'</t>
  </si>
  <si>
    <t xml:space="preserve">           +NCHAR(13)+NCHAR(10)+N'  INTO tempdb.dbo.SQLXL_Index_sys_fulltext_index_catalog_usages') + N'</t>
  </si>
  <si>
    <t xml:space="preserve">      ,index_id</t>
  </si>
  <si>
    <t xml:space="preserve">  FROM sys.fulltext_index_catalog_usages</t>
  </si>
  <si>
    <t xml:space="preserve">   SELECT 'tempdb.dbo.SQLXL_Index_sys_fulltext_index_catalog_usages'</t>
  </si>
  <si>
    <t>-- Collect sys.foreign_keys</t>
  </si>
  <si>
    <t>+IIF(@i &gt; 1,NCHAR(13)+NCHAR(10)+N'INSERT INTO tempdb.dbo.SQLXL_Index_sys_foreign_keys'</t>
  </si>
  <si>
    <t xml:space="preserve">           +NCHAR(13)+NCHAR(10)+N'  INTO tempdb.dbo.SQLXL_Index_sys_foreign_keys') + N'</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</si>
  <si>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</si>
  <si>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</si>
  <si>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</si>
  <si>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</si>
  <si>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</si>
  <si>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</si>
  <si>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</si>
  <si>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FROM sys.foreign_keys</t>
  </si>
  <si>
    <t xml:space="preserve">   SELECT 'tempdb.dbo.SQLXL_Index_sys_foreign_keys'</t>
  </si>
  <si>
    <t>-- Collect sys.foreign_key_columns</t>
  </si>
  <si>
    <t>+IIF(@i &gt; 1,NCHAR(13)+NCHAR(10)+N'INSERT INTO tempdb.dbo.SQLXL_Index_sys_foreign_key_columns'</t>
  </si>
  <si>
    <t xml:space="preserve">           +NCHAR(13)+NCHAR(10)+N'  INTO tempdb.dbo.SQLXL_Index_sys_foreign_key_columns') + N'</t>
  </si>
  <si>
    <t xml:space="preserve">      ,constraint_object_id</t>
  </si>
  <si>
    <t xml:space="preserve">      ,constraint_column_id</t>
  </si>
  <si>
    <t xml:space="preserve">      ,referenced_column_id</t>
  </si>
  <si>
    <t xml:space="preserve">  FROM sys.foreign_key_columns</t>
  </si>
  <si>
    <t xml:space="preserve">   SELECT 'tempdb.dbo.SQLXL_Index_sys_foreign_key_columns'</t>
  </si>
  <si>
    <t>-- Collect sys.index_columns</t>
  </si>
  <si>
    <t>-- NOTE: will contain column list for ALL TYPES of objects - indexes, fulltext indexes, missing indexes, Foreign Key Constraints</t>
  </si>
  <si>
    <t>-- NOTE: Used to drive the list of columns to get statistics details for the cursored routine below</t>
  </si>
  <si>
    <t>SELECT column_store_order_ordinal = CONVERT(INT,NULL)</t>
  </si>
  <si>
    <t>+IIF(@i &gt; 1,NCHAR(13)+NCHAR(10)+N'INSERT INTO tempdb.dbo.SQLXL_Index_sys_index_columns'</t>
  </si>
  <si>
    <t xml:space="preserve">           +NCHAR(13)+NCHAR(10)+N'  INTO tempdb.dbo.SQLXL_Index_sys_index_columns') + N'</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</si>
  <si>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</si>
  <si>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</si>
  <si>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</si>
  <si>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</si>
  <si>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</si>
  <si>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</si>
  <si>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</si>
  <si>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</si>
  <si>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</si>
  <si>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</si>
  <si>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</si>
  <si>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</si>
  <si>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</si>
  <si>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</si>
  <si>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</si>
  <si>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</si>
  <si>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</si>
  <si>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</si>
  <si>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</si>
  <si>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</si>
  <si>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</si>
  <si>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</si>
  <si>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</si>
  <si>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</si>
  <si>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</si>
  <si>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</si>
  <si>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</si>
  <si>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</si>
  <si>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</si>
  <si>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</si>
  <si>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</si>
  <si>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</si>
  <si>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JOIN tempdb.dbo.SQLXL_Index_sys_objects AS o</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</si>
  <si>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</si>
  <si>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</si>
  <si>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</si>
  <si>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</si>
  <si>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</si>
  <si>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</si>
  <si>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</si>
  <si>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</si>
  <si>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</si>
  <si>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</si>
  <si>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</si>
  <si>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</si>
  <si>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</si>
  <si>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</si>
  <si>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</si>
  <si>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</si>
  <si>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</si>
  <si>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</si>
  <si>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JOIN tempdb.dbo.SQLXL_Index_sys_columns AS c</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</si>
  <si>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</si>
  <si>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</si>
  <si>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</si>
  <si>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</si>
  <si>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</si>
  <si>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</si>
  <si>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</si>
  <si>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</si>
  <si>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JOIN tempdb.dbo.SQLXL_Index_sys_indexes AS i</t>
  </si>
  <si>
    <t xml:space="preserve">    ON DB_ID()                           = i.database_id</t>
  </si>
  <si>
    <t xml:space="preserve">   AND ic.object_id                      = i.object_id</t>
  </si>
  <si>
    <t xml:space="preserve">   AND ic.index_id                       = i.index_id</t>
  </si>
  <si>
    <t xml:space="preserve">   SELECT 'tempdb.dbo.SQLXL_Index_sys_index_columns'</t>
  </si>
  <si>
    <t>-- Add index columns for additional index objects - missing indexes, fulltext indexes</t>
  </si>
  <si>
    <t>-- NOTE: Foreign Key Constraints and table functions handled separately</t>
  </si>
  <si>
    <t>SELECT statistical_semantics = CONVERT(INT,NULL)</t>
  </si>
  <si>
    <t>INSERT INTO tempdb.dbo.SQLXL_Index_sys_index_columns</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</si>
  <si>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</si>
  <si>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</si>
  <si>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</si>
  <si>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</si>
  <si>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</si>
  <si>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</si>
  <si>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</si>
  <si>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</si>
  <si>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</si>
  <si>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</si>
  <si>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</si>
  <si>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</si>
  <si>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</si>
  <si>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</si>
  <si>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</si>
  <si>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</si>
  <si>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</si>
  <si>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</si>
  <si>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</si>
  <si>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</si>
  <si>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</si>
  <si>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</si>
  <si>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</si>
  <si>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</si>
  <si>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</si>
  <si>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</si>
  <si>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</si>
  <si>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</si>
  <si>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FROM tempdb.dbo.SQLXL_Index_sys_dm_db_missing_index_columns</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</si>
  <si>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</si>
  <si>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</si>
  <si>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</si>
  <si>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</si>
  <si>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</si>
  <si>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</si>
  <si>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</si>
  <si>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</si>
  <si>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</si>
  <si>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</si>
  <si>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 xml:space="preserve">   SELECT 'tempdb.dbo.SQLXL_Index_sys_index_columns - insert other object columns (MI,TX)'</t>
  </si>
  <si>
    <t>IF @i = 1 -- only execute on first database if more than one</t>
  </si>
  <si>
    <t xml:space="preserve">                WHERE name = N'ixuc_SQLXL_Index_sys_index_columns')</t>
  </si>
  <si>
    <t xml:space="preserve">    INDEX ixuc_SQLXL_Index_sys_index_columns</t>
  </si>
  <si>
    <t xml:space="preserve">       ON tempdb.dbo.SQLXL_Index_sys_index_columns</t>
  </si>
  <si>
    <t xml:space="preserve">         ,column_id</t>
  </si>
  <si>
    <t>-- Collect sys.extended_properties</t>
  </si>
  <si>
    <t>+IIF(@i &gt; 1,NCHAR(13)+NCHAR(10)+N'INSERT INTO tempdb.dbo.SQLXL_Index_sys_extended_properties'</t>
  </si>
  <si>
    <t xml:space="preserve">           +NCHAR(13)+NCHAR(10)+N'  INTO tempdb.dbo.SQLXL_Index_sys_extended_properties') + N'</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</si>
  <si>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</si>
  <si>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</si>
  <si>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</si>
  <si>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</si>
  <si>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</si>
  <si>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</si>
  <si>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</si>
  <si>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xml:space="preserve">   SELECT 'tempdb.dbo.SQLXL_Index_sys_extended_properties'</t>
  </si>
  <si>
    <t>-- Collect sys.stats</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</si>
  <si>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</si>
  <si>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</si>
  <si>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</si>
  <si>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</si>
  <si>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</si>
  <si>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</si>
  <si>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 xml:space="preserve">      ,auto_drop                    = CONVERT(BIT    ,NULL)                             -- SQL 2022+</t>
  </si>
  <si>
    <t>+IIF(@i &gt; 1,NCHAR(13)+NCHAR(10)+N'INSERT INTO tempdb.dbo.SQLXL_Index_sys_stats'</t>
  </si>
  <si>
    <t xml:space="preserve">           +NCHAR(13)+NCHAR(10)+N'  INTO tempdb.dbo.SQLXL_Index_sys_stats') + N'</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</si>
  <si>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</si>
  <si>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</si>
  <si>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</si>
  <si>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</si>
  <si>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</si>
  <si>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</si>
  <si>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</si>
  <si>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</si>
  <si>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</si>
  <si>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</si>
  <si>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</si>
  <si>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</si>
  <si>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</si>
  <si>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</si>
  <si>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JOIN sys.stats                        AS s</t>
  </si>
  <si>
    <t xml:space="preserve">   AND s.object_id                       = o.object_id</t>
  </si>
  <si>
    <t xml:space="preserve">   SELECT 'tempdb.dbo.SQLXL_Index_sys_stats'</t>
  </si>
  <si>
    <t>-- Collect sys.stats_columns</t>
  </si>
  <si>
    <t>+IIF(@i &gt; 1,NCHAR(13)+NCHAR(10)+N'INSERT INTO tempdb.dbo.SQLXL_Index_sys_stats_columns'</t>
  </si>
  <si>
    <t xml:space="preserve">           +NCHAR(13)+NCHAR(10)+N'  INTO tempdb.dbo.SQLXL_Index_sys_stats_columns') + N'</t>
  </si>
  <si>
    <t>SELECT database_id       = DB_ID()</t>
  </si>
  <si>
    <t xml:space="preserve">      ,object_id         = s.object_id</t>
  </si>
  <si>
    <t xml:space="preserve">      ,s.stats_column_id</t>
  </si>
  <si>
    <t xml:space="preserve">      ,s.column_id</t>
  </si>
  <si>
    <t xml:space="preserve">  FROM sys.stats_columns                AS s</t>
  </si>
  <si>
    <t xml:space="preserve">   SELECT 'tempdb.dbo.SQLXL_Index_sys_stats_columns'</t>
  </si>
  <si>
    <t>-- Collect sys.dm_db_partition_stats</t>
  </si>
  <si>
    <t>-- NOTE: memory optimized table row_counts don't show up in sys.dm_db_partition_stats</t>
  </si>
  <si>
    <t>+IIF(@i &gt; 1,NCHAR(13)+NCHAR(10)+N'INSERT INTO tempdb.dbo.SQLXL_Index_sys_dm_db_partition_stats'</t>
  </si>
  <si>
    <t xml:space="preserve">           +NCHAR(13)+NCHAR(10)+N'  INTO tempdb.dbo.SQLXL_Index_sys_dm_db_partition_stats') + N'</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</si>
  <si>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</si>
  <si>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</si>
  <si>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</si>
  <si>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</si>
  <si>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</si>
  <si>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</si>
  <si>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</si>
  <si>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</si>
  <si>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</si>
  <si>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</si>
  <si>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</si>
  <si>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</si>
  <si>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</si>
  <si>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</si>
  <si>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AND ps.object_id                      = o.object_id</t>
  </si>
  <si>
    <t xml:space="preserve">       ps.object_id</t>
  </si>
  <si>
    <t xml:space="preserve">      ,ps.index_id</t>
  </si>
  <si>
    <t xml:space="preserve">   SELECT 'tempdb.dbo.SQLXL_Index_sys_dm_db_partition_stats'</t>
  </si>
  <si>
    <t>-- Collect sys.dm_db_stats_properties</t>
  </si>
  <si>
    <t>SELECT persisted_sample_percent = CONVERT(FLOAT,NULL)</t>
  </si>
  <si>
    <t>+IIF(@i &gt; 1,N'INSERT INTO tempdb.dbo.SQLXL_Index_sys_dm_db_stats_properties'</t>
  </si>
  <si>
    <t xml:space="preserve">           +NCHAR(13)+NCHAR(10)+N'SELECT dsp.*'</t>
  </si>
  <si>
    <t xml:space="preserve">           ,N'SELECT dsp.*'</t>
  </si>
  <si>
    <t xml:space="preserve">           +NCHAR(13)+NCHAR(10)+N'  INTO tempdb.dbo.SQLXL_Index_sys_dm_db_stats_properties'</t>
  </si>
  <si>
    <t xml:space="preserve">    ) + N'</t>
  </si>
  <si>
    <t xml:space="preserve">  JOIN (SELECT object_id</t>
  </si>
  <si>
    <t xml:space="preserve">          FROM tempdb.dbo.SQLXL_Index_sys_indexes</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</si>
  <si>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</si>
  <si>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</si>
  <si>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</si>
  <si>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</si>
  <si>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</si>
  <si>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</si>
  <si>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</si>
  <si>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</si>
  <si>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</si>
  <si>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</si>
  <si>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</si>
  <si>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</si>
  <si>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</si>
  <si>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</si>
  <si>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xml:space="preserve">   SELECT 'tempdb.dbo.SQLXL_Index_sys_dm_db_stats_properties'</t>
  </si>
  <si>
    <t>-- Collect sys.dm_db_incremental_stats_properties</t>
  </si>
  <si>
    <t>-- This function was introduced in SQL Server 2014 (12.x) Service Pack 2 and SQL Server 2016 (13.x) Service Pack 1.</t>
  </si>
  <si>
    <t>-- Function returns same basic structure as above</t>
  </si>
  <si>
    <t>IF OBJECT_ID(N'tempdb.dbo.SQLXL_Index_sys_dm_db_incremental_stats_properties') IS NOT NULL</t>
  </si>
  <si>
    <t xml:space="preserve">   DROP TABLE tempdb.dbo.SQLXL_Index_sys_dm_db_incremental_stats_properties</t>
  </si>
  <si>
    <t>IF @i = 1</t>
  </si>
  <si>
    <t xml:space="preserve">       *</t>
  </si>
  <si>
    <t xml:space="preserve">  INTO tempdb.dbo.SQLXL_Index_sys_dm_db_incremental_stats_properties</t>
  </si>
  <si>
    <t xml:space="preserve">  FROM tempdb.dbo.SQLXL_Index_sys_dm_db_stats_properties;</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</si>
  <si>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</si>
  <si>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</si>
  <si>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</si>
  <si>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</si>
  <si>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</si>
  <si>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</si>
  <si>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</si>
  <si>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INSERT INTO tempdb.dbo.SQLXL_Index_sys_dm_db_incremental_stats_properties</t>
  </si>
  <si>
    <t>SELECT dsp.*</t>
  </si>
  <si>
    <t xml:space="preserve"> APPLY (SELECT database_id = DB_ID()</t>
  </si>
  <si>
    <t xml:space="preserve">         FROM sys.dm_db_incremental_stats_properties (i.object_id, i.index_id)</t>
  </si>
  <si>
    <t xml:space="preserve">   SELECT 'tempdb.dbo.SQLXL_Index_sys_dm_db_incremental_stats_properties '</t>
  </si>
  <si>
    <t>-- Collect sys.partitions</t>
  </si>
  <si>
    <t>IF OBJECT_ID(N'tempdb.dbo.SQLXL_Index_sys_partitions') IS NOT NULL</t>
  </si>
  <si>
    <t xml:space="preserve">   DROP TABLE tempdb.dbo.SQLXL_Index_sys_partitions</t>
  </si>
  <si>
    <t>+IIF(@i &gt; 1,NCHAR(13)+NCHAR(10)+N'INSERT INTO tempdb.dbo.SQLXL_Index_sys_partitions'</t>
  </si>
  <si>
    <t xml:space="preserve">           +NCHAR(13)+NCHAR(10)+N'  INTO tempdb.dbo.SQLXL_Index_sys_partitions') + N'</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</si>
  <si>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</si>
  <si>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</si>
  <si>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</si>
  <si>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</si>
  <si>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</si>
  <si>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</si>
  <si>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</si>
  <si>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</si>
  <si>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</si>
  <si>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</si>
  <si>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FROM sys.partitions                     AS p</t>
  </si>
  <si>
    <t xml:space="preserve">   AND p.object_id                       = o.object_id</t>
  </si>
  <si>
    <t xml:space="preserve">       p.object_id</t>
  </si>
  <si>
    <t>OPTION (MAXDOP 1,FORCE ORDER);' -- Force order eliminates "Warning: join order enforced because a local join hint is used."</t>
  </si>
  <si>
    <t xml:space="preserve">   SELECT 'tempdb.dbo.SQLXL_Index_sys_partitions'</t>
  </si>
  <si>
    <t xml:space="preserve">                WHERE name = N'ixuc_SQLXL_Index_sys_partitions')</t>
  </si>
  <si>
    <t xml:space="preserve">   CREATE CLUSTERED</t>
  </si>
  <si>
    <t xml:space="preserve">    index ixuc_SQLXL_Index_sys_partitions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</si>
  <si>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</si>
  <si>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</si>
  <si>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</si>
  <si>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</si>
  <si>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OR CONVERT(SYSNAME,SERVERPROPERTY(N'Edition')) = N'SQL Azure'   -- Azure SQL Database</t>
  </si>
  <si>
    <t>BEGIN -- SQL 2016+, AZURE SQL</t>
  </si>
  <si>
    <t>SELECT optimize_for_sequential_key = CONVERT(BIT,NULL) -- SQL 2019+, Azure SQL Database</t>
  </si>
  <si>
    <t>+IIF(@i &gt; 1,NCHAR(13)+NCHAR(10)+N'INSERT INTO tempdb.dbo.SQLXL_Index_sys_internal_partitions'</t>
  </si>
  <si>
    <t xml:space="preserve">           +NCHAR(13)+NCHAR(10)+N'  INTO tempdb.dbo.SQLXL_Index_sys_internal_partitions') + N'</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</si>
  <si>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</si>
  <si>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</si>
  <si>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</si>
  <si>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</si>
  <si>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</si>
  <si>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</si>
  <si>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</si>
  <si>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</si>
  <si>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</si>
  <si>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</si>
  <si>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</si>
  <si>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SELECT 'tempdb.dbo.SQLXL_Index_sys_internal_partitions'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</si>
  <si>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</si>
  <si>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</si>
  <si>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</si>
  <si>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</si>
  <si>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</si>
  <si>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</si>
  <si>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</si>
  <si>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</si>
  <si>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</si>
  <si>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</si>
  <si>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</si>
  <si>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</si>
  <si>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</si>
  <si>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xml:space="preserve">     INTO tempdb.dbo.SQLXL_Index_sys_internal_partitions;</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</si>
  <si>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</si>
  <si>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</si>
  <si>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</si>
  <si>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</si>
  <si>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IF OBJECT_ID(N'tempdb.dbo.SQLXL_Index_sys_dm_db_xtp_index_stats') IS NOT NULL</t>
  </si>
  <si>
    <t xml:space="preserve">   DROP TABLE tempdb.dbo.SQLXL_Index_sys_dm_db_xtp_index_stats</t>
  </si>
  <si>
    <t>SELECT uses_key_normalization = CONVERT(BIT   ,NULL) -- 2016+</t>
  </si>
  <si>
    <t xml:space="preserve">      ,xtp_object_id          = CONVERT(BIGINT,NULL) -- 2016+</t>
  </si>
  <si>
    <t>+IIF(@i &gt; 1,NCHAR(13)+NCHAR(10)+N'INSERT INTO tempdb.dbo.SQLXL_Index_sys_dm_db_xtp_index_stats'</t>
  </si>
  <si>
    <t xml:space="preserve">           +NCHAR(13)+NCHAR(10)+N'  INTO tempdb.dbo.SQLXL_Index_sys_dm_db_xtp_index_stats') + N'</t>
  </si>
  <si>
    <t>CROSS APPLY ('</t>
  </si>
  <si>
    <t>+IIF(PARSENAME(CONVERT(SYSNAME,SERVERPROPERTY('ProductVersion')),4) &gt;= 12 -- SQL 2014+</t>
  </si>
  <si>
    <t>,N'SELECT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</si>
  <si>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</si>
  <si>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</si>
  <si>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</si>
  <si>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</si>
  <si>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</si>
  <si>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</si>
  <si>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</si>
  <si>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</si>
  <si>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</si>
  <si>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</si>
  <si>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</si>
  <si>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</si>
  <si>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</si>
  <si>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</si>
  <si>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</si>
  <si>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</si>
  <si>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</si>
  <si>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</si>
  <si>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</si>
  <si>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</si>
  <si>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</si>
  <si>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</si>
  <si>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</si>
  <si>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</si>
  <si>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</si>
  <si>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</si>
  <si>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</si>
  <si>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</si>
  <si>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</si>
  <si>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</si>
  <si>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</si>
  <si>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</si>
  <si>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</si>
  <si>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</si>
  <si>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</si>
  <si>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</si>
  <si>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</si>
  <si>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</si>
  <si>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</si>
  <si>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</si>
  <si>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FROM tempdb.dbo.SQLXL_Index_sys_tables AS t</t>
  </si>
  <si>
    <t xml:space="preserve">         WHERE t.database_id                    = DB_ID()</t>
  </si>
  <si>
    <t xml:space="preserve">           AND t.is_memory_optimized            = 1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</si>
  <si>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</si>
  <si>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</si>
  <si>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</si>
  <si>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</si>
  <si>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</si>
  <si>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</si>
  <si>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</si>
  <si>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</si>
  <si>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</si>
  <si>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</si>
  <si>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</si>
  <si>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</si>
  <si>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</si>
  <si>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</si>
  <si>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</si>
  <si>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</si>
  <si>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</si>
  <si>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</si>
  <si>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</si>
  <si>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</si>
  <si>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</si>
  <si>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</si>
  <si>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</si>
  <si>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</si>
  <si>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</si>
  <si>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</si>
  <si>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</si>
  <si>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</si>
  <si>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</si>
  <si>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</si>
  <si>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</si>
  <si>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</si>
  <si>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</si>
  <si>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</si>
  <si>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</si>
  <si>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</si>
  <si>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</si>
  <si>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</si>
  <si>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</si>
  <si>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</si>
  <si>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</si>
  <si>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</si>
  <si>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</si>
  <si>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</si>
  <si>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</si>
  <si>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</si>
  <si>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</si>
  <si>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</si>
  <si>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</si>
  <si>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</si>
  <si>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</si>
  <si>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</si>
  <si>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</si>
  <si>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</si>
  <si>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</si>
  <si>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</si>
  <si>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</si>
  <si>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</si>
  <si>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</si>
  <si>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</si>
  <si>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</si>
  <si>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</si>
  <si>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</si>
  <si>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</si>
  <si>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</si>
  <si>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</si>
  <si>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</si>
  <si>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</si>
  <si>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</si>
  <si>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</si>
  <si>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</si>
  <si>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</si>
  <si>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</si>
  <si>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</si>
  <si>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</si>
  <si>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</si>
  <si>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</si>
  <si>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</si>
  <si>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</si>
  <si>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</si>
  <si>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</si>
  <si>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</si>
  <si>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</si>
  <si>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</si>
  <si>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</si>
  <si>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</si>
  <si>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</si>
  <si>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</si>
  <si>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</si>
  <si>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</si>
  <si>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</si>
  <si>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</si>
  <si>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</si>
  <si>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</si>
  <si>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</si>
  <si>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</si>
  <si>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</si>
  <si>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</si>
  <si>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</si>
  <si>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</si>
  <si>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</si>
  <si>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</si>
  <si>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</si>
  <si>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</si>
  <si>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</si>
  <si>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</si>
  <si>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,allocation_count               = CAST(NULL AS BIGINT )'</t>
  </si>
  <si>
    <t>)                                                                -- end of IIF TRY_CAST(SERVERPROPERTY('ProductMajorVersion') AS INT) &gt;= 12</t>
  </si>
  <si>
    <t>OPTION (FORCE ORDER,MAXDOP 1);'; -- Force order eliminates "Warning: join order enforced because a local join hint is used."</t>
  </si>
  <si>
    <t xml:space="preserve">   SELECT 'tempdb.dbo.SQLXL_Index_sys_dm_db_xtp_index_stats'</t>
  </si>
  <si>
    <t>-- Add partition &amp; object/index name info to sys.dm_os_buffer_descriptors to create SQLXL_Index_sys_dm_os_buffer_descriptors_EXT</t>
  </si>
  <si>
    <t>IF OBJECT_ID(N'tempdb.dbo.SQLXL_Index_sys_dm_os_buffer_descriptors_EXT') IS NOT NULL</t>
  </si>
  <si>
    <t xml:space="preserve">   DROP TABLE tempdb.dbo.SQLXL_Index_sys_dm_os_buffer_descriptors_EXT</t>
  </si>
  <si>
    <t>+IIF(@i &gt; 1,NCHAR(13)+NCHAR(10)+N'INSERT INTO tempdb.dbo.SQLXL_Index_sys_dm_os_buffer_descriptors_EXT'</t>
  </si>
  <si>
    <t xml:space="preserve">           +NCHAR(13)+NCHAR(10)+N'  INTO tempdb.dbo.SQLXL_Index_sys_dm_os_buffer_descriptors_EXT') +N'</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</si>
  <si>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</si>
  <si>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</si>
  <si>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</si>
  <si>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</si>
  <si>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</si>
  <si>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</si>
  <si>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</si>
  <si>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</si>
  <si>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</si>
  <si>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</si>
  <si>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</si>
  <si>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</si>
  <si>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</si>
  <si>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</si>
  <si>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</si>
  <si>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</si>
  <si>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</si>
  <si>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</si>
  <si>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</si>
  <si>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</si>
  <si>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</si>
  <si>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</si>
  <si>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</si>
  <si>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</si>
  <si>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</si>
  <si>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FROM tempdb.dbo.SQLXL_Index_sys_dm_os_buffer_descriptors</t>
  </si>
  <si>
    <t xml:space="preserve">                 WHERE DB_ID()                      = database_id</t>
  </si>
  <si>
    <t xml:space="preserve">               )                                   AS obd</t>
  </si>
  <si>
    <t xml:space="preserve">          LEFT OUTER</t>
  </si>
  <si>
    <t xml:space="preserve">          JOIN sys.allocation_units                AS au</t>
  </si>
  <si>
    <t xml:space="preserve">            ON obd.allocation_unit_id               = au.allocation_unit_id</t>
  </si>
  <si>
    <t xml:space="preserve">          JOIN tempdb.dbo.SQLXL_Index_sys_partitions AS ph</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</si>
  <si>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</si>
  <si>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</si>
  <si>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</si>
  <si>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</si>
  <si>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JOIN tempdb.dbo.SQLXL_Index_sys_partitions AS pp</t>
  </si>
  <si>
    <t xml:space="preserve">           AND DB_ID()                              = pp.database_id</t>
  </si>
  <si>
    <t xml:space="preserve">           AND au.container_id                      = pp.partition_id</t>
  </si>
  <si>
    <t xml:space="preserve">           AND au.type                              = 2    -- Large object (LOB) data (text,ntext,image,xml,large value types,and CLR UDT)</t>
  </si>
  <si>
    <t xml:space="preserve">          JOIN tempdb.dbo.SQLXL_Index_sys_objects    AS o  -- OUTER JOIN not used in order to filter out system objects</t>
  </si>
  <si>
    <t xml:space="preserve">           AND DB_ID()                              = o.database_id</t>
  </si>
  <si>
    <t xml:space="preserve">           AND COALESCE(ph.object_id,pp.object_id)  = o.object_id</t>
  </si>
  <si>
    <t xml:space="preserve">          JOIN tempdb.dbo.SQLXL_Index_sys_indexes    AS i</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</si>
  <si>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</si>
  <si>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</si>
  <si>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</si>
  <si>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</si>
  <si>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</si>
  <si>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</si>
  <si>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</si>
  <si>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</si>
  <si>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</si>
  <si>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</si>
  <si>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AS qry OPTION (FORCE ORDER,MAXDOP 1);' -- Force order eliminates "Warning: join order enforced because a local join hint is used."</t>
  </si>
  <si>
    <t>-- OPTION used to suppress "Warning: The join order has been enforced because a local join hint is used"'</t>
  </si>
  <si>
    <t xml:space="preserve">   SELECT 'tempdb.dbo.SQLXL_Index_sys_dm_os_buffer_descriptors_EXT'</t>
  </si>
  <si>
    <t>/* 2016+ */</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</si>
  <si>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</si>
  <si>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</si>
  <si>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</si>
  <si>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</si>
  <si>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+IIF(@i &gt; 1</t>
  </si>
  <si>
    <t xml:space="preserve">    ,NCHAR(13)+NCHAR(10)+N'INSERT INTO tempdb.dbo.SQLXL_Index_sys_dm_db_column_store_row_group_physical_stats'</t>
  </si>
  <si>
    <t xml:space="preserve">    +NCHAR(13)+NCHAR(10)+N'SELECT qry.*'</t>
  </si>
  <si>
    <t xml:space="preserve">    ,NCHAR(13)+NCHAR(10)+N'SELECT qry.*'</t>
  </si>
  <si>
    <t xml:space="preserve">    +NCHAR(13)+NCHAR(10)+N'  INTO tempdb.dbo.SQLXL_Index_sys_dm_db_column_store_row_group_physical_stats')</t>
  </si>
  <si>
    <t xml:space="preserve">    +N'</t>
  </si>
  <si>
    <t xml:space="preserve">  FROM ('</t>
  </si>
  <si>
    <t>+IIF(PARSENAME(CONVERT(SYSNAME,SERVERPROPERTY('ProductVersion')),4) &gt;= 13 -- SQL 2016+</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</si>
  <si>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</si>
  <si>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</si>
  <si>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</si>
  <si>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</si>
  <si>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</si>
  <si>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</si>
  <si>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</si>
  <si>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</si>
  <si>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</si>
  <si>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</si>
  <si>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</si>
  <si>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</si>
  <si>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</si>
  <si>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</si>
  <si>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</si>
  <si>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</si>
  <si>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</si>
  <si>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</si>
  <si>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</si>
  <si>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</si>
  <si>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</si>
  <si>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</si>
  <si>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</si>
  <si>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</si>
  <si>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</si>
  <si>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</si>
  <si>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</si>
  <si>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</si>
  <si>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</si>
  <si>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</si>
  <si>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</si>
  <si>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</si>
  <si>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</si>
  <si>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</si>
  <si>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</si>
  <si>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</si>
  <si>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</si>
  <si>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</si>
  <si>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</si>
  <si>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</si>
  <si>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</si>
  <si>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</si>
  <si>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</si>
  <si>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</si>
  <si>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</si>
  <si>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</si>
  <si>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,NCHAR(13)+NCHAR(10)+N'INSERT INTO tempdb.dbo.SQLXL_Index_sys_dm_db_column_store_row_group_operational_stats'</t>
  </si>
  <si>
    <t xml:space="preserve">    +NCHAR(13)+NCHAR(10)+N'  INTO tempdb.dbo.SQLXL_Index_sys_dm_db_column_store_row_group_operational_stats')</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</si>
  <si>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</si>
  <si>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</si>
  <si>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</si>
  <si>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</si>
  <si>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</si>
  <si>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</si>
  <si>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</si>
  <si>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</si>
  <si>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</si>
  <si>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</si>
  <si>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</si>
  <si>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</si>
  <si>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</si>
  <si>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</si>
  <si>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</si>
  <si>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</si>
  <si>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</si>
  <si>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</si>
  <si>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</si>
  <si>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</si>
  <si>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</si>
  <si>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</si>
  <si>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</si>
  <si>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</si>
  <si>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</si>
  <si>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</si>
  <si>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</si>
  <si>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</si>
  <si>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</si>
  <si>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</si>
  <si>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</si>
  <si>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database_id             = DB_ID()</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</si>
  <si>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</si>
  <si>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</si>
  <si>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</si>
  <si>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</si>
  <si>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</si>
  <si>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</si>
  <si>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</si>
  <si>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</si>
  <si>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</si>
  <si>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</si>
  <si>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</si>
  <si>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</si>
  <si>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</si>
  <si>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</si>
  <si>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</si>
  <si>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</si>
  <si>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</si>
  <si>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</si>
  <si>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</si>
  <si>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+IIF(@i &gt; 1,NCHAR(13)+NCHAR(10)+N'INSERT INTO tempdb.dbo.SQLXL_Index_sys_index_resumable_operations'</t>
  </si>
  <si>
    <t xml:space="preserve">           +NCHAR(13)+NCHAR(10)+N'  INTO tempdb.dbo.SQLXL_Index_sys_index_resumable_operations') +N'</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</si>
  <si>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</si>
  <si>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</si>
  <si>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</si>
  <si>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</si>
  <si>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</si>
  <si>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</si>
  <si>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</si>
  <si>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</si>
  <si>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</si>
  <si>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</si>
  <si>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</si>
  <si>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</si>
  <si>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</si>
  <si>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</si>
  <si>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</si>
  <si>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</si>
  <si>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</si>
  <si>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</si>
  <si>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</si>
  <si>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</si>
  <si>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</si>
  <si>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</si>
  <si>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</si>
  <si>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</si>
  <si>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</si>
  <si>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</si>
  <si>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</si>
  <si>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</si>
  <si>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</si>
  <si>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</si>
  <si>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</si>
  <si>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+IIF(@i &gt; 1,NCHAR(13)+NCHAR(10)+N'INSERT INTO tempdb.dbo.SQLXL_Index_sys_sql_expression_dependencies'</t>
  </si>
  <si>
    <t xml:space="preserve">           +NCHAR(13)+NCHAR(10)+N'  INTO tempdb.dbo.SQLXL_Index_sys_sql_expression_dependencies') +N'</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</si>
  <si>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</si>
  <si>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</si>
  <si>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</si>
  <si>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</si>
  <si>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</si>
  <si>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</si>
  <si>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</si>
  <si>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</si>
  <si>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</si>
  <si>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</si>
  <si>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</si>
  <si>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</si>
  <si>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</si>
  <si>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</si>
  <si>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</si>
  <si>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</si>
  <si>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</si>
  <si>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xml:space="preserve">   SELECT 'tempdb.dbo.SQLXL_Index_sys_sql_expression_dependencies'</t>
  </si>
  <si>
    <t>-- Cursor through all statistics procedures for all indexes, Foreign Key Constraints &amp; Columns used across indexable objects</t>
  </si>
  <si>
    <t>-- Statistics are not returned on all objects - Nonclustered Column Stores, empty tables, etc.</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</si>
  <si>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</si>
  <si>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</si>
  <si>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</si>
  <si>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</si>
  <si>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</si>
  <si>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</si>
  <si>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</si>
  <si>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</si>
  <si>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</si>
  <si>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</si>
  <si>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</si>
  <si>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</si>
  <si>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</si>
  <si>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</si>
  <si>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</si>
  <si>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</si>
  <si>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</si>
  <si>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</si>
  <si>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</si>
  <si>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</si>
  <si>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</si>
  <si>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</si>
  <si>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TABLE tempdb.dbo.SQLXL_Index_sys_ShowStatistics_StatHeader</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</si>
  <si>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</si>
  <si>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</si>
  <si>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</si>
  <si>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</si>
  <si>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</si>
  <si>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</si>
  <si>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</si>
  <si>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</si>
  <si>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</si>
  <si>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 tempdb.dbo.SQLXL_Index_sys_ShowStatistics_DensityVector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</si>
  <si>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</si>
  <si>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</si>
  <si>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</si>
  <si>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</si>
  <si>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</si>
  <si>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TABLE tempdb.dbo.SQLXL_Index_sys_ShowStatistics_DensityVector</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</si>
  <si>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</si>
  <si>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</si>
  <si>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</si>
  <si>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</si>
  <si>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</si>
  <si>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</si>
  <si>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</si>
  <si>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</si>
  <si>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tempdb.dbo.SQLXL_Index_sys_ShowStatistics_Histogram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</si>
  <si>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</si>
  <si>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</si>
  <si>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</si>
  <si>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</si>
  <si>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</si>
  <si>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</si>
  <si>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tempdb.dbo.SQLXL_Index_sys_ShowStatistics_Histogram_summary</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</si>
  <si>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</si>
  <si>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</si>
  <si>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</si>
  <si>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</si>
  <si>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</si>
  <si>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</si>
  <si>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</si>
  <si>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</si>
  <si>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</si>
  <si>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</si>
  <si>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</si>
  <si>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</si>
  <si>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</si>
  <si>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</si>
  <si>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</si>
  <si>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</si>
  <si>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</si>
  <si>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</si>
  <si>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</si>
  <si>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</si>
  <si>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</si>
  <si>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</si>
  <si>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</si>
  <si>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</si>
  <si>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</si>
  <si>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</si>
  <si>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</si>
  <si>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</si>
  <si>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</si>
  <si>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</si>
  <si>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 Full text indexes</t>
  </si>
  <si>
    <t xml:space="preserve">              ,unique_index_id</t>
  </si>
  <si>
    <t xml:space="preserve">              ,name             = CAST(NULL AS SYSNAME)</t>
  </si>
  <si>
    <t xml:space="preserve">          FROM tempdb.dbo.SQLXL_Index_sys_fulltext_indexes</t>
  </si>
  <si>
    <t xml:space="preserve">         WHERE DB_ID()          = database_id</t>
  </si>
  <si>
    <t xml:space="preserve">    ON i.database_id                  = o.database_id</t>
  </si>
  <si>
    <t xml:space="preserve">   AND i.object_id                    = o.object_id</t>
  </si>
  <si>
    <t xml:space="preserve">  JOIN tempdb.dbo.SQLXL_Index_sys_schemas AS s</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</si>
  <si>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</si>
  <si>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</si>
  <si>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</si>
  <si>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</si>
  <si>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</si>
  <si>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</si>
  <si>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</si>
  <si>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</si>
  <si>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</si>
  <si>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</si>
  <si>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</si>
  <si>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</si>
  <si>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FROM tempdb.dbo.SQLXL_Index_sys_index_columns</t>
  </si>
  <si>
    <t xml:space="preserve">        -- All foreign key (FKC) Parent columns. Referenced columns included above by the referenced table index used to cover them</t>
  </si>
  <si>
    <t xml:space="preserve">              ,object_id   = parent_object_id</t>
  </si>
  <si>
    <t xml:space="preserve">              ,column_id   = parent_column_id</t>
  </si>
  <si>
    <t xml:space="preserve">          FROM tempdb.dbo.SQLXL_Index_sys_foreign_key_columns</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</si>
  <si>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</si>
  <si>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</si>
  <si>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</si>
  <si>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</si>
  <si>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FROM tempdb.dbo.SQLXL_Index_sys_stats_columns</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</si>
  <si>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</si>
  <si>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</si>
  <si>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</si>
  <si>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</si>
  <si>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</si>
  <si>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JOIN tempdb.dbo.SQLXL_Index_sys_columns AS c</t>
  </si>
  <si>
    <t xml:space="preserve">    ON ic.database_id                    = c.database_id</t>
  </si>
  <si>
    <t xml:space="preserve">   AND ic.object_id                      = c.object_id</t>
  </si>
  <si>
    <t xml:space="preserve">   AND ic.column_id                      = c.column_id</t>
  </si>
  <si>
    <t xml:space="preserve">       database_id</t>
  </si>
  <si>
    <t>OPTION (FORCE ORDER,MAXDOP 1); -- Force order eliminates "Warning: join order enforced because a local join hint is used."</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</si>
  <si>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</si>
  <si>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</si>
  <si>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</si>
  <si>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</si>
  <si>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</si>
  <si>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</si>
  <si>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</si>
  <si>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</si>
  <si>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t>
  </si>
  <si>
    <t xml:space="preserve"> WITH STAT_HEADER, NO_INFOMSGS'')</t>
  </si>
  <si>
    <t xml:space="preserve">         SELECT DB_ID()</t>
  </si>
  <si>
    <t xml:space="preserve">               ,@object_id</t>
  </si>
  <si>
    <t xml:space="preserve">               ,@index_ID</t>
  </si>
  <si>
    <t xml:space="preserve">               ,@column_id</t>
  </si>
  <si>
    <t xml:space="preserve">      END</t>
  </si>
  <si>
    <t xml:space="preserve"> WITH DENSITY_VECTOR, NO_INFOMSGS'')</t>
  </si>
  <si>
    <t xml:space="preserve"> WITH HISTOGRAM, NO_INFOMSGS'')</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</si>
  <si>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</si>
  <si>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</si>
  <si>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</si>
  <si>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</si>
  <si>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</si>
  <si>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</si>
  <si>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</si>
  <si>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</si>
  <si>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</si>
  <si>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END -- database cursor</t>
  </si>
  <si>
    <t>/****************************************/</t>
  </si>
  <si>
    <t>-- END of database cursor</t>
  </si>
  <si>
    <t>CLOSE db_crsr;</t>
  </si>
  <si>
    <t>DEALLOCATE db_crsr;</t>
  </si>
  <si>
    <t>SET NOCOUNT ON</t>
  </si>
  <si>
    <t>SET ANSI_WARNINGS OFF</t>
  </si>
  <si>
    <t>IF OBJECT_ID(N'tempdb.dbo.SQLXL_Index_Compilation') IS NOT NULL DROP TABLE tempdb.dbo.SQLXL_Index_Compilation;</t>
  </si>
  <si>
    <t>/******************************************************************************************************************************************</t>
  </si>
  <si>
    <t>Notes on Indexing temp tables:</t>
  </si>
  <si>
    <t>-----------------------------------------------------------------------</t>
  </si>
  <si>
    <t>-- SMALLish tables NOT INDEXED</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</si>
  <si>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</si>
  <si>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</si>
  <si>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</si>
  <si>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</si>
  <si>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</si>
  <si>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</si>
  <si>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Clustered key would be most of table</t>
  </si>
  <si>
    <t>-- SQLXL_Index_sys_sql_expression_dependencies</t>
  </si>
  <si>
    <t>-- Hash scanned anyway</t>
  </si>
  <si>
    <t>-- SQLXL_Index_Metric_Rollup</t>
  </si>
  <si>
    <t>-- SQLXL_Index_Synergies</t>
  </si>
  <si>
    <t>******************************************************************************************************************************************/</t>
  </si>
  <si>
    <t xml:space="preserve">                WHERE name = N'ixu_SQLXL_Index_sys_objects__parent_object_id')</t>
  </si>
  <si>
    <t>CREATE UNIQUE</t>
  </si>
  <si>
    <t xml:space="preserve"> INDEX ixu_SQLXL_Index_sys_objects__parent_object_id</t>
  </si>
  <si>
    <t xml:space="preserve">    ON tempdb.dbo.SQLXL_Index_sys_objects</t>
  </si>
  <si>
    <t xml:space="preserve">                WHERE name = N'ixuc_SQLXL_Index_sys_stats')</t>
  </si>
  <si>
    <t xml:space="preserve"> INDEX ixuc_SQLXL_Index_sys_stats</t>
  </si>
  <si>
    <t xml:space="preserve">    ON tempdb.dbo.SQLXL_Index_sys_stats</t>
  </si>
  <si>
    <t xml:space="preserve">      ,stats_id</t>
  </si>
  <si>
    <t xml:space="preserve">                WHERE name = N'ixuc_SQLXL_Index_sys_types')</t>
  </si>
  <si>
    <t xml:space="preserve"> INDEX ixuc_SQLXL_Index_sys_types</t>
  </si>
  <si>
    <t xml:space="preserve">    ON tempdb.dbo.SQLXL_Index_sys_types</t>
  </si>
  <si>
    <t xml:space="preserve">                WHERE name = N'ixuc_SQLXL_Index_cdc_change_tables__object_id')</t>
  </si>
  <si>
    <t xml:space="preserve"> INDEX ixuc_SQLXL_Index_cdc_change_tables__object_id</t>
  </si>
  <si>
    <t xml:space="preserve">    ON tempdb.dbo.SQLXL_Index_cdc_change_tables</t>
  </si>
  <si>
    <t xml:space="preserve">                WHERE name = N'ixuc_SQLXL_Index_cdc_change_tables__source_object_id')</t>
  </si>
  <si>
    <t>CREATE UNIQUE NONCLUSTERED</t>
  </si>
  <si>
    <t xml:space="preserve"> INDEX ixuc_SQLXL_Index_cdc_change_tables__source_object_id</t>
  </si>
  <si>
    <t xml:space="preserve">      ,source_object_id</t>
  </si>
  <si>
    <t xml:space="preserve">                WHERE name = N'ixuc_SQLXL_Index_sys_instance'</t>
  </si>
  <si>
    <t xml:space="preserve">              )</t>
  </si>
  <si>
    <t xml:space="preserve"> INDEX ixuc_SQLXL_Index_sys_instance</t>
  </si>
  <si>
    <t xml:space="preserve">    ON tempdb.dbo.SQLXL_Index_sys_instance (source,name)</t>
  </si>
  <si>
    <t xml:space="preserve">  WITH (DATA_COMPRESSION = PAGE,MAXDOP = 1)</t>
  </si>
  <si>
    <t xml:space="preserve">                WHERE name = N'ixuc_SQLXL_Index_sys_dm_db_missing_index_details'</t>
  </si>
  <si>
    <t xml:space="preserve"> INDEX ixuc_SQLXL_Index_sys_dm_db_missing_index_details</t>
  </si>
  <si>
    <t xml:space="preserve">    ON tempdb.dbo.SQLXL_Index_sys_dm_db_missing_index_details</t>
  </si>
  <si>
    <t xml:space="preserve">                WHERE name = N'ixuc_SQLXL_Index_sys_dm_db_missing_index_group_stats_query'</t>
  </si>
  <si>
    <t>CREATE CLUSTERED</t>
  </si>
  <si>
    <t xml:space="preserve"> INDEX ixuc_SQLXL_Index_sys_dm_db_missing_index_group_stats_query</t>
  </si>
  <si>
    <t xml:space="preserve">    ON tempdb.dbo.SQLXL_Index_sys_dm_db_missing_index_group_stats_query</t>
  </si>
  <si>
    <t xml:space="preserve">      (group_handle)</t>
  </si>
  <si>
    <t xml:space="preserve">                WHERE name = N'ixuc_SQLXL_Index_sys_database_scoped_configurations'</t>
  </si>
  <si>
    <t xml:space="preserve"> INDEX ixuc_SQLXL_Index_sys_database_scoped_configurations</t>
  </si>
  <si>
    <t xml:space="preserve">    ON tempdb.dbo.SQLXL_Index_sys_database_scoped_configurations</t>
  </si>
  <si>
    <t xml:space="preserve">                WHERE name = N'ixuc_SQLXL_Index_sys_database_automatic_tuning_options'</t>
  </si>
  <si>
    <t xml:space="preserve"> INDEX ixuc_SQLXL_Index_sys_database_automatic_tuning_options</t>
  </si>
  <si>
    <t xml:space="preserve">    ON tempdb.dbo.SQLXL_Index_sys_database_automatic_tuning_options</t>
  </si>
  <si>
    <t xml:space="preserve">                WHERE name = N'ixuc_SQLXL_Index_sys_database_query_store_options'</t>
  </si>
  <si>
    <t xml:space="preserve"> INDEX ixuc_SQLXL_Index_sys_database_query_store_options</t>
  </si>
  <si>
    <t xml:space="preserve">    ON tempdb.dbo.SQLXL_Index_sys_database_query_store_options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</si>
  <si>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</si>
  <si>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</si>
  <si>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</si>
  <si>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</si>
  <si>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</si>
  <si>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ON tempdb.dbo.SQLXL_Index_sys_tables</t>
  </si>
  <si>
    <t xml:space="preserve">                WHERE name = N'ixuc_SQLXL_Index_sys_data_spaces'</t>
  </si>
  <si>
    <t xml:space="preserve"> INDEX ixuc_SQLXL_Index_sys_data_spaces</t>
  </si>
  <si>
    <t xml:space="preserve">    ON tempdb.dbo.SQLXL_Index_sys_data_spaces</t>
  </si>
  <si>
    <t xml:space="preserve">      ,file_id</t>
  </si>
  <si>
    <t xml:space="preserve">                WHERE name = N'ixuc_SQLXL_Index_sys_default_constraints'</t>
  </si>
  <si>
    <t xml:space="preserve"> INDEX ixuc_SQLXL_Index_sys_default_constraints</t>
  </si>
  <si>
    <t xml:space="preserve">    ON tempdb.dbo.SQLXL_Index_sys_default_constraints</t>
  </si>
  <si>
    <t xml:space="preserve">                WHERE name = N'ixuc_SQLXL_Index_sys_types'</t>
  </si>
  <si>
    <t xml:space="preserve">                WHERE name = N'ixuc_SQLXL_Index_sys_columns'</t>
  </si>
  <si>
    <t xml:space="preserve"> INDEX ixuc_SQLXL_Index_sys_columns</t>
  </si>
  <si>
    <t xml:space="preserve">    ON tempdb.dbo.SQLXL_Index_sys_columns</t>
  </si>
  <si>
    <t xml:space="preserve">                WHERE name = N'ixuc_SQLXL_Index_sys_column_type_usages'</t>
  </si>
  <si>
    <t xml:space="preserve"> INDEX ixuc_SQLXL_Index_sys_column_type_usages</t>
  </si>
  <si>
    <t xml:space="preserve">    ON tempdb.dbo.SQLXL_Index_sys_column_type_usages</t>
  </si>
  <si>
    <t xml:space="preserve">                WHERE name = N'ixuc_SQLXL_Index_sys_check_constraints'</t>
  </si>
  <si>
    <t xml:space="preserve"> INDEX ixuc_SQLXL_Index_sys_check_constraints</t>
  </si>
  <si>
    <t xml:space="preserve">    ON tempdb.dbo.SQLXL_Index_sys_check_constraints</t>
  </si>
  <si>
    <t xml:space="preserve">                WHERE name = N'ixuc_SQLXL_Index_sys_key_constraints'</t>
  </si>
  <si>
    <t xml:space="preserve"> INDEX ixuc_SQLXL_Index_sys_key_constraints</t>
  </si>
  <si>
    <t xml:space="preserve">    ON tempdb.dbo.SQLXL_Index_sys_key_constraints</t>
  </si>
  <si>
    <t xml:space="preserve">                WHERE name = N'ixuc_SQLXL_Index_sys_hash_indexes'</t>
  </si>
  <si>
    <t xml:space="preserve"> INDEX ixuc_SQLXL_Index_sys_hash_indexes</t>
  </si>
  <si>
    <t xml:space="preserve">    ON tempdb.dbo.SQLXL_Index_sys_hash_indexes</t>
  </si>
  <si>
    <t xml:space="preserve">                WHERE name = N'ixuc_SQLXL_Index_sys_fulltext_indexes'</t>
  </si>
  <si>
    <t xml:space="preserve"> INDEX ixuc_SQLXL_Index_sys_fulltext_indexes</t>
  </si>
  <si>
    <t xml:space="preserve">    ON tempdb.dbo.SQLXL_Index_sys_fulltext_indexes</t>
  </si>
  <si>
    <t xml:space="preserve">                WHERE name = N'ixuc_SQLXL_Index_sys_fulltext_catalogs'</t>
  </si>
  <si>
    <t xml:space="preserve"> INDEX ixuc_SQLXL_Index_sys_fulltext_catalogs</t>
  </si>
  <si>
    <t xml:space="preserve">    ON tempdb.dbo.SQLXL_Index_sys_fulltext_catalogs</t>
  </si>
  <si>
    <t xml:space="preserve">                WHERE name = N'ixuc_SQLXL_Index_sys_foreign_keys'</t>
  </si>
  <si>
    <t xml:space="preserve"> INDEX ixuc_SQLXL_Index_sys_foreign_keys</t>
  </si>
  <si>
    <t xml:space="preserve">    ON tempdb.dbo.SQLXL_Index_sys_foreign_keys</t>
  </si>
  <si>
    <t xml:space="preserve">                WHERE name = N'ixuc_SQLXL_Index_sys_foreign_key_columns'</t>
  </si>
  <si>
    <t xml:space="preserve"> INDEX ixuc_SQLXL_Index_sys_foreign_key_columns</t>
  </si>
  <si>
    <t xml:space="preserve">    ON tempdb.dbo.SQLXL_Index_sys_foreign_key_columns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</si>
  <si>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</si>
  <si>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</si>
  <si>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</si>
  <si>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</si>
  <si>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</si>
  <si>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</si>
  <si>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ON tempdb.dbo.SQLXL_Index_sys_extended_properties</t>
  </si>
  <si>
    <t xml:space="preserve">                WHERE name = N'ixuc_SQLXL_Index_sys_stats_columns'</t>
  </si>
  <si>
    <t xml:space="preserve"> INDEX ixuc_SQLXL_Index_sys_stats_columns</t>
  </si>
  <si>
    <t xml:space="preserve">    ON tempdb.dbo.SQLXL_Index_sys_stats_columns</t>
  </si>
  <si>
    <t xml:space="preserve">      ,stats_column_id</t>
  </si>
  <si>
    <t xml:space="preserve">                WHERE name = N'ixuc_SQLXL_Index_sys_dm_db_partition_stats'</t>
  </si>
  <si>
    <t xml:space="preserve"> INDEX ixuc_SQLXL_Index_sys_dm_db_partition_stats</t>
  </si>
  <si>
    <t xml:space="preserve">    ON tempdb.dbo.SQLXL_Index_sys_dm_db_partition_stats</t>
  </si>
  <si>
    <t xml:space="preserve">                WHERE name = N'ixuc_SQLXL_Index_sys_dm_db_stats_properties'</t>
  </si>
  <si>
    <t xml:space="preserve"> INDEX ixuc_SQLXL_Index_sys_dm_db_stats_properties</t>
  </si>
  <si>
    <t xml:space="preserve">    ON tempdb.dbo.SQLXL_Index_sys_dm_db_stats_properties</t>
  </si>
  <si>
    <t xml:space="preserve">                WHERE name = N'ixuc_SQLXL_Index_sys_partitions'</t>
  </si>
  <si>
    <t xml:space="preserve"> INDEX ixuc_SQLXL_Index_sys_partitions</t>
  </si>
  <si>
    <t xml:space="preserve">    ON tempdb.dbo.SQLXL_Index_sys_partitions</t>
  </si>
  <si>
    <t xml:space="preserve">                WHERE name = N'ixuc_sys_dm_db_index_operational_stats'</t>
  </si>
  <si>
    <t xml:space="preserve"> INDEX ixuc_sys_dm_db_index_operational_stats</t>
  </si>
  <si>
    <t xml:space="preserve">    ON tempdb.dbo.SQLXL_Index_sys_dm_db_index_operational_stats</t>
  </si>
  <si>
    <t xml:space="preserve">                WHERE name = N'ixuc_sys_dm_db_index_usage_stats'</t>
  </si>
  <si>
    <t xml:space="preserve"> INDEX ixuc_sys_dm_db_index_usage_stats</t>
  </si>
  <si>
    <t xml:space="preserve">    ON tempdb.dbo.SQLXL_Index_sys_dm_db_index_usage_stats</t>
  </si>
  <si>
    <t xml:space="preserve">                WHERE name = N'ixuc_SQLXL_Index_sys_dm_db_xtp_index_stats'</t>
  </si>
  <si>
    <t xml:space="preserve"> INDEX ixuc_SQLXL_Index_sys_dm_db_xtp_index_stats</t>
  </si>
  <si>
    <t xml:space="preserve">    ON tempdb.dbo.SQLXL_Index_sys_dm_db_xtp_index_stats</t>
  </si>
  <si>
    <t xml:space="preserve">                WHERE name = N'ixuc_SQLXL_Index_sys_dm_os_buffer_descriptors_EXT'</t>
  </si>
  <si>
    <t xml:space="preserve"> INDEX ixuc_SQLXL_Index_sys_dm_os_buffer_descriptors_EXT</t>
  </si>
  <si>
    <t xml:space="preserve">    ON tempdb.dbo.SQLXL_Index_sys_dm_os_buffer_descriptors_EXT</t>
  </si>
  <si>
    <t xml:space="preserve">                WHERE name = N'ixuc_SQLXL_Index_sys_dm_db_column_store_row_group_physical_stats'</t>
  </si>
  <si>
    <t xml:space="preserve"> INDEX ixuc_SQLXL_Index_sys_dm_db_column_store_row_group_physical_stats</t>
  </si>
  <si>
    <t xml:space="preserve">    ON tempdb.dbo.SQLXL_Index_sys_dm_db_column_store_row_group_physical_stats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</si>
  <si>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</si>
  <si>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</si>
  <si>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</si>
  <si>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</si>
  <si>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</si>
  <si>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ON tempdb.dbo.SQLXL_Index_sys_dm_db_column_store_row_group_operational_stats</t>
  </si>
  <si>
    <t xml:space="preserve">                WHERE name = N'ixuc_SQLXL_Index_sys_index_resumable_operations'</t>
  </si>
  <si>
    <t xml:space="preserve"> INDEX ixuc_SQLXL_Index_sys_index_resumable_operations</t>
  </si>
  <si>
    <t xml:space="preserve">    ON tempdb.dbo.SQLXL_Index_sys_index_resumable_operations</t>
  </si>
  <si>
    <t xml:space="preserve">                WHERE name = N'ix_SQLXL_Index_sys_sql_expression_dependencies'</t>
  </si>
  <si>
    <t xml:space="preserve"> INDEX ix_SQLXL_Index_sys_sql_expression_dependencies</t>
  </si>
  <si>
    <t xml:space="preserve">    ON tempdb.dbo.SQLXL_Index_sys_sql_expression_dependencies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</si>
  <si>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</si>
  <si>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</si>
  <si>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</si>
  <si>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</si>
  <si>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</si>
  <si>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</si>
  <si>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ON tempdb.dbo.SQLXL_Index_sys_ShowStatistics_StatHeader</t>
  </si>
  <si>
    <t xml:space="preserve">                WHERE name = N'ixuc_SQLXL_Index_sys_ShowStatistics_DensityVector'</t>
  </si>
  <si>
    <t xml:space="preserve"> INDEX ixuc_SQLXL_Index_sys_ShowStatistics_DensityVector</t>
  </si>
  <si>
    <t xml:space="preserve">    ON tempdb.dbo.SQLXL_Index_sys_ShowStatistics_DensityVector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</si>
  <si>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</si>
  <si>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</si>
  <si>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</si>
  <si>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ON tempdb.dbo.SQLXL_Index_sys_ShowStatistics_Histogram_summary</t>
  </si>
  <si>
    <t xml:space="preserve">                WHERE name = N'ixuc_SQLXL_Index_sys_internal_partitions'</t>
  </si>
  <si>
    <t xml:space="preserve"> INDEX ixuc_SQLXL_Index_sys_internal_partitions</t>
  </si>
  <si>
    <t xml:space="preserve">    ON tempdb.dbo.SQLXL_Index_sys_internal_partitions</t>
  </si>
  <si>
    <t xml:space="preserve">       ,@name SYSNAME</t>
  </si>
  <si>
    <t>SET NOCOUNT OFF</t>
  </si>
  <si>
    <t>CREATE TABLE tempdb.dbo.SQLXL_Index_Compilation</t>
  </si>
  <si>
    <t xml:space="preserve"> collection_DTTM                            DATETIME                                    NULL -- FUTURE KEY from task start time</t>
  </si>
  <si>
    <t>-- MASTER KEYS</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</si>
  <si>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</si>
  <si>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</si>
  <si>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</si>
  <si>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</si>
  <si>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,rec_type                                   NCHAR(1)       COLLATE DATABASE_DEFAULT NOT NULL</t>
  </si>
  <si>
    <t>,database_ID                                SMALLINT                                    NULL -- KEY from sys.databases</t>
  </si>
  <si>
    <t>,parent_object_ID                           BIGINT                                  NOT NULL -- KEY from sys.objects - Parent level</t>
  </si>
  <si>
    <t>,object_ID                                  BIGINT                                  NOT NULL -- KEY from sys.objects - Object level</t>
  </si>
  <si>
    <t>,index_ID                                   BIGINT                                  NOT NULL -- KEY from sys.indexes etc.</t>
  </si>
  <si>
    <t>,type                                       NVARCHAR(2)    COLLATE DATABASE_DEFAULT NOT NULL</t>
  </si>
  <si>
    <t>,sub_type                                   TINYINT                                 NOT NULL</t>
  </si>
  <si>
    <t>-- End of MASTER KEYS</t>
  </si>
  <si>
    <t>-- Element Names &amp; Descriptions</t>
  </si>
  <si>
    <t>------------------------------------------------------------------------------------------------</t>
  </si>
  <si>
    <t>,Database_Name                              SYSNAME        COLLATE DATABASE_DEFAULT     NULL</t>
  </si>
  <si>
    <t>,collation_name                             SYSNAME        COLLATE DATABASE_DEFAULT     NULL</t>
  </si>
  <si>
    <t>-- COMPUTED Actions to TAKE by Index &amp; Table</t>
  </si>
  <si>
    <t>,tbl_default_action_type                    SYSNAME        COLLATE DATABASE_DEFAULT     NULL</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</si>
  <si>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</si>
  <si>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</si>
  <si>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</si>
  <si>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</si>
  <si>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</si>
  <si>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</si>
  <si>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</si>
  <si>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</si>
  <si>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</si>
  <si>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Parent object values - from sys.objects. Only different from object for INTERNAL TABLES &amp; HISTORY TABLES</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</si>
  <si>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</si>
  <si>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</si>
  <si>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</si>
  <si>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</si>
  <si>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</si>
  <si>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</si>
  <si>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</si>
  <si>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</si>
  <si>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</si>
  <si>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</si>
  <si>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</si>
  <si>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</si>
  <si>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</si>
  <si>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</si>
  <si>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</si>
  <si>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 Object schema - sys.schemas</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</si>
  <si>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</si>
  <si>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</si>
  <si>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</si>
  <si>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</si>
  <si>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</si>
  <si>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</si>
  <si>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</si>
  <si>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</si>
  <si>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</si>
  <si>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 sys.tables, sys.views, sys.triggers - useful to know across indexes, MIX, FKC, etc.</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</si>
  <si>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</si>
  <si>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</si>
  <si>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</si>
  <si>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</si>
  <si>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</si>
  <si>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</si>
  <si>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</si>
  <si>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</si>
  <si>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</si>
  <si>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</si>
  <si>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,tbl_row_CNT                                BIGINT                                      NULL</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</si>
  <si>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</si>
  <si>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</si>
  <si>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</si>
  <si>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</si>
  <si>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</si>
  <si>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</si>
  <si>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</si>
  <si>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</si>
  <si>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</si>
  <si>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</si>
  <si>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</si>
  <si>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</si>
  <si>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</si>
  <si>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</si>
  <si>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 [cdc].change_tables</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</si>
  <si>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</si>
  <si>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</si>
  <si>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</si>
  <si>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</si>
  <si>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</si>
  <si>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</si>
  <si>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</si>
  <si>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</si>
  <si>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 sys.sql_modules</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</si>
  <si>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</si>
  <si>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</si>
  <si>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</si>
  <si>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</si>
  <si>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</si>
  <si>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</si>
  <si>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</si>
  <si>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</si>
  <si>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</si>
  <si>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</si>
  <si>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</si>
  <si>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</si>
  <si>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</si>
  <si>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</si>
  <si>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</si>
  <si>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</si>
  <si>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</si>
  <si>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</si>
  <si>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</si>
  <si>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</si>
  <si>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</si>
  <si>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</si>
  <si>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</si>
  <si>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</si>
  <si>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</si>
  <si>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</si>
  <si>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</si>
  <si>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</si>
  <si>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</si>
  <si>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</si>
  <si>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</si>
  <si>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 parent_id INT excluded because same as sys.objects.parent_object_id - Sources: sys.internal_tables, sys.triggers</t>
  </si>
  <si>
    <t>,NAME                                       SYSNAME        COLLATE DATABASE_DEFAULT     NULL</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</si>
  <si>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</si>
  <si>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</si>
  <si>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</si>
  <si>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</si>
  <si>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</si>
  <si>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</si>
  <si>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</si>
  <si>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</si>
  <si>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</si>
  <si>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</si>
  <si>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</si>
  <si>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</si>
  <si>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</si>
  <si>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</si>
  <si>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 sys.internal_tables &amp; ms_shipped objects</t>
  </si>
  <si>
    <t>,is_ms_shipped                              BIT                                         NULL</t>
  </si>
  <si>
    <t>,internal_type                              TINYINT                                     NULL</t>
  </si>
  <si>
    <t>,internal_type_DESC                         SYSNAME                                     NULL</t>
  </si>
  <si>
    <t>,parent_minor_ID                            BIGINT                                      NULL</t>
  </si>
  <si>
    <t>-- sys.xml_indexes</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</si>
  <si>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</si>
  <si>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</si>
  <si>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</si>
  <si>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</si>
  <si>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</si>
  <si>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</si>
  <si>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</si>
  <si>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</si>
  <si>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</si>
  <si>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</si>
  <si>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</si>
  <si>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</si>
  <si>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</si>
  <si>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</si>
  <si>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</si>
  <si>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</si>
  <si>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</si>
  <si>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</si>
  <si>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</si>
  <si>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 sys.fulltext_indexes</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</si>
  <si>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</si>
  <si>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</si>
  <si>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</si>
  <si>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</si>
  <si>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</si>
  <si>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</si>
  <si>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</si>
  <si>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</si>
  <si>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</si>
  <si>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</si>
  <si>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</si>
  <si>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</si>
  <si>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 sys.foreign_keys</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</si>
  <si>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</si>
  <si>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</si>
  <si>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</si>
  <si>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</si>
  <si>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</si>
  <si>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</si>
  <si>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</si>
  <si>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</si>
  <si>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</si>
  <si>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</si>
  <si>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</si>
  <si>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</si>
  <si>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</si>
  <si>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</si>
  <si>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</si>
  <si>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</si>
  <si>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</si>
  <si>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</si>
  <si>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</si>
  <si>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</si>
  <si>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</si>
  <si>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</si>
  <si>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</si>
  <si>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</si>
  <si>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</si>
  <si>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</si>
  <si>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missing_index_group_stats_query</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</si>
  <si>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</si>
  <si>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</si>
  <si>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</si>
  <si>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</si>
  <si>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</si>
  <si>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</si>
  <si>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</si>
  <si>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</si>
  <si>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</si>
  <si>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</si>
  <si>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</si>
  <si>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</si>
  <si>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</si>
  <si>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</si>
  <si>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</si>
  <si>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</si>
  <si>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</si>
  <si>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</si>
  <si>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</si>
  <si>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</si>
  <si>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</si>
  <si>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</si>
  <si>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</si>
  <si>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</si>
  <si>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</si>
  <si>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</si>
  <si>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</si>
  <si>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</si>
  <si>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</si>
  <si>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</si>
  <si>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</si>
  <si>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</si>
  <si>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</si>
  <si>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</si>
  <si>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</si>
  <si>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</si>
  <si>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</si>
  <si>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</si>
  <si>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</si>
  <si>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</si>
  <si>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</si>
  <si>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</si>
  <si>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</si>
  <si>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</si>
  <si>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</si>
  <si>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</si>
  <si>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</si>
  <si>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</si>
  <si>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 sys.dm_db_stats_properties -- Note: dm_db_stats_properties only used for modification_counter</t>
  </si>
  <si>
    <t>,Stats_Prop_modification_CNT                BIGINT                                  NOT NULL DEFAULT(0)</t>
  </si>
  <si>
    <t>-- Aggregate Operational Metrics Values</t>
  </si>
  <si>
    <t xml:space="preserve">   -- includes XTP scans_started,row_insert_attempts,row_update_attempts,row_delete_attempts,delta_pages,page_update_count</t>
  </si>
  <si>
    <t xml:space="preserve">   -- includes CS  scan_CNT,delete_buffer_scan_CNT,row_group_lock_CNT</t>
  </si>
  <si>
    <t xml:space="preserve">   -- Includes XTP scans_started, CS scan_CNT,delete_buffer_scan_CNT</t>
  </si>
  <si>
    <t xml:space="preserve">   -- Include XTP row_insert_attempts,row_update_attempts,row_delete_attempts,delta_pages,page_update_count</t>
  </si>
  <si>
    <t xml:space="preserve">   -- included CS row_group_lock_CNT</t>
  </si>
  <si>
    <t xml:space="preserve">   -- Includes XTP row_insert_attempts</t>
  </si>
  <si>
    <t xml:space="preserve">   -- Includes XTP row_update_attempts,page_update_count</t>
  </si>
  <si>
    <t xml:space="preserve">   -- Includes XTP row_delete_attempts</t>
  </si>
  <si>
    <t xml:space="preserve">   -- Includes XTP scans_started, CS scan_CNT</t>
  </si>
  <si>
    <t xml:space="preserve">   -- Includes XTP page_split_count,key_split_count</t>
  </si>
  <si>
    <t xml:space="preserve"> -- Includes XTP page_merge_count,key_merge_count &amp; potentially page_consolidation_count</t>
  </si>
  <si>
    <t>-- sys.dm_db_index_operational_stats + sys.dm_db_xtp_index_stats + sys.dm_db_xtp_Nonclustered_index_stats</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</si>
  <si>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</si>
  <si>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</si>
  <si>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</si>
  <si>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</si>
  <si>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</si>
  <si>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</si>
  <si>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,ios_nonleaf_insert_CNT                     BIGINT                                  NOT NULL DEFAULT(0)</t>
  </si>
  <si>
    <t>,ios_nonleaf_delete_CNT                     BIGINT                                  NOT NULL DEFAULT(0)</t>
  </si>
  <si>
    <t>,ios_nonleaf_update_CNT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</si>
  <si>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</si>
  <si>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</si>
  <si>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</si>
  <si>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</si>
  <si>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</si>
  <si>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</si>
  <si>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</si>
  <si>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</si>
  <si>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</si>
  <si>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</si>
  <si>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</si>
  <si>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</si>
  <si>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</si>
  <si>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</si>
  <si>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</si>
  <si>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</si>
  <si>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</si>
  <si>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</si>
  <si>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,ios_page_lock_CNT                          BIGINT                                  NOT NULL DEFAULT(0)</t>
  </si>
  <si>
    <t>,ios_page_lock_wait_CNT                     BIGINT                                  NOT NULL DEFAULT(0)</t>
  </si>
  <si>
    <t>,ios_page_lock_wait_MS_CNT                  BIGINT                                  NOT NULL DEFAULT(0)</t>
  </si>
  <si>
    <t xml:space="preserve">   -- includes CS row_group_lock_CNT</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</si>
  <si>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</si>
  <si>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</si>
  <si>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</si>
  <si>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</si>
  <si>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</si>
  <si>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,ios_page_io_latch_wait_CNT                 BIGINT                                  NOT NULL DEFAULT(0)</t>
  </si>
  <si>
    <t>,ios_page_io_latch_wait_MS_CNT              BIGINT                                  NOT NULL DEFAULT(0)</t>
  </si>
  <si>
    <t>,ios_tree_page_latch_wait_CNT               BIGINT                                  NOT NULL DEFAULT(0) -- Subset of ios_page_latch_wait_CNT</t>
  </si>
  <si>
    <t>,ios_tree_page_latch_wait_MS_CNT            BIGINT                                  NOT NULL DEFAULT(0) -- Subset of ios_page_latch_wait_MS_CNT</t>
  </si>
  <si>
    <t>,ios_tree_page_io_latch_wait_CNT            BIGINT                                  NOT NULL DEFAULT(0) -- Subset of ios_page_io_latch_wait_CNT</t>
  </si>
  <si>
    <t>,ios_tree_page_io_latch_wait_MS_CNT         BIGINT                                  NOT NULL DEFAULT(0) -- Subset of ios_page_io_latch_wait_MS_CNT</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</si>
  <si>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</si>
  <si>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</si>
  <si>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</si>
  <si>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</si>
  <si>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</si>
  <si>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</si>
  <si>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</si>
  <si>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</si>
  <si>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</si>
  <si>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</si>
  <si>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</si>
  <si>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</si>
  <si>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</si>
  <si>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</si>
  <si>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</si>
  <si>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</si>
  <si>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</si>
  <si>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</si>
  <si>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</si>
  <si>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</si>
  <si>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</si>
  <si>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</si>
  <si>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</si>
  <si>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</si>
  <si>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</si>
  <si>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</si>
  <si>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</si>
  <si>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</si>
  <si>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</si>
  <si>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</si>
  <si>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</si>
  <si>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</si>
  <si>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</si>
  <si>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</si>
  <si>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</si>
  <si>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</si>
  <si>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</si>
  <si>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</si>
  <si>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</si>
  <si>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</si>
  <si>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</si>
  <si>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</si>
  <si>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</si>
  <si>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</si>
  <si>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</si>
  <si>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</si>
  <si>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</si>
  <si>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</si>
  <si>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</si>
  <si>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</si>
  <si>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</si>
  <si>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</si>
  <si>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</si>
  <si>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</si>
  <si>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</si>
  <si>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</si>
  <si>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</si>
  <si>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</si>
  <si>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</si>
  <si>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</si>
  <si>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</si>
  <si>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,xtp_object_ID                              INT                                         NULL</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</si>
  <si>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</si>
  <si>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</si>
  <si>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</si>
  <si>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</si>
  <si>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</si>
  <si>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</si>
  <si>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</si>
  <si>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</si>
  <si>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</si>
  <si>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</si>
  <si>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</si>
  <si>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</si>
  <si>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</si>
  <si>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</si>
  <si>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</si>
  <si>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</si>
  <si>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</si>
  <si>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</si>
  <si>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</si>
  <si>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</si>
  <si>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 sys.dm_db_xtp_memory_consumers ---------</t>
  </si>
  <si>
    <t>,xtp_allocated_bytes_CNT                    BIGINT                                  NOT NULL DEFAULT(0)</t>
  </si>
  <si>
    <t>,xtp_used_bytes_CNT                         BIGINT                                  NOT NULL DEFAULT(0)</t>
  </si>
  <si>
    <t>,xtp_allocation_CNT                         BIGINT                                  NOT NULL DEFAULT(0)</t>
  </si>
  <si>
    <t>-- Shared - sys.dm_db_partition_stats, sys.dm_db_xtp_memory_consumers</t>
  </si>
  <si>
    <t>,row_CNT                                    BIGINT                                  NOT NULL DEFAULT(0)</t>
  </si>
  <si>
    <t xml:space="preserve"> -- Includes XTP allocated_bytes/8192.0</t>
  </si>
  <si>
    <t xml:space="preserve"> -- Includes XTP CEILING(used_bytes/8192.0)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</si>
  <si>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</si>
  <si>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</si>
  <si>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</si>
  <si>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</si>
  <si>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</si>
  <si>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</si>
  <si>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</si>
  <si>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</si>
  <si>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</si>
  <si>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</si>
  <si>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</si>
  <si>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</si>
  <si>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</si>
  <si>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</si>
  <si>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</si>
  <si>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</si>
  <si>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</si>
  <si>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</si>
  <si>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</si>
  <si>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</si>
  <si>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</si>
  <si>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</si>
  <si>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</si>
  <si>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</si>
  <si>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</si>
  <si>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</si>
  <si>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</si>
  <si>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</si>
  <si>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</si>
  <si>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</si>
  <si>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</si>
  <si>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</si>
  <si>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</si>
  <si>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</si>
  <si>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</si>
  <si>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</si>
  <si>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 xml:space="preserve"> -- Includes XTP allocated_bytes/1024.0</t>
  </si>
  <si>
    <t>,buffer_free_KB_CNT                         BIGINT                                  NOT NULL DEFAULT(0)</t>
  </si>
  <si>
    <t xml:space="preserve"> -- Includes (allocated_bytes - used_bytes)/1024.0</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</si>
  <si>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</si>
  <si>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</si>
  <si>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</si>
  <si>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</si>
  <si>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</si>
  <si>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</si>
  <si>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</si>
  <si>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</si>
  <si>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</si>
  <si>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</si>
  <si>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</si>
  <si>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</si>
  <si>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</si>
  <si>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</si>
  <si>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</si>
  <si>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</si>
  <si>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</si>
  <si>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</si>
  <si>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</si>
  <si>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</si>
  <si>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</si>
  <si>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</si>
  <si>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</si>
  <si>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</si>
  <si>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</si>
  <si>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</si>
  <si>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</si>
  <si>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</si>
  <si>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</si>
  <si>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</si>
  <si>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</si>
  <si>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</si>
  <si>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</si>
  <si>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</si>
  <si>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</si>
  <si>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</si>
  <si>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</si>
  <si>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</si>
  <si>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</si>
  <si>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</si>
  <si>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</si>
  <si>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</si>
  <si>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</si>
  <si>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</si>
  <si>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</si>
  <si>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</si>
  <si>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</si>
  <si>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</si>
  <si>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</si>
  <si>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 WITH (DATA_COMPRESSION = PAGE);</t>
  </si>
  <si>
    <t>INSERT INTO tempdb.dbo.SQLXL_Index_Compilation</t>
  </si>
  <si>
    <t xml:space="preserve">      (rec_type</t>
  </si>
  <si>
    <t xml:space="preserve">      ---------------------</t>
  </si>
  <si>
    <t xml:space="preserve">      ,history_source_object_id</t>
  </si>
  <si>
    <t xml:space="preserve">      ----------------------------------------------------------------------------------------------------</t>
  </si>
  <si>
    <t xml:space="preserve">      ,Partition_Column_ID</t>
  </si>
  <si>
    <t xml:space="preserve">      ,Partition_Column_Name</t>
  </si>
  <si>
    <t xml:space="preserve">      -- Internal Tables &amp; objects - sys.internal_tables</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</si>
  <si>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</si>
  <si>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</si>
  <si>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</si>
  <si>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</si>
  <si>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</si>
  <si>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</si>
  <si>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</si>
  <si>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</si>
  <si>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</si>
  <si>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</si>
  <si>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</si>
  <si>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</si>
  <si>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</si>
  <si>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</si>
  <si>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,parent_object_id                  = 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</si>
  <si>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</si>
  <si>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</si>
  <si>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</si>
  <si>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</si>
  <si>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</si>
  <si>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</si>
  <si>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</si>
  <si>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</si>
  <si>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</si>
  <si>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</si>
  <si>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</si>
  <si>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</si>
  <si>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</si>
  <si>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,index_id                          = CASE -- Missing indexes handled in INSERT MISSIN INDEX code below</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</si>
  <si>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</si>
  <si>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</si>
  <si>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</si>
  <si>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</si>
  <si>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</si>
  <si>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</si>
  <si>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</si>
  <si>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</si>
  <si>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</si>
  <si>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</si>
  <si>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</si>
  <si>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</si>
  <si>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</si>
  <si>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</si>
  <si>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</si>
  <si>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</si>
  <si>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</si>
  <si>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</si>
  <si>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</si>
  <si>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</si>
  <si>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</si>
  <si>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</si>
  <si>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</si>
  <si>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</si>
  <si>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</si>
  <si>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</si>
  <si>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</si>
  <si>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</si>
  <si>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</si>
  <si>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</si>
  <si>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</si>
  <si>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</si>
  <si>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</si>
  <si>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</si>
  <si>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</si>
  <si>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</si>
  <si>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</si>
  <si>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</si>
  <si>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</si>
  <si>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</si>
  <si>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</si>
  <si>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</si>
  <si>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</si>
  <si>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</si>
  <si>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</si>
  <si>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</si>
  <si>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</si>
  <si>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</si>
  <si>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</si>
  <si>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</si>
  <si>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</si>
  <si>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</si>
  <si>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</si>
  <si>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</si>
  <si>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</si>
  <si>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</si>
  <si>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</si>
  <si>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</si>
  <si>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</si>
  <si>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</si>
  <si>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</si>
  <si>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</si>
  <si>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</si>
  <si>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</si>
  <si>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</si>
  <si>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</si>
  <si>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</si>
  <si>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</si>
  <si>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</si>
  <si>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</si>
  <si>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</si>
  <si>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</si>
  <si>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</si>
  <si>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</si>
  <si>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</si>
  <si>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</si>
  <si>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</si>
  <si>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</si>
  <si>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</si>
  <si>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</si>
  <si>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</si>
  <si>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</si>
  <si>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</si>
  <si>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</si>
  <si>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</si>
  <si>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</si>
  <si>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</si>
  <si>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</si>
  <si>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</si>
  <si>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</si>
  <si>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</si>
  <si>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</si>
  <si>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</si>
  <si>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</si>
  <si>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</si>
  <si>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</si>
  <si>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</si>
  <si>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</si>
  <si>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</si>
  <si>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</si>
  <si>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</si>
  <si>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</si>
  <si>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</si>
  <si>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</si>
  <si>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FROM tempdb.dbo.SQLXL_Index_sys_Startup_Parameters           AS p</t>
  </si>
  <si>
    <t xml:space="preserve">        -- Candidate objects</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</si>
  <si>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</si>
  <si>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</si>
  <si>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</si>
  <si>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</si>
  <si>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</si>
  <si>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</si>
  <si>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</si>
  <si>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</si>
  <si>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</si>
  <si>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</si>
  <si>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FROM tempdb.dbo.SQLXL_Index_sys_objects</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</si>
  <si>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</si>
  <si>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</si>
  <si>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</si>
  <si>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</si>
  <si>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</si>
  <si>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</si>
  <si>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</si>
  <si>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</si>
  <si>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</si>
  <si>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</si>
  <si>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match up objects to their indexes</t>
  </si>
  <si>
    <t xml:space="preserve">  JOIN tempdb.dbo.SQLXL_Index_sys_indexes AS i  -- includes sys.indexes, 'FT' Assembly (CLR) table-valued function</t>
  </si>
  <si>
    <t xml:space="preserve">    ON o.database_id = i.database_id</t>
  </si>
  <si>
    <t xml:space="preserve">   AND o.object_id   = i.object_id</t>
  </si>
  <si>
    <t>-- match up Foreign Key Constraints to their records</t>
  </si>
  <si>
    <t xml:space="preserve">  JOIN tempdb.dbo.SQLXL_Index_sys_foreign_keys AS fk</t>
  </si>
  <si>
    <t xml:space="preserve">    ON o.database_id = fk.database_id</t>
  </si>
  <si>
    <t xml:space="preserve">   AND o.object_id   = fk.object_id</t>
  </si>
  <si>
    <t>-- add buffer cache summary usage</t>
  </si>
  <si>
    <t xml:space="preserve">  JOIN tempdb.dbo.SQLXL_Index_sys_dm_os_buffer_descriptors_EXT AS bd</t>
  </si>
  <si>
    <t xml:space="preserve">    ON o.database_id = bd.database_id</t>
  </si>
  <si>
    <t xml:space="preserve">   AND o.object_id   = bd.object_id</t>
  </si>
  <si>
    <t xml:space="preserve">   AND i.index_id    = bd.index_id</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</si>
  <si>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</si>
  <si>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</si>
  <si>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</si>
  <si>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</si>
  <si>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</si>
  <si>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</si>
  <si>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</si>
  <si>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</si>
  <si>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</si>
  <si>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</si>
  <si>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FROM tempdb.dbo.SQLXL_Index_sys_index_columns AS ic</t>
  </si>
  <si>
    <t xml:space="preserve">          JOIN tempdb.dbo.SQLXL_Index_sys_columns       AS c</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</si>
  <si>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</si>
  <si>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</si>
  <si>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</si>
  <si>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</si>
  <si>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</si>
  <si>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</si>
  <si>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</si>
  <si>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</si>
  <si>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</si>
  <si>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</si>
  <si>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</si>
  <si>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OPTION (FORCE ORDER,MAXDOP 1);</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</si>
  <si>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</si>
  <si>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</si>
  <si>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</si>
  <si>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</si>
  <si>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</si>
  <si>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</si>
  <si>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</si>
  <si>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</si>
  <si>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</si>
  <si>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</si>
  <si>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</si>
  <si>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</si>
  <si>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</si>
  <si>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</si>
  <si>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</si>
  <si>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</si>
  <si>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</si>
  <si>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</si>
  <si>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</si>
  <si>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</si>
  <si>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</si>
  <si>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</si>
  <si>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</si>
  <si>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</si>
  <si>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</si>
  <si>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</si>
  <si>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 sys.dm_os_buffer_descriptors - no links between buffer cache and FUllText indexes found as of yet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</si>
  <si>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</si>
  <si>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</si>
  <si>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</si>
  <si>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</si>
  <si>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</si>
  <si>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</si>
  <si>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</si>
  <si>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</si>
  <si>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</si>
  <si>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</si>
  <si>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</si>
  <si>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</si>
  <si>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FROM tempdb.dbo.SQLXL_Index_sys_Startup_Parameters AS p</t>
  </si>
  <si>
    <t xml:space="preserve">  JOIN tempdb.dbo.SQLXL_Index_sys_fulltext_indexes   AS i</t>
  </si>
  <si>
    <t xml:space="preserve">  JOIN tempdb.dbo.SQLXL_Index_sys_fulltext_catalogs  AS c</t>
  </si>
  <si>
    <t xml:space="preserve">    ON i.database_id         = c.database_id</t>
  </si>
  <si>
    <t xml:space="preserve">   AND i.fulltext_catalog_id = c.fulltext_catalog_id</t>
  </si>
  <si>
    <t xml:space="preserve">  JOIN tempdb.dbo.SQLXL_Index_sys_objects            AS o</t>
  </si>
  <si>
    <t xml:space="preserve">    ON i.database_id         = o.database_id</t>
  </si>
  <si>
    <t xml:space="preserve">   AND i.object_id           = o.object_id</t>
  </si>
  <si>
    <t>-- NOTE: Not sure how buffer cache links to Fulltext index</t>
  </si>
  <si>
    <t>OPTION (FORCE ORDER, MAXDOP 1);</t>
  </si>
  <si>
    <t>-- NOTE: includes tempdb.dbo.SQLXL_Index_sys_dm_db_missing_index_details, dm_db_missing_index_groups, dm_db_missing_index_group_stats</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</si>
  <si>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</si>
  <si>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</si>
  <si>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</si>
  <si>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</si>
  <si>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</si>
  <si>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</si>
  <si>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,name                              = N'Missing index'</t>
  </si>
  <si>
    <t xml:space="preserve">      ,type                              = N'M'</t>
  </si>
  <si>
    <t xml:space="preserve">      ,type_desc                         = N'Missing index'</t>
  </si>
  <si>
    <t xml:space="preserve">      ,type_short_desc                   = N'MIX'</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</si>
  <si>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</si>
  <si>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</si>
  <si>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</si>
  <si>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</si>
  <si>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</si>
  <si>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</si>
  <si>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</si>
  <si>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</si>
  <si>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</si>
  <si>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 xml:space="preserve">  FROM tempdb.dbo.SQLXL_Index_sys_Startup_Parameters          AS p</t>
  </si>
  <si>
    <t xml:space="preserve">  JOIN tempdb.dbo.SQLXL_Index_sys_dm_db_missing_index_details AS i</t>
  </si>
  <si>
    <t xml:space="preserve">  JOIN tempdb.dbo.SQLXL_Index_sys_objects                     AS o</t>
  </si>
  <si>
    <t xml:space="preserve">    ON i.database_id = o.database_id</t>
  </si>
  <si>
    <t xml:space="preserve">   AND i.object_id   = o.object_id</t>
  </si>
  <si>
    <t xml:space="preserve">  JOIN tempdb.dbo.SQLXL_Index_sys_dm_db_missing_index_group_stats_query AS mqy</t>
  </si>
  <si>
    <t xml:space="preserve">    ON i.group_handle = mqy.group_handle</t>
  </si>
  <si>
    <t>CREATE UNIQUE CLUSTERED INDEX ixuc_SQLXL_Index_Compilation</t>
  </si>
  <si>
    <t xml:space="preserve">    ON tempdb.dbo.SQLXL_Index_Compilation</t>
  </si>
  <si>
    <t xml:space="preserve">  WITH (DATA_COMPRESSION = PAGE);</t>
  </si>
  <si>
    <t xml:space="preserve">      (rec_type)</t>
  </si>
  <si>
    <t>;WITH ftx AS (</t>
  </si>
  <si>
    <t>SELECT database_id</t>
  </si>
  <si>
    <t xml:space="preserve"> WHERE rec_type = N'I'</t>
  </si>
  <si>
    <t xml:space="preserve">   AND type     = N'90' -- full text</t>
  </si>
  <si>
    <t>UPDATE tgt</t>
  </si>
  <si>
    <t xml:space="preserve">   SET tgt.Relates_Fulltext_index_ID = ftx.index_id</t>
  </si>
  <si>
    <t xml:space="preserve">  FROM tempdb.dbo.SQLXL_Index_Compilation AS tgt</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</si>
  <si>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</si>
  <si>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</si>
  <si>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</si>
  <si>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</si>
  <si>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</si>
  <si>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</si>
  <si>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OPTION (MAXDOP 1);</t>
  </si>
  <si>
    <t>-- computed previously to account for clustered index key order not matching [index_column_id] order</t>
  </si>
  <si>
    <t>SET ANSI_WARNINGS ON; -- required for the FOR XML function below</t>
  </si>
  <si>
    <t>SELECT tgt.database_id,tgt.object_id,tgt.index_id,tgt.type,tgt.name,</t>
  </si>
  <si>
    <t xml:space="preserve">        key_column_IDs = N','+key_columns.col_id</t>
  </si>
  <si>
    <t xml:space="preserve">   FROM tempdb.dbo.SQLXL_Index_Compilation AS tgt</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</si>
  <si>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</si>
  <si>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</si>
  <si>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</si>
  <si>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</si>
  <si>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</si>
  <si>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FROM tempdb.dbo.SQLXL_Index_sys_index_columns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</si>
  <si>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</si>
  <si>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</si>
  <si>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</si>
  <si>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</si>
  <si>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</si>
  <si>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</si>
  <si>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</si>
  <si>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</si>
  <si>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</si>
  <si>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</si>
  <si>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</si>
  <si>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</si>
  <si>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</si>
  <si>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FROM tempdb.dbo.SQLXL_Index_sys_foreign_key_columns AS fkc</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</si>
  <si>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</si>
  <si>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</si>
  <si>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</si>
  <si>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</si>
  <si>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</si>
  <si>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</si>
  <si>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</si>
  <si>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</si>
  <si>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</si>
  <si>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</si>
  <si>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 xml:space="preserve">      -- sys.databases</t>
  </si>
  <si>
    <t xml:space="preserve">      -- sys.stats</t>
  </si>
  <si>
    <t>SELECT rec_type = IIF(o.type = N'IT'</t>
  </si>
  <si>
    <t xml:space="preserve">                     ,N'S' -- Internal Table</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</si>
  <si>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</si>
  <si>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</si>
  <si>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</si>
  <si>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</si>
  <si>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</si>
  <si>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</si>
  <si>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</si>
  <si>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</si>
  <si>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</si>
  <si>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</si>
  <si>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</si>
  <si>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</si>
  <si>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</si>
  <si>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</si>
  <si>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</si>
  <si>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</si>
  <si>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</si>
  <si>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</si>
  <si>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</si>
  <si>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</si>
  <si>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</si>
  <si>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</si>
  <si>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</si>
  <si>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</si>
  <si>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</si>
  <si>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</si>
  <si>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</si>
  <si>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</si>
  <si>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</si>
  <si>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</si>
  <si>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</si>
  <si>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</si>
  <si>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</si>
  <si>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</si>
  <si>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</si>
  <si>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,Stats_CNT                   = ISNULL(stats.Statistics_CNT,0)</t>
  </si>
  <si>
    <t xml:space="preserve">  JOIN (SELECT TOP (100) PERCENT</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</si>
  <si>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</si>
  <si>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</si>
  <si>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</si>
  <si>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</si>
  <si>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</si>
  <si>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</si>
  <si>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</si>
  <si>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</si>
  <si>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JOIN (---------------------------------------------------------------------------------------------------------------------------------------------------------------------</t>
  </si>
  <si>
    <t xml:space="preserve">        -- Get count of compressed and archived partitions - OBJECT LEVEL ONLY</t>
  </si>
  <si>
    <t xml:space="preserve">        ---------------------------------------------------------------------------------------------------------------------------------------------------------------------</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</si>
  <si>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</si>
  <si>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</si>
  <si>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</si>
  <si>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</si>
  <si>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</si>
  <si>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</si>
  <si>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</si>
  <si>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</si>
  <si>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FROM tempdb.dbo.SQLXL_Index_sys_partitions AS p</t>
  </si>
  <si>
    <t xml:space="preserve">            ON p.database_id     = i.database_id</t>
  </si>
  <si>
    <t xml:space="preserve">           AND p.object_id       = i.object_id</t>
  </si>
  <si>
    <t xml:space="preserve">           AND p.index_id        = i.index_id</t>
  </si>
  <si>
    <t xml:space="preserve">         WHERE i.type IN (N'0',N'1',N'5')</t>
  </si>
  <si>
    <t xml:space="preserve">       )                   AS part</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</si>
  <si>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</si>
  <si>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</si>
  <si>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</si>
  <si>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</si>
  <si>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</si>
  <si>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</si>
  <si>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</si>
  <si>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,Statistics_Filtered_CNT = SUM(CASE WHEN has_filter = 1 THEN 1 ELSE 0 END)</t>
  </si>
  <si>
    <t xml:space="preserve">          FROM tempdb.dbo.SQLXL_Index_sys_stats   AS s</t>
  </si>
  <si>
    <t xml:space="preserve">       ) stats</t>
  </si>
  <si>
    <t xml:space="preserve">    ON o.database_id = stats.database_id</t>
  </si>
  <si>
    <t xml:space="preserve">   AND o.object_id   = stats.object_id</t>
  </si>
  <si>
    <t xml:space="preserve">      ,database_name</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</si>
  <si>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</si>
  <si>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</si>
  <si>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</si>
  <si>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</si>
  <si>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</si>
  <si>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</si>
  <si>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</si>
  <si>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</si>
  <si>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</si>
  <si>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</si>
  <si>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</si>
  <si>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</si>
  <si>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</si>
  <si>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</si>
  <si>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</si>
  <si>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</si>
  <si>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FROM tempdb.dbo.SQLXL_Index_sys_databases      AS d</t>
  </si>
  <si>
    <t xml:space="preserve">  JOIN (---------------------------------------------------------------------------------</t>
  </si>
  <si>
    <t xml:space="preserve">        -- Only get databases in the returned info set - no MSDB, MASTER, ...</t>
  </si>
  <si>
    <t xml:space="preserve">       )                                    AS o</t>
  </si>
  <si>
    <t xml:space="preserve">    ON d.database_id                         = o.database_id</t>
  </si>
  <si>
    <t xml:space="preserve">  JOIN tempdb.dbo.SQLXL_Index_sys_Startup_Parameters AS p</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</si>
  <si>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</si>
  <si>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</si>
  <si>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</si>
  <si>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</si>
  <si>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</si>
  <si>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</si>
  <si>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</si>
  <si>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</si>
  <si>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</si>
  <si>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</si>
  <si>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</si>
  <si>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</si>
  <si>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</si>
  <si>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</si>
  <si>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</si>
  <si>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NOTE: columns named "tbl_%" are not to be aggregated since they are at the parent level already</t>
  </si>
  <si>
    <t xml:space="preserve">   SET</t>
  </si>
  <si>
    <t>SELECT tgt.rec_type,tgt.database_id,tgt.object_id,tgt.index_id,tgt.type,</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</si>
  <si>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</si>
  <si>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</si>
  <si>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</si>
  <si>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</si>
  <si>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END</t>
  </si>
  <si>
    <t xml:space="preserve">                     ,tgt.rec_type)</t>
  </si>
  <si>
    <t>----------------------------------------------------------------------------------------------------</t>
  </si>
  <si>
    <t>-- sys.databases</t>
  </si>
  <si>
    <t xml:space="preserve">      ,database_name                     = d.name</t>
  </si>
  <si>
    <t xml:space="preserve">      ,collation_name                    = d.collation_name</t>
  </si>
  <si>
    <t>-- sys.schemas - object level</t>
  </si>
  <si>
    <t xml:space="preserve">      ,schema_id                         = o.schema_id</t>
  </si>
  <si>
    <t xml:space="preserve">      ,schema_name                       = s.name</t>
  </si>
  <si>
    <t xml:space="preserve">      ,schema_principal_ID               = s.principal_id</t>
  </si>
  <si>
    <t>-- sys.objects</t>
  </si>
  <si>
    <t xml:space="preserve">      ,obj_definition                     = IIF(rec_type = N'I',tgt.obj_definition,o.definition)</t>
  </si>
  <si>
    <t>-- Parent Objects - mostly for Internal Tables - sys.tables</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</si>
  <si>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</si>
  <si>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</si>
  <si>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</si>
  <si>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</si>
  <si>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</si>
  <si>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History Table sources - sys.schemas, sys.tables</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</si>
  <si>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</si>
  <si>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</si>
  <si>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</si>
  <si>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</si>
  <si>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</si>
  <si>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sys.tables</t>
  </si>
  <si>
    <t xml:space="preserve">      ,tbl_max_column_used_ID                 = tbl.max_column_id_used</t>
  </si>
  <si>
    <t xml:space="preserve">      ,tbl_is_replicated                      = ISNULL(tbl.is_replicated,0)</t>
  </si>
  <si>
    <t xml:space="preserve">      ,tbl_has_unchecked_assembly_data        = ISNULL(tbl.has_unchecked_assembly_data,0)</t>
  </si>
  <si>
    <t xml:space="preserve">      ,tbl_lock_escalation                    = tbl.lock_escalation</t>
  </si>
  <si>
    <t xml:space="preserve">      ,tbl_lock_escalation_desc               = tbl.lock_escalation_desc</t>
  </si>
  <si>
    <t xml:space="preserve">      ,tbl_is_filetable                       = ISNULL(tbl.is_filetable,0)</t>
  </si>
  <si>
    <t xml:space="preserve">      ,tbl_is_memory_optimized                = COALESCE(tbl.is_memory_optimized,0)</t>
  </si>
  <si>
    <t xml:space="preserve">      ,tbl_is_clustered_columnstore           = ISNULL(ccs.is_clustered_columnstore,0)</t>
  </si>
  <si>
    <t xml:space="preserve">      ,tbl_history_table_id                   = tbl.history_table_id</t>
  </si>
  <si>
    <t xml:space="preserve">      ,tbl_history_table_schema               = sch.name</t>
  </si>
  <si>
    <t xml:space="preserve">      ,tbl_history_table_name                 = his.name</t>
  </si>
  <si>
    <t xml:space="preserve">      ------------------------------------------------------------------------------------------------</t>
  </si>
  <si>
    <t xml:space="preserve">      ,tbl_row_cnt                            = rc.tbl_row_CNT</t>
  </si>
  <si>
    <t xml:space="preserve">      ,tbl_row_size_byte_AVG                  = rc.tbl_row_size_byte_AVG</t>
  </si>
  <si>
    <t xml:space="preserve">      ,tbl_CLR_trigger_CNT                    = ISNULL(tr.tbl_CLR_trigger_CNT             ,0)</t>
  </si>
  <si>
    <t xml:space="preserve">      ,tbl_SQL_trigger_CNT                    = ISNULL(tr.tbl_SQL_trigger_CNT             ,0)</t>
  </si>
  <si>
    <t xml:space="preserve">      ,tbl_is_instead_of_trigger_CNT          = ISNULL(tr.tbl_is_instead_of_trigger_CNT   ,0)</t>
  </si>
  <si>
    <t>--------------------------------------------------------------</t>
  </si>
  <si>
    <t>-- Physical Table computed properties</t>
  </si>
  <si>
    <t xml:space="preserve">      ,tgt.tbl_is_empty                       = IIF(rc.tbl_row_CNT = 0,1,0)</t>
  </si>
  <si>
    <t xml:space="preserve">      ,tbl_is_heap                            = ISNULL(IIF(ccs.is_heap = 1 AND tbl.is_memory_optimized = 0,1,0),0)</t>
  </si>
  <si>
    <t xml:space="preserve">      ,tbl_column_CNT                         = ISNULL(tc.column_CNT,0)</t>
  </si>
  <si>
    <t xml:space="preserve">      ,tbl_default_action_type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</si>
  <si>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</si>
  <si>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</si>
  <si>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</si>
  <si>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</si>
  <si>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</si>
  <si>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</si>
  <si>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</si>
  <si>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</si>
  <si>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</si>
  <si>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</si>
  <si>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</si>
  <si>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</si>
  <si>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</si>
  <si>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</si>
  <si>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</si>
  <si>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</si>
  <si>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</si>
  <si>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</si>
  <si>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</si>
  <si>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</si>
  <si>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</si>
  <si>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</si>
  <si>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</si>
  <si>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WHEN tbl.is_node                        = 1     THEN NULL       -- N'GPH NOD'</t>
  </si>
  <si>
    <t xml:space="preserve">                            WHEN tbl.is_edge                        = 1     THEN NULL       -- N'GPH EDG'</t>
  </si>
  <si>
    <t xml:space="preserve">                            ELSE                                                 tgt.parent_object_type</t>
  </si>
  <si>
    <t xml:space="preserve">                       END</t>
  </si>
  <si>
    <t>-- SQLXL Object labels</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</si>
  <si>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</si>
  <si>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</si>
  <si>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</si>
  <si>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</si>
  <si>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</si>
  <si>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</si>
  <si>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</si>
  <si>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</si>
  <si>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</si>
  <si>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</si>
  <si>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</si>
  <si>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</si>
  <si>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</si>
  <si>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SELECT tgt.rec_type,tgt.database_id,tgt.parent_object_id,pot = tgt.parent_object_type,tgt.object_ID,tgt.obj_type</t>
  </si>
  <si>
    <t xml:space="preserve">      ,tgt.index_id,tgt.type,tgt.sub_type,tgt.internal_type_desc</t>
  </si>
  <si>
    <t xml:space="preserve">      ,tbl.temporal_type,tbl.ledger_type,tbl.cdc_is_history_table</t>
  </si>
  <si>
    <t xml:space="preserve">      ,tbl.is_memory_optimized</t>
  </si>
  <si>
    <t xml:space="preserve">      ,obj_type_hdr         = ISNULL(otl.obj_type_hdr,N'')</t>
  </si>
  <si>
    <t xml:space="preserve">      ,obj_type_dtl         = ISNULL(otl.obj_type_dtl,N'')</t>
  </si>
  <si>
    <t xml:space="preserve">      ,obj_type_label       = ISNULL(otl.obj_type_hdr,N'') + ISNULL(N' ' + otl.obj_type_dtl,N'')</t>
  </si>
  <si>
    <t xml:space="preserve">      ,obj_type_short_label = ISNULL(RTRIM(LEFT(otl.obj_type_hdr,3)),N'')</t>
  </si>
  <si>
    <t xml:space="preserve">  FROM (SELECT TOP (100) PERCENT</t>
  </si>
  <si>
    <t xml:space="preserve">          FROM tempdb.dbo.SQLXL_Index_Compilation</t>
  </si>
  <si>
    <t xml:space="preserve">         WHERE rec_type NOT IN (N'A',N'D')</t>
  </si>
  <si>
    <t xml:space="preserve">              ,object_ID</t>
  </si>
  <si>
    <t xml:space="preserve">              ,index_ID</t>
  </si>
  <si>
    <t xml:space="preserve">       ) AS tgt</t>
  </si>
  <si>
    <t xml:space="preserve">  JOIN tempdb.dbo.SQLXL_Index_sys_databases AS d</t>
  </si>
  <si>
    <t xml:space="preserve">    ON tgt.database_id                       = d.database_id</t>
  </si>
  <si>
    <t xml:space="preserve">  -----------------------------------------------------------</t>
  </si>
  <si>
    <t xml:space="preserve">  JOIN tempdb.dbo.SQLXL_Index_sys_objects   AS oh</t>
  </si>
  <si>
    <t xml:space="preserve">    ON tgt.database_ID                       = oh.database_id</t>
  </si>
  <si>
    <t xml:space="preserve">   AND tgt.history_source_object_id          = oh.object_id</t>
  </si>
  <si>
    <t xml:space="preserve">  JOIN tempdb.dbo.SQLXL_Index_sys_schemas   AS sh</t>
  </si>
  <si>
    <t xml:space="preserve">    ON oh.SCHEMA_ID                          = sh.schema_id</t>
  </si>
  <si>
    <t xml:space="preserve">  JOIN tempdb.dbo.SQLXL_Index_sys_objects   AS op</t>
  </si>
  <si>
    <t xml:space="preserve">    ON tgt.database_ID                       = op.database_id</t>
  </si>
  <si>
    <t xml:space="preserve">   AND tgt.parent_object_ID                  = op.object_id</t>
  </si>
  <si>
    <t xml:space="preserve">  JOIN tempdb.dbo.SQLXL_Index_sys_schemas   AS sp</t>
  </si>
  <si>
    <t xml:space="preserve">    ON op.SCHEMA_ID                          = sp.schema_id</t>
  </si>
  <si>
    <t xml:space="preserve">  JOIN tempdb.dbo.SQLXL_Index_sys_objects   AS o</t>
  </si>
  <si>
    <t xml:space="preserve">    ON tgt.database_ID                       = o.database_id</t>
  </si>
  <si>
    <t xml:space="preserve">   AND tgt.object_ID                         = o.object_id</t>
  </si>
  <si>
    <t xml:space="preserve">  JOIN tempdb.dbo.SQLXL_Index_sys_schemas   AS s</t>
  </si>
  <si>
    <t xml:space="preserve">    ON o.SCHEMA_ID                           = s.schema_id</t>
  </si>
  <si>
    <t xml:space="preserve">  JOIN tempdb.dbo.SQLXL_Index_sys_tables   AS tbl              -- all records get TABLE level information</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</si>
  <si>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</si>
  <si>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</si>
  <si>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</si>
  <si>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</si>
  <si>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</si>
  <si>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JOIN tempdb.dbo.SQLXL_Index_sys_tables  AS his</t>
  </si>
  <si>
    <t xml:space="preserve">    ON tbl.database_id                     = his.database_id</t>
  </si>
  <si>
    <t xml:space="preserve">   AND tbl.history_table_id                = his.object_id</t>
  </si>
  <si>
    <t xml:space="preserve">        -- distinct list of data spaces for Large Objects (LOB)</t>
  </si>
  <si>
    <t xml:space="preserve">              ,data_space_name</t>
  </si>
  <si>
    <t xml:space="preserve">          FROM tempdb.dbo.SQLXL_Index_sys_data_spaces</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</si>
  <si>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</si>
  <si>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</si>
  <si>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</si>
  <si>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</si>
  <si>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</si>
  <si>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</si>
  <si>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</si>
  <si>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JOIN tempdb.dbo.SQLXL_Index_sys_schemas AS sch</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</si>
  <si>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</si>
  <si>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</si>
  <si>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</si>
  <si>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</si>
  <si>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</si>
  <si>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</si>
  <si>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</si>
  <si>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</si>
  <si>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</si>
  <si>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&amp; size of of rows by table</t>
  </si>
  <si>
    <t xml:space="preserve">        SELECT p.database_id</t>
  </si>
  <si>
    <t xml:space="preserve">              ,tbl_row_CNT           = SUM(p.row_count)</t>
  </si>
  <si>
    <t xml:space="preserve">          FROM tempdb.dbo.SQLXL_Index_sys_dm_db_partition_stats AS p</t>
  </si>
  <si>
    <t xml:space="preserve">          JOIN tempdb.dbo.SQLXL_Index_sys_indexes               AS i</t>
  </si>
  <si>
    <t xml:space="preserve">            ON p.database_id = i.database_id</t>
  </si>
  <si>
    <t xml:space="preserve">           AND p.object_id   = i.object_id</t>
  </si>
  <si>
    <t xml:space="preserve">           AND p.index_id    = i.index_id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</si>
  <si>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</si>
  <si>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</si>
  <si>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</si>
  <si>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</si>
  <si>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</si>
  <si>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</si>
  <si>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</si>
  <si>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</si>
  <si>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</si>
  <si>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</si>
  <si>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</si>
  <si>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</si>
  <si>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</si>
  <si>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</si>
  <si>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</si>
  <si>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</si>
  <si>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</si>
  <si>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</si>
  <si>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</si>
  <si>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</si>
  <si>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</si>
  <si>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</si>
  <si>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</si>
  <si>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</si>
  <si>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</si>
  <si>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</si>
  <si>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</si>
  <si>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</si>
  <si>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</si>
  <si>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</si>
  <si>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</si>
  <si>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</si>
  <si>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</si>
  <si>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</si>
  <si>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</si>
  <si>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+IIF(tbl.is_memory_optimized            = 1     ,N' XTP',N'')</t>
  </si>
  <si>
    <t xml:space="preserve">                                   WHEN N'F'  THEN N'TBL'</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</si>
  <si>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</si>
  <si>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</si>
  <si>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</si>
  <si>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</si>
  <si>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</si>
  <si>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</si>
  <si>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</si>
  <si>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+CASE WHEN tgt.obj_type IN (N'F',N'IT',N'U')</t>
  </si>
  <si>
    <t xml:space="preserve">                                   THEN +IIF(tgt.obj_type                    = N'F',N' FKC'    ,N'')</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</si>
  <si>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</si>
  <si>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</si>
  <si>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</si>
  <si>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</si>
  <si>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</si>
  <si>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</si>
  <si>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</si>
  <si>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</si>
  <si>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</si>
  <si>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</si>
  <si>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</si>
  <si>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</si>
  <si>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</si>
  <si>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</si>
  <si>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</si>
  <si>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</si>
  <si>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</si>
  <si>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</si>
  <si>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</si>
  <si>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</si>
  <si>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</si>
  <si>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</si>
  <si>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</si>
  <si>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</si>
  <si>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</si>
  <si>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</si>
  <si>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</si>
  <si>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</si>
  <si>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</si>
  <si>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</si>
  <si>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</si>
  <si>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</si>
  <si>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</si>
  <si>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</si>
  <si>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</si>
  <si>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</si>
  <si>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</si>
  <si>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</si>
  <si>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</si>
  <si>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</si>
  <si>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</si>
  <si>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</si>
  <si>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</si>
  <si>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</si>
  <si>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</si>
  <si>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</si>
  <si>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</si>
  <si>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</si>
  <si>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</si>
  <si>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</si>
  <si>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</si>
  <si>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</si>
  <si>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</si>
  <si>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</si>
  <si>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</si>
  <si>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</si>
  <si>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</si>
  <si>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</si>
  <si>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</si>
  <si>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</si>
  <si>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</si>
  <si>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</si>
  <si>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</si>
  <si>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250 THEN N' IT* 250' -- UNKNOWN INTERNAL TABLE TYPE 250</t>
  </si>
  <si>
    <t xml:space="preserve">                                   WHEN 251 THEN N' IT* 251' -- UNKNOWN INTERNAL TABLE TYPE 251</t>
  </si>
  <si>
    <t xml:space="preserve">                                   WHEN 252 THEN N' HST SVN' -- INTERNAL_TEMPORAL_HISTORY_TABLE</t>
  </si>
  <si>
    <t xml:space="preserve">                                   ELSE IIF(tgt.internal_type &gt; 0</t>
  </si>
  <si>
    <t xml:space="preserve">                                           ,COALESCE(N' IT* ' + RIGHT(N'00' + CAST(tgt.internal_type AS NVARCHAR(3)),3)</t>
  </si>
  <si>
    <t xml:space="preserve">                                                    ,N' MSG ITT')</t>
  </si>
  <si>
    <t xml:space="preserve">                                           ,N'')</t>
  </si>
  <si>
    <t>*/</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</si>
  <si>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</si>
  <si>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</si>
  <si>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</si>
  <si>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</si>
  <si>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</si>
  <si>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</si>
  <si>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</si>
  <si>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</si>
  <si>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</si>
  <si>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</si>
  <si>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</si>
  <si>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</si>
  <si>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</si>
  <si>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</si>
  <si>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</si>
  <si>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</si>
  <si>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</si>
  <si>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</si>
  <si>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</si>
  <si>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</si>
  <si>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</si>
  <si>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</si>
  <si>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</si>
  <si>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</si>
  <si>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</si>
  <si>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</si>
  <si>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</si>
  <si>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</si>
  <si>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</si>
  <si>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</si>
  <si>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</si>
  <si>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</si>
  <si>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</si>
  <si>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</si>
  <si>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FROM tempdb.dbo.SQLXL_Index_sys_index_columns               AS tgt</t>
  </si>
  <si>
    <t xml:space="preserve">  JOIN tempdb.dbo.SQLXL_Index_sys_sql_expression_dependencies AS ed</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</si>
  <si>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</si>
  <si>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</si>
  <si>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</si>
  <si>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</si>
  <si>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</si>
  <si>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</si>
  <si>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</si>
  <si>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</si>
  <si>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</si>
  <si>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</si>
  <si>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</si>
  <si>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</si>
  <si>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IF (OBJECT_ID(N'tempdb.dbo.SQLXL_Index_column') IS NOT NULL) DROP TABLE tempdb.dbo.SQLXL_Index_column;</t>
  </si>
  <si>
    <t>SET ANSI_WARNINGS ON; -- required for XML datatype used in concatenation below</t>
  </si>
  <si>
    <t xml:space="preserve">  INTO tempdb.dbo.SQLXL_Index_column</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</si>
  <si>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</si>
  <si>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</si>
  <si>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</si>
  <si>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</si>
  <si>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</si>
  <si>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</si>
  <si>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</si>
  <si>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</si>
  <si>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</si>
  <si>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</si>
  <si>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</si>
  <si>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</si>
  <si>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</si>
  <si>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</si>
  <si>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</si>
  <si>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</si>
  <si>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</si>
  <si>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</si>
  <si>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</si>
  <si>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</si>
  <si>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</si>
  <si>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</si>
  <si>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</si>
  <si>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</si>
  <si>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</si>
  <si>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</si>
  <si>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</si>
  <si>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,data_type                      = typ.name</t>
  </si>
  <si>
    <t xml:space="preserve">      ,is_nullable                    = ISNULL(ic.is_nullable,0)</t>
  </si>
  <si>
    <t xml:space="preserve">      ,Seed_Value                     = ic.Seed_Value</t>
  </si>
  <si>
    <t xml:space="preserve">      ,Increment_Value                = ic.Increment_Value</t>
  </si>
  <si>
    <t xml:space="preserve">      ,Last_Value                     = ic.Last_Value</t>
  </si>
  <si>
    <t xml:space="preserve">      ,is_not_for_replication         = ISNULL(ic.is_not_for_replication,0)</t>
  </si>
  <si>
    <t xml:space="preserve">      ,is_persisted                   = ISNULL(ic.is_persisted,0)</t>
  </si>
  <si>
    <t xml:space="preserve">      ,is_identity                    = ISNULL(ic.is_identity,0)</t>
  </si>
  <si>
    <t xml:space="preserve">      ,is_sequence                    = CAST(IIF(ic.seq_object_id &gt; 0,1,0) AS BIT)</t>
  </si>
  <si>
    <t xml:space="preserve">      ,is_newsequentialid             = CAST(IIF(dc.definition = N'(newsequentialid())',1,0) AS BIT)</t>
  </si>
  <si>
    <t xml:space="preserve">      ,is_empty                       = ISNULL(mt.object_id,1)</t>
  </si>
  <si>
    <t xml:space="preserve">      ,is_sparse                      = ISNULL(ic.is_sparse,0)</t>
  </si>
  <si>
    <t xml:space="preserve">      -- Long Descriptors</t>
  </si>
  <si>
    <t xml:space="preserve">      ,default_constraint         = dc.definition</t>
  </si>
  <si>
    <t xml:space="preserve">      ,check_constraints          = STUFF(chk.check_constraints,1,1,N'')       -- includes constraint attributes</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</si>
  <si>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</si>
  <si>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</si>
  <si>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</si>
  <si>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</si>
  <si>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</si>
  <si>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</si>
  <si>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t>
  </si>
  <si>
    <t xml:space="preserve">      ,cc_uses_database_collation = ISNULL(ic.uses_database_collation,0)</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</si>
  <si>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</si>
  <si>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</si>
  <si>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</si>
  <si>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</si>
  <si>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</si>
  <si>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</si>
  <si>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</si>
  <si>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</si>
  <si>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</si>
  <si>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</si>
  <si>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</si>
  <si>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</si>
  <si>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</si>
  <si>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</si>
  <si>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</si>
  <si>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</si>
  <si>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</si>
  <si>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END</t>
  </si>
  <si>
    <t xml:space="preserve">      -- Column name and attributes for display</t>
  </si>
  <si>
    <t xml:space="preserve">      ,[Column Descriptors] =</t>
  </si>
  <si>
    <t xml:space="preserve">       QUOTENAME(ISNULL(ic.name,'###c.name NOT FOUND###')) +N'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</si>
  <si>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</si>
  <si>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</si>
  <si>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</si>
  <si>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</si>
  <si>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</si>
  <si>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</si>
  <si>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</si>
  <si>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</si>
  <si>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</si>
  <si>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</si>
  <si>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</si>
  <si>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</si>
  <si>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</si>
  <si>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</si>
  <si>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</si>
  <si>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</si>
  <si>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N'dt2'</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</si>
  <si>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</si>
  <si>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</si>
  <si>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</si>
  <si>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</si>
  <si>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</si>
  <si>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</si>
  <si>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</si>
  <si>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</si>
  <si>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</si>
  <si>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</si>
  <si>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</si>
  <si>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</si>
  <si>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</si>
  <si>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</si>
  <si>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</si>
  <si>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</si>
  <si>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</si>
  <si>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</si>
  <si>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</si>
  <si>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</si>
  <si>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</si>
  <si>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</si>
  <si>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</si>
  <si>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</si>
  <si>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</si>
  <si>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ELSE IIF(ic.max_length = -1</t>
  </si>
  <si>
    <t xml:space="preserve">                    ,N'MAX'</t>
  </si>
  <si>
    <t xml:space="preserve">                    ,ISNULL(CAST(ic.max_length AS NVARCHAR(MAX)),N'&lt;??&gt;'))</t>
  </si>
  <si>
    <t xml:space="preserve">      +IIF(ic.is_identity    = 1                     ,N' IDN(' +CAST(ISNULL(ic.increment_value,1) AS NVARCHAR(20))+N')',N'')</t>
  </si>
  <si>
    <t xml:space="preserve">      +IIF(ic.seq_object_id IS NOT NULL              ,N' SEQ(' +CAST(ISNULL(ic.seq_increment  ,1) AS NVARCHAR(20))+N')',N'')</t>
  </si>
  <si>
    <t xml:space="preserve">      +IIF(dc.definition    = N'(newsequentialid())',N' SUID',N'')</t>
  </si>
  <si>
    <t xml:space="preserve">      +IIF(dc.definition    = N'(newid())'          ,N' NUID',N'')</t>
  </si>
  <si>
    <t xml:space="preserve">      +IIF(ic.is_nullable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</si>
  <si>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</si>
  <si>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</si>
  <si>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</si>
  <si>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</si>
  <si>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</si>
  <si>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</si>
  <si>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</si>
  <si>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</si>
  <si>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</si>
  <si>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</si>
  <si>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</si>
  <si>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</si>
  <si>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</si>
  <si>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</si>
  <si>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</si>
  <si>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</si>
  <si>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</si>
  <si>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</si>
  <si>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</si>
  <si>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</si>
  <si>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</si>
  <si>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 Encryption --------------------------------------------------------</t>
  </si>
  <si>
    <t xml:space="preserve">      +IIF(ic.column_encryption_key_id &gt; 0,N' '+N'ENCKEYID'+QUOTENAME(ic.column_encryption_key_id)  ,N'')</t>
  </si>
  <si>
    <t xml:space="preserve">      +IIF(ic.column_encryption_key_database_name IS NOT NULL,N' '+N'ENCKEYDB'+QUOTENAME(ic.column_encryption_key_database_name),N'')</t>
  </si>
  <si>
    <t xml:space="preserve">      +CASE WHEN 1.0 * col_stats.Rows * col_stats.All_Density &gt; 0.0</t>
  </si>
  <si>
    <t xml:space="preserve">                                                  THEN N' ('+tempdb.dbo.SQLXL_3SD(1.0 * col_stats.Rows * col_stats.All_Density,N'N')+N')'</t>
  </si>
  <si>
    <t xml:space="preserve">            WHEN iles.uniqueness      &gt; 0.0       THEN N' ('+tempdb.dbo.SQLXL_3SD(iles.uniqueness,N'N') +N')'</t>
  </si>
  <si>
    <t xml:space="preserve">            WHEN ic.is_identity        = 1        THEN N''              -- identity column</t>
  </si>
  <si>
    <t xml:space="preserve">            WHEN ic.seq_object_id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</si>
  <si>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</si>
  <si>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</si>
  <si>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</si>
  <si>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</si>
  <si>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</si>
  <si>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</si>
  <si>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</si>
  <si>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+IIF(ISNULL(col_stats.Steps,iles.steps) BETWEEN 1 AND 19</t>
  </si>
  <si>
    <t xml:space="preserve">          ,N' STP('+CAST(ISNULL(col_stats.Steps,iles.steps) AS NVARCHAR(20))+N')'</t>
  </si>
  <si>
    <t xml:space="preserve">          ,N'')</t>
  </si>
  <si>
    <t xml:space="preserve">      -----------------------------------------------------------------------</t>
  </si>
  <si>
    <t xml:space="preserve">      +IIF(    dc.definition   IS NOT NULL</t>
  </si>
  <si>
    <t xml:space="preserve">           AND ic.seq_object_id IS NULL</t>
  </si>
  <si>
    <t xml:space="preserve">           AND dc.definition   &lt;&gt; N'(newsequentialid())'</t>
  </si>
  <si>
    <t xml:space="preserve">          ,IIF(LEN(dc.definition) &gt; 21</t>
  </si>
  <si>
    <t xml:space="preserve">              ,N' DFLT_CONS'</t>
  </si>
  <si>
    <t xml:space="preserve">              ,N' DFLT:'+dc.definition)</t>
  </si>
  <si>
    <t xml:space="preserve">      +IIF(ic.is_computed = 1,N' CCOL:'+IIF(ic.is_persisted = 1,N'Prst',N'NotPrst'),N'')</t>
  </si>
  <si>
    <t xml:space="preserve">      +IIF(chk.check_constraints IS NOT NULL,N' CHK',N'')</t>
  </si>
  <si>
    <t xml:space="preserve">       -- Full Text ---------------------------------------------------------</t>
  </si>
  <si>
    <t xml:space="preserve">      +IIF(ftic.column_id IS NOT NULL</t>
  </si>
  <si>
    <t xml:space="preserve">          ,NCHAR(10)</t>
  </si>
  <si>
    <t xml:space="preserve">          +N'&gt; FTXTypID ' + ISNULL(CAST(ftic.type_column_id AS NVARCHAR(MAX)),N'N/A')</t>
  </si>
  <si>
    <t xml:space="preserve">          +IIF(ftic.language_id           &gt; 0,N' LCID ' + QUOTENAME(ftic.language_id),N' LCID N/A')</t>
  </si>
  <si>
    <t xml:space="preserve">          +IIF(ftic.statistical_semantics = 1,N' StatSmtcs TRUE'                     ,N'')</t>
  </si>
  <si>
    <t xml:space="preserve">  FROM (-- Get SQL version from source server</t>
  </si>
  <si>
    <t xml:space="preserve">        SELECT version = TRY_CAST(run_value AS TINYINT)</t>
  </si>
  <si>
    <t xml:space="preserve">          FROM tempdb.dbo.SQLXL_Index_sys_instance</t>
  </si>
  <si>
    <t xml:space="preserve">         WHERE name   = N'ProductMajorVersion'</t>
  </si>
  <si>
    <t xml:space="preserve">           AND source = N'SERVERPROPERTY'</t>
  </si>
  <si>
    <t xml:space="preserve">       )                                                    AS v</t>
  </si>
  <si>
    <t xml:space="preserve">  JOIN tempdb.dbo.SQLXL_Index_sys_Startup_Parameters        AS sp</t>
  </si>
  <si>
    <t xml:space="preserve">  JOIN tempdb.dbo.SQLXL_Index_sys_columns                   AS ic -- get all columns, since want to get columns not included in NonClustered</t>
  </si>
  <si>
    <t xml:space="preserve">                                                                  -- Columnstores and candidates for clustered indexes on HEAPS</t>
  </si>
  <si>
    <t xml:space="preserve">  JOIN (SELECT o.database_id</t>
  </si>
  <si>
    <t xml:space="preserve">              ,o.object_id</t>
  </si>
  <si>
    <t xml:space="preserve">              ,o.type</t>
  </si>
  <si>
    <t xml:space="preserve">              ,t.is_replicated</t>
  </si>
  <si>
    <t xml:space="preserve">              ,t.is_merge_published</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</si>
  <si>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</si>
  <si>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</si>
  <si>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</si>
  <si>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</si>
  <si>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</si>
  <si>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</si>
  <si>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ON ic.database_id                              = typ.database_id</t>
  </si>
  <si>
    <t xml:space="preserve">   AND ic.user_type_id                             = typ.user_type_id</t>
  </si>
  <si>
    <t xml:space="preserve">  JOIN tempdb.dbo.SQLXL_Index_sys_index_columns   AS ftic                  -- info for full text columns</t>
  </si>
  <si>
    <t xml:space="preserve">    ON ic.database_id                              = ftic.database_id</t>
  </si>
  <si>
    <t xml:space="preserve">   AND ic.object_id                                = ftic.object_id</t>
  </si>
  <si>
    <t xml:space="preserve">   AND ic.column_id                                = ftic.column_id</t>
  </si>
  <si>
    <t xml:space="preserve">   AND N'90'                                       = ftic.type</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</si>
  <si>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</si>
  <si>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</si>
  <si>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</si>
  <si>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</si>
  <si>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</si>
  <si>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</si>
  <si>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</si>
  <si>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</si>
  <si>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</si>
  <si>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</si>
  <si>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FROM tempdb.dbo.SQLXL_Index_sys_ShowStatistics_StatHeader    AS sssh</t>
  </si>
  <si>
    <t xml:space="preserve">          JOIN tempdb.dbo.SQLXL_Index_sys_ShowStatistics_DensityVector AS ssdv</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</si>
  <si>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</si>
  <si>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</si>
  <si>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</si>
  <si>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</si>
  <si>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</si>
  <si>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JOIN tempdb.dbo.SQLXL_Index_sys_ShowStatistics_Histogram_summary AS sshs</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</si>
  <si>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</si>
  <si>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</si>
  <si>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</si>
  <si>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</si>
  <si>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</si>
  <si>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</si>
  <si>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</si>
  <si>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</si>
  <si>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</si>
  <si>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</si>
  <si>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FROM tempdb.dbo.SQLXL_Index_sys_dm_db_partition_stats</t>
  </si>
  <si>
    <t xml:space="preserve">        HAVING SUM(row_count) = 0</t>
  </si>
  <si>
    <t xml:space="preserve">       )                                   AS mt</t>
  </si>
  <si>
    <t xml:space="preserve">    ON ic.database_id                        = mt.database_id</t>
  </si>
  <si>
    <t xml:space="preserve">   AND ic.object_id                          = mt.object_id</t>
  </si>
  <si>
    <t xml:space="preserve">  LEFT OUTER -- Column DEFAULT constraints</t>
  </si>
  <si>
    <t xml:space="preserve">  JOIN tempdb.dbo.SQLXL_Index_sys_default_constraints AS dc</t>
  </si>
  <si>
    <t xml:space="preserve">    ON ic.database_id                                 = dc.database_id</t>
  </si>
  <si>
    <t xml:space="preserve">   AND ic.default_object_id                           = dc.object_id</t>
  </si>
  <si>
    <t xml:space="preserve">  LEFT OUTER -- Column-level Check Constraints</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</si>
  <si>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</si>
  <si>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</si>
  <si>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</si>
  <si>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</si>
  <si>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</si>
  <si>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</si>
  <si>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</si>
  <si>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</si>
  <si>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</si>
  <si>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</si>
  <si>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</si>
  <si>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</si>
  <si>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</si>
  <si>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</si>
  <si>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</si>
  <si>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</si>
  <si>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</si>
  <si>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</si>
  <si>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</si>
  <si>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FROM tempdb.dbo.SQLXL_Index_sys_check_constraints AS cx</t>
  </si>
  <si>
    <t xml:space="preserve">                  JOIN tempdb.dbo.SQLXL_Index_sys_columns           AS c</t>
  </si>
  <si>
    <t xml:space="preserve">                    ON cc.database_id                                = c.database_id</t>
  </si>
  <si>
    <t xml:space="preserve">                   AND cc.parent_object_id                           = c.object_id</t>
  </si>
  <si>
    <t xml:space="preserve">                   AND cc.parent_column_id                           = c.column_id</t>
  </si>
  <si>
    <t xml:space="preserve">                  JOIN tempdb.dbo.SQLXL_Index_sys_objects           AS cxo</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</si>
  <si>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</si>
  <si>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</si>
  <si>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</si>
  <si>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</si>
  <si>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</si>
  <si>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</si>
  <si>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</si>
  <si>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</si>
  <si>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</si>
  <si>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</si>
  <si>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</si>
  <si>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FROM tempdb.dbo.SQLXL_Index_sys_check_constraints AS cc</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</si>
  <si>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</si>
  <si>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</si>
  <si>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</si>
  <si>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</si>
  <si>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</si>
  <si>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</si>
  <si>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</si>
  <si>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</si>
  <si>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</si>
  <si>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</si>
  <si>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</si>
  <si>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</si>
  <si>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</si>
  <si>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</si>
  <si>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</si>
  <si>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</si>
  <si>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</si>
  <si>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FROM (SELECT database_id</t>
  </si>
  <si>
    <t xml:space="preserve">                      ,object_id</t>
  </si>
  <si>
    <t xml:space="preserve">                      ,index_ID</t>
  </si>
  <si>
    <t xml:space="preserve">                      ,All_Density</t>
  </si>
  <si>
    <t xml:space="preserve">                      ,Columns</t>
  </si>
  <si>
    <t xml:space="preserve">                  FROM tempdb.dbo.SQLXL_Index_sys_ShowStatistics_DensityVector</t>
  </si>
  <si>
    <t xml:space="preserve">                 WHERE index_id &gt; 0</t>
  </si>
  <si>
    <t xml:space="preserve">               ) AS ssdv</t>
  </si>
  <si>
    <t xml:space="preserve">          JOIN tempdb.dbo.SQLXL_Index_sys_ShowStatistics_StatHeader AS sssh</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</si>
  <si>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</si>
  <si>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</si>
  <si>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</si>
  <si>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</si>
  <si>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</si>
  <si>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ON ic.database_id       = iles.database_id</t>
  </si>
  <si>
    <t xml:space="preserve">   AND ic.object_id         = iles.object_id</t>
  </si>
  <si>
    <t xml:space="preserve">   AND ic.name              = iles.columns</t>
  </si>
  <si>
    <t>OPTION (MAXDOP 1); -- NOTE: FORCE ORDER slows things down a bunch</t>
  </si>
  <si>
    <t xml:space="preserve"> INDEX ixuc_SQLXL_Index_column</t>
  </si>
  <si>
    <t xml:space="preserve">    ON tempdb.dbo.SQLXL_Index_column</t>
  </si>
  <si>
    <t>-- Update column info for Full Text indexes</t>
  </si>
  <si>
    <t xml:space="preserve">   SET key_column_info = ISNULL(</t>
  </si>
  <si>
    <t xml:space="preserve">                         STUFF((SELECT NCHAR(10)+eix.[Column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</si>
  <si>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</si>
  <si>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</si>
  <si>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</si>
  <si>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</si>
  <si>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</si>
  <si>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</si>
  <si>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</si>
  <si>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</si>
  <si>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</si>
  <si>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</si>
  <si>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</si>
  <si>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</si>
  <si>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</si>
  <si>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</si>
  <si>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 Update index column to identify columns included in CLUSTERED index</t>
  </si>
  <si>
    <t xml:space="preserve">   SET in_clustered_index = 1</t>
  </si>
  <si>
    <t xml:space="preserve">  FROM tempdb.dbo.SQLXL_Index_sys_index_columns AS tgt</t>
  </si>
  <si>
    <t xml:space="preserve">  JOIN tempdb.dbo.SQLXL_Index_sys_index_columns AS ci</t>
  </si>
  <si>
    <t xml:space="preserve">    ON tgt.database_id      = ci.database_id</t>
  </si>
  <si>
    <t xml:space="preserve">   AND tgt.object_id        = ci.object_id</t>
  </si>
  <si>
    <t xml:space="preserve">   AND tgt.column_id        = ci.column_id</t>
  </si>
  <si>
    <t xml:space="preserve">   AND N'1'                 = ci.type</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</si>
  <si>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</si>
  <si>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</si>
  <si>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</si>
  <si>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</si>
  <si>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</si>
  <si>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</si>
  <si>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</si>
  <si>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</si>
  <si>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</si>
  <si>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</si>
  <si>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</si>
  <si>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</si>
  <si>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</si>
  <si>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JOIN tempdb.dbo.SQLXL_Index_column            AS c</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</si>
  <si>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</si>
  <si>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</si>
  <si>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</si>
  <si>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</si>
  <si>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</si>
  <si>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</si>
  <si>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</si>
  <si>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</si>
  <si>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</si>
  <si>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</si>
  <si>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</si>
  <si>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</si>
  <si>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IF (OBJECT_ID(N'tempdb.dbo.SQLXL_Index_uniqueness') IS NOT NULL) DROP TABLE tempdb.dbo.SQLXL_Index_uniqueness;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</si>
  <si>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</si>
  <si>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</si>
  <si>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</si>
  <si>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</si>
  <si>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</si>
  <si>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</si>
  <si>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</si>
  <si>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</si>
  <si>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</si>
  <si>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</si>
  <si>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</si>
  <si>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</si>
  <si>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</si>
  <si>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</si>
  <si>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</si>
  <si>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</si>
  <si>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</si>
  <si>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</si>
  <si>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</si>
  <si>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INTO tempdb.dbo.SQLXL_Index_uniqueness</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</si>
  <si>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</si>
  <si>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</si>
  <si>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</si>
  <si>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</si>
  <si>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</si>
  <si>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</si>
  <si>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</si>
  <si>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</si>
  <si>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</si>
  <si>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</si>
  <si>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</si>
  <si>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</si>
  <si>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</si>
  <si>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</si>
  <si>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</si>
  <si>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</si>
  <si>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</si>
  <si>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</si>
  <si>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</si>
  <si>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</si>
  <si>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</si>
  <si>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</si>
  <si>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</si>
  <si>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</si>
  <si>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</si>
  <si>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</si>
  <si>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</si>
  <si>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</si>
  <si>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</si>
  <si>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</si>
  <si>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</si>
  <si>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</si>
  <si>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</si>
  <si>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</si>
  <si>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</si>
  <si>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</si>
  <si>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</si>
  <si>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</si>
  <si>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</si>
  <si>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</si>
  <si>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</si>
  <si>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</si>
  <si>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AND icol.type &lt;&gt; N'M' THEN N'&gt;'</t>
  </si>
  <si>
    <t xml:space="preserve">                                      WHEN icol.srt = 2      THEN N'&amp;'</t>
  </si>
  <si>
    <t xml:space="preserve">                                      WHEN icol.srt = 3      THEN N'#'</t>
  </si>
  <si>
    <t xml:space="preserve">                                      WHEN icol.srt = 4      THEN N'#'</t>
  </si>
  <si>
    <t xml:space="preserve">                                      ELSE N''</t>
  </si>
  <si>
    <t xml:space="preserve">                                 END</t>
  </si>
  <si>
    <t xml:space="preserve">              ,col_prefix = CASE WHEN icol.type IN (N'2')</t>
  </si>
  <si>
    <t xml:space="preserve">                                  AND icol.srt = 2</t>
  </si>
  <si>
    <t xml:space="preserve">                                 THEN N'CX('+CAST(cix.key_column_sequence AS NVARCHAR(20))+N')&gt;'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</si>
  <si>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</si>
  <si>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</si>
  <si>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</si>
  <si>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</si>
  <si>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</si>
  <si>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</si>
  <si>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</si>
  <si>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</si>
  <si>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</si>
  <si>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</si>
  <si>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</si>
  <si>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</si>
  <si>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</si>
  <si>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</si>
  <si>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NVARCHAR(20))+N')' -- Index elements that are keys in</t>
  </si>
  <si>
    <t xml:space="preserve">                                                                                            -- the CLUSTERED index</t>
  </si>
  <si>
    <t xml:space="preserve">                               ,N'')</t>
  </si>
  <si>
    <t xml:space="preserve">                           +IIF(icol.srt = 2 AND icol.type = N'M'</t>
  </si>
  <si>
    <t xml:space="preserve">                               ,N' &lt;CX('+CAST(cix.key_column_sequence AS NVARCHAR(20))+N')'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</si>
  <si>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</si>
  <si>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</si>
  <si>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</si>
  <si>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</si>
  <si>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</si>
  <si>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</si>
  <si>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</si>
  <si>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</si>
  <si>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</si>
  <si>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</si>
  <si>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</si>
  <si>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</si>
  <si>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</si>
  <si>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</si>
  <si>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</si>
  <si>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</si>
  <si>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</si>
  <si>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</si>
  <si>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</si>
  <si>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FROM tempdb.dbo.SQLXL_Index_sys_index_columns</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</si>
  <si>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</si>
  <si>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</si>
  <si>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</si>
  <si>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</si>
  <si>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</si>
  <si>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</si>
  <si>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</si>
  <si>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FROM tempdb.dbo.SQLXL_Index_sys_foreign_key_columns</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</si>
  <si>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</si>
  <si>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</si>
  <si>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</si>
  <si>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</si>
  <si>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</si>
  <si>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</si>
  <si>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</si>
  <si>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</si>
  <si>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</si>
  <si>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</si>
  <si>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</si>
  <si>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</si>
  <si>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</si>
  <si>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FROM tempdb.dbo.SQLXL_Index_Compilation</t>
  </si>
  <si>
    <t xml:space="preserve">                         WHERE rec_type  = N'I'</t>
  </si>
  <si>
    <t xml:space="preserve">                           AND type NOT IN (N'F',N'1')</t>
  </si>
  <si>
    <t xml:space="preserve">                       ) AS i</t>
  </si>
  <si>
    <t xml:space="preserve">                  JOIN tempdb.dbo.SQLXL_Index_sys_index_columns AS cli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</si>
  <si>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</si>
  <si>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</si>
  <si>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</si>
  <si>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</si>
  <si>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</si>
  <si>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</si>
  <si>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</si>
  <si>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</si>
  <si>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</si>
  <si>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</si>
  <si>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</si>
  <si>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</si>
  <si>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</si>
  <si>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</si>
  <si>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</si>
  <si>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</si>
  <si>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</si>
  <si>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</si>
  <si>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</si>
  <si>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</si>
  <si>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</si>
  <si>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</si>
  <si>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</si>
  <si>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</si>
  <si>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</si>
  <si>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</si>
  <si>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</si>
  <si>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</si>
  <si>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</si>
  <si>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</si>
  <si>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</si>
  <si>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</si>
  <si>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</si>
  <si>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</si>
  <si>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</si>
  <si>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</si>
  <si>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</si>
  <si>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</si>
  <si>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</si>
  <si>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</si>
  <si>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</si>
  <si>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</si>
  <si>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JOIN tempdb.dbo.SQLXL_Index_sys_ShowStatistics_DensityVector AS ssdv</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</si>
  <si>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</si>
  <si>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</si>
  <si>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</si>
  <si>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</si>
  <si>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</si>
  <si>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</si>
  <si>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</si>
  <si>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JOIN tempdb.dbo.SQLXL_Index_sys_foreign_keys              AS fk</t>
  </si>
  <si>
    <t xml:space="preserve">    ON icol.database_id                                    = fk.database_id</t>
  </si>
  <si>
    <t xml:space="preserve">   AND icol.object_id                                      = fk.parent_object_id</t>
  </si>
  <si>
    <t xml:space="preserve">   AND icol.index_id                                       = fk.object_id</t>
  </si>
  <si>
    <t xml:space="preserve"> INDEX ixuc_SQLXL_Index_uniqueness</t>
  </si>
  <si>
    <t xml:space="preserve">    ON tempdb.dbo.SQLXL_Index_uniqueness</t>
  </si>
  <si>
    <t xml:space="preserve">      ,rn</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</si>
  <si>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</si>
  <si>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</si>
  <si>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</si>
  <si>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</si>
  <si>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</si>
  <si>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</si>
  <si>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</si>
  <si>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</si>
  <si>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</si>
  <si>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</si>
  <si>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</si>
  <si>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</si>
  <si>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</si>
  <si>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</si>
  <si>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</si>
  <si>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</si>
  <si>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</si>
  <si>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</si>
  <si>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</si>
  <si>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</si>
  <si>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</si>
  <si>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</si>
  <si>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</si>
  <si>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</si>
  <si>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</si>
  <si>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</si>
  <si>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</si>
  <si>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</si>
  <si>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</si>
  <si>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</si>
  <si>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,stathist_null_rows               = ISNULL(ssh.null_rows         ,0)</t>
  </si>
  <si>
    <t xml:space="preserve">      ,stathist_param_sniff             = ISNULL(ssh.param_sniff       ,0)</t>
  </si>
  <si>
    <t xml:space="preserve">      -- sys.dm_db_stats_properties -----------------------------------------</t>
  </si>
  <si>
    <t xml:space="preserve">      ,Stats_Prop_modification_CNT      = COALESCE(dsp.modification_counter,dip.modification_counter,0)</t>
  </si>
  <si>
    <t xml:space="preserve">  FROM tempdb.dbo.SQLXL_Index_Compilation                          AS tgt</t>
  </si>
  <si>
    <t xml:space="preserve">  JOIN tempdb.dbo.SQLXL_Index_sys_stats                            AS src</t>
  </si>
  <si>
    <t xml:space="preserve">    ON tgt.database_id                                              = src.database_id</t>
  </si>
  <si>
    <t xml:space="preserve">   AND tgt.object_id                                                = src.object_id</t>
  </si>
  <si>
    <t xml:space="preserve">   AND tgt.index_id                                                 = src.stats_id</t>
  </si>
  <si>
    <t xml:space="preserve">  JOIN tempdb.dbo.SQLXL_Index_sys_ShowStatistics_StatHeader        AS iss</t>
  </si>
  <si>
    <t xml:space="preserve">    ON tgt.database_id                                              = iss.database_id</t>
  </si>
  <si>
    <t xml:space="preserve">   AND tgt.object_id                                                = iss.object_id</t>
  </si>
  <si>
    <t xml:space="preserve">   AND tgt.index_id                                                 = iss.index_id</t>
  </si>
  <si>
    <t xml:space="preserve">   AND 0                                                            = iss.column_id</t>
  </si>
  <si>
    <t xml:space="preserve">  JOIN tempdb.dbo.SQLXL_Index_sys_ShowStatistics_Histogram_summary AS ssh</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</si>
  <si>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</si>
  <si>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</si>
  <si>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</si>
  <si>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</si>
  <si>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</si>
  <si>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FROM tempdb.dbo.SQLXL_Index_sys_dm_db_stats_properties</t>
  </si>
  <si>
    <t xml:space="preserve">       )                                                         AS dsp</t>
  </si>
  <si>
    <t xml:space="preserve">    ON tgt.database_id                                            = dsp.database_id</t>
  </si>
  <si>
    <t xml:space="preserve">   AND tgt.object_id                                              = dsp.object_id</t>
  </si>
  <si>
    <t xml:space="preserve">   AND tgt.index_id                                               = dsp.stats_id</t>
  </si>
  <si>
    <t xml:space="preserve">          FROM tempdb.dbo.SQLXL_Index_sys_dm_db_incremental_stats_properties</t>
  </si>
  <si>
    <t xml:space="preserve">       )                                                         AS dip</t>
  </si>
  <si>
    <t xml:space="preserve">    ON tgt.database_id                                            = dip.database_id</t>
  </si>
  <si>
    <t xml:space="preserve">   AND tgt.object_id                                              = dip.object_id</t>
  </si>
  <si>
    <t xml:space="preserve">   AND tgt.index_id                                               = dip.stats_id</t>
  </si>
  <si>
    <t xml:space="preserve">   AND TRY_CAST(tgt.type AS INT) IS NOT NULL</t>
  </si>
  <si>
    <t>OPTION (MAXDOP 1)</t>
  </si>
  <si>
    <t>-- Update index size &amp; count attributes</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</si>
  <si>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</si>
  <si>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</si>
  <si>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</si>
  <si>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</si>
  <si>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t>
  </si>
  <si>
    <t xml:space="preserve">          WHERE rec_type = N'I'</t>
  </si>
  <si>
    <t xml:space="preserve">  LEFT OUTER -- LEFT OUTER required since HEAPS have no columns and get excluded from subquery</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</si>
  <si>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</si>
  <si>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</si>
  <si>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</si>
  <si>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</si>
  <si>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</si>
  <si>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</si>
  <si>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</si>
  <si>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</si>
  <si>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</si>
  <si>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</si>
  <si>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</si>
  <si>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</si>
  <si>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</si>
  <si>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</si>
  <si>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</si>
  <si>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,Included_Columns_CNT  = SUM(IIF(ic.is_included_column = 1,1,0))</t>
  </si>
  <si>
    <t xml:space="preserve">          JOIN tempdb.dbo.SQLXL_Index_column            AS ac</t>
  </si>
  <si>
    <t xml:space="preserve">            ON ic.database_id                            = ac.database_id</t>
  </si>
  <si>
    <t xml:space="preserve">           AND ic.object_id                              = ac.object_id</t>
  </si>
  <si>
    <t xml:space="preserve">           -- No parent_object_id column in XL_IDX_column</t>
  </si>
  <si>
    <t xml:space="preserve">           AND ic.column_id                              = ac.column_id</t>
  </si>
  <si>
    <t xml:space="preserve">               ic.database_id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</si>
  <si>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</si>
  <si>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</si>
  <si>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</si>
  <si>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</si>
  <si>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</si>
  <si>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SELECT database_id                 = fkc.database_id</t>
  </si>
  <si>
    <t xml:space="preserve">              ,object_id                   = fkc.constraint_object_id</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</si>
  <si>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</si>
  <si>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</si>
  <si>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</si>
  <si>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</si>
  <si>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</si>
  <si>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JOIN tempdb.dbo.SQLXL_Index_column                  AS ac</t>
  </si>
  <si>
    <t xml:space="preserve">            ON fkc.database_id                                 = ac.database_id</t>
  </si>
  <si>
    <t xml:space="preserve">           AND fkc.parent_object_id                            = ac.object_id</t>
  </si>
  <si>
    <t xml:space="preserve">           AND fkc.parent_column_id                            = ac.column_id</t>
  </si>
  <si>
    <t xml:space="preserve">               fkc.database_id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</si>
  <si>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</si>
  <si>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</si>
  <si>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</si>
  <si>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</si>
  <si>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</si>
  <si>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</si>
  <si>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JOIN tempdb.dbo.SQLXL_Index_sys_dm_db_partition_stats AS ps</t>
  </si>
  <si>
    <t xml:space="preserve">    ON tgt.database_id                                   = ps.database_id</t>
  </si>
  <si>
    <t xml:space="preserve">   AND tgt.object_id                                     = ps.object_id</t>
  </si>
  <si>
    <t xml:space="preserve">   AND tgt.index_id                                      = ps.index_id</t>
  </si>
  <si>
    <t>-- Update statistics for indexes, Foreign Key Constraints, missing indexes</t>
  </si>
  <si>
    <t>-- Update info on columns, uniqueness, and compression</t>
  </si>
  <si>
    <t>SET ANSI_WARNINGS ON;</t>
  </si>
  <si>
    <t xml:space="preserve">       element_uniqueness      = CASE WHEN tgt.type = N'0'</t>
  </si>
  <si>
    <t xml:space="preserve">                                      THEN N'HEAP' + IIF(tgt.parent_object_type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</si>
  <si>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</si>
  <si>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</si>
  <si>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</si>
  <si>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</si>
  <si>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</si>
  <si>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</si>
  <si>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</si>
  <si>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</si>
  <si>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</si>
  <si>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</si>
  <si>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</si>
  <si>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</si>
  <si>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FROM tempdb.dbo.SQLXL_Index_column AS xic</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</si>
  <si>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</si>
  <si>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</si>
  <si>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</si>
  <si>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</si>
  <si>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</si>
  <si>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</si>
  <si>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</si>
  <si>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</si>
  <si>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</si>
  <si>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</si>
  <si>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</si>
  <si>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</si>
  <si>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</si>
  <si>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</si>
  <si>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</si>
  <si>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</si>
  <si>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</si>
  <si>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,Lead_Element_Uniqueness = (SELECT TOP 1</t>
  </si>
  <si>
    <t xml:space="preserve">                                         COALESCE(icol.stat_uniqueness,icol.col_uniqueness)</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</si>
  <si>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</si>
  <si>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</si>
  <si>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</si>
  <si>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</si>
  <si>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</si>
  <si>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</si>
  <si>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</si>
  <si>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</si>
  <si>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</si>
  <si>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NVARCHAR(20))</t>
  </si>
  <si>
    <t xml:space="preserve">                                          FROM tempdb.dbo.SQLXL_Index_sys_ShowStatistics_DensityVector ssdv</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</si>
  <si>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</si>
  <si>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</si>
  <si>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</si>
  <si>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</si>
  <si>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</si>
  <si>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</si>
  <si>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</si>
  <si>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</si>
  <si>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</si>
  <si>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</si>
  <si>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</si>
  <si>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</si>
  <si>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</si>
  <si>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</si>
  <si>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</si>
  <si>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</si>
  <si>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tgt.tbl_is_memory_optimized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</si>
  <si>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</si>
  <si>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</si>
  <si>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</si>
  <si>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</si>
  <si>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</si>
  <si>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</si>
  <si>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</si>
  <si>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</si>
  <si>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</si>
  <si>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</si>
  <si>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</si>
  <si>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</si>
  <si>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</si>
  <si>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</si>
  <si>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</si>
  <si>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</si>
  <si>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</si>
  <si>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</si>
  <si>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</si>
  <si>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</si>
  <si>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</si>
  <si>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</si>
  <si>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</si>
  <si>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</si>
  <si>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</si>
  <si>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</si>
  <si>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</si>
  <si>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</si>
  <si>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</si>
  <si>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</si>
  <si>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</si>
  <si>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</si>
  <si>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</si>
  <si>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</si>
  <si>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</si>
  <si>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</si>
  <si>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</si>
  <si>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</si>
  <si>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</si>
  <si>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</si>
  <si>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</si>
  <si>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</si>
  <si>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</si>
  <si>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</si>
  <si>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</si>
  <si>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</si>
  <si>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</si>
  <si>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</si>
  <si>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</si>
  <si>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</si>
  <si>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</si>
  <si>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</si>
  <si>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</si>
  <si>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</si>
  <si>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</si>
  <si>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</si>
  <si>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</si>
  <si>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</si>
  <si>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</si>
  <si>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</si>
  <si>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</si>
  <si>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</si>
  <si>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</si>
  <si>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</si>
  <si>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</si>
  <si>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</si>
  <si>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</si>
  <si>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</si>
  <si>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</si>
  <si>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</si>
  <si>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</si>
  <si>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</si>
  <si>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</si>
  <si>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</si>
  <si>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</si>
  <si>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</si>
  <si>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</si>
  <si>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</si>
  <si>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</si>
  <si>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</si>
  <si>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</si>
  <si>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</si>
  <si>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</si>
  <si>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</si>
  <si>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</si>
  <si>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</si>
  <si>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</si>
  <si>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</si>
  <si>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</si>
  <si>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</si>
  <si>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</si>
  <si>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</si>
  <si>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</si>
  <si>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</si>
  <si>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</si>
  <si>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</si>
  <si>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</si>
  <si>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</si>
  <si>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</si>
  <si>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</si>
  <si>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</si>
  <si>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</si>
  <si>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</si>
  <si>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</si>
  <si>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</si>
  <si>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</si>
  <si>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</si>
  <si>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</si>
  <si>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</si>
  <si>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</si>
  <si>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</si>
  <si>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</si>
  <si>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</si>
  <si>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</si>
  <si>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</si>
  <si>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</si>
  <si>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</si>
  <si>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</si>
  <si>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</si>
  <si>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</si>
  <si>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</si>
  <si>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</si>
  <si>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</si>
  <si>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</si>
  <si>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</si>
  <si>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</si>
  <si>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</si>
  <si>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</si>
  <si>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</si>
  <si>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WHERE rec_type           = N'I'</t>
  </si>
  <si>
    <t xml:space="preserve">           AND NOT obj_type_label = N'VW UIV' -- exclude unindexed views - may have IDENTITY or SEQUENCE columns</t>
  </si>
  <si>
    <t xml:space="preserve">        -- Index lead column type and nullable</t>
  </si>
  <si>
    <t xml:space="preserve">              ,sc.is_nullable</t>
  </si>
  <si>
    <t xml:space="preserve">          FROM tempdb.dbo.SQLXL_Index_sys_index_columns     AS ic</t>
  </si>
  <si>
    <t xml:space="preserve">          JOIN tempdb.dbo.SQLXL_Index_sys_objects           AS o</t>
  </si>
  <si>
    <t xml:space="preserve">            ON ic.database_id                              = o.database_id</t>
  </si>
  <si>
    <t xml:space="preserve">           AND ic.object_id                                = o.object_id</t>
  </si>
  <si>
    <t xml:space="preserve">          JOIN tempdb.dbo.SQLXL_Index_sys_columns           AS sc</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</si>
  <si>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</si>
  <si>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</si>
  <si>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</si>
  <si>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</si>
  <si>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</si>
  <si>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</si>
  <si>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</si>
  <si>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</si>
  <si>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</si>
  <si>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</si>
  <si>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</si>
  <si>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</si>
  <si>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</si>
  <si>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 Get count of compressed and archived partitions</t>
  </si>
  <si>
    <t xml:space="preserve">              ,p.index_id</t>
  </si>
  <si>
    <t xml:space="preserve">       )                   AS p</t>
  </si>
  <si>
    <t xml:space="preserve">    ON tgt.database_id      = p.database_id</t>
  </si>
  <si>
    <t xml:space="preserve">   AND tgt.object_id        = p.object_id</t>
  </si>
  <si>
    <t xml:space="preserve">   AND tgt.index_id         = p.index_id</t>
  </si>
  <si>
    <t xml:space="preserve">        SELECT(SELECT NCHAR(10)</t>
  </si>
  <si>
    <t xml:space="preserve">                     --------------------------------------------------------------------</t>
  </si>
  <si>
    <t xml:space="preserve">                      -- add indicator showing cumulative statistics as columns are added</t>
  </si>
  <si>
    <t xml:space="preserve">                                          -- lead element is &gt;= 1% of all table rows</t>
  </si>
  <si>
    <t xml:space="preserve">                                     ELSE N''</t>
  </si>
  <si>
    <t xml:space="preserve">                                END</t>
  </si>
  <si>
    <t xml:space="preserve">                                       -- lead element is &gt;= 1% of all index rows</t>
  </si>
  <si>
    <t xml:space="preserve">                           ELSE N''</t>
  </si>
  <si>
    <t xml:space="preserve">                     +IIF(tgt.has_filter = 1, N'F',N'')      -- add indicator showing uniqueness values are on filtered index</t>
  </si>
  <si>
    <t xml:space="preserve">                ORDER BY</t>
  </si>
  <si>
    <t xml:space="preserve">                  FOR XML PATH(N''),TYPE</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</si>
  <si>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</si>
  <si>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</si>
  <si>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</si>
  <si>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</si>
  <si>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</si>
  <si>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</si>
  <si>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</si>
  <si>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</si>
  <si>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</si>
  <si>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</si>
  <si>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</si>
  <si>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</si>
  <si>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</si>
  <si>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</si>
  <si>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</si>
  <si>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</si>
  <si>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</si>
  <si>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</si>
  <si>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</si>
  <si>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</si>
  <si>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</si>
  <si>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</si>
  <si>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FROM tempdb.dbo.SQLXL_Index_sys_columns             AS c</t>
  </si>
  <si>
    <t xml:space="preserve">          JOIN tempdb.dbo.SQLXL_Index_sys_default_constraints AS dc</t>
  </si>
  <si>
    <t xml:space="preserve">            ON c.database_id                              = dc.database_id</t>
  </si>
  <si>
    <t xml:space="preserve">           AND c.default_object_id                        = dc.object_id</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</si>
  <si>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</si>
  <si>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</si>
  <si>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</si>
  <si>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</si>
  <si>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</si>
  <si>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</si>
  <si>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</si>
  <si>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</si>
  <si>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</si>
  <si>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</si>
  <si>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</si>
  <si>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</si>
  <si>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</si>
  <si>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</si>
  <si>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</si>
  <si>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</si>
  <si>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FROM tempdb.dbo.SQLXL_Index_Compilation AS i</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</si>
  <si>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</si>
  <si>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</si>
  <si>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</si>
  <si>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</si>
  <si>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</si>
  <si>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</si>
  <si>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</si>
  <si>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</si>
  <si>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</si>
  <si>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</si>
  <si>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</si>
  <si>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</si>
  <si>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</si>
  <si>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</si>
  <si>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</si>
  <si>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</si>
  <si>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</si>
  <si>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</si>
  <si>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</si>
  <si>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</si>
  <si>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</si>
  <si>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</si>
  <si>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</si>
  <si>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</si>
  <si>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</si>
  <si>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</si>
  <si>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</si>
  <si>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</si>
  <si>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</si>
  <si>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</si>
  <si>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</si>
  <si>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</si>
  <si>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</si>
  <si>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JOIN tempdb.dbo.SQLXL_Index_column            AS sc</t>
  </si>
  <si>
    <t xml:space="preserve">            ON ic.database_id                          = sc.database_id</t>
  </si>
  <si>
    <t xml:space="preserve">           AND ic.object_id                            = sc.object_id</t>
  </si>
  <si>
    <t xml:space="preserve">           -- No object_id column in XL_IDX_column</t>
  </si>
  <si>
    <t xml:space="preserve">           AND ic.column_id                            = sc.column_id</t>
  </si>
  <si>
    <t xml:space="preserve">          JOIN tempdb.dbo.SQLXL_Index_sys_types         AS t</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</si>
  <si>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</si>
  <si>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</si>
  <si>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</si>
  <si>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</si>
  <si>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</si>
  <si>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</si>
  <si>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</si>
  <si>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</si>
  <si>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</si>
  <si>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</si>
  <si>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</si>
  <si>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</si>
  <si>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</si>
  <si>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</si>
  <si>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</si>
  <si>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</si>
  <si>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</si>
  <si>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</si>
  <si>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</si>
  <si>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</si>
  <si>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</si>
  <si>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</si>
  <si>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</si>
  <si>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</si>
  <si>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</si>
  <si>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</si>
  <si>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,partition_function_create_DTTM    = ds.partition_function_create_date</t>
  </si>
  <si>
    <t xml:space="preserve">      ,partition_function_modify_DTTM    = ds.partition_function_modify_date</t>
  </si>
  <si>
    <t xml:space="preserve">  FROM tempdb.dbo.SQLXL_Index_Compilation       AS tgt</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</si>
  <si>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</si>
  <si>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</si>
  <si>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</si>
  <si>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</si>
  <si>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</si>
  <si>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</si>
  <si>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</si>
  <si>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</si>
  <si>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</si>
  <si>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</si>
  <si>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</si>
  <si>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</si>
  <si>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</si>
  <si>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</si>
  <si>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</si>
  <si>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</si>
  <si>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</si>
  <si>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</si>
  <si>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 Index Operational &amp; Usage Statistics info. Including InMemory, ColumnStore</t>
  </si>
  <si>
    <t xml:space="preserve">      -------------------------------------------------------------------------------------------------------------------------------------</t>
  </si>
  <si>
    <t xml:space="preserve">      -- sys.dm_db_index_usage_stats, sys.dm_db_missing_index_details</t>
  </si>
  <si>
    <t xml:space="preserve">                                 THEN ISNULL(mix.user_seeks  ,0) + ISNULL(mix.user_scans  ,0)</t>
  </si>
  <si>
    <t xml:space="preserve">      ,ius_user_read_CNT           = ISNULL(mix.user_seeks     ,0) + ISNULL(mix.user_scans             ,0)</t>
  </si>
  <si>
    <t xml:space="preserve">                                   + ISNULL(ius.user_read_CNT  ,0) + ISNULL(rgos.index_scan_cnt        ,0)</t>
  </si>
  <si>
    <t xml:space="preserve">      ,ius_user_seeks_CNT          = ISNULL(mix.user_seeks     ,0) + ISNULL(ius.user_seeks             ,0)</t>
  </si>
  <si>
    <t xml:space="preserve">      ,ius_user_scans_CNT          = ISNULL(mix.user_scans     ,0) + ISNULL(ius.user_scans             ,0)</t>
  </si>
  <si>
    <t xml:space="preserve">                                   + IIF(tgt.type &lt;&gt; N'5',ISNULL(rgos.index_scan_cnt,0),0)</t>
  </si>
  <si>
    <t xml:space="preserve">                                   + ISNULL(rgos.delete_buffer_scan_CNT,0)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</si>
  <si>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</si>
  <si>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</si>
  <si>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</si>
  <si>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</si>
  <si>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</si>
  <si>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</si>
  <si>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</si>
  <si>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</si>
  <si>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</si>
  <si>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</si>
  <si>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</si>
  <si>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</si>
  <si>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</si>
  <si>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</si>
  <si>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</si>
  <si>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</si>
  <si>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</si>
  <si>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</si>
  <si>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</si>
  <si>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</si>
  <si>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</si>
  <si>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</si>
  <si>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</si>
  <si>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</si>
  <si>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</si>
  <si>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</si>
  <si>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</si>
  <si>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</si>
  <si>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</si>
  <si>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</si>
  <si>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</si>
  <si>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</si>
  <si>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</si>
  <si>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</si>
  <si>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</si>
  <si>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</si>
  <si>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</si>
  <si>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 ISNULL(ios.nonleaf_update_CNT           ,0)</t>
  </si>
  <si>
    <t xml:space="preserve">                                                 + ISNULL(ios.nonleaf_delete_CNT           ,0)</t>
  </si>
  <si>
    <t xml:space="preserve">      ,ios_leaf_alloc_page_split_CNT             = ISNULL(ios.leaf_alloc_page_split_CNT    ,0)</t>
  </si>
  <si>
    <t xml:space="preserve">                                                  +ISNULL(xis.page_split_count             ,0)</t>
  </si>
  <si>
    <t xml:space="preserve">      ,ios_nonleaf_alloc_page_split_CNT          = ISNULL(ios.nonleaf_alloc_page_split_CNT ,0)</t>
  </si>
  <si>
    <t xml:space="preserve">                                                  +ISNULL(xis.key_split_count              ,0)</t>
  </si>
  <si>
    <t xml:space="preserve">      ,ios_leaf_page_merge_CNT                   = ISNULL(ios.leaf_page_merge_CNT          ,0)</t>
  </si>
  <si>
    <t xml:space="preserve">                                                  +ISNULL(xis.page_merge_count             ,0)</t>
  </si>
  <si>
    <t xml:space="preserve">      ,ios_nonleaf_page_merge_CNT                = ISNULL(ios.nonleaf_page_merge_CNT       ,0)</t>
  </si>
  <si>
    <t xml:space="preserve">                                                  +ISNULL(xis.key_merge_count              ,0)</t>
  </si>
  <si>
    <t xml:space="preserve">      ,ios_range_scan_CNT                        = ISNULL(ios.range_scan_CNT               ,0) -- rolls up to TOTAL SCAN</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</si>
  <si>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</si>
  <si>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</si>
  <si>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</si>
  <si>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</si>
  <si>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</si>
  <si>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</si>
  <si>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</si>
  <si>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</si>
  <si>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</si>
  <si>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</si>
  <si>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</si>
  <si>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</si>
  <si>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</si>
  <si>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</si>
  <si>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</si>
  <si>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</si>
  <si>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</si>
  <si>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</si>
  <si>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</si>
  <si>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</si>
  <si>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</si>
  <si>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</si>
  <si>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</si>
  <si>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</si>
  <si>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</si>
  <si>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</si>
  <si>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</si>
  <si>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</si>
  <si>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</si>
  <si>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</si>
  <si>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</si>
  <si>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</si>
  <si>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,ios_page_io_latch_wait_CNT                = ISNULL(ios.page_io_latch_wait_CNT,0)</t>
  </si>
  <si>
    <t xml:space="preserve">      ,ios_page_io_latch_wait_MS_CNT             = ISNULL(ios.page_io_latch_wait_MS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</si>
  <si>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</si>
  <si>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</si>
  <si>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</si>
  <si>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,ios_tree_page_io_latch_wait_CNT           = ISNULL(ios.tree_page_io_latch_wait_CNT,0)</t>
  </si>
  <si>
    <t xml:space="preserve">      ,ios_tree_page_io_latch_wait_MS_CNT        = ISNULL(ios.tree_page_io_latch_wait_MS ,0)</t>
  </si>
  <si>
    <t xml:space="preserve">      --------------------------------------------------------------------------------------------------------</t>
  </si>
  <si>
    <t xml:space="preserve">                                                 + ISNULL(ios.page_lock_CNT      ,0)</t>
  </si>
  <si>
    <t xml:space="preserve">                                                 + ISNULL(rgos.row_group_lock_CNT,0)</t>
  </si>
  <si>
    <t xml:space="preserve">                                                 + ISNULL(ios.page_lock_wait_CNT      ,0)</t>
  </si>
  <si>
    <t xml:space="preserve">                                                 + ISNULL(rgos.row_group_lock_wait_CNT,0)</t>
  </si>
  <si>
    <t xml:space="preserve">                                                 + ISNULL(ios.page_lock_wait_ms      ,0)</t>
  </si>
  <si>
    <t xml:space="preserve">                                                 + ISNULL(rgos.row_group_lock_wait_MS,0)</t>
  </si>
  <si>
    <t xml:space="preserve">                                                      ,1.0 * ( ISNULL(ios.row_lock_wait_ms       ,0)</t>
  </si>
  <si>
    <t xml:space="preserve">                                                              +ISNULL(ios.page_lock_wait_ms      ,0)</t>
  </si>
  <si>
    <t xml:space="preserve">                                                              +ISNULL(rgos.row_group_lock_wait_MS,0)</t>
  </si>
  <si>
    <t xml:space="preserve">                                                             )</t>
  </si>
  <si>
    <t xml:space="preserve">                                                           / ( ISNULL(ios.row_lock_wait_CNT       ,0)</t>
  </si>
  <si>
    <t xml:space="preserve">                                                              +ISNULL(ios.page_lock_wait_CNT      ,0)</t>
  </si>
  <si>
    <t xml:space="preserve">                                                              +ISNULL(rgos.row_group_lock_wait_CNT,0)</t>
  </si>
  <si>
    <t xml:space="preserve">                                                  + ISNULL(ios.page_lock_wait_CNT         ,0)</t>
  </si>
  <si>
    <t xml:space="preserve">                                                  + ISNULL(ios.page_latch_wait_CNT        ,0)</t>
  </si>
  <si>
    <t xml:space="preserve">                                                  + ISNULL(ios.page_io_latch_wait_CNT     ,0)</t>
  </si>
  <si>
    <t xml:space="preserve">                                                  + ISNULL(rgos.row_group_lock_wait_CNT   ,0)</t>
  </si>
  <si>
    <t xml:space="preserve">      --------------------------------------</t>
  </si>
  <si>
    <t xml:space="preserve">                                                  + ISNULL(ios.page_lock_wait_MS         ,0)</t>
  </si>
  <si>
    <t xml:space="preserve">                                                  + ISNULL(ios.page_latch_wait_MS        ,0)</t>
  </si>
  <si>
    <t xml:space="preserve">                                                  + ISNULL(ios.page_io_latch_wait_MS     ,0)</t>
  </si>
  <si>
    <t xml:space="preserve">                                                  + ISNULL(rgos.row_group_lock_wait_MS   ,0)</t>
  </si>
  <si>
    <t xml:space="preserve">                                                          )</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</si>
  <si>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</si>
  <si>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</si>
  <si>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</si>
  <si>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</si>
  <si>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</si>
  <si>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</si>
  <si>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</si>
  <si>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</si>
  <si>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,xtp_scans_retries_CNT                = ISNULL(xis.scans_retries,0)                 -- rolled up to TOTAL</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</si>
  <si>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</si>
  <si>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</si>
  <si>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</si>
  <si>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</si>
  <si>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</si>
  <si>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</si>
  <si>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</si>
  <si>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</si>
  <si>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</si>
  <si>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</si>
  <si>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</si>
  <si>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</si>
  <si>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</si>
  <si>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</si>
  <si>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</si>
  <si>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</si>
  <si>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</si>
  <si>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</si>
  <si>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</si>
  <si>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</si>
  <si>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</si>
  <si>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</si>
  <si>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--&lt;BS&gt; review if can be included            + ISNULL(xis.page_consolidation_count,0)</t>
  </si>
  <si>
    <t xml:space="preserve">      -- sys.dm_db_column_store_row_group_operational_stats</t>
  </si>
  <si>
    <t xml:space="preserve">      ,cs_row_group_CNT                     = ISNULL(rgos.row_group_CNT          ,0)</t>
  </si>
  <si>
    <t xml:space="preserve">      ,cs_index_scan_CNT                    = ISNULL(rgos.index_scan_CNT         ,0)</t>
  </si>
  <si>
    <t xml:space="preserve">      ,cs_scan_CNT                          = ISNULL(rgos.scan_CNT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</si>
  <si>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</si>
  <si>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</si>
  <si>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</si>
  <si>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</si>
  <si>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</si>
  <si>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 Operational Metrics Aggregates</t>
  </si>
  <si>
    <t xml:space="preserve">                                        + ISNULL(ios.leaf_delete_CNT              ,0)</t>
  </si>
  <si>
    <t xml:space="preserve">                                        + ISNULL(ios.leaf_update_CNT              ,0)</t>
  </si>
  <si>
    <t xml:space="preserve">                                        + ISNULL(ios.leaf_ghost_CNT               ,0)</t>
  </si>
  <si>
    <t xml:space="preserve">                                        ---------------------------------</t>
  </si>
  <si>
    <t xml:space="preserve">                                        + ISNULL(ios.nonleaf_insert_CNT           ,0)</t>
  </si>
  <si>
    <t xml:space="preserve">                                        + ISNULL(ios.nonleaf_delete_CNT           ,0)</t>
  </si>
  <si>
    <t xml:space="preserve">                                        + ISNULL(ios.nonleaf_update_CNT           ,0)</t>
  </si>
  <si>
    <t xml:space="preserve">                                        + ISNULL(ios.lob_orphan_create_CNT        ,0)</t>
  </si>
  <si>
    <t xml:space="preserve">                                        + ISNULL(ios.column_value_push_off_row_CNT,0)</t>
  </si>
  <si>
    <t xml:space="preserve">                                        + ISNULL(ios.column_value_pull_in_row_CNT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</si>
  <si>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</si>
  <si>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</si>
  <si>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</si>
  <si>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</si>
  <si>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</si>
  <si>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</si>
  <si>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</si>
  <si>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</si>
  <si>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ISNULL(xis.page_update_count            ,0) -- InMemory</t>
  </si>
  <si>
    <t xml:space="preserve">                                        + ISNULL(rgos.scan_CNT                    ,0) -- Columnstore</t>
  </si>
  <si>
    <t xml:space="preserve">                                        + ISNULL(rgos.row_group_lock_CNT          ,0) -- Columnstore</t>
  </si>
  <si>
    <t xml:space="preserve">      --------------------------------</t>
  </si>
  <si>
    <t xml:space="preserve">                                        + ISNULL(rgos.index_scan_CNT              ,0) -- Columnstore</t>
  </si>
  <si>
    <t xml:space="preserve">                                        + ISNULL(ios.nonleaf_alloc_page_split_CNT ,0)</t>
  </si>
  <si>
    <t xml:space="preserve">                                        + ISNULL(xis.page_split_count             ,0) -- InMemory</t>
  </si>
  <si>
    <t xml:space="preserve">                                        + ISNULL(xis.key_split_count              ,0) -- InMemory</t>
  </si>
  <si>
    <t xml:space="preserve">                                        + ISNULL(ios.nonleaf_page_merge_CNT       ,0)</t>
  </si>
  <si>
    <t xml:space="preserve">                                        + ISNULL(xis.page_merge_count             ,0) -- InMemory</t>
  </si>
  <si>
    <t xml:space="preserve">                                        + ISNULL(xis.key_merge_count              ,0) -- InMemory</t>
  </si>
  <si>
    <t xml:space="preserve">                                            &gt; ISNULL(tgt.buffer_free_KB_CNT,0)</t>
  </si>
  <si>
    <t xml:space="preserve">                                           ,ISNULL(tgt.buffer_free_KB_CNT,0))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</si>
  <si>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</si>
  <si>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</si>
  <si>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</si>
  <si>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</si>
  <si>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</si>
  <si>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</si>
  <si>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</si>
  <si>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JOIN tempdb.dbo.SQLXL_Index_sys_dm_db_index_usage_stats       AS ius</t>
  </si>
  <si>
    <t xml:space="preserve">    ON tgt.database_id   = ius.database_id</t>
  </si>
  <si>
    <t xml:space="preserve">   AND tgt.object_id     = ius.object_id</t>
  </si>
  <si>
    <t xml:space="preserve">   AND tgt.index_id      = ius.index_id</t>
  </si>
  <si>
    <t xml:space="preserve">  JOIN tempdb.dbo.SQLXL_Index_sys_dm_db_missing_index_details   AS mix</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</si>
  <si>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</si>
  <si>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</si>
  <si>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</si>
  <si>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</si>
  <si>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JOIN tempdb.dbo.SQLXL_Index_sys_dm_db_xtp_index_stats         AS xis</t>
  </si>
  <si>
    <t xml:space="preserve">    ON tgt.database_id   = xis.database_id</t>
  </si>
  <si>
    <t xml:space="preserve">   AND tgt.object_id     = xis.object_id</t>
  </si>
  <si>
    <t xml:space="preserve">   AND tgt.index_id      = xis.index_id</t>
  </si>
  <si>
    <t xml:space="preserve">   AND tgt.type          = xis.type</t>
  </si>
  <si>
    <t xml:space="preserve">  JOIN tempdb.dbo.SQLXL_Index_sys_dm_db_column_store_row_group_operational_stats AS rgos</t>
  </si>
  <si>
    <t xml:space="preserve">    ON tgt.database_id   = rgos.database_id</t>
  </si>
  <si>
    <t xml:space="preserve">   AND tgt.object_id     = rgos.object_id</t>
  </si>
  <si>
    <t xml:space="preserve">   AND tgt.index_id      = rgos.index_id</t>
  </si>
  <si>
    <t xml:space="preserve">   AND tgt.type         IN (N'5',N'6')       -- avoids overlapping index IDs for FKC, IDX</t>
  </si>
  <si>
    <t>-- Special case - writes with no reads</t>
  </si>
  <si>
    <t>-- Final partition count update</t>
  </si>
  <si>
    <t>UPDATE tempdb.dbo.SQLXL_Index_Compilation</t>
  </si>
  <si>
    <t xml:space="preserve">       ius_no_read_user_updates_CNT = IIF(ius_user_updates_CNT &gt; 0 AND ius_user_read_CNT  = 0,ius_user_updates_CNT,0)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</si>
  <si>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</si>
  <si>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</si>
  <si>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</si>
  <si>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</si>
  <si>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FROM tempdb.dbo.SQLXL_Index_Compilation</t>
  </si>
  <si>
    <t>-- Update Parent records in tempdb.dbo.SQLXL_Index_Compilation using HEAP or CLUSTERED values</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</si>
  <si>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</si>
  <si>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</si>
  <si>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</si>
  <si>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</si>
  <si>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</si>
  <si>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</si>
  <si>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</si>
  <si>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</si>
  <si>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</si>
  <si>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</si>
  <si>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</si>
  <si>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</si>
  <si>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</si>
  <si>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</si>
  <si>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</si>
  <si>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</si>
  <si>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 xml:space="preserve">         WHERE rec_type NOT IN (N'A',N'D',N'I')</t>
  </si>
  <si>
    <t xml:space="preserve">  JOIN tempdb.dbo.SQLXL_Index_Compilation  AS hoc</t>
  </si>
  <si>
    <t xml:space="preserve">    ON tgt.database_id           = hoc.database_id</t>
  </si>
  <si>
    <t xml:space="preserve">   AND tgt.object_id             = hoc.object_id</t>
  </si>
  <si>
    <t xml:space="preserve">   AND hoc.type                 IN (N'0',N'1',N'5') -- HEAP, CLUSTERED, CLUSTERED COLUMNSTORE</t>
  </si>
  <si>
    <t>-- Update tempdb.dbo.SQLXL_Index_Compilation - additional keys don't improve selectivity much (1 out of 3 ain't bad)</t>
  </si>
  <si>
    <t>-- identify indexes without activity for period</t>
  </si>
  <si>
    <t>IF object_id(N'tempdb.dbo.SQLXL_Index_additional_key_selectivity') IS NOT NULL DROP TABLE tempdb.dbo.SQLXL_Index_additional_key_selectivity;</t>
  </si>
  <si>
    <t>SELECT dv1.database_id</t>
  </si>
  <si>
    <t xml:space="preserve">      ,dv1.object_id</t>
  </si>
  <si>
    <t xml:space="preserve">      ,dv1.index_ID</t>
  </si>
  <si>
    <t xml:space="preserve">      ,dlt    = CAST(dv1.Row_ID AS NVARCHAR(20))+N'('</t>
  </si>
  <si>
    <t xml:space="preserve">               +CAST(CAST(100.0 * dv1.All_Density / dv0.All_Density AS TINYINT) AS NVARCHAR(20))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</si>
  <si>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</si>
  <si>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</si>
  <si>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</si>
  <si>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</si>
  <si>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</si>
  <si>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</si>
  <si>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INTO tempdb.dbo.SQLXL_Index_additional_key_selectivity</t>
  </si>
  <si>
    <t xml:space="preserve">  FROM tempdb.dbo.SQLXL_Index_sys_ShowStatistics_DensityVector AS dv1</t>
  </si>
  <si>
    <t xml:space="preserve">  JOIN tempdb.dbo.SQLXL_Index_sys_index_columns                AS ic</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</si>
  <si>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</si>
  <si>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</si>
  <si>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</si>
  <si>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</si>
  <si>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</si>
  <si>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JOIN tempdb.dbo.SQLXL_Index_sys_ShowStatistics_DensityVector AS dv0</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</si>
  <si>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</si>
  <si>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</si>
  <si>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</si>
  <si>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</si>
  <si>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</si>
  <si>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WHERE 1 = 1</t>
  </si>
  <si>
    <t xml:space="preserve"> INDEX ixuc_SQLXL_Index_additional_key_selectivity</t>
  </si>
  <si>
    <t xml:space="preserve">    ON tempdb.dbo.SQLXL_Index_additional_key_selectivity</t>
  </si>
  <si>
    <t xml:space="preserve">      ,row_id</t>
  </si>
  <si>
    <t xml:space="preserve">      ) WITH (DATA_COMPRESSION = PAGE)</t>
  </si>
  <si>
    <t xml:space="preserve">                                   ,1</t>
  </si>
  <si>
    <t xml:space="preserve">                                   ,0)</t>
  </si>
  <si>
    <t xml:space="preserve">                      WHEN d.row_id % 6 = 0 THEN NCHAR(10) + N' &gt; '</t>
  </si>
  <si>
    <t xml:space="preserve">                      ELSE N' '</t>
  </si>
  <si>
    <t xml:space="preserve">                  END</t>
  </si>
  <si>
    <t xml:space="preserve">                + d.dlt</t>
  </si>
  <si>
    <t xml:space="preserve">             FROM tempdb.dbo.SQLXL_Index_additional_key_selectivity AS d</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</si>
  <si>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</si>
  <si>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</si>
  <si>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</si>
  <si>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</si>
  <si>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</si>
  <si>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</si>
  <si>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</si>
  <si>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</si>
  <si>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</si>
  <si>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</si>
  <si>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</si>
  <si>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</si>
  <si>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</si>
  <si>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FROM (SELECT * FROM tempdb.dbo.SQLXL_Index_Compilation WHERE rec_type = N'I') AS tgt</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</si>
  <si>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</si>
  <si>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</si>
  <si>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</si>
  <si>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</si>
  <si>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</si>
  <si>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</si>
  <si>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</si>
  <si>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</si>
  <si>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</si>
  <si>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SET constraints = ISNULL(tgt.constraints+NCHAR(10),N'')+chk.check_constraints</t>
  </si>
  <si>
    <t xml:space="preserve">          FROM tempdb.dbo.SQLXL_Index_Compilation </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</si>
  <si>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</si>
  <si>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</si>
  <si>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</si>
  <si>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</si>
  <si>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</si>
  <si>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</si>
  <si>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</si>
  <si>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</si>
  <si>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</si>
  <si>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</si>
  <si>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</si>
  <si>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</si>
  <si>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</si>
  <si>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</si>
  <si>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</si>
  <si>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</si>
  <si>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</si>
  <si>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</si>
  <si>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</si>
  <si>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</si>
  <si>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</si>
  <si>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</si>
  <si>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</si>
  <si>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</si>
  <si>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</si>
  <si>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</si>
  <si>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</si>
  <si>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FROM tempdb.dbo.SQLXL_Index_sys_columns        AS cx</t>
  </si>
  <si>
    <t xml:space="preserve">                  JOIN tempdb.dbo.SQLXL_Index_sys_objects        AS cxo</t>
  </si>
  <si>
    <t xml:space="preserve">               ).value('(./text())[1]','NVARCHAR(4000)') AS computed_column</t>
  </si>
  <si>
    <t xml:space="preserve">                  FROM tempdb.dbo.SQLXL_Index_sys_columns AS cc</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</si>
  <si>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</si>
  <si>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</si>
  <si>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</si>
  <si>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</si>
  <si>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</si>
  <si>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</si>
  <si>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</si>
  <si>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constraints = STUFF((SELECT NCHAR(10)+QUOTENAME(kx.type)+N' '+kx.name</t>
  </si>
  <si>
    <t xml:space="preserve">                              FROM tempdb.dbo.SQLXL_Index_sys_key_constraints AS kx</t>
  </si>
  <si>
    <t xml:space="preserve">                             WHERE tgt.database_id                           = kx.database_id</t>
  </si>
  <si>
    <t xml:space="preserve">                               AND tgt.object_id                             = kx.parent_object_id</t>
  </si>
  <si>
    <t xml:space="preserve">                               AND tgt.index_id                              = kx.unique_index_id</t>
  </si>
  <si>
    <t xml:space="preserve">                               FOR XML PATH(N''), TYPE</t>
  </si>
  <si>
    <t xml:space="preserve">                           ).value('(./text())[1]','NVARCHAR(4000)')</t>
  </si>
  <si>
    <t xml:space="preserve">                          ,1,1,N'')</t>
  </si>
  <si>
    <t xml:space="preserve">              ,parent_object_id                         -- target table object id</t>
  </si>
  <si>
    <t xml:space="preserve">          FROM tempdb.dbo.SQLXL_Index_sys_key_constraints</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</si>
  <si>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</si>
  <si>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</si>
  <si>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</si>
  <si>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</si>
  <si>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</si>
  <si>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</si>
  <si>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</si>
  <si>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</si>
  <si>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</si>
  <si>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</si>
  <si>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</si>
  <si>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</si>
  <si>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</si>
  <si>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</si>
  <si>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</si>
  <si>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</si>
  <si>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FROM tempdb.dbo.SQLXL_Index_sys_index_columns AS ic2</t>
  </si>
  <si>
    <t xml:space="preserve">                 JOIN tempdb.dbo.SQLXL_Index_column            AS c2</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</si>
  <si>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</si>
  <si>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</si>
  <si>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</si>
  <si>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</si>
  <si>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</si>
  <si>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</si>
  <si>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</si>
  <si>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</si>
  <si>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</si>
  <si>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</si>
  <si>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</si>
  <si>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</si>
  <si>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</si>
  <si>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</si>
  <si>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</si>
  <si>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</si>
  <si>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</si>
  <si>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</si>
  <si>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</si>
  <si>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</si>
  <si>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</si>
  <si>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</si>
  <si>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</si>
  <si>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</si>
  <si>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</si>
  <si>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</si>
  <si>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</si>
  <si>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</si>
  <si>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</si>
  <si>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</si>
  <si>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</si>
  <si>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</si>
  <si>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</si>
  <si>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</si>
  <si>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</si>
  <si>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</si>
  <si>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</si>
  <si>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</si>
  <si>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</si>
  <si>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FROM tempdb.dbo.SQLXL_Index_sys_check_constraints AS cx</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</si>
  <si>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</si>
  <si>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</si>
  <si>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</si>
  <si>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</si>
  <si>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</si>
  <si>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</si>
  <si>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</si>
  <si>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</si>
  <si>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</si>
  <si>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</si>
  <si>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</si>
  <si>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FROM tempdb.dbo.SQLXL_Index_sys_edge_constraints  AS cx</t>
  </si>
  <si>
    <t xml:space="preserve">                       ) AS cx</t>
  </si>
  <si>
    <t xml:space="preserve">                  JOIN tempdb.dbo.SQLXL_Index_sys_objects AS cxo</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</si>
  <si>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</si>
  <si>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</si>
  <si>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</si>
  <si>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</si>
  <si>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</si>
  <si>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</si>
  <si>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</si>
  <si>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FROM tempdb.dbo.SQLXL_Index_sys_check_constraints cc</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</si>
  <si>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</si>
  <si>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</si>
  <si>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</si>
  <si>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</si>
  <si>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</si>
  <si>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</si>
  <si>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</si>
  <si>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</si>
  <si>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</si>
  <si>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</si>
  <si>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</si>
  <si>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</si>
  <si>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</si>
  <si>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</si>
  <si>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</si>
  <si>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</si>
  <si>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(SELECT NCHAR(10) + N'Database: ' + ep.name + N': ' + CAST(ep.value AS NVARCHAR(4000))</t>
  </si>
  <si>
    <t xml:space="preserve">                           -- Parent schema</t>
  </si>
  <si>
    <t xml:space="preserve">                           + ISNULL(</t>
  </si>
  <si>
    <t xml:space="preserve">                             (SELECT NCHAR(10) + N'Schema: ' + ep.name + N': ' + CAST(ep.value AS NVARCHAR(4000))</t>
  </si>
  <si>
    <t xml:space="preserve">                           -- Parent object</t>
  </si>
  <si>
    <t xml:space="preserve">                             (SELECT NCHAR(10) + ep.name + N': ' + CAST(ep.value AS NVARCHAR(4000))</t>
  </si>
  <si>
    <t xml:space="preserve">                           -- Foreign Key Constraints</t>
  </si>
  <si>
    <t xml:space="preserve">                           -- Indexes</t>
  </si>
  <si>
    <t xml:space="preserve">                           -- Index Key &amp; Included Columns</t>
  </si>
  <si>
    <t xml:space="preserve">                             (SELECT NCHAR(10) +QUOTENAME(c.name)+N' '+ep.name +N': ' + CAST(ep.value AS NVARCHAR(4000))</t>
  </si>
  <si>
    <t xml:space="preserve">                             ,1,1,N'') COLLATE DATABASE_DEFAULT</t>
  </si>
  <si>
    <t>/*** TESTING</t>
  </si>
  <si>
    <t>SELECT tgt.database_id</t>
  </si>
  <si>
    <t xml:space="preserve">      ,tgt.object_id</t>
  </si>
  <si>
    <t xml:space="preserve">      ,tgt.index_id</t>
  </si>
  <si>
    <t xml:space="preserve">      ,tgt.type,</t>
  </si>
  <si>
    <t xml:space="preserve">       ---------------------------------------------------------------------------------------------</t>
  </si>
  <si>
    <t xml:space="preserve">       -- Foreign Key Constraint reference</t>
  </si>
  <si>
    <t xml:space="preserve">       fkc_reference                      = (-----------------------------------------------------------------------------------------------</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</si>
  <si>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</si>
  <si>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</si>
  <si>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</si>
  <si>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</si>
  <si>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</si>
  <si>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</si>
  <si>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</si>
  <si>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</si>
  <si>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FROM tempdb.dbo.SQLXL_Index_sys_foreign_key_columns AS fkc</t>
  </si>
  <si>
    <t xml:space="preserve">                                                            JOIN tempdb.dbo.SQLXL_Index_column                  AS eix</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</si>
  <si>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</si>
  <si>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</si>
  <si>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</si>
  <si>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</si>
  <si>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</si>
  <si>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</si>
  <si>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</si>
  <si>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</si>
  <si>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</si>
  <si>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</si>
  <si>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WHERE tgt.type = N'F'</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</si>
  <si>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</si>
  <si>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</si>
  <si>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</si>
  <si>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</si>
  <si>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</si>
  <si>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</si>
  <si>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</si>
  <si>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</si>
  <si>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</si>
  <si>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</si>
  <si>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WHERE rec_type = N'I'</t>
  </si>
  <si>
    <t xml:space="preserve">  JOIN tempdb.dbo.SQLXL_Index_sys_foreign_keys AS fkc_par</t>
  </si>
  <si>
    <t xml:space="preserve">    ON tgt.database_id                        = fkc_par.database_id</t>
  </si>
  <si>
    <t xml:space="preserve">   AND tgt.object_id                          = fkc_par.object_id</t>
  </si>
  <si>
    <t xml:space="preserve">  JOIN tempdb.dbo.SQLXL_Index_sys_objects      AS ref_obj                    -- cross reference to get referenced object properties</t>
  </si>
  <si>
    <t xml:space="preserve">    ON fkc_par.database_id                     = ref_obj.database_id</t>
  </si>
  <si>
    <t xml:space="preserve">   AND fkc_par.referenced_object_id            = ref_obj.object_id</t>
  </si>
  <si>
    <t xml:space="preserve">  JOIN tempdb.dbo.SQLXL_Index_sys_schemas      AS s                    -- cross reference to get referenced object schema</t>
  </si>
  <si>
    <t xml:space="preserve">    ON ref_obj.database_id                    = s.database_id</t>
  </si>
  <si>
    <t xml:space="preserve">   AND ref_obj.schema_id                      = s.schema_id</t>
  </si>
  <si>
    <t xml:space="preserve">        -- get count of Foreign Key Constraints ("Parent" or referring) to each referenced table and unique index</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</si>
  <si>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</si>
  <si>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</si>
  <si>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</si>
  <si>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</si>
  <si>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</si>
  <si>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</si>
  <si>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</si>
  <si>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</si>
  <si>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</si>
  <si>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</si>
  <si>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</si>
  <si>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</si>
  <si>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FROM tempdb.dbo.SQLXL_Index_sys_foreign_keys</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</si>
  <si>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</si>
  <si>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</si>
  <si>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</si>
  <si>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</si>
  <si>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</si>
  <si>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</si>
  <si>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</si>
  <si>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</si>
  <si>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</si>
  <si>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</si>
  <si>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</si>
  <si>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</si>
  <si>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</si>
  <si>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</si>
  <si>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</si>
  <si>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</si>
  <si>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</si>
  <si>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</si>
  <si>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</si>
  <si>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</si>
  <si>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</si>
  <si>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</si>
  <si>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</si>
  <si>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</si>
  <si>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FROM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</si>
  <si>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</si>
  <si>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</si>
  <si>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</si>
  <si>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</si>
  <si>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</si>
  <si>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</si>
  <si>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</si>
  <si>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</si>
  <si>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</si>
  <si>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</si>
  <si>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</si>
  <si>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</si>
  <si>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</si>
  <si>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</si>
  <si>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</si>
  <si>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</si>
  <si>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</si>
  <si>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</si>
  <si>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</si>
  <si>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</si>
  <si>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</si>
  <si>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</si>
  <si>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</si>
  <si>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</si>
  <si>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</si>
  <si>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</si>
  <si>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</si>
  <si>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</si>
  <si>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</si>
  <si>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</si>
  <si>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</si>
  <si>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</si>
  <si>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</si>
  <si>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</si>
  <si>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</si>
  <si>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</si>
  <si>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</si>
  <si>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</si>
  <si>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</si>
  <si>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</si>
  <si>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</si>
  <si>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</si>
  <si>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</si>
  <si>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</si>
  <si>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</si>
  <si>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</si>
  <si>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</si>
  <si>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</si>
  <si>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IF OBJECT_ID(N'tempdb.dbo.SQLXL_Index_Synergies') IS NOT NULL DROP TABLE tempdb.dbo.SQLXL_Index_Synergies;</t>
  </si>
  <si>
    <t>;WITH ico AS (</t>
  </si>
  <si>
    <t>SELECT ic.database_id</t>
  </si>
  <si>
    <t xml:space="preserve">      ,parent_object_id = ic.object_id</t>
  </si>
  <si>
    <t xml:space="preserve">      ,ic.type</t>
  </si>
  <si>
    <t xml:space="preserve">      ,ic.key_column_sequence</t>
  </si>
  <si>
    <t xml:space="preserve">  FROM tempdb.dbo.SQLXL_Index_sys_index_columns AS ic  -- includes missing indexes</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</si>
  <si>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</si>
  <si>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</si>
  <si>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</si>
  <si>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</si>
  <si>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</si>
  <si>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</si>
  <si>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</si>
  <si>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</si>
  <si>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</si>
  <si>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 xml:space="preserve">  FROM tempdb.dbo.SQLXL_Index_sys_foreign_key_columns</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</si>
  <si>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</si>
  <si>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</si>
  <si>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</si>
  <si>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</si>
  <si>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</si>
  <si>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</si>
  <si>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</si>
  <si>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</si>
  <si>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</si>
  <si>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</si>
  <si>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</si>
  <si>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</si>
  <si>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</si>
  <si>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</si>
  <si>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</si>
  <si>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</si>
  <si>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</si>
  <si>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,matching_contained_COL     = N'C.'+con.matching_contained_COL</t>
  </si>
  <si>
    <t xml:space="preserve">  INTO tempdb.dbo.SQLXL_Index_Synergies</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</si>
  <si>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</si>
  <si>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</si>
  <si>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</si>
  <si>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</si>
  <si>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</si>
  <si>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</si>
  <si>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</si>
  <si>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</si>
  <si>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</si>
  <si>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</si>
  <si>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</si>
  <si>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</si>
  <si>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</si>
  <si>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</si>
  <si>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</si>
  <si>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</si>
  <si>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</si>
  <si>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</si>
  <si>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</si>
  <si>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</si>
  <si>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</si>
  <si>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</si>
  <si>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</si>
  <si>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</si>
  <si>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</si>
  <si>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</si>
  <si>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</si>
  <si>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</si>
  <si>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</si>
  <si>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</si>
  <si>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</si>
  <si>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</si>
  <si>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</si>
  <si>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</si>
  <si>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</si>
  <si>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</si>
  <si>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</si>
  <si>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</si>
  <si>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</si>
  <si>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</si>
  <si>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</si>
  <si>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</si>
  <si>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</si>
  <si>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</si>
  <si>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</si>
  <si>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</si>
  <si>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</si>
  <si>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</si>
  <si>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</si>
  <si>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</si>
  <si>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</si>
  <si>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</si>
  <si>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</si>
  <si>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</si>
  <si>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</si>
  <si>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</si>
  <si>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</si>
  <si>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</si>
  <si>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</si>
  <si>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</si>
  <si>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</si>
  <si>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</si>
  <si>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</si>
  <si>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JOIN (SELECT *</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</si>
  <si>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</si>
  <si>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</si>
  <si>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</si>
  <si>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</si>
  <si>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</si>
  <si>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</si>
  <si>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</si>
  <si>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</si>
  <si>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</si>
  <si>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</si>
  <si>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</si>
  <si>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</si>
  <si>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</si>
  <si>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</si>
  <si>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</si>
  <si>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</si>
  <si>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</si>
  <si>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</si>
  <si>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</si>
  <si>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</si>
  <si>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</si>
  <si>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</si>
  <si>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</si>
  <si>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</si>
  <si>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</si>
  <si>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</si>
  <si>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</si>
  <si>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</si>
  <si>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</si>
  <si>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</si>
  <si>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</si>
  <si>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</si>
  <si>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</si>
  <si>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</si>
  <si>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</si>
  <si>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</si>
  <si>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</si>
  <si>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</si>
  <si>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</si>
  <si>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</si>
  <si>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</si>
  <si>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</si>
  <si>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</si>
  <si>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</si>
  <si>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</si>
  <si>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</si>
  <si>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</si>
  <si>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</si>
  <si>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</si>
  <si>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</si>
  <si>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</si>
  <si>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</si>
  <si>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</si>
  <si>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</si>
  <si>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</si>
  <si>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</si>
  <si>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</si>
  <si>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</si>
  <si>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</si>
  <si>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</si>
  <si>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</si>
  <si>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</si>
  <si>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</si>
  <si>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</si>
  <si>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</si>
  <si>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</si>
  <si>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</si>
  <si>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</si>
  <si>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</si>
  <si>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</si>
  <si>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</si>
  <si>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</si>
  <si>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</si>
  <si>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</si>
  <si>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</si>
  <si>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</si>
  <si>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</si>
  <si>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</si>
  <si>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</si>
  <si>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JOIN tempdb.dbo.SQLXL_Index_sys_ShowStatistics_DensityVector AS dvl</t>
  </si>
  <si>
    <t xml:space="preserve">            ON idx_com.database_id                                    = dvl.database_id</t>
  </si>
  <si>
    <t xml:space="preserve">           AND idx_com.l_object_id                                    = dvl.object_id</t>
  </si>
  <si>
    <t xml:space="preserve">           AND idx_com.l_index_id                                     = dvl.index_ID</t>
  </si>
  <si>
    <t xml:space="preserve">           AND loop_sequence.n                                        = dvl.Row_ID</t>
  </si>
  <si>
    <t xml:space="preserve">          JOIN tempdb.dbo.SQLXL_Index_sys_ShowStatistics_DensityVector AS dvr</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</si>
  <si>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</si>
  <si>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</si>
  <si>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</si>
  <si>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</si>
  <si>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</si>
  <si>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</si>
  <si>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</si>
  <si>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</si>
  <si>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</si>
  <si>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</si>
  <si>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</si>
  <si>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</si>
  <si>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</si>
  <si>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FROM tempdb.dbo.SQLXL_Index_sys_index_columns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</si>
  <si>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</si>
  <si>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</si>
  <si>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</si>
  <si>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</si>
  <si>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</si>
  <si>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</si>
  <si>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</si>
  <si>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</si>
  <si>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</si>
  <si>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</si>
  <si>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</si>
  <si>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</si>
  <si>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</si>
  <si>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</si>
  <si>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</si>
  <si>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</si>
  <si>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</si>
  <si>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</si>
  <si>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</si>
  <si>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</si>
  <si>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</si>
  <si>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</si>
  <si>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</si>
  <si>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</si>
  <si>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</si>
  <si>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</si>
  <si>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</si>
  <si>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</si>
  <si>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</si>
  <si>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</si>
  <si>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</si>
  <si>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</si>
  <si>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</si>
  <si>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</si>
  <si>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</si>
  <si>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</si>
  <si>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</si>
  <si>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</si>
  <si>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</si>
  <si>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FROM tempdb.dbo.SQLXL_Index_sys_index_columns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</si>
  <si>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</si>
  <si>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</si>
  <si>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</si>
  <si>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</si>
  <si>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</si>
  <si>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</si>
  <si>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</si>
  <si>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</si>
  <si>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</si>
  <si>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</si>
  <si>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</si>
  <si>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</si>
  <si>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</si>
  <si>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</si>
  <si>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</si>
  <si>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</si>
  <si>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</si>
  <si>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</si>
  <si>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</si>
  <si>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</si>
  <si>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</si>
  <si>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</si>
  <si>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</si>
  <si>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</si>
  <si>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</si>
  <si>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</si>
  <si>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</si>
  <si>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</si>
  <si>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</si>
  <si>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</si>
  <si>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</si>
  <si>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</si>
  <si>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</si>
  <si>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</si>
  <si>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</si>
  <si>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IF OBJECT_ID(N'tempdb.dbo.SQLXL_Index_Synergies_index') IS NOT NULL DROP TABLE tempdb.dbo.SQLXL_Index_Synergies_index;</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</si>
  <si>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</si>
  <si>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</si>
  <si>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</si>
  <si>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</si>
  <si>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</si>
  <si>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</si>
  <si>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</si>
  <si>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</si>
  <si>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INTO tempdb.dbo.SQLXL_Index_Synergies_index</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</si>
  <si>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</si>
  <si>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</si>
  <si>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</si>
  <si>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</si>
  <si>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</si>
  <si>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</si>
  <si>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</si>
  <si>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</si>
  <si>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FROM tempdb.Dbo.SQLXL_Index_Synergies AS s</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</si>
  <si>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</si>
  <si>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</si>
  <si>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</si>
  <si>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</si>
  <si>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</si>
  <si>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</si>
  <si>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</si>
  <si>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</si>
  <si>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</si>
  <si>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</si>
  <si>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</si>
  <si>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</si>
  <si>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</si>
  <si>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</si>
  <si>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</si>
  <si>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</si>
  <si>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</si>
  <si>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</si>
  <si>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</si>
  <si>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</si>
  <si>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</si>
  <si>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 xml:space="preserve">    ON tempdb.dbo.SQLXL_Index_Synergies_index(database_id,object_id,index_id,type,synergy_type)</t>
  </si>
  <si>
    <t>SET ANSI_WARNINGS ON -- Required for XML-based update below</t>
  </si>
  <si>
    <t>/*</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</si>
  <si>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</si>
  <si>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</si>
  <si>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</si>
  <si>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</si>
  <si>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</si>
  <si>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</si>
  <si>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</si>
  <si>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</si>
  <si>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</si>
  <si>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</si>
  <si>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</si>
  <si>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</si>
  <si>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</si>
  <si>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</si>
  <si>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</si>
  <si>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</si>
  <si>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</si>
  <si>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</si>
  <si>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</si>
  <si>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</si>
  <si>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</si>
  <si>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 xml:space="preserve">          FROM tempdb.dbo.SQLXL_Index_Synergies_index</t>
  </si>
  <si>
    <t xml:space="preserve">       )               AS src</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</si>
  <si>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</si>
  <si>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</si>
  <si>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</si>
  <si>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</si>
  <si>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</si>
  <si>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</si>
  <si>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</si>
  <si>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</si>
  <si>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</si>
  <si>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</si>
  <si>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</si>
  <si>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</si>
  <si>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</si>
  <si>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</si>
  <si>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</si>
  <si>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</si>
  <si>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</si>
  <si>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</si>
  <si>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</si>
  <si>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</si>
  <si>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</si>
  <si>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</si>
  <si>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</si>
  <si>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</si>
  <si>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</si>
  <si>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</si>
  <si>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</si>
  <si>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</si>
  <si>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,mix_Advantage_weighted_AMT    = SUM(mx.mix_Advantage_weighted_AMT)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</si>
  <si>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</si>
  <si>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</si>
  <si>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</si>
  <si>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</si>
  <si>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</si>
  <si>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</si>
  <si>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</si>
  <si>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</si>
  <si>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</si>
  <si>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</si>
  <si>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</si>
  <si>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</si>
  <si>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FROM tempdb.dbo.SQLXL_Index_Synergies</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</si>
  <si>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</si>
  <si>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</si>
  <si>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</si>
  <si>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</si>
  <si>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</si>
  <si>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</si>
  <si>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</si>
  <si>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</si>
  <si>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</si>
  <si>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JOIN (SELECT * FROM tempdb.dbo.SQLXL_Index_Compilation WHERE rec_type = N'I') AS fk</t>
  </si>
  <si>
    <t xml:space="preserve">            ON o.database_id         = fk.database_id</t>
  </si>
  <si>
    <t xml:space="preserve">           AND o.fkc_object_id       = fk.object_id</t>
  </si>
  <si>
    <t xml:space="preserve">           AND o.fkc_object_id       = fk.index_id</t>
  </si>
  <si>
    <t xml:space="preserve">           AND N'F'                  = fk.type</t>
  </si>
  <si>
    <t xml:space="preserve">          JOIN (SELECT * FROM tempdb.dbo.SQLXL_Index_Compilation WHERE rec_type = N'I') AS mx</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</si>
  <si>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</si>
  <si>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</si>
  <si>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</si>
  <si>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</si>
  <si>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</si>
  <si>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</si>
  <si>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</si>
  <si>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</si>
  <si>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</si>
  <si>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</si>
  <si>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</si>
  <si>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</si>
  <si>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</si>
  <si>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</si>
  <si>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</si>
  <si>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</si>
  <si>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</si>
  <si>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</si>
  <si>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</si>
  <si>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</si>
  <si>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</si>
  <si>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</si>
  <si>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</si>
  <si>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</si>
  <si>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</si>
  <si>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</si>
  <si>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</si>
  <si>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</si>
  <si>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</si>
  <si>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</si>
  <si>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</si>
  <si>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</si>
  <si>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</si>
  <si>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</si>
  <si>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</si>
  <si>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</si>
  <si>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</si>
  <si>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</si>
  <si>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</si>
  <si>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</si>
  <si>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</si>
  <si>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</si>
  <si>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</si>
  <si>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</si>
  <si>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</si>
  <si>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</si>
  <si>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</si>
  <si>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</si>
  <si>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</si>
  <si>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</si>
  <si>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</si>
  <si>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</si>
  <si>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</si>
  <si>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</si>
  <si>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</si>
  <si>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</si>
  <si>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</si>
  <si>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</si>
  <si>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</si>
  <si>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</si>
  <si>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</si>
  <si>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</si>
  <si>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</si>
  <si>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</si>
  <si>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</si>
  <si>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</si>
  <si>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</si>
  <si>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</si>
  <si>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</si>
  <si>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Create Metric Control tables</t>
  </si>
  <si>
    <t>IF (OBJECT_ID(N'tempdb.dbo.SQLXL_Index_Metric_Rollup') IS NOT NULL) DROP TABLE tempdb.dbo.SQLXL_Index_Metric_Rollup;</t>
  </si>
  <si>
    <t>CREATE TABLE tempdb.dbo.SQLXL_Index_Metric_Rollup</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</si>
  <si>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</si>
  <si>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</si>
  <si>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</si>
  <si>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</si>
  <si>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</si>
  <si>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</si>
  <si>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</si>
  <si>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</si>
  <si>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</si>
  <si>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</si>
  <si>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</si>
  <si>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</si>
  <si>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</si>
  <si>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</si>
  <si>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</si>
  <si>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xml:space="preserve">  INTO tempdb.dbo.SQLXL_Index_Metric_Rollup</t>
  </si>
  <si>
    <t xml:space="preserve">      (Level_1,abbr_1</t>
  </si>
  <si>
    <t xml:space="preserve">      ,Level_2,abbr_2</t>
  </si>
  <si>
    <t xml:space="preserve">      ,Level_3,abbr_3</t>
  </si>
  <si>
    <t xml:space="preserve">      ,Level_4,abbr_4</t>
  </si>
  <si>
    <t xml:space="preserve">      ,Level_5,abbr_5</t>
  </si>
  <si>
    <t xml:space="preserve">      ,Level_6,abbr_6)</t>
  </si>
  <si>
    <t>VALUES</t>
  </si>
  <si>
    <t xml:space="preserve">  ,NULL,NULL</t>
  </si>
  <si>
    <t xml:space="preserve">  ,NULL,NULL)</t>
  </si>
  <si>
    <t xml:space="preserve">  ,N'ios_lock_promotion_CNT',N'Success'</t>
  </si>
  <si>
    <t xml:space="preserve">  ,N'ios_lock_promotion_fail_CNT',N'Fail'</t>
  </si>
  <si>
    <t xml:space="preserve">  ,N'ios_leaf_alloc_Page_Split_CNT',N'Leaf'</t>
  </si>
  <si>
    <t xml:space="preserve">  ,N'ios_nonleaf_alloc_Page_Split_CNT',N'Nonleaf'</t>
  </si>
  <si>
    <t xml:space="preserve">  ,N'ios_leaf_page_merge_CNT',N'Leaf'</t>
  </si>
  <si>
    <t xml:space="preserve">  ,N'ios_nonleaf_page_merge_CNT',N'Nonleaf'</t>
  </si>
  <si>
    <t xml:space="preserve">  ,N'ios_singleton_lookup_CNT',N'Lookups'</t>
  </si>
  <si>
    <t xml:space="preserve">  ,N'ius_user_read_CNT',N'Reads'</t>
  </si>
  <si>
    <t xml:space="preserve">  ,N'ius_user_updates_CNT',N'Writes'</t>
  </si>
  <si>
    <t xml:space="preserve">  ,N'ius_user_lookups_CNT',N'Lookups'</t>
  </si>
  <si>
    <t xml:space="preserve">  ,N'ius_user_scans_CNT',N'Scans'</t>
  </si>
  <si>
    <t xml:space="preserve">  ,N'mix_avg_user_impact_AMT',N'Impact'</t>
  </si>
  <si>
    <t>----------------------------------------</t>
  </si>
  <si>
    <t>-- Rollup totals to PARENT level - Base (includes Internal Tables) &amp; History tables</t>
  </si>
  <si>
    <t>-- USE dynamic SQL to create list of columns</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</si>
  <si>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</si>
  <si>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</si>
  <si>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</si>
  <si>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</si>
  <si>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</si>
  <si>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</si>
  <si>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</si>
  <si>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</si>
  <si>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</si>
  <si>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</si>
  <si>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</si>
  <si>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AND c.name NOT LIKE N'tbl_%'</t>
  </si>
  <si>
    <t xml:space="preserve">   FOR XML PATH(N''), TYPE</t>
  </si>
  <si>
    <t>).value('(./text())[1]','NVARCHAR(MAX)')</t>
  </si>
  <si>
    <t>,1,8,N'')</t>
  </si>
  <si>
    <t xml:space="preserve">              ,parent_object_id'</t>
  </si>
  <si>
    <t>+(SELECT NCHAR(10) + N'              ,' -- list of columns in table</t>
  </si>
  <si>
    <t xml:space="preserve">                                     THEN N'CASE WHEN type = N''M'' THEN 0 ELSE ' + c.name + N' END'</t>
  </si>
  <si>
    <t xml:space="preserve">                                     ELSE c.name</t>
  </si>
  <si>
    <t xml:space="preserve">                       + N')'</t>
  </si>
  <si>
    <t xml:space="preserve">         WHERE N''I''  = rec_type</t>
  </si>
  <si>
    <t xml:space="preserve">       ) AS src</t>
  </si>
  <si>
    <t xml:space="preserve">    ON tgt.database_id      = src.database_id</t>
  </si>
  <si>
    <t xml:space="preserve">   AND tgt.parent_object_id = src.parent_object_id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</si>
  <si>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</si>
  <si>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</si>
  <si>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</si>
  <si>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</si>
  <si>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</si>
  <si>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</si>
  <si>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</si>
  <si>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+(SELECT NCHAR(10) + N'              ,'</t>
  </si>
  <si>
    <t xml:space="preserve">      + c.name + N' = ' + IIF(c.name LIKE N'%days_ago%',N'MIN',N'MAX') + N'(' + c.name +N')'</t>
  </si>
  <si>
    <t>-----------------------------------------------------------------------------------------------------------------------------------------</t>
  </si>
  <si>
    <t xml:space="preserve">   AND c.name &lt;&gt; N'tbl_column_CNT'</t>
  </si>
  <si>
    <t xml:space="preserve">  JOIN (SELECT database_id'</t>
  </si>
  <si>
    <t xml:space="preserve">      + c.name + N' = SUM(' + c.name +N')'</t>
  </si>
  <si>
    <t xml:space="preserve">   AND tgt.rec_type         = N''D'';'</t>
  </si>
  <si>
    <t>CROSS JOIN (SELECT na = 0'</t>
  </si>
  <si>
    <t xml:space="preserve"> WHERE tgt.rec_type         = N''A'';'</t>
  </si>
  <si>
    <t>SET ANSI_WARNINGS ON -- XML PATH with TYPE used below</t>
  </si>
  <si>
    <t xml:space="preserve">   AND t.name      = 'float'</t>
  </si>
  <si>
    <t xml:space="preserve">   FOR XML PATH(N''),TYPE</t>
  </si>
  <si>
    <t xml:space="preserve">  FROM tempdb.dbo.SQLXL_Index_Compilation AS tgt';</t>
  </si>
  <si>
    <t>SET ANSI_WARNINGS OFF -- XML PATH with TYPE used above</t>
  </si>
  <si>
    <t>);</t>
  </si>
  <si>
    <t>-- Cursor through all Parent &amp; index Metrics - AMT &amp; CNT</t>
  </si>
  <si>
    <t>DECLARE agg_crsr CURSOR LOCAL FAST_FORWARD FOR</t>
  </si>
  <si>
    <t>SELECT -- TOP 1 -- *** LOCAL TESTING</t>
  </si>
  <si>
    <t xml:space="preserve">       c.name COLLATE DATABASE_DEFAULT</t>
  </si>
  <si>
    <t xml:space="preserve">        )</t>
  </si>
  <si>
    <t xml:space="preserve"> ORDER BY c.name DESC;</t>
  </si>
  <si>
    <t>-- Loop through cursor of columns to calculate INDEX level as percent of PARENT</t>
  </si>
  <si>
    <t>OPEN agg_crsr;</t>
  </si>
  <si>
    <t xml:space="preserve">    FROM agg_crsr</t>
  </si>
  <si>
    <t xml:space="preserve">   IF @@fetch_status &lt;&gt; 0 BREAK</t>
  </si>
  <si>
    <t xml:space="preserve">   SET @sql = N'</t>
  </si>
  <si>
    <t xml:space="preserve">  INTO tempdb.dbo.SQLXL_Index_Metrics</t>
  </si>
  <si>
    <t xml:space="preserve">      ,metric</t>
  </si>
  <si>
    <t xml:space="preserve">      ,metric_AMT</t>
  </si>
  <si>
    <t xml:space="preserve">      ,diagnostic_PCT</t>
  </si>
  <si>
    <t>SELECT i.rec_type</t>
  </si>
  <si>
    <t xml:space="preserve">      ,i.database_id</t>
  </si>
  <si>
    <t xml:space="preserve">      ,i.parent_object_id</t>
  </si>
  <si>
    <t xml:space="preserve">  FROM tempdb.dbo.SQLXL_Index_Compilation AS i</t>
  </si>
  <si>
    <t xml:space="preserve"> INNER HASH</t>
  </si>
  <si>
    <t xml:space="preserve">         WHERE rec_type IN (N''I'')</t>
  </si>
  <si>
    <t xml:space="preserve">           AND NOT (    type IN (N''M'') -- Omit missing index values from where they''ve been rolled up into another source column</t>
  </si>
  <si>
    <t xml:space="preserve">       ) a</t>
  </si>
  <si>
    <t xml:space="preserve">    ON i.database_id        = a.database_id</t>
  </si>
  <si>
    <t xml:space="preserve">   AND i.parent_object_id   = a.parent_object_id</t>
  </si>
  <si>
    <t xml:space="preserve">   AND i.rec_type           = N''I''</t>
  </si>
  <si>
    <t>OPTION (FORCE ORDER,MAXDOP 1);'</t>
  </si>
  <si>
    <t xml:space="preserve">   EXECUTE sys.sp_executesql @sql;IF @@Error &gt; 0 SELECT '### BLAMMO ! ###',@sql;</t>
  </si>
  <si>
    <t xml:space="preserve">      ,c.database_id</t>
  </si>
  <si>
    <t xml:space="preserve">      ,c.parent_object_id</t>
  </si>
  <si>
    <t xml:space="preserve">      ,c.object_id</t>
  </si>
  <si>
    <t xml:space="preserve">      ,c.type</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</si>
  <si>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</si>
  <si>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</si>
  <si>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</si>
  <si>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</si>
  <si>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</si>
  <si>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</si>
  <si>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</si>
  <si>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</si>
  <si>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CLOSE agg_crsr;</t>
  </si>
  <si>
    <t>DEALLOCATE agg_crsr;</t>
  </si>
  <si>
    <t>-- Create index on SQLXL_Index_Metrics</t>
  </si>
  <si>
    <t xml:space="preserve"> INDEX ixuc_SQLXL_Index_Metrics</t>
  </si>
  <si>
    <t xml:space="preserve">    ON tempdb.dbo.SQLXL_Index_Metrics</t>
  </si>
  <si>
    <t>-- Update column rankings - PARENT within TOTAL</t>
  </si>
  <si>
    <t xml:space="preserve">      ,diagnostic_rank  = c.diagnostic_rank</t>
  </si>
  <si>
    <t xml:space="preserve">      ,previous_sum_PCT = ISNULL(c.previous_sum_PCT,0.0)</t>
  </si>
  <si>
    <t xml:space="preserve">  FROM tempdb.dbo.SQLXL_Index_Metrics AS tgt</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</si>
  <si>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</si>
  <si>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</si>
  <si>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</si>
  <si>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</si>
  <si>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</si>
  <si>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</si>
  <si>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</si>
  <si>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</si>
  <si>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</si>
  <si>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</si>
  <si>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,database_id</t>
  </si>
  <si>
    <t xml:space="preserve">                      ,parent_object_id</t>
  </si>
  <si>
    <t xml:space="preserve">                      ,metric</t>
  </si>
  <si>
    <t xml:space="preserve">                      ,diagnostic_PCT</t>
  </si>
  <si>
    <t xml:space="preserve">                                                                    ORDER BY diagnostic_PCT DESC</t>
  </si>
  <si>
    <t xml:space="preserve">                                                               )</t>
  </si>
  <si>
    <t xml:space="preserve">                      ,running_sum  = SUM(diagnostic_PCT) OVER (PARTITION BY metric</t>
  </si>
  <si>
    <t xml:space="preserve">                  FROM tempdb.dbo.SQLXL_Index_Metrics</t>
  </si>
  <si>
    <t xml:space="preserve">               ) AS c</t>
  </si>
  <si>
    <t>-- Update column rankings - INDEX within PARENT</t>
  </si>
  <si>
    <t xml:space="preserve">                   AND diagnostic_PCT IS NOT NULL</t>
  </si>
  <si>
    <t>-- Create Diagnostics Table</t>
  </si>
  <si>
    <t>IF (OBJECT_ID(N'tempdb.dbo.SQLXL_Index_Diagnostics') IS NOT NULL) DROP TABLE tempdb.dbo.SQLXL_Index_Diagnostics</t>
  </si>
  <si>
    <t>CREATE TABLE tempdb.dbo.SQLXL_Index_Diagnostics</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</si>
  <si>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</si>
  <si>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</si>
  <si>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</si>
  <si>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</si>
  <si>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</si>
  <si>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</si>
  <si>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</si>
  <si>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</si>
  <si>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</si>
  <si>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 Insert consolidated metrics into diagnostic table</t>
  </si>
  <si>
    <t xml:space="preserve">      ,diagnostic</t>
  </si>
  <si>
    <t>SELECT f.rec_type</t>
  </si>
  <si>
    <t xml:space="preserve">      ,f.database_id</t>
  </si>
  <si>
    <t xml:space="preserve">      ,f.parent_object_id</t>
  </si>
  <si>
    <t xml:space="preserve">      ,f.object_id</t>
  </si>
  <si>
    <t xml:space="preserve">      ,f.index_id</t>
  </si>
  <si>
    <t xml:space="preserve">      ,f.type</t>
  </si>
  <si>
    <t xml:space="preserve">                                 ,N'')</t>
  </si>
  <si>
    <t xml:space="preserve">                             ,N'')</t>
  </si>
  <si>
    <t xml:space="preserve">                         ,1,1,N'')</t>
  </si>
  <si>
    <t xml:space="preserve">                                        )</t>
  </si>
  <si>
    <t>/*** LOCAL TESTING</t>
  </si>
  <si>
    <t xml:space="preserve">               f.rec_type</t>
  </si>
  <si>
    <t xml:space="preserve">              ,f.database_id</t>
  </si>
  <si>
    <t xml:space="preserve">              ,f.parent_object_id</t>
  </si>
  <si>
    <t xml:space="preserve">              ,f.object_id</t>
  </si>
  <si>
    <t xml:space="preserve">              ,f.index_id</t>
  </si>
  <si>
    <t xml:space="preserve">              ,f.type</t>
  </si>
  <si>
    <t xml:space="preserve">              ,rollup_level = r.level_1</t>
  </si>
  <si>
    <t xml:space="preserve">              ,r.rollup_nbr</t>
  </si>
  <si>
    <t xml:space="preserve">          FROM tempdb.dbo.SQLXL_Index_Metrics       AS f</t>
  </si>
  <si>
    <t xml:space="preserve">          JOIN tempdb.dbo.SQLXL_Index_Metric_Rollup AS 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</si>
  <si>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</si>
  <si>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</si>
  <si>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</si>
  <si>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</si>
  <si>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</si>
  <si>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</si>
  <si>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COALESCE(r.level_1,r.level_2,r.level_3,r.level_4,r.level_5,r.level_6) IS NOT NULL</t>
  </si>
  <si>
    <t xml:space="preserve">       ) f</t>
  </si>
  <si>
    <t xml:space="preserve">  JOIN tempdb.dbo.SQLXL_Index_Metric_Rollup AS r</t>
  </si>
  <si>
    <t xml:space="preserve">   AND f.rollup_level     = r.level_1</t>
  </si>
  <si>
    <t xml:space="preserve">  JOIN tempdb.dbo.SQLXL_Index_Metrics AS f1</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</si>
  <si>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</si>
  <si>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</si>
  <si>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</si>
  <si>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</si>
  <si>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</si>
  <si>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</si>
  <si>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JOIN tempdb.dbo.SQLXL_Index_Metrics AS f2</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</si>
  <si>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</si>
  <si>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</si>
  <si>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</si>
  <si>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</si>
  <si>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</si>
  <si>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</si>
  <si>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JOIN tempdb.dbo.SQLXL_Index_Metrics AS f3</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</si>
  <si>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</si>
  <si>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</si>
  <si>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</si>
  <si>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</si>
  <si>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</si>
  <si>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</si>
  <si>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JOIN tempdb.dbo.SQLXL_Index_Metrics AS f4</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</si>
  <si>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</si>
  <si>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</si>
  <si>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</si>
  <si>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</si>
  <si>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</si>
  <si>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</si>
  <si>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</si>
  <si>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JOIN tempdb.dbo.SQLXL_Index_Metrics AS f5</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</si>
  <si>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</si>
  <si>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</si>
  <si>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</si>
  <si>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</si>
  <si>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</si>
  <si>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</si>
  <si>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</si>
  <si>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JOIN tempdb.dbo.SQLXL_Index_Metrics AS f6</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</si>
  <si>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</si>
  <si>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</si>
  <si>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</si>
  <si>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</si>
  <si>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</si>
  <si>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</si>
  <si>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</si>
  <si>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</si>
  <si>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</si>
  <si>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INDEX ixuc_SQLXL_Index_IDX_Diagnostics</t>
  </si>
  <si>
    <t xml:space="preserve">    ON tempdb.dbo.SQLXL_Index_Diagnostics</t>
  </si>
  <si>
    <t xml:space="preserve">      ,diagnostic_ID</t>
  </si>
  <si>
    <t xml:space="preserve">     )</t>
  </si>
  <si>
    <t>WITH (DATA_COMPRESSION = PAGE);</t>
  </si>
  <si>
    <t>SELECT tgt.object_id,tgt.index_id,p.rec_type,</t>
  </si>
  <si>
    <t>,ios_page_compression_fail_PCT    = IIF(tgt.ios_page_compression_attempt_CNT &gt; 0</t>
  </si>
  <si>
    <t xml:space="preserve">  JOIN (SELECT *</t>
  </si>
  <si>
    <t xml:space="preserve">       ) AS p</t>
  </si>
  <si>
    <t xml:space="preserve">    ON tgt.database_id           = p.database_id</t>
  </si>
  <si>
    <t xml:space="preserve">   AND tgt.parent_object_id      = p.parent_object_id</t>
  </si>
  <si>
    <t>-- Table/Parent</t>
  </si>
  <si>
    <t>SELECT database_id,parent_object_id,object_id,index_id,type,</t>
  </si>
  <si>
    <t xml:space="preserve">                                         ELSE NULL</t>
  </si>
  <si>
    <t xml:space="preserve">                                       ,100.0 * tgt.ios_page_compression_fail_CNT / tgt.ios_page_compression_attempt_CNT</t>
  </si>
  <si>
    <t xml:space="preserve">         WHERE rec_type = N'A'</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</si>
  <si>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</si>
  <si>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</si>
  <si>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</si>
  <si>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</si>
  <si>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</si>
  <si>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</si>
  <si>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c.name    IN (N'row_CNT',N'is_activity_for_period')</t>
  </si>
  <si>
    <t>EXCEPT</t>
  </si>
  <si>
    <t>SELECT Level_1 FROM (</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</si>
  <si>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</si>
  <si>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</si>
  <si>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</si>
  <si>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</si>
  <si>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</si>
  <si>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</si>
  <si>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AS c</t>
  </si>
  <si>
    <t>ORDER BY 1</t>
  </si>
  <si>
    <t>UPDATE tempdb.dbo.SQLXL_Index_Compilation SET Diagnostics = NULL;</t>
  </si>
  <si>
    <t>-- Change to tempdb NOTE: tempdb must be lower case if server installed with CASE SENSITIVE collation</t>
  </si>
  <si>
    <t>USE tempdb</t>
  </si>
  <si>
    <t>DECLARE @cover_foreign_keys               TINYINT = 2</t>
  </si>
  <si>
    <t xml:space="preserve">       ,@create_Nonclustered_columnstores TINYINT = 1</t>
  </si>
  <si>
    <t xml:space="preserve">       ,@ssms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</si>
  <si>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</si>
  <si>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</si>
  <si>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</si>
  <si>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</si>
  <si>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</si>
  <si>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</si>
  <si>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,@Prio_page_merges                 SMALLINT =  40</t>
  </si>
  <si>
    <t xml:space="preserve">       ,@Prio_OPS_forwarded_fetches       SMALLINT =  60</t>
  </si>
  <si>
    <t xml:space="preserve">       ,@Prio_missing_indexes             SMALLINT = 100</t>
  </si>
  <si>
    <t xml:space="preserve">       ,@Prio_OPS_writes                  SMALLINT =  30</t>
  </si>
  <si>
    <t xml:space="preserve">       ,@Prio_USG_writes                  SMALLINT =  40</t>
  </si>
  <si>
    <t xml:space="preserve">       ,@Prio_buffer_cache_used           SMALLINT =  80</t>
  </si>
  <si>
    <t xml:space="preserve">       ,@Prio_OPS_read_write_ratio        SMALLINT =  42</t>
  </si>
  <si>
    <t xml:space="preserve">       ,@Prio_USG_read_write_ratio        SMALLINT =  42</t>
  </si>
  <si>
    <t xml:space="preserve">       ,@Prio_reads                       SMALLINT =  20</t>
  </si>
  <si>
    <t xml:space="preserve">       ,@Prio_scans                       SMALLINT =  42</t>
  </si>
  <si>
    <t xml:space="preserve">       ,@Prio_lookups                     SMALLINT =  42</t>
  </si>
  <si>
    <t xml:space="preserve">       ,@Prio_LOB                         SMALLINT =  42</t>
  </si>
  <si>
    <t>SET QUERY_GOVERNOR_COST_LIMIT     0;  -- 0 (the default) turns off the query goveernor, queries of any cost are allowed to execute.</t>
  </si>
  <si>
    <t>SET TEXTSIZE             2147483647;  -- Max length of Excel cell contents is 32767</t>
  </si>
  <si>
    <t>/* Format &amp; Priorities of Diagnostics</t>
  </si>
  <si>
    <t>0-Critical,2-Warning,4-Performance,6-nonDefault,8-Information,10-execution metrics; FUTURE:12-footprint metrics</t>
  </si>
  <si>
    <t>-- NOTE: no index performance related items from SERVERPROPERTY as of yet</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</si>
  <si>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</si>
  <si>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</si>
  <si>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</si>
  <si>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</si>
  <si>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FROM tempdb.dbo.SQLXL_Index_sys_instance</t>
  </si>
  <si>
    <t xml:space="preserve">                WHERE source = N'TRACESTATUS'</t>
  </si>
  <si>
    <t xml:space="preserve">                WHERE type IN (N'5',N'6')</t>
  </si>
  <si>
    <t xml:space="preserve">              );</t>
  </si>
  <si>
    <t xml:space="preserve">      ,diagnostic = COALESCE(REPLACE(LEFT(i.run_value,CHARINDEX(NCHAR(09),i.run_value) - 3),N'MICROSOFT ',N'')</t>
  </si>
  <si>
    <t xml:space="preserve">                            ,N'&lt;Configuration @@VERSION not found&gt;'</t>
  </si>
  <si>
    <t xml:space="preserve">                            )</t>
  </si>
  <si>
    <t xml:space="preserve">      ------------------------------------------------------</t>
  </si>
  <si>
    <t xml:space="preserve">                   + NCHAR(10) + REPLACE(</t>
  </si>
  <si>
    <t xml:space="preserve">                                 REPLACE(REVERSE(SUBSTRING(REVERSE(i.run_value),2,CHARINDEX(NCHAR(09),REVERSE(i.run_value))-2))</t>
  </si>
  <si>
    <t xml:space="preserve">                                        ,N' ON ',NCHAR(10))</t>
  </si>
  <si>
    <t xml:space="preserve">                                        ,N': )',N')')</t>
  </si>
  <si>
    <t xml:space="preserve">                               + COALESCE(s.run_value,N'&lt;SQL Start Time not found&gt;')</t>
  </si>
  <si>
    <t xml:space="preserve">                               + N' (' + COALESCE(CAST(DATEDIFF(DAY,s.run_value,sp.collection_DTTM) AS NVARCHAR(20))</t>
  </si>
  <si>
    <t xml:space="preserve">                                                 ,N'&lt;SQL Start or collection time not found&gt;'</t>
  </si>
  <si>
    <t xml:space="preserve">                               + N' Days)'</t>
  </si>
  <si>
    <t xml:space="preserve">  FROM (SELECT r = NULL) AS r</t>
  </si>
  <si>
    <t xml:space="preserve"> APPLY (SELECT run_value</t>
  </si>
  <si>
    <t xml:space="preserve">         WHERE source = N'Configuration'</t>
  </si>
  <si>
    <t xml:space="preserve">           AND name   = N'@@VERSION'</t>
  </si>
  <si>
    <t xml:space="preserve">         WHERE source = N'dm_os_sys_info'</t>
  </si>
  <si>
    <t xml:space="preserve">           AND name   = N'sqlserver_start_time'</t>
  </si>
  <si>
    <t xml:space="preserve">       ) AS s</t>
  </si>
  <si>
    <t xml:space="preserve"> APPLY (SELECT collection_DTTM</t>
  </si>
  <si>
    <t xml:space="preserve">       ) AS sp;</t>
  </si>
  <si>
    <t>SELECT cte.*,src.diagnostic</t>
  </si>
  <si>
    <t xml:space="preserve">  FROM cte</t>
  </si>
  <si>
    <t>SELECT  N'RAM OS:'    + tempdb.dbo.SQLXL_3SD(MemSrv,N'KB')</t>
  </si>
  <si>
    <t xml:space="preserve">  FROM (--</t>
  </si>
  <si>
    <t xml:space="preserve">        SELECT MemSrv = COALESCE((SELECT CAST(run_value AS BIGINT)</t>
  </si>
  <si>
    <t xml:space="preserve">                                    FROM tempdb.dbo.SQLXL_Index_sys_instance</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</si>
  <si>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</si>
  <si>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</si>
  <si>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</si>
  <si>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</si>
  <si>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</si>
  <si>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</si>
  <si>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</si>
  <si>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</si>
  <si>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</si>
  <si>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</si>
  <si>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 xml:space="preserve">       ) e</t>
  </si>
  <si>
    <t>SELECT COALESCE((SELECT N'CPU ' + QUOTENAME(run_value)</t>
  </si>
  <si>
    <t xml:space="preserve">                   FROM tempdb.dbo.SQLXL_Index_sys_instance</t>
  </si>
  <si>
    <t xml:space="preserve">                  WHERE source = N'dm_os_sys_info'</t>
  </si>
  <si>
    <t xml:space="preserve">                    AND name   = N'cpu_count'</t>
  </si>
  <si>
    <t xml:space="preserve">                )</t>
  </si>
  <si>
    <t xml:space="preserve">               ,N'&lt;dm_os_sys_info cpu_count not found&gt;'</t>
  </si>
  <si>
    <t>-- Diagnostic - Instance - non-default - max degree of parallelism</t>
  </si>
  <si>
    <t xml:space="preserve">                  WHERE source         = N'sp_configure'</t>
  </si>
  <si>
    <t xml:space="preserve">                    AND name           = N'max degree of parallelism'</t>
  </si>
  <si>
    <t xml:space="preserve">               ,N'&lt;sp_configure max degree of parallelism not found&gt;'</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</si>
  <si>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</si>
  <si>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</si>
  <si>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</si>
  <si>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</si>
  <si>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</si>
  <si>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</si>
  <si>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</si>
  <si>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</si>
  <si>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</si>
  <si>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</si>
  <si>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Hyperthread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</si>
  <si>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</si>
  <si>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</si>
  <si>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</si>
  <si>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</si>
  <si>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</si>
  <si>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</si>
  <si>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</si>
  <si>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src(diagnostic);</t>
  </si>
  <si>
    <t>-- Diagnostic - Instance - Missing index count across instance</t>
  </si>
  <si>
    <t xml:space="preserve">       COALESCE(N'Missing indexes: ' + CAST(ISNULL(a.Missing_index_CNT,0) AS NVARCHAR(20)) + N' out of 600 possible'</t>
  </si>
  <si>
    <t xml:space="preserve">               ,N'&lt; Missing index count not found&gt;'</t>
  </si>
  <si>
    <t xml:space="preserve">  FROM tempdb.dbo.SQLXL_Index_Compilation AS a</t>
  </si>
  <si>
    <t xml:space="preserve"> WHERE a.rec_type = N'A';</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</si>
  <si>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</si>
  <si>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</si>
  <si>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</si>
  <si>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</si>
  <si>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</si>
  <si>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FROM tempdb.dbo.SQLXL_Index_sys_instance</t>
  </si>
  <si>
    <t xml:space="preserve">                           WHERE source    = N'sp_configure'</t>
  </si>
  <si>
    <t xml:space="preserve">                             AND name      = N'max server memory (MB)'</t>
  </si>
  <si>
    <t xml:space="preserve">             AND (SELECT run_value</t>
  </si>
  <si>
    <t xml:space="preserve">                    FROM tempdb.dbo.SQLXL_Index_sys_instance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</si>
  <si>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</si>
  <si>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</si>
  <si>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</si>
  <si>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</si>
  <si>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</si>
  <si>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</si>
  <si>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 CASE WHEN (SELECT version_major FROM tempdb.dbo.SQLXL_Index_sys_Startup_Parameters) &gt;= 15</t>
  </si>
  <si>
    <t xml:space="preserve">                       THEN CASE WHEN 876 NOT IN (SELECT name FROM tempdb.dbo.SQLXL_Index_sys_instance WHERE source = N'TRACESTATUS')</t>
  </si>
  <si>
    <t xml:space="preserve">                                 THEN NCHAR(10) + '&gt; Req TF876 (SQL 2019+)'</t>
  </si>
  <si>
    <t xml:space="preserve">                       WHEN (SELECT COUNT(1) FROM tempdb.dbo.SQLXL_Index_Compilation WHERE type IN (N'5',N'6')) &gt; 0</t>
  </si>
  <si>
    <t xml:space="preserve">                       THEN CASE WHEN 834 IN (SELECT name FROM tempdb.dbo.SQLXL_Index_sys_instance WHERE source = N'TRACESTATUS')</t>
  </si>
  <si>
    <t xml:space="preserve">                                 THEN N'' -- remove TF834 flagged above</t>
  </si>
  <si>
    <t xml:space="preserve">                                 ELSE N' - Columnstore indexes found, do not enable TF834 (SQL &lt;2019)'</t>
  </si>
  <si>
    <t xml:space="preserve">                       ELSE CASE WHEN 834 IN (SELECT name FROM tempdb.dbo.SQLXL_Index_sys_instance WHERE source = N'TRACESTATUS')</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</si>
  <si>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</si>
  <si>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</si>
  <si>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</si>
  <si>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</si>
  <si>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</si>
  <si>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</si>
  <si>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</si>
  <si>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</si>
  <si>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</si>
  <si>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</si>
  <si>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</si>
  <si>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</si>
  <si>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FROM (SELECT r = NULL) AS r -- needed for IIF to work</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</si>
  <si>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</si>
  <si>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</si>
  <si>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</si>
  <si>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</si>
  <si>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</si>
  <si>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</si>
  <si>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</si>
  <si>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</si>
  <si>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</si>
  <si>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SELECT IIF(i.run_value IS NULL AND (SELECT version_major FROM tempdb.dbo.SQLXL_Index_sys_Startup_Parameters) &gt;= 13 --2016+</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</si>
  <si>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</si>
  <si>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</si>
  <si>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</si>
  <si>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</si>
  <si>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</si>
  <si>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</si>
  <si>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</si>
  <si>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xml:space="preserve"> CROSS JOIN (</t>
  </si>
  <si>
    <t>-- Diagnostic - Instance - non-default - cost threshold for parallelism &lt;&gt; 5</t>
  </si>
  <si>
    <t xml:space="preserve">          SELECT name + N' ' + QUOTENAME(run_value) + N', default 5'</t>
  </si>
  <si>
    <t xml:space="preserve">            FROM tempdb.dbo.SQLXL_Index_sys_instance</t>
  </si>
  <si>
    <t xml:space="preserve">           WHERE source  = N'sp_configure'</t>
  </si>
  <si>
    <t xml:space="preserve">             AND name   = N'Cost threshold for parallelism'</t>
  </si>
  <si>
    <t xml:space="preserve">             AND run_value NOT IN (N'5')</t>
  </si>
  <si>
    <t>-- Diagnostic - Instance - non-default - blocked process threshold &lt;&gt; 5</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</si>
  <si>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</si>
  <si>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</si>
  <si>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</si>
  <si>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</si>
  <si>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</si>
  <si>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</si>
  <si>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</si>
  <si>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</si>
  <si>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</si>
  <si>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</si>
  <si>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</si>
  <si>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</si>
  <si>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</si>
  <si>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</si>
  <si>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</si>
  <si>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</si>
  <si>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</si>
  <si>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</si>
  <si>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</si>
  <si>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</si>
  <si>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</si>
  <si>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</si>
  <si>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</si>
  <si>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</si>
  <si>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</si>
  <si>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</si>
  <si>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</si>
  <si>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</si>
  <si>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</si>
  <si>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</si>
  <si>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</si>
  <si>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</si>
  <si>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</si>
  <si>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</si>
  <si>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</si>
  <si>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</si>
  <si>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</si>
  <si>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</si>
  <si>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</si>
  <si>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</si>
  <si>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</si>
  <si>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</si>
  <si>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</si>
  <si>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</si>
  <si>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</si>
  <si>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FROM tempdb.dbo.SQLXL_Index_sys_instance AS i</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</si>
  <si>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</si>
  <si>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</si>
  <si>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</si>
  <si>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</si>
  <si>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</si>
  <si>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FROM tempdb.dbo.SQLXL_Index_sys_instance</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</si>
  <si>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</si>
  <si>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</si>
  <si>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</si>
  <si>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</si>
  <si>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</si>
  <si>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</si>
  <si>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</si>
  <si>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</si>
  <si>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</si>
  <si>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</si>
  <si>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</si>
  <si>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</si>
  <si>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</si>
  <si>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</si>
  <si>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</si>
  <si>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</si>
  <si>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</si>
  <si>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</si>
  <si>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</si>
  <si>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</si>
  <si>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</si>
  <si>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</si>
  <si>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</si>
  <si>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</si>
  <si>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</si>
  <si>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</si>
  <si>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</si>
  <si>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</si>
  <si>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</si>
  <si>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</si>
  <si>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</si>
  <si>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</si>
  <si>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FROM tempdb.dbo.SQLXL_Index_sys_Startup_Parameters</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</si>
  <si>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</si>
  <si>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</si>
  <si>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</si>
  <si>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</si>
  <si>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</si>
  <si>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</si>
  <si>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</si>
  <si>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</si>
  <si>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</si>
  <si>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</si>
  <si>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</si>
  <si>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</si>
  <si>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</si>
  <si>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</si>
  <si>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</si>
  <si>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</si>
  <si>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</si>
  <si>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</si>
  <si>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</si>
  <si>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</si>
  <si>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</si>
  <si>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INTO #database_scoped_configurations;</t>
  </si>
  <si>
    <t>VALUES -- default values for database scoped configurations</t>
  </si>
  <si>
    <t>SET ANSI_WARNINGS ON; -- Needed for "FOR XML PATH"</t>
  </si>
  <si>
    <t>SELECT * FROM (</t>
  </si>
  <si>
    <t>SELECT rec_type='D',database_id=d.database_id,parent_object_id=d.database_id,object_id=d.database_id,index_id=d.database_id,type='DB'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</si>
  <si>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</si>
  <si>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</si>
  <si>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</si>
  <si>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</si>
  <si>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</si>
  <si>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</si>
  <si>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</si>
  <si>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</si>
  <si>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</si>
  <si>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</si>
  <si>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</si>
  <si>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</si>
  <si>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</si>
  <si>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</si>
  <si>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</si>
  <si>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</si>
  <si>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</si>
  <si>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</si>
  <si>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Diagnostic - DB - non-default - Database in READ ONLY mode</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</si>
  <si>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</si>
  <si>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</si>
  <si>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</si>
  <si>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</si>
  <si>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</si>
  <si>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</si>
  <si>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</si>
  <si>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</si>
  <si>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</si>
  <si>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</si>
  <si>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</si>
  <si>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</si>
  <si>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</si>
  <si>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</si>
  <si>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</si>
  <si>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</si>
  <si>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</si>
  <si>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</si>
  <si>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</si>
  <si>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</si>
  <si>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</si>
  <si>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</si>
  <si>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</si>
  <si>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</si>
  <si>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</si>
  <si>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</si>
  <si>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</si>
  <si>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</si>
  <si>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</si>
  <si>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</si>
  <si>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</si>
  <si>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</si>
  <si>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</si>
  <si>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</si>
  <si>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</si>
  <si>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</si>
  <si>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</si>
  <si>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</si>
  <si>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</si>
  <si>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</si>
  <si>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</si>
  <si>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</si>
  <si>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</si>
  <si>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</si>
  <si>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</si>
  <si>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</si>
  <si>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</si>
  <si>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</si>
  <si>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</si>
  <si>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</si>
  <si>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</si>
  <si>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</si>
  <si>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</si>
  <si>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</si>
  <si>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</si>
  <si>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</si>
  <si>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</si>
  <si>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</si>
  <si>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</si>
  <si>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</si>
  <si>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</si>
  <si>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</si>
  <si>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</si>
  <si>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</si>
  <si>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</si>
  <si>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Diagnostic - DB - Good to know - Query Store Status &amp; Properties</t>
  </si>
  <si>
    <t>-- Diagnostic - DB - non-default - Query Store Readonly - Reason</t>
  </si>
  <si>
    <t xml:space="preserve">    ,NCHAR(10)</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</si>
  <si>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</si>
  <si>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</si>
  <si>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</si>
  <si>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</si>
  <si>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</si>
  <si>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</si>
  <si>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</si>
  <si>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</si>
  <si>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</si>
  <si>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</si>
  <si>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</si>
  <si>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</si>
  <si>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</si>
  <si>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</si>
  <si>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</si>
  <si>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</si>
  <si>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</si>
  <si>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</si>
  <si>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t>
  </si>
  <si>
    <t xml:space="preserve">                   +IIF(mv.ProductMajorVersion &gt;= 14  -- 2017+</t>
  </si>
  <si>
    <t xml:space="preserve">                   +IIF(mv.ProductMajorVersion &gt;= 15  -- 2019+</t>
  </si>
  <si>
    <t xml:space="preserve">                           ,N'')</t>
  </si>
  <si>
    <t xml:space="preserve">                       +IIF(qso.capture_policy_stale_threshold_hours       &gt;= 0</t>
  </si>
  <si>
    <t xml:space="preserve">                           ,N', Stale: '   + CAST(qso.capture_policy_stale_threshold_hours AS NVARCHAR(20)) + N'hrs'</t>
  </si>
  <si>
    <t xml:space="preserve">  JOIN (SELECT collation = run_value</t>
  </si>
  <si>
    <t xml:space="preserve">         FROM tempdb.dbo.SQLXL_Index_sys_instance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</si>
  <si>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</si>
  <si>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</si>
  <si>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</si>
  <si>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</si>
  <si>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</si>
  <si>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</si>
  <si>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</si>
  <si>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</si>
  <si>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</si>
  <si>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</si>
  <si>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OR d.is_ansi_nulls_on        = 1</t>
  </si>
  <si>
    <t xml:space="preserve">     OR d.is_ansi_padding_on      = 1</t>
  </si>
  <si>
    <t xml:space="preserve">     OR d.is_ansi_warnings_on     = 1</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</si>
  <si>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</si>
  <si>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</si>
  <si>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</si>
  <si>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</si>
  <si>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</si>
  <si>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</si>
  <si>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</si>
  <si>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</si>
  <si>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</si>
  <si>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</si>
  <si>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</si>
  <si>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</si>
  <si>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</si>
  <si>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</si>
  <si>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</si>
  <si>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</si>
  <si>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</si>
  <si>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</si>
  <si>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</si>
  <si>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</si>
  <si>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</si>
  <si>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</si>
  <si>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</si>
  <si>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</si>
  <si>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</si>
  <si>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</si>
  <si>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</si>
  <si>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</si>
  <si>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</si>
  <si>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</si>
  <si>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</si>
  <si>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</si>
  <si>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</si>
  <si>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</si>
  <si>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</si>
  <si>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</si>
  <si>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</si>
  <si>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</si>
  <si>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</si>
  <si>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</si>
  <si>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</si>
  <si>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</si>
  <si>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</si>
  <si>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</si>
  <si>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</si>
  <si>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</si>
  <si>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</si>
  <si>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</si>
  <si>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</si>
  <si>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</si>
  <si>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</si>
  <si>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</si>
  <si>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</si>
  <si>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</si>
  <si>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</si>
  <si>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</si>
  <si>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</si>
  <si>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</si>
  <si>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</si>
  <si>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xml:space="preserve">  FROM tempdb.dbo.SQLXL_Index_sys_databases d</t>
  </si>
  <si>
    <t>-- Diagnostic - DB - non-default - Snapshot source database</t>
  </si>
  <si>
    <t xml:space="preserve">    ,NCHAR(10) + N'Snapshot source DB '</t>
  </si>
  <si>
    <t xml:space="preserve">               + QUOTENAME((SELECT name</t>
  </si>
  <si>
    <t xml:space="preserve">                              FROM tempdb.dbo.SQLXL_Index_sys_databases x</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</si>
  <si>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</si>
  <si>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</si>
  <si>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</si>
  <si>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</si>
  <si>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</si>
  <si>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</si>
  <si>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</si>
  <si>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</si>
  <si>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</si>
  <si>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</si>
  <si>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</si>
  <si>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</si>
  <si>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</si>
  <si>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</si>
  <si>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</si>
  <si>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</si>
  <si>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</si>
  <si>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</si>
  <si>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</si>
  <si>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</si>
  <si>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</si>
  <si>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</si>
  <si>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</si>
  <si>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</si>
  <si>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</si>
  <si>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</si>
  <si>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</si>
  <si>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</si>
  <si>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SELECT rec_type='D',database_id=d.database_id,parent_object_id=d.database_id,object_id=d.database_id,index_id=d.database_id</t>
  </si>
  <si>
    <t xml:space="preserve">      ,sc.*</t>
  </si>
  <si>
    <t xml:space="preserve">  JOIN tempdb.dbo.SQLXL_Index_sys_Startup_Parameters AS sp</t>
  </si>
  <si>
    <t xml:space="preserve"> APPLY (SELECT -- double SELECT to accomodate the ").value('(./text())[1]',N'NVARCHAR(4000)')" below</t>
  </si>
  <si>
    <t xml:space="preserve">            FOR XML PATH(N''),TYPE</t>
  </si>
  <si>
    <t xml:space="preserve">        ).value('(./text())[1]',N'NVARCHAR(4000)')</t>
  </si>
  <si>
    <t xml:space="preserve">       ) sc(diagnostic)</t>
  </si>
  <si>
    <t xml:space="preserve">      ,diagnostic=</t>
  </si>
  <si>
    <t>-- Diagnostic - DB - &gt; 5% of indexes with writes and no reads (BI21 &amp; 22)</t>
  </si>
  <si>
    <t xml:space="preserve">  N'Nonclustered rowstore indexes with writes &amp; no reads - '</t>
  </si>
  <si>
    <t>+ CAST(i.unused_idx_CNT AS NVARCHAR(20)) + N'/' + CAST(i.idx_CNT AS NVARCHAR(20))</t>
  </si>
  <si>
    <t>+ N' (BI21&amp;22)'</t>
  </si>
  <si>
    <t>SELECT database_id=d.database_id,i.*</t>
  </si>
  <si>
    <t xml:space="preserve">              ,idx_CNT        = COUNT(1)</t>
  </si>
  <si>
    <t xml:space="preserve">               ) AS i</t>
  </si>
  <si>
    <t xml:space="preserve">         WHERE i.obj_type    = N'U'</t>
  </si>
  <si>
    <t xml:space="preserve">           AND i.type        = N'2'</t>
  </si>
  <si>
    <t xml:space="preserve">           AND d.database_id = i.database_id</t>
  </si>
  <si>
    <t>IF (OBJECT_ID(N'#database_scoped_configurations') IS NOT NULL) DROP TABLE #database_scoped_configurations;</t>
  </si>
  <si>
    <t>-- Diagnostic - DB - &lt; 10% of table &amp; view nonclustered rowstore indexes with Included Columns (BI30 &amp; 31)</t>
  </si>
  <si>
    <t>SELECT rec_type='D',database_id=i.database_id,parent_object_id=i.database_id,object_id=i.database_id,index_id=i.database_id,type='DB'</t>
  </si>
  <si>
    <t xml:space="preserve">      ,diagnostic=N'Included Columns: &lt;10% Indexes - '</t>
  </si>
  <si>
    <t xml:space="preserve">              + CAST(i.included_index_CNT AS NVARCHAR(20))</t>
  </si>
  <si>
    <t xml:space="preserve">              + N'/'</t>
  </si>
  <si>
    <t xml:space="preserve">              + CAST(i.index_CNT AS NVARCHAR(20))</t>
  </si>
  <si>
    <t xml:space="preserve">              + N' (BI30&amp;31)'</t>
  </si>
  <si>
    <t xml:space="preserve">  FROM (SELECT database_id</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</si>
  <si>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</si>
  <si>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</si>
  <si>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</si>
  <si>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</si>
  <si>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</si>
  <si>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</si>
  <si>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,clustered_index_CNT    = SUM(IIF(type = N'1',1,0))</t>
  </si>
  <si>
    <t xml:space="preserve">              ,Nonclustered_index_CNT = SUM(IIF(type = N'2',1,0))</t>
  </si>
  <si>
    <t xml:space="preserve">         WHERE rec_type        = N'I'</t>
  </si>
  <si>
    <t xml:space="preserve">              ,filtered_index_CNT = SUM(IIF(filter_definition &gt; N'',1,0))</t>
  </si>
  <si>
    <t>-- Change Tracking</t>
  </si>
  <si>
    <t>-- Diagnostic - DB - non-default - Change Tracking Properties</t>
  </si>
  <si>
    <t xml:space="preserve">  N'Change Tracking - Auto Cleanup = ' + IIF(is_auto_cleanup_on = 1,N'[ON]',N'[OFF]')</t>
  </si>
  <si>
    <t>+ N' Retention = [' + CAST(retention_period AS NVARCHAR(20)) + N' ' + retention_period_units_desc + N']'</t>
  </si>
  <si>
    <t xml:space="preserve"> WHERE d.is_auto_cleanup_on IS NOT NULL;</t>
  </si>
  <si>
    <t>*** TABLE TABLE TABLE TABLE TABLE TABLE TABLE TABLE TABLE TABLE TABLE TABLE TABLE TABLE TABLE TABLE TABLE TABLE TABLE TABLE TABLE TABLE ****</t>
  </si>
  <si>
    <t>-- Table is not a Plain Old Rowstore</t>
  </si>
  <si>
    <t>---------------------------------------------------------------------------------------------------</t>
  </si>
  <si>
    <t>-- Diagnostic - Table - is Clustered Columnstore (BI61)</t>
  </si>
  <si>
    <t>-- Diagnostic - Table - is HEAP</t>
  </si>
  <si>
    <t>+IIF(i.tbl_is_heap                  = 1,NCHAR(10) + QUOTENAME(N'HEAP'),N'')</t>
  </si>
  <si>
    <t>-- Diagnostic - Table - is XTP Memory Optimized (BI73)</t>
  </si>
  <si>
    <t>+IIF(i.tbl_is_memory_optimized = 1</t>
  </si>
  <si>
    <t xml:space="preserve">    +QUOTENAME(N'MEMORY_OPTIMIZED') + N' (BI73)'</t>
  </si>
  <si>
    <t>-- Diagnostic - Table - is XTP Memory Optimized (BI73) NOT PERSISTED (SCHEMA_ONLY)</t>
  </si>
  <si>
    <t xml:space="preserve">    +IIF(tbl.durability = 1,N' - XTP data NOT PERSISTED',N'')</t>
  </si>
  <si>
    <t>-----------------------------------------------------------------</t>
  </si>
  <si>
    <t>-- Diagnostic - Table - is System Versioned History Table (BI110), source table name</t>
  </si>
  <si>
    <t>+IIF(tbl.temporal_type = 1</t>
  </si>
  <si>
    <t xml:space="preserve">    ,NCHAR(10) + QUOTENAME(N'SYSTEM_VERSIONED_HISTORY_TABLE') + N' (BI110)'</t>
  </si>
  <si>
    <t xml:space="preserve">    +NCHAR(10) + N'&gt; Versioned: ' + ISNULL(QUOTENAME(i.history_source_schema_name) + N'.' + QUOTENAME(i.history_source_object_name)</t>
  </si>
  <si>
    <t xml:space="preserve">                                          ,N'&lt;Missing Parent table&gt;')</t>
  </si>
  <si>
    <t>-- Diagnostic - Table - is System Versioned Temporal Table (BI110), history table name, and retention period</t>
  </si>
  <si>
    <t>+IIF(tbl.temporal_type = 2</t>
  </si>
  <si>
    <t xml:space="preserve">    ,NCHAR(10) + QUOTENAME(N'SYSTEM_VERSIONED_TEMPORAL_TABLE') + N' (BI110)'</t>
  </si>
  <si>
    <t xml:space="preserve">    +NCHAR(10) + N'&gt; Retention ' + IIF(tbl.history_retention_period_unit_desc = N'INFINITE'</t>
  </si>
  <si>
    <t xml:space="preserve">                                      ,N'INFINITE'</t>
  </si>
  <si>
    <t xml:space="preserve">                                      ,CAST(tbl.history_retention_period AS NVARCHAR(20))+tbl.history_retention_period_unit_desc</t>
  </si>
  <si>
    <t xml:space="preserve">    +NCHAR(10) + N'&gt; Versions: ' + ISNULL(QUOTENAME(i.tbl_history_table_schema) + N'.' + QUOTENAME(i.tbl_history_table_name)</t>
  </si>
  <si>
    <t xml:space="preserve">                                       ,N'&lt;Missing History table&gt;'</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</si>
  <si>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</si>
  <si>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</si>
  <si>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</si>
  <si>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</si>
  <si>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</si>
  <si>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</si>
  <si>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</si>
  <si>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</si>
  <si>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</si>
  <si>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</si>
  <si>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</si>
  <si>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 xml:space="preserve">                                               + ISNULL(QUOTENAME(olv.name),N'')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</si>
  <si>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</si>
  <si>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</si>
  <si>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</si>
  <si>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</si>
  <si>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</si>
  <si>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</si>
  <si>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</si>
  <si>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</si>
  <si>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</si>
  <si>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</si>
  <si>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</si>
  <si>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</si>
  <si>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</si>
  <si>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</si>
  <si>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</si>
  <si>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</si>
  <si>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</si>
  <si>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</si>
  <si>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</si>
  <si>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</si>
  <si>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</si>
  <si>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</si>
  <si>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</si>
  <si>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</si>
  <si>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</si>
  <si>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</si>
  <si>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</si>
  <si>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</si>
  <si>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</si>
  <si>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</si>
  <si>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</si>
  <si>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</si>
  <si>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xml:space="preserve">    ,NCHAR(10) + QUOTENAME(tbl.type_desc + N': ' + ISNULL(i.internal_type_DESC,N'INTERNAL TYPE ' + CAST(i.internal_type AS NVARCHAR(20))))</t>
  </si>
  <si>
    <t>-- Diagnostic - Table - Is empty</t>
  </si>
  <si>
    <t>+IIF(i.tbl_is_empty        = 1,NCHAR(10) + QUOTENAME(N'EMPTY'),N'')</t>
  </si>
  <si>
    <t>-- Diagnostic - Table - Locked for BULK LOAD</t>
  </si>
  <si>
    <t>+IIF(tbl.lock_on_bulk_load &gt; 0,NCHAR(10) + QUOTENAME(N'Locked for BULK LOAD'),N'') -- Locked for BULK LOAD</t>
  </si>
  <si>
    <t xml:space="preserve">  JOIN tempdb.dbo.SQLXL_Index_sys_tables  AS tbl</t>
  </si>
  <si>
    <t xml:space="preserve">    ON i.database_id                       = tbl.database_id</t>
  </si>
  <si>
    <t xml:space="preserve">   AND i.object_id                         = tbl.object_id</t>
  </si>
  <si>
    <t xml:space="preserve">  JOIN tempdb.dbo.SQLXL_Index_sys_objects AS olv</t>
  </si>
  <si>
    <t xml:space="preserve">    ON tbl.database_id                     = olv.database_id</t>
  </si>
  <si>
    <t xml:space="preserve">   AND tbl.ledger_view_id                  = olv.object_id</t>
  </si>
  <si>
    <t>) f</t>
  </si>
  <si>
    <t xml:space="preserve"> WHERE f.diagnostic IS NOT NULL;</t>
  </si>
  <si>
    <t>-- Diagnostic - Table - Identity and Sequence values - flag if nearing their limits at 50% (BI68)</t>
  </si>
  <si>
    <t>;WITH cte AS (</t>
  </si>
  <si>
    <t>SELECT data_type = N'tinyint'</t>
  </si>
  <si>
    <t xml:space="preserve">      ,min_value = CAST(0 AS BIGINT)</t>
  </si>
  <si>
    <t xml:space="preserve">      ,max_value = CAST(255 AS BIGINT)</t>
  </si>
  <si>
    <t>SELECT data_type = N'smallint'</t>
  </si>
  <si>
    <t xml:space="preserve">      ,min_value = -32768</t>
  </si>
  <si>
    <t>SELECT data_type = N'int'</t>
  </si>
  <si>
    <t xml:space="preserve">      ,min_value = -2147483648</t>
  </si>
  <si>
    <t>SELECT data_type = N'bigint'</t>
  </si>
  <si>
    <t xml:space="preserve">      ,min_value = -9223372036854775808</t>
  </si>
  <si>
    <t>SELECT rec_type = 'P',c.database_id,c.object_id,c.object_id,c.object_id,N'U'</t>
  </si>
  <si>
    <t xml:space="preserve">               ,N'')</t>
  </si>
  <si>
    <t xml:space="preserve">  FROM tempdb.dbo.SQLXL_Index_sys_columns AS c</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</si>
  <si>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</si>
  <si>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</si>
  <si>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</si>
  <si>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</si>
  <si>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</si>
  <si>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</si>
  <si>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Parent - Warning = 2</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</si>
  <si>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</si>
  <si>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</si>
  <si>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</si>
  <si>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</si>
  <si>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</si>
  <si>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</si>
  <si>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WHERE rec_type = N'P'</t>
  </si>
  <si>
    <t xml:space="preserve">  JOIN tempdb.dbo.SQLXL_Index_sys_tables AS tbl</t>
  </si>
  <si>
    <t xml:space="preserve">    ON p.database_ID = tbl.database_id</t>
  </si>
  <si>
    <t xml:space="preserve">   AND p.object_ID   = tbl.object_id</t>
  </si>
  <si>
    <t>-- Table - Performance = 4</t>
  </si>
  <si>
    <t>-- Diagnostic - Table - text stored in row - limit</t>
  </si>
  <si>
    <t xml:space="preserve"> IIF(tbl.text_in_row_limit &gt; 0</t>
  </si>
  <si>
    <t xml:space="preserve">    ,NCHAR(10) + N'text stored in row - limit ' + CAST(tbl.text_in_row_limit AS NVARCHAR(20)) + N' bytes'</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</si>
  <si>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</si>
  <si>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</si>
  <si>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</si>
  <si>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</si>
  <si>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</si>
  <si>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</si>
  <si>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</si>
  <si>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</si>
  <si>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</si>
  <si>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NVARCHAR(20)) + N' partitions (BI64)'</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</si>
  <si>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</si>
  <si>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</si>
  <si>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</si>
  <si>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</si>
  <si>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</si>
  <si>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</si>
  <si>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</si>
  <si>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</si>
  <si>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</si>
  <si>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</si>
  <si>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</si>
  <si>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Parent - Information = 8, usisng SYS.TABLES</t>
  </si>
  <si>
    <t>-- Diagnostic - Table - Days since Last Read</t>
  </si>
  <si>
    <t>-- Diagnostic - Table - Days since Last Write</t>
  </si>
  <si>
    <t>-- Diagnostic - Table - Not used since last usage data reset</t>
  </si>
  <si>
    <t xml:space="preserve"> IIF(    p.obj_type NOT IN (N'F',N'FT',N'IF',N'TF')</t>
  </si>
  <si>
    <t xml:space="preserve">         OR p.Stats_Prop_modification_CNT &gt; 0</t>
  </si>
  <si>
    <t xml:space="preserve">        -- Usage found</t>
  </si>
  <si>
    <t xml:space="preserve">        ,NCHAR(10) + N'Last Used'</t>
  </si>
  <si>
    <t xml:space="preserve">                   + N' Read: ' + IIF(p.ius_last_read_days_ago IS NOT NULL</t>
  </si>
  <si>
    <t xml:space="preserve">                                     ,tempdb.dbo.SQLXL_3SD(p.ius_last_read_days_ago,N'I') + N' days'</t>
  </si>
  <si>
    <t xml:space="preserve">                                     ,N'N/A')</t>
  </si>
  <si>
    <t xml:space="preserve">                   + N' Write: ' + IIF(p.ius_last_write_days_ago IS NOT NULL</t>
  </si>
  <si>
    <t xml:space="preserve">                                     ,tempdb.dbo.SQLXL_3SD(p.ius_last_write_days_ago,N'I') + N' days'</t>
  </si>
  <si>
    <t xml:space="preserve">        -- Usage not found</t>
  </si>
  <si>
    <t xml:space="preserve">        ,NCHAR(10) + N'Not used'</t>
  </si>
  <si>
    <t xml:space="preserve">                   + IIF(p.tbl_is_heap = 1AND p.index_CNT = 0</t>
  </si>
  <si>
    <t xml:space="preserve">                        ,N', HEAP no indexes'</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</si>
  <si>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</si>
  <si>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</si>
  <si>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</si>
  <si>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NVARCHAR(20)) + N' days (BI66)'</t>
  </si>
  <si>
    <t xml:space="preserve">    +IIF(DATEDIFF(DAY,p.obj_create_date,p.obj_modify_date) &gt; 0,N', Created ' +CONVERT(NVARCHAR(10),p.obj_create_date,2) + N' (BI67)',N'')</t>
  </si>
  <si>
    <t>-- Table outliers</t>
  </si>
  <si>
    <t>-- Diagnostic - Table - Many Nonclustered indexes on table (BI20)</t>
  </si>
  <si>
    <t>+IIF(p.tbl_is_clustered_columnstore &lt;&gt; 1 AND p.Nonclustered_index_CNT &gt;= 4</t>
  </si>
  <si>
    <t xml:space="preserve">    ,NCHAR(10) + N'Nonclustered indexes: ' + CAST(p.Nonclustered_index_CNT AS NVARCHAR(20))</t>
  </si>
  <si>
    <t xml:space="preserve">         AND (SELECT run_value</t>
  </si>
  <si>
    <t xml:space="preserve">                FROM tempdb.dbo.SQLXL_Index_sys_instance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</si>
  <si>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</si>
  <si>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</si>
  <si>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</si>
  <si>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</si>
  <si>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</si>
  <si>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</si>
  <si>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 N'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</si>
  <si>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</si>
  <si>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</si>
  <si>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</si>
  <si>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</si>
  <si>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</si>
  <si>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</si>
  <si>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</si>
  <si>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</si>
  <si>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</si>
  <si>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</si>
  <si>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</si>
  <si>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</si>
  <si>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</si>
  <si>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</si>
  <si>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</si>
  <si>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</si>
  <si>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</si>
  <si>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</si>
  <si>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NVARCHAR(20))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</si>
  <si>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</si>
  <si>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</si>
  <si>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</si>
  <si>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</si>
  <si>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</si>
  <si>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 xml:space="preserve">       tempdb.dbo.SQLXL_Index_sys_Startup_Parameters AS sp</t>
  </si>
  <si>
    <t>-- Diagnostic - Table - LOB data space name and description</t>
  </si>
  <si>
    <t>,diagnostic = STUFF(CASE WHEN tbl.lob_data_space_id &gt; 0</t>
  </si>
  <si>
    <t xml:space="preserve">                            ELSE N''</t>
  </si>
  <si>
    <t xml:space="preserve">                       END COLLATE DATABASE_DEFAULT</t>
  </si>
  <si>
    <t>-- Diagnostic - Table - Filestream data space name and description</t>
  </si>
  <si>
    <t xml:space="preserve">                      +CASE WHEN tbl.filestream_data_space_id &gt; 0</t>
  </si>
  <si>
    <t xml:space="preserve">                      ,1,1,N'')</t>
  </si>
  <si>
    <t xml:space="preserve">       )                               AS p</t>
  </si>
  <si>
    <t xml:space="preserve">    ON p.database_id = tbl.database_id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</si>
  <si>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</si>
  <si>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</si>
  <si>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</si>
  <si>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</si>
  <si>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</si>
  <si>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</si>
  <si>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</si>
  <si>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</si>
  <si>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</si>
  <si>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</si>
  <si>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</si>
  <si>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 xml:space="preserve"> WHERE p.diagnostic IS NOT NULL</t>
  </si>
  <si>
    <t>OPTION (FORCE ORDER);</t>
  </si>
  <si>
    <t>-- Parent - Information = 8 - tables with big or deprecated columns</t>
  </si>
  <si>
    <t>SET ANSI_WARNINGS ON -- FOR XML ahead</t>
  </si>
  <si>
    <t>-- Diagnostic - Table - Has large data types</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</si>
  <si>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</si>
  <si>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</si>
  <si>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</si>
  <si>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</si>
  <si>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</si>
  <si>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FROM tempdb.dbo.SQLXL_Index_sys_columns AS c</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</si>
  <si>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</si>
  <si>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</si>
  <si>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</si>
  <si>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</si>
  <si>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</si>
  <si>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).value('(./text())[1]',N'NVARCHAR(4000)'),1,1,N'')</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</si>
  <si>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</si>
  <si>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</si>
  <si>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</si>
  <si>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</si>
  <si>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</si>
  <si>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</si>
  <si>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N',N' +user_type_name+IIF(max_length = -1,N'(MAX)',N'')</t>
  </si>
  <si>
    <t xml:space="preserve">                               AND (   c.user_type_name IN (N'IMAGE',N'TEXT',N'NTEXT')</t>
  </si>
  <si>
    <t xml:space="preserve"> WHERE p.col IS NOT NULL;</t>
  </si>
  <si>
    <t>-- Parent - Information = 8 Other</t>
  </si>
  <si>
    <t>-- Diagnostic - Table - No PRIMARY KEY</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</si>
  <si>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</si>
  <si>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</si>
  <si>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</si>
  <si>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</si>
  <si>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</si>
  <si>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</si>
  <si>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</si>
  <si>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</si>
  <si>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</si>
  <si>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JOIN tempdb.dbo.SQLXL_Index_Compilation AS i</t>
  </si>
  <si>
    <t xml:space="preserve">    ON N'I'                              = i.rec_type</t>
  </si>
  <si>
    <t xml:space="preserve">   AND p.database_id                     = i.database_id</t>
  </si>
  <si>
    <t xml:space="preserve">   AND p.parent_object_id                = i.parent_object_id</t>
  </si>
  <si>
    <t xml:space="preserve">   AND p.object_id                       = i.object_ID</t>
  </si>
  <si>
    <t xml:space="preserve">   AND i.type                           IN (N'0',N'1')</t>
  </si>
  <si>
    <t xml:space="preserve">  FROM (--------------------------------------------------------------------------------------------</t>
  </si>
  <si>
    <t>-- Wide tables (35+ cols or &gt; 2000 non-LOB bytes) - BI check_id 26</t>
  </si>
  <si>
    <t>-- Diagnostic - Table - has 35 or more columns (BI26)</t>
  </si>
  <si>
    <t>-- Diagnostic - Table - has a non-LOB width greater than 2000 bytes (BI26)</t>
  </si>
  <si>
    <t>N'Wide table - ' + CAST(c.column_lng AS NVARCHAR(20)) + N' bytes in ' + CAST(c.column_CNT AS NVARCHAR(20)) + N' non-LOB columns (BI26)'</t>
  </si>
  <si>
    <t xml:space="preserve">              ,column_CNT = SUM(IIF(c.max_length = -1,0,1))</t>
  </si>
  <si>
    <t xml:space="preserve">              ,column_lng = SUM(IIF(c.max_length = -1,0,c.max_length))</t>
  </si>
  <si>
    <t xml:space="preserve">          FROM tempdb.dbo.SQLXL_Index_sys_tables  AS t</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</si>
  <si>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</si>
  <si>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</si>
  <si>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</si>
  <si>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</si>
  <si>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</si>
  <si>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</si>
  <si>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</si>
  <si>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</si>
  <si>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,diagnostic = N'String collation not match DB: ' + CAST(COUNT(1) AS NVARCHAR(20)) + N' columns (BI69)'</t>
  </si>
  <si>
    <t xml:space="preserve">  FROM tempdb.dbo.SQLXL_Index_sys_columns   AS c</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</si>
  <si>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</si>
  <si>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</si>
  <si>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</si>
  <si>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</si>
  <si>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</si>
  <si>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</si>
  <si>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</si>
  <si>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</si>
  <si>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</si>
  <si>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</si>
  <si>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</si>
  <si>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</si>
  <si>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</si>
  <si>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</si>
  <si>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,N'')</t>
  </si>
  <si>
    <t xml:space="preserve">  FROM tempdb.dbo.SQLXL_Index_sys_check_constraints AS cx</t>
  </si>
  <si>
    <t xml:space="preserve">  JOIN tempdb.dbo.SQLXL_Index_sys_columns           AS c</t>
  </si>
  <si>
    <t xml:space="preserve">    ON cx.database_id                              = c.database_id</t>
  </si>
  <si>
    <t xml:space="preserve">   AND cx.parent_object_id                         = c.object_id</t>
  </si>
  <si>
    <t xml:space="preserve">   AND cx.parent_column_id                         = c.column_id</t>
  </si>
  <si>
    <t>-- Parent - Computed columns</t>
  </si>
  <si>
    <t>-- Diagnostic - Table - Computed Column</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</si>
  <si>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</si>
  <si>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</si>
  <si>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</si>
  <si>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</si>
  <si>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</si>
  <si>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</si>
  <si>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</si>
  <si>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</si>
  <si>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</si>
  <si>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</si>
  <si>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</si>
  <si>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</si>
  <si>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+ISNULL( NCHAR(10)</t>
  </si>
  <si>
    <t xml:space="preserve">        +N'&gt; In Index(s): '</t>
  </si>
  <si>
    <t xml:space="preserve">        +STUFF((SELECT N', ' + CAST(index_id AS NVARCHAR(20))</t>
  </si>
  <si>
    <t xml:space="preserve">                     + N' ('</t>
  </si>
  <si>
    <t xml:space="preserve">                     + IIF(ic.is_included_column = 0,N'Key',N'Inc')</t>
  </si>
  <si>
    <t xml:space="preserve">                     +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</si>
  <si>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</si>
  <si>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</si>
  <si>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</si>
  <si>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</si>
  <si>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</si>
  <si>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</si>
  <si>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</si>
  <si>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</si>
  <si>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</si>
  <si>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</si>
  <si>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Parent - Replicated columns - (BI70)</t>
  </si>
  <si>
    <t>-- Diagnostic - Table - has replicated columns &amp; count (not change data capture) (BI70)</t>
  </si>
  <si>
    <t xml:space="preserve">      ,diagnostic = N'Replicated columns: '</t>
  </si>
  <si>
    <t xml:space="preserve">      +IIF(c.replicated_columns &lt;&gt; c.all_columns</t>
  </si>
  <si>
    <t xml:space="preserve">          ,CAST(c.replicated_columns AS NVARCHAR(20)) + N' of ' + CAST(c.all_columns AS NVARCHAR(20))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</si>
  <si>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</si>
  <si>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</si>
  <si>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</si>
  <si>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</si>
  <si>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</si>
  <si>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</si>
  <si>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JOIN tempdb.dbo.SQLXL_Index_sys_tables AS t</t>
  </si>
  <si>
    <t xml:space="preserve">    ON c.database_id                    = t.database_id</t>
  </si>
  <si>
    <t xml:space="preserve">   AND c.object_id                      = t.OBJECT_ID</t>
  </si>
  <si>
    <t xml:space="preserve">   AND 0                                = t.is_tracked_by_cdc</t>
  </si>
  <si>
    <t>-- Parent - Tables with filtered statistics</t>
  </si>
  <si>
    <t>-- Diagnostic - Table - has non-indexed statistics - may indicate more indexes needed</t>
  </si>
  <si>
    <t>N'Table has ' + CAST(SUM(IIF(s.has_filter = 1,1,0)) AS NVARCHAR(20)) + N' non-index filtered statistics'</t>
  </si>
  <si>
    <t xml:space="preserve">  FROM tempdb.dbo.SQLXL_Index_sys_stats   AS 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</si>
  <si>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</si>
  <si>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</si>
  <si>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</si>
  <si>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</si>
  <si>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</si>
  <si>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</si>
  <si>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</si>
  <si>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</si>
  <si>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</si>
  <si>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 xml:space="preserve">        CAST(COUNT(1) AS VARCHAR(10))</t>
  </si>
  <si>
    <t xml:space="preserve">      + N' low read nonclustered indexes (&lt;2%)'</t>
  </si>
  <si>
    <t xml:space="preserve">      + IIF(p.Nonclustered_ColumnStore_CNT = 0,N' - consider NCS?',N'')</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</si>
  <si>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</si>
  <si>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</si>
  <si>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</si>
  <si>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</si>
  <si>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</si>
  <si>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IIF(p.ius_User_read_CNT &gt; 0</t>
  </si>
  <si>
    <t xml:space="preserve">          ,100.0 * ISNULL(i.ius_User_read_CNT,0) / p.ius_User_read_CNT</t>
  </si>
  <si>
    <t xml:space="preserve">      ,p.Nonclustered_ColumnStore_CNT</t>
  </si>
  <si>
    <t>HAVING COUNT(1) &gt; 1</t>
  </si>
  <si>
    <t>-- Parent - CDC - History File group</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</si>
  <si>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</si>
  <si>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</si>
  <si>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</si>
  <si>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</si>
  <si>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N'DML Triggers'</t>
  </si>
  <si>
    <t>+IIF(p.tbl_CLR_trigger_CNT           &gt; 0,N' CLR: '        + CAST(p.tbl_CLR_trigger_CNT           AS NVARCHAR(20)),N'')</t>
  </si>
  <si>
    <t>+IIF(p.tbl_SQL_trigger_CNT           &gt; 0,N' SQL: '        + CAST(p.tbl_SQL_trigger_CNT           AS NVARCHAR(20)),N'')</t>
  </si>
  <si>
    <t>+IIF(p.tbl_is_instead_of_trigger_CNT &gt; 0,N' Instead Of: ' + CAST(p.tbl_is_instead_of_trigger_CNT AS NVARCHAR(20)),N'')</t>
  </si>
  <si>
    <t xml:space="preserve"> WHERE p.tbl_CLR_trigger_CNT           &gt; 0</t>
  </si>
  <si>
    <t xml:space="preserve">    OR p.tbl_SQL_trigger_CNT           &gt; 0</t>
  </si>
  <si>
    <t xml:space="preserve">    OR p.tbl_is_instead_of_trigger_CNT &gt; 0</t>
  </si>
  <si>
    <t>-- Diagnostic - Table - Identity Columns not using 1 as increment (BI74)</t>
  </si>
  <si>
    <t>-- Diagnostic - Table - Identity Columns with negative seed (BI74)</t>
  </si>
  <si>
    <t xml:space="preserve">  N'IDN Col ' + QUOTENAME(c.name)</t>
  </si>
  <si>
    <t>+ IIF(c.increment_value &lt;&gt; 1,N' increment ' + CAST(c.increment_value AS NVARCHAR(20)),N'')</t>
  </si>
  <si>
    <t>+ IIF(c.seed_value      &lt;  0,N' seed '      + CAST(c.seed_value      AS NVARCHAR(20)),N'')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</si>
  <si>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</si>
  <si>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</si>
  <si>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</si>
  <si>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</si>
  <si>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</si>
  <si>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</si>
  <si>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NVARCHAR(20)),N'')</t>
  </si>
  <si>
    <t>+ IIF(c.seq_start_value &lt;  0,N' has seed value of '      + CAST(c.seq_start_value AS NVARCHAR(20)),N'')</t>
  </si>
  <si>
    <t xml:space="preserve"> WHERE c.seq_increment   &lt;&gt; 1</t>
  </si>
  <si>
    <t xml:space="preserve">    OR c.seq_start_value &lt;  0</t>
  </si>
  <si>
    <t>*** INDEX INDEX INDEX INDEX INDEX INDEX INDEX INDEX INDEX INDEX INDEX INDEX INDEX INDEX INDEX INDEX INDEX INDEX INDEX INDEX INDEX INDEX ***</t>
  </si>
  <si>
    <t>-- Index Critical = 1 - non-rowstore/relational index types</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</si>
  <si>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</si>
  <si>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</si>
  <si>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</si>
  <si>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</si>
  <si>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</si>
  <si>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</si>
  <si>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NVARCHAR(20)),N''),N'')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</si>
  <si>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</si>
  <si>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</si>
  <si>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</si>
  <si>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</si>
  <si>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</si>
  <si>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</si>
  <si>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</si>
  <si>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</si>
  <si>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 HEAPS flagged later on</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</si>
  <si>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</si>
  <si>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</si>
  <si>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</si>
  <si>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</si>
  <si>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</si>
  <si>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</si>
  <si>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</si>
  <si>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</si>
  <si>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</si>
  <si>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</si>
  <si>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</si>
  <si>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</si>
  <si>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</si>
  <si>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</si>
  <si>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</si>
  <si>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</si>
  <si>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</si>
  <si>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</si>
  <si>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</si>
  <si>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</si>
  <si>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</si>
  <si>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</si>
  <si>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</si>
  <si>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</si>
  <si>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</si>
  <si>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</si>
  <si>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</si>
  <si>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</si>
  <si>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</si>
  <si>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</si>
  <si>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</si>
  <si>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</si>
  <si>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</si>
  <si>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</si>
  <si>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</si>
  <si>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</si>
  <si>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</si>
  <si>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</si>
  <si>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</si>
  <si>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</si>
  <si>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</si>
  <si>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</si>
  <si>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</si>
  <si>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      THEN NCHAR(10) + i.parent_object_type_desc + N' doesn''t get statistics'</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</si>
  <si>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</si>
  <si>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</si>
  <si>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</si>
  <si>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</si>
  <si>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</si>
  <si>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</si>
  <si>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+N'Statistics ' + CAST(i.stathdr_Statistics_age_days AS NVARCHAR(20)) + N' days old (BI90) on '</t>
  </si>
  <si>
    <t xml:space="preserve">               +N' rows (BI91)'</t>
  </si>
  <si>
    <t xml:space="preserve">               ,N''</t>
  </si>
  <si>
    <t xml:space="preserve">               +IIF(100.0 * (i.row_CNT - i.stathdr_Rows_CNT) / i.row_CNT &gt; 1.0</t>
  </si>
  <si>
    <t xml:space="preserve">                   ,N'')</t>
  </si>
  <si>
    <t>-- Diagnostic - Index - Rowstore indexes - No statistics found</t>
  </si>
  <si>
    <t>+IIF(    i.type            IN (N'1',N'2')</t>
  </si>
  <si>
    <t xml:space="preserve">     AND i.stathdr_Updated IS NULL</t>
  </si>
  <si>
    <t xml:space="preserve">     AND i.tbl_row_cnt      &gt; 0</t>
  </si>
  <si>
    <t xml:space="preserve">    ,NCHAR(10) + N'No Statistics found'</t>
  </si>
  <si>
    <t>-- Diagnostic - Index - statistics not computed</t>
  </si>
  <si>
    <t>+IIF(    i.stathdr_Statistics_age_days IS NULL</t>
  </si>
  <si>
    <t xml:space="preserve">     AND i.type   IN (N'1',N'2')</t>
  </si>
  <si>
    <t xml:space="preserve">     AND i.row_CNT &gt; 0</t>
  </si>
  <si>
    <t xml:space="preserve">    ,NCHAR(10) + N'Statistics not yet computed'</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</si>
  <si>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</si>
  <si>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</si>
  <si>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</si>
  <si>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</si>
  <si>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</si>
  <si>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</si>
  <si>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</si>
  <si>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</si>
  <si>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</si>
  <si>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Filtered indexes - included in Information 8 below</t>
  </si>
  <si>
    <t>-- Diagnostic - Index - fill factor - for all non-100% factors (BI40)</t>
  </si>
  <si>
    <t>+IIF(   i.fill_factor         NOT IN (0,100)</t>
  </si>
  <si>
    <t xml:space="preserve">     OR i.page_splits_to_write_PCT &gt; 1.0</t>
  </si>
  <si>
    <t xml:space="preserve">     OR i.page_merge_to_write_PCT  &gt; 1.0</t>
  </si>
  <si>
    <t xml:space="preserve">    ,NCHAR(10) + N'Fill ' + tempdb.dbo.SQLXL_3SD(i.fill_factor,N'I') + N'%'</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</si>
  <si>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</si>
  <si>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</si>
  <si>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</si>
  <si>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</si>
  <si>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</si>
  <si>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</si>
  <si>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 N'')</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</si>
  <si>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</si>
  <si>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</si>
  <si>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</si>
  <si>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</si>
  <si>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</si>
  <si>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</si>
  <si>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</si>
  <si>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</si>
  <si>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</si>
  <si>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</si>
  <si>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</si>
  <si>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</si>
  <si>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</si>
  <si>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</si>
  <si>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</si>
  <si>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</si>
  <si>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JOIN tempdb.dbo.SQLXL_Index_sys_index_columns     AS ic</t>
  </si>
  <si>
    <t xml:space="preserve">    ON cx.database_id                              = ic.database_id</t>
  </si>
  <si>
    <t xml:space="preserve">   AND cx.parent_object_id                         = ic.object_id</t>
  </si>
  <si>
    <t xml:space="preserve">   AND cx.parent_column_id                         = ic.column_id</t>
  </si>
  <si>
    <t xml:space="preserve">  JOIN tempdb.dbo.SQLXL_Index_column                AS c</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</si>
  <si>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</si>
  <si>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</si>
  <si>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</si>
  <si>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</si>
  <si>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</si>
  <si>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</si>
  <si>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</si>
  <si>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</si>
  <si>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</si>
  <si>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</si>
  <si>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</si>
  <si>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</si>
  <si>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</si>
  <si>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FROM tempdb.dbo.SQLXL_Index_sys_index_columns     AS ic</t>
  </si>
  <si>
    <t xml:space="preserve">    ON ic.database_id                              = c.database_id</t>
  </si>
  <si>
    <t xml:space="preserve">   AND ic.object_id                                = c.object_id</t>
  </si>
  <si>
    <t xml:space="preserve">   AND ic.column_id                                = c.column_id</t>
  </si>
  <si>
    <t xml:space="preserve">    OR c.uses_sql_mthd    = 1;</t>
  </si>
  <si>
    <t>-- Index Performance = 4 -- Writes as a percent of table rows</t>
  </si>
  <si>
    <t xml:space="preserve">                +IIF(i.Stats_Prop_modification_CNT &gt; 0</t>
  </si>
  <si>
    <t xml:space="preserve">                                   ,N'')</t>
  </si>
  <si>
    <t xml:space="preserve">                    ,N'')</t>
  </si>
  <si>
    <t xml:space="preserve">                +IIF(i.ius_user_updates_CNT &gt; 0</t>
  </si>
  <si>
    <t xml:space="preserve">                    ,N' USG: ' + tempdb.dbo.SQLXL_3SD(i.ius_user_updates_CNT,N'I')</t>
  </si>
  <si>
    <t xml:space="preserve">                                  ,N'')</t>
  </si>
  <si>
    <t>-- Diagnostic - Index - writes counted by Operational statistics and % of total rows</t>
  </si>
  <si>
    <t xml:space="preserve">                +IIF(     i.type IN (N'1',N'2')</t>
  </si>
  <si>
    <t>-- Diagnostic - Index - STATISTCS NORECOMPUTE enabled (BI92)</t>
  </si>
  <si>
    <t xml:space="preserve">                    ,IIF(i.stats_no_recompute = 1</t>
  </si>
  <si>
    <t xml:space="preserve">                        ,NCHAR(10) + N'&gt; ' + N'STATISTICS NORECOMPUTE enabled (BI92)'</t>
  </si>
  <si>
    <t xml:space="preserve">                        ,N''))</t>
  </si>
  <si>
    <t>+IIF(i.obj_type IN (N'FT',N'IF',N'TF')          -- no statistics for table valued functions or views</t>
  </si>
  <si>
    <t xml:space="preserve">    ,NCHAR(10) + N'Execution statistics N/A'</t>
  </si>
  <si>
    <t>-- Diagnostic - Index - Usage Last Read Days</t>
  </si>
  <si>
    <t>-- Diagnostic - Index - Usage Last Write days</t>
  </si>
  <si>
    <t xml:space="preserve">      THEN NCHAR(10)</t>
  </si>
  <si>
    <t xml:space="preserve">                         END</t>
  </si>
  <si>
    <t>-- Diagnostic - Objects - objects (Foreign Key Constraint, Table functions, Views) changed within last 90 days</t>
  </si>
  <si>
    <t xml:space="preserve">      THEN NCHAR(10) + N'Dates: Modified '</t>
  </si>
  <si>
    <t xml:space="preserve">                     + CONVERT(NVARCHAR(10),o.modify_date,2)</t>
  </si>
  <si>
    <t xml:space="preserve">                     + IIF(DATEDIFF(DAY,o.create_date,o.modify_date) &gt; 0,N', Created ' + CONVERT(NVARCHAR(10),o.create_date,2),N'')</t>
  </si>
  <si>
    <t xml:space="preserve">      THEN N''</t>
  </si>
  <si>
    <t xml:space="preserve">      </t>
  </si>
  <si>
    <t>-- Diagnostic - Index - High ratio of page locks to row locks</t>
  </si>
  <si>
    <t xml:space="preserve">               + tempdb.dbo.SQLXL_3SD(100.0 * i.page_lock_to_row_lock_RAT,N'N') + N'x'</t>
  </si>
  <si>
    <t>+IIF(    i.type IN (N'1',N'2')</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</si>
  <si>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</si>
  <si>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</si>
  <si>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</si>
  <si>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</si>
  <si>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STUFF END</t>
  </si>
  <si>
    <t xml:space="preserve">             SELECT ProductMajorVersion = TRY_CAST(run_value AS INT)</t>
  </si>
  <si>
    <t xml:space="preserve">               FROM tempdb.dbo.SQLXL_Index_sys_instance</t>
  </si>
  <si>
    <t xml:space="preserve">              WHERE source = N'SERVERPROPERTY'</t>
  </si>
  <si>
    <t xml:space="preserve">                AND name   = N'ProductMajorVersion'</t>
  </si>
  <si>
    <t xml:space="preserve">            ) AS mv</t>
  </si>
  <si>
    <t>-- Index Performance = 4 COLUMNSTORE</t>
  </si>
  <si>
    <t>-- Columnstores needing possible REORGANIZE</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</si>
  <si>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</si>
  <si>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</si>
  <si>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</si>
  <si>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</si>
  <si>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</si>
  <si>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xml:space="preserve">      N'Columnstore Index has'</t>
  </si>
  <si>
    <t xml:space="preserve">    + N' '    + tempdb.dbo.SQLXL_3SD(c.partition_CNT,N'I') + N' Partition(s)'</t>
  </si>
  <si>
    <t xml:space="preserve">    + N' in ' + tempdb.dbo.SQLXL_3SD(c.rowgroup_CNT,N'I') + N' Rowgroup(s)'</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</si>
  <si>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</si>
  <si>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</si>
  <si>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</si>
  <si>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</si>
  <si>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</si>
  <si>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</si>
  <si>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</si>
  <si>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</si>
  <si>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</si>
  <si>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</si>
  <si>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</si>
  <si>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</si>
  <si>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</si>
  <si>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</si>
  <si>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</si>
  <si>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</si>
  <si>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</si>
  <si>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</si>
  <si>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</si>
  <si>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</si>
  <si>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</si>
  <si>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</si>
  <si>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</si>
  <si>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</si>
  <si>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</si>
  <si>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</si>
  <si>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</si>
  <si>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</si>
  <si>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FROM tempdb.dbo.SQLXL_Index_sys_dm_db_column_store_row_group_physical_stats</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</si>
  <si>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</si>
  <si>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</si>
  <si>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</si>
  <si>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</si>
  <si>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</si>
  <si>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</si>
  <si>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</si>
  <si>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</si>
  <si>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</si>
  <si>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 Diagnostic - Index - adding another key element doesn't make index much more selective</t>
  </si>
  <si>
    <t xml:space="preserve">      ,diagnostic  = i.low_selectivity_additional_keys</t>
  </si>
  <si>
    <t xml:space="preserve"> WHERE i.low_selectivity_additional_keys IS NOT NULL</t>
  </si>
  <si>
    <t>-- Index Non-Default = 6</t>
  </si>
  <si>
    <t>-- Diagnostic - Index - Columnstore compression delay &gt; 0</t>
  </si>
  <si>
    <t>+IIF(i.compression_delay_mm &gt; 0</t>
  </si>
  <si>
    <t xml:space="preserve">    ,NCHAR(10) + N'Columnstore compression delay '</t>
  </si>
  <si>
    <t xml:space="preserve">               + CAST(i.compression_delay_mm AS NVARCHAR(20))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</si>
  <si>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</si>
  <si>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</si>
  <si>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</si>
  <si>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</si>
  <si>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</si>
  <si>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</si>
  <si>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</si>
  <si>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</si>
  <si>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</si>
  <si>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</si>
  <si>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</si>
  <si>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</si>
  <si>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</si>
  <si>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</si>
  <si>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</si>
  <si>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</si>
  <si>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</si>
  <si>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</si>
  <si>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</si>
  <si>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</si>
  <si>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</si>
  <si>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</si>
  <si>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</si>
  <si>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</si>
  <si>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</si>
  <si>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</si>
  <si>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</si>
  <si>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</si>
  <si>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</si>
  <si>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</si>
  <si>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</si>
  <si>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NVARCHAR(20))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</si>
  <si>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</si>
  <si>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</si>
  <si>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</si>
  <si>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</si>
  <si>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</si>
  <si>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</si>
  <si>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</si>
  <si>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JOIN tempdb.dbo.SQLXL_Index_Compilation AS p</t>
  </si>
  <si>
    <t xml:space="preserve">   AND N'P'                              = p.rec_type</t>
  </si>
  <si>
    <t>-- Index Information = 8</t>
  </si>
  <si>
    <t>-- Skipping is_primary_key,is_unique_constraint since covered later</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</si>
  <si>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</si>
  <si>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</si>
  <si>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</si>
  <si>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</si>
  <si>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</si>
  <si>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</si>
  <si>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</si>
  <si>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</si>
  <si>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</si>
  <si>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</si>
  <si>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</si>
  <si>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</si>
  <si>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</si>
  <si>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</si>
  <si>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</si>
  <si>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</si>
  <si>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</si>
  <si>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</si>
  <si>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</si>
  <si>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</si>
  <si>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</si>
  <si>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</si>
  <si>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 + N' (BI24)'</t>
  </si>
  <si>
    <t xml:space="preserve">              + N' In ' + CAST(i.Key_Columns_CNT AS NVARCHAR(20)) + N' cols'</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</si>
  <si>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</si>
  <si>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</si>
  <si>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</si>
  <si>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</si>
  <si>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</si>
  <si>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</si>
  <si>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</si>
  <si>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                                AS i</t>
  </si>
  <si>
    <t xml:space="preserve">  JOIN tempdb.dbo.SQLXL_Index_sys_ShowStatistics_StatHeader AS sssh</t>
  </si>
  <si>
    <t xml:space="preserve">    ON i.database_id                     = sssh.database_id</t>
  </si>
  <si>
    <t xml:space="preserve">   AND i.object_id                       = sssh.object_id</t>
  </si>
  <si>
    <t xml:space="preserve">   AND i.index_id                        = sssh.index_id</t>
  </si>
  <si>
    <t xml:space="preserve">  JOIN tempdb.dbo.SQLXL_Index_column      AS c</t>
  </si>
  <si>
    <t xml:space="preserve">    ON i.database_id                     = c.database_id</t>
  </si>
  <si>
    <t xml:space="preserve">   AND i.object_id                       = c.object_id</t>
  </si>
  <si>
    <t>-- Information = 8</t>
  </si>
  <si>
    <t>-- Synergies</t>
  </si>
  <si>
    <t>-- Diagnostic - Index - Synergies found between indexes, missing indexes, and Foreign Key Constraints (BI1&amp;2)</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</si>
  <si>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</si>
  <si>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</si>
  <si>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</si>
  <si>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</si>
  <si>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</si>
  <si>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</si>
  <si>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</si>
  <si>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</si>
  <si>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</si>
  <si>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</si>
  <si>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</si>
  <si>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</si>
  <si>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</si>
  <si>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</si>
  <si>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</si>
  <si>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</si>
  <si>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FROM tempdb.dbo.SQLXL_Index_Synergies AS i</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</si>
  <si>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</si>
  <si>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</si>
  <si>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</si>
  <si>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</si>
  <si>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 i</t>
  </si>
  <si>
    <t xml:space="preserve">               database_id,parent_object_id,object_id,index_id,type</t>
  </si>
  <si>
    <t>-- Diagnostic - Index - Hi Scans to Reads - NOTE: No InMemory since all non-hash reads are scans</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</si>
  <si>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</si>
  <si>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</si>
  <si>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</si>
  <si>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</si>
  <si>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</si>
  <si>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</si>
  <si>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 N' ('    + tempdb.dbo.SQLXL_3SD(i.ops_scans_to_read_PCT,N'N') + N'%)'</t>
  </si>
  <si>
    <t xml:space="preserve">                 + N' (BI81)'</t>
  </si>
  <si>
    <t xml:space="preserve">  JOIN (SELECT ius_user_read_CNT</t>
  </si>
  <si>
    <t xml:space="preserve">   AND NOT (    i.tbl_is_memory_optimized = 1</t>
  </si>
  <si>
    <t xml:space="preserve">            AND i.type IN (N'0')</t>
  </si>
  <si>
    <t xml:space="preserve">   AND (   i.ius_scans_to_read_PCT &gt; 5.0</t>
  </si>
  <si>
    <t xml:space="preserve">        OR i.ops_scans_to_read_PCT &gt; 5.0</t>
  </si>
  <si>
    <t>-- Diagnostic - Index - High (&gt; 25X) Ratio histogram bucket count Hi to low - candidate for parameter sniffing</t>
  </si>
  <si>
    <t xml:space="preserve">  FROM tempdb.dbo.SQLXL_Index_sys_index_columns                    AS ic</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</si>
  <si>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</si>
  <si>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</si>
  <si>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</si>
  <si>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</si>
  <si>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</si>
  <si>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xml:space="preserve">   AND ssh.param_sniff        &gt; 25</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</si>
  <si>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</si>
  <si>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</si>
  <si>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</si>
  <si>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</si>
  <si>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</si>
  <si>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</si>
  <si>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</si>
  <si>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</si>
  <si>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</si>
  <si>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</si>
  <si>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</si>
  <si>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WHEN N'1' THEN N' - add more included col?'</t>
  </si>
  <si>
    <t xml:space="preserve">      WHEN N'2' THEN N' - add more included col?'</t>
  </si>
  <si>
    <t xml:space="preserve">      WHEN N'6' THEN N' - add more columns to index?'</t>
  </si>
  <si>
    <t xml:space="preserve">      ELSE N' - Review'</t>
  </si>
  <si>
    <t xml:space="preserve">   AND (   i.ius_lookups_to_read_PCT          &gt; 5.0</t>
  </si>
  <si>
    <t xml:space="preserve">        OR i.ios_singleton_lookup_to_read_PCT &gt; 5.0</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</si>
  <si>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</si>
  <si>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</si>
  <si>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</si>
  <si>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 &gt; Possible UNIQUEID, type is ' + UPPER(cx.user_type_name)</t>
  </si>
  <si>
    <t xml:space="preserve">                  + N'(' + IIF(cx.max_length = -1,N'MAX',CAST(cx.max_length AS NVARCHAR(4))) + N')'</t>
  </si>
  <si>
    <t xml:space="preserve">         WHERE rec_type             = N'I'</t>
  </si>
  <si>
    <t xml:space="preserve">           AND obj_type_short_label = N'TBL'</t>
  </si>
  <si>
    <t xml:space="preserve">           AND tbl_row_cnt          &gt; 0</t>
  </si>
  <si>
    <t xml:space="preserve">                    AND (   is_primary_key = 1</t>
  </si>
  <si>
    <t xml:space="preserve">                         OR is_unique      = 1</t>
  </si>
  <si>
    <t xml:space="preserve">       )  AS i</t>
  </si>
  <si>
    <t xml:space="preserve">  JOIN tempdb.dbo.SQLXL_Index_sys_index_columns AS ic</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</si>
  <si>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</si>
  <si>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</si>
  <si>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</si>
  <si>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</si>
  <si>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</si>
  <si>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</si>
  <si>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</si>
  <si>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</si>
  <si>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</si>
  <si>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</si>
  <si>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</si>
  <si>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</si>
  <si>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</si>
  <si>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</si>
  <si>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</si>
  <si>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</si>
  <si>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</si>
  <si>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</si>
  <si>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</si>
  <si>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</si>
  <si>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</si>
  <si>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</si>
  <si>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</si>
  <si>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</si>
  <si>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 xml:space="preserve"> N'Index Filtered: ' + STUFF(</t>
  </si>
  <si>
    <t>-- Diagnostic - index - has filter on lead key column</t>
  </si>
  <si>
    <t>+IIF(ed.lead_key &gt; 0,N' Lead Key',N'')</t>
  </si>
  <si>
    <t>-- Diagnostic - index - has filter on non-lead key column</t>
  </si>
  <si>
    <t>+IIF(ed.non_lead_key &gt; 0</t>
  </si>
  <si>
    <t xml:space="preserve">    ,IIF(ed.lead_key &gt; 0,N', ',N' ') + CAST(ed.non_lead_key AS NVARCHAR(20)) + N' non-Lead Key(s)'</t>
  </si>
  <si>
    <t>-- Diagnostic - index - has filter on included column</t>
  </si>
  <si>
    <t>+IIF(ed.non_key &gt; 0</t>
  </si>
  <si>
    <t xml:space="preserve">    ,IIF(ed.lead_key &gt; 0 OR ed.non_lead_key &gt; 0,N', ',N' ') + CAST(ed.non_key AS NVARCHAR(20)) + N' Included column(s)'</t>
  </si>
  <si>
    <t>-- Diagnostic - index - filtered on a column not in the index (BI34) - with column name(s)</t>
  </si>
  <si>
    <t>+IIF(ed.non_index &gt; 0</t>
  </si>
  <si>
    <t xml:space="preserve">    ,N', ' + CAST(ed.non_index    AS NVARCHAR(20)) + N' non-key column(s) (BI34) '</t>
  </si>
  <si>
    <t xml:space="preserve">          +ISNULL((SELECT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</si>
  <si>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</si>
  <si>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</si>
  <si>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</si>
  <si>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</si>
  <si>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</si>
  <si>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</si>
  <si>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</si>
  <si>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</si>
  <si>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</si>
  <si>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</si>
  <si>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</si>
  <si>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</si>
  <si>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</si>
  <si>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</si>
  <si>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</si>
  <si>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</si>
  <si>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</si>
  <si>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</si>
  <si>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</si>
  <si>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</si>
  <si>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</si>
  <si>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</si>
  <si>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</si>
  <si>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</si>
  <si>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</si>
  <si>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</si>
  <si>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</si>
  <si>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</si>
  <si>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FROM tempdb.dbo.SQLXL_Index_sys_sql_expression_dependencies AS ed</t>
  </si>
  <si>
    <t xml:space="preserve">          JOIN tempdb.dbo.SQLXL_Index_sys_index_columns               AS ic</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</si>
  <si>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</si>
  <si>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</si>
  <si>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</si>
  <si>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</si>
  <si>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</si>
  <si>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</si>
  <si>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</si>
  <si>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</si>
  <si>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</si>
  <si>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</si>
  <si>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</si>
  <si>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</si>
  <si>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</si>
  <si>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</si>
  <si>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</si>
  <si>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</si>
  <si>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</si>
  <si>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</si>
  <si>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</si>
  <si>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</si>
  <si>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</si>
  <si>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</si>
  <si>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</si>
  <si>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</si>
  <si>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</si>
  <si>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</si>
  <si>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tempdb.dbo.SQLXL_Index_sys_stats</t>
  </si>
  <si>
    <t xml:space="preserve">        SELECT database_id,parent_object_id = object_id,object_id,index_id</t>
  </si>
  <si>
    <t xml:space="preserve">       ) AS x</t>
  </si>
  <si>
    <t xml:space="preserve">  JOIN tempdb.dbo.SQLXL_Index_sys_stats AS s</t>
  </si>
  <si>
    <t xml:space="preserve">    ON x.database_id            = s.database_id</t>
  </si>
  <si>
    <t xml:space="preserve">   AND x.object_id              = s.object_id</t>
  </si>
  <si>
    <t xml:space="preserve">   AND x.stats_id               = s.stats_id</t>
  </si>
  <si>
    <t xml:space="preserve">  JOIN tempdb.dbo.SQLXL_Index_sys_sql_expression_dependencies AS sep</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</si>
  <si>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</si>
  <si>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</si>
  <si>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</si>
  <si>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</si>
  <si>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</si>
  <si>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WHERE is_included_column = 0</t>
  </si>
  <si>
    <t xml:space="preserve">        SELECT database_id,parent_object_id,constraint_object_id,constraint_object_id,N'F',parent_column_id,constraint_column_id</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</si>
  <si>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</si>
  <si>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</si>
  <si>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</si>
  <si>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</si>
  <si>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</si>
  <si>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</si>
  <si>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</si>
  <si>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</si>
  <si>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</si>
  <si>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</si>
  <si>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</si>
  <si>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N'Column Filtered Statistics (BI93)'</t>
  </si>
  <si>
    <t xml:space="preserve">          +ISNULL((SELECT N' Key '</t>
  </si>
  <si>
    <t xml:space="preserve">                         +CAST(cfs.key_column_sequence AS NVARCHAR(20))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</si>
  <si>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</si>
  <si>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</si>
  <si>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</si>
  <si>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</si>
  <si>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</si>
  <si>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</si>
  <si>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</si>
  <si>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</si>
  <si>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</si>
  <si>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</si>
  <si>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</si>
  <si>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</si>
  <si>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</si>
  <si>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</si>
  <si>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</si>
  <si>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N'Key ' + CAST(ic.key_column_sequence AS NVARCHAR(20))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</si>
  <si>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</si>
  <si>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</si>
  <si>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</si>
  <si>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</si>
  <si>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</si>
  <si>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</si>
  <si>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 xml:space="preserve">      WHEN ic.is_index_column_filtered = 1</t>
  </si>
  <si>
    <t xml:space="preserve">      ELSE N' named like filter, '</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</si>
  <si>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</si>
  <si>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</si>
  <si>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</si>
  <si>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</si>
  <si>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</si>
  <si>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</si>
  <si>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</si>
  <si>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</si>
  <si>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</si>
  <si>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</si>
  <si>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</si>
  <si>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</si>
  <si>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</si>
  <si>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</si>
  <si>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</si>
  <si>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JOIN tempdb.dbo.SQLXL_Index_column AS c</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</si>
  <si>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</si>
  <si>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</si>
  <si>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</si>
  <si>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</si>
  <si>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</si>
  <si>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</si>
  <si>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</si>
  <si>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</si>
  <si>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</si>
  <si>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</si>
  <si>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</si>
  <si>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</si>
  <si>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</si>
  <si>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</si>
  <si>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</si>
  <si>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</si>
  <si>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</si>
  <si>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</si>
  <si>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</si>
  <si>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</si>
  <si>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</si>
  <si>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</si>
  <si>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</si>
  <si>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</si>
  <si>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</si>
  <si>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</si>
  <si>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</si>
  <si>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</si>
  <si>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</si>
  <si>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</si>
  <si>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</si>
  <si>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</si>
  <si>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</si>
  <si>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</si>
  <si>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</si>
  <si>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</si>
  <si>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</si>
  <si>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</si>
  <si>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</si>
  <si>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</si>
  <si>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</si>
  <si>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</si>
  <si>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</si>
  <si>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</si>
  <si>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</si>
  <si>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</si>
  <si>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FROM tempdb.dbo.SQLXL_Index_uniqueness  AS u</t>
  </si>
  <si>
    <t xml:space="preserve">                  JOIN tempdb.dbo.SQLXL_Index_Compilation AS 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</si>
  <si>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</si>
  <si>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</si>
  <si>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</si>
  <si>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</si>
  <si>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</si>
  <si>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</si>
  <si>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</si>
  <si>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</si>
  <si>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</si>
  <si>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</si>
  <si>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</si>
  <si>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</si>
  <si>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</si>
  <si>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</si>
  <si>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</si>
  <si>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</si>
  <si>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</si>
  <si>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</si>
  <si>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FROM tempdb.dbo.SQLXL_Index_uniqueness AS u</t>
  </si>
  <si>
    <t xml:space="preserve">         WHERE TRY_CAST(u.type AS INT) BETWEEN 1 AND 2</t>
  </si>
  <si>
    <t xml:space="preserve">           AND u.is_included_column    = 0</t>
  </si>
  <si>
    <t xml:space="preserve">           AND u.key_column_sequence   = 1</t>
  </si>
  <si>
    <t xml:space="preserve">       ) xc</t>
  </si>
  <si>
    <t xml:space="preserve">  JOIN tempdb.dbo.SQLXL_Index_uniqueness u</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</si>
  <si>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</si>
  <si>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</si>
  <si>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</si>
  <si>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</si>
  <si>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</si>
  <si>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</si>
  <si>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</si>
  <si>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</si>
  <si>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</si>
  <si>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</si>
  <si>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</si>
  <si>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</si>
  <si>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</si>
  <si>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</si>
  <si>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</si>
  <si>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</si>
  <si>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</si>
  <si>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JOIN tempdb.dbo.SQLXL_Index_sys_index_columns AS ix                  -- filter out CLUSTERED index columns</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</si>
  <si>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</si>
  <si>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</si>
  <si>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</si>
  <si>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</si>
  <si>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</si>
  <si>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</si>
  <si>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</si>
  <si>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</si>
  <si>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</si>
  <si>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</si>
  <si>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</si>
  <si>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</si>
  <si>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</si>
  <si>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</si>
  <si>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</si>
  <si>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</si>
  <si>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</si>
  <si>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</si>
  <si>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+NCHAR(10) + N'&gt; Started: ' + CAST(DATEDIFF(DAY,r.start_time,GETDATE()) AS NVARCHAR(20)) + N' days ago)'</t>
  </si>
  <si>
    <t xml:space="preserve">                  +NCHAR(10) + N'&gt; Paused:'  + CONVERT(NVARCHAR(10),r.last_pause_time,11) + N'@' +CONVERT(NVARCHAR(8),r.last_pause_time,114)</t>
  </si>
  <si>
    <t xml:space="preserve">                             + N' Complete: ' + CAST(r.percent_complete_MAX AS NVARCHAR(2)) + N'%'</t>
  </si>
  <si>
    <t xml:space="preserve">  FROM tempdb.dbo.SQLXL_Index_sys_index_resumable_operations AS r</t>
  </si>
  <si>
    <t xml:space="preserve">  JOIN tempdb.dbo.SQLXL_Index_sys_indexes                    AS i</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</si>
  <si>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</si>
  <si>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</si>
  <si>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</si>
  <si>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</si>
  <si>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</si>
  <si>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</si>
  <si>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</si>
  <si>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</si>
  <si>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</si>
  <si>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</si>
  <si>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</si>
  <si>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</si>
  <si>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</si>
  <si>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</si>
  <si>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</si>
  <si>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i.tbl_is_clustered_columnstore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</si>
  <si>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</si>
  <si>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</si>
  <si>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</si>
  <si>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</si>
  <si>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</si>
  <si>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</si>
  <si>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</si>
  <si>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</si>
  <si>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</si>
  <si>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</si>
  <si>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</si>
  <si>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</si>
  <si>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</si>
  <si>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</si>
  <si>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</si>
  <si>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</si>
  <si>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</si>
  <si>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xml:space="preserve">        ,NCHAR(10) + N'Lead key low uniqueness - ' + tempdb.dbo.SQLXL_3SD(i.Lead_Element_Uniqueness,N'N') + N' rows, '</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</si>
  <si>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</si>
  <si>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</si>
  <si>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</si>
  <si>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</si>
  <si>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</si>
  <si>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</si>
  <si>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</si>
  <si>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</si>
  <si>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NVARCHAR(20)) + N' unneeded col(s)'</t>
  </si>
  <si>
    <t xml:space="preserve">                  ,N'&gt; move ' + CAST(i.Key_Columns_CNT - 1 AS NVARCHAR(20)) + N' unneeded columns to Include')</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</si>
  <si>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</si>
  <si>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</si>
  <si>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</si>
  <si>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</si>
  <si>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</si>
  <si>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</si>
  <si>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</si>
  <si>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</si>
  <si>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</si>
  <si>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</si>
  <si>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AND i.tbl_row_cnt           &gt; 0</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</si>
  <si>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</si>
  <si>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</si>
  <si>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</si>
  <si>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</si>
  <si>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</si>
  <si>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</si>
  <si>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</si>
  <si>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JOIN tempdb.dbo.SQLXL_Index_column    AS c</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</si>
  <si>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</si>
  <si>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</si>
  <si>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</si>
  <si>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</si>
  <si>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</si>
  <si>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</si>
  <si>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</si>
  <si>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</si>
  <si>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</si>
  <si>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</si>
  <si>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</si>
  <si>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 = STUFF(</t>
  </si>
  <si>
    <t xml:space="preserve"> IIF(c.is_nullable = 1</t>
  </si>
  <si>
    <t xml:space="preserve">    ,NCHAR(10) + N'Key ' + QUOTENAME(ic.key_column_sequence) + N' is NULLable'</t>
  </si>
  <si>
    <t xml:space="preserve">                         + IIF(ic.key_column_sequence = 1</t>
  </si>
  <si>
    <t xml:space="preserve">                              ,IIF(hsi.null_rows &gt; 0</t>
  </si>
  <si>
    <t xml:space="preserve">                                  +N' ('</t>
  </si>
  <si>
    <t xml:space="preserve">                                  +N' table)'</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</si>
  <si>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</si>
  <si>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</si>
  <si>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</si>
  <si>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</si>
  <si>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</si>
  <si>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</si>
  <si>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</si>
  <si>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</si>
  <si>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</si>
  <si>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</si>
  <si>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</si>
  <si>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</si>
  <si>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</si>
  <si>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</si>
  <si>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xml:space="preserve">           AND obj_type_short_label NOT IN (N'HST',N'IT')</t>
  </si>
  <si>
    <t xml:space="preserve">  JOIN tempdb.dbo.SQLXL_Index_sys_databases     AS d</t>
  </si>
  <si>
    <t xml:space="preserve">  JOIN tempdb.dbo.SQLXL_Index_sys_columns       AS c</t>
  </si>
  <si>
    <t xml:space="preserve">    ON ic.database_id                          = c.database_id</t>
  </si>
  <si>
    <t xml:space="preserve">   AND ic.object_id                            = c.object_id</t>
  </si>
  <si>
    <t xml:space="preserve">   AND ic.column_id                            = c.column_id</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</si>
  <si>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</si>
  <si>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</si>
  <si>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</si>
  <si>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ORDER BY -- to get columns in key sequence order</t>
  </si>
  <si>
    <t>WHERE i.diagnostic IS NOT NULL</t>
  </si>
  <si>
    <t>-- Diagnostic - Index - Memory table with query activity. NOTE - Memory base table is a HEAP - index type "0"</t>
  </si>
  <si>
    <t xml:space="preserve">     IIF(p.xtp_rows_touched_CNT  &gt; 0,N'Touch: '   + tempdb.dbo.SQLXL_3SD(       p.xtp_rows_touched_CNT    ,N'I'),N' No activity')</t>
  </si>
  <si>
    <t xml:space="preserve">    +IIF(p.xtp_rows_returned_CNT &gt; 0,N' Return: ' + tempdb.dbo.SQLXL_3SD(       p.xtp_rows_returned_CNT   ,N'I'),N'')</t>
  </si>
  <si>
    <t xml:space="preserve">    +IIF(p.xtp_scans_started_CNT &gt; 0,N' Scan: '   + tempdb.dbo.SQLXL_3SD(       p.xtp_scans_started_CNT   ,N'I'),N'')</t>
  </si>
  <si>
    <t xml:space="preserve">    +IIF(p.xtp_scans_started_CNT &gt; 0,N' Retry: '  + tempdb.dbo.SQLXL_3SD(ISNULL(p.xtp_scans_retries_CNT,0),N'I'),N'')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</si>
  <si>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</si>
  <si>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</si>
  <si>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</si>
  <si>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</si>
  <si>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</si>
  <si>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</si>
  <si>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i.parent_object_type           = N'U'            -- table</t>
  </si>
  <si>
    <t xml:space="preserve">   AND p.Clustered_ColumnStore_CNT = 0               -- not a clustered columnstore</t>
  </si>
  <si>
    <t xml:space="preserve">   AND i.tbl_is_memory_optimized   = 1</t>
  </si>
  <si>
    <t>) AS i WHERE i.diagnostic &gt; N''</t>
  </si>
  <si>
    <t>UNION ALL -- HEAPS WITH ACTIVITY</t>
  </si>
  <si>
    <t xml:space="preserve"> N'Heap '</t>
  </si>
  <si>
    <t>+STUFF(</t>
  </si>
  <si>
    <t>+IIF(   ip.is_primary_key       = 1</t>
  </si>
  <si>
    <t xml:space="preserve">     OR ip.is_unique_constraint = 1</t>
  </si>
  <si>
    <t xml:space="preserve">     OR ip.is_unique            = 1</t>
  </si>
  <si>
    <t xml:space="preserve">    ,NCHAR(10)+N'- With '</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</si>
  <si>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</si>
  <si>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</si>
  <si>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</si>
  <si>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</si>
  <si>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</si>
  <si>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</si>
  <si>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</si>
  <si>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</si>
  <si>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</si>
  <si>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</si>
  <si>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</si>
  <si>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</si>
  <si>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</si>
  <si>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</si>
  <si>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</si>
  <si>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</si>
  <si>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</si>
  <si>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</si>
  <si>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</si>
  <si>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</si>
  <si>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</si>
  <si>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</si>
  <si>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</si>
  <si>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</si>
  <si>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</si>
  <si>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</si>
  <si>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</si>
  <si>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</si>
  <si>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</si>
  <si>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</si>
  <si>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</si>
  <si>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+N'&gt; Read to Write ratio:'</t>
  </si>
  <si>
    <t>-- Diagnostic - Index - Heap - Usage read to write ratio</t>
  </si>
  <si>
    <t>-- Diagnostic - Index - Heap - Operations read to write ratio</t>
  </si>
  <si>
    <t xml:space="preserve">    +N' USG ' + tempdb.dbo.SQLXL_3SD(ISNULL(i.ius_read_to_write_RAT,0),N'N') + N'x '</t>
  </si>
  <si>
    <t>+IIF(p.ios_forwarded_fetch_CNT &gt; 0</t>
  </si>
  <si>
    <t xml:space="preserve">    +N'&gt; FWD FETCH:'</t>
  </si>
  <si>
    <t>-- Diagnostic - Index - Heap - with Forwarded Fetches (BI43)</t>
  </si>
  <si>
    <t xml:space="preserve">    +tempdb.dbo.SQLXL_3SD(p.ios_forwarded_fetch_CNT,N'I')</t>
  </si>
  <si>
    <t xml:space="preserve">    +N' (BI43)'</t>
  </si>
  <si>
    <t>-- NOTE: Heaps with Waits covered later</t>
  </si>
  <si>
    <t>SELECT rec_type = 'I',i.database_id,i.parent_object_id,i.object_id,i.index_id,p.type,i.type,i.type</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</si>
  <si>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</si>
  <si>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</si>
  <si>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</si>
  <si>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</si>
  <si>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</si>
  <si>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</si>
  <si>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</si>
  <si>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</si>
  <si>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</si>
  <si>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</si>
  <si>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</si>
  <si>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</si>
  <si>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</si>
  <si>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</si>
  <si>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WHERE rec_type IN (N'P',N'S')</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</si>
  <si>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</si>
  <si>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</si>
  <si>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</si>
  <si>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</si>
  <si>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i.tbl_is_memory_optimized   = 0               -- not memory optimized</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</si>
  <si>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</si>
  <si>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</si>
  <si>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</si>
  <si>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</si>
  <si>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</si>
  <si>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</si>
  <si>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</si>
  <si>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</si>
  <si>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</si>
  <si>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</si>
  <si>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</si>
  <si>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xml:space="preserve">        +IIF(iu.uniqueness &gt;  1.10,N', not selective ' + QUOTENAME(tempdb.dbo.SQLXL_3SD(iu.uniqueness,N'N')) + N' rows/key',N'')</t>
  </si>
  <si>
    <t xml:space="preserve">        +IIF(iu.uniqueness &lt;= 1.10,N', UNIQ candidate ' + QUOTENAME(tempdb.dbo.SQLXL_3SD(iu.uniqueness,N'N')) + N' rows/key',N'')</t>
  </si>
  <si>
    <t>-- Diagnostic - Index - Clustered Rowstore - index is unique but statistics are not - out of date?</t>
  </si>
  <si>
    <t xml:space="preserve">    +IIF(i.is_unique = 1 AND iu.uniqueness &gt; 1.005</t>
  </si>
  <si>
    <t xml:space="preserve">        ,NCHAR(10) + N'CX unique - ' + QUOTENAME(tempdb.dbo.SQLXL_3SD(iu.uniqueness,N'N')) + N' records per key, check stats'</t>
  </si>
  <si>
    <t>-- Diagnostic - Index - Clustered Rowstore index - lots of range scans (&gt; 20%)</t>
  </si>
  <si>
    <t xml:space="preserve"> -- 2   Nonclustered -------------------------------------------------------------------------------</t>
  </si>
  <si>
    <t>+IIF(i.type = N'2'</t>
  </si>
  <si>
    <t>-- Diagnostic - Index - Nonclustered Rowstore - lots of range scans (&gt; 20%)</t>
  </si>
  <si>
    <t xml:space="preserve">         ,NCHAR(10) + N'Usage Scans '</t>
  </si>
  <si>
    <t xml:space="preserve">         +tempdb.dbo.SQLXL_3SD(1.0 * I.ius_user_scans_CNT / i.ius_User_read_CNT,N'%') + N' of RDS - add keys to index?'</t>
  </si>
  <si>
    <t xml:space="preserve">         ,N'')</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</si>
  <si>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</si>
  <si>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</si>
  <si>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</si>
  <si>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</si>
  <si>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</si>
  <si>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</si>
  <si>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</si>
  <si>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</si>
  <si>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</si>
  <si>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</si>
  <si>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</si>
  <si>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</si>
  <si>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</si>
  <si>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FROM tempdb.dbo.SQLXL_Index_sys_ShowStatistics_DensityVector AS dv</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</si>
  <si>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</si>
  <si>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</si>
  <si>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</si>
  <si>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</si>
  <si>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</si>
  <si>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</si>
  <si>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i.type                  IN (N'1',N'2')</t>
  </si>
  <si>
    <t xml:space="preserve"> IIF(i.type = N'2' AND i.partition_CNT &gt; 1 AND i.tbl_is_heap = 1</t>
  </si>
  <si>
    <t>-- Diagnostic - Index - Partitioned Nonclustered index found on Heap</t>
  </si>
  <si>
    <t xml:space="preserve">    ,NCHAR(10) + N'Heap - Nonclustered index has ' + tempdb.dbo.SQLXL_3SD(i.partition_CNT,N'I') + N' partitions'</t>
  </si>
  <si>
    <t>+IIF(i.type = N'2' AND i.is_primary_key = 1 AND i.tbl_is_heap = 1</t>
  </si>
  <si>
    <t>-- Diagnostic - Index - Primary Key index found on Heap (BI47)</t>
  </si>
  <si>
    <t xml:space="preserve">    ,NCHAR(10) + N'PRIMARY KEY on Heap - (BI47)'</t>
  </si>
  <si>
    <t>+IIF(i.type = N'2' AND i.is_primary_key = 0 AND i.is_unique_constraint = 1 AND i.tbl_is_heap = 1</t>
  </si>
  <si>
    <t>-- Diagnostic - Index - Unique Constraint found on Heap (BI47)</t>
  </si>
  <si>
    <t xml:space="preserve">    ,NCHAR(10) + N'Unique Constraint on Heap - (BI47)'</t>
  </si>
  <si>
    <t>+IIF(i.type = N'2' AND i.is_primary_key = 0 AND i.is_unique_constraint = 0 AND i.is_unique = 1 AND i.tbl_is_heap = 1</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</si>
  <si>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</si>
  <si>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</si>
  <si>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</si>
  <si>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</si>
  <si>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</si>
  <si>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</si>
  <si>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</si>
  <si>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</si>
  <si>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</si>
  <si>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</si>
  <si>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</si>
  <si>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</si>
  <si>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</si>
  <si>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</si>
  <si>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NVARCHAR(20))</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</si>
  <si>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</si>
  <si>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</si>
  <si>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</si>
  <si>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</si>
  <si>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</si>
  <si>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</si>
  <si>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</si>
  <si>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</si>
  <si>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</si>
  <si>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</si>
  <si>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</si>
  <si>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</si>
  <si>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</si>
  <si>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</si>
  <si>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</si>
  <si>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</si>
  <si>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SELECT i.* FROM (</t>
  </si>
  <si>
    <t>-- Diagnostic - Index - Compression - count of compressed Partitions (BI63)</t>
  </si>
  <si>
    <t xml:space="preserve">  N'Compression: '</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</si>
  <si>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</si>
  <si>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</si>
  <si>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</si>
  <si>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</si>
  <si>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</si>
  <si>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</si>
  <si>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</si>
  <si>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</si>
  <si>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 NON('+tempdb.dbo.SQLXL_3SD(i.Partition_none_compress_CNT,N'I')+N')'</t>
  </si>
  <si>
    <t xml:space="preserve">                ,N'')</t>
  </si>
  <si>
    <t xml:space="preserve">            +IIF(i.Partition_row_compress_CNT &gt; 0</t>
  </si>
  <si>
    <t xml:space="preserve">                ,N' ROW('+tempdb.dbo.SQLXL_3SD(i.Partition_row_compress_CNT,N'I')+N')'</t>
  </si>
  <si>
    <t xml:space="preserve">            +IIF(i.Partition_page_compress_CNT &gt; 0</t>
  </si>
  <si>
    <t xml:space="preserve">                ,N' PG(' +tempdb.dbo.SQLXL_3SD(i.Partition_page_compress_CNT,N'I')+N')'</t>
  </si>
  <si>
    <t xml:space="preserve">            +IIF(i.Partition_columnstore_compress_CNT &gt; 0</t>
  </si>
  <si>
    <t xml:space="preserve">                ,N' CS('+tempdb.dbo.SQLXL_3SD(i.Partition_columnstore_compress_CNT,N'I')+N')'</t>
  </si>
  <si>
    <t xml:space="preserve">            +IIF(i.Partition_columnstore_archive_compress_CNT &gt; 0</t>
  </si>
  <si>
    <t xml:space="preserve">                ,N' ARC('+tempdb.dbo.SQLXL_3SD(i.Partition_columnstore_archive_compress_CNT,N'I')+N')'</t>
  </si>
  <si>
    <t xml:space="preserve">            +N' (BI63)'</t>
  </si>
  <si>
    <t>-- Diagnostic - Index - Compression - Page Compression Failure Rate</t>
  </si>
  <si>
    <t xml:space="preserve">            + IIF(i.Partition_page_compress_CNT &gt; 0 AND i.ios_page_compression_fail_PCT &gt; 0.0</t>
  </si>
  <si>
    <t xml:space="preserve">                 ,N'')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</si>
  <si>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</si>
  <si>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</si>
  <si>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</si>
  <si>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</si>
  <si>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</si>
  <si>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</si>
  <si>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</si>
  <si>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,N' NON('+tempdb.dbo.SQLXL_3SD(raw.partition_none_compress_CNT,N'I')+N')'</t>
  </si>
  <si>
    <t xml:space="preserve">            +IIF(raw.partition_row_compress_CNT &gt; 0</t>
  </si>
  <si>
    <t xml:space="preserve">                ,N' ROW('+tempdb.dbo.SQLXL_3SD(raw.partition_row_compress_CNT,N'I')+N')'</t>
  </si>
  <si>
    <t xml:space="preserve">            +IIF(raw.partition_page_compress_CNT &gt; 0</t>
  </si>
  <si>
    <t xml:space="preserve">                ,N' PG(' +tempdb.dbo.SQLXL_3SD(raw.partition_page_compress_CNT,N'I')+N')'</t>
  </si>
  <si>
    <t xml:space="preserve">            +IIF(raw.partition_columnstore_compress_CNT &gt; 0</t>
  </si>
  <si>
    <t xml:space="preserve">                ,N' CS('+tempdb.dbo.SQLXL_3SD(raw.partition_columnstore_compress_CNT,N'I')+N')'</t>
  </si>
  <si>
    <t xml:space="preserve">            +IIF(raw.partition_columnstore_archive_compress_CNT &gt; 0</t>
  </si>
  <si>
    <t xml:space="preserve">                ,N' ARC('+tempdb.dbo.SQLXL_3SD(raw.partition_columnstore_archive_compress_CNT,N'I')+N')'</t>
  </si>
  <si>
    <t xml:space="preserve">    ON i.database_id                         = raw.database_id</t>
  </si>
  <si>
    <t xml:space="preserve">   AND i.parent_object_id                    = raw.object_id</t>
  </si>
  <si>
    <t xml:space="preserve">   AND i.object_id                           = raw.object_id</t>
  </si>
  <si>
    <t xml:space="preserve"> WHERE diagnostic IS NOT NULL;</t>
  </si>
  <si>
    <t>** FOREIGN KEY CONSTRAINTS FOREIGN KEY CONSTRAINTS FOREIGN KEY CONSTRAINTS FOREIGN KEY CONSTRAINTS FOREIGN KEY CONSTRAINTS FOREIGN KEY CON**</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</si>
  <si>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</si>
  <si>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</si>
  <si>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</si>
  <si>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</si>
  <si>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</si>
  <si>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</si>
  <si>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</si>
  <si>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</si>
  <si>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</si>
  <si>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           = QUOTENAME(N'Self referencing FKC')</t>
  </si>
  <si>
    <t xml:space="preserve">  FROM tempdb.dbo.SQLXL_Index_sys_foreign_keys AS fk</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</si>
  <si>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</si>
  <si>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</si>
  <si>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</si>
  <si>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</si>
  <si>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</si>
  <si>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</si>
  <si>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</si>
  <si>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</si>
  <si>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         = STUFF(IIF(fk.is_disabled                = 1,N' *DISABLED*',N'')</t>
  </si>
  <si>
    <t xml:space="preserve">                                 +IIF(fk.is_not_trusted             = 1,N' *NOT TRUSTED*',N'')</t>
  </si>
  <si>
    <t xml:space="preserve">                                 +IIF(fk.fkc_is_not_for_replication = 1 AND fk.tbl_is_replicated = 1,N' *NOT ENABLED FOR REPLICATION*',N'')</t>
  </si>
  <si>
    <t xml:space="preserve">                                 +IIF(fk.is_ignored_in_optimization = 1,N' *IGNORED IN OPTIMIZATION*',N'')</t>
  </si>
  <si>
    <t xml:space="preserve">                                 ,1,1,N'')</t>
  </si>
  <si>
    <t xml:space="preserve">         WHERE type = N'F'</t>
  </si>
  <si>
    <t xml:space="preserve">       ) AS fk</t>
  </si>
  <si>
    <t xml:space="preserve"> WHERE (   (fk.fkc_is_not_for_replication = 0 AND fk.tbl_is_replicated = 1)</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</si>
  <si>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</si>
  <si>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</si>
  <si>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</si>
  <si>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</si>
  <si>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</si>
  <si>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</si>
  <si>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</si>
  <si>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</si>
  <si>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</si>
  <si>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           = N'*Duplicate FKC*'</t>
  </si>
  <si>
    <t xml:space="preserve">  FROM tempdb.dbo.SQLXL_Index_Synergies AS o</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</si>
  <si>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</si>
  <si>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</si>
  <si>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</si>
  <si>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</si>
  <si>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</si>
  <si>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</si>
  <si>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</si>
  <si>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</si>
  <si>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</si>
  <si>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</si>
  <si>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</si>
  <si>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</si>
  <si>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</si>
  <si>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</si>
  <si>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</si>
  <si>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</si>
  <si>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</si>
  <si>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</si>
  <si>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</si>
  <si>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</si>
  <si>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</si>
  <si>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</si>
  <si>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</si>
  <si>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</si>
  <si>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</si>
  <si>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</si>
  <si>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</si>
  <si>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</si>
  <si>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</si>
  <si>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</si>
  <si>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+IIF(i.fkc_Missing_index_CNT &gt; 0 -- candidate missing indexes found</t>
  </si>
  <si>
    <t>-- Diagnostic - Foreign Key Constraint - elements found in Missing indexes</t>
  </si>
  <si>
    <t xml:space="preserve">               +N' Adv: '   + IIF(a.mix_Advantage_AMT &gt; 0</t>
  </si>
  <si>
    <t xml:space="preserve">                                 ,tempdb.dbo.SQLXL_3SD(1.0 * ISNULL(i.mix_Advantage_AMT,0) / a.mix_Advantage_AMT,N'%')</t>
  </si>
  <si>
    <t xml:space="preserve">               ---------------------------------</t>
  </si>
  <si>
    <t xml:space="preserve">               +N' Impact: ' +IIF((a.mix_avg_user_impact_AMT + a.mix_avg_system_impact_AMT) &gt; 0</t>
  </si>
  <si>
    <t xml:space="preserve">                                 ,tempdb.dbo.SQLXL_3SD(1.0 * ISNULL((i.mix_avg_user_impact_AMT + i.mix_avg_system_impact_AMT),0)</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</si>
  <si>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</si>
  <si>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</si>
  <si>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</si>
  <si>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</si>
  <si>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</si>
  <si>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</si>
  <si>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</si>
  <si>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 - no candidate covering MIX')</t>
  </si>
  <si>
    <t xml:space="preserve">           AND type = N'F'</t>
  </si>
  <si>
    <t xml:space="preserve">       )                   AS i</t>
  </si>
  <si>
    <t xml:space="preserve">           AND type      = N'U'</t>
  </si>
  <si>
    <t xml:space="preserve">    ON i.database_id        = p.database_id</t>
  </si>
  <si>
    <t xml:space="preserve">   AND i.parent_object_id   = p.parent_object_id</t>
  </si>
  <si>
    <t xml:space="preserve">   AND i.parent_object_id   = p.object_id</t>
  </si>
  <si>
    <t xml:space="preserve">       )                   AS a</t>
  </si>
  <si>
    <t xml:space="preserve"> WHERE N'F'                 = i.type</t>
  </si>
  <si>
    <t xml:space="preserve">   AND i.fkc_covered_by_idx_IDS IS NULL -- no covering index</t>
  </si>
  <si>
    <t>-- Diagnostic - Foreign Key Constraint - count of referring FKC to this reference</t>
  </si>
  <si>
    <t xml:space="preserve">      ,diagnostic = N'FKC References - ' + QUOTENAME(CAST(i.rk_referencing_fkc_CNT AS NVARCHAR(20)))</t>
  </si>
  <si>
    <t xml:space="preserve"> WHERE i.rec_type               = N'I'</t>
  </si>
  <si>
    <t xml:space="preserve">   AND i.rk_referencing_fkc_CNT &gt; 0</t>
  </si>
  <si>
    <t>-- Diagnostic - Foreign Key Constraint - indexes with lead key(s) covering this FKC, in size order</t>
  </si>
  <si>
    <t xml:space="preserve">      ,diagnostic = N'Covered by index ID(s) ' + fk.fkc_covered_by_idx_IDS</t>
  </si>
  <si>
    <t xml:space="preserve">  FROM tempdb.dbo.SQLXL_Index_Compilation AS fk</t>
  </si>
  <si>
    <t xml:space="preserve"> WHERE fk.rec_type                = N'I'</t>
  </si>
  <si>
    <t xml:space="preserve">   AND fk.type                    = 'F'</t>
  </si>
  <si>
    <t xml:space="preserve">   AND fk.fkc_covered_by_idx_IDS IS NOT NULL</t>
  </si>
  <si>
    <t>** MISSING INDEXES MISSING INDEXES MISSING INDEXES MISSING INDEXES MISSING INDEXES MISSING INDEXES MISSING INDEXES MISSING INDEXES MISSING**</t>
  </si>
  <si>
    <t>SELECT -- Index level</t>
  </si>
  <si>
    <t xml:space="preserve">                                  )</t>
  </si>
  <si>
    <t>-- Diagnostic - Missing index - candidate to cover foreign key constraint</t>
  </si>
  <si>
    <t xml:space="preserve">          ,NCHAR(10) + N'&gt; Possible cover for Foreign Key(s) ' + STUFF(mix.fkc_id,1,1,N'')</t>
  </si>
  <si>
    <t xml:space="preserve">       (SELECT N',N' + CAST(syn.l_index_id AS VARCHAR(10))</t>
  </si>
  <si>
    <t xml:space="preserve">          FROM tempdb.dbo.SQLXL_Index_Synergies   AS syn</t>
  </si>
  <si>
    <t xml:space="preserve">               -- uncovered Foreign Key Constraints ------------------------------------</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</si>
  <si>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</si>
  <si>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</si>
  <si>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</si>
  <si>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</si>
  <si>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</si>
  <si>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</si>
  <si>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</si>
  <si>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</si>
  <si>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</si>
  <si>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</si>
  <si>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</si>
  <si>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</si>
  <si>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</si>
  <si>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</si>
  <si>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</si>
  <si>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</si>
  <si>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</si>
  <si>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</si>
  <si>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</si>
  <si>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FROM tempdb.dbo.SQLXL_Index_Compilation  AS i</t>
  </si>
  <si>
    <t xml:space="preserve">  JOIN tempdb.dbo.SQLXL_Index_Compilation  AS p</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</si>
  <si>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</si>
  <si>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</si>
  <si>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</si>
  <si>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</si>
  <si>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</si>
  <si>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</si>
  <si>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UNION ALL -- Table Level</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</si>
  <si>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</si>
  <si>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</si>
  <si>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</si>
  <si>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</si>
  <si>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FROM tempdb.dbo.SQLXL_Index_sys_Startup_Parameters</t>
  </si>
  <si>
    <t xml:space="preserve">                            ) &gt;= 13 -- SQL 2016+</t>
  </si>
  <si>
    <t xml:space="preserve">                               FROM tempdb.dbo.SQLXL_Index_sys_instance</t>
  </si>
  <si>
    <t xml:space="preserve">                              WHERE source = N'SERVERPROPERTY'</t>
  </si>
  <si>
    <t xml:space="preserve">                                AND name   = N'EngineEdition'</t>
  </si>
  <si>
    <t xml:space="preserve">                                AND (   CAST(run_value AS INT)  = 3 -- Enterprise (For Evaluation, Developer, and Enterprise editions)</t>
  </si>
  <si>
    <t xml:space="preserve">                                     OR 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</si>
  <si>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</si>
  <si>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</si>
  <si>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</si>
  <si>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</si>
  <si>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</si>
  <si>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t>
  </si>
  <si>
    <t xml:space="preserve">                            ) &gt; 0</t>
  </si>
  <si>
    <t xml:space="preserve">                       ,NCHAR(10) + N'&gt; Consider Nonclustered Columnstore?'</t>
  </si>
  <si>
    <t xml:space="preserve"> WHERE ISNULL(p.Missing_index_CNT           ,0) &gt;= 3</t>
  </si>
  <si>
    <t xml:space="preserve">   AND ISNULL(p.Nonclustered_ColumnStore_CNT,0)  = 0</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</si>
  <si>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</si>
  <si>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</si>
  <si>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</si>
  <si>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</si>
  <si>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,c.object_ID</t>
  </si>
  <si>
    <t xml:space="preserve">      ,c.index_ID</t>
  </si>
  <si>
    <t xml:space="preserve">      ,diagnostic         = N'[POTENTIAL TEMPORARY OBJECT]'</t>
  </si>
  <si>
    <t xml:space="preserve">        SELECT c.rec_type,c.database_id,c.parent_object_id,c.object_id,c.index_id,c.type,diagnostic=</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</si>
  <si>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</si>
  <si>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</si>
  <si>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</si>
  <si>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</si>
  <si>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</si>
  <si>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</si>
  <si>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</si>
  <si>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</si>
  <si>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</si>
  <si>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</si>
  <si>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</si>
  <si>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</si>
  <si>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</si>
  <si>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</si>
  <si>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</si>
  <si>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</si>
  <si>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</si>
  <si>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</si>
  <si>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</si>
  <si>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</si>
  <si>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</si>
  <si>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</si>
  <si>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</si>
  <si>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</si>
  <si>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</si>
  <si>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</si>
  <si>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</si>
  <si>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</si>
  <si>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</si>
  <si>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</si>
  <si>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</si>
  <si>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</si>
  <si>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</si>
  <si>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</si>
  <si>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</si>
  <si>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</si>
  <si>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</si>
  <si>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</si>
  <si>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</si>
  <si>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FROM tempdb.dbo.SQLXL_Index_Compilation AS c</t>
  </si>
  <si>
    <t xml:space="preserve">         OUTER APPLY</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</si>
  <si>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</si>
  <si>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</si>
  <si>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</si>
  <si>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</si>
  <si>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 xml:space="preserve">         WHERE c.is_system_named = 0</t>
  </si>
  <si>
    <t xml:space="preserve">           AND c.is_ms_shipped   = 0</t>
  </si>
  <si>
    <t xml:space="preserve">           AND c.obj_type   NOT IN (N'IT')</t>
  </si>
  <si>
    <t xml:space="preserve"> WHERE c.diagnostic IS NOT NULL</t>
  </si>
  <si>
    <t>DECLARE @cover_foreign_keys TINYINT = 1</t>
  </si>
  <si>
    <t>-- Start from a clean slate of prescriptions</t>
  </si>
  <si>
    <t xml:space="preserve">   SET prescription = NULL;</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</si>
  <si>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</si>
  <si>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</si>
  <si>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</si>
  <si>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</si>
  <si>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</si>
  <si>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 xml:space="preserve">  FROM tempdb.dbo.SQLXL_Index_Compilation;</t>
  </si>
  <si>
    <t>CREATE CLUSTERED index ixuc_#prescription</t>
  </si>
  <si>
    <t xml:space="preserve">    ON #prescription</t>
  </si>
  <si>
    <t xml:space="preserve">      (database_id,parent_object_id,OBJECT_ID,index_id,TYPE,srt);</t>
  </si>
  <si>
    <t>DECLARE @srt INT = 0; -- used to control the sequence of Prescriptions</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</si>
  <si>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</si>
  <si>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</si>
  <si>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</si>
  <si>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</si>
  <si>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</si>
  <si>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</si>
  <si>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</si>
  <si>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</si>
  <si>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</si>
  <si>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</si>
  <si>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</si>
  <si>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</si>
  <si>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</si>
  <si>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</si>
  <si>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</si>
  <si>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</si>
  <si>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</si>
  <si>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</si>
  <si>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</si>
  <si>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</si>
  <si>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</si>
  <si>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</si>
  <si>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</si>
  <si>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</si>
  <si>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+IIF(fkc_is_not_for_replication = 0 AND i.tbl_is_replicated = 1</t>
  </si>
  <si>
    <t xml:space="preserve">                                             ,N' &amp; Disable Replication'</t>
  </si>
  <si>
    <t xml:space="preserve">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</si>
  <si>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</si>
  <si>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</si>
  <si>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</si>
  <si>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</si>
  <si>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</si>
  <si>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</si>
  <si>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AND type     = N'F'</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</si>
  <si>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</si>
  <si>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</si>
  <si>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</si>
  <si>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</si>
  <si>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</si>
  <si>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FROM tempdb.dbo.SQLXL_Index_Synergies AS s</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</si>
  <si>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</si>
  <si>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</si>
  <si>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</si>
  <si>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</si>
  <si>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</si>
  <si>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</si>
  <si>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</si>
  <si>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</si>
  <si>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</si>
  <si>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</si>
  <si>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</si>
  <si>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</si>
  <si>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</si>
  <si>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FROM tempdb.dbo.SQLXL_Index_Synergies        AS sx</t>
  </si>
  <si>
    <t xml:space="preserve">          JOIN tempdb.dbo.SQLXL_Index_Synergies        AS sy</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</si>
  <si>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</si>
  <si>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</si>
  <si>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</si>
  <si>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</si>
  <si>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</si>
  <si>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JOIN tempdb.dbo.SQLXL_Index_sys_foreign_keys AS fk</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</si>
  <si>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</si>
  <si>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</si>
  <si>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</si>
  <si>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</si>
  <si>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</si>
  <si>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</si>
  <si>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</si>
  <si>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</si>
  <si>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</si>
  <si>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</si>
  <si>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</si>
  <si>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</si>
  <si>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</si>
  <si>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,CASE fk.delete_referential_action WHEN 0 THEN 4 ELSE fk.delete_referential_action END</t>
  </si>
  <si>
    <t xml:space="preserve">              ,CASE fk.update_referential_action WHEN 0 THEN 4 ELSE fk.update_referential_action END</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</si>
  <si>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</si>
  <si>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</si>
  <si>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</si>
  <si>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</si>
  <si>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</si>
  <si>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</si>
  <si>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</si>
  <si>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</si>
  <si>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</si>
  <si>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</si>
  <si>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</si>
  <si>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</si>
  <si>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</si>
  <si>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</si>
  <si>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</si>
  <si>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</si>
  <si>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</si>
  <si>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</si>
  <si>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</si>
  <si>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</si>
  <si>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</si>
  <si>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</si>
  <si>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</si>
  <si>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</si>
  <si>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</si>
  <si>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</si>
  <si>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</si>
  <si>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FROM tempdb.dbo.SQLXL_Index_Synergies   AS s</t>
  </si>
  <si>
    <t xml:space="preserve">          JOIN tempdb.dbo.SQLXL_Index_Compilation AS il</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</si>
  <si>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</si>
  <si>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</si>
  <si>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</si>
  <si>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</si>
  <si>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</si>
  <si>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</si>
  <si>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</si>
  <si>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</si>
  <si>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</si>
  <si>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</si>
  <si>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</si>
  <si>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</si>
  <si>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</si>
  <si>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</si>
  <si>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</si>
  <si>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</si>
  <si>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</si>
  <si>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</si>
  <si>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</si>
  <si>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</si>
  <si>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</si>
  <si>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</si>
  <si>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</si>
  <si>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</si>
  <si>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</si>
  <si>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</si>
  <si>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</si>
  <si>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</si>
  <si>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</si>
  <si>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</si>
  <si>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</si>
  <si>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</si>
  <si>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</si>
  <si>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</si>
  <si>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</si>
  <si>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</si>
  <si>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</si>
  <si>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</si>
  <si>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xml:space="preserve"> WHERE i.type IN (N'1',N'5') -- Clustered, Clustered Columnstore</t>
  </si>
  <si>
    <t xml:space="preserve">    OR (    i.type                    = N'0'</t>
  </si>
  <si>
    <t xml:space="preserve">        AND i.tbl_is_memory_optimized = 1</t>
  </si>
  <si>
    <t xml:space="preserve">  JOIN tempdb.dbo.SQLXL_Index_sys_key_constraints AS kc</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</si>
  <si>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</si>
  <si>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</si>
  <si>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</si>
  <si>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</si>
  <si>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</si>
  <si>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</si>
  <si>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</si>
  <si>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</si>
  <si>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</si>
  <si>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</si>
  <si>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</si>
  <si>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</si>
  <si>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</si>
  <si>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</si>
  <si>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</si>
  <si>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i.object_id                = p.object_id</t>
  </si>
  <si>
    <t xml:space="preserve">   AND i.name                     = p.cdc_index_name</t>
  </si>
  <si>
    <t>-- Indexes used by other objects - Temporal - Primary Key ------------------------------------------</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</si>
  <si>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</si>
  <si>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</si>
  <si>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</si>
  <si>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</si>
  <si>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</si>
  <si>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Indexes used by other objects - Ledger (2022+) - Primary Key ------------------------------------</t>
  </si>
  <si>
    <t xml:space="preserve">      ,prescription = N'Used by Ledger'</t>
  </si>
  <si>
    <t xml:space="preserve"> WHERE (   2 = tbl.ledger_type -- UPDATABLE_LEDGER_TABLE</t>
  </si>
  <si>
    <t xml:space="preserve">        OR 3 = tbl.ledger_type -- APPEND_ONLY_LEDGER_TABLE</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</si>
  <si>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</si>
  <si>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</si>
  <si>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</si>
  <si>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</si>
  <si>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</si>
  <si>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</si>
  <si>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</si>
  <si>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</si>
  <si>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</si>
  <si>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</si>
  <si>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</si>
  <si>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</si>
  <si>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</si>
  <si>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</si>
  <si>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 AS f</t>
  </si>
  <si>
    <t xml:space="preserve">    ON i.database_id              = f.database_id</t>
  </si>
  <si>
    <t xml:space="preserve">   AND i.parent_object_id         = f.parent_object_id</t>
  </si>
  <si>
    <t xml:space="preserve">   AND i.object_ID                = f.object_ID</t>
  </si>
  <si>
    <t>-- RETAIN - "Best" covering index for 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</si>
  <si>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</si>
  <si>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</si>
  <si>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</si>
  <si>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</si>
  <si>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</si>
  <si>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</si>
  <si>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</si>
  <si>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</si>
  <si>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</si>
  <si>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</si>
  <si>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</si>
  <si>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</si>
  <si>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</si>
  <si>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</si>
  <si>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</si>
  <si>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</si>
  <si>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</si>
  <si>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</si>
  <si>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</si>
  <si>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</si>
  <si>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</si>
  <si>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</si>
  <si>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</si>
  <si>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t>
  </si>
  <si>
    <t xml:space="preserve">                            ,0)</t>
  </si>
  <si>
    <t xml:space="preserve">          FROM tempdb.dbo.SQLXL_Index_sys_foreign_keys  AS fk</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</si>
  <si>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</si>
  <si>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</si>
  <si>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</si>
  <si>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</si>
  <si>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</si>
  <si>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</si>
  <si>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</si>
  <si>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</si>
  <si>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</si>
  <si>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</si>
  <si>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</si>
  <si>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</si>
  <si>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</si>
  <si>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</si>
  <si>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</si>
  <si>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</si>
  <si>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</si>
  <si>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</si>
  <si>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</si>
  <si>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</si>
  <si>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</si>
  <si>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</si>
  <si>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</si>
  <si>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</si>
  <si>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</si>
  <si>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</si>
  <si>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</si>
  <si>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</si>
  <si>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</si>
  <si>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</si>
  <si>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</si>
  <si>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</si>
  <si>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</si>
  <si>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</si>
  <si>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</si>
  <si>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</si>
  <si>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</si>
  <si>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</si>
  <si>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</si>
  <si>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</si>
  <si>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</si>
  <si>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</si>
  <si>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</si>
  <si>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</si>
  <si>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</si>
  <si>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</si>
  <si>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</si>
  <si>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</si>
  <si>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</si>
  <si>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</si>
  <si>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</si>
  <si>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SELECT i.database_id,i.parent_object_id,i.object_id,i.index_id,i.type,N'Request',@srt</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</si>
  <si>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</si>
  <si>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</si>
  <si>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</si>
  <si>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</si>
  <si>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</si>
  <si>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</si>
  <si>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</si>
  <si>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</si>
  <si>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</si>
  <si>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</si>
  <si>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</si>
  <si>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</si>
  <si>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</si>
  <si>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</si>
  <si>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JOIN tempdb.dbo.SQLXL_Index_sys_indexes       AS ix</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</si>
  <si>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</si>
  <si>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</si>
  <si>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</si>
  <si>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</si>
  <si>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</si>
  <si>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</si>
  <si>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</si>
  <si>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</si>
  <si>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</si>
  <si>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</si>
  <si>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</si>
  <si>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</si>
  <si>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</si>
  <si>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</si>
  <si>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</si>
  <si>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</si>
  <si>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REMOVE - Nonclustered indexes on HEAPS replaced by new CLUSTERED index using Sequential Unique key column</t>
  </si>
  <si>
    <t>SELECT i.database_id,tgt.parent_object_id,i.object_id,i.index_id,i.type,</t>
  </si>
  <si>
    <t xml:space="preserve">       prescription = N'Remove' + NCHAR(10) + N' Use new CX on ' +tgt.tbl_cx_uniq_ordered_column_TYP</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</si>
  <si>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</si>
  <si>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</si>
  <si>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</si>
  <si>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</si>
  <si>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</si>
  <si>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</si>
  <si>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</si>
  <si>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</si>
  <si>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JOIN tempdb.dbo.SQLXL_Index_sys_index_columns AS i</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</si>
  <si>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</si>
  <si>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</si>
  <si>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</si>
  <si>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</si>
  <si>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</si>
  <si>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JOIN tempdb.dbo.SQLXL_Index_Compilation       AS p</t>
  </si>
  <si>
    <t xml:space="preserve">    ON N'P'                                    = p.rec_type</t>
  </si>
  <si>
    <t xml:space="preserve">   AND i.database_id                           = p.database_id</t>
  </si>
  <si>
    <t xml:space="preserve">   AND i.object_id                             = p.object_id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</si>
  <si>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</si>
  <si>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</si>
  <si>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</si>
  <si>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</si>
  <si>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</si>
  <si>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</si>
  <si>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FROM tempdb.dbo.SQLXL_Index_Compilation</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</si>
  <si>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</si>
  <si>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</si>
  <si>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</si>
  <si>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</si>
  <si>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</si>
  <si>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</si>
  <si>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</si>
  <si>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</si>
  <si>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</si>
  <si>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</si>
  <si>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</si>
  <si>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</si>
  <si>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xml:space="preserve">      ,prescription = N'CX from NCX ' + CAST(i.tbl_smallest_uniq_Nonclustered_idx AS NVARCHAR(20))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</si>
  <si>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</si>
  <si>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</si>
  <si>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</si>
  <si>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</si>
  <si>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</si>
  <si>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</si>
  <si>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</si>
  <si>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</si>
  <si>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</si>
  <si>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</si>
  <si>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</si>
  <si>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</si>
  <si>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</si>
  <si>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</si>
  <si>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</si>
  <si>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</si>
  <si>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</si>
  <si>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</si>
  <si>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</si>
  <si>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</si>
  <si>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</si>
  <si>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</si>
  <si>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</si>
  <si>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</si>
  <si>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</si>
  <si>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</si>
  <si>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</si>
  <si>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</si>
  <si>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</si>
  <si>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</si>
  <si>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</si>
  <si>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</si>
  <si>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</si>
  <si>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</si>
  <si>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</si>
  <si>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</si>
  <si>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</si>
  <si>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</si>
  <si>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</si>
  <si>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</si>
  <si>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</si>
  <si>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</si>
  <si>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</si>
  <si>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</si>
  <si>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</si>
  <si>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</si>
  <si>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</si>
  <si>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</si>
  <si>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</si>
  <si>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</si>
  <si>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</si>
  <si>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</si>
  <si>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</si>
  <si>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</si>
  <si>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</si>
  <si>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</si>
  <si>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</si>
  <si>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</si>
  <si>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</si>
  <si>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</si>
  <si>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</si>
  <si>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</si>
  <si>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</si>
  <si>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</si>
  <si>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</si>
  <si>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</si>
  <si>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</si>
  <si>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</si>
  <si>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</si>
  <si>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i.type                      = N'0'  -- Heaps</t>
  </si>
  <si>
    <t xml:space="preserve">   AND i.prescription             IS NULL; -- not already flagged above</t>
  </si>
  <si>
    <t>-- END Special Case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</si>
  <si>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</si>
  <si>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</si>
  <si>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</si>
  <si>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</si>
  <si>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</si>
  <si>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FROM tempdb.dbo.SQLXL_Index_sys_index_columns AS ic</t>
  </si>
  <si>
    <t xml:space="preserve">  JOIN tempdb.dbo.SQLXL_Index_column            AS c</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</si>
  <si>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</si>
  <si>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</si>
  <si>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</si>
  <si>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</si>
  <si>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</si>
  <si>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</si>
  <si>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</si>
  <si>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</si>
  <si>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</si>
  <si>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</si>
  <si>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</si>
  <si>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</si>
  <si>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</si>
  <si>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</si>
  <si>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</si>
  <si>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</si>
  <si>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</si>
  <si>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</si>
  <si>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</si>
  <si>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</si>
  <si>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</si>
  <si>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</si>
  <si>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</si>
  <si>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,rtw      = i.ius_read_to_write_RAT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</si>
  <si>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</si>
  <si>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</si>
  <si>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</si>
  <si>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</si>
  <si>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</si>
  <si>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</si>
  <si>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</si>
  <si>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</si>
  <si>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</si>
  <si>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</si>
  <si>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</si>
  <si>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</si>
  <si>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</si>
  <si>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</si>
  <si>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</si>
  <si>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</si>
  <si>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</si>
  <si>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</si>
  <si>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</si>
  <si>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</si>
  <si>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</si>
  <si>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</si>
  <si>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</si>
  <si>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</si>
  <si>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</si>
  <si>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</si>
  <si>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</si>
  <si>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</si>
  <si>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</si>
  <si>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</si>
  <si>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</si>
  <si>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</si>
  <si>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</si>
  <si>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</si>
  <si>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</si>
  <si>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</si>
  <si>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</si>
  <si>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</si>
  <si>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</si>
  <si>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</si>
  <si>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</si>
  <si>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</si>
  <si>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</si>
  <si>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</si>
  <si>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</si>
  <si>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</si>
  <si>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</si>
  <si>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</si>
  <si>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</si>
  <si>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</si>
  <si>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</si>
  <si>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</si>
  <si>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</si>
  <si>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</si>
  <si>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</si>
  <si>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</si>
  <si>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N'Request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</si>
  <si>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</si>
  <si>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</si>
  <si>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</si>
  <si>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</si>
  <si>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</si>
  <si>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</si>
  <si>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</si>
  <si>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</si>
  <si>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</si>
  <si>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</si>
  <si>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 Index hasn't been called out before for action</t>
  </si>
  <si>
    <t>-- REQUEST - High Value Missing indexes - Large Advantage &amp; significant usage not matching existing rowstore index</t>
  </si>
  <si>
    <t xml:space="preserve">                    + IIF(i.Overlap_Code IS NOT NULL,NCHAR(10) + N' MIX Synergies',N'')</t>
  </si>
  <si>
    <t xml:space="preserve">  JOIN (SELECT mix_Advantage_AMT</t>
  </si>
  <si>
    <t xml:space="preserve">       ) AS ins</t>
  </si>
  <si>
    <t xml:space="preserve"> WHERE i.type                      = N'M'                     --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</si>
  <si>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</si>
  <si>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</si>
  <si>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</si>
  <si>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</si>
  <si>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</si>
  <si>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</si>
  <si>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</si>
  <si>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</si>
  <si>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</si>
  <si>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</si>
  <si>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</si>
  <si>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</si>
  <si>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</si>
  <si>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</si>
  <si>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</si>
  <si>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</si>
  <si>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</si>
  <si>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</si>
  <si>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</si>
  <si>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</si>
  <si>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</si>
  <si>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</si>
  <si>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</si>
  <si>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</si>
  <si>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</si>
  <si>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</si>
  <si>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</si>
  <si>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,il.stathdr_Average_Key_Length      DESC -- biggest</t>
  </si>
  <si>
    <t xml:space="preserve">                                                   ,il.Key_Columns_CNT                 DESC -- most key elements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</si>
  <si>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</si>
  <si>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</si>
  <si>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</si>
  <si>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</si>
  <si>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</si>
  <si>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</si>
  <si>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</si>
  <si>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</si>
  <si>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</si>
  <si>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</si>
  <si>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</si>
  <si>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FROM tempdb.dbo.SQLXL_Index_Synergies AS o</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</si>
  <si>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</si>
  <si>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</si>
  <si>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</si>
  <si>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</si>
  <si>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</si>
  <si>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</si>
  <si>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</si>
  <si>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</si>
  <si>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</si>
  <si>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JOIN tempdb.dbo.SQLXL_Index_Synergies AS o</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</si>
  <si>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</si>
  <si>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</si>
  <si>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</si>
  <si>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</si>
  <si>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</si>
  <si>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</si>
  <si>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</si>
  <si>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</si>
  <si>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</si>
  <si>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</si>
  <si>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</si>
  <si>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JOIN tempdb.dbo.SQLXL_Index_Synergies   AS o</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</si>
  <si>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</si>
  <si>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</si>
  <si>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</si>
  <si>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</si>
  <si>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</si>
  <si>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</si>
  <si>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</si>
  <si>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</si>
  <si>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</si>
  <si>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</si>
  <si>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</si>
  <si>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</si>
  <si>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</si>
  <si>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</si>
  <si>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</si>
  <si>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</si>
  <si>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</si>
  <si>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</si>
  <si>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</si>
  <si>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</si>
  <si>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</si>
  <si>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</si>
  <si>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</si>
  <si>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</si>
  <si>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</si>
  <si>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</si>
  <si>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FROM tempdb.dbo.SQLXL_Index_Synergies  AS o</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</si>
  <si>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</si>
  <si>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</si>
  <si>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</si>
  <si>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</si>
  <si>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</si>
  <si>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</si>
  <si>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</si>
  <si>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</si>
  <si>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</si>
  <si>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</si>
  <si>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</si>
  <si>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</si>
  <si>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</si>
  <si>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</si>
  <si>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</si>
  <si>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</si>
  <si>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</si>
  <si>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</si>
  <si>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</si>
  <si>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</si>
  <si>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</si>
  <si>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</si>
  <si>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</si>
  <si>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</si>
  <si>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</si>
  <si>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</si>
  <si>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</si>
  <si>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</si>
  <si>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</si>
  <si>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</si>
  <si>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</si>
  <si>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</si>
  <si>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</si>
  <si>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</si>
  <si>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</si>
  <si>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</si>
  <si>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</si>
  <si>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</si>
  <si>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</si>
  <si>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</si>
  <si>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</si>
  <si>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</si>
  <si>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</si>
  <si>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</si>
  <si>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</si>
  <si>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</si>
  <si>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</si>
  <si>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</si>
  <si>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</si>
  <si>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</si>
  <si>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</si>
  <si>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</si>
  <si>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</si>
  <si>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</si>
  <si>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</si>
  <si>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</si>
  <si>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</si>
  <si>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</si>
  <si>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xml:space="preserve">   AND ISNULL(i.ius_read_to_write_RAT,0.0)  &lt; 4.0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</si>
  <si>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</si>
  <si>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</si>
  <si>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</si>
  <si>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</si>
  <si>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</si>
  <si>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</si>
  <si>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</si>
  <si>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</si>
  <si>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</si>
  <si>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</si>
  <si>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</si>
  <si>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</si>
  <si>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SELECT database_id,parent_object_id,object_id,index_id,type,N'Refactor',@srt,</t>
  </si>
  <si>
    <t xml:space="preserve">       prescription = N'Use ' + tbl_cx_uniq_ordered_column_TYP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</si>
  <si>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</si>
  <si>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</si>
  <si>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</si>
  <si>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</si>
  <si>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</si>
  <si>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</si>
  <si>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</si>
  <si>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</si>
  <si>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tbl_cx_uniq_ordered_column_ID &lt;&gt; Lead_Element_Column_ID;</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</si>
  <si>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</si>
  <si>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</si>
  <si>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</si>
  <si>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</si>
  <si>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</si>
  <si>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</si>
  <si>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</si>
  <si>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</si>
  <si>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</si>
  <si>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</si>
  <si>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</si>
  <si>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</si>
  <si>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</si>
  <si>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</si>
  <si>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</si>
  <si>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</si>
  <si>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</si>
  <si>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</si>
  <si>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</si>
  <si>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</si>
  <si>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</si>
  <si>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</si>
  <si>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</si>
  <si>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</si>
  <si>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</si>
  <si>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</si>
  <si>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</si>
  <si>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</si>
  <si>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</si>
  <si>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</si>
  <si>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</si>
  <si>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</si>
  <si>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</si>
  <si>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</si>
  <si>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</si>
  <si>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</si>
  <si>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</si>
  <si>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</si>
  <si>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</si>
  <si>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</si>
  <si>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</si>
  <si>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                 AS p</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</si>
  <si>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</si>
  <si>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</si>
  <si>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</si>
  <si>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</si>
  <si>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</si>
  <si>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</si>
  <si>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</si>
  <si>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</si>
  <si>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</si>
  <si>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</si>
  <si>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</si>
  <si>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</si>
  <si>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</si>
  <si>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</si>
  <si>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</si>
  <si>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</si>
  <si>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</si>
  <si>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</si>
  <si>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</si>
  <si>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</si>
  <si>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</si>
  <si>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</si>
  <si>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</si>
  <si>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</si>
  <si>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</si>
  <si>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</si>
  <si>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</si>
  <si>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</si>
  <si>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</si>
  <si>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</si>
  <si>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</si>
  <si>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</si>
  <si>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</si>
  <si>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</si>
  <si>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</si>
  <si>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</si>
  <si>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</si>
  <si>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</si>
  <si>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</si>
  <si>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</si>
  <si>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</si>
  <si>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</si>
  <si>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</si>
  <si>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</si>
  <si>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</si>
  <si>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</si>
  <si>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</si>
  <si>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</si>
  <si>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</si>
  <si>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</si>
  <si>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</si>
  <si>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</si>
  <si>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</si>
  <si>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</si>
  <si>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</si>
  <si>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</si>
  <si>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</si>
  <si>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</si>
  <si>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</si>
  <si>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</si>
  <si>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</si>
  <si>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</si>
  <si>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</si>
  <si>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</si>
  <si>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</si>
  <si>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</si>
  <si>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</si>
  <si>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</si>
  <si>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</si>
  <si>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</si>
  <si>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</si>
  <si>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</si>
  <si>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</si>
  <si>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</si>
  <si>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</si>
  <si>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</si>
  <si>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</si>
  <si>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</si>
  <si>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</si>
  <si>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</si>
  <si>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</si>
  <si>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</si>
  <si>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</si>
  <si>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</si>
  <si>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</si>
  <si>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</si>
  <si>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FOR XML PATH(N''),TYPE</t>
  </si>
  <si>
    <t xml:space="preserve">                            ).value('(./text())[1]',N'NVARCHAR(4000)')</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</si>
  <si>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</si>
  <si>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</si>
  <si>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</si>
  <si>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</si>
  <si>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</si>
  <si>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</si>
  <si>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</si>
  <si>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</si>
  <si>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</si>
  <si>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</si>
  <si>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FROM tempdb.dbo.SQLXL_Index_column</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</si>
  <si>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</si>
  <si>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</si>
  <si>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</si>
  <si>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</si>
  <si>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</si>
  <si>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</si>
  <si>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</si>
  <si>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</si>
  <si>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</si>
  <si>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</si>
  <si>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</si>
  <si>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</si>
  <si>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</si>
  <si>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</si>
  <si>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</si>
  <si>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</si>
  <si>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</si>
  <si>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</si>
  <si>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</si>
  <si>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</si>
  <si>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</si>
  <si>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</si>
  <si>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</si>
  <si>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</si>
  <si>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 keys ignored'                                            ,N'')</t>
  </si>
  <si>
    <t xml:space="preserve">      +IIF(i.suppress_dup_key_messages  = 1,NCHAR(10) + N' Dupl key msg suppressed'                                      ,N'')</t>
  </si>
  <si>
    <t xml:space="preserve">      +IIF(i.compression_delay_mm       &gt; 0,NCHAR(10) + N' Compression delay ' + CAST(i.compression_delay_mm AS NVARCHAR(20)),N'')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</si>
  <si>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</si>
  <si>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</si>
  <si>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</si>
  <si>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</si>
  <si>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</si>
  <si>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</si>
  <si>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</si>
  <si>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</si>
  <si>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</si>
  <si>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</si>
  <si>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</si>
  <si>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</si>
  <si>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</si>
  <si>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</si>
  <si>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</si>
  <si>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</si>
  <si>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</si>
  <si>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</si>
  <si>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</si>
  <si>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</si>
  <si>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</si>
  <si>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</si>
  <si>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</si>
  <si>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</si>
  <si>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</si>
  <si>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</si>
  <si>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</si>
  <si>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</si>
  <si>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</si>
  <si>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</si>
  <si>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</si>
  <si>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</si>
  <si>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</si>
  <si>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+IIF(    type NOT IN (N'4',N'F')          -- no Foreign Key or SPATIAL</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</si>
  <si>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</si>
  <si>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</si>
  <si>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</si>
  <si>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</si>
  <si>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</si>
  <si>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</si>
  <si>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</si>
  <si>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</si>
  <si>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</si>
  <si>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</si>
  <si>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</si>
  <si>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</si>
  <si>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</si>
  <si>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</si>
  <si>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</si>
  <si>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</si>
  <si>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</si>
  <si>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</si>
  <si>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</si>
  <si>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</si>
  <si>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</si>
  <si>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</si>
  <si>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</si>
  <si>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</si>
  <si>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</si>
  <si>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</si>
  <si>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</si>
  <si>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</si>
  <si>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</si>
  <si>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</si>
  <si>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</si>
  <si>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</si>
  <si>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</si>
  <si>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</si>
  <si>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</si>
  <si>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</si>
  <si>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</si>
  <si>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</si>
  <si>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</si>
  <si>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</si>
  <si>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</si>
  <si>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</si>
  <si>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</si>
  <si>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</si>
  <si>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</si>
  <si>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</si>
  <si>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</si>
  <si>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</si>
  <si>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WHERE (   ISNULL(prescription,N'') LIKE N'Remove%'</t>
  </si>
  <si>
    <t xml:space="preserve">        OR ISNULL(prescription,N'') LIKE N'Replace%'</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</si>
  <si>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</si>
  <si>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</si>
  <si>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</si>
  <si>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</si>
  <si>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</si>
  <si>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</si>
  <si>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</si>
  <si>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</si>
  <si>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</si>
  <si>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FROM tempdb.dbo.SQLXL_Index_Diagnostics</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</si>
  <si>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</si>
  <si>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</si>
  <si>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</si>
  <si>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</si>
  <si>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</si>
  <si>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</si>
  <si>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</si>
  <si>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</si>
  <si>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</si>
  <si>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</si>
  <si>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</si>
  <si>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</si>
  <si>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</si>
  <si>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</si>
  <si>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</si>
  <si>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</si>
  <si>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</si>
  <si>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</si>
  <si>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</si>
  <si>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</si>
  <si>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</si>
  <si>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</si>
  <si>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</si>
  <si>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</si>
  <si>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</si>
  <si>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</si>
  <si>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FROM tempdb.dbo.SQLXL_Index_Synergies</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</si>
  <si>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</si>
  <si>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</si>
  <si>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</si>
  <si>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</si>
  <si>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</si>
  <si>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</si>
  <si>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</si>
  <si>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</si>
  <si>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</si>
  <si>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</si>
  <si>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</si>
  <si>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</si>
  <si>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</si>
  <si>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AND i.type            = N'M'</t>
  </si>
  <si>
    <t>-- REVIEW - indexes Auto Created</t>
  </si>
  <si>
    <t xml:space="preserve">      ,prescription = N'Auto Created'</t>
  </si>
  <si>
    <t xml:space="preserve"> WHERE auto_created    = 1</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</si>
  <si>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</si>
  <si>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</si>
  <si>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</si>
  <si>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</si>
  <si>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</si>
  <si>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</si>
  <si>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</si>
  <si>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</si>
  <si>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</si>
  <si>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</si>
  <si>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</si>
  <si>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</si>
  <si>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</si>
  <si>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REBUILD - Columnstores with &gt; 1024 Deleted rows or &gt; 2048 Open rows</t>
  </si>
  <si>
    <t>SELECT i.database_id,i.parent_object_id,i.object_id,i.index_id,i.type,N'Rebuild',@srt</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</si>
  <si>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</si>
  <si>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</si>
  <si>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</si>
  <si>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</si>
  <si>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</si>
  <si>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</si>
  <si>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</si>
  <si>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</si>
  <si>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</si>
  <si>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</si>
  <si>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</si>
  <si>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</si>
  <si>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</si>
  <si>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</si>
  <si>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SELECT database_id,parent_object_id,object_id,index_id,type,N'Rebuild',@srt</t>
  </si>
  <si>
    <t xml:space="preserve">      ,prescription = N'BUF &gt; Rsrvd Size'</t>
  </si>
  <si>
    <t xml:space="preserve">   AND prescription  LIKE N'Retain%'              -- NOTE: no leading "%", filters out MISSING indexes</t>
  </si>
  <si>
    <t>-- REBUILD - Buffer Free &gt; 20%</t>
  </si>
  <si>
    <t xml:space="preserve">      ,prescription = N'BUF free &gt; 20%'</t>
  </si>
  <si>
    <t xml:space="preserve">   AND prescription  LIKE N'Retain%' -- NOTE: no leading "%", filters out MISSING indexes</t>
  </si>
  <si>
    <t>-- REBUILD - statistics over 30 days old</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</si>
  <si>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</si>
  <si>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</si>
  <si>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</si>
  <si>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</si>
  <si>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</si>
  <si>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,prescription = N'Stats Row Delta'</t>
  </si>
  <si>
    <t>-- REBUILD - statistics &lt;= 30 days old and stats modification_counter &gt; 0.5% index row count</t>
  </si>
  <si>
    <t>-- REBUILD - Statistics not computed on Rowstore Clustered and Nonclustered, XML, and Spatial indexes</t>
  </si>
  <si>
    <t xml:space="preserve">      ,prescription = N'No Stats'</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</si>
  <si>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</si>
  <si>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</si>
  <si>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</si>
  <si>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</si>
  <si>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</si>
  <si>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</si>
  <si>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</si>
  <si>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</si>
  <si>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</si>
  <si>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</si>
  <si>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</si>
  <si>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</si>
  <si>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</si>
  <si>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</si>
  <si>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</si>
  <si>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FROM tempdb.dbo.SQLXL_Index_Compilation AS i -- NOTE: parents can be REFACTORED too</t>
  </si>
  <si>
    <t xml:space="preserve">         WHERE action_desc = N'Rebuild'</t>
  </si>
  <si>
    <t>DELETE FROM #prescription WHERE action_desc = N'Rebuild'; -- already updated appropriate values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</si>
  <si>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</si>
  <si>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</si>
  <si>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</si>
  <si>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</si>
  <si>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</si>
  <si>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</si>
  <si>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FROM tempdb.dbo.SQLXL_Index_Diagnostics</t>
  </si>
  <si>
    <t xml:space="preserve"> WHERE diagnostic IS NULL;</t>
  </si>
  <si>
    <t>UPDATE p</t>
  </si>
  <si>
    <t>SELECT p.database_id,p.parent_object_id,p.object_id,p.obj_type,p.obj_name,</t>
  </si>
  <si>
    <t xml:space="preserve">       tbl_priority_metric =</t>
  </si>
  <si>
    <t>-- Waiting -------------------------------------------------</t>
  </si>
  <si>
    <t>+IIF(a.ios_lock_promotion_CNT      &gt; 0,1.0 * ISNULL(p.ios_lock_promotion_CNT     ,0) / a.ios_lock_promotion_CNT     ,0) * @Prio_lock_promotions</t>
  </si>
  <si>
    <t>+IIF(a.ios_lock_promotion_fail_CNT &gt; 0,1.0 * ISNULL(p.ios_lock_promotion_fail_CNT,0) / a.ios_lock_promotion_fail_CNT,0) * @Prio_lock_promotion_fails</t>
  </si>
  <si>
    <t>-- Missing index Advantage Weighted ------------------------</t>
  </si>
  <si>
    <t>-- Table Total Writes percent ------------------------------</t>
  </si>
  <si>
    <t>+IIF(    p.tbl_is_memory_optimized = 0</t>
  </si>
  <si>
    <t xml:space="preserve">            ,1.0)</t>
  </si>
  <si>
    <t>+IIF(ISNULL(p.ius_read_to_write_RAT,0) &lt; 4.0</t>
  </si>
  <si>
    <t>-- Reads, Scans, and Lookups -------------------------------</t>
  </si>
  <si>
    <t xml:space="preserve">     ,0)                                                                                                                * @Prio_LOB</t>
  </si>
  <si>
    <t>-- Flagged to create new NCS -------------------------------</t>
  </si>
  <si>
    <t>+IIF(CHARINDEX(N'Request new NCS',p.prescription) &gt; 0,50.0,0)  -- NOTE: keep in synch with above ACTION codes</t>
  </si>
  <si>
    <t xml:space="preserve">           AND (   type IN (N'IT',N'U')</t>
  </si>
  <si>
    <t xml:space="preserve">                OR index_cnt &gt; 1</t>
  </si>
  <si>
    <t xml:space="preserve">  JOIN (SELECT CAST(run_value AS BIGINT) * 1024 -- kb/MB</t>
  </si>
  <si>
    <t xml:space="preserve">             AND name   = N'max server memory (MB)'</t>
  </si>
  <si>
    <t xml:space="preserve">       ) AS m (SQLmem);</t>
  </si>
  <si>
    <t xml:space="preserve">      ,diagnostic = i.diagnostic</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</si>
  <si>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</si>
  <si>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</si>
  <si>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</si>
  <si>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FROM tempdb.dbo.SQLXL_Index_Compilation AS i</t>
  </si>
  <si>
    <t xml:space="preserve">  WHERE i.rec_type           NOT IN (N'A',N'D')</t>
  </si>
  <si>
    <t xml:space="preserve">    AND i.tbl_is_memory_optimized = 0</t>
  </si>
  <si>
    <t>-- Checking not performed of denominators since any value in any index should mean that the Instance value is also non-zero</t>
  </si>
  <si>
    <t>/**************************************************************************************************/</t>
  </si>
  <si>
    <t>-- UPDATE tempdb.dbo.SQLXL_Index_Compilation table with Diagnostics &amp; Metrics</t>
  </si>
  <si>
    <t>SELECT parent_object_id,object_id,index_id,</t>
  </si>
  <si>
    <t xml:space="preserve">       Diagnostics         = STUFF((SELECT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</si>
  <si>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</si>
  <si>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</si>
  <si>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</si>
  <si>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</si>
  <si>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</si>
  <si>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</si>
  <si>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</si>
  <si>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</si>
  <si>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FOR XML PATH(N''), TYPE</t>
  </si>
  <si>
    <t xml:space="preserve">                                      ).value('(./text())[1]', 'NVARCHAR(MAX)')</t>
  </si>
  <si>
    <t xml:space="preserve">                                      ,1,1,N''</t>
  </si>
  <si>
    <t xml:space="preserve">  FROM tempdb.dbo.SQLXL_Index_Compilation AS tgt;</t>
  </si>
  <si>
    <t>GO -- end of stored procedure/function/T-SQL script/CREATE VIEW/CREATE VIEW - SQLXL_Index</t>
  </si>
  <si>
    <t>RAISERROR ('Creating procedure tempdb.dbo.SQLXL_Index_Present ...',0,0) WITH NOWAIT;</t>
  </si>
  <si>
    <t>/*******************************************************************************************************************************************</t>
  </si>
  <si>
    <t>PARAMETERS:</t>
  </si>
  <si>
    <t xml:space="preserve">   @show_fulltext_internals</t>
  </si>
  <si>
    <t xml:space="preserve">      0 = NO</t>
  </si>
  <si>
    <t xml:space="preserve">      1 = YES - DEFAULT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</si>
  <si>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</si>
  <si>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</si>
  <si>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</si>
  <si>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</si>
  <si>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</si>
  <si>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</si>
  <si>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</si>
  <si>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</si>
  <si>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</si>
  <si>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</si>
  <si>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(exclamation) character code to identify columns to be formatted BOLD:</t>
  </si>
  <si>
    <t>- column headers/names with "~" (tilda) character code to identify column label elements to be replaced with LINE FFED CHARW(10)</t>
  </si>
  <si>
    <t>*******************************************************************************************************************************************/</t>
  </si>
  <si>
    <t>ALTER PROCEDURE dbo.SQLXL_Index_Present</t>
  </si>
  <si>
    <t xml:space="preserve">      (@show_fulltext_internals TINYINT = 1</t>
  </si>
  <si>
    <t>DECLARE @show_fulltext_internals TINYINT = 0</t>
  </si>
  <si>
    <t>SET TEXTSIZE                  32767;  -- Max length of Excel cell contents</t>
  </si>
  <si>
    <t>,[FLT *DRILL DOWN &gt;&gt;&gt;|NW] =</t>
  </si>
  <si>
    <t xml:space="preserve">                           -- Top Level</t>
  </si>
  <si>
    <t xml:space="preserve">                               +IIF(i.rec_type IN (N'I')</t>
  </si>
  <si>
    <t xml:space="preserve">                                   ,CASE RTRIM(i.type)</t>
  </si>
  <si>
    <t xml:space="preserve">                                         ELSE RTRIM(i.type)</t>
  </si>
  <si>
    <t>-- Records Types:</t>
  </si>
  <si>
    <t>-- A - All sample/instance level</t>
  </si>
  <si>
    <t>-- D - Database(s)</t>
  </si>
  <si>
    <t>-- P - Parent object - rowstore table, clustered colunstore</t>
  </si>
  <si>
    <t>-- S - internal table or system object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</si>
  <si>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</si>
  <si>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</si>
  <si>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</si>
  <si>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</si>
  <si>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</si>
  <si>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</si>
  <si>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</si>
  <si>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</si>
  <si>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</si>
  <si>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</si>
  <si>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</si>
  <si>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</si>
  <si>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</si>
  <si>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</si>
  <si>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+IIF(i.rec_type NOT IN (N'A',N'D')</t>
  </si>
  <si>
    <t xml:space="preserve">    ,N' SCH ' + ISNULL(QUOTENAME(i.Schema_Name),N'&lt;Schema_Name?&gt;')</t>
  </si>
  <si>
    <t>-- Line 2 - Parent Object (and Object if History or Internal Table)</t>
  </si>
  <si>
    <t>+IIF(i.obj_type_short_label = N'HST'</t>
  </si>
  <si>
    <t>+IIF(i.obj_type_short_label = N'IT'</t>
  </si>
  <si>
    <t xml:space="preserve">    ,NCHAR(10) + N'PAR ' + QUOTENAME(i.parent_schema_name)+N'.'+QUOTENAME(i.parent_object_name)</t>
  </si>
  <si>
    <t xml:space="preserve">    ,NCHAR(10) + i.obj_type_short_label + N' ' + QUOTENAME(i.obj_name)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</si>
  <si>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</si>
  <si>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</si>
  <si>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</si>
  <si>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</si>
  <si>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</si>
  <si>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</si>
  <si>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</si>
  <si>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</si>
  <si>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</si>
  <si>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</si>
  <si>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</si>
  <si>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</si>
  <si>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</si>
  <si>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,NCHAR(10)</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</si>
  <si>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</si>
  <si>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</si>
  <si>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</si>
  <si>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</si>
  <si>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</si>
  <si>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</si>
  <si>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</si>
  <si>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</si>
  <si>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</si>
  <si>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</si>
  <si>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</si>
  <si>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</si>
  <si>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</si>
  <si>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</si>
  <si>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</si>
  <si>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</si>
  <si>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</si>
  <si>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</si>
  <si>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t>
  </si>
  <si>
    <t xml:space="preserve">    ,NCHAR(10))</t>
  </si>
  <si>
    <t>+IIF(i.rec_type NOT IN (N'A')</t>
  </si>
  <si>
    <t xml:space="preserve">    ,N'OID DB '+ ISNULL(QUOTENAME(i.database_id),N'&lt;database_id?&gt;')</t>
  </si>
  <si>
    <t xml:space="preserve">    ,IIF(i.obj_type_short_label IN (N'HST',N'IT')</t>
  </si>
  <si>
    <t xml:space="preserve">        ,N' PAR ' + QUOTENAME(COALESCE(i.history_source_object_id,i.parent_object_id,N'&lt;parent_object_id?&gt;'))</t>
  </si>
  <si>
    <t xml:space="preserve">        ,ISNULL(N' ' + i.obj_type_short_label + N' ',N' &lt;OSTL&gt; ') + ISNULL(QUOTENAME(i.object_id),N'&lt;object_id?&gt;')</t>
  </si>
  <si>
    <t xml:space="preserve">        ,N' TBL '                                                 + ISNULL(QUOTENAME(i.parent_object_id),N'&lt;parent_object_id?&gt;')</t>
  </si>
  <si>
    <t>+IIF(i.rec_type IN (N'I')</t>
  </si>
  <si>
    <t xml:space="preserve">    ,IIF(i.type = N'F'</t>
  </si>
  <si>
    <t xml:space="preserve">        ,N' FKC '</t>
  </si>
  <si>
    <t xml:space="preserve">        ,N' IDX ')</t>
  </si>
  <si>
    <t xml:space="preserve">    +ISNULL(QUOTENAME(i.Index_ID),N'&lt;index_id?&gt;')</t>
  </si>
  <si>
    <t>,[Actions]              = i.prescription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</si>
  <si>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</si>
  <si>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</si>
  <si>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</si>
  <si>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</si>
  <si>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</si>
  <si>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</si>
  <si>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(N'2',N'5',N'M')</t>
  </si>
  <si>
    <t xml:space="preserve">                                 ,NCHAR(10) +N'-- Included --------------------------'</t>
  </si>
  <si>
    <t xml:space="preserve">                             +NCHAR(10) +i.Included_column_info</t>
  </si>
  <si>
    <t>,[Index Synergies~Sequence,Overlap,Keys]</t>
  </si>
  <si>
    <t xml:space="preserve">                        = i.Overlap_Code</t>
  </si>
  <si>
    <t>,[Index~RSZ Rsrvd size (%Tbl)~BSZ Buffer size (%Rsrv)~Tbl ROW Rows COL cols~LEN Wor Length~FCT Factor &amp; Pad~Idx KEY Cnt &amp; Len]</t>
  </si>
  <si>
    <t xml:space="preserve">      THEN N'TVF No data'  -- table functions w/o indexes have no stats other than PLAN CACHE</t>
  </si>
  <si>
    <t xml:space="preserve">      THEN N'*Disabled*'</t>
  </si>
  <si>
    <t xml:space="preserve">      WHEN i.type = N'F'</t>
  </si>
  <si>
    <t xml:space="preserve">          + tempdb.dbo.SQLXL_3SD(i.Key_Columns_CNT ,N'I')</t>
  </si>
  <si>
    <t xml:space="preserve">          +N' LEN '</t>
  </si>
  <si>
    <t xml:space="preserve">      WHEN i.type = N'M'</t>
  </si>
  <si>
    <t xml:space="preserve">          +tempdb.dbo.SQLXL_3SD(i.Key_Columns_CNT,N'I')</t>
  </si>
  <si>
    <t xml:space="preserve">          +NCHAR(10)</t>
  </si>
  <si>
    <t xml:space="preserve">          +N'INC '</t>
  </si>
  <si>
    <t xml:space="preserve">          +tempdb.dbo.SQLXL_3SD(i.Included_Columns_CNT,N'I')</t>
  </si>
  <si>
    <t xml:space="preserve">           N'RSZ '</t>
  </si>
  <si>
    <t xml:space="preserve">          +IIF(i.xtp_allocated_bytes_CNT &gt; 0</t>
  </si>
  <si>
    <t xml:space="preserve">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</si>
  <si>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</si>
  <si>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</si>
  <si>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</si>
  <si>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END</t>
  </si>
  <si>
    <t xml:space="preserve">           --------------------------------------------------------------------------------------------------------------</t>
  </si>
  <si>
    <t xml:space="preserve">                ELSE N''</t>
  </si>
  <si>
    <t xml:space="preserve">          +NCHAR(10) + N'ROW ' + tempdb.dbo.SQLXL_3SD(i.row_CNT,'I') + IIF(i.has_filter = 1,N'(F)',N'')</t>
  </si>
  <si>
    <t xml:space="preserve">                     + IIF(i.rec_type IN (N'H',N'P',N'S')</t>
  </si>
  <si>
    <t xml:space="preserve">                          ,N' COL '+tempdb.dbo.SQLXL_3SD(p.tbl_column_CNT,'I')</t>
  </si>
  <si>
    <t xml:space="preserve">                          +NCHAR(10)+N'AVG '+IIF(i.row_CNT &gt; 0,tempdb.dbo.SQLXL_3SD(i.tbl_row_size_byte_AVG,'B'),N'MT')</t>
  </si>
  <si>
    <t xml:space="preserve">          +IIF(i.rec_type = N'I'</t>
  </si>
  <si>
    <t xml:space="preserve">              ,NCHAR(10) + N'KEY '  + tempdb.dbo.SQLXL_3SD(i.Key_Columns_CNT ,N'I')</t>
  </si>
  <si>
    <t xml:space="preserve">              +NCHAR(10) + N'INC '  + tempdb.dbo.SQLXL_3SD(i.Included_Columns_CNT,N'I')</t>
  </si>
  <si>
    <t xml:space="preserve">                                    + IIF(i.Included_Columns_CNT &gt; 0</t>
  </si>
  <si>
    <t xml:space="preserve">                                         ,N'')</t>
  </si>
  <si>
    <t xml:space="preserve">               --------------------------------------------------------------------------------------------------------------</t>
  </si>
  <si>
    <t xml:space="preserve">              +NCHAR(10) +N'FCT ' + CASE WHEN i.TYPE = N'0' THEN N'HEAP'</t>
  </si>
  <si>
    <t xml:space="preserve">                                         WHEN TRY_CAST(i.TYPE AS INT) &gt; 0</t>
  </si>
  <si>
    <t xml:space="preserve">                                         THEN ISNULL(tempdb.dbo.SQLXL_3SD(i.fill_factor,N'I') + N'%',N'&lt;??&gt;')</t>
  </si>
  <si>
    <t xml:space="preserve">                                             +N' PAD '+ ISNULL(CASE i.is_padded WHEN 0 THEN N'No' WHEN 1 THEN N'Yes' ELSE N'' END,N'&lt;??&gt;')</t>
  </si>
  <si>
    <t xml:space="preserve">                                         ELSE N'N/A'</t>
  </si>
  <si>
    <t xml:space="preserve">              ,N'')</t>
  </si>
  <si>
    <t>,[Total Use (%Nxt Lvl)~OPS/CMP TOT CNT~USR USG Contact TOT CNT~R/W OPS &amp; USG Read/Write~WTC Wait CNT~WTS Wait SEC~LCK Lock CNT]</t>
  </si>
  <si>
    <t xml:space="preserve">                          ELSE N''</t>
  </si>
  <si>
    <t>,[Statistics~STP Steps~SMP Sample% Persisted%~MOD Modifications(%)~UPD Days Since Update~SNF Parm Sniffing~FLT Filtered STR String]</t>
  </si>
  <si>
    <t>= CASE</t>
  </si>
  <si>
    <t xml:space="preserve">      WHEN i.rec_type IN (N'A',N'D',N'P',N'H',N'S')                 THEN NULL</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</si>
  <si>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</si>
  <si>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</si>
  <si>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</si>
  <si>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</si>
  <si>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</si>
  <si>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</si>
  <si>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THEN             N'STP ' + IIF(i.stathdr_steps IS NULL,N'&lt;??&gt;',tempdb.dbo.SQLXL_3SD(i.stathdr_steps,N'I'))</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</si>
  <si>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</si>
  <si>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</si>
  <si>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</si>
  <si>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</si>
  <si>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</si>
  <si>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</si>
  <si>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</si>
  <si>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</si>
  <si>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</si>
  <si>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</si>
  <si>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</si>
  <si>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</si>
  <si>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END</t>
  </si>
  <si>
    <t xml:space="preserve">  </t>
  </si>
  <si>
    <t xml:space="preserve">          +NCHAR(10) + N'MOD ' + IIF(TRY_CAST(i.type AS INT) &gt; 0</t>
  </si>
  <si>
    <t xml:space="preserve">                                    ,ISNULL(tempdb.dbo.SQLXL_3SD(i.Stats_Prop_modification_CNT,N'I'),N'&lt;??&gt;')</t>
  </si>
  <si>
    <t xml:space="preserve">                                    ,N'')</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</si>
  <si>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</si>
  <si>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</si>
  <si>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</si>
  <si>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</si>
  <si>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</si>
  <si>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</si>
  <si>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</si>
  <si>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</si>
  <si>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NVARCHAR(20))</t>
  </si>
  <si>
    <t xml:space="preserve">                                         ,N'&lt;??&gt;'))</t>
  </si>
  <si>
    <t xml:space="preserve">                     + N' NUL ' + IIF(CAST(i.type AS INT) IS NOT NULL</t>
  </si>
  <si>
    <t xml:space="preserve">                                     ,tempdb.dbo.SQLXL_3SD(i.stathist_null_rows,N'I')</t>
  </si>
  <si>
    <t xml:space="preserve">      ELSE N'No data'</t>
  </si>
  <si>
    <t>-- Lead Element &amp; Size</t>
  </si>
  <si>
    <t>-- key total length</t>
  </si>
  <si>
    <t>,[Metrics</t>
  </si>
  <si>
    <t>% of Instance Totals</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</si>
  <si>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</si>
  <si>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</si>
  <si>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</si>
  <si>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</si>
  <si>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</si>
  <si>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</si>
  <si>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</si>
  <si>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</si>
  <si>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</si>
  <si>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</si>
  <si>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</si>
  <si>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</si>
  <si>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</si>
  <si>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</si>
  <si>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</si>
  <si>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</si>
  <si>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</si>
  <si>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</si>
  <si>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</si>
  <si>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</si>
  <si>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</si>
  <si>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</si>
  <si>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</si>
  <si>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</si>
  <si>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</si>
  <si>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NVARCHAR(20))+N')'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</si>
  <si>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</si>
  <si>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</si>
  <si>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</si>
  <si>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</si>
  <si>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</si>
  <si>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</si>
  <si>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</si>
  <si>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NVARCHAR(20))+N')'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</si>
  <si>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</si>
  <si>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</si>
  <si>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</si>
  <si>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</si>
  <si>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NVARCHAR(20))+N')'</t>
  </si>
  <si>
    <t xml:space="preserve">                ,1,1,N'')</t>
  </si>
  <si>
    <t>-------------------------------------------------------------------------------------</t>
  </si>
  <si>
    <t>,[Extended Properties]  = i.extended_properties</t>
  </si>
  <si>
    <t>--Table Priority Metrics</t>
  </si>
  <si>
    <t>,[Table OPS Wait TM!H\B|N0]</t>
  </si>
  <si>
    <t>,[Table OPS Wait CNT!H\B|N0]</t>
  </si>
  <si>
    <t>,[Table OPS Locks CNT!H\B|N0]</t>
  </si>
  <si>
    <t>,[Table OPS Lock Promo!H\B|N0]</t>
  </si>
  <si>
    <t xml:space="preserve">                             ,100.0 * i.ios_lock_promotion_attempt_CNT / a.ios_lock_promotion_attempt_CNT</t>
  </si>
  <si>
    <t>,[Table OPS Promo Fail!H\B|N0]</t>
  </si>
  <si>
    <t xml:space="preserve">                             ,100.0 * (i.ios_lock_promotion_attempt_CNT - i.ios_lock_promotion_CNT)</t>
  </si>
  <si>
    <t xml:space="preserve">                                    / A.ios_lock_promotion_attempt_CNT</t>
  </si>
  <si>
    <t>----------------------------------------------</t>
  </si>
  <si>
    <t>,[Table OPS Page Split!H\B|N0]</t>
  </si>
  <si>
    <t xml:space="preserve">                             ,i.page_splits_to_write_PCT</t>
  </si>
  <si>
    <t>,[Table OPS Page Merge!H\B|N0]</t>
  </si>
  <si>
    <t xml:space="preserve">                             ,i.page_Merge_to_write_PCT</t>
  </si>
  <si>
    <t xml:space="preserve">                             ,100.0 * i.mix_Advantage_weighted_AMT / a.mix_Advantage_weighted_AMT</t>
  </si>
  <si>
    <t xml:space="preserve">                             ,NULL)</t>
  </si>
  <si>
    <t xml:space="preserve">                              AND i.mix_Advantage_AMT &gt; 0</t>
  </si>
  <si>
    <t xml:space="preserve">                             ,100.0 * i.mix_Advantage_AMT / a.mix_Advantage_AMT</t>
  </si>
  <si>
    <t>,[Table OPS Writes!H\B|N0]</t>
  </si>
  <si>
    <t>,[Table USG Writes!H\B|N0]</t>
  </si>
  <si>
    <t xml:space="preserve">                             ,100.0 * i.ius_user_updates_CNT / a.ius_user_updates_CNT</t>
  </si>
  <si>
    <t>,[Table BUF Percent in Buffer!H\B|N0]</t>
  </si>
  <si>
    <t xml:space="preserve">                                   THEN 100</t>
  </si>
  <si>
    <t xml:space="preserve">                                   ELSE NULL</t>
  </si>
  <si>
    <t>,[Table OPS R/W Ratio!H\G|N0]</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</si>
  <si>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</si>
  <si>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</si>
  <si>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</si>
  <si>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</si>
  <si>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</si>
  <si>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</si>
  <si>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</si>
  <si>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,[Table OPS Scans PCT!H\B|N0]</t>
  </si>
  <si>
    <t>,[Table OPS Lookups PCT!H\B|N0]</t>
  </si>
  <si>
    <t xml:space="preserve">                             ,100.0 * i.ios_singleton_lookup_CNT / a.ios_singleton_lookup_CNT</t>
  </si>
  <si>
    <t>,[Table OPS Forwarded Fetch!H\B|N0]</t>
  </si>
  <si>
    <t xml:space="preserve">                             ,100.0 * i.ios_forwarded_fetch_CNT / a.ios_forwarded_fetch_CNT</t>
  </si>
  <si>
    <t>,[Table USG Reads PCT!H\B|N0]</t>
  </si>
  <si>
    <t xml:space="preserve">                             ,100.0 * i.ius_User_read_CNT / a.ius_user_read_CNT</t>
  </si>
  <si>
    <t>,[Table USG Scans PCT!H\B|N0]</t>
  </si>
  <si>
    <t xml:space="preserve">                             ,100.0 * i.ius_user_scans_CNT / a.ius_user_scans_CNT</t>
  </si>
  <si>
    <t>,[Table USG Lookups PCT!H\B|N0]</t>
  </si>
  <si>
    <t xml:space="preserve">                             ,100.0 * i.ius_user_lookups_CNT / a.ius_user_lookups_CNT</t>
  </si>
  <si>
    <t>,[Table OPS LOB Contacts PCT!H\B|N0]</t>
  </si>
  <si>
    <t xml:space="preserve">                                      + a.ios_lob_orphan_create_CNT</t>
  </si>
  <si>
    <t xml:space="preserve">                                      + a.ios_lob_orphan_insert_CNT</t>
  </si>
  <si>
    <t xml:space="preserve">                                      + a.ios_row_overflow_fetch_in_pages_CNT</t>
  </si>
  <si>
    <t xml:space="preserve">                                      + a.ios_column_value_push_off_row_CNT</t>
  </si>
  <si>
    <t xml:space="preserve">                                      ) &gt; 0</t>
  </si>
  <si>
    <t xml:space="preserve">                                      + i.ios_row_overflow_fetch_in_pages_CNT</t>
  </si>
  <si>
    <t xml:space="preserve">                                      + i.ios_column_value_push_off_row_CNT</t>
  </si>
  <si>
    <t>--Index Priority Metrics</t>
  </si>
  <si>
    <t>,[Index OPS Wait TM!H\B|N0]</t>
  </si>
  <si>
    <t xml:space="preserve">                        = IIF(TRY_CAST(i.type AS INT) IS NOT NULL AND p.obj_type_short_label &lt;&gt; N'TVF'</t>
  </si>
  <si>
    <t xml:space="preserve">                                 ,0)</t>
  </si>
  <si>
    <t>,[Index OPS Wait CNT!H\B|N0]</t>
  </si>
  <si>
    <t>,[Index OPS Locks CNT!H\B|N0]</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</si>
  <si>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</si>
  <si>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</si>
  <si>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</si>
  <si>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</si>
  <si>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</si>
  <si>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</si>
  <si>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,i.page_splits_to_write_PCT</t>
  </si>
  <si>
    <t>,[Index OPS Page Merge!H\B|N0]</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</si>
  <si>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</si>
  <si>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</si>
  <si>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</si>
  <si>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</si>
  <si>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</si>
  <si>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,[Index OPS Writes!H\B|N0]</t>
  </si>
  <si>
    <t>,[Index USG Writes!H\B|N0]</t>
  </si>
  <si>
    <t xml:space="preserve">                             ,IIF(p.ius_user_updates_CNT &gt; 0</t>
  </si>
  <si>
    <t xml:space="preserve">                                 ,100.0 * i.ius_user_updates_CNT / p.ius_user_updates_CNT</t>
  </si>
  <si>
    <t>,[Index BUF Percent in Buffer!H\B|N0]</t>
  </si>
  <si>
    <t>,[Index OPS R/W Ratio!H\G|N0]</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</si>
  <si>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</si>
  <si>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</si>
  <si>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</si>
  <si>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</si>
  <si>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</si>
  <si>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</si>
  <si>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</si>
  <si>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,[Index OPS Scans PCT!H\B|N0]</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</si>
  <si>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</si>
  <si>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</si>
  <si>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</si>
  <si>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</si>
  <si>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</si>
  <si>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</si>
  <si>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</si>
  <si>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</si>
  <si>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,[Index USG Scans PCT!H\G|N0]</t>
  </si>
  <si>
    <t xml:space="preserve">                              OR i.type = N'M'</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</si>
  <si>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</si>
  <si>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</si>
  <si>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</si>
  <si>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</si>
  <si>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</si>
  <si>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</si>
  <si>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p.ios_row_overflow_fetch_in_pages_CNT</t>
  </si>
  <si>
    <t xml:space="preserve">                                      + p.ios_column_value_push_off_row_CNT</t>
  </si>
  <si>
    <t>-- Sorters/filters</t>
  </si>
  <si>
    <t>,[Table Busyness!H\B|N0]</t>
  </si>
  <si>
    <t xml:space="preserve">                                   ) &gt; 0</t>
  </si>
  <si>
    <t>,[Index Busyness!H\B\B|N0]</t>
  </si>
  <si>
    <t xml:space="preserve">                        = IIF(    TRY_CAST(i.type AS INT) IS NOT NULL</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</si>
  <si>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</si>
  <si>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</si>
  <si>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</si>
  <si>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</si>
  <si>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</si>
  <si>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</si>
  <si>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</si>
  <si>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</si>
  <si>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</si>
  <si>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,0)</t>
  </si>
  <si>
    <t>--                                      ,i.ius_user_updates_CNT  * (i.column_width_bytes + i.Included_column_width_bytes)</t>
  </si>
  <si>
    <t>-- ,[Index ius_writes!H\B|N0]      = i.ius_user_updates_CNT  * (i.column_width_bytes + i.Included_column_width_bytes)</t>
  </si>
  <si>
    <t>---------------------------------------------------------------------------------------</t>
  </si>
  <si>
    <t>-- ius_User_read_CNT</t>
  </si>
  <si>
    <t>-- Record Key IDs</t>
  </si>
  <si>
    <t>,i.database_id</t>
  </si>
  <si>
    <t>,i.parent_object_id</t>
  </si>
  <si>
    <t>,i.object_id</t>
  </si>
  <si>
    <t>,i.index_id</t>
  </si>
  <si>
    <t>,i.type</t>
  </si>
  <si>
    <t>,i.rec_type</t>
  </si>
  <si>
    <t>-- Missing Index details</t>
  </si>
  <si>
    <t>--------------------------------------</t>
  </si>
  <si>
    <t>-- TOTAL Operational Stats</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</si>
  <si>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</si>
  <si>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</si>
  <si>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</si>
  <si>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</si>
  <si>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</si>
  <si>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</si>
  <si>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</si>
  <si>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</si>
  <si>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</si>
  <si>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</si>
  <si>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,[ios_nonleaf_insert_CNT\B|N0]                   = IIF(i.rec_type = N'I',i.ios_nonleaf_insert_CNT                   ,NULL)</t>
  </si>
  <si>
    <t>,[ios_nonleaf_delete_CNT\B|N0]                   = IIF(i.rec_type = N'I',i.ios_nonleaf_delete_CNT                   ,NULL)</t>
  </si>
  <si>
    <t>,[ios_nonleaf_update_CNT\B|N0]                   = IIF(i.rec_type = N'I',i.ios_nonleaf_update_CNT                   ,NULL)</t>
  </si>
  <si>
    <t>,[ios_leaf_alloc_page_split_CNT\B|N0]            = IIF(i.rec_type = N'I',i.ios_leaf_alloc_page_split_CNT            ,NULL)</t>
  </si>
  <si>
    <t>,[ios_nonleaf_alloc_page_split_CNT\B|N0]         = IIF(i.rec_type = N'I',i.ios_nonleaf_alloc_page_split_CNT         ,NULL)</t>
  </si>
  <si>
    <t>,[ios_leaf_page_merge_CNT\B|N0]                  = IIF(i.rec_type = N'I',i.ios_leaf_page_merge_CNT                  ,NULL)</t>
  </si>
  <si>
    <t>,[ios_nonleaf_page_merge_CNT\B|N0]               = IIF(i.rec_type = N'I',i.ios_nonleaf_page_merge_CNT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</si>
  <si>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</si>
  <si>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</si>
  <si>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</si>
  <si>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</si>
  <si>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</si>
  <si>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</si>
  <si>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</si>
  <si>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,[ios_row_lock_CNT\B|N0]                         = IIF(i.rec_type = N'I',i.ios_row_lock_CNT                         ,NULL)</t>
  </si>
  <si>
    <t>,[ios_row_lock_wait_CNT\B|N0]                    = IIF(i.rec_type = N'I',i.ios_row_lock_wait_CNT                    ,NULL)</t>
  </si>
  <si>
    <t>,[ios_row_lock_wait_MS_CNT\B|N0]                 = IIF(i.rec_type = N'I',i.ios_row_lock_wait_MS_CNT                 ,NULL)</t>
  </si>
  <si>
    <t>,[ios_page_lock_CNT\B|N0]                        = IIF(i.rec_type = N'I',i.ios_page_lock_CNT                        ,NULL)</t>
  </si>
  <si>
    <t>,[ios_page_lock_wait_CNT\B|N0]                   = IIF(i.rec_type = N'I',i.ios_page_lock_wait_CNT                   ,NULL)</t>
  </si>
  <si>
    <t>,[ios_page_lock_wait_MS_CNT\B|N0]                = IIF(i.rec_type = N'I',i.ios_page_lock_wait_MS_CNT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</si>
  <si>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</si>
  <si>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</si>
  <si>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</si>
  <si>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</si>
  <si>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</si>
  <si>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</si>
  <si>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,[ios_page_io_latch_wait_CNT\B|N0]               = IIF(i.rec_type = N'I',i.ios_page_io_latch_wait_CNT               ,NULL)</t>
  </si>
  <si>
    <t>,[ios_page_io_latch_wait_MS_CNT\B|N0]            = IIF(i.rec_type = N'I',i.ios_page_io_latch_wait_MS_CNT            ,NULL)</t>
  </si>
  <si>
    <t>,[ios_tree_page_latch_wait_CNT\B|N0]             = IIF(i.rec_type = N'I',i.ios_tree_page_latch_wait_CNT             ,NULL)</t>
  </si>
  <si>
    <t>,[ios_tree_page_latch_wait_MS_CNT\B|N0]          = IIF(i.rec_type = N'I',i.ios_tree_page_latch_wait_MS_CNT          ,NULL)</t>
  </si>
  <si>
    <t>,[ios_tree_page_io_latch_wait_CNT\B|N0]          = IIF(i.rec_type = N'I',i.ios_tree_page_io_latch_wait_CNT          ,NULL)</t>
  </si>
  <si>
    <t>,[ios_tree_page_io_latch_wait_MS_CNT\B|N0]       = IIF(i.rec_type = N'I',i.ios_tree_page_io_latch_wait_MS_CNT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</si>
  <si>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</si>
  <si>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</si>
  <si>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</si>
  <si>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</si>
  <si>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</si>
  <si>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</si>
  <si>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</si>
  <si>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</si>
  <si>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 Index Usage Stats</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</si>
  <si>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</si>
  <si>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</si>
  <si>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</si>
  <si>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</si>
  <si>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</si>
  <si>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</si>
  <si>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</si>
  <si>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</si>
  <si>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</si>
  <si>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</si>
  <si>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</si>
  <si>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</si>
  <si>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</si>
  <si>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</si>
  <si>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</si>
  <si>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</si>
  <si>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</si>
  <si>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</si>
  <si>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</si>
  <si>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N'I',i.ius_last_read_days_ago      ,NULL)</t>
  </si>
  <si>
    <t>,[ius_last_write_days_ago\B]                     = IIF(i.rec_type = N'I',i.ius_last_write_days_ago     ,NULL)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</si>
  <si>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</si>
  <si>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</si>
  <si>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</si>
  <si>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</si>
  <si>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</si>
  <si>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</si>
  <si>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</si>
  <si>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</si>
  <si>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</si>
  <si>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</si>
  <si>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</si>
  <si>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</si>
  <si>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</si>
  <si>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</si>
  <si>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</si>
  <si>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</si>
  <si>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</si>
  <si>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</si>
  <si>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</si>
  <si>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,[xtp_rows_contacted_CNT\B|N0]                   = IIF(tbl.is_memory_optimized = 1,i.xtp_rows_touched_CNT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</si>
  <si>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</si>
  <si>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</si>
  <si>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</si>
  <si>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</si>
  <si>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</si>
  <si>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</si>
  <si>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</si>
  <si>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</si>
  <si>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</si>
  <si>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</si>
  <si>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</si>
  <si>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</si>
  <si>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</si>
  <si>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</si>
  <si>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</si>
  <si>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WHERE i.object_id = 1653580929</t>
  </si>
  <si>
    <t>-- WHERE i.obj_name LIKE N'%_archive'</t>
  </si>
  <si>
    <t xml:space="preserve">  JOIN (-- Instance level</t>
  </si>
  <si>
    <t xml:space="preserve">       )                                    AS a</t>
  </si>
  <si>
    <t xml:space="preserve">  LEFT OUTER                                                       -- outer needed for ALL row</t>
  </si>
  <si>
    <t xml:space="preserve">  JOIN (-- Database level</t>
  </si>
  <si>
    <t xml:space="preserve">         WHERE rec_type = N'D'</t>
  </si>
  <si>
    <t xml:space="preserve">       )                                    AS d</t>
  </si>
  <si>
    <t xml:space="preserve">    ON i.database_id                         = d.database_id</t>
  </si>
  <si>
    <t xml:space="preserve">  JOIN tempdb.dbo.SQLXL_Index_sys_tables    AS tbl</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</si>
  <si>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</si>
  <si>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</si>
  <si>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</si>
  <si>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</si>
  <si>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</si>
  <si>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</si>
  <si>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</si>
  <si>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</si>
  <si>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</si>
  <si>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</si>
  <si>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</si>
  <si>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</si>
  <si>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</si>
  <si>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</si>
  <si>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</si>
  <si>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</si>
  <si>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</si>
  <si>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</si>
  <si>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Omitting non SQL Table Values Functions for now</t>
  </si>
  <si>
    <t xml:space="preserve">   AND i.obj_type NOT IN (N'FT',N'IF')</t>
  </si>
  <si>
    <t xml:space="preserve">       i.tbl_priority_metric DESC</t>
  </si>
  <si>
    <t xml:space="preserve">      ,i.database_ID</t>
  </si>
  <si>
    <t xml:space="preserve">      ,i.parent_object_ID</t>
  </si>
  <si>
    <t>GO -- end of stored procedure/function/T-SQL script/CREATE VIEW</t>
  </si>
  <si>
    <t>EXEC tempdb.dbo.SQLXL_Index_Present @show_fulltext_internals = 0 -- tinyint</t>
  </si>
  <si>
    <t>RAISERROR (N'Creating SQLXL_Base_Function',0,0) WITH NOWAIT;</t>
  </si>
  <si>
    <t>-- function tempdb.dbo.SQLXL_Strip_Strings - remove elements found in a string</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</si>
  <si>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</si>
  <si>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</si>
  <si>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</si>
  <si>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</si>
  <si>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</si>
  <si>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</si>
  <si>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</si>
  <si>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</si>
  <si>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</si>
  <si>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</si>
  <si>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</si>
  <si>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</si>
  <si>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</si>
  <si>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</si>
  <si>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</si>
  <si>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</si>
  <si>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</si>
  <si>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</si>
  <si>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function tempdb.dbo.SQLXL_Keep_Strings - keep only elements found in a string</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</si>
  <si>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</si>
  <si>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</si>
  <si>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</si>
  <si>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</si>
  <si>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</si>
  <si>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</si>
  <si>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</si>
  <si>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</si>
  <si>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</si>
  <si>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</si>
  <si>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</si>
  <si>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</si>
  <si>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</si>
  <si>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</si>
  <si>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</si>
  <si>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</si>
  <si>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</si>
  <si>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</si>
  <si>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</si>
  <si>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</si>
  <si>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</si>
  <si>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</si>
  <si>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</si>
  <si>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</si>
  <si>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</si>
  <si>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</si>
  <si>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</si>
  <si>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</si>
  <si>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</si>
  <si>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</si>
  <si>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</si>
  <si>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</si>
  <si>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</si>
  <si>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</si>
  <si>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</si>
  <si>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</si>
  <si>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</si>
  <si>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</si>
  <si>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</si>
  <si>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</si>
  <si>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</si>
  <si>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</si>
  <si>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</si>
  <si>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</si>
  <si>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</si>
  <si>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</si>
  <si>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</si>
  <si>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</si>
  <si>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</si>
  <si>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</si>
  <si>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</si>
  <si>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</si>
  <si>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</si>
  <si>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</si>
  <si>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</si>
  <si>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</si>
  <si>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</si>
  <si>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</si>
  <si>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</si>
  <si>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</si>
  <si>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</si>
  <si>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</si>
  <si>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</si>
  <si>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</si>
  <si>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</si>
  <si>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</si>
  <si>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</si>
  <si>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</si>
  <si>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</si>
  <si>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</si>
  <si>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</si>
  <si>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</si>
  <si>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</si>
  <si>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</si>
  <si>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</si>
  <si>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 xml:space="preserve">      ,@type  VARCHAR(2) = ''''I''''</t>
  </si>
  <si>
    <t>Type Parameters</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</si>
  <si>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</si>
  <si>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</si>
  <si>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</si>
  <si>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</si>
  <si>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</si>
  <si>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</si>
  <si>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</si>
  <si>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</si>
  <si>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</si>
  <si>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</si>
  <si>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</si>
  <si>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</si>
  <si>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</si>
  <si>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</si>
  <si>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</si>
  <si>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</si>
  <si>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</si>
  <si>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</si>
  <si>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</si>
  <si>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</si>
  <si>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</si>
  <si>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</si>
  <si>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</si>
  <si>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</si>
  <si>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</si>
  <si>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</si>
  <si>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</si>
  <si>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@value IS NULL  RETURN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</si>
  <si>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</si>
  <si>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</si>
  <si>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</si>
  <si>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</si>
  <si>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</si>
  <si>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</si>
  <si>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</si>
  <si>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</si>
  <si>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</si>
  <si>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</si>
  <si>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</si>
  <si>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</si>
  <si>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</si>
  <si>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</si>
  <si>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</si>
  <si>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SET @power  = CASE WHEN @type IN (''''B'''',N''''I'''',N''''N'''',N''''s'''',N''''S'''',N''''%'''') THEN ''''''''</t>
  </si>
  <si>
    <t xml:space="preserve">                      WHEN @type IN (''''u'''',N''''us'''',N''''U''''                                ) THEN ''''u''''</t>
  </si>
  <si>
    <t xml:space="preserve">                      WHEN @type IN (''''m'''',N''''ms'''',N''''M''''                                ) THEN ''''m''''</t>
  </si>
  <si>
    <t xml:space="preserve">                      ELSE UPPER(LEFT(@type,1))</t>
  </si>
  <si>
    <t xml:space="preserve">                 END</t>
  </si>
  <si>
    <t xml:space="preserve">   SET @factor = CASE WHEN @type IN (N''''u''''</t>
  </si>
  <si>
    <t xml:space="preserve">                                    ,N''''us''''</t>
  </si>
  <si>
    <t xml:space="preserve">                                    ,N''''U''''</t>
  </si>
  <si>
    <t xml:space="preserve">                                    ,N''''m''''</t>
  </si>
  <si>
    <t xml:space="preserve">                                    ,N''''ms''''</t>
  </si>
  <si>
    <t xml:space="preserve">                                    ,N''''M''''</t>
  </si>
  <si>
    <t xml:space="preserve">                                    ,N''''S''''</t>
  </si>
  <si>
    <t xml:space="preserve">                                    ,N''''I''''</t>
  </si>
  <si>
    <t xml:space="preserve">                                    ,N''''N''''</t>
  </si>
  <si>
    <t xml:space="preserve">                                    ,N''''%''''</t>
  </si>
  <si>
    <t xml:space="preserve">                                    ) </t>
  </si>
  <si>
    <t xml:space="preserve">                      THEN 1000.0</t>
  </si>
  <si>
    <t xml:space="preserve">                      ELSE 1024.0</t>
  </si>
  <si>
    <t xml:space="preserve">   SET @suffix = CASE WHEN @type IN (''''%''''                       ) THEN ''''%''''    -- percent</t>
  </si>
  <si>
    <t xml:space="preserve">                      WHEN @type IN (''''I'''',N''''N''''            ) THEN ''''''''     -- numbers and integers</t>
  </si>
  <si>
    <t xml:space="preserve">                      ELSE ''''B''''                                                     -- bytes</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</si>
  <si>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</si>
  <si>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</si>
  <si>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</si>
  <si>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</si>
  <si>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</si>
  <si>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</si>
  <si>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</si>
  <si>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</si>
  <si>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</si>
  <si>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</si>
  <si>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</si>
  <si>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</si>
  <si>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</si>
  <si>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</si>
  <si>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</si>
  <si>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</si>
  <si>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</si>
  <si>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</si>
  <si>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</si>
  <si>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</si>
  <si>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</si>
  <si>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</si>
  <si>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</si>
  <si>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</si>
  <si>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</si>
  <si>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</si>
  <si>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</si>
  <si>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</si>
  <si>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</si>
  <si>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</si>
  <si>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</si>
  <si>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</si>
  <si>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</si>
  <si>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</si>
  <si>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</si>
  <si>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</si>
  <si>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</si>
  <si>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</si>
  <si>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</si>
  <si>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</si>
  <si>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</si>
  <si>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 xml:space="preserve">          END + @power + @suffix COLLATE DATABASE_DEFAULT</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</si>
  <si>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</si>
  <si>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</si>
  <si>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</si>
  <si>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</si>
  <si>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</si>
  <si>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</si>
  <si>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</si>
  <si>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</si>
  <si>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</si>
  <si>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</si>
  <si>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</si>
  <si>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</si>
  <si>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CASE WHEN @df  = -1        THEN N''''NO LIMIT''''</t>
  </si>
  <si>
    <t xml:space="preserve">        WHEN @df  =  0        THEN N''''00:00:000''''</t>
  </si>
  <si>
    <t xml:space="preserve">                              </t>
  </si>
  <si>
    <t xml:space="preserve">        WHEN @df &gt;=  1.0      THEN tempdb.dbo.SQLXL_3SD(@df,N''''N'''')+N'''' Day''''</t>
  </si>
  <si>
    <t xml:space="preserve">        WHEN @df &gt;=  1.0/24.0 THEN tempdb.dbo.SQLXL_3SD(@df * 24.0,N''''N'''')+N'''' Hrs''''</t>
  </si>
  <si>
    <t xml:space="preserve">        ELSE RIGHT(CONVERT(NVARCHAR(12),@dt,114),9)</t>
  </si>
  <si>
    <t xml:space="preserve">   END COLLATE DATABASE_DEFAULT</t>
  </si>
  <si>
    <t>-- VERSION 2024.01.08</t>
  </si>
  <si>
    <t>EXEC tempdb.dbo.SQLXL_Index -- runs for all non-system databases</t>
  </si>
  <si>
    <t>EXEC tempdb.dbo.SQLXL_Index @database_name = N'DW_Master'</t>
  </si>
  <si>
    <t xml:space="preserve"> Creating Session Environment settings</t>
  </si>
  <si>
    <t>SET ANSI_DEFAULTS ON; -- enables ISO settings: ANSI_NULLS, CURSOR_CLOSE_ON_COMMIT, ANSI_NULL_DFLT_ON, IMPLICIT_TRANSACTIONS, ANSI_PADDING</t>
  </si>
  <si>
    <t xml:space="preserve">                      -- QUOTED_IDENTIFIER, ANSI_WARNINGS</t>
  </si>
  <si>
    <t>SET ARITHABORT,CONCAT_NULL_YIELDS_NULL ON; -- required for indexes on computed columns and indexed views</t>
  </si>
  <si>
    <t>SET NUMERIC_ROUNDABORT OFF;                -- required for indexes on computed columns and indexed views</t>
  </si>
  <si>
    <t>SET CURSOR_CLOSE_ON_COMMIT,NOCOUNT,XACT_ABORT ON;</t>
  </si>
  <si>
    <t>SET ARITHIGNORE,IMPLICIT_TRANSACTIONS,NOEXEC,NUMERIC_ROUNDABORT OFF;</t>
  </si>
  <si>
    <t>SET LOCK_TIMEOUT              30000;  -- in milliseconds</t>
  </si>
  <si>
    <t xml:space="preserve"> Change to tempdb for all object creation </t>
  </si>
  <si>
    <t xml:space="preserve"> NOTE: tempdb must be lower case if server installed with CASE SENSITIVE collation</t>
  </si>
  <si>
    <t>-- Get rid of all previous SQLXL index tempdb source data stores (SQLXL_Index_SYS_, SQLXL_Index_CDC_) objects in case of structure change with latest version</t>
  </si>
  <si>
    <t>-- TRUNCATE/REBULD is used to clear out any missing index recommendations that were created from the last execution(s)</t>
  </si>
  <si>
    <t xml:space="preserve">          @run_value = QUOTENAME(s.name)+N'.'+QUOTENAME(t.name)</t>
  </si>
  <si>
    <t xml:space="preserve">         ,@sql = N'TRUNCATE TABLE [tempdb].'+QUOTENAME(s.name)+N'.'+QUOTENAME(t.name)+N';'</t>
  </si>
  <si>
    <t xml:space="preserve">                +N'ALTER index ALL ON [tempdb].'+QUOTENAME(s.name)+N'.'+QUOTENAME(t.name) +N' REBUILD;'</t>
  </si>
  <si>
    <t xml:space="preserve">                +N'DROP TABLE [tempdb].'+QUOTENAME(s.name)+N'.'+QUOTENAME(t.name)+N';'</t>
  </si>
  <si>
    <t xml:space="preserve">     FROM tempdb.sys.tables  AS t WITH (READUNCOMMITTED)</t>
  </si>
  <si>
    <t xml:space="preserve">     JOIN tempdb.sys.objects AS o WITH (READUNCOMMITTED)</t>
  </si>
  <si>
    <t xml:space="preserve">     JOIN tempdb.sys.schemas AS s WITH (READUNCOMMITTED)</t>
  </si>
  <si>
    <t>-- Create the procedure dbo.SQLXL_Index - captures source index data, organizes, and investigates for impreovment opportunities</t>
  </si>
  <si>
    <t xml:space="preserve">      ,@cover_foreign_keys               TINYINT = 2 -- see Parameters below. flagged unused by SQL Prompt, used in INVESTIGATE source sql</t>
  </si>
  <si>
    <t xml:space="preserve">      ,@create_Nonclustered_columnstores TINYINT = 1 -- see Parameters below. flagged unused by SQL Prompt, used in INVESTIGATE source sql</t>
  </si>
  <si>
    <t xml:space="preserve">      -- priority computation weightings. relative values to apply to each of the corresponding metrics.</t>
  </si>
  <si>
    <t xml:space="preserve">      -- larger value means higher weighting assigned to that metric</t>
  </si>
  <si>
    <t xml:space="preserve">      ,@xtp_Priority_deflator            SMALLINT =  40</t>
  </si>
  <si>
    <t xml:space="preserve">                so no views will be created on the principal table tempdb.dbo.SQLXL_Index_Compilation for code simplification</t>
  </si>
  <si>
    <t>-- Procedure Environment settings</t>
  </si>
  <si>
    <t>-- SET CURSOR_CLOSE_ON_COMMIT,NOCOUNT,XACT_ABORT ON;</t>
  </si>
  <si>
    <t>SET XACT_ABORT ON;</t>
  </si>
  <si>
    <t>-- Local Session variables</t>
  </si>
  <si>
    <t xml:space="preserve">       ,@ssms             TINYINT = CASE WHEN (SELECT (1)</t>
  </si>
  <si>
    <t xml:space="preserve">                                                  AND (   program_name LIKE N'Microsoft SQL Server Management Studio%'</t>
  </si>
  <si>
    <t xml:space="preserve">                                                       OR program_name = N'SQLCMD'</t>
  </si>
  <si>
    <t xml:space="preserve">                                                      )</t>
  </si>
  <si>
    <t xml:space="preserve">                                              ) = 1</t>
  </si>
  <si>
    <t xml:space="preserve">       ,@debug            VARCHAR(1000)</t>
  </si>
  <si>
    <t xml:space="preserve">       ,@debug_DTTM       DATETIME      = GETDATE();</t>
  </si>
  <si>
    <t>IF @ssms &gt; 0 BEGIN -- display status to SSMS Messages tab</t>
  </si>
  <si>
    <t xml:space="preserve">   RAISERROR(N'Execution',0,0) WITH NOWAIT;</t>
  </si>
  <si>
    <t xml:space="preserve">   RAISERROR(N'MM:SS:hhh SQLXL Index Job Step',0,0) WITH NOWAIT;</t>
  </si>
  <si>
    <t xml:space="preserve">   RAISERROR(N'--------- -------------------------------------------------------------------------------------',0,0) WITH NOWAIT;</t>
  </si>
  <si>
    <t xml:space="preserve">   RAISERROR(N'--------- Start SQLXL_Index data collection ------------------------------------',0,0) WITH NOWAIT;</t>
  </si>
  <si>
    <t xml:space="preserve">   SET @debug_DTTM = GETDATE();</t>
  </si>
  <si>
    <t>DECLARE @sql         NVARCHAR(MAX)</t>
  </si>
  <si>
    <t xml:space="preserve">       ,@run_value   NVARCHAR(4000)</t>
  </si>
  <si>
    <t xml:space="preserve">       ,@ssms        TINYINT       = 1</t>
  </si>
  <si>
    <t xml:space="preserve">       ,@debug       VARCHAR(1000)</t>
  </si>
  <si>
    <t xml:space="preserve">       ,@debug_DTTM  DATETIME      = GETDATE();</t>
  </si>
  <si>
    <t xml:space="preserve">   SET @debug = tempdb.dbo.SQLXL_DTTM_HMSM(DATEADD(ms,DATEDIFF(ms,@debug_DTTM,GETDATE()),0))</t>
  </si>
  <si>
    <t xml:space="preserve">               +N' Dropped existing tempdb SQLXL_IDX data collection tables if found '</t>
  </si>
  <si>
    <t xml:space="preserve">   RAISERROR(@debug,0,0) WITH NOWAIT;</t>
  </si>
  <si>
    <t>-- For further use, capture platform information into a persisted table</t>
  </si>
  <si>
    <t>-- save off data source of above records</t>
  </si>
  <si>
    <t>IF @version_major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</si>
  <si>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</si>
  <si>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</si>
  <si>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</si>
  <si>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</si>
  <si>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</si>
  <si>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</si>
  <si>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</si>
  <si>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</si>
  <si>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</si>
  <si>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</si>
  <si>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</si>
  <si>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,sql_memory_model_desc       = CONVERT(SYSNAME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</si>
  <si>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</si>
  <si>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</si>
  <si>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</si>
  <si>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</si>
  <si>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,softnuma_configuration_desc = CONVERT(SYSNAME       ,NULL)</t>
  </si>
  <si>
    <t xml:space="preserve">      ,process_physical_affinity   = CONVERT(NVARCHAR(3072),NULL)</t>
  </si>
  <si>
    <t xml:space="preserve">      ,container_type              = CONVERT(BIGINT        ,NULL)</t>
  </si>
  <si>
    <t xml:space="preserve">      ,container_type_desc         = CONVERT(SYSNAME       ,NULL)</t>
  </si>
  <si>
    <t xml:space="preserve">      ,pdw_node_id                 = CONVERT(BIGINT        ,NULL)</t>
  </si>
  <si>
    <t>-- columns added in later versions ---------------------------------------------------------</t>
  </si>
  <si>
    <t xml:space="preserve">SELECT -- SQL 2016+ ----------------------- </t>
  </si>
  <si>
    <t xml:space="preserve">       is_rda_server    = CONVERT(BIT,NULL)</t>
  </si>
  <si>
    <t xml:space="preserve">               +N' Captured sys.sp_configure,DBCC TRACESTATUS,SERVERPROPERTY,@@Functions,SystemFunctions(),sys.dm_os_sys_info,sys.servers'</t>
  </si>
  <si>
    <t>SELECT -- SQL 2008+ ---------------------------------------------------------------</t>
  </si>
  <si>
    <t xml:space="preserve">       log_reuse_wait                              = CONVERT(TINYINT         ,NULL)                          </t>
  </si>
  <si>
    <t xml:space="preserve">      ,log_reuse_wait_desc                         = CONVERT(NVARCHAR(120)   ,NULL) COLLATE DATABASE_DEFAULT </t>
  </si>
  <si>
    <t xml:space="preserve">      ,is_cdc_enabled                              = CONVERT(BIT             ,NULL)                          </t>
  </si>
  <si>
    <t xml:space="preserve">      ,is_memory_optimized_elevate_to_snapshot_on  = CONVERT(BIT             ,NULL)                          </t>
  </si>
  <si>
    <t xml:space="preserve">      -- SQL 2012+ ----------------------------------------------------------------</t>
  </si>
  <si>
    <t xml:space="preserve">      ,replica_id                                  = CONVERT(UNIQUEIDENTIFIER,NULL)                          </t>
  </si>
  <si>
    <t xml:space="preserve">      ,group_database_id                           = CONVERT(UNIQUEIDENTIFIER,NULL)                          </t>
  </si>
  <si>
    <t xml:space="preserve">      ,default_language_lcid                       = CONVERT(SMALLINT        ,NULL)                          </t>
  </si>
  <si>
    <t xml:space="preserve">      ,default_language_name                       = CONVERT(NVARCHAR(256)   ,NULL) COLLATE DATABASE_DEFAULT </t>
  </si>
  <si>
    <t xml:space="preserve">      ,default_fulltext_language_lcid              = CONVERT(INT             ,NULL)                          </t>
  </si>
  <si>
    <t xml:space="preserve">      ,default_fulltext_language_name              = CONVERT(NVARCHAR(256)   ,NULL)                          </t>
  </si>
  <si>
    <t xml:space="preserve">      ,is_nested_triggers_on                       = CONVERT(BIT             ,NULL)                          </t>
  </si>
  <si>
    <t xml:space="preserve">      ,is_transform_noise_words_on                 = CONVERT(BIT             ,NULL)                          </t>
  </si>
  <si>
    <t xml:space="preserve">      ,two_digit_year_cutoff                       = CONVERT(SMALLINT        ,NULL)                          </t>
  </si>
  <si>
    <t xml:space="preserve">      ,containment                                 = CONVERT(TINYINT         ,NULL)                          </t>
  </si>
  <si>
    <t xml:space="preserve">      ,containment_desc                            = CONVERT(NVARCHAR(120)   ,NULL) COLLATE DATABASE_DEFAULT </t>
  </si>
  <si>
    <t xml:space="preserve">      ,target_recovery_time_in_seconds             = CONVERT(INT             ,NULL)                          </t>
  </si>
  <si>
    <t xml:space="preserve">      -- SQL 2014+ ----------------------------------------------------------------</t>
  </si>
  <si>
    <t xml:space="preserve">      ,resource_pool_id                            = CONVERT(INT             ,NULL)                          </t>
  </si>
  <si>
    <t xml:space="preserve">      ,is_auto_create_stats_incremental_on         = CONVERT(BIT             ,NULL)                          </t>
  </si>
  <si>
    <t xml:space="preserve">      -- SQL 2014+,Azure SQL Database ---------------------------------------------</t>
  </si>
  <si>
    <t xml:space="preserve">      ,delayed_durability                          = CONVERT(INT             ,NULL)                          </t>
  </si>
  <si>
    <t xml:space="preserve">      ,delayed_durability_desc                     = CONVERT(NVARCHAR(120)   ,NULL) COLLATE DATABASE_DEFAULT </t>
  </si>
  <si>
    <t xml:space="preserve">      -- SQL 2016+ ----------------------------------------------------------------</t>
  </si>
  <si>
    <t xml:space="preserve">      ,is_query_store_on                           = CONVERT(BIT             ,NULL)                          </t>
  </si>
  <si>
    <t xml:space="preserve">      ,is_remote_data_archive_enabled              = CONVERT(BIT             ,NULL)                          </t>
  </si>
  <si>
    <t xml:space="preserve">      ,is_mixed_page_allocation_on                 = CONVERT(BIT             ,NULL)                          </t>
  </si>
  <si>
    <t xml:space="preserve">      -- SQL 2017+ ----------------------------------------------------------------</t>
  </si>
  <si>
    <t xml:space="preserve">      ,is_temporal_history_retention_enabled       = CONVERT(BIT             ,NULL)                          </t>
  </si>
  <si>
    <t xml:space="preserve">      -- SQL 2019+,Azure SQL Database ---------------------------------------------</t>
  </si>
  <si>
    <t xml:space="preserve">      ,physical_database_name                      = CONVERT(NVARCHAR(256)   ,NULL) COLLATE DATABASE_DEFAULT </t>
  </si>
  <si>
    <t xml:space="preserve">      ,is_accelerated_database_recovery_on         = CONVERT(BIT             ,NULL)                          </t>
  </si>
  <si>
    <t xml:space="preserve">      ,is_memory_optimized_enabled                 = CONVERT(BIT             ,NULL)                          </t>
  </si>
  <si>
    <t xml:space="preserve">      -- SQL 2022+ ----------------------------------------------------------------</t>
  </si>
  <si>
    <t xml:space="preserve">      ,is_change_feed_enabled                      = CONVERT(BIT             ,NULL)                          </t>
  </si>
  <si>
    <t xml:space="preserve">      ,is_data_retention_enabled                   = CONVERT(BIT             ,NULL)                          </t>
  </si>
  <si>
    <t xml:space="preserve">      -- Azure Synapse Analytics Gen2 ---------------------------------------------</t>
  </si>
  <si>
    <t xml:space="preserve">      ,is_result_set_caching_on                    = CONVERT(BIT             ,NULL)                          </t>
  </si>
  <si>
    <t xml:space="preserve">      ,is_tempdb_spill_to_remote_store             = CONVERT(BIT             ,NULL)                          </t>
  </si>
  <si>
    <t xml:space="preserve">      ,is_stale_page_detection_on                  = CONVERT(BIT             ,NULL)                          </t>
  </si>
  <si>
    <t xml:space="preserve">      -- Azure SQL Database -------------------------------------------------------</t>
  </si>
  <si>
    <t xml:space="preserve">      ,catalog_collation_type                      = CONVERT(INT             ,NULL)                          </t>
  </si>
  <si>
    <t xml:space="preserve">      ,catalog_collation_type_desc                 = CONVERT(NVARCHAR(120)   ,NULL) COLLATE DATABASE_DEFAULT </t>
  </si>
  <si>
    <t xml:space="preserve">      ,is_federation_member                        = CONVERT(BIT             ,NULL)                          </t>
  </si>
  <si>
    <t xml:space="preserve">      ,is_ledger_on                                = CONVERT(BIT             ,NULL)                          </t>
  </si>
  <si>
    <t xml:space="preserve">                                ,N'tempdb'</t>
  </si>
  <si>
    <t xml:space="preserve">   IF @ssms &gt; 0 BEGIN -- display status to SSMS Messages tab</t>
  </si>
  <si>
    <t xml:space="preserve">      SET @debug = tempdb.dbo.SQLXL_DTTM_HMSM(DATEADD(ms,DATEDIFF(ms,@debug_DTTM,GETDATE()),0))</t>
  </si>
  <si>
    <t xml:space="preserve">                  +N' Captured sys.databases, sys.change_tracking_databases - 1 database found'</t>
  </si>
  <si>
    <t xml:space="preserve">      RAISERROR(@debug,0,0) WITH NOWAIT;</t>
  </si>
  <si>
    <t xml:space="preserve">      SET @debug_DTTM = GETDATE();</t>
  </si>
  <si>
    <t xml:space="preserve">          @database_id = database_id           -- used to reduce footprint of querying sys.dm_db_index_operational_stats below</t>
  </si>
  <si>
    <t xml:space="preserve">                  +N' Captured sys.databases, sys.change_tracking_databases'</t>
  </si>
  <si>
    <t xml:space="preserve">                  +N' Created index on tempdb.dbo.SQLXL_Index_sys_databases'</t>
  </si>
  <si>
    <t>IF OBJECT_ID(N'tempdb.dbo.SQLXL_Index_sys_availability_replicas') IS NOT NULL DROP TABLE tempdb.dbo.SQLXL_Index_sys_availability_replicas;</t>
  </si>
  <si>
    <t>DECLARE @database_name SYSNAME = (SELECT database_name from tempdb.dbo.SQLXL_Index_sys_Startup_Parameters)</t>
  </si>
  <si>
    <t>SELECT -- SQL 2019+ ---------------------------------</t>
  </si>
  <si>
    <t xml:space="preserve">       read_write_routing_url = CONVERT(SYSNAME,NULL)</t>
  </si>
  <si>
    <t xml:space="preserve">      ,seeding_mode           = CONVERT(TINYINT,NULL)</t>
  </si>
  <si>
    <t xml:space="preserve">      ,seeding_mode_desc      = CONVERT(SYSNAME,NULL)</t>
  </si>
  <si>
    <t xml:space="preserve">               +N' Captured sys.availability_replicas'</t>
  </si>
  <si>
    <t xml:space="preserve">SELECT -- SQL 2017+ ------------------------------------------------------- </t>
  </si>
  <si>
    <t xml:space="preserve">       write_lease_remaining_ticks                 = CONVERT(BIGINT  ,NULL)</t>
  </si>
  <si>
    <t xml:space="preserve">      ,current_configuration_commit_start_time_utc = CONVERT(DATETIME,NULL)</t>
  </si>
  <si>
    <t xml:space="preserve">               +N' Captured sys.dm_hadr_availability_replica_states'</t>
  </si>
  <si>
    <t xml:space="preserve">    ON mig.index_group_handle               = migs.group_handle</t>
  </si>
  <si>
    <t xml:space="preserve">               +N' Captured sys.dm_db_missing_index: detail, groups, group_stats'</t>
  </si>
  <si>
    <t xml:space="preserve">  FROM tempdb.dbo.SQLXL_Index_sys_dm_db_missing_index_details AS mid WITH (READUNCOMMITTED)</t>
  </si>
  <si>
    <t xml:space="preserve"> APPLY sys.dm_db_missing_index_columns(mid.index_handle) mic</t>
  </si>
  <si>
    <t xml:space="preserve">               +N' Captured sys.dm_db_missing_index_columns'</t>
  </si>
  <si>
    <t xml:space="preserve">    index ixuc_SQLXL_Index_sys_dm_db_missing_index_columns</t>
  </si>
  <si>
    <t xml:space="preserve">       ON tempdb.dbo.SQLXL_Index_sys_dm_db_missing_index_columns</t>
  </si>
  <si>
    <t xml:space="preserve">         ,index_handle</t>
  </si>
  <si>
    <t xml:space="preserve">                  +N' Created index on tempdb.dbo.SQLXL_Index_sys_dm_db_missing_index_columns'</t>
  </si>
  <si>
    <t xml:space="preserve">      RAISERROR(N'          Start sys.dm_db_missing_index_group_stats',0,0) WITH NOWAIT;</t>
  </si>
  <si>
    <t xml:space="preserve">      ,plan_handle               = CONVERT(VARCHAR(100),qs.plan_handle                ,1) COLLATE DATABASE_DEFAULT</t>
  </si>
  <si>
    <t xml:space="preserve">      ,last_sql_handle           = CONVERT(VARCHAR(100),migs.last_sql_handle          ,1) COLLATE DATABASE_DEFAULT</t>
  </si>
  <si>
    <t xml:space="preserve">                                                   ORDER BY ( mgq.avg_total_user_cost </t>
  </si>
  <si>
    <t xml:space="preserve">                                                            * mgq.avg_user_impact)</t>
  </si>
  <si>
    <t xml:space="preserve">                                                            * (   mgq.user_seeks </t>
  </si>
  <si>
    <t xml:space="preserve">                                                               + (mgq.user_scans * 4.0)</t>
  </si>
  <si>
    <t xml:space="preserve">                                                              ) DESC  -- scans count 4X seeks</t>
  </si>
  <si>
    <t xml:space="preserve">                      -- "future" SQLXL_index presentation sheet(s) will have queries to get these values for each missing index</t>
  </si>
  <si>
    <t xml:space="preserve">                      -- last_statement_sql_handle -- Used by Query Store, references the statement_sql_handle</t>
  </si>
  <si>
    <t xml:space="preserve">                  FROM sys.dm_db_missing_index_group_stats_query              AS mgq WITH (READUNCOMMITTED)</t>
  </si>
  <si>
    <t xml:space="preserve">          FROM sys.dm_exec_query_stats AS qs WITH (READUNCOMMITTED)</t>
  </si>
  <si>
    <t>OPTION (FORCE ORDER</t>
  </si>
  <si>
    <t xml:space="preserve">       ,MAXDOP 1)</t>
  </si>
  <si>
    <t>-- END INNER TESTING</t>
  </si>
  <si>
    <t>ELSE -- &lt; SQL 2019</t>
  </si>
  <si>
    <t xml:space="preserve">         ,plan_handle                 = CAST(NULL AS VARCHAR(100)) COLLATE DATABASE_DEFAULT</t>
  </si>
  <si>
    <t xml:space="preserve">         ,last_sql_handle             = CAST(NULL AS VARCHAR(100)) COLLATE DATABASE_DEFAULT</t>
  </si>
  <si>
    <t xml:space="preserve">               +N' Captured sys.dm_db_missing_index_group_stats: query, query_text (most reads) SQL 2019+'</t>
  </si>
  <si>
    <t>DECLARE @ssms             TINYINT = 1</t>
  </si>
  <si>
    <t xml:space="preserve">      ,User_total_CNT    = ius.user_seeks + ius.user_scans + ius.user_lookups + ius.user_updates</t>
  </si>
  <si>
    <t xml:space="preserve"> INNER LOOP</t>
  </si>
  <si>
    <t xml:space="preserve">               +N' Captured sys.dm_db_index_usage_stats'</t>
  </si>
  <si>
    <t xml:space="preserve">   RAISERROR(N'          Start sys.dm_db_index_operational_stats',0,0) WITH NOWAIT;</t>
  </si>
  <si>
    <t>DROP TABLE tempdb.dbo.SQLXL_Index_sys_dm_db_index_operational_stats</t>
  </si>
  <si>
    <t>DECLARE @database_id SMALLINT = (SELECT DB_ID(database_name) from tempdb.dbo.SQLXL_Index_sys_Startup_Parameters)</t>
  </si>
  <si>
    <t>SET ANSI_WARNINGS OFF; -- to suppress "Warning: Null value is eliminated by an aggregate or other SET operation"</t>
  </si>
  <si>
    <t xml:space="preserve">               +N' Captured sys.dm_db_index_operational_stats'</t>
  </si>
  <si>
    <t xml:space="preserve">   RAISERROR(N'          Start sys.dm_os_buffer_descriptors',0,0) WITH NOWAIT;</t>
  </si>
  <si>
    <t xml:space="preserve">  FROM tempdb.dbo.SQLXL_Index_sys_databases AS d WITH (READUNCOMMITTED)       -- used to filter out only databases we're interested in</t>
  </si>
  <si>
    <t xml:space="preserve">  JOIN sys.dm_os_buffer_descriptors        AS bd WITH (READUNCOMMITTED)</t>
  </si>
  <si>
    <t xml:space="preserve">    ON d.database_id                        = bd.database_id</t>
  </si>
  <si>
    <t>OPTION (RECOMPILE</t>
  </si>
  <si>
    <t xml:space="preserve">       ,FORCE ORDER</t>
  </si>
  <si>
    <t xml:space="preserve">       ,ROBUST PLAN</t>
  </si>
  <si>
    <t xml:space="preserve">       ,OPTIMIZE FOR UNKNOWN</t>
  </si>
  <si>
    <t xml:space="preserve">       ,MAXDOP 1);</t>
  </si>
  <si>
    <t xml:space="preserve">               +N' Captured sys.dm_os_buffer_descriptors'</t>
  </si>
  <si>
    <t xml:space="preserve">    INDEX ixuc_SQLXL_Index_sys_dm_os_buffer_descriptors</t>
  </si>
  <si>
    <t xml:space="preserve">       ON tempdb.dbo.SQLXL_Index_sys_dm_os_buffer_descriptors</t>
  </si>
  <si>
    <t xml:space="preserve">         ,allocation_unit_id</t>
  </si>
  <si>
    <t xml:space="preserve">                  +N' Created index on tempdb.dbo.SQLXL_Index_sys_dm_os_buffer_descriptors'</t>
  </si>
  <si>
    <t xml:space="preserve">               +N' Opened Database cursor'</t>
  </si>
  <si>
    <t xml:space="preserve"> Start of database cursor loop. Collect database-specific information for the one database selected by execution parameter @database_name</t>
  </si>
  <si>
    <t xml:space="preserve">   or if no database selected, all user databases.</t>
  </si>
  <si>
    <t xml:space="preserve"> List of databases to loop through built above into tempdb.dbo.SQLXL_Index_sys_databases. </t>
  </si>
  <si>
    <t xml:space="preserve"> See list of excluded system databases in that script element.</t>
  </si>
  <si>
    <t xml:space="preserve">                  +N' -- Database: ' + CAST(@database_name AS NVARCHAR(MAX))</t>
  </si>
  <si>
    <t xml:space="preserve">       ,@database_name NVARCHAR(MAX) = N'DW_Master'</t>
  </si>
  <si>
    <t>SET TRANSACTION ISOLATION LEVEL READ UNCOMMITTED;SET ANSI_DEFAULTS ON;SET NOCOUNT ON;</t>
  </si>
  <si>
    <t xml:space="preserve">               +N'    ... sys.database_scoped_configurations - SQL 2016+'</t>
  </si>
  <si>
    <t xml:space="preserve">               +N'    ... sys.database_automatic_tuning_options - SQL 2017+'</t>
  </si>
  <si>
    <t xml:space="preserve">               +N'    ... sys.database_query_store_options - SQL 2016+'</t>
  </si>
  <si>
    <t xml:space="preserve">               +N'    ... cdc.change_tables (if CDC enabled)'</t>
  </si>
  <si>
    <t xml:space="preserve">               +N'    ... sys.schemas'</t>
  </si>
  <si>
    <t xml:space="preserve">                  +N'    ... Create index on tempdb.dbo.SQLXL_Index_sys_schemas'</t>
  </si>
  <si>
    <t xml:space="preserve">       ,FAST 1</t>
  </si>
  <si>
    <t xml:space="preserve">       ,MAXDOP 1);'</t>
  </si>
  <si>
    <t xml:space="preserve">               +N'    ... sys.tables, sys.change_tracking_tables'</t>
  </si>
  <si>
    <t>--    sys.sys.all_sql_modules     -- for code definitions</t>
  </si>
  <si>
    <t>DECLARE @ssms             TINYINT = CASE WHEN (SELECT 1</t>
  </si>
  <si>
    <t xml:space="preserve">                                                  AND (   program_name LIKE N''Microsoft SQL Server Management Studio%''</t>
  </si>
  <si>
    <t xml:space="preserve">                                                       OR program_name = N''SQLCMD''</t>
  </si>
  <si>
    <t>DROP TABLE IF EXISTS #sys_objects ;SELECT * INTO #sys_objects FROM sys.objects WITH (READUNCOMMITTED);</t>
  </si>
  <si>
    <t xml:space="preserve">               +N''    ... sys.objects''</t>
  </si>
  <si>
    <t>DROP TABLE IF EXISTS #sys_table_types ;SELECT * INTO #sys_table_types FROM sys.table_types WITH (READUNCOMMITTED);</t>
  </si>
  <si>
    <t xml:space="preserve">               +N''    ... sys.table_types''</t>
  </si>
  <si>
    <t>DROP TABLE IF EXISTS #sys_views ;SELECT * INTO #sys_views FROM sys.views WITH (READUNCOMMITTED);</t>
  </si>
  <si>
    <t xml:space="preserve">               +N''    ... sys.views''</t>
  </si>
  <si>
    <t>-- code for table valued functions</t>
  </si>
  <si>
    <t>BEGIN TRY</t>
  </si>
  <si>
    <t xml:space="preserve">   SET LOCK_TIMEOUT 1000; -- 1 second in milliseconds</t>
  </si>
  <si>
    <t xml:space="preserve">          *</t>
  </si>
  <si>
    <t xml:space="preserve">     INTO #sys_sql_modules</t>
  </si>
  <si>
    <t xml:space="preserve">     FROM sys.sql_modules WITH (READUNCOMMITTED);</t>
  </si>
  <si>
    <t xml:space="preserve">   INSERT</t>
  </si>
  <si>
    <t xml:space="preserve">   SELECT m.* </t>
  </si>
  <si>
    <t xml:space="preserve">     FROM sys.sql_modules  AS m WITH (READUNCOMMITTED)</t>
  </si>
  <si>
    <t xml:space="preserve">     JOIN #sys_objects     AS o</t>
  </si>
  <si>
    <t xml:space="preserve">       ON m.object_id = o.object_id</t>
  </si>
  <si>
    <t xml:space="preserve">    WHERE o.type IN (N''FT'',N''IF'',N''TF'');</t>
  </si>
  <si>
    <t xml:space="preserve">                  +N''    ... sys.sql_modules''</t>
  </si>
  <si>
    <t>END TRY</t>
  </si>
  <si>
    <t>BEGIN CATCH</t>
  </si>
  <si>
    <t xml:space="preserve">                  +N''    ... *** sys.sql_modules FAILED ***''</t>
  </si>
  <si>
    <t>END CATCH</t>
  </si>
  <si>
    <t>DROP TABLE IF EXISTS #sys_internal_tables ;SELECT * INTO #sys_internal_tables FROM sys.internal_tables WITH (READUNCOMMITTED);</t>
  </si>
  <si>
    <t xml:space="preserve">               +N''    ... sys.internal_tables''</t>
  </si>
  <si>
    <t>DROP TABLE IF EXISTS #sys_triggers ;SELECT * INTO #sys_triggers FROM sys.triggers WITH (READUNCOMMITTED);</t>
  </si>
  <si>
    <t xml:space="preserve">               +N''    ... sys.triggers''</t>
  </si>
  <si>
    <t>RAISERROR(N''                 Start tempdb.dbo.SQLXL_Index_sys_objects ...'',0,0) WITH NOWAIT</t>
  </si>
  <si>
    <t>+IIF(@i &gt; 1,NCHAR(13)+NCHAR(10)+N'INSERT INTO tempdb.dbo.SQLXL_Index_sys_objects WITH (TABLOCKX)'</t>
  </si>
  <si>
    <t xml:space="preserve">      ,definition = CONVERT(NVARCHAR(4000),m.definition)         COLLATE ' + @collation + N'</t>
  </si>
  <si>
    <t xml:space="preserve">          FROM sys.objects AS o WITH (READUNCOMMITTED)</t>
  </si>
  <si>
    <t xml:space="preserve">                                            FROM #sys_objects</t>
  </si>
  <si>
    <t xml:space="preserve">                                           WHERE is_ms_shipped = 0</t>
  </si>
  <si>
    <t xml:space="preserve">                                     FROM #sys_table_types WITH (READUNCOMMITTED)</t>
  </si>
  <si>
    <t xml:space="preserve">                                            FROM tempdb.dbo.SQLXL_Index_cdc_change_tables WITH (READUNCOMMITTED)</t>
  </si>
  <si>
    <t xml:space="preserve">  LEFT OUTER -- HASH</t>
  </si>
  <si>
    <t xml:space="preserve">  JOIN #sys_objects         AS op WITH (READUNCOMMITTED)</t>
  </si>
  <si>
    <t xml:space="preserve">    ON o.parent_object_id    = op.object_id</t>
  </si>
  <si>
    <t xml:space="preserve">  LEFT OUTER -- HASH        </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</si>
  <si>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</si>
  <si>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</si>
  <si>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</si>
  <si>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</si>
  <si>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</si>
  <si>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</si>
  <si>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</si>
  <si>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</si>
  <si>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</si>
  <si>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</si>
  <si>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FROM tempdb.dbo.SQLXL_Index_sys_tables WITH (READUNCOMMITTED)</t>
  </si>
  <si>
    <t xml:space="preserve">  JOIN tempdb.dbo.SQLXL_Index_cdc_change_tables AS cct WITH (READUNCOMMITTED)</t>
  </si>
  <si>
    <t xml:space="preserve">       ,MAXDOP 1);';</t>
  </si>
  <si>
    <t xml:space="preserve">               +N'    ... Added sys.objects,sys.views,sys.sql_modules,sys.internal_tables,sys.triggers,sys.table_types'</t>
  </si>
  <si>
    <t xml:space="preserve">                  +N'    ... Created index on tempdb.dbo.SQLXL_Index_sys_objects'</t>
  </si>
  <si>
    <t>IF OBJECT_ID(N'tempdb.dbo.SQLXL_Index_sys_data_spaces') IS NOT NULL DROP TABLE tempdb.dbo.SQLXL_Index_sys_data_spaces</t>
  </si>
  <si>
    <t xml:space="preserve">               +N'    ... sys.data_spaces, sys.filegroups, sys.database_files, sys.partition_schemes ,sys.partition_functions'</t>
  </si>
  <si>
    <t>IF OBJECT_ID(N'tempdb.dbo.SQLXL_Index_sys_default_constraints') IS NOT NULL DROP TABLE tempdb.dbo.SQLXL_Index_sys_default_constraints</t>
  </si>
  <si>
    <t xml:space="preserve">               +N'    ... sys.default_constraints'</t>
  </si>
  <si>
    <t>IF OBJECT_ID(N'tempdb.dbo.SQLXL_Index_sys_types') IS NOT NULL DROP TABLE tempdb.dbo.SQLXL_Index_sys_types;</t>
  </si>
  <si>
    <t xml:space="preserve">               +N'    ... sys.types'</t>
  </si>
  <si>
    <t xml:space="preserve">   RAISERROR(N'                 Start tempdb.dbo.SQLXL_Index_sys_columns ...',0,0) WITH NOWAIT;</t>
  </si>
  <si>
    <t>IF OBJECT_ID(N'tempdb.dbo.SQLXL_Index_sys_columns') IS NOT NULL DROP TABLE tempdb.dbo.SQLXL_Index_sys_columns;</t>
  </si>
  <si>
    <t xml:space="preserve">      ,object_id               = c.object_id</t>
  </si>
  <si>
    <t xml:space="preserve">      ,name                    = c.name                                COLLATE ' + @collation + N'</t>
  </si>
  <si>
    <t xml:space="preserve">      ,c.column_id             </t>
  </si>
  <si>
    <t xml:space="preserve">      ,user_type_name          = t.name</t>
  </si>
  <si>
    <t xml:space="preserve">      ,c.system_type_id        </t>
  </si>
  <si>
    <t xml:space="preserve">      ,c.user_type_id          </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</si>
  <si>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</si>
  <si>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</si>
  <si>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</si>
  <si>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</si>
  <si>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</si>
  <si>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,c.precision             </t>
  </si>
  <si>
    <t xml:space="preserve">      ,c.scale                 </t>
  </si>
  <si>
    <t xml:space="preserve">      ,collation_name          = c.collation_name                      COLLATE ' + @collation + N'</t>
  </si>
  <si>
    <t xml:space="preserve">      ,c.is_nullable           </t>
  </si>
  <si>
    <t xml:space="preserve">      ,c.is_ansi_padded        </t>
  </si>
  <si>
    <t xml:space="preserve">      ,c.is_rowguidcol         </t>
  </si>
  <si>
    <t xml:space="preserve">      ,c.is_identity           </t>
  </si>
  <si>
    <t xml:space="preserve">      ,c.is_computed           </t>
  </si>
  <si>
    <t xml:space="preserve">      ,c.is_filestream         </t>
  </si>
  <si>
    <t xml:space="preserve">      ,c.is_replicated         </t>
  </si>
  <si>
    <t xml:space="preserve">      ,c.is_non_sql_subscribed </t>
  </si>
  <si>
    <t xml:space="preserve">      ,c.is_merge_published    </t>
  </si>
  <si>
    <t xml:space="preserve">      ,c.is_dts_replicated     </t>
  </si>
  <si>
    <t xml:space="preserve">      ,c.is_xml_document       </t>
  </si>
  <si>
    <t xml:space="preserve">      ,c.xml_collection_id     </t>
  </si>
  <si>
    <t xml:space="preserve">      ,c.default_object_id     </t>
  </si>
  <si>
    <t xml:space="preserve">      ,c.rule_object_id        </t>
  </si>
  <si>
    <t xml:space="preserve">      ,c.is_sparse             </t>
  </si>
  <si>
    <t xml:space="preserve">      ,c.is_column_set         </t>
  </si>
  <si>
    <t xml:space="preserve">               +N'    ... Captured sys.columns,sys.identity_columns,sys.computed_columns,sys.sequences,sys.dm_sql_referencing_entities'</t>
  </si>
  <si>
    <t xml:space="preserve">               +N'    ... sys.column_type_usages'</t>
  </si>
  <si>
    <t>DECLARE @database_id INT = DB_ID(N'DW_Master')</t>
  </si>
  <si>
    <t xml:space="preserve">               +N'    ... Add System Internal Tables to SQLXL_Index_sys_tables'</t>
  </si>
  <si>
    <t xml:space="preserve">               +N'    ... sys.check_constraints'</t>
  </si>
  <si>
    <t xml:space="preserve">               +N'    ... sys.key_constraints'</t>
  </si>
  <si>
    <t xml:space="preserve">               +N'    ... sys.edge_constraints - SQL 2019+'</t>
  </si>
  <si>
    <t xml:space="preserve">               +N'    ... sys.edge_constraint_clauses - SQL 2019+'</t>
  </si>
  <si>
    <t xml:space="preserve">               +N'    ... sys.hash_indexes - SQL 2014+'</t>
  </si>
  <si>
    <t>IF OBJECT_ID(N'tempdb.dbo.SQLXL_Index_sys_indexes') IS NOT NULL DROP TABLE tempdb.dbo.SQLXL_Index_sys_indexes;</t>
  </si>
  <si>
    <t xml:space="preserve">               +N'    ... sys.indexes, sys.spatial_indexes, sys.spatial_index_tessellations, sys.xml_indexes, sys.hash_indexes'</t>
  </si>
  <si>
    <t xml:space="preserve">                   WHERE name = N'ixuc_SQLXL_Index_sys_indexes')</t>
  </si>
  <si>
    <t xml:space="preserve">                  +N'    ... Created index on tempdb.dbo.SQLXL_Index_sys_indexes'</t>
  </si>
  <si>
    <t>IF OBJECT_ID(N'tempdb.dbo.SQLXL_Index_sys_fulltext_indexes') IS NOT NULL  DROP TABLE tempdb.dbo.SQLXL_Index_sys_fulltext_indexes;</t>
  </si>
  <si>
    <t xml:space="preserve">               +N'    ... sys.fulltext_indexes'</t>
  </si>
  <si>
    <t>IF OBJECT_ID(N'tempdb.dbo.SQLXL_Index_sys_fulltext_catalogs') IS NOT NULL DROP TABLE tempdb.dbo.SQLXL_Index_sys_fulltext_catalogs;</t>
  </si>
  <si>
    <t xml:space="preserve">               +N'    ... sys.fulltext_catalogs'</t>
  </si>
  <si>
    <t xml:space="preserve">               +N'    ... sys.fulltext_index_catalog_usages'</t>
  </si>
  <si>
    <t>IF OBJECT_ID(N'tempdb.dbo.SQLXL_Index_sys_foreign_keys') IS NOT NULL DROP TABLE tempdb.dbo.SQLXL_Index_sys_foreign_keys;</t>
  </si>
  <si>
    <t xml:space="preserve">               +N'    ... sys.foreign_keys'</t>
  </si>
  <si>
    <t>IF OBJECT_ID(N'tempdb.dbo.SQLXL_Index_sys_foreign_key_columns') IS NOT NULL DROP TABLE tempdb.dbo.SQLXL_Index_sys_foreign_key_columns;</t>
  </si>
  <si>
    <t xml:space="preserve">               +N'    ... sys.foreign_key_columns'</t>
  </si>
  <si>
    <t>IF OBJECT_ID(N'tempdb.dbo.SQLXL_Index_sys_index_columns') IS NOT NULL DROP TABLE tempdb.dbo.SQLXL_Index_sys_index_columns;</t>
  </si>
  <si>
    <t xml:space="preserve">               +N'    ... sys.index_columns, sys.function_order_columns'</t>
  </si>
  <si>
    <t xml:space="preserve">               +N'    ... Added to sys.index_columns: sys.dm_db_missing_index_columns, sys.fulltext_index_columns'</t>
  </si>
  <si>
    <t xml:space="preserve">                  +N'    ... Created index on tempdb.dbo.SQLXL_Index_sys_index_columns'</t>
  </si>
  <si>
    <t>IF OBJECT_ID(N'tempdb.dbo.SQLXL_Index_sys_extended_properties') IS NOT NULL DROP TABLE tempdb.dbo.SQLXL_Index_sys_extended_properties;</t>
  </si>
  <si>
    <t xml:space="preserve">               +N'    ... sys.extended_properties'</t>
  </si>
  <si>
    <t xml:space="preserve">   RAISERROR(N'                 Start sys.stats',0,0) WITH NOWAIT;</t>
  </si>
  <si>
    <t>IF OBJECT_ID(N'tempdb.dbo.SQLXL_Index_sys_stats') IS NOT NULL DROP TABLE tempdb.dbo.SQLXL_Index_sys_stats;</t>
  </si>
  <si>
    <t xml:space="preserve">               +N'    ... sys.stats'</t>
  </si>
  <si>
    <t xml:space="preserve">   RAISERROR(N'                 Start sys.stats_columns',0,0) WITH NOWAIT;</t>
  </si>
  <si>
    <t>IF OBJECT_ID(N'tempdb.dbo.SQLXL_Index_sys_stats_columns') IS NOT NULL DROP TABLE tempdb.dbo.SQLXL_Index_sys_stats_columns;</t>
  </si>
  <si>
    <t>OPTION (MAXDOP 1);'  -- Force order eliminates "Warning: join order enforced because a local join hint is used."</t>
  </si>
  <si>
    <t xml:space="preserve">               +N'    ... sys.stats_columns'</t>
  </si>
  <si>
    <t xml:space="preserve">   RAISERROR(N'                 Start sys.dm_db_partition_stats',0,0) WITH NOWAIT;</t>
  </si>
  <si>
    <t>USE [WideWorldImporters]</t>
  </si>
  <si>
    <t xml:space="preserve">       ,@debug         VARCHAR(1000)</t>
  </si>
  <si>
    <t xml:space="preserve">       ,@debug_DTTM    DATETIME   = GETDATE()</t>
  </si>
  <si>
    <t>IF OBJECT_ID(N'tempdb.dbo.SQLXL_Index_sys_dm_db_partition_stats') IS NOT NULL DROP TABLE tempdb.dbo.SQLXL_Index_sys_dm_db_partition_stats;</t>
  </si>
  <si>
    <t xml:space="preserve">  FROM sys.dm_db_partition_stats          AS ps WITH (READUNCOMMITTED)</t>
  </si>
  <si>
    <t xml:space="preserve"> INNER HASH </t>
  </si>
  <si>
    <t xml:space="preserve">  JOIN tempdb.dbo.SQLXL_Index_sys_objects AS o  WITH (READUNCOMMITTED)</t>
  </si>
  <si>
    <t xml:space="preserve">               +N'    ... sys.dm_db_partition_stats'</t>
  </si>
  <si>
    <t>IF OBJECT_ID(N'tempdb.dbo.SQLXL_Index_sys_dm_db_stats_properties') IS NOT NULL DROP TABLE tempdb.dbo.SQLXL_Index_sys_dm_db_stats_properties;</t>
  </si>
  <si>
    <t xml:space="preserve">               +N'    ... sys.dm_db_stats_properties - used for modification_counter if SQL 2012+'</t>
  </si>
  <si>
    <t xml:space="preserve">               +N'    ... sys.dm_db_incremental_stats_properties - partition modification_counter - SQL 2012SP2+,2016SP1+,2017+'</t>
  </si>
  <si>
    <t xml:space="preserve">   RAISERROR(N'                 Start sys.partitions',0,0) WITH NOWAIT;</t>
  </si>
  <si>
    <t xml:space="preserve">               +N'    ... sys.partitions'</t>
  </si>
  <si>
    <t>IF @ssms &gt; 0 AND @i = 2 BEGIN                           -- SSMS and second database only</t>
  </si>
  <si>
    <t xml:space="preserve">   RAISERROR(N'             ... Start index ixuc_SQLXL_Index_sys_partitions',0,0) WITH NOWAIT;</t>
  </si>
  <si>
    <t xml:space="preserve">                  +N'    ... Created index ixuc_SQLXL_Index_sys_partitions'</t>
  </si>
  <si>
    <t xml:space="preserve">               +N'    ... sys.internal_partitions - 2016+'</t>
  </si>
  <si>
    <t xml:space="preserve">               +N'    ... sys.dm_db_xtp_index_stats, sys.xtp_object_stats, sys.xtp_Nonclustered_index_stats, sys.xtp_memory_consumers'</t>
  </si>
  <si>
    <t xml:space="preserve">   RAISERROR(N'                 Start sys.dm_os_buffer_descriptors_EXT (aggregates)',0,0) WITH NOWAIT;</t>
  </si>
  <si>
    <t xml:space="preserve">               +N'    ... sys.dm_os_buffer_descriptors_EXT (aggregates)'</t>
  </si>
  <si>
    <t xml:space="preserve">               +N'    ... sys.dm_db_column_store_row_group_physical_stats - 2016+'</t>
  </si>
  <si>
    <t xml:space="preserve">               +N'    ... sys.dm_db_column_store_row_group_operational_stats - 2016+'</t>
  </si>
  <si>
    <t xml:space="preserve">               +N'    ... sys.index_resumable_operations - SQL 2017+'</t>
  </si>
  <si>
    <t xml:space="preserve">   RAISERROR(N'                 Start sys.sql_expression_dependencies',0,0) WITH NOWAIT;</t>
  </si>
  <si>
    <t xml:space="preserve">               +N'    ... sys.sql_expression_dependencies'</t>
  </si>
  <si>
    <t xml:space="preserve">   RAISERROR(N'                 Start DBCC SHOW_STATISTICS',0,0) WITH NOWAIT;</t>
  </si>
  <si>
    <t>IF (object_id(N''tempdb..#XL_IDX_sys_ShowStatistics_StatHeader'') IS NOT NULL) DROP TABLE #XL_IDX_sys_ShowStatistics_StatHeader;</t>
  </si>
  <si>
    <t>IF (object_id(N''tempdb..#XL_IDX_sys_ShowStatistics_DensityVector'') IS NOT NULL) DROP TABLE #XL_IDX_sys_ShowStatistics_DensityVector;</t>
  </si>
  <si>
    <t>IF (object_id(N''tempdb..#XL_IDX_sys_ShowStatistics_Histogram'') IS NOT NULL) DROP TABLE #XL_IDX_sys_ShowStatistics_Histogram;</t>
  </si>
  <si>
    <t xml:space="preserve">           AND type NOT IN (N''0'',N''3'')</t>
  </si>
  <si>
    <t xml:space="preserve">   AND o.type NOT IN (N''TT'',N''F'',N''FT'',N''IF'',N''TF'',N''V'') -- exclude TYPE_TABLE ...</t>
  </si>
  <si>
    <t xml:space="preserve">         WHERE @database_id = database_id</t>
  </si>
  <si>
    <t xml:space="preserve">      -----------------------------------------------------------------------------------------------------------------------------------</t>
  </si>
  <si>
    <t xml:space="preserve">      -- tempdb.dbo.SQLXL_Index_sys_ShowStatistics_StatHeader</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</si>
  <si>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</si>
  <si>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</si>
  <si>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</si>
  <si>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</si>
  <si>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</si>
  <si>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</si>
  <si>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</si>
  <si>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THEN N',Persisted_Sample_Percent'</t>
  </si>
  <si>
    <t xml:space="preserve">              ELSE N''</t>
  </si>
  <si>
    <t xml:space="preserve">         END + N')</t>
  </si>
  <si>
    <t xml:space="preserve">      EXEC(N''USE ' + CAST(@database_name AS NVARCHAR(MAX))</t>
  </si>
  <si>
    <t xml:space="preserve">                    + N';DBCC SHOW_STATISTICS ('''''' + @object_name        + N'''''',N'''''' + @stats_target_name + N'''''')</t>
  </si>
  <si>
    <t xml:space="preserve">        INTO tempdb.dbo.SQLXL_Index_sys_ShowStatistics_StatHeader</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</si>
  <si>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</si>
  <si>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</si>
  <si>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</si>
  <si>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</si>
  <si>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</si>
  <si>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</si>
  <si>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</si>
  <si>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</si>
  <si>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</si>
  <si>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</si>
  <si>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</si>
  <si>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</si>
  <si>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</si>
  <si>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</si>
  <si>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</si>
  <si>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</si>
  <si>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</si>
  <si>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</si>
  <si>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</si>
  <si>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</si>
  <si>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</si>
  <si>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</si>
  <si>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</si>
  <si>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</si>
  <si>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</si>
  <si>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 tempdb.dbo.SQLXL_Index_sys_ShowStatistics_DensityVector</t>
  </si>
  <si>
    <t xml:space="preserve">      INSERT INTO #XL_IDX_sys_ShowStatistics_DensityVector</t>
  </si>
  <si>
    <t xml:space="preserve">            (All_Density</t>
  </si>
  <si>
    <t xml:space="preserve">            ,Average_Length</t>
  </si>
  <si>
    <t xml:space="preserve">            ,[Columns]</t>
  </si>
  <si>
    <t xml:space="preserve">                    + N';DBCC SHOW_STATISTICS ('''''' + @object_name + N'''''',N'''''' + @stats_target_name + N'''''')</t>
  </si>
  <si>
    <t xml:space="preserve">      INSERT INTO tempdb.dbo.SQLXL_Index_sys_ShowStatistics_DensityVector</t>
  </si>
  <si>
    <t xml:space="preserve">            ,Row_ID = ROW_NUMBER() OVER (ORDER BY LEN([Columns]))</t>
  </si>
  <si>
    <t xml:space="preserve">            ,All_Density</t>
  </si>
  <si>
    <t xml:space="preserve">            ,LTRIM(RTRIM([Columns]))</t>
  </si>
  <si>
    <t xml:space="preserve">        FROM #XL_IDX_sys_ShowStatistics_DensityVector;</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</si>
  <si>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</si>
  <si>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</si>
  <si>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</si>
  <si>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</si>
  <si>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</si>
  <si>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</si>
  <si>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</si>
  <si>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</si>
  <si>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INSERT INTO #XL_IDX_sys_ShowStatistics_Histogram (Range_Hi_Key,Range_Rows,EQ_Rows,Distinct_Range_Rows,Avg_Range_Rows)</t>
  </si>
  <si>
    <t xml:space="preserve">      IF (SELECT MAX(avg_range_rows) FROM #XL_IDX_sys_ShowStatistics_Histogram) &gt; 0</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</si>
  <si>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</si>
  <si>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</si>
  <si>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</si>
  <si>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</si>
  <si>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</si>
  <si>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FROM (</t>
  </si>
  <si>
    <t xml:space="preserve">                 SELECT min_rows_per_value = MIN(e.arr)</t>
  </si>
  <si>
    <t xml:space="preserve">                       ,max_rows_per_value = MAX(e.arr)</t>
  </si>
  <si>
    <t xml:space="preserve">                       ,null_rows          = MAX(e.Nrr)</t>
  </si>
  <si>
    <t xml:space="preserve">                   FROM (</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</si>
  <si>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</si>
  <si>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</si>
  <si>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</si>
  <si>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</si>
  <si>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</si>
  <si>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</si>
  <si>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</si>
  <si>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</si>
  <si>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</si>
  <si>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sp_executesql @sql; IF @@Error &gt; 0 RAISERROR('### BLAMMO ! ###',0,0) WITH NOWAIT;</t>
  </si>
  <si>
    <t xml:space="preserve">   SET @i = @i + 1;</t>
  </si>
  <si>
    <t xml:space="preserve">                  +N'    ... Completed DBCC SHOW_STATISTICS - DensityVector,StatHeader,Histogram'</t>
  </si>
  <si>
    <t xml:space="preserve">               +N' Closed Database cursor'</t>
  </si>
  <si>
    <t xml:space="preserve">       ,@run_value   NVARCHAR(4000);</t>
  </si>
  <si>
    <t xml:space="preserve">       ,@ssms        TINYINT = 1</t>
  </si>
  <si>
    <t xml:space="preserve">   RAISERROR(N'',0,0) WITH NOWAIT;</t>
  </si>
  <si>
    <t xml:space="preserve">   RAISERROR(N'--------- Index builds on tempdb SQLXL_IDX tables ------------------------------',0,0) WITH NOWAIT;</t>
  </si>
  <si>
    <t>-- Clustered Index created in above previous data collection steps for: (in order of appearance)</t>
  </si>
  <si>
    <t xml:space="preserve">               +N' ... ixu_SQLXL_Index_sys_objects__parent_object_id'</t>
  </si>
  <si>
    <t xml:space="preserve">   RAISERROR(N'              Start ixuc_SQLXL_Index_sys_stats',0,0) WITH NOWAIT;</t>
  </si>
  <si>
    <t xml:space="preserve">               +N' ... ixuc_SQLXL_Index_sys_stats'</t>
  </si>
  <si>
    <t xml:space="preserve">               +N' ... ixuc_SQLXL_Index_sys_types'</t>
  </si>
  <si>
    <t xml:space="preserve">               +N' ... ixuc_SQLXL_Index_cdc_change_tables__object_id'</t>
  </si>
  <si>
    <t xml:space="preserve">               +N' ... ixuc_SQLXL_Index_cdc_change_tables__source_object_id'</t>
  </si>
  <si>
    <t xml:space="preserve">               +N' ... ixuc_SQLXL_Index_sys_instance'</t>
  </si>
  <si>
    <t xml:space="preserve">               +N' ... ixuc_SQLXL_Index_sys_dm_db_missing_index_details'</t>
  </si>
  <si>
    <t xml:space="preserve">               +N' ... ixuc_SQLXL_Index_sys_dm_db_missing_index_group_stats_query'</t>
  </si>
  <si>
    <t xml:space="preserve">               +N' ... ixuc_SQLXL_Index_sys_database_scoped_configurations'</t>
  </si>
  <si>
    <t xml:space="preserve">               +N' ... ixuc_SQLXL_Index_sys_database_automatic_tuning_options'</t>
  </si>
  <si>
    <t xml:space="preserve">               +N' ... ixuc_SQLXL_Index_sys_database_query_store_options'</t>
  </si>
  <si>
    <t xml:space="preserve">               +N' ... ixuc_SQLXL_Index_sys_tables'</t>
  </si>
  <si>
    <t xml:space="preserve">               +N' ... ixuc_SQLXL_Index_sys_data_spaces'</t>
  </si>
  <si>
    <t xml:space="preserve">               +N' ... ixuc_SQLXL_Index_sys_default_constraints'</t>
  </si>
  <si>
    <t xml:space="preserve">               +N' ... ixuc_SQLXL_Index_sys_columns'</t>
  </si>
  <si>
    <t xml:space="preserve">               +N' ... ixuc_SQLXL_Index_sys_column_type_usages'</t>
  </si>
  <si>
    <t xml:space="preserve">               +N' ... ixuc_SQLXL_Index_sys_check_constraints'</t>
  </si>
  <si>
    <t xml:space="preserve">               +N' ... ixuc_SQLXL_Index_sys_key_constraints'</t>
  </si>
  <si>
    <t xml:space="preserve">               +N' ... ixuc_SQLXL_Index_sys_hash_indexes'</t>
  </si>
  <si>
    <t xml:space="preserve">               +N' ... ixuc_SQLXL_Index_sys_fulltext_indexes'</t>
  </si>
  <si>
    <t xml:space="preserve">               +N' ... ixuc_SQLXL_Index_sys_fulltext_catalogs'</t>
  </si>
  <si>
    <t xml:space="preserve">               +N' ... ixuc_SQLXL_Index_sys_foreign_keys'</t>
  </si>
  <si>
    <t xml:space="preserve">               +N' ... ixuc_SQLXL_Index_sys_foreign_key_columns'</t>
  </si>
  <si>
    <t xml:space="preserve">               +N' ... ix_SQLXL_Index_sys_foreign_key_columns_parent'</t>
  </si>
  <si>
    <t xml:space="preserve">               +N' ... ix_SQLXL_Index_sys_foreign_key_columns_refer'</t>
  </si>
  <si>
    <t xml:space="preserve">               +N' ... ixuc_SQLXL_Index_sys_extended_properties'</t>
  </si>
  <si>
    <t xml:space="preserve">   RAISERROR(N'              Start ixuc_SQLXL_Index_sys_stats_columns',0,0) WITH NOWAIT;</t>
  </si>
  <si>
    <t xml:space="preserve">               +N' ... ixuc_SQLXL_Index_sys_stats_columns'</t>
  </si>
  <si>
    <t xml:space="preserve">               +N' ... ixuc_SQLXL_Index_sys_dm_db_partition_stats'</t>
  </si>
  <si>
    <t xml:space="preserve">               +N' ... ixuc_SQLXL_Index_sys_dm_db_stats_properties'</t>
  </si>
  <si>
    <t xml:space="preserve">   RAISERROR(N'              Start ixuc_SQLXL_Index_sys_partitions',0,0) WITH NOWAIT;</t>
  </si>
  <si>
    <t xml:space="preserve">               +N' ... ixuc_SQLXL_Index_sys_partitions'</t>
  </si>
  <si>
    <t xml:space="preserve">               +N' ... ixuc_sys_dm_db_index_operational_stats'</t>
  </si>
  <si>
    <t xml:space="preserve">               +N' ... ixuc_sys_dm_db_index_usage_stats'</t>
  </si>
  <si>
    <t xml:space="preserve">               +N' ... ixuc_SQLXL_Index_sys_dm_db_xtp_index_stats'</t>
  </si>
  <si>
    <t xml:space="preserve">               +N' ... ixuc_SQLXL_Index_sys_dm_os_buffer_descriptors_EXT'</t>
  </si>
  <si>
    <t xml:space="preserve">               +N' ... ixuc_SQLXL_Index_sys_dm_db_column_store_row_group_physical_stats'</t>
  </si>
  <si>
    <t xml:space="preserve">               +N' ... ixuc_SQLXL_Index_sys_dm_db_column_store_row_group_operational_stats'</t>
  </si>
  <si>
    <t xml:space="preserve">               +N' ... ixuc_SQLXL_Index_sys_index_resumable_operations'</t>
  </si>
  <si>
    <t xml:space="preserve">   RAISERROR(N'              Start ix_SQLXL_Index_sys_sql_expression_dependencies',0,0) WITH NOWAIT;</t>
  </si>
  <si>
    <t xml:space="preserve">               +N' ... ix_SQLXL_Index_sys_sql_expression_dependencies'</t>
  </si>
  <si>
    <t xml:space="preserve">               +N' ... ixuc_SQLXL_Index_sys_ShowStatistics_StatHeader'</t>
  </si>
  <si>
    <t xml:space="preserve">               +N' ... ixuc_SQLXL_Index_sys_ShowStatistics_DensityVector'</t>
  </si>
  <si>
    <t xml:space="preserve">               +N' ... ixuc_SQLXL_Index_sys_ShowStatistics_Histogram_summary'</t>
  </si>
  <si>
    <t xml:space="preserve">               +N' ... ixuc_SQLXL_Index_sys_internal_partitions'</t>
  </si>
  <si>
    <t xml:space="preserve"> IF @ssms &gt; 0 BEGIN -- display status to SSMS Messages tab</t>
  </si>
  <si>
    <t xml:space="preserve">               +N' Completed Index builds on tempdb SQLXL_IDX tables'</t>
  </si>
  <si>
    <t>COMMIT;</t>
  </si>
  <si>
    <t>/* TO DO</t>
  </si>
  <si>
    <t>consider High ratio PAGE to ROW locks as priority</t>
  </si>
  <si>
    <t>DECLARE @sql  NVARCHAR(MAX)</t>
  </si>
  <si>
    <t xml:space="preserve">       ,@debug_DTTM       DATETIME      = GETDATE()</t>
  </si>
  <si>
    <t xml:space="preserve">   RAISERROR(N'--------- Start SQLXL Index Data Organization ----------------------------------',0,0) WITH NOWAIT;</t>
  </si>
  <si>
    <t>,tbl_used_page_PG_CNT                       BIGINT                                      NULL</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</si>
  <si>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</si>
  <si>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</si>
  <si>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</si>
  <si>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</si>
  <si>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</si>
  <si>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</si>
  <si>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</si>
  <si>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</si>
  <si>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xml:space="preserve">                                            -- computed (((i.user_seeks  + i.user_scans) * i.avg_total_user_cost * i.avg_user_impact  )</t>
  </si>
  <si>
    <t xml:space="preserve">                                            --         +((i.system_seeks + i.system_scans) * i.avg_total_system_cost * i.avg_system_impact))</t>
  </si>
  <si>
    <t>-- NOTE: since this should total to the existing MISSING index values omitting for this version of XLNSQL_Index</t>
  </si>
  <si>
    <t>----------------------------------------------------------------------------------------------------------</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</si>
  <si>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</si>
  <si>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</si>
  <si>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</si>
  <si>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</si>
  <si>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</si>
  <si>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</si>
  <si>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</si>
  <si>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</si>
  <si>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</si>
  <si>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</si>
  <si>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</si>
  <si>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 xml:space="preserve"> -- Includes </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</si>
  <si>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</si>
  <si>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</si>
  <si>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</si>
  <si>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</si>
  <si>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</si>
  <si>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</si>
  <si>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</si>
  <si>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</si>
  <si>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</si>
  <si>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</si>
  <si>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</si>
  <si>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,ios_total_leaf_Contacts_CNT                BIGINT                                  NOT NULL DEFAULT(0)</t>
  </si>
  <si>
    <t>,ios_total_nonleaf_Contacts_CNT             BIGINT                                  NOT NULL DEFAULT(0)</t>
  </si>
  <si>
    <t>,ios_row_lock_wait_MS_AVG                   FLOAT                                       NULL</t>
  </si>
  <si>
    <t>,ios_page_lock_wait_MS_AVG                  FLOAT                                       NULL</t>
  </si>
  <si>
    <t>,ios_page_latch_wait_MS_AVG                 FLOAT                                       NULL</t>
  </si>
  <si>
    <t>,ios_page_io_latch_wait_MS_AVG              FLOAT                                       NULL</t>
  </si>
  <si>
    <t>,ios_tree_page_latch_wait_MS_AVG            FLOAT                                       NULL            -- Subset of ios_page_latch_wait_MS_AVG</t>
  </si>
  <si>
    <t>,ios_tree_page_io_latch_wait_MS_AVG         FLOAT                                       NULL            -- Subset of ios_page_io_latch_wait_MS_AVG</t>
  </si>
  <si>
    <t>,ius_user_total_CNT                         BIGINT                                  NOT NULL DEFAULT(0)</t>
  </si>
  <si>
    <t>,cs_row_group_lock_wait_MS_AVG              FLOAT                                       NULL</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</si>
  <si>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</si>
  <si>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</si>
  <si>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</si>
  <si>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</si>
  <si>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</si>
  <si>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</si>
  <si>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</si>
  <si>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</si>
  <si>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</si>
  <si>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,buffer_total_KB_CNT                        BIGINT                                  NOT NULL DEFAULT(0)</t>
  </si>
  <si>
    <t>-- Computed/derived Values</t>
  </si>
  <si>
    <t>,key_total_datatype_length_bytes            BIGINT                                      NULL</t>
  </si>
  <si>
    <t>,inc_total_datatype_length_bytes            BIGINT                                      NULL</t>
  </si>
  <si>
    <t>,idx_total_datatype_length_bytes            BIGINT                                      NULL</t>
  </si>
  <si>
    <t>,ius_read_to_write_RAT                      FLOAT                                       NULL</t>
  </si>
  <si>
    <t>,ops_read_to_write_RAT                      FLOAT                                       NULL</t>
  </si>
  <si>
    <t>,ius_seeks_to_read_PCT                      FLOAT                                       NULL</t>
  </si>
  <si>
    <t>,ius_read_to_parent_PCT                     FLOAT                                       NULL</t>
  </si>
  <si>
    <t>,ius_write_to_parent_PCT                    FLOAT                                       NULL</t>
  </si>
  <si>
    <t>,ius_write_to_instance_PCT                  FLOAT                                       NULL</t>
  </si>
  <si>
    <t>,ios_forwarded_fetch_to_read_PCT            FLOAT                                       NULL</t>
  </si>
  <si>
    <t>,ops_read_to_parent_PCT                     FLOAT                                       NULL</t>
  </si>
  <si>
    <t>,ops_write_to_parent_PCT                    FLOAT                                       NULL</t>
  </si>
  <si>
    <t>,ops_write_to_instance_PCT                  FLOAT                                       NULL</t>
  </si>
  <si>
    <t>,ios_page_compression_fail_PCT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</si>
  <si>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</si>
  <si>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</si>
  <si>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</si>
  <si>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</si>
  <si>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</si>
  <si>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</si>
  <si>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</si>
  <si>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,Diagnostics                                NVARCHAR(MAX) COLLATE DATABASE_DEFAULT      NULL</t>
  </si>
  <si>
    <t>,Diagnostics_Metrics                        NVARCHAR(MAX) COLLATE DATABASE_DEFAULT      NULL</t>
  </si>
  <si>
    <t>IF @ssms = 1 BEGIN -- display status to SSMS Messages tab</t>
  </si>
  <si>
    <t xml:space="preserve">               +N' Created Creating table of consolidated index properties and attributes '</t>
  </si>
  <si>
    <t>-- Insert heaps, indexes, FKC, TVF, Views</t>
  </si>
  <si>
    <t xml:space="preserve">      -- Object Computed/derived Values</t>
  </si>
  <si>
    <t xml:space="preserve">      ,buffer_total_KB_CNT               = ISNULL(bd.buffer_total_KB,0)</t>
  </si>
  <si>
    <t xml:space="preserve">              ,parent_object_id = COALESCE(history_source_object_id,parent_object_id)</t>
  </si>
  <si>
    <t>--AND (   Object_id IN (2099048,82099333) OR parent_Object_id IN (2099048,82099333) OR history_source_object_id IN (2099048,82099333))</t>
  </si>
  <si>
    <t xml:space="preserve">               +N' Inserted Insert heaps, indexes, FKC, TVF, Views'</t>
  </si>
  <si>
    <t>-- Insert Full Text indexes</t>
  </si>
  <si>
    <t xml:space="preserve">      ,buffer_total_KB_CNT               = 0 -- bd.buffer_total_KB_CNT</t>
  </si>
  <si>
    <t xml:space="preserve">               +N' Inserted Full Text indexes'</t>
  </si>
  <si>
    <t>-- Insert Missing indexes</t>
  </si>
  <si>
    <t xml:space="preserve">      ,mix_avg_total_user_cost_AMT       = i.avg_total_user_cost  </t>
  </si>
  <si>
    <t xml:space="preserve">      ,mix_avg_total_system_cost_AMT     = i.avg_total_system_cost</t>
  </si>
  <si>
    <t xml:space="preserve">      ,mix_avg_user_impact_AMT           = i.avg_user_impact      </t>
  </si>
  <si>
    <t xml:space="preserve">      ,mix_avg_system_impact_AMT         = i.avg_system_impact    </t>
  </si>
  <si>
    <t xml:space="preserve">      ,mix_unique_compiles_CNT           = i.unique_compiles      </t>
  </si>
  <si>
    <t xml:space="preserve">      ,mix_Advantage_AMT                 = i.mix_Advantage_AMT    </t>
  </si>
  <si>
    <t xml:space="preserve">               +N' Inserted Missing indexes'</t>
  </si>
  <si>
    <t>-- Indexing Compilation Table</t>
  </si>
  <si>
    <t>CREATE NONCLUSTERED INDEX ix_SQLXL_Index_Compilation__rec_type</t>
  </si>
  <si>
    <t xml:space="preserve">               +N' Indexed Compilation Table tempdb.dbo.SQLXL_Index_Compilation'</t>
  </si>
  <si>
    <t>-- Update source table unique index used by FullText index</t>
  </si>
  <si>
    <t xml:space="preserve">               +N' Updated source unique index used by FullText index'</t>
  </si>
  <si>
    <t>-- Concatenate list of index key column IDs in corrected sequence order</t>
  </si>
  <si>
    <t xml:space="preserve">               +N' Concatenated list of index key column IDs in corrected sequence order'</t>
  </si>
  <si>
    <t>-- Concatenate Foreign Key Constraint column IDs in [constraint_column_id] order</t>
  </si>
  <si>
    <t xml:space="preserve">               +N' Concatenated Foreign Key Constraint column IDs in [constraint_column_id] order'</t>
  </si>
  <si>
    <t xml:space="preserve">   RAISERROR(N'          Started Object records - Base "P" (Table, View, TVF), HISTORY TABLE "H", and INTERNAL TABLE "S" records',0,0)</t>
  </si>
  <si>
    <t xml:space="preserve">            WITH NOWAIT;</t>
  </si>
  <si>
    <t>-- Insert Object records - Base "P" (Table, View, TVF), HISTORY TABLE "H", and INTERNAL TABLE "S" records</t>
  </si>
  <si>
    <t xml:space="preserve">      ,parent_object_id            = COALESCE(o.history_source_object_id,o.parent_object_id)</t>
  </si>
  <si>
    <t xml:space="preserve">               +N' Inserted Object records - Base "P" (Table, View, TVF), HISTORY TABLE "H", and INTERNAL TABLE "S" records'</t>
  </si>
  <si>
    <t>-- Insert DATABASE records</t>
  </si>
  <si>
    <t xml:space="preserve">               +N' Inserted DATABASE records'</t>
  </si>
  <si>
    <t>-- Insert INSTANCE record</t>
  </si>
  <si>
    <t xml:space="preserve">               +N' Inserted INSTANCE record'</t>
  </si>
  <si>
    <t xml:space="preserve">   RAISERROR(N'          Start "Parent"-level fields across records',0,0) WITH NOWAIT;</t>
  </si>
  <si>
    <t>-- Update "Parent"-level fields across records</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</si>
  <si>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</si>
  <si>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</si>
  <si>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</si>
  <si>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</si>
  <si>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</si>
  <si>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</si>
  <si>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</si>
  <si>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,tbl_used_page_PG_CNT                   = rc.tbl_used_page_PG_CNT</t>
  </si>
  <si>
    <t xml:space="preserve">              ,tbl_used_page_PG_CNT  = SUM(p.used_page_CNT)</t>
  </si>
  <si>
    <t xml:space="preserve">              ,tbl_row_size_byte_AVG = (8192.0 * SUM(p.used_page_CNT)) / SUM(p.row_count) -- /zero handled by WHERE below</t>
  </si>
  <si>
    <t xml:space="preserve">         WHERE p.row_count   &gt; 0</t>
  </si>
  <si>
    <t>/* &lt;BS&gt; removed for simplicity. May be useful later</t>
  </si>
  <si>
    <t xml:space="preserve">               +N' Updated "Parent"-level fields across records'</t>
  </si>
  <si>
    <t xml:space="preserve">   RAISERROR(N'          Start Flag index columns that are filtered',0,0) WITH NOWAIT;</t>
  </si>
  <si>
    <t>-- Flag index columns that are filtered using sys.sql_expression_dependencies</t>
  </si>
  <si>
    <t xml:space="preserve">               +N' Flagged index columns that are filtered using sys.sql_expression_dependencies'</t>
  </si>
  <si>
    <t xml:space="preserve">   RAISERROR(N'          Start Create table of all used and referenced columns',0,0) WITH NOWAIT;</t>
  </si>
  <si>
    <t>-- Create table of all used and referenced columns</t>
  </si>
  <si>
    <t xml:space="preserve">                   AND Row_ID   = 1</t>
  </si>
  <si>
    <t xml:space="preserve">               +N' Created table of all used and referenced columns'</t>
  </si>
  <si>
    <t xml:space="preserve">               +N' Indexed tempdb.dbo.SQLXL_Index_column'</t>
  </si>
  <si>
    <t>-- Update Column Descriptors for Full Text indexes</t>
  </si>
  <si>
    <t xml:space="preserve">               +N' Updated Column Descriptors for Full Text indexes'</t>
  </si>
  <si>
    <t>-- Update index columns to identify those also included in CLUSTERED index</t>
  </si>
  <si>
    <t xml:space="preserve">               +N' Updated index columns to identify those also included in CLUSTERED index'</t>
  </si>
  <si>
    <t>-- Update Missing index column key sequence based uniqueness</t>
  </si>
  <si>
    <t xml:space="preserve">               +N' Updated Missing index key sequence based on column uniqueness'</t>
  </si>
  <si>
    <t xml:space="preserve">   RAISERROR(N'          Start Build table of column uniqueness &amp; display values',0,0) WITH NOWAIT;</t>
  </si>
  <si>
    <t xml:space="preserve">  SET @debug_DTTM = GETDATE();</t>
  </si>
  <si>
    <t>-- Create tempdb.dbo.SQLXL_Index_uniqueness</t>
  </si>
  <si>
    <t xml:space="preserve">                                      WHEN icol.srt = 1</t>
  </si>
  <si>
    <t xml:space="preserve">               +N' Build table of column uniqueness &amp; display values'</t>
  </si>
  <si>
    <t xml:space="preserve">               +N' Indexed tempdb.dbo.SQLXL_Index_uniqueness'</t>
  </si>
  <si>
    <t xml:space="preserve">   RAISERROR(N'          Start index statistics',0,0) WITH NOWAIT;</t>
  </si>
  <si>
    <t>-- Update index statistics</t>
  </si>
  <si>
    <t xml:space="preserve">               +N' Updated index statistics'</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</si>
  <si>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</si>
  <si>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</si>
  <si>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</si>
  <si>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,row_CNT                           = ISNULL(ps.row_count                 ,0)</t>
  </si>
  <si>
    <t xml:space="preserve">      ,Partition_CNT                     = ISNULL(ps.Partition_CNT             ,0)</t>
  </si>
  <si>
    <t xml:space="preserve">      ,used_page_PG_CNT                  = ISNULL(ps.used_page_CNT             ,0)</t>
  </si>
  <si>
    <t xml:space="preserve">      ,in_row_data_page_PG_CNT           = ISNULL(ps.in_row_data_page          ,0)</t>
  </si>
  <si>
    <t xml:space="preserve">      ,in_row_used_page_PG_CNT           = ISNULL(ps.in_row_used_page          ,0)</t>
  </si>
  <si>
    <t xml:space="preserve">      ,in_row_reserved_page_PG_CNT       = ISNULL(ps.in_row_reserved_page      ,0)</t>
  </si>
  <si>
    <t xml:space="preserve">      ,lob_used_page_PG_CNT              = ISNULL(ps.lob_used_page             ,0)</t>
  </si>
  <si>
    <t xml:space="preserve">      ,lob_reserved_page_PG_CNT          = ISNULL(ps.lob_reserved_page         ,0)</t>
  </si>
  <si>
    <t xml:space="preserve">      ,row_overflow_used_page_PG_CNT     = ISNULL(ps.row_overflow_used_page    ,0)</t>
  </si>
  <si>
    <t xml:space="preserve">      ,row_overflow_reserved_page_PG_CNT = ISNULL(ps.row_overflow_reserved_page,0)</t>
  </si>
  <si>
    <t xml:space="preserve">      ,reserved_page_PG_CNT              = ISNULL(ps.reserved_page             ,0)</t>
  </si>
  <si>
    <t xml:space="preserve">               +N' Updated index size &amp; count attributes'</t>
  </si>
  <si>
    <t xml:space="preserve">   RAISERROR(N'          Start Update index column statistics and attributes',0,0) WITH NOWAIT;</t>
  </si>
  <si>
    <t>-- Update index column statistics and attributes</t>
  </si>
  <si>
    <t xml:space="preserve">        -- Assemble index statistics in uniqueness descending corrected key order</t>
  </si>
  <si>
    <t xml:space="preserve">                     +IIF(CHARINDEX(N' gg22 ',ucol.[Column Descriptors]) &gt; 0,N'Geog',N'')</t>
  </si>
  <si>
    <t xml:space="preserve">                     +IIF(CHARINDEX(N' gm22 ',ucol.[Column Descriptors]) &gt; 0,N'Geom',N'')</t>
  </si>
  <si>
    <t xml:space="preserve">                     +IIF(CHARINDEX(N'] xml' ,ucol.[Column Descriptors]) &gt; 0,N'XML' ,N'')</t>
  </si>
  <si>
    <t xml:space="preserve">                     +IIF(tgt.stathdr_Rows_CNT &gt; 0,ucol.uniqueness_flag,N'')</t>
  </si>
  <si>
    <t xml:space="preserve">                     +IIF(ucol.idx_uniqueness_3sd &gt; N'',ucol.idx_uniqueness_3sd,N'(N/A)')</t>
  </si>
  <si>
    <t xml:space="preserve">                     +CASE WHEN i.row_CNT &gt; 0 AND ucol.stat_uniqueness  &gt; 0 -- use index stat uniqueness</t>
  </si>
  <si>
    <t xml:space="preserve">                           THEN CASE WHEN ROUND(100.0 * ucol.stat_uniqueness / i.row_CNT,0) &gt;= 1.0</t>
  </si>
  <si>
    <t xml:space="preserve">                                     THEN N'(' + tempdb.dbo.SQLXL_3SD(ucol.stat_uniqueness / i.row_CNT,N'%') + N')'</t>
  </si>
  <si>
    <t xml:space="preserve">                           WHEN i.row_CNT &gt; 0 AND ucol.col_uniqueness &gt; 0 -- use column level uniqueness</t>
  </si>
  <si>
    <t xml:space="preserve">                           THEN CASE WHEN ROUND(100.0 * ucol.col_uniqueness / i.row_CNT,0) &gt; 1.0</t>
  </si>
  <si>
    <t xml:space="preserve">                                     THEN N'(' + tempdb.dbo.SQLXL_3SD(ucol.col_uniqueness / i.row_CNT,N'%') + N')'</t>
  </si>
  <si>
    <t xml:space="preserve">                 FROM tempdb.dbo.SQLXL_Index_uniqueness  AS ucol</t>
  </si>
  <si>
    <t xml:space="preserve">                 LEFT OUTER</t>
  </si>
  <si>
    <t xml:space="preserve">                 JOIN tempdb.dbo.SQLXL_Index_Compilation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</si>
  <si>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</si>
  <si>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</si>
  <si>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</si>
  <si>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</si>
  <si>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</si>
  <si>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</si>
  <si>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</si>
  <si>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</si>
  <si>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</si>
  <si>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</si>
  <si>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+N' Updated index column statistics and attributes'</t>
  </si>
  <si>
    <t>-- Update table columns with attributes Unique, Ordered,IDs</t>
  </si>
  <si>
    <t xml:space="preserve">                                                   ,i.ius_user_total_CNT  DESC    -- most used</t>
  </si>
  <si>
    <t xml:space="preserve">               +N' Updated table columns with attributes Unique, Ordered,IDs'</t>
  </si>
  <si>
    <t>-- Update index lead element</t>
  </si>
  <si>
    <t xml:space="preserve">               +N' Updated index lead key element'</t>
  </si>
  <si>
    <t>-- Update Partitions &amp; Functions</t>
  </si>
  <si>
    <t xml:space="preserve">               +N' Updated Partitions &amp; Functions'</t>
  </si>
  <si>
    <t>-- Update metrics - Usage, Operational, missing index, row group operational</t>
  </si>
  <si>
    <t xml:space="preserve">       ius_user_total_CNT = CASE WHEN tgt.type = N'M'</t>
  </si>
  <si>
    <t xml:space="preserve">                                 ELSE ISNULL(ius.user_total_cnt,0)</t>
  </si>
  <si>
    <t xml:space="preserve">      -------------------------------------------------------             buffe</t>
  </si>
  <si>
    <t xml:space="preserve">      --Index Leaf/Key writes -----------------</t>
  </si>
  <si>
    <t xml:space="preserve">      ,ios_total_leaf_Contacts_CNT               = ISNULL(ios.leaf_insert_CNT              ,0)</t>
  </si>
  <si>
    <t xml:space="preserve">      --Index NonLeaf/Key writes --------------</t>
  </si>
  <si>
    <t xml:space="preserve">      ,ios_total_nonleaf_Contacts_CNT            = ISNULL(ios.nonleaf_insert_CNT           ,0)</t>
  </si>
  <si>
    <t>--&lt;BS&gt; Computed below</t>
  </si>
  <si>
    <t>--    ,ios_row_lock_wait_MS_AVG                  = IIF(ios.row_lock_wait_CNT &gt; 0</t>
  </si>
  <si>
    <t>--                                                    ,1.0 * ISNULL(ios.row_lock_wait_MS,0) / ios.row_lock_wait_CNT</t>
  </si>
  <si>
    <t>--                                                    ,0)</t>
  </si>
  <si>
    <t>--    ,ios_page_lock_wait_MS_AVG                 = IIF(ios_page_lock_wait_CNT &gt; 0</t>
  </si>
  <si>
    <t>--                                                    ,1.0 * ISNULL(ios_page_lock_wait_MS_CNT,0) / ios_page_lock_wait_CNT</t>
  </si>
  <si>
    <t>--    ,ios_page_latch_wait_MS_AVG                = IIF(ios.page_latch_wait_CNT &gt; 0</t>
  </si>
  <si>
    <t>--                                                    ,1.0 * ISNULL(ios.page_latch_wait_MS,0) / ios.page_latch_wait_CNT</t>
  </si>
  <si>
    <t xml:space="preserve">      ,ios_page_io_latch_wait_MS_AVG             = IIF(ios.page_io_latch_wait_CNT &gt; 0</t>
  </si>
  <si>
    <t>--    ,ios_tree_page_latch_wait_MS_AVG           = IIF(ios.tree_page_latch_wait_CNT &gt; 0</t>
  </si>
  <si>
    <t>--                                                    ,1.0 * ISNULL(ios.tree_page_latch_wait_MS,0) / ios.tree_page_latch_wait_CNT</t>
  </si>
  <si>
    <t>--    ,ios_tree_page_io_latch_wait_MS_AVG        = IIF(ios.tree_page_io_latch_wait_CNT &gt; 0</t>
  </si>
  <si>
    <t>--                                                    ,1.0 * ISNULL(ios.tree_page_io_latch_wait_MS,0) / ios.tree_page_io_latch_wait_CNT</t>
  </si>
  <si>
    <t xml:space="preserve">      -- sys.dm_db_index_operational_stats Lock &amp; Wait Aggregates - includes ColumnStore &amp; InMemory if found</t>
  </si>
  <si>
    <t xml:space="preserve">      ,ops_total_lock_CNT                        = ISNULL(ios.row_lock_CNT       ,0)</t>
  </si>
  <si>
    <t xml:space="preserve">      ,ops_total_lock_wait_CNT                   = ISNULL(ios.row_lock_wait_CNT       ,0)</t>
  </si>
  <si>
    <t xml:space="preserve">      ,ops_total_lock_wait_MS_CNT                = ISNULL(ios.row_lock_wait_ms       ,0)</t>
  </si>
  <si>
    <t xml:space="preserve">      ,ops_total_lock_wait_MS_AVG                = IIF(    ( ISNULL(ios.row_lock_wait_CNT       ,0)</t>
  </si>
  <si>
    <t xml:space="preserve">                                                            +ISNULL(ios.page_lock_wait_CNT      ,0)</t>
  </si>
  <si>
    <t xml:space="preserve">                                                            +ISNULL(rgos.row_group_lock_wait_CNT,0)</t>
  </si>
  <si>
    <t xml:space="preserve">                                                           ) &gt; 0</t>
  </si>
  <si>
    <t xml:space="preserve">                                                       AND ( ISNULL(ios.row_lock_wait_ms       ,0)</t>
  </si>
  <si>
    <t xml:space="preserve">                                                            +ISNULL(ios.page_lock_wait_ms      ,0)</t>
  </si>
  <si>
    <t xml:space="preserve">                                                            +ISNULL(rgos.row_group_lock_wait_MS,0)</t>
  </si>
  <si>
    <t xml:space="preserve">                                                      ,NULL)</t>
  </si>
  <si>
    <t xml:space="preserve">      ,ops_total_wait_CNT                      = (  ISNULL(ios.row_lock_wait_CNT          ,0)</t>
  </si>
  <si>
    <t xml:space="preserve">                                                  -- ios.tree_page_latch_wait_CNT, ios.tree_page_io_latch_wait_CNT are subsets</t>
  </si>
  <si>
    <t xml:space="preserve">      ,ops_total_wait_MS_CNT                   = (  ISNULL(ios.row_lock_wait_MS          ,0)</t>
  </si>
  <si>
    <t xml:space="preserve">                                                  -- ios.tree_page_latch_wait_MS, ios.tree_page_io_latch_wait_MS are subsets</t>
  </si>
  <si>
    <t>--    ,ops_total_wait_MS_AVG                   = IIF((  ISNULL(ios.row_lock_wait_CNT          ,0)</t>
  </si>
  <si>
    <t>--                                                    + ISNULL(ios.page_lock_wait_CNT         ,0)</t>
  </si>
  <si>
    <t>--                                                    + ISNULL(ios.page_latch_wait_CNT        ,0)</t>
  </si>
  <si>
    <t>--                                                    + ISNULL(ios.page_io_latch_wait_CNT     ,0)</t>
  </si>
  <si>
    <t>--                                                    + ISNULL(rgos.row_group_lock_wait_CNT   ,0)</t>
  </si>
  <si>
    <t>--                                                    -- ios.tree_page_latch_wait_CNT, ios.tree_page_io_latch_wait_CNT are subsets</t>
  </si>
  <si>
    <t>--                                                    ) &gt; 0</t>
  </si>
  <si>
    <t>--                                                   ,1.0*( ISNULL(ios.row_lock_wait_MS           ,0)</t>
  </si>
  <si>
    <t>--                                                        + ISNULL(ios.page_lock_wait_MS          ,0)</t>
  </si>
  <si>
    <t>--                                                        + ISNULL(ios.page_latch_wait_MS         ,0)</t>
  </si>
  <si>
    <t>--                                                        + ISNULL(ios.page_io_latch_wait_MS      ,0)</t>
  </si>
  <si>
    <t>--                                                        + ISNULL(rgos.row_group_lock_wait_MS   ,0)</t>
  </si>
  <si>
    <t>--                                                        -- ios.tree_page_latch_wait_MS, ios.tree_page_io_latch_wait_MS are subsets</t>
  </si>
  <si>
    <t>--                                                        )/</t>
  </si>
  <si>
    <t>--                                                        ( ISNULL(ios.row_lock_wait_CNT          ,0)</t>
  </si>
  <si>
    <t>--                                                        + ISNULL(ios.page_lock_wait_CNT         ,0)</t>
  </si>
  <si>
    <t>--                                                        + ISNULL(ios.page_latch_wait_CNT        ,0)</t>
  </si>
  <si>
    <t>--                                                        + ISNULL(ios.page_io_latch_wait_CNT     ,0)</t>
  </si>
  <si>
    <t>--                                                        + ISNULL(rgos.row_group_lock_wait_CNT   ,0)</t>
  </si>
  <si>
    <t>--                                                        -- ios.tree_page_latch_wait_CNT, ios.tree_page_io_latch_wait_CNT are subsets</t>
  </si>
  <si>
    <t>--                                                        )</t>
  </si>
  <si>
    <t>--                                                   ,0)</t>
  </si>
  <si>
    <t xml:space="preserve">      ,cs_partition_CNT                     = ISNULL(rgos.partition_CNT          ,0) --&lt;BS&gt; move to appropriate OPS_ value</t>
  </si>
  <si>
    <t xml:space="preserve">      ,cs_delete_buffer_scan_CNT            = ISNULL(rgos.delete_buffer_scan_CNT ,0) --&lt;BS&gt; move to appropriate OPS_ value</t>
  </si>
  <si>
    <t xml:space="preserve">      ,cs_row_group_lock_CNT                = ISNULL(rgos.row_group_lock_CNT     ,0) --&lt;BS&gt; eliminate in favor of ops_total values</t>
  </si>
  <si>
    <t xml:space="preserve">      ,cs_row_group_lock_wait_CNT           = ISNULL(rgos.row_group_lock_wait_CNT,0) --&lt;BS&gt; eliminate in favor of ops_total values</t>
  </si>
  <si>
    <t xml:space="preserve">      ,cs_row_group_lock_wait_MS_CNT        = ISNULL(rgos.row_group_lock_wait_MS ,0) --&lt;BS&gt; eliminate in favor of ops_total values</t>
  </si>
  <si>
    <t>--    ,cs_row_group_lock_wait_MS_AVG        = IIF(rgos.row_group_lock_wait_CNT &gt; 0   --&lt;BS&gt; eliminate in favor of ops_total values</t>
  </si>
  <si>
    <t>--                                               ,1.0 * ISNULL(rgos.row_group_lock_wait_MS,0) / rgos.row_group_lock_wait_CNT</t>
  </si>
  <si>
    <t>--                                               ,0)</t>
  </si>
  <si>
    <t xml:space="preserve">      ,ops_total_contacts_CNT         =   ISNULL(ios.leaf_insert_CNT              ,0)</t>
  </si>
  <si>
    <t xml:space="preserve">                                        + ISNULL(xis.scans_started                ,0) -- InMemory sys.dm_db_xtp_object_stats</t>
  </si>
  <si>
    <t xml:space="preserve">                                        + ISNULL(xis.row_insert_attempts          ,0) -- InMemory sys.dm_db_xtp_object_stats</t>
  </si>
  <si>
    <t xml:space="preserve">                                        + ISNULL(xis.row_update_attempts          ,0) -- InMemory sys.dm_db_xtp_object_stats</t>
  </si>
  <si>
    <t xml:space="preserve">                                        + ISNULL(xis.row_delete_attempts          ,0) -- InMemory sys.dm_db_xtp_object_stats</t>
  </si>
  <si>
    <t xml:space="preserve">                                        + ISNULL(xis.delta_pages                  ,0) -- InMemory sys.dm_db_xtp_object_stats</t>
  </si>
  <si>
    <t xml:space="preserve">                                        + ISNULL(xis.page_update_count            ,0) -- InMemory sys.dm_db_xtp_object_stats</t>
  </si>
  <si>
    <t xml:space="preserve">                                        + ISNULL(rgos.scan_CNT                    ,0) -- Columnstore dm_db_column_store_row_group_operational_stats</t>
  </si>
  <si>
    <t xml:space="preserve">                                        + ISNULL(rgos.delete_buffer_scan_CNT      ,0) -- Columnstore dm_db_column_store_row_group_operational_stats</t>
  </si>
  <si>
    <t xml:space="preserve">                                        + ISNULL(rgos.index_scan_CNT              ,0) -- Columnstore dm_db_column_store_row_group_operational_stats</t>
  </si>
  <si>
    <t xml:space="preserve">                                        + ISNULL(rgos.row_group_lock_CNT          ,0) -- Columnstore dm_db_column_store_row_group_operational_stats</t>
  </si>
  <si>
    <t xml:space="preserve">      ,ops_total_read_CNT             =   ISNULL(ios.range_scan_CNT               ,0)</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</si>
  <si>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</si>
  <si>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</si>
  <si>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</si>
  <si>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</si>
  <si>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,ops_total_scan_CNT             =   ISNULL(ios.range_scan_CNT               ,0)</t>
  </si>
  <si>
    <t xml:space="preserve">                                        + ISNULL(rgos.row_group_CNT               ,0) -- Columnstore</t>
  </si>
  <si>
    <t xml:space="preserve">      ,ops_total_scan_retries_CNT     =   ISNULL(xis.scans_retries                ,0)</t>
  </si>
  <si>
    <t xml:space="preserve">      ,ops_total_page_split_CNT       =   ISNULL(ios.leaf_alloc_page_split_CNT    ,0)</t>
  </si>
  <si>
    <t xml:space="preserve">      ,ops_total_page_merge_CNT       =   ISNULL(ios.leaf_page_merge_CNT          ,0)</t>
  </si>
  <si>
    <t xml:space="preserve">                                        + ISNULL(xis.page_consolidation_count     ,0) -- InMemory</t>
  </si>
  <si>
    <t xml:space="preserve">      ,reserved_page_PG_CNT           = IIF(  ISNULL(xis.allocated_bytes,0) / 8192.0    -- InMemory</t>
  </si>
  <si>
    <t xml:space="preserve">                                         &gt; ISNULL(tgt.reserved_page_PG_CNT,0)</t>
  </si>
  <si>
    <t xml:space="preserve">                                        ,ISNULL(xis.allocated_bytes,0) / 8192.0      -- InMemory</t>
  </si>
  <si>
    <t xml:space="preserve">                                        ,ISNULL(tgt.reserved_page_PG_CNT,0))</t>
  </si>
  <si>
    <t xml:space="preserve">      ,used_page_PG_CNT               = IIF(  CEILING(ISNULL(xis.used_bytes,0) / 8192.0) -- InMemory</t>
  </si>
  <si>
    <t xml:space="preserve">                                         &gt; ISNULL(tgt.used_page_PG_CNT,0)</t>
  </si>
  <si>
    <t xml:space="preserve">                                        ,CEILING(ISNULL(xis.used_bytes,0) / 8192.0)  -- InMemory</t>
  </si>
  <si>
    <t xml:space="preserve">                                        ,ISNULL(tgt.used_page_PG_CNT,0))</t>
  </si>
  <si>
    <t xml:space="preserve">      ,buffer_total_KB_CNT            = IIF(  ISNULL(xis.allocated_bytes,0) / 1024.0    -- InMemory</t>
  </si>
  <si>
    <t xml:space="preserve">                                            &gt; ISNULL(tgt.buffer_total_KB_CNT,0)</t>
  </si>
  <si>
    <t xml:space="preserve">                                           ,ISNULL(xis.allocated_bytes,0) / 1024.0      -- InMemory</t>
  </si>
  <si>
    <t xml:space="preserve">                                           ,ISNULL(tgt.buffer_total_KB_CNT,0))</t>
  </si>
  <si>
    <t xml:space="preserve">      ,buffer_free_KB_CNT             = IIF(  (ISNULL(xis.allocated_bytes,0) - ISNULL(xis.used_bytes,0)) / 1024.0 -- InMemory</t>
  </si>
  <si>
    <t xml:space="preserve">                                           ,(ISNULL(xis.allocated_bytes,0) - ISNULL(xis.used_bytes,0)) / 1024.0   -- InMemory</t>
  </si>
  <si>
    <t xml:space="preserve">               +N' Updated metrics - Usage, Operational, missing index, row group operational'</t>
  </si>
  <si>
    <t>-- Update indexes with WRITEs and Zero READs</t>
  </si>
  <si>
    <t xml:space="preserve">      ,ops_no_read_total_write_CNT  = IIF(ops_total_write_CNT  &gt; 0 AND ops_total_read_CNT = 0,ops_total_write_CNT ,0)</t>
  </si>
  <si>
    <t xml:space="preserve">               +N' Updated indexes with WRITEs and Zero READs, partition counts'</t>
  </si>
  <si>
    <t>-- Update Parent partition information, using HEAP or CLUSTERED values</t>
  </si>
  <si>
    <t xml:space="preserve">         WHERE rec_type NOT IN (N'A',N'D',N'I') -- All, Database, Index</t>
  </si>
  <si>
    <t xml:space="preserve">               +N' Updated Parent partition information, using HEAP or CLUSTERED values'</t>
  </si>
  <si>
    <t xml:space="preserve">               +CAST(CAST(100.0 * dv1.All_Density / dv0.All_Density AS TINYINT) AS NVARCHAR(20)) -- /zero handled by JOIN clause below</t>
  </si>
  <si>
    <t xml:space="preserve">   AND dv1.All_Density / dv0.All_Density &gt; 1.0 / 3.0</t>
  </si>
  <si>
    <t xml:space="preserve">               +N' Update index records - additional keys don''t improve selectivity - support'</t>
  </si>
  <si>
    <t xml:space="preserve">               +N' Indexed tempdb.dbo.SQLXL_Index_additional_key_selectivity'</t>
  </si>
  <si>
    <t>-- Update indexes without activity and low key additional selectivity</t>
  </si>
  <si>
    <t>-- Diagnostic - Index - additional keys not selective</t>
  </si>
  <si>
    <t xml:space="preserve">       is_activity_for_period = IIF(   ISNULL(tgt.ius_user_total_CNT    ,0) &gt; 0</t>
  </si>
  <si>
    <t xml:space="preserve">                                    OR ISNULL(tgt.ops_total_contacts_CNT,0) &gt; 0</t>
  </si>
  <si>
    <t xml:space="preserve">       = (SELECT CASE WHEN d.row_id     = 1 THEN             N'Key Selectivity LO &gt; '</t>
  </si>
  <si>
    <t xml:space="preserve">               +N' Updated indexes without activity and low key additional selectivity'</t>
  </si>
  <si>
    <t>-- Identify indexes, Primary Keys, Foreign Keys that are "system named"</t>
  </si>
  <si>
    <t xml:space="preserve">               +N' Identified "system named" indexes, Primary Keys, Foreign Keys'</t>
  </si>
  <si>
    <t>-- Check if Table has Check Constraints using SQL procedures, functions, or methods</t>
  </si>
  <si>
    <t xml:space="preserve">               +N' Check if Table has Check Constraints using SQL procedures, functions, or methods'</t>
  </si>
  <si>
    <t>-- Check if Table has Computed Columns using SQL procedures, functions, or methods</t>
  </si>
  <si>
    <t xml:space="preserve">               +N' Check if Table has Computed Columns using SQL procedures, functions, or methods'</t>
  </si>
  <si>
    <t>-- Consolidate Key Constraints</t>
  </si>
  <si>
    <t xml:space="preserve">               +N' Consolidated Key Constraints'</t>
  </si>
  <si>
    <t>-- Incorporate Column Constraints</t>
  </si>
  <si>
    <t xml:space="preserve">       constraints = ISNULL(constraints + NCHAR(10),N'') + STUFF(c.txt,1,1,N'') -- NOTE: after "*/" this must be new line, else syntax error</t>
  </si>
  <si>
    <t xml:space="preserve">               +N' Incorporate Column Constraints'</t>
  </si>
  <si>
    <t>-- Incorporate Parent Constraints</t>
  </si>
  <si>
    <t xml:space="preserve">               +N' Incorporate Parent Constraints'</t>
  </si>
  <si>
    <t xml:space="preserve">   RAISERROR(N'          Start Extended Properties',0,0) WITH NOWAIT;</t>
  </si>
  <si>
    <t>-- Incorporate Extended Properties</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</si>
  <si>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</si>
  <si>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</si>
  <si>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</si>
  <si>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</si>
  <si>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</si>
  <si>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</si>
  <si>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</si>
  <si>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</si>
  <si>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</si>
  <si>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</si>
  <si>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AND 3               = ep.class</t>
  </si>
  <si>
    <t xml:space="preserve">                                 AND tgt.schema_id   = ep.major_id</t>
  </si>
  <si>
    <t xml:space="preserve">                                 AND tgt.rec_type NOT IN (N'A',N'D',N'I')</t>
  </si>
  <si>
    <t xml:space="preserve">                               WHERE tgt.database_id       = ep.database_id</t>
  </si>
  <si>
    <t xml:space="preserve">                                 AND 1                     = ep.class</t>
  </si>
  <si>
    <t xml:space="preserve">                                 AND tgt.parent_object_id  = ep.major_id</t>
  </si>
  <si>
    <t xml:space="preserve">                                 AND 0                     = ep.minor_id</t>
  </si>
  <si>
    <t xml:space="preserve">                                 AND tgt.object_id         = ep.major_id</t>
  </si>
  <si>
    <t xml:space="preserve">                                 AND tgt.rec_type          = N'I'</t>
  </si>
  <si>
    <t xml:space="preserve">                                 AND tgt.type             IN (N'F')</t>
  </si>
  <si>
    <t xml:space="preserve">                                 AND 7                     = ep.class</t>
  </si>
  <si>
    <t xml:space="preserve">                                 AND tgt.index_id          = ep.minor_id</t>
  </si>
  <si>
    <t xml:space="preserve">                                FROM tempdb.dbo.SQLXL_Index_sys_index_columns       AS ic</t>
  </si>
  <si>
    <t xml:space="preserve">                                JOIN tempdb.dbo.SQLXL_Index_sys_columns             AS c</t>
  </si>
  <si>
    <t xml:space="preserve">                                  ON ic.database_id       = c.database_id</t>
  </si>
  <si>
    <t xml:space="preserve">                                 AND ic.object_id         = c.object_id</t>
  </si>
  <si>
    <t xml:space="preserve">                                 AND ic.column_id         = c.column_id</t>
  </si>
  <si>
    <t xml:space="preserve">                                JOIN tempdb.dbo.SQLXL_Index_sys_extended_properties AS ep</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</si>
  <si>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</si>
  <si>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</si>
  <si>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</si>
  <si>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</si>
  <si>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</si>
  <si>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</si>
  <si>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</si>
  <si>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</si>
  <si>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</si>
  <si>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</si>
  <si>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+N' Add Extended Properties'</t>
  </si>
  <si>
    <t>-- Referenced Foreign Keys, Referred Foreign Key Constraints, &amp; Index Covers</t>
  </si>
  <si>
    <t xml:space="preserve">               +N' Referenced Foreign Keys, Referred Foreign Key Constraints, &amp; Index Covers'</t>
  </si>
  <si>
    <t xml:space="preserve">   RAISERROR(N'          Start Parent "Referred" Foreign Key Constraints "covered" by indexes and vice-versa',0,0) WITH NOWAIT;</t>
  </si>
  <si>
    <t>-- Parent "Referred" Foreign Key Constraints "covered" by indexes and vice-versa</t>
  </si>
  <si>
    <t xml:space="preserve">              ,i.key_total_datatype_length_bytes</t>
  </si>
  <si>
    <t xml:space="preserve">              ,i.inc_total_datatype_length_bytes</t>
  </si>
  <si>
    <t xml:space="preserve">              ,i.key_total_datatype_length_bytes          DESC -- widest key</t>
  </si>
  <si>
    <t xml:space="preserve">              ,i.inc_total_datatype_length_bytes      -- fewest included columns</t>
  </si>
  <si>
    <t xml:space="preserve">             ,i.key_total_datatype_length_bytes          DESC -- widest key</t>
  </si>
  <si>
    <t xml:space="preserve">             ,i.inc_total_datatype_length_bytes      -- fewest included columns</t>
  </si>
  <si>
    <t xml:space="preserve">               +N' Parent "Referred" Foreign Key Constraints "covered" by indexes and vice-versa'</t>
  </si>
  <si>
    <t xml:space="preserve">   RAISERROR(N'          Start table of Synergies between indexes, foreign key constraints, and missing indexes',0,0) WITH NOWAIT;</t>
  </si>
  <si>
    <t>-- Create table of Synergies between indexes, foreign key constraints, and missing indexes</t>
  </si>
  <si>
    <t xml:space="preserve">               +N' Created table of Synergies between indexes, foreign key constraints, and missing indexes'</t>
  </si>
  <si>
    <t>-- Organize all SYNERGIES by Index - includes MISSING and FOREIGN KEYs</t>
  </si>
  <si>
    <t xml:space="preserve">               +N' Organize all SYNERGIES by Index - includes MISSING and FOREIGN KEYs'</t>
  </si>
  <si>
    <t xml:space="preserve">               +N' Indexed tempdb.dbo.SQLXL_Index_Synergies_index'</t>
  </si>
  <si>
    <t>-- Update main table with SYNERGIES</t>
  </si>
  <si>
    <t xml:space="preserve">               +N' Update SQLXL_Index_Compilation with SYNERGIES'</t>
  </si>
  <si>
    <t>-- Weight the Missing Index Advantage with percent of table reads factor</t>
  </si>
  <si>
    <t xml:space="preserve">       mix_advantage_weighted_AMT = CASE WHEN usg.reads &gt; 0</t>
  </si>
  <si>
    <t xml:space="preserve">                                         THEN tgt.mix_Advantage_AMT * (1.0 * tgt.ius_user_read_CNT / usg.reads) -- /zero handled by HAVING</t>
  </si>
  <si>
    <t xml:space="preserve">               +N' Update Missing Index Advantage with percent of table reads factor'</t>
  </si>
  <si>
    <t>-- Add Missing index values to Uncovered Foreign Key Constraints</t>
  </si>
  <si>
    <t xml:space="preserve">       fkc_missing_index_CNT          = r.fkc_missing_index_CNT        </t>
  </si>
  <si>
    <t xml:space="preserve">      ,mix_avg_total_user_cost_AMT    = r.mix_avg_total_user_cost_AMT  </t>
  </si>
  <si>
    <t xml:space="preserve">      ,mix_avg_total_system_cost_AMT  = r.mix_avg_total_system_cost_AMT</t>
  </si>
  <si>
    <t xml:space="preserve">      ,mix_avg_user_impact_AMT        = r.mix_avg_user_impact_AMT      </t>
  </si>
  <si>
    <t xml:space="preserve">      ,mix_avg_system_impact_AMT      = r.mix_avg_system_impact_AMT    </t>
  </si>
  <si>
    <t xml:space="preserve">      ,mix_unique_compiles_CNT        = r.mix_unique_compiles_CNT      </t>
  </si>
  <si>
    <t xml:space="preserve">      ,mix_Advantage_AMT              = r.mix_Advantage_AMT            </t>
  </si>
  <si>
    <t xml:space="preserve">      ,mix_Advantage_weighted_AMT     = r.mix_Advantage_weighted_AMT   </t>
  </si>
  <si>
    <t xml:space="preserve">      ,ius_user_total_CNT             = r.ius_user_total_CNT           </t>
  </si>
  <si>
    <t xml:space="preserve">      ,ius_user_read_CNT              = r.ius_user_read_CNT            </t>
  </si>
  <si>
    <t xml:space="preserve">      ,ius_user_seeks_CNT             = r.ius_user_seeks_CNT           </t>
  </si>
  <si>
    <t xml:space="preserve">      ,ius_user_scans_CNT             = r.ius_user_scans_CNT           </t>
  </si>
  <si>
    <t xml:space="preserve">      ,ius_system_seeks_CNT           = r.ius_system_seeks_CNT         </t>
  </si>
  <si>
    <t xml:space="preserve">      ,ius_system_scans_CNT           = r.ius_system_scans_CNT         </t>
  </si>
  <si>
    <t xml:space="preserve">              ,mix_avg_total_user_cost_AMT   = AVG(mx.mix_avg_total_user_cost_AMT)</t>
  </si>
  <si>
    <t xml:space="preserve">              ,mix_avg_total_system_cost_AMT = AVG(mx.mix_avg_total_system_cost_AMT)</t>
  </si>
  <si>
    <t xml:space="preserve">              ,ius_user_total_CNT            = SUM(mx.ius_user_total_CNT)</t>
  </si>
  <si>
    <t xml:space="preserve">               +N' Add Missing index values to Uncovered Foreign Key Constraints'</t>
  </si>
  <si>
    <t>-- Find best missing index to cover a foreign key</t>
  </si>
  <si>
    <t xml:space="preserve">               +N' Find best missing index to cover a foreign key'</t>
  </si>
  <si>
    <t>-- Compute Aggregate Counts &amp; Amounts for Parents, Databases, Instance</t>
  </si>
  <si>
    <t xml:space="preserve">   RAISERROR(N'--------- Start numeric metrics computations -----------------------------------',0,0) WITH NOWAIT;</t>
  </si>
  <si>
    <t xml:space="preserve">       ,@ssms             TINYINT = 1</t>
  </si>
  <si>
    <t xml:space="preserve">        + c.name + N' = SUM(' + CASE WHEN c.name LIKE N'ius_%'</t>
  </si>
  <si>
    <t xml:space="preserve">   AND tgt.rec_type         = N''P'''</t>
  </si>
  <si>
    <t>--SELECT @sql</t>
  </si>
  <si>
    <t xml:space="preserve">               +N' Rollup totals to PARENT level - Base (includes Internal Tables) &amp; History tables'</t>
  </si>
  <si>
    <t xml:space="preserve">   AND tgt.rec_type         = N''P'';'</t>
  </si>
  <si>
    <t xml:space="preserve">               +N' Parent MAX Values - Latest DTTM, last read/write days ago, row count'</t>
  </si>
  <si>
    <t>-- Rollup totals to Database level</t>
  </si>
  <si>
    <t xml:space="preserve">         WHERE rec_type = N''P''</t>
  </si>
  <si>
    <t xml:space="preserve">               +N' Database AMT &amp; CNT Totals'</t>
  </si>
  <si>
    <t>-- Rollup totals to Instance level</t>
  </si>
  <si>
    <t xml:space="preserve">               +N' Instance AMT &amp; CNT Totals'</t>
  </si>
  <si>
    <t xml:space="preserve">-- All millisecond (_MS) average (_AVG) Totals. </t>
  </si>
  <si>
    <t>-- Requires all other values computed. Calculates for all levels (Index-&gt;Parent-&gt;Database-&gt;Instance)</t>
  </si>
  <si>
    <t xml:space="preserve">      + c.name + N' = IIF(' + REPLACE(c.name,N'_MS_AVG',N'_CNT') + N' ' + NCHAR(62) + N' 0'</t>
  </si>
  <si>
    <t xml:space="preserve">               + N',1.0 * ISNULL(' + REPLACE(c.name,N'_MS_AVG',N'_MS_CNT') + N',0) / ' + REPLACE(c.name,N'_MS_AVG',N'_CNT')</t>
  </si>
  <si>
    <t xml:space="preserve">               + N',NULL)'</t>
  </si>
  <si>
    <t xml:space="preserve">   AND c.name LIKE N'%_MS_AVG'</t>
  </si>
  <si>
    <t xml:space="preserve">               +N' Calculated all Averages'</t>
  </si>
  <si>
    <t>-- Index Computed values and ratios</t>
  </si>
  <si>
    <t xml:space="preserve"> ius_read_to_write_RAT     = IIF(tgt.ius_user_updates_CNT &gt; 0,1.0 * ISNULL(tgt.ius_user_read_CNT ,0) / tgt.ius_user_updates_CNT,NULL)</t>
  </si>
  <si>
    <t>,ops_read_to_write_RAT     = IIF(tgt.ops_total_write_CNT  &gt; 0,1.0 * ISNULL(tgt.ops_total_read_CNT,0) / tgt.ops_total_write_CNT ,NULL)</t>
  </si>
  <si>
    <t>,page_lock_to_row_lock_RAT = IIF(tgt.ios_row_lock_CNT     &gt; 0,1.0 * ISNULL(tgt.ios_page_lock_CNT ,0) / tgt.ios_row_lock_CNT    ,NULL)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</si>
  <si>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</si>
  <si>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</si>
  <si>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</si>
  <si>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IIF(a.ius_user_read_CNT    &gt; 0,100.0 * tgt.ius_user_read_CNT    / a.ius_user_read_CNT   ,NULL)</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</si>
  <si>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</si>
  <si>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</si>
  <si>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</si>
  <si>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</si>
  <si>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</si>
  <si>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</si>
  <si>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</si>
  <si>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</si>
  <si>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</si>
  <si>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,page_splits_to_write_PCT         = IIF((ISNULL(tgt.ops_total_insert_CNT,0) + ISNULL(tgt.ops_total_update_CNT,0)) &gt; 0</t>
  </si>
  <si>
    <t xml:space="preserve">                                       ,100.0 *  tgt.ops_total_page_split_CNT/ (tgt.ops_total_insert_CNT + tgt.ops_total_update_CNT)</t>
  </si>
  <si>
    <t xml:space="preserve">                                       ,NULL)</t>
  </si>
  <si>
    <t>,page_merge_to_write_PCT          = IIF(tgt.ops_total_write_CNT &gt; 0</t>
  </si>
  <si>
    <t xml:space="preserve">                                       ,100.0 * ISNULL(tgt.ops_total_page_merge_CNT,0) / tgt.ops_total_write_CNT</t>
  </si>
  <si>
    <t>,used_pages_in_buffer_PCT         = IIF(tgt.reserved_page_PG_CNT &gt; 0,100.0 * tgt.buffer_total_KB_CNT / (tgt.reserved_page_PG_CNT * 8.0),NULL)</t>
  </si>
  <si>
    <t xml:space="preserve"> CROSS </t>
  </si>
  <si>
    <t xml:space="preserve">               +N' Calculated percents and ratios - Index'</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</si>
  <si>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</si>
  <si>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</si>
  <si>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</si>
  <si>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</si>
  <si>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WHERE tgt.rec_type = N'P'</t>
  </si>
  <si>
    <t xml:space="preserve">               +N' Calculates percents and ratios - Table/Parent'</t>
  </si>
  <si>
    <t xml:space="preserve">   RAISERROR(N'          Start Compute index metrics as percent of Parent or Instance',0,0) WITH NOWAIT;</t>
  </si>
  <si>
    <t>-- Compute metrics as percent of Parent or Instance</t>
  </si>
  <si>
    <t xml:space="preserve">       ,@column_name SYSNAME</t>
  </si>
  <si>
    <t xml:space="preserve">       ,@debug_DTTM  DATETIME      = GETDATE()</t>
  </si>
  <si>
    <t>DECLARE @column_name SYSNAME;</t>
  </si>
  <si>
    <t>IF (OBJECT_ID(N'tempdb.dbo.SQLXL_Index_Metrics') IS NULL)</t>
  </si>
  <si>
    <t xml:space="preserve">   CREATE TABLE tempdb.dbo.SQLXL_Index_Metrics</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</si>
  <si>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</si>
  <si>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</si>
  <si>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</si>
  <si>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</si>
  <si>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</si>
  <si>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</si>
  <si>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</si>
  <si>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</si>
  <si>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</si>
  <si>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</si>
  <si>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</si>
  <si>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</si>
  <si>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</si>
  <si>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</si>
  <si>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</si>
  <si>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xml:space="preserve">   AND c.name NOT IN (N'tbl_column_CNT' -- added up separately</t>
  </si>
  <si>
    <t xml:space="preserve">                     ,N'Key_Columns_CNT'</t>
  </si>
  <si>
    <t xml:space="preserve">    INTO @column_name;</t>
  </si>
  <si>
    <t>-- Compute Percent of Parent ' + @column_name +N' for Indexes</t>
  </si>
  <si>
    <t xml:space="preserve">      ,metric_FMT</t>
  </si>
  <si>
    <t xml:space="preserve">      ,metric     = ''' + @column_name + N'''</t>
  </si>
  <si>
    <t xml:space="preserve">      ,metric_AMT = i.' + @column_name + N'</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</si>
  <si>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</si>
  <si>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</si>
  <si>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</si>
  <si>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</si>
  <si>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</si>
  <si>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</si>
  <si>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+CASE WHEN ''' + @column_name + N''' LIKE N''%_PCT'' THEN N''%'' </t>
  </si>
  <si>
    <t xml:space="preserve">                         WHEN ''' + @column_name + N''' LIKE N''%_RAT'' THEN N''x'' </t>
  </si>
  <si>
    <t xml:space="preserve">                         ELSE N''''</t>
  </si>
  <si>
    <t xml:space="preserve">                    END</t>
  </si>
  <si>
    <t xml:space="preserve">      ,diagnostic_PCT  = CASE WHEN ISNULL(a.' + @column_name + N',0) = 0</t>
  </si>
  <si>
    <t xml:space="preserve">                              THEN 0.0</t>
  </si>
  <si>
    <t xml:space="preserve">                              ELSE 100.0 * i.' + @column_name + N' / a.' + @column_name + N'</t>
  </si>
  <si>
    <t xml:space="preserve">              ,' + @column_name + N' = SUM(' + @column_name + N')</t>
  </si>
  <si>
    <t xml:space="preserve">                    AND N''' + @column_name + N''' NOT LIKE N''MIX_%''</t>
  </si>
  <si>
    <t xml:space="preserve">   AND (   i.' + @column_name     + N' IS NOT NULL</t>
  </si>
  <si>
    <t xml:space="preserve">        OR ''' + @column_name + ''' IN (N''ius_user_read_CNT'',''ops_user_read_CNT'') -- needed for read to write RATIOs</t>
  </si>
  <si>
    <t xml:space="preserve"> WHERE i.' + @column_name     + N' &gt; 0</t>
  </si>
  <si>
    <t>-- Compute Percent of Total ' + @column_name +N' for Parent</t>
  </si>
  <si>
    <t xml:space="preserve">      ,metric          = ''' + @column_name + N'''</t>
  </si>
  <si>
    <t xml:space="preserve">      ,metric_AMT      = i.' + @column_name + N'</t>
  </si>
  <si>
    <t xml:space="preserve">  JOIN (SELECT ' + @column_name + N'</t>
  </si>
  <si>
    <t xml:space="preserve"> WHERE i.rec_type = N''P''</t>
  </si>
  <si>
    <t xml:space="preserve">   AND i.' + @column_name     + N' &gt; 0</t>
  </si>
  <si>
    <t xml:space="preserve">   EXECUTE sys.sp_executesql @sql;IF @@error &gt; 0 SELECT '### BLAMMO ! ###',@sql;</t>
  </si>
  <si>
    <t xml:space="preserve">               +N' Completed Compute index metrics as percent of Parent or Instance'</t>
  </si>
  <si>
    <t>-- Create Loop through Average, Percent, and Ratio columns</t>
  </si>
  <si>
    <t xml:space="preserve">    AND t.name    = 'float' </t>
  </si>
  <si>
    <t xml:space="preserve">    AND (   c.name LIKE N'%_AVG'</t>
  </si>
  <si>
    <t xml:space="preserve">         OR c.name LIKE N'%_PCT'</t>
  </si>
  <si>
    <t xml:space="preserve">         OR c.name LIKE N'%_RAT'</t>
  </si>
  <si>
    <t>-- Loop through cursor of columns to save off Average, Ratio, Percent computations for use below</t>
  </si>
  <si>
    <t xml:space="preserve">-- Add metrics records for ' + @column_name +N' for Indexes </t>
  </si>
  <si>
    <t xml:space="preserve">      ,metric_FMT = CASE WHEN i.' + @column_name + N' IS NULL THEN N''n/a''</t>
  </si>
  <si>
    <t xml:space="preserve">                         ELSE tempdb.dbo.SQLXL_3SD(i.'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</si>
  <si>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</si>
  <si>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</si>
  <si>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</si>
  <si>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</si>
  <si>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</si>
  <si>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t>
  </si>
  <si>
    <t xml:space="preserve">                             +CASE WHEN ''' + @column_name + N''' LIKE N''%_PCT'' THEN N''%'' </t>
  </si>
  <si>
    <t xml:space="preserve">                                   WHEN ''' + @column_name + N''' LIKE N''%_RAT'' THEN N''x'' </t>
  </si>
  <si>
    <t xml:space="preserve">                                   ELSE N''''</t>
  </si>
  <si>
    <t xml:space="preserve">      ,diagnostic_PCT  = i.' + @column_name + N' --NULL</t>
  </si>
  <si>
    <t xml:space="preserve"> WHERE i.rec_type IN (N''I'',N''P'')</t>
  </si>
  <si>
    <t xml:space="preserve">   AND i.' + @column_name + N' &gt; 0';</t>
  </si>
  <si>
    <t xml:space="preserve">               +N' Completed adding Ratio and Percent metrics to tempdb.dbo.SQLXL_Index_Metrics'</t>
  </si>
  <si>
    <t xml:space="preserve">       (rec_type</t>
  </si>
  <si>
    <t xml:space="preserve">       ,database_id</t>
  </si>
  <si>
    <t xml:space="preserve">       ,parent_object_id</t>
  </si>
  <si>
    <t xml:space="preserve">       ,type</t>
  </si>
  <si>
    <t xml:space="preserve">       ,metric)</t>
  </si>
  <si>
    <t xml:space="preserve">               +N' Indexed table tempdb.dbo.SQLXL_Index_Metrics'</t>
  </si>
  <si>
    <t xml:space="preserve">   RAISERROR(N'          Start Update column rankings - PARENT within TOTAL',0,0) WITH NOWAIT;</t>
  </si>
  <si>
    <t>-- Rank percent of parent within instance &amp; index within Parent</t>
  </si>
  <si>
    <t xml:space="preserve">   SET diagnostic = CASE WHEN RIGHT(c.metric,4) IN (N'_AVG',N'_PCT',N'_RAT')</t>
  </si>
  <si>
    <t xml:space="preserve">                         THEN N'(#' + CAST(c.diagnostic_rank AS NVARCHAR(20)) + N')'</t>
  </si>
  <si>
    <t xml:space="preserve">                         ELSE COALESCE(N'('</t>
  </si>
  <si>
    <t xml:space="preserve">                                      + tempdb.dbo.SQLXL_3SD(c.diagnostic_PCT,N'N') + N'%' </t>
  </si>
  <si>
    <t xml:space="preserve">                                      + COALESCE(N' #' + CAST(c.diagnostic_rank AS NVARCHAR(20)),N'')</t>
  </si>
  <si>
    <t xml:space="preserve">                                      + N')'</t>
  </si>
  <si>
    <t xml:space="preserve">                                      ,N'')</t>
  </si>
  <si>
    <t xml:space="preserve">        SELECT c.rec_type</t>
  </si>
  <si>
    <t xml:space="preserve">                                                                       ,c.parent_object_id</t>
  </si>
  <si>
    <t xml:space="preserve">                SELECT rec_type</t>
  </si>
  <si>
    <t xml:space="preserve">                      ,diagnostic_rank = CASE WHEN diagnostic_PCT &gt; 0</t>
  </si>
  <si>
    <t xml:space="preserve">                                              THEN RANK() OVER (PARTITION BY metric</t>
  </si>
  <si>
    <t xml:space="preserve">                                              ELSE NULL</t>
  </si>
  <si>
    <t>--                 AND metric NOT LIKE N'%_AVG'</t>
  </si>
  <si>
    <t>--                 AND metric NOT LIKE N'%_PCT'</t>
  </si>
  <si>
    <t>--                 AND metric NOT LIKE N'%_RAT'</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</si>
  <si>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</si>
  <si>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</si>
  <si>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</si>
  <si>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</si>
  <si>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</si>
  <si>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</si>
  <si>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</si>
  <si>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 xml:space="preserve"> WHERE tgt.rec_type         = N'P'</t>
  </si>
  <si>
    <t xml:space="preserve">               +N' Rank percent of parent within instance &amp; index within Parent'</t>
  </si>
  <si>
    <t xml:space="preserve">   RAISERROR(N'          Start Update column rankings - INDEX within PARENT',0,0) WITH NOWAIT;</t>
  </si>
  <si>
    <t xml:space="preserve">                                                                            ,parent_object_id</t>
  </si>
  <si>
    <t xml:space="preserve">                   AND metric_amt &gt; 0</t>
  </si>
  <si>
    <t>--                 AND metric = N'buffer_free_KB_CNT'</t>
  </si>
  <si>
    <t>--                 AND parent_object_id = 802101898</t>
  </si>
  <si>
    <t xml:space="preserve"> WHERE tgt.rec_type         = N'I'</t>
  </si>
  <si>
    <t xml:space="preserve">               +N' Update column rankings - INDEX within PARENT'</t>
  </si>
  <si>
    <t>,consolidated_diagnostic_ID                 INT                                     NULL</t>
  </si>
  <si>
    <t>IF (OBJECT_ID(N'tempdb.dbo.SQLXL_Index_Metrics_Summary') IS NOT NULL) DROP TABLE tempdb.dbo.SQLXL_Index_Metrics_Summary</t>
  </si>
  <si>
    <t>CREATE TABLE tempdb.dbo.SQLXL_Index_Metrics_Summary</t>
  </si>
  <si>
    <t xml:space="preserve">               +N' Created Diagnostics Tables tempdb.dbo.SQLXL_Index_Diagnostics &amp; Metrics'</t>
  </si>
  <si>
    <t xml:space="preserve">   RAISERROR(N'          Start Insert consolidated metrics into diagnostic table',0,0) WITH NOWAIT;</t>
  </si>
  <si>
    <t>-- ,(NULL,NULL  -- level 1</t>
  </si>
  <si>
    <t>--  ,NULL,NULL  -- level 2</t>
  </si>
  <si>
    <t>--  ,NULL,NULL  -- level 3</t>
  </si>
  <si>
    <t>--  ,NULL,NULL  -- level 4</t>
  </si>
  <si>
    <t>--  ,NULL,NULL  -- level 5</t>
  </si>
  <si>
    <t>--  ,NULL,NULL) -- level 6</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</si>
  <si>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</si>
  <si>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</si>
  <si>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</si>
  <si>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</si>
  <si>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</si>
  <si>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</si>
  <si>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</si>
  <si>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</si>
  <si>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</si>
  <si>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</si>
  <si>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</si>
  <si>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</si>
  <si>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</si>
  <si>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</si>
  <si>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xml:space="preserve">-- Diagnostic - Index - Wait Time (BI11&amp;12) &amp; percent of next level up  </t>
  </si>
  <si>
    <t>-- Diagnostic - Index - Wait Counts (BI11&amp;12) &amp; percent of next level up</t>
  </si>
  <si>
    <t xml:space="preserve">-- Diagnostic - Index - Wait Average time (BI11&amp;12)                     </t>
  </si>
  <si>
    <t xml:space="preserve"> ( N'ops_total_wait_MS_CNT',N'PRIO Waits: Time'</t>
  </si>
  <si>
    <t xml:space="preserve">  ,N'ops_total_wait_CNT',N'Count'</t>
  </si>
  <si>
    <t xml:space="preserve">  ,N'ops_total_wait_MS_AVG',N'Average'</t>
  </si>
  <si>
    <t xml:space="preserve">-- Diagnostic - Index - Total Locks &amp; percent of next level up  </t>
  </si>
  <si>
    <t xml:space="preserve">-- Diagnostic - Index - Lock Promotion Attempts &amp; percent of next level up  </t>
  </si>
  <si>
    <t xml:space="preserve">-- Diagnostic - Index - Lock Promotion Success &amp; percent of next level up  </t>
  </si>
  <si>
    <t xml:space="preserve">-- Diagnostic - Index - Lock Promotion Fail &amp; percent of next level up  </t>
  </si>
  <si>
    <t>,( N'ops_total_lock_CNT',N'PRIO Locks: Count'</t>
  </si>
  <si>
    <t xml:space="preserve">  ,N'ios_lock_promotion_attempt_CNT',N'Promotion Attempts'</t>
  </si>
  <si>
    <t>-- Diagnostic - Index - Operations Page Splits - Total. Includes InMemory</t>
  </si>
  <si>
    <t>-- Diagnostic - Index - Operations Page Splits - Leaf. Includes InMemory</t>
  </si>
  <si>
    <t>-- Diagnostic - Index - Operations Page Splits - NonLeaf. Includes InMemory</t>
  </si>
  <si>
    <t>,( N'ops_total_page_split_CNT',N'PRIO Page Splits: Count'</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</si>
  <si>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</si>
  <si>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</si>
  <si>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</si>
  <si>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</si>
  <si>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N'ops_total_page_merge_CNT',N'PRIO Page Merges: Count'</t>
  </si>
  <si>
    <t xml:space="preserve">  ,N'page_merge_to_write_PCT',N'Writes'</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</si>
  <si>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</si>
  <si>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</si>
  <si>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</si>
  <si>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</si>
  <si>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</si>
  <si>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N'mix_Advantage_weighted_AMT',N'PRIO MIX Advantage (BI50)'</t>
  </si>
  <si>
    <t xml:space="preserve">  ,N'mix_Advantage_AMT',N'UnWeighted'</t>
  </si>
  <si>
    <t xml:space="preserve">  ,N'mix_unique_compiles_CNT',N'Compiles'</t>
  </si>
  <si>
    <t xml:space="preserve">  ,N'mix_avg_total_user_cost_AMT',N'Cost'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</si>
  <si>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</si>
  <si>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</si>
  <si>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</si>
  <si>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</si>
  <si>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</si>
  <si>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N'ops_total_write_CNT',N'PRIO Writes: Total'</t>
  </si>
  <si>
    <t xml:space="preserve">  ,N'ops_total_insert_CNT',N'Inserts'</t>
  </si>
  <si>
    <t xml:space="preserve">  ,N'ops_total_update_CNT',N'Updates'</t>
  </si>
  <si>
    <t xml:space="preserve">  ,N'ops_total_delete_CNT',N'Deletes'</t>
  </si>
  <si>
    <t xml:space="preserve">  ,N'ius_user_updates_CNT',N'USG Updates'</t>
  </si>
  <si>
    <t xml:space="preserve">-- Diagnostic - Index - % reserved data pages in memory buffer </t>
  </si>
  <si>
    <t>-- Diagnostic - Index - Memory Buffer % Used</t>
  </si>
  <si>
    <t>,( N'reserved_page_PG_CNT',N'PRIO Buffer: Reserved PGs'</t>
  </si>
  <si>
    <t xml:space="preserve">  ,N'buffer_total_KB_CNT',N'Used Buffer'</t>
  </si>
  <si>
    <t xml:space="preserve">  ,N'used_pages_in_buffer_PCT',N'%InBuffer'</t>
  </si>
  <si>
    <t>-- Diagnostic - Index - Operations Touches and % next level</t>
  </si>
  <si>
    <t>-- Diagnostic - Index - Operations Reads % next level</t>
  </si>
  <si>
    <t>-- Diagnostic - Index - Operations Writes % next level</t>
  </si>
  <si>
    <t>-- Diagnostic - Index - Operations Read/Write ratio</t>
  </si>
  <si>
    <t>,( N'ops_total_contacts_CNT',N'PRIO Touches: OPS Total'</t>
  </si>
  <si>
    <t xml:space="preserve">  ,N'ops_total_read_CNT',N'Reads'</t>
  </si>
  <si>
    <t xml:space="preserve">  ,N'ops_total_write_CNT',N'Writes'</t>
  </si>
  <si>
    <t xml:space="preserve">  ,N'ops_read_to_write_RAT',N'R/W Ratio'</t>
  </si>
  <si>
    <t>-- Diagnostic - Index - Usage Touches and % next level</t>
  </si>
  <si>
    <t>-- Diagnostic - Index - Usage Reads and % next level</t>
  </si>
  <si>
    <t>-- Diagnostic - Index - Usage Writes and % next level</t>
  </si>
  <si>
    <t>-- Diagnostic - Index - Usage Read/Write ratio</t>
  </si>
  <si>
    <t>,( N'ius_user_total_CNT',N'PRIO Touches: USG Total'</t>
  </si>
  <si>
    <t xml:space="preserve">  ,N'ius_read_to_write_RAT',N'R/W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</si>
  <si>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</si>
  <si>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</si>
  <si>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</si>
  <si>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</si>
  <si>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N'ops_total_scan_CNT',N'PRIO Read Detail: OPS Scans'</t>
  </si>
  <si>
    <t xml:space="preserve">  ,N'ops_scans_to_read_PCT',N'%Reads'</t>
  </si>
  <si>
    <t xml:space="preserve">  ,N'ios_singleton_lookup_to_read_PCT',N'%Reads'</t>
  </si>
  <si>
    <t xml:space="preserve">  ,N'ios_forwarded_fetch_CNT',N'FWD Fetch'</t>
  </si>
  <si>
    <t xml:space="preserve">  ,N'ios_forwarded_fetch_to_read_PCT',N'%Reads')</t>
  </si>
  <si>
    <t>-- Diagnostic - Index - Usage Read Seek Detail % Parent</t>
  </si>
  <si>
    <t>-- Diagnostic - Index - Usage Read Scan Detail % Parent</t>
  </si>
  <si>
    <t>-- Diagnostic - Index - Usage Read Lookup Detail % Parent</t>
  </si>
  <si>
    <t>,( N'ius_user_seeks_CNT',N'PRIO Read Detail: USG Seeks'</t>
  </si>
  <si>
    <t xml:space="preserve">  ,N'ius_seeks_to_read_PCT',N'%Reads'</t>
  </si>
  <si>
    <t xml:space="preserve">  ,N'ius_scans_to_read_PCT',N'%Reads'</t>
  </si>
  <si>
    <t xml:space="preserve">  ,N'ius_lookups_to_read_PCT',N'%Reads')</t>
  </si>
  <si>
    <t>-- Diagnostic - Index - LOB Fetches</t>
  </si>
  <si>
    <t>-- Diagnostic - Index - LOB Overflow Fetches</t>
  </si>
  <si>
    <t>-- Diagnostic - Index - LOB Push off row</t>
  </si>
  <si>
    <t>-- Diagnostic - Index - LOB Pull in row</t>
  </si>
  <si>
    <t>,( N'ios_lob_fetch_pages_CNT',N'PRIO LOB: Fetch PGs'</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</si>
  <si>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</si>
  <si>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</si>
  <si>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</si>
  <si>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</si>
  <si>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+N' Created &amp; populate tempdb.dbo.SQLXL_Index_Metric_Rollup'</t>
  </si>
  <si>
    <t>TRUNCATE TABLE tempdb.dbo.SQLXL_Index_Metrics_Summary</t>
  </si>
  <si>
    <t xml:space="preserve">  INTO tempdb.dbo.SQLXL_Index_Metrics_Summary</t>
  </si>
  <si>
    <t xml:space="preserve">      ,diagnostic = STUFF(IIF(    r.abbr_1 IS NOT NULL</t>
  </si>
  <si>
    <t xml:space="preserve">                              AND (   f1.metric_AMT &gt; 0</t>
  </si>
  <si>
    <t xml:space="preserve">                                   OR f2.metric_AMT &gt; 0</t>
  </si>
  <si>
    <t xml:space="preserve">                                   OR f3.metric_AMT &gt; 0</t>
  </si>
  <si>
    <t xml:space="preserve">                                   OR f4.metric_AMT &gt; 0</t>
  </si>
  <si>
    <t xml:space="preserve">                                   OR f5.metric_AMT &gt; 0</t>
  </si>
  <si>
    <t xml:space="preserve">                                   OR f6.metric_AMT &gt; 0</t>
  </si>
  <si>
    <t xml:space="preserve">                             ,N' ' + r.abbr_1 + N' ' + COALESCE(f1.metric_FMT,N'0') + COALESCE(N' ' + f1.diagnostic,N' (n/a)')</t>
  </si>
  <si>
    <t xml:space="preserve">                             ,N'') -- IIF(r.abbr_1 IS NOT NULL                                                        </t>
  </si>
  <si>
    <t xml:space="preserve">                         +IIF(    r.abbr_2 IS NOT NULL                                                                </t>
  </si>
  <si>
    <t xml:space="preserve">                              AND (   f2.metric_AMT &gt; 0                                                               </t>
  </si>
  <si>
    <t xml:space="preserve">                                   OR f3.metric_AMT &gt; 0                                                               </t>
  </si>
  <si>
    <t xml:space="preserve">                                   OR f4.metric_AMT &gt; 0                                                               </t>
  </si>
  <si>
    <t xml:space="preserve">                                   OR f5.metric_AMT &gt; 0                                                               </t>
  </si>
  <si>
    <t xml:space="preserve">                                   OR f6.metric_AMT &gt; 0                                                               </t>
  </si>
  <si>
    <t xml:space="preserve">                                  )                                                                                   </t>
  </si>
  <si>
    <t xml:space="preserve">                             ,N' ' + r.abbr_2 + N' ' + COALESCE(f2.metric_FMT,N'0') + COALESCE(N' ' + f2.diagnostic,N' (n/a)')</t>
  </si>
  <si>
    <t xml:space="preserve">                             ,N'') -- IIF(r.abbr_2 IS NOT NULL                                                        </t>
  </si>
  <si>
    <t xml:space="preserve">                         +IIF(    r.abbr_3 IS NOT NULL                                                                </t>
  </si>
  <si>
    <t xml:space="preserve">                              AND (   f3.metric_AMT &gt; 0                                                               </t>
  </si>
  <si>
    <t xml:space="preserve">                             ,N' ' + r.abbr_3 + N' ' + COALESCE(f3.metric_FMT,N'0') + COALESCE(N' ' + f3.diagnostic,N' (n/a)')</t>
  </si>
  <si>
    <t xml:space="preserve">                             ,N'') -- IIF(r.abbr_3 IS NOT NULL                                                        </t>
  </si>
  <si>
    <t xml:space="preserve">                         +IIF(    r.abbr_4 IS NOT NULL                                                                </t>
  </si>
  <si>
    <t xml:space="preserve">                              AND (   f4.metric_AMT &gt; 0                                                               </t>
  </si>
  <si>
    <t xml:space="preserve">                             ,N' ' + r.abbr_4 + N' ' + COALESCE(f4.metric_FMT,N'0') + COALESCE(N' ' + f4.diagnostic,N' (n/a)')</t>
  </si>
  <si>
    <t xml:space="preserve">                             ,N'') -- IIF(r.abbr_4 IS NOT NULL                                                        </t>
  </si>
  <si>
    <t xml:space="preserve">                         +IIF(    r.abbr_5 IS NOT NULL                                                                </t>
  </si>
  <si>
    <t xml:space="preserve">                              AND (   f5.metric_AMT &gt; 0                                                               </t>
  </si>
  <si>
    <t xml:space="preserve">                             ,N' ' + r.abbr_5 + N' ' + COALESCE(f5.metric_FMT,N'0') + COALESCE(N' ' + f5.diagnostic,N' (n/a)')</t>
  </si>
  <si>
    <t xml:space="preserve">                             ,N'') -- IIF(r.abbr_5 IS NOT NULL                                                        </t>
  </si>
  <si>
    <t xml:space="preserve">                         +IIF(    r.abbr_6 IS NOT NULL                                                                </t>
  </si>
  <si>
    <t xml:space="preserve">                              AND (   f6.metric_AMT &gt; 0                                                               </t>
  </si>
  <si>
    <t xml:space="preserve">                             ,N' ' + r.abbr_6 + N' ' + COALESCE(f6.metric_FMT,N'0') + COALESCE(N' ' + f6.diagnostic,N' (n/a)')</t>
  </si>
  <si>
    <t xml:space="preserve">                             ,N'') -- IIF(r.abbr_6 IS NOT NULL</t>
  </si>
  <si>
    <t>SELECT r.level_1</t>
  </si>
  <si>
    <t xml:space="preserve">      ,tempdb.dbo.SQLXL_3SD(COALESCE(f1.metric_AMT,0)</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</si>
  <si>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</si>
  <si>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</si>
  <si>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</si>
  <si>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</si>
  <si>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</si>
  <si>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</si>
  <si>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</si>
  <si>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</si>
  <si>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</si>
  <si>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SELECT DISTINCT -- needed, many rows can match the 6 levels of each rollup</t>
  </si>
  <si>
    <t xml:space="preserve">           AND f.metric_AMT &gt; 0</t>
  </si>
  <si>
    <t>--AND f.metric = N'ops_total_wait_MS_CNT'</t>
  </si>
  <si>
    <t>--AND f.object_id = 775673811</t>
  </si>
  <si>
    <t>--AND f.index_id = 1</t>
  </si>
  <si>
    <t xml:space="preserve">           AND f.rec_type IN (N'I',N'P')</t>
  </si>
  <si>
    <t xml:space="preserve">       ) F</t>
  </si>
  <si>
    <t xml:space="preserve">    ON F.rollup_nbr       = r.rollup_nbr</t>
  </si>
  <si>
    <t xml:space="preserve">    ON r.LEVEL_1          = f1.metric</t>
  </si>
  <si>
    <t xml:space="preserve">    ON r.LEVEL_2          = f2.metric</t>
  </si>
  <si>
    <t xml:space="preserve">    ON r.LEVEL_3          = f3.metric</t>
  </si>
  <si>
    <t xml:space="preserve"> WHERE f1.metric_AMT &gt; 0.0</t>
  </si>
  <si>
    <t xml:space="preserve">    OR f2.metric_amt &gt; 0.0</t>
  </si>
  <si>
    <t xml:space="preserve">    OR f3.metric_amt &gt; 0.0</t>
  </si>
  <si>
    <t xml:space="preserve">    OR f4.metric_amt &gt; 0.0 </t>
  </si>
  <si>
    <t xml:space="preserve">    OR f5.metric_amt &gt; 0.0</t>
  </si>
  <si>
    <t xml:space="preserve">    OR f6.metric_amt &gt; 0.0</t>
  </si>
  <si>
    <t xml:space="preserve">               +N' Inserted records into Diagnostics Table'</t>
  </si>
  <si>
    <t xml:space="preserve"> INDEX ixuc_SQLXL_Index_Metrics_Summary</t>
  </si>
  <si>
    <t xml:space="preserve">    ON tempdb.dbo.SQLXL_Index_Metrics_Summary</t>
  </si>
  <si>
    <t xml:space="preserve">               +N' Indexed tempdb.dbo.SQLXL_Index_Diagnostics &amp; Metrics'</t>
  </si>
  <si>
    <t>-- Find metric columns not included in consolidated metrics groupings</t>
  </si>
  <si>
    <t xml:space="preserve">         OR (t.name    = 'float'       AND c.name LIKE N'%_RAT')</t>
  </si>
  <si>
    <t>"- add more included col?" - not if clustered index, e.g. Lookup %Reads: OPS 201K (99.8%) - add more included col?</t>
  </si>
  <si>
    <t xml:space="preserve">       ,@Prio_page_splits                 SMALLINT =  40</t>
  </si>
  <si>
    <t>/*#########################################################################################################################################\</t>
  </si>
  <si>
    <t>\#########################################################################################################################################*/</t>
  </si>
  <si>
    <t xml:space="preserve">   RAISERROR(N'--------- Start SQLXL Index Diagnosis ------------------------------------------',0,0) WITH NOWAIT;</t>
  </si>
  <si>
    <t>(rec_type,database_id,parent_object_id,object_id,index_id,type,diagnostic)</t>
  </si>
  <si>
    <t>***INSTANCE INSTANCE INSTANCE INSTANCE INSTANCE INSTANCE INSTANCE INSTANCE INSTANCE INSTANCE INSTANCE INSTANCE INSTANCE INSTANCE INSTANCE***</t>
  </si>
  <si>
    <t>INSERT INTO tempdb.dbo.SQLXL_Index_Diagnostics (rec_type,database_id,parent_object_id,object_id,index_id,type,diagnostic)</t>
  </si>
  <si>
    <t>SELECT rec_type = 'A',database_id=0,parent_object_id=0,object_id=0,index_id=0,type=N'A'</t>
  </si>
  <si>
    <t xml:space="preserve"> WHERE 834 IN (SELECT name</t>
  </si>
  <si>
    <t xml:space="preserve">                 FROM tempdb.dbo.SQLXL_Index_sys_instance</t>
  </si>
  <si>
    <t xml:space="preserve">   AND    0 &lt; (SELECT COUNT(1)</t>
  </si>
  <si>
    <t xml:space="preserve">                 FROM tempdb.dbo.SQLXL_Index_Compilation</t>
  </si>
  <si>
    <t>-- Diagnostic - Instance - Good to know - SQL version Instance and server key hardware &amp; OS cofiguration information</t>
  </si>
  <si>
    <t xml:space="preserve">                   + NCHAR(10) + N'SQL Startup '</t>
  </si>
  <si>
    <t xml:space="preserve">          FROM tempdb.dbo.SQLXL_Index_sys_Startup_Parameters</t>
  </si>
  <si>
    <t>;WITH cte AS (SELECT rec_type = 'A',database_id=0,parent_object_id=0,object_id=0,index_id=0,type=N'A')</t>
  </si>
  <si>
    <t>-- Diagnostic - Server &amp; SQL instance memory, percent used</t>
  </si>
  <si>
    <t xml:space="preserve">      + N' SQL Max:'  + tempdb.dbo.SQLXL_3SD(SQLmax,N'MB')</t>
  </si>
  <si>
    <t xml:space="preserve">                      + IIF(MemSrv &gt; 0</t>
  </si>
  <si>
    <t xml:space="preserve">                           ,N' (' + tempdb.dbo.SQLXL_3SD(1.0 * SQLmax*1024.0 / MemSrv,N'%') + N')'</t>
  </si>
  <si>
    <t xml:space="preserve">                           ,N'N/A')</t>
  </si>
  <si>
    <t xml:space="preserve">      + N' SQL Used:' + tempdb.dbo.SQLXL_3SD(SQLusd,N'KB')</t>
  </si>
  <si>
    <t xml:space="preserve">                      + IIF(SQLmax &gt; 0</t>
  </si>
  <si>
    <t xml:space="preserve">                           ,N' (' + tempdb.dbo.SQLXL_3SD(1.0 * SQLusd / (SQLmax*1024.0),N'%') + N')'</t>
  </si>
  <si>
    <t>-- Diagnostic - Server CPU count, SQL MAXDOP</t>
  </si>
  <si>
    <t xml:space="preserve">      +COALESCE((SELECT N', MAXDOP ' + QUOTENAME(run_value) + IIF(run_value &lt;&gt; N'0',N', default 0 (all processors)',N'')</t>
  </si>
  <si>
    <t>-- Diagnostic - Server sockets, cores, SoftNUMA</t>
  </si>
  <si>
    <t>-- Instance performance aggregates</t>
  </si>
  <si>
    <t>SELECT rec_type = 'A',a.database_id,a.parent_object_id,a.object_id,a.index_id,a.type,diagnostic =</t>
  </si>
  <si>
    <t>-- Instance settings</t>
  </si>
  <si>
    <t xml:space="preserve">            THEN N'SQL Memory Model ' + run_value</t>
  </si>
  <si>
    <t>-- Non-Default Instance settings</t>
  </si>
  <si>
    <t>UNION ALL SELECT N'Blocked process threshold ' + QUOTENAME(run_value) + N', default 5 (seconds)'</t>
  </si>
  <si>
    <t xml:space="preserve">             AND run_value NOT IN (N'0',N'5')</t>
  </si>
  <si>
    <t>-- FULLTEXT. Omitting "default full-text language" since will vary based on language</t>
  </si>
  <si>
    <t>-- Diagnostic - Instance - non-default - Full Text indexing is Installed</t>
  </si>
  <si>
    <t>-- Other Services installed</t>
  </si>
  <si>
    <t>-- Instance non-default settings</t>
  </si>
  <si>
    <t xml:space="preserve">             AND (SELECT version_major</t>
  </si>
  <si>
    <t xml:space="preserve">               +N' Completed Instance diagnostics'</t>
  </si>
  <si>
    <t>***DATABASE DATABASE DATABASE DATABASE DATABASE DATABASE DATABASE DATABASE DATABASE DATABASE DATABASE DATABASE DATABASE DATABASE DATABASE***</t>
  </si>
  <si>
    <t>-- tempdb.dbo.SQLXL_Index_sys_databases</t>
  </si>
  <si>
    <t>SELECT rec_type='D'</t>
  </si>
  <si>
    <t xml:space="preserve">      ,database_id      = d.database_id</t>
  </si>
  <si>
    <t xml:space="preserve">      ,parent_object_id = d.database_id</t>
  </si>
  <si>
    <t xml:space="preserve">      ,object_id        = d.database_id</t>
  </si>
  <si>
    <t xml:space="preserve">      ,index_id         = d.database_id</t>
  </si>
  <si>
    <t xml:space="preserve">      ,type             = 'DB'</t>
  </si>
  <si>
    <t xml:space="preserve">      ,diagnostic       = STUFF(</t>
  </si>
  <si>
    <t>+IIF(d.is_read_only &gt; 0,NCHAR(10) + N'Database in [READ ONLY] mode',N'')</t>
  </si>
  <si>
    <t>+IIF(d.compatibility_level &lt;&gt; 10 * mv.ProductMajorVersion</t>
  </si>
  <si>
    <t>-- Query Store</t>
  </si>
  <si>
    <t>+IIF(mv.ProductMajorVersion &gt;= 13 -- only show if SQL Server version 2016+</t>
  </si>
  <si>
    <t xml:space="preserve">    +N'Query Store ' + QUOTENAME(qso.actual_state_desc)</t>
  </si>
  <si>
    <t xml:space="preserve">        ,N'') -- IIF(qso.readonly_reason &gt; 0</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</si>
  <si>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</si>
  <si>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</si>
  <si>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</si>
  <si>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</si>
  <si>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</si>
  <si>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</si>
  <si>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+NCHAR(10) +N'&gt; Capture mode ' + QUOTENAME(ISNULL(qso.query_capture_mode_desc,N'ALL')) -- default for 2016 is ALL</t>
  </si>
  <si>
    <t xml:space="preserve">                   +N' Size cleanup '       + QUOTENAME(qso.size_based_cleanup_mode_desc)</t>
  </si>
  <si>
    <t xml:space="preserve">                   +N' Stale threshold: ' + tempdb.dbo.SQLXL_3SD(qso.stale_query_threshold_days,N'I') + N' days'</t>
  </si>
  <si>
    <t xml:space="preserve">                       ,N' Wait stats ' + QUOTENAME(qso.wait_stats_capture_mode_desc)</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</si>
  <si>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</si>
  <si>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</si>
  <si>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tempdb.dbo.SQLXL_3SD(qso.capture_policy_total_compile_cpu_time_ms,N'ms')</t>
  </si>
  <si>
    <t xml:space="preserve">                       +IIF(qso.capture_policy_total_execution_cpu_time_ms &gt;= 0</t>
  </si>
  <si>
    <t xml:space="preserve">                           ,N', Execution Time: ' + tempdb.dbo.SQLXL_3SD(qso.capture_policy_total_execution_cpu_time_ms,N'ms')</t>
  </si>
  <si>
    <t xml:space="preserve">        ,N'') -- IIF(qso.actual_state &gt; 0</t>
  </si>
  <si>
    <t>-- Diagnostic - DB - Query Store settings and properties, actual_state_additional_info</t>
  </si>
  <si>
    <t xml:space="preserve">    +IIF(mv.ProductMajorVersion &gt;= 14</t>
  </si>
  <si>
    <t>-- Diagnostic - DB - non-default - Query Store Auto Tune states</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</si>
  <si>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</si>
  <si>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</si>
  <si>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</si>
  <si>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</si>
  <si>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</si>
  <si>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</si>
  <si>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</si>
  <si>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</si>
  <si>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+IIF(   d.is_ansi_null_default_on = 1</t>
  </si>
  <si>
    <t xml:space="preserve">    ,NCHAR(10) + N'ANSI STANDARDS ON: ' + STUFF(</t>
  </si>
  <si>
    <t xml:space="preserve">                                                IIF(d.is_ansi_null_default_on = 1,N', NULL DEFAULT',N'')</t>
  </si>
  <si>
    <t xml:space="preserve">                                                IIF(d.is_cursor_close_on_commit_on  = 1,N', Cursor close on commit' ,N'')</t>
  </si>
  <si>
    <t xml:space="preserve">                                               +IIF(d.is_arithabort_on              = 1,N', Arithabort'             ,N'')</t>
  </si>
  <si>
    <t xml:space="preserve">                                               +IIF(d.is_concat_null_yields_null_on = 1,N', Concat null yields null',N'')</t>
  </si>
  <si>
    <t>+IIF(d.source_database_id &gt; 0</t>
  </si>
  <si>
    <t>--End of STUFF</t>
  </si>
  <si>
    <t>SELECT d.name,ar.replica_id,rs.replica_id,ato.database_id,qso.database_id</t>
  </si>
  <si>
    <t xml:space="preserve">    ON d.replica_id                                                   = ar.replica_id</t>
  </si>
  <si>
    <t xml:space="preserve">    ON d.replica_id                                                    = rs.replica_id</t>
  </si>
  <si>
    <t xml:space="preserve">  JOIN tempdb.dbo.SQLXL_Index_sys_database_automatic_tuning_options   AS ato</t>
  </si>
  <si>
    <t xml:space="preserve">    ON d.database_id                                                   = ato.database_id</t>
  </si>
  <si>
    <t xml:space="preserve">  LEFT OUTER                                                           </t>
  </si>
  <si>
    <t xml:space="preserve">  JOIN tempdb.dbo.SQLXL_Index_sys_database_query_store_options        AS qso</t>
  </si>
  <si>
    <t xml:space="preserve">    ON d.database_id                                                   = qso.database_id</t>
  </si>
  <si>
    <t xml:space="preserve">  JOIN tempdb.dbo.SQLXL_Index_sys_Startup_Parameters AS sp;</t>
  </si>
  <si>
    <t>-- Database level parameters</t>
  </si>
  <si>
    <t xml:space="preserve">       name          = CAST(NULL AS NVARCHAR(60))  COLLATE DATABASE_DEFAULT</t>
  </si>
  <si>
    <t xml:space="preserve">      ,default_value = CAST(NULL AS NVARCHAR(100)) COLLATE DATABASE_DEFAULT</t>
  </si>
  <si>
    <t xml:space="preserve">  INTO #database_scoped_configurations WITH (TABLOCKX) </t>
  </si>
  <si>
    <t xml:space="preserve">      (name,default_value)</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</si>
  <si>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</si>
  <si>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</si>
  <si>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</si>
  <si>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</si>
  <si>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</si>
  <si>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</si>
  <si>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</si>
  <si>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 xml:space="preserve">,(N'BATCH_MODE_ON_ROWSTORE',N'1')                   </t>
  </si>
  <si>
    <t xml:space="preserve">,(N'DEFERRED_COMPILATION_TV',N'1')                  </t>
  </si>
  <si>
    <t xml:space="preserve">,(N'DOP_FEEDBACK',N'0')                             </t>
  </si>
  <si>
    <t>,(N'DW_COMPATIBILITY_LEVEL',N'AUTO')                -- Azure Synapse Analytics only</t>
  </si>
  <si>
    <t xml:space="preserve">,(N'ELEVATE_ONLINE',N'OFF')                         </t>
  </si>
  <si>
    <t xml:space="preserve">,(N'ELEVATE_RESUMABLE',N'OFF')                      </t>
  </si>
  <si>
    <t xml:space="preserve">,(N'EXEC_QUERY_STATS_FOR_SCALAR_FUNCTIONS',N'1')   </t>
  </si>
  <si>
    <t>,(N'FORCE_SHOWPLAN_RUNTIME_PARAMETER_COLLECTION',N'0')</t>
  </si>
  <si>
    <t xml:space="preserve">,(N'GLOBAL_TEMPORARY_TABLE_AUTO_DROP',N'1')         </t>
  </si>
  <si>
    <t xml:space="preserve">,(N'IDENTITY_CACHE',N'1')                           </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</si>
  <si>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</si>
  <si>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</si>
  <si>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</si>
  <si>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</si>
  <si>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</si>
  <si>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</si>
  <si>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</si>
  <si>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</si>
  <si>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</si>
  <si>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</si>
  <si>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</si>
  <si>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</si>
  <si>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</si>
  <si>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</si>
  <si>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</si>
  <si>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</si>
  <si>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</si>
  <si>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</si>
  <si>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</si>
  <si>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</si>
  <si>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</si>
  <si>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,STUFF(IIF(sc.diagnostic IS NOT NULL,sc.diagnostic,N''),1,1,N'')</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</si>
  <si>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</si>
  <si>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</si>
  <si>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</si>
  <si>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</si>
  <si>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</si>
  <si>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</si>
  <si>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</si>
  <si>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</si>
  <si>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</si>
  <si>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</si>
  <si>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</si>
  <si>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</si>
  <si>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</si>
  <si>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</si>
  <si>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</si>
  <si>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</si>
  <si>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</si>
  <si>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</si>
  <si>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</si>
  <si>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</si>
  <si>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</si>
  <si>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</si>
  <si>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</si>
  <si>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</si>
  <si>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</si>
  <si>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</si>
  <si>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</si>
  <si>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</si>
  <si>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</si>
  <si>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</si>
  <si>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</si>
  <si>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</si>
  <si>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</si>
  <si>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</si>
  <si>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</si>
  <si>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</si>
  <si>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</si>
  <si>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</si>
  <si>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(SELECT  NCHAR(10) + N'Scoped config ' + dbsc.name</t>
  </si>
  <si>
    <t xml:space="preserve">               + NCHAR(10) + N'&gt; value ' </t>
  </si>
  <si>
    <t xml:space="preserve">                           + QUOTENAME(CAST(dbsc.value AS NVARCHAR(100))) </t>
  </si>
  <si>
    <t xml:space="preserve">                           + N' is not DEFAULT ' </t>
  </si>
  <si>
    <t xml:space="preserve">                           + QUOTENAME(ISNULL(src.default_value,N'Default value not found'))</t>
  </si>
  <si>
    <t xml:space="preserve">           FROM tempdb.dbo.SQLXL_Index_sys_database_scoped_configurations AS dbsc</t>
  </si>
  <si>
    <t xml:space="preserve">           LEFT OUTER</t>
  </si>
  <si>
    <t xml:space="preserve">           JOIN #database_scoped_configurations                           AS src</t>
  </si>
  <si>
    <t xml:space="preserve">             ON dbsc.name COLLATE DATABASE_DEFAULT = src.name COLLATE DATABASE_DEFAULT</t>
  </si>
  <si>
    <t xml:space="preserve">          WHERE d.database_id      = dbsc.database_id</t>
  </si>
  <si>
    <t xml:space="preserve">            AND (   src.default_value    &lt;&gt; CAST(dbsc.value AS NVARCHAR(100))</t>
  </si>
  <si>
    <t xml:space="preserve">                 OR dbsc.is_value_default = 0</t>
  </si>
  <si>
    <t>+ IIF(i.idx_CNT &gt; 0</t>
  </si>
  <si>
    <t xml:space="preserve">     ,N'(' + tempdb.dbo.SQLXL_3SD(1.0 * I.unused_idx_CNT / i.idx_CNT,N'%') + N')'</t>
  </si>
  <si>
    <t xml:space="preserve">     ,N'')</t>
  </si>
  <si>
    <t xml:space="preserve"> APPLY (SELECT unused_idx_CNT = SUM(IIF((ISNULL(i.ops_total_read_CNT,0)+ISNULL(i.ius_User_read_CNT,0)) = 0,1,0))</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</si>
  <si>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</si>
  <si>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</si>
  <si>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</si>
  <si>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</si>
  <si>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</si>
  <si>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 xml:space="preserve">              + N' (' + tempdb.dbo.SQLXL_3SD(1.0 * i.included_index_CNT / i.index_CNT,N'%') + N')' -- /zero handled by HAVING clause below</t>
  </si>
  <si>
    <t xml:space="preserve">        HAVING COUNT(1) &gt; 0  -- count of indexes greater than zero</t>
  </si>
  <si>
    <t xml:space="preserve"> WHERE (100.0 * i.included_index_CNT / i.index_CNT) &lt; 10.0 -- /zero handled by HAVING clause above</t>
  </si>
  <si>
    <t>-- Diagnostic - DB - less than 5% of views have indexes (BI32)</t>
  </si>
  <si>
    <t xml:space="preserve">      ,diagnostic = N'Views &lt;5% Indexed - Views: '</t>
  </si>
  <si>
    <t xml:space="preserve">                   + CAST(i.view_CNT AS NVARCHAR(20))</t>
  </si>
  <si>
    <t xml:space="preserve">                   + N' CX: '</t>
  </si>
  <si>
    <t xml:space="preserve">                   + CAST(i.clustered_index_CNT AS NVARCHAR(20))</t>
  </si>
  <si>
    <t xml:space="preserve">                   + N' (' </t>
  </si>
  <si>
    <t xml:space="preserve">                   + tempdb.dbo.SQLXL_3SD(1.0 * i.clustered_index_CNT / i.view_CNT,N'%')  -- /zero handled by HAVING clause below</t>
  </si>
  <si>
    <t xml:space="preserve">                   + N') NCX: '</t>
  </si>
  <si>
    <t xml:space="preserve">                   + CAST(i.Nonclustered_index_CNT AS NVARCHAR(20))</t>
  </si>
  <si>
    <t xml:space="preserve">                   + N' (BI32)'</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</si>
  <si>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</si>
  <si>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</si>
  <si>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</si>
  <si>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</si>
  <si>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</si>
  <si>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</si>
  <si>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CAST(i.index_CNT AS NVARCHAR(20))</t>
  </si>
  <si>
    <t xml:space="preserve">                  + N' Fltrd: '</t>
  </si>
  <si>
    <t xml:space="preserve">                  + CAST(i.filtered_index_CNT AS NVARCHAR(20))</t>
  </si>
  <si>
    <t xml:space="preserve">                  + N' (' </t>
  </si>
  <si>
    <t xml:space="preserve">                  + tempdb.dbo.SQLXL_3SD(1.0 * i.filtered_index_CNT / i.index_CNT,N'%') -- /zero handled by HAVING clause below</t>
  </si>
  <si>
    <t xml:space="preserve">                  + N') (BI32)'</t>
  </si>
  <si>
    <t xml:space="preserve">        HAVING COUNT(1) &gt; 0 -- count of NCX indexes</t>
  </si>
  <si>
    <t xml:space="preserve"> WHERE 100.0 * i.filtered_index_CNT / i.index_CNT &lt; 5.0 -- /zero handled by HAVING clause above</t>
  </si>
  <si>
    <t>SELECT rec_type = 'A',database_id=0,parent_object_id=0,object_id=0,index_id=0,type=N'A',diagnostic =</t>
  </si>
  <si>
    <t xml:space="preserve">               +N' Completed Database diagnostics'</t>
  </si>
  <si>
    <t xml:space="preserve">   RAISERROR(N'          Start Parent/Table diagnostics',0,0) WITH NOWAIT;</t>
  </si>
  <si>
    <t>SELECT i.rec_type,i.database_id,i.parent_object_id,i.object_id,i.index_id,i.type,diagnostic = STUFF(</t>
  </si>
  <si>
    <t>+IIF(i.tbl_is_clustered_columnstore = 1,NCHAR(10) + N'[CLUSTERED_COLUMNSTORE] (BI61), no statistics',N'')</t>
  </si>
  <si>
    <t xml:space="preserve">    +N' Durability ' + tbl.durability_desc</t>
  </si>
  <si>
    <t>+IIF(tbl.ledger_view_id          &gt; 0,NCHAR(10) + N'&gt; Ledger View '</t>
  </si>
  <si>
    <t xml:space="preserve">                                               + IIF(olv.vw_is_dropped_ledger_view = 1,N'*DROPPED* ',N'')</t>
  </si>
  <si>
    <t>+IIF(tbl.is_tracked_by_cdc = 1</t>
  </si>
  <si>
    <t>+IIF(   tbl.is_published           &gt; 0</t>
  </si>
  <si>
    <t xml:space="preserve">     OR tbl.is_schema_published    &gt; 0</t>
  </si>
  <si>
    <t xml:space="preserve">     OR tbl.is_replicated          &gt; 0</t>
  </si>
  <si>
    <t>-- Diagnostic - Table - Identity and Sequence value usage</t>
  </si>
  <si>
    <t xml:space="preserve">      ,max_fmt   = tempdb.dbo.SQLXL_3SD(255,N'I')</t>
  </si>
  <si>
    <t xml:space="preserve">      ,max_value =  32767</t>
  </si>
  <si>
    <t xml:space="preserve">      ,max_fmt   = tempdb.dbo.SQLXL_3SD(32767,N'I')</t>
  </si>
  <si>
    <t xml:space="preserve">      ,max_value =  2147483647</t>
  </si>
  <si>
    <t xml:space="preserve">      ,max_fmt   = tempdb.dbo.SQLXL_3SD(2147483647,N'I')</t>
  </si>
  <si>
    <t xml:space="preserve">      ,max_value =  9223372036854775807</t>
  </si>
  <si>
    <t xml:space="preserve">      ,max_fmt   = tempdb.dbo.SQLXL_3SD(9223372036854775807,N'I')</t>
  </si>
  <si>
    <t>SELECT rec_type = 'P',c.database_id,c.object_id,c.object_id,c.object_id,N'U',diagnostic =</t>
  </si>
  <si>
    <t xml:space="preserve"> -- Check if Identity or Sequence over 50% used</t>
  </si>
  <si>
    <t xml:space="preserve"> IIF(100.*COALESCE(CAST(c.Last_Value AS BIGINT),CAST(c.seq_current_value AS BIGINT),0) </t>
  </si>
  <si>
    <t xml:space="preserve">                   / cte.max_value &gt; 50.0</t>
  </si>
  <si>
    <t xml:space="preserve">                  ,N'*NOTE* (BI68) ' -- no check for zero, always &gt; 0 from cte</t>
  </si>
  <si>
    <t>+ IIF(c.is_identity = 1,N'Identity',N'Sequence')</t>
  </si>
  <si>
    <t>+ N' ' + CONVERT(NVARCHAR(6)</t>
  </si>
  <si>
    <t xml:space="preserve">                 ,CAST(100.*COALESCE(CAST(c.Last_Value AS BIGINT)</t>
  </si>
  <si>
    <t xml:space="preserve">                                    ,CAST(c.seq_current_value AS BIGINT)</t>
  </si>
  <si>
    <t xml:space="preserve">                                    ,0)</t>
  </si>
  <si>
    <t xml:space="preserve">                      / cte.max_value AS MONEY)) -- no check for zero, always &gt; 0 from cte</t>
  </si>
  <si>
    <t xml:space="preserve"> + N'% Used: ' + tempdb.dbo.SQLXL_3SD(COALESCE(CAST(c.Last_Value AS BIGINT)</t>
  </si>
  <si>
    <t xml:space="preserve">                                             ,CAST(c.seq_current_value AS BIGINT)</t>
  </si>
  <si>
    <t xml:space="preserve">                                             ,0),N'I')</t>
  </si>
  <si>
    <t xml:space="preserve">              + N'/' + cte.max_fmt </t>
  </si>
  <si>
    <t>+ N' ' + QUOTENAME(c.name)</t>
  </si>
  <si>
    <t>SELECT rec_type = 'P',p.database_id,p.parent_object_id,p.object_id,p.index_id,p.type,diagnostic = STUFF(</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</si>
  <si>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</si>
  <si>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</si>
  <si>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</si>
  <si>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 tempdb.dbo.SQLXL_3SD(1.0*(p.reserved_page_PG_CNT - raw.reserved_page_PG_CNT) / raw.reserved_page_PG_CNT,N'N')</t>
  </si>
  <si>
    <t xml:space="preserve">     AND NOT (p.obj_type = N'V' AND p.tbl_is_heap = 1)</t>
  </si>
  <si>
    <t xml:space="preserve">    ,IIF(-- Look for signs of any usage</t>
  </si>
  <si>
    <t xml:space="preserve">            p.ius_User_total_CNT          &gt; 0</t>
  </si>
  <si>
    <t xml:space="preserve">         OR p.ops_total_contacts_CNT      &gt; 0</t>
  </si>
  <si>
    <t xml:space="preserve">    +IIF(    sp.version_major &gt;= 13</t>
  </si>
  <si>
    <t>SELECT rec_type = 'P',p.database_id,p.parent_object_id,p.object_id,p.index_id,p.type</t>
  </si>
  <si>
    <t xml:space="preserve">                            THEN NCHAR(10) + N'LOB data space' + QUOTENAME(lob_ds.data_space_name) </t>
  </si>
  <si>
    <t xml:space="preserve">                                           + N' type ' + QUOTENAME(lob_ds.data_space_type_desc)</t>
  </si>
  <si>
    <t xml:space="preserve">                            THEN NCHAR(10) + N'Filestream data spc ' + QUOTENAME(fs_ds.data_space_name)</t>
  </si>
  <si>
    <t xml:space="preserve">                                           + N' type ' + QUOTENAME(fs_ds.data_space_type_desc)</t>
  </si>
  <si>
    <t>SELECT rec_type = 'P',p.database_id,p.parent_object_id,p.object_id,index_id=p.object_id,type = N'U'</t>
  </si>
  <si>
    <t xml:space="preserve">      ,diagnostic = 'No Primary Key'</t>
  </si>
  <si>
    <t>-- Operations Writes but no/low reads - Table &amp; Index</t>
  </si>
  <si>
    <t>-- Diagnostic - Table - Operations - No reads, High writes (BI22)</t>
  </si>
  <si>
    <t>-- Diagnostic - Index - Operations - No reads, High writes (BI22)</t>
  </si>
  <si>
    <t>-- Diagnostic - Table - Operations - No reads, Low writes (BI29)</t>
  </si>
  <si>
    <t>-- Diagnostic - Index - Operations - No reads, Low writes (BI29)</t>
  </si>
  <si>
    <t>-- Diagnostic - Table - Operations - High writes to Read ratio - High writes (BI48)</t>
  </si>
  <si>
    <t>-- Diagnostic - Index - Operations - High Writes to Read ratio - High writes (BI48)</t>
  </si>
  <si>
    <t>-- Diagnostic - Table - Operations - High writes to Read ratio - Low writes (BI48)</t>
  </si>
  <si>
    <t>-- Diagnostic - Index - Operations - High Writes to Read ratio - Low writes (BI48)</t>
  </si>
  <si>
    <t>SELECT rec_type = i.rec_type,i.database_id,i.parent_object_id,i.object_id,i.index_id,i.type,diagnostic =</t>
  </si>
  <si>
    <t xml:space="preserve">       IIF(i.ops_total_read_CNT = 0</t>
  </si>
  <si>
    <t xml:space="preserve">          ,N'No Reads and '  </t>
  </si>
  <si>
    <t xml:space="preserve">          +IIF(1.0 * i.ops_total_write_CNT/a.ops_total_write_CNT &lt; IIF(i.rec_type = N'I',0.000001,0.00001)</t>
  </si>
  <si>
    <t xml:space="preserve">              ,N'Low # writes (BI29) - '</t>
  </si>
  <si>
    <t xml:space="preserve">              ,N'High # writes (BI22) - ')</t>
  </si>
  <si>
    <t xml:space="preserve">          +N' Writes: ' + tempdb.dbo.SQLXL_3SD(i.ops_total_write_CNT,N'I')</t>
  </si>
  <si>
    <t xml:space="preserve">          ,N'High writes to reads - '</t>
  </si>
  <si>
    <t xml:space="preserve">              ,N'Low # writes (BI48)'</t>
  </si>
  <si>
    <t xml:space="preserve">              ,N'High # writes (BI48)')</t>
  </si>
  <si>
    <t xml:space="preserve">          +N' Reads '  + tempdb.dbo.SQLXL_3SD(i.ops_total_read_CNT,N'I') </t>
  </si>
  <si>
    <t xml:space="preserve">          +N' Writes ' + tempdb.dbo.SQLXL_3SD(i.ops_total_write_CNT,N'I')</t>
  </si>
  <si>
    <t xml:space="preserve">          +N' (' + tempdb.dbo.SQLXL_3SD(i.ops_read_to_write_RAT,N'N')+N'x)'</t>
  </si>
  <si>
    <t xml:space="preserve">  JOIN (SELECT * FROM tempdb.dbo.SQLXL_Index_Compilation WHERE rec_type = N'A') AS a</t>
  </si>
  <si>
    <t xml:space="preserve"> WHERE i.rec_type IN (N'I',N'P')</t>
  </si>
  <si>
    <t xml:space="preserve">   AND i.ops_total_write_CNT &gt; 0</t>
  </si>
  <si>
    <t xml:space="preserve">   AND ISNULL(i.ops_total_read_CNT,0)/i.ops_total_write_CNT &lt;= 4.0</t>
  </si>
  <si>
    <t>-- Usage Writes but no/low reads - not useful since looking at query-level use not operations</t>
  </si>
  <si>
    <t>-- Table/column check constraint has non-standard property or references a procedure, function, or CLR - (BI94)</t>
  </si>
  <si>
    <t xml:space="preserve">       rec_type = 'P',cx.database_id,cx.parent_object_id,cx.parent_object_id,cx.parent_object_id,N'U',diagnostic =</t>
  </si>
  <si>
    <t xml:space="preserve"> N'Constraint(s) exist - see details in column "P" in "Additional Metadata" dropdown'</t>
  </si>
  <si>
    <t>SELECT rec_type = 'P',cx.database_id,cx.parent_object_id,cx.parent_object_id,cx.parent_object_id,N'U',diagnostic =</t>
  </si>
  <si>
    <t xml:space="preserve">       IIF(cx.parent_column_id = 0,N'Table',N'Column')</t>
  </si>
  <si>
    <t xml:space="preserve">      +N' Constraint:' + NCHAR(10) + N'&gt; ' + QUOTENAME(cx.name)</t>
  </si>
  <si>
    <t xml:space="preserve">      +IIF(cx.parent_column_id &gt; 0,NCHAR(10) + N'&gt; On column ' + QUOTENAME(c.name),N'')</t>
  </si>
  <si>
    <t xml:space="preserve">      +IIF(cx.is_not_trusted         = 1,NCHAR(10) + N'&gt; Is NOT TRUSTED',N'')</t>
  </si>
  <si>
    <t>-- Diagnostic - Constraint - has REPLICATION enabled</t>
  </si>
  <si>
    <t xml:space="preserve">      +IIF(cx.is_not_for_replication = 0,NCHAR(10) + N'&gt; Is REPLICATED - consider "NOT FOR REPLICATION"',N'')</t>
  </si>
  <si>
    <t xml:space="preserve">      +IIF(cx.is_system_named        = 1,NCHAR(10) + N'&gt; Is SYSTEM NAMED',N'')</t>
  </si>
  <si>
    <t xml:space="preserve">      +IIF(cx.uses_database_collation= 0,NCHAR(10) + N'&gt; Does not use DATABASE COLLATION',N'')</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</si>
  <si>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</si>
  <si>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</si>
  <si>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</si>
  <si>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WHERE ISNULL(cx.uses_sql_proc,0) = 1</t>
  </si>
  <si>
    <t xml:space="preserve">    OR ISNULL(cx.uses_sql_ftn ,0) = 1</t>
  </si>
  <si>
    <t xml:space="preserve">    OR ISNULL(cx.uses_sql_mthd,0) = 1</t>
  </si>
  <si>
    <t xml:space="preserve">    OR cx.is_not_for_replication  = 0 -- means it's checked by replications too</t>
  </si>
  <si>
    <t xml:space="preserve">    OR cx.is_system_named         = 1</t>
  </si>
  <si>
    <t xml:space="preserve"> N'Comp Col ' + QUOTENAME(c.name) + N' not persisted (BI100)'</t>
  </si>
  <si>
    <t>SELECT rec_type = 'P',s.database_id,s.object_id,s.object_id,s.object_id,N'U',diagnostic =</t>
  </si>
  <si>
    <t>SELECT rec_type = 'P',i.database_id,i.parent_object_id,i.parent_object_id,i.parent_object_id,N'U',diagnostic =</t>
  </si>
  <si>
    <t xml:space="preserve">   AND i.ius_User_total_CNT           &gt; 0                              -- at least some activity</t>
  </si>
  <si>
    <t xml:space="preserve">          ,0.0) &lt; 2.0 -- 2 percent</t>
  </si>
  <si>
    <t xml:space="preserve">   AND IIF(p.ops_total_read_CNT &gt; 0</t>
  </si>
  <si>
    <t xml:space="preserve">          ,100.0 * ISNULL(i.ops_total_read_CNT,0) / p.ops_total_read_CNT</t>
  </si>
  <si>
    <t>SELECT rec_type = 'P',p.database_id,p.parent_object_id,p.parent_object_id,p.parent_object_id,N'U',diagnostic = STUFF(</t>
  </si>
  <si>
    <t>SELECT rec_type = 'P',p.database_id,p.object_id,p.object_id,p.object_id,N'U',diagnostic =</t>
  </si>
  <si>
    <t>-- Diagnostic - Table - has CLR trigger(s)</t>
  </si>
  <si>
    <t>-- Diagnostic - Table - has SQL trigger(s)</t>
  </si>
  <si>
    <t>-- Diagnostic - Table - has INSTEAD OF trigger(s)</t>
  </si>
  <si>
    <t xml:space="preserve">               +N' Completed Parent/Table diagnostics'</t>
  </si>
  <si>
    <t xml:space="preserve">   RAISERROR(N'          Start Index diagnostics',0,0) WITH NOWAIT;</t>
  </si>
  <si>
    <t>SELECT rec_type = 'I',i.database_id,i.parent_object_id,i.object_id,i.index_id,i.type,diagnostic = STUFF(</t>
  </si>
  <si>
    <t>+CASE WHEN i.parent_object_type = N'TF'</t>
  </si>
  <si>
    <t xml:space="preserve">      WHEN i.type IN (N'3',N'4','5',N'6',N'7',N'90',N'M')</t>
  </si>
  <si>
    <t xml:space="preserve">      THEN NCHAR(10) + i.type_desc +N' Doesn''t get statistics'</t>
  </si>
  <si>
    <t xml:space="preserve">              OR (100.0 * (i.row_CNT - i.stathdr_Rows_CNT) / i.row_CNT) &gt; 1.0 -- divide by zero handled by IIF above</t>
  </si>
  <si>
    <t xml:space="preserve">        ,ISNULL(NCHAR(10)</t>
  </si>
  <si>
    <t xml:space="preserve">               +tempdb.dbo.SQLXL_3SD(1.0 * i.stathdr_Rows_sampled_CNT / i.stathdr_Rows_CNT,N'%') -- divide by zero handled by IIF above</t>
  </si>
  <si>
    <t>-- Diagnostic - Index - statistics rowcount &gt;1% delta from current partition index record count</t>
  </si>
  <si>
    <t xml:space="preserve">                   ,N' ' </t>
  </si>
  <si>
    <t xml:space="preserve">                   +tempdb.dbo.SQLXL_3SD(1.0 * (i.row_CNT - i.stathdr_Rows_CNT) / i.row_CNT,N'%') -- divide by zero handled by IIF above</t>
  </si>
  <si>
    <t xml:space="preserve">                   +N' Row Delta'</t>
  </si>
  <si>
    <t xml:space="preserve">         FROM tempdb.dbo.SQLXL_Index_Compilation</t>
  </si>
  <si>
    <t xml:space="preserve">    +IIF(i.page_splits_to_write_PCT &gt; 1.0</t>
  </si>
  <si>
    <t xml:space="preserve">        , N' Splits ' + tempdb.dbo.SQLXL_3SD(i.ops_total_page_split_CNT,N'I')</t>
  </si>
  <si>
    <t xml:space="preserve">        + N' (' + tempdb.dbo.SQLXL_3SD(i.page_splits_to_write_PCT,N'N') + N'% INS+UPD)'</t>
  </si>
  <si>
    <t>-- Diagnostic - Index - Page merges &gt; 1% of writes</t>
  </si>
  <si>
    <t xml:space="preserve">    +IIF(i.page_merge_to_write_PCT &gt; 1.0</t>
  </si>
  <si>
    <t xml:space="preserve">        , N'  ' + tempdb.dbo.SQLXL_3SD(i.ops_total_page_merge_CNT,N'I')</t>
  </si>
  <si>
    <t xml:space="preserve">        + N' (' + tempdb.dbo.SQLXL_3SD(i.page_merge_to_write_PCT,N'N') + N'%Writes)'</t>
  </si>
  <si>
    <t>SELECT rec_type = 'I',ic.database_id,ic.object_id,ic.object_id,ic.index_id,ic.type</t>
  </si>
  <si>
    <t>SELECT rec_type = 'I',i.database_id,i.parent_object_id,i.object_id,i.index_id,i.type</t>
  </si>
  <si>
    <t xml:space="preserve">      ,diagnostic = N'High Writes:'</t>
  </si>
  <si>
    <t>-- Diagnostic - Index - high writes counted by Data statistics and % of table statistics rows</t>
  </si>
  <si>
    <t xml:space="preserve">                    ,N' Stats: '+ tempdb.dbo.SQLXL_3SD(i.Stats_Prop_modification_CNT,N'I')</t>
  </si>
  <si>
    <t xml:space="preserve">                                + IIF(i.stathdr_Rows_CNT &gt; 0</t>
  </si>
  <si>
    <t xml:space="preserve">                                     ,N' ('</t>
  </si>
  <si>
    <t xml:space="preserve">                                     + tempdb.dbo.SQLXL_3SD(1.0 * i.Stats_Prop_modification_CNT / i.stathdr_Rows_CNT,N'%') -- /0 by IIF</t>
  </si>
  <si>
    <t xml:space="preserve">                                     + N')'</t>
  </si>
  <si>
    <t xml:space="preserve">                                     ,N'')</t>
  </si>
  <si>
    <t>-- Diagnostic - Index - high writes counted by Usage statistics and % of total rows</t>
  </si>
  <si>
    <t xml:space="preserve">                               + IIF(i.row_CNT &gt; 0</t>
  </si>
  <si>
    <t xml:space="preserve">                                    ,N' ('</t>
  </si>
  <si>
    <t xml:space="preserve">                                    + tempdb.dbo.SQLXL_3SD(1.0 * i.ius_user_updates_CNT / i.row_CNT,N'%') -- /0 by IIF</t>
  </si>
  <si>
    <t xml:space="preserve">                                    + N')'</t>
  </si>
  <si>
    <t xml:space="preserve">                +IIF(i.ops_total_write_CNT &gt; 0</t>
  </si>
  <si>
    <t xml:space="preserve">                    ,N' OPS: ' + tempdb.dbo.SQLXL_3SD(i.ops_total_write_CNT,N'I')</t>
  </si>
  <si>
    <t xml:space="preserve">                                    + tempdb.dbo.SQLXL_3SD(1.0 * i.ops_total_write_CNT / i.row_CNT,N'%') -- /0 by IIF</t>
  </si>
  <si>
    <t>-- Diagnostic - Index - high rowstore clustered writes greater than 5% of rows (over 100), consider enabling STATISTCS NORECOMPUTE</t>
  </si>
  <si>
    <t>-- Diagnostic - Index - high rowstore nonclustered writes greater than 5% of rows (over 100), consider enabling STATISTCS NORECOMPUTE</t>
  </si>
  <si>
    <t xml:space="preserve">                     AND (   IIF(i.stathdr_Rows_CNT &gt; 100</t>
  </si>
  <si>
    <t xml:space="preserve">                                ,100.0 * i.Stats_Prop_modification_CNT / i.stathdr_Rows_CNT</t>
  </si>
  <si>
    <t xml:space="preserve">                                ,0) &gt; 5.0</t>
  </si>
  <si>
    <t xml:space="preserve">                          OR IIF(i.row_CNT          &gt; 100</t>
  </si>
  <si>
    <t xml:space="preserve">                                ,100.0 * i.ius_user_updates_CNT        / i.row_CNT     </t>
  </si>
  <si>
    <t xml:space="preserve">                                ,100.0 * i.ops_total_write_CNT         / i.row_CNT     </t>
  </si>
  <si>
    <t xml:space="preserve">                    ,N' ' + IIF(i.stats_no_recompute = 1</t>
  </si>
  <si>
    <t xml:space="preserve">                               ,N'STATISTICS NORECOMPUTE enabled (BI92)'</t>
  </si>
  <si>
    <t xml:space="preserve">                               ,N'Review STATISTICS NORECOMPUTE')</t>
  </si>
  <si>
    <t xml:space="preserve"> WHERE i.type                           &lt;&gt; N'0' -- HEAPS handled separately</t>
  </si>
  <si>
    <t xml:space="preserve">   AND (   CASE WHEN i.stathdr_Rows_CNT &gt; 0 </t>
  </si>
  <si>
    <t xml:space="preserve">                THEN 100.0 * i.Stats_Prop_modification_CNT /  i.stathdr_Rows_CNT</t>
  </si>
  <si>
    <t xml:space="preserve">                ELSE 0.0</t>
  </si>
  <si>
    <t xml:space="preserve">           END &gt; 5.0</t>
  </si>
  <si>
    <t xml:space="preserve">        OR CASE WHEN i.row_CNT &gt; 0 </t>
  </si>
  <si>
    <t xml:space="preserve">               THEN 100.0 * i.ius_user_updates_CNT / i.row_CNT</t>
  </si>
  <si>
    <t xml:space="preserve">               ELSE 0.0</t>
  </si>
  <si>
    <t xml:space="preserve">                THEN 100.0 * i.ops_total_write_CNT / i.row_CNT</t>
  </si>
  <si>
    <t>------------------------------------------------------------------------------------------</t>
  </si>
  <si>
    <t>-- DATES - Statistics on non-empty table, last Read, last IUD (INSERT UPDATE DELETE)</t>
  </si>
  <si>
    <t>+CASE WHEN i.type NOT IN (N'4')     -- SPATIAL has no USAGE metrics</t>
  </si>
  <si>
    <t xml:space="preserve">       AND i.type NOT IN (N'0')     -- HEAPS handled separately</t>
  </si>
  <si>
    <t xml:space="preserve">       AND i.ius_User_total_CNT &gt; 0 -- got activity</t>
  </si>
  <si>
    <t xml:space="preserve">          +N'Last Used - RDS: ' + ISNULL(CAST(i.ius_last_read_days_ago  AS NVARCHAR(20)) + N' days ago',N'NONE')</t>
  </si>
  <si>
    <t xml:space="preserve">          +N' WRT: '            + ISNULL(CAST(i.ius_last_write_days_ago AS NVARCHAR(20)) + N' days ago',N'NONE')</t>
  </si>
  <si>
    <t xml:space="preserve">      ELSE N''   -- No usage metrics for SPATIAL</t>
  </si>
  <si>
    <t>+CASE WHEN DATEDIFF(DAY,o.modify_date,sp.collection_DTTM) &lt;= 90</t>
  </si>
  <si>
    <t>+IIF(i.page_lock_to_row_lock_RAT &lt; 1.0 AND i.type NOT IN (N'5',N'6')</t>
  </si>
  <si>
    <t xml:space="preserve">    ,NCHAR(10) + N'High ratio ROW to PAGE to  locks - '</t>
  </si>
  <si>
    <t>-- Diagnostic - Index - Statistics Row count &lt;&gt; Partition Physical Row Count by 0.1% or more</t>
  </si>
  <si>
    <t xml:space="preserve">     AND (   IIF(i.row_CNT          &gt; 0</t>
  </si>
  <si>
    <t xml:space="preserve">                ,ABS(100.0 * (i.row_CNT - i.stathdr_Rows_CNT) / i.row_CNT)         </t>
  </si>
  <si>
    <t xml:space="preserve">                ,0) &gt; 0.1</t>
  </si>
  <si>
    <t xml:space="preserve">          OR IIF(i.stathdr_Rows_CNT &gt; 0</t>
  </si>
  <si>
    <t xml:space="preserve">                ,ABS(100.0 * (i.stathdr_Rows_CNT - i.row_CNT) / i.stathdr_Rows_CNT)</t>
  </si>
  <si>
    <t xml:space="preserve">    ,NCHAR(10) + N'Stats Row Delta: Physical rows '</t>
  </si>
  <si>
    <t xml:space="preserve">                    ,IIF(i.stathdr_Rows_CNT &gt; 0</t>
  </si>
  <si>
    <t xml:space="preserve">                        ,N' (' + tempdb.dbo.SQLXL_3SD(ABS(1.0 * (i.stathdr_Rows_CNT - i.row_CNT) / i.stathdr_Rows_CNT),N'%') + N')'</t>
  </si>
  <si>
    <t>SELECT rec_type = 'I',i.database_id,parent_object_id = i.object_id,i.object_id,i.index_id,i.type,diagnostic =</t>
  </si>
  <si>
    <t>-- Diagnostic - Index - Review need to REORGANIZE/REBUILD</t>
  </si>
  <si>
    <t xml:space="preserve">    + IIF(c.open_rowgroup_CNT &gt; 0</t>
  </si>
  <si>
    <t>SELECT rec_type = 'I',i.database_id,i.parent_object_id,i.object_id,i.index_id,i.type,diagnostic = STUFF(    -- sys.indexes</t>
  </si>
  <si>
    <t xml:space="preserve">               + COALESCE(CAST(i.partition_CNT AS NVARCHAR(20)),N'PART CNT NOT FOUND')</t>
  </si>
  <si>
    <t xml:space="preserve">     AND (   COALESCE(i.stathdr_Average_Key_Length,i.key_total_datatype_length_bytes) &gt; 16</t>
  </si>
  <si>
    <t xml:space="preserve">                   ,CAST(i.key_total_datatype_length_bytes AS NVARCHAR(20)) + N' col bytes'</t>
  </si>
  <si>
    <t xml:space="preserve">   AND COALESCE(i.tbl_cx_uniq_ordered_column_ID</t>
  </si>
  <si>
    <t xml:space="preserve">               ,i.tbl_possible_uniq_column_id  ) = c.column_id</t>
  </si>
  <si>
    <t>SELECT rec_type = 'I',i.database_id,i.parent_object_id,i.object_id,i.index_id,i.type,diagnostic =</t>
  </si>
  <si>
    <t xml:space="preserve">             +IIF(i.ops_total_scan_CNT &gt; 0</t>
  </si>
  <si>
    <t xml:space="preserve">                 , N' OPS ' + tempdb.dbo.SQLXL_3SD(i.ops_total_scan_CNT,N'I')</t>
  </si>
  <si>
    <t xml:space="preserve">              ,ops_total_read_CNT</t>
  </si>
  <si>
    <t xml:space="preserve">   AND i.type NOT IN (N'5',N'6')</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</si>
  <si>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</si>
  <si>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</si>
  <si>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SELECT rec_type = 'I',ic.database_id,ic.object_id,ic.object_id,ic.index_id,ic.type,diagnostic =</t>
  </si>
  <si>
    <t xml:space="preserve"> N'Parameter sniffing candidate - Range '</t>
  </si>
  <si>
    <t>+tempdb.dbo.SQLXL_3SD(ssh.param_sniff,N'N')</t>
  </si>
  <si>
    <t>+N'x for Key '</t>
  </si>
  <si>
    <t>+CAST(ic.key_column_sequence AS NVARCHAR(20))</t>
  </si>
  <si>
    <t xml:space="preserve">  JOIN (SELECT ius_user_read_CNT,ops_total_read_CNT </t>
  </si>
  <si>
    <t xml:space="preserve">   AND (   IIF(a.ius_user_read_CNT  &gt; 0</t>
  </si>
  <si>
    <t xml:space="preserve">              ,100.0 * i.ius_user_lookups_CNT     / a.ius_user_read_CNT</t>
  </si>
  <si>
    <t xml:space="preserve">              ,0) &gt; 0.005</t>
  </si>
  <si>
    <t xml:space="preserve">        OR IIF(a.ops_total_read_CNT &gt; 0</t>
  </si>
  <si>
    <t xml:space="preserve">              ,100.0 * i.ios_singleton_lookup_CNT / a.ops_total_read_CNT</t>
  </si>
  <si>
    <t xml:space="preserve">                  + N'Column ' + QUOTENAME(cx.name)</t>
  </si>
  <si>
    <t xml:space="preserve">           AND NOT (    Key_Columns_CNT = 1</t>
  </si>
  <si>
    <t>SELECT rec_type = 'I',i.database_id,i.object_id,i.object_id,i.index_id,i.type,diagnostic =</t>
  </si>
  <si>
    <t xml:space="preserve">  FROM (SELECT database_id,parent_object_id = object_id,object_id,stats_id</t>
  </si>
  <si>
    <t xml:space="preserve">         WHERE has_filter = 1</t>
  </si>
  <si>
    <t>SELECT rec_type = 'I',xc.database_id,xc.object_id,xc.object_id,xc.index_id,xc.type</t>
  </si>
  <si>
    <t>SELECT rec_type = 'I',i.database_id,i.object_id,i.object_id,i.index_id,i.type</t>
  </si>
  <si>
    <t xml:space="preserve">        +tempdb.dbo.SQLXL_3SD(1.0 * I.Lead_Element_Uniqueness / i.stathdr_Unfiltered_Rows,N'%') + N' of table'</t>
  </si>
  <si>
    <t xml:space="preserve">                                  ,N' - NULL rows ' + tempdb.dbo.SQLXL_3SD(hsi.null_rows,N'I')</t>
  </si>
  <si>
    <t xml:space="preserve">                                  +tempdb.dbo.SQLXL_3SD(1.0 * hsi.null_rows / i.tbl_row_CNT,N'%') -- /zero handled by WHERE clause below</t>
  </si>
  <si>
    <t xml:space="preserve">  FROM (-- list of all "user" CX &amp; NCX indexes </t>
  </si>
  <si>
    <t xml:space="preserve">         WHERE rec_type    = N'I'</t>
  </si>
  <si>
    <t xml:space="preserve">           AND TYPE       IN (N'1',N'2')</t>
  </si>
  <si>
    <t xml:space="preserve">           AND tbl_row_CNT &gt; 0 -- only non-empty tables</t>
  </si>
  <si>
    <t xml:space="preserve">       )                                        AS i</t>
  </si>
  <si>
    <t xml:space="preserve">    ON i.database_id                             = d.database_id</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</si>
  <si>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</si>
  <si>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</si>
  <si>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</si>
  <si>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</si>
  <si>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</si>
  <si>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</si>
  <si>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</si>
  <si>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</si>
  <si>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</si>
  <si>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</si>
  <si>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</si>
  <si>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</si>
  <si>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+N' Completed Index diagnostics'</t>
  </si>
  <si>
    <t>** INDEX TYPES INDEX TYPES INDEX TYPES INDEX TYPES INDEX TYPES INDEX TYPES INDEX TYPES INDEX TYPES INDEX TYPES INDEX TYPES INDEX TYPES IN **</t>
  </si>
  <si>
    <t xml:space="preserve">  FROM (-- All index records</t>
  </si>
  <si>
    <t xml:space="preserve">  JOIN (-- ALl parent/object records</t>
  </si>
  <si>
    <t xml:space="preserve">   AND i.parent_object_type        = N'U'            -- table</t>
  </si>
  <si>
    <t xml:space="preserve">     OR p.ius_User_total_CNT &gt; 0</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</si>
  <si>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</si>
  <si>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</si>
  <si>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</si>
  <si>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 OPS ' + tempdb.dbo.SQLXL_3SD(ISNULL(i.ops_read_to_write_RAT,0),N'N') + N'x '</t>
  </si>
  <si>
    <t xml:space="preserve">    +IIF(p.row_CNT &gt; 0</t>
  </si>
  <si>
    <t xml:space="preserve">        ,N' (' + tempdb.dbo.SQLXL_3SD(ISNULL(1.0 * p.ios_forwarded_fetch_CNT / p.row_CNT,0),N'N') + N'x)'</t>
  </si>
  <si>
    <t xml:space="preserve">        ,N' (No rows)')</t>
  </si>
  <si>
    <t xml:space="preserve">    +IIF(    i.obj_type_short_label NOT IN (N'HST',N'IT')          -- don't care about history tables, internal tables</t>
  </si>
  <si>
    <t xml:space="preserve">         AND i.ops_total_read_CNT     &gt; 0                          -- gotta been read</t>
  </si>
  <si>
    <t xml:space="preserve">        ,IIF(100.0 * i.ops_total_scan_CNT / i.ops_total_read_CNT &gt; 20.0 -- range scans &gt; 20% of total reads</t>
  </si>
  <si>
    <t xml:space="preserve">            ,NCHAR(10) + N'OPS  CX Scans are ' + tempdb.dbo.SQLXL_3SD(1.0 * I.ops_total_scan_CNT / i.ops_total_read_CNT,N'%')</t>
  </si>
  <si>
    <t xml:space="preserve">                       + N' of RDS - more indexes?'</t>
  </si>
  <si>
    <t xml:space="preserve">            ,N'')</t>
  </si>
  <si>
    <t xml:space="preserve">     ,IIF(    i.ius_User_read_CNT &gt; 0 </t>
  </si>
  <si>
    <t xml:space="preserve">          AND 100.*i.ius_user_scans_CNT / i.ius_User_read_CNT &gt; 20.0 -- 2nd IIF boolean element not evaluated if first is FALSE</t>
  </si>
  <si>
    <t xml:space="preserve">   AND i.reserved_page_PG_CNT   &gt; 32 -- size bigger than 256KB (8KBx32Pages)</t>
  </si>
  <si>
    <t>-- Index Compression, Type_ID = 8</t>
  </si>
  <si>
    <t xml:space="preserve">                 ,NCHAR(10)+N' &gt; Page Comp Fails: ' </t>
  </si>
  <si>
    <t xml:space="preserve">                           + tempdb.dbo.SQLXL_3SD(i.ios_page_compression_fail_PCT / 100.0,N'%') -- /zero hard code</t>
  </si>
  <si>
    <t xml:space="preserve">               +N' Completed Index Types diagnostics'</t>
  </si>
  <si>
    <t>SELECT rec_type= N'I',i.database_id,i.parent_object_id,i.object_id,index_id=i.object_id,type=N'F',diagnostic =</t>
  </si>
  <si>
    <t xml:space="preserve"> N'Uncovered FKC (BI72)'</t>
  </si>
  <si>
    <t xml:space="preserve">    ,NCHAR(10) +N'&gt; In '    + CAST(i.fkc_Missing_index_CNT AS NVARCHAR(20)) + N' MIX Candidate(s) '</t>
  </si>
  <si>
    <t xml:space="preserve">               +N' Cost: '  + IIF((a.mix_avg_total_user_cost_AMT + a.mix_avg_total_system_cost_AMT) &gt; 0</t>
  </si>
  <si>
    <t xml:space="preserve">                                 ,tempdb.dbo.SQLXL_3SD(1.0 * ISNULL((i.mix_avg_total_user_cost_AMT + i.mix_avg_total_system_cost_AMT),0)</t>
  </si>
  <si>
    <t xml:space="preserve">                                                           / (a.mix_avg_total_user_cost_AMT + a.mix_avg_total_system_cost_AMT)</t>
  </si>
  <si>
    <t xml:space="preserve">                                                      ,N'%')</t>
  </si>
  <si>
    <t xml:space="preserve">                                                           / (a.mix_avg_user_impact_AMT + a.mix_avg_system_impact_AMT)</t>
  </si>
  <si>
    <t xml:space="preserve">    +NCHAR(10) +N'&gt; MIX Compiles: ' + tempdb.dbo.SQLXL_3SD(ISNULL(i.mix_unique_compiles_CNT,0),N'I')</t>
  </si>
  <si>
    <t xml:space="preserve">               +N' Usage: '         + tempdb.dbo.SQLXL_3SD(ISNULL(i.ius_User_total_CNT     ,0),N'I')</t>
  </si>
  <si>
    <t xml:space="preserve">                                    + IIF(p.ius_User_total_CNT &gt; 0</t>
  </si>
  <si>
    <t xml:space="preserve">                                         , N' ('</t>
  </si>
  <si>
    <t xml:space="preserve">                                         + tempdb.dbo.SQLXL_3SD(1.0 * ISNULL(i.ius_User_total_CNT,0) / p.ius_User_total_CNT,N'%')</t>
  </si>
  <si>
    <t xml:space="preserve">                                         + N')'</t>
  </si>
  <si>
    <t>SELECT rec_type   = N'I',i.database_id,i.parent_object_id,i.object_id,i.index_id,i.type</t>
  </si>
  <si>
    <t>SELECT rec_type = N'I',fk.database_id,fk.parent_object_id,fk.object_id,index_id=fk.object_id,type=N'F'</t>
  </si>
  <si>
    <t xml:space="preserve">               +N' Completed Foreign Key Constraints diagnostics'</t>
  </si>
  <si>
    <t xml:space="preserve">       rec_type = 'I',i.database_id,i.parent_object_id,i.object_id,i.index_id,i.type,diagnostic =</t>
  </si>
  <si>
    <t xml:space="preserve">       IIF(mix.fkc_id IS NOT NULL</t>
  </si>
  <si>
    <t xml:space="preserve">           AND TRY_CAST(syn.l_index_id AS INT) IS NOT NULL</t>
  </si>
  <si>
    <t xml:space="preserve"> WHERE LTRIM(RTRIM(diagnostic)) &gt; N'';</t>
  </si>
  <si>
    <t xml:space="preserve">                  + IIF(    (SELECT version_major</t>
  </si>
  <si>
    <t xml:space="preserve">                        AND (SELECT CAST(run_value AS INT)</t>
  </si>
  <si>
    <t xml:space="preserve">                        AND IIF(a.mix_Advantage_AMT &gt; 0.0</t>
  </si>
  <si>
    <t xml:space="preserve">                               ,p.mix_Advantage_AMT / a.mix_Advantage_AMT</t>
  </si>
  <si>
    <t xml:space="preserve">                               ,0.0) &gt; 0.02</t>
  </si>
  <si>
    <t xml:space="preserve">               +N' Completed Missing Indexes diagnostics'</t>
  </si>
  <si>
    <t xml:space="preserve">   RAISERROR(N'          Start possible temporary object based on name',0,0) WITH NOWAIT;</t>
  </si>
  <si>
    <t xml:space="preserve">               +N' Completed possible temporary object based on name'</t>
  </si>
  <si>
    <t>Prescriptions</t>
  </si>
  <si>
    <t xml:space="preserve">   RAISERROR(N'--------- Start SQLXL Index Prescriptions --------------------------------------',0,0) WITH NOWAIT;</t>
  </si>
  <si>
    <t>-- Temp table to house prescribed ACTIONS!</t>
  </si>
  <si>
    <t>** FOREIGN KEY CONSTRAINTS FOREIGN KEY CONSTRAINTS FOREIGN KEY CONSTRAINTS FOREIGN KEY CONSTRAINTS FOREIGN KEY CONSTRAINTS FOREIGN KEY CO **</t>
  </si>
  <si>
    <t xml:space="preserve">               +N' Foreign Key Constraints - Retain, Review, Remove'</t>
  </si>
  <si>
    <t>-- Moved here since to good reason for index to exist except full scans on key elements</t>
  </si>
  <si>
    <t xml:space="preserve">                     + NCHAR(10)+N'Review'</t>
  </si>
  <si>
    <t xml:space="preserve">                     + NCHAR(10)+N' Check app for key scan'</t>
  </si>
  <si>
    <t xml:space="preserve">               +N' Remove - Nonclustered rowstore with key sequence matching Clustered index'</t>
  </si>
  <si>
    <t xml:space="preserve">               +N' Retain - System Internal &amp; History tables'</t>
  </si>
  <si>
    <t xml:space="preserve">               +N' Retain - underlying persisted data tables - HP, CX, CCS, XTP'</t>
  </si>
  <si>
    <t xml:space="preserve">               +N' Retain - specialty indexes - XML, SPT, NCS, FTX'</t>
  </si>
  <si>
    <t>-- RETAIN - Required by others: Change Data Capture (CDC) Table</t>
  </si>
  <si>
    <t>-- RETAIN - Required by others: Temporal (SVN) Table</t>
  </si>
  <si>
    <t>-- RETAIN - Required by others: Ledger (LDG) Table</t>
  </si>
  <si>
    <t>-- RETAIN - Required by others: XML Index</t>
  </si>
  <si>
    <t>-- RETAIN - Required by others: Spatial (SPT) Index</t>
  </si>
  <si>
    <t>-- RETAIN - Required by others: Full Text (FTX)  Index</t>
  </si>
  <si>
    <t>-- RETAIN - Required by others: Constraints - Primary Key - NOTE: does not filter out NOCHECKS</t>
  </si>
  <si>
    <t>-- RETAIN - Required by others: Constraints - Unique Key - NOTE: does not filter out NOCHECKS</t>
  </si>
  <si>
    <t xml:space="preserve">   AND i.index_id                 = f.ft_unique_index_ID</t>
  </si>
  <si>
    <t>-- Indexes used by other objects - Constraints -------------------------</t>
  </si>
  <si>
    <t xml:space="preserve">      ,prescription = N'Used by ' + kc.type</t>
  </si>
  <si>
    <t xml:space="preserve">               +N' Retain - index required by others - FKC, CDC, SVN, LDG, XML, SPT, FTX, PK, UQ'</t>
  </si>
  <si>
    <t>-- REVIEW - "Best" covering index for InActive Foreign Key - CX over NCX, no filter, most read, narrowest, fewest keys, narrowest includes</t>
  </si>
  <si>
    <t xml:space="preserve">               +N' Retain - Best existing covering index for FKC'</t>
  </si>
  <si>
    <t xml:space="preserve">               +N' Apply Retain labels to indexes'</t>
  </si>
  <si>
    <t xml:space="preserve">               +N' Clear out interim results table - Retain'</t>
  </si>
  <si>
    <t xml:space="preserve">      ,prescription = N'CX ' +i.tbl_cx_uniq_ordered_column_TYP -- get autogen type</t>
  </si>
  <si>
    <t xml:space="preserve">   AND (   p.ius_User_total_CNT     &gt; 0    -- gotta hafta be used</t>
  </si>
  <si>
    <t xml:space="preserve">        OR p.ops_total_contacts_CNT &gt; 0    -- gotta hafta be used</t>
  </si>
  <si>
    <t xml:space="preserve">               +N' Request - clustered index on heaps with UNIQUE ORDERED columns'</t>
  </si>
  <si>
    <t xml:space="preserve"> WHERE (   p.ius_User_total_CNT     &gt; 0    -- gotta hafta be used</t>
  </si>
  <si>
    <t xml:space="preserve">               +N' Remove - replace nonclustered on former heaps'</t>
  </si>
  <si>
    <t xml:space="preserve">               +N' Request - best missing index to cover FKC'</t>
  </si>
  <si>
    <t>-- REQUEST - Heaps - Create CX using unique NCX (no auto-generated unique Column) - smallest, uniquest, fewest keys, most usedest</t>
  </si>
  <si>
    <t xml:space="preserve"> WHERE i.parent_object_type      = N'U'</t>
  </si>
  <si>
    <t xml:space="preserve">               +N' Request - Promote NCX to CX on HEAP'</t>
  </si>
  <si>
    <t>-- REQUEST - Heaps - Create CX from smallest "unique" column greater than a BIT</t>
  </si>
  <si>
    <t xml:space="preserve">   AND (   p.ius_User_total_CNT     &gt; 0     -- gotta hafta be used</t>
  </si>
  <si>
    <t xml:space="preserve">               +N' Request - Unique-est column on HEAP'</t>
  </si>
  <si>
    <t xml:space="preserve">               +N' Request - Heap benefitting from CX'</t>
  </si>
  <si>
    <t xml:space="preserve"> WHERE i.parent_object_type = N'TF'</t>
  </si>
  <si>
    <t xml:space="preserve">   AND i.type               = N'0'</t>
  </si>
  <si>
    <t xml:space="preserve">   AND a.type              IS NULL -- not already flagged above</t>
  </si>
  <si>
    <t xml:space="preserve">               +N' Request - TVF without unique CX'</t>
  </si>
  <si>
    <t xml:space="preserve">               +N' Apply Request labels to indexes'</t>
  </si>
  <si>
    <t xml:space="preserve">               +N' Clear out interim results table - Request'</t>
  </si>
  <si>
    <t xml:space="preserve">   AND i.parent_object_type        = N'U'</t>
  </si>
  <si>
    <t xml:space="preserve">               +N' Retain - unused heap'</t>
  </si>
  <si>
    <t>-- What about a Nonclustered ColumnStore? Gotta be on 2016+ to be updatable</t>
  </si>
  <si>
    <t xml:space="preserve">      ,ius      = i.ius_read_to_parent_PCT</t>
  </si>
  <si>
    <t xml:space="preserve">      ,ios      = i.ops_read_to_parent_PCT</t>
  </si>
  <si>
    <t xml:space="preserve">      ,stw      = i.ops_read_to_write_RAT</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</si>
  <si>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</si>
  <si>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</si>
  <si>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</si>
  <si>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</si>
  <si>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</si>
  <si>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</si>
  <si>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</si>
  <si>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AND x.index_id                              IS NULL -- Index keys data types are allowed in Nonclustered columnstore</t>
  </si>
  <si>
    <t xml:space="preserve">   AND (   ISNULL(i.ius_read_to_parent_PCT,0.0) &lt; 1.0  -- not used too much</t>
  </si>
  <si>
    <t xml:space="preserve">        OR i.type = N'M'                               -- include all Missing indexes</t>
  </si>
  <si>
    <t xml:space="preserve">               +N' Nonclustered Columnstores - Request, Replace, Reject'</t>
  </si>
  <si>
    <t xml:space="preserve">       prescription = N'Request' + NCHAR(10) + N' MIX Hi Gain'</t>
  </si>
  <si>
    <t xml:space="preserve">         WHERE rec_type          = N'A'</t>
  </si>
  <si>
    <t xml:space="preserve">           AND mix_Advantage_AMT &gt; 0</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</si>
  <si>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</si>
  <si>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</si>
  <si>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</si>
  <si>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+N' Request - High Value Missing indexes'</t>
  </si>
  <si>
    <t xml:space="preserve">       prescription  = N'Reject' + NCHAR(10) + N' MIX low Gain'</t>
  </si>
  <si>
    <t xml:space="preserve">               +N' Reject - Low value Missing indexes'</t>
  </si>
  <si>
    <t xml:space="preserve">                                                   ,il.ius_read_to_parent_PCT          DESC -- most used</t>
  </si>
  <si>
    <t xml:space="preserve">                                                   ,il.key_total_datatype_length_bytes DESC -- widest key</t>
  </si>
  <si>
    <t xml:space="preserve">                                                   ,il.inc_total_datatype_length_bytes      -- fewest included columns</t>
  </si>
  <si>
    <t xml:space="preserve">                  FROM (SELECT *</t>
  </si>
  <si>
    <t xml:space="preserve">               +N' Retain - keep "best" synergy key SEQUENCE index'</t>
  </si>
  <si>
    <t>-- REMOVE - previously marked 'Retain' NCX with same key sequence as another Retained index, not flagged as replaced by NCS</t>
  </si>
  <si>
    <t>--&lt;BS&gt; review with next for purpose. is previous RETAIN removed by new REMOVE?</t>
  </si>
  <si>
    <t xml:space="preserve">           AND l.prescription LIKE N'Retain%' -- hold on if flagged previously to Retain</t>
  </si>
  <si>
    <t xml:space="preserve">               +N' Remove - NCX synergy key SEQUENCE with successor NCX'</t>
  </si>
  <si>
    <t xml:space="preserve">      ,l_reads = (ISNULL(l.ops_total_read_CNT,0) + ISNULL(l.ius_User_read_CNT,0))</t>
  </si>
  <si>
    <t xml:space="preserve">      ,r_reads = (ISNULL(r.ops_total_read_CNT,0) + ISNULL(r.ius_User_read_CNT,0))</t>
  </si>
  <si>
    <t xml:space="preserve">   AND (l.ops_total_read_CNT + l.ius_User_read_CNT) &lt; (r.ops_total_read_CNT + r.ius_User_read_CNT)</t>
  </si>
  <si>
    <t xml:space="preserve">               +N' Remove - NCX synergy key SEQUENCE with low usage'</t>
  </si>
  <si>
    <t xml:space="preserve">       prescription = N'Remove' + NCHAR(10) + N' low R/W Ratio'</t>
  </si>
  <si>
    <t xml:space="preserve">   AND ISNULL(i.ops_read_to_write_RAT,0.0)  &lt; 4.0</t>
  </si>
  <si>
    <t xml:space="preserve">   AND ISNULL(i.ius_read_to_parent_PCT,0.0) &lt; 2.0</t>
  </si>
  <si>
    <t xml:space="preserve">   AND ISNULL(i.ops_read_to_parent_PCT,0.0) &lt; 2.0;</t>
  </si>
  <si>
    <t xml:space="preserve">               +N' Remove - low read/write ratio &amp; low usage'</t>
  </si>
  <si>
    <t xml:space="preserve">   AND ISNULL(i.ius_read_to_parent_PCT,0) &lt; 0.50</t>
  </si>
  <si>
    <t xml:space="preserve">   AND ISNULL(i.ops_read_to_parent_PCT,0) &lt; 0.50;</t>
  </si>
  <si>
    <t xml:space="preserve">               +N' Remove - low usage'</t>
  </si>
  <si>
    <t xml:space="preserve">               +N' Clear out interim results table - Remoove'</t>
  </si>
  <si>
    <t xml:space="preserve">               +N' Retain - not flagged above'</t>
  </si>
  <si>
    <t xml:space="preserve">               +N' Refactor - CX not using existing unique ordered column'</t>
  </si>
  <si>
    <t xml:space="preserve">               +N' Refactor - unneeded key columns - lead key UNIQUE'</t>
  </si>
  <si>
    <t xml:space="preserve">               +N' Refactor - enable Opt for Seq Key'</t>
  </si>
  <si>
    <t xml:space="preserve">               +N' Refactor - lead key unique index not unique'</t>
  </si>
  <si>
    <t xml:space="preserve">               +N' Refactor - match index to table partition'</t>
  </si>
  <si>
    <t xml:space="preserve">   AND reserved_page_PG_CNT                 &gt; 0</t>
  </si>
  <si>
    <t xml:space="preserve">               +N' Refactor - low splits low fill factor'</t>
  </si>
  <si>
    <t xml:space="preserve">               +N' Refactor - hi splits hi fill factor'</t>
  </si>
  <si>
    <t xml:space="preserve">               +N' Refactor - ignore duplicate key ON'</t>
  </si>
  <si>
    <t xml:space="preserve">               +N' Refactor - Page/Row locks OFF'</t>
  </si>
  <si>
    <t>---------------------------------------------------------------------------------------------------------------------------------------------</t>
  </si>
  <si>
    <t xml:space="preserve">               +N' Refactor - unneeded key columns pt 2'</t>
  </si>
  <si>
    <t xml:space="preserve">               +N' Refactor - match index column collation to database collation'</t>
  </si>
  <si>
    <t xml:space="preserve">   AND inc_total_datatype_length_bytes &gt;= 128</t>
  </si>
  <si>
    <t xml:space="preserve">               +N' Refactor - index with BIG included columns'</t>
  </si>
  <si>
    <t xml:space="preserve">               +N' Refactor - add Replaced NCX KEY columns to existing NCS index'</t>
  </si>
  <si>
    <t xml:space="preserve">               +N' Refactor - Non-Partitioned Table and LOCK_ESCALATION is DISABLED'</t>
  </si>
  <si>
    <t xml:space="preserve">               +N' Refactor - Partitioned Table and LOCK_ESCALATION is TABLE or DISABLE'</t>
  </si>
  <si>
    <t xml:space="preserve"> WHERE i.parent_object_type        = N'TF'</t>
  </si>
  <si>
    <t xml:space="preserve">               +N' Refactor - SQL Table-Valued Functions with Clustered index that is not UNIQUE'</t>
  </si>
  <si>
    <t xml:space="preserve">               +N' Apply refactor label to indexes'</t>
  </si>
  <si>
    <t xml:space="preserve">               +N' Clean up interim results table - Refactor'</t>
  </si>
  <si>
    <t xml:space="preserve">               +N' Review - index to Remove has Non-Persisted Computed Column'</t>
  </si>
  <si>
    <t xml:space="preserve">               +N' Review - index with non-default properties - ignore, hypo, disabled, dupl keys, comp delay, auto created'</t>
  </si>
  <si>
    <t xml:space="preserve">               +N' Review - index with resumable operations'</t>
  </si>
  <si>
    <t xml:space="preserve">               +N' Review - uncovered FKC'</t>
  </si>
  <si>
    <t xml:space="preserve">               +N' Review - CX that are not UNIQUE'</t>
  </si>
  <si>
    <t>-- REVIEW - Views that do not have a Clustered index</t>
  </si>
  <si>
    <t xml:space="preserve">               +N' Review - Views that do not have a CX'</t>
  </si>
  <si>
    <t xml:space="preserve">                               ,N' Empty IDX'</t>
  </si>
  <si>
    <t xml:space="preserve">                                AND ISNULL(ius_User_total_CNT,0) = 0 -- no Usage activity</t>
  </si>
  <si>
    <t xml:space="preserve">   AND (   (    ISNULL(ius_User_total_CNT    ,0) = 0</t>
  </si>
  <si>
    <t xml:space="preserve">            AND ISNULL(ops_total_contacts_CNT,0) = 0</t>
  </si>
  <si>
    <t xml:space="preserve">               +N' Review - Low or NO activity, or empty'</t>
  </si>
  <si>
    <t xml:space="preserve">               +N' Review - MIX that can roll up to existing/new NCS'</t>
  </si>
  <si>
    <t>-- REVIEW - Lead Key element is a big STRING</t>
  </si>
  <si>
    <t xml:space="preserve">               +N' Review - Lead Key element is a big STRING'</t>
  </si>
  <si>
    <t xml:space="preserve">               +N' Review - index to be replaced by NCS has included big STRING'</t>
  </si>
  <si>
    <t xml:space="preserve">               +N' Review - index to be replaced by NCS is filtered'</t>
  </si>
  <si>
    <t xml:space="preserve">               +N' Review - index with Page Compression Failures &gt; 40 Percent'</t>
  </si>
  <si>
    <t xml:space="preserve">               +N' Review - Potential Temporary Parents &amp; indexes'</t>
  </si>
  <si>
    <t xml:space="preserve">               +N' Review - Potential Filtered Index'</t>
  </si>
  <si>
    <t xml:space="preserve">        OR (    i.prescription LIKE N'Reject' + NCHAR(10) + N' MIX low Gain' -- only indexes not getting built or replaced</t>
  </si>
  <si>
    <t xml:space="preserve">               +N' Review - Synergies found on RETAIN, REJECT indexes'</t>
  </si>
  <si>
    <t xml:space="preserve">               +N' Review - indexes Auto Created'</t>
  </si>
  <si>
    <t>-- REVIEW - SQL Table Valued Function - Check ORDER BY</t>
  </si>
  <si>
    <t xml:space="preserve">               +N' Review - SQL Table Valued Function - Check ORDER BY'</t>
  </si>
  <si>
    <t xml:space="preserve">               +N' Apply Review label to indexes'</t>
  </si>
  <si>
    <t xml:space="preserve">               +N' Clean up interim results table - Review'</t>
  </si>
  <si>
    <t>** REBUILD REBUILD REBUILD REBUILD REBUILD REBUILD REBUILD REBUILD REBUILD REBUILD REBUILD REBUILD REBUILD REBUILD REBUILD REBUILD REBUIL **</t>
  </si>
  <si>
    <t xml:space="preserve">               +N' Rebuild - Columnstores with &gt; 1024 Deleted rows or &gt; 2048 Open rows'</t>
  </si>
  <si>
    <t>-- REBUILD - index takes up more buffer than reserved size - opportunity for cleanup</t>
  </si>
  <si>
    <t xml:space="preserve">   AND i.buffer_total_KB_CNT &gt; (i.reserved_page_PG_CNT * 8.0)</t>
  </si>
  <si>
    <t xml:space="preserve">               +N' Rebuild - index takes up more buffer than reserved size'</t>
  </si>
  <si>
    <t>DECLARE @srt        INT      = 0</t>
  </si>
  <si>
    <t xml:space="preserve">       ,@ssms       TINYINT  = 1</t>
  </si>
  <si>
    <t xml:space="preserve">       ,@debug      NVARCHAR(1000)</t>
  </si>
  <si>
    <t xml:space="preserve">       ,@debug_DTTM DATETIME = GETDATE()</t>
  </si>
  <si>
    <t xml:space="preserve">   AND tbl_is_memory_optimized = 0 -- exclude memoryoptimized</t>
  </si>
  <si>
    <t xml:space="preserve">   AND buffer_total_KB_CNT &gt; 0.0</t>
  </si>
  <si>
    <t xml:space="preserve">   AND 100.0 * buffer_free_KB_CNT / buffer_total_KB_CNT &gt; 20.0; -- /zero handled by WHERE clause element above</t>
  </si>
  <si>
    <t xml:space="preserve">               +N' Rebuild - index Buffer Free &gt; 20 percent'</t>
  </si>
  <si>
    <t xml:space="preserve">   AND stathdr_Statistics_age_days &gt; 30;</t>
  </si>
  <si>
    <t xml:space="preserve">               +N' Rebuild - statistics over 30 days old'</t>
  </si>
  <si>
    <t>-- REBUILD - statistics &lt;= 30 days old and stats row count +/- 0.5% different than index row count</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</si>
  <si>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</si>
  <si>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</si>
  <si>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</si>
  <si>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</si>
  <si>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</si>
  <si>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</si>
  <si>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</si>
  <si>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+N' Rebuild - statistics &lt;= 30 days old and stats row count +/- 1% different than index row count'</t>
  </si>
  <si>
    <t xml:space="preserve">   AND Stats_Prop_modification_CNT  &gt;  0</t>
  </si>
  <si>
    <t xml:space="preserve">   AND ABS(100.0 * Stats_Prop_modification_CNT / row_CNT) &gt; 0.5  -- /zero handled by WHERE clause above</t>
  </si>
  <si>
    <t xml:space="preserve">               +N' Rebuild - statistics &lt;= 30 days old and stats modification_counter &gt; 0.5% index row count'</t>
  </si>
  <si>
    <t xml:space="preserve"> WHERE TRY_CAST(type AS INT)    BETWEEN 1 AND 3             -- no HEAPS, Spatial, Clustered ColStore, NonClustered ColStore, FulltText</t>
  </si>
  <si>
    <t xml:space="preserve">               +N' Rebuild - Statistics not computed on CX, NCX, XML, SPT'</t>
  </si>
  <si>
    <t xml:space="preserve">               +N' Apply Rebuild label to indexes '</t>
  </si>
  <si>
    <t xml:space="preserve">               +N' Clear out interim results table - Rebuild'</t>
  </si>
  <si>
    <t xml:space="preserve">               +N' Flag indexes without a prescription'</t>
  </si>
  <si>
    <t xml:space="preserve">               +N' Clear out empty interim diagnostic records'</t>
  </si>
  <si>
    <t>** PRESCRIPTION PRIORITY PRESCRIPTION PRIORITY PRESCRIPTION PRIORITY PRESCRIPTION PRIORITY PRESCRIPTION PRIORITY PRESCRIPTION PRIORITY PR **</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</si>
  <si>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</si>
  <si>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</si>
  <si>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</si>
  <si>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</si>
  <si>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</si>
  <si>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</si>
  <si>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</si>
  <si>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</si>
  <si>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</si>
  <si>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</si>
  <si>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</si>
  <si>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t>
  </si>
  <si>
    <t xml:space="preserve"> IIF(a.ops_total_wait_MS_CNT       &gt; 0,1.0 * ISNULL(p.ops_total_wait_MS_CNT      ,0) / a.ops_total_wait_MS_CNT      ,0) * @Prio_wait_time</t>
  </si>
  <si>
    <t>+IIF(a.ops_total_wait_CNT          &gt; 0,1.0 * ISNULL(p.ops_total_wait_CNT         ,0) / a.ops_total_wait_CNT         ,0) * @Prio_wait_count</t>
  </si>
  <si>
    <t>-- Locking -------------------------------------------------</t>
  </si>
  <si>
    <t>+IIF(a.ops_total_lock_CNT          &gt; 0,1.0 * ISNULL(p.ops_total_lock_CNT         ,0) / a.ops_total_lock_CNT         ,0) * @Prio_locks</t>
  </si>
  <si>
    <t>-- Splits, merges, Heap Forwarded Fetches ------------------</t>
  </si>
  <si>
    <t>+IIF(a.ops_total_page_split_CNT &gt; 0,1.0 * ISNULL(p.ios_leaf_alloc_page_split_CNT    ,0) / a.ops_total_page_split_CNT,0) * @Prio_page_splits</t>
  </si>
  <si>
    <t>+IIF(a.ops_total_page_split_CNT &gt; 0,1.0 * ISNULL(p.ios_nonleaf_alloc_page_split_CNT ,0) / a.ops_total_page_split_CNT,0) * @Prio_page_splits</t>
  </si>
  <si>
    <t>+IIF(a.ops_total_page_split_CNT &gt; 0,1.0 * ISNULL(p.ios_column_value_push_off_row_CNT,0) / a.ops_total_page_split_CNT,0) * @Prio_page_splits</t>
  </si>
  <si>
    <t>-- InMemory</t>
  </si>
  <si>
    <t>+IIF(a.ops_total_page_split_CNT &gt; 0,1.0 * ISNULL(p.xtp_page_split_CNT               ,0) / a.ops_total_page_split_CNT,0) * @Prio_page_splits/@xtp_Priority_deflator</t>
  </si>
  <si>
    <t>+IIF(a.ops_total_page_split_CNT &gt; 0,1.0 * ISNULL(p.xtp_key_split_CNT                ,0) / a.ops_total_page_split_CNT,0) * @Prio_page_splits/@xtp_Priority_deflator</t>
  </si>
  <si>
    <t xml:space="preserve">                                </t>
  </si>
  <si>
    <t>+IIF(a.ops_total_page_merge_CNT &gt; 0,1.0 * ISNULL(p.ios_leaf_page_merge_CNT          ,0) / a.ops_total_page_merge_CNT,0) * @Prio_page_merges</t>
  </si>
  <si>
    <t>+IIF(a.ops_total_page_merge_CNT &gt; 0,1.0 * ISNULL(p.ios_nonleaf_page_merge_CNT       ,0) / a.ops_total_page_merge_CNT,0) * @Prio_page_merges</t>
  </si>
  <si>
    <t>+IIF(a.ops_total_page_merge_CNT &gt; 0,1.0 * ISNULL(p.ios_column_value_pull_in_row_CNT ,0) / a.ops_total_page_merge_CNT,0) * @Prio_page_merges</t>
  </si>
  <si>
    <t>+IIF(a.ops_total_page_merge_CNT &gt; 0,1.0 * ISNULL(p.xtp_page_merge_CNT               ,0) / a.ops_total_page_merge_CNT,0) * @Prio_page_merges/@xtp_Priority_deflator</t>
  </si>
  <si>
    <t>+IIF(a.ops_total_page_merge_CNT &gt; 0,1.0 * ISNULL(p.xtp_key_merge_CNT                ,0) / a.ops_total_page_merge_CNT,0) * @Prio_page_merges/@xtp_Priority_deflator</t>
  </si>
  <si>
    <t>+IIF(a.mix_Advantage_weighted_AMT  &gt; 0,1.0 * ISNULL(p.mix_Advantage_weighted_AMT ,0) / a.mix_Advantage_weighted_AMT,0) * @Prio_missing_indexes</t>
  </si>
  <si>
    <t>+IIF(a.ops_total_write_CNT &gt; 0,1.0 * ISNULL(p.ios_leaf_insert_CNT              ,0) / a.ops_total_write_CNT  ,0) * @Prio_OPS_writes</t>
  </si>
  <si>
    <t>+IIF(a.ops_total_write_CNT &gt; 0,1.0 * ISNULL(p.ios_leaf_delete_CNT              ,0) / a.ops_total_write_CNT  ,0) * @Prio_OPS_writes</t>
  </si>
  <si>
    <t>+IIF(a.ops_total_write_CNT &gt; 0,1.0 * ISNULL(p.ios_leaf_update_CNT              ,0) / a.ops_total_write_CNT  ,0) * @Prio_OPS_writes</t>
  </si>
  <si>
    <t>+IIF(a.ops_total_write_CNT &gt; 0,1.0 * ISNULL(p.ios_leaf_ghost_CNT               ,0) / a.ops_total_write_CNT  ,0) * @Prio_OPS_writes</t>
  </si>
  <si>
    <t>+IIF(a.ops_total_write_CNT &gt; 0,1.0 * ISNULL(p.ios_nonleaf_insert_CNT           ,0) / a.ops_total_write_CNT  ,0) * @Prio_OPS_writes</t>
  </si>
  <si>
    <t>+IIF(a.ops_total_write_CNT &gt; 0,1.0 * ISNULL(p.ios_nonleaf_delete_CNT           ,0) / a.ops_total_write_CNT  ,0) * @Prio_OPS_writes</t>
  </si>
  <si>
    <t>+IIF(a.ops_total_write_CNT &gt; 0,1.0 * ISNULL(p.ios_nonleaf_update_CNT           ,0) / a.ops_total_write_CNT  ,0) * @Prio_OPS_writes</t>
  </si>
  <si>
    <t>+IIF(a.ops_total_write_CNT &gt; 0,1.0 * ISNULL(p.ios_lob_orphan_create_CNT        ,0) / a.ops_total_write_CNT  ,0) * @Prio_OPS_writes</t>
  </si>
  <si>
    <t>+IIF(a.ops_total_write_CNT &gt; 0,1.0 * ISNULL(p.ios_column_value_push_off_row_CNT,0) / a.ops_total_write_CNT  ,0) * @Prio_OPS_writes</t>
  </si>
  <si>
    <t>+IIF(a.ops_total_write_CNT &gt; 0,1.0 * ISNULL(p.ios_column_value_pull_in_row_CNT ,0) / a.ops_total_write_CNT  ,0) * @Prio_OPS_writes</t>
  </si>
  <si>
    <t>+IIF(a.ops_total_write_CNT &gt; 0,1.0 * ISNULL(p.xtp_page_update_CNT              ,0) / a.ops_total_write_CNT  ,0) * @Prio_OPS_writes/@xtp_Priority_deflator</t>
  </si>
  <si>
    <t>+IIF(a.ops_total_write_CNT &gt; 0,1.0 * ISNULL(p.xtp_page_consolidation_CNT       ,0) / a.ops_total_write_CNT  ,0) * @Prio_OPS_writes/@xtp_Priority_deflator</t>
  </si>
  <si>
    <t>+IIF(a.ops_total_write_CNT &gt; 0,1.0 * ISNULL(p.xtp_page_split_CNT               ,0) / a.ops_total_write_CNT  ,0) * @Prio_OPS_writes/@xtp_Priority_deflator</t>
  </si>
  <si>
    <t>+IIF(a.ops_total_write_CNT &gt; 0,1.0 * ISNULL(p.xtp_key_split_CNT                ,0) / a.ops_total_write_CNT  ,0) * @Prio_OPS_writes/@xtp_Priority_deflator</t>
  </si>
  <si>
    <t>+IIF(a.ops_total_write_CNT &gt; 0,1.0 * ISNULL(p.xtp_page_merge_CNT               ,0) / a.ops_total_write_CNT  ,0) * @Prio_OPS_writes/@xtp_Priority_deflator</t>
  </si>
  <si>
    <t>+IIF(a.ops_total_write_CNT &gt; 0,1.0 * ISNULL(p.xtp_key_merge_CNT                ,0) / a.ops_total_write_CNT  ,0) * @Prio_OPS_writes/@xtp_Priority_deflator</t>
  </si>
  <si>
    <t>+IIF(a.ops_total_write_CNT &gt; 0,1.0 * ISNULL(p.cs_row_group_lock_CNT            ,0) / a.ops_total_write_CNT  ,0) * @Prio_OPS_writes</t>
  </si>
  <si>
    <t>+IIF(a.ius_user_updates_CNT &gt; 0,1.0 * ISNULL(p.ius_user_updates_CNT ,0) / a.ius_user_updates_CNT ,0) * @Prio_USG_writes</t>
  </si>
  <si>
    <t>-- Buffer cache usage percent - omit XTP InMemory/Memory Optimized ---------------------------</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</si>
  <si>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</si>
  <si>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</si>
  <si>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</si>
  <si>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</si>
  <si>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</si>
  <si>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-- 2% of total buffer = 100% of priority, so (100/2)*100 for value</t>
  </si>
  <si>
    <t xml:space="preserve">            ,5000.0 * p.buffer_total_KB_CNT / m.SQLmem / (p.reserved_page_PG_CNT * 8.0) -- /zero handled by WHERE clause above</t>
  </si>
  <si>
    <t xml:space="preserve">        ,100.0 * p.buffer_total_KB_CNT / m.SQLmem)</t>
  </si>
  <si>
    <t xml:space="preserve">    ,0)                                                                                  * @Prio_buffer_cache_used</t>
  </si>
  <si>
    <t>-- Read to Write Ratio -------------------------------------</t>
  </si>
  <si>
    <t>+IIF(ISNULL(p.ops_read_to_write_RAT,0) &lt; 4.0</t>
  </si>
  <si>
    <t xml:space="preserve">    ,(4.0 - ISNULL(p.ops_read_to_write_RAT,0)) * ISNULL(p.ops_write_to_instance_PCT,0)</t>
  </si>
  <si>
    <t xml:space="preserve">    ,0.0)                                                                                * @Prio_OPS_read_write_ratio</t>
  </si>
  <si>
    <t xml:space="preserve">    ,(4.0 - ISNULL(p.ius_read_to_write_RAT,0)) * ISNULL(p.ius_write_to_instance_PCT,0)</t>
  </si>
  <si>
    <t xml:space="preserve">    ,0.0)                                                                                * @Prio_USG_read_write_ratio</t>
  </si>
  <si>
    <t>+IIF(a.ops_total_read_CNT &gt; 0, 1.0 * ISNULL(p.ios_range_scan_CNT       ,0) / a.ops_total_read_CNT, 0) * @Prio_reads</t>
  </si>
  <si>
    <t>+IIF(a.ops_total_read_CNT &gt; 0, 1.0 * ISNULL(p.ios_singleton_lookup_CNT ,0) / a.ops_total_read_CNT, 0) * @Prio_reads</t>
  </si>
  <si>
    <t>+IIF(a.ops_total_read_CNT &gt; 0, 1.0 * ISNULL(p.ios_forwarded_fetch_CNT  ,0) / a.ops_total_read_CNT, 0) * @Prio_reads</t>
  </si>
  <si>
    <t>+IIF(a.ops_total_read_CNT &gt; 0, 1.0 * ISNULL(p.ios_lob_fetch_pages_CNT  ,0) / a.ops_total_read_CNT, 0) * @Prio_reads</t>
  </si>
  <si>
    <t>+IIF(a.ops_total_read_CNT &gt; 0, 1.0 * ISNULL(p.xtp_scans_started_CNT    ,0) / a.ops_total_read_CNT, 0) * @Prio_reads/@xtp_Priority_deflator</t>
  </si>
  <si>
    <t>+IIF(a.ops_total_read_CNT &gt; 0, 1.0 * ISNULL(p.cs_index_scan_CNT        ,0) / a.ops_total_read_CNT, 0) * @Prio_reads</t>
  </si>
  <si>
    <t>+IIF(a.ops_total_read_CNT &gt; 0, 1.0 * ISNULL(p.cs_scan_CNT              ,0) / a.ops_total_read_CNT, 0) * @Prio_reads</t>
  </si>
  <si>
    <t>+IIF(a.ops_total_read_CNT &gt; 0, 1.0 * ISNULL(p.cs_delete_buffer_scan_CNT,0) / a.ops_total_read_CNT, 0) * @Prio_reads</t>
  </si>
  <si>
    <t>+IIF(a.ius_user_scans_CNT   &gt; 0, 1.0 * ISNULL(p.ius_user_scans_CNT  ,0) / a.ius_user_scans_CNT  , 0) * @Prio_scans</t>
  </si>
  <si>
    <t>+IIF(a.ius_user_lookups_CNT &gt; 0, 1.0 * ISNULL(p.ius_user_lookups_CNT,0) / a.ius_user_lookups_CNT, 0) * @Prio_lookups</t>
  </si>
  <si>
    <t>+IIF(a.ios_forwarded_fetch_CNT     &gt; 0</t>
  </si>
  <si>
    <t xml:space="preserve">    ,1.0 * ISNULL(p.ios_forwarded_fetch_CNT,0) </t>
  </si>
  <si>
    <t xml:space="preserve">         / a.ios_forwarded_fetch_CNT       ,0)                                           * @Prio_OPS_forwarded_fetches</t>
  </si>
  <si>
    <t>-- LOB data ------------------------------------------------</t>
  </si>
  <si>
    <t>+IIF(    (ISNULL(a.ios_lob_fetch_pages_CNT            ,0)</t>
  </si>
  <si>
    <t>--       +ISNULL(a.ios_lob_orphan_create_CNT          ,0) -- commented out. Bulk operations only, not counted toward read/write ratio</t>
  </si>
  <si>
    <t>--       +ISNULL(a.ios_lob_orphan_insert_CNT          ,0) -- commented out. Bulk operations only, not counted toward read/write ratio</t>
  </si>
  <si>
    <t xml:space="preserve">         +ISNULL(a.ios_row_overflow_fetch_in_pages_CNT,0)</t>
  </si>
  <si>
    <t xml:space="preserve">         +ISNULL(a.ios_column_value_pull_in_row_CNT   ,0)</t>
  </si>
  <si>
    <t xml:space="preserve">         +ISNULL(a.ios_column_value_push_off_row_CNT  ,0))&gt; 0</t>
  </si>
  <si>
    <t xml:space="preserve">    ,1.0*(ISNULL(p.ios_lob_fetch_pages_CNT            ,0)</t>
  </si>
  <si>
    <t>--       +ISNULL(p.ios_lob_orphan_create_CNT          ,0) -- commented out. Bulk operations only, not counted toward read/write ratio</t>
  </si>
  <si>
    <t>--       +ISNULL(p.ios_lob_orphan_insert_CNT          ,0) -- commented out. Bulk operations only, not counted toward read/write ratio</t>
  </si>
  <si>
    <t xml:space="preserve">         +ISNULL(p.ios_row_overflow_fetch_in_pages_CNT,0)</t>
  </si>
  <si>
    <t xml:space="preserve">         +ISNULL(p.ios_column_value_pull_in_row_CNT   ,0)</t>
  </si>
  <si>
    <t xml:space="preserve">         +ISNULL(p.ios_column_value_push_off_row_CNT  ,0))</t>
  </si>
  <si>
    <t xml:space="preserve">     /   (ISNULL(a.ios_lob_fetch_pages_CNT            ,0)</t>
  </si>
  <si>
    <t xml:space="preserve">         +ISNULL(a.ios_column_value_push_off_row_CNT  ,0))</t>
  </si>
  <si>
    <t xml:space="preserve">               +N' Compute Parent Prescription Priority - Percent of Totals'</t>
  </si>
  <si>
    <t>SELECT rec_type = i.rec_type,i.database_id,i.parent_object_id,i.object_id,i.index_id,i.type</t>
  </si>
  <si>
    <t xml:space="preserve">      ,diagnostic = N'High buffer cache usage ' + tempdb.dbo.SQLXL_3SD(1.0 * i.buffer_total_KB_CNT / (i.reserved_page_PG_CNT * 8.0),N'%')</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</si>
  <si>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</si>
  <si>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</si>
  <si>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</si>
  <si>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</si>
  <si>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</si>
  <si>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</si>
  <si>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xml:space="preserve">               +N' Added Buffer Cache metric diagnostic records to Parent'</t>
  </si>
  <si>
    <t>--&lt;BS&gt;    RAISERROR(N'          Start significant index metrics diagnostic records',0,0) WITH NOWAIT;</t>
  </si>
  <si>
    <t>-- Add Priority Metric computations to Index diagnostics</t>
  </si>
  <si>
    <t xml:space="preserve">  FROM tempdb.dbo.SQLXL_Index_Metrics_Summary AS i</t>
  </si>
  <si>
    <t xml:space="preserve"> WHERE rec_type IN (N'I',N'P')</t>
  </si>
  <si>
    <t xml:space="preserve">   AND (</t>
  </si>
  <si>
    <t xml:space="preserve">           CHARINDEX(N'PRIO Waits:'       ,i.diagnostic) = 1</t>
  </si>
  <si>
    <t xml:space="preserve">        OR CHARINDEX(N'PRIO Locks:'       ,i.diagnostic) = 1</t>
  </si>
  <si>
    <t xml:space="preserve">        OR CHARINDEX(N'PRIO Page Splits:' ,i.diagnostic) = 1</t>
  </si>
  <si>
    <t xml:space="preserve">        OR CHARINDEX(N'PRIO Page Merges:' ,i.diagnostic) = 1</t>
  </si>
  <si>
    <t xml:space="preserve">        OR CHARINDEX(N'PRIO MIX Advantage',i.diagnostic) = 1</t>
  </si>
  <si>
    <t xml:space="preserve">        OR CHARINDEX(N'PRIO Writes:'      ,i.diagnostic) = 1</t>
  </si>
  <si>
    <t xml:space="preserve">        OR CHARINDEX(N'PRIO Buffer:'      ,i.diagnostic) = 1</t>
  </si>
  <si>
    <t xml:space="preserve">        OR CHARINDEX(N'PRIO Touches:'     ,i.diagnostic) = 1</t>
  </si>
  <si>
    <t xml:space="preserve">        OR CHARINDEX(N'PRIO Read Detail:' ,i.diagnostic) = 1</t>
  </si>
  <si>
    <t xml:space="preserve">        OR CHARINDEX(N'PRIO LOB:'         ,i.diagnostic) = 1</t>
  </si>
  <si>
    <t xml:space="preserve">               +N' Added significant index metrics diagnostic records'</t>
  </si>
  <si>
    <t xml:space="preserve">   RAISERROR(N'          Start Buffer Cache index metric diagnostic records',0,0) WITH NOWAIT;</t>
  </si>
  <si>
    <t xml:space="preserve">                                        ORDER BY f.diagnostic_ID</t>
  </si>
  <si>
    <t>--&lt;BS&gt;       ,Diagnostics_metrics = STUFF((SELECT NCHAR(10) + f.diagnostic</t>
  </si>
  <si>
    <t>--&lt;BS&gt;                                       FROM tempdb.dbo.SQLXL_Index_Metrics_Summary AS f WITH (READUNCOMMITTED)</t>
  </si>
  <si>
    <t>--&lt;BS&gt;                                      WHERE tgt.database_id      = f.database_id</t>
  </si>
  <si>
    <t>--&lt;BS&gt;                                        AND tgt.parent_object_id = f.parent_object_id</t>
  </si>
  <si>
    <t>--&lt;BS&gt;                                        AND tgt.object_id        = f.object_id</t>
  </si>
  <si>
    <t>--&lt;BS&gt;                                        AND tgt.index_id         = f.index_id</t>
  </si>
  <si>
    <t>--&lt;BS&gt;                                        AND tgt.type             = f.type                 -- COLLATE DATABASE_DEFAULT</t>
  </si>
  <si>
    <t>--&lt;BS&gt;                                        AND f.diagnostic        IS NOT NULL</t>
  </si>
  <si>
    <t>--&lt;BS&gt;                                      ORDER BY f.diagnostic_ID</t>
  </si>
  <si>
    <t>--&lt;BS&gt;                                              ,f.diagnostic_max_pct DESC</t>
  </si>
  <si>
    <t>--&lt;BS&gt;                                        FOR XML PATH(N''), TYPE</t>
  </si>
  <si>
    <t>--&lt;BS&gt;                                    ).value('(./text())[1]', 'NVARCHAR(MAX)')</t>
  </si>
  <si>
    <t>--&lt;BS&gt;                                    ,1,1,N''</t>
  </si>
  <si>
    <t>--&lt;BS&gt;                                   )</t>
  </si>
  <si>
    <t xml:space="preserve">               +N' Added diagnostic records'</t>
  </si>
  <si>
    <t>SET ARITHIGNORE,IMPLICIT_TRANSACTIONS,NUMERIC_ROUNDABORT OFF;</t>
  </si>
  <si>
    <t xml:space="preserve">SET NOEXEC OFF; -- used to compile function and procedure below even if sourcing objects not available </t>
  </si>
  <si>
    <t xml:space="preserve">IF OBJECT_ID('dbo.SQLXL_Index_Metric_tvf',N'IF') IS NULL </t>
  </si>
  <si>
    <t xml:space="preserve">   EXEC ('CREATE FUNCTION dbo.SQLXL_Index_Metric_tvf() RETURNS TABLE AS RETURN SELECT col = NULL');</t>
  </si>
  <si>
    <t>ALTER FUNCTION dbo.SQLXL_Index_Metric_tvf</t>
  </si>
  <si>
    <t xml:space="preserve">     (@rec_type         NCHAR(1)  </t>
  </si>
  <si>
    <t xml:space="preserve">     ,@database_id      SMALLINT </t>
  </si>
  <si>
    <t xml:space="preserve">     ,@parent_object_id INT      </t>
  </si>
  <si>
    <t xml:space="preserve">     ,@object_id        INT      </t>
  </si>
  <si>
    <t xml:space="preserve">     ,@index_id         INT      </t>
  </si>
  <si>
    <t xml:space="preserve">     ,@type             NVARCHAR(2)  </t>
  </si>
  <si>
    <t xml:space="preserve">     ,@metric           SYSNAME  </t>
  </si>
  <si>
    <t>RETURNS TABLE</t>
  </si>
  <si>
    <t>RETURN</t>
  </si>
  <si>
    <t xml:space="preserve">    SELECT metric_val = metric_FMT + COALESCE(N' ' + diagnostic,N'')</t>
  </si>
  <si>
    <t xml:space="preserve">      FROM tempdb.dbo.SQLXL_Index_Metrics</t>
  </si>
  <si>
    <t xml:space="preserve">     WHERE @rec_type         = rec_type        </t>
  </si>
  <si>
    <t xml:space="preserve">       AND @database_id      = database_id     </t>
  </si>
  <si>
    <t xml:space="preserve">       AND @parent_object_id = parent_object_id</t>
  </si>
  <si>
    <t xml:space="preserve">       AND @object_id        = object_id       </t>
  </si>
  <si>
    <t xml:space="preserve">       AND @index_id         = index_id        </t>
  </si>
  <si>
    <t xml:space="preserve">       AND @type             = type            </t>
  </si>
  <si>
    <t xml:space="preserve">       AND @metric           = metric;          </t>
  </si>
  <si>
    <t xml:space="preserve">IF OBJECT_ID('dbo.SQLXL_Index_Present') IS NULL </t>
  </si>
  <si>
    <t xml:space="preserve">   EXEC ('CREATE PROCEDURE dbo.SQLXL_Index_Present AS RETURN 0;');</t>
  </si>
  <si>
    <t>Return data formatted for excel:</t>
  </si>
  <si>
    <t>- wrap column labels where appropriate</t>
  </si>
  <si>
    <t>- column format controls:</t>
  </si>
  <si>
    <t xml:space="preserve">  - "|"</t>
  </si>
  <si>
    <t xml:space="preserve">  - "\"</t>
  </si>
  <si>
    <t xml:space="preserve"> [Priority\B|N0]          = IIF(i.rec_type IN (N'P'),i.tbl_priority_metric,NULL)</t>
  </si>
  <si>
    <t xml:space="preserve">                           +CASE WHEN i.rec_type  = N'A'  -- All</t>
  </si>
  <si>
    <t xml:space="preserve">                                 THEN i.rec_type </t>
  </si>
  <si>
    <t xml:space="preserve">                                 WHEN i.rec_type  = N'D'  -- Database</t>
  </si>
  <si>
    <t xml:space="preserve">                                     +CAST(i.database_id AS NVARCHAR(10)) </t>
  </si>
  <si>
    <t xml:space="preserve">                                 WHEN i.rec_type  = N'P'  -- Parent Table/History Source</t>
  </si>
  <si>
    <t xml:space="preserve">                                 THEN i.rec_type</t>
  </si>
  <si>
    <t xml:space="preserve">                                     +N'.'</t>
  </si>
  <si>
    <t xml:space="preserve">                                     +CAST(COALESCE(i.history_source_object_id,i.parent_object_id) AS NVARCHAR(10))</t>
  </si>
  <si>
    <t xml:space="preserve">                                 ELSE N'T'                         -- Index</t>
  </si>
  <si>
    <t xml:space="preserve">                           -- Parent/History Table source table. "pipe" added to delimit drill down term in Excel filter</t>
  </si>
  <si>
    <t xml:space="preserve">                           +IIF(i.rec_type NOT IN (N'A',N'D') -- All (Instance), Database</t>
  </si>
  <si>
    <t xml:space="preserve">                               -- Type of "table". Parents/sources first, history seconds, internal third</t>
  </si>
  <si>
    <t xml:space="preserve">                               ,N'|'</t>
  </si>
  <si>
    <t xml:space="preserve">                               +CASE i.obj_type_short_label</t>
  </si>
  <si>
    <t xml:space="preserve">                                     WHEN N'HST'  -- history table</t>
  </si>
  <si>
    <t xml:space="preserve">                                     THEN N'3|' + RIGHT(N'0000000000'+CAST(i.object_id AS NVARCHAR(20)),10)</t>
  </si>
  <si>
    <t xml:space="preserve">                                     WHEN N'IT'   -- system internal table</t>
  </si>
  <si>
    <t xml:space="preserve">                                     THEN N'6|' + RIGHT(N'0000000000'+CAST(i.object_id AS NVARCHAR(20)),10) </t>
  </si>
  <si>
    <t xml:space="preserve">                                     ELSE N'1|'   -- origin/parent table, Clustered column store</t>
  </si>
  <si>
    <t xml:space="preserve">                                END </t>
  </si>
  <si>
    <t xml:space="preserve">                                         WHEN N'0' THEN N'0' -- Heap</t>
  </si>
  <si>
    <t xml:space="preserve">                                         WHEN N'1' THEN N'0' -- clustered rowstore</t>
  </si>
  <si>
    <t xml:space="preserve">                                         WHEN N'5' THEN N'0' -- clustered columnstore</t>
  </si>
  <si>
    <t xml:space="preserve">                                         WHEN N'6' THEN N'1' -- nonclustered columnstore</t>
  </si>
  <si>
    <t xml:space="preserve">                                    END </t>
  </si>
  <si>
    <t xml:space="preserve">                                   +N'|'</t>
  </si>
  <si>
    <t xml:space="preserve">                                   +IIF(TRY_CAST(i.type AS INT) IS NOT NULL</t>
  </si>
  <si>
    <t xml:space="preserve">                                       ,RIGHT(N'000000000'+CAST(i.index_id AS NVARCHAR(20)),10)</t>
  </si>
  <si>
    <t xml:space="preserve">                                       ,N'')</t>
  </si>
  <si>
    <t xml:space="preserve">                                   +IIF(i.type = N'F'</t>
  </si>
  <si>
    <t xml:space="preserve">                                       ,IIF(i.fkc_covered_by_idx_IDS IS NULL,N'U',N'C')</t>
  </si>
  <si>
    <t xml:space="preserve">                                       +RIGHT(N'0000000000'+CAST(i.object_id AS NVARCHAR(20)),10)</t>
  </si>
  <si>
    <t xml:space="preserve">                                       ,N'') -- Foreign Key index coverage</t>
  </si>
  <si>
    <t xml:space="preserve">                                   +IIF(i.type = N'M'</t>
  </si>
  <si>
    <t xml:space="preserve">                                       ,RIGHT(N'0000000000'+CAST(i.object_id AS NVARCHAR(20)),10)</t>
  </si>
  <si>
    <t>-- I - Index, foreign key, missing index, heap,</t>
  </si>
  <si>
    <t xml:space="preserve">    ,NCHAR(10) + N'PAR ' + QUOTENAME(hst_src.schema_name)+N'.'+QUOTENAME(hst_src.obj_name)</t>
  </si>
  <si>
    <t xml:space="preserve">         OR i.internal_type IS NOT NULL -- indexes on internal tables</t>
  </si>
  <si>
    <t xml:space="preserve">              +IIF(i.internal_type IS NOT NULL</t>
  </si>
  <si>
    <t xml:space="preserve">                  ,N' ' + ISNULL(i.internal_type_desc,N' Internal Type ' + RIGHT(N'00' + CAST(i.internal_type AS NVARCHAR(3)),3))</t>
  </si>
  <si>
    <t xml:space="preserve">    ,IIF(CHARINDEX(N'TBL FKC',i.obj_type_hdr) = 0</t>
  </si>
  <si>
    <t>,[diagnostics]             = LEFT(IIF(    @show_fulltext_internals = 0</t>
  </si>
  <si>
    <t xml:space="preserve">                                      AND i.type_desc = N'FULL TEXT'</t>
  </si>
  <si>
    <t xml:space="preserve">                                     ,N'[FULLTEXT INDEX INTERNALS NOT INCLUDED]'+NCHAR(10)</t>
  </si>
  <si>
    <t xml:space="preserve">                                 +i.[diagnostics]</t>
  </si>
  <si>
    <t xml:space="preserve">                                 ,32767)</t>
  </si>
  <si>
    <t>=CASE WHEN i.obj_type IN (N'FT',N'IF',N'TF')</t>
  </si>
  <si>
    <t xml:space="preserve">      WHEN i.is_disabled = 1</t>
  </si>
  <si>
    <t xml:space="preserve">      THEN N'KEY '</t>
  </si>
  <si>
    <t xml:space="preserve">          +tempdb.dbo.SQLXL_3SD(i.key_total_datatype_length_bytes,N'I') + N'B'</t>
  </si>
  <si>
    <t xml:space="preserve">          +tempdb.dbo.SQLXL_3SD(i.inc_total_datatype_length_bytes,N'I') + N'B'</t>
  </si>
  <si>
    <t xml:space="preserve">      ELSE -- Table, index Reserved size</t>
  </si>
  <si>
    <t xml:space="preserve">              ,COALESCE((SELECT * FROM dbo.SQLXL_Index_Metric_tvf(i.rec_type,i.database_ID,i.parent_object_ID,i.object_id,i.index_ID,i.type,N'reserved_page_PG_CNT')),N'')</t>
  </si>
  <si>
    <t xml:space="preserve">          +N'BSZ ' + tempdb.dbo.SQLXL_3SD(ISNULL(i.buffer_total_KB_CNT,0),N'KB')</t>
  </si>
  <si>
    <t xml:space="preserve">          +CASE WHEN i.reserved_page_PG_CNT &gt; 0</t>
  </si>
  <si>
    <t xml:space="preserve">                THEN N' ('+tempdb.dbo.SQLXL_3SD(ISNULL(1.0 * i.buffer_total_KB_CNT / (i.reserved_page_PG_CNT*8.0),0),N'%')+N')'</t>
  </si>
  <si>
    <t xml:space="preserve">                         + N' LEN ' + tempdb.dbo.SQLXL_3SD(i.key_total_datatype_length_bytes,N'I') + N'B'</t>
  </si>
  <si>
    <t xml:space="preserve">                                         ,N' LEN '+tempdb.dbo.SQLXL_3SD(i.inc_total_datatype_length_bytes,N'I') + N'B'</t>
  </si>
  <si>
    <t>= CASE WHEN i.obj_type = N'V' AND i.type = N'0'              -- views without indexes don't record any usage stats other than in PLAN CACHE</t>
  </si>
  <si>
    <t xml:space="preserve">       THEN N'View Heap'  + NCHAR(10) + N'No data'</t>
  </si>
  <si>
    <t xml:space="preserve">       WHEN i.obj_type = N'F'                   </t>
  </si>
  <si>
    <t xml:space="preserve">       THEN N'Foreign Key'+NCHAR(10) +N'No data'</t>
  </si>
  <si>
    <t xml:space="preserve">       WHEN i.type = N'M'                   </t>
  </si>
  <si>
    <t xml:space="preserve">       THEN             N'RDS ' + COALESCE((SELECT * FROM dbo.SQLXL_Index_Metric_tvf(i.rec_type,i.database_ID,i.parent_object_ID,i.object_id,i.index_ID,i.type,N'ius_user_read_CNT'   )),N'')</t>
  </si>
  <si>
    <t xml:space="preserve">          + NCHAR(10) + N'WRT ' + N'n/a'</t>
  </si>
  <si>
    <t xml:space="preserve">          + NCHAR(10) + N'R/W ' + N'n/a'</t>
  </si>
  <si>
    <t xml:space="preserve">          + NCHAR(10) + N'WTS ' + N'n/a'</t>
  </si>
  <si>
    <t xml:space="preserve">          + NCHAR(10) + N'WTC ' + N'n/a'</t>
  </si>
  <si>
    <t xml:space="preserve">          + NCHAR(10) + N'LCK ' + N'n/a'</t>
  </si>
  <si>
    <t xml:space="preserve">       ELSE             N'RDS ' + COALESCE((SELECT * FROM dbo.SQLXL_Index_Metric_tvf(i.rec_type,i.database_ID,i.parent_object_ID,i.object_id,i.index_ID,i.type,N'ops_total_read_CNT'   )),N'')</t>
  </si>
  <si>
    <t xml:space="preserve">          + NCHAR(10) + N'WRT ' + COALESCE((SELECT * FROM dbo.SQLXL_Index_Metric_tvf(i.rec_type,i.database_ID,i.parent_object_ID,i.object_id,i.index_ID,i.type,N'ops_total_write_CNT'  )),N'')</t>
  </si>
  <si>
    <t xml:space="preserve">          + NCHAR(10) + N'R/W ' + COALESCE((SELECT * FROM dbo.SQLXL_Index_Metric_tvf(i.rec_type,i.database_ID,i.parent_object_ID,i.object_id,i.index_ID,i.type,N'ops_read_to_write_RAT')),N'')</t>
  </si>
  <si>
    <t xml:space="preserve">          + NCHAR(10) + N'WTS ' + COALESCE((SELECT * FROM dbo.SQLXL_Index_Metric_tvf(i.rec_type,i.database_ID,i.parent_object_ID,i.object_id,i.index_ID,i.type,N'ops_total_wait_MS_CNT')),N'')</t>
  </si>
  <si>
    <t xml:space="preserve">          + NCHAR(10) + N'WTC ' + COALESCE((SELECT * FROM dbo.SQLXL_Index_Metric_tvf(i.rec_type,i.database_ID,i.parent_object_ID,i.object_id,i.index_ID,i.type,N'ops_total_wait_CNT'   )),N'')</t>
  </si>
  <si>
    <t xml:space="preserve">          + NCHAR(10) + N'LCK ' + COALESCE((SELECT * FROM dbo.SQLXL_Index_Metric_tvf(i.rec_type,i.database_ID,i.parent_object_ID,i.object_id,i.index_ID,i.type,N'ops_total_lock_CNT'   )),N'')</t>
  </si>
  <si>
    <t xml:space="preserve">          +NCHAR(10) + N'SMP ' + IIF(i.stathdr_Rows_CNT &gt; 0</t>
  </si>
  <si>
    <t xml:space="preserve">                                    ,tempdb.dbo.SQLXL_3SD(1.0 * i.stathdr_Rows_sampled_CNT / i.stathdr_Rows_CNT,'%')</t>
  </si>
  <si>
    <t xml:space="preserve">                                    ,N'N/A')</t>
  </si>
  <si>
    <t xml:space="preserve">                     + N' PST ' + IIF(i.stathdr_Persisted_Sample_Percent &gt; 0</t>
  </si>
  <si>
    <t xml:space="preserve">                                     ,tempdb.dbo.SQLXL_3SD(i.stathdr_Persisted_Sample_Percent,N'I') + N'%'</t>
  </si>
  <si>
    <t xml:space="preserve">                                    ,IIF(i.key_total_datatype_length_bytes &gt; 0</t>
  </si>
  <si>
    <t xml:space="preserve">                                         ,CAST(i.key_total_datatype_length_bytes    AS NVARCHAR(20))</t>
  </si>
  <si>
    <t>#Rank within Index/Parent] = LEFT(i.[diagnostics_Metrics],32767)</t>
  </si>
  <si>
    <t xml:space="preserve">                        = IIF(    i.rec_type = N'P' AND a.ops_total_wait_MS_CNT &gt; 0</t>
  </si>
  <si>
    <t xml:space="preserve">                             ,100.0 * i.ops_total_wait_MS_CNT / a.ops_total_wait_MS_CNT</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</si>
  <si>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</si>
  <si>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</si>
  <si>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</si>
  <si>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</si>
  <si>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</si>
  <si>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</si>
  <si>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 IIF(    i.rec_type = N'P' </t>
  </si>
  <si>
    <t xml:space="preserve">                              AND a.ios_lock_promotion_attempt_CNT &gt; 0</t>
  </si>
  <si>
    <t xml:space="preserve">                        = IIF(i.rec_type = N'P'        AND a.ops_total_page_split_CNT &gt; 0</t>
  </si>
  <si>
    <t xml:space="preserve">                             ,100.0 * i.ops_total_page_split_CNT / a.ops_total_page_split_CNT</t>
  </si>
  <si>
    <t xml:space="preserve">--&lt;BS&gt; review candidate to drop </t>
  </si>
  <si>
    <t>,[Table OPS Splits to Write PCT!H\B|N0]</t>
  </si>
  <si>
    <t xml:space="preserve">                        = IIF(i.rec_type = N'P' AND i.page_splits_to_write_PCT &gt; 0.0</t>
  </si>
  <si>
    <t xml:space="preserve">                        = IIF(i.rec_type = N'P'        AND a.ops_total_page_merge_CNT &gt; 0</t>
  </si>
  <si>
    <t xml:space="preserve">                             ,100.0 * i.ops_total_page_merge_CNT / a.ops_total_page_merge_CNT</t>
  </si>
  <si>
    <t>--&lt;BS&gt; review candidate to drop</t>
  </si>
  <si>
    <t>,[Table OPS Merge to Write PCT!H\B|N0]</t>
  </si>
  <si>
    <t xml:space="preserve">                        = IIF(i.rec_type = N'P' AND i.page_Merge_to_write_PCT &gt; 0.0</t>
  </si>
  <si>
    <t>,[Table MIX Advantage Weighted!H\G|N0]</t>
  </si>
  <si>
    <t xml:space="preserve">                        = IIF(    i.rec_type = N'P'      AND a.mix_Advantage_weighted_AMT &gt; 0  </t>
  </si>
  <si>
    <t xml:space="preserve">                              AND i.mix_Advantage_weighted_AMT &gt; 0</t>
  </si>
  <si>
    <t>,[Table MIX Advantage!H\G|N0]</t>
  </si>
  <si>
    <t xml:space="preserve">                        = IIF(    i.rec_type = N'P' AND a.mix_Advantage_AMT &gt; 0</t>
  </si>
  <si>
    <t xml:space="preserve">                        = IIF(i.rec_type = N'P'   AND a.ops_total_write_CNT &gt; 0</t>
  </si>
  <si>
    <t xml:space="preserve">                             ,100.0 * i.ops_total_write_CNT / a.ops_total_write_CNT</t>
  </si>
  <si>
    <t xml:space="preserve">                        = IIF(i.rec_type = N'P'    AND a.ius_user_updates_CNT &gt; 0</t>
  </si>
  <si>
    <t xml:space="preserve">                        = IIF(i.rec_type = N'P'</t>
  </si>
  <si>
    <t xml:space="preserve">                             ,CASE WHEN tbl.is_memory_optimized = 1 AND i.buffer_total_KB_CNT &gt; 0.0</t>
  </si>
  <si>
    <t xml:space="preserve">                                   WHEN i.reserved_page_PG_CNT &gt; 0</t>
  </si>
  <si>
    <t xml:space="preserve">                                   THEN 100.0 * i.buffer_total_KB_CNT / (i.reserved_page_PG_CNT * 8.0)</t>
  </si>
  <si>
    <t xml:space="preserve">                        = IIF(    i.rec_type = N'P'</t>
  </si>
  <si>
    <t xml:space="preserve">                              AND i.ops_total_write_CNT &gt; 0</t>
  </si>
  <si>
    <t xml:space="preserve">                             ,IIF(i.ops_total_read_CNT / i.ops_total_write_CNT &lt; 100</t>
  </si>
  <si>
    <t xml:space="preserve">                                 ,1.0 * i.ops_total_read_CNT / i.ops_total_write_CNT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</si>
  <si>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</si>
  <si>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</si>
  <si>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</si>
  <si>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</si>
  <si>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</si>
  <si>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 IIF(i.rec_type = N'P'       AND a.ios_forwarded_fetch_CNT &gt; 0</t>
  </si>
  <si>
    <t xml:space="preserve">                        = IIF(i.rec_type = N'P' AND a.ius_user_read_CNT &gt; 0</t>
  </si>
  <si>
    <t xml:space="preserve">                        = IIF(i.rec_type = N'P'  AND a.ius_user_scans_CNT &gt; 0</t>
  </si>
  <si>
    <t xml:space="preserve">                        = IIF(i.rec_type = N'P'    AND a.ius_user_lookups_CNT &gt; 0</t>
  </si>
  <si>
    <t xml:space="preserve">                              AND     ( a.ios_lob_fetch_pages_CNT</t>
  </si>
  <si>
    <t xml:space="preserve">                                      + a.ios_column_value_pull_in_row_CNT</t>
  </si>
  <si>
    <t xml:space="preserve">                             ,100.0 * ( i.ios_lob_fetch_pages_CNT</t>
  </si>
  <si>
    <t xml:space="preserve">                                      + i.ios_lob_orphan_create_CNT</t>
  </si>
  <si>
    <t xml:space="preserve">                                      + i.ios_lob_orphan_insert_CNT</t>
  </si>
  <si>
    <t xml:space="preserve">                                      + i.ios_column_value_pull_in_row_CNT</t>
  </si>
  <si>
    <t xml:space="preserve">                                   /  ( a.ios_lob_fetch_pages_CNT</t>
  </si>
  <si>
    <t xml:space="preserve">                             ,IIF(p.ops_total_wait_MS_CNT &gt; 0</t>
  </si>
  <si>
    <t xml:space="preserve">                                 ,100.0 * i.ops_total_wait_MS_CNT / p.ops_total_wait_MS_CNT</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</si>
  <si>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</si>
  <si>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</si>
  <si>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</si>
  <si>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</si>
  <si>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,IIF(p.ops_total_page_split_CNT &gt; 0</t>
  </si>
  <si>
    <t xml:space="preserve">                                 ,100.0 * i.ops_total_page_split_CNT / p.ops_total_page_split_CNT</t>
  </si>
  <si>
    <t>,[Index OPS Splits to Write PCT!H\B|N0]</t>
  </si>
  <si>
    <t xml:space="preserve">                             ,IIF(i.ops_total_write_CNT &gt; 0</t>
  </si>
  <si>
    <t xml:space="preserve">                             ,IIF(p.ops_total_page_merge_CNT &gt; 0</t>
  </si>
  <si>
    <t xml:space="preserve">                                 ,100.0 * i.ops_total_page_merge_CNT / p.ops_total_page_merge_CNT</t>
  </si>
  <si>
    <t>,[Index OPS Merges to Write PCT!H\B|N0]</t>
  </si>
  <si>
    <t>,[Index MIX Advantage Weighted!H\G|N0]</t>
  </si>
  <si>
    <t xml:space="preserve">                        = IIF(    i.type = N'M'</t>
  </si>
  <si>
    <t>,[Index MIX Advantage!H\G|N0]</t>
  </si>
  <si>
    <t xml:space="preserve">                             ,IIF(p.ops_total_write_CNT &gt; 0</t>
  </si>
  <si>
    <t xml:space="preserve">                                 ,100.0 * i.ops_total_write_CNT / p.ops_total_write_CNT</t>
  </si>
  <si>
    <t xml:space="preserve">                                 ,IIF(i.ops_total_read_CNT / i.ops_total_write_CNT &lt; 100</t>
  </si>
  <si>
    <t xml:space="preserve">                                     ,1.0 * i.ops_total_read_CNT / i.ops_total_write_CNT</t>
  </si>
  <si>
    <t xml:space="preserve">                             ,i.ops_read_to_parent_PCT</t>
  </si>
  <si>
    <t xml:space="preserve">                             ,IIF(p.ops_total_scan_CNT &gt; 0</t>
  </si>
  <si>
    <t xml:space="preserve">                                 ,100.0 * i.ops_total_scan_CNT / p.ops_total_scan_CNT</t>
  </si>
  <si>
    <t xml:space="preserve">                             ,i.ius_read_to_parent_PCT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</si>
  <si>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</si>
  <si>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</si>
  <si>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</si>
  <si>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</si>
  <si>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p.ios_column_value_pull_in_row_CNT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</si>
  <si>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</si>
  <si>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</si>
  <si>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</si>
  <si>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</si>
  <si>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</si>
  <si>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</si>
  <si>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</si>
  <si>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</si>
  <si>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</si>
  <si>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</si>
  <si>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</si>
  <si>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</si>
  <si>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</si>
  <si>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</si>
  <si>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</si>
  <si>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</si>
  <si>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</si>
  <si>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</si>
  <si>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</si>
  <si>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</si>
  <si>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</si>
  <si>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</si>
  <si>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</si>
  <si>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</si>
  <si>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</si>
  <si>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</si>
  <si>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</si>
  <si>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</si>
  <si>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</si>
  <si>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</si>
  <si>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</si>
  <si>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</si>
  <si>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</si>
  <si>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</si>
  <si>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</si>
  <si>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</si>
  <si>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</si>
  <si>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</si>
  <si>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</si>
  <si>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</si>
  <si>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</si>
  <si>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</si>
  <si>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</si>
  <si>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</si>
  <si>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</si>
  <si>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</si>
  <si>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</si>
  <si>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</si>
  <si>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</si>
  <si>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</si>
  <si>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</si>
  <si>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</si>
  <si>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</si>
  <si>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</si>
  <si>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</si>
  <si>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(CAST(ISNULL(a.buffer_total_KB_CNT     ,0.0) AS FLOAT) *  2.0) -- Divide by SAMPLE total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</si>
  <si>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</si>
  <si>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</si>
  <si>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</si>
  <si>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</si>
  <si>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(CAST(ISNULL(p.buffer_total_KB_CNT     ,0.0) AS FLOAT) *  2.0) -- Divide by TABLE total</t>
  </si>
  <si>
    <t>--,[Table Stats_Prop_mod!H\B|N0] = IIF(i.rec_type = N'P'</t>
  </si>
  <si>
    <t>-- ,[Table ios_writes!H\B|N0]     = IIF(i.rec_type = N'P'</t>
  </si>
  <si>
    <t>--                                      ,i.ops_total_write_CNT  * (i.column_width_bytes + i.Included_column_width_bytes)</t>
  </si>
  <si>
    <t>-- ,[Index ios_writes!H\B|N0]      = i.ops_total_write_CNT  * (i.column_width_bytes + i.Included_column_width_bytes)</t>
  </si>
  <si>
    <t>-- ,[Table ius_writes!H\B|N0]     = IIF(i.rec_type = N'P'</t>
  </si>
  <si>
    <t>-- ops_total_read_CNT</t>
  </si>
  <si>
    <t>,[mix Advantage AMT\B|N2]             = IIF(i.type = N'M',i.mix_Advantage_AMT            ,NULL)</t>
  </si>
  <si>
    <t>,[mix Advantage weighted AMT\B|N2]    = IIF(i.type = N'M',i.mix_Advantage_weighted_AMT   ,NULL)</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</si>
  <si>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</si>
  <si>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</si>
  <si>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</si>
  <si>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</si>
  <si>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</si>
  <si>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</si>
  <si>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</si>
  <si>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</si>
  <si>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</si>
  <si>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</si>
  <si>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</si>
  <si>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</si>
  <si>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</si>
  <si>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</si>
  <si>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</si>
  <si>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</si>
  <si>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</si>
  <si>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</si>
  <si>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</si>
  <si>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</si>
  <si>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,[ops_total_read_CNT\G|N0]                       = IIF(i.rec_type NOT IN (N'A',N'D'),i.ops_total_read_CNT                       ,NULL)</t>
  </si>
  <si>
    <t>,[ops_total_scan_CNT\B|N0]                       = IIF(i.rec_type NOT IN (N'A',N'D'),i.ops_total_scan_CNT                       ,NULL)</t>
  </si>
  <si>
    <t>,[ops_total_scan_retries_CNT\B|N0]               = IIF(i.rec_type NOT IN (N'A',N'D'),i.ops_total_scan_retries_CNT               ,NULL)</t>
  </si>
  <si>
    <t>,[ops_total_wait_CNT\B|N0]                       = IIF(i.rec_type = N'I',i.ops_total_wait_CNT                       ,NULL)</t>
  </si>
  <si>
    <t>,[ops_total_wait_MS_CNT\B|N0]                    = IIF(i.rec_type = N'I',i.ops_total_wait_MS_CNT                    ,NULL)</t>
  </si>
  <si>
    <t>,[ops_total_wait_MS_AVG\B|N2]                    = IIF(i.rec_type = N'I',i.ops_total_wait_MS_AVG                    ,NULL)</t>
  </si>
  <si>
    <t>,[ios_total_leaf_Contacts_CNT\B|N0]              = IIF(i.rec_type = N'I',i.ios_total_leaf_Contacts_CNT              ,NULL)</t>
  </si>
  <si>
    <t>,[ios_total_nonleaf_Contacts_CNT\B|N0]           = IIF(i.rec_type = N'I',i.ios_total_nonleaf_Contacts_CNT           ,NULL)</t>
  </si>
  <si>
    <t>,[ops_total_page_split_CNT\B|N0]                 = IIF(i.rec_type = N'I',i.ops_total_page_split_CNT                 ,NULL)</t>
  </si>
  <si>
    <t>,[ops_total_page_merge_CNT\B|N0]                 = IIF(i.rec_type = N'I',i.ops_total_page_merge_CNT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</si>
  <si>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</si>
  <si>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</si>
  <si>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</si>
  <si>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</si>
  <si>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,[ios_row_lock_wait_MS_AVG\B|N2]                 = IIF(i.rec_type = N'I',i.ios_row_lock_wait_MS_AVG                 ,NULL)</t>
  </si>
  <si>
    <t>,[ios_page_lock_wait_MS_AVG\B|N2]                = IIF(i.rec_type = N'I',i.ios_page_lock_wait_MS_AVG                ,NULL)</t>
  </si>
  <si>
    <t>,[ios_page_latch_wait_MS_AVG\B|N2]               = IIF(i.rec_type = N'I',i.ios_page_latch_wait_MS_AVG               ,NULL)</t>
  </si>
  <si>
    <t>,[ios_page_io_latch_wait_MS_AVG\B|N2]            = IIF(i.rec_type = N'I',i.ios_page_io_latch_wait_MS_AVG            ,NULL)</t>
  </si>
  <si>
    <t>,[ios_tree_page_latch_wait_MS_AVG\B|N2]          = IIF(i.rec_type = N'I',i.ios_tree_page_latch_wait_MS_AVG          ,NULL)</t>
  </si>
  <si>
    <t>,[ios_tree_page_io_latch_wait_MS_AVG\B|N2]       = IIF(i.rec_type = N'I',i.ios_tree_page_io_latch_wait_MS_AVG       ,NULL)</t>
  </si>
  <si>
    <t>,[ios_total_Column_value_off_row_CNT\B|N0]       = IIF(i.rec_type = N'I',i.ios_total_Column_value_off_row_CNT       ,NULL)</t>
  </si>
  <si>
    <t>,[ius_User_total_CNT\B|N0]                       = IIF(i.rec_type = N'I',i.ius_User_total_CNT    ,NULL)</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</si>
  <si>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</si>
  <si>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</si>
  <si>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</si>
  <si>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</si>
  <si>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</si>
  <si>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 xml:space="preserve">--------------------------------------------                                                                    </t>
  </si>
  <si>
    <t>,[cs_row_group_lock_CNT\B|N0]                     = IIF(i.type IN (N'5',N'6'),i.cs_row_group_lock_CNT           ,NULL)</t>
  </si>
  <si>
    <t>,[cs_row_group_lock_wait_CNT\B|N0]                = IIF(i.type IN (N'5',N'6'),i.cs_row_group_lock_wait_CNT      ,NULL)</t>
  </si>
  <si>
    <t>,[cs_row_group_lock_wait_MS_CNT\B|N2]             = IIF(i.type IN (N'5',N'6'),i.cs_row_group_lock_wait_MS_CNT   ,NULL)</t>
  </si>
  <si>
    <t>,[cs_row_group_lock_wait_MS_AVG\B]                   = IIF(i.type IN (N'5',N'6'),i.cs_row_group_lock_wait_MS_AVG,NULL)</t>
  </si>
  <si>
    <t xml:space="preserve">      ,hst_src.object_id,hst_src.obj_name</t>
  </si>
  <si>
    <t>-------</t>
  </si>
  <si>
    <t xml:space="preserve">  JOIN tempdb.dbo.SQLXL_Index_Compilation AS hst_src</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</si>
  <si>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</si>
  <si>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</si>
  <si>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</si>
  <si>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</si>
  <si>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</si>
  <si>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OPTION (FORCE ORDER)</t>
  </si>
  <si>
    <t>--*/USE tempdb</t>
  </si>
  <si>
    <t xml:space="preserve">      IF ROUND(@value,2) &lt;  10.00 RETURN LEFT(ROUND(CAST(@value AS DECIMAL(5,2)),2),4)</t>
  </si>
  <si>
    <t xml:space="preserve">      IF ROUND(@value,2) &lt; 100.00 RETURN LEFT(ROUND(CAST(@value AS DECIMAL(5,2)),1),4)</t>
  </si>
  <si>
    <t xml:space="preserve">                      WHEN @type IN (''''u'''',N''''us'''',N''''U'''') THEN ''''s''''    -- seconds</t>
  </si>
  <si>
    <t xml:space="preserve">                      WHEN @type IN (''''m'''',N''''ms'''',N''''M'''') THEN ''''s''''    -- seconds</t>
  </si>
  <si>
    <t xml:space="preserve">                      WHEN @type IN (''''s'''',N''''S''''            ) THEN ''''s''''    -- seconds</t>
  </si>
  <si>
    <t xml:space="preserve">                           WHEN ''''B'''' THEN ''''M'''' -- billion  &gt; mega</t>
  </si>
  <si>
    <t xml:space="preserve">                           WHEN ''''T'''' THEN CASE WHEN RIGHT(@type,1) = ''''B''''</t>
  </si>
  <si>
    <t xml:space="preserve">                                                    THEN ''''G'''' -- tera  &gt; giga</t>
  </si>
  <si>
    <t xml:space="preserve">                                                    ELSE ''''B'''' -- tera  &gt; billion</t>
  </si>
  <si>
    <t xml:space="preserve">                                               END</t>
  </si>
  <si>
    <t xml:space="preserve">                           WHEN ''''M'''' THEN CASE WHEN RIGHT(@type,1) = ''''B''''</t>
  </si>
  <si>
    <t xml:space="preserve">                                                    THEN ''''G'''' -- mega  &gt; giga</t>
  </si>
  <si>
    <t xml:space="preserve">                                                    ELSE ''''B'''' -- mega  &gt; billion</t>
  </si>
  <si>
    <t xml:space="preserve">                           WHEN ''''B'''' THEN ''''T'''' -- billion &gt; tera</t>
  </si>
  <si>
    <t>-- function tempdb.dbo.SQLXL_DHMSM - return a formatted date/time value</t>
  </si>
  <si>
    <t>RETURNS NCHAR(9)</t>
  </si>
  <si>
    <t>-- function tempdb.dbo.SQLXL_INT_DTTM - Converts BIGINT time count to DATETIME (e.g. MILLISECOND)</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</si>
  <si>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</si>
  <si>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</si>
  <si>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</si>
  <si>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</si>
  <si>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</si>
  <si>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</si>
  <si>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</si>
  <si>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</si>
  <si>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</si>
  <si>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WHILE @cnt &gt; 2147483647 -- max size for DATEADD parameter</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</si>
  <si>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</si>
  <si>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</si>
  <si>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</si>
  <si>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</si>
  <si>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</si>
  <si>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</si>
  <si>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</si>
  <si>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</si>
  <si>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</si>
  <si>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</si>
  <si>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</si>
  <si>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</si>
  <si>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</si>
  <si>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</si>
  <si>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</si>
  <si>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</si>
  <si>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</si>
  <si>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</si>
  <si>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</si>
  <si>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Enable macros &amp; external data connections on this sheet</t>
  </si>
  <si>
    <t>[MEMORY_OPTIMIZED] (BI73) Durability SCHEMA_AND_DATA
Identity 0.00% Used: 13.2M/9.22E [ColdRoomTemperatureID]
Indexes are 14.0X Table size
Last Used Read: 0 days Write: 0 days
Object Modified 0 days (BI66), Created 16.06.06 (BI67)
High writes to reads - High # writes (BI48) Reads 19.2M Writes 39.8M (0.48x)
PRIO Page Splits: Count 32.9K (47.6% #1) %Writes 0.11% (#25) Leaf 16.5K (31.8% #2) Nonleaf 16.5K (94.7% #1)
PRIO Page Merges: Count 1.25M (97.6% #1) Writes 3.13% (#2) Leaf 16.9K (100% #1) Nonleaf 16.6K (100% #1)
PRIO Writes: Total 39.8M (74.5% #1) Inserts 9.58M (43.0% #2) Updates 20.7M (97.0% #1) Deletes 9.58M (97.5% #1) USG Updates 57.5M (84.3% #1)
PRIO Buffer: Reserved PGs 17.8MB (1.87% #9) Used Buffer 17.8MB (2.00% #9) %InBuffer 100% (#2)
PRIO Touches: OPS Total 59.0M (71.9% #1) Reads 19.2M (67.0% #1) Writes 39.8M (74.5% #1) R/W Ratio 0.48x (#18)
PRIO Touches: USG Total 67.0M (82.9% #1) Reads 9.57M (75.0% #1) Writes 57.5M (84.3% #1) R/W Ratio 0.17x (#15)
PRIO Read Detail: OPS Scans 19.2M (81.0% #1) %Reads 100% (#2)
PRIO Read Detail: USG Seeks 9.57M (76.0% #1) %Reads 100% (#2) Scans 2 (0.00% #22) %Reads 0.00% (#46)</t>
  </si>
  <si>
    <t>RSZ 17.8MB (100%)
BSZ 17.8MB (100%)
ROW 0 COL 6
AVG MT</t>
  </si>
  <si>
    <t xml:space="preserve">RDS 19.2M (67.0% #1)
WRT 39.8M (74.5% #1)
R/W 0.48x (#18)
WTS 
WTC 
LCK </t>
  </si>
  <si>
    <t>P8.1413580074|1|</t>
  </si>
  <si>
    <t>DB [WideWorldImporters] SCH [Warehouse]
TBL [ColdRoomTemperatures_Archive]
OID DB [8] TBL [1413580074]</t>
  </si>
  <si>
    <t>Last Used Read: 0 days Write: 0 days
Object Modified 0 days (BI66), Created 16.06.02 (BI67)
No Primary Key, has NonUnique CX
No Reads and High # writes (BI22) -  Writes: 9.60M
Compression:  PG(1)
High buffer cache usage 100%
PRIO Waits: Time 59.5s (77.2% #1) Count 108 (0.73% #7) Average 550ms (#1)
PRIO Locks: Count 28.8M (81.0% #1)
PRIO Page Splits: Count 24.9K (36.0% #2) %Writes 0.26% (#23) Leaf 24.7K (47.6% #1) Nonleaf 234 (1.35% #3)
PRIO MIX Advantage (BI50) 78.4K (79.1% #1) UnWeighted 79.2K (26.6% #2) Compiles 2 (25.0% #1) Cost 8.25 (68.7% #1) Impact 96.0 (25.8% #1)
PRIO Writes: Total 9.60M (18.0% #2) Inserts 9.60M (43.1% #1) Updates 0 (n/a) Deletes 0 (n/a) USG Updates 9.57M (14.1% #2)
PRIO Buffer: Reserved PGs 269MB (28.3% #1) Used Buffer 269MB (30.3% #1) %InBuffer 100% (#1)
PRIO Touches: OPS Total 9.60M (11.7% #2) Reads 0 (n/a) Writes 9.60M (18.0% #2)
PRIO Touches: USG Total 9.57M (11.8% #2) Reads 101 (0.00% #25) Writes 9.57M (14.1% #2) R/W Ratio 0.00x (#24)
PRIO Read Detail: USG Seeks 0 (n/a) %Reads 0 (n/a) Scans 101 (0.09% #16) %Reads 100% (#1)</t>
  </si>
  <si>
    <t>RSZ 269MB (28.3% #1)
BSZ 269MB (100%)
ROW 13.2M COL 6
AVG 21.0B</t>
  </si>
  <si>
    <t>RDS 
WRT 9.60M (18.0% #2)
R/W 
WTS 59.5s (77.2% #1)
WTC 108 (0.73% #7)
LCK 28.8M (81.0% #1)</t>
  </si>
  <si>
    <t>Sequence 0.01% Used: 247K/2.15B [OrderLineID]
Indexes are 3.07X Table size
Last Used Read: 0 days Write: 0 days
Object Modified 0 days (BI66), Created 16.06.02 (BI67)
Nonclustered indexes: 13 - consider existing NCS? (BI20)
High writes to reads - High # writes (BI48) Reads 5.87M Writes 2.52M (2.33x)
Table has 1 non-index filtered statistics
11 low read nonclustered indexes (&lt;2%)
High buffer cache usage 94.2%
PRIO Waits: Time 6.02s (7.81% #2) Count 11.6K (78.4% #1) Average 520us (#18)
PRIO Locks: Count 2.01M (5.65% #2)
PRIO Page Splits: Count 4.50K (6.51% #3) %Writes 0.20% (#24) Leaf 4.37K (8.42% #3) Nonleaf 138 (0.79% #4)
PRIO MIX Advantage (BI50) 58.9 (0.06% #3) UnWeighted 156K (52.5% #1) Compiles 1 (12.5% #4) Cost 3.56 (29.7% #2) Impact 87.7 (23.6% #3)
PRIO Writes: Total 2.52M (4.71% #3) Inserts 2.27M (10.2% #3) Updates 32.2K (0.15% #4) Deletes 181K (1.84% #2) USG Updates 444K (0.65% #3)
PRIO Buffer: Reserved PGs 157MB (16.5% #2) Used Buffer 148MB (16.6% #2) %InBuffer 94.2% (#8)
PRIO Touches: OPS Total 8.39M (10.2% #3) Reads 5.87M (20.5% #2) Writes 2.52M (4.71% #3) R/W Ratio 2.33x (#13)
PRIO Touches: USG Total 1.77M (2.19% #3) Reads 1.33M (10.4% #2) Writes 444K (0.65% #3) R/W Ratio 2.99x (#6)
PRIO Read Detail: OPS Scans 3.66M (15.5% #2) %Reads 62.4% (#27) Lookups 2.21M (44.9% #1) %Reads 37.6% (#21)
PRIO Read Detail: USG Seeks 1.29M (10.3% #2) %Reads 97.4% (#12) Scans 6.24K (5.74% #5) %Reads 0.47% (#39) Lookups 28.6K (58.4% #1) %Reads 2.15% (#6)</t>
  </si>
  <si>
    <t>RSZ 157MB (16.5% #2)
BSZ 148MB (94.2%)
ROW 247K COL 12
AVG 163B</t>
  </si>
  <si>
    <t>RDS 5.87M (20.5% #2)
WRT 2.52M (4.71% #3)
R/W 2.33x (#13)
WTS 6.02s (7.81% #2)
WTC 11.6K (78.4% #1)
LCK 2.01M (5.65% #2)</t>
  </si>
  <si>
    <t>Sequence 0.00% Used: 76.1K/2.15B [InvoiceID]
Last Used Read: 0 days Write: 0 days
Object Modified 0 days (BI66), Created 16.06.02 (BI67)
Nonclustered indexes: 11 - consider creating NCS? (BI20)
LOB data space[USERDATA] type [ROWS_FILEGROUP]
Large datatypes: nvarchar(MAX)
High writes to reads - High # writes (BI48) Reads 786K Writes 236K (3.33x)
Wide table - 4098 bytes in 20 non-LOB columns (BI26)
Constraint(s) exist - see details in column "P" in "Additional Metadata" dropdown
Column Constraint:
&gt; [CK_Sales_Invoices_ReturnedDeliveryData_Must_Be_Valid_JSON]
&gt; On column [ReturnedDeliveryData]
&gt; Is REPLICATED - consider "NOT FOR REPLICATION"
Comp Col [ConfirmedDeliveryTime] not persisted (BI100)
&gt; In Index(s): 10 (Key)
Comp Col [ConfirmedReceivedBy] not persisted (BI100)
&gt; In Index(s): 10 (Inc), 2018106230 (Key)
7 low read nonclustered indexes (&lt;2%) - consider NCS?
High buffer cache usage 96.7%
PRIO Waits: Time 5.62s (7.29% #3) Count 695 (4.71% #2) Average 8.08ms (#8)
PRIO Locks: Count 1.46M (4.12% #3) Promotion Attempts 232 (100% #1) Success 0 (n/a) Fail 232 (100% #1)
PRIO Page Splits: Count 1.73K (2.50% #4) %Writes 0.88% (#12) Leaf 1.71K (3.31% #4) Nonleaf 16 (0.09% #6)
PRIO Writes: Total 236K (0.44% #5) Inserts 191K (0.86% #4) Updates 5.61K (0.03% #7) Deletes 39.5K (0.40% #3) USG Updates 66.6K (0.10% #5)
PRIO Buffer: Reserved PGs 119MB (12.5% #4) Used Buffer 115MB (12.9% #4) %InBuffer 96.7% (#6)
PRIO Touches: OPS Total 1.02M (1.24% #5) Reads 786K (2.74% #4) Writes 236K (0.44% #5) R/W Ratio 3.33x (#11)
PRIO Touches: USG Total 108K (0.13% #8) Reads 41.4K (0.32% #11) Writes 66.6K (0.10% #5) R/W Ratio 0.62x (#13)
PRIO Read Detail: OPS Scans 479K (2.02% #3) %Reads 60.9% (#28) Lookups 274K (5.56% #5) %Reads 34.9% (#22)
PRIO Read Detail: USG Seeks 34.5K (0.27% #9) %Reads 83.3% (#14) Scans 860 (0.79% #10) %Reads 2.08% (#36) Lookups 6.04K (12.3% #3) %Reads 14.6% (#5)
PRIO LOB: Fetch PGs 33.4K (99.9% #1)</t>
  </si>
  <si>
    <t>RSZ 119MB (12.5% #4)
BSZ 115MB (96.7%)
ROW 76.1K COL 25
AVG 1.29KB</t>
  </si>
  <si>
    <t>RDS 786K (2.74% #4)
WRT 236K (0.44% #5)
R/W 3.33x (#11)
WTS 5.62s (7.29% #3)
WTC 695 (4.71% #2)
LCK 1.46M (4.12% #3)</t>
  </si>
  <si>
    <t>[MEMORY_OPTIMIZED] (BI73) Durability SCHEMA_AND_DATA
Identity 0.00% Used: 251K/9.22E [VehicleTemperatureID]
Last Used Read: 0 days Write: 0 days
LOB data space[WWI_InMemory_Data] type [MEMORY_OPTIMIZED_DATA_FILEGROUP]
Large datatypes: varbinary(MAX)
High writes to reads - High # writes (BI48) Reads 189K Writes 567K (0.33x)
String collation not match DB: 2 columns (BI69)
PRIO Page Splits: Count 1.50K (2.17% #5) %Writes 0.26% (#22) Leaf 1.03K (2.00% #6) Nonleaf 466 (2.68% #2)
PRIO Page Merges: Count 30.6K (2.39% #2) Writes 5.39% (#1)
PRIO MIX Advantage (BI50) 40.5 (0.04% #4) UnWeighted 365 (0.12% #4) Compiles 2 (25.0% #1) Cost 0.07 (0.58% #3) Impact 52.2 (14.0% #4)
PRIO Writes: Total 567K (1.06% #4) Inserts 185K (0.83% #5) Updates 381K (1.79% #2) Deletes 0 (n/a) USG Updates 371K (0.54% #4)
PRIO Buffer: Reserved PGs 141MB (14.9% #3) Used Buffer 141MB (15.9% #3) %InBuffer 100% (#2)
PRIO Touches: OPS Total 756K (0.92% #6) Reads 189K (0.66% #7) Writes 567K (1.06% #4) R/W Ratio 0.33x (#20)
PRIO Touches: USG Total 372K (0.46% #5) Reads 900 (0.01% #23) Writes 371K (0.54% #4) R/W Ratio 0.00x (#23)
PRIO Read Detail: OPS Scans 189K (0.80% #4) %Reads 100% (#2)
PRIO Read Detail: USG Seeks 0 (n/a) %Reads 0 (n/a) Scans 900 (0.83% #9) %Reads 100% (#1)</t>
  </si>
  <si>
    <t>RSZ 141MB (100%)
BSZ 141MB (100%)
ROW 0 COL 8
AVG MT</t>
  </si>
  <si>
    <t xml:space="preserve">RDS 189K (0.66% #7)
WRT 567K (1.06% #4)
R/W 0.33x (#20)
WTS 
WTC 
LCK </t>
  </si>
  <si>
    <t>Sequence 0.00% Used: 3.27K/2.15B [PersonID]
Last Used Read: 0 days Write: 0 days
Object Modified 0 days (BI66), Created 16.06.02 (BI67)
Nonclustered indexes: 6 - consider creating NCS? (BI20)
LOB data space[USERDATA] type [ROWS_FILEGROUP]
Large datatypes: nvarchar(MAX),varbinary(MAX)
Comp Col [OtherLanguages] not persisted (BI100)
&gt; In Index(s): 1301579675 (Key)
2 low read nonclustered indexes (&lt;2%) - consider NCS?
DML Triggers SQL: 1
PRIO Waits: Time 83.0ms (0.11% #12) Count 31 (0.21% #10) Average 2.68ms (#15)
PRIO Locks: Count 642K (1.80% #5)
PRIO Page Splits: Count 26 (0.04% #14) %Writes 0.75% (#14) Leaf 24 (0.05% #13) Nonleaf 2 (0.01% #15)
PRIO Writes: Total 3.57K (0.01% #16) Inserts 3.21K (0.01% #15) Updates 255 (0.00% #12) Deletes 107 (0.00% #9) USG Updates 372 (0.00% #15)
PRIO Buffer: Reserved PGs 1.98MB (0.21% #15) Used Buffer 1.19MB (0.13% #15) %InBuffer 59.8% (#16)
PRIO Touches: OPS Total 348K (0.42% #8) Reads 344K (1.20% #5) Writes 3.57K (0.01% #16) R/W Ratio 96.5x (#5)
PRIO Touches: USG Total 134K (0.17% #7) Reads 134K (1.05% #4) Writes 372 (0.00% #15) R/W Ratio 360x (#3)
PRIO Read Detail: OPS Scans 18.7K (0.08% #8) %Reads 5.43% (#40) Lookups 326K (6.62% #3) %Reads 94.6% (#10)
PRIO Read Detail: USG Seeks 134K (1.06% #4) %Reads 99.8% (#8) Scans 244 (0.22% #15) %Reads 0.18% (#40)</t>
  </si>
  <si>
    <t>RSZ 1.98MB (0.21% #15)
BSZ 1.19MB (59.8%)
ROW 1.84K COL 21
AVG 589B</t>
  </si>
  <si>
    <t>RDS 344K (1.20% #5)
WRT 3.57K (0.01% #16)
R/W 96.5x (#5)
WTS 83.0ms (0.11% #12)
WTC 31 (0.21% #10)
LCK 642K (1.80% #5)</t>
  </si>
  <si>
    <t>[CLUSTERED_COLUMNSTORE] (BI61), no statistics
Sequence 0.02% Used: 364K/2.15B [StockItemTransactionID]
Indexes are 11.9X Table size
Last Used Read: 0 days Write: 0 days
High writes to reads - High # writes (BI48) Reads 30.0K Writes 158K (0.19x)
Compression:  CS(1)
High buffer cache usage 80.0%
PRIO Waits: Time 1.49s (1.93% #4) Count 63 (0.43% #9) Average 23.7ms (#2)
PRIO Locks: Count 486K (1.37% #6)
PRIO Page Splits: Count 1.26K (1.82% #6) %Writes 0.83% (#13) Leaf 1.26K (2.43% #5) Nonleaf 6 (0.03% #8)
PRIO MIX Advantage (BI50) 20.6K (20.8% #2) UnWeighted 61.8K (20.8% #3) Compiles 2 (25.0% #1) Cost 0.07 (0.56% #4) Impact 92.0 (24.7% #2)
PRIO Writes: Total 158K (0.30% #7) Inserts 152K (0.68% #6) Updates 0 (n/a) Deletes 0 (n/a) USG Updates 49.8K (0.07% #7)
PRIO Buffer: Reserved PGs 55.7MB (5.86% #7) Used Buffer 44.6MB (5.01% #6) %InBuffer 80.0% (#11)
PRIO Touches: OPS Total 188K (0.23% #9) Reads 30.0K (0.10% #15) Writes 158K (0.30% #7) R/W Ratio 0.19x (#23)
PRIO Touches: USG Total 59.8K (0.07% #12) Reads 30.0K (0.23% #12) Writes 49.8K (0.07% #7) R/W Ratio 0.60x (#14)
PRIO Read Detail: OPS Scans 30.0K (0.13% #7) %Reads 100% (#1)
PRIO Read Detail: USG Seeks 0 (n/a) %Reads 0 (n/a) Scans 10.0K (9.20% #4) %Reads 33.3% (#28)</t>
  </si>
  <si>
    <t>RSZ 55.7MB (5.86% #7)
BSZ 44.6MB (80.0%)
ROW 256K COL 11
AVG 16.0B</t>
  </si>
  <si>
    <t>RDS 30.0K (0.10% #15)
WRT 158K (0.30% #7)
R/W 0.19x (#23)
WTS 1.49s (1.93% #4)
WTC 63 (0.43% #9)
LCK 486K (1.37% #6)</t>
  </si>
  <si>
    <t>Sequence 0.01% Used: 244K/2.15B [InvoiceLineID]
Last Used Read: 0 days Write: 0 days
High writes to reads - High # writes (BI48) Reads 67.4K Writes 86.1K (0.78x)
2 low read nonclustered indexes (&lt;2%)
High buffer cache usage 72.8%
PRIO Waits: Time 1.24s (1.61% #6) Count 92 (0.62% #8) Average 13.5ms (#5)
PRIO Locks: Count 270K (0.76% #8)
PRIO Page Splits: Count 520 (0.75% #8) %Writes 0.65% (#15) Leaf 518 (1.00% #8) Nonleaf 2 (0.01% #15)
PRIO Writes: Total 86.1K (0.16% #8) Inserts 80.6K (0.36% #7) Updates 0 (n/a) Deletes 0 (n/a) USG Updates 27.7K (0.04% #10)
PRIO Buffer: Reserved PGs 56.2MB (5.92% #6) Used Buffer 40.9MB (4.60% #7) %InBuffer 72.8% (#12)
PRIO Touches: OPS Total 154K (0.19% #10) Reads 67.4K (0.24% #10) Writes 86.1K (0.16% #8) R/W Ratio 0.78x (#15)
PRIO Touches: USG Total 61.0K (0.08% #11) Reads 43.7K (0.34% #10) Writes 27.7K (0.04% #10) R/W Ratio 1.58x (#10)
PRIO Read Detail: OPS Scans 34.5K (0.15% #6) %Reads 51.2% (#29) Lookups 32.9K (0.67% #9) %Reads 48.9% (#20)
PRIO Read Detail: USG Seeks 11.4K (0.09% #12) %Reads 26.1% (#24) Scans 21.0K (19.3% #2) %Reads 47.9% (#25) Lookups 11.4K (23.2% #2) %Reads 26.1% (#4)</t>
  </si>
  <si>
    <t>RSZ 56.2MB (5.92% #6)
BSZ 40.9MB (72.8%)
ROW 244K COL 13
AVG 179B</t>
  </si>
  <si>
    <t>RDS 67.4K (0.24% #10)
WRT 86.1K (0.16% #8)
R/W 0.78x (#15)
WTS 1.24s (1.61% #6)
WTC 92 (0.62% #8)
LCK 270K (0.76% #8)</t>
  </si>
  <si>
    <t>Sequence 0.02% Used: 364K/2.15B [CustomerTransactionID]
Partitioned on [TransactionDate] - 5 partitions (BI64)
Lock Escalation [TABLE] Use AUTO for Partitioned tables
Last Used Read: 0 days Write: 0 days
Nonclustered indexes: 6 - consider creating NCS? (BI20)
High writes to reads - High # writes (BI48) Reads 24.6K Writes 76.1K (0.32x)
4 low read nonclustered indexes (&lt;2%) - consider NCS?
Compression:  NON(5)
High buffer cache usage 83.2%
PRIO Waits: Time 1.43s (1.86% #5) Count 471 (3.19% #6) Average 3.04ms (#14)
PRIO Locks: Count 264K (0.74% #9)
PRIO Page Splits: Count 260 (0.38% #10) %Writes 0.37% (#18) Leaf 254 (0.49% #10) Nonleaf 6 (0.03% #8)
PRIO Writes: Total 76.1K (0.14% #10) Inserts 64.8K (0.29% #9) Updates 5.61K (0.03% #7) Deletes 5.61K (0.06% #5) USG Updates 42.7K (0.06% #8)
PRIO Buffer: Reserved PGs 27.5MB (2.89% #8) Used Buffer 22.9MB (2.57% #8) %InBuffer 83.2% (#10)
PRIO Touches: OPS Total 101K (0.12% #12) Reads 24.6K (0.09% #16) Writes 76.1K (0.14% #10) R/W Ratio 0.32x (#21)
PRIO Touches: USG Total 44.4K (0.05% #15) Reads 1.72K (0.01% #21) Writes 42.7K (0.06% #8) R/W Ratio 0.04x (#20)
PRIO Read Detail: OPS Scans 2.18K (0.01% #13) %Reads 8.87% (#37) Lookups 22.4K (0.46% #12) %Reads 91.1% (#13)
PRIO Read Detail: USG Seeks 860 (0.01% #20) %Reads 50.0% (#21) Scans 0 (n/a) %Reads 0 (n/a) Lookups 860 (1.75% #5) %Reads 50.0% (#1)</t>
  </si>
  <si>
    <t>RSZ 27.5MB (2.89% #8)
BSZ 22.9MB (83.2%)
ROW 106K COL 14
AVG 95.0B</t>
  </si>
  <si>
    <t>RDS 24.6K (0.09% #16)
WRT 76.1K (0.14% #10)
R/W 0.32x (#21)
WTS 1.43s (1.86% #5)
WTC 471 (3.19% #6)
LCK 264K (0.74% #9)</t>
  </si>
  <si>
    <t>Sequence 0.00% Used: 3/2.15B [SpecialDealID]
Indexes are 5.00X Table size
Last Used Read: 0 days Write: N/A
Nonclustered indexes: 5 - consider creating NCS? (BI20)
Constraint(s) exist - see details in column "P" in "Additional Metadata" dropdown
Table Constraint:
&gt; [CK_Sales_SpecialDeals_Exactly_One_NOT_NULL_Pricing_Option_Is_Required]
&gt; Is REPLICATED - consider "NOT FOR REPLICATION"
Table Constraint:
&gt; [CK_Sales_SpecialDeals_Unit_Price_Deal_Requires_Special_StockItem]
&gt; Is REPLICATED - consider "NOT FOR REPLICATION"
PRIO Waits: Time 79.0ms (0.10% #13) Count 6 (0.04% #15) Average 13.2ms (#6)
PRIO Buffer: Reserved PGs 432KB (0.04% #26) Used Buffer 96.0KB (0.01% #26) %InBuffer 22.2% (#27)
PRIO Touches: OPS Total 46.1K (0.06% #17) Reads 46.1K (0.16% #12)
PRIO Touches: USG Total 46.1K (0.06% #13) Reads 46.1K (0.36% #8)
PRIO Read Detail: OPS Scans 46.1K (0.19% #5) %Reads 100% (#2)
PRIO Read Detail: USG Seeks 0 (n/a) %Reads 0 (n/a) Scans 46.1K (42.4% #1) %Reads 100% (#1)</t>
  </si>
  <si>
    <t>RSZ 432KB (0.04% #26)
BSZ 96.0KB (22.2%)
ROW 2 COL 14
AVG 8.00KB</t>
  </si>
  <si>
    <t xml:space="preserve">RDS 46.1K (0.16% #12)
WRT 
R/W 
WTS 79.0ms (0.10% #13)
WTC 6 (0.04% #15)
LCK </t>
  </si>
  <si>
    <t>P8.1063674837|1|</t>
  </si>
  <si>
    <t>DB [WideWorldImporters] SCH [Sales]
TBL [orders_HEAP]
OID DB [8] TBL [1063674837]</t>
  </si>
  <si>
    <t>[HEAP]
Last Used Read: N/A Write: N/A
Object Modified 0 days (BI66)
LOB data space[USERDATA] type [ROWS_FILEGROUP]
Large datatypes: nvarchar(MAX)
No Primary Key
No Reads and High # writes (BI22) -  Writes: 74.3K
High buffer cache usage 96.1%
PRIO Page Splits: Count 689 (1.00% #7) %Writes 0.93% (#10) Leaf 689 (1.33% #7)
PRIO Writes: Total 74.3K (0.14% #11) Inserts 74.3K (0.33% #8)
PRIO Buffer: Reserved PGs 5.65MB (0.59% #12) Used Buffer 5.43MB (0.61% #12) %InBuffer 96.1% (#7)
PRIO Touches: OPS Total 74.3K (0.09% #15) Reads 0 (n/a) Writes 74.3K (0.14% #11)</t>
  </si>
  <si>
    <t>RSZ 5.65MB (0.59% #12)
BSZ 5.43MB (96.1%)
ROW 73.6K COL 16
AVG 77.0B</t>
  </si>
  <si>
    <t xml:space="preserve">RDS 
WRT 74.3K (0.14% #11)
R/W 
WTS 
WTC 
LCK </t>
  </si>
  <si>
    <t>Sequence 0.00% Used: 78.5K/2.15B [OrderID]
Last Used Read: 0 days Write: 0 days
Object Modified 0 days (BI66), Created 16.06.02 (BI67)
Nonclustered indexes: 7 - consider existing NCS? (BI20)
LOB data space[USERDATA] type [ROWS_FILEGROUP]
Large datatypes: nvarchar(MAX)
High writes to reads - High # writes (BI48) Reads 322K Writes 76.2K (4.23x)
7 low read nonclustered indexes (&lt;2%)
High buffer cache usage 86.4%
PRIO Waits: Time 647ms (0.84% #7) Count 478 (3.24% #5) Average 1.35ms (#16)
PRIO Locks: Count 351K (0.99% #7)
PRIO Page Splits: Count 191 (0.28% #11) %Writes 0.35% (#19) Leaf 187 (0.36% #11) Nonleaf 4 (0.02% #11)
PRIO Writes: Total 76.2K (0.14% #9) Inserts 44.9K (0.20% #10) Updates 10.2K (0.05% #6) Deletes 10.6K (0.11% #4) USG Updates 57.1K (0.08% #6)
PRIO Buffer: Reserved PGs 15.2MB (1.60% #10) Used Buffer 13.1MB (1.48% #10) %InBuffer 86.4% (#9)
PRIO Touches: OPS Total 398K (0.49% #7) Reads 322K (1.13% #6) Writes 76.2K (0.14% #9) R/W Ratio 4.23x (#9)
PRIO Touches: USG Total 140K (0.17% #6) Reads 83.5K (0.65% #5) Writes 57.1K (0.08% #6) R/W Ratio 1.46x (#11)
PRIO Read Detail: OPS Scans 3.05K (0.01% #12) %Reads 0.95% (#43) Lookups 319K (6.48% #4) %Reads 98.9% (#8)
PRIO Read Detail: USG Seeks 81.3K (0.65% #5) %Reads 97.4% (#11) Scans 2.60K (2.39% #6) %Reads 3.11% (#35)</t>
  </si>
  <si>
    <t>RSZ 15.2MB (1.60% #10)
BSZ 13.1MB (86.4%)
ROW 78.5K COL 16
AVG 77.0B</t>
  </si>
  <si>
    <t>RDS 322K (1.13% #6)
WRT 76.2K (0.14% #9)
R/W 4.23x (#9)
WTS 647ms (0.84% #7)
WTC 478 (3.24% #5)
LCK 351K (0.99% #7)</t>
  </si>
  <si>
    <t>Sequence 0.00% Used: 228/2.15B [StockItemID]
Indexes are 5.18X Table size
Last Used Read: 0 days Write: N/A
Object Modified 0 days (BI66), Created 16.06.02 (BI67)
Nonclustered indexes: 7 - consider creating NCS? (BI20)
LOB data space[USERDATA] type [ROWS_FILEGROUP]
Large datatypes: nvarchar(MAX),varbinary(MAX)
Comp Col [Tags] not persisted (BI100)
&gt; In Index(s): 1314103722 (Key)
Comp Col [SearchDetails] not persisted (BI100)
&gt; In Index(s): 1314103722 (Key)
DML Triggers SQL: 1
PRIO Waits: Time 1.00ms (0.00% #21) Count 11 (0.07% #13) Average 90.9us (#25)
PRIO Locks: Count 107K (0.30% #10)
PRIO Page Splits: Count 6 (0.01% #21) %Writes 1.03% (#8) Leaf 5 (0.01% #21) Nonleaf 1 (0.01% #18)
PRIO Writes: Total 589 (0.00% #19) Inserts 585 (0.00% #18) Updates 0 (n/a) Deletes 4 (0.00% #11)
PRIO Buffer: Reserved PGs 840KB (0.09% #22) Used Buffer 264KB (0.03% #23) %InBuffer 31.4% (#24)
PRIO Touches: OPS Total 108K (0.13% #11) Reads 107K (0.37% #8) Writes 589 (0.00% #19) R/W Ratio 182x (#4)
PRIO Touches: USG Total 66.3K (0.08% #9) Reads 66.3K (0.52% #6)
PRIO Read Detail: OPS Scans 16.8K (0.07% #9) %Reads 15.6% (#33) Lookups 90.6K (1.84% #6) %Reads 84.4% (#17)
PRIO Read Detail: USG Seeks 49.8K (0.40% #7) %Reads 75.2% (#16) Scans 16.5K (15.1% #3) %Reads 24.8% (#30)</t>
  </si>
  <si>
    <t>RSZ 840KB (0.09% #22)
BSZ 264KB (31.4%)
ROW 344 COL 25
AVG 577B</t>
  </si>
  <si>
    <t>RDS 107K (0.37% #8)
WRT 589 (0.00% #19)
R/W 182x (#4)
WTS 1.00ms (0.00% #21)
WTC 11 (0.07% #13)
LCK 107K (0.30% #10)</t>
  </si>
  <si>
    <t>Sequence 0.00% Used: 11.2K/2.15B [PurchaseOrderLineID]
Last Used Read: 0 days Write: 0 days
Nonclustered indexes: 4 - consider creating NCS? (BI20)
High writes to reads - High # writes (BI48) Reads 12.7K Writes 22.8K (0.56x)
2 low read nonclustered indexes (&lt;2%) - consider NCS?
PRIO Waits: Time 352ms (0.46% #8) Count 18 (0.12% #11) Average 19.6ms (#3)
PRIO Locks: Count 78.4K (0.22% #12)
PRIO Page Splits: Count 79 (0.11% #12) %Writes 0.40% (#17) Leaf 79 (0.15% #12)
PRIO Writes: Total 22.8K (0.04% #13) Inserts 17.1K (0.08% #12) Updates 2.83K (0.01% #9) Deletes 2.83K (0.03% #6) USG Updates 3.49K (0.01% #13)
PRIO Buffer: Reserved PGs 2.91MB (0.31% #14) Used Buffer 1.52MB (0.17% #13) %InBuffer 52.3% (#19)
PRIO Touches: OPS Total 35.5K (0.04% #18) Reads 12.7K (0.04% #17) Writes 22.8K (0.04% #13) R/W Ratio 0.56x (#17)
PRIO Touches: USG Total 9.05K (0.01% #19) Reads 5.56K (0.04% #17) Writes 3.49K (0.01% #13) R/W Ratio 1.59x (#9)
PRIO Read Detail: OPS Scans 4.22K (0.02% #11) %Reads 33.2% (#32) Lookups 8.50K (0.17% #13) %Reads 66.8% (#18)
PRIO Read Detail: USG Seeks 2.87K (0.02% #15) %Reads 51.7% (#20) Scans 671 (0.62% #11) %Reads 12.1% (#32) Lookups 2.01K (4.11% #4) %Reads 36.2% (#3)</t>
  </si>
  <si>
    <t>RSZ 2.91MB (0.31% #14)
BSZ 1.52MB (52.3%)
ROW 11.2K COL 12
AVG 153B</t>
  </si>
  <si>
    <t>RDS 12.7K (0.04% #17)
WRT 22.8K (0.04% #13)
R/W 0.56x (#17)
WTS 352ms (0.46% #8)
WTC 18 (0.12% #11)
LCK 78.4K (0.22% #12)</t>
  </si>
  <si>
    <t>Sequence 0.02% Used: 364K/2.15B [SupplierTransactionID]
Partitioned on [TransactionDate] - 5 partitions (BI64)
Lock Escalation [TABLE] Use AUTO for Partitioned tables
Indexes are 4.85X Table size
Last Used Read: 0 days Write: 0 days
Nonclustered indexes: 6 - consider creating NCS? (BI20)
High writes to reads - High # writes (BI48) Reads 2.82K Writes 7.57K (0.37x)
4 low read nonclustered indexes (&lt;2%) - consider NCS?
Compression:  NON(5)
High buffer cache usage 25.9%
PRIO Waits: Time 147ms (0.19% #10) Count 579 (3.93% #3) Average 254us (#23)
PRIO Locks: Count 25.4K (0.07% #15)
PRIO Page Splits: Count 30 (0.04% #13) %Writes 0.43% (#16) Leaf 24 (0.05% #13) Nonleaf 6 (0.03% #8)
PRIO Writes: Total 7.57K (0.01% #14) Inserts 6.24K (0.03% #13) Updates 665 (0.00% #11) Deletes 665 (0.01% #8) USG Updates 5.25K (0.01% #12)
PRIO Buffer: Reserved PGs 4.62MB (0.49% #13) Used Buffer 1.20MB (0.13% #14) %InBuffer 25.9% (#26)
PRIO Touches: OPS Total 10.4K (0.01% #21) Reads 2.82K (0.01% #23) Writes 7.57K (0.01% #14) R/W Ratio 0.37x (#19)
PRIO Touches: USG Total 5.47K (0.01% #23) Reads 225 (0.00% #24) Writes 5.25K (0.01% #12) R/W Ratio 0.04x (#18)
PRIO Read Detail: OPS Scans 374 (0.00% #19) %Reads 13.3% (#34) Lookups 2.45K (0.05% #19) %Reads 86.8% (#16)
PRIO Read Detail: USG Seeks 103 (0.00% #21) %Reads 45.8% (#23) Scans 19 (0.02% #21) %Reads 8.44% (#33) Lookups 103 (0.21% #6) %Reads 45.8% (#2)</t>
  </si>
  <si>
    <t>RSZ 4.62MB (0.49% #13)
BSZ 1.20MB (25.9%)
ROW 3.23K COL 15
AVG 131B</t>
  </si>
  <si>
    <t>RDS 2.82K (0.01% #23)
WRT 7.57K (0.01% #14)
R/W 0.37x (#19)
WTS 147ms (0.19% #10)
WTC 579 (3.93% #3)
LCK 25.4K (0.07% #15)</t>
  </si>
  <si>
    <t>Sequence 0.00% Used: 1.07K/2.15B [CustomerID]
Indexes are 4.34X Table size
Last Used Read: 0 days Write: 0 days
Object Modified 0 days (BI66), Created 16.06.02 (BI67)
Nonclustered indexes: 11 - consider creating NCS? (BI20)
LOB data space[USERDATA] type [ROWS_FILEGROUP]
8 low read nonclustered indexes (&lt;2%) - consider NCS?
DML Triggers SQL: 1
PRIO Waits: Time 102ms (0.13% #11) Count 560 (3.80% #4) Average 182us (#24)
PRIO Locks: Count 85.6K (0.24% #11)
PRIO Page Splits: Count 18 (0.03% #17) %Writes 0.92% (#11) Leaf 16 (0.03% #16) Nonleaf 2 (0.01% #15)
PRIO MIX Advantage (BI50) 0.03 (0.00% #5) UnWeighted 72.5 (0.02% #5) Compiles 1 (12.5% #4) Cost 0.06 (0.52% #5) Impact 44.3 (11.9% #5)
PRIO Writes: Total 2.02K (0.00% #18) Inserts 1.94K (0.01% #17) Updates 26 (0.00% #13) Deletes 60 (0.00% #10) USG Updates 166 (0.00% #17)
PRIO Buffer: Reserved PGs 1.71MB (0.18% #17) Used Buffer 816KB (0.09% #17) %InBuffer 46.6% (#20)
PRIO Touches: OPS Total 81.6K (0.10% #14) Reads 79.6K (0.28% #9) Writes 2.02K (0.00% #18) R/W Ratio 39.4x (#7)
PRIO Touches: USG Total 65.1K (0.08% #10) Reads 64.9K (0.51% #7) Writes 166 (0.00% #17) R/W Ratio 391x (#2)
PRIO Read Detail: OPS Scans 5.67K (0.02% #10) %Reads 7.13% (#38) Lookups 74.0K (1.50% #7) %Reads 92.9% (#12)
PRIO Read Detail: USG Seeks 64.9K (0.51% #6) %Reads 100.% (#5) Scans 28 (0.03% #18) %Reads 0.04% (#43)</t>
  </si>
  <si>
    <t>RSZ 1.71MB (0.18% #17)
BSZ 816KB (46.6%)
ROW 1.01K COL 31
AVG 496B</t>
  </si>
  <si>
    <t>RDS 79.6K (0.28% #9)
WRT 2.02K (0.00% #18)
R/W 39.4x (#7)
WTS 102ms (0.13% #11)
WTC 560 (3.80% #4)
LCK 85.6K (0.24% #11)</t>
  </si>
  <si>
    <t>Last Used Read: 0 days Write: 0 days
PRIO Waits: Time 14.0ms (0.02% #19) Count 2 (0.01% #22) Average 7.00ms (#10)
PRIO Locks: Count 829K (2.33% #4)
PRIO Writes: Total 169K (0.32% #6) Inserts 0 (n/a) Updates 169K (0.80% #3) Deletes 0 (n/a) USG Updates 6.23K (0.01% #11)
PRIO Buffer: Reserved PGs 72.0KB (0.01% #42) Used Buffer 24.0KB (0.00% #36) %InBuffer 33.3% (#23)
PRIO Touches: OPS Total 1.58M (1.92% #4) Reads 1.41M (4.93% #3) Writes 169K (0.32% #6) R/W Ratio 8.33x (#8)
PRIO Touches: USG Total 1.24M (1.54% #4) Reads 1.24M (9.69% #3) Writes 6.23K (0.01% #11) R/W Ratio 199x (#5)
PRIO Read Detail: OPS Scans 1.12K (0.00% #15) %Reads 0.08% (#45) Lookups 1.41M (28.6% #2) %Reads 99.9% (#5)
PRIO Read Detail: USG Seeks 1.24M (9.82% #3) %Reads 99.9% (#7) Scans 1.12K (1.03% #7) %Reads 0.09% (#41)</t>
  </si>
  <si>
    <t>RSZ 72.0KB (0.01% #42)
BSZ 24.0KB (33.3%)
ROW 227 COL 9
AVG 144B</t>
  </si>
  <si>
    <t>RDS 1.41M (4.93% #3)
WRT 169K (0.32% #6)
R/W 8.33x (#8)
WTS 14.0ms (0.02% #19)
WTC 2 (0.01% #22)
LCK 829K (2.33% #4)</t>
  </si>
  <si>
    <t>Sequence 0.00% Used: 2.75K/2.15B [PurchaseOrderID]
Indexes are 2.30X Table size
Last Used Read: 0 days Write: 0 days
Object Modified 0 days (BI66), Created 16.06.02 (BI67)
Nonclustered indexes: 4 - consider creating NCS? (BI20)
LOB data space[USERDATA] type [ROWS_FILEGROUP]
Large datatypes: nvarchar(MAX)
High writes to reads - High # writes (BI48) Reads 8.69K Writes 6.13K (1.42x)
3 low read nonclustered indexes (&lt;2%) - consider NCS?
PRIO Waits: Time 32.0ms (0.04% #16) Count 6 (0.04% #15) Average 5.33ms (#12)
PRIO Locks: Count 9.69K (0.03% #17)
PRIO Page Splits: Count 20 (0.03% #16) %Writes 0.33% (#21) Leaf 19 (0.04% #15) Nonleaf 1 (0.01% #18)
PRIO Writes: Total 6.13K (0.01% #15) Inserts 5.46K (0.02% #14) Updates 671 (0.00% #10) Deletes 0 (n/a) USG Updates 2.82K (0.00% #14)
PRIO Buffer: Reserved PGs 872KB (0.09% #20) Used Buffer 624KB (0.07% #18) %InBuffer 71.6% (#13)
PRIO Touches: OPS Total 14.8K (0.02% #20) Reads 8.69K (0.03% #18) Writes 6.13K (0.01% #15) R/W Ratio 1.42x (#14)
PRIO Touches: USG Total 6.67K (0.01% #20) Reads 3.85K (0.03% #18) Writes 2.82K (0.00% #14) R/W Ratio 1.37x (#12)
PRIO Read Detail: OPS Scans 1.01K (0.00% #16) %Reads 11.6% (#35) Lookups 7.68K (0.16% #14) %Reads 88.4% (#15)
PRIO Read Detail: USG Seeks 2.87K (0.02% #15) %Reads 74.6% (#17) Scans 980 (0.90% #8) %Reads 25.4% (#29)</t>
  </si>
  <si>
    <t>RSZ 872KB (0.09% #20)
BSZ 624KB (71.6%)
ROW 2.75K COL 12
AVG 77.0B</t>
  </si>
  <si>
    <t>RDS 8.69K (0.03% #18)
WRT 6.13K (0.01% #15)
R/W 1.42x (#14)
WTS 32.0ms (0.04% #16)
WTC 6 (0.04% #15)
LCK 9.69K (0.03% #17)</t>
  </si>
  <si>
    <t>Sequence 0.00% Used: 38.2K/2.15B [CityID]
Last Used Read: 0 days Write: 0 days
Object Modified 0 days (BI66), Created 16.06.02 (BI67)
LOB data space[USERDATA] type [ROWS_FILEGROUP]
DML Triggers SQL: 1
High buffer cache usage 97.7%
PRIO Waits: Time 72.0ms (0.09% #14) Count 7 (0.05% #14) Average 10.3ms (#7)
PRIO Locks: Count 200 (0.00% #22)
PRIO Page Splits: Count 1 (0.00% #25) %Writes 4.17% (#7) Leaf 0 (n/a) Nonleaf 1 (0.01% #18)
PRIO Writes: Total 24 (0.00% #26) Inserts 0 (n/a) Updates 24 (0.00% #14) Deletes 0 (n/a) USG Updates 24 (0.00% #19)
PRIO Buffer: Reserved PGs 5.77MB (0.61% #11) Used Buffer 5.64MB (0.63% #11) %InBuffer 97.7% (#5)
PRIO Touches: OPS Total 5.75K (0.01% #24) Reads 5.73K (0.02% #21) Writes 24 (0.00% #26) R/W Ratio 239x (#2)
PRIO Touches: USG Total 6.19K (0.01% #22) Reads 6.17K (0.05% #16) Writes 24 (0.00% #19) R/W Ratio 257x (#4)
PRIO Read Detail: OPS Scans 3 (0.00% #40) %Reads 0.05% (#47) Lookups 5.72K (0.12% #17) %Reads 100.% (#3)
PRIO Read Detail: USG Seeks 6.13K (0.05% #14) %Reads 99.4% (#9) Scans 40 (0.04% #17) %Reads 0.65% (#38)</t>
  </si>
  <si>
    <t>RSZ 5.77MB (0.61% #11)
BSZ 5.64MB (97.7%)
ROW 37.9K COL 8
AVG 107B</t>
  </si>
  <si>
    <t>RDS 5.73K (0.02% #21)
WRT 24 (0.00% #26)
R/W 239x (#2)
WTS 72.0ms (0.09% #14)
WTC 7 (0.05% #14)
LCK 200 (0.00% #22)</t>
  </si>
  <si>
    <t>Sequence 0.00% Used: 242/2.15B [CountryID]
Last Used Read: 0 days Write: 0 days
Object Modified 0 days (BI66), Created 16.06.02 (BI67)
LOB data space[USERDATA] type [ROWS_FILEGROUP]
High writes to reads - Low # writes (BI48) Reads 61 Writes 21 (2.90x)
DML Triggers SQL: 1
PRIO Waits: Time 195ms (0.25% #9) Count 12 (0.08% #12) Average 16.3ms (#4)
PRIO Locks: Count 84 (0.00% #25)
PRIO Writes: Total 21 (0.00% #28) Inserts 0 (n/a) Updates 21 (0.00% #15) Deletes 0 (n/a) USG Updates 21 (0.00% #21)
PRIO Buffer: Reserved PGs 1.91MB (0.20% #16) Used Buffer 1.09MB (0.12% #16) %InBuffer 57.0% (#17)
PRIO Touches: OPS Total 82 (0.00% #32) Reads 61 (0.00% #28) Writes 21 (0.00% #28) R/W Ratio 2.90x (#12)
PRIO Touches: USG Total 65 (0.00% #29) Reads 44 (0.00% #27) Writes 21 (0.00% #21) R/W Ratio 2.10x (#8)
PRIO Read Detail: OPS Scans 24 (0.00% #22) %Reads 39.3% (#31) Lookups 21 (0.00% #23) %Reads 34.4% (#23)
PRIO Read Detail: USG Seeks 21 (0.00% #24) %Reads 47.7% (#22) Scans 23 (0.02% #19) %Reads 52.3% (#24)
PRIO LOB: Fetch PGs 16 (0.05% #2)</t>
  </si>
  <si>
    <t>RSZ 1.91MB (0.20% #16)
BSZ 1.09MB (57.0%)
ROW 190 COL 14
AVG 9.26KB</t>
  </si>
  <si>
    <t>RDS 61 (0.00% #28)
WRT 21 (0.00% #28)
R/W 2.90x (#12)
WTS 195ms (0.25% #9)
WTC 12 (0.08% #12)
LCK 84 (0.00% #25)</t>
  </si>
  <si>
    <t>Sequence 0.00% Used: 14/2.15B [SupplierID]
Indexes are 12.0X Table size
Last Used Read: 0 days Write: N/A
Object Modified 0 days (BI66), Created 16.06.02 (BI67)
Nonclustered indexes: 9 - consider creating NCS? (BI20)
LOB data space[USERDATA] type [ROWS_FILEGROUP]
Large datatypes: nvarchar(MAX)
DML Triggers SQL: 1
PRIO Waits: Time 40.0ms (0.05% #15) Count 6 (0.04% #15) Average 6.67ms (#11)
PRIO Locks: Count 8.70K (0.02% #18)
PRIO Page Splits: Count 3 (0.00% #23) %Writes 5.88% (#6) Leaf 3 (0.01% #22)
PRIO Writes: Total 55 (0.00% #21) Inserts 51 (0.00% #20) Updates 0 (n/a) Deletes 4 (0.00% #11)
PRIO Buffer: Reserved PGs 936KB (0.10% #19) Used Buffer 112KB (0.01% #25) %InBuffer 12.0% (#45)
PRIO Touches: OPS Total 4.89K (0.01% #25) Reads 4.84K (0.02% #22) Writes 55 (0.00% #21) R/W Ratio 87.9x (#6)
PRIO Touches: USG Total 2.27K (0.00% #25) Reads 2.27K (0.02% #20)
PRIO Read Detail: OPS Scans 507 (0.00% #17) %Reads 10.5% (#36) Lookups 4.33K (0.09% #18) %Reads 89.5% (#14)
PRIO Read Detail: USG Seeks 1.84K (0.01% #18) %Reads 81.0% (#15) Scans 432 (0.40% #13) %Reads 19.0% (#31)</t>
  </si>
  <si>
    <t>RSZ 936KB (0.10% #19)
BSZ 112KB (12.0%)
ROW 28 COL 29
AVG 1.23KB</t>
  </si>
  <si>
    <t>RDS 4.84K (0.02% #22)
WRT 55 (0.00% #21)
R/W 87.9x (#6)
WTS 40.0ms (0.05% #15)
WTC 6 (0.04% #15)
LCK 8.70K (0.02% #18)</t>
  </si>
  <si>
    <t>P8.1079674894|1|</t>
  </si>
  <si>
    <t>DB [WideWorldImporters] SCH [Purchasing]
TBL [PurchaseOrders_HEAP]
OID DB [8] TBL [1079674894]</t>
  </si>
  <si>
    <t>[HEAP]
Last Used Read: N/A Write: N/A
Object Modified 0 days (BI66)
LOB data space[USERDATA] type [ROWS_FILEGROUP]
Large datatypes: nvarchar(MAX)
No Primary Key
No Reads and High # writes (BI22) -  Writes: 2.07K
Compression:  PG(1)
PRIO Locks: Count 2.08K (0.01% #20)
PRIO Page Splits: Count 7 (0.01% #20) %Writes 0.34% (#20) Leaf 7 (0.01% #20)
PRIO Writes: Total 2.07K (0.00% #17) Inserts 2.07K (0.01% #16)
PRIO Buffer: Reserved PGs 144KB (0.01% #33) Used Buffer 80.0KB (0.01% #27) %InBuffer 55.6% (#18)
PRIO Touches: OPS Total 2.07K (0.00% #26) Reads 0 (n/a) Writes 2.07K (0.00% #17)</t>
  </si>
  <si>
    <t>RSZ 144KB (0.01% #33)
BSZ 80.0KB (55.6%)
ROW 2.07K COL 12
AVG 39.0B</t>
  </si>
  <si>
    <t>RDS 
WRT 2.07K (0.00% #17)
R/W 
WTS 
WTC 
LCK 2.08K (0.01% #20)</t>
  </si>
  <si>
    <t>Sequence 0.00% Used: 15/2.15B [PackageTypeID]
Last Used Read: 0 days Write: N/A
Object Modified 0 days (BI66), Created 16.06.02 (BI67)
DML Triggers SQL: 1
PRIO Waits: Time 0 (n/a) Count 2 (0.01% #22)
PRIO Locks: Count 66.1K (0.19% #13)
PRIO Buffer: Reserved PGs 144KB (0.01% #33) Used Buffer 16.0KB (0.00% #38) %InBuffer 11.1% (#46)
PRIO Touches: OPS Total 31.8K (0.04% #19) Reads 31.8K (0.11% #14)
PRIO Touches: USG Total 21.3K (0.03% #18) Reads 21.3K (0.17% #14)
PRIO Read Detail: OPS Scans 434 (0.00% #18) %Reads 1.36% (#41) Lookups 31.4K (0.64% #11) %Reads 98.6% (#9)
PRIO Read Detail: USG Seeks 20.9K (0.17% #11) %Reads 98.0% (#10) Scans 432 (0.40% #13) %Reads 2.03% (#37)</t>
  </si>
  <si>
    <t>RSZ 144KB (0.01% #33)
BSZ 16.0KB (11.1%)
ROW 14 COL 5
AVG 1.14KB</t>
  </si>
  <si>
    <t>RDS 31.8K (0.11% #14)
WRT 
R/W 
WTS 
WTC 2 (0.01% #22)
LCK 66.1K (0.19% #13)</t>
  </si>
  <si>
    <t>P8.983674552|1|</t>
  </si>
  <si>
    <t>DB [WideWorldImporters] SCH [dbo]
TBL [XmlIndexTest]
OID DB [8] TBL [983674552]</t>
  </si>
  <si>
    <t>Identity 0.00% Used: 1/2.15B [Id]
Last Used Read: 0 days Write: 0 days
Object Modified 0 days (BI66)
LOB data space[USERDATA] type [ROWS_FILEGROUP]
Large datatypes: xml(MAX)
PRIO Locks: Count 3 (0.00% #30)
PRIO Page Splits: Count 1 (0.00% #25) %Writes 50.0% (#2) Leaf 1 (0.00% #24)
PRIO Writes: Total 2 (0.00% #30) Inserts 2 (0.00% #26) Updates 0 (n/a) Deletes 0 (n/a) USG Updates 1 (0.00% #25)
PRIO Buffer: Reserved PGs 216KB (0.02% #30) Used Buffer 48.0KB (0.01% #31) %InBuffer 22.2% (#27)
PRIO Touches: OPS Total 1.51K (0.00% #27) Reads 1.51K (0.01% #24) Writes 2 (0.00% #30) R/W Ratio 755x (#1)
PRIO Touches: USG Total 1.50K (0.00% #26) Reads 1.50K (0.01% #22) Writes 1 (0.00% #25) R/W Ratio 1.50Kx (#1)
PRIO Read Detail: OPS Scans 1.51K (0.01% #14) %Reads 100% (#2)
PRIO Read Detail: USG Seeks 1.00K (0.01% #19) %Reads 66.7% (#18) Scans 500 (0.46% #12) %Reads 33.3% (#27)</t>
  </si>
  <si>
    <t>RSZ 216KB (0.02% #30)
BSZ 48.0KB (22.2%)
ROW 4 COL 2
AVG 16.0KB</t>
  </si>
  <si>
    <t>RDS 1.51K (0.01% #24)
WRT 2 (0.00% #30)
R/W 755x (#1)
WTS 
WTC 
LCK 3 (0.00% #30)</t>
  </si>
  <si>
    <t>Sequence 0.00% Used: 54/2.15B [StateProvinceID]
Last Used Read: 0 days Write: 0 days
Object Modified 0 days (BI66), Created 16.06.02 (BI67)
LOB data space[USERDATA] type [ROWS_FILEGROUP]
High writes to reads - Low # writes (BI48) Reads 67 Writes 20 (3.35x)
DML Triggers SQL: 1
PRIO Waits: Time 23.0ms (0.03% #17) Count 6 (0.04% #15) Average 3.83ms (#13)
PRIO Locks: Count 80 (0.00% #26)
PRIO Writes: Total 20 (0.00% #29) Inserts 0 (n/a) Updates 20 (0.00% #16) Deletes 0 (n/a) USG Updates 20 (0.00% #23)
PRIO Buffer: Reserved PGs 680KB (0.07% #25) Used Buffer 448KB (0.05% #21) %InBuffer 65.9% (#15)
PRIO Touches: OPS Total 87 (0.00% #31) Reads 67 (0.00% #27) Writes 20 (0.00% #29) R/W Ratio 3.35x (#10)
PRIO Touches: USG Total 76 (0.00% #28) Reads 56 (0.00% #26) Writes 20 (0.00% #23) R/W Ratio 2.80x (#7)
PRIO Read Detail: OPS Scans 28 (0.00% #21) %Reads 41.8% (#30) Lookups 34 (0.00% #22) %Reads 50.8% (#19)
PRIO Read Detail: USG Seeks 34 (0.00% #22) %Reads 60.7% (#19) Scans 22 (0.02% #20) %Reads 39.3% (#26)
PRIO LOB: Fetch PGs 5 (0.01% #3)</t>
  </si>
  <si>
    <t>RSZ 680KB (0.07% #25)
BSZ 448KB (65.9%)
ROW 53 COL 10
AVG 7.55KB</t>
  </si>
  <si>
    <t>RDS 67 (0.00% #27)
WRT 20 (0.00% #29)
R/W 3.35x (#10)
WTS 23.0ms (0.03% #17)
WTC 6 (0.04% #15)
LCK 80 (0.00% #26)</t>
  </si>
  <si>
    <t>P8.1365579903|1|</t>
  </si>
  <si>
    <t>DB [WideWorldImporters] SCH [Application]
TBL [People_Archive]
OID DB [8] TBL [1365579903]</t>
  </si>
  <si>
    <t>Last Used Read: 0 days Write: 0 days
Object Modified 0 days (BI66), Created 16.06.02 (BI67)
LOB data space[USERDATA] type [ROWS_FILEGROUP]
Large datatypes: nvarchar(MAX),varbinary(MAX)
No Primary Key, has NonUnique CX
High writes to reads - Low # writes (BI48) Reads 5 Writes 268 (0.02x)
Compression:  PG(1)
PRIO Locks: Count 804 (0.00% #21)
PRIO Page Splits: Count 21 (0.03% #15) %Writes 7.84% (#5) Leaf 13 (0.03% #18) Nonleaf 8 (0.05% #7)
PRIO Writes: Total 268 (0.00% #20) Inserts 268 (0.00% #19) Updates 0 (n/a) Deletes 0 (n/a) USG Updates 269 (0.00% #16)
PRIO Buffer: Reserved PGs 856KB (0.09% #21) Used Buffer 384KB (0.04% #22) %InBuffer 44.9% (#21)
PRIO Touches: OPS Total 273 (0.00% #29) Reads 5 (0.00% #31) Writes 268 (0.00% #20) R/W Ratio 0.02x (#27)
PRIO Touches: USG Total 270 (0.00% #27) Reads 1 (0.00% #33) Writes 269 (0.00% #16) R/W Ratio 0.00x (#22)
PRIO Read Detail: OPS Scans 5 (0.00% #25) %Reads 100% (#2)
PRIO Read Detail: USG Seeks 0 (n/a) %Reads 0 (n/a) Scans 1 (0.00% #31) %Reads 100% (#1)</t>
  </si>
  <si>
    <t>RSZ 856KB (0.09% #21)
BSZ 384KB (44.9%)
ROW 1.22K COL 21
AVG 336B</t>
  </si>
  <si>
    <t>RDS 5 (0.00% #31)
WRT 268 (0.00% #20)
R/W 0.02x (#27)
WTS 
WTC 
LCK 804 (0.00% #21)</t>
  </si>
  <si>
    <t>Sequence 0.00% Used: 14/2.15B [TransactionTypeID]
Last Used Read: 0 days Write: N/A
Object Modified 0 days (BI66), Created 16.06.02 (BI67)
DML Triggers SQL: 1
PRIO Waits: Time 2.00ms (0.00% #20) Count 2 (0.01% #22) Average 1.00ms (#17)
PRIO Locks: Count 56.2K (0.16% #14)
PRIO Buffer: Reserved PGs 144KB (0.01% #33) Used Buffer 32.0KB (0.00% #34) %InBuffer 22.2% (#27)
PRIO Touches: OPS Total 56.2K (0.07% #16) Reads 56.2K (0.20% #11)
PRIO Touches: USG Total 25.9K (0.03% #17) Reads 25.9K (0.20% #13)
PRIO Read Detail: OPS Scans 5 (0.00% #25) %Reads 0.01% (#48) Lookups 56.2K (1.14% #8) %Reads 100.% (#2)
PRIO Read Detail: USG Seeks 25.9K (0.21% #10) %Reads 100.% (#3) Scans 2 (0.00% #22) %Reads 0.01% (#45)</t>
  </si>
  <si>
    <t>RSZ 144KB (0.01% #33)
BSZ 32.0KB (22.2%)
ROW 13 COL 5
AVG 1.23KB</t>
  </si>
  <si>
    <t>RDS 56.2K (0.20% #11)
WRT 
R/W 
WTS 2.00ms (0.00% #20)
WTC 2 (0.01% #22)
LCK 56.2K (0.16% #14)</t>
  </si>
  <si>
    <t>P8.386100416|1|</t>
  </si>
  <si>
    <t>DB [WideWorldImporters] SCH [Application]
TBL [StateProvinces_Archive]
OID DB [8] TBL [386100416]</t>
  </si>
  <si>
    <t>Last Used Read: 0 days Write: 0 days
Object Modified 0 days (BI66), Created 16.06.02 (BI67)
LOB data space[USERDATA] type [ROWS_FILEGROUP]
No Primary Key, has NonUnique CX
High writes to reads - Low # writes (BI48) Reads 5 Writes 35 (0.14x)
Compression:  PG(1)
PRIO Locks: Count 120 (0.00% #23)
PRIO Page Splits: Count 18 (0.03% #17) %Writes 51.4% (#1) Leaf 15 (0.03% #17) Nonleaf 3 (0.02% #13)
PRIO Writes: Total 35 (0.00% #23) Inserts 35 (0.00% #21) Updates 0 (n/a) Deletes 0 (n/a) USG Updates 20 (0.00% #23)
PRIO Buffer: Reserved PGs 720KB (0.07% #23) Used Buffer 488KB (0.05% #20) %InBuffer 67.8% (#14)
PRIO Touches: OPS Total 40 (0.00% #33) Reads 5 (0.00% #31) Writes 35 (0.00% #23) R/W Ratio 0.14x (#24)
PRIO Touches: USG Total 21 (0.00% #34) Reads 1 (0.00% #33) Writes 20 (0.00% #23) R/W Ratio 0.05x (#16)
PRIO Read Detail: OPS Scans 5 (0.00% #25) %Reads 100% (#2)
PRIO Read Detail: USG Seeks 0 (n/a) %Reads 0 (n/a) Scans 1 (0.00% #31) %Reads 100% (#1)</t>
  </si>
  <si>
    <t>RSZ 720KB (0.07% #23)
BSZ 488KB (67.8%)
ROW 124 COL 10
AVG 4.19KB</t>
  </si>
  <si>
    <t>RDS 5 (0.00% #31)
WRT 35 (0.00% #23)
R/W 0.14x (#24)
WTS 
WTC 
LCK 120 (0.00% #23)</t>
  </si>
  <si>
    <t>P8.1557580587|1|</t>
  </si>
  <si>
    <t>DB [WideWorldImporters] SCH [Application]
TBL [Countries_Archive]
OID DB [8] TBL [1557580587]</t>
  </si>
  <si>
    <t>Last Used Read: 0 days Write: 0 days
Object Modified 0 days (BI66), Created 16.06.02 (BI67)
LOB data space[USERDATA] type [ROWS_FILEGROUP]
No Primary Key, has NonUnique CX
High writes to reads - Low # writes (BI48) Reads 4 Writes 34 (0.12x)
Compression:  PG(1)
PRIO Locks: Count 120 (0.00% #23)
PRIO Page Splits: Count 16 (0.02% #19) %Writes 47.1% (#3) Leaf 13 (0.03% #18) Nonleaf 3 (0.02% #13)
PRIO Writes: Total 34 (0.00% #24) Inserts 34 (0.00% #22) Updates 0 (n/a) Deletes 0 (n/a) USG Updates 21 (0.00% #21)
PRIO Buffer: Reserved PGs 1.11MB (0.12% #18) Used Buffer 496KB (0.05% #19) %InBuffer 43.7% (#22)
PRIO Touches: OPS Total 38 (0.00% #34) Reads 4 (0.00% #36) Writes 34 (0.00% #24) R/W Ratio 0.12x (#25)
PRIO Touches: USG Total 22 (0.00% #33) Reads 1 (0.00% #33) Writes 21 (0.00% #21) R/W Ratio 0.05x (#17)
PRIO Read Detail: OPS Scans 4 (0.00% #33) %Reads 100% (#2)
PRIO Read Detail: USG Seeks 0 (n/a) %Reads 0 (n/a) Scans 1 (0.00% #31) %Reads 100% (#1)</t>
  </si>
  <si>
    <t>RSZ 1.11MB (0.12% #18)
BSZ 496KB (43.7%)
ROW 57 COL 14
AVG 13.3KB</t>
  </si>
  <si>
    <t>RDS 4 (0.00% #36)
WRT 34 (0.00% #24)
R/W 0.12x (#25)
WTS 
WTC 
LCK 120 (0.00% #23)</t>
  </si>
  <si>
    <t>Sequence 0.00% Used: 11/2.15B [DeliveryMethodID]
Indexes are 4.00X Table size
Last Used Read: 0 days Write: N/A
Object Modified 0 days (BI66), Created 16.06.02 (BI67)
DML Triggers SQL: 1
PRIO Waits: Time 0 (n/a) Count 6 (0.04% #15)
PRIO Locks: Count 12.5K (0.04% #16)
PRIO Page Splits: Count 3 (0.00% #23) %Writes 9.38% (#4) Leaf 3 (0.01% #22)
PRIO Writes: Total 36 (0.00% #22) Inserts 32 (0.00% #23) Updates 0 (n/a) Deletes 4 (0.00% #11)
PRIO Buffer: Reserved PGs 360KB (0.04% #28) Used Buffer 80.0KB (0.01% #27) %InBuffer 22.2% (#27)
PRIO Touches: OPS Total 6.79K (0.01% #23) Reads 6.75K (0.02% #20) Writes 36 (0.00% #22) R/W Ratio 188x (#3)
PRIO Touches: USG Total 6.42K (0.01% #21) Reads 6.42K (0.05% #15)
PRIO Read Detail: OPS Scans 70 (0.00% #20) %Reads 1.04% (#42) Lookups 6.68K (0.14% #16) %Reads 99.0% (#7)
PRIO Read Detail: USG Seeks 6.42K (0.05% #13) %Reads 100.% (#4) Scans 2 (0.00% #22) %Reads 0.03% (#44)</t>
  </si>
  <si>
    <t>RSZ 360KB (0.04% #28)
BSZ 80.0KB (22.2%)
ROW 12 COL 5
AVG 1.60KB</t>
  </si>
  <si>
    <t>RDS 6.75K (0.02% #20)
WRT 36 (0.00% #22)
R/W 188x (#3)
WTS 
WTC 6 (0.04% #15)
LCK 12.5K (0.04% #16)</t>
  </si>
  <si>
    <t>Sequence 0.00% Used: 9/2.15B [CustomerCategoryID]
Last Used Read: 0 days Write: N/A
Object Modified 0 days (BI66), Created 16.06.02 (BI67)
DML Triggers SQL: 1
PRIO Waits: Time 16.0ms (0.02% #18) Count 2 (0.01% #22) Average 8.00ms (#9)
PRIO Locks: Count 28 (0.00% #29)
PRIO Buffer: Reserved PGs 144KB (0.01% #33) Used Buffer 16.0KB (0.00% #38) %InBuffer 11.1% (#46)
PRIO Touches: OPS Total 89 (0.00% #30) Reads 89 (0.00% #26)
PRIO Touches: USG Total 30 (0.00% #31) Reads 30 (0.00% #28)
PRIO Read Detail: OPS Scans 5 (0.00% #25) %Reads 5.62% (#39) Lookups 84 (0.00% #21) %Reads 94.4% (#11)
PRIO Read Detail: USG Seeks 28 (0.00% #23) %Reads 93.3% (#13) Scans 2 (0.00% #22) %Reads 6.67% (#34)</t>
  </si>
  <si>
    <t>RSZ 144KB (0.01% #33)
BSZ 16.0KB (11.1%)
ROW 8 COL 5
AVG 2.00KB</t>
  </si>
  <si>
    <t>RDS 89 (0.00% #26)
WRT 
R/W 
WTS 16.0ms (0.02% #18)
WTC 2 (0.01% #22)
LCK 28 (0.00% #29)</t>
  </si>
  <si>
    <t>Sequence 0.00% Used: 5/2.15B [PaymentMethodID]
Last Used Read: 0 days Write: N/A
Object Modified 0 days (BI66), Created 16.06.02 (BI67)
DML Triggers SQL: 1
PRIO Waits: Time 0 (n/a) Count 2 (0.01% #22)
PRIO Locks: Count 7.36K (0.02% #19)
PRIO Buffer: Reserved PGs 144KB (0.01% #33) Used Buffer 32.0KB (0.00% #34) %InBuffer 22.2% (#27)
PRIO Touches: OPS Total 7.36K (0.01% #22) Reads 7.36K (0.03% #19)
PRIO Touches: USG Total 2.33K (0.00% #24) Reads 2.33K (0.02% #19)
PRIO Read Detail: OPS Scans 5 (0.00% #25) %Reads 0.07% (#46) Lookups 7.36K (0.15% #15) %Reads 99.9% (#4)
PRIO Read Detail: USG Seeks 2.32K (0.02% #17) %Reads 99.9% (#6) Scans 2 (0.00% #22) %Reads 0.09% (#42)</t>
  </si>
  <si>
    <t>RSZ 144KB (0.01% #33)
BSZ 32.0KB (22.2%)
ROW 4 COL 5
AVG 4.00KB</t>
  </si>
  <si>
    <t>RDS 7.36K (0.03% #19)
WRT 
R/W 
WTS 
WTC 2 (0.01% #22)
LCK 7.36K (0.02% #19)</t>
  </si>
  <si>
    <t>Sequence 0.00% Used: 2/2.15B [SystemParameterID]
Last Used Read: N/A Write: N/A
LOB data space[USERDATA] type [ROWS_FILEGROUP]
Large datatypes: nvarchar(MAX)
PRIO Waits: Time 1.00ms (0.00% #21) Count 3 (0.02% #20) Average 333us (#22)
PRIO Buffer: Reserved PGs 216KB (0.02% #30) Used Buffer 48.0KB (0.01% #31) %InBuffer 22.2% (#27)
PRIO Touches: OPS Total 3 (0.00% #47) Reads 3 (0.00% #43)
PRIO Read Detail: OPS Scans 3 (0.00% #40) %Reads 100% (#2)</t>
  </si>
  <si>
    <t>RSZ 216KB (0.02% #30)
BSZ 48.0KB (22.2%)
ROW 1 COL 13
AVG 16.0KB</t>
  </si>
  <si>
    <t xml:space="preserve">RDS 3 (0.00% #43)
WRT 
R/W 
WTS 1.00ms (0.00% #21)
WTC 3 (0.02% #20)
LCK </t>
  </si>
  <si>
    <t>P8.1458104235|1|</t>
  </si>
  <si>
    <t>DB [WideWorldImporters] SCH [Warehouse]
TBL [StockItems_Archive]
OID DB [8] TBL [1458104235]</t>
  </si>
  <si>
    <t>Last Used Read: 0 days Write: N/A
Object Modified 0 days (BI66), Created 16.06.02 (BI67)
LOB data space[USERDATA] type [ROWS_FILEGROUP]
Large datatypes: nvarchar(MAX),varbinary(MAX)
No Primary Key, has NonUnique CX
Compression:  PG(1)
PRIO Page Splits: Count 4 (0.01% #22) %Writes 0 (n/a) Leaf 0 (n/a) Nonleaf 4 (0.02% #11)
PRIO Buffer: Reserved PGs 720KB (0.07% #23) Used Buffer 152KB (0.02% #24) %InBuffer 21.1% (#41)
PRIO Touches: OPS Total 7 (0.00% #37) Reads 7 (0.00% #29)
PRIO Touches: USG Total 1 (0.00% #39) Reads 1 (0.00% #33)
PRIO Read Detail: OPS Scans 7 (0.00% #23) %Reads 100% (#2)
PRIO Read Detail: USG Seeks 0 (n/a) %Reads 0 (n/a) Scans 1 (0.00% #31) %Reads 100% (#1)</t>
  </si>
  <si>
    <t>RSZ 720KB (0.07% #23)
BSZ 152KB (21.1%)
ROW 444 COL 25
AVG 498B</t>
  </si>
  <si>
    <t xml:space="preserve">RDS 7 (0.00% #29)
WRT 
R/W 
WTS 
WTC 
LCK </t>
  </si>
  <si>
    <t>P8.1010102639|1|</t>
  </si>
  <si>
    <t>DB [WideWorldImporters] SCH [Sales]
TBL [Customers_Archive]
OID DB [8] TBL [1010102639]</t>
  </si>
  <si>
    <t>Last Used Read: 0 days Write: 0 days
Object Modified 0 days (BI66), Created 16.06.02 (BI67)
LOB data space[USERDATA] type [ROWS_FILEGROUP]
No Primary Key, has NonUnique CX
High writes to reads - Low # writes (BI48) Reads 1 Writes 26 (0.04x)
Compression:  PG(1)
PRIO Locks: Count 78 (0.00% #27)
PRIO Writes: Total 26 (0.00% #25) Inserts 26 (0.00% #24) Updates 0 (n/a) Deletes 0 (n/a) USG Updates 40 (0.00% #18)
PRIO Buffer: Reserved PGs 432KB (0.04% #26) Used Buffer 72.0KB (0.01% #29) %InBuffer 16.7% (#43)
PRIO Touches: OPS Total 27 (0.00% #36) Reads 1 (0.00% #46) Writes 26 (0.00% #25) R/W Ratio 0.04x (#26)
PRIO Touches: USG Total 41 (0.00% #30) Reads 1 (0.00% #33) Writes 40 (0.00% #18) R/W Ratio 0.03x (#21)
PRIO Read Detail: OPS Scans 1 (0.00% #45) %Reads 100% (#2)
PRIO Read Detail: USG Seeks 0 (n/a) %Reads 0 (n/a) Scans 1 (0.00% #31) %Reads 100% (#1)</t>
  </si>
  <si>
    <t>RSZ 432KB (0.04% #26)
BSZ 72.0KB (16.7%)
ROW 77 COL 31
AVG 1.25KB</t>
  </si>
  <si>
    <t>RDS 1 (0.00% #46)
WRT 26 (0.00% #25)
R/W 0.04x (#26)
WTS 
WTC 
LCK 78 (0.00% #27)</t>
  </si>
  <si>
    <t>Sequence 0.00% Used: 443/2.15B [StockItemStockGroupID]
Last Used Read: 0 days Write: N/A
PRIO Waits: Time 0 (n/a) Count 3 (0.02% #20)
PRIO Buffer: Reserved PGs 216KB (0.02% #30) Used Buffer 40.0KB (0.00% #33) %InBuffer 18.5% (#42)
PRIO Touches: OPS Total 382 (0.00% #28) Reads 382 (0.00% #25)
PRIO Touches: USG Total 46.1K (0.06% #13) Reads 46.1K (0.36% #8)
PRIO Read Detail: OPS Scans 3 (0.00% #40) %Reads 0.79% (#44) Lookups 379 (0.01% #20) %Reads 99.2% (#6)
PRIO Read Detail: USG Seeks 46.1K (0.37% #8) %Reads 100% (#1)</t>
  </si>
  <si>
    <t>RSZ 216KB (0.02% #30)
BSZ 40.0KB (18.5%)
ROW 442 COL 5
AVG 74.0B</t>
  </si>
  <si>
    <t xml:space="preserve">RDS 382 (0.00% #25)
WRT 
R/W 
WTS 
WTC 3 (0.02% #20)
LCK </t>
  </si>
  <si>
    <t>Sequence 0.00% Used: 10/2.15B [SupplierCategoryID]
Last Used Read: 0 days Write: N/A
Object Modified 0 days (BI66), Created 16.06.02 (BI67)
DML Triggers SQL: 1
PRIO Waits: Time 1.00ms (0.00% #21) Count 2 (0.01% #22) Average 500us (#19)
PRIO Buffer: Reserved PGs 144KB (0.01% #33) Used Buffer 24.0KB (0.00% #36) %InBuffer 16.7% (#43)
PRIO Touches: OPS Total 5 (0.00% #39) Reads 5 (0.00% #31)
PRIO Touches: USG Total 2 (0.00% #35) Reads 2 (0.00% #29)
PRIO Read Detail: OPS Scans 5 (0.00% #25) %Reads 100% (#2)
PRIO Read Detail: USG Seeks 0 (n/a) %Reads 0 (n/a) Scans 2 (0.00% #22) %Reads 100% (#1)</t>
  </si>
  <si>
    <t>RSZ 144KB (0.01% #33)
BSZ 24.0KB (16.7%)
ROW 9 COL 5
AVG 1.78KB</t>
  </si>
  <si>
    <t xml:space="preserve">RDS 5 (0.00% #31)
WRT 
R/W 
WTS 1.00ms (0.00% #21)
WTC 2 (0.01% #22)
LCK </t>
  </si>
  <si>
    <t>Sequence 0.00% Used: 3/2.15B [BuyingGroupID]
Last Used Read: 0 days Write: N/A
Object Modified 0 days (BI66), Created 16.06.02 (BI67)
DML Triggers SQL: 1
PRIO Waits: Time 1.00ms (0.00% #21) Count 2 (0.01% #22) Average 500us (#19)
PRIO Buffer: Reserved PGs 144KB (0.01% #33) Used Buffer 16.0KB (0.00% #38) %InBuffer 11.1% (#46)
PRIO Touches: OPS Total 5 (0.00% #39) Reads 5 (0.00% #31)
PRIO Touches: USG Total 2 (0.00% #35) Reads 2 (0.00% #29)
PRIO Read Detail: OPS Scans 5 (0.00% #25) %Reads 100% (#2)
PRIO Read Detail: USG Seeks 0 (n/a) %Reads 0 (n/a) Scans 2 (0.00% #22) %Reads 100% (#1)</t>
  </si>
  <si>
    <t>RSZ 144KB (0.01% #33)
BSZ 16.0KB (11.1%)
ROW 2 COL 5
AVG 8.00KB</t>
  </si>
  <si>
    <t>Sequence 0.00% Used: 37/2.15B [ColorID]
Last Used Read: 0 days Write: N/A
Object Modified 0 days (BI66), Created 16.06.02 (BI67)
DML Triggers SQL: 1
PRIO Waits: Time 1.00ms (0.00% #21) Count 2 (0.01% #22) Average 500us (#19)
PRIO Buffer: Reserved PGs 144KB (0.01% #33) Used Buffer 16.0KB (0.00% #38) %InBuffer 11.1% (#46)
PRIO Touches: OPS Total 4 (0.00% #41) Reads 4 (0.00% #36)
PRIO Touches: USG Total 2 (0.00% #35) Reads 2 (0.00% #29)
PRIO Read Detail: OPS Scans 4 (0.00% #33) %Reads 100% (#2)
PRIO Read Detail: USG Seeks 0 (n/a) %Reads 0 (n/a) Scans 2 (0.00% #22) %Reads 100% (#1)</t>
  </si>
  <si>
    <t>RSZ 144KB (0.01% #33)
BSZ 16.0KB (11.1%)
ROW 36 COL 5
AVG 455B</t>
  </si>
  <si>
    <t xml:space="preserve">RDS 4 (0.00% #36)
WRT 
R/W 
WTS 1.00ms (0.00% #21)
WTC 2 (0.01% #22)
LCK </t>
  </si>
  <si>
    <t>Sequence 0.00% Used: 11/2.15B [StockGroupID]
Last Used Read: 0 days Write: N/A
Object Modified 0 days (BI66), Created 16.06.02 (BI67)
DML Triggers SQL: 1
PRIO Waits: Time 0 (n/a) Count 2 (0.01% #22)
PRIO Buffer: Reserved PGs 144KB (0.01% #33) Used Buffer 16.0KB (0.00% #38) %InBuffer 11.1% (#46)
PRIO Touches: OPS Total 4 (0.00% #41) Reads 4 (0.00% #36)
PRIO Touches: USG Total 2 (0.00% #35) Reads 2 (0.00% #29)
PRIO Read Detail: OPS Scans 4 (0.00% #33) %Reads 100% (#2)
PRIO Read Detail: USG Seeks 0 (n/a) %Reads 0 (n/a) Scans 2 (0.00% #22) %Reads 100% (#1)</t>
  </si>
  <si>
    <t>RSZ 144KB (0.01% #33)
BSZ 16.0KB (11.1%)
ROW 10 COL 5
AVG 1.60KB</t>
  </si>
  <si>
    <t xml:space="preserve">RDS 4 (0.00% #36)
WRT 
R/W 
WTS 
WTC 2 (0.01% #22)
LCK </t>
  </si>
  <si>
    <t>P8.482100758|1|</t>
  </si>
  <si>
    <t>DB [WideWorldImporters] SCH [Application]
TBL [Cities_Archive]
OID DB [8] TBL [482100758]</t>
  </si>
  <si>
    <t>Last Used Read: 0 days Write: 0 days
Object Modified 0 days (BI66), Created 16.06.02 (BI67)
LOB data space[USERDATA] type [ROWS_FILEGROUP]
No Primary Key, has NonUnique CX
High writes to reads - Low # writes (BI48) Reads 5 Writes 24 (0.21x)
Compression:  PG(1)
PRIO Locks: Count 72 (0.00% #28)
PRIO Writes: Total 24 (0.00% #26) Inserts 24 (0.00% #25) Updates 0 (n/a) Deletes 0 (n/a) USG Updates 24 (0.00% #19)
PRIO Buffer: Reserved PGs 240KB (0.02% #29) Used Buffer 64.0KB (0.01% #30) %InBuffer 26.7% (#25)
PRIO Touches: OPS Total 29 (0.00% #35) Reads 5 (0.00% #31) Writes 24 (0.00% #26) R/W Ratio 0.21x (#22)
PRIO Touches: USG Total 25 (0.00% #32) Reads 1 (0.00% #33) Writes 24 (0.00% #19) R/W Ratio 0.04x (#19)
PRIO Read Detail: OPS Scans 5 (0.00% #25) %Reads 100% (#2)
PRIO Read Detail: USG Seeks 0 (n/a) %Reads 0 (n/a) Scans 1 (0.00% #31) %Reads 100% (#1)</t>
  </si>
  <si>
    <t>RSZ 240KB (0.02% #29)
BSZ 64.0KB (26.7%)
ROW 52 COL 8
AVG 1.38KB</t>
  </si>
  <si>
    <t>RDS 5 (0.00% #31)
WRT 24 (0.00% #26)
R/W 0.21x (#22)
WTS 
WTC 
LCK 72 (0.00% #28)</t>
  </si>
  <si>
    <t>P8.786101841|1|</t>
  </si>
  <si>
    <t>DB [WideWorldImporters] SCH [Purchasing]
TBL [Suppliers_Archive]
OID DB [8] TBL [786101841]</t>
  </si>
  <si>
    <t>Last Used Read: 0 days Write: N/A
Object Modified 0 days (BI66), Created 16.06.02 (BI67)
LOB data space[USERDATA] type [ROWS_FILEGROUP]
Large datatypes: nvarchar(MAX)
No Primary Key, has NonUnique CX
Compression:  PG(1)
PRIO Buffer: Reserved PGs 72.0KB (0.01% #42) Used Buffer 16.0KB (0.00% #38) %InBuffer 22.2% (#27)
PRIO Touches: OPS Total 6 (0.00% #38) Reads 6 (0.00% #30)
PRIO Touches: USG Total 1 (0.00% #39) Reads 1 (0.00% #33)
PRIO Read Detail: OPS Scans 6 (0.00% #24) %Reads 100% (#2)
PRIO Read Detail: USG Seeks 0 (n/a) %Reads 0 (n/a) Scans 1 (0.00% #31) %Reads 100% (#1)</t>
  </si>
  <si>
    <t>RSZ 72.0KB (0.01% #42)
BSZ 16.0KB (22.2%)
ROW 13 COL 29
AVG 1.23KB</t>
  </si>
  <si>
    <t xml:space="preserve">RDS 6 (0.00% #30)
WRT 
R/W 
WTS 
WTC 
LCK </t>
  </si>
  <si>
    <t>P8.1749581271|1|</t>
  </si>
  <si>
    <t>DB [WideWorldImporters] SCH [Application]
TBL [PaymentMethods_Archive]
OID DB [8] TBL [1749581271]</t>
  </si>
  <si>
    <t>Last Used Read: 0 days Write: N/A
Object Modified 0 days (BI66), Created 16.06.02 (BI67)
No Primary Key, has NonUnique CX
Compression:  PG(1)
PRIO Buffer: Reserved PGs 72.0KB (0.01% #42) Used Buffer 16.0KB (0.00% #38) %InBuffer 22.2% (#27)
PRIO Touches: OPS Total 4 (0.00% #41) Reads 4 (0.00% #36)
PRIO Touches: USG Total 1 (0.00% #39) Reads 1 (0.00% #33)
PRIO Read Detail: OPS Scans 4 (0.00% #33) %Reads 100% (#2)
PRIO Read Detail: USG Seeks 0 (n/a) %Reads 0 (n/a) Scans 1 (0.00% #31) %Reads 100% (#1)</t>
  </si>
  <si>
    <t>RSZ 72.0KB (0.01% #42)
BSZ 16.0KB (22.2%)
ROW 1 COL 5
AVG 16.0KB</t>
  </si>
  <si>
    <t xml:space="preserve">RDS 4 (0.00% #36)
WRT 
R/W 
WTS 
WTC 
LCK </t>
  </si>
  <si>
    <t>P8.1845581613|1|</t>
  </si>
  <si>
    <t>DB [WideWorldImporters] SCH [Application]
TBL [TransactionTypes_Archive]
OID DB [8] TBL [1845581613]</t>
  </si>
  <si>
    <t>P8.1941581955|1|</t>
  </si>
  <si>
    <t>DB [WideWorldImporters] SCH [Purchasing]
TBL [SupplierCategories_Archive]
OID DB [8] TBL [1941581955]</t>
  </si>
  <si>
    <t>P8.2133582639|1|</t>
  </si>
  <si>
    <t>DB [WideWorldImporters] SCH [Sales]
TBL [CustomerCategories_Archive]
OID DB [8] TBL [2133582639]</t>
  </si>
  <si>
    <t>P8.274100017|1|</t>
  </si>
  <si>
    <t>DB [WideWorldImporters] SCH [Warehouse]
TBL [StockGroups_Archive]
OID DB [8] TBL [274100017]</t>
  </si>
  <si>
    <t>Last Used Read: 0 days Write: N/A
Object Modified 0 days (BI66), Created 16.06.02 (BI67)
No Primary Key, has NonUnique CX
Compression:  PG(1)
PRIO Buffer: Reserved PGs 72.0KB (0.01% #42) Used Buffer 16.0KB (0.00% #38) %InBuffer 22.2% (#27)
PRIO Touches: OPS Total 3 (0.00% #47) Reads 3 (0.00% #43)
PRIO Touches: USG Total 1 (0.00% #39) Reads 1 (0.00% #33)
PRIO Read Detail: OPS Scans 3 (0.00% #40) %Reads 100% (#2)
PRIO Read Detail: USG Seeks 0 (n/a) %Reads 0 (n/a) Scans 1 (0.00% #31) %Reads 100% (#1)</t>
  </si>
  <si>
    <t xml:space="preserve">RDS 3 (0.00% #43)
WRT 
R/W 
WTS 
WTC 
LCK </t>
  </si>
  <si>
    <t>P8.1653580929|1|</t>
  </si>
  <si>
    <t>DB [WideWorldImporters] SCH [Application]
TBL [DeliveryMethods_Archive]
OID DB [8] TBL [1653580929]</t>
  </si>
  <si>
    <t>P8.82099333|1|</t>
  </si>
  <si>
    <t>DB [WideWorldImporters] SCH [Warehouse]
TBL [Colors_Archive]
OID DB [8] TBL [82099333]</t>
  </si>
  <si>
    <t>Last Used Read: 0 days Write: N/A
Object Modified 0 days (BI66), Created 16.06.02 (BI67)
No Primary Key, has NonUnique CX
Compression:  PG(1)
PRIO Buffer: Reserved PGs 72.0KB (0.01% #42) Used Buffer 16.0KB (0.00% #38) %InBuffer 22.2% (#27)
PRIO Touches: OPS Total 1 (0.00% #50) Reads 1 (0.00% #46)
PRIO Touches: USG Total 1 (0.00% #39) Reads 1 (0.00% #33)
PRIO Read Detail: OPS Scans 1 (0.00% #45) %Reads 100% (#2)
PRIO Read Detail: USG Seeks 0 (n/a) %Reads 0 (n/a) Scans 1 (0.00% #31) %Reads 100% (#1)</t>
  </si>
  <si>
    <t xml:space="preserve">RDS 1 (0.00% #46)
WRT 
R/W 
WTS 
WTC 
LCK </t>
  </si>
  <si>
    <t>P8.178099675|1|</t>
  </si>
  <si>
    <t>DB [WideWorldImporters] SCH [Warehouse]
TBL [PackageTypes_Archive]
OID DB [8] TBL [178099675]</t>
  </si>
  <si>
    <t>Last Used Read: 0 days Write: N/A
Object Modified 0 days (BI66), Created 16.06.02 (BI67)
No Primary Key, has NonUnique CX
Compression:  PG(1)
PRIO Touches: OPS Total 1 (0.00% #50) Reads 1 (0.00% #46)
PRIO Touches: USG Total 1 (0.00% #39) Reads 1 (0.00% #33)
PRIO Read Detail: OPS Scans 1 (0.00% #45) %Reads 100% (#2)
PRIO Read Detail: USG Seeks 0 (n/a) %Reads 0 (n/a) Scans 1 (0.00% #31) %Reads 100% (#1)</t>
  </si>
  <si>
    <t>P8.2037582297|1|</t>
  </si>
  <si>
    <t>DB [WideWorldImporters] SCH [Sales]
TBL [BuyingGroups_Archive]
OID DB [8] TBL [2037582297]</t>
  </si>
  <si>
    <t>SQL Server 2022 (RTM-CU8-GDR) (KB5029503) - 16.0.4080.1 (X64)
Developer Edition (64-bit)
Windows Server 2019 Standard 10.0 &lt;X64&gt; (Build 17763)
SQL Startup 2023.12.19 11:57:14 (20 Days)
RAM OS:240GB SQL Max:125GB (52.1%) SQL Used:7.70GB (6.16%)
CPU [32], MAXDOP [8], default 0 (all processors)
Sockets [2] Cores/Socket [8] Hyperthread Ratio [16] SoftNUMA [OFF]
Missing indexes: 5 out of 600 possible
SQL Memory Model LOCK_PAGES, use "LARGE_PAGES?"
&gt; Req TF876 (SQL 2019+)
Minimum memory per query (KB) = 512, default 1024
cost threshold for parallelism [0], default 5
Network packet size 8000B, default 4096B
Fulltext feature [INSTALLED]
&gt; Default Fulltext language = [1033] English [us_english]
Advanced Analytics [INSTALLED]
PolyBase feature [INSTALLED]
XTP In-memory tables [SUPPORTED]
tempdb Metadata Memory Optimized [NOT ENABLED]
Change Tracking - Auto Cleanup = [ON] Retention = [7 DAYS]</t>
  </si>
  <si>
    <t>RSZ 159MB
BSZ 890MB (93.6%)
ROW 14.6M</t>
  </si>
  <si>
    <t>Recovery model [SIMPLE]
XTP In-Memory optimized [ENABLED]
DB Mixed page allocations [OFF], ON can reduce SGAM contention
Target recovery time [ZERO], using Automatic Checkpoints
DB compatibility [140] &lt;&gt; server [160]
DB Collation: Latin1_General_100_CI_AS
 &lt;&gt; Server: SQL_Latin1_General_CP1_CI_AS
Statistics: Incremental [OFF]
Query parameterization [FORCED]
Date correlation optimization [OFF]
Query Store [READ_WRITE]
&gt; Size - Max: 500MB Used: 4.00MB (0.80%) Aggregation interval: 15min Flush interval: 3.00Ks Max Plans: 1.00K
&gt; Capture mode [AUTO] Size cleanup [AUTO] Stale threshold: 30 days Wait stats [ON]
Auto Tune: FORCE_LAST_GOOD_PLAN is OFF
&gt; Reason: AUTO_CONFIGURED
Fulltext [ENABLED]
Database marked [NOT TRUSTWORTHY]
Broker [DISABLED]
Log reuse wait [CHECKPOINT]
Honor broker priority [OFF]
Scoped config BATCH_MODE_ON_ROWSTORE
&gt; value [0] is not DEFAULT [1]
Scoped config DW_COMPATIBILITY_LEVEL
&gt; value [0] is not DEFAULT [AUTO]
Scoped config ELEVATE_ONLINE
&gt; value [WHEN_SUPPORTED] is not DEFAULT [OFF]
Scoped config OPTIMIZE_FOR_AD_HOC_WORKLOADS
&gt; value [1] is not DEFAULT [0]
Nonclustered rowstore indexes with writes &amp; no reads - 18/75(24.0%) (BI21&amp;22)
Included Columns: &lt;10% Indexes - 7/111 (6.31%) (BI30&amp;31)
Indexes: &lt;5% Filtered - Index: 111 Fltrd: 3 (2.70%) (BI32)</t>
  </si>
  <si>
    <t>Last Used - RDS: 0 days ago WRT: NONE
Dates: Modified 24.01.08, Created 16.06.02
Lead Key is SEQUENCE
&gt; Sequential key option NOT ENABLED (2019+) (BI121)
FKC References - [1]
PRIO Waits: Time 1.00ms (100% #1) Count 1 (50.0% #1) Average 1.00ms (#1)
PRIO Buffer: Reserved PGs 72.0KB (50.0% #1) Used Buffer 8.00KB (50.0% #1) %InBuffer 11.1% (#1)
PRIO Touches: OPS Total 3 (75.0% #1) Reads 3 (75.0% #1)
PRIO Touches: USG Total 2 (100% #1) Reads 2 (100% #1)
PRIO Read Detail: OPS Scans 3 (75.0% #1) %Reads 100% (#1)
PRIO Read Detail: USG Seeks 0 (n/a) %Reads 0 (n/a) Scans 2 (100% #1) %Reads 100% (#1)</t>
  </si>
  <si>
    <t>RSZ 72.0KB (50.0% #1)
BSZ 8.00KB (11.1%)
ROW 36
KEY 1 LEN 4B
INC 0
FCT 100% PAD No</t>
  </si>
  <si>
    <t xml:space="preserve">RDS 3 (75.0% #1)
WRT 
R/W 
WTS 1.00ms (100% #1)
WTC 1 (50.0% #1)
LCK </t>
  </si>
  <si>
    <t>Dates: Modified 24.01.08, Created 16.06.02
Index Key [1] is NVARCHAR(20) (BI27)
PRIO Waits: Time 0 (n/a) Count 1 (50.0% #1)
PRIO Buffer: Reserved PGs 72.0KB (50.0% #1) Used Buffer 8.00KB (50.0% #1) %InBuffer 11.1% (#1)
PRIO Touches: OPS Total 1 (25.0% #2) Reads 1 (25.0% #2)
PRIO Read Detail: OPS Scans 1 (25.0% #2) %Reads 100% (#1)</t>
  </si>
  <si>
    <t>RSZ 72.0KB (50.0% #1)
BSZ 8.00KB (11.1%)
ROW 36
KEY 1 LEN 40B
INC 0
FCT 100% PAD No</t>
  </si>
  <si>
    <t>T8.82099333|1|0|0000000001</t>
  </si>
  <si>
    <t>DB [WideWorldImporters] SCH [Warehouse]
TBL [Colors_Archive]
CX [ix_Colors_Archive]
*NOT UNIQUE*
OID DB [8] TBL [82099333] IDX [1]</t>
  </si>
  <si>
    <t>Retain CX
Refactor
 Chk Key Selectivity
Review
 Make CX Uniq</t>
  </si>
  <si>
    <t>Last Used - RDS: 0 days ago WRT: NONE
Dates: Modified 24.01.08, Created 16.06.02
Key Selectivity LO &gt; 2(100%)
Lead key low uniqueness - 1.00 rows, 100% of table
Compression:  PG(1) (BI63)
PRIO Buffer: Reserved PGs 72.0KB (100% #1) Used Buffer 16.0KB (100% #1) %InBuffer 22.2% (#1)
PRIO Touches: OPS Total 1 (100% #1) Reads 1 (100% #1)
PRIO Touches: USG Total 1 (100% #1) Reads 1 (100% #1)
PRIO Read Detail: OPS Scans 1 (100% #1) %Reads 100% (#1)
PRIO Read Detail: USG Seeks 0 (n/a) %Reads 0 (n/a) Scans 1 (100% #1) %Reads 100% (#1)</t>
  </si>
  <si>
    <t>RSZ 72.0KB (100% #1)
BSZ 16.0KB (22.2%)
ROW 1
KEY 2 LEN 16B
INC 0
FCT 100% PAD No</t>
  </si>
  <si>
    <t xml:space="preserve">RDS 1 (100% #1)
WRT 
R/W 
WTS 
WTC 
LCK </t>
  </si>
  <si>
    <t>Statistics 0 days old (BI90) on 30.0% rows (BI91) 6.22% Row Delta
High Writes: Stats: 15.4K (6.64%) USG: 31.9K (12.9%) OPS: 32.2K (13.1%) Review STATISTICS NORECOMPUTE
Last Used - RDS: 0 days ago WRT: 0 days ago
Dates: Modified 24.01.08, Created 16.06.02
High ratio ROW to PAGE to  locks - 76.7x
Stats Row Delta: Physical rows 247K &lt;&gt; Stats 231K (6.22%)
Statistics:  persisted sample 30%
Synergy - Sequence (BI1&amp;2)
Hi Scan %Reads: USG 3.00K (6.23%) (BI80) OPS 18 (0.00%) (BI81)
Lookup %Reads: USG 28.6K (59.5%) OPS 2.19M (100%) - add more included col?
Lead Key is SEQUENCE
&gt; Sequential key option NOT ENABLED (2019+) (BI121)
CX unique - [1.01] records per key, check stats
High buffer cache usage 100%
PRIO Waits: Time 228ms (3.79% #10) Count 19 (0.16% #13) Average 12.0ms (#4)
PRIO Locks: Count 119K (5.89% #13)
PRIO Page Splits: Count 306 (6.80% #8) %Writes 0.95% (#1) Leaf 305 (6.99% #8) Nonleaf 1 (0.72% #10)
PRIO Writes: Total 32.2K (1.28% #13) Inserts 15.7K (0.69% #14) Updates 16.6K (51.4% #1) Deletes 0 (n/a) USG Updates 31.9K (7.19% #1)
PRIO Buffer: Reserved PGs 38.6MB (25.5% #1) Used Buffer 38.6MB (26.1% #1) %InBuffer 100% (#5)
PRIO Touches: OPS Total 2.23M (26.5% #2) Reads 2.19M (37.4% #2) Writes 32.2K (1.28% #13) R/W Ratio 68.1x (#1)
PRIO Touches: USG Total 80.0K (4.52% #2) Reads 48.1K (3.62% #2) Writes 31.9K (7.19% #1) R/W Ratio 1.51x (#3)
PRIO Read Detail: OPS Scans 18 (0.00% #6) %Reads 0.00% (#9) Lookups 2.19M (99.3% #1) %Reads 100% (#1)
PRIO Read Detail: USG Seeks 16.5K (1.28% #4) %Reads 34.3% (#6) Scans 3.00K (48.1% #2) %Reads 6.23% (#2) Lookups 28.6K (100% #1) %Reads 59.5% (#1)</t>
  </si>
  <si>
    <t>[OrderLineID] i4 SEQ(1) (1.34)</t>
  </si>
  <si>
    <t>RSZ 38.6MB (25.5% #1)
BSZ 38.6MB (100%)
ROW 247K
KEY 1 LEN 4B
INC 0
FCT 100% PAD No</t>
  </si>
  <si>
    <t>RDS 2.19M (37.4% #2)
WRT 32.2K (1.28% #13)
R/W 68.1x (#1)
WTS 228ms (3.79% #10)
WTC 19 (0.16% #13)
LCK 119K (5.89% #13)</t>
  </si>
  <si>
    <t>STP 53 SNF SEQ
SMP 30.0% PST 30%
MOD 15.4K (6.22%)
UPD 0 days
FLT No STR N/A
LEN 4 NUL 0</t>
  </si>
  <si>
    <t>High writes to reads - High # writes (BI48) Reads 25.5K Writes 16.5K (1.55x)
High Writes: Stats: 684 (0.28%) USG: 15.9K (6.43%) OPS: 16.5K (6.67%) Review STATISTICS NORECOMPUTE
Last Used - RDS: 0 days ago WRT: 0 days ago
Dates: Modified 24.01.08, Created 16.06.02
High ratio ROW to PAGE to  locks - 45.0x
Stats Row Delta: Physical rows 247K &lt;&gt; Stats 246K (0.27%)
Statistics:  persisted sample 30%
Covers Foreign Key(s) [142623551],[1047674780]
Synergy - Sequence (BI1&amp;2), Foreign Key, Keys
Hi Scan %Reads: OPS 25.5K (100%) (BI81)
High buffer cache usage 98.4%
PRIO Waits: Time 640ms (10.6% #4) Count 52 (0.45% #10) Average 12.3ms (#3)
PRIO Locks: Count 73.7K (3.66% #14)
PRIO Page Splits: Count 27 (0.60% #13) %Writes 0.17% (#12) Leaf 27 (0.62% #13)
PRIO Writes: Total 16.5K (0.65% #14) Inserts 15.9K (0.70% #13) Updates 0 (n/a) Deletes 536 (0.30% #12) USG Updates 15.9K (3.58% #14)
PRIO Buffer: Reserved PGs 3.45MB (2.28% #15) Used Buffer 3.39MB (2.29% #13) %InBuffer 98.4% (#12)
PRIO Touches: OPS Total 42.0K (0.50% #14) Reads 25.5K (0.43% #4) Writes 16.5K (0.65% #14) R/W Ratio 1.55x (#4)
PRIO Touches: USG Total 40.9K (2.31% #4) Reads 25.0K (1.88% #3) Writes 15.9K (3.58% #14) R/W Ratio 1.58x (#2)
PRIO Read Detail: OPS Scans 25.5K (0.70% #3) %Reads 100% (#1)
PRIO Read Detail: USG Seeks 25.0K (1.93% #2) %Reads 100% (#1)</t>
  </si>
  <si>
    <t>&gt;3.34
&amp;0.99</t>
  </si>
  <si>
    <t>[OrderID] i4 (8.46)
CX(1)&gt;[OrderLineID] i4 SEQ(1) (1.34)</t>
  </si>
  <si>
    <t>RSZ 3.45MB (2.28% #15)
BSZ 3.39MB (98.4%)
ROW 247K
KEY 1 LEN 4B
INC 0
FCT 100% PAD No</t>
  </si>
  <si>
    <t>RDS 25.5K (0.43% #4)
WRT 16.5K (0.65% #14)
R/W 1.55x (#4)
WTS 640ms (10.6% #4)
WTC 52 (0.45% #10)
LCK 73.7K (3.66% #14)</t>
  </si>
  <si>
    <t>STP 73 SNF 8.51x
SMP 29.5% PST 30%
MOD 684 (0.28%)
UPD 0 days
FLT No STR N/A
LEN 8 NUL 0</t>
  </si>
  <si>
    <t>No Reads and High # writes (BI22) -  Writes: 15.4K
High Writes: Stats: 148 (0.06%) USG: 15.4K (6.22%) OPS: 15.4K (6.24%) Review STATISTICS NORECOMPUTE
Last Used - RDS: 0 days ago WRT: 0 days ago
Dates: Modified 24.01.08, Created 16.06.02
High ratio ROW to PAGE to  locks - 99.1x
Statistics:  persisted sample 30%
Covers Foreign Key(s) [174623665]
Synergy - Foreign Key, Keys
Parameter sniffing candidate - Range 160x for Key 1
Column Filtered Statistics (BI93) Key 1: 1
High buffer cache usage 20.4%
PRIO Waits: Time 50.0ms (0.83% #14) Count 8 (0.07% #14) Average 6.25ms (#6)
PRIO Locks: Count 61.3K (3.05% #15)
PRIO Page Splits: Count 27 (0.60% #13) %Writes 0.18% (#11) Leaf 27 (0.62% #13)
PRIO Writes: Total 15.4K (0.61% #15) Inserts 15.4K (0.68% #15) Updates 0 (n/a) Deletes 0 (n/a) USG Updates 15.4K (3.46% #15)
PRIO Buffer: Reserved PGs 3.45MB (2.28% #15) Used Buffer 720KB (0.48% #14) %InBuffer 20.4% (#14)
PRIO Touches: OPS Total 15.4K (0.18% #15) Reads 0 (n/a) Writes 15.4K (0.61% #15)
PRIO Touches: USG Total 15.4K (0.87% #15) Reads 0 (n/a) Writes 15.4K (3.46% #15)</t>
  </si>
  <si>
    <t>&gt;61.7K(25.0%)
&amp;3.14</t>
  </si>
  <si>
    <t>[PackageTypeID] i4 (61.7K) STP(4)
CX(1)&gt;[OrderLineID] i4 SEQ(1) (1.34)</t>
  </si>
  <si>
    <t>RSZ 3.45MB (2.28% #15)
BSZ 720KB (20.4%)
ROW 247K
KEY 1 LEN 4B
INC 0
FCT 100% PAD No</t>
  </si>
  <si>
    <t>RDS 
WRT 15.4K (0.61% #15)
R/W 
WTS 50.0ms (0.83% #14)
WTC 8 (0.07% #14)
LCK 61.3K (3.05% #15)</t>
  </si>
  <si>
    <t>STP 4 SNF 160x
SMP 31.8% PST 30%
MOD 148 (0.06%)
UPD 0 days
FLT No STR N/A
LEN 8 NUL 0</t>
  </si>
  <si>
    <t>No Reads and High # writes (BI22) -  Writes: 47.4K
High Writes: Stats: 148 (0.06%) USG: 31.4K (12.7%) OPS: 47.4K (19.2%) Review STATISTICS NORECOMPUTE
Last Used - RDS: 0 days ago WRT: 0 days ago
Dates: Modified 24.01.08, Created 16.06.02
High ratio ROW to PAGE to  locks - 79.2x
Statistics:  persisted sample 30%
Covers Foreign Key(s) [158623608]
Synergy - Sequence (BI1&amp;2), Foreign Key
High buffer cache usage 93.4%
PRIO Waits: Time 1.14s (19.0% #1) Count 100 (0.86% #9) Average 11.4ms (#5)
PRIO Locks: Count 141K (7.02% #10)
PRIO Page Splits: Count 9 (0.20% #15) %Writes 0.03% (#14) Leaf 9 (0.21% #15)
PRIO Writes: Total 47.4K (1.88% #12) Inserts 31.4K (1.38% #11) Updates 0 (n/a) Deletes 16.0K (8.87% #9) USG Updates 31.4K (7.07% #10)
PRIO Buffer: Reserved PGs 6.70MB (4.43% #11) Used Buffer 6.25MB (4.22% #11) %InBuffer 93.4% (#13)
PRIO Touches: OPS Total 47.4K (0.56% #13) Reads 0 (n/a) Writes 47.4K (1.88% #12)
PRIO Touches: USG Total 31.4K (1.77% #11) Reads 0 (n/a) Writes 31.4K (7.07% #10)</t>
  </si>
  <si>
    <t>&gt;1.09K
&amp;1.01</t>
  </si>
  <si>
    <t>[StockItemID] i4 (1.09K)
CX(1)&gt;[OrderLineID] i4 SEQ(1) (1.34)
-- Included --------------------------
[PickedQuantity] i4 (N/A)</t>
  </si>
  <si>
    <t>RSZ 6.70MB (4.43% #11)
BSZ 6.25MB (93.4%)
ROW 247K
KEY 1 LEN 4B
INC 1 LEN 4B
FCT 100% PAD No</t>
  </si>
  <si>
    <t>RDS 
WRT 47.4K (1.88% #12)
R/W 
WTS 1.14s (19.0% #1)
WTC 100 (0.86% #9)
LCK 141K (7.02% #10)</t>
  </si>
  <si>
    <t>STP 200 SNF 6.92x
SMP 29.6% PST 30%
MOD 148 (0.06%)
UPD 0 days
FLT No STR N/A
LEN 8 NUL 0</t>
  </si>
  <si>
    <t>Retain
 Lead Sequence NCX
Refactor
 Chk Key Selectivity
Review
 Check Temp Object
 Synergy: Sequence
 Synergy: Overlap
 Synergy: Contained</t>
  </si>
  <si>
    <t>High Writes: Stats: 707 (0.29%) USG: 31.9K (12.9%) OPS: 48.5K (19.7%) Review STATISTICS NORECOMPUTE
Last Used - RDS: 0 days ago WRT: 0 days ago
Dates: Modified 24.01.08, Created 16.06.02
High ratio ROW to PAGE to  locks - 81.6x
Stats Row Delta: Physical rows 247K &lt;&gt; Stats 246K (0.14%)
Key Selectivity LO &gt; 3(51%)
Statistics:  persisted sample 30%
Synergy - Sequence (BI1&amp;2), Overlap, Keys
Hi Scan %Reads: USG 204 (0.02%) (BI80) OPS 2.42M (100%) (BI81)
Parameter sniffing candidate - Range 60.0x for Key 1
Key [OrderLineID] i4 SEQ(1) (1.34) is more unique than key 1
Key [1] is NULLable - NULL rows 2.49K (1.01% table) (BI25)
[POTENTIAL TEMPORARY OBJECT]
High buffer cache usage 99.3%
PRIO Waits: Time 571ms (9.49% #5) Count 20 (0.17% #12) Average 28.6ms (#1)
PRIO Locks: Count 146K (7.27% #5)
PRIO Page Splits: Count 62 (1.38% #12) %Writes 0.19% (#9) Leaf 61 (1.40% #11) Nonleaf 1 (0.72% #10)
PRIO Writes: Total 48.5K (1.93% #11) Inserts 32.0K (1.41% #10) Updates 0 (n/a) Deletes 16.6K (9.17% #2) USG Updates 31.9K (7.19% #1)
PRIO Buffer: Reserved PGs 10.1MB (6.70% #4) Used Buffer 10.1MB (6.80% #5) %InBuffer 99.3% (#9)
PRIO Touches: OPS Total 2.47M (29.4% #1) Reads 2.42M (41.2% #1) Writes 48.5K (1.93% #11) R/W Ratio 49.9x (#2)
PRIO Touches: USG Total 1.26M (71.1% #1) Reads 1.23M (92.4% #1) Writes 31.9K (7.19% #1) R/W Ratio 38.5x (#1)
PRIO Read Detail: OPS Scans 2.42M (66.1% #1) %Reads 100% (#1)
PRIO Read Detail: USG Seeks 1.23M (94.9% #1) %Reads 100.% (#5) Scans 204 (3.27% #3) %Reads 0.02% (#3)</t>
  </si>
  <si>
    <t>&gt;234
&gt;2.01
&gt;1.03</t>
  </si>
  <si>
    <t>[PickingCompletedWhen] dt28 NULL (245)
[OrderID] i4 (8.46)
[OrderLineID] i4 SEQ(1) (1.34) =CX(1)
-- Included --------------------------
[StockItemID] i4 (1.09K)
[Quantity] i4 (4.04K)</t>
  </si>
  <si>
    <t>RSZ 10.1MB (6.70% #4)
BSZ 10.1MB (99.3%)
ROW 247K
KEY 3 LEN 16B
INC 2 LEN 8B
FCT 100% PAD No</t>
  </si>
  <si>
    <t>RDS 2.42M (41.2% #1)
WRT 48.5K (1.93% #11)
R/W 49.9x (#2)
WTS 571ms (9.49% #5)
WTC 20 (0.17% #12)
LCK 146K (7.27% #5)</t>
  </si>
  <si>
    <t>STP 199 SNF 60.0x
SMP 29.7% PST 30%
MOD 707 (0.29%)
UPD 0 days
FLT No STR N/A
LEN 15 NUL 2.49K</t>
  </si>
  <si>
    <t>Retain Covers FKC
Review
 Check Temp Object
 Synergy: Sequence</t>
  </si>
  <si>
    <t>High writes to reads - High # writes (BI48) Reads 2.03K Writes 48.7K (0.04x)
High Writes: Stats: 148 (0.06%) USG: 31.9K (12.9%) OPS: 48.7K (19.7%) Review STATISTICS NORECOMPUTE
Last Used - RDS: 0 days ago WRT: 0 days ago
Dates: Modified 24.01.08, Created 16.06.02
Statistics:  persisted sample 30%
Covers Foreign Key(s) [158623608]
Synergy - Sequence (BI1&amp;2), Foreign Key
Hi Scan %Reads: OPS 2.03K (100%) (BI81)
Key [PickingCompletedWhen] dt28 NULL (245) is more unique than key 1
Key [2] is NULLable (BI25)
[POTENTIAL TEMPORARY OBJECT]
High buffer cache usage 98.9%
PRIO Waits: Time 722ms (12.0% #3) Count 43 (0.37% #11) Average 16.8ms (#2)
PRIO Locks: Count 171K (8.50% #1)
PRIO Page Splits: Count 168 (3.73% #10) %Writes 0.52% (#3) Leaf 168 (3.85% #10)
PRIO Writes: Total 48.7K (1.93% #10) Inserts 32.1K (1.41% #9) Updates 0 (n/a) Deletes 16.6K (9.20% #1) USG Updates 31.9K (7.19% #1)
PRIO Buffer: Reserved PGs 10.8MB (7.12% #3) Used Buffer 10.6MB (7.19% #3) %InBuffer 98.9% (#10)
PRIO Touches: OPS Total 50.7K (0.60% #12) Reads 2.03K (0.03% #6) Writes 48.7K (1.93% #10) R/W Ratio 0.04x (#6)
PRIO Touches: USG Total 32.1K (1.81% #6) Reads 226 (0.02% #7) Writes 31.9K (7.19% #1) R/W Ratio 0.01x (#6)
PRIO Read Detail: OPS Scans 2.03K (0.06% #5) %Reads 100% (#1)
PRIO Read Detail: USG Seeks 226 (0.02% #6) %Reads 100% (#1)</t>
  </si>
  <si>
    <t>&gt;1.09K
&gt;2.45
&amp;1.02</t>
  </si>
  <si>
    <t>[StockItemID] i4 (1.09K)
[PickingCompletedWhen] dt28 NULL (245)
CX(1)&gt;[OrderLineID] i4 SEQ(1) (1.34)
-- Included --------------------------
[PickedQuantity] i4 (N/A)
[OrderID] i4 (8.46)</t>
  </si>
  <si>
    <t>RSZ 10.8MB (7.12% #3)
BSZ 10.6MB (98.9%)
ROW 247K
KEY 2 LEN 12B
INC 2 LEN 8B
FCT 100% PAD No</t>
  </si>
  <si>
    <t>RDS 2.03K (0.03% #6)
WRT 48.7K (1.93% #10)
R/W 0.04x (#6)
WTS 722ms (12.0% #3)
WTC 43 (0.37% #11)
LCK 171K (8.50% #1)</t>
  </si>
  <si>
    <t>STP 200 SNF 7.41x
SMP 32.6% PST 30%
MOD 148 (0.06%)
UPD 0 days
FLT No STR N/A
LEN 15 NUL 0</t>
  </si>
  <si>
    <t>High writes to reads - High # writes (BI48) Reads 19.4K Writes 65.0K (0.30x)
[NONCLUSTERED COLUMNSTORE] (BI61)
NONCLUSTERED COLUMNSTORE Doesn't get statistics
High Writes: USG: 31.9K (12.9%) OPS: 65.0K (26.3%)
Last Used - RDS: 0 days ago WRT: 0 days ago
Dates: Modified 24.01.08, Created 16.06.02
Columnstore Index has 1 Partition(s) in 2 Rowgroup(s)
&gt; 16.3K Average rows in 1 Open Rowgroup(s)
&gt; 231K Average rows in 1 RESIDUAL_ROW_GROUP(S)
&gt; REORGANIZE/REBUILD?
Lookup %Reads: OPS 16.6K (85.4%) - add more columns to index?
Compression:  CS(1) (BI63)
PRIO Locks: Count 148K (7.34% #4)
PRIO Page Splits: Count 260 (5.77% #9) %Writes 0.79% (#2) Leaf 258 (5.91% #9) Nonleaf 2 (1.45% #9)
PRIO Writes: Total 65.0K (2.58% #9) Inserts 17.4K (0.77% #12) Updates 15.7K (48.6% #2) Deletes 0 (n/a) USG Updates 31.9K (7.19% #1)
PRIO Buffer: Reserved PGs 3.52MB (2.33% #14) Used Buffer 88.0KB (0.06% #15) %InBuffer 2.44% (#15)
PRIO Touches: OPS Total 84.3K (1.01% #11) Reads 19.4K (0.33% #5) Writes 65.0K (2.58% #9) R/W Ratio 0.30x (#5)
PRIO Touches: USG Total 33.4K (1.89% #5) Reads 3.03K (0.23% #5) Writes 31.9K (7.19% #1) R/W Ratio 0.09x (#5)
PRIO Read Detail: OPS Scans 2.83K (0.08% #4) %Reads 14.6% (#8) Lookups 16.6K (0.75% #2) %Reads 85.4% (#2)
PRIO Read Detail: USG Seeks 0 (n/a) %Reads 0 (n/a) Scans 3.03K (48.6% #1) %Reads 100% (#1)</t>
  </si>
  <si>
    <t>&lt;Nonclustered Columnstore&gt;
-- Excluded Eligible Table Columns -----------
[LastEditedBy] i4 (N/A)
[LastEditedWhen] dt28 (N/A) DFLT:(sysdatetime())
[OrderLineID] i4 SEQ(1) (1.34) &lt;IDXKEY&gt;
[PackageTypeID] i4 (61.7K) STP(4) &lt;IDXKEY&gt;
[PickingCompletedWhen] dt28 NULL (245) &lt;IDXKEY&gt;
[TaxRate] de9 (N/A) &lt;IDXKEY&gt;</t>
  </si>
  <si>
    <t>RSZ 3.52MB (2.33% #14)
BSZ 88.0KB (2.44%)
ROW 247K
KEY 0 LEN 0B
INC 6 LEN 0B
FCT 100% PAD No</t>
  </si>
  <si>
    <t>RDS 19.4K (0.33% #5)
WRT 65.0K (2.58% #9)
R/W 0.30x (#5)
WTS 
WTC 
LCK 148K (7.34% #4)</t>
  </si>
  <si>
    <t>High writes to reads - High # writes (BI48) Reads 12 Writes 281K (0.00x)
High Writes: Stats: 707 (0.29%) USG: 31.9K (12.9%) OPS: 281K (114%) Review STATISTICS NORECOMPUTE
Last Used - RDS: 0 days ago WRT: 0 days ago
Dates: Modified 24.01.08, Created 16.06.02
High ratio ROW to PAGE to  locks - 67.0x
Stats Row Delta: Physical rows 247K &lt;&gt; Stats 246K (0.14%)
Key Selectivity LO &gt; 3(100%)
Synergy - Sequence (BI1&amp;2), Overlap, Keys
Parameter sniffing candidate - Range 51.5x for Key 1
Key [OrderLineID] i4 SEQ(1) (1.34) is more unique than key 1
Key [1] is NULLable - NULL rows 2.46K (1.00% table) (BI25)
[POTENTIAL TEMPORARY OBJECT]
High buffer cache usage 100%
PRIO Waits: Time 412ms (6.85% #7) Count 1.25K (10.8% #6) Average 330us (#9)
PRIO Locks: Count 142K (7.07% #7)
PRIO Page Splits: Count 64 (1.42% #11) %Writes 0.02% (#15) Leaf 51 (1.17% #12) Nonleaf 13 (9.42% #5)
PRIO Writes: Total 281K (11.1% #5) Inserts 264K (11.6% #6) Updates 0 (n/a) Deletes 16.6K (9.17% #3) USG Updates 31.9K (7.19% #1)
PRIO Buffer: Reserved PGs 5.88MB (3.89% #12) Used Buffer 5.90MB (3.99% #12) %InBuffer 100% (#3)
PRIO Touches: OPS Total 281K (3.34% #7) Reads 12 (0.00% #7) Writes 281K (11.1% #5) R/W Ratio 0.00x (#7)
PRIO Touches: USG Total 31.9K (1.80% #7) Reads 0 (n/a) Writes 31.9K (7.19% #1)
PRIO Read Detail: OPS Scans 12 (0.00% #7) %Reads 100% (#1)</t>
  </si>
  <si>
    <t>&gt;255
&gt;0.97
&gt;0.97</t>
  </si>
  <si>
    <t>[PickingCompletedWhen] dt28 NULL (245)
[OrderLineID] i4 SEQ(1) (1.34) =CX(1)
[OrderID] i4 (8.46)</t>
  </si>
  <si>
    <t>RSZ 5.88MB (3.89% #12)
BSZ 5.90MB (100%)
ROW 247K
KEY 3 LEN 16B
INC 0
FCT 100% PAD No</t>
  </si>
  <si>
    <t>RDS 12 (0.00% #7)
WRT 281K (11.1% #5)
R/W 0.00x (#7)
WTS 412ms (6.85% #7)
WTC 1.25K (10.8% #6)
LCK 142K (7.07% #7)</t>
  </si>
  <si>
    <t>STP 199 SNF 51.5x
SMP 25.7% PST 100%
MOD 707 (0.29%)
UPD 0 days
FLT No STR N/A
LEN 15 NUL 2.46K</t>
  </si>
  <si>
    <t>T8.94623380|1|M|0094623380</t>
  </si>
  <si>
    <t>DB [WideWorldImporters] SCH [Sales]
TBL [OrderLines]
MIX [Missing index]
OID DB [8] TBL [94623380] IDX [11]</t>
  </si>
  <si>
    <t>Last Used - RDS: 0 days ago WRT: NONE
Dates: Modified 24.01.08, Created 16.06.02
Synergy - Keys
Parameter sniffing candidate - Range 51.5x for Key 1
&gt; Table has Nonclustered Columnstore (FK can't use)
PRIO MIX Advantage (BI50) 58.9 (100% #1) UnWeighted 156K (100% #1) Compiles 1 (100% #1) Cost 3.56 (100% #1) Impact 87.7 (100% #1)
PRIO Buffer: Reserved PGs 5.88MB (3.89% #12)
PRIO Touches: USG Total 500 (0.03% #16) Reads 500 (0.04% #6)
PRIO Read Detail: USG Seeks 500 (0.04% #5) %Reads 100% (#1)</t>
  </si>
  <si>
    <t>255
0.97</t>
  </si>
  <si>
    <t>[TaxRate] de9 (N/A)
[OrderLineID] i4 SEQ(1) (1.34) &lt;CX(1)
-- Included --------------------------
[LastEditedWhen] dt28 (N/A) DFLT:(sysdatetime())</t>
  </si>
  <si>
    <t>KEY 1 LEN 9B
INC 1 LEN 8B</t>
  </si>
  <si>
    <t>RDS 500 (0.04% #6)
WRT n/a
R/W n/a
WTS n/a
WTC n/a
LCK n/a</t>
  </si>
  <si>
    <t>High writes to reads - High # writes (BI48) Reads 1.21M Writes 281K (4.31x)
High Writes: Stats: 684 (0.28%) USG: 31.9K (12.9%) OPS: 281K (114%) Review STATISTICS NORECOMPUTE
Last Used - RDS: 0 days ago WRT: 0 days ago
Dates: Modified 24.01.08, Created 16.06.02
High ratio ROW to PAGE to  locks - 64.3x
Stats Row Delta: Physical rows 247K &lt;&gt; Stats 246K (0.27%)
Key Selectivity LO &gt; 2(97%)
Covers Foreign Key(s) [142623551],[1047674780]
Synergy - Sequence (BI1&amp;2), Foreign Key, Overlap
Hi Scan %Reads: OPS 1.21M (100%) (BI81)
Parameter sniffing candidate - Range 48.9x for Key 1
Key [OrderLineID] i4 SEQ(1) (1.34) is more unique than key 1
Key [2] is NULLable (BI25)
[POTENTIAL TEMPORARY OBJECT]
High buffer cache usage 100%
PRIO Waits: Time 266ms (4.42% #9) Count 1.57K (13.5% #3) Average 170us (#11)
PRIO Locks: Count 144K (7.16% #6)
PRIO Page Splits: Count 510 (11.3% #6) %Writes 0.19% (#10) Leaf 497 (11.4% #6) Nonleaf 13 (9.42% #5)
PRIO Writes: Total 281K (11.2% #4) Inserts 264K (11.6% #4) Updates 0 (n/a) Deletes 16.6K (9.17% #4) USG Updates 31.9K (7.19% #1)
PRIO Buffer: Reserved PGs 9.38MB (6.21% #8) Used Buffer 9.34MB (6.31% #9) %InBuffer 99.6% (#7)
PRIO Touches: OPS Total 1.49M (17.8% #3) Reads 1.21M (20.6% #3) Writes 281K (11.2% #4) R/W Ratio 4.31x (#3)
PRIO Touches: USG Total 56.3K (3.18% #3) Reads 24.4K (1.84% #4) Writes 31.9K (7.19% #1) R/W Ratio 0.77x (#4)
PRIO Read Detail: OPS Scans 1.21M (33.1% #2) %Reads 100% (#1)
PRIO Read Detail: USG Seeks 24.4K (1.89% #3) %Reads 100% (#1)</t>
  </si>
  <si>
    <t>&gt;11.0
&gt;10.7
&gt;1.00</t>
  </si>
  <si>
    <t>[OrderID] i4 (8.46)
[PickingCompletedWhen] dt28 NULL (245)
[OrderLineID] i4 SEQ(1) (1.34) =CX(1)</t>
  </si>
  <si>
    <t>RSZ 9.38MB (6.21% #8)
BSZ 9.34MB (100%)
ROW 247K
KEY 3 LEN 16B
INC 0
FCT 100% PAD No</t>
  </si>
  <si>
    <t>RDS 1.21M (20.6% #3)
WRT 281K (11.2% #4)
R/W 4.31x (#3)
WTS 266ms (4.42% #9)
WTC 1.57K (13.5% #3)
LCK 144K (7.16% #6)</t>
  </si>
  <si>
    <t>STP 187 SNF 48.9x
SMP 26.8% PST 100%
MOD 684 (0.28%)
UPD 0 days
FLT No STR N/A
LEN 15 NUL 0</t>
  </si>
  <si>
    <t>No Reads and High # writes (BI22) -  Writes: 281K
High Writes: Stats: 684 (0.28%) USG: 31.9K (12.9%) OPS: 281K (114%) Review STATISTICS NORECOMPUTE
Last Used - RDS: 0 days ago WRT: 0 days ago
Dates: Modified 24.01.08, Created 16.06.02
High ratio ROW to PAGE to  locks - 64.9x
Stats Row Delta: Physical rows 247K &lt;&gt; Stats 246K (0.27%)
Key Selectivity LO &gt; 3(97%)
Covers Foreign Key(s) [142623551],[1047674780]
Synergy - Sequence (BI1&amp;2), Foreign Key, Overlap
Parameter sniffing candidate - Range 48.9x for Key 1
Key [OrderLineID] i4 SEQ(1) (1.34) is more unique than key 1
Key [3] is NULLable (BI25)
[POTENTIAL TEMPORARY OBJECT]
High buffer cache usage 99.4%
PRIO Waits: Time 126ms (2.09% #13) Count 1.23K (10.6% #7) Average 103us (#12)
PRIO Locks: Count 142K (7.05% #9)
PRIO Page Splits: Count 515 (11.4% #5) %Writes 0.19% (#8) Leaf 500 (11.5% #5) Nonleaf 15 (10.9% #2)
PRIO Writes: Total 281K (11.2% #3) Inserts 264K (11.6% #3) Updates 0 (n/a) Deletes 16.6K (9.17% #4) USG Updates 31.9K (7.19% #1)
PRIO Buffer: Reserved PGs 9.38MB (6.21% #8) Used Buffer 9.33MB (6.30% #10) %InBuffer 99.4% (#8)
PRIO Touches: OPS Total 281K (3.35% #6) Reads 0 (n/a) Writes 281K (11.2% #3)
PRIO Touches: USG Total 31.9K (1.80% #7) Reads 0 (n/a) Writes 31.9K (7.19% #1)</t>
  </si>
  <si>
    <t>&gt;11.0
&gt;1.02
&gt;0.99</t>
  </si>
  <si>
    <t>[OrderID] i4 (8.46)
[OrderLineID] i4 SEQ(1) (1.34) =CX(1)
[PickingCompletedWhen] dt28 NULL (245)</t>
  </si>
  <si>
    <t>RSZ 9.38MB (6.21% #8)
BSZ 9.33MB (99.4%)
ROW 247K
KEY 3 LEN 16B
INC 0
FCT 100% PAD No</t>
  </si>
  <si>
    <t>RDS 
WRT 281K (11.2% #3)
R/W 
WTS 126ms (2.09% #13)
WTC 1.23K (10.6% #7)
LCK 142K (7.05% #9)</t>
  </si>
  <si>
    <t>High writes to reads - High # writes (BI48) Reads 6 Writes 281K (0.00x)
High Writes: Stats: 148 (0.06%) USG: 31.9K (12.9%) OPS: 281K (114%) Review STATISTICS NORECOMPUTE
Last Used - RDS: 0 days ago WRT: 0 days ago
Dates: Modified 24.01.08, Created 16.06.02
High ratio ROW to PAGE to  locks - 64.4x
Key Selectivity LO &gt; 2(67%) 3(100%)
Synergy - Sequence (BI1&amp;2), Overlap, Keys
Lead Key is SEQUENCE, index not UNIQUE
&gt; Sequential key option NOT ENABLED (2019+) (BI121)
&gt; move 2 unneeded columns to Include
Key [2] is NULLable (BI25)
[POTENTIAL TEMPORARY OBJECT]
High buffer cache usage 100%
PRIO Waits: Time 546ms (9.08% #6) Count 1.32K (11.4% #5) Average 413us (#8)
PRIO Locks: Count 140K (6.98% #11)
PRIO Page Splits: Count 536 (11.9% #3) %Writes 0.20% (#6) Leaf 521 (11.9% #3) Nonleaf 15 (10.9% #2)
PRIO Writes: Total 281K (11.2% #2) Inserts 265K (11.6% #2) Updates 0 (n/a) Deletes 16.6K (9.17% #4) USG Updates 31.9K (7.19% #1)
PRIO Buffer: Reserved PGs 9.51MB (6.29% #6) Used Buffer 9.53MB (6.44% #6) %InBuffer 100% (#4)
PRIO Touches: OPS Total 281K (3.35% #4) Reads 6 (0.00% #8) Writes 281K (11.2% #2) R/W Ratio 0.00x (#9)
PRIO Touches: USG Total 31.9K (1.80% #7) Reads 0 (n/a) Writes 31.9K (7.19% #1)
PRIO Read Detail: OPS Scans 6 (0.00% #8) %Reads 100% (#1)</t>
  </si>
  <si>
    <t>&gt;1.48
&gt;1.00
&gt;1.00</t>
  </si>
  <si>
    <t>[OrderLineID] i4 SEQ(1) (1.34) =CX(1)
[PickingCompletedWhen] dt28 NULL (245)
[OrderID] i4 (8.46)</t>
  </si>
  <si>
    <t>RSZ 9.51MB (6.29% #6)
BSZ 9.53MB (100%)
ROW 247K
KEY 3 LEN 16B
INC 0
FCT 100% PAD No</t>
  </si>
  <si>
    <t>RDS 6 (0.00% #8)
WRT 281K (11.2% #2)
R/W 0.00x (#9)
WTS 546ms (9.08% #6)
WTC 1.32K (11.4% #5)
LCK 140K (6.98% #11)</t>
  </si>
  <si>
    <t>STP 171 SNF SEQ
SMP 26.5% PST 100%
MOD 148 (0.06%)
UPD 0 days
FLT No STR N/A
LEN 15 NUL 0</t>
  </si>
  <si>
    <t>No Reads and High # writes (BI22) -  Writes: 281K
High Writes: Stats: 148 (0.06%) USG: 31.9K (12.9%) OPS: 281K (114%) Review STATISTICS NORECOMPUTE
Last Used - RDS: 0 days ago WRT: 0 days ago
Dates: Modified 24.01.08, Created 16.06.02
High ratio ROW to PAGE to  locks - 64.9x
Key Selectivity LO &gt; 2(67%) 3(100%)
Synergy - Sequence (BI1&amp;2), Overlap, Keys
Lead Key is SEQUENCE, index not UNIQUE
&gt; Sequential key option NOT ENABLED (2019+) (BI121)
&gt; move 2 unneeded columns to Include
Key [3] is NULLable (BI25)
[POTENTIAL TEMPORARY OBJECT]
High buffer cache usage 100%
PRIO Waits: Time 137ms (2.28% #12) Count 1.66K (14.4% #1) Average 82.4us (#14)
PRIO Locks: Count 142K (7.06% #8)
PRIO Page Splits: Count 536 (11.9% #3) %Writes 0.20% (#7) Leaf 523 (12.0% #1) Nonleaf 13 (9.42% #5)
PRIO Writes: Total 281K (11.2% #1) Inserts 265K (11.6% #1) Updates 0 (n/a) Deletes 16.6K (9.17% #4) USG Updates 31.9K (7.19% #1)
PRIO Buffer: Reserved PGs 9.51MB (6.29% #6) Used Buffer 9.48MB (6.41% #7) %InBuffer 99.8% (#6)
PRIO Touches: OPS Total 281K (3.35% #5) Reads 0 (n/a) Writes 281K (11.2% #1)
PRIO Touches: USG Total 31.9K (1.80% #7) Reads 0 (n/a) Writes 31.9K (7.19% #1)</t>
  </si>
  <si>
    <t>[OrderLineID] i4 SEQ(1) (1.34) =CX(1)
[OrderID] i4 (8.46)
[PickingCompletedWhen] dt28 NULL (245)</t>
  </si>
  <si>
    <t>RSZ 9.51MB (6.29% #6)
BSZ 9.48MB (100%)
ROW 247K
KEY 3 LEN 16B
INC 0
FCT 100% PAD No</t>
  </si>
  <si>
    <t>RDS 
WRT 281K (11.2% #1)
R/W 
WTS 137ms (2.28% #12)
WTC 1.66K (14.4% #1)
LCK 142K (7.06% #8)</t>
  </si>
  <si>
    <t>No Reads and High # writes (BI22) -  Writes: 280K
High Writes: Stats: 148 (0.06%) USG: 31.4K (12.7%) OPS: 280K (113%) Review STATISTICS NORECOMPUTE
Last Used - RDS: 0 days ago WRT: 0 days ago
Dates: Modified 24.01.08, Created 16.06.02
High ratio ROW to PAGE to  locks - 64.9x
Key Selectivity LO &gt; 2(72%) 3(100%)
Synergy - Sequence (BI1&amp;2), Keys
Column Filtered Statistics (BI93) Key 2: 1
Lead Key is SEQUENCE, index not UNIQUE
&gt; Sequential key option NOT ENABLED (2019+) (BI121)
&gt; move 2 unneeded columns to Include
Key [3] is NULLable (BI25)
[POTENTIAL TEMPORARY OBJECT]
High buffer cache usage 98.6%
PRIO Waits: Time 148ms (2.46% #11) Count 1.65K (14.3% #2) Average 89.6us (#13)
PRIO Locks: Count 139K (6.93% #12)
PRIO Page Splits: Count 537 (11.9% #2) %Writes 0.20% (#5) Leaf 523 (12.0% #1) Nonleaf 14 (10.1% #4)
PRIO Writes: Total 280K (11.1% #7) Inserts 264K (11.6% #7) Updates 0 (n/a) Deletes 16.0K (8.87% #9) USG Updates 31.4K (7.07% #10)
PRIO Buffer: Reserved PGs 9.57MB (6.33% #5) Used Buffer 9.44MB (6.38% #8) %InBuffer 98.6% (#11)
PRIO Touches: OPS Total 280K (3.34% #9) Reads 0 (n/a) Writes 280K (11.1% #7)
PRIO Touches: USG Total 31.4K (1.77% #11) Reads 0 (n/a) Writes 31.4K (7.07% #10)</t>
  </si>
  <si>
    <t>&gt;1.37
&gt;1.00
&gt;1.00</t>
  </si>
  <si>
    <t>[OrderLineID] i4 SEQ(1) (1.34) =CX(1)
[PackageTypeID] i4 (61.7K) STP(4)
[PickingCompletedWhen] dt28 NULL (245)</t>
  </si>
  <si>
    <t>RSZ 9.57MB (6.33% #5)
BSZ 9.44MB (98.6%)
ROW 247K
KEY 3 LEN 16B
INC 0
FCT 100% PAD No</t>
  </si>
  <si>
    <t>RDS 
WRT 280K (11.1% #7)
R/W 
WTS 148ms (2.46% #11)
WTC 1.65K (14.3% #2)
LCK 139K (6.93% #12)</t>
  </si>
  <si>
    <t>STP 169 SNF SEQ
SMP 27.9% PST 100%
MOD 148 (0.06%)
UPD 0 days
FLT No STR N/A
LEN 15 NUL 0</t>
  </si>
  <si>
    <t>High writes to reads - High # writes (BI48) Reads 6 Writes 280K (0.00x)
High Writes: Stats: 148 (0.06%) USG: 31.4K (12.7%) OPS: 280K (114%) Review STATISTICS NORECOMPUTE
Last Used - RDS: 0 days ago WRT: 0 days ago
Dates: Modified 24.01.08, Created 16.06.02
High ratio ROW to PAGE to  locks - 85.0x
Key Selectivity LO &gt; 3(100%) 4(97%)
Big key: 30 StatHdr bytes (BI24) In 4 cols excl CX (BI23)
Synergy - Keys
Parameter sniffing candidate - Range 203x for Key 1
Key [UnitPrice] de9 NULL (3.98K) is more unique than key 1
Key [2] is NULLable (BI25)
High buffer cache usage 118%
PRIO Waits: Time 749ms (12.5% #2) Count 1.14K (9.86% #8) Average 657us (#7)
PRIO Locks: Count 153K (7.59% #2)
PRIO Page Splits: Count 551 (12.2% #1) %Writes 0.21% (#4) Leaf 513 (11.8% #4) Nonleaf 38 (27.5% #1)
PRIO Writes: Total 280K (11.1% #6) Inserts 264K (11.6% #5) Updates 0 (n/a) Deletes 16.0K (8.87% #8) USG Updates 31.4K (7.07% #10)
PRIO Buffer: Reserved PGs 12.7MB (8.40% #2) Used Buffer 15.0MB (10.1% #2) %InBuffer 118% (#2)
PRIO Touches: OPS Total 280K (3.34% #8) Reads 6 (0.00% #8) Writes 280K (11.1% #6) R/W Ratio 0.00x (#8)
PRIO Touches: USG Total 31.4K (1.77% #11) Reads 0 (n/a) Writes 31.4K (7.07% #10)
PRIO Read Detail: OPS Scans 6 (0.00% #8) %Reads 100% (#1)</t>
  </si>
  <si>
    <t>&gt;4.04K(1.64%)
&gt;358
&gt;358
&gt;349
&amp;3.87</t>
  </si>
  <si>
    <t>[Quantity] i4 (4.04K)
[UnitPrice] de9 NULL (3.98K)
[TaxRate] de9 (N/A)
[PickedQuantity] i4 (N/A)
CX(1)&gt;[OrderLineID] i4 SEQ(1) (1.34)</t>
  </si>
  <si>
    <t>RSZ 12.7MB (8.40% #2)
BSZ 15.0MB (118%)
ROW 247K
KEY 4 LEN 26B
INC 0
FCT 100% PAD No</t>
  </si>
  <si>
    <t>RDS 6 (0.00% #8)
WRT 280K (11.1% #6)
R/W 0.00x (#8)
WTS 749ms (12.5% #2)
WTC 1.14K (9.86% #8)
LCK 153K (7.59% #2)</t>
  </si>
  <si>
    <t>STP 61 SNF 203x
SMP 26.5% PST 100%
MOD 148 (0.06%)
UPD 0 days
FLT No STR N/A
LEN 30 NUL 0</t>
  </si>
  <si>
    <t>No Reads and High # writes (BI22) -  Writes: 280K
High Writes: Stats: 148 (0.06%) USG: 31.4K (12.7%) OPS: 280K (113%) Review STATISTICS NORECOMPUTE
Last Used - RDS: 0 days ago WRT: 0 days ago
Dates: Modified 24.01.08, Created 16.06.02
High ratio ROW to PAGE to  locks - 77.8x
Big key: 17 StatHdr bytes (BI24) In 2 cols excl CX (BI23)
Synergy - Keys
Parameter sniffing candidate - Range 1.77Kx for Key 1
Key [1] is NULLable (BI25)
High buffer cache usage 118%
PRIO Waits: Time 278ms (4.62% #8) Count 1.50K (13.0% #4) Average 185us (#10)
PRIO Locks: Count 149K (7.42% #3)
PRIO Page Splits: Count 395 (8.77% #7) %Writes 0.15% (#13) Leaf 382 (8.75% #7) Nonleaf 13 (9.42% #5)
PRIO Writes: Total 280K (11.1% #8) Inserts 264K (11.6% #8) Updates 0 (n/a) Deletes 16.0K (8.87% #9) USG Updates 31.4K (7.07% #10)
PRIO Buffer: Reserved PGs 8.70MB (5.75% #10) Used Buffer 10.3MB (6.95% #4) %InBuffer 118% (#1)
PRIO Touches: OPS Total 280K (3.34% #10) Reads 0 (n/a) Writes 280K (11.1% #8)
PRIO Touches: USG Total 31.4K (1.77% #11) Reads 0 (n/a) Writes 31.4K (7.07% #10)</t>
  </si>
  <si>
    <t>&gt;3.98K(1.61%)
&gt;354
&amp;3.81</t>
  </si>
  <si>
    <t>[UnitPrice] de9 NULL (3.98K)
[PickedQuantity] i4 (N/A)
CX(1)&gt;[OrderLineID] i4 SEQ(1) (1.34)</t>
  </si>
  <si>
    <t>RSZ 8.70MB (5.75% #10)
BSZ 10.3MB (118%)
ROW 247K
KEY 2 LEN 13B
INC 0
FCT 100% PAD No</t>
  </si>
  <si>
    <t>RDS 
WRT 280K (11.1% #8)
R/W 
WTS 278ms (4.62% #8)
WTC 1.50K (13.0% #4)
LCK 149K (7.42% #3)</t>
  </si>
  <si>
    <t>STP 62 SNF 1.77Kx
SMP 26.0% PST 100%
MOD 148 (0.06%)
UPD 0 days
FLT No STR N/A
LEN 17 NUL 0</t>
  </si>
  <si>
    <t>8.46</t>
  </si>
  <si>
    <t xml:space="preserve">[OrderID] i4 (8.46)
</t>
  </si>
  <si>
    <t xml:space="preserve">[StockItemID] i4 (1.09K)
</t>
  </si>
  <si>
    <t>61.7K</t>
  </si>
  <si>
    <t xml:space="preserve">[PackageTypeID] i4 (61.7K) STP(4)
</t>
  </si>
  <si>
    <t>T8.94623380|1|F|C1047674780</t>
  </si>
  <si>
    <t>DB [WideWorldImporters] SCH [Sales]
TBL [FK_OrderLines_to_OrderID_Dup]
FKC [FK_OrderLines_to_OrderID_Dup]
OID DB [8] TBL [94623380] FKC [1047674780]</t>
  </si>
  <si>
    <t>Dates: Modified 24.01.08
Synergy - Foreign Key
*Duplicate FKC*
Covered by index ID(s) [2],[12],[13]</t>
  </si>
  <si>
    <t>Last Used - RDS: 0 days ago WRT: NONE
Dates: Modified 24.01.08, Created 16.06.02
High ratio ROW to PAGE to  locks - 92.8x
Lookup %Reads: OPS 31.4K (98.6%) - add more included col?
Lead Key is SEQUENCE
&gt; Sequential key option NOT ENABLED (2019+) (BI121)
FKC References - [5]
PRIO Waits: Time 0 (n/a) Count 1 (50.0% #1)
PRIO Locks: Count 66.1K (100% #1)
PRIO Buffer: Reserved PGs 72.0KB (50.0% #1) Used Buffer 8.00KB (50.0% #1) %InBuffer 11.1% (#1)
PRIO Touches: OPS Total 31.8K (100% #1) Reads 31.8K (100% #1)
PRIO Touches: USG Total 21.3K (100% #1) Reads 21.3K (100% #1)
PRIO Read Detail: OPS Scans 433 (99.8% #1) %Reads 1.36% (#2) Lookups 31.4K (100% #1) %Reads 98.6% (#1)
PRIO Read Detail: USG Seeks 20.9K (100% #1) %Reads 98.0% (#1) Scans 432 (100% #1) %Reads 2.03% (#1)</t>
  </si>
  <si>
    <t>RDS 31.8K (100% #1)
WRT 
R/W 
WTS 
WTC 1 (50.0% #1)
LCK 66.1K (100% #1)</t>
  </si>
  <si>
    <t>Dates: Modified 24.01.08, Created 16.06.02
Index Key [1] is NVARCHAR(50) (BI27)
PRIO Waits: Time 0 (n/a) Count 1 (50.0% #1)
PRIO Buffer: Reserved PGs 72.0KB (50.0% #1) Used Buffer 8.00KB (50.0% #1) %InBuffer 11.1% (#1)
PRIO Touches: OPS Total 1 (0.00% #2) Reads 1 (0.00% #2)
PRIO Read Detail: OPS Scans 1 (0.23% #2) %Reads 100% (#1)</t>
  </si>
  <si>
    <t xml:space="preserve">RDS 1 (0.00% #2)
WRT 
R/W 
WTS 
WTC 1 (50.0% #1)
LCK </t>
  </si>
  <si>
    <t>T8.178099675|1|0|0000000001</t>
  </si>
  <si>
    <t>DB [WideWorldImporters] SCH [Warehouse]
TBL [PackageTypes_Archive]
CX [ix_PackageTypes_Archive]
*NOT UNIQUE*
OID DB [8] TBL [178099675] IDX [1]</t>
  </si>
  <si>
    <t>Retain CX
Review
 Make CX Uniq
 Empty IDX</t>
  </si>
  <si>
    <t>Last Used - RDS: 0 days ago WRT: NONE
Dates: Modified 24.01.08, Created 16.06.02
Compression:  PG(1) (BI63)
PRIO Touches: OPS Total 1 (100% #1) Reads 1 (100% #1)
PRIO Touches: USG Total 1 (100% #1) Reads 1 (100% #1)
PRIO Read Detail: OPS Scans 1 (100% #1) %Reads 100% (#1)
PRIO Read Detail: USG Seeks 0 (n/a) %Reads 0 (n/a) Scans 1 (100% #1) %Reads 100% (#1)</t>
  </si>
  <si>
    <t>Last Used - RDS: 0 days ago WRT: NONE
Dates: Modified 24.01.08, Created 16.06.02
Lead Key is SEQUENCE
&gt; Sequential key option NOT ENABLED (2019+) (BI121)
FKC References - [2]
PRIO Waits: Time 0 (n/a) Count 1 (50.0% #1)
PRIO Buffer: Reserved PGs 72.0KB (50.0% #1) Used Buffer 8.00KB (50.0% #1) %InBuffer 11.1% (#1)
PRIO Touches: OPS Total 3 (75.0% #1) Reads 3 (75.0% #1)
PRIO Touches: USG Total 2 (100% #1) Reads 2 (100% #1)
PRIO Read Detail: OPS Scans 3 (75.0% #1) %Reads 100% (#1)
PRIO Read Detail: USG Seeks 0 (n/a) %Reads 0 (n/a) Scans 2 (100% #1) %Reads 100% (#1)</t>
  </si>
  <si>
    <t>RSZ 72.0KB (50.0% #1)
BSZ 8.00KB (11.1%)
ROW 10
KEY 1 LEN 4B
INC 0
FCT 100% PAD No</t>
  </si>
  <si>
    <t xml:space="preserve">RDS 3 (75.0% #1)
WRT 
R/W 
WTS 
WTC 1 (50.0% #1)
LCK </t>
  </si>
  <si>
    <t>Dates: Modified 24.01.08, Created 16.06.02
Big key: 27 StatHdr bytes (BI24) In 1 cols excl CX (BI23)
Index Key [1] is NVARCHAR(50) (BI27)
PRIO Waits: Time 0 (n/a) Count 1 (50.0% #1)
PRIO Buffer: Reserved PGs 72.0KB (50.0% #1) Used Buffer 8.00KB (50.0% #1) %InBuffer 11.1% (#1)
PRIO Touches: OPS Total 1 (25.0% #2) Reads 1 (25.0% #2)
PRIO Read Detail: OPS Scans 1 (25.0% #2) %Reads 100% (#1)</t>
  </si>
  <si>
    <t>RSZ 72.0KB (50.0% #1)
BSZ 8.00KB (11.1%)
ROW 10
KEY 1 LEN 100B
INC 0
FCT 100% PAD No</t>
  </si>
  <si>
    <t>Lead Key is SEQUENCE
&gt; Sequential key option NOT ENABLED (2019+) (BI121)
PRIO Waits: Time 0 (n/a) Count 1 (33.3% #1)
PRIO Buffer: Reserved PGs 72.0KB (33.3% #1) Used Buffer 24.0KB (60.0% #1) %InBuffer 33.3% (#1)
PRIO Touches: OPS Total 1 (0.26% #2) Reads 1 (0.26% #2)
PRIO Read Detail: OPS Scans 1 (33.3% #1) %Reads 100% (#1)</t>
  </si>
  <si>
    <t xml:space="preserve">RDS 1 (0.26% #2)
WRT 
R/W 
WTS 
WTC 1 (33.3% #1)
LCK </t>
  </si>
  <si>
    <t>Last Used - RDS: 0 days ago WRT: NONE
Key Selectivity LO &gt; 2(51%)
Covers Foreign Key(s) [270624007]
Synergy - Foreign Key, Overlap
PRIO Waits: Time 0 (n/a) Count 1 (33.3% #1)
PRIO Buffer: Reserved PGs 72.0KB (33.3% #1) Used Buffer 8.00KB (20.0% #2) %InBuffer 11.1% (#2)
PRIO Touches: OPS Total 380 (99.5% #1) Reads 380 (99.5% #1)
PRIO Touches: USG Total 46.1K (100% #1) Reads 46.1K (100% #1)
PRIO Read Detail: OPS Scans 1 (33.3% #1) %Reads 0.26% (#3) Lookups 379 (100% #1) %Reads 99.7% (#1)
PRIO Read Detail: USG Seeks 46.1K (100% #1) %Reads 100% (#1)</t>
  </si>
  <si>
    <t xml:space="preserve">RDS 380 (99.5% #1)
WRT 
R/W 
WTS 
WTC 1 (33.3% #1)
LCK </t>
  </si>
  <si>
    <t>Covers Foreign Key(s) [286624064]
Synergy - Foreign Key, Overlap
Key [StockItemID] i4 (1.95) is more unique than key 1
Lead key low uniqueness - 49.1 rows, 11.1% of table
PRIO Waits: Time 0 (n/a) Count 1 (33.3% #1)
PRIO Buffer: Reserved PGs 72.0KB (33.3% #1) Used Buffer 8.00KB (20.0% #2) %InBuffer 11.1% (#2)
PRIO Touches: OPS Total 1 (0.26% #2) Reads 1 (0.26% #2)
PRIO Read Detail: OPS Scans 1 (33.3% #1) %Reads 100% (#1)</t>
  </si>
  <si>
    <t>T8.274100017|1|0|0000000001</t>
  </si>
  <si>
    <t>DB [WideWorldImporters] SCH [Warehouse]
TBL [StockGroups_Archive]
CX [ix_StockGroups_Archive]
*NOT UNIQUE*
OID DB [8] TBL [274100017] IDX [1]</t>
  </si>
  <si>
    <t>Last Used - RDS: 0 days ago WRT: NONE
Dates: Modified 24.01.08, Created 16.06.02
Key Selectivity LO &gt; 2(100%)
Lead key low uniqueness - 1.00 rows, 100% of table
Compression:  PG(1) (BI63)
PRIO Buffer: Reserved PGs 72.0KB (100% #1) Used Buffer 16.0KB (100% #1) %InBuffer 22.2% (#1)
PRIO Touches: OPS Total 3 (100% #1) Reads 3 (100% #1)
PRIO Touches: USG Total 1 (100% #1) Reads 1 (100% #1)
PRIO Read Detail: OPS Scans 3 (100% #1) %Reads 100% (#1)
PRIO Read Detail: USG Seeks 0 (n/a) %Reads 0 (n/a) Scans 1 (100% #1) %Reads 100% (#1)</t>
  </si>
  <si>
    <t xml:space="preserve">RDS 3 (100% #1)
WRT 
R/W 
WTS 
WTC 
LCK </t>
  </si>
  <si>
    <t>High writes to reads - Low # writes (BI48) Reads 44 Writes 20 (2.20x)
High Writes: USG: 20 (37.7%) OPS: 20 (37.7%)
&gt; STATISTICS NORECOMPUTE enabled (BI92)
Last Used - RDS: 0 days ago WRT: 0 days ago
Dates: Modified 24.01.08, Created 16.06.02
Lead Key is SEQUENCE
&gt; Sequential key option NOT ENABLED (2019+) (BI121)
FKC References - [1]
PRIO Waits: Time 22.0ms (95.7% #1) Count 3 (50.0% #1) Average 7.33ms (#1)
PRIO Locks: Count 80 (100% #1)
PRIO Writes: Total 20 (100% #1) Inserts 0 (n/a) Updates 20 (100% #1) Deletes 0 (n/a) USG Updates 20 (100% #1)
PRIO Buffer: Reserved PGs 464KB (68.2% #1) Used Buffer 400KB (89.3% #1) %InBuffer 86.2% (#1)
PRIO Touches: OPS Total 64 (73.6% #1) Reads 44 (65.7% #1) Writes 20 (100% #1) R/W Ratio 2.20x (#1)
PRIO Touches: USG Total 56 (73.7% #1) Reads 36 (64.3% #1) Writes 20 (100% #1) R/W Ratio 1.80x (#1)
PRIO Read Detail: OPS Scans 5 (17.9% #2) %Reads 11.4% (#4) Lookups 34 (100% #1) %Reads 77.3% (#1)
PRIO Read Detail: USG Seeks 34 (100% #1) %Reads 94.4% (#1) Scans 2 (9.09% #2) %Reads 5.56% (#2)
PRIO LOB: Fetch PGs 5 (100% #1)</t>
  </si>
  <si>
    <t>RSZ 464KB (68.2% #1)
BSZ 400KB (86.2%)
ROW 53
KEY 1 LEN 4B
INC 0
FCT 100% PAD No</t>
  </si>
  <si>
    <t>RDS 44 (65.7% #1)
WRT 20 (100% #1)
R/W 2.20x (#1)
WTS 22.0ms (95.7% #1)
WTC 3 (50.0% #1)
LCK 80 (100% #1)</t>
  </si>
  <si>
    <t>Dates: Modified 24.01.08, Created 16.06.02
Big key: 22 StatHdr bytes (BI24) In 1 cols excl CX (BI23)
Index Key [1] is NVARCHAR(50) (BI27)
PRIO Waits: Time 0 (n/a) Count 1 (16.7% #2)
PRIO Buffer: Reserved PGs 72.0KB (10.6% #2) Used Buffer 16.0KB (3.57% #2) %InBuffer 22.2% (#2)
PRIO Touches: OPS Total 1 (1.15% #3) Reads 1 (1.49% #3)
PRIO Read Detail: OPS Scans 1 (3.57% #3) %Reads 100% (#1)</t>
  </si>
  <si>
    <t>RSZ 72.0KB (10.6% #2)
BSZ 16.0KB (22.2%)
ROW 53
KEY 1 LEN 100B
INC 0
FCT 100% PAD No</t>
  </si>
  <si>
    <t xml:space="preserve">RDS 1 (1.49% #3)
WRT 
R/W 
WTS 
WTC 1 (16.7% #2)
LCK </t>
  </si>
  <si>
    <t>Dates: Modified 24.01.08, Created 16.06.02
Covers Foreign Key(s) [354100302]
Synergy - Foreign Key
PRIO Waits: Time 0 (n/a) Count 1 (16.7% #2)
PRIO Buffer: Reserved PGs 72.0KB (10.6% #2) Used Buffer 16.0KB (3.57% #2) %InBuffer 22.2% (#2)
PRIO Touches: OPS Total 1 (1.15% #3) Reads 1 (1.49% #3)
PRIO Read Detail: OPS Scans 1 (3.57% #3) %Reads 100% (#1)</t>
  </si>
  <si>
    <t>RSZ 72.0KB (10.6% #2)
BSZ 16.0KB (22.2%)
ROW 53
KEY 1 LEN 4B
INC 0
FCT 100% PAD No</t>
  </si>
  <si>
    <t>Last Used - RDS: 0 days ago WRT: NONE
Dates: Modified 24.01.08, Created 16.06.02
Big key: 22 StatHdr bytes (BI24) In 1 cols excl CX (BI23)
Index Key [1] is NVARCHAR(50) (BI27)
PRIO Waits: Time 1.00ms (4.35% #2) Count 1 (16.7% #2) Average 1.00ms (#2)
PRIO Buffer: Reserved PGs 72.0KB (10.6% #2) Used Buffer 16.0KB (3.57% #2) %InBuffer 22.2% (#2)
PRIO Touches: OPS Total 21 (24.1% #2) Reads 21 (31.3% #2)
PRIO Touches: USG Total 20 (26.3% #2) Reads 20 (35.7% #2)
PRIO Read Detail: OPS Scans 21 (75.0% #1) %Reads 100% (#1)
PRIO Read Detail: USG Seeks 0 (n/a) %Reads 0 (n/a) Scans 20 (90.9% #1) %Reads 100% (#1)</t>
  </si>
  <si>
    <t xml:space="preserve">RDS 21 (31.3% #2)
WRT 
R/W 
WTS 1.00ms (4.35% #2)
WTC 1 (16.7% #2)
LCK </t>
  </si>
  <si>
    <t>High writes to reads - High # writes (BI48) Reads 16.8K Writes 14.1K (1.19x)
Statistics 0 days old (BI90) on 100% rows (BI91) 7.98% Row Delta
High Writes: Stats: 8.43K (8.67%) USG: 6.40K (6.06%) OPS: 14.1K (13.4%) Review STATISTICS NORECOMPUTE
Last Used - RDS: 0 days ago WRT: 0 days ago
High ratio ROW to PAGE to  locks - 74.8x
Stats Row Delta: Physical rows 106K &lt;&gt; Stats 97.2K (7.98%)
Partitioned on [TransactionDate] - 5 partitions (BI64)
Lookup %Reads: USG 860 (100%) OPS 16.8K (100.%) - add more included col?
Candidate Rebuilding key 
&gt; [CustomerTransactionID] i4 SEQ(1) (1.00) STP(19)
CX not UNIQUE (BI28), not selective [77.9] rows/key
Compression:  NON(5) (BI63)
High buffer cache usage 96.6%
PRIO Waits: Time 0 (n/a) Count 4 (0.85% #7)
PRIO Locks: Count 59.2K (22.4% #1)
PRIO Page Splits: Count 99 (38.1% #1) %Writes 0.70% (#1) Leaf 98 (38.6% #1) Nonleaf 1 (16.7% #1)
PRIO Writes: Total 14.1K (18.6% #2) Inserts 8.52K (13.2% #2) Updates 5.61K (100% #1) Deletes 0 (n/a) USG Updates 6.40K (15.0% #1)
PRIO Buffer: Reserved PGs 9.91MB (36.1% #1) Used Buffer 9.58MB (41.9% #1) %InBuffer 96.6% (#1)
PRIO Touches: OPS Total 31.0K (30.8% #1) Reads 16.8K (68.4% #1) Writes 14.1K (18.6% #2) R/W Ratio 1.19x (#1)
PRIO Touches: USG Total 7.26K (16.4% #1) Reads 860 (50.0% #1) Writes 6.40K (15.0% #1) R/W Ratio 0.13x (#1)
PRIO Read Detail: OPS Scans 7 (0.32% #2) %Reads 0.04% (#6) Lookups 16.8K (75.0% #1) %Reads 100.% (#2)
PRIO Read Detail: USG Seeks 0 (n/a) %Reads 0 (n/a) Scans 0 (n/a) %Reads 0 (n/a) Lookups 860 (100% #1) %Reads 100% (#1)</t>
  </si>
  <si>
    <t>RSZ 9.91MB (36.1% #1)
BSZ 9.58MB (96.6%)
ROW 106K
KEY 1 LEN 3B
INC 0
FCT 100% PAD No</t>
  </si>
  <si>
    <t>RDS 16.8K (68.4% #1)
WRT 14.1K (18.6% #2)
R/W 1.19x (#1)
WTS 
WTC 4 (0.85% #7)
LCK 59.2K (22.4% #1)</t>
  </si>
  <si>
    <t>STP 198 SNF 3.04x
SMP 100% PST 100%
MOD 8.43K (7.98%)
UPD 0 days
FLT No STR N/A
LEN 3 NUL 0</t>
  </si>
  <si>
    <t>High writes to reads - High # writes (BI48) Reads 5 Writes 8.47K (0.00x)
Statistics 0 days old (BI90) on 100% rows (BI91) 7.98% Row Delta
High Writes: Stats: 8.43K (8.67%) USG: 5.97K (5.66%) OPS: 8.47K (8.02%) Review STATISTICS NORECOMPUTE
Last Used - RDS: 0 days ago WRT: 0 days ago
High ratio ROW to PAGE to  locks - 66.4x
Stats Row Delta: Physical rows 106K &lt;&gt; Stats 97.2K (7.98%)
Covers Foreign Key(s) [414624520]
Partitioned on [TransactionDate] - 5 partitions (BI64)
Synergy - Foreign Key
Parameter sniffing candidate - Range 800x for Key 1
Key [TransactionDate] d3 (77.9) is more unique than key 1
Compression:  NON(5) (BI63)
High buffer cache usage 87.4%
PRIO Waits: Time 160ms (11.2% #4) Count 23 (4.88% #5) Average 6.96ms (#2)
PRIO Locks: Count 28.2K (10.7% #6)
PRIO Page Splits: Count 43 (16.5% #2) %Writes 0.51% (#2) Leaf 42 (16.5% #2) Nonleaf 1 (16.7% #1)
PRIO Writes: Total 8.47K (11.1% #3) Inserts 8.47K (13.1% #3) Updates 0 (n/a) Deletes 0 (n/a) USG Updates 5.97K (14.0% #3)
PRIO Buffer: Reserved PGs 2.73MB (9.92% #3) Used Buffer 2.38MB (10.4% #2) %InBuffer 87.4% (#2)
PRIO Touches: OPS Total 8.47K (8.42% #4) Reads 5 (0.02% #4) Writes 8.47K (11.1% #3) R/W Ratio 0.00x (#4)
PRIO Touches: USG Total 5.97K (13.5% #4) Reads 0 (n/a) Writes 5.97K (14.0% #3)
PRIO Read Detail: OPS Scans 5 (0.23% #3) %Reads 100% (#1)</t>
  </si>
  <si>
    <t>RSZ 2.73MB (9.92% #3)
BSZ 2.38MB (87.4%)
ROW 106K
KEY 2 LEN 7B
INC 0
FCT 100% PAD No</t>
  </si>
  <si>
    <t>RDS 5 (0.02% #4)
WRT 8.47K (11.1% #3)
R/W 0.00x (#4)
WTS 160ms (11.2% #4)
WTC 23 (4.88% #5)
LCK 28.2K (10.7% #6)</t>
  </si>
  <si>
    <t>STP 200 SNF 800x
SMP 100% PST 100%
MOD 8.43K (7.98%)
UPD 0 days
FLT No STR N/A
LEN 7 NUL 0</t>
  </si>
  <si>
    <t>High writes to reads - High # writes (BI48) Reads 2 Writes 8.45K (0.00x)
Statistics 0 days old (BI90) on 100% rows (BI91) 7.98% Row Delta
High Writes: Stats: 8.43K (8.67%) USG: 5.97K (5.66%) OPS: 8.45K (8.00%) Review STATISTICS NORECOMPUTE
Last Used - RDS: 0 days ago WRT: 0 days ago
High ratio ROW to PAGE to  locks - 79.0x
Stats Row Delta: Physical rows 106K &lt;&gt; Stats 97.2K (7.98%)
Covers Foreign Key(s) [430624577]
Partitioned on [TransactionDate] - 5 partitions (BI64)
Synergy - Foreign Key
Key [TransactionDate] d3 (77.9) is more unique than key 1
Compression:  NON(5) (BI63)
High buffer cache usage 86.5%
PRIO Waits: Time 200ms (14.0% #3) Count 51 (10.8% #3) Average 3.92ms (#3)
PRIO Locks: Count 30.3K (11.5% #4)
PRIO Page Splits: Count 26 (10.0% #3) %Writes 0.31% (#3) Leaf 25 (9.84% #3) Nonleaf 1 (16.7% #1)
PRIO Writes: Total 8.45K (11.1% #4) Inserts 8.45K (13.0% #4) Updates 0 (n/a) Deletes 0 (n/a) USG Updates 5.97K (14.0% #3)
PRIO Buffer: Reserved PGs 2.60MB (9.46% #4) Used Buffer 2.25MB (9.84% #3) %InBuffer 86.5% (#3)
PRIO Touches: OPS Total 8.45K (8.40% #6) Reads 2 (0.01% #6) Writes 8.45K (11.1% #4) R/W Ratio 0.00x (#7)
PRIO Touches: USG Total 5.97K (13.5% #4) Reads 0 (n/a) Writes 5.97K (14.0% #3)
PRIO Read Detail: OPS Scans 2 (0.09% #5) %Reads 100% (#1)</t>
  </si>
  <si>
    <t>&gt;48.6K(46.0%)
&gt;45.5
#1.00</t>
  </si>
  <si>
    <t>RSZ 2.60MB (9.46% #4)
BSZ 2.25MB (86.5%)
ROW 106K
KEY 2 LEN 7B
INC 0
FCT 100% PAD No</t>
  </si>
  <si>
    <t>RDS 2 (0.01% #6)
WRT 8.45K (11.1% #4)
R/W 0.00x (#7)
WTS 200ms (14.0% #3)
WTC 51 (10.8% #3)
LCK 30.3K (11.5% #4)</t>
  </si>
  <si>
    <t>STP 2 SNF 2.65x
SMP 100% PST 100%
MOD 8.43K (7.98%)
UPD 0 days
FLT No STR N/A
LEN 7 NUL 0</t>
  </si>
  <si>
    <t>High writes to reads - High # writes (BI48) Reads 2 Writes 8.45K (0.00x)
Statistics 0 days old (BI90) on 100% rows (BI91) 7.98% Row Delta
High Writes: Stats: 8.43K (8.67%) USG: 5.97K (5.66%) OPS: 8.45K (8.00%) Review STATISTICS NORECOMPUTE
Last Used - RDS: 0 days ago WRT: 0 days ago
High ratio ROW to PAGE to  locks - 52.3x
Stats Row Delta: Physical rows 106K &lt;&gt; Stats 97.2K (7.98%)
Key Selectivity LO &gt; 2(98%)
Covers Foreign Key(s) [446624634]
Partitioned on [TransactionDate] - 5 partitions (BI64)
Synergy - Foreign Key
Parameter sniffing candidate - Range 26.6Kx for Key 1
Key [1] is NULLable - NULL rows 26.6K (25.2% table) (BI25)
Compression:  NON(5) (BI63)
High buffer cache usage 86.2%
PRIO Waits: Time 23.0ms (1.61% #5) Count 53 (11.3% #2) Average 434us (#6)
PRIO Locks: Count 25.7K (9.75% #7)
PRIO Page Splits: Count 25 (9.62% #5) %Writes 0.30% (#5) Leaf 24 (9.45% #5) Nonleaf 1 (16.7% #1)
PRIO Writes: Total 8.45K (11.1% #6) Inserts 8.45K (13.0% #6) Updates 0 (n/a) Deletes 0 (n/a) USG Updates 5.97K (14.0% #3)
PRIO Buffer: Reserved PGs 2.60MB (9.46% #4) Used Buffer 2.24MB (9.81% #5) %InBuffer 86.2% (#5)
PRIO Touches: OPS Total 8.45K (8.40% #7) Reads 2 (0.01% #6) Writes 8.45K (11.1% #6) R/W Ratio 0.00x (#6)
PRIO Touches: USG Total 5.97K (13.5% #4) Reads 0 (n/a) Writes 5.97K (14.0% #3)
PRIO Read Detail: OPS Scans 2 (0.09% #5) %Reads 100% (#1)</t>
  </si>
  <si>
    <t>RSZ 2.60MB (9.46% #4)
BSZ 2.24MB (86.2%)
ROW 106K
KEY 2 LEN 7B
INC 0
FCT 100% PAD No</t>
  </si>
  <si>
    <t>RDS 2 (0.01% #6)
WRT 8.45K (11.1% #6)
R/W 0.00x (#6)
WTS 23.0ms (1.61% #5)
WTC 53 (11.3% #2)
LCK 25.7K (9.75% #7)</t>
  </si>
  <si>
    <t>STP 3 SNF 26.6Kx
SMP 100% PST 100%
MOD 8.43K (7.98%)
UPD 0 days
FLT No STR N/A
LEN 5 NUL 26.6K</t>
  </si>
  <si>
    <t>High writes to reads - High # writes (BI48) Reads 4 Writes 8.45K (0.00x)
Statistics 0 days old (BI90) on 100% rows (BI91) 7.98% Row Delta
High Writes: Stats: 8.43K (8.67%) USG: 5.97K (5.66%) OPS: 8.45K (8.00%) Review STATISTICS NORECOMPUTE
Last Used - RDS: 0 days ago WRT: 0 days ago
High ratio ROW to PAGE to  locks - 79.0x
Stats Row Delta: Physical rows 106K &lt;&gt; Stats 97.2K (7.98%)
Covers Foreign Key(s) [462624691]
Partitioned on [TransactionDate] - 5 partitions (BI64)
Synergy - Foreign Key
Key [TransactionDate] d3 (77.9) is more unique than key 1
Key [1] is NULLable - NULL rows 70.5K (66.8% table) (BI25)
Compression:  NON(5) (BI63)
High buffer cache usage 86.5%
PRIO Waits: Time 13.0ms (0.91% #6) Count 29 (6.16% #4) Average 448us (#5)
PRIO Locks: Count 30.3K (11.5% #4)
PRIO Page Splits: Count 26 (10.0% #3) %Writes 0.31% (#3) Leaf 25 (9.84% #3) Nonleaf 1 (16.7% #1)
PRIO Writes: Total 8.45K (11.1% #4) Inserts 8.45K (13.0% #4) Updates 0 (n/a) Deletes 0 (n/a) USG Updates 5.97K (14.0% #3)
PRIO Buffer: Reserved PGs 2.60MB (9.46% #4) Used Buffer 2.25MB (9.84% #3) %InBuffer 86.5% (#3)
PRIO Touches: OPS Total 8.46K (8.40% #5) Reads 4 (0.02% #5) Writes 8.45K (11.1% #4) R/W Ratio 0.00x (#5)
PRIO Touches: USG Total 5.97K (13.5% #4) Reads 0 (n/a) Writes 5.97K (14.0% #3)
PRIO Read Detail: OPS Scans 4 (0.18% #4) %Reads 100% (#1)</t>
  </si>
  <si>
    <t>RDS 4 (0.02% #5)
WRT 8.45K (11.1% #4)
R/W 0.00x (#5)
WTS 13.0ms (0.91% #6)
WTC 29 (6.16% #4)
LCK 30.3K (11.5% #4)</t>
  </si>
  <si>
    <t>STP 2 SNF 2.65x
SMP 100% PST 100%
MOD 8.43K (7.98%)
UPD 0 days
FLT No STR N/A
LEN 4 NUL 70.5K</t>
  </si>
  <si>
    <t>High writes to reads - High # writes (BI48) Reads 2.16K Writes 19.7K (0.11x)
Statistics 0 days old (BI90) on 93.9% rows (BI91) 2.39% Row Delta
High Writes: Stats: 4.17K (4.05%) USG: 6.40K (6.06%) OPS: 19.7K (18.6%) Review STATISTICS NORECOMPUTE
Last Used - RDS: 0 days ago WRT: 0 days ago
High ratio ROW to PAGE to  locks - 59.6x
Stats Row Delta: Physical rows 106K &lt;&gt; Stats 103K (2.39%)
Partitioned on [TransactionDate] - 5 partitions (BI64)
Hi Scan %Reads: OPS 2.16K (100%) (BI81)
Parameter sniffing candidate - Range 13.8Kx for Key 1
Key 1: BIT, 2 steps, no sniff, add filter? (BI33)
Key [TransactionDate] d3 (77.9) is more unique than key 1
Key [1] is NULLable (BI25)
Compression:  NON(5) (BI63)
High buffer cache usage 84.0%
PRIO Waits: Time 704ms (49.2% #1) Count 305 (64.8% #1) Average 2.31ms (#4)
PRIO Locks: Count 53.8K (20.4% #2)
PRIO Page Splits: Count 20 (7.69% #7) %Writes 0.14% (#7) Leaf 19 (7.48% #7) Nonleaf 1 (16.7% #1)
PRIO Writes: Total 19.7K (25.8% #1) Inserts 14.1K (21.7% #1) Updates 0 (n/a) Deletes 5.61K (100% #1) USG Updates 6.40K (15.0% #1)
PRIO Buffer: Reserved PGs 2.29MB (8.33% #7) Used Buffer 1.92MB (8.40% #7) %InBuffer 84.0% (#6)
PRIO Touches: OPS Total 21.8K (21.7% #2) Reads 2.16K (8.78% #3) Writes 19.7K (25.8% #1) R/W Ratio 0.11x (#3)
PRIO Touches: USG Total 6.83K (15.4% #2) Reads 430 (25.0% #2) Writes 6.40K (15.0% #1) R/W Ratio 0.07x (#3)
PRIO Read Detail: OPS Scans 2.16K (99.0% #1) %Reads 100% (#1)
PRIO Read Detail: USG Seeks 430 (50.0% #1) %Reads 100% (#1)</t>
  </si>
  <si>
    <t>&gt;51.5K(48.8%)
&gt;69.3
#1.00</t>
  </si>
  <si>
    <t>[IsFinalized] bit NULL (51.5K) STP(2) CCOL:Prst
[TransactionDate] d3 (77.9) PART =CX(1)
UNIQUIFIER i4 (1.00)</t>
  </si>
  <si>
    <t>RSZ 2.29MB (8.33% #7)
BSZ 1.92MB (84.0%)
ROW 106K
KEY 2 LEN 4B
INC 0
FCT 100% PAD No</t>
  </si>
  <si>
    <t>RDS 2.16K (8.78% #3)
WRT 19.7K (25.8% #1)
R/W 0.11x (#3)
WTS 704ms (49.2% #1)
WTC 305 (64.8% #1)
LCK 53.8K (20.4% #2)</t>
  </si>
  <si>
    <t>STP 2 SNF 13.8Kx
SMP 93.9% PST 100%
MOD 4.17K (3.95%)
UPD 0 days
FLT No STR N/A
LEN 4 NUL 0</t>
  </si>
  <si>
    <t>High writes to reads - High # writes (BI48) Reads 5.61K Writes 8.45K (0.66x)
Index not partitioned, table is (BI65)
&gt; TBL [PF_TransactionDate]
Statistics 0 days old (BI90) on 100% rows (BI91) 7.98% Row Delta
High Writes: Stats: 8.43K (8.67%) USG: 5.97K (5.66%) OPS: 8.45K (8.00%) Review STATISTICS NORECOMPUTE
Last Used - RDS: 0 days ago WRT: 0 days ago
High ratio ROW to PAGE to  locks - 62.5x
Stats Row Delta: Physical rows 106K &lt;&gt; Stats 97.2K (7.98%)
Lookup %Reads: OPS 5.61K (100.%) - add more included col?
Lead Key is SEQUENCE
&gt; Sequential key option NOT ENABLED (2019+) (BI121)
High buffer cache usage 47.1%
PRIO Waits: Time 332ms (23.2% #2) Count 6 (1.27% #6) Average 55.3ms (#1)
PRIO Locks: Count 36.6K (13.9% #3)
PRIO Page Splits: Count 21 (8.08% #6) %Writes 0.25% (#6) Leaf 21 (8.27% #6)
PRIO Writes: Total 8.45K (11.1% #7) Inserts 8.45K (13.0% #7) Updates 0 (n/a) Deletes 0 (n/a) USG Updates 5.97K (14.0% #3)
PRIO Buffer: Reserved PGs 4.76MB (17.3% #2) Used Buffer 2.24MB (9.81% #5) %InBuffer 47.1% (#7)
PRIO Touches: OPS Total 14.1K (14.0% #3) Reads 5.61K (22.8% #2) Writes 8.45K (11.1% #7) R/W Ratio 0.66x (#2)
PRIO Touches: USG Total 6.40K (14.4% #3) Reads 430 (25.0% #2) Writes 5.97K (14.0% #3) R/W Ratio 0.07x (#2)
PRIO Read Detail: OPS Scans 1 (0.05% #7) %Reads 0.02% (#7) Lookups 5.61K (25.0% #2) %Reads 100.% (#1)
PRIO Read Detail: USG Seeks 430 (50.0% #1) %Reads 100% (#1)</t>
  </si>
  <si>
    <t>RSZ 4.76MB (17.3% #2)
BSZ 2.24MB (47.1%)
ROW 106K
KEY 1 LEN 4B
INC 0
FCT 100% PAD No</t>
  </si>
  <si>
    <t>RDS 5.61K (22.8% #2)
WRT 8.45K (11.1% #7)
R/W 0.66x (#2)
WTS 332ms (23.2% #2)
WTC 6 (1.27% #6)
LCK 36.6K (13.9% #3)</t>
  </si>
  <si>
    <t>STP 19 SNF SEQ
SMP 100% PST 100%
MOD 8.43K (7.98%)
UPD 0 days
FLT No STR N/A
LEN 7 NUL 0</t>
  </si>
  <si>
    <t>T8.386100416|1|0|0000000001</t>
  </si>
  <si>
    <t>DB [WideWorldImporters] SCH [Application]
TBL [StateProvinces_Archive]
CX [ix_StateProvinces_Archive]
*NOT UNIQUE*
OID DB [8] TBL [386100416] IDX [1]</t>
  </si>
  <si>
    <t>Retain CX
Refactor
 FillFactor &lt;100%
 Chk Key Selectivity
Review
 Make CX Uniq
Rebuild
 Stats Row Delta</t>
  </si>
  <si>
    <t>High writes to reads - Low # writes (BI48) Reads 5 Writes 35 (0.14x)
Statistics 0 days old (BI90) on 100% rows (BI91) 16.1% Row Delta
Fill 100% Splits 18 (51.4% INS+UPD)
High Writes: Stats: 20 (19.2%) USG: 20 (16.1%) OPS: 35 (28.2%) Review STATISTICS NORECOMPUTE
Last Used - RDS: 0 days ago WRT: 0 days ago
Dates: Modified 24.01.08, Created 16.06.02
High ratio ROW to PAGE to  locks - 71.4x
Stats Row Delta: Physical rows 124 &lt;&gt; Stats 104 (16.1%)
Key Selectivity LO &gt; 2(36%)
Lead key low uniqueness - 13.0 rows, 12.5% of table
CX not UNIQUE (BI28), not selective [4.73] rows/key
OPS  CX Scans are 100% of RDS - more indexes?
Compression:  PG(1) (BI63)
 &gt; Page Comp Fails: 23.8%
PRIO Locks: Count 120 (100% #1)
PRIO Page Splits: Count 18 (100% #1) %Writes 51.4% (#1) Leaf 15 (100% #1) Nonleaf 3 (100% #1)
PRIO Writes: Total 35 (100% #1) Inserts 35 (100% #1) Updates 0 (n/a) Deletes 0 (n/a) USG Updates 20 (100% #1)
PRIO Buffer: Reserved PGs 720KB (100% #1) Used Buffer 488KB (100% #1) %InBuffer 67.8% (#1)
PRIO Touches: OPS Total 40 (100% #1) Reads 5 (100% #1) Writes 35 (100% #1) R/W Ratio 0.14x (#1)
PRIO Touches: USG Total 21 (100% #1) Reads 1 (100% #1) Writes 20 (100% #1) R/W Ratio 0.05x (#1)
PRIO Read Detail: OPS Scans 5 (100% #1) %Reads 100% (#1)
PRIO Read Detail: USG Seeks 0 (n/a) %Reads 0 (n/a) Scans 1 (100% #1) %Reads 100% (#1)</t>
  </si>
  <si>
    <t>&gt;13.0(10.5%)
&gt;4.73(3.81%)
#1.00</t>
  </si>
  <si>
    <t>RSZ 720KB (100% #1)
BSZ 488KB (67.8%)
ROW 124
KEY 2 LEN 16B
INC 0
FCT 100% PAD No</t>
  </si>
  <si>
    <t>RDS 5 (100% #1)
WRT 35 (100% #1)
R/W 0.14x (#1)
WTS 
WTC 
LCK 120 (100% #1)</t>
  </si>
  <si>
    <t>STP 7 SNF 2.86x
SMP 100% PST 100%
MOD 20 (16.1%)
UPD 0 days
FLT No STR N/A
LEN 16 NUL 0</t>
  </si>
  <si>
    <t>Retain CX
 Used by SPT
 Used by PK
 FKC Reference
Refactor
 Enable Opt Seq Key</t>
  </si>
  <si>
    <t>Last Used - RDS: 0 days ago WRT: 0 days ago
Dates: Modified 24.01.08, Created 16.06.02
Lookup %Reads: OPS 5.72K (100.%) - add more included col?
Lead Key is SEQUENCE
&gt; Sequential key option NOT ENABLED (2019+) (BI121)
FKC References - [6]
High buffer cache usage 100%
PRIO Waits: Time 54.0ms (75.0% #1) Count 3 (42.9% #2) Average 18.0ms (#1)
PRIO Locks: Count 200 (100% #1)
PRIO Writes: Total 24 (100% #1) Inserts 0 (n/a) Updates 24 (100% #1) Deletes 0 (n/a) USG Updates 24 (100% #1)
PRIO Buffer: Reserved PGs 3.88MB (67.3% #1) Used Buffer 3.88MB (68.8% #1) %InBuffer 100% (#1)
PRIO Touches: OPS Total 5.75K (100.% #1) Reads 5.72K (100.% #1) Writes 24 (100% #1) R/W Ratio 239x (#1)
PRIO Touches: USG Total 6.16K (99.4% #1) Reads 6.13K (99.4% #1) Writes 24 (100% #1) R/W Ratio 255x (#1)
PRIO Read Detail: OPS Scans 2 (66.7% #1) %Reads 0.03% (#2) Lookups 5.72K (100% #1) %Reads 100.% (#1)
PRIO Read Detail: USG Seeks 6.13K (100% #1) %Reads 100.% (#1) Scans 2 (5.00% #2) %Reads 0.03% (#2)</t>
  </si>
  <si>
    <t>RSZ 3.88MB (67.3% #1)
BSZ 3.88MB (100%)
ROW 37.9K
KEY 1 LEN 4B
INC 0
FCT 100% PAD No</t>
  </si>
  <si>
    <t>RDS 5.72K (100.% #1)
WRT 24 (100% #1)
R/W 239x (#1)
WTS 54.0ms (75.0% #1)
WTC 3 (42.9% #2)
LCK 200 (100% #1)</t>
  </si>
  <si>
    <t>[INTERNAL_TABLE: EXTENDED_INDEXES]
Dates: Modified 24.01.08
PRIO Page Splits: Count 1 (100% #1) %Writes 0 (n/a) Leaf 0 (n/a) Nonleaf 1 (100% #1)
PRIO Buffer: Reserved PGs 1.01MB (17.5% #2) Used Buffer 920KB (15.9% #2) %InBuffer 89.2% (#3)</t>
  </si>
  <si>
    <t>RSZ 1.01MB (17.5% #2)
BSZ 920KB (89.2%)
ROW 37.9K
KEY 2 LEN 9B
INC 0
FCT 100% PAD Yes</t>
  </si>
  <si>
    <t>Last Used - RDS: 0 days ago WRT: NONE
Dates: Modified 24.01.08, Created 16.06.02
Covers Foreign Key(s) [450100644]
Synergy - Foreign Key
Parameter sniffing candidate - Range 2.40Kx for Key 1
Usage Scans 100% of RDS - add keys to index?
PRIO Waits: Time 18.0ms (25.0% #2) Count 4 (57.1% #1) Average 4.50ms (#2)
PRIO Buffer: Reserved PGs 904KB (15.3% #3) Used Buffer 880KB (15.2% #3) %InBuffer 97.4% (#2)
PRIO Touches: OPS Total 1 (0.02% #2) Reads 1 (0.02% #2)
PRIO Touches: USG Total 38 (0.61% #2) Reads 38 (0.62% #2)
PRIO Read Detail: OPS Scans 1 (33.3% #2) %Reads 100% (#1)
PRIO Read Detail: USG Seeks 0 (n/a) %Reads 0 (n/a) Scans 38 (95.0% #1) %Reads 100% (#1)</t>
  </si>
  <si>
    <t>RSZ 904KB (15.3% #3)
BSZ 880KB (97.4%)
ROW 37.9K
KEY 1 LEN 4B
INC 0
FCT 100% PAD No</t>
  </si>
  <si>
    <t xml:space="preserve">RDS 1 (0.02% #2)
WRT 
R/W 
WTS 18.0ms (25.0% #2)
WTC 4 (57.1% #1)
LCK </t>
  </si>
  <si>
    <t>TBL SPT GEG</t>
  </si>
  <si>
    <t>[SPATIAL] - GEOGRAPHY (BI62)
Locks not allowed -  Page, Row
SPATIAL Doesn't get statistics
Dates: Modified 24.01.08, Created 16.06.02
GEOGRAPHY_GRID
Grid1:MEDIUM Grid2:MEDIUM Grid3:MEDIUM Grid4:MEDIUM
 Cells per object: 16
[POTENTIAL TEMPORARY OBJECT]</t>
  </si>
  <si>
    <t>T8.482100758|1|0|0000000001</t>
  </si>
  <si>
    <t>DB [WideWorldImporters] SCH [Application]
TBL [Cities_Archive]
CX [ix_Cities_Archive]
*NOT UNIQUE*
OID DB [8] TBL [482100758] IDX [1]</t>
  </si>
  <si>
    <t>Retain CX
Refactor
 Chk Key Selectivity
Review
 Make CX Uniq
Rebuild
 Stats Row Delta</t>
  </si>
  <si>
    <t>High writes to reads - Low # writes (BI48) Reads 5 Writes 24 (0.21x)
Statistics 0 days old (BI90) on 100% rows (BI91) 46.2% Row Delta
High Writes: Stats: 24 (85.7%) USG: 24 (46.2%) OPS: 24 (46.2%)
Last Used - RDS: 0 days ago WRT: 0 days ago
Dates: Modified 24.01.08, Created 16.06.02
High ratio ROW to PAGE to  locks - 50.0x
Stats Row Delta: Physical rows 52 &lt;&gt; Stats 28 (46.2%)
Key Selectivity LO &gt; 2(100%)
Lead key low uniqueness - 9.33 rows, 33.3% of table
Compression:  PG(1) (BI63)
PRIO Locks: Count 72 (100% #1)
PRIO Writes: Total 24 (100% #1) Inserts 24 (100% #1) Updates 0 (n/a) Deletes 0 (n/a) USG Updates 24 (100% #1)
PRIO Buffer: Reserved PGs 240KB (100% #1) Used Buffer 64.0KB (100% #1) %InBuffer 26.7% (#1)
PRIO Touches: OPS Total 29 (100% #1) Reads 5 (100% #1) Writes 24 (100% #1) R/W Ratio 0.21x (#1)
PRIO Touches: USG Total 25 (100% #1) Reads 1 (100% #1) Writes 24 (100% #1) R/W Ratio 0.04x (#1)
PRIO Read Detail: OPS Scans 5 (100% #1) %Reads 100% (#1)
PRIO Read Detail: USG Seeks 0 (n/a) %Reads 0 (n/a) Scans 1 (100% #1) %Reads 100% (#1)</t>
  </si>
  <si>
    <t>&gt;9.33(18.0%)
&gt;9.33(18.0%)
#1.00(1.92%)</t>
  </si>
  <si>
    <t>RSZ 240KB (100% #1)
BSZ 64.0KB (26.7%)
ROW 52
KEY 2 LEN 16B
INC 0
FCT 100% PAD No</t>
  </si>
  <si>
    <t>RDS 5 (100% #1)
WRT 24 (100% #1)
R/W 0.21x (#1)
WTS 
WTC 
LCK 72 (100% #1)</t>
  </si>
  <si>
    <t>STP 3 SNF 2.60x
SMP 100% PST 100%
MOD 24 (46.2%)
UPD 0 days
FLT No STR N/A
LEN 16 NUL 0</t>
  </si>
  <si>
    <t>Lead Key is SEQUENCE
&gt; Sequential key option NOT ENABLED (2019+) (BI121)
PRIO Waits: Time 0 (n/a) Count 1 (33.3% #1)
PRIO Buffer: Reserved PGs 72.0KB (33.3% #1) Used Buffer 16.0KB (33.3% #1) %InBuffer 22.2% (#1)
PRIO Touches: OPS Total 1 (33.3% #1) Reads 1 (33.3% #1)
PRIO Read Detail: OPS Scans 1 (33.3% #1) %Reads 100% (#1)</t>
  </si>
  <si>
    <t>Covers Foreign Key(s) [546100986]
Synergy - Foreign Key
PRIO Waits: Time 0 (n/a) Count 1 (33.3% #1)
PRIO Buffer: Reserved PGs 72.0KB (33.3% #1) Used Buffer 16.0KB (33.3% #1) %InBuffer 22.2% (#1)
PRIO Touches: OPS Total 1 (33.3% #1) Reads 1 (33.3% #1)
PRIO Read Detail: OPS Scans 1 (33.3% #1) %Reads 100% (#1)</t>
  </si>
  <si>
    <t>Covers Foreign Key(s) [562101043]
Synergy - Foreign Key
PRIO Waits: Time 1.00ms (100% #1) Count 1 (33.3% #1) Average 1.00ms (#1)
PRIO Buffer: Reserved PGs 72.0KB (33.3% #1) Used Buffer 16.0KB (33.3% #1) %InBuffer 22.2% (#1)
PRIO Touches: OPS Total 1 (33.3% #1) Reads 1 (33.3% #1)
PRIO Read Detail: OPS Scans 1 (33.3% #1) %Reads 100% (#1)</t>
  </si>
  <si>
    <t>High writes to reads - High # writes (BI48) Reads 32.9K Writes 16.4K (2.01x)
Fill 100% Splits 348 (2.13% INS+UPD)
High Writes: Stats: 903 (0.37%) USG: 5.54K (2.27%) OPS: 16.4K (6.70%) Review STATISTICS NORECOMPUTE
Last Used - RDS: 0 days ago WRT: 0 days ago
High ratio ROW to PAGE to  locks - 50.0x
Stats Row Delta: Physical rows 244K &lt;&gt; Stats 243K (0.37%)
Lookup %Reads: USG 11.4K (100%) OPS 32.9K (100%) - add more included col?
Lead Key is SEQUENCE
&gt; Sequential key option NOT ENABLED (2019+) (BI121)
CX unique - [1.04] records per key, check stats
High buffer cache usage 83.7%
PRIO Waits: Time 201ms (16.2% #2) Count 8 (8.70% #2) Average 25.1ms (#1)
PRIO Locks: Count 49.1K (18.2% #4)
PRIO Page Splits: Count 348 (66.9% #1) %Writes 2.13% (#1) Leaf 347 (67.0% #1) Nonleaf 1 (50.0% #1)
PRIO Writes: Total 16.4K (19.0% #2) Inserts 16.4K (20.3% #1) Updates 0 (n/a) Deletes 0 (n/a) USG Updates 5.54K (20.0% #1)
PRIO Buffer: Reserved PGs 41.8MB (74.4% #1) Used Buffer 35.0MB (85.6% #1) %InBuffer 83.7% (#2)
PRIO Touches: OPS Total 49.3K (32.1% #1) Reads 32.9K (48.9% #1) Writes 16.4K (19.0% #2) R/W Ratio 2.01x (#1)
PRIO Touches: USG Total 16.9K (27.8% #1) Reads 11.4K (26.1% #2) Writes 5.54K (20.0% #1) R/W Ratio 2.06x (#2)
PRIO Read Detail: OPS Scans 0 (n/a) %Reads 0 (n/a) Lookups 32.9K (100% #1) %Reads 100% (#1)
PRIO Read Detail: USG Seeks 0 (n/a) %Reads 0 (n/a) Scans 0 (n/a) %Reads 0 (n/a) Lookups 11.4K (100% #1) %Reads 100% (#1)</t>
  </si>
  <si>
    <t>&gt;1.04</t>
  </si>
  <si>
    <t>[InvoiceLineID] i4 SEQ(1) (1.04)</t>
  </si>
  <si>
    <t>RSZ 41.8MB (74.4% #1)
BSZ 35.0MB (83.7%)
ROW 244K
KEY 1 LEN 4B
INC 0
FCT 100% PAD No</t>
  </si>
  <si>
    <t>RDS 32.9K (48.9% #1)
WRT 16.4K (19.0% #2)
R/W 2.01x (#1)
WTS 201ms (16.2% #2)
WTC 8 (8.70% #2)
LCK 49.1K (18.2% #4)</t>
  </si>
  <si>
    <t>STP 81 SNF SEQ
SMP 19.3% PST 100%
MOD 903 (0.37%)
UPD 0 days
FLT No STR N/A
LEN 4 NUL 0</t>
  </si>
  <si>
    <t>High writes to reads - High # writes (BI48) Reads 11.4K Writes 16.0K (0.71x)
High Writes: Stats: 903 (0.37%) USG: 5.54K (2.27%) OPS: 16.0K (6.57%) Review STATISTICS NORECOMPUTE
Last Used - RDS: 0 days ago WRT: 0 days ago
High ratio ROW to PAGE to  locks - 50.0x
Stats Row Delta: Physical rows 244K &lt;&gt; Stats 243K (0.37%)
Covers Foreign Key(s) [558625033]
Synergy - Foreign Key
Hi Scan %Reads: OPS 11.4K (100%) (BI81)
PRIO Waits: Time 16.0ms (1.29% #4) Count 2 (2.17% #4) Average 8.00ms (#4)
PRIO Locks: Count 48.1K (17.9% #5)
PRIO Page Splits: Count 28 (5.38% #4) %Writes 0.17% (#4) Leaf 28 (5.41% #4)
PRIO Writes: Total 16.0K (18.6% #4) Inserts 16.0K (19.9% #4) Updates 0 (n/a) Deletes 0 (n/a) USG Updates 5.54K (20.0% #1)
PRIO Buffer: Reserved PGs 3.38MB (6.02% #3) Used Buffer 328KB (0.78% #4) %InBuffer 9.47% (#4)
PRIO Touches: OPS Total 27.4K (17.9% #3) Reads 11.4K (16.9% #3) Writes 16.0K (18.6% #4) R/W Ratio 0.71x (#3)
PRIO Touches: USG Total 16.9K (27.8% #1) Reads 11.4K (26.1% #2) Writes 5.54K (20.0% #1) R/W Ratio 2.06x (#2)
PRIO Read Detail: OPS Scans 11.4K (33.0% #2) %Reads 100% (#2)
PRIO Read Detail: USG Seeks 11.4K (100% #1) %Reads 100% (#1)</t>
  </si>
  <si>
    <t>&gt;3.38
&amp;0.99</t>
  </si>
  <si>
    <t>[InvoiceID] i4 (3.38)
CX(1)&gt;[InvoiceLineID] i4 SEQ(1) (1.04)</t>
  </si>
  <si>
    <t>RSZ 3.38MB (6.02% #3)
BSZ 328KB (9.47%)
ROW 244K
KEY 1 LEN 4B
INC 0
FCT 100% PAD No</t>
  </si>
  <si>
    <t>RDS 11.4K (16.9% #3)
WRT 16.0K (18.6% #4)
R/W 0.71x (#3)
WTS 16.0ms (1.29% #4)
WTC 2 (2.17% #4)
LCK 48.1K (17.9% #5)</t>
  </si>
  <si>
    <t>STP 96 SNF 15.3x
SMP 19.3% PST 100%
MOD 903 (0.37%)
UPD 0 days
FLT No STR N/A
LEN 8 NUL 0</t>
  </si>
  <si>
    <t>No Reads and High # writes (BI22) -  Writes: 16.0K
High Writes: Stats: 903 (0.37%) USG: 5.54K (2.27%) OPS: 16.0K (6.56%) Review STATISTICS NORECOMPUTE
Last Used - RDS: 0 days ago WRT: 0 days ago
High ratio ROW to PAGE to  locks - 98.4x
Stats Row Delta: Physical rows 244K &lt;&gt; Stats 243K (0.37%)
Covers Foreign Key(s) [574625090]
Synergy - Foreign Key
High buffer cache usage 94.6%
PRIO Waits: Time 905ms (72.9% #1) Count 75 (81.5% #1) Average 12.1ms (#3)
PRIO Locks: Count 63.6K (23.6% #1)
PRIO Page Splits: Count 18 (3.46% #5) %Writes 0.11% (#5) Leaf 18 (3.47% #5)
PRIO Writes: Total 16.0K (18.6% #5) Inserts 16.0K (19.9% #5) Updates 0 (n/a) Deletes 0 (n/a) USG Updates 5.54K (20.0% #1)
PRIO Buffer: Reserved PGs 5.07MB (9.02% #2) Used Buffer 4.80MB (11.7% #2) %InBuffer 94.6% (#1)
PRIO Touches: OPS Total 16.0K (10.4% #5) Reads 0 (n/a) Writes 16.0K (18.6% #5)
PRIO Touches: USG Total 5.54K (9.09% #4) Reads 0 (n/a) Writes 5.54K (20.0% #1)</t>
  </si>
  <si>
    <t>&gt;1.07K
&amp;1.02</t>
  </si>
  <si>
    <t>[StockItemID] i4 (1.07K)
CX(1)&gt;[InvoiceLineID] i4 SEQ(1) (1.04)</t>
  </si>
  <si>
    <t>RSZ 5.07MB (9.02% #2)
BSZ 4.80MB (94.6%)
ROW 244K
KEY 1 LEN 4B
INC 0
FCT 100% PAD No</t>
  </si>
  <si>
    <t>RDS 
WRT 16.0K (18.6% #5)
R/W 
WTS 905ms (72.9% #1)
WTC 75 (81.5% #1)
LCK 63.6K (23.6% #1)</t>
  </si>
  <si>
    <t>STP 200 SNF 7.36x
SMP 19.3% PST 100%
MOD 903 (0.37%)
UPD 0 days
FLT No STR N/A
LEN 8 NUL 0</t>
  </si>
  <si>
    <t>No Reads and High # writes (BI22) -  Writes: 16.0K
High Writes: Stats: 903 (0.37%) USG: 5.54K (2.27%) OPS: 16.0K (6.57%) Review STATISTICS NORECOMPUTE
Last Used - RDS: 0 days ago WRT: 0 days ago
High ratio ROW to PAGE to  locks - 70.9x
Stats Row Delta: Physical rows 244K &lt;&gt; Stats 243K (0.37%)
Covers Foreign Key(s) [590625147]
Synergy - Foreign Key
Parameter sniffing candidate - Range 152x for Key 1
PRIO Waits: Time 119ms (9.59% #3) Count 7 (7.61% #3) Average 17.0ms (#2)
PRIO Locks: Count 54.8K (20.3% #2)
PRIO Page Splits: Count 29 (5.58% #3) %Writes 0.18% (#3) Leaf 29 (5.60% #3)
PRIO Writes: Total 16.0K (18.6% #3) Inserts 16.0K (19.9% #3) Updates 0 (n/a) Deletes 0 (n/a) USG Updates 5.54K (20.0% #1)
PRIO Buffer: Reserved PGs 3.38MB (6.02% #3) Used Buffer 688KB (1.64% #3) %InBuffer 19.9% (#3)
PRIO Touches: OPS Total 16.0K (10.5% #4) Reads 0 (n/a) Writes 16.0K (18.6% #3)
PRIO Touches: USG Total 5.54K (9.09% #4) Reads 0 (n/a) Writes 5.54K (20.0% #1)</t>
  </si>
  <si>
    <t>&gt;60.8K(24.9%)
&amp;5.56</t>
  </si>
  <si>
    <t>[PackageTypeID] i4 (60.8K) STP(4)
CX(1)&gt;[InvoiceLineID] i4 SEQ(1) (1.04)</t>
  </si>
  <si>
    <t>RSZ 3.38MB (6.02% #3)
BSZ 688KB (19.9%)
ROW 244K
KEY 1 LEN 4B
INC 0
FCT 100% PAD No</t>
  </si>
  <si>
    <t>RDS 
WRT 16.0K (18.6% #3)
R/W 
WTS 119ms (9.59% #3)
WTC 7 (7.61% #3)
LCK 54.8K (20.3% #2)</t>
  </si>
  <si>
    <t>STP 4 SNF 152x
SMP 18.8% PST 100%
MOD 903 (0.37%)
UPD 0 days
FLT No STR N/A
LEN 8 NUL 0</t>
  </si>
  <si>
    <t>High writes to reads - High # writes (BI48) Reads 23.1K Writes 21.7K (1.07x)
[NONCLUSTERED COLUMNSTORE] (BI61)
NONCLUSTERED COLUMNSTORE Doesn't get statistics
High Writes: USG: 5.54K (2.27%) OPS: 21.7K (8.86%)
Last Used - RDS: 0 days ago WRT: 0 days ago
Columnstore Index has 1 Partition(s) in 2 Rowgroup(s)
&gt; 16.0K Average rows in 1 Open Rowgroup(s)
&gt; 228K Average rows in 1 RESIDUAL_ROW_GROUP(S)
&gt; REORGANIZE/REBUILD?
Compression:  CS(1) (BI63)
PRIO Locks: Count 53.9K (20.0% #3)
PRIO Page Splits: Count 97 (18.7% #2) %Writes 0.60% (#2) Leaf 96 (18.5% #2) Nonleaf 1 (50.0% #1)
PRIO Writes: Total 21.7K (25.1% #1) Inserts 16.1K (20.0% #2) Updates 0 (n/a) Deletes 0 (n/a) USG Updates 5.54K (20.0% #1)
PRIO Buffer: Reserved PGs 2.58MB (4.58% #5) Used Buffer 120KB (0.29% #5) %InBuffer 4.55% (#5)
PRIO Touches: OPS Total 44.8K (29.1% #2) Reads 23.1K (34.3% #2) Writes 21.7K (25.1% #1) R/W Ratio 1.07x (#2)
PRIO Touches: USG Total 16.0K (26.3% #3) Reads 21.0K (47.9% #1) Writes 5.54K (20.0% #1) R/W Ratio 3.78x (#1)
PRIO Read Detail: OPS Scans 23.1K (67.0% #1) %Reads 100% (#1)
PRIO Read Detail: USG Seeks 0 (n/a) %Reads 0 (n/a) Scans 21.0K (100% #1) %Reads 100% (#1)</t>
  </si>
  <si>
    <t>&lt;Nonclustered Columnstore&gt;
-- Excluded Eligible Table Columns -----------
[Description] nv100 (N/A)
[ExtendedPrice] de9 (N/A)
[InvoiceLineID] i4 SEQ(1) (1.04) &lt;IDXKEY&gt;
[LastEditedBy] i4 (N/A)
[PackageTypeID] i4 (60.8K) STP(4) &lt;IDXKEY&gt;
[TaxAmount] de9 (N/A)
[TaxRate] de9 (N/A)</t>
  </si>
  <si>
    <t>RSZ 2.58MB (4.58% #5)
BSZ 120KB (4.55%)
ROW 244K
KEY 0 LEN 0B
INC 6 LEN 0B
FCT 100% PAD No</t>
  </si>
  <si>
    <t>RDS 23.1K (34.3% #2)
WRT 21.7K (25.1% #1)
R/W 1.07x (#2)
WTS 
WTC 
LCK 53.9K (20.0% #3)</t>
  </si>
  <si>
    <t>3.38</t>
  </si>
  <si>
    <t xml:space="preserve">[InvoiceID] i4 (3.38)
</t>
  </si>
  <si>
    <t>1.07K</t>
  </si>
  <si>
    <t xml:space="preserve">[StockItemID] i4 (1.07K)
</t>
  </si>
  <si>
    <t>60.8K</t>
  </si>
  <si>
    <t xml:space="preserve">[PackageTypeID] i4 (60.8K) STP(4)
</t>
  </si>
  <si>
    <t>Retain CX
 Used by SPT
 Used by PK
 FKC Reference
 Used by FTX
Refactor
 Enable Opt Seq Key
Rebuild
 Old Stats</t>
  </si>
  <si>
    <t>Statistics 2776 days old (BI90) on 100% rows (BI91)
Last Used - RDS: 0 days ago WRT: NONE
Dates: Modified 24.01.08, Created 16.06.02
High ratio ROW to PAGE to  locks - 99.8x
Hi Scan %Reads: USG 432 (19.0%) (BI80) OPS 440 (9.29%) (BI81)
Lookup %Reads: OPS 4.30K (90.7%) - add more included col?
Lead Key is SEQUENCE
&gt; Sequential key option NOT ENABLED (2019+) (BI121)
FKC References - [4]
PRIO Waits: Time 0 (n/a) Count 1 (16.7% #2)
PRIO Locks: Count 8.61K (99.0% #1)
PRIO Buffer: Reserved PGs 72.0KB (7.69% #1) Used Buffer 8.00KB (7.14% #6) %InBuffer 11.1% (#6)
PRIO Touches: OPS Total 4.74K (96.9% #1) Reads 4.74K (98.0% #1)
PRIO Touches: USG Total 2.27K (100% #1) Reads 2.27K (100% #1)
PRIO Read Detail: OPS Scans 440 (86.8% #1) %Reads 9.29% (#5) Lookups 4.30K (99.3% #1) %Reads 90.7% (#3)
PRIO Read Detail: USG Seeks 1.84K (100% #1) %Reads 81.0% (#1) Scans 432 (100% #1) %Reads 19.0% (#1)</t>
  </si>
  <si>
    <t>RSZ 72.0KB (7.69% #1)
BSZ 8.00KB (11.1%)
ROW 13
KEY 1 LEN 4B
INC 0
FCT 100% PAD No</t>
  </si>
  <si>
    <t>RDS 4.74K (98.0% #1)
WRT 
R/W 
WTS 
WTC 1 (16.7% #2)
LCK 8.61K (99.0% #1)</t>
  </si>
  <si>
    <t>[INTERNAL_TABLE: FULLTEXT_INDEXED_DOCID]
High writes to reads - Low # writes (BI48) Reads 14 Writes 14 (1.00x)
Fill 100% Splits 1 (7.14% INS+UPD)
High Writes: OPS: 14 (108%)
Dates: Modified 24.01.08
High ratio ROW to PAGE to  locks - 96.2x
PRIO Locks: Count 51 (0.59% #2)
PRIO Page Splits: Count 1 (33.3% #1) %Writes 7.14% (#2) Leaf 1 (33.3% #1)
PRIO Writes: Total 14 (25.5% #2) Inserts 14 (27.5% #2)
PRIO Buffer: Reserved PGs 72.0KB (7.69% #1) Used Buffer 16.0KB (14.3% #1) %InBuffer 22.2% (#1)
PRIO Touches: OPS Total 28 (0.57% #4) Reads 14 (0.29% #4) Writes 14 (25.5% #2) R/W Ratio 1.00x (#1)
PRIO Read Detail: OPS Scans 1 (0.20% #6) %Reads 7.14% (#6) Lookups 13 (0.30% #2) %Reads 92.9% (#2)</t>
  </si>
  <si>
    <t>RSZ 72.0KB (7.69% #1)
BSZ 16.0KB (22.2%)
ROW 13
KEY 1 LEN 8B
INC 0
FCT 100% PAD No</t>
  </si>
  <si>
    <t>RDS 14 (0.29% #4)
WRT 14 (25.5% #2)
R/W 1.00x (#1)
WTS 
WTC 
LCK 51 (0.59% #2)</t>
  </si>
  <si>
    <t>[INTERNAL_TABLE: EXTENDED_INDEXES]
Dates: Modified 24.01.08
Lead key low uniqueness - 1.08 rows, 8.33% of table
PRIO Buffer: Reserved PGs 72.0KB (7.69% #1) Used Buffer 16.0KB (14.3% #1) %InBuffer 22.2% (#1)</t>
  </si>
  <si>
    <t>RSZ 72.0KB (7.69% #1)
BSZ 16.0KB (22.2%)
ROW 13
KEY 2 LEN 9B
INC 0
FCT 100% PAD Yes</t>
  </si>
  <si>
    <t>[INTERNAL_TABLE: FULLTEXT_AVDL]
High writes to reads - Low # writes (BI48) Reads 8 Writes 12 (0.67x)
Fill 100% Splits 1 (12.5% INS+UPD)
High Writes: Stats: 1 (50.0%) OPS: 12 (400%)
Dates: Modified 24.01.08
High ratio ROW to PAGE to  locks - 85.0x
Stats Row Delta: Physical rows 3 &lt;&gt; Stats 2 (33.3%)
Lead key low uniqueness - 2.00 rows, 100% of table
PRIO Waits: Time 40.0ms (100% #1) Count 5 (83.3% #1) Average 8.00ms (#1)
PRIO Locks: Count 37 (0.43% #3)
PRIO Page Splits: Count 1 (33.3% #1) %Writes 12.5% (#1) Leaf 1 (33.3% #1)
PRIO Writes: Total 12 (21.8% #3) Inserts 8 (15.7% #3) Updates 0 (n/a) Deletes 4 (100% #1)
PRIO Buffer: Reserved PGs 72.0KB (7.69% #1) Used Buffer 16.0KB (14.3% #1) %InBuffer 22.2% (#1)
PRIO Touches: OPS Total 20 (0.41% #6) Reads 8 (0.17% #6) Writes 12 (21.8% #3) R/W Ratio 0.67x (#2)
PRIO Read Detail: OPS Scans 3 (0.59% #4) %Reads 37.5% (#4) Lookups 5 (0.12% #4) %Reads 62.5% (#4)</t>
  </si>
  <si>
    <t>RSZ 72.0KB (7.69% #1)
BSZ 16.0KB (22.2%)
ROW 3
KEY 2 LEN 8B
INC 0
FCT 100% PAD No</t>
  </si>
  <si>
    <t>RDS 8 (0.17% #6)
WRT 12 (21.8% #3)
R/W 0.67x (#2)
WTS 40.0ms (100% #1)
WTC 5 (83.3% #1)
LCK 37 (0.43% #3)</t>
  </si>
  <si>
    <t>[INTERNAL_TABLE: FULLTEXT_DOCID_FILTER]
Dates: Modified 24.01.08
PRIO Touches: OPS Total 21 (0.43% #5) Reads 21 (0.43% #3)
PRIO Read Detail: OPS Scans 21 (4.14% #3) %Reads 100% (#1)</t>
  </si>
  <si>
    <t xml:space="preserve">RDS 21 (0.43% #3)
WRT 
R/W 
WTS 
WTC 
LCK </t>
  </si>
  <si>
    <t>[INTERNAL_TABLE: FULLTEXT_COMP_FRAGMENT]
High writes to reads - Low # writes (BI48) Reads 3 Writes 29 (0.10x)
Fill 100% Splits 1 (3.45% INS+UPD)
High Writes: OPS: 29 (104%)
Dates: Modified 24.01.08
PRIO Page Splits: Count 1 (33.3% #1) %Writes 3.45% (#3) Leaf 1 (33.3% #1)
PRIO Writes: Total 29 (52.7% #1) Inserts 29 (56.9% #1)
PRIO Buffer: Reserved PGs 72.0KB (7.69% #1) Used Buffer 16.0KB (14.3% #1) %InBuffer 22.2% (#1)
PRIO Touches: OPS Total 32 (0.65% #3) Reads 3 (0.06% #7) Writes 29 (52.7% #1) R/W Ratio 0.10x (#3)
PRIO Read Detail: OPS Scans 3 (0.59% #4) %Reads 100% (#1)</t>
  </si>
  <si>
    <t>RSZ 72.0KB (7.69% #1)
BSZ 16.0KB (22.2%)
ROW 28
KEY 5 LEN 148B
INC 0
FCT 100% PAD No</t>
  </si>
  <si>
    <t xml:space="preserve">RDS 3 (0.06% #7)
WRT 29 (52.7% #1)
R/W 0.10x (#3)
WTS 
WTC 
LCK </t>
  </si>
  <si>
    <t>[INTERNAL_TABLE: FULLTEXT_DOCID_STATUS]
Dates: Modified 24.01.08
PRIO Touches: OPS Total 13 (0.27% #7) Reads 13 (0.27% #5)
PRIO Read Detail: OPS Scans 0 (n/a) %Reads 0 (n/a) Lookups 13 (0.30% #2) %Reads 100% (#1)</t>
  </si>
  <si>
    <t xml:space="preserve">RDS 13 (0.27% #5)
WRT 
R/W 
WTS 
WTC 
LCK </t>
  </si>
  <si>
    <t>Statistics 2776 days old (BI90) on 100% rows (BI91)
Dates: Modified 24.01.08, Created 16.06.02
Big key: 38 StatHdr bytes (BI24) In 1 cols excl CX (BI23)
Synergy - Overlap
Index Key [1] is NVARCHAR(100) (BI27)
PRIO Buffer: Reserved PGs 72.0KB (7.69% #1)</t>
  </si>
  <si>
    <t>RSZ 72.0KB (7.69% #1)
BSZ 0.00KB (0.00%)
ROW 13
KEY 1 LEN 200B
INC 0
FCT 100% PAD No</t>
  </si>
  <si>
    <t>Statistics 2776 days old (BI90) on 100% rows (BI91)
Dates: Modified 24.01.08, Created 16.06.02
Covers Foreign Key(s) [674101442]
Synergy - Foreign Key
PRIO Buffer: Reserved PGs 72.0KB (7.69% #1)</t>
  </si>
  <si>
    <t>RSZ 72.0KB (7.69% #1)
BSZ 0.00KB (0.00%)
ROW 13
KEY 1 LEN 4B
INC 0
FCT 100% PAD No</t>
  </si>
  <si>
    <t>[INTERNAL_TABLE: FULLTEXT_DOCID_STATUS]
Dates: Modified 24.01.08
PRIO Touches: OPS Total 39 (0.80% #2) Reads 39 (0.81% #2)
PRIO Read Detail: OPS Scans 39 (7.69% #2) %Reads 100% (#1)</t>
  </si>
  <si>
    <t xml:space="preserve">RDS 39 (0.81% #2)
WRT 
R/W 
WTS 
WTC 
LCK </t>
  </si>
  <si>
    <t>Statistics 2776 days old (BI90) on 100% rows (BI91)
Dates: Modified 24.01.08, Created 16.06.02
Covers Foreign Key(s) [690101499]
Synergy - Foreign Key
PRIO Buffer: Reserved PGs 72.0KB (7.69% #1)</t>
  </si>
  <si>
    <t>Statistics 2776 days old (BI90) on 100% rows (BI91)
Dates: Modified 24.01.08, Created 16.06.02
Covers Foreign Key(s) [706101556]
Synergy - Foreign Key
PRIO Buffer: Reserved PGs 72.0KB (7.69% #1)</t>
  </si>
  <si>
    <t>Statistics 2776 days old (BI90) on 100% rows (BI91)
Dates: Modified 24.01.08, Created 16.06.02
Covers Foreign Key(s) [722101613]
Synergy - Foreign Key
Key [1] is NULLable - NULL rows 4 (30.8% table) (BI25)
PRIO Buffer: Reserved PGs 72.0KB (7.69% #1) Used Buffer 8.00KB (7.14% #6) %InBuffer 11.1% (#6)</t>
  </si>
  <si>
    <t>Statistics 2776 days old (BI90) on 100% rows (BI91)
Dates: Modified 24.01.08, Created 16.06.02
Covers Foreign Key(s) [738101670]
Synergy - Foreign Key
PRIO Buffer: Reserved PGs 72.0KB (7.69% #1) Used Buffer 8.00KB (7.14% #6) %InBuffer 11.1% (#6)</t>
  </si>
  <si>
    <t>Statistics 2776 days old (BI90) on 100% rows (BI91)
Dates: Modified 24.01.08, Created 16.06.02
Covers Foreign Key(s) [754101727]
Synergy - Foreign Key
PRIO Buffer: Reserved PGs 72.0KB (7.69% #1) Used Buffer 8.00KB (7.14% #6) %InBuffer 11.1% (#6)</t>
  </si>
  <si>
    <t>[SPATIAL] - GEOGRAPHY (BI62)
Locks not allowed -  Page, Row
SPATIAL Doesn't get statistics
Dates: Modified 24.01.08, Created 16.06.02
Synergy - Sequence (BI1&amp;2)
GEOGRAPHY_AUTO_GRID
Grid1:AUTO Grid2:AUTO Grid3:AUTO Grid4:AUTO
 Cells per object: 16
[POTENTIAL TEMPORARY OBJECT]</t>
  </si>
  <si>
    <t>FULL TEXT Doesn't get statistics
Dates: Modified 24.01.08, Created 16.06.02
Synergy - Overlap</t>
  </si>
  <si>
    <t>[CLUSTERED_COLUMNSTORE] (BI61), no statistics
High writes to reads - High # writes (BI48) Reads 30.0K Writes 25.3K (1.19x)
CLUSTERED COLUMNSTORE Doesn't get statistics
High Writes: USG: 6.23K (2.44%) OPS: 25.3K (9.89%)
Last Used - RDS: 0 days ago WRT: 0 days ago
Columnstore Index has 1 Partition(s) in 2 Rowgroup(s)
&gt; 18.9K Average rows in 1 Open Rowgroup(s)
&gt; 237K Average rows in 1 RESIDUAL_ROW_GROUP(S)
&gt; REORGANIZE/REBUILD?
Compression:  CS(1) (BI63)
PRIO Waits: Time 523ms (35.1% #2) Count 1 (1.59% #8) Average 523ms (#1)
PRIO Locks: Count 63.4K (13.0% #1)
PRIO Page Splits: Count 186 (14.7% #3) %Writes 0.98% (#3) Leaf 185 (14.7% #3) Nonleaf 1 (16.7% #2)
PRIO Writes: Total 25.3K (16.0% #1) Inserts 19.1K (12.5% #3) Updates 0 (n/a) Deletes 0 (n/a) USG Updates 6.23K (12.5% #1)
PRIO Buffer: Reserved PGs 4.33MB (7.77% #8) Used Buffer 128KB (0.28% #8) %InBuffer 2.89% (#8)
PRIO Touches: OPS Total 55.3K (29.3% #1) Reads 30.0K (100.% #1) Writes 25.3K (16.0% #1) R/W Ratio 1.19x (#1)
PRIO Touches: USG Total 16.2K (27.1% #1) Reads 30.0K (100% #1) Writes 6.23K (12.5% #1) R/W Ratio 4.82x (#1)
PRIO Read Detail: OPS Scans 30.0K (100.% #1) %Reads 100% (#1)
PRIO Read Detail: USG Seeks 0 (n/a) %Reads 0 (n/a) Scans 10.0K (100% #1) %Reads 33.3% (#1)</t>
  </si>
  <si>
    <t>RSZ 4.33MB (7.77% #8)
BSZ 128KB (2.89%)
ROW 256K
KEY 0 LEN 0B
INC 11 LEN 0B
FCT 100% PAD No</t>
  </si>
  <si>
    <t>RDS 30.0K (100.% #1)
WRT 25.3K (16.0% #1)
R/W 1.19x (#1)
WTS 523ms (35.1% #2)
WTC 1 (1.59% #8)
LCK 63.4K (13.0% #1)</t>
  </si>
  <si>
    <t>[CLUSTERED_COLUMNSTORE] (BI61), no statistics
High writes to reads - High # writes (BI48) Reads 1 Writes 19.1K (0.00x)
Statistics 0 days old (BI90) on 100% rows (BI91) 7.38% Row Delta
Fill 100% Splits 217 (1.14% INS+UPD)
High Writes: Stats: 18.9K (7.97%) USG: 6.23K (2.44%) OPS: 19.1K (7.47%) Review STATISTICS NORECOMPUTE
Last Used - RDS: 0 days ago WRT: 0 days ago
High ratio ROW to PAGE to  locks - 60.7x
Stats Row Delta: Physical rows 256K &lt;&gt; Stats 237K (7.38%)
Covers Foreign Key(s) [686625489]
Synergy - Sequence (BI1&amp;2), Foreign Key
High buffer cache usage 82.9%
PRIO Waits: Time 138ms (9.26% #4) Count 16 (25.4% #2) Average 8.63ms (#5)
PRIO Locks: Count 61.3K (12.6% #5)
PRIO Page Splits: Count 217 (17.2% #2) %Writes 1.14% (#2) Leaf 216 (17.2% #2) Nonleaf 1 (16.7% #2)
PRIO Writes: Total 19.1K (12.1% #3) Inserts 19.1K (12.5% #2) Updates 0 (n/a) Deletes 0 (n/a) USG Updates 6.23K (12.5% #1)
PRIO Buffer: Reserved PGs 8.38MB (15.1% #3) Used Buffer 6.95MB (15.6% #2) %InBuffer 82.9% (#5)
PRIO Touches: OPS Total 19.1K (10.1% #3) Reads 1 (0.00% #2) Writes 19.1K (12.1% #3) R/W Ratio 0.00x (#7)
PRIO Touches: USG Total 6.23K (10.4% #3) Reads 0 (n/a) Writes 6.23K (12.5% #1)
PRIO Read Detail: OPS Scans 1 (0.00% #2) %Reads 100% (#2)</t>
  </si>
  <si>
    <t>RSZ 8.38MB (15.1% #3)
BSZ 6.95MB (82.9%)
ROW 256K
KEY 1 LEN 4B
INC 0
FCT 100% PAD No</t>
  </si>
  <si>
    <t>RDS 1 (0.00% #2)
WRT 19.1K (12.1% #3)
R/W 0.00x (#7)
WTS 138ms (9.26% #4)
WTC 16 (25.4% #2)
LCK 61.3K (12.6% #5)</t>
  </si>
  <si>
    <t>STP 200 SNF 15.0x
SMP 100% PST 100%
MOD 18.9K (7.38%)
UPD 0 days
FLT No STR N/A
LEN 4 NUL 0</t>
  </si>
  <si>
    <t>[CLUSTERED_COLUMNSTORE] (BI61), no statistics
High writes to reads - High # writes (BI48) Reads 1 Writes 18.9K (0.00x)
Statistics 0 days old (BI90) on 100% rows (BI91) 7.38% Row Delta
High Writes: Stats: 18.9K (7.97%) USG: 6.23K (2.44%) OPS: 18.9K (7.40%) Review STATISTICS NORECOMPUTE
Last Used - RDS: 0 days ago WRT: 0 days ago
High ratio ROW to PAGE to  locks - 66.3x
Stats Row Delta: Physical rows 256K &lt;&gt; Stats 237K (7.38%)
Covers Foreign Key(s) [702625546]
Synergy - Foreign Key
Parameter sniffing candidate - Range 5.19Kx for Key 1
High buffer cache usage 100%
PRIO Waits: Time 8.00ms (0.54% #8) Count 2 (3.17% #7) Average 4.00ms (#7)
PRIO Locks: Count 62.9K (12.9% #2)
PRIO Page Splits: Count 55 (4.35% #4) %Writes 0.29% (#4) Leaf 54 (4.30% #5) Nonleaf 1 (16.7% #2)
PRIO Writes: Total 18.9K (11.9% #5) Inserts 18.9K (12.4% #5) Updates 0 (n/a) Deletes 0 (n/a) USG Updates 6.23K (12.5% #1)
PRIO Buffer: Reserved PGs 5.51MB (9.89% #5) Used Buffer 5.49MB (12.3% #6) %InBuffer 99.7% (#2)
PRIO Touches: OPS Total 18.9K (10.0% #5) Reads 1 (0.00% #2) Writes 18.9K (11.9% #5) R/W Ratio 0.00x (#5)
PRIO Touches: USG Total 6.23K (10.4% #3) Reads 0 (n/a) Writes 6.23K (12.5% #1)
PRIO Read Detail: OPS Scans 1 (0.00% #2) %Reads 100% (#2)</t>
  </si>
  <si>
    <t>&gt;78.9K(30.9%)
#1.00</t>
  </si>
  <si>
    <t>RSZ 5.51MB (9.89% #5)
BSZ 5.49MB (100%)
ROW 256K
KEY 1 LEN 4B
INC 0
FCT 100% PAD No</t>
  </si>
  <si>
    <t>RDS 1 (0.00% #2)
WRT 18.9K (11.9% #5)
R/W 0.00x (#5)
WTS 8.00ms (0.54% #8)
WTC 2 (3.17% #7)
LCK 62.9K (12.9% #2)</t>
  </si>
  <si>
    <t>STP 3 SNF 5.19Kx
SMP 100% PST 100%
MOD 18.9K (7.38%)
UPD 0 days
FLT No STR N/A
LEN 4 NUL 0</t>
  </si>
  <si>
    <t>[CLUSTERED_COLUMNSTORE] (BI61), no statistics
High writes to reads - High # writes (BI48) Reads 1 Writes 19.5K (0.00x)
Statistics 0 days old (BI90) on 100% rows (BI91) 7.38% Row Delta
Fill 100% Splits 592 (3.04% INS+UPD)
High Writes: Stats: 18.9K (7.97%) USG: 6.23K (2.44%) OPS: 19.5K (7.61%) Review STATISTICS NORECOMPUTE
Last Used - RDS: 0 days ago WRT: 0 days ago
High ratio ROW to PAGE to  locks - 51.7x
Stats Row Delta: Physical rows 256K &lt;&gt; Stats 237K (7.38%)
Covers Foreign Key(s) [718625603]
Synergy - Foreign Key
Parameter sniffing candidate - Range 290x for Key 1
Key [1] is NULLable - NULL rows 8.40K (3.29% table) (BI25)
High buffer cache usage 97.5%
PRIO Waits: Time 43.0ms (2.89% #6) Count 15 (23.8% #3) Average 2.87ms (#8)
PRIO Locks: Count 59.0K (12.2% #6)
PRIO Page Splits: Count 592 (46.9% #1) %Writes 3.04% (#1) Leaf 590 (46.9% #1) Nonleaf 2 (33.3% #1)
PRIO Writes: Total 19.5K (12.3% #2) Inserts 19.5K (12.8% #1) Updates 0 (n/a) Deletes 0 (n/a) USG Updates 6.23K (12.5% #1)
PRIO Buffer: Reserved PGs 10.1MB (18.2% #1) Used Buffer 9.88MB (22.2% #1) %InBuffer 97.5% (#4)
PRIO Touches: OPS Total 19.5K (10.3% #2) Reads 1 (0.00% #2) Writes 19.5K (12.3% #2) R/W Ratio 0.00x (#8)
PRIO Touches: USG Total 6.23K (10.4% #3) Reads 0 (n/a) Writes 6.23K (12.5% #1)
PRIO Read Detail: OPS Scans 1 (0.00% #2) %Reads 100% (#2)</t>
  </si>
  <si>
    <t>RSZ 10.1MB (18.2% #1)
BSZ 9.88MB (97.5%)
ROW 256K
KEY 1 LEN 4B
INC 0
FCT 100% PAD No</t>
  </si>
  <si>
    <t>RDS 1 (0.00% #2)
WRT 19.5K (12.3% #2)
R/W 0.00x (#8)
WTS 43.0ms (2.89% #6)
WTC 15 (23.8% #3)
LCK 59.0K (12.2% #6)</t>
  </si>
  <si>
    <t>STP 201 SNF 290x
SMP 100% PST 100%
MOD 18.9K (7.38%)
UPD 0 days
FLT No STR N/A
LEN 3 NUL 8.40K</t>
  </si>
  <si>
    <t>[CLUSTERED_COLUMNSTORE] (BI61), no statistics
High writes to reads - High # writes (BI48) Reads 1 Writes 18.9K (0.00x)
Statistics 0 days old (BI90) on 100% rows (BI91) 7.38% Row Delta
High Writes: Stats: 18.9K (7.97%) USG: 6.23K (2.44%) OPS: 18.9K (7.40%) Review STATISTICS NORECOMPUTE
Last Used - RDS: 0 days ago WRT: 0 days ago
High ratio ROW to PAGE to  locks - 51.8x
Stats Row Delta: Physical rows 256K &lt;&gt; Stats 237K (7.38%)
Covers Foreign Key(s) [734625660]
Synergy - Foreign Key
Parameter sniffing candidate - Range 8.40Kx for Key 1
Key [1] is NULLable - NULL rows 8.40K (3.29% table) (BI25)
High buffer cache usage 65.7%
PRIO Waits: Time 536ms (36.0% #1) Count 18 (28.6% #1) Average 29.8ms (#3)
PRIO Locks: Count 57.4K (11.8% #7)
PRIO Page Splits: Count 54 (4.28% #6) %Writes 0.29% (#6) Leaf 53 (4.22% #6) Nonleaf 1 (16.7% #2)
PRIO Writes: Total 18.9K (11.9% #6) Inserts 18.9K (12.4% #6) Updates 0 (n/a) Deletes 0 (n/a) USG Updates 6.23K (12.5% #1)
PRIO Buffer: Reserved PGs 8.57MB (15.4% #2) Used Buffer 5.63MB (12.6% #3) %InBuffer 65.7% (#7)
PRIO Touches: OPS Total 18.9K (10.0% #6) Reads 1 (0.00% #2) Writes 18.9K (11.9% #6) R/W Ratio 0.00x (#4)
PRIO Touches: USG Total 6.23K (10.4% #3) Reads 0 (n/a) Writes 6.23K (12.5% #1)
PRIO Read Detail: OPS Scans 1 (0.00% #2) %Reads 100% (#2)</t>
  </si>
  <si>
    <t>RSZ 8.57MB (15.4% #2)
BSZ 5.63MB (65.7%)
ROW 256K
KEY 1 LEN 4B
INC 0
FCT 100% PAD No</t>
  </si>
  <si>
    <t>RDS 1 (0.00% #2)
WRT 18.9K (11.9% #6)
R/W 0.00x (#4)
WTS 536ms (36.0% #1)
WTC 18 (28.6% #1)
LCK 57.4K (11.8% #7)</t>
  </si>
  <si>
    <t>STP 12 SNF 8.40Kx
SMP 100% PST 100%
MOD 18.9K (7.38%)
UPD 0 days
FLT No STR N/A
LEN 3 NUL 8.40K</t>
  </si>
  <si>
    <t>[CLUSTERED_COLUMNSTORE] (BI61), no statistics
High writes to reads - High # writes (BI48) Reads 1 Writes 18.9K (0.00x)
Statistics 0 days old (BI90) on 100% rows (BI91) 7.38% Row Delta
High Writes: Stats: 18.9K (7.97%) USG: 6.23K (2.44%) OPS: 18.9K (7.40%) Review STATISTICS NORECOMPUTE
Last Used - RDS: 0 days ago WRT: 0 days ago
High ratio ROW to PAGE to  locks - 66.1x
Stats Row Delta: Physical rows 256K &lt;&gt; Stats 237K (7.38%)
Covers Foreign Key(s) [750625717]
Synergy - Foreign Key
Parameter sniffing candidate - Range 76.1Kx for Key 1
Key [1] is NULLable - NULL rows 228K (89.4% table) (BI25)
High buffer cache usage 100%
PRIO Waits: Time 20.0ms (1.34% #7) Count 3 (4.76% #5) Average 6.67ms (#6)
PRIO Locks: Count 62.9K (12.9% #3)
PRIO Page Splits: Count 55 (4.35% #4) %Writes 0.29% (#5) Leaf 55 (4.38% #4)
PRIO Writes: Total 18.9K (11.9% #4) Inserts 18.9K (12.4% #4) Updates 0 (n/a) Deletes 0 (n/a) USG Updates 6.23K (12.5% #1)
PRIO Buffer: Reserved PGs 5.51MB (9.89% #5) Used Buffer 5.50MB (12.3% #5) %InBuffer 99.9% (#1)
PRIO Touches: OPS Total 18.9K (10.0% #4) Reads 1 (0.00% #2) Writes 18.9K (11.9% #4) R/W Ratio 0.00x (#6)
PRIO Touches: USG Total 6.23K (10.4% #3) Reads 0 (n/a) Writes 6.23K (12.5% #1)
PRIO Read Detail: OPS Scans 1 (0.00% #2) %Reads 100% (#2)</t>
  </si>
  <si>
    <t>&gt;29.6K(11.6%)
#1.00</t>
  </si>
  <si>
    <t>RSZ 5.51MB (9.89% #5)
BSZ 5.50MB (100%)
ROW 256K
KEY 1 LEN 4B
INC 0
FCT 100% PAD No</t>
  </si>
  <si>
    <t>RDS 1 (0.00% #2)
WRT 18.9K (11.9% #4)
R/W 0.00x (#6)
WTS 20.0ms (1.34% #7)
WTC 3 (4.76% #5)
LCK 62.9K (12.9% #3)</t>
  </si>
  <si>
    <t>STP 8 SNF 76.1Kx
SMP 100% PST 100%
MOD 18.9K (7.38%)
UPD 0 days
FLT No STR N/A
LEN 4 NUL 228K</t>
  </si>
  <si>
    <t>[CLUSTERED_COLUMNSTORE] (BI61), no statistics
High writes to reads - High # writes (BI48) Reads 1 Writes 18.9K (0.00x)
Statistics 0 days old (BI90) on 100% rows (BI91) 7.38% Row Delta
High Writes: Stats: 18.9K (7.97%) USG: 6.23K (2.44%) OPS: 18.9K (7.40%) Review STATISTICS NORECOMPUTE
Last Used - RDS: 0 days ago WRT: 0 days ago
High ratio ROW to PAGE to  locks - 64.7x
Stats Row Delta: Physical rows 256K &lt;&gt; Stats 237K (7.38%)
Covers Foreign Key(s) [766625774]
Synergy - Foreign Key
Parameter sniffing candidate - Range 228Kx for Key 1
Key [1] is NULLable - NULL rows 228K (89.4% table) (BI25)
High buffer cache usage 99.4%
PRIO Waits: Time 61.0ms (4.09% #5) Count 3 (4.76% #5) Average 20.3ms (#4)
PRIO Locks: Count 62.3K (12.8% #4)
PRIO Page Splits: Count 52 (4.12% #7) %Writes 0.27% (#7) Leaf 52 (4.14% #7)
PRIO Writes: Total 18.9K (11.9% #7) Inserts 18.9K (12.4% #7) Updates 0 (n/a) Deletes 0 (n/a) USG Updates 6.23K (12.5% #1)
PRIO Buffer: Reserved PGs 5.51MB (9.89% #5) Used Buffer 5.48MB (12.3% #7) %InBuffer 99.4% (#3)
PRIO Touches: OPS Total 18.9K (10.0% #7) Reads 1 (0.00% #2) Writes 18.9K (11.9% #7) R/W Ratio 0.00x (#2)
PRIO Touches: USG Total 6.23K (10.4% #3) Reads 0 (n/a) Writes 6.23K (12.5% #1)
PRIO Read Detail: OPS Scans 1 (0.00% #2) %Reads 100% (#2)</t>
  </si>
  <si>
    <t>RSZ 5.51MB (9.89% #5)
BSZ 5.48MB (99.4%)
ROW 256K
KEY 1 LEN 4B
INC 0
FCT 100% PAD No</t>
  </si>
  <si>
    <t>RDS 1 (0.00% #2)
WRT 18.9K (11.9% #7)
R/W 0.00x (#2)
WTS 61.0ms (4.09% #5)
WTC 3 (4.76% #5)
LCK 62.3K (12.8% #4)</t>
  </si>
  <si>
    <t>STP 179 SNF 228Kx
SMP 100% PST 100%
MOD 18.9K (7.38%)
UPD 0 days
FLT No STR N/A
LEN 4 NUL 228K</t>
  </si>
  <si>
    <t>T8.638625318|1|M|0638625318</t>
  </si>
  <si>
    <t>DB [WideWorldImporters] SCH [Warehouse]
CCS [StockItemTransactions]
MIX [Missing index]
OID DB [8] CCS [638625318] IDX [8]</t>
  </si>
  <si>
    <t>[CLUSTERED_COLUMNSTORE] (BI61), no statistics
Last Used - RDS: 0 days ago WRT: NONE
Synergy - Sequence (BI1&amp;2), Foreign Key
&gt; Table is Clustered Columnstore
PRIO MIX Advantage (BI50) 20.6K (100% #1) UnWeighted 61.8K (100% #1) Compiles 2 (100% #1) Cost 0.07 (100% #1) Impact 92.0 (100% #1)
PRIO Touches: USG Total 10.0K (16.7% #2) Reads 10.0K (33.3% #2)
PRIO Read Detail: USG Seeks 10.0K (0.00%) %Reads 100% (#1)</t>
  </si>
  <si>
    <t>[StockItemID] i4 (1.04K)
-- Included --------------------------
[CustomerID] i4 NULL (356)</t>
  </si>
  <si>
    <t>KEY 1 LEN 4B
INC 1 LEN 4B</t>
  </si>
  <si>
    <t>RDS 10.0K (33.3% #2)
WRT n/a
R/W n/a
WTS n/a
WTC n/a
LCK n/a</t>
  </si>
  <si>
    <t>[CLUSTERED_COLUMNSTORE] (BI61), no statistics
High writes to reads - High # writes (BI48) Reads 1 Writes 18.9K (0.00x)
Statistics 0 days old (BI90) on 100% rows (BI91) 7.38% Row Delta
High Writes: Stats: 18.9K (7.97%) USG: 6.23K (2.44%) OPS: 18.9K (7.40%) Review STATISTICS NORECOMPUTE
Last Used - RDS: 0 days ago WRT: 0 days ago
High ratio ROW to PAGE to  locks - 50.0x
Stats Row Delta: Physical rows 256K &lt;&gt; Stats 237K (7.38%)
Lead Key is SEQUENCE
High buffer cache usage 71.0%
PRIO Waits: Time 161ms (10.8% #3) Count 5 (7.94% #4) Average 32.2ms (#2)
PRIO Locks: Count 56.8K (11.7% #8)
PRIO Page Splits: Count 52 (4.12% #7) %Writes 0.27% (#7) Leaf 52 (4.14% #7)
PRIO Writes: Total 18.9K (11.9% #7) Inserts 18.9K (12.4% #7) Updates 0 (n/a) Deletes 0 (n/a) USG Updates 6.23K (12.5% #1)
PRIO Buffer: Reserved PGs 7.76MB (13.9% #4) Used Buffer 5.51MB (12.4% #4) %InBuffer 71.0% (#6)
PRIO Touches: OPS Total 18.9K (10.0% #7) Reads 1 (0.00% #2) Writes 18.9K (11.9% #7) R/W Ratio 0.00x (#2)
PRIO Touches: USG Total 6.23K (10.4% #3) Reads 0 (n/a) Writes 6.23K (12.5% #1)
PRIO Read Detail: OPS Scans 1 (0.00% #2) %Reads 100% (#2)</t>
  </si>
  <si>
    <t>RSZ 7.76MB (13.9% #4)
BSZ 5.51MB (71.0%)
ROW 256K
KEY 1 LEN 4B
INC 0
FCT 100% PAD No</t>
  </si>
  <si>
    <t>RDS 1 (0.00% #2)
WRT 18.9K (11.9% #7)
R/W 0.00x (#2)
WTS 161ms (10.8% #3)
WTC 5 (7.94% #4)
LCK 56.8K (11.7% #8)</t>
  </si>
  <si>
    <t>STP 3 SNF SEQ
SMP 100% PST 100%
MOD 18.9K (7.38%)
UPD 0 days
FLT No STR N/A
LEN 4 NUL 0</t>
  </si>
  <si>
    <t>T8.786101841|1|0|0000000001</t>
  </si>
  <si>
    <t>DB [WideWorldImporters] SCH [Purchasing]
TBL [Suppliers_Archive]
CX [ix_Suppliers_Archive]
*NOT UNIQUE*
OID DB [8] TBL [786101841] IDX [1]</t>
  </si>
  <si>
    <t>Last Used - RDS: 0 days ago WRT: NONE
Dates: Modified 24.01.08, Created 16.06.02
Key Selectivity LO &gt; 2(100%)
Lead key low uniqueness - 13.0 rows, 100% of table
Compression:  PG(1) (BI63)
PRIO Buffer: Reserved PGs 72.0KB (100% #1) Used Buffer 16.0KB (100% #1) %InBuffer 22.2% (#1)
PRIO Touches: OPS Total 6 (100% #1) Reads 6 (100% #1)
PRIO Touches: USG Total 1 (100% #1) Reads 1 (100% #1)
PRIO Read Detail: OPS Scans 6 (100% #1) %Reads 100% (#1)
PRIO Read Detail: USG Seeks 0 (n/a) %Reads 0 (n/a) Scans 1 (100% #1) %Reads 100% (#1)</t>
  </si>
  <si>
    <t>RSZ 72.0KB (100% #1)
BSZ 16.0KB (22.2%)
ROW 13
KEY 2 LEN 16B
INC 0
FCT 100% PAD No</t>
  </si>
  <si>
    <t xml:space="preserve">RDS 6 (100% #1)
WRT 
R/W 
WTS 
WTC 
LCK </t>
  </si>
  <si>
    <t>Retain CX
 Used by PK
 Used by FTX
 FKC Reference
Refactor
 Enable Opt Seq Key
Rebuild
 Stats Row Delta</t>
  </si>
  <si>
    <t>Statistics 0 days old (BI90) on 100% rows (BI91) 2.07% Row Delta
Fill 100% Splits 1 (2.44% INS+UPD)
High Writes: Stats: 14 (2.11%) USG: 40 (5.91%) OPS: 41 (6.06%) Review STATISTICS NORECOMPUTE
Last Used - RDS: 0 days ago WRT: 0 days ago
Dates: Modified 24.01.08, Created 16.06.02
High ratio ROW to PAGE to  locks - 98.5x
Stats Row Delta: Physical rows 677 &lt;&gt; Stats 663 (2.07%)
Lookup %Reads: OPS 72.5K (100.%) - add more included col?
Lead Key is SEQUENCE
&gt; Sequential key option NOT ENABLED (2019+) (BI121)
FKC References - [7]
PRIO Waits: Time 4.00ms (3.92% #5) Count 19 (3.39% #2) Average 211us (#5)
PRIO Locks: Count 81.8K (95.5% #1)
PRIO Page Splits: Count 1 (5.56% #3) %Writes 2.44% (#8) Leaf 1 (6.25% #3)
PRIO Writes: Total 41 (2.03% #3) Inserts 15 (0.78% #5) Updates 26 (100% #1) Deletes 0 (n/a) USG Updates 40 (24.1% #1)
PRIO Buffer: Reserved PGs 328KB (18.7% #1) Used Buffer 328KB (40.2% #1) %InBuffer 100% (#1)
PRIO Touches: OPS Total 72.6K (88.9% #1) Reads 72.6K (91.1% #1) Writes 41 (2.03% #3) R/W Ratio 1.77Kx (#1)
PRIO Touches: USG Total 60.1K (92.4% #1) Reads 60.1K (92.6% #1) Writes 40 (24.1% #1) R/W Ratio 1.50Kx (#1)
PRIO Read Detail: OPS Scans 35 (0.62% #4) %Reads 0.05% (#19) Lookups 72.5K (98.1% #1) %Reads 100.% (#1)
PRIO Read Detail: USG Seeks 60.0K (92.6% #1) %Reads 100.% (#3) Scans 28 (100% #1) %Reads 0.05% (#1)</t>
  </si>
  <si>
    <t>RSZ 328KB (18.7% #1)
BSZ 328KB (100%)
ROW 677
KEY 1 LEN 4B
INC 0
FCT 100% PAD No</t>
  </si>
  <si>
    <t>RDS 72.6K (91.1% #1)
WRT 41 (2.03% #3)
R/W 1.77Kx (#1)
WTS 4.00ms (3.92% #5)
WTC 19 (3.39% #2)
LCK 81.8K (95.5% #1)</t>
  </si>
  <si>
    <t>STP 199 SNF SEQ
SMP 100% PST 100%
MOD 14 (2.07%)
UPD 0 days
FLT No STR N/A
LEN 4 NUL 0</t>
  </si>
  <si>
    <t>[INTERNAL_TABLE: FULLTEXT_DOCID_STATUS]
Fill 100% Splits 1 (6.67% INS+UPD)
High Writes: Stats: 27 (2.70K%) OPS: 29
Dates: Modified 24.01.08
Stats Row Delta: Physical rows 0 &lt;&gt; Stats 1 (100%)
PRIO Locks: Count 124 (0.14% #5)
PRIO Page Splits: Count 1 (5.56% #3) %Writes 6.67% (#3) Leaf 1 (6.25% #3)
PRIO Writes: Total 29 (1.43% #5) Inserts 15 (0.78% #5) Updates 0 (n/a) Deletes 14 (23.3% #2)
PRIO Buffer: Reserved PGs 72.0KB (4.11% #3) Used Buffer 16.0KB (1.96% #13) %InBuffer 22.2% (#13)
PRIO Touches: OPS Total 721 (0.88% #5) Reads 692 (0.87% #4) Writes 29 (1.43% #5) R/W Ratio 23.9x (#3)
PRIO Read Detail: OPS Scans 1 (0.02% #10) %Reads 0.14% (#18) Lookups 691 (0.93% #2) %Reads 99.9% (#2)</t>
  </si>
  <si>
    <t>RSZ 72.0KB (4.11% #3)
BSZ 16.0KB (22.2%)
ROW 0
KEY 1 LEN 8B
INC 0
FCT 100% PAD No</t>
  </si>
  <si>
    <t>RDS 692 (0.87% #4)
WRT 29 (1.43% #5)
R/W 23.9x (#3)
WTS 
WTC 
LCK 124 (0.14% #5)</t>
  </si>
  <si>
    <t>STP 1 SNF 1.00x
SMP 100% PST 100%
MOD 27
UPD 0 days
FLT No STR N/A
LEN 8 NUL 0</t>
  </si>
  <si>
    <t>T8.802101898|6|06233412850|0000000001</t>
  </si>
  <si>
    <t>DB [WideWorldImporters] SCH [sys]
PAR [Sales].[Customers]
IT [ifts_comp_fragment_802101898_23]
CX [ifts_comp_fragment_802101898_23]
UNIQUE FULLTEXT_COMP_FRAGMENT
OID DB [8] PAR [802101898] IT [623341285] IDX [1]</t>
  </si>
  <si>
    <t>[INTERNAL_TABLE: FULLTEXT_COMP_FRAGMENT]
High writes to reads - Low # writes (BI48) Reads 2 Writes 8 (0.25x)
Fill 100% Splits 1 (12.5% INS+UPD)
High Writes: OPS: 8 (114%)
Dates: Modified 24.01.08
Lead key low uniqueness - 1.00 rows, 14.3% of table
PRIO Page Splits: Count 1 (5.56% #3) %Writes 12.5% (#2) Leaf 1 (6.25% #3)
PRIO Writes: Total 8 (0.40% #18) Inserts 8 (0.41% #18)
PRIO Buffer: Reserved PGs 72.0KB (4.11% #3) Used Buffer 16.0KB (1.96% #13) %InBuffer 22.2% (#13)
PRIO Touches: OPS Total 10 (0.01% #19) Reads 2 (0.00% #10) Writes 8 (0.40% #18) R/W Ratio 0.25x (#8)
PRIO Read Detail: OPS Scans 2 (0.04% #7) %Reads 100% (#1)</t>
  </si>
  <si>
    <t>&gt;1.00(14.3%)
&gt;1.00(14.3%)
&gt;1.00(14.3%)
&gt;1.00(14.3%)
&gt;1.00(14.3%)</t>
  </si>
  <si>
    <t>RSZ 72.0KB (4.11% #3)
BSZ 16.0KB (22.2%)
ROW 7
KEY 5 LEN 148B
INC 0
FCT 100% PAD No</t>
  </si>
  <si>
    <t xml:space="preserve">RDS 2 (0.00% #10)
WRT 8 (0.40% #18)
R/W 0.25x (#8)
WTS 
WTC 
LCK </t>
  </si>
  <si>
    <t>STP 7 SNF 1.00x
SMP 100% PST 100%
MOD 0 (0.00%)
UPD 0 days
FLT No STR N/A
LEN 32 NUL 0</t>
  </si>
  <si>
    <t>T8.802101898|6|01433395750|0000000001</t>
  </si>
  <si>
    <t>DB [WideWorldImporters] SCH [sys]
PAR [Sales].[Customers]
IT [ifts_comp_fragment_802101898_19]
CX [ifts_comp_fragment_802101898_19]
UNIQUE FULLTEXT_COMP_FRAGMENT
OID DB [8] PAR [802101898] IT [143339575] IDX [1]</t>
  </si>
  <si>
    <t>[INTERNAL_TABLE: FULLTEXT_COMP_FRAGMENT]
High writes to reads - Low # writes (BI48) Reads 2 Writes 22 (0.09x)
Fill 100% Splits 1 (4.55% INS+UPD)
High Writes: OPS: 22 (105%)
Dates: Modified 24.01.08
PRIO Page Splits: Count 1 (5.56% #3) %Writes 4.55% (#6) Leaf 1 (6.25% #3)
PRIO Writes: Total 22 (1.09% #8) Inserts 22 (1.14% #3)
PRIO Buffer: Reserved PGs 72.0KB (4.11% #3) Used Buffer 16.0KB (1.96% #13) %InBuffer 22.2% (#13)
PRIO Touches: OPS Total 24 (0.03% #10) Reads 2 (0.00% #10) Writes 22 (1.09% #8) R/W Ratio 0.09x (#9)
PRIO Read Detail: OPS Scans 2 (0.04% #7) %Reads 100% (#1)</t>
  </si>
  <si>
    <t>&gt;1.00(4.76%)
&gt;1.00(4.76%)
&gt;1.00(4.76%)
&gt;1.00(4.76%)
&gt;1.00(4.76%)</t>
  </si>
  <si>
    <t>RSZ 72.0KB (4.11% #3)
BSZ 16.0KB (22.2%)
ROW 21
KEY 5 LEN 148B
INC 0
FCT 100% PAD No</t>
  </si>
  <si>
    <t xml:space="preserve">RDS 2 (0.00% #10)
WRT 22 (1.09% #8)
R/W 0.09x (#9)
WTS 
WTC 
LCK </t>
  </si>
  <si>
    <t>STP 14 SNF 1.00x
SMP 100% PST 100%
MOD 0 (0.00%)
UPD 0 days
FLT No STR N/A
LEN 31 NUL 0</t>
  </si>
  <si>
    <t>[INTERNAL_TABLE: FULLTEXT_DOCID_FILTER]
Dates: Modified 24.01.08
Hi Scan %Reads: OPS 697 (100%) (BI81)
PRIO Touches: OPS Total 697 (0.85% #6) Reads 697 (0.88% #3)
PRIO Read Detail: OPS Scans 697 (12.3% #2) %Reads 100% (#1)</t>
  </si>
  <si>
    <t xml:space="preserve">RDS 697 (0.88% #3)
WRT 
R/W 
WTS 
WTC 
LCK </t>
  </si>
  <si>
    <t>[INTERNAL_TABLE: FULLTEXT_INDEXED_DOCID]
High writes to reads - High # writes (BI48) Reads 679 Writes 679 (1.00x)
High Writes: Stats: 14 (2.11%) OPS: 679 (100%) Review STATISTICS NORECOMPUTE
Dates: Modified 24.01.08
Stats Row Delta: Physical rows 677 &lt;&gt; Stats 663 (2.07%)
PRIO Waits: Time 13.0ms (12.8% #3) Count 513 (91.6% #1) Average 25.3us (#6)
PRIO Locks: Count 2.80K (3.27% #2)
PRIO Page Splits: Count 3 (16.7% #2) %Writes 0.44% (#10) Leaf 2 (12.5% #2) Nonleaf 1 (50.0% #1)
PRIO Writes: Total 679 (33.6% #2) Inserts 679 (35.1% #2)
PRIO Buffer: Reserved PGs 72.0KB (4.11% #3) Used Buffer 32.0KB (3.92% #4) %InBuffer 44.4% (#3)
PRIO Touches: OPS Total 1.36K (1.66% #3) Reads 679 (0.85% #5) Writes 679 (33.6% #2) R/W Ratio 1.00x (#5)
PRIO Read Detail: OPS Scans 2 (0.04% #7) %Reads 0.29% (#17) Lookups 677 (0.92% #3) %Reads 99.7% (#3)</t>
  </si>
  <si>
    <t>RSZ 72.0KB (4.11% #3)
BSZ 32.0KB (44.4%)
ROW 677
KEY 1 LEN 8B
INC 0
FCT 100% PAD No</t>
  </si>
  <si>
    <t>RDS 679 (0.85% #5)
WRT 679 (33.6% #2)
R/W 1.00x (#5)
WTS 13.0ms (12.8% #3)
WTC 513 (91.6% #1)
LCK 2.80K (3.27% #2)</t>
  </si>
  <si>
    <t>STP 199 SNF 1.00x
SMP 100% PST 100%
MOD 14 (2.07%)
UPD 0 days
FLT No STR N/A
LEN 8 NUL 0</t>
  </si>
  <si>
    <t>[INTERNAL_TABLE: FULLTEXT_AVDL]
High writes to reads - Low # writes (BI48) Reads 22 Writes 40 (0.55x)
Fill 100% Splits 1 (4.55% INS+UPD)
High Writes: Stats: 15 (750%) OPS: 40 (1.33K%)
Dates: Modified 24.01.08
High ratio ROW to PAGE to  locks - 77.6x
Stats Row Delta: Physical rows 3 &lt;&gt; Stats 2 (33.3%)
Lead key low uniqueness - 2.00 rows, 100% of table
PRIO Waits: Time 47.0ms (46.1% #1) Count 19 (3.39% #2) Average 2.47ms (#3)
PRIO Locks: Count 135 (0.16% #4)
PRIO Page Splits: Count 1 (5.56% #3) %Writes 4.55% (#6) Leaf 1 (6.25% #3)
PRIO Writes: Total 40 (1.98% #4) Inserts 22 (1.14% #3) Updates 0 (n/a) Deletes 18 (30.0% #1)
PRIO Buffer: Reserved PGs 72.0KB (4.11% #3) Used Buffer 16.0KB (1.96% #13) %InBuffer 22.2% (#13)
PRIO Touches: OPS Total 62 (0.08% #8) Reads 22 (0.03% #7) Writes 40 (1.98% #4) R/W Ratio 0.55x (#6)
PRIO Read Detail: OPS Scans 3 (0.05% #5) %Reads 13.6% (#15) Lookups 19 (0.03% #4) %Reads 86.4% (#5)</t>
  </si>
  <si>
    <t>RSZ 72.0KB (4.11% #3)
BSZ 16.0KB (22.2%)
ROW 3
KEY 2 LEN 8B
INC 0
FCT 100% PAD No</t>
  </si>
  <si>
    <t>RDS 22 (0.03% #7)
WRT 40 (1.98% #4)
R/W 0.55x (#6)
WTS 47.0ms (46.1% #1)
WTC 19 (3.39% #2)
LCK 135 (0.16% #4)</t>
  </si>
  <si>
    <t>STP 1 SNF 1.00x
SMP 100% PST 100%
MOD 15 (500%)
UPD 0 days
FLT No STR N/A
LEN 8 NUL 0</t>
  </si>
  <si>
    <t>[INTERNAL_TABLE: FULLTEXT_COMP_FRAGMENT]
High writes to reads - High # writes (BI48) Reads 3 Writes 1.01K (0.00x)
High Writes: OPS: 1.01K (101%) Review STATISTICS NORECOMPUTE
Dates: Modified 24.01.08
PRIO Page Splits: Count 7 (38.9% #1) %Writes 0.69% (#9) Leaf 6 (37.5% #1) Nonleaf 1 (50.0% #1)
PRIO Writes: Total 1.01K (50.2% #1) Inserts 1.01K (52.4% #1)
PRIO Buffer: Reserved PGs 200KB (11.4% #2) Used Buffer 64.0KB (7.84% #3) %InBuffer 32.0% (#12)
PRIO Touches: OPS Total 1.02K (1.25% #4) Reads 3 (0.00% #9) Writes 1.01K (50.2% #1) R/W Ratio 0.00x (#18)
PRIO Read Detail: OPS Scans 3 (0.05% #5) %Reads 100% (#1)</t>
  </si>
  <si>
    <t>RSZ 200KB (11.4% #2)
BSZ 64.0KB (32.0%)
ROW 1.01K
KEY 5 LEN 148B
INC 0
FCT 100% PAD No</t>
  </si>
  <si>
    <t xml:space="preserve">RDS 3 (0.00% #9)
WRT 1.01K (50.2% #1)
R/W 0.00x (#18)
WTS 
WTC 
LCK </t>
  </si>
  <si>
    <t>T8.802101898|6|09593424820|0000000001</t>
  </si>
  <si>
    <t>DB [WideWorldImporters] SCH [sys]
PAR [Sales].[Customers]
IT [ifts_comp_fragment_802101898_24]
CX [ifts_comp_fragment_802101898_24]
UNIQUE FULLTEXT_COMP_FRAGMENT
OID DB [8] PAR [802101898] IT [959342482] IDX [1]</t>
  </si>
  <si>
    <t>[INTERNAL_TABLE: FULLTEXT_COMP_FRAGMENT]
No Reads and Low # writes (BI29) -  Writes: 4
Fill 100% Splits 1 (25.0% INS+UPD)
High Writes: OPS: 4 (133%)
Dates: Modified 24.01.08
Stats Row Delta: Physical rows 3 &lt;&gt; Stats 0 (100%)
PRIO Page Splits: Count 1 (5.56% #3) %Writes 25.0% (#1) Leaf 1 (6.25% #3)
PRIO Writes: Total 4 (0.20% #19) Inserts 4 (0.21% #19)
PRIO Buffer: Reserved PGs 72.0KB (4.11% #3) Used Buffer 16.0KB (1.96% #13) %InBuffer 22.2% (#13)
PRIO Touches: OPS Total 4 (0.00% #20) Reads 0 (n/a) Writes 4 (0.20% #19)</t>
  </si>
  <si>
    <t>(N/A)
(N/A)
(N/A)
(N/A)
(N/A)</t>
  </si>
  <si>
    <t>[keyword] vb128 (N/A)
[colid] i4 (N/A)
[pid] i4 (N/A)
[docidmax] bi8 (N/A)
[dupseq] i4 (N/A)</t>
  </si>
  <si>
    <t>RSZ 72.0KB (4.11% #3)
BSZ 16.0KB (22.2%)
ROW 3
KEY 5 LEN 148B
INC 0
FCT 100% PAD No</t>
  </si>
  <si>
    <t xml:space="preserve">RDS 
WRT 4 (0.20% #19)
R/W 
WTS 
WTC 
LCK </t>
  </si>
  <si>
    <t>[INTERNAL_TABLE: FULLTEXT_DOCID_STATUS]
High writes to reads - Low # writes (BI48) Reads 15 Writes 29 (0.52x)
Fill 100% Splits 1 (6.67% INS+UPD)
High Writes: Stats: 27 (2.70K%) OPS: 29
Dates: Modified 24.01.08
High ratio ROW to PAGE to  locks - 98.2x
Stats Row Delta: Physical rows 0 &lt;&gt; Stats 1 (100%)
Lead key low uniqueness - 1.00 rows, 100% of table
PRIO Locks: Count 111 (0.13% #6)
PRIO Page Splits: Count 1 (5.56% #3) %Writes 6.67% (#3) Leaf 1 (6.25% #3)
PRIO Writes: Total 29 (1.43% #5) Inserts 15 (0.78% #5) Updates 0 (n/a) Deletes 14 (23.3% #2)
PRIO Buffer: Reserved PGs 72.0KB (4.11% #3) Used Buffer 16.0KB (1.96% #13) %InBuffer 22.2% (#13)
PRIO Touches: OPS Total 44 (0.05% #9) Reads 15 (0.02% #8) Writes 29 (1.43% #5) R/W Ratio 0.52x (#7)
PRIO Read Detail: OPS Scans 1 (0.02% #10) %Reads 6.67% (#16) Lookups 14 (0.02% #5) %Reads 93.3% (#4)</t>
  </si>
  <si>
    <t>RSZ 72.0KB (4.11% #3)
BSZ 16.0KB (22.2%)
ROW 0
KEY 2 LEN 9B
INC 0
FCT 100% PAD No</t>
  </si>
  <si>
    <t>RDS 15 (0.02% #8)
WRT 29 (1.43% #5)
R/W 0.52x (#7)
WTS 
WTC 
LCK 111 (0.13% #6)</t>
  </si>
  <si>
    <t>STP 1 SNF 1.00x
SMP 100% PST 100%
MOD 27
UPD 0 days
FLT No STR N/A
LEN 9 NUL 0</t>
  </si>
  <si>
    <t>High writes to reads - Low # writes (BI48) Reads 1 Writes 14 (0.07x)
Statistics 0 days old (BI90) on 100% rows (BI91) 2.07% Row Delta
Last Used - RDS: 0 days ago WRT: 0 days ago
Dates: Modified 24.01.08, Created 16.06.02
High ratio ROW to PAGE to  locks - 50.0x
Stats Row Delta: Physical rows 677 &lt;&gt; Stats 663 (2.07%)
Big key: 49 StatHdr bytes (BI24) In 1 cols excl CX (BI23)
Synergy - Overlap
Index Key [1] is NVARCHAR(100) (BI27)
PRIO Waits: Time 0 (n/a) Count 1 (0.18% #4)
PRIO Locks: Count 42 (0.05% #9)
PRIO Writes: Total 14 (0.69% #9) Inserts 14 (0.72% #9) Updates 0 (n/a) Deletes 0 (n/a) USG Updates 14 (8.43% #2)
PRIO Buffer: Reserved PGs 72.0KB (4.11% #3) Used Buffer 72.0KB (8.82% #2) %InBuffer 100% (#1)
PRIO Touches: OPS Total 15 (0.02% #11) Reads 1 (0.00% #12) Writes 14 (0.69% #9) R/W Ratio 0.07x (#10)
PRIO Touches: USG Total 14 (0.02% #4) Reads 0 (n/a) Writes 14 (8.43% #2)
PRIO Read Detail: OPS Scans 1 (0.02% #10) %Reads 100% (#1)</t>
  </si>
  <si>
    <t>RSZ 72.0KB (4.11% #3)
BSZ 72.0KB (100%)
ROW 677
KEY 1 LEN 200B
INC 0
FCT 100% PAD No</t>
  </si>
  <si>
    <t>RDS 1 (0.00% #12)
WRT 14 (0.69% #9)
R/W 0.07x (#10)
WTS 
WTC 1 (0.18% #4)
LCK 42 (0.05% #9)</t>
  </si>
  <si>
    <t>STP 197 SNF 1.00x
SMP 100% PST 100%
MOD 14 (2.07%)
UPD 0 days
FLT No STR YES
LEN 49 NUL 0</t>
  </si>
  <si>
    <t>High writes to reads - Low # writes (BI48) Reads 1 Writes 14 (0.07x)
Statistics 0 days old (BI90) on 100% rows (BI91) 2.07% Row Delta
Last Used - RDS: 0 days ago WRT: 0 days ago
Dates: Modified 24.01.08, Created 16.06.02
High ratio ROW to PAGE to  locks - 50.0x
Stats Row Delta: Physical rows 677 &lt;&gt; Stats 663 (2.07%)
Covers Foreign Key(s) [882102183]
Synergy - Foreign Key
PRIO Waits: Time 26.0ms (25.5% #2) Count 1 (0.18% #4) Average 26.0ms (#1)
PRIO Locks: Count 42 (0.05% #9)
PRIO Writes: Total 14 (0.69% #9) Inserts 14 (0.72% #9) Updates 0 (n/a) Deletes 0 (n/a) USG Updates 14 (8.43% #2)
PRIO Buffer: Reserved PGs 72.0KB (4.11% #3) Used Buffer 32.0KB (3.92% #4) %InBuffer 44.4% (#3)
PRIO Touches: OPS Total 15 (0.02% #11) Reads 1 (0.00% #12) Writes 14 (0.69% #9) R/W Ratio 0.07x (#10)
PRIO Touches: USG Total 14 (0.02% #4) Reads 0 (n/a) Writes 14 (8.43% #2)
PRIO Read Detail: OPS Scans 1 (0.02% #10) %Reads 100% (#1)</t>
  </si>
  <si>
    <t>&gt;133(19.6%)
&amp;1.00</t>
  </si>
  <si>
    <t>RSZ 72.0KB (4.11% #3)
BSZ 32.0KB (44.4%)
ROW 677
KEY 1 LEN 4B
INC 0
FCT 100% PAD No</t>
  </si>
  <si>
    <t>RDS 1 (0.00% #12)
WRT 14 (0.69% #9)
R/W 0.07x (#10)
WTS 26.0ms (25.5% #2)
WTC 1 (0.18% #4)
LCK 42 (0.05% #9)</t>
  </si>
  <si>
    <t>STP 4 SNF 9.66x
SMP 100% PST 100%
MOD 14 (2.07%)
UPD 0 days
FLT No STR N/A
LEN 8 NUL 0</t>
  </si>
  <si>
    <t>[INTERNAL_TABLE: FULLTEXT_DOCID_STATUS]
High writes to reads - Low # writes (BI48) Reads 108 Writes 29 (3.72x)
Fill 100% Splits 1 (6.67% INS+UPD)
Dates: Modified 24.01.08
PRIO Locks: Count 251 (0.29% #3)
PRIO Page Splits: Count 1 (5.56% #3) %Writes 6.67% (#3) Leaf 1 (6.25% #3)
PRIO Writes: Total 29 (1.43% #5) Inserts 15 (0.78% #5) Updates 0 (n/a) Deletes 14 (23.3% #2)
PRIO Buffer: Reserved PGs 72.0KB (4.11% #3) Used Buffer 16.0KB (1.96% #13) %InBuffer 22.2% (#13)
PRIO Touches: OPS Total 137 (0.17% #7) Reads 108 (0.14% #6) Writes 29 (1.43% #5) R/W Ratio 3.72x (#4)
PRIO Read Detail: OPS Scans 94 (1.66% #3) %Reads 87.0% (#14) Lookups 14 (0.02% #5) %Reads 13.0% (#6)</t>
  </si>
  <si>
    <t>1.00
(N/A)
1.00</t>
  </si>
  <si>
    <t>[status] ti1 (1.00) STP(1)
[ts] ts8(MT)
[docid] bi8 (1.00) STP(1) =CX(1)</t>
  </si>
  <si>
    <t>RSZ 72.0KB (4.11% #3)
BSZ 16.0KB (22.2%)
ROW 0
KEY 3 LEN 17B
INC 0
FCT 100% PAD No</t>
  </si>
  <si>
    <t>RDS 108 (0.14% #6)
WRT 29 (1.43% #5)
R/W 3.72x (#4)
WTS 
WTC 
LCK 251 (0.29% #3)</t>
  </si>
  <si>
    <t>High writes to reads - Low # writes (BI48) Reads 1 Writes 14 (0.07x)
Statistics 0 days old (BI90) on 100% rows (BI91) 2.07% Row Delta
Last Used - RDS: 0 days ago WRT: 0 days ago
Dates: Modified 24.01.08, Created 16.06.02
Stats Row Delta: Physical rows 677 &lt;&gt; Stats 663 (2.07%)
Covers Foreign Key(s) [898102240]
Synergy - Foreign Key
Key [1] is NULLable - NULL rows 261 (38.6% table) (BI25)
PRIO Waits: Time 1.00ms (0.98% #6) Count 1 (0.18% #4) Average 1.00ms (#4)
PRIO Locks: Count 56 (0.07% #7)
PRIO Writes: Total 14 (0.69% #9) Inserts 14 (0.72% #9) Updates 0 (n/a) Deletes 0 (n/a) USG Updates 14 (8.43% #2)
PRIO Buffer: Reserved PGs 72.0KB (4.11% #3) Used Buffer 32.0KB (3.92% #4) %InBuffer 44.4% (#3)
PRIO Touches: OPS Total 15 (0.02% #11) Reads 1 (0.00% #12) Writes 14 (0.69% #9) R/W Ratio 0.07x (#10)
PRIO Touches: USG Total 14 (0.02% #4) Reads 0 (n/a) Writes 14 (8.43% #2)
PRIO Read Detail: OPS Scans 1 (0.02% #10) %Reads 100% (#1)</t>
  </si>
  <si>
    <t>&gt;221(32.6%)
&amp;1.00</t>
  </si>
  <si>
    <t>RDS 1 (0.00% #12)
WRT 14 (0.69% #9)
R/W 0.07x (#10)
WTS 1.00ms (0.98% #6)
WTC 1 (0.18% #4)
LCK 56 (0.07% #7)</t>
  </si>
  <si>
    <t>STP 3 SNF 1.30x
SMP 100% PST 100%
MOD 14 (2.07%)
UPD 0 days
FLT No STR N/A
LEN 6 NUL 261</t>
  </si>
  <si>
    <t>High writes to reads - Low # writes (BI48) Reads 1 Writes 14 (0.07x)
Statistics 0 days old (BI90) on 100% rows (BI91) 2.07% Row Delta
Last Used - RDS: 0 days ago WRT: 0 days ago
Dates: Modified 24.01.08, Created 16.06.02
High ratio ROW to PAGE to  locks - 50.0x
Stats Row Delta: Physical rows 677 &lt;&gt; Stats 663 (2.07%)
Covers Foreign Key(s) [914102297]
Synergy - Foreign Key
PRIO Waits: Time 0 (n/a) Count 1 (0.18% #4)
PRIO Locks: Count 42 (0.05% #9)
PRIO Writes: Total 14 (0.69% #9) Inserts 14 (0.72% #9) Updates 0 (n/a) Deletes 0 (n/a) USG Updates 14 (8.43% #2)
PRIO Buffer: Reserved PGs 72.0KB (4.11% #3) Used Buffer 24.0KB (2.94% #7) %InBuffer 33.3% (#6)
PRIO Touches: OPS Total 15 (0.02% #11) Reads 1 (0.00% #12) Writes 14 (0.69% #9) R/W Ratio 0.07x (#10)
PRIO Touches: USG Total 14 (0.02% #4) Reads 0 (n/a) Writes 14 (8.43% #2)
PRIO Read Detail: OPS Scans 1 (0.02% #10) %Reads 100% (#1)</t>
  </si>
  <si>
    <t>RSZ 72.0KB (4.11% #3)
BSZ 24.0KB (33.3%)
ROW 677
KEY 1 LEN 4B
INC 0
FCT 100% PAD No</t>
  </si>
  <si>
    <t>High writes to reads - Low # writes (BI48) Reads 1 Writes 14 (0.07x)
Statistics 0 days old (BI90) on 100% rows (BI91) 2.07% Row Delta
Last Used - RDS: 0 days ago WRT: 0 days ago
Dates: Modified 24.01.08, Created 16.06.02
Stats Row Delta: Physical rows 677 &lt;&gt; Stats 663 (2.07%)
Covers Foreign Key(s) [930102354]
Synergy - Foreign Key
Parameter sniffing candidate - Range 261x for Key 1
Key [1] is NULLable - NULL rows 261 (38.6% table) (BI25)
PRIO Waits: Time 11.0ms (10.8% #4) Count 1 (0.18% #4) Average 11.0ms (#2)
PRIO Locks: Count 56 (0.07% #7)
PRIO Writes: Total 14 (0.69% #9) Inserts 14 (0.72% #9) Updates 0 (n/a) Deletes 0 (n/a) USG Updates 14 (8.43% #2)
PRIO Buffer: Reserved PGs 72.0KB (4.11% #3) Used Buffer 24.0KB (2.94% #7) %InBuffer 33.3% (#6)
PRIO Touches: OPS Total 15 (0.02% #11) Reads 1 (0.00% #12) Writes 14 (0.69% #9) R/W Ratio 0.07x (#10)
PRIO Touches: USG Total 14 (0.02% #4) Reads 0 (n/a) Writes 14 (8.43% #2)
PRIO Read Detail: OPS Scans 1 (0.02% #10) %Reads 100% (#1)</t>
  </si>
  <si>
    <t>RDS 1 (0.00% #12)
WRT 14 (0.69% #9)
R/W 0.07x (#10)
WTS 11.0ms (10.8% #4)
WTC 1 (0.18% #4)
LCK 56 (0.07% #7)</t>
  </si>
  <si>
    <t>STP 201 SNF 261x
SMP 100% PST 100%
MOD 14 (2.07%)
UPD 0 days
FLT No STR N/A
LEN 6 NUL 261</t>
  </si>
  <si>
    <t>High writes to reads - Low # writes (BI48) Reads 1 Writes 14 (0.07x)
Statistics 0 days old (BI90) on 100% rows (BI91) 2.07% Row Delta
Last Used - RDS: 0 days ago WRT: 0 days ago
Dates: Modified 24.01.08, Created 16.06.02
High ratio ROW to PAGE to  locks - 50.0x
Stats Row Delta: Physical rows 677 &lt;&gt; Stats 663 (2.07%)
Covers Foreign Key(s) [946102411]
Synergy - Foreign Key
PRIO Waits: Time 0 (n/a) Count 1 (0.18% #4)
PRIO Locks: Count 42 (0.05% #9)
PRIO Writes: Total 14 (0.69% #9) Inserts 14 (0.72% #9) Updates 0 (n/a) Deletes 0 (n/a) USG Updates 14 (8.43% #2)
PRIO Buffer: Reserved PGs 72.0KB (4.11% #3) Used Buffer 24.0KB (2.94% #7) %InBuffer 33.3% (#6)
PRIO Touches: OPS Total 15 (0.02% #11) Reads 1 (0.00% #12) Writes 14 (0.69% #9) R/W Ratio 0.07x (#10)
PRIO Touches: USG Total 14 (0.02% #4) Reads 0 (n/a) Writes 14 (8.43% #2)
PRIO Read Detail: OPS Scans 1 (0.02% #10) %Reads 100% (#1)</t>
  </si>
  <si>
    <t>&gt;663(97.9%)
&amp;1.00</t>
  </si>
  <si>
    <t>STP 1 SNF 1.00x
SMP 100% PST 100%
MOD 14 (2.07%)
UPD 0 days
FLT No STR N/A
LEN 8 NUL 0</t>
  </si>
  <si>
    <t>High writes to reads - Low # writes (BI48) Reads 1 Writes 14 (0.07x)
Statistics 0 days old (BI90) on 100% rows (BI91) 2.07% Row Delta
Last Used - RDS: 0 days ago WRT: 0 days ago
Dates: Modified 24.01.08, Created 16.06.02
High ratio ROW to PAGE to  locks - 50.0x
Stats Row Delta: Physical rows 677 &lt;&gt; Stats 663 (2.07%)
Covers Foreign Key(s) [962102468]
Synergy - Foreign Key
PRIO Waits: Time 0 (n/a) Count 1 (0.18% #4)
PRIO Locks: Count 42 (0.05% #9)
PRIO Writes: Total 14 (0.69% #9) Inserts 14 (0.72% #9) Updates 0 (n/a) Deletes 0 (n/a) USG Updates 14 (8.43% #2)
PRIO Buffer: Reserved PGs 72.0KB (4.11% #3) Used Buffer 24.0KB (2.94% #7) %InBuffer 33.3% (#6)
PRIO Touches: OPS Total 15 (0.02% #11) Reads 1 (0.00% #12) Writes 14 (0.69% #9) R/W Ratio 0.07x (#10)
PRIO Touches: USG Total 14 (0.02% #4) Reads 0 (n/a) Writes 14 (8.43% #2)
PRIO Read Detail: OPS Scans 1 (0.02% #10) %Reads 100% (#1)</t>
  </si>
  <si>
    <t>STP 194 SNF 1.50x
SMP 100% PST 100%
MOD 14 (2.07%)
UPD 0 days
FLT No STR N/A
LEN 8 NUL 0</t>
  </si>
  <si>
    <t>High writes to reads - Low # writes (BI48) Reads 1 Writes 14 (0.07x)
Statistics 0 days old (BI90) on 100% rows (BI91) 2.07% Row Delta
Last Used - RDS: 0 days ago WRT: 0 days ago
Dates: Modified 24.01.08, Created 16.06.02
High ratio ROW to PAGE to  locks - 50.0x
Stats Row Delta: Physical rows 677 &lt;&gt; Stats 663 (2.07%)
Covers Foreign Key(s) [978102525]
Synergy - Foreign Key
PRIO Waits: Time 0 (n/a) Count 1 (0.18% #4)
PRIO Locks: Count 42 (0.05% #9)
PRIO Writes: Total 14 (0.69% #9) Inserts 14 (0.72% #9) Updates 0 (n/a) Deletes 0 (n/a) USG Updates 14 (8.43% #2)
PRIO Buffer: Reserved PGs 72.0KB (4.11% #3) Used Buffer 24.0KB (2.94% #7) %InBuffer 33.3% (#6)
PRIO Touches: OPS Total 15 (0.02% #11) Reads 1 (0.00% #12) Writes 14 (0.69% #9) R/W Ratio 0.07x (#10)
PRIO Touches: USG Total 14 (0.02% #4) Reads 0 (n/a) Writes 14 (8.43% #2)
PRIO Read Detail: OPS Scans 1 (0.02% #10) %Reads 100% (#1)</t>
  </si>
  <si>
    <t>Statistics 0 days old (BI90) on 100% rows (BI91) 2.07% Row Delta
Last Used - RDS: 0 days ago WRT: 0 days ago
Dates: Modified 24.01.08, Created 16.06.02
High ratio ROW to PAGE to  locks - 50.0x
Stats Row Delta: Physical rows 677 &lt;&gt; Stats 663 (2.07%)
Key Selectivity LO &gt; 3(100%)
Hi Scan %Reads: OPS 4.83K (100%) (BI81)
Key 1: BIT, 1 steps, no sniff, add filter? (BI33)
Key [CustomerID] i4 SEQ(1) (1.00) is more unique than key 1
Lead key low uniqueness - 663 rows, 100% of table
[POTENTIAL TEMPORARY OBJECT]
PRIO Waits: Time 0 (n/a) Count 1 (0.18% #4)
PRIO Locks: Count 42 (0.05% #9)
PRIO Writes: Total 14 (0.69% #9) Inserts 14 (0.72% #9) Updates 0 (n/a) Deletes 0 (n/a) USG Updates 14 (8.43% #2)
PRIO Buffer: Reserved PGs 72.0KB (4.11% #3) Used Buffer 24.0KB (2.94% #7) %InBuffer 33.3% (#6)
PRIO Touches: OPS Total 4.84K (5.93% #2) Reads 4.83K (6.06% #2) Writes 14 (0.69% #9) R/W Ratio 345x (#2)
PRIO Touches: USG Total 4.84K (7.44% #2) Reads 4.83K (7.44% #2) Writes 14 (8.43% #2) R/W Ratio 345x (#2)
PRIO Read Detail: OPS Scans 4.83K (85.1% #1) %Reads 100% (#1)
PRIO Read Detail: USG Seeks 4.83K (7.44% #2) %Reads 100% (#1)</t>
  </si>
  <si>
    <t>&gt;663(97.9%)
&gt;1.00
&gt;1.00</t>
  </si>
  <si>
    <t>RSZ 72.0KB (4.11% #3)
BSZ 24.0KB (33.3%)
ROW 677
KEY 3 LEN 9B
INC 1 LEN 4B
FCT 100% PAD No</t>
  </si>
  <si>
    <t>RDS 4.83K (6.06% #2)
WRT 14 (0.69% #9)
R/W 345x (#2)
WTS 
WTC 1 (0.18% #4)
LCK 42 (0.05% #9)</t>
  </si>
  <si>
    <t>STP 1 SNF 1.00x
SMP 100% PST 100%
MOD 14 (2.07%)
UPD 0 days
FLT No STR N/A
LEN 9 NUL 0</t>
  </si>
  <si>
    <t>T8.802101898|1|M|0802101898</t>
  </si>
  <si>
    <t>DB [WideWorldImporters] SCH [Sales]
TBL [Customers]
MIX [Missing index]
OID DB [8] TBL [802101898] IDX [16]</t>
  </si>
  <si>
    <t>Last Used - RDS: 0 days ago WRT: NONE
Dates: Modified 24.01.08, Created 16.06.02
PRIO MIX Advantage (BI50) 0.03 (100% #1) UnWeighted 72.5 (100% #1) Compiles 1 (100% #1) Cost 0.06 (100% #1) Impact 44.3 (100% #1)
PRIO Touches: USG Total 26 (0.04% #3) Reads 26 (0.04% #3)
PRIO Read Detail: USG Seeks 26 (0.04% #3) %Reads 100% (#1)</t>
  </si>
  <si>
    <t>(N/A)
1.00</t>
  </si>
  <si>
    <t>[CreditLimit] de9 NULL (N/A) {&lt;&gt;}
[CustomerID] i4 SEQ(1) (1.00) &lt;CX(1)</t>
  </si>
  <si>
    <t>KEY 1 LEN 9B
INC 0 LEN 0B</t>
  </si>
  <si>
    <t>RDS 26 (0.04% #3)
WRT n/a
R/W n/a
WTS n/a
WTC n/a
LCK n/a</t>
  </si>
  <si>
    <t>[CreditLimit] Description: Credit limit for this customer (NULL if unlimited)</t>
  </si>
  <si>
    <t>T8.802101898|6|0143339575</t>
  </si>
  <si>
    <t>DB [WideWorldImporters] SCH [sys]
PAR [Sales].[Customers]
IT [ifts_comp_fragment_802101898_19]
OID DB [8] PAR [802101898] IT [143339575]</t>
  </si>
  <si>
    <t>T8.802101898|6|0623341285</t>
  </si>
  <si>
    <t>DB [WideWorldImporters] SCH [sys]
PAR [Sales].[Customers]
IT [ifts_comp_fragment_802101898_23]
OID DB [8] PAR [802101898] IT [623341285]</t>
  </si>
  <si>
    <t>T8.802101898|6|0959342482</t>
  </si>
  <si>
    <t>DB [WideWorldImporters] SCH [sys]
PAR [Sales].[Customers]
IT [ifts_comp_fragment_802101898_24]
OID DB [8] PAR [802101898] IT [959342482]</t>
  </si>
  <si>
    <t>T8.951674438|1|0|0000000001</t>
  </si>
  <si>
    <t>DB [WideWorldImporters] SCH [Sales]
VW [OrdersAndLines]
CX [ClusteredIndex-20210602-204456]
UNIQUE
OID DB [8] VW [951674438] IDX [1]</t>
  </si>
  <si>
    <t>High writes to reads - High # writes (BI48) Reads 32.6K Writes 50.2K (0.65x)
Locks not allowed -  Page, Row
No Statistics found
Fill 90% (BI40)
High Writes: Stats: 17.8K USG: 37.4K (15.2%) OPS: 50.2K (20.4%) Review STATISTICS NORECOMPUTE
Last Used - RDS: 0 days ago WRT: 0 days ago
Dates: Modified 24.01.08
Stats Row Delta: Physical rows 247K &lt;&gt; Stats 0 (100%)
Lookup %Reads: OPS 32.6K (100%) - add more included col?
Seq key optimization ENABLED, lead key not SEQ UNIQ (BI121)
[POTENTIAL TEMPORARY OBJECT]
High buffer cache usage 100%
PRIO Page Splits: Count 449 (100% #1) %Writes 0.93% (#1) Leaf 430 (100% #1) Nonleaf 19 (100% #1)
PRIO Writes: Total 50.2K (100% #1) Inserts 17.7K (100% #1) Updates 30.7K (100% #1) Deletes 1.86K (100% #1) USG Updates 37.4K (100% #1)
PRIO Buffer: Reserved PGs 57.0MB (100% #1) Used Buffer 57.0MB (100% #1) %InBuffer 100% (#1)
PRIO Touches: OPS Total 82.8K (100% #1) Reads 32.6K (100% #1) Writes 50.2K (100% #1) R/W Ratio 0.65x (#1)
PRIO Touches: USG Total 37.4K (100% #1) Reads 0 (n/a) Writes 37.4K (100% #1)
PRIO Read Detail: OPS Scans 0 (n/a) %Reads 0 (n/a) Lookups 32.6K (100% #1) %Reads 100% (#1)</t>
  </si>
  <si>
    <t>[OrderID] i4
[OrderLineID] i4</t>
  </si>
  <si>
    <t>RSZ 57.0MB (100% #1)
BSZ 57.0MB (100%)
ROW 247K
KEY 2 LEN 8B
INC 0
FCT 90% PAD Yes</t>
  </si>
  <si>
    <t xml:space="preserve">RDS 32.6K (100% #1)
WRT 50.2K (100% #1)
R/W 0.65x (#1)
WTS 
WTC 
LCK </t>
  </si>
  <si>
    <t>Last Used Read: 0 days Write: 0 days
Object Modified 0 days (BI66)
High writes to reads - High # writes (BI48) Reads 32.6K Writes 50.2K (0.65x)
High buffer cache usage 100%
PRIO Page Splits: Count 449 (0.65% #9) %Writes 0.93% (#9) Leaf 430 (0.83% #9) Nonleaf 19 (0.11% #5)
PRIO Writes: Total 50.2K (0.09% #12) Inserts 17.7K (0.08% #11) Updates 30.7K (0.14% #5) Deletes 1.86K (0.02% #7) USG Updates 37.4K (0.05% #9)
PRIO Buffer: Reserved PGs 57.0MB (6.00% #5) Used Buffer 57.0MB (6.41% #5) %InBuffer 100% (#2)
PRIO Touches: OPS Total 82.8K (0.10% #13) Reads 32.6K (0.11% #13) Writes 50.2K (0.09% #12) R/W Ratio 0.65x (#16)
PRIO Touches: USG Total 37.4K (0.05% #16) Reads 0 (n/a) Writes 37.4K (0.05% #9)
PRIO Read Detail: OPS Scans 0 (n/a) %Reads 0 (n/a) Lookups 32.6K (0.66% #10) %Reads 100% (#1)</t>
  </si>
  <si>
    <t>RSZ 57.0MB (6.00% #5)
BSZ 57.0MB (100%)
ROW 247K COL 26
AVG 242B</t>
  </si>
  <si>
    <t xml:space="preserve">RDS 32.6K (0.11% #13)
WRT 50.2K (0.09% #12)
R/W 0.65x (#16)
WTS 
WTC 
LCK </t>
  </si>
  <si>
    <t>T8.983674552|1|0|0000000001</t>
  </si>
  <si>
    <t>DB [WideWorldImporters] SCH [dbo]
TBL [XmlIndexTest]
CX [PK_XmlIndexTest]
PRIMARY KEY
OID DB [8] TBL [983674552] IDX [1]</t>
  </si>
  <si>
    <t>Fill 100% Splits 1 (50.0% INS+UPD)
High Writes: USG: 1 (100%) OPS: 2 (200%)
Last Used - RDS: 0 days ago WRT: 0 days ago
Dates: Modified 24.01.08
High ratio ROW to PAGE to  locks - 50.0x
Hi Scan %Reads: USG 500 (100%) (BI80) OPS 503 (100%) (BI81)
Lead Key is IDENTITY
&gt; Sequential key option NOT ENABLED (2019+) (BI121)
PRIO Locks: Count 3 (100% #1)
PRIO Page Splits: Count 1 (100% #1) %Writes 50.0% (#1) Leaf 1 (100% #1)
PRIO Writes: Total 2 (100% #1) Inserts 2 (100% #1) Updates 0 (n/a) Deletes 0 (n/a) USG Updates 1 (100% #1)
PRIO Buffer: Reserved PGs 72.0KB (33.3% #1) Used Buffer 16.0KB (33.3% #1) %InBuffer 22.2% (#1)
PRIO Touches: OPS Total 505 (33.4% #2) Reads 503 (33.3% #2) Writes 2 (100% #1) R/W Ratio 252x (#1)
PRIO Touches: USG Total 501 (33.4% #2) Reads 500 (33.3% #2) Writes 1 (100% #1) R/W Ratio 500x (#1)
PRIO Read Detail: OPS Scans 503 (33.3% #2) %Reads 100% (#1)
PRIO Read Detail: USG Seeks 0 (n/a) %Reads 0 (n/a) Scans 500 (100% #1) %Reads 100% (#1)</t>
  </si>
  <si>
    <t>RDS 503 (33.3% #2)
WRT 2 (100% #1)
R/W 252x (#1)
WTS 
WTC 
LCK 3 (100% #1)</t>
  </si>
  <si>
    <t>STP 1 SNF IDN
SMP 100% PST 100%
MOD 0 (0.00%)
UPD 0 days
FLT No STR N/A
LEN 4 NUL 0</t>
  </si>
  <si>
    <t>T8.983674552|6|10316747230|0000000001</t>
  </si>
  <si>
    <t>DB [WideWorldImporters] SCH [sys]
PAR [dbo].[XmlIndexTest]
IT [xml_index_nodes_983674552_256000]
CX [IX_PrimaryXml]
UNIQUE XML_INDEX_NODES
OID DB [8] PAR [983674552] IT [1031674723] IDX [1]</t>
  </si>
  <si>
    <t>[INTERNAL_TABLE: XML_INDEX_NODES]
Last Used - RDS: 0 days ago WRT: NONE
Dates: Modified 24.01.08
Hi Scan %Reads: OPS 756 (100%) (BI81)
Lead key low uniqueness - 4.00 rows, 100% of table
PRIO Buffer: Reserved PGs 72.0KB (33.3% #1) Used Buffer 16.0KB (33.3% #1) %InBuffer 22.2% (#1)
PRIO Touches: OPS Total 756 (50.0% #1) Reads 756 (50.1% #1)
PRIO Touches: USG Total 750 (50.0% #1) Reads 750 (50.0% #1)
PRIO Read Detail: OPS Scans 756 (50.1% #1) %Reads 100% (#1)
PRIO Read Detail: USG Seeks 750 (75.0% #1) %Reads 100% (#1)</t>
  </si>
  <si>
    <t>[pk1] i4 (4.00)
[id] vb900 (N/A)</t>
  </si>
  <si>
    <t>RSZ 72.0KB (33.3% #1)
BSZ 16.0KB (22.2%)
ROW 4
KEY 2 LEN 904B
INC 0
FCT 100% PAD No</t>
  </si>
  <si>
    <t xml:space="preserve">RDS 756 (50.1% #1)
WRT 
R/W 
WTS 
WTC 
LCK </t>
  </si>
  <si>
    <t>STP 1 SNF 1.00x
SMP 100% PST 100%
MOD 0 (0.00%)
UPD 0 days
FLT No STR N/A
LEN 6 NUL 0</t>
  </si>
  <si>
    <t>T8.983674552|6|10316747232|0000000007</t>
  </si>
  <si>
    <t>DB [WideWorldImporters] SCH [sys]
PAR [dbo].[XmlIndexTest]
IT [xml_index_nodes_983674552_256000]
NCX [IX_SecondaryXml]
XML_INDEX_NODES
OID DB [8] PAR [983674552] IT [1031674723] IDX [7]</t>
  </si>
  <si>
    <t>[INTERNAL_TABLE: XML_INDEX_NODES]
Last Used - RDS: 0 days ago WRT: NONE
Dates: Modified 24.01.08
Lead key low uniqueness - 1.00 rows, 25.0% of table
PRIO Buffer: Reserved PGs 72.0KB (33.3% #1) Used Buffer 16.0KB (33.3% #1) %InBuffer 22.2% (#1)
PRIO Touches: OPS Total 250 (16.6% #3) Reads 250 (16.6% #3)
PRIO Touches: USG Total 250 (16.7% #3) Reads 250 (16.7% #3)
PRIO Read Detail: OPS Scans 250 (16.6% #3) %Reads 100% (#1)
PRIO Read Detail: USG Seeks 250 (25.0% #2) %Reads 100% (#1)</t>
  </si>
  <si>
    <t>[hid] vc900 NULL (1.00) STP(3)
[value] v8016 NULL (N/A)
CX(1)&gt;[pk1] i4 (4.00) STP(1)
CX(2)&gt;[id] vb900 (N/A)</t>
  </si>
  <si>
    <t>RSZ 72.0KB (33.3% #1)
BSZ 16.0KB (22.2%)
ROW 4
KEY 2 LEN 8.92KB
INC 0
FCT 100% PAD No</t>
  </si>
  <si>
    <t xml:space="preserve">RDS 250 (16.6% #3)
WRT 
R/W 
WTS 
WTC 
LCK </t>
  </si>
  <si>
    <t>STP 3 SNF 1.00x
SMP 100% PST 100%
MOD 0 (0.00%)
UPD 0 days
FLT No STR YES
LEN 12 NUL 0</t>
  </si>
  <si>
    <t>T8.983674552|1|3|0000256000</t>
  </si>
  <si>
    <t>DB [WideWorldImporters] SCH [dbo]
TBL [XmlIndexTest]
XML [IX_PrimaryXml]
PRIMARY_XML
OID DB [8] TBL [983674552] IDX [256000]</t>
  </si>
  <si>
    <t>[XML] - PRIMARY_XML (BI60)
XML Doesn't get statistics
Dates: Modified 24.01.08</t>
  </si>
  <si>
    <t>RSZ 
BSZ 0.00KB
ROW 0
KEY 1 LEN ***B
INC 0
FCT 100% PAD No</t>
  </si>
  <si>
    <t>T8.983674552|1|3|0000256001</t>
  </si>
  <si>
    <t>DB [WideWorldImporters] SCH [dbo]
TBL [XmlIndexTest]
XML [IX_SecondaryXml]
SECONDARY_XML
OID DB [8] TBL [983674552] IDX [256001]</t>
  </si>
  <si>
    <t>[XML] - SECONDARY_XML (BI60)
XML Secondary Type desc: PATH
XML Doesn't get statistics
Dates: Modified 24.01.08</t>
  </si>
  <si>
    <t>T8.983674552|6|1031674723</t>
  </si>
  <si>
    <t>DB [WideWorldImporters] SCH [sys]
PAR [dbo].[XmlIndexTest]
IT [xml_index_nodes_983674552_256000]
OID DB [8] PAR [983674552] IT [1031674723]</t>
  </si>
  <si>
    <t>RSZ 
BSZ 0.00KB
ROW 0 COL 2
AVG MT</t>
  </si>
  <si>
    <t>T8.1010102639|1|0|0000000001</t>
  </si>
  <si>
    <t>DB [WideWorldImporters] SCH [Sales]
TBL [Customers_Archive]
CX [ix_Customers_Archive]
*NOT UNIQUE*
OID DB [8] TBL [1010102639] IDX [1]</t>
  </si>
  <si>
    <t>Retain CX
Review
 Make CX Uniq
Rebuild
 Stats Row Delta</t>
  </si>
  <si>
    <t>High writes to reads - Low # writes (BI48) Reads 1 Writes 26 (0.04x)
Statistics 0 days old (BI90) on 100% rows (BI91) 33.8% Row Delta
High Writes: Stats: 26 (51.0%) USG: 40 (52.0%) OPS: 26 (33.8%)
Last Used - RDS: 0 days ago WRT: 0 days ago
Dates: Modified 24.01.08, Created 16.06.02
High ratio ROW to PAGE to  locks - 50.0x
Stats Row Delta: Physical rows 77 &lt;&gt; Stats 51 (33.8%)
Lead key low uniqueness - 17.0 rows, 33.3% of table
CX not UNIQUE (BI28), not selective [3.92] rows/key
OPS  CX Scans are 100% of RDS - more indexes?
Compression:  PG(1) (BI63)
PRIO Locks: Count 78 (100% #1)
PRIO Writes: Total 26 (100% #1) Inserts 26 (100% #1) Updates 0 (n/a) Deletes 0 (n/a) USG Updates 40 (100% #1)
PRIO Buffer: Reserved PGs 432KB (100% #1) Used Buffer 72.0KB (100% #1) %InBuffer 16.7% (#1)
PRIO Touches: OPS Total 27 (100% #1) Reads 1 (100% #1) Writes 26 (100% #1) R/W Ratio 0.04x (#1)
PRIO Touches: USG Total 41 (100% #1) Reads 1 (100% #1) Writes 40 (100% #1) R/W Ratio 0.03x (#1)
PRIO Read Detail: OPS Scans 1 (100% #1) %Reads 100% (#1)
PRIO Read Detail: USG Seeks 0 (n/a) %Reads 0 (n/a) Scans 1 (100% #1) %Reads 100% (#1)</t>
  </si>
  <si>
    <t>&gt;17.0(22.1%)
&gt;3.92(5.09%)
#1.00</t>
  </si>
  <si>
    <t>RSZ 432KB (100% #1)
BSZ 72.0KB (16.7%)
ROW 77
KEY 2 LEN 16B
INC 0
FCT 100% PAD No</t>
  </si>
  <si>
    <t>RDS 1 (100% #1)
WRT 26 (100% #1)
R/W 0.04x (#1)
WTS 
WTC 
LCK 78 (100% #1)</t>
  </si>
  <si>
    <t>STP 3 SNF 1.13x
SMP 100% PST 100%
MOD 26 (33.8%)
UPD 0 days
FLT No STR N/A
LEN 16 NUL 0</t>
  </si>
  <si>
    <t>Statistics 0 days old (BI90) on 100% rows (BI91) 24.4% Row Delta
High Writes: Stats: 671 (32.4%) USG: 1.10K (40.1%) OPS: 1.35K (49.1%) Review STATISTICS NORECOMPUTE
Last Used - RDS: 0 days ago WRT: 0 days ago
Dates: Modified 24.01.08, Created 16.06.02
Stats Row Delta: Physical rows 2.75K &lt;&gt; Stats 2.07K (24.4%)
Hi Scan %Reads: USG 980 (28.6%) (BI80) OPS 1.01K (12.6%) (BI81)
Lookup %Reads: OPS 7.01K (87.5%) - add more included col?
Lead Key is SEQUENCE
&gt; Sequential key option NOT ENABLED (2019+) (BI121)
FKC References - [3]
PRIO Waits: Time 25.0ms (78.1% #1) Count 2 (33.3% #1) Average 12.5ms (#1)
PRIO Locks: Count 9.69K (100% #1)
PRIO Page Splits: Count 7 (35.0% #1) %Writes 0.52% (#1) Leaf 7 (36.8% #1)
PRIO Writes: Total 1.35K (22.0% #2) Inserts 678 (12.4% #2) Updates 671 (100% #1) Deletes 0 (n/a) USG Updates 1.10K (39.0% #1)
PRIO Buffer: Reserved PGs 264KB (30.3% #1) Used Buffer 208KB (33.3% #1) %InBuffer 78.8% (#2)
PRIO Touches: OPS Total 9.37K (63.2% #1) Reads 8.02K (92.2% #1) Writes 1.35K (22.0% #2) R/W Ratio 5.94x (#1)
PRIO Touches: USG Total 4.52K (67.8% #1) Reads 3.42K (88.8% #1) Writes 1.10K (39.0% #1) R/W Ratio 3.11x (#1)
PRIO Read Detail: OPS Scans 1.01K (99.5% #1) %Reads 12.6% (#4) Lookups 7.01K (91.3% #1) %Reads 87.5% (#2)
PRIO Read Detail: USG Seeks 2.44K (85.0% #1) %Reads 71.4% (#2) Scans 980 (100% #1) %Reads 28.6% (#1)</t>
  </si>
  <si>
    <t>RSZ 264KB (30.3% #1)
BSZ 208KB (78.8%)
ROW 2.75K
KEY 1 LEN 4B
INC 0
FCT 100% PAD No</t>
  </si>
  <si>
    <t>RDS 8.02K (92.2% #1)
WRT 1.35K (22.0% #2)
R/W 5.94x (#1)
WTS 25.0ms (78.1% #1)
WTC 2 (33.3% #1)
LCK 9.69K (100% #1)</t>
  </si>
  <si>
    <t>STP 139 SNF SEQ
SMP 100% PST 100%
MOD 671 (24.4%)
UPD 0 days
FLT No STR N/A
LEN 4 NUL 0</t>
  </si>
  <si>
    <t>High writes to reads - High # writes (BI48) Reads 1 Writes 673 (0.00x)
Statistics 0 days old (BI90) on 100% rows (BI91) 24.4% Row Delta
High Writes: Stats: 671 (32.4%) USG: 430 (15.7%) OPS: 673 (24.5%) Review STATISTICS NORECOMPUTE
Last Used - RDS: 0 days ago WRT: 0 days ago
Dates: Modified 24.01.08, Created 16.06.02
Stats Row Delta: Physical rows 2.75K &lt;&gt; Stats 2.07K (24.4%)
Covers Foreign Key(s) [1074102867]
Synergy - Foreign Key
Parameter sniffing candidate - Range 1.05Kx for Key 1
PRIO Waits: Time 7.00ms (21.9% #2) Count 2 (33.3% #1) Average 3.50ms (#2)
PRIO Page Splits: Count 2 (10.0% #3) %Writes 0.30% (#2) Leaf 2 (10.5% #3)
PRIO Writes: Total 673 (11.0% #3) Inserts 673 (12.3% #3) Updates 0 (n/a) Deletes 0 (n/a) USG Updates 430 (15.2% #2)
PRIO Buffer: Reserved PGs 136KB (15.6% #3) Used Buffer 80.0KB (12.8% #3) %InBuffer 58.8% (#4)
PRIO Touches: OPS Total 674 (4.55% #3) Reads 1 (0.01% #3) Writes 673 (11.0% #3) R/W Ratio 0.00x (#3)
PRIO Touches: USG Total 430 (6.44% #3) Reads 0 (n/a) Writes 430 (15.2% #2)
PRIO Read Detail: OPS Scans 1 (0.10% #3) %Reads 100% (#1)</t>
  </si>
  <si>
    <t>&gt;296(10.8%)
&amp;1.00</t>
  </si>
  <si>
    <t>RSZ 136KB (15.6% #3)
BSZ 80.0KB (58.8%)
ROW 2.75K
KEY 1 LEN 4B
INC 0
FCT 100% PAD No</t>
  </si>
  <si>
    <t xml:space="preserve">RDS 1 (0.01% #3)
WRT 673 (11.0% #3)
R/W 0.00x (#3)
WTS 7.00ms (21.9% #2)
WTC 2 (33.3% #1)
LCK </t>
  </si>
  <si>
    <t>STP 7 SNF 1.05Kx
SMP 100% PST 100%
MOD 671 (24.4%)
UPD 0 days
FLT No STR N/A
LEN 8 NUL 0</t>
  </si>
  <si>
    <t>High writes to reads - High # writes (BI48) Reads 1 Writes 673 (0.00x)
Statistics 0 days old (BI90) on 100% rows (BI91) 24.4% Row Delta
High Writes: Stats: 671 (32.4%) USG: 430 (15.7%) OPS: 673 (24.5%) Review STATISTICS NORECOMPUTE
Last Used - RDS: 0 days ago WRT: 0 days ago
Dates: Modified 24.01.08, Created 16.06.02
Stats Row Delta: Physical rows 2.75K &lt;&gt; Stats 2.07K (24.4%)
Covers Foreign Key(s) [1090102924]
Synergy - Sequence (BI1&amp;2), Foreign Key
Parameter sniffing candidate - Range 1.06Kx for Key 1
PRIO Waits: Time 0 (n/a) Count 1 (16.7% #3)
PRIO Page Splits: Count 2 (10.0% #3) %Writes 0.30% (#2) Leaf 2 (10.5% #3)
PRIO Writes: Total 673 (11.0% #3) Inserts 673 (12.3% #3) Updates 0 (n/a) Deletes 0 (n/a) USG Updates 430 (15.2% #2)
PRIO Buffer: Reserved PGs 136KB (15.6% #3) Used Buffer 80.0KB (12.8% #3) %InBuffer 58.8% (#4)
PRIO Touches: OPS Total 674 (4.55% #3) Reads 1 (0.01% #3) Writes 673 (11.0% #3) R/W Ratio 0.00x (#3)
PRIO Touches: USG Total 430 (6.44% #3) Reads 0 (n/a) Writes 430 (15.2% #2)
PRIO Read Detail: OPS Scans 1 (0.10% #3) %Reads 100% (#1)</t>
  </si>
  <si>
    <t>&gt;415(15.1%)
&amp;1.00</t>
  </si>
  <si>
    <t xml:space="preserve">RDS 1 (0.01% #3)
WRT 673 (11.0% #3)
R/W 0.00x (#3)
WTS 
WTC 1 (16.7% #3)
LCK </t>
  </si>
  <si>
    <t>STP 5 SNF 1.06Kx
SMP 100% PST 100%
MOD 671 (24.4%)
UPD 0 days
FLT No STR N/A
LEN 8 NUL 0</t>
  </si>
  <si>
    <t>High writes to reads - High # writes (BI48) Reads 1 Writes 673 (0.00x)
Statistics 0 days old (BI90) on 100% rows (BI91) 24.4% Row Delta
High Writes: Stats: 671 (32.4%) USG: 430 (15.7%) OPS: 673 (24.5%) Review STATISTICS NORECOMPUTE
Last Used - RDS: 0 days ago WRT: 0 days ago
Dates: Modified 24.01.08, Created 16.06.02
Stats Row Delta: Physical rows 2.75K &lt;&gt; Stats 2.07K (24.4%)
Covers Foreign Key(s) [1106102981]
Synergy - Foreign Key
PRIO Waits: Time 0 (n/a) Count 1 (16.7% #3)
PRIO Page Splits: Count 2 (10.0% #3) %Writes 0.30% (#2) Leaf 2 (10.5% #3)
PRIO Writes: Total 673 (11.0% #3) Inserts 673 (12.3% #3) Updates 0 (n/a) Deletes 0 (n/a) USG Updates 430 (15.2% #2)
PRIO Buffer: Reserved PGs 72.0KB (8.26% #5) Used Buffer 64.0KB (10.3% #5) %InBuffer 88.9% (#1)
PRIO Touches: OPS Total 674 (4.55% #3) Reads 1 (0.01% #3) Writes 673 (11.0% #3) R/W Ratio 0.00x (#3)
PRIO Touches: USG Total 430 (6.44% #3) Reads 0 (n/a) Writes 430 (15.2% #2)
PRIO Read Detail: OPS Scans 1 (0.10% #3) %Reads 100% (#1)</t>
  </si>
  <si>
    <t>&gt;2.07K(75.6%)
&amp;1.00</t>
  </si>
  <si>
    <t>RSZ 72.0KB (8.26% #5)
BSZ 64.0KB (88.9%)
ROW 2.75K
KEY 1 LEN 4B
INC 0
FCT 100% PAD No</t>
  </si>
  <si>
    <t>STP 1 SNF 1.00x
SMP 100% PST 100%
MOD 671 (24.4%)
UPD 0 days
FLT No STR N/A
LEN 8 NUL 0</t>
  </si>
  <si>
    <t>High writes to reads - High # writes (BI48) Reads 673 Writes 2.77K (0.24x)
DUP keys ignored, inserted rows can be discarded
Locks not allowed -  Page, Row
Statistics 0 days old (BI90) on 100% rows (BI91) 24.4% Row Delta
Fill 70% (BI40)
High Writes: Stats: 671 (32.4%) USG: 430 (15.7%) OPS: 2.77K (101%) STATISTICS NORECOMPUTE enabled (BI92)
Last Used - RDS: 0 days ago WRT: 0 days ago
Dates: Modified 24.01.08, Created 16.06.02
Stats Row Delta: Physical rows 2.75K &lt;&gt; Stats 2.07K (24.4%)
Key Selectivity LO &gt; 2(71%) 4(98%)
Covers Foreign Key(s) [1090102924]
Big key: 25 StatHdr bytes (BI24) In 4 cols excl CX (BI23)
Synergy - Sequence (BI1&amp;2), Foreign Key
Parameter sniffing candidate - Range 1.06Kx for Key 1
Key [PurchaseOrderID] i4 SEQ(1) (1.00) is more unique than key 1
Lead key low uniqueness - 415 rows, 20.0% of table
Key [3] is NULLable (BI25)
Key [2] is NULLable (BI25)
Index Key [2] is NVARCHAR(20) (BI27)
PRIO Page Splits: Count 7 (35.0% #1) %Writes 0.25% (#5) Leaf 6 (31.6% #2) Nonleaf 1 (100% #1)
PRIO Writes: Total 2.77K (45.1% #1) Inserts 2.77K (50.6% #1) Updates 0 (n/a) Deletes 0 (n/a) USG Updates 430 (15.2% #2)
PRIO Buffer: Reserved PGs 264KB (30.3% #1) Used Buffer 192KB (30.8% #2) %InBuffer 72.7% (#3)
PRIO Touches: OPS Total 3.44K (23.2% #2) Reads 673 (7.74% #2) Writes 2.77K (45.1% #1) R/W Ratio 0.24x (#2)
PRIO Touches: USG Total 860 (12.9% #2) Reads 430 (11.2% #2) Writes 430 (15.2% #2) R/W Ratio 1.00x (#2)
PRIO Read Detail: OPS Scans 2 (0.20% #2) %Reads 0.30% (#5) Lookups 671 (8.74% #2) %Reads 99.7% (#1)
PRIO Read Detail: USG Seeks 430 (15.0% #2) %Reads 100% (#1)</t>
  </si>
  <si>
    <t>&gt;415(15.1%)
&gt;296(10.8%)
&gt;1.01
&gt;1.00</t>
  </si>
  <si>
    <t>RSZ 264KB (30.3% #1)
BSZ 192KB (72.7%)
ROW 2.75K
KEY 4 LEN 51B
INC 0
FCT 70% PAD Yes</t>
  </si>
  <si>
    <t xml:space="preserve">RDS 673 (7.74% #2)
WRT 2.77K (45.1% #1)
R/W 0.24x (#2)
WTS 
WTC 
LCK </t>
  </si>
  <si>
    <t>STP 5 SNF 1.06Kx
SMP 100% PST 100%
MOD 671 (24.4%)
UPD 0 days
FLT No STR N/A
LEN 25 NUL 0</t>
  </si>
  <si>
    <t>T8.1063674837|1|0|0000000000</t>
  </si>
  <si>
    <t>DB [WideWorldImporters] SCH [Sales]
TBL [orders_HEAP]
HP [HEAP]
OID DB [8] TBL [1063674837] IDX [0]</t>
  </si>
  <si>
    <t>[HEAP]
No Reads and High # writes (BI22) -  Writes: 74.3K
Dates: Modified 24.01.08
Heap &gt; Rows: 73.6K Idx: 0 MIX: 0 USG RDS: 0 WRT: 0
&gt; OPS RDS: 0 WRT: 74.3K (BI44-46) DEL: 0 (BI49)
&gt; Read to Write ratio: USG 0.00x  OPS 0.00x 
High buffer cache usage 96.1%
PRIO Page Splits: Count 689 (100% #1) %Writes 0.93% (#1) Leaf 689 (100% #1)
PRIO Writes: Total 74.3K (100% #1) Inserts 74.3K (100% #1)
PRIO Buffer: Reserved PGs 5.65MB (100% #1) Used Buffer 5.43MB (100% #1) %InBuffer 96.1% (#1)
PRIO Touches: OPS Total 74.3K (100% #1) Reads 0 (n/a) Writes 74.3K (100% #1)</t>
  </si>
  <si>
    <t>RSZ 5.65MB (100% #1)
BSZ 5.43MB (96.1%)
ROW 73.6K
KEY 0 LEN 0B
INC 0
FCT HEAP</t>
  </si>
  <si>
    <t xml:space="preserve">RDS 
WRT 74.3K (100% #1)
R/W 
WTS 
WTC 
LCK </t>
  </si>
  <si>
    <t>T8.1079674894|1|0|0000000000</t>
  </si>
  <si>
    <t>DB [WideWorldImporters] SCH [Purchasing]
TBL [PurchaseOrders_HEAP]
HP [HEAP]
OID DB [8] TBL [1079674894] IDX [0]</t>
  </si>
  <si>
    <t>[HEAP]
No Reads and High # writes (BI22) -  Writes: 2.07K
Dates: Modified 24.01.08
Heap &gt; Rows: 2.07K Idx: 0 MIX: 0 USG RDS: 0 WRT: 0
&gt; OPS RDS: 0 WRT: 2.07K (BI44-46) DEL: 0 (BI49)
&gt; Read to Write ratio: USG 0.00x  OPS 0.00x 
Compression:  PG(1) (BI63)
PRIO Locks: Count 2.08K (100% #1)
PRIO Page Splits: Count 7 (100% #1) %Writes 0.34% (#1) Leaf 7 (100% #1)
PRIO Writes: Total 2.07K (100% #1) Inserts 2.07K (100% #1)
PRIO Buffer: Reserved PGs 144KB (100% #1) Used Buffer 80.0KB (100% #1) %InBuffer 55.6% (#1)
PRIO Touches: OPS Total 2.07K (100% #1) Reads 0 (n/a) Writes 2.07K (100% #1)</t>
  </si>
  <si>
    <t>RSZ 144KB (100% #1)
BSZ 80.0KB (55.6%)
ROW 2.07K
KEY 0 LEN 0B
INC 0
FCT HEAP</t>
  </si>
  <si>
    <t>RDS 
WRT 2.07K (100% #1)
R/W 
WTS 
WTC 
LCK 2.08K (100% #1)</t>
  </si>
  <si>
    <t>Statistics 0 days old (BI90) on 100% rows (BI91) 6.25% Row Delta
High Writes: Stats: 4.91K (6.67%) USG: 10.5K (13.3%) OPS: 10.5K (13.4%) Review STATISTICS NORECOMPUTE
Last Used - RDS: 0 days ago WRT: 0 days ago
Dates: Modified 24.01.08, Created 16.06.02
High ratio ROW to PAGE to  locks - 94.5x
Stats Row Delta: Physical rows 78.5K &lt;&gt; Stats 73.6K (6.25%)
Statistics:  persisted sample 1%
Lookup %Reads: OPS 313K (99.9%) - add more included col?
Lead Key is SEQUENCE
&gt; Sequential key option NOT ENABLED (2019+) (BI121)
FKC References - [4]
High buffer cache usage 99.1%
PRIO Waits: Time 93.0ms (14.4% #3) Count 456 (95.4% #1) Average 204us (#7)
PRIO Locks: Count 177K (50.4% #1)
PRIO Page Splits: Count 46 (24.1% #2) %Writes 0.44% (#4) Leaf 46 (24.6% #2)
PRIO Writes: Total 10.5K (13.8% #4) Inserts 4.96K (11.0% #4) Updates 5.54K (54.3% #1) Deletes 0 (n/a) USG Updates 10.5K (18.3% #1)
PRIO Buffer: Reserved PGs 5.82MB (38.3% #1) Used Buffer 5.77MB (43.9% #1) %InBuffer 99.1% (#1)
PRIO Touches: OPS Total 324K (81.4% #1) Reads 314K (97.3% #1) Writes 10.5K (13.8% #4) R/W Ratio 29.9x (#1)
PRIO Touches: USG Total 92.2K (66.0% #1) Reads 81.7K (97.9% #1) Writes 10.5K (18.3% #1) R/W Ratio 7.82x (#1)
PRIO Read Detail: OPS Scans 440 (14.4% #2) %Reads 0.14% (#6) Lookups 313K (98.3% #1) %Reads 99.9% (#1)
PRIO Read Detail: USG Seeks 81.3K (100% #1) %Reads 99.5% (#1) Scans 431 (16.6% #2) %Reads 0.53% (#2)</t>
  </si>
  <si>
    <t>RSZ 5.82MB (38.3% #1)
BSZ 5.77MB (99.1%)
ROW 78.5K
KEY 1 LEN 4B
INC 0
FCT 100% PAD No</t>
  </si>
  <si>
    <t>RDS 314K (97.3% #1)
WRT 10.5K (13.8% #4)
R/W 29.9x (#1)
WTS 93.0ms (14.4% #3)
WTC 456 (95.4% #1)
LCK 177K (50.4% #1)</t>
  </si>
  <si>
    <t>STP 3 SNF SEQ
SMP 100% PST 1%
MOD 4.91K (6.25%)
UPD 0 days
FLT No STR N/A
LEN 4 NUL 0</t>
  </si>
  <si>
    <t>High writes to reads - High # writes (BI48) Reads 1 Writes 4.94K (0.00x)
Statistics 0 days old (BI90) on 100% rows (BI91) 6.25% Row Delta
High Writes: Stats: 4.91K (6.67%) USG: 4.91K (6.25%) OPS: 4.94K (6.29%) Review STATISTICS NORECOMPUTE
Last Used - RDS: 0 days ago WRT: 0 days ago
Dates: Modified 24.01.08, Created 16.06.02
High ratio ROW to PAGE to  locks - 52.1x
Stats Row Delta: Physical rows 78.5K &lt;&gt; Stats 73.6K (6.25%)
Statistics:  persisted sample 1%
Covers Foreign Key(s) [1202103323]
Synergy - Foreign Key
PRIO Waits: Time 47.0ms (7.26% #4) Count 5 (1.05% #3) Average 9.40ms (#3)
PRIO Locks: Count 15.0K (4.28% #6)
PRIO Page Splits: Count 26 (13.6% #3) %Writes 0.53% (#1) Leaf 26 (13.9% #3)
PRIO Writes: Total 4.94K (6.48% #5) Inserts 4.94K (11.0% #5) Updates 0 (n/a) Deletes 0 (n/a) USG Updates 4.91K (8.61% #5)
PRIO Buffer: Reserved PGs 1.76MB (11.6% #4) Used Buffer 1.70MB (12.9% #3) %InBuffer 96.4% (#3)
PRIO Touches: OPS Total 4.94K (1.24% #5) Reads 1 (0.00% #4) Writes 4.94K (6.48% #5) R/W Ratio 0.00x (#4)
PRIO Touches: USG Total 4.91K (3.52% #5) Reads 0 (n/a) Writes 4.91K (8.61% #5)
PRIO Read Detail: OPS Scans 1 (0.03% #4) %Reads 100% (#1)</t>
  </si>
  <si>
    <t>RSZ 1.76MB (11.6% #4)
BSZ 1.70MB (96.4%)
ROW 78.5K
KEY 1 LEN 4B
INC 0
FCT 100% PAD No</t>
  </si>
  <si>
    <t>RDS 1 (0.00% #4)
WRT 4.94K (6.48% #5)
R/W 0.00x (#4)
WTS 47.0ms (7.26% #4)
WTC 5 (1.05% #3)
LCK 15.0K (4.28% #6)</t>
  </si>
  <si>
    <t>STP 200 SNF 15.4x
SMP 100% PST 1%
MOD 4.91K (6.25%)
UPD 0 days
FLT No STR N/A
LEN 8 NUL 0</t>
  </si>
  <si>
    <t>High writes to reads - High # writes (BI48) Reads 1 Writes 4.92K (0.00x)
Statistics 0 days old (BI90) on 100% rows (BI91) 6.25% Row Delta
High Writes: Stats: 4.91K (6.67%) USG: 4.91K (6.25%) OPS: 4.92K (6.27%) Review STATISTICS NORECOMPUTE
Last Used - RDS: 0 days ago WRT: 0 days ago
Dates: Modified 24.01.08, Created 16.06.02
High ratio ROW to PAGE to  locks - 94.7x
Stats Row Delta: Physical rows 78.5K &lt;&gt; Stats 73.6K (6.25%)
Statistics:  persisted sample 1%
Covers Foreign Key(s) [1218103380]
Synergy - Foreign Key
PRIO Waits: Time 30.0ms (4.64% #5) Count 4 (0.84% #4) Average 7.50ms (#4)
PRIO Locks: Count 19.2K (5.47% #5)
PRIO Page Splits: Count 10 (5.24% #6) %Writes 0.20% (#7) Leaf 10 (5.35% #6)
PRIO Writes: Total 4.92K (6.46% #7) Inserts 4.92K (11.0% #7) Updates 0 (n/a) Deletes 0 (n/a) USG Updates 4.91K (8.61% #5)
PRIO Buffer: Reserved PGs 1.26MB (8.27% #6) Used Buffer 1.16MB (8.80% #5) %InBuffer 91.9% (#5)
PRIO Touches: OPS Total 4.92K (1.23% #7) Reads 1 (0.00% #4) Writes 4.92K (6.46% #7) R/W Ratio 0.00x (#3)
PRIO Touches: USG Total 4.91K (3.52% #5) Reads 0 (n/a) Writes 4.91K (8.61% #5)
PRIO Read Detail: OPS Scans 1 (0.03% #4) %Reads 100% (#1)</t>
  </si>
  <si>
    <t>&gt;7.36K(9.37%)
&amp;1.00</t>
  </si>
  <si>
    <t>RSZ 1.26MB (8.27% #6)
BSZ 1.16MB (91.9%)
ROW 78.5K
KEY 1 LEN 4B
INC 0
FCT 100% PAD No</t>
  </si>
  <si>
    <t>RDS 1 (0.00% #4)
WRT 4.92K (6.46% #7)
R/W 0.00x (#3)
WTS 30.0ms (4.64% #5)
WTC 4 (0.84% #4)
LCK 19.2K (5.47% #5)</t>
  </si>
  <si>
    <t>STP 10 SNF 1.04x
SMP 100% PST 1%
MOD 4.91K (6.25%)
UPD 0 days
FLT No STR N/A
LEN 8 NUL 0</t>
  </si>
  <si>
    <t>High writes to reads - High # writes (BI48) Reads 2 Writes 15.0K (0.00x)
High Writes: Stats: 1.34K (1.73%) USG: 9.94K (12.7%) OPS: 15.0K (19.1%) Review STATISTICS NORECOMPUTE
Last Used - RDS: 0 days ago WRT: 0 days ago
Dates: Modified 24.01.08, Created 16.06.02
High ratio ROW to PAGE to  locks - 90.6x
Stats Row Delta: Physical rows 78.5K &lt;&gt; Stats 77.8K (0.84%)
Statistics:  persisted sample 1%
Covers Foreign Key(s) [1234103437]
Synergy - Foreign Key
Key [1] is NULLable - NULL rows 10.5K (13.4% table) (BI25)
High buffer cache usage 98.1%
PRIO Waits: Time 280ms (43.3% #1) Count 7 (1.46% #2) Average 40.0ms (#2)
PRIO Locks: Count 47.5K (13.6% #3)
PRIO Page Splits: Count 21 (11.0% #5) %Writes 0.21% (#6) Leaf 21 (11.2% #5)
PRIO Writes: Total 15.0K (19.7% #2) Inserts 10.0K (22.2% #1) Updates 0 (n/a) Deletes 5.03K (47.6% #2) USG Updates 9.94K (17.4% #4)
PRIO Buffer: Reserved PGs 2.07MB (13.6% #3) Used Buffer 2.03MB (15.5% #2) %InBuffer 98.1% (#2)
PRIO Touches: OPS Total 15.0K (3.76% #3) Reads 2 (0.00% #3) Writes 15.0K (19.7% #2) R/W Ratio 0.00x (#6)
PRIO Touches: USG Total 9.94K (7.12% #4) Reads 0 (n/a) Writes 9.94K (17.4% #4)
PRIO Read Detail: OPS Scans 2 (0.07% #3) %Reads 100% (#1)</t>
  </si>
  <si>
    <t>&gt;3.89K(4.96%)
&amp;1.00</t>
  </si>
  <si>
    <t>[PickedByPersonID] i4 NULL (3.89K)
CX(1)&gt;[OrderID] i4 SEQ(1) (1.00) STP(3)</t>
  </si>
  <si>
    <t>RSZ 2.07MB (13.6% #3)
BSZ 2.03MB (98.1%)
ROW 78.5K
KEY 1 LEN 4B
INC 0
FCT 100% PAD No</t>
  </si>
  <si>
    <t>RDS 2 (0.00% #3)
WRT 15.0K (19.7% #2)
R/W 0.00x (#6)
WTS 280ms (43.3% #1)
WTC 7 (1.46% #2)
LCK 47.5K (13.6% #3)</t>
  </si>
  <si>
    <t>STP 20 SNF 3.53x
SMP 100% PST 1%
MOD 1.34K (1.71%)
UPD 0 days
FLT No STR N/A
LEN 7 NUL 10.5K</t>
  </si>
  <si>
    <t>High writes to reads - High # writes (BI48) Reads 1 Writes 4.94K (0.00x)
Statistics 0 days old (BI90) on 100% rows (BI91) 6.25% Row Delta
High Writes: Stats: 4.91K (6.67%) USG: 4.91K (6.25%) OPS: 4.94K (6.29%) Review STATISTICS NORECOMPUTE
Last Used - RDS: 0 days ago WRT: 0 days ago
Dates: Modified 24.01.08, Created 16.06.02
High ratio ROW to PAGE to  locks - 52.1x
Stats Row Delta: Physical rows 78.5K &lt;&gt; Stats 73.6K (6.25%)
Statistics:  persisted sample 1%
Covers Foreign Key(s) [1250103494]
Synergy - Foreign Key
PRIO Waits: Time 15.0ms (2.32% #6) Count 3 (0.63% #5) Average 5.00ms (#5)
PRIO Locks: Count 15.0K (4.28% #6)
PRIO Page Splits: Count 26 (13.6% #3) %Writes 0.53% (#1) Leaf 26 (13.9% #3)
PRIO Writes: Total 4.94K (6.48% #5) Inserts 4.94K (11.0% #5) Updates 0 (n/a) Deletes 0 (n/a) USG Updates 4.91K (8.61% #5)
PRIO Buffer: Reserved PGs 1.76MB (11.6% #4) Used Buffer 1.70MB (12.9% #3) %InBuffer 96.4% (#3)
PRIO Touches: OPS Total 4.94K (1.24% #5) Reads 1 (0.00% #4) Writes 4.94K (6.48% #5) R/W Ratio 0.00x (#4)
PRIO Touches: USG Total 4.91K (3.52% #5) Reads 0 (n/a) Writes 4.91K (8.61% #5)
PRIO Read Detail: OPS Scans 1 (0.03% #4) %Reads 100% (#1)</t>
  </si>
  <si>
    <t>RDS 1 (0.00% #4)
WRT 4.94K (6.48% #5)
R/W 0.00x (#4)
WTS 15.0ms (2.32% #6)
WTC 3 (0.63% #5)
LCK 15.0K (4.28% #6)</t>
  </si>
  <si>
    <t>No Reads and High # writes (BI22) -  Writes: 516
Locks not allowed -  Page, Row
Statistics 0 days old (BI90) on 100% rows (BI91) 6.51% Row Delta
High Writes: Stats: 4.91K (66.4%) USG: 515 (6.51%) OPS: 516 (6.52%) Review STATISTICS NORECOMPUTE
Last Used - RDS: 0 days ago WRT: 0 days ago
Dates: Modified 24.01.08, Created 16.06.02
Stats Row Delta: Physical rows 7.91K &lt;&gt; Stats 7.40K (6.51%)
Key Selectivity LO &gt; 3(100%)
Synergy - Overlap
Index Filtered: Lead Key, 1 non-Lead Key(s)
Key 2:No stats, is filtered
Key 1: BIT, 1 steps, no sniff, is filtered
Lead key low uniqueness - 7.40K rows, 10.1% of table
Key [2] is NULLable (BI25)
[POTENTIAL TEMPORARY OBJECT]
PRIO Page Splits: Count 2 (1.05% #8) %Writes 0.39% (#5) Leaf 1 (0.53% #8) Nonleaf 1 (25.0% #2)
PRIO Writes: Total 516 (0.68% #8) Inserts 516 (1.15% #8) Updates 0 (n/a) Deletes 0 (n/a) USG Updates 515 (0.90% #8)
PRIO Buffer: Reserved PGs 264KB (1.70% #7) Used Buffer 160KB (1.19% #7) %InBuffer 60.6% (#6)
PRIO Touches: OPS Total 516 (0.13% #8) Reads 0 (n/a) Writes 516 (0.68% #8)
PRIO Touches: USG Total 515 (0.37% #8) Reads 0 (n/a) Writes 515 (0.90% #8)</t>
  </si>
  <si>
    <t>&gt;7.40K(9.42%)F
&gt;1.00F
&gt;1.00F
&amp;1.00F</t>
  </si>
  <si>
    <t>RSZ 264KB (1.70% #7)
BSZ 160KB (60.6%)
ROW 7.91K(F)
KEY 3 LEN 8B
INC 0
FCT 100% PAD Yes</t>
  </si>
  <si>
    <t xml:space="preserve">RDS 
WRT 516 (0.68% #8)
R/W 
WTS 
WTC 
LCK </t>
  </si>
  <si>
    <t>STP 1 SNF 1.00x
SMP 100% PST 100%
MOD 4.91K (62.1%)
UPD 0 days
FLT Yes STR N/A
LEN 12 NUL 0</t>
  </si>
  <si>
    <t>Locks not allowed -  Page, Row
No Statistics found
Last Used - RDS: 0 days ago WRT: 0 days ago
Dates: Modified 24.01.08, Created 16.06.02
Synergy - Overlap
Index Filtered: Lead Key, 1 non-Lead Key(s)
Key 2:No stats, is filtered
Key 1: BIT, 1 steps, no sniff, is filtered
Key [2] is NULLable (BI25)
[POTENTIAL TEMPORARY OBJECT]
PRIO Writes: Total 0 (n/a) Inserts 0 (n/a) Updates 0 (n/a) Deletes 0 (n/a) USG Updates 515 (0.90% #8)
PRIO Touches: USG Total 515 (0.37% #8) Reads 0 (n/a) Writes 515 (0.90% #8)</t>
  </si>
  <si>
    <t>7.40K(9.42%)F
(N/A)F
(N/A)F
1.00F</t>
  </si>
  <si>
    <t>High writes to reads - High # writes (BI48) Reads 8.58K Writes 21.8K (0.39x)
[NONCLUSTERED COLUMNSTORE] (BI61)
NONCLUSTERED COLUMNSTORE Doesn't get statistics
High Writes: USG: 10.5K (13.3%) OPS: 21.8K (27.8%)
Last Used - RDS: 0 days ago WRT: 0 days ago
Dates: Modified 24.01.08, Created 16.06.02
Columnstore Index has 1 Partition(s) in 2 Rowgroup(s)
&gt; 5.78K Average rows in 1 Open Rowgroup(s)
&gt; 73.6K Average rows in 1 RESIDUAL_ROW_GROUP(S)
&gt; REORGANIZE/REBUILD?
Lookup %Reads: OPS 5.54K (64.6%) - add more columns to index?
Compression:  CS(1) (BI63)
High buffer cache usage 25.8%
PRIO Waits: Time 3.00ms (0.46% #7) Count 1 (0.21% #7) Average 3.00ms (#6)
PRIO Locks: Count 50.1K (14.3% #2)
PRIO Page Splits: Count 51 (26.7% #1) %Writes 0.45% (#3) Leaf 49 (26.2% #1) Nonleaf 2 (50.0% #1)
PRIO Writes: Total 21.8K (28.7% #1) Inserts 6.70K (14.9% #3) Updates 4.67K (45.8% #2) Deletes 0 (n/a) USG Updates 10.5K (18.3% #1)
PRIO Buffer: Reserved PGs 2.15MB (14.1% #2) Used Buffer 568KB (4.22% #6) %InBuffer 25.8% (#8)
PRIO Touches: OPS Total 30.4K (7.63% #2) Reads 8.58K (2.66% #2) Writes 21.8K (28.7% #1) R/W Ratio 0.39x (#2)
PRIO Touches: USG Total 11.3K (8.10% #2) Reads 1.74K (2.08% #2) Writes 10.5K (18.3% #1) R/W Ratio 0.17x (#2)
PRIO Read Detail: OPS Scans 2.61K (85.4% #1) %Reads 30.4% (#5) Lookups 5.54K (1.74% #2) %Reads 64.6% (#2)
PRIO Read Detail: USG Seeks 0 (n/a) %Reads 0 (n/a) Scans 2.17K (83.4% #1) %Reads 125% (#1)</t>
  </si>
  <si>
    <t>RSZ 2.15MB (14.1% #2)
BSZ 568KB (25.8%)
ROW 78.5K
KEY 0 LEN 0B
INC 11 LEN 0B
FCT 100% PAD No</t>
  </si>
  <si>
    <t>RDS 8.58K (2.66% #2)
WRT 21.8K (28.7% #1)
R/W 0.39x (#2)
WTS 3.00ms (0.46% #7)
WTC 1 (0.21% #7)
LCK 50.1K (14.3% #2)</t>
  </si>
  <si>
    <t>No Reads and High # writes (BI22) -  Writes: 13.5K
High Writes: Stats: 10.5K (339%) USG: 10.5K (426%) OPS: 13.5K (552%) Review STATISTICS NORECOMPUTE
Last Used - RDS: 0 days ago WRT: 0 days ago
Dates: Modified 24.01.08, Created 16.06.02
High ratio ROW to PAGE to  locks - 73.1x
Stats Row Delta: Physical rows 2.45K &lt;&gt; Stats 3.08K (25.7%)
Index Filtered: Lead Key
Key 1:1 steps, no sniff, is filtered
Key [1] is NULLable - NULL rows 3.08K (3.93% table) (BI25)
PRIO Waits: Time 179ms (27.7% #2) Count 2 (0.42% #6) Average 89.5ms (#1)
PRIO Locks: Count 27.2K (7.75% #4)
PRIO Page Splits: Count 9 (4.71% #7) %Writes 0.11% (#8) Leaf 8 (4.28% #7) Nonleaf 1 (25.0% #2)
PRIO Writes: Total 13.5K (17.8% #3) Inserts 8.00K (17.8% #2) Updates 0 (n/a) Deletes 5.54K (52.4% #1) USG Updates 10.5K (18.3% #1)
PRIO Buffer: Reserved PGs 136KB (0.87% #8) Used Buffer 80.0KB (0.59% #8) %InBuffer 58.8% (#7)
PRIO Touches: OPS Total 13.5K (3.40% #4) Reads 0 (n/a) Writes 13.5K (17.8% #3)
PRIO Touches: USG Total 10.5K (7.48% #3) Reads 0 (n/a) Writes 10.5K (18.3% #1)</t>
  </si>
  <si>
    <t>&gt;3.08K(3.93%)F
&amp;1.00F</t>
  </si>
  <si>
    <t>RSZ 136KB (0.87% #8)
BSZ 80.0KB (58.8%)
ROW 2.45K(F)
KEY 1 LEN 8B
INC 0
FCT 100% PAD No</t>
  </si>
  <si>
    <t>RDS 
WRT 13.5K (17.8% #3)
R/W 
WTS 179ms (27.7% #2)
WTC 2 (0.42% #6)
LCK 27.2K (7.75% #4)</t>
  </si>
  <si>
    <t>STP 1 SNF 1.00x
SMP 100% PST 100%
MOD 10.5K (426%)
UPD 0 days
FLT Yes STR N/A
LEN 4 NUL 3.08K</t>
  </si>
  <si>
    <t>3.89K</t>
  </si>
  <si>
    <t xml:space="preserve">[PickedByPersonID] i4 NULL (3.89K)
</t>
  </si>
  <si>
    <t>[MEMORY_OPTIMIZED] (BI73) Durability SCHEMA_AND_DATA
High writes to reads - High # writes (BI48) Reads 2 Writes 19.2M (0.00x)
Dates: Modified 24.01.08, Created 16.06.06
Touch: 9.73M Return: 9.73M Scan: 19.2M Retry: 0
XTP Memory table - Rows Touched:8  Returned:8
PRIO Writes: Total 19.2M (48.1% #2) Inserts 9.58M (100% #1) Updates 0 (n/a) Deletes 9.58M (100% #1) USG Updates 19.2M (33.3% #1)
PRIO Buffer: Reserved PGs 1.19MB (6.69% #3) Used Buffer 1.19MB (6.69% #3) %InBuffer 100% (#1)
PRIO Touches: OPS Total 19.2M (32.5% #2) Reads 2 (0.00% #3) Writes 19.2M (48.1% #2) R/W Ratio 0.00x (#3)
PRIO Touches: USG Total 19.2M (28.6% #2) Reads 2 (0.00% #2) Writes 19.2M (33.3% #1) R/W Ratio 0.00x (#2)
PRIO Read Detail: OPS Scans 2 (0.00% #3) %Reads 100% (#1)
PRIO Read Detail: USG Seeks 0 (n/a) %Reads 0 (n/a) Scans 2 (100% #1) %Reads 100% (#1)</t>
  </si>
  <si>
    <t>RSZ 1.19MB (6.69%)
BSZ 1.19MB (100%)
ROW 0
KEY 0 LEN 0B
INC 0
FCT HEAP</t>
  </si>
  <si>
    <t xml:space="preserve">RDS 2 (0.00% #3)
WRT 19.2M (48.1% #2)
R/W 0.00x (#3)
WTS 
WTC 
LCK </t>
  </si>
  <si>
    <t>[MEMORY_OPTIMIZED] (BI73) Durability SCHEMA_AND_DATA
High writes to reads - High # writes (BI48) Reads 9.58M Writes 19.3M (0.50x)
Fill 100%  1.17M (6.05%Writes)
High Writes: Stats: 19.2M (479M%) USG: 19.2M OPS: 19.3M
Last Used - RDS: 0 days ago WRT: 0 days ago
Dates: Modified 24.01.08, Created 16.06.06
Stats Row Delta: Physical rows 0 &lt;&gt; Stats 4 (100%)
Hi Scan %Reads: OPS 9.58M (100%) (BI81)
Lead Key is IDENTITY
&gt; Sequential key option NOT ENABLED (2019+) (BI121)
XTP Memory table - Rows Touched:28  Returned:28
PRIO Page Splits: Count 32.9K (100% #1) %Writes 0.17% (#1) Leaf 16.5K (100% #1) Nonleaf 16.5K (100% #1)
PRIO Page Merges: Count 1.17M (93.5% #1) Writes 6.05% (#1) Leaf 16.9K (100% #1) Nonleaf 16.6K (100% #1)
PRIO Writes: Total 19.3M (48.4% #1) Inserts 0 (n/a) Updates 19.3M (93.3% #1) Deletes 0 (n/a) USG Updates 19.2M (33.3% #1)
PRIO Buffer: Reserved PGs 15.3MB (86.3% #1) Used Buffer 15.3MB (86.3% #1) %InBuffer 100% (#1)
PRIO Touches: OPS Total 28.9M (48.9% #1) Reads 9.58M (49.9% #2) Writes 19.3M (48.4% #1) R/W Ratio 0.50x (#2)
PRIO Touches: USG Total 19.2M (28.6% #3) Reads 0 (n/a) Writes 19.2M (33.3% #1)
PRIO Read Detail: OPS Scans 9.58M (49.9% #2) %Reads 100% (#1)</t>
  </si>
  <si>
    <t>RSZ 15.3MB (86.3%)
BSZ 15.3MB (100%)
ROW 0
KEY 1 LEN 8B
INC 0
FCT 100% PAD No</t>
  </si>
  <si>
    <t xml:space="preserve">RDS 9.58M (49.9% #2)
WRT 19.3M (48.4% #1)
R/W 0.50x (#2)
WTS 
WTC 
LCK </t>
  </si>
  <si>
    <t>STP 3 SNF IDN
SMP 100% PST 100%
MOD 19.2M
UPD 0 days
FLT No STR N/A
LEN 8 NUL 0</t>
  </si>
  <si>
    <t>[MEMORY_OPTIMIZED] (BI73) Durability SCHEMA_AND_DATA
Fill 100%  81.6K (5.88%Writes)
High Writes: Stats: 473 (11.8K%) USG: 19.2M OPS: 1.39M
Last Used - RDS: 0 days ago WRT: 0 days ago
Dates: Modified 24.01.08, Created 16.06.06
Stats Row Delta: Physical rows 0 &lt;&gt; Stats 4 (100%)
Hi Scan %Reads: OPS 9.62M (100%) (BI81)
XTP Memory table - Rows Touched:9.73M  Returned:9.73M
PRIO Page Merges: Count 81.6K (6.54% #2) Writes 5.88% (#2)
PRIO Writes: Total 1.39M (3.48% #3) Inserts 0 (n/a) Updates 1.39M (6.71% #2) Deletes 0 (n/a) USG Updates 19.2M (33.3% #1)
PRIO Buffer: Reserved PGs 1.25MB (7.04% #2) Used Buffer 1.25MB (7.04% #2) %InBuffer 100% (#1)
PRIO Touches: OPS Total 11.0M (18.7% #3) Reads 9.62M (50.1% #1) Writes 1.39M (3.48% #3) R/W Ratio 6.93x (#1)
PRIO Touches: USG Total 28.7M (42.9% #1) Reads 9.57M (100% #1) Writes 19.2M (33.3% #1) R/W Ratio 0.50x (#1)
PRIO Read Detail: OPS Scans 9.62M (50.1% #1) %Reads 100% (#1)
PRIO Read Detail: USG Seeks 9.57M (100% #1) %Reads 100% (#1)</t>
  </si>
  <si>
    <t>RSZ 1.25MB (7.04%)
BSZ 1.25MB (100%)
ROW 0
KEY 1 LEN 4B
INC 0
FCT 100% PAD No</t>
  </si>
  <si>
    <t xml:space="preserve">RDS 9.62M (50.1% #1)
WRT 1.39M (3.48% #3)
R/W 6.93x (#1)
WTS 
WTC 
LCK </t>
  </si>
  <si>
    <t>STP 3 SNF 1.00x
SMP 100% PST 100%
MOD 473
UPD 0 days
FLT No STR N/A
LEN 4 NUL 0</t>
  </si>
  <si>
    <t>[MEMORY_OPTIMIZED] (BI73) Durability SCHEMA_AND_DATA
High writes to reads - High # writes (BI48) Reads 3.76K Writes 185K (0.02x)
Touch: 53.8M Return: 53.8M Scan: 189K Retry: 0
XTP Memory table - Rows Touched:53.7M  Returned:53.7M
PRIO Writes: Total 185K (32.7% #2) Inserts 185K (100% #1) Updates 0 (n/a) Deletes 0 (n/a) USG Updates 185K (50.0% #1)
PRIO Buffer: Reserved PGs 122MB (86.4% #1) Used Buffer 122MB (86.4% #1) %InBuffer 100% (#1)
PRIO Touches: OPS Total 189K (25.0% #2) Reads 3.76K (1.99% #2) Writes 185K (32.7% #2) R/W Ratio 0.02x (#2)
PRIO Touches: USG Total 186K (50.1% #1) Reads 900 (100% #1) Writes 185K (50.0% #1) R/W Ratio 0.00x (#1)
PRIO Read Detail: OPS Scans 3.76K (1.99% #2) %Reads 100% (#1)
PRIO Read Detail: USG Seeks 0 (n/a) %Reads 0 (n/a) Scans 900 (100% #1) %Reads 100% (#1)</t>
  </si>
  <si>
    <t>RSZ 122MB (86.4%)
BSZ 122MB (100%)
ROW 0
KEY 0 LEN 0B
INC 0
FCT HEAP</t>
  </si>
  <si>
    <t xml:space="preserve">RDS 3.76K (1.99% #2)
WRT 185K (32.7% #2)
R/W 0.02x (#2)
WTS 
WTC 
LCK </t>
  </si>
  <si>
    <t>[MEMORY_OPTIMIZED] (BI73) Durability SCHEMA_AND_DATA
High writes to reads - High # writes (BI48) Reads 185K Writes 382K (0.49x)
Fill 100%  30.6K (8.01%Writes)
High Writes: Stats: 185K (281%) USG: 185K OPS: 382K Review STATISTICS NORECOMPUTE
Last Used - RDS: 0 days ago WRT: 0 days ago
Stats Row Delta: Physical rows 0 &lt;&gt; Stats 66.0K (100%)
Hi Scan %Reads: OPS 185K (100%) (BI81)
Lead Key is IDENTITY
&gt; Sequential key option NOT ENABLED (2019+) (BI121)
XTP Memory table - Rows Touched:132K  Returned:132K
PRIO Page Splits: Count 1.50K (100% #1) %Writes 0.39% (#1) Leaf 1.03K (100% #1) Nonleaf 466 (100% #1)
PRIO Page Merges: Count 30.6K (100% #1) Writes 8.01% (#1)
PRIO Writes: Total 382K (67.3% #1) Inserts 0 (n/a) Updates 381K (100% #1) Deletes 0 (n/a) USG Updates 185K (50.0% #1)
PRIO Buffer: Reserved PGs 19.3MB (13.6% #2) Used Buffer 19.3MB (13.6% #2) %InBuffer 100% (#1)
PRIO Touches: OPS Total 567K (75.0% #1) Reads 185K (98.0% #1) Writes 382K (67.3% #1) R/W Ratio 0.49x (#1)
PRIO Touches: USG Total 185K (49.9% #2) Reads 0 (n/a) Writes 185K (50.0% #1)
PRIO Read Detail: OPS Scans 185K (98.0% #1) %Reads 100% (#1)</t>
  </si>
  <si>
    <t>RSZ 19.3MB (13.6%)
BSZ 19.3MB (100%)
ROW 0
KEY 1 LEN 8B
INC 0
FCT 100% PAD No</t>
  </si>
  <si>
    <t xml:space="preserve">RDS 185K (98.0% #1)
WRT 382K (67.3% #1)
R/W 0.49x (#1)
WTS 
WTC 
LCK </t>
  </si>
  <si>
    <t>STP 2 SNF IDN
SMP 100% PST 100%
MOD 185K
UPD 0 days
FLT No STR N/A
LEN 8 NUL 0</t>
  </si>
  <si>
    <t>T8.1243151474|1|M|1243151474</t>
  </si>
  <si>
    <t>DB [WideWorldImporters] SCH [Warehouse]
TBL [VehicleTemperatures]
MIX [Missing index]
OID DB [8] TBL [1243151474] IDX [13]</t>
  </si>
  <si>
    <t>[MEMORY_OPTIMIZED] (BI73) Durability SCHEMA_AND_DATA
Last Used - RDS: 0 days ago WRT: NONE
PRIO MIX Advantage (BI50) 40.5 (100% #1) UnWeighted 365 (100% #1) Compiles 2 (100% #1) Cost 0.07 (100% #1) Impact 52.2 (100% #1)
PRIO Touches: USG Total 100 (0.03% #3) Reads 100 (11.1% #2)
PRIO Read Detail: USG Seeks 100 (0.00%) %Reads 100% (#1)</t>
  </si>
  <si>
    <t>[RecordedWhen] dt28(MT)</t>
  </si>
  <si>
    <t>KEY 1 LEN 8B
INC 0 LEN 0B</t>
  </si>
  <si>
    <t>RDS 100 (11.1% #2)
WRT n/a
R/W n/a
WTS n/a
WTC n/a
LCK n/a</t>
  </si>
  <si>
    <t>Retain CX
 Used by FTX
 FKC Reference
 Used by PK
Refactor
 Enable Opt Seq Key
Rebuild
 Stats Row Delta</t>
  </si>
  <si>
    <t>Statistics 0 days old (BI90) on 100% rows (BI91) 1.24% Row Delta
High Writes: Stats: 14 (1.26%) USG: 269 (23.9%) OPS: 270 (24.0%) Review STATISTICS NORECOMPUTE
Last Used - RDS: 0 days ago WRT: 0 days ago
Dates: Modified 24.01.08, Created 16.06.02
High ratio ROW to PAGE to  locks - 99.7x
Stats Row Delta: Physical rows 1.13K &lt;&gt; Stats 1.11K (1.24%)
Lookup %Reads: OPS 323K (100%) - add more included col?
Lead Key is SEQUENCE
&gt; Sequential key option NOT ENABLED (2019+) (BI121)
FKC References - [41]
PRIO Waits: Time 0 (n/a) Count 5 (16.1% #2)
PRIO Locks: Count 636K (99.1% #1)
PRIO Page Splits: Count 1 (3.85% #4) %Writes 0.37% (#11) Leaf 1 (4.17% #4)
PRIO Writes: Total 270 (7.57% #3) Inserts 15 (0.47% #6) Updates 255 (100% #1) Deletes 0 (n/a) USG Updates 269 (72.3% #1)
PRIO Buffer: Reserved PGs 712KB (35.0% #1) Used Buffer 648KB (53.3% #1) %InBuffer 91.0% (#1)
PRIO Touches: OPS Total 324K (93.0% #1) Reads 323K (93.9% #1) Writes 270 (7.57% #3) R/W Ratio 1.20Kx (#1)
PRIO Touches: USG Total 126K (93.6% #1) Reads 125K (93.7% #1) Writes 269 (72.3% #1) R/W Ratio 466x (#1)
PRIO Read Detail: OPS Scans 6 (0.03% #7) %Reads 0.00% (#14) Lookups 323K (99.3% #1) %Reads 100% (#1)
PRIO Read Detail: USG Seeks 125K (93.7% #1) %Reads 99.8% (#4) Scans 230 (94.3% #1) %Reads 0.18% (#2)</t>
  </si>
  <si>
    <t>RSZ 712KB (35.0% #1)
BSZ 648KB (91.0%)
ROW 1.13K
KEY 1 LEN 4B
INC 0
FCT 100% PAD No</t>
  </si>
  <si>
    <t>RDS 323K (93.9% #1)
WRT 270 (7.57% #3)
R/W 1.20Kx (#1)
WTS 
WTC 5 (16.1% #2)
LCK 636K (99.1% #1)</t>
  </si>
  <si>
    <t>STP 200 SNF SEQ
SMP 100% PST 100%
MOD 14 (1.24%)
UPD 0 days
FLT No STR N/A
LEN 4 NUL 0</t>
  </si>
  <si>
    <t>[INTERNAL_TABLE: FULLTEXT_COMP_FRAGMENT]
High writes to reads - High # writes (BI48) Reads 3 Writes 1.85K (0.00x)
High Writes: OPS: 1.85K (101%) Review STATISTICS NORECOMPUTE
Dates: Modified 24.01.08
PRIO Page Splits: Count 11 (42.3% #1) %Writes 0.59% (#9) Leaf 10 (41.7% #1) Nonleaf 1 (50.0% #1)
PRIO Writes: Total 1.85K (52.0% #1) Inserts 1.85K (57.8% #1)
PRIO Buffer: Reserved PGs 264KB (13.0% #2) Used Buffer 96.0KB (7.89% #3) %InBuffer 36.4% (#7)
PRIO Touches: OPS Total 1.86K (0.53% #5) Reads 3 (0.00% #12) Writes 1.85K (52.0% #1) R/W Ratio 0.00x (#13)
PRIO Read Detail: OPS Scans 3 (0.02% #8) %Reads 100% (#1)</t>
  </si>
  <si>
    <t>RSZ 264KB (13.0% #2)
BSZ 96.0KB (36.4%)
ROW 1.84K
KEY 5 LEN 148B
INC 0
FCT 100% PAD No</t>
  </si>
  <si>
    <t xml:space="preserve">RDS 3 (0.00% #12)
WRT 1.85K (52.0% #1)
R/W 0.00x (#13)
WTS 
WTC 
LCK </t>
  </si>
  <si>
    <t>[INTERNAL_TABLE: FULLTEXT_DOCID_STATUS]
Fill 100% Splits 1 (6.67% INS+UPD)
High Writes: Stats: 27 (2.70K%) OPS: 29
Dates: Modified 24.01.08
Stats Row Delta: Physical rows 0 &lt;&gt; Stats 1 (100%)
PRIO Locks: Count 124 (0.02% #6)
PRIO Page Splits: Count 1 (3.85% #4) %Writes 6.67% (#3) Leaf 1 (4.17% #4)
PRIO Writes: Total 29 (0.81% #6) Inserts 15 (0.47% #6) Updates 0 (n/a) Deletes 14 (13.1% #3)
PRIO Buffer: Reserved PGs 72.0KB (3.54% #5) Used Buffer 16.0KB (1.32% #8) %InBuffer 22.2% (#8)
PRIO Touches: OPS Total 1.17K (0.34% #6) Reads 1.14K (0.33% #5) Writes 29 (0.81% #6) R/W Ratio 39.3x (#4)
PRIO Read Detail: OPS Scans 1 (0.01% #13) %Reads 0.09% (#13) Lookups 1.14K (0.35% #2) %Reads 99.9% (#2)</t>
  </si>
  <si>
    <t>RSZ 72.0KB (3.54% #5)
BSZ 16.0KB (22.2%)
ROW 0
KEY 1 LEN 8B
INC 0
FCT 100% PAD No</t>
  </si>
  <si>
    <t>RDS 1.14K (0.33% #5)
WRT 29 (0.81% #6)
R/W 39.3x (#4)
WTS 
WTC 
LCK 124 (0.02% #6)</t>
  </si>
  <si>
    <t>[INTERNAL_TABLE: FULLTEXT_DOCID_FILTER]
Dates: Modified 24.01.08
Hi Scan %Reads: OPS 1.14K (100%) (BI81)
PRIO Touches: OPS Total 1.14K (0.33% #7) Reads 1.14K (0.33% #4)
PRIO Read Detail: OPS Scans 1.14K (6.12% #3) %Reads 100% (#1)</t>
  </si>
  <si>
    <t xml:space="preserve">RDS 1.14K (0.33% #4)
WRT 
R/W 
WTS 
WTC 
LCK </t>
  </si>
  <si>
    <t>[INTERNAL_TABLE: FULLTEXT_INDEXED_DOCID]
High writes to reads - High # writes (BI48) Reads 1.13K Writes 1.13K (1.00x)
High Writes: Stats: 14 (1.26%) OPS: 1.13K (100%) Review STATISTICS NORECOMPUTE
Dates: Modified 24.01.08
High ratio ROW to PAGE to  locks - 99.8x
Stats Row Delta: Physical rows 1.13K &lt;&gt; Stats 1.11K (1.24%)
PRIO Waits: Time 1.00ms (1.20% #3) Count 2 (6.45% #3) Average 500us (#4)
PRIO Locks: Count 4.51K (0.70% #2)
PRIO Page Splits: Count 5 (19.2% #2) %Writes 0.44% (#10) Leaf 4 (16.7% #2) Nonleaf 1 (50.0% #1)
PRIO Writes: Total 1.13K (31.6% #2) Inserts 1.13K (35.2% #2)
PRIO Buffer: Reserved PGs 72.0KB (3.54% #5) Used Buffer 48.0KB (3.95% #5) %InBuffer 66.7% (#3)
PRIO Touches: OPS Total 2.26K (0.65% #4) Reads 1.13K (0.33% #6) Writes 1.13K (31.6% #2) R/W Ratio 1.00x (#8)
PRIO Read Detail: OPS Scans 2 (0.01% #10) %Reads 0.18% (#12) Lookups 1.13K (0.35% #3) %Reads 99.8% (#3)</t>
  </si>
  <si>
    <t>RSZ 72.0KB (3.54% #5)
BSZ 48.0KB (66.7%)
ROW 1.13K
KEY 1 LEN 8B
INC 0
FCT 100% PAD No</t>
  </si>
  <si>
    <t>RDS 1.13K (0.33% #6)
WRT 1.13K (31.6% #2)
R/W 1.00x (#8)
WTS 1.00ms (1.20% #3)
WTC 2 (6.45% #3)
LCK 4.51K (0.70% #2)</t>
  </si>
  <si>
    <t>STP 200 SNF 1.00x
SMP 100% PST 100%
MOD 14 (1.24%)
UPD 0 days
FLT No STR N/A
LEN 8 NUL 0</t>
  </si>
  <si>
    <t>T8.1301579675|6|09753425390|0000000001</t>
  </si>
  <si>
    <t>DB [WideWorldImporters] SCH [sys]
PAR [Application].[People]
IT [ifts_comp_fragment_1301579675_24]
CX [ifts_comp_fragment_1301579675_24]
UNIQUE FULLTEXT_COMP_FRAGMENT
OID DB [8] PAR [1301579675] IT [975342539] IDX [1]</t>
  </si>
  <si>
    <t>[INTERNAL_TABLE: FULLTEXT_COMP_FRAGMENT]
No Reads and Low # writes (BI29) -  Writes: 4
Fill 100% Splits 1 (25.0% INS+UPD)
High Writes: OPS: 4 (133%)
Dates: Modified 24.01.08
Stats Row Delta: Physical rows 3 &lt;&gt; Stats 0 (100%)
PRIO Page Splits: Count 1 (3.85% #4) %Writes 25.0% (#1) Leaf 1 (4.17% #4)
PRIO Writes: Total 4 (0.11% #14) Inserts 4 (0.12% #14)
PRIO Buffer: Reserved PGs 72.0KB (3.54% #5) Used Buffer 16.0KB (1.32% #8) %InBuffer 22.2% (#8)
PRIO Touches: OPS Total 4 (0.00% #15) Reads 0 (n/a) Writes 4 (0.11% #14)</t>
  </si>
  <si>
    <t>RSZ 72.0KB (3.54% #5)
BSZ 16.0KB (22.2%)
ROW 3
KEY 5 LEN 148B
INC 0
FCT 100% PAD No</t>
  </si>
  <si>
    <t xml:space="preserve">RDS 
WRT 4 (0.11% #14)
R/W 
WTS 
WTC 
LCK </t>
  </si>
  <si>
    <t>[INTERNAL_TABLE: FULLTEXT_AVDL]
High writes to reads - Low # writes (BI48) Reads 22 Writes 42 (0.52x)
Fill 100% Splits 1 (4.17% INS+UPD)
High Writes: Stats: 17 (850%) OPS: 42 (840%)
Dates: Modified 24.01.08
High ratio ROW to PAGE to  locks - 76.3x
Stats Row Delta: Physical rows 5 &lt;&gt; Stats 2 (60.0%)
Lead key low uniqueness - 2.00 rows, 100% of table
PRIO Waits: Time 47.0ms (56.6% #1) Count 19 (61.3% #1) Average 2.47ms (#2)
PRIO Locks: Count 141 (0.02% #5)
PRIO Page Splits: Count 1 (3.85% #4) %Writes 4.17% (#7) Leaf 1 (4.17% #4)
PRIO Writes: Total 42 (1.18% #5) Inserts 24 (0.75% #4) Updates 0 (n/a) Deletes 18 (16.8% #2)
PRIO Buffer: Reserved PGs 72.0KB (3.54% #5) Used Buffer 16.0KB (1.32% #8) %InBuffer 22.2% (#8)
PRIO Touches: OPS Total 64 (0.02% #10) Reads 22 (0.01% #9) Writes 42 (1.18% #5) R/W Ratio 0.52x (#9)
PRIO Read Detail: OPS Scans 3 (0.02% #8) %Reads 13.6% (#10) Lookups 19 (0.01% #4) %Reads 86.4% (#5)</t>
  </si>
  <si>
    <t>RSZ 72.0KB (3.54% #5)
BSZ 16.0KB (22.2%)
ROW 5
KEY 2 LEN 8B
INC 0
FCT 100% PAD No</t>
  </si>
  <si>
    <t>RDS 22 (0.01% #9)
WRT 42 (1.18% #5)
R/W 0.52x (#9)
WTS 47.0ms (56.6% #1)
WTC 19 (61.3% #1)
LCK 141 (0.02% #5)</t>
  </si>
  <si>
    <t>STP 1 SNF 1.00x
SMP 100% PST 100%
MOD 17 (340%)
UPD 0 days
FLT No STR N/A
LEN 8 NUL 0</t>
  </si>
  <si>
    <t>T8.1301579675|6|06393413420|0000000001</t>
  </si>
  <si>
    <t>DB [WideWorldImporters] SCH [sys]
PAR [Application].[People]
IT [ifts_comp_fragment_1301579675_23]
CX [ifts_comp_fragment_1301579675_23]
UNIQUE FULLTEXT_COMP_FRAGMENT
OID DB [8] PAR [1301579675] IT [639341342] IDX [1]</t>
  </si>
  <si>
    <t>[INTERNAL_TABLE: FULLTEXT_COMP_FRAGMENT]
High writes to reads - Low # writes (BI48) Reads 2 Writes 8 (0.25x)
Fill 100% Splits 1 (12.5% INS+UPD)
High Writes: OPS: 8 (114%)
Dates: Modified 24.01.08
Lead key low uniqueness - 1.00 rows, 14.3% of table
PRIO Page Splits: Count 1 (3.85% #4) %Writes 12.5% (#2) Leaf 1 (4.17% #4)
PRIO Writes: Total 8 (0.22% #13) Inserts 8 (0.25% #13)
PRIO Buffer: Reserved PGs 72.0KB (3.54% #5) Used Buffer 16.0KB (1.32% #8) %InBuffer 22.2% (#8)
PRIO Touches: OPS Total 10 (0.00% #14) Reads 2 (0.00% #13) Writes 8 (0.22% #13) R/W Ratio 0.25x (#11)
PRIO Read Detail: OPS Scans 2 (0.01% #10) %Reads 100% (#1)</t>
  </si>
  <si>
    <t>RSZ 72.0KB (3.54% #5)
BSZ 16.0KB (22.2%)
ROW 7
KEY 5 LEN 148B
INC 0
FCT 100% PAD No</t>
  </si>
  <si>
    <t xml:space="preserve">RDS 2 (0.00% #13)
WRT 8 (0.22% #13)
R/W 0.25x (#11)
WTS 
WTC 
LCK </t>
  </si>
  <si>
    <t>T8.1301579675|6|01273395180|0000000001</t>
  </si>
  <si>
    <t>DB [WideWorldImporters] SCH [sys]
PAR [Application].[People]
IT [ifts_comp_fragment_1301579675_19]
CX [ifts_comp_fragment_1301579675_19]
UNIQUE FULLTEXT_COMP_FRAGMENT
OID DB [8] PAR [1301579675] IT [127339518] IDX [1]</t>
  </si>
  <si>
    <t>[INTERNAL_TABLE: FULLTEXT_COMP_FRAGMENT]
High writes to reads - Low # writes (BI48) Reads 2 Writes 22 (0.09x)
Fill 100% Splits 1 (4.55% INS+UPD)
High Writes: OPS: 22 (105%)
Dates: Modified 24.01.08
PRIO Page Splits: Count 1 (3.85% #4) %Writes 4.55% (#6) Leaf 1 (4.17% #4)
PRIO Writes: Total 22 (0.62% #9) Inserts 22 (0.69% #5)
PRIO Buffer: Reserved PGs 72.0KB (3.54% #5) Used Buffer 16.0KB (1.32% #8) %InBuffer 22.2% (#8)
PRIO Touches: OPS Total 24 (0.01% #13) Reads 2 (0.00% #13) Writes 22 (0.62% #9) R/W Ratio 0.09x (#12)
PRIO Read Detail: OPS Scans 2 (0.01% #10) %Reads 100% (#1)</t>
  </si>
  <si>
    <t>RSZ 72.0KB (3.54% #5)
BSZ 16.0KB (22.2%)
ROW 21
KEY 5 LEN 148B
INC 0
FCT 100% PAD No</t>
  </si>
  <si>
    <t xml:space="preserve">RDS 2 (0.00% #13)
WRT 22 (0.62% #9)
R/W 0.09x (#12)
WTS 
WTC 
LCK </t>
  </si>
  <si>
    <t>[INTERNAL_TABLE: FULLTEXT_DOCID_STATUS]
High writes to reads - Low # writes (BI48) Reads 15 Writes 29 (0.52x)
Fill 100% Splits 1 (6.67% INS+UPD)
High Writes: Stats: 27 (2.70K%) OPS: 29
Dates: Modified 24.01.08
High ratio ROW to PAGE to  locks - 98.2x
Stats Row Delta: Physical rows 0 &lt;&gt; Stats 1 (100%)
Lead key low uniqueness - 1.00 rows, 100% of table
PRIO Locks: Count 111 (0.02% #7)
PRIO Page Splits: Count 1 (3.85% #4) %Writes 6.67% (#3) Leaf 1 (4.17% #4)
PRIO Writes: Total 29 (0.81% #6) Inserts 15 (0.47% #6) Updates 0 (n/a) Deletes 14 (13.1% #3)
PRIO Buffer: Reserved PGs 72.0KB (3.54% #5) Used Buffer 16.0KB (1.32% #8) %InBuffer 22.2% (#8)
PRIO Touches: OPS Total 44 (0.01% #11) Reads 15 (0.00% #10) Writes 29 (0.81% #6) R/W Ratio 0.52x (#10)
PRIO Read Detail: OPS Scans 1 (0.01% #13) %Reads 6.67% (#11) Lookups 14 (0.00% #5) %Reads 93.3% (#4)</t>
  </si>
  <si>
    <t>RSZ 72.0KB (3.54% #5)
BSZ 16.0KB (22.2%)
ROW 0
KEY 2 LEN 9B
INC 0
FCT 100% PAD No</t>
  </si>
  <si>
    <t>RDS 15 (0.00% #10)
WRT 29 (0.81% #6)
R/W 0.52x (#10)
WTS 
WTC 
LCK 111 (0.02% #7)</t>
  </si>
  <si>
    <t>Statistics 0 days old (BI90) on 100% rows (BI91) 1.24% Row Delta
Last Used - RDS: 0 days ago WRT: 0 days ago
Dates: Modified 24.01.08, Created 16.06.02
Stats Row Delta: Physical rows 1.13K &lt;&gt; Stats 1.11K (1.24%)
Hi Scan %Reads: OPS 8.11K (100%) (BI81)
Parameter sniffing candidate - Range 57.5x for Key 1
Key 1: BIT, 2 steps, no sniff, add filter? (BI33)
PRIO Waits: Time 0 (n/a) Count 1 (3.23% #5)
PRIO Locks: Count 56 (0.01% #8)
PRIO Writes: Total 14 (0.39% #10) Inserts 14 (0.44% #10) Updates 0 (n/a) Deletes 0 (n/a) USG Updates 14 (3.76% #3)
PRIO Buffer: Reserved PGs 72.0KB (3.54% #5) Used Buffer 40.0KB (3.29% #6) %InBuffer 55.6% (#5)
PRIO Touches: OPS Total 8.13K (2.34% #3) Reads 8.11K (2.36% #3) Writes 14 (0.39% #10) R/W Ratio 579x (#3)
PRIO Touches: USG Total 3.83K (2.85% #3) Reads 3.81K (2.85% #3) Writes 14 (3.76% #3) R/W Ratio 272x (#3)
PRIO Read Detail: OPS Scans 8.11K (43.4% #2) %Reads 100% (#1)
PRIO Read Detail: USG Seeks 3.81K (2.85% #3) %Reads 100% (#1)</t>
  </si>
  <si>
    <t>&gt;556(49.4%)
&amp;1.00</t>
  </si>
  <si>
    <t>RSZ 72.0KB (3.54% #5)
BSZ 40.0KB (55.6%)
ROW 1.13K
KEY 1 LEN 1B
INC 0
FCT 100% PAD No</t>
  </si>
  <si>
    <t>RDS 8.11K (2.36% #3)
WRT 14 (0.39% #10)
R/W 579x (#3)
WTS 
WTC 1 (3.23% #5)
LCK 56 (0.01% #8)</t>
  </si>
  <si>
    <t>STP 2 SNF 57.5x
SMP 100% PST 100%
MOD 14 (1.24%)
UPD 0 days
FLT No STR N/A
LEN 5 NUL 0</t>
  </si>
  <si>
    <t>Statistics 0 days old (BI90) on 100% rows (BI91) 1.24% Row Delta
Last Used - RDS: 0 days ago WRT: 0 days ago
Dates: Modified 24.01.08, Created 16.06.02
Stats Row Delta: Physical rows 1.13K &lt;&gt; Stats 1.11K (1.24%)
Hi Scan %Reads: OPS 8.79K (100%) (BI81)
Parameter sniffing candidate - Range 110x for Key 1
Key 1: BIT, 2 steps, no sniff, add filter? (BI33)
PRIO Waits: Time 0 (n/a) Count 1 (3.23% #5)
PRIO Locks: Count 56 (0.01% #8)
PRIO Writes: Total 14 (0.39% #10) Inserts 14 (0.44% #10) Updates 0 (n/a) Deletes 0 (n/a) USG Updates 14 (3.76% #3)
PRIO Buffer: Reserved PGs 72.0KB (3.54% #5) Used Buffer 40.0KB (3.29% #6) %InBuffer 55.6% (#5)
PRIO Touches: OPS Total 8.80K (2.53% #2) Reads 8.79K (2.55% #2) Writes 14 (0.39% #10) R/W Ratio 628x (#2)
PRIO Touches: USG Total 4.41K (3.28% #2) Reads 4.39K (3.28% #2) Writes 14 (3.76% #3) R/W Ratio 314x (#2)
PRIO Read Detail: OPS Scans 8.79K (47.1% #1) %Reads 100% (#1)
PRIO Read Detail: USG Seeks 4.39K (3.29% #2) %Reads 100% (#1)</t>
  </si>
  <si>
    <t>RDS 8.79K (2.55% #2)
WRT 14 (0.39% #10)
R/W 628x (#2)
WTS 
WTC 1 (3.23% #5)
LCK 56 (0.01% #8)</t>
  </si>
  <si>
    <t>STP 2 SNF 110x
SMP 100% PST 100%
MOD 14 (1.24%)
UPD 0 days
FLT No STR N/A
LEN 5 NUL 0</t>
  </si>
  <si>
    <t>[INTERNAL_TABLE: FULLTEXT_DOCID_STATUS]
High writes to reads - Low # writes (BI48) Reads 108 Writes 29 (3.72x)
Fill 100% Splits 1 (6.67% INS+UPD)
Dates: Modified 24.01.08
PRIO Locks: Count 251 (0.04% #4)
PRIO Page Splits: Count 1 (3.85% #4) %Writes 6.67% (#3) Leaf 1 (4.17% #4)
PRIO Writes: Total 29 (0.81% #6) Inserts 15 (0.47% #6) Updates 0 (n/a) Deletes 14 (13.1% #3)
PRIO Buffer: Reserved PGs 72.0KB (3.54% #5) Used Buffer 16.0KB (1.32% #8) %InBuffer 22.2% (#8)
PRIO Touches: OPS Total 137 (0.04% #9) Reads 108 (0.03% #8) Writes 29 (0.81% #6) R/W Ratio 3.72x (#6)
PRIO Read Detail: OPS Scans 94 (0.50% #5) %Reads 87.0% (#9) Lookups 14 (0.00% #5) %Reads 13.0% (#6)</t>
  </si>
  <si>
    <t>RSZ 72.0KB (3.54% #5)
BSZ 16.0KB (22.2%)
ROW 0
KEY 3 LEN 17B
INC 0
FCT 100% PAD No</t>
  </si>
  <si>
    <t>RDS 108 (0.03% #8)
WRT 29 (0.81% #6)
R/W 3.72x (#6)
WTS 
WTC 
LCK 251 (0.04% #4)</t>
  </si>
  <si>
    <t>High writes to reads - Low # writes (BI48) Reads 15 Writes 14 (1.07x)
Statistics 0 days old (BI90) on 100% rows (BI91) 1.24% Row Delta
Last Used - RDS: 0 days ago WRT: 0 days ago
Dates: Modified 24.01.08, Created 16.06.02
High ratio ROW to PAGE to  locks - 53.6x
Stats Row Delta: Physical rows 1.13K &lt;&gt; Stats 1.11K (1.24%)
Big key: 31 StatHdr bytes (BI24) In 1 cols excl CX (BI23)
Index Key [1] is NVARCHAR(50) (BI27)
PRIO Waits: Time 1.00ms (1.20% #3) Count 1 (3.23% #5) Average 1.00ms (#3)
PRIO Locks: Count 43 (0.01% #10)
PRIO Writes: Total 14 (0.39% #10) Inserts 14 (0.44% #10) Updates 0 (n/a) Deletes 0 (n/a) USG Updates 14 (3.76% #3)
PRIO Buffer: Reserved PGs 136KB (6.69% #4) Used Buffer 88.0KB (7.24% #4) %InBuffer 64.7% (#4)
PRIO Touches: OPS Total 29 (0.01% #12) Reads 15 (0.00% #10) Writes 14 (0.39% #10) R/W Ratio 1.07x (#7)
PRIO Touches: USG Total 28 (0.02% #5) Reads 14 (0.01% #5) Writes 14 (3.76% #3) R/W Ratio 1.00x (#5)
PRIO Read Detail: OPS Scans 15 (0.08% #6) %Reads 100% (#1)
PRIO Read Detail: USG Seeks 0 (n/a) %Reads 0 (n/a) Scans 14 (5.74% #2) %Reads 100% (#1)</t>
  </si>
  <si>
    <t>RSZ 136KB (6.69% #4)
BSZ 88.0KB (64.7%)
ROW 1.13K
KEY 1 LEN 100B
INC 0
FCT 100% PAD No</t>
  </si>
  <si>
    <t>RDS 15 (0.00% #10)
WRT 14 (0.39% #10)
R/W 1.07x (#7)
WTS 1.00ms (1.20% #3)
WTC 1 (3.23% #5)
LCK 43 (0.01% #10)</t>
  </si>
  <si>
    <t>STP 197 SNF 1.00x
SMP 100% PST 100%
MOD 14 (1.24%)
UPD 0 days
FLT No STR YES
LEN 31 NUL 0</t>
  </si>
  <si>
    <t>High writes to reads - High # writes (BI48) Reads 511 Writes 110 (4.65x)
Statistics 0 days old (BI90) on 100% rows (BI91) 1.24% Row Delta
Fill 100% Splits 2 (3.17% INS+UPD)
High Writes: Stats: 61 (5.49%) USG: 61 (5.42%) OPS: 110 (9.78%) Review STATISTICS NORECOMPUTE
Last Used - RDS: 0 days ago WRT: 0 days ago
Dates: Modified 24.01.08, Created 16.06.02
High ratio ROW to PAGE to  locks - 98.8x
Stats Row Delta: Physical rows 1.13K &lt;&gt; Stats 1.11K (1.24%)
Hi Scan %Reads: OPS 511 (100%) (BI81)
Key 1: BIT, 2 steps, no sniff, add filter? (BI33)
Key [PersonID] i4 SEQ(1) (1.00) is more unique than key 1
Bulky includes:  2 cols, 612 bytes
Lead key low uniqueness - 556 rows, 50.0% of table
[POTENTIAL TEMPORARY OBJECT]
PRIO Waits: Time 34.0ms (41.0% #2) Count 2 (6.45% #3) Average 17.0ms (#1)
PRIO Locks: Count 344 (0.05% #3)
PRIO Page Splits: Count 2 (7.69% #3) %Writes 3.17% (#8) Leaf 2 (8.33% #3)
PRIO Writes: Total 110 (3.08% #4) Inserts 63 (1.97% #3) Updates 0 (n/a) Deletes 47 (43.9% #1) USG Updates 61 (16.4% #2)
PRIO Buffer: Reserved PGs 200KB (9.84% #3) Used Buffer 144KB (11.8% #2) %InBuffer 72.0% (#2)
PRIO Touches: OPS Total 621 (0.18% #8) Reads 511 (0.15% #7) Writes 110 (3.08% #4) R/W Ratio 4.65x (#5)
PRIO Touches: USG Total 316 (0.24% #4) Reads 255 (0.19% #4) Writes 61 (16.4% #2) R/W Ratio 4.18x (#4)
PRIO Read Detail: OPS Scans 511 (2.73% #4) %Reads 100% (#1)
PRIO Read Detail: USG Seeks 255 (0.19% #4) %Reads 100% (#1)</t>
  </si>
  <si>
    <t>&gt;556(49.4%)
&gt;1.00</t>
  </si>
  <si>
    <t>RSZ 200KB (9.84% #3)
BSZ 144KB (72.0%)
ROW 1.13K
KEY 2 LEN 5B
INC 2 LEN 612B
FCT 100% PAD No</t>
  </si>
  <si>
    <t>RDS 511 (0.15% #7)
WRT 110 (3.08% #4)
R/W 4.65x (#5)
WTS 34.0ms (41.0% #2)
WTC 2 (6.45% #3)
LCK 344 (0.05% #3)</t>
  </si>
  <si>
    <t>STP 2 SNF 6.17x
SMP 100% PST 100%
MOD 61 (5.42%)
UPD 0 days
FLT No STR N/A
LEN 5 NUL 0</t>
  </si>
  <si>
    <t>T8.1301579675|6|0127339518</t>
  </si>
  <si>
    <t>DB [WideWorldImporters] SCH [sys]
PAR [Application].[People]
IT [ifts_comp_fragment_1301579675_19]
OID DB [8] PAR [1301579675] IT [127339518]</t>
  </si>
  <si>
    <t>T8.1301579675|6|0639341342</t>
  </si>
  <si>
    <t>DB [WideWorldImporters] SCH [sys]
PAR [Application].[People]
IT [ifts_comp_fragment_1301579675_23]
OID DB [8] PAR [1301579675] IT [639341342]</t>
  </si>
  <si>
    <t>T8.1301579675|6|0975342539</t>
  </si>
  <si>
    <t>DB [WideWorldImporters] SCH [sys]
PAR [Application].[People]
IT [ifts_comp_fragment_1301579675_24]
OID DB [8] PAR [1301579675] IT [975342539]</t>
  </si>
  <si>
    <t>[INTERNAL_TABLE: FULLTEXT_AVDL]
High writes to reads - Low # writes (BI48) Reads 8 Writes 14 (0.57x)
Fill 100% Splits 1 (10.0% INS+UPD)
High Writes: Stats: 3 (150%) OPS: 14 (280%)
Dates: Modified 24.01.08
High ratio ROW to PAGE to  locks - 79.2x
Stats Row Delta: Physical rows 5 &lt;&gt; Stats 2 (60.0%)
Lead key low uniqueness - 2.00 rows, 100% of table
PRIO Waits: Time 0 (n/a) Count 4 (36.4% #1)
PRIO Locks: Count 43 (0.04% #3)
PRIO Page Splits: Count 1 (16.7% #2) %Writes 10.0% (#1) Leaf 1 (20.0% #2)
PRIO Writes: Total 14 (2.38% #3) Inserts 10 (1.71% #3) Updates 0 (n/a) Deletes 4 (100% #1)
PRIO Buffer: Reserved PGs 72.0KB (8.57% #3) Used Buffer 16.0KB (6.06% #4) %InBuffer 22.2% (#3)
PRIO Touches: OPS Total 22 (0.02% #7) Reads 8 (0.01% #6) Writes 14 (2.38% #3) R/W Ratio 0.57x (#2)
PRIO Read Detail: OPS Scans 3 (0.02% #4) %Reads 37.5% (#9) Lookups 5 (0.01% #4) %Reads 62.5% (#4)</t>
  </si>
  <si>
    <t>RSZ 72.0KB (8.57% #3)
BSZ 16.0KB (22.2%)
ROW 5
KEY 2 LEN 8B
INC 0
FCT 100% PAD No</t>
  </si>
  <si>
    <t>RDS 8 (0.01% #6)
WRT 14 (2.38% #3)
R/W 0.57x (#2)
WTS 
WTC 4 (36.4% #1)
LCK 43 (0.04% #3)</t>
  </si>
  <si>
    <t>[INTERNAL_TABLE: FULLTEXT_INDEXED_DOCID]
High writes to reads - High # writes (BI48) Reads 229 Writes 228 (1.00x)
High Writes: OPS: 228 (100%) Review STATISTICS NORECOMPUTE
Dates: Modified 24.01.08
High ratio ROW to PAGE to  locks - 99.8x
PRIO Locks: Count 907 (0.84% #2)
PRIO Page Splits: Count 1 (16.7% #2) %Writes 0.44% (#3) Leaf 1 (20.0% #2)
PRIO Writes: Total 228 (38.7% #2) Inserts 228 (39.0% #2)
PRIO Buffer: Reserved PGs 72.0KB (8.57% #3) Used Buffer 16.0KB (6.06% #4) %InBuffer 22.2% (#3)
PRIO Touches: OPS Total 457 (0.42% #2) Reads 229 (0.21% #3) Writes 228 (38.7% #2) R/W Ratio 1.00x (#1)
PRIO Read Detail: OPS Scans 2 (0.01% #6) %Reads 0.87% (#11) Lookups 227 (0.25% #2) %Reads 99.1% (#2)</t>
  </si>
  <si>
    <t>RSZ 72.0KB (8.57% #3)
BSZ 16.0KB (22.2%)
ROW 227
KEY 1 LEN 8B
INC 0
FCT 100% PAD No</t>
  </si>
  <si>
    <t>RDS 229 (0.21% #3)
WRT 228 (38.7% #2)
R/W 1.00x (#1)
WTS 
WTC 
LCK 907 (0.84% #2)</t>
  </si>
  <si>
    <t>[INTERNAL_TABLE: FULLTEXT_DOCID_FILTER]
Dates: Modified 24.01.08
PRIO Touches: OPS Total 233 (0.22% #4) Reads 233 (0.22% #2)
PRIO Read Detail: OPS Scans 233 (1.39% #2) %Reads 100% (#1)</t>
  </si>
  <si>
    <t xml:space="preserve">RDS 233 (0.22% #2)
WRT 
R/W 
WTS 
WTC 
LCK </t>
  </si>
  <si>
    <t>[INTERNAL_TABLE: FULLTEXT_DOCID_STATUS]
Dates: Modified 24.01.08
PRIO Touches: OPS Total 227 (0.21% #5) Reads 227 (0.21% #4)
PRIO Read Detail: OPS Scans 0 (n/a) %Reads 0 (n/a) Lookups 227 (0.25% #2) %Reads 100% (#1)</t>
  </si>
  <si>
    <t xml:space="preserve">RDS 227 (0.21% #4)
WRT 
R/W 
WTS 
WTC 
LCK </t>
  </si>
  <si>
    <t>[INTERNAL_TABLE: FULLTEXT_COMP_FRAGMENT]
High writes to reads - High # writes (BI48) Reads 3 Writes 347 (0.01x)
Fill 100% Splits 4 (1.15% INS+UPD)
High Writes: OPS: 347 (101%) Review STATISTICS NORECOMPUTE
Dates: Modified 24.01.08
PRIO Page Splits: Count 4 (66.7% #1) %Writes 1.15% (#2) Leaf 3 (60.0% #1) Nonleaf 1 (100% #1)
PRIO Writes: Total 347 (58.9% #1) Inserts 347 (59.3% #1)
PRIO Buffer: Reserved PGs 200KB (23.8% #1) Used Buffer 40.0KB (15.2% #2) %InBuffer 20.0% (#5)
PRIO Touches: OPS Total 350 (0.32% #3) Reads 3 (0.00% #7) Writes 347 (58.9% #1) R/W Ratio 0.01x (#3)
PRIO Read Detail: OPS Scans 3 (0.02% #4) %Reads 100% (#1)</t>
  </si>
  <si>
    <t>RSZ 200KB (23.8% #1)
BSZ 40.0KB (20.0%)
ROW 344
KEY 5 LEN 148B
INC 0
FCT 100% PAD No</t>
  </si>
  <si>
    <t xml:space="preserve">RDS 3 (0.00% #7)
WRT 347 (58.9% #1)
R/W 0.01x (#3)
WTS 
WTC 
LCK </t>
  </si>
  <si>
    <t>Retain CX
 FKC Reference
 Used by FTX
 Used by PK
Refactor
 Enable Opt Seq Key</t>
  </si>
  <si>
    <t>Last Used - RDS: 0 days ago WRT: NONE
Dates: Modified 24.01.08, Created 16.06.02
High ratio ROW to PAGE to  locks - 99.6x
Hi Scan %Reads: USG 16.5K (24.8%) (BI80) OPS 16.5K (15.5%) (BI81)
Lookup %Reads: OPS 90.1K (84.6%) - add more included col?
Lead Key is SEQUENCE
&gt; Sequential key option NOT ENABLED (2019+) (BI121)
FKC References - [7]
PRIO Waits: Time 0 (n/a) Count 2 (18.2% #2)
PRIO Locks: Count 106K (99.1% #1)
PRIO Buffer: Reserved PGs 136KB (16.2% #2) Used Buffer 120KB (45.5% #1) %InBuffer 88.2% (#1)
PRIO Touches: OPS Total 107K (98.8% #1) Reads 107K (99.3% #1)
PRIO Touches: USG Total 66.3K (100% #1) Reads 66.3K (100% #1)
PRIO Read Detail: OPS Scans 16.5K (98.3% #1) %Reads 15.5% (#10) Lookups 90.1K (99.5% #1) %Reads 84.6% (#3)
PRIO Read Detail: USG Seeks 49.8K (100% #1) %Reads 75.2% (#1) Scans 16.5K (100% #1) %Reads 24.8% (#1)</t>
  </si>
  <si>
    <t>RSZ 136KB (16.2% #2)
BSZ 120KB (88.2%)
ROW 227
KEY 1 LEN 4B
INC 0
FCT 100% PAD No</t>
  </si>
  <si>
    <t>RDS 107K (99.3% #1)
WRT 
R/W 
WTS 
WTC 2 (18.2% #2)
LCK 106K (99.1% #1)</t>
  </si>
  <si>
    <t>Dates: Modified 24.01.08, Created 16.06.02
Big key: 86 StatHdr bytes (BI24) In 1 cols excl CX (BI23)
Index Key [1] is NVARCHAR(100) (BI27)
PRIO Waits: Time 1.00ms (100% #1) Count 1 (9.09% #3) Average 1.00ms (#1)
PRIO Buffer: Reserved PGs 72.0KB (8.57% #3) Used Buffer 40.0KB (15.2% #2) %InBuffer 55.6% (#2)
PRIO Touches: OPS Total 1 (0.00% #8) Reads 1 (0.00% #8)
PRIO Read Detail: OPS Scans 1 (0.01% #7) %Reads 100% (#1)</t>
  </si>
  <si>
    <t>RSZ 72.0KB (8.57% #3)
BSZ 40.0KB (55.6%)
ROW 227
KEY 1 LEN 200B
INC 0
FCT 100% PAD No</t>
  </si>
  <si>
    <t xml:space="preserve">RDS 1 (0.00% #8)
WRT 
R/W 
WTS 1.00ms (100% #1)
WTC 1 (9.09% #3)
LCK </t>
  </si>
  <si>
    <t>[INTERNAL_TABLE: FULLTEXT_DOCID_STATUS]
Dates: Modified 24.01.08
PRIO Touches: OPS Total 39 (0.04% #6) Reads 39 (0.04% #5)
PRIO Read Detail: OPS Scans 39 (0.23% #3) %Reads 100% (#1)</t>
  </si>
  <si>
    <t xml:space="preserve">RDS 39 (0.04% #5)
WRT 
R/W 
WTS 
WTC 
LCK </t>
  </si>
  <si>
    <t>Dates: Modified 24.01.08, Created 16.06.02
Covers Foreign Key(s) [1378103950]
Synergy - Foreign Key
PRIO Waits: Time 0 (n/a) Count 1 (9.09% #3)
PRIO Buffer: Reserved PGs 72.0KB (8.57% #3) Used Buffer 8.00KB (3.03% #6) %InBuffer 11.1% (#6)
PRIO Touches: OPS Total 1 (0.00% #8) Reads 1 (0.00% #8)
PRIO Read Detail: OPS Scans 1 (0.01% #7) %Reads 100% (#1)</t>
  </si>
  <si>
    <t>RSZ 72.0KB (8.57% #3)
BSZ 8.00KB (11.1%)
ROW 227
KEY 1 LEN 4B
INC 0
FCT 100% PAD No</t>
  </si>
  <si>
    <t xml:space="preserve">RDS 1 (0.00% #8)
WRT 
R/W 
WTS 
WTC 1 (9.09% #3)
LCK </t>
  </si>
  <si>
    <t>Dates: Modified 24.01.08, Created 16.06.02
Covers Foreign Key(s) [1394104007]
Synergy - Foreign Key
Parameter sniffing candidate - Range 49.5x for Key 1
Key [1] is NULLable - NULL rows 99 (43.6% table) (BI25)
PRIO Waits: Time 0 (n/a) Count 1 (9.09% #3)
PRIO Buffer: Reserved PGs 72.0KB (8.57% #3) Used Buffer 8.00KB (3.03% #6) %InBuffer 11.1% (#6)
PRIO Touches: OPS Total 1 (0.00% #8) Reads 1 (0.00% #8)
PRIO Read Detail: OPS Scans 1 (0.01% #7) %Reads 100% (#1)</t>
  </si>
  <si>
    <t>Dates: Modified 24.01.08, Created 16.06.02
Covers Foreign Key(s) [1410104064]
Synergy - Foreign Key
Parameter sniffing candidate - Range 52.5x for Key 1
PRIO Waits: Time 0 (n/a) Count 1 (9.09% #3)
PRIO Buffer: Reserved PGs 72.0KB (8.57% #3) Used Buffer 8.00KB (3.03% #6) %InBuffer 11.1% (#6)
PRIO Touches: OPS Total 1 (0.00% #8) Reads 1 (0.00% #8)
PRIO Read Detail: OPS Scans 1 (0.01% #7) %Reads 100% (#1)</t>
  </si>
  <si>
    <t>Dates: Modified 24.01.08, Created 16.06.02
Covers Foreign Key(s) [1426104121]
Synergy - Foreign Key
PRIO Waits: Time 0 (n/a) Count 1 (9.09% #3)
PRIO Buffer: Reserved PGs 72.0KB (8.57% #3) Used Buffer 8.00KB (3.03% #6) %InBuffer 11.1% (#6)
PRIO Touches: OPS Total 1 (0.00% #8) Reads 1 (0.00% #8)
PRIO Read Detail: OPS Scans 1 (0.01% #7) %Reads 100% (#1)</t>
  </si>
  <si>
    <t>T8.1365579903|1|0|0000000001</t>
  </si>
  <si>
    <t>DB [WideWorldImporters] SCH [Application]
TBL [People_Archive]
CX [ix_People_Archive]
*NOT UNIQUE*
OID DB [8] TBL [1365579903] IDX [1]</t>
  </si>
  <si>
    <t>High writes to reads - High # writes (BI48) Reads 5 Writes 268 (0.02x)
Statistics 0 days old (BI90) on 100% rows (BI91) 21.0% Row Delta
Fill 100% Splits 21 (7.84% INS+UPD)
High Writes: Stats: 255 (26.5%) USG: 269 (22.1%) OPS: 268 (22.0%) Review STATISTICS NORECOMPUTE
Last Used - RDS: 0 days ago WRT: 0 days ago
Dates: Modified 24.01.08, Created 16.06.02
High ratio ROW to PAGE to  locks - 50.0x
Stats Row Delta: Physical rows 1.22K &lt;&gt; Stats 961 (21.0%)
Key Selectivity LO &gt; 2(67%)
Parameter sniffing candidate - Range 182x for Key 1
CX not UNIQUE (BI28), UNIQ candidate [1.06] rows/key
OPS  CX Scans are 100% of RDS - more indexes?
Compression:  PG(1) (BI63)
 &gt; Page Comp Fails: 14.0%
PRIO Locks: Count 804 (100% #1)
PRIO Page Splits: Count 21 (100% #1) %Writes 7.84% (#1) Leaf 13 (100% #1) Nonleaf 8 (100% #1)
PRIO Writes: Total 268 (100% #1) Inserts 268 (100% #1) Updates 0 (n/a) Deletes 0 (n/a) USG Updates 269 (100% #1)
PRIO Buffer: Reserved PGs 856KB (100% #1) Used Buffer 384KB (100% #1) %InBuffer 44.9% (#1)
PRIO Touches: OPS Total 273 (100% #1) Reads 5 (100% #1) Writes 268 (100% #1) R/W Ratio 0.02x (#1)
PRIO Touches: USG Total 270 (100% #1) Reads 1 (100% #1) Writes 269 (100% #1) R/W Ratio 0.00x (#1)
PRIO Read Detail: OPS Scans 5 (100% #1) %Reads 100% (#1)
PRIO Read Detail: USG Seeks 0 (n/a) %Reads 0 (n/a) Scans 1 (100% #1) %Reads 100% (#1)</t>
  </si>
  <si>
    <t>RSZ 856KB (100% #1)
BSZ 384KB (44.9%)
ROW 1.22K
KEY 2 LEN 16B
INC 0
FCT 100% PAD No</t>
  </si>
  <si>
    <t>RDS 5 (100% #1)
WRT 268 (100% #1)
R/W 0.02x (#1)
WTS 
WTC 
LCK 804 (100% #1)</t>
  </si>
  <si>
    <t>STP 192 SNF 182x
SMP 100% PST 100%
MOD 255 (21.0%)
UPD 0 days
FLT No STR N/A
LEN 16 NUL 0</t>
  </si>
  <si>
    <t>T8.1413580074|1|0|0000000001</t>
  </si>
  <si>
    <t>DB [WideWorldImporters] SCH [Warehouse]
TBL [ColdRoomTemperatures_Archive]
CX [ix_ColdRoomTemperatures_Archive]
*NOT UNIQUE*
OID DB [8] TBL [1413580074] IDX [1]</t>
  </si>
  <si>
    <t>Retain CX
Refactor
 Chk Key Selectivity
Review
 Make CX Uniq
Rebuild
 BUF &gt; Rsrvd Size</t>
  </si>
  <si>
    <t>No Reads and High # writes (BI22) -  Writes: 9.60M
Statistics 0 days old (BI90) on 29.5% rows (BI91) 72.4% Row Delta
High Writes: Stats: 9.58M (262%) USG: 9.57M (72.4%) OPS: 9.60M (72.6%) Review STATISTICS NORECOMPUTE
Last Used - RDS: 0 days ago WRT: 0 days ago
Dates: Modified 24.01.08, Created 16.06.02
High ratio ROW to PAGE to  locks - 50.0x
Stats Row Delta: Physical rows 13.2M &lt;&gt; Stats 3.65M (72.4%)
Key Selectivity LO &gt; 2(97%)
Statistics:  persisted sample 30%
CX not UNIQUE (BI28), not selective [13.4] rows/key
Compression:  PG(1) (BI63)
High buffer cache usage 100%
PRIO Waits: Time 59.5s (100% #1) Count 108 (100% #1) Average 550ms (#1)
PRIO Locks: Count 28.8M (100% #1)
PRIO Page Splits: Count 24.9K (100% #1) %Writes 0.26% (#1) Leaf 24.7K (100% #1) Nonleaf 234 (100% #1)
PRIO Writes: Total 9.60M (100% #1) Inserts 9.60M (100% #1) Updates 0 (n/a) Deletes 0 (n/a) USG Updates 9.57M (100% #1)
PRIO Buffer: Reserved PGs 269MB (100% #1) Used Buffer 269MB (100% #1) %InBuffer 100% (#1)
PRIO Touches: OPS Total 9.60M (100% #1) Reads 0 (n/a) Writes 9.60M (100% #1)
PRIO Touches: USG Total 9.57M (100% #1) Reads 101 (100% #1) Writes 9.57M (100% #1) R/W Ratio 0.00x (#1)
PRIO Read Detail: USG Seeks 0 (n/a) %Reads 0 (n/a) Scans 101 (100% #1) %Reads 100% (#1)</t>
  </si>
  <si>
    <t>RSZ 269MB (100% #1)
BSZ 269MB (100%)
ROW 13.2M
KEY 2 LEN 16B
INC 0
FCT 100% PAD No</t>
  </si>
  <si>
    <t>RDS 
WRT 9.60M (100% #1)
R/W 
WTS 59.5s (100% #1)
WTC 108 (100% #1)
LCK 28.8M (100% #1)</t>
  </si>
  <si>
    <t>STP 79 SNF 2.81x
SMP 29.5% PST 30%
MOD 9.58M (72.4%)
UPD 0 days
FLT No STR N/A
LEN 16 NUL 0</t>
  </si>
  <si>
    <t>T8.1413580074|1|M|1413580074</t>
  </si>
  <si>
    <t>DB [WideWorldImporters] SCH [Warehouse]
TBL [ColdRoomTemperatures_Archive]
MIX [Missing index]
OID DB [8] TBL [1413580074] IDX [5]</t>
  </si>
  <si>
    <t>Request
 MIX Hi Gain
Review
 Empty IDX</t>
  </si>
  <si>
    <t>Last Used - RDS: 0 days ago WRT: NONE
Dates: Modified 24.01.08, Created 16.06.02
PRIO MIX Advantage (BI50) 78.4K (100% #1) UnWeighted 79.2K (100% #1) Compiles 2 (100% #1) Cost 8.25 (100% #1) Impact 96.0 (100% #1)
PRIO Touches: USG Total 100 (0.00% #2) Reads 100 (99.0% #2)
PRIO Read Detail: USG Seeks 100 (0.00%) %Reads 100% (#1)</t>
  </si>
  <si>
    <t>(N/A)
13.8
(N/A)</t>
  </si>
  <si>
    <t>[Temperature] de9 (N/A)
[ValidTo] dt28 (13.8) &lt;CX(1)
[ValidFrom] dt28 (N/A) &lt;CX(2)
-- Included --------------------------
[ColdRoomTemperatureID] bi8 (N/A)</t>
  </si>
  <si>
    <t>RDS 100 (99.0% #2)
WRT n/a
R/W n/a
WTS n/a
WTC n/a
LCK n/a</t>
  </si>
  <si>
    <t>T8.1458104235|1|0|0000000001</t>
  </si>
  <si>
    <t>DB [WideWorldImporters] SCH [Warehouse]
TBL [StockItems_Archive]
CX [ix_StockItems_Archive]
*NOT UNIQUE*
OID DB [8] TBL [1458104235] IDX [1]</t>
  </si>
  <si>
    <t>Last Used - RDS: 0 days ago WRT: NONE
Dates: Modified 24.01.08, Created 16.06.02
Key Selectivity LO &gt; 2(64%)
Parameter sniffing candidate - Range 75.7x for Key 1
Lead key low uniqueness - 34.2 rows, 7.69% of table
CX not UNIQUE (BI28), not selective [22.2] rows/key
OPS  CX Scans are 100% of RDS - more indexes?
Compression:  PG(1) (BI63)
 &gt; Page Comp Fails: 23.1%
PRIO Page Splits: Count 4 (100% #1) %Writes 0 (n/a) Leaf 0 (n/a) Nonleaf 4 (100% #1)
PRIO Buffer: Reserved PGs 720KB (100% #1) Used Buffer 152KB (100% #1) %InBuffer 21.1% (#1)
PRIO Touches: OPS Total 7 (100% #1) Reads 7 (100% #1)
PRIO Touches: USG Total 1 (100% #1) Reads 1 (100% #1)
PRIO Read Detail: OPS Scans 7 (100% #1) %Reads 100% (#1)
PRIO Read Detail: USG Seeks 0 (n/a) %Reads 0 (n/a) Scans 1 (100% #1) %Reads 100% (#1)</t>
  </si>
  <si>
    <t>RSZ 720KB (100% #1)
BSZ 152KB (21.1%)
ROW 444
KEY 2 LEN 16B
INC 0
FCT 100% PAD No</t>
  </si>
  <si>
    <t xml:space="preserve">RDS 7 (100% #1)
WRT 
R/W 
WTS 
WTC 
LCK </t>
  </si>
  <si>
    <t>High writes to reads - Low # writes (BI48) Reads 38 Writes 21 (1.81x)
High Writes: USG: 21 (11.1%) OPS: 21 (11.1%) STATISTICS NORECOMPUTE enabled (BI92)
Last Used - RDS: 0 days ago WRT: 0 days ago
Dates: Modified 24.01.08, Created 16.06.02
Lead Key is SEQUENCE
&gt; Sequential key option NOT ENABLED (2019+) (BI121)
FKC References - [1]
PRIO Waits: Time 195ms (100% #1) Count 10 (83.3% #1) Average 19.5ms (#1)
PRIO Locks: Count 84 (100% #1)
PRIO Writes: Total 21 (100% #1) Inserts 0 (n/a) Updates 21 (100% #1) Deletes 0 (n/a) USG Updates 21 (100% #1)
PRIO Buffer: Reserved PGs 1.77MB (92.6% #1) Used Buffer 1.03MB (95.0% #1) %InBuffer 58.4% (#1)
PRIO Touches: OPS Total 59 (72.0% #1) Reads 38 (62.3% #1) Writes 21 (100% #1) R/W Ratio 1.81x (#1)
PRIO Touches: USG Total 44 (67.7% #1) Reads 23 (52.3% #1) Writes 21 (100% #1) R/W Ratio 1.10x (#1)
PRIO Read Detail: OPS Scans 1 (4.17% #2) %Reads 2.63% (#3) Lookups 21 (100% #1) %Reads 55.3% (#1)
PRIO Read Detail: USG Seeks 21 (100% #1) %Reads 91.3% (#1) Scans 2 (8.70% #2) %Reads 8.70% (#2)
PRIO LOB: Fetch PGs 16 (100% #1)</t>
  </si>
  <si>
    <t>RSZ 1.77MB (92.6% #1)
BSZ 1.03MB (58.4%)
ROW 190
KEY 1 LEN 4B
INC 0
FCT 100% PAD No</t>
  </si>
  <si>
    <t>RDS 38 (62.3% #1)
WRT 21 (100% #1)
R/W 1.81x (#1)
WTS 195ms (100% #1)
WTC 10 (83.3% #1)
LCK 84 (100% #1)</t>
  </si>
  <si>
    <t>Dates: Modified 24.01.08, Created 16.06.02
Big key: 45 StatHdr bytes (BI24) In 1 cols excl CX (BI23)
Index Key [1] is NVARCHAR(60) (BI27)
PRIO Waits: Time 0 (n/a) Count 1 (8.33% #2)
PRIO Buffer: Reserved PGs 72.0KB (3.69% #2) Used Buffer 40.0KB (3.60% #2) %InBuffer 55.6% (#2)
PRIO Touches: OPS Total 1 (1.22% #3) Reads 1 (1.64% #3)
PRIO Read Detail: OPS Scans 1 (4.17% #2) %Reads 100% (#1)</t>
  </si>
  <si>
    <t>RSZ 72.0KB (3.69% #2)
BSZ 40.0KB (55.6%)
ROW 190
KEY 1 LEN 120B
INC 0
FCT 100% PAD No</t>
  </si>
  <si>
    <t xml:space="preserve">RDS 1 (1.64% #3)
WRT 
R/W 
WTS 
WTC 1 (8.33% #2)
LCK </t>
  </si>
  <si>
    <t>Last Used - RDS: 0 days ago WRT: NONE
Dates: Modified 24.01.08, Created 16.06.02
Big key: 20 StatHdr bytes (BI24) In 1 cols excl CX (BI23)
Index Key [1] is NVARCHAR(60) (BI27)
PRIO Waits: Time 0 (n/a) Count 1 (8.33% #2)
PRIO Buffer: Reserved PGs 72.0KB (3.69% #2) Used Buffer 16.0KB (1.44% #3) %InBuffer 22.2% (#3)
PRIO Touches: OPS Total 22 (26.8% #2) Reads 22 (36.1% #2)
PRIO Touches: USG Total 21 (32.3% #2) Reads 21 (47.7% #2)
PRIO Read Detail: OPS Scans 22 (91.7% #1) %Reads 100% (#1)
PRIO Read Detail: USG Seeks 0 (n/a) %Reads 0 (n/a) Scans 21 (91.3% #1) %Reads 100% (#1)</t>
  </si>
  <si>
    <t>RSZ 72.0KB (3.69% #2)
BSZ 16.0KB (22.2%)
ROW 190
KEY 1 LEN 120B
INC 0
FCT 100% PAD No</t>
  </si>
  <si>
    <t xml:space="preserve">RDS 22 (36.1% #2)
WRT 
R/W 
WTS 
WTC 1 (8.33% #2)
LCK </t>
  </si>
  <si>
    <t>High Writes: USG: 6.23K (2.75K%) OPS: 169K (74.7K%) Review STATISTICS NORECOMPUTE
Last Used - RDS: 0 days ago WRT: 0 days ago
High ratio ROW to PAGE to  locks - 68.8x
Covers Foreign Key(s) [1506104406]
Synergy - Foreign Key
Lookup %Reads: OPS 1.41M (99.9%) - add more included col?
PRIO Waits: Time 14.0ms (100% #1) Count 2 (100% #1) Average 7.00ms (#1)
PRIO Locks: Count 829K (100% #1)
PRIO Writes: Total 169K (100% #1) Inserts 0 (n/a) Updates 169K (100% #1) Deletes 0 (n/a) USG Updates 6.23K (100% #1)
PRIO Buffer: Reserved PGs 72.0KB (100% #1) Used Buffer 24.0KB (100% #1) %InBuffer 33.3% (#1)
PRIO Touches: OPS Total 1.58M (100% #1) Reads 1.41M (100% #1) Writes 169K (100% #1) R/W Ratio 8.33x (#1)
PRIO Touches: USG Total 1.24M (100% #1) Reads 1.24M (100% #1) Writes 6.23K (100% #1) R/W Ratio 199x (#1)
PRIO Read Detail: OPS Scans 1.12K (100% #1) %Reads 0.08% (#1) Lookups 1.41M (100% #1) %Reads 99.9% (#1)
PRIO Read Detail: USG Seeks 1.24M (100% #1) %Reads 99.9% (#1) Scans 1.12K (100% #1) %Reads 0.09% (#1)</t>
  </si>
  <si>
    <t>RDS 1.41M (100% #1)
WRT 169K (100% #1)
R/W 8.33x (#1)
WTS 14.0ms (100% #1)
WTC 2 (100% #1)
LCK 829K (100% #1)</t>
  </si>
  <si>
    <t>T8.1543676547|1|0|0000000001</t>
  </si>
  <si>
    <t>DB [WideWorldImporters] SCH [Application]
TVF [IndexATableValuedFunction]
CX [PK__IndexATa__89C60F10160838BE]
PRIMARY KEY
OID DB [8] TVF [1543676547] IDX [1]</t>
  </si>
  <si>
    <t>SQL_TABLE_VALUED_FUNCTION doesn't get statistics
Execution statistics N/A
Dates: Modified 24.01.08
System named</t>
  </si>
  <si>
    <t>TVF No data</t>
  </si>
  <si>
    <t>[PK] PK__IndexATa__89C60F10160838BE</t>
  </si>
  <si>
    <t>[CX] PK__IndexATa__89C60F10160838BE</t>
  </si>
  <si>
    <t>P8.1543676547|1|</t>
  </si>
  <si>
    <t>*TVF SQL</t>
  </si>
  <si>
    <t>DB [WideWorldImporters] SCH [Application]
TVF [IndexATableValuedFunction]
OID DB [8] TVF [1543676547]</t>
  </si>
  <si>
    <t>Object Modified 0 days (BI66)
Uses Quoted Identifier
Is NOT Schema Bound
Does NOT return NULL on NULL input</t>
  </si>
  <si>
    <t>High writes to reads - High # writes (BI48) Reads 8.50K Writes 5.72K (1.49x)
Statistics 2776 days old (BI90) on 100% rows (BI91) 93.2% Row Delta
High Writes: Stats: 10.4K (1.37K%) USG: 1.10K (9.83%) OPS: 5.72K (51.1%) Review STATISTICS NORECOMPUTE
Last Used - RDS: 0 days ago WRT: 0 days ago
High ratio ROW to PAGE to  locks - 74.8x
Stats Row Delta: Physical rows 11.2K &lt;&gt; Stats 760 (93.2%)
Lookup %Reads: USG 2.01K (100%) OPS 8.50K (100%) - add more included col?
Lead Key is SEQUENCE
&gt; Sequential key option NOT ENABLED (2019+) (BI121)
PRIO Waits: Time 27.0ms (7.67% #4) Count 2 (11.1% #4) Average 13.5ms (#3)
PRIO Locks: Count 20.0K (25.5% #2)
PRIO Page Splits: Count 52 (65.8% #1) %Writes 0.91% (#1) Leaf 52 (65.8% #1)
PRIO Writes: Total 5.72K (25.1% #2) Inserts 2.89K (16.9% #2) Updates 2.83K (100% #1) Deletes 0 (n/a) USG Updates 1.10K (31.5% #1)
PRIO Buffer: Reserved PGs 1.70MB (58.2% #1) Used Buffer 528KB (33.9% #1) %InBuffer 30.4% (#5)
PRIO Touches: OPS Total 14.2K (40.1% #1) Reads 8.50K (66.8% #1) Writes 5.72K (25.1% #2) R/W Ratio 1.49x (#1)
PRIO Touches: USG Total 3.11K (34.4% #1) Reads 2.01K (36.2% #1) Writes 1.10K (31.5% #1) R/W Ratio 1.83x (#2)
PRIO Read Detail: OPS Scans 0 (n/a) %Reads 0 (n/a) Lookups 8.50K (100% #1) %Reads 100% (#1)
PRIO Read Detail: USG Seeks 0 (n/a) %Reads 0 (n/a) Scans 0 (n/a) %Reads 0 (n/a) Lookups 2.01K (100% #1) %Reads 100% (#1)</t>
  </si>
  <si>
    <t>RSZ 1.70MB (58.2% #1)
BSZ 528KB (30.4%)
ROW 11.2K
KEY 1 LEN 4B
INC 0
FCT 100% PAD No</t>
  </si>
  <si>
    <t>RDS 8.50K (66.8% #1)
WRT 5.72K (25.1% #2)
R/W 1.49x (#1)
WTS 27.0ms (7.67% #4)
WTC 2 (11.1% #4)
LCK 20.0K (25.5% #2)</t>
  </si>
  <si>
    <t>STP 200 SNF SEQ
SMP 100% PST 100%
MOD 10.4K (93.2%)
UPD 2.78K days
FLT No STR N/A
LEN 4 NUL 0</t>
  </si>
  <si>
    <t>High writes to reads - High # writes (BI48) Reads 2.01K Writes 2.84K (0.71x)
Statistics 0 days old (BI90) on 100% rows (BI91) 16.4% Row Delta
High Writes: Stats: 1.83K (19.6%) USG: 430 (3.84%) OPS: 2.84K (25.4%) Review STATISTICS NORECOMPUTE
Last Used - RDS: 0 days ago WRT: 0 days ago
High ratio ROW to PAGE to  locks - 41.3x
Stats Row Delta: Physical rows 11.2K &lt;&gt; Stats 9.37K (16.4%)
Covers Foreign Key(s) [1602104748]
Synergy - Foreign Key
Hi Scan %Reads: OPS 2.01K (100%) (BI81)
PRIO Waits: Time 20.0ms (5.68% #5) Count 2 (11.1% #4) Average 10.0ms (#5)
PRIO Locks: Count 12.0K (15.3% #3)
PRIO Page Splits: Count 5 (6.33% #4) %Writes 0.18% (#3) Leaf 5 (6.33% #4)
PRIO Writes: Total 2.84K (12.5% #4) Inserts 2.84K (16.6% #4) Updates 0 (n/a) Deletes 0 (n/a) USG Updates 430 (12.3% #3)
PRIO Buffer: Reserved PGs 200KB (6.70% #5) Used Buffer 176KB (11.3% #5) %InBuffer 88.0% (#1)
PRIO Touches: OPS Total 4.85K (13.7% #3) Reads 2.01K (15.8% #3) Writes 2.84K (12.5% #4) R/W Ratio 0.71x (#2)
PRIO Touches: USG Total 2.44K (27.0% #3) Reads 2.01K (36.2% #1) Writes 430 (12.3% #3) R/W Ratio 4.68x (#1)
PRIO Read Detail: OPS Scans 2.01K (47.8% #2) %Reads 100% (#1)
PRIO Read Detail: USG Seeks 2.01K (70.1% #1) %Reads 100% (#1)</t>
  </si>
  <si>
    <t>&gt;4.06
&amp;1.00</t>
  </si>
  <si>
    <t>[PurchaseOrderID] i4 (4.06)
CX(1)&gt;[PurchaseOrderLineID] i4 SEQ(1) (1.00)</t>
  </si>
  <si>
    <t>RSZ 200KB (6.70% #5)
BSZ 176KB (88.0%)
ROW 11.2K
KEY 1 LEN 4B
INC 0
FCT 100% PAD No</t>
  </si>
  <si>
    <t>RDS 2.01K (15.8% #3)
WRT 2.84K (12.5% #4)
R/W 0.71x (#2)
WTS 20.0ms (5.68% #5)
WTC 2 (11.1% #4)
LCK 12.0K (15.3% #3)</t>
  </si>
  <si>
    <t>STP 156 SNF 14.7x
SMP 100% PST 100%
MOD 1.83K (16.4%)
UPD 0 days
FLT No STR N/A
LEN 8 NUL 0</t>
  </si>
  <si>
    <t>High writes to reads - High # writes (BI48) Reads 1 Writes 2.84K (0.00x)
Statistics 0 days old (BI90) on 100% rows (BI91) 15.5% Row Delta
High Writes: Stats: 1.73K (18.3%) USG: 430 (3.84%) OPS: 2.84K (25.4%) Review STATISTICS NORECOMPUTE
Last Used - RDS: 0 days ago WRT: 0 days ago
Stats Row Delta: Physical rows 11.2K &lt;&gt; Stats 9.47K (15.5%)
Covers Foreign Key(s) [1618104805]
Synergy - Foreign Key, Keys
Parameter sniffing candidate - Range 1.09Kx for Key 1
PRIO Waits: Time 184ms (52.3% #1) Count 5 (27.8% #2) Average 36.8ms (#1)
PRIO Locks: Count 11.4K (14.5% #4)
PRIO Page Splits: Count 8 (10.1% #3) %Writes 0.28% (#2) Leaf 8 (10.1% #3)
PRIO Writes: Total 2.84K (12.5% #3) Inserts 2.84K (16.6% #3) Updates 0 (n/a) Deletes 0 (n/a) USG Updates 430 (12.3% #3)
PRIO Buffer: Reserved PGs 328KB (11.0% #3) Used Buffer 288KB (18.5% #3) %InBuffer 87.8% (#2)
PRIO Touches: OPS Total 2.84K (8.01% #4) Reads 1 (0.01% #4) Writes 2.84K (12.5% #3) R/W Ratio 0.00x (#5)
PRIO Touches: USG Total 430 (4.75% #4) Reads 0 (n/a) Writes 430 (12.3% #3)
PRIO Read Detail: OPS Scans 1 (0.02% #3) %Reads 100% (#1)</t>
  </si>
  <si>
    <t>&gt;41.7
&amp;1.00</t>
  </si>
  <si>
    <t>[StockItemID] i4 (41.7)
CX(1)&gt;[PurchaseOrderLineID] i4 SEQ(1) (1.00)</t>
  </si>
  <si>
    <t>RSZ 328KB (11.0% #3)
BSZ 288KB (87.8%)
ROW 11.2K
KEY 1 LEN 4B
INC 0
FCT 100% PAD No</t>
  </si>
  <si>
    <t>RDS 1 (0.01% #4)
WRT 2.84K (12.5% #3)
R/W 0.00x (#5)
WTS 184ms (52.3% #1)
WTC 5 (27.8% #2)
LCK 11.4K (14.5% #4)</t>
  </si>
  <si>
    <t>STP 118 SNF 1.09Kx
SMP 100% PST 100%
MOD 1.73K (15.5%)
UPD 0 days
FLT No STR N/A
LEN 8 NUL 0</t>
  </si>
  <si>
    <t>High writes to reads - High # writes (BI48) Reads 1 Writes 2.84K (0.00x)
Statistics 0 days old (BI90) on 100% rows (BI91) 16.3% Row Delta
High Writes: Stats: 1.83K (19.5%) USG: 430 (3.84%) OPS: 2.84K (25.4%) Review STATISTICS NORECOMPUTE
Last Used - RDS: 0 days ago WRT: 0 days ago
High ratio ROW to PAGE to  locks - 62.0x
Stats Row Delta: Physical rows 11.2K &lt;&gt; Stats 9.38K (16.3%)
Covers Foreign Key(s) [1634104862]
Synergy - Foreign Key
Parameter sniffing candidate - Range 716x for Key 1
PRIO Waits: Time 35.0ms (9.94% #3) Count 3 (16.7% #3) Average 11.7ms (#4)
PRIO Locks: Count 9.20K (11.7% #5)
PRIO Page Splits: Count 5 (6.33% #4) %Writes 0.18% (#3) Leaf 5 (6.33% #4)
PRIO Writes: Total 2.84K (12.5% #4) Inserts 2.84K (16.6% #4) Updates 0 (n/a) Deletes 0 (n/a) USG Updates 430 (12.3% #3)
PRIO Buffer: Reserved PGs 264KB (8.85% #4) Used Buffer 192KB (12.3% #4) %InBuffer 72.7% (#4)
PRIO Touches: OPS Total 2.84K (8.01% #5) Reads 1 (0.01% #4) Writes 2.84K (12.5% #4) R/W Ratio 0.00x (#4)
PRIO Touches: USG Total 430 (4.75% #4) Reads 0 (n/a) Writes 430 (12.3% #3)
PRIO Read Detail: OPS Scans 1 (0.02% #3) %Reads 100% (#1)</t>
  </si>
  <si>
    <t>&gt;3.13K(27.9%)
&amp;1.00</t>
  </si>
  <si>
    <t>[PackageTypeID] i4 (3.13K) STP(3)
CX(1)&gt;[PurchaseOrderLineID] i4 SEQ(1) (1.00)</t>
  </si>
  <si>
    <t>RSZ 264KB (8.85% #4)
BSZ 192KB (72.7%)
ROW 11.2K
KEY 1 LEN 4B
INC 0
FCT 100% PAD No</t>
  </si>
  <si>
    <t>RDS 1 (0.01% #4)
WRT 2.84K (12.5% #4)
R/W 0.00x (#4)
WTS 35.0ms (9.94% #3)
WTC 3 (16.7% #3)
LCK 9.20K (11.7% #5)</t>
  </si>
  <si>
    <t>STP 3 SNF 716x
SMP 100% PST 100%
MOD 1.83K (16.3%)
UPD 0 days
FLT No STR N/A
LEN 8 NUL 0</t>
  </si>
  <si>
    <t>High writes to reads - High # writes (BI48) Reads 2.20K Writes 8.51K (0.26x)
Statistics 0 days old (BI90) on 100% rows (BI91) 3.45% Row Delta
High Writes: Stats: 766 (7.08%) USG: 1.10K (9.83%) OPS: 8.51K (76.0%) Review STATISTICS NORECOMPUTE
Last Used - RDS: 0 days ago WRT: 0 days ago
High ratio ROW to PAGE to  locks - 82.2x
Stats Row Delta: Physical rows 11.2K &lt;&gt; Stats 10.8K (3.45%)
Synergy - Keys
Hi Scan %Reads: USG 671 (43.8%) (BI80) OPS 2.20K (100%) (BI81)
Parameter sniffing candidate - Range 3.60Kx for Key 1
Key 1: BIT, 2 steps, no sniff, add filter? (BI33)
Key [StockItemID] i4 (41.7) is more unique than key 1
Lead key low uniqueness - 5.41K rows, 50.0% of table
Usage Scans 43.8% of RDS - add keys to index?
[POTENTIAL TEMPORARY OBJECT]
PRIO Waits: Time 86.0ms (24.4% #2) Count 6 (33.3% #1) Average 14.3ms (#2)
PRIO Locks: Count 25.9K (33.0% #1)
PRIO Page Splits: Count 9 (11.4% #2) %Writes 0.16% (#5) Leaf 9 (11.4% #2)
PRIO Writes: Total 8.51K (37.4% #1) Inserts 5.68K (33.2% #1) Updates 0 (n/a) Deletes 2.83K (100% #1) USG Updates 1.10K (31.5% #1)
PRIO Buffer: Reserved PGs 456KB (15.3% #2) Used Buffer 376KB (24.1% #2) %InBuffer 82.5% (#3)
PRIO Touches: OPS Total 10.7K (30.2% #2) Reads 2.20K (17.3% #2) Writes 8.51K (37.4% #1) R/W Ratio 0.26x (#3)
PRIO Touches: USG Total 2.63K (29.1% #2) Reads 1.53K (27.6% #3) Writes 1.10K (31.5% #1) R/W Ratio 1.39x (#3)
PRIO Read Detail: OPS Scans 2.20K (52.2% #1) %Reads 100% (#1)
PRIO Read Detail: USG Seeks 860 (29.9% #2) %Reads 56.2% (#2) Scans 671 (100% #1) %Reads 43.8% (#1)</t>
  </si>
  <si>
    <t>&gt;5.41K(48.3%)
&gt;47.0
&amp;1.00</t>
  </si>
  <si>
    <t>[IsOrderLineFinalized] bit (5.41K) STP(2)
[StockItemID] i4 (41.7)
CX(1)&gt;[PurchaseOrderLineID] i4 SEQ(1) (1.00)
-- Included --------------------------
[OrderedOuters] i4 (N/A)
[ReceivedOuters] i4 (N/A)</t>
  </si>
  <si>
    <t>RSZ 456KB (15.3% #2)
BSZ 376KB (82.5%)
ROW 11.2K
KEY 2 LEN 5B
INC 2 LEN 8B
FCT 100% PAD No</t>
  </si>
  <si>
    <t>RDS 2.20K (17.3% #2)
WRT 8.51K (37.4% #1)
R/W 0.26x (#3)
WTS 86.0ms (24.4% #2)
WTC 6 (33.3% #1)
LCK 25.9K (33.0% #1)</t>
  </si>
  <si>
    <t>STP 2 SNF 3.60Kx
SMP 100% PST 100%
MOD 766 (6.84%)
UPD 0 days
FLT No STR N/A
LEN 9 NUL 0</t>
  </si>
  <si>
    <t>4.06</t>
  </si>
  <si>
    <t xml:space="preserve">[PurchaseOrderID] i4 (4.06)
</t>
  </si>
  <si>
    <t>41.7</t>
  </si>
  <si>
    <t xml:space="preserve">[StockItemID] i4 (41.7)
</t>
  </si>
  <si>
    <t>3.13K</t>
  </si>
  <si>
    <t xml:space="preserve">[PackageTypeID] i4 (3.13K) STP(3)
</t>
  </si>
  <si>
    <t>T8.1557580587|1|0|0000000001</t>
  </si>
  <si>
    <t>DB [WideWorldImporters] SCH [Application]
TBL [Countries_Archive]
CX [ix_Countries_Archive]
*NOT UNIQUE*
OID DB [8] TBL [1557580587] IDX [1]</t>
  </si>
  <si>
    <t>High writes to reads - Low # writes (BI48) Reads 4 Writes 34 (0.12x)
Statistics 0 days old (BI90) on 100% rows (BI91) 36.8% Row Delta
Fill 100% Splits 16 (47.1% INS+UPD)
High Writes: Stats: 21 (58.3%) USG: 21 (36.8%) OPS: 34 (59.7%)
Last Used - RDS: 0 days ago WRT: 0 days ago
Dates: Modified 24.01.08, Created 16.06.02
High ratio ROW to PAGE to  locks - 76.5x
Stats Row Delta: Physical rows 57 &lt;&gt; Stats 36 (36.8%)
Key Selectivity LO &gt; 2(74%)
Lead key low uniqueness - 12.0 rows, 33.3% of table
CX not UNIQUE (BI28), not selective [9.00] rows/key
OPS  CX Scans are 100% of RDS - more indexes?
Compression:  PG(1) (BI63)
 &gt; Page Comp Fails: 13.3%
PRIO Locks: Count 120 (100% #1)
PRIO Page Splits: Count 16 (100% #1) %Writes 47.1% (#1) Leaf 13 (100% #1) Nonleaf 3 (100% #1)
PRIO Writes: Total 34 (100% #1) Inserts 34 (100% #1) Updates 0 (n/a) Deletes 0 (n/a) USG Updates 21 (100% #1)
PRIO Buffer: Reserved PGs 1.11MB (100% #1) Used Buffer 496KB (100% #1) %InBuffer 43.7% (#1)
PRIO Touches: OPS Total 38 (100% #1) Reads 4 (100% #1) Writes 34 (100% #1) R/W Ratio 0.12x (#1)
PRIO Touches: USG Total 22 (100% #1) Reads 1 (100% #1) Writes 21 (100% #1) R/W Ratio 0.05x (#1)
PRIO Read Detail: OPS Scans 4 (100% #1) %Reads 100% (#1)
PRIO Read Detail: USG Seeks 0 (n/a) %Reads 0 (n/a) Scans 1 (100% #1) %Reads 100% (#1)</t>
  </si>
  <si>
    <t>&gt;12.0(21.1%)
&gt;9.00(15.8%)
#1.00(1.75%)</t>
  </si>
  <si>
    <t>RSZ 1.11MB (100% #1)
BSZ 496KB (43.7%)
ROW 57
KEY 2 LEN 16B
INC 0
FCT 100% PAD No</t>
  </si>
  <si>
    <t>RDS 4 (100% #1)
WRT 34 (100% #1)
R/W 0.12x (#1)
WTS 
WTC 
LCK 120 (100% #1)</t>
  </si>
  <si>
    <t>STP 3 SNF 2.57x
SMP 100% PST 100%
MOD 21 (36.8%)
UPD 0 days
FLT No STR N/A
LEN 16 NUL 0</t>
  </si>
  <si>
    <t>Retain CX
 Used by PK
 FKC Reference
 Used by FTX
Refactor
 Enable Opt Seq Key</t>
  </si>
  <si>
    <t>Last Used - RDS: 0 days ago WRT: NONE
Dates: Modified 24.01.08, Created 16.06.02
Lookup %Reads: OPS 6.23K (99.9%) - add more included col?
Lead Key is SEQUENCE
&gt; Sequential key option NOT ENABLED (2019+) (BI121)
FKC References - [4]
PRIO Waits: Time 0 (n/a) Count 1 (16.7% #2)
PRIO Locks: Count 12.5K (99.4% #1)
PRIO Buffer: Reserved PGs 72.0KB (20.0% #1) Used Buffer 16.0KB (20.0% #1) %InBuffer 22.2% (#1)
PRIO Touches: OPS Total 6.23K (91.8% #1) Reads 6.23K (92.3% #1)
PRIO Touches: USG Total 5.99K (93.3% #1) Reads 5.99K (93.3% #1)
PRIO Read Detail: OPS Scans 7 (10.0% #3) %Reads 0.11% (#7) Lookups 6.23K (93.2% #1) %Reads 99.9% (#2)
PRIO Read Detail: USG Seeks 5.99K (93.3% #1) %Reads 100.% (#2) Scans 2 (100% #1) %Reads 0.03% (#1)</t>
  </si>
  <si>
    <t>RSZ 72.0KB (20.0% #1)
BSZ 16.0KB (22.2%)
ROW 10
KEY 1 LEN 4B
INC 0
FCT 100% PAD No</t>
  </si>
  <si>
    <t>RDS 6.23K (92.3% #1)
WRT 
R/W 
WTS 
WTC 1 (16.7% #2)
LCK 12.5K (99.4% #1)</t>
  </si>
  <si>
    <t>T8.1573580644|6|12556755210|0000000001</t>
  </si>
  <si>
    <t>DB [WideWorldImporters] SCH [sys]
PAR [Application].[DeliveryMethods]
IT [ifts_comp_fragment_1573580644_5]
CX [ifts_comp_fragment_1573580644_5]
UNIQUE FULLTEXT_COMP_FRAGMENT
OID DB [8] PAR [1573580644] IT [1255675521] IDX [1]</t>
  </si>
  <si>
    <t>[INTERNAL_TABLE: FULLTEXT_COMP_FRAGMENT]
High writes to reads - Low # writes (BI48) Reads 3 Writes 13 (0.23x)
Fill 100% Splits 1 (7.69% INS+UPD)
High Writes: OPS: 13 (108%)
Dates: Modified 24.01.08
Lead key low uniqueness - 1.00 rows, 8.33% of table
PRIO Page Splits: Count 1 (33.3% #1) %Writes 7.69% (#3) Leaf 1 (33.3% #1)
PRIO Writes: Total 13 (36.1% #1) Inserts 13 (40.6% #1)
PRIO Buffer: Reserved PGs 72.0KB (20.0% #1) Used Buffer 16.0KB (20.0% #1) %InBuffer 22.2% (#1)
PRIO Touches: OPS Total 16 (0.24% #7) Reads 3 (0.04% #8) Writes 13 (36.1% #1) R/W Ratio 0.23x (#3)
PRIO Read Detail: OPS Scans 3 (4.29% #4) %Reads 100% (#1)</t>
  </si>
  <si>
    <t>RSZ 72.0KB (20.0% #1)
BSZ 16.0KB (22.2%)
ROW 12
KEY 5 LEN 148B
INC 0
FCT 100% PAD No</t>
  </si>
  <si>
    <t xml:space="preserve">RDS 3 (0.04% #8)
WRT 13 (36.1% #1)
R/W 0.23x (#3)
WTS 
WTC 
LCK </t>
  </si>
  <si>
    <t>STP 12 SNF 1.00x
SMP 100% PST 100%
MOD 0 (0.00%)
UPD 0 days
FLT No STR N/A
LEN 31 NUL 0</t>
  </si>
  <si>
    <t>[INTERNAL_TABLE: FULLTEXT_DOCID_FILTER]
Dates: Modified 24.01.08
PRIO Touches: OPS Total 18 (0.27% #6) Reads 18 (0.27% #4)
PRIO Read Detail: OPS Scans 18 (25.7% #2) %Reads 100% (#1)</t>
  </si>
  <si>
    <t xml:space="preserve">RDS 18 (0.27% #4)
WRT 
R/W 
WTS 
WTC 
LCK </t>
  </si>
  <si>
    <t>[INTERNAL_TABLE: FULLTEXT_AVDL]
High writes to reads - Low # writes (BI48) Reads 8 Writes 12 (0.67x)
Fill 100% Splits 1 (12.5% INS+UPD)
High Writes: Stats: 1 (50.0%) OPS: 12 (400%)
Dates: Modified 24.01.08
High ratio ROW to PAGE to  locks - 85.0x
Stats Row Delta: Physical rows 3 &lt;&gt; Stats 2 (33.3%)
Lead key low uniqueness - 2.00 rows, 100% of table
PRIO Waits: Time 0 (n/a) Count 4 (66.7% #1)
PRIO Locks: Count 37 (0.30% #3)
PRIO Page Splits: Count 1 (33.3% #1) %Writes 12.5% (#1) Leaf 1 (33.3% #1)
PRIO Writes: Total 12 (33.3% #2) Inserts 8 (25.0% #3) Updates 0 (n/a) Deletes 4 (100% #1)
PRIO Buffer: Reserved PGs 72.0KB (20.0% #1) Used Buffer 16.0KB (20.0% #1) %InBuffer 22.2% (#1)
PRIO Touches: OPS Total 20 (0.29% #5) Reads 8 (0.12% #7) Writes 12 (33.3% #2) R/W Ratio 0.67x (#2)
PRIO Read Detail: OPS Scans 3 (4.29% #4) %Reads 37.5% (#4) Lookups 5 (0.07% #5) %Reads 62.5% (#5)</t>
  </si>
  <si>
    <t>RSZ 72.0KB (20.0% #1)
BSZ 16.0KB (22.2%)
ROW 3
KEY 2 LEN 8B
INC 0
FCT 100% PAD No</t>
  </si>
  <si>
    <t>RDS 8 (0.12% #7)
WRT 12 (33.3% #2)
R/W 0.67x (#2)
WTS 
WTC 4 (66.7% #1)
LCK 37 (0.30% #3)</t>
  </si>
  <si>
    <t>[INTERNAL_TABLE: FULLTEXT_DOCID_STATUS]
Dates: Modified 24.01.08
PRIO Touches: OPS Total 10 (0.15% #8) Reads 10 (0.15% #6)
PRIO Read Detail: OPS Scans 0 (n/a) %Reads 0 (n/a) Lookups 10 (0.15% #3) %Reads 100% (#1)</t>
  </si>
  <si>
    <t xml:space="preserve">RDS 10 (0.15% #6)
WRT 
R/W 
WTS 
WTC 
LCK </t>
  </si>
  <si>
    <t>[INTERNAL_TABLE: FULLTEXT_INDEXED_DOCID]
High writes to reads - Low # writes (BI48) Reads 11 Writes 11 (1.00x)
Fill 100% Splits 1 (9.09% INS+UPD)
High Writes: OPS: 11 (110%)
Dates: Modified 24.01.08
High ratio ROW to PAGE to  locks - 95.0x
PRIO Locks: Count 39 (0.31% #2)
PRIO Page Splits: Count 1 (33.3% #1) %Writes 9.09% (#2) Leaf 1 (33.3% #1)
PRIO Writes: Total 11 (30.6% #3) Inserts 11 (34.4% #2)
PRIO Buffer: Reserved PGs 72.0KB (20.0% #1) Used Buffer 16.0KB (20.0% #1) %InBuffer 22.2% (#1)
PRIO Touches: OPS Total 22 (0.32% #4) Reads 11 (0.16% #5) Writes 11 (30.6% #3) R/W Ratio 1.00x (#1)
PRIO Read Detail: OPS Scans 1 (1.43% #6) %Reads 9.09% (#5) Lookups 10 (0.15% #3) %Reads 90.9% (#4)</t>
  </si>
  <si>
    <t>RSZ 72.0KB (20.0% #1)
BSZ 16.0KB (22.2%)
ROW 10
KEY 1 LEN 8B
INC 0
FCT 100% PAD No</t>
  </si>
  <si>
    <t>RDS 11 (0.16% #5)
WRT 11 (30.6% #3)
R/W 1.00x (#1)
WTS 
WTC 
LCK 39 (0.31% #2)</t>
  </si>
  <si>
    <t>STP 6 SNF 1.00x
SMP 100% PST 100%
MOD 0 (0.00%)
UPD 0 days
FLT No STR N/A
LEN 8 NUL 0</t>
  </si>
  <si>
    <t>Last Used - RDS: 0 days ago WRT: NONE
Dates: Modified 24.01.08, Created 16.06.02
Big key: 33 StatHdr bytes (BI24) In 1 cols excl CX (BI23)
Synergy - Overlap
Index Key [1] is NVARCHAR(50) (BI27)
PRIO Waits: Time 0 (n/a) Count 1 (16.7% #2)
PRIO Buffer: Reserved PGs 72.0KB (20.0% #1) Used Buffer 16.0KB (20.0% #1) %InBuffer 22.2% (#1)
PRIO Touches: OPS Total 431 (6.35% #2) Reads 431 (6.38% #2)
PRIO Touches: USG Total 430 (6.70% #2) Reads 430 (6.70% #2)
PRIO Read Detail: OPS Scans 1 (1.43% #6) %Reads 0.23% (#6) Lookups 430 (6.44% #2) %Reads 99.8% (#3)
PRIO Read Detail: USG Seeks 430 (6.70% #2) %Reads 100% (#1)</t>
  </si>
  <si>
    <t>RSZ 72.0KB (20.0% #1)
BSZ 16.0KB (22.2%)
ROW 10
KEY 1 LEN 100B
INC 0
FCT 100% PAD No</t>
  </si>
  <si>
    <t xml:space="preserve">RDS 431 (6.38% #2)
WRT 
R/W 
WTS 
WTC 1 (16.7% #2)
LCK </t>
  </si>
  <si>
    <t>[INTERNAL_TABLE: FULLTEXT_DOCID_STATUS]
Dates: Modified 24.01.08
PRIO Touches: OPS Total 37 (0.55% #3) Reads 37 (0.55% #3)
PRIO Read Detail: OPS Scans 37 (52.9% #1) %Reads 100% (#1)</t>
  </si>
  <si>
    <t xml:space="preserve">RDS 37 (0.55% #3)
WRT 
R/W 
WTS 
WTC 
LCK </t>
  </si>
  <si>
    <t>T8.1573580644|6|1255675521</t>
  </si>
  <si>
    <t>DB [WideWorldImporters] SCH [sys]
PAR [Application].[DeliveryMethods]
IT [ifts_comp_fragment_1573580644_5]
OID DB [8] PAR [1573580644] IT [1255675521]</t>
  </si>
  <si>
    <t>T8.1575676661|1|0|0000000000</t>
  </si>
  <si>
    <t>DB [WideWorldImporters] SCH [Application]
TVF [UnIndexATableValuedFunction]
HP [HEAP]
OID DB [8] TVF [1575676661] IDX [0]</t>
  </si>
  <si>
    <t>Execution statistics N/A
Dates: Modified 24.01.08</t>
  </si>
  <si>
    <t>TVF HEAP n/a</t>
  </si>
  <si>
    <t>P8.1575676661|1|</t>
  </si>
  <si>
    <t>DB [WideWorldImporters] SCH [Application]
TVF [UnIndexATableValuedFunction]
OID DB [8] TVF [1575676661]</t>
  </si>
  <si>
    <t>T8.1653580929|1|0|0000000001</t>
  </si>
  <si>
    <t>DB [WideWorldImporters] SCH [Application]
TBL [DeliveryMethods_Archive]
CX [ix_DeliveryMethods_Archive]
*NOT UNIQUE*
OID DB [8] TBL [1653580929] IDX [1]</t>
  </si>
  <si>
    <t>Last Used - RDS: 0 days ago WRT: NONE
Dates: Modified 24.01.08, Created 16.06.02
Lookup %Reads: OPS 3.68K (99.9%) - add more included col?
Lead Key is SEQUENCE
&gt; Sequential key option NOT ENABLED (2019+) (BI121)
FKC References - [2]
PRIO Waits: Time 0 (n/a) Count 1 (50.0% #1)
PRIO Locks: Count 7.36K (100% #1)
PRIO Buffer: Reserved PGs 72.0KB (50.0% #1) Used Buffer 16.0KB (50.0% #1) %InBuffer 22.2% (#1)
PRIO Touches: OPS Total 3.68K (50.0% #1) Reads 3.68K (50.0% #1)
PRIO Touches: USG Total 1.16K (50.0% #1) Reads 1.16K (50.0% #1)
PRIO Read Detail: OPS Scans 4 (80.0% #1) %Reads 0.11% (#1) Lookups 3.68K (50.0% #1) %Reads 99.9% (#2)
PRIO Read Detail: USG Seeks 1.16K (50.0% #1) %Reads 99.8% (#2) Scans 2 (100% #1) %Reads 0.17% (#1)</t>
  </si>
  <si>
    <t>RSZ 72.0KB (50.0% #1)
BSZ 16.0KB (22.2%)
ROW 4
KEY 1 LEN 4B
INC 0
FCT 100% PAD No</t>
  </si>
  <si>
    <t>RDS 3.68K (50.0% #1)
WRT 
R/W 
WTS 
WTC 1 (50.0% #1)
LCK 7.36K (100% #1)</t>
  </si>
  <si>
    <t>Last Used - RDS: 0 days ago WRT: NONE
Dates: Modified 24.01.08, Created 16.06.02
Lookup %Reads: OPS 3.68K (100.%) - add more included col?
Index Key [1] is NVARCHAR(50) (BI27)
PRIO Waits: Time 0 (n/a) Count 1 (50.0% #1)
PRIO Buffer: Reserved PGs 72.0KB (50.0% #1) Used Buffer 16.0KB (50.0% #1) %InBuffer 22.2% (#1)
PRIO Touches: OPS Total 3.68K (50.0% #2) Reads 3.68K (50.0% #2)
PRIO Touches: USG Total 1.16K (50.0% #2) Reads 1.16K (50.0% #2)
PRIO Read Detail: OPS Scans 1 (20.0% #2) %Reads 0.03% (#2) Lookups 3.68K (50.0% #1) %Reads 100.% (#1)
PRIO Read Detail: USG Seeks 1.16K (50.0% #1) %Reads 100% (#1)</t>
  </si>
  <si>
    <t>RSZ 72.0KB (50.0% #1)
BSZ 16.0KB (22.2%)
ROW 4
KEY 1 LEN 100B
INC 0
FCT 100% PAD No</t>
  </si>
  <si>
    <t xml:space="preserve">RDS 3.68K (50.0% #2)
WRT 
R/W 
WTS 
WTC 1 (50.0% #1)
LCK </t>
  </si>
  <si>
    <t>High writes to reads - High # writes (BI48) Reads 1.90K Writes 1.47K (1.30x)
Statistics 0 days old (BI90) on 100% rows (BI91) 24.5% Row Delta
High Writes: Stats: 793 (32.5%) USG: 793 (24.5%) OPS: 1.47K (45.5%) Review STATISTICS NORECOMPUTE
Last Used - RDS: 0 days ago WRT: 0 days ago
High ratio ROW to PAGE to  locks - 77.7x
Stats Row Delta: Physical rows 3.23K &lt;&gt; Stats 2.44K (24.5%)
Partitioned on [TransactionDate] - 5 partitions (BI64)
Lookup %Reads: USG 103 (84.4%) OPS 1.78K (93.6%) - add more included col?
Candidate Rebuilding key 
&gt; [SupplierTransactionID] i4 SEQ(1) (1.00)
CX not UNIQUE (BI28), not selective [2.74] rows/key
Compression:  NON(5) (BI63)
PRIO Waits: Time 0 (n/a) Count 8 (1.38% #3)
PRIO Locks: Count 6.40K (25.2% #1)
PRIO Page Splits: Count 12 (40.0% #1) %Writes 0.82% (#1) Leaf 11 (45.8% #1) Nonleaf 1 (16.7% #1)
PRIO Writes: Total 1.47K (19.4% #2) Inserts 804 (12.9% #2) Updates 665 (100% #1) Deletes 0 (n/a) USG Updates 793 (15.1% #1)
PRIO Buffer: Reserved PGs 808KB (17.1% #1) Used Buffer 416KB (34.0% #1) %InBuffer 51.5% (#1)
PRIO Touches: OPS Total 3.37K (32.5% #1) Reads 1.90K (67.5% #1) Writes 1.47K (19.4% #2) R/W Ratio 1.30x (#1)
PRIO Touches: USG Total 915 (16.7% #1) Reads 122 (54.2% #1) Writes 793 (15.1% #1) R/W Ratio 0.15x (#1)
PRIO Read Detail: OPS Scans 121 (32.4% #2) %Reads 6.36% (#6) Lookups 1.78K (72.8% #1) %Reads 93.6% (#2)
PRIO Read Detail: USG Seeks 0 (n/a) %Reads 0 (n/a) Scans 19 (100% #1) %Reads 15.6% (#1) Lookups 103 (100% #1) %Reads 84.4% (#1)</t>
  </si>
  <si>
    <t>RSZ 808KB (17.1% #1)
BSZ 416KB (51.5%)
ROW 3.23K
KEY 1 LEN 3B
INC 0
FCT 100% PAD No</t>
  </si>
  <si>
    <t>RDS 1.90K (67.5% #1)
WRT 1.47K (19.4% #2)
R/W 1.30x (#1)
WTS 
WTC 8 (1.38% #3)
LCK 6.40K (25.2% #1)</t>
  </si>
  <si>
    <t>STP 200 SNF 5.95x
SMP 100% PST 100%
MOD 793 (24.5%)
UPD 0 days
FLT No STR N/A
LEN 3 NUL 0</t>
  </si>
  <si>
    <t>High writes to reads - High # writes (BI48) Reads 5 Writes 795 (0.01x)
Statistics 0 days old (BI90) on 100% rows (BI91) 24.5% Row Delta
High Writes: Stats: 793 (32.5%) USG: 732 (22.7%) OPS: 795 (24.6%) Review STATISTICS NORECOMPUTE
Last Used - RDS: 0 days ago WRT: 0 days ago
High ratio ROW to PAGE to  locks - 49.9x
Stats Row Delta: Physical rows 3.23K &lt;&gt; Stats 2.44K (24.5%)
Covers Foreign Key(s) [1730105204]
Partitioned on [TransactionDate] - 5 partitions (BI64)
Synergy - Foreign Key
Parameter sniffing candidate - Range 616x for Key 1
Key [TransactionDate] d3 (2.74) is more unique than key 1
Compression:  NON(5) (BI63)
PRIO Waits: Time 0 (n/a) Count 7 (1.21% #5)
PRIO Locks: Count 2.38K (9.36% #6)
PRIO Page Splits: Count 3 (10.0% #3) %Writes 0.38% (#3) Leaf 2 (8.33% #3) Nonleaf 1 (16.7% #1)
PRIO Writes: Total 795 (10.5% #4) Inserts 795 (12.7% #4) Updates 0 (n/a) Deletes 0 (n/a) USG Updates 732 (14.0% #3)
PRIO Buffer: Reserved PGs 744KB (15.7% #2) Used Buffer 144KB (11.8% #3) %InBuffer 19.4% (#4)
PRIO Touches: OPS Total 800 (7.70% #6) Reads 5 (0.18% #6) Writes 795 (10.5% #4) R/W Ratio 0.01x (#6)
PRIO Touches: USG Total 732 (13.4% #4) Reads 0 (n/a) Writes 732 (14.0% #3)
PRIO Read Detail: OPS Scans 5 (1.34% #5) %Reads 100% (#1)</t>
  </si>
  <si>
    <t>&gt;348(10.8%)
&gt;1.36
#1.00</t>
  </si>
  <si>
    <t>RSZ 744KB (15.7% #2)
BSZ 144KB (19.4%)
ROW 3.23K
KEY 2 LEN 7B
INC 0
FCT 100% PAD No</t>
  </si>
  <si>
    <t>RDS 5 (0.18% #6)
WRT 795 (10.5% #4)
R/W 0.01x (#6)
WTS 
WTC 7 (1.21% #5)
LCK 2.38K (9.36% #6)</t>
  </si>
  <si>
    <t>STP 7 SNF 616x
SMP 100% PST 100%
MOD 793 (24.5%)
UPD 0 days
FLT No STR N/A
LEN 7 NUL 0</t>
  </si>
  <si>
    <t>High writes to reads - High # writes (BI48) Reads 11 Writes 796 (0.01x)
Statistics 0 days old (BI90) on 100% rows (BI91) 24.5% Row Delta
High Writes: Stats: 793 (32.5%) USG: 732 (22.7%) OPS: 796 (24.6%) Review STATISTICS NORECOMPUTE
Last Used - RDS: 0 days ago WRT: 0 days ago
High ratio ROW to PAGE to  locks - 50.6x
Stats Row Delta: Physical rows 3.23K &lt;&gt; Stats 2.44K (24.5%)
Covers Foreign Key(s) [1746105261]
Partitioned on [TransactionDate] - 5 partitions (BI64)
Synergy - Foreign Key
Key [TransactionDate] d3 (2.74) is more unique than key 1
Compression:  NON(5) (BI63)
PRIO Waits: Time 131ms (89.1% #1) Count 9 (1.55% #2) Average 14.6ms (#1)
PRIO Locks: Count 2.39K (9.42% #4)
PRIO Page Splits: Count 4 (13.3% #2) %Writes 0.50% (#2) Leaf 3 (12.5% #2) Nonleaf 1 (16.7% #1)
PRIO Writes: Total 796 (10.5% #3) Inserts 796 (12.8% #3) Updates 0 (n/a) Deletes 0 (n/a) USG Updates 732 (14.0% #3)
PRIO Buffer: Reserved PGs 744KB (15.7% #2) Used Buffer 152KB (12.4% #2) %InBuffer 20.4% (#3)
PRIO Touches: OPS Total 807 (7.77% #4) Reads 11 (0.39% #4) Writes 796 (10.5% #3) R/W Ratio 0.01x (#5)
PRIO Touches: USG Total 732 (13.4% #4) Reads 0 (n/a) Writes 732 (14.0% #3)
PRIO Read Detail: OPS Scans 11 (2.94% #3) %Reads 100% (#1)</t>
  </si>
  <si>
    <t>&gt;1.22K(37.7%)
&gt;2.28
#1.00</t>
  </si>
  <si>
    <t>RSZ 744KB (15.7% #2)
BSZ 152KB (20.4%)
ROW 3.23K
KEY 2 LEN 7B
INC 0
FCT 100% PAD No</t>
  </si>
  <si>
    <t>RDS 11 (0.39% #4)
WRT 796 (10.5% #3)
R/W 0.01x (#5)
WTS 131ms (89.1% #1)
WTC 9 (1.55% #2)
LCK 2.39K (9.42% #4)</t>
  </si>
  <si>
    <t>STP 2 SNF 5.66x
SMP 100% PST 100%
MOD 793 (24.5%)
UPD 0 days
FLT No STR N/A
LEN 7 NUL 0</t>
  </si>
  <si>
    <t>High writes to reads - High # writes (BI48) Reads 5 Writes 795 (0.01x)
Statistics 0 days old (BI90) on 100% rows (BI91) 24.5% Row Delta
High Writes: Stats: 793 (32.5%) USG: 732 (22.7%) OPS: 795 (24.6%) Review STATISTICS NORECOMPUTE
Last Used - RDS: 0 days ago WRT: 0 days ago
High ratio ROW to PAGE to  locks - 49.9x
Stats Row Delta: Physical rows 3.23K &lt;&gt; Stats 2.44K (24.5%)
Key Selectivity LO &gt; 2(92%)
Covers Foreign Key(s) [1762105318]
Partitioned on [TransactionDate] - 5 partitions (BI64)
Synergy - Foreign Key
Parameter sniffing candidate - Range 366x for Key 1
Key [1] is NULLable - NULL rows 366 (11.3% table) (BI25)
Compression:  NON(5) (BI63)
PRIO Waits: Time 0 (n/a) Count 7 (1.21% #5)
PRIO Locks: Count 2.38K (9.36% #6)
PRIO Page Splits: Count 3 (10.0% #3) %Writes 0.38% (#3) Leaf 2 (8.33% #3) Nonleaf 1 (16.7% #1)
PRIO Writes: Total 795 (10.5% #4) Inserts 795 (12.7% #4) Updates 0 (n/a) Deletes 0 (n/a) USG Updates 732 (14.0% #3)
PRIO Buffer: Reserved PGs 744KB (15.7% #2) Used Buffer 144KB (11.8% #3) %InBuffer 19.4% (#4)
PRIO Touches: OPS Total 800 (7.70% #6) Reads 5 (0.18% #6) Writes 795 (10.5% #4) R/W Ratio 0.01x (#6)
PRIO Touches: USG Total 732 (13.4% #4) Reads 0 (n/a) Writes 732 (14.0% #3)
PRIO Read Detail: OPS Scans 5 (1.34% #5) %Reads 100% (#1)</t>
  </si>
  <si>
    <t>STP 140 SNF 366x
SMP 100% PST 100%
MOD 793 (24.5%)
UPD 0 days
FLT No STR N/A
LEN 6 NUL 366</t>
  </si>
  <si>
    <t>High writes to reads - High # writes (BI48) Reads 11 Writes 795 (0.01x)
Statistics 0 days old (BI90) on 100% rows (BI91) 24.5% Row Delta
High Writes: Stats: 793 (32.5%) USG: 732 (22.7%) OPS: 795 (24.6%) Review STATISTICS NORECOMPUTE
Last Used - RDS: 0 days ago WRT: 0 days ago
High ratio ROW to PAGE to  locks - 50.0x
Stats Row Delta: Physical rows 3.23K &lt;&gt; Stats 2.44K (24.5%)
Covers Foreign Key(s) [1778105375]
Partitioned on [TransactionDate] - 5 partitions (BI64)
Synergy - Foreign Key
Key [TransactionDate] d3 (2.74) is more unique than key 1
Key [1] is NULLable (BI25)
Compression:  NON(5) (BI63)
PRIO Waits: Time 0 (n/a) Count 8 (1.38% #3)
PRIO Locks: Count 2.38K (9.37% #5)
PRIO Page Splits: Count 3 (10.0% #3) %Writes 0.38% (#3) Leaf 2 (8.33% #3) Nonleaf 1 (16.7% #1)
PRIO Writes: Total 795 (10.5% #4) Inserts 795 (12.7% #4) Updates 0 (n/a) Deletes 0 (n/a) USG Updates 732 (14.0% #3)
PRIO Buffer: Reserved PGs 744KB (15.7% #2) Used Buffer 144KB (11.8% #3) %InBuffer 19.4% (#4)
PRIO Touches: OPS Total 806 (7.76% #5) Reads 11 (0.39% #4) Writes 795 (10.5% #4) R/W Ratio 0.01x (#4)
PRIO Touches: USG Total 732 (13.4% #4) Reads 0 (n/a) Writes 732 (14.0% #3)
PRIO Read Detail: OPS Scans 11 (2.94% #3) %Reads 100% (#1)</t>
  </si>
  <si>
    <t>&gt;2.44K(75.5%)
&gt;2.74
#1.00</t>
  </si>
  <si>
    <t>RDS 11 (0.39% #4)
WRT 795 (10.5% #4)
R/W 0.01x (#4)
WTS 
WTC 8 (1.38% #3)
LCK 2.38K (9.37% #5)</t>
  </si>
  <si>
    <t>STP 1 SNF 1.00x
SMP 100% PST 100%
MOD 793 (24.5%)
UPD 0 days
FLT No STR N/A
LEN 7 NUL 0</t>
  </si>
  <si>
    <t>High writes to reads - High # writes (BI48) Reads 220 Writes 2.13K (0.10x)
Statistics 0 days old (BI90) on 100% rows (BI91) 7.61% Row Delta
High Writes: Stats: 458 (15.3%) USG: 793 (24.5%) OPS: 2.13K (65.8%) Review STATISTICS NORECOMPUTE
Last Used - RDS: 0 days ago WRT: 0 days ago
High ratio ROW to PAGE to  locks - 61.1x
Stats Row Delta: Physical rows 3.23K &lt;&gt; Stats 2.98K (7.61%)
Partitioned on [TransactionDate] - 5 partitions (BI64)
Parameter sniffing candidate - Range 248x for Key 1
Key 1: BIT, 2 steps, no sniff, add filter? (BI33)
Key [TransactionDate] d3 (2.74) is more unique than key 1
Key [1] is NULLable (BI25)
Compression:  NON(5) (BI63)
PRIO Waits: Time 16.0ms (10.9% #2) Count 539 (93.1% #1) Average 29.7us (#2)
PRIO Locks: Count 5.77K (22.7% #2)
PRIO Page Splits: Count 3 (10.0% #3) %Writes 0.21% (#7) Leaf 2 (8.33% #3) Nonleaf 1 (16.7% #1)
PRIO Writes: Total 2.13K (28.1% #1) Inserts 1.46K (23.4% #1) Updates 0 (n/a) Deletes 665 (100% #1) USG Updates 793 (15.1% #1)
PRIO Buffer: Reserved PGs 744KB (15.7% #2) Used Buffer 144KB (11.8% #3) %InBuffer 19.4% (#4)
PRIO Touches: OPS Total 2.35K (22.6% #2) Reads 220 (7.80% #3) Writes 2.13K (28.1% #1) R/W Ratio 0.10x (#3)
PRIO Touches: USG Total 835 (15.3% #2) Reads 42 (18.7% #3) Writes 793 (15.1% #1) R/W Ratio 0.05x (#3)
PRIO Read Detail: OPS Scans 220 (58.8% #1) %Reads 100% (#1)
PRIO Read Detail: USG Seeks 42 (40.8% #2) %Reads 100% (#1)</t>
  </si>
  <si>
    <t>&gt;1.49K(46.2%)
&gt;2.70
#1.00</t>
  </si>
  <si>
    <t>[IsFinalized] bit NULL (1.49K) STP(2) CCOL:Prst
[TransactionDate] d3 (2.74) PART =CX(1)
UNIQUIFIER i4 (1.00)</t>
  </si>
  <si>
    <t>RSZ 744KB (15.7% #2)
BSZ 144KB (19.4%)
ROW 3.23K
KEY 2 LEN 4B
INC 0
FCT 100% PAD No</t>
  </si>
  <si>
    <t>RDS 220 (7.80% #3)
WRT 2.13K (28.1% #1)
R/W 0.10x (#3)
WTS 16.0ms (10.9% #2)
WTC 539 (93.1% #1)
LCK 5.77K (22.7% #2)</t>
  </si>
  <si>
    <t>STP 2 SNF 248x
SMP 100% PST 100%
MOD 458 (14.2%)
UPD 0 days
FLT No STR N/A
LEN 4 NUL 0</t>
  </si>
  <si>
    <t>High writes to reads - High # writes (BI48) Reads 666 Writes 795 (0.84x)
Index not partitioned, table is (BI65)
&gt; TBL [PF_TransactionDate]
Statistics 0 days old (BI90) on 100% rows (BI91) 24.5% Row Delta
High Writes: Stats: 793 (32.5%) USG: 732 (22.7%) OPS: 795 (24.6%) Review STATISTICS NORECOMPUTE
Last Used - RDS: 0 days ago WRT: 0 days ago
High ratio ROW to PAGE to  locks - 64.8x
Stats Row Delta: Physical rows 3.23K &lt;&gt; Stats 2.44K (24.5%)
Lead Key is SEQUENCE
&gt; Sequential key option NOT ENABLED (2019+) (BI121)
PRIO Waits: Time 0 (n/a) Count 1 (0.17% #7)
PRIO Locks: Count 3.71K (14.6% #3)
PRIO Page Splits: Count 2 (6.67% #7) %Writes 0.25% (#6) Leaf 2 (8.33% #3)
PRIO Writes: Total 795 (10.5% #4) Inserts 795 (12.7% #4) Updates 0 (n/a) Deletes 0 (n/a) USG Updates 732 (14.0% #3)
PRIO Buffer: Reserved PGs 200KB (4.23% #7) Used Buffer 80.0KB (6.54% #7) %InBuffer 40.0% (#2)
PRIO Touches: OPS Total 1.46K (14.1% #3) Reads 666 (23.6% #2) Writes 795 (10.5% #4) R/W Ratio 0.84x (#2)
PRIO Touches: USG Total 793 (14.5% #3) Reads 61 (27.1% #2) Writes 732 (14.0% #3) R/W Ratio 0.08x (#2)
PRIO Read Detail: OPS Scans 1 (0.27% #7) %Reads 0.15% (#7) Lookups 665 (27.2% #2) %Reads 99.9% (#1)
PRIO Read Detail: USG Seeks 61 (59.2% #1) %Reads 100% (#1)</t>
  </si>
  <si>
    <t>RSZ 200KB (4.23% #7)
BSZ 80.0KB (40.0%)
ROW 3.23K
KEY 1 LEN 4B
INC 0
FCT 100% PAD No</t>
  </si>
  <si>
    <t>RDS 666 (23.6% #2)
WRT 795 (10.5% #4)
R/W 0.84x (#2)
WTS 
WTC 1 (0.17% #7)
LCK 3.71K (14.6% #3)</t>
  </si>
  <si>
    <t>STP 159 SNF SEQ
SMP 100% PST 100%
MOD 793 (24.5%)
UPD 0 days
FLT No STR N/A
LEN 7 NUL 0</t>
  </si>
  <si>
    <t>T8.1749581271|1|0|0000000001</t>
  </si>
  <si>
    <t>DB [WideWorldImporters] SCH [Application]
TBL [PaymentMethods_Archive]
CX [ix_PaymentMethods_Archive]
*NOT UNIQUE*
OID DB [8] TBL [1749581271] IDX [1]</t>
  </si>
  <si>
    <t>Last Used - RDS: 0 days ago WRT: NONE
Dates: Modified 24.01.08, Created 16.06.02
Key Selectivity LO &gt; 2(100%)
Lead key low uniqueness - 1.00 rows, 100% of table
Compression:  PG(1) (BI63)
PRIO Buffer: Reserved PGs 72.0KB (100% #1) Used Buffer 16.0KB (100% #1) %InBuffer 22.2% (#1)
PRIO Touches: OPS Total 4 (100% #1) Reads 4 (100% #1)
PRIO Touches: USG Total 1 (100% #1) Reads 1 (100% #1)
PRIO Read Detail: OPS Scans 4 (100% #1) %Reads 100% (#1)
PRIO Read Detail: USG Seeks 0 (n/a) %Reads 0 (n/a) Scans 1 (100% #1) %Reads 100% (#1)</t>
  </si>
  <si>
    <t xml:space="preserve">RDS 4 (100% #1)
WRT 
R/W 
WTS 
WTC 
LCK </t>
  </si>
  <si>
    <t>Last Used - RDS: 0 days ago WRT: NONE
Dates: Modified 24.01.08, Created 16.06.02
Lookup %Reads: OPS 28.1K (100.%) - add more included col?
Lead Key is SEQUENCE
&gt; Sequential key option NOT ENABLED (2019+) (BI121)
FKC References - [3]
PRIO Waits: Time 1.00ms (50.0% #1) Count 1 (50.0% #1) Average 1.00ms (#1)
PRIO Locks: Count 56.2K (100% #1)
PRIO Buffer: Reserved PGs 72.0KB (50.0% #1) Used Buffer 16.0KB (50.0% #1) %InBuffer 22.2% (#1)
PRIO Touches: OPS Total 28.1K (50.0% #1) Reads 28.1K (50.0% #1)
PRIO Touches: USG Total 12.9K (50.0% #1) Reads 12.9K (50.0% #1)
PRIO Read Detail: OPS Scans 4 (80.0% #1) %Reads 0.01% (#1) Lookups 28.1K (50.0% #1) %Reads 100.% (#2)
PRIO Read Detail: USG Seeks 12.9K (50.0% #1) %Reads 100.% (#2) Scans 2 (100% #1) %Reads 0.02% (#1)</t>
  </si>
  <si>
    <t>RSZ 72.0KB (50.0% #1)
BSZ 16.0KB (22.2%)
ROW 13
KEY 1 LEN 4B
INC 0
FCT 100% PAD No</t>
  </si>
  <si>
    <t>RDS 28.1K (50.0% #1)
WRT 
R/W 
WTS 1.00ms (50.0% #1)
WTC 1 (50.0% #1)
LCK 56.2K (100% #1)</t>
  </si>
  <si>
    <t>Last Used - RDS: 0 days ago WRT: NONE
Dates: Modified 24.01.08, Created 16.06.02
Big key: 39 StatHdr bytes (BI24) In 1 cols excl CX (BI23)
Lookup %Reads: OPS 28.1K (100%) - add more included col?
Index Key [1] is NVARCHAR(50) (BI27)
PRIO Waits: Time 1.00ms (50.0% #1) Count 1 (50.0% #1) Average 1.00ms (#1)
PRIO Buffer: Reserved PGs 72.0KB (50.0% #1) Used Buffer 16.0KB (50.0% #1) %InBuffer 22.2% (#1)
PRIO Touches: OPS Total 28.1K (50.0% #2) Reads 28.1K (50.0% #2)
PRIO Touches: USG Total 12.9K (50.0% #2) Reads 12.9K (50.0% #2)
PRIO Read Detail: OPS Scans 1 (20.0% #2) %Reads 0.00% (#2) Lookups 28.1K (50.0% #1) %Reads 100% (#1)
PRIO Read Detail: USG Seeks 12.9K (50.0% #1) %Reads 100% (#1)</t>
  </si>
  <si>
    <t>RSZ 72.0KB (50.0% #1)
BSZ 16.0KB (22.2%)
ROW 13
KEY 1 LEN 100B
INC 0
FCT 100% PAD No</t>
  </si>
  <si>
    <t xml:space="preserve">RDS 28.1K (50.0% #2)
WRT 
R/W 
WTS 1.00ms (50.0% #1)
WTC 1 (50.0% #1)
LCK </t>
  </si>
  <si>
    <t>Last Used - RDS: 0 days ago WRT: NONE
Hi Scan %Reads: USG 46.1K (100%) (BI80) OPS 46.1K (100%) (BI81)
Lead Key is SEQUENCE
&gt; Sequential key option NOT ENABLED (2019+) (BI121)
PRIO Waits: Time 17.0ms (21.5% #3) Count 1 (16.7% #1) Average 17.0ms (#3)
PRIO Buffer: Reserved PGs 72.0KB (16.7% #1) Used Buffer 16.0KB (16.7% #1) %InBuffer 22.2% (#1)
PRIO Touches: OPS Total 46.1K (100.% #1) Reads 46.1K (100.% #1)
PRIO Touches: USG Total 46.1K (100% #1) Reads 46.1K (100% #1)
PRIO Read Detail: OPS Scans 46.1K (100.% #1) %Reads 100% (#1)
PRIO Read Detail: USG Seeks 0 (n/a) %Reads 0 (n/a) Scans 46.1K (100% #1) %Reads 100% (#1)</t>
  </si>
  <si>
    <t xml:space="preserve">RDS 46.1K (100.% #1)
WRT 
R/W 
WTS 17.0ms (21.5% #3)
WTC 1 (16.7% #1)
LCK </t>
  </si>
  <si>
    <t>Covers Foreign Key(s) [1874105717]
Synergy - Foreign Key
Key [1] is NULLable - NULL rows 2 (100% table) (BI25)
PRIO Waits: Time 19.0ms (24.1% #2) Count 1 (16.7% #1) Average 19.0ms (#2)
PRIO Buffer: Reserved PGs 72.0KB (16.7% #1) Used Buffer 16.0KB (16.7% #1) %InBuffer 22.2% (#1)
PRIO Touches: OPS Total 1 (0.00% #2) Reads 1 (0.00% #2)
PRIO Read Detail: OPS Scans 1 (0.00% #2) %Reads 100% (#1)</t>
  </si>
  <si>
    <t xml:space="preserve">RDS 1 (0.00% #2)
WRT 
R/W 
WTS 19.0ms (24.1% #2)
WTC 1 (16.7% #1)
LCK </t>
  </si>
  <si>
    <t xml:space="preserve">RDS 1 (0.00% #2)
WRT 
R/W 
WTS 
WTC 1 (16.7% #1)
LCK </t>
  </si>
  <si>
    <t>Covers Foreign Key(s) [1922105888]
Synergy - Foreign Key
Key [1] is NULLable - NULL rows 2 (100% table) (BI25)
PRIO Waits: Time 43.0ms (54.4% #1) Count 1 (16.7% #1) Average 43.0ms (#1)
PRIO Buffer: Reserved PGs 72.0KB (16.7% #1) Used Buffer 16.0KB (16.7% #1) %InBuffer 22.2% (#1)
PRIO Touches: OPS Total 1 (0.00% #2) Reads 1 (0.00% #2)
PRIO Read Detail: OPS Scans 1 (0.00% #2) %Reads 100% (#1)</t>
  </si>
  <si>
    <t xml:space="preserve">RDS 1 (0.00% #2)
WRT 
R/W 
WTS 43.0ms (54.4% #1)
WTC 1 (16.7% #1)
LCK </t>
  </si>
  <si>
    <t>Covers Foreign Key(s) [1938105945]
Synergy - Foreign Key
Key [1] is NULLable (BI25)
PRIO Waits: Time 0 (n/a) Count 1 (16.7% #1)
PRIO Buffer: Reserved PGs 72.0KB (16.7% #1) Used Buffer 16.0KB (16.7% #1) %InBuffer 22.2% (#1)
PRIO Touches: OPS Total 1 (0.00% #2) Reads 1 (0.00% #2)
PRIO Read Detail: OPS Scans 1 (0.00% #2) %Reads 100% (#1)</t>
  </si>
  <si>
    <t>T8.1845581613|1|0|0000000001</t>
  </si>
  <si>
    <t>DB [WideWorldImporters] SCH [Application]
TBL [TransactionTypes_Archive]
CX [ix_TransactionTypes_Archive]
*NOT UNIQUE*
OID DB [8] TBL [1845581613] IDX [1]</t>
  </si>
  <si>
    <t>Last Used - RDS: 0 days ago WRT: NONE
Dates: Modified 24.01.08, Created 16.06.02
Lead Key is SEQUENCE
&gt; Sequential key option NOT ENABLED (2019+) (BI121)
FKC References - [1]
PRIO Waits: Time 1.00ms (100% #1) Count 1 (50.0% #1) Average 1.00ms (#1)
PRIO Buffer: Reserved PGs 72.0KB (50.0% #1) Used Buffer 16.0KB (66.7% #1) %InBuffer 22.2% (#1)
PRIO Touches: OPS Total 4 (80.0% #1) Reads 4 (80.0% #1)
PRIO Touches: USG Total 2 (100% #1) Reads 2 (100% #1)
PRIO Read Detail: OPS Scans 4 (80.0% #1) %Reads 100% (#1)
PRIO Read Detail: USG Seeks 0 (n/a) %Reads 0 (n/a) Scans 2 (100% #1) %Reads 100% (#1)</t>
  </si>
  <si>
    <t>RSZ 72.0KB (50.0% #1)
BSZ 16.0KB (22.2%)
ROW 9
KEY 1 LEN 4B
INC 0
FCT 100% PAD No</t>
  </si>
  <si>
    <t xml:space="preserve">RDS 4 (80.0% #1)
WRT 
R/W 
WTS 1.00ms (100% #1)
WTC 1 (50.0% #1)
LCK </t>
  </si>
  <si>
    <t>Dates: Modified 24.01.08, Created 16.06.02
Big key: 46 StatHdr bytes (BI24) In 1 cols excl CX (BI23)
Index Key [1] is NVARCHAR(50) (BI27)
PRIO Waits: Time 0 (n/a) Count 1 (50.0% #1)
PRIO Buffer: Reserved PGs 72.0KB (50.0% #1) Used Buffer 8.00KB (33.3% #2) %InBuffer 11.1% (#2)
PRIO Touches: OPS Total 1 (20.0% #2) Reads 1 (20.0% #2)
PRIO Read Detail: OPS Scans 1 (20.0% #2) %Reads 100% (#1)</t>
  </si>
  <si>
    <t>RSZ 72.0KB (50.0% #1)
BSZ 8.00KB (11.1%)
ROW 9
KEY 1 LEN 100B
INC 0
FCT 100% PAD No</t>
  </si>
  <si>
    <t xml:space="preserve">RDS 1 (20.0% #2)
WRT 
R/W 
WTS 
WTC 1 (50.0% #1)
LCK </t>
  </si>
  <si>
    <t>T8.1941581955|1|0|0000000001</t>
  </si>
  <si>
    <t>DB [WideWorldImporters] SCH [Purchasing]
TBL [SupplierCategories_Archive]
CX [ix_SupplierCategories_Archive]
*NOT UNIQUE*
OID DB [8] TBL [1941581955] IDX [1]</t>
  </si>
  <si>
    <t>Last Used - RDS: 0 days ago WRT: NONE
Dates: Modified 24.01.08, Created 16.06.02
Lead Key is SEQUENCE
&gt; Sequential key option NOT ENABLED (2019+) (BI121)
FKC References - [2]
PRIO Waits: Time 1.00ms (100% #1) Count 1 (50.0% #1) Average 1.00ms (#1)
PRIO Buffer: Reserved PGs 72.0KB (50.0% #1) Used Buffer 8.00KB (50.0% #1) %InBuffer 11.1% (#1)
PRIO Touches: OPS Total 4 (80.0% #1) Reads 4 (80.0% #1)
PRIO Touches: USG Total 2 (100% #1) Reads 2 (100% #1)
PRIO Read Detail: OPS Scans 4 (80.0% #1) %Reads 100% (#1)
PRIO Read Detail: USG Seeks 0 (n/a) %Reads 0 (n/a) Scans 2 (100% #1) %Reads 100% (#1)</t>
  </si>
  <si>
    <t>Dates: Modified 24.01.08, Created 16.06.02
Big key: 29 StatHdr bytes (BI24) In 1 cols excl CX (BI23)
Index Key [1] is NVARCHAR(50) (BI27)
PRIO Waits: Time 0 (n/a) Count 1 (50.0% #1)
PRIO Buffer: Reserved PGs 72.0KB (50.0% #1) Used Buffer 8.00KB (50.0% #1) %InBuffer 11.1% (#1)
PRIO Touches: OPS Total 1 (20.0% #2) Reads 1 (20.0% #2)
PRIO Read Detail: OPS Scans 1 (20.0% #2) %Reads 100% (#1)</t>
  </si>
  <si>
    <t>Retain CX
 Used by PK
 FKC Reference
 Used by FTX
Refactor
 FillFactor &lt;100%
Rebuild
 Stats Row Delta</t>
  </si>
  <si>
    <t>Statistics 0 days old (BI90) on 31.1% rows (BI91) 7.29% Row Delta
Fill 100% Splits 918 (7.61% INS+UPD)
High Writes: Stats: 5.54K (7.86%) USG: 11.2K (14.7%) OPS: 12.1K (15.9%) Review STATISTICS NORECOMPUTE
Last Used - RDS: 0 days ago WRT: 0 days ago
Dates: Modified 24.01.08, Created 16.06.02
High ratio ROW to PAGE to  locks - 54.9x
Stats Row Delta: Physical rows 76.1K &lt;&gt; Stats 70.5K (7.29%)
Statistics:  persisted sample 30%
Lookup %Reads: USG 6.04K (17.5%) OPS 71.0K (68.0%) - add more included col?
Lead Key is SEQUENCE
&gt; Sequential key option ENABLED (2019+) (BI121)
CX unique - [2.00] records per key, check stats
FKC References - [3]
High buffer cache usage 100%
PRIO Waits: Time 685ms (12.2% #2) Count 34 (4.89% #3) Average 20.2ms (#6)
PRIO Locks: Count 220K (15.0% #3) Promotion Attempts 34 (14.7% #1) Success 0 (n/a) Fail 34 (14.7% #1)
PRIO Page Splits: Count 918 (53.1% #1) %Writes 7.61% (#2) Leaf 914 (53.3% #1) Nonleaf 4 (25.0% #1)
PRIO Writes: Total 12.1K (5.11% #6) Inserts 6.46K (3.38% #6) Updates 5.61K (100% #1) Deletes 0 (n/a) USG Updates 11.2K (16.7% #1)
PRIO Buffer: Reserved PGs 96.3MB (81.2% #1) Used Buffer 96.2MB (83.9% #1) %InBuffer 100.% (#1)
PRIO Touches: OPS Total 117K (11.4% #3) Reads 104K (13.3% #2) Writes 12.1K (5.11% #6) R/W Ratio 8.66x (#2)
PRIO Touches: USG Total 45.6K (42.2% #1) Reads 34.5K (83.3% #1) Writes 11.2K (16.7% #1) R/W Ratio 3.09x (#1)
PRIO Read Detail: OPS Scans 20 (0.00% #8) %Reads 0.02% (#13) Lookups 71.0K (25.9% #3) %Reads 68.0% (#6)
PRIO Read Detail: USG Seeks 28.4K (82.5% #1) %Reads 82.5% (#2) Scans 0 (n/a) %Reads 0 (n/a) Lookups 6.04K (100% #1) %Reads 17.5% (#1)
PRIO LOB: Fetch PGs 33.4K (100% #1)</t>
  </si>
  <si>
    <t>RSZ 96.3MB (81.2% #1)
BSZ 96.2MB (100%)
ROW 76.1K
KEY 1 LEN 4B
INC 0
FCT 100% PAD No</t>
  </si>
  <si>
    <t>RDS 104K (13.3% #2)
WRT 12.1K (5.11% #6)
R/W 8.66x (#2)
WTS 685ms (12.2% #2)
WTC 34 (4.89% #3)
LCK 220K (15.0% #3)</t>
  </si>
  <si>
    <t>STP 153 SNF SEQ
SMP 31.1% PST 30%
MOD 5.54K (7.29%)
UPD 0 days
FLT No STR N/A
LEN 4 NUL 0</t>
  </si>
  <si>
    <t>T8.2018106230|6|03638643630|0000000001</t>
  </si>
  <si>
    <t>DB [WideWorldImporters] SCH [sys]
PAR [Sales].[Invoices]
IT [ifts_comp_fragment_2018106230_929]
CX [ifts_comp_fragment_2018106230_929]
UNIQUE FULLTEXT_COMP_FRAGMENT
OID DB [8] PAR [2018106230] IT [363864363] IDX [1]</t>
  </si>
  <si>
    <t>[INTERNAL_TABLE: FULLTEXT_COMP_FRAGMENT]
High writes to reads - High # writes (BI48) Reads 2 Writes 477 (0.00x)
High Writes: OPS: 477 (101%) Review STATISTICS NORECOMPUTE
Dates: Modified 24.01.08
PRIO Page Splits: Count 4 (0.23% #17) %Writes 0.84% (#8) Leaf 3 (0.18% #17) Nonleaf 1 (6.25% #3)
PRIO Writes: Total 477 (0.20% #21) Inserts 477 (0.25% #21)
PRIO Buffer: Reserved PGs 200KB (0.16% #16) Used Buffer 40.0KB (0.03% #17) %InBuffer 20.0% (#25)
PRIO Touches: OPS Total 479 (0.05% #21) Reads 2 (0.00% #13) Writes 477 (0.20% #21) R/W Ratio 0.00x (#10)
PRIO Read Detail: OPS Scans 2 (0.00% #13) %Reads 100% (#1)</t>
  </si>
  <si>
    <t>RSZ 200KB (0.16% #16)
BSZ 40.0KB (20.0%)
ROW 474
KEY 5 LEN 148B
INC 0
FCT 100% PAD No</t>
  </si>
  <si>
    <t xml:space="preserve">RDS 2 (0.00% #13)
WRT 477 (0.20% #21)
R/W 0.00x (#10)
WTS 
WTC 
LCK </t>
  </si>
  <si>
    <t>STP 194 SNF 2.00x
SMP 100% PST 100%
MOD 0 (0.00%)
UPD 0 days
FLT No STR N/A
LEN 30 NUL 0</t>
  </si>
  <si>
    <t>[INTERNAL_TABLE: FULLTEXT_INDEXED_DOCID]
High writes to reads - High # writes (BI48) Reads 81.7K Writes 76.2K (1.07x)
High Writes: Stats: 327 (0.43%) OPS: 76.2K (100%) Review STATISTICS NORECOMPUTE
Dates: Modified 24.01.08
Stats Row Delta: Physical rows 76.1K &lt;&gt; Stats 75.7K (0.43%)
Lookup %Reads: OPS 81.7K (100.%) - add more included col?
PRIO Waits: Time 147ms (2.62% #10) Count 75 (10.8% #2) Average 1.96ms (#13)
PRIO Locks: Count 317K (21.6% #2) Promotion Attempts 33 (14.2% #2) Success 0 (n/a) Fail 33 (14.2% #2)
PRIO Page Splits: Count 167 (9.65% #3) %Writes 0.22% (#19) Leaf 166 (9.68% #3) Nonleaf 1 (6.25% #3)
PRIO Writes: Total 76.2K (32.3% #1) Inserts 76.2K (39.9% #1)
PRIO Buffer: Reserved PGs 1.32MB (1.11% #9) Used Buffer 1.31MB (1.14% #7) %InBuffer 99.4% (#2)
PRIO Touches: OPS Total 158K (15.5% #2) Reads 81.7K (10.4% #4) Writes 76.2K (32.3% #1) R/W Ratio 1.07x (#4)
PRIO Read Detail: OPS Scans 13 (0.00% #10) %Reads 0.02% (#14) Lookups 81.7K (29.8% #2) %Reads 100.% (#1)</t>
  </si>
  <si>
    <t>RSZ 1.32MB (1.11% #9)
BSZ 1.31MB (99.4%)
ROW 76.1K
KEY 1 LEN 8B
INC 0
FCT 100% PAD No</t>
  </si>
  <si>
    <t>RDS 81.7K (10.4% #4)
WRT 76.2K (32.3% #1)
R/W 1.07x (#4)
WTS 147ms (2.62% #10)
WTC 75 (10.8% #2)
LCK 317K (21.6% #2)</t>
  </si>
  <si>
    <t>STP 3 SNF 1.00x
SMP 100% PST 100%
MOD 327 (0.43%)
UPD 0 days
FLT No STR N/A
LEN 8 NUL 0</t>
  </si>
  <si>
    <t>T8.2018106230|6|15276764900|0000000001</t>
  </si>
  <si>
    <t>DB [WideWorldImporters] SCH [sys]
PAR [Sales].[Invoices]
IT [ifts_comp_fragment_2018106230_25]
CX [ifts_comp_fragment_2018106230_25]
UNIQUE FULLTEXT_COMP_FRAGMENT
OID DB [8] PAR [2018106230] IT [1527676490] IDX [1]</t>
  </si>
  <si>
    <t>[INTERNAL_TABLE: FULLTEXT_COMP_FRAGMENT]
High writes to reads - High # writes (BI48) Reads 15 Writes 4.25K (0.00x)
Fill 100% Splits 370 (8.71% INS+UPD)
High Writes: OPS: 4.25K (109%) Review STATISTICS NORECOMPUTE
Dates: Modified 24.01.08
High buffer cache usage 94.4%
PRIO Page Splits: Count 370 (21.4% #2) %Writes 8.71% (#1) Leaf 367 (21.4% #2) Nonleaf 3 (18.8% #2)
PRIO Writes: Total 4.25K (1.80% #16) Inserts 4.25K (2.22% #16)
PRIO Buffer: Reserved PGs 3.07MB (2.59% #3) Used Buffer 2.90MB (2.53% #3) %InBuffer 94.4% (#6)
PRIO Touches: OPS Total 4.26K (0.42% #16) Reads 15 (0.00% #10) Writes 4.25K (1.80% #16) R/W Ratio 0.00x (#11)
PRIO Read Detail: OPS Scans 15 (0.00% #9) %Reads 100% (#1)</t>
  </si>
  <si>
    <t>RSZ 3.07MB (2.59% #3)
BSZ 2.90MB (94.4%)
ROW 3.88K
KEY 5 LEN 148B
INC 0
FCT 100% PAD No</t>
  </si>
  <si>
    <t xml:space="preserve">RDS 15 (0.00% #10)
WRT 4.25K (1.80% #16)
R/W 0.00x (#11)
WTS 
WTC 
LCK </t>
  </si>
  <si>
    <t>STP 198 SNF 282x
SMP 100% PST 100%
MOD 0 (0.00%)
UPD 0 days
FLT No STR N/A
LEN 29 NUL 0</t>
  </si>
  <si>
    <t>[INTERNAL_TABLE: FULLTEXT_DOCID_STATUS]
High writes to reads - High # writes (BI48) Reads 92.8K Writes 22.3K (4.16x)
High Writes: Stats: 314 (1.21K%) OPS: 22.3K
Dates: Modified 24.01.08
Stats Row Delta: Physical rows 0 &lt;&gt; Stats 26 (100%)
Lookup %Reads: OPS 92.8K (100.%) - add more included col?
PRIO Waits: Time 262ms (4.67% #5) Count 5 (0.72% #12) Average 52.4ms (#2)
PRIO Locks: Count 90.0K (6.15% #5) Promotion Attempts 33 (14.2% #2) Success 0 (n/a) Fail 33 (14.2% #2)
PRIO Page Splits: Count 1 (0.06% #21) %Writes 0.01% (#26) Leaf 1 (0.06% #21)
PRIO Writes: Total 22.3K (9.44% #2) Inserts 11.2K (5.83% #3) Updates 0 (n/a) Deletes 11.2K (28.2% #1)
PRIO Buffer: Reserved PGs 72.0KB (0.06% #21) Used Buffer 16.0KB (0.01% #21) %InBuffer 22.2% (#17)
PRIO Touches: OPS Total 115K (11.3% #4) Reads 92.8K (11.8% #3) Writes 22.3K (9.44% #2) R/W Ratio 4.16x (#3)
PRIO Read Detail: OPS Scans 43 (0.01% #5) %Reads 0.05% (#12) Lookups 92.8K (33.9% #1) %Reads 100.% (#2)</t>
  </si>
  <si>
    <t>RSZ 72.0KB (0.06% #21)
BSZ 16.0KB (22.2%)
ROW 0
KEY 1 LEN 8B
INC 0
FCT 100% PAD No</t>
  </si>
  <si>
    <t>RDS 92.8K (11.8% #3)
WRT 22.3K (9.44% #2)
R/W 4.16x (#3)
WTS 262ms (4.67% #5)
WTC 5 (0.72% #12)
LCK 90.0K (6.15% #5)</t>
  </si>
  <si>
    <t>STP 14 SNF 1.00x
SMP 100% PST 100%
MOD 314
UPD 0 days
FLT No STR N/A
LEN 8 NUL 0</t>
  </si>
  <si>
    <t>T8.2018106230|6|03798644200|0000000001</t>
  </si>
  <si>
    <t>DB [WideWorldImporters] SCH [sys]
PAR [Sales].[Invoices]
IT [ifts_comp_fragment_2018106230_930]
CX [ifts_comp_fragment_2018106230_930]
UNIQUE FULLTEXT_COMP_FRAGMENT
OID DB [8] PAR [2018106230] IT [379864420] IDX [1]</t>
  </si>
  <si>
    <t>[INTERNAL_TABLE: FULLTEXT_COMP_FRAGMENT]
No Reads and High # writes (BI22) -  Writes: 122
High Writes: OPS: 122 (101%) Review STATISTICS NORECOMPUTE
Dates: Modified 24.01.08
Stats Row Delta: Physical rows 121 &lt;&gt; Stats 0 (100%)
PRIO Page Splits: Count 1 (0.06% #21) %Writes 0.82% (#9) Leaf 1 (0.06% #21)
PRIO Writes: Total 122 (0.05% #27) Inserts 122 (0.06% #27)
PRIO Buffer: Reserved PGs 72.0KB (0.06% #21) Used Buffer 16.0KB (0.01% #21) %InBuffer 22.2% (#17)
PRIO Touches: OPS Total 122 (0.01% #27) Reads 0 (n/a) Writes 122 (0.05% #27)</t>
  </si>
  <si>
    <t>RSZ 72.0KB (0.06% #21)
BSZ 16.0KB (22.2%)
ROW 121
KEY 5 LEN 148B
INC 0
FCT 100% PAD No</t>
  </si>
  <si>
    <t xml:space="preserve">RDS 
WRT 122 (0.05% #27)
R/W 
WTS 
WTC 
LCK </t>
  </si>
  <si>
    <t>T8.2018106230|6|04598647050|0000000001</t>
  </si>
  <si>
    <t>DB [WideWorldImporters] SCH [sys]
PAR [Sales].[Invoices]
IT [ifts_comp_fragment_2018106230_935]
CX [ifts_comp_fragment_2018106230_935]
UNIQUE FULLTEXT_COMP_FRAGMENT
OID DB [8] PAR [2018106230] IT [459864705] IDX [1]</t>
  </si>
  <si>
    <t>[INTERNAL_TABLE: FULLTEXT_COMP_FRAGMENT]
No Reads and High # writes (BI22) -  Writes: 167
High Writes: OPS: 167 (101%) Review STATISTICS NORECOMPUTE
Dates: Modified 24.01.08
Stats Row Delta: Physical rows 166 &lt;&gt; Stats 0 (100%)
PRIO Page Splits: Count 1 (0.06% #21) %Writes 0.60% (#15) Leaf 1 (0.06% #21)
PRIO Writes: Total 167 (0.07% #25) Inserts 167 (0.09% #25)
PRIO Buffer: Reserved PGs 72.0KB (0.06% #21) Used Buffer 16.0KB (0.01% #21) %InBuffer 22.2% (#17)
PRIO Touches: OPS Total 167 (0.02% #25) Reads 0 (n/a) Writes 167 (0.07% #25)</t>
  </si>
  <si>
    <t>RSZ 72.0KB (0.06% #21)
BSZ 16.0KB (22.2%)
ROW 166
KEY 5 LEN 148B
INC 0
FCT 100% PAD No</t>
  </si>
  <si>
    <t xml:space="preserve">RDS 
WRT 167 (0.07% #25)
R/W 
WTS 
WTC 
LCK </t>
  </si>
  <si>
    <t>T8.2018106230|6|03958644770|0000000001</t>
  </si>
  <si>
    <t>DB [WideWorldImporters] SCH [sys]
PAR [Sales].[Invoices]
IT [ifts_comp_fragment_2018106230_931]
CX [ifts_comp_fragment_2018106230_931]
UNIQUE FULLTEXT_COMP_FRAGMENT
OID DB [8] PAR [2018106230] IT [395864477] IDX [1]</t>
  </si>
  <si>
    <t>[INTERNAL_TABLE: FULLTEXT_COMP_FRAGMENT]
No Reads and Low # writes (BI29) -  Writes: 53
Fill 100% Splits 1 (1.89% INS+UPD)
High Writes: OPS: 53 (102%)
Dates: Modified 24.01.08
Stats Row Delta: Physical rows 52 &lt;&gt; Stats 0 (100%)
PRIO Page Splits: Count 1 (0.06% #21) %Writes 1.89% (#3) Leaf 1 (0.06% #21)
PRIO Writes: Total 53 (0.02% #28) Inserts 53 (0.03% #28)
PRIO Buffer: Reserved PGs 72.0KB (0.06% #21) Used Buffer 16.0KB (0.01% #21) %InBuffer 22.2% (#17)
PRIO Touches: OPS Total 53 (0.01% #28) Reads 0 (n/a) Writes 53 (0.02% #28)</t>
  </si>
  <si>
    <t>RSZ 72.0KB (0.06% #21)
BSZ 16.0KB (22.2%)
ROW 52
KEY 5 LEN 148B
INC 0
FCT 100% PAD No</t>
  </si>
  <si>
    <t xml:space="preserve">RDS 
WRT 53 (0.02% #28)
R/W 
WTS 
WTC 
LCK </t>
  </si>
  <si>
    <t>T8.2018106230|6|04118645340|0000000001</t>
  </si>
  <si>
    <t>DB [WideWorldImporters] SCH [sys]
PAR [Sales].[Invoices]
IT [ifts_comp_fragment_2018106230_932]
CX [ifts_comp_fragment_2018106230_932]
UNIQUE FULLTEXT_COMP_FRAGMENT
OID DB [8] PAR [2018106230] IT [411864534] IDX [1]</t>
  </si>
  <si>
    <t>[INTERNAL_TABLE: FULLTEXT_COMP_FRAGMENT]
No Reads and High # writes (BI22) -  Writes: 136
High Writes: OPS: 136 (101%) Review STATISTICS NORECOMPUTE
Dates: Modified 24.01.08
Stats Row Delta: Physical rows 135 &lt;&gt; Stats 0 (100%)
PRIO Page Splits: Count 1 (0.06% #21) %Writes 0.74% (#10) Leaf 1 (0.06% #21)
PRIO Writes: Total 136 (0.06% #26) Inserts 136 (0.07% #26)
PRIO Buffer: Reserved PGs 72.0KB (0.06% #21) Used Buffer 16.0KB (0.01% #21) %InBuffer 22.2% (#17)
PRIO Touches: OPS Total 136 (0.01% #26) Reads 0 (n/a) Writes 136 (0.06% #26)</t>
  </si>
  <si>
    <t>RSZ 72.0KB (0.06% #21)
BSZ 16.0KB (22.2%)
ROW 135
KEY 5 LEN 148B
INC 0
FCT 100% PAD No</t>
  </si>
  <si>
    <t xml:space="preserve">RDS 
WRT 136 (0.06% #26)
R/W 
WTS 
WTC 
LCK </t>
  </si>
  <si>
    <t>T8.2018106230|6|04758647620|0000000001</t>
  </si>
  <si>
    <t>DB [WideWorldImporters] SCH [sys]
PAR [Sales].[Invoices]
IT [ifts_comp_fragment_2018106230_936]
CX [ifts_comp_fragment_2018106230_936]
UNIQUE FULLTEXT_COMP_FRAGMENT
OID DB [8] PAR [2018106230] IT [475864762] IDX [1]</t>
  </si>
  <si>
    <t>[INTERNAL_TABLE: FULLTEXT_COMP_FRAGMENT]
No Reads and High # writes (BI22) -  Writes: 206
Fill 100% Splits 3 (1.46% INS+UPD)
High Writes: OPS: 206 (101%) Review STATISTICS NORECOMPUTE
Dates: Modified 24.01.08
Stats Row Delta: Physical rows 204 &lt;&gt; Stats 0 (100%)
PRIO Page Splits: Count 3 (0.17% #18) %Writes 1.46% (#5) Leaf 2 (0.12% #18) Nonleaf 1 (6.25% #3)
PRIO Writes: Total 206 (0.09% #23) Inserts 206 (0.11% #23)
PRIO Buffer: Reserved PGs 200KB (0.16% #16) Used Buffer 32.0KB (0.03% #18) %InBuffer 16.0% (#26)
PRIO Touches: OPS Total 206 (0.02% #23) Reads 0 (n/a) Writes 206 (0.09% #23)</t>
  </si>
  <si>
    <t>RSZ 200KB (0.16% #16)
BSZ 32.0KB (16.0%)
ROW 204
KEY 5 LEN 148B
INC 0
FCT 100% PAD No</t>
  </si>
  <si>
    <t xml:space="preserve">RDS 
WRT 206 (0.09% #23)
R/W 
WTS 
WTC 
LCK </t>
  </si>
  <si>
    <t>T8.2018106230|6|13113437360|0000000001</t>
  </si>
  <si>
    <t>DB [WideWorldImporters] SCH [sys]
PAR [Sales].[Invoices]
IT [ifts_comp_fragment_2018106230_854]
CX [ifts_comp_fragment_2018106230_854]
UNIQUE FULLTEXT_COMP_FRAGMENT
OID DB [8] PAR [2018106230] IT [1311343736] IDX [1]</t>
  </si>
  <si>
    <t>[INTERNAL_TABLE: FULLTEXT_COMP_FRAGMENT]
High writes to reads - High # writes (BI48) Reads 3 Writes 2.48K (0.00x)
High Writes: OPS: 2.48K (101%) Review STATISTICS NORECOMPUTE
Dates: Modified 24.01.08
PRIO Page Splits: Count 17 (0.98% #9) %Writes 0.69% (#11) Leaf 16 (0.93% #9) Nonleaf 1 (6.25% #3)
PRIO Writes: Total 2.48K (1.05% #18) Inserts 2.48K (1.30% #18)
PRIO Buffer: Reserved PGs 264KB (0.22% #14) Used Buffer 144KB (0.12% #15) %InBuffer 54.6% (#14)
PRIO Touches: OPS Total 2.48K (0.24% #18) Reads 3 (0.00% #12) Writes 2.48K (1.05% #18) R/W Ratio 0.00x (#13)
PRIO Read Detail: OPS Scans 3 (0.00% #12) %Reads 100% (#1)</t>
  </si>
  <si>
    <t>RSZ 264KB (0.22% #14)
BSZ 144KB (54.6%)
ROW 2.46K
KEY 5 LEN 148B
INC 0
FCT 100% PAD No</t>
  </si>
  <si>
    <t xml:space="preserve">RDS 3 (0.00% #12)
WRT 2.48K (1.05% #18)
R/W 0.00x (#13)
WTS 
WTC 
LCK </t>
  </si>
  <si>
    <t>STP 195 SNF 4.00x
SMP 100% PST 100%
MOD 0 (0.00%)
UPD 0 days
FLT No STR N/A
LEN 30 NUL 0</t>
  </si>
  <si>
    <t>T8.2018106230|6|04278645910|0000000001</t>
  </si>
  <si>
    <t>DB [WideWorldImporters] SCH [sys]
PAR [Sales].[Invoices]
IT [ifts_comp_fragment_2018106230_933]
CX [ifts_comp_fragment_2018106230_933]
UNIQUE FULLTEXT_COMP_FRAGMENT
OID DB [8] PAR [2018106230] IT [427864591] IDX [1]</t>
  </si>
  <si>
    <t>[INTERNAL_TABLE: FULLTEXT_COMP_FRAGMENT]
No Reads and High # writes (BI22) -  Writes: 263
Fill 100% Splits 3 (1.14% INS+UPD)
High Writes: OPS: 263 (101%) Review STATISTICS NORECOMPUTE
Dates: Modified 24.01.08
Stats Row Delta: Physical rows 261 &lt;&gt; Stats 0 (100%)
PRIO Page Splits: Count 3 (0.17% #18) %Writes 1.14% (#7) Leaf 2 (0.12% #18) Nonleaf 1 (6.25% #3)
PRIO Writes: Total 263 (0.11% #22) Inserts 263 (0.14% #22)
PRIO Buffer: Reserved PGs 200KB (0.16% #16) Used Buffer 32.0KB (0.03% #18) %InBuffer 16.0% (#26)
PRIO Touches: OPS Total 263 (0.03% #22) Reads 0 (n/a) Writes 263 (0.11% #22)</t>
  </si>
  <si>
    <t>RSZ 200KB (0.16% #16)
BSZ 32.0KB (16.0%)
ROW 261
KEY 5 LEN 148B
INC 0
FCT 100% PAD No</t>
  </si>
  <si>
    <t xml:space="preserve">RDS 
WRT 263 (0.11% #22)
R/W 
WTS 
WTC 
LCK </t>
  </si>
  <si>
    <t>[INTERNAL_TABLE: FULLTEXT_DOCID_FILTER]
High Writes: Stats: 329 (6.24%) OPS: 5.62K (100%) Review STATISTICS NORECOMPUTE
Dates: Modified 24.01.08
Stats Row Delta: Physical rows 5.61K &lt;&gt; Stats 5.28K (5.87%)
Hi Scan %Reads: OPS 469K (100%) (BI81)
PRIO Locks: Count 450K (30.7% #1) Promotion Attempts 33 (14.2% #2) Success 0 (n/a) Fail 33 (14.2% #2)
PRIO Page Splits: Count 20 (1.16% #8) %Writes 0.36% (#16) Leaf 19 (1.11% #8) Nonleaf 1 (6.25% #3)
PRIO Writes: Total 5.62K (2.38% #7) Inserts 5.62K (2.94% #7)
PRIO Buffer: Reserved PGs 200KB (0.16% #16) Used Buffer 168KB (0.14% #14) %InBuffer 84.0% (#10)
PRIO Touches: OPS Total 475K (46.5% #1) Reads 469K (59.7% #1) Writes 5.62K (2.38% #7) R/W Ratio 83.5x (#1)
PRIO Read Detail: OPS Scans 469K (98.1% #1) %Reads 100% (#1)</t>
  </si>
  <si>
    <t>RSZ 200KB (0.16% #16)
BSZ 168KB (84.0%)
ROW 5.61K
KEY 2 LEN 16B
INC 0
FCT 100% PAD No</t>
  </si>
  <si>
    <t>RDS 469K (59.7% #1)
WRT 5.62K (2.38% #7)
R/W 83.5x (#1)
WTS 
WTC 
LCK 450K (30.7% #1)</t>
  </si>
  <si>
    <t>STP 28 SNF 1.00x
SMP 100% PST 100%
MOD 329 (5.87%)
UPD 0 days
FLT No STR N/A
LEN 16 NUL 0</t>
  </si>
  <si>
    <t>T8.2018106230|6|01718636790|0000000001</t>
  </si>
  <si>
    <t>DB [WideWorldImporters] SCH [sys]
PAR [Sales].[Invoices]
IT [ifts_comp_fragment_2018106230_917]
CX [ifts_comp_fragment_2018106230_917]
UNIQUE FULLTEXT_COMP_FRAGMENT
OID DB [8] PAR [2018106230] IT [171863679] IDX [1]</t>
  </si>
  <si>
    <t>[INTERNAL_TABLE: FULLTEXT_COMP_FRAGMENT]
High writes to reads - High # writes (BI48) Reads 2 Writes 1.77K (0.00x)
High Writes: OPS: 1.77K (101%) Review STATISTICS NORECOMPUTE
Dates: Modified 24.01.08
PRIO Page Splits: Count 11 (0.64% #11) %Writes 0.62% (#14) Leaf 10 (0.58% #13) Nonleaf 1 (6.25% #3)
PRIO Writes: Total 1.77K (0.75% #19) Inserts 1.77K (0.93% #19)
PRIO Buffer: Reserved PGs 264KB (0.22% #14) Used Buffer 96.0KB (0.08% #16) %InBuffer 36.4% (#16)
PRIO Touches: OPS Total 1.77K (0.17% #19) Reads 2 (0.00% #13) Writes 1.77K (0.75% #19) R/W Ratio 0.00x (#14)
PRIO Read Detail: OPS Scans 2 (0.00% #13) %Reads 100% (#1)</t>
  </si>
  <si>
    <t>&gt;1.07
&gt;1.00
&gt;1.00
&gt;1.00
&gt;1.00</t>
  </si>
  <si>
    <t>[keyword] vb128 (1.07)
[colid] i4 (N/A)
[pid] i4 (N/A)
[docidmax] bi8 (N/A)
[dupseq] i4 (N/A)</t>
  </si>
  <si>
    <t>RSZ 264KB (0.22% #14)
BSZ 96.0KB (36.4%)
ROW 1.76K
KEY 5 LEN 148B
INC 0
FCT 100% PAD No</t>
  </si>
  <si>
    <t xml:space="preserve">RDS 2 (0.00% #13)
WRT 1.77K (0.75% #19)
R/W 0.00x (#14)
WTS 
WTC 
LCK </t>
  </si>
  <si>
    <t>STP 200 SNF 2.00x
SMP 100% PST 100%
MOD 0 (0.00%)
UPD 0 days
FLT No STR N/A
LEN 30 NUL 0</t>
  </si>
  <si>
    <t>T8.2018106230|6|13308198030|0000000001</t>
  </si>
  <si>
    <t>DB [WideWorldImporters] SCH [sys]
PAR [Sales].[Invoices]
IT [ifts_comp_fragment_2018106230_741]
CX [ifts_comp_fragment_2018106230_741]
UNIQUE FULLTEXT_COMP_FRAGMENT
OID DB [8] PAR [2018106230] IT [1330819803] IDX [1]</t>
  </si>
  <si>
    <t>[INTERNAL_TABLE: FULLTEXT_COMP_FRAGMENT]
High writes to reads - High # writes (BI48) Reads 5 Writes 3.13K (0.00x)
Fill 100% Splits 36 (1.15% INS+UPD)
High Writes: OPS: 3.13K (101%) Review STATISTICS NORECOMPUTE
Dates: Modified 24.01.08
PRIO Page Splits: Count 36 (2.08% #4) %Writes 1.15% (#6) Leaf 35 (2.04% #4) Nonleaf 1 (6.25% #3)
PRIO Writes: Total 3.13K (1.33% #17) Inserts 3.13K (1.64% #17)
PRIO Buffer: Reserved PGs 456KB (0.38% #13) Used Buffer 296KB (0.25% #13) %InBuffer 64.9% (#13)
PRIO Touches: OPS Total 3.14K (0.31% #17) Reads 5 (0.00% #11) Writes 3.13K (1.33% #17) R/W Ratio 0.00x (#12)
PRIO Read Detail: OPS Scans 5 (0.00% #11) %Reads 100% (#1)</t>
  </si>
  <si>
    <t>&gt;1.13
&gt;1.01
&gt;1.01
&gt;1.00
&gt;1.00</t>
  </si>
  <si>
    <t>[keyword] vb128 (1.13)
[colid] i4 (N/A)
[pid] i4 (N/A)
[docidmax] bi8 (N/A)
[dupseq] i4 (N/A)</t>
  </si>
  <si>
    <t>RSZ 456KB (0.38% #13)
BSZ 296KB (64.9%)
ROW 3.10K
KEY 5 LEN 148B
INC 0
FCT 100% PAD No</t>
  </si>
  <si>
    <t xml:space="preserve">RDS 5 (0.00% #11)
WRT 3.13K (1.33% #17)
R/W 0.00x (#12)
WTS 
WTC 
LCK </t>
  </si>
  <si>
    <t>STP 190 SNF 16.0x
SMP 100% PST 100%
MOD 0 (0.00%)
UPD 0 days
FLT No STR N/A
LEN 30 NUL 0</t>
  </si>
  <si>
    <t>T8.2018106230|6|04438646480|0000000001</t>
  </si>
  <si>
    <t>DB [WideWorldImporters] SCH [sys]
PAR [Sales].[Invoices]
IT [ifts_comp_fragment_2018106230_934]
CX [ifts_comp_fragment_2018106230_934]
UNIQUE FULLTEXT_COMP_FRAGMENT
OID DB [8] PAR [2018106230] IT [443864648] IDX [1]</t>
  </si>
  <si>
    <t>[INTERNAL_TABLE: FULLTEXT_COMP_FRAGMENT]
No Reads and High # writes (BI22) -  Writes: 201
Fill 100% Splits 3 (1.49% INS+UPD)
High Writes: OPS: 201 (101%) Review STATISTICS NORECOMPUTE
Dates: Modified 24.01.08
Stats Row Delta: Physical rows 199 &lt;&gt; Stats 0 (100%)
PRIO Page Splits: Count 3 (0.17% #18) %Writes 1.49% (#4) Leaf 2 (0.12% #18) Nonleaf 1 (6.25% #3)
PRIO Writes: Total 201 (0.09% #24) Inserts 201 (0.11% #24)
PRIO Buffer: Reserved PGs 200KB (0.16% #16) Used Buffer 32.0KB (0.03% #18) %InBuffer 16.0% (#26)
PRIO Touches: OPS Total 201 (0.02% #24) Reads 0 (n/a) Writes 201 (0.09% #24)</t>
  </si>
  <si>
    <t>RSZ 200KB (0.16% #16)
BSZ 32.0KB (16.0%)
ROW 199
KEY 5 LEN 148B
INC 0
FCT 100% PAD No</t>
  </si>
  <si>
    <t xml:space="preserve">RDS 
WRT 201 (0.09% #24)
R/W 
WTS 
WTC 
LCK </t>
  </si>
  <si>
    <t>[INTERNAL_TABLE: FULLTEXT_AVDL]
High writes to reads - High # writes (BI48) Reads 479 Writes 955 (0.50x)
High Writes: Stats: 479 (24.0K%) OPS: 955 (23.9K%)
Dates: Modified 24.01.08
High ratio ROW to PAGE to  locks - 74.5x
Stats Row Delta: Physical rows 4 &lt;&gt; Stats 2 (50.0%)
Lead key low uniqueness - 2.00 rows, 100% of table
PRIO Waits: Time 95.0ms (1.69% #11) Count 454 (65.3% #1) Average 209us (#14)
PRIO Locks: Count 3.33K (0.23% #16) Promotion Attempts 33 (14.2% #2) Success 0 (n/a) Fail 33 (14.2% #2)
PRIO Page Splits: Count 1 (0.06% #21) %Writes 0.21% (#20) Leaf 1 (0.06% #21)
PRIO Writes: Total 955 (0.40% #20) Inserts 480 (0.25% #20) Updates 0 (n/a) Deletes 475 (1.20% #5)
PRIO Buffer: Reserved PGs 72.0KB (0.06% #21) Used Buffer 16.0KB (0.01% #21) %InBuffer 22.2% (#17)
PRIO Touches: OPS Total 1.43K (0.14% #20) Reads 479 (0.06% #8) Writes 955 (0.40% #20) R/W Ratio 0.50x (#8)
PRIO Read Detail: OPS Scans 25 (0.01% #7) %Reads 5.22% (#10) Lookups 454 (0.17% #7) %Reads 94.8% (#4)</t>
  </si>
  <si>
    <t>&gt;2.00(50.0%)
&gt;1.00(25.0%)</t>
  </si>
  <si>
    <t>RSZ 72.0KB (0.06% #21)
BSZ 16.0KB (22.2%)
ROW 4
KEY 2 LEN 8B
INC 0
FCT 100% PAD No</t>
  </si>
  <si>
    <t>RDS 479 (0.06% #8)
WRT 955 (0.40% #20)
R/W 0.50x (#8)
WTS 95.0ms (1.69% #11)
WTC 454 (65.3% #1)
LCK 3.33K (0.23% #16)</t>
  </si>
  <si>
    <t>STP 1 SNF 1.00x
SMP 100% PST 100%
MOD 479 (12.0K%)
UPD 0 days
FLT No STR N/A
LEN 8 NUL 0</t>
  </si>
  <si>
    <t>[INTERNAL_TABLE: FULLTEXT_DOCID_STATUS]
High writes to reads - High # writes (BI48) Reads 11.2K Writes 22.3K (0.50x)
High Writes: Stats: 314 (1.21K%) OPS: 22.3K
Dates: Modified 24.01.08
High ratio ROW to PAGE to  locks - 76.3x
Stats Row Delta: Physical rows 0 &lt;&gt; Stats 26 (100%)
Covers Foreign Key(s) [2066106401]
Lookup %Reads: OPS 11.2K (99.6%) - add more included col?
Lead key low uniqueness - 26.0 rows, 100% of table
PRIO Locks: Count 78.6K (5.37% #6) Promotion Attempts 33 (14.2% #2) Success 0 (n/a) Fail 33 (14.2% #2)
PRIO Page Splits: Count 1 (0.06% #21) %Writes 0.01% (#26) Leaf 1 (0.06% #21)
PRIO Writes: Total 22.3K (9.44% #2) Inserts 11.2K (5.83% #3) Updates 0 (n/a) Deletes 11.2K (28.2% #1)
PRIO Buffer: Reserved PGs 72.0KB (0.06% #21) Used Buffer 16.0KB (0.01% #21) %InBuffer 22.2% (#17)
PRIO Touches: OPS Total 33.5K (3.28% #6) Reads 11.2K (1.42% #7) Writes 22.3K (9.44% #2) R/W Ratio 0.50x (#7)
PRIO Read Detail: OPS Scans 43 (0.01% #5) %Reads 0.38% (#11) Lookups 11.2K (4.07% #4) %Reads 99.6% (#3)</t>
  </si>
  <si>
    <t>&gt;26.0
&gt;1.00</t>
  </si>
  <si>
    <t>[status] ti1 (26.0) STP(1)
[docid] bi8 (1.00) STP(14) =CX(1)</t>
  </si>
  <si>
    <t>RSZ 72.0KB (0.06% #21)
BSZ 16.0KB (22.2%)
ROW 0
KEY 2 LEN 9B
INC 0
FCT 100% PAD No</t>
  </si>
  <si>
    <t>RDS 11.2K (1.42% #7)
WRT 22.3K (9.44% #2)
R/W 0.50x (#7)
WTS 
WTC 
LCK 78.6K (5.37% #6)</t>
  </si>
  <si>
    <t>STP 1 SNF 1.00x
SMP 100% PST 100%
MOD 314
UPD 0 days
FLT No STR N/A
LEN 9 NUL 0</t>
  </si>
  <si>
    <t>No Reads and High # writes (BI22) -  Writes: 5.58K
Statistics 0 days old (BI90) on 30.0% rows (BI91) 7.29% Row Delta
High Writes: Stats: 5.54K (7.86%) USG: 5.54K (7.29%) OPS: 5.58K (7.33%) Review STATISTICS NORECOMPUTE
Last Used - RDS: 0 days ago WRT: 0 days ago
Dates: Modified 24.01.08, Created 16.06.02
High ratio ROW to PAGE to  locks - 51.8x
Stats Row Delta: Physical rows 76.1K &lt;&gt; Stats 70.5K (7.29%)
Statistics:  persisted sample 30%
Covers Foreign Key(s) [2066106401]
Synergy - Foreign Key
Seq key optimization ENABLED, lead key not SEQ UNIQ (BI121)
PRIO Waits: Time 258ms (4.59% #6) Count 21 (3.02% #4) Average 12.3ms (#8)
PRIO Locks: Count 16.9K (1.16% #12)
PRIO Page Splits: Count 35 (2.02% #5) %Writes 0.63% (#12) Leaf 35 (2.04% #4)
PRIO Writes: Total 5.58K (2.36% #8) Inserts 5.58K (2.92% #8) Updates 0 (n/a) Deletes 0 (n/a) USG Updates 5.54K (8.32% #3)
PRIO Buffer: Reserved PGs 1.63MB (1.38% #5) Used Buffer 1.57MB (1.37% #5) %InBuffer 96.2% (#4)
PRIO Touches: OPS Total 5.58K (0.55% #9) Reads 0 (n/a) Writes 5.58K (2.36% #8)
PRIO Touches: USG Total 5.54K (5.13% #4) Reads 0 (n/a) Writes 5.54K (8.32% #3)</t>
  </si>
  <si>
    <t>RSZ 1.63MB (1.38% #5)
BSZ 1.57MB (96.2%)
ROW 76.1K
KEY 1 LEN 4B
INC 0
FCT 100% PAD No</t>
  </si>
  <si>
    <t>RDS 
WRT 5.58K (2.36% #8)
R/W 
WTS 258ms (4.59% #6)
WTC 21 (3.02% #4)
LCK 16.9K (1.16% #12)</t>
  </si>
  <si>
    <t>STP 199 SNF 10.2x
SMP 30.0% PST 30%
MOD 5.54K (7.29%)
UPD 0 days
FLT No STR N/A
LEN 8 NUL 0</t>
  </si>
  <si>
    <t>No Reads and High # writes (BI22) -  Writes: 5.55K
Statistics 0 days old (BI90) on 30.0% rows (BI91) 7.29% Row Delta
High Writes: Stats: 5.54K (7.86%) USG: 5.54K (7.29%) OPS: 5.55K (7.30%) Review STATISTICS NORECOMPUTE
Last Used - RDS: 0 days ago WRT: 0 days ago
Dates: Modified 24.01.08, Created 16.06.02
High ratio ROW to PAGE to  locks - 82.1x
Stats Row Delta: Physical rows 76.1K &lt;&gt; Stats 70.5K (7.29%)
Statistics:  persisted sample 30%
Covers Foreign Key(s) [2082106458]
Synergy - Foreign Key
Parameter sniffing candidate - Range 2.74Kx for Key 1
PRIO Waits: Time 242ms (4.31% #7) Count 20 (2.88% #6) Average 12.1ms (#9)
PRIO Locks: Count 20.2K (1.38% #10)
PRIO Page Splits: Count 11 (0.64% #11) %Writes 0.20% (#21) Leaf 11 (0.64% #11)
PRIO Writes: Total 5.55K (2.35% #11) Inserts 5.55K (2.91% #11) Updates 0 (n/a) Deletes 0 (n/a) USG Updates 5.54K (8.32% #3)
PRIO Buffer: Reserved PGs 1.38MB (1.17% #7) Used Buffer 1.29MB (1.12% #8) %InBuffer 93.2% (#7)
PRIO Touches: OPS Total 5.55K (0.54% #11) Reads 0 (n/a) Writes 5.55K (2.35% #11)
PRIO Touches: USG Total 5.54K (5.13% #4) Reads 0 (n/a) Writes 5.54K (8.32% #3)</t>
  </si>
  <si>
    <t>RSZ 1.38MB (1.17% #7)
BSZ 1.29MB (93.2%)
ROW 76.1K
KEY 1 LEN 4B
INC 0
FCT 100% PAD No</t>
  </si>
  <si>
    <t>RDS 
WRT 5.55K (2.35% #11)
R/W 
WTS 242ms (4.31% #7)
WTC 20 (2.88% #6)
LCK 20.2K (1.38% #10)</t>
  </si>
  <si>
    <t>STP 184 SNF 2.74Kx
SMP 30.0% PST 30%
MOD 5.54K (7.29%)
UPD 0 days
FLT No STR N/A
LEN 8 NUL 0</t>
  </si>
  <si>
    <t>[INTERNAL_TABLE: FULLTEXT_DOCID_STATUS]
High writes to reads - High # writes (BI48) Reads 13.8K Writes 22.3K (0.62x)
Dates: Modified 24.01.08
High ratio ROW to PAGE to  locks - 54.5x
Covers Foreign Key(s) [2066106401]
Hi Scan %Reads: OPS 2.61K (19.0%) (BI81)
Lookup %Reads: OPS 11.2K (81.0%) - add more included col?
PRIO Waits: Time 2.64s (47.0% #1) Count 9 (1.29% #10) Average 293ms (#1)
PRIO Locks: Count 104K (7.12% #4) Promotion Attempts 33 (14.2% #2) Success 0 (n/a) Fail 33 (14.2% #2)
PRIO Page Splits: Count 1 (0.06% #21) %Writes 0.01% (#26) Leaf 1 (0.06% #21)
PRIO Writes: Total 22.3K (9.44% #2) Inserts 11.2K (5.83% #3) Updates 0 (n/a) Deletes 11.2K (28.2% #1)
PRIO Buffer: Reserved PGs 72.0KB (0.06% #21) Used Buffer 16.0KB (0.01% #21) %InBuffer 22.2% (#17)
PRIO Touches: OPS Total 36.1K (3.53% #5) Reads 13.8K (1.75% #5) Writes 22.3K (9.44% #2) R/W Ratio 0.62x (#6)
PRIO Read Detail: OPS Scans 2.61K (0.55% #3) %Reads 19.0% (#9) Lookups 11.2K (4.07% #4) %Reads 81.0% (#5)</t>
  </si>
  <si>
    <t>26.0
(N/A)
1.00</t>
  </si>
  <si>
    <t>[status] ti1 (26.0) STP(1)
[ts] ts8(MT)
[docid] bi8 (1.00) STP(14) =CX(1)</t>
  </si>
  <si>
    <t>RSZ 72.0KB (0.06% #21)
BSZ 16.0KB (22.2%)
ROW 0
KEY 3 LEN 17B
INC 0
FCT 100% PAD No</t>
  </si>
  <si>
    <t>RDS 13.8K (1.75% #5)
WRT 22.3K (9.44% #2)
R/W 0.62x (#6)
WTS 2.64s (47.0% #1)
WTC 9 (1.29% #10)
LCK 104K (7.12% #4)</t>
  </si>
  <si>
    <t>High writes to reads - High # writes (BI48) Reads 430 Writes 5.56K (0.08x)
Statistics 0 days old (BI90) on 30.0% rows (BI91) 7.29% Row Delta
High Writes: Stats: 5.54K (7.86%) USG: 5.54K (7.29%) OPS: 5.56K (7.31%) Review STATISTICS NORECOMPUTE
Last Used - RDS: 0 days ago WRT: 0 days ago
Dates: Modified 24.01.08, Created 16.06.02
High ratio ROW to PAGE to  locks - 50.0x
Stats Row Delta: Physical rows 76.1K &lt;&gt; Stats 70.5K (7.29%)
Statistics:  persisted sample 30%
Covers Foreign Key(s) [2098106515]
Synergy - Foreign Key
Hi Scan %Reads: USG 860 (100%) (BI80) OPS 430 (100%) (BI81)
Key [1] is NULLable (BI25)
Usage Scans 100% of RDS - add keys to index?
High buffer cache usage 98.8%
PRIO Waits: Time 36.0ms (0.64% #13) Count 3 (0.43% #13) Average 12.0ms (#10)
PRIO Locks: Count 16.7K (1.14% #14)
PRIO Page Splits: Count 15 (0.87% #10) %Writes 0.27% (#18) Leaf 15 (0.88% #10)
PRIO Writes: Total 5.56K (2.35% #10) Inserts 5.56K (2.91% #10) Updates 0 (n/a) Deletes 0 (n/a) USG Updates 5.54K (8.32% #3)
PRIO Buffer: Reserved PGs 2.01MB (1.69% #4) Used Buffer 1.98MB (1.73% #4) %InBuffer 98.8% (#3)
PRIO Touches: OPS Total 5.99K (0.59% #8) Reads 430 (0.05% #9) Writes 5.56K (2.35% #10) R/W Ratio 0.08x (#9)
PRIO Touches: USG Total 6.40K (5.93% #3) Reads 860 (2.08% #3) Writes 5.54K (8.32% #3) R/W Ratio 0.16x (#3)
PRIO Read Detail: OPS Scans 430 (0.09% #4) %Reads 100% (#1)
PRIO Read Detail: USG Seeks 0 (n/a) %Reads 0 (n/a) Scans 860 (100% #1) %Reads 100% (#1)</t>
  </si>
  <si>
    <t>RSZ 2.01MB (1.69% #4)
BSZ 1.98MB (98.8%)
ROW 76.1K
KEY 1 LEN 4B
INC 0
FCT 100% PAD No</t>
  </si>
  <si>
    <t>RDS 430 (0.05% #9)
WRT 5.56K (2.35% #10)
R/W 0.08x (#9)
WTS 36.0ms (0.64% #13)
WTC 3 (0.43% #13)
LCK 16.7K (1.14% #14)</t>
  </si>
  <si>
    <t>STP 113 SNF 2.39x
SMP 30.0% PST 30%
MOD 5.54K (7.29%)
UPD 0 days
FLT No STR N/A
LEN 8 NUL 0</t>
  </si>
  <si>
    <t>No Reads and High # writes (BI22) -  Writes: 5.55K
Statistics 0 days old (BI90) on 30.0% rows (BI91) 7.29% Row Delta
High Writes: Stats: 5.54K (7.86%) USG: 5.54K (7.29%) OPS: 5.55K (7.30%) Review STATISTICS NORECOMPUTE
Last Used - RDS: 0 days ago WRT: 0 days ago
Dates: Modified 24.01.08, Created 16.06.02
High ratio ROW to PAGE to  locks - 50.0x
Stats Row Delta: Physical rows 76.1K &lt;&gt; Stats 70.5K (7.29%)
Statistics:  persisted sample 30%
Covers Foreign Key(s) [2114106572]
Synergy - Foreign Key
PRIO Waits: Time 24.0ms (0.43% #14) Count 1 (0.14% #14) Average 24.0ms (#5)
PRIO Locks: Count 16.7K (1.14% #15)
PRIO Page Splits: Count 10 (0.58% #14) %Writes 0.18% (#23) Leaf 10 (0.58% #13)
PRIO Writes: Total 5.55K (2.35% #13) Inserts 5.55K (2.90% #13) Updates 0 (n/a) Deletes 0 (n/a) USG Updates 5.54K (8.32% #3)
PRIO Buffer: Reserved PGs 1.13MB (0.96% #12) Used Buffer 880KB (0.75% #11) %InBuffer 75.9% (#11)
PRIO Touches: OPS Total 5.55K (0.54% #13) Reads 0 (n/a) Writes 5.55K (2.35% #13)
PRIO Touches: USG Total 5.54K (5.13% #4) Reads 0 (n/a) Writes 5.54K (8.32% #3)</t>
  </si>
  <si>
    <t>&gt;70.5K(92.7%)
&amp;3.26</t>
  </si>
  <si>
    <t>RSZ 1.13MB (0.96% #12)
BSZ 880KB (75.9%)
ROW 76.1K
KEY 1 LEN 4B
INC 0
FCT 100% PAD No</t>
  </si>
  <si>
    <t>RDS 
WRT 5.55K (2.35% #13)
R/W 
WTS 24.0ms (0.43% #14)
WTC 1 (0.14% #14)
LCK 16.7K (1.14% #15)</t>
  </si>
  <si>
    <t>STP 1 SNF 1.00x
SMP 30.0% PST 30%
MOD 5.54K (7.29%)
UPD 0 days
FLT No STR N/A
LEN 8 NUL 0</t>
  </si>
  <si>
    <t>No Reads and High # writes (BI22) -  Writes: 5.58K
Statistics 0 days old (BI90) on 30.0% rows (BI91) 7.29% Row Delta
High Writes: Stats: 5.54K (7.86%) USG: 5.54K (7.29%) OPS: 5.58K (7.33%) Review STATISTICS NORECOMPUTE
Last Used - RDS: 0 days ago WRT: 0 days ago
Dates: Modified 24.01.08, Created 16.06.02
High ratio ROW to PAGE to  locks - 51.8x
Stats Row Delta: Physical rows 76.1K &lt;&gt; Stats 70.5K (7.29%)
Statistics:  persisted sample 30%
Covers Foreign Key(s) [2130106629]
Synergy - Foreign Key
PRIO Waits: Time 161ms (2.87% #9) Count 21 (3.02% #4) Average 7.67ms (#11)
PRIO Locks: Count 16.9K (1.16% #12)
PRIO Page Splits: Count 35 (2.02% #5) %Writes 0.63% (#12) Leaf 35 (2.04% #4)
PRIO Writes: Total 5.58K (2.36% #8) Inserts 5.58K (2.92% #8) Updates 0 (n/a) Deletes 0 (n/a) USG Updates 5.54K (8.32% #3)
PRIO Buffer: Reserved PGs 1.63MB (1.38% #5) Used Buffer 1.57MB (1.37% #5) %InBuffer 96.2% (#4)
PRIO Touches: OPS Total 5.58K (0.55% #9) Reads 0 (n/a) Writes 5.58K (2.36% #8)
PRIO Touches: USG Total 5.54K (5.13% #4) Reads 0 (n/a) Writes 5.54K (8.32% #3)</t>
  </si>
  <si>
    <t>RDS 
WRT 5.58K (2.36% #8)
R/W 
WTS 161ms (2.87% #9)
WTC 21 (3.02% #4)
LCK 16.9K (1.16% #12)</t>
  </si>
  <si>
    <t>STP 193 SNF 11.7x
SMP 30.0% PST 30%
MOD 5.54K (7.29%)
UPD 0 days
FLT No STR N/A
LEN 8 NUL 0</t>
  </si>
  <si>
    <t>No Reads and High # writes (BI22) -  Writes: 5.55K
Statistics 0 days old (BI90) on 30.0% rows (BI91) 7.29% Row Delta
High Writes: Stats: 5.54K (7.86%) USG: 5.54K (7.29%) OPS: 5.55K (7.30%) Review STATISTICS NORECOMPUTE
Last Used - RDS: 0 days ago WRT: 0 days ago
Dates: Modified 24.01.08, Created 16.06.02
High ratio ROW to PAGE to  locks - 82.1x
Stats Row Delta: Physical rows 76.1K &lt;&gt; Stats 70.5K (7.29%)
Statistics:  persisted sample 30%
Covers Foreign Key(s) [2146106686]
Synergy - Foreign Key
Parameter sniffing candidate - Range 2.74Kx for Key 1
PRIO Waits: Time 49.0ms (0.87% #12) Count 20 (2.88% #6) Average 2.45ms (#12)
PRIO Locks: Count 20.2K (1.38% #10)
PRIO Page Splits: Count 11 (0.64% #11) %Writes 0.20% (#21) Leaf 11 (0.64% #11)
PRIO Writes: Total 5.55K (2.35% #11) Inserts 5.55K (2.91% #11) Updates 0 (n/a) Deletes 0 (n/a) USG Updates 5.54K (8.32% #3)
PRIO Buffer: Reserved PGs 1.38MB (1.17% #7) Used Buffer 1.29MB (1.12% #8) %InBuffer 93.2% (#7)
PRIO Touches: OPS Total 5.55K (0.54% #11) Reads 0 (n/a) Writes 5.55K (2.35% #11)
PRIO Touches: USG Total 5.54K (5.13% #4) Reads 0 (n/a) Writes 5.54K (8.32% #3)</t>
  </si>
  <si>
    <t>RDS 
WRT 5.55K (2.35% #11)
R/W 
WTS 49.0ms (0.87% #12)
WTC 20 (2.88% #6)
LCK 20.2K (1.38% #10)</t>
  </si>
  <si>
    <t>No Reads and High # writes (BI22) -  Writes: 5.55K
Statistics 0 days old (BI90) on 30.0% rows (BI91) 7.29% Row Delta
High Writes: Stats: 5.54K (7.86%) USG: 5.54K (7.29%) OPS: 5.55K (7.30%) Review STATISTICS NORECOMPUTE
Last Used - RDS: 0 days ago WRT: 0 days ago
Dates: Modified 24.01.08, Created 16.06.02
High ratio ROW to PAGE to  locks - 94.7x
Stats Row Delta: Physical rows 76.1K &lt;&gt; Stats 70.5K (7.29%)
Statistics:  persisted sample 30%
Covers Foreign Key(s) [14623095]
Synergy - Foreign Key
PRIO Waits: Time 370ms (6.59% #4) Count 9 (1.29% #10) Average 41.1ms (#4)
PRIO Locks: Count 21.6K (1.48% #9)
PRIO Page Splits: Count 10 (0.58% #14) %Writes 0.18% (#23) Leaf 10 (0.58% #13)
PRIO Writes: Total 5.55K (2.35% #13) Inserts 5.55K (2.90% #13) Updates 0 (n/a) Deletes 0 (n/a) USG Updates 5.54K (8.32% #3)
PRIO Buffer: Reserved PGs 1.26MB (1.06% #10) Used Buffer 544KB (0.46% #12) %InBuffer 42.2% (#15)
PRIO Touches: OPS Total 5.55K (0.54% #13) Reads 0 (n/a) Writes 5.55K (2.35% #13)
PRIO Touches: USG Total 5.54K (5.13% #4) Reads 0 (n/a) Writes 5.54K (8.32% #3)</t>
  </si>
  <si>
    <t>&gt;7.05K(9.27%)
&amp;3.42</t>
  </si>
  <si>
    <t>RSZ 1.26MB (1.06% #10)
BSZ 544KB (42.2%)
ROW 76.1K
KEY 1 LEN 4B
INC 0
FCT 100% PAD No</t>
  </si>
  <si>
    <t>RDS 
WRT 5.55K (2.35% #13)
R/W 
WTS 370ms (6.59% #4)
WTC 9 (1.29% #10)
LCK 21.6K (1.48% #9)</t>
  </si>
  <si>
    <t>STP 10 SNF 1.09x
SMP 30.0% PST 30%
MOD 5.54K (7.29%)
UPD 0 days
FLT No STR N/A
LEN 8 NUL 0</t>
  </si>
  <si>
    <t>No Reads and High # writes (BI22) -  Writes: 5.55K
Statistics 0 days old (BI90) on 30.0% rows (BI91) 7.29% Row Delta
High Writes: Stats: 5.54K (7.86%) USG: 5.54K (7.29%) OPS: 5.55K (7.30%) Review STATISTICS NORECOMPUTE
Last Used - RDS: 0 days ago WRT: 0 days ago
Dates: Modified 24.01.08, Created 16.06.02
High ratio ROW to PAGE to  locks - 97.4x
Stats Row Delta: Physical rows 76.1K &lt;&gt; Stats 70.5K (7.29%)
Statistics:  persisted sample 30%
Covers Foreign Key(s) [30623152]
Synergy - Foreign Key
PRIO Waits: Time 192ms (3.42% #8) Count 13 (1.87% #8) Average 14.8ms (#7)
PRIO Locks: Count 21.9K (1.50% #8)
PRIO Page Splits: Count 8 (0.46% #16) %Writes 0.14% (#25) Leaf 8 (0.47% #16)
PRIO Writes: Total 5.55K (2.35% #15) Inserts 5.55K (2.90% #15) Updates 0 (n/a) Deletes 0 (n/a) USG Updates 5.54K (8.32% #3)
PRIO Buffer: Reserved PGs 1.20MB (1.01% #11) Used Buffer 896KB (0.76% #10) %InBuffer 73.2% (#12)
PRIO Touches: OPS Total 5.55K (0.54% #15) Reads 0 (n/a) Writes 5.55K (2.35% #15)
PRIO Touches: USG Total 5.54K (5.13% #4) Reads 0 (n/a) Writes 5.54K (8.32% #3)</t>
  </si>
  <si>
    <t>&gt;3.71K(4.88%)
&amp;3.35</t>
  </si>
  <si>
    <t>RSZ 1.20MB (1.01% #11)
BSZ 896KB (73.2%)
ROW 76.1K
KEY 1 LEN 4B
INC 0
FCT 100% PAD No</t>
  </si>
  <si>
    <t>RDS 
WRT 5.55K (2.35% #15)
R/W 
WTS 192ms (3.42% #8)
WTC 13 (1.87% #8)
LCK 21.9K (1.50% #8)</t>
  </si>
  <si>
    <t>STP 19 SNF 1.78x
SMP 30.0% PST 30%
MOD 5.54K (7.29%)
UPD 0 days
FLT No STR N/A
LEN 8 NUL 0</t>
  </si>
  <si>
    <t>High writes to reads - High # writes (BI48) Reads 11.6K Writes 16.8K (0.69x)
Statistics 0 days old (BI90) on 30.7% rows (BI91) 1.79% Row Delta
High Writes: Stats: 2.74K (3.67%) USG: 11.2K (14.7%) OPS: 16.8K (22.1%) Review STATISTICS NORECOMPUTE
Last Used - RDS: 0 days ago WRT: 0 days ago
Dates: Modified 24.01.08, Created 16.06.02
High ratio ROW to PAGE to  locks - 81.4x
Stats Row Delta: Physical rows 76.1K &lt;&gt; Stats 74.7K (1.79%)
Statistics:  persisted sample 30%
Hi Scan %Reads: OPS 6.04K (51.9%) (BI81)
Lookup %Reads: OPS 5.61K (48.2%) - add more included col?
Bulky includes:  1 cols, 8000 bytes
Key [1] is NULLable (BI25)
High buffer cache usage 87.5%
PRIO Waits: Time 455ms (8.10% #3) Count 10 (1.44% #9) Average 45.5ms (#3)
PRIO Locks: Count 50.7K (3.46% #7)
PRIO Page Splits: Count 35 (2.02% #5) %Writes 0.31% (#17) Leaf 35 (2.04% #4)
PRIO Writes: Total 16.8K (7.11% #5) Inserts 11.2K (5.85% #2) Updates 0 (n/a) Deletes 5.61K (14.2% #4) USG Updates 11.2K (16.7% #1)
PRIO Buffer: Reserved PGs 3.76MB (3.17% #2) Used Buffer 3.29MB (2.87% #2) %InBuffer 87.5% (#9)
PRIO Touches: OPS Total 28.4K (2.78% #7) Reads 11.6K (1.48% #6) Writes 16.8K (7.11% #5) R/W Ratio 0.69x (#5)
PRIO Touches: USG Total 17.2K (15.9% #2) Reads 6.04K (14.6% #2) Writes 11.2K (16.7% #1) R/W Ratio 0.54x (#2)
PRIO Read Detail: OPS Scans 6.04K (1.26% #2) %Reads 51.9% (#8) Lookups 5.61K (2.05% #6) %Reads 48.2% (#7)
PRIO Read Detail: USG Seeks 6.04K (17.5% #2) %Reads 100% (#1)</t>
  </si>
  <si>
    <t>&gt;1.04
&amp;0.94</t>
  </si>
  <si>
    <t>RSZ 3.76MB (3.17% #2)
BSZ 3.29MB (87.5%)
ROW 76.1K
KEY 1 LEN 8B
INC 1 LEN 8.00KB
FCT 100% PAD No</t>
  </si>
  <si>
    <t>RDS 11.6K (1.48% #6)
WRT 16.8K (7.11% #5)
R/W 0.69x (#5)
WTS 455ms (8.10% #3)
WTC 10 (1.44% #9)
LCK 50.7K (3.46% #7)</t>
  </si>
  <si>
    <t>STP 197 SNF 1.09x
SMP 30.7% PST 30%
MOD 2.74K (3.61%)
UPD 0 days
FLT No STR N/A
LEN 12 NUL 0</t>
  </si>
  <si>
    <t>T8.2018106230|6|0171863679</t>
  </si>
  <si>
    <t>DB [WideWorldImporters] SCH [sys]
PAR [Sales].[Invoices]
IT [ifts_comp_fragment_2018106230_917]
OID DB [8] PAR [2018106230] IT [171863679]</t>
  </si>
  <si>
    <t>T8.2018106230|6|0363864363</t>
  </si>
  <si>
    <t>DB [WideWorldImporters] SCH [sys]
PAR [Sales].[Invoices]
IT [ifts_comp_fragment_2018106230_929]
OID DB [8] PAR [2018106230] IT [363864363]</t>
  </si>
  <si>
    <t>T8.2018106230|6|0379864420</t>
  </si>
  <si>
    <t>DB [WideWorldImporters] SCH [sys]
PAR [Sales].[Invoices]
IT [ifts_comp_fragment_2018106230_930]
OID DB [8] PAR [2018106230] IT [379864420]</t>
  </si>
  <si>
    <t>T8.2018106230|6|0395864477</t>
  </si>
  <si>
    <t>DB [WideWorldImporters] SCH [sys]
PAR [Sales].[Invoices]
IT [ifts_comp_fragment_2018106230_931]
OID DB [8] PAR [2018106230] IT [395864477]</t>
  </si>
  <si>
    <t>T8.2018106230|6|0411864534</t>
  </si>
  <si>
    <t>DB [WideWorldImporters] SCH [sys]
PAR [Sales].[Invoices]
IT [ifts_comp_fragment_2018106230_932]
OID DB [8] PAR [2018106230] IT [411864534]</t>
  </si>
  <si>
    <t>T8.2018106230|6|0427864591</t>
  </si>
  <si>
    <t>DB [WideWorldImporters] SCH [sys]
PAR [Sales].[Invoices]
IT [ifts_comp_fragment_2018106230_933]
OID DB [8] PAR [2018106230] IT [427864591]</t>
  </si>
  <si>
    <t>T8.2018106230|6|0443864648</t>
  </si>
  <si>
    <t>DB [WideWorldImporters] SCH [sys]
PAR [Sales].[Invoices]
IT [ifts_comp_fragment_2018106230_934]
OID DB [8] PAR [2018106230] IT [443864648]</t>
  </si>
  <si>
    <t>T8.2018106230|6|0459864705</t>
  </si>
  <si>
    <t>DB [WideWorldImporters] SCH [sys]
PAR [Sales].[Invoices]
IT [ifts_comp_fragment_2018106230_935]
OID DB [8] PAR [2018106230] IT [459864705]</t>
  </si>
  <si>
    <t>T8.2018106230|6|0475864762</t>
  </si>
  <si>
    <t>DB [WideWorldImporters] SCH [sys]
PAR [Sales].[Invoices]
IT [ifts_comp_fragment_2018106230_936]
OID DB [8] PAR [2018106230] IT [475864762]</t>
  </si>
  <si>
    <t>T8.2018106230|6|1311343736</t>
  </si>
  <si>
    <t>DB [WideWorldImporters] SCH [sys]
PAR [Sales].[Invoices]
IT [ifts_comp_fragment_2018106230_854]
OID DB [8] PAR [2018106230] IT [1311343736]</t>
  </si>
  <si>
    <t>T8.2018106230|6|1330819803</t>
  </si>
  <si>
    <t>DB [WideWorldImporters] SCH [sys]
PAR [Sales].[Invoices]
IT [ifts_comp_fragment_2018106230_741]
OID DB [8] PAR [2018106230] IT [1330819803]</t>
  </si>
  <si>
    <t>T8.2018106230|6|1527676490</t>
  </si>
  <si>
    <t>DB [WideWorldImporters] SCH [sys]
PAR [Sales].[Invoices]
IT [ifts_comp_fragment_2018106230_25]
OID DB [8] PAR [2018106230] IT [1527676490]</t>
  </si>
  <si>
    <t>T8.2037582297|1|0|0000000001</t>
  </si>
  <si>
    <t>DB [WideWorldImporters] SCH [Sales]
TBL [BuyingGroups_Archive]
CX [ix_BuyingGroups_Archive]
*NOT UNIQUE*
OID DB [8] TBL [2037582297] IDX [1]</t>
  </si>
  <si>
    <t>Last Used - RDS: 0 days ago WRT: NONE
Dates: Modified 24.01.08, Created 16.06.02
Lead Key is SEQUENCE
&gt; Sequential key option NOT ENABLED (2019+) (BI121)
FKC References - [2]
PRIO Waits: Time 15.0ms (93.8% #1) Count 1 (50.0% #1) Average 15.0ms (#1)
PRIO Locks: Count 28 (100% #1)
PRIO Buffer: Reserved PGs 72.0KB (50.0% #1) Used Buffer 8.00KB (50.0% #1) %InBuffer 11.1% (#1)
PRIO Touches: OPS Total 18 (20.2% #2) Reads 18 (20.2% #2)
PRIO Touches: USG Total 16 (53.3% #1) Reads 16 (53.3% #1)
PRIO Read Detail: OPS Scans 4 (80.0% #1) %Reads 22.2% (#1) Lookups 14 (16.7% #2) %Reads 77.8% (#2)
PRIO Read Detail: USG Seeks 14 (50.0% #1) %Reads 87.5% (#2) Scans 2 (100% #1) %Reads 12.5% (#1)</t>
  </si>
  <si>
    <t>RSZ 72.0KB (50.0% #1)
BSZ 8.00KB (11.1%)
ROW 8
KEY 1 LEN 4B
INC 0
FCT 100% PAD No</t>
  </si>
  <si>
    <t>RDS 18 (20.2% #2)
WRT 
R/W 
WTS 15.0ms (93.8% #1)
WTC 1 (50.0% #1)
LCK 28 (100% #1)</t>
  </si>
  <si>
    <t>Last Used - RDS: 0 days ago WRT: NONE
Dates: Modified 24.01.08, Created 16.06.02
Big key: 25 StatHdr bytes (BI24) In 1 cols excl CX (BI23)
Index Key [1] is NVARCHAR(50) (BI27)
PRIO Waits: Time 1.00ms (6.25% #2) Count 1 (50.0% #1) Average 1.00ms (#2)
PRIO Buffer: Reserved PGs 72.0KB (50.0% #1) Used Buffer 8.00KB (50.0% #1) %InBuffer 11.1% (#1)
PRIO Touches: OPS Total 71 (79.8% #1) Reads 71 (79.8% #1)
PRIO Touches: USG Total 14 (46.7% #2) Reads 14 (46.7% #2)
PRIO Read Detail: OPS Scans 1 (20.0% #2) %Reads 1.41% (#2) Lookups 70 (83.3% #1) %Reads 98.6% (#1)
PRIO Read Detail: USG Seeks 14 (50.0% #1) %Reads 100% (#1)</t>
  </si>
  <si>
    <t>RSZ 72.0KB (50.0% #1)
BSZ 8.00KB (11.1%)
ROW 8
KEY 1 LEN 100B
INC 0
FCT 100% PAD No</t>
  </si>
  <si>
    <t xml:space="preserve">RDS 71 (79.8% #1)
WRT 
R/W 
WTS 1.00ms (6.25% #2)
WTC 1 (50.0% #1)
LCK </t>
  </si>
  <si>
    <t>T8.2133582639|1|0|0000000001</t>
  </si>
  <si>
    <t>DB [WideWorldImporters] SCH [Sales]
TBL [CustomerCategories_Archive]
CX [ix_CustomerCategories_Archive]
*NOT UNIQUE*
OID DB [8] TBL [2133582639] IDX [1]</t>
  </si>
  <si>
    <r>
      <t xml:space="preserve">Add additional servers, databases, and connection IDs for future reference
</t>
    </r>
    <r>
      <rPr>
        <sz val="10"/>
        <color rgb="FF000000"/>
        <rFont val="Wingdings"/>
        <charset val="2"/>
      </rPr>
      <t>è</t>
    </r>
  </si>
  <si>
    <t>Results will appear in tab "&amp;Index"
NOTE: The default server connection is made using the windows built-in "SQL Server" drivers. Additional drivers are selectable by clicking the dropdown to the right of cell [E6]</t>
  </si>
  <si>
    <r>
      <t>Font Size</t>
    </r>
    <r>
      <rPr>
        <sz val="10"/>
        <color rgb="FF000000"/>
        <rFont val="Tahoma"/>
        <family val="2"/>
      </rPr>
      <t xml:space="preserve"> - default 7</t>
    </r>
  </si>
  <si>
    <r>
      <rPr>
        <b/>
        <sz val="10"/>
        <color rgb="FF000000"/>
        <rFont val="Tahoma"/>
        <family val="2"/>
      </rPr>
      <t>Column Label Rowheight</t>
    </r>
    <r>
      <rPr>
        <sz val="10"/>
        <color rgb="FF000000"/>
        <rFont val="Tahoma"/>
        <family val="2"/>
      </rPr>
      <t xml:space="preserve"> - 90 degrees - default 15xFont Size</t>
    </r>
  </si>
  <si>
    <r>
      <rPr>
        <b/>
        <sz val="10"/>
        <color rgb="FF000000"/>
        <rFont val="Tahoma"/>
        <family val="2"/>
      </rPr>
      <t>Max column Width</t>
    </r>
    <r>
      <rPr>
        <sz val="10"/>
        <color rgb="FF000000"/>
        <rFont val="Tahoma"/>
        <family val="2"/>
      </rPr>
      <t xml:space="preserve"> xFontSize - default 6xFontSize</t>
    </r>
  </si>
  <si>
    <r>
      <rPr>
        <b/>
        <sz val="10"/>
        <color rgb="FF000000"/>
        <rFont val="Tahoma"/>
        <family val="2"/>
      </rPr>
      <t xml:space="preserve">Expanded height #rows </t>
    </r>
    <r>
      <rPr>
        <sz val="10"/>
        <color rgb="FF000000"/>
        <rFont val="Tahoma"/>
        <family val="2"/>
      </rPr>
      <t>- default Excel Limit</t>
    </r>
  </si>
  <si>
    <r>
      <t>Query Rows no SELECT Clause</t>
    </r>
    <r>
      <rPr>
        <sz val="10"/>
        <color rgb="FF000000"/>
        <rFont val="Tahoma"/>
        <family val="2"/>
      </rPr>
      <t>- zero for all, default 10000</t>
    </r>
  </si>
  <si>
    <r>
      <t>Query rows to pivot to columns</t>
    </r>
    <r>
      <rPr>
        <sz val="10"/>
        <color rgb="FF000000"/>
        <rFont val="Tahoma"/>
        <family val="2"/>
      </rPr>
      <t>- zero for NONE, default 5</t>
    </r>
  </si>
  <si>
    <r>
      <rPr>
        <b/>
        <sz val="10"/>
        <color rgb="FF000000"/>
        <rFont val="Tahoma"/>
        <family val="2"/>
      </rPr>
      <t>Profile Source Rows</t>
    </r>
    <r>
      <rPr>
        <sz val="10"/>
        <color rgb="FF000000"/>
        <rFont val="Tahoma"/>
        <family val="2"/>
      </rPr>
      <t xml:space="preserve"> - zero for all, default 10000</t>
    </r>
  </si>
  <si>
    <r>
      <rPr>
        <b/>
        <sz val="10"/>
        <color rgb="FF000000"/>
        <rFont val="Tahoma"/>
        <family val="2"/>
      </rPr>
      <t>Profile Results Rows</t>
    </r>
    <r>
      <rPr>
        <sz val="10"/>
        <color rgb="FF000000"/>
        <rFont val="Tahoma"/>
        <family val="2"/>
      </rPr>
      <t xml:space="preserve"> - zero for all, default 100</t>
    </r>
  </si>
  <si>
    <r>
      <t>Connection Driver</t>
    </r>
    <r>
      <rPr>
        <sz val="10"/>
        <color rgb="FF000000"/>
        <rFont val="Tahoma"/>
        <family val="2"/>
      </rPr>
      <t xml:space="preserve"> - default "SQL Server"</t>
    </r>
  </si>
  <si>
    <r>
      <rPr>
        <b/>
        <sz val="10"/>
        <color rgb="FF000000"/>
        <rFont val="Tahoma"/>
        <family val="2"/>
      </rPr>
      <t>Initial Connection Timeout</t>
    </r>
    <r>
      <rPr>
        <sz val="10"/>
        <color rgb="FF000000"/>
        <rFont val="Tahoma"/>
        <family val="2"/>
      </rPr>
      <t xml:space="preserve"> (Seconds) - default 5</t>
    </r>
  </si>
  <si>
    <r>
      <rPr>
        <b/>
        <sz val="10"/>
        <color rgb="FF000000"/>
        <rFont val="Tahoma"/>
        <family val="2"/>
      </rPr>
      <t>SQL Command Timeout</t>
    </r>
    <r>
      <rPr>
        <sz val="10"/>
        <color rgb="FF000000"/>
        <rFont val="Tahoma"/>
        <family val="2"/>
      </rPr>
      <t xml:space="preserve"> (Seconds) - default 60</t>
    </r>
  </si>
  <si>
    <r>
      <t xml:space="preserve">Server Name
(or IP Address)
</t>
    </r>
    <r>
      <rPr>
        <sz val="10"/>
        <color rgb="FF000000"/>
        <rFont val="Tahoma"/>
        <family val="2"/>
      </rPr>
      <t>Defaults to "Local"</t>
    </r>
  </si>
  <si>
    <r>
      <t>Database</t>
    </r>
    <r>
      <rPr>
        <sz val="10"/>
        <color rgb="FF000000"/>
        <rFont val="Tahoma"/>
        <family val="2"/>
      </rPr>
      <t xml:space="preserve"> to connect to
Defaults to  "TempDB"</t>
    </r>
  </si>
  <si>
    <r>
      <t xml:space="preserve">Username
</t>
    </r>
    <r>
      <rPr>
        <sz val="10"/>
        <color rgb="FF000000"/>
        <rFont val="Tahoma"/>
        <family val="2"/>
      </rPr>
      <t>Defaults to Windows Authentication</t>
    </r>
  </si>
  <si>
    <r>
      <t xml:space="preserve">Password
</t>
    </r>
    <r>
      <rPr>
        <sz val="10"/>
        <color rgb="FF000000"/>
        <rFont val="Tahoma"/>
        <family val="2"/>
      </rPr>
      <t>Defaults to Windows Authentication</t>
    </r>
  </si>
  <si>
    <t xml:space="preserve">                                    -- NOTE: COLUMNSTORE excluded from above since ALL reads are SCANS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</si>
</sst>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d/yy\ h:mm:s"/>
    <numFmt numFmtId="165" formatCode="#,##0.000"/>
    <numFmt numFmtId="166" formatCode="###0"/>
    <numFmt numFmtId="167" formatCode="yy\-mm\-dd"/>
    <numFmt numFmtId="168" formatCode="#,##0.0"/>
  </numFmts>
  <fonts count="57" x14ac:knownFonts="1">
    <font>
      <sz val="7"/>
      <color rgb="FF000000"/>
      <name val="Tahoma"/>
      <family val="2"/>
    </font>
    <font>
      <sz val="7"/>
      <color theme="1"/>
      <name val="Tahoma"/>
      <family val="2"/>
    </font>
    <font>
      <sz val="7"/>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u/>
      <sz val="7"/>
      <color rgb="FF0000FF"/>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sz val="7"/>
      <name val="Tahoma"/>
      <family val="2"/>
    </font>
    <font>
      <sz val="7"/>
      <color rgb="FFFF0000"/>
      <name val="Tahoma"/>
      <family val="2"/>
    </font>
    <font>
      <b/>
      <sz val="7"/>
      <name val="Tahoma"/>
      <family val="2"/>
    </font>
    <font>
      <sz val="7"/>
      <color theme="0"/>
      <name val="Tahoma"/>
      <family val="2"/>
    </font>
    <font>
      <b/>
      <sz val="7"/>
      <color rgb="FF006699"/>
      <name val="Tahoma"/>
      <family val="2"/>
    </font>
    <font>
      <sz val="7"/>
      <color rgb="FFFF1493"/>
      <name val="Tahoma"/>
      <family val="2"/>
    </font>
    <font>
      <u/>
      <sz val="7"/>
      <color theme="10"/>
      <name val="Tahoma"/>
      <family val="2"/>
    </font>
    <font>
      <u/>
      <sz val="7"/>
      <color theme="0"/>
      <name val="Tahoma"/>
      <family val="2"/>
    </font>
    <font>
      <b/>
      <sz val="7"/>
      <color theme="1"/>
      <name val="Tahoma"/>
      <family val="2"/>
    </font>
    <font>
      <sz val="7"/>
      <color rgb="FF000000"/>
      <name val="Segoe UI"/>
      <family val="2"/>
    </font>
    <font>
      <b/>
      <sz val="7"/>
      <color rgb="FF000000"/>
      <name val="Arial"/>
      <family val="2"/>
    </font>
    <font>
      <sz val="7"/>
      <color rgb="FF222222"/>
      <name val="Arial"/>
      <family val="2"/>
    </font>
    <font>
      <sz val="7"/>
      <color rgb="FF222222"/>
      <name val="Segoe UI"/>
      <family val="2"/>
    </font>
    <font>
      <b/>
      <sz val="7"/>
      <color rgb="FF222222"/>
      <name val="Arial"/>
      <family val="2"/>
    </font>
    <font>
      <u/>
      <sz val="8"/>
      <color theme="10"/>
      <name val="Tahoma"/>
      <family val="2"/>
    </font>
    <font>
      <sz val="7"/>
      <color rgb="FFC7A1E3"/>
      <name val="Tahoma"/>
      <family val="2"/>
    </font>
    <font>
      <sz val="7"/>
      <color rgb="FFCCECFF"/>
      <name val="Tahoma"/>
      <family val="2"/>
    </font>
    <font>
      <sz val="8"/>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6"/>
      <color rgb="FF000000"/>
      <name val="Tahoma"/>
      <family val="2"/>
    </font>
    <font>
      <sz val="10"/>
      <name val="Tahoma"/>
      <family val="2"/>
    </font>
    <font>
      <sz val="10"/>
      <color rgb="FF000000"/>
      <name val="Wingdings"/>
      <charset val="2"/>
    </font>
    <font>
      <u/>
      <sz val="10"/>
      <color theme="10"/>
      <name val="Tahoma"/>
      <family val="2"/>
    </font>
    <font>
      <sz val="10"/>
      <color theme="0"/>
      <name val="Tahoma"/>
      <family val="2"/>
    </font>
  </fonts>
  <fills count="89">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7DFFBE"/>
        <bgColor rgb="FF7DFFBE"/>
      </patternFill>
    </fill>
    <fill>
      <patternFill patternType="solid">
        <fgColor rgb="FFA6A6A6"/>
        <bgColor rgb="FFA6A6A6"/>
      </patternFill>
    </fill>
    <fill>
      <patternFill patternType="solid">
        <fgColor rgb="FF99FF66"/>
        <bgColor rgb="FF99FF66"/>
      </patternFill>
    </fill>
    <fill>
      <patternFill patternType="solid">
        <fgColor rgb="FFC5D9F1"/>
        <bgColor rgb="FFC5D9F1"/>
      </patternFill>
    </fill>
    <fill>
      <patternFill patternType="solid">
        <fgColor rgb="FFFFFF99"/>
        <bgColor rgb="FFFFFF99"/>
      </patternFill>
    </fill>
    <fill>
      <patternFill patternType="solid">
        <fgColor rgb="FFFFCCFF"/>
        <bgColor rgb="FFFFCCFF"/>
      </patternFill>
    </fill>
    <fill>
      <patternFill patternType="solid">
        <fgColor rgb="FF92D050"/>
        <bgColor rgb="FF92D050"/>
      </patternFill>
    </fill>
    <fill>
      <patternFill patternType="solid">
        <fgColor rgb="FFFFC000"/>
        <bgColor rgb="FFFFC000"/>
      </patternFill>
    </fill>
    <fill>
      <patternFill patternType="solid">
        <fgColor theme="0" tint="-0.24994659260841701"/>
        <bgColor indexed="64"/>
      </patternFill>
    </fill>
    <fill>
      <patternFill patternType="solid">
        <fgColor rgb="FFFF99FF"/>
        <bgColor rgb="FFCC3300"/>
      </patternFill>
    </fill>
    <fill>
      <patternFill patternType="solid">
        <fgColor rgb="FFFF0000"/>
        <bgColor indexed="64"/>
      </patternFill>
    </fill>
    <fill>
      <patternFill patternType="solid">
        <fgColor rgb="FFFFFF99"/>
        <bgColor indexed="64"/>
      </patternFill>
    </fill>
    <fill>
      <patternFill patternType="solid">
        <fgColor rgb="FFFF99FF"/>
        <bgColor rgb="FFC5D9F1"/>
      </patternFill>
    </fill>
    <fill>
      <patternFill patternType="solid">
        <fgColor rgb="FF66FF33"/>
        <bgColor rgb="FF99FF66"/>
      </patternFill>
    </fill>
    <fill>
      <patternFill patternType="solid">
        <fgColor rgb="FFFF0000"/>
        <bgColor rgb="FF99FF66"/>
      </patternFill>
    </fill>
    <fill>
      <patternFill patternType="solid">
        <fgColor rgb="FFFFC000"/>
        <bgColor rgb="FF99FF66"/>
      </patternFill>
    </fill>
    <fill>
      <patternFill patternType="solid">
        <fgColor rgb="FFFFFF00"/>
        <bgColor rgb="FF99FF66"/>
      </patternFill>
    </fill>
    <fill>
      <patternFill patternType="solid">
        <fgColor rgb="FF00FFFF"/>
        <bgColor rgb="FFFFFF99"/>
      </patternFill>
    </fill>
    <fill>
      <patternFill patternType="solid">
        <fgColor rgb="FFCCFF99"/>
        <bgColor rgb="FF99FF66"/>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rgb="FFFFFFCC"/>
        <bgColor rgb="FFFFFFCC"/>
      </patternFill>
    </fill>
    <fill>
      <patternFill patternType="solid">
        <fgColor rgb="FFFFFF00"/>
        <bgColor rgb="FFFFFF00"/>
      </patternFill>
    </fill>
    <fill>
      <patternFill patternType="solid">
        <fgColor rgb="FFFFFFFF"/>
        <bgColor indexed="64"/>
      </patternFill>
    </fill>
    <fill>
      <patternFill patternType="solid">
        <fgColor rgb="FFC9FFE4"/>
        <bgColor rgb="FFC9FFE4"/>
      </patternFill>
    </fill>
    <fill>
      <patternFill patternType="solid">
        <fgColor rgb="FFFF0000"/>
        <bgColor rgb="FFFF0000"/>
      </patternFill>
    </fill>
    <fill>
      <patternFill patternType="solid">
        <fgColor rgb="FFFFFF00"/>
        <bgColor indexed="64"/>
      </patternFill>
    </fill>
    <fill>
      <patternFill patternType="solid">
        <fgColor rgb="FF00B0F0"/>
        <bgColor indexed="64"/>
      </patternFill>
    </fill>
    <fill>
      <patternFill patternType="solid">
        <fgColor rgb="FFFFCCFF"/>
        <bgColor indexed="64"/>
      </patternFill>
    </fill>
    <fill>
      <patternFill patternType="solid">
        <fgColor rgb="FFFFCCFF"/>
        <bgColor rgb="FFFFFF99"/>
      </patternFill>
    </fill>
    <fill>
      <patternFill patternType="solid">
        <fgColor rgb="FF99FF99"/>
        <bgColor rgb="FF99FF66"/>
      </patternFill>
    </fill>
    <fill>
      <patternFill patternType="solid">
        <fgColor rgb="FF0052F6"/>
        <bgColor indexed="64"/>
      </patternFill>
    </fill>
    <fill>
      <patternFill patternType="solid">
        <fgColor rgb="FFFFE5FF"/>
        <bgColor indexed="64"/>
      </patternFill>
    </fill>
    <fill>
      <patternFill patternType="solid">
        <fgColor theme="0" tint="-0.14999847407452621"/>
        <bgColor indexed="64"/>
      </patternFill>
    </fill>
    <fill>
      <patternFill patternType="solid">
        <fgColor rgb="FFFFE5FF"/>
        <bgColor rgb="FF99FF66"/>
      </patternFill>
    </fill>
    <fill>
      <patternFill patternType="solid">
        <fgColor rgb="FFC7A1E3"/>
        <bgColor indexed="64"/>
      </patternFill>
    </fill>
    <fill>
      <patternFill patternType="solid">
        <fgColor rgb="FFCCECFF"/>
        <bgColor indexed="64"/>
      </patternFill>
    </fill>
    <fill>
      <patternFill patternType="solid">
        <fgColor indexed="35"/>
        <bgColor indexed="64"/>
      </patternFill>
    </fill>
    <fill>
      <patternFill patternType="solid">
        <fgColor rgb="FFFFFFCC"/>
        <bgColor indexed="64"/>
      </patternFill>
    </fill>
    <fill>
      <patternFill patternType="solid">
        <fgColor indexed="35"/>
        <bgColor rgb="FFC5D9F1"/>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CCECFF"/>
        <bgColor rgb="FFFFCCFF"/>
      </patternFill>
    </fill>
    <fill>
      <patternFill patternType="solid">
        <fgColor indexed="41"/>
        <bgColor indexed="64"/>
      </patternFill>
    </fill>
    <fill>
      <patternFill patternType="solid">
        <fgColor indexed="43"/>
        <bgColor indexed="64"/>
      </patternFill>
    </fill>
  </fills>
  <borders count="11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thin">
        <color auto="1"/>
      </right>
      <top style="medium">
        <color auto="1"/>
      </top>
      <bottom style="medium">
        <color auto="1"/>
      </bottom>
      <diagonal/>
    </border>
    <border>
      <left style="thin">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medium">
        <color auto="1"/>
      </left>
      <right style="medium">
        <color auto="1"/>
      </right>
      <top/>
      <bottom style="hair">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hair">
        <color auto="1"/>
      </top>
      <bottom/>
      <diagonal/>
    </border>
    <border>
      <left style="medium">
        <color auto="1"/>
      </left>
      <right style="medium">
        <color auto="1"/>
      </right>
      <top style="thick">
        <color auto="1"/>
      </top>
      <bottom style="thick">
        <color auto="1"/>
      </bottom>
      <diagonal/>
    </border>
    <border>
      <left style="medium">
        <color auto="1"/>
      </left>
      <right style="thin">
        <color auto="1"/>
      </right>
      <top style="hair">
        <color auto="1"/>
      </top>
      <bottom style="hair">
        <color auto="1"/>
      </bottom>
      <diagonal/>
    </border>
    <border>
      <left style="medium">
        <color rgb="FF000000"/>
      </left>
      <right style="medium">
        <color rgb="FF000000"/>
      </right>
      <top style="medium">
        <color rgb="FF000000"/>
      </top>
      <bottom/>
      <diagonal/>
    </border>
    <border>
      <left/>
      <right/>
      <top style="medium">
        <color rgb="FFE3E3E3"/>
      </top>
      <bottom/>
      <diagonal/>
    </border>
    <border>
      <left style="thick">
        <color rgb="FF000000"/>
      </left>
      <right style="thick">
        <color rgb="FF000000"/>
      </right>
      <top style="thick">
        <color rgb="FF000000"/>
      </top>
      <bottom style="thick">
        <color rgb="FF000000"/>
      </bottom>
      <diagonal/>
    </border>
    <border>
      <left/>
      <right style="thin">
        <color rgb="FF000000"/>
      </right>
      <top style="thick">
        <color rgb="FF000000"/>
      </top>
      <bottom/>
      <diagonal/>
    </border>
    <border>
      <left style="thin">
        <color rgb="FF000000"/>
      </left>
      <right style="thin">
        <color rgb="FF000000"/>
      </right>
      <top style="thick">
        <color rgb="FF000000"/>
      </top>
      <bottom/>
      <diagonal/>
    </border>
    <border>
      <left style="thin">
        <color rgb="FF000000"/>
      </left>
      <right style="thick">
        <color rgb="FF000000"/>
      </right>
      <top style="thick">
        <color rgb="FF000000"/>
      </top>
      <bottom/>
      <diagonal/>
    </border>
    <border>
      <left style="thick">
        <color rgb="FF000000"/>
      </left>
      <right/>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thick">
        <color rgb="FF000000"/>
      </right>
      <top style="medium">
        <color rgb="FF000000"/>
      </top>
      <bottom style="thin">
        <color rgb="FF000000"/>
      </bottom>
      <diagonal/>
    </border>
    <border>
      <left style="thick">
        <color rgb="FF000000"/>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ck">
        <color rgb="FF000000"/>
      </right>
      <top style="thin">
        <color rgb="FF000000"/>
      </top>
      <bottom style="thin">
        <color rgb="FF000000"/>
      </bottom>
      <diagonal/>
    </border>
    <border>
      <left style="thick">
        <color rgb="FF000000"/>
      </left>
      <right/>
      <top style="thin">
        <color rgb="FF000000"/>
      </top>
      <bottom style="thick">
        <color rgb="FF000000"/>
      </bottom>
      <diagonal/>
    </border>
    <border>
      <left style="medium">
        <color rgb="FF000000"/>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thin">
        <color theme="9" tint="0.39997558519241921"/>
      </left>
      <right/>
      <top style="thin">
        <color theme="9" tint="0.39997558519241921"/>
      </top>
      <bottom/>
      <diagonal/>
    </border>
    <border>
      <left/>
      <right style="hair">
        <color auto="1"/>
      </right>
      <top style="medium">
        <color auto="1"/>
      </top>
      <bottom style="medium">
        <color auto="1"/>
      </bottom>
      <diagonal/>
    </border>
    <border>
      <left/>
      <right style="hair">
        <color auto="1"/>
      </right>
      <top/>
      <bottom style="hair">
        <color auto="1"/>
      </bottom>
      <diagonal/>
    </border>
    <border>
      <left/>
      <right style="hair">
        <color auto="1"/>
      </right>
      <top style="hair">
        <color auto="1"/>
      </top>
      <bottom/>
      <diagonal/>
    </border>
    <border>
      <left/>
      <right style="hair">
        <color auto="1"/>
      </right>
      <top style="double">
        <color auto="1"/>
      </top>
      <bottom style="hair">
        <color auto="1"/>
      </bottom>
      <diagonal/>
    </border>
    <border>
      <left style="medium">
        <color auto="1"/>
      </left>
      <right style="thin">
        <color auto="1"/>
      </right>
      <top style="hair">
        <color auto="1"/>
      </top>
      <bottom/>
      <diagonal/>
    </border>
    <border>
      <left style="medium">
        <color auto="1"/>
      </left>
      <right style="thin">
        <color auto="1"/>
      </right>
      <top style="medium">
        <color auto="1"/>
      </top>
      <bottom style="medium">
        <color auto="1"/>
      </bottom>
      <diagonal/>
    </border>
    <border>
      <left style="medium">
        <color auto="1"/>
      </left>
      <right style="thin">
        <color auto="1"/>
      </right>
      <top/>
      <bottom style="hair">
        <color auto="1"/>
      </bottom>
      <diagonal/>
    </border>
    <border>
      <left/>
      <right style="hair">
        <color auto="1"/>
      </right>
      <top style="hair">
        <color auto="1"/>
      </top>
      <bottom style="hair">
        <color auto="1"/>
      </bottom>
      <diagonal/>
    </border>
    <border>
      <left/>
      <right/>
      <top style="thin">
        <color theme="9" tint="0.39997558519241921"/>
      </top>
      <bottom/>
      <diagonal/>
    </border>
    <border>
      <left style="thin">
        <color theme="9"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hair">
        <color indexed="64"/>
      </left>
      <right style="hair">
        <color indexed="64"/>
      </right>
      <top style="thin">
        <color auto="1"/>
      </top>
      <bottom style="hair">
        <color indexed="64"/>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diagonal/>
    </border>
    <border>
      <left style="medium">
        <color auto="1"/>
      </left>
      <right style="hair">
        <color auto="1"/>
      </right>
      <top style="hair">
        <color auto="1"/>
      </top>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top style="hair">
        <color auto="1"/>
      </top>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medium">
        <color auto="1"/>
      </right>
      <top style="thin">
        <color indexed="64"/>
      </top>
      <bottom/>
      <diagonal/>
    </border>
    <border>
      <left style="thin">
        <color indexed="64"/>
      </left>
      <right style="thin">
        <color indexed="64"/>
      </right>
      <top/>
      <bottom/>
      <diagonal/>
    </border>
    <border>
      <left style="thin">
        <color indexed="64"/>
      </left>
      <right style="medium">
        <color auto="1"/>
      </right>
      <top/>
      <bottom/>
      <diagonal/>
    </border>
    <border>
      <left style="thin">
        <color indexed="64"/>
      </left>
      <right style="thin">
        <color indexed="64"/>
      </right>
      <top/>
      <bottom style="thin">
        <color indexed="64"/>
      </bottom>
      <diagonal/>
    </border>
    <border>
      <left style="thin">
        <color indexed="64"/>
      </left>
      <right style="medium">
        <color auto="1"/>
      </right>
      <top/>
      <bottom style="thin">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s>
  <cellStyleXfs count="169">
    <xf numFmtId="0" fontId="0" fillId="0" borderId="0">
      <alignment vertical="top"/>
      <protection locked="0"/>
    </xf>
    <xf numFmtId="0" fontId="19"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0" fillId="29" borderId="0" applyNumberFormat="0" applyBorder="0" applyAlignment="0" applyProtection="0"/>
    <xf numFmtId="0" fontId="6"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7" fillId="27" borderId="1" applyNumberFormat="0" applyAlignment="0" applyProtection="0"/>
    <xf numFmtId="0" fontId="16" fillId="0" borderId="3" applyNumberFormat="0" applyFill="0" applyAlignment="0" applyProtection="0"/>
    <xf numFmtId="0" fontId="8" fillId="28" borderId="4" applyNumberFormat="0" applyAlignment="0" applyProtection="0"/>
    <xf numFmtId="0" fontId="21" fillId="0" borderId="0" applyNumberFormat="0" applyFill="0" applyBorder="0" applyAlignment="0" applyProtection="0"/>
    <xf numFmtId="0" fontId="9" fillId="0" borderId="0" applyNumberFormat="0" applyFill="0" applyBorder="0" applyAlignment="0" applyProtection="0"/>
    <xf numFmtId="0" fontId="20" fillId="0" borderId="8" applyNumberFormat="0" applyFill="0" applyAlignment="0" applyProtection="0"/>
    <xf numFmtId="0" fontId="5" fillId="20"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5" fillId="15" borderId="0" applyNumberFormat="0" applyBorder="0" applyAlignment="0" applyProtection="0"/>
    <xf numFmtId="0" fontId="5" fillId="22" borderId="0" applyNumberFormat="0" applyBorder="0" applyAlignment="0" applyProtection="0"/>
    <xf numFmtId="0" fontId="4" fillId="4" borderId="0" applyNumberFormat="0" applyBorder="0" applyAlignment="0" applyProtection="0"/>
    <xf numFmtId="0" fontId="4" fillId="10" borderId="0" applyNumberFormat="0" applyBorder="0" applyAlignment="0" applyProtection="0"/>
    <xf numFmtId="0" fontId="5" fillId="16" borderId="0" applyNumberFormat="0" applyBorder="0" applyAlignment="0" applyProtection="0"/>
    <xf numFmtId="0" fontId="5" fillId="23"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5" fillId="17" borderId="0" applyNumberFormat="0" applyBorder="0" applyAlignment="0" applyProtection="0"/>
    <xf numFmtId="0" fontId="5" fillId="24" borderId="0" applyNumberFormat="0" applyBorder="0" applyAlignment="0" applyProtection="0"/>
    <xf numFmtId="0" fontId="4" fillId="6" borderId="0" applyNumberFormat="0" applyBorder="0" applyAlignment="0" applyProtection="0"/>
    <xf numFmtId="0" fontId="4" fillId="12" borderId="0" applyNumberFormat="0" applyBorder="0" applyAlignment="0" applyProtection="0"/>
    <xf numFmtId="0" fontId="5" fillId="18" borderId="0" applyNumberFormat="0" applyBorder="0" applyAlignment="0" applyProtection="0"/>
    <xf numFmtId="0" fontId="5" fillId="25" borderId="0" applyNumberFormat="0" applyBorder="0" applyAlignment="0" applyProtection="0"/>
    <xf numFmtId="0" fontId="4" fillId="7" borderId="0" applyNumberFormat="0" applyBorder="0" applyAlignment="0" applyProtection="0"/>
    <xf numFmtId="0" fontId="4" fillId="13" borderId="0" applyNumberFormat="0" applyBorder="0" applyAlignment="0" applyProtection="0"/>
    <xf numFmtId="0" fontId="5" fillId="19" borderId="0" applyNumberFormat="0" applyBorder="0" applyAlignment="0" applyProtection="0"/>
    <xf numFmtId="0" fontId="30" fillId="0" borderId="0" applyNumberFormat="0" applyFill="0" applyBorder="0" applyAlignment="0" applyProtection="0"/>
    <xf numFmtId="0" fontId="1" fillId="0" borderId="0"/>
    <xf numFmtId="0" fontId="23" fillId="0" borderId="0">
      <alignment vertical="top"/>
      <protection locked="0"/>
    </xf>
    <xf numFmtId="0" fontId="19"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0" fillId="29" borderId="0" applyNumberFormat="0" applyBorder="0" applyAlignment="0" applyProtection="0"/>
    <xf numFmtId="0" fontId="6"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7" fillId="27" borderId="1" applyNumberFormat="0" applyAlignment="0" applyProtection="0"/>
    <xf numFmtId="0" fontId="16" fillId="0" borderId="3" applyNumberFormat="0" applyFill="0" applyAlignment="0" applyProtection="0"/>
    <xf numFmtId="0" fontId="8" fillId="28" borderId="4" applyNumberFormat="0" applyAlignment="0" applyProtection="0"/>
    <xf numFmtId="0" fontId="21" fillId="0" borderId="0" applyNumberFormat="0" applyFill="0" applyBorder="0" applyAlignment="0" applyProtection="0"/>
    <xf numFmtId="0" fontId="9" fillId="0" borderId="0" applyNumberFormat="0" applyFill="0" applyBorder="0" applyAlignment="0" applyProtection="0"/>
    <xf numFmtId="0" fontId="20" fillId="0" borderId="8" applyNumberFormat="0" applyFill="0" applyAlignment="0" applyProtection="0"/>
    <xf numFmtId="0" fontId="5" fillId="20"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5" fillId="15" borderId="0" applyNumberFormat="0" applyBorder="0" applyAlignment="0" applyProtection="0"/>
    <xf numFmtId="0" fontId="5" fillId="22" borderId="0" applyNumberFormat="0" applyBorder="0" applyAlignment="0" applyProtection="0"/>
    <xf numFmtId="0" fontId="4" fillId="4" borderId="0" applyNumberFormat="0" applyBorder="0" applyAlignment="0" applyProtection="0"/>
    <xf numFmtId="0" fontId="4" fillId="10" borderId="0" applyNumberFormat="0" applyBorder="0" applyAlignment="0" applyProtection="0"/>
    <xf numFmtId="0" fontId="5" fillId="16" borderId="0" applyNumberFormat="0" applyBorder="0" applyAlignment="0" applyProtection="0"/>
    <xf numFmtId="0" fontId="5" fillId="23"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5" fillId="17" borderId="0" applyNumberFormat="0" applyBorder="0" applyAlignment="0" applyProtection="0"/>
    <xf numFmtId="0" fontId="5" fillId="24" borderId="0" applyNumberFormat="0" applyBorder="0" applyAlignment="0" applyProtection="0"/>
    <xf numFmtId="0" fontId="4" fillId="6" borderId="0" applyNumberFormat="0" applyBorder="0" applyAlignment="0" applyProtection="0"/>
    <xf numFmtId="0" fontId="4" fillId="12" borderId="0" applyNumberFormat="0" applyBorder="0" applyAlignment="0" applyProtection="0"/>
    <xf numFmtId="0" fontId="5" fillId="18" borderId="0" applyNumberFormat="0" applyBorder="0" applyAlignment="0" applyProtection="0"/>
    <xf numFmtId="0" fontId="5" fillId="25" borderId="0" applyNumberFormat="0" applyBorder="0" applyAlignment="0" applyProtection="0"/>
    <xf numFmtId="0" fontId="4" fillId="7" borderId="0" applyNumberFormat="0" applyBorder="0" applyAlignment="0" applyProtection="0"/>
    <xf numFmtId="0" fontId="4" fillId="13" borderId="0" applyNumberFormat="0" applyBorder="0" applyAlignment="0" applyProtection="0"/>
    <xf numFmtId="0" fontId="5" fillId="19" borderId="0" applyNumberFormat="0" applyBorder="0" applyAlignment="0" applyProtection="0"/>
    <xf numFmtId="0" fontId="1" fillId="0" borderId="0"/>
    <xf numFmtId="0" fontId="23" fillId="0" borderId="0">
      <alignment vertical="top"/>
      <protection locked="0"/>
    </xf>
    <xf numFmtId="0" fontId="19"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0" fillId="29" borderId="0" applyNumberFormat="0" applyBorder="0" applyAlignment="0" applyProtection="0"/>
    <xf numFmtId="0" fontId="6"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7" fillId="27" borderId="1" applyNumberFormat="0" applyAlignment="0" applyProtection="0"/>
    <xf numFmtId="0" fontId="16" fillId="0" borderId="3" applyNumberFormat="0" applyFill="0" applyAlignment="0" applyProtection="0"/>
    <xf numFmtId="0" fontId="8" fillId="28" borderId="4" applyNumberFormat="0" applyAlignment="0" applyProtection="0"/>
    <xf numFmtId="0" fontId="21" fillId="0" borderId="0" applyNumberFormat="0" applyFill="0" applyBorder="0" applyAlignment="0" applyProtection="0"/>
    <xf numFmtId="0" fontId="9" fillId="0" borderId="0" applyNumberFormat="0" applyFill="0" applyBorder="0" applyAlignment="0" applyProtection="0"/>
    <xf numFmtId="0" fontId="20" fillId="0" borderId="8" applyNumberFormat="0" applyFill="0" applyAlignment="0" applyProtection="0"/>
    <xf numFmtId="0" fontId="5" fillId="20"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5" fillId="15" borderId="0" applyNumberFormat="0" applyBorder="0" applyAlignment="0" applyProtection="0"/>
    <xf numFmtId="0" fontId="5" fillId="22" borderId="0" applyNumberFormat="0" applyBorder="0" applyAlignment="0" applyProtection="0"/>
    <xf numFmtId="0" fontId="4" fillId="4" borderId="0" applyNumberFormat="0" applyBorder="0" applyAlignment="0" applyProtection="0"/>
    <xf numFmtId="0" fontId="4" fillId="10" borderId="0" applyNumberFormat="0" applyBorder="0" applyAlignment="0" applyProtection="0"/>
    <xf numFmtId="0" fontId="5" fillId="16" borderId="0" applyNumberFormat="0" applyBorder="0" applyAlignment="0" applyProtection="0"/>
    <xf numFmtId="0" fontId="5" fillId="23"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5" fillId="17" borderId="0" applyNumberFormat="0" applyBorder="0" applyAlignment="0" applyProtection="0"/>
    <xf numFmtId="0" fontId="5" fillId="24" borderId="0" applyNumberFormat="0" applyBorder="0" applyAlignment="0" applyProtection="0"/>
    <xf numFmtId="0" fontId="4" fillId="6" borderId="0" applyNumberFormat="0" applyBorder="0" applyAlignment="0" applyProtection="0"/>
    <xf numFmtId="0" fontId="4" fillId="12" borderId="0" applyNumberFormat="0" applyBorder="0" applyAlignment="0" applyProtection="0"/>
    <xf numFmtId="0" fontId="5" fillId="18" borderId="0" applyNumberFormat="0" applyBorder="0" applyAlignment="0" applyProtection="0"/>
    <xf numFmtId="0" fontId="5" fillId="25" borderId="0" applyNumberFormat="0" applyBorder="0" applyAlignment="0" applyProtection="0"/>
    <xf numFmtId="0" fontId="4" fillId="7" borderId="0" applyNumberFormat="0" applyBorder="0" applyAlignment="0" applyProtection="0"/>
    <xf numFmtId="0" fontId="4" fillId="13" borderId="0" applyNumberFormat="0" applyBorder="0" applyAlignment="0" applyProtection="0"/>
    <xf numFmtId="0" fontId="5" fillId="19" borderId="0" applyNumberFormat="0" applyBorder="0" applyAlignment="0" applyProtection="0"/>
    <xf numFmtId="0" fontId="1" fillId="0" borderId="0"/>
    <xf numFmtId="0" fontId="23" fillId="0" borderId="0">
      <alignment vertical="top"/>
      <protection locked="0"/>
    </xf>
    <xf numFmtId="0" fontId="19"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0" fillId="29" borderId="0" applyNumberFormat="0" applyBorder="0" applyAlignment="0" applyProtection="0"/>
    <xf numFmtId="0" fontId="6"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7" fillId="27" borderId="1" applyNumberFormat="0" applyAlignment="0" applyProtection="0"/>
    <xf numFmtId="0" fontId="16" fillId="0" borderId="3" applyNumberFormat="0" applyFill="0" applyAlignment="0" applyProtection="0"/>
    <xf numFmtId="0" fontId="8" fillId="28" borderId="4" applyNumberFormat="0" applyAlignment="0" applyProtection="0"/>
    <xf numFmtId="0" fontId="21" fillId="0" borderId="0" applyNumberFormat="0" applyFill="0" applyBorder="0" applyAlignment="0" applyProtection="0"/>
    <xf numFmtId="0" fontId="9" fillId="0" borderId="0" applyNumberFormat="0" applyFill="0" applyBorder="0" applyAlignment="0" applyProtection="0"/>
    <xf numFmtId="0" fontId="20" fillId="0" borderId="8" applyNumberFormat="0" applyFill="0" applyAlignment="0" applyProtection="0"/>
    <xf numFmtId="0" fontId="5" fillId="20"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5" fillId="15" borderId="0" applyNumberFormat="0" applyBorder="0" applyAlignment="0" applyProtection="0"/>
    <xf numFmtId="0" fontId="5" fillId="22" borderId="0" applyNumberFormat="0" applyBorder="0" applyAlignment="0" applyProtection="0"/>
    <xf numFmtId="0" fontId="4" fillId="4" borderId="0" applyNumberFormat="0" applyBorder="0" applyAlignment="0" applyProtection="0"/>
    <xf numFmtId="0" fontId="4" fillId="10" borderId="0" applyNumberFormat="0" applyBorder="0" applyAlignment="0" applyProtection="0"/>
    <xf numFmtId="0" fontId="5" fillId="16" borderId="0" applyNumberFormat="0" applyBorder="0" applyAlignment="0" applyProtection="0"/>
    <xf numFmtId="0" fontId="5" fillId="23"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5" fillId="17" borderId="0" applyNumberFormat="0" applyBorder="0" applyAlignment="0" applyProtection="0"/>
    <xf numFmtId="0" fontId="5" fillId="24" borderId="0" applyNumberFormat="0" applyBorder="0" applyAlignment="0" applyProtection="0"/>
    <xf numFmtId="0" fontId="4" fillId="6" borderId="0" applyNumberFormat="0" applyBorder="0" applyAlignment="0" applyProtection="0"/>
    <xf numFmtId="0" fontId="4" fillId="12" borderId="0" applyNumberFormat="0" applyBorder="0" applyAlignment="0" applyProtection="0"/>
    <xf numFmtId="0" fontId="5" fillId="18" borderId="0" applyNumberFormat="0" applyBorder="0" applyAlignment="0" applyProtection="0"/>
    <xf numFmtId="0" fontId="5" fillId="25" borderId="0" applyNumberFormat="0" applyBorder="0" applyAlignment="0" applyProtection="0"/>
    <xf numFmtId="0" fontId="4" fillId="7" borderId="0" applyNumberFormat="0" applyBorder="0" applyAlignment="0" applyProtection="0"/>
    <xf numFmtId="0" fontId="4" fillId="13" borderId="0" applyNumberFormat="0" applyBorder="0" applyAlignment="0" applyProtection="0"/>
    <xf numFmtId="0" fontId="5" fillId="19" borderId="0" applyNumberFormat="0" applyBorder="0" applyAlignment="0" applyProtection="0"/>
    <xf numFmtId="0" fontId="1" fillId="0" borderId="0"/>
  </cellStyleXfs>
  <cellXfs count="544">
    <xf numFmtId="0" fontId="0" fillId="0" borderId="0" xfId="0">
      <alignment vertical="top"/>
      <protection locked="0"/>
    </xf>
    <xf numFmtId="0" fontId="0" fillId="0" borderId="95" xfId="0" applyBorder="1" applyAlignment="1">
      <alignment vertical="top" wrapText="1"/>
      <protection locked="0"/>
    </xf>
    <xf numFmtId="0" fontId="22" fillId="40" borderId="18" xfId="0" applyFont="1" applyFill="1" applyBorder="1" applyAlignment="1">
      <alignment horizontal="right" vertical="top" wrapText="1"/>
      <protection locked="0"/>
    </xf>
    <xf numFmtId="0" fontId="0" fillId="40" borderId="19" xfId="0" applyFill="1" applyBorder="1" applyAlignment="1">
      <alignment horizontal="left" vertical="top" wrapText="1"/>
      <protection locked="0"/>
    </xf>
    <xf numFmtId="0" fontId="0" fillId="40" borderId="20" xfId="0" applyFill="1" applyBorder="1" applyAlignment="1">
      <alignment horizontal="left" vertical="top" wrapText="1"/>
      <protection locked="0"/>
    </xf>
    <xf numFmtId="0" fontId="0" fillId="0" borderId="9" xfId="0" applyBorder="1" applyAlignment="1">
      <alignment horizontal="left" vertical="top" wrapText="1"/>
      <protection locked="0"/>
    </xf>
    <xf numFmtId="0" fontId="0" fillId="36" borderId="16" xfId="0" applyFill="1" applyBorder="1" applyAlignment="1">
      <alignment horizontal="right" vertical="top" wrapText="1"/>
      <protection locked="0"/>
    </xf>
    <xf numFmtId="0" fontId="0" fillId="34" borderId="13" xfId="0" applyFill="1" applyBorder="1" applyAlignment="1">
      <alignment horizontal="left" vertical="top" wrapText="1"/>
      <protection locked="0"/>
    </xf>
    <xf numFmtId="0" fontId="0" fillId="35" borderId="17" xfId="0" applyFill="1" applyBorder="1" applyAlignment="1">
      <alignment horizontal="left" vertical="top" wrapText="1"/>
      <protection locked="0"/>
    </xf>
    <xf numFmtId="0" fontId="0" fillId="0" borderId="9" xfId="0" applyBorder="1" applyAlignment="1">
      <alignment vertical="top" wrapText="1"/>
      <protection locked="0"/>
    </xf>
    <xf numFmtId="0" fontId="0" fillId="36" borderId="11" xfId="0" applyFill="1" applyBorder="1" applyAlignment="1">
      <alignment horizontal="right" vertical="top" wrapText="1"/>
      <protection locked="0"/>
    </xf>
    <xf numFmtId="0" fontId="0" fillId="34" borderId="9" xfId="0" applyFill="1" applyBorder="1" applyAlignment="1">
      <alignment horizontal="left" vertical="top" wrapText="1"/>
      <protection locked="0"/>
    </xf>
    <xf numFmtId="0" fontId="0" fillId="35" borderId="12" xfId="0" applyFill="1" applyBorder="1" applyAlignment="1">
      <alignment horizontal="left" vertical="top" wrapText="1"/>
      <protection locked="0"/>
    </xf>
    <xf numFmtId="0" fontId="0" fillId="43" borderId="11" xfId="0" applyFill="1" applyBorder="1" applyAlignment="1">
      <alignment horizontal="right" vertical="top" wrapText="1"/>
      <protection locked="0"/>
    </xf>
    <xf numFmtId="0" fontId="0" fillId="34" borderId="9" xfId="0" applyFill="1" applyBorder="1" applyAlignment="1">
      <alignment vertical="top" wrapText="1"/>
      <protection locked="0"/>
    </xf>
    <xf numFmtId="0" fontId="14" fillId="36" borderId="11" xfId="0" applyFont="1" applyFill="1" applyBorder="1" applyAlignment="1">
      <alignment horizontal="right" vertical="top" wrapText="1"/>
      <protection locked="0"/>
    </xf>
    <xf numFmtId="0" fontId="0" fillId="36" borderId="11" xfId="0" applyFill="1" applyBorder="1" applyAlignment="1">
      <alignment vertical="top" wrapText="1"/>
      <protection locked="0"/>
    </xf>
    <xf numFmtId="0" fontId="22" fillId="36" borderId="11" xfId="0" applyFont="1" applyFill="1" applyBorder="1" applyAlignment="1">
      <alignment horizontal="right" vertical="top" wrapText="1"/>
      <protection locked="0"/>
    </xf>
    <xf numFmtId="0" fontId="22" fillId="34" borderId="9" xfId="0" applyFont="1" applyFill="1" applyBorder="1" applyAlignment="1">
      <alignment horizontal="left" vertical="top" wrapText="1"/>
      <protection locked="0"/>
    </xf>
    <xf numFmtId="0" fontId="22" fillId="0" borderId="9" xfId="0" applyFont="1" applyBorder="1" applyAlignment="1">
      <alignment horizontal="right" vertical="top" wrapText="1"/>
      <protection locked="0"/>
    </xf>
    <xf numFmtId="0" fontId="0" fillId="36" borderId="10" xfId="0" applyFill="1" applyBorder="1" applyAlignment="1">
      <alignment horizontal="right" vertical="top" wrapText="1"/>
      <protection locked="0"/>
    </xf>
    <xf numFmtId="0" fontId="0" fillId="45" borderId="9" xfId="0" applyFill="1" applyBorder="1" applyAlignment="1">
      <alignment horizontal="left" vertical="top" wrapText="1"/>
      <protection locked="0"/>
    </xf>
    <xf numFmtId="0" fontId="0" fillId="0" borderId="21" xfId="0" applyBorder="1" applyAlignment="1">
      <alignment horizontal="right" vertical="top" wrapText="1"/>
      <protection locked="0"/>
    </xf>
    <xf numFmtId="0" fontId="0" fillId="0" borderId="22" xfId="0" applyBorder="1" applyAlignment="1">
      <alignment horizontal="left" vertical="top" wrapText="1"/>
      <protection locked="0"/>
    </xf>
    <xf numFmtId="0" fontId="0" fillId="0" borderId="23" xfId="0" applyBorder="1" applyAlignment="1">
      <alignment horizontal="left" vertical="top" wrapText="1"/>
      <protection locked="0"/>
    </xf>
    <xf numFmtId="0" fontId="0" fillId="0" borderId="21" xfId="0" applyBorder="1" applyAlignment="1">
      <alignment vertical="top" wrapText="1"/>
      <protection locked="0"/>
    </xf>
    <xf numFmtId="0" fontId="0" fillId="50" borderId="9" xfId="0" applyFill="1" applyBorder="1" applyAlignment="1">
      <alignment horizontal="left" vertical="top" wrapText="1"/>
      <protection locked="0"/>
    </xf>
    <xf numFmtId="0" fontId="0" fillId="47" borderId="9" xfId="0" applyFill="1" applyBorder="1" applyAlignment="1">
      <alignment vertical="top" wrapText="1"/>
      <protection locked="0"/>
    </xf>
    <xf numFmtId="0" fontId="0" fillId="48" borderId="9" xfId="0" applyFill="1" applyBorder="1" applyAlignment="1">
      <alignment horizontal="left" vertical="top" wrapText="1"/>
      <protection locked="0"/>
    </xf>
    <xf numFmtId="0" fontId="0" fillId="34" borderId="9" xfId="0" quotePrefix="1" applyFill="1" applyBorder="1" applyAlignment="1">
      <alignment horizontal="left" vertical="top" wrapText="1"/>
      <protection locked="0"/>
    </xf>
    <xf numFmtId="0" fontId="0" fillId="36" borderId="11" xfId="0" applyFill="1" applyBorder="1" applyAlignment="1">
      <alignment horizontal="right" vertical="top" wrapText="1" readingOrder="1"/>
      <protection locked="0"/>
    </xf>
    <xf numFmtId="0" fontId="0" fillId="0" borderId="11" xfId="0" applyBorder="1" applyAlignment="1">
      <alignment horizontal="right" vertical="top" wrapText="1"/>
      <protection locked="0"/>
    </xf>
    <xf numFmtId="0" fontId="0" fillId="0" borderId="12" xfId="0" applyBorder="1" applyAlignment="1">
      <alignment horizontal="left" vertical="top" wrapText="1"/>
      <protection locked="0"/>
    </xf>
    <xf numFmtId="0" fontId="0" fillId="0" borderId="16" xfId="0" applyBorder="1" applyAlignment="1">
      <alignment horizontal="right" vertical="top" wrapText="1" readingOrder="1"/>
      <protection locked="0"/>
    </xf>
    <xf numFmtId="0" fontId="0" fillId="0" borderId="13" xfId="0" applyBorder="1" applyAlignment="1">
      <alignment horizontal="left" vertical="top" wrapText="1"/>
      <protection locked="0"/>
    </xf>
    <xf numFmtId="0" fontId="0" fillId="0" borderId="17" xfId="0" applyBorder="1" applyAlignment="1">
      <alignment horizontal="left" vertical="top" wrapText="1"/>
      <protection locked="0"/>
    </xf>
    <xf numFmtId="0" fontId="0" fillId="46" borderId="9" xfId="0" applyFill="1" applyBorder="1" applyAlignment="1">
      <alignment horizontal="left" vertical="top" wrapText="1"/>
      <protection locked="0"/>
    </xf>
    <xf numFmtId="0" fontId="28" fillId="36" borderId="11" xfId="0" applyFont="1" applyFill="1" applyBorder="1" applyAlignment="1">
      <alignment horizontal="left" vertical="top" wrapText="1" readingOrder="1"/>
      <protection locked="0"/>
    </xf>
    <xf numFmtId="0" fontId="29" fillId="36" borderId="11" xfId="0" applyFont="1" applyFill="1" applyBorder="1" applyAlignment="1">
      <alignment horizontal="left" vertical="top" wrapText="1" readingOrder="1"/>
      <protection locked="0"/>
    </xf>
    <xf numFmtId="0" fontId="24" fillId="36" borderId="11" xfId="0" applyFont="1" applyFill="1" applyBorder="1" applyAlignment="1">
      <alignment horizontal="right" vertical="top" wrapText="1" readingOrder="1"/>
      <protection locked="0"/>
    </xf>
    <xf numFmtId="0" fontId="0" fillId="36" borderId="11" xfId="0" applyFill="1" applyBorder="1" applyAlignment="1">
      <alignment horizontal="left" vertical="top" wrapText="1"/>
      <protection locked="0"/>
    </xf>
    <xf numFmtId="0" fontId="0" fillId="0" borderId="14" xfId="0" applyBorder="1" applyAlignment="1">
      <alignment vertical="top" wrapText="1"/>
      <protection locked="0"/>
    </xf>
    <xf numFmtId="0" fontId="0" fillId="0" borderId="15" xfId="0" applyBorder="1" applyAlignment="1">
      <alignment vertical="top" wrapText="1"/>
      <protection locked="0"/>
    </xf>
    <xf numFmtId="0" fontId="0" fillId="42" borderId="26" xfId="0" applyFill="1" applyBorder="1" applyAlignment="1">
      <alignment vertical="top" wrapText="1"/>
      <protection locked="0"/>
    </xf>
    <xf numFmtId="0" fontId="0" fillId="0" borderId="27" xfId="0" applyBorder="1" applyAlignment="1">
      <alignment vertical="top" wrapText="1"/>
      <protection locked="0"/>
    </xf>
    <xf numFmtId="0" fontId="0" fillId="51" borderId="26" xfId="0" applyFill="1" applyBorder="1" applyAlignment="1">
      <alignment vertical="top" wrapText="1"/>
      <protection locked="0"/>
    </xf>
    <xf numFmtId="0" fontId="22" fillId="40" borderId="18" xfId="0" applyFont="1" applyFill="1" applyBorder="1" applyAlignment="1">
      <alignment horizontal="left" vertical="top" wrapText="1"/>
      <protection locked="0"/>
    </xf>
    <xf numFmtId="0" fontId="27" fillId="0" borderId="14" xfId="0" applyFont="1" applyBorder="1" applyAlignment="1">
      <alignment vertical="top" wrapText="1"/>
      <protection locked="0"/>
    </xf>
    <xf numFmtId="0" fontId="0" fillId="42" borderId="27" xfId="0" applyFill="1" applyBorder="1" applyAlignment="1">
      <alignment vertical="top" wrapText="1"/>
      <protection locked="0"/>
    </xf>
    <xf numFmtId="0" fontId="0" fillId="36" borderId="21" xfId="0" applyFill="1" applyBorder="1" applyAlignment="1">
      <alignment horizontal="right" vertical="top" wrapText="1"/>
      <protection locked="0"/>
    </xf>
    <xf numFmtId="0" fontId="0" fillId="34" borderId="22" xfId="0" applyFill="1" applyBorder="1" applyAlignment="1">
      <alignment horizontal="left" vertical="top" wrapText="1"/>
      <protection locked="0"/>
    </xf>
    <xf numFmtId="0" fontId="0" fillId="35" borderId="23" xfId="0" applyFill="1" applyBorder="1" applyAlignment="1">
      <alignment horizontal="left" vertical="top" wrapText="1"/>
      <protection locked="0"/>
    </xf>
    <xf numFmtId="0" fontId="0" fillId="36" borderId="16" xfId="0" applyFill="1" applyBorder="1" applyAlignment="1">
      <alignment horizontal="right" vertical="top" wrapText="1" readingOrder="1"/>
      <protection locked="0"/>
    </xf>
    <xf numFmtId="0" fontId="30" fillId="36" borderId="11" xfId="41" applyFill="1" applyBorder="1" applyAlignment="1">
      <alignment horizontal="right" vertical="top" wrapText="1" readingOrder="1"/>
    </xf>
    <xf numFmtId="0" fontId="24" fillId="0" borderId="14" xfId="0" applyFont="1" applyBorder="1" applyAlignment="1">
      <alignment horizontal="right" vertical="top" wrapText="1"/>
      <protection locked="0"/>
    </xf>
    <xf numFmtId="0" fontId="24" fillId="0" borderId="15" xfId="0" applyFont="1" applyBorder="1" applyAlignment="1">
      <alignment horizontal="right" vertical="top" wrapText="1"/>
      <protection locked="0"/>
    </xf>
    <xf numFmtId="0" fontId="30" fillId="0" borderId="14" xfId="41" applyBorder="1" applyAlignment="1">
      <alignment vertical="top" wrapText="1"/>
    </xf>
    <xf numFmtId="0" fontId="0" fillId="0" borderId="11" xfId="0" applyBorder="1" applyAlignment="1">
      <alignment horizontal="left" vertical="top" wrapText="1"/>
      <protection locked="0"/>
    </xf>
    <xf numFmtId="0" fontId="31" fillId="0" borderId="14" xfId="41" applyFont="1" applyBorder="1" applyAlignment="1">
      <alignment vertical="top" wrapText="1"/>
    </xf>
    <xf numFmtId="0" fontId="27" fillId="53" borderId="14" xfId="0" applyFont="1" applyFill="1" applyBorder="1" applyAlignment="1">
      <alignment vertical="top" wrapText="1"/>
      <protection locked="0"/>
    </xf>
    <xf numFmtId="3" fontId="0" fillId="37" borderId="25" xfId="0" applyNumberFormat="1" applyFill="1" applyBorder="1" applyAlignment="1">
      <alignment horizontal="right" vertical="top" wrapText="1"/>
      <protection locked="0"/>
    </xf>
    <xf numFmtId="3" fontId="0" fillId="37" borderId="15" xfId="0" applyNumberFormat="1" applyFill="1" applyBorder="1" applyAlignment="1">
      <alignment horizontal="right" vertical="top" wrapText="1"/>
      <protection locked="0"/>
    </xf>
    <xf numFmtId="0" fontId="22" fillId="33" borderId="30" xfId="0" applyFont="1" applyFill="1" applyBorder="1" applyAlignment="1">
      <alignment horizontal="right" vertical="top" wrapText="1"/>
      <protection locked="0"/>
    </xf>
    <xf numFmtId="0" fontId="26" fillId="38" borderId="24" xfId="0" applyFont="1" applyFill="1" applyBorder="1" applyAlignment="1">
      <alignment horizontal="left" vertical="top" wrapText="1"/>
      <protection locked="0"/>
    </xf>
    <xf numFmtId="0" fontId="24" fillId="0" borderId="14" xfId="0" applyFont="1" applyBorder="1" applyAlignment="1">
      <alignment horizontal="left" vertical="top" wrapText="1"/>
      <protection locked="0"/>
    </xf>
    <xf numFmtId="0" fontId="0" fillId="0" borderId="14" xfId="0" quotePrefix="1" applyBorder="1" applyAlignment="1">
      <alignment vertical="top" wrapText="1"/>
      <protection locked="0"/>
    </xf>
    <xf numFmtId="0" fontId="24" fillId="0" borderId="29" xfId="0" applyFont="1" applyBorder="1" applyAlignment="1">
      <alignment horizontal="right" vertical="top" wrapText="1"/>
      <protection locked="0"/>
    </xf>
    <xf numFmtId="0" fontId="0" fillId="35" borderId="31" xfId="0" applyFill="1" applyBorder="1" applyAlignment="1">
      <alignment horizontal="left" vertical="top" wrapText="1"/>
      <protection locked="0"/>
    </xf>
    <xf numFmtId="0" fontId="0" fillId="0" borderId="0" xfId="0" applyAlignment="1">
      <alignment horizontal="left" vertical="top"/>
      <protection locked="0"/>
    </xf>
    <xf numFmtId="0" fontId="0" fillId="0" borderId="0" xfId="0" applyAlignment="1">
      <alignment horizontal="left" vertical="top" wrapText="1"/>
      <protection locked="0"/>
    </xf>
    <xf numFmtId="0" fontId="22" fillId="0" borderId="0" xfId="0" applyFont="1" applyAlignment="1">
      <alignment horizontal="left" vertical="top"/>
      <protection locked="0"/>
    </xf>
    <xf numFmtId="0" fontId="0" fillId="42" borderId="0" xfId="0" applyFill="1" applyAlignment="1">
      <alignment horizontal="center"/>
      <protection locked="0"/>
    </xf>
    <xf numFmtId="0" fontId="23" fillId="0" borderId="0" xfId="0" applyFont="1" applyAlignment="1">
      <alignment horizontal="center"/>
      <protection locked="0"/>
    </xf>
    <xf numFmtId="0" fontId="23" fillId="54" borderId="0" xfId="0" applyFont="1" applyFill="1">
      <alignment vertical="top"/>
      <protection locked="0"/>
    </xf>
    <xf numFmtId="0" fontId="23" fillId="0" borderId="0" xfId="0" applyFont="1">
      <alignment vertical="top"/>
      <protection locked="0"/>
    </xf>
    <xf numFmtId="0" fontId="22" fillId="0" borderId="32" xfId="0" applyFont="1" applyBorder="1">
      <alignment vertical="top"/>
      <protection locked="0"/>
    </xf>
    <xf numFmtId="0" fontId="23" fillId="55" borderId="0" xfId="0" applyFont="1" applyFill="1">
      <alignment vertical="top"/>
      <protection locked="0"/>
    </xf>
    <xf numFmtId="0" fontId="33" fillId="56" borderId="33" xfId="0" applyFont="1" applyFill="1" applyBorder="1">
      <alignment vertical="top"/>
      <protection locked="0"/>
    </xf>
    <xf numFmtId="0" fontId="34" fillId="56" borderId="33" xfId="0" applyFont="1" applyFill="1" applyBorder="1">
      <alignment vertical="top"/>
      <protection locked="0"/>
    </xf>
    <xf numFmtId="0" fontId="32" fillId="0" borderId="0" xfId="0" applyFont="1">
      <alignment vertical="top"/>
      <protection locked="0"/>
    </xf>
    <xf numFmtId="0" fontId="23" fillId="0" borderId="0" xfId="0" applyFont="1" applyAlignment="1">
      <alignment horizontal="right"/>
      <protection locked="0"/>
    </xf>
    <xf numFmtId="0" fontId="3" fillId="0" borderId="0" xfId="0" applyFont="1">
      <alignment vertical="top"/>
      <protection locked="0"/>
    </xf>
    <xf numFmtId="0" fontId="23" fillId="0" borderId="27" xfId="0" applyFont="1" applyBorder="1">
      <alignment vertical="top"/>
      <protection locked="0"/>
    </xf>
    <xf numFmtId="0" fontId="23" fillId="32" borderId="34" xfId="0" applyFont="1" applyFill="1" applyBorder="1" applyAlignment="1">
      <alignment horizontal="right" vertical="center"/>
      <protection locked="0"/>
    </xf>
    <xf numFmtId="0" fontId="23" fillId="57" borderId="35" xfId="0" applyFont="1" applyFill="1" applyBorder="1" applyAlignment="1">
      <alignment horizontal="center" vertical="center"/>
      <protection locked="0"/>
    </xf>
    <xf numFmtId="0" fontId="23" fillId="57" borderId="36" xfId="0" applyFont="1" applyFill="1" applyBorder="1" applyAlignment="1">
      <alignment horizontal="center" vertical="center"/>
      <protection locked="0"/>
    </xf>
    <xf numFmtId="0" fontId="23" fillId="57" borderId="37" xfId="0" applyFont="1" applyFill="1" applyBorder="1" applyAlignment="1">
      <alignment horizontal="center" vertical="center"/>
      <protection locked="0"/>
    </xf>
    <xf numFmtId="0" fontId="22" fillId="0" borderId="0" xfId="0" applyFont="1" applyAlignment="1">
      <alignment horizontal="right" vertical="top"/>
      <protection locked="0"/>
    </xf>
    <xf numFmtId="0" fontId="22" fillId="0" borderId="27" xfId="0" applyFont="1" applyBorder="1">
      <alignment vertical="top"/>
      <protection locked="0"/>
    </xf>
    <xf numFmtId="0" fontId="23" fillId="0" borderId="0" xfId="0" applyFont="1" applyAlignment="1">
      <alignment horizontal="right" vertical="top"/>
      <protection locked="0"/>
    </xf>
    <xf numFmtId="0" fontId="14" fillId="0" borderId="0" xfId="0" applyFont="1">
      <alignment vertical="top"/>
      <protection locked="0"/>
    </xf>
    <xf numFmtId="0" fontId="23" fillId="57" borderId="38" xfId="0" applyFont="1" applyFill="1" applyBorder="1" applyAlignment="1">
      <alignment horizontal="right" vertical="center"/>
      <protection locked="0"/>
    </xf>
    <xf numFmtId="0" fontId="23" fillId="0" borderId="39" xfId="0" applyFont="1" applyBorder="1" applyAlignment="1">
      <alignment horizontal="center" vertical="center"/>
      <protection locked="0"/>
    </xf>
    <xf numFmtId="0" fontId="23" fillId="0" borderId="40" xfId="0" applyFont="1" applyBorder="1" applyAlignment="1">
      <alignment horizontal="center" vertical="center"/>
      <protection locked="0"/>
    </xf>
    <xf numFmtId="0" fontId="23" fillId="0" borderId="41" xfId="0" applyFont="1" applyBorder="1" applyAlignment="1">
      <alignment horizontal="left" vertical="center"/>
      <protection locked="0"/>
    </xf>
    <xf numFmtId="0" fontId="14" fillId="0" borderId="0" xfId="0" applyFont="1" applyAlignment="1">
      <alignment horizontal="right" vertical="top"/>
      <protection locked="0"/>
    </xf>
    <xf numFmtId="0" fontId="14" fillId="0" borderId="27" xfId="0" applyFont="1" applyBorder="1">
      <alignment vertical="top"/>
      <protection locked="0"/>
    </xf>
    <xf numFmtId="0" fontId="23" fillId="57" borderId="42" xfId="0" applyFont="1" applyFill="1" applyBorder="1" applyAlignment="1">
      <alignment horizontal="right" vertical="center"/>
      <protection locked="0"/>
    </xf>
    <xf numFmtId="0" fontId="23" fillId="0" borderId="43" xfId="0" applyFont="1" applyBorder="1" applyAlignment="1">
      <alignment horizontal="center" vertical="center"/>
      <protection locked="0"/>
    </xf>
    <xf numFmtId="0" fontId="23" fillId="0" borderId="44" xfId="0" applyFont="1" applyBorder="1" applyAlignment="1">
      <alignment horizontal="center" vertical="center"/>
      <protection locked="0"/>
    </xf>
    <xf numFmtId="0" fontId="23" fillId="0" borderId="45" xfId="0" applyFont="1" applyBorder="1" applyAlignment="1">
      <alignment horizontal="left" vertical="center"/>
      <protection locked="0"/>
    </xf>
    <xf numFmtId="0" fontId="23" fillId="33" borderId="44" xfId="0" applyFont="1" applyFill="1" applyBorder="1" applyAlignment="1">
      <alignment horizontal="center" vertical="center"/>
      <protection locked="0"/>
    </xf>
    <xf numFmtId="0" fontId="23" fillId="33" borderId="45" xfId="0" applyFont="1" applyFill="1" applyBorder="1" applyAlignment="1">
      <alignment horizontal="center" vertical="center"/>
      <protection locked="0"/>
    </xf>
    <xf numFmtId="0" fontId="23" fillId="0" borderId="45" xfId="0" applyFont="1" applyBorder="1" applyAlignment="1">
      <alignment horizontal="center" vertical="center"/>
      <protection locked="0"/>
    </xf>
    <xf numFmtId="0" fontId="22" fillId="0" borderId="0" xfId="0" applyFont="1">
      <alignment vertical="top"/>
      <protection locked="0"/>
    </xf>
    <xf numFmtId="0" fontId="23" fillId="58" borderId="43" xfId="0" applyFont="1" applyFill="1" applyBorder="1" applyAlignment="1">
      <alignment horizontal="center" vertical="center"/>
      <protection locked="0"/>
    </xf>
    <xf numFmtId="0" fontId="23" fillId="57" borderId="46" xfId="0" applyFont="1" applyFill="1" applyBorder="1" applyAlignment="1">
      <alignment horizontal="right" vertical="center"/>
      <protection locked="0"/>
    </xf>
    <xf numFmtId="0" fontId="23" fillId="0" borderId="47" xfId="0" applyFont="1" applyBorder="1" applyAlignment="1">
      <alignment horizontal="center" vertical="center"/>
      <protection locked="0"/>
    </xf>
    <xf numFmtId="0" fontId="23" fillId="33" borderId="48" xfId="0" applyFont="1" applyFill="1" applyBorder="1" applyAlignment="1">
      <alignment horizontal="center" vertical="center"/>
      <protection locked="0"/>
    </xf>
    <xf numFmtId="0" fontId="23" fillId="33" borderId="49" xfId="0" applyFont="1" applyFill="1" applyBorder="1" applyAlignment="1">
      <alignment horizontal="center" vertical="center"/>
      <protection locked="0"/>
    </xf>
    <xf numFmtId="0" fontId="22" fillId="54" borderId="0" xfId="0" applyFont="1" applyFill="1">
      <alignment vertical="top"/>
      <protection locked="0"/>
    </xf>
    <xf numFmtId="0" fontId="23" fillId="0" borderId="0" xfId="0" applyFont="1" applyAlignment="1">
      <alignment horizontal="left" vertical="top"/>
      <protection locked="0"/>
    </xf>
    <xf numFmtId="0" fontId="22" fillId="0" borderId="50" xfId="0" applyFont="1" applyBorder="1" applyAlignment="1">
      <alignment horizontal="left" vertical="top"/>
      <protection locked="0"/>
    </xf>
    <xf numFmtId="0" fontId="23" fillId="0" borderId="51" xfId="0" applyFont="1" applyBorder="1">
      <alignment vertical="top"/>
      <protection locked="0"/>
    </xf>
    <xf numFmtId="0" fontId="23" fillId="34" borderId="27" xfId="0" applyFont="1" applyFill="1" applyBorder="1">
      <alignment vertical="top"/>
      <protection locked="0"/>
    </xf>
    <xf numFmtId="0" fontId="23" fillId="0" borderId="0" xfId="0" applyFont="1" applyAlignment="1">
      <alignment horizontal="center" vertical="top"/>
      <protection locked="0"/>
    </xf>
    <xf numFmtId="0" fontId="0" fillId="0" borderId="0" xfId="0" applyAlignment="1">
      <alignment vertical="top" wrapText="1"/>
      <protection locked="0"/>
    </xf>
    <xf numFmtId="0" fontId="0" fillId="0" borderId="27" xfId="0" applyBorder="1">
      <alignment vertical="top"/>
      <protection locked="0"/>
    </xf>
    <xf numFmtId="0" fontId="0" fillId="42" borderId="27" xfId="0" applyFill="1" applyBorder="1">
      <alignment vertical="top"/>
      <protection locked="0"/>
    </xf>
    <xf numFmtId="0" fontId="0" fillId="59" borderId="27" xfId="0" applyFill="1" applyBorder="1">
      <alignment vertical="top"/>
      <protection locked="0"/>
    </xf>
    <xf numFmtId="0" fontId="33" fillId="56" borderId="0" xfId="0" applyFont="1" applyFill="1">
      <alignment vertical="top"/>
      <protection locked="0"/>
    </xf>
    <xf numFmtId="0" fontId="22" fillId="42" borderId="27" xfId="0" applyFont="1" applyFill="1" applyBorder="1">
      <alignment vertical="top"/>
      <protection locked="0"/>
    </xf>
    <xf numFmtId="0" fontId="23" fillId="0" borderId="28" xfId="0" applyFont="1" applyBorder="1">
      <alignment vertical="top"/>
      <protection locked="0"/>
    </xf>
    <xf numFmtId="0" fontId="0" fillId="0" borderId="54" xfId="0" applyBorder="1">
      <alignment vertical="top"/>
      <protection locked="0"/>
    </xf>
    <xf numFmtId="0" fontId="23" fillId="0" borderId="54" xfId="0" applyFont="1" applyBorder="1">
      <alignment vertical="top"/>
      <protection locked="0"/>
    </xf>
    <xf numFmtId="0" fontId="23" fillId="0" borderId="53" xfId="0" applyFont="1" applyBorder="1">
      <alignment vertical="top"/>
      <protection locked="0"/>
    </xf>
    <xf numFmtId="0" fontId="22" fillId="0" borderId="52" xfId="0" applyFont="1" applyBorder="1">
      <alignment vertical="top"/>
      <protection locked="0"/>
    </xf>
    <xf numFmtId="0" fontId="0" fillId="0" borderId="0" xfId="0" applyAlignment="1">
      <alignment horizontal="right" vertical="top"/>
      <protection locked="0"/>
    </xf>
    <xf numFmtId="0" fontId="23" fillId="0" borderId="0" xfId="0" applyFont="1" applyAlignment="1">
      <alignment horizontal="left"/>
      <protection locked="0"/>
    </xf>
    <xf numFmtId="0" fontId="0" fillId="0" borderId="0" xfId="0" quotePrefix="1">
      <alignment vertical="top"/>
      <protection locked="0"/>
    </xf>
    <xf numFmtId="164" fontId="23" fillId="0" borderId="0" xfId="0" applyNumberFormat="1" applyFont="1">
      <alignment vertical="top"/>
      <protection locked="0"/>
    </xf>
    <xf numFmtId="165" fontId="23" fillId="0" borderId="0" xfId="0" applyNumberFormat="1" applyFont="1">
      <alignment vertical="top"/>
      <protection locked="0"/>
    </xf>
    <xf numFmtId="0" fontId="0" fillId="0" borderId="0" xfId="0" applyAlignment="1">
      <alignment horizontal="left"/>
      <protection locked="0"/>
    </xf>
    <xf numFmtId="0" fontId="22" fillId="0" borderId="0" xfId="0" applyFont="1" applyAlignment="1">
      <alignment horizontal="left"/>
      <protection locked="0"/>
    </xf>
    <xf numFmtId="0" fontId="0" fillId="51" borderId="0" xfId="0" applyFill="1">
      <alignment vertical="top"/>
      <protection locked="0"/>
    </xf>
    <xf numFmtId="0" fontId="0" fillId="0" borderId="0" xfId="0" applyAlignment="1">
      <alignment wrapText="1"/>
      <protection locked="0"/>
    </xf>
    <xf numFmtId="0" fontId="22" fillId="0" borderId="0" xfId="0" applyFont="1" applyAlignment="1">
      <alignment horizontal="left" vertical="top" wrapText="1"/>
      <protection locked="0"/>
    </xf>
    <xf numFmtId="0" fontId="22" fillId="0" borderId="0" xfId="0" applyFont="1" applyAlignment="1">
      <alignment horizontal="left" vertical="top" textRotation="180" wrapText="1"/>
      <protection locked="0"/>
    </xf>
    <xf numFmtId="0" fontId="23" fillId="0" borderId="0" xfId="0" applyFont="1" applyAlignment="1">
      <alignment horizontal="left" vertical="top" wrapText="1"/>
      <protection locked="0"/>
    </xf>
    <xf numFmtId="0" fontId="36" fillId="0" borderId="0" xfId="0" applyFont="1" applyAlignment="1">
      <alignment horizontal="left" vertical="top" wrapText="1"/>
      <protection locked="0"/>
    </xf>
    <xf numFmtId="0" fontId="23" fillId="60" borderId="0" xfId="0" applyFont="1" applyFill="1" applyAlignment="1">
      <alignment horizontal="left" vertical="top" wrapText="1"/>
      <protection locked="0"/>
    </xf>
    <xf numFmtId="0" fontId="22" fillId="61" borderId="0" xfId="0" applyFont="1" applyFill="1" applyAlignment="1">
      <alignment horizontal="left" vertical="top"/>
      <protection locked="0"/>
    </xf>
    <xf numFmtId="0" fontId="22" fillId="42" borderId="0" xfId="0" applyFont="1" applyFill="1" applyAlignment="1">
      <alignment horizontal="left" vertical="top"/>
      <protection locked="0"/>
    </xf>
    <xf numFmtId="0" fontId="22" fillId="61" borderId="0" xfId="0" applyFont="1" applyFill="1" applyAlignment="1">
      <alignment horizontal="left" vertical="top" wrapText="1"/>
      <protection locked="0"/>
    </xf>
    <xf numFmtId="0" fontId="22" fillId="42" borderId="0" xfId="0" applyFont="1" applyFill="1" applyAlignment="1">
      <alignment horizontal="left" vertical="top" wrapText="1"/>
      <protection locked="0"/>
    </xf>
    <xf numFmtId="0" fontId="30" fillId="0" borderId="0" xfId="41" applyFill="1" applyAlignment="1">
      <alignment vertical="top"/>
    </xf>
    <xf numFmtId="0" fontId="30" fillId="0" borderId="0" xfId="41" applyAlignment="1">
      <alignment vertical="top"/>
    </xf>
    <xf numFmtId="0" fontId="0" fillId="0" borderId="0" xfId="0" applyAlignment="1">
      <protection locked="0"/>
    </xf>
    <xf numFmtId="0" fontId="0" fillId="0" borderId="11" xfId="0" applyBorder="1" applyAlignment="1">
      <alignment vertical="top" wrapText="1"/>
      <protection locked="0"/>
    </xf>
    <xf numFmtId="0" fontId="0" fillId="62" borderId="16" xfId="0" applyFill="1" applyBorder="1" applyAlignment="1">
      <alignment horizontal="right" vertical="top" wrapText="1"/>
      <protection locked="0"/>
    </xf>
    <xf numFmtId="0" fontId="0" fillId="62" borderId="11" xfId="0" applyFill="1" applyBorder="1" applyAlignment="1">
      <alignment horizontal="right" vertical="top" wrapText="1"/>
      <protection locked="0"/>
    </xf>
    <xf numFmtId="0" fontId="0" fillId="61" borderId="0" xfId="0" applyFill="1" applyAlignment="1">
      <alignment horizontal="right" vertical="top" wrapText="1"/>
      <protection locked="0"/>
    </xf>
    <xf numFmtId="0" fontId="0" fillId="63" borderId="9" xfId="0" applyFill="1" applyBorder="1" applyAlignment="1">
      <alignment horizontal="left" vertical="top" wrapText="1"/>
      <protection locked="0"/>
    </xf>
    <xf numFmtId="0" fontId="22" fillId="40" borderId="56" xfId="0" applyFont="1" applyFill="1" applyBorder="1" applyAlignment="1">
      <alignment horizontal="left" vertical="top" wrapText="1"/>
      <protection locked="0"/>
    </xf>
    <xf numFmtId="0" fontId="0" fillId="36" borderId="57" xfId="0" applyFill="1" applyBorder="1" applyAlignment="1">
      <alignment horizontal="right" vertical="top" wrapText="1"/>
      <protection locked="0"/>
    </xf>
    <xf numFmtId="0" fontId="14" fillId="36" borderId="10" xfId="0" applyFont="1" applyFill="1" applyBorder="1" applyAlignment="1">
      <alignment horizontal="right" vertical="top" wrapText="1"/>
      <protection locked="0"/>
    </xf>
    <xf numFmtId="0" fontId="0" fillId="0" borderId="58" xfId="0" applyBorder="1" applyAlignment="1">
      <alignment horizontal="right" vertical="top" wrapText="1"/>
      <protection locked="0"/>
    </xf>
    <xf numFmtId="0" fontId="25" fillId="36" borderId="10" xfId="0" applyFont="1" applyFill="1" applyBorder="1" applyAlignment="1">
      <alignment horizontal="right" vertical="top" wrapText="1"/>
      <protection locked="0"/>
    </xf>
    <xf numFmtId="0" fontId="0" fillId="0" borderId="10" xfId="0" applyBorder="1" applyAlignment="1">
      <alignment horizontal="right" vertical="top" wrapText="1"/>
      <protection locked="0"/>
    </xf>
    <xf numFmtId="0" fontId="22" fillId="36" borderId="10" xfId="0" applyFont="1" applyFill="1" applyBorder="1" applyAlignment="1">
      <alignment horizontal="right" vertical="top" wrapText="1"/>
      <protection locked="0"/>
    </xf>
    <xf numFmtId="0" fontId="0" fillId="49" borderId="10" xfId="0" applyFill="1" applyBorder="1" applyAlignment="1">
      <alignment horizontal="right" vertical="top" wrapText="1"/>
      <protection locked="0"/>
    </xf>
    <xf numFmtId="0" fontId="0" fillId="36" borderId="59" xfId="0" applyFill="1" applyBorder="1" applyAlignment="1">
      <alignment horizontal="right" vertical="top" wrapText="1" readingOrder="1"/>
      <protection locked="0"/>
    </xf>
    <xf numFmtId="0" fontId="22" fillId="35" borderId="31" xfId="0" applyFont="1" applyFill="1" applyBorder="1" applyAlignment="1">
      <alignment horizontal="left" vertical="top" wrapText="1"/>
      <protection locked="0"/>
    </xf>
    <xf numFmtId="0" fontId="0" fillId="35" borderId="60" xfId="0" applyFill="1" applyBorder="1" applyAlignment="1">
      <alignment horizontal="left" vertical="top" wrapText="1"/>
      <protection locked="0"/>
    </xf>
    <xf numFmtId="0" fontId="0" fillId="44" borderId="61" xfId="0" applyFill="1" applyBorder="1" applyAlignment="1">
      <alignment horizontal="left" vertical="top" wrapText="1"/>
      <protection locked="0"/>
    </xf>
    <xf numFmtId="0" fontId="0" fillId="35" borderId="62" xfId="0" applyFill="1" applyBorder="1" applyAlignment="1">
      <alignment horizontal="left" vertical="top" wrapText="1"/>
      <protection locked="0"/>
    </xf>
    <xf numFmtId="0" fontId="23" fillId="42" borderId="0" xfId="0" applyFont="1" applyFill="1" applyAlignment="1">
      <alignment horizontal="left" vertical="top" wrapText="1"/>
      <protection locked="0"/>
    </xf>
    <xf numFmtId="0" fontId="0" fillId="0" borderId="9" xfId="0" quotePrefix="1" applyBorder="1" applyAlignment="1">
      <alignment horizontal="left" vertical="top" wrapText="1"/>
      <protection locked="0"/>
    </xf>
    <xf numFmtId="0" fontId="30" fillId="0" borderId="0" xfId="41" applyAlignment="1">
      <alignment horizontal="left" vertical="top" wrapText="1"/>
    </xf>
    <xf numFmtId="0" fontId="0" fillId="0" borderId="9" xfId="0" applyBorder="1">
      <alignment vertical="top"/>
      <protection locked="0"/>
    </xf>
    <xf numFmtId="0" fontId="0" fillId="52" borderId="26" xfId="0" applyFill="1" applyBorder="1" applyAlignment="1">
      <alignment vertical="top" wrapText="1"/>
      <protection locked="0"/>
    </xf>
    <xf numFmtId="0" fontId="0" fillId="52" borderId="27" xfId="0" applyFill="1" applyBorder="1" applyAlignment="1">
      <alignment vertical="top" wrapText="1"/>
      <protection locked="0"/>
    </xf>
    <xf numFmtId="0" fontId="0" fillId="42" borderId="0" xfId="0" applyFill="1" applyAlignment="1">
      <alignment vertical="top" wrapText="1"/>
      <protection locked="0"/>
    </xf>
    <xf numFmtId="0" fontId="0" fillId="61" borderId="28" xfId="0" applyFill="1" applyBorder="1" applyAlignment="1">
      <alignment vertical="top" wrapText="1"/>
      <protection locked="0"/>
    </xf>
    <xf numFmtId="0" fontId="0" fillId="64" borderId="0" xfId="0" applyFill="1">
      <alignment vertical="top"/>
      <protection locked="0"/>
    </xf>
    <xf numFmtId="0" fontId="0" fillId="64" borderId="0" xfId="0" applyFill="1" applyAlignment="1">
      <protection locked="0"/>
    </xf>
    <xf numFmtId="0" fontId="27" fillId="0" borderId="14" xfId="0" applyFont="1" applyBorder="1" applyAlignment="1">
      <alignment horizontal="left" vertical="top" wrapText="1"/>
      <protection locked="0"/>
    </xf>
    <xf numFmtId="3" fontId="0" fillId="37" borderId="14" xfId="0" applyNumberFormat="1" applyFill="1" applyBorder="1" applyAlignment="1">
      <alignment vertical="top" wrapText="1"/>
      <protection locked="0"/>
    </xf>
    <xf numFmtId="3" fontId="0" fillId="37" borderId="14" xfId="0" applyNumberFormat="1" applyFill="1" applyBorder="1" applyAlignment="1">
      <alignment horizontal="right" vertical="top" wrapText="1"/>
      <protection locked="0"/>
    </xf>
    <xf numFmtId="0" fontId="2" fillId="0" borderId="65" xfId="0" applyFont="1" applyBorder="1" applyAlignment="1">
      <alignment horizontal="left" vertical="top"/>
      <protection locked="0"/>
    </xf>
    <xf numFmtId="0" fontId="32" fillId="0" borderId="66" xfId="0" applyFont="1" applyBorder="1" applyAlignment="1">
      <alignment horizontal="left" vertical="top"/>
      <protection locked="0"/>
    </xf>
    <xf numFmtId="0" fontId="32" fillId="0" borderId="66" xfId="0" applyFont="1" applyBorder="1" applyAlignment="1">
      <alignment horizontal="left" vertical="top" wrapText="1"/>
      <protection locked="0"/>
    </xf>
    <xf numFmtId="0" fontId="2" fillId="0" borderId="66" xfId="0" applyFont="1" applyBorder="1" applyAlignment="1">
      <alignment horizontal="left" vertical="top"/>
      <protection locked="0"/>
    </xf>
    <xf numFmtId="0" fontId="2" fillId="0" borderId="66" xfId="0" applyFont="1" applyBorder="1" applyAlignment="1">
      <alignment horizontal="left" vertical="top" wrapText="1"/>
      <protection locked="0"/>
    </xf>
    <xf numFmtId="0" fontId="2" fillId="0" borderId="55" xfId="0" applyFont="1" applyBorder="1" applyAlignment="1">
      <alignment horizontal="left" vertical="top"/>
      <protection locked="0"/>
    </xf>
    <xf numFmtId="0" fontId="2" fillId="0" borderId="64" xfId="0" applyFont="1" applyBorder="1" applyAlignment="1">
      <alignment horizontal="left" vertical="top" wrapText="1"/>
      <protection locked="0"/>
    </xf>
    <xf numFmtId="0" fontId="0" fillId="66" borderId="0" xfId="0" quotePrefix="1" applyFill="1" applyAlignment="1">
      <alignment horizontal="left" vertical="top"/>
      <protection locked="0"/>
    </xf>
    <xf numFmtId="0" fontId="32" fillId="66" borderId="66" xfId="0" applyFont="1" applyFill="1" applyBorder="1" applyAlignment="1">
      <alignment horizontal="left" vertical="top"/>
      <protection locked="0"/>
    </xf>
    <xf numFmtId="0" fontId="32" fillId="66" borderId="67" xfId="0" applyFont="1" applyFill="1" applyBorder="1" applyAlignment="1">
      <alignment horizontal="left" vertical="top"/>
      <protection locked="0"/>
    </xf>
    <xf numFmtId="0" fontId="2" fillId="66" borderId="66" xfId="0" applyFont="1" applyFill="1" applyBorder="1" applyAlignment="1">
      <alignment horizontal="left" vertical="top"/>
      <protection locked="0"/>
    </xf>
    <xf numFmtId="0" fontId="30" fillId="66" borderId="66" xfId="41" applyFill="1" applyBorder="1" applyAlignment="1">
      <alignment horizontal="left" vertical="top"/>
    </xf>
    <xf numFmtId="0" fontId="30" fillId="66" borderId="67" xfId="41" applyFill="1" applyBorder="1" applyAlignment="1">
      <alignment horizontal="left" vertical="top"/>
    </xf>
    <xf numFmtId="0" fontId="2" fillId="66" borderId="65" xfId="0" applyFont="1" applyFill="1" applyBorder="1" applyAlignment="1">
      <alignment horizontal="left" vertical="top"/>
      <protection locked="0"/>
    </xf>
    <xf numFmtId="0" fontId="0" fillId="66" borderId="0" xfId="0" applyFill="1" applyAlignment="1">
      <alignment horizontal="left" vertical="top"/>
      <protection locked="0"/>
    </xf>
    <xf numFmtId="0" fontId="0" fillId="0" borderId="63" xfId="0" applyBorder="1" applyAlignment="1">
      <alignment vertical="top" wrapText="1"/>
      <protection locked="0"/>
    </xf>
    <xf numFmtId="0" fontId="22" fillId="0" borderId="63" xfId="0" applyFont="1" applyBorder="1" applyAlignment="1">
      <alignment horizontal="right" vertical="top" wrapText="1"/>
      <protection locked="0"/>
    </xf>
    <xf numFmtId="0" fontId="30" fillId="0" borderId="0" xfId="41" applyAlignment="1">
      <alignment horizontal="left" vertical="top"/>
    </xf>
    <xf numFmtId="0" fontId="14" fillId="0" borderId="0" xfId="0" applyFont="1" applyAlignment="1">
      <alignment horizontal="left" vertical="top"/>
      <protection locked="0"/>
    </xf>
    <xf numFmtId="0" fontId="23" fillId="60" borderId="0" xfId="0" applyFont="1" applyFill="1" applyAlignment="1">
      <alignment horizontal="left" vertical="top"/>
      <protection locked="0"/>
    </xf>
    <xf numFmtId="0" fontId="22" fillId="37" borderId="25" xfId="0" applyFont="1" applyFill="1" applyBorder="1" applyAlignment="1">
      <alignment horizontal="left" vertical="top" wrapText="1"/>
      <protection locked="0"/>
    </xf>
    <xf numFmtId="0" fontId="22" fillId="37" borderId="14" xfId="0" applyFont="1" applyFill="1" applyBorder="1" applyAlignment="1">
      <alignment vertical="top" wrapText="1"/>
      <protection locked="0"/>
    </xf>
    <xf numFmtId="0" fontId="0" fillId="37" borderId="14" xfId="0" applyFill="1" applyBorder="1" applyAlignment="1">
      <alignment vertical="top" wrapText="1"/>
      <protection locked="0"/>
    </xf>
    <xf numFmtId="0" fontId="0" fillId="37" borderId="15" xfId="0" applyFill="1" applyBorder="1" applyAlignment="1">
      <alignment vertical="top" wrapText="1"/>
      <protection locked="0"/>
    </xf>
    <xf numFmtId="0" fontId="24" fillId="41" borderId="68" xfId="0" applyFont="1" applyFill="1" applyBorder="1" applyAlignment="1">
      <alignment horizontal="left" vertical="top" wrapText="1"/>
      <protection locked="0"/>
    </xf>
    <xf numFmtId="0" fontId="0" fillId="0" borderId="24" xfId="0" applyBorder="1" applyAlignment="1">
      <alignment vertical="top" wrapText="1"/>
      <protection locked="0"/>
    </xf>
    <xf numFmtId="0" fontId="22" fillId="39" borderId="14" xfId="0" applyFont="1" applyFill="1" applyBorder="1" applyAlignment="1">
      <alignment vertical="top" wrapText="1"/>
      <protection locked="0"/>
    </xf>
    <xf numFmtId="0" fontId="0" fillId="67" borderId="24" xfId="0" applyFill="1" applyBorder="1" applyAlignment="1">
      <alignment horizontal="left" vertical="top" wrapText="1"/>
      <protection locked="0"/>
    </xf>
    <xf numFmtId="0" fontId="0" fillId="67" borderId="14" xfId="0" applyFill="1" applyBorder="1" applyAlignment="1">
      <alignment horizontal="left" vertical="top" wrapText="1"/>
      <protection locked="0"/>
    </xf>
    <xf numFmtId="0" fontId="0" fillId="0" borderId="29" xfId="0" applyBorder="1" applyAlignment="1">
      <alignment vertical="top" wrapText="1"/>
      <protection locked="0"/>
    </xf>
    <xf numFmtId="0" fontId="30" fillId="0" borderId="27" xfId="41" applyFill="1" applyBorder="1" applyAlignment="1">
      <alignment vertical="top" wrapText="1"/>
    </xf>
    <xf numFmtId="0" fontId="0" fillId="0" borderId="25" xfId="0" quotePrefix="1" applyBorder="1" applyAlignment="1">
      <alignment vertical="top" wrapText="1"/>
      <protection locked="0"/>
    </xf>
    <xf numFmtId="0" fontId="0" fillId="0" borderId="26" xfId="0" applyBorder="1" applyAlignment="1">
      <alignment vertical="top" wrapText="1"/>
      <protection locked="0"/>
    </xf>
    <xf numFmtId="0" fontId="24" fillId="0" borderId="26" xfId="0" applyFont="1" applyBorder="1" applyAlignment="1">
      <alignment vertical="top" wrapText="1"/>
      <protection locked="0"/>
    </xf>
    <xf numFmtId="0" fontId="24" fillId="0" borderId="27" xfId="0" applyFont="1" applyBorder="1" applyAlignment="1">
      <alignment horizontal="left" vertical="top" wrapText="1"/>
      <protection locked="0"/>
    </xf>
    <xf numFmtId="0" fontId="0" fillId="0" borderId="28" xfId="0" applyBorder="1" applyAlignment="1">
      <alignment vertical="top" wrapText="1"/>
      <protection locked="0"/>
    </xf>
    <xf numFmtId="0" fontId="0" fillId="0" borderId="25" xfId="0" applyBorder="1" applyAlignment="1">
      <alignment vertical="top" wrapText="1"/>
      <protection locked="0"/>
    </xf>
    <xf numFmtId="0" fontId="27" fillId="0" borderId="14" xfId="0" applyFont="1" applyBorder="1" applyAlignment="1">
      <alignment horizontal="right" vertical="top" wrapText="1"/>
      <protection locked="0"/>
    </xf>
    <xf numFmtId="0" fontId="24" fillId="0" borderId="15" xfId="0" applyFont="1" applyBorder="1" applyAlignment="1">
      <alignment vertical="top" wrapText="1"/>
      <protection locked="0"/>
    </xf>
    <xf numFmtId="0" fontId="31" fillId="0" borderId="14" xfId="41" applyFont="1" applyBorder="1" applyAlignment="1">
      <alignment horizontal="right" vertical="top" wrapText="1"/>
    </xf>
    <xf numFmtId="0" fontId="14" fillId="36" borderId="14" xfId="0" applyFont="1" applyFill="1" applyBorder="1" applyAlignment="1">
      <alignment vertical="top" wrapText="1"/>
      <protection locked="0"/>
    </xf>
    <xf numFmtId="0" fontId="22" fillId="0" borderId="14" xfId="0" applyFont="1" applyBorder="1" applyAlignment="1">
      <alignment vertical="top" wrapText="1"/>
      <protection locked="0"/>
    </xf>
    <xf numFmtId="0" fontId="0" fillId="65" borderId="9" xfId="0" applyFill="1" applyBorder="1" applyAlignment="1">
      <alignment horizontal="left" vertical="top" wrapText="1"/>
      <protection locked="0"/>
    </xf>
    <xf numFmtId="1" fontId="22" fillId="0" borderId="0" xfId="0" applyNumberFormat="1" applyFont="1" applyAlignment="1">
      <alignment horizontal="left" vertical="top" wrapText="1"/>
      <protection locked="0"/>
    </xf>
    <xf numFmtId="1" fontId="23" fillId="0" borderId="0" xfId="0" applyNumberFormat="1" applyFont="1" applyAlignment="1">
      <alignment horizontal="left" vertical="top" wrapText="1"/>
      <protection locked="0"/>
    </xf>
    <xf numFmtId="0" fontId="0" fillId="0" borderId="0" xfId="0" applyAlignment="1" applyProtection="1">
      <alignment horizontal="left" vertical="top"/>
    </xf>
    <xf numFmtId="1" fontId="23" fillId="42" borderId="0" xfId="0" applyNumberFormat="1" applyFont="1" applyFill="1" applyAlignment="1">
      <alignment horizontal="left" vertical="top" wrapText="1"/>
      <protection locked="0"/>
    </xf>
    <xf numFmtId="1" fontId="35" fillId="0" borderId="0" xfId="0" applyNumberFormat="1" applyFont="1" applyAlignment="1">
      <alignment horizontal="left" vertical="top" wrapText="1"/>
      <protection locked="0"/>
    </xf>
    <xf numFmtId="1" fontId="23" fillId="59" borderId="0" xfId="0" applyNumberFormat="1" applyFont="1" applyFill="1" applyAlignment="1">
      <alignment horizontal="left" vertical="top" wrapText="1"/>
      <protection locked="0"/>
    </xf>
    <xf numFmtId="1" fontId="0" fillId="0" borderId="0" xfId="0" applyNumberFormat="1" applyAlignment="1">
      <alignment horizontal="left" vertical="top" wrapText="1"/>
      <protection locked="0"/>
    </xf>
    <xf numFmtId="1" fontId="23" fillId="0" borderId="0" xfId="0" applyNumberFormat="1" applyFont="1" applyAlignment="1">
      <alignment horizontal="left" vertical="top"/>
      <protection locked="0"/>
    </xf>
    <xf numFmtId="1" fontId="35" fillId="0" borderId="0" xfId="0" applyNumberFormat="1" applyFont="1" applyAlignment="1">
      <alignment horizontal="left" vertical="top"/>
      <protection locked="0"/>
    </xf>
    <xf numFmtId="1" fontId="37" fillId="0" borderId="0" xfId="0" applyNumberFormat="1" applyFont="1" applyAlignment="1">
      <alignment horizontal="left" vertical="top"/>
      <protection locked="0"/>
    </xf>
    <xf numFmtId="1" fontId="23" fillId="60" borderId="0" xfId="0" applyNumberFormat="1" applyFont="1" applyFill="1" applyAlignment="1">
      <alignment horizontal="left" vertical="top" wrapText="1"/>
      <protection locked="0"/>
    </xf>
    <xf numFmtId="0" fontId="38" fillId="0" borderId="0" xfId="41" applyFont="1" applyAlignment="1" applyProtection="1">
      <alignment horizontal="left" vertical="top" wrapText="1"/>
      <protection locked="0"/>
    </xf>
    <xf numFmtId="0" fontId="0" fillId="68" borderId="27" xfId="0" applyFill="1" applyBorder="1" applyAlignment="1">
      <alignment vertical="top" wrapText="1"/>
      <protection locked="0"/>
    </xf>
    <xf numFmtId="0" fontId="0" fillId="68" borderId="14" xfId="0" applyFill="1" applyBorder="1" applyAlignment="1">
      <alignment vertical="top" wrapText="1"/>
      <protection locked="0"/>
    </xf>
    <xf numFmtId="0" fontId="0" fillId="68" borderId="15" xfId="0" applyFill="1" applyBorder="1" applyAlignment="1">
      <alignment vertical="top" wrapText="1"/>
      <protection locked="0"/>
    </xf>
    <xf numFmtId="0" fontId="0" fillId="0" borderId="69" xfId="0" applyBorder="1">
      <alignment vertical="top"/>
      <protection locked="0"/>
    </xf>
    <xf numFmtId="0" fontId="0" fillId="0" borderId="9" xfId="0" applyBorder="1" applyAlignment="1">
      <alignment horizontal="left" vertical="top"/>
      <protection locked="0"/>
    </xf>
    <xf numFmtId="0" fontId="39" fillId="68" borderId="14" xfId="0" applyFont="1" applyFill="1" applyBorder="1" applyAlignment="1">
      <alignment vertical="top" wrapText="1"/>
      <protection locked="0"/>
    </xf>
    <xf numFmtId="0" fontId="0" fillId="69" borderId="27" xfId="0" applyFill="1" applyBorder="1" applyAlignment="1">
      <alignment vertical="top" wrapText="1"/>
      <protection locked="0"/>
    </xf>
    <xf numFmtId="0" fontId="0" fillId="69" borderId="14" xfId="0" applyFill="1" applyBorder="1" applyAlignment="1">
      <alignment vertical="top" wrapText="1"/>
      <protection locked="0"/>
    </xf>
    <xf numFmtId="0" fontId="24" fillId="69" borderId="14" xfId="0" applyFont="1" applyFill="1" applyBorder="1" applyAlignment="1">
      <alignment horizontal="left" vertical="top" wrapText="1"/>
      <protection locked="0"/>
    </xf>
    <xf numFmtId="0" fontId="40" fillId="69" borderId="14" xfId="0" applyFont="1" applyFill="1" applyBorder="1" applyAlignment="1">
      <alignment vertical="top" wrapText="1"/>
      <protection locked="0"/>
    </xf>
    <xf numFmtId="0" fontId="0" fillId="69" borderId="9" xfId="0" applyFill="1" applyBorder="1" applyAlignment="1">
      <alignment horizontal="left" vertical="top" wrapText="1"/>
      <protection locked="0"/>
    </xf>
    <xf numFmtId="0" fontId="0" fillId="72" borderId="31" xfId="0" applyFill="1" applyBorder="1" applyAlignment="1">
      <alignment horizontal="left" vertical="top" wrapText="1"/>
      <protection locked="0"/>
    </xf>
    <xf numFmtId="0" fontId="22" fillId="70" borderId="56" xfId="0" applyFont="1" applyFill="1" applyBorder="1" applyAlignment="1">
      <alignment horizontal="left" vertical="top" wrapText="1"/>
      <protection locked="0"/>
    </xf>
    <xf numFmtId="0" fontId="0" fillId="70" borderId="19" xfId="0" applyFill="1" applyBorder="1" applyAlignment="1">
      <alignment horizontal="left" vertical="top" wrapText="1"/>
      <protection locked="0"/>
    </xf>
    <xf numFmtId="0" fontId="0" fillId="70" borderId="20" xfId="0" applyFill="1" applyBorder="1" applyAlignment="1">
      <alignment horizontal="left" vertical="top" wrapText="1"/>
      <protection locked="0"/>
    </xf>
    <xf numFmtId="0" fontId="22" fillId="70" borderId="18" xfId="0" applyFont="1" applyFill="1" applyBorder="1" applyAlignment="1">
      <alignment horizontal="left" vertical="top" wrapText="1"/>
      <protection locked="0"/>
    </xf>
    <xf numFmtId="0" fontId="0" fillId="70" borderId="9" xfId="0" applyFill="1" applyBorder="1" applyAlignment="1">
      <alignment horizontal="left" vertical="top" wrapText="1"/>
      <protection locked="0"/>
    </xf>
    <xf numFmtId="0" fontId="0" fillId="70" borderId="63" xfId="0" applyFill="1" applyBorder="1" applyAlignment="1">
      <alignment horizontal="left" vertical="top" wrapText="1"/>
      <protection locked="0"/>
    </xf>
    <xf numFmtId="0" fontId="0" fillId="0" borderId="70" xfId="0" applyBorder="1" applyAlignment="1">
      <alignment vertical="top" wrapText="1"/>
      <protection locked="0"/>
    </xf>
    <xf numFmtId="0" fontId="0" fillId="0" borderId="69" xfId="0" applyBorder="1" applyAlignment="1">
      <alignment horizontal="left" vertical="top" wrapText="1"/>
      <protection locked="0"/>
    </xf>
    <xf numFmtId="0" fontId="0" fillId="0" borderId="70" xfId="0" applyBorder="1">
      <alignment vertical="top"/>
      <protection locked="0"/>
    </xf>
    <xf numFmtId="0" fontId="43" fillId="73" borderId="0" xfId="0" applyFont="1" applyFill="1" applyAlignment="1">
      <alignment horizontal="left" vertical="top" wrapText="1"/>
      <protection locked="0"/>
    </xf>
    <xf numFmtId="0" fontId="43" fillId="74" borderId="0" xfId="0" applyFont="1" applyFill="1" applyAlignment="1">
      <alignment horizontal="left" vertical="top" wrapText="1"/>
      <protection locked="0"/>
    </xf>
    <xf numFmtId="0" fontId="44" fillId="0" borderId="0" xfId="0" applyFont="1" applyAlignment="1">
      <alignment vertical="center" wrapText="1"/>
      <protection locked="0"/>
    </xf>
    <xf numFmtId="0" fontId="0" fillId="0" borderId="14" xfId="0" applyBorder="1" applyAlignment="1">
      <alignment horizontal="left" vertical="top" wrapText="1"/>
      <protection locked="0"/>
    </xf>
    <xf numFmtId="0" fontId="0" fillId="0" borderId="15" xfId="0" applyBorder="1" applyAlignment="1">
      <alignment horizontal="left" vertical="top" wrapText="1"/>
      <protection locked="0"/>
    </xf>
    <xf numFmtId="0" fontId="0" fillId="51" borderId="70" xfId="0" applyFill="1" applyBorder="1" applyAlignment="1">
      <alignment vertical="top" wrapText="1"/>
      <protection locked="0"/>
    </xf>
    <xf numFmtId="3" fontId="0" fillId="0" borderId="0" xfId="0" applyNumberFormat="1" applyAlignment="1">
      <alignment horizontal="right" vertical="top" wrapText="1"/>
      <protection locked="0"/>
    </xf>
    <xf numFmtId="166" fontId="0" fillId="0" borderId="0" xfId="0" applyNumberFormat="1" applyAlignment="1">
      <alignment horizontal="right" vertical="top" wrapText="1"/>
      <protection locked="0"/>
    </xf>
    <xf numFmtId="3" fontId="0" fillId="0" borderId="95" xfId="0" applyNumberFormat="1" applyBorder="1" applyAlignment="1">
      <alignment horizontal="right" vertical="top" wrapText="1"/>
      <protection locked="0"/>
    </xf>
    <xf numFmtId="166" fontId="0" fillId="0" borderId="95" xfId="0" applyNumberFormat="1" applyBorder="1" applyAlignment="1">
      <alignment horizontal="right" vertical="top" wrapText="1"/>
      <protection locked="0"/>
    </xf>
    <xf numFmtId="0" fontId="30" fillId="0" borderId="0" xfId="41" applyFill="1" applyAlignment="1">
      <alignment vertical="top" wrapText="1"/>
    </xf>
    <xf numFmtId="0" fontId="0" fillId="0" borderId="0" xfId="0" quotePrefix="1" applyAlignment="1">
      <alignment vertical="top" wrapText="1"/>
      <protection locked="0"/>
    </xf>
    <xf numFmtId="0" fontId="0" fillId="69" borderId="70" xfId="0" applyFill="1" applyBorder="1" applyAlignment="1">
      <alignment vertical="top" wrapText="1"/>
      <protection locked="0"/>
    </xf>
    <xf numFmtId="0" fontId="0" fillId="52" borderId="0" xfId="0" applyFill="1" applyAlignment="1">
      <alignment horizontal="right" vertical="top" wrapText="1"/>
      <protection locked="0"/>
    </xf>
    <xf numFmtId="0" fontId="0" fillId="0" borderId="0" xfId="0" applyAlignment="1">
      <alignment horizontal="center" vertical="top"/>
      <protection locked="0"/>
    </xf>
    <xf numFmtId="0" fontId="23" fillId="0" borderId="0" xfId="0" applyFont="1" applyAlignment="1">
      <protection locked="0"/>
    </xf>
    <xf numFmtId="0" fontId="0" fillId="0" borderId="0" xfId="0" quotePrefix="1" applyAlignment="1">
      <alignment horizontal="center" vertical="top"/>
      <protection locked="0"/>
    </xf>
    <xf numFmtId="0" fontId="23" fillId="69" borderId="0" xfId="0" applyFont="1" applyFill="1">
      <alignment vertical="top"/>
      <protection locked="0"/>
    </xf>
    <xf numFmtId="0" fontId="23" fillId="0" borderId="0" xfId="0" quotePrefix="1" applyFont="1">
      <alignment vertical="top"/>
      <protection locked="0"/>
    </xf>
    <xf numFmtId="167" fontId="0" fillId="0" borderId="95" xfId="0" applyNumberFormat="1" applyBorder="1" applyAlignment="1">
      <alignment horizontal="right" vertical="top" wrapText="1"/>
      <protection locked="0"/>
    </xf>
    <xf numFmtId="167" fontId="0" fillId="0" borderId="0" xfId="0" applyNumberFormat="1" applyAlignment="1">
      <alignment horizontal="right" vertical="top" wrapText="1"/>
      <protection locked="0"/>
    </xf>
    <xf numFmtId="3" fontId="0" fillId="71" borderId="95"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0" fillId="0" borderId="95" xfId="0" applyBorder="1" applyAlignment="1">
      <alignment horizontal="right" vertical="top" wrapText="1"/>
      <protection locked="0"/>
    </xf>
    <xf numFmtId="0" fontId="0" fillId="0" borderId="95" xfId="0" applyBorder="1" applyAlignment="1">
      <alignment horizontal="left" vertical="top" wrapText="1"/>
      <protection locked="0"/>
    </xf>
    <xf numFmtId="3" fontId="0" fillId="81" borderId="95" xfId="0" applyNumberFormat="1" applyFill="1" applyBorder="1" applyAlignment="1">
      <alignment horizontal="right" vertical="top" wrapText="1"/>
      <protection locked="0"/>
    </xf>
    <xf numFmtId="3" fontId="0" fillId="0" borderId="98" xfId="0" applyNumberFormat="1" applyBorder="1" applyAlignment="1">
      <alignment horizontal="right" vertical="top" wrapText="1"/>
      <protection locked="0"/>
    </xf>
    <xf numFmtId="0" fontId="22" fillId="0" borderId="95" xfId="0" applyFont="1" applyBorder="1" applyAlignment="1">
      <alignment vertical="top" wrapText="1"/>
      <protection locked="0"/>
    </xf>
    <xf numFmtId="0" fontId="22" fillId="66" borderId="95" xfId="0" applyFont="1" applyFill="1" applyBorder="1" applyAlignment="1">
      <alignment vertical="top" wrapText="1"/>
      <protection locked="0"/>
    </xf>
    <xf numFmtId="0" fontId="22" fillId="0" borderId="95" xfId="0" applyFont="1" applyBorder="1">
      <alignment vertical="top"/>
      <protection locked="0"/>
    </xf>
    <xf numFmtId="0" fontId="0" fillId="66" borderId="95" xfId="0" applyFill="1" applyBorder="1" applyAlignment="1">
      <alignment vertical="top" wrapText="1"/>
      <protection locked="0"/>
    </xf>
    <xf numFmtId="0" fontId="0" fillId="0" borderId="95" xfId="0" applyBorder="1" applyAlignment="1">
      <alignment vertical="top" textRotation="180" wrapText="1"/>
      <protection locked="0"/>
    </xf>
    <xf numFmtId="0" fontId="0" fillId="0" borderId="95" xfId="0" applyBorder="1">
      <alignment vertical="top"/>
      <protection locked="0"/>
    </xf>
    <xf numFmtId="0" fontId="0" fillId="66" borderId="95" xfId="0" applyFill="1" applyBorder="1">
      <alignment vertical="top"/>
      <protection locked="0"/>
    </xf>
    <xf numFmtId="0" fontId="0" fillId="51" borderId="95" xfId="0" applyFill="1" applyBorder="1" applyAlignment="1">
      <alignment horizontal="left" vertical="top" wrapText="1"/>
      <protection locked="0"/>
    </xf>
    <xf numFmtId="4" fontId="0" fillId="0" borderId="0" xfId="0" applyNumberFormat="1" applyAlignment="1">
      <alignment horizontal="right" vertical="top" wrapText="1"/>
      <protection locked="0"/>
    </xf>
    <xf numFmtId="167" fontId="0" fillId="81" borderId="95" xfId="0" applyNumberFormat="1" applyFill="1" applyBorder="1" applyAlignment="1">
      <alignment horizontal="right" vertical="top" wrapText="1"/>
      <protection locked="0"/>
    </xf>
    <xf numFmtId="166" fontId="0" fillId="81" borderId="95" xfId="0" applyNumberFormat="1" applyFill="1" applyBorder="1" applyAlignment="1">
      <alignment horizontal="right" vertical="top" wrapText="1"/>
      <protection locked="0"/>
    </xf>
    <xf numFmtId="3" fontId="0" fillId="83" borderId="95" xfId="0" applyNumberFormat="1" applyFill="1" applyBorder="1" applyAlignment="1">
      <alignment horizontal="right" vertical="top" wrapText="1"/>
      <protection locked="0"/>
    </xf>
    <xf numFmtId="166" fontId="0" fillId="83" borderId="95" xfId="0" applyNumberFormat="1" applyFill="1" applyBorder="1" applyAlignment="1">
      <alignment horizontal="right" vertical="top" wrapText="1"/>
      <protection locked="0"/>
    </xf>
    <xf numFmtId="4" fontId="0" fillId="83" borderId="95" xfId="0" applyNumberFormat="1" applyFill="1" applyBorder="1" applyAlignment="1">
      <alignment horizontal="right" vertical="top" wrapText="1"/>
      <protection locked="0"/>
    </xf>
    <xf numFmtId="167" fontId="0" fillId="83" borderId="95" xfId="0" applyNumberFormat="1" applyFill="1" applyBorder="1" applyAlignment="1">
      <alignment horizontal="right" vertical="top" wrapText="1"/>
      <protection locked="0"/>
    </xf>
    <xf numFmtId="3" fontId="0" fillId="85" borderId="95" xfId="0" applyNumberFormat="1" applyFill="1" applyBorder="1" applyAlignment="1">
      <alignment horizontal="right" vertical="top" wrapText="1"/>
      <protection locked="0"/>
    </xf>
    <xf numFmtId="166" fontId="0" fillId="85" borderId="95" xfId="0" applyNumberFormat="1" applyFill="1" applyBorder="1" applyAlignment="1">
      <alignment horizontal="right" vertical="top" wrapText="1"/>
      <protection locked="0"/>
    </xf>
    <xf numFmtId="4" fontId="0" fillId="85" borderId="95" xfId="0" applyNumberFormat="1" applyFill="1" applyBorder="1" applyAlignment="1">
      <alignment horizontal="right" vertical="top" wrapText="1"/>
      <protection locked="0"/>
    </xf>
    <xf numFmtId="167" fontId="0" fillId="85" borderId="95" xfId="0" applyNumberFormat="1" applyFill="1" applyBorder="1" applyAlignment="1">
      <alignment horizontal="right" vertical="top" wrapText="1"/>
      <protection locked="0"/>
    </xf>
    <xf numFmtId="4" fontId="0" fillId="0" borderId="95" xfId="0" applyNumberFormat="1" applyBorder="1" applyAlignment="1">
      <alignment horizontal="right" vertical="top" wrapText="1"/>
      <protection locked="0"/>
    </xf>
    <xf numFmtId="3" fontId="0" fillId="43" borderId="95" xfId="0" applyNumberFormat="1" applyFill="1" applyBorder="1" applyAlignment="1">
      <alignment horizontal="right" vertical="top" wrapText="1"/>
      <protection locked="0"/>
    </xf>
    <xf numFmtId="3" fontId="0" fillId="0" borderId="103" xfId="0" applyNumberFormat="1" applyBorder="1" applyAlignment="1">
      <alignment horizontal="right" vertical="top" wrapText="1"/>
      <protection locked="0"/>
    </xf>
    <xf numFmtId="3" fontId="0" fillId="0" borderId="97" xfId="0" applyNumberFormat="1" applyBorder="1" applyAlignment="1">
      <alignment horizontal="right" vertical="top" wrapText="1"/>
      <protection locked="0"/>
    </xf>
    <xf numFmtId="3" fontId="0" fillId="0" borderId="63" xfId="0" applyNumberFormat="1" applyBorder="1" applyAlignment="1">
      <alignment horizontal="right" vertical="top" wrapText="1"/>
      <protection locked="0"/>
    </xf>
    <xf numFmtId="3" fontId="0" fillId="81" borderId="96" xfId="0" applyNumberFormat="1" applyFill="1" applyBorder="1" applyAlignment="1">
      <alignment horizontal="right" vertical="top" wrapText="1"/>
      <protection locked="0"/>
    </xf>
    <xf numFmtId="166" fontId="0" fillId="81" borderId="96" xfId="0" applyNumberFormat="1" applyFill="1" applyBorder="1" applyAlignment="1">
      <alignment horizontal="right" vertical="top" wrapText="1"/>
      <protection locked="0"/>
    </xf>
    <xf numFmtId="167" fontId="0" fillId="81" borderId="96" xfId="0" applyNumberFormat="1" applyFill="1" applyBorder="1" applyAlignment="1">
      <alignment horizontal="right" vertical="top" wrapText="1"/>
      <protection locked="0"/>
    </xf>
    <xf numFmtId="0" fontId="22" fillId="0" borderId="95" xfId="0" applyFont="1" applyBorder="1" applyAlignment="1">
      <alignment horizontal="right" vertical="top" wrapText="1"/>
      <protection locked="0"/>
    </xf>
    <xf numFmtId="3" fontId="0" fillId="87" borderId="95" xfId="0" applyNumberFormat="1" applyFill="1" applyBorder="1" applyAlignment="1">
      <alignment horizontal="right" vertical="top" wrapText="1"/>
      <protection locked="0"/>
    </xf>
    <xf numFmtId="166" fontId="0" fillId="87" borderId="95" xfId="0" applyNumberFormat="1" applyFill="1" applyBorder="1" applyAlignment="1">
      <alignment horizontal="right" vertical="top" wrapText="1"/>
      <protection locked="0"/>
    </xf>
    <xf numFmtId="167" fontId="0" fillId="87" borderId="95" xfId="0" applyNumberFormat="1" applyFill="1" applyBorder="1" applyAlignment="1">
      <alignment horizontal="right" vertical="top" wrapText="1"/>
      <protection locked="0"/>
    </xf>
    <xf numFmtId="0" fontId="22" fillId="0" borderId="95" xfId="0" applyFont="1" applyBorder="1" applyAlignment="1">
      <alignment horizontal="left" vertical="top" wrapText="1"/>
      <protection locked="0"/>
    </xf>
    <xf numFmtId="0" fontId="22" fillId="0" borderId="95" xfId="0" quotePrefix="1" applyFont="1" applyBorder="1" applyAlignment="1">
      <alignment horizontal="left" vertical="top" wrapText="1"/>
      <protection locked="0"/>
    </xf>
    <xf numFmtId="0" fontId="22" fillId="69" borderId="71" xfId="0" applyFont="1" applyFill="1" applyBorder="1" applyAlignment="1">
      <alignment horizontal="right" vertical="top" wrapText="1"/>
      <protection locked="0"/>
    </xf>
    <xf numFmtId="0" fontId="22" fillId="69" borderId="71" xfId="0" applyFont="1" applyFill="1" applyBorder="1" applyAlignment="1">
      <alignment horizontal="left" vertical="top" wrapText="1"/>
      <protection locked="0"/>
    </xf>
    <xf numFmtId="0" fontId="22" fillId="69" borderId="71" xfId="0" applyFont="1" applyFill="1" applyBorder="1" applyAlignment="1">
      <alignment horizontal="left" vertical="top" textRotation="180" wrapText="1"/>
      <protection locked="0"/>
    </xf>
    <xf numFmtId="0" fontId="22" fillId="69" borderId="71" xfId="0" applyFont="1" applyFill="1" applyBorder="1" applyAlignment="1">
      <alignment horizontal="right" vertical="top" textRotation="180" wrapText="1"/>
      <protection locked="0"/>
    </xf>
    <xf numFmtId="0" fontId="22" fillId="69" borderId="95" xfId="0" applyFont="1" applyFill="1" applyBorder="1" applyAlignment="1">
      <alignment horizontal="right" vertical="top" wrapText="1"/>
      <protection locked="0"/>
    </xf>
    <xf numFmtId="0" fontId="0" fillId="81" borderId="96" xfId="0" applyFill="1" applyBorder="1" applyAlignment="1">
      <alignment horizontal="right" vertical="top" wrapText="1"/>
      <protection locked="0"/>
    </xf>
    <xf numFmtId="0" fontId="0" fillId="81" borderId="96" xfId="0" applyFill="1" applyBorder="1" applyAlignment="1">
      <alignment horizontal="left" vertical="top" wrapText="1"/>
      <protection locked="0"/>
    </xf>
    <xf numFmtId="0" fontId="0" fillId="82" borderId="95" xfId="0" applyFill="1" applyBorder="1" applyAlignment="1">
      <alignment horizontal="left" vertical="top" wrapText="1"/>
      <protection locked="0"/>
    </xf>
    <xf numFmtId="0" fontId="0" fillId="88" borderId="95" xfId="0" applyFill="1" applyBorder="1" applyAlignment="1">
      <alignment horizontal="left" vertical="top" wrapText="1"/>
      <protection locked="0"/>
    </xf>
    <xf numFmtId="0" fontId="0" fillId="81" borderId="95" xfId="0" applyFill="1" applyBorder="1" applyAlignment="1">
      <alignment horizontal="right" vertical="top" wrapText="1"/>
      <protection locked="0"/>
    </xf>
    <xf numFmtId="0" fontId="0" fillId="81" borderId="95" xfId="0" applyFill="1" applyBorder="1" applyAlignment="1">
      <alignment horizontal="left" vertical="top" wrapText="1"/>
      <protection locked="0"/>
    </xf>
    <xf numFmtId="0" fontId="0" fillId="87" borderId="95" xfId="0" applyFill="1" applyBorder="1" applyAlignment="1">
      <alignment horizontal="right" vertical="top" wrapText="1"/>
      <protection locked="0"/>
    </xf>
    <xf numFmtId="0" fontId="0" fillId="87" borderId="95" xfId="0" applyFill="1" applyBorder="1" applyAlignment="1">
      <alignment horizontal="left" vertical="top" wrapText="1"/>
      <protection locked="0"/>
    </xf>
    <xf numFmtId="0" fontId="0" fillId="51" borderId="95" xfId="0" applyFill="1" applyBorder="1" applyAlignment="1">
      <alignment horizontal="right" vertical="top" wrapText="1"/>
      <protection locked="0"/>
    </xf>
    <xf numFmtId="0" fontId="0" fillId="71" borderId="95" xfId="0" applyFill="1" applyBorder="1" applyAlignment="1">
      <alignment horizontal="right" vertical="top" wrapText="1"/>
      <protection locked="0"/>
    </xf>
    <xf numFmtId="0" fontId="0" fillId="71" borderId="95" xfId="0" applyFill="1" applyBorder="1" applyAlignment="1">
      <alignment horizontal="left" vertical="top" wrapText="1"/>
      <protection locked="0"/>
    </xf>
    <xf numFmtId="0" fontId="0" fillId="51" borderId="95" xfId="0" quotePrefix="1" applyFill="1" applyBorder="1" applyAlignment="1">
      <alignment horizontal="right" vertical="top" wrapText="1"/>
      <protection locked="0"/>
    </xf>
    <xf numFmtId="168" fontId="0" fillId="52" borderId="95" xfId="0" applyNumberFormat="1" applyFill="1" applyBorder="1" applyAlignment="1">
      <alignment horizontal="right" vertical="top" wrapText="1"/>
      <protection locked="0"/>
    </xf>
    <xf numFmtId="168" fontId="0" fillId="52" borderId="95" xfId="0" applyNumberFormat="1" applyFill="1" applyBorder="1" applyAlignment="1">
      <alignment horizontal="left" vertical="top" wrapText="1"/>
      <protection locked="0"/>
    </xf>
    <xf numFmtId="0" fontId="0" fillId="61" borderId="0" xfId="0" applyFill="1" applyAlignment="1">
      <alignment horizontal="left" vertical="top" wrapText="1"/>
      <protection locked="0"/>
    </xf>
    <xf numFmtId="0" fontId="23" fillId="61" borderId="0" xfId="0" applyFont="1" applyFill="1" applyAlignment="1">
      <alignment horizontal="left" vertical="top" wrapText="1"/>
      <protection locked="0"/>
    </xf>
    <xf numFmtId="3" fontId="0" fillId="51" borderId="95" xfId="0" applyNumberFormat="1" applyFill="1" applyBorder="1" applyAlignment="1">
      <alignment horizontal="right" vertical="top" wrapText="1"/>
      <protection locked="0"/>
    </xf>
    <xf numFmtId="3" fontId="0" fillId="52" borderId="95" xfId="0" applyNumberFormat="1" applyFill="1" applyBorder="1" applyAlignment="1">
      <alignment horizontal="right" vertical="top" wrapText="1"/>
      <protection locked="0"/>
    </xf>
    <xf numFmtId="3" fontId="0" fillId="52" borderId="71" xfId="0" applyNumberFormat="1" applyFill="1" applyBorder="1" applyAlignment="1">
      <alignment horizontal="right" vertical="top" wrapText="1"/>
      <protection locked="0"/>
    </xf>
    <xf numFmtId="3" fontId="0" fillId="52" borderId="104" xfId="0" applyNumberFormat="1" applyFill="1" applyBorder="1" applyAlignment="1">
      <alignment horizontal="right" vertical="top" wrapText="1"/>
      <protection locked="0"/>
    </xf>
    <xf numFmtId="166" fontId="0" fillId="71" borderId="95" xfId="0" applyNumberFormat="1" applyFill="1" applyBorder="1" applyAlignment="1">
      <alignment horizontal="right" vertical="top" wrapText="1"/>
      <protection locked="0"/>
    </xf>
    <xf numFmtId="166" fontId="0" fillId="51" borderId="95" xfId="0" applyNumberFormat="1" applyFill="1" applyBorder="1" applyAlignment="1">
      <alignment horizontal="right" vertical="top" wrapText="1"/>
      <protection locked="0"/>
    </xf>
    <xf numFmtId="166" fontId="0" fillId="52" borderId="95" xfId="0" applyNumberFormat="1" applyFill="1" applyBorder="1" applyAlignment="1">
      <alignment horizontal="right" vertical="top" wrapText="1"/>
      <protection locked="0"/>
    </xf>
    <xf numFmtId="166" fontId="0" fillId="52" borderId="104" xfId="0" applyNumberFormat="1" applyFill="1" applyBorder="1" applyAlignment="1">
      <alignment horizontal="right" vertical="top" wrapText="1"/>
      <protection locked="0"/>
    </xf>
    <xf numFmtId="4" fontId="0" fillId="71" borderId="95" xfId="0" applyNumberFormat="1" applyFill="1" applyBorder="1" applyAlignment="1">
      <alignment horizontal="right" vertical="top" wrapText="1"/>
      <protection locked="0"/>
    </xf>
    <xf numFmtId="4" fontId="0" fillId="51" borderId="95" xfId="0" applyNumberFormat="1" applyFill="1" applyBorder="1" applyAlignment="1">
      <alignment horizontal="right" vertical="top" wrapText="1"/>
      <protection locked="0"/>
    </xf>
    <xf numFmtId="4" fontId="0" fillId="52" borderId="95" xfId="0" applyNumberFormat="1" applyFill="1" applyBorder="1" applyAlignment="1">
      <alignment horizontal="right" vertical="top" wrapText="1"/>
      <protection locked="0"/>
    </xf>
    <xf numFmtId="4" fontId="0" fillId="52" borderId="104" xfId="0" applyNumberFormat="1" applyFill="1" applyBorder="1" applyAlignment="1">
      <alignment horizontal="right" vertical="top" wrapText="1"/>
      <protection locked="0"/>
    </xf>
    <xf numFmtId="3" fontId="0" fillId="71" borderId="103" xfId="0" applyNumberFormat="1" applyFill="1" applyBorder="1" applyAlignment="1">
      <alignment horizontal="right" vertical="top" wrapText="1"/>
      <protection locked="0"/>
    </xf>
    <xf numFmtId="3" fontId="0" fillId="51" borderId="103" xfId="0" applyNumberFormat="1" applyFill="1" applyBorder="1" applyAlignment="1">
      <alignment horizontal="right" vertical="top" wrapText="1"/>
      <protection locked="0"/>
    </xf>
    <xf numFmtId="3" fontId="0" fillId="52" borderId="103" xfId="0" applyNumberFormat="1" applyFill="1" applyBorder="1" applyAlignment="1">
      <alignment horizontal="right" vertical="top" wrapText="1"/>
      <protection locked="0"/>
    </xf>
    <xf numFmtId="3" fontId="0" fillId="52" borderId="105" xfId="0" applyNumberFormat="1" applyFill="1" applyBorder="1" applyAlignment="1">
      <alignment horizontal="right" vertical="top" wrapText="1"/>
      <protection locked="0"/>
    </xf>
    <xf numFmtId="3" fontId="0" fillId="71" borderId="98" xfId="0" applyNumberFormat="1" applyFill="1" applyBorder="1" applyAlignment="1">
      <alignment horizontal="right" vertical="top" wrapText="1"/>
      <protection locked="0"/>
    </xf>
    <xf numFmtId="3" fontId="0" fillId="51" borderId="98" xfId="0" applyNumberFormat="1" applyFill="1" applyBorder="1" applyAlignment="1">
      <alignment horizontal="right" vertical="top" wrapText="1"/>
      <protection locked="0"/>
    </xf>
    <xf numFmtId="3" fontId="0" fillId="52" borderId="98" xfId="0" applyNumberFormat="1" applyFill="1" applyBorder="1" applyAlignment="1">
      <alignment horizontal="right" vertical="top" wrapText="1"/>
      <protection locked="0"/>
    </xf>
    <xf numFmtId="3" fontId="0" fillId="52" borderId="100" xfId="0" applyNumberFormat="1" applyFill="1" applyBorder="1" applyAlignment="1">
      <alignment horizontal="right" vertical="top" wrapText="1"/>
      <protection locked="0"/>
    </xf>
    <xf numFmtId="4" fontId="0" fillId="52" borderId="71" xfId="0" applyNumberFormat="1" applyFill="1" applyBorder="1" applyAlignment="1">
      <alignment horizontal="right" vertical="top" wrapText="1"/>
      <protection locked="0"/>
    </xf>
    <xf numFmtId="3" fontId="0" fillId="71" borderId="97" xfId="0" applyNumberFormat="1" applyFill="1" applyBorder="1" applyAlignment="1">
      <alignment horizontal="right" vertical="top" wrapText="1"/>
      <protection locked="0"/>
    </xf>
    <xf numFmtId="3" fontId="0" fillId="51" borderId="97" xfId="0" applyNumberFormat="1" applyFill="1" applyBorder="1" applyAlignment="1">
      <alignment horizontal="right" vertical="top" wrapText="1"/>
      <protection locked="0"/>
    </xf>
    <xf numFmtId="3" fontId="0" fillId="52" borderId="97" xfId="0" applyNumberFormat="1" applyFill="1" applyBorder="1" applyAlignment="1">
      <alignment horizontal="right" vertical="top" wrapText="1"/>
      <protection locked="0"/>
    </xf>
    <xf numFmtId="3" fontId="0" fillId="52" borderId="99" xfId="0" applyNumberFormat="1" applyFill="1" applyBorder="1" applyAlignment="1">
      <alignment horizontal="right" vertical="top" wrapText="1"/>
      <protection locked="0"/>
    </xf>
    <xf numFmtId="3" fontId="0" fillId="71" borderId="63" xfId="0" applyNumberFormat="1" applyFill="1" applyBorder="1" applyAlignment="1">
      <alignment horizontal="right" vertical="top" wrapText="1"/>
      <protection locked="0"/>
    </xf>
    <xf numFmtId="3" fontId="0" fillId="51" borderId="63" xfId="0" applyNumberFormat="1" applyFill="1" applyBorder="1" applyAlignment="1">
      <alignment horizontal="right" vertical="top" wrapText="1"/>
      <protection locked="0"/>
    </xf>
    <xf numFmtId="3" fontId="0" fillId="52" borderId="63" xfId="0" applyNumberFormat="1" applyFill="1" applyBorder="1" applyAlignment="1">
      <alignment horizontal="right" vertical="top" wrapText="1"/>
      <protection locked="0"/>
    </xf>
    <xf numFmtId="3" fontId="0" fillId="52" borderId="58" xfId="0" applyNumberFormat="1" applyFill="1" applyBorder="1" applyAlignment="1">
      <alignment horizontal="right" vertical="top" wrapText="1"/>
      <protection locked="0"/>
    </xf>
    <xf numFmtId="167" fontId="0" fillId="71" borderId="95" xfId="0" applyNumberFormat="1" applyFill="1" applyBorder="1" applyAlignment="1">
      <alignment horizontal="right" vertical="top" wrapText="1"/>
      <protection locked="0"/>
    </xf>
    <xf numFmtId="167" fontId="0" fillId="51" borderId="95" xfId="0" applyNumberFormat="1" applyFill="1" applyBorder="1" applyAlignment="1">
      <alignment horizontal="right" vertical="top" wrapText="1"/>
      <protection locked="0"/>
    </xf>
    <xf numFmtId="167" fontId="0" fillId="52" borderId="95" xfId="0" applyNumberFormat="1" applyFill="1" applyBorder="1" applyAlignment="1">
      <alignment horizontal="right" vertical="top" wrapText="1"/>
      <protection locked="0"/>
    </xf>
    <xf numFmtId="167" fontId="0" fillId="52" borderId="104" xfId="0" applyNumberFormat="1" applyFill="1" applyBorder="1" applyAlignment="1">
      <alignment horizontal="right" vertical="top" wrapText="1"/>
      <protection locked="0"/>
    </xf>
    <xf numFmtId="3" fontId="0" fillId="83" borderId="96" xfId="0" applyNumberFormat="1" applyFill="1" applyBorder="1" applyAlignment="1">
      <alignment horizontal="right" vertical="top" wrapText="1"/>
      <protection locked="0"/>
    </xf>
    <xf numFmtId="166" fontId="0" fillId="83" borderId="96" xfId="0" applyNumberFormat="1" applyFill="1" applyBorder="1" applyAlignment="1">
      <alignment horizontal="right" vertical="top" wrapText="1"/>
      <protection locked="0"/>
    </xf>
    <xf numFmtId="4" fontId="0" fillId="83" borderId="96" xfId="0" applyNumberFormat="1" applyFill="1" applyBorder="1" applyAlignment="1">
      <alignment horizontal="right" vertical="top" wrapText="1"/>
      <protection locked="0"/>
    </xf>
    <xf numFmtId="167" fontId="0" fillId="83" borderId="96" xfId="0" applyNumberFormat="1" applyFill="1" applyBorder="1" applyAlignment="1">
      <alignment horizontal="right" vertical="top" wrapText="1"/>
      <protection locked="0"/>
    </xf>
    <xf numFmtId="3" fontId="0" fillId="84" borderId="95" xfId="0" applyNumberFormat="1" applyFill="1" applyBorder="1" applyAlignment="1">
      <alignment horizontal="right" vertical="top" wrapText="1"/>
      <protection locked="0"/>
    </xf>
    <xf numFmtId="166" fontId="0" fillId="84" borderId="95" xfId="0" applyNumberFormat="1" applyFill="1" applyBorder="1" applyAlignment="1">
      <alignment horizontal="right" vertical="top" wrapText="1"/>
      <protection locked="0"/>
    </xf>
    <xf numFmtId="4" fontId="0" fillId="84" borderId="95" xfId="0" applyNumberFormat="1" applyFill="1" applyBorder="1" applyAlignment="1">
      <alignment horizontal="right" vertical="top" wrapText="1"/>
      <protection locked="0"/>
    </xf>
    <xf numFmtId="167" fontId="0" fillId="84" borderId="95" xfId="0" applyNumberFormat="1" applyFill="1" applyBorder="1" applyAlignment="1">
      <alignment horizontal="right" vertical="top" wrapText="1"/>
      <protection locked="0"/>
    </xf>
    <xf numFmtId="0" fontId="50" fillId="40" borderId="0" xfId="0" applyFont="1" applyFill="1" applyAlignment="1">
      <alignment horizontal="left" vertical="top" wrapText="1"/>
      <protection locked="0"/>
    </xf>
    <xf numFmtId="0" fontId="42" fillId="0" borderId="73" xfId="0" applyFont="1" applyBorder="1" applyAlignment="1">
      <alignment horizontal="right" vertical="top"/>
      <protection locked="0"/>
    </xf>
    <xf numFmtId="0" fontId="42" fillId="0" borderId="73" xfId="0" applyFont="1" applyBorder="1" applyAlignment="1">
      <alignment horizontal="left" vertical="top" wrapText="1"/>
      <protection locked="0"/>
    </xf>
    <xf numFmtId="0" fontId="42" fillId="40" borderId="0" xfId="0" applyFont="1" applyFill="1" applyAlignment="1">
      <alignment horizontal="left" vertical="top" wrapText="1"/>
      <protection locked="0"/>
    </xf>
    <xf numFmtId="0" fontId="50" fillId="0" borderId="0" xfId="0" applyFont="1" applyAlignment="1">
      <alignment horizontal="right" vertical="top" wrapText="1"/>
      <protection locked="0"/>
    </xf>
    <xf numFmtId="0" fontId="50" fillId="0" borderId="0" xfId="0" applyFont="1" applyAlignment="1">
      <alignment horizontal="left" vertical="top" wrapText="1"/>
      <protection locked="0"/>
    </xf>
    <xf numFmtId="0" fontId="53" fillId="40" borderId="0" xfId="41" applyFont="1" applyFill="1" applyAlignment="1" applyProtection="1">
      <alignment horizontal="left" vertical="top" wrapText="1"/>
      <protection locked="0"/>
    </xf>
    <xf numFmtId="0" fontId="50" fillId="0" borderId="73" xfId="0" applyFont="1" applyBorder="1" applyAlignment="1">
      <alignment horizontal="right" vertical="top" wrapText="1"/>
      <protection locked="0"/>
    </xf>
    <xf numFmtId="0" fontId="53" fillId="0" borderId="73" xfId="41" applyFont="1" applyBorder="1" applyAlignment="1" applyProtection="1">
      <alignment horizontal="left" vertical="top" wrapText="1"/>
      <protection locked="0"/>
    </xf>
    <xf numFmtId="0" fontId="50" fillId="0" borderId="73" xfId="0" applyFont="1" applyBorder="1" applyAlignment="1">
      <alignment horizontal="left" vertical="top" wrapText="1"/>
      <protection locked="0"/>
    </xf>
    <xf numFmtId="0" fontId="0" fillId="40" borderId="0" xfId="0" applyFill="1" applyAlignment="1">
      <alignment horizontal="left" vertical="top" wrapText="1"/>
      <protection locked="0"/>
    </xf>
    <xf numFmtId="0" fontId="0" fillId="51" borderId="0" xfId="0" applyFill="1" applyAlignment="1">
      <alignment vertical="top" wrapText="1"/>
      <protection locked="0"/>
    </xf>
    <xf numFmtId="0" fontId="0" fillId="69" borderId="0" xfId="0" applyFill="1" applyAlignment="1">
      <alignment vertical="top" wrapText="1"/>
      <protection locked="0"/>
    </xf>
    <xf numFmtId="0" fontId="22" fillId="51" borderId="95" xfId="0" applyFont="1" applyFill="1" applyBorder="1" applyAlignment="1">
      <alignment horizontal="right" vertical="top" wrapText="1"/>
      <protection locked="0"/>
    </xf>
    <xf numFmtId="0" fontId="22" fillId="51" borderId="95" xfId="0" quotePrefix="1" applyFont="1" applyFill="1" applyBorder="1" applyAlignment="1">
      <alignment horizontal="right" vertical="top" wrapText="1"/>
      <protection locked="0"/>
    </xf>
    <xf numFmtId="0" fontId="22" fillId="71" borderId="95" xfId="0" quotePrefix="1" applyFont="1" applyFill="1" applyBorder="1" applyAlignment="1">
      <alignment horizontal="right" vertical="top" wrapText="1"/>
      <protection locked="0"/>
    </xf>
    <xf numFmtId="0" fontId="22" fillId="52" borderId="95" xfId="0" applyFont="1" applyFill="1" applyBorder="1" applyAlignment="1">
      <alignment horizontal="right" vertical="top" wrapText="1"/>
      <protection locked="0"/>
    </xf>
    <xf numFmtId="0" fontId="0" fillId="52" borderId="95" xfId="0" applyFill="1" applyBorder="1" applyAlignment="1">
      <alignment horizontal="right" vertical="top" wrapText="1"/>
      <protection locked="0"/>
    </xf>
    <xf numFmtId="0" fontId="0" fillId="52" borderId="95" xfId="0" applyFill="1" applyBorder="1" applyAlignment="1">
      <alignment horizontal="left" vertical="top" wrapText="1"/>
      <protection locked="0"/>
    </xf>
    <xf numFmtId="0" fontId="22" fillId="52" borderId="71" xfId="0" applyFont="1" applyFill="1" applyBorder="1" applyAlignment="1">
      <alignment horizontal="right" vertical="top" wrapText="1"/>
      <protection locked="0"/>
    </xf>
    <xf numFmtId="0" fontId="0" fillId="52" borderId="71" xfId="0" applyFill="1" applyBorder="1" applyAlignment="1">
      <alignment horizontal="right" vertical="top" wrapText="1"/>
      <protection locked="0"/>
    </xf>
    <xf numFmtId="0" fontId="0" fillId="52" borderId="71" xfId="0" applyFill="1" applyBorder="1" applyAlignment="1">
      <alignment horizontal="left" vertical="top" wrapText="1"/>
      <protection locked="0"/>
    </xf>
    <xf numFmtId="0" fontId="0" fillId="52" borderId="104" xfId="0" applyFill="1" applyBorder="1" applyAlignment="1">
      <alignment horizontal="left" vertical="top" wrapText="1"/>
      <protection locked="0"/>
    </xf>
    <xf numFmtId="0" fontId="22" fillId="0" borderId="19" xfId="0" applyFont="1" applyBorder="1" applyAlignment="1">
      <alignment horizontal="right" vertical="top" wrapText="1"/>
      <protection locked="0"/>
    </xf>
    <xf numFmtId="0" fontId="22" fillId="0" borderId="19" xfId="0" applyFont="1" applyBorder="1" applyAlignment="1">
      <alignment horizontal="left" vertical="top" wrapText="1"/>
      <protection locked="0"/>
    </xf>
    <xf numFmtId="0" fontId="22" fillId="0" borderId="19" xfId="0" quotePrefix="1" applyFont="1" applyBorder="1" applyAlignment="1">
      <alignment horizontal="left" vertical="top" wrapText="1"/>
      <protection locked="0"/>
    </xf>
    <xf numFmtId="0" fontId="22" fillId="0" borderId="85" xfId="0" applyFont="1" applyBorder="1" applyAlignment="1">
      <alignment horizontal="left" vertical="top" wrapText="1"/>
      <protection locked="0"/>
    </xf>
    <xf numFmtId="0" fontId="22" fillId="0" borderId="68" xfId="0" applyFont="1" applyBorder="1" applyAlignment="1">
      <alignment horizontal="left" vertical="top" wrapText="1"/>
      <protection locked="0"/>
    </xf>
    <xf numFmtId="0" fontId="22" fillId="0" borderId="86" xfId="0" applyFont="1" applyBorder="1" applyAlignment="1">
      <alignment horizontal="left" vertical="top" wrapText="1"/>
      <protection locked="0"/>
    </xf>
    <xf numFmtId="0" fontId="22" fillId="0" borderId="56" xfId="0" applyFont="1" applyBorder="1" applyAlignment="1">
      <alignment horizontal="left" vertical="top" wrapText="1"/>
      <protection locked="0"/>
    </xf>
    <xf numFmtId="0" fontId="22" fillId="0" borderId="89" xfId="0" applyFont="1" applyBorder="1" applyAlignment="1">
      <alignment horizontal="left" vertical="top" wrapText="1"/>
      <protection locked="0"/>
    </xf>
    <xf numFmtId="0" fontId="22" fillId="0" borderId="106" xfId="0" applyFont="1" applyBorder="1" applyAlignment="1">
      <alignment horizontal="right" vertical="top" wrapText="1"/>
      <protection locked="0"/>
    </xf>
    <xf numFmtId="0" fontId="22" fillId="0" borderId="68" xfId="0" applyFont="1" applyBorder="1" applyAlignment="1">
      <alignment horizontal="right" vertical="top" wrapText="1"/>
      <protection locked="0"/>
    </xf>
    <xf numFmtId="0" fontId="22" fillId="0" borderId="88" xfId="0" applyFont="1" applyBorder="1" applyAlignment="1">
      <alignment horizontal="right" vertical="top" wrapText="1"/>
      <protection locked="0"/>
    </xf>
    <xf numFmtId="0" fontId="22" fillId="0" borderId="87" xfId="0" applyFont="1" applyBorder="1" applyAlignment="1">
      <alignment horizontal="right" vertical="top" wrapText="1"/>
      <protection locked="0"/>
    </xf>
    <xf numFmtId="0" fontId="22" fillId="0" borderId="101" xfId="0" applyFont="1" applyBorder="1" applyAlignment="1">
      <alignment horizontal="right" vertical="top" wrapText="1"/>
      <protection locked="0"/>
    </xf>
    <xf numFmtId="0" fontId="22" fillId="66" borderId="19" xfId="0" applyFont="1" applyFill="1" applyBorder="1" applyAlignment="1">
      <alignment horizontal="right" vertical="top" wrapText="1"/>
      <protection locked="0"/>
    </xf>
    <xf numFmtId="0" fontId="22" fillId="0" borderId="85" xfId="0" applyFont="1" applyBorder="1" applyAlignment="1">
      <alignment horizontal="right" vertical="top" wrapText="1"/>
      <protection locked="0"/>
    </xf>
    <xf numFmtId="0" fontId="22" fillId="0" borderId="56" xfId="0" applyFont="1" applyBorder="1" applyAlignment="1">
      <alignment horizontal="right" vertical="top" wrapText="1"/>
      <protection locked="0"/>
    </xf>
    <xf numFmtId="0" fontId="45" fillId="0" borderId="19" xfId="0" applyFont="1" applyBorder="1" applyAlignment="1">
      <alignment horizontal="right" vertical="top" textRotation="180" wrapText="1"/>
      <protection locked="0"/>
    </xf>
    <xf numFmtId="0" fontId="20" fillId="69" borderId="69" xfId="0" applyFont="1" applyFill="1" applyBorder="1" applyAlignment="1">
      <alignment horizontal="right" vertical="top" wrapText="1"/>
      <protection locked="0"/>
    </xf>
    <xf numFmtId="0" fontId="45" fillId="69" borderId="69" xfId="0" applyFont="1" applyFill="1" applyBorder="1" applyAlignment="1">
      <alignment horizontal="right" vertical="top" textRotation="180" wrapText="1"/>
      <protection locked="0"/>
    </xf>
    <xf numFmtId="0" fontId="45" fillId="69" borderId="69" xfId="0" applyFont="1" applyFill="1" applyBorder="1" applyAlignment="1">
      <alignment horizontal="left" vertical="top" textRotation="180" wrapText="1"/>
      <protection locked="0"/>
    </xf>
    <xf numFmtId="0" fontId="20" fillId="69" borderId="69" xfId="0" applyFont="1" applyFill="1" applyBorder="1" applyAlignment="1">
      <alignment horizontal="left" wrapText="1"/>
      <protection locked="0"/>
    </xf>
    <xf numFmtId="0" fontId="4" fillId="69" borderId="69" xfId="0" applyFont="1" applyFill="1" applyBorder="1" applyAlignment="1">
      <alignment horizontal="left" vertical="top" textRotation="180" wrapText="1"/>
      <protection locked="0"/>
    </xf>
    <xf numFmtId="0" fontId="4" fillId="69" borderId="69" xfId="0" applyFont="1" applyFill="1" applyBorder="1" applyAlignment="1">
      <alignment horizontal="left" vertical="top" wrapText="1"/>
      <protection locked="0"/>
    </xf>
    <xf numFmtId="0" fontId="20" fillId="69" borderId="107" xfId="0" applyFont="1" applyFill="1" applyBorder="1" applyAlignment="1">
      <alignment horizontal="left" vertical="top" wrapText="1"/>
      <protection locked="0"/>
    </xf>
    <xf numFmtId="0" fontId="4" fillId="69" borderId="107" xfId="0" applyFont="1" applyFill="1" applyBorder="1" applyAlignment="1">
      <alignment horizontal="left" vertical="top" wrapText="1"/>
      <protection locked="0"/>
    </xf>
    <xf numFmtId="0" fontId="4" fillId="69" borderId="93" xfId="0" applyFont="1" applyFill="1" applyBorder="1" applyAlignment="1">
      <alignment horizontal="left" vertical="top" wrapText="1"/>
      <protection locked="0"/>
    </xf>
    <xf numFmtId="0" fontId="42" fillId="69" borderId="91" xfId="0" applyFont="1" applyFill="1" applyBorder="1" applyAlignment="1">
      <alignment horizontal="right" vertical="top" textRotation="180" wrapText="1"/>
      <protection locked="0"/>
    </xf>
    <xf numFmtId="0" fontId="42" fillId="69" borderId="93" xfId="0" applyFont="1" applyFill="1" applyBorder="1" applyAlignment="1">
      <alignment horizontal="right" vertical="top" textRotation="180" wrapText="1"/>
      <protection locked="0"/>
    </xf>
    <xf numFmtId="0" fontId="42" fillId="69" borderId="69" xfId="0" applyFont="1" applyFill="1" applyBorder="1" applyAlignment="1">
      <alignment horizontal="right" vertical="top" textRotation="180" wrapText="1"/>
      <protection locked="0"/>
    </xf>
    <xf numFmtId="0" fontId="42" fillId="69" borderId="27" xfId="0" applyFont="1" applyFill="1" applyBorder="1" applyAlignment="1">
      <alignment horizontal="right" vertical="top" textRotation="180" wrapText="1"/>
      <protection locked="0"/>
    </xf>
    <xf numFmtId="0" fontId="42" fillId="69" borderId="94" xfId="0" applyFont="1" applyFill="1" applyBorder="1" applyAlignment="1">
      <alignment horizontal="right" vertical="top" textRotation="180" wrapText="1"/>
      <protection locked="0"/>
    </xf>
    <xf numFmtId="0" fontId="42" fillId="69" borderId="102" xfId="0" applyFont="1" applyFill="1" applyBorder="1" applyAlignment="1">
      <alignment horizontal="right" vertical="top" textRotation="180" wrapText="1"/>
      <protection locked="0"/>
    </xf>
    <xf numFmtId="0" fontId="42" fillId="69" borderId="92" xfId="0" applyFont="1" applyFill="1" applyBorder="1" applyAlignment="1">
      <alignment horizontal="right" vertical="top" textRotation="180" wrapText="1"/>
      <protection locked="0"/>
    </xf>
    <xf numFmtId="0" fontId="45" fillId="69" borderId="91" xfId="0" applyFont="1" applyFill="1" applyBorder="1" applyAlignment="1">
      <alignment horizontal="right" vertical="top" textRotation="180" wrapText="1"/>
      <protection locked="0"/>
    </xf>
    <xf numFmtId="0" fontId="42" fillId="69" borderId="0" xfId="0" applyFont="1" applyFill="1" applyAlignment="1">
      <alignment horizontal="right" vertical="top" textRotation="180" wrapText="1"/>
      <protection locked="0"/>
    </xf>
    <xf numFmtId="0" fontId="42" fillId="69" borderId="108" xfId="0" applyFont="1" applyFill="1" applyBorder="1" applyAlignment="1">
      <alignment horizontal="right" vertical="top" textRotation="180" wrapText="1"/>
      <protection locked="0"/>
    </xf>
    <xf numFmtId="0" fontId="42" fillId="69" borderId="109" xfId="0" applyFont="1" applyFill="1" applyBorder="1" applyAlignment="1">
      <alignment horizontal="right" vertical="top" textRotation="180" wrapText="1"/>
      <protection locked="0"/>
    </xf>
    <xf numFmtId="0" fontId="45" fillId="69" borderId="92" xfId="0" applyFont="1" applyFill="1" applyBorder="1" applyAlignment="1">
      <alignment horizontal="right" vertical="top" textRotation="180" wrapText="1"/>
      <protection locked="0"/>
    </xf>
    <xf numFmtId="0" fontId="45" fillId="69" borderId="93" xfId="0" applyFont="1" applyFill="1" applyBorder="1" applyAlignment="1">
      <alignment horizontal="right" vertical="top" textRotation="180" wrapText="1"/>
      <protection locked="0"/>
    </xf>
    <xf numFmtId="0" fontId="45" fillId="69" borderId="94" xfId="0" applyFont="1" applyFill="1" applyBorder="1" applyAlignment="1">
      <alignment horizontal="right" vertical="top" textRotation="180" wrapText="1"/>
      <protection locked="0"/>
    </xf>
    <xf numFmtId="0" fontId="45" fillId="69" borderId="107" xfId="0" applyFont="1" applyFill="1" applyBorder="1" applyAlignment="1">
      <alignment horizontal="right" vertical="top" textRotation="180" wrapText="1"/>
      <protection locked="0"/>
    </xf>
    <xf numFmtId="0" fontId="4" fillId="69" borderId="90" xfId="0" applyFont="1" applyFill="1" applyBorder="1" applyAlignment="1">
      <alignment horizontal="right" vertical="top" wrapText="1"/>
      <protection locked="0"/>
    </xf>
    <xf numFmtId="0" fontId="0" fillId="83" borderId="96" xfId="0" applyFill="1" applyBorder="1" applyAlignment="1">
      <alignment horizontal="right" vertical="top" wrapText="1"/>
      <protection locked="0"/>
    </xf>
    <xf numFmtId="0" fontId="0" fillId="83" borderId="96" xfId="0" applyFill="1" applyBorder="1" applyAlignment="1">
      <alignment horizontal="left" vertical="top" wrapText="1"/>
      <protection locked="0"/>
    </xf>
    <xf numFmtId="0" fontId="0" fillId="83" borderId="95" xfId="0" applyFill="1" applyBorder="1" applyAlignment="1">
      <alignment horizontal="right" vertical="top" wrapText="1"/>
      <protection locked="0"/>
    </xf>
    <xf numFmtId="0" fontId="0" fillId="83" borderId="95" xfId="0" applyFill="1" applyBorder="1" applyAlignment="1">
      <alignment horizontal="left" vertical="top" wrapText="1"/>
      <protection locked="0"/>
    </xf>
    <xf numFmtId="0" fontId="0" fillId="84" borderId="95" xfId="0" applyFill="1" applyBorder="1" applyAlignment="1">
      <alignment horizontal="right" vertical="top" wrapText="1"/>
      <protection locked="0"/>
    </xf>
    <xf numFmtId="0" fontId="0" fillId="84" borderId="95" xfId="0" applyFill="1" applyBorder="1" applyAlignment="1">
      <alignment horizontal="left" vertical="top" wrapText="1"/>
      <protection locked="0"/>
    </xf>
    <xf numFmtId="0" fontId="0" fillId="85" borderId="95" xfId="0" applyFill="1" applyBorder="1" applyAlignment="1">
      <alignment horizontal="right" vertical="top" wrapText="1"/>
      <protection locked="0"/>
    </xf>
    <xf numFmtId="0" fontId="0" fillId="85" borderId="95" xfId="0" applyFill="1" applyBorder="1" applyAlignment="1">
      <alignment horizontal="left" vertical="top" wrapText="1"/>
      <protection locked="0"/>
    </xf>
    <xf numFmtId="0" fontId="0" fillId="43" borderId="95" xfId="0" applyFill="1" applyBorder="1" applyAlignment="1">
      <alignment horizontal="right" vertical="top" wrapText="1"/>
      <protection locked="0"/>
    </xf>
    <xf numFmtId="0" fontId="0" fillId="43" borderId="95" xfId="0" applyFill="1" applyBorder="1" applyAlignment="1">
      <alignment horizontal="left" vertical="top" wrapText="1"/>
      <protection locked="0"/>
    </xf>
    <xf numFmtId="0" fontId="42" fillId="0" borderId="73" xfId="0" applyFont="1" applyBorder="1" applyAlignment="1">
      <alignment vertical="top" wrapText="1"/>
      <protection locked="0"/>
    </xf>
    <xf numFmtId="0" fontId="42" fillId="0" borderId="74" xfId="0" applyFont="1" applyBorder="1" applyAlignment="1">
      <alignment vertical="top" wrapText="1"/>
      <protection locked="0"/>
    </xf>
    <xf numFmtId="0" fontId="50" fillId="0" borderId="73" xfId="0" applyFont="1" applyBorder="1" applyAlignment="1">
      <alignment vertical="top" wrapText="1"/>
      <protection locked="0"/>
    </xf>
    <xf numFmtId="0" fontId="50" fillId="0" borderId="74" xfId="0" applyFont="1" applyBorder="1" applyAlignment="1">
      <alignment vertical="top" wrapText="1"/>
      <protection locked="0"/>
    </xf>
    <xf numFmtId="0" fontId="50" fillId="0" borderId="0" xfId="0" applyFont="1" applyAlignment="1">
      <alignment vertical="top" wrapText="1"/>
      <protection locked="0"/>
    </xf>
    <xf numFmtId="0" fontId="0" fillId="0" borderId="116" xfId="0" applyBorder="1" applyAlignment="1">
      <alignment vertical="top" wrapText="1"/>
      <protection locked="0"/>
    </xf>
    <xf numFmtId="0" fontId="0" fillId="0" borderId="117" xfId="0" applyBorder="1" applyAlignment="1">
      <alignment vertical="top" wrapText="1"/>
      <protection locked="0"/>
    </xf>
    <xf numFmtId="0" fontId="27" fillId="0" borderId="118" xfId="0" applyFont="1" applyBorder="1" applyAlignment="1">
      <alignment vertical="top" wrapText="1"/>
      <protection locked="0"/>
    </xf>
    <xf numFmtId="0" fontId="0" fillId="0" borderId="97" xfId="0" applyBorder="1" applyAlignment="1">
      <alignment vertical="top" wrapText="1"/>
      <protection locked="0"/>
    </xf>
    <xf numFmtId="0" fontId="27" fillId="53" borderId="97" xfId="0" applyFont="1" applyFill="1" applyBorder="1" applyAlignment="1">
      <alignment vertical="top" wrapText="1"/>
      <protection locked="0"/>
    </xf>
    <xf numFmtId="0" fontId="24" fillId="0" borderId="95" xfId="0" applyFont="1" applyBorder="1" applyAlignment="1">
      <alignment horizontal="left" vertical="top" wrapText="1"/>
      <protection locked="0"/>
    </xf>
    <xf numFmtId="0" fontId="42" fillId="76" borderId="25" xfId="0" applyFont="1" applyFill="1" applyBorder="1" applyAlignment="1">
      <alignment vertical="top" wrapText="1"/>
      <protection locked="0"/>
    </xf>
    <xf numFmtId="3" fontId="50" fillId="79" borderId="75" xfId="0" applyNumberFormat="1" applyFont="1" applyFill="1" applyBorder="1" applyAlignment="1">
      <alignment horizontal="left" vertical="top" wrapText="1"/>
      <protection locked="0"/>
    </xf>
    <xf numFmtId="0" fontId="50" fillId="75" borderId="81" xfId="0" applyFont="1" applyFill="1" applyBorder="1" applyAlignment="1">
      <alignment vertical="top" wrapText="1"/>
      <protection locked="0"/>
    </xf>
    <xf numFmtId="0" fontId="50" fillId="52" borderId="0" xfId="0" applyFont="1" applyFill="1" applyAlignment="1">
      <alignment horizontal="right" vertical="top" wrapText="1"/>
      <protection locked="0"/>
    </xf>
    <xf numFmtId="0" fontId="42" fillId="52" borderId="70" xfId="0" applyFont="1" applyFill="1" applyBorder="1" applyAlignment="1">
      <alignment vertical="top" wrapText="1"/>
      <protection locked="0"/>
    </xf>
    <xf numFmtId="0" fontId="42" fillId="52" borderId="70" xfId="0" applyFont="1" applyFill="1" applyBorder="1" applyAlignment="1">
      <alignment horizontal="left" vertical="top" wrapText="1"/>
      <protection locked="0"/>
    </xf>
    <xf numFmtId="0" fontId="50" fillId="76" borderId="72" xfId="0" applyFont="1" applyFill="1" applyBorder="1" applyAlignment="1">
      <alignment vertical="top" wrapText="1"/>
      <protection locked="0"/>
    </xf>
    <xf numFmtId="3" fontId="50" fillId="79" borderId="76" xfId="0" applyNumberFormat="1" applyFont="1" applyFill="1" applyBorder="1" applyAlignment="1">
      <alignment horizontal="left" vertical="top" wrapText="1"/>
      <protection locked="0"/>
    </xf>
    <xf numFmtId="0" fontId="54" fillId="52" borderId="0" xfId="0" applyFont="1" applyFill="1" applyAlignment="1">
      <alignment horizontal="left" vertical="center" wrapText="1"/>
      <protection locked="0"/>
    </xf>
    <xf numFmtId="0" fontId="50" fillId="51" borderId="70" xfId="0" applyFont="1" applyFill="1" applyBorder="1" applyAlignment="1">
      <alignment horizontal="left" vertical="top" wrapText="1"/>
      <protection locked="0"/>
    </xf>
    <xf numFmtId="0" fontId="50" fillId="69" borderId="70" xfId="0" quotePrefix="1" applyFont="1" applyFill="1" applyBorder="1" applyAlignment="1">
      <alignment horizontal="left" vertical="top" wrapText="1"/>
      <protection locked="0"/>
    </xf>
    <xf numFmtId="0" fontId="42" fillId="76" borderId="72" xfId="0" applyFont="1" applyFill="1" applyBorder="1" applyAlignment="1">
      <alignment vertical="top" wrapText="1"/>
      <protection locked="0"/>
    </xf>
    <xf numFmtId="0" fontId="50" fillId="77" borderId="15" xfId="0" applyFont="1" applyFill="1" applyBorder="1" applyAlignment="1">
      <alignment vertical="top" wrapText="1"/>
      <protection locked="0"/>
    </xf>
    <xf numFmtId="0" fontId="50" fillId="80" borderId="77" xfId="0" applyFont="1" applyFill="1" applyBorder="1" applyAlignment="1">
      <alignment horizontal="left" vertical="top" wrapText="1"/>
      <protection locked="0"/>
    </xf>
    <xf numFmtId="0" fontId="50" fillId="51" borderId="9" xfId="0" applyFont="1" applyFill="1" applyBorder="1" applyAlignment="1">
      <alignment horizontal="left" vertical="top" wrapText="1"/>
      <protection locked="0"/>
    </xf>
    <xf numFmtId="0" fontId="50" fillId="69" borderId="70" xfId="0" applyFont="1" applyFill="1" applyBorder="1" applyAlignment="1">
      <alignment vertical="top" wrapText="1"/>
      <protection locked="0"/>
    </xf>
    <xf numFmtId="0" fontId="42" fillId="86" borderId="25" xfId="0" applyFont="1" applyFill="1" applyBorder="1" applyAlignment="1">
      <alignment horizontal="left" vertical="top" wrapText="1"/>
      <protection locked="0"/>
    </xf>
    <xf numFmtId="0" fontId="50" fillId="51" borderId="95" xfId="0" applyFont="1" applyFill="1" applyBorder="1" applyAlignment="1">
      <alignment horizontal="left" vertical="top" wrapText="1"/>
      <protection locked="0"/>
    </xf>
    <xf numFmtId="0" fontId="50" fillId="69" borderId="95" xfId="0" applyFont="1" applyFill="1" applyBorder="1" applyAlignment="1">
      <alignment vertical="top" wrapText="1"/>
      <protection locked="0"/>
    </xf>
    <xf numFmtId="0" fontId="42" fillId="86" borderId="72" xfId="0" applyFont="1" applyFill="1" applyBorder="1" applyAlignment="1">
      <alignment vertical="top" wrapText="1"/>
      <protection locked="0"/>
    </xf>
    <xf numFmtId="0" fontId="50" fillId="86" borderId="72" xfId="0" applyFont="1" applyFill="1" applyBorder="1" applyAlignment="1">
      <alignment vertical="top" wrapText="1"/>
      <protection locked="0"/>
    </xf>
    <xf numFmtId="0" fontId="50" fillId="86" borderId="15" xfId="0" applyFont="1" applyFill="1" applyBorder="1" applyAlignment="1">
      <alignment vertical="top" wrapText="1"/>
      <protection locked="0"/>
    </xf>
    <xf numFmtId="0" fontId="42" fillId="78" borderId="75" xfId="0" applyFont="1" applyFill="1" applyBorder="1" applyAlignment="1">
      <alignment horizontal="left" vertical="top" wrapText="1"/>
      <protection locked="0"/>
    </xf>
    <xf numFmtId="3" fontId="50" fillId="71" borderId="78" xfId="0" applyNumberFormat="1" applyFont="1" applyFill="1" applyBorder="1" applyAlignment="1">
      <alignment horizontal="center" vertical="center" wrapText="1"/>
      <protection locked="0"/>
    </xf>
    <xf numFmtId="0" fontId="50" fillId="78" borderId="76" xfId="0" applyFont="1" applyFill="1" applyBorder="1" applyAlignment="1">
      <alignment vertical="top" wrapText="1"/>
      <protection locked="0"/>
    </xf>
    <xf numFmtId="3" fontId="50" fillId="71" borderId="79" xfId="0" applyNumberFormat="1" applyFont="1" applyFill="1" applyBorder="1" applyAlignment="1">
      <alignment horizontal="left" vertical="center" wrapText="1"/>
      <protection locked="0"/>
    </xf>
    <xf numFmtId="0" fontId="50" fillId="78" borderId="77" xfId="0" applyFont="1" applyFill="1" applyBorder="1" applyAlignment="1">
      <alignment vertical="top" wrapText="1"/>
      <protection locked="0"/>
    </xf>
    <xf numFmtId="3" fontId="50" fillId="71" borderId="80" xfId="0" applyNumberFormat="1" applyFont="1" applyFill="1" applyBorder="1" applyAlignment="1">
      <alignment horizontal="left" vertical="center" wrapText="1"/>
      <protection locked="0"/>
    </xf>
    <xf numFmtId="0" fontId="50" fillId="75" borderId="83" xfId="0" applyFont="1" applyFill="1" applyBorder="1" applyAlignment="1">
      <alignment vertical="top" wrapText="1"/>
      <protection locked="0"/>
    </xf>
    <xf numFmtId="0" fontId="50" fillId="51" borderId="70" xfId="0" applyFont="1" applyFill="1" applyBorder="1" applyAlignment="1">
      <alignment vertical="top" wrapText="1"/>
      <protection locked="0"/>
    </xf>
    <xf numFmtId="0" fontId="42" fillId="69" borderId="68" xfId="0" applyFont="1" applyFill="1" applyBorder="1" applyAlignment="1">
      <alignment horizontal="left" vertical="top" wrapText="1"/>
      <protection locked="0"/>
    </xf>
    <xf numFmtId="0" fontId="55" fillId="71" borderId="68" xfId="41" applyFont="1" applyFill="1" applyBorder="1" applyAlignment="1" applyProtection="1">
      <alignment vertical="top" wrapText="1"/>
      <protection locked="0"/>
    </xf>
    <xf numFmtId="0" fontId="53" fillId="71" borderId="68" xfId="0" applyFont="1" applyFill="1" applyBorder="1" applyAlignment="1">
      <alignment horizontal="left" vertical="top" wrapText="1"/>
      <protection locked="0"/>
    </xf>
    <xf numFmtId="0" fontId="50" fillId="71" borderId="68" xfId="0" applyFont="1" applyFill="1" applyBorder="1" applyAlignment="1">
      <alignment vertical="top" wrapText="1"/>
      <protection locked="0"/>
    </xf>
    <xf numFmtId="0" fontId="56" fillId="71" borderId="68" xfId="0" applyFont="1" applyFill="1" applyBorder="1" applyAlignment="1">
      <alignment vertical="top" wrapText="1"/>
      <protection locked="0"/>
    </xf>
    <xf numFmtId="0" fontId="42" fillId="69" borderId="84" xfId="0" applyFont="1" applyFill="1" applyBorder="1" applyAlignment="1">
      <alignment horizontal="left" wrapText="1"/>
      <protection locked="0"/>
    </xf>
    <xf numFmtId="0" fontId="33" fillId="56" borderId="33" xfId="0" applyFont="1" applyFill="1" applyBorder="1">
      <alignment vertical="top"/>
      <protection locked="0"/>
    </xf>
    <xf numFmtId="0" fontId="33" fillId="56" borderId="0" xfId="0" applyFont="1" applyFill="1">
      <alignment vertical="top"/>
      <protection locked="0"/>
    </xf>
    <xf numFmtId="0" fontId="34" fillId="56" borderId="33" xfId="0" applyFont="1" applyFill="1" applyBorder="1">
      <alignment vertical="top"/>
      <protection locked="0"/>
    </xf>
    <xf numFmtId="0" fontId="34" fillId="56" borderId="0" xfId="0" applyFont="1" applyFill="1">
      <alignment vertical="top"/>
      <protection locked="0"/>
    </xf>
    <xf numFmtId="0" fontId="22" fillId="0" borderId="52" xfId="0" applyFont="1" applyBorder="1">
      <alignment vertical="top"/>
      <protection locked="0"/>
    </xf>
    <xf numFmtId="0" fontId="22" fillId="0" borderId="53" xfId="0" applyFont="1" applyBorder="1">
      <alignment vertical="top"/>
      <protection locked="0"/>
    </xf>
    <xf numFmtId="0" fontId="22" fillId="39" borderId="24" xfId="0" applyFont="1" applyFill="1" applyBorder="1" applyAlignment="1">
      <alignment vertical="top" wrapText="1"/>
      <protection locked="0"/>
    </xf>
    <xf numFmtId="0" fontId="22" fillId="39" borderId="14" xfId="0" applyFont="1" applyFill="1" applyBorder="1" applyAlignment="1">
      <alignment vertical="top" wrapText="1"/>
      <protection locked="0"/>
    </xf>
    <xf numFmtId="0" fontId="48" fillId="71" borderId="0" xfId="0" applyFont="1" applyFill="1" applyAlignment="1">
      <alignment horizontal="center" vertical="center" wrapText="1"/>
      <protection locked="0"/>
    </xf>
    <xf numFmtId="0" fontId="49" fillId="71" borderId="0" xfId="0" applyFont="1" applyFill="1" applyAlignment="1">
      <alignment horizontal="center" vertical="center" wrapText="1"/>
      <protection locked="0"/>
    </xf>
    <xf numFmtId="0" fontId="51" fillId="0" borderId="0" xfId="0" applyFont="1" applyAlignment="1">
      <alignment wrapText="1"/>
      <protection locked="0"/>
    </xf>
    <xf numFmtId="0" fontId="52" fillId="0" borderId="0" xfId="0" applyFont="1" applyAlignment="1">
      <alignment wrapText="1"/>
      <protection locked="0"/>
    </xf>
    <xf numFmtId="0" fontId="50" fillId="0" borderId="73" xfId="0" applyFont="1" applyBorder="1" applyAlignment="1">
      <alignment vertical="top" wrapText="1"/>
      <protection locked="0"/>
    </xf>
    <xf numFmtId="0" fontId="50" fillId="0" borderId="73" xfId="0" applyFont="1" applyBorder="1" applyAlignment="1">
      <alignment horizontal="right" vertical="top" wrapText="1"/>
      <protection locked="0"/>
    </xf>
    <xf numFmtId="0" fontId="42" fillId="52" borderId="68" xfId="0" applyFont="1" applyFill="1" applyBorder="1" applyAlignment="1">
      <alignment horizontal="center" vertical="center" wrapText="1"/>
      <protection locked="0"/>
    </xf>
    <xf numFmtId="0" fontId="50" fillId="75" borderId="81" xfId="0" applyFont="1" applyFill="1" applyBorder="1" applyAlignment="1">
      <alignment vertical="top" wrapText="1"/>
      <protection locked="0"/>
    </xf>
    <xf numFmtId="0" fontId="50" fillId="0" borderId="82" xfId="0" applyFont="1" applyBorder="1" applyAlignment="1">
      <alignment vertical="top" wrapText="1"/>
      <protection locked="0"/>
    </xf>
    <xf numFmtId="0" fontId="50" fillId="0" borderId="83" xfId="0" applyFont="1" applyBorder="1" applyAlignment="1">
      <alignment vertical="top" wrapText="1"/>
      <protection locked="0"/>
    </xf>
    <xf numFmtId="0" fontId="50" fillId="52" borderId="68" xfId="0" applyFont="1" applyFill="1" applyBorder="1" applyAlignment="1">
      <alignment horizontal="center" vertical="center" wrapText="1"/>
      <protection locked="0"/>
    </xf>
    <xf numFmtId="0" fontId="50" fillId="0" borderId="74" xfId="0" applyFont="1" applyBorder="1" applyAlignment="1">
      <alignment vertical="top" wrapText="1"/>
      <protection locked="0"/>
    </xf>
    <xf numFmtId="0" fontId="42" fillId="52" borderId="26" xfId="0" applyFont="1" applyFill="1" applyBorder="1" applyAlignment="1">
      <alignment horizontal="center" vertical="center" wrapText="1"/>
      <protection locked="0"/>
    </xf>
    <xf numFmtId="0" fontId="50" fillId="0" borderId="27" xfId="0" applyFont="1" applyBorder="1" applyAlignment="1">
      <alignment horizontal="center" vertical="center" wrapText="1"/>
      <protection locked="0"/>
    </xf>
    <xf numFmtId="0" fontId="50" fillId="0" borderId="28" xfId="0" applyFont="1" applyBorder="1" applyAlignment="1">
      <alignment horizontal="center" vertical="center" wrapText="1"/>
      <protection locked="0"/>
    </xf>
    <xf numFmtId="0" fontId="50" fillId="75" borderId="26" xfId="0" applyFont="1" applyFill="1" applyBorder="1" applyAlignment="1">
      <alignment vertical="top" wrapText="1"/>
      <protection locked="0"/>
    </xf>
    <xf numFmtId="0" fontId="50" fillId="0" borderId="27" xfId="0" applyFont="1" applyBorder="1" applyAlignment="1">
      <alignment vertical="top" wrapText="1"/>
      <protection locked="0"/>
    </xf>
    <xf numFmtId="0" fontId="50" fillId="0" borderId="28" xfId="0" applyFont="1" applyBorder="1" applyAlignment="1">
      <alignment vertical="top" wrapText="1"/>
      <protection locked="0"/>
    </xf>
    <xf numFmtId="0" fontId="50" fillId="0" borderId="111" xfId="0" applyFont="1" applyBorder="1" applyAlignment="1">
      <alignment vertical="top" wrapText="1"/>
      <protection locked="0"/>
    </xf>
    <xf numFmtId="0" fontId="50" fillId="0" borderId="113" xfId="0" applyFont="1" applyBorder="1" applyAlignment="1">
      <alignment vertical="top" wrapText="1"/>
      <protection locked="0"/>
    </xf>
    <xf numFmtId="0" fontId="0" fillId="0" borderId="113" xfId="0" applyBorder="1" applyAlignment="1">
      <alignment vertical="top" wrapText="1"/>
      <protection locked="0"/>
    </xf>
    <xf numFmtId="0" fontId="0" fillId="0" borderId="115" xfId="0" applyBorder="1" applyAlignment="1">
      <alignment vertical="top" wrapText="1"/>
      <protection locked="0"/>
    </xf>
    <xf numFmtId="0" fontId="50" fillId="0" borderId="110" xfId="0" applyFont="1" applyBorder="1" applyAlignment="1">
      <alignment vertical="top" wrapText="1"/>
      <protection locked="0"/>
    </xf>
    <xf numFmtId="0" fontId="50" fillId="0" borderId="112" xfId="0" applyFont="1" applyBorder="1" applyAlignment="1">
      <alignment vertical="top" wrapText="1"/>
      <protection locked="0"/>
    </xf>
    <xf numFmtId="0" fontId="0" fillId="0" borderId="112" xfId="0" applyBorder="1" applyAlignment="1">
      <alignment vertical="top" wrapText="1"/>
      <protection locked="0"/>
    </xf>
    <xf numFmtId="0" fontId="0" fillId="0" borderId="114" xfId="0" applyBorder="1" applyAlignment="1">
      <alignment vertical="top" wrapText="1"/>
      <protection locked="0"/>
    </xf>
    <xf numFmtId="0" fontId="22" fillId="0" borderId="68" xfId="0" applyFont="1" applyBorder="1" applyAlignment="1">
      <alignment horizontal="right" vertical="top" wrapText="1"/>
      <protection locked="0"/>
    </xf>
    <xf numFmtId="0" fontId="0" fillId="0" borderId="68" xfId="0" applyBorder="1" applyAlignment="1">
      <alignment horizontal="right" vertical="top" wrapText="1"/>
      <protection locked="0"/>
    </xf>
    <xf numFmtId="0" fontId="22" fillId="0" borderId="106" xfId="0" applyFont="1" applyBorder="1" applyAlignment="1">
      <alignment horizontal="right" vertical="top" wrapText="1"/>
      <protection locked="0"/>
    </xf>
    <xf numFmtId="0" fontId="0" fillId="0" borderId="87" xfId="0" applyBorder="1" applyAlignment="1">
      <alignment horizontal="right" vertical="top" wrapText="1"/>
      <protection locked="0"/>
    </xf>
    <xf numFmtId="0" fontId="22" fillId="0" borderId="87" xfId="0" applyFont="1" applyBorder="1" applyAlignment="1">
      <alignment horizontal="right" vertical="top" wrapText="1"/>
      <protection locked="0"/>
    </xf>
    <xf numFmtId="0" fontId="22" fillId="0" borderId="88" xfId="0" applyFont="1" applyBorder="1" applyAlignment="1">
      <alignment horizontal="right" vertical="top" wrapText="1"/>
      <protection locked="0"/>
    </xf>
    <xf numFmtId="0" fontId="22" fillId="0" borderId="89" xfId="0" applyFont="1" applyBorder="1" applyAlignment="1">
      <alignment horizontal="right" vertical="top" wrapText="1"/>
      <protection locked="0"/>
    </xf>
    <xf numFmtId="0" fontId="0" fillId="0" borderId="19" xfId="0" applyBorder="1" applyAlignment="1">
      <alignment horizontal="right" vertical="top" wrapText="1"/>
      <protection locked="0"/>
    </xf>
    <xf numFmtId="0" fontId="22" fillId="0" borderId="86" xfId="0" applyFont="1" applyBorder="1" applyAlignment="1">
      <alignment horizontal="right" vertical="top" wrapText="1"/>
      <protection locked="0"/>
    </xf>
    <xf numFmtId="0" fontId="22" fillId="0" borderId="19" xfId="0" applyFont="1" applyBorder="1" applyAlignment="1">
      <alignment horizontal="right" vertical="top" wrapText="1"/>
      <protection locked="0"/>
    </xf>
    <xf numFmtId="0" fontId="0" fillId="0" borderId="89" xfId="0" applyBorder="1" applyAlignment="1">
      <alignment horizontal="right" vertical="top" wrapText="1"/>
      <protection locked="0"/>
    </xf>
  </cellXfs>
  <cellStyles count="169">
    <cellStyle name="20% - Accent1" xfId="18" builtinId="30" customBuiltin="1"/>
    <cellStyle name="20% - Accent1 2" xfId="103" xr:uid="{D5C8618B-6EC3-4998-9E4E-8861EA95F9C5}"/>
    <cellStyle name="20% - Accent1 3" xfId="145" xr:uid="{B11380A7-2397-44C7-9CBC-8CDF1C427491}"/>
    <cellStyle name="20% - Accent1 4" xfId="61" xr:uid="{CB2AC8E7-D91B-4B05-BBDA-CFBF94AB2106}"/>
    <cellStyle name="20% - Accent2" xfId="22" builtinId="34" customBuiltin="1"/>
    <cellStyle name="20% - Accent2 2" xfId="107" xr:uid="{FDEEC4BF-D2CC-4CC4-8393-D1AA52664917}"/>
    <cellStyle name="20% - Accent2 3" xfId="149" xr:uid="{9220365F-67A3-4A82-B974-C95FE7D1750E}"/>
    <cellStyle name="20% - Accent2 4" xfId="65" xr:uid="{53ACB541-F6DB-4FEB-8D65-9DE3A1673002}"/>
    <cellStyle name="20% - Accent3" xfId="26" builtinId="38" customBuiltin="1"/>
    <cellStyle name="20% - Accent3 2" xfId="111" xr:uid="{C5AF87A3-15BA-46FC-940F-5516DB3A796A}"/>
    <cellStyle name="20% - Accent3 3" xfId="153" xr:uid="{BF82CA62-2FA3-487C-8C42-3B0ADF7126C1}"/>
    <cellStyle name="20% - Accent3 4" xfId="69" xr:uid="{5918247A-6E2E-42FF-B13B-450737242D86}"/>
    <cellStyle name="20% - Accent4" xfId="30" builtinId="42" customBuiltin="1"/>
    <cellStyle name="20% - Accent4 2" xfId="115" xr:uid="{81811805-ED42-4BE0-A263-3AE315363573}"/>
    <cellStyle name="20% - Accent4 3" xfId="157" xr:uid="{0E0E0E68-508E-4895-9CED-4F901560DCBC}"/>
    <cellStyle name="20% - Accent4 4" xfId="73" xr:uid="{404A9C91-F44B-4F01-BF71-1CAA87D0B802}"/>
    <cellStyle name="20% - Accent5" xfId="34" builtinId="46" customBuiltin="1"/>
    <cellStyle name="20% - Accent5 2" xfId="119" xr:uid="{AFB3BACB-7E82-4129-A160-BDC9559949A8}"/>
    <cellStyle name="20% - Accent5 3" xfId="161" xr:uid="{39354CE2-EC3E-44BA-BFF7-066E9952DB38}"/>
    <cellStyle name="20% - Accent5 4" xfId="77" xr:uid="{7436DF91-5AC0-45C3-A27E-0D76F688D525}"/>
    <cellStyle name="20% - Accent6" xfId="38" builtinId="50" customBuiltin="1"/>
    <cellStyle name="20% - Accent6 2" xfId="123" xr:uid="{BF9209FF-ED9F-4461-B9B6-99240FBF5B57}"/>
    <cellStyle name="20% - Accent6 3" xfId="165" xr:uid="{AEFC9040-8AF7-40CC-9909-4F9FFF3FB6F1}"/>
    <cellStyle name="20% - Accent6 4" xfId="81" xr:uid="{334BEB81-BBE7-4972-820F-CC67EC9BA041}"/>
    <cellStyle name="40% - Accent1" xfId="19" builtinId="31" customBuiltin="1"/>
    <cellStyle name="40% - Accent1 2" xfId="104" xr:uid="{1DD7E9EF-35CC-4FCA-B524-DBA8F99AB112}"/>
    <cellStyle name="40% - Accent1 3" xfId="146" xr:uid="{48EA0710-0630-4021-8984-6AECF85130B0}"/>
    <cellStyle name="40% - Accent1 4" xfId="62" xr:uid="{96DD61C9-9A8A-4420-BE50-6450DA2850F8}"/>
    <cellStyle name="40% - Accent2" xfId="23" builtinId="35" customBuiltin="1"/>
    <cellStyle name="40% - Accent2 2" xfId="108" xr:uid="{364DC8E0-D210-4F91-B6BD-15D8C590860E}"/>
    <cellStyle name="40% - Accent2 3" xfId="150" xr:uid="{B1DB3484-E621-41E1-BFAA-0F5DBAB442F7}"/>
    <cellStyle name="40% - Accent2 4" xfId="66" xr:uid="{7C054BBE-795F-43E3-87F3-0CA1A91D398A}"/>
    <cellStyle name="40% - Accent3" xfId="27" builtinId="39" customBuiltin="1"/>
    <cellStyle name="40% - Accent3 2" xfId="112" xr:uid="{4C976A3E-2F61-4F5D-9AE4-62773336A368}"/>
    <cellStyle name="40% - Accent3 3" xfId="154" xr:uid="{D235B37A-F6B6-42CB-85B7-996ED051B00D}"/>
    <cellStyle name="40% - Accent3 4" xfId="70" xr:uid="{AA270DC3-3BE8-478C-BEF8-DB89326159FC}"/>
    <cellStyle name="40% - Accent4" xfId="31" builtinId="43" customBuiltin="1"/>
    <cellStyle name="40% - Accent4 2" xfId="116" xr:uid="{B9E2DACA-E017-4DB1-83CB-7E79FDA22ECC}"/>
    <cellStyle name="40% - Accent4 3" xfId="158" xr:uid="{669C078D-E469-4A64-BB3D-422A4081A8F6}"/>
    <cellStyle name="40% - Accent4 4" xfId="74" xr:uid="{DCFAC59B-A0F8-4135-B521-774825914E96}"/>
    <cellStyle name="40% - Accent5" xfId="35" builtinId="47" customBuiltin="1"/>
    <cellStyle name="40% - Accent5 2" xfId="120" xr:uid="{D5CAFF2A-521C-4556-AAB6-08EF44712559}"/>
    <cellStyle name="40% - Accent5 3" xfId="162" xr:uid="{B24083C2-243A-45E8-BB5E-02871C725C5D}"/>
    <cellStyle name="40% - Accent5 4" xfId="78" xr:uid="{E9D8F228-1496-418C-9AA5-0C8C7B7E1677}"/>
    <cellStyle name="40% - Accent6" xfId="39" builtinId="51" customBuiltin="1"/>
    <cellStyle name="40% - Accent6 2" xfId="124" xr:uid="{F3F13CD6-B18F-4B8B-B9A2-66A2475BEC9D}"/>
    <cellStyle name="40% - Accent6 3" xfId="166" xr:uid="{79464DD2-BE81-4585-88D5-F8F2A50830B5}"/>
    <cellStyle name="40% - Accent6 4" xfId="82" xr:uid="{980AAD57-5A90-4AEF-B27C-FF2699204A8B}"/>
    <cellStyle name="60% - Accent1" xfId="20" builtinId="32" customBuiltin="1"/>
    <cellStyle name="60% - Accent1 2" xfId="105" xr:uid="{D2915E58-5445-46BD-825C-9D2211A7DD60}"/>
    <cellStyle name="60% - Accent1 3" xfId="147" xr:uid="{E6CC5C8B-8D06-4676-BE1E-5583A589C37D}"/>
    <cellStyle name="60% - Accent1 4" xfId="63" xr:uid="{865CCE37-06F8-490C-B538-31207E220D4C}"/>
    <cellStyle name="60% - Accent2" xfId="24" builtinId="36" customBuiltin="1"/>
    <cellStyle name="60% - Accent2 2" xfId="109" xr:uid="{312C1964-6AE9-4BE0-A00B-784AC7DE585B}"/>
    <cellStyle name="60% - Accent2 3" xfId="151" xr:uid="{2C0F7EDA-6DD2-41D0-8725-C2E5839B1C06}"/>
    <cellStyle name="60% - Accent2 4" xfId="67" xr:uid="{B0B7F9DC-EF02-42CF-B413-7638ECD8F132}"/>
    <cellStyle name="60% - Accent3" xfId="28" builtinId="40" customBuiltin="1"/>
    <cellStyle name="60% - Accent3 2" xfId="113" xr:uid="{7C365C14-9FF3-40F6-9032-EBD16C8C734E}"/>
    <cellStyle name="60% - Accent3 3" xfId="155" xr:uid="{A57CEFDF-9D8F-49E5-87E2-A4C6F67DD7F0}"/>
    <cellStyle name="60% - Accent3 4" xfId="71" xr:uid="{5CEF76F4-66BB-4C99-BC72-64FCCB5EB97C}"/>
    <cellStyle name="60% - Accent4" xfId="32" builtinId="44" customBuiltin="1"/>
    <cellStyle name="60% - Accent4 2" xfId="117" xr:uid="{E94DC51F-A95D-4D90-AC7E-93A33B78F1D9}"/>
    <cellStyle name="60% - Accent4 3" xfId="159" xr:uid="{A72B51AF-8CFB-4519-AFC1-47BC124C47D6}"/>
    <cellStyle name="60% - Accent4 4" xfId="75" xr:uid="{0728A1B8-B75C-4384-AF44-E180310705B7}"/>
    <cellStyle name="60% - Accent5" xfId="36" builtinId="48" customBuiltin="1"/>
    <cellStyle name="60% - Accent5 2" xfId="121" xr:uid="{328C184A-4FD6-4ED7-8324-AF7FEBFA3426}"/>
    <cellStyle name="60% - Accent5 3" xfId="163" xr:uid="{53148672-700E-462D-9C41-C1FAD0C9E5C4}"/>
    <cellStyle name="60% - Accent5 4" xfId="79" xr:uid="{F9182C04-CE86-4BBA-97B3-194E04269E1C}"/>
    <cellStyle name="60% - Accent6" xfId="40" builtinId="52" customBuiltin="1"/>
    <cellStyle name="60% - Accent6 2" xfId="125" xr:uid="{571DC2BE-F293-4344-8B65-43D374226EE1}"/>
    <cellStyle name="60% - Accent6 3" xfId="167" xr:uid="{903BB3EA-953B-4B0F-B6B9-8E5DB0EAE538}"/>
    <cellStyle name="60% - Accent6 4" xfId="83" xr:uid="{C5C3CA50-FE59-4AC3-AAEC-797D20AF1C6B}"/>
    <cellStyle name="Accent1" xfId="17" builtinId="29" customBuiltin="1"/>
    <cellStyle name="Accent1 2" xfId="102" xr:uid="{689EC7E3-45CE-4C40-A6FD-5A42F8305EDF}"/>
    <cellStyle name="Accent1 3" xfId="144" xr:uid="{2D1D772D-7937-4995-B033-F2F8BEE5C182}"/>
    <cellStyle name="Accent1 4" xfId="60" xr:uid="{04BA6C46-CD3E-4F63-A03F-465AD84FF771}"/>
    <cellStyle name="Accent2" xfId="21" builtinId="33" customBuiltin="1"/>
    <cellStyle name="Accent2 2" xfId="106" xr:uid="{CB0378AE-026B-49FF-ABC0-11F50669A2D4}"/>
    <cellStyle name="Accent2 3" xfId="148" xr:uid="{67D7A50C-33D3-4E57-BA7E-A6711D70038D}"/>
    <cellStyle name="Accent2 4" xfId="64" xr:uid="{C72B9ED1-D022-4250-9081-FD3A7BB3EDE6}"/>
    <cellStyle name="Accent3" xfId="25" builtinId="37" customBuiltin="1"/>
    <cellStyle name="Accent3 2" xfId="110" xr:uid="{4EA9F2BE-01C9-4560-8BE1-DAE0442495EF}"/>
    <cellStyle name="Accent3 3" xfId="152" xr:uid="{12D3277E-2FB7-42DE-B83C-87DA4D66659C}"/>
    <cellStyle name="Accent3 4" xfId="68" xr:uid="{4862DC7F-A133-4271-9048-EC77D8A23F40}"/>
    <cellStyle name="Accent4" xfId="29" builtinId="41" customBuiltin="1"/>
    <cellStyle name="Accent4 2" xfId="114" xr:uid="{3A807881-4580-4EC4-AEFE-0B645A7B4E0C}"/>
    <cellStyle name="Accent4 3" xfId="156" xr:uid="{7263D6E0-677E-4B1F-A238-8F6CFAF2924A}"/>
    <cellStyle name="Accent4 4" xfId="72" xr:uid="{DFAFB389-62A9-4A1F-9034-C42D2CB6CF83}"/>
    <cellStyle name="Accent5" xfId="33" builtinId="45" customBuiltin="1"/>
    <cellStyle name="Accent5 2" xfId="118" xr:uid="{227DCCCB-1AFB-431D-AF84-CC28186FE66B}"/>
    <cellStyle name="Accent5 3" xfId="160" xr:uid="{9563D620-0982-4531-B3BB-21729A23641C}"/>
    <cellStyle name="Accent5 4" xfId="76" xr:uid="{4A129FA3-7C77-42FB-A733-5D78DC85F827}"/>
    <cellStyle name="Accent6" xfId="37" builtinId="49" customBuiltin="1"/>
    <cellStyle name="Accent6 2" xfId="122" xr:uid="{2BAFFD3C-86E5-4D44-82B2-93D9FB1C2345}"/>
    <cellStyle name="Accent6 3" xfId="164" xr:uid="{BAD509E8-1AE0-41F4-BEAB-2239ADAC5BFD}"/>
    <cellStyle name="Accent6 4" xfId="80" xr:uid="{3E3E3F80-3A5C-4759-B199-46398A1E7662}"/>
    <cellStyle name="Bad" xfId="7" builtinId="27" customBuiltin="1"/>
    <cellStyle name="Bad 2" xfId="92" xr:uid="{95A5C105-EE5E-4032-A382-A336DD8DF882}"/>
    <cellStyle name="Bad 3" xfId="134" xr:uid="{DBDC7B74-ADFE-40F8-AD76-C1BDAEF29EF7}"/>
    <cellStyle name="Bad 4" xfId="50" xr:uid="{1C024F9B-04B1-4675-BD0A-751D372CE3C7}"/>
    <cellStyle name="Calculation" xfId="11" builtinId="22" customBuiltin="1"/>
    <cellStyle name="Calculation 2" xfId="96" xr:uid="{39403248-2DEF-4131-8670-965A72841941}"/>
    <cellStyle name="Calculation 3" xfId="138" xr:uid="{4A4D4201-7A59-450C-9CCB-7DC1E6C51B93}"/>
    <cellStyle name="Calculation 4" xfId="54" xr:uid="{FFB5C759-4597-4956-A79D-88A5F48A6198}"/>
    <cellStyle name="Check Cell" xfId="13" builtinId="23" customBuiltin="1"/>
    <cellStyle name="Check Cell 2" xfId="98" xr:uid="{6F373A8C-3B1E-42D4-B1F8-14C2CF3C516D}"/>
    <cellStyle name="Check Cell 3" xfId="140" xr:uid="{35BCEB74-0BA3-4718-9198-151D7568DE18}"/>
    <cellStyle name="Check Cell 4" xfId="56" xr:uid="{0034AA36-0AEB-4131-8C60-FC8DAE3C881F}"/>
    <cellStyle name="Explanatory Text" xfId="15" builtinId="53" customBuiltin="1"/>
    <cellStyle name="Explanatory Text 2" xfId="100" xr:uid="{0BC4BF49-F9D6-45D1-9343-776A98B0D33C}"/>
    <cellStyle name="Explanatory Text 3" xfId="142" xr:uid="{CD857809-1ADD-4D21-A336-665B24424663}"/>
    <cellStyle name="Explanatory Text 4" xfId="58" xr:uid="{419C3984-31A6-4D26-B2FD-DAFE267AF405}"/>
    <cellStyle name="Good" xfId="6" builtinId="26" customBuiltin="1"/>
    <cellStyle name="Good 2" xfId="91" xr:uid="{0BFCD8E7-9FFD-4B6B-BD76-437CD0818A10}"/>
    <cellStyle name="Good 3" xfId="133" xr:uid="{3B69768B-D2C2-46BD-BED4-F2438D1AED5A}"/>
    <cellStyle name="Good 4" xfId="49" xr:uid="{3F168623-0CA3-46A6-8FC8-71E0ADEC78CE}"/>
    <cellStyle name="Heading 1" xfId="2" builtinId="16" customBuiltin="1"/>
    <cellStyle name="Heading 1 2" xfId="87" xr:uid="{4C06A790-0BFF-490E-9176-71259216EAC2}"/>
    <cellStyle name="Heading 1 3" xfId="129" xr:uid="{3F6B0938-517F-4EDF-AD9F-FE3E23C36BCE}"/>
    <cellStyle name="Heading 1 4" xfId="45" xr:uid="{C01DED74-0F52-4E3B-A0A9-CA967F37D10D}"/>
    <cellStyle name="Heading 2" xfId="3" builtinId="17" customBuiltin="1"/>
    <cellStyle name="Heading 2 2" xfId="88" xr:uid="{2E468B13-5FB7-49BC-808D-E21757D8231C}"/>
    <cellStyle name="Heading 2 3" xfId="130" xr:uid="{600F45BA-78C5-4151-A350-6688F16E93DB}"/>
    <cellStyle name="Heading 2 4" xfId="46" xr:uid="{165D70B1-BECD-4900-93FE-A0146D8134E1}"/>
    <cellStyle name="Heading 3" xfId="4" builtinId="18" customBuiltin="1"/>
    <cellStyle name="Heading 3 2" xfId="89" xr:uid="{75446746-3847-40CA-8297-49EAADD5AC72}"/>
    <cellStyle name="Heading 3 3" xfId="131" xr:uid="{E18FA75C-8A17-413D-8409-B8BB875D2D55}"/>
    <cellStyle name="Heading 3 4" xfId="47" xr:uid="{516C81B7-BB7F-4567-9738-A94978B11131}"/>
    <cellStyle name="Heading 4" xfId="5" builtinId="19" customBuiltin="1"/>
    <cellStyle name="Heading 4 2" xfId="90" xr:uid="{38D1BAA1-25A5-4A92-A86D-74DEF1EE0CE8}"/>
    <cellStyle name="Heading 4 3" xfId="132" xr:uid="{CF59E51D-96AA-41B0-8D85-37F368931DA3}"/>
    <cellStyle name="Heading 4 4" xfId="48" xr:uid="{A3D389EE-3E64-4B62-9D52-2C25508D9D40}"/>
    <cellStyle name="Hyperlink" xfId="41" builtinId="8" customBuiltin="1"/>
    <cellStyle name="Input" xfId="9" builtinId="20" customBuiltin="1"/>
    <cellStyle name="Input 2" xfId="94" xr:uid="{70CC30EC-CB42-47D3-BCF9-C0F496E563A3}"/>
    <cellStyle name="Input 3" xfId="136" xr:uid="{24263F5F-772C-45E5-861B-AF291EA4F189}"/>
    <cellStyle name="Input 4" xfId="52" xr:uid="{C97EEE67-0DFF-4C9F-8913-1A5E1338488E}"/>
    <cellStyle name="Linked Cell" xfId="12" builtinId="24" customBuiltin="1"/>
    <cellStyle name="Linked Cell 2" xfId="97" xr:uid="{FDAAB239-39CB-4C54-8B5A-08B8CDEDD34A}"/>
    <cellStyle name="Linked Cell 3" xfId="139" xr:uid="{A4B66807-4D14-4C0E-A3AB-6516114A6E99}"/>
    <cellStyle name="Linked Cell 4" xfId="55" xr:uid="{201C0E59-A292-4A4F-B9F0-537F8B2CB429}"/>
    <cellStyle name="Neutral" xfId="8" builtinId="28" customBuiltin="1"/>
    <cellStyle name="Neutral 2" xfId="93" xr:uid="{CEF5B8D3-FD12-4021-9693-F1A31849A473}"/>
    <cellStyle name="Neutral 3" xfId="135" xr:uid="{48297E0F-1589-428D-A1DC-BBA6191A3551}"/>
    <cellStyle name="Neutral 4" xfId="51" xr:uid="{F7DCC33F-80E3-4DF2-B5D6-A5374948AB82}"/>
    <cellStyle name="Normal" xfId="0" builtinId="0" customBuiltin="1"/>
    <cellStyle name="Normal 2" xfId="85" xr:uid="{74A8A10B-13D8-4F37-BE92-3BD3387A88B1}"/>
    <cellStyle name="Normal 3" xfId="84" xr:uid="{51FA49EA-386B-4AB0-91CF-B7D3F5558BD8}"/>
    <cellStyle name="Normal 3 2" xfId="168" xr:uid="{719D8772-60E4-4F1C-AD7A-5CA4F8B5678A}"/>
    <cellStyle name="Normal 4" xfId="127" xr:uid="{6F5D0A19-FC77-4B9B-A117-9507F48427C4}"/>
    <cellStyle name="Normal 5" xfId="126" xr:uid="{6AE459DD-3144-4BDA-8559-E82E10F21698}"/>
    <cellStyle name="Normal 6" xfId="43" xr:uid="{AB1DEB75-1EE3-4A0B-A217-D5CD5F8E0F3D}"/>
    <cellStyle name="Normal 7" xfId="42" xr:uid="{12552CA1-FFC4-4979-B982-485D491CB4D1}"/>
    <cellStyle name="Output" xfId="10" builtinId="21" customBuiltin="1"/>
    <cellStyle name="Output 2" xfId="95" xr:uid="{C229E9EC-B82E-411A-A268-531BBD5C0D63}"/>
    <cellStyle name="Output 3" xfId="137" xr:uid="{8868D022-58F9-43A1-9F54-2EE6A430F917}"/>
    <cellStyle name="Output 4" xfId="53" xr:uid="{45B3FA5A-DB32-4A35-9C06-F1B23C5D55F8}"/>
    <cellStyle name="Title" xfId="1" builtinId="15" customBuiltin="1"/>
    <cellStyle name="Title 2" xfId="86" xr:uid="{B83BDA85-17DE-4F6B-8C9E-3B74A24E40FB}"/>
    <cellStyle name="Title 3" xfId="128" xr:uid="{4C4E92F4-71B7-498F-80EC-C7634CCFF7B2}"/>
    <cellStyle name="Title 4" xfId="44" xr:uid="{273AC7FB-46CB-48E2-99BE-43803B1C4227}"/>
    <cellStyle name="Total" xfId="16" builtinId="25" customBuiltin="1"/>
    <cellStyle name="Total 2" xfId="101" xr:uid="{562B87E3-73D2-4392-87F3-5CD5A7A16DDE}"/>
    <cellStyle name="Total 3" xfId="143" xr:uid="{D2119E2F-CCB5-476C-9C0A-8D3F1CBA573E}"/>
    <cellStyle name="Total 4" xfId="59" xr:uid="{C680C202-0FE5-4258-A09C-774ECF546BB4}"/>
    <cellStyle name="Warning Text" xfId="14" builtinId="11" customBuiltin="1"/>
    <cellStyle name="Warning Text 2" xfId="99" xr:uid="{ADFFE277-89F2-4597-982A-D5264A0C135A}"/>
    <cellStyle name="Warning Text 3" xfId="141" xr:uid="{9D7E43DC-E290-4B44-AC5B-04BC8F8461F5}"/>
    <cellStyle name="Warning Text 4" xfId="57" xr:uid="{24AE7ABE-B7C6-4FD3-9084-B5081A3D0E93}"/>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amily val="2"/>
      </font>
      <fill>
        <patternFill patternType="solid">
          <fgColor rgb="FFFFC7CE"/>
          <bgColor rgb="FFFFC7CE"/>
        </patternFill>
      </fill>
    </dxf>
    <dxf>
      <numFmt numFmtId="0" formatCode="General"/>
    </dxf>
    <dxf>
      <numFmt numFmtId="0" formatCode="General"/>
    </dxf>
    <dxf>
      <numFmt numFmtId="0" formatCode="General"/>
    </dxf>
    <dxf>
      <numFmt numFmtId="0" formatCode="General"/>
    </dxf>
    <dxf>
      <border outline="0">
        <top style="thin">
          <color theme="9" tint="0.39997558519241921"/>
        </top>
      </border>
    </dxf>
    <dxf>
      <numFmt numFmtId="0" formatCode="General"/>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2" defaultPivotStyle="PivotStyleLight16"/>
  <colors>
    <mruColors>
      <color rgb="FFCCECFF"/>
      <color rgb="FFCCFFCC"/>
      <color rgb="FFFF66CC"/>
      <color rgb="FFFFFFCC"/>
      <color rgb="FFFFCCFF"/>
      <color rgb="FF00FF00"/>
      <color rgb="FFFFFF99"/>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4.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oneCellAnchor>
    <xdr:from>
      <xdr:col>7</xdr:col>
      <xdr:colOff>57146</xdr:colOff>
      <xdr:row>15</xdr:row>
      <xdr:rowOff>200028</xdr:rowOff>
    </xdr:from>
    <xdr:ext cx="2667003" cy="523814"/>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267946" y="2009778"/>
          <a:ext cx="2667003" cy="523814"/>
        </a:xfrm>
        <a:prstGeom prst="rect">
          <a:avLst/>
        </a:prstGeom>
        <a:noFill/>
        <a:ln cap="flat">
          <a:noFill/>
        </a:ln>
      </xdr:spPr>
    </xdr:pic>
    <xdr:clientData/>
  </xdr:oneCellAnchor>
  <xdr:oneCellAnchor>
    <xdr:from>
      <xdr:col>1</xdr:col>
      <xdr:colOff>0</xdr:colOff>
      <xdr:row>64</xdr:row>
      <xdr:rowOff>117482</xdr:rowOff>
    </xdr:from>
    <xdr:ext cx="3181353" cy="1787277"/>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52425" y="7994657"/>
          <a:ext cx="3181353" cy="1787277"/>
        </a:xfrm>
        <a:prstGeom prst="rect">
          <a:avLst/>
        </a:prstGeom>
        <a:noFill/>
        <a:ln cap="flat">
          <a:noFill/>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3</xdr:col>
          <xdr:colOff>3438525</xdr:colOff>
          <xdr:row>1</xdr:row>
          <xdr:rowOff>247650</xdr:rowOff>
        </xdr:to>
        <xdr:sp macro="" textlink="">
          <xdr:nvSpPr>
            <xdr:cNvPr id="137217" name="SheetGetIndexSQLButton" hidden="1">
              <a:extLst>
                <a:ext uri="{63B3BB69-23CF-44E3-9099-C40C66FF867C}">
                  <a14:compatExt spid="_x0000_s137217"/>
                </a:ext>
                <a:ext uri="{FF2B5EF4-FFF2-40B4-BE49-F238E27FC236}">
                  <a16:creationId xmlns:a16="http://schemas.microsoft.com/office/drawing/2014/main" id="{00000000-0008-0000-0500-0000011802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390525</xdr:colOff>
          <xdr:row>22</xdr:row>
          <xdr:rowOff>333375</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7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59</xdr:col>
          <xdr:colOff>133350</xdr:colOff>
          <xdr:row>22</xdr:row>
          <xdr:rowOff>0</xdr:rowOff>
        </xdr:from>
        <xdr:to>
          <xdr:col>59</xdr:col>
          <xdr:colOff>781050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7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22</xdr:row>
          <xdr:rowOff>0</xdr:rowOff>
        </xdr:from>
        <xdr:to>
          <xdr:col>7</xdr:col>
          <xdr:colOff>638175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7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638175</xdr:colOff>
          <xdr:row>22</xdr:row>
          <xdr:rowOff>0</xdr:rowOff>
        </xdr:from>
        <xdr:to>
          <xdr:col>59</xdr:col>
          <xdr:colOff>142875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7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60</xdr:col>
          <xdr:colOff>114300</xdr:colOff>
          <xdr:row>22</xdr:row>
          <xdr:rowOff>0</xdr:rowOff>
        </xdr:from>
        <xdr:to>
          <xdr:col>60</xdr:col>
          <xdr:colOff>752475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7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60</xdr:col>
          <xdr:colOff>752475</xdr:colOff>
          <xdr:row>22</xdr:row>
          <xdr:rowOff>0</xdr:rowOff>
        </xdr:from>
        <xdr:to>
          <xdr:col>61</xdr:col>
          <xdr:colOff>304800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7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59</xdr:col>
          <xdr:colOff>771525</xdr:colOff>
          <xdr:row>22</xdr:row>
          <xdr:rowOff>0</xdr:rowOff>
        </xdr:from>
        <xdr:to>
          <xdr:col>60</xdr:col>
          <xdr:colOff>114300</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7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21</xdr:row>
          <xdr:rowOff>0</xdr:rowOff>
        </xdr:from>
        <xdr:to>
          <xdr:col>4</xdr:col>
          <xdr:colOff>1819275</xdr:colOff>
          <xdr:row>22</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8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1276350</xdr:colOff>
          <xdr:row>21</xdr:row>
          <xdr:rowOff>0</xdr:rowOff>
        </xdr:from>
        <xdr:to>
          <xdr:col>6</xdr:col>
          <xdr:colOff>1905000</xdr:colOff>
          <xdr:row>22</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8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21</xdr:row>
          <xdr:rowOff>0</xdr:rowOff>
        </xdr:from>
        <xdr:to>
          <xdr:col>6</xdr:col>
          <xdr:colOff>628650</xdr:colOff>
          <xdr:row>22</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8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638175</xdr:colOff>
          <xdr:row>21</xdr:row>
          <xdr:rowOff>0</xdr:rowOff>
        </xdr:from>
        <xdr:to>
          <xdr:col>6</xdr:col>
          <xdr:colOff>1266825</xdr:colOff>
          <xdr:row>22</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8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EBF6958E-9F78-47D7-AFE8-65D89B58373E}" autoFormatId="16" applyNumberFormats="0" applyBorderFormats="0" applyFontFormats="0" applyPatternFormats="0" applyAlignmentFormats="0" applyWidthHeightFormats="0">
  <queryTableRefresh nextId="3">
    <queryTableFields count="1">
      <queryTableField id="2" name="-- SQL Server 2019 Diagnostic Queries"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 xr16:uid="{7460909C-16D9-4B2A-A751-EAE7C5E1CDAF}" autoFormatId="16" applyNumberFormats="0" applyBorderFormats="0" applyFontFormats="0" applyPatternFormats="0" applyAlignmentFormats="0" applyWidthHeightFormats="0">
  <queryTableRefresh nextId="3">
    <queryTableFields count="1">
      <queryTableField id="2" name="-- SQL Server 2022 Diagnostic Information Querie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6228CF5D-2B4C-42E4-A1C8-F6682DAF0F76}" autoFormatId="16" applyNumberFormats="0" applyBorderFormats="0" applyFontFormats="0" applyPatternFormats="0" applyAlignmentFormats="0" applyWidthHeightFormats="0">
  <queryTableRefresh nextId="2">
    <queryTableFields count="1">
      <queryTableField id="1" name="-- SQL Server 2017 Diagnostic Information Queries"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EB134E15-4F80-446B-9E3C-812FE85282B7}"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4ACD53A-6B09-407A-8D97-A3ECCDE58CB5}" name="SQL_Server_tables_with_or_without_a_certain_property" displayName="SQL_Server_tables_with_or_without_a_certain_property" ref="F6:F676" totalsRowShown="0" headerRowDxfId="17" dataDxfId="16">
  <tableColumns count="1">
    <tableColumn id="1" xr3:uid="{9940792C-3172-4A6F-933E-D38DBDC23683}" name="Column1" dataDxf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1793AD-B202-4E54-844C-17F755A28887}" name="GB_Diagnostic_2019" displayName="GB_Diagnostic_2019" ref="I1:I2229" tableType="queryTable" totalsRowShown="0" tableBorderDxfId="14">
  <autoFilter ref="I1:I2229" xr:uid="{ED1793AD-B202-4E54-844C-17F755A28887}"/>
  <tableColumns count="1">
    <tableColumn id="1" xr3:uid="{FF94FADA-8058-4B6A-A289-56FECFFF5C38}" uniqueName="1" name="-- SQL Server 2019 Diagnostic Queries" queryTableFieldId="2"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7C8E6B-580A-48BA-BABC-538DC8A1C38E}" name="GB_Diagnostic_2022" displayName="GB_Diagnostic_2022" ref="H1:H2306" tableType="queryTable" totalsRowShown="0">
  <autoFilter ref="H1:H2306" xr:uid="{087C8E6B-580A-48BA-BABC-538DC8A1C38E}">
    <filterColumn colId="0">
      <filters>
        <filter val="-- Breaks down buffers used by current database by object (table, index) in the buffer cache  (Query 74) (Buffer Usage)"/>
        <filter val="-- Cached SPs Missing Indexes by Execution Count (Query 69) (SP Missing Index)"/>
        <filter val="-- Calculates average latency per read, per write, and per total input/output for each database file  (Query 32) (IO Latency by File)"/>
        <filter val="-- Detect blocking (run multiple times)  (Query 45) (Detect Blocking)"/>
        <filter val="-- Determine which scalar UDFs are in-lineable (Query 84) (Inlineable UDFs)"/>
        <filter val="-- Drive information for all fixed drives visible to the operating system (Query 29) (Fixed Drives)"/>
        <filter val="-- Drive level latency information (Query 31) (Drive Level Latency)"/>
        <filter val="-- File names and paths for all user and system databases on instance  (Query 28) (Database Filenames and Paths)"/>
        <filter val="-- Find missing index warnings for cached plans in the current database  (Query 73) (Missing Index Warnings)"/>
        <filter val="-- Find single-use, ad-hoc and prepared queries that are bloating the plan cache  (Query 52) (Ad hoc Queries)"/>
        <filter val="-- Find unequal tempdb data initial file sizes (Query 27) (Tempdb Data File Sizes)"/>
        <filter val="-- Get a count of SQL connections by IP address (Query 43) (Connection Counts by IP Address)"/>
        <filter val="-- Get any resumable index rebuild operation information (Query 87) (Resumable Index Rebuild)"/>
        <filter val="-- Get Average Task Counts (run multiple times)  (Query 44) (Avg Task Counts)"/>
        <filter val="-- Get BIOS date from Windows Registry (Query 20) (BIOS Date)"/>
        <filter val="-- Get CPU utilization by database (Query 38) (CPU Usage by Database)"/>
        <filter val="-- Get CPU Utilization History for last 256 minutes (in one minute intervals)  (Query 47) (CPU Utilization History)"/>
        <filter val="-- Get CPU vectorization level from SQL Server Error log (Query 22) (CPU Vectorization Level)"/>
        <filter val="-- Get database automatic tuning options (Query 88) (Automatic Tuning Options)"/>
        <filter val="-- Get database scoped configuration values for current database (Query 60) (Database-scoped Configurations)"/>
        <filter val="-- Get detailed accelerator status information (Query 9) (Accelerator Status)"/>
        <filter val="-- Get fragmentation info for all indexes above a certain size in the current database  (Query 79) (Index Fragmentation)"/>
        <filter val="-- Get I/O utilization by database (Query 39) (IO Usage By Database)"/>
        <filter val="-- Get information about any AlwaysOn AG cluster this instance is a part of (Query 16) (AlwaysOn AG Cluster)"/>
        <filter val="-- Get information about your cluster nodes and their status  (Query 15) (Cluster Node Properties)"/>
        <filter val="-- Get information on location, time and size of any memory dumps from SQL Server  (Query 23) (Memory Dump Info)"/>
        <filter val="-- Get input buffer information for the current database (Query 86) (Input Buffer)"/>
        <filter val="-- Get instance-level configuration values for instance  (Query 4) (Configuration Values)"/>
        <filter val="-- Get lock waits for current database (Query 82) (Lock Waits)"/>
        <filter val="-- Get most frequently executed queries for this database (Query 62) (Query Execution Counts)"/>
        <filter val="-- Get number of data files in tempdb database (Query 26) (TempDB Data Files)"/>
        <filter val="-- Get processor description from Windows Registry  (Query 21) (Processor Description)"/>
        <filter val="-- Get Query Store Options for this database (Query 85) (Query Store Options)"/>
        <filter val="-- Get Schema names, Table names, object size, row counts, and compression status for clustered index or heap  (Query 75) (Table Sizes)"/>
        <filter val="-- Get selected server properties (Query 3) (Server Properties)"/>
        <filter val="-- Get socket, physical core and logical core count from the SQL Server Error log. (Query 2) (Core Counts)"/>
        <filter val="-- Get some key table properties (Query 76) (Table Properties)"/>
        <filter val="-- Get SQL Server Agent Alert Information (Query 11) (SQL Server Agent Alerts)"/>
        <filter val="-- Get SQL Server Agent jobs and Category information (Query 10) (SQL Server Agent Jobs)"/>
        <filter val="-- Get System Manufacturer and model number from SQL Server Error log (Query 19) (System Manufacturer)"/>
        <filter val="-- Get tempdb version store space usage by database (Query 41) (Version Store Space Usage)"/>
        <filter val="-- Get top average elapsed time queries for entire instance (Query 54) (Top Avg Elapsed Time Queries)"/>
        <filter val="-- Get top total logical reads queries for entire instance (Query 53) (Top Logical Reads Queries)"/>
        <filter val="-- Get top total worker time queries for entire instance (Query 48) (Top Worker Time Queries)"/>
        <filter val="-- Get total buffer usage by database for current instance  (Query 40) (Total Buffer Usage by Database)"/>
        <filter val="-- Get VLF Counts for all databases on the instance (Query 37) (VLF Counts)"/>
        <filter val="-- Good basic information about OS memory amounts and state  (Query 14) (System Memory)"/>
        <filter val="-- Good overview of AG health and status (Query 17) (AG Status)"/>
        <filter val="-- Hardware information from SQL Server 2022  (Query 18) (Hardware Info)"/>
        <filter val="-- Host information (Query 12) (Host Info)"/>
        <filter val="-- I/O Statistics by file for the current database  (Query 61) (IO Stats By File)"/>
        <filter val="--- Index Read/Write stats (all tables in current DB) ordered by Reads  (Query 80) (Overall Index Usage - Reads)"/>
        <filter val="--- Index Read/Write stats (all tables in current DB) ordered by Writes  (Query 81) (Overall Index Usage - Writes)"/>
        <filter val="-- Individual File Sizes and space available for current database  (Query 57) (File Sizes and Space)"/>
        <filter val="-- Isolate top waits for server instance since last restart or wait statistics clear  (Query 42) (Top Waits)"/>
        <filter val="-- Last backup information by database  (Query 8) (Last Backup By Database)"/>
        <filter val="-- Lists the top statements by average input/output usage for the current database  (Query 70) (Top IO Statements)"/>
        <filter val="-- Log space usage for current database  (Query 58) (Log Space Usage)"/>
        <filter val="-- Look at most frequently modified indexes and statistics (Query 78) (Volatile Indexes)"/>
        <filter val="-- Look at recent Full backups for the current database (Query 89) (Recent Full Backups)"/>
        <filter val="-- Look at Suspect Pages table (Query 24) (Suspect Pages)"/>
        <filter val="-- Look at UDF execution statistics (Query 55) (UDF Stats by DB)"/>
        <filter val="-- Look at UDF execution statistics (Query 83) (UDF Statistics)"/>
        <filter val="-- Look for I/O requests taking longer than 15 seconds in the six most recent SQL Server Error Logs (Query 33) (IO Warnings)"/>
        <filter val="-- Look for long duration buffer pool scans (Query 56) (Long Buffer Pool Scans)"/>
        <filter val="-- Memory Clerk Usage for instance  (Query 51) (Memory Clerk Usage)"/>
        <filter val="-- Memory Grants Pending value for current instance  (Query 50) (Memory Grants Pending)"/>
        <filter val="-- Missing Indexes for all databases by Index Advantage  (Query 36) (Missing Indexes All Databases)"/>
        <filter val="-- Missing Indexes for current database by Index Advantage  (Query 72) (Missing Indexes)"/>
        <filter val="-- Page Life Expectancy (PLE) value for each NUMA node in current instance  (Query 49) (PLE by NUMA Node)"/>
        <filter val="-- Possible Bad NC Indexes (writes &gt; reads)  (Query 71) (Bad NC Indexes)"/>
        <filter val="-- Read most recent entries from all SQL Server Error Logs (Query 25) (Error Log Entries)"/>
        <filter val="-- Recovery model, log reuse wait description, log file size, log usage size  (Query 35) (Database Properties)"/>
        <filter val="-- Resource Governor Resource Pool information (Query 34) (RG Resource Pools)"/>
        <filter val="-- Returns a list of all global trace flags that are enabled (Query 5) (Global Trace Flags)"/>
        <filter val="-- Show page level contention (Query 46) (Page Contention)"/>
        <filter val="-- SQL and OS Version information for current instance  (Query 1) (Version Info)"/>
        <filter val="-- SQL Server NUMA Node information  (Query 13) (SQL Server NUMA Info)"/>
        <filter val="-- SQL Server Process Address space info  (Query 6) (Process Memory)"/>
        <filter val="-- SQL Server Services information (Query 7) (SQL Server Services Info)"/>
        <filter val="-- Status of last VLF for current database  (Query 59) (Last VLF Status)"/>
        <filter val="-- Top Cached SPs By Avg Elapsed Time (Query 64) (SP Avg Elapsed Time)"/>
        <filter val="-- Top Cached SPs By Execution Count (Query 63) (SP Execution Counts)"/>
        <filter val="-- Top Cached SPs By Total Logical Reads. Logical reads relate to memory pressure  (Query 66) (SP Logical Reads)"/>
        <filter val="-- Top Cached SPs By Total Logical Writes (Query 68) (SP Logical Writes)"/>
        <filter val="-- Top Cached SPs By Total Physical Reads. Physical reads relate to disk read I/O pressure  (Query 67) (SP Physical Reads)"/>
        <filter val="-- Top Cached SPs By Total Worker time. Worker time relates to CPU cost  (Query 65) (SP Worker Time)"/>
        <filter val="-- Volume info for all LUNS that have database files on the current instance (Query 30) (Volume Info)"/>
        <filter val="-- When were Statistics last updated on all indexes?  (Query 77) (Statistics Update)"/>
      </filters>
    </filterColumn>
  </autoFilter>
  <tableColumns count="1">
    <tableColumn id="1" xr3:uid="{F75A6905-9689-4CD1-BB82-AE04F1972DD8}" uniqueName="1" name="-- SQL Server 2022 Diagnostic Information Queries" queryTableFieldId="2" dataDxfId="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8C1FE64-AD60-4C37-8E5A-B7EC1E51F3BC}" name="Table_GB_Diagnostic_2017" displayName="Table_GB_Diagnostic_2017" ref="J1:J2133" tableType="queryTable" totalsRowShown="0">
  <autoFilter ref="J1:J2133" xr:uid="{38C1FE64-AD60-4C37-8E5A-B7EC1E51F3BC}"/>
  <tableColumns count="1">
    <tableColumn id="1" xr3:uid="{34411461-0AC7-4A4D-8AAC-DB4B6F38B96D}" uniqueName="1" name="-- SQL Server 2017 Diagnostic Information Queries" queryTableFieldId="1" dataDxfId="1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C0D081-93A1-4838-9C2F-0CB31B177268}" name="SQLXL_INDEX" displayName="SQLXL_INDEX" ref="D3:D24183" tableType="queryTable" totalsRowShown="0">
  <autoFilter ref="D3:D24183" xr:uid="{03C8DA42-86CC-4E90-B3A5-DF3735053C8C}"/>
  <tableColumns count="1">
    <tableColumn id="1" xr3:uid="{F9BB6721-F263-4692-BA48-63CA7FA4BEDC}" uniqueName="1" name="--SQLXL_Index Source Code" queryTableFieldId="6" dataDxf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s://blogs.msdn.microsoft.com/sqlserverstorageengine/2016/03/06/real-time-operational-analytics-compression-delay-option-for-nonclustered-columnstore-index-ncci/" TargetMode="External"/><Relationship Id="rId21" Type="http://schemas.openxmlformats.org/officeDocument/2006/relationships/hyperlink" Target="http://troubleshootingsql.com/2012/07/01/sql-server-2008-trace-flags/" TargetMode="External"/><Relationship Id="rId42" Type="http://schemas.openxmlformats.org/officeDocument/2006/relationships/hyperlink" Target="http://support.microsoft.com/kb/926292" TargetMode="External"/><Relationship Id="rId47" Type="http://schemas.openxmlformats.org/officeDocument/2006/relationships/hyperlink" Target="https://support.microsoft.com/en-us/kb/945892" TargetMode="External"/><Relationship Id="rId63" Type="http://schemas.openxmlformats.org/officeDocument/2006/relationships/hyperlink" Target="https://technet.microsoft.com/en-us/library/cc966500.aspx" TargetMode="External"/><Relationship Id="rId68" Type="http://schemas.openxmlformats.org/officeDocument/2006/relationships/hyperlink" Target="https://support.microsoft.com/en-us/help/920093/tuning-options-for-sql-server-when-running-in-high-performance-workloa" TargetMode="External"/><Relationship Id="rId84" Type="http://schemas.openxmlformats.org/officeDocument/2006/relationships/hyperlink" Target="https://support.microsoft.com/en-us/help/4041811/automatic-update-of-incremental-statistics-is-delayed-in-sql-server" TargetMode="External"/><Relationship Id="rId89" Type="http://schemas.openxmlformats.org/officeDocument/2006/relationships/hyperlink" Target="https://docs.microsoft.com/en-us/sql/relational-databases/performance/adaptive-query-processing?view=sql-server-2017" TargetMode="External"/><Relationship Id="rId16" Type="http://schemas.openxmlformats.org/officeDocument/2006/relationships/hyperlink" Target="https://support.microsoft.com/en-us/kb/2926217" TargetMode="External"/><Relationship Id="rId11" Type="http://schemas.openxmlformats.org/officeDocument/2006/relationships/hyperlink" Target="http://blogs.msdn.com/b/psssql/archive/2008/12/17/sql-server-2005-and-2008-trace-flag-1118-t1118-usage.aspx" TargetMode="External"/><Relationship Id="rId32" Type="http://schemas.openxmlformats.org/officeDocument/2006/relationships/hyperlink" Target="https://web.archive.org/web/20160327221828/http:/speedysql.com/2015/10/28/new-trace-flag-for-in-memory-oltp-hekaton/" TargetMode="External"/><Relationship Id="rId37" Type="http://schemas.openxmlformats.org/officeDocument/2006/relationships/hyperlink" Target="http://support.microsoft.com/kb/2892633" TargetMode="External"/><Relationship Id="rId53" Type="http://schemas.openxmlformats.org/officeDocument/2006/relationships/hyperlink" Target="http://www.databasejournal.com/features/mssql/article.php/1443351/SQL-Server-65-Some-Useful-Trace-Flags.htm" TargetMode="External"/><Relationship Id="rId58" Type="http://schemas.openxmlformats.org/officeDocument/2006/relationships/hyperlink" Target="http://blogs.msdn.com/b/sqljourney/archive/2012/07/28/an-in-depth-look-at-ghost-records-in-sql-server.aspx" TargetMode="External"/><Relationship Id="rId74" Type="http://schemas.openxmlformats.org/officeDocument/2006/relationships/hyperlink" Target="https://www.codykonior.com/2017/11/30/upgrading-an-expired-sql-server-2016-evaluation-edition/" TargetMode="External"/><Relationship Id="rId79" Type="http://schemas.openxmlformats.org/officeDocument/2006/relationships/hyperlink" Target="http://sqlblog.com/blogs/paul_white/archive/2013/03/08/execution-plan-analysis-the-mystery-work-table.aspx" TargetMode="External"/><Relationship Id="rId5" Type="http://schemas.openxmlformats.org/officeDocument/2006/relationships/hyperlink" Target="https://blogs.msdn.microsoft.com/psssql/2010/04/02/how-it-works-soft-numa-io-completion-thread-lazy-writer-workers-and-memory-nodes" TargetMode="External"/><Relationship Id="rId90" Type="http://schemas.openxmlformats.org/officeDocument/2006/relationships/hyperlink" Target="https://docs.microsoft.com/en-us/sql/relational-databases/system-dynamic-management-views/sys-dm-exec-valid-use-hints-transact-sql?view=sql-server-2017" TargetMode="External"/><Relationship Id="rId95" Type="http://schemas.openxmlformats.org/officeDocument/2006/relationships/hyperlink" Target="https://support.microsoft.com/en-us/help/3158396/fix-sql-server-database-creation-on-a-system-with-a-large-volume-of-me" TargetMode="External"/><Relationship Id="rId22" Type="http://schemas.openxmlformats.org/officeDocument/2006/relationships/hyperlink" Target="http://www.sqlskills.com/blogs/paul/the-pros-and-cons-of-trace-flags/" TargetMode="External"/><Relationship Id="rId27" Type="http://schemas.openxmlformats.org/officeDocument/2006/relationships/hyperlink" Target="https://support.microsoft.com/en-us/help/3067257/fix-partial-results-in-a-query-of-a-clustered-columnstore-index-in-sql-server-2014" TargetMode="External"/><Relationship Id="rId43" Type="http://schemas.openxmlformats.org/officeDocument/2006/relationships/hyperlink" Target="https://support.microsoft.com/en-us/help/3213683/" TargetMode="External"/><Relationship Id="rId48" Type="http://schemas.openxmlformats.org/officeDocument/2006/relationships/hyperlink" Target="http://www.sqlservercentral.com/Forums/Topic837613-146-1.aspx" TargetMode="External"/><Relationship Id="rId64" Type="http://schemas.openxmlformats.org/officeDocument/2006/relationships/hyperlink" Target="http://support.microsoft.com/kb/826433" TargetMode="External"/><Relationship Id="rId69" Type="http://schemas.openxmlformats.org/officeDocument/2006/relationships/hyperlink" Target="https://www.brentozar.com/blitz/trace-flags-enabled-globally/" TargetMode="External"/><Relationship Id="rId80" Type="http://schemas.openxmlformats.org/officeDocument/2006/relationships/hyperlink" Target="https://orderbyselectnull.com/2018/01/09/45-new-trace-flags/" TargetMode="External"/><Relationship Id="rId85" Type="http://schemas.openxmlformats.org/officeDocument/2006/relationships/hyperlink" Target="https://support.microsoft.com/en-us/help/3216543/workloads-that-utilize-many-frequent-short-transactions-in-sql-server" TargetMode="External"/><Relationship Id="rId3" Type="http://schemas.openxmlformats.org/officeDocument/2006/relationships/hyperlink" Target="http://support.microsoft.com/kb/970070" TargetMode="External"/><Relationship Id="rId12" Type="http://schemas.openxmlformats.org/officeDocument/2006/relationships/hyperlink" Target="https://support.microsoft.com/en-us/kb/832524" TargetMode="External"/><Relationship Id="rId17" Type="http://schemas.openxmlformats.org/officeDocument/2006/relationships/hyperlink" Target="https://support.microsoft.com/en-us/kb/3170113" TargetMode="External"/><Relationship Id="rId25" Type="http://schemas.openxmlformats.org/officeDocument/2006/relationships/hyperlink" Target="https://msdn.microsoft.com/en-us/library/gg492153.aspx?f=255&amp;MSPPError=-2147217396" TargetMode="External"/><Relationship Id="rId33" Type="http://schemas.openxmlformats.org/officeDocument/2006/relationships/hyperlink" Target="http://www.sqlservercentral.com/articles/trace-flag/152989/" TargetMode="External"/><Relationship Id="rId38" Type="http://schemas.openxmlformats.org/officeDocument/2006/relationships/hyperlink" Target="http://www.databasejournal.com/features/mssql/article.php/1443351/SQL-Server-65-Some-Useful-Trace-Flags.htm" TargetMode="External"/><Relationship Id="rId46" Type="http://schemas.openxmlformats.org/officeDocument/2006/relationships/hyperlink" Target="https://support.microsoft.com/en-us/kb/195565" TargetMode="External"/><Relationship Id="rId59" Type="http://schemas.openxmlformats.org/officeDocument/2006/relationships/hyperlink" Target="https://support.microsoft.com/en-us/help/3027860/error-17066-or-17310-during-sql-server-startup" TargetMode="External"/><Relationship Id="rId67" Type="http://schemas.openxmlformats.org/officeDocument/2006/relationships/hyperlink" Target="http://www.sqlservergeeks.com/sql-server-trace-flags-list/" TargetMode="External"/><Relationship Id="rId20" Type="http://schemas.openxmlformats.org/officeDocument/2006/relationships/hyperlink" Target="http://social.technet.microsoft.com/wiki/contents/articles/13105.trace-flags-in-sql-server.aspx" TargetMode="External"/><Relationship Id="rId41" Type="http://schemas.openxmlformats.org/officeDocument/2006/relationships/hyperlink" Target="http://blogs.msdn.microsoft.com/sqlprogrammability/2007/01/13/6-0-best-programming-practices" TargetMode="External"/><Relationship Id="rId54" Type="http://schemas.openxmlformats.org/officeDocument/2006/relationships/hyperlink" Target="http://www.databasejournal.com/features/mssql/article.php/1443351/SQL-Server-65-Some-Useful-Trace-Flags.htm" TargetMode="External"/><Relationship Id="rId62" Type="http://schemas.openxmlformats.org/officeDocument/2006/relationships/hyperlink" Target="http://technet.microsoft.com/en-au/library/cc917726.aspx" TargetMode="External"/><Relationship Id="rId70" Type="http://schemas.openxmlformats.org/officeDocument/2006/relationships/hyperlink" Target="https://github.com/ktaranov/sqlserver-kit/blob/master/SQL%20Server%20Trace%20Flag.md" TargetMode="External"/><Relationship Id="rId75" Type="http://schemas.openxmlformats.org/officeDocument/2006/relationships/hyperlink" Target="https://github.com/ktaranov/sqlserver-kit/issues/93" TargetMode="External"/><Relationship Id="rId83" Type="http://schemas.openxmlformats.org/officeDocument/2006/relationships/hyperlink" Target="https://support.microsoft.com/en-us/help/4018930/update-adds-the-clr-strict-security-feature-to-sql-server-2016" TargetMode="External"/><Relationship Id="rId88" Type="http://schemas.openxmlformats.org/officeDocument/2006/relationships/hyperlink" Target="https://docs.microsoft.com/en-us/sql/relational-databases/performance/adaptive-query-processing?view=sql-server-2017" TargetMode="External"/><Relationship Id="rId91" Type="http://schemas.openxmlformats.org/officeDocument/2006/relationships/hyperlink" Target="https://docs.microsoft.com/en-us/sql/t-sql/statements/alter-database-transact-sql-compatibility-level?view=sql-server-2017" TargetMode="External"/><Relationship Id="rId96" Type="http://schemas.openxmlformats.org/officeDocument/2006/relationships/hyperlink" Target="https://github.com/ktaranov/sqlserver-kit/blob/master/SQL%20Server%20Trace%20Flag.md" TargetMode="External"/><Relationship Id="rId1" Type="http://schemas.openxmlformats.org/officeDocument/2006/relationships/hyperlink" Target="http://support.microsoft.com/kb/916706/en-us" TargetMode="External"/><Relationship Id="rId6" Type="http://schemas.openxmlformats.org/officeDocument/2006/relationships/hyperlink" Target="https://blogs.msdn.microsoft.com/ialonso/2011/12/09/the-read-ahead-that-doesnt-count-as-read-ahead" TargetMode="External"/><Relationship Id="rId15" Type="http://schemas.openxmlformats.org/officeDocument/2006/relationships/hyperlink" Target="https://support.microsoft.com/en-us/help/169960/inf-analyzing-and-avoiding-deadlocks-in-sql-server" TargetMode="External"/><Relationship Id="rId23" Type="http://schemas.openxmlformats.org/officeDocument/2006/relationships/hyperlink" Target="http://technet.microsoft.com/en-us/library/ms190737(v=sql.110).aspx" TargetMode="External"/><Relationship Id="rId28" Type="http://schemas.openxmlformats.org/officeDocument/2006/relationships/hyperlink" Target="https://blogs.msdn.microsoft.com/sqlreleaseservices/partial-results-in-a-query-of-a-clustered-columnstore-index-in-sql-server-2014" TargetMode="External"/><Relationship Id="rId36" Type="http://schemas.openxmlformats.org/officeDocument/2006/relationships/hyperlink" Target="http://support.microsoft.com/kb/2892633" TargetMode="External"/><Relationship Id="rId49" Type="http://schemas.openxmlformats.org/officeDocument/2006/relationships/hyperlink" Target="http://msdn.microsoft.com/en-us/library/ms164627.aspx" TargetMode="External"/><Relationship Id="rId57" Type="http://schemas.openxmlformats.org/officeDocument/2006/relationships/hyperlink" Target="https://support.microsoft.com/en-us/help/2986423/fix-it-takes-a-long-time-to-add-new-columns-to-a-table-when-the-row-size-exceeds-the-maximum-allowed-size" TargetMode="External"/><Relationship Id="rId10" Type="http://schemas.openxmlformats.org/officeDocument/2006/relationships/hyperlink" Target="https://www.littlekendra.com/2017/01/03/parallelism-and-tempdb-data-file-usage-in-sql-server/" TargetMode="External"/><Relationship Id="rId31" Type="http://schemas.openxmlformats.org/officeDocument/2006/relationships/hyperlink" Target="http://gsl.azurewebsites.net/Portals/0/Users/dewitt/talks/HekatonWhitePaper.pdf" TargetMode="External"/><Relationship Id="rId44" Type="http://schemas.openxmlformats.org/officeDocument/2006/relationships/hyperlink" Target="https://support.microsoft.com/en-us/kb/3026083" TargetMode="External"/><Relationship Id="rId52" Type="http://schemas.openxmlformats.org/officeDocument/2006/relationships/hyperlink" Target="http://www.databasejournal.com/features/mssql/article.php/1443351/SQL-Server-65-Some-Useful-Trace-Flags.htm" TargetMode="External"/><Relationship Id="rId60" Type="http://schemas.openxmlformats.org/officeDocument/2006/relationships/hyperlink" Target="https://blogs.msdn.microsoft.com/psssql/2009/11/17/how-it-works-controlling-sql-server-memory-dumps/" TargetMode="External"/><Relationship Id="rId65" Type="http://schemas.openxmlformats.org/officeDocument/2006/relationships/hyperlink" Target="https://support.microsoft.com/en-us/kb/897284" TargetMode="External"/><Relationship Id="rId73" Type="http://schemas.openxmlformats.org/officeDocument/2006/relationships/hyperlink" Target="https://blogs.msdn.microsoft.com/psssql/2017/06/29/sql-server-large-ram-and-db-checkpointing/" TargetMode="External"/><Relationship Id="rId78" Type="http://schemas.openxmlformats.org/officeDocument/2006/relationships/hyperlink" Target="https://www.brentozar.com/archive/2017/10/bad-idea-jeans-finding-undocumented-trace-flags/" TargetMode="External"/><Relationship Id="rId81" Type="http://schemas.openxmlformats.org/officeDocument/2006/relationships/hyperlink" Target="https://support.microsoft.com/en-us/help/4038419/add-cpu-timeout-to-resource-governor-request-max-cpu-time-sec" TargetMode="External"/><Relationship Id="rId86" Type="http://schemas.openxmlformats.org/officeDocument/2006/relationships/hyperlink" Target="https://support.microsoft.com/en-us/help/4019028/fix-sql-server-2016-consumes-more-memory-when-you-reorganize-a-columns" TargetMode="External"/><Relationship Id="rId94" Type="http://schemas.openxmlformats.org/officeDocument/2006/relationships/hyperlink" Target="https://www.erikdarlingdata.com/sql-server/trace-flag-3608-disables-automatic-statistics-creation-and-ghost-record-cleanup/?mc_cid=3649d9fe8c" TargetMode="External"/><Relationship Id="rId4" Type="http://schemas.openxmlformats.org/officeDocument/2006/relationships/hyperlink" Target="https://support.microsoft.com/en-us/kb/920093" TargetMode="External"/><Relationship Id="rId9" Type="http://schemas.openxmlformats.org/officeDocument/2006/relationships/hyperlink" Target="https://support.microsoft.com/en-gb/kb/947204" TargetMode="External"/><Relationship Id="rId13" Type="http://schemas.openxmlformats.org/officeDocument/2006/relationships/hyperlink" Target="https://support.microsoft.com/en-us/help/832524/sql-server-technical-bulletin---how-to-resolve-a-deadlock" TargetMode="External"/><Relationship Id="rId18" Type="http://schemas.openxmlformats.org/officeDocument/2006/relationships/hyperlink" Target="http://www.sqlservercentral.com/articles/trace+flags/70131/" TargetMode="External"/><Relationship Id="rId39" Type="http://schemas.openxmlformats.org/officeDocument/2006/relationships/hyperlink" Target="http://technet.microsoft.com/en-us/library/ms151872(v=sql.105).aspx" TargetMode="External"/><Relationship Id="rId34" Type="http://schemas.openxmlformats.org/officeDocument/2006/relationships/hyperlink" Target="https://docs.microsoft.com/en-us/sql/t-sql/database-console-commands/dbcc-traceon-trace-flags-transact-sql" TargetMode="External"/><Relationship Id="rId50" Type="http://schemas.openxmlformats.org/officeDocument/2006/relationships/hyperlink" Target="http://www.big.info/2013/01/how-to-solve-sql-server-2012-identity.html" TargetMode="External"/><Relationship Id="rId55" Type="http://schemas.openxmlformats.org/officeDocument/2006/relationships/hyperlink" Target="http://msdn.microsoft.com/en-us/library/dd425070%28v=SQL.100%29.aspx" TargetMode="External"/><Relationship Id="rId76" Type="http://schemas.openxmlformats.org/officeDocument/2006/relationships/hyperlink" Target="https://orderbyselectnull.com/2017/12/05/the-referential-integrity-operator/" TargetMode="External"/><Relationship Id="rId97" Type="http://schemas.openxmlformats.org/officeDocument/2006/relationships/printerSettings" Target="../printerSettings/printerSettings2.bin"/><Relationship Id="rId7" Type="http://schemas.openxmlformats.org/officeDocument/2006/relationships/hyperlink" Target="https://support.microsoft.com/en-gb/kb/970070" TargetMode="External"/><Relationship Id="rId71" Type="http://schemas.openxmlformats.org/officeDocument/2006/relationships/hyperlink" Target="https://www.sqlskills.com/blogs/glenn/sql-server-missing-indexes-feature-and-trace-flag-2392/" TargetMode="External"/><Relationship Id="rId92" Type="http://schemas.openxmlformats.org/officeDocument/2006/relationships/hyperlink" Target="https://support.microsoft.com/en-us/help/920093/tuning-options-for-sql-server-when-running-in-high-performance-workloa" TargetMode="External"/><Relationship Id="rId2" Type="http://schemas.openxmlformats.org/officeDocument/2006/relationships/hyperlink" Target="http://support.microsoft.com/kb/4039284" TargetMode="External"/><Relationship Id="rId29" Type="http://schemas.openxmlformats.org/officeDocument/2006/relationships/hyperlink" Target="https://connect.microsoft.com/SQLServer/feedback/details/795360/secondary-db-gets-suspect-when-i-add-in-memory-table-to-db-which-is-part-of-alwayson-availability-group" TargetMode="External"/><Relationship Id="rId24" Type="http://schemas.openxmlformats.org/officeDocument/2006/relationships/hyperlink" Target="http://www.nikoport.com/2016/02/04/columnstore-indexes-part-76-compression-delay/" TargetMode="External"/><Relationship Id="rId40" Type="http://schemas.openxmlformats.org/officeDocument/2006/relationships/hyperlink" Target="http://support.microsoft.com/help/4010261" TargetMode="External"/><Relationship Id="rId45" Type="http://schemas.openxmlformats.org/officeDocument/2006/relationships/hyperlink" Target="https://support.microsoft.com/en-us/help/153096/fix-sql-server-6.5-service-pack-1-fixlist" TargetMode="External"/><Relationship Id="rId66" Type="http://schemas.openxmlformats.org/officeDocument/2006/relationships/hyperlink" Target="https://connect.microsoft.com/SQLServer/feedback/details/739013/failover-or-restart-results-in-reseed-of-identity" TargetMode="External"/><Relationship Id="rId87" Type="http://schemas.openxmlformats.org/officeDocument/2006/relationships/hyperlink" Target="https://docs.microsoft.com/en-us/sql/relational-databases/performance/adaptive-query-processing?view=sql-server-2017" TargetMode="External"/><Relationship Id="rId61" Type="http://schemas.openxmlformats.org/officeDocument/2006/relationships/hyperlink" Target="https://blogs.msdn.microsoft.com/psssql/2009/11/17/how-it-works-controlling-sql-server-memory-dumps/" TargetMode="External"/><Relationship Id="rId82" Type="http://schemas.openxmlformats.org/officeDocument/2006/relationships/hyperlink" Target="https://blog.sqlauthority.com/2018/05/24/sql-server-parallel-redo-on-alwayson-secondary-dirty_page_table_lock/" TargetMode="External"/><Relationship Id="rId19" Type="http://schemas.openxmlformats.org/officeDocument/2006/relationships/hyperlink" Target="http://antapex.org/traceflags_sqlserver.txt" TargetMode="External"/><Relationship Id="rId14" Type="http://schemas.openxmlformats.org/officeDocument/2006/relationships/hyperlink" Target="https://support.microsoft.com/en-us/help/169960/inf-analyzing-and-avoiding-deadlocks-in-sql-server" TargetMode="External"/><Relationship Id="rId30" Type="http://schemas.openxmlformats.org/officeDocument/2006/relationships/hyperlink" Target="https://support.microsoft.com/en-us/help/3147012/fix-large-disk-checkpoint-usage-occurs-for-an-in-memory-optimized-filegroup-during-heavy-non-in-memory-workloads" TargetMode="External"/><Relationship Id="rId35" Type="http://schemas.openxmlformats.org/officeDocument/2006/relationships/hyperlink" Target="http://www.sql-server-performance.com/2002/traceflags/" TargetMode="External"/><Relationship Id="rId56" Type="http://schemas.openxmlformats.org/officeDocument/2006/relationships/hyperlink" Target="https://blogs.msdn.microsoft.com/saponsqlserver/2014/01/17/new-functionality-in-sql-server-2014-part-3-low-priority-wait/" TargetMode="External"/><Relationship Id="rId77" Type="http://schemas.openxmlformats.org/officeDocument/2006/relationships/hyperlink" Target="https://www.brentozar.com/archive/2017/10/bad-idea-jeans-finding-undocumented-trace-flags/" TargetMode="External"/><Relationship Id="rId8" Type="http://schemas.openxmlformats.org/officeDocument/2006/relationships/hyperlink" Target="https://support.microsoft.com/en-us/kb/2163980" TargetMode="External"/><Relationship Id="rId51" Type="http://schemas.openxmlformats.org/officeDocument/2006/relationships/hyperlink" Target="http://www.databasejournal.com/features/mssql/article.php/1443351/SQL-Server-65-Some-Useful-Trace-Flags.htm" TargetMode="External"/><Relationship Id="rId72" Type="http://schemas.openxmlformats.org/officeDocument/2006/relationships/hyperlink" Target="https://support.microsoft.com/en-us/help/4042232/fix-access-violation-when-you-cancel-a-pending-query-if-the-missing-in" TargetMode="External"/><Relationship Id="rId93" Type="http://schemas.openxmlformats.org/officeDocument/2006/relationships/hyperlink" Target="https://github.com/ktaranov/sqlserver-kit/blob/master/SQL%20Server%20Trace%20Flag.m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support.microsoft.com/en-us/help/3170113/update-to-expose-per-operator-query-execution-statistics-in-showplan-xml-and-extended-event-in-sql-server-2014-sp2" TargetMode="External"/><Relationship Id="rId13" Type="http://schemas.openxmlformats.org/officeDocument/2006/relationships/hyperlink" Target="https://docs.microsoft.com/en-us/sql/relational-databases/system-catalog-views/querying-the-sql-server-system-catalog-faq" TargetMode="External"/><Relationship Id="rId18" Type="http://schemas.openxmlformats.org/officeDocument/2006/relationships/hyperlink" Target="http://www.sqlservercentral.com/articles/Stairway+Series/147127/" TargetMode="External"/><Relationship Id="rId3" Type="http://schemas.openxmlformats.org/officeDocument/2006/relationships/hyperlink" Target="https://www.codeproject.com/Articles/24248/Export-a-complete-database-to-an-Excel-file" TargetMode="External"/><Relationship Id="rId7" Type="http://schemas.openxmlformats.org/officeDocument/2006/relationships/hyperlink" Target="https://www.mssqltips.com/whitepapers/IDERA_WP_InheritedSQLServer.pdf" TargetMode="External"/><Relationship Id="rId12" Type="http://schemas.openxmlformats.org/officeDocument/2006/relationships/hyperlink" Target="http://www.sqlservercentral.com/Scripts/" TargetMode="External"/><Relationship Id="rId17" Type="http://schemas.openxmlformats.org/officeDocument/2006/relationships/hyperlink" Target="https://docs.microsoft.com/en-us/sql/relational-databases/system-dynamic-management-views/sys-dm-exec-query-profiles-transact-sql" TargetMode="External"/><Relationship Id="rId2" Type="http://schemas.openxmlformats.org/officeDocument/2006/relationships/hyperlink" Target="https://itsalljustelectrons.blogspot.com/2017/06/Handling-SQL-Server-Deadlocks-With-Event-Notifications.html" TargetMode="External"/><Relationship Id="rId16" Type="http://schemas.openxmlformats.org/officeDocument/2006/relationships/hyperlink" Target="https://www.mssqltips.com/sqlservertip/5122/retrieve-actively-running-tsql-statements-from-sql-server/" TargetMode="External"/><Relationship Id="rId20" Type="http://schemas.openxmlformats.org/officeDocument/2006/relationships/drawing" Target="../drawings/drawing1.xml"/><Relationship Id="rId1" Type="http://schemas.openxmlformats.org/officeDocument/2006/relationships/hyperlink" Target="http://sqlserver-kit.org/en/home/people" TargetMode="External"/><Relationship Id="rId6" Type="http://schemas.openxmlformats.org/officeDocument/2006/relationships/hyperlink" Target="https://github.com/ktaranov/sqlserver-kit/blob/master/SQL%20Server%20Trace%20Flag.md" TargetMode="External"/><Relationship Id="rId11" Type="http://schemas.openxmlformats.org/officeDocument/2006/relationships/hyperlink" Target="http://www.sqlservercentral.com/blogs/scarydba/2017/06/15/t-sql-tuesday-091-round-up/?utm_source=SSC&amp;utm_medium=pubemail" TargetMode="External"/><Relationship Id="rId5" Type="http://schemas.openxmlformats.org/officeDocument/2006/relationships/hyperlink" Target="https://msdn.microsoft.com/en-us/library/dn282385.aspx" TargetMode="External"/><Relationship Id="rId15" Type="http://schemas.openxmlformats.org/officeDocument/2006/relationships/hyperlink" Target="https://docs.microsoft.com/en-us/sql/relational-databases/system-tables/system-base-tables" TargetMode="External"/><Relationship Id="rId10" Type="http://schemas.openxmlformats.org/officeDocument/2006/relationships/hyperlink" Target="https://sqlworkbooks.com/" TargetMode="External"/><Relationship Id="rId19" Type="http://schemas.openxmlformats.org/officeDocument/2006/relationships/printerSettings" Target="../printerSettings/printerSettings3.bin"/><Relationship Id="rId4" Type="http://schemas.openxmlformats.org/officeDocument/2006/relationships/hyperlink" Target="http://www.sqlservercentral.com/articles/trace-flag/152989/" TargetMode="External"/><Relationship Id="rId9" Type="http://schemas.openxmlformats.org/officeDocument/2006/relationships/hyperlink" Target="http://www.sqlservercentral.com/articles/Tools/157911/?utm_source=SSC&amp;utm_medium=pubemail" TargetMode="External"/><Relationship Id="rId14" Type="http://schemas.openxmlformats.org/officeDocument/2006/relationships/hyperlink" Target="https://docs.microsoft.com/en-us/sql/relational-databases/native-client/applications/installing-sql-server-native-client" TargetMode="Externa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hyperlink" Target="https://www.mssqltips.com/sqlservertip/3402/over-40-queries-to-find-sql-server-tables-with-or-without-a-certain-property/" TargetMode="External"/><Relationship Id="rId7" Type="http://schemas.openxmlformats.org/officeDocument/2006/relationships/table" Target="../tables/table1.xml"/><Relationship Id="rId2" Type="http://schemas.openxmlformats.org/officeDocument/2006/relationships/hyperlink" Target="https://www.mssqltips.com/sqlservertip/3402/over-40-queries-to-find-sql-server-tables-with-or-without-a-certain-property/" TargetMode="External"/><Relationship Id="rId1" Type="http://schemas.openxmlformats.org/officeDocument/2006/relationships/hyperlink" Target="http://www.sommarskog.se/sqlutil/beta_lockinfo.html" TargetMode="External"/><Relationship Id="rId6" Type="http://schemas.openxmlformats.org/officeDocument/2006/relationships/printerSettings" Target="../printerSettings/printerSettings4.bin"/><Relationship Id="rId5" Type="http://schemas.openxmlformats.org/officeDocument/2006/relationships/hyperlink" Target="https://github.com/ktaranov/sqlserver-kit/blob/master/SQL%20Server%20Trace%20Flag.md" TargetMode="External"/><Relationship Id="rId10" Type="http://schemas.openxmlformats.org/officeDocument/2006/relationships/table" Target="../tables/table4.xml"/><Relationship Id="rId4" Type="http://schemas.openxmlformats.org/officeDocument/2006/relationships/hyperlink" Target="https://github.com/ktaranov/sqlserver-kit" TargetMode="External"/><Relationship Id="rId9"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hyperlink" Target="https://www.mssqltips.com/sqlservertip/4776/script-to-disable-non-used-sql-server-indexes/" TargetMode="External"/><Relationship Id="rId13" Type="http://schemas.openxmlformats.org/officeDocument/2006/relationships/hyperlink" Target="https://docs.microsoft.com/en-us/sql/relational-databases/performance-monitor/use-sql-server-objects" TargetMode="External"/><Relationship Id="rId18" Type="http://schemas.openxmlformats.org/officeDocument/2006/relationships/hyperlink" Target="mailto:P@ssw0rd" TargetMode="External"/><Relationship Id="rId3" Type="http://schemas.openxmlformats.org/officeDocument/2006/relationships/hyperlink" Target="http://sqlmag.com/database-administration/quickly-identify-database-and-file-sizing-any-sql-server-instance" TargetMode="External"/><Relationship Id="rId7" Type="http://schemas.openxmlformats.org/officeDocument/2006/relationships/hyperlink" Target="http://whoisactive.com/downloads/" TargetMode="External"/><Relationship Id="rId12" Type="http://schemas.openxmlformats.org/officeDocument/2006/relationships/hyperlink" Target="mailto:P@ssw0rd" TargetMode="External"/><Relationship Id="rId17" Type="http://schemas.openxmlformats.org/officeDocument/2006/relationships/hyperlink" Target="mailto:bill.sanscrainte@riversideinsights.com" TargetMode="External"/><Relationship Id="rId2" Type="http://schemas.openxmlformats.org/officeDocument/2006/relationships/hyperlink" Target="https://www.brentozar.com/archive/2017/03/checking-strange-client-settings-sys-dm_exec_sessions" TargetMode="External"/><Relationship Id="rId16" Type="http://schemas.openxmlformats.org/officeDocument/2006/relationships/hyperlink" Target="mailto:P@ssw0rd" TargetMode="External"/><Relationship Id="rId1" Type="http://schemas.openxmlformats.org/officeDocument/2006/relationships/hyperlink" Target="https://www.mssqltips.com/sqlservertip/4901/how-to-find-long-running-jobs-in-microsoft-sql-server/" TargetMode="External"/><Relationship Id="rId6" Type="http://schemas.openxmlformats.org/officeDocument/2006/relationships/hyperlink" Target="http://www.sqldownload.com/" TargetMode="External"/><Relationship Id="rId11" Type="http://schemas.openxmlformats.org/officeDocument/2006/relationships/hyperlink" Target="https://blogs.msdn.microsoft.com/bartd/2008/09/03/query-fingerprints-and-plan-fingerprints-the-best-sql-2008-feature-that-youve-never-heard-of/" TargetMode="External"/><Relationship Id="rId5" Type="http://schemas.openxmlformats.org/officeDocument/2006/relationships/hyperlink" Target="https://github.com/BrentOzarULTD/SQL-Server-First-Responder-Kit/blob/master/sp_BlitzWho.sql" TargetMode="External"/><Relationship Id="rId15" Type="http://schemas.openxmlformats.org/officeDocument/2006/relationships/hyperlink" Target="mailto:P@ssw0rd" TargetMode="External"/><Relationship Id="rId10" Type="http://schemas.openxmlformats.org/officeDocument/2006/relationships/hyperlink" Target="https://www.mssqltips.com/sqlservertip/4901/how-to-find-long-running-jobs-in-microsoft-sql-server/" TargetMode="External"/><Relationship Id="rId19" Type="http://schemas.openxmlformats.org/officeDocument/2006/relationships/printerSettings" Target="../printerSettings/printerSettings5.bin"/><Relationship Id="rId4" Type="http://schemas.openxmlformats.org/officeDocument/2006/relationships/hyperlink" Target="http://whoisactive.com/downloads/" TargetMode="External"/><Relationship Id="rId9" Type="http://schemas.openxmlformats.org/officeDocument/2006/relationships/hyperlink" Target="https://www.mssqltips.com/sqlservertip/4776/script-to-disable-non-used-sql-server-indexes/" TargetMode="External"/><Relationship Id="rId14" Type="http://schemas.openxmlformats.org/officeDocument/2006/relationships/hyperlink" Target="mailto:P@ssw0rd"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table" Target="../tables/table5.xml"/><Relationship Id="rId2" Type="http://schemas.openxmlformats.org/officeDocument/2006/relationships/printerSettings" Target="../printerSettings/printerSettings6.bin"/><Relationship Id="rId1" Type="http://schemas.openxmlformats.org/officeDocument/2006/relationships/hyperlink" Target="https://github.com/SQLXL/SQLXL" TargetMode="External"/><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7.emf"/><Relationship Id="rId3" Type="http://schemas.openxmlformats.org/officeDocument/2006/relationships/customProperty" Target="../customProperty2.bin"/><Relationship Id="rId21" Type="http://schemas.openxmlformats.org/officeDocument/2006/relationships/control" Target="../activeX/activeX7.xml"/><Relationship Id="rId7" Type="http://schemas.openxmlformats.org/officeDocument/2006/relationships/customProperty" Target="../customProperty6.bin"/><Relationship Id="rId12" Type="http://schemas.openxmlformats.org/officeDocument/2006/relationships/image" Target="../media/image4.emf"/><Relationship Id="rId17" Type="http://schemas.openxmlformats.org/officeDocument/2006/relationships/control" Target="../activeX/activeX5.xml"/><Relationship Id="rId25" Type="http://schemas.openxmlformats.org/officeDocument/2006/relationships/comments" Target="../comments1.xml"/><Relationship Id="rId2" Type="http://schemas.openxmlformats.org/officeDocument/2006/relationships/customProperty" Target="../customProperty1.bin"/><Relationship Id="rId16" Type="http://schemas.openxmlformats.org/officeDocument/2006/relationships/image" Target="../media/image6.emf"/><Relationship Id="rId20" Type="http://schemas.openxmlformats.org/officeDocument/2006/relationships/image" Target="../media/image8.emf"/><Relationship Id="rId1" Type="http://schemas.openxmlformats.org/officeDocument/2006/relationships/printerSettings" Target="../printerSettings/printerSettings8.bin"/><Relationship Id="rId6" Type="http://schemas.openxmlformats.org/officeDocument/2006/relationships/customProperty" Target="../customProperty5.bin"/><Relationship Id="rId11" Type="http://schemas.openxmlformats.org/officeDocument/2006/relationships/control" Target="../activeX/activeX2.xml"/><Relationship Id="rId24" Type="http://schemas.openxmlformats.org/officeDocument/2006/relationships/image" Target="../media/image10.emf"/><Relationship Id="rId5" Type="http://schemas.openxmlformats.org/officeDocument/2006/relationships/customProperty" Target="../customProperty4.bin"/><Relationship Id="rId15" Type="http://schemas.openxmlformats.org/officeDocument/2006/relationships/control" Target="../activeX/activeX4.xml"/><Relationship Id="rId23" Type="http://schemas.openxmlformats.org/officeDocument/2006/relationships/control" Target="../activeX/activeX8.xml"/><Relationship Id="rId10" Type="http://schemas.openxmlformats.org/officeDocument/2006/relationships/vmlDrawing" Target="../drawings/vmlDrawing2.vml"/><Relationship Id="rId19" Type="http://schemas.openxmlformats.org/officeDocument/2006/relationships/control" Target="../activeX/activeX6.xml"/><Relationship Id="rId4" Type="http://schemas.openxmlformats.org/officeDocument/2006/relationships/customProperty" Target="../customProperty3.bin"/><Relationship Id="rId9" Type="http://schemas.openxmlformats.org/officeDocument/2006/relationships/drawing" Target="../drawings/drawing3.xml"/><Relationship Id="rId14" Type="http://schemas.openxmlformats.org/officeDocument/2006/relationships/image" Target="../media/image5.emf"/><Relationship Id="rId22" Type="http://schemas.openxmlformats.org/officeDocument/2006/relationships/image" Target="../media/image9.emf"/></Relationships>
</file>

<file path=xl/worksheets/_rels/sheet9.xml.rels><?xml version="1.0" encoding="UTF-8" standalone="yes"?>
<Relationships xmlns="http://schemas.openxmlformats.org/package/2006/relationships"><Relationship Id="rId8" Type="http://schemas.openxmlformats.org/officeDocument/2006/relationships/customProperty" Target="../customProperty14.bin"/><Relationship Id="rId13" Type="http://schemas.openxmlformats.org/officeDocument/2006/relationships/control" Target="../activeX/activeX10.xml"/><Relationship Id="rId18" Type="http://schemas.openxmlformats.org/officeDocument/2006/relationships/image" Target="../media/image14.emf"/><Relationship Id="rId3" Type="http://schemas.openxmlformats.org/officeDocument/2006/relationships/customProperty" Target="../customProperty9.bin"/><Relationship Id="rId7" Type="http://schemas.openxmlformats.org/officeDocument/2006/relationships/customProperty" Target="../customProperty13.bin"/><Relationship Id="rId12" Type="http://schemas.openxmlformats.org/officeDocument/2006/relationships/image" Target="../media/image11.emf"/><Relationship Id="rId17" Type="http://schemas.openxmlformats.org/officeDocument/2006/relationships/control" Target="../activeX/activeX12.xml"/><Relationship Id="rId2" Type="http://schemas.openxmlformats.org/officeDocument/2006/relationships/customProperty" Target="../customProperty8.bin"/><Relationship Id="rId16" Type="http://schemas.openxmlformats.org/officeDocument/2006/relationships/image" Target="../media/image13.emf"/><Relationship Id="rId1" Type="http://schemas.openxmlformats.org/officeDocument/2006/relationships/printerSettings" Target="../printerSettings/printerSettings9.bin"/><Relationship Id="rId6" Type="http://schemas.openxmlformats.org/officeDocument/2006/relationships/customProperty" Target="../customProperty12.bin"/><Relationship Id="rId11" Type="http://schemas.openxmlformats.org/officeDocument/2006/relationships/control" Target="../activeX/activeX9.xml"/><Relationship Id="rId5" Type="http://schemas.openxmlformats.org/officeDocument/2006/relationships/customProperty" Target="../customProperty11.bin"/><Relationship Id="rId15" Type="http://schemas.openxmlformats.org/officeDocument/2006/relationships/control" Target="../activeX/activeX11.xml"/><Relationship Id="rId10" Type="http://schemas.openxmlformats.org/officeDocument/2006/relationships/vmlDrawing" Target="../drawings/vmlDrawing3.vml"/><Relationship Id="rId19" Type="http://schemas.openxmlformats.org/officeDocument/2006/relationships/comments" Target="../comments2.xml"/><Relationship Id="rId4" Type="http://schemas.openxmlformats.org/officeDocument/2006/relationships/customProperty" Target="../customProperty10.bin"/><Relationship Id="rId9" Type="http://schemas.openxmlformats.org/officeDocument/2006/relationships/drawing" Target="../drawings/drawing4.xml"/><Relationship Id="rId14" Type="http://schemas.openxmlformats.org/officeDocument/2006/relationships/image" Target="../media/image12.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FC2C3-74B3-49FF-A666-9D8441906A41}">
  <sheetPr codeName="Sheet40">
    <tabColor rgb="FF0070C0"/>
  </sheetPr>
  <dimension ref="A1:I952"/>
  <sheetViews>
    <sheetView workbookViewId="0">
      <pane xSplit="2" ySplit="2" topLeftCell="C369" activePane="bottomRight" state="frozen"/>
      <selection activeCell="F1" sqref="F1"/>
      <selection pane="topRight" activeCell="F1" sqref="F1"/>
      <selection pane="bottomLeft" activeCell="F1" sqref="F1"/>
      <selection pane="bottomRight" activeCell="F1" sqref="F1"/>
    </sheetView>
  </sheetViews>
  <sheetFormatPr defaultRowHeight="9" x14ac:dyDescent="0.15"/>
  <cols>
    <col min="1" max="1" width="12.59765625" style="68" customWidth="1"/>
    <col min="2" max="2" width="62.59765625" style="68" customWidth="1"/>
    <col min="3" max="3" width="15" style="68" customWidth="1"/>
    <col min="4" max="4" width="16.59765625" style="68" customWidth="1"/>
    <col min="5" max="5" width="12.59765625" style="68" customWidth="1"/>
    <col min="6" max="6" width="67.59765625" style="69" customWidth="1"/>
    <col min="7" max="7" width="42.3984375" style="193" customWidth="1"/>
    <col min="8" max="8" width="42.59765625" style="193" customWidth="1"/>
    <col min="9" max="9" width="256" style="193" customWidth="1"/>
    <col min="10" max="16384" width="9.59765625" style="68"/>
  </cols>
  <sheetData>
    <row r="1" spans="1:9" ht="21" customHeight="1" x14ac:dyDescent="0.15">
      <c r="B1" s="69" t="s">
        <v>3346</v>
      </c>
      <c r="F1" s="69" t="s">
        <v>3345</v>
      </c>
      <c r="G1" s="186" t="s">
        <v>5000</v>
      </c>
      <c r="H1" s="186" t="s">
        <v>5001</v>
      </c>
      <c r="I1" s="193" t="s">
        <v>5002</v>
      </c>
    </row>
    <row r="2" spans="1:9" x14ac:dyDescent="0.15">
      <c r="A2" s="179"/>
      <c r="B2" s="180" t="s">
        <v>489</v>
      </c>
      <c r="C2" s="180" t="s">
        <v>490</v>
      </c>
      <c r="D2" s="180" t="s">
        <v>491</v>
      </c>
      <c r="E2" s="180" t="s">
        <v>492</v>
      </c>
      <c r="F2" s="181" t="s">
        <v>488</v>
      </c>
      <c r="G2" s="187" t="s">
        <v>493</v>
      </c>
      <c r="H2" s="188" t="s">
        <v>494</v>
      </c>
      <c r="I2" s="189"/>
    </row>
    <row r="3" spans="1:9" ht="18" x14ac:dyDescent="0.15">
      <c r="A3" s="179"/>
      <c r="B3" s="182" t="s">
        <v>495</v>
      </c>
      <c r="C3" s="182"/>
      <c r="D3" s="182" t="s">
        <v>497</v>
      </c>
      <c r="E3" s="182"/>
      <c r="F3" s="183" t="s">
        <v>496</v>
      </c>
      <c r="G3" s="190" t="str">
        <f>HYPERLINK("https://www.sqlskills.com/help/waits/"&amp;B3,B3)</f>
        <v>ABR</v>
      </c>
      <c r="H3" s="191" t="str">
        <f>HYPERLINK("https://app.spotlightcloud.io/waitopedia/waits/"&amp;B3,B3)</f>
        <v>ABR</v>
      </c>
      <c r="I3" s="189" t="str">
        <f t="shared" ref="I3:I66" si="0">" (N'"&amp;B3&amp;"','"&amp;D3&amp;"','"&amp;E3&amp;"')"</f>
        <v xml:space="preserve"> (N'ABR','INFOONLY','')</v>
      </c>
    </row>
    <row r="4" spans="1:9" ht="18" x14ac:dyDescent="0.15">
      <c r="A4" s="179"/>
      <c r="B4" s="182" t="s">
        <v>498</v>
      </c>
      <c r="C4" s="182"/>
      <c r="D4" s="182"/>
      <c r="E4" s="182"/>
      <c r="F4" s="183" t="s">
        <v>499</v>
      </c>
      <c r="G4" s="190" t="str">
        <f t="shared" ref="G4:G67" si="1">HYPERLINK("https://www.sqlskills.com/help/waits/"&amp;B4,B4)</f>
        <v>AM_INDBUILD_ALLOCATION</v>
      </c>
      <c r="H4" s="191" t="str">
        <f t="shared" ref="H4:H67" si="2">HYPERLINK("https://app.spotlightcloud.io/waitopedia/waits/"&amp;B4,B4)</f>
        <v>AM_INDBUILD_ALLOCATION</v>
      </c>
      <c r="I4" s="189" t="str">
        <f t="shared" si="0"/>
        <v xml:space="preserve"> (N'AM_INDBUILD_ALLOCATION','','')</v>
      </c>
    </row>
    <row r="5" spans="1:9" ht="18" x14ac:dyDescent="0.15">
      <c r="A5" s="179"/>
      <c r="B5" s="182" t="s">
        <v>500</v>
      </c>
      <c r="C5" s="182"/>
      <c r="D5" s="182"/>
      <c r="E5" s="182"/>
      <c r="F5" s="183" t="s">
        <v>499</v>
      </c>
      <c r="G5" s="190" t="str">
        <f t="shared" si="1"/>
        <v>AM_SCHEMAMGR_UNSHARED_CACHE</v>
      </c>
      <c r="H5" s="191" t="str">
        <f t="shared" si="2"/>
        <v>AM_SCHEMAMGR_UNSHARED_CACHE</v>
      </c>
      <c r="I5" s="189" t="str">
        <f t="shared" si="0"/>
        <v xml:space="preserve"> (N'AM_SCHEMAMGR_UNSHARED_CACHE','','')</v>
      </c>
    </row>
    <row r="6" spans="1:9" ht="18" x14ac:dyDescent="0.15">
      <c r="A6" s="179"/>
      <c r="B6" s="182" t="s">
        <v>501</v>
      </c>
      <c r="C6" s="182"/>
      <c r="D6" s="182" t="s">
        <v>503</v>
      </c>
      <c r="E6" s="182"/>
      <c r="F6" s="183" t="s">
        <v>502</v>
      </c>
      <c r="G6" s="190" t="str">
        <f t="shared" si="1"/>
        <v>ASSEMBLY_FILTER_HASHTABLE</v>
      </c>
      <c r="H6" s="191" t="str">
        <f t="shared" si="2"/>
        <v>ASSEMBLY_FILTER_HASHTABLE</v>
      </c>
      <c r="I6" s="189" t="str">
        <f t="shared" si="0"/>
        <v xml:space="preserve"> (N'ASSEMBLY_FILTER_HASHTABLE','SQLCLR','')</v>
      </c>
    </row>
    <row r="7" spans="1:9" x14ac:dyDescent="0.15">
      <c r="A7" s="179"/>
      <c r="B7" s="182" t="s">
        <v>504</v>
      </c>
      <c r="C7" s="182"/>
      <c r="D7" s="182" t="s">
        <v>503</v>
      </c>
      <c r="E7" s="182"/>
      <c r="F7" s="183" t="s">
        <v>505</v>
      </c>
      <c r="G7" s="190" t="str">
        <f t="shared" si="1"/>
        <v>ASSEMBLY_LOAD</v>
      </c>
      <c r="H7" s="191" t="str">
        <f t="shared" si="2"/>
        <v>ASSEMBLY_LOAD</v>
      </c>
      <c r="I7" s="189" t="str">
        <f t="shared" si="0"/>
        <v xml:space="preserve"> (N'ASSEMBLY_LOAD','SQLCLR','')</v>
      </c>
    </row>
    <row r="8" spans="1:9" ht="18" x14ac:dyDescent="0.15">
      <c r="A8" s="179"/>
      <c r="B8" s="182" t="s">
        <v>506</v>
      </c>
      <c r="C8" s="182"/>
      <c r="D8" s="182" t="s">
        <v>508</v>
      </c>
      <c r="E8" s="182"/>
      <c r="F8" s="183" t="s">
        <v>507</v>
      </c>
      <c r="G8" s="190" t="str">
        <f t="shared" si="1"/>
        <v>ASYNC_DISKPOOL_LOCK</v>
      </c>
      <c r="H8" s="191" t="str">
        <f t="shared" si="2"/>
        <v>ASYNC_DISKPOOL_LOCK</v>
      </c>
      <c r="I8" s="189" t="str">
        <f t="shared" si="0"/>
        <v xml:space="preserve"> (N'ASYNC_DISKPOOL_LOCK','I/O','')</v>
      </c>
    </row>
    <row r="9" spans="1:9" x14ac:dyDescent="0.15">
      <c r="A9" s="179"/>
      <c r="B9" s="182" t="s">
        <v>509</v>
      </c>
      <c r="C9" s="182"/>
      <c r="D9" s="182" t="s">
        <v>508</v>
      </c>
      <c r="E9" s="182"/>
      <c r="F9" s="183" t="s">
        <v>510</v>
      </c>
      <c r="G9" s="190" t="str">
        <f t="shared" si="1"/>
        <v>ASYNC_IO_COMPLETION</v>
      </c>
      <c r="H9" s="191" t="str">
        <f t="shared" si="2"/>
        <v>ASYNC_IO_COMPLETION</v>
      </c>
      <c r="I9" s="189" t="str">
        <f t="shared" si="0"/>
        <v xml:space="preserve"> (N'ASYNC_IO_COMPLETION','I/O','')</v>
      </c>
    </row>
    <row r="10" spans="1:9" ht="18" x14ac:dyDescent="0.15">
      <c r="A10" s="179"/>
      <c r="B10" s="182" t="s">
        <v>511</v>
      </c>
      <c r="C10" s="182"/>
      <c r="D10" s="182" t="s">
        <v>513</v>
      </c>
      <c r="E10" s="182"/>
      <c r="F10" s="183" t="s">
        <v>512</v>
      </c>
      <c r="G10" s="190" t="str">
        <f t="shared" si="1"/>
        <v>ASYNC_NETWORK_IO</v>
      </c>
      <c r="H10" s="191" t="str">
        <f t="shared" si="2"/>
        <v>ASYNC_NETWORK_IO</v>
      </c>
      <c r="I10" s="189" t="str">
        <f t="shared" si="0"/>
        <v xml:space="preserve"> (N'ASYNC_NETWORK_IO','NetworkI/O','')</v>
      </c>
    </row>
    <row r="11" spans="1:9" ht="18" x14ac:dyDescent="0.15">
      <c r="A11" s="179"/>
      <c r="B11" s="182" t="s">
        <v>514</v>
      </c>
      <c r="C11" s="182"/>
      <c r="D11" s="182"/>
      <c r="E11" s="182"/>
      <c r="F11" s="183" t="s">
        <v>515</v>
      </c>
      <c r="G11" s="190" t="str">
        <f t="shared" si="1"/>
        <v>ASYNC_OP_COMPLETION</v>
      </c>
      <c r="H11" s="191" t="str">
        <f t="shared" si="2"/>
        <v>ASYNC_OP_COMPLETION</v>
      </c>
      <c r="I11" s="189" t="str">
        <f t="shared" si="0"/>
        <v xml:space="preserve"> (N'ASYNC_OP_COMPLETION','','')</v>
      </c>
    </row>
    <row r="12" spans="1:9" ht="18" x14ac:dyDescent="0.15">
      <c r="A12" s="179"/>
      <c r="B12" s="182" t="s">
        <v>516</v>
      </c>
      <c r="C12" s="182"/>
      <c r="D12" s="182"/>
      <c r="E12" s="182"/>
      <c r="F12" s="183" t="s">
        <v>515</v>
      </c>
      <c r="G12" s="190" t="str">
        <f t="shared" si="1"/>
        <v>ASYNC_OP_CONTEXT_READ</v>
      </c>
      <c r="H12" s="191" t="str">
        <f t="shared" si="2"/>
        <v>ASYNC_OP_CONTEXT_READ</v>
      </c>
      <c r="I12" s="189" t="str">
        <f t="shared" si="0"/>
        <v xml:space="preserve"> (N'ASYNC_OP_CONTEXT_READ','','')</v>
      </c>
    </row>
    <row r="13" spans="1:9" ht="18" x14ac:dyDescent="0.15">
      <c r="A13" s="179"/>
      <c r="B13" s="182" t="s">
        <v>517</v>
      </c>
      <c r="C13" s="182"/>
      <c r="D13" s="182"/>
      <c r="E13" s="182"/>
      <c r="F13" s="183" t="s">
        <v>515</v>
      </c>
      <c r="G13" s="190" t="str">
        <f t="shared" si="1"/>
        <v>ASYNC_OP_CONTEXT_WRITE</v>
      </c>
      <c r="H13" s="191" t="str">
        <f t="shared" si="2"/>
        <v>ASYNC_OP_CONTEXT_WRITE</v>
      </c>
      <c r="I13" s="189" t="str">
        <f t="shared" si="0"/>
        <v xml:space="preserve"> (N'ASYNC_OP_CONTEXT_WRITE','','')</v>
      </c>
    </row>
    <row r="14" spans="1:9" ht="18" x14ac:dyDescent="0.15">
      <c r="A14" s="179"/>
      <c r="B14" s="182" t="s">
        <v>518</v>
      </c>
      <c r="C14" s="182"/>
      <c r="D14" s="182"/>
      <c r="E14" s="182"/>
      <c r="F14" s="183" t="s">
        <v>502</v>
      </c>
      <c r="G14" s="190" t="str">
        <f t="shared" si="1"/>
        <v>ASYNC_SOCKETDUP_IO</v>
      </c>
      <c r="H14" s="191" t="str">
        <f t="shared" si="2"/>
        <v>ASYNC_SOCKETDUP_IO</v>
      </c>
      <c r="I14" s="189" t="str">
        <f t="shared" si="0"/>
        <v xml:space="preserve"> (N'ASYNC_SOCKETDUP_IO','','')</v>
      </c>
    </row>
    <row r="15" spans="1:9" ht="27" x14ac:dyDescent="0.15">
      <c r="A15" s="179"/>
      <c r="B15" s="182" t="s">
        <v>519</v>
      </c>
      <c r="C15" s="182"/>
      <c r="D15" s="182" t="s">
        <v>521</v>
      </c>
      <c r="E15" s="182"/>
      <c r="F15" s="183" t="s">
        <v>520</v>
      </c>
      <c r="G15" s="190" t="str">
        <f t="shared" si="1"/>
        <v>AUDIT_GROUPCACHE_LOCK</v>
      </c>
      <c r="H15" s="191" t="str">
        <f t="shared" si="2"/>
        <v>AUDIT_GROUPCACHE_LOCK</v>
      </c>
      <c r="I15" s="189" t="str">
        <f t="shared" si="0"/>
        <v xml:space="preserve"> (N'AUDIT_GROUPCACHE_LOCK','AUDIT','')</v>
      </c>
    </row>
    <row r="16" spans="1:9" ht="27" x14ac:dyDescent="0.15">
      <c r="A16" s="179"/>
      <c r="B16" s="182" t="s">
        <v>522</v>
      </c>
      <c r="C16" s="182"/>
      <c r="D16" s="182" t="s">
        <v>521</v>
      </c>
      <c r="E16" s="182"/>
      <c r="F16" s="183" t="s">
        <v>523</v>
      </c>
      <c r="G16" s="190" t="str">
        <f t="shared" si="1"/>
        <v>AUDIT_LOGINCACHE_LOCK</v>
      </c>
      <c r="H16" s="191" t="str">
        <f t="shared" si="2"/>
        <v>AUDIT_LOGINCACHE_LOCK</v>
      </c>
      <c r="I16" s="189" t="str">
        <f t="shared" si="0"/>
        <v xml:space="preserve"> (N'AUDIT_LOGINCACHE_LOCK','AUDIT','')</v>
      </c>
    </row>
    <row r="17" spans="1:9" ht="18" x14ac:dyDescent="0.15">
      <c r="A17" s="179"/>
      <c r="B17" s="182" t="s">
        <v>524</v>
      </c>
      <c r="C17" s="182"/>
      <c r="D17" s="182" t="s">
        <v>526</v>
      </c>
      <c r="E17" s="182"/>
      <c r="F17" s="183" t="s">
        <v>525</v>
      </c>
      <c r="G17" s="190" t="str">
        <f t="shared" si="1"/>
        <v>AUDIT_ON_DEMAND_TARGET_LOCK</v>
      </c>
      <c r="H17" s="191" t="str">
        <f t="shared" si="2"/>
        <v>AUDIT_ON_DEMAND_TARGET_LOCK</v>
      </c>
      <c r="I17" s="189" t="str">
        <f t="shared" si="0"/>
        <v xml:space="preserve"> (N'AUDIT_ON_DEMAND_TARGET_LOCK','EXTEVT','')</v>
      </c>
    </row>
    <row r="18" spans="1:9" ht="18" x14ac:dyDescent="0.15">
      <c r="A18" s="179"/>
      <c r="B18" s="182" t="s">
        <v>527</v>
      </c>
      <c r="C18" s="182"/>
      <c r="D18" s="182" t="s">
        <v>526</v>
      </c>
      <c r="E18" s="182"/>
      <c r="F18" s="183" t="s">
        <v>528</v>
      </c>
      <c r="G18" s="190" t="str">
        <f t="shared" si="1"/>
        <v>AUDIT_XE_SESSION_MGR</v>
      </c>
      <c r="H18" s="191" t="str">
        <f t="shared" si="2"/>
        <v>AUDIT_XE_SESSION_MGR</v>
      </c>
      <c r="I18" s="189" t="str">
        <f t="shared" si="0"/>
        <v xml:space="preserve"> (N'AUDIT_XE_SESSION_MGR','EXTEVT','')</v>
      </c>
    </row>
    <row r="19" spans="1:9" x14ac:dyDescent="0.15">
      <c r="A19" s="179"/>
      <c r="B19" s="182" t="s">
        <v>529</v>
      </c>
      <c r="C19" s="182"/>
      <c r="D19" s="182" t="s">
        <v>531</v>
      </c>
      <c r="E19" s="182"/>
      <c r="F19" s="183" t="s">
        <v>530</v>
      </c>
      <c r="G19" s="190" t="str">
        <f t="shared" si="1"/>
        <v>BACKUP</v>
      </c>
      <c r="H19" s="191" t="str">
        <f t="shared" si="2"/>
        <v>BACKUP</v>
      </c>
      <c r="I19" s="189" t="str">
        <f t="shared" si="0"/>
        <v xml:space="preserve"> (N'BACKUP','Backup','')</v>
      </c>
    </row>
    <row r="20" spans="1:9" x14ac:dyDescent="0.15">
      <c r="A20" s="182"/>
      <c r="B20" s="182" t="s">
        <v>534</v>
      </c>
      <c r="C20" s="182"/>
      <c r="D20" s="182"/>
      <c r="E20" s="182"/>
      <c r="F20" s="183" t="s">
        <v>4999</v>
      </c>
      <c r="G20" s="190" t="str">
        <f t="shared" si="1"/>
        <v>BACKUP_INMEM_DIFFLIST_READ_ACCESS</v>
      </c>
      <c r="H20" s="191" t="str">
        <f t="shared" si="2"/>
        <v>BACKUP_INMEM_DIFFLIST_READ_ACCESS</v>
      </c>
      <c r="I20" s="189" t="str">
        <f t="shared" si="0"/>
        <v xml:space="preserve"> (N'BACKUP_INMEM_DIFFLIST_READ_ACCESS','','')</v>
      </c>
    </row>
    <row r="21" spans="1:9" x14ac:dyDescent="0.15">
      <c r="A21" s="182"/>
      <c r="B21" s="182" t="s">
        <v>537</v>
      </c>
      <c r="C21" s="182"/>
      <c r="D21" s="182"/>
      <c r="E21" s="182"/>
      <c r="F21" s="183" t="s">
        <v>4999</v>
      </c>
      <c r="G21" s="190" t="str">
        <f t="shared" si="1"/>
        <v>BACKUP_INMEM_DIFFLIST_WRITE_ACCESS</v>
      </c>
      <c r="H21" s="191" t="str">
        <f t="shared" si="2"/>
        <v>BACKUP_INMEM_DIFFLIST_WRITE_ACCESS</v>
      </c>
      <c r="I21" s="189" t="str">
        <f t="shared" si="0"/>
        <v xml:space="preserve"> (N'BACKUP_INMEM_DIFFLIST_WRITE_ACCESS','','')</v>
      </c>
    </row>
    <row r="22" spans="1:9" ht="27" x14ac:dyDescent="0.15">
      <c r="A22" s="179"/>
      <c r="B22" s="182" t="s">
        <v>532</v>
      </c>
      <c r="C22" s="182"/>
      <c r="D22" s="182" t="s">
        <v>531</v>
      </c>
      <c r="E22" s="182"/>
      <c r="F22" s="183" t="s">
        <v>533</v>
      </c>
      <c r="G22" s="190" t="str">
        <f t="shared" si="1"/>
        <v>BACKUP_OPERATOR</v>
      </c>
      <c r="H22" s="191" t="str">
        <f t="shared" si="2"/>
        <v>BACKUP_OPERATOR</v>
      </c>
      <c r="I22" s="189" t="str">
        <f t="shared" si="0"/>
        <v xml:space="preserve"> (N'BACKUP_OPERATOR','Backup','')</v>
      </c>
    </row>
    <row r="23" spans="1:9" ht="27" x14ac:dyDescent="0.15">
      <c r="A23" s="179"/>
      <c r="B23" s="182" t="s">
        <v>535</v>
      </c>
      <c r="C23" s="182"/>
      <c r="D23" s="182" t="s">
        <v>531</v>
      </c>
      <c r="E23" s="182"/>
      <c r="F23" s="183" t="s">
        <v>536</v>
      </c>
      <c r="G23" s="190" t="str">
        <f t="shared" si="1"/>
        <v>BACKUPBUFFER</v>
      </c>
      <c r="H23" s="191" t="str">
        <f t="shared" si="2"/>
        <v>BACKUPBUFFER</v>
      </c>
      <c r="I23" s="189" t="str">
        <f t="shared" si="0"/>
        <v xml:space="preserve"> (N'BACKUPBUFFER','Backup','')</v>
      </c>
    </row>
    <row r="24" spans="1:9" ht="27" x14ac:dyDescent="0.15">
      <c r="A24" s="179"/>
      <c r="B24" s="182" t="s">
        <v>538</v>
      </c>
      <c r="C24" s="182"/>
      <c r="D24" s="182" t="s">
        <v>531</v>
      </c>
      <c r="E24" s="182"/>
      <c r="F24" s="183" t="s">
        <v>536</v>
      </c>
      <c r="G24" s="190" t="str">
        <f t="shared" si="1"/>
        <v>BACKUPIO</v>
      </c>
      <c r="H24" s="191" t="str">
        <f t="shared" si="2"/>
        <v>BACKUPIO</v>
      </c>
      <c r="I24" s="189" t="str">
        <f t="shared" si="0"/>
        <v xml:space="preserve"> (N'BACKUPIO','Backup','')</v>
      </c>
    </row>
    <row r="25" spans="1:9" ht="27" x14ac:dyDescent="0.15">
      <c r="A25" s="179"/>
      <c r="B25" s="182" t="s">
        <v>539</v>
      </c>
      <c r="C25" s="182"/>
      <c r="D25" s="182" t="s">
        <v>531</v>
      </c>
      <c r="E25" s="182"/>
      <c r="F25" s="183" t="s">
        <v>540</v>
      </c>
      <c r="G25" s="190" t="str">
        <f t="shared" si="1"/>
        <v>BACKUPTHREAD</v>
      </c>
      <c r="H25" s="191" t="str">
        <f t="shared" si="2"/>
        <v>BACKUPTHREAD</v>
      </c>
      <c r="I25" s="189" t="str">
        <f t="shared" si="0"/>
        <v xml:space="preserve"> (N'BACKUPTHREAD','Backup','')</v>
      </c>
    </row>
    <row r="26" spans="1:9" ht="27" x14ac:dyDescent="0.15">
      <c r="A26" s="179"/>
      <c r="B26" s="182" t="s">
        <v>541</v>
      </c>
      <c r="C26" s="182"/>
      <c r="D26" s="182" t="s">
        <v>546</v>
      </c>
      <c r="E26" s="182" t="s">
        <v>547</v>
      </c>
      <c r="F26" s="183" t="s">
        <v>542</v>
      </c>
      <c r="G26" s="190" t="str">
        <f t="shared" si="1"/>
        <v>BAD_PAGE_PROCESS</v>
      </c>
      <c r="H26" s="191" t="str">
        <f t="shared" si="2"/>
        <v>BAD_PAGE_PROCESS</v>
      </c>
      <c r="I26" s="189" t="str">
        <f t="shared" si="0"/>
        <v xml:space="preserve"> (N'BAD_PAGE_PROCESS','SUSPECT','P')</v>
      </c>
    </row>
    <row r="27" spans="1:9" x14ac:dyDescent="0.15">
      <c r="A27" s="182"/>
      <c r="B27" s="182" t="s">
        <v>550</v>
      </c>
      <c r="C27" s="182"/>
      <c r="D27" s="182"/>
      <c r="E27" s="182"/>
      <c r="F27" s="183" t="s">
        <v>4999</v>
      </c>
      <c r="G27" s="190" t="str">
        <f t="shared" si="1"/>
        <v>BLOB_CONTAINER_TABLE</v>
      </c>
      <c r="H27" s="191" t="str">
        <f t="shared" si="2"/>
        <v>BLOB_CONTAINER_TABLE</v>
      </c>
      <c r="I27" s="189" t="str">
        <f t="shared" si="0"/>
        <v xml:space="preserve"> (N'BLOB_CONTAINER_TABLE','','')</v>
      </c>
    </row>
    <row r="28" spans="1:9" ht="18" x14ac:dyDescent="0.15">
      <c r="A28" s="179"/>
      <c r="B28" s="182" t="s">
        <v>543</v>
      </c>
      <c r="C28" s="182"/>
      <c r="D28" s="182"/>
      <c r="E28" s="182"/>
      <c r="F28" s="183" t="s">
        <v>502</v>
      </c>
      <c r="G28" s="190" t="str">
        <f t="shared" si="1"/>
        <v>BLOB_METADATA</v>
      </c>
      <c r="H28" s="191" t="str">
        <f t="shared" si="2"/>
        <v>BLOB_METADATA</v>
      </c>
      <c r="I28" s="189" t="str">
        <f t="shared" si="0"/>
        <v xml:space="preserve"> (N'BLOB_METADATA','','')</v>
      </c>
    </row>
    <row r="29" spans="1:9" ht="45" x14ac:dyDescent="0.15">
      <c r="A29" s="179"/>
      <c r="B29" s="182" t="s">
        <v>544</v>
      </c>
      <c r="C29" s="182"/>
      <c r="D29" s="182" t="s">
        <v>555</v>
      </c>
      <c r="E29" s="182"/>
      <c r="F29" s="183" t="s">
        <v>545</v>
      </c>
      <c r="G29" s="190" t="str">
        <f t="shared" si="1"/>
        <v>BMPALLOCATION</v>
      </c>
      <c r="H29" s="191" t="str">
        <f t="shared" si="2"/>
        <v>BMPALLOCATION</v>
      </c>
      <c r="I29" s="189" t="str">
        <f t="shared" si="0"/>
        <v xml:space="preserve"> (N'BMPALLOCATION','BITMAP','')</v>
      </c>
    </row>
    <row r="30" spans="1:9" ht="45" x14ac:dyDescent="0.15">
      <c r="A30" s="179"/>
      <c r="B30" s="182" t="s">
        <v>548</v>
      </c>
      <c r="C30" s="182"/>
      <c r="D30" s="182" t="s">
        <v>555</v>
      </c>
      <c r="E30" s="182"/>
      <c r="F30" s="183" t="s">
        <v>549</v>
      </c>
      <c r="G30" s="190" t="str">
        <f t="shared" si="1"/>
        <v>BMPBUILD</v>
      </c>
      <c r="H30" s="191" t="str">
        <f t="shared" si="2"/>
        <v>BMPBUILD</v>
      </c>
      <c r="I30" s="189" t="str">
        <f t="shared" si="0"/>
        <v xml:space="preserve"> (N'BMPBUILD','BITMAP','')</v>
      </c>
    </row>
    <row r="31" spans="1:9" ht="45" x14ac:dyDescent="0.15">
      <c r="A31" s="179"/>
      <c r="B31" s="182" t="s">
        <v>551</v>
      </c>
      <c r="C31" s="182"/>
      <c r="D31" s="182" t="s">
        <v>555</v>
      </c>
      <c r="E31" s="182"/>
      <c r="F31" s="183" t="s">
        <v>552</v>
      </c>
      <c r="G31" s="190" t="str">
        <f t="shared" si="1"/>
        <v>BMPREPARTITION</v>
      </c>
      <c r="H31" s="191" t="str">
        <f t="shared" si="2"/>
        <v>BMPREPARTITION</v>
      </c>
      <c r="I31" s="189" t="str">
        <f t="shared" si="0"/>
        <v xml:space="preserve"> (N'BMPREPARTITION','BITMAP','')</v>
      </c>
    </row>
    <row r="32" spans="1:9" ht="45" x14ac:dyDescent="0.15">
      <c r="A32" s="179"/>
      <c r="B32" s="182" t="s">
        <v>553</v>
      </c>
      <c r="C32" s="182"/>
      <c r="D32" s="182" t="s">
        <v>555</v>
      </c>
      <c r="E32" s="182"/>
      <c r="F32" s="183" t="s">
        <v>554</v>
      </c>
      <c r="G32" s="190" t="str">
        <f t="shared" si="1"/>
        <v>BMPREPLICATION</v>
      </c>
      <c r="H32" s="191" t="str">
        <f t="shared" si="2"/>
        <v>BMPREPLICATION</v>
      </c>
      <c r="I32" s="189" t="str">
        <f t="shared" si="0"/>
        <v xml:space="preserve"> (N'BMPREPLICATION','BITMAP','')</v>
      </c>
    </row>
    <row r="33" spans="1:9" ht="45" x14ac:dyDescent="0.15">
      <c r="A33" s="179"/>
      <c r="B33" s="182" t="s">
        <v>556</v>
      </c>
      <c r="C33" s="182"/>
      <c r="D33" s="182" t="s">
        <v>564</v>
      </c>
      <c r="E33" s="182"/>
      <c r="F33" s="183" t="s">
        <v>557</v>
      </c>
      <c r="G33" s="190" t="str">
        <f t="shared" si="1"/>
        <v>BPSORT</v>
      </c>
      <c r="H33" s="191" t="str">
        <f t="shared" si="2"/>
        <v>BPSORT</v>
      </c>
      <c r="I33" s="189" t="str">
        <f t="shared" si="0"/>
        <v xml:space="preserve"> (N'BPSORT','COLUMNSTORE','')</v>
      </c>
    </row>
    <row r="34" spans="1:9" ht="18" x14ac:dyDescent="0.15">
      <c r="A34" s="179"/>
      <c r="B34" s="182" t="s">
        <v>558</v>
      </c>
      <c r="C34" s="182"/>
      <c r="D34" s="182" t="s">
        <v>567</v>
      </c>
      <c r="E34" s="182"/>
      <c r="F34" s="183" t="s">
        <v>559</v>
      </c>
      <c r="G34" s="190" t="str">
        <f t="shared" si="1"/>
        <v>BROKER_CONNECTION_RECEIVE_TASK</v>
      </c>
      <c r="H34" s="191" t="str">
        <f t="shared" si="2"/>
        <v>BROKER_CONNECTION_RECEIVE_TASK</v>
      </c>
      <c r="I34" s="189" t="str">
        <f t="shared" si="0"/>
        <v xml:space="preserve"> (N'BROKER_CONNECTION_RECEIVE_TASK','BROKER','')</v>
      </c>
    </row>
    <row r="35" spans="1:9" ht="18" x14ac:dyDescent="0.15">
      <c r="A35" s="179"/>
      <c r="B35" s="182" t="s">
        <v>560</v>
      </c>
      <c r="C35" s="182"/>
      <c r="D35" s="182" t="s">
        <v>567</v>
      </c>
      <c r="E35" s="182"/>
      <c r="F35" s="183" t="s">
        <v>561</v>
      </c>
      <c r="G35" s="190" t="str">
        <f t="shared" si="1"/>
        <v>BROKER_DISPATCHER</v>
      </c>
      <c r="H35" s="191" t="str">
        <f t="shared" si="2"/>
        <v>BROKER_DISPATCHER</v>
      </c>
      <c r="I35" s="189" t="str">
        <f t="shared" si="0"/>
        <v xml:space="preserve"> (N'BROKER_DISPATCHER','BROKER','')</v>
      </c>
    </row>
    <row r="36" spans="1:9" ht="18" x14ac:dyDescent="0.15">
      <c r="A36" s="179"/>
      <c r="B36" s="182" t="s">
        <v>562</v>
      </c>
      <c r="C36" s="182"/>
      <c r="D36" s="182" t="s">
        <v>567</v>
      </c>
      <c r="E36" s="182"/>
      <c r="F36" s="183" t="s">
        <v>563</v>
      </c>
      <c r="G36" s="190" t="str">
        <f t="shared" si="1"/>
        <v>BROKER_ENDPOINT_STATE_MUTEX</v>
      </c>
      <c r="H36" s="191" t="str">
        <f t="shared" si="2"/>
        <v>BROKER_ENDPOINT_STATE_MUTEX</v>
      </c>
      <c r="I36" s="189" t="str">
        <f t="shared" si="0"/>
        <v xml:space="preserve"> (N'BROKER_ENDPOINT_STATE_MUTEX','BROKER','')</v>
      </c>
    </row>
    <row r="37" spans="1:9" ht="18" x14ac:dyDescent="0.15">
      <c r="A37" s="179"/>
      <c r="B37" s="182" t="s">
        <v>565</v>
      </c>
      <c r="C37" s="182"/>
      <c r="D37" s="182" t="s">
        <v>567</v>
      </c>
      <c r="E37" s="182" t="s">
        <v>573</v>
      </c>
      <c r="F37" s="183" t="s">
        <v>566</v>
      </c>
      <c r="G37" s="190" t="str">
        <f t="shared" si="1"/>
        <v>BROKER_EVENTHANDLER</v>
      </c>
      <c r="H37" s="191" t="str">
        <f t="shared" si="2"/>
        <v>BROKER_EVENTHANDLER</v>
      </c>
      <c r="I37" s="189" t="str">
        <f t="shared" si="0"/>
        <v xml:space="preserve"> (N'BROKER_EVENTHANDLER','BROKER','I')</v>
      </c>
    </row>
    <row r="38" spans="1:9" ht="18" x14ac:dyDescent="0.15">
      <c r="A38" s="179"/>
      <c r="B38" s="182" t="s">
        <v>568</v>
      </c>
      <c r="C38" s="182"/>
      <c r="D38" s="182" t="s">
        <v>567</v>
      </c>
      <c r="E38" s="182"/>
      <c r="F38" s="183" t="s">
        <v>561</v>
      </c>
      <c r="G38" s="190" t="str">
        <f t="shared" si="1"/>
        <v>BROKER_FORWARDER</v>
      </c>
      <c r="H38" s="191" t="str">
        <f t="shared" si="2"/>
        <v>BROKER_FORWARDER</v>
      </c>
      <c r="I38" s="189" t="str">
        <f t="shared" si="0"/>
        <v xml:space="preserve"> (N'BROKER_FORWARDER','BROKER','')</v>
      </c>
    </row>
    <row r="39" spans="1:9" ht="18" x14ac:dyDescent="0.15">
      <c r="A39" s="179"/>
      <c r="B39" s="182" t="s">
        <v>569</v>
      </c>
      <c r="C39" s="182"/>
      <c r="D39" s="182" t="s">
        <v>567</v>
      </c>
      <c r="E39" s="182"/>
      <c r="F39" s="183" t="s">
        <v>570</v>
      </c>
      <c r="G39" s="190" t="str">
        <f t="shared" si="1"/>
        <v>BROKER_INIT</v>
      </c>
      <c r="H39" s="191" t="str">
        <f t="shared" si="2"/>
        <v>BROKER_INIT</v>
      </c>
      <c r="I39" s="189" t="str">
        <f t="shared" si="0"/>
        <v xml:space="preserve"> (N'BROKER_INIT','BROKER','')</v>
      </c>
    </row>
    <row r="40" spans="1:9" ht="18" x14ac:dyDescent="0.15">
      <c r="A40" s="179"/>
      <c r="B40" s="182" t="s">
        <v>571</v>
      </c>
      <c r="C40" s="182"/>
      <c r="D40" s="182" t="s">
        <v>567</v>
      </c>
      <c r="E40" s="182"/>
      <c r="F40" s="183" t="s">
        <v>572</v>
      </c>
      <c r="G40" s="190" t="str">
        <f t="shared" si="1"/>
        <v>BROKER_MASTERSTART</v>
      </c>
      <c r="H40" s="191" t="str">
        <f t="shared" si="2"/>
        <v>BROKER_MASTERSTART</v>
      </c>
      <c r="I40" s="189" t="str">
        <f t="shared" si="0"/>
        <v xml:space="preserve"> (N'BROKER_MASTERSTART','BROKER','')</v>
      </c>
    </row>
    <row r="41" spans="1:9" ht="27" x14ac:dyDescent="0.15">
      <c r="A41" s="179"/>
      <c r="B41" s="182" t="s">
        <v>574</v>
      </c>
      <c r="C41" s="182"/>
      <c r="D41" s="182" t="s">
        <v>567</v>
      </c>
      <c r="E41" s="182" t="s">
        <v>573</v>
      </c>
      <c r="F41" s="183" t="s">
        <v>575</v>
      </c>
      <c r="G41" s="190" t="str">
        <f t="shared" si="1"/>
        <v>BROKER_RECEIVE_WAITFOR</v>
      </c>
      <c r="H41" s="191" t="str">
        <f t="shared" si="2"/>
        <v>BROKER_RECEIVE_WAITFOR</v>
      </c>
      <c r="I41" s="189" t="str">
        <f t="shared" si="0"/>
        <v xml:space="preserve"> (N'BROKER_RECEIVE_WAITFOR','BROKER','I')</v>
      </c>
    </row>
    <row r="42" spans="1:9" ht="18" x14ac:dyDescent="0.15">
      <c r="A42" s="179"/>
      <c r="B42" s="182" t="s">
        <v>576</v>
      </c>
      <c r="C42" s="182"/>
      <c r="D42" s="182" t="s">
        <v>567</v>
      </c>
      <c r="E42" s="182"/>
      <c r="F42" s="183" t="s">
        <v>577</v>
      </c>
      <c r="G42" s="190" t="str">
        <f t="shared" si="1"/>
        <v>BROKER_REGISTERALLENDPOINTS</v>
      </c>
      <c r="H42" s="191" t="str">
        <f t="shared" si="2"/>
        <v>BROKER_REGISTERALLENDPOINTS</v>
      </c>
      <c r="I42" s="189" t="str">
        <f t="shared" si="0"/>
        <v xml:space="preserve"> (N'BROKER_REGISTERALLENDPOINTS','BROKER','')</v>
      </c>
    </row>
    <row r="43" spans="1:9" ht="18" x14ac:dyDescent="0.15">
      <c r="A43" s="179"/>
      <c r="B43" s="182" t="s">
        <v>578</v>
      </c>
      <c r="C43" s="182"/>
      <c r="D43" s="182" t="s">
        <v>567</v>
      </c>
      <c r="E43" s="182"/>
      <c r="F43" s="183" t="s">
        <v>579</v>
      </c>
      <c r="G43" s="190" t="str">
        <f t="shared" si="1"/>
        <v>BROKER_SERVICE</v>
      </c>
      <c r="H43" s="191" t="str">
        <f t="shared" si="2"/>
        <v>BROKER_SERVICE</v>
      </c>
      <c r="I43" s="189" t="str">
        <f t="shared" si="0"/>
        <v xml:space="preserve"> (N'BROKER_SERVICE','BROKER','')</v>
      </c>
    </row>
    <row r="44" spans="1:9" ht="18" x14ac:dyDescent="0.15">
      <c r="A44" s="179"/>
      <c r="B44" s="182" t="s">
        <v>580</v>
      </c>
      <c r="C44" s="182"/>
      <c r="D44" s="182" t="s">
        <v>567</v>
      </c>
      <c r="E44" s="182"/>
      <c r="F44" s="183" t="s">
        <v>581</v>
      </c>
      <c r="G44" s="190" t="str">
        <f t="shared" si="1"/>
        <v>BROKER_SHUTDOWN</v>
      </c>
      <c r="H44" s="191" t="str">
        <f t="shared" si="2"/>
        <v>BROKER_SHUTDOWN</v>
      </c>
      <c r="I44" s="189" t="str">
        <f t="shared" si="0"/>
        <v xml:space="preserve"> (N'BROKER_SHUTDOWN','BROKER','')</v>
      </c>
    </row>
    <row r="45" spans="1:9" ht="18" x14ac:dyDescent="0.15">
      <c r="A45" s="179"/>
      <c r="B45" s="182" t="s">
        <v>582</v>
      </c>
      <c r="C45" s="182"/>
      <c r="D45" s="182" t="s">
        <v>567</v>
      </c>
      <c r="E45" s="182"/>
      <c r="F45" s="183" t="s">
        <v>583</v>
      </c>
      <c r="G45" s="190" t="str">
        <f t="shared" si="1"/>
        <v>BROKER_START</v>
      </c>
      <c r="H45" s="191" t="str">
        <f t="shared" si="2"/>
        <v>BROKER_START</v>
      </c>
      <c r="I45" s="189" t="str">
        <f t="shared" si="0"/>
        <v xml:space="preserve"> (N'BROKER_START','BROKER','')</v>
      </c>
    </row>
    <row r="46" spans="1:9" ht="18" x14ac:dyDescent="0.15">
      <c r="A46" s="179"/>
      <c r="B46" s="182" t="s">
        <v>584</v>
      </c>
      <c r="C46" s="182"/>
      <c r="D46" s="182" t="s">
        <v>567</v>
      </c>
      <c r="E46" s="182"/>
      <c r="F46" s="183" t="s">
        <v>585</v>
      </c>
      <c r="G46" s="190" t="str">
        <f t="shared" si="1"/>
        <v>BROKER_TASK_SHUTDOWN</v>
      </c>
      <c r="H46" s="191" t="str">
        <f t="shared" si="2"/>
        <v>BROKER_TASK_SHUTDOWN</v>
      </c>
      <c r="I46" s="189" t="str">
        <f t="shared" si="0"/>
        <v xml:space="preserve"> (N'BROKER_TASK_SHUTDOWN','BROKER','')</v>
      </c>
    </row>
    <row r="47" spans="1:9" ht="18" x14ac:dyDescent="0.15">
      <c r="A47" s="179"/>
      <c r="B47" s="182" t="s">
        <v>586</v>
      </c>
      <c r="C47" s="182"/>
      <c r="D47" s="182" t="s">
        <v>567</v>
      </c>
      <c r="E47" s="182" t="s">
        <v>573</v>
      </c>
      <c r="F47" s="183" t="s">
        <v>587</v>
      </c>
      <c r="G47" s="190" t="str">
        <f t="shared" si="1"/>
        <v>BROKER_TASK_STOP</v>
      </c>
      <c r="H47" s="191" t="str">
        <f t="shared" si="2"/>
        <v>BROKER_TASK_STOP</v>
      </c>
      <c r="I47" s="189" t="str">
        <f t="shared" si="0"/>
        <v xml:space="preserve"> (N'BROKER_TASK_STOP','BROKER','I')</v>
      </c>
    </row>
    <row r="48" spans="1:9" ht="18" x14ac:dyDescent="0.15">
      <c r="A48" s="179"/>
      <c r="B48" s="182" t="s">
        <v>588</v>
      </c>
      <c r="C48" s="182"/>
      <c r="D48" s="182" t="s">
        <v>567</v>
      </c>
      <c r="E48" s="182"/>
      <c r="F48" s="183" t="s">
        <v>585</v>
      </c>
      <c r="G48" s="190" t="str">
        <f t="shared" si="1"/>
        <v>BROKER_TASK_SUBMIT</v>
      </c>
      <c r="H48" s="191" t="str">
        <f t="shared" si="2"/>
        <v>BROKER_TASK_SUBMIT</v>
      </c>
      <c r="I48" s="189" t="str">
        <f t="shared" si="0"/>
        <v xml:space="preserve"> (N'BROKER_TASK_SUBMIT','BROKER','')</v>
      </c>
    </row>
    <row r="49" spans="1:9" ht="18" x14ac:dyDescent="0.15">
      <c r="A49" s="179"/>
      <c r="B49" s="182" t="s">
        <v>589</v>
      </c>
      <c r="C49" s="182"/>
      <c r="D49" s="182" t="s">
        <v>567</v>
      </c>
      <c r="E49" s="182" t="s">
        <v>573</v>
      </c>
      <c r="F49" s="183" t="s">
        <v>590</v>
      </c>
      <c r="G49" s="190" t="str">
        <f t="shared" si="1"/>
        <v>BROKER_TO_FLUSH</v>
      </c>
      <c r="H49" s="191" t="str">
        <f t="shared" si="2"/>
        <v>BROKER_TO_FLUSH</v>
      </c>
      <c r="I49" s="189" t="str">
        <f t="shared" si="0"/>
        <v xml:space="preserve"> (N'BROKER_TO_FLUSH','BROKER','I')</v>
      </c>
    </row>
    <row r="50" spans="1:9" ht="18" x14ac:dyDescent="0.15">
      <c r="A50" s="179"/>
      <c r="B50" s="182" t="s">
        <v>591</v>
      </c>
      <c r="C50" s="182"/>
      <c r="D50" s="182" t="s">
        <v>567</v>
      </c>
      <c r="E50" s="182"/>
      <c r="F50" s="183" t="s">
        <v>561</v>
      </c>
      <c r="G50" s="190" t="str">
        <f t="shared" si="1"/>
        <v>BROKER_TRANSMISSION_OBJECT</v>
      </c>
      <c r="H50" s="191" t="str">
        <f t="shared" si="2"/>
        <v>BROKER_TRANSMISSION_OBJECT</v>
      </c>
      <c r="I50" s="189" t="str">
        <f t="shared" si="0"/>
        <v xml:space="preserve"> (N'BROKER_TRANSMISSION_OBJECT','BROKER','')</v>
      </c>
    </row>
    <row r="51" spans="1:9" ht="18" x14ac:dyDescent="0.15">
      <c r="A51" s="179"/>
      <c r="B51" s="182" t="s">
        <v>592</v>
      </c>
      <c r="C51" s="182"/>
      <c r="D51" s="182" t="s">
        <v>567</v>
      </c>
      <c r="E51" s="182"/>
      <c r="F51" s="183" t="s">
        <v>561</v>
      </c>
      <c r="G51" s="190" t="str">
        <f t="shared" si="1"/>
        <v>BROKER_TRANSMISSION_TABLE</v>
      </c>
      <c r="H51" s="191" t="str">
        <f t="shared" si="2"/>
        <v>BROKER_TRANSMISSION_TABLE</v>
      </c>
      <c r="I51" s="189" t="str">
        <f t="shared" si="0"/>
        <v xml:space="preserve"> (N'BROKER_TRANSMISSION_TABLE','BROKER','')</v>
      </c>
    </row>
    <row r="52" spans="1:9" ht="18" x14ac:dyDescent="0.15">
      <c r="A52" s="179"/>
      <c r="B52" s="182" t="s">
        <v>593</v>
      </c>
      <c r="C52" s="182"/>
      <c r="D52" s="182" t="s">
        <v>567</v>
      </c>
      <c r="E52" s="182"/>
      <c r="F52" s="183" t="s">
        <v>561</v>
      </c>
      <c r="G52" s="190" t="str">
        <f t="shared" si="1"/>
        <v>BROKER_TRANSMISSION_WORK</v>
      </c>
      <c r="H52" s="191" t="str">
        <f t="shared" si="2"/>
        <v>BROKER_TRANSMISSION_WORK</v>
      </c>
      <c r="I52" s="189" t="str">
        <f t="shared" si="0"/>
        <v xml:space="preserve"> (N'BROKER_TRANSMISSION_WORK','BROKER','')</v>
      </c>
    </row>
    <row r="53" spans="1:9" ht="99" x14ac:dyDescent="0.15">
      <c r="A53" s="179"/>
      <c r="B53" s="182" t="s">
        <v>594</v>
      </c>
      <c r="C53" s="182" t="s">
        <v>600</v>
      </c>
      <c r="D53" s="182" t="s">
        <v>567</v>
      </c>
      <c r="E53" s="182" t="s">
        <v>573</v>
      </c>
      <c r="F53" s="183" t="s">
        <v>595</v>
      </c>
      <c r="G53" s="190" t="str">
        <f t="shared" si="1"/>
        <v>BROKER_TRANSMITTER</v>
      </c>
      <c r="H53" s="191" t="str">
        <f t="shared" si="2"/>
        <v>BROKER_TRANSMITTER</v>
      </c>
      <c r="I53" s="189" t="str">
        <f t="shared" si="0"/>
        <v xml:space="preserve"> (N'BROKER_TRANSMITTER','BROKER','I')</v>
      </c>
    </row>
    <row r="54" spans="1:9" ht="18" x14ac:dyDescent="0.15">
      <c r="A54" s="179"/>
      <c r="B54" s="182" t="s">
        <v>596</v>
      </c>
      <c r="C54" s="182" t="s">
        <v>600</v>
      </c>
      <c r="D54" s="182" t="s">
        <v>600</v>
      </c>
      <c r="E54" s="182"/>
      <c r="F54" s="183" t="s">
        <v>597</v>
      </c>
      <c r="G54" s="190" t="str">
        <f t="shared" si="1"/>
        <v>BUILTIN_HASHKEY_MUTEX</v>
      </c>
      <c r="H54" s="191" t="str">
        <f t="shared" si="2"/>
        <v>BUILTIN_HASHKEY_MUTEX</v>
      </c>
      <c r="I54" s="189" t="str">
        <f t="shared" si="0"/>
        <v xml:space="preserve"> (N'BUILTIN_HASHKEY_MUTEX','STARTUP','')</v>
      </c>
    </row>
    <row r="55" spans="1:9" ht="18" x14ac:dyDescent="0.15">
      <c r="A55" s="179"/>
      <c r="B55" s="182" t="s">
        <v>598</v>
      </c>
      <c r="C55" s="182"/>
      <c r="D55" s="182"/>
      <c r="E55" s="182"/>
      <c r="F55" s="183" t="s">
        <v>561</v>
      </c>
      <c r="G55" s="190" t="str">
        <f t="shared" si="1"/>
        <v>CHANGE_TRACKING_WAITFORCHANGES</v>
      </c>
      <c r="H55" s="191" t="str">
        <f t="shared" si="2"/>
        <v>CHANGE_TRACKING_WAITFORCHANGES</v>
      </c>
      <c r="I55" s="189" t="str">
        <f t="shared" si="0"/>
        <v xml:space="preserve"> (N'CHANGE_TRACKING_WAITFORCHANGES','','')</v>
      </c>
    </row>
    <row r="56" spans="1:9" ht="18" x14ac:dyDescent="0.15">
      <c r="A56" s="179"/>
      <c r="B56" s="182" t="s">
        <v>599</v>
      </c>
      <c r="C56" s="182"/>
      <c r="D56" s="182" t="s">
        <v>497</v>
      </c>
      <c r="E56" s="182"/>
      <c r="F56" s="183" t="s">
        <v>496</v>
      </c>
      <c r="G56" s="190" t="str">
        <f t="shared" si="1"/>
        <v>CHECK_PRINT_RECORD</v>
      </c>
      <c r="H56" s="191" t="str">
        <f t="shared" si="2"/>
        <v>CHECK_PRINT_RECORD</v>
      </c>
      <c r="I56" s="189" t="str">
        <f t="shared" si="0"/>
        <v xml:space="preserve"> (N'CHECK_PRINT_RECORD','INFOONLY','')</v>
      </c>
    </row>
    <row r="57" spans="1:9" ht="18" x14ac:dyDescent="0.15">
      <c r="A57" s="179"/>
      <c r="B57" s="182" t="s">
        <v>601</v>
      </c>
      <c r="C57" s="182"/>
      <c r="D57" s="182"/>
      <c r="E57" s="182"/>
      <c r="F57" s="183" t="s">
        <v>583</v>
      </c>
      <c r="G57" s="190" t="str">
        <f t="shared" si="1"/>
        <v>CHECK_SCANNER_MUTEX</v>
      </c>
      <c r="H57" s="191" t="str">
        <f t="shared" si="2"/>
        <v>CHECK_SCANNER_MUTEX</v>
      </c>
      <c r="I57" s="189" t="str">
        <f t="shared" si="0"/>
        <v xml:space="preserve"> (N'CHECK_SCANNER_MUTEX','','')</v>
      </c>
    </row>
    <row r="58" spans="1:9" ht="18" x14ac:dyDescent="0.15">
      <c r="A58" s="179"/>
      <c r="B58" s="182" t="s">
        <v>602</v>
      </c>
      <c r="C58" s="182"/>
      <c r="D58" s="182"/>
      <c r="E58" s="182"/>
      <c r="F58" s="183" t="s">
        <v>583</v>
      </c>
      <c r="G58" s="190" t="str">
        <f t="shared" si="1"/>
        <v>CHECK_TABLES_INITIALIZATION</v>
      </c>
      <c r="H58" s="191" t="str">
        <f t="shared" si="2"/>
        <v>CHECK_TABLES_INITIALIZATION</v>
      </c>
      <c r="I58" s="189" t="str">
        <f t="shared" si="0"/>
        <v xml:space="preserve"> (N'CHECK_TABLES_INITIALIZATION','','')</v>
      </c>
    </row>
    <row r="59" spans="1:9" ht="18" x14ac:dyDescent="0.15">
      <c r="A59" s="179"/>
      <c r="B59" s="182" t="s">
        <v>603</v>
      </c>
      <c r="C59" s="182"/>
      <c r="D59" s="182"/>
      <c r="E59" s="182"/>
      <c r="F59" s="183" t="s">
        <v>583</v>
      </c>
      <c r="G59" s="190" t="str">
        <f t="shared" si="1"/>
        <v>CHECK_TABLES_SINGLE_SCAN</v>
      </c>
      <c r="H59" s="191" t="str">
        <f t="shared" si="2"/>
        <v>CHECK_TABLES_SINGLE_SCAN</v>
      </c>
      <c r="I59" s="189" t="str">
        <f t="shared" si="0"/>
        <v xml:space="preserve"> (N'CHECK_TABLES_SINGLE_SCAN','','')</v>
      </c>
    </row>
    <row r="60" spans="1:9" ht="18" x14ac:dyDescent="0.15">
      <c r="A60" s="179"/>
      <c r="B60" s="182" t="s">
        <v>604</v>
      </c>
      <c r="C60" s="182"/>
      <c r="D60" s="182"/>
      <c r="E60" s="182"/>
      <c r="F60" s="183" t="s">
        <v>583</v>
      </c>
      <c r="G60" s="190" t="str">
        <f t="shared" si="1"/>
        <v>CHECK_TABLES_THREAD_BARRIER</v>
      </c>
      <c r="H60" s="191" t="str">
        <f t="shared" si="2"/>
        <v>CHECK_TABLES_THREAD_BARRIER</v>
      </c>
      <c r="I60" s="189" t="str">
        <f t="shared" si="0"/>
        <v xml:space="preserve"> (N'CHECK_TABLES_THREAD_BARRIER','','')</v>
      </c>
    </row>
    <row r="61" spans="1:9" x14ac:dyDescent="0.15">
      <c r="A61" s="179"/>
      <c r="B61" s="182" t="s">
        <v>605</v>
      </c>
      <c r="C61" s="182" t="s">
        <v>613</v>
      </c>
      <c r="D61" s="182" t="s">
        <v>614</v>
      </c>
      <c r="E61" s="182" t="s">
        <v>573</v>
      </c>
      <c r="F61" s="183" t="s">
        <v>606</v>
      </c>
      <c r="G61" s="190" t="str">
        <f t="shared" si="1"/>
        <v>CHECKPOINT_QUEUE</v>
      </c>
      <c r="H61" s="191" t="str">
        <f t="shared" si="2"/>
        <v>CHECKPOINT_QUEUE</v>
      </c>
      <c r="I61" s="189" t="str">
        <f t="shared" si="0"/>
        <v xml:space="preserve"> (N'CHECKPOINT_QUEUE','CHECKPOINT','I')</v>
      </c>
    </row>
    <row r="62" spans="1:9" x14ac:dyDescent="0.15">
      <c r="A62" s="179"/>
      <c r="B62" s="182" t="s">
        <v>607</v>
      </c>
      <c r="C62" s="182" t="s">
        <v>600</v>
      </c>
      <c r="D62" s="182" t="s">
        <v>600</v>
      </c>
      <c r="E62" s="182" t="s">
        <v>573</v>
      </c>
      <c r="F62" s="183" t="s">
        <v>608</v>
      </c>
      <c r="G62" s="190" t="str">
        <f t="shared" si="1"/>
        <v>CHKPT</v>
      </c>
      <c r="H62" s="191" t="str">
        <f t="shared" si="2"/>
        <v>CHKPT</v>
      </c>
      <c r="I62" s="189" t="str">
        <f t="shared" si="0"/>
        <v xml:space="preserve"> (N'CHKPT','STARTUP','I')</v>
      </c>
    </row>
    <row r="63" spans="1:9" ht="18" x14ac:dyDescent="0.15">
      <c r="A63" s="179"/>
      <c r="B63" s="182" t="s">
        <v>609</v>
      </c>
      <c r="C63" s="182"/>
      <c r="D63" s="182" t="s">
        <v>619</v>
      </c>
      <c r="E63" s="182"/>
      <c r="F63" s="183" t="s">
        <v>610</v>
      </c>
      <c r="G63" s="190" t="str">
        <f t="shared" si="1"/>
        <v>CLEAR_DB</v>
      </c>
      <c r="H63" s="191" t="str">
        <f t="shared" si="2"/>
        <v>CLEAR_DB</v>
      </c>
      <c r="I63" s="189" t="str">
        <f t="shared" si="0"/>
        <v xml:space="preserve"> (N'CLEAR_DB','DBSTATE','')</v>
      </c>
    </row>
    <row r="64" spans="1:9" x14ac:dyDescent="0.15">
      <c r="A64" s="182"/>
      <c r="B64" s="182" t="s">
        <v>622</v>
      </c>
      <c r="C64" s="182"/>
      <c r="D64" s="182"/>
      <c r="E64" s="182"/>
      <c r="F64" s="183" t="s">
        <v>4999</v>
      </c>
      <c r="G64" s="190" t="str">
        <f t="shared" si="1"/>
        <v>CLONEDB_CHECKDB</v>
      </c>
      <c r="H64" s="191" t="str">
        <f t="shared" si="2"/>
        <v>CLONEDB_CHECKDB</v>
      </c>
      <c r="I64" s="189" t="str">
        <f t="shared" si="0"/>
        <v xml:space="preserve"> (N'CLONEDB_CHECKDB','','')</v>
      </c>
    </row>
    <row r="65" spans="1:9" ht="27" x14ac:dyDescent="0.15">
      <c r="A65" s="179"/>
      <c r="B65" s="182" t="s">
        <v>611</v>
      </c>
      <c r="C65" s="182"/>
      <c r="D65" s="182" t="s">
        <v>503</v>
      </c>
      <c r="E65" s="182" t="s">
        <v>573</v>
      </c>
      <c r="F65" s="183" t="s">
        <v>612</v>
      </c>
      <c r="G65" s="190" t="str">
        <f t="shared" si="1"/>
        <v>CLR_AUTO_EVENT</v>
      </c>
      <c r="H65" s="191" t="str">
        <f t="shared" si="2"/>
        <v>CLR_AUTO_EVENT</v>
      </c>
      <c r="I65" s="189" t="str">
        <f t="shared" si="0"/>
        <v xml:space="preserve"> (N'CLR_AUTO_EVENT','SQLCLR','I')</v>
      </c>
    </row>
    <row r="66" spans="1:9" ht="18" x14ac:dyDescent="0.15">
      <c r="A66" s="179"/>
      <c r="B66" s="182" t="s">
        <v>615</v>
      </c>
      <c r="C66" s="182"/>
      <c r="D66" s="182" t="s">
        <v>503</v>
      </c>
      <c r="E66" s="182"/>
      <c r="F66" s="183" t="s">
        <v>616</v>
      </c>
      <c r="G66" s="190" t="str">
        <f t="shared" si="1"/>
        <v>CLR_CRST</v>
      </c>
      <c r="H66" s="191" t="str">
        <f t="shared" si="2"/>
        <v>CLR_CRST</v>
      </c>
      <c r="I66" s="189" t="str">
        <f t="shared" si="0"/>
        <v xml:space="preserve"> (N'CLR_CRST','SQLCLR','')</v>
      </c>
    </row>
    <row r="67" spans="1:9" ht="18" x14ac:dyDescent="0.15">
      <c r="A67" s="179"/>
      <c r="B67" s="182" t="s">
        <v>617</v>
      </c>
      <c r="C67" s="182"/>
      <c r="D67" s="182" t="s">
        <v>503</v>
      </c>
      <c r="E67" s="182"/>
      <c r="F67" s="183" t="s">
        <v>618</v>
      </c>
      <c r="G67" s="190" t="str">
        <f t="shared" si="1"/>
        <v>CLR_JOIN</v>
      </c>
      <c r="H67" s="191" t="str">
        <f t="shared" si="2"/>
        <v>CLR_JOIN</v>
      </c>
      <c r="I67" s="189" t="str">
        <f t="shared" ref="I67:I130" si="3">" (N'"&amp;B67&amp;"','"&amp;D67&amp;"','"&amp;E67&amp;"')"</f>
        <v xml:space="preserve"> (N'CLR_JOIN','SQLCLR','')</v>
      </c>
    </row>
    <row r="68" spans="1:9" ht="18" x14ac:dyDescent="0.15">
      <c r="A68" s="179"/>
      <c r="B68" s="182" t="s">
        <v>620</v>
      </c>
      <c r="C68" s="182"/>
      <c r="D68" s="182" t="s">
        <v>503</v>
      </c>
      <c r="E68" s="182" t="s">
        <v>573</v>
      </c>
      <c r="F68" s="183" t="s">
        <v>621</v>
      </c>
      <c r="G68" s="190" t="str">
        <f t="shared" ref="G68:G131" si="4">HYPERLINK("https://www.sqlskills.com/help/waits/"&amp;B68,B68)</f>
        <v>CLR_MANUAL_EVENT</v>
      </c>
      <c r="H68" s="191" t="str">
        <f t="shared" ref="H68:H131" si="5">HYPERLINK("https://app.spotlightcloud.io/waitopedia/waits/"&amp;B68,B68)</f>
        <v>CLR_MANUAL_EVENT</v>
      </c>
      <c r="I68" s="189" t="str">
        <f t="shared" si="3"/>
        <v xml:space="preserve"> (N'CLR_MANUAL_EVENT','SQLCLR','I')</v>
      </c>
    </row>
    <row r="69" spans="1:9" ht="27" x14ac:dyDescent="0.15">
      <c r="A69" s="179"/>
      <c r="B69" s="182" t="s">
        <v>623</v>
      </c>
      <c r="C69" s="182"/>
      <c r="D69" s="182" t="s">
        <v>503</v>
      </c>
      <c r="E69" s="182"/>
      <c r="F69" s="183" t="s">
        <v>624</v>
      </c>
      <c r="G69" s="190" t="str">
        <f t="shared" si="4"/>
        <v>CLR_MEMORY_SPY</v>
      </c>
      <c r="H69" s="191" t="str">
        <f t="shared" si="5"/>
        <v>CLR_MEMORY_SPY</v>
      </c>
      <c r="I69" s="189" t="str">
        <f t="shared" si="3"/>
        <v xml:space="preserve"> (N'CLR_MEMORY_SPY','SQLCLR','')</v>
      </c>
    </row>
    <row r="70" spans="1:9" ht="18" x14ac:dyDescent="0.15">
      <c r="A70" s="179"/>
      <c r="B70" s="182" t="s">
        <v>625</v>
      </c>
      <c r="C70" s="182"/>
      <c r="D70" s="182" t="s">
        <v>503</v>
      </c>
      <c r="E70" s="182"/>
      <c r="F70" s="183" t="s">
        <v>626</v>
      </c>
      <c r="G70" s="190" t="str">
        <f t="shared" si="4"/>
        <v>CLR_MONITOR</v>
      </c>
      <c r="H70" s="191" t="str">
        <f t="shared" si="5"/>
        <v>CLR_MONITOR</v>
      </c>
      <c r="I70" s="189" t="str">
        <f t="shared" si="3"/>
        <v xml:space="preserve"> (N'CLR_MONITOR','SQLCLR','')</v>
      </c>
    </row>
    <row r="71" spans="1:9" ht="18" x14ac:dyDescent="0.15">
      <c r="A71" s="179"/>
      <c r="B71" s="182" t="s">
        <v>627</v>
      </c>
      <c r="C71" s="182"/>
      <c r="D71" s="182" t="s">
        <v>503</v>
      </c>
      <c r="E71" s="182"/>
      <c r="F71" s="183" t="s">
        <v>628</v>
      </c>
      <c r="G71" s="190" t="str">
        <f t="shared" si="4"/>
        <v>CLR_RWLOCK_READER</v>
      </c>
      <c r="H71" s="191" t="str">
        <f t="shared" si="5"/>
        <v>CLR_RWLOCK_READER</v>
      </c>
      <c r="I71" s="189" t="str">
        <f t="shared" si="3"/>
        <v xml:space="preserve"> (N'CLR_RWLOCK_READER','SQLCLR','')</v>
      </c>
    </row>
    <row r="72" spans="1:9" ht="18" x14ac:dyDescent="0.15">
      <c r="A72" s="179"/>
      <c r="B72" s="182" t="s">
        <v>629</v>
      </c>
      <c r="C72" s="182"/>
      <c r="D72" s="182" t="s">
        <v>503</v>
      </c>
      <c r="E72" s="182"/>
      <c r="F72" s="183" t="s">
        <v>630</v>
      </c>
      <c r="G72" s="190" t="str">
        <f t="shared" si="4"/>
        <v>CLR_RWLOCK_WRITER</v>
      </c>
      <c r="H72" s="191" t="str">
        <f t="shared" si="5"/>
        <v>CLR_RWLOCK_WRITER</v>
      </c>
      <c r="I72" s="189" t="str">
        <f t="shared" si="3"/>
        <v xml:space="preserve"> (N'CLR_RWLOCK_WRITER','SQLCLR','')</v>
      </c>
    </row>
    <row r="73" spans="1:9" ht="18" x14ac:dyDescent="0.15">
      <c r="A73" s="179"/>
      <c r="B73" s="182" t="s">
        <v>631</v>
      </c>
      <c r="C73" s="182"/>
      <c r="D73" s="182" t="s">
        <v>503</v>
      </c>
      <c r="E73" s="182" t="s">
        <v>573</v>
      </c>
      <c r="F73" s="183" t="s">
        <v>632</v>
      </c>
      <c r="G73" s="190" t="str">
        <f t="shared" si="4"/>
        <v>CLR_SEMAPHORE</v>
      </c>
      <c r="H73" s="191" t="str">
        <f t="shared" si="5"/>
        <v>CLR_SEMAPHORE</v>
      </c>
      <c r="I73" s="189" t="str">
        <f t="shared" si="3"/>
        <v xml:space="preserve"> (N'CLR_SEMAPHORE','SQLCLR','I')</v>
      </c>
    </row>
    <row r="74" spans="1:9" x14ac:dyDescent="0.15">
      <c r="A74" s="179"/>
      <c r="B74" s="182" t="s">
        <v>633</v>
      </c>
      <c r="C74" s="182"/>
      <c r="D74" s="182" t="s">
        <v>503</v>
      </c>
      <c r="E74" s="182"/>
      <c r="F74" s="183" t="s">
        <v>634</v>
      </c>
      <c r="G74" s="190" t="str">
        <f t="shared" si="4"/>
        <v>CLR_TASK_START</v>
      </c>
      <c r="H74" s="191" t="str">
        <f t="shared" si="5"/>
        <v>CLR_TASK_START</v>
      </c>
      <c r="I74" s="189" t="str">
        <f t="shared" si="3"/>
        <v xml:space="preserve"> (N'CLR_TASK_START','SQLCLR','')</v>
      </c>
    </row>
    <row r="75" spans="1:9" ht="27" x14ac:dyDescent="0.15">
      <c r="A75" s="179"/>
      <c r="B75" s="182" t="s">
        <v>635</v>
      </c>
      <c r="C75" s="182"/>
      <c r="D75" s="182" t="s">
        <v>503</v>
      </c>
      <c r="E75" s="182"/>
      <c r="F75" s="183" t="s">
        <v>636</v>
      </c>
      <c r="G75" s="190" t="str">
        <f t="shared" si="4"/>
        <v>CLRHOST_STATE_ACCESS</v>
      </c>
      <c r="H75" s="191" t="str">
        <f t="shared" si="5"/>
        <v>CLRHOST_STATE_ACCESS</v>
      </c>
      <c r="I75" s="189" t="str">
        <f t="shared" si="3"/>
        <v xml:space="preserve"> (N'CLRHOST_STATE_ACCESS','SQLCLR','')</v>
      </c>
    </row>
    <row r="76" spans="1:9" ht="18" x14ac:dyDescent="0.15">
      <c r="A76" s="179"/>
      <c r="B76" s="182" t="s">
        <v>637</v>
      </c>
      <c r="C76" s="182"/>
      <c r="D76" s="182"/>
      <c r="E76" s="182"/>
      <c r="F76" s="183" t="s">
        <v>585</v>
      </c>
      <c r="G76" s="190" t="str">
        <f t="shared" si="4"/>
        <v>CMEMPARTITIONED</v>
      </c>
      <c r="H76" s="191" t="str">
        <f t="shared" si="5"/>
        <v>CMEMPARTITIONED</v>
      </c>
      <c r="I76" s="189" t="str">
        <f t="shared" si="3"/>
        <v xml:space="preserve"> (N'CMEMPARTITIONED','','')</v>
      </c>
    </row>
    <row r="77" spans="1:9" ht="27" x14ac:dyDescent="0.15">
      <c r="A77" s="179"/>
      <c r="B77" s="182" t="s">
        <v>638</v>
      </c>
      <c r="C77" s="182"/>
      <c r="D77" s="182" t="s">
        <v>645</v>
      </c>
      <c r="E77" s="182"/>
      <c r="F77" s="183" t="s">
        <v>639</v>
      </c>
      <c r="G77" s="190" t="str">
        <f t="shared" si="4"/>
        <v>CMEMTHREAD</v>
      </c>
      <c r="H77" s="191" t="str">
        <f t="shared" si="5"/>
        <v>CMEMTHREAD</v>
      </c>
      <c r="I77" s="189" t="str">
        <f t="shared" si="3"/>
        <v xml:space="preserve"> (N'CMEMTHREAD','Memory','')</v>
      </c>
    </row>
    <row r="78" spans="1:9" ht="18" x14ac:dyDescent="0.15">
      <c r="A78" s="179"/>
      <c r="B78" s="182" t="s">
        <v>640</v>
      </c>
      <c r="C78" s="182"/>
      <c r="D78" s="182" t="s">
        <v>564</v>
      </c>
      <c r="E78" s="182"/>
      <c r="F78" s="183" t="s">
        <v>585</v>
      </c>
      <c r="G78" s="190" t="str">
        <f t="shared" si="4"/>
        <v>COLUMNSTORE_BUILD_THROTTLE</v>
      </c>
      <c r="H78" s="191" t="str">
        <f t="shared" si="5"/>
        <v>COLUMNSTORE_BUILD_THROTTLE</v>
      </c>
      <c r="I78" s="189" t="str">
        <f t="shared" si="3"/>
        <v xml:space="preserve"> (N'COLUMNSTORE_BUILD_THROTTLE','COLUMNSTORE','')</v>
      </c>
    </row>
    <row r="79" spans="1:9" ht="18" x14ac:dyDescent="0.15">
      <c r="A79" s="179"/>
      <c r="B79" s="182" t="s">
        <v>641</v>
      </c>
      <c r="C79" s="182"/>
      <c r="D79" s="182" t="s">
        <v>564</v>
      </c>
      <c r="E79" s="182"/>
      <c r="F79" s="183" t="s">
        <v>583</v>
      </c>
      <c r="G79" s="190" t="str">
        <f t="shared" si="4"/>
        <v>COLUMNSTORE_COLUMNDATASET_SESSION_LIST</v>
      </c>
      <c r="H79" s="191" t="str">
        <f t="shared" si="5"/>
        <v>COLUMNSTORE_COLUMNDATASET_SESSION_LIST</v>
      </c>
      <c r="I79" s="189" t="str">
        <f t="shared" si="3"/>
        <v xml:space="preserve"> (N'COLUMNSTORE_COLUMNDATASET_SESSION_LIST','COLUMNSTORE','')</v>
      </c>
    </row>
    <row r="80" spans="1:9" x14ac:dyDescent="0.15">
      <c r="A80" s="182"/>
      <c r="B80" s="182" t="s">
        <v>650</v>
      </c>
      <c r="C80" s="182"/>
      <c r="D80" s="182" t="s">
        <v>564</v>
      </c>
      <c r="E80" s="182"/>
      <c r="F80" s="183" t="s">
        <v>4999</v>
      </c>
      <c r="G80" s="190" t="str">
        <f t="shared" si="4"/>
        <v>COLUMNSTORE_MIGRATION_BACKGROUND_TASK</v>
      </c>
      <c r="H80" s="191" t="str">
        <f t="shared" si="5"/>
        <v>COLUMNSTORE_MIGRATION_BACKGROUND_TASK</v>
      </c>
      <c r="I80" s="189" t="str">
        <f t="shared" si="3"/>
        <v xml:space="preserve"> (N'COLUMNSTORE_MIGRATION_BACKGROUND_TASK','COLUMNSTORE','')</v>
      </c>
    </row>
    <row r="81" spans="1:9" x14ac:dyDescent="0.15">
      <c r="A81" s="179"/>
      <c r="B81" s="182" t="s">
        <v>642</v>
      </c>
      <c r="C81" s="182"/>
      <c r="D81" s="182"/>
      <c r="E81" s="182"/>
      <c r="F81" s="183" t="s">
        <v>643</v>
      </c>
      <c r="G81" s="190" t="str">
        <f t="shared" si="4"/>
        <v>COMMIT_TABLE</v>
      </c>
      <c r="H81" s="191" t="str">
        <f t="shared" si="5"/>
        <v>COMMIT_TABLE</v>
      </c>
      <c r="I81" s="189" t="str">
        <f t="shared" si="3"/>
        <v xml:space="preserve"> (N'COMMIT_TABLE','','')</v>
      </c>
    </row>
    <row r="82" spans="1:9" ht="18" x14ac:dyDescent="0.15">
      <c r="A82" s="179"/>
      <c r="B82" s="182" t="s">
        <v>644</v>
      </c>
      <c r="C82" s="182"/>
      <c r="D82" s="182"/>
      <c r="E82" s="182"/>
      <c r="F82" s="183" t="s">
        <v>583</v>
      </c>
      <c r="G82" s="190" t="str">
        <f t="shared" si="4"/>
        <v>CONNECTION_ENDPOINT_LOCK</v>
      </c>
      <c r="H82" s="191" t="str">
        <f t="shared" si="5"/>
        <v>CONNECTION_ENDPOINT_LOCK</v>
      </c>
      <c r="I82" s="189" t="str">
        <f t="shared" si="3"/>
        <v xml:space="preserve"> (N'CONNECTION_ENDPOINT_LOCK','','')</v>
      </c>
    </row>
    <row r="83" spans="1:9" ht="18" x14ac:dyDescent="0.15">
      <c r="A83" s="179"/>
      <c r="B83" s="182" t="s">
        <v>646</v>
      </c>
      <c r="C83" s="182"/>
      <c r="D83" s="182"/>
      <c r="E83" s="182"/>
      <c r="F83" s="183" t="s">
        <v>561</v>
      </c>
      <c r="G83" s="190" t="str">
        <f t="shared" si="4"/>
        <v>COUNTRECOVERYMGR</v>
      </c>
      <c r="H83" s="191" t="str">
        <f t="shared" si="5"/>
        <v>COUNTRECOVERYMGR</v>
      </c>
      <c r="I83" s="189" t="str">
        <f t="shared" si="3"/>
        <v xml:space="preserve"> (N'COUNTRECOVERYMGR','','')</v>
      </c>
    </row>
    <row r="84" spans="1:9" ht="18" x14ac:dyDescent="0.15">
      <c r="A84" s="179"/>
      <c r="B84" s="182" t="s">
        <v>647</v>
      </c>
      <c r="C84" s="182"/>
      <c r="D84" s="182"/>
      <c r="E84" s="182"/>
      <c r="F84" s="183" t="s">
        <v>561</v>
      </c>
      <c r="G84" s="190" t="str">
        <f t="shared" si="4"/>
        <v>CREATE_DATINISERVICE</v>
      </c>
      <c r="H84" s="191" t="str">
        <f t="shared" si="5"/>
        <v>CREATE_DATINISERVICE</v>
      </c>
      <c r="I84" s="189" t="str">
        <f t="shared" si="3"/>
        <v xml:space="preserve"> (N'CREATE_DATINISERVICE','','')</v>
      </c>
    </row>
    <row r="85" spans="1:9" ht="36" x14ac:dyDescent="0.15">
      <c r="A85" s="179"/>
      <c r="B85" s="182" t="s">
        <v>648</v>
      </c>
      <c r="C85" s="182"/>
      <c r="D85" s="182" t="s">
        <v>659</v>
      </c>
      <c r="E85" s="182" t="s">
        <v>573</v>
      </c>
      <c r="F85" s="183" t="s">
        <v>649</v>
      </c>
      <c r="G85" s="190" t="str">
        <f t="shared" si="4"/>
        <v>CXCONSUMER</v>
      </c>
      <c r="H85" s="191" t="str">
        <f t="shared" si="5"/>
        <v>CXCONSUMER</v>
      </c>
      <c r="I85" s="189" t="str">
        <f t="shared" si="3"/>
        <v xml:space="preserve"> (N'CXCONSUMER','Parallelism','I')</v>
      </c>
    </row>
    <row r="86" spans="1:9" ht="81" x14ac:dyDescent="0.15">
      <c r="A86" s="179"/>
      <c r="B86" s="182" t="s">
        <v>651</v>
      </c>
      <c r="C86" s="182"/>
      <c r="D86" s="182" t="s">
        <v>659</v>
      </c>
      <c r="E86" s="182"/>
      <c r="F86" s="183" t="s">
        <v>652</v>
      </c>
      <c r="G86" s="190" t="str">
        <f t="shared" si="4"/>
        <v>CXPACKET</v>
      </c>
      <c r="H86" s="191" t="str">
        <f t="shared" si="5"/>
        <v>CXPACKET</v>
      </c>
      <c r="I86" s="189" t="str">
        <f t="shared" si="3"/>
        <v xml:space="preserve"> (N'CXPACKET','Parallelism','')</v>
      </c>
    </row>
    <row r="87" spans="1:9" x14ac:dyDescent="0.15">
      <c r="A87" s="179"/>
      <c r="B87" s="182" t="s">
        <v>653</v>
      </c>
      <c r="C87" s="182"/>
      <c r="D87" s="182" t="s">
        <v>659</v>
      </c>
      <c r="E87" s="182"/>
      <c r="F87" s="183" t="s">
        <v>654</v>
      </c>
      <c r="G87" s="190" t="str">
        <f t="shared" si="4"/>
        <v>CXROWSET_SYNC</v>
      </c>
      <c r="H87" s="191" t="str">
        <f t="shared" si="5"/>
        <v>CXROWSET_SYNC</v>
      </c>
      <c r="I87" s="189" t="str">
        <f t="shared" si="3"/>
        <v xml:space="preserve"> (N'CXROWSET_SYNC','Parallelism','')</v>
      </c>
    </row>
    <row r="88" spans="1:9" x14ac:dyDescent="0.15">
      <c r="A88" s="179"/>
      <c r="B88" s="182" t="s">
        <v>655</v>
      </c>
      <c r="C88" s="182"/>
      <c r="D88" s="182" t="s">
        <v>665</v>
      </c>
      <c r="E88" s="182"/>
      <c r="F88" s="183" t="s">
        <v>656</v>
      </c>
      <c r="G88" s="190" t="str">
        <f t="shared" si="4"/>
        <v>DAC_INIT</v>
      </c>
      <c r="H88" s="191" t="str">
        <f t="shared" si="5"/>
        <v>DAC_INIT</v>
      </c>
      <c r="I88" s="189" t="str">
        <f t="shared" si="3"/>
        <v xml:space="preserve"> (N'DAC_INIT','Other','')</v>
      </c>
    </row>
    <row r="89" spans="1:9" ht="18" x14ac:dyDescent="0.15">
      <c r="A89" s="179"/>
      <c r="B89" s="182" t="s">
        <v>657</v>
      </c>
      <c r="C89" s="182"/>
      <c r="D89" s="182"/>
      <c r="E89" s="182"/>
      <c r="F89" s="183" t="s">
        <v>561</v>
      </c>
      <c r="G89" s="190" t="str">
        <f t="shared" si="4"/>
        <v>DBCC_SCALE_OUT_EXPR_CACHE</v>
      </c>
      <c r="H89" s="191" t="str">
        <f t="shared" si="5"/>
        <v>DBCC_SCALE_OUT_EXPR_CACHE</v>
      </c>
      <c r="I89" s="189" t="str">
        <f t="shared" si="3"/>
        <v xml:space="preserve"> (N'DBCC_SCALE_OUT_EXPR_CACHE','','')</v>
      </c>
    </row>
    <row r="90" spans="1:9" ht="18" x14ac:dyDescent="0.15">
      <c r="A90" s="179"/>
      <c r="B90" s="182" t="s">
        <v>658</v>
      </c>
      <c r="C90" s="182"/>
      <c r="D90" s="182" t="s">
        <v>497</v>
      </c>
      <c r="E90" s="182" t="s">
        <v>573</v>
      </c>
      <c r="F90" s="183" t="s">
        <v>496</v>
      </c>
      <c r="G90" s="190" t="str">
        <f t="shared" si="4"/>
        <v>DBMIRROR_DBM_EVENT</v>
      </c>
      <c r="H90" s="191" t="str">
        <f t="shared" si="5"/>
        <v>DBMIRROR_DBM_EVENT</v>
      </c>
      <c r="I90" s="189" t="str">
        <f t="shared" si="3"/>
        <v xml:space="preserve"> (N'DBMIRROR_DBM_EVENT','INFOONLY','I')</v>
      </c>
    </row>
    <row r="91" spans="1:9" ht="18" x14ac:dyDescent="0.15">
      <c r="A91" s="179"/>
      <c r="B91" s="182" t="s">
        <v>660</v>
      </c>
      <c r="C91" s="182"/>
      <c r="D91" s="182" t="s">
        <v>497</v>
      </c>
      <c r="E91" s="182" t="s">
        <v>573</v>
      </c>
      <c r="F91" s="183" t="s">
        <v>496</v>
      </c>
      <c r="G91" s="190" t="str">
        <f t="shared" si="4"/>
        <v>DBMIRROR_DBM_MUTEX</v>
      </c>
      <c r="H91" s="191" t="str">
        <f t="shared" si="5"/>
        <v>DBMIRROR_DBM_MUTEX</v>
      </c>
      <c r="I91" s="189" t="str">
        <f t="shared" si="3"/>
        <v xml:space="preserve"> (N'DBMIRROR_DBM_MUTEX','INFOONLY','I')</v>
      </c>
    </row>
    <row r="92" spans="1:9" x14ac:dyDescent="0.15">
      <c r="A92" s="179"/>
      <c r="B92" s="182" t="s">
        <v>661</v>
      </c>
      <c r="C92" s="182"/>
      <c r="D92" s="182" t="s">
        <v>672</v>
      </c>
      <c r="E92" s="182" t="s">
        <v>573</v>
      </c>
      <c r="F92" s="183" t="s">
        <v>662</v>
      </c>
      <c r="G92" s="190" t="str">
        <f t="shared" si="4"/>
        <v>DBMIRROR_EVENTS_QUEUE</v>
      </c>
      <c r="H92" s="191" t="str">
        <f t="shared" si="5"/>
        <v>DBMIRROR_EVENTS_QUEUE</v>
      </c>
      <c r="I92" s="189" t="str">
        <f t="shared" si="3"/>
        <v xml:space="preserve"> (N'DBMIRROR_EVENTS_QUEUE','MIRROR','I')</v>
      </c>
    </row>
    <row r="93" spans="1:9" ht="36" x14ac:dyDescent="0.15">
      <c r="A93" s="179"/>
      <c r="B93" s="182" t="s">
        <v>663</v>
      </c>
      <c r="C93" s="182"/>
      <c r="D93" s="182" t="s">
        <v>513</v>
      </c>
      <c r="E93" s="182"/>
      <c r="F93" s="183" t="s">
        <v>664</v>
      </c>
      <c r="G93" s="190" t="str">
        <f t="shared" si="4"/>
        <v>DBMIRROR_SEND</v>
      </c>
      <c r="H93" s="191" t="str">
        <f t="shared" si="5"/>
        <v>DBMIRROR_SEND</v>
      </c>
      <c r="I93" s="189" t="str">
        <f t="shared" si="3"/>
        <v xml:space="preserve"> (N'DBMIRROR_SEND','NetworkI/O','')</v>
      </c>
    </row>
    <row r="94" spans="1:9" x14ac:dyDescent="0.15">
      <c r="A94" s="179"/>
      <c r="B94" s="182" t="s">
        <v>666</v>
      </c>
      <c r="C94" s="182"/>
      <c r="D94" s="182" t="s">
        <v>672</v>
      </c>
      <c r="E94" s="182" t="s">
        <v>573</v>
      </c>
      <c r="F94" s="183" t="s">
        <v>667</v>
      </c>
      <c r="G94" s="190" t="str">
        <f t="shared" si="4"/>
        <v>DBMIRROR_WORKER_QUEUE</v>
      </c>
      <c r="H94" s="191" t="str">
        <f t="shared" si="5"/>
        <v>DBMIRROR_WORKER_QUEUE</v>
      </c>
      <c r="I94" s="189" t="str">
        <f t="shared" si="3"/>
        <v xml:space="preserve"> (N'DBMIRROR_WORKER_QUEUE','MIRROR','I')</v>
      </c>
    </row>
    <row r="95" spans="1:9" ht="18" x14ac:dyDescent="0.15">
      <c r="A95" s="179"/>
      <c r="B95" s="182" t="s">
        <v>668</v>
      </c>
      <c r="C95" s="182"/>
      <c r="D95" s="182" t="s">
        <v>672</v>
      </c>
      <c r="E95" s="182" t="s">
        <v>573</v>
      </c>
      <c r="F95" s="183" t="s">
        <v>669</v>
      </c>
      <c r="G95" s="190" t="str">
        <f t="shared" si="4"/>
        <v>DBMIRRORING_CMD</v>
      </c>
      <c r="H95" s="191" t="str">
        <f t="shared" si="5"/>
        <v>DBMIRRORING_CMD</v>
      </c>
      <c r="I95" s="189" t="str">
        <f t="shared" si="3"/>
        <v xml:space="preserve"> (N'DBMIRRORING_CMD','MIRROR','I')</v>
      </c>
    </row>
    <row r="96" spans="1:9" ht="18" x14ac:dyDescent="0.15">
      <c r="A96" s="179"/>
      <c r="B96" s="182" t="s">
        <v>670</v>
      </c>
      <c r="C96" s="182"/>
      <c r="D96" s="182"/>
      <c r="E96" s="182"/>
      <c r="F96" s="183" t="s">
        <v>585</v>
      </c>
      <c r="G96" s="190" t="str">
        <f t="shared" si="4"/>
        <v>DBSEEDING_FLOWCONTROL</v>
      </c>
      <c r="H96" s="191" t="str">
        <f t="shared" si="5"/>
        <v>DBSEEDING_FLOWCONTROL</v>
      </c>
      <c r="I96" s="189" t="str">
        <f t="shared" si="3"/>
        <v xml:space="preserve"> (N'DBSEEDING_FLOWCONTROL','','')</v>
      </c>
    </row>
    <row r="97" spans="1:9" ht="18" x14ac:dyDescent="0.15">
      <c r="A97" s="179"/>
      <c r="B97" s="182" t="s">
        <v>671</v>
      </c>
      <c r="C97" s="182"/>
      <c r="D97" s="182"/>
      <c r="E97" s="182"/>
      <c r="F97" s="183" t="s">
        <v>585</v>
      </c>
      <c r="G97" s="190" t="str">
        <f t="shared" si="4"/>
        <v>DBSEEDING_OPERATION</v>
      </c>
      <c r="H97" s="191" t="str">
        <f t="shared" si="5"/>
        <v>DBSEEDING_OPERATION</v>
      </c>
      <c r="I97" s="189" t="str">
        <f t="shared" si="3"/>
        <v xml:space="preserve"> (N'DBSEEDING_OPERATION','','')</v>
      </c>
    </row>
    <row r="98" spans="1:9" ht="27" x14ac:dyDescent="0.15">
      <c r="A98" s="179"/>
      <c r="B98" s="182" t="s">
        <v>673</v>
      </c>
      <c r="C98" s="182"/>
      <c r="D98" s="182" t="s">
        <v>682</v>
      </c>
      <c r="E98" s="182"/>
      <c r="F98" s="183" t="s">
        <v>674</v>
      </c>
      <c r="G98" s="190" t="str">
        <f t="shared" si="4"/>
        <v>DEADLOCK_ENUM_MUTEX</v>
      </c>
      <c r="H98" s="191" t="str">
        <f t="shared" si="5"/>
        <v>DEADLOCK_ENUM_MUTEX</v>
      </c>
      <c r="I98" s="189" t="str">
        <f t="shared" si="3"/>
        <v xml:space="preserve"> (N'DEADLOCK_ENUM_MUTEX','DEADLOCK','')</v>
      </c>
    </row>
    <row r="99" spans="1:9" ht="45" x14ac:dyDescent="0.15">
      <c r="A99" s="179"/>
      <c r="B99" s="182" t="s">
        <v>675</v>
      </c>
      <c r="C99" s="182"/>
      <c r="D99" s="182" t="s">
        <v>682</v>
      </c>
      <c r="E99" s="182"/>
      <c r="F99" s="183" t="s">
        <v>676</v>
      </c>
      <c r="G99" s="190" t="str">
        <f t="shared" si="4"/>
        <v>DEADLOCK_TASK_SEARCH</v>
      </c>
      <c r="H99" s="191" t="str">
        <f t="shared" si="5"/>
        <v>DEADLOCK_TASK_SEARCH</v>
      </c>
      <c r="I99" s="189" t="str">
        <f t="shared" si="3"/>
        <v xml:space="preserve"> (N'DEADLOCK_TASK_SEARCH','DEADLOCK','')</v>
      </c>
    </row>
    <row r="100" spans="1:9" x14ac:dyDescent="0.15">
      <c r="A100" s="179"/>
      <c r="B100" s="182" t="s">
        <v>677</v>
      </c>
      <c r="C100" s="182"/>
      <c r="D100" s="182" t="s">
        <v>665</v>
      </c>
      <c r="E100" s="182"/>
      <c r="F100" s="183" t="s">
        <v>678</v>
      </c>
      <c r="G100" s="190" t="str">
        <f t="shared" si="4"/>
        <v>DEBUG</v>
      </c>
      <c r="H100" s="191" t="str">
        <f t="shared" si="5"/>
        <v>DEBUG</v>
      </c>
      <c r="I100" s="189" t="str">
        <f t="shared" si="3"/>
        <v xml:space="preserve"> (N'DEBUG','Other','')</v>
      </c>
    </row>
    <row r="101" spans="1:9" ht="18" x14ac:dyDescent="0.15">
      <c r="A101" s="179"/>
      <c r="B101" s="182" t="s">
        <v>679</v>
      </c>
      <c r="C101" s="182"/>
      <c r="D101" s="182"/>
      <c r="E101" s="182"/>
      <c r="F101" s="183" t="s">
        <v>583</v>
      </c>
      <c r="G101" s="190" t="str">
        <f t="shared" si="4"/>
        <v>DIRECTLOGCONSUMER_LIST</v>
      </c>
      <c r="H101" s="191" t="str">
        <f t="shared" si="5"/>
        <v>DIRECTLOGCONSUMER_LIST</v>
      </c>
      <c r="I101" s="189" t="str">
        <f t="shared" si="3"/>
        <v xml:space="preserve"> (N'DIRECTLOGCONSUMER_LIST','','')</v>
      </c>
    </row>
    <row r="102" spans="1:9" ht="18" x14ac:dyDescent="0.15">
      <c r="A102" s="179"/>
      <c r="B102" s="182" t="s">
        <v>680</v>
      </c>
      <c r="C102" s="182"/>
      <c r="D102" s="182"/>
      <c r="E102" s="182" t="s">
        <v>573</v>
      </c>
      <c r="F102" s="183" t="s">
        <v>561</v>
      </c>
      <c r="G102" s="190" t="str">
        <f t="shared" si="4"/>
        <v>DIRTY_PAGE_POLL</v>
      </c>
      <c r="H102" s="191" t="str">
        <f t="shared" si="5"/>
        <v>DIRTY_PAGE_POLL</v>
      </c>
      <c r="I102" s="189" t="str">
        <f t="shared" si="3"/>
        <v xml:space="preserve"> (N'DIRTY_PAGE_POLL','','I')</v>
      </c>
    </row>
    <row r="103" spans="1:9" ht="18" x14ac:dyDescent="0.15">
      <c r="A103" s="179"/>
      <c r="B103" s="182" t="s">
        <v>681</v>
      </c>
      <c r="C103" s="182"/>
      <c r="D103" s="182"/>
      <c r="E103" s="182"/>
      <c r="F103" s="183" t="s">
        <v>561</v>
      </c>
      <c r="G103" s="190" t="str">
        <f t="shared" si="4"/>
        <v>DIRTY_PAGE_SYNC</v>
      </c>
      <c r="H103" s="191" t="str">
        <f t="shared" si="5"/>
        <v>DIRTY_PAGE_SYNC</v>
      </c>
      <c r="I103" s="189" t="str">
        <f t="shared" si="3"/>
        <v xml:space="preserve"> (N'DIRTY_PAGE_SYNC','','')</v>
      </c>
    </row>
    <row r="104" spans="1:9" ht="18" x14ac:dyDescent="0.15">
      <c r="A104" s="179"/>
      <c r="B104" s="182" t="s">
        <v>683</v>
      </c>
      <c r="C104" s="182"/>
      <c r="D104" s="182"/>
      <c r="E104" s="182"/>
      <c r="F104" s="183" t="s">
        <v>583</v>
      </c>
      <c r="G104" s="190" t="str">
        <f t="shared" si="4"/>
        <v>DIRTY_PAGE_TABLE_LOCK</v>
      </c>
      <c r="H104" s="191" t="str">
        <f t="shared" si="5"/>
        <v>DIRTY_PAGE_TABLE_LOCK</v>
      </c>
      <c r="I104" s="189" t="str">
        <f t="shared" si="3"/>
        <v xml:space="preserve"> (N'DIRTY_PAGE_TABLE_LOCK','','')</v>
      </c>
    </row>
    <row r="105" spans="1:9" ht="54" x14ac:dyDescent="0.15">
      <c r="A105" s="179"/>
      <c r="B105" s="182" t="s">
        <v>684</v>
      </c>
      <c r="C105" s="182"/>
      <c r="D105" s="182" t="s">
        <v>665</v>
      </c>
      <c r="E105" s="182"/>
      <c r="F105" s="183" t="s">
        <v>685</v>
      </c>
      <c r="G105" s="190" t="str">
        <f t="shared" si="4"/>
        <v>DISABLE_VERSIONING</v>
      </c>
      <c r="H105" s="191" t="str">
        <f t="shared" si="5"/>
        <v>DISABLE_VERSIONING</v>
      </c>
      <c r="I105" s="189" t="str">
        <f t="shared" si="3"/>
        <v xml:space="preserve"> (N'DISABLE_VERSIONING','Other','')</v>
      </c>
    </row>
    <row r="106" spans="1:9" ht="36" x14ac:dyDescent="0.15">
      <c r="A106" s="179"/>
      <c r="B106" s="182" t="s">
        <v>686</v>
      </c>
      <c r="C106" s="182"/>
      <c r="D106" s="182" t="s">
        <v>531</v>
      </c>
      <c r="E106" s="182"/>
      <c r="F106" s="183" t="s">
        <v>687</v>
      </c>
      <c r="G106" s="190" t="str">
        <f t="shared" si="4"/>
        <v>DISKIO_SUSPEND</v>
      </c>
      <c r="H106" s="191" t="str">
        <f t="shared" si="5"/>
        <v>DISKIO_SUSPEND</v>
      </c>
      <c r="I106" s="189" t="str">
        <f t="shared" si="3"/>
        <v xml:space="preserve"> (N'DISKIO_SUSPEND','Backup','')</v>
      </c>
    </row>
    <row r="107" spans="1:9" ht="18" x14ac:dyDescent="0.15">
      <c r="A107" s="179"/>
      <c r="B107" s="182" t="s">
        <v>688</v>
      </c>
      <c r="C107" s="182"/>
      <c r="D107" s="182"/>
      <c r="E107" s="182"/>
      <c r="F107" s="183" t="s">
        <v>561</v>
      </c>
      <c r="G107" s="190" t="str">
        <f t="shared" si="4"/>
        <v>DISPATCHER_PRIORITY_QUEUE_SEMAPHORE</v>
      </c>
      <c r="H107" s="191" t="str">
        <f t="shared" si="5"/>
        <v>DISPATCHER_PRIORITY_QUEUE_SEMAPHORE</v>
      </c>
      <c r="I107" s="189" t="str">
        <f t="shared" si="3"/>
        <v xml:space="preserve"> (N'DISPATCHER_PRIORITY_QUEUE_SEMAPHORE','','')</v>
      </c>
    </row>
    <row r="108" spans="1:9" ht="27" x14ac:dyDescent="0.15">
      <c r="A108" s="179"/>
      <c r="B108" s="182" t="s">
        <v>689</v>
      </c>
      <c r="C108" s="182" t="s">
        <v>613</v>
      </c>
      <c r="D108" s="182" t="s">
        <v>699</v>
      </c>
      <c r="E108" s="182" t="s">
        <v>573</v>
      </c>
      <c r="F108" s="183" t="s">
        <v>690</v>
      </c>
      <c r="G108" s="190" t="str">
        <f t="shared" si="4"/>
        <v>DISPATCHER_QUEUE_SEMAPHORE</v>
      </c>
      <c r="H108" s="191" t="str">
        <f t="shared" si="5"/>
        <v>DISPATCHER_QUEUE_SEMAPHORE</v>
      </c>
      <c r="I108" s="189" t="str">
        <f t="shared" si="3"/>
        <v xml:space="preserve"> (N'DISPATCHER_QUEUE_SEMAPHORE','DISPATHCER','I')</v>
      </c>
    </row>
    <row r="109" spans="1:9" x14ac:dyDescent="0.15">
      <c r="A109" s="179"/>
      <c r="B109" s="182" t="s">
        <v>691</v>
      </c>
      <c r="C109" s="182"/>
      <c r="D109" s="182" t="s">
        <v>665</v>
      </c>
      <c r="E109" s="182"/>
      <c r="F109" s="183" t="s">
        <v>692</v>
      </c>
      <c r="G109" s="190" t="str">
        <f t="shared" si="4"/>
        <v>DLL_LOADING_MUTEX</v>
      </c>
      <c r="H109" s="191" t="str">
        <f t="shared" si="5"/>
        <v>DLL_LOADING_MUTEX</v>
      </c>
      <c r="I109" s="189" t="str">
        <f t="shared" si="3"/>
        <v xml:space="preserve"> (N'DLL_LOADING_MUTEX','Other','')</v>
      </c>
    </row>
    <row r="110" spans="1:9" ht="18" x14ac:dyDescent="0.15">
      <c r="A110" s="179"/>
      <c r="B110" s="182" t="s">
        <v>693</v>
      </c>
      <c r="C110" s="182"/>
      <c r="D110" s="182"/>
      <c r="E110" s="182"/>
      <c r="F110" s="183" t="s">
        <v>583</v>
      </c>
      <c r="G110" s="190" t="str">
        <f t="shared" si="4"/>
        <v>DPT_ENTRY_LOCK</v>
      </c>
      <c r="H110" s="191" t="str">
        <f t="shared" si="5"/>
        <v>DPT_ENTRY_LOCK</v>
      </c>
      <c r="I110" s="189" t="str">
        <f t="shared" si="3"/>
        <v xml:space="preserve"> (N'DPT_ENTRY_LOCK','','')</v>
      </c>
    </row>
    <row r="111" spans="1:9" ht="18" x14ac:dyDescent="0.15">
      <c r="A111" s="179"/>
      <c r="B111" s="182" t="s">
        <v>694</v>
      </c>
      <c r="C111" s="182"/>
      <c r="D111" s="182"/>
      <c r="E111" s="182"/>
      <c r="F111" s="183" t="s">
        <v>585</v>
      </c>
      <c r="G111" s="190" t="str">
        <f t="shared" si="4"/>
        <v>DROP_DATABASE_TIMER_TASK</v>
      </c>
      <c r="H111" s="191" t="str">
        <f t="shared" si="5"/>
        <v>DROP_DATABASE_TIMER_TASK</v>
      </c>
      <c r="I111" s="189" t="str">
        <f t="shared" si="3"/>
        <v xml:space="preserve"> (N'DROP_DATABASE_TIMER_TASK','','')</v>
      </c>
    </row>
    <row r="112" spans="1:9" ht="18" x14ac:dyDescent="0.15">
      <c r="A112" s="179"/>
      <c r="B112" s="182" t="s">
        <v>695</v>
      </c>
      <c r="C112" s="182"/>
      <c r="D112" s="182" t="s">
        <v>665</v>
      </c>
      <c r="E112" s="182"/>
      <c r="F112" s="183" t="s">
        <v>696</v>
      </c>
      <c r="G112" s="190" t="str">
        <f t="shared" si="4"/>
        <v>DROPTEMP</v>
      </c>
      <c r="H112" s="191" t="str">
        <f t="shared" si="5"/>
        <v>DROPTEMP</v>
      </c>
      <c r="I112" s="189" t="str">
        <f t="shared" si="3"/>
        <v xml:space="preserve"> (N'DROPTEMP','Other','')</v>
      </c>
    </row>
    <row r="113" spans="1:9" ht="36" x14ac:dyDescent="0.15">
      <c r="A113" s="179"/>
      <c r="B113" s="182" t="s">
        <v>697</v>
      </c>
      <c r="C113" s="182"/>
      <c r="D113" s="182" t="s">
        <v>697</v>
      </c>
      <c r="E113" s="182"/>
      <c r="F113" s="183" t="s">
        <v>698</v>
      </c>
      <c r="G113" s="190" t="str">
        <f t="shared" si="4"/>
        <v>DTC</v>
      </c>
      <c r="H113" s="191" t="str">
        <f t="shared" si="5"/>
        <v>DTC</v>
      </c>
      <c r="I113" s="189" t="str">
        <f t="shared" si="3"/>
        <v xml:space="preserve"> (N'DTC','DTC','')</v>
      </c>
    </row>
    <row r="114" spans="1:9" ht="36" x14ac:dyDescent="0.15">
      <c r="A114" s="179"/>
      <c r="B114" s="182" t="s">
        <v>700</v>
      </c>
      <c r="C114" s="182"/>
      <c r="D114" s="182" t="s">
        <v>697</v>
      </c>
      <c r="E114" s="182"/>
      <c r="F114" s="183" t="s">
        <v>701</v>
      </c>
      <c r="G114" s="190" t="str">
        <f t="shared" si="4"/>
        <v>DTC_ABORT_REQUEST</v>
      </c>
      <c r="H114" s="191" t="str">
        <f t="shared" si="5"/>
        <v>DTC_ABORT_REQUEST</v>
      </c>
      <c r="I114" s="189" t="str">
        <f t="shared" si="3"/>
        <v xml:space="preserve"> (N'DTC_ABORT_REQUEST','DTC','')</v>
      </c>
    </row>
    <row r="115" spans="1:9" ht="27" x14ac:dyDescent="0.15">
      <c r="A115" s="179"/>
      <c r="B115" s="182" t="s">
        <v>702</v>
      </c>
      <c r="C115" s="182"/>
      <c r="D115" s="182" t="s">
        <v>697</v>
      </c>
      <c r="E115" s="182"/>
      <c r="F115" s="183" t="s">
        <v>703</v>
      </c>
      <c r="G115" s="190" t="str">
        <f t="shared" si="4"/>
        <v>DTC_RESOLVE</v>
      </c>
      <c r="H115" s="191" t="str">
        <f t="shared" si="5"/>
        <v>DTC_RESOLVE</v>
      </c>
      <c r="I115" s="189" t="str">
        <f t="shared" si="3"/>
        <v xml:space="preserve"> (N'DTC_RESOLVE','DTC','')</v>
      </c>
    </row>
    <row r="116" spans="1:9" ht="27" x14ac:dyDescent="0.15">
      <c r="A116" s="179"/>
      <c r="B116" s="182" t="s">
        <v>704</v>
      </c>
      <c r="C116" s="182"/>
      <c r="D116" s="182" t="s">
        <v>697</v>
      </c>
      <c r="E116" s="182"/>
      <c r="F116" s="183" t="s">
        <v>705</v>
      </c>
      <c r="G116" s="190" t="str">
        <f t="shared" si="4"/>
        <v>DTC_STATE</v>
      </c>
      <c r="H116" s="191" t="str">
        <f t="shared" si="5"/>
        <v>DTC_STATE</v>
      </c>
      <c r="I116" s="189" t="str">
        <f t="shared" si="3"/>
        <v xml:space="preserve"> (N'DTC_STATE','DTC','')</v>
      </c>
    </row>
    <row r="117" spans="1:9" ht="45" x14ac:dyDescent="0.15">
      <c r="A117" s="179"/>
      <c r="B117" s="182" t="s">
        <v>706</v>
      </c>
      <c r="C117" s="182"/>
      <c r="D117" s="182" t="s">
        <v>697</v>
      </c>
      <c r="E117" s="182"/>
      <c r="F117" s="183" t="s">
        <v>707</v>
      </c>
      <c r="G117" s="190" t="str">
        <f t="shared" si="4"/>
        <v>DTC_TMDOWN_REQUEST</v>
      </c>
      <c r="H117" s="191" t="str">
        <f t="shared" si="5"/>
        <v>DTC_TMDOWN_REQUEST</v>
      </c>
      <c r="I117" s="189" t="str">
        <f t="shared" si="3"/>
        <v xml:space="preserve"> (N'DTC_TMDOWN_REQUEST','DTC','')</v>
      </c>
    </row>
    <row r="118" spans="1:9" ht="18" x14ac:dyDescent="0.15">
      <c r="A118" s="179"/>
      <c r="B118" s="182" t="s">
        <v>708</v>
      </c>
      <c r="C118" s="182"/>
      <c r="D118" s="182" t="s">
        <v>697</v>
      </c>
      <c r="E118" s="182"/>
      <c r="F118" s="183" t="s">
        <v>709</v>
      </c>
      <c r="G118" s="190" t="str">
        <f t="shared" si="4"/>
        <v>DTC_WAITFOR_OUTCOME</v>
      </c>
      <c r="H118" s="191" t="str">
        <f t="shared" si="5"/>
        <v>DTC_WAITFOR_OUTCOME</v>
      </c>
      <c r="I118" s="189" t="str">
        <f t="shared" si="3"/>
        <v xml:space="preserve"> (N'DTC_WAITFOR_OUTCOME','DTC','')</v>
      </c>
    </row>
    <row r="119" spans="1:9" ht="18" x14ac:dyDescent="0.15">
      <c r="A119" s="179"/>
      <c r="B119" s="182" t="s">
        <v>710</v>
      </c>
      <c r="C119" s="182"/>
      <c r="D119" s="182" t="s">
        <v>697</v>
      </c>
      <c r="E119" s="182"/>
      <c r="F119" s="183" t="s">
        <v>583</v>
      </c>
      <c r="G119" s="190" t="str">
        <f t="shared" si="4"/>
        <v>DTCNEW_ENLIST</v>
      </c>
      <c r="H119" s="191" t="str">
        <f t="shared" si="5"/>
        <v>DTCNEW_ENLIST</v>
      </c>
      <c r="I119" s="189" t="str">
        <f t="shared" si="3"/>
        <v xml:space="preserve"> (N'DTCNEW_ENLIST','DTC','')</v>
      </c>
    </row>
    <row r="120" spans="1:9" ht="18" x14ac:dyDescent="0.15">
      <c r="A120" s="179"/>
      <c r="B120" s="182" t="s">
        <v>711</v>
      </c>
      <c r="C120" s="182"/>
      <c r="D120" s="182" t="s">
        <v>697</v>
      </c>
      <c r="E120" s="182"/>
      <c r="F120" s="183" t="s">
        <v>583</v>
      </c>
      <c r="G120" s="190" t="str">
        <f t="shared" si="4"/>
        <v>DTCNEW_PREPARE</v>
      </c>
      <c r="H120" s="191" t="str">
        <f t="shared" si="5"/>
        <v>DTCNEW_PREPARE</v>
      </c>
      <c r="I120" s="189" t="str">
        <f t="shared" si="3"/>
        <v xml:space="preserve"> (N'DTCNEW_PREPARE','DTC','')</v>
      </c>
    </row>
    <row r="121" spans="1:9" ht="18" x14ac:dyDescent="0.15">
      <c r="A121" s="179"/>
      <c r="B121" s="182" t="s">
        <v>712</v>
      </c>
      <c r="C121" s="182"/>
      <c r="D121" s="182" t="s">
        <v>697</v>
      </c>
      <c r="E121" s="182"/>
      <c r="F121" s="183" t="s">
        <v>583</v>
      </c>
      <c r="G121" s="190" t="str">
        <f t="shared" si="4"/>
        <v>DTCNEW_RECOVERY</v>
      </c>
      <c r="H121" s="191" t="str">
        <f t="shared" si="5"/>
        <v>DTCNEW_RECOVERY</v>
      </c>
      <c r="I121" s="189" t="str">
        <f t="shared" si="3"/>
        <v xml:space="preserve"> (N'DTCNEW_RECOVERY','DTC','')</v>
      </c>
    </row>
    <row r="122" spans="1:9" ht="18" x14ac:dyDescent="0.15">
      <c r="A122" s="179"/>
      <c r="B122" s="182" t="s">
        <v>713</v>
      </c>
      <c r="C122" s="182"/>
      <c r="D122" s="182" t="s">
        <v>697</v>
      </c>
      <c r="E122" s="182"/>
      <c r="F122" s="183" t="s">
        <v>583</v>
      </c>
      <c r="G122" s="190" t="str">
        <f t="shared" si="4"/>
        <v>DTCNEW_TM</v>
      </c>
      <c r="H122" s="191" t="str">
        <f t="shared" si="5"/>
        <v>DTCNEW_TM</v>
      </c>
      <c r="I122" s="189" t="str">
        <f t="shared" si="3"/>
        <v xml:space="preserve"> (N'DTCNEW_TM','DTC','')</v>
      </c>
    </row>
    <row r="123" spans="1:9" ht="18" x14ac:dyDescent="0.15">
      <c r="A123" s="179"/>
      <c r="B123" s="182" t="s">
        <v>714</v>
      </c>
      <c r="C123" s="182"/>
      <c r="D123" s="182" t="s">
        <v>697</v>
      </c>
      <c r="E123" s="182"/>
      <c r="F123" s="183" t="s">
        <v>583</v>
      </c>
      <c r="G123" s="190" t="str">
        <f t="shared" si="4"/>
        <v>DTCNEW_TRANSACTION_ENLISTMENT</v>
      </c>
      <c r="H123" s="191" t="str">
        <f t="shared" si="5"/>
        <v>DTCNEW_TRANSACTION_ENLISTMENT</v>
      </c>
      <c r="I123" s="189" t="str">
        <f t="shared" si="3"/>
        <v xml:space="preserve"> (N'DTCNEW_TRANSACTION_ENLISTMENT','DTC','')</v>
      </c>
    </row>
    <row r="124" spans="1:9" ht="18" x14ac:dyDescent="0.15">
      <c r="A124" s="179"/>
      <c r="B124" s="182" t="s">
        <v>715</v>
      </c>
      <c r="C124" s="182"/>
      <c r="D124" s="182" t="s">
        <v>697</v>
      </c>
      <c r="E124" s="182"/>
      <c r="F124" s="183" t="s">
        <v>561</v>
      </c>
      <c r="G124" s="190" t="str">
        <f t="shared" si="4"/>
        <v>DTCPNTSYNC</v>
      </c>
      <c r="H124" s="191" t="str">
        <f t="shared" si="5"/>
        <v>DTCPNTSYNC</v>
      </c>
      <c r="I124" s="189" t="str">
        <f t="shared" si="3"/>
        <v xml:space="preserve"> (N'DTCPNTSYNC','DTC','')</v>
      </c>
    </row>
    <row r="125" spans="1:9" ht="27" x14ac:dyDescent="0.15">
      <c r="A125" s="179"/>
      <c r="B125" s="182" t="s">
        <v>716</v>
      </c>
      <c r="C125" s="182"/>
      <c r="D125" s="182" t="s">
        <v>665</v>
      </c>
      <c r="E125" s="182"/>
      <c r="F125" s="183" t="s">
        <v>717</v>
      </c>
      <c r="G125" s="190" t="str">
        <f t="shared" si="4"/>
        <v>DUMP_LOG_COORDINATOR</v>
      </c>
      <c r="H125" s="191" t="str">
        <f t="shared" si="5"/>
        <v>DUMP_LOG_COORDINATOR</v>
      </c>
      <c r="I125" s="189" t="str">
        <f t="shared" si="3"/>
        <v xml:space="preserve"> (N'DUMP_LOG_COORDINATOR','Other','')</v>
      </c>
    </row>
    <row r="126" spans="1:9" x14ac:dyDescent="0.15">
      <c r="A126" s="179"/>
      <c r="B126" s="182" t="s">
        <v>718</v>
      </c>
      <c r="C126" s="182"/>
      <c r="D126" s="182" t="s">
        <v>665</v>
      </c>
      <c r="E126" s="182"/>
      <c r="F126" s="183" t="s">
        <v>643</v>
      </c>
      <c r="G126" s="190" t="str">
        <f t="shared" si="4"/>
        <v>DUMP_LOG_COORDINATOR_QUEUE</v>
      </c>
      <c r="H126" s="191" t="str">
        <f t="shared" si="5"/>
        <v>DUMP_LOG_COORDINATOR_QUEUE</v>
      </c>
      <c r="I126" s="189" t="str">
        <f t="shared" si="3"/>
        <v xml:space="preserve"> (N'DUMP_LOG_COORDINATOR_QUEUE','Other','')</v>
      </c>
    </row>
    <row r="127" spans="1:9" ht="18" x14ac:dyDescent="0.15">
      <c r="A127" s="179"/>
      <c r="B127" s="182" t="s">
        <v>719</v>
      </c>
      <c r="C127" s="182"/>
      <c r="D127" s="182" t="s">
        <v>497</v>
      </c>
      <c r="E127" s="182"/>
      <c r="F127" s="183" t="s">
        <v>496</v>
      </c>
      <c r="G127" s="190" t="str">
        <f t="shared" si="4"/>
        <v>DUMPTRIGGER</v>
      </c>
      <c r="H127" s="191" t="str">
        <f t="shared" si="5"/>
        <v>DUMPTRIGGER</v>
      </c>
      <c r="I127" s="189" t="str">
        <f t="shared" si="3"/>
        <v xml:space="preserve"> (N'DUMPTRIGGER','INFOONLY','')</v>
      </c>
    </row>
    <row r="128" spans="1:9" ht="18" x14ac:dyDescent="0.15">
      <c r="A128" s="179"/>
      <c r="B128" s="182" t="s">
        <v>720</v>
      </c>
      <c r="C128" s="182"/>
      <c r="D128" s="182" t="s">
        <v>497</v>
      </c>
      <c r="E128" s="182"/>
      <c r="F128" s="183" t="s">
        <v>496</v>
      </c>
      <c r="G128" s="190" t="str">
        <f t="shared" si="4"/>
        <v>EC</v>
      </c>
      <c r="H128" s="191" t="str">
        <f t="shared" si="5"/>
        <v>EC</v>
      </c>
      <c r="I128" s="189" t="str">
        <f t="shared" si="3"/>
        <v xml:space="preserve"> (N'EC','INFOONLY','')</v>
      </c>
    </row>
    <row r="129" spans="1:9" ht="18" x14ac:dyDescent="0.15">
      <c r="A129" s="179"/>
      <c r="B129" s="182" t="s">
        <v>721</v>
      </c>
      <c r="C129" s="182"/>
      <c r="D129" s="182" t="s">
        <v>665</v>
      </c>
      <c r="E129" s="182"/>
      <c r="F129" s="183" t="s">
        <v>722</v>
      </c>
      <c r="G129" s="190" t="str">
        <f t="shared" si="4"/>
        <v>EE_PMOLOCK</v>
      </c>
      <c r="H129" s="191" t="str">
        <f t="shared" si="5"/>
        <v>EE_PMOLOCK</v>
      </c>
      <c r="I129" s="189" t="str">
        <f t="shared" si="3"/>
        <v xml:space="preserve"> (N'EE_PMOLOCK','Other','')</v>
      </c>
    </row>
    <row r="130" spans="1:9" ht="27" x14ac:dyDescent="0.15">
      <c r="A130" s="179"/>
      <c r="B130" s="182" t="s">
        <v>723</v>
      </c>
      <c r="C130" s="182"/>
      <c r="D130" s="182" t="s">
        <v>665</v>
      </c>
      <c r="E130" s="182"/>
      <c r="F130" s="183" t="s">
        <v>724</v>
      </c>
      <c r="G130" s="190" t="str">
        <f t="shared" si="4"/>
        <v>EE_SPECPROC_MAP_INIT</v>
      </c>
      <c r="H130" s="191" t="str">
        <f t="shared" si="5"/>
        <v>EE_SPECPROC_MAP_INIT</v>
      </c>
      <c r="I130" s="189" t="str">
        <f t="shared" si="3"/>
        <v xml:space="preserve"> (N'EE_SPECPROC_MAP_INIT','Other','')</v>
      </c>
    </row>
    <row r="131" spans="1:9" ht="18" x14ac:dyDescent="0.15">
      <c r="A131" s="179"/>
      <c r="B131" s="182" t="s">
        <v>725</v>
      </c>
      <c r="C131" s="182"/>
      <c r="D131" s="182"/>
      <c r="E131" s="182"/>
      <c r="F131" s="183" t="s">
        <v>561</v>
      </c>
      <c r="G131" s="190" t="str">
        <f t="shared" si="4"/>
        <v>ENABLE_EMPTY_VERSIONING</v>
      </c>
      <c r="H131" s="191" t="str">
        <f t="shared" si="5"/>
        <v>ENABLE_EMPTY_VERSIONING</v>
      </c>
      <c r="I131" s="189" t="str">
        <f t="shared" ref="I131:I194" si="6">" (N'"&amp;B131&amp;"','"&amp;D131&amp;"','"&amp;E131&amp;"')"</f>
        <v xml:space="preserve"> (N'ENABLE_EMPTY_VERSIONING','','')</v>
      </c>
    </row>
    <row r="132" spans="1:9" ht="36" x14ac:dyDescent="0.15">
      <c r="A132" s="179"/>
      <c r="B132" s="182" t="s">
        <v>726</v>
      </c>
      <c r="C132" s="182"/>
      <c r="D132" s="182" t="s">
        <v>665</v>
      </c>
      <c r="E132" s="182"/>
      <c r="F132" s="183" t="s">
        <v>727</v>
      </c>
      <c r="G132" s="190" t="str">
        <f t="shared" ref="G132:G195" si="7">HYPERLINK("https://www.sqlskills.com/help/waits/"&amp;B132,B132)</f>
        <v>ENABLE_VERSIONING</v>
      </c>
      <c r="H132" s="191" t="str">
        <f t="shared" ref="H132:H195" si="8">HYPERLINK("https://app.spotlightcloud.io/waitopedia/waits/"&amp;B132,B132)</f>
        <v>ENABLE_VERSIONING</v>
      </c>
      <c r="I132" s="189" t="str">
        <f t="shared" si="6"/>
        <v xml:space="preserve"> (N'ENABLE_VERSIONING','Other','')</v>
      </c>
    </row>
    <row r="133" spans="1:9" x14ac:dyDescent="0.15">
      <c r="A133" s="179"/>
      <c r="B133" s="182" t="s">
        <v>728</v>
      </c>
      <c r="C133" s="182"/>
      <c r="D133" s="182" t="s">
        <v>665</v>
      </c>
      <c r="E133" s="182"/>
      <c r="F133" s="183" t="s">
        <v>729</v>
      </c>
      <c r="G133" s="190" t="str">
        <f t="shared" si="7"/>
        <v>ERROR_REPORTING_MANAGER</v>
      </c>
      <c r="H133" s="191" t="str">
        <f t="shared" si="8"/>
        <v>ERROR_REPORTING_MANAGER</v>
      </c>
      <c r="I133" s="189" t="str">
        <f t="shared" si="6"/>
        <v xml:space="preserve"> (N'ERROR_REPORTING_MANAGER','Other','')</v>
      </c>
    </row>
    <row r="134" spans="1:9" ht="18" x14ac:dyDescent="0.15">
      <c r="A134" s="179"/>
      <c r="B134" s="182" t="s">
        <v>730</v>
      </c>
      <c r="C134" s="182"/>
      <c r="D134" s="182" t="s">
        <v>659</v>
      </c>
      <c r="E134" s="182" t="s">
        <v>573</v>
      </c>
      <c r="F134" s="183" t="s">
        <v>731</v>
      </c>
      <c r="G134" s="190" t="str">
        <f t="shared" si="7"/>
        <v>EXCHANGE</v>
      </c>
      <c r="H134" s="191" t="str">
        <f t="shared" si="8"/>
        <v>EXCHANGE</v>
      </c>
      <c r="I134" s="189" t="str">
        <f t="shared" si="6"/>
        <v xml:space="preserve"> (N'EXCHANGE','Parallelism','I')</v>
      </c>
    </row>
    <row r="135" spans="1:9" ht="36" x14ac:dyDescent="0.15">
      <c r="A135" s="179"/>
      <c r="B135" s="182" t="s">
        <v>732</v>
      </c>
      <c r="C135" s="182"/>
      <c r="D135" s="182" t="s">
        <v>659</v>
      </c>
      <c r="E135" s="182" t="s">
        <v>573</v>
      </c>
      <c r="F135" s="183" t="s">
        <v>733</v>
      </c>
      <c r="G135" s="190" t="str">
        <f t="shared" si="7"/>
        <v>EXECSYNC</v>
      </c>
      <c r="H135" s="191" t="str">
        <f t="shared" si="8"/>
        <v>EXECSYNC</v>
      </c>
      <c r="I135" s="189" t="str">
        <f t="shared" si="6"/>
        <v xml:space="preserve"> (N'EXECSYNC','Parallelism','I')</v>
      </c>
    </row>
    <row r="136" spans="1:9" ht="18" x14ac:dyDescent="0.15">
      <c r="A136" s="179"/>
      <c r="B136" s="182" t="s">
        <v>734</v>
      </c>
      <c r="C136" s="182"/>
      <c r="D136" s="182" t="s">
        <v>665</v>
      </c>
      <c r="E136" s="182"/>
      <c r="F136" s="183" t="s">
        <v>735</v>
      </c>
      <c r="G136" s="190" t="str">
        <f t="shared" si="7"/>
        <v>EXECUTION_PIPE_EVENT_INTERNAL</v>
      </c>
      <c r="H136" s="191" t="str">
        <f t="shared" si="8"/>
        <v>EXECUTION_PIPE_EVENT_INTERNAL</v>
      </c>
      <c r="I136" s="189" t="str">
        <f t="shared" si="6"/>
        <v xml:space="preserve"> (N'EXECUTION_PIPE_EVENT_INTERNAL','Other','')</v>
      </c>
    </row>
    <row r="137" spans="1:9" ht="18" x14ac:dyDescent="0.15">
      <c r="A137" s="179"/>
      <c r="B137" s="182" t="s">
        <v>736</v>
      </c>
      <c r="C137" s="182"/>
      <c r="D137" s="182"/>
      <c r="E137" s="182"/>
      <c r="F137" s="183" t="s">
        <v>583</v>
      </c>
      <c r="G137" s="190" t="str">
        <f t="shared" si="7"/>
        <v>EXTERNAL_RG_UPDATE</v>
      </c>
      <c r="H137" s="191" t="str">
        <f t="shared" si="8"/>
        <v>EXTERNAL_RG_UPDATE</v>
      </c>
      <c r="I137" s="189" t="str">
        <f t="shared" si="6"/>
        <v xml:space="preserve"> (N'EXTERNAL_RG_UPDATE','','')</v>
      </c>
    </row>
    <row r="138" spans="1:9" ht="18" x14ac:dyDescent="0.15">
      <c r="A138" s="179"/>
      <c r="B138" s="182" t="s">
        <v>737</v>
      </c>
      <c r="C138" s="182"/>
      <c r="D138" s="182"/>
      <c r="E138" s="182"/>
      <c r="F138" s="183" t="s">
        <v>738</v>
      </c>
      <c r="G138" s="190" t="str">
        <f t="shared" si="7"/>
        <v>EXTERNAL_SCRIPT_NETWORK_IO</v>
      </c>
      <c r="H138" s="191" t="str">
        <f t="shared" si="8"/>
        <v>EXTERNAL_SCRIPT_NETWORK_IO</v>
      </c>
      <c r="I138" s="189" t="str">
        <f t="shared" si="6"/>
        <v xml:space="preserve"> (N'EXTERNAL_SCRIPT_NETWORK_IO','','')</v>
      </c>
    </row>
    <row r="139" spans="1:9" ht="18" x14ac:dyDescent="0.15">
      <c r="A139" s="179"/>
      <c r="B139" s="182" t="s">
        <v>739</v>
      </c>
      <c r="C139" s="182"/>
      <c r="D139" s="182"/>
      <c r="E139" s="182"/>
      <c r="F139" s="183" t="s">
        <v>583</v>
      </c>
      <c r="G139" s="190" t="str">
        <f t="shared" si="7"/>
        <v>EXTERNAL_SCRIPT_PREPARE_SERVICE</v>
      </c>
      <c r="H139" s="191" t="str">
        <f t="shared" si="8"/>
        <v>EXTERNAL_SCRIPT_PREPARE_SERVICE</v>
      </c>
      <c r="I139" s="189" t="str">
        <f t="shared" si="6"/>
        <v xml:space="preserve"> (N'EXTERNAL_SCRIPT_PREPARE_SERVICE','','')</v>
      </c>
    </row>
    <row r="140" spans="1:9" ht="18" x14ac:dyDescent="0.15">
      <c r="A140" s="179"/>
      <c r="B140" s="182" t="s">
        <v>740</v>
      </c>
      <c r="C140" s="182"/>
      <c r="D140" s="182"/>
      <c r="E140" s="182"/>
      <c r="F140" s="183" t="s">
        <v>583</v>
      </c>
      <c r="G140" s="190" t="str">
        <f t="shared" si="7"/>
        <v>EXTERNAL_SCRIPT_SHUTDOWN</v>
      </c>
      <c r="H140" s="191" t="str">
        <f t="shared" si="8"/>
        <v>EXTERNAL_SCRIPT_SHUTDOWN</v>
      </c>
      <c r="I140" s="189" t="str">
        <f t="shared" si="6"/>
        <v xml:space="preserve"> (N'EXTERNAL_SCRIPT_SHUTDOWN','','')</v>
      </c>
    </row>
    <row r="141" spans="1:9" ht="18" x14ac:dyDescent="0.15">
      <c r="A141" s="179"/>
      <c r="B141" s="182" t="s">
        <v>741</v>
      </c>
      <c r="C141" s="182"/>
      <c r="D141" s="182"/>
      <c r="E141" s="182"/>
      <c r="F141" s="183" t="s">
        <v>583</v>
      </c>
      <c r="G141" s="190" t="str">
        <f t="shared" si="7"/>
        <v>EXTERNAL_WAIT_ON_LAUNCHER,</v>
      </c>
      <c r="H141" s="191" t="str">
        <f t="shared" si="8"/>
        <v>EXTERNAL_WAIT_ON_LAUNCHER,</v>
      </c>
      <c r="I141" s="189" t="str">
        <f t="shared" si="6"/>
        <v xml:space="preserve"> (N'EXTERNAL_WAIT_ON_LAUNCHER,','','')</v>
      </c>
    </row>
    <row r="142" spans="1:9" ht="18" x14ac:dyDescent="0.15">
      <c r="A142" s="179"/>
      <c r="B142" s="182" t="s">
        <v>742</v>
      </c>
      <c r="C142" s="182"/>
      <c r="D142" s="182" t="s">
        <v>748</v>
      </c>
      <c r="E142" s="182"/>
      <c r="F142" s="183" t="s">
        <v>585</v>
      </c>
      <c r="G142" s="190" t="str">
        <f t="shared" si="7"/>
        <v>FABRIC_HADR_TRANSPORT_CONNECTION</v>
      </c>
      <c r="H142" s="191" t="str">
        <f t="shared" si="8"/>
        <v>FABRIC_HADR_TRANSPORT_CONNECTION</v>
      </c>
      <c r="I142" s="189" t="str">
        <f t="shared" si="6"/>
        <v xml:space="preserve"> (N'FABRIC_HADR_TRANSPORT_CONNECTION','HADR','')</v>
      </c>
    </row>
    <row r="143" spans="1:9" ht="18" x14ac:dyDescent="0.15">
      <c r="A143" s="179"/>
      <c r="B143" s="182" t="s">
        <v>743</v>
      </c>
      <c r="C143" s="182"/>
      <c r="D143" s="182"/>
      <c r="E143" s="182"/>
      <c r="F143" s="183" t="s">
        <v>585</v>
      </c>
      <c r="G143" s="190" t="str">
        <f t="shared" si="7"/>
        <v>FABRIC_REPLICA_CONTROLLER_LIST</v>
      </c>
      <c r="H143" s="191" t="str">
        <f t="shared" si="8"/>
        <v>FABRIC_REPLICA_CONTROLLER_LIST</v>
      </c>
      <c r="I143" s="189" t="str">
        <f t="shared" si="6"/>
        <v xml:space="preserve"> (N'FABRIC_REPLICA_CONTROLLER_LIST','','')</v>
      </c>
    </row>
    <row r="144" spans="1:9" ht="18" x14ac:dyDescent="0.15">
      <c r="A144" s="179"/>
      <c r="B144" s="182" t="s">
        <v>744</v>
      </c>
      <c r="C144" s="182"/>
      <c r="D144" s="182"/>
      <c r="E144" s="182"/>
      <c r="F144" s="183" t="s">
        <v>585</v>
      </c>
      <c r="G144" s="190" t="str">
        <f t="shared" si="7"/>
        <v>FABRIC_REPLICA_CONTROLLER_STATE_AND_CONFIG</v>
      </c>
      <c r="H144" s="191" t="str">
        <f t="shared" si="8"/>
        <v>FABRIC_REPLICA_CONTROLLER_STATE_AND_CONFIG</v>
      </c>
      <c r="I144" s="189" t="str">
        <f t="shared" si="6"/>
        <v xml:space="preserve"> (N'FABRIC_REPLICA_CONTROLLER_STATE_AND_CONFIG','','')</v>
      </c>
    </row>
    <row r="145" spans="1:9" ht="18" x14ac:dyDescent="0.15">
      <c r="A145" s="179"/>
      <c r="B145" s="182" t="s">
        <v>745</v>
      </c>
      <c r="C145" s="182"/>
      <c r="D145" s="182"/>
      <c r="E145" s="182"/>
      <c r="F145" s="183" t="s">
        <v>585</v>
      </c>
      <c r="G145" s="190" t="str">
        <f t="shared" si="7"/>
        <v>FABRIC_REPLICA_PUBLISHER_EVENT_PUBLISH</v>
      </c>
      <c r="H145" s="191" t="str">
        <f t="shared" si="8"/>
        <v>FABRIC_REPLICA_PUBLISHER_EVENT_PUBLISH</v>
      </c>
      <c r="I145" s="189" t="str">
        <f t="shared" si="6"/>
        <v xml:space="preserve"> (N'FABRIC_REPLICA_PUBLISHER_EVENT_PUBLISH','','')</v>
      </c>
    </row>
    <row r="146" spans="1:9" ht="18" x14ac:dyDescent="0.15">
      <c r="A146" s="179"/>
      <c r="B146" s="182" t="s">
        <v>746</v>
      </c>
      <c r="C146" s="182"/>
      <c r="D146" s="182"/>
      <c r="E146" s="182"/>
      <c r="F146" s="183" t="s">
        <v>585</v>
      </c>
      <c r="G146" s="190" t="str">
        <f t="shared" si="7"/>
        <v>FABRIC_REPLICA_PUBLISHER_SUBSCRIBER_LIST</v>
      </c>
      <c r="H146" s="191" t="str">
        <f t="shared" si="8"/>
        <v>FABRIC_REPLICA_PUBLISHER_SUBSCRIBER_LIST</v>
      </c>
      <c r="I146" s="189" t="str">
        <f t="shared" si="6"/>
        <v xml:space="preserve"> (N'FABRIC_REPLICA_PUBLISHER_SUBSCRIBER_LIST','','')</v>
      </c>
    </row>
    <row r="147" spans="1:9" ht="18" x14ac:dyDescent="0.15">
      <c r="A147" s="179"/>
      <c r="B147" s="182" t="s">
        <v>747</v>
      </c>
      <c r="C147" s="182"/>
      <c r="D147" s="182"/>
      <c r="E147" s="182"/>
      <c r="F147" s="183" t="s">
        <v>585</v>
      </c>
      <c r="G147" s="190" t="str">
        <f t="shared" si="7"/>
        <v>FABRIC_WAIT_FOR_BUILD_REPLICA_EVENT_PROCESSING</v>
      </c>
      <c r="H147" s="191" t="str">
        <f t="shared" si="8"/>
        <v>FABRIC_WAIT_FOR_BUILD_REPLICA_EVENT_PROCESSING</v>
      </c>
      <c r="I147" s="189" t="str">
        <f t="shared" si="6"/>
        <v xml:space="preserve"> (N'FABRIC_WAIT_FOR_BUILD_REPLICA_EVENT_PROCESSING','','')</v>
      </c>
    </row>
    <row r="148" spans="1:9" ht="18" x14ac:dyDescent="0.15">
      <c r="A148" s="179"/>
      <c r="B148" s="182" t="s">
        <v>749</v>
      </c>
      <c r="C148" s="182"/>
      <c r="D148" s="182" t="s">
        <v>497</v>
      </c>
      <c r="E148" s="182"/>
      <c r="F148" s="183" t="s">
        <v>496</v>
      </c>
      <c r="G148" s="190" t="str">
        <f t="shared" si="7"/>
        <v>FAILPOINT</v>
      </c>
      <c r="H148" s="191" t="str">
        <f t="shared" si="8"/>
        <v>FAILPOINT</v>
      </c>
      <c r="I148" s="189" t="str">
        <f t="shared" si="6"/>
        <v xml:space="preserve"> (N'FAILPOINT','INFOONLY','')</v>
      </c>
    </row>
    <row r="149" spans="1:9" ht="18" x14ac:dyDescent="0.15">
      <c r="A149" s="179"/>
      <c r="B149" s="182" t="s">
        <v>750</v>
      </c>
      <c r="C149" s="182"/>
      <c r="D149" s="182" t="s">
        <v>508</v>
      </c>
      <c r="E149" s="182"/>
      <c r="F149" s="183" t="s">
        <v>751</v>
      </c>
      <c r="G149" s="190" t="str">
        <f t="shared" si="7"/>
        <v>FCB_REPLICA_READ</v>
      </c>
      <c r="H149" s="191" t="str">
        <f t="shared" si="8"/>
        <v>FCB_REPLICA_READ</v>
      </c>
      <c r="I149" s="189" t="str">
        <f t="shared" si="6"/>
        <v xml:space="preserve"> (N'FCB_REPLICA_READ','I/O','')</v>
      </c>
    </row>
    <row r="150" spans="1:9" ht="18" x14ac:dyDescent="0.15">
      <c r="A150" s="179"/>
      <c r="B150" s="182" t="s">
        <v>752</v>
      </c>
      <c r="C150" s="182"/>
      <c r="D150" s="182" t="s">
        <v>508</v>
      </c>
      <c r="E150" s="182"/>
      <c r="F150" s="183" t="s">
        <v>753</v>
      </c>
      <c r="G150" s="190" t="str">
        <f t="shared" si="7"/>
        <v>FCB_REPLICA_WRITE</v>
      </c>
      <c r="H150" s="191" t="str">
        <f t="shared" si="8"/>
        <v>FCB_REPLICA_WRITE</v>
      </c>
      <c r="I150" s="189" t="str">
        <f t="shared" si="6"/>
        <v xml:space="preserve"> (N'FCB_REPLICA_WRITE','I/O','')</v>
      </c>
    </row>
    <row r="151" spans="1:9" ht="18" x14ac:dyDescent="0.15">
      <c r="A151" s="179"/>
      <c r="B151" s="182" t="s">
        <v>754</v>
      </c>
      <c r="C151" s="182"/>
      <c r="D151" s="182"/>
      <c r="E151" s="182"/>
      <c r="F151" s="183" t="s">
        <v>585</v>
      </c>
      <c r="G151" s="190" t="str">
        <f t="shared" si="7"/>
        <v>FEATURE_SWITCHES_UPDATE</v>
      </c>
      <c r="H151" s="191" t="str">
        <f t="shared" si="8"/>
        <v>FEATURE_SWITCHES_UPDATE</v>
      </c>
      <c r="I151" s="189" t="str">
        <f t="shared" si="6"/>
        <v xml:space="preserve"> (N'FEATURE_SWITCHES_UPDATE','','')</v>
      </c>
    </row>
    <row r="152" spans="1:9" ht="18" x14ac:dyDescent="0.15">
      <c r="A152" s="179"/>
      <c r="B152" s="182" t="s">
        <v>755</v>
      </c>
      <c r="C152" s="182"/>
      <c r="D152" s="182" t="s">
        <v>761</v>
      </c>
      <c r="E152" s="182"/>
      <c r="F152" s="183" t="s">
        <v>561</v>
      </c>
      <c r="G152" s="190" t="str">
        <f t="shared" si="7"/>
        <v>FFT_NSO_DB_KILL_FLAG</v>
      </c>
      <c r="H152" s="191" t="str">
        <f t="shared" si="8"/>
        <v>FFT_NSO_DB_KILL_FLAG</v>
      </c>
      <c r="I152" s="189" t="str">
        <f t="shared" si="6"/>
        <v xml:space="preserve"> (N'FFT_NSO_DB_KILL_FLAG','FILETABLE','')</v>
      </c>
    </row>
    <row r="153" spans="1:9" ht="18" x14ac:dyDescent="0.15">
      <c r="A153" s="179"/>
      <c r="B153" s="182" t="s">
        <v>756</v>
      </c>
      <c r="C153" s="182"/>
      <c r="D153" s="182" t="s">
        <v>761</v>
      </c>
      <c r="E153" s="182"/>
      <c r="F153" s="183" t="s">
        <v>561</v>
      </c>
      <c r="G153" s="190" t="str">
        <f t="shared" si="7"/>
        <v>FFT_NSO_DB_LIST</v>
      </c>
      <c r="H153" s="191" t="str">
        <f t="shared" si="8"/>
        <v>FFT_NSO_DB_LIST</v>
      </c>
      <c r="I153" s="189" t="str">
        <f t="shared" si="6"/>
        <v xml:space="preserve"> (N'FFT_NSO_DB_LIST','FILETABLE','')</v>
      </c>
    </row>
    <row r="154" spans="1:9" ht="18" x14ac:dyDescent="0.15">
      <c r="A154" s="179"/>
      <c r="B154" s="182" t="s">
        <v>757</v>
      </c>
      <c r="C154" s="182"/>
      <c r="D154" s="182" t="s">
        <v>761</v>
      </c>
      <c r="E154" s="182"/>
      <c r="F154" s="183" t="s">
        <v>561</v>
      </c>
      <c r="G154" s="190" t="str">
        <f t="shared" si="7"/>
        <v>FFT_NSO_FCB</v>
      </c>
      <c r="H154" s="191" t="str">
        <f t="shared" si="8"/>
        <v>FFT_NSO_FCB</v>
      </c>
      <c r="I154" s="189" t="str">
        <f t="shared" si="6"/>
        <v xml:space="preserve"> (N'FFT_NSO_FCB','FILETABLE','')</v>
      </c>
    </row>
    <row r="155" spans="1:9" ht="18" x14ac:dyDescent="0.15">
      <c r="A155" s="179"/>
      <c r="B155" s="182" t="s">
        <v>758</v>
      </c>
      <c r="C155" s="182"/>
      <c r="D155" s="182" t="s">
        <v>761</v>
      </c>
      <c r="E155" s="182"/>
      <c r="F155" s="183" t="s">
        <v>561</v>
      </c>
      <c r="G155" s="190" t="str">
        <f t="shared" si="7"/>
        <v>FFT_NSO_FCB_FIND</v>
      </c>
      <c r="H155" s="191" t="str">
        <f t="shared" si="8"/>
        <v>FFT_NSO_FCB_FIND</v>
      </c>
      <c r="I155" s="189" t="str">
        <f t="shared" si="6"/>
        <v xml:space="preserve"> (N'FFT_NSO_FCB_FIND','FILETABLE','')</v>
      </c>
    </row>
    <row r="156" spans="1:9" ht="18" x14ac:dyDescent="0.15">
      <c r="A156" s="179"/>
      <c r="B156" s="182" t="s">
        <v>759</v>
      </c>
      <c r="C156" s="182"/>
      <c r="D156" s="182" t="s">
        <v>761</v>
      </c>
      <c r="E156" s="182"/>
      <c r="F156" s="183" t="s">
        <v>561</v>
      </c>
      <c r="G156" s="190" t="str">
        <f t="shared" si="7"/>
        <v>FFT_NSO_FCB_PARENT</v>
      </c>
      <c r="H156" s="191" t="str">
        <f t="shared" si="8"/>
        <v>FFT_NSO_FCB_PARENT</v>
      </c>
      <c r="I156" s="189" t="str">
        <f t="shared" si="6"/>
        <v xml:space="preserve"> (N'FFT_NSO_FCB_PARENT','FILETABLE','')</v>
      </c>
    </row>
    <row r="157" spans="1:9" ht="18" x14ac:dyDescent="0.15">
      <c r="A157" s="179"/>
      <c r="B157" s="182" t="s">
        <v>760</v>
      </c>
      <c r="C157" s="182"/>
      <c r="D157" s="182" t="s">
        <v>761</v>
      </c>
      <c r="E157" s="182"/>
      <c r="F157" s="183" t="s">
        <v>561</v>
      </c>
      <c r="G157" s="190" t="str">
        <f t="shared" si="7"/>
        <v>FFT_NSO_FCB_RELEASE_CACHED_ENTRIES</v>
      </c>
      <c r="H157" s="191" t="str">
        <f t="shared" si="8"/>
        <v>FFT_NSO_FCB_RELEASE_CACHED_ENTRIES</v>
      </c>
      <c r="I157" s="189" t="str">
        <f t="shared" si="6"/>
        <v xml:space="preserve"> (N'FFT_NSO_FCB_RELEASE_CACHED_ENTRIES','FILETABLE','')</v>
      </c>
    </row>
    <row r="158" spans="1:9" ht="18" x14ac:dyDescent="0.15">
      <c r="A158" s="179"/>
      <c r="B158" s="182" t="s">
        <v>762</v>
      </c>
      <c r="C158" s="182"/>
      <c r="D158" s="182" t="s">
        <v>761</v>
      </c>
      <c r="E158" s="182"/>
      <c r="F158" s="183" t="s">
        <v>585</v>
      </c>
      <c r="G158" s="190" t="str">
        <f t="shared" si="7"/>
        <v>FFT_NSO_FCB_STATE</v>
      </c>
      <c r="H158" s="191" t="str">
        <f t="shared" si="8"/>
        <v>FFT_NSO_FCB_STATE</v>
      </c>
      <c r="I158" s="189" t="str">
        <f t="shared" si="6"/>
        <v xml:space="preserve"> (N'FFT_NSO_FCB_STATE','FILETABLE','')</v>
      </c>
    </row>
    <row r="159" spans="1:9" ht="18" x14ac:dyDescent="0.15">
      <c r="A159" s="179"/>
      <c r="B159" s="182" t="s">
        <v>763</v>
      </c>
      <c r="C159" s="182"/>
      <c r="D159" s="182" t="s">
        <v>761</v>
      </c>
      <c r="E159" s="182"/>
      <c r="F159" s="183" t="s">
        <v>561</v>
      </c>
      <c r="G159" s="190" t="str">
        <f t="shared" si="7"/>
        <v>FFT_NSO_FILEOBJECT</v>
      </c>
      <c r="H159" s="191" t="str">
        <f t="shared" si="8"/>
        <v>FFT_NSO_FILEOBJECT</v>
      </c>
      <c r="I159" s="189" t="str">
        <f t="shared" si="6"/>
        <v xml:space="preserve"> (N'FFT_NSO_FILEOBJECT','FILETABLE','')</v>
      </c>
    </row>
    <row r="160" spans="1:9" ht="18" x14ac:dyDescent="0.15">
      <c r="A160" s="179"/>
      <c r="B160" s="182" t="s">
        <v>764</v>
      </c>
      <c r="C160" s="182"/>
      <c r="D160" s="182" t="s">
        <v>761</v>
      </c>
      <c r="E160" s="182"/>
      <c r="F160" s="183" t="s">
        <v>561</v>
      </c>
      <c r="G160" s="190" t="str">
        <f t="shared" si="7"/>
        <v>FFT_NSO_TABLE_LIST</v>
      </c>
      <c r="H160" s="191" t="str">
        <f t="shared" si="8"/>
        <v>FFT_NSO_TABLE_LIST</v>
      </c>
      <c r="I160" s="189" t="str">
        <f t="shared" si="6"/>
        <v xml:space="preserve"> (N'FFT_NSO_TABLE_LIST','FILETABLE','')</v>
      </c>
    </row>
    <row r="161" spans="1:9" ht="18" x14ac:dyDescent="0.15">
      <c r="A161" s="179"/>
      <c r="B161" s="182" t="s">
        <v>765</v>
      </c>
      <c r="C161" s="182"/>
      <c r="D161" s="182" t="s">
        <v>761</v>
      </c>
      <c r="E161" s="182"/>
      <c r="F161" s="183" t="s">
        <v>561</v>
      </c>
      <c r="G161" s="190" t="str">
        <f t="shared" si="7"/>
        <v>FFT_NTFS_STORE</v>
      </c>
      <c r="H161" s="191" t="str">
        <f t="shared" si="8"/>
        <v>FFT_NTFS_STORE</v>
      </c>
      <c r="I161" s="189" t="str">
        <f t="shared" si="6"/>
        <v xml:space="preserve"> (N'FFT_NTFS_STORE','FILETABLE','')</v>
      </c>
    </row>
    <row r="162" spans="1:9" ht="18" x14ac:dyDescent="0.15">
      <c r="A162" s="179"/>
      <c r="B162" s="182" t="s">
        <v>766</v>
      </c>
      <c r="C162" s="182"/>
      <c r="D162" s="182" t="s">
        <v>761</v>
      </c>
      <c r="E162" s="182"/>
      <c r="F162" s="183" t="s">
        <v>561</v>
      </c>
      <c r="G162" s="190" t="str">
        <f t="shared" si="7"/>
        <v>FFT_RECOVERY</v>
      </c>
      <c r="H162" s="191" t="str">
        <f t="shared" si="8"/>
        <v>FFT_RECOVERY</v>
      </c>
      <c r="I162" s="189" t="str">
        <f t="shared" si="6"/>
        <v xml:space="preserve"> (N'FFT_RECOVERY','FILETABLE','')</v>
      </c>
    </row>
    <row r="163" spans="1:9" ht="18" x14ac:dyDescent="0.15">
      <c r="A163" s="179"/>
      <c r="B163" s="182" t="s">
        <v>767</v>
      </c>
      <c r="C163" s="182"/>
      <c r="D163" s="182" t="s">
        <v>761</v>
      </c>
      <c r="E163" s="182"/>
      <c r="F163" s="183" t="s">
        <v>561</v>
      </c>
      <c r="G163" s="190" t="str">
        <f t="shared" si="7"/>
        <v>FFT_RSFX_COMM</v>
      </c>
      <c r="H163" s="191" t="str">
        <f t="shared" si="8"/>
        <v>FFT_RSFX_COMM</v>
      </c>
      <c r="I163" s="189" t="str">
        <f t="shared" si="6"/>
        <v xml:space="preserve"> (N'FFT_RSFX_COMM','FILETABLE','')</v>
      </c>
    </row>
    <row r="164" spans="1:9" ht="18" x14ac:dyDescent="0.15">
      <c r="A164" s="179"/>
      <c r="B164" s="182" t="s">
        <v>768</v>
      </c>
      <c r="C164" s="182"/>
      <c r="D164" s="182" t="s">
        <v>761</v>
      </c>
      <c r="E164" s="182"/>
      <c r="F164" s="183" t="s">
        <v>561</v>
      </c>
      <c r="G164" s="190" t="str">
        <f t="shared" si="7"/>
        <v>FFT_RSFX_WAIT_FOR_MEMORY</v>
      </c>
      <c r="H164" s="191" t="str">
        <f t="shared" si="8"/>
        <v>FFT_RSFX_WAIT_FOR_MEMORY</v>
      </c>
      <c r="I164" s="189" t="str">
        <f t="shared" si="6"/>
        <v xml:space="preserve"> (N'FFT_RSFX_WAIT_FOR_MEMORY','FILETABLE','')</v>
      </c>
    </row>
    <row r="165" spans="1:9" ht="18" x14ac:dyDescent="0.15">
      <c r="A165" s="179"/>
      <c r="B165" s="182" t="s">
        <v>769</v>
      </c>
      <c r="C165" s="182"/>
      <c r="D165" s="182" t="s">
        <v>761</v>
      </c>
      <c r="E165" s="182"/>
      <c r="F165" s="183" t="s">
        <v>561</v>
      </c>
      <c r="G165" s="190" t="str">
        <f t="shared" si="7"/>
        <v>FFT_STARTUP_SHUTDOWN</v>
      </c>
      <c r="H165" s="191" t="str">
        <f t="shared" si="8"/>
        <v>FFT_STARTUP_SHUTDOWN</v>
      </c>
      <c r="I165" s="189" t="str">
        <f t="shared" si="6"/>
        <v xml:space="preserve"> (N'FFT_STARTUP_SHUTDOWN','FILETABLE','')</v>
      </c>
    </row>
    <row r="166" spans="1:9" ht="18" x14ac:dyDescent="0.15">
      <c r="A166" s="179"/>
      <c r="B166" s="182" t="s">
        <v>770</v>
      </c>
      <c r="C166" s="182"/>
      <c r="D166" s="182" t="s">
        <v>761</v>
      </c>
      <c r="E166" s="182"/>
      <c r="F166" s="183" t="s">
        <v>561</v>
      </c>
      <c r="G166" s="190" t="str">
        <f t="shared" si="7"/>
        <v>FFT_STORE_DB</v>
      </c>
      <c r="H166" s="191" t="str">
        <f t="shared" si="8"/>
        <v>FFT_STORE_DB</v>
      </c>
      <c r="I166" s="189" t="str">
        <f t="shared" si="6"/>
        <v xml:space="preserve"> (N'FFT_STORE_DB','FILETABLE','')</v>
      </c>
    </row>
    <row r="167" spans="1:9" ht="18" x14ac:dyDescent="0.15">
      <c r="A167" s="179"/>
      <c r="B167" s="182" t="s">
        <v>771</v>
      </c>
      <c r="C167" s="182"/>
      <c r="D167" s="182" t="s">
        <v>761</v>
      </c>
      <c r="E167" s="182"/>
      <c r="F167" s="183" t="s">
        <v>561</v>
      </c>
      <c r="G167" s="190" t="str">
        <f t="shared" si="7"/>
        <v>FFT_STORE_ROWSET_LIST</v>
      </c>
      <c r="H167" s="191" t="str">
        <f t="shared" si="8"/>
        <v>FFT_STORE_ROWSET_LIST</v>
      </c>
      <c r="I167" s="189" t="str">
        <f t="shared" si="6"/>
        <v xml:space="preserve"> (N'FFT_STORE_ROWSET_LIST','FILETABLE','')</v>
      </c>
    </row>
    <row r="168" spans="1:9" ht="18" x14ac:dyDescent="0.15">
      <c r="A168" s="179"/>
      <c r="B168" s="182" t="s">
        <v>772</v>
      </c>
      <c r="C168" s="182"/>
      <c r="D168" s="182" t="s">
        <v>761</v>
      </c>
      <c r="E168" s="182"/>
      <c r="F168" s="183" t="s">
        <v>561</v>
      </c>
      <c r="G168" s="190" t="str">
        <f t="shared" si="7"/>
        <v>FFT_STORE_TABLE</v>
      </c>
      <c r="H168" s="191" t="str">
        <f t="shared" si="8"/>
        <v>FFT_STORE_TABLE</v>
      </c>
      <c r="I168" s="189" t="str">
        <f t="shared" si="6"/>
        <v xml:space="preserve"> (N'FFT_STORE_TABLE','FILETABLE','')</v>
      </c>
    </row>
    <row r="169" spans="1:9" ht="18" x14ac:dyDescent="0.15">
      <c r="A169" s="179"/>
      <c r="B169" s="182" t="s">
        <v>773</v>
      </c>
      <c r="C169" s="182"/>
      <c r="D169" s="182"/>
      <c r="E169" s="182"/>
      <c r="F169" s="183" t="s">
        <v>583</v>
      </c>
      <c r="G169" s="190" t="str">
        <f t="shared" si="7"/>
        <v>FILE_VALIDATION_THREADS</v>
      </c>
      <c r="H169" s="191" t="str">
        <f t="shared" si="8"/>
        <v>FILE_VALIDATION_THREADS</v>
      </c>
      <c r="I169" s="189" t="str">
        <f t="shared" si="6"/>
        <v xml:space="preserve"> (N'FILE_VALIDATION_THREADS','','')</v>
      </c>
    </row>
    <row r="170" spans="1:9" ht="18" x14ac:dyDescent="0.15">
      <c r="A170" s="179"/>
      <c r="B170" s="182" t="s">
        <v>774</v>
      </c>
      <c r="C170" s="182"/>
      <c r="D170" s="182" t="s">
        <v>780</v>
      </c>
      <c r="E170" s="182"/>
      <c r="F170" s="183" t="s">
        <v>561</v>
      </c>
      <c r="G170" s="190" t="str">
        <f t="shared" si="7"/>
        <v>FILESTREAM_CACHE</v>
      </c>
      <c r="H170" s="191" t="str">
        <f t="shared" si="8"/>
        <v>FILESTREAM_CACHE</v>
      </c>
      <c r="I170" s="189" t="str">
        <f t="shared" si="6"/>
        <v xml:space="preserve"> (N'FILESTREAM_CACHE','FILESTREAM','')</v>
      </c>
    </row>
    <row r="171" spans="1:9" ht="18" x14ac:dyDescent="0.15">
      <c r="A171" s="179"/>
      <c r="B171" s="182" t="s">
        <v>775</v>
      </c>
      <c r="C171" s="182"/>
      <c r="D171" s="182" t="s">
        <v>780</v>
      </c>
      <c r="E171" s="182"/>
      <c r="F171" s="183" t="s">
        <v>561</v>
      </c>
      <c r="G171" s="190" t="str">
        <f t="shared" si="7"/>
        <v>FILESTREAM_CHUNKER</v>
      </c>
      <c r="H171" s="191" t="str">
        <f t="shared" si="8"/>
        <v>FILESTREAM_CHUNKER</v>
      </c>
      <c r="I171" s="189" t="str">
        <f t="shared" si="6"/>
        <v xml:space="preserve"> (N'FILESTREAM_CHUNKER','FILESTREAM','')</v>
      </c>
    </row>
    <row r="172" spans="1:9" ht="18" x14ac:dyDescent="0.15">
      <c r="A172" s="179"/>
      <c r="B172" s="182" t="s">
        <v>776</v>
      </c>
      <c r="C172" s="182"/>
      <c r="D172" s="182" t="s">
        <v>780</v>
      </c>
      <c r="E172" s="182"/>
      <c r="F172" s="183" t="s">
        <v>561</v>
      </c>
      <c r="G172" s="190" t="str">
        <f t="shared" si="7"/>
        <v>FILESTREAM_CHUNKER_INIT</v>
      </c>
      <c r="H172" s="191" t="str">
        <f t="shared" si="8"/>
        <v>FILESTREAM_CHUNKER_INIT</v>
      </c>
      <c r="I172" s="189" t="str">
        <f t="shared" si="6"/>
        <v xml:space="preserve"> (N'FILESTREAM_CHUNKER_INIT','FILESTREAM','')</v>
      </c>
    </row>
    <row r="173" spans="1:9" ht="18" x14ac:dyDescent="0.15">
      <c r="A173" s="179"/>
      <c r="B173" s="182" t="s">
        <v>777</v>
      </c>
      <c r="C173" s="182"/>
      <c r="D173" s="182" t="s">
        <v>780</v>
      </c>
      <c r="E173" s="182"/>
      <c r="F173" s="183" t="s">
        <v>561</v>
      </c>
      <c r="G173" s="190" t="str">
        <f t="shared" si="7"/>
        <v>FILESTREAM_FCB</v>
      </c>
      <c r="H173" s="191" t="str">
        <f t="shared" si="8"/>
        <v>FILESTREAM_FCB</v>
      </c>
      <c r="I173" s="189" t="str">
        <f t="shared" si="6"/>
        <v xml:space="preserve"> (N'FILESTREAM_FCB','FILESTREAM','')</v>
      </c>
    </row>
    <row r="174" spans="1:9" ht="18" x14ac:dyDescent="0.15">
      <c r="A174" s="179"/>
      <c r="B174" s="182" t="s">
        <v>778</v>
      </c>
      <c r="C174" s="182"/>
      <c r="D174" s="182" t="s">
        <v>780</v>
      </c>
      <c r="E174" s="182"/>
      <c r="F174" s="183" t="s">
        <v>561</v>
      </c>
      <c r="G174" s="190" t="str">
        <f t="shared" si="7"/>
        <v>FILESTREAM_FILE_OBJECT</v>
      </c>
      <c r="H174" s="191" t="str">
        <f t="shared" si="8"/>
        <v>FILESTREAM_FILE_OBJECT</v>
      </c>
      <c r="I174" s="189" t="str">
        <f t="shared" si="6"/>
        <v xml:space="preserve"> (N'FILESTREAM_FILE_OBJECT','FILESTREAM','')</v>
      </c>
    </row>
    <row r="175" spans="1:9" ht="18" x14ac:dyDescent="0.15">
      <c r="A175" s="179"/>
      <c r="B175" s="182" t="s">
        <v>779</v>
      </c>
      <c r="C175" s="182"/>
      <c r="D175" s="182" t="s">
        <v>780</v>
      </c>
      <c r="E175" s="182"/>
      <c r="F175" s="183" t="s">
        <v>561</v>
      </c>
      <c r="G175" s="190" t="str">
        <f t="shared" si="7"/>
        <v>FILESTREAM_WORKITEM_QUEUE</v>
      </c>
      <c r="H175" s="191" t="str">
        <f t="shared" si="8"/>
        <v>FILESTREAM_WORKITEM_QUEUE</v>
      </c>
      <c r="I175" s="189" t="str">
        <f t="shared" si="6"/>
        <v xml:space="preserve"> (N'FILESTREAM_WORKITEM_QUEUE','FILESTREAM','')</v>
      </c>
    </row>
    <row r="176" spans="1:9" ht="18" x14ac:dyDescent="0.15">
      <c r="A176" s="179"/>
      <c r="B176" s="182" t="s">
        <v>781</v>
      </c>
      <c r="C176" s="182"/>
      <c r="D176" s="182"/>
      <c r="E176" s="182"/>
      <c r="F176" s="183" t="s">
        <v>561</v>
      </c>
      <c r="G176" s="190" t="str">
        <f t="shared" si="7"/>
        <v>FILETABLE_SHUTDOWN</v>
      </c>
      <c r="H176" s="191" t="str">
        <f t="shared" si="8"/>
        <v>FILETABLE_SHUTDOWN</v>
      </c>
      <c r="I176" s="189" t="str">
        <f t="shared" si="6"/>
        <v xml:space="preserve"> (N'FILETABLE_SHUTDOWN','','')</v>
      </c>
    </row>
    <row r="177" spans="1:9" ht="18" x14ac:dyDescent="0.15">
      <c r="A177" s="179"/>
      <c r="B177" s="182" t="s">
        <v>782</v>
      </c>
      <c r="C177" s="182"/>
      <c r="D177" s="182"/>
      <c r="E177" s="182"/>
      <c r="F177" s="183" t="s">
        <v>738</v>
      </c>
      <c r="G177" s="190" t="str">
        <f t="shared" si="7"/>
        <v>FOREIGN_REDO</v>
      </c>
      <c r="H177" s="191" t="str">
        <f t="shared" si="8"/>
        <v>FOREIGN_REDO</v>
      </c>
      <c r="I177" s="189" t="str">
        <f t="shared" si="6"/>
        <v xml:space="preserve"> (N'FOREIGN_REDO','','')</v>
      </c>
    </row>
    <row r="178" spans="1:9" ht="18" x14ac:dyDescent="0.15">
      <c r="A178" s="179"/>
      <c r="B178" s="182" t="s">
        <v>783</v>
      </c>
      <c r="C178" s="182"/>
      <c r="D178" s="182"/>
      <c r="E178" s="182"/>
      <c r="F178" s="183" t="s">
        <v>583</v>
      </c>
      <c r="G178" s="190" t="str">
        <f t="shared" si="7"/>
        <v>FORWARDER_TRANSITION</v>
      </c>
      <c r="H178" s="191" t="str">
        <f t="shared" si="8"/>
        <v>FORWARDER_TRANSITION</v>
      </c>
      <c r="I178" s="189" t="str">
        <f t="shared" si="6"/>
        <v xml:space="preserve"> (N'FORWARDER_TRANSITION','','')</v>
      </c>
    </row>
    <row r="179" spans="1:9" ht="18" x14ac:dyDescent="0.15">
      <c r="A179" s="179"/>
      <c r="B179" s="182" t="s">
        <v>784</v>
      </c>
      <c r="C179" s="182"/>
      <c r="D179" s="182" t="s">
        <v>780</v>
      </c>
      <c r="E179" s="182"/>
      <c r="F179" s="183" t="s">
        <v>785</v>
      </c>
      <c r="G179" s="190" t="str">
        <f t="shared" si="7"/>
        <v>FS_FC_RWLOCK</v>
      </c>
      <c r="H179" s="191" t="str">
        <f t="shared" si="8"/>
        <v>FS_FC_RWLOCK</v>
      </c>
      <c r="I179" s="189" t="str">
        <f t="shared" si="6"/>
        <v xml:space="preserve"> (N'FS_FC_RWLOCK','FILESTREAM','')</v>
      </c>
    </row>
    <row r="180" spans="1:9" ht="18" x14ac:dyDescent="0.15">
      <c r="A180" s="179"/>
      <c r="B180" s="182" t="s">
        <v>786</v>
      </c>
      <c r="C180" s="182"/>
      <c r="D180" s="182" t="s">
        <v>780</v>
      </c>
      <c r="E180" s="182"/>
      <c r="F180" s="183" t="s">
        <v>787</v>
      </c>
      <c r="G180" s="190" t="str">
        <f t="shared" si="7"/>
        <v>FS_GARBAGE_COLLECTOR_SHUTDOWN</v>
      </c>
      <c r="H180" s="191" t="str">
        <f t="shared" si="8"/>
        <v>FS_GARBAGE_COLLECTOR_SHUTDOWN</v>
      </c>
      <c r="I180" s="189" t="str">
        <f t="shared" si="6"/>
        <v xml:space="preserve"> (N'FS_GARBAGE_COLLECTOR_SHUTDOWN','FILESTREAM','')</v>
      </c>
    </row>
    <row r="181" spans="1:9" ht="27" x14ac:dyDescent="0.15">
      <c r="A181" s="179"/>
      <c r="B181" s="182" t="s">
        <v>788</v>
      </c>
      <c r="C181" s="182"/>
      <c r="D181" s="182" t="s">
        <v>780</v>
      </c>
      <c r="E181" s="182"/>
      <c r="F181" s="183" t="s">
        <v>789</v>
      </c>
      <c r="G181" s="190" t="str">
        <f t="shared" si="7"/>
        <v>FS_HEADER_RWLOCK</v>
      </c>
      <c r="H181" s="191" t="str">
        <f t="shared" si="8"/>
        <v>FS_HEADER_RWLOCK</v>
      </c>
      <c r="I181" s="189" t="str">
        <f t="shared" si="6"/>
        <v xml:space="preserve"> (N'FS_HEADER_RWLOCK','FILESTREAM','')</v>
      </c>
    </row>
    <row r="182" spans="1:9" ht="18" x14ac:dyDescent="0.15">
      <c r="A182" s="179"/>
      <c r="B182" s="182" t="s">
        <v>790</v>
      </c>
      <c r="C182" s="182"/>
      <c r="D182" s="182" t="s">
        <v>780</v>
      </c>
      <c r="E182" s="182"/>
      <c r="F182" s="183" t="s">
        <v>791</v>
      </c>
      <c r="G182" s="190" t="str">
        <f t="shared" si="7"/>
        <v>FS_LOGTRUNC_RWLOCK</v>
      </c>
      <c r="H182" s="191" t="str">
        <f t="shared" si="8"/>
        <v>FS_LOGTRUNC_RWLOCK</v>
      </c>
      <c r="I182" s="189" t="str">
        <f t="shared" si="6"/>
        <v xml:space="preserve"> (N'FS_LOGTRUNC_RWLOCK','FILESTREAM','')</v>
      </c>
    </row>
    <row r="183" spans="1:9" ht="27" x14ac:dyDescent="0.15">
      <c r="A183" s="179"/>
      <c r="B183" s="182" t="s">
        <v>792</v>
      </c>
      <c r="C183" s="182"/>
      <c r="D183" s="182" t="s">
        <v>780</v>
      </c>
      <c r="E183" s="182"/>
      <c r="F183" s="183" t="s">
        <v>793</v>
      </c>
      <c r="G183" s="190" t="str">
        <f t="shared" si="7"/>
        <v>FSA_FORCE_OWN_XACT</v>
      </c>
      <c r="H183" s="191" t="str">
        <f t="shared" si="8"/>
        <v>FSA_FORCE_OWN_XACT</v>
      </c>
      <c r="I183" s="189" t="str">
        <f t="shared" si="6"/>
        <v xml:space="preserve"> (N'FSA_FORCE_OWN_XACT','FILESTREAM','')</v>
      </c>
    </row>
    <row r="184" spans="1:9" ht="18" x14ac:dyDescent="0.15">
      <c r="A184" s="179"/>
      <c r="B184" s="182" t="s">
        <v>794</v>
      </c>
      <c r="C184" s="182"/>
      <c r="D184" s="182" t="s">
        <v>780</v>
      </c>
      <c r="E184" s="182" t="s">
        <v>573</v>
      </c>
      <c r="F184" s="183" t="s">
        <v>795</v>
      </c>
      <c r="G184" s="190" t="str">
        <f t="shared" si="7"/>
        <v>FSAGENT</v>
      </c>
      <c r="H184" s="191" t="str">
        <f t="shared" si="8"/>
        <v>FSAGENT</v>
      </c>
      <c r="I184" s="189" t="str">
        <f t="shared" si="6"/>
        <v xml:space="preserve"> (N'FSAGENT','FILESTREAM','I')</v>
      </c>
    </row>
    <row r="185" spans="1:9" ht="18" x14ac:dyDescent="0.15">
      <c r="A185" s="179"/>
      <c r="B185" s="182" t="s">
        <v>796</v>
      </c>
      <c r="C185" s="182"/>
      <c r="D185" s="182" t="s">
        <v>780</v>
      </c>
      <c r="E185" s="182"/>
      <c r="F185" s="183" t="s">
        <v>797</v>
      </c>
      <c r="G185" s="190" t="str">
        <f t="shared" si="7"/>
        <v>FSTR_CONFIG_MUTEX</v>
      </c>
      <c r="H185" s="191" t="str">
        <f t="shared" si="8"/>
        <v>FSTR_CONFIG_MUTEX</v>
      </c>
      <c r="I185" s="189" t="str">
        <f t="shared" si="6"/>
        <v xml:space="preserve"> (N'FSTR_CONFIG_MUTEX','FILESTREAM','')</v>
      </c>
    </row>
    <row r="186" spans="1:9" ht="18" x14ac:dyDescent="0.15">
      <c r="A186" s="179"/>
      <c r="B186" s="182" t="s">
        <v>798</v>
      </c>
      <c r="C186" s="182"/>
      <c r="D186" s="182" t="s">
        <v>780</v>
      </c>
      <c r="E186" s="182"/>
      <c r="F186" s="183" t="s">
        <v>799</v>
      </c>
      <c r="G186" s="190" t="str">
        <f t="shared" si="7"/>
        <v>FSTR_CONFIG_RWLOCK</v>
      </c>
      <c r="H186" s="191" t="str">
        <f t="shared" si="8"/>
        <v>FSTR_CONFIG_RWLOCK</v>
      </c>
      <c r="I186" s="189" t="str">
        <f t="shared" si="6"/>
        <v xml:space="preserve"> (N'FSTR_CONFIG_RWLOCK','FILESTREAM','')</v>
      </c>
    </row>
    <row r="187" spans="1:9" ht="27" x14ac:dyDescent="0.15">
      <c r="A187" s="179"/>
      <c r="B187" s="182" t="s">
        <v>800</v>
      </c>
      <c r="C187" s="182"/>
      <c r="D187" s="182" t="s">
        <v>812</v>
      </c>
      <c r="E187" s="182"/>
      <c r="F187" s="183" t="s">
        <v>801</v>
      </c>
      <c r="G187" s="190" t="str">
        <f t="shared" si="7"/>
        <v>FT_COMPROWSET_RWLOCK</v>
      </c>
      <c r="H187" s="191" t="str">
        <f t="shared" si="8"/>
        <v>FT_COMPROWSET_RWLOCK</v>
      </c>
      <c r="I187" s="189" t="str">
        <f t="shared" si="6"/>
        <v xml:space="preserve"> (N'FT_COMPROWSET_RWLOCK','FULLTEXT','')</v>
      </c>
    </row>
    <row r="188" spans="1:9" ht="18" x14ac:dyDescent="0.15">
      <c r="A188" s="179"/>
      <c r="B188" s="182" t="s">
        <v>802</v>
      </c>
      <c r="C188" s="182"/>
      <c r="D188" s="182" t="s">
        <v>812</v>
      </c>
      <c r="E188" s="182"/>
      <c r="F188" s="183" t="s">
        <v>803</v>
      </c>
      <c r="G188" s="190" t="str">
        <f t="shared" si="7"/>
        <v>FT_IFTS_RWLOCK</v>
      </c>
      <c r="H188" s="191" t="str">
        <f t="shared" si="8"/>
        <v>FT_IFTS_RWLOCK</v>
      </c>
      <c r="I188" s="189" t="str">
        <f t="shared" si="6"/>
        <v xml:space="preserve"> (N'FT_IFTS_RWLOCK','FULLTEXT','')</v>
      </c>
    </row>
    <row r="189" spans="1:9" x14ac:dyDescent="0.15">
      <c r="A189" s="179"/>
      <c r="B189" s="182" t="s">
        <v>804</v>
      </c>
      <c r="C189" s="182" t="s">
        <v>613</v>
      </c>
      <c r="D189" s="182" t="s">
        <v>812</v>
      </c>
      <c r="E189" s="182" t="s">
        <v>573</v>
      </c>
      <c r="F189" s="183" t="s">
        <v>805</v>
      </c>
      <c r="G189" s="190" t="str">
        <f t="shared" si="7"/>
        <v>FT_IFTS_SCHEDULER_IDLE_WAIT</v>
      </c>
      <c r="H189" s="191" t="str">
        <f t="shared" si="8"/>
        <v>FT_IFTS_SCHEDULER_IDLE_WAIT</v>
      </c>
      <c r="I189" s="189" t="str">
        <f t="shared" si="6"/>
        <v xml:space="preserve"> (N'FT_IFTS_SCHEDULER_IDLE_WAIT','FULLTEXT','I')</v>
      </c>
    </row>
    <row r="190" spans="1:9" ht="27" x14ac:dyDescent="0.15">
      <c r="A190" s="179"/>
      <c r="B190" s="182" t="s">
        <v>806</v>
      </c>
      <c r="C190" s="182"/>
      <c r="D190" s="182" t="s">
        <v>812</v>
      </c>
      <c r="E190" s="182" t="s">
        <v>573</v>
      </c>
      <c r="F190" s="183" t="s">
        <v>807</v>
      </c>
      <c r="G190" s="190" t="str">
        <f t="shared" si="7"/>
        <v>FT_IFTSHC_MUTEX</v>
      </c>
      <c r="H190" s="191" t="str">
        <f t="shared" si="8"/>
        <v>FT_IFTSHC_MUTEX</v>
      </c>
      <c r="I190" s="189" t="str">
        <f t="shared" si="6"/>
        <v xml:space="preserve"> (N'FT_IFTSHC_MUTEX','FULLTEXT','I')</v>
      </c>
    </row>
    <row r="191" spans="1:9" ht="27" x14ac:dyDescent="0.15">
      <c r="A191" s="179"/>
      <c r="B191" s="182" t="s">
        <v>808</v>
      </c>
      <c r="C191" s="182"/>
      <c r="D191" s="182" t="s">
        <v>812</v>
      </c>
      <c r="E191" s="182"/>
      <c r="F191" s="183" t="s">
        <v>809</v>
      </c>
      <c r="G191" s="190" t="str">
        <f t="shared" si="7"/>
        <v>FT_IFTSISM_MUTEX</v>
      </c>
      <c r="H191" s="191" t="str">
        <f t="shared" si="8"/>
        <v>FT_IFTSISM_MUTEX</v>
      </c>
      <c r="I191" s="189" t="str">
        <f t="shared" si="6"/>
        <v xml:space="preserve"> (N'FT_IFTSISM_MUTEX','FULLTEXT','')</v>
      </c>
    </row>
    <row r="192" spans="1:9" ht="18" x14ac:dyDescent="0.15">
      <c r="A192" s="179"/>
      <c r="B192" s="182" t="s">
        <v>810</v>
      </c>
      <c r="C192" s="182"/>
      <c r="D192" s="182" t="s">
        <v>812</v>
      </c>
      <c r="E192" s="182"/>
      <c r="F192" s="183" t="s">
        <v>811</v>
      </c>
      <c r="G192" s="190" t="str">
        <f t="shared" si="7"/>
        <v>FT_MASTER_MERGE</v>
      </c>
      <c r="H192" s="191" t="str">
        <f t="shared" si="8"/>
        <v>FT_MASTER_MERGE</v>
      </c>
      <c r="I192" s="189" t="str">
        <f t="shared" si="6"/>
        <v xml:space="preserve"> (N'FT_MASTER_MERGE','FULLTEXT','')</v>
      </c>
    </row>
    <row r="193" spans="1:9" ht="18" x14ac:dyDescent="0.15">
      <c r="A193" s="179"/>
      <c r="B193" s="182" t="s">
        <v>813</v>
      </c>
      <c r="C193" s="182"/>
      <c r="D193" s="182" t="s">
        <v>812</v>
      </c>
      <c r="E193" s="182"/>
      <c r="F193" s="183" t="s">
        <v>561</v>
      </c>
      <c r="G193" s="190" t="str">
        <f t="shared" si="7"/>
        <v>FT_MASTER_MERGE_COORDINATOR</v>
      </c>
      <c r="H193" s="191" t="str">
        <f t="shared" si="8"/>
        <v>FT_MASTER_MERGE_COORDINATOR</v>
      </c>
      <c r="I193" s="189" t="str">
        <f t="shared" si="6"/>
        <v xml:space="preserve"> (N'FT_MASTER_MERGE_COORDINATOR','FULLTEXT','')</v>
      </c>
    </row>
    <row r="194" spans="1:9" ht="18" x14ac:dyDescent="0.15">
      <c r="A194" s="179"/>
      <c r="B194" s="182" t="s">
        <v>814</v>
      </c>
      <c r="C194" s="182"/>
      <c r="D194" s="182" t="s">
        <v>812</v>
      </c>
      <c r="E194" s="182"/>
      <c r="F194" s="183" t="s">
        <v>815</v>
      </c>
      <c r="G194" s="190" t="str">
        <f t="shared" si="7"/>
        <v>FT_METADATA_MUTEX</v>
      </c>
      <c r="H194" s="191" t="str">
        <f t="shared" si="8"/>
        <v>FT_METADATA_MUTEX</v>
      </c>
      <c r="I194" s="189" t="str">
        <f t="shared" si="6"/>
        <v xml:space="preserve"> (N'FT_METADATA_MUTEX','FULLTEXT','')</v>
      </c>
    </row>
    <row r="195" spans="1:9" ht="18" x14ac:dyDescent="0.15">
      <c r="A195" s="179"/>
      <c r="B195" s="182" t="s">
        <v>816</v>
      </c>
      <c r="C195" s="182"/>
      <c r="D195" s="182" t="s">
        <v>812</v>
      </c>
      <c r="E195" s="182"/>
      <c r="F195" s="183" t="s">
        <v>561</v>
      </c>
      <c r="G195" s="190" t="str">
        <f t="shared" si="7"/>
        <v>FT_PROPERTYLIST_CACHE</v>
      </c>
      <c r="H195" s="191" t="str">
        <f t="shared" si="8"/>
        <v>FT_PROPERTYLIST_CACHE</v>
      </c>
      <c r="I195" s="189" t="str">
        <f t="shared" ref="I195:I258" si="9">" (N'"&amp;B195&amp;"','"&amp;D195&amp;"','"&amp;E195&amp;"')"</f>
        <v xml:space="preserve"> (N'FT_PROPERTYLIST_CACHE','FULLTEXT','')</v>
      </c>
    </row>
    <row r="196" spans="1:9" ht="27" x14ac:dyDescent="0.15">
      <c r="A196" s="179"/>
      <c r="B196" s="182" t="s">
        <v>817</v>
      </c>
      <c r="C196" s="182"/>
      <c r="D196" s="182" t="s">
        <v>812</v>
      </c>
      <c r="E196" s="182"/>
      <c r="F196" s="183" t="s">
        <v>818</v>
      </c>
      <c r="G196" s="190" t="str">
        <f t="shared" ref="G196:G259" si="10">HYPERLINK("https://www.sqlskills.com/help/waits/"&amp;B196,B196)</f>
        <v>FT_RESTART_CRAWL</v>
      </c>
      <c r="H196" s="191" t="str">
        <f t="shared" ref="H196:H259" si="11">HYPERLINK("https://app.spotlightcloud.io/waitopedia/waits/"&amp;B196,B196)</f>
        <v>FT_RESTART_CRAWL</v>
      </c>
      <c r="I196" s="189" t="str">
        <f t="shared" si="9"/>
        <v xml:space="preserve"> (N'FT_RESTART_CRAWL','FULLTEXT','')</v>
      </c>
    </row>
    <row r="197" spans="1:9" x14ac:dyDescent="0.15">
      <c r="A197" s="179"/>
      <c r="B197" s="182" t="s">
        <v>819</v>
      </c>
      <c r="C197" s="182"/>
      <c r="D197" s="182" t="s">
        <v>812</v>
      </c>
      <c r="E197" s="182"/>
      <c r="F197" s="183" t="s">
        <v>820</v>
      </c>
      <c r="G197" s="190" t="str">
        <f t="shared" si="10"/>
        <v>FULLTEXT GATHERER</v>
      </c>
      <c r="H197" s="191" t="str">
        <f t="shared" si="11"/>
        <v>FULLTEXT GATHERER</v>
      </c>
      <c r="I197" s="189" t="str">
        <f t="shared" si="9"/>
        <v xml:space="preserve"> (N'FULLTEXT GATHERER','FULLTEXT','')</v>
      </c>
    </row>
    <row r="198" spans="1:9" ht="18" x14ac:dyDescent="0.15">
      <c r="A198" s="179"/>
      <c r="B198" s="182" t="s">
        <v>821</v>
      </c>
      <c r="C198" s="182"/>
      <c r="D198" s="182"/>
      <c r="E198" s="182"/>
      <c r="F198" s="183" t="s">
        <v>561</v>
      </c>
      <c r="G198" s="190" t="str">
        <f t="shared" si="10"/>
        <v>GDMA_GET_RESOURCE_OWNER</v>
      </c>
      <c r="H198" s="191" t="str">
        <f t="shared" si="11"/>
        <v>GDMA_GET_RESOURCE_OWNER</v>
      </c>
      <c r="I198" s="189" t="str">
        <f t="shared" si="9"/>
        <v xml:space="preserve"> (N'GDMA_GET_RESOURCE_OWNER','','')</v>
      </c>
    </row>
    <row r="199" spans="1:9" ht="18" x14ac:dyDescent="0.15">
      <c r="A199" s="179"/>
      <c r="B199" s="182" t="s">
        <v>822</v>
      </c>
      <c r="C199" s="182"/>
      <c r="D199" s="182"/>
      <c r="E199" s="182"/>
      <c r="F199" s="183" t="s">
        <v>823</v>
      </c>
      <c r="G199" s="190" t="str">
        <f t="shared" si="10"/>
        <v>GHOSTCLEANUP_UPDATE_STATS</v>
      </c>
      <c r="H199" s="191" t="str">
        <f t="shared" si="11"/>
        <v>GHOSTCLEANUP_UPDATE_STATS</v>
      </c>
      <c r="I199" s="189" t="str">
        <f t="shared" si="9"/>
        <v xml:space="preserve"> (N'GHOSTCLEANUP_UPDATE_STATS','','')</v>
      </c>
    </row>
    <row r="200" spans="1:9" ht="18" x14ac:dyDescent="0.15">
      <c r="A200" s="179"/>
      <c r="B200" s="182" t="s">
        <v>824</v>
      </c>
      <c r="C200" s="182"/>
      <c r="D200" s="182"/>
      <c r="E200" s="182"/>
      <c r="F200" s="183" t="s">
        <v>561</v>
      </c>
      <c r="G200" s="190" t="str">
        <f t="shared" si="10"/>
        <v>GHOSTCLEANUPSYNCMGR</v>
      </c>
      <c r="H200" s="191" t="str">
        <f t="shared" si="11"/>
        <v>GHOSTCLEANUPSYNCMGR</v>
      </c>
      <c r="I200" s="189" t="str">
        <f t="shared" si="9"/>
        <v xml:space="preserve"> (N'GHOSTCLEANUPSYNCMGR','','')</v>
      </c>
    </row>
    <row r="201" spans="1:9" ht="18" x14ac:dyDescent="0.15">
      <c r="A201" s="179"/>
      <c r="B201" s="182" t="s">
        <v>825</v>
      </c>
      <c r="C201" s="182"/>
      <c r="D201" s="182"/>
      <c r="E201" s="182"/>
      <c r="F201" s="183" t="s">
        <v>823</v>
      </c>
      <c r="G201" s="190" t="str">
        <f t="shared" si="10"/>
        <v>GLOBAL_QUERY_CANCEL</v>
      </c>
      <c r="H201" s="191" t="str">
        <f t="shared" si="11"/>
        <v>GLOBAL_QUERY_CANCEL</v>
      </c>
      <c r="I201" s="189" t="str">
        <f t="shared" si="9"/>
        <v xml:space="preserve"> (N'GLOBAL_QUERY_CANCEL','','')</v>
      </c>
    </row>
    <row r="202" spans="1:9" ht="18" x14ac:dyDescent="0.15">
      <c r="A202" s="179"/>
      <c r="B202" s="182" t="s">
        <v>826</v>
      </c>
      <c r="C202" s="182"/>
      <c r="D202" s="182"/>
      <c r="E202" s="182"/>
      <c r="F202" s="183" t="s">
        <v>583</v>
      </c>
      <c r="G202" s="190" t="str">
        <f t="shared" si="10"/>
        <v>GLOBAL_QUERY_CLOSE</v>
      </c>
      <c r="H202" s="191" t="str">
        <f t="shared" si="11"/>
        <v>GLOBAL_QUERY_CLOSE</v>
      </c>
      <c r="I202" s="189" t="str">
        <f t="shared" si="9"/>
        <v xml:space="preserve"> (N'GLOBAL_QUERY_CLOSE','','')</v>
      </c>
    </row>
    <row r="203" spans="1:9" ht="18" x14ac:dyDescent="0.15">
      <c r="A203" s="179"/>
      <c r="B203" s="182" t="s">
        <v>827</v>
      </c>
      <c r="C203" s="182"/>
      <c r="D203" s="182"/>
      <c r="E203" s="182"/>
      <c r="F203" s="183" t="s">
        <v>823</v>
      </c>
      <c r="G203" s="190" t="str">
        <f t="shared" si="10"/>
        <v>GLOBAL_QUERY_CONSUMER</v>
      </c>
      <c r="H203" s="191" t="str">
        <f t="shared" si="11"/>
        <v>GLOBAL_QUERY_CONSUMER</v>
      </c>
      <c r="I203" s="189" t="str">
        <f t="shared" si="9"/>
        <v xml:space="preserve"> (N'GLOBAL_QUERY_CONSUMER','','')</v>
      </c>
    </row>
    <row r="204" spans="1:9" ht="18" x14ac:dyDescent="0.15">
      <c r="A204" s="179"/>
      <c r="B204" s="182" t="s">
        <v>828</v>
      </c>
      <c r="C204" s="182"/>
      <c r="D204" s="182"/>
      <c r="E204" s="182"/>
      <c r="F204" s="183" t="s">
        <v>823</v>
      </c>
      <c r="G204" s="190" t="str">
        <f t="shared" si="10"/>
        <v>GLOBAL_QUERY_PRODUCER</v>
      </c>
      <c r="H204" s="191" t="str">
        <f t="shared" si="11"/>
        <v>GLOBAL_QUERY_PRODUCER</v>
      </c>
      <c r="I204" s="189" t="str">
        <f t="shared" si="9"/>
        <v xml:space="preserve"> (N'GLOBAL_QUERY_PRODUCER','','')</v>
      </c>
    </row>
    <row r="205" spans="1:9" ht="18" x14ac:dyDescent="0.15">
      <c r="A205" s="179"/>
      <c r="B205" s="182" t="s">
        <v>829</v>
      </c>
      <c r="C205" s="182"/>
      <c r="D205" s="182"/>
      <c r="E205" s="182"/>
      <c r="F205" s="183" t="s">
        <v>583</v>
      </c>
      <c r="G205" s="190" t="str">
        <f t="shared" si="10"/>
        <v>GLOBAL_TRAN_CREATE</v>
      </c>
      <c r="H205" s="191" t="str">
        <f t="shared" si="11"/>
        <v>GLOBAL_TRAN_CREATE</v>
      </c>
      <c r="I205" s="189" t="str">
        <f t="shared" si="9"/>
        <v xml:space="preserve"> (N'GLOBAL_TRAN_CREATE','','')</v>
      </c>
    </row>
    <row r="206" spans="1:9" ht="18" x14ac:dyDescent="0.15">
      <c r="A206" s="179"/>
      <c r="B206" s="182" t="s">
        <v>830</v>
      </c>
      <c r="C206" s="182"/>
      <c r="D206" s="182"/>
      <c r="E206" s="182"/>
      <c r="F206" s="183" t="s">
        <v>583</v>
      </c>
      <c r="G206" s="190" t="str">
        <f t="shared" si="10"/>
        <v>GLOBAL_TRAN_UCS_SESSION</v>
      </c>
      <c r="H206" s="191" t="str">
        <f t="shared" si="11"/>
        <v>GLOBAL_TRAN_UCS_SESSION</v>
      </c>
      <c r="I206" s="189" t="str">
        <f t="shared" si="9"/>
        <v xml:space="preserve"> (N'GLOBAL_TRAN_UCS_SESSION','','')</v>
      </c>
    </row>
    <row r="207" spans="1:9" ht="18" x14ac:dyDescent="0.15">
      <c r="A207" s="179"/>
      <c r="B207" s="182" t="s">
        <v>831</v>
      </c>
      <c r="C207" s="182"/>
      <c r="D207" s="182" t="s">
        <v>497</v>
      </c>
      <c r="E207" s="182"/>
      <c r="F207" s="183" t="s">
        <v>496</v>
      </c>
      <c r="G207" s="190" t="str">
        <f t="shared" si="10"/>
        <v>GUARDIAN</v>
      </c>
      <c r="H207" s="191" t="str">
        <f t="shared" si="11"/>
        <v>GUARDIAN</v>
      </c>
      <c r="I207" s="189" t="str">
        <f t="shared" si="9"/>
        <v xml:space="preserve"> (N'GUARDIAN','INFOONLY','')</v>
      </c>
    </row>
    <row r="208" spans="1:9" ht="36" x14ac:dyDescent="0.15">
      <c r="A208" s="179"/>
      <c r="B208" s="182" t="s">
        <v>832</v>
      </c>
      <c r="C208" s="182"/>
      <c r="D208" s="182" t="s">
        <v>748</v>
      </c>
      <c r="E208" s="182"/>
      <c r="F208" s="183" t="s">
        <v>833</v>
      </c>
      <c r="G208" s="190" t="str">
        <f t="shared" si="10"/>
        <v>HADR_AG_MUTEX</v>
      </c>
      <c r="H208" s="191" t="str">
        <f t="shared" si="11"/>
        <v>HADR_AG_MUTEX</v>
      </c>
      <c r="I208" s="189" t="str">
        <f t="shared" si="9"/>
        <v xml:space="preserve"> (N'HADR_AG_MUTEX','HADR','')</v>
      </c>
    </row>
    <row r="209" spans="1:9" ht="36" x14ac:dyDescent="0.15">
      <c r="A209" s="179"/>
      <c r="B209" s="182" t="s">
        <v>834</v>
      </c>
      <c r="C209" s="182"/>
      <c r="D209" s="182" t="s">
        <v>748</v>
      </c>
      <c r="E209" s="182"/>
      <c r="F209" s="183" t="s">
        <v>835</v>
      </c>
      <c r="G209" s="190" t="str">
        <f t="shared" si="10"/>
        <v>HADR_AR_CRITICAL_SECTION_ENTRY</v>
      </c>
      <c r="H209" s="191" t="str">
        <f t="shared" si="11"/>
        <v>HADR_AR_CRITICAL_SECTION_ENTRY</v>
      </c>
      <c r="I209" s="189" t="str">
        <f t="shared" si="9"/>
        <v xml:space="preserve"> (N'HADR_AR_CRITICAL_SECTION_ENTRY','HADR','')</v>
      </c>
    </row>
    <row r="210" spans="1:9" ht="36" x14ac:dyDescent="0.15">
      <c r="A210" s="179"/>
      <c r="B210" s="182" t="s">
        <v>836</v>
      </c>
      <c r="C210" s="182" t="s">
        <v>600</v>
      </c>
      <c r="D210" s="182" t="s">
        <v>748</v>
      </c>
      <c r="E210" s="182"/>
      <c r="F210" s="183" t="s">
        <v>837</v>
      </c>
      <c r="G210" s="190" t="str">
        <f t="shared" si="10"/>
        <v>HADR_AR_MANAGER_MUTEX</v>
      </c>
      <c r="H210" s="191" t="str">
        <f t="shared" si="11"/>
        <v>HADR_AR_MANAGER_MUTEX</v>
      </c>
      <c r="I210" s="189" t="str">
        <f t="shared" si="9"/>
        <v xml:space="preserve"> (N'HADR_AR_MANAGER_MUTEX','HADR','')</v>
      </c>
    </row>
    <row r="211" spans="1:9" ht="18" x14ac:dyDescent="0.15">
      <c r="A211" s="179"/>
      <c r="B211" s="182" t="s">
        <v>838</v>
      </c>
      <c r="C211" s="182"/>
      <c r="D211" s="182" t="s">
        <v>748</v>
      </c>
      <c r="E211" s="182"/>
      <c r="F211" s="183" t="s">
        <v>561</v>
      </c>
      <c r="G211" s="190" t="str">
        <f t="shared" si="10"/>
        <v>HADR_AR_UNLOAD_COMPLETED</v>
      </c>
      <c r="H211" s="191" t="str">
        <f t="shared" si="11"/>
        <v>HADR_AR_UNLOAD_COMPLETED</v>
      </c>
      <c r="I211" s="189" t="str">
        <f t="shared" si="9"/>
        <v xml:space="preserve"> (N'HADR_AR_UNLOAD_COMPLETED','HADR','')</v>
      </c>
    </row>
    <row r="212" spans="1:9" ht="36" x14ac:dyDescent="0.15">
      <c r="A212" s="179"/>
      <c r="B212" s="182" t="s">
        <v>839</v>
      </c>
      <c r="C212" s="182"/>
      <c r="D212" s="182" t="s">
        <v>748</v>
      </c>
      <c r="E212" s="182"/>
      <c r="F212" s="183" t="s">
        <v>840</v>
      </c>
      <c r="G212" s="190" t="str">
        <f t="shared" si="10"/>
        <v>HADR_ARCONTROLLER_NOTIFICATIONS_SUBSCRIBER_LIST</v>
      </c>
      <c r="H212" s="191" t="str">
        <f t="shared" si="11"/>
        <v>HADR_ARCONTROLLER_NOTIFICATIONS_SUBSCRIBER_LIST</v>
      </c>
      <c r="I212" s="189" t="str">
        <f t="shared" si="9"/>
        <v xml:space="preserve"> (N'HADR_ARCONTROLLER_NOTIFICATIONS_SUBSCRIBER_LIST','HADR','')</v>
      </c>
    </row>
    <row r="213" spans="1:9" ht="36" x14ac:dyDescent="0.15">
      <c r="A213" s="179"/>
      <c r="B213" s="182" t="s">
        <v>841</v>
      </c>
      <c r="C213" s="182"/>
      <c r="D213" s="182" t="s">
        <v>748</v>
      </c>
      <c r="E213" s="182"/>
      <c r="F213" s="183" t="s">
        <v>842</v>
      </c>
      <c r="G213" s="190" t="str">
        <f t="shared" si="10"/>
        <v>HADR_BACKUP_BULK_LOCK</v>
      </c>
      <c r="H213" s="191" t="str">
        <f t="shared" si="11"/>
        <v>HADR_BACKUP_BULK_LOCK</v>
      </c>
      <c r="I213" s="189" t="str">
        <f t="shared" si="9"/>
        <v xml:space="preserve"> (N'HADR_BACKUP_BULK_LOCK','HADR','')</v>
      </c>
    </row>
    <row r="214" spans="1:9" ht="54" x14ac:dyDescent="0.15">
      <c r="A214" s="179"/>
      <c r="B214" s="182" t="s">
        <v>843</v>
      </c>
      <c r="C214" s="182"/>
      <c r="D214" s="182" t="s">
        <v>748</v>
      </c>
      <c r="E214" s="182"/>
      <c r="F214" s="183" t="s">
        <v>844</v>
      </c>
      <c r="G214" s="190" t="str">
        <f t="shared" si="10"/>
        <v>HADR_BACKUP_QUEUE</v>
      </c>
      <c r="H214" s="191" t="str">
        <f t="shared" si="11"/>
        <v>HADR_BACKUP_QUEUE</v>
      </c>
      <c r="I214" s="189" t="str">
        <f t="shared" si="9"/>
        <v xml:space="preserve"> (N'HADR_BACKUP_QUEUE','HADR','')</v>
      </c>
    </row>
    <row r="215" spans="1:9" ht="36" x14ac:dyDescent="0.15">
      <c r="A215" s="179"/>
      <c r="B215" s="182" t="s">
        <v>845</v>
      </c>
      <c r="C215" s="182"/>
      <c r="D215" s="182" t="s">
        <v>748</v>
      </c>
      <c r="E215" s="182" t="s">
        <v>573</v>
      </c>
      <c r="F215" s="183" t="s">
        <v>846</v>
      </c>
      <c r="G215" s="190" t="str">
        <f t="shared" si="10"/>
        <v>HADR_CLUSAPI_CALL</v>
      </c>
      <c r="H215" s="191" t="str">
        <f t="shared" si="11"/>
        <v>HADR_CLUSAPI_CALL</v>
      </c>
      <c r="I215" s="189" t="str">
        <f t="shared" si="9"/>
        <v xml:space="preserve"> (N'HADR_CLUSAPI_CALL','HADR','I')</v>
      </c>
    </row>
    <row r="216" spans="1:9" ht="36" x14ac:dyDescent="0.15">
      <c r="A216" s="179"/>
      <c r="B216" s="182" t="s">
        <v>847</v>
      </c>
      <c r="C216" s="182"/>
      <c r="D216" s="182" t="s">
        <v>748</v>
      </c>
      <c r="E216" s="182"/>
      <c r="F216" s="183" t="s">
        <v>848</v>
      </c>
      <c r="G216" s="190" t="str">
        <f t="shared" si="10"/>
        <v>HADR_COMPRESSED_CACHE_SYNC</v>
      </c>
      <c r="H216" s="191" t="str">
        <f t="shared" si="11"/>
        <v>HADR_COMPRESSED_CACHE_SYNC</v>
      </c>
      <c r="I216" s="189" t="str">
        <f t="shared" si="9"/>
        <v xml:space="preserve"> (N'HADR_COMPRESSED_CACHE_SYNC','HADR','')</v>
      </c>
    </row>
    <row r="217" spans="1:9" ht="18" x14ac:dyDescent="0.15">
      <c r="A217" s="179"/>
      <c r="B217" s="182" t="s">
        <v>849</v>
      </c>
      <c r="C217" s="182"/>
      <c r="D217" s="182" t="s">
        <v>748</v>
      </c>
      <c r="E217" s="182"/>
      <c r="F217" s="183" t="s">
        <v>561</v>
      </c>
      <c r="G217" s="190" t="str">
        <f t="shared" si="10"/>
        <v>HADR_CONNECTIVITY_INFO</v>
      </c>
      <c r="H217" s="191" t="str">
        <f t="shared" si="11"/>
        <v>HADR_CONNECTIVITY_INFO</v>
      </c>
      <c r="I217" s="189" t="str">
        <f t="shared" si="9"/>
        <v xml:space="preserve"> (N'HADR_CONNECTIVITY_INFO','HADR','')</v>
      </c>
    </row>
    <row r="218" spans="1:9" ht="45" x14ac:dyDescent="0.15">
      <c r="A218" s="179"/>
      <c r="B218" s="182" t="s">
        <v>850</v>
      </c>
      <c r="C218" s="182"/>
      <c r="D218" s="182" t="s">
        <v>748</v>
      </c>
      <c r="E218" s="182"/>
      <c r="F218" s="183" t="s">
        <v>851</v>
      </c>
      <c r="G218" s="190" t="str">
        <f t="shared" si="10"/>
        <v>HADR_DATABASE_FLOW_CONTROL</v>
      </c>
      <c r="H218" s="191" t="str">
        <f t="shared" si="11"/>
        <v>HADR_DATABASE_FLOW_CONTROL</v>
      </c>
      <c r="I218" s="189" t="str">
        <f t="shared" si="9"/>
        <v xml:space="preserve"> (N'HADR_DATABASE_FLOW_CONTROL','HADR','')</v>
      </c>
    </row>
    <row r="219" spans="1:9" ht="36" x14ac:dyDescent="0.15">
      <c r="A219" s="179"/>
      <c r="B219" s="182" t="s">
        <v>852</v>
      </c>
      <c r="C219" s="182"/>
      <c r="D219" s="182" t="s">
        <v>748</v>
      </c>
      <c r="E219" s="182"/>
      <c r="F219" s="183" t="s">
        <v>853</v>
      </c>
      <c r="G219" s="190" t="str">
        <f t="shared" si="10"/>
        <v>HADR_DATABASE_VERSIONING_STATE</v>
      </c>
      <c r="H219" s="191" t="str">
        <f t="shared" si="11"/>
        <v>HADR_DATABASE_VERSIONING_STATE</v>
      </c>
      <c r="I219" s="189" t="str">
        <f t="shared" si="9"/>
        <v xml:space="preserve"> (N'HADR_DATABASE_VERSIONING_STATE','HADR','')</v>
      </c>
    </row>
    <row r="220" spans="1:9" ht="18" x14ac:dyDescent="0.15">
      <c r="A220" s="179"/>
      <c r="B220" s="182" t="s">
        <v>854</v>
      </c>
      <c r="C220" s="182"/>
      <c r="D220" s="182" t="s">
        <v>748</v>
      </c>
      <c r="E220" s="182"/>
      <c r="F220" s="183" t="s">
        <v>583</v>
      </c>
      <c r="G220" s="190" t="str">
        <f t="shared" si="10"/>
        <v>HADR_DATABASE_WAIT_FOR_RECOVERY</v>
      </c>
      <c r="H220" s="191" t="str">
        <f t="shared" si="11"/>
        <v>HADR_DATABASE_WAIT_FOR_RECOVERY</v>
      </c>
      <c r="I220" s="189" t="str">
        <f t="shared" si="9"/>
        <v xml:space="preserve"> (N'HADR_DATABASE_WAIT_FOR_RECOVERY','HADR','')</v>
      </c>
    </row>
    <row r="221" spans="1:9" ht="36" x14ac:dyDescent="0.15">
      <c r="A221" s="179"/>
      <c r="B221" s="182" t="s">
        <v>855</v>
      </c>
      <c r="C221" s="182"/>
      <c r="D221" s="182" t="s">
        <v>748</v>
      </c>
      <c r="E221" s="182"/>
      <c r="F221" s="183" t="s">
        <v>856</v>
      </c>
      <c r="G221" s="190" t="str">
        <f t="shared" si="10"/>
        <v>HADR_DATABASE_WAIT_FOR_RESTART</v>
      </c>
      <c r="H221" s="191" t="str">
        <f t="shared" si="11"/>
        <v>HADR_DATABASE_WAIT_FOR_RESTART</v>
      </c>
      <c r="I221" s="189" t="str">
        <f t="shared" si="9"/>
        <v xml:space="preserve"> (N'HADR_DATABASE_WAIT_FOR_RESTART','HADR','')</v>
      </c>
    </row>
    <row r="222" spans="1:9" ht="54" x14ac:dyDescent="0.15">
      <c r="A222" s="179"/>
      <c r="B222" s="182" t="s">
        <v>857</v>
      </c>
      <c r="C222" s="182"/>
      <c r="D222" s="182" t="s">
        <v>748</v>
      </c>
      <c r="E222" s="182"/>
      <c r="F222" s="183" t="s">
        <v>858</v>
      </c>
      <c r="G222" s="190" t="str">
        <f t="shared" si="10"/>
        <v>HADR_DATABASE_WAIT_FOR_TRANSITION_TO_VERSIONING</v>
      </c>
      <c r="H222" s="191" t="str">
        <f t="shared" si="11"/>
        <v>HADR_DATABASE_WAIT_FOR_TRANSITION_TO_VERSIONING</v>
      </c>
      <c r="I222" s="189" t="str">
        <f t="shared" si="9"/>
        <v xml:space="preserve"> (N'HADR_DATABASE_WAIT_FOR_TRANSITION_TO_VERSIONING','HADR','')</v>
      </c>
    </row>
    <row r="223" spans="1:9" ht="36" x14ac:dyDescent="0.15">
      <c r="A223" s="179"/>
      <c r="B223" s="182" t="s">
        <v>859</v>
      </c>
      <c r="C223" s="182"/>
      <c r="D223" s="182" t="s">
        <v>748</v>
      </c>
      <c r="E223" s="182"/>
      <c r="F223" s="183" t="s">
        <v>860</v>
      </c>
      <c r="G223" s="190" t="str">
        <f t="shared" si="10"/>
        <v>HADR_DB_COMMAND</v>
      </c>
      <c r="H223" s="191" t="str">
        <f t="shared" si="11"/>
        <v>HADR_DB_COMMAND</v>
      </c>
      <c r="I223" s="189" t="str">
        <f t="shared" si="9"/>
        <v xml:space="preserve"> (N'HADR_DB_COMMAND','HADR','')</v>
      </c>
    </row>
    <row r="224" spans="1:9" ht="36" x14ac:dyDescent="0.15">
      <c r="A224" s="179"/>
      <c r="B224" s="182" t="s">
        <v>861</v>
      </c>
      <c r="C224" s="182"/>
      <c r="D224" s="182" t="s">
        <v>748</v>
      </c>
      <c r="E224" s="182"/>
      <c r="F224" s="183" t="s">
        <v>860</v>
      </c>
      <c r="G224" s="190" t="str">
        <f t="shared" si="10"/>
        <v>HADR_DB_OP_COMPLETION_SYNC</v>
      </c>
      <c r="H224" s="191" t="str">
        <f t="shared" si="11"/>
        <v>HADR_DB_OP_COMPLETION_SYNC</v>
      </c>
      <c r="I224" s="189" t="str">
        <f t="shared" si="9"/>
        <v xml:space="preserve"> (N'HADR_DB_OP_COMPLETION_SYNC','HADR','')</v>
      </c>
    </row>
    <row r="225" spans="1:9" ht="36" x14ac:dyDescent="0.15">
      <c r="A225" s="179"/>
      <c r="B225" s="182" t="s">
        <v>862</v>
      </c>
      <c r="C225" s="182"/>
      <c r="D225" s="182" t="s">
        <v>748</v>
      </c>
      <c r="E225" s="182"/>
      <c r="F225" s="183" t="s">
        <v>863</v>
      </c>
      <c r="G225" s="190" t="str">
        <f t="shared" si="10"/>
        <v>HADR_DB_OP_START_SYNC</v>
      </c>
      <c r="H225" s="191" t="str">
        <f t="shared" si="11"/>
        <v>HADR_DB_OP_START_SYNC</v>
      </c>
      <c r="I225" s="189" t="str">
        <f t="shared" si="9"/>
        <v xml:space="preserve"> (N'HADR_DB_OP_START_SYNC','HADR','')</v>
      </c>
    </row>
    <row r="226" spans="1:9" x14ac:dyDescent="0.15">
      <c r="A226" s="182"/>
      <c r="B226" s="182" t="s">
        <v>873</v>
      </c>
      <c r="C226" s="182"/>
      <c r="D226" s="182" t="s">
        <v>748</v>
      </c>
      <c r="E226" s="182"/>
      <c r="F226" s="183" t="s">
        <v>4999</v>
      </c>
      <c r="G226" s="190" t="str">
        <f t="shared" si="10"/>
        <v>HADR_DBHEALTH_INFOMAP_ACCESS</v>
      </c>
      <c r="H226" s="191" t="str">
        <f t="shared" si="11"/>
        <v>HADR_DBHEALTH_INFOMAP_ACCESS</v>
      </c>
      <c r="I226" s="189" t="str">
        <f t="shared" si="9"/>
        <v xml:space="preserve"> (N'HADR_DBHEALTH_INFOMAP_ACCESS','HADR','')</v>
      </c>
    </row>
    <row r="227" spans="1:9" ht="45" x14ac:dyDescent="0.15">
      <c r="A227" s="179"/>
      <c r="B227" s="182" t="s">
        <v>864</v>
      </c>
      <c r="C227" s="182"/>
      <c r="D227" s="182" t="s">
        <v>748</v>
      </c>
      <c r="E227" s="182"/>
      <c r="F227" s="183" t="s">
        <v>865</v>
      </c>
      <c r="G227" s="190" t="str">
        <f t="shared" si="10"/>
        <v>HADR_DBR_SUBSCRIBER</v>
      </c>
      <c r="H227" s="191" t="str">
        <f t="shared" si="11"/>
        <v>HADR_DBR_SUBSCRIBER</v>
      </c>
      <c r="I227" s="189" t="str">
        <f t="shared" si="9"/>
        <v xml:space="preserve"> (N'HADR_DBR_SUBSCRIBER','HADR','')</v>
      </c>
    </row>
    <row r="228" spans="1:9" ht="45" x14ac:dyDescent="0.15">
      <c r="A228" s="179"/>
      <c r="B228" s="182" t="s">
        <v>866</v>
      </c>
      <c r="C228" s="182"/>
      <c r="D228" s="182" t="s">
        <v>748</v>
      </c>
      <c r="E228" s="182"/>
      <c r="F228" s="183" t="s">
        <v>867</v>
      </c>
      <c r="G228" s="190" t="str">
        <f t="shared" si="10"/>
        <v>HADR_DBR_SUBSCRIBER_FILTER_LIST</v>
      </c>
      <c r="H228" s="191" t="str">
        <f t="shared" si="11"/>
        <v>HADR_DBR_SUBSCRIBER_FILTER_LIST</v>
      </c>
      <c r="I228" s="189" t="str">
        <f t="shared" si="9"/>
        <v xml:space="preserve"> (N'HADR_DBR_SUBSCRIBER_FILTER_LIST','HADR','')</v>
      </c>
    </row>
    <row r="229" spans="1:9" ht="18" x14ac:dyDescent="0.15">
      <c r="A229" s="179"/>
      <c r="B229" s="182" t="s">
        <v>868</v>
      </c>
      <c r="C229" s="182"/>
      <c r="D229" s="182" t="s">
        <v>748</v>
      </c>
      <c r="E229" s="182"/>
      <c r="F229" s="183" t="s">
        <v>585</v>
      </c>
      <c r="G229" s="190" t="str">
        <f t="shared" si="10"/>
        <v>HADR_DBSEEDING</v>
      </c>
      <c r="H229" s="191" t="str">
        <f t="shared" si="11"/>
        <v>HADR_DBSEEDING</v>
      </c>
      <c r="I229" s="189" t="str">
        <f t="shared" si="9"/>
        <v xml:space="preserve"> (N'HADR_DBSEEDING','HADR','')</v>
      </c>
    </row>
    <row r="230" spans="1:9" ht="18" x14ac:dyDescent="0.15">
      <c r="A230" s="179"/>
      <c r="B230" s="182" t="s">
        <v>869</v>
      </c>
      <c r="C230" s="182"/>
      <c r="D230" s="182" t="s">
        <v>748</v>
      </c>
      <c r="E230" s="182"/>
      <c r="F230" s="183" t="s">
        <v>585</v>
      </c>
      <c r="G230" s="190" t="str">
        <f t="shared" si="10"/>
        <v>HADR_DBSEEDING_LIST</v>
      </c>
      <c r="H230" s="191" t="str">
        <f t="shared" si="11"/>
        <v>HADR_DBSEEDING_LIST</v>
      </c>
      <c r="I230" s="189" t="str">
        <f t="shared" si="9"/>
        <v xml:space="preserve"> (N'HADR_DBSEEDING_LIST','HADR','')</v>
      </c>
    </row>
    <row r="231" spans="1:9" ht="27" x14ac:dyDescent="0.15">
      <c r="A231" s="179"/>
      <c r="B231" s="182" t="s">
        <v>870</v>
      </c>
      <c r="C231" s="182"/>
      <c r="D231" s="182" t="s">
        <v>748</v>
      </c>
      <c r="E231" s="182"/>
      <c r="F231" s="183" t="s">
        <v>871</v>
      </c>
      <c r="G231" s="190" t="str">
        <f t="shared" si="10"/>
        <v>HADR_DBSTATECHANGE_SYNC</v>
      </c>
      <c r="H231" s="191" t="str">
        <f t="shared" si="11"/>
        <v>HADR_DBSTATECHANGE_SYNC</v>
      </c>
      <c r="I231" s="189" t="str">
        <f t="shared" si="9"/>
        <v xml:space="preserve"> (N'HADR_DBSTATECHANGE_SYNC','HADR','')</v>
      </c>
    </row>
    <row r="232" spans="1:9" ht="18" x14ac:dyDescent="0.15">
      <c r="A232" s="179"/>
      <c r="B232" s="182" t="s">
        <v>872</v>
      </c>
      <c r="C232" s="182"/>
      <c r="D232" s="182" t="s">
        <v>748</v>
      </c>
      <c r="E232" s="182"/>
      <c r="F232" s="183" t="s">
        <v>585</v>
      </c>
      <c r="G232" s="190" t="str">
        <f t="shared" si="10"/>
        <v>HADR_FABRIC_CALLBACK</v>
      </c>
      <c r="H232" s="191" t="str">
        <f t="shared" si="11"/>
        <v>HADR_FABRIC_CALLBACK</v>
      </c>
      <c r="I232" s="189" t="str">
        <f t="shared" si="9"/>
        <v xml:space="preserve"> (N'HADR_FABRIC_CALLBACK','HADR','')</v>
      </c>
    </row>
    <row r="233" spans="1:9" ht="27" x14ac:dyDescent="0.15">
      <c r="A233" s="179"/>
      <c r="B233" s="182" t="s">
        <v>874</v>
      </c>
      <c r="C233" s="182"/>
      <c r="D233" s="182" t="s">
        <v>748</v>
      </c>
      <c r="E233" s="182"/>
      <c r="F233" s="183" t="s">
        <v>875</v>
      </c>
      <c r="G233" s="190" t="str">
        <f t="shared" si="10"/>
        <v>HADR_FILESTREAM_BLOCK_FLUSH</v>
      </c>
      <c r="H233" s="191" t="str">
        <f t="shared" si="11"/>
        <v>HADR_FILESTREAM_BLOCK_FLUSH</v>
      </c>
      <c r="I233" s="189" t="str">
        <f t="shared" si="9"/>
        <v xml:space="preserve"> (N'HADR_FILESTREAM_BLOCK_FLUSH','HADR','')</v>
      </c>
    </row>
    <row r="234" spans="1:9" ht="27" x14ac:dyDescent="0.15">
      <c r="A234" s="179"/>
      <c r="B234" s="182" t="s">
        <v>876</v>
      </c>
      <c r="C234" s="182"/>
      <c r="D234" s="182" t="s">
        <v>748</v>
      </c>
      <c r="E234" s="182"/>
      <c r="F234" s="183" t="s">
        <v>877</v>
      </c>
      <c r="G234" s="190" t="str">
        <f t="shared" si="10"/>
        <v>HADR_FILESTREAM_FILE_CLOSE</v>
      </c>
      <c r="H234" s="191" t="str">
        <f t="shared" si="11"/>
        <v>HADR_FILESTREAM_FILE_CLOSE</v>
      </c>
      <c r="I234" s="189" t="str">
        <f t="shared" si="9"/>
        <v xml:space="preserve"> (N'HADR_FILESTREAM_FILE_CLOSE','HADR','')</v>
      </c>
    </row>
    <row r="235" spans="1:9" ht="27" x14ac:dyDescent="0.15">
      <c r="A235" s="179"/>
      <c r="B235" s="182" t="s">
        <v>878</v>
      </c>
      <c r="C235" s="182"/>
      <c r="D235" s="182" t="s">
        <v>748</v>
      </c>
      <c r="E235" s="182"/>
      <c r="F235" s="183" t="s">
        <v>879</v>
      </c>
      <c r="G235" s="190" t="str">
        <f t="shared" si="10"/>
        <v>HADR_FILESTREAM_FILE_REQUEST</v>
      </c>
      <c r="H235" s="191" t="str">
        <f t="shared" si="11"/>
        <v>HADR_FILESTREAM_FILE_REQUEST</v>
      </c>
      <c r="I235" s="189" t="str">
        <f t="shared" si="9"/>
        <v xml:space="preserve"> (N'HADR_FILESTREAM_FILE_REQUEST','HADR','')</v>
      </c>
    </row>
    <row r="236" spans="1:9" ht="36" x14ac:dyDescent="0.15">
      <c r="A236" s="179"/>
      <c r="B236" s="182" t="s">
        <v>880</v>
      </c>
      <c r="C236" s="182" t="s">
        <v>600</v>
      </c>
      <c r="D236" s="182" t="s">
        <v>748</v>
      </c>
      <c r="E236" s="182"/>
      <c r="F236" s="183" t="s">
        <v>881</v>
      </c>
      <c r="G236" s="190" t="str">
        <f t="shared" si="10"/>
        <v>HADR_FILESTREAM_IOMGR</v>
      </c>
      <c r="H236" s="191" t="str">
        <f t="shared" si="11"/>
        <v>HADR_FILESTREAM_IOMGR</v>
      </c>
      <c r="I236" s="189" t="str">
        <f t="shared" si="9"/>
        <v xml:space="preserve"> (N'HADR_FILESTREAM_IOMGR','HADR','')</v>
      </c>
    </row>
    <row r="237" spans="1:9" ht="18" x14ac:dyDescent="0.15">
      <c r="A237" s="179"/>
      <c r="B237" s="182" t="s">
        <v>882</v>
      </c>
      <c r="C237" s="182"/>
      <c r="D237" s="182" t="s">
        <v>748</v>
      </c>
      <c r="E237" s="182" t="s">
        <v>573</v>
      </c>
      <c r="F237" s="183" t="s">
        <v>883</v>
      </c>
      <c r="G237" s="190" t="str">
        <f t="shared" si="10"/>
        <v>HADR_FILESTREAM_IOMGR_IOCOMPLETION</v>
      </c>
      <c r="H237" s="191" t="str">
        <f t="shared" si="11"/>
        <v>HADR_FILESTREAM_IOMGR_IOCOMPLETION</v>
      </c>
      <c r="I237" s="189" t="str">
        <f t="shared" si="9"/>
        <v xml:space="preserve"> (N'HADR_FILESTREAM_IOMGR_IOCOMPLETION','HADR','I')</v>
      </c>
    </row>
    <row r="238" spans="1:9" ht="36" x14ac:dyDescent="0.15">
      <c r="A238" s="179"/>
      <c r="B238" s="182" t="s">
        <v>884</v>
      </c>
      <c r="C238" s="182" t="s">
        <v>600</v>
      </c>
      <c r="D238" s="182" t="s">
        <v>748</v>
      </c>
      <c r="E238" s="182"/>
      <c r="F238" s="183" t="s">
        <v>885</v>
      </c>
      <c r="G238" s="190" t="str">
        <f t="shared" si="10"/>
        <v>HADR_FILESTREAM_MANAGER</v>
      </c>
      <c r="H238" s="191" t="str">
        <f t="shared" si="11"/>
        <v>HADR_FILESTREAM_MANAGER</v>
      </c>
      <c r="I238" s="189" t="str">
        <f t="shared" si="9"/>
        <v xml:space="preserve"> (N'HADR_FILESTREAM_MANAGER','HADR','')</v>
      </c>
    </row>
    <row r="239" spans="1:9" ht="18" x14ac:dyDescent="0.15">
      <c r="A239" s="179"/>
      <c r="B239" s="182" t="s">
        <v>886</v>
      </c>
      <c r="C239" s="182"/>
      <c r="D239" s="182" t="s">
        <v>748</v>
      </c>
      <c r="E239" s="182"/>
      <c r="F239" s="183" t="s">
        <v>583</v>
      </c>
      <c r="G239" s="190" t="str">
        <f t="shared" si="10"/>
        <v>HADR_FILESTREAM_PREPROC</v>
      </c>
      <c r="H239" s="191" t="str">
        <f t="shared" si="11"/>
        <v>HADR_FILESTREAM_PREPROC</v>
      </c>
      <c r="I239" s="189" t="str">
        <f t="shared" si="9"/>
        <v xml:space="preserve"> (N'HADR_FILESTREAM_PREPROC','HADR','')</v>
      </c>
    </row>
    <row r="240" spans="1:9" ht="36" x14ac:dyDescent="0.15">
      <c r="A240" s="179"/>
      <c r="B240" s="182" t="s">
        <v>887</v>
      </c>
      <c r="C240" s="182"/>
      <c r="D240" s="182" t="s">
        <v>748</v>
      </c>
      <c r="E240" s="182"/>
      <c r="F240" s="183" t="s">
        <v>888</v>
      </c>
      <c r="G240" s="190" t="str">
        <f t="shared" si="10"/>
        <v>HADR_GROUP_COMMIT</v>
      </c>
      <c r="H240" s="191" t="str">
        <f t="shared" si="11"/>
        <v>HADR_GROUP_COMMIT</v>
      </c>
      <c r="I240" s="189" t="str">
        <f t="shared" si="9"/>
        <v xml:space="preserve"> (N'HADR_GROUP_COMMIT','HADR','')</v>
      </c>
    </row>
    <row r="241" spans="1:9" ht="36" x14ac:dyDescent="0.15">
      <c r="A241" s="179"/>
      <c r="B241" s="182" t="s">
        <v>889</v>
      </c>
      <c r="C241" s="182"/>
      <c r="D241" s="182" t="s">
        <v>748</v>
      </c>
      <c r="E241" s="182"/>
      <c r="F241" s="183" t="s">
        <v>890</v>
      </c>
      <c r="G241" s="190" t="str">
        <f t="shared" si="10"/>
        <v>HADR_LOGCAPTURE_SYNC</v>
      </c>
      <c r="H241" s="191" t="str">
        <f t="shared" si="11"/>
        <v>HADR_LOGCAPTURE_SYNC</v>
      </c>
      <c r="I241" s="189" t="str">
        <f t="shared" si="9"/>
        <v xml:space="preserve"> (N'HADR_LOGCAPTURE_SYNC','HADR','')</v>
      </c>
    </row>
    <row r="242" spans="1:9" ht="45" x14ac:dyDescent="0.15">
      <c r="A242" s="179"/>
      <c r="B242" s="182" t="s">
        <v>891</v>
      </c>
      <c r="C242" s="182"/>
      <c r="D242" s="182" t="s">
        <v>748</v>
      </c>
      <c r="E242" s="182" t="s">
        <v>573</v>
      </c>
      <c r="F242" s="183" t="s">
        <v>892</v>
      </c>
      <c r="G242" s="190" t="str">
        <f t="shared" si="10"/>
        <v>HADR_LOGCAPTURE_WAIT</v>
      </c>
      <c r="H242" s="191" t="str">
        <f t="shared" si="11"/>
        <v>HADR_LOGCAPTURE_WAIT</v>
      </c>
      <c r="I242" s="189" t="str">
        <f t="shared" si="9"/>
        <v xml:space="preserve"> (N'HADR_LOGCAPTURE_WAIT','HADR','I')</v>
      </c>
    </row>
    <row r="243" spans="1:9" ht="27" x14ac:dyDescent="0.15">
      <c r="A243" s="179"/>
      <c r="B243" s="182" t="s">
        <v>893</v>
      </c>
      <c r="C243" s="182"/>
      <c r="D243" s="182" t="s">
        <v>748</v>
      </c>
      <c r="E243" s="182"/>
      <c r="F243" s="183" t="s">
        <v>894</v>
      </c>
      <c r="G243" s="190" t="str">
        <f t="shared" si="10"/>
        <v>HADR_LOGPROGRESS_SYNC</v>
      </c>
      <c r="H243" s="191" t="str">
        <f t="shared" si="11"/>
        <v>HADR_LOGPROGRESS_SYNC</v>
      </c>
      <c r="I243" s="189" t="str">
        <f t="shared" si="9"/>
        <v xml:space="preserve"> (N'HADR_LOGPROGRESS_SYNC','HADR','')</v>
      </c>
    </row>
    <row r="244" spans="1:9" ht="27" x14ac:dyDescent="0.15">
      <c r="A244" s="179"/>
      <c r="B244" s="182" t="s">
        <v>895</v>
      </c>
      <c r="C244" s="182"/>
      <c r="D244" s="182" t="s">
        <v>748</v>
      </c>
      <c r="E244" s="182" t="s">
        <v>573</v>
      </c>
      <c r="F244" s="183" t="s">
        <v>896</v>
      </c>
      <c r="G244" s="190" t="str">
        <f t="shared" si="10"/>
        <v>HADR_NOTIFICATION_DEQUEUE</v>
      </c>
      <c r="H244" s="191" t="str">
        <f t="shared" si="11"/>
        <v>HADR_NOTIFICATION_DEQUEUE</v>
      </c>
      <c r="I244" s="189" t="str">
        <f t="shared" si="9"/>
        <v xml:space="preserve"> (N'HADR_NOTIFICATION_DEQUEUE','HADR','I')</v>
      </c>
    </row>
    <row r="245" spans="1:9" ht="36" x14ac:dyDescent="0.15">
      <c r="A245" s="179"/>
      <c r="B245" s="182" t="s">
        <v>897</v>
      </c>
      <c r="C245" s="182"/>
      <c r="D245" s="182" t="s">
        <v>748</v>
      </c>
      <c r="E245" s="182"/>
      <c r="F245" s="183" t="s">
        <v>898</v>
      </c>
      <c r="G245" s="190" t="str">
        <f t="shared" si="10"/>
        <v>HADR_NOTIFICATION_WORKER_EXCLUSIVE_ACCESS</v>
      </c>
      <c r="H245" s="191" t="str">
        <f t="shared" si="11"/>
        <v>HADR_NOTIFICATION_WORKER_EXCLUSIVE_ACCESS</v>
      </c>
      <c r="I245" s="189" t="str">
        <f t="shared" si="9"/>
        <v xml:space="preserve"> (N'HADR_NOTIFICATION_WORKER_EXCLUSIVE_ACCESS','HADR','')</v>
      </c>
    </row>
    <row r="246" spans="1:9" ht="36" x14ac:dyDescent="0.15">
      <c r="A246" s="179"/>
      <c r="B246" s="182" t="s">
        <v>899</v>
      </c>
      <c r="C246" s="182" t="s">
        <v>600</v>
      </c>
      <c r="D246" s="182" t="s">
        <v>748</v>
      </c>
      <c r="E246" s="182"/>
      <c r="F246" s="183" t="s">
        <v>900</v>
      </c>
      <c r="G246" s="190" t="str">
        <f t="shared" si="10"/>
        <v>HADR_NOTIFICATION_WORKER_STARTUP_SYNC</v>
      </c>
      <c r="H246" s="191" t="str">
        <f t="shared" si="11"/>
        <v>HADR_NOTIFICATION_WORKER_STARTUP_SYNC</v>
      </c>
      <c r="I246" s="189" t="str">
        <f t="shared" si="9"/>
        <v xml:space="preserve"> (N'HADR_NOTIFICATION_WORKER_STARTUP_SYNC','HADR','')</v>
      </c>
    </row>
    <row r="247" spans="1:9" ht="36" x14ac:dyDescent="0.15">
      <c r="A247" s="179"/>
      <c r="B247" s="182" t="s">
        <v>901</v>
      </c>
      <c r="C247" s="182"/>
      <c r="D247" s="182" t="s">
        <v>748</v>
      </c>
      <c r="E247" s="182"/>
      <c r="F247" s="183" t="s">
        <v>902</v>
      </c>
      <c r="G247" s="190" t="str">
        <f t="shared" si="10"/>
        <v>HADR_NOTIFICATION_WORKER_TERMINATION_SYNC</v>
      </c>
      <c r="H247" s="191" t="str">
        <f t="shared" si="11"/>
        <v>HADR_NOTIFICATION_WORKER_TERMINATION_SYNC</v>
      </c>
      <c r="I247" s="189" t="str">
        <f t="shared" si="9"/>
        <v xml:space="preserve"> (N'HADR_NOTIFICATION_WORKER_TERMINATION_SYNC','HADR','')</v>
      </c>
    </row>
    <row r="248" spans="1:9" ht="18" x14ac:dyDescent="0.15">
      <c r="A248" s="179"/>
      <c r="B248" s="182" t="s">
        <v>903</v>
      </c>
      <c r="C248" s="182"/>
      <c r="D248" s="182" t="s">
        <v>748</v>
      </c>
      <c r="E248" s="182"/>
      <c r="F248" s="183" t="s">
        <v>904</v>
      </c>
      <c r="G248" s="190" t="str">
        <f t="shared" si="10"/>
        <v>HADR_PARTNER_SYNC</v>
      </c>
      <c r="H248" s="191" t="str">
        <f t="shared" si="11"/>
        <v>HADR_PARTNER_SYNC</v>
      </c>
      <c r="I248" s="189" t="str">
        <f t="shared" si="9"/>
        <v xml:space="preserve"> (N'HADR_PARTNER_SYNC','HADR','')</v>
      </c>
    </row>
    <row r="249" spans="1:9" ht="81" x14ac:dyDescent="0.15">
      <c r="A249" s="179"/>
      <c r="B249" s="182" t="s">
        <v>905</v>
      </c>
      <c r="C249" s="182" t="s">
        <v>600</v>
      </c>
      <c r="D249" s="182" t="s">
        <v>748</v>
      </c>
      <c r="E249" s="182"/>
      <c r="F249" s="183" t="s">
        <v>906</v>
      </c>
      <c r="G249" s="190" t="str">
        <f t="shared" si="10"/>
        <v>HADR_READ_ALL_NETWORKS</v>
      </c>
      <c r="H249" s="191" t="str">
        <f t="shared" si="11"/>
        <v>HADR_READ_ALL_NETWORKS</v>
      </c>
      <c r="I249" s="189" t="str">
        <f t="shared" si="9"/>
        <v xml:space="preserve"> (N'HADR_READ_ALL_NETWORKS','HADR','')</v>
      </c>
    </row>
    <row r="250" spans="1:9" ht="36" x14ac:dyDescent="0.15">
      <c r="A250" s="179"/>
      <c r="B250" s="182" t="s">
        <v>907</v>
      </c>
      <c r="C250" s="182"/>
      <c r="D250" s="182" t="s">
        <v>748</v>
      </c>
      <c r="E250" s="182"/>
      <c r="F250" s="183" t="s">
        <v>908</v>
      </c>
      <c r="G250" s="190" t="str">
        <f t="shared" si="10"/>
        <v>HADR_RECOVERY_WAIT_FOR_CONNECTION</v>
      </c>
      <c r="H250" s="191" t="str">
        <f t="shared" si="11"/>
        <v>HADR_RECOVERY_WAIT_FOR_CONNECTION</v>
      </c>
      <c r="I250" s="189" t="str">
        <f t="shared" si="9"/>
        <v xml:space="preserve"> (N'HADR_RECOVERY_WAIT_FOR_CONNECTION','HADR','')</v>
      </c>
    </row>
    <row r="251" spans="1:9" ht="54" x14ac:dyDescent="0.15">
      <c r="A251" s="179"/>
      <c r="B251" s="182" t="s">
        <v>909</v>
      </c>
      <c r="C251" s="182"/>
      <c r="D251" s="182" t="s">
        <v>748</v>
      </c>
      <c r="E251" s="182"/>
      <c r="F251" s="183" t="s">
        <v>910</v>
      </c>
      <c r="G251" s="190" t="str">
        <f t="shared" si="10"/>
        <v>HADR_RECOVERY_WAIT_FOR_UNDO</v>
      </c>
      <c r="H251" s="191" t="str">
        <f t="shared" si="11"/>
        <v>HADR_RECOVERY_WAIT_FOR_UNDO</v>
      </c>
      <c r="I251" s="189" t="str">
        <f t="shared" si="9"/>
        <v xml:space="preserve"> (N'HADR_RECOVERY_WAIT_FOR_UNDO','HADR','')</v>
      </c>
    </row>
    <row r="252" spans="1:9" ht="18" x14ac:dyDescent="0.15">
      <c r="A252" s="179"/>
      <c r="B252" s="182" t="s">
        <v>911</v>
      </c>
      <c r="C252" s="182"/>
      <c r="D252" s="182" t="s">
        <v>748</v>
      </c>
      <c r="E252" s="182"/>
      <c r="F252" s="183" t="s">
        <v>912</v>
      </c>
      <c r="G252" s="190" t="str">
        <f t="shared" si="10"/>
        <v>HADR_REPLICAINFO_SYNC</v>
      </c>
      <c r="H252" s="191" t="str">
        <f t="shared" si="11"/>
        <v>HADR_REPLICAINFO_SYNC</v>
      </c>
      <c r="I252" s="189" t="str">
        <f t="shared" si="9"/>
        <v xml:space="preserve"> (N'HADR_REPLICAINFO_SYNC','HADR','')</v>
      </c>
    </row>
    <row r="253" spans="1:9" ht="18" x14ac:dyDescent="0.15">
      <c r="A253" s="179"/>
      <c r="B253" s="182" t="s">
        <v>913</v>
      </c>
      <c r="C253" s="182"/>
      <c r="D253" s="182" t="s">
        <v>748</v>
      </c>
      <c r="E253" s="182"/>
      <c r="F253" s="183" t="s">
        <v>583</v>
      </c>
      <c r="G253" s="190" t="str">
        <f t="shared" si="10"/>
        <v>HADR_SEEDING_CANCELLATION</v>
      </c>
      <c r="H253" s="191" t="str">
        <f t="shared" si="11"/>
        <v>HADR_SEEDING_CANCELLATION</v>
      </c>
      <c r="I253" s="189" t="str">
        <f t="shared" si="9"/>
        <v xml:space="preserve"> (N'HADR_SEEDING_CANCELLATION','HADR','')</v>
      </c>
    </row>
    <row r="254" spans="1:9" ht="18" x14ac:dyDescent="0.15">
      <c r="A254" s="179"/>
      <c r="B254" s="182" t="s">
        <v>914</v>
      </c>
      <c r="C254" s="182"/>
      <c r="D254" s="182" t="s">
        <v>748</v>
      </c>
      <c r="E254" s="182"/>
      <c r="F254" s="183" t="s">
        <v>583</v>
      </c>
      <c r="G254" s="190" t="str">
        <f t="shared" si="10"/>
        <v>HADR_SEEDING_FILE_LIST</v>
      </c>
      <c r="H254" s="191" t="str">
        <f t="shared" si="11"/>
        <v>HADR_SEEDING_FILE_LIST</v>
      </c>
      <c r="I254" s="189" t="str">
        <f t="shared" si="9"/>
        <v xml:space="preserve"> (N'HADR_SEEDING_FILE_LIST','HADR','')</v>
      </c>
    </row>
    <row r="255" spans="1:9" ht="18" x14ac:dyDescent="0.15">
      <c r="A255" s="179"/>
      <c r="B255" s="182" t="s">
        <v>915</v>
      </c>
      <c r="C255" s="182"/>
      <c r="D255" s="182" t="s">
        <v>748</v>
      </c>
      <c r="E255" s="182"/>
      <c r="F255" s="183" t="s">
        <v>583</v>
      </c>
      <c r="G255" s="190" t="str">
        <f t="shared" si="10"/>
        <v>HADR_SEEDING_LIMIT_BACKUPS</v>
      </c>
      <c r="H255" s="191" t="str">
        <f t="shared" si="11"/>
        <v>HADR_SEEDING_LIMIT_BACKUPS</v>
      </c>
      <c r="I255" s="189" t="str">
        <f t="shared" si="9"/>
        <v xml:space="preserve"> (N'HADR_SEEDING_LIMIT_BACKUPS','HADR','')</v>
      </c>
    </row>
    <row r="256" spans="1:9" ht="18" x14ac:dyDescent="0.15">
      <c r="A256" s="179"/>
      <c r="B256" s="182" t="s">
        <v>916</v>
      </c>
      <c r="C256" s="182"/>
      <c r="D256" s="182" t="s">
        <v>748</v>
      </c>
      <c r="E256" s="182"/>
      <c r="F256" s="183" t="s">
        <v>583</v>
      </c>
      <c r="G256" s="190" t="str">
        <f t="shared" si="10"/>
        <v>HADR_SEEDING_SYNC_COMPLETION</v>
      </c>
      <c r="H256" s="191" t="str">
        <f t="shared" si="11"/>
        <v>HADR_SEEDING_SYNC_COMPLETION</v>
      </c>
      <c r="I256" s="189" t="str">
        <f t="shared" si="9"/>
        <v xml:space="preserve"> (N'HADR_SEEDING_SYNC_COMPLETION','HADR','')</v>
      </c>
    </row>
    <row r="257" spans="1:9" ht="18" x14ac:dyDescent="0.15">
      <c r="A257" s="179"/>
      <c r="B257" s="182" t="s">
        <v>917</v>
      </c>
      <c r="C257" s="182"/>
      <c r="D257" s="182" t="s">
        <v>748</v>
      </c>
      <c r="E257" s="182"/>
      <c r="F257" s="183" t="s">
        <v>583</v>
      </c>
      <c r="G257" s="190" t="str">
        <f t="shared" si="10"/>
        <v>HADR_SEEDING_TIMEOUT_TASK</v>
      </c>
      <c r="H257" s="191" t="str">
        <f t="shared" si="11"/>
        <v>HADR_SEEDING_TIMEOUT_TASK</v>
      </c>
      <c r="I257" s="189" t="str">
        <f t="shared" si="9"/>
        <v xml:space="preserve"> (N'HADR_SEEDING_TIMEOUT_TASK','HADR','')</v>
      </c>
    </row>
    <row r="258" spans="1:9" ht="18" x14ac:dyDescent="0.15">
      <c r="A258" s="179"/>
      <c r="B258" s="182" t="s">
        <v>918</v>
      </c>
      <c r="C258" s="182"/>
      <c r="D258" s="182" t="s">
        <v>748</v>
      </c>
      <c r="E258" s="182"/>
      <c r="F258" s="183" t="s">
        <v>583</v>
      </c>
      <c r="G258" s="190" t="str">
        <f t="shared" si="10"/>
        <v>HADR_SEEDING_WAIT_FOR_COMPLETION</v>
      </c>
      <c r="H258" s="191" t="str">
        <f t="shared" si="11"/>
        <v>HADR_SEEDING_WAIT_FOR_COMPLETION</v>
      </c>
      <c r="I258" s="189" t="str">
        <f t="shared" si="9"/>
        <v xml:space="preserve"> (N'HADR_SEEDING_WAIT_FOR_COMPLETION','HADR','')</v>
      </c>
    </row>
    <row r="259" spans="1:9" ht="54" x14ac:dyDescent="0.15">
      <c r="A259" s="179"/>
      <c r="B259" s="182" t="s">
        <v>919</v>
      </c>
      <c r="C259" s="182"/>
      <c r="D259" s="182" t="s">
        <v>748</v>
      </c>
      <c r="E259" s="182"/>
      <c r="F259" s="183" t="s">
        <v>920</v>
      </c>
      <c r="G259" s="190" t="str">
        <f t="shared" si="10"/>
        <v>HADR_SYNC_COMMIT</v>
      </c>
      <c r="H259" s="191" t="str">
        <f t="shared" si="11"/>
        <v>HADR_SYNC_COMMIT</v>
      </c>
      <c r="I259" s="189" t="str">
        <f t="shared" ref="I259:I322" si="12">" (N'"&amp;B259&amp;"','"&amp;D259&amp;"','"&amp;E259&amp;"')"</f>
        <v xml:space="preserve"> (N'HADR_SYNC_COMMIT','HADR','')</v>
      </c>
    </row>
    <row r="260" spans="1:9" ht="45" x14ac:dyDescent="0.15">
      <c r="A260" s="179"/>
      <c r="B260" s="182" t="s">
        <v>921</v>
      </c>
      <c r="C260" s="182"/>
      <c r="D260" s="182" t="s">
        <v>748</v>
      </c>
      <c r="E260" s="182"/>
      <c r="F260" s="183" t="s">
        <v>922</v>
      </c>
      <c r="G260" s="190" t="str">
        <f t="shared" ref="G260:G323" si="13">HYPERLINK("https://www.sqlskills.com/help/waits/"&amp;B260,B260)</f>
        <v>HADR_SYNCHRONIZING_THROTTLE</v>
      </c>
      <c r="H260" s="191" t="str">
        <f t="shared" ref="H260:H323" si="14">HYPERLINK("https://app.spotlightcloud.io/waitopedia/waits/"&amp;B260,B260)</f>
        <v>HADR_SYNCHRONIZING_THROTTLE</v>
      </c>
      <c r="I260" s="189" t="str">
        <f t="shared" si="12"/>
        <v xml:space="preserve"> (N'HADR_SYNCHRONIZING_THROTTLE','HADR','')</v>
      </c>
    </row>
    <row r="261" spans="1:9" ht="63" x14ac:dyDescent="0.15">
      <c r="A261" s="179"/>
      <c r="B261" s="182" t="s">
        <v>923</v>
      </c>
      <c r="C261" s="182"/>
      <c r="D261" s="182" t="s">
        <v>748</v>
      </c>
      <c r="E261" s="182"/>
      <c r="F261" s="183" t="s">
        <v>924</v>
      </c>
      <c r="G261" s="190" t="str">
        <f t="shared" si="13"/>
        <v>HADR_TDS_LISTENER_SYNC</v>
      </c>
      <c r="H261" s="191" t="str">
        <f t="shared" si="14"/>
        <v>HADR_TDS_LISTENER_SYNC</v>
      </c>
      <c r="I261" s="189" t="str">
        <f t="shared" si="12"/>
        <v xml:space="preserve"> (N'HADR_TDS_LISTENER_SYNC','HADR','')</v>
      </c>
    </row>
    <row r="262" spans="1:9" ht="45" x14ac:dyDescent="0.15">
      <c r="A262" s="179"/>
      <c r="B262" s="182" t="s">
        <v>925</v>
      </c>
      <c r="C262" s="182"/>
      <c r="D262" s="182" t="s">
        <v>748</v>
      </c>
      <c r="E262" s="182"/>
      <c r="F262" s="183" t="s">
        <v>926</v>
      </c>
      <c r="G262" s="190" t="str">
        <f t="shared" si="13"/>
        <v>HADR_TDS_LISTENER_SYNC_PROCESSING</v>
      </c>
      <c r="H262" s="191" t="str">
        <f t="shared" si="14"/>
        <v>HADR_TDS_LISTENER_SYNC_PROCESSING</v>
      </c>
      <c r="I262" s="189" t="str">
        <f t="shared" si="12"/>
        <v xml:space="preserve"> (N'HADR_TDS_LISTENER_SYNC_PROCESSING','HADR','')</v>
      </c>
    </row>
    <row r="263" spans="1:9" ht="18" x14ac:dyDescent="0.15">
      <c r="A263" s="179"/>
      <c r="B263" s="182" t="s">
        <v>927</v>
      </c>
      <c r="C263" s="182"/>
      <c r="D263" s="182" t="s">
        <v>748</v>
      </c>
      <c r="E263" s="182"/>
      <c r="F263" s="183" t="s">
        <v>583</v>
      </c>
      <c r="G263" s="190" t="str">
        <f t="shared" si="13"/>
        <v>HADR_THROTTLE_LOG_RATE_GOVERNOR</v>
      </c>
      <c r="H263" s="191" t="str">
        <f t="shared" si="14"/>
        <v>HADR_THROTTLE_LOG_RATE_GOVERNOR</v>
      </c>
      <c r="I263" s="189" t="str">
        <f t="shared" si="12"/>
        <v xml:space="preserve"> (N'HADR_THROTTLE_LOG_RATE_GOVERNOR','HADR','')</v>
      </c>
    </row>
    <row r="264" spans="1:9" ht="54" x14ac:dyDescent="0.15">
      <c r="A264" s="179"/>
      <c r="B264" s="184" t="s">
        <v>928</v>
      </c>
      <c r="C264" s="182"/>
      <c r="D264" s="182"/>
      <c r="E264" s="182"/>
      <c r="F264" s="185" t="s">
        <v>929</v>
      </c>
      <c r="G264" s="190" t="str">
        <f t="shared" si="13"/>
        <v>HADR_THROTTLE_LOG_RATE_MISMATCHED_SLO</v>
      </c>
      <c r="H264" s="191" t="str">
        <f t="shared" si="14"/>
        <v>HADR_THROTTLE_LOG_RATE_MISMATCHED_SLO</v>
      </c>
      <c r="I264" s="192" t="str">
        <f t="shared" si="12"/>
        <v xml:space="preserve"> (N'HADR_THROTTLE_LOG_RATE_MISMATCHED_SLO','','')</v>
      </c>
    </row>
    <row r="265" spans="1:9" ht="18" x14ac:dyDescent="0.15">
      <c r="A265" s="179"/>
      <c r="B265" s="182" t="s">
        <v>930</v>
      </c>
      <c r="C265" s="182"/>
      <c r="D265" s="182" t="s">
        <v>748</v>
      </c>
      <c r="E265" s="182"/>
      <c r="F265" s="183" t="s">
        <v>823</v>
      </c>
      <c r="G265" s="190" t="str">
        <f t="shared" si="13"/>
        <v>HADR_THROTTLE_LOG_RATE_LOG_SIZE</v>
      </c>
      <c r="H265" s="191" t="str">
        <f t="shared" si="14"/>
        <v>HADR_THROTTLE_LOG_RATE_LOG_SIZE</v>
      </c>
      <c r="I265" s="189" t="str">
        <f t="shared" si="12"/>
        <v xml:space="preserve"> (N'HADR_THROTTLE_LOG_RATE_LOG_SIZE','HADR','')</v>
      </c>
    </row>
    <row r="266" spans="1:9" ht="18" x14ac:dyDescent="0.15">
      <c r="A266" s="179"/>
      <c r="B266" s="182" t="s">
        <v>931</v>
      </c>
      <c r="C266" s="182"/>
      <c r="D266" s="182" t="s">
        <v>748</v>
      </c>
      <c r="E266" s="182"/>
      <c r="F266" s="183" t="s">
        <v>823</v>
      </c>
      <c r="G266" s="190" t="str">
        <f t="shared" si="13"/>
        <v>HADR_THROTTLE_LOG_RATE_SEEDING</v>
      </c>
      <c r="H266" s="191" t="str">
        <f t="shared" si="14"/>
        <v>HADR_THROTTLE_LOG_RATE_SEEDING</v>
      </c>
      <c r="I266" s="189" t="str">
        <f t="shared" si="12"/>
        <v xml:space="preserve"> (N'HADR_THROTTLE_LOG_RATE_SEEDING','HADR','')</v>
      </c>
    </row>
    <row r="267" spans="1:9" ht="18" x14ac:dyDescent="0.15">
      <c r="A267" s="179"/>
      <c r="B267" s="182" t="s">
        <v>932</v>
      </c>
      <c r="C267" s="182"/>
      <c r="D267" s="182" t="s">
        <v>748</v>
      </c>
      <c r="E267" s="182"/>
      <c r="F267" s="183" t="s">
        <v>823</v>
      </c>
      <c r="G267" s="190" t="str">
        <f t="shared" si="13"/>
        <v>HADR_THROTTLE_LOG_RATE_SEND_RECV_QUEUE_SIZE</v>
      </c>
      <c r="H267" s="191" t="str">
        <f t="shared" si="14"/>
        <v>HADR_THROTTLE_LOG_RATE_SEND_RECV_QUEUE_SIZE</v>
      </c>
      <c r="I267" s="189" t="str">
        <f t="shared" si="12"/>
        <v xml:space="preserve"> (N'HADR_THROTTLE_LOG_RATE_SEND_RECV_QUEUE_SIZE','HADR','')</v>
      </c>
    </row>
    <row r="268" spans="1:9" ht="45" x14ac:dyDescent="0.15">
      <c r="A268" s="179"/>
      <c r="B268" s="182" t="s">
        <v>933</v>
      </c>
      <c r="C268" s="182"/>
      <c r="D268" s="182" t="s">
        <v>748</v>
      </c>
      <c r="E268" s="182" t="s">
        <v>573</v>
      </c>
      <c r="F268" s="183" t="s">
        <v>934</v>
      </c>
      <c r="G268" s="190" t="str">
        <f t="shared" si="13"/>
        <v>HADR_TIMER_TASK</v>
      </c>
      <c r="H268" s="191" t="str">
        <f t="shared" si="14"/>
        <v>HADR_TIMER_TASK</v>
      </c>
      <c r="I268" s="189" t="str">
        <f t="shared" si="12"/>
        <v xml:space="preserve"> (N'HADR_TIMER_TASK','HADR','I')</v>
      </c>
    </row>
    <row r="269" spans="1:9" ht="27" x14ac:dyDescent="0.15">
      <c r="A269" s="179"/>
      <c r="B269" s="182" t="s">
        <v>935</v>
      </c>
      <c r="C269" s="182"/>
      <c r="D269" s="182" t="s">
        <v>748</v>
      </c>
      <c r="E269" s="182"/>
      <c r="F269" s="183" t="s">
        <v>936</v>
      </c>
      <c r="G269" s="190" t="str">
        <f t="shared" si="13"/>
        <v>HADR_TRANSPORT_DBRLIST</v>
      </c>
      <c r="H269" s="191" t="str">
        <f t="shared" si="14"/>
        <v>HADR_TRANSPORT_DBRLIST</v>
      </c>
      <c r="I269" s="189" t="str">
        <f t="shared" si="12"/>
        <v xml:space="preserve"> (N'HADR_TRANSPORT_DBRLIST','HADR','')</v>
      </c>
    </row>
    <row r="270" spans="1:9" ht="36" x14ac:dyDescent="0.15">
      <c r="A270" s="179"/>
      <c r="B270" s="182" t="s">
        <v>937</v>
      </c>
      <c r="C270" s="182"/>
      <c r="D270" s="182" t="s">
        <v>748</v>
      </c>
      <c r="E270" s="182"/>
      <c r="F270" s="183" t="s">
        <v>938</v>
      </c>
      <c r="G270" s="190" t="str">
        <f t="shared" si="13"/>
        <v>HADR_TRANSPORT_FLOW_CONTROL</v>
      </c>
      <c r="H270" s="191" t="str">
        <f t="shared" si="14"/>
        <v>HADR_TRANSPORT_FLOW_CONTROL</v>
      </c>
      <c r="I270" s="189" t="str">
        <f t="shared" si="12"/>
        <v xml:space="preserve"> (N'HADR_TRANSPORT_FLOW_CONTROL','HADR','')</v>
      </c>
    </row>
    <row r="271" spans="1:9" ht="27" x14ac:dyDescent="0.15">
      <c r="A271" s="179"/>
      <c r="B271" s="182" t="s">
        <v>939</v>
      </c>
      <c r="C271" s="182"/>
      <c r="D271" s="182" t="s">
        <v>748</v>
      </c>
      <c r="E271" s="182"/>
      <c r="F271" s="183" t="s">
        <v>940</v>
      </c>
      <c r="G271" s="190" t="str">
        <f t="shared" si="13"/>
        <v>HADR_TRANSPORT_SESSION</v>
      </c>
      <c r="H271" s="191" t="str">
        <f t="shared" si="14"/>
        <v>HADR_TRANSPORT_SESSION</v>
      </c>
      <c r="I271" s="189" t="str">
        <f t="shared" si="12"/>
        <v xml:space="preserve"> (N'HADR_TRANSPORT_SESSION','HADR','')</v>
      </c>
    </row>
    <row r="272" spans="1:9" ht="27" x14ac:dyDescent="0.15">
      <c r="A272" s="179"/>
      <c r="B272" s="182" t="s">
        <v>941</v>
      </c>
      <c r="C272" s="182"/>
      <c r="D272" s="182" t="s">
        <v>748</v>
      </c>
      <c r="E272" s="182"/>
      <c r="F272" s="183" t="s">
        <v>942</v>
      </c>
      <c r="G272" s="190" t="str">
        <f t="shared" si="13"/>
        <v>HADR_WORK_POOL</v>
      </c>
      <c r="H272" s="191" t="str">
        <f t="shared" si="14"/>
        <v>HADR_WORK_POOL</v>
      </c>
      <c r="I272" s="189" t="str">
        <f t="shared" si="12"/>
        <v xml:space="preserve"> (N'HADR_WORK_POOL','HADR','')</v>
      </c>
    </row>
    <row r="273" spans="1:9" ht="36" x14ac:dyDescent="0.15">
      <c r="A273" s="179"/>
      <c r="B273" s="182" t="s">
        <v>943</v>
      </c>
      <c r="C273" s="182"/>
      <c r="D273" s="182" t="s">
        <v>748</v>
      </c>
      <c r="E273" s="182" t="s">
        <v>573</v>
      </c>
      <c r="F273" s="183" t="s">
        <v>944</v>
      </c>
      <c r="G273" s="190" t="str">
        <f t="shared" si="13"/>
        <v>HADR_WORK_QUEUE</v>
      </c>
      <c r="H273" s="191" t="str">
        <f t="shared" si="14"/>
        <v>HADR_WORK_QUEUE</v>
      </c>
      <c r="I273" s="189" t="str">
        <f t="shared" si="12"/>
        <v xml:space="preserve"> (N'HADR_WORK_QUEUE','HADR','I')</v>
      </c>
    </row>
    <row r="274" spans="1:9" ht="27" x14ac:dyDescent="0.15">
      <c r="A274" s="179"/>
      <c r="B274" s="182" t="s">
        <v>945</v>
      </c>
      <c r="C274" s="182"/>
      <c r="D274" s="182" t="s">
        <v>748</v>
      </c>
      <c r="E274" s="182"/>
      <c r="F274" s="183" t="s">
        <v>946</v>
      </c>
      <c r="G274" s="190" t="str">
        <f t="shared" si="13"/>
        <v>HADR_XRF_STACK_ACCESS</v>
      </c>
      <c r="H274" s="191" t="str">
        <f t="shared" si="14"/>
        <v>HADR_XRF_STACK_ACCESS</v>
      </c>
      <c r="I274" s="189" t="str">
        <f t="shared" si="12"/>
        <v xml:space="preserve"> (N'HADR_XRF_STACK_ACCESS','HADR','')</v>
      </c>
    </row>
    <row r="275" spans="1:9" ht="18" x14ac:dyDescent="0.15">
      <c r="A275" s="179"/>
      <c r="B275" s="182" t="s">
        <v>947</v>
      </c>
      <c r="C275" s="182"/>
      <c r="D275" s="182"/>
      <c r="E275" s="182"/>
      <c r="F275" s="183" t="s">
        <v>583</v>
      </c>
      <c r="G275" s="190" t="str">
        <f t="shared" si="13"/>
        <v>HCCO_CACHE</v>
      </c>
      <c r="H275" s="191" t="str">
        <f t="shared" si="14"/>
        <v>HCCO_CACHE</v>
      </c>
      <c r="I275" s="189" t="str">
        <f t="shared" si="12"/>
        <v xml:space="preserve"> (N'HCCO_CACHE','','')</v>
      </c>
    </row>
    <row r="276" spans="1:9" ht="18" x14ac:dyDescent="0.15">
      <c r="A276" s="179"/>
      <c r="B276" s="182" t="s">
        <v>948</v>
      </c>
      <c r="C276" s="182"/>
      <c r="D276" s="182"/>
      <c r="E276" s="182"/>
      <c r="F276" s="183" t="s">
        <v>583</v>
      </c>
      <c r="G276" s="190" t="str">
        <f t="shared" si="13"/>
        <v>HK_RESTORE_FILEMAP</v>
      </c>
      <c r="H276" s="191" t="str">
        <f t="shared" si="14"/>
        <v>HK_RESTORE_FILEMAP</v>
      </c>
      <c r="I276" s="189" t="str">
        <f t="shared" si="12"/>
        <v xml:space="preserve"> (N'HK_RESTORE_FILEMAP','','')</v>
      </c>
    </row>
    <row r="277" spans="1:9" ht="18" x14ac:dyDescent="0.15">
      <c r="A277" s="179"/>
      <c r="B277" s="182" t="s">
        <v>949</v>
      </c>
      <c r="C277" s="182"/>
      <c r="D277" s="182"/>
      <c r="E277" s="182"/>
      <c r="F277" s="183" t="s">
        <v>583</v>
      </c>
      <c r="G277" s="190" t="str">
        <f t="shared" si="13"/>
        <v>HKCS_PARALLEL_MIGRATION</v>
      </c>
      <c r="H277" s="191" t="str">
        <f t="shared" si="14"/>
        <v>HKCS_PARALLEL_MIGRATION</v>
      </c>
      <c r="I277" s="189" t="str">
        <f t="shared" si="12"/>
        <v xml:space="preserve"> (N'HKCS_PARALLEL_MIGRATION','','')</v>
      </c>
    </row>
    <row r="278" spans="1:9" ht="18" x14ac:dyDescent="0.15">
      <c r="A278" s="179"/>
      <c r="B278" s="182" t="s">
        <v>950</v>
      </c>
      <c r="C278" s="182"/>
      <c r="D278" s="182"/>
      <c r="E278" s="182"/>
      <c r="F278" s="183" t="s">
        <v>583</v>
      </c>
      <c r="G278" s="190" t="str">
        <f t="shared" si="13"/>
        <v>HKCS_PARALLEL_RECOVERY</v>
      </c>
      <c r="H278" s="191" t="str">
        <f t="shared" si="14"/>
        <v>HKCS_PARALLEL_RECOVERY</v>
      </c>
      <c r="I278" s="189" t="str">
        <f t="shared" si="12"/>
        <v xml:space="preserve"> (N'HKCS_PARALLEL_RECOVERY','','')</v>
      </c>
    </row>
    <row r="279" spans="1:9" ht="54" x14ac:dyDescent="0.15">
      <c r="A279" s="179"/>
      <c r="B279" s="182" t="s">
        <v>951</v>
      </c>
      <c r="C279" s="182"/>
      <c r="D279" s="182" t="s">
        <v>659</v>
      </c>
      <c r="E279" s="182"/>
      <c r="F279" s="183" t="s">
        <v>952</v>
      </c>
      <c r="G279" s="190" t="str">
        <f t="shared" si="13"/>
        <v>HTBUILD</v>
      </c>
      <c r="H279" s="191" t="str">
        <f t="shared" si="14"/>
        <v>HTBUILD</v>
      </c>
      <c r="I279" s="189" t="str">
        <f t="shared" si="12"/>
        <v xml:space="preserve"> (N'HTBUILD','Parallelism','')</v>
      </c>
    </row>
    <row r="280" spans="1:9" ht="45" x14ac:dyDescent="0.15">
      <c r="A280" s="179"/>
      <c r="B280" s="182" t="s">
        <v>953</v>
      </c>
      <c r="C280" s="182"/>
      <c r="D280" s="182" t="s">
        <v>659</v>
      </c>
      <c r="E280" s="182"/>
      <c r="F280" s="183" t="s">
        <v>954</v>
      </c>
      <c r="G280" s="190" t="str">
        <f t="shared" si="13"/>
        <v>HTDELETE</v>
      </c>
      <c r="H280" s="191" t="str">
        <f t="shared" si="14"/>
        <v>HTDELETE</v>
      </c>
      <c r="I280" s="189" t="str">
        <f t="shared" si="12"/>
        <v xml:space="preserve"> (N'HTDELETE','Parallelism','')</v>
      </c>
    </row>
    <row r="281" spans="1:9" ht="54" x14ac:dyDescent="0.15">
      <c r="A281" s="179"/>
      <c r="B281" s="182" t="s">
        <v>955</v>
      </c>
      <c r="C281" s="182"/>
      <c r="D281" s="182" t="s">
        <v>659</v>
      </c>
      <c r="E281" s="182"/>
      <c r="F281" s="183" t="s">
        <v>956</v>
      </c>
      <c r="G281" s="190" t="str">
        <f t="shared" si="13"/>
        <v>HTMEMO</v>
      </c>
      <c r="H281" s="191" t="str">
        <f t="shared" si="14"/>
        <v>HTMEMO</v>
      </c>
      <c r="I281" s="189" t="str">
        <f t="shared" si="12"/>
        <v xml:space="preserve"> (N'HTMEMO','Parallelism','')</v>
      </c>
    </row>
    <row r="282" spans="1:9" ht="54" x14ac:dyDescent="0.15">
      <c r="A282" s="179"/>
      <c r="B282" s="182" t="s">
        <v>957</v>
      </c>
      <c r="C282" s="182"/>
      <c r="D282" s="182" t="s">
        <v>659</v>
      </c>
      <c r="E282" s="182"/>
      <c r="F282" s="183" t="s">
        <v>958</v>
      </c>
      <c r="G282" s="190" t="str">
        <f t="shared" si="13"/>
        <v>HTREINIT</v>
      </c>
      <c r="H282" s="191" t="str">
        <f t="shared" si="14"/>
        <v>HTREINIT</v>
      </c>
      <c r="I282" s="189" t="str">
        <f t="shared" si="12"/>
        <v xml:space="preserve"> (N'HTREINIT','Parallelism','')</v>
      </c>
    </row>
    <row r="283" spans="1:9" ht="54" x14ac:dyDescent="0.15">
      <c r="A283" s="179"/>
      <c r="B283" s="182" t="s">
        <v>959</v>
      </c>
      <c r="C283" s="182"/>
      <c r="D283" s="182" t="s">
        <v>659</v>
      </c>
      <c r="E283" s="182"/>
      <c r="F283" s="183" t="s">
        <v>960</v>
      </c>
      <c r="G283" s="190" t="str">
        <f t="shared" si="13"/>
        <v>HTREPARTITION</v>
      </c>
      <c r="H283" s="191" t="str">
        <f t="shared" si="14"/>
        <v>HTREPARTITION</v>
      </c>
      <c r="I283" s="189" t="str">
        <f t="shared" si="12"/>
        <v xml:space="preserve"> (N'HTREPARTITION','Parallelism','')</v>
      </c>
    </row>
    <row r="284" spans="1:9" x14ac:dyDescent="0.15">
      <c r="A284" s="179"/>
      <c r="B284" s="182" t="s">
        <v>961</v>
      </c>
      <c r="C284" s="182" t="s">
        <v>600</v>
      </c>
      <c r="D284" s="182" t="s">
        <v>665</v>
      </c>
      <c r="E284" s="182"/>
      <c r="F284" s="183" t="s">
        <v>962</v>
      </c>
      <c r="G284" s="190" t="str">
        <f t="shared" si="13"/>
        <v>HTTP_ENUMERATION</v>
      </c>
      <c r="H284" s="191" t="str">
        <f t="shared" si="14"/>
        <v>HTTP_ENUMERATION</v>
      </c>
      <c r="I284" s="189" t="str">
        <f t="shared" si="12"/>
        <v xml:space="preserve"> (N'HTTP_ENUMERATION','Other','')</v>
      </c>
    </row>
    <row r="285" spans="1:9" x14ac:dyDescent="0.15">
      <c r="A285" s="179"/>
      <c r="B285" s="182" t="s">
        <v>963</v>
      </c>
      <c r="C285" s="182"/>
      <c r="D285" s="182" t="s">
        <v>665</v>
      </c>
      <c r="E285" s="182"/>
      <c r="F285" s="183" t="s">
        <v>964</v>
      </c>
      <c r="G285" s="190" t="str">
        <f t="shared" si="13"/>
        <v>HTTP_START</v>
      </c>
      <c r="H285" s="191" t="str">
        <f t="shared" si="14"/>
        <v>HTTP_START</v>
      </c>
      <c r="I285" s="189" t="str">
        <f t="shared" si="12"/>
        <v xml:space="preserve"> (N'HTTP_START','Other','')</v>
      </c>
    </row>
    <row r="286" spans="1:9" ht="18" x14ac:dyDescent="0.15">
      <c r="A286" s="179"/>
      <c r="B286" s="182" t="s">
        <v>965</v>
      </c>
      <c r="C286" s="182"/>
      <c r="D286" s="182"/>
      <c r="E286" s="182"/>
      <c r="F286" s="183" t="s">
        <v>585</v>
      </c>
      <c r="G286" s="190" t="str">
        <f t="shared" si="13"/>
        <v>HTTP_STORAGE_CONNECTION</v>
      </c>
      <c r="H286" s="191" t="str">
        <f t="shared" si="14"/>
        <v>HTTP_STORAGE_CONNECTION</v>
      </c>
      <c r="I286" s="189" t="str">
        <f t="shared" si="12"/>
        <v xml:space="preserve"> (N'HTTP_STORAGE_CONNECTION','','')</v>
      </c>
    </row>
    <row r="287" spans="1:9" x14ac:dyDescent="0.15">
      <c r="A287" s="179"/>
      <c r="B287" s="182" t="s">
        <v>966</v>
      </c>
      <c r="C287" s="182"/>
      <c r="D287" s="182" t="s">
        <v>508</v>
      </c>
      <c r="E287" s="182"/>
      <c r="F287" s="183" t="s">
        <v>967</v>
      </c>
      <c r="G287" s="190" t="str">
        <f t="shared" si="13"/>
        <v>IMPPROV_IOWAIT</v>
      </c>
      <c r="H287" s="191" t="str">
        <f t="shared" si="14"/>
        <v>IMPPROV_IOWAIT</v>
      </c>
      <c r="I287" s="189" t="str">
        <f t="shared" si="12"/>
        <v xml:space="preserve"> (N'IMPPROV_IOWAIT','I/O','')</v>
      </c>
    </row>
    <row r="288" spans="1:9" ht="18" x14ac:dyDescent="0.15">
      <c r="A288" s="179"/>
      <c r="B288" s="182" t="s">
        <v>968</v>
      </c>
      <c r="C288" s="182"/>
      <c r="D288" s="182"/>
      <c r="E288" s="182"/>
      <c r="F288" s="183" t="s">
        <v>583</v>
      </c>
      <c r="G288" s="190" t="str">
        <f t="shared" si="13"/>
        <v>INSTANCE_LOG_RATE_GOVERNOR</v>
      </c>
      <c r="H288" s="191" t="str">
        <f t="shared" si="14"/>
        <v>INSTANCE_LOG_RATE_GOVERNOR</v>
      </c>
      <c r="I288" s="189" t="str">
        <f t="shared" si="12"/>
        <v xml:space="preserve"> (N'INSTANCE_LOG_RATE_GOVERNOR','','')</v>
      </c>
    </row>
    <row r="289" spans="1:9" ht="18" x14ac:dyDescent="0.15">
      <c r="A289" s="179"/>
      <c r="B289" s="182" t="s">
        <v>969</v>
      </c>
      <c r="C289" s="182"/>
      <c r="D289" s="182" t="s">
        <v>497</v>
      </c>
      <c r="E289" s="182"/>
      <c r="F289" s="183" t="s">
        <v>496</v>
      </c>
      <c r="G289" s="190" t="str">
        <f t="shared" si="13"/>
        <v>INTERNAL_TESTING</v>
      </c>
      <c r="H289" s="191" t="str">
        <f t="shared" si="14"/>
        <v>INTERNAL_TESTING</v>
      </c>
      <c r="I289" s="189" t="str">
        <f t="shared" si="12"/>
        <v xml:space="preserve"> (N'INTERNAL_TESTING','INFOONLY','')</v>
      </c>
    </row>
    <row r="290" spans="1:9" x14ac:dyDescent="0.15">
      <c r="A290" s="179"/>
      <c r="B290" s="182" t="s">
        <v>970</v>
      </c>
      <c r="C290" s="182"/>
      <c r="D290" s="182" t="s">
        <v>665</v>
      </c>
      <c r="E290" s="182"/>
      <c r="F290" s="183" t="s">
        <v>971</v>
      </c>
      <c r="G290" s="190" t="str">
        <f t="shared" si="13"/>
        <v>IO_AUDIT_MUTEX</v>
      </c>
      <c r="H290" s="191" t="str">
        <f t="shared" si="14"/>
        <v>IO_AUDIT_MUTEX</v>
      </c>
      <c r="I290" s="189" t="str">
        <f t="shared" si="12"/>
        <v xml:space="preserve"> (N'IO_AUDIT_MUTEX','Other','')</v>
      </c>
    </row>
    <row r="291" spans="1:9" ht="27" x14ac:dyDescent="0.15">
      <c r="A291" s="179"/>
      <c r="B291" s="182" t="s">
        <v>972</v>
      </c>
      <c r="C291" s="182"/>
      <c r="D291" s="182" t="s">
        <v>508</v>
      </c>
      <c r="E291" s="182"/>
      <c r="F291" s="183" t="s">
        <v>973</v>
      </c>
      <c r="G291" s="190" t="str">
        <f t="shared" si="13"/>
        <v>IO_COMPLETION</v>
      </c>
      <c r="H291" s="191" t="str">
        <f t="shared" si="14"/>
        <v>IO_COMPLETION</v>
      </c>
      <c r="I291" s="189" t="str">
        <f t="shared" si="12"/>
        <v xml:space="preserve"> (N'IO_COMPLETION','I/O','')</v>
      </c>
    </row>
    <row r="292" spans="1:9" ht="18" x14ac:dyDescent="0.15">
      <c r="A292" s="179"/>
      <c r="B292" s="182" t="s">
        <v>974</v>
      </c>
      <c r="C292" s="182"/>
      <c r="D292" s="182" t="s">
        <v>508</v>
      </c>
      <c r="E292" s="182"/>
      <c r="F292" s="183" t="s">
        <v>583</v>
      </c>
      <c r="G292" s="190" t="str">
        <f t="shared" si="13"/>
        <v>IO_QUEUE_LIMIT</v>
      </c>
      <c r="H292" s="191" t="str">
        <f t="shared" si="14"/>
        <v>IO_QUEUE_LIMIT</v>
      </c>
      <c r="I292" s="189" t="str">
        <f t="shared" si="12"/>
        <v xml:space="preserve"> (N'IO_QUEUE_LIMIT','I/O','')</v>
      </c>
    </row>
    <row r="293" spans="1:9" ht="18" x14ac:dyDescent="0.15">
      <c r="A293" s="179"/>
      <c r="B293" s="182" t="s">
        <v>975</v>
      </c>
      <c r="C293" s="182"/>
      <c r="D293" s="182" t="s">
        <v>508</v>
      </c>
      <c r="E293" s="182"/>
      <c r="F293" s="183" t="s">
        <v>976</v>
      </c>
      <c r="G293" s="190" t="str">
        <f t="shared" si="13"/>
        <v>IO_RETRY</v>
      </c>
      <c r="H293" s="191" t="str">
        <f t="shared" si="14"/>
        <v>IO_RETRY</v>
      </c>
      <c r="I293" s="189" t="str">
        <f t="shared" si="12"/>
        <v xml:space="preserve"> (N'IO_RETRY','I/O','')</v>
      </c>
    </row>
    <row r="294" spans="1:9" ht="18" x14ac:dyDescent="0.15">
      <c r="A294" s="179"/>
      <c r="B294" s="182" t="s">
        <v>977</v>
      </c>
      <c r="C294" s="182"/>
      <c r="D294" s="182" t="s">
        <v>497</v>
      </c>
      <c r="E294" s="182"/>
      <c r="F294" s="183" t="s">
        <v>496</v>
      </c>
      <c r="G294" s="190" t="str">
        <f t="shared" si="13"/>
        <v>IOAFF_RANGE_QUEUE</v>
      </c>
      <c r="H294" s="191" t="str">
        <f t="shared" si="14"/>
        <v>IOAFF_RANGE_QUEUE</v>
      </c>
      <c r="I294" s="189" t="str">
        <f t="shared" si="12"/>
        <v xml:space="preserve"> (N'IOAFF_RANGE_QUEUE','INFOONLY','')</v>
      </c>
    </row>
    <row r="295" spans="1:9" ht="18" x14ac:dyDescent="0.15">
      <c r="A295" s="179"/>
      <c r="B295" s="182" t="s">
        <v>978</v>
      </c>
      <c r="C295" s="182"/>
      <c r="D295" s="182" t="s">
        <v>987</v>
      </c>
      <c r="E295" s="182" t="s">
        <v>573</v>
      </c>
      <c r="F295" s="183" t="s">
        <v>979</v>
      </c>
      <c r="G295" s="190" t="str">
        <f t="shared" si="13"/>
        <v>KSOURCE_WAKEUP</v>
      </c>
      <c r="H295" s="191" t="str">
        <f t="shared" si="14"/>
        <v>KSOURCE_WAKEUP</v>
      </c>
      <c r="I295" s="189" t="str">
        <f t="shared" si="12"/>
        <v xml:space="preserve"> (N'KSOURCE_WAKEUP','Idle','I')</v>
      </c>
    </row>
    <row r="296" spans="1:9" ht="18" x14ac:dyDescent="0.15">
      <c r="A296" s="179"/>
      <c r="B296" s="182" t="s">
        <v>980</v>
      </c>
      <c r="C296" s="182"/>
      <c r="D296" s="182" t="s">
        <v>497</v>
      </c>
      <c r="E296" s="182"/>
      <c r="F296" s="183" t="s">
        <v>496</v>
      </c>
      <c r="G296" s="190" t="str">
        <f t="shared" si="13"/>
        <v>KTM_ENLISTMENT</v>
      </c>
      <c r="H296" s="191" t="str">
        <f t="shared" si="14"/>
        <v>KTM_ENLISTMENT</v>
      </c>
      <c r="I296" s="189" t="str">
        <f t="shared" si="12"/>
        <v xml:space="preserve"> (N'KTM_ENLISTMENT','INFOONLY','')</v>
      </c>
    </row>
    <row r="297" spans="1:9" ht="18" x14ac:dyDescent="0.15">
      <c r="A297" s="179"/>
      <c r="B297" s="182" t="s">
        <v>981</v>
      </c>
      <c r="C297" s="182"/>
      <c r="D297" s="182" t="s">
        <v>497</v>
      </c>
      <c r="E297" s="182"/>
      <c r="F297" s="183" t="s">
        <v>496</v>
      </c>
      <c r="G297" s="190" t="str">
        <f t="shared" si="13"/>
        <v>KTM_RECOVERY_MANAGER</v>
      </c>
      <c r="H297" s="191" t="str">
        <f t="shared" si="14"/>
        <v>KTM_RECOVERY_MANAGER</v>
      </c>
      <c r="I297" s="189" t="str">
        <f t="shared" si="12"/>
        <v xml:space="preserve"> (N'KTM_RECOVERY_MANAGER','INFOONLY','')</v>
      </c>
    </row>
    <row r="298" spans="1:9" ht="18" x14ac:dyDescent="0.15">
      <c r="A298" s="179"/>
      <c r="B298" s="182" t="s">
        <v>982</v>
      </c>
      <c r="C298" s="182"/>
      <c r="D298" s="182" t="s">
        <v>497</v>
      </c>
      <c r="E298" s="182"/>
      <c r="F298" s="183" t="s">
        <v>496</v>
      </c>
      <c r="G298" s="190" t="str">
        <f t="shared" si="13"/>
        <v>KTM_RECOVERY_RESOLUTION</v>
      </c>
      <c r="H298" s="191" t="str">
        <f t="shared" si="14"/>
        <v>KTM_RECOVERY_RESOLUTION</v>
      </c>
      <c r="I298" s="189" t="str">
        <f t="shared" si="12"/>
        <v xml:space="preserve"> (N'KTM_RECOVERY_RESOLUTION','INFOONLY','')</v>
      </c>
    </row>
    <row r="299" spans="1:9" ht="45" x14ac:dyDescent="0.15">
      <c r="A299" s="179"/>
      <c r="B299" s="182" t="s">
        <v>983</v>
      </c>
      <c r="C299" s="182"/>
      <c r="D299" s="182" t="s">
        <v>995</v>
      </c>
      <c r="E299" s="182"/>
      <c r="F299" s="183" t="s">
        <v>984</v>
      </c>
      <c r="G299" s="190" t="str">
        <f t="shared" si="13"/>
        <v>LATCH_DT</v>
      </c>
      <c r="H299" s="191" t="str">
        <f t="shared" si="14"/>
        <v>LATCH_DT</v>
      </c>
      <c r="I299" s="189" t="str">
        <f t="shared" si="12"/>
        <v xml:space="preserve"> (N'LATCH_DT','Latch','')</v>
      </c>
    </row>
    <row r="300" spans="1:9" ht="45" x14ac:dyDescent="0.15">
      <c r="A300" s="179"/>
      <c r="B300" s="182" t="s">
        <v>985</v>
      </c>
      <c r="C300" s="182"/>
      <c r="D300" s="182" t="s">
        <v>995</v>
      </c>
      <c r="E300" s="182"/>
      <c r="F300" s="183" t="s">
        <v>986</v>
      </c>
      <c r="G300" s="190" t="str">
        <f t="shared" si="13"/>
        <v>LATCH_EX</v>
      </c>
      <c r="H300" s="191" t="str">
        <f t="shared" si="14"/>
        <v>LATCH_EX</v>
      </c>
      <c r="I300" s="189" t="str">
        <f t="shared" si="12"/>
        <v xml:space="preserve"> (N'LATCH_EX','Latch','')</v>
      </c>
    </row>
    <row r="301" spans="1:9" ht="45" x14ac:dyDescent="0.15">
      <c r="A301" s="179"/>
      <c r="B301" s="182" t="s">
        <v>988</v>
      </c>
      <c r="C301" s="182"/>
      <c r="D301" s="182" t="s">
        <v>995</v>
      </c>
      <c r="E301" s="182"/>
      <c r="F301" s="183" t="s">
        <v>989</v>
      </c>
      <c r="G301" s="190" t="str">
        <f t="shared" si="13"/>
        <v>LATCH_KP</v>
      </c>
      <c r="H301" s="191" t="str">
        <f t="shared" si="14"/>
        <v>LATCH_KP</v>
      </c>
      <c r="I301" s="189" t="str">
        <f t="shared" si="12"/>
        <v xml:space="preserve"> (N'LATCH_KP','Latch','')</v>
      </c>
    </row>
    <row r="302" spans="1:9" ht="18" x14ac:dyDescent="0.15">
      <c r="A302" s="179"/>
      <c r="B302" s="182" t="s">
        <v>990</v>
      </c>
      <c r="C302" s="182"/>
      <c r="D302" s="182" t="s">
        <v>995</v>
      </c>
      <c r="E302" s="182"/>
      <c r="F302" s="183" t="s">
        <v>496</v>
      </c>
      <c r="G302" s="190" t="str">
        <f t="shared" si="13"/>
        <v>LATCH_NL</v>
      </c>
      <c r="H302" s="191" t="str">
        <f t="shared" si="14"/>
        <v>LATCH_NL</v>
      </c>
      <c r="I302" s="189" t="str">
        <f t="shared" si="12"/>
        <v xml:space="preserve"> (N'LATCH_NL','Latch','')</v>
      </c>
    </row>
    <row r="303" spans="1:9" ht="45" x14ac:dyDescent="0.15">
      <c r="A303" s="179"/>
      <c r="B303" s="182" t="s">
        <v>991</v>
      </c>
      <c r="C303" s="182"/>
      <c r="D303" s="182" t="s">
        <v>995</v>
      </c>
      <c r="E303" s="182"/>
      <c r="F303" s="183" t="s">
        <v>992</v>
      </c>
      <c r="G303" s="190" t="str">
        <f t="shared" si="13"/>
        <v>LATCH_SH</v>
      </c>
      <c r="H303" s="191" t="str">
        <f t="shared" si="14"/>
        <v>LATCH_SH</v>
      </c>
      <c r="I303" s="189" t="str">
        <f t="shared" si="12"/>
        <v xml:space="preserve"> (N'LATCH_SH','Latch','')</v>
      </c>
    </row>
    <row r="304" spans="1:9" ht="45" x14ac:dyDescent="0.15">
      <c r="A304" s="179"/>
      <c r="B304" s="182" t="s">
        <v>993</v>
      </c>
      <c r="C304" s="182"/>
      <c r="D304" s="182" t="s">
        <v>995</v>
      </c>
      <c r="E304" s="182"/>
      <c r="F304" s="183" t="s">
        <v>994</v>
      </c>
      <c r="G304" s="190" t="str">
        <f t="shared" si="13"/>
        <v>LATCH_UP</v>
      </c>
      <c r="H304" s="191" t="str">
        <f t="shared" si="14"/>
        <v>LATCH_UP</v>
      </c>
      <c r="I304" s="189" t="str">
        <f t="shared" si="12"/>
        <v xml:space="preserve"> (N'LATCH_UP','Latch','')</v>
      </c>
    </row>
    <row r="305" spans="1:9" ht="27" x14ac:dyDescent="0.15">
      <c r="A305" s="179"/>
      <c r="B305" s="182" t="s">
        <v>996</v>
      </c>
      <c r="C305" s="182"/>
      <c r="D305" s="182" t="s">
        <v>987</v>
      </c>
      <c r="E305" s="182" t="s">
        <v>573</v>
      </c>
      <c r="F305" s="183" t="s">
        <v>997</v>
      </c>
      <c r="G305" s="190" t="str">
        <f t="shared" si="13"/>
        <v>LAZYWRITER_SLEEP</v>
      </c>
      <c r="H305" s="191" t="str">
        <f t="shared" si="14"/>
        <v>LAZYWRITER_SLEEP</v>
      </c>
      <c r="I305" s="189" t="str">
        <f t="shared" si="12"/>
        <v xml:space="preserve"> (N'LAZYWRITER_SLEEP','Idle','I')</v>
      </c>
    </row>
    <row r="306" spans="1:9" x14ac:dyDescent="0.15">
      <c r="A306" s="179"/>
      <c r="B306" s="182" t="s">
        <v>998</v>
      </c>
      <c r="C306" s="182"/>
      <c r="D306" s="182" t="s">
        <v>1010</v>
      </c>
      <c r="E306" s="182"/>
      <c r="F306" s="183" t="s">
        <v>999</v>
      </c>
      <c r="G306" s="190" t="str">
        <f t="shared" si="13"/>
        <v>LCK_M_BU</v>
      </c>
      <c r="H306" s="191" t="str">
        <f t="shared" si="14"/>
        <v>LCK_M_BU</v>
      </c>
      <c r="I306" s="189" t="str">
        <f t="shared" si="12"/>
        <v xml:space="preserve"> (N'LCK_M_BU','Lock','')</v>
      </c>
    </row>
    <row r="307" spans="1:9" ht="36" x14ac:dyDescent="0.15">
      <c r="A307" s="179"/>
      <c r="B307" s="182" t="s">
        <v>1000</v>
      </c>
      <c r="C307" s="182"/>
      <c r="D307" s="182" t="s">
        <v>1010</v>
      </c>
      <c r="E307" s="182"/>
      <c r="F307" s="183" t="s">
        <v>1001</v>
      </c>
      <c r="G307" s="190" t="str">
        <f t="shared" si="13"/>
        <v>LCK_M_BU_ABORT_BLOCKERS</v>
      </c>
      <c r="H307" s="191" t="str">
        <f t="shared" si="14"/>
        <v>LCK_M_BU_ABORT_BLOCKERS</v>
      </c>
      <c r="I307" s="189" t="str">
        <f t="shared" si="12"/>
        <v xml:space="preserve"> (N'LCK_M_BU_ABORT_BLOCKERS','Lock','')</v>
      </c>
    </row>
    <row r="308" spans="1:9" ht="36" x14ac:dyDescent="0.15">
      <c r="A308" s="179"/>
      <c r="B308" s="182" t="s">
        <v>1002</v>
      </c>
      <c r="C308" s="182"/>
      <c r="D308" s="182" t="s">
        <v>1010</v>
      </c>
      <c r="E308" s="182"/>
      <c r="F308" s="183" t="s">
        <v>1003</v>
      </c>
      <c r="G308" s="190" t="str">
        <f t="shared" si="13"/>
        <v>LCK_M_BU_LOW_PRIORITY</v>
      </c>
      <c r="H308" s="191" t="str">
        <f t="shared" si="14"/>
        <v>LCK_M_BU_LOW_PRIORITY</v>
      </c>
      <c r="I308" s="189" t="str">
        <f t="shared" si="12"/>
        <v xml:space="preserve"> (N'LCK_M_BU_LOW_PRIORITY','Lock','')</v>
      </c>
    </row>
    <row r="309" spans="1:9" x14ac:dyDescent="0.15">
      <c r="A309" s="179"/>
      <c r="B309" s="182" t="s">
        <v>1004</v>
      </c>
      <c r="C309" s="182"/>
      <c r="D309" s="182" t="s">
        <v>1010</v>
      </c>
      <c r="E309" s="182"/>
      <c r="F309" s="183" t="s">
        <v>1005</v>
      </c>
      <c r="G309" s="190" t="str">
        <f t="shared" si="13"/>
        <v>LCK_M_IS</v>
      </c>
      <c r="H309" s="191" t="str">
        <f t="shared" si="14"/>
        <v>LCK_M_IS</v>
      </c>
      <c r="I309" s="189" t="str">
        <f t="shared" si="12"/>
        <v xml:space="preserve"> (N'LCK_M_IS','Lock','')</v>
      </c>
    </row>
    <row r="310" spans="1:9" ht="36" x14ac:dyDescent="0.15">
      <c r="A310" s="179"/>
      <c r="B310" s="182" t="s">
        <v>1006</v>
      </c>
      <c r="C310" s="182"/>
      <c r="D310" s="182" t="s">
        <v>1010</v>
      </c>
      <c r="E310" s="182"/>
      <c r="F310" s="183" t="s">
        <v>1007</v>
      </c>
      <c r="G310" s="190" t="str">
        <f t="shared" si="13"/>
        <v>LCK_M_IS_ABORT_BLOCKERS</v>
      </c>
      <c r="H310" s="191" t="str">
        <f t="shared" si="14"/>
        <v>LCK_M_IS_ABORT_BLOCKERS</v>
      </c>
      <c r="I310" s="189" t="str">
        <f t="shared" si="12"/>
        <v xml:space="preserve"> (N'LCK_M_IS_ABORT_BLOCKERS','Lock','')</v>
      </c>
    </row>
    <row r="311" spans="1:9" ht="36" x14ac:dyDescent="0.15">
      <c r="A311" s="179"/>
      <c r="B311" s="182" t="s">
        <v>1008</v>
      </c>
      <c r="C311" s="182"/>
      <c r="D311" s="182" t="s">
        <v>1010</v>
      </c>
      <c r="E311" s="182"/>
      <c r="F311" s="183" t="s">
        <v>1009</v>
      </c>
      <c r="G311" s="190" t="str">
        <f t="shared" si="13"/>
        <v>LCK_M_IS_LOW_PRIORITY</v>
      </c>
      <c r="H311" s="191" t="str">
        <f t="shared" si="14"/>
        <v>LCK_M_IS_LOW_PRIORITY</v>
      </c>
      <c r="I311" s="189" t="str">
        <f t="shared" si="12"/>
        <v xml:space="preserve"> (N'LCK_M_IS_LOW_PRIORITY','Lock','')</v>
      </c>
    </row>
    <row r="312" spans="1:9" x14ac:dyDescent="0.15">
      <c r="A312" s="179"/>
      <c r="B312" s="182" t="s">
        <v>1011</v>
      </c>
      <c r="C312" s="182"/>
      <c r="D312" s="182" t="s">
        <v>1010</v>
      </c>
      <c r="E312" s="182"/>
      <c r="F312" s="183" t="s">
        <v>1012</v>
      </c>
      <c r="G312" s="190" t="str">
        <f t="shared" si="13"/>
        <v>LCK_M_IU</v>
      </c>
      <c r="H312" s="191" t="str">
        <f t="shared" si="14"/>
        <v>LCK_M_IU</v>
      </c>
      <c r="I312" s="189" t="str">
        <f t="shared" si="12"/>
        <v xml:space="preserve"> (N'LCK_M_IU','Lock','')</v>
      </c>
    </row>
    <row r="313" spans="1:9" ht="36" x14ac:dyDescent="0.15">
      <c r="A313" s="179"/>
      <c r="B313" s="182" t="s">
        <v>1013</v>
      </c>
      <c r="C313" s="182"/>
      <c r="D313" s="182" t="s">
        <v>1010</v>
      </c>
      <c r="E313" s="182"/>
      <c r="F313" s="183" t="s">
        <v>1014</v>
      </c>
      <c r="G313" s="190" t="str">
        <f t="shared" si="13"/>
        <v>LCK_M_IU_ABORT_BLOCKERS</v>
      </c>
      <c r="H313" s="191" t="str">
        <f t="shared" si="14"/>
        <v>LCK_M_IU_ABORT_BLOCKERS</v>
      </c>
      <c r="I313" s="189" t="str">
        <f t="shared" si="12"/>
        <v xml:space="preserve"> (N'LCK_M_IU_ABORT_BLOCKERS','Lock','')</v>
      </c>
    </row>
    <row r="314" spans="1:9" ht="36" x14ac:dyDescent="0.15">
      <c r="A314" s="179"/>
      <c r="B314" s="182" t="s">
        <v>1015</v>
      </c>
      <c r="C314" s="182"/>
      <c r="D314" s="182" t="s">
        <v>1010</v>
      </c>
      <c r="E314" s="182"/>
      <c r="F314" s="183" t="s">
        <v>1016</v>
      </c>
      <c r="G314" s="190" t="str">
        <f t="shared" si="13"/>
        <v>LCK_M_IU_LOW_PRIORITY</v>
      </c>
      <c r="H314" s="191" t="str">
        <f t="shared" si="14"/>
        <v>LCK_M_IU_LOW_PRIORITY</v>
      </c>
      <c r="I314" s="189" t="str">
        <f t="shared" si="12"/>
        <v xml:space="preserve"> (N'LCK_M_IU_LOW_PRIORITY','Lock','')</v>
      </c>
    </row>
    <row r="315" spans="1:9" x14ac:dyDescent="0.15">
      <c r="A315" s="179"/>
      <c r="B315" s="182" t="s">
        <v>1017</v>
      </c>
      <c r="C315" s="182"/>
      <c r="D315" s="182" t="s">
        <v>1010</v>
      </c>
      <c r="E315" s="182"/>
      <c r="F315" s="183" t="s">
        <v>1018</v>
      </c>
      <c r="G315" s="190" t="str">
        <f t="shared" si="13"/>
        <v>LCK_M_IX</v>
      </c>
      <c r="H315" s="191" t="str">
        <f t="shared" si="14"/>
        <v>LCK_M_IX</v>
      </c>
      <c r="I315" s="189" t="str">
        <f t="shared" si="12"/>
        <v xml:space="preserve"> (N'LCK_M_IX','Lock','')</v>
      </c>
    </row>
    <row r="316" spans="1:9" ht="36" x14ac:dyDescent="0.15">
      <c r="A316" s="179"/>
      <c r="B316" s="182" t="s">
        <v>1019</v>
      </c>
      <c r="C316" s="182"/>
      <c r="D316" s="182" t="s">
        <v>1010</v>
      </c>
      <c r="E316" s="182"/>
      <c r="F316" s="183" t="s">
        <v>1020</v>
      </c>
      <c r="G316" s="190" t="str">
        <f t="shared" si="13"/>
        <v>LCK_M_IX_ABORT_BLOCKERS</v>
      </c>
      <c r="H316" s="191" t="str">
        <f t="shared" si="14"/>
        <v>LCK_M_IX_ABORT_BLOCKERS</v>
      </c>
      <c r="I316" s="189" t="str">
        <f t="shared" si="12"/>
        <v xml:space="preserve"> (N'LCK_M_IX_ABORT_BLOCKERS','Lock','')</v>
      </c>
    </row>
    <row r="317" spans="1:9" ht="36" x14ac:dyDescent="0.15">
      <c r="A317" s="179"/>
      <c r="B317" s="182" t="s">
        <v>1021</v>
      </c>
      <c r="C317" s="182"/>
      <c r="D317" s="182" t="s">
        <v>1010</v>
      </c>
      <c r="E317" s="182"/>
      <c r="F317" s="183" t="s">
        <v>1022</v>
      </c>
      <c r="G317" s="190" t="str">
        <f t="shared" si="13"/>
        <v>LCK_M_IX_LOW_PRIORITY</v>
      </c>
      <c r="H317" s="191" t="str">
        <f t="shared" si="14"/>
        <v>LCK_M_IX_LOW_PRIORITY</v>
      </c>
      <c r="I317" s="189" t="str">
        <f t="shared" si="12"/>
        <v xml:space="preserve"> (N'LCK_M_IX_LOW_PRIORITY','Lock','')</v>
      </c>
    </row>
    <row r="318" spans="1:9" ht="27" x14ac:dyDescent="0.15">
      <c r="A318" s="179"/>
      <c r="B318" s="182" t="s">
        <v>1023</v>
      </c>
      <c r="C318" s="182"/>
      <c r="D318" s="182" t="s">
        <v>1010</v>
      </c>
      <c r="E318" s="182"/>
      <c r="F318" s="183" t="s">
        <v>1024</v>
      </c>
      <c r="G318" s="190" t="str">
        <f t="shared" si="13"/>
        <v>LCK_M_RIn_NL</v>
      </c>
      <c r="H318" s="191" t="str">
        <f t="shared" si="14"/>
        <v>LCK_M_RIn_NL</v>
      </c>
      <c r="I318" s="189" t="str">
        <f t="shared" si="12"/>
        <v xml:space="preserve"> (N'LCK_M_RIn_NL','Lock','')</v>
      </c>
    </row>
    <row r="319" spans="1:9" ht="54" x14ac:dyDescent="0.15">
      <c r="A319" s="179"/>
      <c r="B319" s="182" t="s">
        <v>1025</v>
      </c>
      <c r="C319" s="182"/>
      <c r="D319" s="182" t="s">
        <v>1010</v>
      </c>
      <c r="E319" s="182"/>
      <c r="F319" s="183" t="s">
        <v>1026</v>
      </c>
      <c r="G319" s="190" t="str">
        <f t="shared" si="13"/>
        <v>LCK_M_RIn_NL_ABORT_BLOCKERS</v>
      </c>
      <c r="H319" s="191" t="str">
        <f t="shared" si="14"/>
        <v>LCK_M_RIn_NL_ABORT_BLOCKERS</v>
      </c>
      <c r="I319" s="189" t="str">
        <f t="shared" si="12"/>
        <v xml:space="preserve"> (N'LCK_M_RIn_NL_ABORT_BLOCKERS','Lock','')</v>
      </c>
    </row>
    <row r="320" spans="1:9" ht="54" x14ac:dyDescent="0.15">
      <c r="A320" s="179"/>
      <c r="B320" s="182" t="s">
        <v>1027</v>
      </c>
      <c r="C320" s="182"/>
      <c r="D320" s="182" t="s">
        <v>1010</v>
      </c>
      <c r="E320" s="182"/>
      <c r="F320" s="183" t="s">
        <v>1028</v>
      </c>
      <c r="G320" s="190" t="str">
        <f t="shared" si="13"/>
        <v>LCK_M_RIn_NL_LOW_PRIORITY</v>
      </c>
      <c r="H320" s="191" t="str">
        <f t="shared" si="14"/>
        <v>LCK_M_RIn_NL_LOW_PRIORITY</v>
      </c>
      <c r="I320" s="189" t="str">
        <f t="shared" si="12"/>
        <v xml:space="preserve"> (N'LCK_M_RIn_NL_LOW_PRIORITY','Lock','')</v>
      </c>
    </row>
    <row r="321" spans="1:9" ht="18" x14ac:dyDescent="0.15">
      <c r="A321" s="179"/>
      <c r="B321" s="182" t="s">
        <v>1029</v>
      </c>
      <c r="C321" s="182"/>
      <c r="D321" s="182" t="s">
        <v>1010</v>
      </c>
      <c r="E321" s="182"/>
      <c r="F321" s="183" t="s">
        <v>1030</v>
      </c>
      <c r="G321" s="190" t="str">
        <f t="shared" si="13"/>
        <v>LCK_M_RIn_S</v>
      </c>
      <c r="H321" s="191" t="str">
        <f t="shared" si="14"/>
        <v>LCK_M_RIn_S</v>
      </c>
      <c r="I321" s="189" t="str">
        <f t="shared" si="12"/>
        <v xml:space="preserve"> (N'LCK_M_RIn_S','Lock','')</v>
      </c>
    </row>
    <row r="322" spans="1:9" ht="45" x14ac:dyDescent="0.15">
      <c r="A322" s="179"/>
      <c r="B322" s="182" t="s">
        <v>1031</v>
      </c>
      <c r="C322" s="182"/>
      <c r="D322" s="182" t="s">
        <v>1010</v>
      </c>
      <c r="E322" s="182"/>
      <c r="F322" s="183" t="s">
        <v>1032</v>
      </c>
      <c r="G322" s="190" t="str">
        <f t="shared" si="13"/>
        <v>LCK_M_RIn_S_ABORT_BLOCKERS</v>
      </c>
      <c r="H322" s="191" t="str">
        <f t="shared" si="14"/>
        <v>LCK_M_RIn_S_ABORT_BLOCKERS</v>
      </c>
      <c r="I322" s="189" t="str">
        <f t="shared" si="12"/>
        <v xml:space="preserve"> (N'LCK_M_RIn_S_ABORT_BLOCKERS','Lock','')</v>
      </c>
    </row>
    <row r="323" spans="1:9" ht="45" x14ac:dyDescent="0.15">
      <c r="A323" s="179"/>
      <c r="B323" s="182" t="s">
        <v>1033</v>
      </c>
      <c r="C323" s="182"/>
      <c r="D323" s="182" t="s">
        <v>1010</v>
      </c>
      <c r="E323" s="182"/>
      <c r="F323" s="183" t="s">
        <v>1034</v>
      </c>
      <c r="G323" s="190" t="str">
        <f t="shared" si="13"/>
        <v>LCK_M_RIn_S_LOW_PRIORITY</v>
      </c>
      <c r="H323" s="191" t="str">
        <f t="shared" si="14"/>
        <v>LCK_M_RIn_S_LOW_PRIORITY</v>
      </c>
      <c r="I323" s="189" t="str">
        <f t="shared" ref="I323:I386" si="15">" (N'"&amp;B323&amp;"','"&amp;D323&amp;"','"&amp;E323&amp;"')"</f>
        <v xml:space="preserve"> (N'LCK_M_RIn_S_LOW_PRIORITY','Lock','')</v>
      </c>
    </row>
    <row r="324" spans="1:9" ht="18" x14ac:dyDescent="0.15">
      <c r="A324" s="179"/>
      <c r="B324" s="182" t="s">
        <v>1035</v>
      </c>
      <c r="C324" s="182"/>
      <c r="D324" s="182" t="s">
        <v>1010</v>
      </c>
      <c r="E324" s="182"/>
      <c r="F324" s="183" t="s">
        <v>1036</v>
      </c>
      <c r="G324" s="190" t="str">
        <f t="shared" ref="G324:G387" si="16">HYPERLINK("https://www.sqlskills.com/help/waits/"&amp;B324,B324)</f>
        <v>LCK_M_RIn_U</v>
      </c>
      <c r="H324" s="191" t="str">
        <f t="shared" ref="H324:H387" si="17">HYPERLINK("https://app.spotlightcloud.io/waitopedia/waits/"&amp;B324,B324)</f>
        <v>LCK_M_RIn_U</v>
      </c>
      <c r="I324" s="189" t="str">
        <f t="shared" si="15"/>
        <v xml:space="preserve"> (N'LCK_M_RIn_U','Lock','')</v>
      </c>
    </row>
    <row r="325" spans="1:9" ht="45" x14ac:dyDescent="0.15">
      <c r="A325" s="179"/>
      <c r="B325" s="182" t="s">
        <v>1037</v>
      </c>
      <c r="C325" s="182"/>
      <c r="D325" s="182" t="s">
        <v>1010</v>
      </c>
      <c r="E325" s="182"/>
      <c r="F325" s="183" t="s">
        <v>1038</v>
      </c>
      <c r="G325" s="190" t="str">
        <f t="shared" si="16"/>
        <v>LCK_M_RIn_U_ABORT_BLOCKERS</v>
      </c>
      <c r="H325" s="191" t="str">
        <f t="shared" si="17"/>
        <v>LCK_M_RIn_U_ABORT_BLOCKERS</v>
      </c>
      <c r="I325" s="189" t="str">
        <f t="shared" si="15"/>
        <v xml:space="preserve"> (N'LCK_M_RIn_U_ABORT_BLOCKERS','Lock','')</v>
      </c>
    </row>
    <row r="326" spans="1:9" ht="45" x14ac:dyDescent="0.15">
      <c r="A326" s="179"/>
      <c r="B326" s="182" t="s">
        <v>1039</v>
      </c>
      <c r="C326" s="182"/>
      <c r="D326" s="182" t="s">
        <v>1010</v>
      </c>
      <c r="E326" s="182"/>
      <c r="F326" s="183" t="s">
        <v>1040</v>
      </c>
      <c r="G326" s="190" t="str">
        <f t="shared" si="16"/>
        <v>LCK_M_RIn_U_LOW_PRIORITY</v>
      </c>
      <c r="H326" s="191" t="str">
        <f t="shared" si="17"/>
        <v>LCK_M_RIn_U_LOW_PRIORITY</v>
      </c>
      <c r="I326" s="189" t="str">
        <f t="shared" si="15"/>
        <v xml:space="preserve"> (N'LCK_M_RIn_U_LOW_PRIORITY','Lock','')</v>
      </c>
    </row>
    <row r="327" spans="1:9" ht="18" x14ac:dyDescent="0.15">
      <c r="A327" s="179"/>
      <c r="B327" s="182" t="s">
        <v>1041</v>
      </c>
      <c r="C327" s="182"/>
      <c r="D327" s="182" t="s">
        <v>1010</v>
      </c>
      <c r="E327" s="182"/>
      <c r="F327" s="183" t="s">
        <v>1042</v>
      </c>
      <c r="G327" s="190" t="str">
        <f t="shared" si="16"/>
        <v>LCK_M_RIn_X</v>
      </c>
      <c r="H327" s="191" t="str">
        <f t="shared" si="17"/>
        <v>LCK_M_RIn_X</v>
      </c>
      <c r="I327" s="189" t="str">
        <f t="shared" si="15"/>
        <v xml:space="preserve"> (N'LCK_M_RIn_X','Lock','')</v>
      </c>
    </row>
    <row r="328" spans="1:9" ht="45" x14ac:dyDescent="0.15">
      <c r="A328" s="179"/>
      <c r="B328" s="182" t="s">
        <v>1043</v>
      </c>
      <c r="C328" s="182"/>
      <c r="D328" s="182" t="s">
        <v>1010</v>
      </c>
      <c r="E328" s="182"/>
      <c r="F328" s="183" t="s">
        <v>1044</v>
      </c>
      <c r="G328" s="190" t="str">
        <f t="shared" si="16"/>
        <v>LCK_M_RIn_X_ABORT_BLOCKERS</v>
      </c>
      <c r="H328" s="191" t="str">
        <f t="shared" si="17"/>
        <v>LCK_M_RIn_X_ABORT_BLOCKERS</v>
      </c>
      <c r="I328" s="189" t="str">
        <f t="shared" si="15"/>
        <v xml:space="preserve"> (N'LCK_M_RIn_X_ABORT_BLOCKERS','Lock','')</v>
      </c>
    </row>
    <row r="329" spans="1:9" ht="45" x14ac:dyDescent="0.15">
      <c r="A329" s="179"/>
      <c r="B329" s="182" t="s">
        <v>1045</v>
      </c>
      <c r="C329" s="182"/>
      <c r="D329" s="182" t="s">
        <v>1010</v>
      </c>
      <c r="E329" s="182"/>
      <c r="F329" s="183" t="s">
        <v>1046</v>
      </c>
      <c r="G329" s="190" t="str">
        <f t="shared" si="16"/>
        <v>LCK_M_RIn_X_LOW_PRIORITY</v>
      </c>
      <c r="H329" s="191" t="str">
        <f t="shared" si="17"/>
        <v>LCK_M_RIn_X_LOW_PRIORITY</v>
      </c>
      <c r="I329" s="189" t="str">
        <f t="shared" si="15"/>
        <v xml:space="preserve"> (N'LCK_M_RIn_X_LOW_PRIORITY','Lock','')</v>
      </c>
    </row>
    <row r="330" spans="1:9" ht="18" x14ac:dyDescent="0.15">
      <c r="A330" s="179"/>
      <c r="B330" s="182" t="s">
        <v>1047</v>
      </c>
      <c r="C330" s="182"/>
      <c r="D330" s="182" t="s">
        <v>1010</v>
      </c>
      <c r="E330" s="182"/>
      <c r="F330" s="183" t="s">
        <v>1048</v>
      </c>
      <c r="G330" s="190" t="str">
        <f t="shared" si="16"/>
        <v>LCK_M_RS_S</v>
      </c>
      <c r="H330" s="191" t="str">
        <f t="shared" si="17"/>
        <v>LCK_M_RS_S</v>
      </c>
      <c r="I330" s="189" t="str">
        <f t="shared" si="15"/>
        <v xml:space="preserve"> (N'LCK_M_RS_S','Lock','')</v>
      </c>
    </row>
    <row r="331" spans="1:9" ht="45" x14ac:dyDescent="0.15">
      <c r="A331" s="179"/>
      <c r="B331" s="182" t="s">
        <v>1049</v>
      </c>
      <c r="C331" s="182"/>
      <c r="D331" s="182" t="s">
        <v>1010</v>
      </c>
      <c r="E331" s="182"/>
      <c r="F331" s="183" t="s">
        <v>1050</v>
      </c>
      <c r="G331" s="190" t="str">
        <f t="shared" si="16"/>
        <v>LCK_M_RS_S_ABORT_BLOCKERS</v>
      </c>
      <c r="H331" s="191" t="str">
        <f t="shared" si="17"/>
        <v>LCK_M_RS_S_ABORT_BLOCKERS</v>
      </c>
      <c r="I331" s="189" t="str">
        <f t="shared" si="15"/>
        <v xml:space="preserve"> (N'LCK_M_RS_S_ABORT_BLOCKERS','Lock','')</v>
      </c>
    </row>
    <row r="332" spans="1:9" ht="45" x14ac:dyDescent="0.15">
      <c r="A332" s="179"/>
      <c r="B332" s="182" t="s">
        <v>1051</v>
      </c>
      <c r="C332" s="182"/>
      <c r="D332" s="182" t="s">
        <v>1010</v>
      </c>
      <c r="E332" s="182"/>
      <c r="F332" s="183" t="s">
        <v>1052</v>
      </c>
      <c r="G332" s="190" t="str">
        <f t="shared" si="16"/>
        <v>LCK_M_RS_S_LOW_PRIORITY</v>
      </c>
      <c r="H332" s="191" t="str">
        <f t="shared" si="17"/>
        <v>LCK_M_RS_S_LOW_PRIORITY</v>
      </c>
      <c r="I332" s="189" t="str">
        <f t="shared" si="15"/>
        <v xml:space="preserve"> (N'LCK_M_RS_S_LOW_PRIORITY','Lock','')</v>
      </c>
    </row>
    <row r="333" spans="1:9" ht="18" x14ac:dyDescent="0.15">
      <c r="A333" s="179"/>
      <c r="B333" s="182" t="s">
        <v>1053</v>
      </c>
      <c r="C333" s="182"/>
      <c r="D333" s="182" t="s">
        <v>1010</v>
      </c>
      <c r="E333" s="182"/>
      <c r="F333" s="183" t="s">
        <v>1054</v>
      </c>
      <c r="G333" s="190" t="str">
        <f t="shared" si="16"/>
        <v>LCK_M_RS_U</v>
      </c>
      <c r="H333" s="191" t="str">
        <f t="shared" si="17"/>
        <v>LCK_M_RS_U</v>
      </c>
      <c r="I333" s="189" t="str">
        <f t="shared" si="15"/>
        <v xml:space="preserve"> (N'LCK_M_RS_U','Lock','')</v>
      </c>
    </row>
    <row r="334" spans="1:9" ht="45" x14ac:dyDescent="0.15">
      <c r="A334" s="179"/>
      <c r="B334" s="182" t="s">
        <v>1055</v>
      </c>
      <c r="C334" s="182"/>
      <c r="D334" s="182" t="s">
        <v>1010</v>
      </c>
      <c r="E334" s="182"/>
      <c r="F334" s="183" t="s">
        <v>1056</v>
      </c>
      <c r="G334" s="190" t="str">
        <f t="shared" si="16"/>
        <v>LCK_M_RS_U_ABORT_BLOCKERS</v>
      </c>
      <c r="H334" s="191" t="str">
        <f t="shared" si="17"/>
        <v>LCK_M_RS_U_ABORT_BLOCKERS</v>
      </c>
      <c r="I334" s="189" t="str">
        <f t="shared" si="15"/>
        <v xml:space="preserve"> (N'LCK_M_RS_U_ABORT_BLOCKERS','Lock','')</v>
      </c>
    </row>
    <row r="335" spans="1:9" ht="45" x14ac:dyDescent="0.15">
      <c r="A335" s="179"/>
      <c r="B335" s="182" t="s">
        <v>1057</v>
      </c>
      <c r="C335" s="182"/>
      <c r="D335" s="182" t="s">
        <v>1010</v>
      </c>
      <c r="E335" s="182"/>
      <c r="F335" s="183" t="s">
        <v>1058</v>
      </c>
      <c r="G335" s="190" t="str">
        <f t="shared" si="16"/>
        <v>LCK_M_RS_U_LOW_PRIORITY</v>
      </c>
      <c r="H335" s="191" t="str">
        <f t="shared" si="17"/>
        <v>LCK_M_RS_U_LOW_PRIORITY</v>
      </c>
      <c r="I335" s="189" t="str">
        <f t="shared" si="15"/>
        <v xml:space="preserve"> (N'LCK_M_RS_U_LOW_PRIORITY','Lock','')</v>
      </c>
    </row>
    <row r="336" spans="1:9" ht="18" x14ac:dyDescent="0.15">
      <c r="A336" s="179"/>
      <c r="B336" s="182" t="s">
        <v>1059</v>
      </c>
      <c r="C336" s="182"/>
      <c r="D336" s="182" t="s">
        <v>1010</v>
      </c>
      <c r="E336" s="182"/>
      <c r="F336" s="183" t="s">
        <v>1060</v>
      </c>
      <c r="G336" s="190" t="str">
        <f t="shared" si="16"/>
        <v>LCK_M_RX_S</v>
      </c>
      <c r="H336" s="191" t="str">
        <f t="shared" si="17"/>
        <v>LCK_M_RX_S</v>
      </c>
      <c r="I336" s="189" t="str">
        <f t="shared" si="15"/>
        <v xml:space="preserve"> (N'LCK_M_RX_S','Lock','')</v>
      </c>
    </row>
    <row r="337" spans="1:9" ht="45" x14ac:dyDescent="0.15">
      <c r="A337" s="179"/>
      <c r="B337" s="182" t="s">
        <v>1061</v>
      </c>
      <c r="C337" s="182"/>
      <c r="D337" s="182" t="s">
        <v>1010</v>
      </c>
      <c r="E337" s="182"/>
      <c r="F337" s="183" t="s">
        <v>1062</v>
      </c>
      <c r="G337" s="190" t="str">
        <f t="shared" si="16"/>
        <v>LCK_M_RX_S_ABORT_BLOCKERS</v>
      </c>
      <c r="H337" s="191" t="str">
        <f t="shared" si="17"/>
        <v>LCK_M_RX_S_ABORT_BLOCKERS</v>
      </c>
      <c r="I337" s="189" t="str">
        <f t="shared" si="15"/>
        <v xml:space="preserve"> (N'LCK_M_RX_S_ABORT_BLOCKERS','Lock','')</v>
      </c>
    </row>
    <row r="338" spans="1:9" ht="45" x14ac:dyDescent="0.15">
      <c r="A338" s="179"/>
      <c r="B338" s="182" t="s">
        <v>1063</v>
      </c>
      <c r="C338" s="182"/>
      <c r="D338" s="182" t="s">
        <v>1010</v>
      </c>
      <c r="E338" s="182"/>
      <c r="F338" s="183" t="s">
        <v>1064</v>
      </c>
      <c r="G338" s="190" t="str">
        <f t="shared" si="16"/>
        <v>LCK_M_RX_S_LOW_PRIORITY</v>
      </c>
      <c r="H338" s="191" t="str">
        <f t="shared" si="17"/>
        <v>LCK_M_RX_S_LOW_PRIORITY</v>
      </c>
      <c r="I338" s="189" t="str">
        <f t="shared" si="15"/>
        <v xml:space="preserve"> (N'LCK_M_RX_S_LOW_PRIORITY','Lock','')</v>
      </c>
    </row>
    <row r="339" spans="1:9" ht="18" x14ac:dyDescent="0.15">
      <c r="A339" s="179"/>
      <c r="B339" s="182" t="s">
        <v>1065</v>
      </c>
      <c r="C339" s="182"/>
      <c r="D339" s="182" t="s">
        <v>1010</v>
      </c>
      <c r="E339" s="182"/>
      <c r="F339" s="183" t="s">
        <v>1066</v>
      </c>
      <c r="G339" s="190" t="str">
        <f t="shared" si="16"/>
        <v>LCK_M_RX_U</v>
      </c>
      <c r="H339" s="191" t="str">
        <f t="shared" si="17"/>
        <v>LCK_M_RX_U</v>
      </c>
      <c r="I339" s="189" t="str">
        <f t="shared" si="15"/>
        <v xml:space="preserve"> (N'LCK_M_RX_U','Lock','')</v>
      </c>
    </row>
    <row r="340" spans="1:9" ht="45" x14ac:dyDescent="0.15">
      <c r="A340" s="179"/>
      <c r="B340" s="182" t="s">
        <v>1067</v>
      </c>
      <c r="C340" s="182"/>
      <c r="D340" s="182" t="s">
        <v>1010</v>
      </c>
      <c r="E340" s="182"/>
      <c r="F340" s="183" t="s">
        <v>1068</v>
      </c>
      <c r="G340" s="190" t="str">
        <f t="shared" si="16"/>
        <v>LCK_M_RX_U_ABORT_BLOCKERS</v>
      </c>
      <c r="H340" s="191" t="str">
        <f t="shared" si="17"/>
        <v>LCK_M_RX_U_ABORT_BLOCKERS</v>
      </c>
      <c r="I340" s="189" t="str">
        <f t="shared" si="15"/>
        <v xml:space="preserve"> (N'LCK_M_RX_U_ABORT_BLOCKERS','Lock','')</v>
      </c>
    </row>
    <row r="341" spans="1:9" ht="45" x14ac:dyDescent="0.15">
      <c r="A341" s="179"/>
      <c r="B341" s="182" t="s">
        <v>1069</v>
      </c>
      <c r="C341" s="182"/>
      <c r="D341" s="182" t="s">
        <v>1010</v>
      </c>
      <c r="E341" s="182"/>
      <c r="F341" s="183" t="s">
        <v>1070</v>
      </c>
      <c r="G341" s="190" t="str">
        <f t="shared" si="16"/>
        <v>LCK_M_RX_U_LOW_PRIORITY</v>
      </c>
      <c r="H341" s="191" t="str">
        <f t="shared" si="17"/>
        <v>LCK_M_RX_U_LOW_PRIORITY</v>
      </c>
      <c r="I341" s="189" t="str">
        <f t="shared" si="15"/>
        <v xml:space="preserve"> (N'LCK_M_RX_U_LOW_PRIORITY','Lock','')</v>
      </c>
    </row>
    <row r="342" spans="1:9" ht="18" x14ac:dyDescent="0.15">
      <c r="A342" s="179"/>
      <c r="B342" s="182" t="s">
        <v>1071</v>
      </c>
      <c r="C342" s="182"/>
      <c r="D342" s="182" t="s">
        <v>1010</v>
      </c>
      <c r="E342" s="182"/>
      <c r="F342" s="183" t="s">
        <v>1072</v>
      </c>
      <c r="G342" s="190" t="str">
        <f t="shared" si="16"/>
        <v>LCK_M_RX_X</v>
      </c>
      <c r="H342" s="191" t="str">
        <f t="shared" si="17"/>
        <v>LCK_M_RX_X</v>
      </c>
      <c r="I342" s="189" t="str">
        <f t="shared" si="15"/>
        <v xml:space="preserve"> (N'LCK_M_RX_X','Lock','')</v>
      </c>
    </row>
    <row r="343" spans="1:9" ht="45" x14ac:dyDescent="0.15">
      <c r="A343" s="179"/>
      <c r="B343" s="182" t="s">
        <v>1073</v>
      </c>
      <c r="C343" s="182"/>
      <c r="D343" s="182" t="s">
        <v>1010</v>
      </c>
      <c r="E343" s="182"/>
      <c r="F343" s="183" t="s">
        <v>1074</v>
      </c>
      <c r="G343" s="190" t="str">
        <f t="shared" si="16"/>
        <v>LCK_M_RX_X_ABORT_BLOCKERS</v>
      </c>
      <c r="H343" s="191" t="str">
        <f t="shared" si="17"/>
        <v>LCK_M_RX_X_ABORT_BLOCKERS</v>
      </c>
      <c r="I343" s="189" t="str">
        <f t="shared" si="15"/>
        <v xml:space="preserve"> (N'LCK_M_RX_X_ABORT_BLOCKERS','Lock','')</v>
      </c>
    </row>
    <row r="344" spans="1:9" ht="45" x14ac:dyDescent="0.15">
      <c r="A344" s="179"/>
      <c r="B344" s="182" t="s">
        <v>1075</v>
      </c>
      <c r="C344" s="182"/>
      <c r="D344" s="182" t="s">
        <v>1010</v>
      </c>
      <c r="E344" s="182"/>
      <c r="F344" s="183" t="s">
        <v>1076</v>
      </c>
      <c r="G344" s="190" t="str">
        <f t="shared" si="16"/>
        <v>LCK_M_RX_X_LOW_PRIORITY</v>
      </c>
      <c r="H344" s="191" t="str">
        <f t="shared" si="17"/>
        <v>LCK_M_RX_X_LOW_PRIORITY</v>
      </c>
      <c r="I344" s="189" t="str">
        <f t="shared" si="15"/>
        <v xml:space="preserve"> (N'LCK_M_RX_X_LOW_PRIORITY','Lock','')</v>
      </c>
    </row>
    <row r="345" spans="1:9" x14ac:dyDescent="0.15">
      <c r="A345" s="179"/>
      <c r="B345" s="182" t="s">
        <v>1077</v>
      </c>
      <c r="C345" s="182"/>
      <c r="D345" s="182" t="s">
        <v>1010</v>
      </c>
      <c r="E345" s="182"/>
      <c r="F345" s="183" t="s">
        <v>1078</v>
      </c>
      <c r="G345" s="190" t="str">
        <f t="shared" si="16"/>
        <v>LCK_M_S</v>
      </c>
      <c r="H345" s="191" t="str">
        <f t="shared" si="17"/>
        <v>LCK_M_S</v>
      </c>
      <c r="I345" s="189" t="str">
        <f t="shared" si="15"/>
        <v xml:space="preserve"> (N'LCK_M_S','Lock','')</v>
      </c>
    </row>
    <row r="346" spans="1:9" ht="36" x14ac:dyDescent="0.15">
      <c r="A346" s="179"/>
      <c r="B346" s="182" t="s">
        <v>1079</v>
      </c>
      <c r="C346" s="182"/>
      <c r="D346" s="182" t="s">
        <v>1010</v>
      </c>
      <c r="E346" s="182"/>
      <c r="F346" s="183" t="s">
        <v>1080</v>
      </c>
      <c r="G346" s="190" t="str">
        <f t="shared" si="16"/>
        <v>LCK_M_S_ABORT_BLOCKERS</v>
      </c>
      <c r="H346" s="191" t="str">
        <f t="shared" si="17"/>
        <v>LCK_M_S_ABORT_BLOCKERS</v>
      </c>
      <c r="I346" s="189" t="str">
        <f t="shared" si="15"/>
        <v xml:space="preserve"> (N'LCK_M_S_ABORT_BLOCKERS','Lock','')</v>
      </c>
    </row>
    <row r="347" spans="1:9" ht="36" x14ac:dyDescent="0.15">
      <c r="A347" s="179"/>
      <c r="B347" s="182" t="s">
        <v>1081</v>
      </c>
      <c r="C347" s="182"/>
      <c r="D347" s="182" t="s">
        <v>1010</v>
      </c>
      <c r="E347" s="182"/>
      <c r="F347" s="183" t="s">
        <v>1082</v>
      </c>
      <c r="G347" s="190" t="str">
        <f t="shared" si="16"/>
        <v>LCK_M_S_LOW_PRIORITY</v>
      </c>
      <c r="H347" s="191" t="str">
        <f t="shared" si="17"/>
        <v>LCK_M_S_LOW_PRIORITY</v>
      </c>
      <c r="I347" s="189" t="str">
        <f t="shared" si="15"/>
        <v xml:space="preserve"> (N'LCK_M_S_LOW_PRIORITY','Lock','')</v>
      </c>
    </row>
    <row r="348" spans="1:9" x14ac:dyDescent="0.15">
      <c r="A348" s="179"/>
      <c r="B348" s="182" t="s">
        <v>1083</v>
      </c>
      <c r="C348" s="182"/>
      <c r="D348" s="182" t="s">
        <v>1010</v>
      </c>
      <c r="E348" s="182"/>
      <c r="F348" s="183" t="s">
        <v>1084</v>
      </c>
      <c r="G348" s="190" t="str">
        <f t="shared" si="16"/>
        <v>LCK_M_SCH_M</v>
      </c>
      <c r="H348" s="191" t="str">
        <f t="shared" si="17"/>
        <v>LCK_M_SCH_M</v>
      </c>
      <c r="I348" s="189" t="str">
        <f t="shared" si="15"/>
        <v xml:space="preserve"> (N'LCK_M_SCH_M','Lock','')</v>
      </c>
    </row>
    <row r="349" spans="1:9" ht="36" x14ac:dyDescent="0.15">
      <c r="A349" s="179"/>
      <c r="B349" s="182" t="s">
        <v>1085</v>
      </c>
      <c r="C349" s="182"/>
      <c r="D349" s="182" t="s">
        <v>1010</v>
      </c>
      <c r="E349" s="182"/>
      <c r="F349" s="183" t="s">
        <v>1086</v>
      </c>
      <c r="G349" s="190" t="str">
        <f t="shared" si="16"/>
        <v>LCK_M_SCH_M_ABORT_BLOCKERS</v>
      </c>
      <c r="H349" s="191" t="str">
        <f t="shared" si="17"/>
        <v>LCK_M_SCH_M_ABORT_BLOCKERS</v>
      </c>
      <c r="I349" s="189" t="str">
        <f t="shared" si="15"/>
        <v xml:space="preserve"> (N'LCK_M_SCH_M_ABORT_BLOCKERS','Lock','')</v>
      </c>
    </row>
    <row r="350" spans="1:9" ht="36" x14ac:dyDescent="0.15">
      <c r="A350" s="179"/>
      <c r="B350" s="182" t="s">
        <v>1087</v>
      </c>
      <c r="C350" s="182"/>
      <c r="D350" s="182" t="s">
        <v>1010</v>
      </c>
      <c r="E350" s="182"/>
      <c r="F350" s="183" t="s">
        <v>1088</v>
      </c>
      <c r="G350" s="190" t="str">
        <f t="shared" si="16"/>
        <v>LCK_M_SCH_M_LOW_PRIORITY</v>
      </c>
      <c r="H350" s="191" t="str">
        <f t="shared" si="17"/>
        <v>LCK_M_SCH_M_LOW_PRIORITY</v>
      </c>
      <c r="I350" s="189" t="str">
        <f t="shared" si="15"/>
        <v xml:space="preserve"> (N'LCK_M_SCH_M_LOW_PRIORITY','Lock','')</v>
      </c>
    </row>
    <row r="351" spans="1:9" x14ac:dyDescent="0.15">
      <c r="A351" s="179"/>
      <c r="B351" s="182" t="s">
        <v>1089</v>
      </c>
      <c r="C351" s="182"/>
      <c r="D351" s="182" t="s">
        <v>1010</v>
      </c>
      <c r="E351" s="182"/>
      <c r="F351" s="183" t="s">
        <v>1090</v>
      </c>
      <c r="G351" s="190" t="str">
        <f t="shared" si="16"/>
        <v>LCK_M_SCH_S</v>
      </c>
      <c r="H351" s="191" t="str">
        <f t="shared" si="17"/>
        <v>LCK_M_SCH_S</v>
      </c>
      <c r="I351" s="189" t="str">
        <f t="shared" si="15"/>
        <v xml:space="preserve"> (N'LCK_M_SCH_S','Lock','')</v>
      </c>
    </row>
    <row r="352" spans="1:9" ht="36" x14ac:dyDescent="0.15">
      <c r="A352" s="179"/>
      <c r="B352" s="182" t="s">
        <v>1091</v>
      </c>
      <c r="C352" s="182"/>
      <c r="D352" s="182" t="s">
        <v>1010</v>
      </c>
      <c r="E352" s="182"/>
      <c r="F352" s="183" t="s">
        <v>1092</v>
      </c>
      <c r="G352" s="190" t="str">
        <f t="shared" si="16"/>
        <v>LCK_M_SCH_S_ABORT_BLOCKERS</v>
      </c>
      <c r="H352" s="191" t="str">
        <f t="shared" si="17"/>
        <v>LCK_M_SCH_S_ABORT_BLOCKERS</v>
      </c>
      <c r="I352" s="189" t="str">
        <f t="shared" si="15"/>
        <v xml:space="preserve"> (N'LCK_M_SCH_S_ABORT_BLOCKERS','Lock','')</v>
      </c>
    </row>
    <row r="353" spans="1:9" ht="36" x14ac:dyDescent="0.15">
      <c r="A353" s="179"/>
      <c r="B353" s="182" t="s">
        <v>1093</v>
      </c>
      <c r="C353" s="182"/>
      <c r="D353" s="182" t="s">
        <v>1010</v>
      </c>
      <c r="E353" s="182"/>
      <c r="F353" s="183" t="s">
        <v>1094</v>
      </c>
      <c r="G353" s="190" t="str">
        <f t="shared" si="16"/>
        <v>LCK_M_SCH_S_LOW_PRIORITY</v>
      </c>
      <c r="H353" s="191" t="str">
        <f t="shared" si="17"/>
        <v>LCK_M_SCH_S_LOW_PRIORITY</v>
      </c>
      <c r="I353" s="189" t="str">
        <f t="shared" si="15"/>
        <v xml:space="preserve"> (N'LCK_M_SCH_S_LOW_PRIORITY','Lock','')</v>
      </c>
    </row>
    <row r="354" spans="1:9" x14ac:dyDescent="0.15">
      <c r="A354" s="179"/>
      <c r="B354" s="182" t="s">
        <v>1095</v>
      </c>
      <c r="C354" s="182"/>
      <c r="D354" s="182" t="s">
        <v>1010</v>
      </c>
      <c r="E354" s="182"/>
      <c r="F354" s="183" t="s">
        <v>1096</v>
      </c>
      <c r="G354" s="190" t="str">
        <f t="shared" si="16"/>
        <v>LCK_M_SIU</v>
      </c>
      <c r="H354" s="191" t="str">
        <f t="shared" si="17"/>
        <v>LCK_M_SIU</v>
      </c>
      <c r="I354" s="189" t="str">
        <f t="shared" si="15"/>
        <v xml:space="preserve"> (N'LCK_M_SIU','Lock','')</v>
      </c>
    </row>
    <row r="355" spans="1:9" ht="36" x14ac:dyDescent="0.15">
      <c r="A355" s="179"/>
      <c r="B355" s="182" t="s">
        <v>1097</v>
      </c>
      <c r="C355" s="182"/>
      <c r="D355" s="182" t="s">
        <v>1010</v>
      </c>
      <c r="E355" s="182"/>
      <c r="F355" s="183" t="s">
        <v>1098</v>
      </c>
      <c r="G355" s="190" t="str">
        <f t="shared" si="16"/>
        <v>LCK_M_SIU_ABORT_BLOCKERS</v>
      </c>
      <c r="H355" s="191" t="str">
        <f t="shared" si="17"/>
        <v>LCK_M_SIU_ABORT_BLOCKERS</v>
      </c>
      <c r="I355" s="189" t="str">
        <f t="shared" si="15"/>
        <v xml:space="preserve"> (N'LCK_M_SIU_ABORT_BLOCKERS','Lock','')</v>
      </c>
    </row>
    <row r="356" spans="1:9" ht="36" x14ac:dyDescent="0.15">
      <c r="A356" s="179"/>
      <c r="B356" s="182" t="s">
        <v>1099</v>
      </c>
      <c r="C356" s="182"/>
      <c r="D356" s="182" t="s">
        <v>1010</v>
      </c>
      <c r="E356" s="182"/>
      <c r="F356" s="183" t="s">
        <v>1100</v>
      </c>
      <c r="G356" s="190" t="str">
        <f t="shared" si="16"/>
        <v>LCK_M_SIU_LOW_PRIORITY</v>
      </c>
      <c r="H356" s="191" t="str">
        <f t="shared" si="17"/>
        <v>LCK_M_SIU_LOW_PRIORITY</v>
      </c>
      <c r="I356" s="189" t="str">
        <f t="shared" si="15"/>
        <v xml:space="preserve"> (N'LCK_M_SIU_LOW_PRIORITY','Lock','')</v>
      </c>
    </row>
    <row r="357" spans="1:9" x14ac:dyDescent="0.15">
      <c r="A357" s="179"/>
      <c r="B357" s="182" t="s">
        <v>1101</v>
      </c>
      <c r="C357" s="182"/>
      <c r="D357" s="182" t="s">
        <v>1010</v>
      </c>
      <c r="E357" s="182"/>
      <c r="F357" s="183" t="s">
        <v>1102</v>
      </c>
      <c r="G357" s="190" t="str">
        <f t="shared" si="16"/>
        <v>LCK_M_SIX</v>
      </c>
      <c r="H357" s="191" t="str">
        <f t="shared" si="17"/>
        <v>LCK_M_SIX</v>
      </c>
      <c r="I357" s="189" t="str">
        <f t="shared" si="15"/>
        <v xml:space="preserve"> (N'LCK_M_SIX','Lock','')</v>
      </c>
    </row>
    <row r="358" spans="1:9" ht="36" x14ac:dyDescent="0.15">
      <c r="A358" s="179"/>
      <c r="B358" s="182" t="s">
        <v>1103</v>
      </c>
      <c r="C358" s="182"/>
      <c r="D358" s="182" t="s">
        <v>1010</v>
      </c>
      <c r="E358" s="182"/>
      <c r="F358" s="183" t="s">
        <v>1104</v>
      </c>
      <c r="G358" s="190" t="str">
        <f t="shared" si="16"/>
        <v>LCK_M_SIX_ABORT_BLOCKERS</v>
      </c>
      <c r="H358" s="191" t="str">
        <f t="shared" si="17"/>
        <v>LCK_M_SIX_ABORT_BLOCKERS</v>
      </c>
      <c r="I358" s="189" t="str">
        <f t="shared" si="15"/>
        <v xml:space="preserve"> (N'LCK_M_SIX_ABORT_BLOCKERS','Lock','')</v>
      </c>
    </row>
    <row r="359" spans="1:9" ht="36" x14ac:dyDescent="0.15">
      <c r="A359" s="179"/>
      <c r="B359" s="182" t="s">
        <v>1105</v>
      </c>
      <c r="C359" s="182"/>
      <c r="D359" s="182" t="s">
        <v>1010</v>
      </c>
      <c r="E359" s="182"/>
      <c r="F359" s="183" t="s">
        <v>1106</v>
      </c>
      <c r="G359" s="190" t="str">
        <f t="shared" si="16"/>
        <v>LCK_M_SIX_LOW_PRIORITY</v>
      </c>
      <c r="H359" s="191" t="str">
        <f t="shared" si="17"/>
        <v>LCK_M_SIX_LOW_PRIORITY</v>
      </c>
      <c r="I359" s="189" t="str">
        <f t="shared" si="15"/>
        <v xml:space="preserve"> (N'LCK_M_SIX_LOW_PRIORITY','Lock','')</v>
      </c>
    </row>
    <row r="360" spans="1:9" x14ac:dyDescent="0.15">
      <c r="A360" s="179"/>
      <c r="B360" s="182" t="s">
        <v>1107</v>
      </c>
      <c r="C360" s="182"/>
      <c r="D360" s="182" t="s">
        <v>1010</v>
      </c>
      <c r="E360" s="182"/>
      <c r="F360" s="183" t="s">
        <v>1108</v>
      </c>
      <c r="G360" s="190" t="str">
        <f t="shared" si="16"/>
        <v>LCK_M_U</v>
      </c>
      <c r="H360" s="191" t="str">
        <f t="shared" si="17"/>
        <v>LCK_M_U</v>
      </c>
      <c r="I360" s="189" t="str">
        <f t="shared" si="15"/>
        <v xml:space="preserve"> (N'LCK_M_U','Lock','')</v>
      </c>
    </row>
    <row r="361" spans="1:9" ht="36" x14ac:dyDescent="0.15">
      <c r="A361" s="179"/>
      <c r="B361" s="182" t="s">
        <v>1109</v>
      </c>
      <c r="C361" s="182"/>
      <c r="D361" s="182" t="s">
        <v>1010</v>
      </c>
      <c r="E361" s="182"/>
      <c r="F361" s="183" t="s">
        <v>1110</v>
      </c>
      <c r="G361" s="190" t="str">
        <f t="shared" si="16"/>
        <v>LCK_M_U_ABORT_BLOCKERS</v>
      </c>
      <c r="H361" s="191" t="str">
        <f t="shared" si="17"/>
        <v>LCK_M_U_ABORT_BLOCKERS</v>
      </c>
      <c r="I361" s="189" t="str">
        <f t="shared" si="15"/>
        <v xml:space="preserve"> (N'LCK_M_U_ABORT_BLOCKERS','Lock','')</v>
      </c>
    </row>
    <row r="362" spans="1:9" ht="36" x14ac:dyDescent="0.15">
      <c r="A362" s="179"/>
      <c r="B362" s="182" t="s">
        <v>1111</v>
      </c>
      <c r="C362" s="182"/>
      <c r="D362" s="182" t="s">
        <v>1010</v>
      </c>
      <c r="E362" s="182"/>
      <c r="F362" s="183" t="s">
        <v>1112</v>
      </c>
      <c r="G362" s="190" t="str">
        <f t="shared" si="16"/>
        <v>LCK_M_U_LOW_PRIORITY</v>
      </c>
      <c r="H362" s="191" t="str">
        <f t="shared" si="17"/>
        <v>LCK_M_U_LOW_PRIORITY</v>
      </c>
      <c r="I362" s="189" t="str">
        <f t="shared" si="15"/>
        <v xml:space="preserve"> (N'LCK_M_U_LOW_PRIORITY','Lock','')</v>
      </c>
    </row>
    <row r="363" spans="1:9" x14ac:dyDescent="0.15">
      <c r="A363" s="179"/>
      <c r="B363" s="182" t="s">
        <v>1113</v>
      </c>
      <c r="C363" s="182"/>
      <c r="D363" s="182" t="s">
        <v>1010</v>
      </c>
      <c r="E363" s="182"/>
      <c r="F363" s="183" t="s">
        <v>1114</v>
      </c>
      <c r="G363" s="190" t="str">
        <f t="shared" si="16"/>
        <v>LCK_M_UIX</v>
      </c>
      <c r="H363" s="191" t="str">
        <f t="shared" si="17"/>
        <v>LCK_M_UIX</v>
      </c>
      <c r="I363" s="189" t="str">
        <f t="shared" si="15"/>
        <v xml:space="preserve"> (N'LCK_M_UIX','Lock','')</v>
      </c>
    </row>
    <row r="364" spans="1:9" ht="36" x14ac:dyDescent="0.15">
      <c r="A364" s="179"/>
      <c r="B364" s="182" t="s">
        <v>1115</v>
      </c>
      <c r="C364" s="182"/>
      <c r="D364" s="182" t="s">
        <v>1010</v>
      </c>
      <c r="E364" s="182"/>
      <c r="F364" s="183" t="s">
        <v>1116</v>
      </c>
      <c r="G364" s="190" t="str">
        <f t="shared" si="16"/>
        <v>LCK_M_UIX_ABORT_BLOCKERS</v>
      </c>
      <c r="H364" s="191" t="str">
        <f t="shared" si="17"/>
        <v>LCK_M_UIX_ABORT_BLOCKERS</v>
      </c>
      <c r="I364" s="189" t="str">
        <f t="shared" si="15"/>
        <v xml:space="preserve"> (N'LCK_M_UIX_ABORT_BLOCKERS','Lock','')</v>
      </c>
    </row>
    <row r="365" spans="1:9" ht="36" x14ac:dyDescent="0.15">
      <c r="A365" s="179"/>
      <c r="B365" s="182" t="s">
        <v>1117</v>
      </c>
      <c r="C365" s="182"/>
      <c r="D365" s="182" t="s">
        <v>1010</v>
      </c>
      <c r="E365" s="182"/>
      <c r="F365" s="183" t="s">
        <v>1118</v>
      </c>
      <c r="G365" s="190" t="str">
        <f t="shared" si="16"/>
        <v>LCK_M_UIX_LOW_PRIORITY</v>
      </c>
      <c r="H365" s="191" t="str">
        <f t="shared" si="17"/>
        <v>LCK_M_UIX_LOW_PRIORITY</v>
      </c>
      <c r="I365" s="189" t="str">
        <f t="shared" si="15"/>
        <v xml:space="preserve"> (N'LCK_M_UIX_LOW_PRIORITY','Lock','')</v>
      </c>
    </row>
    <row r="366" spans="1:9" x14ac:dyDescent="0.15">
      <c r="A366" s="179"/>
      <c r="B366" s="182" t="s">
        <v>1119</v>
      </c>
      <c r="C366" s="182"/>
      <c r="D366" s="182" t="s">
        <v>1010</v>
      </c>
      <c r="E366" s="182"/>
      <c r="F366" s="183" t="s">
        <v>1120</v>
      </c>
      <c r="G366" s="190" t="str">
        <f t="shared" si="16"/>
        <v>LCK_M_X</v>
      </c>
      <c r="H366" s="191" t="str">
        <f t="shared" si="17"/>
        <v>LCK_M_X</v>
      </c>
      <c r="I366" s="189" t="str">
        <f t="shared" si="15"/>
        <v xml:space="preserve"> (N'LCK_M_X','Lock','')</v>
      </c>
    </row>
    <row r="367" spans="1:9" ht="36" x14ac:dyDescent="0.15">
      <c r="A367" s="179"/>
      <c r="B367" s="182" t="s">
        <v>1121</v>
      </c>
      <c r="C367" s="182"/>
      <c r="D367" s="182" t="s">
        <v>1010</v>
      </c>
      <c r="E367" s="182"/>
      <c r="F367" s="183" t="s">
        <v>1122</v>
      </c>
      <c r="G367" s="190" t="str">
        <f t="shared" si="16"/>
        <v>LCK_M_X_ABORT_BLOCKERS</v>
      </c>
      <c r="H367" s="191" t="str">
        <f t="shared" si="17"/>
        <v>LCK_M_X_ABORT_BLOCKERS</v>
      </c>
      <c r="I367" s="189" t="str">
        <f t="shared" si="15"/>
        <v xml:space="preserve"> (N'LCK_M_X_ABORT_BLOCKERS','Lock','')</v>
      </c>
    </row>
    <row r="368" spans="1:9" ht="36" x14ac:dyDescent="0.15">
      <c r="A368" s="179"/>
      <c r="B368" s="182" t="s">
        <v>1123</v>
      </c>
      <c r="C368" s="182"/>
      <c r="D368" s="182" t="s">
        <v>1010</v>
      </c>
      <c r="E368" s="182"/>
      <c r="F368" s="183" t="s">
        <v>1124</v>
      </c>
      <c r="G368" s="190" t="str">
        <f t="shared" si="16"/>
        <v>LCK_M_X_LOW_PRIORITY</v>
      </c>
      <c r="H368" s="191" t="str">
        <f t="shared" si="17"/>
        <v>LCK_M_X_LOW_PRIORITY</v>
      </c>
      <c r="I368" s="189" t="str">
        <f t="shared" si="15"/>
        <v xml:space="preserve"> (N'LCK_M_X_LOW_PRIORITY','Lock','')</v>
      </c>
    </row>
    <row r="369" spans="1:9" ht="18" x14ac:dyDescent="0.15">
      <c r="A369" s="179"/>
      <c r="B369" s="182" t="s">
        <v>1125</v>
      </c>
      <c r="C369" s="182"/>
      <c r="D369" s="182"/>
      <c r="E369" s="182"/>
      <c r="F369" s="183" t="s">
        <v>583</v>
      </c>
      <c r="G369" s="190" t="str">
        <f t="shared" si="16"/>
        <v>LOG_POOL_SCAN</v>
      </c>
      <c r="H369" s="191" t="str">
        <f t="shared" si="17"/>
        <v>LOG_POOL_SCAN</v>
      </c>
      <c r="I369" s="189" t="str">
        <f t="shared" si="15"/>
        <v xml:space="preserve"> (N'LOG_POOL_SCAN','','')</v>
      </c>
    </row>
    <row r="370" spans="1:9" ht="18" x14ac:dyDescent="0.15">
      <c r="A370" s="179"/>
      <c r="B370" s="182" t="s">
        <v>1126</v>
      </c>
      <c r="C370" s="182"/>
      <c r="D370" s="182"/>
      <c r="E370" s="182"/>
      <c r="F370" s="183" t="s">
        <v>583</v>
      </c>
      <c r="G370" s="190" t="str">
        <f t="shared" si="16"/>
        <v>LOG_RATE_GOVERNOR</v>
      </c>
      <c r="H370" s="191" t="str">
        <f t="shared" si="17"/>
        <v>LOG_RATE_GOVERNOR</v>
      </c>
      <c r="I370" s="189" t="str">
        <f t="shared" si="15"/>
        <v xml:space="preserve"> (N'LOG_RATE_GOVERNOR','','')</v>
      </c>
    </row>
    <row r="371" spans="1:9" ht="27" x14ac:dyDescent="0.15">
      <c r="A371" s="179"/>
      <c r="B371" s="182" t="s">
        <v>1127</v>
      </c>
      <c r="C371" s="182"/>
      <c r="D371" s="182" t="s">
        <v>1135</v>
      </c>
      <c r="E371" s="182"/>
      <c r="F371" s="183" t="s">
        <v>1128</v>
      </c>
      <c r="G371" s="190" t="str">
        <f t="shared" si="16"/>
        <v>LOGBUFFER</v>
      </c>
      <c r="H371" s="191" t="str">
        <f t="shared" si="17"/>
        <v>LOGBUFFER</v>
      </c>
      <c r="I371" s="189" t="str">
        <f t="shared" si="15"/>
        <v xml:space="preserve"> (N'LOGBUFFER','Logging','')</v>
      </c>
    </row>
    <row r="372" spans="1:9" ht="18" x14ac:dyDescent="0.15">
      <c r="A372" s="179"/>
      <c r="B372" s="182" t="s">
        <v>1129</v>
      </c>
      <c r="C372" s="182"/>
      <c r="D372" s="182"/>
      <c r="E372" s="182"/>
      <c r="F372" s="183" t="s">
        <v>561</v>
      </c>
      <c r="G372" s="190" t="str">
        <f t="shared" si="16"/>
        <v>LOGCAPTURE_LOGPOOLTRUNCPOINT</v>
      </c>
      <c r="H372" s="191" t="str">
        <f t="shared" si="17"/>
        <v>LOGCAPTURE_LOGPOOLTRUNCPOINT</v>
      </c>
      <c r="I372" s="189" t="str">
        <f t="shared" si="15"/>
        <v xml:space="preserve"> (N'LOGCAPTURE_LOGPOOLTRUNCPOINT','','')</v>
      </c>
    </row>
    <row r="373" spans="1:9" ht="18" x14ac:dyDescent="0.15">
      <c r="A373" s="179"/>
      <c r="B373" s="182" t="s">
        <v>1130</v>
      </c>
      <c r="C373" s="182"/>
      <c r="D373" s="182" t="s">
        <v>1135</v>
      </c>
      <c r="E373" s="182"/>
      <c r="F373" s="183" t="s">
        <v>496</v>
      </c>
      <c r="G373" s="190" t="str">
        <f t="shared" si="16"/>
        <v>LOGGENERATION</v>
      </c>
      <c r="H373" s="191" t="str">
        <f t="shared" si="17"/>
        <v>LOGGENERATION</v>
      </c>
      <c r="I373" s="189" t="str">
        <f t="shared" si="15"/>
        <v xml:space="preserve"> (N'LOGGENERATION','Logging','')</v>
      </c>
    </row>
    <row r="374" spans="1:9" ht="18" x14ac:dyDescent="0.15">
      <c r="A374" s="179"/>
      <c r="B374" s="182" t="s">
        <v>1131</v>
      </c>
      <c r="C374" s="182"/>
      <c r="D374" s="182" t="s">
        <v>1135</v>
      </c>
      <c r="E374" s="182"/>
      <c r="F374" s="183" t="s">
        <v>1132</v>
      </c>
      <c r="G374" s="190" t="str">
        <f t="shared" si="16"/>
        <v>LOGMGR</v>
      </c>
      <c r="H374" s="191" t="str">
        <f t="shared" si="17"/>
        <v>LOGMGR</v>
      </c>
      <c r="I374" s="189" t="str">
        <f t="shared" si="15"/>
        <v xml:space="preserve"> (N'LOGMGR','Logging','')</v>
      </c>
    </row>
    <row r="375" spans="1:9" ht="18" x14ac:dyDescent="0.15">
      <c r="A375" s="179"/>
      <c r="B375" s="182" t="s">
        <v>1133</v>
      </c>
      <c r="C375" s="182"/>
      <c r="D375" s="182" t="s">
        <v>1135</v>
      </c>
      <c r="E375" s="182"/>
      <c r="F375" s="183" t="s">
        <v>496</v>
      </c>
      <c r="G375" s="190" t="str">
        <f t="shared" si="16"/>
        <v>LOGMGR_FLUSH</v>
      </c>
      <c r="H375" s="191" t="str">
        <f t="shared" si="17"/>
        <v>LOGMGR_FLUSH</v>
      </c>
      <c r="I375" s="189" t="str">
        <f t="shared" si="15"/>
        <v xml:space="preserve"> (N'LOGMGR_FLUSH','Logging','')</v>
      </c>
    </row>
    <row r="376" spans="1:9" ht="18" x14ac:dyDescent="0.15">
      <c r="A376" s="179"/>
      <c r="B376" s="182" t="s">
        <v>1134</v>
      </c>
      <c r="C376" s="182"/>
      <c r="D376" s="182"/>
      <c r="E376" s="182"/>
      <c r="F376" s="183" t="s">
        <v>583</v>
      </c>
      <c r="G376" s="190" t="str">
        <f t="shared" si="16"/>
        <v>LOGMGR_PMM_LOG</v>
      </c>
      <c r="H376" s="191" t="str">
        <f t="shared" si="17"/>
        <v>LOGMGR_PMM_LOG</v>
      </c>
      <c r="I376" s="189" t="str">
        <f t="shared" si="15"/>
        <v xml:space="preserve"> (N'LOGMGR_PMM_LOG','','')</v>
      </c>
    </row>
    <row r="377" spans="1:9" x14ac:dyDescent="0.15">
      <c r="A377" s="179"/>
      <c r="B377" s="182" t="s">
        <v>1136</v>
      </c>
      <c r="C377" s="182"/>
      <c r="D377" s="182" t="s">
        <v>987</v>
      </c>
      <c r="E377" s="182" t="s">
        <v>573</v>
      </c>
      <c r="F377" s="183" t="s">
        <v>1137</v>
      </c>
      <c r="G377" s="190" t="str">
        <f t="shared" si="16"/>
        <v>LOGMGR_QUEUE</v>
      </c>
      <c r="H377" s="191" t="str">
        <f t="shared" si="17"/>
        <v>LOGMGR_QUEUE</v>
      </c>
      <c r="I377" s="189" t="str">
        <f t="shared" si="15"/>
        <v xml:space="preserve"> (N'LOGMGR_QUEUE','Idle','I')</v>
      </c>
    </row>
    <row r="378" spans="1:9" ht="27" x14ac:dyDescent="0.15">
      <c r="A378" s="179"/>
      <c r="B378" s="182" t="s">
        <v>1138</v>
      </c>
      <c r="C378" s="182"/>
      <c r="D378" s="182" t="s">
        <v>1135</v>
      </c>
      <c r="E378" s="182"/>
      <c r="F378" s="183" t="s">
        <v>1139</v>
      </c>
      <c r="G378" s="190" t="str">
        <f t="shared" si="16"/>
        <v>LOGMGR_RESERVE_APPEND</v>
      </c>
      <c r="H378" s="191" t="str">
        <f t="shared" si="17"/>
        <v>LOGMGR_RESERVE_APPEND</v>
      </c>
      <c r="I378" s="189" t="str">
        <f t="shared" si="15"/>
        <v xml:space="preserve"> (N'LOGMGR_RESERVE_APPEND','Logging','')</v>
      </c>
    </row>
    <row r="379" spans="1:9" ht="18" x14ac:dyDescent="0.15">
      <c r="A379" s="179"/>
      <c r="B379" s="182" t="s">
        <v>1140</v>
      </c>
      <c r="C379" s="182"/>
      <c r="D379" s="182"/>
      <c r="E379" s="182"/>
      <c r="F379" s="183" t="s">
        <v>561</v>
      </c>
      <c r="G379" s="190" t="str">
        <f t="shared" si="16"/>
        <v>LOGPOOL_CACHESIZE</v>
      </c>
      <c r="H379" s="191" t="str">
        <f t="shared" si="17"/>
        <v>LOGPOOL_CACHESIZE</v>
      </c>
      <c r="I379" s="189" t="str">
        <f t="shared" si="15"/>
        <v xml:space="preserve"> (N'LOGPOOL_CACHESIZE','','')</v>
      </c>
    </row>
    <row r="380" spans="1:9" ht="18" x14ac:dyDescent="0.15">
      <c r="A380" s="179"/>
      <c r="B380" s="182" t="s">
        <v>1141</v>
      </c>
      <c r="C380" s="182"/>
      <c r="D380" s="182"/>
      <c r="E380" s="182"/>
      <c r="F380" s="183" t="s">
        <v>561</v>
      </c>
      <c r="G380" s="190" t="str">
        <f t="shared" si="16"/>
        <v>LOGPOOL_CONSUMER</v>
      </c>
      <c r="H380" s="191" t="str">
        <f t="shared" si="17"/>
        <v>LOGPOOL_CONSUMER</v>
      </c>
      <c r="I380" s="189" t="str">
        <f t="shared" si="15"/>
        <v xml:space="preserve"> (N'LOGPOOL_CONSUMER','','')</v>
      </c>
    </row>
    <row r="381" spans="1:9" ht="18" x14ac:dyDescent="0.15">
      <c r="A381" s="179"/>
      <c r="B381" s="182" t="s">
        <v>1142</v>
      </c>
      <c r="C381" s="182"/>
      <c r="D381" s="182"/>
      <c r="E381" s="182"/>
      <c r="F381" s="183" t="s">
        <v>561</v>
      </c>
      <c r="G381" s="190" t="str">
        <f t="shared" si="16"/>
        <v>LOGPOOL_CONSUMERSET</v>
      </c>
      <c r="H381" s="191" t="str">
        <f t="shared" si="17"/>
        <v>LOGPOOL_CONSUMERSET</v>
      </c>
      <c r="I381" s="189" t="str">
        <f t="shared" si="15"/>
        <v xml:space="preserve"> (N'LOGPOOL_CONSUMERSET','','')</v>
      </c>
    </row>
    <row r="382" spans="1:9" ht="18" x14ac:dyDescent="0.15">
      <c r="A382" s="179"/>
      <c r="B382" s="182" t="s">
        <v>1143</v>
      </c>
      <c r="C382" s="182"/>
      <c r="D382" s="182"/>
      <c r="E382" s="182"/>
      <c r="F382" s="183" t="s">
        <v>561</v>
      </c>
      <c r="G382" s="190" t="str">
        <f t="shared" si="16"/>
        <v>LOGPOOL_FREEPOOLS</v>
      </c>
      <c r="H382" s="191" t="str">
        <f t="shared" si="17"/>
        <v>LOGPOOL_FREEPOOLS</v>
      </c>
      <c r="I382" s="189" t="str">
        <f t="shared" si="15"/>
        <v xml:space="preserve"> (N'LOGPOOL_FREEPOOLS','','')</v>
      </c>
    </row>
    <row r="383" spans="1:9" ht="18" x14ac:dyDescent="0.15">
      <c r="A383" s="179"/>
      <c r="B383" s="182" t="s">
        <v>1144</v>
      </c>
      <c r="C383" s="182"/>
      <c r="D383" s="182"/>
      <c r="E383" s="182"/>
      <c r="F383" s="183" t="s">
        <v>561</v>
      </c>
      <c r="G383" s="190" t="str">
        <f t="shared" si="16"/>
        <v>LOGPOOL_MGRSET</v>
      </c>
      <c r="H383" s="191" t="str">
        <f t="shared" si="17"/>
        <v>LOGPOOL_MGRSET</v>
      </c>
      <c r="I383" s="189" t="str">
        <f t="shared" si="15"/>
        <v xml:space="preserve"> (N'LOGPOOL_MGRSET','','')</v>
      </c>
    </row>
    <row r="384" spans="1:9" ht="18" x14ac:dyDescent="0.15">
      <c r="A384" s="179"/>
      <c r="B384" s="182" t="s">
        <v>1145</v>
      </c>
      <c r="C384" s="182"/>
      <c r="D384" s="182"/>
      <c r="E384" s="182"/>
      <c r="F384" s="183" t="s">
        <v>561</v>
      </c>
      <c r="G384" s="190" t="str">
        <f t="shared" si="16"/>
        <v>LOGPOOL_REPLACEMENTSET</v>
      </c>
      <c r="H384" s="191" t="str">
        <f t="shared" si="17"/>
        <v>LOGPOOL_REPLACEMENTSET</v>
      </c>
      <c r="I384" s="189" t="str">
        <f t="shared" si="15"/>
        <v xml:space="preserve"> (N'LOGPOOL_REPLACEMENTSET','','')</v>
      </c>
    </row>
    <row r="385" spans="1:9" ht="18" x14ac:dyDescent="0.15">
      <c r="A385" s="179"/>
      <c r="B385" s="182" t="s">
        <v>1146</v>
      </c>
      <c r="C385" s="182"/>
      <c r="D385" s="182"/>
      <c r="E385" s="182"/>
      <c r="F385" s="183" t="s">
        <v>561</v>
      </c>
      <c r="G385" s="190" t="str">
        <f t="shared" si="16"/>
        <v>LOGPOOLREFCOUNTEDOBJECT_REFDONE</v>
      </c>
      <c r="H385" s="191" t="str">
        <f t="shared" si="17"/>
        <v>LOGPOOLREFCOUNTEDOBJECT_REFDONE</v>
      </c>
      <c r="I385" s="189" t="str">
        <f t="shared" si="15"/>
        <v xml:space="preserve"> (N'LOGPOOLREFCOUNTEDOBJECT_REFDONE','','')</v>
      </c>
    </row>
    <row r="386" spans="1:9" x14ac:dyDescent="0.15">
      <c r="A386" s="179"/>
      <c r="B386" s="182" t="s">
        <v>1147</v>
      </c>
      <c r="C386" s="182"/>
      <c r="D386" s="182" t="s">
        <v>645</v>
      </c>
      <c r="E386" s="182"/>
      <c r="F386" s="183" t="s">
        <v>1148</v>
      </c>
      <c r="G386" s="190" t="str">
        <f t="shared" si="16"/>
        <v>LOWFAIL_MEMMGR_QUEUE</v>
      </c>
      <c r="H386" s="191" t="str">
        <f t="shared" si="17"/>
        <v>LOWFAIL_MEMMGR_QUEUE</v>
      </c>
      <c r="I386" s="189" t="str">
        <f t="shared" si="15"/>
        <v xml:space="preserve"> (N'LOWFAIL_MEMMGR_QUEUE','Memory','')</v>
      </c>
    </row>
    <row r="387" spans="1:9" ht="18" x14ac:dyDescent="0.15">
      <c r="A387" s="179"/>
      <c r="B387" s="182" t="s">
        <v>1149</v>
      </c>
      <c r="C387" s="182"/>
      <c r="D387" s="182" t="s">
        <v>1157</v>
      </c>
      <c r="E387" s="182"/>
      <c r="F387" s="183" t="s">
        <v>561</v>
      </c>
      <c r="G387" s="190" t="str">
        <f t="shared" si="16"/>
        <v>MD_AGENT_YIELD</v>
      </c>
      <c r="H387" s="191" t="str">
        <f t="shared" si="17"/>
        <v>MD_AGENT_YIELD</v>
      </c>
      <c r="I387" s="189" t="str">
        <f t="shared" ref="I387:I450" si="18">" (N'"&amp;B387&amp;"','"&amp;D387&amp;"','"&amp;E387&amp;"')"</f>
        <v xml:space="preserve"> (N'MD_AGENT_YIELD','METADATA','')</v>
      </c>
    </row>
    <row r="388" spans="1:9" ht="18" x14ac:dyDescent="0.15">
      <c r="A388" s="179"/>
      <c r="B388" s="182" t="s">
        <v>1150</v>
      </c>
      <c r="C388" s="182"/>
      <c r="D388" s="182" t="s">
        <v>1157</v>
      </c>
      <c r="E388" s="182"/>
      <c r="F388" s="183" t="s">
        <v>561</v>
      </c>
      <c r="G388" s="190" t="str">
        <f t="shared" ref="G388:G451" si="19">HYPERLINK("https://www.sqlskills.com/help/waits/"&amp;B388,B388)</f>
        <v>MD_LAZYCACHE_RWLOCK</v>
      </c>
      <c r="H388" s="191" t="str">
        <f t="shared" ref="H388:H451" si="20">HYPERLINK("https://app.spotlightcloud.io/waitopedia/waits/"&amp;B388,B388)</f>
        <v>MD_LAZYCACHE_RWLOCK</v>
      </c>
      <c r="I388" s="189" t="str">
        <f t="shared" si="18"/>
        <v xml:space="preserve"> (N'MD_LAZYCACHE_RWLOCK','METADATA','')</v>
      </c>
    </row>
    <row r="389" spans="1:9" ht="27" x14ac:dyDescent="0.15">
      <c r="A389" s="179"/>
      <c r="B389" s="182" t="s">
        <v>1151</v>
      </c>
      <c r="C389" s="182"/>
      <c r="D389" s="182"/>
      <c r="E389" s="182" t="s">
        <v>573</v>
      </c>
      <c r="F389" s="183" t="s">
        <v>1152</v>
      </c>
      <c r="G389" s="190" t="str">
        <f t="shared" si="19"/>
        <v>MEMORY_ALLOCATION_EXT</v>
      </c>
      <c r="H389" s="191" t="str">
        <f t="shared" si="20"/>
        <v>MEMORY_ALLOCATION_EXT</v>
      </c>
      <c r="I389" s="189" t="str">
        <f t="shared" si="18"/>
        <v xml:space="preserve"> (N'MEMORY_ALLOCATION_EXT','','I')</v>
      </c>
    </row>
    <row r="390" spans="1:9" ht="18" x14ac:dyDescent="0.15">
      <c r="A390" s="179"/>
      <c r="B390" s="182" t="s">
        <v>1153</v>
      </c>
      <c r="C390" s="182"/>
      <c r="D390" s="182"/>
      <c r="E390" s="182"/>
      <c r="F390" s="183" t="s">
        <v>823</v>
      </c>
      <c r="G390" s="190" t="str">
        <f t="shared" si="19"/>
        <v>MEMORY_GRANT_UPDATE</v>
      </c>
      <c r="H390" s="191" t="str">
        <f t="shared" si="20"/>
        <v>MEMORY_GRANT_UPDATE</v>
      </c>
      <c r="I390" s="189" t="str">
        <f t="shared" si="18"/>
        <v xml:space="preserve"> (N'MEMORY_GRANT_UPDATE','','')</v>
      </c>
    </row>
    <row r="391" spans="1:9" ht="18" x14ac:dyDescent="0.15">
      <c r="A391" s="179"/>
      <c r="B391" s="184" t="s">
        <v>1154</v>
      </c>
      <c r="C391" s="182"/>
      <c r="D391" s="182"/>
      <c r="E391" s="182"/>
      <c r="F391" s="185" t="s">
        <v>1155</v>
      </c>
      <c r="G391" s="190" t="str">
        <f t="shared" si="19"/>
        <v>METADATA_LAZYCACHE_RWLOCK</v>
      </c>
      <c r="H391" s="191" t="str">
        <f t="shared" si="20"/>
        <v>METADATA_LAZYCACHE_RWLOCK</v>
      </c>
      <c r="I391" s="192" t="str">
        <f t="shared" si="18"/>
        <v xml:space="preserve"> (N'METADATA_LAZYCACHE_RWLOCK','','')</v>
      </c>
    </row>
    <row r="392" spans="1:9" ht="18" x14ac:dyDescent="0.15">
      <c r="A392" s="179"/>
      <c r="B392" s="182" t="s">
        <v>1156</v>
      </c>
      <c r="C392" s="182"/>
      <c r="D392" s="182"/>
      <c r="E392" s="182"/>
      <c r="F392" s="183" t="s">
        <v>823</v>
      </c>
      <c r="G392" s="190" t="str">
        <f t="shared" si="19"/>
        <v>MIGRATIONBUFFER</v>
      </c>
      <c r="H392" s="191" t="str">
        <f t="shared" si="20"/>
        <v>MIGRATIONBUFFER</v>
      </c>
      <c r="I392" s="189" t="str">
        <f t="shared" si="18"/>
        <v xml:space="preserve"> (N'MIGRATIONBUFFER','','')</v>
      </c>
    </row>
    <row r="393" spans="1:9" ht="18" x14ac:dyDescent="0.15">
      <c r="A393" s="179"/>
      <c r="B393" s="182" t="s">
        <v>1158</v>
      </c>
      <c r="C393" s="182"/>
      <c r="D393" s="182" t="s">
        <v>665</v>
      </c>
      <c r="E393" s="182"/>
      <c r="F393" s="183" t="s">
        <v>496</v>
      </c>
      <c r="G393" s="190" t="str">
        <f t="shared" si="19"/>
        <v>MISCELLANEOUS</v>
      </c>
      <c r="H393" s="191" t="str">
        <f t="shared" si="20"/>
        <v>MISCELLANEOUS</v>
      </c>
      <c r="I393" s="189" t="str">
        <f t="shared" si="18"/>
        <v xml:space="preserve"> (N'MISCELLANEOUS','Other','')</v>
      </c>
    </row>
    <row r="394" spans="1:9" ht="27" x14ac:dyDescent="0.15">
      <c r="A394" s="179"/>
      <c r="B394" s="182" t="s">
        <v>1159</v>
      </c>
      <c r="C394" s="182"/>
      <c r="D394" s="182" t="s">
        <v>513</v>
      </c>
      <c r="E394" s="182"/>
      <c r="F394" s="183" t="s">
        <v>1160</v>
      </c>
      <c r="G394" s="190" t="str">
        <f t="shared" si="19"/>
        <v>MSQL_DQ</v>
      </c>
      <c r="H394" s="191" t="str">
        <f t="shared" si="20"/>
        <v>MSQL_DQ</v>
      </c>
      <c r="I394" s="189" t="str">
        <f t="shared" si="18"/>
        <v xml:space="preserve"> (N'MSQL_DQ','NetworkI/O','')</v>
      </c>
    </row>
    <row r="395" spans="1:9" ht="18" x14ac:dyDescent="0.15">
      <c r="A395" s="179"/>
      <c r="B395" s="182" t="s">
        <v>1161</v>
      </c>
      <c r="C395" s="182"/>
      <c r="D395" s="182" t="s">
        <v>1169</v>
      </c>
      <c r="E395" s="182"/>
      <c r="F395" s="183" t="s">
        <v>1162</v>
      </c>
      <c r="G395" s="190" t="str">
        <f t="shared" si="19"/>
        <v>MSQL_XACT_MGR_MUTEX</v>
      </c>
      <c r="H395" s="191" t="str">
        <f t="shared" si="20"/>
        <v>MSQL_XACT_MGR_MUTEX</v>
      </c>
      <c r="I395" s="189" t="str">
        <f t="shared" si="18"/>
        <v xml:space="preserve"> (N'MSQL_XACT_MGR_MUTEX','Transaction','')</v>
      </c>
    </row>
    <row r="396" spans="1:9" ht="18" x14ac:dyDescent="0.15">
      <c r="A396" s="179"/>
      <c r="B396" s="182" t="s">
        <v>1163</v>
      </c>
      <c r="C396" s="182"/>
      <c r="D396" s="182" t="s">
        <v>1169</v>
      </c>
      <c r="E396" s="182"/>
      <c r="F396" s="183" t="s">
        <v>1164</v>
      </c>
      <c r="G396" s="190" t="str">
        <f t="shared" si="19"/>
        <v>MSQL_XACT_MUTEX</v>
      </c>
      <c r="H396" s="191" t="str">
        <f t="shared" si="20"/>
        <v>MSQL_XACT_MUTEX</v>
      </c>
      <c r="I396" s="189" t="str">
        <f t="shared" si="18"/>
        <v xml:space="preserve"> (N'MSQL_XACT_MUTEX','Transaction','')</v>
      </c>
    </row>
    <row r="397" spans="1:9" ht="27" x14ac:dyDescent="0.15">
      <c r="A397" s="179"/>
      <c r="B397" s="182" t="s">
        <v>1165</v>
      </c>
      <c r="C397" s="182"/>
      <c r="D397" s="182" t="s">
        <v>665</v>
      </c>
      <c r="E397" s="182"/>
      <c r="F397" s="183" t="s">
        <v>1166</v>
      </c>
      <c r="G397" s="190" t="str">
        <f t="shared" si="19"/>
        <v>MSQL_XP</v>
      </c>
      <c r="H397" s="191" t="str">
        <f t="shared" si="20"/>
        <v>MSQL_XP</v>
      </c>
      <c r="I397" s="189" t="str">
        <f t="shared" si="18"/>
        <v xml:space="preserve"> (N'MSQL_XP','Other','')</v>
      </c>
    </row>
    <row r="398" spans="1:9" ht="27" x14ac:dyDescent="0.15">
      <c r="A398" s="179"/>
      <c r="B398" s="182" t="s">
        <v>1167</v>
      </c>
      <c r="C398" s="182"/>
      <c r="D398" s="182" t="s">
        <v>812</v>
      </c>
      <c r="E398" s="182"/>
      <c r="F398" s="183" t="s">
        <v>1168</v>
      </c>
      <c r="G398" s="190" t="str">
        <f t="shared" si="19"/>
        <v>MSSEARCH</v>
      </c>
      <c r="H398" s="191" t="str">
        <f t="shared" si="20"/>
        <v>MSSEARCH</v>
      </c>
      <c r="I398" s="189" t="str">
        <f t="shared" si="18"/>
        <v xml:space="preserve"> (N'MSSEARCH','FULLTEXT','')</v>
      </c>
    </row>
    <row r="399" spans="1:9" ht="18" x14ac:dyDescent="0.15">
      <c r="A399" s="179"/>
      <c r="B399" s="182" t="s">
        <v>1170</v>
      </c>
      <c r="C399" s="182"/>
      <c r="D399" s="182" t="s">
        <v>513</v>
      </c>
      <c r="E399" s="182"/>
      <c r="F399" s="183" t="s">
        <v>1171</v>
      </c>
      <c r="G399" s="190" t="str">
        <f t="shared" si="19"/>
        <v>NET_WAITFOR_PACKET</v>
      </c>
      <c r="H399" s="191" t="str">
        <f t="shared" si="20"/>
        <v>NET_WAITFOR_PACKET</v>
      </c>
      <c r="I399" s="189" t="str">
        <f t="shared" si="18"/>
        <v xml:space="preserve"> (N'NET_WAITFOR_PACKET','NetworkI/O','')</v>
      </c>
    </row>
    <row r="400" spans="1:9" ht="18" x14ac:dyDescent="0.15">
      <c r="A400" s="179"/>
      <c r="B400" s="182" t="s">
        <v>1172</v>
      </c>
      <c r="C400" s="182"/>
      <c r="D400" s="182"/>
      <c r="E400" s="182"/>
      <c r="F400" s="183" t="s">
        <v>583</v>
      </c>
      <c r="G400" s="190" t="str">
        <f t="shared" si="19"/>
        <v>NETWORKSXMLMGRLOAD</v>
      </c>
      <c r="H400" s="191" t="str">
        <f t="shared" si="20"/>
        <v>NETWORKSXMLMGRLOAD</v>
      </c>
      <c r="I400" s="189" t="str">
        <f t="shared" si="18"/>
        <v xml:space="preserve"> (N'NETWORKSXMLMGRLOAD','','')</v>
      </c>
    </row>
    <row r="401" spans="1:9" x14ac:dyDescent="0.15">
      <c r="A401" s="179"/>
      <c r="B401" s="182" t="s">
        <v>1173</v>
      </c>
      <c r="C401" s="182"/>
      <c r="D401" s="182"/>
      <c r="E401" s="182"/>
      <c r="F401" s="183" t="s">
        <v>643</v>
      </c>
      <c r="G401" s="190" t="str">
        <f t="shared" si="19"/>
        <v>NODE_CACHE_MUTEX</v>
      </c>
      <c r="H401" s="191" t="str">
        <f t="shared" si="20"/>
        <v>NODE_CACHE_MUTEX</v>
      </c>
      <c r="I401" s="189" t="str">
        <f t="shared" si="18"/>
        <v xml:space="preserve"> (N'NODE_CACHE_MUTEX','','')</v>
      </c>
    </row>
    <row r="402" spans="1:9" ht="27" x14ac:dyDescent="0.15">
      <c r="A402" s="179"/>
      <c r="B402" s="182" t="s">
        <v>1174</v>
      </c>
      <c r="C402" s="182"/>
      <c r="D402" s="182" t="s">
        <v>513</v>
      </c>
      <c r="E402" s="182"/>
      <c r="F402" s="183" t="s">
        <v>1175</v>
      </c>
      <c r="G402" s="190" t="str">
        <f t="shared" si="19"/>
        <v>OLEDB</v>
      </c>
      <c r="H402" s="191" t="str">
        <f t="shared" si="20"/>
        <v>OLEDB</v>
      </c>
      <c r="I402" s="189" t="str">
        <f t="shared" si="18"/>
        <v xml:space="preserve"> (N'OLEDB','NetworkI/O','')</v>
      </c>
    </row>
    <row r="403" spans="1:9" ht="27" x14ac:dyDescent="0.15">
      <c r="A403" s="179"/>
      <c r="B403" s="182" t="s">
        <v>1176</v>
      </c>
      <c r="C403" s="182"/>
      <c r="D403" s="182" t="s">
        <v>987</v>
      </c>
      <c r="E403" s="182" t="s">
        <v>573</v>
      </c>
      <c r="F403" s="183" t="s">
        <v>1177</v>
      </c>
      <c r="G403" s="190" t="str">
        <f t="shared" si="19"/>
        <v>ONDEMAND_TASK_QUEUE</v>
      </c>
      <c r="H403" s="191" t="str">
        <f t="shared" si="20"/>
        <v>ONDEMAND_TASK_QUEUE</v>
      </c>
      <c r="I403" s="189" t="str">
        <f t="shared" si="18"/>
        <v xml:space="preserve"> (N'ONDEMAND_TASK_QUEUE','Idle','I')</v>
      </c>
    </row>
    <row r="404" spans="1:9" ht="27" x14ac:dyDescent="0.15">
      <c r="A404" s="179"/>
      <c r="B404" s="182" t="s">
        <v>1178</v>
      </c>
      <c r="C404" s="182"/>
      <c r="D404" s="182" t="s">
        <v>508</v>
      </c>
      <c r="E404" s="182"/>
      <c r="F404" s="183" t="s">
        <v>1179</v>
      </c>
      <c r="G404" s="190" t="str">
        <f t="shared" si="19"/>
        <v>PAGEIOLATCH_DT</v>
      </c>
      <c r="H404" s="191" t="str">
        <f t="shared" si="20"/>
        <v>PAGEIOLATCH_DT</v>
      </c>
      <c r="I404" s="189" t="str">
        <f t="shared" si="18"/>
        <v xml:space="preserve"> (N'PAGEIOLATCH_DT','I/O','')</v>
      </c>
    </row>
    <row r="405" spans="1:9" ht="27" x14ac:dyDescent="0.15">
      <c r="A405" s="179"/>
      <c r="B405" s="182" t="s">
        <v>1180</v>
      </c>
      <c r="C405" s="182"/>
      <c r="D405" s="182" t="s">
        <v>508</v>
      </c>
      <c r="E405" s="182"/>
      <c r="F405" s="183" t="s">
        <v>1181</v>
      </c>
      <c r="G405" s="190" t="str">
        <f t="shared" si="19"/>
        <v>PAGEIOLATCH_EX</v>
      </c>
      <c r="H405" s="191" t="str">
        <f t="shared" si="20"/>
        <v>PAGEIOLATCH_EX</v>
      </c>
      <c r="I405" s="189" t="str">
        <f t="shared" si="18"/>
        <v xml:space="preserve"> (N'PAGEIOLATCH_EX','I/O','')</v>
      </c>
    </row>
    <row r="406" spans="1:9" ht="27" x14ac:dyDescent="0.15">
      <c r="A406" s="179"/>
      <c r="B406" s="182" t="s">
        <v>1182</v>
      </c>
      <c r="C406" s="182"/>
      <c r="D406" s="182" t="s">
        <v>508</v>
      </c>
      <c r="E406" s="182"/>
      <c r="F406" s="183" t="s">
        <v>1183</v>
      </c>
      <c r="G406" s="190" t="str">
        <f t="shared" si="19"/>
        <v>PAGEIOLATCH_KP</v>
      </c>
      <c r="H406" s="191" t="str">
        <f t="shared" si="20"/>
        <v>PAGEIOLATCH_KP</v>
      </c>
      <c r="I406" s="189" t="str">
        <f t="shared" si="18"/>
        <v xml:space="preserve"> (N'PAGEIOLATCH_KP','I/O','')</v>
      </c>
    </row>
    <row r="407" spans="1:9" ht="18" x14ac:dyDescent="0.15">
      <c r="A407" s="179"/>
      <c r="B407" s="182" t="s">
        <v>1184</v>
      </c>
      <c r="C407" s="182"/>
      <c r="D407" s="182" t="s">
        <v>508</v>
      </c>
      <c r="E407" s="182"/>
      <c r="F407" s="183" t="s">
        <v>496</v>
      </c>
      <c r="G407" s="190" t="str">
        <f t="shared" si="19"/>
        <v>PAGEIOLATCH_NL</v>
      </c>
      <c r="H407" s="191" t="str">
        <f t="shared" si="20"/>
        <v>PAGEIOLATCH_NL</v>
      </c>
      <c r="I407" s="189" t="str">
        <f t="shared" si="18"/>
        <v xml:space="preserve"> (N'PAGEIOLATCH_NL','I/O','')</v>
      </c>
    </row>
    <row r="408" spans="1:9" ht="27" x14ac:dyDescent="0.15">
      <c r="A408" s="179"/>
      <c r="B408" s="182" t="s">
        <v>1185</v>
      </c>
      <c r="C408" s="182"/>
      <c r="D408" s="182" t="s">
        <v>508</v>
      </c>
      <c r="E408" s="182"/>
      <c r="F408" s="183" t="s">
        <v>1186</v>
      </c>
      <c r="G408" s="190" t="str">
        <f t="shared" si="19"/>
        <v>PAGEIOLATCH_SH</v>
      </c>
      <c r="H408" s="191" t="str">
        <f t="shared" si="20"/>
        <v>PAGEIOLATCH_SH</v>
      </c>
      <c r="I408" s="189" t="str">
        <f t="shared" si="18"/>
        <v xml:space="preserve"> (N'PAGEIOLATCH_SH','I/O','')</v>
      </c>
    </row>
    <row r="409" spans="1:9" ht="27" x14ac:dyDescent="0.15">
      <c r="A409" s="179"/>
      <c r="B409" s="182" t="s">
        <v>1187</v>
      </c>
      <c r="C409" s="182"/>
      <c r="D409" s="182" t="s">
        <v>508</v>
      </c>
      <c r="E409" s="182"/>
      <c r="F409" s="183" t="s">
        <v>1188</v>
      </c>
      <c r="G409" s="190" t="str">
        <f t="shared" si="19"/>
        <v>PAGEIOLATCH_UP</v>
      </c>
      <c r="H409" s="191" t="str">
        <f t="shared" si="20"/>
        <v>PAGEIOLATCH_UP</v>
      </c>
      <c r="I409" s="189" t="str">
        <f t="shared" si="18"/>
        <v xml:space="preserve"> (N'PAGEIOLATCH_UP','I/O','')</v>
      </c>
    </row>
    <row r="410" spans="1:9" ht="18" x14ac:dyDescent="0.15">
      <c r="A410" s="179"/>
      <c r="B410" s="182" t="s">
        <v>1189</v>
      </c>
      <c r="C410" s="182"/>
      <c r="D410" s="182" t="s">
        <v>1196</v>
      </c>
      <c r="E410" s="182"/>
      <c r="F410" s="183" t="s">
        <v>1190</v>
      </c>
      <c r="G410" s="190" t="str">
        <f t="shared" si="19"/>
        <v>PAGELATCH_DT</v>
      </c>
      <c r="H410" s="191" t="str">
        <f t="shared" si="20"/>
        <v>PAGELATCH_DT</v>
      </c>
      <c r="I410" s="189" t="str">
        <f t="shared" si="18"/>
        <v xml:space="preserve"> (N'PAGELATCH_DT','BufferLatch','')</v>
      </c>
    </row>
    <row r="411" spans="1:9" ht="18" x14ac:dyDescent="0.15">
      <c r="A411" s="179"/>
      <c r="B411" s="182" t="s">
        <v>1191</v>
      </c>
      <c r="C411" s="182"/>
      <c r="D411" s="182" t="s">
        <v>1196</v>
      </c>
      <c r="E411" s="182"/>
      <c r="F411" s="183" t="s">
        <v>1192</v>
      </c>
      <c r="G411" s="190" t="str">
        <f t="shared" si="19"/>
        <v>PAGELATCH_EX</v>
      </c>
      <c r="H411" s="191" t="str">
        <f t="shared" si="20"/>
        <v>PAGELATCH_EX</v>
      </c>
      <c r="I411" s="189" t="str">
        <f t="shared" si="18"/>
        <v xml:space="preserve"> (N'PAGELATCH_EX','BufferLatch','')</v>
      </c>
    </row>
    <row r="412" spans="1:9" ht="18" x14ac:dyDescent="0.15">
      <c r="A412" s="179"/>
      <c r="B412" s="182" t="s">
        <v>1193</v>
      </c>
      <c r="C412" s="182"/>
      <c r="D412" s="182" t="s">
        <v>1196</v>
      </c>
      <c r="E412" s="182"/>
      <c r="F412" s="183" t="s">
        <v>1194</v>
      </c>
      <c r="G412" s="190" t="str">
        <f t="shared" si="19"/>
        <v>PAGELATCH_KP</v>
      </c>
      <c r="H412" s="191" t="str">
        <f t="shared" si="20"/>
        <v>PAGELATCH_KP</v>
      </c>
      <c r="I412" s="189" t="str">
        <f t="shared" si="18"/>
        <v xml:space="preserve"> (N'PAGELATCH_KP','BufferLatch','')</v>
      </c>
    </row>
    <row r="413" spans="1:9" ht="18" x14ac:dyDescent="0.15">
      <c r="A413" s="179"/>
      <c r="B413" s="182" t="s">
        <v>1195</v>
      </c>
      <c r="C413" s="182"/>
      <c r="D413" s="182" t="s">
        <v>1196</v>
      </c>
      <c r="E413" s="182"/>
      <c r="F413" s="183" t="s">
        <v>496</v>
      </c>
      <c r="G413" s="190" t="str">
        <f t="shared" si="19"/>
        <v>PAGELATCH_NL</v>
      </c>
      <c r="H413" s="191" t="str">
        <f t="shared" si="20"/>
        <v>PAGELATCH_NL</v>
      </c>
      <c r="I413" s="189" t="str">
        <f t="shared" si="18"/>
        <v xml:space="preserve"> (N'PAGELATCH_NL','BufferLatch','')</v>
      </c>
    </row>
    <row r="414" spans="1:9" ht="18" x14ac:dyDescent="0.15">
      <c r="A414" s="179"/>
      <c r="B414" s="182" t="s">
        <v>1197</v>
      </c>
      <c r="C414" s="182"/>
      <c r="D414" s="182" t="s">
        <v>1196</v>
      </c>
      <c r="E414" s="182"/>
      <c r="F414" s="183" t="s">
        <v>1198</v>
      </c>
      <c r="G414" s="190" t="str">
        <f t="shared" si="19"/>
        <v>PAGELATCH_SH</v>
      </c>
      <c r="H414" s="191" t="str">
        <f t="shared" si="20"/>
        <v>PAGELATCH_SH</v>
      </c>
      <c r="I414" s="189" t="str">
        <f t="shared" si="18"/>
        <v xml:space="preserve"> (N'PAGELATCH_SH','BufferLatch','')</v>
      </c>
    </row>
    <row r="415" spans="1:9" ht="18" x14ac:dyDescent="0.15">
      <c r="A415" s="179"/>
      <c r="B415" s="182" t="s">
        <v>1199</v>
      </c>
      <c r="C415" s="182"/>
      <c r="D415" s="182" t="s">
        <v>1196</v>
      </c>
      <c r="E415" s="182"/>
      <c r="F415" s="183" t="s">
        <v>1200</v>
      </c>
      <c r="G415" s="190" t="str">
        <f t="shared" si="19"/>
        <v>PAGELATCH_UP</v>
      </c>
      <c r="H415" s="191" t="str">
        <f t="shared" si="20"/>
        <v>PAGELATCH_UP</v>
      </c>
      <c r="I415" s="189" t="str">
        <f t="shared" si="18"/>
        <v xml:space="preserve"> (N'PAGELATCH_UP','BufferLatch','')</v>
      </c>
    </row>
    <row r="416" spans="1:9" ht="18" x14ac:dyDescent="0.15">
      <c r="A416" s="179"/>
      <c r="B416" s="182" t="s">
        <v>1201</v>
      </c>
      <c r="C416" s="182"/>
      <c r="D416" s="182" t="s">
        <v>665</v>
      </c>
      <c r="E416" s="182"/>
      <c r="F416" s="183" t="s">
        <v>1202</v>
      </c>
      <c r="G416" s="190" t="str">
        <f t="shared" si="19"/>
        <v>PARALLEL_BACKUP_QUEUE</v>
      </c>
      <c r="H416" s="191" t="str">
        <f t="shared" si="20"/>
        <v>PARALLEL_BACKUP_QUEUE</v>
      </c>
      <c r="I416" s="189" t="str">
        <f t="shared" si="18"/>
        <v xml:space="preserve"> (N'PARALLEL_BACKUP_QUEUE','Other','')</v>
      </c>
    </row>
    <row r="417" spans="1:9" ht="18" x14ac:dyDescent="0.15">
      <c r="A417" s="179"/>
      <c r="B417" s="182" t="s">
        <v>1203</v>
      </c>
      <c r="C417" s="182"/>
      <c r="D417" s="182"/>
      <c r="E417" s="182"/>
      <c r="F417" s="183" t="s">
        <v>583</v>
      </c>
      <c r="G417" s="190" t="str">
        <f t="shared" si="19"/>
        <v>PARALLEL_REDO_DRAIN_WORKER</v>
      </c>
      <c r="H417" s="191" t="str">
        <f t="shared" si="20"/>
        <v>PARALLEL_REDO_DRAIN_WORKER</v>
      </c>
      <c r="I417" s="189" t="str">
        <f t="shared" si="18"/>
        <v xml:space="preserve"> (N'PARALLEL_REDO_DRAIN_WORKER','','')</v>
      </c>
    </row>
    <row r="418" spans="1:9" ht="18" x14ac:dyDescent="0.15">
      <c r="A418" s="179"/>
      <c r="B418" s="182" t="s">
        <v>1204</v>
      </c>
      <c r="C418" s="182"/>
      <c r="D418" s="182"/>
      <c r="E418" s="182"/>
      <c r="F418" s="183" t="s">
        <v>583</v>
      </c>
      <c r="G418" s="190" t="str">
        <f t="shared" si="19"/>
        <v>PARALLEL_REDO_FLOW_CONTROL</v>
      </c>
      <c r="H418" s="191" t="str">
        <f t="shared" si="20"/>
        <v>PARALLEL_REDO_FLOW_CONTROL</v>
      </c>
      <c r="I418" s="189" t="str">
        <f t="shared" si="18"/>
        <v xml:space="preserve"> (N'PARALLEL_REDO_FLOW_CONTROL','','')</v>
      </c>
    </row>
    <row r="419" spans="1:9" ht="18" x14ac:dyDescent="0.15">
      <c r="A419" s="179"/>
      <c r="B419" s="182" t="s">
        <v>1205</v>
      </c>
      <c r="C419" s="182"/>
      <c r="D419" s="182"/>
      <c r="E419" s="182"/>
      <c r="F419" s="183" t="s">
        <v>583</v>
      </c>
      <c r="G419" s="190" t="str">
        <f t="shared" si="19"/>
        <v>PARALLEL_REDO_LOG_CACHE</v>
      </c>
      <c r="H419" s="191" t="str">
        <f t="shared" si="20"/>
        <v>PARALLEL_REDO_LOG_CACHE</v>
      </c>
      <c r="I419" s="189" t="str">
        <f t="shared" si="18"/>
        <v xml:space="preserve"> (N'PARALLEL_REDO_LOG_CACHE','','')</v>
      </c>
    </row>
    <row r="420" spans="1:9" ht="18" x14ac:dyDescent="0.15">
      <c r="A420" s="179"/>
      <c r="B420" s="182" t="s">
        <v>1206</v>
      </c>
      <c r="C420" s="182"/>
      <c r="D420" s="182"/>
      <c r="E420" s="182"/>
      <c r="F420" s="183" t="s">
        <v>583</v>
      </c>
      <c r="G420" s="190" t="str">
        <f t="shared" si="19"/>
        <v>PARALLEL_REDO_TRAN_LIST</v>
      </c>
      <c r="H420" s="191" t="str">
        <f t="shared" si="20"/>
        <v>PARALLEL_REDO_TRAN_LIST</v>
      </c>
      <c r="I420" s="189" t="str">
        <f t="shared" si="18"/>
        <v xml:space="preserve"> (N'PARALLEL_REDO_TRAN_LIST','','')</v>
      </c>
    </row>
    <row r="421" spans="1:9" ht="18" x14ac:dyDescent="0.15">
      <c r="A421" s="179"/>
      <c r="B421" s="182" t="s">
        <v>1207</v>
      </c>
      <c r="C421" s="182"/>
      <c r="D421" s="182"/>
      <c r="E421" s="182"/>
      <c r="F421" s="183" t="s">
        <v>583</v>
      </c>
      <c r="G421" s="190" t="str">
        <f t="shared" si="19"/>
        <v>PARALLEL_REDO_TRAN_TURN</v>
      </c>
      <c r="H421" s="191" t="str">
        <f t="shared" si="20"/>
        <v>PARALLEL_REDO_TRAN_TURN</v>
      </c>
      <c r="I421" s="189" t="str">
        <f t="shared" si="18"/>
        <v xml:space="preserve"> (N'PARALLEL_REDO_TRAN_TURN','','')</v>
      </c>
    </row>
    <row r="422" spans="1:9" ht="18" x14ac:dyDescent="0.15">
      <c r="A422" s="179"/>
      <c r="B422" s="182" t="s">
        <v>1208</v>
      </c>
      <c r="C422" s="182"/>
      <c r="D422" s="182"/>
      <c r="E422" s="182"/>
      <c r="F422" s="183" t="s">
        <v>583</v>
      </c>
      <c r="G422" s="190" t="str">
        <f t="shared" si="19"/>
        <v>PARALLEL_REDO_WORKER_SYNC</v>
      </c>
      <c r="H422" s="191" t="str">
        <f t="shared" si="20"/>
        <v>PARALLEL_REDO_WORKER_SYNC</v>
      </c>
      <c r="I422" s="189" t="str">
        <f t="shared" si="18"/>
        <v xml:space="preserve"> (N'PARALLEL_REDO_WORKER_SYNC','','')</v>
      </c>
    </row>
    <row r="423" spans="1:9" ht="18" x14ac:dyDescent="0.15">
      <c r="A423" s="179"/>
      <c r="B423" s="182" t="s">
        <v>1209</v>
      </c>
      <c r="C423" s="182"/>
      <c r="D423" s="182"/>
      <c r="E423" s="182" t="s">
        <v>573</v>
      </c>
      <c r="F423" s="183" t="s">
        <v>583</v>
      </c>
      <c r="G423" s="190" t="str">
        <f t="shared" si="19"/>
        <v>PARALLEL_REDO_WORKER_WAIT_WORK</v>
      </c>
      <c r="H423" s="191" t="str">
        <f t="shared" si="20"/>
        <v>PARALLEL_REDO_WORKER_WAIT_WORK</v>
      </c>
      <c r="I423" s="189" t="str">
        <f t="shared" si="18"/>
        <v xml:space="preserve"> (N'PARALLEL_REDO_WORKER_WAIT_WORK','','I')</v>
      </c>
    </row>
    <row r="424" spans="1:9" x14ac:dyDescent="0.15">
      <c r="A424" s="179"/>
      <c r="B424" s="182" t="s">
        <v>1210</v>
      </c>
      <c r="C424" s="182"/>
      <c r="D424" s="182"/>
      <c r="E424" s="182"/>
      <c r="F424" s="183" t="s">
        <v>643</v>
      </c>
      <c r="G424" s="190" t="str">
        <f t="shared" si="19"/>
        <v>PERFORMANCE_COUNTERS_RWLOCK</v>
      </c>
      <c r="H424" s="191" t="str">
        <f t="shared" si="20"/>
        <v>PERFORMANCE_COUNTERS_RWLOCK</v>
      </c>
      <c r="I424" s="189" t="str">
        <f t="shared" si="18"/>
        <v xml:space="preserve"> (N'PERFORMANCE_COUNTERS_RWLOCK','','')</v>
      </c>
    </row>
    <row r="425" spans="1:9" ht="18" x14ac:dyDescent="0.15">
      <c r="A425" s="179"/>
      <c r="B425" s="182" t="s">
        <v>1211</v>
      </c>
      <c r="C425" s="182"/>
      <c r="D425" s="182"/>
      <c r="E425" s="182"/>
      <c r="F425" s="183" t="s">
        <v>585</v>
      </c>
      <c r="G425" s="190" t="str">
        <f t="shared" si="19"/>
        <v>PHYSICAL_SEEDING_DMV</v>
      </c>
      <c r="H425" s="191" t="str">
        <f t="shared" si="20"/>
        <v>PHYSICAL_SEEDING_DMV</v>
      </c>
      <c r="I425" s="189" t="str">
        <f t="shared" si="18"/>
        <v xml:space="preserve"> (N'PHYSICAL_SEEDING_DMV','','')</v>
      </c>
    </row>
    <row r="426" spans="1:9" ht="18" x14ac:dyDescent="0.15">
      <c r="A426" s="179"/>
      <c r="B426" s="182" t="s">
        <v>1212</v>
      </c>
      <c r="C426" s="182"/>
      <c r="D426" s="182"/>
      <c r="E426" s="182"/>
      <c r="F426" s="183" t="s">
        <v>583</v>
      </c>
      <c r="G426" s="190" t="str">
        <f t="shared" si="19"/>
        <v>POOL_LOG_RATE_GOVERNOR</v>
      </c>
      <c r="H426" s="191" t="str">
        <f t="shared" si="20"/>
        <v>POOL_LOG_RATE_GOVERNOR</v>
      </c>
      <c r="I426" s="189" t="str">
        <f t="shared" si="18"/>
        <v xml:space="preserve"> (N'POOL_LOG_RATE_GOVERNOR','','')</v>
      </c>
    </row>
    <row r="427" spans="1:9" ht="18" x14ac:dyDescent="0.15">
      <c r="A427" s="179"/>
      <c r="B427" s="182" t="s">
        <v>1213</v>
      </c>
      <c r="C427" s="182"/>
      <c r="D427" s="182" t="s">
        <v>497</v>
      </c>
      <c r="E427" s="182"/>
      <c r="F427" s="183" t="s">
        <v>496</v>
      </c>
      <c r="G427" s="190" t="str">
        <f t="shared" si="19"/>
        <v>PREEMPTIVE_ABR</v>
      </c>
      <c r="H427" s="191" t="str">
        <f t="shared" si="20"/>
        <v>PREEMPTIVE_ABR</v>
      </c>
      <c r="I427" s="189" t="str">
        <f t="shared" si="18"/>
        <v xml:space="preserve"> (N'PREEMPTIVE_ABR','INFOONLY','')</v>
      </c>
    </row>
    <row r="428" spans="1:9" ht="27" x14ac:dyDescent="0.15">
      <c r="A428" s="179"/>
      <c r="B428" s="184" t="s">
        <v>1214</v>
      </c>
      <c r="C428" s="182"/>
      <c r="D428" s="182"/>
      <c r="E428" s="182"/>
      <c r="F428" s="185" t="s">
        <v>1215</v>
      </c>
      <c r="G428" s="190" t="str">
        <f t="shared" si="19"/>
        <v>PREEMPTIVE_AUDIT_ACCESS_EVENTLOG</v>
      </c>
      <c r="H428" s="191" t="str">
        <f t="shared" si="20"/>
        <v>PREEMPTIVE_AUDIT_ACCESS_EVENTLOG</v>
      </c>
      <c r="I428" s="192" t="str">
        <f t="shared" si="18"/>
        <v xml:space="preserve"> (N'PREEMPTIVE_AUDIT_ACCESS_EVENTLOG','','')</v>
      </c>
    </row>
    <row r="429" spans="1:9" ht="27" x14ac:dyDescent="0.15">
      <c r="A429" s="179"/>
      <c r="B429" s="184" t="s">
        <v>1216</v>
      </c>
      <c r="C429" s="182"/>
      <c r="D429" s="182"/>
      <c r="E429" s="182"/>
      <c r="F429" s="185" t="s">
        <v>1217</v>
      </c>
      <c r="G429" s="190" t="str">
        <f t="shared" si="19"/>
        <v>PREEMPTIVE_AUDIT_ACCESS_SECLOG</v>
      </c>
      <c r="H429" s="191" t="str">
        <f t="shared" si="20"/>
        <v>PREEMPTIVE_AUDIT_ACCESS_SECLOG</v>
      </c>
      <c r="I429" s="192" t="str">
        <f t="shared" si="18"/>
        <v xml:space="preserve"> (N'PREEMPTIVE_AUDIT_ACCESS_SECLOG','','')</v>
      </c>
    </row>
    <row r="430" spans="1:9" ht="18" x14ac:dyDescent="0.15">
      <c r="A430" s="179"/>
      <c r="B430" s="182" t="s">
        <v>1218</v>
      </c>
      <c r="C430" s="182"/>
      <c r="D430" s="182" t="s">
        <v>508</v>
      </c>
      <c r="E430" s="182"/>
      <c r="F430" s="183" t="s">
        <v>1219</v>
      </c>
      <c r="G430" s="190" t="str">
        <f t="shared" si="19"/>
        <v>PREEMPTIVE_CLOSEBACKUPMEDIA</v>
      </c>
      <c r="H430" s="191" t="str">
        <f t="shared" si="20"/>
        <v>PREEMPTIVE_CLOSEBACKUPMEDIA</v>
      </c>
      <c r="I430" s="189" t="str">
        <f t="shared" si="18"/>
        <v xml:space="preserve"> (N'PREEMPTIVE_CLOSEBACKUPMEDIA','I/O','')</v>
      </c>
    </row>
    <row r="431" spans="1:9" ht="18" x14ac:dyDescent="0.15">
      <c r="A431" s="179"/>
      <c r="B431" s="182" t="s">
        <v>1220</v>
      </c>
      <c r="C431" s="182"/>
      <c r="D431" s="182" t="s">
        <v>508</v>
      </c>
      <c r="E431" s="182"/>
      <c r="F431" s="183" t="s">
        <v>1221</v>
      </c>
      <c r="G431" s="190" t="str">
        <f t="shared" si="19"/>
        <v>PREEMPTIVE_CLOSEBACKUPTAPE</v>
      </c>
      <c r="H431" s="191" t="str">
        <f t="shared" si="20"/>
        <v>PREEMPTIVE_CLOSEBACKUPTAPE</v>
      </c>
      <c r="I431" s="189" t="str">
        <f t="shared" si="18"/>
        <v xml:space="preserve"> (N'PREEMPTIVE_CLOSEBACKUPTAPE','I/O','')</v>
      </c>
    </row>
    <row r="432" spans="1:9" ht="18" x14ac:dyDescent="0.15">
      <c r="A432" s="179"/>
      <c r="B432" s="182" t="s">
        <v>1222</v>
      </c>
      <c r="C432" s="182"/>
      <c r="D432" s="182" t="s">
        <v>508</v>
      </c>
      <c r="E432" s="182"/>
      <c r="F432" s="183" t="s">
        <v>1223</v>
      </c>
      <c r="G432" s="190" t="str">
        <f t="shared" si="19"/>
        <v>PREEMPTIVE_CLOSEBACKUPVDIDEVICE</v>
      </c>
      <c r="H432" s="191" t="str">
        <f t="shared" si="20"/>
        <v>PREEMPTIVE_CLOSEBACKUPVDIDEVICE</v>
      </c>
      <c r="I432" s="189" t="str">
        <f t="shared" si="18"/>
        <v xml:space="preserve"> (N'PREEMPTIVE_CLOSEBACKUPVDIDEVICE','I/O','')</v>
      </c>
    </row>
    <row r="433" spans="1:9" ht="18" x14ac:dyDescent="0.15">
      <c r="A433" s="179"/>
      <c r="B433" s="182" t="s">
        <v>1224</v>
      </c>
      <c r="C433" s="182"/>
      <c r="D433" s="182" t="s">
        <v>748</v>
      </c>
      <c r="E433" s="182"/>
      <c r="F433" s="183" t="s">
        <v>1225</v>
      </c>
      <c r="G433" s="190" t="str">
        <f t="shared" si="19"/>
        <v>PREEMPTIVE_CLUSAPI_CLUSTERRESOURCECONTROL</v>
      </c>
      <c r="H433" s="191" t="str">
        <f t="shared" si="20"/>
        <v>PREEMPTIVE_CLUSAPI_CLUSTERRESOURCECONTROL</v>
      </c>
      <c r="I433" s="189" t="str">
        <f t="shared" si="18"/>
        <v xml:space="preserve"> (N'PREEMPTIVE_CLUSAPI_CLUSTERRESOURCECONTROL','HADR','')</v>
      </c>
    </row>
    <row r="434" spans="1:9" ht="18" x14ac:dyDescent="0.15">
      <c r="A434" s="179"/>
      <c r="B434" s="182" t="s">
        <v>1226</v>
      </c>
      <c r="C434" s="182"/>
      <c r="D434" s="182" t="s">
        <v>1229</v>
      </c>
      <c r="E434" s="182"/>
      <c r="F434" s="183" t="s">
        <v>1227</v>
      </c>
      <c r="G434" s="190" t="str">
        <f t="shared" si="19"/>
        <v>PREEMPTIVE_COM_COCREATEINSTANCE</v>
      </c>
      <c r="H434" s="191" t="str">
        <f t="shared" si="20"/>
        <v>PREEMPTIVE_COM_COCREATEINSTANCE</v>
      </c>
      <c r="I434" s="189" t="str">
        <f t="shared" si="18"/>
        <v xml:space="preserve"> (N'PREEMPTIVE_COM_COCREATEINSTANCE','COM','')</v>
      </c>
    </row>
    <row r="435" spans="1:9" x14ac:dyDescent="0.15">
      <c r="A435" s="179"/>
      <c r="B435" s="182" t="s">
        <v>1228</v>
      </c>
      <c r="C435" s="182"/>
      <c r="D435" s="182"/>
      <c r="E435" s="182"/>
      <c r="F435" s="183" t="s">
        <v>643</v>
      </c>
      <c r="G435" s="190" t="str">
        <f t="shared" si="19"/>
        <v>PREEMPTIVE_COM_COGETCLASSOBJECT</v>
      </c>
      <c r="H435" s="191" t="str">
        <f t="shared" si="20"/>
        <v>PREEMPTIVE_COM_COGETCLASSOBJECT</v>
      </c>
      <c r="I435" s="189" t="str">
        <f t="shared" si="18"/>
        <v xml:space="preserve"> (N'PREEMPTIVE_COM_COGETCLASSOBJECT','','')</v>
      </c>
    </row>
    <row r="436" spans="1:9" x14ac:dyDescent="0.15">
      <c r="A436" s="179"/>
      <c r="B436" s="182" t="s">
        <v>1230</v>
      </c>
      <c r="C436" s="182"/>
      <c r="D436" s="182"/>
      <c r="E436" s="182"/>
      <c r="F436" s="183" t="s">
        <v>643</v>
      </c>
      <c r="G436" s="190" t="str">
        <f t="shared" si="19"/>
        <v>PREEMPTIVE_COM_CREATEACCESSOR</v>
      </c>
      <c r="H436" s="191" t="str">
        <f t="shared" si="20"/>
        <v>PREEMPTIVE_COM_CREATEACCESSOR</v>
      </c>
      <c r="I436" s="189" t="str">
        <f t="shared" si="18"/>
        <v xml:space="preserve"> (N'PREEMPTIVE_COM_CREATEACCESSOR','','')</v>
      </c>
    </row>
    <row r="437" spans="1:9" x14ac:dyDescent="0.15">
      <c r="A437" s="179"/>
      <c r="B437" s="182" t="s">
        <v>1231</v>
      </c>
      <c r="C437" s="182"/>
      <c r="D437" s="182"/>
      <c r="E437" s="182"/>
      <c r="F437" s="183" t="s">
        <v>643</v>
      </c>
      <c r="G437" s="190" t="str">
        <f t="shared" si="19"/>
        <v>PREEMPTIVE_COM_DELETEROWS</v>
      </c>
      <c r="H437" s="191" t="str">
        <f t="shared" si="20"/>
        <v>PREEMPTIVE_COM_DELETEROWS</v>
      </c>
      <c r="I437" s="189" t="str">
        <f t="shared" si="18"/>
        <v xml:space="preserve"> (N'PREEMPTIVE_COM_DELETEROWS','','')</v>
      </c>
    </row>
    <row r="438" spans="1:9" x14ac:dyDescent="0.15">
      <c r="A438" s="179"/>
      <c r="B438" s="182" t="s">
        <v>1232</v>
      </c>
      <c r="C438" s="182"/>
      <c r="D438" s="182"/>
      <c r="E438" s="182"/>
      <c r="F438" s="183" t="s">
        <v>643</v>
      </c>
      <c r="G438" s="190" t="str">
        <f t="shared" si="19"/>
        <v>PREEMPTIVE_COM_GETCOMMANDTEXT</v>
      </c>
      <c r="H438" s="191" t="str">
        <f t="shared" si="20"/>
        <v>PREEMPTIVE_COM_GETCOMMANDTEXT</v>
      </c>
      <c r="I438" s="189" t="str">
        <f t="shared" si="18"/>
        <v xml:space="preserve"> (N'PREEMPTIVE_COM_GETCOMMANDTEXT','','')</v>
      </c>
    </row>
    <row r="439" spans="1:9" x14ac:dyDescent="0.15">
      <c r="A439" s="179"/>
      <c r="B439" s="182" t="s">
        <v>1233</v>
      </c>
      <c r="C439" s="182"/>
      <c r="D439" s="182"/>
      <c r="E439" s="182"/>
      <c r="F439" s="183" t="s">
        <v>643</v>
      </c>
      <c r="G439" s="190" t="str">
        <f t="shared" si="19"/>
        <v>PREEMPTIVE_COM_GETDATA</v>
      </c>
      <c r="H439" s="191" t="str">
        <f t="shared" si="20"/>
        <v>PREEMPTIVE_COM_GETDATA</v>
      </c>
      <c r="I439" s="189" t="str">
        <f t="shared" si="18"/>
        <v xml:space="preserve"> (N'PREEMPTIVE_COM_GETDATA','','')</v>
      </c>
    </row>
    <row r="440" spans="1:9" x14ac:dyDescent="0.15">
      <c r="A440" s="179"/>
      <c r="B440" s="182" t="s">
        <v>1234</v>
      </c>
      <c r="C440" s="182"/>
      <c r="D440" s="182"/>
      <c r="E440" s="182"/>
      <c r="F440" s="183" t="s">
        <v>643</v>
      </c>
      <c r="G440" s="190" t="str">
        <f t="shared" si="19"/>
        <v>PREEMPTIVE_COM_GETNEXTROWS</v>
      </c>
      <c r="H440" s="191" t="str">
        <f t="shared" si="20"/>
        <v>PREEMPTIVE_COM_GETNEXTROWS</v>
      </c>
      <c r="I440" s="189" t="str">
        <f t="shared" si="18"/>
        <v xml:space="preserve"> (N'PREEMPTIVE_COM_GETNEXTROWS','','')</v>
      </c>
    </row>
    <row r="441" spans="1:9" x14ac:dyDescent="0.15">
      <c r="A441" s="179"/>
      <c r="B441" s="182" t="s">
        <v>1235</v>
      </c>
      <c r="C441" s="182"/>
      <c r="D441" s="182"/>
      <c r="E441" s="182"/>
      <c r="F441" s="183" t="s">
        <v>643</v>
      </c>
      <c r="G441" s="190" t="str">
        <f t="shared" si="19"/>
        <v>PREEMPTIVE_COM_GETRESULT</v>
      </c>
      <c r="H441" s="191" t="str">
        <f t="shared" si="20"/>
        <v>PREEMPTIVE_COM_GETRESULT</v>
      </c>
      <c r="I441" s="189" t="str">
        <f t="shared" si="18"/>
        <v xml:space="preserve"> (N'PREEMPTIVE_COM_GETRESULT','','')</v>
      </c>
    </row>
    <row r="442" spans="1:9" x14ac:dyDescent="0.15">
      <c r="A442" s="179"/>
      <c r="B442" s="182" t="s">
        <v>1236</v>
      </c>
      <c r="C442" s="182"/>
      <c r="D442" s="182"/>
      <c r="E442" s="182"/>
      <c r="F442" s="183" t="s">
        <v>643</v>
      </c>
      <c r="G442" s="190" t="str">
        <f t="shared" si="19"/>
        <v>PREEMPTIVE_COM_GETROWSBYBOOKMARK</v>
      </c>
      <c r="H442" s="191" t="str">
        <f t="shared" si="20"/>
        <v>PREEMPTIVE_COM_GETROWSBYBOOKMARK</v>
      </c>
      <c r="I442" s="189" t="str">
        <f t="shared" si="18"/>
        <v xml:space="preserve"> (N'PREEMPTIVE_COM_GETROWSBYBOOKMARK','','')</v>
      </c>
    </row>
    <row r="443" spans="1:9" x14ac:dyDescent="0.15">
      <c r="A443" s="179"/>
      <c r="B443" s="182" t="s">
        <v>1237</v>
      </c>
      <c r="C443" s="182"/>
      <c r="D443" s="182"/>
      <c r="E443" s="182"/>
      <c r="F443" s="183" t="s">
        <v>643</v>
      </c>
      <c r="G443" s="190" t="str">
        <f t="shared" si="19"/>
        <v>PREEMPTIVE_COM_LBFLUSH</v>
      </c>
      <c r="H443" s="191" t="str">
        <f t="shared" si="20"/>
        <v>PREEMPTIVE_COM_LBFLUSH</v>
      </c>
      <c r="I443" s="189" t="str">
        <f t="shared" si="18"/>
        <v xml:space="preserve"> (N'PREEMPTIVE_COM_LBFLUSH','','')</v>
      </c>
    </row>
    <row r="444" spans="1:9" x14ac:dyDescent="0.15">
      <c r="A444" s="179"/>
      <c r="B444" s="182" t="s">
        <v>1238</v>
      </c>
      <c r="C444" s="182"/>
      <c r="D444" s="182"/>
      <c r="E444" s="182"/>
      <c r="F444" s="183" t="s">
        <v>643</v>
      </c>
      <c r="G444" s="190" t="str">
        <f t="shared" si="19"/>
        <v>PREEMPTIVE_COM_LBLOCKREGION</v>
      </c>
      <c r="H444" s="191" t="str">
        <f t="shared" si="20"/>
        <v>PREEMPTIVE_COM_LBLOCKREGION</v>
      </c>
      <c r="I444" s="189" t="str">
        <f t="shared" si="18"/>
        <v xml:space="preserve"> (N'PREEMPTIVE_COM_LBLOCKREGION','','')</v>
      </c>
    </row>
    <row r="445" spans="1:9" x14ac:dyDescent="0.15">
      <c r="A445" s="179"/>
      <c r="B445" s="182" t="s">
        <v>1239</v>
      </c>
      <c r="C445" s="182"/>
      <c r="D445" s="182"/>
      <c r="E445" s="182"/>
      <c r="F445" s="183" t="s">
        <v>643</v>
      </c>
      <c r="G445" s="190" t="str">
        <f t="shared" si="19"/>
        <v>PREEMPTIVE_COM_LBREADAT</v>
      </c>
      <c r="H445" s="191" t="str">
        <f t="shared" si="20"/>
        <v>PREEMPTIVE_COM_LBREADAT</v>
      </c>
      <c r="I445" s="189" t="str">
        <f t="shared" si="18"/>
        <v xml:space="preserve"> (N'PREEMPTIVE_COM_LBREADAT','','')</v>
      </c>
    </row>
    <row r="446" spans="1:9" x14ac:dyDescent="0.15">
      <c r="A446" s="179"/>
      <c r="B446" s="182" t="s">
        <v>1240</v>
      </c>
      <c r="C446" s="182"/>
      <c r="D446" s="182"/>
      <c r="E446" s="182"/>
      <c r="F446" s="183" t="s">
        <v>643</v>
      </c>
      <c r="G446" s="190" t="str">
        <f t="shared" si="19"/>
        <v>PREEMPTIVE_COM_LBSETSIZE</v>
      </c>
      <c r="H446" s="191" t="str">
        <f t="shared" si="20"/>
        <v>PREEMPTIVE_COM_LBSETSIZE</v>
      </c>
      <c r="I446" s="189" t="str">
        <f t="shared" si="18"/>
        <v xml:space="preserve"> (N'PREEMPTIVE_COM_LBSETSIZE','','')</v>
      </c>
    </row>
    <row r="447" spans="1:9" x14ac:dyDescent="0.15">
      <c r="A447" s="179"/>
      <c r="B447" s="182" t="s">
        <v>1241</v>
      </c>
      <c r="C447" s="182"/>
      <c r="D447" s="182"/>
      <c r="E447" s="182"/>
      <c r="F447" s="183" t="s">
        <v>643</v>
      </c>
      <c r="G447" s="190" t="str">
        <f t="shared" si="19"/>
        <v>PREEMPTIVE_COM_LBSTAT</v>
      </c>
      <c r="H447" s="191" t="str">
        <f t="shared" si="20"/>
        <v>PREEMPTIVE_COM_LBSTAT</v>
      </c>
      <c r="I447" s="189" t="str">
        <f t="shared" si="18"/>
        <v xml:space="preserve"> (N'PREEMPTIVE_COM_LBSTAT','','')</v>
      </c>
    </row>
    <row r="448" spans="1:9" x14ac:dyDescent="0.15">
      <c r="A448" s="179"/>
      <c r="B448" s="182" t="s">
        <v>1242</v>
      </c>
      <c r="C448" s="182"/>
      <c r="D448" s="182"/>
      <c r="E448" s="182"/>
      <c r="F448" s="183" t="s">
        <v>643</v>
      </c>
      <c r="G448" s="190" t="str">
        <f t="shared" si="19"/>
        <v>PREEMPTIVE_COM_LBUNLOCKREGION</v>
      </c>
      <c r="H448" s="191" t="str">
        <f t="shared" si="20"/>
        <v>PREEMPTIVE_COM_LBUNLOCKREGION</v>
      </c>
      <c r="I448" s="189" t="str">
        <f t="shared" si="18"/>
        <v xml:space="preserve"> (N'PREEMPTIVE_COM_LBUNLOCKREGION','','')</v>
      </c>
    </row>
    <row r="449" spans="1:9" x14ac:dyDescent="0.15">
      <c r="A449" s="179"/>
      <c r="B449" s="182" t="s">
        <v>1243</v>
      </c>
      <c r="C449" s="182"/>
      <c r="D449" s="182"/>
      <c r="E449" s="182"/>
      <c r="F449" s="183" t="s">
        <v>643</v>
      </c>
      <c r="G449" s="190" t="str">
        <f t="shared" si="19"/>
        <v>PREEMPTIVE_COM_LBWRITEAT</v>
      </c>
      <c r="H449" s="191" t="str">
        <f t="shared" si="20"/>
        <v>PREEMPTIVE_COM_LBWRITEAT</v>
      </c>
      <c r="I449" s="189" t="str">
        <f t="shared" si="18"/>
        <v xml:space="preserve"> (N'PREEMPTIVE_COM_LBWRITEAT','','')</v>
      </c>
    </row>
    <row r="450" spans="1:9" x14ac:dyDescent="0.15">
      <c r="A450" s="179"/>
      <c r="B450" s="182" t="s">
        <v>1244</v>
      </c>
      <c r="C450" s="182"/>
      <c r="D450" s="182"/>
      <c r="E450" s="182"/>
      <c r="F450" s="183" t="s">
        <v>643</v>
      </c>
      <c r="G450" s="190" t="str">
        <f t="shared" si="19"/>
        <v>PREEMPTIVE_COM_QUERYINTERFACE</v>
      </c>
      <c r="H450" s="191" t="str">
        <f t="shared" si="20"/>
        <v>PREEMPTIVE_COM_QUERYINTERFACE</v>
      </c>
      <c r="I450" s="189" t="str">
        <f t="shared" si="18"/>
        <v xml:space="preserve"> (N'PREEMPTIVE_COM_QUERYINTERFACE','','')</v>
      </c>
    </row>
    <row r="451" spans="1:9" x14ac:dyDescent="0.15">
      <c r="A451" s="179"/>
      <c r="B451" s="182" t="s">
        <v>1245</v>
      </c>
      <c r="C451" s="182"/>
      <c r="D451" s="182"/>
      <c r="E451" s="182"/>
      <c r="F451" s="183" t="s">
        <v>643</v>
      </c>
      <c r="G451" s="190" t="str">
        <f t="shared" si="19"/>
        <v>PREEMPTIVE_COM_RELEASE</v>
      </c>
      <c r="H451" s="191" t="str">
        <f t="shared" si="20"/>
        <v>PREEMPTIVE_COM_RELEASE</v>
      </c>
      <c r="I451" s="189" t="str">
        <f t="shared" ref="I451:I514" si="21">" (N'"&amp;B451&amp;"','"&amp;D451&amp;"','"&amp;E451&amp;"')"</f>
        <v xml:space="preserve"> (N'PREEMPTIVE_COM_RELEASE','','')</v>
      </c>
    </row>
    <row r="452" spans="1:9" x14ac:dyDescent="0.15">
      <c r="A452" s="179"/>
      <c r="B452" s="182" t="s">
        <v>1246</v>
      </c>
      <c r="C452" s="182"/>
      <c r="D452" s="182"/>
      <c r="E452" s="182"/>
      <c r="F452" s="183" t="s">
        <v>643</v>
      </c>
      <c r="G452" s="190" t="str">
        <f t="shared" ref="G452:G515" si="22">HYPERLINK("https://www.sqlskills.com/help/waits/"&amp;B452,B452)</f>
        <v>PREEMPTIVE_COM_RELEASEACCESSOR</v>
      </c>
      <c r="H452" s="191" t="str">
        <f t="shared" ref="H452:H515" si="23">HYPERLINK("https://app.spotlightcloud.io/waitopedia/waits/"&amp;B452,B452)</f>
        <v>PREEMPTIVE_COM_RELEASEACCESSOR</v>
      </c>
      <c r="I452" s="189" t="str">
        <f t="shared" si="21"/>
        <v xml:space="preserve"> (N'PREEMPTIVE_COM_RELEASEACCESSOR','','')</v>
      </c>
    </row>
    <row r="453" spans="1:9" x14ac:dyDescent="0.15">
      <c r="A453" s="179"/>
      <c r="B453" s="182" t="s">
        <v>1247</v>
      </c>
      <c r="C453" s="182"/>
      <c r="D453" s="182"/>
      <c r="E453" s="182"/>
      <c r="F453" s="183" t="s">
        <v>643</v>
      </c>
      <c r="G453" s="190" t="str">
        <f t="shared" si="22"/>
        <v>PREEMPTIVE_COM_RELEASEROWS</v>
      </c>
      <c r="H453" s="191" t="str">
        <f t="shared" si="23"/>
        <v>PREEMPTIVE_COM_RELEASEROWS</v>
      </c>
      <c r="I453" s="189" t="str">
        <f t="shared" si="21"/>
        <v xml:space="preserve"> (N'PREEMPTIVE_COM_RELEASEROWS','','')</v>
      </c>
    </row>
    <row r="454" spans="1:9" x14ac:dyDescent="0.15">
      <c r="A454" s="179"/>
      <c r="B454" s="182" t="s">
        <v>1248</v>
      </c>
      <c r="C454" s="182"/>
      <c r="D454" s="182"/>
      <c r="E454" s="182"/>
      <c r="F454" s="183" t="s">
        <v>643</v>
      </c>
      <c r="G454" s="190" t="str">
        <f t="shared" si="22"/>
        <v>PREEMPTIVE_COM_RELEASESESSION</v>
      </c>
      <c r="H454" s="191" t="str">
        <f t="shared" si="23"/>
        <v>PREEMPTIVE_COM_RELEASESESSION</v>
      </c>
      <c r="I454" s="189" t="str">
        <f t="shared" si="21"/>
        <v xml:space="preserve"> (N'PREEMPTIVE_COM_RELEASESESSION','','')</v>
      </c>
    </row>
    <row r="455" spans="1:9" x14ac:dyDescent="0.15">
      <c r="A455" s="179"/>
      <c r="B455" s="182" t="s">
        <v>1249</v>
      </c>
      <c r="C455" s="182"/>
      <c r="D455" s="182"/>
      <c r="E455" s="182"/>
      <c r="F455" s="183" t="s">
        <v>643</v>
      </c>
      <c r="G455" s="190" t="str">
        <f t="shared" si="22"/>
        <v>PREEMPTIVE_COM_RESTARTPOSITION</v>
      </c>
      <c r="H455" s="191" t="str">
        <f t="shared" si="23"/>
        <v>PREEMPTIVE_COM_RESTARTPOSITION</v>
      </c>
      <c r="I455" s="189" t="str">
        <f t="shared" si="21"/>
        <v xml:space="preserve"> (N'PREEMPTIVE_COM_RESTARTPOSITION','','')</v>
      </c>
    </row>
    <row r="456" spans="1:9" x14ac:dyDescent="0.15">
      <c r="A456" s="179"/>
      <c r="B456" s="182" t="s">
        <v>1250</v>
      </c>
      <c r="C456" s="182"/>
      <c r="D456" s="182"/>
      <c r="E456" s="182"/>
      <c r="F456" s="183" t="s">
        <v>643</v>
      </c>
      <c r="G456" s="190" t="str">
        <f t="shared" si="22"/>
        <v>PREEMPTIVE_COM_SEQSTRMREAD</v>
      </c>
      <c r="H456" s="191" t="str">
        <f t="shared" si="23"/>
        <v>PREEMPTIVE_COM_SEQSTRMREAD</v>
      </c>
      <c r="I456" s="189" t="str">
        <f t="shared" si="21"/>
        <v xml:space="preserve"> (N'PREEMPTIVE_COM_SEQSTRMREAD','','')</v>
      </c>
    </row>
    <row r="457" spans="1:9" x14ac:dyDescent="0.15">
      <c r="A457" s="179"/>
      <c r="B457" s="182" t="s">
        <v>1251</v>
      </c>
      <c r="C457" s="182"/>
      <c r="D457" s="182"/>
      <c r="E457" s="182"/>
      <c r="F457" s="183" t="s">
        <v>643</v>
      </c>
      <c r="G457" s="190" t="str">
        <f t="shared" si="22"/>
        <v>PREEMPTIVE_COM_SEQSTRMREADANDWRITE</v>
      </c>
      <c r="H457" s="191" t="str">
        <f t="shared" si="23"/>
        <v>PREEMPTIVE_COM_SEQSTRMREADANDWRITE</v>
      </c>
      <c r="I457" s="189" t="str">
        <f t="shared" si="21"/>
        <v xml:space="preserve"> (N'PREEMPTIVE_COM_SEQSTRMREADANDWRITE','','')</v>
      </c>
    </row>
    <row r="458" spans="1:9" x14ac:dyDescent="0.15">
      <c r="A458" s="179"/>
      <c r="B458" s="182" t="s">
        <v>1252</v>
      </c>
      <c r="C458" s="182"/>
      <c r="D458" s="182"/>
      <c r="E458" s="182"/>
      <c r="F458" s="183" t="s">
        <v>643</v>
      </c>
      <c r="G458" s="190" t="str">
        <f t="shared" si="22"/>
        <v>PREEMPTIVE_COM_SETDATAFAILURE</v>
      </c>
      <c r="H458" s="191" t="str">
        <f t="shared" si="23"/>
        <v>PREEMPTIVE_COM_SETDATAFAILURE</v>
      </c>
      <c r="I458" s="189" t="str">
        <f t="shared" si="21"/>
        <v xml:space="preserve"> (N'PREEMPTIVE_COM_SETDATAFAILURE','','')</v>
      </c>
    </row>
    <row r="459" spans="1:9" x14ac:dyDescent="0.15">
      <c r="A459" s="179"/>
      <c r="B459" s="182" t="s">
        <v>1253</v>
      </c>
      <c r="C459" s="182"/>
      <c r="D459" s="182"/>
      <c r="E459" s="182"/>
      <c r="F459" s="183" t="s">
        <v>643</v>
      </c>
      <c r="G459" s="190" t="str">
        <f t="shared" si="22"/>
        <v>PREEMPTIVE_COM_SETPARAMETERINFO</v>
      </c>
      <c r="H459" s="191" t="str">
        <f t="shared" si="23"/>
        <v>PREEMPTIVE_COM_SETPARAMETERINFO</v>
      </c>
      <c r="I459" s="189" t="str">
        <f t="shared" si="21"/>
        <v xml:space="preserve"> (N'PREEMPTIVE_COM_SETPARAMETERINFO','','')</v>
      </c>
    </row>
    <row r="460" spans="1:9" x14ac:dyDescent="0.15">
      <c r="A460" s="179"/>
      <c r="B460" s="182" t="s">
        <v>1254</v>
      </c>
      <c r="C460" s="182"/>
      <c r="D460" s="182"/>
      <c r="E460" s="182"/>
      <c r="F460" s="183" t="s">
        <v>643</v>
      </c>
      <c r="G460" s="190" t="str">
        <f t="shared" si="22"/>
        <v>PREEMPTIVE_COM_SETPARAMETERPROPERTIES</v>
      </c>
      <c r="H460" s="191" t="str">
        <f t="shared" si="23"/>
        <v>PREEMPTIVE_COM_SETPARAMETERPROPERTIES</v>
      </c>
      <c r="I460" s="189" t="str">
        <f t="shared" si="21"/>
        <v xml:space="preserve"> (N'PREEMPTIVE_COM_SETPARAMETERPROPERTIES','','')</v>
      </c>
    </row>
    <row r="461" spans="1:9" x14ac:dyDescent="0.15">
      <c r="A461" s="179"/>
      <c r="B461" s="182" t="s">
        <v>1255</v>
      </c>
      <c r="C461" s="182"/>
      <c r="D461" s="182"/>
      <c r="E461" s="182"/>
      <c r="F461" s="183" t="s">
        <v>643</v>
      </c>
      <c r="G461" s="190" t="str">
        <f t="shared" si="22"/>
        <v>PREEMPTIVE_COM_STRMLOCKREGION</v>
      </c>
      <c r="H461" s="191" t="str">
        <f t="shared" si="23"/>
        <v>PREEMPTIVE_COM_STRMLOCKREGION</v>
      </c>
      <c r="I461" s="189" t="str">
        <f t="shared" si="21"/>
        <v xml:space="preserve"> (N'PREEMPTIVE_COM_STRMLOCKREGION','','')</v>
      </c>
    </row>
    <row r="462" spans="1:9" x14ac:dyDescent="0.15">
      <c r="A462" s="179"/>
      <c r="B462" s="182" t="s">
        <v>1256</v>
      </c>
      <c r="C462" s="182"/>
      <c r="D462" s="182"/>
      <c r="E462" s="182"/>
      <c r="F462" s="183" t="s">
        <v>643</v>
      </c>
      <c r="G462" s="190" t="str">
        <f t="shared" si="22"/>
        <v>PREEMPTIVE_COM_STRMSEEKANDREAD</v>
      </c>
      <c r="H462" s="191" t="str">
        <f t="shared" si="23"/>
        <v>PREEMPTIVE_COM_STRMSEEKANDREAD</v>
      </c>
      <c r="I462" s="189" t="str">
        <f t="shared" si="21"/>
        <v xml:space="preserve"> (N'PREEMPTIVE_COM_STRMSEEKANDREAD','','')</v>
      </c>
    </row>
    <row r="463" spans="1:9" x14ac:dyDescent="0.15">
      <c r="A463" s="179"/>
      <c r="B463" s="182" t="s">
        <v>1257</v>
      </c>
      <c r="C463" s="182"/>
      <c r="D463" s="182"/>
      <c r="E463" s="182"/>
      <c r="F463" s="183" t="s">
        <v>643</v>
      </c>
      <c r="G463" s="190" t="str">
        <f t="shared" si="22"/>
        <v>PREEMPTIVE_COM_STRMSEEKANDWRITE</v>
      </c>
      <c r="H463" s="191" t="str">
        <f t="shared" si="23"/>
        <v>PREEMPTIVE_COM_STRMSEEKANDWRITE</v>
      </c>
      <c r="I463" s="189" t="str">
        <f t="shared" si="21"/>
        <v xml:space="preserve"> (N'PREEMPTIVE_COM_STRMSEEKANDWRITE','','')</v>
      </c>
    </row>
    <row r="464" spans="1:9" x14ac:dyDescent="0.15">
      <c r="A464" s="179"/>
      <c r="B464" s="182" t="s">
        <v>1258</v>
      </c>
      <c r="C464" s="182"/>
      <c r="D464" s="182"/>
      <c r="E464" s="182"/>
      <c r="F464" s="183" t="s">
        <v>643</v>
      </c>
      <c r="G464" s="190" t="str">
        <f t="shared" si="22"/>
        <v>PREEMPTIVE_COM_STRMSETSIZE</v>
      </c>
      <c r="H464" s="191" t="str">
        <f t="shared" si="23"/>
        <v>PREEMPTIVE_COM_STRMSETSIZE</v>
      </c>
      <c r="I464" s="189" t="str">
        <f t="shared" si="21"/>
        <v xml:space="preserve"> (N'PREEMPTIVE_COM_STRMSETSIZE','','')</v>
      </c>
    </row>
    <row r="465" spans="1:9" x14ac:dyDescent="0.15">
      <c r="A465" s="179"/>
      <c r="B465" s="182" t="s">
        <v>1259</v>
      </c>
      <c r="C465" s="182"/>
      <c r="D465" s="182"/>
      <c r="E465" s="182"/>
      <c r="F465" s="183" t="s">
        <v>643</v>
      </c>
      <c r="G465" s="190" t="str">
        <f t="shared" si="22"/>
        <v>PREEMPTIVE_COM_STRMSTAT</v>
      </c>
      <c r="H465" s="191" t="str">
        <f t="shared" si="23"/>
        <v>PREEMPTIVE_COM_STRMSTAT</v>
      </c>
      <c r="I465" s="189" t="str">
        <f t="shared" si="21"/>
        <v xml:space="preserve"> (N'PREEMPTIVE_COM_STRMSTAT','','')</v>
      </c>
    </row>
    <row r="466" spans="1:9" x14ac:dyDescent="0.15">
      <c r="A466" s="179"/>
      <c r="B466" s="182" t="s">
        <v>1260</v>
      </c>
      <c r="C466" s="182"/>
      <c r="D466" s="182"/>
      <c r="E466" s="182"/>
      <c r="F466" s="183" t="s">
        <v>643</v>
      </c>
      <c r="G466" s="190" t="str">
        <f t="shared" si="22"/>
        <v>PREEMPTIVE_COM_STRMUNLOCKREGION</v>
      </c>
      <c r="H466" s="191" t="str">
        <f t="shared" si="23"/>
        <v>PREEMPTIVE_COM_STRMUNLOCKREGION</v>
      </c>
      <c r="I466" s="189" t="str">
        <f t="shared" si="21"/>
        <v xml:space="preserve"> (N'PREEMPTIVE_COM_STRMUNLOCKREGION','','')</v>
      </c>
    </row>
    <row r="467" spans="1:9" x14ac:dyDescent="0.15">
      <c r="A467" s="179"/>
      <c r="B467" s="182" t="s">
        <v>1261</v>
      </c>
      <c r="C467" s="182"/>
      <c r="D467" s="182"/>
      <c r="E467" s="182"/>
      <c r="F467" s="183" t="s">
        <v>643</v>
      </c>
      <c r="G467" s="190" t="str">
        <f t="shared" si="22"/>
        <v>PREEMPTIVE_CONSOLEWRITE</v>
      </c>
      <c r="H467" s="191" t="str">
        <f t="shared" si="23"/>
        <v>PREEMPTIVE_CONSOLEWRITE</v>
      </c>
      <c r="I467" s="189" t="str">
        <f t="shared" si="21"/>
        <v xml:space="preserve"> (N'PREEMPTIVE_CONSOLEWRITE','','')</v>
      </c>
    </row>
    <row r="468" spans="1:9" x14ac:dyDescent="0.15">
      <c r="A468" s="179"/>
      <c r="B468" s="182" t="s">
        <v>1262</v>
      </c>
      <c r="C468" s="182"/>
      <c r="D468" s="182"/>
      <c r="E468" s="182"/>
      <c r="F468" s="183" t="s">
        <v>643</v>
      </c>
      <c r="G468" s="190" t="str">
        <f t="shared" si="22"/>
        <v>PREEMPTIVE_CREATEPARAM</v>
      </c>
      <c r="H468" s="191" t="str">
        <f t="shared" si="23"/>
        <v>PREEMPTIVE_CREATEPARAM</v>
      </c>
      <c r="I468" s="189" t="str">
        <f t="shared" si="21"/>
        <v xml:space="preserve"> (N'PREEMPTIVE_CREATEPARAM','','')</v>
      </c>
    </row>
    <row r="469" spans="1:9" x14ac:dyDescent="0.15">
      <c r="A469" s="179"/>
      <c r="B469" s="182" t="s">
        <v>1263</v>
      </c>
      <c r="C469" s="182"/>
      <c r="D469" s="182"/>
      <c r="E469" s="182"/>
      <c r="F469" s="183" t="s">
        <v>643</v>
      </c>
      <c r="G469" s="190" t="str">
        <f t="shared" si="22"/>
        <v>PREEMPTIVE_DEBUG</v>
      </c>
      <c r="H469" s="191" t="str">
        <f t="shared" si="23"/>
        <v>PREEMPTIVE_DEBUG</v>
      </c>
      <c r="I469" s="189" t="str">
        <f t="shared" si="21"/>
        <v xml:space="preserve"> (N'PREEMPTIVE_DEBUG','','')</v>
      </c>
    </row>
    <row r="470" spans="1:9" x14ac:dyDescent="0.15">
      <c r="A470" s="179"/>
      <c r="B470" s="182" t="s">
        <v>1264</v>
      </c>
      <c r="C470" s="182"/>
      <c r="D470" s="182"/>
      <c r="E470" s="182"/>
      <c r="F470" s="183" t="s">
        <v>643</v>
      </c>
      <c r="G470" s="190" t="str">
        <f t="shared" si="22"/>
        <v>PREEMPTIVE_DFSADDLINK</v>
      </c>
      <c r="H470" s="191" t="str">
        <f t="shared" si="23"/>
        <v>PREEMPTIVE_DFSADDLINK</v>
      </c>
      <c r="I470" s="189" t="str">
        <f t="shared" si="21"/>
        <v xml:space="preserve"> (N'PREEMPTIVE_DFSADDLINK','','')</v>
      </c>
    </row>
    <row r="471" spans="1:9" x14ac:dyDescent="0.15">
      <c r="A471" s="179"/>
      <c r="B471" s="182" t="s">
        <v>1265</v>
      </c>
      <c r="C471" s="182"/>
      <c r="D471" s="182"/>
      <c r="E471" s="182"/>
      <c r="F471" s="183" t="s">
        <v>643</v>
      </c>
      <c r="G471" s="190" t="str">
        <f t="shared" si="22"/>
        <v>PREEMPTIVE_DFSLINKEXISTCHECK</v>
      </c>
      <c r="H471" s="191" t="str">
        <f t="shared" si="23"/>
        <v>PREEMPTIVE_DFSLINKEXISTCHECK</v>
      </c>
      <c r="I471" s="189" t="str">
        <f t="shared" si="21"/>
        <v xml:space="preserve"> (N'PREEMPTIVE_DFSLINKEXISTCHECK','','')</v>
      </c>
    </row>
    <row r="472" spans="1:9" x14ac:dyDescent="0.15">
      <c r="A472" s="179"/>
      <c r="B472" s="182" t="s">
        <v>1266</v>
      </c>
      <c r="C472" s="182"/>
      <c r="D472" s="182"/>
      <c r="E472" s="182"/>
      <c r="F472" s="183" t="s">
        <v>643</v>
      </c>
      <c r="G472" s="190" t="str">
        <f t="shared" si="22"/>
        <v>PREEMPTIVE_DFSLINKHEALTHCHECK</v>
      </c>
      <c r="H472" s="191" t="str">
        <f t="shared" si="23"/>
        <v>PREEMPTIVE_DFSLINKHEALTHCHECK</v>
      </c>
      <c r="I472" s="189" t="str">
        <f t="shared" si="21"/>
        <v xml:space="preserve"> (N'PREEMPTIVE_DFSLINKHEALTHCHECK','','')</v>
      </c>
    </row>
    <row r="473" spans="1:9" x14ac:dyDescent="0.15">
      <c r="A473" s="179"/>
      <c r="B473" s="182" t="s">
        <v>1267</v>
      </c>
      <c r="C473" s="182"/>
      <c r="D473" s="182"/>
      <c r="E473" s="182"/>
      <c r="F473" s="183" t="s">
        <v>643</v>
      </c>
      <c r="G473" s="190" t="str">
        <f t="shared" si="22"/>
        <v>PREEMPTIVE_DFSREMOVELINK</v>
      </c>
      <c r="H473" s="191" t="str">
        <f t="shared" si="23"/>
        <v>PREEMPTIVE_DFSREMOVELINK</v>
      </c>
      <c r="I473" s="189" t="str">
        <f t="shared" si="21"/>
        <v xml:space="preserve"> (N'PREEMPTIVE_DFSREMOVELINK','','')</v>
      </c>
    </row>
    <row r="474" spans="1:9" x14ac:dyDescent="0.15">
      <c r="A474" s="179"/>
      <c r="B474" s="182" t="s">
        <v>1268</v>
      </c>
      <c r="C474" s="182"/>
      <c r="D474" s="182"/>
      <c r="E474" s="182"/>
      <c r="F474" s="183" t="s">
        <v>643</v>
      </c>
      <c r="G474" s="190" t="str">
        <f t="shared" si="22"/>
        <v>PREEMPTIVE_DFSREMOVEROOT</v>
      </c>
      <c r="H474" s="191" t="str">
        <f t="shared" si="23"/>
        <v>PREEMPTIVE_DFSREMOVEROOT</v>
      </c>
      <c r="I474" s="189" t="str">
        <f t="shared" si="21"/>
        <v xml:space="preserve"> (N'PREEMPTIVE_DFSREMOVEROOT','','')</v>
      </c>
    </row>
    <row r="475" spans="1:9" x14ac:dyDescent="0.15">
      <c r="A475" s="179"/>
      <c r="B475" s="182" t="s">
        <v>1269</v>
      </c>
      <c r="C475" s="182"/>
      <c r="D475" s="182"/>
      <c r="E475" s="182"/>
      <c r="F475" s="183" t="s">
        <v>643</v>
      </c>
      <c r="G475" s="190" t="str">
        <f t="shared" si="22"/>
        <v>PREEMPTIVE_DFSROOTFOLDERCHECK</v>
      </c>
      <c r="H475" s="191" t="str">
        <f t="shared" si="23"/>
        <v>PREEMPTIVE_DFSROOTFOLDERCHECK</v>
      </c>
      <c r="I475" s="189" t="str">
        <f t="shared" si="21"/>
        <v xml:space="preserve"> (N'PREEMPTIVE_DFSROOTFOLDERCHECK','','')</v>
      </c>
    </row>
    <row r="476" spans="1:9" x14ac:dyDescent="0.15">
      <c r="A476" s="179"/>
      <c r="B476" s="182" t="s">
        <v>1270</v>
      </c>
      <c r="C476" s="182"/>
      <c r="D476" s="182"/>
      <c r="E476" s="182"/>
      <c r="F476" s="183" t="s">
        <v>643</v>
      </c>
      <c r="G476" s="190" t="str">
        <f t="shared" si="22"/>
        <v>PREEMPTIVE_DFSROOTINIT</v>
      </c>
      <c r="H476" s="191" t="str">
        <f t="shared" si="23"/>
        <v>PREEMPTIVE_DFSROOTINIT</v>
      </c>
      <c r="I476" s="189" t="str">
        <f t="shared" si="21"/>
        <v xml:space="preserve"> (N'PREEMPTIVE_DFSROOTINIT','','')</v>
      </c>
    </row>
    <row r="477" spans="1:9" x14ac:dyDescent="0.15">
      <c r="A477" s="179"/>
      <c r="B477" s="182" t="s">
        <v>1271</v>
      </c>
      <c r="C477" s="182"/>
      <c r="D477" s="182"/>
      <c r="E477" s="182"/>
      <c r="F477" s="183" t="s">
        <v>643</v>
      </c>
      <c r="G477" s="190" t="str">
        <f t="shared" si="22"/>
        <v>PREEMPTIVE_DFSROOTSHARECHECK</v>
      </c>
      <c r="H477" s="191" t="str">
        <f t="shared" si="23"/>
        <v>PREEMPTIVE_DFSROOTSHARECHECK</v>
      </c>
      <c r="I477" s="189" t="str">
        <f t="shared" si="21"/>
        <v xml:space="preserve"> (N'PREEMPTIVE_DFSROOTSHARECHECK','','')</v>
      </c>
    </row>
    <row r="478" spans="1:9" x14ac:dyDescent="0.15">
      <c r="A478" s="179"/>
      <c r="B478" s="182" t="s">
        <v>1272</v>
      </c>
      <c r="C478" s="182"/>
      <c r="D478" s="182" t="s">
        <v>697</v>
      </c>
      <c r="E478" s="182"/>
      <c r="F478" s="183" t="s">
        <v>643</v>
      </c>
      <c r="G478" s="190" t="str">
        <f t="shared" si="22"/>
        <v>PREEMPTIVE_DTC_ABORT</v>
      </c>
      <c r="H478" s="191" t="str">
        <f t="shared" si="23"/>
        <v>PREEMPTIVE_DTC_ABORT</v>
      </c>
      <c r="I478" s="189" t="str">
        <f t="shared" si="21"/>
        <v xml:space="preserve"> (N'PREEMPTIVE_DTC_ABORT','DTC','')</v>
      </c>
    </row>
    <row r="479" spans="1:9" x14ac:dyDescent="0.15">
      <c r="A479" s="179"/>
      <c r="B479" s="182" t="s">
        <v>1273</v>
      </c>
      <c r="C479" s="182"/>
      <c r="D479" s="182" t="s">
        <v>697</v>
      </c>
      <c r="E479" s="182"/>
      <c r="F479" s="183" t="s">
        <v>643</v>
      </c>
      <c r="G479" s="190" t="str">
        <f t="shared" si="22"/>
        <v>PREEMPTIVE_DTC_ABORTREQUESTDONE</v>
      </c>
      <c r="H479" s="191" t="str">
        <f t="shared" si="23"/>
        <v>PREEMPTIVE_DTC_ABORTREQUESTDONE</v>
      </c>
      <c r="I479" s="189" t="str">
        <f t="shared" si="21"/>
        <v xml:space="preserve"> (N'PREEMPTIVE_DTC_ABORTREQUESTDONE','DTC','')</v>
      </c>
    </row>
    <row r="480" spans="1:9" x14ac:dyDescent="0.15">
      <c r="A480" s="179"/>
      <c r="B480" s="182" t="s">
        <v>1274</v>
      </c>
      <c r="C480" s="182"/>
      <c r="D480" s="182" t="s">
        <v>697</v>
      </c>
      <c r="E480" s="182"/>
      <c r="F480" s="183" t="s">
        <v>643</v>
      </c>
      <c r="G480" s="190" t="str">
        <f t="shared" si="22"/>
        <v>PREEMPTIVE_DTC_BEGINTRANSACTION</v>
      </c>
      <c r="H480" s="191" t="str">
        <f t="shared" si="23"/>
        <v>PREEMPTIVE_DTC_BEGINTRANSACTION</v>
      </c>
      <c r="I480" s="189" t="str">
        <f t="shared" si="21"/>
        <v xml:space="preserve"> (N'PREEMPTIVE_DTC_BEGINTRANSACTION','DTC','')</v>
      </c>
    </row>
    <row r="481" spans="1:9" x14ac:dyDescent="0.15">
      <c r="A481" s="179"/>
      <c r="B481" s="182" t="s">
        <v>1275</v>
      </c>
      <c r="C481" s="182"/>
      <c r="D481" s="182" t="s">
        <v>697</v>
      </c>
      <c r="E481" s="182"/>
      <c r="F481" s="183" t="s">
        <v>643</v>
      </c>
      <c r="G481" s="190" t="str">
        <f t="shared" si="22"/>
        <v>PREEMPTIVE_DTC_COMMITREQUESTDONE</v>
      </c>
      <c r="H481" s="191" t="str">
        <f t="shared" si="23"/>
        <v>PREEMPTIVE_DTC_COMMITREQUESTDONE</v>
      </c>
      <c r="I481" s="189" t="str">
        <f t="shared" si="21"/>
        <v xml:space="preserve"> (N'PREEMPTIVE_DTC_COMMITREQUESTDONE','DTC','')</v>
      </c>
    </row>
    <row r="482" spans="1:9" x14ac:dyDescent="0.15">
      <c r="A482" s="179"/>
      <c r="B482" s="182" t="s">
        <v>1276</v>
      </c>
      <c r="C482" s="182"/>
      <c r="D482" s="182" t="s">
        <v>697</v>
      </c>
      <c r="E482" s="182"/>
      <c r="F482" s="183" t="s">
        <v>643</v>
      </c>
      <c r="G482" s="190" t="str">
        <f t="shared" si="22"/>
        <v>PREEMPTIVE_DTC_ENLIST</v>
      </c>
      <c r="H482" s="191" t="str">
        <f t="shared" si="23"/>
        <v>PREEMPTIVE_DTC_ENLIST</v>
      </c>
      <c r="I482" s="189" t="str">
        <f t="shared" si="21"/>
        <v xml:space="preserve"> (N'PREEMPTIVE_DTC_ENLIST','DTC','')</v>
      </c>
    </row>
    <row r="483" spans="1:9" x14ac:dyDescent="0.15">
      <c r="A483" s="179"/>
      <c r="B483" s="182" t="s">
        <v>1277</v>
      </c>
      <c r="C483" s="182"/>
      <c r="D483" s="182" t="s">
        <v>697</v>
      </c>
      <c r="E483" s="182"/>
      <c r="F483" s="183" t="s">
        <v>643</v>
      </c>
      <c r="G483" s="190" t="str">
        <f t="shared" si="22"/>
        <v>PREEMPTIVE_DTC_PREPAREREQUESTDONE</v>
      </c>
      <c r="H483" s="191" t="str">
        <f t="shared" si="23"/>
        <v>PREEMPTIVE_DTC_PREPAREREQUESTDONE</v>
      </c>
      <c r="I483" s="189" t="str">
        <f t="shared" si="21"/>
        <v xml:space="preserve"> (N'PREEMPTIVE_DTC_PREPAREREQUESTDONE','DTC','')</v>
      </c>
    </row>
    <row r="484" spans="1:9" x14ac:dyDescent="0.15">
      <c r="A484" s="179"/>
      <c r="B484" s="182" t="s">
        <v>1278</v>
      </c>
      <c r="C484" s="182"/>
      <c r="D484" s="182"/>
      <c r="E484" s="182"/>
      <c r="F484" s="183" t="s">
        <v>643</v>
      </c>
      <c r="G484" s="190" t="str">
        <f t="shared" si="22"/>
        <v>PREEMPTIVE_FILESIZEGET</v>
      </c>
      <c r="H484" s="191" t="str">
        <f t="shared" si="23"/>
        <v>PREEMPTIVE_FILESIZEGET</v>
      </c>
      <c r="I484" s="189" t="str">
        <f t="shared" si="21"/>
        <v xml:space="preserve"> (N'PREEMPTIVE_FILESIZEGET','','')</v>
      </c>
    </row>
    <row r="485" spans="1:9" x14ac:dyDescent="0.15">
      <c r="A485" s="179"/>
      <c r="B485" s="182" t="s">
        <v>1279</v>
      </c>
      <c r="C485" s="182"/>
      <c r="D485" s="182"/>
      <c r="E485" s="182"/>
      <c r="F485" s="183" t="s">
        <v>643</v>
      </c>
      <c r="G485" s="190" t="str">
        <f t="shared" si="22"/>
        <v>PREEMPTIVE_FSAOLEDB_ABORTTRANSACTION</v>
      </c>
      <c r="H485" s="191" t="str">
        <f t="shared" si="23"/>
        <v>PREEMPTIVE_FSAOLEDB_ABORTTRANSACTION</v>
      </c>
      <c r="I485" s="189" t="str">
        <f t="shared" si="21"/>
        <v xml:space="preserve"> (N'PREEMPTIVE_FSAOLEDB_ABORTTRANSACTION','','')</v>
      </c>
    </row>
    <row r="486" spans="1:9" x14ac:dyDescent="0.15">
      <c r="A486" s="179"/>
      <c r="B486" s="182" t="s">
        <v>1280</v>
      </c>
      <c r="C486" s="182"/>
      <c r="D486" s="182"/>
      <c r="E486" s="182"/>
      <c r="F486" s="183" t="s">
        <v>643</v>
      </c>
      <c r="G486" s="190" t="str">
        <f t="shared" si="22"/>
        <v>PREEMPTIVE_FSAOLEDB_COMMITTRANSACTION</v>
      </c>
      <c r="H486" s="191" t="str">
        <f t="shared" si="23"/>
        <v>PREEMPTIVE_FSAOLEDB_COMMITTRANSACTION</v>
      </c>
      <c r="I486" s="189" t="str">
        <f t="shared" si="21"/>
        <v xml:space="preserve"> (N'PREEMPTIVE_FSAOLEDB_COMMITTRANSACTION','','')</v>
      </c>
    </row>
    <row r="487" spans="1:9" x14ac:dyDescent="0.15">
      <c r="A487" s="179"/>
      <c r="B487" s="182" t="s">
        <v>1281</v>
      </c>
      <c r="C487" s="182"/>
      <c r="D487" s="182"/>
      <c r="E487" s="182"/>
      <c r="F487" s="183" t="s">
        <v>643</v>
      </c>
      <c r="G487" s="190" t="str">
        <f t="shared" si="22"/>
        <v>PREEMPTIVE_FSAOLEDB_STARTTRANSACTION</v>
      </c>
      <c r="H487" s="191" t="str">
        <f t="shared" si="23"/>
        <v>PREEMPTIVE_FSAOLEDB_STARTTRANSACTION</v>
      </c>
      <c r="I487" s="189" t="str">
        <f t="shared" si="21"/>
        <v xml:space="preserve"> (N'PREEMPTIVE_FSAOLEDB_STARTTRANSACTION','','')</v>
      </c>
    </row>
    <row r="488" spans="1:9" x14ac:dyDescent="0.15">
      <c r="A488" s="179"/>
      <c r="B488" s="182" t="s">
        <v>1282</v>
      </c>
      <c r="C488" s="182"/>
      <c r="D488" s="182"/>
      <c r="E488" s="182"/>
      <c r="F488" s="183" t="s">
        <v>643</v>
      </c>
      <c r="G488" s="190" t="str">
        <f t="shared" si="22"/>
        <v>PREEMPTIVE_FSRECOVER_UNCONDITIONALUNDO</v>
      </c>
      <c r="H488" s="191" t="str">
        <f t="shared" si="23"/>
        <v>PREEMPTIVE_FSRECOVER_UNCONDITIONALUNDO</v>
      </c>
      <c r="I488" s="189" t="str">
        <f t="shared" si="21"/>
        <v xml:space="preserve"> (N'PREEMPTIVE_FSRECOVER_UNCONDITIONALUNDO','','')</v>
      </c>
    </row>
    <row r="489" spans="1:9" x14ac:dyDescent="0.15">
      <c r="A489" s="179"/>
      <c r="B489" s="182" t="s">
        <v>1283</v>
      </c>
      <c r="C489" s="182"/>
      <c r="D489" s="182"/>
      <c r="E489" s="182"/>
      <c r="F489" s="183" t="s">
        <v>643</v>
      </c>
      <c r="G489" s="190" t="str">
        <f t="shared" si="22"/>
        <v>PREEMPTIVE_GETRMINFO</v>
      </c>
      <c r="H489" s="191" t="str">
        <f t="shared" si="23"/>
        <v>PREEMPTIVE_GETRMINFO</v>
      </c>
      <c r="I489" s="189" t="str">
        <f t="shared" si="21"/>
        <v xml:space="preserve"> (N'PREEMPTIVE_GETRMINFO','','')</v>
      </c>
    </row>
    <row r="490" spans="1:9" ht="27" x14ac:dyDescent="0.15">
      <c r="A490" s="179"/>
      <c r="B490" s="182" t="s">
        <v>1284</v>
      </c>
      <c r="C490" s="182"/>
      <c r="D490" s="182" t="s">
        <v>748</v>
      </c>
      <c r="E490" s="182"/>
      <c r="F490" s="183" t="s">
        <v>1285</v>
      </c>
      <c r="G490" s="190" t="str">
        <f t="shared" si="22"/>
        <v>PREEMPTIVE_HADR_LEASE_MECHANISM</v>
      </c>
      <c r="H490" s="191" t="str">
        <f t="shared" si="23"/>
        <v>PREEMPTIVE_HADR_LEASE_MECHANISM</v>
      </c>
      <c r="I490" s="189" t="str">
        <f t="shared" si="21"/>
        <v xml:space="preserve"> (N'PREEMPTIVE_HADR_LEASE_MECHANISM','HADR','')</v>
      </c>
    </row>
    <row r="491" spans="1:9" ht="18" x14ac:dyDescent="0.15">
      <c r="A491" s="179"/>
      <c r="B491" s="182" t="s">
        <v>1286</v>
      </c>
      <c r="C491" s="182"/>
      <c r="D491" s="182"/>
      <c r="E491" s="182"/>
      <c r="F491" s="183" t="s">
        <v>583</v>
      </c>
      <c r="G491" s="190" t="str">
        <f t="shared" si="22"/>
        <v>PREEMPTIVE_HTTP_EVENT_WAIT</v>
      </c>
      <c r="H491" s="191" t="str">
        <f t="shared" si="23"/>
        <v>PREEMPTIVE_HTTP_EVENT_WAIT</v>
      </c>
      <c r="I491" s="189" t="str">
        <f t="shared" si="21"/>
        <v xml:space="preserve"> (N'PREEMPTIVE_HTTP_EVENT_WAIT','','')</v>
      </c>
    </row>
    <row r="492" spans="1:9" ht="18" x14ac:dyDescent="0.15">
      <c r="A492" s="179"/>
      <c r="B492" s="182" t="s">
        <v>1287</v>
      </c>
      <c r="C492" s="182"/>
      <c r="D492" s="182"/>
      <c r="E492" s="182"/>
      <c r="F492" s="183" t="s">
        <v>583</v>
      </c>
      <c r="G492" s="190" t="str">
        <f t="shared" si="22"/>
        <v>PREEMPTIVE_HTTP_REQUEST</v>
      </c>
      <c r="H492" s="191" t="str">
        <f t="shared" si="23"/>
        <v>PREEMPTIVE_HTTP_REQUEST</v>
      </c>
      <c r="I492" s="189" t="str">
        <f t="shared" si="21"/>
        <v xml:space="preserve"> (N'PREEMPTIVE_HTTP_REQUEST','','')</v>
      </c>
    </row>
    <row r="493" spans="1:9" x14ac:dyDescent="0.15">
      <c r="A493" s="179"/>
      <c r="B493" s="182" t="s">
        <v>1288</v>
      </c>
      <c r="C493" s="182"/>
      <c r="D493" s="182"/>
      <c r="E493" s="182"/>
      <c r="F493" s="183" t="s">
        <v>643</v>
      </c>
      <c r="G493" s="190" t="str">
        <f t="shared" si="22"/>
        <v>PREEMPTIVE_LOCKMONITOR</v>
      </c>
      <c r="H493" s="191" t="str">
        <f t="shared" si="23"/>
        <v>PREEMPTIVE_LOCKMONITOR</v>
      </c>
      <c r="I493" s="189" t="str">
        <f t="shared" si="21"/>
        <v xml:space="preserve"> (N'PREEMPTIVE_LOCKMONITOR','','')</v>
      </c>
    </row>
    <row r="494" spans="1:9" x14ac:dyDescent="0.15">
      <c r="A494" s="179"/>
      <c r="B494" s="182" t="s">
        <v>1289</v>
      </c>
      <c r="C494" s="182"/>
      <c r="D494" s="182"/>
      <c r="E494" s="182"/>
      <c r="F494" s="183" t="s">
        <v>643</v>
      </c>
      <c r="G494" s="190" t="str">
        <f t="shared" si="22"/>
        <v>PREEMPTIVE_MSS_RELEASE</v>
      </c>
      <c r="H494" s="191" t="str">
        <f t="shared" si="23"/>
        <v>PREEMPTIVE_MSS_RELEASE</v>
      </c>
      <c r="I494" s="189" t="str">
        <f t="shared" si="21"/>
        <v xml:space="preserve"> (N'PREEMPTIVE_MSS_RELEASE','','')</v>
      </c>
    </row>
    <row r="495" spans="1:9" x14ac:dyDescent="0.15">
      <c r="A495" s="179"/>
      <c r="B495" s="182" t="s">
        <v>1290</v>
      </c>
      <c r="C495" s="182"/>
      <c r="D495" s="182"/>
      <c r="E495" s="182"/>
      <c r="F495" s="183" t="s">
        <v>643</v>
      </c>
      <c r="G495" s="190" t="str">
        <f t="shared" si="22"/>
        <v>PREEMPTIVE_ODBCOPS</v>
      </c>
      <c r="H495" s="191" t="str">
        <f t="shared" si="23"/>
        <v>PREEMPTIVE_ODBCOPS</v>
      </c>
      <c r="I495" s="189" t="str">
        <f t="shared" si="21"/>
        <v xml:space="preserve"> (N'PREEMPTIVE_ODBCOPS','','')</v>
      </c>
    </row>
    <row r="496" spans="1:9" x14ac:dyDescent="0.15">
      <c r="A496" s="179"/>
      <c r="B496" s="182" t="s">
        <v>1291</v>
      </c>
      <c r="C496" s="182"/>
      <c r="D496" s="182"/>
      <c r="E496" s="182"/>
      <c r="F496" s="183" t="s">
        <v>643</v>
      </c>
      <c r="G496" s="190" t="str">
        <f t="shared" si="22"/>
        <v>PREEMPTIVE_OLE_UNINIT</v>
      </c>
      <c r="H496" s="191" t="str">
        <f t="shared" si="23"/>
        <v>PREEMPTIVE_OLE_UNINIT</v>
      </c>
      <c r="I496" s="189" t="str">
        <f t="shared" si="21"/>
        <v xml:space="preserve"> (N'PREEMPTIVE_OLE_UNINIT','','')</v>
      </c>
    </row>
    <row r="497" spans="1:9" x14ac:dyDescent="0.15">
      <c r="A497" s="179"/>
      <c r="B497" s="182" t="s">
        <v>1292</v>
      </c>
      <c r="C497" s="182"/>
      <c r="D497" s="182"/>
      <c r="E497" s="182"/>
      <c r="F497" s="183" t="s">
        <v>643</v>
      </c>
      <c r="G497" s="190" t="str">
        <f t="shared" si="22"/>
        <v>PREEMPTIVE_OLEDB_ABORTORCOMMITTRAN</v>
      </c>
      <c r="H497" s="191" t="str">
        <f t="shared" si="23"/>
        <v>PREEMPTIVE_OLEDB_ABORTORCOMMITTRAN</v>
      </c>
      <c r="I497" s="189" t="str">
        <f t="shared" si="21"/>
        <v xml:space="preserve"> (N'PREEMPTIVE_OLEDB_ABORTORCOMMITTRAN','','')</v>
      </c>
    </row>
    <row r="498" spans="1:9" x14ac:dyDescent="0.15">
      <c r="A498" s="179"/>
      <c r="B498" s="182" t="s">
        <v>1293</v>
      </c>
      <c r="C498" s="182"/>
      <c r="D498" s="182"/>
      <c r="E498" s="182"/>
      <c r="F498" s="183" t="s">
        <v>643</v>
      </c>
      <c r="G498" s="190" t="str">
        <f t="shared" si="22"/>
        <v>PREEMPTIVE_OLEDB_ABORTTRAN</v>
      </c>
      <c r="H498" s="191" t="str">
        <f t="shared" si="23"/>
        <v>PREEMPTIVE_OLEDB_ABORTTRAN</v>
      </c>
      <c r="I498" s="189" t="str">
        <f t="shared" si="21"/>
        <v xml:space="preserve"> (N'PREEMPTIVE_OLEDB_ABORTTRAN','','')</v>
      </c>
    </row>
    <row r="499" spans="1:9" x14ac:dyDescent="0.15">
      <c r="A499" s="179"/>
      <c r="B499" s="182" t="s">
        <v>1294</v>
      </c>
      <c r="C499" s="182"/>
      <c r="D499" s="182"/>
      <c r="E499" s="182"/>
      <c r="F499" s="183" t="s">
        <v>643</v>
      </c>
      <c r="G499" s="190" t="str">
        <f t="shared" si="22"/>
        <v>PREEMPTIVE_OLEDB_GETDATASOURCE</v>
      </c>
      <c r="H499" s="191" t="str">
        <f t="shared" si="23"/>
        <v>PREEMPTIVE_OLEDB_GETDATASOURCE</v>
      </c>
      <c r="I499" s="189" t="str">
        <f t="shared" si="21"/>
        <v xml:space="preserve"> (N'PREEMPTIVE_OLEDB_GETDATASOURCE','','')</v>
      </c>
    </row>
    <row r="500" spans="1:9" x14ac:dyDescent="0.15">
      <c r="A500" s="179"/>
      <c r="B500" s="182" t="s">
        <v>1295</v>
      </c>
      <c r="C500" s="182"/>
      <c r="D500" s="182"/>
      <c r="E500" s="182"/>
      <c r="F500" s="183" t="s">
        <v>643</v>
      </c>
      <c r="G500" s="190" t="str">
        <f t="shared" si="22"/>
        <v>PREEMPTIVE_OLEDB_GETLITERALINFO</v>
      </c>
      <c r="H500" s="191" t="str">
        <f t="shared" si="23"/>
        <v>PREEMPTIVE_OLEDB_GETLITERALINFO</v>
      </c>
      <c r="I500" s="189" t="str">
        <f t="shared" si="21"/>
        <v xml:space="preserve"> (N'PREEMPTIVE_OLEDB_GETLITERALINFO','','')</v>
      </c>
    </row>
    <row r="501" spans="1:9" x14ac:dyDescent="0.15">
      <c r="A501" s="179"/>
      <c r="B501" s="182" t="s">
        <v>1296</v>
      </c>
      <c r="C501" s="182"/>
      <c r="D501" s="182"/>
      <c r="E501" s="182"/>
      <c r="F501" s="183" t="s">
        <v>643</v>
      </c>
      <c r="G501" s="190" t="str">
        <f t="shared" si="22"/>
        <v>PREEMPTIVE_OLEDB_GETPROPERTIES</v>
      </c>
      <c r="H501" s="191" t="str">
        <f t="shared" si="23"/>
        <v>PREEMPTIVE_OLEDB_GETPROPERTIES</v>
      </c>
      <c r="I501" s="189" t="str">
        <f t="shared" si="21"/>
        <v xml:space="preserve"> (N'PREEMPTIVE_OLEDB_GETPROPERTIES','','')</v>
      </c>
    </row>
    <row r="502" spans="1:9" x14ac:dyDescent="0.15">
      <c r="A502" s="179"/>
      <c r="B502" s="182" t="s">
        <v>1297</v>
      </c>
      <c r="C502" s="182"/>
      <c r="D502" s="182"/>
      <c r="E502" s="182"/>
      <c r="F502" s="183" t="s">
        <v>643</v>
      </c>
      <c r="G502" s="190" t="str">
        <f t="shared" si="22"/>
        <v>PREEMPTIVE_OLEDB_GETPROPERTYINFO</v>
      </c>
      <c r="H502" s="191" t="str">
        <f t="shared" si="23"/>
        <v>PREEMPTIVE_OLEDB_GETPROPERTYINFO</v>
      </c>
      <c r="I502" s="189" t="str">
        <f t="shared" si="21"/>
        <v xml:space="preserve"> (N'PREEMPTIVE_OLEDB_GETPROPERTYINFO','','')</v>
      </c>
    </row>
    <row r="503" spans="1:9" x14ac:dyDescent="0.15">
      <c r="A503" s="179"/>
      <c r="B503" s="182" t="s">
        <v>1298</v>
      </c>
      <c r="C503" s="182"/>
      <c r="D503" s="182"/>
      <c r="E503" s="182"/>
      <c r="F503" s="183" t="s">
        <v>643</v>
      </c>
      <c r="G503" s="190" t="str">
        <f t="shared" si="22"/>
        <v>PREEMPTIVE_OLEDB_GETSCHEMALOCK</v>
      </c>
      <c r="H503" s="191" t="str">
        <f t="shared" si="23"/>
        <v>PREEMPTIVE_OLEDB_GETSCHEMALOCK</v>
      </c>
      <c r="I503" s="189" t="str">
        <f t="shared" si="21"/>
        <v xml:space="preserve"> (N'PREEMPTIVE_OLEDB_GETSCHEMALOCK','','')</v>
      </c>
    </row>
    <row r="504" spans="1:9" x14ac:dyDescent="0.15">
      <c r="A504" s="179"/>
      <c r="B504" s="182" t="s">
        <v>1299</v>
      </c>
      <c r="C504" s="182"/>
      <c r="D504" s="182"/>
      <c r="E504" s="182"/>
      <c r="F504" s="183" t="s">
        <v>643</v>
      </c>
      <c r="G504" s="190" t="str">
        <f t="shared" si="22"/>
        <v>PREEMPTIVE_OLEDB_JOINTRANSACTION</v>
      </c>
      <c r="H504" s="191" t="str">
        <f t="shared" si="23"/>
        <v>PREEMPTIVE_OLEDB_JOINTRANSACTION</v>
      </c>
      <c r="I504" s="189" t="str">
        <f t="shared" si="21"/>
        <v xml:space="preserve"> (N'PREEMPTIVE_OLEDB_JOINTRANSACTION','','')</v>
      </c>
    </row>
    <row r="505" spans="1:9" x14ac:dyDescent="0.15">
      <c r="A505" s="179"/>
      <c r="B505" s="182" t="s">
        <v>1300</v>
      </c>
      <c r="C505" s="182"/>
      <c r="D505" s="182"/>
      <c r="E505" s="182"/>
      <c r="F505" s="183" t="s">
        <v>643</v>
      </c>
      <c r="G505" s="190" t="str">
        <f t="shared" si="22"/>
        <v>PREEMPTIVE_OLEDB_RELEASE</v>
      </c>
      <c r="H505" s="191" t="str">
        <f t="shared" si="23"/>
        <v>PREEMPTIVE_OLEDB_RELEASE</v>
      </c>
      <c r="I505" s="189" t="str">
        <f t="shared" si="21"/>
        <v xml:space="preserve"> (N'PREEMPTIVE_OLEDB_RELEASE','','')</v>
      </c>
    </row>
    <row r="506" spans="1:9" x14ac:dyDescent="0.15">
      <c r="A506" s="179"/>
      <c r="B506" s="182" t="s">
        <v>1301</v>
      </c>
      <c r="C506" s="182"/>
      <c r="D506" s="182"/>
      <c r="E506" s="182"/>
      <c r="F506" s="183" t="s">
        <v>643</v>
      </c>
      <c r="G506" s="190" t="str">
        <f t="shared" si="22"/>
        <v>PREEMPTIVE_OLEDB_SETPROPERTIES</v>
      </c>
      <c r="H506" s="191" t="str">
        <f t="shared" si="23"/>
        <v>PREEMPTIVE_OLEDB_SETPROPERTIES</v>
      </c>
      <c r="I506" s="189" t="str">
        <f t="shared" si="21"/>
        <v xml:space="preserve"> (N'PREEMPTIVE_OLEDB_SETPROPERTIES','','')</v>
      </c>
    </row>
    <row r="507" spans="1:9" x14ac:dyDescent="0.15">
      <c r="A507" s="179"/>
      <c r="B507" s="182" t="s">
        <v>1302</v>
      </c>
      <c r="C507" s="182"/>
      <c r="D507" s="182"/>
      <c r="E507" s="182"/>
      <c r="F507" s="183" t="s">
        <v>643</v>
      </c>
      <c r="G507" s="190" t="str">
        <f t="shared" si="22"/>
        <v>PREEMPTIVE_OLEDBOPS</v>
      </c>
      <c r="H507" s="191" t="str">
        <f t="shared" si="23"/>
        <v>PREEMPTIVE_OLEDBOPS</v>
      </c>
      <c r="I507" s="189" t="str">
        <f t="shared" si="21"/>
        <v xml:space="preserve"> (N'PREEMPTIVE_OLEDBOPS','','')</v>
      </c>
    </row>
    <row r="508" spans="1:9" x14ac:dyDescent="0.15">
      <c r="A508" s="179"/>
      <c r="B508" s="182" t="s">
        <v>1303</v>
      </c>
      <c r="C508" s="182"/>
      <c r="D508" s="182"/>
      <c r="E508" s="182"/>
      <c r="F508" s="183" t="s">
        <v>643</v>
      </c>
      <c r="G508" s="190" t="str">
        <f t="shared" si="22"/>
        <v>PREEMPTIVE_OS_ACCEPTSECURITYCONTEXT</v>
      </c>
      <c r="H508" s="191" t="str">
        <f t="shared" si="23"/>
        <v>PREEMPTIVE_OS_ACCEPTSECURITYCONTEXT</v>
      </c>
      <c r="I508" s="189" t="str">
        <f t="shared" si="21"/>
        <v xml:space="preserve"> (N'PREEMPTIVE_OS_ACCEPTSECURITYCONTEXT','','')</v>
      </c>
    </row>
    <row r="509" spans="1:9" x14ac:dyDescent="0.15">
      <c r="A509" s="179"/>
      <c r="B509" s="182" t="s">
        <v>1304</v>
      </c>
      <c r="C509" s="182"/>
      <c r="D509" s="182"/>
      <c r="E509" s="182"/>
      <c r="F509" s="183" t="s">
        <v>643</v>
      </c>
      <c r="G509" s="190" t="str">
        <f t="shared" si="22"/>
        <v>PREEMPTIVE_OS_ACQUIRECREDENTIALSHANDLE</v>
      </c>
      <c r="H509" s="191" t="str">
        <f t="shared" si="23"/>
        <v>PREEMPTIVE_OS_ACQUIRECREDENTIALSHANDLE</v>
      </c>
      <c r="I509" s="189" t="str">
        <f t="shared" si="21"/>
        <v xml:space="preserve"> (N'PREEMPTIVE_OS_ACQUIRECREDENTIALSHANDLE','','')</v>
      </c>
    </row>
    <row r="510" spans="1:9" x14ac:dyDescent="0.15">
      <c r="A510" s="179"/>
      <c r="B510" s="182" t="s">
        <v>1305</v>
      </c>
      <c r="C510" s="182"/>
      <c r="D510" s="182"/>
      <c r="E510" s="182"/>
      <c r="F510" s="183" t="s">
        <v>643</v>
      </c>
      <c r="G510" s="190" t="str">
        <f t="shared" si="22"/>
        <v>PREEMPTIVE_OS_AUTHENTICATIONOPS</v>
      </c>
      <c r="H510" s="191" t="str">
        <f t="shared" si="23"/>
        <v>PREEMPTIVE_OS_AUTHENTICATIONOPS</v>
      </c>
      <c r="I510" s="189" t="str">
        <f t="shared" si="21"/>
        <v xml:space="preserve"> (N'PREEMPTIVE_OS_AUTHENTICATIONOPS','','')</v>
      </c>
    </row>
    <row r="511" spans="1:9" x14ac:dyDescent="0.15">
      <c r="A511" s="179"/>
      <c r="B511" s="182" t="s">
        <v>1306</v>
      </c>
      <c r="C511" s="182"/>
      <c r="D511" s="182"/>
      <c r="E511" s="182"/>
      <c r="F511" s="183" t="s">
        <v>643</v>
      </c>
      <c r="G511" s="190" t="str">
        <f t="shared" si="22"/>
        <v>PREEMPTIVE_OS_AUTHORIZATIONOPS</v>
      </c>
      <c r="H511" s="191" t="str">
        <f t="shared" si="23"/>
        <v>PREEMPTIVE_OS_AUTHORIZATIONOPS</v>
      </c>
      <c r="I511" s="189" t="str">
        <f t="shared" si="21"/>
        <v xml:space="preserve"> (N'PREEMPTIVE_OS_AUTHORIZATIONOPS','','')</v>
      </c>
    </row>
    <row r="512" spans="1:9" x14ac:dyDescent="0.15">
      <c r="A512" s="179"/>
      <c r="B512" s="182" t="s">
        <v>1307</v>
      </c>
      <c r="C512" s="182"/>
      <c r="D512" s="182"/>
      <c r="E512" s="182"/>
      <c r="F512" s="183" t="s">
        <v>643</v>
      </c>
      <c r="G512" s="190" t="str">
        <f t="shared" si="22"/>
        <v>PREEMPTIVE_OS_AUTHZGETINFORMATIONFROMCONTEXT</v>
      </c>
      <c r="H512" s="191" t="str">
        <f t="shared" si="23"/>
        <v>PREEMPTIVE_OS_AUTHZGETINFORMATIONFROMCONTEXT</v>
      </c>
      <c r="I512" s="189" t="str">
        <f t="shared" si="21"/>
        <v xml:space="preserve"> (N'PREEMPTIVE_OS_AUTHZGETINFORMATIONFROMCONTEXT','','')</v>
      </c>
    </row>
    <row r="513" spans="1:9" x14ac:dyDescent="0.15">
      <c r="A513" s="179"/>
      <c r="B513" s="182" t="s">
        <v>1308</v>
      </c>
      <c r="C513" s="182"/>
      <c r="D513" s="182"/>
      <c r="E513" s="182"/>
      <c r="F513" s="183" t="s">
        <v>643</v>
      </c>
      <c r="G513" s="190" t="str">
        <f t="shared" si="22"/>
        <v>PREEMPTIVE_OS_AUTHZINITIALIZECONTEXTFROMSID</v>
      </c>
      <c r="H513" s="191" t="str">
        <f t="shared" si="23"/>
        <v>PREEMPTIVE_OS_AUTHZINITIALIZECONTEXTFROMSID</v>
      </c>
      <c r="I513" s="189" t="str">
        <f t="shared" si="21"/>
        <v xml:space="preserve"> (N'PREEMPTIVE_OS_AUTHZINITIALIZECONTEXTFROMSID','','')</v>
      </c>
    </row>
    <row r="514" spans="1:9" x14ac:dyDescent="0.15">
      <c r="A514" s="179"/>
      <c r="B514" s="182" t="s">
        <v>1309</v>
      </c>
      <c r="C514" s="182"/>
      <c r="D514" s="182"/>
      <c r="E514" s="182"/>
      <c r="F514" s="183" t="s">
        <v>643</v>
      </c>
      <c r="G514" s="190" t="str">
        <f t="shared" si="22"/>
        <v>PREEMPTIVE_OS_AUTHZINITIALIZERESOURCEMANAGER</v>
      </c>
      <c r="H514" s="191" t="str">
        <f t="shared" si="23"/>
        <v>PREEMPTIVE_OS_AUTHZINITIALIZERESOURCEMANAGER</v>
      </c>
      <c r="I514" s="189" t="str">
        <f t="shared" si="21"/>
        <v xml:space="preserve"> (N'PREEMPTIVE_OS_AUTHZINITIALIZERESOURCEMANAGER','','')</v>
      </c>
    </row>
    <row r="515" spans="1:9" x14ac:dyDescent="0.15">
      <c r="A515" s="179"/>
      <c r="B515" s="182" t="s">
        <v>1310</v>
      </c>
      <c r="C515" s="182"/>
      <c r="D515" s="182"/>
      <c r="E515" s="182"/>
      <c r="F515" s="183" t="s">
        <v>643</v>
      </c>
      <c r="G515" s="190" t="str">
        <f t="shared" si="22"/>
        <v>PREEMPTIVE_OS_BACKUPREAD</v>
      </c>
      <c r="H515" s="191" t="str">
        <f t="shared" si="23"/>
        <v>PREEMPTIVE_OS_BACKUPREAD</v>
      </c>
      <c r="I515" s="189" t="str">
        <f t="shared" ref="I515:I578" si="24">" (N'"&amp;B515&amp;"','"&amp;D515&amp;"','"&amp;E515&amp;"')"</f>
        <v xml:space="preserve"> (N'PREEMPTIVE_OS_BACKUPREAD','','')</v>
      </c>
    </row>
    <row r="516" spans="1:9" x14ac:dyDescent="0.15">
      <c r="A516" s="182"/>
      <c r="B516" s="182" t="s">
        <v>1313</v>
      </c>
      <c r="C516" s="182"/>
      <c r="D516" s="182"/>
      <c r="E516" s="182"/>
      <c r="F516" s="183" t="s">
        <v>4999</v>
      </c>
      <c r="G516" s="190" t="str">
        <f t="shared" ref="G516:G579" si="25">HYPERLINK("https://www.sqlskills.com/help/waits/"&amp;B516,B516)</f>
        <v>PREEMPTIVE_OS_BCRYPTIMPORTKEY</v>
      </c>
      <c r="H516" s="191" t="str">
        <f t="shared" ref="H516:H579" si="26">HYPERLINK("https://app.spotlightcloud.io/waitopedia/waits/"&amp;B516,B516)</f>
        <v>PREEMPTIVE_OS_BCRYPTIMPORTKEY</v>
      </c>
      <c r="I516" s="189" t="str">
        <f t="shared" si="24"/>
        <v xml:space="preserve"> (N'PREEMPTIVE_OS_BCRYPTIMPORTKEY','','')</v>
      </c>
    </row>
    <row r="517" spans="1:9" x14ac:dyDescent="0.15">
      <c r="A517" s="179"/>
      <c r="B517" s="182" t="s">
        <v>1311</v>
      </c>
      <c r="C517" s="182"/>
      <c r="D517" s="182"/>
      <c r="E517" s="182"/>
      <c r="F517" s="183" t="s">
        <v>643</v>
      </c>
      <c r="G517" s="190" t="str">
        <f t="shared" si="25"/>
        <v>PREEMPTIVE_OS_CLOSEHANDLE</v>
      </c>
      <c r="H517" s="191" t="str">
        <f t="shared" si="26"/>
        <v>PREEMPTIVE_OS_CLOSEHANDLE</v>
      </c>
      <c r="I517" s="189" t="str">
        <f t="shared" si="24"/>
        <v xml:space="preserve"> (N'PREEMPTIVE_OS_CLOSEHANDLE','','')</v>
      </c>
    </row>
    <row r="518" spans="1:9" x14ac:dyDescent="0.15">
      <c r="A518" s="179"/>
      <c r="B518" s="182" t="s">
        <v>1312</v>
      </c>
      <c r="C518" s="182"/>
      <c r="D518" s="182"/>
      <c r="E518" s="182"/>
      <c r="F518" s="183" t="s">
        <v>643</v>
      </c>
      <c r="G518" s="190" t="str">
        <f t="shared" si="25"/>
        <v>PREEMPTIVE_OS_CLUSTEROPS</v>
      </c>
      <c r="H518" s="191" t="str">
        <f t="shared" si="26"/>
        <v>PREEMPTIVE_OS_CLUSTEROPS</v>
      </c>
      <c r="I518" s="189" t="str">
        <f t="shared" si="24"/>
        <v xml:space="preserve"> (N'PREEMPTIVE_OS_CLUSTEROPS','','')</v>
      </c>
    </row>
    <row r="519" spans="1:9" x14ac:dyDescent="0.15">
      <c r="A519" s="179"/>
      <c r="B519" s="182" t="s">
        <v>1314</v>
      </c>
      <c r="C519" s="182"/>
      <c r="D519" s="182"/>
      <c r="E519" s="182"/>
      <c r="F519" s="183" t="s">
        <v>643</v>
      </c>
      <c r="G519" s="190" t="str">
        <f t="shared" si="25"/>
        <v>PREEMPTIVE_OS_COMOPS</v>
      </c>
      <c r="H519" s="191" t="str">
        <f t="shared" si="26"/>
        <v>PREEMPTIVE_OS_COMOPS</v>
      </c>
      <c r="I519" s="189" t="str">
        <f t="shared" si="24"/>
        <v xml:space="preserve"> (N'PREEMPTIVE_OS_COMOPS','','')</v>
      </c>
    </row>
    <row r="520" spans="1:9" x14ac:dyDescent="0.15">
      <c r="A520" s="179"/>
      <c r="B520" s="182" t="s">
        <v>1315</v>
      </c>
      <c r="C520" s="182"/>
      <c r="D520" s="182"/>
      <c r="E520" s="182"/>
      <c r="F520" s="183" t="s">
        <v>643</v>
      </c>
      <c r="G520" s="190" t="str">
        <f t="shared" si="25"/>
        <v>PREEMPTIVE_OS_COMPLETEAUTHTOKEN</v>
      </c>
      <c r="H520" s="191" t="str">
        <f t="shared" si="26"/>
        <v>PREEMPTIVE_OS_COMPLETEAUTHTOKEN</v>
      </c>
      <c r="I520" s="189" t="str">
        <f t="shared" si="24"/>
        <v xml:space="preserve"> (N'PREEMPTIVE_OS_COMPLETEAUTHTOKEN','','')</v>
      </c>
    </row>
    <row r="521" spans="1:9" x14ac:dyDescent="0.15">
      <c r="A521" s="179"/>
      <c r="B521" s="182" t="s">
        <v>1316</v>
      </c>
      <c r="C521" s="182"/>
      <c r="D521" s="182"/>
      <c r="E521" s="182"/>
      <c r="F521" s="183" t="s">
        <v>643</v>
      </c>
      <c r="G521" s="190" t="str">
        <f t="shared" si="25"/>
        <v>PREEMPTIVE_OS_COPYFILE</v>
      </c>
      <c r="H521" s="191" t="str">
        <f t="shared" si="26"/>
        <v>PREEMPTIVE_OS_COPYFILE</v>
      </c>
      <c r="I521" s="189" t="str">
        <f t="shared" si="24"/>
        <v xml:space="preserve"> (N'PREEMPTIVE_OS_COPYFILE','','')</v>
      </c>
    </row>
    <row r="522" spans="1:9" x14ac:dyDescent="0.15">
      <c r="A522" s="179"/>
      <c r="B522" s="182" t="s">
        <v>1317</v>
      </c>
      <c r="C522" s="182"/>
      <c r="D522" s="182"/>
      <c r="E522" s="182"/>
      <c r="F522" s="183" t="s">
        <v>643</v>
      </c>
      <c r="G522" s="190" t="str">
        <f t="shared" si="25"/>
        <v>PREEMPTIVE_OS_CREATEDIRECTORY</v>
      </c>
      <c r="H522" s="191" t="str">
        <f t="shared" si="26"/>
        <v>PREEMPTIVE_OS_CREATEDIRECTORY</v>
      </c>
      <c r="I522" s="189" t="str">
        <f t="shared" si="24"/>
        <v xml:space="preserve"> (N'PREEMPTIVE_OS_CREATEDIRECTORY','','')</v>
      </c>
    </row>
    <row r="523" spans="1:9" x14ac:dyDescent="0.15">
      <c r="A523" s="179"/>
      <c r="B523" s="182" t="s">
        <v>1318</v>
      </c>
      <c r="C523" s="182"/>
      <c r="D523" s="182"/>
      <c r="E523" s="182"/>
      <c r="F523" s="183" t="s">
        <v>643</v>
      </c>
      <c r="G523" s="190" t="str">
        <f t="shared" si="25"/>
        <v>PREEMPTIVE_OS_CREATEFILE</v>
      </c>
      <c r="H523" s="191" t="str">
        <f t="shared" si="26"/>
        <v>PREEMPTIVE_OS_CREATEFILE</v>
      </c>
      <c r="I523" s="189" t="str">
        <f t="shared" si="24"/>
        <v xml:space="preserve"> (N'PREEMPTIVE_OS_CREATEFILE','','')</v>
      </c>
    </row>
    <row r="524" spans="1:9" x14ac:dyDescent="0.15">
      <c r="A524" s="179"/>
      <c r="B524" s="182" t="s">
        <v>1319</v>
      </c>
      <c r="C524" s="182"/>
      <c r="D524" s="182"/>
      <c r="E524" s="182"/>
      <c r="F524" s="183" t="s">
        <v>643</v>
      </c>
      <c r="G524" s="190" t="str">
        <f t="shared" si="25"/>
        <v>PREEMPTIVE_OS_CRYPTACQUIRECONTEXT</v>
      </c>
      <c r="H524" s="191" t="str">
        <f t="shared" si="26"/>
        <v>PREEMPTIVE_OS_CRYPTACQUIRECONTEXT</v>
      </c>
      <c r="I524" s="189" t="str">
        <f t="shared" si="24"/>
        <v xml:space="preserve"> (N'PREEMPTIVE_OS_CRYPTACQUIRECONTEXT','','')</v>
      </c>
    </row>
    <row r="525" spans="1:9" x14ac:dyDescent="0.15">
      <c r="A525" s="179"/>
      <c r="B525" s="182" t="s">
        <v>1320</v>
      </c>
      <c r="C525" s="182"/>
      <c r="D525" s="182"/>
      <c r="E525" s="182"/>
      <c r="F525" s="183" t="s">
        <v>643</v>
      </c>
      <c r="G525" s="190" t="str">
        <f t="shared" si="25"/>
        <v>PREEMPTIVE_OS_CRYPTIMPORTKEY</v>
      </c>
      <c r="H525" s="191" t="str">
        <f t="shared" si="26"/>
        <v>PREEMPTIVE_OS_CRYPTIMPORTKEY</v>
      </c>
      <c r="I525" s="189" t="str">
        <f t="shared" si="24"/>
        <v xml:space="preserve"> (N'PREEMPTIVE_OS_CRYPTIMPORTKEY','','')</v>
      </c>
    </row>
    <row r="526" spans="1:9" x14ac:dyDescent="0.15">
      <c r="A526" s="179"/>
      <c r="B526" s="182" t="s">
        <v>1321</v>
      </c>
      <c r="C526" s="182"/>
      <c r="D526" s="182"/>
      <c r="E526" s="182"/>
      <c r="F526" s="183" t="s">
        <v>643</v>
      </c>
      <c r="G526" s="190" t="str">
        <f t="shared" si="25"/>
        <v>PREEMPTIVE_OS_CRYPTOPS</v>
      </c>
      <c r="H526" s="191" t="str">
        <f t="shared" si="26"/>
        <v>PREEMPTIVE_OS_CRYPTOPS</v>
      </c>
      <c r="I526" s="189" t="str">
        <f t="shared" si="24"/>
        <v xml:space="preserve"> (N'PREEMPTIVE_OS_CRYPTOPS','','')</v>
      </c>
    </row>
    <row r="527" spans="1:9" x14ac:dyDescent="0.15">
      <c r="A527" s="179"/>
      <c r="B527" s="182" t="s">
        <v>1322</v>
      </c>
      <c r="C527" s="182"/>
      <c r="D527" s="182"/>
      <c r="E527" s="182"/>
      <c r="F527" s="183" t="s">
        <v>643</v>
      </c>
      <c r="G527" s="190" t="str">
        <f t="shared" si="25"/>
        <v>PREEMPTIVE_OS_DECRYPTMESSAGE</v>
      </c>
      <c r="H527" s="191" t="str">
        <f t="shared" si="26"/>
        <v>PREEMPTIVE_OS_DECRYPTMESSAGE</v>
      </c>
      <c r="I527" s="189" t="str">
        <f t="shared" si="24"/>
        <v xml:space="preserve"> (N'PREEMPTIVE_OS_DECRYPTMESSAGE','','')</v>
      </c>
    </row>
    <row r="528" spans="1:9" x14ac:dyDescent="0.15">
      <c r="A528" s="179"/>
      <c r="B528" s="182" t="s">
        <v>1323</v>
      </c>
      <c r="C528" s="182"/>
      <c r="D528" s="182"/>
      <c r="E528" s="182"/>
      <c r="F528" s="183" t="s">
        <v>643</v>
      </c>
      <c r="G528" s="190" t="str">
        <f t="shared" si="25"/>
        <v>PREEMPTIVE_OS_DELETEFILE</v>
      </c>
      <c r="H528" s="191" t="str">
        <f t="shared" si="26"/>
        <v>PREEMPTIVE_OS_DELETEFILE</v>
      </c>
      <c r="I528" s="189" t="str">
        <f t="shared" si="24"/>
        <v xml:space="preserve"> (N'PREEMPTIVE_OS_DELETEFILE','','')</v>
      </c>
    </row>
    <row r="529" spans="1:9" x14ac:dyDescent="0.15">
      <c r="A529" s="179"/>
      <c r="B529" s="182" t="s">
        <v>1324</v>
      </c>
      <c r="C529" s="182"/>
      <c r="D529" s="182"/>
      <c r="E529" s="182"/>
      <c r="F529" s="183" t="s">
        <v>643</v>
      </c>
      <c r="G529" s="190" t="str">
        <f t="shared" si="25"/>
        <v>PREEMPTIVE_OS_DELETESECURITYCONTEXT</v>
      </c>
      <c r="H529" s="191" t="str">
        <f t="shared" si="26"/>
        <v>PREEMPTIVE_OS_DELETESECURITYCONTEXT</v>
      </c>
      <c r="I529" s="189" t="str">
        <f t="shared" si="24"/>
        <v xml:space="preserve"> (N'PREEMPTIVE_OS_DELETESECURITYCONTEXT','','')</v>
      </c>
    </row>
    <row r="530" spans="1:9" x14ac:dyDescent="0.15">
      <c r="A530" s="179"/>
      <c r="B530" s="182" t="s">
        <v>1325</v>
      </c>
      <c r="C530" s="182"/>
      <c r="D530" s="182"/>
      <c r="E530" s="182"/>
      <c r="F530" s="183" t="s">
        <v>643</v>
      </c>
      <c r="G530" s="190" t="str">
        <f t="shared" si="25"/>
        <v>PREEMPTIVE_OS_DEVICEIOCONTROL</v>
      </c>
      <c r="H530" s="191" t="str">
        <f t="shared" si="26"/>
        <v>PREEMPTIVE_OS_DEVICEIOCONTROL</v>
      </c>
      <c r="I530" s="189" t="str">
        <f t="shared" si="24"/>
        <v xml:space="preserve"> (N'PREEMPTIVE_OS_DEVICEIOCONTROL','','')</v>
      </c>
    </row>
    <row r="531" spans="1:9" x14ac:dyDescent="0.15">
      <c r="A531" s="179"/>
      <c r="B531" s="182" t="s">
        <v>1326</v>
      </c>
      <c r="C531" s="182"/>
      <c r="D531" s="182"/>
      <c r="E531" s="182"/>
      <c r="F531" s="183" t="s">
        <v>643</v>
      </c>
      <c r="G531" s="190" t="str">
        <f t="shared" si="25"/>
        <v>PREEMPTIVE_OS_DEVICEOPS</v>
      </c>
      <c r="H531" s="191" t="str">
        <f t="shared" si="26"/>
        <v>PREEMPTIVE_OS_DEVICEOPS</v>
      </c>
      <c r="I531" s="189" t="str">
        <f t="shared" si="24"/>
        <v xml:space="preserve"> (N'PREEMPTIVE_OS_DEVICEOPS','','')</v>
      </c>
    </row>
    <row r="532" spans="1:9" x14ac:dyDescent="0.15">
      <c r="A532" s="179"/>
      <c r="B532" s="182" t="s">
        <v>1327</v>
      </c>
      <c r="C532" s="182"/>
      <c r="D532" s="182"/>
      <c r="E532" s="182"/>
      <c r="F532" s="183" t="s">
        <v>643</v>
      </c>
      <c r="G532" s="190" t="str">
        <f t="shared" si="25"/>
        <v>PREEMPTIVE_OS_DIRSVC_NETWORKOPS</v>
      </c>
      <c r="H532" s="191" t="str">
        <f t="shared" si="26"/>
        <v>PREEMPTIVE_OS_DIRSVC_NETWORKOPS</v>
      </c>
      <c r="I532" s="189" t="str">
        <f t="shared" si="24"/>
        <v xml:space="preserve"> (N'PREEMPTIVE_OS_DIRSVC_NETWORKOPS','','')</v>
      </c>
    </row>
    <row r="533" spans="1:9" x14ac:dyDescent="0.15">
      <c r="A533" s="179"/>
      <c r="B533" s="182" t="s">
        <v>1328</v>
      </c>
      <c r="C533" s="182"/>
      <c r="D533" s="182"/>
      <c r="E533" s="182"/>
      <c r="F533" s="183" t="s">
        <v>643</v>
      </c>
      <c r="G533" s="190" t="str">
        <f t="shared" si="25"/>
        <v>PREEMPTIVE_OS_DISCONNECTNAMEDPIPE</v>
      </c>
      <c r="H533" s="191" t="str">
        <f t="shared" si="26"/>
        <v>PREEMPTIVE_OS_DISCONNECTNAMEDPIPE</v>
      </c>
      <c r="I533" s="189" t="str">
        <f t="shared" si="24"/>
        <v xml:space="preserve"> (N'PREEMPTIVE_OS_DISCONNECTNAMEDPIPE','','')</v>
      </c>
    </row>
    <row r="534" spans="1:9" x14ac:dyDescent="0.15">
      <c r="A534" s="179"/>
      <c r="B534" s="182" t="s">
        <v>1329</v>
      </c>
      <c r="C534" s="182"/>
      <c r="D534" s="182"/>
      <c r="E534" s="182"/>
      <c r="F534" s="183" t="s">
        <v>643</v>
      </c>
      <c r="G534" s="190" t="str">
        <f t="shared" si="25"/>
        <v>PREEMPTIVE_OS_DOMAINSERVICESOPS</v>
      </c>
      <c r="H534" s="191" t="str">
        <f t="shared" si="26"/>
        <v>PREEMPTIVE_OS_DOMAINSERVICESOPS</v>
      </c>
      <c r="I534" s="189" t="str">
        <f t="shared" si="24"/>
        <v xml:space="preserve"> (N'PREEMPTIVE_OS_DOMAINSERVICESOPS','','')</v>
      </c>
    </row>
    <row r="535" spans="1:9" x14ac:dyDescent="0.15">
      <c r="A535" s="179"/>
      <c r="B535" s="182" t="s">
        <v>1330</v>
      </c>
      <c r="C535" s="182"/>
      <c r="D535" s="182"/>
      <c r="E535" s="182"/>
      <c r="F535" s="183" t="s">
        <v>643</v>
      </c>
      <c r="G535" s="190" t="str">
        <f t="shared" si="25"/>
        <v>PREEMPTIVE_OS_DSGETDCNAME</v>
      </c>
      <c r="H535" s="191" t="str">
        <f t="shared" si="26"/>
        <v>PREEMPTIVE_OS_DSGETDCNAME</v>
      </c>
      <c r="I535" s="189" t="str">
        <f t="shared" si="24"/>
        <v xml:space="preserve"> (N'PREEMPTIVE_OS_DSGETDCNAME','','')</v>
      </c>
    </row>
    <row r="536" spans="1:9" x14ac:dyDescent="0.15">
      <c r="A536" s="179"/>
      <c r="B536" s="182" t="s">
        <v>1331</v>
      </c>
      <c r="C536" s="182"/>
      <c r="D536" s="182" t="s">
        <v>697</v>
      </c>
      <c r="E536" s="182"/>
      <c r="F536" s="183" t="s">
        <v>643</v>
      </c>
      <c r="G536" s="190" t="str">
        <f t="shared" si="25"/>
        <v>PREEMPTIVE_OS_DTCOPS</v>
      </c>
      <c r="H536" s="191" t="str">
        <f t="shared" si="26"/>
        <v>PREEMPTIVE_OS_DTCOPS</v>
      </c>
      <c r="I536" s="189" t="str">
        <f t="shared" si="24"/>
        <v xml:space="preserve"> (N'PREEMPTIVE_OS_DTCOPS','DTC','')</v>
      </c>
    </row>
    <row r="537" spans="1:9" x14ac:dyDescent="0.15">
      <c r="A537" s="179"/>
      <c r="B537" s="182" t="s">
        <v>1332</v>
      </c>
      <c r="C537" s="182"/>
      <c r="D537" s="182"/>
      <c r="E537" s="182"/>
      <c r="F537" s="183" t="s">
        <v>643</v>
      </c>
      <c r="G537" s="190" t="str">
        <f t="shared" si="25"/>
        <v>PREEMPTIVE_OS_ENCRYPTMESSAGE</v>
      </c>
      <c r="H537" s="191" t="str">
        <f t="shared" si="26"/>
        <v>PREEMPTIVE_OS_ENCRYPTMESSAGE</v>
      </c>
      <c r="I537" s="189" t="str">
        <f t="shared" si="24"/>
        <v xml:space="preserve"> (N'PREEMPTIVE_OS_ENCRYPTMESSAGE','','')</v>
      </c>
    </row>
    <row r="538" spans="1:9" x14ac:dyDescent="0.15">
      <c r="A538" s="179"/>
      <c r="B538" s="182" t="s">
        <v>1333</v>
      </c>
      <c r="C538" s="182"/>
      <c r="D538" s="182"/>
      <c r="E538" s="182" t="s">
        <v>573</v>
      </c>
      <c r="F538" s="183" t="s">
        <v>643</v>
      </c>
      <c r="G538" s="190" t="str">
        <f t="shared" si="25"/>
        <v>PREEMPTIVE_OS_FILEOPS</v>
      </c>
      <c r="H538" s="191" t="str">
        <f t="shared" si="26"/>
        <v>PREEMPTIVE_OS_FILEOPS</v>
      </c>
      <c r="I538" s="189" t="str">
        <f t="shared" si="24"/>
        <v xml:space="preserve"> (N'PREEMPTIVE_OS_FILEOPS','','I')</v>
      </c>
    </row>
    <row r="539" spans="1:9" x14ac:dyDescent="0.15">
      <c r="A539" s="179"/>
      <c r="B539" s="182" t="s">
        <v>1334</v>
      </c>
      <c r="C539" s="182"/>
      <c r="D539" s="182"/>
      <c r="E539" s="182"/>
      <c r="F539" s="183" t="s">
        <v>643</v>
      </c>
      <c r="G539" s="190" t="str">
        <f t="shared" si="25"/>
        <v>PREEMPTIVE_OS_FINDFILE</v>
      </c>
      <c r="H539" s="191" t="str">
        <f t="shared" si="26"/>
        <v>PREEMPTIVE_OS_FINDFILE</v>
      </c>
      <c r="I539" s="189" t="str">
        <f t="shared" si="24"/>
        <v xml:space="preserve"> (N'PREEMPTIVE_OS_FINDFILE','','')</v>
      </c>
    </row>
    <row r="540" spans="1:9" x14ac:dyDescent="0.15">
      <c r="A540" s="179"/>
      <c r="B540" s="182" t="s">
        <v>1335</v>
      </c>
      <c r="C540" s="182"/>
      <c r="D540" s="182"/>
      <c r="E540" s="182"/>
      <c r="F540" s="183" t="s">
        <v>643</v>
      </c>
      <c r="G540" s="190" t="str">
        <f t="shared" si="25"/>
        <v>PREEMPTIVE_OS_FLUSHFILEBUFFERS</v>
      </c>
      <c r="H540" s="191" t="str">
        <f t="shared" si="26"/>
        <v>PREEMPTIVE_OS_FLUSHFILEBUFFERS</v>
      </c>
      <c r="I540" s="189" t="str">
        <f t="shared" si="24"/>
        <v xml:space="preserve"> (N'PREEMPTIVE_OS_FLUSHFILEBUFFERS','','')</v>
      </c>
    </row>
    <row r="541" spans="1:9" x14ac:dyDescent="0.15">
      <c r="A541" s="179"/>
      <c r="B541" s="182" t="s">
        <v>1336</v>
      </c>
      <c r="C541" s="182"/>
      <c r="D541" s="182"/>
      <c r="E541" s="182"/>
      <c r="F541" s="183" t="s">
        <v>643</v>
      </c>
      <c r="G541" s="190" t="str">
        <f t="shared" si="25"/>
        <v>PREEMPTIVE_OS_FORMATMESSAGE</v>
      </c>
      <c r="H541" s="191" t="str">
        <f t="shared" si="26"/>
        <v>PREEMPTIVE_OS_FORMATMESSAGE</v>
      </c>
      <c r="I541" s="189" t="str">
        <f t="shared" si="24"/>
        <v xml:space="preserve"> (N'PREEMPTIVE_OS_FORMATMESSAGE','','')</v>
      </c>
    </row>
    <row r="542" spans="1:9" x14ac:dyDescent="0.15">
      <c r="A542" s="179"/>
      <c r="B542" s="182" t="s">
        <v>1337</v>
      </c>
      <c r="C542" s="182"/>
      <c r="D542" s="182"/>
      <c r="E542" s="182"/>
      <c r="F542" s="183" t="s">
        <v>643</v>
      </c>
      <c r="G542" s="190" t="str">
        <f t="shared" si="25"/>
        <v>PREEMPTIVE_OS_FREECREDENTIALSHANDLE</v>
      </c>
      <c r="H542" s="191" t="str">
        <f t="shared" si="26"/>
        <v>PREEMPTIVE_OS_FREECREDENTIALSHANDLE</v>
      </c>
      <c r="I542" s="189" t="str">
        <f t="shared" si="24"/>
        <v xml:space="preserve"> (N'PREEMPTIVE_OS_FREECREDENTIALSHANDLE','','')</v>
      </c>
    </row>
    <row r="543" spans="1:9" x14ac:dyDescent="0.15">
      <c r="A543" s="179"/>
      <c r="B543" s="182" t="s">
        <v>1338</v>
      </c>
      <c r="C543" s="182"/>
      <c r="D543" s="182"/>
      <c r="E543" s="182"/>
      <c r="F543" s="183" t="s">
        <v>643</v>
      </c>
      <c r="G543" s="190" t="str">
        <f t="shared" si="25"/>
        <v>PREEMPTIVE_OS_FREELIBRARY</v>
      </c>
      <c r="H543" s="191" t="str">
        <f t="shared" si="26"/>
        <v>PREEMPTIVE_OS_FREELIBRARY</v>
      </c>
      <c r="I543" s="189" t="str">
        <f t="shared" si="24"/>
        <v xml:space="preserve"> (N'PREEMPTIVE_OS_FREELIBRARY','','')</v>
      </c>
    </row>
    <row r="544" spans="1:9" x14ac:dyDescent="0.15">
      <c r="A544" s="179"/>
      <c r="B544" s="182" t="s">
        <v>1339</v>
      </c>
      <c r="C544" s="182"/>
      <c r="D544" s="182"/>
      <c r="E544" s="182"/>
      <c r="F544" s="183" t="s">
        <v>643</v>
      </c>
      <c r="G544" s="190" t="str">
        <f t="shared" si="25"/>
        <v>PREEMPTIVE_OS_GENERICOPS</v>
      </c>
      <c r="H544" s="191" t="str">
        <f t="shared" si="26"/>
        <v>PREEMPTIVE_OS_GENERICOPS</v>
      </c>
      <c r="I544" s="189" t="str">
        <f t="shared" si="24"/>
        <v xml:space="preserve"> (N'PREEMPTIVE_OS_GENERICOPS','','')</v>
      </c>
    </row>
    <row r="545" spans="1:9" x14ac:dyDescent="0.15">
      <c r="A545" s="179"/>
      <c r="B545" s="182" t="s">
        <v>1340</v>
      </c>
      <c r="C545" s="182"/>
      <c r="D545" s="182"/>
      <c r="E545" s="182"/>
      <c r="F545" s="183" t="s">
        <v>643</v>
      </c>
      <c r="G545" s="190" t="str">
        <f t="shared" si="25"/>
        <v>PREEMPTIVE_OS_GETADDRINFO</v>
      </c>
      <c r="H545" s="191" t="str">
        <f t="shared" si="26"/>
        <v>PREEMPTIVE_OS_GETADDRINFO</v>
      </c>
      <c r="I545" s="189" t="str">
        <f t="shared" si="24"/>
        <v xml:space="preserve"> (N'PREEMPTIVE_OS_GETADDRINFO','','')</v>
      </c>
    </row>
    <row r="546" spans="1:9" x14ac:dyDescent="0.15">
      <c r="A546" s="179"/>
      <c r="B546" s="182" t="s">
        <v>1341</v>
      </c>
      <c r="C546" s="182"/>
      <c r="D546" s="182"/>
      <c r="E546" s="182"/>
      <c r="F546" s="183" t="s">
        <v>643</v>
      </c>
      <c r="G546" s="190" t="str">
        <f t="shared" si="25"/>
        <v>PREEMPTIVE_OS_GETCOMPRESSEDFILESIZE</v>
      </c>
      <c r="H546" s="191" t="str">
        <f t="shared" si="26"/>
        <v>PREEMPTIVE_OS_GETCOMPRESSEDFILESIZE</v>
      </c>
      <c r="I546" s="189" t="str">
        <f t="shared" si="24"/>
        <v xml:space="preserve"> (N'PREEMPTIVE_OS_GETCOMPRESSEDFILESIZE','','')</v>
      </c>
    </row>
    <row r="547" spans="1:9" x14ac:dyDescent="0.15">
      <c r="A547" s="179"/>
      <c r="B547" s="182" t="s">
        <v>1342</v>
      </c>
      <c r="C547" s="182"/>
      <c r="D547" s="182"/>
      <c r="E547" s="182"/>
      <c r="F547" s="183" t="s">
        <v>643</v>
      </c>
      <c r="G547" s="190" t="str">
        <f t="shared" si="25"/>
        <v>PREEMPTIVE_OS_GETDISKFREESPACE</v>
      </c>
      <c r="H547" s="191" t="str">
        <f t="shared" si="26"/>
        <v>PREEMPTIVE_OS_GETDISKFREESPACE</v>
      </c>
      <c r="I547" s="189" t="str">
        <f t="shared" si="24"/>
        <v xml:space="preserve"> (N'PREEMPTIVE_OS_GETDISKFREESPACE','','')</v>
      </c>
    </row>
    <row r="548" spans="1:9" x14ac:dyDescent="0.15">
      <c r="A548" s="179"/>
      <c r="B548" s="182" t="s">
        <v>1343</v>
      </c>
      <c r="C548" s="182"/>
      <c r="D548" s="182"/>
      <c r="E548" s="182"/>
      <c r="F548" s="183" t="s">
        <v>643</v>
      </c>
      <c r="G548" s="190" t="str">
        <f t="shared" si="25"/>
        <v>PREEMPTIVE_OS_GETFILEATTRIBUTES</v>
      </c>
      <c r="H548" s="191" t="str">
        <f t="shared" si="26"/>
        <v>PREEMPTIVE_OS_GETFILEATTRIBUTES</v>
      </c>
      <c r="I548" s="189" t="str">
        <f t="shared" si="24"/>
        <v xml:space="preserve"> (N'PREEMPTIVE_OS_GETFILEATTRIBUTES','','')</v>
      </c>
    </row>
    <row r="549" spans="1:9" x14ac:dyDescent="0.15">
      <c r="A549" s="179"/>
      <c r="B549" s="182" t="s">
        <v>1344</v>
      </c>
      <c r="C549" s="182"/>
      <c r="D549" s="182"/>
      <c r="E549" s="182"/>
      <c r="F549" s="183" t="s">
        <v>643</v>
      </c>
      <c r="G549" s="190" t="str">
        <f t="shared" si="25"/>
        <v>PREEMPTIVE_OS_GETFILESIZE</v>
      </c>
      <c r="H549" s="191" t="str">
        <f t="shared" si="26"/>
        <v>PREEMPTIVE_OS_GETFILESIZE</v>
      </c>
      <c r="I549" s="189" t="str">
        <f t="shared" si="24"/>
        <v xml:space="preserve"> (N'PREEMPTIVE_OS_GETFILESIZE','','')</v>
      </c>
    </row>
    <row r="550" spans="1:9" ht="18" x14ac:dyDescent="0.15">
      <c r="A550" s="179"/>
      <c r="B550" s="182" t="s">
        <v>1345</v>
      </c>
      <c r="C550" s="182"/>
      <c r="D550" s="182"/>
      <c r="E550" s="182"/>
      <c r="F550" s="183" t="s">
        <v>583</v>
      </c>
      <c r="G550" s="190" t="str">
        <f t="shared" si="25"/>
        <v>PREEMPTIVE_OS_GETFINALFILEPATHBYHANDLE</v>
      </c>
      <c r="H550" s="191" t="str">
        <f t="shared" si="26"/>
        <v>PREEMPTIVE_OS_GETFINALFILEPATHBYHANDLE</v>
      </c>
      <c r="I550" s="189" t="str">
        <f t="shared" si="24"/>
        <v xml:space="preserve"> (N'PREEMPTIVE_OS_GETFINALFILEPATHBYHANDLE','','')</v>
      </c>
    </row>
    <row r="551" spans="1:9" x14ac:dyDescent="0.15">
      <c r="A551" s="179"/>
      <c r="B551" s="182" t="s">
        <v>1346</v>
      </c>
      <c r="C551" s="182"/>
      <c r="D551" s="182"/>
      <c r="E551" s="182"/>
      <c r="F551" s="183" t="s">
        <v>643</v>
      </c>
      <c r="G551" s="190" t="str">
        <f t="shared" si="25"/>
        <v>PREEMPTIVE_OS_GETLONGPATHNAME</v>
      </c>
      <c r="H551" s="191" t="str">
        <f t="shared" si="26"/>
        <v>PREEMPTIVE_OS_GETLONGPATHNAME</v>
      </c>
      <c r="I551" s="189" t="str">
        <f t="shared" si="24"/>
        <v xml:space="preserve"> (N'PREEMPTIVE_OS_GETLONGPATHNAME','','')</v>
      </c>
    </row>
    <row r="552" spans="1:9" x14ac:dyDescent="0.15">
      <c r="A552" s="179"/>
      <c r="B552" s="182" t="s">
        <v>1347</v>
      </c>
      <c r="C552" s="182"/>
      <c r="D552" s="182"/>
      <c r="E552" s="182"/>
      <c r="F552" s="183" t="s">
        <v>643</v>
      </c>
      <c r="G552" s="190" t="str">
        <f t="shared" si="25"/>
        <v>PREEMPTIVE_OS_GETPROCADDRESS</v>
      </c>
      <c r="H552" s="191" t="str">
        <f t="shared" si="26"/>
        <v>PREEMPTIVE_OS_GETPROCADDRESS</v>
      </c>
      <c r="I552" s="189" t="str">
        <f t="shared" si="24"/>
        <v xml:space="preserve"> (N'PREEMPTIVE_OS_GETPROCADDRESS','','')</v>
      </c>
    </row>
    <row r="553" spans="1:9" x14ac:dyDescent="0.15">
      <c r="A553" s="179"/>
      <c r="B553" s="182" t="s">
        <v>1348</v>
      </c>
      <c r="C553" s="182"/>
      <c r="D553" s="182"/>
      <c r="E553" s="182"/>
      <c r="F553" s="183" t="s">
        <v>643</v>
      </c>
      <c r="G553" s="190" t="str">
        <f t="shared" si="25"/>
        <v>PREEMPTIVE_OS_GETVOLUMENAMEFORVOLUMEMOUNTPOINT</v>
      </c>
      <c r="H553" s="191" t="str">
        <f t="shared" si="26"/>
        <v>PREEMPTIVE_OS_GETVOLUMENAMEFORVOLUMEMOUNTPOINT</v>
      </c>
      <c r="I553" s="189" t="str">
        <f t="shared" si="24"/>
        <v xml:space="preserve"> (N'PREEMPTIVE_OS_GETVOLUMENAMEFORVOLUMEMOUNTPOINT','','')</v>
      </c>
    </row>
    <row r="554" spans="1:9" x14ac:dyDescent="0.15">
      <c r="A554" s="179"/>
      <c r="B554" s="182" t="s">
        <v>1349</v>
      </c>
      <c r="C554" s="182"/>
      <c r="D554" s="182"/>
      <c r="E554" s="182"/>
      <c r="F554" s="183" t="s">
        <v>643</v>
      </c>
      <c r="G554" s="190" t="str">
        <f t="shared" si="25"/>
        <v>PREEMPTIVE_OS_GETVOLUMEPATHNAME</v>
      </c>
      <c r="H554" s="191" t="str">
        <f t="shared" si="26"/>
        <v>PREEMPTIVE_OS_GETVOLUMEPATHNAME</v>
      </c>
      <c r="I554" s="189" t="str">
        <f t="shared" si="24"/>
        <v xml:space="preserve"> (N'PREEMPTIVE_OS_GETVOLUMEPATHNAME','','')</v>
      </c>
    </row>
    <row r="555" spans="1:9" x14ac:dyDescent="0.15">
      <c r="A555" s="179"/>
      <c r="B555" s="182" t="s">
        <v>1350</v>
      </c>
      <c r="C555" s="182"/>
      <c r="D555" s="182"/>
      <c r="E555" s="182"/>
      <c r="F555" s="183" t="s">
        <v>643</v>
      </c>
      <c r="G555" s="190" t="str">
        <f t="shared" si="25"/>
        <v>PREEMPTIVE_OS_INITIALIZESECURITYCONTEXT</v>
      </c>
      <c r="H555" s="191" t="str">
        <f t="shared" si="26"/>
        <v>PREEMPTIVE_OS_INITIALIZESECURITYCONTEXT</v>
      </c>
      <c r="I555" s="189" t="str">
        <f t="shared" si="24"/>
        <v xml:space="preserve"> (N'PREEMPTIVE_OS_INITIALIZESECURITYCONTEXT','','')</v>
      </c>
    </row>
    <row r="556" spans="1:9" x14ac:dyDescent="0.15">
      <c r="A556" s="179"/>
      <c r="B556" s="182" t="s">
        <v>1351</v>
      </c>
      <c r="C556" s="182"/>
      <c r="D556" s="182"/>
      <c r="E556" s="182"/>
      <c r="F556" s="183" t="s">
        <v>643</v>
      </c>
      <c r="G556" s="190" t="str">
        <f t="shared" si="25"/>
        <v>PREEMPTIVE_OS_LIBRARYOPS</v>
      </c>
      <c r="H556" s="191" t="str">
        <f t="shared" si="26"/>
        <v>PREEMPTIVE_OS_LIBRARYOPS</v>
      </c>
      <c r="I556" s="189" t="str">
        <f t="shared" si="24"/>
        <v xml:space="preserve"> (N'PREEMPTIVE_OS_LIBRARYOPS','','')</v>
      </c>
    </row>
    <row r="557" spans="1:9" x14ac:dyDescent="0.15">
      <c r="A557" s="179"/>
      <c r="B557" s="182" t="s">
        <v>1352</v>
      </c>
      <c r="C557" s="182"/>
      <c r="D557" s="182"/>
      <c r="E557" s="182"/>
      <c r="F557" s="183" t="s">
        <v>643</v>
      </c>
      <c r="G557" s="190" t="str">
        <f t="shared" si="25"/>
        <v>PREEMPTIVE_OS_LOADLIBRARY</v>
      </c>
      <c r="H557" s="191" t="str">
        <f t="shared" si="26"/>
        <v>PREEMPTIVE_OS_LOADLIBRARY</v>
      </c>
      <c r="I557" s="189" t="str">
        <f t="shared" si="24"/>
        <v xml:space="preserve"> (N'PREEMPTIVE_OS_LOADLIBRARY','','')</v>
      </c>
    </row>
    <row r="558" spans="1:9" x14ac:dyDescent="0.15">
      <c r="A558" s="179"/>
      <c r="B558" s="182" t="s">
        <v>1353</v>
      </c>
      <c r="C558" s="182"/>
      <c r="D558" s="182"/>
      <c r="E558" s="182"/>
      <c r="F558" s="183" t="s">
        <v>643</v>
      </c>
      <c r="G558" s="190" t="str">
        <f t="shared" si="25"/>
        <v>PREEMPTIVE_OS_LOGONUSER</v>
      </c>
      <c r="H558" s="191" t="str">
        <f t="shared" si="26"/>
        <v>PREEMPTIVE_OS_LOGONUSER</v>
      </c>
      <c r="I558" s="189" t="str">
        <f t="shared" si="24"/>
        <v xml:space="preserve"> (N'PREEMPTIVE_OS_LOGONUSER','','')</v>
      </c>
    </row>
    <row r="559" spans="1:9" x14ac:dyDescent="0.15">
      <c r="A559" s="182"/>
      <c r="B559" s="182" t="s">
        <v>1357</v>
      </c>
      <c r="C559" s="182"/>
      <c r="D559" s="182"/>
      <c r="E559" s="182"/>
      <c r="F559" s="183" t="s">
        <v>4999</v>
      </c>
      <c r="G559" s="190" t="str">
        <f t="shared" si="25"/>
        <v>PREEMPTIVE_OS_LOOKUPACCOUNTNAME</v>
      </c>
      <c r="H559" s="191" t="str">
        <f t="shared" si="26"/>
        <v>PREEMPTIVE_OS_LOOKUPACCOUNTNAME</v>
      </c>
      <c r="I559" s="189" t="str">
        <f t="shared" si="24"/>
        <v xml:space="preserve"> (N'PREEMPTIVE_OS_LOOKUPACCOUNTNAME','','')</v>
      </c>
    </row>
    <row r="560" spans="1:9" x14ac:dyDescent="0.15">
      <c r="A560" s="179"/>
      <c r="B560" s="182" t="s">
        <v>1354</v>
      </c>
      <c r="C560" s="182"/>
      <c r="D560" s="182"/>
      <c r="E560" s="182"/>
      <c r="F560" s="183" t="s">
        <v>643</v>
      </c>
      <c r="G560" s="190" t="str">
        <f t="shared" si="25"/>
        <v>PREEMPTIVE_OS_LOOKUPACCOUNTSID</v>
      </c>
      <c r="H560" s="191" t="str">
        <f t="shared" si="26"/>
        <v>PREEMPTIVE_OS_LOOKUPACCOUNTSID</v>
      </c>
      <c r="I560" s="189" t="str">
        <f t="shared" si="24"/>
        <v xml:space="preserve"> (N'PREEMPTIVE_OS_LOOKUPACCOUNTSID','','')</v>
      </c>
    </row>
    <row r="561" spans="1:9" x14ac:dyDescent="0.15">
      <c r="A561" s="179"/>
      <c r="B561" s="182" t="s">
        <v>1355</v>
      </c>
      <c r="C561" s="182"/>
      <c r="D561" s="182"/>
      <c r="E561" s="182"/>
      <c r="F561" s="183" t="s">
        <v>643</v>
      </c>
      <c r="G561" s="190" t="str">
        <f t="shared" si="25"/>
        <v>PREEMPTIVE_OS_MESSAGEQUEUEOPS</v>
      </c>
      <c r="H561" s="191" t="str">
        <f t="shared" si="26"/>
        <v>PREEMPTIVE_OS_MESSAGEQUEUEOPS</v>
      </c>
      <c r="I561" s="189" t="str">
        <f t="shared" si="24"/>
        <v xml:space="preserve"> (N'PREEMPTIVE_OS_MESSAGEQUEUEOPS','','')</v>
      </c>
    </row>
    <row r="562" spans="1:9" x14ac:dyDescent="0.15">
      <c r="A562" s="179"/>
      <c r="B562" s="182" t="s">
        <v>1356</v>
      </c>
      <c r="C562" s="182"/>
      <c r="D562" s="182"/>
      <c r="E562" s="182"/>
      <c r="F562" s="183" t="s">
        <v>643</v>
      </c>
      <c r="G562" s="190" t="str">
        <f t="shared" si="25"/>
        <v>PREEMPTIVE_OS_MOVEFILE</v>
      </c>
      <c r="H562" s="191" t="str">
        <f t="shared" si="26"/>
        <v>PREEMPTIVE_OS_MOVEFILE</v>
      </c>
      <c r="I562" s="189" t="str">
        <f t="shared" si="24"/>
        <v xml:space="preserve"> (N'PREEMPTIVE_OS_MOVEFILE','','')</v>
      </c>
    </row>
    <row r="563" spans="1:9" x14ac:dyDescent="0.15">
      <c r="A563" s="182"/>
      <c r="B563" s="182" t="s">
        <v>1362</v>
      </c>
      <c r="C563" s="182"/>
      <c r="D563" s="182"/>
      <c r="E563" s="182"/>
      <c r="F563" s="183" t="s">
        <v>4999</v>
      </c>
      <c r="G563" s="190" t="str">
        <f t="shared" si="25"/>
        <v>PREEMPTIVE_OS_NCRYPTIMPORTKEY</v>
      </c>
      <c r="H563" s="191" t="str">
        <f t="shared" si="26"/>
        <v>PREEMPTIVE_OS_NCRYPTIMPORTKEY</v>
      </c>
      <c r="I563" s="189" t="str">
        <f t="shared" si="24"/>
        <v xml:space="preserve"> (N'PREEMPTIVE_OS_NCRYPTIMPORTKEY','','')</v>
      </c>
    </row>
    <row r="564" spans="1:9" x14ac:dyDescent="0.15">
      <c r="A564" s="179"/>
      <c r="B564" s="182" t="s">
        <v>1358</v>
      </c>
      <c r="C564" s="182"/>
      <c r="D564" s="182"/>
      <c r="E564" s="182"/>
      <c r="F564" s="183" t="s">
        <v>643</v>
      </c>
      <c r="G564" s="190" t="str">
        <f t="shared" si="25"/>
        <v>PREEMPTIVE_OS_NETGROUPGETUSERS</v>
      </c>
      <c r="H564" s="191" t="str">
        <f t="shared" si="26"/>
        <v>PREEMPTIVE_OS_NETGROUPGETUSERS</v>
      </c>
      <c r="I564" s="189" t="str">
        <f t="shared" si="24"/>
        <v xml:space="preserve"> (N'PREEMPTIVE_OS_NETGROUPGETUSERS','','')</v>
      </c>
    </row>
    <row r="565" spans="1:9" x14ac:dyDescent="0.15">
      <c r="A565" s="179"/>
      <c r="B565" s="182" t="s">
        <v>1359</v>
      </c>
      <c r="C565" s="182"/>
      <c r="D565" s="182"/>
      <c r="E565" s="182"/>
      <c r="F565" s="183" t="s">
        <v>643</v>
      </c>
      <c r="G565" s="190" t="str">
        <f t="shared" si="25"/>
        <v>PREEMPTIVE_OS_NETLOCALGROUPGETMEMBERS</v>
      </c>
      <c r="H565" s="191" t="str">
        <f t="shared" si="26"/>
        <v>PREEMPTIVE_OS_NETLOCALGROUPGETMEMBERS</v>
      </c>
      <c r="I565" s="189" t="str">
        <f t="shared" si="24"/>
        <v xml:space="preserve"> (N'PREEMPTIVE_OS_NETLOCALGROUPGETMEMBERS','','')</v>
      </c>
    </row>
    <row r="566" spans="1:9" x14ac:dyDescent="0.15">
      <c r="A566" s="179"/>
      <c r="B566" s="182" t="s">
        <v>1360</v>
      </c>
      <c r="C566" s="182"/>
      <c r="D566" s="182"/>
      <c r="E566" s="182"/>
      <c r="F566" s="183" t="s">
        <v>643</v>
      </c>
      <c r="G566" s="190" t="str">
        <f t="shared" si="25"/>
        <v>PREEMPTIVE_OS_NETUSERGETGROUPS</v>
      </c>
      <c r="H566" s="191" t="str">
        <f t="shared" si="26"/>
        <v>PREEMPTIVE_OS_NETUSERGETGROUPS</v>
      </c>
      <c r="I566" s="189" t="str">
        <f t="shared" si="24"/>
        <v xml:space="preserve"> (N'PREEMPTIVE_OS_NETUSERGETGROUPS','','')</v>
      </c>
    </row>
    <row r="567" spans="1:9" x14ac:dyDescent="0.15">
      <c r="A567" s="179"/>
      <c r="B567" s="182" t="s">
        <v>1361</v>
      </c>
      <c r="C567" s="182"/>
      <c r="D567" s="182"/>
      <c r="E567" s="182"/>
      <c r="F567" s="183" t="s">
        <v>643</v>
      </c>
      <c r="G567" s="190" t="str">
        <f t="shared" si="25"/>
        <v>PREEMPTIVE_OS_NETUSERGETLOCALGROUPS</v>
      </c>
      <c r="H567" s="191" t="str">
        <f t="shared" si="26"/>
        <v>PREEMPTIVE_OS_NETUSERGETLOCALGROUPS</v>
      </c>
      <c r="I567" s="189" t="str">
        <f t="shared" si="24"/>
        <v xml:space="preserve"> (N'PREEMPTIVE_OS_NETUSERGETLOCALGROUPS','','')</v>
      </c>
    </row>
    <row r="568" spans="1:9" x14ac:dyDescent="0.15">
      <c r="A568" s="179"/>
      <c r="B568" s="182" t="s">
        <v>1363</v>
      </c>
      <c r="C568" s="182"/>
      <c r="D568" s="182"/>
      <c r="E568" s="182"/>
      <c r="F568" s="183" t="s">
        <v>643</v>
      </c>
      <c r="G568" s="190" t="str">
        <f t="shared" si="25"/>
        <v>PREEMPTIVE_OS_NETUSERMODALSGET</v>
      </c>
      <c r="H568" s="191" t="str">
        <f t="shared" si="26"/>
        <v>PREEMPTIVE_OS_NETUSERMODALSGET</v>
      </c>
      <c r="I568" s="189" t="str">
        <f t="shared" si="24"/>
        <v xml:space="preserve"> (N'PREEMPTIVE_OS_NETUSERMODALSGET','','')</v>
      </c>
    </row>
    <row r="569" spans="1:9" x14ac:dyDescent="0.15">
      <c r="A569" s="179"/>
      <c r="B569" s="182" t="s">
        <v>1364</v>
      </c>
      <c r="C569" s="182"/>
      <c r="D569" s="182"/>
      <c r="E569" s="182"/>
      <c r="F569" s="183" t="s">
        <v>643</v>
      </c>
      <c r="G569" s="190" t="str">
        <f t="shared" si="25"/>
        <v>PREEMPTIVE_OS_NETVALIDATEPASSWORDPOLICY</v>
      </c>
      <c r="H569" s="191" t="str">
        <f t="shared" si="26"/>
        <v>PREEMPTIVE_OS_NETVALIDATEPASSWORDPOLICY</v>
      </c>
      <c r="I569" s="189" t="str">
        <f t="shared" si="24"/>
        <v xml:space="preserve"> (N'PREEMPTIVE_OS_NETVALIDATEPASSWORDPOLICY','','')</v>
      </c>
    </row>
    <row r="570" spans="1:9" x14ac:dyDescent="0.15">
      <c r="A570" s="179"/>
      <c r="B570" s="182" t="s">
        <v>1365</v>
      </c>
      <c r="C570" s="182"/>
      <c r="D570" s="182"/>
      <c r="E570" s="182"/>
      <c r="F570" s="183" t="s">
        <v>643</v>
      </c>
      <c r="G570" s="190" t="str">
        <f t="shared" si="25"/>
        <v>PREEMPTIVE_OS_NETVALIDATEPASSWORDPOLICYFREE</v>
      </c>
      <c r="H570" s="191" t="str">
        <f t="shared" si="26"/>
        <v>PREEMPTIVE_OS_NETVALIDATEPASSWORDPOLICYFREE</v>
      </c>
      <c r="I570" s="189" t="str">
        <f t="shared" si="24"/>
        <v xml:space="preserve"> (N'PREEMPTIVE_OS_NETVALIDATEPASSWORDPOLICYFREE','','')</v>
      </c>
    </row>
    <row r="571" spans="1:9" x14ac:dyDescent="0.15">
      <c r="A571" s="179"/>
      <c r="B571" s="182" t="s">
        <v>1366</v>
      </c>
      <c r="C571" s="182"/>
      <c r="D571" s="182"/>
      <c r="E571" s="182"/>
      <c r="F571" s="183" t="s">
        <v>643</v>
      </c>
      <c r="G571" s="190" t="str">
        <f t="shared" si="25"/>
        <v>PREEMPTIVE_OS_OPENDIRECTORY</v>
      </c>
      <c r="H571" s="191" t="str">
        <f t="shared" si="26"/>
        <v>PREEMPTIVE_OS_OPENDIRECTORY</v>
      </c>
      <c r="I571" s="189" t="str">
        <f t="shared" si="24"/>
        <v xml:space="preserve"> (N'PREEMPTIVE_OS_OPENDIRECTORY','','')</v>
      </c>
    </row>
    <row r="572" spans="1:9" ht="18" x14ac:dyDescent="0.15">
      <c r="A572" s="179"/>
      <c r="B572" s="182" t="s">
        <v>1367</v>
      </c>
      <c r="C572" s="182"/>
      <c r="D572" s="182"/>
      <c r="E572" s="182"/>
      <c r="F572" s="183" t="s">
        <v>561</v>
      </c>
      <c r="G572" s="190" t="str">
        <f t="shared" si="25"/>
        <v>PREEMPTIVE_OS_PDH_WMI_INIT</v>
      </c>
      <c r="H572" s="191" t="str">
        <f t="shared" si="26"/>
        <v>PREEMPTIVE_OS_PDH_WMI_INIT</v>
      </c>
      <c r="I572" s="189" t="str">
        <f t="shared" si="24"/>
        <v xml:space="preserve"> (N'PREEMPTIVE_OS_PDH_WMI_INIT','','')</v>
      </c>
    </row>
    <row r="573" spans="1:9" x14ac:dyDescent="0.15">
      <c r="A573" s="179"/>
      <c r="B573" s="182" t="s">
        <v>1368</v>
      </c>
      <c r="C573" s="182"/>
      <c r="D573" s="182"/>
      <c r="E573" s="182"/>
      <c r="F573" s="183" t="s">
        <v>643</v>
      </c>
      <c r="G573" s="190" t="str">
        <f t="shared" si="25"/>
        <v>PREEMPTIVE_OS_PIPEOPS</v>
      </c>
      <c r="H573" s="191" t="str">
        <f t="shared" si="26"/>
        <v>PREEMPTIVE_OS_PIPEOPS</v>
      </c>
      <c r="I573" s="189" t="str">
        <f t="shared" si="24"/>
        <v xml:space="preserve"> (N'PREEMPTIVE_OS_PIPEOPS','','')</v>
      </c>
    </row>
    <row r="574" spans="1:9" x14ac:dyDescent="0.15">
      <c r="A574" s="179"/>
      <c r="B574" s="182" t="s">
        <v>1369</v>
      </c>
      <c r="C574" s="182"/>
      <c r="D574" s="182"/>
      <c r="E574" s="182"/>
      <c r="F574" s="183" t="s">
        <v>643</v>
      </c>
      <c r="G574" s="190" t="str">
        <f t="shared" si="25"/>
        <v>PREEMPTIVE_OS_PROCESSOPS</v>
      </c>
      <c r="H574" s="191" t="str">
        <f t="shared" si="26"/>
        <v>PREEMPTIVE_OS_PROCESSOPS</v>
      </c>
      <c r="I574" s="189" t="str">
        <f t="shared" si="24"/>
        <v xml:space="preserve"> (N'PREEMPTIVE_OS_PROCESSOPS','','')</v>
      </c>
    </row>
    <row r="575" spans="1:9" ht="18" x14ac:dyDescent="0.15">
      <c r="A575" s="179"/>
      <c r="B575" s="182" t="s">
        <v>1370</v>
      </c>
      <c r="C575" s="182"/>
      <c r="D575" s="182"/>
      <c r="E575" s="182"/>
      <c r="F575" s="183" t="s">
        <v>561</v>
      </c>
      <c r="G575" s="190" t="str">
        <f t="shared" si="25"/>
        <v>PREEMPTIVE_OS_QUERYCONTEXTATTRIBUTES</v>
      </c>
      <c r="H575" s="191" t="str">
        <f t="shared" si="26"/>
        <v>PREEMPTIVE_OS_QUERYCONTEXTATTRIBUTES</v>
      </c>
      <c r="I575" s="189" t="str">
        <f t="shared" si="24"/>
        <v xml:space="preserve"> (N'PREEMPTIVE_OS_QUERYCONTEXTATTRIBUTES','','')</v>
      </c>
    </row>
    <row r="576" spans="1:9" x14ac:dyDescent="0.15">
      <c r="A576" s="179"/>
      <c r="B576" s="182" t="s">
        <v>1371</v>
      </c>
      <c r="C576" s="182"/>
      <c r="D576" s="182"/>
      <c r="E576" s="182"/>
      <c r="F576" s="183" t="s">
        <v>643</v>
      </c>
      <c r="G576" s="190" t="str">
        <f t="shared" si="25"/>
        <v>PREEMPTIVE_OS_QUERYREGISTRY</v>
      </c>
      <c r="H576" s="191" t="str">
        <f t="shared" si="26"/>
        <v>PREEMPTIVE_OS_QUERYREGISTRY</v>
      </c>
      <c r="I576" s="189" t="str">
        <f t="shared" si="24"/>
        <v xml:space="preserve"> (N'PREEMPTIVE_OS_QUERYREGISTRY','','')</v>
      </c>
    </row>
    <row r="577" spans="1:9" x14ac:dyDescent="0.15">
      <c r="A577" s="179"/>
      <c r="B577" s="182" t="s">
        <v>1372</v>
      </c>
      <c r="C577" s="182"/>
      <c r="D577" s="182"/>
      <c r="E577" s="182"/>
      <c r="F577" s="183" t="s">
        <v>643</v>
      </c>
      <c r="G577" s="190" t="str">
        <f t="shared" si="25"/>
        <v>PREEMPTIVE_OS_QUERYSECURITYCONTEXTTOKEN</v>
      </c>
      <c r="H577" s="191" t="str">
        <f t="shared" si="26"/>
        <v>PREEMPTIVE_OS_QUERYSECURITYCONTEXTTOKEN</v>
      </c>
      <c r="I577" s="189" t="str">
        <f t="shared" si="24"/>
        <v xml:space="preserve"> (N'PREEMPTIVE_OS_QUERYSECURITYCONTEXTTOKEN','','')</v>
      </c>
    </row>
    <row r="578" spans="1:9" x14ac:dyDescent="0.15">
      <c r="A578" s="179"/>
      <c r="B578" s="182" t="s">
        <v>1373</v>
      </c>
      <c r="C578" s="182"/>
      <c r="D578" s="182"/>
      <c r="E578" s="182"/>
      <c r="F578" s="183" t="s">
        <v>643</v>
      </c>
      <c r="G578" s="190" t="str">
        <f t="shared" si="25"/>
        <v>PREEMPTIVE_OS_REMOVEDIRECTORY</v>
      </c>
      <c r="H578" s="191" t="str">
        <f t="shared" si="26"/>
        <v>PREEMPTIVE_OS_REMOVEDIRECTORY</v>
      </c>
      <c r="I578" s="189" t="str">
        <f t="shared" si="24"/>
        <v xml:space="preserve"> (N'PREEMPTIVE_OS_REMOVEDIRECTORY','','')</v>
      </c>
    </row>
    <row r="579" spans="1:9" x14ac:dyDescent="0.15">
      <c r="A579" s="179"/>
      <c r="B579" s="182" t="s">
        <v>1374</v>
      </c>
      <c r="C579" s="182"/>
      <c r="D579" s="182"/>
      <c r="E579" s="182"/>
      <c r="F579" s="183" t="s">
        <v>643</v>
      </c>
      <c r="G579" s="190" t="str">
        <f t="shared" si="25"/>
        <v>PREEMPTIVE_OS_REPORTEVENT</v>
      </c>
      <c r="H579" s="191" t="str">
        <f t="shared" si="26"/>
        <v>PREEMPTIVE_OS_REPORTEVENT</v>
      </c>
      <c r="I579" s="189" t="str">
        <f t="shared" ref="I579:I642" si="27">" (N'"&amp;B579&amp;"','"&amp;D579&amp;"','"&amp;E579&amp;"')"</f>
        <v xml:space="preserve"> (N'PREEMPTIVE_OS_REPORTEVENT','','')</v>
      </c>
    </row>
    <row r="580" spans="1:9" x14ac:dyDescent="0.15">
      <c r="A580" s="179"/>
      <c r="B580" s="182" t="s">
        <v>1375</v>
      </c>
      <c r="C580" s="182"/>
      <c r="D580" s="182"/>
      <c r="E580" s="182"/>
      <c r="F580" s="183" t="s">
        <v>643</v>
      </c>
      <c r="G580" s="190" t="str">
        <f t="shared" ref="G580:G643" si="28">HYPERLINK("https://www.sqlskills.com/help/waits/"&amp;B580,B580)</f>
        <v>PREEMPTIVE_OS_REVERTTOSELF</v>
      </c>
      <c r="H580" s="191" t="str">
        <f t="shared" ref="H580:H643" si="29">HYPERLINK("https://app.spotlightcloud.io/waitopedia/waits/"&amp;B580,B580)</f>
        <v>PREEMPTIVE_OS_REVERTTOSELF</v>
      </c>
      <c r="I580" s="189" t="str">
        <f t="shared" si="27"/>
        <v xml:space="preserve"> (N'PREEMPTIVE_OS_REVERTTOSELF','','')</v>
      </c>
    </row>
    <row r="581" spans="1:9" x14ac:dyDescent="0.15">
      <c r="A581" s="179"/>
      <c r="B581" s="182" t="s">
        <v>1376</v>
      </c>
      <c r="C581" s="182"/>
      <c r="D581" s="182"/>
      <c r="E581" s="182"/>
      <c r="F581" s="183" t="s">
        <v>643</v>
      </c>
      <c r="G581" s="190" t="str">
        <f t="shared" si="28"/>
        <v>PREEMPTIVE_OS_RSFXDEVICEOPS</v>
      </c>
      <c r="H581" s="191" t="str">
        <f t="shared" si="29"/>
        <v>PREEMPTIVE_OS_RSFXDEVICEOPS</v>
      </c>
      <c r="I581" s="189" t="str">
        <f t="shared" si="27"/>
        <v xml:space="preserve"> (N'PREEMPTIVE_OS_RSFXDEVICEOPS','','')</v>
      </c>
    </row>
    <row r="582" spans="1:9" x14ac:dyDescent="0.15">
      <c r="A582" s="179"/>
      <c r="B582" s="182" t="s">
        <v>1377</v>
      </c>
      <c r="C582" s="182"/>
      <c r="D582" s="182"/>
      <c r="E582" s="182"/>
      <c r="F582" s="183" t="s">
        <v>643</v>
      </c>
      <c r="G582" s="190" t="str">
        <f t="shared" si="28"/>
        <v>PREEMPTIVE_OS_SECURITYOPS</v>
      </c>
      <c r="H582" s="191" t="str">
        <f t="shared" si="29"/>
        <v>PREEMPTIVE_OS_SECURITYOPS</v>
      </c>
      <c r="I582" s="189" t="str">
        <f t="shared" si="27"/>
        <v xml:space="preserve"> (N'PREEMPTIVE_OS_SECURITYOPS','','')</v>
      </c>
    </row>
    <row r="583" spans="1:9" x14ac:dyDescent="0.15">
      <c r="A583" s="179"/>
      <c r="B583" s="182" t="s">
        <v>1378</v>
      </c>
      <c r="C583" s="182"/>
      <c r="D583" s="182"/>
      <c r="E583" s="182"/>
      <c r="F583" s="183" t="s">
        <v>643</v>
      </c>
      <c r="G583" s="190" t="str">
        <f t="shared" si="28"/>
        <v>PREEMPTIVE_OS_SERVICEOPS</v>
      </c>
      <c r="H583" s="191" t="str">
        <f t="shared" si="29"/>
        <v>PREEMPTIVE_OS_SERVICEOPS</v>
      </c>
      <c r="I583" s="189" t="str">
        <f t="shared" si="27"/>
        <v xml:space="preserve"> (N'PREEMPTIVE_OS_SERVICEOPS','','')</v>
      </c>
    </row>
    <row r="584" spans="1:9" x14ac:dyDescent="0.15">
      <c r="A584" s="179"/>
      <c r="B584" s="182" t="s">
        <v>1379</v>
      </c>
      <c r="C584" s="182"/>
      <c r="D584" s="182"/>
      <c r="E584" s="182"/>
      <c r="F584" s="183" t="s">
        <v>643</v>
      </c>
      <c r="G584" s="190" t="str">
        <f t="shared" si="28"/>
        <v>PREEMPTIVE_OS_SETENDOFFILE</v>
      </c>
      <c r="H584" s="191" t="str">
        <f t="shared" si="29"/>
        <v>PREEMPTIVE_OS_SETENDOFFILE</v>
      </c>
      <c r="I584" s="189" t="str">
        <f t="shared" si="27"/>
        <v xml:space="preserve"> (N'PREEMPTIVE_OS_SETENDOFFILE','','')</v>
      </c>
    </row>
    <row r="585" spans="1:9" x14ac:dyDescent="0.15">
      <c r="A585" s="179"/>
      <c r="B585" s="182" t="s">
        <v>1380</v>
      </c>
      <c r="C585" s="182"/>
      <c r="D585" s="182"/>
      <c r="E585" s="182"/>
      <c r="F585" s="183" t="s">
        <v>643</v>
      </c>
      <c r="G585" s="190" t="str">
        <f t="shared" si="28"/>
        <v>PREEMPTIVE_OS_SETFILEPOINTER</v>
      </c>
      <c r="H585" s="191" t="str">
        <f t="shared" si="29"/>
        <v>PREEMPTIVE_OS_SETFILEPOINTER</v>
      </c>
      <c r="I585" s="189" t="str">
        <f t="shared" si="27"/>
        <v xml:space="preserve"> (N'PREEMPTIVE_OS_SETFILEPOINTER','','')</v>
      </c>
    </row>
    <row r="586" spans="1:9" x14ac:dyDescent="0.15">
      <c r="A586" s="179"/>
      <c r="B586" s="182" t="s">
        <v>1381</v>
      </c>
      <c r="C586" s="182"/>
      <c r="D586" s="182"/>
      <c r="E586" s="182"/>
      <c r="F586" s="183" t="s">
        <v>643</v>
      </c>
      <c r="G586" s="190" t="str">
        <f t="shared" si="28"/>
        <v>PREEMPTIVE_OS_SETFILEVALIDDATA</v>
      </c>
      <c r="H586" s="191" t="str">
        <f t="shared" si="29"/>
        <v>PREEMPTIVE_OS_SETFILEVALIDDATA</v>
      </c>
      <c r="I586" s="189" t="str">
        <f t="shared" si="27"/>
        <v xml:space="preserve"> (N'PREEMPTIVE_OS_SETFILEVALIDDATA','','')</v>
      </c>
    </row>
    <row r="587" spans="1:9" x14ac:dyDescent="0.15">
      <c r="A587" s="179"/>
      <c r="B587" s="182" t="s">
        <v>1382</v>
      </c>
      <c r="C587" s="182"/>
      <c r="D587" s="182"/>
      <c r="E587" s="182"/>
      <c r="F587" s="183" t="s">
        <v>643</v>
      </c>
      <c r="G587" s="190" t="str">
        <f t="shared" si="28"/>
        <v>PREEMPTIVE_OS_SETNAMEDSECURITYINFO</v>
      </c>
      <c r="H587" s="191" t="str">
        <f t="shared" si="29"/>
        <v>PREEMPTIVE_OS_SETNAMEDSECURITYINFO</v>
      </c>
      <c r="I587" s="189" t="str">
        <f t="shared" si="27"/>
        <v xml:space="preserve"> (N'PREEMPTIVE_OS_SETNAMEDSECURITYINFO','','')</v>
      </c>
    </row>
    <row r="588" spans="1:9" x14ac:dyDescent="0.15">
      <c r="A588" s="179"/>
      <c r="B588" s="182" t="s">
        <v>1383</v>
      </c>
      <c r="C588" s="182"/>
      <c r="D588" s="182"/>
      <c r="E588" s="182"/>
      <c r="F588" s="183" t="s">
        <v>643</v>
      </c>
      <c r="G588" s="190" t="str">
        <f t="shared" si="28"/>
        <v>PREEMPTIVE_OS_SQLCLROPS</v>
      </c>
      <c r="H588" s="191" t="str">
        <f t="shared" si="29"/>
        <v>PREEMPTIVE_OS_SQLCLROPS</v>
      </c>
      <c r="I588" s="189" t="str">
        <f t="shared" si="27"/>
        <v xml:space="preserve"> (N'PREEMPTIVE_OS_SQLCLROPS','','')</v>
      </c>
    </row>
    <row r="589" spans="1:9" ht="18" x14ac:dyDescent="0.15">
      <c r="A589" s="179"/>
      <c r="B589" s="184" t="s">
        <v>1384</v>
      </c>
      <c r="C589" s="182"/>
      <c r="D589" s="182"/>
      <c r="E589" s="182"/>
      <c r="F589" s="185" t="s">
        <v>1385</v>
      </c>
      <c r="G589" s="190" t="str">
        <f t="shared" si="28"/>
        <v>PREEMPTIVE_OS_SQMLAUNCH</v>
      </c>
      <c r="H589" s="191" t="str">
        <f t="shared" si="29"/>
        <v>PREEMPTIVE_OS_SQMLAUNCH</v>
      </c>
      <c r="I589" s="192" t="str">
        <f t="shared" si="27"/>
        <v xml:space="preserve"> (N'PREEMPTIVE_OS_SQMLAUNCH','','')</v>
      </c>
    </row>
    <row r="590" spans="1:9" x14ac:dyDescent="0.15">
      <c r="A590" s="179"/>
      <c r="B590" s="182" t="s">
        <v>1386</v>
      </c>
      <c r="C590" s="182"/>
      <c r="D590" s="182"/>
      <c r="E590" s="182"/>
      <c r="F590" s="183" t="s">
        <v>643</v>
      </c>
      <c r="G590" s="190" t="str">
        <f t="shared" si="28"/>
        <v>PREEMPTIVE_OS_VERIFYSIGNATURE</v>
      </c>
      <c r="H590" s="191" t="str">
        <f t="shared" si="29"/>
        <v>PREEMPTIVE_OS_VERIFYSIGNATURE</v>
      </c>
      <c r="I590" s="189" t="str">
        <f t="shared" si="27"/>
        <v xml:space="preserve"> (N'PREEMPTIVE_OS_VERIFYSIGNATURE','','')</v>
      </c>
    </row>
    <row r="591" spans="1:9" ht="18" x14ac:dyDescent="0.15">
      <c r="A591" s="179"/>
      <c r="B591" s="182" t="s">
        <v>1387</v>
      </c>
      <c r="C591" s="182"/>
      <c r="D591" s="182"/>
      <c r="E591" s="182"/>
      <c r="F591" s="183" t="s">
        <v>583</v>
      </c>
      <c r="G591" s="190" t="str">
        <f t="shared" si="28"/>
        <v>PREEMPTIVE_OS_VERIFYTRUST</v>
      </c>
      <c r="H591" s="191" t="str">
        <f t="shared" si="29"/>
        <v>PREEMPTIVE_OS_VERIFYTRUST</v>
      </c>
      <c r="I591" s="189" t="str">
        <f t="shared" si="27"/>
        <v xml:space="preserve"> (N'PREEMPTIVE_OS_VERIFYTRUST','','')</v>
      </c>
    </row>
    <row r="592" spans="1:9" x14ac:dyDescent="0.15">
      <c r="A592" s="179"/>
      <c r="B592" s="182" t="s">
        <v>1388</v>
      </c>
      <c r="C592" s="182"/>
      <c r="D592" s="182"/>
      <c r="E592" s="182"/>
      <c r="F592" s="183" t="s">
        <v>643</v>
      </c>
      <c r="G592" s="190" t="str">
        <f t="shared" si="28"/>
        <v>PREEMPTIVE_OS_VSSOPS</v>
      </c>
      <c r="H592" s="191" t="str">
        <f t="shared" si="29"/>
        <v>PREEMPTIVE_OS_VSSOPS</v>
      </c>
      <c r="I592" s="189" t="str">
        <f t="shared" si="27"/>
        <v xml:space="preserve"> (N'PREEMPTIVE_OS_VSSOPS','','')</v>
      </c>
    </row>
    <row r="593" spans="1:9" x14ac:dyDescent="0.15">
      <c r="A593" s="179"/>
      <c r="B593" s="182" t="s">
        <v>1389</v>
      </c>
      <c r="C593" s="182"/>
      <c r="D593" s="182"/>
      <c r="E593" s="182"/>
      <c r="F593" s="183" t="s">
        <v>643</v>
      </c>
      <c r="G593" s="190" t="str">
        <f t="shared" si="28"/>
        <v>PREEMPTIVE_OS_WAITFORSINGLEOBJECT</v>
      </c>
      <c r="H593" s="191" t="str">
        <f t="shared" si="29"/>
        <v>PREEMPTIVE_OS_WAITFORSINGLEOBJECT</v>
      </c>
      <c r="I593" s="189" t="str">
        <f t="shared" si="27"/>
        <v xml:space="preserve"> (N'PREEMPTIVE_OS_WAITFORSINGLEOBJECT','','')</v>
      </c>
    </row>
    <row r="594" spans="1:9" x14ac:dyDescent="0.15">
      <c r="A594" s="179"/>
      <c r="B594" s="182" t="s">
        <v>1390</v>
      </c>
      <c r="C594" s="182"/>
      <c r="D594" s="182"/>
      <c r="E594" s="182"/>
      <c r="F594" s="183" t="s">
        <v>643</v>
      </c>
      <c r="G594" s="190" t="str">
        <f t="shared" si="28"/>
        <v>PREEMPTIVE_OS_WINSOCKOPS</v>
      </c>
      <c r="H594" s="191" t="str">
        <f t="shared" si="29"/>
        <v>PREEMPTIVE_OS_WINSOCKOPS</v>
      </c>
      <c r="I594" s="189" t="str">
        <f t="shared" si="27"/>
        <v xml:space="preserve"> (N'PREEMPTIVE_OS_WINSOCKOPS','','')</v>
      </c>
    </row>
    <row r="595" spans="1:9" x14ac:dyDescent="0.15">
      <c r="A595" s="179"/>
      <c r="B595" s="182" t="s">
        <v>1391</v>
      </c>
      <c r="C595" s="182"/>
      <c r="D595" s="182"/>
      <c r="E595" s="182"/>
      <c r="F595" s="183" t="s">
        <v>643</v>
      </c>
      <c r="G595" s="190" t="str">
        <f t="shared" si="28"/>
        <v>PREEMPTIVE_OS_WRITEFILE</v>
      </c>
      <c r="H595" s="191" t="str">
        <f t="shared" si="29"/>
        <v>PREEMPTIVE_OS_WRITEFILE</v>
      </c>
      <c r="I595" s="189" t="str">
        <f t="shared" si="27"/>
        <v xml:space="preserve"> (N'PREEMPTIVE_OS_WRITEFILE','','')</v>
      </c>
    </row>
    <row r="596" spans="1:9" x14ac:dyDescent="0.15">
      <c r="A596" s="179"/>
      <c r="B596" s="182" t="s">
        <v>1392</v>
      </c>
      <c r="C596" s="182"/>
      <c r="D596" s="182"/>
      <c r="E596" s="182"/>
      <c r="F596" s="183" t="s">
        <v>643</v>
      </c>
      <c r="G596" s="190" t="str">
        <f t="shared" si="28"/>
        <v>PREEMPTIVE_OS_WRITEFILEGATHER</v>
      </c>
      <c r="H596" s="191" t="str">
        <f t="shared" si="29"/>
        <v>PREEMPTIVE_OS_WRITEFILEGATHER</v>
      </c>
      <c r="I596" s="189" t="str">
        <f t="shared" si="27"/>
        <v xml:space="preserve"> (N'PREEMPTIVE_OS_WRITEFILEGATHER','','')</v>
      </c>
    </row>
    <row r="597" spans="1:9" x14ac:dyDescent="0.15">
      <c r="A597" s="179"/>
      <c r="B597" s="182" t="s">
        <v>1393</v>
      </c>
      <c r="C597" s="182"/>
      <c r="D597" s="182"/>
      <c r="E597" s="182"/>
      <c r="F597" s="183" t="s">
        <v>643</v>
      </c>
      <c r="G597" s="190" t="str">
        <f t="shared" si="28"/>
        <v>PREEMPTIVE_OS_WSASETLASTERROR</v>
      </c>
      <c r="H597" s="191" t="str">
        <f t="shared" si="29"/>
        <v>PREEMPTIVE_OS_WSASETLASTERROR</v>
      </c>
      <c r="I597" s="189" t="str">
        <f t="shared" si="27"/>
        <v xml:space="preserve"> (N'PREEMPTIVE_OS_WSASETLASTERROR','','')</v>
      </c>
    </row>
    <row r="598" spans="1:9" x14ac:dyDescent="0.15">
      <c r="A598" s="179"/>
      <c r="B598" s="182" t="s">
        <v>1394</v>
      </c>
      <c r="C598" s="182"/>
      <c r="D598" s="182"/>
      <c r="E598" s="182"/>
      <c r="F598" s="183" t="s">
        <v>643</v>
      </c>
      <c r="G598" s="190" t="str">
        <f t="shared" si="28"/>
        <v>PREEMPTIVE_REENLIST</v>
      </c>
      <c r="H598" s="191" t="str">
        <f t="shared" si="29"/>
        <v>PREEMPTIVE_REENLIST</v>
      </c>
      <c r="I598" s="189" t="str">
        <f t="shared" si="27"/>
        <v xml:space="preserve"> (N'PREEMPTIVE_REENLIST','','')</v>
      </c>
    </row>
    <row r="599" spans="1:9" x14ac:dyDescent="0.15">
      <c r="A599" s="179"/>
      <c r="B599" s="182" t="s">
        <v>1395</v>
      </c>
      <c r="C599" s="182"/>
      <c r="D599" s="182"/>
      <c r="E599" s="182"/>
      <c r="F599" s="183" t="s">
        <v>643</v>
      </c>
      <c r="G599" s="190" t="str">
        <f t="shared" si="28"/>
        <v>PREEMPTIVE_RESIZELOG</v>
      </c>
      <c r="H599" s="191" t="str">
        <f t="shared" si="29"/>
        <v>PREEMPTIVE_RESIZELOG</v>
      </c>
      <c r="I599" s="189" t="str">
        <f t="shared" si="27"/>
        <v xml:space="preserve"> (N'PREEMPTIVE_RESIZELOG','','')</v>
      </c>
    </row>
    <row r="600" spans="1:9" x14ac:dyDescent="0.15">
      <c r="A600" s="179"/>
      <c r="B600" s="182" t="s">
        <v>1396</v>
      </c>
      <c r="C600" s="182"/>
      <c r="D600" s="182"/>
      <c r="E600" s="182"/>
      <c r="F600" s="183" t="s">
        <v>643</v>
      </c>
      <c r="G600" s="190" t="str">
        <f t="shared" si="28"/>
        <v>PREEMPTIVE_ROLLFORWARDREDO</v>
      </c>
      <c r="H600" s="191" t="str">
        <f t="shared" si="29"/>
        <v>PREEMPTIVE_ROLLFORWARDREDO</v>
      </c>
      <c r="I600" s="189" t="str">
        <f t="shared" si="27"/>
        <v xml:space="preserve"> (N'PREEMPTIVE_ROLLFORWARDREDO','','')</v>
      </c>
    </row>
    <row r="601" spans="1:9" x14ac:dyDescent="0.15">
      <c r="A601" s="179"/>
      <c r="B601" s="182" t="s">
        <v>1397</v>
      </c>
      <c r="C601" s="182"/>
      <c r="D601" s="182"/>
      <c r="E601" s="182"/>
      <c r="F601" s="183" t="s">
        <v>643</v>
      </c>
      <c r="G601" s="190" t="str">
        <f t="shared" si="28"/>
        <v>PREEMPTIVE_ROLLFORWARDUNDO</v>
      </c>
      <c r="H601" s="191" t="str">
        <f t="shared" si="29"/>
        <v>PREEMPTIVE_ROLLFORWARDUNDO</v>
      </c>
      <c r="I601" s="189" t="str">
        <f t="shared" si="27"/>
        <v xml:space="preserve"> (N'PREEMPTIVE_ROLLFORWARDUNDO','','')</v>
      </c>
    </row>
    <row r="602" spans="1:9" x14ac:dyDescent="0.15">
      <c r="A602" s="179"/>
      <c r="B602" s="182" t="s">
        <v>1398</v>
      </c>
      <c r="C602" s="182"/>
      <c r="D602" s="182"/>
      <c r="E602" s="182"/>
      <c r="F602" s="183" t="s">
        <v>643</v>
      </c>
      <c r="G602" s="190" t="str">
        <f t="shared" si="28"/>
        <v>PREEMPTIVE_SB_STOPENDPOINT</v>
      </c>
      <c r="H602" s="191" t="str">
        <f t="shared" si="29"/>
        <v>PREEMPTIVE_SB_STOPENDPOINT</v>
      </c>
      <c r="I602" s="189" t="str">
        <f t="shared" si="27"/>
        <v xml:space="preserve"> (N'PREEMPTIVE_SB_STOPENDPOINT','','')</v>
      </c>
    </row>
    <row r="603" spans="1:9" x14ac:dyDescent="0.15">
      <c r="A603" s="179"/>
      <c r="B603" s="182" t="s">
        <v>1399</v>
      </c>
      <c r="C603" s="182"/>
      <c r="D603" s="182"/>
      <c r="E603" s="182"/>
      <c r="F603" s="183" t="s">
        <v>643</v>
      </c>
      <c r="G603" s="190" t="str">
        <f t="shared" si="28"/>
        <v>PREEMPTIVE_SERVER_STARTUP</v>
      </c>
      <c r="H603" s="191" t="str">
        <f t="shared" si="29"/>
        <v>PREEMPTIVE_SERVER_STARTUP</v>
      </c>
      <c r="I603" s="189" t="str">
        <f t="shared" si="27"/>
        <v xml:space="preserve"> (N'PREEMPTIVE_SERVER_STARTUP','','')</v>
      </c>
    </row>
    <row r="604" spans="1:9" x14ac:dyDescent="0.15">
      <c r="A604" s="179"/>
      <c r="B604" s="182" t="s">
        <v>1400</v>
      </c>
      <c r="C604" s="182"/>
      <c r="D604" s="182"/>
      <c r="E604" s="182"/>
      <c r="F604" s="183" t="s">
        <v>643</v>
      </c>
      <c r="G604" s="190" t="str">
        <f t="shared" si="28"/>
        <v>PREEMPTIVE_SETRMINFO</v>
      </c>
      <c r="H604" s="191" t="str">
        <f t="shared" si="29"/>
        <v>PREEMPTIVE_SETRMINFO</v>
      </c>
      <c r="I604" s="189" t="str">
        <f t="shared" si="27"/>
        <v xml:space="preserve"> (N'PREEMPTIVE_SETRMINFO','','')</v>
      </c>
    </row>
    <row r="605" spans="1:9" x14ac:dyDescent="0.15">
      <c r="A605" s="179"/>
      <c r="B605" s="182" t="s">
        <v>1401</v>
      </c>
      <c r="C605" s="182"/>
      <c r="D605" s="182"/>
      <c r="E605" s="182"/>
      <c r="F605" s="183" t="s">
        <v>643</v>
      </c>
      <c r="G605" s="190" t="str">
        <f t="shared" si="28"/>
        <v>PREEMPTIVE_SHAREDMEM_GETDATA</v>
      </c>
      <c r="H605" s="191" t="str">
        <f t="shared" si="29"/>
        <v>PREEMPTIVE_SHAREDMEM_GETDATA</v>
      </c>
      <c r="I605" s="189" t="str">
        <f t="shared" si="27"/>
        <v xml:space="preserve"> (N'PREEMPTIVE_SHAREDMEM_GETDATA','','')</v>
      </c>
    </row>
    <row r="606" spans="1:9" x14ac:dyDescent="0.15">
      <c r="A606" s="179"/>
      <c r="B606" s="182" t="s">
        <v>1402</v>
      </c>
      <c r="C606" s="182"/>
      <c r="D606" s="182"/>
      <c r="E606" s="182"/>
      <c r="F606" s="183" t="s">
        <v>643</v>
      </c>
      <c r="G606" s="190" t="str">
        <f t="shared" si="28"/>
        <v>PREEMPTIVE_SNIOPEN</v>
      </c>
      <c r="H606" s="191" t="str">
        <f t="shared" si="29"/>
        <v>PREEMPTIVE_SNIOPEN</v>
      </c>
      <c r="I606" s="189" t="str">
        <f t="shared" si="27"/>
        <v xml:space="preserve"> (N'PREEMPTIVE_SNIOPEN','','')</v>
      </c>
    </row>
    <row r="607" spans="1:9" x14ac:dyDescent="0.15">
      <c r="A607" s="179"/>
      <c r="B607" s="182" t="s">
        <v>1403</v>
      </c>
      <c r="C607" s="182"/>
      <c r="D607" s="182"/>
      <c r="E607" s="182"/>
      <c r="F607" s="183" t="s">
        <v>643</v>
      </c>
      <c r="G607" s="190" t="str">
        <f t="shared" si="28"/>
        <v>PREEMPTIVE_SOSHOST</v>
      </c>
      <c r="H607" s="191" t="str">
        <f t="shared" si="29"/>
        <v>PREEMPTIVE_SOSHOST</v>
      </c>
      <c r="I607" s="189" t="str">
        <f t="shared" si="27"/>
        <v xml:space="preserve"> (N'PREEMPTIVE_SOSHOST','','')</v>
      </c>
    </row>
    <row r="608" spans="1:9" ht="18" x14ac:dyDescent="0.15">
      <c r="A608" s="179"/>
      <c r="B608" s="182" t="s">
        <v>1404</v>
      </c>
      <c r="C608" s="182"/>
      <c r="D608" s="182" t="s">
        <v>497</v>
      </c>
      <c r="E608" s="182"/>
      <c r="F608" s="183" t="s">
        <v>496</v>
      </c>
      <c r="G608" s="190" t="str">
        <f t="shared" si="28"/>
        <v>PREEMPTIVE_SOSTESTING</v>
      </c>
      <c r="H608" s="191" t="str">
        <f t="shared" si="29"/>
        <v>PREEMPTIVE_SOSTESTING</v>
      </c>
      <c r="I608" s="189" t="str">
        <f t="shared" si="27"/>
        <v xml:space="preserve"> (N'PREEMPTIVE_SOSTESTING','INFOONLY','')</v>
      </c>
    </row>
    <row r="609" spans="1:9" ht="18" x14ac:dyDescent="0.15">
      <c r="A609" s="179"/>
      <c r="B609" s="182" t="s">
        <v>1405</v>
      </c>
      <c r="C609" s="182"/>
      <c r="D609" s="182"/>
      <c r="E609" s="182"/>
      <c r="F609" s="183" t="s">
        <v>561</v>
      </c>
      <c r="G609" s="190" t="str">
        <f t="shared" si="28"/>
        <v>PREEMPTIVE_SP_SERVER_DIAGNOSTICS</v>
      </c>
      <c r="H609" s="191" t="str">
        <f t="shared" si="29"/>
        <v>PREEMPTIVE_SP_SERVER_DIAGNOSTICS</v>
      </c>
      <c r="I609" s="189" t="str">
        <f t="shared" si="27"/>
        <v xml:space="preserve"> (N'PREEMPTIVE_SP_SERVER_DIAGNOSTICS','','')</v>
      </c>
    </row>
    <row r="610" spans="1:9" x14ac:dyDescent="0.15">
      <c r="A610" s="179"/>
      <c r="B610" s="182" t="s">
        <v>1406</v>
      </c>
      <c r="C610" s="182"/>
      <c r="D610" s="182"/>
      <c r="E610" s="182"/>
      <c r="F610" s="183" t="s">
        <v>643</v>
      </c>
      <c r="G610" s="190" t="str">
        <f t="shared" si="28"/>
        <v>PREEMPTIVE_STARTRM</v>
      </c>
      <c r="H610" s="191" t="str">
        <f t="shared" si="29"/>
        <v>PREEMPTIVE_STARTRM</v>
      </c>
      <c r="I610" s="189" t="str">
        <f t="shared" si="27"/>
        <v xml:space="preserve"> (N'PREEMPTIVE_STARTRM','','')</v>
      </c>
    </row>
    <row r="611" spans="1:9" x14ac:dyDescent="0.15">
      <c r="A611" s="179"/>
      <c r="B611" s="182" t="s">
        <v>1407</v>
      </c>
      <c r="C611" s="182"/>
      <c r="D611" s="182"/>
      <c r="E611" s="182"/>
      <c r="F611" s="183" t="s">
        <v>643</v>
      </c>
      <c r="G611" s="190" t="str">
        <f t="shared" si="28"/>
        <v>PREEMPTIVE_STREAMFCB_CHECKPOINT</v>
      </c>
      <c r="H611" s="191" t="str">
        <f t="shared" si="29"/>
        <v>PREEMPTIVE_STREAMFCB_CHECKPOINT</v>
      </c>
      <c r="I611" s="189" t="str">
        <f t="shared" si="27"/>
        <v xml:space="preserve"> (N'PREEMPTIVE_STREAMFCB_CHECKPOINT','','')</v>
      </c>
    </row>
    <row r="612" spans="1:9" x14ac:dyDescent="0.15">
      <c r="A612" s="179"/>
      <c r="B612" s="182" t="s">
        <v>1408</v>
      </c>
      <c r="C612" s="182"/>
      <c r="D612" s="182"/>
      <c r="E612" s="182"/>
      <c r="F612" s="183" t="s">
        <v>643</v>
      </c>
      <c r="G612" s="190" t="str">
        <f t="shared" si="28"/>
        <v>PREEMPTIVE_STREAMFCB_RECOVER</v>
      </c>
      <c r="H612" s="191" t="str">
        <f t="shared" si="29"/>
        <v>PREEMPTIVE_STREAMFCB_RECOVER</v>
      </c>
      <c r="I612" s="189" t="str">
        <f t="shared" si="27"/>
        <v xml:space="preserve"> (N'PREEMPTIVE_STREAMFCB_RECOVER','','')</v>
      </c>
    </row>
    <row r="613" spans="1:9" ht="18" x14ac:dyDescent="0.15">
      <c r="A613" s="179"/>
      <c r="B613" s="182" t="s">
        <v>1409</v>
      </c>
      <c r="C613" s="182"/>
      <c r="D613" s="182" t="s">
        <v>497</v>
      </c>
      <c r="E613" s="182"/>
      <c r="F613" s="183" t="s">
        <v>496</v>
      </c>
      <c r="G613" s="190" t="str">
        <f t="shared" si="28"/>
        <v>PREEMPTIVE_STRESSDRIVER</v>
      </c>
      <c r="H613" s="191" t="str">
        <f t="shared" si="29"/>
        <v>PREEMPTIVE_STRESSDRIVER</v>
      </c>
      <c r="I613" s="189" t="str">
        <f t="shared" si="27"/>
        <v xml:space="preserve"> (N'PREEMPTIVE_STRESSDRIVER','INFOONLY','')</v>
      </c>
    </row>
    <row r="614" spans="1:9" ht="18" x14ac:dyDescent="0.15">
      <c r="A614" s="179"/>
      <c r="B614" s="182" t="s">
        <v>1410</v>
      </c>
      <c r="C614" s="182"/>
      <c r="D614" s="182" t="s">
        <v>497</v>
      </c>
      <c r="E614" s="182"/>
      <c r="F614" s="183" t="s">
        <v>496</v>
      </c>
      <c r="G614" s="190" t="str">
        <f t="shared" si="28"/>
        <v>PREEMPTIVE_TESTING</v>
      </c>
      <c r="H614" s="191" t="str">
        <f t="shared" si="29"/>
        <v>PREEMPTIVE_TESTING</v>
      </c>
      <c r="I614" s="189" t="str">
        <f t="shared" si="27"/>
        <v xml:space="preserve"> (N'PREEMPTIVE_TESTING','INFOONLY','')</v>
      </c>
    </row>
    <row r="615" spans="1:9" x14ac:dyDescent="0.15">
      <c r="A615" s="179"/>
      <c r="B615" s="182" t="s">
        <v>1411</v>
      </c>
      <c r="C615" s="182"/>
      <c r="D615" s="182"/>
      <c r="E615" s="182"/>
      <c r="F615" s="183" t="s">
        <v>643</v>
      </c>
      <c r="G615" s="190" t="str">
        <f t="shared" si="28"/>
        <v>PREEMPTIVE_TRANSIMPORT</v>
      </c>
      <c r="H615" s="191" t="str">
        <f t="shared" si="29"/>
        <v>PREEMPTIVE_TRANSIMPORT</v>
      </c>
      <c r="I615" s="189" t="str">
        <f t="shared" si="27"/>
        <v xml:space="preserve"> (N'PREEMPTIVE_TRANSIMPORT','','')</v>
      </c>
    </row>
    <row r="616" spans="1:9" x14ac:dyDescent="0.15">
      <c r="A616" s="179"/>
      <c r="B616" s="182" t="s">
        <v>1412</v>
      </c>
      <c r="C616" s="182"/>
      <c r="D616" s="182"/>
      <c r="E616" s="182"/>
      <c r="F616" s="183" t="s">
        <v>643</v>
      </c>
      <c r="G616" s="190" t="str">
        <f t="shared" si="28"/>
        <v>PREEMPTIVE_UNMARSHALPROPAGATIONTOKEN</v>
      </c>
      <c r="H616" s="191" t="str">
        <f t="shared" si="29"/>
        <v>PREEMPTIVE_UNMARSHALPROPAGATIONTOKEN</v>
      </c>
      <c r="I616" s="189" t="str">
        <f t="shared" si="27"/>
        <v xml:space="preserve"> (N'PREEMPTIVE_UNMARSHALPROPAGATIONTOKEN','','')</v>
      </c>
    </row>
    <row r="617" spans="1:9" x14ac:dyDescent="0.15">
      <c r="A617" s="179"/>
      <c r="B617" s="182" t="s">
        <v>1413</v>
      </c>
      <c r="C617" s="182"/>
      <c r="D617" s="182"/>
      <c r="E617" s="182"/>
      <c r="F617" s="183" t="s">
        <v>643</v>
      </c>
      <c r="G617" s="190" t="str">
        <f t="shared" si="28"/>
        <v>PREEMPTIVE_VSS_CREATESNAPSHOT</v>
      </c>
      <c r="H617" s="191" t="str">
        <f t="shared" si="29"/>
        <v>PREEMPTIVE_VSS_CREATESNAPSHOT</v>
      </c>
      <c r="I617" s="189" t="str">
        <f t="shared" si="27"/>
        <v xml:space="preserve"> (N'PREEMPTIVE_VSS_CREATESNAPSHOT','','')</v>
      </c>
    </row>
    <row r="618" spans="1:9" x14ac:dyDescent="0.15">
      <c r="A618" s="179"/>
      <c r="B618" s="182" t="s">
        <v>1414</v>
      </c>
      <c r="C618" s="182"/>
      <c r="D618" s="182"/>
      <c r="E618" s="182"/>
      <c r="F618" s="183" t="s">
        <v>643</v>
      </c>
      <c r="G618" s="190" t="str">
        <f t="shared" si="28"/>
        <v>PREEMPTIVE_VSS_CREATEVOLUMESNAPSHOT</v>
      </c>
      <c r="H618" s="191" t="str">
        <f t="shared" si="29"/>
        <v>PREEMPTIVE_VSS_CREATEVOLUMESNAPSHOT</v>
      </c>
      <c r="I618" s="189" t="str">
        <f t="shared" si="27"/>
        <v xml:space="preserve"> (N'PREEMPTIVE_VSS_CREATEVOLUMESNAPSHOT','','')</v>
      </c>
    </row>
    <row r="619" spans="1:9" x14ac:dyDescent="0.15">
      <c r="A619" s="182"/>
      <c r="B619" s="182" t="s">
        <v>1419</v>
      </c>
      <c r="C619" s="182"/>
      <c r="D619" s="182"/>
      <c r="E619" s="182"/>
      <c r="F619" s="183" t="s">
        <v>4999</v>
      </c>
      <c r="G619" s="190" t="str">
        <f t="shared" si="28"/>
        <v>PREEMPTIVE_XA_OPERATION</v>
      </c>
      <c r="H619" s="191" t="str">
        <f t="shared" si="29"/>
        <v>PREEMPTIVE_XA_OPERATION</v>
      </c>
      <c r="I619" s="189" t="str">
        <f t="shared" si="27"/>
        <v xml:space="preserve"> (N'PREEMPTIVE_XA_OPERATION','','')</v>
      </c>
    </row>
    <row r="620" spans="1:9" x14ac:dyDescent="0.15">
      <c r="A620" s="182"/>
      <c r="B620" s="182" t="s">
        <v>1421</v>
      </c>
      <c r="C620" s="182"/>
      <c r="D620" s="182"/>
      <c r="E620" s="182"/>
      <c r="F620" s="183" t="s">
        <v>4999</v>
      </c>
      <c r="G620" s="190" t="str">
        <f t="shared" si="28"/>
        <v>PREEMPTIVE_XA_RECOVER</v>
      </c>
      <c r="H620" s="191" t="str">
        <f t="shared" si="29"/>
        <v>PREEMPTIVE_XA_RECOVER</v>
      </c>
      <c r="I620" s="189" t="str">
        <f t="shared" si="27"/>
        <v xml:space="preserve"> (N'PREEMPTIVE_XA_RECOVER','','')</v>
      </c>
    </row>
    <row r="621" spans="1:9" x14ac:dyDescent="0.15">
      <c r="A621" s="182"/>
      <c r="B621" s="182" t="s">
        <v>1423</v>
      </c>
      <c r="C621" s="182"/>
      <c r="D621" s="182"/>
      <c r="E621" s="182"/>
      <c r="F621" s="183" t="s">
        <v>4999</v>
      </c>
      <c r="G621" s="190" t="str">
        <f t="shared" si="28"/>
        <v>PREEMPTIVE_XA_START</v>
      </c>
      <c r="H621" s="191" t="str">
        <f t="shared" si="29"/>
        <v>PREEMPTIVE_XA_START</v>
      </c>
      <c r="I621" s="189" t="str">
        <f t="shared" si="27"/>
        <v xml:space="preserve"> (N'PREEMPTIVE_XA_START','','')</v>
      </c>
    </row>
    <row r="622" spans="1:9" x14ac:dyDescent="0.15">
      <c r="A622" s="179"/>
      <c r="B622" s="182" t="s">
        <v>1415</v>
      </c>
      <c r="C622" s="182"/>
      <c r="D622" s="182"/>
      <c r="E622" s="182" t="s">
        <v>573</v>
      </c>
      <c r="F622" s="183" t="s">
        <v>643</v>
      </c>
      <c r="G622" s="190" t="str">
        <f t="shared" si="28"/>
        <v>PREEMPTIVE_XE_CALLBACKEXECUTE</v>
      </c>
      <c r="H622" s="191" t="str">
        <f t="shared" si="29"/>
        <v>PREEMPTIVE_XE_CALLBACKEXECUTE</v>
      </c>
      <c r="I622" s="189" t="str">
        <f t="shared" si="27"/>
        <v xml:space="preserve"> (N'PREEMPTIVE_XE_CALLBACKEXECUTE','','I')</v>
      </c>
    </row>
    <row r="623" spans="1:9" ht="18" x14ac:dyDescent="0.15">
      <c r="A623" s="179"/>
      <c r="B623" s="182" t="s">
        <v>1416</v>
      </c>
      <c r="C623" s="182"/>
      <c r="D623" s="182"/>
      <c r="E623" s="182"/>
      <c r="F623" s="183" t="s">
        <v>585</v>
      </c>
      <c r="G623" s="190" t="str">
        <f t="shared" si="28"/>
        <v>PREEMPTIVE_XE_CX_FILE_OPEN</v>
      </c>
      <c r="H623" s="191" t="str">
        <f t="shared" si="29"/>
        <v>PREEMPTIVE_XE_CX_FILE_OPEN</v>
      </c>
      <c r="I623" s="189" t="str">
        <f t="shared" si="27"/>
        <v xml:space="preserve"> (N'PREEMPTIVE_XE_CX_FILE_OPEN','','')</v>
      </c>
    </row>
    <row r="624" spans="1:9" ht="18" x14ac:dyDescent="0.15">
      <c r="A624" s="179"/>
      <c r="B624" s="182" t="s">
        <v>1417</v>
      </c>
      <c r="C624" s="182"/>
      <c r="D624" s="182"/>
      <c r="E624" s="182"/>
      <c r="F624" s="183" t="s">
        <v>585</v>
      </c>
      <c r="G624" s="190" t="str">
        <f t="shared" si="28"/>
        <v>PREEMPTIVE_XE_CX_HTTP_CALL</v>
      </c>
      <c r="H624" s="191" t="str">
        <f t="shared" si="29"/>
        <v>PREEMPTIVE_XE_CX_HTTP_CALL</v>
      </c>
      <c r="I624" s="189" t="str">
        <f t="shared" si="27"/>
        <v xml:space="preserve"> (N'PREEMPTIVE_XE_CX_HTTP_CALL','','')</v>
      </c>
    </row>
    <row r="625" spans="1:9" x14ac:dyDescent="0.15">
      <c r="A625" s="179"/>
      <c r="B625" s="182" t="s">
        <v>1418</v>
      </c>
      <c r="C625" s="182"/>
      <c r="D625" s="182"/>
      <c r="E625" s="182" t="s">
        <v>573</v>
      </c>
      <c r="F625" s="183" t="s">
        <v>643</v>
      </c>
      <c r="G625" s="190" t="str">
        <f t="shared" si="28"/>
        <v>PREEMPTIVE_XE_DISPATCHER</v>
      </c>
      <c r="H625" s="191" t="str">
        <f t="shared" si="29"/>
        <v>PREEMPTIVE_XE_DISPATCHER</v>
      </c>
      <c r="I625" s="189" t="str">
        <f t="shared" si="27"/>
        <v xml:space="preserve"> (N'PREEMPTIVE_XE_DISPATCHER','','I')</v>
      </c>
    </row>
    <row r="626" spans="1:9" x14ac:dyDescent="0.15">
      <c r="A626" s="179"/>
      <c r="B626" s="182" t="s">
        <v>1420</v>
      </c>
      <c r="C626" s="182"/>
      <c r="D626" s="182"/>
      <c r="E626" s="182"/>
      <c r="F626" s="183" t="s">
        <v>643</v>
      </c>
      <c r="G626" s="190" t="str">
        <f t="shared" si="28"/>
        <v>PREEMPTIVE_XE_ENGINEINIT</v>
      </c>
      <c r="H626" s="191" t="str">
        <f t="shared" si="29"/>
        <v>PREEMPTIVE_XE_ENGINEINIT</v>
      </c>
      <c r="I626" s="189" t="str">
        <f t="shared" si="27"/>
        <v xml:space="preserve"> (N'PREEMPTIVE_XE_ENGINEINIT','','')</v>
      </c>
    </row>
    <row r="627" spans="1:9" x14ac:dyDescent="0.15">
      <c r="A627" s="179"/>
      <c r="B627" s="182" t="s">
        <v>1422</v>
      </c>
      <c r="C627" s="182"/>
      <c r="D627" s="182"/>
      <c r="E627" s="182" t="s">
        <v>573</v>
      </c>
      <c r="F627" s="183" t="s">
        <v>643</v>
      </c>
      <c r="G627" s="190" t="str">
        <f t="shared" si="28"/>
        <v>PREEMPTIVE_XE_GETTARGETSTATE</v>
      </c>
      <c r="H627" s="191" t="str">
        <f t="shared" si="29"/>
        <v>PREEMPTIVE_XE_GETTARGETSTATE</v>
      </c>
      <c r="I627" s="189" t="str">
        <f t="shared" si="27"/>
        <v xml:space="preserve"> (N'PREEMPTIVE_XE_GETTARGETSTATE','','I')</v>
      </c>
    </row>
    <row r="628" spans="1:9" x14ac:dyDescent="0.15">
      <c r="A628" s="182"/>
      <c r="B628" s="182" t="s">
        <v>1432</v>
      </c>
      <c r="C628" s="182"/>
      <c r="D628" s="182"/>
      <c r="E628" s="182"/>
      <c r="F628" s="183" t="s">
        <v>4999</v>
      </c>
      <c r="G628" s="190" t="str">
        <f t="shared" si="28"/>
        <v>PREEMPTIVE_XE_PROXY_ADDSESSION</v>
      </c>
      <c r="H628" s="191" t="str">
        <f t="shared" si="29"/>
        <v>PREEMPTIVE_XE_PROXY_ADDSESSION</v>
      </c>
      <c r="I628" s="189" t="str">
        <f t="shared" si="27"/>
        <v xml:space="preserve"> (N'PREEMPTIVE_XE_PROXY_ADDSESSION','','')</v>
      </c>
    </row>
    <row r="629" spans="1:9" x14ac:dyDescent="0.15">
      <c r="A629" s="182"/>
      <c r="B629" s="182" t="s">
        <v>1434</v>
      </c>
      <c r="C629" s="182"/>
      <c r="D629" s="182"/>
      <c r="E629" s="182"/>
      <c r="F629" s="183" t="s">
        <v>4999</v>
      </c>
      <c r="G629" s="190" t="str">
        <f t="shared" si="28"/>
        <v>PREEMPTIVE_XE_PROXY_PROCESSBUFFER</v>
      </c>
      <c r="H629" s="191" t="str">
        <f t="shared" si="29"/>
        <v>PREEMPTIVE_XE_PROXY_PROCESSBUFFER</v>
      </c>
      <c r="I629" s="189" t="str">
        <f t="shared" si="27"/>
        <v xml:space="preserve"> (N'PREEMPTIVE_XE_PROXY_PROCESSBUFFER','','')</v>
      </c>
    </row>
    <row r="630" spans="1:9" x14ac:dyDescent="0.15">
      <c r="A630" s="182"/>
      <c r="B630" s="182" t="s">
        <v>1436</v>
      </c>
      <c r="C630" s="182"/>
      <c r="D630" s="182"/>
      <c r="E630" s="182"/>
      <c r="F630" s="183" t="s">
        <v>4999</v>
      </c>
      <c r="G630" s="190" t="str">
        <f t="shared" si="28"/>
        <v>PREEMPTIVE_XE_PROXY_REMOVESESSION</v>
      </c>
      <c r="H630" s="191" t="str">
        <f t="shared" si="29"/>
        <v>PREEMPTIVE_XE_PROXY_REMOVESESSION</v>
      </c>
      <c r="I630" s="189" t="str">
        <f t="shared" si="27"/>
        <v xml:space="preserve"> (N'PREEMPTIVE_XE_PROXY_REMOVESESSION','','')</v>
      </c>
    </row>
    <row r="631" spans="1:9" x14ac:dyDescent="0.15">
      <c r="A631" s="182"/>
      <c r="B631" s="182" t="s">
        <v>1438</v>
      </c>
      <c r="C631" s="182"/>
      <c r="D631" s="182"/>
      <c r="E631" s="182"/>
      <c r="F631" s="183" t="s">
        <v>4999</v>
      </c>
      <c r="G631" s="190" t="str">
        <f t="shared" si="28"/>
        <v>PREEMPTIVE_XE_PROXY_SESSIONCOMMIT</v>
      </c>
      <c r="H631" s="191" t="str">
        <f t="shared" si="29"/>
        <v>PREEMPTIVE_XE_PROXY_SESSIONCOMMIT</v>
      </c>
      <c r="I631" s="189" t="str">
        <f t="shared" si="27"/>
        <v xml:space="preserve"> (N'PREEMPTIVE_XE_PROXY_SESSIONCOMMIT','','')</v>
      </c>
    </row>
    <row r="632" spans="1:9" x14ac:dyDescent="0.15">
      <c r="A632" s="179"/>
      <c r="B632" s="182" t="s">
        <v>1424</v>
      </c>
      <c r="C632" s="182"/>
      <c r="D632" s="182"/>
      <c r="E632" s="182"/>
      <c r="F632" s="183" t="s">
        <v>643</v>
      </c>
      <c r="G632" s="190" t="str">
        <f t="shared" si="28"/>
        <v>PREEMPTIVE_XE_SESSIONCOMMIT</v>
      </c>
      <c r="H632" s="191" t="str">
        <f t="shared" si="29"/>
        <v>PREEMPTIVE_XE_SESSIONCOMMIT</v>
      </c>
      <c r="I632" s="189" t="str">
        <f t="shared" si="27"/>
        <v xml:space="preserve"> (N'PREEMPTIVE_XE_SESSIONCOMMIT','','')</v>
      </c>
    </row>
    <row r="633" spans="1:9" x14ac:dyDescent="0.15">
      <c r="A633" s="179"/>
      <c r="B633" s="182" t="s">
        <v>1425</v>
      </c>
      <c r="C633" s="182"/>
      <c r="D633" s="182"/>
      <c r="E633" s="182"/>
      <c r="F633" s="183" t="s">
        <v>643</v>
      </c>
      <c r="G633" s="190" t="str">
        <f t="shared" si="28"/>
        <v>PREEMPTIVE_XE_TARGETFINALIZE</v>
      </c>
      <c r="H633" s="191" t="str">
        <f t="shared" si="29"/>
        <v>PREEMPTIVE_XE_TARGETFINALIZE</v>
      </c>
      <c r="I633" s="189" t="str">
        <f t="shared" si="27"/>
        <v xml:space="preserve"> (N'PREEMPTIVE_XE_TARGETFINALIZE','','')</v>
      </c>
    </row>
    <row r="634" spans="1:9" x14ac:dyDescent="0.15">
      <c r="A634" s="179"/>
      <c r="B634" s="182" t="s">
        <v>1426</v>
      </c>
      <c r="C634" s="182"/>
      <c r="D634" s="182"/>
      <c r="E634" s="182"/>
      <c r="F634" s="183" t="s">
        <v>643</v>
      </c>
      <c r="G634" s="190" t="str">
        <f t="shared" si="28"/>
        <v>PREEMPTIVE_XE_TARGETINIT</v>
      </c>
      <c r="H634" s="191" t="str">
        <f t="shared" si="29"/>
        <v>PREEMPTIVE_XE_TARGETINIT</v>
      </c>
      <c r="I634" s="189" t="str">
        <f t="shared" si="27"/>
        <v xml:space="preserve"> (N'PREEMPTIVE_XE_TARGETINIT','','')</v>
      </c>
    </row>
    <row r="635" spans="1:9" x14ac:dyDescent="0.15">
      <c r="A635" s="179"/>
      <c r="B635" s="182" t="s">
        <v>1427</v>
      </c>
      <c r="C635" s="182"/>
      <c r="D635" s="182"/>
      <c r="E635" s="182"/>
      <c r="F635" s="183" t="s">
        <v>643</v>
      </c>
      <c r="G635" s="190" t="str">
        <f t="shared" si="28"/>
        <v>PREEMPTIVE_XE_TIMERRUN</v>
      </c>
      <c r="H635" s="191" t="str">
        <f t="shared" si="29"/>
        <v>PREEMPTIVE_XE_TIMERRUN</v>
      </c>
      <c r="I635" s="189" t="str">
        <f t="shared" si="27"/>
        <v xml:space="preserve"> (N'PREEMPTIVE_XE_TIMERRUN','','')</v>
      </c>
    </row>
    <row r="636" spans="1:9" ht="18" x14ac:dyDescent="0.15">
      <c r="A636" s="179"/>
      <c r="B636" s="182" t="s">
        <v>1428</v>
      </c>
      <c r="C636" s="182"/>
      <c r="D636" s="182" t="s">
        <v>497</v>
      </c>
      <c r="E636" s="182"/>
      <c r="F636" s="183" t="s">
        <v>496</v>
      </c>
      <c r="G636" s="190" t="str">
        <f t="shared" si="28"/>
        <v>PREEMPTIVE_XETESTING</v>
      </c>
      <c r="H636" s="191" t="str">
        <f t="shared" si="29"/>
        <v>PREEMPTIVE_XETESTING</v>
      </c>
      <c r="I636" s="189" t="str">
        <f t="shared" si="27"/>
        <v xml:space="preserve"> (N'PREEMPTIVE_XETESTING','INFOONLY','')</v>
      </c>
    </row>
    <row r="637" spans="1:9" ht="27" x14ac:dyDescent="0.15">
      <c r="A637" s="179"/>
      <c r="B637" s="182" t="s">
        <v>1429</v>
      </c>
      <c r="C637" s="182"/>
      <c r="D637" s="182" t="s">
        <v>665</v>
      </c>
      <c r="E637" s="182"/>
      <c r="F637" s="183" t="s">
        <v>1430</v>
      </c>
      <c r="G637" s="190" t="str">
        <f t="shared" si="28"/>
        <v>PRINT_ROLLBACK_PROGRESS</v>
      </c>
      <c r="H637" s="191" t="str">
        <f t="shared" si="29"/>
        <v>PRINT_ROLLBACK_PROGRESS</v>
      </c>
      <c r="I637" s="189" t="str">
        <f t="shared" si="27"/>
        <v xml:space="preserve"> (N'PRINT_ROLLBACK_PROGRESS','Other','')</v>
      </c>
    </row>
    <row r="638" spans="1:9" ht="18" x14ac:dyDescent="0.15">
      <c r="A638" s="179"/>
      <c r="B638" s="182" t="s">
        <v>1431</v>
      </c>
      <c r="C638" s="182"/>
      <c r="D638" s="182"/>
      <c r="E638" s="182"/>
      <c r="F638" s="183" t="s">
        <v>561</v>
      </c>
      <c r="G638" s="190" t="str">
        <f t="shared" si="28"/>
        <v>PRU_ROLLBACK_DEFERRED</v>
      </c>
      <c r="H638" s="191" t="str">
        <f t="shared" si="29"/>
        <v>PRU_ROLLBACK_DEFERRED</v>
      </c>
      <c r="I638" s="189" t="str">
        <f t="shared" si="27"/>
        <v xml:space="preserve"> (N'PRU_ROLLBACK_DEFERRED','','')</v>
      </c>
    </row>
    <row r="639" spans="1:9" ht="18" x14ac:dyDescent="0.15">
      <c r="A639" s="179"/>
      <c r="B639" s="182" t="s">
        <v>1433</v>
      </c>
      <c r="C639" s="182"/>
      <c r="D639" s="182"/>
      <c r="E639" s="182" t="s">
        <v>573</v>
      </c>
      <c r="F639" s="183" t="s">
        <v>561</v>
      </c>
      <c r="G639" s="190" t="str">
        <f t="shared" si="28"/>
        <v>PWAIT_ALL_COMPONENTS_INITIALIZED</v>
      </c>
      <c r="H639" s="191" t="str">
        <f t="shared" si="29"/>
        <v>PWAIT_ALL_COMPONENTS_INITIALIZED</v>
      </c>
      <c r="I639" s="189" t="str">
        <f t="shared" si="27"/>
        <v xml:space="preserve"> (N'PWAIT_ALL_COMPONENTS_INITIALIZED','','I')</v>
      </c>
    </row>
    <row r="640" spans="1:9" x14ac:dyDescent="0.15">
      <c r="A640" s="182"/>
      <c r="B640" s="182" t="s">
        <v>1452</v>
      </c>
      <c r="C640" s="182"/>
      <c r="D640" s="182"/>
      <c r="E640" s="182"/>
      <c r="F640" s="183" t="s">
        <v>4999</v>
      </c>
      <c r="G640" s="190" t="str">
        <f t="shared" si="28"/>
        <v>PWAIT_AUDIT_CLOSE_EXPIRED_LOGS_MGR_RWLOCK</v>
      </c>
      <c r="H640" s="191" t="str">
        <f t="shared" si="29"/>
        <v>PWAIT_AUDIT_CLOSE_EXPIRED_LOGS_MGR_RWLOCK</v>
      </c>
      <c r="I640" s="189" t="str">
        <f t="shared" si="27"/>
        <v xml:space="preserve"> (N'PWAIT_AUDIT_CLOSE_EXPIRED_LOGS_MGR_RWLOCK','','')</v>
      </c>
    </row>
    <row r="641" spans="1:9" x14ac:dyDescent="0.15">
      <c r="A641" s="182"/>
      <c r="B641" s="182" t="s">
        <v>1455</v>
      </c>
      <c r="C641" s="182"/>
      <c r="D641" s="182"/>
      <c r="E641" s="182"/>
      <c r="F641" s="183" t="s">
        <v>4999</v>
      </c>
      <c r="G641" s="190" t="str">
        <f t="shared" si="28"/>
        <v>PWAIT_AUDIT_SESSIONS_LOCK</v>
      </c>
      <c r="H641" s="191" t="str">
        <f t="shared" si="29"/>
        <v>PWAIT_AUDIT_SESSIONS_LOCK</v>
      </c>
      <c r="I641" s="189" t="str">
        <f t="shared" si="27"/>
        <v xml:space="preserve"> (N'PWAIT_AUDIT_SESSIONS_LOCK','','')</v>
      </c>
    </row>
    <row r="642" spans="1:9" ht="18" x14ac:dyDescent="0.15">
      <c r="A642" s="179"/>
      <c r="B642" s="182" t="s">
        <v>1435</v>
      </c>
      <c r="C642" s="182"/>
      <c r="D642" s="182"/>
      <c r="E642" s="182"/>
      <c r="F642" s="183" t="s">
        <v>561</v>
      </c>
      <c r="G642" s="190" t="str">
        <f t="shared" si="28"/>
        <v>PWAIT_COOP_SCAN</v>
      </c>
      <c r="H642" s="191" t="str">
        <f t="shared" si="29"/>
        <v>PWAIT_COOP_SCAN</v>
      </c>
      <c r="I642" s="189" t="str">
        <f t="shared" si="27"/>
        <v xml:space="preserve"> (N'PWAIT_COOP_SCAN','','')</v>
      </c>
    </row>
    <row r="643" spans="1:9" ht="18" x14ac:dyDescent="0.15">
      <c r="A643" s="179"/>
      <c r="B643" s="182" t="s">
        <v>1437</v>
      </c>
      <c r="C643" s="182"/>
      <c r="D643" s="182"/>
      <c r="E643" s="182" t="s">
        <v>573</v>
      </c>
      <c r="F643" s="183" t="s">
        <v>583</v>
      </c>
      <c r="G643" s="190" t="str">
        <f t="shared" si="28"/>
        <v>PWAIT_DIRECTLOGCONSUMER_GETNEXT</v>
      </c>
      <c r="H643" s="191" t="str">
        <f t="shared" si="29"/>
        <v>PWAIT_DIRECTLOGCONSUMER_GETNEXT</v>
      </c>
      <c r="I643" s="189" t="str">
        <f t="shared" ref="I643:I706" si="30">" (N'"&amp;B643&amp;"','"&amp;D643&amp;"','"&amp;E643&amp;"')"</f>
        <v xml:space="preserve"> (N'PWAIT_DIRECTLOGCONSUMER_GETNEXT','','I')</v>
      </c>
    </row>
    <row r="644" spans="1:9" ht="18" x14ac:dyDescent="0.15">
      <c r="A644" s="179"/>
      <c r="B644" s="182" t="s">
        <v>1439</v>
      </c>
      <c r="C644" s="182"/>
      <c r="D644" s="182"/>
      <c r="E644" s="182"/>
      <c r="F644" s="183" t="s">
        <v>561</v>
      </c>
      <c r="G644" s="190" t="str">
        <f t="shared" ref="G644:G707" si="31">HYPERLINK("https://www.sqlskills.com/help/waits/"&amp;B644,B644)</f>
        <v>PWAIT_EVENT_SESSION_INIT_MUTEX</v>
      </c>
      <c r="H644" s="191" t="str">
        <f t="shared" ref="H644:H707" si="32">HYPERLINK("https://app.spotlightcloud.io/waitopedia/waits/"&amp;B644,B644)</f>
        <v>PWAIT_EVENT_SESSION_INIT_MUTEX</v>
      </c>
      <c r="I644" s="189" t="str">
        <f t="shared" si="30"/>
        <v xml:space="preserve"> (N'PWAIT_EVENT_SESSION_INIT_MUTEX','','')</v>
      </c>
    </row>
    <row r="645" spans="1:9" x14ac:dyDescent="0.15">
      <c r="A645" s="182"/>
      <c r="B645" s="182" t="s">
        <v>1461</v>
      </c>
      <c r="C645" s="182"/>
      <c r="D645" s="182"/>
      <c r="E645" s="182"/>
      <c r="F645" s="183" t="s">
        <v>4999</v>
      </c>
      <c r="G645" s="190" t="str">
        <f t="shared" si="31"/>
        <v>PWAIT_EXTERNAL_SCRIPT_LIBMGMT_DIR_PERMS</v>
      </c>
      <c r="H645" s="191" t="str">
        <f t="shared" si="32"/>
        <v>PWAIT_EXTERNAL_SCRIPT_LIBMGMT_DIR_PERMS</v>
      </c>
      <c r="I645" s="189" t="str">
        <f t="shared" si="30"/>
        <v xml:space="preserve"> (N'PWAIT_EXTERNAL_SCRIPT_LIBMGMT_DIR_PERMS','','')</v>
      </c>
    </row>
    <row r="646" spans="1:9" ht="18" x14ac:dyDescent="0.15">
      <c r="A646" s="179"/>
      <c r="B646" s="182" t="s">
        <v>1440</v>
      </c>
      <c r="C646" s="182"/>
      <c r="D646" s="182"/>
      <c r="E646" s="182"/>
      <c r="F646" s="183" t="s">
        <v>583</v>
      </c>
      <c r="G646" s="190" t="str">
        <f t="shared" si="31"/>
        <v>PWAIT_FABRIC_REPLICA_CONTROLLER_DATA_LOSS</v>
      </c>
      <c r="H646" s="191" t="str">
        <f t="shared" si="32"/>
        <v>PWAIT_FABRIC_REPLICA_CONTROLLER_DATA_LOSS</v>
      </c>
      <c r="I646" s="189" t="str">
        <f t="shared" si="30"/>
        <v xml:space="preserve"> (N'PWAIT_FABRIC_REPLICA_CONTROLLER_DATA_LOSS','','')</v>
      </c>
    </row>
    <row r="647" spans="1:9" ht="18" x14ac:dyDescent="0.15">
      <c r="A647" s="179"/>
      <c r="B647" s="182" t="s">
        <v>1441</v>
      </c>
      <c r="C647" s="182"/>
      <c r="D647" s="182" t="s">
        <v>748</v>
      </c>
      <c r="E647" s="182"/>
      <c r="F647" s="183" t="s">
        <v>561</v>
      </c>
      <c r="G647" s="190" t="str">
        <f t="shared" si="31"/>
        <v>PWAIT_HADR_ACTION_COMPLETED</v>
      </c>
      <c r="H647" s="191" t="str">
        <f t="shared" si="32"/>
        <v>PWAIT_HADR_ACTION_COMPLETED</v>
      </c>
      <c r="I647" s="189" t="str">
        <f t="shared" si="30"/>
        <v xml:space="preserve"> (N'PWAIT_HADR_ACTION_COMPLETED','HADR','')</v>
      </c>
    </row>
    <row r="648" spans="1:9" ht="36" x14ac:dyDescent="0.15">
      <c r="A648" s="179"/>
      <c r="B648" s="182" t="s">
        <v>1442</v>
      </c>
      <c r="C648" s="182"/>
      <c r="D648" s="182" t="s">
        <v>748</v>
      </c>
      <c r="E648" s="182"/>
      <c r="F648" s="183" t="s">
        <v>1443</v>
      </c>
      <c r="G648" s="190" t="str">
        <f t="shared" si="31"/>
        <v>PWAIT_HADR_CHANGE_NOTIFIER_TERMINATION_SYNC</v>
      </c>
      <c r="H648" s="191" t="str">
        <f t="shared" si="32"/>
        <v>PWAIT_HADR_CHANGE_NOTIFIER_TERMINATION_SYNC</v>
      </c>
      <c r="I648" s="189" t="str">
        <f t="shared" si="30"/>
        <v xml:space="preserve"> (N'PWAIT_HADR_CHANGE_NOTIFIER_TERMINATION_SYNC','HADR','')</v>
      </c>
    </row>
    <row r="649" spans="1:9" ht="36" x14ac:dyDescent="0.15">
      <c r="A649" s="179"/>
      <c r="B649" s="182" t="s">
        <v>1444</v>
      </c>
      <c r="C649" s="182"/>
      <c r="D649" s="182" t="s">
        <v>748</v>
      </c>
      <c r="E649" s="182"/>
      <c r="F649" s="183" t="s">
        <v>1445</v>
      </c>
      <c r="G649" s="190" t="str">
        <f t="shared" si="31"/>
        <v>PWAIT_HADR_CLUSTER_INTEGRATION</v>
      </c>
      <c r="H649" s="191" t="str">
        <f t="shared" si="32"/>
        <v>PWAIT_HADR_CLUSTER_INTEGRATION</v>
      </c>
      <c r="I649" s="189" t="str">
        <f t="shared" si="30"/>
        <v xml:space="preserve"> (N'PWAIT_HADR_CLUSTER_INTEGRATION','HADR','')</v>
      </c>
    </row>
    <row r="650" spans="1:9" ht="18" x14ac:dyDescent="0.15">
      <c r="A650" s="179"/>
      <c r="B650" s="182" t="s">
        <v>1446</v>
      </c>
      <c r="C650" s="182"/>
      <c r="D650" s="182" t="s">
        <v>748</v>
      </c>
      <c r="E650" s="182"/>
      <c r="F650" s="183" t="s">
        <v>561</v>
      </c>
      <c r="G650" s="190" t="str">
        <f t="shared" si="31"/>
        <v>PWAIT_HADR_FAILOVER_COMPLETED</v>
      </c>
      <c r="H650" s="191" t="str">
        <f t="shared" si="32"/>
        <v>PWAIT_HADR_FAILOVER_COMPLETED</v>
      </c>
      <c r="I650" s="189" t="str">
        <f t="shared" si="30"/>
        <v xml:space="preserve"> (N'PWAIT_HADR_FAILOVER_COMPLETED','HADR','')</v>
      </c>
    </row>
    <row r="651" spans="1:9" ht="18" x14ac:dyDescent="0.15">
      <c r="A651" s="179"/>
      <c r="B651" s="182" t="s">
        <v>1447</v>
      </c>
      <c r="C651" s="182"/>
      <c r="D651" s="182" t="s">
        <v>748</v>
      </c>
      <c r="E651" s="182"/>
      <c r="F651" s="183" t="s">
        <v>585</v>
      </c>
      <c r="G651" s="190" t="str">
        <f t="shared" si="31"/>
        <v>PWAIT_HADR_JOIN</v>
      </c>
      <c r="H651" s="191" t="str">
        <f t="shared" si="32"/>
        <v>PWAIT_HADR_JOIN</v>
      </c>
      <c r="I651" s="189" t="str">
        <f t="shared" si="30"/>
        <v xml:space="preserve"> (N'PWAIT_HADR_JOIN','HADR','')</v>
      </c>
    </row>
    <row r="652" spans="1:9" ht="36" x14ac:dyDescent="0.15">
      <c r="A652" s="179"/>
      <c r="B652" s="182" t="s">
        <v>1448</v>
      </c>
      <c r="C652" s="182"/>
      <c r="D652" s="182" t="s">
        <v>748</v>
      </c>
      <c r="E652" s="182"/>
      <c r="F652" s="183" t="s">
        <v>1449</v>
      </c>
      <c r="G652" s="190" t="str">
        <f t="shared" si="31"/>
        <v>PWAIT_HADR_OFFLINE_COMPLETED</v>
      </c>
      <c r="H652" s="191" t="str">
        <f t="shared" si="32"/>
        <v>PWAIT_HADR_OFFLINE_COMPLETED</v>
      </c>
      <c r="I652" s="189" t="str">
        <f t="shared" si="30"/>
        <v xml:space="preserve"> (N'PWAIT_HADR_OFFLINE_COMPLETED','HADR','')</v>
      </c>
    </row>
    <row r="653" spans="1:9" ht="27" x14ac:dyDescent="0.15">
      <c r="A653" s="179"/>
      <c r="B653" s="182" t="s">
        <v>1450</v>
      </c>
      <c r="C653" s="182"/>
      <c r="D653" s="182" t="s">
        <v>748</v>
      </c>
      <c r="E653" s="182"/>
      <c r="F653" s="183" t="s">
        <v>1451</v>
      </c>
      <c r="G653" s="190" t="str">
        <f t="shared" si="31"/>
        <v>PWAIT_HADR_ONLINE_COMPLETED</v>
      </c>
      <c r="H653" s="191" t="str">
        <f t="shared" si="32"/>
        <v>PWAIT_HADR_ONLINE_COMPLETED</v>
      </c>
      <c r="I653" s="189" t="str">
        <f t="shared" si="30"/>
        <v xml:space="preserve"> (N'PWAIT_HADR_ONLINE_COMPLETED','HADR','')</v>
      </c>
    </row>
    <row r="654" spans="1:9" ht="54" x14ac:dyDescent="0.15">
      <c r="A654" s="179"/>
      <c r="B654" s="182" t="s">
        <v>1453</v>
      </c>
      <c r="C654" s="182"/>
      <c r="D654" s="182" t="s">
        <v>748</v>
      </c>
      <c r="E654" s="182"/>
      <c r="F654" s="183" t="s">
        <v>1454</v>
      </c>
      <c r="G654" s="190" t="str">
        <f t="shared" si="31"/>
        <v>PWAIT_HADR_POST_ONLINE_COMPLETED</v>
      </c>
      <c r="H654" s="191" t="str">
        <f t="shared" si="32"/>
        <v>PWAIT_HADR_POST_ONLINE_COMPLETED</v>
      </c>
      <c r="I654" s="189" t="str">
        <f t="shared" si="30"/>
        <v xml:space="preserve"> (N'PWAIT_HADR_POST_ONLINE_COMPLETED','HADR','')</v>
      </c>
    </row>
    <row r="655" spans="1:9" ht="18" x14ac:dyDescent="0.15">
      <c r="A655" s="179"/>
      <c r="B655" s="182" t="s">
        <v>1456</v>
      </c>
      <c r="C655" s="182"/>
      <c r="D655" s="182" t="s">
        <v>748</v>
      </c>
      <c r="E655" s="182"/>
      <c r="F655" s="183" t="s">
        <v>561</v>
      </c>
      <c r="G655" s="190" t="str">
        <f t="shared" si="31"/>
        <v>PWAIT_HADR_SERVER_READY_CONNECTIONS</v>
      </c>
      <c r="H655" s="191" t="str">
        <f t="shared" si="32"/>
        <v>PWAIT_HADR_SERVER_READY_CONNECTIONS</v>
      </c>
      <c r="I655" s="189" t="str">
        <f t="shared" si="30"/>
        <v xml:space="preserve"> (N'PWAIT_HADR_SERVER_READY_CONNECTIONS','HADR','')</v>
      </c>
    </row>
    <row r="656" spans="1:9" ht="27" x14ac:dyDescent="0.15">
      <c r="A656" s="179"/>
      <c r="B656" s="182" t="s">
        <v>1457</v>
      </c>
      <c r="C656" s="182"/>
      <c r="D656" s="182" t="s">
        <v>748</v>
      </c>
      <c r="E656" s="182"/>
      <c r="F656" s="183" t="s">
        <v>1458</v>
      </c>
      <c r="G656" s="190" t="str">
        <f t="shared" si="31"/>
        <v>PWAIT_HADR_WORKITEM_COMPLETED</v>
      </c>
      <c r="H656" s="191" t="str">
        <f t="shared" si="32"/>
        <v>PWAIT_HADR_WORKITEM_COMPLETED</v>
      </c>
      <c r="I656" s="189" t="str">
        <f t="shared" si="30"/>
        <v xml:space="preserve"> (N'PWAIT_HADR_WORKITEM_COMPLETED','HADR','')</v>
      </c>
    </row>
    <row r="657" spans="1:9" ht="18" x14ac:dyDescent="0.15">
      <c r="A657" s="179"/>
      <c r="B657" s="182" t="s">
        <v>1459</v>
      </c>
      <c r="C657" s="182"/>
      <c r="D657" s="182" t="s">
        <v>748</v>
      </c>
      <c r="E657" s="182"/>
      <c r="F657" s="183" t="s">
        <v>583</v>
      </c>
      <c r="G657" s="190" t="str">
        <f t="shared" si="31"/>
        <v>PWAIT_HADRSIM</v>
      </c>
      <c r="H657" s="191" t="str">
        <f t="shared" si="32"/>
        <v>PWAIT_HADRSIM</v>
      </c>
      <c r="I657" s="189" t="str">
        <f t="shared" si="30"/>
        <v xml:space="preserve"> (N'PWAIT_HADRSIM','HADR','')</v>
      </c>
    </row>
    <row r="658" spans="1:9" ht="18" x14ac:dyDescent="0.15">
      <c r="A658" s="179"/>
      <c r="B658" s="182" t="s">
        <v>1460</v>
      </c>
      <c r="C658" s="182"/>
      <c r="D658" s="182"/>
      <c r="E658" s="182"/>
      <c r="F658" s="183" t="s">
        <v>585</v>
      </c>
      <c r="G658" s="190" t="str">
        <f t="shared" si="31"/>
        <v>PWAIT_LOG_CONSOLIDATION_IO</v>
      </c>
      <c r="H658" s="191" t="str">
        <f t="shared" si="32"/>
        <v>PWAIT_LOG_CONSOLIDATION_IO</v>
      </c>
      <c r="I658" s="189" t="str">
        <f t="shared" si="30"/>
        <v xml:space="preserve"> (N'PWAIT_LOG_CONSOLIDATION_IO','','')</v>
      </c>
    </row>
    <row r="659" spans="1:9" ht="18" x14ac:dyDescent="0.15">
      <c r="A659" s="179"/>
      <c r="B659" s="182" t="s">
        <v>1462</v>
      </c>
      <c r="C659" s="182"/>
      <c r="D659" s="182"/>
      <c r="E659" s="182"/>
      <c r="F659" s="183" t="s">
        <v>585</v>
      </c>
      <c r="G659" s="190" t="str">
        <f t="shared" si="31"/>
        <v>PWAIT_LOG_CONSOLIDATION_POLL</v>
      </c>
      <c r="H659" s="191" t="str">
        <f t="shared" si="32"/>
        <v>PWAIT_LOG_CONSOLIDATION_POLL</v>
      </c>
      <c r="I659" s="189" t="str">
        <f t="shared" si="30"/>
        <v xml:space="preserve"> (N'PWAIT_LOG_CONSOLIDATION_POLL','','')</v>
      </c>
    </row>
    <row r="660" spans="1:9" ht="18" x14ac:dyDescent="0.15">
      <c r="A660" s="179"/>
      <c r="B660" s="182" t="s">
        <v>1463</v>
      </c>
      <c r="C660" s="182"/>
      <c r="D660" s="182" t="s">
        <v>1157</v>
      </c>
      <c r="E660" s="182"/>
      <c r="F660" s="183" t="s">
        <v>1464</v>
      </c>
      <c r="G660" s="190" t="str">
        <f t="shared" si="31"/>
        <v>PWAIT_MD_LOGIN_STATS</v>
      </c>
      <c r="H660" s="191" t="str">
        <f t="shared" si="32"/>
        <v>PWAIT_MD_LOGIN_STATS</v>
      </c>
      <c r="I660" s="189" t="str">
        <f t="shared" si="30"/>
        <v xml:space="preserve"> (N'PWAIT_MD_LOGIN_STATS','METADATA','')</v>
      </c>
    </row>
    <row r="661" spans="1:9" ht="18" x14ac:dyDescent="0.15">
      <c r="A661" s="179"/>
      <c r="B661" s="182" t="s">
        <v>1465</v>
      </c>
      <c r="C661" s="182"/>
      <c r="D661" s="182" t="s">
        <v>1157</v>
      </c>
      <c r="E661" s="182"/>
      <c r="F661" s="183" t="s">
        <v>1466</v>
      </c>
      <c r="G661" s="190" t="str">
        <f t="shared" si="31"/>
        <v>PWAIT_MD_RELATION_CACHE</v>
      </c>
      <c r="H661" s="191" t="str">
        <f t="shared" si="32"/>
        <v>PWAIT_MD_RELATION_CACHE</v>
      </c>
      <c r="I661" s="189" t="str">
        <f t="shared" si="30"/>
        <v xml:space="preserve"> (N'PWAIT_MD_RELATION_CACHE','METADATA','')</v>
      </c>
    </row>
    <row r="662" spans="1:9" ht="18" x14ac:dyDescent="0.15">
      <c r="A662" s="179"/>
      <c r="B662" s="182" t="s">
        <v>1467</v>
      </c>
      <c r="C662" s="182"/>
      <c r="D662" s="182" t="s">
        <v>1157</v>
      </c>
      <c r="E662" s="182"/>
      <c r="F662" s="183" t="s">
        <v>1468</v>
      </c>
      <c r="G662" s="190" t="str">
        <f t="shared" si="31"/>
        <v>PWAIT_MD_SERVER_CACHE</v>
      </c>
      <c r="H662" s="191" t="str">
        <f t="shared" si="32"/>
        <v>PWAIT_MD_SERVER_CACHE</v>
      </c>
      <c r="I662" s="189" t="str">
        <f t="shared" si="30"/>
        <v xml:space="preserve"> (N'PWAIT_MD_SERVER_CACHE','METADATA','')</v>
      </c>
    </row>
    <row r="663" spans="1:9" ht="27" x14ac:dyDescent="0.15">
      <c r="A663" s="179"/>
      <c r="B663" s="182" t="s">
        <v>1469</v>
      </c>
      <c r="C663" s="182"/>
      <c r="D663" s="182" t="s">
        <v>1157</v>
      </c>
      <c r="E663" s="182"/>
      <c r="F663" s="183" t="s">
        <v>1470</v>
      </c>
      <c r="G663" s="190" t="str">
        <f t="shared" si="31"/>
        <v>PWAIT_MD_UPGRADE_CONFIG</v>
      </c>
      <c r="H663" s="191" t="str">
        <f t="shared" si="32"/>
        <v>PWAIT_MD_UPGRADE_CONFIG</v>
      </c>
      <c r="I663" s="189" t="str">
        <f t="shared" si="30"/>
        <v xml:space="preserve"> (N'PWAIT_MD_UPGRADE_CONFIG','METADATA','')</v>
      </c>
    </row>
    <row r="664" spans="1:9" ht="18" x14ac:dyDescent="0.15">
      <c r="A664" s="179"/>
      <c r="B664" s="182" t="s">
        <v>1471</v>
      </c>
      <c r="C664" s="182"/>
      <c r="D664" s="182"/>
      <c r="E664" s="182"/>
      <c r="F664" s="183" t="s">
        <v>823</v>
      </c>
      <c r="G664" s="190" t="str">
        <f t="shared" si="31"/>
        <v>PWAIT_PREEMPTIVE_APP_USAGE_TIMER</v>
      </c>
      <c r="H664" s="191" t="str">
        <f t="shared" si="32"/>
        <v>PWAIT_PREEMPTIVE_APP_USAGE_TIMER</v>
      </c>
      <c r="I664" s="189" t="str">
        <f t="shared" si="30"/>
        <v xml:space="preserve"> (N'PWAIT_PREEMPTIVE_APP_USAGE_TIMER','','')</v>
      </c>
    </row>
    <row r="665" spans="1:9" ht="18" x14ac:dyDescent="0.15">
      <c r="A665" s="179"/>
      <c r="B665" s="182" t="s">
        <v>1472</v>
      </c>
      <c r="C665" s="182"/>
      <c r="D665" s="182"/>
      <c r="E665" s="182"/>
      <c r="F665" s="183" t="s">
        <v>561</v>
      </c>
      <c r="G665" s="190" t="str">
        <f t="shared" si="31"/>
        <v>PWAIT_PREEMPTIVE_AUDIT_ACCESS_WINDOWSLOG</v>
      </c>
      <c r="H665" s="191" t="str">
        <f t="shared" si="32"/>
        <v>PWAIT_PREEMPTIVE_AUDIT_ACCESS_WINDOWSLOG</v>
      </c>
      <c r="I665" s="189" t="str">
        <f t="shared" si="30"/>
        <v xml:space="preserve"> (N'PWAIT_PREEMPTIVE_AUDIT_ACCESS_WINDOWSLOG','','')</v>
      </c>
    </row>
    <row r="666" spans="1:9" x14ac:dyDescent="0.15">
      <c r="A666" s="182"/>
      <c r="B666" s="182" t="s">
        <v>1487</v>
      </c>
      <c r="C666" s="182"/>
      <c r="D666" s="182"/>
      <c r="E666" s="182"/>
      <c r="F666" s="183" t="s">
        <v>4999</v>
      </c>
      <c r="G666" s="190" t="str">
        <f t="shared" si="31"/>
        <v>PWAIT_PREEMPTIVE_XE_STUB_LISTENER</v>
      </c>
      <c r="H666" s="191" t="str">
        <f t="shared" si="32"/>
        <v>PWAIT_PREEMPTIVE_XE_STUB_LISTENER</v>
      </c>
      <c r="I666" s="189" t="str">
        <f t="shared" si="30"/>
        <v xml:space="preserve"> (N'PWAIT_PREEMPTIVE_XE_STUB_LISTENER','','')</v>
      </c>
    </row>
    <row r="667" spans="1:9" ht="18" x14ac:dyDescent="0.15">
      <c r="A667" s="179"/>
      <c r="B667" s="182" t="s">
        <v>1473</v>
      </c>
      <c r="C667" s="182"/>
      <c r="D667" s="182"/>
      <c r="E667" s="182"/>
      <c r="F667" s="183" t="s">
        <v>561</v>
      </c>
      <c r="G667" s="190" t="str">
        <f t="shared" si="31"/>
        <v>PWAIT_QRY_BPMEMORY</v>
      </c>
      <c r="H667" s="191" t="str">
        <f t="shared" si="32"/>
        <v>PWAIT_QRY_BPMEMORY</v>
      </c>
      <c r="I667" s="189" t="str">
        <f t="shared" si="30"/>
        <v xml:space="preserve"> (N'PWAIT_QRY_BPMEMORY','','')</v>
      </c>
    </row>
    <row r="668" spans="1:9" ht="18" x14ac:dyDescent="0.15">
      <c r="A668" s="179"/>
      <c r="B668" s="182" t="s">
        <v>1474</v>
      </c>
      <c r="C668" s="182"/>
      <c r="D668" s="182"/>
      <c r="E668" s="182"/>
      <c r="F668" s="183" t="s">
        <v>561</v>
      </c>
      <c r="G668" s="190" t="str">
        <f t="shared" si="31"/>
        <v>PWAIT_REPLICA_ONLINE_INIT_MUTEX</v>
      </c>
      <c r="H668" s="191" t="str">
        <f t="shared" si="32"/>
        <v>PWAIT_REPLICA_ONLINE_INIT_MUTEX</v>
      </c>
      <c r="I668" s="189" t="str">
        <f t="shared" si="30"/>
        <v xml:space="preserve"> (N'PWAIT_REPLICA_ONLINE_INIT_MUTEX','','')</v>
      </c>
    </row>
    <row r="669" spans="1:9" ht="18" x14ac:dyDescent="0.15">
      <c r="A669" s="179"/>
      <c r="B669" s="182" t="s">
        <v>1475</v>
      </c>
      <c r="C669" s="182"/>
      <c r="D669" s="182"/>
      <c r="E669" s="182"/>
      <c r="F669" s="183" t="s">
        <v>561</v>
      </c>
      <c r="G669" s="190" t="str">
        <f t="shared" si="31"/>
        <v>PWAIT_RESOURCE_SEMAPHORE_FT_PARALLEL_QUERY_SYNC</v>
      </c>
      <c r="H669" s="191" t="str">
        <f t="shared" si="32"/>
        <v>PWAIT_RESOURCE_SEMAPHORE_FT_PARALLEL_QUERY_SYNC</v>
      </c>
      <c r="I669" s="189" t="str">
        <f t="shared" si="30"/>
        <v xml:space="preserve"> (N'PWAIT_RESOURCE_SEMAPHORE_FT_PARALLEL_QUERY_SYNC','','')</v>
      </c>
    </row>
    <row r="670" spans="1:9" ht="18" x14ac:dyDescent="0.15">
      <c r="A670" s="179"/>
      <c r="B670" s="182" t="s">
        <v>1476</v>
      </c>
      <c r="C670" s="182"/>
      <c r="D670" s="182"/>
      <c r="E670" s="182"/>
      <c r="F670" s="183" t="s">
        <v>823</v>
      </c>
      <c r="G670" s="190" t="str">
        <f t="shared" si="31"/>
        <v>PWAIT_SBS_FILE_OPERATION</v>
      </c>
      <c r="H670" s="191" t="str">
        <f t="shared" si="32"/>
        <v>PWAIT_SBS_FILE_OPERATION</v>
      </c>
      <c r="I670" s="189" t="str">
        <f t="shared" si="30"/>
        <v xml:space="preserve"> (N'PWAIT_SBS_FILE_OPERATION','','')</v>
      </c>
    </row>
    <row r="671" spans="1:9" ht="18" x14ac:dyDescent="0.15">
      <c r="A671" s="179"/>
      <c r="B671" s="182" t="s">
        <v>1477</v>
      </c>
      <c r="C671" s="182"/>
      <c r="D671" s="182" t="s">
        <v>1493</v>
      </c>
      <c r="E671" s="182"/>
      <c r="F671" s="183" t="s">
        <v>585</v>
      </c>
      <c r="G671" s="190" t="str">
        <f t="shared" si="31"/>
        <v>PWAIT_XTP_FSSTORAGE_MAINTENANCE</v>
      </c>
      <c r="H671" s="191" t="str">
        <f t="shared" si="32"/>
        <v>PWAIT_XTP_FSSTORAGE_MAINTENANCE</v>
      </c>
      <c r="I671" s="189" t="str">
        <f t="shared" si="30"/>
        <v xml:space="preserve"> (N'PWAIT_XTP_FSSTORAGE_MAINTENANCE','In-MemoryOLTP','')</v>
      </c>
    </row>
    <row r="672" spans="1:9" ht="18" x14ac:dyDescent="0.15">
      <c r="A672" s="179"/>
      <c r="B672" s="182" t="s">
        <v>1478</v>
      </c>
      <c r="C672" s="182"/>
      <c r="D672" s="182" t="s">
        <v>1493</v>
      </c>
      <c r="E672" s="182"/>
      <c r="F672" s="183" t="s">
        <v>585</v>
      </c>
      <c r="G672" s="190" t="str">
        <f t="shared" si="31"/>
        <v>PWAIT_XTP_HOST_STORAGE_WAIT</v>
      </c>
      <c r="H672" s="191" t="str">
        <f t="shared" si="32"/>
        <v>PWAIT_XTP_HOST_STORAGE_WAIT</v>
      </c>
      <c r="I672" s="189" t="str">
        <f t="shared" si="30"/>
        <v xml:space="preserve"> (N'PWAIT_XTP_HOST_STORAGE_WAIT','In-MemoryOLTP','')</v>
      </c>
    </row>
    <row r="673" spans="1:9" ht="18" x14ac:dyDescent="0.15">
      <c r="A673" s="179"/>
      <c r="B673" s="182" t="s">
        <v>1479</v>
      </c>
      <c r="C673" s="182"/>
      <c r="D673" s="182"/>
      <c r="E673" s="182"/>
      <c r="F673" s="183" t="s">
        <v>585</v>
      </c>
      <c r="G673" s="190" t="str">
        <f t="shared" si="31"/>
        <v>QDS_ASYNC_CHECK_CONSISTENCY_TASK</v>
      </c>
      <c r="H673" s="191" t="str">
        <f t="shared" si="32"/>
        <v>QDS_ASYNC_CHECK_CONSISTENCY_TASK</v>
      </c>
      <c r="I673" s="189" t="str">
        <f t="shared" si="30"/>
        <v xml:space="preserve"> (N'QDS_ASYNC_CHECK_CONSISTENCY_TASK','','')</v>
      </c>
    </row>
    <row r="674" spans="1:9" ht="18" x14ac:dyDescent="0.15">
      <c r="A674" s="179"/>
      <c r="B674" s="182" t="s">
        <v>1480</v>
      </c>
      <c r="C674" s="182"/>
      <c r="D674" s="182"/>
      <c r="E674" s="182"/>
      <c r="F674" s="183" t="s">
        <v>585</v>
      </c>
      <c r="G674" s="190" t="str">
        <f t="shared" si="31"/>
        <v>QDS_ASYNC_PERSIST_TASK</v>
      </c>
      <c r="H674" s="191" t="str">
        <f t="shared" si="32"/>
        <v>QDS_ASYNC_PERSIST_TASK</v>
      </c>
      <c r="I674" s="189" t="str">
        <f t="shared" si="30"/>
        <v xml:space="preserve"> (N'QDS_ASYNC_PERSIST_TASK','','')</v>
      </c>
    </row>
    <row r="675" spans="1:9" ht="18" x14ac:dyDescent="0.15">
      <c r="A675" s="179"/>
      <c r="B675" s="182" t="s">
        <v>1481</v>
      </c>
      <c r="C675" s="182"/>
      <c r="D675" s="182"/>
      <c r="E675" s="182"/>
      <c r="F675" s="183" t="s">
        <v>585</v>
      </c>
      <c r="G675" s="190" t="str">
        <f t="shared" si="31"/>
        <v>QDS_ASYNC_PERSIST_TASK_START</v>
      </c>
      <c r="H675" s="191" t="str">
        <f t="shared" si="32"/>
        <v>QDS_ASYNC_PERSIST_TASK_START</v>
      </c>
      <c r="I675" s="189" t="str">
        <f t="shared" si="30"/>
        <v xml:space="preserve"> (N'QDS_ASYNC_PERSIST_TASK_START','','')</v>
      </c>
    </row>
    <row r="676" spans="1:9" ht="18" x14ac:dyDescent="0.15">
      <c r="A676" s="179"/>
      <c r="B676" s="182" t="s">
        <v>1482</v>
      </c>
      <c r="C676" s="182"/>
      <c r="D676" s="182"/>
      <c r="E676" s="182" t="s">
        <v>573</v>
      </c>
      <c r="F676" s="183" t="s">
        <v>583</v>
      </c>
      <c r="G676" s="190" t="str">
        <f t="shared" si="31"/>
        <v>QDS_ASYNC_QUEUE</v>
      </c>
      <c r="H676" s="191" t="str">
        <f t="shared" si="32"/>
        <v>QDS_ASYNC_QUEUE</v>
      </c>
      <c r="I676" s="189" t="str">
        <f t="shared" si="30"/>
        <v xml:space="preserve"> (N'QDS_ASYNC_QUEUE','','I')</v>
      </c>
    </row>
    <row r="677" spans="1:9" ht="18" x14ac:dyDescent="0.15">
      <c r="A677" s="179"/>
      <c r="B677" s="182" t="s">
        <v>1483</v>
      </c>
      <c r="C677" s="182"/>
      <c r="D677" s="182"/>
      <c r="E677" s="182"/>
      <c r="F677" s="183" t="s">
        <v>585</v>
      </c>
      <c r="G677" s="190" t="str">
        <f t="shared" si="31"/>
        <v>QDS_BCKG_TASK</v>
      </c>
      <c r="H677" s="191" t="str">
        <f t="shared" si="32"/>
        <v>QDS_BCKG_TASK</v>
      </c>
      <c r="I677" s="189" t="str">
        <f t="shared" si="30"/>
        <v xml:space="preserve"> (N'QDS_BCKG_TASK','','')</v>
      </c>
    </row>
    <row r="678" spans="1:9" ht="18" x14ac:dyDescent="0.15">
      <c r="A678" s="179"/>
      <c r="B678" s="182" t="s">
        <v>1484</v>
      </c>
      <c r="C678" s="182"/>
      <c r="D678" s="182"/>
      <c r="E678" s="182"/>
      <c r="F678" s="183" t="s">
        <v>583</v>
      </c>
      <c r="G678" s="190" t="str">
        <f t="shared" si="31"/>
        <v>QDS_BLOOM_FILTER</v>
      </c>
      <c r="H678" s="191" t="str">
        <f t="shared" si="32"/>
        <v>QDS_BLOOM_FILTER</v>
      </c>
      <c r="I678" s="189" t="str">
        <f t="shared" si="30"/>
        <v xml:space="preserve"> (N'QDS_BLOOM_FILTER','','')</v>
      </c>
    </row>
    <row r="679" spans="1:9" ht="18" x14ac:dyDescent="0.15">
      <c r="A679" s="179"/>
      <c r="B679" s="182" t="s">
        <v>1485</v>
      </c>
      <c r="C679" s="182"/>
      <c r="D679" s="182"/>
      <c r="E679" s="182" t="s">
        <v>573</v>
      </c>
      <c r="F679" s="183" t="s">
        <v>585</v>
      </c>
      <c r="G679" s="190" t="str">
        <f t="shared" si="31"/>
        <v>QDS_CLEANUP_STALE_QUERIES_TASK_MAIN_LOOP_SLEEP</v>
      </c>
      <c r="H679" s="191" t="str">
        <f t="shared" si="32"/>
        <v>QDS_CLEANUP_STALE_QUERIES_TASK_MAIN_LOOP_SLEEP</v>
      </c>
      <c r="I679" s="189" t="str">
        <f t="shared" si="30"/>
        <v xml:space="preserve"> (N'QDS_CLEANUP_STALE_QUERIES_TASK_MAIN_LOOP_SLEEP','','I')</v>
      </c>
    </row>
    <row r="680" spans="1:9" ht="18" x14ac:dyDescent="0.15">
      <c r="A680" s="179"/>
      <c r="B680" s="182" t="s">
        <v>1486</v>
      </c>
      <c r="C680" s="182"/>
      <c r="D680" s="182"/>
      <c r="E680" s="182"/>
      <c r="F680" s="183" t="s">
        <v>585</v>
      </c>
      <c r="G680" s="190" t="str">
        <f t="shared" si="31"/>
        <v>QDS_CTXS</v>
      </c>
      <c r="H680" s="191" t="str">
        <f t="shared" si="32"/>
        <v>QDS_CTXS</v>
      </c>
      <c r="I680" s="189" t="str">
        <f t="shared" si="30"/>
        <v xml:space="preserve"> (N'QDS_CTXS','','')</v>
      </c>
    </row>
    <row r="681" spans="1:9" ht="18" x14ac:dyDescent="0.15">
      <c r="A681" s="179"/>
      <c r="B681" s="182" t="s">
        <v>1488</v>
      </c>
      <c r="C681" s="182"/>
      <c r="D681" s="182"/>
      <c r="E681" s="182"/>
      <c r="F681" s="183" t="s">
        <v>585</v>
      </c>
      <c r="G681" s="190" t="str">
        <f t="shared" si="31"/>
        <v>QDS_DB_DISK</v>
      </c>
      <c r="H681" s="191" t="str">
        <f t="shared" si="32"/>
        <v>QDS_DB_DISK</v>
      </c>
      <c r="I681" s="189" t="str">
        <f t="shared" si="30"/>
        <v xml:space="preserve"> (N'QDS_DB_DISK','','')</v>
      </c>
    </row>
    <row r="682" spans="1:9" ht="18" x14ac:dyDescent="0.15">
      <c r="A682" s="179"/>
      <c r="B682" s="182" t="s">
        <v>1489</v>
      </c>
      <c r="C682" s="182"/>
      <c r="D682" s="182"/>
      <c r="E682" s="182"/>
      <c r="F682" s="183" t="s">
        <v>585</v>
      </c>
      <c r="G682" s="190" t="str">
        <f t="shared" si="31"/>
        <v>QDS_DYN_VECTOR</v>
      </c>
      <c r="H682" s="191" t="str">
        <f t="shared" si="32"/>
        <v>QDS_DYN_VECTOR</v>
      </c>
      <c r="I682" s="189" t="str">
        <f t="shared" si="30"/>
        <v xml:space="preserve"> (N'QDS_DYN_VECTOR','','')</v>
      </c>
    </row>
    <row r="683" spans="1:9" ht="18" x14ac:dyDescent="0.15">
      <c r="A683" s="179"/>
      <c r="B683" s="182" t="s">
        <v>1490</v>
      </c>
      <c r="C683" s="182"/>
      <c r="D683" s="182"/>
      <c r="E683" s="182"/>
      <c r="F683" s="183" t="s">
        <v>583</v>
      </c>
      <c r="G683" s="190" t="str">
        <f t="shared" si="31"/>
        <v>QDS_EXCLUSIVE_ACCESS</v>
      </c>
      <c r="H683" s="191" t="str">
        <f t="shared" si="32"/>
        <v>QDS_EXCLUSIVE_ACCESS</v>
      </c>
      <c r="I683" s="189" t="str">
        <f t="shared" si="30"/>
        <v xml:space="preserve"> (N'QDS_EXCLUSIVE_ACCESS','','')</v>
      </c>
    </row>
    <row r="684" spans="1:9" ht="18" x14ac:dyDescent="0.15">
      <c r="A684" s="179"/>
      <c r="B684" s="182" t="s">
        <v>1491</v>
      </c>
      <c r="C684" s="182"/>
      <c r="D684" s="182"/>
      <c r="E684" s="182"/>
      <c r="F684" s="183" t="s">
        <v>823</v>
      </c>
      <c r="G684" s="190" t="str">
        <f t="shared" si="31"/>
        <v>QDS_HOST_INIT</v>
      </c>
      <c r="H684" s="191" t="str">
        <f t="shared" si="32"/>
        <v>QDS_HOST_INIT</v>
      </c>
      <c r="I684" s="189" t="str">
        <f t="shared" si="30"/>
        <v xml:space="preserve"> (N'QDS_HOST_INIT','','')</v>
      </c>
    </row>
    <row r="685" spans="1:9" ht="18" x14ac:dyDescent="0.15">
      <c r="A685" s="179"/>
      <c r="B685" s="182" t="s">
        <v>1492</v>
      </c>
      <c r="C685" s="182"/>
      <c r="D685" s="182"/>
      <c r="E685" s="182"/>
      <c r="F685" s="183" t="s">
        <v>585</v>
      </c>
      <c r="G685" s="190" t="str">
        <f t="shared" si="31"/>
        <v>QDS_LOADDB</v>
      </c>
      <c r="H685" s="191" t="str">
        <f t="shared" si="32"/>
        <v>QDS_LOADDB</v>
      </c>
      <c r="I685" s="189" t="str">
        <f t="shared" si="30"/>
        <v xml:space="preserve"> (N'QDS_LOADDB','','')</v>
      </c>
    </row>
    <row r="686" spans="1:9" ht="18" x14ac:dyDescent="0.15">
      <c r="A686" s="179"/>
      <c r="B686" s="182" t="s">
        <v>1494</v>
      </c>
      <c r="C686" s="182"/>
      <c r="D686" s="182"/>
      <c r="E686" s="182" t="s">
        <v>573</v>
      </c>
      <c r="F686" s="183" t="s">
        <v>585</v>
      </c>
      <c r="G686" s="190" t="str">
        <f t="shared" si="31"/>
        <v>QDS_PERSIST_TASK_MAIN_LOOP_SLEEP</v>
      </c>
      <c r="H686" s="191" t="str">
        <f t="shared" si="32"/>
        <v>QDS_PERSIST_TASK_MAIN_LOOP_SLEEP</v>
      </c>
      <c r="I686" s="189" t="str">
        <f t="shared" si="30"/>
        <v xml:space="preserve"> (N'QDS_PERSIST_TASK_MAIN_LOOP_SLEEP','','I')</v>
      </c>
    </row>
    <row r="687" spans="1:9" ht="18" x14ac:dyDescent="0.15">
      <c r="A687" s="179"/>
      <c r="B687" s="182" t="s">
        <v>1495</v>
      </c>
      <c r="C687" s="182"/>
      <c r="D687" s="182"/>
      <c r="E687" s="182"/>
      <c r="F687" s="183" t="s">
        <v>583</v>
      </c>
      <c r="G687" s="190" t="str">
        <f t="shared" si="31"/>
        <v>QDS_QDS_CAPTURE_INIT</v>
      </c>
      <c r="H687" s="191" t="str">
        <f t="shared" si="32"/>
        <v>QDS_QDS_CAPTURE_INIT</v>
      </c>
      <c r="I687" s="189" t="str">
        <f t="shared" si="30"/>
        <v xml:space="preserve"> (N'QDS_QDS_CAPTURE_INIT','','')</v>
      </c>
    </row>
    <row r="688" spans="1:9" ht="18" x14ac:dyDescent="0.15">
      <c r="A688" s="179"/>
      <c r="B688" s="182" t="s">
        <v>1496</v>
      </c>
      <c r="C688" s="182"/>
      <c r="D688" s="182"/>
      <c r="E688" s="182" t="s">
        <v>573</v>
      </c>
      <c r="F688" s="183" t="s">
        <v>585</v>
      </c>
      <c r="G688" s="190" t="str">
        <f t="shared" si="31"/>
        <v>QDS_SHUTDOWN_QUEUE</v>
      </c>
      <c r="H688" s="191" t="str">
        <f t="shared" si="32"/>
        <v>QDS_SHUTDOWN_QUEUE</v>
      </c>
      <c r="I688" s="189" t="str">
        <f t="shared" si="30"/>
        <v xml:space="preserve"> (N'QDS_SHUTDOWN_QUEUE','','I')</v>
      </c>
    </row>
    <row r="689" spans="1:9" ht="18" x14ac:dyDescent="0.15">
      <c r="A689" s="179"/>
      <c r="B689" s="182" t="s">
        <v>1497</v>
      </c>
      <c r="C689" s="182"/>
      <c r="D689" s="182"/>
      <c r="E689" s="182"/>
      <c r="F689" s="183" t="s">
        <v>585</v>
      </c>
      <c r="G689" s="190" t="str">
        <f t="shared" si="31"/>
        <v>QDS_STMT</v>
      </c>
      <c r="H689" s="191" t="str">
        <f t="shared" si="32"/>
        <v>QDS_STMT</v>
      </c>
      <c r="I689" s="189" t="str">
        <f t="shared" si="30"/>
        <v xml:space="preserve"> (N'QDS_STMT','','')</v>
      </c>
    </row>
    <row r="690" spans="1:9" ht="18" x14ac:dyDescent="0.15">
      <c r="A690" s="179"/>
      <c r="B690" s="182" t="s">
        <v>1498</v>
      </c>
      <c r="C690" s="182"/>
      <c r="D690" s="182"/>
      <c r="E690" s="182"/>
      <c r="F690" s="183" t="s">
        <v>585</v>
      </c>
      <c r="G690" s="190" t="str">
        <f t="shared" si="31"/>
        <v>QDS_STMT_DISK</v>
      </c>
      <c r="H690" s="191" t="str">
        <f t="shared" si="32"/>
        <v>QDS_STMT_DISK</v>
      </c>
      <c r="I690" s="189" t="str">
        <f t="shared" si="30"/>
        <v xml:space="preserve"> (N'QDS_STMT_DISK','','')</v>
      </c>
    </row>
    <row r="691" spans="1:9" ht="18" x14ac:dyDescent="0.15">
      <c r="A691" s="179"/>
      <c r="B691" s="182" t="s">
        <v>1499</v>
      </c>
      <c r="C691" s="182"/>
      <c r="D691" s="182"/>
      <c r="E691" s="182"/>
      <c r="F691" s="183" t="s">
        <v>585</v>
      </c>
      <c r="G691" s="190" t="str">
        <f t="shared" si="31"/>
        <v>QDS_TASK_SHUTDOWN</v>
      </c>
      <c r="H691" s="191" t="str">
        <f t="shared" si="32"/>
        <v>QDS_TASK_SHUTDOWN</v>
      </c>
      <c r="I691" s="189" t="str">
        <f t="shared" si="30"/>
        <v xml:space="preserve"> (N'QDS_TASK_SHUTDOWN','','')</v>
      </c>
    </row>
    <row r="692" spans="1:9" ht="18" x14ac:dyDescent="0.15">
      <c r="A692" s="179"/>
      <c r="B692" s="182" t="s">
        <v>1500</v>
      </c>
      <c r="C692" s="182"/>
      <c r="D692" s="182"/>
      <c r="E692" s="182"/>
      <c r="F692" s="183" t="s">
        <v>585</v>
      </c>
      <c r="G692" s="190" t="str">
        <f t="shared" si="31"/>
        <v>QDS_TASK_START</v>
      </c>
      <c r="H692" s="191" t="str">
        <f t="shared" si="32"/>
        <v>QDS_TASK_START</v>
      </c>
      <c r="I692" s="189" t="str">
        <f t="shared" si="30"/>
        <v xml:space="preserve"> (N'QDS_TASK_START','','')</v>
      </c>
    </row>
    <row r="693" spans="1:9" ht="18" x14ac:dyDescent="0.15">
      <c r="A693" s="179"/>
      <c r="B693" s="182" t="s">
        <v>1501</v>
      </c>
      <c r="C693" s="182"/>
      <c r="D693" s="182"/>
      <c r="E693" s="182"/>
      <c r="F693" s="183" t="s">
        <v>585</v>
      </c>
      <c r="G693" s="190" t="str">
        <f t="shared" si="31"/>
        <v>QE_WARN_LIST_SYNC</v>
      </c>
      <c r="H693" s="191" t="str">
        <f t="shared" si="32"/>
        <v>QE_WARN_LIST_SYNC</v>
      </c>
      <c r="I693" s="189" t="str">
        <f t="shared" si="30"/>
        <v xml:space="preserve"> (N'QE_WARN_LIST_SYNC','','')</v>
      </c>
    </row>
    <row r="694" spans="1:9" ht="36" x14ac:dyDescent="0.15">
      <c r="A694" s="179"/>
      <c r="B694" s="182" t="s">
        <v>1502</v>
      </c>
      <c r="C694" s="182"/>
      <c r="D694" s="182" t="s">
        <v>665</v>
      </c>
      <c r="E694" s="182"/>
      <c r="F694" s="183" t="s">
        <v>1503</v>
      </c>
      <c r="G694" s="190" t="str">
        <f t="shared" si="31"/>
        <v>QPJOB_KILL</v>
      </c>
      <c r="H694" s="191" t="str">
        <f t="shared" si="32"/>
        <v>QPJOB_KILL</v>
      </c>
      <c r="I694" s="189" t="str">
        <f t="shared" si="30"/>
        <v xml:space="preserve"> (N'QPJOB_KILL','Other','')</v>
      </c>
    </row>
    <row r="695" spans="1:9" ht="45" x14ac:dyDescent="0.15">
      <c r="A695" s="179"/>
      <c r="B695" s="182" t="s">
        <v>1504</v>
      </c>
      <c r="C695" s="182"/>
      <c r="D695" s="182" t="s">
        <v>665</v>
      </c>
      <c r="E695" s="182"/>
      <c r="F695" s="183" t="s">
        <v>1505</v>
      </c>
      <c r="G695" s="190" t="str">
        <f t="shared" si="31"/>
        <v>QPJOB_WAITFOR_ABORT</v>
      </c>
      <c r="H695" s="191" t="str">
        <f t="shared" si="32"/>
        <v>QPJOB_WAITFOR_ABORT</v>
      </c>
      <c r="I695" s="189" t="str">
        <f t="shared" si="30"/>
        <v xml:space="preserve"> (N'QPJOB_WAITFOR_ABORT','Other','')</v>
      </c>
    </row>
    <row r="696" spans="1:9" ht="45" x14ac:dyDescent="0.15">
      <c r="A696" s="179"/>
      <c r="B696" s="182" t="s">
        <v>1506</v>
      </c>
      <c r="C696" s="182"/>
      <c r="D696" s="182" t="s">
        <v>665</v>
      </c>
      <c r="E696" s="182"/>
      <c r="F696" s="183" t="s">
        <v>1507</v>
      </c>
      <c r="G696" s="190" t="str">
        <f t="shared" si="31"/>
        <v>QRY_MEM_GRANT_INFO_MUTEX</v>
      </c>
      <c r="H696" s="191" t="str">
        <f t="shared" si="32"/>
        <v>QRY_MEM_GRANT_INFO_MUTEX</v>
      </c>
      <c r="I696" s="189" t="str">
        <f t="shared" si="30"/>
        <v xml:space="preserve"> (N'QRY_MEM_GRANT_INFO_MUTEX','Other','')</v>
      </c>
    </row>
    <row r="697" spans="1:9" ht="18" x14ac:dyDescent="0.15">
      <c r="A697" s="179"/>
      <c r="B697" s="182" t="s">
        <v>1508</v>
      </c>
      <c r="C697" s="182"/>
      <c r="D697" s="182"/>
      <c r="E697" s="182"/>
      <c r="F697" s="183" t="s">
        <v>561</v>
      </c>
      <c r="G697" s="190" t="str">
        <f t="shared" si="31"/>
        <v>QRY_PARALLEL_THREAD_MUTEX</v>
      </c>
      <c r="H697" s="191" t="str">
        <f t="shared" si="32"/>
        <v>QRY_PARALLEL_THREAD_MUTEX</v>
      </c>
      <c r="I697" s="189" t="str">
        <f t="shared" si="30"/>
        <v xml:space="preserve"> (N'QRY_PARALLEL_THREAD_MUTEX','','')</v>
      </c>
    </row>
    <row r="698" spans="1:9" ht="18" x14ac:dyDescent="0.15">
      <c r="A698" s="179"/>
      <c r="B698" s="182" t="s">
        <v>1509</v>
      </c>
      <c r="C698" s="182"/>
      <c r="D698" s="182"/>
      <c r="E698" s="182"/>
      <c r="F698" s="183" t="s">
        <v>583</v>
      </c>
      <c r="G698" s="190" t="str">
        <f t="shared" si="31"/>
        <v>QRY_PROFILE_LIST_MUTEX</v>
      </c>
      <c r="H698" s="191" t="str">
        <f t="shared" si="32"/>
        <v>QRY_PROFILE_LIST_MUTEX</v>
      </c>
      <c r="I698" s="189" t="str">
        <f t="shared" si="30"/>
        <v xml:space="preserve"> (N'QRY_PROFILE_LIST_MUTEX','','')</v>
      </c>
    </row>
    <row r="699" spans="1:9" ht="18" x14ac:dyDescent="0.15">
      <c r="A699" s="179"/>
      <c r="B699" s="184" t="s">
        <v>1510</v>
      </c>
      <c r="C699" s="182"/>
      <c r="D699" s="182"/>
      <c r="E699" s="182"/>
      <c r="F699" s="185" t="s">
        <v>1511</v>
      </c>
      <c r="G699" s="190" t="str">
        <f t="shared" si="31"/>
        <v>QUERY_ERRHDL_SERVICE_DONE</v>
      </c>
      <c r="H699" s="191" t="str">
        <f t="shared" si="32"/>
        <v>QUERY_ERRHDL_SERVICE_DONE</v>
      </c>
      <c r="I699" s="192" t="str">
        <f t="shared" si="30"/>
        <v xml:space="preserve"> (N'QUERY_ERRHDL_SERVICE_DONE','','')</v>
      </c>
    </row>
    <row r="700" spans="1:9" ht="18" x14ac:dyDescent="0.15">
      <c r="A700" s="179"/>
      <c r="B700" s="184" t="s">
        <v>1512</v>
      </c>
      <c r="C700" s="182"/>
      <c r="D700" s="182"/>
      <c r="E700" s="182"/>
      <c r="F700" s="185" t="s">
        <v>1513</v>
      </c>
      <c r="G700" s="190" t="str">
        <f t="shared" si="31"/>
        <v>QUERY_WAIT_ERRHDL_SERVICE</v>
      </c>
      <c r="H700" s="191" t="str">
        <f t="shared" si="32"/>
        <v>QUERY_WAIT_ERRHDL_SERVICE</v>
      </c>
      <c r="I700" s="192" t="str">
        <f t="shared" si="30"/>
        <v xml:space="preserve"> (N'QUERY_WAIT_ERRHDL_SERVICE','','')</v>
      </c>
    </row>
    <row r="701" spans="1:9" ht="18" x14ac:dyDescent="0.15">
      <c r="A701" s="179"/>
      <c r="B701" s="182" t="s">
        <v>1514</v>
      </c>
      <c r="C701" s="182"/>
      <c r="D701" s="182" t="s">
        <v>665</v>
      </c>
      <c r="E701" s="182"/>
      <c r="F701" s="183" t="s">
        <v>1515</v>
      </c>
      <c r="G701" s="190" t="str">
        <f t="shared" si="31"/>
        <v>QUERY_EXECUTION_INDEX_SORT_EVENT_OPEN</v>
      </c>
      <c r="H701" s="191" t="str">
        <f t="shared" si="32"/>
        <v>QUERY_EXECUTION_INDEX_SORT_EVENT_OPEN</v>
      </c>
      <c r="I701" s="189" t="str">
        <f t="shared" si="30"/>
        <v xml:space="preserve"> (N'QUERY_EXECUTION_INDEX_SORT_EVENT_OPEN','Other','')</v>
      </c>
    </row>
    <row r="702" spans="1:9" ht="18" x14ac:dyDescent="0.15">
      <c r="A702" s="179"/>
      <c r="B702" s="182" t="s">
        <v>1516</v>
      </c>
      <c r="C702" s="182"/>
      <c r="D702" s="182" t="s">
        <v>665</v>
      </c>
      <c r="E702" s="182"/>
      <c r="F702" s="183" t="s">
        <v>1517</v>
      </c>
      <c r="G702" s="190" t="str">
        <f t="shared" si="31"/>
        <v>QUERY_NOTIFICATION_MGR_MUTEX</v>
      </c>
      <c r="H702" s="191" t="str">
        <f t="shared" si="32"/>
        <v>QUERY_NOTIFICATION_MGR_MUTEX</v>
      </c>
      <c r="I702" s="189" t="str">
        <f t="shared" si="30"/>
        <v xml:space="preserve"> (N'QUERY_NOTIFICATION_MGR_MUTEX','Other','')</v>
      </c>
    </row>
    <row r="703" spans="1:9" x14ac:dyDescent="0.15">
      <c r="A703" s="179"/>
      <c r="B703" s="182" t="s">
        <v>1518</v>
      </c>
      <c r="C703" s="182"/>
      <c r="D703" s="182" t="s">
        <v>665</v>
      </c>
      <c r="E703" s="182"/>
      <c r="F703" s="183" t="s">
        <v>1519</v>
      </c>
      <c r="G703" s="190" t="str">
        <f t="shared" si="31"/>
        <v>QUERY_NOTIFICATION_SUBSCRIPTION_MUTEX</v>
      </c>
      <c r="H703" s="191" t="str">
        <f t="shared" si="32"/>
        <v>QUERY_NOTIFICATION_SUBSCRIPTION_MUTEX</v>
      </c>
      <c r="I703" s="189" t="str">
        <f t="shared" si="30"/>
        <v xml:space="preserve"> (N'QUERY_NOTIFICATION_SUBSCRIPTION_MUTEX','Other','')</v>
      </c>
    </row>
    <row r="704" spans="1:9" x14ac:dyDescent="0.15">
      <c r="A704" s="179"/>
      <c r="B704" s="182" t="s">
        <v>1520</v>
      </c>
      <c r="C704" s="182"/>
      <c r="D704" s="182" t="s">
        <v>665</v>
      </c>
      <c r="E704" s="182"/>
      <c r="F704" s="183" t="s">
        <v>1521</v>
      </c>
      <c r="G704" s="190" t="str">
        <f t="shared" si="31"/>
        <v>QUERY_NOTIFICATION_TABLE_MGR_MUTEX</v>
      </c>
      <c r="H704" s="191" t="str">
        <f t="shared" si="32"/>
        <v>QUERY_NOTIFICATION_TABLE_MGR_MUTEX</v>
      </c>
      <c r="I704" s="189" t="str">
        <f t="shared" si="30"/>
        <v xml:space="preserve"> (N'QUERY_NOTIFICATION_TABLE_MGR_MUTEX','Other','')</v>
      </c>
    </row>
    <row r="705" spans="1:9" ht="18" x14ac:dyDescent="0.15">
      <c r="A705" s="179"/>
      <c r="B705" s="182" t="s">
        <v>1522</v>
      </c>
      <c r="C705" s="182"/>
      <c r="D705" s="182" t="s">
        <v>497</v>
      </c>
      <c r="E705" s="182"/>
      <c r="F705" s="183" t="s">
        <v>496</v>
      </c>
      <c r="G705" s="190" t="str">
        <f t="shared" si="31"/>
        <v>QUERY_NOTIFICATION_UNITTEST_MUTEX</v>
      </c>
      <c r="H705" s="191" t="str">
        <f t="shared" si="32"/>
        <v>QUERY_NOTIFICATION_UNITTEST_MUTEX</v>
      </c>
      <c r="I705" s="189" t="str">
        <f t="shared" si="30"/>
        <v xml:space="preserve"> (N'QUERY_NOTIFICATION_UNITTEST_MUTEX','INFOONLY','')</v>
      </c>
    </row>
    <row r="706" spans="1:9" ht="27" x14ac:dyDescent="0.15">
      <c r="A706" s="179"/>
      <c r="B706" s="182" t="s">
        <v>1523</v>
      </c>
      <c r="C706" s="182"/>
      <c r="D706" s="182" t="s">
        <v>665</v>
      </c>
      <c r="E706" s="182"/>
      <c r="F706" s="183" t="s">
        <v>1524</v>
      </c>
      <c r="G706" s="190" t="str">
        <f t="shared" si="31"/>
        <v>QUERY_OPTIMIZER_PRINT_MUTEX</v>
      </c>
      <c r="H706" s="191" t="str">
        <f t="shared" si="32"/>
        <v>QUERY_OPTIMIZER_PRINT_MUTEX</v>
      </c>
      <c r="I706" s="189" t="str">
        <f t="shared" si="30"/>
        <v xml:space="preserve"> (N'QUERY_OPTIMIZER_PRINT_MUTEX','Other','')</v>
      </c>
    </row>
    <row r="707" spans="1:9" ht="18" x14ac:dyDescent="0.15">
      <c r="A707" s="179"/>
      <c r="B707" s="182" t="s">
        <v>1525</v>
      </c>
      <c r="C707" s="182"/>
      <c r="D707" s="182"/>
      <c r="E707" s="182"/>
      <c r="F707" s="183" t="s">
        <v>561</v>
      </c>
      <c r="G707" s="190" t="str">
        <f t="shared" si="31"/>
        <v>QUERY_TASK_ENQUEUE_MUTEX</v>
      </c>
      <c r="H707" s="191" t="str">
        <f t="shared" si="32"/>
        <v>QUERY_TASK_ENQUEUE_MUTEX</v>
      </c>
      <c r="I707" s="189" t="str">
        <f t="shared" ref="I707:I770" si="33">" (N'"&amp;B707&amp;"','"&amp;D707&amp;"','"&amp;E707&amp;"')"</f>
        <v xml:space="preserve"> (N'QUERY_TASK_ENQUEUE_MUTEX','','')</v>
      </c>
    </row>
    <row r="708" spans="1:9" ht="18" x14ac:dyDescent="0.15">
      <c r="A708" s="179"/>
      <c r="B708" s="182" t="s">
        <v>1526</v>
      </c>
      <c r="C708" s="182"/>
      <c r="D708" s="182" t="s">
        <v>497</v>
      </c>
      <c r="E708" s="182"/>
      <c r="F708" s="183" t="s">
        <v>496</v>
      </c>
      <c r="G708" s="190" t="str">
        <f t="shared" ref="G708:G771" si="34">HYPERLINK("https://www.sqlskills.com/help/waits/"&amp;B708,B708)</f>
        <v>QUERY_TRACEOUT</v>
      </c>
      <c r="H708" s="191" t="str">
        <f t="shared" ref="H708:H771" si="35">HYPERLINK("https://app.spotlightcloud.io/waitopedia/waits/"&amp;B708,B708)</f>
        <v>QUERY_TRACEOUT</v>
      </c>
      <c r="I708" s="189" t="str">
        <f t="shared" si="33"/>
        <v xml:space="preserve"> (N'QUERY_TRACEOUT','INFOONLY','')</v>
      </c>
    </row>
    <row r="709" spans="1:9" ht="18" x14ac:dyDescent="0.15">
      <c r="A709" s="179"/>
      <c r="B709" s="182" t="s">
        <v>1527</v>
      </c>
      <c r="C709" s="182"/>
      <c r="D709" s="182"/>
      <c r="E709" s="182"/>
      <c r="F709" s="183" t="s">
        <v>823</v>
      </c>
      <c r="G709" s="190" t="str">
        <f t="shared" si="34"/>
        <v>RBIO_WAIT_VLF</v>
      </c>
      <c r="H709" s="191" t="str">
        <f t="shared" si="35"/>
        <v>RBIO_WAIT_VLF</v>
      </c>
      <c r="I709" s="189" t="str">
        <f t="shared" si="33"/>
        <v xml:space="preserve"> (N'RBIO_WAIT_VLF','','')</v>
      </c>
    </row>
    <row r="710" spans="1:9" ht="27" x14ac:dyDescent="0.15">
      <c r="A710" s="179"/>
      <c r="B710" s="184" t="s">
        <v>1528</v>
      </c>
      <c r="C710" s="182"/>
      <c r="D710" s="182"/>
      <c r="E710" s="182"/>
      <c r="F710" s="185" t="s">
        <v>1529</v>
      </c>
      <c r="G710" s="190" t="str">
        <f t="shared" si="34"/>
        <v>RBIO_RG_STORAGE</v>
      </c>
      <c r="H710" s="191" t="str">
        <f t="shared" si="35"/>
        <v>RBIO_RG_STORAGE</v>
      </c>
      <c r="I710" s="192" t="str">
        <f t="shared" si="33"/>
        <v xml:space="preserve"> (N'RBIO_RG_STORAGE','','')</v>
      </c>
    </row>
    <row r="711" spans="1:9" ht="27" x14ac:dyDescent="0.15">
      <c r="A711" s="179"/>
      <c r="B711" s="184" t="s">
        <v>1530</v>
      </c>
      <c r="C711" s="182"/>
      <c r="D711" s="182"/>
      <c r="E711" s="182"/>
      <c r="F711" s="185" t="s">
        <v>1531</v>
      </c>
      <c r="G711" s="190" t="str">
        <f t="shared" si="34"/>
        <v>RBIO_RG_DESTAGE</v>
      </c>
      <c r="H711" s="191" t="str">
        <f t="shared" si="35"/>
        <v>RBIO_RG_DESTAGE</v>
      </c>
      <c r="I711" s="192" t="str">
        <f t="shared" si="33"/>
        <v xml:space="preserve"> (N'RBIO_RG_DESTAGE','','')</v>
      </c>
    </row>
    <row r="712" spans="1:9" ht="27" x14ac:dyDescent="0.15">
      <c r="A712" s="179"/>
      <c r="B712" s="184" t="s">
        <v>1532</v>
      </c>
      <c r="C712" s="182"/>
      <c r="D712" s="182"/>
      <c r="E712" s="182"/>
      <c r="F712" s="185" t="s">
        <v>1533</v>
      </c>
      <c r="G712" s="190" t="str">
        <f t="shared" si="34"/>
        <v>RBIO_RG_REPLICA</v>
      </c>
      <c r="H712" s="191" t="str">
        <f t="shared" si="35"/>
        <v>RBIO_RG_REPLICA</v>
      </c>
      <c r="I712" s="192" t="str">
        <f t="shared" si="33"/>
        <v xml:space="preserve"> (N'RBIO_RG_REPLICA','','')</v>
      </c>
    </row>
    <row r="713" spans="1:9" ht="27" x14ac:dyDescent="0.15">
      <c r="A713" s="179"/>
      <c r="B713" s="184" t="s">
        <v>1534</v>
      </c>
      <c r="C713" s="182"/>
      <c r="D713" s="182"/>
      <c r="E713" s="182"/>
      <c r="F713" s="185" t="s">
        <v>1535</v>
      </c>
      <c r="G713" s="190" t="str">
        <f t="shared" si="34"/>
        <v>RBIO_RG_LOCALDESTAGE</v>
      </c>
      <c r="H713" s="191" t="str">
        <f t="shared" si="35"/>
        <v>RBIO_RG_LOCALDESTAGE</v>
      </c>
      <c r="I713" s="192" t="str">
        <f t="shared" si="33"/>
        <v xml:space="preserve"> (N'RBIO_RG_LOCALDESTAGE','','')</v>
      </c>
    </row>
    <row r="714" spans="1:9" x14ac:dyDescent="0.15">
      <c r="A714" s="179"/>
      <c r="B714" s="182" t="s">
        <v>1536</v>
      </c>
      <c r="C714" s="182"/>
      <c r="D714" s="182" t="s">
        <v>665</v>
      </c>
      <c r="E714" s="182"/>
      <c r="F714" s="183" t="s">
        <v>1537</v>
      </c>
      <c r="G714" s="190" t="str">
        <f t="shared" si="34"/>
        <v>RECOVER_CHANGEDB</v>
      </c>
      <c r="H714" s="191" t="str">
        <f t="shared" si="35"/>
        <v>RECOVER_CHANGEDB</v>
      </c>
      <c r="I714" s="189" t="str">
        <f t="shared" si="33"/>
        <v xml:space="preserve"> (N'RECOVER_CHANGEDB','Other','')</v>
      </c>
    </row>
    <row r="715" spans="1:9" ht="18" x14ac:dyDescent="0.15">
      <c r="A715" s="179"/>
      <c r="B715" s="182" t="s">
        <v>1538</v>
      </c>
      <c r="C715" s="182"/>
      <c r="D715" s="182"/>
      <c r="E715" s="182"/>
      <c r="F715" s="183" t="s">
        <v>583</v>
      </c>
      <c r="G715" s="190" t="str">
        <f t="shared" si="34"/>
        <v>RECOVERY_MGR_LOCK</v>
      </c>
      <c r="H715" s="191" t="str">
        <f t="shared" si="35"/>
        <v>RECOVERY_MGR_LOCK</v>
      </c>
      <c r="I715" s="189" t="str">
        <f t="shared" si="33"/>
        <v xml:space="preserve"> (N'RECOVERY_MGR_LOCK','','')</v>
      </c>
    </row>
    <row r="716" spans="1:9" ht="18" x14ac:dyDescent="0.15">
      <c r="A716" s="179"/>
      <c r="B716" s="182" t="s">
        <v>1539</v>
      </c>
      <c r="C716" s="182"/>
      <c r="D716" s="182"/>
      <c r="E716" s="182" t="s">
        <v>573</v>
      </c>
      <c r="F716" s="183" t="s">
        <v>561</v>
      </c>
      <c r="G716" s="190" t="str">
        <f t="shared" si="34"/>
        <v>REDO_THREAD_PENDING_WORK</v>
      </c>
      <c r="H716" s="191" t="str">
        <f t="shared" si="35"/>
        <v>REDO_THREAD_PENDING_WORK</v>
      </c>
      <c r="I716" s="189" t="str">
        <f t="shared" si="33"/>
        <v xml:space="preserve"> (N'REDO_THREAD_PENDING_WORK','','I')</v>
      </c>
    </row>
    <row r="717" spans="1:9" ht="18" x14ac:dyDescent="0.15">
      <c r="A717" s="179"/>
      <c r="B717" s="182" t="s">
        <v>1540</v>
      </c>
      <c r="C717" s="182"/>
      <c r="D717" s="182"/>
      <c r="E717" s="182"/>
      <c r="F717" s="183" t="s">
        <v>561</v>
      </c>
      <c r="G717" s="190" t="str">
        <f t="shared" si="34"/>
        <v>REDO_THREAD_SYNC</v>
      </c>
      <c r="H717" s="191" t="str">
        <f t="shared" si="35"/>
        <v>REDO_THREAD_SYNC</v>
      </c>
      <c r="I717" s="189" t="str">
        <f t="shared" si="33"/>
        <v xml:space="preserve"> (N'REDO_THREAD_SYNC','','')</v>
      </c>
    </row>
    <row r="718" spans="1:9" ht="18" x14ac:dyDescent="0.15">
      <c r="A718" s="179"/>
      <c r="B718" s="182" t="s">
        <v>1541</v>
      </c>
      <c r="C718" s="182"/>
      <c r="D718" s="182"/>
      <c r="E718" s="182"/>
      <c r="F718" s="183" t="s">
        <v>823</v>
      </c>
      <c r="G718" s="190" t="str">
        <f t="shared" si="34"/>
        <v>REMOTE_BLOCK_IO</v>
      </c>
      <c r="H718" s="191" t="str">
        <f t="shared" si="35"/>
        <v>REMOTE_BLOCK_IO</v>
      </c>
      <c r="I718" s="189" t="str">
        <f t="shared" si="33"/>
        <v xml:space="preserve"> (N'REMOTE_BLOCK_IO','','')</v>
      </c>
    </row>
    <row r="719" spans="1:9" ht="18" x14ac:dyDescent="0.15">
      <c r="A719" s="179"/>
      <c r="B719" s="182" t="s">
        <v>1542</v>
      </c>
      <c r="C719" s="182"/>
      <c r="D719" s="182"/>
      <c r="E719" s="182"/>
      <c r="F719" s="183" t="s">
        <v>583</v>
      </c>
      <c r="G719" s="190" t="str">
        <f t="shared" si="34"/>
        <v>REMOTE_DATA_ARCHIVE_MIGRATION_DMV</v>
      </c>
      <c r="H719" s="191" t="str">
        <f t="shared" si="35"/>
        <v>REMOTE_DATA_ARCHIVE_MIGRATION_DMV</v>
      </c>
      <c r="I719" s="189" t="str">
        <f t="shared" si="33"/>
        <v xml:space="preserve"> (N'REMOTE_DATA_ARCHIVE_MIGRATION_DMV','','')</v>
      </c>
    </row>
    <row r="720" spans="1:9" ht="18" x14ac:dyDescent="0.15">
      <c r="A720" s="179"/>
      <c r="B720" s="182" t="s">
        <v>1543</v>
      </c>
      <c r="C720" s="182"/>
      <c r="D720" s="182"/>
      <c r="E720" s="182"/>
      <c r="F720" s="183" t="s">
        <v>583</v>
      </c>
      <c r="G720" s="190" t="str">
        <f t="shared" si="34"/>
        <v>REMOTE_DATA_ARCHIVE_SCHEMA_DMV</v>
      </c>
      <c r="H720" s="191" t="str">
        <f t="shared" si="35"/>
        <v>REMOTE_DATA_ARCHIVE_SCHEMA_DMV</v>
      </c>
      <c r="I720" s="189" t="str">
        <f t="shared" si="33"/>
        <v xml:space="preserve"> (N'REMOTE_DATA_ARCHIVE_SCHEMA_DMV','','')</v>
      </c>
    </row>
    <row r="721" spans="1:9" ht="18" x14ac:dyDescent="0.15">
      <c r="A721" s="179"/>
      <c r="B721" s="182" t="s">
        <v>1544</v>
      </c>
      <c r="C721" s="182"/>
      <c r="D721" s="182"/>
      <c r="E721" s="182"/>
      <c r="F721" s="183" t="s">
        <v>583</v>
      </c>
      <c r="G721" s="190" t="str">
        <f t="shared" si="34"/>
        <v>REMOTE_DATA_ARCHIVE_SCHEMA_TASK_QUEUE</v>
      </c>
      <c r="H721" s="191" t="str">
        <f t="shared" si="35"/>
        <v>REMOTE_DATA_ARCHIVE_SCHEMA_TASK_QUEUE</v>
      </c>
      <c r="I721" s="189" t="str">
        <f t="shared" si="33"/>
        <v xml:space="preserve"> (N'REMOTE_DATA_ARCHIVE_SCHEMA_TASK_QUEUE','','')</v>
      </c>
    </row>
    <row r="722" spans="1:9" ht="27" x14ac:dyDescent="0.15">
      <c r="A722" s="179"/>
      <c r="B722" s="182" t="s">
        <v>1545</v>
      </c>
      <c r="C722" s="182"/>
      <c r="D722" s="182" t="s">
        <v>665</v>
      </c>
      <c r="E722" s="182"/>
      <c r="F722" s="183" t="s">
        <v>1546</v>
      </c>
      <c r="G722" s="190" t="str">
        <f t="shared" si="34"/>
        <v>REPL_CACHE_ACCESS</v>
      </c>
      <c r="H722" s="191" t="str">
        <f t="shared" si="35"/>
        <v>REPL_CACHE_ACCESS</v>
      </c>
      <c r="I722" s="189" t="str">
        <f t="shared" si="33"/>
        <v xml:space="preserve"> (N'REPL_CACHE_ACCESS','Other','')</v>
      </c>
    </row>
    <row r="723" spans="1:9" x14ac:dyDescent="0.15">
      <c r="A723" s="179"/>
      <c r="B723" s="182" t="s">
        <v>1547</v>
      </c>
      <c r="C723" s="182"/>
      <c r="D723" s="182"/>
      <c r="E723" s="182"/>
      <c r="F723" s="183" t="s">
        <v>643</v>
      </c>
      <c r="G723" s="190" t="str">
        <f t="shared" si="34"/>
        <v>REPL_HISTORYCACHE_ACCESS</v>
      </c>
      <c r="H723" s="191" t="str">
        <f t="shared" si="35"/>
        <v>REPL_HISTORYCACHE_ACCESS</v>
      </c>
      <c r="I723" s="189" t="str">
        <f t="shared" si="33"/>
        <v xml:space="preserve"> (N'REPL_HISTORYCACHE_ACCESS','','')</v>
      </c>
    </row>
    <row r="724" spans="1:9" x14ac:dyDescent="0.15">
      <c r="A724" s="182"/>
      <c r="B724" s="182" t="s">
        <v>1562</v>
      </c>
      <c r="C724" s="182"/>
      <c r="D724" s="182"/>
      <c r="E724" s="182"/>
      <c r="F724" s="183" t="s">
        <v>4999</v>
      </c>
      <c r="G724" s="190" t="str">
        <f t="shared" si="34"/>
        <v>REPL_MEM_ACCESS</v>
      </c>
      <c r="H724" s="191" t="str">
        <f t="shared" si="35"/>
        <v>REPL_MEM_ACCESS</v>
      </c>
      <c r="I724" s="189" t="str">
        <f t="shared" si="33"/>
        <v xml:space="preserve"> (N'REPL_MEM_ACCESS','','')</v>
      </c>
    </row>
    <row r="725" spans="1:9" ht="54" x14ac:dyDescent="0.15">
      <c r="A725" s="179"/>
      <c r="B725" s="182" t="s">
        <v>1548</v>
      </c>
      <c r="C725" s="182"/>
      <c r="D725" s="182" t="s">
        <v>665</v>
      </c>
      <c r="E725" s="182"/>
      <c r="F725" s="183" t="s">
        <v>1549</v>
      </c>
      <c r="G725" s="190" t="str">
        <f t="shared" si="34"/>
        <v>REPL_SCHEMA_ACCESS</v>
      </c>
      <c r="H725" s="191" t="str">
        <f t="shared" si="35"/>
        <v>REPL_SCHEMA_ACCESS</v>
      </c>
      <c r="I725" s="189" t="str">
        <f t="shared" si="33"/>
        <v xml:space="preserve"> (N'REPL_SCHEMA_ACCESS','Other','')</v>
      </c>
    </row>
    <row r="726" spans="1:9" x14ac:dyDescent="0.15">
      <c r="A726" s="182"/>
      <c r="B726" s="182" t="s">
        <v>1566</v>
      </c>
      <c r="C726" s="182"/>
      <c r="D726" s="182"/>
      <c r="E726" s="182"/>
      <c r="F726" s="183" t="s">
        <v>4999</v>
      </c>
      <c r="G726" s="190" t="str">
        <f t="shared" si="34"/>
        <v>REPL_TIMER_ACCESS</v>
      </c>
      <c r="H726" s="191" t="str">
        <f t="shared" si="35"/>
        <v>REPL_TIMER_ACCESS</v>
      </c>
      <c r="I726" s="189" t="str">
        <f t="shared" si="33"/>
        <v xml:space="preserve"> (N'REPL_TIMER_ACCESS','','')</v>
      </c>
    </row>
    <row r="727" spans="1:9" ht="18" x14ac:dyDescent="0.15">
      <c r="A727" s="179"/>
      <c r="B727" s="182" t="s">
        <v>1550</v>
      </c>
      <c r="C727" s="182"/>
      <c r="D727" s="182"/>
      <c r="E727" s="182"/>
      <c r="F727" s="183" t="s">
        <v>561</v>
      </c>
      <c r="G727" s="190" t="str">
        <f t="shared" si="34"/>
        <v>REPL_TRANFSINFO_ACCESS</v>
      </c>
      <c r="H727" s="191" t="str">
        <f t="shared" si="35"/>
        <v>REPL_TRANFSINFO_ACCESS</v>
      </c>
      <c r="I727" s="189" t="str">
        <f t="shared" si="33"/>
        <v xml:space="preserve"> (N'REPL_TRANFSINFO_ACCESS','','')</v>
      </c>
    </row>
    <row r="728" spans="1:9" x14ac:dyDescent="0.15">
      <c r="A728" s="179"/>
      <c r="B728" s="182" t="s">
        <v>1551</v>
      </c>
      <c r="C728" s="182"/>
      <c r="D728" s="182"/>
      <c r="E728" s="182"/>
      <c r="F728" s="183" t="s">
        <v>643</v>
      </c>
      <c r="G728" s="190" t="str">
        <f t="shared" si="34"/>
        <v>REPL_TRANHASHTABLE_ACCESS</v>
      </c>
      <c r="H728" s="191" t="str">
        <f t="shared" si="35"/>
        <v>REPL_TRANHASHTABLE_ACCESS</v>
      </c>
      <c r="I728" s="189" t="str">
        <f t="shared" si="33"/>
        <v xml:space="preserve"> (N'REPL_TRANHASHTABLE_ACCESS','','')</v>
      </c>
    </row>
    <row r="729" spans="1:9" ht="18" x14ac:dyDescent="0.15">
      <c r="A729" s="179"/>
      <c r="B729" s="182" t="s">
        <v>1552</v>
      </c>
      <c r="C729" s="182"/>
      <c r="D729" s="182"/>
      <c r="E729" s="182"/>
      <c r="F729" s="183" t="s">
        <v>561</v>
      </c>
      <c r="G729" s="190" t="str">
        <f t="shared" si="34"/>
        <v>REPL_TRANTEXTINFO_ACCESS</v>
      </c>
      <c r="H729" s="191" t="str">
        <f t="shared" si="35"/>
        <v>REPL_TRANTEXTINFO_ACCESS</v>
      </c>
      <c r="I729" s="189" t="str">
        <f t="shared" si="33"/>
        <v xml:space="preserve"> (N'REPL_TRANTEXTINFO_ACCESS','','')</v>
      </c>
    </row>
    <row r="730" spans="1:9" ht="18" x14ac:dyDescent="0.15">
      <c r="A730" s="179"/>
      <c r="B730" s="182" t="s">
        <v>1553</v>
      </c>
      <c r="C730" s="182"/>
      <c r="D730" s="182" t="s">
        <v>508</v>
      </c>
      <c r="E730" s="182"/>
      <c r="F730" s="183" t="s">
        <v>1554</v>
      </c>
      <c r="G730" s="190" t="str">
        <f t="shared" si="34"/>
        <v>REPLICA_WRITES</v>
      </c>
      <c r="H730" s="191" t="str">
        <f t="shared" si="35"/>
        <v>REPLICA_WRITES</v>
      </c>
      <c r="I730" s="189" t="str">
        <f t="shared" si="33"/>
        <v xml:space="preserve"> (N'REPLICA_WRITES','I/O','')</v>
      </c>
    </row>
    <row r="731" spans="1:9" ht="18" x14ac:dyDescent="0.15">
      <c r="A731" s="179"/>
      <c r="B731" s="182" t="s">
        <v>1555</v>
      </c>
      <c r="C731" s="182"/>
      <c r="D731" s="182" t="s">
        <v>508</v>
      </c>
      <c r="E731" s="182"/>
      <c r="F731" s="183" t="s">
        <v>1556</v>
      </c>
      <c r="G731" s="190" t="str">
        <f t="shared" si="34"/>
        <v>REQUEST_DISPENSER_PAUSE</v>
      </c>
      <c r="H731" s="191" t="str">
        <f t="shared" si="35"/>
        <v>REQUEST_DISPENSER_PAUSE</v>
      </c>
      <c r="I731" s="189" t="str">
        <f t="shared" si="33"/>
        <v xml:space="preserve"> (N'REQUEST_DISPENSER_PAUSE','I/O','')</v>
      </c>
    </row>
    <row r="732" spans="1:9" ht="27" x14ac:dyDescent="0.15">
      <c r="A732" s="179"/>
      <c r="B732" s="182" t="s">
        <v>1557</v>
      </c>
      <c r="C732" s="182" t="s">
        <v>613</v>
      </c>
      <c r="D732" s="182" t="s">
        <v>682</v>
      </c>
      <c r="E732" s="182" t="s">
        <v>573</v>
      </c>
      <c r="F732" s="183" t="s">
        <v>1558</v>
      </c>
      <c r="G732" s="190" t="str">
        <f t="shared" si="34"/>
        <v>REQUEST_FOR_DEADLOCK_SEARCH</v>
      </c>
      <c r="H732" s="191" t="str">
        <f t="shared" si="35"/>
        <v>REQUEST_FOR_DEADLOCK_SEARCH</v>
      </c>
      <c r="I732" s="189" t="str">
        <f t="shared" si="33"/>
        <v xml:space="preserve"> (N'REQUEST_FOR_DEADLOCK_SEARCH','DEADLOCK','I')</v>
      </c>
    </row>
    <row r="733" spans="1:9" ht="18" x14ac:dyDescent="0.15">
      <c r="A733" s="179"/>
      <c r="B733" s="182" t="s">
        <v>1559</v>
      </c>
      <c r="C733" s="182"/>
      <c r="D733" s="182"/>
      <c r="E733" s="182"/>
      <c r="F733" s="183" t="s">
        <v>583</v>
      </c>
      <c r="G733" s="190" t="str">
        <f t="shared" si="34"/>
        <v>RESERVED_MEMORY_ALLOCATION_EXT</v>
      </c>
      <c r="H733" s="191" t="str">
        <f t="shared" si="35"/>
        <v>RESERVED_MEMORY_ALLOCATION_EXT</v>
      </c>
      <c r="I733" s="189" t="str">
        <f t="shared" si="33"/>
        <v xml:space="preserve"> (N'RESERVED_MEMORY_ALLOCATION_EXT','','')</v>
      </c>
    </row>
    <row r="734" spans="1:9" ht="18" x14ac:dyDescent="0.15">
      <c r="A734" s="179"/>
      <c r="B734" s="182" t="s">
        <v>1560</v>
      </c>
      <c r="C734" s="182"/>
      <c r="D734" s="182"/>
      <c r="E734" s="182"/>
      <c r="F734" s="183" t="s">
        <v>1561</v>
      </c>
      <c r="G734" s="190" t="str">
        <f t="shared" si="34"/>
        <v>RESMGR_THROTTLED</v>
      </c>
      <c r="H734" s="191" t="str">
        <f t="shared" si="35"/>
        <v>RESMGR_THROTTLED</v>
      </c>
      <c r="I734" s="189" t="str">
        <f t="shared" si="33"/>
        <v xml:space="preserve"> (N'RESMGR_THROTTLED','','')</v>
      </c>
    </row>
    <row r="735" spans="1:9" ht="18" x14ac:dyDescent="0.15">
      <c r="A735" s="179"/>
      <c r="B735" s="182" t="s">
        <v>1563</v>
      </c>
      <c r="C735" s="182"/>
      <c r="D735" s="182" t="s">
        <v>1580</v>
      </c>
      <c r="E735" s="182"/>
      <c r="F735" s="183" t="s">
        <v>561</v>
      </c>
      <c r="G735" s="190" t="str">
        <f t="shared" si="34"/>
        <v>RESOURCE_GOVERNOR_IDLE</v>
      </c>
      <c r="H735" s="191" t="str">
        <f t="shared" si="35"/>
        <v>RESOURCE_GOVERNOR_IDLE</v>
      </c>
      <c r="I735" s="189" t="str">
        <f t="shared" si="33"/>
        <v xml:space="preserve"> (N'RESOURCE_GOVERNOR_IDLE','RESGVNR','')</v>
      </c>
    </row>
    <row r="736" spans="1:9" x14ac:dyDescent="0.15">
      <c r="A736" s="179"/>
      <c r="B736" s="182" t="s">
        <v>1564</v>
      </c>
      <c r="C736" s="182"/>
      <c r="D736" s="182" t="s">
        <v>987</v>
      </c>
      <c r="E736" s="182" t="s">
        <v>573</v>
      </c>
      <c r="F736" s="183" t="s">
        <v>1565</v>
      </c>
      <c r="G736" s="190" t="str">
        <f t="shared" si="34"/>
        <v>RESOURCE_QUEUE</v>
      </c>
      <c r="H736" s="191" t="str">
        <f t="shared" si="35"/>
        <v>RESOURCE_QUEUE</v>
      </c>
      <c r="I736" s="189" t="str">
        <f t="shared" si="33"/>
        <v xml:space="preserve"> (N'RESOURCE_QUEUE','Idle','I')</v>
      </c>
    </row>
    <row r="737" spans="1:9" ht="27" x14ac:dyDescent="0.15">
      <c r="A737" s="179"/>
      <c r="B737" s="182" t="s">
        <v>1567</v>
      </c>
      <c r="C737" s="182"/>
      <c r="D737" s="182" t="s">
        <v>645</v>
      </c>
      <c r="E737" s="182" t="s">
        <v>547</v>
      </c>
      <c r="F737" s="183" t="s">
        <v>1568</v>
      </c>
      <c r="G737" s="190" t="str">
        <f t="shared" si="34"/>
        <v>RESOURCE_SEMAPHORE</v>
      </c>
      <c r="H737" s="191" t="str">
        <f t="shared" si="35"/>
        <v>RESOURCE_SEMAPHORE</v>
      </c>
      <c r="I737" s="189" t="str">
        <f t="shared" si="33"/>
        <v xml:space="preserve"> (N'RESOURCE_SEMAPHORE','Memory','P')</v>
      </c>
    </row>
    <row r="738" spans="1:9" ht="27" x14ac:dyDescent="0.15">
      <c r="A738" s="179"/>
      <c r="B738" s="182" t="s">
        <v>1569</v>
      </c>
      <c r="C738" s="182"/>
      <c r="D738" s="182" t="s">
        <v>1584</v>
      </c>
      <c r="E738" s="182"/>
      <c r="F738" s="183" t="s">
        <v>1570</v>
      </c>
      <c r="G738" s="190" t="str">
        <f t="shared" si="34"/>
        <v>RESOURCE_SEMAPHORE_MUTEX</v>
      </c>
      <c r="H738" s="191" t="str">
        <f t="shared" si="35"/>
        <v>RESOURCE_SEMAPHORE_MUTEX</v>
      </c>
      <c r="I738" s="189" t="str">
        <f t="shared" si="33"/>
        <v xml:space="preserve"> (N'RESOURCE_SEMAPHORE_MUTEX','Compilation','')</v>
      </c>
    </row>
    <row r="739" spans="1:9" ht="27" x14ac:dyDescent="0.15">
      <c r="A739" s="179"/>
      <c r="B739" s="182" t="s">
        <v>1571</v>
      </c>
      <c r="C739" s="182"/>
      <c r="D739" s="182" t="s">
        <v>1584</v>
      </c>
      <c r="E739" s="182" t="s">
        <v>547</v>
      </c>
      <c r="F739" s="183" t="s">
        <v>1572</v>
      </c>
      <c r="G739" s="190" t="str">
        <f t="shared" si="34"/>
        <v>RESOURCE_SEMAPHORE_QUERY_COMPILE</v>
      </c>
      <c r="H739" s="191" t="str">
        <f t="shared" si="35"/>
        <v>RESOURCE_SEMAPHORE_QUERY_COMPILE</v>
      </c>
      <c r="I739" s="189" t="str">
        <f t="shared" si="33"/>
        <v xml:space="preserve"> (N'RESOURCE_SEMAPHORE_QUERY_COMPILE','Compilation','P')</v>
      </c>
    </row>
    <row r="740" spans="1:9" ht="63" x14ac:dyDescent="0.15">
      <c r="A740" s="179"/>
      <c r="B740" s="184" t="s">
        <v>1573</v>
      </c>
      <c r="C740" s="182"/>
      <c r="D740" s="182"/>
      <c r="E740" s="182"/>
      <c r="F740" s="185" t="s">
        <v>1574</v>
      </c>
      <c r="G740" s="190" t="str">
        <f t="shared" si="34"/>
        <v>RESOURCE_SEMAPHORE_SMALL_QUERY</v>
      </c>
      <c r="H740" s="191" t="str">
        <f t="shared" si="35"/>
        <v>RESOURCE_SEMAPHORE_SMALL_QUERY</v>
      </c>
      <c r="I740" s="192" t="str">
        <f t="shared" si="33"/>
        <v xml:space="preserve"> (N'RESOURCE_SEMAPHORE_SMALL_QUERY','','')</v>
      </c>
    </row>
    <row r="741" spans="1:9" ht="18" x14ac:dyDescent="0.15">
      <c r="A741" s="179"/>
      <c r="B741" s="182" t="s">
        <v>1575</v>
      </c>
      <c r="C741" s="182"/>
      <c r="D741" s="182"/>
      <c r="E741" s="182"/>
      <c r="F741" s="183" t="s">
        <v>583</v>
      </c>
      <c r="G741" s="190" t="str">
        <f t="shared" si="34"/>
        <v>RESTORE_FILEHANDLECACHE_ENTRYLOCK</v>
      </c>
      <c r="H741" s="191" t="str">
        <f t="shared" si="35"/>
        <v>RESTORE_FILEHANDLECACHE_ENTRYLOCK</v>
      </c>
      <c r="I741" s="189" t="str">
        <f t="shared" si="33"/>
        <v xml:space="preserve"> (N'RESTORE_FILEHANDLECACHE_ENTRYLOCK','','')</v>
      </c>
    </row>
    <row r="742" spans="1:9" ht="18" x14ac:dyDescent="0.15">
      <c r="A742" s="179"/>
      <c r="B742" s="182" t="s">
        <v>1576</v>
      </c>
      <c r="C742" s="182"/>
      <c r="D742" s="182"/>
      <c r="E742" s="182"/>
      <c r="F742" s="183" t="s">
        <v>583</v>
      </c>
      <c r="G742" s="190" t="str">
        <f t="shared" si="34"/>
        <v>RESTORE_FILEHANDLECACHE_LOCK</v>
      </c>
      <c r="H742" s="191" t="str">
        <f t="shared" si="35"/>
        <v>RESTORE_FILEHANDLECACHE_LOCK</v>
      </c>
      <c r="I742" s="189" t="str">
        <f t="shared" si="33"/>
        <v xml:space="preserve"> (N'RESTORE_FILEHANDLECACHE_LOCK','','')</v>
      </c>
    </row>
    <row r="743" spans="1:9" x14ac:dyDescent="0.15">
      <c r="A743" s="182"/>
      <c r="B743" s="182" t="s">
        <v>1589</v>
      </c>
      <c r="C743" s="182"/>
      <c r="D743" s="182"/>
      <c r="E743" s="182"/>
      <c r="F743" s="183" t="s">
        <v>4999</v>
      </c>
      <c r="G743" s="190" t="str">
        <f t="shared" si="34"/>
        <v>RESTORE_MSDA_THREAD_BARRIER</v>
      </c>
      <c r="H743" s="191" t="str">
        <f t="shared" si="35"/>
        <v>RESTORE_MSDA_THREAD_BARRIER</v>
      </c>
      <c r="I743" s="189" t="str">
        <f t="shared" si="33"/>
        <v xml:space="preserve"> (N'RESTORE_MSDA_THREAD_BARRIER','','')</v>
      </c>
    </row>
    <row r="744" spans="1:9" x14ac:dyDescent="0.15">
      <c r="A744" s="179"/>
      <c r="B744" s="182" t="s">
        <v>1577</v>
      </c>
      <c r="C744" s="182"/>
      <c r="D744" s="182"/>
      <c r="E744" s="182"/>
      <c r="F744" s="183" t="s">
        <v>643</v>
      </c>
      <c r="G744" s="190" t="str">
        <f t="shared" si="34"/>
        <v>RG_RECONFIG</v>
      </c>
      <c r="H744" s="191" t="str">
        <f t="shared" si="35"/>
        <v>RG_RECONFIG</v>
      </c>
      <c r="I744" s="189" t="str">
        <f t="shared" si="33"/>
        <v xml:space="preserve"> (N'RG_RECONFIG','','')</v>
      </c>
    </row>
    <row r="745" spans="1:9" ht="18" x14ac:dyDescent="0.15">
      <c r="A745" s="179"/>
      <c r="B745" s="182" t="s">
        <v>1578</v>
      </c>
      <c r="C745" s="182"/>
      <c r="D745" s="182"/>
      <c r="E745" s="182"/>
      <c r="F745" s="183" t="s">
        <v>583</v>
      </c>
      <c r="G745" s="190" t="str">
        <f t="shared" si="34"/>
        <v>ROWGROUP_OP_STATS</v>
      </c>
      <c r="H745" s="191" t="str">
        <f t="shared" si="35"/>
        <v>ROWGROUP_OP_STATS</v>
      </c>
      <c r="I745" s="189" t="str">
        <f t="shared" si="33"/>
        <v xml:space="preserve"> (N'ROWGROUP_OP_STATS','','')</v>
      </c>
    </row>
    <row r="746" spans="1:9" ht="18" x14ac:dyDescent="0.15">
      <c r="A746" s="179"/>
      <c r="B746" s="182" t="s">
        <v>1579</v>
      </c>
      <c r="C746" s="182"/>
      <c r="D746" s="182"/>
      <c r="E746" s="182"/>
      <c r="F746" s="183" t="s">
        <v>583</v>
      </c>
      <c r="G746" s="190" t="str">
        <f t="shared" si="34"/>
        <v>ROWGROUP_VERSION</v>
      </c>
      <c r="H746" s="191" t="str">
        <f t="shared" si="35"/>
        <v>ROWGROUP_VERSION</v>
      </c>
      <c r="I746" s="189" t="str">
        <f t="shared" si="33"/>
        <v xml:space="preserve"> (N'ROWGROUP_VERSION','','')</v>
      </c>
    </row>
    <row r="747" spans="1:9" ht="18" x14ac:dyDescent="0.15">
      <c r="A747" s="179"/>
      <c r="B747" s="182" t="s">
        <v>1581</v>
      </c>
      <c r="C747" s="182"/>
      <c r="D747" s="182"/>
      <c r="E747" s="182"/>
      <c r="F747" s="183" t="s">
        <v>585</v>
      </c>
      <c r="G747" s="190" t="str">
        <f t="shared" si="34"/>
        <v>RTDATA_LIST</v>
      </c>
      <c r="H747" s="191" t="str">
        <f t="shared" si="35"/>
        <v>RTDATA_LIST</v>
      </c>
      <c r="I747" s="189" t="str">
        <f t="shared" si="33"/>
        <v xml:space="preserve"> (N'RTDATA_LIST','','')</v>
      </c>
    </row>
    <row r="748" spans="1:9" ht="18" x14ac:dyDescent="0.15">
      <c r="A748" s="179"/>
      <c r="B748" s="182" t="s">
        <v>1582</v>
      </c>
      <c r="C748" s="182"/>
      <c r="D748" s="182"/>
      <c r="E748" s="182"/>
      <c r="F748" s="183" t="s">
        <v>583</v>
      </c>
      <c r="G748" s="190" t="str">
        <f t="shared" si="34"/>
        <v>SATELLITE_CARGO</v>
      </c>
      <c r="H748" s="191" t="str">
        <f t="shared" si="35"/>
        <v>SATELLITE_CARGO</v>
      </c>
      <c r="I748" s="189" t="str">
        <f t="shared" si="33"/>
        <v xml:space="preserve"> (N'SATELLITE_CARGO','','')</v>
      </c>
    </row>
    <row r="749" spans="1:9" ht="18" x14ac:dyDescent="0.15">
      <c r="A749" s="179"/>
      <c r="B749" s="182" t="s">
        <v>1583</v>
      </c>
      <c r="C749" s="182"/>
      <c r="D749" s="182"/>
      <c r="E749" s="182"/>
      <c r="F749" s="183" t="s">
        <v>583</v>
      </c>
      <c r="G749" s="190" t="str">
        <f t="shared" si="34"/>
        <v>SATELLITE_SERVICE_SETUP</v>
      </c>
      <c r="H749" s="191" t="str">
        <f t="shared" si="35"/>
        <v>SATELLITE_SERVICE_SETUP</v>
      </c>
      <c r="I749" s="189" t="str">
        <f t="shared" si="33"/>
        <v xml:space="preserve"> (N'SATELLITE_SERVICE_SETUP','','')</v>
      </c>
    </row>
    <row r="750" spans="1:9" ht="18" x14ac:dyDescent="0.15">
      <c r="A750" s="179"/>
      <c r="B750" s="182" t="s">
        <v>1585</v>
      </c>
      <c r="C750" s="182"/>
      <c r="D750" s="182"/>
      <c r="E750" s="182"/>
      <c r="F750" s="183" t="s">
        <v>583</v>
      </c>
      <c r="G750" s="190" t="str">
        <f t="shared" si="34"/>
        <v>SATELLITE_TASK</v>
      </c>
      <c r="H750" s="191" t="str">
        <f t="shared" si="35"/>
        <v>SATELLITE_TASK</v>
      </c>
      <c r="I750" s="189" t="str">
        <f t="shared" si="33"/>
        <v xml:space="preserve"> (N'SATELLITE_TASK','','')</v>
      </c>
    </row>
    <row r="751" spans="1:9" ht="18" x14ac:dyDescent="0.15">
      <c r="A751" s="179"/>
      <c r="B751" s="182" t="s">
        <v>1586</v>
      </c>
      <c r="C751" s="182"/>
      <c r="D751" s="182"/>
      <c r="E751" s="182"/>
      <c r="F751" s="183" t="s">
        <v>823</v>
      </c>
      <c r="G751" s="190" t="str">
        <f t="shared" si="34"/>
        <v>SBS_DISPATCH</v>
      </c>
      <c r="H751" s="191" t="str">
        <f t="shared" si="35"/>
        <v>SBS_DISPATCH</v>
      </c>
      <c r="I751" s="189" t="str">
        <f t="shared" si="33"/>
        <v xml:space="preserve"> (N'SBS_DISPATCH','','')</v>
      </c>
    </row>
    <row r="752" spans="1:9" ht="18" x14ac:dyDescent="0.15">
      <c r="A752" s="179"/>
      <c r="B752" s="182" t="s">
        <v>1587</v>
      </c>
      <c r="C752" s="182"/>
      <c r="D752" s="182"/>
      <c r="E752" s="182"/>
      <c r="F752" s="183" t="s">
        <v>823</v>
      </c>
      <c r="G752" s="190" t="str">
        <f t="shared" si="34"/>
        <v>SBS_RECEIVE_TRANSPORT</v>
      </c>
      <c r="H752" s="191" t="str">
        <f t="shared" si="35"/>
        <v>SBS_RECEIVE_TRANSPORT</v>
      </c>
      <c r="I752" s="189" t="str">
        <f t="shared" si="33"/>
        <v xml:space="preserve"> (N'SBS_RECEIVE_TRANSPORT','','')</v>
      </c>
    </row>
    <row r="753" spans="1:9" ht="18" x14ac:dyDescent="0.15">
      <c r="A753" s="179"/>
      <c r="B753" s="182" t="s">
        <v>1588</v>
      </c>
      <c r="C753" s="182"/>
      <c r="D753" s="182"/>
      <c r="E753" s="182"/>
      <c r="F753" s="183" t="s">
        <v>823</v>
      </c>
      <c r="G753" s="190" t="str">
        <f t="shared" si="34"/>
        <v>SBS_TRANSPORT</v>
      </c>
      <c r="H753" s="191" t="str">
        <f t="shared" si="35"/>
        <v>SBS_TRANSPORT</v>
      </c>
      <c r="I753" s="189" t="str">
        <f t="shared" si="33"/>
        <v xml:space="preserve"> (N'SBS_TRANSPORT','','')</v>
      </c>
    </row>
    <row r="754" spans="1:9" ht="18" x14ac:dyDescent="0.15">
      <c r="A754" s="179"/>
      <c r="B754" s="182" t="s">
        <v>1590</v>
      </c>
      <c r="C754" s="182"/>
      <c r="D754" s="182"/>
      <c r="E754" s="182"/>
      <c r="F754" s="183" t="s">
        <v>561</v>
      </c>
      <c r="G754" s="190" t="str">
        <f t="shared" si="34"/>
        <v>SCAN_CHAR_HASH_ARRAY_INITIALIZATION</v>
      </c>
      <c r="H754" s="191" t="str">
        <f t="shared" si="35"/>
        <v>SCAN_CHAR_HASH_ARRAY_INITIALIZATION</v>
      </c>
      <c r="I754" s="189" t="str">
        <f t="shared" si="33"/>
        <v xml:space="preserve"> (N'SCAN_CHAR_HASH_ARRAY_INITIALIZATION','','')</v>
      </c>
    </row>
    <row r="755" spans="1:9" ht="18" x14ac:dyDescent="0.15">
      <c r="A755" s="179"/>
      <c r="B755" s="182" t="s">
        <v>1591</v>
      </c>
      <c r="C755" s="182"/>
      <c r="D755" s="182" t="s">
        <v>665</v>
      </c>
      <c r="E755" s="182"/>
      <c r="F755" s="183" t="s">
        <v>1592</v>
      </c>
      <c r="G755" s="190" t="str">
        <f t="shared" si="34"/>
        <v>SEC_DROP_TEMP_KEY</v>
      </c>
      <c r="H755" s="191" t="str">
        <f t="shared" si="35"/>
        <v>SEC_DROP_TEMP_KEY</v>
      </c>
      <c r="I755" s="189" t="str">
        <f t="shared" si="33"/>
        <v xml:space="preserve"> (N'SEC_DROP_TEMP_KEY','Other','')</v>
      </c>
    </row>
    <row r="756" spans="1:9" ht="18" x14ac:dyDescent="0.15">
      <c r="A756" s="179"/>
      <c r="B756" s="182" t="s">
        <v>1593</v>
      </c>
      <c r="C756" s="182"/>
      <c r="D756" s="182"/>
      <c r="E756" s="182"/>
      <c r="F756" s="183" t="s">
        <v>823</v>
      </c>
      <c r="G756" s="190" t="str">
        <f t="shared" si="34"/>
        <v>SECURITY_CNG_PROVIDER_MUTEX</v>
      </c>
      <c r="H756" s="191" t="str">
        <f t="shared" si="35"/>
        <v>SECURITY_CNG_PROVIDER_MUTEX</v>
      </c>
      <c r="I756" s="189" t="str">
        <f t="shared" si="33"/>
        <v xml:space="preserve"> (N'SECURITY_CNG_PROVIDER_MUTEX','','')</v>
      </c>
    </row>
    <row r="757" spans="1:9" ht="18" x14ac:dyDescent="0.15">
      <c r="A757" s="179"/>
      <c r="B757" s="182" t="s">
        <v>1594</v>
      </c>
      <c r="C757" s="182"/>
      <c r="D757" s="182"/>
      <c r="E757" s="182"/>
      <c r="F757" s="183" t="s">
        <v>561</v>
      </c>
      <c r="G757" s="190" t="str">
        <f t="shared" si="34"/>
        <v>SECURITY_CRYPTO_CONTEXT_MUTEX</v>
      </c>
      <c r="H757" s="191" t="str">
        <f t="shared" si="35"/>
        <v>SECURITY_CRYPTO_CONTEXT_MUTEX</v>
      </c>
      <c r="I757" s="189" t="str">
        <f t="shared" si="33"/>
        <v xml:space="preserve"> (N'SECURITY_CRYPTO_CONTEXT_MUTEX','','')</v>
      </c>
    </row>
    <row r="758" spans="1:9" ht="18" x14ac:dyDescent="0.15">
      <c r="A758" s="179"/>
      <c r="B758" s="182" t="s">
        <v>1595</v>
      </c>
      <c r="C758" s="182"/>
      <c r="D758" s="182"/>
      <c r="E758" s="182"/>
      <c r="F758" s="183" t="s">
        <v>583</v>
      </c>
      <c r="G758" s="190" t="str">
        <f t="shared" si="34"/>
        <v>SECURITY_DBE_STATE_MUTEX</v>
      </c>
      <c r="H758" s="191" t="str">
        <f t="shared" si="35"/>
        <v>SECURITY_DBE_STATE_MUTEX</v>
      </c>
      <c r="I758" s="189" t="str">
        <f t="shared" si="33"/>
        <v xml:space="preserve"> (N'SECURITY_DBE_STATE_MUTEX','','')</v>
      </c>
    </row>
    <row r="759" spans="1:9" ht="18" x14ac:dyDescent="0.15">
      <c r="A759" s="179"/>
      <c r="B759" s="182" t="s">
        <v>1596</v>
      </c>
      <c r="C759" s="182"/>
      <c r="D759" s="182"/>
      <c r="E759" s="182"/>
      <c r="F759" s="183" t="s">
        <v>561</v>
      </c>
      <c r="G759" s="190" t="str">
        <f t="shared" si="34"/>
        <v>SECURITY_KEYRING_RWLOCK</v>
      </c>
      <c r="H759" s="191" t="str">
        <f t="shared" si="35"/>
        <v>SECURITY_KEYRING_RWLOCK</v>
      </c>
      <c r="I759" s="189" t="str">
        <f t="shared" si="33"/>
        <v xml:space="preserve"> (N'SECURITY_KEYRING_RWLOCK','','')</v>
      </c>
    </row>
    <row r="760" spans="1:9" ht="27" x14ac:dyDescent="0.15">
      <c r="A760" s="179"/>
      <c r="B760" s="182" t="s">
        <v>1597</v>
      </c>
      <c r="C760" s="182"/>
      <c r="D760" s="182"/>
      <c r="E760" s="182"/>
      <c r="F760" s="183" t="s">
        <v>1598</v>
      </c>
      <c r="G760" s="190" t="str">
        <f t="shared" si="34"/>
        <v>SECURITY_MUTEX</v>
      </c>
      <c r="H760" s="191" t="str">
        <f t="shared" si="35"/>
        <v>SECURITY_MUTEX</v>
      </c>
      <c r="I760" s="189" t="str">
        <f t="shared" si="33"/>
        <v xml:space="preserve"> (N'SECURITY_MUTEX','','')</v>
      </c>
    </row>
    <row r="761" spans="1:9" ht="18" x14ac:dyDescent="0.15">
      <c r="A761" s="179"/>
      <c r="B761" s="182" t="s">
        <v>1599</v>
      </c>
      <c r="C761" s="182"/>
      <c r="D761" s="182"/>
      <c r="E761" s="182"/>
      <c r="F761" s="183" t="s">
        <v>561</v>
      </c>
      <c r="G761" s="190" t="str">
        <f t="shared" si="34"/>
        <v>SECURITY_RULETABLE_MUTEX</v>
      </c>
      <c r="H761" s="191" t="str">
        <f t="shared" si="35"/>
        <v>SECURITY_RULETABLE_MUTEX</v>
      </c>
      <c r="I761" s="189" t="str">
        <f t="shared" si="33"/>
        <v xml:space="preserve"> (N'SECURITY_RULETABLE_MUTEX','','')</v>
      </c>
    </row>
    <row r="762" spans="1:9" ht="18" x14ac:dyDescent="0.15">
      <c r="A762" s="179"/>
      <c r="B762" s="182" t="s">
        <v>1600</v>
      </c>
      <c r="C762" s="182"/>
      <c r="D762" s="182"/>
      <c r="E762" s="182"/>
      <c r="F762" s="183" t="s">
        <v>561</v>
      </c>
      <c r="G762" s="190" t="str">
        <f t="shared" si="34"/>
        <v>SEMPLAT_DSI_BUILD</v>
      </c>
      <c r="H762" s="191" t="str">
        <f t="shared" si="35"/>
        <v>SEMPLAT_DSI_BUILD</v>
      </c>
      <c r="I762" s="189" t="str">
        <f t="shared" si="33"/>
        <v xml:space="preserve"> (N'SEMPLAT_DSI_BUILD','','')</v>
      </c>
    </row>
    <row r="763" spans="1:9" ht="18" x14ac:dyDescent="0.15">
      <c r="A763" s="179"/>
      <c r="B763" s="182" t="s">
        <v>1601</v>
      </c>
      <c r="C763" s="182"/>
      <c r="D763" s="182"/>
      <c r="E763" s="182"/>
      <c r="F763" s="183" t="s">
        <v>561</v>
      </c>
      <c r="G763" s="190" t="str">
        <f t="shared" si="34"/>
        <v>SEQUENCE_GENERATION</v>
      </c>
      <c r="H763" s="191" t="str">
        <f t="shared" si="35"/>
        <v>SEQUENCE_GENERATION</v>
      </c>
      <c r="I763" s="189" t="str">
        <f t="shared" si="33"/>
        <v xml:space="preserve"> (N'SEQUENCE_GENERATION','','')</v>
      </c>
    </row>
    <row r="764" spans="1:9" x14ac:dyDescent="0.15">
      <c r="A764" s="179"/>
      <c r="B764" s="182" t="s">
        <v>1602</v>
      </c>
      <c r="C764" s="182"/>
      <c r="D764" s="182" t="s">
        <v>665</v>
      </c>
      <c r="E764" s="182"/>
      <c r="F764" s="183" t="s">
        <v>1603</v>
      </c>
      <c r="G764" s="190" t="str">
        <f t="shared" si="34"/>
        <v>SEQUENTIAL_GUID</v>
      </c>
      <c r="H764" s="191" t="str">
        <f t="shared" si="35"/>
        <v>SEQUENTIAL_GUID</v>
      </c>
      <c r="I764" s="189" t="str">
        <f t="shared" si="33"/>
        <v xml:space="preserve"> (N'SEQUENTIAL_GUID','Other','')</v>
      </c>
    </row>
    <row r="765" spans="1:9" ht="27" x14ac:dyDescent="0.15">
      <c r="A765" s="179"/>
      <c r="B765" s="182" t="s">
        <v>1604</v>
      </c>
      <c r="C765" s="182" t="s">
        <v>613</v>
      </c>
      <c r="D765" s="182" t="s">
        <v>1620</v>
      </c>
      <c r="E765" s="182" t="s">
        <v>573</v>
      </c>
      <c r="F765" s="183" t="s">
        <v>1605</v>
      </c>
      <c r="G765" s="190" t="str">
        <f t="shared" si="34"/>
        <v>SERVER_IDLE_CHECK</v>
      </c>
      <c r="H765" s="191" t="str">
        <f t="shared" si="35"/>
        <v>SERVER_IDLE_CHECK</v>
      </c>
      <c r="I765" s="189" t="str">
        <f t="shared" si="33"/>
        <v xml:space="preserve"> (N'SERVER_IDLE_CHECK','MONITOR','I')</v>
      </c>
    </row>
    <row r="766" spans="1:9" ht="18" x14ac:dyDescent="0.15">
      <c r="A766" s="179"/>
      <c r="B766" s="182" t="s">
        <v>1606</v>
      </c>
      <c r="C766" s="182"/>
      <c r="D766" s="182"/>
      <c r="E766" s="182"/>
      <c r="F766" s="183" t="s">
        <v>561</v>
      </c>
      <c r="G766" s="190" t="str">
        <f t="shared" si="34"/>
        <v>SERVER_RECONFIGURE</v>
      </c>
      <c r="H766" s="191" t="str">
        <f t="shared" si="35"/>
        <v>SERVER_RECONFIGURE</v>
      </c>
      <c r="I766" s="189" t="str">
        <f t="shared" si="33"/>
        <v xml:space="preserve"> (N'SERVER_RECONFIGURE','','')</v>
      </c>
    </row>
    <row r="767" spans="1:9" ht="18" x14ac:dyDescent="0.15">
      <c r="A767" s="179"/>
      <c r="B767" s="182" t="s">
        <v>1607</v>
      </c>
      <c r="C767" s="182"/>
      <c r="D767" s="182"/>
      <c r="E767" s="182"/>
      <c r="F767" s="183" t="s">
        <v>583</v>
      </c>
      <c r="G767" s="190" t="str">
        <f t="shared" si="34"/>
        <v>SESSION_WAIT_STATS_CHILDREN</v>
      </c>
      <c r="H767" s="191" t="str">
        <f t="shared" si="35"/>
        <v>SESSION_WAIT_STATS_CHILDREN</v>
      </c>
      <c r="I767" s="189" t="str">
        <f t="shared" si="33"/>
        <v xml:space="preserve"> (N'SESSION_WAIT_STATS_CHILDREN','','')</v>
      </c>
    </row>
    <row r="768" spans="1:9" ht="18" x14ac:dyDescent="0.15">
      <c r="A768" s="179"/>
      <c r="B768" s="182" t="s">
        <v>1608</v>
      </c>
      <c r="C768" s="182"/>
      <c r="D768" s="182"/>
      <c r="E768" s="182"/>
      <c r="F768" s="183" t="s">
        <v>583</v>
      </c>
      <c r="G768" s="190" t="str">
        <f t="shared" si="34"/>
        <v>SHARED_DELTASTORE_CREATION</v>
      </c>
      <c r="H768" s="191" t="str">
        <f t="shared" si="35"/>
        <v>SHARED_DELTASTORE_CREATION</v>
      </c>
      <c r="I768" s="189" t="str">
        <f t="shared" si="33"/>
        <v xml:space="preserve"> (N'SHARED_DELTASTORE_CREATION','','')</v>
      </c>
    </row>
    <row r="769" spans="1:9" x14ac:dyDescent="0.15">
      <c r="A769" s="179"/>
      <c r="B769" s="182" t="s">
        <v>1609</v>
      </c>
      <c r="C769" s="182"/>
      <c r="D769" s="182" t="s">
        <v>665</v>
      </c>
      <c r="E769" s="182"/>
      <c r="F769" s="183" t="s">
        <v>1610</v>
      </c>
      <c r="G769" s="190" t="str">
        <f t="shared" si="34"/>
        <v>SHUTDOWN</v>
      </c>
      <c r="H769" s="191" t="str">
        <f t="shared" si="35"/>
        <v>SHUTDOWN</v>
      </c>
      <c r="I769" s="189" t="str">
        <f t="shared" si="33"/>
        <v xml:space="preserve"> (N'SHUTDOWN','Other','')</v>
      </c>
    </row>
    <row r="770" spans="1:9" ht="18" x14ac:dyDescent="0.15">
      <c r="A770" s="179"/>
      <c r="B770" s="182" t="s">
        <v>1611</v>
      </c>
      <c r="C770" s="182"/>
      <c r="D770" s="182" t="s">
        <v>987</v>
      </c>
      <c r="E770" s="182" t="s">
        <v>573</v>
      </c>
      <c r="F770" s="183" t="s">
        <v>1612</v>
      </c>
      <c r="G770" s="190" t="str">
        <f t="shared" si="34"/>
        <v>SLEEP_BPOOL_FLUSH</v>
      </c>
      <c r="H770" s="191" t="str">
        <f t="shared" si="35"/>
        <v>SLEEP_BPOOL_FLUSH</v>
      </c>
      <c r="I770" s="189" t="str">
        <f t="shared" si="33"/>
        <v xml:space="preserve"> (N'SLEEP_BPOOL_FLUSH','Idle','I')</v>
      </c>
    </row>
    <row r="771" spans="1:9" ht="18" x14ac:dyDescent="0.15">
      <c r="A771" s="179"/>
      <c r="B771" s="182" t="s">
        <v>1613</v>
      </c>
      <c r="C771" s="182"/>
      <c r="D771" s="182"/>
      <c r="E771" s="182"/>
      <c r="F771" s="183" t="s">
        <v>583</v>
      </c>
      <c r="G771" s="190" t="str">
        <f t="shared" si="34"/>
        <v>SLEEP_BUFFERPOOL_HELPLW</v>
      </c>
      <c r="H771" s="191" t="str">
        <f t="shared" si="35"/>
        <v>SLEEP_BUFFERPOOL_HELPLW</v>
      </c>
      <c r="I771" s="189" t="str">
        <f t="shared" ref="I771:I834" si="36">" (N'"&amp;B771&amp;"','"&amp;D771&amp;"','"&amp;E771&amp;"')"</f>
        <v xml:space="preserve"> (N'SLEEP_BUFFERPOOL_HELPLW','','')</v>
      </c>
    </row>
    <row r="772" spans="1:9" x14ac:dyDescent="0.15">
      <c r="A772" s="179"/>
      <c r="B772" s="182" t="s">
        <v>1614</v>
      </c>
      <c r="C772" s="182" t="s">
        <v>600</v>
      </c>
      <c r="D772" s="182" t="s">
        <v>987</v>
      </c>
      <c r="E772" s="182" t="s">
        <v>573</v>
      </c>
      <c r="F772" s="183" t="s">
        <v>1615</v>
      </c>
      <c r="G772" s="190" t="str">
        <f t="shared" ref="G772:G835" si="37">HYPERLINK("https://www.sqlskills.com/help/waits/"&amp;B772,B772)</f>
        <v>SLEEP_DBSTARTUP</v>
      </c>
      <c r="H772" s="191" t="str">
        <f t="shared" ref="H772:H835" si="38">HYPERLINK("https://app.spotlightcloud.io/waitopedia/waits/"&amp;B772,B772)</f>
        <v>SLEEP_DBSTARTUP</v>
      </c>
      <c r="I772" s="189" t="str">
        <f t="shared" si="36"/>
        <v xml:space="preserve"> (N'SLEEP_DBSTARTUP','Idle','I')</v>
      </c>
    </row>
    <row r="773" spans="1:9" ht="18" x14ac:dyDescent="0.15">
      <c r="A773" s="179"/>
      <c r="B773" s="182" t="s">
        <v>1616</v>
      </c>
      <c r="C773" s="182" t="s">
        <v>600</v>
      </c>
      <c r="D773" s="182" t="s">
        <v>600</v>
      </c>
      <c r="E773" s="182" t="s">
        <v>573</v>
      </c>
      <c r="F773" s="183" t="s">
        <v>1617</v>
      </c>
      <c r="G773" s="190" t="str">
        <f t="shared" si="37"/>
        <v>SLEEP_DCOMSTARTUP</v>
      </c>
      <c r="H773" s="191" t="str">
        <f t="shared" si="38"/>
        <v>SLEEP_DCOMSTARTUP</v>
      </c>
      <c r="I773" s="189" t="str">
        <f t="shared" si="36"/>
        <v xml:space="preserve"> (N'SLEEP_DCOMSTARTUP','STARTUP','I')</v>
      </c>
    </row>
    <row r="774" spans="1:9" ht="18" x14ac:dyDescent="0.15">
      <c r="A774" s="179"/>
      <c r="B774" s="182" t="s">
        <v>1618</v>
      </c>
      <c r="C774" s="182"/>
      <c r="D774" s="182"/>
      <c r="E774" s="182" t="s">
        <v>573</v>
      </c>
      <c r="F774" s="183" t="s">
        <v>561</v>
      </c>
      <c r="G774" s="190" t="str">
        <f t="shared" si="37"/>
        <v>SLEEP_MASTERDBREADY</v>
      </c>
      <c r="H774" s="191" t="str">
        <f t="shared" si="38"/>
        <v>SLEEP_MASTERDBREADY</v>
      </c>
      <c r="I774" s="189" t="str">
        <f t="shared" si="36"/>
        <v xml:space="preserve"> (N'SLEEP_MASTERDBREADY','','I')</v>
      </c>
    </row>
    <row r="775" spans="1:9" ht="18" x14ac:dyDescent="0.15">
      <c r="A775" s="179"/>
      <c r="B775" s="182" t="s">
        <v>1619</v>
      </c>
      <c r="C775" s="182"/>
      <c r="D775" s="182" t="s">
        <v>1157</v>
      </c>
      <c r="E775" s="182" t="s">
        <v>573</v>
      </c>
      <c r="F775" s="183" t="s">
        <v>561</v>
      </c>
      <c r="G775" s="190" t="str">
        <f t="shared" si="37"/>
        <v>SLEEP_MASTERMDREADY</v>
      </c>
      <c r="H775" s="191" t="str">
        <f t="shared" si="38"/>
        <v>SLEEP_MASTERMDREADY</v>
      </c>
      <c r="I775" s="189" t="str">
        <f t="shared" si="36"/>
        <v xml:space="preserve"> (N'SLEEP_MASTERMDREADY','METADATA','I')</v>
      </c>
    </row>
    <row r="776" spans="1:9" ht="18" x14ac:dyDescent="0.15">
      <c r="A776" s="179"/>
      <c r="B776" s="182" t="s">
        <v>1621</v>
      </c>
      <c r="C776" s="182"/>
      <c r="D776" s="182"/>
      <c r="E776" s="182" t="s">
        <v>573</v>
      </c>
      <c r="F776" s="183" t="s">
        <v>561</v>
      </c>
      <c r="G776" s="190" t="str">
        <f t="shared" si="37"/>
        <v>SLEEP_MASTERUPGRADED</v>
      </c>
      <c r="H776" s="191" t="str">
        <f t="shared" si="38"/>
        <v>SLEEP_MASTERUPGRADED</v>
      </c>
      <c r="I776" s="189" t="str">
        <f t="shared" si="36"/>
        <v xml:space="preserve"> (N'SLEEP_MASTERUPGRADED','','I')</v>
      </c>
    </row>
    <row r="777" spans="1:9" ht="18" x14ac:dyDescent="0.15">
      <c r="A777" s="179"/>
      <c r="B777" s="182" t="s">
        <v>1622</v>
      </c>
      <c r="C777" s="182"/>
      <c r="D777" s="182"/>
      <c r="E777" s="182"/>
      <c r="F777" s="183" t="s">
        <v>583</v>
      </c>
      <c r="G777" s="190" t="str">
        <f t="shared" si="37"/>
        <v>SLEEP_MEMORYPOOL_ALLOCATEPAGES</v>
      </c>
      <c r="H777" s="191" t="str">
        <f t="shared" si="38"/>
        <v>SLEEP_MEMORYPOOL_ALLOCATEPAGES</v>
      </c>
      <c r="I777" s="189" t="str">
        <f t="shared" si="36"/>
        <v xml:space="preserve"> (N'SLEEP_MEMORYPOOL_ALLOCATEPAGES','','')</v>
      </c>
    </row>
    <row r="778" spans="1:9" x14ac:dyDescent="0.15">
      <c r="A778" s="179"/>
      <c r="B778" s="182" t="s">
        <v>1623</v>
      </c>
      <c r="C778" s="182" t="s">
        <v>600</v>
      </c>
      <c r="D778" s="182" t="s">
        <v>600</v>
      </c>
      <c r="E778" s="182" t="s">
        <v>573</v>
      </c>
      <c r="F778" s="183" t="s">
        <v>1624</v>
      </c>
      <c r="G778" s="190" t="str">
        <f t="shared" si="37"/>
        <v>SLEEP_MSDBSTARTUP</v>
      </c>
      <c r="H778" s="191" t="str">
        <f t="shared" si="38"/>
        <v>SLEEP_MSDBSTARTUP</v>
      </c>
      <c r="I778" s="189" t="str">
        <f t="shared" si="36"/>
        <v xml:space="preserve"> (N'SLEEP_MSDBSTARTUP','STARTUP','I')</v>
      </c>
    </row>
    <row r="779" spans="1:9" ht="18" x14ac:dyDescent="0.15">
      <c r="A779" s="179"/>
      <c r="B779" s="182" t="s">
        <v>1625</v>
      </c>
      <c r="C779" s="182"/>
      <c r="D779" s="182"/>
      <c r="E779" s="182"/>
      <c r="F779" s="183" t="s">
        <v>583</v>
      </c>
      <c r="G779" s="190" t="str">
        <f t="shared" si="37"/>
        <v>SLEEP_RETRY_VIRTUALALLOC</v>
      </c>
      <c r="H779" s="191" t="str">
        <f t="shared" si="38"/>
        <v>SLEEP_RETRY_VIRTUALALLOC</v>
      </c>
      <c r="I779" s="189" t="str">
        <f t="shared" si="36"/>
        <v xml:space="preserve"> (N'SLEEP_RETRY_VIRTUALALLOC','','')</v>
      </c>
    </row>
    <row r="780" spans="1:9" x14ac:dyDescent="0.15">
      <c r="A780" s="182"/>
      <c r="B780" s="182" t="s">
        <v>1644</v>
      </c>
      <c r="C780" s="182"/>
      <c r="D780" s="182"/>
      <c r="E780" s="182"/>
      <c r="F780" s="183" t="s">
        <v>4999</v>
      </c>
      <c r="G780" s="190" t="str">
        <f t="shared" si="37"/>
        <v>SLEEP_SETUP</v>
      </c>
      <c r="H780" s="191" t="str">
        <f t="shared" si="38"/>
        <v>SLEEP_SETUP</v>
      </c>
      <c r="I780" s="189" t="str">
        <f t="shared" si="36"/>
        <v xml:space="preserve"> (N'SLEEP_SETUP','','')</v>
      </c>
    </row>
    <row r="781" spans="1:9" ht="18" x14ac:dyDescent="0.15">
      <c r="A781" s="179"/>
      <c r="B781" s="182" t="s">
        <v>1626</v>
      </c>
      <c r="C781" s="182" t="s">
        <v>600</v>
      </c>
      <c r="D781" s="182" t="s">
        <v>600</v>
      </c>
      <c r="E781" s="182" t="s">
        <v>573</v>
      </c>
      <c r="F781" s="183" t="s">
        <v>1627</v>
      </c>
      <c r="G781" s="190" t="str">
        <f t="shared" si="37"/>
        <v>SLEEP_SYSTEMTASK</v>
      </c>
      <c r="H781" s="191" t="str">
        <f t="shared" si="38"/>
        <v>SLEEP_SYSTEMTASK</v>
      </c>
      <c r="I781" s="189" t="str">
        <f t="shared" si="36"/>
        <v xml:space="preserve"> (N'SLEEP_SYSTEMTASK','STARTUP','I')</v>
      </c>
    </row>
    <row r="782" spans="1:9" x14ac:dyDescent="0.15">
      <c r="A782" s="179"/>
      <c r="B782" s="182" t="s">
        <v>1628</v>
      </c>
      <c r="C782" s="182"/>
      <c r="D782" s="182" t="s">
        <v>987</v>
      </c>
      <c r="E782" s="182" t="s">
        <v>573</v>
      </c>
      <c r="F782" s="183" t="s">
        <v>1629</v>
      </c>
      <c r="G782" s="190" t="str">
        <f t="shared" si="37"/>
        <v>SLEEP_TASK</v>
      </c>
      <c r="H782" s="191" t="str">
        <f t="shared" si="38"/>
        <v>SLEEP_TASK</v>
      </c>
      <c r="I782" s="189" t="str">
        <f t="shared" si="36"/>
        <v xml:space="preserve"> (N'SLEEP_TASK','Idle','I')</v>
      </c>
    </row>
    <row r="783" spans="1:9" x14ac:dyDescent="0.15">
      <c r="A783" s="179"/>
      <c r="B783" s="182" t="s">
        <v>1630</v>
      </c>
      <c r="C783" s="182" t="s">
        <v>600</v>
      </c>
      <c r="D783" s="182" t="s">
        <v>600</v>
      </c>
      <c r="E783" s="182" t="s">
        <v>573</v>
      </c>
      <c r="F783" s="183" t="s">
        <v>1631</v>
      </c>
      <c r="G783" s="190" t="str">
        <f t="shared" si="37"/>
        <v>SLEEP_TEMPDBSTARTUP</v>
      </c>
      <c r="H783" s="191" t="str">
        <f t="shared" si="38"/>
        <v>SLEEP_TEMPDBSTARTUP</v>
      </c>
      <c r="I783" s="189" t="str">
        <f t="shared" si="36"/>
        <v xml:space="preserve"> (N'SLEEP_TEMPDBSTARTUP','STARTUP','I')</v>
      </c>
    </row>
    <row r="784" spans="1:9" ht="18" x14ac:dyDescent="0.15">
      <c r="A784" s="179"/>
      <c r="B784" s="182" t="s">
        <v>1632</v>
      </c>
      <c r="C784" s="182"/>
      <c r="D784" s="182"/>
      <c r="E784" s="182"/>
      <c r="F784" s="183" t="s">
        <v>583</v>
      </c>
      <c r="G784" s="190" t="str">
        <f t="shared" si="37"/>
        <v>SLEEP_WORKSPACE_ALLOCATEPAGE</v>
      </c>
      <c r="H784" s="191" t="str">
        <f t="shared" si="38"/>
        <v>SLEEP_WORKSPACE_ALLOCATEPAGE</v>
      </c>
      <c r="I784" s="189" t="str">
        <f t="shared" si="36"/>
        <v xml:space="preserve"> (N'SLEEP_WORKSPACE_ALLOCATEPAGE','','')</v>
      </c>
    </row>
    <row r="785" spans="1:9" ht="18" x14ac:dyDescent="0.15">
      <c r="A785" s="179"/>
      <c r="B785" s="182" t="s">
        <v>1633</v>
      </c>
      <c r="C785" s="182"/>
      <c r="D785" s="182"/>
      <c r="E785" s="182"/>
      <c r="F785" s="183" t="s">
        <v>585</v>
      </c>
      <c r="G785" s="190" t="str">
        <f t="shared" si="37"/>
        <v>SLO_UPDATE</v>
      </c>
      <c r="H785" s="191" t="str">
        <f t="shared" si="38"/>
        <v>SLO_UPDATE</v>
      </c>
      <c r="I785" s="189" t="str">
        <f t="shared" si="36"/>
        <v xml:space="preserve"> (N'SLO_UPDATE','','')</v>
      </c>
    </row>
    <row r="786" spans="1:9" ht="18" x14ac:dyDescent="0.15">
      <c r="A786" s="179"/>
      <c r="B786" s="182" t="s">
        <v>1634</v>
      </c>
      <c r="C786" s="182"/>
      <c r="D786" s="182"/>
      <c r="E786" s="182"/>
      <c r="F786" s="183" t="s">
        <v>583</v>
      </c>
      <c r="G786" s="190" t="str">
        <f t="shared" si="37"/>
        <v>SMSYNC</v>
      </c>
      <c r="H786" s="191" t="str">
        <f t="shared" si="38"/>
        <v>SMSYNC</v>
      </c>
      <c r="I786" s="189" t="str">
        <f t="shared" si="36"/>
        <v xml:space="preserve"> (N'SMSYNC','','')</v>
      </c>
    </row>
    <row r="787" spans="1:9" ht="18" x14ac:dyDescent="0.15">
      <c r="A787" s="179"/>
      <c r="B787" s="182" t="s">
        <v>1635</v>
      </c>
      <c r="C787" s="182"/>
      <c r="D787" s="182"/>
      <c r="E787" s="182"/>
      <c r="F787" s="183" t="s">
        <v>585</v>
      </c>
      <c r="G787" s="190" t="str">
        <f t="shared" si="37"/>
        <v>SNI_CONN_DUP</v>
      </c>
      <c r="H787" s="191" t="str">
        <f t="shared" si="38"/>
        <v>SNI_CONN_DUP</v>
      </c>
      <c r="I787" s="189" t="str">
        <f t="shared" si="36"/>
        <v xml:space="preserve"> (N'SNI_CONN_DUP','','')</v>
      </c>
    </row>
    <row r="788" spans="1:9" ht="18" x14ac:dyDescent="0.15">
      <c r="A788" s="179"/>
      <c r="B788" s="182" t="s">
        <v>1636</v>
      </c>
      <c r="C788" s="182"/>
      <c r="D788" s="182" t="s">
        <v>665</v>
      </c>
      <c r="E788" s="182"/>
      <c r="F788" s="183" t="s">
        <v>1637</v>
      </c>
      <c r="G788" s="190" t="str">
        <f t="shared" si="37"/>
        <v>SNI_CRITICAL_SECTION</v>
      </c>
      <c r="H788" s="191" t="str">
        <f t="shared" si="38"/>
        <v>SNI_CRITICAL_SECTION</v>
      </c>
      <c r="I788" s="189" t="str">
        <f t="shared" si="36"/>
        <v xml:space="preserve"> (N'SNI_CRITICAL_SECTION','Other','')</v>
      </c>
    </row>
    <row r="789" spans="1:9" ht="18" x14ac:dyDescent="0.15">
      <c r="A789" s="179"/>
      <c r="B789" s="182" t="s">
        <v>1638</v>
      </c>
      <c r="C789" s="182"/>
      <c r="D789" s="182" t="s">
        <v>665</v>
      </c>
      <c r="E789" s="182"/>
      <c r="F789" s="183" t="s">
        <v>1639</v>
      </c>
      <c r="G789" s="190" t="str">
        <f t="shared" si="37"/>
        <v>SNI_HTTP_WAITFOR_0_DISCON</v>
      </c>
      <c r="H789" s="191" t="str">
        <f t="shared" si="38"/>
        <v>SNI_HTTP_WAITFOR_0_DISCON</v>
      </c>
      <c r="I789" s="189" t="str">
        <f t="shared" si="36"/>
        <v xml:space="preserve"> (N'SNI_HTTP_WAITFOR_0_DISCON','Other','')</v>
      </c>
    </row>
    <row r="790" spans="1:9" ht="18" x14ac:dyDescent="0.15">
      <c r="A790" s="179"/>
      <c r="B790" s="182" t="s">
        <v>1640</v>
      </c>
      <c r="C790" s="182"/>
      <c r="D790" s="182" t="s">
        <v>665</v>
      </c>
      <c r="E790" s="182"/>
      <c r="F790" s="183" t="s">
        <v>1641</v>
      </c>
      <c r="G790" s="190" t="str">
        <f t="shared" si="37"/>
        <v>SNI_LISTENER_ACCESS</v>
      </c>
      <c r="H790" s="191" t="str">
        <f t="shared" si="38"/>
        <v>SNI_LISTENER_ACCESS</v>
      </c>
      <c r="I790" s="189" t="str">
        <f t="shared" si="36"/>
        <v xml:space="preserve"> (N'SNI_LISTENER_ACCESS','Other','')</v>
      </c>
    </row>
    <row r="791" spans="1:9" ht="18" x14ac:dyDescent="0.15">
      <c r="A791" s="179"/>
      <c r="B791" s="182" t="s">
        <v>1642</v>
      </c>
      <c r="C791" s="182"/>
      <c r="D791" s="182" t="s">
        <v>665</v>
      </c>
      <c r="E791" s="182"/>
      <c r="F791" s="183" t="s">
        <v>1643</v>
      </c>
      <c r="G791" s="190" t="str">
        <f t="shared" si="37"/>
        <v>SNI_TASK_COMPLETION</v>
      </c>
      <c r="H791" s="191" t="str">
        <f t="shared" si="38"/>
        <v>SNI_TASK_COMPLETION</v>
      </c>
      <c r="I791" s="189" t="str">
        <f t="shared" si="36"/>
        <v xml:space="preserve"> (N'SNI_TASK_COMPLETION','Other','')</v>
      </c>
    </row>
    <row r="792" spans="1:9" ht="18" x14ac:dyDescent="0.15">
      <c r="A792" s="179"/>
      <c r="B792" s="182" t="s">
        <v>1645</v>
      </c>
      <c r="C792" s="182"/>
      <c r="D792" s="182"/>
      <c r="E792" s="182"/>
      <c r="F792" s="183" t="s">
        <v>823</v>
      </c>
      <c r="G792" s="190" t="str">
        <f t="shared" si="37"/>
        <v>SNI_WRITE_ASYNC</v>
      </c>
      <c r="H792" s="191" t="str">
        <f t="shared" si="38"/>
        <v>SNI_WRITE_ASYNC</v>
      </c>
      <c r="I792" s="189" t="str">
        <f t="shared" si="36"/>
        <v xml:space="preserve"> (N'SNI_WRITE_ASYNC','','')</v>
      </c>
    </row>
    <row r="793" spans="1:9" x14ac:dyDescent="0.15">
      <c r="A793" s="179"/>
      <c r="B793" s="182" t="s">
        <v>1646</v>
      </c>
      <c r="C793" s="182"/>
      <c r="D793" s="182" t="s">
        <v>1667</v>
      </c>
      <c r="E793" s="182"/>
      <c r="F793" s="183" t="s">
        <v>1647</v>
      </c>
      <c r="G793" s="190" t="str">
        <f t="shared" si="37"/>
        <v>SOAP_READ</v>
      </c>
      <c r="H793" s="191" t="str">
        <f t="shared" si="38"/>
        <v>SOAP_READ</v>
      </c>
      <c r="I793" s="189" t="str">
        <f t="shared" si="36"/>
        <v xml:space="preserve"> (N'SOAP_READ','FullTextSearch','')</v>
      </c>
    </row>
    <row r="794" spans="1:9" x14ac:dyDescent="0.15">
      <c r="A794" s="179"/>
      <c r="B794" s="182" t="s">
        <v>1648</v>
      </c>
      <c r="C794" s="182"/>
      <c r="D794" s="182" t="s">
        <v>1667</v>
      </c>
      <c r="E794" s="182"/>
      <c r="F794" s="183" t="s">
        <v>1649</v>
      </c>
      <c r="G794" s="190" t="str">
        <f t="shared" si="37"/>
        <v>SOAP_WRITE</v>
      </c>
      <c r="H794" s="191" t="str">
        <f t="shared" si="38"/>
        <v>SOAP_WRITE</v>
      </c>
      <c r="I794" s="189" t="str">
        <f t="shared" si="36"/>
        <v xml:space="preserve"> (N'SOAP_WRITE','FullTextSearch','')</v>
      </c>
    </row>
    <row r="795" spans="1:9" ht="18" x14ac:dyDescent="0.15">
      <c r="A795" s="179"/>
      <c r="B795" s="182" t="s">
        <v>1650</v>
      </c>
      <c r="C795" s="182"/>
      <c r="D795" s="182"/>
      <c r="E795" s="182"/>
      <c r="F795" s="183" t="s">
        <v>583</v>
      </c>
      <c r="G795" s="190" t="str">
        <f t="shared" si="37"/>
        <v>SOCKETDUPLICATEQUEUE_CLEANUP</v>
      </c>
      <c r="H795" s="191" t="str">
        <f t="shared" si="38"/>
        <v>SOCKETDUPLICATEQUEUE_CLEANUP</v>
      </c>
      <c r="I795" s="189" t="str">
        <f t="shared" si="36"/>
        <v xml:space="preserve"> (N'SOCKETDUPLICATEQUEUE_CLEANUP','','')</v>
      </c>
    </row>
    <row r="796" spans="1:9" ht="27" x14ac:dyDescent="0.15">
      <c r="A796" s="179"/>
      <c r="B796" s="182" t="s">
        <v>1651</v>
      </c>
      <c r="C796" s="182"/>
      <c r="D796" s="182" t="s">
        <v>665</v>
      </c>
      <c r="E796" s="182"/>
      <c r="F796" s="183" t="s">
        <v>1652</v>
      </c>
      <c r="G796" s="190" t="str">
        <f t="shared" si="37"/>
        <v>SOS_CALLBACK_REMOVAL</v>
      </c>
      <c r="H796" s="191" t="str">
        <f t="shared" si="38"/>
        <v>SOS_CALLBACK_REMOVAL</v>
      </c>
      <c r="I796" s="189" t="str">
        <f t="shared" si="36"/>
        <v xml:space="preserve"> (N'SOS_CALLBACK_REMOVAL','Other','')</v>
      </c>
    </row>
    <row r="797" spans="1:9" ht="18" x14ac:dyDescent="0.15">
      <c r="A797" s="179"/>
      <c r="B797" s="182" t="s">
        <v>1653</v>
      </c>
      <c r="C797" s="182"/>
      <c r="D797" s="182" t="s">
        <v>665</v>
      </c>
      <c r="E797" s="182"/>
      <c r="F797" s="183" t="s">
        <v>1654</v>
      </c>
      <c r="G797" s="190" t="str">
        <f t="shared" si="37"/>
        <v>SOS_DISPATCHER_MUTEX</v>
      </c>
      <c r="H797" s="191" t="str">
        <f t="shared" si="38"/>
        <v>SOS_DISPATCHER_MUTEX</v>
      </c>
      <c r="I797" s="189" t="str">
        <f t="shared" si="36"/>
        <v xml:space="preserve"> (N'SOS_DISPATCHER_MUTEX','Other','')</v>
      </c>
    </row>
    <row r="798" spans="1:9" ht="18" x14ac:dyDescent="0.15">
      <c r="A798" s="179"/>
      <c r="B798" s="184" t="s">
        <v>1655</v>
      </c>
      <c r="C798" s="182"/>
      <c r="D798" s="182"/>
      <c r="E798" s="182"/>
      <c r="F798" s="185" t="s">
        <v>1656</v>
      </c>
      <c r="G798" s="190" t="str">
        <f t="shared" si="37"/>
        <v>SOS_LOCALALLOCATORLIST</v>
      </c>
      <c r="H798" s="191" t="str">
        <f t="shared" si="38"/>
        <v>SOS_LOCALALLOCATORLIST</v>
      </c>
      <c r="I798" s="192" t="str">
        <f t="shared" si="36"/>
        <v xml:space="preserve"> (N'SOS_LOCALALLOCATORLIST','','')</v>
      </c>
    </row>
    <row r="799" spans="1:9" ht="18" x14ac:dyDescent="0.15">
      <c r="A799" s="179"/>
      <c r="B799" s="182" t="s">
        <v>1657</v>
      </c>
      <c r="C799" s="182"/>
      <c r="D799" s="182"/>
      <c r="E799" s="182"/>
      <c r="F799" s="183" t="s">
        <v>561</v>
      </c>
      <c r="G799" s="190" t="str">
        <f t="shared" si="37"/>
        <v>SOS_MEMORY_TOPLEVELBLOCKALLOCATOR</v>
      </c>
      <c r="H799" s="191" t="str">
        <f t="shared" si="38"/>
        <v>SOS_MEMORY_TOPLEVELBLOCKALLOCATOR</v>
      </c>
      <c r="I799" s="189" t="str">
        <f t="shared" si="36"/>
        <v xml:space="preserve"> (N'SOS_MEMORY_TOPLEVELBLOCKALLOCATOR','','')</v>
      </c>
    </row>
    <row r="800" spans="1:9" x14ac:dyDescent="0.15">
      <c r="A800" s="179"/>
      <c r="B800" s="182" t="s">
        <v>1658</v>
      </c>
      <c r="C800" s="182"/>
      <c r="D800" s="182"/>
      <c r="E800" s="182"/>
      <c r="F800" s="183" t="s">
        <v>1659</v>
      </c>
      <c r="G800" s="190" t="str">
        <f t="shared" si="37"/>
        <v>SOS_MEMORY_USAGE_ADJUSTMENT</v>
      </c>
      <c r="H800" s="191" t="str">
        <f t="shared" si="38"/>
        <v>SOS_MEMORY_USAGE_ADJUSTMENT</v>
      </c>
      <c r="I800" s="189" t="str">
        <f t="shared" si="36"/>
        <v xml:space="preserve"> (N'SOS_MEMORY_USAGE_ADJUSTMENT','','')</v>
      </c>
    </row>
    <row r="801" spans="1:9" ht="18" x14ac:dyDescent="0.15">
      <c r="A801" s="179"/>
      <c r="B801" s="182" t="s">
        <v>1660</v>
      </c>
      <c r="C801" s="182"/>
      <c r="D801" s="182" t="s">
        <v>665</v>
      </c>
      <c r="E801" s="182"/>
      <c r="F801" s="183" t="s">
        <v>1661</v>
      </c>
      <c r="G801" s="190" t="str">
        <f t="shared" si="37"/>
        <v>SOS_OBJECT_STORE_DESTROY_MUTEX</v>
      </c>
      <c r="H801" s="191" t="str">
        <f t="shared" si="38"/>
        <v>SOS_OBJECT_STORE_DESTROY_MUTEX</v>
      </c>
      <c r="I801" s="189" t="str">
        <f t="shared" si="36"/>
        <v xml:space="preserve"> (N'SOS_OBJECT_STORE_DESTROY_MUTEX','Other','')</v>
      </c>
    </row>
    <row r="802" spans="1:9" ht="45" x14ac:dyDescent="0.15">
      <c r="A802" s="179"/>
      <c r="B802" s="182" t="s">
        <v>1662</v>
      </c>
      <c r="C802" s="182"/>
      <c r="D802" s="182" t="s">
        <v>1684</v>
      </c>
      <c r="E802" s="182"/>
      <c r="F802" s="183" t="s">
        <v>1663</v>
      </c>
      <c r="G802" s="190" t="str">
        <f t="shared" si="37"/>
        <v>SOS_PHYS_PAGE_CACHE</v>
      </c>
      <c r="H802" s="191" t="str">
        <f t="shared" si="38"/>
        <v>SOS_PHYS_PAGE_CACHE</v>
      </c>
      <c r="I802" s="189" t="str">
        <f t="shared" si="36"/>
        <v xml:space="preserve"> (N'SOS_PHYS_PAGE_CACHE','MEMORY','')</v>
      </c>
    </row>
    <row r="803" spans="1:9" x14ac:dyDescent="0.15">
      <c r="A803" s="179"/>
      <c r="B803" s="182" t="s">
        <v>1664</v>
      </c>
      <c r="C803" s="182"/>
      <c r="D803" s="182" t="s">
        <v>665</v>
      </c>
      <c r="E803" s="182"/>
      <c r="F803" s="183" t="s">
        <v>1665</v>
      </c>
      <c r="G803" s="190" t="str">
        <f t="shared" si="37"/>
        <v>SOS_PROCESS_AFFINITY_MUTEX</v>
      </c>
      <c r="H803" s="191" t="str">
        <f t="shared" si="38"/>
        <v>SOS_PROCESS_AFFINITY_MUTEX</v>
      </c>
      <c r="I803" s="189" t="str">
        <f t="shared" si="36"/>
        <v xml:space="preserve"> (N'SOS_PROCESS_AFFINITY_MUTEX','Other','')</v>
      </c>
    </row>
    <row r="804" spans="1:9" ht="18" x14ac:dyDescent="0.15">
      <c r="A804" s="182"/>
      <c r="B804" s="184" t="s">
        <v>1666</v>
      </c>
      <c r="C804" s="182"/>
      <c r="D804" s="182"/>
      <c r="E804" s="182"/>
      <c r="F804" s="185" t="s">
        <v>1656</v>
      </c>
      <c r="G804" s="190" t="str">
        <f t="shared" si="37"/>
        <v>SOS_RESERVEDMEMBLOCKLIST</v>
      </c>
      <c r="H804" s="191" t="str">
        <f t="shared" si="38"/>
        <v>SOS_RESERVEDMEMBLOCKLIST</v>
      </c>
      <c r="I804" s="192" t="str">
        <f t="shared" si="36"/>
        <v xml:space="preserve"> (N'SOS_RESERVEDMEMBLOCKLIST','','')</v>
      </c>
    </row>
    <row r="805" spans="1:9" ht="18" x14ac:dyDescent="0.15">
      <c r="A805" s="179"/>
      <c r="B805" s="182" t="s">
        <v>1668</v>
      </c>
      <c r="C805" s="182"/>
      <c r="D805" s="182"/>
      <c r="E805" s="182"/>
      <c r="F805" s="183" t="s">
        <v>1669</v>
      </c>
      <c r="G805" s="190" t="str">
        <f t="shared" si="37"/>
        <v>SOS_SCHEDULER_YIELD</v>
      </c>
      <c r="H805" s="191" t="str">
        <f t="shared" si="38"/>
        <v>SOS_SCHEDULER_YIELD</v>
      </c>
      <c r="I805" s="189" t="str">
        <f t="shared" si="36"/>
        <v xml:space="preserve"> (N'SOS_SCHEDULER_YIELD','','')</v>
      </c>
    </row>
    <row r="806" spans="1:9" ht="18" x14ac:dyDescent="0.15">
      <c r="A806" s="179"/>
      <c r="B806" s="182" t="s">
        <v>1670</v>
      </c>
      <c r="C806" s="182"/>
      <c r="D806" s="182" t="s">
        <v>645</v>
      </c>
      <c r="E806" s="182"/>
      <c r="F806" s="183" t="s">
        <v>1671</v>
      </c>
      <c r="G806" s="190" t="str">
        <f t="shared" si="37"/>
        <v>SOS_SMALL_PAGE_ALLOC</v>
      </c>
      <c r="H806" s="191" t="str">
        <f t="shared" si="38"/>
        <v>SOS_SMALL_PAGE_ALLOC</v>
      </c>
      <c r="I806" s="189" t="str">
        <f t="shared" si="36"/>
        <v xml:space="preserve"> (N'SOS_SMALL_PAGE_ALLOC','Memory','')</v>
      </c>
    </row>
    <row r="807" spans="1:9" x14ac:dyDescent="0.15">
      <c r="A807" s="179"/>
      <c r="B807" s="182" t="s">
        <v>1672</v>
      </c>
      <c r="C807" s="182"/>
      <c r="D807" s="182" t="s">
        <v>665</v>
      </c>
      <c r="E807" s="182"/>
      <c r="F807" s="183" t="s">
        <v>1673</v>
      </c>
      <c r="G807" s="190" t="str">
        <f t="shared" si="37"/>
        <v>SOS_STACKSTORE_INIT_MUTEX</v>
      </c>
      <c r="H807" s="191" t="str">
        <f t="shared" si="38"/>
        <v>SOS_STACKSTORE_INIT_MUTEX</v>
      </c>
      <c r="I807" s="189" t="str">
        <f t="shared" si="36"/>
        <v xml:space="preserve"> (N'SOS_STACKSTORE_INIT_MUTEX','Other','')</v>
      </c>
    </row>
    <row r="808" spans="1:9" ht="27" x14ac:dyDescent="0.15">
      <c r="A808" s="179"/>
      <c r="B808" s="182" t="s">
        <v>1674</v>
      </c>
      <c r="C808" s="182"/>
      <c r="D808" s="182" t="s">
        <v>665</v>
      </c>
      <c r="E808" s="182"/>
      <c r="F808" s="183" t="s">
        <v>1675</v>
      </c>
      <c r="G808" s="190" t="str">
        <f t="shared" si="37"/>
        <v>SOS_SYNC_TASK_ENQUEUE_EVENT</v>
      </c>
      <c r="H808" s="191" t="str">
        <f t="shared" si="38"/>
        <v>SOS_SYNC_TASK_ENQUEUE_EVENT</v>
      </c>
      <c r="I808" s="189" t="str">
        <f t="shared" si="36"/>
        <v xml:space="preserve"> (N'SOS_SYNC_TASK_ENQUEUE_EVENT','Other','')</v>
      </c>
    </row>
    <row r="809" spans="1:9" ht="18" x14ac:dyDescent="0.15">
      <c r="A809" s="179"/>
      <c r="B809" s="182" t="s">
        <v>1676</v>
      </c>
      <c r="C809" s="182"/>
      <c r="D809" s="182" t="s">
        <v>645</v>
      </c>
      <c r="E809" s="182"/>
      <c r="F809" s="183" t="s">
        <v>1677</v>
      </c>
      <c r="G809" s="190" t="str">
        <f t="shared" si="37"/>
        <v>SOS_VIRTUALMEMORY_LOW</v>
      </c>
      <c r="H809" s="191" t="str">
        <f t="shared" si="38"/>
        <v>SOS_VIRTUALMEMORY_LOW</v>
      </c>
      <c r="I809" s="189" t="str">
        <f t="shared" si="36"/>
        <v xml:space="preserve"> (N'SOS_VIRTUALMEMORY_LOW','Memory','')</v>
      </c>
    </row>
    <row r="810" spans="1:9" ht="18" x14ac:dyDescent="0.15">
      <c r="A810" s="179"/>
      <c r="B810" s="182" t="s">
        <v>1678</v>
      </c>
      <c r="C810" s="182"/>
      <c r="D810" s="182" t="s">
        <v>665</v>
      </c>
      <c r="E810" s="182"/>
      <c r="F810" s="183" t="s">
        <v>1679</v>
      </c>
      <c r="G810" s="190" t="str">
        <f t="shared" si="37"/>
        <v>SOSHOST_EVENT</v>
      </c>
      <c r="H810" s="191" t="str">
        <f t="shared" si="38"/>
        <v>SOSHOST_EVENT</v>
      </c>
      <c r="I810" s="189" t="str">
        <f t="shared" si="36"/>
        <v xml:space="preserve"> (N'SOSHOST_EVENT','Other','')</v>
      </c>
    </row>
    <row r="811" spans="1:9" ht="18" x14ac:dyDescent="0.15">
      <c r="A811" s="179"/>
      <c r="B811" s="182" t="s">
        <v>1680</v>
      </c>
      <c r="C811" s="182"/>
      <c r="D811" s="182" t="s">
        <v>665</v>
      </c>
      <c r="E811" s="182"/>
      <c r="F811" s="183" t="s">
        <v>1681</v>
      </c>
      <c r="G811" s="190" t="str">
        <f t="shared" si="37"/>
        <v>SOSHOST_INTERNAL</v>
      </c>
      <c r="H811" s="191" t="str">
        <f t="shared" si="38"/>
        <v>SOSHOST_INTERNAL</v>
      </c>
      <c r="I811" s="189" t="str">
        <f t="shared" si="36"/>
        <v xml:space="preserve"> (N'SOSHOST_INTERNAL','Other','')</v>
      </c>
    </row>
    <row r="812" spans="1:9" ht="18" x14ac:dyDescent="0.15">
      <c r="A812" s="179"/>
      <c r="B812" s="182" t="s">
        <v>1682</v>
      </c>
      <c r="C812" s="182"/>
      <c r="D812" s="182" t="s">
        <v>665</v>
      </c>
      <c r="E812" s="182"/>
      <c r="F812" s="183" t="s">
        <v>1683</v>
      </c>
      <c r="G812" s="190" t="str">
        <f t="shared" si="37"/>
        <v>SOSHOST_MUTEX</v>
      </c>
      <c r="H812" s="191" t="str">
        <f t="shared" si="38"/>
        <v>SOSHOST_MUTEX</v>
      </c>
      <c r="I812" s="189" t="str">
        <f t="shared" si="36"/>
        <v xml:space="preserve"> (N'SOSHOST_MUTEX','Other','')</v>
      </c>
    </row>
    <row r="813" spans="1:9" ht="18" x14ac:dyDescent="0.15">
      <c r="A813" s="179"/>
      <c r="B813" s="182" t="s">
        <v>1685</v>
      </c>
      <c r="C813" s="182"/>
      <c r="D813" s="182" t="s">
        <v>665</v>
      </c>
      <c r="E813" s="182"/>
      <c r="F813" s="183" t="s">
        <v>1686</v>
      </c>
      <c r="G813" s="190" t="str">
        <f t="shared" si="37"/>
        <v>SOSHOST_RWLOCK</v>
      </c>
      <c r="H813" s="191" t="str">
        <f t="shared" si="38"/>
        <v>SOSHOST_RWLOCK</v>
      </c>
      <c r="I813" s="189" t="str">
        <f t="shared" si="36"/>
        <v xml:space="preserve"> (N'SOSHOST_RWLOCK','Other','')</v>
      </c>
    </row>
    <row r="814" spans="1:9" ht="18" x14ac:dyDescent="0.15">
      <c r="A814" s="179"/>
      <c r="B814" s="182" t="s">
        <v>1687</v>
      </c>
      <c r="C814" s="182"/>
      <c r="D814" s="182" t="s">
        <v>665</v>
      </c>
      <c r="E814" s="182"/>
      <c r="F814" s="183" t="s">
        <v>1688</v>
      </c>
      <c r="G814" s="190" t="str">
        <f t="shared" si="37"/>
        <v>SOSHOST_SEMAPHORE</v>
      </c>
      <c r="H814" s="191" t="str">
        <f t="shared" si="38"/>
        <v>SOSHOST_SEMAPHORE</v>
      </c>
      <c r="I814" s="189" t="str">
        <f t="shared" si="36"/>
        <v xml:space="preserve"> (N'SOSHOST_SEMAPHORE','Other','')</v>
      </c>
    </row>
    <row r="815" spans="1:9" ht="18" x14ac:dyDescent="0.15">
      <c r="A815" s="179"/>
      <c r="B815" s="182" t="s">
        <v>1689</v>
      </c>
      <c r="C815" s="182"/>
      <c r="D815" s="182" t="s">
        <v>665</v>
      </c>
      <c r="E815" s="182"/>
      <c r="F815" s="183" t="s">
        <v>1690</v>
      </c>
      <c r="G815" s="190" t="str">
        <f t="shared" si="37"/>
        <v>SOSHOST_SLEEP</v>
      </c>
      <c r="H815" s="191" t="str">
        <f t="shared" si="38"/>
        <v>SOSHOST_SLEEP</v>
      </c>
      <c r="I815" s="189" t="str">
        <f t="shared" si="36"/>
        <v xml:space="preserve"> (N'SOSHOST_SLEEP','Other','')</v>
      </c>
    </row>
    <row r="816" spans="1:9" x14ac:dyDescent="0.15">
      <c r="A816" s="179"/>
      <c r="B816" s="182" t="s">
        <v>1691</v>
      </c>
      <c r="C816" s="182"/>
      <c r="D816" s="182" t="s">
        <v>665</v>
      </c>
      <c r="E816" s="182"/>
      <c r="F816" s="183" t="s">
        <v>1692</v>
      </c>
      <c r="G816" s="190" t="str">
        <f t="shared" si="37"/>
        <v>SOSHOST_TRACELOCK</v>
      </c>
      <c r="H816" s="191" t="str">
        <f t="shared" si="38"/>
        <v>SOSHOST_TRACELOCK</v>
      </c>
      <c r="I816" s="189" t="str">
        <f t="shared" si="36"/>
        <v xml:space="preserve"> (N'SOSHOST_TRACELOCK','Other','')</v>
      </c>
    </row>
    <row r="817" spans="1:9" x14ac:dyDescent="0.15">
      <c r="A817" s="179"/>
      <c r="B817" s="182" t="s">
        <v>1693</v>
      </c>
      <c r="C817" s="182"/>
      <c r="D817" s="182" t="s">
        <v>665</v>
      </c>
      <c r="E817" s="182"/>
      <c r="F817" s="183" t="s">
        <v>1694</v>
      </c>
      <c r="G817" s="190" t="str">
        <f t="shared" si="37"/>
        <v>SOSHOST_WAITFORDONE</v>
      </c>
      <c r="H817" s="191" t="str">
        <f t="shared" si="38"/>
        <v>SOSHOST_WAITFORDONE</v>
      </c>
      <c r="I817" s="189" t="str">
        <f t="shared" si="36"/>
        <v xml:space="preserve"> (N'SOSHOST_WAITFORDONE','Other','')</v>
      </c>
    </row>
    <row r="818" spans="1:9" ht="18" x14ac:dyDescent="0.15">
      <c r="A818" s="179"/>
      <c r="B818" s="182" t="s">
        <v>1695</v>
      </c>
      <c r="C818" s="182"/>
      <c r="D818" s="182"/>
      <c r="E818" s="182"/>
      <c r="F818" s="183" t="s">
        <v>561</v>
      </c>
      <c r="G818" s="190" t="str">
        <f t="shared" si="37"/>
        <v>SP_PREEMPTIVE_SERVER_DIAGNOSTICS_SLEEP</v>
      </c>
      <c r="H818" s="191" t="str">
        <f t="shared" si="38"/>
        <v>SP_PREEMPTIVE_SERVER_DIAGNOSTICS_SLEEP</v>
      </c>
      <c r="I818" s="189" t="str">
        <f t="shared" si="36"/>
        <v xml:space="preserve"> (N'SP_PREEMPTIVE_SERVER_DIAGNOSTICS_SLEEP','','')</v>
      </c>
    </row>
    <row r="819" spans="1:9" x14ac:dyDescent="0.15">
      <c r="A819" s="182"/>
      <c r="B819" s="182" t="s">
        <v>1712</v>
      </c>
      <c r="C819" s="182"/>
      <c r="D819" s="182"/>
      <c r="E819" s="182"/>
      <c r="F819" s="183" t="s">
        <v>4999</v>
      </c>
      <c r="G819" s="190" t="str">
        <f t="shared" si="37"/>
        <v>SP_PREPARE_HANDLE</v>
      </c>
      <c r="H819" s="191" t="str">
        <f t="shared" si="38"/>
        <v>SP_PREPARE_HANDLE</v>
      </c>
      <c r="I819" s="189" t="str">
        <f t="shared" si="36"/>
        <v xml:space="preserve"> (N'SP_PREPARE_HANDLE','','')</v>
      </c>
    </row>
    <row r="820" spans="1:9" ht="18" x14ac:dyDescent="0.15">
      <c r="A820" s="179"/>
      <c r="B820" s="182" t="s">
        <v>1696</v>
      </c>
      <c r="C820" s="182"/>
      <c r="D820" s="182"/>
      <c r="E820" s="182"/>
      <c r="F820" s="183" t="s">
        <v>561</v>
      </c>
      <c r="G820" s="190" t="str">
        <f t="shared" si="37"/>
        <v>SP_SERVER_DIAGNOSTICS_BUFFER_ACCESS</v>
      </c>
      <c r="H820" s="191" t="str">
        <f t="shared" si="38"/>
        <v>SP_SERVER_DIAGNOSTICS_BUFFER_ACCESS</v>
      </c>
      <c r="I820" s="189" t="str">
        <f t="shared" si="36"/>
        <v xml:space="preserve"> (N'SP_SERVER_DIAGNOSTICS_BUFFER_ACCESS','','')</v>
      </c>
    </row>
    <row r="821" spans="1:9" ht="18" x14ac:dyDescent="0.15">
      <c r="A821" s="179"/>
      <c r="B821" s="182" t="s">
        <v>1697</v>
      </c>
      <c r="C821" s="182"/>
      <c r="D821" s="182"/>
      <c r="E821" s="182"/>
      <c r="F821" s="183" t="s">
        <v>561</v>
      </c>
      <c r="G821" s="190" t="str">
        <f t="shared" si="37"/>
        <v>SP_SERVER_DIAGNOSTICS_INIT_MUTEX</v>
      </c>
      <c r="H821" s="191" t="str">
        <f t="shared" si="38"/>
        <v>SP_SERVER_DIAGNOSTICS_INIT_MUTEX</v>
      </c>
      <c r="I821" s="189" t="str">
        <f t="shared" si="36"/>
        <v xml:space="preserve"> (N'SP_SERVER_DIAGNOSTICS_INIT_MUTEX','','')</v>
      </c>
    </row>
    <row r="822" spans="1:9" ht="18" x14ac:dyDescent="0.15">
      <c r="A822" s="179"/>
      <c r="B822" s="182" t="s">
        <v>1698</v>
      </c>
      <c r="C822" s="182"/>
      <c r="D822" s="182"/>
      <c r="E822" s="182" t="s">
        <v>573</v>
      </c>
      <c r="F822" s="183" t="s">
        <v>561</v>
      </c>
      <c r="G822" s="190" t="str">
        <f t="shared" si="37"/>
        <v>SP_SERVER_DIAGNOSTICS_SLEEP</v>
      </c>
      <c r="H822" s="191" t="str">
        <f t="shared" si="38"/>
        <v>SP_SERVER_DIAGNOSTICS_SLEEP</v>
      </c>
      <c r="I822" s="189" t="str">
        <f t="shared" si="36"/>
        <v xml:space="preserve"> (N'SP_SERVER_DIAGNOSTICS_SLEEP','','I')</v>
      </c>
    </row>
    <row r="823" spans="1:9" x14ac:dyDescent="0.15">
      <c r="A823" s="179"/>
      <c r="B823" s="182" t="s">
        <v>1699</v>
      </c>
      <c r="C823" s="182" t="s">
        <v>600</v>
      </c>
      <c r="D823" s="182" t="s">
        <v>503</v>
      </c>
      <c r="E823" s="182"/>
      <c r="F823" s="183" t="s">
        <v>1700</v>
      </c>
      <c r="G823" s="190" t="str">
        <f t="shared" si="37"/>
        <v>SQLCLR_APPDOMAIN</v>
      </c>
      <c r="H823" s="191" t="str">
        <f t="shared" si="38"/>
        <v>SQLCLR_APPDOMAIN</v>
      </c>
      <c r="I823" s="189" t="str">
        <f t="shared" si="36"/>
        <v xml:space="preserve"> (N'SQLCLR_APPDOMAIN','SQLCLR','')</v>
      </c>
    </row>
    <row r="824" spans="1:9" x14ac:dyDescent="0.15">
      <c r="A824" s="179"/>
      <c r="B824" s="182" t="s">
        <v>1701</v>
      </c>
      <c r="C824" s="182"/>
      <c r="D824" s="182" t="s">
        <v>503</v>
      </c>
      <c r="E824" s="182"/>
      <c r="F824" s="183" t="s">
        <v>1702</v>
      </c>
      <c r="G824" s="190" t="str">
        <f t="shared" si="37"/>
        <v>SQLCLR_ASSEMBLY</v>
      </c>
      <c r="H824" s="191" t="str">
        <f t="shared" si="38"/>
        <v>SQLCLR_ASSEMBLY</v>
      </c>
      <c r="I824" s="189" t="str">
        <f t="shared" si="36"/>
        <v xml:space="preserve"> (N'SQLCLR_ASSEMBLY','SQLCLR','')</v>
      </c>
    </row>
    <row r="825" spans="1:9" x14ac:dyDescent="0.15">
      <c r="A825" s="179"/>
      <c r="B825" s="182" t="s">
        <v>1703</v>
      </c>
      <c r="C825" s="182"/>
      <c r="D825" s="182" t="s">
        <v>682</v>
      </c>
      <c r="E825" s="182"/>
      <c r="F825" s="183" t="s">
        <v>1704</v>
      </c>
      <c r="G825" s="190" t="str">
        <f t="shared" si="37"/>
        <v>SQLCLR_DEADLOCK_DETECTION</v>
      </c>
      <c r="H825" s="191" t="str">
        <f t="shared" si="38"/>
        <v>SQLCLR_DEADLOCK_DETECTION</v>
      </c>
      <c r="I825" s="189" t="str">
        <f t="shared" si="36"/>
        <v xml:space="preserve"> (N'SQLCLR_DEADLOCK_DETECTION','DEADLOCK','')</v>
      </c>
    </row>
    <row r="826" spans="1:9" ht="27" x14ac:dyDescent="0.15">
      <c r="A826" s="179"/>
      <c r="B826" s="182" t="s">
        <v>1705</v>
      </c>
      <c r="C826" s="182"/>
      <c r="D826" s="182" t="s">
        <v>503</v>
      </c>
      <c r="E826" s="182"/>
      <c r="F826" s="183" t="s">
        <v>1706</v>
      </c>
      <c r="G826" s="190" t="str">
        <f t="shared" si="37"/>
        <v>SQLCLR_QUANTUM_PUNISHMENT</v>
      </c>
      <c r="H826" s="191" t="str">
        <f t="shared" si="38"/>
        <v>SQLCLR_QUANTUM_PUNISHMENT</v>
      </c>
      <c r="I826" s="189" t="str">
        <f t="shared" si="36"/>
        <v xml:space="preserve"> (N'SQLCLR_QUANTUM_PUNISHMENT','SQLCLR','')</v>
      </c>
    </row>
    <row r="827" spans="1:9" ht="18" x14ac:dyDescent="0.15">
      <c r="A827" s="179"/>
      <c r="B827" s="182" t="s">
        <v>1707</v>
      </c>
      <c r="C827" s="182"/>
      <c r="D827" s="182" t="s">
        <v>665</v>
      </c>
      <c r="E827" s="182"/>
      <c r="F827" s="183" t="s">
        <v>1708</v>
      </c>
      <c r="G827" s="190" t="str">
        <f t="shared" si="37"/>
        <v>SQLSORT_NORMMUTEX</v>
      </c>
      <c r="H827" s="191" t="str">
        <f t="shared" si="38"/>
        <v>SQLSORT_NORMMUTEX</v>
      </c>
      <c r="I827" s="189" t="str">
        <f t="shared" si="36"/>
        <v xml:space="preserve"> (N'SQLSORT_NORMMUTEX','Other','')</v>
      </c>
    </row>
    <row r="828" spans="1:9" ht="18" x14ac:dyDescent="0.15">
      <c r="A828" s="179"/>
      <c r="B828" s="182" t="s">
        <v>1709</v>
      </c>
      <c r="C828" s="182"/>
      <c r="D828" s="182" t="s">
        <v>665</v>
      </c>
      <c r="E828" s="182"/>
      <c r="F828" s="183" t="s">
        <v>1708</v>
      </c>
      <c r="G828" s="190" t="str">
        <f t="shared" si="37"/>
        <v>SQLSORT_SORTMUTEX</v>
      </c>
      <c r="H828" s="191" t="str">
        <f t="shared" si="38"/>
        <v>SQLSORT_SORTMUTEX</v>
      </c>
      <c r="I828" s="189" t="str">
        <f t="shared" si="36"/>
        <v xml:space="preserve"> (N'SQLSORT_SORTMUTEX','Other','')</v>
      </c>
    </row>
    <row r="829" spans="1:9" ht="27" x14ac:dyDescent="0.15">
      <c r="A829" s="179"/>
      <c r="B829" s="184" t="s">
        <v>1710</v>
      </c>
      <c r="C829" s="182"/>
      <c r="D829" s="182"/>
      <c r="E829" s="182"/>
      <c r="F829" s="185" t="s">
        <v>1711</v>
      </c>
      <c r="G829" s="190" t="str">
        <f t="shared" si="37"/>
        <v>SQLTRACE_BUFFER_FLUSH</v>
      </c>
      <c r="H829" s="191" t="str">
        <f t="shared" si="38"/>
        <v>SQLTRACE_BUFFER_FLUSH</v>
      </c>
      <c r="I829" s="192" t="str">
        <f t="shared" si="36"/>
        <v xml:space="preserve"> (N'SQLTRACE_BUFFER_FLUSH','','')</v>
      </c>
    </row>
    <row r="830" spans="1:9" ht="18" x14ac:dyDescent="0.15">
      <c r="A830" s="179"/>
      <c r="B830" s="182" t="s">
        <v>1713</v>
      </c>
      <c r="C830" s="182"/>
      <c r="D830" s="182" t="s">
        <v>1728</v>
      </c>
      <c r="E830" s="182"/>
      <c r="F830" s="183" t="s">
        <v>1714</v>
      </c>
      <c r="G830" s="190" t="str">
        <f t="shared" si="37"/>
        <v>SQLTRACE_FILE_BUFFER</v>
      </c>
      <c r="H830" s="191" t="str">
        <f t="shared" si="38"/>
        <v>SQLTRACE_FILE_BUFFER</v>
      </c>
      <c r="I830" s="189" t="str">
        <f t="shared" si="36"/>
        <v xml:space="preserve"> (N'SQLTRACE_FILE_BUFFER','TRACE','')</v>
      </c>
    </row>
    <row r="831" spans="1:9" ht="18" x14ac:dyDescent="0.15">
      <c r="A831" s="179"/>
      <c r="B831" s="182" t="s">
        <v>1715</v>
      </c>
      <c r="C831" s="182"/>
      <c r="D831" s="182"/>
      <c r="E831" s="182"/>
      <c r="F831" s="183" t="s">
        <v>561</v>
      </c>
      <c r="G831" s="190" t="str">
        <f t="shared" si="37"/>
        <v>SQLTRACE_FILE_READ_IO_COMPLETION</v>
      </c>
      <c r="H831" s="191" t="str">
        <f t="shared" si="38"/>
        <v>SQLTRACE_FILE_READ_IO_COMPLETION</v>
      </c>
      <c r="I831" s="189" t="str">
        <f t="shared" si="36"/>
        <v xml:space="preserve"> (N'SQLTRACE_FILE_READ_IO_COMPLETION','','')</v>
      </c>
    </row>
    <row r="832" spans="1:9" ht="18" x14ac:dyDescent="0.15">
      <c r="A832" s="179"/>
      <c r="B832" s="182" t="s">
        <v>1716</v>
      </c>
      <c r="C832" s="182"/>
      <c r="D832" s="182"/>
      <c r="E832" s="182"/>
      <c r="F832" s="183" t="s">
        <v>561</v>
      </c>
      <c r="G832" s="190" t="str">
        <f t="shared" si="37"/>
        <v>SQLTRACE_FILE_WRITE_IO_COMPLETION</v>
      </c>
      <c r="H832" s="191" t="str">
        <f t="shared" si="38"/>
        <v>SQLTRACE_FILE_WRITE_IO_COMPLETION</v>
      </c>
      <c r="I832" s="189" t="str">
        <f t="shared" si="36"/>
        <v xml:space="preserve"> (N'SQLTRACE_FILE_WRITE_IO_COMPLETION','','')</v>
      </c>
    </row>
    <row r="833" spans="1:9" ht="18" x14ac:dyDescent="0.15">
      <c r="A833" s="179"/>
      <c r="B833" s="182" t="s">
        <v>1717</v>
      </c>
      <c r="C833" s="182"/>
      <c r="D833" s="182"/>
      <c r="E833" s="182" t="s">
        <v>573</v>
      </c>
      <c r="F833" s="183" t="s">
        <v>561</v>
      </c>
      <c r="G833" s="190" t="str">
        <f t="shared" si="37"/>
        <v>SQLTRACE_INCREMENTAL_FLUSH_SLEEP</v>
      </c>
      <c r="H833" s="191" t="str">
        <f t="shared" si="38"/>
        <v>SQLTRACE_INCREMENTAL_FLUSH_SLEEP</v>
      </c>
      <c r="I833" s="189" t="str">
        <f t="shared" si="36"/>
        <v xml:space="preserve"> (N'SQLTRACE_INCREMENTAL_FLUSH_SLEEP','','I')</v>
      </c>
    </row>
    <row r="834" spans="1:9" ht="18" x14ac:dyDescent="0.15">
      <c r="A834" s="179"/>
      <c r="B834" s="184" t="s">
        <v>1718</v>
      </c>
      <c r="C834" s="182"/>
      <c r="D834" s="182"/>
      <c r="E834" s="182"/>
      <c r="F834" s="185" t="s">
        <v>1719</v>
      </c>
      <c r="G834" s="190" t="str">
        <f t="shared" si="37"/>
        <v>SQLTRACE_LOCK</v>
      </c>
      <c r="H834" s="191" t="str">
        <f t="shared" si="38"/>
        <v>SQLTRACE_LOCK</v>
      </c>
      <c r="I834" s="192" t="str">
        <f t="shared" si="36"/>
        <v xml:space="preserve"> (N'SQLTRACE_LOCK','','')</v>
      </c>
    </row>
    <row r="835" spans="1:9" ht="18" x14ac:dyDescent="0.15">
      <c r="A835" s="179"/>
      <c r="B835" s="182" t="s">
        <v>1720</v>
      </c>
      <c r="C835" s="182"/>
      <c r="D835" s="182"/>
      <c r="E835" s="182"/>
      <c r="F835" s="183" t="s">
        <v>561</v>
      </c>
      <c r="G835" s="190" t="str">
        <f t="shared" si="37"/>
        <v>SQLTRACE_PENDING_BUFFER_WRITERS</v>
      </c>
      <c r="H835" s="191" t="str">
        <f t="shared" si="38"/>
        <v>SQLTRACE_PENDING_BUFFER_WRITERS</v>
      </c>
      <c r="I835" s="189" t="str">
        <f t="shared" ref="I835:I898" si="39">" (N'"&amp;B835&amp;"','"&amp;D835&amp;"','"&amp;E835&amp;"')"</f>
        <v xml:space="preserve"> (N'SQLTRACE_PENDING_BUFFER_WRITERS','','')</v>
      </c>
    </row>
    <row r="836" spans="1:9" x14ac:dyDescent="0.15">
      <c r="A836" s="179"/>
      <c r="B836" s="182" t="s">
        <v>1721</v>
      </c>
      <c r="C836" s="182"/>
      <c r="D836" s="182" t="s">
        <v>665</v>
      </c>
      <c r="E836" s="182"/>
      <c r="F836" s="183" t="s">
        <v>1722</v>
      </c>
      <c r="G836" s="190" t="str">
        <f t="shared" ref="G836:G899" si="40">HYPERLINK("https://www.sqlskills.com/help/waits/"&amp;B836,B836)</f>
        <v>SQLTRACE_SHUTDOWN</v>
      </c>
      <c r="H836" s="191" t="str">
        <f t="shared" ref="H836:H899" si="41">HYPERLINK("https://app.spotlightcloud.io/waitopedia/waits/"&amp;B836,B836)</f>
        <v>SQLTRACE_SHUTDOWN</v>
      </c>
      <c r="I836" s="189" t="str">
        <f t="shared" si="39"/>
        <v xml:space="preserve"> (N'SQLTRACE_SHUTDOWN','Other','')</v>
      </c>
    </row>
    <row r="837" spans="1:9" ht="18" x14ac:dyDescent="0.15">
      <c r="A837" s="179"/>
      <c r="B837" s="182" t="s">
        <v>1723</v>
      </c>
      <c r="C837" s="182"/>
      <c r="D837" s="182" t="s">
        <v>665</v>
      </c>
      <c r="E837" s="182" t="s">
        <v>573</v>
      </c>
      <c r="F837" s="183" t="s">
        <v>1724</v>
      </c>
      <c r="G837" s="190" t="str">
        <f t="shared" si="40"/>
        <v>SQLTRACE_WAIT_ENTRIES</v>
      </c>
      <c r="H837" s="191" t="str">
        <f t="shared" si="41"/>
        <v>SQLTRACE_WAIT_ENTRIES</v>
      </c>
      <c r="I837" s="189" t="str">
        <f t="shared" si="39"/>
        <v xml:space="preserve"> (N'SQLTRACE_WAIT_ENTRIES','Other','I')</v>
      </c>
    </row>
    <row r="838" spans="1:9" ht="18" x14ac:dyDescent="0.15">
      <c r="A838" s="179"/>
      <c r="B838" s="182" t="s">
        <v>1725</v>
      </c>
      <c r="C838" s="182"/>
      <c r="D838" s="182" t="s">
        <v>665</v>
      </c>
      <c r="E838" s="182"/>
      <c r="F838" s="183" t="s">
        <v>1726</v>
      </c>
      <c r="G838" s="190" t="str">
        <f t="shared" si="40"/>
        <v>SRVPROC_SHUTDOWN</v>
      </c>
      <c r="H838" s="191" t="str">
        <f t="shared" si="41"/>
        <v>SRVPROC_SHUTDOWN</v>
      </c>
      <c r="I838" s="189" t="str">
        <f t="shared" si="39"/>
        <v xml:space="preserve"> (N'SRVPROC_SHUTDOWN','Other','')</v>
      </c>
    </row>
    <row r="839" spans="1:9" ht="18" x14ac:dyDescent="0.15">
      <c r="A839" s="179"/>
      <c r="B839" s="182" t="s">
        <v>1727</v>
      </c>
      <c r="C839" s="182"/>
      <c r="D839" s="182"/>
      <c r="E839" s="182"/>
      <c r="F839" s="183" t="s">
        <v>561</v>
      </c>
      <c r="G839" s="190" t="str">
        <f t="shared" si="40"/>
        <v>STARTUP_DEPENDENCY_MANAGER</v>
      </c>
      <c r="H839" s="191" t="str">
        <f t="shared" si="41"/>
        <v>STARTUP_DEPENDENCY_MANAGER</v>
      </c>
      <c r="I839" s="189" t="str">
        <f t="shared" si="39"/>
        <v xml:space="preserve"> (N'STARTUP_DEPENDENCY_MANAGER','','')</v>
      </c>
    </row>
    <row r="840" spans="1:9" ht="18" x14ac:dyDescent="0.15">
      <c r="A840" s="179"/>
      <c r="B840" s="182" t="s">
        <v>1729</v>
      </c>
      <c r="C840" s="182"/>
      <c r="D840" s="182"/>
      <c r="E840" s="182"/>
      <c r="F840" s="183" t="s">
        <v>583</v>
      </c>
      <c r="G840" s="190" t="str">
        <f t="shared" si="40"/>
        <v>TDS_BANDWIDTH_STATE</v>
      </c>
      <c r="H840" s="191" t="str">
        <f t="shared" si="41"/>
        <v>TDS_BANDWIDTH_STATE</v>
      </c>
      <c r="I840" s="189" t="str">
        <f t="shared" si="39"/>
        <v xml:space="preserve"> (N'TDS_BANDWIDTH_STATE','','')</v>
      </c>
    </row>
    <row r="841" spans="1:9" ht="18" x14ac:dyDescent="0.15">
      <c r="A841" s="179"/>
      <c r="B841" s="182" t="s">
        <v>1730</v>
      </c>
      <c r="C841" s="182"/>
      <c r="D841" s="182"/>
      <c r="E841" s="182"/>
      <c r="F841" s="183" t="s">
        <v>583</v>
      </c>
      <c r="G841" s="190" t="str">
        <f t="shared" si="40"/>
        <v>TDS_INIT</v>
      </c>
      <c r="H841" s="191" t="str">
        <f t="shared" si="41"/>
        <v>TDS_INIT</v>
      </c>
      <c r="I841" s="189" t="str">
        <f t="shared" si="39"/>
        <v xml:space="preserve"> (N'TDS_INIT','','')</v>
      </c>
    </row>
    <row r="842" spans="1:9" ht="18" x14ac:dyDescent="0.15">
      <c r="A842" s="179"/>
      <c r="B842" s="182" t="s">
        <v>1731</v>
      </c>
      <c r="C842" s="182"/>
      <c r="D842" s="182"/>
      <c r="E842" s="182"/>
      <c r="F842" s="183" t="s">
        <v>583</v>
      </c>
      <c r="G842" s="190" t="str">
        <f t="shared" si="40"/>
        <v>TDS_PROXY_CONTAINER</v>
      </c>
      <c r="H842" s="191" t="str">
        <f t="shared" si="41"/>
        <v>TDS_PROXY_CONTAINER</v>
      </c>
      <c r="I842" s="189" t="str">
        <f t="shared" si="39"/>
        <v xml:space="preserve"> (N'TDS_PROXY_CONTAINER','','')</v>
      </c>
    </row>
    <row r="843" spans="1:9" ht="18" x14ac:dyDescent="0.15">
      <c r="A843" s="179"/>
      <c r="B843" s="182" t="s">
        <v>1732</v>
      </c>
      <c r="C843" s="182"/>
      <c r="D843" s="182" t="s">
        <v>665</v>
      </c>
      <c r="E843" s="182"/>
      <c r="F843" s="183" t="s">
        <v>1733</v>
      </c>
      <c r="G843" s="190" t="str">
        <f t="shared" si="40"/>
        <v>TEMPOBJ</v>
      </c>
      <c r="H843" s="191" t="str">
        <f t="shared" si="41"/>
        <v>TEMPOBJ</v>
      </c>
      <c r="I843" s="189" t="str">
        <f t="shared" si="39"/>
        <v xml:space="preserve"> (N'TEMPOBJ','Other','')</v>
      </c>
    </row>
    <row r="844" spans="1:9" ht="18" x14ac:dyDescent="0.15">
      <c r="A844" s="179"/>
      <c r="B844" s="182" t="s">
        <v>1734</v>
      </c>
      <c r="C844" s="182"/>
      <c r="D844" s="182"/>
      <c r="E844" s="182"/>
      <c r="F844" s="183" t="s">
        <v>823</v>
      </c>
      <c r="G844" s="190" t="str">
        <f t="shared" si="40"/>
        <v>TEMPORAL_BACKGROUND_PROCEED_CLEANUP</v>
      </c>
      <c r="H844" s="191" t="str">
        <f t="shared" si="41"/>
        <v>TEMPORAL_BACKGROUND_PROCEED_CLEANUP</v>
      </c>
      <c r="I844" s="189" t="str">
        <f t="shared" si="39"/>
        <v xml:space="preserve"> (N'TEMPORAL_BACKGROUND_PROCEED_CLEANUP','','')</v>
      </c>
    </row>
    <row r="845" spans="1:9" ht="18" x14ac:dyDescent="0.15">
      <c r="A845" s="179"/>
      <c r="B845" s="182" t="s">
        <v>1735</v>
      </c>
      <c r="C845" s="182"/>
      <c r="D845" s="182"/>
      <c r="E845" s="182"/>
      <c r="F845" s="183" t="s">
        <v>561</v>
      </c>
      <c r="G845" s="190" t="str">
        <f t="shared" si="40"/>
        <v>TERMINATE_LISTENER</v>
      </c>
      <c r="H845" s="191" t="str">
        <f t="shared" si="41"/>
        <v>TERMINATE_LISTENER</v>
      </c>
      <c r="I845" s="189" t="str">
        <f t="shared" si="39"/>
        <v xml:space="preserve"> (N'TERMINATE_LISTENER','','')</v>
      </c>
    </row>
    <row r="846" spans="1:9" ht="36" x14ac:dyDescent="0.15">
      <c r="A846" s="179"/>
      <c r="B846" s="182" t="s">
        <v>1736</v>
      </c>
      <c r="C846" s="182"/>
      <c r="D846" s="182" t="s">
        <v>665</v>
      </c>
      <c r="E846" s="182" t="s">
        <v>547</v>
      </c>
      <c r="F846" s="183" t="s">
        <v>1737</v>
      </c>
      <c r="G846" s="190" t="str">
        <f t="shared" si="40"/>
        <v>THREADPOOL</v>
      </c>
      <c r="H846" s="191" t="str">
        <f t="shared" si="41"/>
        <v>THREADPOOL</v>
      </c>
      <c r="I846" s="189" t="str">
        <f t="shared" si="39"/>
        <v xml:space="preserve"> (N'THREADPOOL','Other','P')</v>
      </c>
    </row>
    <row r="847" spans="1:9" x14ac:dyDescent="0.15">
      <c r="A847" s="179"/>
      <c r="B847" s="182" t="s">
        <v>1738</v>
      </c>
      <c r="C847" s="182"/>
      <c r="D847" s="182" t="s">
        <v>526</v>
      </c>
      <c r="E847" s="182"/>
      <c r="F847" s="183" t="s">
        <v>1739</v>
      </c>
      <c r="G847" s="190" t="str">
        <f t="shared" si="40"/>
        <v>TIMEPRIV_TIMEPERIOD</v>
      </c>
      <c r="H847" s="191" t="str">
        <f t="shared" si="41"/>
        <v>TIMEPRIV_TIMEPERIOD</v>
      </c>
      <c r="I847" s="189" t="str">
        <f t="shared" si="39"/>
        <v xml:space="preserve"> (N'TIMEPRIV_TIMEPERIOD','EXTEVT','')</v>
      </c>
    </row>
    <row r="848" spans="1:9" x14ac:dyDescent="0.15">
      <c r="A848" s="179"/>
      <c r="B848" s="182" t="s">
        <v>1740</v>
      </c>
      <c r="C848" s="182"/>
      <c r="D848" s="182"/>
      <c r="E848" s="182"/>
      <c r="F848" s="183" t="s">
        <v>643</v>
      </c>
      <c r="G848" s="190" t="str">
        <f t="shared" si="40"/>
        <v>TRACE_EVTNOTIF</v>
      </c>
      <c r="H848" s="191" t="str">
        <f t="shared" si="41"/>
        <v>TRACE_EVTNOTIF</v>
      </c>
      <c r="I848" s="189" t="str">
        <f t="shared" si="39"/>
        <v xml:space="preserve"> (N'TRACE_EVTNOTIF','','')</v>
      </c>
    </row>
    <row r="849" spans="1:9" ht="18" x14ac:dyDescent="0.15">
      <c r="A849" s="179"/>
      <c r="B849" s="182" t="s">
        <v>1741</v>
      </c>
      <c r="C849" s="182"/>
      <c r="D849" s="182" t="s">
        <v>1728</v>
      </c>
      <c r="E849" s="182" t="s">
        <v>573</v>
      </c>
      <c r="F849" s="183" t="s">
        <v>1742</v>
      </c>
      <c r="G849" s="190" t="str">
        <f t="shared" si="40"/>
        <v>TRACEWRITE</v>
      </c>
      <c r="H849" s="191" t="str">
        <f t="shared" si="41"/>
        <v>TRACEWRITE</v>
      </c>
      <c r="I849" s="189" t="str">
        <f t="shared" si="39"/>
        <v xml:space="preserve"> (N'TRACEWRITE','TRACE','I')</v>
      </c>
    </row>
    <row r="850" spans="1:9" ht="27" x14ac:dyDescent="0.15">
      <c r="A850" s="179"/>
      <c r="B850" s="182" t="s">
        <v>1743</v>
      </c>
      <c r="C850" s="182"/>
      <c r="D850" s="182" t="s">
        <v>1169</v>
      </c>
      <c r="E850" s="182"/>
      <c r="F850" s="183" t="s">
        <v>1744</v>
      </c>
      <c r="G850" s="190" t="str">
        <f t="shared" si="40"/>
        <v>TRAN_MARKLATCH_DT</v>
      </c>
      <c r="H850" s="191" t="str">
        <f t="shared" si="41"/>
        <v>TRAN_MARKLATCH_DT</v>
      </c>
      <c r="I850" s="189" t="str">
        <f t="shared" si="39"/>
        <v xml:space="preserve"> (N'TRAN_MARKLATCH_DT','Transaction','')</v>
      </c>
    </row>
    <row r="851" spans="1:9" ht="27" x14ac:dyDescent="0.15">
      <c r="A851" s="179"/>
      <c r="B851" s="182" t="s">
        <v>1745</v>
      </c>
      <c r="C851" s="182"/>
      <c r="D851" s="182" t="s">
        <v>1169</v>
      </c>
      <c r="E851" s="182"/>
      <c r="F851" s="183" t="s">
        <v>1746</v>
      </c>
      <c r="G851" s="190" t="str">
        <f t="shared" si="40"/>
        <v>TRAN_MARKLATCH_EX</v>
      </c>
      <c r="H851" s="191" t="str">
        <f t="shared" si="41"/>
        <v>TRAN_MARKLATCH_EX</v>
      </c>
      <c r="I851" s="189" t="str">
        <f t="shared" si="39"/>
        <v xml:space="preserve"> (N'TRAN_MARKLATCH_EX','Transaction','')</v>
      </c>
    </row>
    <row r="852" spans="1:9" ht="27" x14ac:dyDescent="0.15">
      <c r="A852" s="179"/>
      <c r="B852" s="182" t="s">
        <v>1747</v>
      </c>
      <c r="C852" s="182"/>
      <c r="D852" s="182" t="s">
        <v>1169</v>
      </c>
      <c r="E852" s="182"/>
      <c r="F852" s="183" t="s">
        <v>1748</v>
      </c>
      <c r="G852" s="190" t="str">
        <f t="shared" si="40"/>
        <v>TRAN_MARKLATCH_KP</v>
      </c>
      <c r="H852" s="191" t="str">
        <f t="shared" si="41"/>
        <v>TRAN_MARKLATCH_KP</v>
      </c>
      <c r="I852" s="189" t="str">
        <f t="shared" si="39"/>
        <v xml:space="preserve"> (N'TRAN_MARKLATCH_KP','Transaction','')</v>
      </c>
    </row>
    <row r="853" spans="1:9" ht="18" x14ac:dyDescent="0.15">
      <c r="A853" s="179"/>
      <c r="B853" s="182" t="s">
        <v>1749</v>
      </c>
      <c r="C853" s="182"/>
      <c r="D853" s="182" t="s">
        <v>1169</v>
      </c>
      <c r="E853" s="182"/>
      <c r="F853" s="183" t="s">
        <v>496</v>
      </c>
      <c r="G853" s="190" t="str">
        <f t="shared" si="40"/>
        <v>TRAN_MARKLATCH_NL</v>
      </c>
      <c r="H853" s="191" t="str">
        <f t="shared" si="41"/>
        <v>TRAN_MARKLATCH_NL</v>
      </c>
      <c r="I853" s="189" t="str">
        <f t="shared" si="39"/>
        <v xml:space="preserve"> (N'TRAN_MARKLATCH_NL','Transaction','')</v>
      </c>
    </row>
    <row r="854" spans="1:9" ht="27" x14ac:dyDescent="0.15">
      <c r="A854" s="179"/>
      <c r="B854" s="182" t="s">
        <v>1750</v>
      </c>
      <c r="C854" s="182"/>
      <c r="D854" s="182" t="s">
        <v>1169</v>
      </c>
      <c r="E854" s="182"/>
      <c r="F854" s="183" t="s">
        <v>1751</v>
      </c>
      <c r="G854" s="190" t="str">
        <f t="shared" si="40"/>
        <v>TRAN_MARKLATCH_SH</v>
      </c>
      <c r="H854" s="191" t="str">
        <f t="shared" si="41"/>
        <v>TRAN_MARKLATCH_SH</v>
      </c>
      <c r="I854" s="189" t="str">
        <f t="shared" si="39"/>
        <v xml:space="preserve"> (N'TRAN_MARKLATCH_SH','Transaction','')</v>
      </c>
    </row>
    <row r="855" spans="1:9" ht="27" x14ac:dyDescent="0.15">
      <c r="A855" s="179"/>
      <c r="B855" s="182" t="s">
        <v>1752</v>
      </c>
      <c r="C855" s="182"/>
      <c r="D855" s="182" t="s">
        <v>1169</v>
      </c>
      <c r="E855" s="182"/>
      <c r="F855" s="183" t="s">
        <v>1753</v>
      </c>
      <c r="G855" s="190" t="str">
        <f t="shared" si="40"/>
        <v>TRAN_MARKLATCH_UP</v>
      </c>
      <c r="H855" s="191" t="str">
        <f t="shared" si="41"/>
        <v>TRAN_MARKLATCH_UP</v>
      </c>
      <c r="I855" s="189" t="str">
        <f t="shared" si="39"/>
        <v xml:space="preserve"> (N'TRAN_MARKLATCH_UP','Transaction','')</v>
      </c>
    </row>
    <row r="856" spans="1:9" x14ac:dyDescent="0.15">
      <c r="A856" s="179"/>
      <c r="B856" s="182" t="s">
        <v>1754</v>
      </c>
      <c r="C856" s="182"/>
      <c r="D856" s="182" t="s">
        <v>1169</v>
      </c>
      <c r="E856" s="182"/>
      <c r="F856" s="183" t="s">
        <v>1755</v>
      </c>
      <c r="G856" s="190" t="str">
        <f t="shared" si="40"/>
        <v>TRANSACTION_MUTEX</v>
      </c>
      <c r="H856" s="191" t="str">
        <f t="shared" si="41"/>
        <v>TRANSACTION_MUTEX</v>
      </c>
      <c r="I856" s="189" t="str">
        <f t="shared" si="39"/>
        <v xml:space="preserve"> (N'TRANSACTION_MUTEX','Transaction','')</v>
      </c>
    </row>
    <row r="857" spans="1:9" x14ac:dyDescent="0.15">
      <c r="A857" s="182"/>
      <c r="B857" s="182" t="s">
        <v>1766</v>
      </c>
      <c r="C857" s="182"/>
      <c r="D857" s="182"/>
      <c r="E857" s="182"/>
      <c r="F857" s="183" t="s">
        <v>4999</v>
      </c>
      <c r="G857" s="190" t="str">
        <f t="shared" si="40"/>
        <v>UCS_CNG_PROVIDER_MUTEX</v>
      </c>
      <c r="H857" s="191" t="str">
        <f t="shared" si="41"/>
        <v>UCS_CNG_PROVIDER_MUTEX</v>
      </c>
      <c r="I857" s="189" t="str">
        <f t="shared" si="39"/>
        <v xml:space="preserve"> (N'UCS_CNG_PROVIDER_MUTEX','','')</v>
      </c>
    </row>
    <row r="858" spans="1:9" ht="18" x14ac:dyDescent="0.15">
      <c r="A858" s="179"/>
      <c r="B858" s="182" t="s">
        <v>1756</v>
      </c>
      <c r="C858" s="182"/>
      <c r="D858" s="182"/>
      <c r="E858" s="182"/>
      <c r="F858" s="183" t="s">
        <v>561</v>
      </c>
      <c r="G858" s="190" t="str">
        <f t="shared" si="40"/>
        <v>UCS_ENDPOINT_CHANGE</v>
      </c>
      <c r="H858" s="191" t="str">
        <f t="shared" si="41"/>
        <v>UCS_ENDPOINT_CHANGE</v>
      </c>
      <c r="I858" s="189" t="str">
        <f t="shared" si="39"/>
        <v xml:space="preserve"> (N'UCS_ENDPOINT_CHANGE','','')</v>
      </c>
    </row>
    <row r="859" spans="1:9" ht="18" x14ac:dyDescent="0.15">
      <c r="A859" s="179"/>
      <c r="B859" s="182" t="s">
        <v>1757</v>
      </c>
      <c r="C859" s="182"/>
      <c r="D859" s="182"/>
      <c r="E859" s="182"/>
      <c r="F859" s="183" t="s">
        <v>561</v>
      </c>
      <c r="G859" s="190" t="str">
        <f t="shared" si="40"/>
        <v>UCS_MANAGER</v>
      </c>
      <c r="H859" s="191" t="str">
        <f t="shared" si="41"/>
        <v>UCS_MANAGER</v>
      </c>
      <c r="I859" s="189" t="str">
        <f t="shared" si="39"/>
        <v xml:space="preserve"> (N'UCS_MANAGER','','')</v>
      </c>
    </row>
    <row r="860" spans="1:9" ht="18" x14ac:dyDescent="0.15">
      <c r="A860" s="179"/>
      <c r="B860" s="182" t="s">
        <v>1758</v>
      </c>
      <c r="C860" s="182"/>
      <c r="D860" s="182"/>
      <c r="E860" s="182"/>
      <c r="F860" s="183" t="s">
        <v>561</v>
      </c>
      <c r="G860" s="190" t="str">
        <f t="shared" si="40"/>
        <v>UCS_MEMORY_NOTIFICATION</v>
      </c>
      <c r="H860" s="191" t="str">
        <f t="shared" si="41"/>
        <v>UCS_MEMORY_NOTIFICATION</v>
      </c>
      <c r="I860" s="189" t="str">
        <f t="shared" si="39"/>
        <v xml:space="preserve"> (N'UCS_MEMORY_NOTIFICATION','','')</v>
      </c>
    </row>
    <row r="861" spans="1:9" ht="18" x14ac:dyDescent="0.15">
      <c r="A861" s="179"/>
      <c r="B861" s="182" t="s">
        <v>1759</v>
      </c>
      <c r="C861" s="182"/>
      <c r="D861" s="182"/>
      <c r="E861" s="182"/>
      <c r="F861" s="183" t="s">
        <v>561</v>
      </c>
      <c r="G861" s="190" t="str">
        <f t="shared" si="40"/>
        <v>UCS_SESSION_REGISTRATION</v>
      </c>
      <c r="H861" s="191" t="str">
        <f t="shared" si="41"/>
        <v>UCS_SESSION_REGISTRATION</v>
      </c>
      <c r="I861" s="189" t="str">
        <f t="shared" si="39"/>
        <v xml:space="preserve"> (N'UCS_SESSION_REGISTRATION','','')</v>
      </c>
    </row>
    <row r="862" spans="1:9" ht="18" x14ac:dyDescent="0.15">
      <c r="A862" s="179"/>
      <c r="B862" s="182" t="s">
        <v>1760</v>
      </c>
      <c r="C862" s="182"/>
      <c r="D862" s="182"/>
      <c r="E862" s="182"/>
      <c r="F862" s="183" t="s">
        <v>561</v>
      </c>
      <c r="G862" s="190" t="str">
        <f t="shared" si="40"/>
        <v>UCS_TRANSPORT</v>
      </c>
      <c r="H862" s="191" t="str">
        <f t="shared" si="41"/>
        <v>UCS_TRANSPORT</v>
      </c>
      <c r="I862" s="189" t="str">
        <f t="shared" si="39"/>
        <v xml:space="preserve"> (N'UCS_TRANSPORT','','')</v>
      </c>
    </row>
    <row r="863" spans="1:9" ht="18" x14ac:dyDescent="0.15">
      <c r="A863" s="179"/>
      <c r="B863" s="182" t="s">
        <v>1761</v>
      </c>
      <c r="C863" s="182"/>
      <c r="D863" s="182"/>
      <c r="E863" s="182"/>
      <c r="F863" s="183" t="s">
        <v>561</v>
      </c>
      <c r="G863" s="190" t="str">
        <f t="shared" si="40"/>
        <v>UCS_TRANSPORT_STREAM_CHANGE</v>
      </c>
      <c r="H863" s="191" t="str">
        <f t="shared" si="41"/>
        <v>UCS_TRANSPORT_STREAM_CHANGE</v>
      </c>
      <c r="I863" s="189" t="str">
        <f t="shared" si="39"/>
        <v xml:space="preserve"> (N'UCS_TRANSPORT_STREAM_CHANGE','','')</v>
      </c>
    </row>
    <row r="864" spans="1:9" ht="18" x14ac:dyDescent="0.15">
      <c r="A864" s="179"/>
      <c r="B864" s="182" t="s">
        <v>1762</v>
      </c>
      <c r="C864" s="182"/>
      <c r="D864" s="182" t="s">
        <v>645</v>
      </c>
      <c r="E864" s="182"/>
      <c r="F864" s="183" t="s">
        <v>1763</v>
      </c>
      <c r="G864" s="190" t="str">
        <f t="shared" si="40"/>
        <v>UTIL_PAGE_ALLOC</v>
      </c>
      <c r="H864" s="191" t="str">
        <f t="shared" si="41"/>
        <v>UTIL_PAGE_ALLOC</v>
      </c>
      <c r="I864" s="189" t="str">
        <f t="shared" si="39"/>
        <v xml:space="preserve"> (N'UTIL_PAGE_ALLOC','Memory','')</v>
      </c>
    </row>
    <row r="865" spans="1:9" ht="18" x14ac:dyDescent="0.15">
      <c r="A865" s="179"/>
      <c r="B865" s="182" t="s">
        <v>1764</v>
      </c>
      <c r="C865" s="182"/>
      <c r="D865" s="182"/>
      <c r="E865" s="182"/>
      <c r="F865" s="183" t="s">
        <v>585</v>
      </c>
      <c r="G865" s="190" t="str">
        <f t="shared" si="40"/>
        <v>VDI_CLIENT_COMPLETECOMMAND</v>
      </c>
      <c r="H865" s="191" t="str">
        <f t="shared" si="41"/>
        <v>VDI_CLIENT_COMPLETECOMMAND</v>
      </c>
      <c r="I865" s="189" t="str">
        <f t="shared" si="39"/>
        <v xml:space="preserve"> (N'VDI_CLIENT_COMPLETECOMMAND','','')</v>
      </c>
    </row>
    <row r="866" spans="1:9" ht="18" x14ac:dyDescent="0.15">
      <c r="A866" s="179"/>
      <c r="B866" s="182" t="s">
        <v>1765</v>
      </c>
      <c r="C866" s="182"/>
      <c r="D866" s="182"/>
      <c r="E866" s="182"/>
      <c r="F866" s="183" t="s">
        <v>585</v>
      </c>
      <c r="G866" s="190" t="str">
        <f t="shared" si="40"/>
        <v>VDI_CLIENT_GETCOMMAND</v>
      </c>
      <c r="H866" s="191" t="str">
        <f t="shared" si="41"/>
        <v>VDI_CLIENT_GETCOMMAND</v>
      </c>
      <c r="I866" s="189" t="str">
        <f t="shared" si="39"/>
        <v xml:space="preserve"> (N'VDI_CLIENT_GETCOMMAND','','')</v>
      </c>
    </row>
    <row r="867" spans="1:9" ht="18" x14ac:dyDescent="0.15">
      <c r="A867" s="179"/>
      <c r="B867" s="182" t="s">
        <v>1767</v>
      </c>
      <c r="C867" s="182"/>
      <c r="D867" s="182"/>
      <c r="E867" s="182"/>
      <c r="F867" s="183" t="s">
        <v>585</v>
      </c>
      <c r="G867" s="190" t="str">
        <f t="shared" si="40"/>
        <v>VDI_CLIENT_OPERATION</v>
      </c>
      <c r="H867" s="191" t="str">
        <f t="shared" si="41"/>
        <v>VDI_CLIENT_OPERATION</v>
      </c>
      <c r="I867" s="189" t="str">
        <f t="shared" si="39"/>
        <v xml:space="preserve"> (N'VDI_CLIENT_OPERATION','','')</v>
      </c>
    </row>
    <row r="868" spans="1:9" ht="18" x14ac:dyDescent="0.15">
      <c r="A868" s="179"/>
      <c r="B868" s="182" t="s">
        <v>1768</v>
      </c>
      <c r="C868" s="182"/>
      <c r="D868" s="182" t="s">
        <v>748</v>
      </c>
      <c r="E868" s="182" t="s">
        <v>573</v>
      </c>
      <c r="F868" s="183" t="s">
        <v>585</v>
      </c>
      <c r="G868" s="190" t="str">
        <f t="shared" si="40"/>
        <v>VDI_CLIENT_OTHER</v>
      </c>
      <c r="H868" s="191" t="str">
        <f t="shared" si="41"/>
        <v>VDI_CLIENT_OTHER</v>
      </c>
      <c r="I868" s="189" t="str">
        <f t="shared" si="39"/>
        <v xml:space="preserve"> (N'VDI_CLIENT_OTHER','HADR','I')</v>
      </c>
    </row>
    <row r="869" spans="1:9" ht="18" x14ac:dyDescent="0.15">
      <c r="A869" s="179"/>
      <c r="B869" s="182" t="s">
        <v>1769</v>
      </c>
      <c r="C869" s="182"/>
      <c r="D869" s="182"/>
      <c r="E869" s="182"/>
      <c r="F869" s="183" t="s">
        <v>561</v>
      </c>
      <c r="G869" s="190" t="str">
        <f t="shared" si="40"/>
        <v>VERSIONING_COMMITTING</v>
      </c>
      <c r="H869" s="191" t="str">
        <f t="shared" si="41"/>
        <v>VERSIONING_COMMITTING</v>
      </c>
      <c r="I869" s="189" t="str">
        <f t="shared" si="39"/>
        <v xml:space="preserve"> (N'VERSIONING_COMMITTING','','')</v>
      </c>
    </row>
    <row r="870" spans="1:9" ht="18" x14ac:dyDescent="0.15">
      <c r="A870" s="179"/>
      <c r="B870" s="182" t="s">
        <v>1770</v>
      </c>
      <c r="C870" s="182" t="s">
        <v>600</v>
      </c>
      <c r="D870" s="182" t="s">
        <v>600</v>
      </c>
      <c r="E870" s="182"/>
      <c r="F870" s="183" t="s">
        <v>1771</v>
      </c>
      <c r="G870" s="190" t="str">
        <f t="shared" si="40"/>
        <v>VIA_ACCEPT</v>
      </c>
      <c r="H870" s="191" t="str">
        <f t="shared" si="41"/>
        <v>VIA_ACCEPT</v>
      </c>
      <c r="I870" s="189" t="str">
        <f t="shared" si="39"/>
        <v xml:space="preserve"> (N'VIA_ACCEPT','STARTUP','')</v>
      </c>
    </row>
    <row r="871" spans="1:9" x14ac:dyDescent="0.15">
      <c r="A871" s="179"/>
      <c r="B871" s="182" t="s">
        <v>1772</v>
      </c>
      <c r="C871" s="182"/>
      <c r="D871" s="182" t="s">
        <v>995</v>
      </c>
      <c r="E871" s="182"/>
      <c r="F871" s="183" t="s">
        <v>1773</v>
      </c>
      <c r="G871" s="190" t="str">
        <f t="shared" si="40"/>
        <v>VIEW_DEFINITION_MUTEX</v>
      </c>
      <c r="H871" s="191" t="str">
        <f t="shared" si="41"/>
        <v>VIEW_DEFINITION_MUTEX</v>
      </c>
      <c r="I871" s="189" t="str">
        <f t="shared" si="39"/>
        <v xml:space="preserve"> (N'VIEW_DEFINITION_MUTEX','Latch','')</v>
      </c>
    </row>
    <row r="872" spans="1:9" x14ac:dyDescent="0.15">
      <c r="A872" s="179"/>
      <c r="B872" s="182" t="s">
        <v>1774</v>
      </c>
      <c r="C872" s="182"/>
      <c r="D872" s="182" t="s">
        <v>987</v>
      </c>
      <c r="E872" s="182" t="s">
        <v>573</v>
      </c>
      <c r="F872" s="183" t="s">
        <v>1775</v>
      </c>
      <c r="G872" s="190" t="str">
        <f t="shared" si="40"/>
        <v>WAIT_FOR_RESULTS</v>
      </c>
      <c r="H872" s="191" t="str">
        <f t="shared" si="41"/>
        <v>WAIT_FOR_RESULTS</v>
      </c>
      <c r="I872" s="189" t="str">
        <f t="shared" si="39"/>
        <v xml:space="preserve"> (N'WAIT_FOR_RESULTS','Idle','I')</v>
      </c>
    </row>
    <row r="873" spans="1:9" ht="27" x14ac:dyDescent="0.15">
      <c r="A873" s="179"/>
      <c r="B873" s="184" t="s">
        <v>1776</v>
      </c>
      <c r="C873" s="182"/>
      <c r="D873" s="182"/>
      <c r="E873" s="182"/>
      <c r="F873" s="185" t="s">
        <v>1777</v>
      </c>
      <c r="G873" s="190" t="str">
        <f t="shared" si="40"/>
        <v>WAIT_ON_SYNC_STATISTICS_REFRESH</v>
      </c>
      <c r="H873" s="191" t="str">
        <f t="shared" si="41"/>
        <v>WAIT_ON_SYNC_STATISTICS_REFRESH</v>
      </c>
      <c r="I873" s="192" t="str">
        <f t="shared" si="39"/>
        <v xml:space="preserve"> (N'WAIT_ON_SYNC_STATISTICS_REFRESH','','')</v>
      </c>
    </row>
    <row r="874" spans="1:9" ht="18" x14ac:dyDescent="0.15">
      <c r="A874" s="179"/>
      <c r="B874" s="182" t="s">
        <v>1778</v>
      </c>
      <c r="C874" s="182"/>
      <c r="D874" s="182"/>
      <c r="E874" s="182"/>
      <c r="F874" s="183" t="s">
        <v>585</v>
      </c>
      <c r="G874" s="190" t="str">
        <f t="shared" si="40"/>
        <v>WAIT_SCRIPTDEPLOYMENT_REQUEST</v>
      </c>
      <c r="H874" s="191" t="str">
        <f t="shared" si="41"/>
        <v>WAIT_SCRIPTDEPLOYMENT_REQUEST</v>
      </c>
      <c r="I874" s="189" t="str">
        <f t="shared" si="39"/>
        <v xml:space="preserve"> (N'WAIT_SCRIPTDEPLOYMENT_REQUEST','','')</v>
      </c>
    </row>
    <row r="875" spans="1:9" ht="18" x14ac:dyDescent="0.15">
      <c r="A875" s="179"/>
      <c r="B875" s="182" t="s">
        <v>1779</v>
      </c>
      <c r="C875" s="182"/>
      <c r="D875" s="182"/>
      <c r="E875" s="182"/>
      <c r="F875" s="183" t="s">
        <v>585</v>
      </c>
      <c r="G875" s="190" t="str">
        <f t="shared" si="40"/>
        <v>WAIT_SCRIPTDEPLOYMENT_WORKER</v>
      </c>
      <c r="H875" s="191" t="str">
        <f t="shared" si="41"/>
        <v>WAIT_SCRIPTDEPLOYMENT_WORKER</v>
      </c>
      <c r="I875" s="189" t="str">
        <f t="shared" si="39"/>
        <v xml:space="preserve"> (N'WAIT_SCRIPTDEPLOYMENT_WORKER','','')</v>
      </c>
    </row>
    <row r="876" spans="1:9" ht="18" x14ac:dyDescent="0.15">
      <c r="A876" s="179"/>
      <c r="B876" s="182" t="s">
        <v>1780</v>
      </c>
      <c r="C876" s="182"/>
      <c r="D876" s="182"/>
      <c r="E876" s="182"/>
      <c r="F876" s="183" t="s">
        <v>823</v>
      </c>
      <c r="G876" s="190" t="str">
        <f t="shared" si="40"/>
        <v>WAIT_XLOGREAD_SIGNAL</v>
      </c>
      <c r="H876" s="191" t="str">
        <f t="shared" si="41"/>
        <v>WAIT_XLOGREAD_SIGNAL</v>
      </c>
      <c r="I876" s="189" t="str">
        <f t="shared" si="39"/>
        <v xml:space="preserve"> (N'WAIT_XLOGREAD_SIGNAL','','')</v>
      </c>
    </row>
    <row r="877" spans="1:9" ht="18" x14ac:dyDescent="0.15">
      <c r="A877" s="179"/>
      <c r="B877" s="182" t="s">
        <v>1781</v>
      </c>
      <c r="C877" s="182"/>
      <c r="D877" s="182" t="s">
        <v>1493</v>
      </c>
      <c r="E877" s="182"/>
      <c r="F877" s="183" t="s">
        <v>585</v>
      </c>
      <c r="G877" s="190" t="str">
        <f t="shared" si="40"/>
        <v>WAIT_XTP_ASYNC_TX_COMPLETION</v>
      </c>
      <c r="H877" s="191" t="str">
        <f t="shared" si="41"/>
        <v>WAIT_XTP_ASYNC_TX_COMPLETION</v>
      </c>
      <c r="I877" s="189" t="str">
        <f t="shared" si="39"/>
        <v xml:space="preserve"> (N'WAIT_XTP_ASYNC_TX_COMPLETION','In-MemoryOLTP','')</v>
      </c>
    </row>
    <row r="878" spans="1:9" ht="18" x14ac:dyDescent="0.15">
      <c r="A878" s="179"/>
      <c r="B878" s="182" t="s">
        <v>1782</v>
      </c>
      <c r="C878" s="182"/>
      <c r="D878" s="182" t="s">
        <v>1493</v>
      </c>
      <c r="E878" s="182"/>
      <c r="F878" s="183" t="s">
        <v>585</v>
      </c>
      <c r="G878" s="190" t="str">
        <f t="shared" si="40"/>
        <v>WAIT_XTP_CKPT_AGENT_WAKEUP</v>
      </c>
      <c r="H878" s="191" t="str">
        <f t="shared" si="41"/>
        <v>WAIT_XTP_CKPT_AGENT_WAKEUP</v>
      </c>
      <c r="I878" s="189" t="str">
        <f t="shared" si="39"/>
        <v xml:space="preserve"> (N'WAIT_XTP_CKPT_AGENT_WAKEUP','In-MemoryOLTP','')</v>
      </c>
    </row>
    <row r="879" spans="1:9" ht="18" x14ac:dyDescent="0.15">
      <c r="A879" s="179"/>
      <c r="B879" s="182" t="s">
        <v>1783</v>
      </c>
      <c r="C879" s="182"/>
      <c r="D879" s="182" t="s">
        <v>1493</v>
      </c>
      <c r="E879" s="182" t="s">
        <v>573</v>
      </c>
      <c r="F879" s="183" t="s">
        <v>1784</v>
      </c>
      <c r="G879" s="190" t="str">
        <f t="shared" si="40"/>
        <v>WAIT_XTP_CKPT_CLOSE</v>
      </c>
      <c r="H879" s="191" t="str">
        <f t="shared" si="41"/>
        <v>WAIT_XTP_CKPT_CLOSE</v>
      </c>
      <c r="I879" s="189" t="str">
        <f t="shared" si="39"/>
        <v xml:space="preserve"> (N'WAIT_XTP_CKPT_CLOSE','In-MemoryOLTP','I')</v>
      </c>
    </row>
    <row r="880" spans="1:9" ht="27" x14ac:dyDescent="0.15">
      <c r="A880" s="179"/>
      <c r="B880" s="182" t="s">
        <v>1785</v>
      </c>
      <c r="C880" s="182"/>
      <c r="D880" s="182" t="s">
        <v>1493</v>
      </c>
      <c r="E880" s="182"/>
      <c r="F880" s="183" t="s">
        <v>1786</v>
      </c>
      <c r="G880" s="190" t="str">
        <f t="shared" si="40"/>
        <v>WAIT_XTP_CKPT_ENABLED</v>
      </c>
      <c r="H880" s="191" t="str">
        <f t="shared" si="41"/>
        <v>WAIT_XTP_CKPT_ENABLED</v>
      </c>
      <c r="I880" s="189" t="str">
        <f t="shared" si="39"/>
        <v xml:space="preserve"> (N'WAIT_XTP_CKPT_ENABLED','In-MemoryOLTP','')</v>
      </c>
    </row>
    <row r="881" spans="1:9" ht="18" x14ac:dyDescent="0.15">
      <c r="A881" s="179"/>
      <c r="B881" s="182" t="s">
        <v>1787</v>
      </c>
      <c r="C881" s="182"/>
      <c r="D881" s="182" t="s">
        <v>1493</v>
      </c>
      <c r="E881" s="182"/>
      <c r="F881" s="183" t="s">
        <v>1788</v>
      </c>
      <c r="G881" s="190" t="str">
        <f t="shared" si="40"/>
        <v>WAIT_XTP_CKPT_STATE_LOCK</v>
      </c>
      <c r="H881" s="191" t="str">
        <f t="shared" si="41"/>
        <v>WAIT_XTP_CKPT_STATE_LOCK</v>
      </c>
      <c r="I881" s="189" t="str">
        <f t="shared" si="39"/>
        <v xml:space="preserve"> (N'WAIT_XTP_CKPT_STATE_LOCK','In-MemoryOLTP','')</v>
      </c>
    </row>
    <row r="882" spans="1:9" ht="18" x14ac:dyDescent="0.15">
      <c r="A882" s="179"/>
      <c r="B882" s="182" t="s">
        <v>1789</v>
      </c>
      <c r="C882" s="182"/>
      <c r="D882" s="182"/>
      <c r="E882" s="182"/>
      <c r="F882" s="183" t="s">
        <v>1790</v>
      </c>
      <c r="G882" s="190" t="str">
        <f t="shared" si="40"/>
        <v>WAIT_XTP_COMPILE_WAIT</v>
      </c>
      <c r="H882" s="191" t="str">
        <f t="shared" si="41"/>
        <v>WAIT_XTP_COMPILE_WAIT</v>
      </c>
      <c r="I882" s="189" t="str">
        <f t="shared" si="39"/>
        <v xml:space="preserve"> (N'WAIT_XTP_COMPILE_WAIT','','')</v>
      </c>
    </row>
    <row r="883" spans="1:9" ht="27" x14ac:dyDescent="0.15">
      <c r="A883" s="179"/>
      <c r="B883" s="182" t="s">
        <v>1791</v>
      </c>
      <c r="C883" s="182"/>
      <c r="D883" s="182" t="s">
        <v>1493</v>
      </c>
      <c r="E883" s="182"/>
      <c r="F883" s="183" t="s">
        <v>1792</v>
      </c>
      <c r="G883" s="190" t="str">
        <f t="shared" si="40"/>
        <v>WAIT_XTP_GUEST</v>
      </c>
      <c r="H883" s="191" t="str">
        <f t="shared" si="41"/>
        <v>WAIT_XTP_GUEST</v>
      </c>
      <c r="I883" s="189" t="str">
        <f t="shared" si="39"/>
        <v xml:space="preserve"> (N'WAIT_XTP_GUEST','In-MemoryOLTP','')</v>
      </c>
    </row>
    <row r="884" spans="1:9" ht="27" x14ac:dyDescent="0.15">
      <c r="A884" s="179"/>
      <c r="B884" s="182" t="s">
        <v>1793</v>
      </c>
      <c r="C884" s="182"/>
      <c r="D884" s="182" t="s">
        <v>1493</v>
      </c>
      <c r="E884" s="182" t="s">
        <v>573</v>
      </c>
      <c r="F884" s="183" t="s">
        <v>1794</v>
      </c>
      <c r="G884" s="190" t="str">
        <f t="shared" si="40"/>
        <v>WAIT_XTP_HOST_WAIT</v>
      </c>
      <c r="H884" s="191" t="str">
        <f t="shared" si="41"/>
        <v>WAIT_XTP_HOST_WAIT</v>
      </c>
      <c r="I884" s="189" t="str">
        <f t="shared" si="39"/>
        <v xml:space="preserve"> (N'WAIT_XTP_HOST_WAIT','In-MemoryOLTP','I')</v>
      </c>
    </row>
    <row r="885" spans="1:9" ht="18" x14ac:dyDescent="0.15">
      <c r="A885" s="179"/>
      <c r="B885" s="182" t="s">
        <v>1795</v>
      </c>
      <c r="C885" s="182"/>
      <c r="D885" s="182" t="s">
        <v>1493</v>
      </c>
      <c r="E885" s="182"/>
      <c r="F885" s="183" t="s">
        <v>585</v>
      </c>
      <c r="G885" s="190" t="str">
        <f t="shared" si="40"/>
        <v>WAIT_XTP_OFFLINE_CKPT_BEFORE_REDO</v>
      </c>
      <c r="H885" s="191" t="str">
        <f t="shared" si="41"/>
        <v>WAIT_XTP_OFFLINE_CKPT_BEFORE_REDO</v>
      </c>
      <c r="I885" s="189" t="str">
        <f t="shared" si="39"/>
        <v xml:space="preserve"> (N'WAIT_XTP_OFFLINE_CKPT_BEFORE_REDO','In-MemoryOLTP','')</v>
      </c>
    </row>
    <row r="886" spans="1:9" ht="18" x14ac:dyDescent="0.15">
      <c r="A886" s="179"/>
      <c r="B886" s="182" t="s">
        <v>1796</v>
      </c>
      <c r="C886" s="182"/>
      <c r="D886" s="182" t="s">
        <v>1493</v>
      </c>
      <c r="E886" s="182"/>
      <c r="F886" s="183" t="s">
        <v>1797</v>
      </c>
      <c r="G886" s="190" t="str">
        <f t="shared" si="40"/>
        <v>WAIT_XTP_OFFLINE_CKPT_LOG_IO</v>
      </c>
      <c r="H886" s="191" t="str">
        <f t="shared" si="41"/>
        <v>WAIT_XTP_OFFLINE_CKPT_LOG_IO</v>
      </c>
      <c r="I886" s="189" t="str">
        <f t="shared" si="39"/>
        <v xml:space="preserve"> (N'WAIT_XTP_OFFLINE_CKPT_LOG_IO','In-MemoryOLTP','')</v>
      </c>
    </row>
    <row r="887" spans="1:9" ht="18" x14ac:dyDescent="0.15">
      <c r="A887" s="179"/>
      <c r="B887" s="182" t="s">
        <v>1798</v>
      </c>
      <c r="C887" s="182"/>
      <c r="D887" s="182" t="s">
        <v>1493</v>
      </c>
      <c r="E887" s="182" t="s">
        <v>573</v>
      </c>
      <c r="F887" s="183" t="s">
        <v>1799</v>
      </c>
      <c r="G887" s="190" t="str">
        <f t="shared" si="40"/>
        <v>WAIT_XTP_OFFLINE_CKPT_NEW_LOG</v>
      </c>
      <c r="H887" s="191" t="str">
        <f t="shared" si="41"/>
        <v>WAIT_XTP_OFFLINE_CKPT_NEW_LOG</v>
      </c>
      <c r="I887" s="189" t="str">
        <f t="shared" si="39"/>
        <v xml:space="preserve"> (N'WAIT_XTP_OFFLINE_CKPT_NEW_LOG','In-MemoryOLTP','I')</v>
      </c>
    </row>
    <row r="888" spans="1:9" ht="27" x14ac:dyDescent="0.15">
      <c r="A888" s="179"/>
      <c r="B888" s="182" t="s">
        <v>1800</v>
      </c>
      <c r="C888" s="182"/>
      <c r="D888" s="182" t="s">
        <v>1493</v>
      </c>
      <c r="E888" s="182"/>
      <c r="F888" s="183" t="s">
        <v>1801</v>
      </c>
      <c r="G888" s="190" t="str">
        <f t="shared" si="40"/>
        <v>WAIT_XTP_PROCEDURE_ENTRY</v>
      </c>
      <c r="H888" s="191" t="str">
        <f t="shared" si="41"/>
        <v>WAIT_XTP_PROCEDURE_ENTRY</v>
      </c>
      <c r="I888" s="189" t="str">
        <f t="shared" si="39"/>
        <v xml:space="preserve"> (N'WAIT_XTP_PROCEDURE_ENTRY','In-MemoryOLTP','')</v>
      </c>
    </row>
    <row r="889" spans="1:9" ht="27" x14ac:dyDescent="0.15">
      <c r="A889" s="179"/>
      <c r="B889" s="182" t="s">
        <v>1802</v>
      </c>
      <c r="C889" s="182"/>
      <c r="D889" s="182" t="s">
        <v>1493</v>
      </c>
      <c r="E889" s="182" t="s">
        <v>573</v>
      </c>
      <c r="F889" s="183" t="s">
        <v>1803</v>
      </c>
      <c r="G889" s="190" t="str">
        <f t="shared" si="40"/>
        <v>WAIT_XTP_RECOVERY</v>
      </c>
      <c r="H889" s="191" t="str">
        <f t="shared" si="41"/>
        <v>WAIT_XTP_RECOVERY</v>
      </c>
      <c r="I889" s="189" t="str">
        <f t="shared" si="39"/>
        <v xml:space="preserve"> (N'WAIT_XTP_RECOVERY','In-MemoryOLTP','I')</v>
      </c>
    </row>
    <row r="890" spans="1:9" ht="18" x14ac:dyDescent="0.15">
      <c r="A890" s="179"/>
      <c r="B890" s="182" t="s">
        <v>1804</v>
      </c>
      <c r="C890" s="182"/>
      <c r="D890" s="182"/>
      <c r="E890" s="182"/>
      <c r="F890" s="183" t="s">
        <v>823</v>
      </c>
      <c r="G890" s="190" t="str">
        <f t="shared" si="40"/>
        <v>WAIT_XTP_SERIAL_RECOVERY</v>
      </c>
      <c r="H890" s="191" t="str">
        <f t="shared" si="41"/>
        <v>WAIT_XTP_SERIAL_RECOVERY</v>
      </c>
      <c r="I890" s="189" t="str">
        <f t="shared" si="39"/>
        <v xml:space="preserve"> (N'WAIT_XTP_SERIAL_RECOVERY','','')</v>
      </c>
    </row>
    <row r="891" spans="1:9" ht="18" x14ac:dyDescent="0.15">
      <c r="A891" s="179"/>
      <c r="B891" s="182" t="s">
        <v>1805</v>
      </c>
      <c r="C891" s="182"/>
      <c r="D891" s="182" t="s">
        <v>1493</v>
      </c>
      <c r="E891" s="182"/>
      <c r="F891" s="183" t="s">
        <v>583</v>
      </c>
      <c r="G891" s="190" t="str">
        <f t="shared" si="40"/>
        <v>WAIT_XTP_SWITCH_TO_INACTIVE</v>
      </c>
      <c r="H891" s="191" t="str">
        <f t="shared" si="41"/>
        <v>WAIT_XTP_SWITCH_TO_INACTIVE</v>
      </c>
      <c r="I891" s="189" t="str">
        <f t="shared" si="39"/>
        <v xml:space="preserve"> (N'WAIT_XTP_SWITCH_TO_INACTIVE','In-MemoryOLTP','')</v>
      </c>
    </row>
    <row r="892" spans="1:9" ht="18" x14ac:dyDescent="0.15">
      <c r="A892" s="179"/>
      <c r="B892" s="182" t="s">
        <v>1806</v>
      </c>
      <c r="C892" s="182"/>
      <c r="D892" s="182" t="s">
        <v>1493</v>
      </c>
      <c r="E892" s="182"/>
      <c r="F892" s="183" t="s">
        <v>1807</v>
      </c>
      <c r="G892" s="190" t="str">
        <f t="shared" si="40"/>
        <v>WAIT_XTP_TASK_SHUTDOWN</v>
      </c>
      <c r="H892" s="191" t="str">
        <f t="shared" si="41"/>
        <v>WAIT_XTP_TASK_SHUTDOWN</v>
      </c>
      <c r="I892" s="189" t="str">
        <f t="shared" si="39"/>
        <v xml:space="preserve"> (N'WAIT_XTP_TASK_SHUTDOWN','In-MemoryOLTP','')</v>
      </c>
    </row>
    <row r="893" spans="1:9" ht="18" x14ac:dyDescent="0.15">
      <c r="A893" s="179"/>
      <c r="B893" s="182" t="s">
        <v>1808</v>
      </c>
      <c r="C893" s="182"/>
      <c r="D893" s="182" t="s">
        <v>1493</v>
      </c>
      <c r="E893" s="182"/>
      <c r="F893" s="183" t="s">
        <v>1809</v>
      </c>
      <c r="G893" s="190" t="str">
        <f t="shared" si="40"/>
        <v>WAIT_XTP_TRAN_DEPENDENCY</v>
      </c>
      <c r="H893" s="191" t="str">
        <f t="shared" si="41"/>
        <v>WAIT_XTP_TRAN_DEPENDENCY</v>
      </c>
      <c r="I893" s="189" t="str">
        <f t="shared" si="39"/>
        <v xml:space="preserve"> (N'WAIT_XTP_TRAN_DEPENDENCY','In-MemoryOLTP','')</v>
      </c>
    </row>
    <row r="894" spans="1:9" ht="27" x14ac:dyDescent="0.15">
      <c r="A894" s="179"/>
      <c r="B894" s="182" t="s">
        <v>1810</v>
      </c>
      <c r="C894" s="182"/>
      <c r="D894" s="182" t="s">
        <v>1821</v>
      </c>
      <c r="E894" s="182" t="s">
        <v>573</v>
      </c>
      <c r="F894" s="183" t="s">
        <v>1811</v>
      </c>
      <c r="G894" s="190" t="str">
        <f t="shared" si="40"/>
        <v>WAITFOR</v>
      </c>
      <c r="H894" s="191" t="str">
        <f t="shared" si="41"/>
        <v>WAITFOR</v>
      </c>
      <c r="I894" s="189" t="str">
        <f t="shared" si="39"/>
        <v xml:space="preserve"> (N'WAITFOR','UserWaits','I')</v>
      </c>
    </row>
    <row r="895" spans="1:9" ht="18" x14ac:dyDescent="0.15">
      <c r="A895" s="179"/>
      <c r="B895" s="182" t="s">
        <v>1812</v>
      </c>
      <c r="C895" s="182"/>
      <c r="D895" s="182"/>
      <c r="E895" s="182"/>
      <c r="F895" s="183" t="s">
        <v>561</v>
      </c>
      <c r="G895" s="190" t="str">
        <f t="shared" si="40"/>
        <v>WAITFOR_PER_QUEUE</v>
      </c>
      <c r="H895" s="191" t="str">
        <f t="shared" si="41"/>
        <v>WAITFOR_PER_QUEUE</v>
      </c>
      <c r="I895" s="189" t="str">
        <f t="shared" si="39"/>
        <v xml:space="preserve"> (N'WAITFOR_PER_QUEUE','','')</v>
      </c>
    </row>
    <row r="896" spans="1:9" ht="18" x14ac:dyDescent="0.15">
      <c r="A896" s="179"/>
      <c r="B896" s="182" t="s">
        <v>1813</v>
      </c>
      <c r="C896" s="182"/>
      <c r="D896" s="182" t="s">
        <v>987</v>
      </c>
      <c r="E896" s="182" t="s">
        <v>573</v>
      </c>
      <c r="F896" s="183" t="s">
        <v>496</v>
      </c>
      <c r="G896" s="190" t="str">
        <f t="shared" si="40"/>
        <v>WAITFOR_TASKSHUTDOWN</v>
      </c>
      <c r="H896" s="191" t="str">
        <f t="shared" si="41"/>
        <v>WAITFOR_TASKSHUTDOWN</v>
      </c>
      <c r="I896" s="189" t="str">
        <f t="shared" si="39"/>
        <v xml:space="preserve"> (N'WAITFOR_TASKSHUTDOWN','Idle','I')</v>
      </c>
    </row>
    <row r="897" spans="1:9" ht="18" x14ac:dyDescent="0.15">
      <c r="A897" s="179"/>
      <c r="B897" s="182" t="s">
        <v>1814</v>
      </c>
      <c r="C897" s="182"/>
      <c r="D897" s="182" t="s">
        <v>665</v>
      </c>
      <c r="E897" s="182"/>
      <c r="F897" s="183" t="s">
        <v>1815</v>
      </c>
      <c r="G897" s="190" t="str">
        <f t="shared" si="40"/>
        <v>WAITSTAT_MUTEX</v>
      </c>
      <c r="H897" s="191" t="str">
        <f t="shared" si="41"/>
        <v>WAITSTAT_MUTEX</v>
      </c>
      <c r="I897" s="189" t="str">
        <f t="shared" si="39"/>
        <v xml:space="preserve"> (N'WAITSTAT_MUTEX','Other','')</v>
      </c>
    </row>
    <row r="898" spans="1:9" ht="18" x14ac:dyDescent="0.15">
      <c r="A898" s="179"/>
      <c r="B898" s="182" t="s">
        <v>1816</v>
      </c>
      <c r="C898" s="182"/>
      <c r="D898" s="182" t="s">
        <v>497</v>
      </c>
      <c r="E898" s="182"/>
      <c r="F898" s="183" t="s">
        <v>496</v>
      </c>
      <c r="G898" s="190" t="str">
        <f t="shared" si="40"/>
        <v>WCC</v>
      </c>
      <c r="H898" s="191" t="str">
        <f t="shared" si="41"/>
        <v>WCC</v>
      </c>
      <c r="I898" s="189" t="str">
        <f t="shared" si="39"/>
        <v xml:space="preserve"> (N'WCC','INFOONLY','')</v>
      </c>
    </row>
    <row r="899" spans="1:9" ht="18" x14ac:dyDescent="0.15">
      <c r="A899" s="179"/>
      <c r="B899" s="182" t="s">
        <v>1817</v>
      </c>
      <c r="C899" s="182"/>
      <c r="D899" s="182"/>
      <c r="E899" s="182"/>
      <c r="F899" s="183" t="s">
        <v>583</v>
      </c>
      <c r="G899" s="190" t="str">
        <f t="shared" si="40"/>
        <v>WINDOW_AGGREGATES_MULTIPASS</v>
      </c>
      <c r="H899" s="191" t="str">
        <f t="shared" si="41"/>
        <v>WINDOW_AGGREGATES_MULTIPASS</v>
      </c>
      <c r="I899" s="189" t="str">
        <f t="shared" ref="I899:I951" si="42">" (N'"&amp;B899&amp;"','"&amp;D899&amp;"','"&amp;E899&amp;"')"</f>
        <v xml:space="preserve"> (N'WINDOW_AGGREGATES_MULTIPASS','','')</v>
      </c>
    </row>
    <row r="900" spans="1:9" ht="18" x14ac:dyDescent="0.15">
      <c r="A900" s="179"/>
      <c r="B900" s="182" t="s">
        <v>1818</v>
      </c>
      <c r="C900" s="182"/>
      <c r="D900" s="182"/>
      <c r="E900" s="182"/>
      <c r="F900" s="183" t="s">
        <v>585</v>
      </c>
      <c r="G900" s="190" t="str">
        <f t="shared" ref="G900:G951" si="43">HYPERLINK("https://www.sqlskills.com/help/waits/"&amp;B900,B900)</f>
        <v>WINFAB_API_CALL</v>
      </c>
      <c r="H900" s="191" t="str">
        <f t="shared" ref="H900:H951" si="44">HYPERLINK("https://app.spotlightcloud.io/waitopedia/waits/"&amp;B900,B900)</f>
        <v>WINFAB_API_CALL</v>
      </c>
      <c r="I900" s="189" t="str">
        <f t="shared" si="42"/>
        <v xml:space="preserve"> (N'WINFAB_API_CALL','','')</v>
      </c>
    </row>
    <row r="901" spans="1:9" ht="18" x14ac:dyDescent="0.15">
      <c r="A901" s="179"/>
      <c r="B901" s="182" t="s">
        <v>1819</v>
      </c>
      <c r="C901" s="182"/>
      <c r="D901" s="182"/>
      <c r="E901" s="182"/>
      <c r="F901" s="183" t="s">
        <v>585</v>
      </c>
      <c r="G901" s="190" t="str">
        <f t="shared" si="43"/>
        <v>WINFAB_REPLICA_BUILD_OPERATION</v>
      </c>
      <c r="H901" s="191" t="str">
        <f t="shared" si="44"/>
        <v>WINFAB_REPLICA_BUILD_OPERATION</v>
      </c>
      <c r="I901" s="189" t="str">
        <f t="shared" si="42"/>
        <v xml:space="preserve"> (N'WINFAB_REPLICA_BUILD_OPERATION','','')</v>
      </c>
    </row>
    <row r="902" spans="1:9" ht="18" x14ac:dyDescent="0.15">
      <c r="A902" s="179"/>
      <c r="B902" s="182" t="s">
        <v>1820</v>
      </c>
      <c r="C902" s="182"/>
      <c r="D902" s="182"/>
      <c r="E902" s="182"/>
      <c r="F902" s="183" t="s">
        <v>583</v>
      </c>
      <c r="G902" s="190" t="str">
        <f t="shared" si="43"/>
        <v>WINFAB_REPORT_FAULT</v>
      </c>
      <c r="H902" s="191" t="str">
        <f t="shared" si="44"/>
        <v>WINFAB_REPORT_FAULT</v>
      </c>
      <c r="I902" s="189" t="str">
        <f t="shared" si="42"/>
        <v xml:space="preserve"> (N'WINFAB_REPORT_FAULT','','')</v>
      </c>
    </row>
    <row r="903" spans="1:9" x14ac:dyDescent="0.15">
      <c r="A903" s="179"/>
      <c r="B903" s="182" t="s">
        <v>1822</v>
      </c>
      <c r="C903" s="182" t="s">
        <v>613</v>
      </c>
      <c r="D903" s="182" t="s">
        <v>665</v>
      </c>
      <c r="E903" s="182"/>
      <c r="F903" s="183" t="s">
        <v>1823</v>
      </c>
      <c r="G903" s="190" t="str">
        <f t="shared" si="43"/>
        <v>WORKTBL_DROP</v>
      </c>
      <c r="H903" s="191" t="str">
        <f t="shared" si="44"/>
        <v>WORKTBL_DROP</v>
      </c>
      <c r="I903" s="189" t="str">
        <f t="shared" si="42"/>
        <v xml:space="preserve"> (N'WORKTBL_DROP','Other','')</v>
      </c>
    </row>
    <row r="904" spans="1:9" x14ac:dyDescent="0.15">
      <c r="A904" s="179"/>
      <c r="B904" s="182" t="s">
        <v>1824</v>
      </c>
      <c r="C904" s="182"/>
      <c r="D904" s="182" t="s">
        <v>508</v>
      </c>
      <c r="E904" s="182"/>
      <c r="F904" s="183" t="s">
        <v>1825</v>
      </c>
      <c r="G904" s="190" t="str">
        <f t="shared" si="43"/>
        <v>WRITE_COMPLETION</v>
      </c>
      <c r="H904" s="191" t="str">
        <f t="shared" si="44"/>
        <v>WRITE_COMPLETION</v>
      </c>
      <c r="I904" s="189" t="str">
        <f t="shared" si="42"/>
        <v xml:space="preserve"> (N'WRITE_COMPLETION','I/O','')</v>
      </c>
    </row>
    <row r="905" spans="1:9" ht="18" x14ac:dyDescent="0.15">
      <c r="A905" s="179"/>
      <c r="B905" s="182" t="s">
        <v>1826</v>
      </c>
      <c r="C905" s="182"/>
      <c r="D905" s="182" t="s">
        <v>1135</v>
      </c>
      <c r="E905" s="182"/>
      <c r="F905" s="183" t="s">
        <v>1827</v>
      </c>
      <c r="G905" s="190" t="str">
        <f t="shared" si="43"/>
        <v>WRITELOG</v>
      </c>
      <c r="H905" s="191" t="str">
        <f t="shared" si="44"/>
        <v>WRITELOG</v>
      </c>
      <c r="I905" s="189" t="str">
        <f t="shared" si="42"/>
        <v xml:space="preserve"> (N'WRITELOG','Logging','')</v>
      </c>
    </row>
    <row r="906" spans="1:9" x14ac:dyDescent="0.15">
      <c r="A906" s="179"/>
      <c r="B906" s="182" t="s">
        <v>1828</v>
      </c>
      <c r="C906" s="182"/>
      <c r="D906" s="182" t="s">
        <v>1169</v>
      </c>
      <c r="E906" s="182"/>
      <c r="F906" s="183" t="s">
        <v>1829</v>
      </c>
      <c r="G906" s="190" t="str">
        <f t="shared" si="43"/>
        <v>XACT_OWN_TRANSACTION</v>
      </c>
      <c r="H906" s="191" t="str">
        <f t="shared" si="44"/>
        <v>XACT_OWN_TRANSACTION</v>
      </c>
      <c r="I906" s="189" t="str">
        <f t="shared" si="42"/>
        <v xml:space="preserve"> (N'XACT_OWN_TRANSACTION','Transaction','')</v>
      </c>
    </row>
    <row r="907" spans="1:9" ht="18" x14ac:dyDescent="0.15">
      <c r="A907" s="179"/>
      <c r="B907" s="182" t="s">
        <v>1830</v>
      </c>
      <c r="C907" s="182"/>
      <c r="D907" s="182" t="s">
        <v>1169</v>
      </c>
      <c r="E907" s="182"/>
      <c r="F907" s="183" t="s">
        <v>1831</v>
      </c>
      <c r="G907" s="190" t="str">
        <f t="shared" si="43"/>
        <v>XACT_RECLAIM_SESSION</v>
      </c>
      <c r="H907" s="191" t="str">
        <f t="shared" si="44"/>
        <v>XACT_RECLAIM_SESSION</v>
      </c>
      <c r="I907" s="189" t="str">
        <f t="shared" si="42"/>
        <v xml:space="preserve"> (N'XACT_RECLAIM_SESSION','Transaction','')</v>
      </c>
    </row>
    <row r="908" spans="1:9" ht="27" x14ac:dyDescent="0.15">
      <c r="A908" s="179"/>
      <c r="B908" s="182" t="s">
        <v>1832</v>
      </c>
      <c r="C908" s="182"/>
      <c r="D908" s="182" t="s">
        <v>1169</v>
      </c>
      <c r="E908" s="182"/>
      <c r="F908" s="183" t="s">
        <v>1833</v>
      </c>
      <c r="G908" s="190" t="str">
        <f t="shared" si="43"/>
        <v>XACTLOCKINFO</v>
      </c>
      <c r="H908" s="191" t="str">
        <f t="shared" si="44"/>
        <v>XACTLOCKINFO</v>
      </c>
      <c r="I908" s="189" t="str">
        <f t="shared" si="42"/>
        <v xml:space="preserve"> (N'XACTLOCKINFO','Transaction','')</v>
      </c>
    </row>
    <row r="909" spans="1:9" ht="18" x14ac:dyDescent="0.15">
      <c r="A909" s="179"/>
      <c r="B909" s="182" t="s">
        <v>1834</v>
      </c>
      <c r="C909" s="182"/>
      <c r="D909" s="182" t="s">
        <v>1169</v>
      </c>
      <c r="E909" s="182"/>
      <c r="F909" s="183" t="s">
        <v>1835</v>
      </c>
      <c r="G909" s="190" t="str">
        <f t="shared" si="43"/>
        <v>XACTWORKSPACE_MUTEX</v>
      </c>
      <c r="H909" s="191" t="str">
        <f t="shared" si="44"/>
        <v>XACTWORKSPACE_MUTEX</v>
      </c>
      <c r="I909" s="189" t="str">
        <f t="shared" si="42"/>
        <v xml:space="preserve"> (N'XACTWORKSPACE_MUTEX','Transaction','')</v>
      </c>
    </row>
    <row r="910" spans="1:9" ht="18" x14ac:dyDescent="0.15">
      <c r="A910" s="179"/>
      <c r="B910" s="182" t="s">
        <v>1836</v>
      </c>
      <c r="C910" s="182"/>
      <c r="D910" s="182"/>
      <c r="E910" s="182"/>
      <c r="F910" s="183" t="s">
        <v>583</v>
      </c>
      <c r="G910" s="190" t="str">
        <f t="shared" si="43"/>
        <v>XDB_CONN_DUP_HASH</v>
      </c>
      <c r="H910" s="191" t="str">
        <f t="shared" si="44"/>
        <v>XDB_CONN_DUP_HASH</v>
      </c>
      <c r="I910" s="189" t="str">
        <f t="shared" si="42"/>
        <v xml:space="preserve"> (N'XDB_CONN_DUP_HASH','','')</v>
      </c>
    </row>
    <row r="911" spans="1:9" ht="18" x14ac:dyDescent="0.15">
      <c r="A911" s="179"/>
      <c r="B911" s="182" t="s">
        <v>1837</v>
      </c>
      <c r="C911" s="182"/>
      <c r="D911" s="182"/>
      <c r="E911" s="182"/>
      <c r="F911" s="183" t="s">
        <v>561</v>
      </c>
      <c r="G911" s="190" t="str">
        <f t="shared" si="43"/>
        <v>XDES_HISTORY</v>
      </c>
      <c r="H911" s="191" t="str">
        <f t="shared" si="44"/>
        <v>XDES_HISTORY</v>
      </c>
      <c r="I911" s="189" t="str">
        <f t="shared" si="42"/>
        <v xml:space="preserve"> (N'XDES_HISTORY','','')</v>
      </c>
    </row>
    <row r="912" spans="1:9" ht="18" x14ac:dyDescent="0.15">
      <c r="A912" s="179"/>
      <c r="B912" s="182" t="s">
        <v>1838</v>
      </c>
      <c r="C912" s="182"/>
      <c r="D912" s="182"/>
      <c r="E912" s="182"/>
      <c r="F912" s="183" t="s">
        <v>561</v>
      </c>
      <c r="G912" s="190" t="str">
        <f t="shared" si="43"/>
        <v>XDES_OUT_OF_ORDER_LIST</v>
      </c>
      <c r="H912" s="191" t="str">
        <f t="shared" si="44"/>
        <v>XDES_OUT_OF_ORDER_LIST</v>
      </c>
      <c r="I912" s="189" t="str">
        <f t="shared" si="42"/>
        <v xml:space="preserve"> (N'XDES_OUT_OF_ORDER_LIST','','')</v>
      </c>
    </row>
    <row r="913" spans="1:9" ht="18" x14ac:dyDescent="0.15">
      <c r="A913" s="179"/>
      <c r="B913" s="182" t="s">
        <v>1839</v>
      </c>
      <c r="C913" s="182"/>
      <c r="D913" s="182"/>
      <c r="E913" s="182"/>
      <c r="F913" s="183" t="s">
        <v>561</v>
      </c>
      <c r="G913" s="190" t="str">
        <f t="shared" si="43"/>
        <v>XDES_SNAPSHOT</v>
      </c>
      <c r="H913" s="191" t="str">
        <f t="shared" si="44"/>
        <v>XDES_SNAPSHOT</v>
      </c>
      <c r="I913" s="189" t="str">
        <f t="shared" si="42"/>
        <v xml:space="preserve"> (N'XDES_SNAPSHOT','','')</v>
      </c>
    </row>
    <row r="914" spans="1:9" ht="18" x14ac:dyDescent="0.15">
      <c r="A914" s="179"/>
      <c r="B914" s="182" t="s">
        <v>1840</v>
      </c>
      <c r="C914" s="182"/>
      <c r="D914" s="182"/>
      <c r="E914" s="182"/>
      <c r="F914" s="183" t="s">
        <v>561</v>
      </c>
      <c r="G914" s="190" t="str">
        <f t="shared" si="43"/>
        <v>XDESTSVERMGR</v>
      </c>
      <c r="H914" s="191" t="str">
        <f t="shared" si="44"/>
        <v>XDESTSVERMGR</v>
      </c>
      <c r="I914" s="189" t="str">
        <f t="shared" si="42"/>
        <v xml:space="preserve"> (N'XDESTSVERMGR','','')</v>
      </c>
    </row>
    <row r="915" spans="1:9" ht="18" x14ac:dyDescent="0.15">
      <c r="A915" s="179"/>
      <c r="B915" s="182" t="s">
        <v>1841</v>
      </c>
      <c r="C915" s="182"/>
      <c r="D915" s="182" t="s">
        <v>526</v>
      </c>
      <c r="E915" s="182"/>
      <c r="F915" s="183" t="s">
        <v>1842</v>
      </c>
      <c r="G915" s="190" t="str">
        <f t="shared" si="43"/>
        <v>XE_BUFFERMGR_ALLPROCESSED_EVENT</v>
      </c>
      <c r="H915" s="191" t="str">
        <f t="shared" si="44"/>
        <v>XE_BUFFERMGR_ALLPROCESSED_EVENT</v>
      </c>
      <c r="I915" s="189" t="str">
        <f t="shared" si="42"/>
        <v xml:space="preserve"> (N'XE_BUFFERMGR_ALLPROCESSED_EVENT','EXTEVT','')</v>
      </c>
    </row>
    <row r="916" spans="1:9" x14ac:dyDescent="0.15">
      <c r="A916" s="179"/>
      <c r="B916" s="182" t="s">
        <v>1843</v>
      </c>
      <c r="C916" s="182"/>
      <c r="D916" s="182" t="s">
        <v>526</v>
      </c>
      <c r="E916" s="182"/>
      <c r="F916" s="183" t="s">
        <v>1844</v>
      </c>
      <c r="G916" s="190" t="str">
        <f t="shared" si="43"/>
        <v>XE_BUFFERMGR_FREEBUF_EVENT</v>
      </c>
      <c r="H916" s="191" t="str">
        <f t="shared" si="44"/>
        <v>XE_BUFFERMGR_FREEBUF_EVENT</v>
      </c>
      <c r="I916" s="189" t="str">
        <f t="shared" si="42"/>
        <v xml:space="preserve"> (N'XE_BUFFERMGR_FREEBUF_EVENT','EXTEVT','')</v>
      </c>
    </row>
    <row r="917" spans="1:9" ht="18" x14ac:dyDescent="0.15">
      <c r="A917" s="179"/>
      <c r="B917" s="182" t="s">
        <v>1845</v>
      </c>
      <c r="C917" s="182"/>
      <c r="D917" s="182" t="s">
        <v>526</v>
      </c>
      <c r="E917" s="182"/>
      <c r="F917" s="183" t="s">
        <v>561</v>
      </c>
      <c r="G917" s="190" t="str">
        <f t="shared" si="43"/>
        <v>XE_CALLBACK_LIST</v>
      </c>
      <c r="H917" s="191" t="str">
        <f t="shared" si="44"/>
        <v>XE_CALLBACK_LIST</v>
      </c>
      <c r="I917" s="189" t="str">
        <f t="shared" si="42"/>
        <v xml:space="preserve"> (N'XE_CALLBACK_LIST','EXTEVT','')</v>
      </c>
    </row>
    <row r="918" spans="1:9" ht="18" x14ac:dyDescent="0.15">
      <c r="A918" s="179"/>
      <c r="B918" s="182" t="s">
        <v>1846</v>
      </c>
      <c r="C918" s="182"/>
      <c r="D918" s="182" t="s">
        <v>526</v>
      </c>
      <c r="E918" s="182"/>
      <c r="F918" s="183" t="s">
        <v>585</v>
      </c>
      <c r="G918" s="190" t="str">
        <f t="shared" si="43"/>
        <v>XE_CX_FILE_READ</v>
      </c>
      <c r="H918" s="191" t="str">
        <f t="shared" si="44"/>
        <v>XE_CX_FILE_READ</v>
      </c>
      <c r="I918" s="189" t="str">
        <f t="shared" si="42"/>
        <v xml:space="preserve"> (N'XE_CX_FILE_READ','EXTEVT','')</v>
      </c>
    </row>
    <row r="919" spans="1:9" ht="18" x14ac:dyDescent="0.15">
      <c r="A919" s="179"/>
      <c r="B919" s="182" t="s">
        <v>1847</v>
      </c>
      <c r="C919" s="182"/>
      <c r="D919" s="182" t="s">
        <v>526</v>
      </c>
      <c r="E919" s="182"/>
      <c r="F919" s="183" t="s">
        <v>1848</v>
      </c>
      <c r="G919" s="190" t="str">
        <f t="shared" si="43"/>
        <v>XE_DISPATCHER_CONFIG_SESSION_LIST</v>
      </c>
      <c r="H919" s="191" t="str">
        <f t="shared" si="44"/>
        <v>XE_DISPATCHER_CONFIG_SESSION_LIST</v>
      </c>
      <c r="I919" s="189" t="str">
        <f t="shared" si="42"/>
        <v xml:space="preserve"> (N'XE_DISPATCHER_CONFIG_SESSION_LIST','EXTEVT','')</v>
      </c>
    </row>
    <row r="920" spans="1:9" ht="18" x14ac:dyDescent="0.15">
      <c r="A920" s="179"/>
      <c r="B920" s="182" t="s">
        <v>1849</v>
      </c>
      <c r="C920" s="182"/>
      <c r="D920" s="182" t="s">
        <v>526</v>
      </c>
      <c r="E920" s="182" t="s">
        <v>573</v>
      </c>
      <c r="F920" s="183" t="s">
        <v>1850</v>
      </c>
      <c r="G920" s="190" t="str">
        <f t="shared" si="43"/>
        <v>XE_DISPATCHER_JOIN</v>
      </c>
      <c r="H920" s="191" t="str">
        <f t="shared" si="44"/>
        <v>XE_DISPATCHER_JOIN</v>
      </c>
      <c r="I920" s="189" t="str">
        <f t="shared" si="42"/>
        <v xml:space="preserve"> (N'XE_DISPATCHER_JOIN','EXTEVT','I')</v>
      </c>
    </row>
    <row r="921" spans="1:9" ht="18" x14ac:dyDescent="0.15">
      <c r="A921" s="179"/>
      <c r="B921" s="182" t="s">
        <v>1851</v>
      </c>
      <c r="C921" s="182"/>
      <c r="D921" s="182" t="s">
        <v>526</v>
      </c>
      <c r="E921" s="182" t="s">
        <v>573</v>
      </c>
      <c r="F921" s="183" t="s">
        <v>1852</v>
      </c>
      <c r="G921" s="190" t="str">
        <f t="shared" si="43"/>
        <v>XE_DISPATCHER_WAIT</v>
      </c>
      <c r="H921" s="191" t="str">
        <f t="shared" si="44"/>
        <v>XE_DISPATCHER_WAIT</v>
      </c>
      <c r="I921" s="189" t="str">
        <f t="shared" si="42"/>
        <v xml:space="preserve"> (N'XE_DISPATCHER_WAIT','EXTEVT','I')</v>
      </c>
    </row>
    <row r="922" spans="1:9" ht="18" x14ac:dyDescent="0.15">
      <c r="A922" s="179"/>
      <c r="B922" s="182" t="s">
        <v>1853</v>
      </c>
      <c r="C922" s="182"/>
      <c r="D922" s="182" t="s">
        <v>526</v>
      </c>
      <c r="E922" s="182"/>
      <c r="F922" s="183" t="s">
        <v>583</v>
      </c>
      <c r="G922" s="190" t="str">
        <f t="shared" si="43"/>
        <v>XE_FILE_TARGET_TVF</v>
      </c>
      <c r="H922" s="191" t="str">
        <f t="shared" si="44"/>
        <v>XE_FILE_TARGET_TVF</v>
      </c>
      <c r="I922" s="189" t="str">
        <f t="shared" si="42"/>
        <v xml:space="preserve"> (N'XE_FILE_TARGET_TVF','EXTEVT','')</v>
      </c>
    </row>
    <row r="923" spans="1:9" ht="18" x14ac:dyDescent="0.15">
      <c r="A923" s="179"/>
      <c r="B923" s="182" t="s">
        <v>1854</v>
      </c>
      <c r="C923" s="182"/>
      <c r="D923" s="182" t="s">
        <v>526</v>
      </c>
      <c r="E923" s="182"/>
      <c r="F923" s="183" t="s">
        <v>561</v>
      </c>
      <c r="G923" s="190" t="str">
        <f t="shared" si="43"/>
        <v>XE_LIVE_TARGET_TVF</v>
      </c>
      <c r="H923" s="191" t="str">
        <f t="shared" si="44"/>
        <v>XE_LIVE_TARGET_TVF</v>
      </c>
      <c r="I923" s="189" t="str">
        <f t="shared" si="42"/>
        <v xml:space="preserve"> (N'XE_LIVE_TARGET_TVF','EXTEVT','')</v>
      </c>
    </row>
    <row r="924" spans="1:9" ht="18" x14ac:dyDescent="0.15">
      <c r="A924" s="179"/>
      <c r="B924" s="182" t="s">
        <v>1855</v>
      </c>
      <c r="C924" s="182"/>
      <c r="D924" s="182" t="s">
        <v>526</v>
      </c>
      <c r="E924" s="182"/>
      <c r="F924" s="183" t="s">
        <v>496</v>
      </c>
      <c r="G924" s="190" t="str">
        <f t="shared" si="43"/>
        <v>XE_MODULEMGR_SYNC</v>
      </c>
      <c r="H924" s="191" t="str">
        <f t="shared" si="44"/>
        <v>XE_MODULEMGR_SYNC</v>
      </c>
      <c r="I924" s="189" t="str">
        <f t="shared" si="42"/>
        <v xml:space="preserve"> (N'XE_MODULEMGR_SYNC','EXTEVT','')</v>
      </c>
    </row>
    <row r="925" spans="1:9" ht="18" x14ac:dyDescent="0.15">
      <c r="A925" s="179"/>
      <c r="B925" s="182" t="s">
        <v>1856</v>
      </c>
      <c r="C925" s="182"/>
      <c r="D925" s="182" t="s">
        <v>526</v>
      </c>
      <c r="E925" s="182"/>
      <c r="F925" s="183" t="s">
        <v>496</v>
      </c>
      <c r="G925" s="190" t="str">
        <f t="shared" si="43"/>
        <v>XE_OLS_LOCK</v>
      </c>
      <c r="H925" s="191" t="str">
        <f t="shared" si="44"/>
        <v>XE_OLS_LOCK</v>
      </c>
      <c r="I925" s="189" t="str">
        <f t="shared" si="42"/>
        <v xml:space="preserve"> (N'XE_OLS_LOCK','EXTEVT','')</v>
      </c>
    </row>
    <row r="926" spans="1:9" ht="18" x14ac:dyDescent="0.15">
      <c r="A926" s="179"/>
      <c r="B926" s="184" t="s">
        <v>1857</v>
      </c>
      <c r="C926" s="182"/>
      <c r="D926" s="182"/>
      <c r="E926" s="182"/>
      <c r="F926" s="185" t="s">
        <v>1511</v>
      </c>
      <c r="G926" s="190" t="str">
        <f t="shared" si="43"/>
        <v>XE_PACKAGE_LOCK_BACKOFF</v>
      </c>
      <c r="H926" s="191" t="str">
        <f t="shared" si="44"/>
        <v>XE_PACKAGE_LOCK_BACKOFF</v>
      </c>
      <c r="I926" s="192" t="str">
        <f t="shared" si="42"/>
        <v xml:space="preserve"> (N'XE_PACKAGE_LOCK_BACKOFF','','')</v>
      </c>
    </row>
    <row r="927" spans="1:9" x14ac:dyDescent="0.15">
      <c r="A927" s="179"/>
      <c r="B927" s="182" t="s">
        <v>1858</v>
      </c>
      <c r="C927" s="182"/>
      <c r="D927" s="182" t="s">
        <v>526</v>
      </c>
      <c r="E927" s="182"/>
      <c r="F927" s="183" t="s">
        <v>643</v>
      </c>
      <c r="G927" s="190" t="str">
        <f t="shared" si="43"/>
        <v>XE_SERVICES_EVENTMANUAL</v>
      </c>
      <c r="H927" s="191" t="str">
        <f t="shared" si="44"/>
        <v>XE_SERVICES_EVENTMANUAL</v>
      </c>
      <c r="I927" s="189" t="str">
        <f t="shared" si="42"/>
        <v xml:space="preserve"> (N'XE_SERVICES_EVENTMANUAL','EXTEVT','')</v>
      </c>
    </row>
    <row r="928" spans="1:9" x14ac:dyDescent="0.15">
      <c r="A928" s="179"/>
      <c r="B928" s="182" t="s">
        <v>1859</v>
      </c>
      <c r="C928" s="182"/>
      <c r="D928" s="182" t="s">
        <v>526</v>
      </c>
      <c r="E928" s="182"/>
      <c r="F928" s="183" t="s">
        <v>643</v>
      </c>
      <c r="G928" s="190" t="str">
        <f t="shared" si="43"/>
        <v>XE_SERVICES_MUTEX</v>
      </c>
      <c r="H928" s="191" t="str">
        <f t="shared" si="44"/>
        <v>XE_SERVICES_MUTEX</v>
      </c>
      <c r="I928" s="189" t="str">
        <f t="shared" si="42"/>
        <v xml:space="preserve"> (N'XE_SERVICES_MUTEX','EXTEVT','')</v>
      </c>
    </row>
    <row r="929" spans="1:9" x14ac:dyDescent="0.15">
      <c r="A929" s="179"/>
      <c r="B929" s="182" t="s">
        <v>1860</v>
      </c>
      <c r="C929" s="182"/>
      <c r="D929" s="182" t="s">
        <v>526</v>
      </c>
      <c r="E929" s="182"/>
      <c r="F929" s="183" t="s">
        <v>643</v>
      </c>
      <c r="G929" s="190" t="str">
        <f t="shared" si="43"/>
        <v>XE_SERVICES_RWLOCK</v>
      </c>
      <c r="H929" s="191" t="str">
        <f t="shared" si="44"/>
        <v>XE_SERVICES_RWLOCK</v>
      </c>
      <c r="I929" s="189" t="str">
        <f t="shared" si="42"/>
        <v xml:space="preserve"> (N'XE_SERVICES_RWLOCK','EXTEVT','')</v>
      </c>
    </row>
    <row r="930" spans="1:9" x14ac:dyDescent="0.15">
      <c r="A930" s="179"/>
      <c r="B930" s="182" t="s">
        <v>1861</v>
      </c>
      <c r="C930" s="182"/>
      <c r="D930" s="182" t="s">
        <v>526</v>
      </c>
      <c r="E930" s="182"/>
      <c r="F930" s="183" t="s">
        <v>643</v>
      </c>
      <c r="G930" s="190" t="str">
        <f t="shared" si="43"/>
        <v>XE_SESSION_CREATE_SYNC</v>
      </c>
      <c r="H930" s="191" t="str">
        <f t="shared" si="44"/>
        <v>XE_SESSION_CREATE_SYNC</v>
      </c>
      <c r="I930" s="189" t="str">
        <f t="shared" si="42"/>
        <v xml:space="preserve"> (N'XE_SESSION_CREATE_SYNC','EXTEVT','')</v>
      </c>
    </row>
    <row r="931" spans="1:9" x14ac:dyDescent="0.15">
      <c r="A931" s="179"/>
      <c r="B931" s="182" t="s">
        <v>1862</v>
      </c>
      <c r="C931" s="182"/>
      <c r="D931" s="182" t="s">
        <v>526</v>
      </c>
      <c r="E931" s="182"/>
      <c r="F931" s="183" t="s">
        <v>643</v>
      </c>
      <c r="G931" s="190" t="str">
        <f t="shared" si="43"/>
        <v>XE_SESSION_FLUSH</v>
      </c>
      <c r="H931" s="191" t="str">
        <f t="shared" si="44"/>
        <v>XE_SESSION_FLUSH</v>
      </c>
      <c r="I931" s="189" t="str">
        <f t="shared" si="42"/>
        <v xml:space="preserve"> (N'XE_SESSION_FLUSH','EXTEVT','')</v>
      </c>
    </row>
    <row r="932" spans="1:9" x14ac:dyDescent="0.15">
      <c r="A932" s="179"/>
      <c r="B932" s="182" t="s">
        <v>1863</v>
      </c>
      <c r="C932" s="182"/>
      <c r="D932" s="182" t="s">
        <v>526</v>
      </c>
      <c r="E932" s="182"/>
      <c r="F932" s="183" t="s">
        <v>643</v>
      </c>
      <c r="G932" s="190" t="str">
        <f t="shared" si="43"/>
        <v>XE_SESSION_SYNC</v>
      </c>
      <c r="H932" s="191" t="str">
        <f t="shared" si="44"/>
        <v>XE_SESSION_SYNC</v>
      </c>
      <c r="I932" s="189" t="str">
        <f t="shared" si="42"/>
        <v xml:space="preserve"> (N'XE_SESSION_SYNC','EXTEVT','')</v>
      </c>
    </row>
    <row r="933" spans="1:9" x14ac:dyDescent="0.15">
      <c r="A933" s="179"/>
      <c r="B933" s="182" t="s">
        <v>1864</v>
      </c>
      <c r="C933" s="182"/>
      <c r="D933" s="182" t="s">
        <v>526</v>
      </c>
      <c r="E933" s="182"/>
      <c r="F933" s="183" t="s">
        <v>643</v>
      </c>
      <c r="G933" s="190" t="str">
        <f t="shared" si="43"/>
        <v>XE_STM_CREATE</v>
      </c>
      <c r="H933" s="191" t="str">
        <f t="shared" si="44"/>
        <v>XE_STM_CREATE</v>
      </c>
      <c r="I933" s="189" t="str">
        <f t="shared" si="42"/>
        <v xml:space="preserve"> (N'XE_STM_CREATE','EXTEVT','')</v>
      </c>
    </row>
    <row r="934" spans="1:9" x14ac:dyDescent="0.15">
      <c r="A934" s="182"/>
      <c r="B934" s="182" t="s">
        <v>1873</v>
      </c>
      <c r="C934" s="182"/>
      <c r="D934" s="182" t="s">
        <v>526</v>
      </c>
      <c r="E934" s="182"/>
      <c r="F934" s="183" t="s">
        <v>4999</v>
      </c>
      <c r="G934" s="190" t="str">
        <f t="shared" si="43"/>
        <v>XE_STUBMGR_CLOSE</v>
      </c>
      <c r="H934" s="191" t="str">
        <f t="shared" si="44"/>
        <v>XE_STUBMGR_CLOSE</v>
      </c>
      <c r="I934" s="189" t="str">
        <f t="shared" si="42"/>
        <v xml:space="preserve"> (N'XE_STUBMGR_CLOSE','EXTEVT','')</v>
      </c>
    </row>
    <row r="935" spans="1:9" x14ac:dyDescent="0.15">
      <c r="A935" s="179"/>
      <c r="B935" s="182" t="s">
        <v>1865</v>
      </c>
      <c r="C935" s="182"/>
      <c r="D935" s="182" t="s">
        <v>526</v>
      </c>
      <c r="E935" s="182" t="s">
        <v>573</v>
      </c>
      <c r="F935" s="183" t="s">
        <v>643</v>
      </c>
      <c r="G935" s="190" t="str">
        <f t="shared" si="43"/>
        <v>XE_TIMER_EVENT</v>
      </c>
      <c r="H935" s="191" t="str">
        <f t="shared" si="44"/>
        <v>XE_TIMER_EVENT</v>
      </c>
      <c r="I935" s="189" t="str">
        <f t="shared" si="42"/>
        <v xml:space="preserve"> (N'XE_TIMER_EVENT','EXTEVT','I')</v>
      </c>
    </row>
    <row r="936" spans="1:9" x14ac:dyDescent="0.15">
      <c r="A936" s="179"/>
      <c r="B936" s="182" t="s">
        <v>1866</v>
      </c>
      <c r="C936" s="182"/>
      <c r="D936" s="182" t="s">
        <v>526</v>
      </c>
      <c r="E936" s="182"/>
      <c r="F936" s="183" t="s">
        <v>643</v>
      </c>
      <c r="G936" s="190" t="str">
        <f t="shared" si="43"/>
        <v>XE_TIMER_MUTEX</v>
      </c>
      <c r="H936" s="191" t="str">
        <f t="shared" si="44"/>
        <v>XE_TIMER_MUTEX</v>
      </c>
      <c r="I936" s="189" t="str">
        <f t="shared" si="42"/>
        <v xml:space="preserve"> (N'XE_TIMER_MUTEX','EXTEVT','')</v>
      </c>
    </row>
    <row r="937" spans="1:9" x14ac:dyDescent="0.15">
      <c r="A937" s="179"/>
      <c r="B937" s="182" t="s">
        <v>1867</v>
      </c>
      <c r="C937" s="182"/>
      <c r="D937" s="182" t="s">
        <v>526</v>
      </c>
      <c r="E937" s="182"/>
      <c r="F937" s="183" t="s">
        <v>643</v>
      </c>
      <c r="G937" s="190" t="str">
        <f t="shared" si="43"/>
        <v>XE_TIMER_TASK_DONE</v>
      </c>
      <c r="H937" s="191" t="str">
        <f t="shared" si="44"/>
        <v>XE_TIMER_TASK_DONE</v>
      </c>
      <c r="I937" s="189" t="str">
        <f t="shared" si="42"/>
        <v xml:space="preserve"> (N'XE_TIMER_TASK_DONE','EXTEVT','')</v>
      </c>
    </row>
    <row r="938" spans="1:9" ht="18" x14ac:dyDescent="0.15">
      <c r="A938" s="179"/>
      <c r="B938" s="182" t="s">
        <v>1868</v>
      </c>
      <c r="C938" s="182"/>
      <c r="D938" s="182"/>
      <c r="E938" s="182"/>
      <c r="F938" s="183" t="s">
        <v>583</v>
      </c>
      <c r="G938" s="190" t="str">
        <f t="shared" si="43"/>
        <v>XIO_CREDENTIAL_MGR_RWLOCK</v>
      </c>
      <c r="H938" s="191" t="str">
        <f t="shared" si="44"/>
        <v>XIO_CREDENTIAL_MGR_RWLOCK</v>
      </c>
      <c r="I938" s="189" t="str">
        <f t="shared" si="42"/>
        <v xml:space="preserve"> (N'XIO_CREDENTIAL_MGR_RWLOCK','','')</v>
      </c>
    </row>
    <row r="939" spans="1:9" ht="18" x14ac:dyDescent="0.15">
      <c r="A939" s="179"/>
      <c r="B939" s="182" t="s">
        <v>1869</v>
      </c>
      <c r="C939" s="182"/>
      <c r="D939" s="182"/>
      <c r="E939" s="182"/>
      <c r="F939" s="183" t="s">
        <v>583</v>
      </c>
      <c r="G939" s="190" t="str">
        <f t="shared" si="43"/>
        <v>XIO_CREDENTIAL_RWLOCK</v>
      </c>
      <c r="H939" s="191" t="str">
        <f t="shared" si="44"/>
        <v>XIO_CREDENTIAL_RWLOCK</v>
      </c>
      <c r="I939" s="189" t="str">
        <f t="shared" si="42"/>
        <v xml:space="preserve"> (N'XIO_CREDENTIAL_RWLOCK','','')</v>
      </c>
    </row>
    <row r="940" spans="1:9" ht="18" x14ac:dyDescent="0.15">
      <c r="A940" s="179"/>
      <c r="B940" s="182" t="s">
        <v>1870</v>
      </c>
      <c r="C940" s="182"/>
      <c r="D940" s="182"/>
      <c r="E940" s="182"/>
      <c r="F940" s="183" t="s">
        <v>823</v>
      </c>
      <c r="G940" s="190" t="str">
        <f t="shared" si="43"/>
        <v>XIO_EDS_MGR_RWLOCK</v>
      </c>
      <c r="H940" s="191" t="str">
        <f t="shared" si="44"/>
        <v>XIO_EDS_MGR_RWLOCK</v>
      </c>
      <c r="I940" s="189" t="str">
        <f t="shared" si="42"/>
        <v xml:space="preserve"> (N'XIO_EDS_MGR_RWLOCK','','')</v>
      </c>
    </row>
    <row r="941" spans="1:9" ht="18" x14ac:dyDescent="0.15">
      <c r="A941" s="179"/>
      <c r="B941" s="182" t="s">
        <v>1871</v>
      </c>
      <c r="C941" s="182"/>
      <c r="D941" s="182"/>
      <c r="E941" s="182"/>
      <c r="F941" s="183" t="s">
        <v>823</v>
      </c>
      <c r="G941" s="190" t="str">
        <f t="shared" si="43"/>
        <v>XIO_EDS_RWLOCK</v>
      </c>
      <c r="H941" s="191" t="str">
        <f t="shared" si="44"/>
        <v>XIO_EDS_RWLOCK</v>
      </c>
      <c r="I941" s="189" t="str">
        <f t="shared" si="42"/>
        <v xml:space="preserve"> (N'XIO_EDS_RWLOCK','','')</v>
      </c>
    </row>
    <row r="942" spans="1:9" ht="18" x14ac:dyDescent="0.15">
      <c r="A942" s="179"/>
      <c r="B942" s="182" t="s">
        <v>1872</v>
      </c>
      <c r="C942" s="182"/>
      <c r="D942" s="182"/>
      <c r="E942" s="182"/>
      <c r="F942" s="183" t="s">
        <v>823</v>
      </c>
      <c r="G942" s="190" t="str">
        <f t="shared" si="43"/>
        <v>XIO_IOSTATS_BLOBLIST_RWLOCK</v>
      </c>
      <c r="H942" s="191" t="str">
        <f t="shared" si="44"/>
        <v>XIO_IOSTATS_BLOBLIST_RWLOCK</v>
      </c>
      <c r="I942" s="189" t="str">
        <f t="shared" si="42"/>
        <v xml:space="preserve"> (N'XIO_IOSTATS_BLOBLIST_RWLOCK','','')</v>
      </c>
    </row>
    <row r="943" spans="1:9" ht="18" x14ac:dyDescent="0.15">
      <c r="A943" s="179"/>
      <c r="B943" s="182" t="s">
        <v>1874</v>
      </c>
      <c r="C943" s="182"/>
      <c r="D943" s="182"/>
      <c r="E943" s="182"/>
      <c r="F943" s="183" t="s">
        <v>823</v>
      </c>
      <c r="G943" s="190" t="str">
        <f t="shared" si="43"/>
        <v>XIO_IOSTATS_FCBLIST_RWLOCK</v>
      </c>
      <c r="H943" s="191" t="str">
        <f t="shared" si="44"/>
        <v>XIO_IOSTATS_FCBLIST_RWLOCK</v>
      </c>
      <c r="I943" s="189" t="str">
        <f t="shared" si="42"/>
        <v xml:space="preserve"> (N'XIO_IOSTATS_FCBLIST_RWLOCK','','')</v>
      </c>
    </row>
    <row r="944" spans="1:9" ht="18" x14ac:dyDescent="0.15">
      <c r="A944" s="179"/>
      <c r="B944" s="182" t="s">
        <v>1875</v>
      </c>
      <c r="C944" s="182"/>
      <c r="D944" s="182"/>
      <c r="E944" s="182"/>
      <c r="F944" s="183" t="s">
        <v>583</v>
      </c>
      <c r="G944" s="190" t="str">
        <f t="shared" si="43"/>
        <v>XIO_LEASE_RENEW_MGR_RWLOCK</v>
      </c>
      <c r="H944" s="191" t="str">
        <f t="shared" si="44"/>
        <v>XIO_LEASE_RENEW_MGR_RWLOCK</v>
      </c>
      <c r="I944" s="189" t="str">
        <f t="shared" si="42"/>
        <v xml:space="preserve"> (N'XIO_LEASE_RENEW_MGR_RWLOCK','','')</v>
      </c>
    </row>
    <row r="945" spans="1:9" ht="18" x14ac:dyDescent="0.15">
      <c r="A945" s="179"/>
      <c r="B945" s="182" t="s">
        <v>1876</v>
      </c>
      <c r="C945" s="182"/>
      <c r="D945" s="182" t="s">
        <v>1493</v>
      </c>
      <c r="E945" s="182"/>
      <c r="F945" s="183" t="s">
        <v>585</v>
      </c>
      <c r="G945" s="190" t="str">
        <f t="shared" si="43"/>
        <v>XTP_HOST_DB_COLLECTION</v>
      </c>
      <c r="H945" s="191" t="str">
        <f t="shared" si="44"/>
        <v>XTP_HOST_DB_COLLECTION</v>
      </c>
      <c r="I945" s="189" t="str">
        <f t="shared" si="42"/>
        <v xml:space="preserve"> (N'XTP_HOST_DB_COLLECTION','In-MemoryOLTP','')</v>
      </c>
    </row>
    <row r="946" spans="1:9" ht="18" x14ac:dyDescent="0.15">
      <c r="A946" s="179"/>
      <c r="B946" s="182" t="s">
        <v>1877</v>
      </c>
      <c r="C946" s="182"/>
      <c r="D946" s="182" t="s">
        <v>1493</v>
      </c>
      <c r="E946" s="182"/>
      <c r="F946" s="183" t="s">
        <v>585</v>
      </c>
      <c r="G946" s="190" t="str">
        <f t="shared" si="43"/>
        <v>XTP_HOST_LOG_ACTIVITY</v>
      </c>
      <c r="H946" s="191" t="str">
        <f t="shared" si="44"/>
        <v>XTP_HOST_LOG_ACTIVITY</v>
      </c>
      <c r="I946" s="189" t="str">
        <f t="shared" si="42"/>
        <v xml:space="preserve"> (N'XTP_HOST_LOG_ACTIVITY','In-MemoryOLTP','')</v>
      </c>
    </row>
    <row r="947" spans="1:9" ht="18" x14ac:dyDescent="0.15">
      <c r="A947" s="179"/>
      <c r="B947" s="182" t="s">
        <v>1878</v>
      </c>
      <c r="C947" s="182"/>
      <c r="D947" s="182" t="s">
        <v>1493</v>
      </c>
      <c r="E947" s="182"/>
      <c r="F947" s="183" t="s">
        <v>583</v>
      </c>
      <c r="G947" s="190" t="str">
        <f t="shared" si="43"/>
        <v>XTP_HOST_PARALLEL_RECOVERY</v>
      </c>
      <c r="H947" s="191" t="str">
        <f t="shared" si="44"/>
        <v>XTP_HOST_PARALLEL_RECOVERY</v>
      </c>
      <c r="I947" s="189" t="str">
        <f t="shared" si="42"/>
        <v xml:space="preserve"> (N'XTP_HOST_PARALLEL_RECOVERY','In-MemoryOLTP','')</v>
      </c>
    </row>
    <row r="948" spans="1:9" ht="18" x14ac:dyDescent="0.15">
      <c r="A948" s="179"/>
      <c r="B948" s="182" t="s">
        <v>1879</v>
      </c>
      <c r="C948" s="182"/>
      <c r="D948" s="182" t="s">
        <v>1493</v>
      </c>
      <c r="E948" s="182"/>
      <c r="F948" s="183" t="s">
        <v>583</v>
      </c>
      <c r="G948" s="190" t="str">
        <f t="shared" si="43"/>
        <v>XTP_PREEMPTIVE_TASK</v>
      </c>
      <c r="H948" s="191" t="str">
        <f t="shared" si="44"/>
        <v>XTP_PREEMPTIVE_TASK</v>
      </c>
      <c r="I948" s="189" t="str">
        <f t="shared" si="42"/>
        <v xml:space="preserve"> (N'XTP_PREEMPTIVE_TASK','In-MemoryOLTP','')</v>
      </c>
    </row>
    <row r="949" spans="1:9" ht="18" x14ac:dyDescent="0.15">
      <c r="A949" s="179"/>
      <c r="B949" s="182" t="s">
        <v>1880</v>
      </c>
      <c r="C949" s="182"/>
      <c r="D949" s="182" t="s">
        <v>1493</v>
      </c>
      <c r="E949" s="182"/>
      <c r="F949" s="183" t="s">
        <v>583</v>
      </c>
      <c r="G949" s="190" t="str">
        <f t="shared" si="43"/>
        <v>XTP_TRUNCATION_LSN</v>
      </c>
      <c r="H949" s="191" t="str">
        <f t="shared" si="44"/>
        <v>XTP_TRUNCATION_LSN</v>
      </c>
      <c r="I949" s="189" t="str">
        <f t="shared" si="42"/>
        <v xml:space="preserve"> (N'XTP_TRUNCATION_LSN','In-MemoryOLTP','')</v>
      </c>
    </row>
    <row r="950" spans="1:9" ht="27" x14ac:dyDescent="0.15">
      <c r="A950" s="179"/>
      <c r="B950" s="182" t="s">
        <v>1881</v>
      </c>
      <c r="C950" s="182"/>
      <c r="D950" s="182" t="s">
        <v>1493</v>
      </c>
      <c r="E950" s="182"/>
      <c r="F950" s="183" t="s">
        <v>1882</v>
      </c>
      <c r="G950" s="190" t="str">
        <f t="shared" si="43"/>
        <v>XTPPROC_CACHE_ACCESS</v>
      </c>
      <c r="H950" s="191" t="str">
        <f t="shared" si="44"/>
        <v>XTPPROC_CACHE_ACCESS</v>
      </c>
      <c r="I950" s="189" t="str">
        <f t="shared" si="42"/>
        <v xml:space="preserve"> (N'XTPPROC_CACHE_ACCESS','In-MemoryOLTP','')</v>
      </c>
    </row>
    <row r="951" spans="1:9" ht="27" x14ac:dyDescent="0.15">
      <c r="A951" s="179"/>
      <c r="B951" s="182" t="s">
        <v>1883</v>
      </c>
      <c r="C951" s="182"/>
      <c r="D951" s="182" t="s">
        <v>1493</v>
      </c>
      <c r="E951" s="182"/>
      <c r="F951" s="183" t="s">
        <v>1884</v>
      </c>
      <c r="G951" s="190" t="str">
        <f t="shared" si="43"/>
        <v>XTPPROC_PARTITIONED_STACK_CREATE</v>
      </c>
      <c r="H951" s="191" t="str">
        <f t="shared" si="44"/>
        <v>XTPPROC_PARTITIONED_STACK_CREATE</v>
      </c>
      <c r="I951" s="189" t="str">
        <f t="shared" si="42"/>
        <v xml:space="preserve"> (N'XTPPROC_PARTITIONED_STACK_CREATE','In-MemoryOLTP','')</v>
      </c>
    </row>
    <row r="952" spans="1:9" x14ac:dyDescent="0.15">
      <c r="A952" s="182"/>
      <c r="B952" s="182"/>
      <c r="C952" s="182"/>
      <c r="D952" s="182"/>
      <c r="E952" s="182"/>
      <c r="F952" s="183"/>
      <c r="G952" s="190"/>
      <c r="H952" s="191"/>
      <c r="I952" s="189" t="s">
        <v>1885</v>
      </c>
    </row>
  </sheetData>
  <autoFilter ref="B2:I952" xr:uid="{F20FC2C3-74B3-49FF-A666-9D8441906A41}"/>
  <customSheetViews>
    <customSheetView guid="{3EDC381A-6898-4D24-B294-3865D23F05A1}">
      <pane ySplit="4" topLeftCell="A5" activePane="bottomLeft" state="frozen"/>
      <selection pane="bottomLeft"/>
    </customSheetView>
  </customSheetViews>
  <pageMargins left="0.7" right="0.7" top="0.75" bottom="0.75" header="0.3" footer="0.3"/>
  <pageSetup orientation="portrait"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F5B5C-25ED-452A-941B-BF6496A068B3}">
  <sheetPr codeName="Sheet4">
    <tabColor rgb="FF0070C0"/>
  </sheetPr>
  <dimension ref="A1:O688"/>
  <sheetViews>
    <sheetView zoomScale="145" zoomScaleNormal="145" workbookViewId="0">
      <pane ySplit="1" topLeftCell="A621" activePane="bottomLeft" state="frozen"/>
      <selection activeCell="F1" sqref="F1"/>
      <selection pane="bottomLeft" activeCell="F1" sqref="F1"/>
    </sheetView>
  </sheetViews>
  <sheetFormatPr defaultRowHeight="9" x14ac:dyDescent="0.15"/>
  <cols>
    <col min="1" max="1" width="10.3984375" style="138" customWidth="1"/>
    <col min="2" max="2" width="7.3984375" style="223" customWidth="1"/>
    <col min="3" max="3" width="99.3984375" style="138" customWidth="1"/>
    <col min="4" max="4" width="8.3984375" style="138" customWidth="1"/>
    <col min="5" max="5" width="27.59765625" style="138" customWidth="1"/>
    <col min="6" max="6" width="8" style="138" customWidth="1"/>
    <col min="7" max="7" width="48.59765625" style="138" customWidth="1"/>
    <col min="8" max="8" width="61.3984375" style="138" customWidth="1"/>
    <col min="9" max="15" width="27.59765625" style="111" customWidth="1"/>
    <col min="16" max="16384" width="9.59765625" style="138"/>
  </cols>
  <sheetData>
    <row r="1" spans="1:15" ht="39" x14ac:dyDescent="0.15">
      <c r="A1" s="136" t="s">
        <v>5051</v>
      </c>
      <c r="B1" s="222" t="s">
        <v>2246</v>
      </c>
      <c r="C1" s="233" t="s">
        <v>5094</v>
      </c>
      <c r="D1" s="137" t="s">
        <v>2247</v>
      </c>
      <c r="E1" s="136" t="s">
        <v>2248</v>
      </c>
      <c r="F1" s="136" t="s">
        <v>2249</v>
      </c>
      <c r="G1" s="136" t="s">
        <v>2250</v>
      </c>
      <c r="H1" s="136" t="s">
        <v>2251</v>
      </c>
      <c r="I1" s="111" t="s">
        <v>2252</v>
      </c>
      <c r="J1" s="111" t="s">
        <v>2253</v>
      </c>
      <c r="K1" s="111" t="s">
        <v>2254</v>
      </c>
      <c r="L1" s="111" t="s">
        <v>2255</v>
      </c>
      <c r="M1" s="111" t="s">
        <v>2256</v>
      </c>
      <c r="N1" s="111" t="s">
        <v>2257</v>
      </c>
      <c r="O1" s="111" t="s">
        <v>2258</v>
      </c>
    </row>
    <row r="2" spans="1:15" ht="27" x14ac:dyDescent="0.15">
      <c r="B2" s="223">
        <v>-1</v>
      </c>
      <c r="C2" s="138" t="s">
        <v>2259</v>
      </c>
      <c r="I2" s="68" t="s">
        <v>2260</v>
      </c>
    </row>
    <row r="3" spans="1:15" x14ac:dyDescent="0.15">
      <c r="B3" s="223">
        <v>101</v>
      </c>
      <c r="C3" s="138" t="s">
        <v>2261</v>
      </c>
      <c r="I3" s="68" t="s">
        <v>2262</v>
      </c>
    </row>
    <row r="4" spans="1:15" x14ac:dyDescent="0.15">
      <c r="B4" s="223">
        <v>102</v>
      </c>
      <c r="C4" s="138" t="s">
        <v>2263</v>
      </c>
      <c r="I4" s="68" t="s">
        <v>2262</v>
      </c>
    </row>
    <row r="5" spans="1:15" x14ac:dyDescent="0.15">
      <c r="B5" s="223">
        <v>105</v>
      </c>
      <c r="C5" s="138" t="s">
        <v>2264</v>
      </c>
      <c r="I5" s="68" t="s">
        <v>2265</v>
      </c>
    </row>
    <row r="6" spans="1:15" x14ac:dyDescent="0.15">
      <c r="B6" s="223">
        <v>106</v>
      </c>
      <c r="C6" s="138" t="s">
        <v>2266</v>
      </c>
      <c r="I6" s="68" t="s">
        <v>2267</v>
      </c>
    </row>
    <row r="7" spans="1:15" x14ac:dyDescent="0.15">
      <c r="B7" s="223">
        <v>107</v>
      </c>
      <c r="C7" s="138" t="s">
        <v>2268</v>
      </c>
    </row>
    <row r="8" spans="1:15" x14ac:dyDescent="0.15">
      <c r="B8" s="223">
        <v>110</v>
      </c>
      <c r="C8" s="138" t="s">
        <v>2269</v>
      </c>
    </row>
    <row r="9" spans="1:15" ht="18" x14ac:dyDescent="0.15">
      <c r="B9" s="223">
        <v>120</v>
      </c>
      <c r="C9" s="138" t="s">
        <v>2270</v>
      </c>
    </row>
    <row r="10" spans="1:15" ht="45" x14ac:dyDescent="0.15">
      <c r="B10" s="223">
        <v>139</v>
      </c>
      <c r="C10" s="138" t="s">
        <v>2271</v>
      </c>
      <c r="E10" s="138" t="s">
        <v>2272</v>
      </c>
      <c r="H10" s="138" t="s">
        <v>2273</v>
      </c>
      <c r="I10" s="68" t="s">
        <v>2274</v>
      </c>
      <c r="J10" s="111" t="s">
        <v>2275</v>
      </c>
    </row>
    <row r="11" spans="1:15" ht="18" x14ac:dyDescent="0.15">
      <c r="B11" s="223">
        <v>144</v>
      </c>
      <c r="C11" s="138" t="s">
        <v>2276</v>
      </c>
      <c r="I11" s="68" t="s">
        <v>2277</v>
      </c>
    </row>
    <row r="12" spans="1:15" x14ac:dyDescent="0.15">
      <c r="B12" s="223">
        <v>146</v>
      </c>
      <c r="C12" s="138" t="s">
        <v>2278</v>
      </c>
    </row>
    <row r="13" spans="1:15" x14ac:dyDescent="0.15">
      <c r="B13" s="223">
        <v>166</v>
      </c>
      <c r="C13" s="69" t="s">
        <v>2279</v>
      </c>
    </row>
    <row r="14" spans="1:15" x14ac:dyDescent="0.15">
      <c r="B14" s="223">
        <v>168</v>
      </c>
      <c r="C14" s="138" t="s">
        <v>2280</v>
      </c>
      <c r="I14" s="68" t="s">
        <v>2281</v>
      </c>
    </row>
    <row r="15" spans="1:15" ht="18" x14ac:dyDescent="0.15">
      <c r="B15" s="223">
        <v>174</v>
      </c>
      <c r="C15" s="138" t="s">
        <v>2282</v>
      </c>
      <c r="E15" s="138" t="s">
        <v>2272</v>
      </c>
      <c r="I15" s="68" t="s">
        <v>2283</v>
      </c>
      <c r="J15" s="111" t="s">
        <v>2275</v>
      </c>
    </row>
    <row r="16" spans="1:15" ht="18" x14ac:dyDescent="0.15">
      <c r="B16" s="223">
        <v>176</v>
      </c>
      <c r="C16" s="138" t="s">
        <v>2284</v>
      </c>
      <c r="E16" s="138" t="s">
        <v>2285</v>
      </c>
      <c r="G16" s="138" t="s">
        <v>2286</v>
      </c>
      <c r="I16" s="68" t="s">
        <v>2287</v>
      </c>
      <c r="J16" s="111" t="s">
        <v>2275</v>
      </c>
    </row>
    <row r="17" spans="2:10" ht="27" x14ac:dyDescent="0.15">
      <c r="B17" s="223">
        <v>204</v>
      </c>
      <c r="C17" s="138" t="s">
        <v>2288</v>
      </c>
      <c r="I17" s="68" t="s">
        <v>2289</v>
      </c>
    </row>
    <row r="18" spans="2:10" ht="18" x14ac:dyDescent="0.15">
      <c r="B18" s="223">
        <v>205</v>
      </c>
      <c r="C18" s="138" t="s">
        <v>2290</v>
      </c>
      <c r="E18" s="138" t="s">
        <v>2272</v>
      </c>
      <c r="I18" s="68" t="s">
        <v>2291</v>
      </c>
      <c r="J18" s="111" t="s">
        <v>2275</v>
      </c>
    </row>
    <row r="19" spans="2:10" x14ac:dyDescent="0.15">
      <c r="B19" s="223">
        <v>206</v>
      </c>
      <c r="C19" s="138" t="s">
        <v>2292</v>
      </c>
    </row>
    <row r="20" spans="2:10" x14ac:dyDescent="0.15">
      <c r="B20" s="223">
        <v>208</v>
      </c>
      <c r="C20" s="138" t="s">
        <v>2293</v>
      </c>
    </row>
    <row r="21" spans="2:10" x14ac:dyDescent="0.15">
      <c r="B21" s="223">
        <v>210</v>
      </c>
      <c r="C21" s="138" t="s">
        <v>2294</v>
      </c>
      <c r="I21" s="68" t="s">
        <v>2295</v>
      </c>
    </row>
    <row r="22" spans="2:10" x14ac:dyDescent="0.15">
      <c r="B22" s="223">
        <v>212</v>
      </c>
      <c r="C22" s="138" t="s">
        <v>2296</v>
      </c>
    </row>
    <row r="23" spans="2:10" x14ac:dyDescent="0.15">
      <c r="B23" s="223">
        <v>220</v>
      </c>
      <c r="C23" s="138" t="s">
        <v>2297</v>
      </c>
    </row>
    <row r="24" spans="2:10" x14ac:dyDescent="0.15">
      <c r="B24" s="223">
        <v>221</v>
      </c>
      <c r="C24" s="138" t="s">
        <v>2298</v>
      </c>
    </row>
    <row r="25" spans="2:10" ht="18" x14ac:dyDescent="0.15">
      <c r="B25" s="223">
        <v>222</v>
      </c>
      <c r="C25" s="138" t="s">
        <v>2299</v>
      </c>
    </row>
    <row r="26" spans="2:10" x14ac:dyDescent="0.15">
      <c r="B26" s="223">
        <v>237</v>
      </c>
      <c r="C26" s="138" t="s">
        <v>2300</v>
      </c>
    </row>
    <row r="27" spans="2:10" x14ac:dyDescent="0.15">
      <c r="B27" s="223">
        <v>242</v>
      </c>
      <c r="C27" s="138" t="s">
        <v>2301</v>
      </c>
    </row>
    <row r="28" spans="2:10" ht="54" x14ac:dyDescent="0.15">
      <c r="B28" s="223">
        <v>243</v>
      </c>
      <c r="C28" s="138" t="s">
        <v>2302</v>
      </c>
    </row>
    <row r="29" spans="2:10" ht="54" x14ac:dyDescent="0.15">
      <c r="B29" s="223">
        <v>244</v>
      </c>
      <c r="C29" s="138" t="s">
        <v>2303</v>
      </c>
    </row>
    <row r="30" spans="2:10" ht="18" x14ac:dyDescent="0.15">
      <c r="B30" s="223">
        <v>246</v>
      </c>
      <c r="C30" s="138" t="s">
        <v>2304</v>
      </c>
    </row>
    <row r="31" spans="2:10" x14ac:dyDescent="0.15">
      <c r="B31" s="223">
        <v>253</v>
      </c>
      <c r="C31" s="138" t="s">
        <v>2305</v>
      </c>
      <c r="I31" s="68" t="s">
        <v>2306</v>
      </c>
    </row>
    <row r="32" spans="2:10" x14ac:dyDescent="0.15">
      <c r="B32" s="223">
        <v>257</v>
      </c>
      <c r="C32" s="138" t="s">
        <v>2307</v>
      </c>
    </row>
    <row r="33" spans="1:11" ht="18" x14ac:dyDescent="0.15">
      <c r="B33" s="223">
        <v>260</v>
      </c>
      <c r="C33" s="138" t="s">
        <v>2308</v>
      </c>
      <c r="E33" s="138" t="s">
        <v>2285</v>
      </c>
      <c r="I33" s="68" t="s">
        <v>2309</v>
      </c>
      <c r="J33" s="111" t="s">
        <v>2275</v>
      </c>
    </row>
    <row r="34" spans="1:11" x14ac:dyDescent="0.15">
      <c r="B34" s="223">
        <v>262</v>
      </c>
      <c r="C34" s="138" t="s">
        <v>2310</v>
      </c>
    </row>
    <row r="35" spans="1:11" ht="18" x14ac:dyDescent="0.15">
      <c r="A35" s="69" t="s">
        <v>5073</v>
      </c>
      <c r="B35" s="223">
        <v>272</v>
      </c>
      <c r="C35" s="138" t="s">
        <v>2311</v>
      </c>
      <c r="G35" s="138" t="s">
        <v>5069</v>
      </c>
      <c r="I35" s="68" t="s">
        <v>2312</v>
      </c>
      <c r="J35" s="68" t="s">
        <v>2313</v>
      </c>
      <c r="K35" s="111" t="s">
        <v>2314</v>
      </c>
    </row>
    <row r="36" spans="1:11" ht="18" x14ac:dyDescent="0.15">
      <c r="B36" s="223">
        <v>274</v>
      </c>
      <c r="C36" s="138" t="s">
        <v>2315</v>
      </c>
    </row>
    <row r="37" spans="1:11" x14ac:dyDescent="0.15">
      <c r="B37" s="223">
        <v>302</v>
      </c>
      <c r="C37" s="138" t="s">
        <v>2316</v>
      </c>
      <c r="I37" s="68" t="s">
        <v>2265</v>
      </c>
    </row>
    <row r="38" spans="1:11" x14ac:dyDescent="0.15">
      <c r="B38" s="223">
        <v>304</v>
      </c>
      <c r="C38" s="69" t="s">
        <v>2317</v>
      </c>
      <c r="I38" s="68"/>
    </row>
    <row r="39" spans="1:11" x14ac:dyDescent="0.15">
      <c r="B39" s="223">
        <v>310</v>
      </c>
      <c r="C39" s="138" t="s">
        <v>2318</v>
      </c>
      <c r="I39" s="68" t="s">
        <v>2265</v>
      </c>
    </row>
    <row r="40" spans="1:11" ht="18" x14ac:dyDescent="0.15">
      <c r="B40" s="223">
        <v>320</v>
      </c>
      <c r="C40" s="138" t="s">
        <v>2319</v>
      </c>
    </row>
    <row r="41" spans="1:11" x14ac:dyDescent="0.15">
      <c r="B41" s="223">
        <v>323</v>
      </c>
      <c r="C41" s="138" t="s">
        <v>2320</v>
      </c>
      <c r="I41" s="68" t="s">
        <v>2265</v>
      </c>
      <c r="J41" s="111" t="s">
        <v>2289</v>
      </c>
    </row>
    <row r="42" spans="1:11" x14ac:dyDescent="0.15">
      <c r="B42" s="223">
        <v>325</v>
      </c>
      <c r="C42" s="138" t="s">
        <v>2321</v>
      </c>
    </row>
    <row r="43" spans="1:11" ht="36" x14ac:dyDescent="0.15">
      <c r="B43" s="223">
        <v>326</v>
      </c>
      <c r="C43" s="138" t="s">
        <v>2322</v>
      </c>
    </row>
    <row r="44" spans="1:11" x14ac:dyDescent="0.15">
      <c r="B44" s="223">
        <v>330</v>
      </c>
      <c r="C44" s="138" t="s">
        <v>2323</v>
      </c>
    </row>
    <row r="45" spans="1:11" ht="27" x14ac:dyDescent="0.15">
      <c r="B45" s="223">
        <v>342</v>
      </c>
      <c r="C45" s="138" t="s">
        <v>2324</v>
      </c>
    </row>
    <row r="46" spans="1:11" x14ac:dyDescent="0.15">
      <c r="B46" s="223">
        <v>345</v>
      </c>
      <c r="C46" s="138" t="s">
        <v>2325</v>
      </c>
      <c r="I46" s="68" t="s">
        <v>2265</v>
      </c>
    </row>
    <row r="47" spans="1:11" x14ac:dyDescent="0.15">
      <c r="B47" s="223">
        <v>445</v>
      </c>
      <c r="C47" s="138" t="s">
        <v>2326</v>
      </c>
    </row>
    <row r="48" spans="1:11" ht="27" x14ac:dyDescent="0.15">
      <c r="A48" s="138" t="s">
        <v>5074</v>
      </c>
      <c r="B48" s="223">
        <v>460</v>
      </c>
      <c r="C48" s="138" t="s">
        <v>5071</v>
      </c>
      <c r="G48" s="138" t="s">
        <v>5072</v>
      </c>
    </row>
    <row r="49" spans="1:12" ht="18" x14ac:dyDescent="0.15">
      <c r="B49" s="223">
        <v>506</v>
      </c>
      <c r="C49" s="138" t="s">
        <v>2327</v>
      </c>
    </row>
    <row r="50" spans="1:12" x14ac:dyDescent="0.15">
      <c r="A50" s="69" t="s">
        <v>2328</v>
      </c>
      <c r="B50" s="223">
        <v>610</v>
      </c>
      <c r="C50" s="69" t="s">
        <v>2329</v>
      </c>
      <c r="E50" s="138" t="s">
        <v>2285</v>
      </c>
      <c r="I50" s="68" t="s">
        <v>2330</v>
      </c>
      <c r="J50" s="111" t="s">
        <v>2331</v>
      </c>
      <c r="K50" s="111" t="s">
        <v>2332</v>
      </c>
      <c r="L50" s="111" t="s">
        <v>2275</v>
      </c>
    </row>
    <row r="51" spans="1:12" ht="36" x14ac:dyDescent="0.15">
      <c r="B51" s="223">
        <v>611</v>
      </c>
      <c r="C51" s="138" t="s">
        <v>2333</v>
      </c>
    </row>
    <row r="52" spans="1:12" ht="63" x14ac:dyDescent="0.15">
      <c r="B52" s="223">
        <v>617</v>
      </c>
      <c r="C52" s="138" t="s">
        <v>2334</v>
      </c>
      <c r="I52" s="68" t="s">
        <v>2335</v>
      </c>
    </row>
    <row r="53" spans="1:12" ht="54" x14ac:dyDescent="0.15">
      <c r="B53" s="223">
        <v>634</v>
      </c>
      <c r="C53" s="138" t="s">
        <v>2336</v>
      </c>
      <c r="E53" s="138" t="s">
        <v>2272</v>
      </c>
      <c r="I53" s="68" t="s">
        <v>2337</v>
      </c>
      <c r="J53" s="111" t="s">
        <v>2275</v>
      </c>
    </row>
    <row r="54" spans="1:12" ht="18" x14ac:dyDescent="0.15">
      <c r="B54" s="223">
        <v>646</v>
      </c>
      <c r="C54" s="138" t="s">
        <v>2338</v>
      </c>
      <c r="I54" s="68" t="s">
        <v>2337</v>
      </c>
      <c r="J54" s="111" t="s">
        <v>2339</v>
      </c>
    </row>
    <row r="55" spans="1:12" ht="18" x14ac:dyDescent="0.15">
      <c r="B55" s="223">
        <v>647</v>
      </c>
      <c r="C55" s="138" t="s">
        <v>2340</v>
      </c>
      <c r="I55" s="68" t="s">
        <v>2341</v>
      </c>
    </row>
    <row r="56" spans="1:12" x14ac:dyDescent="0.15">
      <c r="B56" s="225">
        <v>652</v>
      </c>
      <c r="C56" s="138" t="s">
        <v>2342</v>
      </c>
      <c r="E56" s="138" t="s">
        <v>2272</v>
      </c>
      <c r="I56" s="68" t="s">
        <v>2343</v>
      </c>
      <c r="J56" s="111" t="s">
        <v>2275</v>
      </c>
    </row>
    <row r="57" spans="1:12" x14ac:dyDescent="0.15">
      <c r="B57" s="223">
        <v>653</v>
      </c>
      <c r="C57" s="138" t="s">
        <v>2344</v>
      </c>
    </row>
    <row r="58" spans="1:12" x14ac:dyDescent="0.15">
      <c r="B58" s="225">
        <v>661</v>
      </c>
      <c r="C58" s="138" t="s">
        <v>2345</v>
      </c>
      <c r="E58" s="138" t="s">
        <v>2272</v>
      </c>
      <c r="I58" s="68" t="s">
        <v>2343</v>
      </c>
      <c r="J58" s="111" t="s">
        <v>2275</v>
      </c>
    </row>
    <row r="59" spans="1:12" ht="18" x14ac:dyDescent="0.15">
      <c r="B59" s="223">
        <v>662</v>
      </c>
      <c r="C59" s="138" t="s">
        <v>2346</v>
      </c>
      <c r="I59" s="68" t="s">
        <v>2347</v>
      </c>
    </row>
    <row r="60" spans="1:12" ht="36" x14ac:dyDescent="0.15">
      <c r="B60" s="223">
        <v>669</v>
      </c>
      <c r="C60" s="138" t="s">
        <v>2348</v>
      </c>
      <c r="I60" s="68" t="s">
        <v>2349</v>
      </c>
    </row>
    <row r="61" spans="1:12" x14ac:dyDescent="0.15">
      <c r="B61" s="223">
        <v>670</v>
      </c>
      <c r="C61" s="335" t="s">
        <v>2350</v>
      </c>
      <c r="I61" s="68" t="s">
        <v>2351</v>
      </c>
    </row>
    <row r="62" spans="1:12" x14ac:dyDescent="0.15">
      <c r="B62" s="223">
        <v>671</v>
      </c>
      <c r="C62" s="335" t="s">
        <v>2350</v>
      </c>
      <c r="I62" s="68" t="s">
        <v>2351</v>
      </c>
    </row>
    <row r="63" spans="1:12" ht="18" x14ac:dyDescent="0.15">
      <c r="B63" s="223">
        <v>683</v>
      </c>
      <c r="C63" s="138" t="s">
        <v>2352</v>
      </c>
    </row>
    <row r="64" spans="1:12" ht="45" x14ac:dyDescent="0.15">
      <c r="B64" s="226">
        <v>692</v>
      </c>
      <c r="C64" s="139" t="s">
        <v>2353</v>
      </c>
      <c r="D64" s="139"/>
    </row>
    <row r="65" spans="2:11" ht="18" x14ac:dyDescent="0.15">
      <c r="B65" s="223">
        <v>698</v>
      </c>
      <c r="C65" s="138" t="s">
        <v>2354</v>
      </c>
    </row>
    <row r="66" spans="2:11" x14ac:dyDescent="0.15">
      <c r="B66" s="223">
        <v>699</v>
      </c>
      <c r="C66" s="138" t="s">
        <v>2355</v>
      </c>
      <c r="G66" s="138" t="s">
        <v>7767</v>
      </c>
    </row>
    <row r="67" spans="2:11" ht="63" x14ac:dyDescent="0.15">
      <c r="B67" s="223">
        <v>715</v>
      </c>
      <c r="C67" s="138" t="s">
        <v>2356</v>
      </c>
      <c r="E67" s="138" t="s">
        <v>2285</v>
      </c>
      <c r="I67" s="68" t="s">
        <v>2275</v>
      </c>
    </row>
    <row r="68" spans="2:11" ht="45" x14ac:dyDescent="0.15">
      <c r="B68" s="225">
        <v>806</v>
      </c>
      <c r="C68" s="69" t="s">
        <v>2357</v>
      </c>
      <c r="I68" s="68" t="s">
        <v>2358</v>
      </c>
      <c r="J68" s="111" t="s">
        <v>2359</v>
      </c>
    </row>
    <row r="69" spans="2:11" x14ac:dyDescent="0.15">
      <c r="B69" s="223">
        <v>809</v>
      </c>
      <c r="C69" s="138" t="s">
        <v>2360</v>
      </c>
    </row>
    <row r="70" spans="2:11" ht="81" x14ac:dyDescent="0.15">
      <c r="B70" s="223">
        <v>815</v>
      </c>
      <c r="C70" s="138" t="s">
        <v>2361</v>
      </c>
      <c r="I70" s="68" t="s">
        <v>2362</v>
      </c>
      <c r="J70" s="111" t="s">
        <v>2363</v>
      </c>
    </row>
    <row r="71" spans="2:11" ht="45" x14ac:dyDescent="0.15">
      <c r="B71" s="223">
        <v>818</v>
      </c>
      <c r="C71" s="138" t="s">
        <v>2364</v>
      </c>
      <c r="I71" s="68" t="s">
        <v>2365</v>
      </c>
      <c r="J71" s="111" t="s">
        <v>2362</v>
      </c>
      <c r="K71" s="111" t="s">
        <v>2366</v>
      </c>
    </row>
    <row r="72" spans="2:11" x14ac:dyDescent="0.15">
      <c r="B72" s="223">
        <v>822</v>
      </c>
      <c r="C72" s="138" t="s">
        <v>2367</v>
      </c>
    </row>
    <row r="73" spans="2:11" x14ac:dyDescent="0.15">
      <c r="B73" s="223">
        <v>825</v>
      </c>
      <c r="C73" s="138" t="s">
        <v>2368</v>
      </c>
    </row>
    <row r="74" spans="2:11" ht="18" x14ac:dyDescent="0.15">
      <c r="B74" s="223">
        <v>828</v>
      </c>
      <c r="C74" s="138" t="s">
        <v>2369</v>
      </c>
      <c r="I74" s="68" t="s">
        <v>2370</v>
      </c>
    </row>
    <row r="75" spans="2:11" ht="18" x14ac:dyDescent="0.15">
      <c r="B75" s="223">
        <v>830</v>
      </c>
      <c r="C75" s="138" t="s">
        <v>2371</v>
      </c>
      <c r="I75" s="68" t="s">
        <v>2372</v>
      </c>
      <c r="J75" s="111" t="s">
        <v>2373</v>
      </c>
    </row>
    <row r="76" spans="2:11" x14ac:dyDescent="0.15">
      <c r="B76" s="223">
        <v>831</v>
      </c>
      <c r="C76" s="138" t="s">
        <v>2374</v>
      </c>
    </row>
    <row r="77" spans="2:11" x14ac:dyDescent="0.15">
      <c r="B77" s="224">
        <v>833</v>
      </c>
      <c r="C77" s="138" t="s">
        <v>5089</v>
      </c>
    </row>
    <row r="78" spans="2:11" ht="27" x14ac:dyDescent="0.15">
      <c r="B78" s="227">
        <v>834</v>
      </c>
      <c r="C78" s="69" t="s">
        <v>2375</v>
      </c>
      <c r="E78" s="138" t="s">
        <v>2272</v>
      </c>
      <c r="G78" s="138" t="s">
        <v>2376</v>
      </c>
      <c r="H78" s="69" t="s">
        <v>2377</v>
      </c>
      <c r="I78" s="68" t="s">
        <v>2378</v>
      </c>
      <c r="J78" s="111" t="s">
        <v>2379</v>
      </c>
      <c r="K78" s="111" t="s">
        <v>2275</v>
      </c>
    </row>
    <row r="79" spans="2:11" x14ac:dyDescent="0.15">
      <c r="B79" s="223">
        <v>835</v>
      </c>
      <c r="C79" s="138" t="s">
        <v>2380</v>
      </c>
      <c r="I79" s="68" t="s">
        <v>2381</v>
      </c>
    </row>
    <row r="80" spans="2:11" ht="36" x14ac:dyDescent="0.15">
      <c r="B80" s="223">
        <v>836</v>
      </c>
      <c r="C80" s="69" t="s">
        <v>2382</v>
      </c>
      <c r="H80" s="69" t="s">
        <v>2383</v>
      </c>
      <c r="I80" s="68" t="s">
        <v>2343</v>
      </c>
      <c r="J80" s="111" t="s">
        <v>2384</v>
      </c>
    </row>
    <row r="81" spans="1:15" x14ac:dyDescent="0.15">
      <c r="B81" s="223">
        <v>839</v>
      </c>
      <c r="C81" s="138" t="s">
        <v>2385</v>
      </c>
      <c r="I81" s="68" t="s">
        <v>2386</v>
      </c>
    </row>
    <row r="82" spans="1:15" ht="27" x14ac:dyDescent="0.15">
      <c r="B82" s="223">
        <v>840</v>
      </c>
      <c r="C82" s="138" t="s">
        <v>2387</v>
      </c>
      <c r="I82" s="68" t="s">
        <v>2388</v>
      </c>
    </row>
    <row r="83" spans="1:15" ht="18" x14ac:dyDescent="0.15">
      <c r="B83" s="223">
        <v>842</v>
      </c>
      <c r="C83" s="138" t="s">
        <v>2389</v>
      </c>
    </row>
    <row r="84" spans="1:15" x14ac:dyDescent="0.15">
      <c r="B84" s="227">
        <v>845</v>
      </c>
      <c r="C84" s="138" t="s">
        <v>2390</v>
      </c>
      <c r="I84" s="68" t="s">
        <v>2391</v>
      </c>
      <c r="J84" s="111" t="s">
        <v>2392</v>
      </c>
    </row>
    <row r="85" spans="1:15" x14ac:dyDescent="0.15">
      <c r="B85" s="223">
        <v>851</v>
      </c>
      <c r="C85" s="138" t="s">
        <v>2393</v>
      </c>
    </row>
    <row r="86" spans="1:15" x14ac:dyDescent="0.15">
      <c r="B86" s="223">
        <v>861</v>
      </c>
      <c r="C86" s="69" t="s">
        <v>2394</v>
      </c>
    </row>
    <row r="87" spans="1:15" x14ac:dyDescent="0.15">
      <c r="B87" s="223">
        <v>862</v>
      </c>
      <c r="C87" s="69" t="s">
        <v>2395</v>
      </c>
    </row>
    <row r="88" spans="1:15" ht="54" x14ac:dyDescent="0.15">
      <c r="B88" s="224">
        <v>876</v>
      </c>
      <c r="C88" s="138" t="s">
        <v>5090</v>
      </c>
      <c r="E88" s="138" t="s">
        <v>2272</v>
      </c>
      <c r="G88" s="138" t="s">
        <v>5091</v>
      </c>
    </row>
    <row r="89" spans="1:15" x14ac:dyDescent="0.15">
      <c r="B89" s="223">
        <v>888</v>
      </c>
      <c r="C89" s="138" t="s">
        <v>2396</v>
      </c>
    </row>
    <row r="90" spans="1:15" ht="54" x14ac:dyDescent="0.15">
      <c r="B90" s="223">
        <v>902</v>
      </c>
      <c r="C90" s="138" t="s">
        <v>2397</v>
      </c>
      <c r="E90" s="138" t="s">
        <v>2272</v>
      </c>
      <c r="H90" s="138" t="s">
        <v>2398</v>
      </c>
      <c r="I90" s="68" t="s">
        <v>2399</v>
      </c>
      <c r="J90" s="111" t="s">
        <v>2275</v>
      </c>
      <c r="K90" s="111" t="s">
        <v>2400</v>
      </c>
    </row>
    <row r="91" spans="1:15" x14ac:dyDescent="0.15">
      <c r="B91" s="223">
        <v>916</v>
      </c>
      <c r="C91" s="138" t="s">
        <v>2401</v>
      </c>
    </row>
    <row r="92" spans="1:15" x14ac:dyDescent="0.15">
      <c r="B92" s="223">
        <v>1106</v>
      </c>
      <c r="C92" s="138" t="s">
        <v>2402</v>
      </c>
      <c r="I92" s="68" t="s">
        <v>2403</v>
      </c>
      <c r="J92" s="111" t="s">
        <v>2404</v>
      </c>
    </row>
    <row r="93" spans="1:15" ht="63" x14ac:dyDescent="0.15">
      <c r="A93" s="69" t="s">
        <v>2405</v>
      </c>
      <c r="B93" s="228">
        <v>1117</v>
      </c>
      <c r="C93" s="138" t="s">
        <v>2406</v>
      </c>
      <c r="E93" s="138" t="s">
        <v>2272</v>
      </c>
      <c r="G93" s="138" t="s">
        <v>5076</v>
      </c>
      <c r="I93" s="68" t="s">
        <v>2407</v>
      </c>
      <c r="J93" s="111" t="s">
        <v>2408</v>
      </c>
      <c r="K93" s="111" t="s">
        <v>2275</v>
      </c>
      <c r="L93" s="111" t="s">
        <v>2409</v>
      </c>
      <c r="M93" s="111" t="s">
        <v>2410</v>
      </c>
      <c r="N93" s="111" t="s">
        <v>2411</v>
      </c>
      <c r="O93" s="111" t="s">
        <v>2412</v>
      </c>
    </row>
    <row r="94" spans="1:15" ht="54" x14ac:dyDescent="0.15">
      <c r="A94" s="69" t="s">
        <v>5077</v>
      </c>
      <c r="B94" s="228">
        <v>1118</v>
      </c>
      <c r="C94" s="138" t="s">
        <v>2413</v>
      </c>
      <c r="E94" s="138" t="s">
        <v>2272</v>
      </c>
      <c r="G94" s="138" t="s">
        <v>5075</v>
      </c>
      <c r="I94" s="68" t="s">
        <v>2414</v>
      </c>
      <c r="J94" s="111" t="s">
        <v>2415</v>
      </c>
      <c r="K94" s="111" t="s">
        <v>2416</v>
      </c>
      <c r="L94" s="111" t="s">
        <v>2408</v>
      </c>
      <c r="M94" s="111" t="s">
        <v>2275</v>
      </c>
      <c r="N94" s="111" t="s">
        <v>2417</v>
      </c>
    </row>
    <row r="95" spans="1:15" x14ac:dyDescent="0.15">
      <c r="B95" s="223">
        <v>1119</v>
      </c>
      <c r="C95" s="138" t="s">
        <v>2418</v>
      </c>
      <c r="I95" s="68" t="s">
        <v>2419</v>
      </c>
    </row>
    <row r="96" spans="1:15" ht="18" x14ac:dyDescent="0.15">
      <c r="B96" s="223">
        <v>1124</v>
      </c>
      <c r="C96" s="138" t="s">
        <v>2420</v>
      </c>
    </row>
    <row r="97" spans="1:11" ht="18" x14ac:dyDescent="0.15">
      <c r="B97" s="223">
        <v>1140</v>
      </c>
      <c r="C97" s="138" t="s">
        <v>2421</v>
      </c>
    </row>
    <row r="98" spans="1:11" ht="18" x14ac:dyDescent="0.15">
      <c r="B98" s="223">
        <v>1165</v>
      </c>
      <c r="C98" s="138" t="s">
        <v>2422</v>
      </c>
    </row>
    <row r="99" spans="1:11" ht="27" x14ac:dyDescent="0.15">
      <c r="B99" s="223">
        <v>1180</v>
      </c>
      <c r="C99" s="138" t="s">
        <v>2423</v>
      </c>
    </row>
    <row r="100" spans="1:11" x14ac:dyDescent="0.15">
      <c r="B100" s="223">
        <v>1197</v>
      </c>
      <c r="C100" s="138" t="s">
        <v>2424</v>
      </c>
    </row>
    <row r="101" spans="1:11" s="111" customFormat="1" x14ac:dyDescent="0.15">
      <c r="A101" s="69" t="s">
        <v>2328</v>
      </c>
      <c r="B101" s="223">
        <v>1200</v>
      </c>
      <c r="C101" s="69" t="s">
        <v>2425</v>
      </c>
      <c r="D101" s="138"/>
      <c r="E101" s="69" t="s">
        <v>2426</v>
      </c>
      <c r="F101" s="138"/>
      <c r="G101" s="69" t="s">
        <v>2427</v>
      </c>
      <c r="H101" s="138"/>
      <c r="I101" s="68" t="s">
        <v>2419</v>
      </c>
      <c r="J101" s="111" t="s">
        <v>2428</v>
      </c>
      <c r="K101" s="111" t="s">
        <v>2429</v>
      </c>
    </row>
    <row r="102" spans="1:11" x14ac:dyDescent="0.15">
      <c r="B102" s="223">
        <v>1202</v>
      </c>
      <c r="C102" s="138" t="s">
        <v>2430</v>
      </c>
    </row>
    <row r="103" spans="1:11" x14ac:dyDescent="0.15">
      <c r="A103" s="68" t="s">
        <v>2431</v>
      </c>
      <c r="B103" s="229">
        <v>1204</v>
      </c>
      <c r="C103" s="111" t="s">
        <v>2432</v>
      </c>
      <c r="D103" s="68" t="s">
        <v>2433</v>
      </c>
      <c r="E103" s="111" t="s">
        <v>2272</v>
      </c>
      <c r="F103" s="111"/>
      <c r="G103" s="111"/>
      <c r="H103" s="111"/>
      <c r="I103" s="68" t="s">
        <v>2434</v>
      </c>
      <c r="J103" s="111" t="s">
        <v>2275</v>
      </c>
    </row>
    <row r="104" spans="1:11" ht="18" x14ac:dyDescent="0.15">
      <c r="B104" s="223">
        <v>1205</v>
      </c>
      <c r="C104" s="138" t="s">
        <v>2435</v>
      </c>
      <c r="D104" s="69" t="s">
        <v>2433</v>
      </c>
      <c r="I104" s="68" t="s">
        <v>2436</v>
      </c>
    </row>
    <row r="105" spans="1:11" x14ac:dyDescent="0.15">
      <c r="B105" s="223">
        <v>1206</v>
      </c>
      <c r="C105" s="138" t="s">
        <v>2437</v>
      </c>
      <c r="D105" s="69" t="s">
        <v>2433</v>
      </c>
      <c r="I105" s="68" t="s">
        <v>2429</v>
      </c>
    </row>
    <row r="106" spans="1:11" ht="18" x14ac:dyDescent="0.15">
      <c r="B106" s="223">
        <v>1208</v>
      </c>
      <c r="C106" s="138" t="s">
        <v>2438</v>
      </c>
      <c r="D106" s="69" t="s">
        <v>2433</v>
      </c>
      <c r="I106" s="68" t="s">
        <v>2429</v>
      </c>
    </row>
    <row r="107" spans="1:11" ht="54" x14ac:dyDescent="0.15">
      <c r="B107" s="225">
        <v>1211</v>
      </c>
      <c r="C107" s="138" t="s">
        <v>2439</v>
      </c>
      <c r="E107" s="138" t="s">
        <v>2285</v>
      </c>
      <c r="I107" s="68" t="s">
        <v>2275</v>
      </c>
      <c r="J107" s="111" t="s">
        <v>2440</v>
      </c>
    </row>
    <row r="108" spans="1:11" s="111" customFormat="1" ht="45" x14ac:dyDescent="0.15">
      <c r="A108" s="138"/>
      <c r="B108" s="223">
        <v>1216</v>
      </c>
      <c r="C108" s="138" t="s">
        <v>2441</v>
      </c>
      <c r="D108" s="138"/>
      <c r="E108" s="138"/>
      <c r="F108" s="138"/>
      <c r="G108" s="138"/>
      <c r="H108" s="138"/>
    </row>
    <row r="109" spans="1:11" x14ac:dyDescent="0.15">
      <c r="B109" s="223">
        <v>1217</v>
      </c>
      <c r="C109" s="138" t="s">
        <v>2442</v>
      </c>
    </row>
    <row r="110" spans="1:11" x14ac:dyDescent="0.15">
      <c r="A110" s="68" t="s">
        <v>2431</v>
      </c>
      <c r="B110" s="229">
        <v>1222</v>
      </c>
      <c r="C110" s="111" t="s">
        <v>2443</v>
      </c>
      <c r="D110" s="68" t="s">
        <v>2433</v>
      </c>
      <c r="E110" s="111" t="s">
        <v>2272</v>
      </c>
      <c r="F110" s="111"/>
      <c r="G110" s="111"/>
      <c r="H110" s="111"/>
      <c r="I110" s="68" t="s">
        <v>2275</v>
      </c>
      <c r="J110" s="111" t="s">
        <v>2444</v>
      </c>
    </row>
    <row r="111" spans="1:11" ht="81" x14ac:dyDescent="0.15">
      <c r="B111" s="225">
        <v>1224</v>
      </c>
      <c r="C111" s="138" t="s">
        <v>2445</v>
      </c>
      <c r="E111" s="138" t="s">
        <v>2285</v>
      </c>
      <c r="G111" s="138" t="s">
        <v>2446</v>
      </c>
      <c r="H111" s="138" t="s">
        <v>2447</v>
      </c>
      <c r="I111" s="68" t="s">
        <v>2275</v>
      </c>
    </row>
    <row r="112" spans="1:11" ht="45" x14ac:dyDescent="0.15">
      <c r="B112" s="223">
        <v>1228</v>
      </c>
      <c r="C112" s="138" t="s">
        <v>2448</v>
      </c>
      <c r="I112" s="68" t="s">
        <v>2449</v>
      </c>
      <c r="J112" s="111" t="s">
        <v>2450</v>
      </c>
    </row>
    <row r="113" spans="1:13" s="111" customFormat="1" ht="45" x14ac:dyDescent="0.15">
      <c r="A113" s="138"/>
      <c r="B113" s="223">
        <v>1229</v>
      </c>
      <c r="C113" s="138" t="s">
        <v>2448</v>
      </c>
      <c r="D113" s="138"/>
      <c r="E113" s="138"/>
      <c r="F113" s="138"/>
      <c r="G113" s="138"/>
      <c r="H113" s="138"/>
      <c r="I113" s="68" t="s">
        <v>2449</v>
      </c>
      <c r="J113" s="111" t="s">
        <v>2450</v>
      </c>
    </row>
    <row r="114" spans="1:13" ht="27" x14ac:dyDescent="0.15">
      <c r="A114" s="69" t="s">
        <v>2451</v>
      </c>
      <c r="B114" s="223">
        <v>1236</v>
      </c>
      <c r="C114" s="138" t="s">
        <v>2452</v>
      </c>
      <c r="E114" s="138" t="s">
        <v>2272</v>
      </c>
      <c r="G114" s="69" t="s">
        <v>2453</v>
      </c>
      <c r="I114" s="68" t="s">
        <v>2454</v>
      </c>
      <c r="J114" s="111" t="s">
        <v>2275</v>
      </c>
    </row>
    <row r="115" spans="1:13" ht="18" x14ac:dyDescent="0.15">
      <c r="A115" s="68" t="s">
        <v>2451</v>
      </c>
      <c r="B115" s="230">
        <v>1237</v>
      </c>
      <c r="C115" s="138" t="s">
        <v>2455</v>
      </c>
      <c r="D115" s="111"/>
      <c r="E115" s="111"/>
      <c r="F115" s="111"/>
      <c r="G115" s="68" t="s">
        <v>2456</v>
      </c>
      <c r="H115" s="111"/>
    </row>
    <row r="116" spans="1:13" ht="36" x14ac:dyDescent="0.15">
      <c r="B116" s="224">
        <v>1252</v>
      </c>
      <c r="C116" s="138" t="s">
        <v>5092</v>
      </c>
    </row>
    <row r="117" spans="1:13" ht="27" x14ac:dyDescent="0.15">
      <c r="B117" s="223">
        <v>1260</v>
      </c>
      <c r="C117" s="138" t="s">
        <v>2457</v>
      </c>
      <c r="E117" s="138" t="s">
        <v>2272</v>
      </c>
      <c r="I117" s="68" t="s">
        <v>2458</v>
      </c>
      <c r="J117" s="111" t="s">
        <v>2459</v>
      </c>
      <c r="K117" s="111" t="s">
        <v>2275</v>
      </c>
    </row>
    <row r="118" spans="1:13" ht="45" x14ac:dyDescent="0.15">
      <c r="B118" s="223">
        <v>1261</v>
      </c>
      <c r="C118" s="138" t="s">
        <v>2460</v>
      </c>
    </row>
    <row r="119" spans="1:13" ht="54" x14ac:dyDescent="0.15">
      <c r="B119" s="223">
        <v>1262</v>
      </c>
      <c r="C119" s="138" t="s">
        <v>2461</v>
      </c>
      <c r="I119" s="68" t="s">
        <v>2458</v>
      </c>
      <c r="J119" s="111" t="s">
        <v>2459</v>
      </c>
    </row>
    <row r="120" spans="1:13" x14ac:dyDescent="0.15">
      <c r="B120" s="223">
        <v>1264</v>
      </c>
      <c r="C120" s="138" t="s">
        <v>2462</v>
      </c>
      <c r="I120" s="68" t="s">
        <v>2458</v>
      </c>
      <c r="J120" s="111" t="s">
        <v>2463</v>
      </c>
    </row>
    <row r="121" spans="1:13" ht="18" x14ac:dyDescent="0.15">
      <c r="B121" s="223">
        <v>1400</v>
      </c>
      <c r="C121" s="138" t="s">
        <v>2464</v>
      </c>
    </row>
    <row r="122" spans="1:13" x14ac:dyDescent="0.15">
      <c r="B122" s="223">
        <v>1439</v>
      </c>
      <c r="C122" s="138" t="s">
        <v>2465</v>
      </c>
      <c r="I122" s="111" t="s">
        <v>2466</v>
      </c>
    </row>
    <row r="123" spans="1:13" ht="45" x14ac:dyDescent="0.15">
      <c r="B123" s="223">
        <v>1448</v>
      </c>
      <c r="C123" s="138" t="s">
        <v>2467</v>
      </c>
      <c r="E123" s="138" t="s">
        <v>2272</v>
      </c>
      <c r="I123" s="111" t="s">
        <v>2275</v>
      </c>
    </row>
    <row r="124" spans="1:13" ht="18" x14ac:dyDescent="0.15">
      <c r="B124" s="223">
        <v>1449</v>
      </c>
      <c r="C124" s="138" t="s">
        <v>2468</v>
      </c>
      <c r="I124" s="111" t="s">
        <v>2469</v>
      </c>
    </row>
    <row r="125" spans="1:13" ht="18" x14ac:dyDescent="0.15">
      <c r="B125" s="223">
        <v>1462</v>
      </c>
      <c r="C125" s="138" t="s">
        <v>2470</v>
      </c>
      <c r="E125" s="138" t="s">
        <v>2272</v>
      </c>
      <c r="I125" s="111" t="s">
        <v>2471</v>
      </c>
      <c r="J125" s="111" t="s">
        <v>2275</v>
      </c>
      <c r="K125" s="111" t="s">
        <v>2472</v>
      </c>
      <c r="L125" s="111" t="s">
        <v>2473</v>
      </c>
      <c r="M125" s="111" t="s">
        <v>2474</v>
      </c>
    </row>
    <row r="126" spans="1:13" ht="18" x14ac:dyDescent="0.15">
      <c r="B126" s="223">
        <v>1482</v>
      </c>
      <c r="C126" s="138" t="s">
        <v>2475</v>
      </c>
    </row>
    <row r="127" spans="1:13" ht="54" x14ac:dyDescent="0.15">
      <c r="B127" s="223">
        <v>1504</v>
      </c>
      <c r="C127" s="138" t="s">
        <v>2476</v>
      </c>
      <c r="I127" s="111" t="s">
        <v>2477</v>
      </c>
    </row>
    <row r="128" spans="1:13" x14ac:dyDescent="0.15">
      <c r="B128" s="223">
        <v>1603</v>
      </c>
      <c r="C128" s="138" t="s">
        <v>2478</v>
      </c>
    </row>
    <row r="129" spans="2:12" x14ac:dyDescent="0.15">
      <c r="B129" s="223">
        <v>1604</v>
      </c>
      <c r="C129" s="138" t="s">
        <v>2479</v>
      </c>
    </row>
    <row r="130" spans="2:12" ht="18" x14ac:dyDescent="0.15">
      <c r="B130" s="223">
        <v>1609</v>
      </c>
      <c r="C130" s="138" t="s">
        <v>2480</v>
      </c>
    </row>
    <row r="131" spans="2:12" x14ac:dyDescent="0.15">
      <c r="B131" s="223">
        <v>1610</v>
      </c>
      <c r="C131" s="138" t="s">
        <v>2481</v>
      </c>
    </row>
    <row r="132" spans="2:12" x14ac:dyDescent="0.15">
      <c r="B132" s="223">
        <v>1611</v>
      </c>
      <c r="C132" s="138" t="s">
        <v>2482</v>
      </c>
    </row>
    <row r="133" spans="2:12" ht="18" x14ac:dyDescent="0.15">
      <c r="B133" s="223">
        <v>1613</v>
      </c>
      <c r="C133" s="138" t="s">
        <v>2483</v>
      </c>
    </row>
    <row r="134" spans="2:12" ht="27" x14ac:dyDescent="0.15">
      <c r="B134" s="223">
        <v>1615</v>
      </c>
      <c r="C134" s="138" t="s">
        <v>2484</v>
      </c>
    </row>
    <row r="135" spans="2:12" x14ac:dyDescent="0.15">
      <c r="B135" s="223">
        <v>1704</v>
      </c>
      <c r="C135" s="138" t="s">
        <v>2485</v>
      </c>
    </row>
    <row r="136" spans="2:12" x14ac:dyDescent="0.15">
      <c r="B136" s="223">
        <v>1717</v>
      </c>
      <c r="C136" s="138" t="s">
        <v>2486</v>
      </c>
    </row>
    <row r="137" spans="2:12" ht="18" x14ac:dyDescent="0.15">
      <c r="B137" s="223">
        <v>1800</v>
      </c>
      <c r="C137" s="138" t="s">
        <v>2487</v>
      </c>
      <c r="E137" s="138" t="s">
        <v>2272</v>
      </c>
      <c r="I137" s="111" t="s">
        <v>2488</v>
      </c>
      <c r="J137" s="111" t="s">
        <v>2275</v>
      </c>
    </row>
    <row r="138" spans="2:12" ht="18" x14ac:dyDescent="0.15">
      <c r="B138" s="223">
        <v>1802</v>
      </c>
      <c r="C138" s="138" t="s">
        <v>2489</v>
      </c>
      <c r="I138" s="111" t="s">
        <v>2490</v>
      </c>
    </row>
    <row r="139" spans="2:12" ht="27" x14ac:dyDescent="0.15">
      <c r="B139" s="225">
        <v>1806</v>
      </c>
      <c r="C139" s="69" t="s">
        <v>2491</v>
      </c>
      <c r="I139" s="111" t="s">
        <v>2358</v>
      </c>
      <c r="J139" s="111" t="s">
        <v>2492</v>
      </c>
      <c r="K139" s="111" t="s">
        <v>2493</v>
      </c>
      <c r="L139" s="111" t="s">
        <v>2494</v>
      </c>
    </row>
    <row r="140" spans="2:12" x14ac:dyDescent="0.15">
      <c r="B140" s="223">
        <v>1807</v>
      </c>
      <c r="C140" s="138" t="s">
        <v>2495</v>
      </c>
      <c r="I140" s="111" t="s">
        <v>2496</v>
      </c>
      <c r="J140" s="111" t="s">
        <v>2497</v>
      </c>
    </row>
    <row r="141" spans="2:12" ht="18" x14ac:dyDescent="0.15">
      <c r="B141" s="223">
        <v>1808</v>
      </c>
      <c r="C141" s="138" t="s">
        <v>2498</v>
      </c>
      <c r="I141" s="111" t="s">
        <v>2499</v>
      </c>
    </row>
    <row r="142" spans="2:12" x14ac:dyDescent="0.15">
      <c r="B142" s="223">
        <v>1810</v>
      </c>
      <c r="C142" s="138" t="s">
        <v>2500</v>
      </c>
    </row>
    <row r="143" spans="2:12" ht="18" x14ac:dyDescent="0.15">
      <c r="B143" s="223">
        <v>1816</v>
      </c>
      <c r="C143" s="138" t="s">
        <v>2501</v>
      </c>
    </row>
    <row r="144" spans="2:12" ht="45" x14ac:dyDescent="0.15">
      <c r="B144" s="224">
        <v>1819</v>
      </c>
      <c r="C144" s="138" t="s">
        <v>5093</v>
      </c>
    </row>
    <row r="145" spans="1:12" ht="18" x14ac:dyDescent="0.15">
      <c r="B145" s="223">
        <v>1851</v>
      </c>
      <c r="C145" s="138" t="s">
        <v>2502</v>
      </c>
      <c r="I145" s="111" t="s">
        <v>2503</v>
      </c>
    </row>
    <row r="146" spans="1:12" ht="18" x14ac:dyDescent="0.15">
      <c r="B146" s="223">
        <v>1903</v>
      </c>
      <c r="C146" s="138" t="s">
        <v>2504</v>
      </c>
      <c r="I146" s="111" t="s">
        <v>2250</v>
      </c>
    </row>
    <row r="147" spans="1:12" x14ac:dyDescent="0.15">
      <c r="A147" s="69" t="s">
        <v>2505</v>
      </c>
      <c r="B147" s="223">
        <v>1905</v>
      </c>
      <c r="C147" s="69" t="s">
        <v>2506</v>
      </c>
    </row>
    <row r="148" spans="1:12" ht="54" x14ac:dyDescent="0.15">
      <c r="B148" s="224">
        <v>1906</v>
      </c>
      <c r="C148" s="138" t="s">
        <v>5095</v>
      </c>
    </row>
    <row r="149" spans="1:12" ht="90" x14ac:dyDescent="0.15">
      <c r="A149" s="69"/>
      <c r="B149" s="223">
        <v>2301</v>
      </c>
      <c r="C149" s="138" t="s">
        <v>2507</v>
      </c>
      <c r="E149" s="138" t="s">
        <v>2508</v>
      </c>
      <c r="G149" s="138" t="s">
        <v>2509</v>
      </c>
      <c r="I149" s="111" t="s">
        <v>2343</v>
      </c>
      <c r="J149" s="111" t="s">
        <v>2275</v>
      </c>
      <c r="K149" s="111" t="s">
        <v>2510</v>
      </c>
      <c r="L149" s="111" t="s">
        <v>2511</v>
      </c>
    </row>
    <row r="150" spans="1:12" ht="18" x14ac:dyDescent="0.15">
      <c r="B150" s="223">
        <v>2309</v>
      </c>
      <c r="C150" s="138" t="s">
        <v>2512</v>
      </c>
      <c r="I150" s="111" t="s">
        <v>2513</v>
      </c>
      <c r="J150" s="111" t="s">
        <v>2514</v>
      </c>
    </row>
    <row r="151" spans="1:12" ht="18" x14ac:dyDescent="0.15">
      <c r="B151" s="227">
        <v>2312</v>
      </c>
      <c r="C151" s="138" t="s">
        <v>2515</v>
      </c>
      <c r="E151" s="138" t="s">
        <v>2516</v>
      </c>
      <c r="I151" s="111" t="s">
        <v>2517</v>
      </c>
      <c r="J151" s="111" t="s">
        <v>2518</v>
      </c>
      <c r="K151" s="111" t="s">
        <v>2275</v>
      </c>
    </row>
    <row r="152" spans="1:12" ht="45" x14ac:dyDescent="0.15">
      <c r="B152" s="227">
        <v>2313</v>
      </c>
      <c r="C152" s="334" t="s">
        <v>2519</v>
      </c>
    </row>
    <row r="153" spans="1:12" ht="27" x14ac:dyDescent="0.15">
      <c r="B153" s="223">
        <v>2315</v>
      </c>
      <c r="C153" s="138" t="s">
        <v>2520</v>
      </c>
    </row>
    <row r="154" spans="1:12" ht="27" x14ac:dyDescent="0.15">
      <c r="B154" s="223">
        <v>2318</v>
      </c>
      <c r="C154" s="138" t="s">
        <v>2521</v>
      </c>
    </row>
    <row r="155" spans="1:12" x14ac:dyDescent="0.15">
      <c r="B155" s="223">
        <v>2324</v>
      </c>
      <c r="C155" s="138" t="s">
        <v>2522</v>
      </c>
      <c r="I155" s="111" t="s">
        <v>2523</v>
      </c>
    </row>
    <row r="156" spans="1:12" ht="18" x14ac:dyDescent="0.15">
      <c r="B156" s="223">
        <v>2328</v>
      </c>
      <c r="C156" s="138" t="s">
        <v>2524</v>
      </c>
      <c r="I156" s="111" t="s">
        <v>2525</v>
      </c>
      <c r="J156" s="111" t="s">
        <v>2526</v>
      </c>
    </row>
    <row r="157" spans="1:12" x14ac:dyDescent="0.15">
      <c r="B157" s="223">
        <v>2329</v>
      </c>
      <c r="C157" s="138" t="s">
        <v>2527</v>
      </c>
      <c r="I157" s="111" t="s">
        <v>2528</v>
      </c>
    </row>
    <row r="158" spans="1:12" ht="18" x14ac:dyDescent="0.15">
      <c r="B158" s="225">
        <v>2330</v>
      </c>
      <c r="C158" s="69" t="s">
        <v>2529</v>
      </c>
      <c r="I158" s="111" t="s">
        <v>2530</v>
      </c>
      <c r="J158" s="111" t="s">
        <v>2531</v>
      </c>
    </row>
    <row r="159" spans="1:12" x14ac:dyDescent="0.15">
      <c r="B159" s="223">
        <v>2332</v>
      </c>
      <c r="C159" s="138" t="s">
        <v>2532</v>
      </c>
      <c r="I159" s="111" t="s">
        <v>2533</v>
      </c>
    </row>
    <row r="160" spans="1:12" ht="27" x14ac:dyDescent="0.15">
      <c r="B160" s="223">
        <v>2335</v>
      </c>
      <c r="C160" s="138" t="s">
        <v>2534</v>
      </c>
      <c r="E160" s="138" t="s">
        <v>2516</v>
      </c>
      <c r="G160" s="138" t="s">
        <v>2286</v>
      </c>
      <c r="I160" s="111" t="s">
        <v>2535</v>
      </c>
      <c r="J160" s="111" t="s">
        <v>2275</v>
      </c>
      <c r="K160" s="111" t="s">
        <v>2536</v>
      </c>
    </row>
    <row r="161" spans="1:15" x14ac:dyDescent="0.15">
      <c r="B161" s="223">
        <v>2336</v>
      </c>
      <c r="C161" s="138" t="s">
        <v>2537</v>
      </c>
    </row>
    <row r="162" spans="1:15" ht="27" x14ac:dyDescent="0.15">
      <c r="B162" s="223">
        <v>2340</v>
      </c>
      <c r="C162" s="138" t="s">
        <v>2538</v>
      </c>
      <c r="E162" s="138" t="s">
        <v>2516</v>
      </c>
      <c r="G162" s="138" t="s">
        <v>2286</v>
      </c>
      <c r="I162" s="111" t="s">
        <v>2518</v>
      </c>
      <c r="J162" s="111" t="s">
        <v>2275</v>
      </c>
      <c r="K162" s="111" t="s">
        <v>2539</v>
      </c>
      <c r="L162" s="111" t="s">
        <v>2540</v>
      </c>
    </row>
    <row r="163" spans="1:15" ht="18" x14ac:dyDescent="0.15">
      <c r="B163" s="223">
        <v>2341</v>
      </c>
      <c r="C163" s="138" t="s">
        <v>2541</v>
      </c>
      <c r="I163" s="111" t="s">
        <v>2542</v>
      </c>
    </row>
    <row r="164" spans="1:15" x14ac:dyDescent="0.15">
      <c r="B164" s="223">
        <v>2363</v>
      </c>
      <c r="C164" s="138" t="s">
        <v>2543</v>
      </c>
      <c r="I164" s="111" t="s">
        <v>2544</v>
      </c>
      <c r="J164" s="111" t="s">
        <v>2545</v>
      </c>
      <c r="K164" s="111" t="s">
        <v>2546</v>
      </c>
    </row>
    <row r="165" spans="1:15" ht="18" x14ac:dyDescent="0.15">
      <c r="B165" s="223">
        <v>2368</v>
      </c>
      <c r="C165" s="69" t="s">
        <v>2547</v>
      </c>
    </row>
    <row r="166" spans="1:15" ht="27" x14ac:dyDescent="0.15">
      <c r="A166" s="69" t="s">
        <v>2405</v>
      </c>
      <c r="B166" s="223">
        <v>2371</v>
      </c>
      <c r="C166" s="138" t="s">
        <v>2548</v>
      </c>
      <c r="E166" s="138" t="s">
        <v>2272</v>
      </c>
      <c r="G166" s="138" t="s">
        <v>2549</v>
      </c>
      <c r="I166" s="111" t="s">
        <v>2550</v>
      </c>
      <c r="J166" s="111" t="s">
        <v>2551</v>
      </c>
      <c r="K166" s="111" t="s">
        <v>2552</v>
      </c>
      <c r="L166" s="111" t="s">
        <v>2275</v>
      </c>
    </row>
    <row r="167" spans="1:15" x14ac:dyDescent="0.15">
      <c r="B167" s="223">
        <v>2372</v>
      </c>
      <c r="C167" s="138" t="s">
        <v>2553</v>
      </c>
      <c r="I167" s="111" t="s">
        <v>2554</v>
      </c>
      <c r="J167" s="111" t="s">
        <v>2544</v>
      </c>
    </row>
    <row r="168" spans="1:15" x14ac:dyDescent="0.15">
      <c r="B168" s="223">
        <v>2373</v>
      </c>
      <c r="C168" s="138" t="s">
        <v>2555</v>
      </c>
      <c r="I168" s="111" t="s">
        <v>2554</v>
      </c>
      <c r="J168" s="111" t="s">
        <v>2544</v>
      </c>
    </row>
    <row r="169" spans="1:15" x14ac:dyDescent="0.15">
      <c r="B169" s="223">
        <v>2374</v>
      </c>
      <c r="C169" s="69" t="s">
        <v>2556</v>
      </c>
    </row>
    <row r="170" spans="1:15" x14ac:dyDescent="0.15">
      <c r="B170" s="223">
        <v>2382</v>
      </c>
      <c r="C170" s="138" t="s">
        <v>2557</v>
      </c>
    </row>
    <row r="171" spans="1:15" x14ac:dyDescent="0.15">
      <c r="B171" s="223">
        <v>2387</v>
      </c>
      <c r="C171" s="69" t="s">
        <v>2558</v>
      </c>
    </row>
    <row r="172" spans="1:15" ht="36" x14ac:dyDescent="0.15">
      <c r="B172" s="223">
        <v>2388</v>
      </c>
      <c r="C172" s="138" t="s">
        <v>2559</v>
      </c>
    </row>
    <row r="173" spans="1:15" ht="27" x14ac:dyDescent="0.15">
      <c r="A173" s="69" t="s">
        <v>2431</v>
      </c>
      <c r="B173" s="223">
        <v>2389</v>
      </c>
      <c r="C173" s="138" t="s">
        <v>2560</v>
      </c>
      <c r="E173" s="138" t="s">
        <v>2516</v>
      </c>
      <c r="I173" s="111" t="s">
        <v>2517</v>
      </c>
      <c r="J173" s="111" t="s">
        <v>2561</v>
      </c>
      <c r="K173" s="111" t="s">
        <v>2562</v>
      </c>
      <c r="L173" s="111" t="s">
        <v>2563</v>
      </c>
      <c r="M173" s="111" t="s">
        <v>2564</v>
      </c>
      <c r="N173" s="111" t="s">
        <v>2518</v>
      </c>
      <c r="O173" s="111" t="s">
        <v>2275</v>
      </c>
    </row>
    <row r="174" spans="1:15" ht="27" x14ac:dyDescent="0.15">
      <c r="A174" s="69" t="s">
        <v>2431</v>
      </c>
      <c r="B174" s="223">
        <v>2390</v>
      </c>
      <c r="C174" s="138" t="s">
        <v>2565</v>
      </c>
      <c r="E174" s="138" t="s">
        <v>2516</v>
      </c>
      <c r="I174" s="111" t="s">
        <v>2561</v>
      </c>
      <c r="J174" s="111" t="s">
        <v>2517</v>
      </c>
      <c r="K174" s="111" t="s">
        <v>2562</v>
      </c>
      <c r="L174" s="111" t="s">
        <v>2275</v>
      </c>
      <c r="M174" s="111" t="s">
        <v>2566</v>
      </c>
    </row>
    <row r="175" spans="1:15" ht="45" x14ac:dyDescent="0.15">
      <c r="A175" s="69"/>
      <c r="B175" s="223">
        <v>2392</v>
      </c>
      <c r="C175" s="69" t="s">
        <v>2567</v>
      </c>
      <c r="E175" s="69" t="s">
        <v>2568</v>
      </c>
      <c r="I175" s="68" t="s">
        <v>2569</v>
      </c>
      <c r="J175" s="68" t="s">
        <v>2570</v>
      </c>
    </row>
    <row r="176" spans="1:15" ht="18" x14ac:dyDescent="0.15">
      <c r="B176" s="223">
        <v>2398</v>
      </c>
      <c r="C176" s="138" t="s">
        <v>2571</v>
      </c>
    </row>
    <row r="177" spans="1:12" x14ac:dyDescent="0.15">
      <c r="B177" s="223">
        <v>2399</v>
      </c>
      <c r="C177" s="69" t="s">
        <v>2572</v>
      </c>
    </row>
    <row r="178" spans="1:12" x14ac:dyDescent="0.15">
      <c r="B178" s="223">
        <v>2418</v>
      </c>
      <c r="C178" s="69" t="s">
        <v>2573</v>
      </c>
    </row>
    <row r="179" spans="1:12" ht="18" x14ac:dyDescent="0.15">
      <c r="B179" s="223">
        <v>2422</v>
      </c>
      <c r="C179" s="69" t="s">
        <v>2574</v>
      </c>
      <c r="E179" s="69" t="s">
        <v>2575</v>
      </c>
      <c r="I179" s="68" t="s">
        <v>2576</v>
      </c>
    </row>
    <row r="180" spans="1:12" x14ac:dyDescent="0.15">
      <c r="B180" s="223">
        <v>2430</v>
      </c>
      <c r="C180" s="138" t="s">
        <v>2577</v>
      </c>
      <c r="I180" s="111" t="s">
        <v>2578</v>
      </c>
      <c r="J180" s="111" t="s">
        <v>2579</v>
      </c>
    </row>
    <row r="181" spans="1:12" ht="18" x14ac:dyDescent="0.15">
      <c r="B181" s="223">
        <v>2440</v>
      </c>
      <c r="C181" s="138" t="s">
        <v>2580</v>
      </c>
      <c r="I181" s="111" t="s">
        <v>2581</v>
      </c>
    </row>
    <row r="182" spans="1:12" ht="45" x14ac:dyDescent="0.15">
      <c r="B182" s="224">
        <v>2451</v>
      </c>
      <c r="C182" s="138" t="s">
        <v>5096</v>
      </c>
    </row>
    <row r="183" spans="1:12" ht="18" x14ac:dyDescent="0.15">
      <c r="A183" s="69" t="s">
        <v>2431</v>
      </c>
      <c r="B183" s="223">
        <v>2453</v>
      </c>
      <c r="C183" s="138" t="s">
        <v>2582</v>
      </c>
      <c r="E183" s="138" t="s">
        <v>2516</v>
      </c>
      <c r="G183" s="138" t="s">
        <v>2286</v>
      </c>
      <c r="I183" s="111" t="s">
        <v>2583</v>
      </c>
      <c r="J183" s="111" t="s">
        <v>2584</v>
      </c>
      <c r="K183" s="111" t="s">
        <v>2275</v>
      </c>
      <c r="L183" s="111" t="s">
        <v>2585</v>
      </c>
    </row>
    <row r="184" spans="1:12" x14ac:dyDescent="0.15">
      <c r="B184" s="223">
        <v>2456</v>
      </c>
      <c r="C184" s="138" t="s">
        <v>2586</v>
      </c>
    </row>
    <row r="185" spans="1:12" ht="36" x14ac:dyDescent="0.15">
      <c r="B185" s="223">
        <v>2466</v>
      </c>
      <c r="C185" s="138" t="s">
        <v>2587</v>
      </c>
      <c r="I185" s="111" t="s">
        <v>2588</v>
      </c>
    </row>
    <row r="186" spans="1:12" ht="18" x14ac:dyDescent="0.15">
      <c r="A186" s="69" t="s">
        <v>2431</v>
      </c>
      <c r="B186" s="223">
        <v>2467</v>
      </c>
      <c r="C186" s="138" t="s">
        <v>2589</v>
      </c>
      <c r="I186" s="111" t="s">
        <v>2588</v>
      </c>
      <c r="J186" s="111" t="s">
        <v>2590</v>
      </c>
    </row>
    <row r="187" spans="1:12" ht="36" x14ac:dyDescent="0.15">
      <c r="A187" s="69" t="s">
        <v>2431</v>
      </c>
      <c r="B187" s="223">
        <v>2468</v>
      </c>
      <c r="C187" s="138" t="s">
        <v>2591</v>
      </c>
      <c r="I187" s="111" t="s">
        <v>2590</v>
      </c>
    </row>
    <row r="188" spans="1:12" x14ac:dyDescent="0.15">
      <c r="B188" s="224">
        <v>2469</v>
      </c>
      <c r="C188" s="138" t="s">
        <v>5097</v>
      </c>
    </row>
    <row r="189" spans="1:12" x14ac:dyDescent="0.15">
      <c r="B189" s="223">
        <v>2470</v>
      </c>
      <c r="C189" s="138" t="s">
        <v>2592</v>
      </c>
      <c r="I189" s="111" t="s">
        <v>2593</v>
      </c>
    </row>
    <row r="190" spans="1:12" ht="18" x14ac:dyDescent="0.15">
      <c r="B190" s="223">
        <v>2479</v>
      </c>
      <c r="C190" s="138" t="s">
        <v>2594</v>
      </c>
      <c r="I190" s="111" t="s">
        <v>2588</v>
      </c>
      <c r="J190" s="111" t="s">
        <v>2590</v>
      </c>
    </row>
    <row r="191" spans="1:12" ht="18" x14ac:dyDescent="0.15">
      <c r="B191" s="223">
        <v>2486</v>
      </c>
      <c r="C191" s="138" t="s">
        <v>2595</v>
      </c>
      <c r="I191" s="111" t="s">
        <v>2596</v>
      </c>
    </row>
    <row r="192" spans="1:12" ht="18" x14ac:dyDescent="0.15">
      <c r="B192" s="223">
        <v>2505</v>
      </c>
      <c r="C192" s="138" t="s">
        <v>2597</v>
      </c>
    </row>
    <row r="193" spans="2:12" x14ac:dyDescent="0.15">
      <c r="B193" s="223">
        <v>2508</v>
      </c>
      <c r="C193" s="138" t="s">
        <v>2598</v>
      </c>
    </row>
    <row r="194" spans="2:12" x14ac:dyDescent="0.15">
      <c r="B194" s="223">
        <v>2509</v>
      </c>
      <c r="C194" s="138" t="s">
        <v>2599</v>
      </c>
    </row>
    <row r="195" spans="2:12" x14ac:dyDescent="0.15">
      <c r="B195" s="223">
        <v>2514</v>
      </c>
      <c r="C195" s="138" t="s">
        <v>2263</v>
      </c>
      <c r="I195" s="111" t="s">
        <v>2600</v>
      </c>
    </row>
    <row r="196" spans="2:12" ht="27" x14ac:dyDescent="0.15">
      <c r="B196" s="223">
        <v>2520</v>
      </c>
      <c r="C196" s="138" t="s">
        <v>2601</v>
      </c>
      <c r="E196" s="138" t="s">
        <v>2602</v>
      </c>
      <c r="I196" s="111" t="s">
        <v>2603</v>
      </c>
    </row>
    <row r="197" spans="2:12" x14ac:dyDescent="0.15">
      <c r="B197" s="223">
        <v>2521</v>
      </c>
      <c r="C197" s="138" t="s">
        <v>2604</v>
      </c>
    </row>
    <row r="198" spans="2:12" ht="81" x14ac:dyDescent="0.15">
      <c r="B198" s="227">
        <v>2528</v>
      </c>
      <c r="C198" s="138" t="s">
        <v>2605</v>
      </c>
      <c r="E198" s="138" t="s">
        <v>2285</v>
      </c>
      <c r="I198" s="111" t="s">
        <v>2275</v>
      </c>
      <c r="J198" s="111" t="s">
        <v>2606</v>
      </c>
      <c r="K198" s="111" t="s">
        <v>2607</v>
      </c>
    </row>
    <row r="199" spans="2:12" x14ac:dyDescent="0.15">
      <c r="B199" s="223">
        <v>2529</v>
      </c>
      <c r="C199" s="138" t="s">
        <v>2608</v>
      </c>
    </row>
    <row r="200" spans="2:12" ht="18" x14ac:dyDescent="0.15">
      <c r="B200" s="223">
        <v>2536</v>
      </c>
      <c r="C200" s="138" t="s">
        <v>2609</v>
      </c>
      <c r="I200" s="111" t="s">
        <v>2610</v>
      </c>
    </row>
    <row r="201" spans="2:12" x14ac:dyDescent="0.15">
      <c r="B201" s="223">
        <v>2537</v>
      </c>
      <c r="C201" s="138" t="s">
        <v>2611</v>
      </c>
      <c r="I201" s="111" t="s">
        <v>2610</v>
      </c>
      <c r="J201" s="111" t="s">
        <v>2612</v>
      </c>
    </row>
    <row r="202" spans="2:12" x14ac:dyDescent="0.15">
      <c r="B202" s="223">
        <v>2540</v>
      </c>
      <c r="C202" s="69" t="s">
        <v>2613</v>
      </c>
      <c r="D202" s="69"/>
      <c r="I202" s="111" t="s">
        <v>2614</v>
      </c>
    </row>
    <row r="203" spans="2:12" x14ac:dyDescent="0.15">
      <c r="B203" s="223">
        <v>2541</v>
      </c>
      <c r="C203" s="138" t="s">
        <v>2613</v>
      </c>
      <c r="I203" s="111" t="s">
        <v>2614</v>
      </c>
    </row>
    <row r="204" spans="2:12" x14ac:dyDescent="0.15">
      <c r="B204" s="223">
        <v>2542</v>
      </c>
      <c r="C204" s="138" t="s">
        <v>2613</v>
      </c>
      <c r="I204" s="111" t="s">
        <v>2614</v>
      </c>
      <c r="J204" s="111" t="s">
        <v>2615</v>
      </c>
    </row>
    <row r="205" spans="2:12" x14ac:dyDescent="0.15">
      <c r="B205" s="223">
        <v>2543</v>
      </c>
      <c r="C205" s="138" t="s">
        <v>2613</v>
      </c>
      <c r="I205" s="111" t="s">
        <v>2614</v>
      </c>
    </row>
    <row r="206" spans="2:12" x14ac:dyDescent="0.15">
      <c r="B206" s="223">
        <v>2544</v>
      </c>
      <c r="C206" s="138" t="s">
        <v>2616</v>
      </c>
      <c r="I206" s="111" t="s">
        <v>2614</v>
      </c>
      <c r="J206" s="111" t="s">
        <v>2617</v>
      </c>
      <c r="K206" s="111" t="s">
        <v>2618</v>
      </c>
    </row>
    <row r="207" spans="2:12" x14ac:dyDescent="0.15">
      <c r="B207" s="223">
        <v>2545</v>
      </c>
      <c r="C207" s="138" t="s">
        <v>2613</v>
      </c>
      <c r="I207" s="111" t="s">
        <v>2614</v>
      </c>
    </row>
    <row r="208" spans="2:12" x14ac:dyDescent="0.15">
      <c r="B208" s="223">
        <v>2546</v>
      </c>
      <c r="C208" s="138" t="s">
        <v>2619</v>
      </c>
      <c r="I208" s="111" t="s">
        <v>2614</v>
      </c>
      <c r="J208" s="111" t="s">
        <v>2617</v>
      </c>
      <c r="K208" s="111" t="s">
        <v>2618</v>
      </c>
      <c r="L208" s="111" t="s">
        <v>2620</v>
      </c>
    </row>
    <row r="209" spans="1:12" x14ac:dyDescent="0.15">
      <c r="B209" s="223">
        <v>2547</v>
      </c>
      <c r="C209" s="138" t="s">
        <v>2613</v>
      </c>
      <c r="I209" s="111" t="s">
        <v>2614</v>
      </c>
    </row>
    <row r="210" spans="1:12" ht="18" x14ac:dyDescent="0.15">
      <c r="B210" s="223">
        <v>2548</v>
      </c>
      <c r="C210" s="138" t="s">
        <v>2621</v>
      </c>
      <c r="G210" s="138" t="s">
        <v>2622</v>
      </c>
      <c r="I210" s="111" t="s">
        <v>2623</v>
      </c>
    </row>
    <row r="211" spans="1:12" ht="81" x14ac:dyDescent="0.15">
      <c r="B211" s="227">
        <v>2549</v>
      </c>
      <c r="C211" s="138" t="s">
        <v>2624</v>
      </c>
      <c r="E211" s="138" t="s">
        <v>2272</v>
      </c>
      <c r="G211" s="138" t="s">
        <v>2625</v>
      </c>
      <c r="I211" s="111" t="s">
        <v>2626</v>
      </c>
      <c r="J211" s="111" t="s">
        <v>2627</v>
      </c>
      <c r="K211" s="111" t="s">
        <v>2628</v>
      </c>
      <c r="L211" s="111" t="s">
        <v>2275</v>
      </c>
    </row>
    <row r="212" spans="1:12" x14ac:dyDescent="0.15">
      <c r="B212" s="223">
        <v>2550</v>
      </c>
      <c r="C212" s="138" t="s">
        <v>2613</v>
      </c>
      <c r="I212" s="111" t="s">
        <v>2614</v>
      </c>
    </row>
    <row r="213" spans="1:12" x14ac:dyDescent="0.15">
      <c r="B213" s="223">
        <v>2551</v>
      </c>
      <c r="C213" s="138" t="s">
        <v>2629</v>
      </c>
      <c r="I213" s="111" t="s">
        <v>2614</v>
      </c>
      <c r="J213" s="111" t="s">
        <v>2630</v>
      </c>
    </row>
    <row r="214" spans="1:12" x14ac:dyDescent="0.15">
      <c r="B214" s="223">
        <v>2552</v>
      </c>
      <c r="C214" s="138" t="s">
        <v>2613</v>
      </c>
      <c r="I214" s="111" t="s">
        <v>2614</v>
      </c>
    </row>
    <row r="215" spans="1:12" x14ac:dyDescent="0.15">
      <c r="B215" s="223">
        <v>2553</v>
      </c>
      <c r="C215" s="138" t="s">
        <v>2613</v>
      </c>
      <c r="I215" s="111" t="s">
        <v>2614</v>
      </c>
    </row>
    <row r="216" spans="1:12" x14ac:dyDescent="0.15">
      <c r="B216" s="223">
        <v>2554</v>
      </c>
      <c r="C216" s="138" t="s">
        <v>2613</v>
      </c>
      <c r="I216" s="111" t="s">
        <v>2614</v>
      </c>
    </row>
    <row r="217" spans="1:12" x14ac:dyDescent="0.15">
      <c r="B217" s="223">
        <v>2555</v>
      </c>
      <c r="C217" s="138" t="s">
        <v>2613</v>
      </c>
      <c r="I217" s="111" t="s">
        <v>2614</v>
      </c>
    </row>
    <row r="218" spans="1:12" x14ac:dyDescent="0.15">
      <c r="B218" s="223">
        <v>2556</v>
      </c>
      <c r="C218" s="138" t="s">
        <v>2613</v>
      </c>
      <c r="I218" s="111" t="s">
        <v>2614</v>
      </c>
    </row>
    <row r="219" spans="1:12" x14ac:dyDescent="0.15">
      <c r="B219" s="223">
        <v>2557</v>
      </c>
      <c r="C219" s="138" t="s">
        <v>2613</v>
      </c>
      <c r="I219" s="111" t="s">
        <v>2614</v>
      </c>
    </row>
    <row r="220" spans="1:12" x14ac:dyDescent="0.15">
      <c r="B220" s="223">
        <v>2558</v>
      </c>
      <c r="C220" s="138" t="s">
        <v>2631</v>
      </c>
      <c r="I220" s="111" t="s">
        <v>2614</v>
      </c>
      <c r="J220" s="111" t="s">
        <v>2615</v>
      </c>
    </row>
    <row r="221" spans="1:12" x14ac:dyDescent="0.15">
      <c r="B221" s="223">
        <v>2559</v>
      </c>
      <c r="C221" s="138" t="s">
        <v>2613</v>
      </c>
      <c r="I221" s="111" t="s">
        <v>2614</v>
      </c>
    </row>
    <row r="222" spans="1:12" ht="63" x14ac:dyDescent="0.15">
      <c r="A222" s="69" t="s">
        <v>2431</v>
      </c>
      <c r="B222" s="227">
        <v>2562</v>
      </c>
      <c r="C222" s="138" t="s">
        <v>2632</v>
      </c>
      <c r="E222" s="138" t="s">
        <v>2272</v>
      </c>
      <c r="G222" s="138" t="s">
        <v>2633</v>
      </c>
      <c r="I222" s="111" t="s">
        <v>2626</v>
      </c>
      <c r="J222" s="111" t="s">
        <v>2627</v>
      </c>
      <c r="K222" s="111" t="s">
        <v>2634</v>
      </c>
      <c r="L222" s="111" t="s">
        <v>2275</v>
      </c>
    </row>
    <row r="223" spans="1:12" ht="72" x14ac:dyDescent="0.15">
      <c r="B223" s="223">
        <v>2566</v>
      </c>
      <c r="C223" s="138" t="s">
        <v>2635</v>
      </c>
      <c r="E223" s="138" t="s">
        <v>2272</v>
      </c>
      <c r="G223" s="138" t="s">
        <v>2636</v>
      </c>
      <c r="I223" s="111" t="s">
        <v>2275</v>
      </c>
      <c r="J223" s="111" t="s">
        <v>2637</v>
      </c>
      <c r="K223" s="111" t="s">
        <v>2638</v>
      </c>
    </row>
    <row r="224" spans="1:12" ht="27" x14ac:dyDescent="0.15">
      <c r="B224" s="223">
        <v>2588</v>
      </c>
      <c r="C224" s="138" t="s">
        <v>2639</v>
      </c>
      <c r="E224" s="138" t="s">
        <v>2602</v>
      </c>
      <c r="I224" s="111" t="s">
        <v>2603</v>
      </c>
    </row>
    <row r="225" spans="1:12" ht="36" x14ac:dyDescent="0.15">
      <c r="B225" s="224">
        <v>2592</v>
      </c>
      <c r="C225" s="138" t="s">
        <v>5098</v>
      </c>
    </row>
    <row r="226" spans="1:12" ht="27" x14ac:dyDescent="0.15">
      <c r="B226" s="223">
        <v>2701</v>
      </c>
      <c r="C226" s="138" t="s">
        <v>2640</v>
      </c>
    </row>
    <row r="227" spans="1:12" x14ac:dyDescent="0.15">
      <c r="B227" s="227">
        <v>2861</v>
      </c>
      <c r="C227" s="138" t="s">
        <v>2641</v>
      </c>
    </row>
    <row r="228" spans="1:12" ht="18" x14ac:dyDescent="0.15">
      <c r="B228" s="223">
        <v>2880</v>
      </c>
      <c r="C228" s="138" t="s">
        <v>2642</v>
      </c>
    </row>
    <row r="229" spans="1:12" ht="18" x14ac:dyDescent="0.15">
      <c r="B229" s="223">
        <v>2881</v>
      </c>
      <c r="C229" s="138" t="s">
        <v>2642</v>
      </c>
    </row>
    <row r="230" spans="1:12" x14ac:dyDescent="0.15">
      <c r="B230" s="223">
        <v>3001</v>
      </c>
      <c r="C230" s="138" t="s">
        <v>2643</v>
      </c>
      <c r="I230" s="111" t="s">
        <v>2644</v>
      </c>
    </row>
    <row r="231" spans="1:12" ht="18" x14ac:dyDescent="0.15">
      <c r="B231" s="223">
        <v>3004</v>
      </c>
      <c r="C231" s="138" t="s">
        <v>2645</v>
      </c>
      <c r="I231" s="111" t="s">
        <v>2646</v>
      </c>
      <c r="J231" s="111" t="s">
        <v>2647</v>
      </c>
      <c r="K231" s="111" t="s">
        <v>2648</v>
      </c>
    </row>
    <row r="232" spans="1:12" x14ac:dyDescent="0.15">
      <c r="A232" s="69" t="s">
        <v>2505</v>
      </c>
      <c r="B232" s="223">
        <v>3005</v>
      </c>
      <c r="C232" s="334" t="s">
        <v>2649</v>
      </c>
    </row>
    <row r="233" spans="1:12" x14ac:dyDescent="0.15">
      <c r="B233" s="223">
        <v>3014</v>
      </c>
      <c r="C233" s="138" t="s">
        <v>2650</v>
      </c>
      <c r="I233" s="111" t="s">
        <v>2647</v>
      </c>
      <c r="J233" s="111" t="s">
        <v>2651</v>
      </c>
    </row>
    <row r="234" spans="1:12" ht="36" x14ac:dyDescent="0.15">
      <c r="A234" s="69" t="s">
        <v>5078</v>
      </c>
      <c r="B234" s="223">
        <v>3023</v>
      </c>
      <c r="C234" s="138" t="s">
        <v>2652</v>
      </c>
      <c r="E234" s="138" t="s">
        <v>2653</v>
      </c>
      <c r="G234" s="138" t="s">
        <v>2654</v>
      </c>
      <c r="I234" s="111" t="s">
        <v>2655</v>
      </c>
      <c r="J234" s="111" t="s">
        <v>2275</v>
      </c>
    </row>
    <row r="235" spans="1:12" x14ac:dyDescent="0.15">
      <c r="B235" s="223">
        <v>3028</v>
      </c>
      <c r="C235" s="138" t="s">
        <v>2656</v>
      </c>
    </row>
    <row r="236" spans="1:12" x14ac:dyDescent="0.15">
      <c r="B236" s="223">
        <v>3031</v>
      </c>
      <c r="C236" s="138" t="s">
        <v>2657</v>
      </c>
      <c r="I236" s="111" t="s">
        <v>2658</v>
      </c>
    </row>
    <row r="237" spans="1:12" ht="18" x14ac:dyDescent="0.15">
      <c r="B237" s="223">
        <v>3034</v>
      </c>
      <c r="C237" s="138" t="s">
        <v>2659</v>
      </c>
      <c r="I237" s="111" t="s">
        <v>2660</v>
      </c>
    </row>
    <row r="238" spans="1:12" ht="18" x14ac:dyDescent="0.15">
      <c r="B238" s="223">
        <v>3035</v>
      </c>
      <c r="C238" s="138" t="s">
        <v>2661</v>
      </c>
      <c r="I238" s="111" t="s">
        <v>2660</v>
      </c>
    </row>
    <row r="239" spans="1:12" ht="18" x14ac:dyDescent="0.15">
      <c r="B239" s="223">
        <v>3039</v>
      </c>
      <c r="C239" s="138" t="s">
        <v>2662</v>
      </c>
      <c r="I239" s="111" t="s">
        <v>2660</v>
      </c>
    </row>
    <row r="240" spans="1:12" ht="45" x14ac:dyDescent="0.15">
      <c r="B240" s="227">
        <v>3042</v>
      </c>
      <c r="C240" s="138" t="s">
        <v>2663</v>
      </c>
      <c r="E240" s="138" t="s">
        <v>2272</v>
      </c>
      <c r="I240" s="111" t="s">
        <v>2275</v>
      </c>
      <c r="J240" s="111" t="s">
        <v>2664</v>
      </c>
      <c r="K240" s="111" t="s">
        <v>2665</v>
      </c>
      <c r="L240" s="111" t="s">
        <v>2666</v>
      </c>
    </row>
    <row r="241" spans="1:11" x14ac:dyDescent="0.15">
      <c r="B241" s="223">
        <v>3051</v>
      </c>
      <c r="C241" s="138" t="s">
        <v>2667</v>
      </c>
      <c r="E241" s="138" t="s">
        <v>2272</v>
      </c>
      <c r="I241" s="111" t="s">
        <v>2275</v>
      </c>
      <c r="J241" s="111" t="s">
        <v>2668</v>
      </c>
    </row>
    <row r="242" spans="1:11" ht="18" x14ac:dyDescent="0.15">
      <c r="B242" s="223">
        <v>3057</v>
      </c>
      <c r="C242" s="138" t="s">
        <v>2669</v>
      </c>
      <c r="I242" s="111" t="s">
        <v>2670</v>
      </c>
    </row>
    <row r="243" spans="1:11" x14ac:dyDescent="0.15">
      <c r="B243" s="223">
        <v>3101</v>
      </c>
      <c r="C243" s="138" t="s">
        <v>2671</v>
      </c>
      <c r="I243" s="111" t="s">
        <v>2672</v>
      </c>
    </row>
    <row r="244" spans="1:11" x14ac:dyDescent="0.15">
      <c r="B244" s="223">
        <v>3104</v>
      </c>
      <c r="C244" s="138" t="s">
        <v>2673</v>
      </c>
      <c r="I244" s="111" t="s">
        <v>2674</v>
      </c>
      <c r="J244" s="111" t="s">
        <v>2675</v>
      </c>
    </row>
    <row r="245" spans="1:11" x14ac:dyDescent="0.15">
      <c r="B245" s="223">
        <v>3106</v>
      </c>
      <c r="C245" s="138" t="s">
        <v>2676</v>
      </c>
    </row>
    <row r="246" spans="1:11" ht="27" x14ac:dyDescent="0.15">
      <c r="B246" s="223">
        <v>3111</v>
      </c>
      <c r="C246" s="138" t="s">
        <v>2677</v>
      </c>
    </row>
    <row r="247" spans="1:11" ht="18" x14ac:dyDescent="0.15">
      <c r="B247" s="223">
        <v>3117</v>
      </c>
      <c r="C247" s="138" t="s">
        <v>2678</v>
      </c>
    </row>
    <row r="248" spans="1:11" x14ac:dyDescent="0.15">
      <c r="B248" s="223">
        <v>3205</v>
      </c>
      <c r="C248" s="138" t="s">
        <v>2679</v>
      </c>
      <c r="E248" s="138" t="s">
        <v>2680</v>
      </c>
      <c r="I248" s="111" t="s">
        <v>2275</v>
      </c>
    </row>
    <row r="249" spans="1:11" x14ac:dyDescent="0.15">
      <c r="B249" s="223">
        <v>3207</v>
      </c>
      <c r="C249" s="138" t="s">
        <v>2681</v>
      </c>
    </row>
    <row r="250" spans="1:11" ht="27" x14ac:dyDescent="0.15">
      <c r="B250" s="223">
        <v>3210</v>
      </c>
      <c r="C250" s="138" t="s">
        <v>2682</v>
      </c>
    </row>
    <row r="251" spans="1:11" x14ac:dyDescent="0.15">
      <c r="B251" s="223">
        <v>3212</v>
      </c>
      <c r="C251" s="138" t="s">
        <v>2683</v>
      </c>
      <c r="I251" s="111" t="s">
        <v>2684</v>
      </c>
    </row>
    <row r="252" spans="1:11" ht="54" x14ac:dyDescent="0.15">
      <c r="B252" s="227">
        <v>3213</v>
      </c>
      <c r="C252" s="69" t="s">
        <v>2685</v>
      </c>
      <c r="I252" s="111" t="s">
        <v>2651</v>
      </c>
      <c r="J252" s="111" t="s">
        <v>2686</v>
      </c>
    </row>
    <row r="253" spans="1:11" x14ac:dyDescent="0.15">
      <c r="B253" s="223">
        <v>3216</v>
      </c>
      <c r="C253" s="138" t="s">
        <v>2687</v>
      </c>
      <c r="I253" s="111" t="s">
        <v>2688</v>
      </c>
    </row>
    <row r="254" spans="1:11" x14ac:dyDescent="0.15">
      <c r="B254" s="223">
        <v>3222</v>
      </c>
      <c r="C254" s="138" t="s">
        <v>2689</v>
      </c>
      <c r="I254" s="111" t="s">
        <v>2419</v>
      </c>
    </row>
    <row r="255" spans="1:11" s="111" customFormat="1" ht="36" x14ac:dyDescent="0.15">
      <c r="A255" s="69" t="s">
        <v>5070</v>
      </c>
      <c r="B255" s="223">
        <v>3226</v>
      </c>
      <c r="C255" s="138" t="s">
        <v>2690</v>
      </c>
      <c r="D255" s="138"/>
      <c r="E255" s="138" t="s">
        <v>2272</v>
      </c>
      <c r="F255" s="138"/>
      <c r="G255" s="138"/>
      <c r="H255" s="138"/>
      <c r="I255" s="111" t="s">
        <v>2275</v>
      </c>
      <c r="J255" s="111" t="s">
        <v>2691</v>
      </c>
      <c r="K255" s="111" t="s">
        <v>2692</v>
      </c>
    </row>
    <row r="256" spans="1:11" x14ac:dyDescent="0.15">
      <c r="A256" s="69" t="s">
        <v>2505</v>
      </c>
      <c r="B256" s="223">
        <v>3228</v>
      </c>
      <c r="C256" s="334" t="s">
        <v>2506</v>
      </c>
    </row>
    <row r="257" spans="1:11" ht="36" x14ac:dyDescent="0.15">
      <c r="B257" s="223">
        <v>3231</v>
      </c>
      <c r="C257" s="138" t="s">
        <v>2693</v>
      </c>
      <c r="I257" s="111" t="s">
        <v>2658</v>
      </c>
      <c r="J257" s="111" t="s">
        <v>2694</v>
      </c>
    </row>
    <row r="258" spans="1:11" x14ac:dyDescent="0.15">
      <c r="B258" s="223">
        <v>3282</v>
      </c>
      <c r="C258" s="138" t="s">
        <v>2695</v>
      </c>
      <c r="I258" s="111" t="s">
        <v>2696</v>
      </c>
    </row>
    <row r="259" spans="1:11" x14ac:dyDescent="0.15">
      <c r="B259" s="223">
        <v>3400</v>
      </c>
      <c r="C259" s="138" t="s">
        <v>2697</v>
      </c>
      <c r="I259" s="111" t="s">
        <v>2698</v>
      </c>
    </row>
    <row r="260" spans="1:11" ht="18" x14ac:dyDescent="0.15">
      <c r="B260" s="223">
        <v>3408</v>
      </c>
      <c r="C260" s="138" t="s">
        <v>2699</v>
      </c>
      <c r="I260" s="111" t="s">
        <v>2700</v>
      </c>
    </row>
    <row r="261" spans="1:11" ht="36" x14ac:dyDescent="0.15">
      <c r="B261" s="223">
        <v>3412</v>
      </c>
      <c r="C261" s="138" t="s">
        <v>2701</v>
      </c>
    </row>
    <row r="262" spans="1:11" ht="45" x14ac:dyDescent="0.15">
      <c r="B262" s="223">
        <v>3422</v>
      </c>
      <c r="C262" s="138" t="s">
        <v>2702</v>
      </c>
      <c r="H262" s="138" t="s">
        <v>2703</v>
      </c>
      <c r="I262" s="111" t="s">
        <v>2358</v>
      </c>
      <c r="J262" s="111" t="s">
        <v>2696</v>
      </c>
      <c r="K262" s="111" t="s">
        <v>2359</v>
      </c>
    </row>
    <row r="263" spans="1:11" ht="36" x14ac:dyDescent="0.15">
      <c r="A263" s="68" t="s">
        <v>5080</v>
      </c>
      <c r="B263" s="231">
        <v>3427</v>
      </c>
      <c r="C263" s="69" t="s">
        <v>5079</v>
      </c>
      <c r="D263" s="111"/>
      <c r="E263" s="68" t="s">
        <v>2704</v>
      </c>
      <c r="F263" s="111"/>
      <c r="G263" s="68" t="s">
        <v>5081</v>
      </c>
      <c r="H263" s="111"/>
      <c r="I263" s="68" t="s">
        <v>2705</v>
      </c>
    </row>
    <row r="264" spans="1:11" ht="36" x14ac:dyDescent="0.15">
      <c r="B264" s="223">
        <v>3448</v>
      </c>
      <c r="C264" s="138" t="s">
        <v>2706</v>
      </c>
      <c r="I264" s="111" t="s">
        <v>2707</v>
      </c>
    </row>
    <row r="265" spans="1:11" ht="27" x14ac:dyDescent="0.15">
      <c r="A265" s="138" t="s">
        <v>5074</v>
      </c>
      <c r="B265" s="223">
        <v>3449</v>
      </c>
      <c r="C265" s="138" t="s">
        <v>5083</v>
      </c>
      <c r="G265" s="138" t="s">
        <v>5082</v>
      </c>
      <c r="I265" s="68" t="s">
        <v>2708</v>
      </c>
      <c r="J265" s="68" t="s">
        <v>2709</v>
      </c>
    </row>
    <row r="266" spans="1:11" x14ac:dyDescent="0.15">
      <c r="B266" s="223">
        <v>3459</v>
      </c>
      <c r="C266" s="69" t="s">
        <v>2710</v>
      </c>
      <c r="E266" s="69"/>
      <c r="I266" s="68" t="s">
        <v>2711</v>
      </c>
      <c r="J266" s="68"/>
    </row>
    <row r="267" spans="1:11" ht="18" x14ac:dyDescent="0.15">
      <c r="B267" s="224">
        <v>3468</v>
      </c>
      <c r="C267" s="138" t="s">
        <v>5099</v>
      </c>
    </row>
    <row r="268" spans="1:11" x14ac:dyDescent="0.15">
      <c r="B268" s="223">
        <v>3499</v>
      </c>
      <c r="C268" s="138" t="s">
        <v>2712</v>
      </c>
    </row>
    <row r="269" spans="1:11" ht="36" x14ac:dyDescent="0.15">
      <c r="B269" s="223">
        <v>3502</v>
      </c>
      <c r="C269" s="69" t="s">
        <v>2713</v>
      </c>
      <c r="I269" s="111" t="s">
        <v>2647</v>
      </c>
      <c r="J269" s="111" t="s">
        <v>2714</v>
      </c>
      <c r="K269" s="111" t="s">
        <v>2715</v>
      </c>
    </row>
    <row r="270" spans="1:11" ht="18" x14ac:dyDescent="0.15">
      <c r="B270" s="223">
        <v>3503</v>
      </c>
      <c r="C270" s="138" t="s">
        <v>2716</v>
      </c>
      <c r="I270" s="111" t="s">
        <v>2260</v>
      </c>
    </row>
    <row r="271" spans="1:11" x14ac:dyDescent="0.15">
      <c r="B271" s="223">
        <v>3504</v>
      </c>
      <c r="C271" s="138" t="s">
        <v>2717</v>
      </c>
      <c r="I271" s="111" t="s">
        <v>2714</v>
      </c>
      <c r="J271" s="111" t="s">
        <v>2715</v>
      </c>
    </row>
    <row r="272" spans="1:11" x14ac:dyDescent="0.15">
      <c r="B272" s="225">
        <v>3505</v>
      </c>
      <c r="C272" s="138" t="s">
        <v>2718</v>
      </c>
      <c r="I272" s="111" t="s">
        <v>2719</v>
      </c>
      <c r="J272" s="111" t="s">
        <v>2720</v>
      </c>
    </row>
    <row r="273" spans="1:12" ht="18" x14ac:dyDescent="0.15">
      <c r="B273" s="223">
        <v>3601</v>
      </c>
      <c r="C273" s="138" t="s">
        <v>2721</v>
      </c>
      <c r="I273" s="111" t="s">
        <v>2722</v>
      </c>
    </row>
    <row r="274" spans="1:12" x14ac:dyDescent="0.15">
      <c r="B274" s="223">
        <v>3602</v>
      </c>
      <c r="C274" s="138" t="s">
        <v>2723</v>
      </c>
      <c r="I274" s="111" t="s">
        <v>2724</v>
      </c>
    </row>
    <row r="275" spans="1:12" ht="18" x14ac:dyDescent="0.15">
      <c r="B275" s="223">
        <v>3603</v>
      </c>
      <c r="C275" s="138" t="s">
        <v>2725</v>
      </c>
      <c r="I275" s="111" t="s">
        <v>2722</v>
      </c>
    </row>
    <row r="276" spans="1:12" ht="27" x14ac:dyDescent="0.15">
      <c r="B276" s="223">
        <v>3604</v>
      </c>
      <c r="C276" s="138" t="s">
        <v>2726</v>
      </c>
      <c r="I276" s="111" t="s">
        <v>2727</v>
      </c>
      <c r="J276" s="111" t="s">
        <v>2477</v>
      </c>
      <c r="K276" s="111" t="s">
        <v>2728</v>
      </c>
    </row>
    <row r="277" spans="1:12" ht="18" x14ac:dyDescent="0.15">
      <c r="A277" s="69" t="s">
        <v>2431</v>
      </c>
      <c r="B277" s="223">
        <v>3605</v>
      </c>
      <c r="C277" s="138" t="s">
        <v>2729</v>
      </c>
      <c r="I277" s="111" t="s">
        <v>2730</v>
      </c>
    </row>
    <row r="278" spans="1:12" x14ac:dyDescent="0.15">
      <c r="B278" s="223">
        <v>3607</v>
      </c>
      <c r="C278" s="138" t="s">
        <v>2731</v>
      </c>
      <c r="I278" s="111" t="s">
        <v>2732</v>
      </c>
      <c r="J278" s="111" t="s">
        <v>2733</v>
      </c>
    </row>
    <row r="279" spans="1:12" ht="36" x14ac:dyDescent="0.15">
      <c r="B279" s="223">
        <v>3608</v>
      </c>
      <c r="C279" s="138" t="s">
        <v>2734</v>
      </c>
      <c r="E279" s="138" t="s">
        <v>2272</v>
      </c>
      <c r="G279" s="166" t="s">
        <v>2735</v>
      </c>
      <c r="H279" s="166" t="s">
        <v>2735</v>
      </c>
      <c r="I279" s="111" t="s">
        <v>2275</v>
      </c>
      <c r="J279" s="111" t="s">
        <v>2736</v>
      </c>
      <c r="K279" s="111" t="s">
        <v>2684</v>
      </c>
      <c r="L279" s="196" t="s">
        <v>4913</v>
      </c>
    </row>
    <row r="280" spans="1:12" x14ac:dyDescent="0.15">
      <c r="B280" s="223">
        <v>3609</v>
      </c>
      <c r="C280" s="138" t="s">
        <v>2737</v>
      </c>
      <c r="E280" s="138" t="s">
        <v>2272</v>
      </c>
      <c r="I280" s="111" t="s">
        <v>2738</v>
      </c>
      <c r="J280" s="111" t="s">
        <v>2736</v>
      </c>
      <c r="K280" s="111" t="s">
        <v>2684</v>
      </c>
    </row>
    <row r="281" spans="1:12" x14ac:dyDescent="0.15">
      <c r="B281" s="223">
        <v>3610</v>
      </c>
      <c r="C281" s="138" t="s">
        <v>2739</v>
      </c>
    </row>
    <row r="282" spans="1:12" ht="18" x14ac:dyDescent="0.15">
      <c r="B282" s="223">
        <v>3614</v>
      </c>
      <c r="C282" s="138" t="s">
        <v>2740</v>
      </c>
    </row>
    <row r="283" spans="1:12" ht="36" x14ac:dyDescent="0.15">
      <c r="B283" s="224">
        <v>3618</v>
      </c>
      <c r="C283" s="138" t="s">
        <v>5100</v>
      </c>
    </row>
    <row r="284" spans="1:12" ht="27" x14ac:dyDescent="0.15">
      <c r="B284" s="223">
        <v>3625</v>
      </c>
      <c r="C284" s="138" t="s">
        <v>2741</v>
      </c>
      <c r="E284" s="138" t="s">
        <v>2272</v>
      </c>
      <c r="I284" s="111" t="s">
        <v>2275</v>
      </c>
    </row>
    <row r="285" spans="1:12" x14ac:dyDescent="0.15">
      <c r="B285" s="223">
        <v>3626</v>
      </c>
      <c r="C285" s="138" t="s">
        <v>2742</v>
      </c>
    </row>
    <row r="286" spans="1:12" x14ac:dyDescent="0.15">
      <c r="B286" s="223">
        <v>3628</v>
      </c>
      <c r="C286" s="138" t="s">
        <v>2743</v>
      </c>
      <c r="I286" s="111" t="s">
        <v>2615</v>
      </c>
    </row>
    <row r="287" spans="1:12" x14ac:dyDescent="0.15">
      <c r="B287" s="223">
        <v>3629</v>
      </c>
      <c r="C287" s="138" t="s">
        <v>2744</v>
      </c>
      <c r="I287" s="111" t="s">
        <v>2615</v>
      </c>
    </row>
    <row r="288" spans="1:12" ht="18" x14ac:dyDescent="0.15">
      <c r="B288" s="223">
        <v>3635</v>
      </c>
      <c r="C288" s="138" t="s">
        <v>2745</v>
      </c>
    </row>
    <row r="289" spans="2:11" ht="18" x14ac:dyDescent="0.15">
      <c r="B289" s="223">
        <v>3640</v>
      </c>
      <c r="C289" s="138" t="s">
        <v>2746</v>
      </c>
      <c r="I289" s="111" t="s">
        <v>2747</v>
      </c>
    </row>
    <row r="290" spans="2:11" ht="18" x14ac:dyDescent="0.15">
      <c r="B290" s="223">
        <v>3651</v>
      </c>
      <c r="C290" s="69" t="s">
        <v>2748</v>
      </c>
    </row>
    <row r="291" spans="2:11" ht="36" x14ac:dyDescent="0.15">
      <c r="B291" s="223">
        <v>3654</v>
      </c>
      <c r="C291" s="138" t="s">
        <v>2749</v>
      </c>
      <c r="I291" s="111" t="s">
        <v>2363</v>
      </c>
      <c r="J291" s="111" t="s">
        <v>2750</v>
      </c>
      <c r="K291" s="111" t="s">
        <v>2751</v>
      </c>
    </row>
    <row r="292" spans="2:11" x14ac:dyDescent="0.15">
      <c r="B292" s="223">
        <v>3656</v>
      </c>
      <c r="C292" s="138" t="s">
        <v>2752</v>
      </c>
      <c r="I292" s="111" t="s">
        <v>2753</v>
      </c>
      <c r="J292" s="111" t="s">
        <v>2615</v>
      </c>
      <c r="K292" s="111" t="s">
        <v>2754</v>
      </c>
    </row>
    <row r="293" spans="2:11" x14ac:dyDescent="0.15">
      <c r="B293" s="223">
        <v>3659</v>
      </c>
      <c r="C293" s="138" t="s">
        <v>2755</v>
      </c>
      <c r="I293" s="111" t="s">
        <v>2756</v>
      </c>
    </row>
    <row r="294" spans="2:11" ht="27" x14ac:dyDescent="0.15">
      <c r="B294" s="223">
        <v>3660</v>
      </c>
      <c r="C294" s="138" t="s">
        <v>2757</v>
      </c>
      <c r="I294" s="111" t="s">
        <v>2758</v>
      </c>
    </row>
    <row r="295" spans="2:11" ht="27" x14ac:dyDescent="0.15">
      <c r="B295" s="223">
        <v>3663</v>
      </c>
      <c r="C295" s="138" t="s">
        <v>2759</v>
      </c>
      <c r="I295" s="111" t="s">
        <v>2760</v>
      </c>
    </row>
    <row r="296" spans="2:11" x14ac:dyDescent="0.15">
      <c r="B296" s="223">
        <v>3688</v>
      </c>
      <c r="C296" s="138" t="s">
        <v>2761</v>
      </c>
      <c r="I296" s="111" t="s">
        <v>2762</v>
      </c>
    </row>
    <row r="297" spans="2:11" ht="18" x14ac:dyDescent="0.15">
      <c r="B297" s="223">
        <v>3689</v>
      </c>
      <c r="C297" s="138" t="s">
        <v>2763</v>
      </c>
      <c r="I297" s="111" t="s">
        <v>2762</v>
      </c>
    </row>
    <row r="298" spans="2:11" x14ac:dyDescent="0.15">
      <c r="B298" s="223">
        <v>3701</v>
      </c>
      <c r="C298" s="69" t="s">
        <v>2764</v>
      </c>
      <c r="I298" s="68" t="s">
        <v>2765</v>
      </c>
    </row>
    <row r="299" spans="2:11" x14ac:dyDescent="0.15">
      <c r="B299" s="227">
        <v>3801</v>
      </c>
      <c r="C299" s="69" t="s">
        <v>2766</v>
      </c>
    </row>
    <row r="300" spans="2:11" ht="27" x14ac:dyDescent="0.15">
      <c r="B300" s="223">
        <v>3861</v>
      </c>
      <c r="C300" s="138" t="s">
        <v>2767</v>
      </c>
      <c r="I300" s="111" t="s">
        <v>2768</v>
      </c>
    </row>
    <row r="301" spans="2:11" ht="45" x14ac:dyDescent="0.15">
      <c r="B301" s="224">
        <v>3895</v>
      </c>
      <c r="C301" s="138" t="s">
        <v>5101</v>
      </c>
    </row>
    <row r="302" spans="2:11" ht="27" x14ac:dyDescent="0.15">
      <c r="B302" s="223">
        <v>3913</v>
      </c>
      <c r="C302" s="138" t="s">
        <v>2769</v>
      </c>
    </row>
    <row r="303" spans="2:11" ht="18" x14ac:dyDescent="0.15">
      <c r="B303" s="223">
        <v>3917</v>
      </c>
      <c r="C303" s="138" t="s">
        <v>2770</v>
      </c>
    </row>
    <row r="304" spans="2:11" x14ac:dyDescent="0.15">
      <c r="B304" s="223">
        <v>3923</v>
      </c>
      <c r="C304" s="138" t="s">
        <v>2771</v>
      </c>
      <c r="I304" s="111" t="s">
        <v>2772</v>
      </c>
    </row>
    <row r="305" spans="2:10" ht="18" x14ac:dyDescent="0.15">
      <c r="B305" s="223">
        <v>3924</v>
      </c>
      <c r="C305" s="138" t="s">
        <v>2773</v>
      </c>
      <c r="I305" s="111" t="s">
        <v>2774</v>
      </c>
    </row>
    <row r="306" spans="2:10" ht="18" x14ac:dyDescent="0.15">
      <c r="B306" s="223">
        <v>3940</v>
      </c>
      <c r="C306" s="138" t="s">
        <v>2775</v>
      </c>
    </row>
    <row r="307" spans="2:10" ht="72" x14ac:dyDescent="0.15">
      <c r="B307" s="224">
        <v>3979</v>
      </c>
      <c r="C307" s="138" t="s">
        <v>5102</v>
      </c>
    </row>
    <row r="308" spans="2:10" ht="108" x14ac:dyDescent="0.15">
      <c r="B308" s="224">
        <v>3982</v>
      </c>
      <c r="C308" s="138" t="s">
        <v>5103</v>
      </c>
    </row>
    <row r="309" spans="2:10" x14ac:dyDescent="0.15">
      <c r="B309" s="223">
        <v>4001</v>
      </c>
      <c r="C309" s="138" t="s">
        <v>2776</v>
      </c>
    </row>
    <row r="310" spans="2:10" ht="18" x14ac:dyDescent="0.15">
      <c r="B310" s="223">
        <v>4010</v>
      </c>
      <c r="C310" s="138" t="s">
        <v>2777</v>
      </c>
      <c r="I310" s="111" t="s">
        <v>2778</v>
      </c>
    </row>
    <row r="311" spans="2:10" x14ac:dyDescent="0.15">
      <c r="B311" s="223">
        <v>4013</v>
      </c>
      <c r="C311" s="138" t="s">
        <v>2779</v>
      </c>
      <c r="I311" s="111" t="s">
        <v>2732</v>
      </c>
    </row>
    <row r="312" spans="2:10" x14ac:dyDescent="0.15">
      <c r="B312" s="223">
        <v>4020</v>
      </c>
      <c r="C312" s="138" t="s">
        <v>2780</v>
      </c>
    </row>
    <row r="313" spans="2:10" ht="27" x14ac:dyDescent="0.15">
      <c r="B313" s="223">
        <v>4022</v>
      </c>
      <c r="C313" s="138" t="s">
        <v>2781</v>
      </c>
      <c r="I313" s="111" t="s">
        <v>2782</v>
      </c>
    </row>
    <row r="314" spans="2:10" ht="18" x14ac:dyDescent="0.15">
      <c r="B314" s="223">
        <v>4029</v>
      </c>
      <c r="C314" s="138" t="s">
        <v>2763</v>
      </c>
      <c r="I314" s="111" t="s">
        <v>2783</v>
      </c>
    </row>
    <row r="315" spans="2:10" ht="36" x14ac:dyDescent="0.15">
      <c r="B315" s="223">
        <v>4030</v>
      </c>
      <c r="C315" s="138" t="s">
        <v>2784</v>
      </c>
    </row>
    <row r="316" spans="2:10" ht="18" x14ac:dyDescent="0.15">
      <c r="B316" s="223">
        <v>4031</v>
      </c>
      <c r="C316" s="138" t="s">
        <v>2785</v>
      </c>
    </row>
    <row r="317" spans="2:10" x14ac:dyDescent="0.15">
      <c r="B317" s="223">
        <v>4032</v>
      </c>
      <c r="C317" s="138" t="s">
        <v>2786</v>
      </c>
      <c r="I317" s="111" t="s">
        <v>2724</v>
      </c>
      <c r="J317" s="111" t="s">
        <v>2787</v>
      </c>
    </row>
    <row r="318" spans="2:10" ht="18" x14ac:dyDescent="0.15">
      <c r="B318" s="223">
        <v>4044</v>
      </c>
      <c r="C318" s="138" t="s">
        <v>2788</v>
      </c>
    </row>
    <row r="319" spans="2:10" x14ac:dyDescent="0.15">
      <c r="B319" s="223">
        <v>4052</v>
      </c>
      <c r="C319" s="138" t="s">
        <v>2789</v>
      </c>
    </row>
    <row r="320" spans="2:10" x14ac:dyDescent="0.15">
      <c r="B320" s="223">
        <v>4055</v>
      </c>
      <c r="C320" s="138" t="s">
        <v>2790</v>
      </c>
    </row>
    <row r="321" spans="2:9" ht="36" x14ac:dyDescent="0.15">
      <c r="B321" s="223">
        <v>4101</v>
      </c>
      <c r="C321" s="138" t="s">
        <v>2791</v>
      </c>
      <c r="G321" s="69" t="s">
        <v>2792</v>
      </c>
      <c r="I321" s="111" t="s">
        <v>2793</v>
      </c>
    </row>
    <row r="322" spans="2:9" ht="27" x14ac:dyDescent="0.15">
      <c r="B322" s="223">
        <v>4102</v>
      </c>
      <c r="C322" s="138" t="s">
        <v>2794</v>
      </c>
      <c r="G322" s="69" t="s">
        <v>2792</v>
      </c>
      <c r="I322" s="111" t="s">
        <v>2795</v>
      </c>
    </row>
    <row r="323" spans="2:9" ht="27" x14ac:dyDescent="0.15">
      <c r="B323" s="223">
        <v>4103</v>
      </c>
      <c r="C323" s="138" t="s">
        <v>2796</v>
      </c>
      <c r="G323" s="69" t="s">
        <v>2792</v>
      </c>
    </row>
    <row r="324" spans="2:9" ht="27" x14ac:dyDescent="0.15">
      <c r="B324" s="223">
        <v>4104</v>
      </c>
      <c r="C324" s="138" t="s">
        <v>2797</v>
      </c>
      <c r="G324" s="69" t="s">
        <v>2792</v>
      </c>
    </row>
    <row r="325" spans="2:9" ht="27" x14ac:dyDescent="0.15">
      <c r="B325" s="223">
        <v>4105</v>
      </c>
      <c r="C325" s="138" t="s">
        <v>2798</v>
      </c>
      <c r="G325" s="69" t="s">
        <v>2792</v>
      </c>
    </row>
    <row r="326" spans="2:9" ht="27" x14ac:dyDescent="0.15">
      <c r="B326" s="223">
        <v>4106</v>
      </c>
      <c r="C326" s="138" t="s">
        <v>2799</v>
      </c>
      <c r="G326" s="69" t="s">
        <v>2792</v>
      </c>
    </row>
    <row r="327" spans="2:9" ht="27" x14ac:dyDescent="0.15">
      <c r="B327" s="223">
        <v>4107</v>
      </c>
      <c r="C327" s="138" t="s">
        <v>2800</v>
      </c>
      <c r="G327" s="69" t="s">
        <v>2792</v>
      </c>
    </row>
    <row r="328" spans="2:9" ht="27" x14ac:dyDescent="0.15">
      <c r="B328" s="223">
        <v>4108</v>
      </c>
      <c r="C328" s="138" t="s">
        <v>2801</v>
      </c>
      <c r="G328" s="69" t="s">
        <v>2792</v>
      </c>
    </row>
    <row r="329" spans="2:9" ht="27" x14ac:dyDescent="0.15">
      <c r="B329" s="223">
        <v>4109</v>
      </c>
      <c r="C329" s="138" t="s">
        <v>2802</v>
      </c>
      <c r="G329" s="69" t="s">
        <v>2792</v>
      </c>
      <c r="I329" s="111" t="s">
        <v>2803</v>
      </c>
    </row>
    <row r="330" spans="2:9" ht="27" x14ac:dyDescent="0.15">
      <c r="B330" s="223">
        <v>4110</v>
      </c>
      <c r="C330" s="138" t="s">
        <v>2804</v>
      </c>
      <c r="G330" s="69" t="s">
        <v>2792</v>
      </c>
    </row>
    <row r="331" spans="2:9" ht="27" x14ac:dyDescent="0.15">
      <c r="B331" s="223">
        <v>4111</v>
      </c>
      <c r="C331" s="138" t="s">
        <v>2805</v>
      </c>
      <c r="G331" s="69" t="s">
        <v>2792</v>
      </c>
    </row>
    <row r="332" spans="2:9" ht="45" x14ac:dyDescent="0.15">
      <c r="B332" s="223">
        <v>4112</v>
      </c>
      <c r="C332" s="138" t="s">
        <v>2806</v>
      </c>
      <c r="G332" s="69" t="s">
        <v>2792</v>
      </c>
      <c r="I332" s="111" t="s">
        <v>2807</v>
      </c>
    </row>
    <row r="333" spans="2:9" ht="36" x14ac:dyDescent="0.15">
      <c r="B333" s="223">
        <v>4115</v>
      </c>
      <c r="C333" s="138" t="s">
        <v>2808</v>
      </c>
      <c r="G333" s="69" t="s">
        <v>2792</v>
      </c>
    </row>
    <row r="334" spans="2:9" ht="27" x14ac:dyDescent="0.15">
      <c r="B334" s="223">
        <v>4116</v>
      </c>
      <c r="C334" s="138" t="s">
        <v>2809</v>
      </c>
      <c r="G334" s="69" t="s">
        <v>2792</v>
      </c>
    </row>
    <row r="335" spans="2:9" ht="36" x14ac:dyDescent="0.15">
      <c r="B335" s="223">
        <v>4117</v>
      </c>
      <c r="C335" s="138" t="s">
        <v>2810</v>
      </c>
      <c r="G335" s="69" t="s">
        <v>2792</v>
      </c>
    </row>
    <row r="336" spans="2:9" ht="27" x14ac:dyDescent="0.15">
      <c r="B336" s="223">
        <v>4118</v>
      </c>
      <c r="C336" s="334" t="s">
        <v>2811</v>
      </c>
      <c r="G336" s="69"/>
      <c r="I336" s="111" t="s">
        <v>2812</v>
      </c>
    </row>
    <row r="337" spans="1:11" ht="36" x14ac:dyDescent="0.15">
      <c r="A337" s="138" t="s">
        <v>5054</v>
      </c>
      <c r="B337" s="223">
        <v>4119</v>
      </c>
      <c r="C337" s="138" t="s">
        <v>2813</v>
      </c>
      <c r="G337" s="69" t="s">
        <v>2792</v>
      </c>
    </row>
    <row r="338" spans="1:11" ht="27" x14ac:dyDescent="0.15">
      <c r="B338" s="223">
        <v>4120</v>
      </c>
      <c r="C338" s="138" t="s">
        <v>2814</v>
      </c>
      <c r="G338" s="69" t="s">
        <v>2792</v>
      </c>
      <c r="I338" s="111" t="s">
        <v>2815</v>
      </c>
    </row>
    <row r="339" spans="1:11" ht="27" x14ac:dyDescent="0.15">
      <c r="B339" s="223">
        <v>4121</v>
      </c>
      <c r="C339" s="138" t="s">
        <v>2816</v>
      </c>
      <c r="G339" s="69" t="s">
        <v>2792</v>
      </c>
    </row>
    <row r="340" spans="1:11" ht="27" x14ac:dyDescent="0.15">
      <c r="B340" s="223">
        <v>4123</v>
      </c>
      <c r="C340" s="138" t="s">
        <v>2817</v>
      </c>
      <c r="G340" s="69" t="s">
        <v>2792</v>
      </c>
    </row>
    <row r="341" spans="1:11" ht="27" x14ac:dyDescent="0.15">
      <c r="B341" s="223">
        <v>4124</v>
      </c>
      <c r="C341" s="138" t="s">
        <v>2818</v>
      </c>
      <c r="G341" s="69" t="s">
        <v>2792</v>
      </c>
    </row>
    <row r="342" spans="1:11" ht="27" x14ac:dyDescent="0.15">
      <c r="B342" s="223">
        <v>4125</v>
      </c>
      <c r="C342" s="138" t="s">
        <v>2819</v>
      </c>
      <c r="G342" s="69" t="s">
        <v>2792</v>
      </c>
    </row>
    <row r="343" spans="1:11" ht="36" x14ac:dyDescent="0.15">
      <c r="B343" s="223">
        <v>4126</v>
      </c>
      <c r="C343" s="138" t="s">
        <v>2820</v>
      </c>
      <c r="G343" s="69" t="s">
        <v>2792</v>
      </c>
      <c r="I343" s="111" t="s">
        <v>2821</v>
      </c>
    </row>
    <row r="344" spans="1:11" ht="27" x14ac:dyDescent="0.15">
      <c r="B344" s="223">
        <v>4127</v>
      </c>
      <c r="C344" s="138" t="s">
        <v>2822</v>
      </c>
      <c r="G344" s="69" t="s">
        <v>2792</v>
      </c>
      <c r="I344" s="111" t="s">
        <v>2250</v>
      </c>
    </row>
    <row r="345" spans="1:11" ht="27" x14ac:dyDescent="0.15">
      <c r="B345" s="223">
        <v>4128</v>
      </c>
      <c r="C345" s="138" t="s">
        <v>2823</v>
      </c>
      <c r="G345" s="69" t="s">
        <v>2792</v>
      </c>
      <c r="I345" s="111" t="s">
        <v>2824</v>
      </c>
    </row>
    <row r="346" spans="1:11" ht="27" x14ac:dyDescent="0.15">
      <c r="B346" s="223">
        <v>4129</v>
      </c>
      <c r="C346" s="138" t="s">
        <v>2825</v>
      </c>
      <c r="G346" s="69" t="s">
        <v>2792</v>
      </c>
    </row>
    <row r="347" spans="1:11" ht="27" x14ac:dyDescent="0.15">
      <c r="B347" s="223">
        <v>4130</v>
      </c>
      <c r="C347" s="138" t="s">
        <v>2826</v>
      </c>
      <c r="G347" s="69" t="s">
        <v>2792</v>
      </c>
    </row>
    <row r="348" spans="1:11" ht="27" x14ac:dyDescent="0.15">
      <c r="B348" s="223">
        <v>4131</v>
      </c>
      <c r="C348" s="138" t="s">
        <v>2827</v>
      </c>
      <c r="G348" s="69" t="s">
        <v>2792</v>
      </c>
    </row>
    <row r="349" spans="1:11" ht="27" x14ac:dyDescent="0.15">
      <c r="B349" s="223">
        <v>4133</v>
      </c>
      <c r="C349" s="138" t="s">
        <v>2828</v>
      </c>
      <c r="G349" s="69" t="s">
        <v>2792</v>
      </c>
      <c r="I349" s="111" t="s">
        <v>2829</v>
      </c>
    </row>
    <row r="350" spans="1:11" ht="27" x14ac:dyDescent="0.15">
      <c r="B350" s="223">
        <v>4134</v>
      </c>
      <c r="C350" s="138" t="s">
        <v>2830</v>
      </c>
      <c r="G350" s="69" t="s">
        <v>2792</v>
      </c>
      <c r="I350" s="111" t="s">
        <v>2831</v>
      </c>
      <c r="J350" s="111" t="s">
        <v>2832</v>
      </c>
    </row>
    <row r="351" spans="1:11" ht="27" x14ac:dyDescent="0.15">
      <c r="B351" s="223">
        <v>4135</v>
      </c>
      <c r="C351" s="138" t="s">
        <v>2833</v>
      </c>
      <c r="G351" s="69" t="s">
        <v>2792</v>
      </c>
      <c r="I351" s="111" t="s">
        <v>2834</v>
      </c>
      <c r="J351" s="111" t="s">
        <v>2835</v>
      </c>
    </row>
    <row r="352" spans="1:11" ht="45" x14ac:dyDescent="0.15">
      <c r="B352" s="227">
        <v>4136</v>
      </c>
      <c r="C352" s="138" t="s">
        <v>2836</v>
      </c>
      <c r="E352" s="138" t="s">
        <v>2516</v>
      </c>
      <c r="I352" s="111" t="s">
        <v>2837</v>
      </c>
      <c r="J352" s="111" t="s">
        <v>2518</v>
      </c>
      <c r="K352" s="111" t="s">
        <v>2275</v>
      </c>
    </row>
    <row r="353" spans="1:14" ht="45" x14ac:dyDescent="0.15">
      <c r="B353" s="227">
        <v>4137</v>
      </c>
      <c r="C353" s="138" t="s">
        <v>2838</v>
      </c>
      <c r="E353" s="138" t="s">
        <v>2516</v>
      </c>
      <c r="G353" s="138" t="s">
        <v>2839</v>
      </c>
      <c r="I353" s="111" t="s">
        <v>2840</v>
      </c>
      <c r="J353" s="111" t="s">
        <v>2518</v>
      </c>
      <c r="K353" s="111" t="s">
        <v>2275</v>
      </c>
    </row>
    <row r="354" spans="1:14" ht="45" x14ac:dyDescent="0.15">
      <c r="B354" s="225">
        <v>4138</v>
      </c>
      <c r="C354" s="138" t="s">
        <v>2841</v>
      </c>
      <c r="E354" s="138" t="s">
        <v>2516</v>
      </c>
      <c r="G354" s="138" t="s">
        <v>2839</v>
      </c>
      <c r="I354" s="111" t="s">
        <v>2842</v>
      </c>
      <c r="J354" s="111" t="s">
        <v>2518</v>
      </c>
      <c r="K354" s="111" t="s">
        <v>2275</v>
      </c>
      <c r="L354" s="111" t="s">
        <v>2843</v>
      </c>
      <c r="M354" s="111" t="s">
        <v>2844</v>
      </c>
    </row>
    <row r="355" spans="1:14" ht="54" x14ac:dyDescent="0.15">
      <c r="A355" s="69" t="s">
        <v>2431</v>
      </c>
      <c r="B355" s="223">
        <v>4139</v>
      </c>
      <c r="C355" s="69" t="s">
        <v>2845</v>
      </c>
      <c r="E355" s="138" t="s">
        <v>2516</v>
      </c>
      <c r="G355" s="138" t="s">
        <v>2846</v>
      </c>
      <c r="I355" s="111" t="s">
        <v>2275</v>
      </c>
    </row>
    <row r="356" spans="1:14" ht="81" x14ac:dyDescent="0.15">
      <c r="A356" s="69" t="s">
        <v>2405</v>
      </c>
      <c r="B356" s="227">
        <v>4199</v>
      </c>
      <c r="C356" s="138" t="s">
        <v>2847</v>
      </c>
      <c r="E356" s="138" t="s">
        <v>2285</v>
      </c>
      <c r="G356" s="138" t="s">
        <v>2848</v>
      </c>
      <c r="H356" s="138" t="s">
        <v>2849</v>
      </c>
      <c r="I356" s="111" t="s">
        <v>2850</v>
      </c>
      <c r="J356" s="111" t="s">
        <v>2518</v>
      </c>
      <c r="K356" s="111" t="s">
        <v>2275</v>
      </c>
      <c r="L356" s="111" t="s">
        <v>2851</v>
      </c>
      <c r="M356" s="111" t="s">
        <v>2852</v>
      </c>
      <c r="N356" s="111" t="s">
        <v>2853</v>
      </c>
    </row>
    <row r="357" spans="1:14" x14ac:dyDescent="0.15">
      <c r="B357" s="223">
        <v>4606</v>
      </c>
      <c r="C357" s="138" t="s">
        <v>2854</v>
      </c>
      <c r="I357" s="111" t="s">
        <v>2855</v>
      </c>
      <c r="J357" s="111" t="s">
        <v>2856</v>
      </c>
    </row>
    <row r="358" spans="1:14" ht="18" x14ac:dyDescent="0.15">
      <c r="B358" s="223">
        <v>4610</v>
      </c>
      <c r="C358" s="138" t="s">
        <v>2857</v>
      </c>
      <c r="E358" s="138" t="s">
        <v>2272</v>
      </c>
      <c r="I358" s="111" t="s">
        <v>2858</v>
      </c>
      <c r="J358" s="111" t="s">
        <v>2275</v>
      </c>
      <c r="K358" s="111" t="s">
        <v>2859</v>
      </c>
    </row>
    <row r="359" spans="1:14" x14ac:dyDescent="0.15">
      <c r="B359" s="223">
        <v>4612</v>
      </c>
      <c r="C359" s="138" t="s">
        <v>2860</v>
      </c>
      <c r="I359" s="111" t="s">
        <v>2861</v>
      </c>
    </row>
    <row r="360" spans="1:14" x14ac:dyDescent="0.15">
      <c r="B360" s="223">
        <v>4613</v>
      </c>
      <c r="C360" s="138" t="s">
        <v>2862</v>
      </c>
      <c r="I360" s="111" t="s">
        <v>2861</v>
      </c>
    </row>
    <row r="361" spans="1:14" ht="18" x14ac:dyDescent="0.15">
      <c r="B361" s="223">
        <v>4614</v>
      </c>
      <c r="C361" s="138" t="s">
        <v>2863</v>
      </c>
      <c r="I361" s="111" t="s">
        <v>2864</v>
      </c>
    </row>
    <row r="362" spans="1:14" ht="36" x14ac:dyDescent="0.15">
      <c r="B362" s="223">
        <v>4616</v>
      </c>
      <c r="C362" s="138" t="s">
        <v>2865</v>
      </c>
      <c r="E362" s="138" t="s">
        <v>2272</v>
      </c>
      <c r="I362" s="111" t="s">
        <v>2275</v>
      </c>
      <c r="J362" s="111" t="s">
        <v>2866</v>
      </c>
    </row>
    <row r="363" spans="1:14" ht="36" x14ac:dyDescent="0.15">
      <c r="B363" s="223">
        <v>4618</v>
      </c>
      <c r="C363" s="69" t="s">
        <v>2867</v>
      </c>
      <c r="E363" s="138" t="s">
        <v>2272</v>
      </c>
      <c r="I363" s="111" t="s">
        <v>2275</v>
      </c>
      <c r="J363" s="111" t="s">
        <v>2868</v>
      </c>
      <c r="K363" s="111" t="s">
        <v>2869</v>
      </c>
    </row>
    <row r="364" spans="1:14" ht="27" x14ac:dyDescent="0.15">
      <c r="B364" s="223">
        <v>4620</v>
      </c>
      <c r="C364" s="138" t="s">
        <v>2870</v>
      </c>
      <c r="I364" s="111" t="s">
        <v>2871</v>
      </c>
    </row>
    <row r="365" spans="1:14" ht="18" x14ac:dyDescent="0.15">
      <c r="B365" s="223">
        <v>4621</v>
      </c>
      <c r="C365" s="138" t="s">
        <v>2872</v>
      </c>
      <c r="I365" s="111" t="s">
        <v>2858</v>
      </c>
    </row>
    <row r="366" spans="1:14" ht="27" x14ac:dyDescent="0.15">
      <c r="B366" s="223">
        <v>5004</v>
      </c>
      <c r="C366" s="138" t="s">
        <v>2873</v>
      </c>
      <c r="E366" s="138" t="s">
        <v>2272</v>
      </c>
      <c r="I366" s="111" t="s">
        <v>2275</v>
      </c>
    </row>
    <row r="367" spans="1:14" ht="18" x14ac:dyDescent="0.15">
      <c r="B367" s="223">
        <v>5101</v>
      </c>
      <c r="C367" s="138" t="s">
        <v>2874</v>
      </c>
      <c r="I367" s="111" t="s">
        <v>2875</v>
      </c>
    </row>
    <row r="368" spans="1:14" x14ac:dyDescent="0.15">
      <c r="B368" s="223">
        <v>5102</v>
      </c>
      <c r="C368" s="138" t="s">
        <v>2876</v>
      </c>
      <c r="I368" s="111" t="s">
        <v>2875</v>
      </c>
    </row>
    <row r="369" spans="1:12" ht="18" x14ac:dyDescent="0.15">
      <c r="B369" s="223">
        <v>5302</v>
      </c>
      <c r="C369" s="138" t="s">
        <v>2877</v>
      </c>
      <c r="I369" s="111" t="s">
        <v>2289</v>
      </c>
    </row>
    <row r="370" spans="1:12" ht="45" x14ac:dyDescent="0.15">
      <c r="B370" s="223">
        <v>6404</v>
      </c>
      <c r="C370" s="334" t="s">
        <v>2878</v>
      </c>
      <c r="G370" s="69"/>
      <c r="I370" s="68" t="s">
        <v>2879</v>
      </c>
    </row>
    <row r="371" spans="1:12" ht="27" x14ac:dyDescent="0.15">
      <c r="B371" s="223">
        <v>6498</v>
      </c>
      <c r="C371" s="138" t="s">
        <v>2880</v>
      </c>
      <c r="E371" s="138" t="s">
        <v>2272</v>
      </c>
      <c r="G371" s="138" t="s">
        <v>2881</v>
      </c>
      <c r="I371" s="111" t="s">
        <v>2882</v>
      </c>
      <c r="J371" s="111" t="s">
        <v>2275</v>
      </c>
      <c r="K371" s="111" t="s">
        <v>2883</v>
      </c>
    </row>
    <row r="372" spans="1:12" ht="54" x14ac:dyDescent="0.15">
      <c r="B372" s="223">
        <v>6527</v>
      </c>
      <c r="C372" s="138" t="s">
        <v>2884</v>
      </c>
      <c r="E372" s="138" t="s">
        <v>2680</v>
      </c>
      <c r="I372" s="111" t="s">
        <v>2275</v>
      </c>
    </row>
    <row r="373" spans="1:12" ht="18" x14ac:dyDescent="0.15">
      <c r="B373" s="223">
        <v>6530</v>
      </c>
      <c r="C373" s="138" t="s">
        <v>2885</v>
      </c>
      <c r="I373" s="111" t="s">
        <v>2886</v>
      </c>
      <c r="J373" s="111" t="s">
        <v>2887</v>
      </c>
    </row>
    <row r="374" spans="1:12" ht="54" x14ac:dyDescent="0.15">
      <c r="B374" s="223">
        <v>6531</v>
      </c>
      <c r="C374" s="138" t="s">
        <v>2888</v>
      </c>
      <c r="I374" s="111" t="s">
        <v>2889</v>
      </c>
    </row>
    <row r="375" spans="1:12" ht="18" x14ac:dyDescent="0.15">
      <c r="B375" s="223">
        <v>6532</v>
      </c>
      <c r="C375" s="138" t="s">
        <v>2890</v>
      </c>
      <c r="E375" s="138" t="s">
        <v>2653</v>
      </c>
      <c r="I375" s="111" t="s">
        <v>2891</v>
      </c>
      <c r="J375" s="111" t="s">
        <v>2275</v>
      </c>
    </row>
    <row r="376" spans="1:12" ht="18" x14ac:dyDescent="0.15">
      <c r="B376" s="223">
        <v>6533</v>
      </c>
      <c r="C376" s="138" t="s">
        <v>2890</v>
      </c>
      <c r="E376" s="138" t="s">
        <v>2653</v>
      </c>
      <c r="I376" s="111" t="s">
        <v>2891</v>
      </c>
      <c r="J376" s="111" t="s">
        <v>2275</v>
      </c>
    </row>
    <row r="377" spans="1:12" ht="27" x14ac:dyDescent="0.15">
      <c r="A377" s="138" t="s">
        <v>5074</v>
      </c>
      <c r="B377" s="223">
        <v>6534</v>
      </c>
      <c r="C377" s="138" t="s">
        <v>2892</v>
      </c>
      <c r="E377" s="138" t="s">
        <v>2653</v>
      </c>
      <c r="G377" s="138" t="s">
        <v>5084</v>
      </c>
      <c r="I377" s="111" t="s">
        <v>2893</v>
      </c>
      <c r="J377" s="111" t="s">
        <v>2891</v>
      </c>
      <c r="K377" s="111" t="s">
        <v>2894</v>
      </c>
      <c r="L377" s="111" t="s">
        <v>2275</v>
      </c>
    </row>
    <row r="378" spans="1:12" x14ac:dyDescent="0.15">
      <c r="B378" s="223">
        <v>6545</v>
      </c>
      <c r="C378" s="69" t="s">
        <v>2895</v>
      </c>
      <c r="E378" s="69" t="s">
        <v>2896</v>
      </c>
      <c r="I378" s="68" t="s">
        <v>2897</v>
      </c>
    </row>
    <row r="379" spans="1:12" ht="27" x14ac:dyDescent="0.15">
      <c r="B379" s="224">
        <v>6559</v>
      </c>
      <c r="C379" s="138" t="s">
        <v>5105</v>
      </c>
    </row>
    <row r="380" spans="1:12" ht="27" x14ac:dyDescent="0.15">
      <c r="B380" s="224">
        <v>6950</v>
      </c>
      <c r="C380" s="138" t="s">
        <v>5106</v>
      </c>
    </row>
    <row r="381" spans="1:12" ht="27" x14ac:dyDescent="0.15">
      <c r="B381" s="224">
        <v>6962</v>
      </c>
      <c r="C381" s="138" t="s">
        <v>5106</v>
      </c>
    </row>
    <row r="382" spans="1:12" x14ac:dyDescent="0.15">
      <c r="B382" s="223">
        <v>7103</v>
      </c>
      <c r="C382" s="138" t="s">
        <v>2898</v>
      </c>
      <c r="I382" s="111" t="s">
        <v>2899</v>
      </c>
    </row>
    <row r="383" spans="1:12" x14ac:dyDescent="0.15">
      <c r="B383" s="223">
        <v>7300</v>
      </c>
      <c r="C383" s="138" t="s">
        <v>2900</v>
      </c>
      <c r="I383" s="111" t="s">
        <v>2901</v>
      </c>
      <c r="J383" s="111" t="s">
        <v>2902</v>
      </c>
      <c r="K383" s="111" t="s">
        <v>2903</v>
      </c>
      <c r="L383" s="111" t="s">
        <v>2728</v>
      </c>
    </row>
    <row r="384" spans="1:12" x14ac:dyDescent="0.15">
      <c r="B384" s="223">
        <v>7301</v>
      </c>
      <c r="C384" s="138" t="s">
        <v>2904</v>
      </c>
    </row>
    <row r="385" spans="1:11" ht="27" x14ac:dyDescent="0.15">
      <c r="B385" s="223">
        <v>7311</v>
      </c>
      <c r="C385" s="138" t="s">
        <v>2905</v>
      </c>
      <c r="I385" s="111" t="s">
        <v>2906</v>
      </c>
    </row>
    <row r="386" spans="1:11" x14ac:dyDescent="0.15">
      <c r="B386" s="223">
        <v>7314</v>
      </c>
      <c r="C386" s="138" t="s">
        <v>2907</v>
      </c>
      <c r="E386" s="138" t="s">
        <v>2653</v>
      </c>
      <c r="I386" s="111" t="s">
        <v>2275</v>
      </c>
      <c r="J386" s="111" t="s">
        <v>2908</v>
      </c>
    </row>
    <row r="387" spans="1:11" x14ac:dyDescent="0.15">
      <c r="B387" s="223">
        <v>7352</v>
      </c>
      <c r="C387" s="138" t="s">
        <v>2909</v>
      </c>
      <c r="I387" s="111" t="s">
        <v>2477</v>
      </c>
      <c r="J387" s="111" t="s">
        <v>2910</v>
      </c>
      <c r="K387" s="111" t="s">
        <v>2540</v>
      </c>
    </row>
    <row r="388" spans="1:11" x14ac:dyDescent="0.15">
      <c r="B388" s="223">
        <v>7356</v>
      </c>
      <c r="C388" s="69" t="s">
        <v>2911</v>
      </c>
    </row>
    <row r="389" spans="1:11" ht="36" x14ac:dyDescent="0.15">
      <c r="B389" s="223">
        <v>7357</v>
      </c>
      <c r="C389" s="138" t="s">
        <v>2912</v>
      </c>
      <c r="I389" s="111" t="s">
        <v>2913</v>
      </c>
      <c r="J389" s="111" t="s">
        <v>2914</v>
      </c>
    </row>
    <row r="390" spans="1:11" ht="18" x14ac:dyDescent="0.15">
      <c r="B390" s="223">
        <v>7359</v>
      </c>
      <c r="C390" s="138" t="s">
        <v>2915</v>
      </c>
      <c r="I390" s="111" t="s">
        <v>2916</v>
      </c>
    </row>
    <row r="391" spans="1:11" x14ac:dyDescent="0.15">
      <c r="B391" s="223">
        <v>7398</v>
      </c>
      <c r="C391" s="69" t="s">
        <v>2917</v>
      </c>
    </row>
    <row r="392" spans="1:11" ht="99" x14ac:dyDescent="0.15">
      <c r="A392" s="69" t="s">
        <v>5070</v>
      </c>
      <c r="B392" s="223">
        <v>7412</v>
      </c>
      <c r="C392" s="69" t="s">
        <v>5085</v>
      </c>
      <c r="E392" s="138" t="s">
        <v>2272</v>
      </c>
      <c r="I392" s="111" t="s">
        <v>2275</v>
      </c>
      <c r="J392" s="68" t="s">
        <v>2918</v>
      </c>
    </row>
    <row r="393" spans="1:11" x14ac:dyDescent="0.15">
      <c r="B393" s="223">
        <v>7470</v>
      </c>
      <c r="C393" s="138" t="s">
        <v>2919</v>
      </c>
      <c r="I393" s="111" t="s">
        <v>2920</v>
      </c>
      <c r="J393" s="111" t="s">
        <v>2921</v>
      </c>
    </row>
    <row r="394" spans="1:11" x14ac:dyDescent="0.15">
      <c r="B394" s="227">
        <v>7471</v>
      </c>
      <c r="C394" s="138" t="s">
        <v>2922</v>
      </c>
      <c r="I394" s="111" t="s">
        <v>2923</v>
      </c>
      <c r="J394" s="111" t="s">
        <v>2924</v>
      </c>
    </row>
    <row r="395" spans="1:11" ht="18" x14ac:dyDescent="0.15">
      <c r="B395" s="223">
        <v>7497</v>
      </c>
      <c r="C395" s="138" t="s">
        <v>2925</v>
      </c>
      <c r="I395" s="111" t="s">
        <v>2926</v>
      </c>
    </row>
    <row r="396" spans="1:11" ht="18" x14ac:dyDescent="0.15">
      <c r="B396" s="223">
        <v>7498</v>
      </c>
      <c r="C396" s="138" t="s">
        <v>2927</v>
      </c>
      <c r="I396" s="111" t="s">
        <v>2926</v>
      </c>
    </row>
    <row r="397" spans="1:11" ht="27" x14ac:dyDescent="0.15">
      <c r="B397" s="223">
        <v>7501</v>
      </c>
      <c r="C397" s="138" t="s">
        <v>2928</v>
      </c>
    </row>
    <row r="398" spans="1:11" x14ac:dyDescent="0.15">
      <c r="B398" s="223">
        <v>7502</v>
      </c>
      <c r="C398" s="138" t="s">
        <v>2929</v>
      </c>
      <c r="I398" s="111" t="s">
        <v>2738</v>
      </c>
    </row>
    <row r="399" spans="1:11" ht="18" x14ac:dyDescent="0.15">
      <c r="B399" s="223">
        <v>7505</v>
      </c>
      <c r="C399" s="138" t="s">
        <v>2930</v>
      </c>
    </row>
    <row r="400" spans="1:11" ht="18" x14ac:dyDescent="0.15">
      <c r="B400" s="223">
        <v>7525</v>
      </c>
      <c r="C400" s="138" t="s">
        <v>2931</v>
      </c>
    </row>
    <row r="401" spans="1:11" ht="18" x14ac:dyDescent="0.15">
      <c r="B401" s="223">
        <v>7601</v>
      </c>
      <c r="C401" s="138" t="s">
        <v>2932</v>
      </c>
      <c r="G401" s="138" t="s">
        <v>2933</v>
      </c>
      <c r="I401" s="111" t="s">
        <v>2934</v>
      </c>
    </row>
    <row r="402" spans="1:11" ht="18" x14ac:dyDescent="0.15">
      <c r="B402" s="223">
        <v>7603</v>
      </c>
      <c r="C402" s="138" t="s">
        <v>2932</v>
      </c>
      <c r="G402" s="138" t="s">
        <v>2933</v>
      </c>
      <c r="I402" s="111" t="s">
        <v>2934</v>
      </c>
    </row>
    <row r="403" spans="1:11" ht="18" x14ac:dyDescent="0.15">
      <c r="B403" s="223">
        <v>7604</v>
      </c>
      <c r="C403" s="138" t="s">
        <v>2932</v>
      </c>
      <c r="G403" s="138" t="s">
        <v>2933</v>
      </c>
      <c r="I403" s="111" t="s">
        <v>2934</v>
      </c>
    </row>
    <row r="404" spans="1:11" ht="18" x14ac:dyDescent="0.15">
      <c r="B404" s="223">
        <v>7605</v>
      </c>
      <c r="C404" s="138" t="s">
        <v>2932</v>
      </c>
      <c r="G404" s="138" t="s">
        <v>2933</v>
      </c>
      <c r="I404" s="111" t="s">
        <v>2934</v>
      </c>
    </row>
    <row r="405" spans="1:11" x14ac:dyDescent="0.15">
      <c r="B405" s="223">
        <v>7608</v>
      </c>
      <c r="C405" s="138" t="s">
        <v>2935</v>
      </c>
    </row>
    <row r="406" spans="1:11" ht="18" x14ac:dyDescent="0.15">
      <c r="B406" s="223">
        <v>7613</v>
      </c>
      <c r="C406" s="138" t="s">
        <v>2936</v>
      </c>
    </row>
    <row r="407" spans="1:11" x14ac:dyDescent="0.15">
      <c r="B407" s="223">
        <v>7614</v>
      </c>
      <c r="C407" s="138" t="s">
        <v>2937</v>
      </c>
    </row>
    <row r="408" spans="1:11" ht="18" x14ac:dyDescent="0.15">
      <c r="B408" s="223">
        <v>7646</v>
      </c>
      <c r="C408" s="138" t="s">
        <v>2938</v>
      </c>
    </row>
    <row r="409" spans="1:11" ht="27" x14ac:dyDescent="0.15">
      <c r="A409" s="138" t="s">
        <v>5070</v>
      </c>
      <c r="B409" s="223">
        <v>7745</v>
      </c>
      <c r="C409" s="138" t="s">
        <v>5086</v>
      </c>
      <c r="E409" s="138" t="s">
        <v>2272</v>
      </c>
      <c r="I409" s="111" t="s">
        <v>2275</v>
      </c>
    </row>
    <row r="410" spans="1:11" ht="27" x14ac:dyDescent="0.15">
      <c r="A410" s="69" t="s">
        <v>5070</v>
      </c>
      <c r="B410" s="223">
        <v>7752</v>
      </c>
      <c r="C410" s="138" t="s">
        <v>2939</v>
      </c>
      <c r="E410" s="138" t="s">
        <v>2272</v>
      </c>
      <c r="G410" s="138" t="s">
        <v>2940</v>
      </c>
      <c r="I410" s="111" t="s">
        <v>2275</v>
      </c>
    </row>
    <row r="411" spans="1:11" ht="18" x14ac:dyDescent="0.15">
      <c r="A411" s="138" t="s">
        <v>5070</v>
      </c>
      <c r="B411" s="223">
        <v>7806</v>
      </c>
      <c r="C411" s="138" t="s">
        <v>2941</v>
      </c>
      <c r="E411" s="138" t="s">
        <v>2272</v>
      </c>
      <c r="I411" s="111" t="s">
        <v>2275</v>
      </c>
      <c r="J411" s="111" t="s">
        <v>2942</v>
      </c>
      <c r="K411" s="111" t="s">
        <v>2943</v>
      </c>
    </row>
    <row r="412" spans="1:11" x14ac:dyDescent="0.15">
      <c r="B412" s="223">
        <v>7826</v>
      </c>
      <c r="C412" s="138" t="s">
        <v>2944</v>
      </c>
      <c r="I412" s="111" t="s">
        <v>2945</v>
      </c>
    </row>
    <row r="413" spans="1:11" x14ac:dyDescent="0.15">
      <c r="B413" s="223">
        <v>7827</v>
      </c>
      <c r="C413" s="138" t="s">
        <v>2946</v>
      </c>
      <c r="I413" s="111" t="s">
        <v>2945</v>
      </c>
      <c r="J413" s="111" t="s">
        <v>2947</v>
      </c>
    </row>
    <row r="414" spans="1:11" ht="18" x14ac:dyDescent="0.15">
      <c r="B414" s="223">
        <v>7833</v>
      </c>
      <c r="C414" s="138" t="s">
        <v>2948</v>
      </c>
      <c r="I414" s="111" t="s">
        <v>2949</v>
      </c>
    </row>
    <row r="415" spans="1:11" ht="72" x14ac:dyDescent="0.15">
      <c r="B415" s="223">
        <v>8001</v>
      </c>
      <c r="C415" s="138" t="s">
        <v>2950</v>
      </c>
    </row>
    <row r="416" spans="1:11" ht="36" x14ac:dyDescent="0.15">
      <c r="B416" s="223">
        <v>8002</v>
      </c>
      <c r="C416" s="69" t="s">
        <v>2951</v>
      </c>
      <c r="I416" s="111" t="s">
        <v>2952</v>
      </c>
    </row>
    <row r="417" spans="2:11" x14ac:dyDescent="0.15">
      <c r="B417" s="223">
        <v>8004</v>
      </c>
      <c r="C417" s="138" t="s">
        <v>2953</v>
      </c>
      <c r="I417" s="111" t="s">
        <v>2954</v>
      </c>
    </row>
    <row r="418" spans="2:11" ht="18" x14ac:dyDescent="0.15">
      <c r="B418" s="223">
        <v>8008</v>
      </c>
      <c r="C418" s="138" t="s">
        <v>2955</v>
      </c>
      <c r="H418" s="138" t="s">
        <v>2956</v>
      </c>
      <c r="I418" s="111" t="s">
        <v>2957</v>
      </c>
      <c r="J418" s="111" t="s">
        <v>2958</v>
      </c>
      <c r="K418" s="111" t="s">
        <v>2959</v>
      </c>
    </row>
    <row r="419" spans="2:11" ht="18" x14ac:dyDescent="0.15">
      <c r="B419" s="223">
        <v>8009</v>
      </c>
      <c r="C419" s="138" t="s">
        <v>2960</v>
      </c>
      <c r="H419" s="138" t="s">
        <v>2956</v>
      </c>
      <c r="I419" s="111" t="s">
        <v>2961</v>
      </c>
    </row>
    <row r="420" spans="2:11" ht="18" x14ac:dyDescent="0.15">
      <c r="B420" s="223">
        <v>8010</v>
      </c>
      <c r="C420" s="138" t="s">
        <v>2962</v>
      </c>
      <c r="I420" s="111" t="s">
        <v>2963</v>
      </c>
    </row>
    <row r="421" spans="2:11" ht="27" x14ac:dyDescent="0.15">
      <c r="B421" s="223">
        <v>8011</v>
      </c>
      <c r="C421" s="69" t="s">
        <v>2964</v>
      </c>
      <c r="E421" s="138" t="s">
        <v>2653</v>
      </c>
      <c r="I421" s="111" t="s">
        <v>2343</v>
      </c>
      <c r="J421" s="111" t="s">
        <v>2275</v>
      </c>
    </row>
    <row r="422" spans="2:11" ht="72" x14ac:dyDescent="0.15">
      <c r="B422" s="223">
        <v>8012</v>
      </c>
      <c r="C422" s="69" t="s">
        <v>2965</v>
      </c>
      <c r="E422" s="138" t="s">
        <v>2272</v>
      </c>
      <c r="H422" s="69" t="s">
        <v>2966</v>
      </c>
      <c r="I422" s="111" t="s">
        <v>2343</v>
      </c>
      <c r="J422" s="111" t="s">
        <v>2275</v>
      </c>
    </row>
    <row r="423" spans="2:11" ht="72" x14ac:dyDescent="0.15">
      <c r="B423" s="227">
        <v>8015</v>
      </c>
      <c r="C423" s="138" t="s">
        <v>5056</v>
      </c>
      <c r="E423" s="138" t="s">
        <v>2272</v>
      </c>
      <c r="G423" s="138" t="s">
        <v>5057</v>
      </c>
      <c r="H423" s="69"/>
      <c r="I423" s="111" t="s">
        <v>2275</v>
      </c>
      <c r="J423" s="111" t="s">
        <v>2967</v>
      </c>
    </row>
    <row r="424" spans="2:11" x14ac:dyDescent="0.15">
      <c r="B424" s="223">
        <v>8016</v>
      </c>
      <c r="C424" s="138" t="s">
        <v>2968</v>
      </c>
      <c r="H424" s="138" t="s">
        <v>2956</v>
      </c>
      <c r="I424" s="111" t="s">
        <v>2957</v>
      </c>
    </row>
    <row r="425" spans="2:11" x14ac:dyDescent="0.15">
      <c r="B425" s="223">
        <v>8017</v>
      </c>
      <c r="C425" s="138" t="s">
        <v>2969</v>
      </c>
      <c r="I425" s="111" t="s">
        <v>2970</v>
      </c>
      <c r="J425" s="111" t="s">
        <v>2971</v>
      </c>
      <c r="K425" s="111" t="s">
        <v>2972</v>
      </c>
    </row>
    <row r="426" spans="2:11" x14ac:dyDescent="0.15">
      <c r="B426" s="223">
        <v>8018</v>
      </c>
      <c r="C426" s="138" t="s">
        <v>2973</v>
      </c>
      <c r="E426" s="138" t="s">
        <v>2272</v>
      </c>
      <c r="I426" s="111" t="s">
        <v>2343</v>
      </c>
      <c r="J426" s="111" t="s">
        <v>2275</v>
      </c>
    </row>
    <row r="427" spans="2:11" x14ac:dyDescent="0.15">
      <c r="B427" s="223">
        <v>8019</v>
      </c>
      <c r="C427" s="138" t="s">
        <v>2974</v>
      </c>
      <c r="E427" s="138" t="s">
        <v>2272</v>
      </c>
      <c r="I427" s="111" t="s">
        <v>2343</v>
      </c>
      <c r="J427" s="111" t="s">
        <v>2275</v>
      </c>
    </row>
    <row r="428" spans="2:11" x14ac:dyDescent="0.15">
      <c r="B428" s="223">
        <v>8020</v>
      </c>
      <c r="C428" s="138" t="s">
        <v>2975</v>
      </c>
      <c r="E428" s="138" t="s">
        <v>2272</v>
      </c>
      <c r="I428" s="111" t="s">
        <v>2343</v>
      </c>
      <c r="J428" s="111" t="s">
        <v>2275</v>
      </c>
    </row>
    <row r="429" spans="2:11" ht="27" x14ac:dyDescent="0.15">
      <c r="B429" s="223">
        <v>8021</v>
      </c>
      <c r="C429" s="138" t="s">
        <v>2976</v>
      </c>
      <c r="I429" s="111" t="s">
        <v>2977</v>
      </c>
    </row>
    <row r="430" spans="2:11" ht="18" x14ac:dyDescent="0.15">
      <c r="B430" s="223">
        <v>8022</v>
      </c>
      <c r="C430" s="138" t="s">
        <v>2978</v>
      </c>
    </row>
    <row r="431" spans="2:11" ht="45" x14ac:dyDescent="0.15">
      <c r="B431" s="223">
        <v>8024</v>
      </c>
      <c r="C431" s="138" t="s">
        <v>2979</v>
      </c>
      <c r="H431" s="138" t="s">
        <v>2980</v>
      </c>
      <c r="I431" s="111" t="s">
        <v>2459</v>
      </c>
    </row>
    <row r="432" spans="2:11" ht="27" x14ac:dyDescent="0.15">
      <c r="B432" s="223">
        <v>8025</v>
      </c>
      <c r="C432" s="138" t="s">
        <v>2981</v>
      </c>
      <c r="I432" s="111" t="s">
        <v>2952</v>
      </c>
    </row>
    <row r="433" spans="1:13" x14ac:dyDescent="0.15">
      <c r="B433" s="223">
        <v>8026</v>
      </c>
      <c r="C433" s="138" t="s">
        <v>2982</v>
      </c>
      <c r="I433" s="111" t="s">
        <v>2614</v>
      </c>
      <c r="J433" s="111" t="s">
        <v>2615</v>
      </c>
    </row>
    <row r="434" spans="1:13" x14ac:dyDescent="0.15">
      <c r="B434" s="223">
        <v>8030</v>
      </c>
      <c r="C434" s="138" t="s">
        <v>2983</v>
      </c>
      <c r="I434" s="111" t="s">
        <v>2984</v>
      </c>
    </row>
    <row r="435" spans="1:13" ht="27" x14ac:dyDescent="0.15">
      <c r="B435" s="223">
        <v>8032</v>
      </c>
      <c r="C435" s="69" t="s">
        <v>2985</v>
      </c>
      <c r="E435" s="138" t="s">
        <v>2272</v>
      </c>
      <c r="H435" s="138" t="s">
        <v>2986</v>
      </c>
      <c r="I435" s="111" t="s">
        <v>2275</v>
      </c>
    </row>
    <row r="436" spans="1:13" ht="27" x14ac:dyDescent="0.15">
      <c r="B436" s="223">
        <v>8033</v>
      </c>
      <c r="C436" s="138" t="s">
        <v>2987</v>
      </c>
      <c r="H436" s="138" t="s">
        <v>2988</v>
      </c>
      <c r="I436" s="111" t="s">
        <v>2989</v>
      </c>
      <c r="J436" s="111" t="s">
        <v>2990</v>
      </c>
    </row>
    <row r="437" spans="1:13" x14ac:dyDescent="0.15">
      <c r="B437" s="223">
        <v>8038</v>
      </c>
      <c r="C437" s="138" t="s">
        <v>2991</v>
      </c>
      <c r="I437" s="111" t="s">
        <v>2992</v>
      </c>
      <c r="J437" s="111" t="s">
        <v>2993</v>
      </c>
      <c r="K437" s="111" t="s">
        <v>2419</v>
      </c>
    </row>
    <row r="438" spans="1:13" x14ac:dyDescent="0.15">
      <c r="B438" s="223">
        <v>8040</v>
      </c>
      <c r="C438" s="138" t="s">
        <v>2994</v>
      </c>
      <c r="I438" s="111" t="s">
        <v>2995</v>
      </c>
    </row>
    <row r="439" spans="1:13" ht="45" x14ac:dyDescent="0.15">
      <c r="A439" s="138" t="s">
        <v>2431</v>
      </c>
      <c r="B439" s="227">
        <v>8048</v>
      </c>
      <c r="C439" s="138" t="s">
        <v>2996</v>
      </c>
      <c r="E439" s="138" t="s">
        <v>2272</v>
      </c>
      <c r="G439" s="138" t="s">
        <v>2997</v>
      </c>
      <c r="I439" s="111" t="s">
        <v>2967</v>
      </c>
      <c r="J439" s="111" t="s">
        <v>2998</v>
      </c>
      <c r="K439" s="111" t="s">
        <v>2999</v>
      </c>
      <c r="L439" s="111" t="s">
        <v>2275</v>
      </c>
      <c r="M439" s="111" t="s">
        <v>3000</v>
      </c>
    </row>
    <row r="440" spans="1:13" x14ac:dyDescent="0.15">
      <c r="B440" s="223">
        <v>8049</v>
      </c>
      <c r="C440" s="138" t="s">
        <v>3001</v>
      </c>
      <c r="I440" s="111" t="s">
        <v>2992</v>
      </c>
      <c r="J440" s="111" t="s">
        <v>3002</v>
      </c>
    </row>
    <row r="441" spans="1:13" x14ac:dyDescent="0.15">
      <c r="B441" s="223">
        <v>8050</v>
      </c>
      <c r="C441" s="138" t="s">
        <v>3003</v>
      </c>
      <c r="I441" s="111" t="s">
        <v>3004</v>
      </c>
    </row>
    <row r="442" spans="1:13" x14ac:dyDescent="0.15">
      <c r="B442" s="223">
        <v>8075</v>
      </c>
      <c r="C442" s="138" t="s">
        <v>3005</v>
      </c>
      <c r="I442" s="111" t="s">
        <v>3006</v>
      </c>
    </row>
    <row r="443" spans="1:13" ht="54" x14ac:dyDescent="0.15">
      <c r="B443" s="223">
        <v>8079</v>
      </c>
      <c r="C443" s="138" t="s">
        <v>3007</v>
      </c>
      <c r="E443" s="138" t="s">
        <v>2272</v>
      </c>
      <c r="I443" s="111" t="s">
        <v>2992</v>
      </c>
      <c r="J443" s="111" t="s">
        <v>2275</v>
      </c>
    </row>
    <row r="444" spans="1:13" ht="18" x14ac:dyDescent="0.15">
      <c r="A444" s="138" t="s">
        <v>5088</v>
      </c>
      <c r="B444" s="223">
        <v>8099</v>
      </c>
      <c r="C444" s="138" t="s">
        <v>5087</v>
      </c>
    </row>
    <row r="445" spans="1:13" ht="18" x14ac:dyDescent="0.15">
      <c r="B445" s="223">
        <v>8101</v>
      </c>
      <c r="C445" s="138" t="s">
        <v>8043</v>
      </c>
      <c r="E445" s="138" t="s">
        <v>2272</v>
      </c>
    </row>
    <row r="446" spans="1:13" ht="45" x14ac:dyDescent="0.15">
      <c r="B446" s="223">
        <v>8202</v>
      </c>
      <c r="C446" s="138" t="s">
        <v>3008</v>
      </c>
    </row>
    <row r="447" spans="1:13" x14ac:dyDescent="0.15">
      <c r="B447" s="223">
        <v>8203</v>
      </c>
      <c r="C447" s="138" t="s">
        <v>3009</v>
      </c>
      <c r="D447" s="69" t="s">
        <v>2433</v>
      </c>
    </row>
    <row r="448" spans="1:13" ht="18" x14ac:dyDescent="0.15">
      <c r="B448" s="223">
        <v>8206</v>
      </c>
      <c r="C448" s="138" t="s">
        <v>3010</v>
      </c>
    </row>
    <row r="449" spans="1:12" ht="45" x14ac:dyDescent="0.15">
      <c r="B449" s="223">
        <v>8207</v>
      </c>
      <c r="C449" s="138" t="s">
        <v>3011</v>
      </c>
      <c r="E449" s="138" t="s">
        <v>2272</v>
      </c>
      <c r="I449" s="111" t="s">
        <v>3004</v>
      </c>
      <c r="J449" s="111" t="s">
        <v>2275</v>
      </c>
    </row>
    <row r="450" spans="1:12" x14ac:dyDescent="0.15">
      <c r="B450" s="223">
        <v>8209</v>
      </c>
      <c r="C450" s="138" t="s">
        <v>3012</v>
      </c>
      <c r="I450" s="197" t="s">
        <v>3013</v>
      </c>
    </row>
    <row r="451" spans="1:12" ht="18" x14ac:dyDescent="0.15">
      <c r="B451" s="223">
        <v>8218</v>
      </c>
      <c r="C451" s="138" t="s">
        <v>3014</v>
      </c>
    </row>
    <row r="452" spans="1:12" x14ac:dyDescent="0.15">
      <c r="B452" s="223">
        <v>8295</v>
      </c>
      <c r="C452" s="138" t="s">
        <v>3015</v>
      </c>
      <c r="G452" s="138" t="s">
        <v>3016</v>
      </c>
      <c r="I452" s="111" t="s">
        <v>3017</v>
      </c>
      <c r="J452" s="111" t="s">
        <v>3018</v>
      </c>
      <c r="K452" s="111" t="s">
        <v>3019</v>
      </c>
      <c r="L452" s="111" t="s">
        <v>3020</v>
      </c>
    </row>
    <row r="453" spans="1:12" ht="27" x14ac:dyDescent="0.15">
      <c r="B453" s="223">
        <v>8446</v>
      </c>
      <c r="C453" s="138" t="s">
        <v>3021</v>
      </c>
      <c r="I453" s="111" t="s">
        <v>3022</v>
      </c>
    </row>
    <row r="454" spans="1:12" x14ac:dyDescent="0.15">
      <c r="B454" s="223">
        <v>8501</v>
      </c>
      <c r="C454" s="138" t="s">
        <v>3023</v>
      </c>
    </row>
    <row r="455" spans="1:12" x14ac:dyDescent="0.15">
      <c r="B455" s="223">
        <v>8599</v>
      </c>
      <c r="C455" s="138" t="s">
        <v>3024</v>
      </c>
    </row>
    <row r="456" spans="1:12" x14ac:dyDescent="0.15">
      <c r="B456" s="223">
        <v>8602</v>
      </c>
      <c r="C456" s="138" t="s">
        <v>3025</v>
      </c>
      <c r="I456" s="111" t="s">
        <v>3026</v>
      </c>
      <c r="J456" s="111" t="s">
        <v>3027</v>
      </c>
    </row>
    <row r="457" spans="1:12" x14ac:dyDescent="0.15">
      <c r="B457" s="223">
        <v>8605</v>
      </c>
      <c r="C457" s="138" t="s">
        <v>3028</v>
      </c>
      <c r="I457" s="111" t="s">
        <v>2554</v>
      </c>
      <c r="J457" s="111" t="s">
        <v>3029</v>
      </c>
    </row>
    <row r="458" spans="1:12" x14ac:dyDescent="0.15">
      <c r="B458" s="223">
        <v>8606</v>
      </c>
      <c r="C458" s="138" t="s">
        <v>3030</v>
      </c>
      <c r="I458" s="111" t="s">
        <v>2544</v>
      </c>
      <c r="J458" s="111" t="s">
        <v>3029</v>
      </c>
    </row>
    <row r="459" spans="1:12" x14ac:dyDescent="0.15">
      <c r="B459" s="223">
        <v>8607</v>
      </c>
      <c r="C459" s="138" t="s">
        <v>3031</v>
      </c>
      <c r="I459" s="111" t="s">
        <v>2477</v>
      </c>
      <c r="J459" s="111" t="s">
        <v>2554</v>
      </c>
      <c r="K459" s="111" t="s">
        <v>3029</v>
      </c>
    </row>
    <row r="460" spans="1:12" x14ac:dyDescent="0.15">
      <c r="B460" s="223">
        <v>8608</v>
      </c>
      <c r="C460" s="138" t="s">
        <v>3032</v>
      </c>
      <c r="I460" s="111" t="s">
        <v>3033</v>
      </c>
      <c r="J460" s="111" t="s">
        <v>3034</v>
      </c>
      <c r="K460" s="111" t="s">
        <v>3035</v>
      </c>
    </row>
    <row r="461" spans="1:12" x14ac:dyDescent="0.15">
      <c r="B461" s="223">
        <v>8609</v>
      </c>
      <c r="C461" s="138" t="s">
        <v>3036</v>
      </c>
      <c r="I461" s="111" t="s">
        <v>2914</v>
      </c>
      <c r="J461" s="111" t="s">
        <v>3037</v>
      </c>
    </row>
    <row r="462" spans="1:12" s="111" customFormat="1" x14ac:dyDescent="0.15">
      <c r="A462" s="138"/>
      <c r="B462" s="223">
        <v>8612</v>
      </c>
      <c r="C462" s="138" t="s">
        <v>3038</v>
      </c>
      <c r="D462" s="138"/>
      <c r="E462" s="138"/>
      <c r="F462" s="138"/>
      <c r="G462" s="138"/>
      <c r="H462" s="138"/>
      <c r="I462" s="111" t="s">
        <v>2544</v>
      </c>
      <c r="J462" s="111" t="s">
        <v>3039</v>
      </c>
    </row>
    <row r="463" spans="1:12" x14ac:dyDescent="0.15">
      <c r="B463" s="223">
        <v>8615</v>
      </c>
      <c r="C463" s="138" t="s">
        <v>3040</v>
      </c>
      <c r="I463" s="111" t="s">
        <v>3041</v>
      </c>
      <c r="J463" s="111" t="s">
        <v>3042</v>
      </c>
    </row>
    <row r="464" spans="1:12" x14ac:dyDescent="0.15">
      <c r="B464" s="223">
        <v>8619</v>
      </c>
      <c r="C464" s="138" t="s">
        <v>3043</v>
      </c>
      <c r="I464" s="111" t="s">
        <v>3044</v>
      </c>
      <c r="J464" s="111" t="s">
        <v>2544</v>
      </c>
      <c r="K464" s="111" t="s">
        <v>3029</v>
      </c>
    </row>
    <row r="465" spans="1:13" x14ac:dyDescent="0.15">
      <c r="B465" s="223">
        <v>8620</v>
      </c>
      <c r="C465" s="138" t="s">
        <v>3045</v>
      </c>
      <c r="I465" s="111" t="s">
        <v>3046</v>
      </c>
      <c r="J465" s="111" t="s">
        <v>3029</v>
      </c>
    </row>
    <row r="466" spans="1:13" x14ac:dyDescent="0.15">
      <c r="B466" s="223">
        <v>8621</v>
      </c>
      <c r="C466" s="138" t="s">
        <v>3047</v>
      </c>
      <c r="I466" s="111" t="s">
        <v>3046</v>
      </c>
      <c r="J466" s="111" t="s">
        <v>3029</v>
      </c>
    </row>
    <row r="467" spans="1:13" ht="18" x14ac:dyDescent="0.15">
      <c r="B467" s="223">
        <v>8628</v>
      </c>
      <c r="C467" s="138" t="s">
        <v>3048</v>
      </c>
      <c r="I467" s="111" t="s">
        <v>3029</v>
      </c>
    </row>
    <row r="468" spans="1:13" x14ac:dyDescent="0.15">
      <c r="B468" s="223">
        <v>8633</v>
      </c>
      <c r="C468" s="138" t="s">
        <v>3049</v>
      </c>
      <c r="I468" s="111" t="s">
        <v>2533</v>
      </c>
    </row>
    <row r="469" spans="1:13" ht="18" x14ac:dyDescent="0.15">
      <c r="B469" s="223">
        <v>8649</v>
      </c>
      <c r="C469" s="69" t="s">
        <v>5055</v>
      </c>
      <c r="I469" s="111" t="s">
        <v>3050</v>
      </c>
      <c r="J469" s="111" t="s">
        <v>3051</v>
      </c>
      <c r="K469" s="111" t="s">
        <v>3052</v>
      </c>
    </row>
    <row r="470" spans="1:13" x14ac:dyDescent="0.15">
      <c r="B470" s="223">
        <v>8665</v>
      </c>
      <c r="C470" s="69" t="s">
        <v>3053</v>
      </c>
    </row>
    <row r="471" spans="1:13" ht="36" x14ac:dyDescent="0.15">
      <c r="B471" s="223">
        <v>8666</v>
      </c>
      <c r="C471" s="138" t="s">
        <v>3054</v>
      </c>
      <c r="H471" s="138" t="s">
        <v>2956</v>
      </c>
      <c r="I471" s="111" t="s">
        <v>2477</v>
      </c>
      <c r="J471" s="111" t="s">
        <v>3029</v>
      </c>
      <c r="K471" s="111" t="s">
        <v>3055</v>
      </c>
      <c r="L471" s="111" t="s">
        <v>3056</v>
      </c>
      <c r="M471" s="111" t="s">
        <v>3057</v>
      </c>
    </row>
    <row r="472" spans="1:13" x14ac:dyDescent="0.15">
      <c r="B472" s="229">
        <v>8670</v>
      </c>
      <c r="C472" s="138" t="s">
        <v>5050</v>
      </c>
    </row>
    <row r="473" spans="1:13" ht="27" x14ac:dyDescent="0.15">
      <c r="B473" s="223">
        <v>8671</v>
      </c>
      <c r="C473" s="138" t="s">
        <v>3058</v>
      </c>
      <c r="I473" s="111" t="s">
        <v>3059</v>
      </c>
    </row>
    <row r="474" spans="1:13" x14ac:dyDescent="0.15">
      <c r="B474" s="223">
        <v>8675</v>
      </c>
      <c r="C474" s="138" t="s">
        <v>3060</v>
      </c>
      <c r="I474" s="111" t="s">
        <v>2554</v>
      </c>
      <c r="J474" s="111" t="s">
        <v>3035</v>
      </c>
      <c r="K474" s="111" t="s">
        <v>3061</v>
      </c>
    </row>
    <row r="475" spans="1:13" x14ac:dyDescent="0.15">
      <c r="B475" s="223">
        <v>8677</v>
      </c>
      <c r="C475" s="138" t="s">
        <v>3062</v>
      </c>
      <c r="I475" s="111" t="s">
        <v>3063</v>
      </c>
    </row>
    <row r="476" spans="1:13" x14ac:dyDescent="0.15">
      <c r="B476" s="223">
        <v>8678</v>
      </c>
      <c r="C476" s="69" t="s">
        <v>3064</v>
      </c>
    </row>
    <row r="477" spans="1:13" x14ac:dyDescent="0.15">
      <c r="B477" s="223">
        <v>8679</v>
      </c>
      <c r="C477" s="138" t="s">
        <v>3065</v>
      </c>
    </row>
    <row r="478" spans="1:13" x14ac:dyDescent="0.15">
      <c r="B478" s="223">
        <v>8687</v>
      </c>
      <c r="C478" s="138" t="s">
        <v>3065</v>
      </c>
    </row>
    <row r="479" spans="1:13" x14ac:dyDescent="0.15">
      <c r="B479" s="223">
        <v>8688</v>
      </c>
      <c r="C479" s="69" t="s">
        <v>3066</v>
      </c>
    </row>
    <row r="480" spans="1:13" ht="27" x14ac:dyDescent="0.15">
      <c r="A480" s="111"/>
      <c r="B480" s="229">
        <v>8690</v>
      </c>
      <c r="C480" s="138" t="s">
        <v>3067</v>
      </c>
      <c r="D480" s="111"/>
      <c r="E480" s="111"/>
      <c r="F480" s="111"/>
      <c r="G480" s="111"/>
      <c r="H480" s="111" t="s">
        <v>2956</v>
      </c>
      <c r="I480" s="111" t="s">
        <v>3068</v>
      </c>
      <c r="J480" s="111" t="s">
        <v>3069</v>
      </c>
      <c r="K480" s="111" t="s">
        <v>3070</v>
      </c>
    </row>
    <row r="481" spans="1:12" ht="27" x14ac:dyDescent="0.15">
      <c r="B481" s="224">
        <v>8691</v>
      </c>
      <c r="C481" s="138" t="s">
        <v>5107</v>
      </c>
    </row>
    <row r="482" spans="1:12" x14ac:dyDescent="0.15">
      <c r="B482" s="223">
        <v>8692</v>
      </c>
      <c r="C482" s="138" t="s">
        <v>3071</v>
      </c>
      <c r="I482" s="111" t="s">
        <v>3072</v>
      </c>
      <c r="J482" s="111" t="s">
        <v>3073</v>
      </c>
    </row>
    <row r="483" spans="1:12" ht="18" x14ac:dyDescent="0.15">
      <c r="B483" s="223">
        <v>8719</v>
      </c>
      <c r="C483" s="138" t="s">
        <v>3074</v>
      </c>
      <c r="I483" s="111" t="s">
        <v>3075</v>
      </c>
    </row>
    <row r="484" spans="1:12" x14ac:dyDescent="0.15">
      <c r="B484" s="223">
        <v>8720</v>
      </c>
      <c r="C484" s="138" t="s">
        <v>3076</v>
      </c>
      <c r="I484" s="111" t="s">
        <v>3077</v>
      </c>
    </row>
    <row r="485" spans="1:12" x14ac:dyDescent="0.15">
      <c r="B485" s="223">
        <v>8721</v>
      </c>
      <c r="C485" s="138" t="s">
        <v>3078</v>
      </c>
      <c r="E485" s="138" t="s">
        <v>2272</v>
      </c>
      <c r="I485" s="111" t="s">
        <v>2291</v>
      </c>
      <c r="J485" s="111" t="s">
        <v>2275</v>
      </c>
    </row>
    <row r="486" spans="1:12" x14ac:dyDescent="0.15">
      <c r="B486" s="223">
        <v>8722</v>
      </c>
      <c r="C486" s="138" t="s">
        <v>3079</v>
      </c>
      <c r="I486" s="111" t="s">
        <v>3080</v>
      </c>
    </row>
    <row r="487" spans="1:12" x14ac:dyDescent="0.15">
      <c r="A487" s="138" t="s">
        <v>8044</v>
      </c>
      <c r="B487" s="223">
        <v>8726</v>
      </c>
      <c r="C487" s="138" t="s">
        <v>8045</v>
      </c>
      <c r="E487" s="138" t="s">
        <v>8046</v>
      </c>
      <c r="I487" s="111" t="s">
        <v>8047</v>
      </c>
      <c r="J487" s="111" t="s">
        <v>8048</v>
      </c>
      <c r="K487" s="111" t="s">
        <v>8049</v>
      </c>
    </row>
    <row r="488" spans="1:12" x14ac:dyDescent="0.15">
      <c r="B488" s="223">
        <v>8727</v>
      </c>
      <c r="C488" s="138" t="s">
        <v>8050</v>
      </c>
    </row>
    <row r="489" spans="1:12" ht="36" x14ac:dyDescent="0.15">
      <c r="B489" s="223">
        <v>8738</v>
      </c>
      <c r="C489" s="138" t="s">
        <v>3081</v>
      </c>
      <c r="I489" s="111" t="s">
        <v>3082</v>
      </c>
    </row>
    <row r="490" spans="1:12" x14ac:dyDescent="0.15">
      <c r="B490" s="223">
        <v>8739</v>
      </c>
      <c r="C490" s="138" t="s">
        <v>3083</v>
      </c>
      <c r="I490" s="111" t="s">
        <v>3037</v>
      </c>
    </row>
    <row r="491" spans="1:12" ht="18" x14ac:dyDescent="0.15">
      <c r="B491" s="223">
        <v>8741</v>
      </c>
      <c r="C491" s="69" t="s">
        <v>3084</v>
      </c>
    </row>
    <row r="492" spans="1:12" x14ac:dyDescent="0.15">
      <c r="B492" s="228">
        <v>8742</v>
      </c>
      <c r="C492" s="138" t="s">
        <v>3085</v>
      </c>
    </row>
    <row r="493" spans="1:12" x14ac:dyDescent="0.15">
      <c r="B493" s="228">
        <v>8743</v>
      </c>
      <c r="C493" s="69" t="s">
        <v>3086</v>
      </c>
    </row>
    <row r="494" spans="1:12" ht="72" x14ac:dyDescent="0.15">
      <c r="B494" s="223">
        <v>8744</v>
      </c>
      <c r="C494" s="69" t="s">
        <v>3087</v>
      </c>
      <c r="E494" s="138" t="s">
        <v>2272</v>
      </c>
      <c r="I494" s="111" t="s">
        <v>2343</v>
      </c>
      <c r="J494" s="111" t="s">
        <v>2275</v>
      </c>
      <c r="K494" s="68" t="s">
        <v>3088</v>
      </c>
      <c r="L494" s="111" t="s">
        <v>3089</v>
      </c>
    </row>
    <row r="495" spans="1:12" x14ac:dyDescent="0.15">
      <c r="B495" s="223">
        <v>8746</v>
      </c>
      <c r="C495" s="138" t="s">
        <v>3090</v>
      </c>
      <c r="I495" s="111" t="s">
        <v>3073</v>
      </c>
    </row>
    <row r="496" spans="1:12" x14ac:dyDescent="0.15">
      <c r="B496" s="228">
        <v>8750</v>
      </c>
      <c r="C496" s="138" t="s">
        <v>3091</v>
      </c>
    </row>
    <row r="497" spans="2:11" x14ac:dyDescent="0.15">
      <c r="B497" s="223">
        <v>8755</v>
      </c>
      <c r="C497" s="138" t="s">
        <v>3092</v>
      </c>
      <c r="I497" s="111" t="s">
        <v>3080</v>
      </c>
    </row>
    <row r="498" spans="2:11" x14ac:dyDescent="0.15">
      <c r="B498" s="223">
        <v>8757</v>
      </c>
      <c r="C498" s="138" t="s">
        <v>3093</v>
      </c>
      <c r="I498" s="111" t="s">
        <v>2554</v>
      </c>
      <c r="J498" s="111" t="s">
        <v>3094</v>
      </c>
    </row>
    <row r="499" spans="2:11" ht="27" x14ac:dyDescent="0.15">
      <c r="B499" s="223">
        <v>8758</v>
      </c>
      <c r="C499" s="138" t="s">
        <v>3095</v>
      </c>
      <c r="I499" s="111" t="s">
        <v>3096</v>
      </c>
      <c r="J499" s="111" t="s">
        <v>2533</v>
      </c>
    </row>
    <row r="500" spans="2:11" ht="18" x14ac:dyDescent="0.15">
      <c r="B500" s="224">
        <v>8759</v>
      </c>
      <c r="C500" s="138" t="s">
        <v>5108</v>
      </c>
    </row>
    <row r="501" spans="2:11" x14ac:dyDescent="0.15">
      <c r="B501" s="223">
        <v>8765</v>
      </c>
      <c r="C501" s="138" t="s">
        <v>3097</v>
      </c>
      <c r="I501" s="111" t="s">
        <v>3098</v>
      </c>
      <c r="J501" s="111" t="s">
        <v>3099</v>
      </c>
    </row>
    <row r="502" spans="2:11" x14ac:dyDescent="0.15">
      <c r="B502" s="223">
        <v>8780</v>
      </c>
      <c r="C502" s="138" t="s">
        <v>3100</v>
      </c>
      <c r="I502" s="111" t="s">
        <v>3101</v>
      </c>
    </row>
    <row r="503" spans="2:11" x14ac:dyDescent="0.15">
      <c r="B503" s="223">
        <v>8783</v>
      </c>
      <c r="C503" s="138" t="s">
        <v>3102</v>
      </c>
    </row>
    <row r="504" spans="2:11" ht="18" x14ac:dyDescent="0.15">
      <c r="B504" s="223">
        <v>8790</v>
      </c>
      <c r="C504" s="138" t="s">
        <v>3103</v>
      </c>
      <c r="I504" s="111" t="s">
        <v>3104</v>
      </c>
      <c r="J504" s="111" t="s">
        <v>3105</v>
      </c>
      <c r="K504" s="111" t="s">
        <v>3106</v>
      </c>
    </row>
    <row r="505" spans="2:11" x14ac:dyDescent="0.15">
      <c r="B505" s="223">
        <v>8795</v>
      </c>
      <c r="C505" s="138" t="s">
        <v>3107</v>
      </c>
      <c r="I505" s="111" t="s">
        <v>2533</v>
      </c>
      <c r="J505" s="111" t="s">
        <v>3108</v>
      </c>
    </row>
    <row r="506" spans="2:11" x14ac:dyDescent="0.15">
      <c r="B506" s="228">
        <v>8799</v>
      </c>
      <c r="C506" s="138" t="s">
        <v>3109</v>
      </c>
    </row>
    <row r="507" spans="2:11" ht="18" x14ac:dyDescent="0.15">
      <c r="B507" s="223">
        <v>8809</v>
      </c>
      <c r="C507" s="138" t="s">
        <v>3110</v>
      </c>
      <c r="I507" s="111" t="s">
        <v>3111</v>
      </c>
    </row>
    <row r="508" spans="2:11" x14ac:dyDescent="0.15">
      <c r="B508" s="223">
        <v>8816</v>
      </c>
      <c r="C508" s="138" t="s">
        <v>3112</v>
      </c>
    </row>
    <row r="509" spans="2:11" x14ac:dyDescent="0.15">
      <c r="B509" s="223">
        <v>8901</v>
      </c>
      <c r="C509" s="138" t="s">
        <v>3113</v>
      </c>
    </row>
    <row r="510" spans="2:11" x14ac:dyDescent="0.15">
      <c r="B510" s="223">
        <v>8903</v>
      </c>
      <c r="C510" s="138" t="s">
        <v>3114</v>
      </c>
      <c r="I510" s="111" t="s">
        <v>3115</v>
      </c>
      <c r="J510" s="111" t="s">
        <v>3116</v>
      </c>
      <c r="K510" s="111" t="s">
        <v>3117</v>
      </c>
    </row>
    <row r="511" spans="2:11" ht="27" x14ac:dyDescent="0.15">
      <c r="B511" s="223">
        <v>9024</v>
      </c>
      <c r="C511" s="138" t="s">
        <v>3118</v>
      </c>
      <c r="E511" s="138" t="s">
        <v>2272</v>
      </c>
      <c r="F511" s="138" t="s">
        <v>3119</v>
      </c>
      <c r="G511" s="138" t="s">
        <v>3120</v>
      </c>
      <c r="I511" s="111" t="s">
        <v>2998</v>
      </c>
      <c r="J511" s="111" t="s">
        <v>2275</v>
      </c>
    </row>
    <row r="512" spans="2:11" x14ac:dyDescent="0.15">
      <c r="B512" s="223">
        <v>9050</v>
      </c>
      <c r="C512" s="138" t="s">
        <v>3121</v>
      </c>
    </row>
    <row r="513" spans="2:13" x14ac:dyDescent="0.15">
      <c r="B513" s="223">
        <v>9052</v>
      </c>
      <c r="C513" s="138" t="s">
        <v>3122</v>
      </c>
    </row>
    <row r="514" spans="2:13" ht="18" x14ac:dyDescent="0.15">
      <c r="B514" s="223">
        <v>9054</v>
      </c>
      <c r="C514" s="138" t="s">
        <v>3123</v>
      </c>
    </row>
    <row r="515" spans="2:13" ht="18" x14ac:dyDescent="0.15">
      <c r="B515" s="223">
        <v>9055</v>
      </c>
      <c r="C515" s="138" t="s">
        <v>3124</v>
      </c>
    </row>
    <row r="516" spans="2:13" x14ac:dyDescent="0.15">
      <c r="B516" s="223">
        <v>9056</v>
      </c>
      <c r="C516" s="138" t="s">
        <v>3125</v>
      </c>
    </row>
    <row r="517" spans="2:13" ht="27" x14ac:dyDescent="0.15">
      <c r="B517" s="223">
        <v>9059</v>
      </c>
      <c r="C517" s="138" t="s">
        <v>3126</v>
      </c>
    </row>
    <row r="518" spans="2:13" x14ac:dyDescent="0.15">
      <c r="B518" s="223">
        <v>9061</v>
      </c>
      <c r="C518" s="138" t="s">
        <v>3127</v>
      </c>
    </row>
    <row r="519" spans="2:13" ht="18" x14ac:dyDescent="0.15">
      <c r="B519" s="223">
        <v>9062</v>
      </c>
      <c r="C519" s="138" t="s">
        <v>3128</v>
      </c>
    </row>
    <row r="520" spans="2:13" ht="18" x14ac:dyDescent="0.15">
      <c r="B520" s="223">
        <v>9063</v>
      </c>
      <c r="C520" s="138" t="s">
        <v>3129</v>
      </c>
    </row>
    <row r="521" spans="2:13" ht="18" x14ac:dyDescent="0.15">
      <c r="B521" s="223">
        <v>9065</v>
      </c>
      <c r="C521" s="138" t="s">
        <v>3130</v>
      </c>
    </row>
    <row r="522" spans="2:13" ht="18" x14ac:dyDescent="0.15">
      <c r="B522" s="223">
        <v>9068</v>
      </c>
      <c r="C522" s="138" t="s">
        <v>3131</v>
      </c>
    </row>
    <row r="523" spans="2:13" x14ac:dyDescent="0.15">
      <c r="B523" s="223">
        <v>9079</v>
      </c>
      <c r="C523" s="138" t="s">
        <v>3132</v>
      </c>
    </row>
    <row r="524" spans="2:13" ht="18" x14ac:dyDescent="0.15">
      <c r="B524" s="223">
        <v>9082</v>
      </c>
      <c r="C524" s="138" t="s">
        <v>3133</v>
      </c>
    </row>
    <row r="525" spans="2:13" x14ac:dyDescent="0.15">
      <c r="B525" s="223">
        <v>9109</v>
      </c>
      <c r="C525" s="138" t="s">
        <v>3134</v>
      </c>
      <c r="I525" s="111" t="s">
        <v>3135</v>
      </c>
    </row>
    <row r="526" spans="2:13" x14ac:dyDescent="0.15">
      <c r="B526" s="228">
        <v>9114</v>
      </c>
      <c r="C526" s="138" t="s">
        <v>3136</v>
      </c>
    </row>
    <row r="527" spans="2:13" ht="18" x14ac:dyDescent="0.15">
      <c r="B527" s="223">
        <v>9115</v>
      </c>
      <c r="C527" s="138" t="s">
        <v>3137</v>
      </c>
      <c r="I527" s="111" t="s">
        <v>2533</v>
      </c>
      <c r="J527" s="111" t="s">
        <v>3075</v>
      </c>
      <c r="K527" s="111" t="s">
        <v>2540</v>
      </c>
    </row>
    <row r="528" spans="2:13" ht="27" x14ac:dyDescent="0.15">
      <c r="B528" s="223">
        <v>9130</v>
      </c>
      <c r="C528" s="138" t="s">
        <v>3138</v>
      </c>
      <c r="I528" s="111" t="s">
        <v>3139</v>
      </c>
      <c r="J528" s="111" t="s">
        <v>3140</v>
      </c>
      <c r="K528" s="111" t="s">
        <v>3039</v>
      </c>
      <c r="L528" s="111" t="s">
        <v>3141</v>
      </c>
      <c r="M528" s="111" t="s">
        <v>3142</v>
      </c>
    </row>
    <row r="529" spans="2:9" ht="27" x14ac:dyDescent="0.15">
      <c r="B529" s="223">
        <v>9134</v>
      </c>
      <c r="C529" s="138" t="s">
        <v>3143</v>
      </c>
      <c r="I529" s="111" t="s">
        <v>3144</v>
      </c>
    </row>
    <row r="530" spans="2:9" x14ac:dyDescent="0.15">
      <c r="B530" s="223">
        <v>9136</v>
      </c>
      <c r="C530" s="138" t="s">
        <v>3145</v>
      </c>
    </row>
    <row r="531" spans="2:9" x14ac:dyDescent="0.15">
      <c r="B531" s="228">
        <v>9164</v>
      </c>
      <c r="C531" s="138" t="s">
        <v>3146</v>
      </c>
    </row>
    <row r="532" spans="2:9" x14ac:dyDescent="0.15">
      <c r="B532" s="228">
        <v>9165</v>
      </c>
      <c r="C532" s="69" t="s">
        <v>3147</v>
      </c>
    </row>
    <row r="533" spans="2:9" x14ac:dyDescent="0.15">
      <c r="B533" s="228">
        <v>9182</v>
      </c>
      <c r="C533" s="138" t="s">
        <v>3148</v>
      </c>
    </row>
    <row r="534" spans="2:9" x14ac:dyDescent="0.15">
      <c r="B534" s="223">
        <v>9183</v>
      </c>
      <c r="C534" s="138" t="s">
        <v>3149</v>
      </c>
    </row>
    <row r="535" spans="2:9" x14ac:dyDescent="0.15">
      <c r="B535" s="223">
        <v>9185</v>
      </c>
      <c r="C535" s="138" t="s">
        <v>3150</v>
      </c>
      <c r="F535" s="138">
        <v>9205</v>
      </c>
    </row>
    <row r="536" spans="2:9" ht="27" x14ac:dyDescent="0.15">
      <c r="B536" s="224">
        <v>9198</v>
      </c>
      <c r="C536" s="138" t="s">
        <v>5109</v>
      </c>
    </row>
    <row r="537" spans="2:9" ht="27" x14ac:dyDescent="0.15">
      <c r="B537" s="223">
        <v>9204</v>
      </c>
      <c r="C537" s="138" t="s">
        <v>3151</v>
      </c>
      <c r="F537" s="138" t="s">
        <v>3152</v>
      </c>
      <c r="I537" s="111" t="s">
        <v>3153</v>
      </c>
    </row>
    <row r="538" spans="2:9" ht="18" x14ac:dyDescent="0.15">
      <c r="B538" s="223">
        <v>9205</v>
      </c>
      <c r="C538" s="138" t="s">
        <v>3154</v>
      </c>
      <c r="F538" s="138">
        <v>9185</v>
      </c>
    </row>
    <row r="539" spans="2:9" x14ac:dyDescent="0.15">
      <c r="B539" s="223">
        <v>9207</v>
      </c>
      <c r="C539" s="138" t="s">
        <v>3155</v>
      </c>
    </row>
    <row r="540" spans="2:9" ht="18" x14ac:dyDescent="0.15">
      <c r="B540" s="223">
        <v>9209</v>
      </c>
      <c r="C540" s="138" t="s">
        <v>3156</v>
      </c>
    </row>
    <row r="541" spans="2:9" ht="18" x14ac:dyDescent="0.15">
      <c r="B541" s="223">
        <v>9210</v>
      </c>
      <c r="C541" s="138" t="s">
        <v>3157</v>
      </c>
    </row>
    <row r="542" spans="2:9" x14ac:dyDescent="0.15">
      <c r="B542" s="223">
        <v>9236</v>
      </c>
      <c r="C542" s="138" t="s">
        <v>3085</v>
      </c>
    </row>
    <row r="543" spans="2:9" x14ac:dyDescent="0.15">
      <c r="B543" s="223">
        <v>9251</v>
      </c>
      <c r="C543" s="138" t="s">
        <v>3158</v>
      </c>
    </row>
    <row r="544" spans="2:9" ht="36" x14ac:dyDescent="0.15">
      <c r="B544" s="223">
        <v>9259</v>
      </c>
      <c r="C544" s="138" t="s">
        <v>3159</v>
      </c>
      <c r="G544" s="138" t="s">
        <v>3160</v>
      </c>
      <c r="I544" s="111" t="s">
        <v>3161</v>
      </c>
    </row>
    <row r="545" spans="2:11" ht="18" x14ac:dyDescent="0.15">
      <c r="B545" s="223">
        <v>9260</v>
      </c>
      <c r="C545" s="138" t="s">
        <v>3162</v>
      </c>
    </row>
    <row r="546" spans="2:11" ht="63" x14ac:dyDescent="0.15">
      <c r="B546" s="223">
        <v>9265</v>
      </c>
      <c r="C546" s="138" t="s">
        <v>8051</v>
      </c>
    </row>
    <row r="547" spans="2:11" ht="36" x14ac:dyDescent="0.15">
      <c r="B547" s="223">
        <v>9268</v>
      </c>
      <c r="C547" s="138" t="s">
        <v>3163</v>
      </c>
    </row>
    <row r="548" spans="2:11" ht="18" x14ac:dyDescent="0.15">
      <c r="B548" s="223">
        <v>9275</v>
      </c>
      <c r="C548" s="138" t="s">
        <v>3164</v>
      </c>
    </row>
    <row r="549" spans="2:11" x14ac:dyDescent="0.15">
      <c r="B549" s="223">
        <v>9284</v>
      </c>
      <c r="C549" s="138" t="s">
        <v>3165</v>
      </c>
    </row>
    <row r="550" spans="2:11" x14ac:dyDescent="0.15">
      <c r="B550" s="223">
        <v>9287</v>
      </c>
      <c r="C550" s="138" t="s">
        <v>3166</v>
      </c>
    </row>
    <row r="551" spans="2:11" ht="18" x14ac:dyDescent="0.15">
      <c r="B551" s="223">
        <v>9288</v>
      </c>
      <c r="C551" s="69" t="s">
        <v>3167</v>
      </c>
      <c r="E551" s="69" t="s">
        <v>3168</v>
      </c>
      <c r="I551" s="68" t="s">
        <v>3169</v>
      </c>
    </row>
    <row r="552" spans="2:11" x14ac:dyDescent="0.15">
      <c r="B552" s="223">
        <v>9292</v>
      </c>
      <c r="C552" s="138" t="s">
        <v>3170</v>
      </c>
      <c r="F552" s="138" t="s">
        <v>3171</v>
      </c>
      <c r="I552" s="111" t="s">
        <v>3153</v>
      </c>
    </row>
    <row r="553" spans="2:11" x14ac:dyDescent="0.15">
      <c r="B553" s="223">
        <v>9341</v>
      </c>
      <c r="C553" s="138" t="s">
        <v>3172</v>
      </c>
    </row>
    <row r="554" spans="2:11" x14ac:dyDescent="0.15">
      <c r="B554" s="223">
        <v>9346</v>
      </c>
      <c r="C554" s="138" t="s">
        <v>3173</v>
      </c>
    </row>
    <row r="555" spans="2:11" ht="18" x14ac:dyDescent="0.15">
      <c r="B555" s="223">
        <v>9347</v>
      </c>
      <c r="C555" s="138" t="s">
        <v>3174</v>
      </c>
      <c r="E555" s="138" t="s">
        <v>2272</v>
      </c>
      <c r="I555" s="111" t="s">
        <v>3175</v>
      </c>
      <c r="J555" s="111" t="s">
        <v>2275</v>
      </c>
      <c r="K555" s="111" t="s">
        <v>3176</v>
      </c>
    </row>
    <row r="556" spans="2:11" ht="18" x14ac:dyDescent="0.15">
      <c r="B556" s="223">
        <v>9348</v>
      </c>
      <c r="C556" s="138" t="s">
        <v>3177</v>
      </c>
      <c r="I556" s="111" t="s">
        <v>3178</v>
      </c>
    </row>
    <row r="557" spans="2:11" ht="18" x14ac:dyDescent="0.15">
      <c r="B557" s="223">
        <v>9349</v>
      </c>
      <c r="C557" s="138" t="s">
        <v>3179</v>
      </c>
      <c r="E557" s="138" t="s">
        <v>2516</v>
      </c>
      <c r="I557" s="68" t="s">
        <v>2275</v>
      </c>
      <c r="J557" s="111" t="s">
        <v>3176</v>
      </c>
      <c r="K557" s="111" t="s">
        <v>3175</v>
      </c>
    </row>
    <row r="558" spans="2:11" ht="126" x14ac:dyDescent="0.15">
      <c r="B558" s="223">
        <v>9354</v>
      </c>
      <c r="C558" s="138" t="s">
        <v>3180</v>
      </c>
      <c r="G558" s="138" t="s">
        <v>3181</v>
      </c>
      <c r="H558" s="138" t="s">
        <v>3182</v>
      </c>
    </row>
    <row r="559" spans="2:11" ht="18" x14ac:dyDescent="0.15">
      <c r="B559" s="223">
        <v>9358</v>
      </c>
      <c r="C559" s="138" t="s">
        <v>3183</v>
      </c>
      <c r="I559" s="111" t="s">
        <v>3176</v>
      </c>
      <c r="J559" s="111" t="s">
        <v>3184</v>
      </c>
    </row>
    <row r="560" spans="2:11" x14ac:dyDescent="0.15">
      <c r="B560" s="223">
        <v>9384</v>
      </c>
      <c r="C560" s="138" t="s">
        <v>3185</v>
      </c>
    </row>
    <row r="561" spans="2:10" ht="36" x14ac:dyDescent="0.15">
      <c r="B561" s="223">
        <v>9389</v>
      </c>
      <c r="C561" s="138" t="s">
        <v>3186</v>
      </c>
      <c r="E561" s="138" t="s">
        <v>2285</v>
      </c>
      <c r="I561" s="111" t="s">
        <v>3176</v>
      </c>
      <c r="J561" s="111" t="s">
        <v>2275</v>
      </c>
    </row>
    <row r="562" spans="2:10" ht="18" x14ac:dyDescent="0.15">
      <c r="B562" s="223">
        <v>9390</v>
      </c>
      <c r="C562" s="138" t="s">
        <v>3187</v>
      </c>
    </row>
    <row r="563" spans="2:10" x14ac:dyDescent="0.15">
      <c r="B563" s="223">
        <v>9394</v>
      </c>
      <c r="C563" s="138" t="s">
        <v>3188</v>
      </c>
      <c r="I563" s="111" t="s">
        <v>3189</v>
      </c>
      <c r="J563" s="111" t="s">
        <v>3190</v>
      </c>
    </row>
    <row r="564" spans="2:10" x14ac:dyDescent="0.15">
      <c r="B564" s="224">
        <v>9398</v>
      </c>
      <c r="C564" s="138" t="s">
        <v>5104</v>
      </c>
    </row>
    <row r="565" spans="2:10" x14ac:dyDescent="0.15">
      <c r="B565" s="224">
        <v>9399</v>
      </c>
      <c r="C565" s="138" t="s">
        <v>5104</v>
      </c>
    </row>
    <row r="566" spans="2:10" x14ac:dyDescent="0.15">
      <c r="B566" s="224">
        <v>9410</v>
      </c>
      <c r="C566" s="138" t="s">
        <v>5104</v>
      </c>
    </row>
    <row r="567" spans="2:10" x14ac:dyDescent="0.15">
      <c r="B567" s="223">
        <v>9412</v>
      </c>
      <c r="C567" s="138" t="s">
        <v>3191</v>
      </c>
    </row>
    <row r="568" spans="2:10" x14ac:dyDescent="0.15">
      <c r="B568" s="224">
        <v>9415</v>
      </c>
      <c r="C568" s="138" t="s">
        <v>5104</v>
      </c>
    </row>
    <row r="569" spans="2:10" x14ac:dyDescent="0.15">
      <c r="B569" s="224">
        <v>9424</v>
      </c>
      <c r="C569" s="138" t="s">
        <v>5104</v>
      </c>
    </row>
    <row r="570" spans="2:10" x14ac:dyDescent="0.15">
      <c r="B570" s="224">
        <v>9426</v>
      </c>
      <c r="C570" s="138" t="s">
        <v>5104</v>
      </c>
    </row>
    <row r="571" spans="2:10" ht="18" x14ac:dyDescent="0.15">
      <c r="B571" s="223">
        <v>9447</v>
      </c>
      <c r="C571" s="138" t="s">
        <v>3192</v>
      </c>
    </row>
    <row r="572" spans="2:10" x14ac:dyDescent="0.15">
      <c r="B572" s="223">
        <v>9448</v>
      </c>
      <c r="C572" s="69" t="s">
        <v>3193</v>
      </c>
      <c r="I572" s="68" t="s">
        <v>3194</v>
      </c>
    </row>
    <row r="573" spans="2:10" ht="27" x14ac:dyDescent="0.15">
      <c r="B573" s="223">
        <v>9453</v>
      </c>
      <c r="C573" s="138" t="s">
        <v>3195</v>
      </c>
      <c r="I573" s="111" t="s">
        <v>2337</v>
      </c>
      <c r="J573" s="111" t="s">
        <v>3052</v>
      </c>
    </row>
    <row r="574" spans="2:10" ht="27" x14ac:dyDescent="0.15">
      <c r="B574" s="223">
        <v>9471</v>
      </c>
      <c r="C574" s="138" t="s">
        <v>3196</v>
      </c>
      <c r="E574" s="138" t="s">
        <v>2516</v>
      </c>
      <c r="G574" s="138" t="s">
        <v>2286</v>
      </c>
      <c r="I574" s="111" t="s">
        <v>2518</v>
      </c>
      <c r="J574" s="111" t="s">
        <v>2275</v>
      </c>
    </row>
    <row r="575" spans="2:10" ht="27" x14ac:dyDescent="0.15">
      <c r="B575" s="223">
        <v>9472</v>
      </c>
      <c r="C575" s="138" t="s">
        <v>3197</v>
      </c>
      <c r="I575" s="111" t="s">
        <v>2546</v>
      </c>
      <c r="J575" s="111" t="s">
        <v>3198</v>
      </c>
    </row>
    <row r="576" spans="2:10" x14ac:dyDescent="0.15">
      <c r="B576" s="223">
        <v>9473</v>
      </c>
      <c r="C576" s="138" t="s">
        <v>3199</v>
      </c>
    </row>
    <row r="577" spans="2:12" x14ac:dyDescent="0.15">
      <c r="B577" s="223">
        <v>9474</v>
      </c>
      <c r="C577" s="138" t="s">
        <v>3200</v>
      </c>
    </row>
    <row r="578" spans="2:12" ht="45" x14ac:dyDescent="0.15">
      <c r="B578" s="223">
        <v>9476</v>
      </c>
      <c r="C578" s="138" t="s">
        <v>3201</v>
      </c>
      <c r="E578" s="138" t="s">
        <v>2516</v>
      </c>
      <c r="I578" s="111" t="s">
        <v>3202</v>
      </c>
      <c r="J578" s="111" t="s">
        <v>2518</v>
      </c>
      <c r="K578" s="111" t="s">
        <v>2275</v>
      </c>
    </row>
    <row r="579" spans="2:12" x14ac:dyDescent="0.15">
      <c r="B579" s="223">
        <v>9477</v>
      </c>
      <c r="C579" s="138" t="s">
        <v>3203</v>
      </c>
    </row>
    <row r="580" spans="2:12" x14ac:dyDescent="0.15">
      <c r="B580" s="223">
        <v>9478</v>
      </c>
      <c r="C580" s="138" t="s">
        <v>3200</v>
      </c>
    </row>
    <row r="581" spans="2:12" x14ac:dyDescent="0.15">
      <c r="B581" s="224">
        <v>9479</v>
      </c>
      <c r="C581" s="138" t="s">
        <v>5104</v>
      </c>
    </row>
    <row r="582" spans="2:12" x14ac:dyDescent="0.15">
      <c r="B582" s="223">
        <v>9480</v>
      </c>
      <c r="C582" s="138" t="s">
        <v>3204</v>
      </c>
    </row>
    <row r="583" spans="2:12" ht="36" x14ac:dyDescent="0.15">
      <c r="B583" s="227">
        <v>9481</v>
      </c>
      <c r="C583" s="138" t="s">
        <v>3205</v>
      </c>
      <c r="E583" s="138" t="s">
        <v>2516</v>
      </c>
      <c r="I583" s="111" t="s">
        <v>2518</v>
      </c>
      <c r="J583" s="111" t="s">
        <v>3206</v>
      </c>
      <c r="K583" s="111" t="s">
        <v>2275</v>
      </c>
      <c r="L583" s="111" t="s">
        <v>2517</v>
      </c>
    </row>
    <row r="584" spans="2:12" ht="54" x14ac:dyDescent="0.15">
      <c r="B584" s="223">
        <v>9482</v>
      </c>
      <c r="C584" s="138" t="s">
        <v>3207</v>
      </c>
      <c r="I584" s="111" t="s">
        <v>3208</v>
      </c>
    </row>
    <row r="585" spans="2:12" ht="45" x14ac:dyDescent="0.15">
      <c r="B585" s="223">
        <v>9483</v>
      </c>
      <c r="C585" s="138" t="s">
        <v>3209</v>
      </c>
      <c r="I585" s="111" t="s">
        <v>3210</v>
      </c>
    </row>
    <row r="586" spans="2:12" x14ac:dyDescent="0.15">
      <c r="B586" s="223">
        <v>9484</v>
      </c>
      <c r="C586" s="138" t="s">
        <v>3211</v>
      </c>
    </row>
    <row r="587" spans="2:12" x14ac:dyDescent="0.15">
      <c r="B587" s="223">
        <v>9485</v>
      </c>
      <c r="C587" s="138" t="s">
        <v>3212</v>
      </c>
      <c r="E587" s="138" t="s">
        <v>2272</v>
      </c>
      <c r="I587" s="111" t="s">
        <v>3213</v>
      </c>
      <c r="J587" s="111" t="s">
        <v>2275</v>
      </c>
      <c r="K587" s="111" t="s">
        <v>3214</v>
      </c>
    </row>
    <row r="588" spans="2:12" ht="18" x14ac:dyDescent="0.15">
      <c r="B588" s="223">
        <v>9488</v>
      </c>
      <c r="C588" s="138" t="s">
        <v>3215</v>
      </c>
      <c r="I588" s="111" t="s">
        <v>3216</v>
      </c>
    </row>
    <row r="589" spans="2:12" ht="18" x14ac:dyDescent="0.15">
      <c r="B589" s="223">
        <v>9489</v>
      </c>
      <c r="C589" s="138" t="s">
        <v>3217</v>
      </c>
      <c r="I589" s="111" t="s">
        <v>3218</v>
      </c>
    </row>
    <row r="590" spans="2:12" x14ac:dyDescent="0.15">
      <c r="B590" s="223">
        <v>9490</v>
      </c>
      <c r="C590" s="138" t="s">
        <v>3219</v>
      </c>
    </row>
    <row r="591" spans="2:12" x14ac:dyDescent="0.15">
      <c r="B591" s="224">
        <v>9494</v>
      </c>
      <c r="C591" s="138" t="s">
        <v>5104</v>
      </c>
    </row>
    <row r="592" spans="2:12" ht="18" x14ac:dyDescent="0.15">
      <c r="B592" s="223">
        <v>9495</v>
      </c>
      <c r="C592" s="138" t="s">
        <v>3220</v>
      </c>
      <c r="E592" s="138" t="s">
        <v>2285</v>
      </c>
      <c r="I592" s="111" t="s">
        <v>3221</v>
      </c>
      <c r="J592" s="111" t="s">
        <v>2275</v>
      </c>
    </row>
    <row r="593" spans="1:15" x14ac:dyDescent="0.15">
      <c r="B593" s="224">
        <v>9497</v>
      </c>
      <c r="C593" s="138" t="s">
        <v>5104</v>
      </c>
    </row>
    <row r="594" spans="1:15" x14ac:dyDescent="0.15">
      <c r="B594" s="223">
        <v>9532</v>
      </c>
      <c r="C594" s="138" t="s">
        <v>3222</v>
      </c>
      <c r="I594" s="111" t="s">
        <v>3223</v>
      </c>
    </row>
    <row r="595" spans="1:15" ht="18" x14ac:dyDescent="0.15">
      <c r="B595" s="223">
        <v>9559</v>
      </c>
      <c r="C595" s="138" t="s">
        <v>3224</v>
      </c>
      <c r="I595" s="111" t="s">
        <v>3225</v>
      </c>
    </row>
    <row r="596" spans="1:15" ht="18" x14ac:dyDescent="0.15">
      <c r="B596" s="223">
        <v>9567</v>
      </c>
      <c r="C596" s="138" t="s">
        <v>3226</v>
      </c>
      <c r="E596" s="138" t="s">
        <v>2285</v>
      </c>
      <c r="I596" s="111" t="s">
        <v>2275</v>
      </c>
      <c r="J596" s="111" t="s">
        <v>3227</v>
      </c>
      <c r="K596" s="111" t="s">
        <v>3228</v>
      </c>
      <c r="L596" s="111" t="s">
        <v>2471</v>
      </c>
    </row>
    <row r="597" spans="1:15" x14ac:dyDescent="0.15">
      <c r="B597" s="224">
        <v>9571</v>
      </c>
      <c r="C597" s="138" t="s">
        <v>5104</v>
      </c>
    </row>
    <row r="598" spans="1:15" x14ac:dyDescent="0.15">
      <c r="B598" s="224">
        <v>9576</v>
      </c>
      <c r="C598" s="138" t="s">
        <v>5104</v>
      </c>
    </row>
    <row r="599" spans="1:15" ht="27" x14ac:dyDescent="0.15">
      <c r="B599" s="223">
        <v>9591</v>
      </c>
      <c r="C599" s="138" t="s">
        <v>3229</v>
      </c>
      <c r="E599" s="138" t="s">
        <v>2285</v>
      </c>
      <c r="I599" s="111" t="s">
        <v>2275</v>
      </c>
    </row>
    <row r="600" spans="1:15" s="140" customFormat="1" ht="18" x14ac:dyDescent="0.15">
      <c r="A600" s="138"/>
      <c r="B600" s="223">
        <v>9592</v>
      </c>
      <c r="C600" s="138" t="s">
        <v>3230</v>
      </c>
      <c r="D600" s="138"/>
      <c r="E600" s="138" t="s">
        <v>2285</v>
      </c>
      <c r="F600" s="138"/>
      <c r="G600" s="138"/>
      <c r="H600" s="138"/>
      <c r="I600" s="111" t="s">
        <v>2275</v>
      </c>
      <c r="J600" s="111" t="s">
        <v>2471</v>
      </c>
      <c r="K600" s="111"/>
      <c r="L600" s="111"/>
      <c r="M600" s="111"/>
      <c r="N600" s="111"/>
      <c r="O600" s="111"/>
    </row>
    <row r="601" spans="1:15" x14ac:dyDescent="0.15">
      <c r="B601" s="223">
        <v>9706</v>
      </c>
      <c r="C601" s="69" t="s">
        <v>3231</v>
      </c>
      <c r="I601" s="68" t="s">
        <v>3232</v>
      </c>
    </row>
    <row r="602" spans="1:15" x14ac:dyDescent="0.15">
      <c r="B602" s="223">
        <v>9806</v>
      </c>
      <c r="C602" s="138" t="s">
        <v>3233</v>
      </c>
    </row>
    <row r="603" spans="1:15" x14ac:dyDescent="0.15">
      <c r="B603" s="223">
        <v>9807</v>
      </c>
      <c r="C603" s="138" t="s">
        <v>3233</v>
      </c>
    </row>
    <row r="604" spans="1:15" x14ac:dyDescent="0.15">
      <c r="B604" s="223">
        <v>9808</v>
      </c>
      <c r="C604" s="138" t="s">
        <v>3233</v>
      </c>
    </row>
    <row r="605" spans="1:15" ht="27" x14ac:dyDescent="0.15">
      <c r="B605" s="223">
        <v>9830</v>
      </c>
      <c r="C605" s="138" t="s">
        <v>3234</v>
      </c>
      <c r="H605" s="138" t="s">
        <v>2956</v>
      </c>
      <c r="I605" s="68" t="s">
        <v>3235</v>
      </c>
    </row>
    <row r="606" spans="1:15" ht="18" x14ac:dyDescent="0.15">
      <c r="B606" s="223">
        <v>9837</v>
      </c>
      <c r="C606" s="138" t="s">
        <v>3236</v>
      </c>
    </row>
    <row r="607" spans="1:15" x14ac:dyDescent="0.15">
      <c r="B607" s="223">
        <v>9850</v>
      </c>
      <c r="C607" s="69" t="s">
        <v>3237</v>
      </c>
    </row>
    <row r="608" spans="1:15" ht="27" x14ac:dyDescent="0.15">
      <c r="B608" s="223">
        <v>9851</v>
      </c>
      <c r="C608" s="138" t="s">
        <v>3238</v>
      </c>
      <c r="H608" s="138" t="s">
        <v>2956</v>
      </c>
      <c r="I608" s="68" t="s">
        <v>3239</v>
      </c>
    </row>
    <row r="609" spans="1:11" ht="18" x14ac:dyDescent="0.15">
      <c r="B609" s="223">
        <v>9929</v>
      </c>
      <c r="C609" s="138" t="s">
        <v>3240</v>
      </c>
      <c r="I609" s="68" t="s">
        <v>3241</v>
      </c>
    </row>
    <row r="610" spans="1:11" ht="45" x14ac:dyDescent="0.15">
      <c r="B610" s="223">
        <v>9939</v>
      </c>
      <c r="C610" s="138" t="s">
        <v>3242</v>
      </c>
    </row>
    <row r="611" spans="1:11" x14ac:dyDescent="0.15">
      <c r="B611" s="223">
        <v>9989</v>
      </c>
      <c r="C611" s="138" t="s">
        <v>3243</v>
      </c>
      <c r="I611" s="68" t="s">
        <v>3244</v>
      </c>
    </row>
    <row r="612" spans="1:11" ht="27" x14ac:dyDescent="0.15">
      <c r="B612" s="223">
        <v>10202</v>
      </c>
      <c r="C612" s="138" t="s">
        <v>3245</v>
      </c>
    </row>
    <row r="613" spans="1:11" ht="27" x14ac:dyDescent="0.15">
      <c r="B613" s="223">
        <v>10204</v>
      </c>
      <c r="C613" s="138" t="s">
        <v>3246</v>
      </c>
      <c r="E613" s="138" t="s">
        <v>2285</v>
      </c>
      <c r="G613" s="138" t="s">
        <v>3247</v>
      </c>
      <c r="I613" s="111" t="s">
        <v>2275</v>
      </c>
    </row>
    <row r="614" spans="1:11" ht="27" x14ac:dyDescent="0.15">
      <c r="B614" s="223">
        <v>10207</v>
      </c>
      <c r="C614" s="138" t="s">
        <v>3248</v>
      </c>
      <c r="I614" s="68" t="s">
        <v>3249</v>
      </c>
      <c r="J614" s="68" t="s">
        <v>3250</v>
      </c>
    </row>
    <row r="615" spans="1:11" ht="18" x14ac:dyDescent="0.15">
      <c r="A615" s="69" t="s">
        <v>2505</v>
      </c>
      <c r="B615" s="228">
        <v>10210</v>
      </c>
      <c r="C615" s="335" t="s">
        <v>3251</v>
      </c>
      <c r="I615" s="68" t="s">
        <v>3252</v>
      </c>
      <c r="J615" s="68" t="s">
        <v>3253</v>
      </c>
      <c r="K615" s="68" t="s">
        <v>3254</v>
      </c>
    </row>
    <row r="616" spans="1:11" x14ac:dyDescent="0.15">
      <c r="B616" s="223">
        <v>10213</v>
      </c>
      <c r="C616" s="138" t="s">
        <v>3255</v>
      </c>
      <c r="E616" s="138" t="s">
        <v>3256</v>
      </c>
      <c r="I616" s="111" t="s">
        <v>3252</v>
      </c>
    </row>
    <row r="617" spans="1:11" x14ac:dyDescent="0.15">
      <c r="B617" s="223">
        <v>10264</v>
      </c>
      <c r="C617" s="69" t="s">
        <v>3257</v>
      </c>
      <c r="I617" s="68" t="s">
        <v>3232</v>
      </c>
    </row>
    <row r="618" spans="1:11" ht="63" x14ac:dyDescent="0.15">
      <c r="B618" s="223">
        <v>10316</v>
      </c>
      <c r="C618" s="138" t="s">
        <v>3258</v>
      </c>
      <c r="E618" s="138" t="s">
        <v>2285</v>
      </c>
    </row>
    <row r="619" spans="1:11" x14ac:dyDescent="0.15">
      <c r="B619" s="224">
        <v>10809</v>
      </c>
      <c r="C619" s="138" t="s">
        <v>5104</v>
      </c>
    </row>
    <row r="620" spans="1:11" x14ac:dyDescent="0.15">
      <c r="B620" s="224">
        <v>11001</v>
      </c>
      <c r="C620" s="138" t="s">
        <v>5104</v>
      </c>
    </row>
    <row r="621" spans="1:11" ht="27" x14ac:dyDescent="0.15">
      <c r="B621" s="223">
        <v>11023</v>
      </c>
      <c r="C621" s="69" t="s">
        <v>3259</v>
      </c>
      <c r="D621" s="69"/>
      <c r="E621" s="69" t="s">
        <v>2680</v>
      </c>
      <c r="I621" s="68" t="s">
        <v>3260</v>
      </c>
    </row>
    <row r="622" spans="1:11" ht="27" x14ac:dyDescent="0.15">
      <c r="B622" s="223">
        <v>11024</v>
      </c>
      <c r="C622" s="69" t="s">
        <v>3261</v>
      </c>
      <c r="D622" s="69"/>
      <c r="E622" s="69"/>
      <c r="G622" s="69" t="s">
        <v>3262</v>
      </c>
      <c r="I622" s="68" t="s">
        <v>3263</v>
      </c>
    </row>
    <row r="623" spans="1:11" x14ac:dyDescent="0.15">
      <c r="B623" s="224">
        <v>11029</v>
      </c>
      <c r="C623" s="138" t="s">
        <v>5104</v>
      </c>
    </row>
    <row r="624" spans="1:11" x14ac:dyDescent="0.15">
      <c r="B624" s="224">
        <v>11047</v>
      </c>
      <c r="C624" s="138" t="s">
        <v>5104</v>
      </c>
    </row>
    <row r="625" spans="1:9" x14ac:dyDescent="0.15">
      <c r="B625" s="224">
        <v>11064</v>
      </c>
      <c r="C625" s="138" t="s">
        <v>5104</v>
      </c>
    </row>
    <row r="626" spans="1:9" x14ac:dyDescent="0.15">
      <c r="B626" s="224">
        <v>11068</v>
      </c>
      <c r="C626" s="138" t="s">
        <v>5104</v>
      </c>
    </row>
    <row r="627" spans="1:9" x14ac:dyDescent="0.15">
      <c r="B627" s="224">
        <v>11631</v>
      </c>
      <c r="C627" s="138" t="s">
        <v>5104</v>
      </c>
    </row>
    <row r="628" spans="1:9" x14ac:dyDescent="0.15">
      <c r="B628" s="224">
        <v>11634</v>
      </c>
      <c r="C628" s="138" t="s">
        <v>5104</v>
      </c>
    </row>
    <row r="629" spans="1:9" x14ac:dyDescent="0.15">
      <c r="B629" s="224">
        <v>12306</v>
      </c>
      <c r="C629" s="138" t="s">
        <v>5104</v>
      </c>
    </row>
    <row r="630" spans="1:9" x14ac:dyDescent="0.15">
      <c r="B630" s="224">
        <v>12311</v>
      </c>
      <c r="C630" s="138" t="s">
        <v>5104</v>
      </c>
    </row>
    <row r="631" spans="1:9" s="111" customFormat="1" x14ac:dyDescent="0.15">
      <c r="A631" s="138"/>
      <c r="B631" s="224">
        <v>12312</v>
      </c>
      <c r="C631" s="138" t="s">
        <v>5104</v>
      </c>
      <c r="D631" s="138"/>
      <c r="E631" s="138"/>
      <c r="F631" s="138"/>
      <c r="G631" s="138"/>
      <c r="H631" s="138"/>
    </row>
    <row r="632" spans="1:9" x14ac:dyDescent="0.15">
      <c r="B632" s="224">
        <v>12314</v>
      </c>
      <c r="C632" s="138" t="s">
        <v>5104</v>
      </c>
    </row>
    <row r="633" spans="1:9" x14ac:dyDescent="0.15">
      <c r="B633" s="224">
        <v>12318</v>
      </c>
      <c r="C633" s="138" t="s">
        <v>5104</v>
      </c>
    </row>
    <row r="634" spans="1:9" x14ac:dyDescent="0.15">
      <c r="B634" s="224">
        <v>12606</v>
      </c>
      <c r="C634" s="138" t="s">
        <v>8052</v>
      </c>
      <c r="E634" s="138" t="s">
        <v>2680</v>
      </c>
      <c r="I634" s="111" t="s">
        <v>8053</v>
      </c>
    </row>
    <row r="635" spans="1:9" ht="18" x14ac:dyDescent="0.15">
      <c r="B635" s="223" t="s">
        <v>5054</v>
      </c>
      <c r="C635" s="138" t="s">
        <v>3265</v>
      </c>
    </row>
    <row r="636" spans="1:9" x14ac:dyDescent="0.15">
      <c r="B636" s="223" t="s">
        <v>5054</v>
      </c>
      <c r="C636" s="138" t="s">
        <v>3264</v>
      </c>
    </row>
    <row r="637" spans="1:9" x14ac:dyDescent="0.15">
      <c r="B637" s="223" t="s">
        <v>5052</v>
      </c>
      <c r="C637" s="68" t="s">
        <v>3284</v>
      </c>
      <c r="D637" s="68" t="s">
        <v>3285</v>
      </c>
      <c r="E637" s="68"/>
      <c r="G637" s="68" t="s">
        <v>3286</v>
      </c>
    </row>
    <row r="638" spans="1:9" x14ac:dyDescent="0.15">
      <c r="B638" s="223" t="s">
        <v>5052</v>
      </c>
      <c r="C638" s="68" t="s">
        <v>3287</v>
      </c>
      <c r="D638" s="68" t="s">
        <v>3288</v>
      </c>
      <c r="E638" s="68"/>
      <c r="G638" s="68" t="s">
        <v>3289</v>
      </c>
    </row>
    <row r="639" spans="1:9" x14ac:dyDescent="0.15">
      <c r="A639" s="69" t="s">
        <v>3290</v>
      </c>
      <c r="B639" s="223" t="s">
        <v>5052</v>
      </c>
      <c r="C639" s="69" t="s">
        <v>3291</v>
      </c>
      <c r="G639" s="69" t="s">
        <v>3292</v>
      </c>
      <c r="I639" s="196" t="s">
        <v>3293</v>
      </c>
    </row>
    <row r="640" spans="1:9" x14ac:dyDescent="0.15">
      <c r="A640" s="69" t="s">
        <v>3290</v>
      </c>
      <c r="B640" s="223" t="s">
        <v>5052</v>
      </c>
      <c r="C640" s="69" t="s">
        <v>3294</v>
      </c>
      <c r="G640" s="69" t="s">
        <v>3295</v>
      </c>
      <c r="I640" s="196" t="s">
        <v>3296</v>
      </c>
    </row>
    <row r="641" spans="1:10" x14ac:dyDescent="0.15">
      <c r="A641" s="69" t="s">
        <v>3290</v>
      </c>
      <c r="B641" s="223" t="s">
        <v>5052</v>
      </c>
      <c r="C641" s="69" t="s">
        <v>3297</v>
      </c>
      <c r="G641" s="68" t="s">
        <v>3298</v>
      </c>
      <c r="I641" s="196" t="s">
        <v>3299</v>
      </c>
    </row>
    <row r="642" spans="1:10" x14ac:dyDescent="0.15">
      <c r="B642" s="223" t="s">
        <v>5052</v>
      </c>
      <c r="C642" s="68" t="s">
        <v>3300</v>
      </c>
      <c r="D642" s="68" t="s">
        <v>3301</v>
      </c>
      <c r="E642" s="68"/>
      <c r="G642" s="68" t="s">
        <v>3302</v>
      </c>
    </row>
    <row r="643" spans="1:10" x14ac:dyDescent="0.15">
      <c r="B643" s="223" t="s">
        <v>5052</v>
      </c>
      <c r="C643" s="68" t="s">
        <v>3303</v>
      </c>
      <c r="D643" s="68" t="s">
        <v>3304</v>
      </c>
      <c r="E643" s="68"/>
      <c r="G643" s="68" t="s">
        <v>3305</v>
      </c>
    </row>
    <row r="644" spans="1:10" x14ac:dyDescent="0.15">
      <c r="B644" s="223" t="s">
        <v>5052</v>
      </c>
      <c r="C644" s="68" t="s">
        <v>3306</v>
      </c>
      <c r="D644" s="68" t="s">
        <v>3307</v>
      </c>
      <c r="E644" s="68"/>
      <c r="G644" s="68" t="s">
        <v>3308</v>
      </c>
    </row>
    <row r="645" spans="1:10" x14ac:dyDescent="0.15">
      <c r="B645" s="223" t="s">
        <v>5052</v>
      </c>
      <c r="C645" s="68" t="s">
        <v>3309</v>
      </c>
      <c r="D645" s="68" t="s">
        <v>3310</v>
      </c>
      <c r="E645" s="68"/>
      <c r="G645" s="68" t="s">
        <v>3311</v>
      </c>
    </row>
    <row r="646" spans="1:10" x14ac:dyDescent="0.15">
      <c r="B646" s="223" t="s">
        <v>5052</v>
      </c>
      <c r="C646" s="68" t="s">
        <v>3312</v>
      </c>
      <c r="D646" s="68" t="s">
        <v>3313</v>
      </c>
      <c r="E646" s="68"/>
      <c r="G646" s="68" t="s">
        <v>3314</v>
      </c>
    </row>
    <row r="647" spans="1:10" x14ac:dyDescent="0.15">
      <c r="B647" s="223" t="s">
        <v>5052</v>
      </c>
      <c r="C647" s="68" t="s">
        <v>3315</v>
      </c>
      <c r="D647" s="68"/>
      <c r="E647" s="68"/>
      <c r="G647" s="68" t="s">
        <v>3316</v>
      </c>
    </row>
    <row r="648" spans="1:10" ht="45" x14ac:dyDescent="0.15">
      <c r="B648" s="223" t="s">
        <v>5052</v>
      </c>
      <c r="C648" s="69" t="s">
        <v>3269</v>
      </c>
      <c r="G648" s="69" t="s">
        <v>3270</v>
      </c>
    </row>
    <row r="649" spans="1:10" x14ac:dyDescent="0.15">
      <c r="B649" s="223" t="s">
        <v>5052</v>
      </c>
      <c r="C649" s="68" t="s">
        <v>3269</v>
      </c>
      <c r="D649" s="68" t="s">
        <v>3317</v>
      </c>
      <c r="E649" s="68"/>
      <c r="G649" s="68" t="s">
        <v>3318</v>
      </c>
    </row>
    <row r="650" spans="1:10" x14ac:dyDescent="0.15">
      <c r="A650" s="111"/>
      <c r="B650" s="223" t="s">
        <v>5052</v>
      </c>
      <c r="C650" s="141" t="s">
        <v>3319</v>
      </c>
      <c r="D650" s="111"/>
      <c r="E650" s="142" t="s">
        <v>3320</v>
      </c>
      <c r="F650" s="111"/>
      <c r="G650" s="68" t="s">
        <v>3321</v>
      </c>
      <c r="H650" s="111"/>
    </row>
    <row r="651" spans="1:10" ht="36" x14ac:dyDescent="0.15">
      <c r="B651" s="223" t="s">
        <v>5052</v>
      </c>
      <c r="C651" s="68" t="s">
        <v>3266</v>
      </c>
      <c r="G651" s="69" t="s">
        <v>3267</v>
      </c>
    </row>
    <row r="652" spans="1:10" x14ac:dyDescent="0.15">
      <c r="B652" s="223" t="s">
        <v>5052</v>
      </c>
      <c r="C652" s="69" t="s">
        <v>3268</v>
      </c>
    </row>
    <row r="653" spans="1:10" ht="63" x14ac:dyDescent="0.15">
      <c r="B653" s="223" t="s">
        <v>5052</v>
      </c>
      <c r="C653" s="143" t="s">
        <v>3322</v>
      </c>
      <c r="E653" s="144" t="s">
        <v>3320</v>
      </c>
      <c r="G653" s="69" t="s">
        <v>3323</v>
      </c>
    </row>
    <row r="654" spans="1:10" ht="63" x14ac:dyDescent="0.15">
      <c r="B654" s="223" t="s">
        <v>5052</v>
      </c>
      <c r="C654" s="69" t="s">
        <v>3324</v>
      </c>
      <c r="G654" s="69" t="s">
        <v>3325</v>
      </c>
      <c r="H654" s="69" t="s">
        <v>3326</v>
      </c>
      <c r="I654" s="196" t="s">
        <v>3327</v>
      </c>
      <c r="J654" s="196" t="s">
        <v>3328</v>
      </c>
    </row>
    <row r="655" spans="1:10" x14ac:dyDescent="0.15">
      <c r="B655" s="223" t="s">
        <v>5052</v>
      </c>
      <c r="C655" s="69" t="s">
        <v>3329</v>
      </c>
    </row>
    <row r="656" spans="1:10" x14ac:dyDescent="0.15">
      <c r="B656" s="223" t="s">
        <v>5053</v>
      </c>
      <c r="C656" s="69" t="s">
        <v>3283</v>
      </c>
    </row>
    <row r="657" spans="2:9" x14ac:dyDescent="0.15">
      <c r="B657" s="223" t="s">
        <v>5053</v>
      </c>
      <c r="C657" s="69" t="s">
        <v>3273</v>
      </c>
    </row>
    <row r="658" spans="2:9" x14ac:dyDescent="0.15">
      <c r="B658" s="223" t="s">
        <v>5053</v>
      </c>
      <c r="C658" s="68" t="s">
        <v>3275</v>
      </c>
    </row>
    <row r="659" spans="2:9" x14ac:dyDescent="0.15">
      <c r="B659" s="223" t="s">
        <v>5053</v>
      </c>
      <c r="C659" s="168" t="s">
        <v>3271</v>
      </c>
    </row>
    <row r="660" spans="2:9" x14ac:dyDescent="0.15">
      <c r="B660" s="223" t="s">
        <v>5053</v>
      </c>
      <c r="C660" s="196" t="s">
        <v>3330</v>
      </c>
    </row>
    <row r="661" spans="2:9" x14ac:dyDescent="0.15">
      <c r="B661" s="223" t="s">
        <v>5053</v>
      </c>
      <c r="C661" s="69" t="s">
        <v>3279</v>
      </c>
    </row>
    <row r="662" spans="2:9" x14ac:dyDescent="0.15">
      <c r="B662" s="223" t="s">
        <v>5053</v>
      </c>
      <c r="C662" s="69" t="s">
        <v>3281</v>
      </c>
    </row>
    <row r="663" spans="2:9" x14ac:dyDescent="0.15">
      <c r="B663" s="223" t="s">
        <v>5053</v>
      </c>
      <c r="C663" s="68" t="s">
        <v>3276</v>
      </c>
    </row>
    <row r="664" spans="2:9" x14ac:dyDescent="0.15">
      <c r="B664" s="223" t="s">
        <v>5053</v>
      </c>
      <c r="C664" s="68" t="s">
        <v>3277</v>
      </c>
    </row>
    <row r="665" spans="2:9" x14ac:dyDescent="0.15">
      <c r="B665" s="223" t="s">
        <v>5053</v>
      </c>
      <c r="C665" s="69" t="s">
        <v>3282</v>
      </c>
    </row>
    <row r="666" spans="2:9" x14ac:dyDescent="0.15">
      <c r="B666" s="223" t="s">
        <v>5053</v>
      </c>
      <c r="C666" s="69" t="s">
        <v>3272</v>
      </c>
    </row>
    <row r="667" spans="2:9" x14ac:dyDescent="0.15">
      <c r="B667" s="223" t="s">
        <v>5053</v>
      </c>
      <c r="C667" s="69" t="s">
        <v>3278</v>
      </c>
    </row>
    <row r="668" spans="2:9" x14ac:dyDescent="0.15">
      <c r="B668" s="223" t="s">
        <v>5053</v>
      </c>
      <c r="C668" s="69" t="s">
        <v>3280</v>
      </c>
    </row>
    <row r="669" spans="2:9" x14ac:dyDescent="0.15">
      <c r="B669" s="223" t="s">
        <v>5053</v>
      </c>
      <c r="C669" s="69" t="s">
        <v>3274</v>
      </c>
    </row>
    <row r="670" spans="2:9" x14ac:dyDescent="0.15">
      <c r="C670" s="168" t="s">
        <v>3271</v>
      </c>
    </row>
    <row r="671" spans="2:9" x14ac:dyDescent="0.15">
      <c r="C671" s="69"/>
      <c r="D671" s="69"/>
      <c r="E671" s="69"/>
      <c r="I671" s="68"/>
    </row>
    <row r="673" spans="1:15" x14ac:dyDescent="0.15">
      <c r="C673" s="68"/>
    </row>
    <row r="674" spans="1:15" x14ac:dyDescent="0.15">
      <c r="C674" s="68"/>
    </row>
    <row r="676" spans="1:15" x14ac:dyDescent="0.15">
      <c r="A676" s="140"/>
      <c r="B676" s="232"/>
      <c r="C676" s="140"/>
      <c r="D676" s="140"/>
      <c r="E676" s="140"/>
      <c r="F676" s="140"/>
      <c r="G676" s="140"/>
      <c r="H676" s="140"/>
      <c r="I676" s="198"/>
      <c r="J676" s="198"/>
      <c r="K676" s="198"/>
      <c r="L676" s="198"/>
      <c r="M676" s="198"/>
      <c r="N676" s="198"/>
      <c r="O676" s="198"/>
    </row>
    <row r="684" spans="1:15" x14ac:dyDescent="0.15">
      <c r="C684" s="69"/>
    </row>
    <row r="685" spans="1:15" x14ac:dyDescent="0.15">
      <c r="C685" s="69"/>
    </row>
    <row r="686" spans="1:15" x14ac:dyDescent="0.15">
      <c r="C686" s="69"/>
    </row>
    <row r="687" spans="1:15" x14ac:dyDescent="0.15">
      <c r="C687" s="69"/>
    </row>
    <row r="688" spans="1:15" x14ac:dyDescent="0.15">
      <c r="C688" s="69"/>
    </row>
  </sheetData>
  <autoFilter ref="A1:O688" xr:uid="{C6DF5B5C-25ED-452A-941B-BF6496A068B3}"/>
  <sortState xmlns:xlrd2="http://schemas.microsoft.com/office/spreadsheetml/2017/richdata2" ref="A2:O688">
    <sortCondition ref="B2:B688"/>
    <sortCondition ref="C2:C688"/>
  </sortState>
  <customSheetViews>
    <customSheetView guid="{3EDC381A-6898-4D24-B294-3865D23F05A1}" showAutoFilter="1">
      <pane ySplit="1" topLeftCell="A573" activePane="bottomLeft" state="frozen"/>
      <selection pane="bottomLeft" activeCell="E118" sqref="E118"/>
      <autoFilter ref="A1:O641" xr:uid="{3206739A-1D4D-4979-BB09-44EAB7A1BD5C}"/>
    </customSheetView>
  </customSheetViews>
  <conditionalFormatting sqref="B689:B1048576 B1:B59 B61:B645">
    <cfRule type="expression" dxfId="9" priority="2" stopIfTrue="1">
      <formula>AND(COUNTIF($B$1:$B$59, B1)+COUNTIF($B$61:$B$1048576, B1)&gt;1,NOT(ISBLANK(B1)))</formula>
    </cfRule>
  </conditionalFormatting>
  <conditionalFormatting sqref="B689:B1048576 B1:B645">
    <cfRule type="duplicateValues" dxfId="8" priority="1"/>
  </conditionalFormatting>
  <hyperlinks>
    <hyperlink ref="I450" r:id="rId1" xr:uid="{91B68A54-B6A9-4815-A9B6-73E5C54B0482}"/>
    <hyperlink ref="I621" r:id="rId2" xr:uid="{B33D2545-E3B2-4D68-A92E-C019FA5DC678}"/>
    <hyperlink ref="I79" r:id="rId3" xr:uid="{4A79D368-ACB6-4A1C-A8B3-A91CC14EC856}"/>
    <hyperlink ref="I78" r:id="rId4" xr:uid="{9814EAF4-B507-497C-B201-607917622147}"/>
    <hyperlink ref="I81" r:id="rId5" xr:uid="{7E338BD4-41B7-40D4-840F-86DB71227EE7}"/>
    <hyperlink ref="I82" r:id="rId6" xr:uid="{1787F52E-ED7D-4B68-AE3B-74A57E3E509F}"/>
    <hyperlink ref="I84" r:id="rId7" xr:uid="{C1C7A424-4EB1-4EF3-9A00-F76A4A7EA1B3}"/>
    <hyperlink ref="I90" r:id="rId8" xr:uid="{021274EA-AB47-4302-8080-1C184BB57791}"/>
    <hyperlink ref="I92" r:id="rId9" xr:uid="{33D76CC4-69DD-4525-900D-6F547F42F522}"/>
    <hyperlink ref="I93" r:id="rId10" xr:uid="{3D3BEE75-F831-47CF-AD7B-CE549120BD19}"/>
    <hyperlink ref="I94" r:id="rId11" xr:uid="{B24798F3-4439-4B2A-9320-CA52B84AA75B}"/>
    <hyperlink ref="I103" r:id="rId12" xr:uid="{5B138B6D-9467-46B0-B613-84297E49F1F5}"/>
    <hyperlink ref="I104" r:id="rId13" xr:uid="{1D928097-C847-4FFE-ADD3-BA31874E1162}"/>
    <hyperlink ref="I105" r:id="rId14" xr:uid="{A6974BB9-0E7B-49DA-A5B5-5D673215384C}"/>
    <hyperlink ref="I106" r:id="rId15" xr:uid="{E972124C-4DC4-4DD7-A4FA-D3BB6D8D01D7}"/>
    <hyperlink ref="I114" r:id="rId16" xr:uid="{1AFBA1F8-2B1E-4608-B0FB-C8DBF1C26F3F}"/>
    <hyperlink ref="J392" r:id="rId17" xr:uid="{788CC08B-2F7F-47EF-A2B6-65DB79A22415}"/>
    <hyperlink ref="C666" r:id="rId18" display="SQL Server Central TF List" xr:uid="{8ECE4685-98F7-4A90-A0C8-BB9D23D89CE9}"/>
    <hyperlink ref="C657" r:id="rId19" xr:uid="{2BF343D4-0693-4BE4-ACF2-40B6EE66CE51}"/>
    <hyperlink ref="C669" r:id="rId20" xr:uid="{2A1CE60F-0176-472D-839A-4FECC2681B2F}"/>
    <hyperlink ref="C658" r:id="rId21" xr:uid="{30B54A7B-71E8-459A-B7C2-A36F271EE30D}"/>
    <hyperlink ref="C663" r:id="rId22" xr:uid="{8DFB6C21-9C22-41CA-B44F-16B37892193D}"/>
    <hyperlink ref="C664" r:id="rId23" xr:uid="{995E9658-E0DD-4984-A5B5-14A4A94D9122}"/>
    <hyperlink ref="I615" r:id="rId24" xr:uid="{58856EA8-FB3D-402C-A150-76F09788B197}"/>
    <hyperlink ref="J615" r:id="rId25" xr:uid="{C2324F51-C7D9-4B97-9BDB-65652AE4AE88}"/>
    <hyperlink ref="K615" r:id="rId26" xr:uid="{7D4AE3B1-41CF-498A-B30D-C751B9903AF5}"/>
    <hyperlink ref="I614" r:id="rId27" xr:uid="{E5FFA5F8-D256-476A-86A0-B26AEDBBA570}"/>
    <hyperlink ref="J614" r:id="rId28" xr:uid="{2F19A5FD-ABD2-4198-9335-DB1E9CDF8025}"/>
    <hyperlink ref="I611" r:id="rId29" xr:uid="{3A835443-FD84-4161-A810-B2944506D175}"/>
    <hyperlink ref="I609" r:id="rId30" xr:uid="{19BF3F1A-E6EF-4556-9D95-F0DAA4BA51E5}"/>
    <hyperlink ref="I608" r:id="rId31" xr:uid="{394596CD-8315-43A6-807D-00920245DC52}"/>
    <hyperlink ref="I605" r:id="rId32" xr:uid="{3C29F693-0288-4A2A-A7D1-AF868CC92D5B}"/>
    <hyperlink ref="C667" r:id="rId33" xr:uid="{EBA5F9CA-45FF-4B81-9498-A192507EA7A2}"/>
    <hyperlink ref="C661" r:id="rId34" display="Dosc" xr:uid="{892A6159-806A-492B-AFD7-F68C2B97C7FF}"/>
    <hyperlink ref="I2" r:id="rId35" xr:uid="{C358E57D-A971-4603-BFC1-3502092AE0A6}"/>
    <hyperlink ref="I3" r:id="rId36" xr:uid="{D93275D0-C66B-426C-A842-49FA40A4B64F}"/>
    <hyperlink ref="I4" r:id="rId37" xr:uid="{8D3B815D-BF55-43A5-BA6D-5BE2FD332117}"/>
    <hyperlink ref="I5" r:id="rId38" xr:uid="{86585800-460C-4B39-9A96-708E1B5369C4}"/>
    <hyperlink ref="I6" r:id="rId39" xr:uid="{69591C2C-A681-4EB1-AAB1-10DDDE0A7113}"/>
    <hyperlink ref="I10" r:id="rId40" xr:uid="{B685B670-5FAC-47B4-A2F8-FABA4F320DD3}"/>
    <hyperlink ref="I11" r:id="rId41" xr:uid="{9B2173C2-8CEC-480E-A20E-A80BE215D62B}"/>
    <hyperlink ref="I14" r:id="rId42" xr:uid="{9F808FE4-F373-435C-AD69-477CAA9BEE40}"/>
    <hyperlink ref="I15" r:id="rId43" xr:uid="{CFB7E300-FCB9-4E1E-B8DE-F444762FB8C1}"/>
    <hyperlink ref="I16" r:id="rId44" xr:uid="{53565930-47CE-4965-93FC-0D121CF2DC8F}"/>
    <hyperlink ref="I17" r:id="rId45" xr:uid="{B8356B0B-45FD-4327-AF0E-CCA9460B5704}"/>
    <hyperlink ref="I18" r:id="rId46" xr:uid="{7C37BDEB-A943-4976-9899-9466C744D870}"/>
    <hyperlink ref="I21" r:id="rId47" xr:uid="{7E4991B8-372A-437D-A588-20ECB4D707B4}"/>
    <hyperlink ref="I31" r:id="rId48" xr:uid="{87372315-F295-41AF-904D-D95947D4724E}"/>
    <hyperlink ref="I33" r:id="rId49" xr:uid="{A913FB92-6675-4056-83DE-798BAC2E7642}"/>
    <hyperlink ref="I35" r:id="rId50" xr:uid="{51CAB2A7-1D13-4F64-9AD7-ECFCFA02C352}"/>
    <hyperlink ref="I37" r:id="rId51" xr:uid="{FA171EAB-B9B3-4B28-86D7-CA49AEA27863}"/>
    <hyperlink ref="I39" r:id="rId52" xr:uid="{A3A3B89E-DA22-4B3B-BC0F-2586CE30CD84}"/>
    <hyperlink ref="I41" r:id="rId53" xr:uid="{E467CC02-A2C2-4325-9AF3-40012A2B0F3C}"/>
    <hyperlink ref="I46" r:id="rId54" xr:uid="{8597666F-71A9-496F-9308-89B8401F1F3E}"/>
    <hyperlink ref="I50" r:id="rId55" xr:uid="{4682F28C-CB0C-42FC-8539-82A65DBE62EE}"/>
    <hyperlink ref="I52" r:id="rId56" xr:uid="{0C7F8130-014B-4BAD-BF00-9FEF31CD14AD}"/>
    <hyperlink ref="I55" r:id="rId57" xr:uid="{55C23B73-875F-4A0F-B5A5-2974443E4CDC}"/>
    <hyperlink ref="I59" r:id="rId58" xr:uid="{C24CFB90-A407-43C2-981C-FB1A1AFAF2B5}"/>
    <hyperlink ref="I60" r:id="rId59" xr:uid="{FDFB02C6-091E-4D20-BD8D-EB345BE91EF7}"/>
    <hyperlink ref="I61" r:id="rId60" xr:uid="{01F5D1AA-63A5-4DF1-96A0-3B7E15317168}"/>
    <hyperlink ref="I62" r:id="rId61" xr:uid="{F1A68875-7098-47CB-8309-7A3DF978BE8C}"/>
    <hyperlink ref="I68" r:id="rId62" xr:uid="{9792407E-4B56-46A1-869A-B8724471D568}"/>
    <hyperlink ref="I70" r:id="rId63" xr:uid="{FB6FCF69-4EFE-4124-9B12-C5CF8121F981}"/>
    <hyperlink ref="I71" r:id="rId64" xr:uid="{3D201DB9-6ED5-4F90-B07E-AD9E9F5DCA1C}"/>
    <hyperlink ref="I75" r:id="rId65" xr:uid="{FDB61CEB-8D21-4965-933B-73607DFE6D34}"/>
    <hyperlink ref="J35" r:id="rId66" xr:uid="{1E43BA96-E546-4CF8-9952-08F21BFD7E55}"/>
    <hyperlink ref="C668" r:id="rId67" xr:uid="{7639F643-148D-4470-B07A-20166E27E706}"/>
    <hyperlink ref="C662" r:id="rId68" display="https://support.microsoft.com/en-us/help/920093/tuning-options-for-sql-server-when-running-in-high-performance-workloa" xr:uid="{04EC5582-4E0D-40A2-B9C7-AE38CCA6173F}"/>
    <hyperlink ref="C665" r:id="rId69" xr:uid="{7A73FFAF-F852-4F92-A20B-865EF7DC8784}"/>
    <hyperlink ref="C659" r:id="rId70" xr:uid="{3317A3A0-4E56-4EFB-9C94-47D3BCAB5C1A}"/>
    <hyperlink ref="I175" r:id="rId71" xr:uid="{E840BD85-12B3-42CB-8F63-33C87CEB5AE6}"/>
    <hyperlink ref="J175" r:id="rId72" xr:uid="{95200FF4-EAD0-4467-99C8-AE5D66334FC0}"/>
    <hyperlink ref="J265" r:id="rId73" xr:uid="{9ABD2CDF-972C-4016-B573-A68AF7C9BF56}"/>
    <hyperlink ref="I298" r:id="rId74" xr:uid="{F1A0DD16-1CE3-46DC-8D72-D1D6E3B51858}"/>
    <hyperlink ref="I551" r:id="rId75" xr:uid="{0D0A5F38-6BC6-499E-B665-D172E0B4CDAF}"/>
    <hyperlink ref="I572" r:id="rId76" xr:uid="{409B3033-5168-4CC0-9EFD-7348D96F1E7D}"/>
    <hyperlink ref="I601" r:id="rId77" xr:uid="{EB9C5606-4239-43E9-B606-956D773B1BDC}"/>
    <hyperlink ref="I617" r:id="rId78" xr:uid="{46A4192E-74C2-4737-BAC6-DFBBDC701DF6}"/>
    <hyperlink ref="K494" r:id="rId79" xr:uid="{A2C3C3FF-4F54-474D-B0A8-EAFBE9CF210F}"/>
    <hyperlink ref="C656" r:id="rId80" xr:uid="{7657FB73-6467-43D9-A58B-054209C2A8FD}"/>
    <hyperlink ref="I179" r:id="rId81" xr:uid="{F2BC0E6D-E3A2-4AC0-BA35-315A2CEC31C4}"/>
    <hyperlink ref="I266" r:id="rId82" xr:uid="{D6E8DBB1-1ACC-4D51-AA12-3FEC66B80CB2}"/>
    <hyperlink ref="I378" r:id="rId83" xr:uid="{EA3EC86B-479B-4734-BAEF-44E562444EA8}"/>
    <hyperlink ref="I622" r:id="rId84" xr:uid="{C822B736-59D0-4BF7-8327-6695DE532056}"/>
    <hyperlink ref="I263" r:id="rId85" xr:uid="{4616910B-6E3C-44D3-9DB4-EAFE67C2F895}"/>
    <hyperlink ref="I370" r:id="rId86" xr:uid="{E3C0A530-0847-424F-9496-CC31E6C6B6DC}"/>
    <hyperlink ref="I641" r:id="rId87" location="interleaved-execution-for-multi-statement-table-valued-functions" xr:uid="{E111C57E-CA0F-48F5-8642-0DAD81A574D2}"/>
    <hyperlink ref="I640" r:id="rId88" location="batch-mode-memory-grant-feedback" display="https://docs.microsoft.com/en-us/sql/relational-databases/performance/adaptive-query-processing?view=sql-server-2017 - batch-mode-memory-grant-feedback" xr:uid="{F13958E8-B4A2-4969-A73B-394676EC6D04}"/>
    <hyperlink ref="I639" r:id="rId89" location="batch-mode-adaptive-joins" display="https://docs.microsoft.com/en-us/sql/relational-databases/performance/adaptive-query-processing?view=sql-server-2017 - batch-mode-adaptive-joins" xr:uid="{D5CB0D43-4E3D-4AB6-BFAB-34FA77D50A75}"/>
    <hyperlink ref="I654" r:id="rId90" display="https://docs.microsoft.com/en-us/sql/relational-databases/system-dynamic-management-views/sys-dm-exec-valid-use-hints-transact-sql?view=sql-server-2017" xr:uid="{E779F6D5-5EEA-4BCA-9D17-4C752A7BCEC9}"/>
    <hyperlink ref="J654" r:id="rId91" display="https://docs.microsoft.com/en-us/sql/t-sql/statements/alter-database-transact-sql-compatibility-level?view=sql-server-2017" xr:uid="{E95612CA-A767-4F9E-8981-C924D46B1641}"/>
    <hyperlink ref="C660" r:id="rId92" xr:uid="{07D401F9-29B5-4EA9-9A27-5231BC65870D}"/>
    <hyperlink ref="C670" r:id="rId93" xr:uid="{5F2EF8D7-7CB3-455F-829F-A8CF630E49A6}"/>
    <hyperlink ref="L279" r:id="rId94" xr:uid="{171BCA47-3277-48AB-BB96-53382336DC52}"/>
    <hyperlink ref="I265" r:id="rId95" xr:uid="{79DCA109-24F8-4C62-98B7-956AAEC86C74}"/>
    <hyperlink ref="C1" r:id="rId96" display="https://github.com/ktaranov/sqlserver-kit/blob/master/SQL Server Trace Flag.md" xr:uid="{FA04D170-3CFD-4BEC-ABF1-5D239B5CE56A}"/>
  </hyperlinks>
  <pageMargins left="0.70000000000000007" right="0.70000000000000007" top="0.75" bottom="0.75" header="0.30000000000000004" footer="0.30000000000000004"/>
  <pageSetup orientation="portrait" r:id="rId9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DF13F-92FA-4E7F-A3F9-985039F51957}">
  <sheetPr codeName="Sheet2">
    <tabColor rgb="FF0070C0"/>
  </sheetPr>
  <dimension ref="A1:AC526"/>
  <sheetViews>
    <sheetView topLeftCell="A91" zoomScale="160" zoomScaleNormal="160" workbookViewId="0">
      <selection activeCell="F1" sqref="F1"/>
    </sheetView>
  </sheetViews>
  <sheetFormatPr defaultRowHeight="9" x14ac:dyDescent="0.15"/>
  <cols>
    <col min="1" max="1" width="7.3984375" customWidth="1"/>
    <col min="2" max="2" width="57.3984375" style="74" customWidth="1"/>
    <col min="3" max="3" width="12.59765625" style="72" customWidth="1"/>
    <col min="4" max="4" width="18.3984375" style="72" customWidth="1"/>
    <col min="5" max="5" width="43" style="72" customWidth="1"/>
    <col min="6" max="6" width="3.3984375" style="73" customWidth="1"/>
    <col min="7" max="7" width="74.3984375" style="74" customWidth="1"/>
    <col min="8" max="8" width="76.3984375" style="74" customWidth="1"/>
    <col min="9" max="9" width="59.3984375" style="74" customWidth="1"/>
    <col min="10" max="10" width="102.59765625" style="74" customWidth="1"/>
    <col min="11" max="11" width="97.3984375" style="74" customWidth="1"/>
    <col min="12" max="12" width="2.3984375" style="76" customWidth="1"/>
    <col min="13" max="13" width="9.59765625" style="74" customWidth="1"/>
    <col min="14" max="14" width="9.59765625" style="74"/>
    <col min="15" max="15" width="25.3984375" style="74" customWidth="1"/>
    <col min="16" max="16" width="24.59765625" style="74" customWidth="1"/>
    <col min="17" max="17" width="9.59765625" style="74"/>
    <col min="18" max="18" width="97" style="74" customWidth="1"/>
    <col min="19" max="22" width="9.59765625" style="74"/>
    <col min="23" max="23" width="58.59765625" style="74" customWidth="1"/>
    <col min="24" max="24" width="14.59765625" style="74" customWidth="1"/>
    <col min="25" max="25" width="9.59765625" style="74" customWidth="1"/>
    <col min="26" max="26" width="9.59765625" style="74"/>
    <col min="27" max="27" width="62.59765625" style="74" customWidth="1"/>
    <col min="28" max="28" width="19.3984375" style="74" customWidth="1"/>
    <col min="29" max="16384" width="9.59765625" style="74"/>
  </cols>
  <sheetData>
    <row r="1" spans="2:29" ht="9.75" thickBot="1" x14ac:dyDescent="0.2">
      <c r="B1" s="71" t="s">
        <v>1886</v>
      </c>
      <c r="H1" s="75" t="s">
        <v>1887</v>
      </c>
      <c r="N1" t="s">
        <v>1888</v>
      </c>
      <c r="O1" t="s">
        <v>1889</v>
      </c>
      <c r="P1" s="77" t="s">
        <v>1890</v>
      </c>
      <c r="Q1" s="78" t="s">
        <v>1891</v>
      </c>
      <c r="R1" s="77" t="s">
        <v>1892</v>
      </c>
      <c r="W1" s="79" t="s">
        <v>489</v>
      </c>
      <c r="X1" s="79" t="s">
        <v>1893</v>
      </c>
      <c r="Y1" s="79" t="s">
        <v>1894</v>
      </c>
      <c r="AA1" s="79" t="s">
        <v>1895</v>
      </c>
      <c r="AB1" s="79" t="s">
        <v>1896</v>
      </c>
      <c r="AC1" s="79" t="s">
        <v>1897</v>
      </c>
    </row>
    <row r="2" spans="2:29" ht="9.75" thickBot="1" x14ac:dyDescent="0.2">
      <c r="B2" s="80"/>
      <c r="H2" s="43" t="s">
        <v>1898</v>
      </c>
      <c r="P2" s="77" t="s">
        <v>1899</v>
      </c>
      <c r="Q2" s="78" t="s">
        <v>1900</v>
      </c>
      <c r="R2" s="77" t="s">
        <v>1901</v>
      </c>
      <c r="W2" s="81" t="s">
        <v>495</v>
      </c>
      <c r="X2" s="81" t="s">
        <v>665</v>
      </c>
      <c r="Y2"/>
      <c r="AA2" s="74" t="s">
        <v>509</v>
      </c>
      <c r="AB2" s="74" t="s">
        <v>1902</v>
      </c>
      <c r="AC2" s="74">
        <v>0</v>
      </c>
    </row>
    <row r="3" spans="2:29" ht="9.75" thickBot="1" x14ac:dyDescent="0.2">
      <c r="B3" s="80"/>
      <c r="H3" s="82"/>
      <c r="P3" s="77" t="s">
        <v>1903</v>
      </c>
      <c r="Q3" s="78" t="s">
        <v>1904</v>
      </c>
      <c r="R3" s="77" t="s">
        <v>1905</v>
      </c>
      <c r="W3" s="81" t="s">
        <v>504</v>
      </c>
      <c r="X3" s="81" t="s">
        <v>503</v>
      </c>
      <c r="Y3"/>
      <c r="AA3" s="74" t="s">
        <v>511</v>
      </c>
      <c r="AB3" s="74" t="s">
        <v>1906</v>
      </c>
      <c r="AC3" s="74">
        <v>0</v>
      </c>
    </row>
    <row r="4" spans="2:29" ht="10.5" thickTop="1" thickBot="1" x14ac:dyDescent="0.2">
      <c r="B4" s="83" t="s">
        <v>1907</v>
      </c>
      <c r="C4" s="84" t="s">
        <v>1908</v>
      </c>
      <c r="D4" s="85" t="s">
        <v>1909</v>
      </c>
      <c r="E4" s="86" t="s">
        <v>1910</v>
      </c>
      <c r="G4" s="87" t="s">
        <v>1911</v>
      </c>
      <c r="H4" s="88"/>
      <c r="I4" s="89" t="s">
        <v>1912</v>
      </c>
      <c r="J4" s="90" t="s">
        <v>1913</v>
      </c>
      <c r="K4" s="90" t="s">
        <v>1914</v>
      </c>
      <c r="P4" s="77" t="s">
        <v>1915</v>
      </c>
      <c r="Q4" s="78" t="s">
        <v>1904</v>
      </c>
      <c r="R4" s="77" t="s">
        <v>1916</v>
      </c>
      <c r="W4" s="81" t="s">
        <v>506</v>
      </c>
      <c r="X4" s="81" t="s">
        <v>1917</v>
      </c>
      <c r="Y4"/>
      <c r="AA4" s="74" t="s">
        <v>538</v>
      </c>
      <c r="AB4" s="74" t="s">
        <v>1902</v>
      </c>
      <c r="AC4" s="74">
        <v>0</v>
      </c>
    </row>
    <row r="5" spans="2:29" ht="10.5" thickTop="1" thickBot="1" x14ac:dyDescent="0.2">
      <c r="B5" s="91" t="s">
        <v>1918</v>
      </c>
      <c r="C5" s="92" t="s">
        <v>1919</v>
      </c>
      <c r="D5" s="93" t="s">
        <v>1920</v>
      </c>
      <c r="E5" s="94" t="s">
        <v>1921</v>
      </c>
      <c r="G5" s="95" t="s">
        <v>1922</v>
      </c>
      <c r="H5" s="96"/>
      <c r="J5" s="90" t="s">
        <v>1923</v>
      </c>
      <c r="K5" s="90" t="s">
        <v>1924</v>
      </c>
      <c r="P5" s="77" t="s">
        <v>1925</v>
      </c>
      <c r="Q5" s="78" t="s">
        <v>1926</v>
      </c>
      <c r="R5" s="77" t="s">
        <v>1927</v>
      </c>
      <c r="W5" s="81" t="s">
        <v>509</v>
      </c>
      <c r="X5" s="81" t="s">
        <v>1917</v>
      </c>
      <c r="Y5"/>
      <c r="AA5" s="74" t="s">
        <v>558</v>
      </c>
      <c r="AB5" s="74" t="s">
        <v>1928</v>
      </c>
      <c r="AC5" s="74">
        <v>0</v>
      </c>
    </row>
    <row r="6" spans="2:29" ht="9.75" thickBot="1" x14ac:dyDescent="0.2">
      <c r="B6" s="97" t="s">
        <v>1929</v>
      </c>
      <c r="C6" s="98" t="s">
        <v>1930</v>
      </c>
      <c r="D6" s="99" t="s">
        <v>1931</v>
      </c>
      <c r="E6" s="100" t="s">
        <v>1932</v>
      </c>
      <c r="G6" s="95" t="s">
        <v>1933</v>
      </c>
      <c r="H6" s="96"/>
      <c r="J6" s="90" t="s">
        <v>1934</v>
      </c>
      <c r="K6" s="90" t="s">
        <v>1935</v>
      </c>
      <c r="P6" s="77" t="s">
        <v>1936</v>
      </c>
      <c r="Q6" s="78" t="s">
        <v>1900</v>
      </c>
      <c r="R6" s="77" t="s">
        <v>1937</v>
      </c>
      <c r="W6" s="81" t="s">
        <v>511</v>
      </c>
      <c r="X6" s="81" t="s">
        <v>1938</v>
      </c>
      <c r="Y6"/>
      <c r="AA6" s="74" t="s">
        <v>560</v>
      </c>
      <c r="AB6" s="74" t="s">
        <v>1928</v>
      </c>
      <c r="AC6" s="74">
        <v>0</v>
      </c>
    </row>
    <row r="7" spans="2:29" ht="9.75" thickBot="1" x14ac:dyDescent="0.2">
      <c r="B7" s="97" t="s">
        <v>1939</v>
      </c>
      <c r="C7" s="98" t="s">
        <v>1940</v>
      </c>
      <c r="D7" s="101"/>
      <c r="E7" s="102"/>
      <c r="G7" s="95" t="s">
        <v>1941</v>
      </c>
      <c r="H7" s="82"/>
      <c r="J7" s="90" t="s">
        <v>1942</v>
      </c>
      <c r="P7" s="77" t="s">
        <v>1943</v>
      </c>
      <c r="Q7" s="78" t="s">
        <v>1900</v>
      </c>
      <c r="R7" s="77" t="s">
        <v>1944</v>
      </c>
      <c r="W7" s="81" t="s">
        <v>529</v>
      </c>
      <c r="X7" s="81" t="s">
        <v>531</v>
      </c>
      <c r="Y7"/>
      <c r="AA7" s="74" t="s">
        <v>562</v>
      </c>
      <c r="AB7" s="74" t="s">
        <v>1928</v>
      </c>
      <c r="AC7" s="74">
        <v>0</v>
      </c>
    </row>
    <row r="8" spans="2:29" ht="9.75" thickBot="1" x14ac:dyDescent="0.2">
      <c r="B8" s="97" t="s">
        <v>1945</v>
      </c>
      <c r="C8" s="98" t="s">
        <v>1946</v>
      </c>
      <c r="D8" s="101"/>
      <c r="E8" s="103" t="s">
        <v>1947</v>
      </c>
      <c r="H8" s="82"/>
      <c r="J8" s="90" t="s">
        <v>1948</v>
      </c>
      <c r="P8" s="77" t="s">
        <v>1949</v>
      </c>
      <c r="Q8" s="78" t="s">
        <v>1950</v>
      </c>
      <c r="R8" s="77" t="s">
        <v>1951</v>
      </c>
      <c r="W8" s="81" t="s">
        <v>1952</v>
      </c>
      <c r="X8" s="81" t="s">
        <v>531</v>
      </c>
      <c r="Y8"/>
      <c r="AA8" s="74" t="s">
        <v>565</v>
      </c>
      <c r="AB8" s="74" t="s">
        <v>1928</v>
      </c>
      <c r="AC8" s="74">
        <v>1</v>
      </c>
    </row>
    <row r="9" spans="2:29" ht="9.75" thickBot="1" x14ac:dyDescent="0.2">
      <c r="B9" s="97" t="s">
        <v>1953</v>
      </c>
      <c r="C9" s="98" t="s">
        <v>1954</v>
      </c>
      <c r="D9" s="101"/>
      <c r="E9" s="102"/>
      <c r="H9" s="82"/>
      <c r="I9" s="104"/>
      <c r="J9" s="90" t="s">
        <v>1955</v>
      </c>
      <c r="K9" s="89"/>
      <c r="P9" s="77" t="s">
        <v>1956</v>
      </c>
      <c r="Q9" s="78" t="s">
        <v>1957</v>
      </c>
      <c r="R9" s="77" t="s">
        <v>1958</v>
      </c>
      <c r="W9" s="81" t="s">
        <v>532</v>
      </c>
      <c r="X9" s="81" t="s">
        <v>531</v>
      </c>
      <c r="Y9"/>
      <c r="AA9" s="74" t="s">
        <v>568</v>
      </c>
      <c r="AB9" s="74" t="s">
        <v>1928</v>
      </c>
      <c r="AC9" s="74">
        <v>0</v>
      </c>
    </row>
    <row r="10" spans="2:29" ht="9.75" thickBot="1" x14ac:dyDescent="0.2">
      <c r="B10" s="97" t="s">
        <v>1959</v>
      </c>
      <c r="C10" s="105" t="s">
        <v>1960</v>
      </c>
      <c r="D10" s="101"/>
      <c r="E10" s="102"/>
      <c r="H10" s="82"/>
      <c r="I10" s="104"/>
      <c r="J10" s="90" t="s">
        <v>1961</v>
      </c>
      <c r="K10" s="89"/>
      <c r="P10" s="77" t="s">
        <v>1962</v>
      </c>
      <c r="Q10" s="78" t="s">
        <v>1957</v>
      </c>
      <c r="R10" s="77" t="s">
        <v>1963</v>
      </c>
      <c r="W10" s="81" t="s">
        <v>535</v>
      </c>
      <c r="X10" s="81" t="s">
        <v>531</v>
      </c>
      <c r="Y10"/>
      <c r="AA10" s="74" t="s">
        <v>569</v>
      </c>
      <c r="AB10" s="74" t="s">
        <v>1928</v>
      </c>
      <c r="AC10" s="74">
        <v>0</v>
      </c>
    </row>
    <row r="11" spans="2:29" ht="9.75" thickBot="1" x14ac:dyDescent="0.2">
      <c r="B11" s="106" t="s">
        <v>1964</v>
      </c>
      <c r="C11" s="107" t="s">
        <v>1965</v>
      </c>
      <c r="D11" s="108"/>
      <c r="E11" s="109"/>
      <c r="F11" s="110"/>
      <c r="H11" s="82"/>
      <c r="I11" s="104"/>
      <c r="J11" s="90" t="s">
        <v>1966</v>
      </c>
      <c r="K11" s="89"/>
      <c r="P11" s="77" t="s">
        <v>1967</v>
      </c>
      <c r="Q11" s="78" t="s">
        <v>1957</v>
      </c>
      <c r="R11" s="77" t="s">
        <v>1968</v>
      </c>
      <c r="W11" s="81" t="s">
        <v>538</v>
      </c>
      <c r="X11" s="81" t="s">
        <v>531</v>
      </c>
      <c r="Y11"/>
      <c r="AA11" s="74" t="s">
        <v>571</v>
      </c>
      <c r="AB11" s="74" t="s">
        <v>1928</v>
      </c>
      <c r="AC11" s="74">
        <v>0</v>
      </c>
    </row>
    <row r="12" spans="2:29" ht="10.5" thickTop="1" thickBot="1" x14ac:dyDescent="0.2">
      <c r="B12" s="80"/>
      <c r="H12" s="82"/>
      <c r="I12" s="104" t="s">
        <v>1969</v>
      </c>
      <c r="J12" s="111"/>
      <c r="P12" s="77" t="s">
        <v>1970</v>
      </c>
      <c r="Q12" s="78" t="s">
        <v>1957</v>
      </c>
      <c r="R12" s="77" t="s">
        <v>1971</v>
      </c>
      <c r="W12" s="81" t="s">
        <v>539</v>
      </c>
      <c r="X12" s="81" t="s">
        <v>531</v>
      </c>
      <c r="Y12"/>
      <c r="AA12" s="74" t="s">
        <v>574</v>
      </c>
      <c r="AB12" s="74" t="s">
        <v>1972</v>
      </c>
      <c r="AC12" s="74">
        <v>1</v>
      </c>
    </row>
    <row r="13" spans="2:29" ht="9.75" thickBot="1" x14ac:dyDescent="0.2">
      <c r="B13" s="112" t="s">
        <v>1973</v>
      </c>
      <c r="C13" s="113"/>
      <c r="D13" s="113"/>
      <c r="E13" s="113"/>
      <c r="H13" s="114" t="s">
        <v>1974</v>
      </c>
      <c r="I13" s="74" t="s">
        <v>1975</v>
      </c>
      <c r="J13" s="74" t="s">
        <v>1976</v>
      </c>
      <c r="P13" s="77" t="s">
        <v>1977</v>
      </c>
      <c r="Q13" s="78" t="s">
        <v>1957</v>
      </c>
      <c r="R13" s="77" t="s">
        <v>1978</v>
      </c>
      <c r="W13" s="81" t="s">
        <v>541</v>
      </c>
      <c r="X13" s="81" t="s">
        <v>665</v>
      </c>
      <c r="Y13"/>
      <c r="AA13" s="74" t="s">
        <v>576</v>
      </c>
      <c r="AB13" s="74" t="s">
        <v>1928</v>
      </c>
      <c r="AC13" s="74">
        <v>0</v>
      </c>
    </row>
    <row r="14" spans="2:29" ht="9.75" thickBot="1" x14ac:dyDescent="0.2">
      <c r="B14" s="74" t="s">
        <v>1979</v>
      </c>
      <c r="C14" s="74"/>
      <c r="D14" s="115"/>
      <c r="E14" s="74"/>
      <c r="H14" s="82" t="s">
        <v>1980</v>
      </c>
      <c r="J14" s="70" t="s">
        <v>1981</v>
      </c>
      <c r="P14" s="77" t="s">
        <v>1982</v>
      </c>
      <c r="Q14" s="78" t="s">
        <v>1957</v>
      </c>
      <c r="R14" s="77" t="s">
        <v>1983</v>
      </c>
      <c r="W14" s="81" t="s">
        <v>558</v>
      </c>
      <c r="X14" s="81" t="s">
        <v>665</v>
      </c>
      <c r="Y14"/>
      <c r="AA14" s="74" t="s">
        <v>578</v>
      </c>
      <c r="AB14" s="74" t="s">
        <v>1928</v>
      </c>
      <c r="AC14" s="74">
        <v>0</v>
      </c>
    </row>
    <row r="15" spans="2:29" ht="9.75" thickBot="1" x14ac:dyDescent="0.2">
      <c r="B15" s="74" t="s">
        <v>1984</v>
      </c>
      <c r="C15" s="74"/>
      <c r="D15" s="115"/>
      <c r="E15" s="74"/>
      <c r="G15" s="116"/>
      <c r="H15" s="82" t="s">
        <v>1985</v>
      </c>
      <c r="I15" s="74" t="s">
        <v>1986</v>
      </c>
      <c r="J15" s="70"/>
      <c r="P15" s="77" t="s">
        <v>1987</v>
      </c>
      <c r="Q15" s="78" t="s">
        <v>1957</v>
      </c>
      <c r="R15" s="77" t="s">
        <v>1988</v>
      </c>
      <c r="W15" s="81" t="s">
        <v>562</v>
      </c>
      <c r="X15" s="81" t="s">
        <v>665</v>
      </c>
      <c r="Y15"/>
      <c r="AA15" s="74" t="s">
        <v>580</v>
      </c>
      <c r="AB15" s="74" t="s">
        <v>1928</v>
      </c>
      <c r="AC15" s="74">
        <v>0</v>
      </c>
    </row>
    <row r="16" spans="2:29" ht="9.75" thickBot="1" x14ac:dyDescent="0.2">
      <c r="B16" s="74" t="s">
        <v>1989</v>
      </c>
      <c r="C16" s="74"/>
      <c r="D16" s="115"/>
      <c r="E16" s="74"/>
      <c r="H16" s="82" t="s">
        <v>1990</v>
      </c>
      <c r="I16" s="74" t="s">
        <v>1991</v>
      </c>
      <c r="J16" s="70"/>
      <c r="P16" s="77" t="s">
        <v>1992</v>
      </c>
      <c r="Q16" s="78" t="s">
        <v>1957</v>
      </c>
      <c r="R16" s="77" t="s">
        <v>1993</v>
      </c>
      <c r="W16" s="81" t="s">
        <v>565</v>
      </c>
      <c r="X16" s="81" t="s">
        <v>987</v>
      </c>
      <c r="Y16" s="81" t="s">
        <v>573</v>
      </c>
      <c r="AA16" s="74" t="s">
        <v>582</v>
      </c>
      <c r="AB16" s="74" t="s">
        <v>1928</v>
      </c>
      <c r="AC16" s="74">
        <v>0</v>
      </c>
    </row>
    <row r="17" spans="2:29" ht="9.75" thickBot="1" x14ac:dyDescent="0.2">
      <c r="B17" s="74" t="s">
        <v>1994</v>
      </c>
      <c r="C17" s="74"/>
      <c r="D17" s="115"/>
      <c r="E17" s="74"/>
      <c r="H17" s="82"/>
      <c r="I17" s="74" t="s">
        <v>1995</v>
      </c>
      <c r="J17" s="70"/>
      <c r="P17" s="77" t="s">
        <v>1996</v>
      </c>
      <c r="Q17" s="78" t="s">
        <v>1957</v>
      </c>
      <c r="R17" s="77" t="s">
        <v>1997</v>
      </c>
      <c r="W17" s="81" t="s">
        <v>569</v>
      </c>
      <c r="X17" s="81" t="s">
        <v>665</v>
      </c>
      <c r="Y17"/>
      <c r="AA17" s="74" t="s">
        <v>584</v>
      </c>
      <c r="AB17" s="74" t="s">
        <v>1928</v>
      </c>
      <c r="AC17" s="74">
        <v>0</v>
      </c>
    </row>
    <row r="18" spans="2:29" ht="9.75" thickBot="1" x14ac:dyDescent="0.2">
      <c r="B18" s="112" t="s">
        <v>1998</v>
      </c>
      <c r="C18" s="113"/>
      <c r="D18" s="113"/>
      <c r="E18" s="113"/>
      <c r="H18" s="82"/>
      <c r="J18" s="70"/>
      <c r="P18" s="77" t="s">
        <v>1999</v>
      </c>
      <c r="Q18" s="78" t="s">
        <v>1957</v>
      </c>
      <c r="R18" s="77" t="s">
        <v>2000</v>
      </c>
      <c r="W18" s="81" t="s">
        <v>571</v>
      </c>
      <c r="X18" s="81" t="s">
        <v>665</v>
      </c>
      <c r="Y18"/>
      <c r="AA18" s="74" t="s">
        <v>586</v>
      </c>
      <c r="AB18" s="74" t="s">
        <v>1928</v>
      </c>
      <c r="AC18" s="74">
        <v>1</v>
      </c>
    </row>
    <row r="19" spans="2:29" ht="9.75" thickBot="1" x14ac:dyDescent="0.2">
      <c r="B19" s="74" t="s">
        <v>2001</v>
      </c>
      <c r="C19" s="115"/>
      <c r="D19" s="74"/>
      <c r="E19" s="74"/>
      <c r="H19" s="82"/>
      <c r="I19" s="74" t="s">
        <v>2002</v>
      </c>
      <c r="J19" s="70"/>
      <c r="P19" s="77" t="s">
        <v>2003</v>
      </c>
      <c r="Q19" s="78" t="s">
        <v>1957</v>
      </c>
      <c r="R19" s="77" t="s">
        <v>2004</v>
      </c>
      <c r="W19" s="81" t="s">
        <v>574</v>
      </c>
      <c r="X19" s="81" t="s">
        <v>987</v>
      </c>
      <c r="Y19" s="81" t="s">
        <v>573</v>
      </c>
      <c r="AA19" s="74" t="s">
        <v>588</v>
      </c>
      <c r="AB19" s="74" t="s">
        <v>1928</v>
      </c>
      <c r="AC19" s="74">
        <v>0</v>
      </c>
    </row>
    <row r="20" spans="2:29" ht="9.75" thickBot="1" x14ac:dyDescent="0.2">
      <c r="B20" s="111" t="s">
        <v>2005</v>
      </c>
      <c r="C20" s="115"/>
      <c r="D20" s="74"/>
      <c r="E20" s="74"/>
      <c r="H20" s="82"/>
      <c r="J20" s="70"/>
      <c r="P20" s="77" t="s">
        <v>2006</v>
      </c>
      <c r="Q20" s="78" t="s">
        <v>1957</v>
      </c>
      <c r="R20" s="77" t="s">
        <v>2007</v>
      </c>
      <c r="W20" s="81" t="s">
        <v>576</v>
      </c>
      <c r="X20" s="81" t="s">
        <v>665</v>
      </c>
      <c r="Y20"/>
      <c r="AA20" s="74" t="s">
        <v>589</v>
      </c>
      <c r="AB20" s="74" t="s">
        <v>1928</v>
      </c>
      <c r="AC20" s="74">
        <v>1</v>
      </c>
    </row>
    <row r="21" spans="2:29" ht="9.75" thickBot="1" x14ac:dyDescent="0.2">
      <c r="B21" s="111" t="s">
        <v>2008</v>
      </c>
      <c r="C21" s="115"/>
      <c r="D21" s="74"/>
      <c r="E21" s="74"/>
      <c r="G21" s="74" t="s">
        <v>2009</v>
      </c>
      <c r="H21" s="82"/>
      <c r="I21" s="74" t="s">
        <v>2010</v>
      </c>
      <c r="J21" s="74" t="s">
        <v>2011</v>
      </c>
      <c r="P21" s="77" t="s">
        <v>2012</v>
      </c>
      <c r="Q21" s="78" t="s">
        <v>1957</v>
      </c>
      <c r="R21" s="77" t="s">
        <v>2013</v>
      </c>
      <c r="W21" s="81" t="s">
        <v>580</v>
      </c>
      <c r="X21" s="81" t="s">
        <v>665</v>
      </c>
      <c r="Y21"/>
      <c r="AA21" s="74" t="s">
        <v>591</v>
      </c>
      <c r="AB21" s="74" t="s">
        <v>1928</v>
      </c>
      <c r="AC21" s="74">
        <v>0</v>
      </c>
    </row>
    <row r="22" spans="2:29" ht="9.75" thickBot="1" x14ac:dyDescent="0.2">
      <c r="B22" s="74" t="s">
        <v>2014</v>
      </c>
      <c r="C22" s="115"/>
      <c r="D22" s="74"/>
      <c r="E22" s="74"/>
      <c r="G22" s="74" t="s">
        <v>2015</v>
      </c>
      <c r="H22" s="117" t="s">
        <v>2016</v>
      </c>
      <c r="J22" s="70"/>
      <c r="P22" s="77" t="s">
        <v>2017</v>
      </c>
      <c r="Q22" s="78" t="s">
        <v>1891</v>
      </c>
      <c r="R22" s="77" t="s">
        <v>2018</v>
      </c>
      <c r="W22" s="81" t="s">
        <v>586</v>
      </c>
      <c r="X22" s="81" t="s">
        <v>665</v>
      </c>
      <c r="Y22" s="81" t="s">
        <v>573</v>
      </c>
      <c r="AA22" s="74" t="s">
        <v>592</v>
      </c>
      <c r="AB22" s="74" t="s">
        <v>1928</v>
      </c>
      <c r="AC22" s="74">
        <v>0</v>
      </c>
    </row>
    <row r="23" spans="2:29" ht="9.75" thickBot="1" x14ac:dyDescent="0.2">
      <c r="B23" s="74" t="s">
        <v>2019</v>
      </c>
      <c r="C23" s="115"/>
      <c r="D23" s="74"/>
      <c r="E23" s="74"/>
      <c r="G23" s="74" t="s">
        <v>2020</v>
      </c>
      <c r="H23" s="118" t="s">
        <v>2021</v>
      </c>
      <c r="I23" s="74" t="s">
        <v>2022</v>
      </c>
      <c r="J23" s="70"/>
      <c r="P23" s="77" t="s">
        <v>485</v>
      </c>
      <c r="Q23" s="78" t="s">
        <v>1900</v>
      </c>
      <c r="R23" s="77" t="s">
        <v>2023</v>
      </c>
      <c r="W23" s="81" t="s">
        <v>589</v>
      </c>
      <c r="X23"/>
      <c r="Y23" s="81" t="s">
        <v>573</v>
      </c>
      <c r="AA23" s="74" t="s">
        <v>593</v>
      </c>
      <c r="AB23" s="74" t="s">
        <v>1928</v>
      </c>
      <c r="AC23" s="74">
        <v>0</v>
      </c>
    </row>
    <row r="24" spans="2:29" ht="9.75" thickBot="1" x14ac:dyDescent="0.2">
      <c r="B24" s="74" t="s">
        <v>2024</v>
      </c>
      <c r="C24" s="115"/>
      <c r="D24" s="74"/>
      <c r="E24" s="74"/>
      <c r="H24" s="118" t="s">
        <v>2025</v>
      </c>
      <c r="J24" s="70"/>
      <c r="P24" s="77" t="s">
        <v>486</v>
      </c>
      <c r="Q24" s="78" t="s">
        <v>1900</v>
      </c>
      <c r="R24" s="77" t="s">
        <v>2026</v>
      </c>
      <c r="W24" s="81" t="s">
        <v>594</v>
      </c>
      <c r="X24" s="81" t="s">
        <v>987</v>
      </c>
      <c r="Y24" s="81" t="s">
        <v>573</v>
      </c>
      <c r="AA24" s="74" t="s">
        <v>594</v>
      </c>
      <c r="AB24" s="74" t="s">
        <v>1928</v>
      </c>
      <c r="AC24" s="74">
        <v>1</v>
      </c>
    </row>
    <row r="25" spans="2:29" ht="9.75" thickBot="1" x14ac:dyDescent="0.2">
      <c r="B25" s="112" t="s">
        <v>2027</v>
      </c>
      <c r="C25" s="113"/>
      <c r="D25" s="113"/>
      <c r="E25" s="113"/>
      <c r="H25" s="117" t="s">
        <v>2028</v>
      </c>
      <c r="I25" s="74" t="s">
        <v>2029</v>
      </c>
      <c r="P25" s="77" t="s">
        <v>2030</v>
      </c>
      <c r="Q25" s="78" t="s">
        <v>1957</v>
      </c>
      <c r="R25" s="77" t="s">
        <v>2031</v>
      </c>
      <c r="W25" s="81" t="s">
        <v>596</v>
      </c>
      <c r="X25" s="81" t="s">
        <v>665</v>
      </c>
      <c r="Y25"/>
      <c r="AA25" s="74" t="s">
        <v>605</v>
      </c>
      <c r="AB25" s="74" t="s">
        <v>987</v>
      </c>
      <c r="AC25" s="74">
        <v>1</v>
      </c>
    </row>
    <row r="26" spans="2:29" ht="9.75" thickBot="1" x14ac:dyDescent="0.2">
      <c r="B26" s="74" t="s">
        <v>2032</v>
      </c>
      <c r="C26" s="74"/>
      <c r="D26" s="74"/>
      <c r="E26" s="74"/>
      <c r="H26" s="119" t="s">
        <v>2033</v>
      </c>
      <c r="P26" s="77" t="s">
        <v>2034</v>
      </c>
      <c r="Q26" s="78" t="s">
        <v>1957</v>
      </c>
      <c r="R26" s="77" t="s">
        <v>2035</v>
      </c>
      <c r="W26" s="81" t="s">
        <v>599</v>
      </c>
      <c r="X26" s="81" t="s">
        <v>665</v>
      </c>
      <c r="Y26"/>
      <c r="AA26" s="74" t="s">
        <v>607</v>
      </c>
      <c r="AB26" s="74" t="s">
        <v>2036</v>
      </c>
      <c r="AC26" s="74">
        <v>0</v>
      </c>
    </row>
    <row r="27" spans="2:29" ht="9.75" thickBot="1" x14ac:dyDescent="0.2">
      <c r="B27" s="111" t="s">
        <v>2037</v>
      </c>
      <c r="C27" s="111"/>
      <c r="D27" s="74"/>
      <c r="E27" s="74"/>
      <c r="H27" s="117" t="s">
        <v>2038</v>
      </c>
      <c r="P27" s="77" t="s">
        <v>2039</v>
      </c>
      <c r="Q27" s="78" t="s">
        <v>1957</v>
      </c>
      <c r="R27" s="77" t="s">
        <v>2040</v>
      </c>
      <c r="W27" s="81" t="s">
        <v>605</v>
      </c>
      <c r="X27" s="81" t="s">
        <v>987</v>
      </c>
      <c r="Y27" s="81" t="s">
        <v>573</v>
      </c>
      <c r="AA27" s="74" t="s">
        <v>611</v>
      </c>
      <c r="AB27" s="74" t="s">
        <v>2041</v>
      </c>
      <c r="AC27" s="74">
        <v>0</v>
      </c>
    </row>
    <row r="28" spans="2:29" ht="9.75" thickBot="1" x14ac:dyDescent="0.2">
      <c r="B28" s="111" t="s">
        <v>2042</v>
      </c>
      <c r="C28" s="74"/>
      <c r="D28" s="74"/>
      <c r="E28" s="74"/>
      <c r="G28" t="s">
        <v>2043</v>
      </c>
      <c r="H28" s="119" t="s">
        <v>2044</v>
      </c>
      <c r="P28" s="77" t="s">
        <v>2045</v>
      </c>
      <c r="Q28" s="78" t="s">
        <v>1957</v>
      </c>
      <c r="R28" s="77" t="s">
        <v>2046</v>
      </c>
      <c r="W28" s="81" t="s">
        <v>607</v>
      </c>
      <c r="X28" s="81" t="s">
        <v>987</v>
      </c>
      <c r="Y28" s="81" t="s">
        <v>573</v>
      </c>
      <c r="AA28" s="74" t="s">
        <v>615</v>
      </c>
      <c r="AB28" s="74" t="s">
        <v>2041</v>
      </c>
      <c r="AC28" s="74">
        <v>0</v>
      </c>
    </row>
    <row r="29" spans="2:29" ht="9.75" thickBot="1" x14ac:dyDescent="0.2">
      <c r="B29" s="74" t="s">
        <v>2014</v>
      </c>
      <c r="C29" s="74"/>
      <c r="D29" s="74"/>
      <c r="E29" s="74"/>
      <c r="H29" s="117" t="s">
        <v>2047</v>
      </c>
      <c r="J29" s="90"/>
      <c r="P29" s="77" t="s">
        <v>2048</v>
      </c>
      <c r="Q29" s="78" t="s">
        <v>1957</v>
      </c>
      <c r="R29" s="77" t="s">
        <v>2049</v>
      </c>
      <c r="W29" s="81" t="s">
        <v>611</v>
      </c>
      <c r="X29" s="81" t="s">
        <v>503</v>
      </c>
      <c r="Y29" s="81" t="s">
        <v>573</v>
      </c>
      <c r="AA29" s="74" t="s">
        <v>617</v>
      </c>
      <c r="AB29" s="74" t="s">
        <v>2041</v>
      </c>
      <c r="AC29" s="74">
        <v>0</v>
      </c>
    </row>
    <row r="30" spans="2:29" ht="9.75" thickBot="1" x14ac:dyDescent="0.2">
      <c r="B30" s="74" t="s">
        <v>2019</v>
      </c>
      <c r="C30" s="74"/>
      <c r="D30" s="74"/>
      <c r="E30" s="74"/>
      <c r="G30" t="s">
        <v>2050</v>
      </c>
      <c r="H30" s="118" t="s">
        <v>2051</v>
      </c>
      <c r="P30" s="77" t="s">
        <v>2052</v>
      </c>
      <c r="Q30" s="78" t="s">
        <v>1957</v>
      </c>
      <c r="R30" s="77" t="s">
        <v>2053</v>
      </c>
      <c r="W30" s="81" t="s">
        <v>615</v>
      </c>
      <c r="X30" s="81" t="s">
        <v>503</v>
      </c>
      <c r="Y30"/>
      <c r="AA30" s="74" t="s">
        <v>620</v>
      </c>
      <c r="AB30" s="74" t="s">
        <v>2041</v>
      </c>
      <c r="AC30" s="74">
        <v>0</v>
      </c>
    </row>
    <row r="31" spans="2:29" ht="9.75" thickBot="1" x14ac:dyDescent="0.2">
      <c r="B31" s="111" t="s">
        <v>2054</v>
      </c>
      <c r="C31" s="115"/>
      <c r="D31" s="115"/>
      <c r="E31" s="115"/>
      <c r="H31" s="119" t="s">
        <v>2055</v>
      </c>
      <c r="P31" s="77" t="s">
        <v>2056</v>
      </c>
      <c r="Q31" s="78" t="s">
        <v>1957</v>
      </c>
      <c r="R31" s="77" t="s">
        <v>2057</v>
      </c>
      <c r="W31" s="81" t="s">
        <v>617</v>
      </c>
      <c r="X31" s="81" t="s">
        <v>503</v>
      </c>
      <c r="Y31"/>
      <c r="AA31" s="74" t="s">
        <v>623</v>
      </c>
      <c r="AB31" s="74" t="s">
        <v>2041</v>
      </c>
      <c r="AC31" s="74">
        <v>0</v>
      </c>
    </row>
    <row r="32" spans="2:29" ht="9.75" thickBot="1" x14ac:dyDescent="0.2">
      <c r="B32" s="74" t="s">
        <v>2058</v>
      </c>
      <c r="C32" s="115"/>
      <c r="D32" s="115"/>
      <c r="E32" s="115"/>
      <c r="G32" t="s">
        <v>2059</v>
      </c>
      <c r="H32" s="118" t="s">
        <v>2060</v>
      </c>
      <c r="P32" s="77" t="s">
        <v>2061</v>
      </c>
      <c r="Q32" s="78" t="s">
        <v>1957</v>
      </c>
      <c r="R32" s="77" t="s">
        <v>2062</v>
      </c>
      <c r="W32" s="81" t="s">
        <v>620</v>
      </c>
      <c r="X32" s="81" t="s">
        <v>503</v>
      </c>
      <c r="Y32" s="81" t="s">
        <v>573</v>
      </c>
      <c r="AA32" s="74" t="s">
        <v>625</v>
      </c>
      <c r="AB32" s="74" t="s">
        <v>2041</v>
      </c>
      <c r="AC32" s="74">
        <v>0</v>
      </c>
    </row>
    <row r="33" spans="2:29" ht="9.75" thickBot="1" x14ac:dyDescent="0.2">
      <c r="B33" s="89"/>
      <c r="C33" s="115"/>
      <c r="D33" s="115"/>
      <c r="E33" s="115"/>
      <c r="G33" s="116"/>
      <c r="H33" s="117"/>
      <c r="P33" s="77" t="s">
        <v>2063</v>
      </c>
      <c r="Q33" s="78" t="s">
        <v>1900</v>
      </c>
      <c r="R33" s="77" t="s">
        <v>2064</v>
      </c>
      <c r="W33" s="81" t="s">
        <v>623</v>
      </c>
      <c r="X33" s="81" t="s">
        <v>503</v>
      </c>
      <c r="Y33"/>
      <c r="AA33" s="74" t="s">
        <v>627</v>
      </c>
      <c r="AB33" s="74" t="s">
        <v>2041</v>
      </c>
      <c r="AC33" s="74">
        <v>0</v>
      </c>
    </row>
    <row r="34" spans="2:29" ht="9.75" thickBot="1" x14ac:dyDescent="0.2">
      <c r="B34" s="89"/>
      <c r="C34" s="115"/>
      <c r="D34" s="115"/>
      <c r="E34" s="115"/>
      <c r="G34"/>
      <c r="H34" s="118" t="s">
        <v>2065</v>
      </c>
      <c r="P34" s="77" t="s">
        <v>2066</v>
      </c>
      <c r="Q34" s="78" t="s">
        <v>1900</v>
      </c>
      <c r="R34" s="77" t="s">
        <v>2067</v>
      </c>
      <c r="W34" s="81" t="s">
        <v>625</v>
      </c>
      <c r="X34" s="81" t="s">
        <v>503</v>
      </c>
      <c r="Y34"/>
      <c r="AA34" s="74" t="s">
        <v>629</v>
      </c>
      <c r="AB34" s="74" t="s">
        <v>2041</v>
      </c>
      <c r="AC34" s="74">
        <v>0</v>
      </c>
    </row>
    <row r="35" spans="2:29" ht="9.75" thickBot="1" x14ac:dyDescent="0.2">
      <c r="B35" s="89"/>
      <c r="C35" s="115"/>
      <c r="D35" s="115"/>
      <c r="E35" s="115"/>
      <c r="H35" s="118" t="s">
        <v>2068</v>
      </c>
      <c r="J35" s="70" t="s">
        <v>2069</v>
      </c>
      <c r="K35" s="70" t="s">
        <v>2070</v>
      </c>
      <c r="P35" s="77" t="s">
        <v>2071</v>
      </c>
      <c r="Q35" s="78" t="s">
        <v>1957</v>
      </c>
      <c r="R35" s="77" t="s">
        <v>2072</v>
      </c>
      <c r="W35" s="81" t="s">
        <v>627</v>
      </c>
      <c r="X35" s="81" t="s">
        <v>503</v>
      </c>
      <c r="Y35"/>
      <c r="AA35" s="74" t="s">
        <v>631</v>
      </c>
      <c r="AB35" s="74" t="s">
        <v>2041</v>
      </c>
      <c r="AC35" s="74">
        <v>0</v>
      </c>
    </row>
    <row r="36" spans="2:29" ht="9.75" thickBot="1" x14ac:dyDescent="0.2">
      <c r="B36" s="112" t="s">
        <v>2073</v>
      </c>
      <c r="C36" s="113"/>
      <c r="D36" s="113"/>
      <c r="E36" s="113"/>
      <c r="H36" s="117" t="s">
        <v>2074</v>
      </c>
      <c r="J36" s="74" t="s">
        <v>1922</v>
      </c>
      <c r="K36" s="74" t="s">
        <v>2075</v>
      </c>
      <c r="P36" s="499" t="s">
        <v>2076</v>
      </c>
      <c r="Q36" s="501" t="s">
        <v>1957</v>
      </c>
      <c r="R36" s="78" t="s">
        <v>2077</v>
      </c>
      <c r="W36" s="81" t="s">
        <v>629</v>
      </c>
      <c r="X36" s="81" t="s">
        <v>503</v>
      </c>
      <c r="Y36"/>
      <c r="AA36" s="74" t="s">
        <v>633</v>
      </c>
      <c r="AB36" s="74" t="s">
        <v>2041</v>
      </c>
      <c r="AC36" s="74">
        <v>0</v>
      </c>
    </row>
    <row r="37" spans="2:29" x14ac:dyDescent="0.15">
      <c r="B37" s="74" t="s">
        <v>2078</v>
      </c>
      <c r="C37" s="115"/>
      <c r="D37" s="74"/>
      <c r="E37" s="74"/>
      <c r="H37" s="117" t="s">
        <v>2079</v>
      </c>
      <c r="J37" s="74" t="s">
        <v>2080</v>
      </c>
      <c r="K37" s="74" t="s">
        <v>2081</v>
      </c>
      <c r="P37" s="500"/>
      <c r="Q37" s="502"/>
      <c r="R37" s="120" t="s">
        <v>2082</v>
      </c>
      <c r="W37" s="81" t="s">
        <v>631</v>
      </c>
      <c r="X37" s="81" t="s">
        <v>503</v>
      </c>
      <c r="Y37" s="81" t="s">
        <v>573</v>
      </c>
      <c r="AA37" s="74" t="s">
        <v>635</v>
      </c>
      <c r="AB37" s="74" t="s">
        <v>2041</v>
      </c>
      <c r="AC37" s="74">
        <v>0</v>
      </c>
    </row>
    <row r="38" spans="2:29" x14ac:dyDescent="0.15">
      <c r="B38" s="74" t="s">
        <v>2083</v>
      </c>
      <c r="C38" s="115"/>
      <c r="D38" s="74"/>
      <c r="E38" s="74"/>
      <c r="H38" s="121" t="s">
        <v>2084</v>
      </c>
      <c r="J38" s="74" t="s">
        <v>2085</v>
      </c>
      <c r="W38" s="81" t="s">
        <v>633</v>
      </c>
      <c r="X38" s="81" t="s">
        <v>503</v>
      </c>
      <c r="Y38"/>
      <c r="AA38" s="74" t="s">
        <v>637</v>
      </c>
      <c r="AB38" s="74" t="s">
        <v>645</v>
      </c>
      <c r="AC38" s="74">
        <v>0</v>
      </c>
    </row>
    <row r="39" spans="2:29" x14ac:dyDescent="0.15">
      <c r="B39" s="74" t="s">
        <v>2086</v>
      </c>
      <c r="C39" s="115"/>
      <c r="D39" s="74"/>
      <c r="E39" s="74"/>
      <c r="H39" s="117" t="s">
        <v>2087</v>
      </c>
      <c r="J39" s="74" t="s">
        <v>2088</v>
      </c>
      <c r="W39" s="81" t="s">
        <v>635</v>
      </c>
      <c r="X39" s="81" t="s">
        <v>503</v>
      </c>
      <c r="Y39"/>
      <c r="AA39" s="74" t="s">
        <v>638</v>
      </c>
      <c r="AB39" s="74" t="s">
        <v>645</v>
      </c>
      <c r="AC39" s="74">
        <v>0</v>
      </c>
    </row>
    <row r="40" spans="2:29" ht="9.75" thickBot="1" x14ac:dyDescent="0.2">
      <c r="B40" s="74" t="s">
        <v>2089</v>
      </c>
      <c r="C40" s="115"/>
      <c r="D40" s="74"/>
      <c r="E40" s="74"/>
      <c r="H40" s="117" t="s">
        <v>2090</v>
      </c>
      <c r="J40" s="111" t="s">
        <v>2091</v>
      </c>
      <c r="K40" s="70"/>
      <c r="W40" s="81" t="s">
        <v>638</v>
      </c>
      <c r="X40" s="81" t="s">
        <v>645</v>
      </c>
      <c r="Y40"/>
      <c r="AA40" s="74" t="s">
        <v>651</v>
      </c>
      <c r="AB40" s="74" t="s">
        <v>659</v>
      </c>
      <c r="AC40" s="74">
        <v>0</v>
      </c>
    </row>
    <row r="41" spans="2:29" ht="9.75" thickBot="1" x14ac:dyDescent="0.2">
      <c r="B41" s="112" t="s">
        <v>2092</v>
      </c>
      <c r="C41" s="113"/>
      <c r="D41" s="113"/>
      <c r="E41" s="113"/>
      <c r="H41" s="122"/>
      <c r="W41" s="81" t="s">
        <v>2093</v>
      </c>
      <c r="X41" s="81" t="s">
        <v>665</v>
      </c>
      <c r="Y41"/>
      <c r="AA41" s="74" t="s">
        <v>648</v>
      </c>
      <c r="AB41" s="74" t="s">
        <v>659</v>
      </c>
      <c r="AC41" s="74">
        <v>0</v>
      </c>
    </row>
    <row r="42" spans="2:29" ht="9.75" thickBot="1" x14ac:dyDescent="0.2">
      <c r="B42" s="74" t="s">
        <v>2078</v>
      </c>
      <c r="C42" s="74"/>
      <c r="D42" s="74"/>
      <c r="E42" s="74"/>
      <c r="G42" s="503" t="s">
        <v>2094</v>
      </c>
      <c r="H42" s="504"/>
      <c r="W42" s="81" t="s">
        <v>2095</v>
      </c>
      <c r="X42" s="81" t="s">
        <v>665</v>
      </c>
      <c r="Y42"/>
      <c r="AA42" s="74" t="s">
        <v>658</v>
      </c>
      <c r="AB42" s="74" t="s">
        <v>2096</v>
      </c>
      <c r="AC42" s="74">
        <v>1</v>
      </c>
    </row>
    <row r="43" spans="2:29" x14ac:dyDescent="0.15">
      <c r="B43" s="74" t="s">
        <v>2083</v>
      </c>
      <c r="C43" s="74"/>
      <c r="D43" s="74"/>
      <c r="E43" s="74"/>
      <c r="G43" t="s">
        <v>2097</v>
      </c>
      <c r="H43" s="123" t="s">
        <v>2098</v>
      </c>
      <c r="W43" s="81" t="s">
        <v>651</v>
      </c>
      <c r="X43" s="81" t="s">
        <v>659</v>
      </c>
      <c r="Y43"/>
      <c r="AA43" s="74" t="s">
        <v>660</v>
      </c>
      <c r="AB43" s="74" t="s">
        <v>2096</v>
      </c>
      <c r="AC43" s="74">
        <v>1</v>
      </c>
    </row>
    <row r="44" spans="2:29" x14ac:dyDescent="0.15">
      <c r="B44" s="74" t="s">
        <v>2086</v>
      </c>
      <c r="C44" s="74"/>
      <c r="D44" s="74"/>
      <c r="E44" s="74"/>
      <c r="G44" t="s">
        <v>2099</v>
      </c>
      <c r="H44" s="124"/>
      <c r="W44" s="81" t="s">
        <v>655</v>
      </c>
      <c r="X44" s="81" t="s">
        <v>665</v>
      </c>
      <c r="Y44"/>
      <c r="AA44" s="74" t="s">
        <v>661</v>
      </c>
      <c r="AB44" s="74" t="s">
        <v>2096</v>
      </c>
      <c r="AC44" s="74">
        <v>1</v>
      </c>
    </row>
    <row r="45" spans="2:29" ht="9.75" thickBot="1" x14ac:dyDescent="0.2">
      <c r="B45" s="74" t="s">
        <v>2100</v>
      </c>
      <c r="C45" s="74"/>
      <c r="D45" s="74"/>
      <c r="E45" s="74"/>
      <c r="G45" t="s">
        <v>2101</v>
      </c>
      <c r="H45" s="124" t="s">
        <v>2102</v>
      </c>
      <c r="W45" s="81" t="s">
        <v>2103</v>
      </c>
      <c r="X45" s="81" t="s">
        <v>665</v>
      </c>
      <c r="Y45"/>
      <c r="AA45" s="74" t="s">
        <v>663</v>
      </c>
      <c r="AB45" s="74" t="s">
        <v>2096</v>
      </c>
      <c r="AC45" s="74">
        <v>0</v>
      </c>
    </row>
    <row r="46" spans="2:29" ht="9.75" thickBot="1" x14ac:dyDescent="0.2">
      <c r="B46" s="112" t="s">
        <v>2104</v>
      </c>
      <c r="C46" s="113"/>
      <c r="D46" s="113"/>
      <c r="E46" s="113"/>
      <c r="H46" s="124" t="s">
        <v>2105</v>
      </c>
      <c r="W46" s="81" t="s">
        <v>658</v>
      </c>
      <c r="X46" s="81" t="s">
        <v>665</v>
      </c>
      <c r="Y46" s="81" t="s">
        <v>573</v>
      </c>
      <c r="AA46" s="74" t="s">
        <v>666</v>
      </c>
      <c r="AB46" s="74" t="s">
        <v>2096</v>
      </c>
      <c r="AC46" s="74">
        <v>1</v>
      </c>
    </row>
    <row r="47" spans="2:29" x14ac:dyDescent="0.15">
      <c r="B47" s="74" t="s">
        <v>2078</v>
      </c>
      <c r="C47" s="74"/>
      <c r="D47" s="74"/>
      <c r="E47" s="74"/>
      <c r="H47" s="124" t="s">
        <v>2106</v>
      </c>
      <c r="W47" s="81" t="s">
        <v>660</v>
      </c>
      <c r="X47" s="81" t="s">
        <v>665</v>
      </c>
      <c r="Y47" s="81" t="s">
        <v>573</v>
      </c>
      <c r="AA47" s="74" t="s">
        <v>668</v>
      </c>
      <c r="AB47" s="74" t="s">
        <v>2096</v>
      </c>
      <c r="AC47" s="74">
        <v>1</v>
      </c>
    </row>
    <row r="48" spans="2:29" x14ac:dyDescent="0.15">
      <c r="B48" s="74" t="s">
        <v>2083</v>
      </c>
      <c r="C48" s="74"/>
      <c r="D48" s="74"/>
      <c r="E48" s="74"/>
      <c r="G48" t="s">
        <v>2107</v>
      </c>
      <c r="H48" s="123" t="s">
        <v>2108</v>
      </c>
      <c r="W48" s="81" t="s">
        <v>661</v>
      </c>
      <c r="X48" s="81" t="s">
        <v>665</v>
      </c>
      <c r="Y48" s="81" t="s">
        <v>573</v>
      </c>
      <c r="AA48" s="74" t="s">
        <v>680</v>
      </c>
      <c r="AB48" s="74" t="s">
        <v>665</v>
      </c>
      <c r="AC48" s="74">
        <v>1</v>
      </c>
    </row>
    <row r="49" spans="2:29" x14ac:dyDescent="0.15">
      <c r="B49" s="74" t="s">
        <v>2086</v>
      </c>
      <c r="C49" s="74"/>
      <c r="D49" s="74"/>
      <c r="E49" s="74"/>
      <c r="G49" t="s">
        <v>2109</v>
      </c>
      <c r="H49" s="124" t="s">
        <v>2110</v>
      </c>
      <c r="W49" s="81" t="s">
        <v>663</v>
      </c>
      <c r="X49" s="81" t="s">
        <v>1938</v>
      </c>
      <c r="Y49"/>
      <c r="AA49" s="74" t="s">
        <v>683</v>
      </c>
      <c r="AB49" s="74" t="s">
        <v>2111</v>
      </c>
      <c r="AC49" s="74">
        <v>0</v>
      </c>
    </row>
    <row r="50" spans="2:29" x14ac:dyDescent="0.15">
      <c r="B50" s="74" t="s">
        <v>2100</v>
      </c>
      <c r="C50" s="74"/>
      <c r="D50" s="74"/>
      <c r="E50" s="74"/>
      <c r="G50" s="74" t="s">
        <v>2112</v>
      </c>
      <c r="H50" s="124" t="s">
        <v>2113</v>
      </c>
      <c r="W50" s="81" t="s">
        <v>666</v>
      </c>
      <c r="X50" s="81" t="s">
        <v>665</v>
      </c>
      <c r="Y50" s="81" t="s">
        <v>573</v>
      </c>
      <c r="AA50" s="74" t="s">
        <v>689</v>
      </c>
      <c r="AB50" s="74" t="s">
        <v>665</v>
      </c>
      <c r="AC50" s="74">
        <v>1</v>
      </c>
    </row>
    <row r="51" spans="2:29" x14ac:dyDescent="0.15">
      <c r="B51" s="89"/>
      <c r="C51" s="115"/>
      <c r="D51" s="115"/>
      <c r="E51" s="115"/>
      <c r="G51" t="s">
        <v>2114</v>
      </c>
      <c r="H51" s="124" t="s">
        <v>2115</v>
      </c>
      <c r="W51" s="81" t="s">
        <v>668</v>
      </c>
      <c r="X51" s="81" t="s">
        <v>665</v>
      </c>
      <c r="Y51" s="81" t="s">
        <v>573</v>
      </c>
      <c r="AA51" s="74" t="s">
        <v>693</v>
      </c>
      <c r="AB51" s="74" t="s">
        <v>2111</v>
      </c>
      <c r="AC51" s="74">
        <v>0</v>
      </c>
    </row>
    <row r="52" spans="2:29" x14ac:dyDescent="0.15">
      <c r="B52" s="89"/>
      <c r="C52" s="115"/>
      <c r="D52" s="115"/>
      <c r="E52" s="115"/>
      <c r="G52" t="s">
        <v>2116</v>
      </c>
      <c r="H52" s="124" t="s">
        <v>2117</v>
      </c>
      <c r="W52" s="81" t="s">
        <v>2118</v>
      </c>
      <c r="X52" s="81" t="s">
        <v>665</v>
      </c>
      <c r="Y52"/>
      <c r="AA52" s="74" t="s">
        <v>697</v>
      </c>
      <c r="AB52" s="74" t="s">
        <v>1169</v>
      </c>
      <c r="AC52" s="74">
        <v>0</v>
      </c>
    </row>
    <row r="53" spans="2:29" x14ac:dyDescent="0.15">
      <c r="B53" s="89" t="s">
        <v>2119</v>
      </c>
      <c r="C53" s="115"/>
      <c r="D53" s="115"/>
      <c r="E53" s="115"/>
      <c r="G53" t="s">
        <v>2120</v>
      </c>
      <c r="H53" s="124"/>
      <c r="W53" s="81" t="s">
        <v>673</v>
      </c>
      <c r="X53" s="81" t="s">
        <v>995</v>
      </c>
      <c r="Y53"/>
      <c r="AA53" s="74" t="s">
        <v>700</v>
      </c>
      <c r="AB53" s="74" t="s">
        <v>1169</v>
      </c>
      <c r="AC53" s="74">
        <v>0</v>
      </c>
    </row>
    <row r="54" spans="2:29" ht="9.75" thickBot="1" x14ac:dyDescent="0.2">
      <c r="B54" s="89" t="s">
        <v>2121</v>
      </c>
      <c r="C54" s="115"/>
      <c r="D54" s="115"/>
      <c r="E54" s="115"/>
      <c r="G54" t="s">
        <v>2122</v>
      </c>
      <c r="H54" s="125" t="s">
        <v>2123</v>
      </c>
      <c r="W54" s="81" t="s">
        <v>675</v>
      </c>
      <c r="X54" s="81" t="s">
        <v>665</v>
      </c>
      <c r="Y54"/>
      <c r="AA54" s="74" t="s">
        <v>702</v>
      </c>
      <c r="AB54" s="74" t="s">
        <v>1169</v>
      </c>
      <c r="AC54" s="74">
        <v>0</v>
      </c>
    </row>
    <row r="55" spans="2:29" ht="18.75" thickBot="1" x14ac:dyDescent="0.2">
      <c r="B55" s="89"/>
      <c r="C55" s="115"/>
      <c r="D55" s="115"/>
      <c r="E55" s="115"/>
      <c r="G55" s="116" t="s">
        <v>2124</v>
      </c>
      <c r="H55" s="126" t="s">
        <v>2125</v>
      </c>
      <c r="W55" s="81" t="s">
        <v>677</v>
      </c>
      <c r="X55" s="81" t="s">
        <v>665</v>
      </c>
      <c r="Y55"/>
      <c r="AA55" s="74" t="s">
        <v>704</v>
      </c>
      <c r="AB55" s="74" t="s">
        <v>1169</v>
      </c>
      <c r="AC55" s="74">
        <v>0</v>
      </c>
    </row>
    <row r="56" spans="2:29" x14ac:dyDescent="0.15">
      <c r="B56" s="89"/>
      <c r="C56" s="115"/>
      <c r="D56" s="115"/>
      <c r="E56" s="115"/>
      <c r="G56" t="s">
        <v>2126</v>
      </c>
      <c r="H56" s="124" t="s">
        <v>2127</v>
      </c>
      <c r="W56" s="81" t="s">
        <v>680</v>
      </c>
      <c r="X56"/>
      <c r="Y56" s="81" t="s">
        <v>573</v>
      </c>
      <c r="AA56" s="74" t="s">
        <v>706</v>
      </c>
      <c r="AB56" s="74" t="s">
        <v>1169</v>
      </c>
      <c r="AC56" s="74">
        <v>0</v>
      </c>
    </row>
    <row r="57" spans="2:29" x14ac:dyDescent="0.15">
      <c r="B57" s="89" t="s">
        <v>2128</v>
      </c>
      <c r="C57" s="115"/>
      <c r="D57" s="115"/>
      <c r="E57" s="115"/>
      <c r="G57" t="s">
        <v>2129</v>
      </c>
      <c r="H57" s="124" t="s">
        <v>2130</v>
      </c>
      <c r="W57" s="81" t="s">
        <v>684</v>
      </c>
      <c r="X57" s="81" t="s">
        <v>665</v>
      </c>
      <c r="Y57"/>
      <c r="AA57" s="74" t="s">
        <v>708</v>
      </c>
      <c r="AB57" s="74" t="s">
        <v>1169</v>
      </c>
      <c r="AC57" s="74">
        <v>0</v>
      </c>
    </row>
    <row r="58" spans="2:29" x14ac:dyDescent="0.15">
      <c r="B58" s="89" t="s">
        <v>2131</v>
      </c>
      <c r="C58" s="115"/>
      <c r="D58" s="115"/>
      <c r="E58" s="115"/>
      <c r="G58" t="s">
        <v>2132</v>
      </c>
      <c r="H58" s="124" t="s">
        <v>2133</v>
      </c>
      <c r="W58" s="81" t="s">
        <v>686</v>
      </c>
      <c r="X58" s="81" t="s">
        <v>531</v>
      </c>
      <c r="Y58"/>
      <c r="AA58" s="74" t="s">
        <v>710</v>
      </c>
      <c r="AB58" s="74" t="s">
        <v>1169</v>
      </c>
      <c r="AC58" s="74">
        <v>0</v>
      </c>
    </row>
    <row r="59" spans="2:29" x14ac:dyDescent="0.15">
      <c r="B59" s="89"/>
      <c r="C59" s="115"/>
      <c r="D59" s="115"/>
      <c r="E59" s="115"/>
      <c r="G59" t="s">
        <v>2134</v>
      </c>
      <c r="H59" s="124" t="s">
        <v>2135</v>
      </c>
      <c r="W59" s="81" t="s">
        <v>689</v>
      </c>
      <c r="X59"/>
      <c r="Y59" s="81" t="s">
        <v>573</v>
      </c>
      <c r="AA59" s="74" t="s">
        <v>711</v>
      </c>
      <c r="AB59" s="74" t="s">
        <v>1169</v>
      </c>
      <c r="AC59" s="74">
        <v>0</v>
      </c>
    </row>
    <row r="60" spans="2:29" x14ac:dyDescent="0.15">
      <c r="B60" s="127" t="s">
        <v>2136</v>
      </c>
      <c r="C60" s="115"/>
      <c r="D60" s="115"/>
      <c r="E60" s="115"/>
      <c r="G60" t="s">
        <v>2137</v>
      </c>
      <c r="H60" s="124" t="s">
        <v>2138</v>
      </c>
      <c r="J60" s="74">
        <v>2016</v>
      </c>
      <c r="K60" s="74" t="s">
        <v>2139</v>
      </c>
      <c r="W60" s="81" t="s">
        <v>691</v>
      </c>
      <c r="X60" s="81" t="s">
        <v>665</v>
      </c>
      <c r="Y60"/>
      <c r="AA60" s="74" t="s">
        <v>712</v>
      </c>
      <c r="AB60" s="74" t="s">
        <v>1169</v>
      </c>
      <c r="AC60" s="74">
        <v>0</v>
      </c>
    </row>
    <row r="61" spans="2:29" x14ac:dyDescent="0.15">
      <c r="B61" s="89"/>
      <c r="C61" s="115"/>
      <c r="D61" s="115"/>
      <c r="E61" s="115"/>
      <c r="G61"/>
      <c r="H61" s="124" t="s">
        <v>2140</v>
      </c>
      <c r="K61" s="74" t="s">
        <v>2141</v>
      </c>
      <c r="W61" s="81" t="s">
        <v>695</v>
      </c>
      <c r="X61" s="81" t="s">
        <v>665</v>
      </c>
      <c r="Y61"/>
      <c r="AA61" s="74" t="s">
        <v>713</v>
      </c>
      <c r="AB61" s="74" t="s">
        <v>1169</v>
      </c>
      <c r="AC61" s="74">
        <v>0</v>
      </c>
    </row>
    <row r="62" spans="2:29" x14ac:dyDescent="0.15">
      <c r="B62" s="89"/>
      <c r="C62" s="115"/>
      <c r="D62" s="115"/>
      <c r="E62" s="115"/>
      <c r="G62" t="s">
        <v>2142</v>
      </c>
      <c r="H62" s="124"/>
      <c r="W62" s="81" t="s">
        <v>697</v>
      </c>
      <c r="X62" s="81" t="s">
        <v>1169</v>
      </c>
      <c r="Y62"/>
      <c r="AA62" s="74" t="s">
        <v>714</v>
      </c>
      <c r="AB62" s="74" t="s">
        <v>1169</v>
      </c>
      <c r="AC62" s="74">
        <v>0</v>
      </c>
    </row>
    <row r="63" spans="2:29" x14ac:dyDescent="0.15">
      <c r="B63" s="89"/>
      <c r="C63" s="115"/>
      <c r="D63" s="115"/>
      <c r="E63" s="115"/>
      <c r="G63" t="s">
        <v>2143</v>
      </c>
      <c r="H63" s="124"/>
      <c r="W63" s="81" t="s">
        <v>700</v>
      </c>
      <c r="X63" s="81" t="s">
        <v>1169</v>
      </c>
      <c r="Y63"/>
      <c r="AA63" s="74" t="s">
        <v>715</v>
      </c>
      <c r="AB63" s="74" t="s">
        <v>1169</v>
      </c>
      <c r="AC63" s="74">
        <v>0</v>
      </c>
    </row>
    <row r="64" spans="2:29" ht="9.75" thickBot="1" x14ac:dyDescent="0.2">
      <c r="B64" s="89"/>
      <c r="C64" s="115"/>
      <c r="D64" s="115"/>
      <c r="E64" s="115"/>
      <c r="G64" t="s">
        <v>2144</v>
      </c>
      <c r="H64" s="125"/>
      <c r="W64" s="81" t="s">
        <v>702</v>
      </c>
      <c r="X64" s="81" t="s">
        <v>1169</v>
      </c>
      <c r="Y64"/>
      <c r="AA64" s="74" t="s">
        <v>721</v>
      </c>
      <c r="AB64" s="74" t="s">
        <v>645</v>
      </c>
      <c r="AC64" s="74">
        <v>0</v>
      </c>
    </row>
    <row r="65" spans="2:29" x14ac:dyDescent="0.15">
      <c r="B65" s="89"/>
      <c r="C65" s="115"/>
      <c r="D65" s="115"/>
      <c r="E65" s="68" t="s">
        <v>2145</v>
      </c>
      <c r="G65" t="s">
        <v>2146</v>
      </c>
      <c r="K65" s="90" t="s">
        <v>2147</v>
      </c>
      <c r="W65" s="81" t="s">
        <v>704</v>
      </c>
      <c r="X65" s="81" t="s">
        <v>1938</v>
      </c>
      <c r="Y65"/>
      <c r="AA65" s="74" t="s">
        <v>730</v>
      </c>
      <c r="AB65" s="74" t="s">
        <v>659</v>
      </c>
      <c r="AC65" s="74">
        <v>0</v>
      </c>
    </row>
    <row r="66" spans="2:29" x14ac:dyDescent="0.15">
      <c r="B66" s="89"/>
      <c r="C66" s="115"/>
      <c r="D66" s="115"/>
      <c r="E66" s="111" t="s">
        <v>2148</v>
      </c>
      <c r="G66" t="s">
        <v>2149</v>
      </c>
      <c r="H66" s="104" t="s">
        <v>2150</v>
      </c>
      <c r="K66" s="74" t="s">
        <v>2151</v>
      </c>
      <c r="W66" s="81" t="s">
        <v>706</v>
      </c>
      <c r="X66" s="81" t="s">
        <v>1169</v>
      </c>
      <c r="Y66"/>
      <c r="AA66" s="74" t="s">
        <v>2152</v>
      </c>
      <c r="AB66" s="74" t="s">
        <v>1906</v>
      </c>
      <c r="AC66" s="74">
        <v>0</v>
      </c>
    </row>
    <row r="67" spans="2:29" x14ac:dyDescent="0.15">
      <c r="B67" s="80"/>
      <c r="E67" s="128" t="s">
        <v>2153</v>
      </c>
      <c r="G67" t="s">
        <v>2154</v>
      </c>
      <c r="H67" s="74" t="s">
        <v>2155</v>
      </c>
      <c r="W67" s="81" t="s">
        <v>708</v>
      </c>
      <c r="X67" s="81" t="s">
        <v>1169</v>
      </c>
      <c r="Y67"/>
      <c r="AA67" s="74" t="s">
        <v>750</v>
      </c>
      <c r="AB67" s="74" t="s">
        <v>2111</v>
      </c>
      <c r="AC67" s="74">
        <v>0</v>
      </c>
    </row>
    <row r="68" spans="2:29" x14ac:dyDescent="0.15">
      <c r="B68" s="80"/>
      <c r="E68" s="128" t="s">
        <v>2156</v>
      </c>
      <c r="G68" t="s">
        <v>2157</v>
      </c>
      <c r="W68" s="81" t="s">
        <v>716</v>
      </c>
      <c r="X68" s="81" t="s">
        <v>665</v>
      </c>
      <c r="Y68"/>
      <c r="AA68" s="74" t="s">
        <v>752</v>
      </c>
      <c r="AB68" s="74" t="s">
        <v>2111</v>
      </c>
      <c r="AC68" s="74">
        <v>0</v>
      </c>
    </row>
    <row r="69" spans="2:29" x14ac:dyDescent="0.15">
      <c r="B69" s="80"/>
      <c r="E69" s="128" t="s">
        <v>2158</v>
      </c>
      <c r="W69" s="81" t="s">
        <v>718</v>
      </c>
      <c r="X69" s="81" t="s">
        <v>665</v>
      </c>
      <c r="Y69"/>
      <c r="AA69" s="74" t="s">
        <v>800</v>
      </c>
      <c r="AB69" s="74" t="s">
        <v>2159</v>
      </c>
      <c r="AC69" s="74">
        <v>0</v>
      </c>
    </row>
    <row r="70" spans="2:29" x14ac:dyDescent="0.15">
      <c r="B70" s="80"/>
      <c r="E70" s="128" t="s">
        <v>2160</v>
      </c>
      <c r="G70" t="s">
        <v>2161</v>
      </c>
      <c r="W70" s="81" t="s">
        <v>719</v>
      </c>
      <c r="X70" s="81" t="s">
        <v>665</v>
      </c>
      <c r="Y70"/>
      <c r="AA70" s="74" t="s">
        <v>802</v>
      </c>
      <c r="AB70" s="74" t="s">
        <v>2159</v>
      </c>
      <c r="AC70" s="74">
        <v>0</v>
      </c>
    </row>
    <row r="71" spans="2:29" x14ac:dyDescent="0.15">
      <c r="B71" s="80"/>
      <c r="E71" s="128" t="s">
        <v>2162</v>
      </c>
      <c r="G71" t="s">
        <v>2163</v>
      </c>
      <c r="W71" s="81" t="s">
        <v>720</v>
      </c>
      <c r="X71" s="81" t="s">
        <v>665</v>
      </c>
      <c r="Y71"/>
      <c r="AA71" s="74" t="s">
        <v>804</v>
      </c>
      <c r="AB71" s="74" t="s">
        <v>987</v>
      </c>
      <c r="AC71" s="74">
        <v>1</v>
      </c>
    </row>
    <row r="72" spans="2:29" x14ac:dyDescent="0.15">
      <c r="B72" s="80"/>
      <c r="E72" s="128" t="s">
        <v>2164</v>
      </c>
      <c r="W72" s="81" t="s">
        <v>721</v>
      </c>
      <c r="X72" s="81" t="s">
        <v>665</v>
      </c>
      <c r="Y72"/>
      <c r="AA72" s="74" t="s">
        <v>806</v>
      </c>
      <c r="AB72" s="74" t="s">
        <v>2159</v>
      </c>
      <c r="AC72" s="74">
        <v>0</v>
      </c>
    </row>
    <row r="73" spans="2:29" x14ac:dyDescent="0.15">
      <c r="B73" s="80"/>
      <c r="E73" s="128" t="s">
        <v>2165</v>
      </c>
      <c r="G73" t="s">
        <v>2166</v>
      </c>
      <c r="W73" s="81" t="s">
        <v>723</v>
      </c>
      <c r="X73" s="81" t="s">
        <v>665</v>
      </c>
      <c r="Y73"/>
      <c r="AA73" s="74" t="s">
        <v>808</v>
      </c>
      <c r="AB73" s="74" t="s">
        <v>2159</v>
      </c>
      <c r="AC73" s="74">
        <v>1</v>
      </c>
    </row>
    <row r="74" spans="2:29" x14ac:dyDescent="0.15">
      <c r="B74" s="80"/>
      <c r="E74" s="128" t="s">
        <v>2167</v>
      </c>
      <c r="G74" s="129" t="s">
        <v>2168</v>
      </c>
      <c r="W74" s="81" t="s">
        <v>726</v>
      </c>
      <c r="X74" s="81" t="s">
        <v>665</v>
      </c>
      <c r="Y74"/>
      <c r="AA74" s="74" t="s">
        <v>810</v>
      </c>
      <c r="AB74" s="74" t="s">
        <v>2159</v>
      </c>
      <c r="AC74" s="74">
        <v>0</v>
      </c>
    </row>
    <row r="75" spans="2:29" x14ac:dyDescent="0.15">
      <c r="B75" s="80"/>
      <c r="E75" s="128" t="s">
        <v>2169</v>
      </c>
      <c r="W75" s="81" t="s">
        <v>728</v>
      </c>
      <c r="X75" s="81" t="s">
        <v>665</v>
      </c>
      <c r="Y75"/>
      <c r="AA75" s="74" t="s">
        <v>813</v>
      </c>
      <c r="AB75" s="74" t="s">
        <v>2159</v>
      </c>
      <c r="AC75" s="74">
        <v>0</v>
      </c>
    </row>
    <row r="76" spans="2:29" x14ac:dyDescent="0.15">
      <c r="B76" s="80"/>
      <c r="E76" s="128" t="s">
        <v>2170</v>
      </c>
      <c r="G76" t="s">
        <v>2171</v>
      </c>
      <c r="H76" s="130">
        <v>43189</v>
      </c>
      <c r="W76" s="81" t="s">
        <v>730</v>
      </c>
      <c r="X76" s="81" t="s">
        <v>659</v>
      </c>
      <c r="Y76" s="81" t="s">
        <v>573</v>
      </c>
      <c r="AA76" s="74" t="s">
        <v>814</v>
      </c>
      <c r="AB76" s="74" t="s">
        <v>2159</v>
      </c>
      <c r="AC76" s="74">
        <v>0</v>
      </c>
    </row>
    <row r="77" spans="2:29" x14ac:dyDescent="0.15">
      <c r="B77" s="80"/>
      <c r="E77" s="128" t="s">
        <v>2172</v>
      </c>
      <c r="G77" t="s">
        <v>2173</v>
      </c>
      <c r="H77" s="74">
        <v>100</v>
      </c>
      <c r="W77" s="81" t="s">
        <v>732</v>
      </c>
      <c r="X77" s="81" t="s">
        <v>659</v>
      </c>
      <c r="Y77" s="81" t="s">
        <v>573</v>
      </c>
      <c r="AA77" s="74" t="s">
        <v>816</v>
      </c>
      <c r="AB77" s="74" t="s">
        <v>2159</v>
      </c>
      <c r="AC77" s="74">
        <v>0</v>
      </c>
    </row>
    <row r="78" spans="2:29" x14ac:dyDescent="0.15">
      <c r="B78" s="80"/>
      <c r="E78" s="128" t="s">
        <v>2174</v>
      </c>
      <c r="H78" s="131">
        <f>H77/1024</f>
        <v>9.765625E-2</v>
      </c>
      <c r="W78" s="81" t="s">
        <v>734</v>
      </c>
      <c r="X78" s="81" t="s">
        <v>665</v>
      </c>
      <c r="Y78"/>
      <c r="AA78" s="74" t="s">
        <v>817</v>
      </c>
      <c r="AB78" s="74" t="s">
        <v>2159</v>
      </c>
      <c r="AC78" s="74">
        <v>0</v>
      </c>
    </row>
    <row r="79" spans="2:29" x14ac:dyDescent="0.15">
      <c r="B79" s="80"/>
      <c r="E79" s="128" t="s">
        <v>2175</v>
      </c>
      <c r="G79" t="s">
        <v>2176</v>
      </c>
      <c r="W79" s="81" t="s">
        <v>749</v>
      </c>
      <c r="X79" s="81" t="s">
        <v>665</v>
      </c>
      <c r="Y79"/>
      <c r="AA79" s="74" t="s">
        <v>819</v>
      </c>
      <c r="AB79" s="74" t="s">
        <v>2159</v>
      </c>
      <c r="AC79" s="74">
        <v>0</v>
      </c>
    </row>
    <row r="80" spans="2:29" x14ac:dyDescent="0.15">
      <c r="B80" s="80"/>
      <c r="E80" s="128" t="s">
        <v>2177</v>
      </c>
      <c r="G80" t="s">
        <v>2178</v>
      </c>
      <c r="W80" s="81" t="s">
        <v>750</v>
      </c>
      <c r="X80" s="81" t="s">
        <v>1917</v>
      </c>
      <c r="Y80"/>
      <c r="AA80" s="74" t="s">
        <v>832</v>
      </c>
      <c r="AB80" s="74" t="s">
        <v>2111</v>
      </c>
      <c r="AC80" s="74">
        <v>0</v>
      </c>
    </row>
    <row r="81" spans="2:29" x14ac:dyDescent="0.15">
      <c r="B81" s="80"/>
      <c r="E81" s="128" t="s">
        <v>2179</v>
      </c>
      <c r="W81" s="81" t="s">
        <v>752</v>
      </c>
      <c r="X81" s="81" t="s">
        <v>1917</v>
      </c>
      <c r="Y81"/>
      <c r="AA81" s="74" t="s">
        <v>834</v>
      </c>
      <c r="AB81" s="74" t="s">
        <v>2111</v>
      </c>
      <c r="AC81" s="74">
        <v>0</v>
      </c>
    </row>
    <row r="82" spans="2:29" x14ac:dyDescent="0.15">
      <c r="B82" s="80"/>
      <c r="E82" s="128" t="s">
        <v>2180</v>
      </c>
      <c r="W82" s="81" t="s">
        <v>786</v>
      </c>
      <c r="X82" s="81" t="s">
        <v>503</v>
      </c>
      <c r="Y82"/>
      <c r="AA82" s="74" t="s">
        <v>836</v>
      </c>
      <c r="AB82" s="74" t="s">
        <v>2111</v>
      </c>
      <c r="AC82" s="74">
        <v>0</v>
      </c>
    </row>
    <row r="83" spans="2:29" x14ac:dyDescent="0.15">
      <c r="B83" s="80"/>
      <c r="E83" s="128" t="s">
        <v>2181</v>
      </c>
      <c r="W83" s="81" t="s">
        <v>794</v>
      </c>
      <c r="X83" s="81" t="s">
        <v>665</v>
      </c>
      <c r="Y83" s="81" t="s">
        <v>573</v>
      </c>
      <c r="AA83" s="74" t="s">
        <v>838</v>
      </c>
      <c r="AB83" s="74" t="s">
        <v>2111</v>
      </c>
      <c r="AC83" s="74">
        <v>0</v>
      </c>
    </row>
    <row r="84" spans="2:29" x14ac:dyDescent="0.15">
      <c r="B84" s="80"/>
      <c r="E84" s="128" t="s">
        <v>2182</v>
      </c>
      <c r="G84" t="s">
        <v>2183</v>
      </c>
      <c r="W84" s="81" t="s">
        <v>804</v>
      </c>
      <c r="X84"/>
      <c r="Y84" s="81" t="s">
        <v>573</v>
      </c>
      <c r="AA84" s="74" t="s">
        <v>839</v>
      </c>
      <c r="AB84" s="74" t="s">
        <v>2111</v>
      </c>
      <c r="AC84" s="74">
        <v>0</v>
      </c>
    </row>
    <row r="85" spans="2:29" x14ac:dyDescent="0.15">
      <c r="B85" s="80"/>
      <c r="E85" s="128" t="s">
        <v>2184</v>
      </c>
      <c r="G85" t="s">
        <v>2185</v>
      </c>
      <c r="W85" s="81" t="s">
        <v>806</v>
      </c>
      <c r="X85"/>
      <c r="Y85" s="81" t="s">
        <v>573</v>
      </c>
      <c r="AA85" s="74" t="s">
        <v>841</v>
      </c>
      <c r="AB85" s="74" t="s">
        <v>2111</v>
      </c>
      <c r="AC85" s="74">
        <v>0</v>
      </c>
    </row>
    <row r="86" spans="2:29" x14ac:dyDescent="0.15">
      <c r="B86" s="80"/>
      <c r="E86" s="128" t="s">
        <v>2186</v>
      </c>
      <c r="G86" t="s">
        <v>2187</v>
      </c>
      <c r="W86" s="81" t="s">
        <v>817</v>
      </c>
      <c r="X86" s="81" t="s">
        <v>665</v>
      </c>
      <c r="Y86"/>
      <c r="AA86" s="74" t="s">
        <v>843</v>
      </c>
      <c r="AB86" s="74" t="s">
        <v>2111</v>
      </c>
      <c r="AC86" s="74">
        <v>0</v>
      </c>
    </row>
    <row r="87" spans="2:29" x14ac:dyDescent="0.15">
      <c r="B87" s="80"/>
      <c r="E87" s="128" t="s">
        <v>2188</v>
      </c>
      <c r="G87" t="s">
        <v>2189</v>
      </c>
      <c r="W87" s="81" t="s">
        <v>2190</v>
      </c>
      <c r="X87" s="81" t="s">
        <v>665</v>
      </c>
      <c r="Y87"/>
      <c r="AA87" s="74" t="s">
        <v>845</v>
      </c>
      <c r="AB87" s="74" t="s">
        <v>2111</v>
      </c>
      <c r="AC87" s="74">
        <v>1</v>
      </c>
    </row>
    <row r="88" spans="2:29" x14ac:dyDescent="0.15">
      <c r="B88" s="80" t="s">
        <v>2191</v>
      </c>
      <c r="E88" s="132" t="s">
        <v>2192</v>
      </c>
      <c r="G88" t="s">
        <v>2193</v>
      </c>
      <c r="W88" s="81" t="s">
        <v>819</v>
      </c>
      <c r="X88" s="81" t="s">
        <v>665</v>
      </c>
      <c r="Y88"/>
      <c r="AA88" s="74" t="s">
        <v>847</v>
      </c>
      <c r="AB88" s="74" t="s">
        <v>2111</v>
      </c>
      <c r="AC88" s="74">
        <v>0</v>
      </c>
    </row>
    <row r="89" spans="2:29" x14ac:dyDescent="0.15">
      <c r="B89" s="80"/>
      <c r="G89" t="s">
        <v>2194</v>
      </c>
      <c r="W89" s="81" t="s">
        <v>831</v>
      </c>
      <c r="X89" s="81" t="s">
        <v>665</v>
      </c>
      <c r="Y89"/>
      <c r="AA89" s="74" t="s">
        <v>849</v>
      </c>
      <c r="AB89" s="74" t="s">
        <v>2111</v>
      </c>
      <c r="AC89" s="74">
        <v>0</v>
      </c>
    </row>
    <row r="90" spans="2:29" x14ac:dyDescent="0.15">
      <c r="B90" s="133" t="s">
        <v>2195</v>
      </c>
      <c r="G90" t="s">
        <v>2196</v>
      </c>
      <c r="W90" s="81" t="s">
        <v>845</v>
      </c>
      <c r="X90"/>
      <c r="Y90" s="81" t="s">
        <v>573</v>
      </c>
      <c r="AA90" s="74" t="s">
        <v>850</v>
      </c>
      <c r="AB90" s="74" t="s">
        <v>2111</v>
      </c>
      <c r="AC90" s="74">
        <v>0</v>
      </c>
    </row>
    <row r="91" spans="2:29" x14ac:dyDescent="0.15">
      <c r="B91" s="132" t="s">
        <v>2197</v>
      </c>
      <c r="G91" t="s">
        <v>2198</v>
      </c>
      <c r="W91" s="81" t="s">
        <v>882</v>
      </c>
      <c r="X91"/>
      <c r="Y91" s="81" t="s">
        <v>573</v>
      </c>
      <c r="AA91" s="74" t="s">
        <v>852</v>
      </c>
      <c r="AB91" s="74" t="s">
        <v>2111</v>
      </c>
      <c r="AC91" s="74">
        <v>0</v>
      </c>
    </row>
    <row r="92" spans="2:29" x14ac:dyDescent="0.15">
      <c r="B92" s="132" t="s">
        <v>2199</v>
      </c>
      <c r="G92" t="s">
        <v>2200</v>
      </c>
      <c r="W92" s="81" t="s">
        <v>891</v>
      </c>
      <c r="X92"/>
      <c r="Y92" s="81" t="s">
        <v>573</v>
      </c>
      <c r="AA92" s="74" t="s">
        <v>854</v>
      </c>
      <c r="AB92" s="74" t="s">
        <v>2111</v>
      </c>
      <c r="AC92" s="74">
        <v>0</v>
      </c>
    </row>
    <row r="93" spans="2:29" x14ac:dyDescent="0.15">
      <c r="B93" s="74" t="s">
        <v>3343</v>
      </c>
      <c r="G93"/>
      <c r="W93" s="81" t="s">
        <v>895</v>
      </c>
      <c r="X93"/>
      <c r="Y93" s="81" t="s">
        <v>573</v>
      </c>
      <c r="AA93" s="74" t="s">
        <v>855</v>
      </c>
      <c r="AB93" s="74" t="s">
        <v>2111</v>
      </c>
      <c r="AC93" s="74">
        <v>0</v>
      </c>
    </row>
    <row r="94" spans="2:29" x14ac:dyDescent="0.15">
      <c r="B94" s="132" t="s">
        <v>2201</v>
      </c>
      <c r="G94"/>
      <c r="W94" s="81" t="s">
        <v>933</v>
      </c>
      <c r="X94"/>
      <c r="Y94" s="81" t="s">
        <v>573</v>
      </c>
      <c r="AA94" s="74" t="s">
        <v>857</v>
      </c>
      <c r="AB94" s="74" t="s">
        <v>2111</v>
      </c>
      <c r="AC94" s="74">
        <v>0</v>
      </c>
    </row>
    <row r="95" spans="2:29" x14ac:dyDescent="0.15">
      <c r="B95" s="132" t="s">
        <v>2202</v>
      </c>
      <c r="G95" t="s">
        <v>2203</v>
      </c>
      <c r="W95" s="81" t="s">
        <v>943</v>
      </c>
      <c r="X95"/>
      <c r="Y95" s="81" t="s">
        <v>573</v>
      </c>
      <c r="AA95" s="74" t="s">
        <v>859</v>
      </c>
      <c r="AB95" s="74" t="s">
        <v>2111</v>
      </c>
      <c r="AC95" s="74">
        <v>0</v>
      </c>
    </row>
    <row r="96" spans="2:29" x14ac:dyDescent="0.15">
      <c r="G96" t="s">
        <v>2204</v>
      </c>
      <c r="W96" s="81" t="s">
        <v>2205</v>
      </c>
      <c r="X96" s="81" t="s">
        <v>665</v>
      </c>
      <c r="Y96"/>
      <c r="AA96" s="74" t="s">
        <v>861</v>
      </c>
      <c r="AB96" s="74" t="s">
        <v>2111</v>
      </c>
      <c r="AC96" s="74">
        <v>0</v>
      </c>
    </row>
    <row r="97" spans="2:29" x14ac:dyDescent="0.15">
      <c r="B97" s="132" t="s">
        <v>2206</v>
      </c>
      <c r="G97" s="134" t="s">
        <v>2207</v>
      </c>
      <c r="W97" s="81" t="s">
        <v>961</v>
      </c>
      <c r="X97" s="81" t="s">
        <v>665</v>
      </c>
      <c r="Y97"/>
      <c r="AA97" s="74" t="s">
        <v>862</v>
      </c>
      <c r="AB97" s="74" t="s">
        <v>2111</v>
      </c>
      <c r="AC97" s="74">
        <v>0</v>
      </c>
    </row>
    <row r="98" spans="2:29" x14ac:dyDescent="0.15">
      <c r="B98" s="80"/>
      <c r="G98" s="134" t="s">
        <v>2208</v>
      </c>
      <c r="W98" s="81" t="s">
        <v>963</v>
      </c>
      <c r="X98" s="81" t="s">
        <v>665</v>
      </c>
      <c r="Y98"/>
      <c r="AA98" s="74" t="s">
        <v>864</v>
      </c>
      <c r="AB98" s="74" t="s">
        <v>2111</v>
      </c>
      <c r="AC98" s="74">
        <v>0</v>
      </c>
    </row>
    <row r="99" spans="2:29" x14ac:dyDescent="0.15">
      <c r="B99" t="s">
        <v>2209</v>
      </c>
      <c r="G99"/>
      <c r="W99" s="81" t="s">
        <v>2210</v>
      </c>
      <c r="X99" s="81" t="s">
        <v>665</v>
      </c>
      <c r="Y99"/>
      <c r="AA99" s="74" t="s">
        <v>866</v>
      </c>
      <c r="AB99" s="74" t="s">
        <v>2111</v>
      </c>
      <c r="AC99" s="74">
        <v>0</v>
      </c>
    </row>
    <row r="100" spans="2:29" x14ac:dyDescent="0.15">
      <c r="B100" s="132" t="s">
        <v>2211</v>
      </c>
      <c r="G100" t="s">
        <v>2212</v>
      </c>
      <c r="W100" s="81" t="s">
        <v>966</v>
      </c>
      <c r="X100" s="81" t="s">
        <v>665</v>
      </c>
      <c r="Y100"/>
      <c r="AA100" s="74" t="s">
        <v>868</v>
      </c>
      <c r="AB100" s="74" t="s">
        <v>2111</v>
      </c>
      <c r="AC100" s="74">
        <v>0</v>
      </c>
    </row>
    <row r="101" spans="2:29" x14ac:dyDescent="0.15">
      <c r="B101" t="s">
        <v>2213</v>
      </c>
      <c r="G101"/>
      <c r="W101" s="81" t="s">
        <v>2214</v>
      </c>
      <c r="X101" s="81" t="s">
        <v>995</v>
      </c>
      <c r="Y101"/>
      <c r="AA101" s="74" t="s">
        <v>869</v>
      </c>
      <c r="AB101" s="74" t="s">
        <v>2111</v>
      </c>
      <c r="AC101" s="74">
        <v>0</v>
      </c>
    </row>
    <row r="102" spans="2:29" x14ac:dyDescent="0.15">
      <c r="B102" t="s">
        <v>2215</v>
      </c>
      <c r="G102"/>
      <c r="W102" s="81" t="s">
        <v>969</v>
      </c>
      <c r="X102" s="81" t="s">
        <v>665</v>
      </c>
      <c r="Y102"/>
      <c r="AA102" s="74" t="s">
        <v>870</v>
      </c>
      <c r="AB102" s="74" t="s">
        <v>2111</v>
      </c>
      <c r="AC102" s="74">
        <v>0</v>
      </c>
    </row>
    <row r="103" spans="2:29" x14ac:dyDescent="0.15">
      <c r="B103" t="s">
        <v>2216</v>
      </c>
      <c r="G103"/>
      <c r="W103" s="81" t="s">
        <v>970</v>
      </c>
      <c r="X103" s="81" t="s">
        <v>665</v>
      </c>
      <c r="Y103"/>
      <c r="AA103" s="74" t="s">
        <v>872</v>
      </c>
      <c r="AB103" s="74" t="s">
        <v>2111</v>
      </c>
      <c r="AC103" s="74">
        <v>0</v>
      </c>
    </row>
    <row r="104" spans="2:29" x14ac:dyDescent="0.15">
      <c r="B104" t="s">
        <v>2217</v>
      </c>
      <c r="G104"/>
      <c r="W104" s="81" t="s">
        <v>972</v>
      </c>
      <c r="X104" s="81" t="s">
        <v>1917</v>
      </c>
      <c r="Y104"/>
      <c r="AA104" s="74" t="s">
        <v>874</v>
      </c>
      <c r="AB104" s="74" t="s">
        <v>2111</v>
      </c>
      <c r="AC104" s="74">
        <v>0</v>
      </c>
    </row>
    <row r="105" spans="2:29" x14ac:dyDescent="0.15">
      <c r="B105" s="74" t="s">
        <v>2218</v>
      </c>
      <c r="G105" t="s">
        <v>2219</v>
      </c>
      <c r="W105" s="81" t="s">
        <v>978</v>
      </c>
      <c r="X105" s="81" t="s">
        <v>987</v>
      </c>
      <c r="Y105" s="81" t="s">
        <v>573</v>
      </c>
      <c r="AA105" s="74" t="s">
        <v>876</v>
      </c>
      <c r="AB105" s="74" t="s">
        <v>2111</v>
      </c>
      <c r="AC105" s="74">
        <v>0</v>
      </c>
    </row>
    <row r="106" spans="2:29" x14ac:dyDescent="0.15">
      <c r="B106" s="74" t="s">
        <v>2220</v>
      </c>
      <c r="W106" s="81" t="s">
        <v>980</v>
      </c>
      <c r="X106" s="81" t="s">
        <v>665</v>
      </c>
      <c r="Y106"/>
      <c r="AA106" s="74" t="s">
        <v>878</v>
      </c>
      <c r="AB106" s="74" t="s">
        <v>2111</v>
      </c>
      <c r="AC106" s="74">
        <v>0</v>
      </c>
    </row>
    <row r="107" spans="2:29" x14ac:dyDescent="0.15">
      <c r="B107" s="74" t="s">
        <v>2221</v>
      </c>
      <c r="W107" s="81" t="s">
        <v>981</v>
      </c>
      <c r="X107" s="81" t="s">
        <v>665</v>
      </c>
      <c r="Y107"/>
      <c r="AA107" s="74" t="s">
        <v>880</v>
      </c>
      <c r="AB107" s="74" t="s">
        <v>2111</v>
      </c>
      <c r="AC107" s="74">
        <v>0</v>
      </c>
    </row>
    <row r="108" spans="2:29" x14ac:dyDescent="0.15">
      <c r="B108" s="74" t="s">
        <v>2222</v>
      </c>
      <c r="G108" t="s">
        <v>2223</v>
      </c>
      <c r="W108" s="81" t="s">
        <v>982</v>
      </c>
      <c r="X108" s="81" t="s">
        <v>665</v>
      </c>
      <c r="Y108"/>
      <c r="AA108" s="74" t="s">
        <v>882</v>
      </c>
      <c r="AB108" s="74" t="s">
        <v>2111</v>
      </c>
      <c r="AC108" s="74">
        <v>1</v>
      </c>
    </row>
    <row r="109" spans="2:29" x14ac:dyDescent="0.15">
      <c r="B109" s="74" t="s">
        <v>2224</v>
      </c>
      <c r="G109" t="s">
        <v>2225</v>
      </c>
      <c r="W109" s="81" t="s">
        <v>983</v>
      </c>
      <c r="X109" s="81" t="s">
        <v>995</v>
      </c>
      <c r="Y109"/>
      <c r="AA109" s="74" t="s">
        <v>884</v>
      </c>
      <c r="AB109" s="74" t="s">
        <v>2111</v>
      </c>
      <c r="AC109" s="74">
        <v>0</v>
      </c>
    </row>
    <row r="110" spans="2:29" x14ac:dyDescent="0.15">
      <c r="B110" s="74" t="s">
        <v>2226</v>
      </c>
      <c r="G110" t="s">
        <v>2227</v>
      </c>
      <c r="W110" s="81" t="s">
        <v>985</v>
      </c>
      <c r="X110" s="81" t="s">
        <v>995</v>
      </c>
      <c r="Y110"/>
      <c r="AA110" s="74" t="s">
        <v>886</v>
      </c>
      <c r="AB110" s="74" t="s">
        <v>2111</v>
      </c>
      <c r="AC110" s="74">
        <v>0</v>
      </c>
    </row>
    <row r="111" spans="2:29" x14ac:dyDescent="0.15">
      <c r="B111" s="74" t="s">
        <v>2228</v>
      </c>
      <c r="G111" t="s">
        <v>2229</v>
      </c>
      <c r="W111" s="81" t="s">
        <v>988</v>
      </c>
      <c r="X111" s="81" t="s">
        <v>995</v>
      </c>
      <c r="Y111"/>
      <c r="AA111" s="74" t="s">
        <v>887</v>
      </c>
      <c r="AB111" s="74" t="s">
        <v>2111</v>
      </c>
      <c r="AC111" s="74">
        <v>0</v>
      </c>
    </row>
    <row r="112" spans="2:29" x14ac:dyDescent="0.15">
      <c r="B112" s="74" t="s">
        <v>2230</v>
      </c>
      <c r="W112" s="81" t="s">
        <v>990</v>
      </c>
      <c r="X112" s="81" t="s">
        <v>995</v>
      </c>
      <c r="Y112"/>
      <c r="AA112" s="74" t="s">
        <v>889</v>
      </c>
      <c r="AB112" s="74" t="s">
        <v>2111</v>
      </c>
      <c r="AC112" s="74">
        <v>0</v>
      </c>
    </row>
    <row r="113" spans="2:29" x14ac:dyDescent="0.15">
      <c r="B113" t="s">
        <v>2231</v>
      </c>
      <c r="W113" s="81" t="s">
        <v>991</v>
      </c>
      <c r="X113" s="81" t="s">
        <v>995</v>
      </c>
      <c r="Y113"/>
      <c r="AA113" s="74" t="s">
        <v>891</v>
      </c>
      <c r="AB113" s="74" t="s">
        <v>2111</v>
      </c>
      <c r="AC113" s="74">
        <v>1</v>
      </c>
    </row>
    <row r="114" spans="2:29" x14ac:dyDescent="0.15">
      <c r="W114" s="81" t="s">
        <v>993</v>
      </c>
      <c r="X114" s="81" t="s">
        <v>995</v>
      </c>
      <c r="Y114"/>
      <c r="AA114" s="74" t="s">
        <v>893</v>
      </c>
      <c r="AB114" s="74" t="s">
        <v>2111</v>
      </c>
      <c r="AC114" s="74">
        <v>0</v>
      </c>
    </row>
    <row r="115" spans="2:29" x14ac:dyDescent="0.15">
      <c r="B115" s="272" t="s">
        <v>6546</v>
      </c>
      <c r="W115" s="81" t="s">
        <v>996</v>
      </c>
      <c r="X115" s="81" t="s">
        <v>987</v>
      </c>
      <c r="Y115" s="81" t="s">
        <v>573</v>
      </c>
      <c r="AA115" s="74" t="s">
        <v>895</v>
      </c>
      <c r="AB115" s="74" t="s">
        <v>2111</v>
      </c>
      <c r="AC115" s="74">
        <v>1</v>
      </c>
    </row>
    <row r="116" spans="2:29" x14ac:dyDescent="0.15">
      <c r="B116" s="273" t="s">
        <v>6539</v>
      </c>
      <c r="C116" s="271"/>
      <c r="D116" s="270" t="s">
        <v>6522</v>
      </c>
      <c r="W116" s="81" t="s">
        <v>998</v>
      </c>
      <c r="X116" s="81" t="s">
        <v>1010</v>
      </c>
      <c r="Y116"/>
      <c r="AA116" s="74" t="s">
        <v>897</v>
      </c>
      <c r="AB116" s="74" t="s">
        <v>2111</v>
      </c>
      <c r="AC116" s="74">
        <v>0</v>
      </c>
    </row>
    <row r="117" spans="2:29" x14ac:dyDescent="0.15">
      <c r="B117" s="74" t="s">
        <v>6543</v>
      </c>
      <c r="C117" s="271"/>
      <c r="D117" s="270" t="s">
        <v>6523</v>
      </c>
      <c r="W117" s="81" t="s">
        <v>1004</v>
      </c>
      <c r="X117" s="81" t="s">
        <v>1010</v>
      </c>
      <c r="Y117"/>
      <c r="AA117" s="74" t="s">
        <v>899</v>
      </c>
      <c r="AB117" s="74" t="s">
        <v>2111</v>
      </c>
      <c r="AC117" s="74">
        <v>0</v>
      </c>
    </row>
    <row r="118" spans="2:29" x14ac:dyDescent="0.15">
      <c r="B118" s="74" t="s">
        <v>6541</v>
      </c>
      <c r="C118" s="269"/>
      <c r="D118" s="270" t="s">
        <v>6524</v>
      </c>
      <c r="W118" s="81" t="s">
        <v>1011</v>
      </c>
      <c r="X118" s="81" t="s">
        <v>1010</v>
      </c>
      <c r="Y118"/>
      <c r="AA118" s="74" t="s">
        <v>901</v>
      </c>
      <c r="AB118" s="74" t="s">
        <v>2111</v>
      </c>
      <c r="AC118" s="74">
        <v>0</v>
      </c>
    </row>
    <row r="119" spans="2:29" x14ac:dyDescent="0.15">
      <c r="B119" s="74" t="s">
        <v>6544</v>
      </c>
      <c r="D119" s="270" t="s">
        <v>6525</v>
      </c>
      <c r="W119" s="81" t="s">
        <v>1017</v>
      </c>
      <c r="X119" s="81" t="s">
        <v>1010</v>
      </c>
      <c r="Y119"/>
      <c r="AA119" s="74" t="s">
        <v>903</v>
      </c>
      <c r="AB119" s="74" t="s">
        <v>2111</v>
      </c>
      <c r="AC119" s="74">
        <v>0</v>
      </c>
    </row>
    <row r="120" spans="2:29" x14ac:dyDescent="0.15">
      <c r="B120" s="135" t="s">
        <v>6540</v>
      </c>
      <c r="C120" s="72" t="s">
        <v>6527</v>
      </c>
      <c r="D120" s="147" t="s">
        <v>6526</v>
      </c>
      <c r="W120" s="81" t="s">
        <v>1023</v>
      </c>
      <c r="X120" s="81" t="s">
        <v>1010</v>
      </c>
      <c r="Y120"/>
      <c r="AA120" s="74" t="s">
        <v>905</v>
      </c>
      <c r="AB120" s="74" t="s">
        <v>2111</v>
      </c>
      <c r="AC120" s="74">
        <v>0</v>
      </c>
    </row>
    <row r="121" spans="2:29" x14ac:dyDescent="0.15">
      <c r="B121" s="74" t="s">
        <v>6542</v>
      </c>
      <c r="D121" s="147"/>
      <c r="W121" s="81" t="s">
        <v>1029</v>
      </c>
      <c r="X121" s="81" t="s">
        <v>1010</v>
      </c>
      <c r="Y121"/>
      <c r="AA121" s="74" t="s">
        <v>907</v>
      </c>
      <c r="AB121" s="74" t="s">
        <v>2111</v>
      </c>
      <c r="AC121" s="74">
        <v>0</v>
      </c>
    </row>
    <row r="122" spans="2:29" x14ac:dyDescent="0.15">
      <c r="B122" s="74" t="s">
        <v>6545</v>
      </c>
      <c r="D122" s="128"/>
      <c r="W122" s="81" t="s">
        <v>1035</v>
      </c>
      <c r="X122" s="81" t="s">
        <v>1010</v>
      </c>
      <c r="Y122"/>
      <c r="AA122" s="74" t="s">
        <v>909</v>
      </c>
      <c r="AB122" s="74" t="s">
        <v>2111</v>
      </c>
      <c r="AC122" s="74">
        <v>0</v>
      </c>
    </row>
    <row r="123" spans="2:29" x14ac:dyDescent="0.15">
      <c r="B123" t="s">
        <v>6548</v>
      </c>
      <c r="D123" s="128"/>
      <c r="W123" s="81" t="s">
        <v>1041</v>
      </c>
      <c r="X123" s="81" t="s">
        <v>1010</v>
      </c>
      <c r="Y123"/>
      <c r="AA123" s="74" t="s">
        <v>911</v>
      </c>
      <c r="AB123" s="74" t="s">
        <v>2111</v>
      </c>
      <c r="AC123" s="74">
        <v>0</v>
      </c>
    </row>
    <row r="124" spans="2:29" x14ac:dyDescent="0.15">
      <c r="B124" t="s">
        <v>6549</v>
      </c>
      <c r="W124" s="81" t="s">
        <v>1047</v>
      </c>
      <c r="X124" s="81" t="s">
        <v>1010</v>
      </c>
      <c r="Y124"/>
      <c r="AA124" s="74" t="s">
        <v>913</v>
      </c>
      <c r="AB124" s="74" t="s">
        <v>2111</v>
      </c>
      <c r="AC124" s="74">
        <v>0</v>
      </c>
    </row>
    <row r="125" spans="2:29" x14ac:dyDescent="0.15">
      <c r="W125" s="81" t="s">
        <v>1053</v>
      </c>
      <c r="X125" s="81" t="s">
        <v>1010</v>
      </c>
      <c r="Y125"/>
      <c r="AA125" s="74" t="s">
        <v>914</v>
      </c>
      <c r="AB125" s="74" t="s">
        <v>2111</v>
      </c>
      <c r="AC125" s="74">
        <v>0</v>
      </c>
    </row>
    <row r="126" spans="2:29" x14ac:dyDescent="0.15">
      <c r="B126" s="273" t="s">
        <v>6536</v>
      </c>
      <c r="W126" s="81" t="s">
        <v>1059</v>
      </c>
      <c r="X126" s="81" t="s">
        <v>1010</v>
      </c>
      <c r="Y126"/>
      <c r="AA126" s="74" t="s">
        <v>915</v>
      </c>
      <c r="AB126" s="74" t="s">
        <v>2111</v>
      </c>
      <c r="AC126" s="74">
        <v>0</v>
      </c>
    </row>
    <row r="127" spans="2:29" x14ac:dyDescent="0.15">
      <c r="B127" s="74" t="s">
        <v>6534</v>
      </c>
      <c r="W127" s="81" t="s">
        <v>1065</v>
      </c>
      <c r="X127" s="81" t="s">
        <v>1010</v>
      </c>
      <c r="Y127"/>
      <c r="AA127" s="74" t="s">
        <v>916</v>
      </c>
      <c r="AB127" s="74" t="s">
        <v>2111</v>
      </c>
      <c r="AC127" s="74">
        <v>0</v>
      </c>
    </row>
    <row r="128" spans="2:29" x14ac:dyDescent="0.15">
      <c r="B128" s="74" t="s">
        <v>6535</v>
      </c>
      <c r="W128" s="81" t="s">
        <v>1071</v>
      </c>
      <c r="X128" s="81" t="s">
        <v>1010</v>
      </c>
      <c r="Y128"/>
      <c r="AA128" s="74" t="s">
        <v>917</v>
      </c>
      <c r="AB128" s="74" t="s">
        <v>2111</v>
      </c>
      <c r="AC128" s="74">
        <v>0</v>
      </c>
    </row>
    <row r="129" spans="2:29" x14ac:dyDescent="0.15">
      <c r="W129" s="81" t="s">
        <v>1077</v>
      </c>
      <c r="X129" s="81" t="s">
        <v>1010</v>
      </c>
      <c r="Y129"/>
      <c r="AA129" s="74" t="s">
        <v>918</v>
      </c>
      <c r="AB129" s="74" t="s">
        <v>2111</v>
      </c>
      <c r="AC129" s="74">
        <v>0</v>
      </c>
    </row>
    <row r="130" spans="2:29" x14ac:dyDescent="0.15">
      <c r="B130" s="272" t="s">
        <v>6547</v>
      </c>
      <c r="W130" s="81" t="s">
        <v>1083</v>
      </c>
      <c r="X130" s="81" t="s">
        <v>1010</v>
      </c>
      <c r="Y130"/>
      <c r="AA130" s="74" t="s">
        <v>919</v>
      </c>
      <c r="AB130" s="74" t="s">
        <v>2111</v>
      </c>
      <c r="AC130" s="74">
        <v>0</v>
      </c>
    </row>
    <row r="131" spans="2:29" x14ac:dyDescent="0.15">
      <c r="B131" s="273" t="s">
        <v>6537</v>
      </c>
      <c r="W131" s="81" t="s">
        <v>1089</v>
      </c>
      <c r="X131" s="81" t="s">
        <v>1010</v>
      </c>
      <c r="Y131"/>
      <c r="AA131" s="74" t="s">
        <v>921</v>
      </c>
      <c r="AB131" s="74" t="s">
        <v>2111</v>
      </c>
      <c r="AC131" s="74">
        <v>0</v>
      </c>
    </row>
    <row r="132" spans="2:29" x14ac:dyDescent="0.15">
      <c r="B132" s="74" t="s">
        <v>5714</v>
      </c>
      <c r="W132" s="81" t="s">
        <v>1095</v>
      </c>
      <c r="X132" s="81" t="s">
        <v>1010</v>
      </c>
      <c r="Y132"/>
      <c r="AA132" s="74" t="s">
        <v>923</v>
      </c>
      <c r="AB132" s="74" t="s">
        <v>2111</v>
      </c>
      <c r="AC132" s="74">
        <v>0</v>
      </c>
    </row>
    <row r="133" spans="2:29" x14ac:dyDescent="0.15">
      <c r="B133" s="273" t="s">
        <v>6538</v>
      </c>
      <c r="W133" s="81" t="s">
        <v>1101</v>
      </c>
      <c r="X133" s="81" t="s">
        <v>1010</v>
      </c>
      <c r="Y133"/>
      <c r="AA133" s="74" t="s">
        <v>925</v>
      </c>
      <c r="AB133" s="74" t="s">
        <v>2111</v>
      </c>
      <c r="AC133" s="74">
        <v>0</v>
      </c>
    </row>
    <row r="134" spans="2:29" x14ac:dyDescent="0.15">
      <c r="W134" s="81" t="s">
        <v>1107</v>
      </c>
      <c r="X134" s="81" t="s">
        <v>1010</v>
      </c>
      <c r="Y134"/>
      <c r="AA134" s="74" t="s">
        <v>927</v>
      </c>
      <c r="AB134" s="74" t="s">
        <v>2232</v>
      </c>
      <c r="AC134" s="74">
        <v>0</v>
      </c>
    </row>
    <row r="135" spans="2:29" x14ac:dyDescent="0.15">
      <c r="W135" s="81" t="s">
        <v>1113</v>
      </c>
      <c r="X135" s="81" t="s">
        <v>1010</v>
      </c>
      <c r="Y135"/>
      <c r="AA135" s="74" t="s">
        <v>933</v>
      </c>
      <c r="AB135" s="74" t="s">
        <v>2111</v>
      </c>
      <c r="AC135" s="74">
        <v>1</v>
      </c>
    </row>
    <row r="136" spans="2:29" x14ac:dyDescent="0.15">
      <c r="W136" s="81" t="s">
        <v>1119</v>
      </c>
      <c r="X136" s="81" t="s">
        <v>1010</v>
      </c>
      <c r="Y136"/>
      <c r="AA136" s="74" t="s">
        <v>935</v>
      </c>
      <c r="AB136" s="74" t="s">
        <v>2111</v>
      </c>
      <c r="AC136" s="74">
        <v>0</v>
      </c>
    </row>
    <row r="137" spans="2:29" x14ac:dyDescent="0.15">
      <c r="W137" s="81" t="s">
        <v>1127</v>
      </c>
      <c r="X137" s="81" t="s">
        <v>1135</v>
      </c>
      <c r="Y137"/>
      <c r="AA137" s="74" t="s">
        <v>937</v>
      </c>
      <c r="AB137" s="74" t="s">
        <v>2111</v>
      </c>
      <c r="AC137" s="74">
        <v>0</v>
      </c>
    </row>
    <row r="138" spans="2:29" x14ac:dyDescent="0.15">
      <c r="W138" s="81" t="s">
        <v>1131</v>
      </c>
      <c r="X138" s="81" t="s">
        <v>1135</v>
      </c>
      <c r="Y138"/>
      <c r="AA138" s="74" t="s">
        <v>939</v>
      </c>
      <c r="AB138" s="74" t="s">
        <v>2111</v>
      </c>
      <c r="AC138" s="74">
        <v>0</v>
      </c>
    </row>
    <row r="139" spans="2:29" x14ac:dyDescent="0.15">
      <c r="W139" s="81" t="s">
        <v>1133</v>
      </c>
      <c r="X139" s="81" t="s">
        <v>1135</v>
      </c>
      <c r="Y139"/>
      <c r="AA139" s="74" t="s">
        <v>941</v>
      </c>
      <c r="AB139" s="74" t="s">
        <v>2111</v>
      </c>
      <c r="AC139" s="74">
        <v>0</v>
      </c>
    </row>
    <row r="140" spans="2:29" x14ac:dyDescent="0.15">
      <c r="W140" s="81" t="s">
        <v>1136</v>
      </c>
      <c r="X140" s="81" t="s">
        <v>987</v>
      </c>
      <c r="Y140" s="81" t="s">
        <v>573</v>
      </c>
      <c r="AA140" s="74" t="s">
        <v>943</v>
      </c>
      <c r="AB140" s="74" t="s">
        <v>2111</v>
      </c>
      <c r="AC140" s="74">
        <v>1</v>
      </c>
    </row>
    <row r="141" spans="2:29" x14ac:dyDescent="0.15">
      <c r="W141" s="81" t="s">
        <v>1138</v>
      </c>
      <c r="X141" s="81" t="s">
        <v>1135</v>
      </c>
      <c r="Y141"/>
      <c r="AA141" s="74" t="s">
        <v>945</v>
      </c>
      <c r="AB141" s="74" t="s">
        <v>2111</v>
      </c>
      <c r="AC141" s="74">
        <v>0</v>
      </c>
    </row>
    <row r="142" spans="2:29" x14ac:dyDescent="0.15">
      <c r="W142" s="81" t="s">
        <v>1147</v>
      </c>
      <c r="X142" s="81" t="s">
        <v>645</v>
      </c>
      <c r="Y142"/>
      <c r="AA142" s="74" t="s">
        <v>968</v>
      </c>
      <c r="AB142" s="74" t="s">
        <v>2232</v>
      </c>
      <c r="AC142" s="74">
        <v>0</v>
      </c>
    </row>
    <row r="143" spans="2:29" x14ac:dyDescent="0.15">
      <c r="W143" s="81" t="s">
        <v>1151</v>
      </c>
      <c r="X143"/>
      <c r="Y143" s="81" t="s">
        <v>573</v>
      </c>
      <c r="AA143" s="74" t="s">
        <v>972</v>
      </c>
      <c r="AB143" s="74" t="s">
        <v>1902</v>
      </c>
      <c r="AC143" s="74">
        <v>0</v>
      </c>
    </row>
    <row r="144" spans="2:29" x14ac:dyDescent="0.15">
      <c r="W144" s="81" t="s">
        <v>2233</v>
      </c>
      <c r="X144" s="81" t="s">
        <v>665</v>
      </c>
      <c r="Y144"/>
      <c r="AA144" s="74" t="s">
        <v>974</v>
      </c>
      <c r="AB144" s="74" t="s">
        <v>1902</v>
      </c>
      <c r="AC144" s="74">
        <v>0</v>
      </c>
    </row>
    <row r="145" spans="23:29" x14ac:dyDescent="0.15">
      <c r="W145" s="81" t="s">
        <v>1158</v>
      </c>
      <c r="X145" s="81" t="s">
        <v>665</v>
      </c>
      <c r="Y145"/>
      <c r="AA145" s="74" t="s">
        <v>975</v>
      </c>
      <c r="AB145" s="74" t="s">
        <v>1902</v>
      </c>
      <c r="AC145" s="74">
        <v>0</v>
      </c>
    </row>
    <row r="146" spans="23:29" x14ac:dyDescent="0.15">
      <c r="W146" s="81" t="s">
        <v>1159</v>
      </c>
      <c r="X146" s="81" t="s">
        <v>1938</v>
      </c>
      <c r="Y146"/>
      <c r="AA146" s="74" t="s">
        <v>983</v>
      </c>
      <c r="AB146" s="74" t="s">
        <v>995</v>
      </c>
      <c r="AC146" s="74">
        <v>0</v>
      </c>
    </row>
    <row r="147" spans="23:29" x14ac:dyDescent="0.15">
      <c r="W147" s="81" t="s">
        <v>2234</v>
      </c>
      <c r="X147" s="81" t="s">
        <v>665</v>
      </c>
      <c r="Y147"/>
      <c r="AA147" s="74" t="s">
        <v>985</v>
      </c>
      <c r="AB147" s="74" t="s">
        <v>995</v>
      </c>
      <c r="AC147" s="74">
        <v>0</v>
      </c>
    </row>
    <row r="148" spans="23:29" x14ac:dyDescent="0.15">
      <c r="W148" s="81" t="s">
        <v>1161</v>
      </c>
      <c r="X148" s="81" t="s">
        <v>1169</v>
      </c>
      <c r="Y148"/>
      <c r="AA148" s="74" t="s">
        <v>988</v>
      </c>
      <c r="AB148" s="74" t="s">
        <v>995</v>
      </c>
      <c r="AC148" s="74">
        <v>0</v>
      </c>
    </row>
    <row r="149" spans="23:29" x14ac:dyDescent="0.15">
      <c r="W149" s="81" t="s">
        <v>1163</v>
      </c>
      <c r="X149" s="81" t="s">
        <v>1169</v>
      </c>
      <c r="Y149"/>
      <c r="AA149" s="74" t="s">
        <v>990</v>
      </c>
      <c r="AB149" s="74" t="s">
        <v>995</v>
      </c>
      <c r="AC149" s="74">
        <v>0</v>
      </c>
    </row>
    <row r="150" spans="23:29" x14ac:dyDescent="0.15">
      <c r="W150" s="81" t="s">
        <v>1165</v>
      </c>
      <c r="X150" s="81" t="s">
        <v>665</v>
      </c>
      <c r="Y150"/>
      <c r="AA150" s="74" t="s">
        <v>991</v>
      </c>
      <c r="AB150" s="74" t="s">
        <v>995</v>
      </c>
      <c r="AC150" s="74">
        <v>0</v>
      </c>
    </row>
    <row r="151" spans="23:29" x14ac:dyDescent="0.15">
      <c r="W151" s="81" t="s">
        <v>1167</v>
      </c>
      <c r="X151" s="81" t="s">
        <v>2159</v>
      </c>
      <c r="Y151"/>
      <c r="AA151" s="74" t="s">
        <v>993</v>
      </c>
      <c r="AB151" s="74" t="s">
        <v>995</v>
      </c>
      <c r="AC151" s="74">
        <v>0</v>
      </c>
    </row>
    <row r="152" spans="23:29" x14ac:dyDescent="0.15">
      <c r="W152" s="81" t="s">
        <v>1170</v>
      </c>
      <c r="X152" s="81" t="s">
        <v>1938</v>
      </c>
      <c r="Y152"/>
      <c r="AA152" s="74" t="s">
        <v>996</v>
      </c>
      <c r="AB152" s="74" t="s">
        <v>987</v>
      </c>
      <c r="AC152" s="74">
        <v>1</v>
      </c>
    </row>
    <row r="153" spans="23:29" x14ac:dyDescent="0.15">
      <c r="W153" s="81" t="s">
        <v>1174</v>
      </c>
      <c r="X153" s="81" t="s">
        <v>1938</v>
      </c>
      <c r="Y153"/>
      <c r="AA153" s="74" t="s">
        <v>998</v>
      </c>
      <c r="AB153" s="74" t="s">
        <v>1010</v>
      </c>
      <c r="AC153" s="74">
        <v>0</v>
      </c>
    </row>
    <row r="154" spans="23:29" x14ac:dyDescent="0.15">
      <c r="W154" s="81" t="s">
        <v>1176</v>
      </c>
      <c r="X154" s="81" t="s">
        <v>987</v>
      </c>
      <c r="Y154" s="81" t="s">
        <v>573</v>
      </c>
      <c r="AA154" s="74" t="s">
        <v>1000</v>
      </c>
      <c r="AB154" s="74" t="s">
        <v>1010</v>
      </c>
      <c r="AC154" s="74">
        <v>0</v>
      </c>
    </row>
    <row r="155" spans="23:29" x14ac:dyDescent="0.15">
      <c r="W155" s="81" t="s">
        <v>1178</v>
      </c>
      <c r="X155" s="81" t="s">
        <v>1917</v>
      </c>
      <c r="Y155"/>
      <c r="AA155" s="74" t="s">
        <v>1002</v>
      </c>
      <c r="AB155" s="74" t="s">
        <v>1010</v>
      </c>
      <c r="AC155" s="74">
        <v>0</v>
      </c>
    </row>
    <row r="156" spans="23:29" x14ac:dyDescent="0.15">
      <c r="W156" s="81" t="s">
        <v>1180</v>
      </c>
      <c r="X156" s="81" t="s">
        <v>1917</v>
      </c>
      <c r="Y156"/>
      <c r="AA156" s="74" t="s">
        <v>1004</v>
      </c>
      <c r="AB156" s="74" t="s">
        <v>1010</v>
      </c>
      <c r="AC156" s="74">
        <v>0</v>
      </c>
    </row>
    <row r="157" spans="23:29" x14ac:dyDescent="0.15">
      <c r="W157" s="81" t="s">
        <v>1182</v>
      </c>
      <c r="X157" s="81" t="s">
        <v>1917</v>
      </c>
      <c r="Y157"/>
      <c r="AA157" s="74" t="s">
        <v>1006</v>
      </c>
      <c r="AB157" s="74" t="s">
        <v>1010</v>
      </c>
      <c r="AC157" s="74">
        <v>0</v>
      </c>
    </row>
    <row r="158" spans="23:29" x14ac:dyDescent="0.15">
      <c r="W158" s="81" t="s">
        <v>1184</v>
      </c>
      <c r="X158" s="81" t="s">
        <v>1917</v>
      </c>
      <c r="Y158"/>
      <c r="AA158" s="74" t="s">
        <v>1008</v>
      </c>
      <c r="AB158" s="74" t="s">
        <v>1010</v>
      </c>
      <c r="AC158" s="74">
        <v>0</v>
      </c>
    </row>
    <row r="159" spans="23:29" x14ac:dyDescent="0.15">
      <c r="W159" s="81" t="s">
        <v>1185</v>
      </c>
      <c r="X159" s="81" t="s">
        <v>1917</v>
      </c>
      <c r="Y159"/>
      <c r="AA159" s="74" t="s">
        <v>1011</v>
      </c>
      <c r="AB159" s="74" t="s">
        <v>1010</v>
      </c>
      <c r="AC159" s="74">
        <v>0</v>
      </c>
    </row>
    <row r="160" spans="23:29" x14ac:dyDescent="0.15">
      <c r="W160" s="81" t="s">
        <v>1187</v>
      </c>
      <c r="X160" s="81" t="s">
        <v>1917</v>
      </c>
      <c r="Y160"/>
      <c r="AA160" s="74" t="s">
        <v>1013</v>
      </c>
      <c r="AB160" s="74" t="s">
        <v>1010</v>
      </c>
      <c r="AC160" s="74">
        <v>0</v>
      </c>
    </row>
    <row r="161" spans="23:29" x14ac:dyDescent="0.15">
      <c r="W161" s="81" t="s">
        <v>1189</v>
      </c>
      <c r="X161" s="81" t="s">
        <v>2235</v>
      </c>
      <c r="Y161"/>
      <c r="AA161" s="74" t="s">
        <v>1015</v>
      </c>
      <c r="AB161" s="74" t="s">
        <v>1010</v>
      </c>
      <c r="AC161" s="74">
        <v>0</v>
      </c>
    </row>
    <row r="162" spans="23:29" x14ac:dyDescent="0.15">
      <c r="W162" s="81" t="s">
        <v>1191</v>
      </c>
      <c r="X162" s="81" t="s">
        <v>2235</v>
      </c>
      <c r="Y162"/>
      <c r="AA162" s="74" t="s">
        <v>1017</v>
      </c>
      <c r="AB162" s="74" t="s">
        <v>1010</v>
      </c>
      <c r="AC162" s="74">
        <v>0</v>
      </c>
    </row>
    <row r="163" spans="23:29" x14ac:dyDescent="0.15">
      <c r="W163" s="81" t="s">
        <v>1193</v>
      </c>
      <c r="X163" s="81" t="s">
        <v>2235</v>
      </c>
      <c r="Y163"/>
      <c r="AA163" s="74" t="s">
        <v>1019</v>
      </c>
      <c r="AB163" s="74" t="s">
        <v>1010</v>
      </c>
      <c r="AC163" s="74">
        <v>0</v>
      </c>
    </row>
    <row r="164" spans="23:29" x14ac:dyDescent="0.15">
      <c r="W164" s="81" t="s">
        <v>1195</v>
      </c>
      <c r="X164" s="81" t="s">
        <v>2235</v>
      </c>
      <c r="Y164"/>
      <c r="AA164" s="74" t="s">
        <v>1021</v>
      </c>
      <c r="AB164" s="74" t="s">
        <v>1010</v>
      </c>
      <c r="AC164" s="74">
        <v>0</v>
      </c>
    </row>
    <row r="165" spans="23:29" x14ac:dyDescent="0.15">
      <c r="W165" s="81" t="s">
        <v>1197</v>
      </c>
      <c r="X165" s="81" t="s">
        <v>2235</v>
      </c>
      <c r="Y165"/>
      <c r="AA165" s="74" t="s">
        <v>1023</v>
      </c>
      <c r="AB165" s="74" t="s">
        <v>1010</v>
      </c>
      <c r="AC165" s="74">
        <v>0</v>
      </c>
    </row>
    <row r="166" spans="23:29" x14ac:dyDescent="0.15">
      <c r="W166" s="81" t="s">
        <v>1199</v>
      </c>
      <c r="X166" s="81" t="s">
        <v>2235</v>
      </c>
      <c r="Y166"/>
      <c r="AA166" s="74" t="s">
        <v>1025</v>
      </c>
      <c r="AB166" s="74" t="s">
        <v>1010</v>
      </c>
      <c r="AC166" s="74">
        <v>0</v>
      </c>
    </row>
    <row r="167" spans="23:29" x14ac:dyDescent="0.15">
      <c r="W167" s="81" t="s">
        <v>1201</v>
      </c>
      <c r="X167" s="81" t="s">
        <v>665</v>
      </c>
      <c r="Y167"/>
      <c r="AA167" s="74" t="s">
        <v>1027</v>
      </c>
      <c r="AB167" s="74" t="s">
        <v>1010</v>
      </c>
      <c r="AC167" s="74">
        <v>0</v>
      </c>
    </row>
    <row r="168" spans="23:29" x14ac:dyDescent="0.15">
      <c r="W168" s="81" t="s">
        <v>1209</v>
      </c>
      <c r="X168"/>
      <c r="Y168" s="81" t="s">
        <v>573</v>
      </c>
      <c r="AA168" s="74" t="s">
        <v>1029</v>
      </c>
      <c r="AB168" s="74" t="s">
        <v>1010</v>
      </c>
      <c r="AC168" s="74">
        <v>0</v>
      </c>
    </row>
    <row r="169" spans="23:29" x14ac:dyDescent="0.15">
      <c r="W169" s="81" t="s">
        <v>1263</v>
      </c>
      <c r="X169"/>
      <c r="Y169" s="81" t="s">
        <v>547</v>
      </c>
      <c r="AA169" s="74" t="s">
        <v>1031</v>
      </c>
      <c r="AB169" s="74" t="s">
        <v>1010</v>
      </c>
      <c r="AC169" s="74">
        <v>0</v>
      </c>
    </row>
    <row r="170" spans="23:29" x14ac:dyDescent="0.15">
      <c r="W170" s="81" t="s">
        <v>1333</v>
      </c>
      <c r="X170"/>
      <c r="Y170" s="81" t="s">
        <v>573</v>
      </c>
      <c r="AA170" s="74" t="s">
        <v>1033</v>
      </c>
      <c r="AB170" s="74" t="s">
        <v>1010</v>
      </c>
      <c r="AC170" s="74">
        <v>0</v>
      </c>
    </row>
    <row r="171" spans="23:29" x14ac:dyDescent="0.15">
      <c r="W171" s="81" t="s">
        <v>1415</v>
      </c>
      <c r="X171"/>
      <c r="Y171" s="81" t="s">
        <v>573</v>
      </c>
      <c r="AA171" s="74" t="s">
        <v>1035</v>
      </c>
      <c r="AB171" s="74" t="s">
        <v>1010</v>
      </c>
      <c r="AC171" s="74">
        <v>0</v>
      </c>
    </row>
    <row r="172" spans="23:29" x14ac:dyDescent="0.15">
      <c r="W172" s="81" t="s">
        <v>1418</v>
      </c>
      <c r="X172"/>
      <c r="Y172" s="81" t="s">
        <v>573</v>
      </c>
      <c r="AA172" s="74" t="s">
        <v>1037</v>
      </c>
      <c r="AB172" s="74" t="s">
        <v>1010</v>
      </c>
      <c r="AC172" s="74">
        <v>0</v>
      </c>
    </row>
    <row r="173" spans="23:29" x14ac:dyDescent="0.15">
      <c r="W173" s="81" t="s">
        <v>1422</v>
      </c>
      <c r="X173"/>
      <c r="Y173" s="81" t="s">
        <v>573</v>
      </c>
      <c r="AA173" s="74" t="s">
        <v>1039</v>
      </c>
      <c r="AB173" s="74" t="s">
        <v>1010</v>
      </c>
      <c r="AC173" s="74">
        <v>0</v>
      </c>
    </row>
    <row r="174" spans="23:29" x14ac:dyDescent="0.15">
      <c r="W174" s="81" t="s">
        <v>1429</v>
      </c>
      <c r="X174" s="81" t="s">
        <v>665</v>
      </c>
      <c r="Y174"/>
      <c r="AA174" s="74" t="s">
        <v>1041</v>
      </c>
      <c r="AB174" s="74" t="s">
        <v>1010</v>
      </c>
      <c r="AC174" s="74">
        <v>0</v>
      </c>
    </row>
    <row r="175" spans="23:29" x14ac:dyDescent="0.15">
      <c r="W175" s="81" t="s">
        <v>1433</v>
      </c>
      <c r="X175"/>
      <c r="Y175" s="81" t="s">
        <v>573</v>
      </c>
      <c r="AA175" s="74" t="s">
        <v>1043</v>
      </c>
      <c r="AB175" s="74" t="s">
        <v>1010</v>
      </c>
      <c r="AC175" s="74">
        <v>0</v>
      </c>
    </row>
    <row r="176" spans="23:29" x14ac:dyDescent="0.15">
      <c r="W176" s="81" t="s">
        <v>1437</v>
      </c>
      <c r="X176"/>
      <c r="Y176" s="81" t="s">
        <v>573</v>
      </c>
      <c r="AA176" s="74" t="s">
        <v>1045</v>
      </c>
      <c r="AB176" s="74" t="s">
        <v>1010</v>
      </c>
      <c r="AC176" s="74">
        <v>0</v>
      </c>
    </row>
    <row r="177" spans="23:29" x14ac:dyDescent="0.15">
      <c r="W177" s="81" t="s">
        <v>1482</v>
      </c>
      <c r="X177"/>
      <c r="Y177" s="81" t="s">
        <v>573</v>
      </c>
      <c r="AA177" s="74" t="s">
        <v>1047</v>
      </c>
      <c r="AB177" s="74" t="s">
        <v>1010</v>
      </c>
      <c r="AC177" s="74">
        <v>0</v>
      </c>
    </row>
    <row r="178" spans="23:29" x14ac:dyDescent="0.15">
      <c r="W178" s="81" t="s">
        <v>1485</v>
      </c>
      <c r="X178"/>
      <c r="Y178" s="81" t="s">
        <v>573</v>
      </c>
      <c r="AA178" s="74" t="s">
        <v>1049</v>
      </c>
      <c r="AB178" s="74" t="s">
        <v>1010</v>
      </c>
      <c r="AC178" s="74">
        <v>0</v>
      </c>
    </row>
    <row r="179" spans="23:29" x14ac:dyDescent="0.15">
      <c r="W179" s="81" t="s">
        <v>1494</v>
      </c>
      <c r="X179"/>
      <c r="Y179" s="81" t="s">
        <v>573</v>
      </c>
      <c r="AA179" s="74" t="s">
        <v>1051</v>
      </c>
      <c r="AB179" s="74" t="s">
        <v>1010</v>
      </c>
      <c r="AC179" s="74">
        <v>0</v>
      </c>
    </row>
    <row r="180" spans="23:29" x14ac:dyDescent="0.15">
      <c r="W180" s="81" t="s">
        <v>1496</v>
      </c>
      <c r="X180"/>
      <c r="Y180" s="81" t="s">
        <v>573</v>
      </c>
      <c r="AA180" s="74" t="s">
        <v>1053</v>
      </c>
      <c r="AB180" s="74" t="s">
        <v>1010</v>
      </c>
      <c r="AC180" s="74">
        <v>0</v>
      </c>
    </row>
    <row r="181" spans="23:29" x14ac:dyDescent="0.15">
      <c r="W181" s="81" t="s">
        <v>2236</v>
      </c>
      <c r="X181" s="81" t="s">
        <v>665</v>
      </c>
      <c r="Y181"/>
      <c r="AA181" s="74" t="s">
        <v>1055</v>
      </c>
      <c r="AB181" s="74" t="s">
        <v>1010</v>
      </c>
      <c r="AC181" s="74">
        <v>0</v>
      </c>
    </row>
    <row r="182" spans="23:29" x14ac:dyDescent="0.15">
      <c r="W182" s="81" t="s">
        <v>1502</v>
      </c>
      <c r="X182" s="81" t="s">
        <v>665</v>
      </c>
      <c r="Y182"/>
      <c r="AA182" s="74" t="s">
        <v>1057</v>
      </c>
      <c r="AB182" s="74" t="s">
        <v>1010</v>
      </c>
      <c r="AC182" s="74">
        <v>0</v>
      </c>
    </row>
    <row r="183" spans="23:29" x14ac:dyDescent="0.15">
      <c r="W183" s="81" t="s">
        <v>1504</v>
      </c>
      <c r="X183" s="81" t="s">
        <v>665</v>
      </c>
      <c r="Y183"/>
      <c r="AA183" s="74" t="s">
        <v>1059</v>
      </c>
      <c r="AB183" s="74" t="s">
        <v>1010</v>
      </c>
      <c r="AC183" s="74">
        <v>0</v>
      </c>
    </row>
    <row r="184" spans="23:29" x14ac:dyDescent="0.15">
      <c r="W184" s="81" t="s">
        <v>1506</v>
      </c>
      <c r="X184" s="81" t="s">
        <v>665</v>
      </c>
      <c r="Y184"/>
      <c r="AA184" s="74" t="s">
        <v>1061</v>
      </c>
      <c r="AB184" s="74" t="s">
        <v>1010</v>
      </c>
      <c r="AC184" s="74">
        <v>0</v>
      </c>
    </row>
    <row r="185" spans="23:29" x14ac:dyDescent="0.15">
      <c r="W185" s="81" t="s">
        <v>1510</v>
      </c>
      <c r="X185" s="81" t="s">
        <v>665</v>
      </c>
      <c r="Y185"/>
      <c r="AA185" s="74" t="s">
        <v>1063</v>
      </c>
      <c r="AB185" s="74" t="s">
        <v>1010</v>
      </c>
      <c r="AC185" s="74">
        <v>0</v>
      </c>
    </row>
    <row r="186" spans="23:29" x14ac:dyDescent="0.15">
      <c r="W186" s="81" t="s">
        <v>1514</v>
      </c>
      <c r="X186" s="81" t="s">
        <v>665</v>
      </c>
      <c r="Y186"/>
      <c r="AA186" s="74" t="s">
        <v>1065</v>
      </c>
      <c r="AB186" s="74" t="s">
        <v>1010</v>
      </c>
      <c r="AC186" s="74">
        <v>0</v>
      </c>
    </row>
    <row r="187" spans="23:29" x14ac:dyDescent="0.15">
      <c r="W187" s="81" t="s">
        <v>1516</v>
      </c>
      <c r="X187" s="81" t="s">
        <v>665</v>
      </c>
      <c r="Y187"/>
      <c r="AA187" s="74" t="s">
        <v>1067</v>
      </c>
      <c r="AB187" s="74" t="s">
        <v>1010</v>
      </c>
      <c r="AC187" s="74">
        <v>0</v>
      </c>
    </row>
    <row r="188" spans="23:29" x14ac:dyDescent="0.15">
      <c r="W188" s="81" t="s">
        <v>1518</v>
      </c>
      <c r="X188" s="81" t="s">
        <v>665</v>
      </c>
      <c r="Y188"/>
      <c r="AA188" s="74" t="s">
        <v>1069</v>
      </c>
      <c r="AB188" s="74" t="s">
        <v>1010</v>
      </c>
      <c r="AC188" s="74">
        <v>0</v>
      </c>
    </row>
    <row r="189" spans="23:29" x14ac:dyDescent="0.15">
      <c r="W189" s="81" t="s">
        <v>1520</v>
      </c>
      <c r="X189" s="81" t="s">
        <v>665</v>
      </c>
      <c r="Y189"/>
      <c r="AA189" s="74" t="s">
        <v>1071</v>
      </c>
      <c r="AB189" s="74" t="s">
        <v>1010</v>
      </c>
      <c r="AC189" s="74">
        <v>0</v>
      </c>
    </row>
    <row r="190" spans="23:29" x14ac:dyDescent="0.15">
      <c r="W190" s="81" t="s">
        <v>1522</v>
      </c>
      <c r="X190" s="81" t="s">
        <v>665</v>
      </c>
      <c r="Y190"/>
      <c r="AA190" s="74" t="s">
        <v>1073</v>
      </c>
      <c r="AB190" s="74" t="s">
        <v>1010</v>
      </c>
      <c r="AC190" s="74">
        <v>0</v>
      </c>
    </row>
    <row r="191" spans="23:29" x14ac:dyDescent="0.15">
      <c r="W191" s="81" t="s">
        <v>1523</v>
      </c>
      <c r="X191" s="81" t="s">
        <v>665</v>
      </c>
      <c r="Y191"/>
      <c r="AA191" s="74" t="s">
        <v>1075</v>
      </c>
      <c r="AB191" s="74" t="s">
        <v>1010</v>
      </c>
      <c r="AC191" s="74">
        <v>0</v>
      </c>
    </row>
    <row r="192" spans="23:29" x14ac:dyDescent="0.15">
      <c r="W192" s="81" t="s">
        <v>2237</v>
      </c>
      <c r="X192" s="81" t="s">
        <v>665</v>
      </c>
      <c r="Y192"/>
      <c r="AA192" s="74" t="s">
        <v>1077</v>
      </c>
      <c r="AB192" s="74" t="s">
        <v>1010</v>
      </c>
      <c r="AC192" s="74">
        <v>0</v>
      </c>
    </row>
    <row r="193" spans="23:29" x14ac:dyDescent="0.15">
      <c r="W193" s="81" t="s">
        <v>1526</v>
      </c>
      <c r="X193" s="81" t="s">
        <v>665</v>
      </c>
      <c r="Y193"/>
      <c r="AA193" s="74" t="s">
        <v>1079</v>
      </c>
      <c r="AB193" s="74" t="s">
        <v>1010</v>
      </c>
      <c r="AC193" s="74">
        <v>0</v>
      </c>
    </row>
    <row r="194" spans="23:29" x14ac:dyDescent="0.15">
      <c r="W194" s="81" t="s">
        <v>1536</v>
      </c>
      <c r="X194" s="81" t="s">
        <v>665</v>
      </c>
      <c r="Y194"/>
      <c r="AA194" s="74" t="s">
        <v>1081</v>
      </c>
      <c r="AB194" s="74" t="s">
        <v>1010</v>
      </c>
      <c r="AC194" s="74">
        <v>0</v>
      </c>
    </row>
    <row r="195" spans="23:29" x14ac:dyDescent="0.15">
      <c r="W195" s="81" t="s">
        <v>1539</v>
      </c>
      <c r="X195"/>
      <c r="Y195" s="81" t="s">
        <v>573</v>
      </c>
      <c r="AA195" s="74" t="s">
        <v>1083</v>
      </c>
      <c r="AB195" s="74" t="s">
        <v>1010</v>
      </c>
      <c r="AC195" s="74">
        <v>0</v>
      </c>
    </row>
    <row r="196" spans="23:29" x14ac:dyDescent="0.15">
      <c r="W196" s="81" t="s">
        <v>1545</v>
      </c>
      <c r="X196" s="81" t="s">
        <v>665</v>
      </c>
      <c r="Y196"/>
      <c r="AA196" s="74" t="s">
        <v>1085</v>
      </c>
      <c r="AB196" s="74" t="s">
        <v>1010</v>
      </c>
      <c r="AC196" s="74">
        <v>0</v>
      </c>
    </row>
    <row r="197" spans="23:29" x14ac:dyDescent="0.15">
      <c r="W197" s="81" t="s">
        <v>1548</v>
      </c>
      <c r="X197" s="81" t="s">
        <v>665</v>
      </c>
      <c r="Y197"/>
      <c r="AA197" s="74" t="s">
        <v>1087</v>
      </c>
      <c r="AB197" s="74" t="s">
        <v>1010</v>
      </c>
      <c r="AC197" s="74">
        <v>0</v>
      </c>
    </row>
    <row r="198" spans="23:29" x14ac:dyDescent="0.15">
      <c r="W198" s="81" t="s">
        <v>1553</v>
      </c>
      <c r="X198" s="81" t="s">
        <v>1917</v>
      </c>
      <c r="Y198"/>
      <c r="AA198" s="74" t="s">
        <v>1089</v>
      </c>
      <c r="AB198" s="74" t="s">
        <v>1010</v>
      </c>
      <c r="AC198" s="74">
        <v>0</v>
      </c>
    </row>
    <row r="199" spans="23:29" x14ac:dyDescent="0.15">
      <c r="W199" s="81" t="s">
        <v>1555</v>
      </c>
      <c r="X199" s="81" t="s">
        <v>665</v>
      </c>
      <c r="Y199"/>
      <c r="AA199" s="74" t="s">
        <v>1091</v>
      </c>
      <c r="AB199" s="74" t="s">
        <v>1010</v>
      </c>
      <c r="AC199" s="74">
        <v>0</v>
      </c>
    </row>
    <row r="200" spans="23:29" x14ac:dyDescent="0.15">
      <c r="W200" s="81" t="s">
        <v>1557</v>
      </c>
      <c r="X200" s="81" t="s">
        <v>987</v>
      </c>
      <c r="Y200" s="81" t="s">
        <v>573</v>
      </c>
      <c r="AA200" s="74" t="s">
        <v>1093</v>
      </c>
      <c r="AB200" s="74" t="s">
        <v>1010</v>
      </c>
      <c r="AC200" s="74">
        <v>0</v>
      </c>
    </row>
    <row r="201" spans="23:29" x14ac:dyDescent="0.15">
      <c r="W201" s="81" t="s">
        <v>1564</v>
      </c>
      <c r="X201" s="81" t="s">
        <v>987</v>
      </c>
      <c r="Y201" s="81" t="s">
        <v>573</v>
      </c>
      <c r="AA201" s="74" t="s">
        <v>1095</v>
      </c>
      <c r="AB201" s="74" t="s">
        <v>1010</v>
      </c>
      <c r="AC201" s="74">
        <v>0</v>
      </c>
    </row>
    <row r="202" spans="23:29" x14ac:dyDescent="0.15">
      <c r="W202" s="81" t="s">
        <v>1567</v>
      </c>
      <c r="X202" s="81" t="s">
        <v>645</v>
      </c>
      <c r="Y202" s="81" t="s">
        <v>547</v>
      </c>
      <c r="AA202" s="74" t="s">
        <v>1097</v>
      </c>
      <c r="AB202" s="74" t="s">
        <v>1010</v>
      </c>
      <c r="AC202" s="74">
        <v>0</v>
      </c>
    </row>
    <row r="203" spans="23:29" x14ac:dyDescent="0.15">
      <c r="W203" s="81" t="s">
        <v>1569</v>
      </c>
      <c r="X203" s="81" t="s">
        <v>1584</v>
      </c>
      <c r="Y203"/>
      <c r="AA203" s="74" t="s">
        <v>1099</v>
      </c>
      <c r="AB203" s="74" t="s">
        <v>1010</v>
      </c>
      <c r="AC203" s="74">
        <v>0</v>
      </c>
    </row>
    <row r="204" spans="23:29" x14ac:dyDescent="0.15">
      <c r="W204" s="81" t="s">
        <v>1571</v>
      </c>
      <c r="X204" s="81" t="s">
        <v>1584</v>
      </c>
      <c r="Y204" s="81" t="s">
        <v>547</v>
      </c>
      <c r="AA204" s="74" t="s">
        <v>1101</v>
      </c>
      <c r="AB204" s="74" t="s">
        <v>1010</v>
      </c>
      <c r="AC204" s="74">
        <v>0</v>
      </c>
    </row>
    <row r="205" spans="23:29" x14ac:dyDescent="0.15">
      <c r="W205" s="81" t="s">
        <v>1573</v>
      </c>
      <c r="X205" s="81" t="s">
        <v>1584</v>
      </c>
      <c r="Y205"/>
      <c r="AA205" s="74" t="s">
        <v>1103</v>
      </c>
      <c r="AB205" s="74" t="s">
        <v>1010</v>
      </c>
      <c r="AC205" s="74">
        <v>0</v>
      </c>
    </row>
    <row r="206" spans="23:29" x14ac:dyDescent="0.15">
      <c r="W206" s="81" t="s">
        <v>1591</v>
      </c>
      <c r="X206" s="81" t="s">
        <v>665</v>
      </c>
      <c r="Y206"/>
      <c r="AA206" s="74" t="s">
        <v>1105</v>
      </c>
      <c r="AB206" s="74" t="s">
        <v>1010</v>
      </c>
      <c r="AC206" s="74">
        <v>0</v>
      </c>
    </row>
    <row r="207" spans="23:29" x14ac:dyDescent="0.15">
      <c r="W207" s="81" t="s">
        <v>1602</v>
      </c>
      <c r="X207" s="81" t="s">
        <v>665</v>
      </c>
      <c r="Y207"/>
      <c r="AA207" s="74" t="s">
        <v>1107</v>
      </c>
      <c r="AB207" s="74" t="s">
        <v>1010</v>
      </c>
      <c r="AC207" s="74">
        <v>0</v>
      </c>
    </row>
    <row r="208" spans="23:29" x14ac:dyDescent="0.15">
      <c r="W208" s="81" t="s">
        <v>1604</v>
      </c>
      <c r="X208" s="81" t="s">
        <v>987</v>
      </c>
      <c r="Y208" s="81" t="s">
        <v>573</v>
      </c>
      <c r="AA208" s="74" t="s">
        <v>1109</v>
      </c>
      <c r="AB208" s="74" t="s">
        <v>1010</v>
      </c>
      <c r="AC208" s="74">
        <v>0</v>
      </c>
    </row>
    <row r="209" spans="23:29" x14ac:dyDescent="0.15">
      <c r="W209" s="81" t="s">
        <v>1609</v>
      </c>
      <c r="X209" s="81" t="s">
        <v>665</v>
      </c>
      <c r="Y209"/>
      <c r="AA209" s="74" t="s">
        <v>1111</v>
      </c>
      <c r="AB209" s="74" t="s">
        <v>1010</v>
      </c>
      <c r="AC209" s="74">
        <v>0</v>
      </c>
    </row>
    <row r="210" spans="23:29" x14ac:dyDescent="0.15">
      <c r="W210" s="81" t="s">
        <v>1611</v>
      </c>
      <c r="X210" s="81" t="s">
        <v>987</v>
      </c>
      <c r="Y210" s="81" t="s">
        <v>573</v>
      </c>
      <c r="AA210" s="74" t="s">
        <v>1113</v>
      </c>
      <c r="AB210" s="74" t="s">
        <v>1010</v>
      </c>
      <c r="AC210" s="74">
        <v>0</v>
      </c>
    </row>
    <row r="211" spans="23:29" x14ac:dyDescent="0.15">
      <c r="W211" s="81" t="s">
        <v>1614</v>
      </c>
      <c r="X211" s="81" t="s">
        <v>987</v>
      </c>
      <c r="Y211" s="81" t="s">
        <v>573</v>
      </c>
      <c r="AA211" s="74" t="s">
        <v>1115</v>
      </c>
      <c r="AB211" s="74" t="s">
        <v>1010</v>
      </c>
      <c r="AC211" s="74">
        <v>0</v>
      </c>
    </row>
    <row r="212" spans="23:29" x14ac:dyDescent="0.15">
      <c r="W212" s="81" t="s">
        <v>1616</v>
      </c>
      <c r="X212" s="81" t="s">
        <v>987</v>
      </c>
      <c r="Y212" s="81" t="s">
        <v>573</v>
      </c>
      <c r="AA212" s="74" t="s">
        <v>1117</v>
      </c>
      <c r="AB212" s="74" t="s">
        <v>1010</v>
      </c>
      <c r="AC212" s="74">
        <v>0</v>
      </c>
    </row>
    <row r="213" spans="23:29" x14ac:dyDescent="0.15">
      <c r="W213" s="81" t="s">
        <v>1618</v>
      </c>
      <c r="X213"/>
      <c r="Y213" s="81" t="s">
        <v>573</v>
      </c>
      <c r="AA213" s="74" t="s">
        <v>1119</v>
      </c>
      <c r="AB213" s="74" t="s">
        <v>1010</v>
      </c>
      <c r="AC213" s="74">
        <v>0</v>
      </c>
    </row>
    <row r="214" spans="23:29" x14ac:dyDescent="0.15">
      <c r="W214" s="81" t="s">
        <v>1619</v>
      </c>
      <c r="X214"/>
      <c r="Y214" s="81" t="s">
        <v>573</v>
      </c>
      <c r="AA214" s="74" t="s">
        <v>1121</v>
      </c>
      <c r="AB214" s="74" t="s">
        <v>1010</v>
      </c>
      <c r="AC214" s="74">
        <v>0</v>
      </c>
    </row>
    <row r="215" spans="23:29" x14ac:dyDescent="0.15">
      <c r="W215" s="81" t="s">
        <v>1621</v>
      </c>
      <c r="X215"/>
      <c r="Y215" s="81" t="s">
        <v>573</v>
      </c>
      <c r="AA215" s="74" t="s">
        <v>1123</v>
      </c>
      <c r="AB215" s="74" t="s">
        <v>1010</v>
      </c>
      <c r="AC215" s="74">
        <v>0</v>
      </c>
    </row>
    <row r="216" spans="23:29" x14ac:dyDescent="0.15">
      <c r="W216" s="81" t="s">
        <v>1623</v>
      </c>
      <c r="X216" s="81" t="s">
        <v>987</v>
      </c>
      <c r="Y216" s="81" t="s">
        <v>573</v>
      </c>
      <c r="AA216" s="74" t="s">
        <v>1127</v>
      </c>
      <c r="AB216" s="74" t="s">
        <v>2036</v>
      </c>
      <c r="AC216" s="74">
        <v>0</v>
      </c>
    </row>
    <row r="217" spans="23:29" x14ac:dyDescent="0.15">
      <c r="W217" s="81" t="s">
        <v>1626</v>
      </c>
      <c r="X217" s="81" t="s">
        <v>987</v>
      </c>
      <c r="Y217" s="81" t="s">
        <v>573</v>
      </c>
      <c r="AA217" s="74" t="s">
        <v>1131</v>
      </c>
      <c r="AB217" s="74" t="s">
        <v>2036</v>
      </c>
      <c r="AC217" s="74">
        <v>0</v>
      </c>
    </row>
    <row r="218" spans="23:29" x14ac:dyDescent="0.15">
      <c r="W218" s="81" t="s">
        <v>1628</v>
      </c>
      <c r="X218" s="81" t="s">
        <v>987</v>
      </c>
      <c r="Y218" s="81" t="s">
        <v>573</v>
      </c>
      <c r="AA218" s="74" t="s">
        <v>1133</v>
      </c>
      <c r="AB218" s="74" t="s">
        <v>2036</v>
      </c>
      <c r="AC218" s="74">
        <v>0</v>
      </c>
    </row>
    <row r="219" spans="23:29" x14ac:dyDescent="0.15">
      <c r="W219" s="81" t="s">
        <v>1630</v>
      </c>
      <c r="X219" s="81" t="s">
        <v>987</v>
      </c>
      <c r="Y219" s="81" t="s">
        <v>573</v>
      </c>
      <c r="AA219" s="74" t="s">
        <v>1134</v>
      </c>
      <c r="AB219" s="74" t="s">
        <v>2036</v>
      </c>
      <c r="AC219" s="74">
        <v>0</v>
      </c>
    </row>
    <row r="220" spans="23:29" x14ac:dyDescent="0.15">
      <c r="W220" s="81" t="s">
        <v>1636</v>
      </c>
      <c r="X220" s="81" t="s">
        <v>665</v>
      </c>
      <c r="Y220"/>
      <c r="AA220" s="74" t="s">
        <v>1136</v>
      </c>
      <c r="AB220" s="74" t="s">
        <v>987</v>
      </c>
      <c r="AC220" s="74">
        <v>1</v>
      </c>
    </row>
    <row r="221" spans="23:29" x14ac:dyDescent="0.15">
      <c r="W221" s="81" t="s">
        <v>2238</v>
      </c>
      <c r="X221" s="81" t="s">
        <v>987</v>
      </c>
      <c r="Y221" s="81" t="s">
        <v>573</v>
      </c>
      <c r="AA221" s="74" t="s">
        <v>1138</v>
      </c>
      <c r="AB221" s="74" t="s">
        <v>2036</v>
      </c>
      <c r="AC221" s="74">
        <v>0</v>
      </c>
    </row>
    <row r="222" spans="23:29" x14ac:dyDescent="0.15">
      <c r="W222" s="81" t="s">
        <v>1638</v>
      </c>
      <c r="X222" s="81" t="s">
        <v>665</v>
      </c>
      <c r="Y222"/>
      <c r="AA222" s="74" t="s">
        <v>1151</v>
      </c>
      <c r="AB222" s="74" t="s">
        <v>645</v>
      </c>
      <c r="AC222" s="74">
        <v>0</v>
      </c>
    </row>
    <row r="223" spans="23:29" x14ac:dyDescent="0.15">
      <c r="W223" s="81" t="s">
        <v>1640</v>
      </c>
      <c r="X223" s="81" t="s">
        <v>665</v>
      </c>
      <c r="Y223"/>
      <c r="AA223" s="74" t="s">
        <v>1153</v>
      </c>
      <c r="AB223" s="74" t="s">
        <v>645</v>
      </c>
      <c r="AC223" s="74">
        <v>0</v>
      </c>
    </row>
    <row r="224" spans="23:29" x14ac:dyDescent="0.15">
      <c r="W224" s="81" t="s">
        <v>1642</v>
      </c>
      <c r="X224" s="81" t="s">
        <v>665</v>
      </c>
      <c r="Y224"/>
      <c r="AA224" s="74" t="s">
        <v>1161</v>
      </c>
      <c r="AB224" s="74" t="s">
        <v>1169</v>
      </c>
      <c r="AC224" s="74">
        <v>0</v>
      </c>
    </row>
    <row r="225" spans="23:29" x14ac:dyDescent="0.15">
      <c r="W225" s="81" t="s">
        <v>1646</v>
      </c>
      <c r="X225" s="81" t="s">
        <v>2159</v>
      </c>
      <c r="AA225" s="74" t="s">
        <v>1163</v>
      </c>
      <c r="AB225" s="74" t="s">
        <v>1169</v>
      </c>
      <c r="AC225" s="74">
        <v>0</v>
      </c>
    </row>
    <row r="226" spans="23:29" x14ac:dyDescent="0.15">
      <c r="W226" s="81" t="s">
        <v>1648</v>
      </c>
      <c r="X226" s="81" t="s">
        <v>2159</v>
      </c>
      <c r="AA226" s="74" t="s">
        <v>1167</v>
      </c>
      <c r="AB226" s="74" t="s">
        <v>2159</v>
      </c>
      <c r="AC226" s="74">
        <v>0</v>
      </c>
    </row>
    <row r="227" spans="23:29" x14ac:dyDescent="0.15">
      <c r="W227" s="81" t="s">
        <v>1651</v>
      </c>
      <c r="X227" s="81" t="s">
        <v>665</v>
      </c>
      <c r="AA227" s="74" t="s">
        <v>1170</v>
      </c>
      <c r="AB227" s="74" t="s">
        <v>1906</v>
      </c>
      <c r="AC227" s="74">
        <v>0</v>
      </c>
    </row>
    <row r="228" spans="23:29" x14ac:dyDescent="0.15">
      <c r="W228" s="81" t="s">
        <v>1653</v>
      </c>
      <c r="X228" s="81" t="s">
        <v>665</v>
      </c>
      <c r="AA228" s="74" t="s">
        <v>1176</v>
      </c>
      <c r="AB228" s="74" t="s">
        <v>987</v>
      </c>
      <c r="AC228" s="74">
        <v>1</v>
      </c>
    </row>
    <row r="229" spans="23:29" x14ac:dyDescent="0.15">
      <c r="W229" s="81" t="s">
        <v>1655</v>
      </c>
      <c r="X229" s="81" t="s">
        <v>665</v>
      </c>
      <c r="AA229" s="74" t="s">
        <v>1178</v>
      </c>
      <c r="AB229" s="74" t="s">
        <v>2239</v>
      </c>
      <c r="AC229" s="74">
        <v>0</v>
      </c>
    </row>
    <row r="230" spans="23:29" x14ac:dyDescent="0.15">
      <c r="W230" s="81" t="s">
        <v>1660</v>
      </c>
      <c r="X230" s="81" t="s">
        <v>665</v>
      </c>
      <c r="AA230" s="74" t="s">
        <v>1180</v>
      </c>
      <c r="AB230" s="74" t="s">
        <v>2239</v>
      </c>
      <c r="AC230" s="74">
        <v>0</v>
      </c>
    </row>
    <row r="231" spans="23:29" x14ac:dyDescent="0.15">
      <c r="W231" s="81" t="s">
        <v>1664</v>
      </c>
      <c r="X231" s="81" t="s">
        <v>665</v>
      </c>
      <c r="AA231" s="74" t="s">
        <v>1182</v>
      </c>
      <c r="AB231" s="74" t="s">
        <v>2239</v>
      </c>
      <c r="AC231" s="74">
        <v>0</v>
      </c>
    </row>
    <row r="232" spans="23:29" x14ac:dyDescent="0.15">
      <c r="W232" s="81" t="s">
        <v>1666</v>
      </c>
      <c r="X232" s="81" t="s">
        <v>645</v>
      </c>
      <c r="AA232" s="74" t="s">
        <v>1184</v>
      </c>
      <c r="AB232" s="74" t="s">
        <v>2239</v>
      </c>
      <c r="AC232" s="74">
        <v>0</v>
      </c>
    </row>
    <row r="233" spans="23:29" x14ac:dyDescent="0.15">
      <c r="W233" s="81" t="s">
        <v>1672</v>
      </c>
      <c r="X233" s="81" t="s">
        <v>665</v>
      </c>
      <c r="AA233" s="74" t="s">
        <v>1185</v>
      </c>
      <c r="AB233" s="74" t="s">
        <v>2239</v>
      </c>
      <c r="AC233" s="74">
        <v>0</v>
      </c>
    </row>
    <row r="234" spans="23:29" x14ac:dyDescent="0.15">
      <c r="W234" s="81" t="s">
        <v>1674</v>
      </c>
      <c r="X234" s="81" t="s">
        <v>665</v>
      </c>
      <c r="AA234" s="74" t="s">
        <v>1187</v>
      </c>
      <c r="AB234" s="74" t="s">
        <v>2239</v>
      </c>
      <c r="AC234" s="74">
        <v>0</v>
      </c>
    </row>
    <row r="235" spans="23:29" x14ac:dyDescent="0.15">
      <c r="W235" s="81" t="s">
        <v>1676</v>
      </c>
      <c r="X235" s="81" t="s">
        <v>645</v>
      </c>
      <c r="AA235" s="74" t="s">
        <v>1189</v>
      </c>
      <c r="AB235" s="74" t="s">
        <v>2235</v>
      </c>
      <c r="AC235" s="74">
        <v>0</v>
      </c>
    </row>
    <row r="236" spans="23:29" x14ac:dyDescent="0.15">
      <c r="W236" s="81" t="s">
        <v>1678</v>
      </c>
      <c r="X236" s="81" t="s">
        <v>665</v>
      </c>
      <c r="AA236" s="74" t="s">
        <v>1191</v>
      </c>
      <c r="AB236" s="74" t="s">
        <v>2235</v>
      </c>
      <c r="AC236" s="74">
        <v>0</v>
      </c>
    </row>
    <row r="237" spans="23:29" x14ac:dyDescent="0.15">
      <c r="W237" s="81" t="s">
        <v>1680</v>
      </c>
      <c r="X237" s="81" t="s">
        <v>665</v>
      </c>
      <c r="AA237" s="74" t="s">
        <v>1193</v>
      </c>
      <c r="AB237" s="74" t="s">
        <v>2235</v>
      </c>
      <c r="AC237" s="74">
        <v>0</v>
      </c>
    </row>
    <row r="238" spans="23:29" x14ac:dyDescent="0.15">
      <c r="W238" s="81" t="s">
        <v>1682</v>
      </c>
      <c r="X238" s="81" t="s">
        <v>665</v>
      </c>
      <c r="AA238" s="74" t="s">
        <v>1195</v>
      </c>
      <c r="AB238" s="74" t="s">
        <v>2235</v>
      </c>
      <c r="AC238" s="74">
        <v>0</v>
      </c>
    </row>
    <row r="239" spans="23:29" x14ac:dyDescent="0.15">
      <c r="W239" s="81" t="s">
        <v>1685</v>
      </c>
      <c r="X239" s="81" t="s">
        <v>665</v>
      </c>
      <c r="AA239" s="74" t="s">
        <v>1197</v>
      </c>
      <c r="AB239" s="74" t="s">
        <v>2235</v>
      </c>
      <c r="AC239" s="74">
        <v>0</v>
      </c>
    </row>
    <row r="240" spans="23:29" x14ac:dyDescent="0.15">
      <c r="W240" s="81" t="s">
        <v>1687</v>
      </c>
      <c r="X240" s="81" t="s">
        <v>665</v>
      </c>
      <c r="AA240" s="74" t="s">
        <v>1199</v>
      </c>
      <c r="AB240" s="74" t="s">
        <v>2235</v>
      </c>
      <c r="AC240" s="74">
        <v>0</v>
      </c>
    </row>
    <row r="241" spans="23:29" x14ac:dyDescent="0.15">
      <c r="W241" s="81" t="s">
        <v>1689</v>
      </c>
      <c r="X241" s="81" t="s">
        <v>665</v>
      </c>
      <c r="Y241"/>
      <c r="AA241" s="74" t="s">
        <v>1203</v>
      </c>
      <c r="AB241" s="74" t="s">
        <v>2111</v>
      </c>
      <c r="AC241" s="74">
        <v>1</v>
      </c>
    </row>
    <row r="242" spans="23:29" x14ac:dyDescent="0.15">
      <c r="W242" s="81" t="s">
        <v>1691</v>
      </c>
      <c r="X242" s="81" t="s">
        <v>665</v>
      </c>
      <c r="Y242"/>
      <c r="AA242" s="74" t="s">
        <v>1204</v>
      </c>
      <c r="AB242" s="74" t="s">
        <v>2111</v>
      </c>
      <c r="AC242" s="74">
        <v>0</v>
      </c>
    </row>
    <row r="243" spans="23:29" x14ac:dyDescent="0.15">
      <c r="W243" s="81" t="s">
        <v>1693</v>
      </c>
      <c r="X243" s="81" t="s">
        <v>665</v>
      </c>
      <c r="Y243"/>
      <c r="AA243" s="74" t="s">
        <v>1205</v>
      </c>
      <c r="AB243" s="74" t="s">
        <v>2111</v>
      </c>
      <c r="AC243" s="74">
        <v>1</v>
      </c>
    </row>
    <row r="244" spans="23:29" x14ac:dyDescent="0.15">
      <c r="W244" s="81" t="s">
        <v>1698</v>
      </c>
      <c r="X244"/>
      <c r="Y244" s="81" t="s">
        <v>573</v>
      </c>
      <c r="AA244" s="74" t="s">
        <v>1206</v>
      </c>
      <c r="AB244" s="74" t="s">
        <v>2111</v>
      </c>
      <c r="AC244" s="74">
        <v>1</v>
      </c>
    </row>
    <row r="245" spans="23:29" x14ac:dyDescent="0.15">
      <c r="W245" s="81" t="s">
        <v>1699</v>
      </c>
      <c r="X245" s="81" t="s">
        <v>503</v>
      </c>
      <c r="Y245"/>
      <c r="AA245" s="74" t="s">
        <v>1207</v>
      </c>
      <c r="AB245" s="74" t="s">
        <v>2111</v>
      </c>
      <c r="AC245" s="74">
        <v>1</v>
      </c>
    </row>
    <row r="246" spans="23:29" x14ac:dyDescent="0.15">
      <c r="W246" s="81" t="s">
        <v>1701</v>
      </c>
      <c r="X246" s="81" t="s">
        <v>503</v>
      </c>
      <c r="Y246"/>
      <c r="AA246" s="74" t="s">
        <v>1208</v>
      </c>
      <c r="AB246" s="74" t="s">
        <v>2111</v>
      </c>
      <c r="AC246" s="74">
        <v>1</v>
      </c>
    </row>
    <row r="247" spans="23:29" x14ac:dyDescent="0.15">
      <c r="W247" s="81" t="s">
        <v>1703</v>
      </c>
      <c r="X247" s="81" t="s">
        <v>503</v>
      </c>
      <c r="Y247"/>
      <c r="AA247" s="74" t="s">
        <v>1209</v>
      </c>
      <c r="AB247" s="74" t="s">
        <v>2111</v>
      </c>
      <c r="AC247" s="74">
        <v>1</v>
      </c>
    </row>
    <row r="248" spans="23:29" x14ac:dyDescent="0.15">
      <c r="W248" s="81" t="s">
        <v>1705</v>
      </c>
      <c r="X248" s="81" t="s">
        <v>503</v>
      </c>
      <c r="Y248"/>
      <c r="AA248" s="74" t="s">
        <v>1212</v>
      </c>
      <c r="AB248" s="74" t="s">
        <v>2232</v>
      </c>
      <c r="AC248" s="74">
        <v>0</v>
      </c>
    </row>
    <row r="249" spans="23:29" x14ac:dyDescent="0.15">
      <c r="W249" s="81" t="s">
        <v>1707</v>
      </c>
      <c r="X249" s="81" t="s">
        <v>665</v>
      </c>
      <c r="Y249"/>
      <c r="AA249" s="74" t="s">
        <v>1213</v>
      </c>
      <c r="AB249" s="74" t="s">
        <v>2240</v>
      </c>
      <c r="AC249" s="74">
        <v>0</v>
      </c>
    </row>
    <row r="250" spans="23:29" x14ac:dyDescent="0.15">
      <c r="W250" s="81" t="s">
        <v>1709</v>
      </c>
      <c r="X250" s="81" t="s">
        <v>665</v>
      </c>
      <c r="Y250"/>
      <c r="AA250" s="74" t="s">
        <v>1218</v>
      </c>
      <c r="AB250" s="74" t="s">
        <v>2240</v>
      </c>
      <c r="AC250" s="74">
        <v>0</v>
      </c>
    </row>
    <row r="251" spans="23:29" x14ac:dyDescent="0.15">
      <c r="W251" s="81" t="s">
        <v>1710</v>
      </c>
      <c r="X251" s="81" t="s">
        <v>987</v>
      </c>
      <c r="Y251" s="81" t="s">
        <v>573</v>
      </c>
      <c r="AA251" s="74" t="s">
        <v>1220</v>
      </c>
      <c r="AB251" s="74" t="s">
        <v>2240</v>
      </c>
      <c r="AC251" s="74">
        <v>0</v>
      </c>
    </row>
    <row r="252" spans="23:29" x14ac:dyDescent="0.15">
      <c r="W252" s="81" t="s">
        <v>1717</v>
      </c>
      <c r="X252"/>
      <c r="Y252" s="81" t="s">
        <v>573</v>
      </c>
      <c r="AA252" s="74" t="s">
        <v>1222</v>
      </c>
      <c r="AB252" s="74" t="s">
        <v>2240</v>
      </c>
      <c r="AC252" s="74">
        <v>0</v>
      </c>
    </row>
    <row r="253" spans="23:29" x14ac:dyDescent="0.15">
      <c r="W253" s="81" t="s">
        <v>1718</v>
      </c>
      <c r="X253" s="81" t="s">
        <v>665</v>
      </c>
      <c r="Y253"/>
      <c r="AA253" s="74" t="s">
        <v>1224</v>
      </c>
      <c r="AB253" s="74" t="s">
        <v>2240</v>
      </c>
      <c r="AC253" s="74">
        <v>0</v>
      </c>
    </row>
    <row r="254" spans="23:29" x14ac:dyDescent="0.15">
      <c r="W254" s="81" t="s">
        <v>1721</v>
      </c>
      <c r="X254" s="81" t="s">
        <v>665</v>
      </c>
      <c r="Y254"/>
      <c r="AA254" s="74" t="s">
        <v>1226</v>
      </c>
      <c r="AB254" s="74" t="s">
        <v>2240</v>
      </c>
      <c r="AC254" s="74">
        <v>0</v>
      </c>
    </row>
    <row r="255" spans="23:29" x14ac:dyDescent="0.15">
      <c r="W255" s="81" t="s">
        <v>1723</v>
      </c>
      <c r="X255" s="81" t="s">
        <v>665</v>
      </c>
      <c r="Y255" s="81" t="s">
        <v>573</v>
      </c>
      <c r="AA255" s="74" t="s">
        <v>1228</v>
      </c>
      <c r="AB255" s="74" t="s">
        <v>2240</v>
      </c>
      <c r="AC255" s="74">
        <v>0</v>
      </c>
    </row>
    <row r="256" spans="23:29" x14ac:dyDescent="0.15">
      <c r="W256" s="81" t="s">
        <v>1725</v>
      </c>
      <c r="X256" s="81" t="s">
        <v>665</v>
      </c>
      <c r="Y256"/>
      <c r="AA256" s="74" t="s">
        <v>1230</v>
      </c>
      <c r="AB256" s="74" t="s">
        <v>2240</v>
      </c>
      <c r="AC256" s="74">
        <v>0</v>
      </c>
    </row>
    <row r="257" spans="23:29" x14ac:dyDescent="0.15">
      <c r="W257" s="81" t="s">
        <v>1732</v>
      </c>
      <c r="X257" s="81" t="s">
        <v>665</v>
      </c>
      <c r="Y257"/>
      <c r="AA257" s="74" t="s">
        <v>1231</v>
      </c>
      <c r="AB257" s="74" t="s">
        <v>2240</v>
      </c>
      <c r="AC257" s="74">
        <v>0</v>
      </c>
    </row>
    <row r="258" spans="23:29" x14ac:dyDescent="0.15">
      <c r="W258" s="81" t="s">
        <v>1736</v>
      </c>
      <c r="X258" s="81" t="s">
        <v>665</v>
      </c>
      <c r="Y258" s="81" t="s">
        <v>547</v>
      </c>
      <c r="AA258" s="74" t="s">
        <v>1232</v>
      </c>
      <c r="AB258" s="74" t="s">
        <v>2240</v>
      </c>
      <c r="AC258" s="74">
        <v>0</v>
      </c>
    </row>
    <row r="259" spans="23:29" x14ac:dyDescent="0.15">
      <c r="W259" s="81" t="s">
        <v>1738</v>
      </c>
      <c r="X259" s="81" t="s">
        <v>665</v>
      </c>
      <c r="Y259"/>
      <c r="AA259" s="74" t="s">
        <v>1233</v>
      </c>
      <c r="AB259" s="74" t="s">
        <v>2240</v>
      </c>
      <c r="AC259" s="74">
        <v>0</v>
      </c>
    </row>
    <row r="260" spans="23:29" x14ac:dyDescent="0.15">
      <c r="W260" s="81" t="s">
        <v>1741</v>
      </c>
      <c r="X260" s="81" t="s">
        <v>987</v>
      </c>
      <c r="Y260" s="81" t="s">
        <v>573</v>
      </c>
      <c r="AA260" s="74" t="s">
        <v>1234</v>
      </c>
      <c r="AB260" s="74" t="s">
        <v>2240</v>
      </c>
      <c r="AC260" s="74">
        <v>0</v>
      </c>
    </row>
    <row r="261" spans="23:29" x14ac:dyDescent="0.15">
      <c r="W261" s="81" t="s">
        <v>1743</v>
      </c>
      <c r="X261" s="81" t="s">
        <v>1169</v>
      </c>
      <c r="Y261"/>
      <c r="AA261" s="74" t="s">
        <v>1235</v>
      </c>
      <c r="AB261" s="74" t="s">
        <v>2240</v>
      </c>
      <c r="AC261" s="74">
        <v>0</v>
      </c>
    </row>
    <row r="262" spans="23:29" x14ac:dyDescent="0.15">
      <c r="W262" s="81" t="s">
        <v>1745</v>
      </c>
      <c r="X262" s="81" t="s">
        <v>1169</v>
      </c>
      <c r="Y262"/>
      <c r="AA262" s="74" t="s">
        <v>1236</v>
      </c>
      <c r="AB262" s="74" t="s">
        <v>2240</v>
      </c>
      <c r="AC262" s="74">
        <v>0</v>
      </c>
    </row>
    <row r="263" spans="23:29" x14ac:dyDescent="0.15">
      <c r="W263" s="81" t="s">
        <v>1747</v>
      </c>
      <c r="X263" s="81" t="s">
        <v>1169</v>
      </c>
      <c r="Y263"/>
      <c r="AA263" s="74" t="s">
        <v>1237</v>
      </c>
      <c r="AB263" s="74" t="s">
        <v>2240</v>
      </c>
      <c r="AC263" s="74">
        <v>0</v>
      </c>
    </row>
    <row r="264" spans="23:29" x14ac:dyDescent="0.15">
      <c r="W264" s="81" t="s">
        <v>1749</v>
      </c>
      <c r="X264" s="81" t="s">
        <v>1169</v>
      </c>
      <c r="Y264"/>
      <c r="AA264" s="74" t="s">
        <v>1238</v>
      </c>
      <c r="AB264" s="74" t="s">
        <v>2240</v>
      </c>
      <c r="AC264" s="74">
        <v>0</v>
      </c>
    </row>
    <row r="265" spans="23:29" x14ac:dyDescent="0.15">
      <c r="W265" s="81" t="s">
        <v>1750</v>
      </c>
      <c r="X265" s="81" t="s">
        <v>1169</v>
      </c>
      <c r="Y265"/>
      <c r="AA265" s="74" t="s">
        <v>1239</v>
      </c>
      <c r="AB265" s="74" t="s">
        <v>2240</v>
      </c>
      <c r="AC265" s="74">
        <v>0</v>
      </c>
    </row>
    <row r="266" spans="23:29" x14ac:dyDescent="0.15">
      <c r="W266" s="81" t="s">
        <v>1752</v>
      </c>
      <c r="X266" s="81" t="s">
        <v>1169</v>
      </c>
      <c r="Y266"/>
      <c r="AA266" s="74" t="s">
        <v>1240</v>
      </c>
      <c r="AB266" s="74" t="s">
        <v>2240</v>
      </c>
      <c r="AC266" s="74">
        <v>0</v>
      </c>
    </row>
    <row r="267" spans="23:29" x14ac:dyDescent="0.15">
      <c r="W267" s="81" t="s">
        <v>1754</v>
      </c>
      <c r="X267" s="81" t="s">
        <v>1169</v>
      </c>
      <c r="Y267"/>
      <c r="AA267" s="74" t="s">
        <v>1241</v>
      </c>
      <c r="AB267" s="74" t="s">
        <v>2240</v>
      </c>
      <c r="AC267" s="74">
        <v>0</v>
      </c>
    </row>
    <row r="268" spans="23:29" x14ac:dyDescent="0.15">
      <c r="W268" s="81" t="s">
        <v>1762</v>
      </c>
      <c r="X268" s="81" t="s">
        <v>645</v>
      </c>
      <c r="Y268"/>
      <c r="AA268" s="74" t="s">
        <v>1242</v>
      </c>
      <c r="AB268" s="74" t="s">
        <v>2240</v>
      </c>
      <c r="AC268" s="74">
        <v>0</v>
      </c>
    </row>
    <row r="269" spans="23:29" x14ac:dyDescent="0.15">
      <c r="W269" s="81" t="s">
        <v>1770</v>
      </c>
      <c r="X269" s="81" t="s">
        <v>665</v>
      </c>
      <c r="Y269"/>
      <c r="AA269" s="74" t="s">
        <v>1243</v>
      </c>
      <c r="AB269" s="74" t="s">
        <v>2240</v>
      </c>
      <c r="AC269" s="74">
        <v>0</v>
      </c>
    </row>
    <row r="270" spans="23:29" x14ac:dyDescent="0.15">
      <c r="W270" s="81" t="s">
        <v>1772</v>
      </c>
      <c r="X270" s="81" t="s">
        <v>995</v>
      </c>
      <c r="Y270"/>
      <c r="AA270" s="74" t="s">
        <v>1244</v>
      </c>
      <c r="AB270" s="74" t="s">
        <v>2240</v>
      </c>
      <c r="AC270" s="74">
        <v>0</v>
      </c>
    </row>
    <row r="271" spans="23:29" x14ac:dyDescent="0.15">
      <c r="W271" s="81" t="s">
        <v>1774</v>
      </c>
      <c r="X271" s="81" t="s">
        <v>987</v>
      </c>
      <c r="Y271" s="81" t="s">
        <v>573</v>
      </c>
      <c r="AA271" s="74" t="s">
        <v>1245</v>
      </c>
      <c r="AB271" s="74" t="s">
        <v>2240</v>
      </c>
      <c r="AC271" s="74">
        <v>0</v>
      </c>
    </row>
    <row r="272" spans="23:29" x14ac:dyDescent="0.15">
      <c r="W272" s="81" t="s">
        <v>1783</v>
      </c>
      <c r="X272"/>
      <c r="Y272" s="81" t="s">
        <v>573</v>
      </c>
      <c r="AA272" s="74" t="s">
        <v>1246</v>
      </c>
      <c r="AB272" s="74" t="s">
        <v>2240</v>
      </c>
      <c r="AC272" s="74">
        <v>0</v>
      </c>
    </row>
    <row r="273" spans="23:29" x14ac:dyDescent="0.15">
      <c r="W273" s="81" t="s">
        <v>1793</v>
      </c>
      <c r="X273"/>
      <c r="Y273" s="81" t="s">
        <v>573</v>
      </c>
      <c r="AA273" s="74" t="s">
        <v>1247</v>
      </c>
      <c r="AB273" s="74" t="s">
        <v>2240</v>
      </c>
      <c r="AC273" s="74">
        <v>0</v>
      </c>
    </row>
    <row r="274" spans="23:29" x14ac:dyDescent="0.15">
      <c r="W274" s="81" t="s">
        <v>1798</v>
      </c>
      <c r="X274"/>
      <c r="Y274" s="81" t="s">
        <v>573</v>
      </c>
      <c r="AA274" s="74" t="s">
        <v>1248</v>
      </c>
      <c r="AB274" s="74" t="s">
        <v>2240</v>
      </c>
      <c r="AC274" s="74">
        <v>0</v>
      </c>
    </row>
    <row r="275" spans="23:29" x14ac:dyDescent="0.15">
      <c r="W275" s="81" t="s">
        <v>1802</v>
      </c>
      <c r="X275"/>
      <c r="Y275" s="81" t="s">
        <v>573</v>
      </c>
      <c r="AA275" s="74" t="s">
        <v>1249</v>
      </c>
      <c r="AB275" s="74" t="s">
        <v>2240</v>
      </c>
      <c r="AC275" s="74">
        <v>0</v>
      </c>
    </row>
    <row r="276" spans="23:29" x14ac:dyDescent="0.15">
      <c r="W276" s="81" t="s">
        <v>1810</v>
      </c>
      <c r="X276" s="81" t="s">
        <v>2241</v>
      </c>
      <c r="Y276" s="81" t="s">
        <v>573</v>
      </c>
      <c r="AA276" s="74" t="s">
        <v>1250</v>
      </c>
      <c r="AB276" s="74" t="s">
        <v>2240</v>
      </c>
      <c r="AC276" s="74">
        <v>0</v>
      </c>
    </row>
    <row r="277" spans="23:29" x14ac:dyDescent="0.15">
      <c r="W277" s="81" t="s">
        <v>1813</v>
      </c>
      <c r="X277" s="81" t="s">
        <v>987</v>
      </c>
      <c r="Y277" s="81" t="s">
        <v>573</v>
      </c>
      <c r="AA277" s="74" t="s">
        <v>1251</v>
      </c>
      <c r="AB277" s="74" t="s">
        <v>2240</v>
      </c>
      <c r="AC277" s="74">
        <v>0</v>
      </c>
    </row>
    <row r="278" spans="23:29" x14ac:dyDescent="0.15">
      <c r="W278" s="81" t="s">
        <v>1814</v>
      </c>
      <c r="X278" s="81" t="s">
        <v>665</v>
      </c>
      <c r="Y278"/>
      <c r="AA278" s="74" t="s">
        <v>1252</v>
      </c>
      <c r="AB278" s="74" t="s">
        <v>2240</v>
      </c>
      <c r="AC278" s="74">
        <v>0</v>
      </c>
    </row>
    <row r="279" spans="23:29" x14ac:dyDescent="0.15">
      <c r="W279" s="81" t="s">
        <v>1816</v>
      </c>
      <c r="X279" s="81" t="s">
        <v>665</v>
      </c>
      <c r="Y279"/>
      <c r="AA279" s="74" t="s">
        <v>1253</v>
      </c>
      <c r="AB279" s="74" t="s">
        <v>2240</v>
      </c>
      <c r="AC279" s="74">
        <v>0</v>
      </c>
    </row>
    <row r="280" spans="23:29" x14ac:dyDescent="0.15">
      <c r="W280" s="81" t="s">
        <v>1822</v>
      </c>
      <c r="X280" s="81" t="s">
        <v>665</v>
      </c>
      <c r="Y280"/>
      <c r="AA280" s="74" t="s">
        <v>1254</v>
      </c>
      <c r="AB280" s="74" t="s">
        <v>2240</v>
      </c>
      <c r="AC280" s="74">
        <v>0</v>
      </c>
    </row>
    <row r="281" spans="23:29" x14ac:dyDescent="0.15">
      <c r="W281" s="81" t="s">
        <v>1826</v>
      </c>
      <c r="X281" s="81" t="s">
        <v>1135</v>
      </c>
      <c r="Y281"/>
      <c r="AA281" s="74" t="s">
        <v>1255</v>
      </c>
      <c r="AB281" s="74" t="s">
        <v>2240</v>
      </c>
      <c r="AC281" s="74">
        <v>0</v>
      </c>
    </row>
    <row r="282" spans="23:29" x14ac:dyDescent="0.15">
      <c r="W282" s="81" t="s">
        <v>1828</v>
      </c>
      <c r="X282" s="81" t="s">
        <v>1169</v>
      </c>
      <c r="Y282"/>
      <c r="AA282" s="74" t="s">
        <v>1256</v>
      </c>
      <c r="AB282" s="74" t="s">
        <v>2240</v>
      </c>
      <c r="AC282" s="74">
        <v>0</v>
      </c>
    </row>
    <row r="283" spans="23:29" x14ac:dyDescent="0.15">
      <c r="W283" s="81" t="s">
        <v>1830</v>
      </c>
      <c r="X283" s="81" t="s">
        <v>1169</v>
      </c>
      <c r="Y283"/>
      <c r="AA283" s="74" t="s">
        <v>1257</v>
      </c>
      <c r="AB283" s="74" t="s">
        <v>2240</v>
      </c>
      <c r="AC283" s="74">
        <v>0</v>
      </c>
    </row>
    <row r="284" spans="23:29" x14ac:dyDescent="0.15">
      <c r="W284" s="81" t="s">
        <v>1832</v>
      </c>
      <c r="X284" s="81" t="s">
        <v>1169</v>
      </c>
      <c r="Y284"/>
      <c r="AA284" s="74" t="s">
        <v>1258</v>
      </c>
      <c r="AB284" s="74" t="s">
        <v>2240</v>
      </c>
      <c r="AC284" s="74">
        <v>0</v>
      </c>
    </row>
    <row r="285" spans="23:29" x14ac:dyDescent="0.15">
      <c r="W285" s="81" t="s">
        <v>1834</v>
      </c>
      <c r="X285" s="81" t="s">
        <v>1169</v>
      </c>
      <c r="Y285"/>
      <c r="AA285" s="74" t="s">
        <v>1259</v>
      </c>
      <c r="AB285" s="74" t="s">
        <v>2240</v>
      </c>
      <c r="AC285" s="74">
        <v>0</v>
      </c>
    </row>
    <row r="286" spans="23:29" x14ac:dyDescent="0.15">
      <c r="W286" s="81" t="s">
        <v>2242</v>
      </c>
      <c r="X286" s="81" t="s">
        <v>665</v>
      </c>
      <c r="Y286"/>
      <c r="AA286" s="74" t="s">
        <v>1260</v>
      </c>
      <c r="AB286" s="74" t="s">
        <v>2240</v>
      </c>
      <c r="AC286" s="74">
        <v>0</v>
      </c>
    </row>
    <row r="287" spans="23:29" x14ac:dyDescent="0.15">
      <c r="W287" s="81" t="s">
        <v>1843</v>
      </c>
      <c r="X287" s="81" t="s">
        <v>665</v>
      </c>
      <c r="Y287"/>
      <c r="AA287" s="74" t="s">
        <v>1261</v>
      </c>
      <c r="AB287" s="74" t="s">
        <v>2240</v>
      </c>
      <c r="AC287" s="74">
        <v>0</v>
      </c>
    </row>
    <row r="288" spans="23:29" x14ac:dyDescent="0.15">
      <c r="W288" s="81" t="s">
        <v>1849</v>
      </c>
      <c r="X288" s="81" t="s">
        <v>665</v>
      </c>
      <c r="Y288" s="81" t="s">
        <v>573</v>
      </c>
      <c r="AA288" s="74" t="s">
        <v>1262</v>
      </c>
      <c r="AB288" s="74" t="s">
        <v>2240</v>
      </c>
      <c r="AC288" s="74">
        <v>0</v>
      </c>
    </row>
    <row r="289" spans="23:29" x14ac:dyDescent="0.15">
      <c r="W289" s="81" t="s">
        <v>1851</v>
      </c>
      <c r="X289" s="81" t="s">
        <v>987</v>
      </c>
      <c r="Y289" s="81" t="s">
        <v>573</v>
      </c>
      <c r="AA289" s="74" t="s">
        <v>1263</v>
      </c>
      <c r="AB289" s="74" t="s">
        <v>2240</v>
      </c>
      <c r="AC289" s="74">
        <v>0</v>
      </c>
    </row>
    <row r="290" spans="23:29" x14ac:dyDescent="0.15">
      <c r="W290" s="81" t="s">
        <v>1855</v>
      </c>
      <c r="X290" s="81" t="s">
        <v>665</v>
      </c>
      <c r="Y290"/>
      <c r="AA290" s="74" t="s">
        <v>1264</v>
      </c>
      <c r="AB290" s="74" t="s">
        <v>2240</v>
      </c>
      <c r="AC290" s="74">
        <v>0</v>
      </c>
    </row>
    <row r="291" spans="23:29" x14ac:dyDescent="0.15">
      <c r="W291" s="81" t="s">
        <v>1856</v>
      </c>
      <c r="X291" s="81" t="s">
        <v>665</v>
      </c>
      <c r="Y291"/>
      <c r="AA291" s="74" t="s">
        <v>1265</v>
      </c>
      <c r="AB291" s="74" t="s">
        <v>2240</v>
      </c>
      <c r="AC291" s="74">
        <v>0</v>
      </c>
    </row>
    <row r="292" spans="23:29" x14ac:dyDescent="0.15">
      <c r="W292" s="81" t="s">
        <v>1859</v>
      </c>
      <c r="X292" s="81" t="s">
        <v>665</v>
      </c>
      <c r="Y292"/>
      <c r="AA292" s="74" t="s">
        <v>1266</v>
      </c>
      <c r="AB292" s="74" t="s">
        <v>2240</v>
      </c>
      <c r="AC292" s="74">
        <v>0</v>
      </c>
    </row>
    <row r="293" spans="23:29" x14ac:dyDescent="0.15">
      <c r="W293" s="81" t="s">
        <v>1861</v>
      </c>
      <c r="X293" s="81" t="s">
        <v>665</v>
      </c>
      <c r="Y293"/>
      <c r="AA293" s="74" t="s">
        <v>1267</v>
      </c>
      <c r="AB293" s="74" t="s">
        <v>2240</v>
      </c>
      <c r="AC293" s="74">
        <v>0</v>
      </c>
    </row>
    <row r="294" spans="23:29" x14ac:dyDescent="0.15">
      <c r="W294" s="81" t="s">
        <v>1863</v>
      </c>
      <c r="X294" s="81" t="s">
        <v>665</v>
      </c>
      <c r="Y294"/>
      <c r="AA294" s="74" t="s">
        <v>1268</v>
      </c>
      <c r="AB294" s="74" t="s">
        <v>2240</v>
      </c>
      <c r="AC294" s="74">
        <v>0</v>
      </c>
    </row>
    <row r="295" spans="23:29" x14ac:dyDescent="0.15">
      <c r="W295" s="81" t="s">
        <v>1864</v>
      </c>
      <c r="X295" s="81" t="s">
        <v>665</v>
      </c>
      <c r="Y295"/>
      <c r="AA295" s="74" t="s">
        <v>1269</v>
      </c>
      <c r="AB295" s="74" t="s">
        <v>2240</v>
      </c>
      <c r="AC295" s="74">
        <v>0</v>
      </c>
    </row>
    <row r="296" spans="23:29" x14ac:dyDescent="0.15">
      <c r="W296" s="81" t="s">
        <v>1865</v>
      </c>
      <c r="X296" s="81" t="s">
        <v>987</v>
      </c>
      <c r="Y296" s="81" t="s">
        <v>573</v>
      </c>
      <c r="AA296" s="74" t="s">
        <v>1270</v>
      </c>
      <c r="AB296" s="74" t="s">
        <v>2240</v>
      </c>
      <c r="AC296" s="74">
        <v>0</v>
      </c>
    </row>
    <row r="297" spans="23:29" x14ac:dyDescent="0.15">
      <c r="W297" s="81" t="s">
        <v>1866</v>
      </c>
      <c r="X297" s="81" t="s">
        <v>665</v>
      </c>
      <c r="Y297"/>
      <c r="AA297" s="74" t="s">
        <v>1271</v>
      </c>
      <c r="AB297" s="74" t="s">
        <v>2240</v>
      </c>
      <c r="AC297" s="74">
        <v>0</v>
      </c>
    </row>
    <row r="298" spans="23:29" x14ac:dyDescent="0.15">
      <c r="W298" s="81" t="s">
        <v>1867</v>
      </c>
      <c r="X298" s="81" t="s">
        <v>665</v>
      </c>
      <c r="Y298"/>
      <c r="AA298" s="74" t="s">
        <v>1272</v>
      </c>
      <c r="AB298" s="74" t="s">
        <v>2240</v>
      </c>
      <c r="AC298" s="74">
        <v>0</v>
      </c>
    </row>
    <row r="299" spans="23:29" x14ac:dyDescent="0.15">
      <c r="AA299" s="74" t="s">
        <v>1273</v>
      </c>
      <c r="AB299" s="74" t="s">
        <v>2240</v>
      </c>
      <c r="AC299" s="74">
        <v>0</v>
      </c>
    </row>
    <row r="300" spans="23:29" x14ac:dyDescent="0.15">
      <c r="AA300" s="74" t="s">
        <v>1274</v>
      </c>
      <c r="AB300" s="74" t="s">
        <v>2240</v>
      </c>
      <c r="AC300" s="74">
        <v>0</v>
      </c>
    </row>
    <row r="301" spans="23:29" x14ac:dyDescent="0.15">
      <c r="AA301" s="74" t="s">
        <v>1275</v>
      </c>
      <c r="AB301" s="74" t="s">
        <v>2240</v>
      </c>
      <c r="AC301" s="74">
        <v>0</v>
      </c>
    </row>
    <row r="302" spans="23:29" x14ac:dyDescent="0.15">
      <c r="AA302" s="74" t="s">
        <v>1276</v>
      </c>
      <c r="AB302" s="74" t="s">
        <v>2240</v>
      </c>
      <c r="AC302" s="74">
        <v>0</v>
      </c>
    </row>
    <row r="303" spans="23:29" x14ac:dyDescent="0.15">
      <c r="AA303" s="74" t="s">
        <v>1277</v>
      </c>
      <c r="AB303" s="74" t="s">
        <v>2240</v>
      </c>
      <c r="AC303" s="74">
        <v>0</v>
      </c>
    </row>
    <row r="304" spans="23:29" x14ac:dyDescent="0.15">
      <c r="AA304" s="74" t="s">
        <v>1278</v>
      </c>
      <c r="AB304" s="74" t="s">
        <v>2240</v>
      </c>
      <c r="AC304" s="74">
        <v>0</v>
      </c>
    </row>
    <row r="305" spans="27:29" x14ac:dyDescent="0.15">
      <c r="AA305" s="74" t="s">
        <v>1279</v>
      </c>
      <c r="AB305" s="74" t="s">
        <v>2240</v>
      </c>
      <c r="AC305" s="74">
        <v>0</v>
      </c>
    </row>
    <row r="306" spans="27:29" x14ac:dyDescent="0.15">
      <c r="AA306" s="74" t="s">
        <v>1280</v>
      </c>
      <c r="AB306" s="74" t="s">
        <v>2240</v>
      </c>
      <c r="AC306" s="74">
        <v>0</v>
      </c>
    </row>
    <row r="307" spans="27:29" x14ac:dyDescent="0.15">
      <c r="AA307" s="74" t="s">
        <v>1281</v>
      </c>
      <c r="AB307" s="74" t="s">
        <v>2240</v>
      </c>
      <c r="AC307" s="74">
        <v>0</v>
      </c>
    </row>
    <row r="308" spans="27:29" x14ac:dyDescent="0.15">
      <c r="AA308" s="74" t="s">
        <v>1282</v>
      </c>
      <c r="AB308" s="74" t="s">
        <v>2240</v>
      </c>
      <c r="AC308" s="74">
        <v>0</v>
      </c>
    </row>
    <row r="309" spans="27:29" x14ac:dyDescent="0.15">
      <c r="AA309" s="74" t="s">
        <v>1283</v>
      </c>
      <c r="AB309" s="74" t="s">
        <v>2240</v>
      </c>
      <c r="AC309" s="74">
        <v>0</v>
      </c>
    </row>
    <row r="310" spans="27:29" x14ac:dyDescent="0.15">
      <c r="AA310" s="74" t="s">
        <v>1284</v>
      </c>
      <c r="AB310" s="74" t="s">
        <v>2240</v>
      </c>
      <c r="AC310" s="74">
        <v>1</v>
      </c>
    </row>
    <row r="311" spans="27:29" x14ac:dyDescent="0.15">
      <c r="AA311" s="74" t="s">
        <v>1286</v>
      </c>
      <c r="AB311" s="74" t="s">
        <v>2240</v>
      </c>
      <c r="AC311" s="74">
        <v>0</v>
      </c>
    </row>
    <row r="312" spans="27:29" x14ac:dyDescent="0.15">
      <c r="AA312" s="74" t="s">
        <v>1287</v>
      </c>
      <c r="AB312" s="74" t="s">
        <v>2240</v>
      </c>
      <c r="AC312" s="74">
        <v>0</v>
      </c>
    </row>
    <row r="313" spans="27:29" x14ac:dyDescent="0.15">
      <c r="AA313" s="74" t="s">
        <v>1288</v>
      </c>
      <c r="AB313" s="74" t="s">
        <v>2240</v>
      </c>
      <c r="AC313" s="74">
        <v>0</v>
      </c>
    </row>
    <row r="314" spans="27:29" x14ac:dyDescent="0.15">
      <c r="AA314" s="74" t="s">
        <v>1289</v>
      </c>
      <c r="AB314" s="74" t="s">
        <v>2240</v>
      </c>
      <c r="AC314" s="74">
        <v>0</v>
      </c>
    </row>
    <row r="315" spans="27:29" x14ac:dyDescent="0.15">
      <c r="AA315" s="74" t="s">
        <v>1290</v>
      </c>
      <c r="AB315" s="74" t="s">
        <v>2240</v>
      </c>
      <c r="AC315" s="74">
        <v>0</v>
      </c>
    </row>
    <row r="316" spans="27:29" x14ac:dyDescent="0.15">
      <c r="AA316" s="74" t="s">
        <v>1291</v>
      </c>
      <c r="AB316" s="74" t="s">
        <v>2240</v>
      </c>
      <c r="AC316" s="74">
        <v>0</v>
      </c>
    </row>
    <row r="317" spans="27:29" x14ac:dyDescent="0.15">
      <c r="AA317" s="74" t="s">
        <v>1292</v>
      </c>
      <c r="AB317" s="74" t="s">
        <v>2240</v>
      </c>
      <c r="AC317" s="74">
        <v>0</v>
      </c>
    </row>
    <row r="318" spans="27:29" x14ac:dyDescent="0.15">
      <c r="AA318" s="74" t="s">
        <v>1293</v>
      </c>
      <c r="AB318" s="74" t="s">
        <v>2240</v>
      </c>
      <c r="AC318" s="74">
        <v>0</v>
      </c>
    </row>
    <row r="319" spans="27:29" x14ac:dyDescent="0.15">
      <c r="AA319" s="74" t="s">
        <v>1294</v>
      </c>
      <c r="AB319" s="74" t="s">
        <v>2240</v>
      </c>
      <c r="AC319" s="74">
        <v>0</v>
      </c>
    </row>
    <row r="320" spans="27:29" x14ac:dyDescent="0.15">
      <c r="AA320" s="74" t="s">
        <v>1295</v>
      </c>
      <c r="AB320" s="74" t="s">
        <v>2240</v>
      </c>
      <c r="AC320" s="74">
        <v>0</v>
      </c>
    </row>
    <row r="321" spans="27:29" x14ac:dyDescent="0.15">
      <c r="AA321" s="74" t="s">
        <v>1296</v>
      </c>
      <c r="AB321" s="74" t="s">
        <v>2240</v>
      </c>
      <c r="AC321" s="74">
        <v>0</v>
      </c>
    </row>
    <row r="322" spans="27:29" x14ac:dyDescent="0.15">
      <c r="AA322" s="74" t="s">
        <v>1297</v>
      </c>
      <c r="AB322" s="74" t="s">
        <v>2240</v>
      </c>
      <c r="AC322" s="74">
        <v>0</v>
      </c>
    </row>
    <row r="323" spans="27:29" x14ac:dyDescent="0.15">
      <c r="AA323" s="74" t="s">
        <v>1298</v>
      </c>
      <c r="AB323" s="74" t="s">
        <v>2240</v>
      </c>
      <c r="AC323" s="74">
        <v>0</v>
      </c>
    </row>
    <row r="324" spans="27:29" x14ac:dyDescent="0.15">
      <c r="AA324" s="74" t="s">
        <v>1299</v>
      </c>
      <c r="AB324" s="74" t="s">
        <v>2240</v>
      </c>
      <c r="AC324" s="74">
        <v>0</v>
      </c>
    </row>
    <row r="325" spans="27:29" x14ac:dyDescent="0.15">
      <c r="AA325" s="74" t="s">
        <v>1300</v>
      </c>
      <c r="AB325" s="74" t="s">
        <v>2240</v>
      </c>
      <c r="AC325" s="74">
        <v>0</v>
      </c>
    </row>
    <row r="326" spans="27:29" x14ac:dyDescent="0.15">
      <c r="AA326" s="74" t="s">
        <v>1301</v>
      </c>
      <c r="AB326" s="74" t="s">
        <v>2240</v>
      </c>
      <c r="AC326" s="74">
        <v>0</v>
      </c>
    </row>
    <row r="327" spans="27:29" x14ac:dyDescent="0.15">
      <c r="AA327" s="74" t="s">
        <v>1302</v>
      </c>
      <c r="AB327" s="74" t="s">
        <v>2240</v>
      </c>
      <c r="AC327" s="74">
        <v>0</v>
      </c>
    </row>
    <row r="328" spans="27:29" x14ac:dyDescent="0.15">
      <c r="AA328" s="74" t="s">
        <v>1303</v>
      </c>
      <c r="AB328" s="74" t="s">
        <v>2240</v>
      </c>
      <c r="AC328" s="74">
        <v>0</v>
      </c>
    </row>
    <row r="329" spans="27:29" x14ac:dyDescent="0.15">
      <c r="AA329" s="74" t="s">
        <v>1304</v>
      </c>
      <c r="AB329" s="74" t="s">
        <v>2240</v>
      </c>
      <c r="AC329" s="74">
        <v>0</v>
      </c>
    </row>
    <row r="330" spans="27:29" x14ac:dyDescent="0.15">
      <c r="AA330" s="74" t="s">
        <v>1305</v>
      </c>
      <c r="AB330" s="74" t="s">
        <v>2240</v>
      </c>
      <c r="AC330" s="74">
        <v>0</v>
      </c>
    </row>
    <row r="331" spans="27:29" x14ac:dyDescent="0.15">
      <c r="AA331" s="74" t="s">
        <v>1306</v>
      </c>
      <c r="AB331" s="74" t="s">
        <v>2240</v>
      </c>
      <c r="AC331" s="74">
        <v>0</v>
      </c>
    </row>
    <row r="332" spans="27:29" x14ac:dyDescent="0.15">
      <c r="AA332" s="74" t="s">
        <v>1307</v>
      </c>
      <c r="AB332" s="74" t="s">
        <v>2240</v>
      </c>
      <c r="AC332" s="74">
        <v>0</v>
      </c>
    </row>
    <row r="333" spans="27:29" x14ac:dyDescent="0.15">
      <c r="AA333" s="74" t="s">
        <v>1308</v>
      </c>
      <c r="AB333" s="74" t="s">
        <v>2240</v>
      </c>
      <c r="AC333" s="74">
        <v>0</v>
      </c>
    </row>
    <row r="334" spans="27:29" x14ac:dyDescent="0.15">
      <c r="AA334" s="74" t="s">
        <v>1309</v>
      </c>
      <c r="AB334" s="74" t="s">
        <v>2240</v>
      </c>
      <c r="AC334" s="74">
        <v>0</v>
      </c>
    </row>
    <row r="335" spans="27:29" x14ac:dyDescent="0.15">
      <c r="AA335" s="74" t="s">
        <v>1310</v>
      </c>
      <c r="AB335" s="74" t="s">
        <v>2240</v>
      </c>
      <c r="AC335" s="74">
        <v>0</v>
      </c>
    </row>
    <row r="336" spans="27:29" x14ac:dyDescent="0.15">
      <c r="AA336" s="74" t="s">
        <v>1311</v>
      </c>
      <c r="AB336" s="74" t="s">
        <v>2240</v>
      </c>
      <c r="AC336" s="74">
        <v>0</v>
      </c>
    </row>
    <row r="337" spans="27:29" x14ac:dyDescent="0.15">
      <c r="AA337" s="74" t="s">
        <v>1312</v>
      </c>
      <c r="AB337" s="74" t="s">
        <v>2240</v>
      </c>
      <c r="AC337" s="74">
        <v>0</v>
      </c>
    </row>
    <row r="338" spans="27:29" x14ac:dyDescent="0.15">
      <c r="AA338" s="74" t="s">
        <v>1314</v>
      </c>
      <c r="AB338" s="74" t="s">
        <v>2240</v>
      </c>
      <c r="AC338" s="74">
        <v>0</v>
      </c>
    </row>
    <row r="339" spans="27:29" x14ac:dyDescent="0.15">
      <c r="AA339" s="74" t="s">
        <v>1315</v>
      </c>
      <c r="AB339" s="74" t="s">
        <v>2240</v>
      </c>
      <c r="AC339" s="74">
        <v>0</v>
      </c>
    </row>
    <row r="340" spans="27:29" x14ac:dyDescent="0.15">
      <c r="AA340" s="74" t="s">
        <v>1316</v>
      </c>
      <c r="AB340" s="74" t="s">
        <v>2240</v>
      </c>
      <c r="AC340" s="74">
        <v>0</v>
      </c>
    </row>
    <row r="341" spans="27:29" x14ac:dyDescent="0.15">
      <c r="AA341" s="74" t="s">
        <v>1317</v>
      </c>
      <c r="AB341" s="74" t="s">
        <v>2240</v>
      </c>
      <c r="AC341" s="74">
        <v>0</v>
      </c>
    </row>
    <row r="342" spans="27:29" x14ac:dyDescent="0.15">
      <c r="AA342" s="74" t="s">
        <v>1318</v>
      </c>
      <c r="AB342" s="74" t="s">
        <v>2240</v>
      </c>
      <c r="AC342" s="74">
        <v>0</v>
      </c>
    </row>
    <row r="343" spans="27:29" x14ac:dyDescent="0.15">
      <c r="AA343" s="74" t="s">
        <v>1319</v>
      </c>
      <c r="AB343" s="74" t="s">
        <v>2240</v>
      </c>
      <c r="AC343" s="74">
        <v>0</v>
      </c>
    </row>
    <row r="344" spans="27:29" x14ac:dyDescent="0.15">
      <c r="AA344" s="74" t="s">
        <v>1320</v>
      </c>
      <c r="AB344" s="74" t="s">
        <v>2240</v>
      </c>
      <c r="AC344" s="74">
        <v>0</v>
      </c>
    </row>
    <row r="345" spans="27:29" x14ac:dyDescent="0.15">
      <c r="AA345" s="74" t="s">
        <v>1321</v>
      </c>
      <c r="AB345" s="74" t="s">
        <v>2240</v>
      </c>
      <c r="AC345" s="74">
        <v>0</v>
      </c>
    </row>
    <row r="346" spans="27:29" x14ac:dyDescent="0.15">
      <c r="AA346" s="74" t="s">
        <v>1322</v>
      </c>
      <c r="AB346" s="74" t="s">
        <v>2240</v>
      </c>
      <c r="AC346" s="74">
        <v>0</v>
      </c>
    </row>
    <row r="347" spans="27:29" x14ac:dyDescent="0.15">
      <c r="AA347" s="74" t="s">
        <v>1323</v>
      </c>
      <c r="AB347" s="74" t="s">
        <v>2240</v>
      </c>
      <c r="AC347" s="74">
        <v>0</v>
      </c>
    </row>
    <row r="348" spans="27:29" x14ac:dyDescent="0.15">
      <c r="AA348" s="74" t="s">
        <v>1324</v>
      </c>
      <c r="AB348" s="74" t="s">
        <v>2240</v>
      </c>
      <c r="AC348" s="74">
        <v>0</v>
      </c>
    </row>
    <row r="349" spans="27:29" x14ac:dyDescent="0.15">
      <c r="AA349" s="74" t="s">
        <v>1325</v>
      </c>
      <c r="AB349" s="74" t="s">
        <v>2240</v>
      </c>
      <c r="AC349" s="74">
        <v>0</v>
      </c>
    </row>
    <row r="350" spans="27:29" x14ac:dyDescent="0.15">
      <c r="AA350" s="74" t="s">
        <v>1326</v>
      </c>
      <c r="AB350" s="74" t="s">
        <v>2240</v>
      </c>
      <c r="AC350" s="74">
        <v>0</v>
      </c>
    </row>
    <row r="351" spans="27:29" x14ac:dyDescent="0.15">
      <c r="AA351" s="74" t="s">
        <v>1327</v>
      </c>
      <c r="AB351" s="74" t="s">
        <v>2240</v>
      </c>
      <c r="AC351" s="74">
        <v>0</v>
      </c>
    </row>
    <row r="352" spans="27:29" x14ac:dyDescent="0.15">
      <c r="AA352" s="74" t="s">
        <v>1328</v>
      </c>
      <c r="AB352" s="74" t="s">
        <v>2240</v>
      </c>
      <c r="AC352" s="74">
        <v>0</v>
      </c>
    </row>
    <row r="353" spans="27:29" x14ac:dyDescent="0.15">
      <c r="AA353" s="74" t="s">
        <v>1329</v>
      </c>
      <c r="AB353" s="74" t="s">
        <v>2240</v>
      </c>
      <c r="AC353" s="74">
        <v>0</v>
      </c>
    </row>
    <row r="354" spans="27:29" x14ac:dyDescent="0.15">
      <c r="AA354" s="74" t="s">
        <v>1330</v>
      </c>
      <c r="AB354" s="74" t="s">
        <v>2240</v>
      </c>
      <c r="AC354" s="74">
        <v>0</v>
      </c>
    </row>
    <row r="355" spans="27:29" x14ac:dyDescent="0.15">
      <c r="AA355" s="74" t="s">
        <v>1331</v>
      </c>
      <c r="AB355" s="74" t="s">
        <v>2240</v>
      </c>
      <c r="AC355" s="74">
        <v>0</v>
      </c>
    </row>
    <row r="356" spans="27:29" x14ac:dyDescent="0.15">
      <c r="AA356" s="74" t="s">
        <v>1332</v>
      </c>
      <c r="AB356" s="74" t="s">
        <v>2240</v>
      </c>
      <c r="AC356" s="74">
        <v>0</v>
      </c>
    </row>
    <row r="357" spans="27:29" x14ac:dyDescent="0.15">
      <c r="AA357" s="74" t="s">
        <v>1333</v>
      </c>
      <c r="AB357" s="74" t="s">
        <v>2240</v>
      </c>
      <c r="AC357" s="74">
        <v>0</v>
      </c>
    </row>
    <row r="358" spans="27:29" x14ac:dyDescent="0.15">
      <c r="AA358" s="74" t="s">
        <v>1334</v>
      </c>
      <c r="AB358" s="74" t="s">
        <v>2240</v>
      </c>
      <c r="AC358" s="74">
        <v>0</v>
      </c>
    </row>
    <row r="359" spans="27:29" x14ac:dyDescent="0.15">
      <c r="AA359" s="74" t="s">
        <v>1335</v>
      </c>
      <c r="AB359" s="74" t="s">
        <v>2240</v>
      </c>
      <c r="AC359" s="74">
        <v>0</v>
      </c>
    </row>
    <row r="360" spans="27:29" x14ac:dyDescent="0.15">
      <c r="AA360" s="74" t="s">
        <v>1336</v>
      </c>
      <c r="AB360" s="74" t="s">
        <v>2240</v>
      </c>
      <c r="AC360" s="74">
        <v>0</v>
      </c>
    </row>
    <row r="361" spans="27:29" x14ac:dyDescent="0.15">
      <c r="AA361" s="74" t="s">
        <v>1337</v>
      </c>
      <c r="AB361" s="74" t="s">
        <v>2240</v>
      </c>
      <c r="AC361" s="74">
        <v>0</v>
      </c>
    </row>
    <row r="362" spans="27:29" x14ac:dyDescent="0.15">
      <c r="AA362" s="74" t="s">
        <v>1338</v>
      </c>
      <c r="AB362" s="74" t="s">
        <v>2240</v>
      </c>
      <c r="AC362" s="74">
        <v>0</v>
      </c>
    </row>
    <row r="363" spans="27:29" x14ac:dyDescent="0.15">
      <c r="AA363" s="74" t="s">
        <v>1339</v>
      </c>
      <c r="AB363" s="74" t="s">
        <v>2240</v>
      </c>
      <c r="AC363" s="74">
        <v>0</v>
      </c>
    </row>
    <row r="364" spans="27:29" x14ac:dyDescent="0.15">
      <c r="AA364" s="74" t="s">
        <v>1340</v>
      </c>
      <c r="AB364" s="74" t="s">
        <v>2240</v>
      </c>
      <c r="AC364" s="74">
        <v>0</v>
      </c>
    </row>
    <row r="365" spans="27:29" x14ac:dyDescent="0.15">
      <c r="AA365" s="74" t="s">
        <v>1341</v>
      </c>
      <c r="AB365" s="74" t="s">
        <v>2240</v>
      </c>
      <c r="AC365" s="74">
        <v>0</v>
      </c>
    </row>
    <row r="366" spans="27:29" x14ac:dyDescent="0.15">
      <c r="AA366" s="74" t="s">
        <v>1342</v>
      </c>
      <c r="AB366" s="74" t="s">
        <v>2240</v>
      </c>
      <c r="AC366" s="74">
        <v>0</v>
      </c>
    </row>
    <row r="367" spans="27:29" x14ac:dyDescent="0.15">
      <c r="AA367" s="74" t="s">
        <v>1343</v>
      </c>
      <c r="AB367" s="74" t="s">
        <v>2240</v>
      </c>
      <c r="AC367" s="74">
        <v>0</v>
      </c>
    </row>
    <row r="368" spans="27:29" x14ac:dyDescent="0.15">
      <c r="AA368" s="74" t="s">
        <v>1344</v>
      </c>
      <c r="AB368" s="74" t="s">
        <v>2240</v>
      </c>
      <c r="AC368" s="74">
        <v>0</v>
      </c>
    </row>
    <row r="369" spans="27:29" x14ac:dyDescent="0.15">
      <c r="AA369" s="74" t="s">
        <v>1345</v>
      </c>
      <c r="AB369" s="74" t="s">
        <v>2240</v>
      </c>
      <c r="AC369" s="74">
        <v>0</v>
      </c>
    </row>
    <row r="370" spans="27:29" x14ac:dyDescent="0.15">
      <c r="AA370" s="74" t="s">
        <v>1346</v>
      </c>
      <c r="AB370" s="74" t="s">
        <v>2240</v>
      </c>
      <c r="AC370" s="74">
        <v>0</v>
      </c>
    </row>
    <row r="371" spans="27:29" x14ac:dyDescent="0.15">
      <c r="AA371" s="74" t="s">
        <v>1347</v>
      </c>
      <c r="AB371" s="74" t="s">
        <v>2240</v>
      </c>
      <c r="AC371" s="74">
        <v>0</v>
      </c>
    </row>
    <row r="372" spans="27:29" x14ac:dyDescent="0.15">
      <c r="AA372" s="74" t="s">
        <v>1348</v>
      </c>
      <c r="AB372" s="74" t="s">
        <v>2240</v>
      </c>
      <c r="AC372" s="74">
        <v>0</v>
      </c>
    </row>
    <row r="373" spans="27:29" x14ac:dyDescent="0.15">
      <c r="AA373" s="74" t="s">
        <v>1349</v>
      </c>
      <c r="AB373" s="74" t="s">
        <v>2240</v>
      </c>
      <c r="AC373" s="74">
        <v>0</v>
      </c>
    </row>
    <row r="374" spans="27:29" x14ac:dyDescent="0.15">
      <c r="AA374" s="74" t="s">
        <v>1350</v>
      </c>
      <c r="AB374" s="74" t="s">
        <v>2240</v>
      </c>
      <c r="AC374" s="74">
        <v>0</v>
      </c>
    </row>
    <row r="375" spans="27:29" x14ac:dyDescent="0.15">
      <c r="AA375" s="74" t="s">
        <v>1351</v>
      </c>
      <c r="AB375" s="74" t="s">
        <v>2240</v>
      </c>
      <c r="AC375" s="74">
        <v>0</v>
      </c>
    </row>
    <row r="376" spans="27:29" x14ac:dyDescent="0.15">
      <c r="AA376" s="74" t="s">
        <v>1352</v>
      </c>
      <c r="AB376" s="74" t="s">
        <v>2240</v>
      </c>
      <c r="AC376" s="74">
        <v>0</v>
      </c>
    </row>
    <row r="377" spans="27:29" x14ac:dyDescent="0.15">
      <c r="AA377" s="74" t="s">
        <v>1353</v>
      </c>
      <c r="AB377" s="74" t="s">
        <v>2240</v>
      </c>
      <c r="AC377" s="74">
        <v>0</v>
      </c>
    </row>
    <row r="378" spans="27:29" x14ac:dyDescent="0.15">
      <c r="AA378" s="74" t="s">
        <v>1354</v>
      </c>
      <c r="AB378" s="74" t="s">
        <v>2240</v>
      </c>
      <c r="AC378" s="74">
        <v>0</v>
      </c>
    </row>
    <row r="379" spans="27:29" x14ac:dyDescent="0.15">
      <c r="AA379" s="74" t="s">
        <v>1355</v>
      </c>
      <c r="AB379" s="74" t="s">
        <v>2240</v>
      </c>
      <c r="AC379" s="74">
        <v>0</v>
      </c>
    </row>
    <row r="380" spans="27:29" x14ac:dyDescent="0.15">
      <c r="AA380" s="74" t="s">
        <v>1356</v>
      </c>
      <c r="AB380" s="74" t="s">
        <v>2240</v>
      </c>
      <c r="AC380" s="74">
        <v>0</v>
      </c>
    </row>
    <row r="381" spans="27:29" x14ac:dyDescent="0.15">
      <c r="AA381" s="74" t="s">
        <v>1358</v>
      </c>
      <c r="AB381" s="74" t="s">
        <v>2240</v>
      </c>
      <c r="AC381" s="74">
        <v>0</v>
      </c>
    </row>
    <row r="382" spans="27:29" x14ac:dyDescent="0.15">
      <c r="AA382" s="74" t="s">
        <v>1359</v>
      </c>
      <c r="AB382" s="74" t="s">
        <v>2240</v>
      </c>
      <c r="AC382" s="74">
        <v>0</v>
      </c>
    </row>
    <row r="383" spans="27:29" x14ac:dyDescent="0.15">
      <c r="AA383" s="74" t="s">
        <v>1360</v>
      </c>
      <c r="AB383" s="74" t="s">
        <v>2240</v>
      </c>
      <c r="AC383" s="74">
        <v>0</v>
      </c>
    </row>
    <row r="384" spans="27:29" x14ac:dyDescent="0.15">
      <c r="AA384" s="74" t="s">
        <v>1361</v>
      </c>
      <c r="AB384" s="74" t="s">
        <v>2240</v>
      </c>
      <c r="AC384" s="74">
        <v>0</v>
      </c>
    </row>
    <row r="385" spans="27:29" x14ac:dyDescent="0.15">
      <c r="AA385" s="74" t="s">
        <v>1363</v>
      </c>
      <c r="AB385" s="74" t="s">
        <v>2240</v>
      </c>
      <c r="AC385" s="74">
        <v>0</v>
      </c>
    </row>
    <row r="386" spans="27:29" x14ac:dyDescent="0.15">
      <c r="AA386" s="74" t="s">
        <v>1364</v>
      </c>
      <c r="AB386" s="74" t="s">
        <v>2240</v>
      </c>
      <c r="AC386" s="74">
        <v>0</v>
      </c>
    </row>
    <row r="387" spans="27:29" x14ac:dyDescent="0.15">
      <c r="AA387" s="74" t="s">
        <v>1365</v>
      </c>
      <c r="AB387" s="74" t="s">
        <v>2240</v>
      </c>
      <c r="AC387" s="74">
        <v>0</v>
      </c>
    </row>
    <row r="388" spans="27:29" x14ac:dyDescent="0.15">
      <c r="AA388" s="74" t="s">
        <v>1366</v>
      </c>
      <c r="AB388" s="74" t="s">
        <v>2240</v>
      </c>
      <c r="AC388" s="74">
        <v>0</v>
      </c>
    </row>
    <row r="389" spans="27:29" x14ac:dyDescent="0.15">
      <c r="AA389" s="74" t="s">
        <v>1367</v>
      </c>
      <c r="AB389" s="74" t="s">
        <v>2240</v>
      </c>
      <c r="AC389" s="74">
        <v>0</v>
      </c>
    </row>
    <row r="390" spans="27:29" x14ac:dyDescent="0.15">
      <c r="AA390" s="74" t="s">
        <v>1368</v>
      </c>
      <c r="AB390" s="74" t="s">
        <v>2240</v>
      </c>
      <c r="AC390" s="74">
        <v>0</v>
      </c>
    </row>
    <row r="391" spans="27:29" x14ac:dyDescent="0.15">
      <c r="AA391" s="74" t="s">
        <v>1369</v>
      </c>
      <c r="AB391" s="74" t="s">
        <v>2240</v>
      </c>
      <c r="AC391" s="74">
        <v>0</v>
      </c>
    </row>
    <row r="392" spans="27:29" x14ac:dyDescent="0.15">
      <c r="AA392" s="74" t="s">
        <v>1370</v>
      </c>
      <c r="AB392" s="74" t="s">
        <v>2240</v>
      </c>
      <c r="AC392" s="74">
        <v>0</v>
      </c>
    </row>
    <row r="393" spans="27:29" x14ac:dyDescent="0.15">
      <c r="AA393" s="74" t="s">
        <v>1371</v>
      </c>
      <c r="AB393" s="74" t="s">
        <v>2240</v>
      </c>
      <c r="AC393" s="74">
        <v>0</v>
      </c>
    </row>
    <row r="394" spans="27:29" x14ac:dyDescent="0.15">
      <c r="AA394" s="74" t="s">
        <v>1372</v>
      </c>
      <c r="AB394" s="74" t="s">
        <v>2240</v>
      </c>
      <c r="AC394" s="74">
        <v>0</v>
      </c>
    </row>
    <row r="395" spans="27:29" x14ac:dyDescent="0.15">
      <c r="AA395" s="74" t="s">
        <v>1373</v>
      </c>
      <c r="AB395" s="74" t="s">
        <v>2240</v>
      </c>
      <c r="AC395" s="74">
        <v>0</v>
      </c>
    </row>
    <row r="396" spans="27:29" x14ac:dyDescent="0.15">
      <c r="AA396" s="74" t="s">
        <v>1374</v>
      </c>
      <c r="AB396" s="74" t="s">
        <v>2240</v>
      </c>
      <c r="AC396" s="74">
        <v>0</v>
      </c>
    </row>
    <row r="397" spans="27:29" x14ac:dyDescent="0.15">
      <c r="AA397" s="74" t="s">
        <v>1375</v>
      </c>
      <c r="AB397" s="74" t="s">
        <v>2240</v>
      </c>
      <c r="AC397" s="74">
        <v>0</v>
      </c>
    </row>
    <row r="398" spans="27:29" x14ac:dyDescent="0.15">
      <c r="AA398" s="74" t="s">
        <v>1376</v>
      </c>
      <c r="AB398" s="74" t="s">
        <v>2240</v>
      </c>
      <c r="AC398" s="74">
        <v>0</v>
      </c>
    </row>
    <row r="399" spans="27:29" x14ac:dyDescent="0.15">
      <c r="AA399" s="74" t="s">
        <v>1377</v>
      </c>
      <c r="AB399" s="74" t="s">
        <v>2240</v>
      </c>
      <c r="AC399" s="74">
        <v>0</v>
      </c>
    </row>
    <row r="400" spans="27:29" x14ac:dyDescent="0.15">
      <c r="AA400" s="74" t="s">
        <v>1378</v>
      </c>
      <c r="AB400" s="74" t="s">
        <v>2240</v>
      </c>
      <c r="AC400" s="74">
        <v>0</v>
      </c>
    </row>
    <row r="401" spans="27:29" x14ac:dyDescent="0.15">
      <c r="AA401" s="74" t="s">
        <v>1379</v>
      </c>
      <c r="AB401" s="74" t="s">
        <v>2240</v>
      </c>
      <c r="AC401" s="74">
        <v>0</v>
      </c>
    </row>
    <row r="402" spans="27:29" x14ac:dyDescent="0.15">
      <c r="AA402" s="74" t="s">
        <v>1380</v>
      </c>
      <c r="AB402" s="74" t="s">
        <v>2240</v>
      </c>
      <c r="AC402" s="74">
        <v>0</v>
      </c>
    </row>
    <row r="403" spans="27:29" x14ac:dyDescent="0.15">
      <c r="AA403" s="74" t="s">
        <v>1381</v>
      </c>
      <c r="AB403" s="74" t="s">
        <v>2240</v>
      </c>
      <c r="AC403" s="74">
        <v>0</v>
      </c>
    </row>
    <row r="404" spans="27:29" x14ac:dyDescent="0.15">
      <c r="AA404" s="74" t="s">
        <v>1382</v>
      </c>
      <c r="AB404" s="74" t="s">
        <v>2240</v>
      </c>
      <c r="AC404" s="74">
        <v>0</v>
      </c>
    </row>
    <row r="405" spans="27:29" x14ac:dyDescent="0.15">
      <c r="AA405" s="74" t="s">
        <v>1383</v>
      </c>
      <c r="AB405" s="74" t="s">
        <v>2240</v>
      </c>
      <c r="AC405" s="74">
        <v>0</v>
      </c>
    </row>
    <row r="406" spans="27:29" x14ac:dyDescent="0.15">
      <c r="AA406" s="74" t="s">
        <v>1384</v>
      </c>
      <c r="AB406" s="74" t="s">
        <v>2240</v>
      </c>
      <c r="AC406" s="74">
        <v>0</v>
      </c>
    </row>
    <row r="407" spans="27:29" x14ac:dyDescent="0.15">
      <c r="AA407" s="74" t="s">
        <v>1386</v>
      </c>
      <c r="AB407" s="74" t="s">
        <v>2240</v>
      </c>
      <c r="AC407" s="74">
        <v>0</v>
      </c>
    </row>
    <row r="408" spans="27:29" x14ac:dyDescent="0.15">
      <c r="AA408" s="74" t="s">
        <v>1387</v>
      </c>
      <c r="AB408" s="74" t="s">
        <v>2240</v>
      </c>
      <c r="AC408" s="74">
        <v>0</v>
      </c>
    </row>
    <row r="409" spans="27:29" x14ac:dyDescent="0.15">
      <c r="AA409" s="74" t="s">
        <v>1388</v>
      </c>
      <c r="AB409" s="74" t="s">
        <v>2240</v>
      </c>
      <c r="AC409" s="74">
        <v>0</v>
      </c>
    </row>
    <row r="410" spans="27:29" x14ac:dyDescent="0.15">
      <c r="AA410" s="74" t="s">
        <v>1389</v>
      </c>
      <c r="AB410" s="74" t="s">
        <v>2240</v>
      </c>
      <c r="AC410" s="74">
        <v>0</v>
      </c>
    </row>
    <row r="411" spans="27:29" x14ac:dyDescent="0.15">
      <c r="AA411" s="74" t="s">
        <v>1390</v>
      </c>
      <c r="AB411" s="74" t="s">
        <v>2240</v>
      </c>
      <c r="AC411" s="74">
        <v>0</v>
      </c>
    </row>
    <row r="412" spans="27:29" x14ac:dyDescent="0.15">
      <c r="AA412" s="74" t="s">
        <v>1391</v>
      </c>
      <c r="AB412" s="74" t="s">
        <v>2240</v>
      </c>
      <c r="AC412" s="74">
        <v>0</v>
      </c>
    </row>
    <row r="413" spans="27:29" x14ac:dyDescent="0.15">
      <c r="AA413" s="74" t="s">
        <v>1392</v>
      </c>
      <c r="AB413" s="74" t="s">
        <v>2240</v>
      </c>
      <c r="AC413" s="74">
        <v>0</v>
      </c>
    </row>
    <row r="414" spans="27:29" x14ac:dyDescent="0.15">
      <c r="AA414" s="74" t="s">
        <v>1393</v>
      </c>
      <c r="AB414" s="74" t="s">
        <v>2240</v>
      </c>
      <c r="AC414" s="74">
        <v>0</v>
      </c>
    </row>
    <row r="415" spans="27:29" x14ac:dyDescent="0.15">
      <c r="AA415" s="74" t="s">
        <v>1394</v>
      </c>
      <c r="AB415" s="74" t="s">
        <v>2240</v>
      </c>
      <c r="AC415" s="74">
        <v>0</v>
      </c>
    </row>
    <row r="416" spans="27:29" x14ac:dyDescent="0.15">
      <c r="AA416" s="74" t="s">
        <v>1395</v>
      </c>
      <c r="AB416" s="74" t="s">
        <v>2240</v>
      </c>
      <c r="AC416" s="74">
        <v>0</v>
      </c>
    </row>
    <row r="417" spans="27:29" x14ac:dyDescent="0.15">
      <c r="AA417" s="74" t="s">
        <v>1396</v>
      </c>
      <c r="AB417" s="74" t="s">
        <v>2240</v>
      </c>
      <c r="AC417" s="74">
        <v>0</v>
      </c>
    </row>
    <row r="418" spans="27:29" x14ac:dyDescent="0.15">
      <c r="AA418" s="74" t="s">
        <v>1397</v>
      </c>
      <c r="AB418" s="74" t="s">
        <v>2240</v>
      </c>
      <c r="AC418" s="74">
        <v>0</v>
      </c>
    </row>
    <row r="419" spans="27:29" x14ac:dyDescent="0.15">
      <c r="AA419" s="74" t="s">
        <v>1398</v>
      </c>
      <c r="AB419" s="74" t="s">
        <v>2240</v>
      </c>
      <c r="AC419" s="74">
        <v>0</v>
      </c>
    </row>
    <row r="420" spans="27:29" x14ac:dyDescent="0.15">
      <c r="AA420" s="74" t="s">
        <v>1399</v>
      </c>
      <c r="AB420" s="74" t="s">
        <v>2240</v>
      </c>
      <c r="AC420" s="74">
        <v>0</v>
      </c>
    </row>
    <row r="421" spans="27:29" x14ac:dyDescent="0.15">
      <c r="AA421" s="74" t="s">
        <v>1400</v>
      </c>
      <c r="AB421" s="74" t="s">
        <v>2240</v>
      </c>
      <c r="AC421" s="74">
        <v>0</v>
      </c>
    </row>
    <row r="422" spans="27:29" x14ac:dyDescent="0.15">
      <c r="AA422" s="74" t="s">
        <v>1401</v>
      </c>
      <c r="AB422" s="74" t="s">
        <v>2240</v>
      </c>
      <c r="AC422" s="74">
        <v>0</v>
      </c>
    </row>
    <row r="423" spans="27:29" x14ac:dyDescent="0.15">
      <c r="AA423" s="74" t="s">
        <v>1402</v>
      </c>
      <c r="AB423" s="74" t="s">
        <v>2240</v>
      </c>
      <c r="AC423" s="74">
        <v>0</v>
      </c>
    </row>
    <row r="424" spans="27:29" x14ac:dyDescent="0.15">
      <c r="AA424" s="74" t="s">
        <v>1403</v>
      </c>
      <c r="AB424" s="74" t="s">
        <v>2240</v>
      </c>
      <c r="AC424" s="74">
        <v>0</v>
      </c>
    </row>
    <row r="425" spans="27:29" x14ac:dyDescent="0.15">
      <c r="AA425" s="74" t="s">
        <v>1404</v>
      </c>
      <c r="AB425" s="74" t="s">
        <v>2240</v>
      </c>
      <c r="AC425" s="74">
        <v>0</v>
      </c>
    </row>
    <row r="426" spans="27:29" x14ac:dyDescent="0.15">
      <c r="AA426" s="74" t="s">
        <v>1405</v>
      </c>
      <c r="AB426" s="74" t="s">
        <v>2240</v>
      </c>
      <c r="AC426" s="74">
        <v>1</v>
      </c>
    </row>
    <row r="427" spans="27:29" x14ac:dyDescent="0.15">
      <c r="AA427" s="74" t="s">
        <v>1406</v>
      </c>
      <c r="AB427" s="74" t="s">
        <v>2240</v>
      </c>
      <c r="AC427" s="74">
        <v>0</v>
      </c>
    </row>
    <row r="428" spans="27:29" x14ac:dyDescent="0.15">
      <c r="AA428" s="74" t="s">
        <v>1407</v>
      </c>
      <c r="AB428" s="74" t="s">
        <v>2240</v>
      </c>
      <c r="AC428" s="74">
        <v>0</v>
      </c>
    </row>
    <row r="429" spans="27:29" x14ac:dyDescent="0.15">
      <c r="AA429" s="74" t="s">
        <v>1408</v>
      </c>
      <c r="AB429" s="74" t="s">
        <v>2240</v>
      </c>
      <c r="AC429" s="74">
        <v>0</v>
      </c>
    </row>
    <row r="430" spans="27:29" x14ac:dyDescent="0.15">
      <c r="AA430" s="74" t="s">
        <v>1409</v>
      </c>
      <c r="AB430" s="74" t="s">
        <v>2240</v>
      </c>
      <c r="AC430" s="74">
        <v>0</v>
      </c>
    </row>
    <row r="431" spans="27:29" x14ac:dyDescent="0.15">
      <c r="AA431" s="74" t="s">
        <v>1410</v>
      </c>
      <c r="AB431" s="74" t="s">
        <v>2240</v>
      </c>
      <c r="AC431" s="74">
        <v>0</v>
      </c>
    </row>
    <row r="432" spans="27:29" x14ac:dyDescent="0.15">
      <c r="AA432" s="74" t="s">
        <v>1411</v>
      </c>
      <c r="AB432" s="74" t="s">
        <v>2240</v>
      </c>
      <c r="AC432" s="74">
        <v>0</v>
      </c>
    </row>
    <row r="433" spans="27:29" x14ac:dyDescent="0.15">
      <c r="AA433" s="74" t="s">
        <v>1412</v>
      </c>
      <c r="AB433" s="74" t="s">
        <v>2240</v>
      </c>
      <c r="AC433" s="74">
        <v>0</v>
      </c>
    </row>
    <row r="434" spans="27:29" x14ac:dyDescent="0.15">
      <c r="AA434" s="74" t="s">
        <v>1413</v>
      </c>
      <c r="AB434" s="74" t="s">
        <v>2240</v>
      </c>
      <c r="AC434" s="74">
        <v>0</v>
      </c>
    </row>
    <row r="435" spans="27:29" x14ac:dyDescent="0.15">
      <c r="AA435" s="74" t="s">
        <v>1414</v>
      </c>
      <c r="AB435" s="74" t="s">
        <v>2240</v>
      </c>
      <c r="AC435" s="74">
        <v>0</v>
      </c>
    </row>
    <row r="436" spans="27:29" x14ac:dyDescent="0.15">
      <c r="AA436" s="74" t="s">
        <v>1415</v>
      </c>
      <c r="AB436" s="74" t="s">
        <v>2240</v>
      </c>
      <c r="AC436" s="74">
        <v>0</v>
      </c>
    </row>
    <row r="437" spans="27:29" x14ac:dyDescent="0.15">
      <c r="AA437" s="74" t="s">
        <v>1416</v>
      </c>
      <c r="AB437" s="74" t="s">
        <v>2240</v>
      </c>
      <c r="AC437" s="74">
        <v>0</v>
      </c>
    </row>
    <row r="438" spans="27:29" x14ac:dyDescent="0.15">
      <c r="AA438" s="74" t="s">
        <v>1417</v>
      </c>
      <c r="AB438" s="74" t="s">
        <v>2240</v>
      </c>
      <c r="AC438" s="74">
        <v>0</v>
      </c>
    </row>
    <row r="439" spans="27:29" x14ac:dyDescent="0.15">
      <c r="AA439" s="74" t="s">
        <v>1418</v>
      </c>
      <c r="AB439" s="74" t="s">
        <v>2240</v>
      </c>
      <c r="AC439" s="74">
        <v>0</v>
      </c>
    </row>
    <row r="440" spans="27:29" x14ac:dyDescent="0.15">
      <c r="AA440" s="74" t="s">
        <v>1420</v>
      </c>
      <c r="AB440" s="74" t="s">
        <v>2240</v>
      </c>
      <c r="AC440" s="74">
        <v>0</v>
      </c>
    </row>
    <row r="441" spans="27:29" x14ac:dyDescent="0.15">
      <c r="AA441" s="74" t="s">
        <v>1422</v>
      </c>
      <c r="AB441" s="74" t="s">
        <v>2240</v>
      </c>
      <c r="AC441" s="74">
        <v>0</v>
      </c>
    </row>
    <row r="442" spans="27:29" x14ac:dyDescent="0.15">
      <c r="AA442" s="74" t="s">
        <v>1424</v>
      </c>
      <c r="AB442" s="74" t="s">
        <v>2240</v>
      </c>
      <c r="AC442" s="74">
        <v>0</v>
      </c>
    </row>
    <row r="443" spans="27:29" x14ac:dyDescent="0.15">
      <c r="AA443" s="74" t="s">
        <v>1425</v>
      </c>
      <c r="AB443" s="74" t="s">
        <v>2240</v>
      </c>
      <c r="AC443" s="74">
        <v>0</v>
      </c>
    </row>
    <row r="444" spans="27:29" x14ac:dyDescent="0.15">
      <c r="AA444" s="74" t="s">
        <v>1426</v>
      </c>
      <c r="AB444" s="74" t="s">
        <v>2240</v>
      </c>
      <c r="AC444" s="74">
        <v>0</v>
      </c>
    </row>
    <row r="445" spans="27:29" x14ac:dyDescent="0.15">
      <c r="AA445" s="74" t="s">
        <v>1427</v>
      </c>
      <c r="AB445" s="74" t="s">
        <v>2240</v>
      </c>
      <c r="AC445" s="74">
        <v>0</v>
      </c>
    </row>
    <row r="446" spans="27:29" x14ac:dyDescent="0.15">
      <c r="AA446" s="74" t="s">
        <v>1428</v>
      </c>
      <c r="AB446" s="74" t="s">
        <v>2240</v>
      </c>
      <c r="AC446" s="74">
        <v>0</v>
      </c>
    </row>
    <row r="447" spans="27:29" x14ac:dyDescent="0.15">
      <c r="AA447" s="74" t="s">
        <v>1441</v>
      </c>
      <c r="AB447" s="74" t="s">
        <v>2111</v>
      </c>
      <c r="AC447" s="74">
        <v>0</v>
      </c>
    </row>
    <row r="448" spans="27:29" x14ac:dyDescent="0.15">
      <c r="AA448" s="74" t="s">
        <v>1442</v>
      </c>
      <c r="AB448" s="74" t="s">
        <v>2111</v>
      </c>
      <c r="AC448" s="74">
        <v>0</v>
      </c>
    </row>
    <row r="449" spans="27:29" x14ac:dyDescent="0.15">
      <c r="AA449" s="74" t="s">
        <v>1444</v>
      </c>
      <c r="AB449" s="74" t="s">
        <v>2111</v>
      </c>
      <c r="AC449" s="74">
        <v>0</v>
      </c>
    </row>
    <row r="450" spans="27:29" x14ac:dyDescent="0.15">
      <c r="AA450" s="74" t="s">
        <v>1446</v>
      </c>
      <c r="AB450" s="74" t="s">
        <v>2111</v>
      </c>
      <c r="AC450" s="74">
        <v>0</v>
      </c>
    </row>
    <row r="451" spans="27:29" x14ac:dyDescent="0.15">
      <c r="AA451" s="74" t="s">
        <v>1447</v>
      </c>
      <c r="AB451" s="74" t="s">
        <v>2111</v>
      </c>
      <c r="AC451" s="74">
        <v>0</v>
      </c>
    </row>
    <row r="452" spans="27:29" x14ac:dyDescent="0.15">
      <c r="AA452" s="74" t="s">
        <v>1448</v>
      </c>
      <c r="AB452" s="74" t="s">
        <v>2111</v>
      </c>
      <c r="AC452" s="74">
        <v>0</v>
      </c>
    </row>
    <row r="453" spans="27:29" x14ac:dyDescent="0.15">
      <c r="AA453" s="74" t="s">
        <v>1450</v>
      </c>
      <c r="AB453" s="74" t="s">
        <v>2111</v>
      </c>
      <c r="AC453" s="74">
        <v>0</v>
      </c>
    </row>
    <row r="454" spans="27:29" x14ac:dyDescent="0.15">
      <c r="AA454" s="74" t="s">
        <v>1453</v>
      </c>
      <c r="AB454" s="74" t="s">
        <v>2111</v>
      </c>
      <c r="AC454" s="74">
        <v>0</v>
      </c>
    </row>
    <row r="455" spans="27:29" x14ac:dyDescent="0.15">
      <c r="AA455" s="74" t="s">
        <v>1456</v>
      </c>
      <c r="AB455" s="74" t="s">
        <v>2111</v>
      </c>
      <c r="AC455" s="74">
        <v>0</v>
      </c>
    </row>
    <row r="456" spans="27:29" x14ac:dyDescent="0.15">
      <c r="AA456" s="74" t="s">
        <v>1457</v>
      </c>
      <c r="AB456" s="74" t="s">
        <v>2111</v>
      </c>
      <c r="AC456" s="74">
        <v>0</v>
      </c>
    </row>
    <row r="457" spans="27:29" x14ac:dyDescent="0.15">
      <c r="AA457" s="74" t="s">
        <v>1459</v>
      </c>
      <c r="AB457" s="74" t="s">
        <v>2111</v>
      </c>
      <c r="AC457" s="74">
        <v>0</v>
      </c>
    </row>
    <row r="458" spans="27:29" x14ac:dyDescent="0.15">
      <c r="AA458" s="74" t="s">
        <v>1475</v>
      </c>
      <c r="AB458" s="74" t="s">
        <v>2159</v>
      </c>
      <c r="AC458" s="74">
        <v>0</v>
      </c>
    </row>
    <row r="459" spans="27:29" x14ac:dyDescent="0.15">
      <c r="AA459" s="74" t="s">
        <v>1482</v>
      </c>
      <c r="AB459" s="74" t="s">
        <v>665</v>
      </c>
      <c r="AC459" s="74">
        <v>1</v>
      </c>
    </row>
    <row r="460" spans="27:29" x14ac:dyDescent="0.15">
      <c r="AA460" s="74" t="s">
        <v>1485</v>
      </c>
      <c r="AB460" s="74" t="s">
        <v>665</v>
      </c>
      <c r="AC460" s="74">
        <v>1</v>
      </c>
    </row>
    <row r="461" spans="27:29" x14ac:dyDescent="0.15">
      <c r="AA461" s="74" t="s">
        <v>1494</v>
      </c>
      <c r="AB461" s="74" t="s">
        <v>665</v>
      </c>
      <c r="AC461" s="74">
        <v>1</v>
      </c>
    </row>
    <row r="462" spans="27:29" x14ac:dyDescent="0.15">
      <c r="AA462" s="74" t="s">
        <v>1496</v>
      </c>
      <c r="AB462" s="74" t="s">
        <v>665</v>
      </c>
      <c r="AC462" s="74">
        <v>1</v>
      </c>
    </row>
    <row r="463" spans="27:29" x14ac:dyDescent="0.15">
      <c r="AA463" s="74" t="s">
        <v>1526</v>
      </c>
      <c r="AB463" s="74" t="s">
        <v>2243</v>
      </c>
      <c r="AC463" s="74">
        <v>0</v>
      </c>
    </row>
    <row r="464" spans="27:29" x14ac:dyDescent="0.15">
      <c r="AA464" s="74" t="s">
        <v>1539</v>
      </c>
      <c r="AB464" s="74" t="s">
        <v>665</v>
      </c>
      <c r="AC464" s="74">
        <v>1</v>
      </c>
    </row>
    <row r="465" spans="27:29" x14ac:dyDescent="0.15">
      <c r="AA465" s="74" t="s">
        <v>1545</v>
      </c>
      <c r="AB465" s="74" t="s">
        <v>2111</v>
      </c>
      <c r="AC465" s="74">
        <v>0</v>
      </c>
    </row>
    <row r="466" spans="27:29" x14ac:dyDescent="0.15">
      <c r="AA466" s="74" t="s">
        <v>1547</v>
      </c>
      <c r="AB466" s="74" t="s">
        <v>2111</v>
      </c>
      <c r="AC466" s="74">
        <v>0</v>
      </c>
    </row>
    <row r="467" spans="27:29" x14ac:dyDescent="0.15">
      <c r="AA467" s="74" t="s">
        <v>1548</v>
      </c>
      <c r="AB467" s="74" t="s">
        <v>2111</v>
      </c>
      <c r="AC467" s="74">
        <v>0</v>
      </c>
    </row>
    <row r="468" spans="27:29" x14ac:dyDescent="0.15">
      <c r="AA468" s="74" t="s">
        <v>1550</v>
      </c>
      <c r="AB468" s="74" t="s">
        <v>2111</v>
      </c>
      <c r="AC468" s="74">
        <v>0</v>
      </c>
    </row>
    <row r="469" spans="27:29" x14ac:dyDescent="0.15">
      <c r="AA469" s="74" t="s">
        <v>1551</v>
      </c>
      <c r="AB469" s="74" t="s">
        <v>2111</v>
      </c>
      <c r="AC469" s="74">
        <v>0</v>
      </c>
    </row>
    <row r="470" spans="27:29" x14ac:dyDescent="0.15">
      <c r="AA470" s="74" t="s">
        <v>1552</v>
      </c>
      <c r="AB470" s="74" t="s">
        <v>2111</v>
      </c>
      <c r="AC470" s="74">
        <v>0</v>
      </c>
    </row>
    <row r="471" spans="27:29" x14ac:dyDescent="0.15">
      <c r="AA471" s="74" t="s">
        <v>1553</v>
      </c>
      <c r="AB471" s="74" t="s">
        <v>2111</v>
      </c>
      <c r="AC471" s="74">
        <v>0</v>
      </c>
    </row>
    <row r="472" spans="27:29" x14ac:dyDescent="0.15">
      <c r="AA472" s="74" t="s">
        <v>1557</v>
      </c>
      <c r="AB472" s="74" t="s">
        <v>987</v>
      </c>
      <c r="AC472" s="74">
        <v>1</v>
      </c>
    </row>
    <row r="473" spans="27:29" x14ac:dyDescent="0.15">
      <c r="AA473" s="74" t="s">
        <v>1559</v>
      </c>
      <c r="AB473" s="74" t="s">
        <v>645</v>
      </c>
      <c r="AC473" s="74">
        <v>0</v>
      </c>
    </row>
    <row r="474" spans="27:29" x14ac:dyDescent="0.15">
      <c r="AA474" s="74" t="s">
        <v>1567</v>
      </c>
      <c r="AB474" s="74" t="s">
        <v>645</v>
      </c>
      <c r="AC474" s="74">
        <v>0</v>
      </c>
    </row>
    <row r="475" spans="27:29" x14ac:dyDescent="0.15">
      <c r="AA475" s="74" t="s">
        <v>1571</v>
      </c>
      <c r="AB475" s="74" t="s">
        <v>1584</v>
      </c>
      <c r="AC475" s="74">
        <v>0</v>
      </c>
    </row>
    <row r="476" spans="27:29" x14ac:dyDescent="0.15">
      <c r="AA476" s="74" t="s">
        <v>1611</v>
      </c>
      <c r="AB476" s="74" t="s">
        <v>987</v>
      </c>
      <c r="AC476" s="74">
        <v>0</v>
      </c>
    </row>
    <row r="477" spans="27:29" x14ac:dyDescent="0.15">
      <c r="AA477" s="74" t="s">
        <v>1613</v>
      </c>
      <c r="AB477" s="74" t="s">
        <v>987</v>
      </c>
      <c r="AC477" s="74">
        <v>0</v>
      </c>
    </row>
    <row r="478" spans="27:29" x14ac:dyDescent="0.15">
      <c r="AA478" s="74" t="s">
        <v>1614</v>
      </c>
      <c r="AB478" s="74" t="s">
        <v>987</v>
      </c>
      <c r="AC478" s="74">
        <v>0</v>
      </c>
    </row>
    <row r="479" spans="27:29" x14ac:dyDescent="0.15">
      <c r="AA479" s="74" t="s">
        <v>1616</v>
      </c>
      <c r="AB479" s="74" t="s">
        <v>987</v>
      </c>
      <c r="AC479" s="74">
        <v>0</v>
      </c>
    </row>
    <row r="480" spans="27:29" x14ac:dyDescent="0.15">
      <c r="AA480" s="74" t="s">
        <v>1618</v>
      </c>
      <c r="AB480" s="74" t="s">
        <v>987</v>
      </c>
      <c r="AC480" s="74">
        <v>0</v>
      </c>
    </row>
    <row r="481" spans="27:29" x14ac:dyDescent="0.15">
      <c r="AA481" s="74" t="s">
        <v>1619</v>
      </c>
      <c r="AB481" s="74" t="s">
        <v>987</v>
      </c>
      <c r="AC481" s="74">
        <v>0</v>
      </c>
    </row>
    <row r="482" spans="27:29" x14ac:dyDescent="0.15">
      <c r="AA482" s="74" t="s">
        <v>1621</v>
      </c>
      <c r="AB482" s="74" t="s">
        <v>987</v>
      </c>
      <c r="AC482" s="74">
        <v>0</v>
      </c>
    </row>
    <row r="483" spans="27:29" x14ac:dyDescent="0.15">
      <c r="AA483" s="74" t="s">
        <v>1622</v>
      </c>
      <c r="AB483" s="74" t="s">
        <v>987</v>
      </c>
      <c r="AC483" s="74">
        <v>0</v>
      </c>
    </row>
    <row r="484" spans="27:29" x14ac:dyDescent="0.15">
      <c r="AA484" s="74" t="s">
        <v>1623</v>
      </c>
      <c r="AB484" s="74" t="s">
        <v>987</v>
      </c>
      <c r="AC484" s="74">
        <v>0</v>
      </c>
    </row>
    <row r="485" spans="27:29" x14ac:dyDescent="0.15">
      <c r="AA485" s="74" t="s">
        <v>1625</v>
      </c>
      <c r="AB485" s="74" t="s">
        <v>987</v>
      </c>
      <c r="AC485" s="74">
        <v>0</v>
      </c>
    </row>
    <row r="486" spans="27:29" x14ac:dyDescent="0.15">
      <c r="AA486" s="74" t="s">
        <v>1626</v>
      </c>
      <c r="AB486" s="74" t="s">
        <v>987</v>
      </c>
      <c r="AC486" s="74">
        <v>1</v>
      </c>
    </row>
    <row r="487" spans="27:29" x14ac:dyDescent="0.15">
      <c r="AA487" s="74" t="s">
        <v>1628</v>
      </c>
      <c r="AB487" s="74" t="s">
        <v>987</v>
      </c>
      <c r="AC487" s="74">
        <v>1</v>
      </c>
    </row>
    <row r="488" spans="27:29" x14ac:dyDescent="0.15">
      <c r="AA488" s="74" t="s">
        <v>1630</v>
      </c>
      <c r="AB488" s="74" t="s">
        <v>987</v>
      </c>
      <c r="AC488" s="74">
        <v>0</v>
      </c>
    </row>
    <row r="489" spans="27:29" x14ac:dyDescent="0.15">
      <c r="AA489" s="74" t="s">
        <v>1632</v>
      </c>
      <c r="AB489" s="74" t="s">
        <v>987</v>
      </c>
      <c r="AC489" s="74">
        <v>0</v>
      </c>
    </row>
    <row r="490" spans="27:29" x14ac:dyDescent="0.15">
      <c r="AA490" s="74" t="s">
        <v>1668</v>
      </c>
      <c r="AB490" s="74" t="s">
        <v>2244</v>
      </c>
      <c r="AC490" s="74">
        <v>0</v>
      </c>
    </row>
    <row r="491" spans="27:29" x14ac:dyDescent="0.15">
      <c r="AA491" s="74" t="s">
        <v>1698</v>
      </c>
      <c r="AB491" s="74" t="s">
        <v>665</v>
      </c>
      <c r="AC491" s="74">
        <v>1</v>
      </c>
    </row>
    <row r="492" spans="27:29" x14ac:dyDescent="0.15">
      <c r="AA492" s="74" t="s">
        <v>1699</v>
      </c>
      <c r="AB492" s="74" t="s">
        <v>2041</v>
      </c>
      <c r="AC492" s="74">
        <v>0</v>
      </c>
    </row>
    <row r="493" spans="27:29" x14ac:dyDescent="0.15">
      <c r="AA493" s="74" t="s">
        <v>1701</v>
      </c>
      <c r="AB493" s="74" t="s">
        <v>2041</v>
      </c>
      <c r="AC493" s="74">
        <v>0</v>
      </c>
    </row>
    <row r="494" spans="27:29" x14ac:dyDescent="0.15">
      <c r="AA494" s="74" t="s">
        <v>1703</v>
      </c>
      <c r="AB494" s="74" t="s">
        <v>2041</v>
      </c>
      <c r="AC494" s="74">
        <v>0</v>
      </c>
    </row>
    <row r="495" spans="27:29" x14ac:dyDescent="0.15">
      <c r="AA495" s="74" t="s">
        <v>1705</v>
      </c>
      <c r="AB495" s="74" t="s">
        <v>2041</v>
      </c>
      <c r="AC495" s="74">
        <v>0</v>
      </c>
    </row>
    <row r="496" spans="27:29" x14ac:dyDescent="0.15">
      <c r="AA496" s="74" t="s">
        <v>1710</v>
      </c>
      <c r="AB496" s="74" t="s">
        <v>987</v>
      </c>
      <c r="AC496" s="74">
        <v>1</v>
      </c>
    </row>
    <row r="497" spans="27:29" x14ac:dyDescent="0.15">
      <c r="AA497" s="74" t="s">
        <v>1713</v>
      </c>
      <c r="AB497" s="74" t="s">
        <v>2243</v>
      </c>
      <c r="AC497" s="74">
        <v>0</v>
      </c>
    </row>
    <row r="498" spans="27:29" x14ac:dyDescent="0.15">
      <c r="AA498" s="74" t="s">
        <v>1715</v>
      </c>
      <c r="AB498" s="74" t="s">
        <v>2243</v>
      </c>
      <c r="AC498" s="74">
        <v>0</v>
      </c>
    </row>
    <row r="499" spans="27:29" x14ac:dyDescent="0.15">
      <c r="AA499" s="74" t="s">
        <v>1716</v>
      </c>
      <c r="AB499" s="74" t="s">
        <v>2243</v>
      </c>
      <c r="AC499" s="74">
        <v>0</v>
      </c>
    </row>
    <row r="500" spans="27:29" x14ac:dyDescent="0.15">
      <c r="AA500" s="74" t="s">
        <v>1717</v>
      </c>
      <c r="AB500" s="74" t="s">
        <v>987</v>
      </c>
      <c r="AC500" s="74">
        <v>1</v>
      </c>
    </row>
    <row r="501" spans="27:29" x14ac:dyDescent="0.15">
      <c r="AA501" s="74" t="s">
        <v>1720</v>
      </c>
      <c r="AB501" s="74" t="s">
        <v>2243</v>
      </c>
      <c r="AC501" s="74">
        <v>0</v>
      </c>
    </row>
    <row r="502" spans="27:29" x14ac:dyDescent="0.15">
      <c r="AA502" s="74" t="s">
        <v>1721</v>
      </c>
      <c r="AB502" s="74" t="s">
        <v>2243</v>
      </c>
      <c r="AC502" s="74">
        <v>0</v>
      </c>
    </row>
    <row r="503" spans="27:29" x14ac:dyDescent="0.15">
      <c r="AA503" s="74" t="s">
        <v>1723</v>
      </c>
      <c r="AB503" s="74" t="s">
        <v>987</v>
      </c>
      <c r="AC503" s="74">
        <v>0</v>
      </c>
    </row>
    <row r="504" spans="27:29" x14ac:dyDescent="0.15">
      <c r="AA504" s="74" t="s">
        <v>1736</v>
      </c>
      <c r="AB504" s="74" t="s">
        <v>2245</v>
      </c>
      <c r="AC504" s="74">
        <v>0</v>
      </c>
    </row>
    <row r="505" spans="27:29" x14ac:dyDescent="0.15">
      <c r="AA505" s="74" t="s">
        <v>1740</v>
      </c>
      <c r="AB505" s="74" t="s">
        <v>2243</v>
      </c>
      <c r="AC505" s="74">
        <v>0</v>
      </c>
    </row>
    <row r="506" spans="27:29" x14ac:dyDescent="0.15">
      <c r="AA506" s="74" t="s">
        <v>1741</v>
      </c>
      <c r="AB506" s="74" t="s">
        <v>2243</v>
      </c>
      <c r="AC506" s="74">
        <v>0</v>
      </c>
    </row>
    <row r="507" spans="27:29" x14ac:dyDescent="0.15">
      <c r="AA507" s="74" t="s">
        <v>1743</v>
      </c>
      <c r="AB507" s="74" t="s">
        <v>1169</v>
      </c>
      <c r="AC507" s="74">
        <v>0</v>
      </c>
    </row>
    <row r="508" spans="27:29" x14ac:dyDescent="0.15">
      <c r="AA508" s="74" t="s">
        <v>1745</v>
      </c>
      <c r="AB508" s="74" t="s">
        <v>1169</v>
      </c>
      <c r="AC508" s="74">
        <v>0</v>
      </c>
    </row>
    <row r="509" spans="27:29" x14ac:dyDescent="0.15">
      <c r="AA509" s="74" t="s">
        <v>1747</v>
      </c>
      <c r="AB509" s="74" t="s">
        <v>1169</v>
      </c>
      <c r="AC509" s="74">
        <v>0</v>
      </c>
    </row>
    <row r="510" spans="27:29" x14ac:dyDescent="0.15">
      <c r="AA510" s="74" t="s">
        <v>1749</v>
      </c>
      <c r="AB510" s="74" t="s">
        <v>1169</v>
      </c>
      <c r="AC510" s="74">
        <v>0</v>
      </c>
    </row>
    <row r="511" spans="27:29" x14ac:dyDescent="0.15">
      <c r="AA511" s="74" t="s">
        <v>1750</v>
      </c>
      <c r="AB511" s="74" t="s">
        <v>1169</v>
      </c>
      <c r="AC511" s="74">
        <v>0</v>
      </c>
    </row>
    <row r="512" spans="27:29" x14ac:dyDescent="0.15">
      <c r="AA512" s="74" t="s">
        <v>1752</v>
      </c>
      <c r="AB512" s="74" t="s">
        <v>1169</v>
      </c>
      <c r="AC512" s="74">
        <v>0</v>
      </c>
    </row>
    <row r="513" spans="27:29" x14ac:dyDescent="0.15">
      <c r="AA513" s="74" t="s">
        <v>1754</v>
      </c>
      <c r="AB513" s="74" t="s">
        <v>1169</v>
      </c>
      <c r="AC513" s="74">
        <v>0</v>
      </c>
    </row>
    <row r="514" spans="27:29" x14ac:dyDescent="0.15">
      <c r="AA514" s="74" t="s">
        <v>1759</v>
      </c>
      <c r="AB514" s="74" t="s">
        <v>665</v>
      </c>
      <c r="AC514" s="74">
        <v>1</v>
      </c>
    </row>
    <row r="515" spans="27:29" x14ac:dyDescent="0.15">
      <c r="AA515" s="74" t="s">
        <v>1774</v>
      </c>
      <c r="AB515" s="74" t="s">
        <v>1972</v>
      </c>
      <c r="AC515" s="74">
        <v>0</v>
      </c>
    </row>
    <row r="516" spans="27:29" x14ac:dyDescent="0.15">
      <c r="AA516" s="74" t="s">
        <v>1798</v>
      </c>
      <c r="AB516" s="74" t="s">
        <v>665</v>
      </c>
      <c r="AC516" s="74">
        <v>1</v>
      </c>
    </row>
    <row r="517" spans="27:29" x14ac:dyDescent="0.15">
      <c r="AA517" s="74" t="s">
        <v>1810</v>
      </c>
      <c r="AB517" s="74" t="s">
        <v>1972</v>
      </c>
      <c r="AC517" s="74">
        <v>1</v>
      </c>
    </row>
    <row r="518" spans="27:29" x14ac:dyDescent="0.15">
      <c r="AA518" s="74" t="s">
        <v>1824</v>
      </c>
      <c r="AB518" s="74" t="s">
        <v>1902</v>
      </c>
      <c r="AC518" s="74">
        <v>0</v>
      </c>
    </row>
    <row r="519" spans="27:29" x14ac:dyDescent="0.15">
      <c r="AA519" s="74" t="s">
        <v>1826</v>
      </c>
      <c r="AB519" s="74" t="s">
        <v>2036</v>
      </c>
      <c r="AC519" s="74">
        <v>0</v>
      </c>
    </row>
    <row r="520" spans="27:29" x14ac:dyDescent="0.15">
      <c r="AA520" s="74" t="s">
        <v>1828</v>
      </c>
      <c r="AB520" s="74" t="s">
        <v>1169</v>
      </c>
      <c r="AC520" s="74">
        <v>0</v>
      </c>
    </row>
    <row r="521" spans="27:29" x14ac:dyDescent="0.15">
      <c r="AA521" s="74" t="s">
        <v>1830</v>
      </c>
      <c r="AB521" s="74" t="s">
        <v>1169</v>
      </c>
      <c r="AC521" s="74">
        <v>0</v>
      </c>
    </row>
    <row r="522" spans="27:29" x14ac:dyDescent="0.15">
      <c r="AA522" s="74" t="s">
        <v>1832</v>
      </c>
      <c r="AB522" s="74" t="s">
        <v>1169</v>
      </c>
      <c r="AC522" s="74">
        <v>0</v>
      </c>
    </row>
    <row r="523" spans="27:29" x14ac:dyDescent="0.15">
      <c r="AA523" s="74" t="s">
        <v>1834</v>
      </c>
      <c r="AB523" s="74" t="s">
        <v>1169</v>
      </c>
      <c r="AC523" s="74">
        <v>0</v>
      </c>
    </row>
    <row r="524" spans="27:29" x14ac:dyDescent="0.15">
      <c r="AA524" s="74" t="s">
        <v>1851</v>
      </c>
      <c r="AB524" s="74" t="s">
        <v>987</v>
      </c>
      <c r="AC524" s="74">
        <v>1</v>
      </c>
    </row>
    <row r="525" spans="27:29" x14ac:dyDescent="0.15">
      <c r="AA525" s="74" t="s">
        <v>1854</v>
      </c>
      <c r="AB525" s="74" t="s">
        <v>665</v>
      </c>
      <c r="AC525" s="74">
        <v>1</v>
      </c>
    </row>
    <row r="526" spans="27:29" x14ac:dyDescent="0.15">
      <c r="AA526" s="74" t="s">
        <v>1865</v>
      </c>
      <c r="AB526" s="74" t="s">
        <v>987</v>
      </c>
      <c r="AC526" s="74">
        <v>1</v>
      </c>
    </row>
  </sheetData>
  <customSheetViews>
    <customSheetView guid="{3EDC381A-6898-4D24-B294-3865D23F05A1}" topLeftCell="A53">
      <selection activeCell="E118" sqref="E118"/>
    </customSheetView>
  </customSheetViews>
  <mergeCells count="3">
    <mergeCell ref="P36:P37"/>
    <mergeCell ref="Q36:Q37"/>
    <mergeCell ref="G42:H42"/>
  </mergeCells>
  <hyperlinks>
    <hyperlink ref="J4" r:id="rId1" xr:uid="{4186A4FC-7B37-4471-B986-E927D6921F1C}"/>
    <hyperlink ref="K4" r:id="rId2" xr:uid="{55AB68E0-0D64-4361-A0E3-90128787A23A}"/>
    <hyperlink ref="J5" r:id="rId3" xr:uid="{6628BA9A-CEA8-4A31-9EBD-ED69E31FD202}"/>
    <hyperlink ref="K5" r:id="rId4" xr:uid="{B9935E31-8F56-4205-B27C-47BB058E295C}"/>
    <hyperlink ref="J6" r:id="rId5" xr:uid="{46BBEBFC-BF1F-43D1-9FB7-0303D3B85103}"/>
    <hyperlink ref="K6" r:id="rId6" xr:uid="{DA79414E-C810-4784-BAD3-06E8CFF7C9BF}"/>
    <hyperlink ref="J7" r:id="rId7" xr:uid="{3BF3B06D-68A4-46C1-8F8D-D2AEBCAAECD7}"/>
    <hyperlink ref="J8" r:id="rId8" xr:uid="{459FCD65-6AF8-46FD-BCCF-E1EDB7C65B5F}"/>
    <hyperlink ref="J9" r:id="rId9" xr:uid="{38CCFC86-2775-4F4B-94D8-F5937BC6E6BE}"/>
    <hyperlink ref="J10" r:id="rId10" xr:uid="{02E6F157-882D-4B3D-942C-7773E4DA9328}"/>
    <hyperlink ref="J11" r:id="rId11" xr:uid="{F219E211-12A4-4101-A35C-8AB01F6E8ECF}"/>
    <hyperlink ref="K65" r:id="rId12" xr:uid="{B27197CD-641C-4E99-BF51-7874A6F8293E}"/>
    <hyperlink ref="G6" r:id="rId13" xr:uid="{138B454A-372B-4B03-8725-F2E8CD713259}"/>
    <hyperlink ref="G5" r:id="rId14" xr:uid="{77BC15E7-BF29-468A-871C-2E714DAD88A5}"/>
    <hyperlink ref="G7" r:id="rId15" xr:uid="{836FA232-D8B9-44D7-9A9B-4CCB4FD75C72}"/>
    <hyperlink ref="G54" r:id="rId16" xr:uid="{0DF1A472-302B-4343-82F5-D475177AD45F}"/>
    <hyperlink ref="O1" r:id="rId17" xr:uid="{D15B444E-24C8-4B33-AD6F-53D33A162C3D}"/>
    <hyperlink ref="G110" r:id="rId18" xr:uid="{8555EE43-85C6-4540-AC76-44F35B964DBF}"/>
  </hyperlinks>
  <pageMargins left="0.70000000000000007" right="0.70000000000000007" top="0.75" bottom="0.75" header="0.30000000000000004" footer="0.30000000000000004"/>
  <pageSetup fitToWidth="0" fitToHeight="0" orientation="portrait" horizontalDpi="200" verticalDpi="200" r:id="rId19"/>
  <drawing r:id="rId2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6EA8E-D1D8-417B-BEB3-250D1AB469C7}">
  <sheetPr codeName="Sheet6">
    <tabColor rgb="FF0070C0"/>
  </sheetPr>
  <dimension ref="A1:J2310"/>
  <sheetViews>
    <sheetView topLeftCell="C1" zoomScale="130" zoomScaleNormal="130" workbookViewId="0">
      <pane ySplit="3" topLeftCell="A4" activePane="bottomLeft" state="frozen"/>
      <selection activeCell="F1" sqref="F1"/>
      <selection pane="bottomLeft" activeCell="F1" sqref="F1"/>
    </sheetView>
  </sheetViews>
  <sheetFormatPr defaultColWidth="26" defaultRowHeight="9" customHeight="1" x14ac:dyDescent="0.15"/>
  <cols>
    <col min="3" max="3" width="35" customWidth="1"/>
    <col min="5" max="5" width="2.59765625" style="174" customWidth="1"/>
    <col min="6" max="6" width="81.59765625" style="116" customWidth="1"/>
    <col min="7" max="7" width="31" customWidth="1"/>
    <col min="8" max="8" width="47.59765625" customWidth="1"/>
    <col min="9" max="10" width="31" customWidth="1"/>
  </cols>
  <sheetData>
    <row r="1" spans="1:10" x14ac:dyDescent="0.15">
      <c r="A1" t="s">
        <v>4994</v>
      </c>
      <c r="B1" t="s">
        <v>4995</v>
      </c>
      <c r="C1" t="s">
        <v>4996</v>
      </c>
      <c r="D1" t="s">
        <v>488</v>
      </c>
      <c r="F1" s="135" t="s">
        <v>3331</v>
      </c>
      <c r="H1" t="s">
        <v>5949</v>
      </c>
      <c r="I1" t="s">
        <v>6335</v>
      </c>
      <c r="J1" t="s">
        <v>6338</v>
      </c>
    </row>
    <row r="2" spans="1:10" hidden="1" x14ac:dyDescent="0.15">
      <c r="F2" s="265" t="s">
        <v>3331</v>
      </c>
      <c r="H2" t="s">
        <v>3614</v>
      </c>
      <c r="I2" t="s">
        <v>3614</v>
      </c>
      <c r="J2" t="s">
        <v>3614</v>
      </c>
    </row>
    <row r="3" spans="1:10" ht="18" hidden="1" x14ac:dyDescent="0.15">
      <c r="F3" s="116" t="s">
        <v>3332</v>
      </c>
      <c r="H3" t="s">
        <v>6321</v>
      </c>
      <c r="I3" t="s">
        <v>6321</v>
      </c>
      <c r="J3" t="s">
        <v>6321</v>
      </c>
    </row>
    <row r="4" spans="1:10" ht="18" hidden="1" x14ac:dyDescent="0.15">
      <c r="B4" t="s">
        <v>3333</v>
      </c>
      <c r="C4" s="146" t="s">
        <v>3334</v>
      </c>
      <c r="D4" s="147" t="s">
        <v>3335</v>
      </c>
      <c r="E4" s="175"/>
      <c r="F4" s="116" t="s">
        <v>3336</v>
      </c>
      <c r="G4" s="145"/>
      <c r="H4" t="s">
        <v>4430</v>
      </c>
      <c r="I4" t="s">
        <v>4430</v>
      </c>
      <c r="J4" t="s">
        <v>3615</v>
      </c>
    </row>
    <row r="5" spans="1:10" ht="18" hidden="1" x14ac:dyDescent="0.15">
      <c r="F5" s="116" t="s">
        <v>3332</v>
      </c>
      <c r="H5" t="s">
        <v>3616</v>
      </c>
      <c r="I5" t="s">
        <v>3616</v>
      </c>
      <c r="J5" t="s">
        <v>3616</v>
      </c>
    </row>
    <row r="6" spans="1:10" hidden="1" x14ac:dyDescent="0.15">
      <c r="A6" t="s">
        <v>4993</v>
      </c>
      <c r="B6" t="s">
        <v>4991</v>
      </c>
      <c r="C6" s="146" t="s">
        <v>4990</v>
      </c>
      <c r="F6" s="116" t="s">
        <v>3613</v>
      </c>
      <c r="H6" t="s">
        <v>3617</v>
      </c>
      <c r="I6" t="s">
        <v>3617</v>
      </c>
      <c r="J6" t="s">
        <v>3617</v>
      </c>
    </row>
    <row r="7" spans="1:10" hidden="1" x14ac:dyDescent="0.15">
      <c r="A7" t="s">
        <v>4992</v>
      </c>
      <c r="B7" t="s">
        <v>4991</v>
      </c>
      <c r="C7" s="146" t="s">
        <v>3271</v>
      </c>
      <c r="D7" t="s">
        <v>4997</v>
      </c>
      <c r="F7" s="116" t="s">
        <v>3349</v>
      </c>
      <c r="H7" t="s">
        <v>3618</v>
      </c>
      <c r="I7" t="s">
        <v>3618</v>
      </c>
      <c r="J7" t="s">
        <v>3618</v>
      </c>
    </row>
    <row r="8" spans="1:10" hidden="1" x14ac:dyDescent="0.15">
      <c r="F8" s="116" t="s">
        <v>3350</v>
      </c>
      <c r="H8" t="s">
        <v>487</v>
      </c>
      <c r="I8" t="s">
        <v>487</v>
      </c>
      <c r="J8" t="s">
        <v>487</v>
      </c>
    </row>
    <row r="9" spans="1:10" hidden="1" x14ac:dyDescent="0.15">
      <c r="F9" s="116" t="s">
        <v>3351</v>
      </c>
      <c r="H9" t="s">
        <v>3619</v>
      </c>
      <c r="I9" t="s">
        <v>3619</v>
      </c>
      <c r="J9" t="s">
        <v>3619</v>
      </c>
    </row>
    <row r="10" spans="1:10" hidden="1" x14ac:dyDescent="0.15">
      <c r="F10" s="116" t="s">
        <v>3352</v>
      </c>
      <c r="H10" t="s">
        <v>3620</v>
      </c>
      <c r="I10" t="s">
        <v>3620</v>
      </c>
      <c r="J10" t="s">
        <v>3620</v>
      </c>
    </row>
    <row r="11" spans="1:10" hidden="1" x14ac:dyDescent="0.15">
      <c r="F11" s="116" t="s">
        <v>3353</v>
      </c>
      <c r="H11" t="s">
        <v>487</v>
      </c>
      <c r="I11" t="s">
        <v>487</v>
      </c>
      <c r="J11" t="s">
        <v>487</v>
      </c>
    </row>
    <row r="12" spans="1:10" hidden="1" x14ac:dyDescent="0.15">
      <c r="F12" s="116" t="s">
        <v>3354</v>
      </c>
      <c r="H12" t="s">
        <v>4431</v>
      </c>
      <c r="I12" t="s">
        <v>4431</v>
      </c>
      <c r="J12" t="s">
        <v>4431</v>
      </c>
    </row>
    <row r="13" spans="1:10" hidden="1" x14ac:dyDescent="0.15">
      <c r="F13" s="116" t="s">
        <v>3355</v>
      </c>
      <c r="H13" t="s">
        <v>4432</v>
      </c>
      <c r="I13" t="s">
        <v>4432</v>
      </c>
      <c r="J13" t="s">
        <v>4432</v>
      </c>
    </row>
    <row r="14" spans="1:10" hidden="1" x14ac:dyDescent="0.15">
      <c r="F14" s="116" t="s">
        <v>3356</v>
      </c>
      <c r="H14" t="s">
        <v>487</v>
      </c>
      <c r="I14" t="s">
        <v>487</v>
      </c>
      <c r="J14" t="s">
        <v>487</v>
      </c>
    </row>
    <row r="15" spans="1:10" hidden="1" x14ac:dyDescent="0.15">
      <c r="F15" s="116" t="s">
        <v>3357</v>
      </c>
      <c r="H15" t="s">
        <v>487</v>
      </c>
      <c r="I15" t="s">
        <v>487</v>
      </c>
      <c r="J15" t="s">
        <v>487</v>
      </c>
    </row>
    <row r="16" spans="1:10" hidden="1" x14ac:dyDescent="0.15">
      <c r="F16" s="116" t="s">
        <v>3358</v>
      </c>
      <c r="H16" t="s">
        <v>4433</v>
      </c>
      <c r="I16" t="s">
        <v>4433</v>
      </c>
      <c r="J16" t="s">
        <v>4433</v>
      </c>
    </row>
    <row r="17" spans="6:10" hidden="1" x14ac:dyDescent="0.15">
      <c r="F17" s="116" t="s">
        <v>3359</v>
      </c>
      <c r="H17" t="s">
        <v>487</v>
      </c>
      <c r="I17" t="s">
        <v>487</v>
      </c>
      <c r="J17" t="s">
        <v>487</v>
      </c>
    </row>
    <row r="18" spans="6:10" hidden="1" x14ac:dyDescent="0.15">
      <c r="F18" s="116" t="s">
        <v>3360</v>
      </c>
      <c r="H18" t="s">
        <v>487</v>
      </c>
      <c r="I18" t="s">
        <v>487</v>
      </c>
      <c r="J18" t="s">
        <v>487</v>
      </c>
    </row>
    <row r="19" spans="6:10" hidden="1" x14ac:dyDescent="0.15">
      <c r="F19" s="116" t="s">
        <v>3350</v>
      </c>
      <c r="H19" t="s">
        <v>3621</v>
      </c>
      <c r="I19" t="s">
        <v>3621</v>
      </c>
      <c r="J19" t="s">
        <v>3621</v>
      </c>
    </row>
    <row r="20" spans="6:10" hidden="1" x14ac:dyDescent="0.15">
      <c r="F20" s="116" t="s">
        <v>3351</v>
      </c>
      <c r="H20" t="s">
        <v>3622</v>
      </c>
      <c r="I20" t="s">
        <v>3622</v>
      </c>
      <c r="J20" t="s">
        <v>3622</v>
      </c>
    </row>
    <row r="21" spans="6:10" hidden="1" x14ac:dyDescent="0.15">
      <c r="F21" s="116" t="s">
        <v>3352</v>
      </c>
      <c r="H21" t="s">
        <v>487</v>
      </c>
      <c r="I21" t="s">
        <v>487</v>
      </c>
      <c r="J21" t="s">
        <v>487</v>
      </c>
    </row>
    <row r="22" spans="6:10" hidden="1" x14ac:dyDescent="0.15">
      <c r="F22" s="116" t="s">
        <v>3353</v>
      </c>
      <c r="H22" t="s">
        <v>3623</v>
      </c>
      <c r="I22" t="s">
        <v>3623</v>
      </c>
      <c r="J22" t="s">
        <v>3623</v>
      </c>
    </row>
    <row r="23" spans="6:10" hidden="1" x14ac:dyDescent="0.15">
      <c r="F23" s="116" t="s">
        <v>3354</v>
      </c>
      <c r="H23" t="s">
        <v>5758</v>
      </c>
      <c r="I23" t="s">
        <v>5758</v>
      </c>
      <c r="J23" t="s">
        <v>5758</v>
      </c>
    </row>
    <row r="24" spans="6:10" hidden="1" x14ac:dyDescent="0.15">
      <c r="F24" s="116" t="s">
        <v>3355</v>
      </c>
      <c r="H24" t="s">
        <v>487</v>
      </c>
      <c r="I24" t="s">
        <v>487</v>
      </c>
      <c r="J24" t="s">
        <v>487</v>
      </c>
    </row>
    <row r="25" spans="6:10" hidden="1" x14ac:dyDescent="0.15">
      <c r="F25" s="116" t="s">
        <v>3356</v>
      </c>
      <c r="H25" t="s">
        <v>487</v>
      </c>
      <c r="I25" t="s">
        <v>487</v>
      </c>
      <c r="J25" t="s">
        <v>487</v>
      </c>
    </row>
    <row r="26" spans="6:10" hidden="1" x14ac:dyDescent="0.15">
      <c r="F26" s="116" t="s">
        <v>3361</v>
      </c>
      <c r="H26" t="s">
        <v>3624</v>
      </c>
      <c r="I26" t="s">
        <v>3624</v>
      </c>
      <c r="J26" t="s">
        <v>3624</v>
      </c>
    </row>
    <row r="27" spans="6:10" hidden="1" x14ac:dyDescent="0.15">
      <c r="F27" s="116" t="s">
        <v>3362</v>
      </c>
      <c r="H27" t="s">
        <v>5759</v>
      </c>
      <c r="I27" t="s">
        <v>5759</v>
      </c>
      <c r="J27" t="s">
        <v>5759</v>
      </c>
    </row>
    <row r="28" spans="6:10" hidden="1" x14ac:dyDescent="0.15">
      <c r="F28" s="116" t="s">
        <v>3359</v>
      </c>
      <c r="H28" t="s">
        <v>3625</v>
      </c>
      <c r="I28" t="s">
        <v>3625</v>
      </c>
      <c r="J28" t="s">
        <v>3625</v>
      </c>
    </row>
    <row r="29" spans="6:10" hidden="1" x14ac:dyDescent="0.15">
      <c r="F29" s="116" t="s">
        <v>3363</v>
      </c>
      <c r="H29" t="s">
        <v>3626</v>
      </c>
      <c r="I29" t="s">
        <v>3626</v>
      </c>
      <c r="J29" t="s">
        <v>3626</v>
      </c>
    </row>
    <row r="30" spans="6:10" hidden="1" x14ac:dyDescent="0.15">
      <c r="F30" s="116" t="s">
        <v>3350</v>
      </c>
      <c r="H30" t="s">
        <v>3626</v>
      </c>
      <c r="I30" t="s">
        <v>3626</v>
      </c>
      <c r="J30" t="s">
        <v>3626</v>
      </c>
    </row>
    <row r="31" spans="6:10" hidden="1" x14ac:dyDescent="0.15">
      <c r="F31" s="116" t="s">
        <v>3351</v>
      </c>
      <c r="H31" t="s">
        <v>3627</v>
      </c>
      <c r="I31" t="s">
        <v>3627</v>
      </c>
      <c r="J31" t="s">
        <v>3627</v>
      </c>
    </row>
    <row r="32" spans="6:10" hidden="1" x14ac:dyDescent="0.15">
      <c r="F32" s="116" t="s">
        <v>3352</v>
      </c>
      <c r="H32" t="s">
        <v>3628</v>
      </c>
      <c r="I32" t="s">
        <v>3628</v>
      </c>
      <c r="J32" t="s">
        <v>3628</v>
      </c>
    </row>
    <row r="33" spans="6:10" hidden="1" x14ac:dyDescent="0.15">
      <c r="F33" s="116" t="s">
        <v>3353</v>
      </c>
      <c r="H33" t="s">
        <v>3626</v>
      </c>
      <c r="I33" t="s">
        <v>3626</v>
      </c>
      <c r="J33" t="s">
        <v>3626</v>
      </c>
    </row>
    <row r="34" spans="6:10" hidden="1" x14ac:dyDescent="0.15">
      <c r="F34" s="116" t="s">
        <v>3354</v>
      </c>
      <c r="H34" t="s">
        <v>3626</v>
      </c>
      <c r="I34" t="s">
        <v>3626</v>
      </c>
      <c r="J34" t="s">
        <v>3626</v>
      </c>
    </row>
    <row r="35" spans="6:10" hidden="1" x14ac:dyDescent="0.15">
      <c r="F35" s="116" t="s">
        <v>3355</v>
      </c>
      <c r="H35" t="s">
        <v>3629</v>
      </c>
      <c r="I35" t="s">
        <v>3629</v>
      </c>
      <c r="J35" t="s">
        <v>3629</v>
      </c>
    </row>
    <row r="36" spans="6:10" hidden="1" x14ac:dyDescent="0.15">
      <c r="F36" s="116" t="s">
        <v>3364</v>
      </c>
      <c r="H36" t="s">
        <v>3630</v>
      </c>
      <c r="I36" t="s">
        <v>3630</v>
      </c>
      <c r="J36" t="s">
        <v>3630</v>
      </c>
    </row>
    <row r="37" spans="6:10" hidden="1" x14ac:dyDescent="0.15">
      <c r="F37" s="116" t="s">
        <v>3365</v>
      </c>
      <c r="H37" t="s">
        <v>3631</v>
      </c>
      <c r="I37" t="s">
        <v>3631</v>
      </c>
      <c r="J37" t="s">
        <v>3631</v>
      </c>
    </row>
    <row r="38" spans="6:10" hidden="1" x14ac:dyDescent="0.15">
      <c r="F38" s="116" t="s">
        <v>3366</v>
      </c>
      <c r="H38" t="s">
        <v>3632</v>
      </c>
      <c r="I38" t="s">
        <v>3632</v>
      </c>
      <c r="J38" t="s">
        <v>3632</v>
      </c>
    </row>
    <row r="39" spans="6:10" hidden="1" x14ac:dyDescent="0.15">
      <c r="F39" s="116" t="s">
        <v>3359</v>
      </c>
      <c r="H39" t="s">
        <v>3626</v>
      </c>
      <c r="I39" t="s">
        <v>3626</v>
      </c>
      <c r="J39" t="s">
        <v>3626</v>
      </c>
    </row>
    <row r="40" spans="6:10" hidden="1" x14ac:dyDescent="0.15">
      <c r="F40" s="116" t="s">
        <v>3367</v>
      </c>
      <c r="H40" t="s">
        <v>3624</v>
      </c>
      <c r="I40" t="s">
        <v>3624</v>
      </c>
      <c r="J40" t="s">
        <v>3624</v>
      </c>
    </row>
    <row r="41" spans="6:10" ht="18" hidden="1" x14ac:dyDescent="0.15">
      <c r="F41" s="116" t="s">
        <v>3368</v>
      </c>
      <c r="H41" t="s">
        <v>487</v>
      </c>
      <c r="I41" t="s">
        <v>487</v>
      </c>
      <c r="J41" t="s">
        <v>487</v>
      </c>
    </row>
    <row r="42" spans="6:10" hidden="1" x14ac:dyDescent="0.15">
      <c r="F42" s="116" t="s">
        <v>487</v>
      </c>
      <c r="H42" t="s">
        <v>5950</v>
      </c>
      <c r="I42" t="s">
        <v>4434</v>
      </c>
      <c r="J42" t="s">
        <v>6339</v>
      </c>
    </row>
    <row r="43" spans="6:10" ht="27" hidden="1" x14ac:dyDescent="0.15">
      <c r="F43" s="116" t="s">
        <v>3369</v>
      </c>
      <c r="H43" t="s">
        <v>5951</v>
      </c>
      <c r="I43" t="s">
        <v>4435</v>
      </c>
      <c r="J43" t="s">
        <v>6340</v>
      </c>
    </row>
    <row r="44" spans="6:10" hidden="1" x14ac:dyDescent="0.15">
      <c r="F44" s="116" t="s">
        <v>487</v>
      </c>
      <c r="H44" t="s">
        <v>3633</v>
      </c>
      <c r="I44" t="s">
        <v>3633</v>
      </c>
      <c r="J44" t="s">
        <v>3633</v>
      </c>
    </row>
    <row r="45" spans="6:10" hidden="1" x14ac:dyDescent="0.15">
      <c r="F45" s="116" t="s">
        <v>3370</v>
      </c>
      <c r="H45" t="s">
        <v>4793</v>
      </c>
      <c r="I45" t="s">
        <v>4793</v>
      </c>
      <c r="J45" t="s">
        <v>4793</v>
      </c>
    </row>
    <row r="46" spans="6:10" hidden="1" x14ac:dyDescent="0.15">
      <c r="F46" s="116" t="s">
        <v>3371</v>
      </c>
      <c r="H46" t="s">
        <v>4794</v>
      </c>
      <c r="I46" t="s">
        <v>4794</v>
      </c>
      <c r="J46" t="s">
        <v>4794</v>
      </c>
    </row>
    <row r="47" spans="6:10" hidden="1" x14ac:dyDescent="0.15">
      <c r="F47" s="116" t="s">
        <v>487</v>
      </c>
      <c r="H47" t="s">
        <v>3634</v>
      </c>
      <c r="I47" t="s">
        <v>3634</v>
      </c>
      <c r="J47" t="s">
        <v>3634</v>
      </c>
    </row>
    <row r="48" spans="6:10" hidden="1" x14ac:dyDescent="0.15">
      <c r="F48" s="116" t="s">
        <v>3372</v>
      </c>
      <c r="H48" t="s">
        <v>3635</v>
      </c>
      <c r="I48" t="s">
        <v>3635</v>
      </c>
      <c r="J48" t="s">
        <v>3635</v>
      </c>
    </row>
    <row r="49" spans="6:10" hidden="1" x14ac:dyDescent="0.15">
      <c r="F49" s="116" t="s">
        <v>3337</v>
      </c>
      <c r="H49" t="s">
        <v>4795</v>
      </c>
      <c r="I49" t="s">
        <v>4795</v>
      </c>
      <c r="J49" t="s">
        <v>4795</v>
      </c>
    </row>
    <row r="50" spans="6:10" hidden="1" x14ac:dyDescent="0.15">
      <c r="F50" s="116" t="s">
        <v>3373</v>
      </c>
      <c r="H50" t="s">
        <v>3636</v>
      </c>
      <c r="I50" t="s">
        <v>3636</v>
      </c>
      <c r="J50" t="s">
        <v>3636</v>
      </c>
    </row>
    <row r="51" spans="6:10" hidden="1" x14ac:dyDescent="0.15">
      <c r="F51" s="116" t="s">
        <v>3374</v>
      </c>
      <c r="H51" t="s">
        <v>487</v>
      </c>
      <c r="I51" t="s">
        <v>487</v>
      </c>
      <c r="J51" t="s">
        <v>487</v>
      </c>
    </row>
    <row r="52" spans="6:10" hidden="1" x14ac:dyDescent="0.15">
      <c r="F52" s="116" t="s">
        <v>3375</v>
      </c>
      <c r="H52" t="s">
        <v>3637</v>
      </c>
      <c r="I52" t="s">
        <v>3637</v>
      </c>
      <c r="J52" t="s">
        <v>3637</v>
      </c>
    </row>
    <row r="53" spans="6:10" hidden="1" x14ac:dyDescent="0.15">
      <c r="F53" s="116" t="s">
        <v>3376</v>
      </c>
      <c r="H53" t="s">
        <v>487</v>
      </c>
      <c r="I53" t="s">
        <v>487</v>
      </c>
      <c r="J53" t="s">
        <v>487</v>
      </c>
    </row>
    <row r="54" spans="6:10" x14ac:dyDescent="0.15">
      <c r="F54" s="116" t="s">
        <v>3377</v>
      </c>
      <c r="H54" t="s">
        <v>3638</v>
      </c>
      <c r="I54" t="s">
        <v>3638</v>
      </c>
      <c r="J54" t="s">
        <v>3638</v>
      </c>
    </row>
    <row r="55" spans="6:10" hidden="1" x14ac:dyDescent="0.15">
      <c r="F55" s="116" t="s">
        <v>3378</v>
      </c>
      <c r="H55" t="s">
        <v>4796</v>
      </c>
      <c r="I55" t="s">
        <v>4796</v>
      </c>
      <c r="J55" t="s">
        <v>4796</v>
      </c>
    </row>
    <row r="56" spans="6:10" hidden="1" x14ac:dyDescent="0.15">
      <c r="F56" s="116" t="s">
        <v>3379</v>
      </c>
      <c r="H56" t="s">
        <v>3662</v>
      </c>
      <c r="I56" t="s">
        <v>3662</v>
      </c>
      <c r="J56" t="s">
        <v>3662</v>
      </c>
    </row>
    <row r="57" spans="6:10" hidden="1" x14ac:dyDescent="0.15">
      <c r="F57" s="116" t="s">
        <v>3380</v>
      </c>
      <c r="H57" t="s">
        <v>487</v>
      </c>
      <c r="I57" t="s">
        <v>487</v>
      </c>
      <c r="J57" t="s">
        <v>487</v>
      </c>
    </row>
    <row r="58" spans="6:10" hidden="1" x14ac:dyDescent="0.15">
      <c r="F58" s="116" t="s">
        <v>3381</v>
      </c>
      <c r="H58" t="s">
        <v>5952</v>
      </c>
      <c r="I58" t="s">
        <v>4436</v>
      </c>
      <c r="J58" t="s">
        <v>6341</v>
      </c>
    </row>
    <row r="59" spans="6:10" hidden="1" x14ac:dyDescent="0.15">
      <c r="F59" s="116" t="s">
        <v>3382</v>
      </c>
      <c r="H59" t="s">
        <v>5953</v>
      </c>
      <c r="I59" t="s">
        <v>4437</v>
      </c>
      <c r="J59" t="s">
        <v>4437</v>
      </c>
    </row>
    <row r="60" spans="6:10" hidden="1" x14ac:dyDescent="0.15">
      <c r="F60" s="116" t="s">
        <v>3383</v>
      </c>
      <c r="H60" t="s">
        <v>5954</v>
      </c>
      <c r="I60" t="s">
        <v>4438</v>
      </c>
      <c r="J60" t="s">
        <v>6342</v>
      </c>
    </row>
    <row r="61" spans="6:10" hidden="1" x14ac:dyDescent="0.15">
      <c r="F61" s="116" t="s">
        <v>3384</v>
      </c>
      <c r="H61" t="s">
        <v>5955</v>
      </c>
      <c r="I61" t="s">
        <v>4439</v>
      </c>
      <c r="J61" t="s">
        <v>6343</v>
      </c>
    </row>
    <row r="62" spans="6:10" hidden="1" x14ac:dyDescent="0.15">
      <c r="F62" s="116" t="s">
        <v>3385</v>
      </c>
      <c r="H62" t="s">
        <v>5956</v>
      </c>
      <c r="I62" t="s">
        <v>4440</v>
      </c>
      <c r="J62" t="s">
        <v>6344</v>
      </c>
    </row>
    <row r="63" spans="6:10" hidden="1" x14ac:dyDescent="0.15">
      <c r="F63" s="116" t="s">
        <v>3386</v>
      </c>
      <c r="H63" t="s">
        <v>5957</v>
      </c>
      <c r="I63" t="s">
        <v>4441</v>
      </c>
      <c r="J63" t="s">
        <v>6345</v>
      </c>
    </row>
    <row r="64" spans="6:10" hidden="1" x14ac:dyDescent="0.15">
      <c r="F64" s="116" t="s">
        <v>3387</v>
      </c>
      <c r="H64" t="s">
        <v>5958</v>
      </c>
      <c r="I64" t="s">
        <v>4442</v>
      </c>
      <c r="J64" t="s">
        <v>6346</v>
      </c>
    </row>
    <row r="65" spans="6:10" hidden="1" x14ac:dyDescent="0.15">
      <c r="F65" s="116" t="s">
        <v>3388</v>
      </c>
      <c r="H65" t="s">
        <v>5959</v>
      </c>
      <c r="I65" t="s">
        <v>4443</v>
      </c>
      <c r="J65" t="s">
        <v>6347</v>
      </c>
    </row>
    <row r="66" spans="6:10" hidden="1" x14ac:dyDescent="0.15">
      <c r="F66" s="116" t="s">
        <v>3389</v>
      </c>
      <c r="H66" t="s">
        <v>5960</v>
      </c>
      <c r="I66" t="s">
        <v>4444</v>
      </c>
      <c r="J66" t="s">
        <v>6348</v>
      </c>
    </row>
    <row r="67" spans="6:10" hidden="1" x14ac:dyDescent="0.15">
      <c r="F67" s="116" t="s">
        <v>3390</v>
      </c>
      <c r="H67" t="s">
        <v>5961</v>
      </c>
      <c r="I67" t="s">
        <v>4445</v>
      </c>
      <c r="J67" t="s">
        <v>6349</v>
      </c>
    </row>
    <row r="68" spans="6:10" hidden="1" x14ac:dyDescent="0.15">
      <c r="F68" s="116" t="s">
        <v>3391</v>
      </c>
      <c r="H68" t="s">
        <v>6322</v>
      </c>
      <c r="I68" t="s">
        <v>4446</v>
      </c>
      <c r="J68" t="s">
        <v>6350</v>
      </c>
    </row>
    <row r="69" spans="6:10" hidden="1" x14ac:dyDescent="0.15">
      <c r="F69" s="116" t="s">
        <v>3392</v>
      </c>
      <c r="H69" t="s">
        <v>6323</v>
      </c>
      <c r="I69" t="s">
        <v>4447</v>
      </c>
      <c r="J69" t="s">
        <v>6351</v>
      </c>
    </row>
    <row r="70" spans="6:10" hidden="1" x14ac:dyDescent="0.15">
      <c r="F70" s="116" t="s">
        <v>3393</v>
      </c>
      <c r="H70" t="s">
        <v>487</v>
      </c>
      <c r="I70" t="s">
        <v>4448</v>
      </c>
      <c r="J70" t="s">
        <v>6352</v>
      </c>
    </row>
    <row r="71" spans="6:10" hidden="1" x14ac:dyDescent="0.15">
      <c r="F71" s="116" t="s">
        <v>3339</v>
      </c>
      <c r="H71" t="s">
        <v>5962</v>
      </c>
      <c r="I71" t="s">
        <v>4449</v>
      </c>
      <c r="J71" t="s">
        <v>6353</v>
      </c>
    </row>
    <row r="72" spans="6:10" hidden="1" x14ac:dyDescent="0.15">
      <c r="F72" s="116" t="s">
        <v>3394</v>
      </c>
      <c r="H72" t="s">
        <v>5963</v>
      </c>
      <c r="I72" t="s">
        <v>4450</v>
      </c>
      <c r="J72" t="s">
        <v>6354</v>
      </c>
    </row>
    <row r="73" spans="6:10" hidden="1" x14ac:dyDescent="0.15">
      <c r="F73" s="116" t="s">
        <v>3395</v>
      </c>
      <c r="H73" t="s">
        <v>487</v>
      </c>
      <c r="I73" t="s">
        <v>4451</v>
      </c>
      <c r="J73" t="s">
        <v>6355</v>
      </c>
    </row>
    <row r="74" spans="6:10" hidden="1" x14ac:dyDescent="0.15">
      <c r="F74" s="116" t="s">
        <v>3396</v>
      </c>
      <c r="H74" t="s">
        <v>3639</v>
      </c>
      <c r="I74" t="s">
        <v>4452</v>
      </c>
      <c r="J74" t="s">
        <v>6356</v>
      </c>
    </row>
    <row r="75" spans="6:10" hidden="1" x14ac:dyDescent="0.15">
      <c r="F75" s="116" t="s">
        <v>3397</v>
      </c>
      <c r="H75" t="s">
        <v>3640</v>
      </c>
      <c r="I75" t="s">
        <v>4453</v>
      </c>
      <c r="J75" t="s">
        <v>6357</v>
      </c>
    </row>
    <row r="76" spans="6:10" ht="18" hidden="1" x14ac:dyDescent="0.15">
      <c r="F76" s="116" t="s">
        <v>3398</v>
      </c>
      <c r="H76" t="s">
        <v>487</v>
      </c>
      <c r="I76" t="s">
        <v>4454</v>
      </c>
      <c r="J76" t="s">
        <v>6358</v>
      </c>
    </row>
    <row r="77" spans="6:10" hidden="1" x14ac:dyDescent="0.15">
      <c r="F77" s="116" t="s">
        <v>487</v>
      </c>
      <c r="H77" t="s">
        <v>4466</v>
      </c>
      <c r="I77" t="s">
        <v>4455</v>
      </c>
      <c r="J77" t="s">
        <v>6359</v>
      </c>
    </row>
    <row r="78" spans="6:10" hidden="1" x14ac:dyDescent="0.15">
      <c r="F78" s="116" t="s">
        <v>3399</v>
      </c>
      <c r="H78" t="s">
        <v>4467</v>
      </c>
      <c r="I78" t="s">
        <v>4456</v>
      </c>
      <c r="J78" t="s">
        <v>6360</v>
      </c>
    </row>
    <row r="79" spans="6:10" hidden="1" x14ac:dyDescent="0.15">
      <c r="F79" s="116" t="s">
        <v>3350</v>
      </c>
      <c r="H79" t="s">
        <v>487</v>
      </c>
      <c r="I79" t="s">
        <v>4457</v>
      </c>
      <c r="J79" t="s">
        <v>6361</v>
      </c>
    </row>
    <row r="80" spans="6:10" hidden="1" x14ac:dyDescent="0.15">
      <c r="F80" s="116" t="s">
        <v>3351</v>
      </c>
      <c r="H80" t="s">
        <v>4468</v>
      </c>
      <c r="I80" t="s">
        <v>4458</v>
      </c>
      <c r="J80" t="s">
        <v>6362</v>
      </c>
    </row>
    <row r="81" spans="6:10" hidden="1" x14ac:dyDescent="0.15">
      <c r="F81" s="116" t="s">
        <v>3352</v>
      </c>
      <c r="H81" t="s">
        <v>4469</v>
      </c>
      <c r="I81" t="s">
        <v>4459</v>
      </c>
      <c r="J81" t="s">
        <v>6363</v>
      </c>
    </row>
    <row r="82" spans="6:10" hidden="1" x14ac:dyDescent="0.15">
      <c r="F82" s="116" t="s">
        <v>3353</v>
      </c>
      <c r="H82" t="s">
        <v>487</v>
      </c>
      <c r="I82" t="s">
        <v>4934</v>
      </c>
      <c r="J82" t="s">
        <v>6364</v>
      </c>
    </row>
    <row r="83" spans="6:10" hidden="1" x14ac:dyDescent="0.15">
      <c r="F83" s="116" t="s">
        <v>3354</v>
      </c>
      <c r="H83" t="s">
        <v>3641</v>
      </c>
      <c r="I83" t="s">
        <v>4935</v>
      </c>
      <c r="J83" t="s">
        <v>6365</v>
      </c>
    </row>
    <row r="84" spans="6:10" hidden="1" x14ac:dyDescent="0.15">
      <c r="F84" s="116" t="s">
        <v>3355</v>
      </c>
      <c r="H84" t="s">
        <v>3642</v>
      </c>
      <c r="I84" t="s">
        <v>4936</v>
      </c>
      <c r="J84" t="s">
        <v>6366</v>
      </c>
    </row>
    <row r="85" spans="6:10" hidden="1" x14ac:dyDescent="0.15">
      <c r="F85" s="116" t="s">
        <v>3400</v>
      </c>
      <c r="H85" t="s">
        <v>487</v>
      </c>
      <c r="I85" t="s">
        <v>4937</v>
      </c>
      <c r="J85" t="s">
        <v>6367</v>
      </c>
    </row>
    <row r="86" spans="6:10" hidden="1" x14ac:dyDescent="0.15">
      <c r="F86" s="116" t="s">
        <v>3365</v>
      </c>
      <c r="H86" t="s">
        <v>3643</v>
      </c>
      <c r="I86" t="s">
        <v>5760</v>
      </c>
      <c r="J86" t="s">
        <v>6368</v>
      </c>
    </row>
    <row r="87" spans="6:10" hidden="1" x14ac:dyDescent="0.15">
      <c r="F87" s="116" t="s">
        <v>3359</v>
      </c>
      <c r="H87" t="s">
        <v>3644</v>
      </c>
      <c r="I87" t="s">
        <v>5761</v>
      </c>
      <c r="J87" t="s">
        <v>6369</v>
      </c>
    </row>
    <row r="88" spans="6:10" hidden="1" x14ac:dyDescent="0.15">
      <c r="F88" s="116" t="s">
        <v>3401</v>
      </c>
      <c r="H88" t="s">
        <v>487</v>
      </c>
      <c r="I88" t="s">
        <v>5762</v>
      </c>
      <c r="J88" t="s">
        <v>6370</v>
      </c>
    </row>
    <row r="89" spans="6:10" hidden="1" x14ac:dyDescent="0.15">
      <c r="F89" s="116" t="s">
        <v>3402</v>
      </c>
      <c r="H89" t="s">
        <v>5964</v>
      </c>
      <c r="I89" t="s">
        <v>5763</v>
      </c>
      <c r="J89" t="s">
        <v>6371</v>
      </c>
    </row>
    <row r="90" spans="6:10" hidden="1" x14ac:dyDescent="0.15">
      <c r="F90" s="116" t="s">
        <v>3403</v>
      </c>
      <c r="H90" t="s">
        <v>487</v>
      </c>
      <c r="I90" t="s">
        <v>5764</v>
      </c>
      <c r="J90" t="s">
        <v>6372</v>
      </c>
    </row>
    <row r="91" spans="6:10" hidden="1" x14ac:dyDescent="0.15">
      <c r="F91" s="116" t="s">
        <v>487</v>
      </c>
      <c r="H91" t="s">
        <v>4471</v>
      </c>
      <c r="I91" t="s">
        <v>5765</v>
      </c>
      <c r="J91" t="s">
        <v>6373</v>
      </c>
    </row>
    <row r="92" spans="6:10" hidden="1" x14ac:dyDescent="0.15">
      <c r="F92" s="116" t="s">
        <v>3350</v>
      </c>
      <c r="H92" t="s">
        <v>4472</v>
      </c>
      <c r="I92" t="s">
        <v>5766</v>
      </c>
      <c r="J92" t="s">
        <v>6374</v>
      </c>
    </row>
    <row r="93" spans="6:10" hidden="1" x14ac:dyDescent="0.15">
      <c r="F93" s="116" t="s">
        <v>3351</v>
      </c>
      <c r="H93" t="s">
        <v>487</v>
      </c>
      <c r="I93" t="s">
        <v>6336</v>
      </c>
      <c r="J93" t="s">
        <v>6375</v>
      </c>
    </row>
    <row r="94" spans="6:10" hidden="1" x14ac:dyDescent="0.15">
      <c r="F94" s="116" t="s">
        <v>3352</v>
      </c>
      <c r="H94" t="s">
        <v>487</v>
      </c>
      <c r="I94" t="s">
        <v>6337</v>
      </c>
      <c r="J94" t="s">
        <v>6376</v>
      </c>
    </row>
    <row r="95" spans="6:10" x14ac:dyDescent="0.15">
      <c r="F95" s="116" t="s">
        <v>3353</v>
      </c>
      <c r="H95" t="s">
        <v>4473</v>
      </c>
      <c r="I95" t="s">
        <v>487</v>
      </c>
      <c r="J95" t="s">
        <v>6377</v>
      </c>
    </row>
    <row r="96" spans="6:10" hidden="1" x14ac:dyDescent="0.15">
      <c r="F96" s="116" t="s">
        <v>3404</v>
      </c>
      <c r="H96" t="s">
        <v>4474</v>
      </c>
      <c r="I96" t="s">
        <v>487</v>
      </c>
      <c r="J96" t="s">
        <v>6378</v>
      </c>
    </row>
    <row r="97" spans="6:10" hidden="1" x14ac:dyDescent="0.15">
      <c r="F97" s="116" t="s">
        <v>3355</v>
      </c>
      <c r="H97" t="s">
        <v>4797</v>
      </c>
      <c r="I97" t="s">
        <v>3639</v>
      </c>
      <c r="J97" t="s">
        <v>6379</v>
      </c>
    </row>
    <row r="98" spans="6:10" hidden="1" x14ac:dyDescent="0.15">
      <c r="F98" s="116" t="s">
        <v>3405</v>
      </c>
      <c r="H98" t="s">
        <v>3662</v>
      </c>
      <c r="I98" t="s">
        <v>3640</v>
      </c>
      <c r="J98" t="s">
        <v>6380</v>
      </c>
    </row>
    <row r="99" spans="6:10" hidden="1" x14ac:dyDescent="0.15">
      <c r="F99" s="116" t="s">
        <v>3406</v>
      </c>
      <c r="H99" t="s">
        <v>487</v>
      </c>
      <c r="I99" t="s">
        <v>487</v>
      </c>
      <c r="J99" t="s">
        <v>6381</v>
      </c>
    </row>
    <row r="100" spans="6:10" hidden="1" x14ac:dyDescent="0.15">
      <c r="F100" s="116" t="s">
        <v>3407</v>
      </c>
      <c r="H100" t="s">
        <v>4475</v>
      </c>
      <c r="I100" t="s">
        <v>5767</v>
      </c>
      <c r="J100" t="s">
        <v>6382</v>
      </c>
    </row>
    <row r="101" spans="6:10" hidden="1" x14ac:dyDescent="0.15">
      <c r="F101" s="116" t="s">
        <v>3408</v>
      </c>
      <c r="H101" t="s">
        <v>4476</v>
      </c>
      <c r="I101" t="s">
        <v>5768</v>
      </c>
      <c r="J101" t="s">
        <v>6383</v>
      </c>
    </row>
    <row r="102" spans="6:10" hidden="1" x14ac:dyDescent="0.15">
      <c r="F102" s="116" t="s">
        <v>3359</v>
      </c>
      <c r="H102" t="s">
        <v>4477</v>
      </c>
      <c r="I102" t="s">
        <v>487</v>
      </c>
      <c r="J102" t="s">
        <v>6384</v>
      </c>
    </row>
    <row r="103" spans="6:10" hidden="1" x14ac:dyDescent="0.15">
      <c r="F103" s="116" t="s">
        <v>3409</v>
      </c>
      <c r="H103" t="s">
        <v>4478</v>
      </c>
      <c r="I103" t="s">
        <v>4460</v>
      </c>
      <c r="J103" t="s">
        <v>6385</v>
      </c>
    </row>
    <row r="104" spans="6:10" hidden="1" x14ac:dyDescent="0.15">
      <c r="F104" s="116" t="s">
        <v>3350</v>
      </c>
      <c r="H104" t="s">
        <v>4479</v>
      </c>
      <c r="I104" t="s">
        <v>4461</v>
      </c>
      <c r="J104" t="s">
        <v>6386</v>
      </c>
    </row>
    <row r="105" spans="6:10" hidden="1" x14ac:dyDescent="0.15">
      <c r="F105" s="116" t="s">
        <v>3351</v>
      </c>
      <c r="H105" t="s">
        <v>487</v>
      </c>
      <c r="I105" t="s">
        <v>487</v>
      </c>
      <c r="J105" t="s">
        <v>6387</v>
      </c>
    </row>
    <row r="106" spans="6:10" hidden="1" x14ac:dyDescent="0.15">
      <c r="F106" s="116" t="s">
        <v>3352</v>
      </c>
      <c r="H106" t="s">
        <v>487</v>
      </c>
      <c r="I106" t="s">
        <v>4462</v>
      </c>
      <c r="J106" t="s">
        <v>6388</v>
      </c>
    </row>
    <row r="107" spans="6:10" hidden="1" x14ac:dyDescent="0.15">
      <c r="F107" s="116" t="s">
        <v>3353</v>
      </c>
      <c r="H107" t="s">
        <v>487</v>
      </c>
      <c r="I107" t="s">
        <v>4463</v>
      </c>
      <c r="J107" t="s">
        <v>487</v>
      </c>
    </row>
    <row r="108" spans="6:10" x14ac:dyDescent="0.15">
      <c r="F108" s="116" t="s">
        <v>3404</v>
      </c>
      <c r="H108" t="s">
        <v>4480</v>
      </c>
      <c r="I108" t="s">
        <v>487</v>
      </c>
      <c r="J108" t="s">
        <v>487</v>
      </c>
    </row>
    <row r="109" spans="6:10" hidden="1" x14ac:dyDescent="0.15">
      <c r="F109" s="116" t="s">
        <v>3355</v>
      </c>
      <c r="H109" t="s">
        <v>4481</v>
      </c>
      <c r="I109" t="s">
        <v>4464</v>
      </c>
      <c r="J109" t="s">
        <v>3639</v>
      </c>
    </row>
    <row r="110" spans="6:10" hidden="1" x14ac:dyDescent="0.15">
      <c r="F110" s="116" t="s">
        <v>3405</v>
      </c>
      <c r="H110" t="s">
        <v>4482</v>
      </c>
      <c r="I110" t="s">
        <v>4465</v>
      </c>
      <c r="J110" t="s">
        <v>3640</v>
      </c>
    </row>
    <row r="111" spans="6:10" hidden="1" x14ac:dyDescent="0.15">
      <c r="F111" s="116" t="s">
        <v>3406</v>
      </c>
      <c r="H111" t="s">
        <v>4483</v>
      </c>
      <c r="I111" t="s">
        <v>487</v>
      </c>
      <c r="J111" t="s">
        <v>487</v>
      </c>
    </row>
    <row r="112" spans="6:10" hidden="1" x14ac:dyDescent="0.15">
      <c r="F112" s="116" t="s">
        <v>3410</v>
      </c>
      <c r="H112" t="s">
        <v>4484</v>
      </c>
      <c r="I112" t="s">
        <v>4466</v>
      </c>
      <c r="J112" t="s">
        <v>6389</v>
      </c>
    </row>
    <row r="113" spans="6:10" hidden="1" x14ac:dyDescent="0.15">
      <c r="F113" s="116" t="s">
        <v>3359</v>
      </c>
      <c r="H113" t="s">
        <v>4485</v>
      </c>
      <c r="I113" t="s">
        <v>4467</v>
      </c>
      <c r="J113" t="s">
        <v>6390</v>
      </c>
    </row>
    <row r="114" spans="6:10" hidden="1" x14ac:dyDescent="0.15">
      <c r="F114" s="116" t="s">
        <v>3411</v>
      </c>
      <c r="H114" t="s">
        <v>3645</v>
      </c>
      <c r="I114" t="s">
        <v>487</v>
      </c>
      <c r="J114" t="s">
        <v>487</v>
      </c>
    </row>
    <row r="115" spans="6:10" hidden="1" x14ac:dyDescent="0.15">
      <c r="F115" s="116" t="s">
        <v>3350</v>
      </c>
      <c r="H115" t="s">
        <v>3646</v>
      </c>
      <c r="I115" t="s">
        <v>4468</v>
      </c>
      <c r="J115" t="s">
        <v>6391</v>
      </c>
    </row>
    <row r="116" spans="6:10" hidden="1" x14ac:dyDescent="0.15">
      <c r="F116" s="116" t="s">
        <v>3351</v>
      </c>
      <c r="H116" t="s">
        <v>4486</v>
      </c>
      <c r="I116" t="s">
        <v>4469</v>
      </c>
      <c r="J116" t="s">
        <v>6392</v>
      </c>
    </row>
    <row r="117" spans="6:10" hidden="1" x14ac:dyDescent="0.15">
      <c r="F117" s="116" t="s">
        <v>3352</v>
      </c>
      <c r="H117" t="s">
        <v>3647</v>
      </c>
      <c r="I117" t="s">
        <v>487</v>
      </c>
      <c r="J117" t="s">
        <v>487</v>
      </c>
    </row>
    <row r="118" spans="6:10" hidden="1" x14ac:dyDescent="0.15">
      <c r="F118" s="116" t="s">
        <v>3353</v>
      </c>
      <c r="H118" t="s">
        <v>3648</v>
      </c>
      <c r="I118" t="s">
        <v>3641</v>
      </c>
      <c r="J118" t="s">
        <v>6393</v>
      </c>
    </row>
    <row r="119" spans="6:10" hidden="1" x14ac:dyDescent="0.15">
      <c r="F119" s="116" t="s">
        <v>3404</v>
      </c>
      <c r="H119" t="s">
        <v>3649</v>
      </c>
      <c r="I119" t="s">
        <v>3642</v>
      </c>
      <c r="J119" t="s">
        <v>6394</v>
      </c>
    </row>
    <row r="120" spans="6:10" hidden="1" x14ac:dyDescent="0.15">
      <c r="F120" s="116" t="s">
        <v>3355</v>
      </c>
      <c r="H120" t="s">
        <v>3650</v>
      </c>
      <c r="I120" t="s">
        <v>487</v>
      </c>
      <c r="J120" t="s">
        <v>487</v>
      </c>
    </row>
    <row r="121" spans="6:10" hidden="1" x14ac:dyDescent="0.15">
      <c r="F121" s="116" t="s">
        <v>3405</v>
      </c>
      <c r="H121" t="s">
        <v>4487</v>
      </c>
      <c r="I121" t="s">
        <v>3643</v>
      </c>
      <c r="J121" t="s">
        <v>6395</v>
      </c>
    </row>
    <row r="122" spans="6:10" hidden="1" x14ac:dyDescent="0.15">
      <c r="F122" s="116" t="s">
        <v>3406</v>
      </c>
      <c r="H122" t="s">
        <v>4488</v>
      </c>
      <c r="I122" t="s">
        <v>3644</v>
      </c>
      <c r="J122" t="s">
        <v>6396</v>
      </c>
    </row>
    <row r="123" spans="6:10" hidden="1" x14ac:dyDescent="0.15">
      <c r="F123" s="116" t="s">
        <v>3412</v>
      </c>
      <c r="H123" t="s">
        <v>4489</v>
      </c>
      <c r="I123" t="s">
        <v>487</v>
      </c>
      <c r="J123" t="s">
        <v>487</v>
      </c>
    </row>
    <row r="124" spans="6:10" hidden="1" x14ac:dyDescent="0.15">
      <c r="F124" s="116" t="s">
        <v>3359</v>
      </c>
      <c r="H124" t="s">
        <v>3651</v>
      </c>
      <c r="I124" t="s">
        <v>4470</v>
      </c>
      <c r="J124" t="s">
        <v>6397</v>
      </c>
    </row>
    <row r="125" spans="6:10" hidden="1" x14ac:dyDescent="0.15">
      <c r="F125" s="116" t="s">
        <v>3413</v>
      </c>
      <c r="H125" t="s">
        <v>3652</v>
      </c>
      <c r="I125" t="s">
        <v>487</v>
      </c>
      <c r="J125" t="s">
        <v>6398</v>
      </c>
    </row>
    <row r="126" spans="6:10" hidden="1" x14ac:dyDescent="0.15">
      <c r="F126" s="116" t="s">
        <v>3414</v>
      </c>
      <c r="H126" t="s">
        <v>3653</v>
      </c>
      <c r="I126" t="s">
        <v>4471</v>
      </c>
      <c r="J126" t="s">
        <v>487</v>
      </c>
    </row>
    <row r="127" spans="6:10" hidden="1" x14ac:dyDescent="0.15">
      <c r="F127" s="116" t="s">
        <v>3415</v>
      </c>
      <c r="H127" t="s">
        <v>3654</v>
      </c>
      <c r="I127" t="s">
        <v>4472</v>
      </c>
      <c r="J127" t="s">
        <v>4466</v>
      </c>
    </row>
    <row r="128" spans="6:10" hidden="1" x14ac:dyDescent="0.15">
      <c r="F128" s="116" t="s">
        <v>487</v>
      </c>
      <c r="H128" t="s">
        <v>3655</v>
      </c>
      <c r="I128" t="s">
        <v>487</v>
      </c>
      <c r="J128" t="s">
        <v>4467</v>
      </c>
    </row>
    <row r="129" spans="6:10" hidden="1" x14ac:dyDescent="0.15">
      <c r="F129" s="116" t="s">
        <v>3416</v>
      </c>
      <c r="H129" t="s">
        <v>3656</v>
      </c>
      <c r="I129" t="s">
        <v>487</v>
      </c>
      <c r="J129" t="s">
        <v>487</v>
      </c>
    </row>
    <row r="130" spans="6:10" hidden="1" x14ac:dyDescent="0.15">
      <c r="F130" s="116" t="s">
        <v>3337</v>
      </c>
      <c r="H130" t="s">
        <v>3657</v>
      </c>
      <c r="I130" t="s">
        <v>4473</v>
      </c>
      <c r="J130" t="s">
        <v>6399</v>
      </c>
    </row>
    <row r="131" spans="6:10" hidden="1" x14ac:dyDescent="0.15">
      <c r="F131" s="116" t="s">
        <v>3417</v>
      </c>
      <c r="H131" t="s">
        <v>3658</v>
      </c>
      <c r="I131" t="s">
        <v>4474</v>
      </c>
      <c r="J131" t="s">
        <v>6400</v>
      </c>
    </row>
    <row r="132" spans="6:10" hidden="1" x14ac:dyDescent="0.15">
      <c r="F132" s="116" t="s">
        <v>3418</v>
      </c>
      <c r="H132" t="s">
        <v>5769</v>
      </c>
      <c r="I132" t="s">
        <v>4797</v>
      </c>
      <c r="J132" t="s">
        <v>487</v>
      </c>
    </row>
    <row r="133" spans="6:10" hidden="1" x14ac:dyDescent="0.15">
      <c r="F133" s="116" t="s">
        <v>3419</v>
      </c>
      <c r="H133" t="s">
        <v>4490</v>
      </c>
      <c r="I133" t="s">
        <v>3662</v>
      </c>
      <c r="J133" t="s">
        <v>4468</v>
      </c>
    </row>
    <row r="134" spans="6:10" hidden="1" x14ac:dyDescent="0.15">
      <c r="F134" s="116" t="s">
        <v>3420</v>
      </c>
      <c r="H134" t="s">
        <v>3659</v>
      </c>
      <c r="I134" t="s">
        <v>487</v>
      </c>
      <c r="J134" t="s">
        <v>4469</v>
      </c>
    </row>
    <row r="135" spans="6:10" hidden="1" x14ac:dyDescent="0.15">
      <c r="F135" s="116" t="s">
        <v>3339</v>
      </c>
      <c r="H135" t="s">
        <v>3660</v>
      </c>
      <c r="I135" t="s">
        <v>4475</v>
      </c>
      <c r="J135" t="s">
        <v>487</v>
      </c>
    </row>
    <row r="136" spans="6:10" hidden="1" x14ac:dyDescent="0.15">
      <c r="F136" s="116" t="s">
        <v>3421</v>
      </c>
      <c r="H136" t="s">
        <v>3661</v>
      </c>
      <c r="I136" t="s">
        <v>4476</v>
      </c>
      <c r="J136" t="s">
        <v>3641</v>
      </c>
    </row>
    <row r="137" spans="6:10" hidden="1" x14ac:dyDescent="0.15">
      <c r="F137" s="116" t="s">
        <v>3422</v>
      </c>
      <c r="H137" t="s">
        <v>4491</v>
      </c>
      <c r="I137" t="s">
        <v>4477</v>
      </c>
      <c r="J137" t="s">
        <v>3642</v>
      </c>
    </row>
    <row r="138" spans="6:10" hidden="1" x14ac:dyDescent="0.15">
      <c r="F138" s="116" t="s">
        <v>3423</v>
      </c>
      <c r="H138" t="s">
        <v>5965</v>
      </c>
      <c r="I138" t="s">
        <v>4478</v>
      </c>
      <c r="J138" t="s">
        <v>487</v>
      </c>
    </row>
    <row r="139" spans="6:10" hidden="1" x14ac:dyDescent="0.15">
      <c r="F139" s="116" t="s">
        <v>3424</v>
      </c>
      <c r="H139" t="s">
        <v>5966</v>
      </c>
      <c r="I139" t="s">
        <v>4479</v>
      </c>
      <c r="J139" t="s">
        <v>6401</v>
      </c>
    </row>
    <row r="140" spans="6:10" hidden="1" x14ac:dyDescent="0.15">
      <c r="F140" s="116" t="s">
        <v>3425</v>
      </c>
      <c r="H140" t="s">
        <v>5967</v>
      </c>
      <c r="I140" t="s">
        <v>487</v>
      </c>
      <c r="J140" t="s">
        <v>3644</v>
      </c>
    </row>
    <row r="141" spans="6:10" hidden="1" x14ac:dyDescent="0.15">
      <c r="F141" s="116" t="s">
        <v>3352</v>
      </c>
      <c r="H141" t="s">
        <v>3662</v>
      </c>
      <c r="I141" t="s">
        <v>487</v>
      </c>
      <c r="J141" t="s">
        <v>487</v>
      </c>
    </row>
    <row r="142" spans="6:10" hidden="1" x14ac:dyDescent="0.15">
      <c r="F142" s="116" t="s">
        <v>3353</v>
      </c>
      <c r="H142" t="s">
        <v>487</v>
      </c>
      <c r="I142" t="s">
        <v>487</v>
      </c>
      <c r="J142" t="s">
        <v>6402</v>
      </c>
    </row>
    <row r="143" spans="6:10" hidden="1" x14ac:dyDescent="0.15">
      <c r="F143" s="116" t="s">
        <v>3426</v>
      </c>
      <c r="H143" t="s">
        <v>4492</v>
      </c>
      <c r="I143" t="s">
        <v>4480</v>
      </c>
      <c r="J143" t="s">
        <v>487</v>
      </c>
    </row>
    <row r="144" spans="6:10" hidden="1" x14ac:dyDescent="0.15">
      <c r="F144" s="116" t="s">
        <v>3427</v>
      </c>
      <c r="H144" t="s">
        <v>4493</v>
      </c>
      <c r="I144" t="s">
        <v>4481</v>
      </c>
      <c r="J144" t="s">
        <v>4471</v>
      </c>
    </row>
    <row r="145" spans="6:10" hidden="1" x14ac:dyDescent="0.15">
      <c r="F145" s="116" t="s">
        <v>3428</v>
      </c>
      <c r="H145" t="s">
        <v>4494</v>
      </c>
      <c r="I145" t="s">
        <v>4482</v>
      </c>
      <c r="J145" t="s">
        <v>4472</v>
      </c>
    </row>
    <row r="146" spans="6:10" hidden="1" x14ac:dyDescent="0.15">
      <c r="F146" s="116" t="s">
        <v>3429</v>
      </c>
      <c r="H146" t="s">
        <v>487</v>
      </c>
      <c r="I146" t="s">
        <v>4483</v>
      </c>
      <c r="J146" t="s">
        <v>487</v>
      </c>
    </row>
    <row r="147" spans="6:10" hidden="1" x14ac:dyDescent="0.15">
      <c r="F147" s="116" t="s">
        <v>487</v>
      </c>
      <c r="H147" t="s">
        <v>5968</v>
      </c>
      <c r="I147" t="s">
        <v>4484</v>
      </c>
      <c r="J147" t="s">
        <v>487</v>
      </c>
    </row>
    <row r="148" spans="6:10" hidden="1" x14ac:dyDescent="0.15">
      <c r="F148" s="116" t="s">
        <v>3350</v>
      </c>
      <c r="H148" t="s">
        <v>5969</v>
      </c>
      <c r="I148" t="s">
        <v>4485</v>
      </c>
      <c r="J148" t="s">
        <v>4473</v>
      </c>
    </row>
    <row r="149" spans="6:10" hidden="1" x14ac:dyDescent="0.15">
      <c r="F149" s="116" t="s">
        <v>3351</v>
      </c>
      <c r="H149" t="s">
        <v>487</v>
      </c>
      <c r="I149" t="s">
        <v>3645</v>
      </c>
      <c r="J149" t="s">
        <v>4474</v>
      </c>
    </row>
    <row r="150" spans="6:10" hidden="1" x14ac:dyDescent="0.15">
      <c r="F150" s="116" t="s">
        <v>3352</v>
      </c>
      <c r="H150" t="s">
        <v>3663</v>
      </c>
      <c r="I150" t="s">
        <v>3646</v>
      </c>
      <c r="J150" t="s">
        <v>4797</v>
      </c>
    </row>
    <row r="151" spans="6:10" hidden="1" x14ac:dyDescent="0.15">
      <c r="F151" s="116" t="s">
        <v>3353</v>
      </c>
      <c r="H151" t="s">
        <v>3664</v>
      </c>
      <c r="I151" t="s">
        <v>4486</v>
      </c>
      <c r="J151" t="s">
        <v>3662</v>
      </c>
    </row>
    <row r="152" spans="6:10" hidden="1" x14ac:dyDescent="0.15">
      <c r="F152" s="116" t="s">
        <v>3404</v>
      </c>
      <c r="H152" t="s">
        <v>487</v>
      </c>
      <c r="I152" t="s">
        <v>3647</v>
      </c>
      <c r="J152" t="s">
        <v>487</v>
      </c>
    </row>
    <row r="153" spans="6:10" hidden="1" x14ac:dyDescent="0.15">
      <c r="F153" s="116" t="s">
        <v>3355</v>
      </c>
      <c r="H153" t="s">
        <v>487</v>
      </c>
      <c r="I153" t="s">
        <v>3648</v>
      </c>
      <c r="J153" t="s">
        <v>4475</v>
      </c>
    </row>
    <row r="154" spans="6:10" hidden="1" x14ac:dyDescent="0.15">
      <c r="F154" s="116" t="s">
        <v>3430</v>
      </c>
      <c r="H154" t="s">
        <v>487</v>
      </c>
      <c r="I154" t="s">
        <v>3649</v>
      </c>
      <c r="J154" t="s">
        <v>4476</v>
      </c>
    </row>
    <row r="155" spans="6:10" x14ac:dyDescent="0.15">
      <c r="F155" s="116" t="s">
        <v>3431</v>
      </c>
      <c r="H155" t="s">
        <v>4496</v>
      </c>
      <c r="I155" t="s">
        <v>3650</v>
      </c>
      <c r="J155" t="s">
        <v>4477</v>
      </c>
    </row>
    <row r="156" spans="6:10" hidden="1" x14ac:dyDescent="0.15">
      <c r="F156" s="116" t="s">
        <v>3432</v>
      </c>
      <c r="H156" t="s">
        <v>3665</v>
      </c>
      <c r="I156" t="s">
        <v>4487</v>
      </c>
      <c r="J156" t="s">
        <v>4478</v>
      </c>
    </row>
    <row r="157" spans="6:10" hidden="1" x14ac:dyDescent="0.15">
      <c r="F157" s="116" t="s">
        <v>3433</v>
      </c>
      <c r="H157" t="s">
        <v>3666</v>
      </c>
      <c r="I157" t="s">
        <v>4488</v>
      </c>
      <c r="J157" t="s">
        <v>4479</v>
      </c>
    </row>
    <row r="158" spans="6:10" hidden="1" x14ac:dyDescent="0.15">
      <c r="F158" s="116" t="s">
        <v>3359</v>
      </c>
      <c r="H158" t="s">
        <v>4799</v>
      </c>
      <c r="I158" t="s">
        <v>4489</v>
      </c>
      <c r="J158" t="s">
        <v>487</v>
      </c>
    </row>
    <row r="159" spans="6:10" hidden="1" x14ac:dyDescent="0.15">
      <c r="F159" s="116" t="s">
        <v>3434</v>
      </c>
      <c r="H159" t="s">
        <v>3662</v>
      </c>
      <c r="I159" t="s">
        <v>3651</v>
      </c>
      <c r="J159" t="s">
        <v>487</v>
      </c>
    </row>
    <row r="160" spans="6:10" hidden="1" x14ac:dyDescent="0.15">
      <c r="F160" s="116" t="s">
        <v>3350</v>
      </c>
      <c r="H160" t="s">
        <v>487</v>
      </c>
      <c r="I160" t="s">
        <v>3652</v>
      </c>
      <c r="J160" t="s">
        <v>487</v>
      </c>
    </row>
    <row r="161" spans="6:10" hidden="1" x14ac:dyDescent="0.15">
      <c r="F161" s="116" t="s">
        <v>3351</v>
      </c>
      <c r="H161" t="s">
        <v>3667</v>
      </c>
      <c r="I161" t="s">
        <v>3653</v>
      </c>
      <c r="J161" t="s">
        <v>4480</v>
      </c>
    </row>
    <row r="162" spans="6:10" hidden="1" x14ac:dyDescent="0.15">
      <c r="F162" s="116" t="s">
        <v>3352</v>
      </c>
      <c r="H162" t="s">
        <v>3668</v>
      </c>
      <c r="I162" t="s">
        <v>3654</v>
      </c>
      <c r="J162" t="s">
        <v>4481</v>
      </c>
    </row>
    <row r="163" spans="6:10" hidden="1" x14ac:dyDescent="0.15">
      <c r="F163" s="116" t="s">
        <v>3353</v>
      </c>
      <c r="H163" t="s">
        <v>3669</v>
      </c>
      <c r="I163" t="s">
        <v>3655</v>
      </c>
      <c r="J163" t="s">
        <v>4482</v>
      </c>
    </row>
    <row r="164" spans="6:10" hidden="1" x14ac:dyDescent="0.15">
      <c r="F164" s="116" t="s">
        <v>3404</v>
      </c>
      <c r="H164" t="s">
        <v>5970</v>
      </c>
      <c r="I164" t="s">
        <v>3656</v>
      </c>
      <c r="J164" t="s">
        <v>4483</v>
      </c>
    </row>
    <row r="165" spans="6:10" hidden="1" x14ac:dyDescent="0.15">
      <c r="F165" s="116" t="s">
        <v>3355</v>
      </c>
      <c r="H165" t="s">
        <v>3670</v>
      </c>
      <c r="I165" t="s">
        <v>3657</v>
      </c>
      <c r="J165" t="s">
        <v>4484</v>
      </c>
    </row>
    <row r="166" spans="6:10" hidden="1" x14ac:dyDescent="0.15">
      <c r="F166" s="116" t="s">
        <v>3430</v>
      </c>
      <c r="H166" t="s">
        <v>3671</v>
      </c>
      <c r="I166" t="s">
        <v>3658</v>
      </c>
      <c r="J166" t="s">
        <v>4485</v>
      </c>
    </row>
    <row r="167" spans="6:10" hidden="1" x14ac:dyDescent="0.15">
      <c r="F167" s="116" t="s">
        <v>3431</v>
      </c>
      <c r="H167" t="s">
        <v>3672</v>
      </c>
      <c r="I167" t="s">
        <v>5769</v>
      </c>
      <c r="J167" t="s">
        <v>3645</v>
      </c>
    </row>
    <row r="168" spans="6:10" hidden="1" x14ac:dyDescent="0.15">
      <c r="F168" s="116" t="s">
        <v>3435</v>
      </c>
      <c r="H168" t="s">
        <v>3673</v>
      </c>
      <c r="I168" t="s">
        <v>4490</v>
      </c>
      <c r="J168" t="s">
        <v>3646</v>
      </c>
    </row>
    <row r="169" spans="6:10" hidden="1" x14ac:dyDescent="0.15">
      <c r="F169" s="116" t="s">
        <v>3359</v>
      </c>
      <c r="H169" t="s">
        <v>3674</v>
      </c>
      <c r="I169" t="s">
        <v>3659</v>
      </c>
      <c r="J169" t="s">
        <v>4486</v>
      </c>
    </row>
    <row r="170" spans="6:10" hidden="1" x14ac:dyDescent="0.15">
      <c r="F170" s="116" t="s">
        <v>3436</v>
      </c>
      <c r="H170" t="s">
        <v>3675</v>
      </c>
      <c r="I170" t="s">
        <v>3660</v>
      </c>
      <c r="J170" t="s">
        <v>3647</v>
      </c>
    </row>
    <row r="171" spans="6:10" hidden="1" x14ac:dyDescent="0.15">
      <c r="F171" s="116" t="s">
        <v>3350</v>
      </c>
      <c r="H171" t="s">
        <v>3676</v>
      </c>
      <c r="I171" t="s">
        <v>3661</v>
      </c>
      <c r="J171" t="s">
        <v>3648</v>
      </c>
    </row>
    <row r="172" spans="6:10" hidden="1" x14ac:dyDescent="0.15">
      <c r="F172" s="116" t="s">
        <v>3351</v>
      </c>
      <c r="H172" t="s">
        <v>3677</v>
      </c>
      <c r="I172" t="s">
        <v>4491</v>
      </c>
      <c r="J172" t="s">
        <v>3649</v>
      </c>
    </row>
    <row r="173" spans="6:10" hidden="1" x14ac:dyDescent="0.15">
      <c r="F173" s="116" t="s">
        <v>3352</v>
      </c>
      <c r="H173" t="s">
        <v>3678</v>
      </c>
      <c r="I173" t="s">
        <v>4798</v>
      </c>
      <c r="J173" t="s">
        <v>3650</v>
      </c>
    </row>
    <row r="174" spans="6:10" hidden="1" x14ac:dyDescent="0.15">
      <c r="F174" s="116" t="s">
        <v>3353</v>
      </c>
      <c r="H174" t="s">
        <v>4497</v>
      </c>
      <c r="I174" t="s">
        <v>3662</v>
      </c>
      <c r="J174" t="s">
        <v>4487</v>
      </c>
    </row>
    <row r="175" spans="6:10" hidden="1" x14ac:dyDescent="0.15">
      <c r="F175" s="116" t="s">
        <v>3404</v>
      </c>
      <c r="H175" t="s">
        <v>487</v>
      </c>
      <c r="I175" t="s">
        <v>487</v>
      </c>
      <c r="J175" t="s">
        <v>4488</v>
      </c>
    </row>
    <row r="176" spans="6:10" hidden="1" x14ac:dyDescent="0.15">
      <c r="F176" s="116" t="s">
        <v>3355</v>
      </c>
      <c r="H176" t="s">
        <v>3679</v>
      </c>
      <c r="I176" t="s">
        <v>4492</v>
      </c>
      <c r="J176" t="s">
        <v>4489</v>
      </c>
    </row>
    <row r="177" spans="6:10" hidden="1" x14ac:dyDescent="0.15">
      <c r="F177" s="116" t="s">
        <v>3430</v>
      </c>
      <c r="H177" t="s">
        <v>3680</v>
      </c>
      <c r="I177" t="s">
        <v>4493</v>
      </c>
      <c r="J177" t="s">
        <v>3651</v>
      </c>
    </row>
    <row r="178" spans="6:10" hidden="1" x14ac:dyDescent="0.15">
      <c r="F178" s="116" t="s">
        <v>3431</v>
      </c>
      <c r="H178" t="s">
        <v>487</v>
      </c>
      <c r="I178" t="s">
        <v>4494</v>
      </c>
      <c r="J178" t="s">
        <v>3652</v>
      </c>
    </row>
    <row r="179" spans="6:10" hidden="1" x14ac:dyDescent="0.15">
      <c r="F179" s="116" t="s">
        <v>3437</v>
      </c>
      <c r="H179" t="s">
        <v>5971</v>
      </c>
      <c r="I179" t="s">
        <v>487</v>
      </c>
      <c r="J179" t="s">
        <v>3653</v>
      </c>
    </row>
    <row r="180" spans="6:10" hidden="1" x14ac:dyDescent="0.15">
      <c r="F180" s="116" t="s">
        <v>3438</v>
      </c>
      <c r="H180" t="s">
        <v>5972</v>
      </c>
      <c r="I180" t="s">
        <v>4495</v>
      </c>
      <c r="J180" t="s">
        <v>3654</v>
      </c>
    </row>
    <row r="181" spans="6:10" hidden="1" x14ac:dyDescent="0.15">
      <c r="F181" s="116" t="s">
        <v>3439</v>
      </c>
      <c r="H181" t="s">
        <v>5973</v>
      </c>
      <c r="I181" t="s">
        <v>487</v>
      </c>
      <c r="J181" t="s">
        <v>3655</v>
      </c>
    </row>
    <row r="182" spans="6:10" hidden="1" x14ac:dyDescent="0.15">
      <c r="F182" s="116" t="s">
        <v>3440</v>
      </c>
      <c r="H182" t="s">
        <v>5974</v>
      </c>
      <c r="I182" t="s">
        <v>3663</v>
      </c>
      <c r="J182" t="s">
        <v>3656</v>
      </c>
    </row>
    <row r="183" spans="6:10" hidden="1" x14ac:dyDescent="0.15">
      <c r="F183" s="116" t="s">
        <v>3441</v>
      </c>
      <c r="H183" t="s">
        <v>5975</v>
      </c>
      <c r="I183" t="s">
        <v>3664</v>
      </c>
      <c r="J183" t="s">
        <v>3657</v>
      </c>
    </row>
    <row r="184" spans="6:10" hidden="1" x14ac:dyDescent="0.15">
      <c r="F184" s="116" t="s">
        <v>3442</v>
      </c>
      <c r="H184" t="s">
        <v>5976</v>
      </c>
      <c r="I184" t="s">
        <v>487</v>
      </c>
      <c r="J184" t="s">
        <v>3658</v>
      </c>
    </row>
    <row r="185" spans="6:10" hidden="1" x14ac:dyDescent="0.15">
      <c r="F185" s="116" t="s">
        <v>3340</v>
      </c>
      <c r="H185" t="s">
        <v>5977</v>
      </c>
      <c r="I185" t="s">
        <v>487</v>
      </c>
      <c r="J185" t="s">
        <v>4490</v>
      </c>
    </row>
    <row r="186" spans="6:10" hidden="1" x14ac:dyDescent="0.15">
      <c r="F186" s="116" t="s">
        <v>3359</v>
      </c>
      <c r="H186" t="s">
        <v>5978</v>
      </c>
      <c r="I186" t="s">
        <v>487</v>
      </c>
      <c r="J186" t="s">
        <v>3659</v>
      </c>
    </row>
    <row r="187" spans="6:10" hidden="1" x14ac:dyDescent="0.15">
      <c r="F187" s="116" t="s">
        <v>3443</v>
      </c>
      <c r="H187" t="s">
        <v>5979</v>
      </c>
      <c r="I187" t="s">
        <v>4496</v>
      </c>
      <c r="J187" t="s">
        <v>3660</v>
      </c>
    </row>
    <row r="188" spans="6:10" ht="18" hidden="1" x14ac:dyDescent="0.15">
      <c r="F188" s="116" t="s">
        <v>3444</v>
      </c>
      <c r="H188" t="s">
        <v>487</v>
      </c>
      <c r="I188" t="s">
        <v>3665</v>
      </c>
      <c r="J188" t="s">
        <v>3661</v>
      </c>
    </row>
    <row r="189" spans="6:10" hidden="1" x14ac:dyDescent="0.15">
      <c r="F189" s="116" t="s">
        <v>3350</v>
      </c>
      <c r="H189" t="s">
        <v>487</v>
      </c>
      <c r="I189" t="s">
        <v>3666</v>
      </c>
      <c r="J189" t="s">
        <v>6403</v>
      </c>
    </row>
    <row r="190" spans="6:10" x14ac:dyDescent="0.15">
      <c r="F190" s="116" t="s">
        <v>3351</v>
      </c>
      <c r="H190" t="s">
        <v>4498</v>
      </c>
      <c r="I190" t="s">
        <v>4799</v>
      </c>
      <c r="J190" t="s">
        <v>3662</v>
      </c>
    </row>
    <row r="191" spans="6:10" hidden="1" x14ac:dyDescent="0.15">
      <c r="F191" s="116" t="s">
        <v>3352</v>
      </c>
      <c r="H191" t="s">
        <v>4800</v>
      </c>
      <c r="I191" t="s">
        <v>3662</v>
      </c>
      <c r="J191" t="s">
        <v>487</v>
      </c>
    </row>
    <row r="192" spans="6:10" hidden="1" x14ac:dyDescent="0.15">
      <c r="F192" s="116" t="s">
        <v>3353</v>
      </c>
      <c r="H192" t="s">
        <v>3662</v>
      </c>
      <c r="I192" t="s">
        <v>487</v>
      </c>
      <c r="J192" t="s">
        <v>4492</v>
      </c>
    </row>
    <row r="193" spans="6:10" hidden="1" x14ac:dyDescent="0.15">
      <c r="F193" s="116" t="s">
        <v>3404</v>
      </c>
      <c r="H193" t="s">
        <v>487</v>
      </c>
      <c r="I193" t="s">
        <v>3667</v>
      </c>
      <c r="J193" t="s">
        <v>4493</v>
      </c>
    </row>
    <row r="194" spans="6:10" hidden="1" x14ac:dyDescent="0.15">
      <c r="F194" s="116" t="s">
        <v>3355</v>
      </c>
      <c r="H194" t="s">
        <v>4499</v>
      </c>
      <c r="I194" t="s">
        <v>3668</v>
      </c>
      <c r="J194" t="s">
        <v>4494</v>
      </c>
    </row>
    <row r="195" spans="6:10" hidden="1" x14ac:dyDescent="0.15">
      <c r="F195" s="116" t="s">
        <v>3430</v>
      </c>
      <c r="H195" t="s">
        <v>4500</v>
      </c>
      <c r="I195" t="s">
        <v>3669</v>
      </c>
      <c r="J195" t="s">
        <v>487</v>
      </c>
    </row>
    <row r="196" spans="6:10" hidden="1" x14ac:dyDescent="0.15">
      <c r="F196" s="116" t="s">
        <v>3431</v>
      </c>
      <c r="H196" t="s">
        <v>487</v>
      </c>
      <c r="I196" t="s">
        <v>3670</v>
      </c>
      <c r="J196" t="s">
        <v>3663</v>
      </c>
    </row>
    <row r="197" spans="6:10" hidden="1" x14ac:dyDescent="0.15">
      <c r="F197" s="116" t="s">
        <v>3438</v>
      </c>
      <c r="H197" t="s">
        <v>4501</v>
      </c>
      <c r="I197" t="s">
        <v>3671</v>
      </c>
      <c r="J197" t="s">
        <v>3664</v>
      </c>
    </row>
    <row r="198" spans="6:10" hidden="1" x14ac:dyDescent="0.15">
      <c r="F198" s="116" t="s">
        <v>3439</v>
      </c>
      <c r="H198" t="s">
        <v>5770</v>
      </c>
      <c r="I198" t="s">
        <v>3672</v>
      </c>
      <c r="J198" t="s">
        <v>487</v>
      </c>
    </row>
    <row r="199" spans="6:10" hidden="1" x14ac:dyDescent="0.15">
      <c r="F199" s="116" t="s">
        <v>3445</v>
      </c>
      <c r="H199" t="s">
        <v>4502</v>
      </c>
      <c r="I199" t="s">
        <v>3673</v>
      </c>
      <c r="J199" t="s">
        <v>487</v>
      </c>
    </row>
    <row r="200" spans="6:10" hidden="1" x14ac:dyDescent="0.15">
      <c r="F200" s="116" t="s">
        <v>3446</v>
      </c>
      <c r="H200" t="s">
        <v>487</v>
      </c>
      <c r="I200" t="s">
        <v>3674</v>
      </c>
      <c r="J200" t="s">
        <v>487</v>
      </c>
    </row>
    <row r="201" spans="6:10" hidden="1" x14ac:dyDescent="0.15">
      <c r="F201" s="116" t="s">
        <v>3447</v>
      </c>
      <c r="H201" t="s">
        <v>5771</v>
      </c>
      <c r="I201" t="s">
        <v>3675</v>
      </c>
      <c r="J201" t="s">
        <v>4496</v>
      </c>
    </row>
    <row r="202" spans="6:10" hidden="1" x14ac:dyDescent="0.15">
      <c r="F202" s="116" t="s">
        <v>3340</v>
      </c>
      <c r="H202" t="s">
        <v>4503</v>
      </c>
      <c r="I202" t="s">
        <v>3676</v>
      </c>
      <c r="J202" t="s">
        <v>3665</v>
      </c>
    </row>
    <row r="203" spans="6:10" hidden="1" x14ac:dyDescent="0.15">
      <c r="F203" s="116" t="s">
        <v>3359</v>
      </c>
      <c r="H203" t="s">
        <v>487</v>
      </c>
      <c r="I203" t="s">
        <v>3677</v>
      </c>
      <c r="J203" t="s">
        <v>3666</v>
      </c>
    </row>
    <row r="204" spans="6:10" hidden="1" x14ac:dyDescent="0.15">
      <c r="F204" s="116" t="s">
        <v>3448</v>
      </c>
      <c r="H204" t="s">
        <v>4504</v>
      </c>
      <c r="I204" t="s">
        <v>3678</v>
      </c>
      <c r="J204" t="s">
        <v>4799</v>
      </c>
    </row>
    <row r="205" spans="6:10" hidden="1" x14ac:dyDescent="0.15">
      <c r="F205" s="116" t="s">
        <v>3350</v>
      </c>
      <c r="H205" t="s">
        <v>4505</v>
      </c>
      <c r="I205" t="s">
        <v>4497</v>
      </c>
      <c r="J205" t="s">
        <v>3662</v>
      </c>
    </row>
    <row r="206" spans="6:10" hidden="1" x14ac:dyDescent="0.15">
      <c r="F206" s="116" t="s">
        <v>3351</v>
      </c>
      <c r="H206" t="s">
        <v>487</v>
      </c>
      <c r="I206" t="s">
        <v>487</v>
      </c>
      <c r="J206" t="s">
        <v>487</v>
      </c>
    </row>
    <row r="207" spans="6:10" hidden="1" x14ac:dyDescent="0.15">
      <c r="F207" s="116" t="s">
        <v>3352</v>
      </c>
      <c r="H207" t="s">
        <v>487</v>
      </c>
      <c r="I207" t="s">
        <v>3679</v>
      </c>
      <c r="J207" t="s">
        <v>3667</v>
      </c>
    </row>
    <row r="208" spans="6:10" hidden="1" x14ac:dyDescent="0.15">
      <c r="F208" s="116" t="s">
        <v>3353</v>
      </c>
      <c r="H208" t="s">
        <v>4506</v>
      </c>
      <c r="I208" t="s">
        <v>3680</v>
      </c>
      <c r="J208" t="s">
        <v>3668</v>
      </c>
    </row>
    <row r="209" spans="6:10" hidden="1" x14ac:dyDescent="0.15">
      <c r="F209" s="116" t="s">
        <v>3404</v>
      </c>
      <c r="H209" t="s">
        <v>4507</v>
      </c>
      <c r="I209" t="s">
        <v>487</v>
      </c>
      <c r="J209" t="s">
        <v>3669</v>
      </c>
    </row>
    <row r="210" spans="6:10" hidden="1" x14ac:dyDescent="0.15">
      <c r="F210" s="116" t="s">
        <v>3355</v>
      </c>
      <c r="H210" t="s">
        <v>487</v>
      </c>
      <c r="I210" t="s">
        <v>487</v>
      </c>
      <c r="J210" t="s">
        <v>3670</v>
      </c>
    </row>
    <row r="211" spans="6:10" hidden="1" x14ac:dyDescent="0.15">
      <c r="F211" s="116" t="s">
        <v>3430</v>
      </c>
      <c r="H211" t="s">
        <v>487</v>
      </c>
      <c r="I211" t="s">
        <v>4498</v>
      </c>
      <c r="J211" t="s">
        <v>3671</v>
      </c>
    </row>
    <row r="212" spans="6:10" hidden="1" x14ac:dyDescent="0.15">
      <c r="F212" s="116" t="s">
        <v>3449</v>
      </c>
      <c r="H212" t="s">
        <v>487</v>
      </c>
      <c r="I212" t="s">
        <v>4800</v>
      </c>
      <c r="J212" t="s">
        <v>3672</v>
      </c>
    </row>
    <row r="213" spans="6:10" x14ac:dyDescent="0.15">
      <c r="F213" s="116" t="s">
        <v>3450</v>
      </c>
      <c r="H213" t="s">
        <v>4508</v>
      </c>
      <c r="I213" t="s">
        <v>3662</v>
      </c>
      <c r="J213" t="s">
        <v>3673</v>
      </c>
    </row>
    <row r="214" spans="6:10" hidden="1" x14ac:dyDescent="0.15">
      <c r="F214" s="116" t="s">
        <v>3451</v>
      </c>
      <c r="H214" t="s">
        <v>3681</v>
      </c>
      <c r="I214" t="s">
        <v>487</v>
      </c>
      <c r="J214" t="s">
        <v>3674</v>
      </c>
    </row>
    <row r="215" spans="6:10" hidden="1" x14ac:dyDescent="0.15">
      <c r="F215" s="116" t="s">
        <v>3431</v>
      </c>
      <c r="H215" t="s">
        <v>3682</v>
      </c>
      <c r="I215" t="s">
        <v>4499</v>
      </c>
      <c r="J215" t="s">
        <v>3675</v>
      </c>
    </row>
    <row r="216" spans="6:10" hidden="1" x14ac:dyDescent="0.15">
      <c r="F216" s="116" t="s">
        <v>3452</v>
      </c>
      <c r="H216" t="s">
        <v>3683</v>
      </c>
      <c r="I216" t="s">
        <v>4500</v>
      </c>
      <c r="J216" t="s">
        <v>3676</v>
      </c>
    </row>
    <row r="217" spans="6:10" hidden="1" x14ac:dyDescent="0.15">
      <c r="F217" s="116" t="s">
        <v>3453</v>
      </c>
      <c r="H217" t="s">
        <v>3684</v>
      </c>
      <c r="I217" t="s">
        <v>487</v>
      </c>
      <c r="J217" t="s">
        <v>3677</v>
      </c>
    </row>
    <row r="218" spans="6:10" hidden="1" x14ac:dyDescent="0.15">
      <c r="F218" s="116" t="s">
        <v>3359</v>
      </c>
      <c r="H218" t="s">
        <v>3685</v>
      </c>
      <c r="I218" t="s">
        <v>4501</v>
      </c>
      <c r="J218" t="s">
        <v>3678</v>
      </c>
    </row>
    <row r="219" spans="6:10" hidden="1" x14ac:dyDescent="0.15">
      <c r="F219" s="116" t="s">
        <v>3454</v>
      </c>
      <c r="H219" t="s">
        <v>3686</v>
      </c>
      <c r="I219" t="s">
        <v>5770</v>
      </c>
      <c r="J219" t="s">
        <v>487</v>
      </c>
    </row>
    <row r="220" spans="6:10" hidden="1" x14ac:dyDescent="0.15">
      <c r="F220" s="116" t="s">
        <v>3350</v>
      </c>
      <c r="H220" t="s">
        <v>4801</v>
      </c>
      <c r="I220" t="s">
        <v>4502</v>
      </c>
      <c r="J220" t="s">
        <v>3679</v>
      </c>
    </row>
    <row r="221" spans="6:10" hidden="1" x14ac:dyDescent="0.15">
      <c r="F221" s="116" t="s">
        <v>3351</v>
      </c>
      <c r="H221" t="s">
        <v>3662</v>
      </c>
      <c r="I221" t="s">
        <v>487</v>
      </c>
      <c r="J221" t="s">
        <v>3680</v>
      </c>
    </row>
    <row r="222" spans="6:10" hidden="1" x14ac:dyDescent="0.15">
      <c r="F222" s="116" t="s">
        <v>3352</v>
      </c>
      <c r="H222" t="s">
        <v>487</v>
      </c>
      <c r="I222" t="s">
        <v>5771</v>
      </c>
      <c r="J222" t="s">
        <v>487</v>
      </c>
    </row>
    <row r="223" spans="6:10" hidden="1" x14ac:dyDescent="0.15">
      <c r="F223" s="116" t="s">
        <v>3353</v>
      </c>
      <c r="H223" t="s">
        <v>3687</v>
      </c>
      <c r="I223" t="s">
        <v>4503</v>
      </c>
      <c r="J223" t="s">
        <v>487</v>
      </c>
    </row>
    <row r="224" spans="6:10" hidden="1" x14ac:dyDescent="0.15">
      <c r="F224" s="116" t="s">
        <v>3404</v>
      </c>
      <c r="H224" t="s">
        <v>3688</v>
      </c>
      <c r="I224" t="s">
        <v>487</v>
      </c>
      <c r="J224" t="s">
        <v>4498</v>
      </c>
    </row>
    <row r="225" spans="6:10" hidden="1" x14ac:dyDescent="0.15">
      <c r="F225" s="116" t="s">
        <v>3355</v>
      </c>
      <c r="H225" t="s">
        <v>3689</v>
      </c>
      <c r="I225" t="s">
        <v>4504</v>
      </c>
      <c r="J225" t="s">
        <v>4800</v>
      </c>
    </row>
    <row r="226" spans="6:10" hidden="1" x14ac:dyDescent="0.15">
      <c r="F226" s="116" t="s">
        <v>3455</v>
      </c>
      <c r="H226" t="s">
        <v>3690</v>
      </c>
      <c r="I226" t="s">
        <v>4505</v>
      </c>
      <c r="J226" t="s">
        <v>3662</v>
      </c>
    </row>
    <row r="227" spans="6:10" hidden="1" x14ac:dyDescent="0.15">
      <c r="F227" s="116" t="s">
        <v>3456</v>
      </c>
      <c r="H227" t="s">
        <v>487</v>
      </c>
      <c r="I227" t="s">
        <v>487</v>
      </c>
      <c r="J227" t="s">
        <v>487</v>
      </c>
    </row>
    <row r="228" spans="6:10" hidden="1" x14ac:dyDescent="0.15">
      <c r="F228" s="116" t="s">
        <v>3359</v>
      </c>
      <c r="H228" t="s">
        <v>4509</v>
      </c>
      <c r="I228" t="s">
        <v>487</v>
      </c>
      <c r="J228" t="s">
        <v>4499</v>
      </c>
    </row>
    <row r="229" spans="6:10" hidden="1" x14ac:dyDescent="0.15">
      <c r="F229" s="116" t="s">
        <v>3457</v>
      </c>
      <c r="H229" t="s">
        <v>4510</v>
      </c>
      <c r="I229" t="s">
        <v>4506</v>
      </c>
      <c r="J229" t="s">
        <v>4500</v>
      </c>
    </row>
    <row r="230" spans="6:10" hidden="1" x14ac:dyDescent="0.15">
      <c r="F230" s="116" t="s">
        <v>3350</v>
      </c>
      <c r="H230" t="s">
        <v>487</v>
      </c>
      <c r="I230" t="s">
        <v>4507</v>
      </c>
      <c r="J230" t="s">
        <v>487</v>
      </c>
    </row>
    <row r="231" spans="6:10" hidden="1" x14ac:dyDescent="0.15">
      <c r="F231" s="116" t="s">
        <v>3351</v>
      </c>
      <c r="H231" t="s">
        <v>3691</v>
      </c>
      <c r="I231" t="s">
        <v>487</v>
      </c>
      <c r="J231" t="s">
        <v>4501</v>
      </c>
    </row>
    <row r="232" spans="6:10" hidden="1" x14ac:dyDescent="0.15">
      <c r="F232" s="116" t="s">
        <v>3352</v>
      </c>
      <c r="H232" t="s">
        <v>3692</v>
      </c>
      <c r="I232" t="s">
        <v>487</v>
      </c>
      <c r="J232" t="s">
        <v>6404</v>
      </c>
    </row>
    <row r="233" spans="6:10" hidden="1" x14ac:dyDescent="0.15">
      <c r="F233" s="116" t="s">
        <v>3353</v>
      </c>
      <c r="H233" t="s">
        <v>487</v>
      </c>
      <c r="I233" t="s">
        <v>487</v>
      </c>
      <c r="J233" t="s">
        <v>6405</v>
      </c>
    </row>
    <row r="234" spans="6:10" hidden="1" x14ac:dyDescent="0.15">
      <c r="F234" s="116" t="s">
        <v>3404</v>
      </c>
      <c r="H234" t="s">
        <v>3693</v>
      </c>
      <c r="I234" t="s">
        <v>4508</v>
      </c>
      <c r="J234" t="s">
        <v>487</v>
      </c>
    </row>
    <row r="235" spans="6:10" hidden="1" x14ac:dyDescent="0.15">
      <c r="F235" s="116" t="s">
        <v>3355</v>
      </c>
      <c r="H235" t="s">
        <v>3694</v>
      </c>
      <c r="I235" t="s">
        <v>3681</v>
      </c>
      <c r="J235" t="s">
        <v>5770</v>
      </c>
    </row>
    <row r="236" spans="6:10" hidden="1" x14ac:dyDescent="0.15">
      <c r="F236" s="116" t="s">
        <v>3455</v>
      </c>
      <c r="H236" t="s">
        <v>487</v>
      </c>
      <c r="I236" t="s">
        <v>3682</v>
      </c>
      <c r="J236" t="s">
        <v>6406</v>
      </c>
    </row>
    <row r="237" spans="6:10" hidden="1" x14ac:dyDescent="0.15">
      <c r="F237" s="116" t="s">
        <v>3458</v>
      </c>
      <c r="H237" t="s">
        <v>487</v>
      </c>
      <c r="I237" t="s">
        <v>3683</v>
      </c>
      <c r="J237" t="s">
        <v>487</v>
      </c>
    </row>
    <row r="238" spans="6:10" hidden="1" x14ac:dyDescent="0.15">
      <c r="F238" s="116" t="s">
        <v>3459</v>
      </c>
      <c r="H238" t="s">
        <v>487</v>
      </c>
      <c r="I238" t="s">
        <v>3684</v>
      </c>
      <c r="J238" t="s">
        <v>6407</v>
      </c>
    </row>
    <row r="239" spans="6:10" x14ac:dyDescent="0.15">
      <c r="F239" s="116" t="s">
        <v>3460</v>
      </c>
      <c r="H239" t="s">
        <v>4511</v>
      </c>
      <c r="I239" t="s">
        <v>3685</v>
      </c>
      <c r="J239" t="s">
        <v>4503</v>
      </c>
    </row>
    <row r="240" spans="6:10" hidden="1" x14ac:dyDescent="0.15">
      <c r="F240" s="116" t="s">
        <v>3461</v>
      </c>
      <c r="H240" t="s">
        <v>4512</v>
      </c>
      <c r="I240" t="s">
        <v>3686</v>
      </c>
      <c r="J240" t="s">
        <v>487</v>
      </c>
    </row>
    <row r="241" spans="6:10" hidden="1" x14ac:dyDescent="0.15">
      <c r="F241" s="116" t="s">
        <v>3456</v>
      </c>
      <c r="H241" t="s">
        <v>4513</v>
      </c>
      <c r="I241" t="s">
        <v>4801</v>
      </c>
      <c r="J241" t="s">
        <v>4504</v>
      </c>
    </row>
    <row r="242" spans="6:10" hidden="1" x14ac:dyDescent="0.15">
      <c r="F242" s="116" t="s">
        <v>3462</v>
      </c>
      <c r="H242" t="s">
        <v>4514</v>
      </c>
      <c r="I242" t="s">
        <v>3662</v>
      </c>
      <c r="J242" t="s">
        <v>4505</v>
      </c>
    </row>
    <row r="243" spans="6:10" hidden="1" x14ac:dyDescent="0.15">
      <c r="F243" s="116" t="s">
        <v>3463</v>
      </c>
      <c r="H243" t="s">
        <v>4802</v>
      </c>
      <c r="I243" t="s">
        <v>487</v>
      </c>
      <c r="J243" t="s">
        <v>487</v>
      </c>
    </row>
    <row r="244" spans="6:10" hidden="1" x14ac:dyDescent="0.15">
      <c r="F244" s="116" t="s">
        <v>3359</v>
      </c>
      <c r="H244" t="s">
        <v>3662</v>
      </c>
      <c r="I244" t="s">
        <v>3687</v>
      </c>
      <c r="J244" t="s">
        <v>6408</v>
      </c>
    </row>
    <row r="245" spans="6:10" hidden="1" x14ac:dyDescent="0.15">
      <c r="F245" s="116" t="s">
        <v>3464</v>
      </c>
      <c r="H245" t="s">
        <v>487</v>
      </c>
      <c r="I245" t="s">
        <v>3688</v>
      </c>
      <c r="J245" t="s">
        <v>6409</v>
      </c>
    </row>
    <row r="246" spans="6:10" hidden="1" x14ac:dyDescent="0.15">
      <c r="F246" s="116" t="s">
        <v>3350</v>
      </c>
      <c r="H246" t="s">
        <v>4515</v>
      </c>
      <c r="I246" t="s">
        <v>3689</v>
      </c>
      <c r="J246" t="s">
        <v>6410</v>
      </c>
    </row>
    <row r="247" spans="6:10" hidden="1" x14ac:dyDescent="0.15">
      <c r="F247" s="116" t="s">
        <v>3351</v>
      </c>
      <c r="H247" t="s">
        <v>4516</v>
      </c>
      <c r="I247" t="s">
        <v>3690</v>
      </c>
      <c r="J247" t="s">
        <v>487</v>
      </c>
    </row>
    <row r="248" spans="6:10" hidden="1" x14ac:dyDescent="0.15">
      <c r="F248" s="116" t="s">
        <v>3352</v>
      </c>
      <c r="H248" t="s">
        <v>4517</v>
      </c>
      <c r="I248" t="s">
        <v>487</v>
      </c>
      <c r="J248" t="s">
        <v>6411</v>
      </c>
    </row>
    <row r="249" spans="6:10" hidden="1" x14ac:dyDescent="0.15">
      <c r="F249" s="116" t="s">
        <v>3353</v>
      </c>
      <c r="H249" t="s">
        <v>4518</v>
      </c>
      <c r="I249" t="s">
        <v>4509</v>
      </c>
      <c r="J249" t="s">
        <v>6412</v>
      </c>
    </row>
    <row r="250" spans="6:10" hidden="1" x14ac:dyDescent="0.15">
      <c r="F250" s="116" t="s">
        <v>3404</v>
      </c>
      <c r="H250" t="s">
        <v>487</v>
      </c>
      <c r="I250" t="s">
        <v>4510</v>
      </c>
      <c r="J250" t="s">
        <v>6413</v>
      </c>
    </row>
    <row r="251" spans="6:10" hidden="1" x14ac:dyDescent="0.15">
      <c r="F251" s="116" t="s">
        <v>3355</v>
      </c>
      <c r="H251" t="s">
        <v>4519</v>
      </c>
      <c r="I251" t="s">
        <v>487</v>
      </c>
      <c r="J251" t="s">
        <v>487</v>
      </c>
    </row>
    <row r="252" spans="6:10" hidden="1" x14ac:dyDescent="0.15">
      <c r="F252" s="116" t="s">
        <v>3455</v>
      </c>
      <c r="H252" t="s">
        <v>4520</v>
      </c>
      <c r="I252" t="s">
        <v>3691</v>
      </c>
      <c r="J252" t="s">
        <v>6414</v>
      </c>
    </row>
    <row r="253" spans="6:10" hidden="1" x14ac:dyDescent="0.15">
      <c r="F253" s="116" t="s">
        <v>3465</v>
      </c>
      <c r="H253" t="s">
        <v>487</v>
      </c>
      <c r="I253" t="s">
        <v>3692</v>
      </c>
      <c r="J253" t="s">
        <v>487</v>
      </c>
    </row>
    <row r="254" spans="6:10" hidden="1" x14ac:dyDescent="0.15">
      <c r="F254" s="116" t="s">
        <v>3359</v>
      </c>
      <c r="H254" t="s">
        <v>487</v>
      </c>
      <c r="I254" t="s">
        <v>487</v>
      </c>
      <c r="J254" t="s">
        <v>4506</v>
      </c>
    </row>
    <row r="255" spans="6:10" x14ac:dyDescent="0.15">
      <c r="F255" s="116" t="s">
        <v>3466</v>
      </c>
      <c r="H255" t="s">
        <v>4521</v>
      </c>
      <c r="I255" t="s">
        <v>3693</v>
      </c>
      <c r="J255" t="s">
        <v>4507</v>
      </c>
    </row>
    <row r="256" spans="6:10" hidden="1" x14ac:dyDescent="0.15">
      <c r="F256" s="116" t="s">
        <v>3350</v>
      </c>
      <c r="H256" t="s">
        <v>4522</v>
      </c>
      <c r="I256" t="s">
        <v>3694</v>
      </c>
      <c r="J256" t="s">
        <v>487</v>
      </c>
    </row>
    <row r="257" spans="6:10" hidden="1" x14ac:dyDescent="0.15">
      <c r="F257" s="116" t="s">
        <v>3351</v>
      </c>
      <c r="H257" t="s">
        <v>5772</v>
      </c>
      <c r="I257" t="s">
        <v>487</v>
      </c>
      <c r="J257" t="s">
        <v>6391</v>
      </c>
    </row>
    <row r="258" spans="6:10" hidden="1" x14ac:dyDescent="0.15">
      <c r="F258" s="116" t="s">
        <v>3352</v>
      </c>
      <c r="H258" t="s">
        <v>5773</v>
      </c>
      <c r="I258" t="s">
        <v>487</v>
      </c>
      <c r="J258" t="s">
        <v>6415</v>
      </c>
    </row>
    <row r="259" spans="6:10" hidden="1" x14ac:dyDescent="0.15">
      <c r="F259" s="116" t="s">
        <v>3353</v>
      </c>
      <c r="H259" t="s">
        <v>5774</v>
      </c>
      <c r="I259" t="s">
        <v>487</v>
      </c>
      <c r="J259" t="s">
        <v>487</v>
      </c>
    </row>
    <row r="260" spans="6:10" hidden="1" x14ac:dyDescent="0.15">
      <c r="F260" s="116" t="s">
        <v>3404</v>
      </c>
      <c r="H260" t="s">
        <v>5775</v>
      </c>
      <c r="I260" t="s">
        <v>4511</v>
      </c>
      <c r="J260" t="s">
        <v>487</v>
      </c>
    </row>
    <row r="261" spans="6:10" hidden="1" x14ac:dyDescent="0.15">
      <c r="F261" s="116" t="s">
        <v>3355</v>
      </c>
      <c r="H261" t="s">
        <v>5776</v>
      </c>
      <c r="I261" t="s">
        <v>4512</v>
      </c>
      <c r="J261" t="s">
        <v>487</v>
      </c>
    </row>
    <row r="262" spans="6:10" hidden="1" x14ac:dyDescent="0.15">
      <c r="F262" s="116" t="s">
        <v>3455</v>
      </c>
      <c r="H262" t="s">
        <v>5777</v>
      </c>
      <c r="I262" t="s">
        <v>4513</v>
      </c>
      <c r="J262" t="s">
        <v>4508</v>
      </c>
    </row>
    <row r="263" spans="6:10" hidden="1" x14ac:dyDescent="0.15">
      <c r="F263" s="116" t="s">
        <v>3456</v>
      </c>
      <c r="H263" t="s">
        <v>5778</v>
      </c>
      <c r="I263" t="s">
        <v>4514</v>
      </c>
      <c r="J263" t="s">
        <v>3681</v>
      </c>
    </row>
    <row r="264" spans="6:10" hidden="1" x14ac:dyDescent="0.15">
      <c r="F264" s="116" t="s">
        <v>3467</v>
      </c>
      <c r="H264" t="s">
        <v>5980</v>
      </c>
      <c r="I264" t="s">
        <v>4802</v>
      </c>
      <c r="J264" t="s">
        <v>3682</v>
      </c>
    </row>
    <row r="265" spans="6:10" hidden="1" x14ac:dyDescent="0.15">
      <c r="F265" s="116" t="s">
        <v>3468</v>
      </c>
      <c r="H265" t="s">
        <v>5779</v>
      </c>
      <c r="I265" t="s">
        <v>3662</v>
      </c>
      <c r="J265" t="s">
        <v>3683</v>
      </c>
    </row>
    <row r="266" spans="6:10" hidden="1" x14ac:dyDescent="0.15">
      <c r="F266" s="116" t="s">
        <v>3359</v>
      </c>
      <c r="H266" t="s">
        <v>5780</v>
      </c>
      <c r="I266" t="s">
        <v>487</v>
      </c>
      <c r="J266" t="s">
        <v>3684</v>
      </c>
    </row>
    <row r="267" spans="6:10" hidden="1" x14ac:dyDescent="0.15">
      <c r="F267" s="116" t="s">
        <v>3469</v>
      </c>
      <c r="H267" t="s">
        <v>5981</v>
      </c>
      <c r="I267" t="s">
        <v>4515</v>
      </c>
      <c r="J267" t="s">
        <v>3685</v>
      </c>
    </row>
    <row r="268" spans="6:10" hidden="1" x14ac:dyDescent="0.15">
      <c r="F268" s="116" t="s">
        <v>3350</v>
      </c>
      <c r="H268" t="s">
        <v>4938</v>
      </c>
      <c r="I268" t="s">
        <v>4516</v>
      </c>
      <c r="J268" t="s">
        <v>3686</v>
      </c>
    </row>
    <row r="269" spans="6:10" hidden="1" x14ac:dyDescent="0.15">
      <c r="F269" s="116" t="s">
        <v>3351</v>
      </c>
      <c r="H269" t="s">
        <v>4523</v>
      </c>
      <c r="I269" t="s">
        <v>4517</v>
      </c>
      <c r="J269" t="s">
        <v>4801</v>
      </c>
    </row>
    <row r="270" spans="6:10" hidden="1" x14ac:dyDescent="0.15">
      <c r="F270" s="116" t="s">
        <v>3352</v>
      </c>
      <c r="H270" t="s">
        <v>5781</v>
      </c>
      <c r="I270" t="s">
        <v>4518</v>
      </c>
      <c r="J270" t="s">
        <v>3662</v>
      </c>
    </row>
    <row r="271" spans="6:10" hidden="1" x14ac:dyDescent="0.15">
      <c r="F271" s="116" t="s">
        <v>3353</v>
      </c>
      <c r="H271" t="s">
        <v>5782</v>
      </c>
      <c r="I271" t="s">
        <v>487</v>
      </c>
      <c r="J271" t="s">
        <v>487</v>
      </c>
    </row>
    <row r="272" spans="6:10" hidden="1" x14ac:dyDescent="0.15">
      <c r="F272" s="116" t="s">
        <v>3404</v>
      </c>
      <c r="H272" t="s">
        <v>4524</v>
      </c>
      <c r="I272" t="s">
        <v>4519</v>
      </c>
      <c r="J272" t="s">
        <v>3687</v>
      </c>
    </row>
    <row r="273" spans="6:10" hidden="1" x14ac:dyDescent="0.15">
      <c r="F273" s="116" t="s">
        <v>3355</v>
      </c>
      <c r="H273" t="s">
        <v>4525</v>
      </c>
      <c r="I273" t="s">
        <v>4520</v>
      </c>
      <c r="J273" t="s">
        <v>3688</v>
      </c>
    </row>
    <row r="274" spans="6:10" hidden="1" x14ac:dyDescent="0.15">
      <c r="F274" s="116" t="s">
        <v>3455</v>
      </c>
      <c r="H274" t="s">
        <v>4526</v>
      </c>
      <c r="I274" t="s">
        <v>487</v>
      </c>
      <c r="J274" t="s">
        <v>3689</v>
      </c>
    </row>
    <row r="275" spans="6:10" hidden="1" x14ac:dyDescent="0.15">
      <c r="F275" s="116" t="s">
        <v>3465</v>
      </c>
      <c r="H275" t="s">
        <v>4693</v>
      </c>
      <c r="I275" t="s">
        <v>487</v>
      </c>
      <c r="J275" t="s">
        <v>3690</v>
      </c>
    </row>
    <row r="276" spans="6:10" hidden="1" x14ac:dyDescent="0.15">
      <c r="F276" s="116" t="s">
        <v>3470</v>
      </c>
      <c r="H276" t="s">
        <v>5783</v>
      </c>
      <c r="I276" t="s">
        <v>4521</v>
      </c>
      <c r="J276" t="s">
        <v>487</v>
      </c>
    </row>
    <row r="277" spans="6:10" hidden="1" x14ac:dyDescent="0.15">
      <c r="F277" s="116" t="s">
        <v>3471</v>
      </c>
      <c r="H277" t="s">
        <v>4695</v>
      </c>
      <c r="I277" t="s">
        <v>4522</v>
      </c>
      <c r="J277" t="s">
        <v>4509</v>
      </c>
    </row>
    <row r="278" spans="6:10" hidden="1" x14ac:dyDescent="0.15">
      <c r="F278" s="116" t="s">
        <v>3359</v>
      </c>
      <c r="H278" t="s">
        <v>5784</v>
      </c>
      <c r="I278" t="s">
        <v>5772</v>
      </c>
      <c r="J278" t="s">
        <v>4510</v>
      </c>
    </row>
    <row r="279" spans="6:10" hidden="1" x14ac:dyDescent="0.15">
      <c r="F279" s="116" t="s">
        <v>3472</v>
      </c>
      <c r="H279" t="s">
        <v>5785</v>
      </c>
      <c r="I279" t="s">
        <v>5773</v>
      </c>
      <c r="J279" t="s">
        <v>487</v>
      </c>
    </row>
    <row r="280" spans="6:10" hidden="1" x14ac:dyDescent="0.15">
      <c r="F280" s="116" t="s">
        <v>3350</v>
      </c>
      <c r="H280" t="s">
        <v>5786</v>
      </c>
      <c r="I280" t="s">
        <v>5774</v>
      </c>
      <c r="J280" t="s">
        <v>3691</v>
      </c>
    </row>
    <row r="281" spans="6:10" hidden="1" x14ac:dyDescent="0.15">
      <c r="F281" s="116" t="s">
        <v>3351</v>
      </c>
      <c r="H281" t="s">
        <v>4527</v>
      </c>
      <c r="I281" t="s">
        <v>5775</v>
      </c>
      <c r="J281" t="s">
        <v>3692</v>
      </c>
    </row>
    <row r="282" spans="6:10" hidden="1" x14ac:dyDescent="0.15">
      <c r="F282" s="116" t="s">
        <v>3352</v>
      </c>
      <c r="H282" t="s">
        <v>5787</v>
      </c>
      <c r="I282" t="s">
        <v>5776</v>
      </c>
      <c r="J282" t="s">
        <v>487</v>
      </c>
    </row>
    <row r="283" spans="6:10" hidden="1" x14ac:dyDescent="0.15">
      <c r="F283" s="116" t="s">
        <v>3353</v>
      </c>
      <c r="H283" t="s">
        <v>4698</v>
      </c>
      <c r="I283" t="s">
        <v>5777</v>
      </c>
      <c r="J283" t="s">
        <v>3693</v>
      </c>
    </row>
    <row r="284" spans="6:10" hidden="1" x14ac:dyDescent="0.15">
      <c r="F284" s="116" t="s">
        <v>3404</v>
      </c>
      <c r="H284" t="s">
        <v>5788</v>
      </c>
      <c r="I284" t="s">
        <v>5778</v>
      </c>
      <c r="J284" t="s">
        <v>3694</v>
      </c>
    </row>
    <row r="285" spans="6:10" hidden="1" x14ac:dyDescent="0.15">
      <c r="F285" s="116" t="s">
        <v>3355</v>
      </c>
      <c r="H285" t="s">
        <v>4699</v>
      </c>
      <c r="I285" t="s">
        <v>5779</v>
      </c>
      <c r="J285" t="s">
        <v>487</v>
      </c>
    </row>
    <row r="286" spans="6:10" hidden="1" x14ac:dyDescent="0.15">
      <c r="F286" s="116" t="s">
        <v>3455</v>
      </c>
      <c r="H286" t="s">
        <v>5789</v>
      </c>
      <c r="I286" t="s">
        <v>5780</v>
      </c>
      <c r="J286" t="s">
        <v>487</v>
      </c>
    </row>
    <row r="287" spans="6:10" hidden="1" x14ac:dyDescent="0.15">
      <c r="F287" s="116" t="s">
        <v>3456</v>
      </c>
      <c r="H287" t="s">
        <v>5790</v>
      </c>
      <c r="I287" t="s">
        <v>4938</v>
      </c>
      <c r="J287" t="s">
        <v>487</v>
      </c>
    </row>
    <row r="288" spans="6:10" hidden="1" x14ac:dyDescent="0.15">
      <c r="F288" s="116" t="s">
        <v>3473</v>
      </c>
      <c r="H288" t="s">
        <v>5791</v>
      </c>
      <c r="I288" t="s">
        <v>4523</v>
      </c>
      <c r="J288" t="s">
        <v>4511</v>
      </c>
    </row>
    <row r="289" spans="6:10" hidden="1" x14ac:dyDescent="0.15">
      <c r="F289" s="116" t="s">
        <v>3359</v>
      </c>
      <c r="H289" t="s">
        <v>5792</v>
      </c>
      <c r="I289" t="s">
        <v>5781</v>
      </c>
      <c r="J289" t="s">
        <v>4512</v>
      </c>
    </row>
    <row r="290" spans="6:10" hidden="1" x14ac:dyDescent="0.15">
      <c r="F290" s="116" t="s">
        <v>3474</v>
      </c>
      <c r="H290" t="s">
        <v>4803</v>
      </c>
      <c r="I290" t="s">
        <v>5782</v>
      </c>
      <c r="J290" t="s">
        <v>4513</v>
      </c>
    </row>
    <row r="291" spans="6:10" hidden="1" x14ac:dyDescent="0.15">
      <c r="F291" s="116" t="s">
        <v>3350</v>
      </c>
      <c r="H291" t="s">
        <v>3662</v>
      </c>
      <c r="I291" t="s">
        <v>4524</v>
      </c>
      <c r="J291" t="s">
        <v>4514</v>
      </c>
    </row>
    <row r="292" spans="6:10" hidden="1" x14ac:dyDescent="0.15">
      <c r="F292" s="116" t="s">
        <v>3351</v>
      </c>
      <c r="H292" t="s">
        <v>487</v>
      </c>
      <c r="I292" t="s">
        <v>4525</v>
      </c>
      <c r="J292" t="s">
        <v>4802</v>
      </c>
    </row>
    <row r="293" spans="6:10" hidden="1" x14ac:dyDescent="0.15">
      <c r="F293" s="116" t="s">
        <v>3352</v>
      </c>
      <c r="H293" t="s">
        <v>4528</v>
      </c>
      <c r="I293" t="s">
        <v>4526</v>
      </c>
      <c r="J293" t="s">
        <v>3662</v>
      </c>
    </row>
    <row r="294" spans="6:10" hidden="1" x14ac:dyDescent="0.15">
      <c r="F294" s="116" t="s">
        <v>3353</v>
      </c>
      <c r="H294" t="s">
        <v>487</v>
      </c>
      <c r="I294" t="s">
        <v>4693</v>
      </c>
      <c r="J294" t="s">
        <v>487</v>
      </c>
    </row>
    <row r="295" spans="6:10" hidden="1" x14ac:dyDescent="0.15">
      <c r="F295" s="116" t="s">
        <v>3404</v>
      </c>
      <c r="H295" t="s">
        <v>487</v>
      </c>
      <c r="I295" t="s">
        <v>5783</v>
      </c>
      <c r="J295" t="s">
        <v>4515</v>
      </c>
    </row>
    <row r="296" spans="6:10" hidden="1" x14ac:dyDescent="0.15">
      <c r="F296" s="116" t="s">
        <v>3355</v>
      </c>
      <c r="H296" t="s">
        <v>487</v>
      </c>
      <c r="I296" t="s">
        <v>4695</v>
      </c>
      <c r="J296" t="s">
        <v>4516</v>
      </c>
    </row>
    <row r="297" spans="6:10" x14ac:dyDescent="0.15">
      <c r="F297" s="116" t="s">
        <v>3455</v>
      </c>
      <c r="H297" t="s">
        <v>5982</v>
      </c>
      <c r="I297" t="s">
        <v>5784</v>
      </c>
      <c r="J297" t="s">
        <v>4517</v>
      </c>
    </row>
    <row r="298" spans="6:10" hidden="1" x14ac:dyDescent="0.15">
      <c r="F298" s="116" t="s">
        <v>3456</v>
      </c>
      <c r="H298" t="s">
        <v>5983</v>
      </c>
      <c r="I298" t="s">
        <v>5785</v>
      </c>
      <c r="J298" t="s">
        <v>4518</v>
      </c>
    </row>
    <row r="299" spans="6:10" hidden="1" x14ac:dyDescent="0.15">
      <c r="F299" s="116" t="s">
        <v>3475</v>
      </c>
      <c r="H299" t="s">
        <v>5984</v>
      </c>
      <c r="I299" t="s">
        <v>5786</v>
      </c>
      <c r="J299" t="s">
        <v>487</v>
      </c>
    </row>
    <row r="300" spans="6:10" hidden="1" x14ac:dyDescent="0.15">
      <c r="F300" s="116" t="s">
        <v>3359</v>
      </c>
      <c r="H300" t="s">
        <v>5985</v>
      </c>
      <c r="I300" t="s">
        <v>4527</v>
      </c>
      <c r="J300" t="s">
        <v>4519</v>
      </c>
    </row>
    <row r="301" spans="6:10" hidden="1" x14ac:dyDescent="0.15">
      <c r="F301" s="116" t="s">
        <v>3476</v>
      </c>
      <c r="H301" t="s">
        <v>5986</v>
      </c>
      <c r="I301" t="s">
        <v>5787</v>
      </c>
      <c r="J301" t="s">
        <v>4520</v>
      </c>
    </row>
    <row r="302" spans="6:10" hidden="1" x14ac:dyDescent="0.15">
      <c r="F302" s="116" t="s">
        <v>3350</v>
      </c>
      <c r="H302" t="s">
        <v>3662</v>
      </c>
      <c r="I302" t="s">
        <v>4698</v>
      </c>
      <c r="J302" t="s">
        <v>487</v>
      </c>
    </row>
    <row r="303" spans="6:10" hidden="1" x14ac:dyDescent="0.15">
      <c r="F303" s="116" t="s">
        <v>3351</v>
      </c>
      <c r="H303" t="s">
        <v>487</v>
      </c>
      <c r="I303" t="s">
        <v>5788</v>
      </c>
      <c r="J303" t="s">
        <v>487</v>
      </c>
    </row>
    <row r="304" spans="6:10" hidden="1" x14ac:dyDescent="0.15">
      <c r="F304" s="116" t="s">
        <v>3352</v>
      </c>
      <c r="H304" t="s">
        <v>5987</v>
      </c>
      <c r="I304" t="s">
        <v>4699</v>
      </c>
      <c r="J304" t="s">
        <v>4521</v>
      </c>
    </row>
    <row r="305" spans="6:10" hidden="1" x14ac:dyDescent="0.15">
      <c r="F305" s="116" t="s">
        <v>3353</v>
      </c>
      <c r="H305" t="s">
        <v>487</v>
      </c>
      <c r="I305" t="s">
        <v>5789</v>
      </c>
      <c r="J305" t="s">
        <v>4522</v>
      </c>
    </row>
    <row r="306" spans="6:10" hidden="1" x14ac:dyDescent="0.15">
      <c r="F306" s="116" t="s">
        <v>3404</v>
      </c>
      <c r="H306" t="s">
        <v>5988</v>
      </c>
      <c r="I306" t="s">
        <v>5790</v>
      </c>
      <c r="J306" t="s">
        <v>5772</v>
      </c>
    </row>
    <row r="307" spans="6:10" hidden="1" x14ac:dyDescent="0.15">
      <c r="F307" s="116" t="s">
        <v>3355</v>
      </c>
      <c r="H307" t="s">
        <v>5989</v>
      </c>
      <c r="I307" t="s">
        <v>5791</v>
      </c>
      <c r="J307" t="s">
        <v>5773</v>
      </c>
    </row>
    <row r="308" spans="6:10" hidden="1" x14ac:dyDescent="0.15">
      <c r="F308" s="116" t="s">
        <v>3455</v>
      </c>
      <c r="H308" t="s">
        <v>487</v>
      </c>
      <c r="I308" t="s">
        <v>5792</v>
      </c>
      <c r="J308" t="s">
        <v>5774</v>
      </c>
    </row>
    <row r="309" spans="6:10" hidden="1" x14ac:dyDescent="0.15">
      <c r="F309" s="116" t="s">
        <v>3456</v>
      </c>
      <c r="H309" t="s">
        <v>5990</v>
      </c>
      <c r="I309" t="s">
        <v>4803</v>
      </c>
      <c r="J309" t="s">
        <v>5775</v>
      </c>
    </row>
    <row r="310" spans="6:10" hidden="1" x14ac:dyDescent="0.15">
      <c r="F310" s="116" t="s">
        <v>3477</v>
      </c>
      <c r="H310" t="s">
        <v>5991</v>
      </c>
      <c r="I310" t="s">
        <v>3662</v>
      </c>
      <c r="J310" t="s">
        <v>5776</v>
      </c>
    </row>
    <row r="311" spans="6:10" hidden="1" x14ac:dyDescent="0.15">
      <c r="F311" s="116" t="s">
        <v>3359</v>
      </c>
      <c r="H311" t="s">
        <v>487</v>
      </c>
      <c r="I311" t="s">
        <v>487</v>
      </c>
      <c r="J311" t="s">
        <v>5777</v>
      </c>
    </row>
    <row r="312" spans="6:10" hidden="1" x14ac:dyDescent="0.15">
      <c r="F312" s="116" t="s">
        <v>3478</v>
      </c>
      <c r="H312" t="s">
        <v>487</v>
      </c>
      <c r="I312" t="s">
        <v>4528</v>
      </c>
      <c r="J312" t="s">
        <v>5778</v>
      </c>
    </row>
    <row r="313" spans="6:10" hidden="1" x14ac:dyDescent="0.15">
      <c r="F313" s="116" t="s">
        <v>3350</v>
      </c>
      <c r="H313" t="s">
        <v>487</v>
      </c>
      <c r="I313" t="s">
        <v>487</v>
      </c>
      <c r="J313" t="s">
        <v>5779</v>
      </c>
    </row>
    <row r="314" spans="6:10" x14ac:dyDescent="0.15">
      <c r="F314" s="116" t="s">
        <v>3351</v>
      </c>
      <c r="H314" t="s">
        <v>5992</v>
      </c>
      <c r="I314" t="s">
        <v>487</v>
      </c>
      <c r="J314" t="s">
        <v>5780</v>
      </c>
    </row>
    <row r="315" spans="6:10" hidden="1" x14ac:dyDescent="0.15">
      <c r="F315" s="116" t="s">
        <v>3352</v>
      </c>
      <c r="H315" t="s">
        <v>5793</v>
      </c>
      <c r="I315" t="s">
        <v>4529</v>
      </c>
      <c r="J315" t="s">
        <v>4938</v>
      </c>
    </row>
    <row r="316" spans="6:10" hidden="1" x14ac:dyDescent="0.15">
      <c r="F316" s="116" t="s">
        <v>3353</v>
      </c>
      <c r="H316" t="s">
        <v>4939</v>
      </c>
      <c r="I316" t="s">
        <v>5793</v>
      </c>
      <c r="J316" t="s">
        <v>4523</v>
      </c>
    </row>
    <row r="317" spans="6:10" hidden="1" x14ac:dyDescent="0.15">
      <c r="F317" s="116" t="s">
        <v>3404</v>
      </c>
      <c r="H317" t="s">
        <v>3695</v>
      </c>
      <c r="I317" t="s">
        <v>4939</v>
      </c>
      <c r="J317" t="s">
        <v>5781</v>
      </c>
    </row>
    <row r="318" spans="6:10" hidden="1" x14ac:dyDescent="0.15">
      <c r="F318" s="116" t="s">
        <v>3355</v>
      </c>
      <c r="H318" t="s">
        <v>5794</v>
      </c>
      <c r="I318" t="s">
        <v>3695</v>
      </c>
      <c r="J318" t="s">
        <v>5782</v>
      </c>
    </row>
    <row r="319" spans="6:10" hidden="1" x14ac:dyDescent="0.15">
      <c r="F319" s="116" t="s">
        <v>3364</v>
      </c>
      <c r="H319" t="s">
        <v>5795</v>
      </c>
      <c r="I319" t="s">
        <v>5794</v>
      </c>
      <c r="J319" t="s">
        <v>4524</v>
      </c>
    </row>
    <row r="320" spans="6:10" hidden="1" x14ac:dyDescent="0.15">
      <c r="F320" s="116" t="s">
        <v>3365</v>
      </c>
      <c r="H320" t="s">
        <v>5796</v>
      </c>
      <c r="I320" t="s">
        <v>5795</v>
      </c>
      <c r="J320" t="s">
        <v>4525</v>
      </c>
    </row>
    <row r="321" spans="6:10" hidden="1" x14ac:dyDescent="0.15">
      <c r="F321" s="116" t="s">
        <v>3479</v>
      </c>
      <c r="H321" t="s">
        <v>3696</v>
      </c>
      <c r="I321" t="s">
        <v>5796</v>
      </c>
      <c r="J321" t="s">
        <v>4526</v>
      </c>
    </row>
    <row r="322" spans="6:10" hidden="1" x14ac:dyDescent="0.15">
      <c r="F322" s="116" t="s">
        <v>3359</v>
      </c>
      <c r="H322" t="s">
        <v>4940</v>
      </c>
      <c r="I322" t="s">
        <v>3696</v>
      </c>
      <c r="J322" t="s">
        <v>4693</v>
      </c>
    </row>
    <row r="323" spans="6:10" hidden="1" x14ac:dyDescent="0.15">
      <c r="F323" s="116" t="s">
        <v>3480</v>
      </c>
      <c r="H323" t="s">
        <v>4941</v>
      </c>
      <c r="I323" t="s">
        <v>4940</v>
      </c>
      <c r="J323" t="s">
        <v>5783</v>
      </c>
    </row>
    <row r="324" spans="6:10" hidden="1" x14ac:dyDescent="0.15">
      <c r="F324" s="116" t="s">
        <v>3350</v>
      </c>
      <c r="H324" t="s">
        <v>4942</v>
      </c>
      <c r="I324" t="s">
        <v>4941</v>
      </c>
      <c r="J324" t="s">
        <v>4695</v>
      </c>
    </row>
    <row r="325" spans="6:10" hidden="1" x14ac:dyDescent="0.15">
      <c r="F325" s="116" t="s">
        <v>3351</v>
      </c>
      <c r="H325" t="s">
        <v>4943</v>
      </c>
      <c r="I325" t="s">
        <v>4942</v>
      </c>
      <c r="J325" t="s">
        <v>5784</v>
      </c>
    </row>
    <row r="326" spans="6:10" hidden="1" x14ac:dyDescent="0.15">
      <c r="F326" s="116" t="s">
        <v>3352</v>
      </c>
      <c r="H326" t="s">
        <v>4944</v>
      </c>
      <c r="I326" t="s">
        <v>4943</v>
      </c>
      <c r="J326" t="s">
        <v>5785</v>
      </c>
    </row>
    <row r="327" spans="6:10" hidden="1" x14ac:dyDescent="0.15">
      <c r="F327" s="116" t="s">
        <v>3353</v>
      </c>
      <c r="H327" t="s">
        <v>3697</v>
      </c>
      <c r="I327" t="s">
        <v>4944</v>
      </c>
      <c r="J327" t="s">
        <v>5786</v>
      </c>
    </row>
    <row r="328" spans="6:10" hidden="1" x14ac:dyDescent="0.15">
      <c r="F328" s="116" t="s">
        <v>3404</v>
      </c>
      <c r="H328" t="s">
        <v>3698</v>
      </c>
      <c r="I328" t="s">
        <v>3697</v>
      </c>
      <c r="J328" t="s">
        <v>4527</v>
      </c>
    </row>
    <row r="329" spans="6:10" hidden="1" x14ac:dyDescent="0.15">
      <c r="F329" s="116" t="s">
        <v>3355</v>
      </c>
      <c r="H329" t="s">
        <v>4945</v>
      </c>
      <c r="I329" t="s">
        <v>3698</v>
      </c>
      <c r="J329" t="s">
        <v>5787</v>
      </c>
    </row>
    <row r="330" spans="6:10" hidden="1" x14ac:dyDescent="0.15">
      <c r="F330" s="116" t="s">
        <v>3364</v>
      </c>
      <c r="H330" t="s">
        <v>4946</v>
      </c>
      <c r="I330" t="s">
        <v>4945</v>
      </c>
      <c r="J330" t="s">
        <v>4698</v>
      </c>
    </row>
    <row r="331" spans="6:10" hidden="1" x14ac:dyDescent="0.15">
      <c r="F331" s="116" t="s">
        <v>3365</v>
      </c>
      <c r="H331" t="s">
        <v>4947</v>
      </c>
      <c r="I331" t="s">
        <v>4946</v>
      </c>
      <c r="J331" t="s">
        <v>5788</v>
      </c>
    </row>
    <row r="332" spans="6:10" hidden="1" x14ac:dyDescent="0.15">
      <c r="F332" s="116" t="s">
        <v>3481</v>
      </c>
      <c r="H332" t="s">
        <v>4948</v>
      </c>
      <c r="I332" t="s">
        <v>4947</v>
      </c>
      <c r="J332" t="s">
        <v>4699</v>
      </c>
    </row>
    <row r="333" spans="6:10" hidden="1" x14ac:dyDescent="0.15">
      <c r="F333" s="116" t="s">
        <v>3359</v>
      </c>
      <c r="H333" t="s">
        <v>3662</v>
      </c>
      <c r="I333" t="s">
        <v>4948</v>
      </c>
      <c r="J333" t="s">
        <v>5789</v>
      </c>
    </row>
    <row r="334" spans="6:10" hidden="1" x14ac:dyDescent="0.15">
      <c r="F334" s="116" t="s">
        <v>3482</v>
      </c>
      <c r="H334" t="s">
        <v>487</v>
      </c>
      <c r="I334" t="s">
        <v>3662</v>
      </c>
      <c r="J334" t="s">
        <v>5790</v>
      </c>
    </row>
    <row r="335" spans="6:10" hidden="1" x14ac:dyDescent="0.15">
      <c r="F335" s="116" t="s">
        <v>3350</v>
      </c>
      <c r="H335" t="s">
        <v>4949</v>
      </c>
      <c r="I335" t="s">
        <v>487</v>
      </c>
      <c r="J335" t="s">
        <v>5791</v>
      </c>
    </row>
    <row r="336" spans="6:10" hidden="1" x14ac:dyDescent="0.15">
      <c r="F336" s="116" t="s">
        <v>3351</v>
      </c>
      <c r="H336" t="s">
        <v>4950</v>
      </c>
      <c r="I336" t="s">
        <v>4949</v>
      </c>
      <c r="J336" t="s">
        <v>5792</v>
      </c>
    </row>
    <row r="337" spans="6:10" hidden="1" x14ac:dyDescent="0.15">
      <c r="F337" s="116" t="s">
        <v>3352</v>
      </c>
      <c r="H337" t="s">
        <v>4951</v>
      </c>
      <c r="I337" t="s">
        <v>4950</v>
      </c>
      <c r="J337" t="s">
        <v>4803</v>
      </c>
    </row>
    <row r="338" spans="6:10" hidden="1" x14ac:dyDescent="0.15">
      <c r="F338" s="116" t="s">
        <v>3353</v>
      </c>
      <c r="H338" t="s">
        <v>4952</v>
      </c>
      <c r="I338" t="s">
        <v>4951</v>
      </c>
      <c r="J338" t="s">
        <v>3662</v>
      </c>
    </row>
    <row r="339" spans="6:10" hidden="1" x14ac:dyDescent="0.15">
      <c r="F339" s="116" t="s">
        <v>3404</v>
      </c>
      <c r="H339" t="s">
        <v>4953</v>
      </c>
      <c r="I339" t="s">
        <v>4952</v>
      </c>
      <c r="J339" t="s">
        <v>487</v>
      </c>
    </row>
    <row r="340" spans="6:10" hidden="1" x14ac:dyDescent="0.15">
      <c r="F340" s="116" t="s">
        <v>3355</v>
      </c>
      <c r="H340" t="s">
        <v>4954</v>
      </c>
      <c r="I340" t="s">
        <v>4953</v>
      </c>
      <c r="J340" t="s">
        <v>4528</v>
      </c>
    </row>
    <row r="341" spans="6:10" hidden="1" x14ac:dyDescent="0.15">
      <c r="F341" s="116" t="s">
        <v>3364</v>
      </c>
      <c r="H341" t="s">
        <v>4955</v>
      </c>
      <c r="I341" t="s">
        <v>4954</v>
      </c>
      <c r="J341" t="s">
        <v>487</v>
      </c>
    </row>
    <row r="342" spans="6:10" hidden="1" x14ac:dyDescent="0.15">
      <c r="F342" s="116" t="s">
        <v>3365</v>
      </c>
      <c r="H342" t="s">
        <v>487</v>
      </c>
      <c r="I342" t="s">
        <v>4955</v>
      </c>
      <c r="J342" t="s">
        <v>487</v>
      </c>
    </row>
    <row r="343" spans="6:10" hidden="1" x14ac:dyDescent="0.15">
      <c r="F343" s="116" t="s">
        <v>3483</v>
      </c>
      <c r="H343" t="s">
        <v>487</v>
      </c>
      <c r="I343" t="s">
        <v>487</v>
      </c>
      <c r="J343" t="s">
        <v>4529</v>
      </c>
    </row>
    <row r="344" spans="6:10" hidden="1" x14ac:dyDescent="0.15">
      <c r="F344" s="116" t="s">
        <v>3359</v>
      </c>
      <c r="H344" t="s">
        <v>3699</v>
      </c>
      <c r="I344" t="s">
        <v>487</v>
      </c>
      <c r="J344" t="s">
        <v>5793</v>
      </c>
    </row>
    <row r="345" spans="6:10" hidden="1" x14ac:dyDescent="0.15">
      <c r="F345" s="116" t="s">
        <v>3484</v>
      </c>
      <c r="H345" t="s">
        <v>3700</v>
      </c>
      <c r="I345" t="s">
        <v>3699</v>
      </c>
      <c r="J345" t="s">
        <v>4939</v>
      </c>
    </row>
    <row r="346" spans="6:10" hidden="1" x14ac:dyDescent="0.15">
      <c r="F346" s="116" t="s">
        <v>3414</v>
      </c>
      <c r="H346" t="s">
        <v>3701</v>
      </c>
      <c r="I346" t="s">
        <v>3700</v>
      </c>
      <c r="J346" t="s">
        <v>3695</v>
      </c>
    </row>
    <row r="347" spans="6:10" hidden="1" x14ac:dyDescent="0.15">
      <c r="F347" s="116" t="s">
        <v>3485</v>
      </c>
      <c r="H347" t="s">
        <v>3702</v>
      </c>
      <c r="I347" t="s">
        <v>3701</v>
      </c>
      <c r="J347" t="s">
        <v>5794</v>
      </c>
    </row>
    <row r="348" spans="6:10" hidden="1" x14ac:dyDescent="0.15">
      <c r="F348" s="116" t="s">
        <v>487</v>
      </c>
      <c r="H348" t="s">
        <v>3347</v>
      </c>
      <c r="I348" t="s">
        <v>3702</v>
      </c>
      <c r="J348" t="s">
        <v>5795</v>
      </c>
    </row>
    <row r="349" spans="6:10" hidden="1" x14ac:dyDescent="0.15">
      <c r="F349" s="116" t="s">
        <v>3350</v>
      </c>
      <c r="H349" t="s">
        <v>3703</v>
      </c>
      <c r="I349" t="s">
        <v>3347</v>
      </c>
      <c r="J349" t="s">
        <v>5796</v>
      </c>
    </row>
    <row r="350" spans="6:10" hidden="1" x14ac:dyDescent="0.15">
      <c r="F350" s="116" t="s">
        <v>3351</v>
      </c>
      <c r="H350" t="s">
        <v>3704</v>
      </c>
      <c r="I350" t="s">
        <v>3703</v>
      </c>
      <c r="J350" t="s">
        <v>3696</v>
      </c>
    </row>
    <row r="351" spans="6:10" hidden="1" x14ac:dyDescent="0.15">
      <c r="F351" s="116" t="s">
        <v>3352</v>
      </c>
      <c r="H351" t="s">
        <v>487</v>
      </c>
      <c r="I351" t="s">
        <v>3704</v>
      </c>
      <c r="J351" t="s">
        <v>4940</v>
      </c>
    </row>
    <row r="352" spans="6:10" hidden="1" x14ac:dyDescent="0.15">
      <c r="F352" s="116" t="s">
        <v>3353</v>
      </c>
      <c r="H352" t="s">
        <v>4530</v>
      </c>
      <c r="I352" t="s">
        <v>487</v>
      </c>
      <c r="J352" t="s">
        <v>4941</v>
      </c>
    </row>
    <row r="353" spans="6:10" hidden="1" x14ac:dyDescent="0.15">
      <c r="F353" s="116" t="s">
        <v>3404</v>
      </c>
      <c r="H353" t="s">
        <v>4531</v>
      </c>
      <c r="I353" t="s">
        <v>4530</v>
      </c>
      <c r="J353" t="s">
        <v>4942</v>
      </c>
    </row>
    <row r="354" spans="6:10" hidden="1" x14ac:dyDescent="0.15">
      <c r="F354" s="116" t="s">
        <v>3355</v>
      </c>
      <c r="H354" t="s">
        <v>487</v>
      </c>
      <c r="I354" t="s">
        <v>4531</v>
      </c>
      <c r="J354" t="s">
        <v>4943</v>
      </c>
    </row>
    <row r="355" spans="6:10" hidden="1" x14ac:dyDescent="0.15">
      <c r="F355" s="116" t="s">
        <v>3364</v>
      </c>
      <c r="H355" t="s">
        <v>4532</v>
      </c>
      <c r="I355" t="s">
        <v>487</v>
      </c>
      <c r="J355" t="s">
        <v>4944</v>
      </c>
    </row>
    <row r="356" spans="6:10" hidden="1" x14ac:dyDescent="0.15">
      <c r="F356" s="116" t="s">
        <v>3365</v>
      </c>
      <c r="H356" t="s">
        <v>4533</v>
      </c>
      <c r="I356" t="s">
        <v>4532</v>
      </c>
      <c r="J356" t="s">
        <v>3697</v>
      </c>
    </row>
    <row r="357" spans="6:10" hidden="1" x14ac:dyDescent="0.15">
      <c r="F357" s="116" t="s">
        <v>3486</v>
      </c>
      <c r="H357" t="s">
        <v>487</v>
      </c>
      <c r="I357" t="s">
        <v>4533</v>
      </c>
      <c r="J357" t="s">
        <v>3698</v>
      </c>
    </row>
    <row r="358" spans="6:10" hidden="1" x14ac:dyDescent="0.15">
      <c r="F358" s="116" t="s">
        <v>3487</v>
      </c>
      <c r="H358" t="s">
        <v>487</v>
      </c>
      <c r="I358" t="s">
        <v>487</v>
      </c>
      <c r="J358" t="s">
        <v>4945</v>
      </c>
    </row>
    <row r="359" spans="6:10" x14ac:dyDescent="0.15">
      <c r="F359" s="116" t="s">
        <v>3359</v>
      </c>
      <c r="H359" t="s">
        <v>5993</v>
      </c>
      <c r="I359" t="s">
        <v>487</v>
      </c>
      <c r="J359" t="s">
        <v>4946</v>
      </c>
    </row>
    <row r="360" spans="6:10" hidden="1" x14ac:dyDescent="0.15">
      <c r="F360" s="116" t="s">
        <v>3488</v>
      </c>
      <c r="H360" t="s">
        <v>4535</v>
      </c>
      <c r="I360" t="s">
        <v>4534</v>
      </c>
      <c r="J360" t="s">
        <v>4947</v>
      </c>
    </row>
    <row r="361" spans="6:10" ht="45" hidden="1" x14ac:dyDescent="0.15">
      <c r="F361" s="116" t="s">
        <v>3489</v>
      </c>
      <c r="H361" t="s">
        <v>4536</v>
      </c>
      <c r="I361" t="s">
        <v>4535</v>
      </c>
      <c r="J361" t="s">
        <v>4948</v>
      </c>
    </row>
    <row r="362" spans="6:10" hidden="1" x14ac:dyDescent="0.15">
      <c r="F362" s="116" t="s">
        <v>3350</v>
      </c>
      <c r="H362" t="s">
        <v>4537</v>
      </c>
      <c r="I362" t="s">
        <v>4536</v>
      </c>
      <c r="J362" t="s">
        <v>3662</v>
      </c>
    </row>
    <row r="363" spans="6:10" hidden="1" x14ac:dyDescent="0.15">
      <c r="F363" s="116" t="s">
        <v>3351</v>
      </c>
      <c r="H363" t="s">
        <v>4799</v>
      </c>
      <c r="I363" t="s">
        <v>4537</v>
      </c>
      <c r="J363" t="s">
        <v>487</v>
      </c>
    </row>
    <row r="364" spans="6:10" hidden="1" x14ac:dyDescent="0.15">
      <c r="F364" s="116" t="s">
        <v>3352</v>
      </c>
      <c r="H364" t="s">
        <v>3662</v>
      </c>
      <c r="I364" t="s">
        <v>4799</v>
      </c>
      <c r="J364" t="s">
        <v>4949</v>
      </c>
    </row>
    <row r="365" spans="6:10" hidden="1" x14ac:dyDescent="0.15">
      <c r="F365" s="116" t="s">
        <v>3353</v>
      </c>
      <c r="H365" t="s">
        <v>487</v>
      </c>
      <c r="I365" t="s">
        <v>3662</v>
      </c>
      <c r="J365" t="s">
        <v>4950</v>
      </c>
    </row>
    <row r="366" spans="6:10" hidden="1" x14ac:dyDescent="0.15">
      <c r="F366" s="116" t="s">
        <v>3404</v>
      </c>
      <c r="H366" t="s">
        <v>4538</v>
      </c>
      <c r="I366" t="s">
        <v>487</v>
      </c>
      <c r="J366" t="s">
        <v>4951</v>
      </c>
    </row>
    <row r="367" spans="6:10" hidden="1" x14ac:dyDescent="0.15">
      <c r="F367" s="116" t="s">
        <v>3355</v>
      </c>
      <c r="H367" t="s">
        <v>4539</v>
      </c>
      <c r="I367" t="s">
        <v>4538</v>
      </c>
      <c r="J367" t="s">
        <v>4952</v>
      </c>
    </row>
    <row r="368" spans="6:10" hidden="1" x14ac:dyDescent="0.15">
      <c r="F368" s="116" t="s">
        <v>3490</v>
      </c>
      <c r="H368" t="s">
        <v>4540</v>
      </c>
      <c r="I368" t="s">
        <v>4539</v>
      </c>
      <c r="J368" t="s">
        <v>4953</v>
      </c>
    </row>
    <row r="369" spans="6:10" hidden="1" x14ac:dyDescent="0.15">
      <c r="F369" s="116" t="s">
        <v>3491</v>
      </c>
      <c r="H369" t="s">
        <v>487</v>
      </c>
      <c r="I369" t="s">
        <v>4540</v>
      </c>
      <c r="J369" t="s">
        <v>4954</v>
      </c>
    </row>
    <row r="370" spans="6:10" hidden="1" x14ac:dyDescent="0.15">
      <c r="F370" s="116" t="s">
        <v>3492</v>
      </c>
      <c r="H370" t="s">
        <v>487</v>
      </c>
      <c r="I370" t="s">
        <v>487</v>
      </c>
      <c r="J370" t="s">
        <v>4955</v>
      </c>
    </row>
    <row r="371" spans="6:10" hidden="1" x14ac:dyDescent="0.15">
      <c r="F371" s="116" t="s">
        <v>3493</v>
      </c>
      <c r="H371" t="s">
        <v>487</v>
      </c>
      <c r="I371" t="s">
        <v>487</v>
      </c>
      <c r="J371" t="s">
        <v>487</v>
      </c>
    </row>
    <row r="372" spans="6:10" x14ac:dyDescent="0.15">
      <c r="F372" s="116" t="s">
        <v>3494</v>
      </c>
      <c r="H372" t="s">
        <v>5994</v>
      </c>
      <c r="I372" t="s">
        <v>487</v>
      </c>
      <c r="J372" t="s">
        <v>3699</v>
      </c>
    </row>
    <row r="373" spans="6:10" hidden="1" x14ac:dyDescent="0.15">
      <c r="F373" s="116" t="s">
        <v>3495</v>
      </c>
      <c r="H373" t="s">
        <v>4542</v>
      </c>
      <c r="I373" t="s">
        <v>4541</v>
      </c>
      <c r="J373" t="s">
        <v>3700</v>
      </c>
    </row>
    <row r="374" spans="6:10" hidden="1" x14ac:dyDescent="0.15">
      <c r="F374" s="116" t="s">
        <v>3496</v>
      </c>
      <c r="H374" t="s">
        <v>4543</v>
      </c>
      <c r="I374" t="s">
        <v>4542</v>
      </c>
      <c r="J374" t="s">
        <v>3701</v>
      </c>
    </row>
    <row r="375" spans="6:10" hidden="1" x14ac:dyDescent="0.15">
      <c r="F375" s="116" t="s">
        <v>3497</v>
      </c>
      <c r="H375" t="s">
        <v>4544</v>
      </c>
      <c r="I375" t="s">
        <v>4543</v>
      </c>
      <c r="J375" t="s">
        <v>3702</v>
      </c>
    </row>
    <row r="376" spans="6:10" hidden="1" x14ac:dyDescent="0.15">
      <c r="F376" s="116" t="s">
        <v>3498</v>
      </c>
      <c r="H376" t="s">
        <v>4804</v>
      </c>
      <c r="I376" t="s">
        <v>4544</v>
      </c>
      <c r="J376" t="s">
        <v>3347</v>
      </c>
    </row>
    <row r="377" spans="6:10" hidden="1" x14ac:dyDescent="0.15">
      <c r="F377" s="116" t="s">
        <v>3499</v>
      </c>
      <c r="H377" t="s">
        <v>3662</v>
      </c>
      <c r="I377" t="s">
        <v>4804</v>
      </c>
      <c r="J377" t="s">
        <v>3703</v>
      </c>
    </row>
    <row r="378" spans="6:10" hidden="1" x14ac:dyDescent="0.15">
      <c r="F378" s="116" t="s">
        <v>3500</v>
      </c>
      <c r="H378" t="s">
        <v>487</v>
      </c>
      <c r="I378" t="s">
        <v>3662</v>
      </c>
      <c r="J378" t="s">
        <v>3704</v>
      </c>
    </row>
    <row r="379" spans="6:10" hidden="1" x14ac:dyDescent="0.15">
      <c r="F379" s="116" t="s">
        <v>3501</v>
      </c>
      <c r="H379" t="s">
        <v>4545</v>
      </c>
      <c r="I379" t="s">
        <v>487</v>
      </c>
      <c r="J379" t="s">
        <v>487</v>
      </c>
    </row>
    <row r="380" spans="6:10" hidden="1" x14ac:dyDescent="0.15">
      <c r="F380" s="116" t="s">
        <v>3502</v>
      </c>
      <c r="H380" t="s">
        <v>4546</v>
      </c>
      <c r="I380" t="s">
        <v>4545</v>
      </c>
      <c r="J380" t="s">
        <v>4530</v>
      </c>
    </row>
    <row r="381" spans="6:10" hidden="1" x14ac:dyDescent="0.15">
      <c r="F381" s="116" t="s">
        <v>3503</v>
      </c>
      <c r="H381" t="s">
        <v>4547</v>
      </c>
      <c r="I381" t="s">
        <v>4546</v>
      </c>
      <c r="J381" t="s">
        <v>4531</v>
      </c>
    </row>
    <row r="382" spans="6:10" hidden="1" x14ac:dyDescent="0.15">
      <c r="F382" s="116" t="s">
        <v>3504</v>
      </c>
      <c r="H382" t="s">
        <v>4548</v>
      </c>
      <c r="I382" t="s">
        <v>4547</v>
      </c>
      <c r="J382" t="s">
        <v>487</v>
      </c>
    </row>
    <row r="383" spans="6:10" hidden="1" x14ac:dyDescent="0.15">
      <c r="F383" s="116" t="s">
        <v>3486</v>
      </c>
      <c r="H383" t="s">
        <v>487</v>
      </c>
      <c r="I383" t="s">
        <v>4548</v>
      </c>
      <c r="J383" t="s">
        <v>4532</v>
      </c>
    </row>
    <row r="384" spans="6:10" hidden="1" x14ac:dyDescent="0.15">
      <c r="F384" s="116" t="s">
        <v>3505</v>
      </c>
      <c r="H384" t="s">
        <v>487</v>
      </c>
      <c r="I384" t="s">
        <v>487</v>
      </c>
      <c r="J384" t="s">
        <v>4533</v>
      </c>
    </row>
    <row r="385" spans="6:10" hidden="1" x14ac:dyDescent="0.15">
      <c r="F385" s="116" t="s">
        <v>3359</v>
      </c>
      <c r="H385" t="s">
        <v>4549</v>
      </c>
      <c r="I385" t="s">
        <v>487</v>
      </c>
      <c r="J385" t="s">
        <v>487</v>
      </c>
    </row>
    <row r="386" spans="6:10" hidden="1" x14ac:dyDescent="0.15">
      <c r="F386" s="116" t="s">
        <v>3506</v>
      </c>
      <c r="H386" t="s">
        <v>4550</v>
      </c>
      <c r="I386" t="s">
        <v>4549</v>
      </c>
      <c r="J386" t="s">
        <v>487</v>
      </c>
    </row>
    <row r="387" spans="6:10" ht="36" hidden="1" x14ac:dyDescent="0.15">
      <c r="F387" s="116" t="s">
        <v>3507</v>
      </c>
      <c r="H387" t="s">
        <v>4551</v>
      </c>
      <c r="I387" t="s">
        <v>4550</v>
      </c>
      <c r="J387" t="s">
        <v>4534</v>
      </c>
    </row>
    <row r="388" spans="6:10" hidden="1" x14ac:dyDescent="0.15">
      <c r="F388" s="116" t="s">
        <v>3508</v>
      </c>
      <c r="H388" t="s">
        <v>4552</v>
      </c>
      <c r="I388" t="s">
        <v>4551</v>
      </c>
      <c r="J388" t="s">
        <v>4535</v>
      </c>
    </row>
    <row r="389" spans="6:10" hidden="1" x14ac:dyDescent="0.15">
      <c r="F389" s="116" t="s">
        <v>3350</v>
      </c>
      <c r="H389" t="s">
        <v>4553</v>
      </c>
      <c r="I389" t="s">
        <v>4552</v>
      </c>
      <c r="J389" t="s">
        <v>4536</v>
      </c>
    </row>
    <row r="390" spans="6:10" hidden="1" x14ac:dyDescent="0.15">
      <c r="F390" s="116" t="s">
        <v>3351</v>
      </c>
      <c r="H390" t="s">
        <v>4554</v>
      </c>
      <c r="I390" t="s">
        <v>4553</v>
      </c>
      <c r="J390" t="s">
        <v>4537</v>
      </c>
    </row>
    <row r="391" spans="6:10" hidden="1" x14ac:dyDescent="0.15">
      <c r="F391" s="116" t="s">
        <v>3352</v>
      </c>
      <c r="H391" t="s">
        <v>4555</v>
      </c>
      <c r="I391" t="s">
        <v>4554</v>
      </c>
      <c r="J391" t="s">
        <v>4799</v>
      </c>
    </row>
    <row r="392" spans="6:10" hidden="1" x14ac:dyDescent="0.15">
      <c r="F392" s="116" t="s">
        <v>3353</v>
      </c>
      <c r="H392" t="s">
        <v>487</v>
      </c>
      <c r="I392" t="s">
        <v>4555</v>
      </c>
      <c r="J392" t="s">
        <v>3662</v>
      </c>
    </row>
    <row r="393" spans="6:10" hidden="1" x14ac:dyDescent="0.15">
      <c r="F393" s="116" t="s">
        <v>3404</v>
      </c>
      <c r="H393" t="s">
        <v>4556</v>
      </c>
      <c r="I393" t="s">
        <v>487</v>
      </c>
      <c r="J393" t="s">
        <v>487</v>
      </c>
    </row>
    <row r="394" spans="6:10" hidden="1" x14ac:dyDescent="0.15">
      <c r="F394" s="116" t="s">
        <v>3355</v>
      </c>
      <c r="H394" t="s">
        <v>487</v>
      </c>
      <c r="I394" t="s">
        <v>4556</v>
      </c>
      <c r="J394" t="s">
        <v>4538</v>
      </c>
    </row>
    <row r="395" spans="6:10" hidden="1" x14ac:dyDescent="0.15">
      <c r="F395" s="116" t="s">
        <v>3509</v>
      </c>
      <c r="H395" t="s">
        <v>5995</v>
      </c>
      <c r="I395" t="s">
        <v>487</v>
      </c>
      <c r="J395" t="s">
        <v>4539</v>
      </c>
    </row>
    <row r="396" spans="6:10" hidden="1" x14ac:dyDescent="0.15">
      <c r="F396" s="116" t="s">
        <v>3510</v>
      </c>
      <c r="H396" t="s">
        <v>487</v>
      </c>
      <c r="I396" t="s">
        <v>4557</v>
      </c>
      <c r="J396" t="s">
        <v>6416</v>
      </c>
    </row>
    <row r="397" spans="6:10" hidden="1" x14ac:dyDescent="0.15">
      <c r="F397" s="116" t="s">
        <v>3511</v>
      </c>
      <c r="H397" t="s">
        <v>4558</v>
      </c>
      <c r="I397" t="s">
        <v>487</v>
      </c>
      <c r="J397" t="s">
        <v>487</v>
      </c>
    </row>
    <row r="398" spans="6:10" hidden="1" x14ac:dyDescent="0.15">
      <c r="F398" s="116" t="s">
        <v>3512</v>
      </c>
      <c r="H398" t="s">
        <v>4559</v>
      </c>
      <c r="I398" t="s">
        <v>4558</v>
      </c>
      <c r="J398" t="s">
        <v>487</v>
      </c>
    </row>
    <row r="399" spans="6:10" hidden="1" x14ac:dyDescent="0.15">
      <c r="F399" s="116" t="s">
        <v>3513</v>
      </c>
      <c r="H399" t="s">
        <v>487</v>
      </c>
      <c r="I399" t="s">
        <v>4559</v>
      </c>
      <c r="J399" t="s">
        <v>487</v>
      </c>
    </row>
    <row r="400" spans="6:10" hidden="1" x14ac:dyDescent="0.15">
      <c r="F400" s="116" t="s">
        <v>3359</v>
      </c>
      <c r="H400" t="s">
        <v>4560</v>
      </c>
      <c r="I400" t="s">
        <v>487</v>
      </c>
      <c r="J400" t="s">
        <v>4541</v>
      </c>
    </row>
    <row r="401" spans="6:10" hidden="1" x14ac:dyDescent="0.15">
      <c r="F401" s="116" t="s">
        <v>3514</v>
      </c>
      <c r="H401" t="s">
        <v>4561</v>
      </c>
      <c r="I401" t="s">
        <v>4560</v>
      </c>
      <c r="J401" t="s">
        <v>4542</v>
      </c>
    </row>
    <row r="402" spans="6:10" ht="27" hidden="1" x14ac:dyDescent="0.15">
      <c r="F402" s="116" t="s">
        <v>3515</v>
      </c>
      <c r="H402" t="s">
        <v>487</v>
      </c>
      <c r="I402" t="s">
        <v>4561</v>
      </c>
      <c r="J402" t="s">
        <v>6417</v>
      </c>
    </row>
    <row r="403" spans="6:10" hidden="1" x14ac:dyDescent="0.15">
      <c r="F403" s="116" t="s">
        <v>3350</v>
      </c>
      <c r="H403" t="s">
        <v>487</v>
      </c>
      <c r="I403" t="s">
        <v>487</v>
      </c>
      <c r="J403" t="s">
        <v>4804</v>
      </c>
    </row>
    <row r="404" spans="6:10" x14ac:dyDescent="0.15">
      <c r="F404" s="116" t="s">
        <v>3351</v>
      </c>
      <c r="H404" t="s">
        <v>5996</v>
      </c>
      <c r="I404" t="s">
        <v>487</v>
      </c>
      <c r="J404" t="s">
        <v>3662</v>
      </c>
    </row>
    <row r="405" spans="6:10" hidden="1" x14ac:dyDescent="0.15">
      <c r="F405" s="116" t="s">
        <v>3352</v>
      </c>
      <c r="H405" t="s">
        <v>4563</v>
      </c>
      <c r="I405" t="s">
        <v>4562</v>
      </c>
      <c r="J405" t="s">
        <v>487</v>
      </c>
    </row>
    <row r="406" spans="6:10" hidden="1" x14ac:dyDescent="0.15">
      <c r="F406" s="116" t="s">
        <v>3353</v>
      </c>
      <c r="H406" t="s">
        <v>4564</v>
      </c>
      <c r="I406" t="s">
        <v>4563</v>
      </c>
      <c r="J406" t="s">
        <v>4545</v>
      </c>
    </row>
    <row r="407" spans="6:10" hidden="1" x14ac:dyDescent="0.15">
      <c r="F407" s="116" t="s">
        <v>3404</v>
      </c>
      <c r="H407" t="s">
        <v>4565</v>
      </c>
      <c r="I407" t="s">
        <v>4564</v>
      </c>
      <c r="J407" t="s">
        <v>4546</v>
      </c>
    </row>
    <row r="408" spans="6:10" hidden="1" x14ac:dyDescent="0.15">
      <c r="F408" s="116" t="s">
        <v>3355</v>
      </c>
      <c r="H408" t="s">
        <v>4566</v>
      </c>
      <c r="I408" t="s">
        <v>4565</v>
      </c>
      <c r="J408" t="s">
        <v>4547</v>
      </c>
    </row>
    <row r="409" spans="6:10" hidden="1" x14ac:dyDescent="0.15">
      <c r="F409" s="116" t="s">
        <v>3516</v>
      </c>
      <c r="H409" t="s">
        <v>4567</v>
      </c>
      <c r="I409" t="s">
        <v>4566</v>
      </c>
      <c r="J409" t="s">
        <v>4548</v>
      </c>
    </row>
    <row r="410" spans="6:10" hidden="1" x14ac:dyDescent="0.15">
      <c r="F410" s="116" t="s">
        <v>3517</v>
      </c>
      <c r="H410" t="s">
        <v>4568</v>
      </c>
      <c r="I410" t="s">
        <v>4567</v>
      </c>
      <c r="J410" t="s">
        <v>487</v>
      </c>
    </row>
    <row r="411" spans="6:10" hidden="1" x14ac:dyDescent="0.15">
      <c r="F411" s="116" t="s">
        <v>3518</v>
      </c>
      <c r="H411" t="s">
        <v>4569</v>
      </c>
      <c r="I411" t="s">
        <v>4568</v>
      </c>
      <c r="J411" t="s">
        <v>487</v>
      </c>
    </row>
    <row r="412" spans="6:10" hidden="1" x14ac:dyDescent="0.15">
      <c r="F412" s="116" t="s">
        <v>3519</v>
      </c>
      <c r="H412" t="s">
        <v>4570</v>
      </c>
      <c r="I412" t="s">
        <v>4569</v>
      </c>
      <c r="J412" t="s">
        <v>4549</v>
      </c>
    </row>
    <row r="413" spans="6:10" hidden="1" x14ac:dyDescent="0.15">
      <c r="F413" s="116" t="s">
        <v>3520</v>
      </c>
      <c r="H413" t="s">
        <v>4571</v>
      </c>
      <c r="I413" t="s">
        <v>4570</v>
      </c>
      <c r="J413" t="s">
        <v>4550</v>
      </c>
    </row>
    <row r="414" spans="6:10" hidden="1" x14ac:dyDescent="0.15">
      <c r="F414" s="116" t="s">
        <v>3521</v>
      </c>
      <c r="H414" t="s">
        <v>4572</v>
      </c>
      <c r="I414" t="s">
        <v>4571</v>
      </c>
      <c r="J414" t="s">
        <v>4551</v>
      </c>
    </row>
    <row r="415" spans="6:10" hidden="1" x14ac:dyDescent="0.15">
      <c r="F415" s="116" t="s">
        <v>3522</v>
      </c>
      <c r="H415" t="s">
        <v>4805</v>
      </c>
      <c r="I415" t="s">
        <v>4572</v>
      </c>
      <c r="J415" t="s">
        <v>4552</v>
      </c>
    </row>
    <row r="416" spans="6:10" hidden="1" x14ac:dyDescent="0.15">
      <c r="F416" s="116" t="s">
        <v>3511</v>
      </c>
      <c r="H416" t="s">
        <v>3662</v>
      </c>
      <c r="I416" t="s">
        <v>4805</v>
      </c>
      <c r="J416" t="s">
        <v>4553</v>
      </c>
    </row>
    <row r="417" spans="6:10" hidden="1" x14ac:dyDescent="0.15">
      <c r="F417" s="116" t="s">
        <v>3516</v>
      </c>
      <c r="H417" t="s">
        <v>487</v>
      </c>
      <c r="I417" t="s">
        <v>3662</v>
      </c>
      <c r="J417" t="s">
        <v>4554</v>
      </c>
    </row>
    <row r="418" spans="6:10" hidden="1" x14ac:dyDescent="0.15">
      <c r="F418" s="116" t="s">
        <v>3523</v>
      </c>
      <c r="H418" t="s">
        <v>3705</v>
      </c>
      <c r="I418" t="s">
        <v>487</v>
      </c>
      <c r="J418" t="s">
        <v>4555</v>
      </c>
    </row>
    <row r="419" spans="6:10" hidden="1" x14ac:dyDescent="0.15">
      <c r="F419" s="116" t="s">
        <v>3524</v>
      </c>
      <c r="H419" t="s">
        <v>3706</v>
      </c>
      <c r="I419" t="s">
        <v>3705</v>
      </c>
      <c r="J419" t="s">
        <v>487</v>
      </c>
    </row>
    <row r="420" spans="6:10" hidden="1" x14ac:dyDescent="0.15">
      <c r="F420" s="116" t="s">
        <v>3519</v>
      </c>
      <c r="H420" t="s">
        <v>5997</v>
      </c>
      <c r="I420" t="s">
        <v>3706</v>
      </c>
      <c r="J420" t="s">
        <v>4556</v>
      </c>
    </row>
    <row r="421" spans="6:10" hidden="1" x14ac:dyDescent="0.15">
      <c r="F421" s="116" t="s">
        <v>3520</v>
      </c>
      <c r="H421" t="s">
        <v>4574</v>
      </c>
      <c r="I421" t="s">
        <v>4573</v>
      </c>
      <c r="J421" t="s">
        <v>487</v>
      </c>
    </row>
    <row r="422" spans="6:10" hidden="1" x14ac:dyDescent="0.15">
      <c r="F422" s="116" t="s">
        <v>3513</v>
      </c>
      <c r="H422" t="s">
        <v>487</v>
      </c>
      <c r="I422" t="s">
        <v>4574</v>
      </c>
      <c r="J422" t="s">
        <v>6418</v>
      </c>
    </row>
    <row r="423" spans="6:10" hidden="1" x14ac:dyDescent="0.15">
      <c r="F423" s="116" t="s">
        <v>3522</v>
      </c>
      <c r="H423" t="s">
        <v>3707</v>
      </c>
      <c r="I423" t="s">
        <v>487</v>
      </c>
      <c r="J423" t="s">
        <v>487</v>
      </c>
    </row>
    <row r="424" spans="6:10" hidden="1" x14ac:dyDescent="0.15">
      <c r="F424" s="116" t="s">
        <v>3359</v>
      </c>
      <c r="H424" t="s">
        <v>3708</v>
      </c>
      <c r="I424" t="s">
        <v>3707</v>
      </c>
      <c r="J424" t="s">
        <v>4558</v>
      </c>
    </row>
    <row r="425" spans="6:10" ht="36" hidden="1" x14ac:dyDescent="0.15">
      <c r="F425" s="116" t="s">
        <v>3525</v>
      </c>
      <c r="H425" t="s">
        <v>487</v>
      </c>
      <c r="I425" t="s">
        <v>3708</v>
      </c>
      <c r="J425" t="s">
        <v>4559</v>
      </c>
    </row>
    <row r="426" spans="6:10" hidden="1" x14ac:dyDescent="0.15">
      <c r="F426" s="116" t="s">
        <v>487</v>
      </c>
      <c r="H426" t="s">
        <v>4575</v>
      </c>
      <c r="I426" t="s">
        <v>487</v>
      </c>
      <c r="J426" t="s">
        <v>487</v>
      </c>
    </row>
    <row r="427" spans="6:10" hidden="1" x14ac:dyDescent="0.15">
      <c r="F427" s="116" t="s">
        <v>3350</v>
      </c>
      <c r="H427" t="s">
        <v>4576</v>
      </c>
      <c r="I427" t="s">
        <v>4575</v>
      </c>
      <c r="J427" t="s">
        <v>4560</v>
      </c>
    </row>
    <row r="428" spans="6:10" hidden="1" x14ac:dyDescent="0.15">
      <c r="F428" s="116" t="s">
        <v>3351</v>
      </c>
      <c r="H428" t="s">
        <v>487</v>
      </c>
      <c r="I428" t="s">
        <v>4576</v>
      </c>
      <c r="J428" t="s">
        <v>4561</v>
      </c>
    </row>
    <row r="429" spans="6:10" hidden="1" x14ac:dyDescent="0.15">
      <c r="F429" s="116" t="s">
        <v>3352</v>
      </c>
      <c r="H429" t="s">
        <v>487</v>
      </c>
      <c r="I429" t="s">
        <v>487</v>
      </c>
      <c r="J429" t="s">
        <v>487</v>
      </c>
    </row>
    <row r="430" spans="6:10" hidden="1" x14ac:dyDescent="0.15">
      <c r="F430" s="116" t="s">
        <v>3353</v>
      </c>
      <c r="H430" t="s">
        <v>487</v>
      </c>
      <c r="I430" t="s">
        <v>487</v>
      </c>
      <c r="J430" t="s">
        <v>487</v>
      </c>
    </row>
    <row r="431" spans="6:10" x14ac:dyDescent="0.15">
      <c r="F431" s="116" t="s">
        <v>3404</v>
      </c>
      <c r="H431" t="s">
        <v>5998</v>
      </c>
      <c r="I431" t="s">
        <v>487</v>
      </c>
      <c r="J431" t="s">
        <v>4562</v>
      </c>
    </row>
    <row r="432" spans="6:10" hidden="1" x14ac:dyDescent="0.15">
      <c r="F432" s="116" t="s">
        <v>3355</v>
      </c>
      <c r="H432" t="s">
        <v>4578</v>
      </c>
      <c r="I432" t="s">
        <v>4577</v>
      </c>
      <c r="J432" t="s">
        <v>4563</v>
      </c>
    </row>
    <row r="433" spans="6:10" hidden="1" x14ac:dyDescent="0.15">
      <c r="F433" s="116" t="s">
        <v>3526</v>
      </c>
      <c r="H433" t="s">
        <v>4579</v>
      </c>
      <c r="I433" t="s">
        <v>4578</v>
      </c>
      <c r="J433" t="s">
        <v>4564</v>
      </c>
    </row>
    <row r="434" spans="6:10" hidden="1" x14ac:dyDescent="0.15">
      <c r="F434" s="116" t="s">
        <v>3517</v>
      </c>
      <c r="H434" t="s">
        <v>4580</v>
      </c>
      <c r="I434" t="s">
        <v>4579</v>
      </c>
      <c r="J434" t="s">
        <v>4565</v>
      </c>
    </row>
    <row r="435" spans="6:10" hidden="1" x14ac:dyDescent="0.15">
      <c r="F435" s="116" t="s">
        <v>3527</v>
      </c>
      <c r="H435" t="s">
        <v>4581</v>
      </c>
      <c r="I435" t="s">
        <v>4580</v>
      </c>
      <c r="J435" t="s">
        <v>4566</v>
      </c>
    </row>
    <row r="436" spans="6:10" hidden="1" x14ac:dyDescent="0.15">
      <c r="F436" s="116" t="s">
        <v>3519</v>
      </c>
      <c r="H436" t="s">
        <v>4582</v>
      </c>
      <c r="I436" t="s">
        <v>4581</v>
      </c>
      <c r="J436" t="s">
        <v>4567</v>
      </c>
    </row>
    <row r="437" spans="6:10" hidden="1" x14ac:dyDescent="0.15">
      <c r="F437" s="116" t="s">
        <v>3528</v>
      </c>
      <c r="H437" t="s">
        <v>4583</v>
      </c>
      <c r="I437" t="s">
        <v>4582</v>
      </c>
      <c r="J437" t="s">
        <v>4568</v>
      </c>
    </row>
    <row r="438" spans="6:10" hidden="1" x14ac:dyDescent="0.15">
      <c r="F438" s="116" t="s">
        <v>3521</v>
      </c>
      <c r="H438" t="s">
        <v>4584</v>
      </c>
      <c r="I438" t="s">
        <v>4583</v>
      </c>
      <c r="J438" t="s">
        <v>4569</v>
      </c>
    </row>
    <row r="439" spans="6:10" hidden="1" x14ac:dyDescent="0.15">
      <c r="F439" s="116" t="s">
        <v>3522</v>
      </c>
      <c r="H439" t="s">
        <v>4806</v>
      </c>
      <c r="I439" t="s">
        <v>4584</v>
      </c>
      <c r="J439" t="s">
        <v>4570</v>
      </c>
    </row>
    <row r="440" spans="6:10" hidden="1" x14ac:dyDescent="0.15">
      <c r="F440" s="116" t="s">
        <v>3511</v>
      </c>
      <c r="H440" t="s">
        <v>3662</v>
      </c>
      <c r="I440" t="s">
        <v>4806</v>
      </c>
      <c r="J440" t="s">
        <v>4571</v>
      </c>
    </row>
    <row r="441" spans="6:10" hidden="1" x14ac:dyDescent="0.15">
      <c r="F441" s="116" t="s">
        <v>3526</v>
      </c>
      <c r="H441" t="s">
        <v>487</v>
      </c>
      <c r="I441" t="s">
        <v>3662</v>
      </c>
      <c r="J441" t="s">
        <v>4572</v>
      </c>
    </row>
    <row r="442" spans="6:10" hidden="1" x14ac:dyDescent="0.15">
      <c r="F442" s="116" t="s">
        <v>3523</v>
      </c>
      <c r="H442" t="s">
        <v>4585</v>
      </c>
      <c r="I442" t="s">
        <v>487</v>
      </c>
      <c r="J442" t="s">
        <v>4805</v>
      </c>
    </row>
    <row r="443" spans="6:10" hidden="1" x14ac:dyDescent="0.15">
      <c r="F443" s="116" t="s">
        <v>3529</v>
      </c>
      <c r="H443" t="s">
        <v>4586</v>
      </c>
      <c r="I443" t="s">
        <v>4585</v>
      </c>
      <c r="J443" t="s">
        <v>3662</v>
      </c>
    </row>
    <row r="444" spans="6:10" hidden="1" x14ac:dyDescent="0.15">
      <c r="F444" s="116" t="s">
        <v>3519</v>
      </c>
      <c r="H444" t="s">
        <v>487</v>
      </c>
      <c r="I444" t="s">
        <v>4586</v>
      </c>
      <c r="J444" t="s">
        <v>487</v>
      </c>
    </row>
    <row r="445" spans="6:10" hidden="1" x14ac:dyDescent="0.15">
      <c r="F445" s="116" t="s">
        <v>3528</v>
      </c>
      <c r="H445" t="s">
        <v>4587</v>
      </c>
      <c r="I445" t="s">
        <v>487</v>
      </c>
      <c r="J445" t="s">
        <v>3705</v>
      </c>
    </row>
    <row r="446" spans="6:10" hidden="1" x14ac:dyDescent="0.15">
      <c r="F446" s="116" t="s">
        <v>3513</v>
      </c>
      <c r="H446" t="s">
        <v>4588</v>
      </c>
      <c r="I446" t="s">
        <v>4587</v>
      </c>
      <c r="J446" t="s">
        <v>3706</v>
      </c>
    </row>
    <row r="447" spans="6:10" hidden="1" x14ac:dyDescent="0.15">
      <c r="F447" s="116" t="s">
        <v>3522</v>
      </c>
      <c r="H447" t="s">
        <v>4589</v>
      </c>
      <c r="I447" t="s">
        <v>4588</v>
      </c>
      <c r="J447" t="s">
        <v>6419</v>
      </c>
    </row>
    <row r="448" spans="6:10" hidden="1" x14ac:dyDescent="0.15">
      <c r="F448" s="116" t="s">
        <v>3359</v>
      </c>
      <c r="H448" t="s">
        <v>4590</v>
      </c>
      <c r="I448" t="s">
        <v>4589</v>
      </c>
      <c r="J448" t="s">
        <v>4574</v>
      </c>
    </row>
    <row r="449" spans="6:10" hidden="1" x14ac:dyDescent="0.15">
      <c r="F449" s="116" t="s">
        <v>3530</v>
      </c>
      <c r="H449" t="s">
        <v>4591</v>
      </c>
      <c r="I449" t="s">
        <v>4590</v>
      </c>
      <c r="J449" t="s">
        <v>487</v>
      </c>
    </row>
    <row r="450" spans="6:10" ht="18" hidden="1" x14ac:dyDescent="0.15">
      <c r="F450" s="116" t="s">
        <v>3531</v>
      </c>
      <c r="H450" t="s">
        <v>4592</v>
      </c>
      <c r="I450" t="s">
        <v>4591</v>
      </c>
      <c r="J450" t="s">
        <v>3707</v>
      </c>
    </row>
    <row r="451" spans="6:10" hidden="1" x14ac:dyDescent="0.15">
      <c r="F451" s="116" t="s">
        <v>3350</v>
      </c>
      <c r="H451" t="s">
        <v>487</v>
      </c>
      <c r="I451" t="s">
        <v>4592</v>
      </c>
      <c r="J451" t="s">
        <v>3708</v>
      </c>
    </row>
    <row r="452" spans="6:10" hidden="1" x14ac:dyDescent="0.15">
      <c r="F452" s="116" t="s">
        <v>3351</v>
      </c>
      <c r="H452" t="s">
        <v>4593</v>
      </c>
      <c r="I452" t="s">
        <v>487</v>
      </c>
      <c r="J452" t="s">
        <v>487</v>
      </c>
    </row>
    <row r="453" spans="6:10" hidden="1" x14ac:dyDescent="0.15">
      <c r="F453" s="116" t="s">
        <v>3352</v>
      </c>
      <c r="H453" t="s">
        <v>4594</v>
      </c>
      <c r="I453" t="s">
        <v>4593</v>
      </c>
      <c r="J453" t="s">
        <v>4575</v>
      </c>
    </row>
    <row r="454" spans="6:10" hidden="1" x14ac:dyDescent="0.15">
      <c r="F454" s="116" t="s">
        <v>3353</v>
      </c>
      <c r="H454" t="s">
        <v>487</v>
      </c>
      <c r="I454" t="s">
        <v>4594</v>
      </c>
      <c r="J454" t="s">
        <v>4576</v>
      </c>
    </row>
    <row r="455" spans="6:10" hidden="1" x14ac:dyDescent="0.15">
      <c r="F455" s="116" t="s">
        <v>3404</v>
      </c>
      <c r="H455" t="s">
        <v>487</v>
      </c>
      <c r="I455" t="s">
        <v>487</v>
      </c>
      <c r="J455" t="s">
        <v>487</v>
      </c>
    </row>
    <row r="456" spans="6:10" hidden="1" x14ac:dyDescent="0.15">
      <c r="F456" s="116" t="s">
        <v>3355</v>
      </c>
      <c r="H456" t="s">
        <v>487</v>
      </c>
      <c r="I456" t="s">
        <v>487</v>
      </c>
      <c r="J456" t="s">
        <v>487</v>
      </c>
    </row>
    <row r="457" spans="6:10" hidden="1" x14ac:dyDescent="0.15">
      <c r="F457" s="116" t="s">
        <v>3512</v>
      </c>
      <c r="H457" t="s">
        <v>4595</v>
      </c>
      <c r="I457" t="s">
        <v>487</v>
      </c>
      <c r="J457" t="s">
        <v>487</v>
      </c>
    </row>
    <row r="458" spans="6:10" hidden="1" x14ac:dyDescent="0.15">
      <c r="F458" s="116" t="s">
        <v>3513</v>
      </c>
      <c r="H458" t="s">
        <v>487</v>
      </c>
      <c r="I458" t="s">
        <v>4595</v>
      </c>
      <c r="J458" t="s">
        <v>4577</v>
      </c>
    </row>
    <row r="459" spans="6:10" hidden="1" x14ac:dyDescent="0.15">
      <c r="F459" s="116" t="s">
        <v>3532</v>
      </c>
      <c r="H459" t="s">
        <v>487</v>
      </c>
      <c r="I459" t="s">
        <v>487</v>
      </c>
      <c r="J459" t="s">
        <v>4578</v>
      </c>
    </row>
    <row r="460" spans="6:10" x14ac:dyDescent="0.15">
      <c r="F460" s="116" t="s">
        <v>3359</v>
      </c>
      <c r="H460" t="s">
        <v>5999</v>
      </c>
      <c r="I460" t="s">
        <v>487</v>
      </c>
      <c r="J460" t="s">
        <v>4579</v>
      </c>
    </row>
    <row r="461" spans="6:10" hidden="1" x14ac:dyDescent="0.15">
      <c r="F461" s="116" t="s">
        <v>3533</v>
      </c>
      <c r="H461" t="s">
        <v>4597</v>
      </c>
      <c r="I461" t="s">
        <v>4596</v>
      </c>
      <c r="J461" t="s">
        <v>4580</v>
      </c>
    </row>
    <row r="462" spans="6:10" hidden="1" x14ac:dyDescent="0.15">
      <c r="F462" s="116" t="s">
        <v>3534</v>
      </c>
      <c r="H462" t="s">
        <v>4598</v>
      </c>
      <c r="I462" t="s">
        <v>4597</v>
      </c>
      <c r="J462" t="s">
        <v>4581</v>
      </c>
    </row>
    <row r="463" spans="6:10" hidden="1" x14ac:dyDescent="0.15">
      <c r="F463" s="116" t="s">
        <v>3350</v>
      </c>
      <c r="H463" t="s">
        <v>4807</v>
      </c>
      <c r="I463" t="s">
        <v>4598</v>
      </c>
      <c r="J463" t="s">
        <v>4582</v>
      </c>
    </row>
    <row r="464" spans="6:10" hidden="1" x14ac:dyDescent="0.15">
      <c r="F464" s="116" t="s">
        <v>3351</v>
      </c>
      <c r="H464" t="s">
        <v>3662</v>
      </c>
      <c r="I464" t="s">
        <v>4807</v>
      </c>
      <c r="J464" t="s">
        <v>4583</v>
      </c>
    </row>
    <row r="465" spans="6:10" hidden="1" x14ac:dyDescent="0.15">
      <c r="F465" s="116" t="s">
        <v>3352</v>
      </c>
      <c r="H465" t="s">
        <v>487</v>
      </c>
      <c r="I465" t="s">
        <v>3662</v>
      </c>
      <c r="J465" t="s">
        <v>4584</v>
      </c>
    </row>
    <row r="466" spans="6:10" hidden="1" x14ac:dyDescent="0.15">
      <c r="F466" s="116" t="s">
        <v>3353</v>
      </c>
      <c r="H466" t="s">
        <v>4599</v>
      </c>
      <c r="I466" t="s">
        <v>487</v>
      </c>
      <c r="J466" t="s">
        <v>4806</v>
      </c>
    </row>
    <row r="467" spans="6:10" hidden="1" x14ac:dyDescent="0.15">
      <c r="F467" s="116" t="s">
        <v>3404</v>
      </c>
      <c r="H467" t="s">
        <v>4600</v>
      </c>
      <c r="I467" t="s">
        <v>4599</v>
      </c>
      <c r="J467" t="s">
        <v>3662</v>
      </c>
    </row>
    <row r="468" spans="6:10" hidden="1" x14ac:dyDescent="0.15">
      <c r="F468" s="116" t="s">
        <v>3355</v>
      </c>
      <c r="H468" t="s">
        <v>4601</v>
      </c>
      <c r="I468" t="s">
        <v>4600</v>
      </c>
      <c r="J468" t="s">
        <v>487</v>
      </c>
    </row>
    <row r="469" spans="6:10" hidden="1" x14ac:dyDescent="0.15">
      <c r="F469" s="116" t="s">
        <v>3455</v>
      </c>
      <c r="H469" t="s">
        <v>487</v>
      </c>
      <c r="I469" t="s">
        <v>4601</v>
      </c>
      <c r="J469" t="s">
        <v>4585</v>
      </c>
    </row>
    <row r="470" spans="6:10" hidden="1" x14ac:dyDescent="0.15">
      <c r="F470" s="116" t="s">
        <v>3456</v>
      </c>
      <c r="H470" t="s">
        <v>487</v>
      </c>
      <c r="I470" t="s">
        <v>487</v>
      </c>
      <c r="J470" t="s">
        <v>4586</v>
      </c>
    </row>
    <row r="471" spans="6:10" x14ac:dyDescent="0.15">
      <c r="F471" s="116" t="s">
        <v>3535</v>
      </c>
      <c r="H471" t="s">
        <v>6000</v>
      </c>
      <c r="I471" t="s">
        <v>4602</v>
      </c>
      <c r="J471" t="s">
        <v>487</v>
      </c>
    </row>
    <row r="472" spans="6:10" hidden="1" x14ac:dyDescent="0.15">
      <c r="F472" s="116" t="s">
        <v>3511</v>
      </c>
      <c r="H472" t="s">
        <v>4605</v>
      </c>
      <c r="I472" t="s">
        <v>4603</v>
      </c>
      <c r="J472" t="s">
        <v>4587</v>
      </c>
    </row>
    <row r="473" spans="6:10" hidden="1" x14ac:dyDescent="0.15">
      <c r="F473" s="116" t="s">
        <v>3356</v>
      </c>
      <c r="H473" t="s">
        <v>4808</v>
      </c>
      <c r="I473" t="s">
        <v>487</v>
      </c>
      <c r="J473" t="s">
        <v>4588</v>
      </c>
    </row>
    <row r="474" spans="6:10" hidden="1" x14ac:dyDescent="0.15">
      <c r="F474" s="116" t="s">
        <v>3536</v>
      </c>
      <c r="H474" t="s">
        <v>3662</v>
      </c>
      <c r="I474" t="s">
        <v>487</v>
      </c>
      <c r="J474" t="s">
        <v>4589</v>
      </c>
    </row>
    <row r="475" spans="6:10" hidden="1" x14ac:dyDescent="0.15">
      <c r="F475" s="116" t="s">
        <v>3537</v>
      </c>
      <c r="H475" t="s">
        <v>487</v>
      </c>
      <c r="I475" t="s">
        <v>4604</v>
      </c>
      <c r="J475" t="s">
        <v>4590</v>
      </c>
    </row>
    <row r="476" spans="6:10" hidden="1" x14ac:dyDescent="0.15">
      <c r="F476" s="116" t="s">
        <v>3511</v>
      </c>
      <c r="H476" t="s">
        <v>4606</v>
      </c>
      <c r="I476" t="s">
        <v>4605</v>
      </c>
      <c r="J476" t="s">
        <v>4591</v>
      </c>
    </row>
    <row r="477" spans="6:10" hidden="1" x14ac:dyDescent="0.15">
      <c r="F477" s="116" t="s">
        <v>3509</v>
      </c>
      <c r="H477" t="s">
        <v>487</v>
      </c>
      <c r="I477" t="s">
        <v>4808</v>
      </c>
      <c r="J477" t="s">
        <v>4592</v>
      </c>
    </row>
    <row r="478" spans="6:10" hidden="1" x14ac:dyDescent="0.15">
      <c r="F478" s="116" t="s">
        <v>3510</v>
      </c>
      <c r="H478" t="s">
        <v>487</v>
      </c>
      <c r="I478" t="s">
        <v>3662</v>
      </c>
      <c r="J478" t="s">
        <v>487</v>
      </c>
    </row>
    <row r="479" spans="6:10" x14ac:dyDescent="0.15">
      <c r="F479" s="116" t="s">
        <v>3538</v>
      </c>
      <c r="H479" t="s">
        <v>6001</v>
      </c>
      <c r="I479" t="s">
        <v>487</v>
      </c>
      <c r="J479" t="s">
        <v>4593</v>
      </c>
    </row>
    <row r="480" spans="6:10" hidden="1" x14ac:dyDescent="0.15">
      <c r="F480" s="116" t="s">
        <v>3511</v>
      </c>
      <c r="H480" t="s">
        <v>4608</v>
      </c>
      <c r="I480" t="s">
        <v>4606</v>
      </c>
      <c r="J480" t="s">
        <v>4594</v>
      </c>
    </row>
    <row r="481" spans="6:10" hidden="1" x14ac:dyDescent="0.15">
      <c r="F481" s="116" t="s">
        <v>3512</v>
      </c>
      <c r="H481" t="s">
        <v>4609</v>
      </c>
      <c r="I481" t="s">
        <v>487</v>
      </c>
      <c r="J481" t="s">
        <v>487</v>
      </c>
    </row>
    <row r="482" spans="6:10" hidden="1" x14ac:dyDescent="0.15">
      <c r="F482" s="116" t="s">
        <v>3513</v>
      </c>
      <c r="H482" t="s">
        <v>4610</v>
      </c>
      <c r="I482" t="s">
        <v>487</v>
      </c>
      <c r="J482" t="s">
        <v>487</v>
      </c>
    </row>
    <row r="483" spans="6:10" hidden="1" x14ac:dyDescent="0.15">
      <c r="F483" s="116" t="s">
        <v>3539</v>
      </c>
      <c r="H483" t="s">
        <v>4611</v>
      </c>
      <c r="I483" t="s">
        <v>4607</v>
      </c>
      <c r="J483" t="s">
        <v>487</v>
      </c>
    </row>
    <row r="484" spans="6:10" hidden="1" x14ac:dyDescent="0.15">
      <c r="F484" s="116" t="s">
        <v>3359</v>
      </c>
      <c r="H484" t="s">
        <v>4612</v>
      </c>
      <c r="I484" t="s">
        <v>4608</v>
      </c>
      <c r="J484" t="s">
        <v>4595</v>
      </c>
    </row>
    <row r="485" spans="6:10" hidden="1" x14ac:dyDescent="0.15">
      <c r="F485" s="116" t="s">
        <v>3540</v>
      </c>
      <c r="H485" t="s">
        <v>4613</v>
      </c>
      <c r="I485" t="s">
        <v>4609</v>
      </c>
      <c r="J485" t="s">
        <v>487</v>
      </c>
    </row>
    <row r="486" spans="6:10" ht="27" hidden="1" x14ac:dyDescent="0.15">
      <c r="F486" s="116" t="s">
        <v>3541</v>
      </c>
      <c r="H486" t="s">
        <v>4614</v>
      </c>
      <c r="I486" t="s">
        <v>4610</v>
      </c>
      <c r="J486" t="s">
        <v>487</v>
      </c>
    </row>
    <row r="487" spans="6:10" hidden="1" x14ac:dyDescent="0.15">
      <c r="F487" s="116" t="s">
        <v>487</v>
      </c>
      <c r="H487" t="s">
        <v>4615</v>
      </c>
      <c r="I487" t="s">
        <v>4611</v>
      </c>
      <c r="J487" t="s">
        <v>4596</v>
      </c>
    </row>
    <row r="488" spans="6:10" hidden="1" x14ac:dyDescent="0.15">
      <c r="F488" s="116" t="s">
        <v>3414</v>
      </c>
      <c r="H488" t="s">
        <v>4616</v>
      </c>
      <c r="I488" t="s">
        <v>4612</v>
      </c>
      <c r="J488" t="s">
        <v>4597</v>
      </c>
    </row>
    <row r="489" spans="6:10" hidden="1" x14ac:dyDescent="0.15">
      <c r="F489" s="116" t="s">
        <v>3542</v>
      </c>
      <c r="H489" t="s">
        <v>4617</v>
      </c>
      <c r="I489" t="s">
        <v>4613</v>
      </c>
      <c r="J489" t="s">
        <v>4598</v>
      </c>
    </row>
    <row r="490" spans="6:10" hidden="1" x14ac:dyDescent="0.15">
      <c r="F490" s="116" t="s">
        <v>487</v>
      </c>
      <c r="H490" t="s">
        <v>4618</v>
      </c>
      <c r="I490" t="s">
        <v>4614</v>
      </c>
      <c r="J490" t="s">
        <v>4807</v>
      </c>
    </row>
    <row r="491" spans="6:10" hidden="1" x14ac:dyDescent="0.15">
      <c r="F491" s="116" t="s">
        <v>3350</v>
      </c>
      <c r="H491" t="s">
        <v>4619</v>
      </c>
      <c r="I491" t="s">
        <v>4615</v>
      </c>
      <c r="J491" t="s">
        <v>3662</v>
      </c>
    </row>
    <row r="492" spans="6:10" hidden="1" x14ac:dyDescent="0.15">
      <c r="F492" s="116" t="s">
        <v>3351</v>
      </c>
      <c r="H492" t="s">
        <v>4620</v>
      </c>
      <c r="I492" t="s">
        <v>4616</v>
      </c>
      <c r="J492" t="s">
        <v>487</v>
      </c>
    </row>
    <row r="493" spans="6:10" hidden="1" x14ac:dyDescent="0.15">
      <c r="F493" s="116" t="s">
        <v>3352</v>
      </c>
      <c r="H493" t="s">
        <v>4621</v>
      </c>
      <c r="I493" t="s">
        <v>4617</v>
      </c>
      <c r="J493" t="s">
        <v>4599</v>
      </c>
    </row>
    <row r="494" spans="6:10" hidden="1" x14ac:dyDescent="0.15">
      <c r="F494" s="116" t="s">
        <v>3353</v>
      </c>
      <c r="H494" t="s">
        <v>4622</v>
      </c>
      <c r="I494" t="s">
        <v>4618</v>
      </c>
      <c r="J494" t="s">
        <v>4600</v>
      </c>
    </row>
    <row r="495" spans="6:10" hidden="1" x14ac:dyDescent="0.15">
      <c r="F495" s="116" t="s">
        <v>3404</v>
      </c>
      <c r="H495" t="s">
        <v>4623</v>
      </c>
      <c r="I495" t="s">
        <v>4619</v>
      </c>
      <c r="J495" t="s">
        <v>4601</v>
      </c>
    </row>
    <row r="496" spans="6:10" hidden="1" x14ac:dyDescent="0.15">
      <c r="F496" s="116" t="s">
        <v>3355</v>
      </c>
      <c r="H496" t="s">
        <v>4809</v>
      </c>
      <c r="I496" t="s">
        <v>4620</v>
      </c>
      <c r="J496" t="s">
        <v>487</v>
      </c>
    </row>
    <row r="497" spans="6:10" hidden="1" x14ac:dyDescent="0.15">
      <c r="F497" s="116" t="s">
        <v>3543</v>
      </c>
      <c r="H497" t="s">
        <v>487</v>
      </c>
      <c r="I497" t="s">
        <v>4621</v>
      </c>
      <c r="J497" t="s">
        <v>4602</v>
      </c>
    </row>
    <row r="498" spans="6:10" hidden="1" x14ac:dyDescent="0.15">
      <c r="F498" s="116" t="s">
        <v>3544</v>
      </c>
      <c r="H498" t="s">
        <v>4606</v>
      </c>
      <c r="I498" t="s">
        <v>4622</v>
      </c>
      <c r="J498" t="s">
        <v>4603</v>
      </c>
    </row>
    <row r="499" spans="6:10" hidden="1" x14ac:dyDescent="0.15">
      <c r="F499" s="116" t="s">
        <v>3545</v>
      </c>
      <c r="H499" t="s">
        <v>487</v>
      </c>
      <c r="I499" t="s">
        <v>4623</v>
      </c>
      <c r="J499" t="s">
        <v>487</v>
      </c>
    </row>
    <row r="500" spans="6:10" hidden="1" x14ac:dyDescent="0.15">
      <c r="F500" s="116" t="s">
        <v>3546</v>
      </c>
      <c r="H500" t="s">
        <v>4624</v>
      </c>
      <c r="I500" t="s">
        <v>4809</v>
      </c>
      <c r="J500" t="s">
        <v>487</v>
      </c>
    </row>
    <row r="501" spans="6:10" hidden="1" x14ac:dyDescent="0.15">
      <c r="F501" s="116" t="s">
        <v>3547</v>
      </c>
      <c r="H501" t="s">
        <v>4625</v>
      </c>
      <c r="I501" t="s">
        <v>487</v>
      </c>
      <c r="J501" t="s">
        <v>4604</v>
      </c>
    </row>
    <row r="502" spans="6:10" hidden="1" x14ac:dyDescent="0.15">
      <c r="F502" s="116" t="s">
        <v>3359</v>
      </c>
      <c r="H502" t="s">
        <v>487</v>
      </c>
      <c r="I502" t="s">
        <v>4606</v>
      </c>
      <c r="J502" t="s">
        <v>4605</v>
      </c>
    </row>
    <row r="503" spans="6:10" hidden="1" x14ac:dyDescent="0.15">
      <c r="F503" s="116" t="s">
        <v>3548</v>
      </c>
      <c r="H503" t="s">
        <v>487</v>
      </c>
      <c r="I503" t="s">
        <v>487</v>
      </c>
      <c r="J503" t="s">
        <v>4808</v>
      </c>
    </row>
    <row r="504" spans="6:10" x14ac:dyDescent="0.15">
      <c r="F504" s="116" t="s">
        <v>3549</v>
      </c>
      <c r="H504" t="s">
        <v>6002</v>
      </c>
      <c r="I504" t="s">
        <v>4624</v>
      </c>
      <c r="J504" t="s">
        <v>3662</v>
      </c>
    </row>
    <row r="505" spans="6:10" hidden="1" x14ac:dyDescent="0.15">
      <c r="F505" s="116" t="s">
        <v>3550</v>
      </c>
      <c r="H505" t="s">
        <v>3709</v>
      </c>
      <c r="I505" t="s">
        <v>4625</v>
      </c>
      <c r="J505" t="s">
        <v>487</v>
      </c>
    </row>
    <row r="506" spans="6:10" hidden="1" x14ac:dyDescent="0.15">
      <c r="F506" s="116" t="s">
        <v>487</v>
      </c>
      <c r="H506" t="s">
        <v>4627</v>
      </c>
      <c r="I506" t="s">
        <v>487</v>
      </c>
      <c r="J506" t="s">
        <v>4606</v>
      </c>
    </row>
    <row r="507" spans="6:10" hidden="1" x14ac:dyDescent="0.15">
      <c r="F507" s="116" t="s">
        <v>3350</v>
      </c>
      <c r="H507" t="s">
        <v>4628</v>
      </c>
      <c r="I507" t="s">
        <v>487</v>
      </c>
      <c r="J507" t="s">
        <v>487</v>
      </c>
    </row>
    <row r="508" spans="6:10" hidden="1" x14ac:dyDescent="0.15">
      <c r="F508" s="116" t="s">
        <v>3351</v>
      </c>
      <c r="H508" t="s">
        <v>4629</v>
      </c>
      <c r="I508" t="s">
        <v>4626</v>
      </c>
      <c r="J508" t="s">
        <v>487</v>
      </c>
    </row>
    <row r="509" spans="6:10" hidden="1" x14ac:dyDescent="0.15">
      <c r="F509" s="116" t="s">
        <v>3352</v>
      </c>
      <c r="H509" t="s">
        <v>4630</v>
      </c>
      <c r="I509" t="s">
        <v>3709</v>
      </c>
      <c r="J509" t="s">
        <v>4607</v>
      </c>
    </row>
    <row r="510" spans="6:10" hidden="1" x14ac:dyDescent="0.15">
      <c r="F510" s="116" t="s">
        <v>3353</v>
      </c>
      <c r="H510" t="s">
        <v>3710</v>
      </c>
      <c r="I510" t="s">
        <v>4627</v>
      </c>
      <c r="J510" t="s">
        <v>4608</v>
      </c>
    </row>
    <row r="511" spans="6:10" hidden="1" x14ac:dyDescent="0.15">
      <c r="F511" s="116" t="s">
        <v>3551</v>
      </c>
      <c r="H511" t="s">
        <v>3711</v>
      </c>
      <c r="I511" t="s">
        <v>4628</v>
      </c>
      <c r="J511" t="s">
        <v>4609</v>
      </c>
    </row>
    <row r="512" spans="6:10" hidden="1" x14ac:dyDescent="0.15">
      <c r="F512" s="116" t="s">
        <v>3552</v>
      </c>
      <c r="H512" t="s">
        <v>3712</v>
      </c>
      <c r="I512" t="s">
        <v>4629</v>
      </c>
      <c r="J512" t="s">
        <v>4610</v>
      </c>
    </row>
    <row r="513" spans="6:10" hidden="1" x14ac:dyDescent="0.15">
      <c r="F513" s="116" t="s">
        <v>3350</v>
      </c>
      <c r="H513" t="s">
        <v>3713</v>
      </c>
      <c r="I513" t="s">
        <v>4630</v>
      </c>
      <c r="J513" t="s">
        <v>4611</v>
      </c>
    </row>
    <row r="514" spans="6:10" hidden="1" x14ac:dyDescent="0.15">
      <c r="F514" s="116" t="s">
        <v>3351</v>
      </c>
      <c r="H514" t="s">
        <v>3714</v>
      </c>
      <c r="I514" t="s">
        <v>3710</v>
      </c>
      <c r="J514" t="s">
        <v>4612</v>
      </c>
    </row>
    <row r="515" spans="6:10" hidden="1" x14ac:dyDescent="0.15">
      <c r="F515" s="116" t="s">
        <v>3352</v>
      </c>
      <c r="H515" t="s">
        <v>4631</v>
      </c>
      <c r="I515" t="s">
        <v>3711</v>
      </c>
      <c r="J515" t="s">
        <v>4613</v>
      </c>
    </row>
    <row r="516" spans="6:10" hidden="1" x14ac:dyDescent="0.15">
      <c r="F516" s="116" t="s">
        <v>3353</v>
      </c>
      <c r="H516" t="s">
        <v>6003</v>
      </c>
      <c r="I516" t="s">
        <v>3712</v>
      </c>
      <c r="J516" t="s">
        <v>4614</v>
      </c>
    </row>
    <row r="517" spans="6:10" hidden="1" x14ac:dyDescent="0.15">
      <c r="F517" s="116" t="s">
        <v>3404</v>
      </c>
      <c r="H517" t="s">
        <v>4810</v>
      </c>
      <c r="I517" t="s">
        <v>3713</v>
      </c>
      <c r="J517" t="s">
        <v>4615</v>
      </c>
    </row>
    <row r="518" spans="6:10" hidden="1" x14ac:dyDescent="0.15">
      <c r="F518" s="116" t="s">
        <v>3355</v>
      </c>
      <c r="H518" t="s">
        <v>3662</v>
      </c>
      <c r="I518" t="s">
        <v>3714</v>
      </c>
      <c r="J518" t="s">
        <v>4616</v>
      </c>
    </row>
    <row r="519" spans="6:10" hidden="1" x14ac:dyDescent="0.15">
      <c r="F519" s="116" t="s">
        <v>3553</v>
      </c>
      <c r="H519" t="s">
        <v>487</v>
      </c>
      <c r="I519" t="s">
        <v>4631</v>
      </c>
      <c r="J519" t="s">
        <v>4617</v>
      </c>
    </row>
    <row r="520" spans="6:10" hidden="1" x14ac:dyDescent="0.15">
      <c r="F520" s="116" t="s">
        <v>3554</v>
      </c>
      <c r="H520" t="s">
        <v>3715</v>
      </c>
      <c r="I520" t="s">
        <v>4632</v>
      </c>
      <c r="J520" t="s">
        <v>4618</v>
      </c>
    </row>
    <row r="521" spans="6:10" hidden="1" x14ac:dyDescent="0.15">
      <c r="F521" s="116" t="s">
        <v>3555</v>
      </c>
      <c r="H521" t="s">
        <v>3716</v>
      </c>
      <c r="I521" t="s">
        <v>4810</v>
      </c>
      <c r="J521" t="s">
        <v>4619</v>
      </c>
    </row>
    <row r="522" spans="6:10" hidden="1" x14ac:dyDescent="0.15">
      <c r="F522" s="116" t="s">
        <v>3556</v>
      </c>
      <c r="H522" t="s">
        <v>3717</v>
      </c>
      <c r="I522" t="s">
        <v>3662</v>
      </c>
      <c r="J522" t="s">
        <v>4620</v>
      </c>
    </row>
    <row r="523" spans="6:10" hidden="1" x14ac:dyDescent="0.15">
      <c r="F523" s="116" t="s">
        <v>3557</v>
      </c>
      <c r="H523" t="s">
        <v>487</v>
      </c>
      <c r="I523" t="s">
        <v>487</v>
      </c>
      <c r="J523" t="s">
        <v>4621</v>
      </c>
    </row>
    <row r="524" spans="6:10" hidden="1" x14ac:dyDescent="0.15">
      <c r="F524" s="116" t="s">
        <v>3558</v>
      </c>
      <c r="H524" t="s">
        <v>3718</v>
      </c>
      <c r="I524" t="s">
        <v>3715</v>
      </c>
      <c r="J524" t="s">
        <v>4622</v>
      </c>
    </row>
    <row r="525" spans="6:10" hidden="1" x14ac:dyDescent="0.15">
      <c r="F525" s="116" t="s">
        <v>3559</v>
      </c>
      <c r="H525" t="s">
        <v>3719</v>
      </c>
      <c r="I525" t="s">
        <v>3716</v>
      </c>
      <c r="J525" t="s">
        <v>4623</v>
      </c>
    </row>
    <row r="526" spans="6:10" hidden="1" x14ac:dyDescent="0.15">
      <c r="F526" s="116" t="s">
        <v>3560</v>
      </c>
      <c r="H526" t="s">
        <v>487</v>
      </c>
      <c r="I526" t="s">
        <v>3717</v>
      </c>
      <c r="J526" t="s">
        <v>4809</v>
      </c>
    </row>
    <row r="527" spans="6:10" hidden="1" x14ac:dyDescent="0.15">
      <c r="F527" s="116" t="s">
        <v>3561</v>
      </c>
      <c r="H527" t="s">
        <v>3720</v>
      </c>
      <c r="I527" t="s">
        <v>487</v>
      </c>
      <c r="J527" t="s">
        <v>487</v>
      </c>
    </row>
    <row r="528" spans="6:10" hidden="1" x14ac:dyDescent="0.15">
      <c r="F528" s="116" t="s">
        <v>3562</v>
      </c>
      <c r="H528" t="s">
        <v>3721</v>
      </c>
      <c r="I528" t="s">
        <v>3718</v>
      </c>
      <c r="J528" t="s">
        <v>4606</v>
      </c>
    </row>
    <row r="529" spans="6:10" hidden="1" x14ac:dyDescent="0.15">
      <c r="F529" s="116" t="s">
        <v>3563</v>
      </c>
      <c r="H529" t="s">
        <v>3722</v>
      </c>
      <c r="I529" t="s">
        <v>3719</v>
      </c>
      <c r="J529" t="s">
        <v>487</v>
      </c>
    </row>
    <row r="530" spans="6:10" hidden="1" x14ac:dyDescent="0.15">
      <c r="F530" s="116" t="s">
        <v>3359</v>
      </c>
      <c r="H530" t="s">
        <v>3723</v>
      </c>
      <c r="I530" t="s">
        <v>487</v>
      </c>
      <c r="J530" t="s">
        <v>4624</v>
      </c>
    </row>
    <row r="531" spans="6:10" hidden="1" x14ac:dyDescent="0.15">
      <c r="F531" s="116" t="s">
        <v>3564</v>
      </c>
      <c r="H531" t="s">
        <v>487</v>
      </c>
      <c r="I531" t="s">
        <v>3720</v>
      </c>
      <c r="J531" t="s">
        <v>4625</v>
      </c>
    </row>
    <row r="532" spans="6:10" hidden="1" x14ac:dyDescent="0.15">
      <c r="F532" s="116" t="s">
        <v>487</v>
      </c>
      <c r="H532" t="s">
        <v>3724</v>
      </c>
      <c r="I532" t="s">
        <v>3721</v>
      </c>
      <c r="J532" t="s">
        <v>487</v>
      </c>
    </row>
    <row r="533" spans="6:10" hidden="1" x14ac:dyDescent="0.15">
      <c r="F533" s="116" t="s">
        <v>3350</v>
      </c>
      <c r="H533" t="s">
        <v>3725</v>
      </c>
      <c r="I533" t="s">
        <v>3722</v>
      </c>
      <c r="J533" t="s">
        <v>487</v>
      </c>
    </row>
    <row r="534" spans="6:10" hidden="1" x14ac:dyDescent="0.15">
      <c r="F534" s="116" t="s">
        <v>3351</v>
      </c>
      <c r="H534" t="s">
        <v>487</v>
      </c>
      <c r="I534" t="s">
        <v>3723</v>
      </c>
      <c r="J534" t="s">
        <v>6420</v>
      </c>
    </row>
    <row r="535" spans="6:10" hidden="1" x14ac:dyDescent="0.15">
      <c r="F535" s="116" t="s">
        <v>3352</v>
      </c>
      <c r="H535" t="s">
        <v>3726</v>
      </c>
      <c r="I535" t="s">
        <v>487</v>
      </c>
      <c r="J535" t="s">
        <v>3709</v>
      </c>
    </row>
    <row r="536" spans="6:10" hidden="1" x14ac:dyDescent="0.15">
      <c r="F536" s="116" t="s">
        <v>3353</v>
      </c>
      <c r="H536" t="s">
        <v>3727</v>
      </c>
      <c r="I536" t="s">
        <v>3724</v>
      </c>
      <c r="J536" t="s">
        <v>4627</v>
      </c>
    </row>
    <row r="537" spans="6:10" hidden="1" x14ac:dyDescent="0.15">
      <c r="F537" s="116" t="s">
        <v>3404</v>
      </c>
      <c r="H537" t="s">
        <v>3728</v>
      </c>
      <c r="I537" t="s">
        <v>3725</v>
      </c>
      <c r="J537" t="s">
        <v>4628</v>
      </c>
    </row>
    <row r="538" spans="6:10" hidden="1" x14ac:dyDescent="0.15">
      <c r="F538" s="116" t="s">
        <v>3355</v>
      </c>
      <c r="H538" t="s">
        <v>3729</v>
      </c>
      <c r="I538" t="s">
        <v>487</v>
      </c>
      <c r="J538" t="s">
        <v>4629</v>
      </c>
    </row>
    <row r="539" spans="6:10" hidden="1" x14ac:dyDescent="0.15">
      <c r="F539" s="116" t="s">
        <v>3490</v>
      </c>
      <c r="H539" t="s">
        <v>484</v>
      </c>
      <c r="I539" t="s">
        <v>3726</v>
      </c>
      <c r="J539" t="s">
        <v>4630</v>
      </c>
    </row>
    <row r="540" spans="6:10" hidden="1" x14ac:dyDescent="0.15">
      <c r="F540" s="116" t="s">
        <v>3565</v>
      </c>
      <c r="H540" t="s">
        <v>487</v>
      </c>
      <c r="I540" t="s">
        <v>3727</v>
      </c>
      <c r="J540" t="s">
        <v>3710</v>
      </c>
    </row>
    <row r="541" spans="6:10" x14ac:dyDescent="0.15">
      <c r="F541" s="116" t="s">
        <v>3566</v>
      </c>
      <c r="H541" t="s">
        <v>6004</v>
      </c>
      <c r="I541" t="s">
        <v>3728</v>
      </c>
      <c r="J541" t="s">
        <v>3711</v>
      </c>
    </row>
    <row r="542" spans="6:10" hidden="1" x14ac:dyDescent="0.15">
      <c r="F542" s="116" t="s">
        <v>3567</v>
      </c>
      <c r="H542" t="s">
        <v>4811</v>
      </c>
      <c r="I542" t="s">
        <v>3729</v>
      </c>
      <c r="J542" t="s">
        <v>3712</v>
      </c>
    </row>
    <row r="543" spans="6:10" hidden="1" x14ac:dyDescent="0.15">
      <c r="F543" s="116" t="s">
        <v>3559</v>
      </c>
      <c r="H543" t="s">
        <v>3730</v>
      </c>
      <c r="I543" t="s">
        <v>484</v>
      </c>
      <c r="J543" t="s">
        <v>3713</v>
      </c>
    </row>
    <row r="544" spans="6:10" hidden="1" x14ac:dyDescent="0.15">
      <c r="F544" s="116" t="s">
        <v>3568</v>
      </c>
      <c r="H544" t="s">
        <v>487</v>
      </c>
      <c r="I544" t="s">
        <v>487</v>
      </c>
      <c r="J544" t="s">
        <v>3714</v>
      </c>
    </row>
    <row r="545" spans="6:10" hidden="1" x14ac:dyDescent="0.15">
      <c r="F545" s="116" t="s">
        <v>3563</v>
      </c>
      <c r="H545" t="s">
        <v>3731</v>
      </c>
      <c r="I545" t="s">
        <v>4633</v>
      </c>
      <c r="J545" t="s">
        <v>6421</v>
      </c>
    </row>
    <row r="546" spans="6:10" hidden="1" x14ac:dyDescent="0.15">
      <c r="F546" s="116" t="s">
        <v>3359</v>
      </c>
      <c r="H546" t="s">
        <v>3732</v>
      </c>
      <c r="I546" t="s">
        <v>4811</v>
      </c>
      <c r="J546" t="s">
        <v>4810</v>
      </c>
    </row>
    <row r="547" spans="6:10" ht="18" hidden="1" x14ac:dyDescent="0.15">
      <c r="F547" s="116" t="s">
        <v>3569</v>
      </c>
      <c r="H547" t="s">
        <v>3733</v>
      </c>
      <c r="I547" t="s">
        <v>3730</v>
      </c>
      <c r="J547" t="s">
        <v>3662</v>
      </c>
    </row>
    <row r="548" spans="6:10" hidden="1" x14ac:dyDescent="0.15">
      <c r="F548" s="116" t="s">
        <v>487</v>
      </c>
      <c r="H548" t="s">
        <v>3734</v>
      </c>
      <c r="I548" t="s">
        <v>487</v>
      </c>
      <c r="J548" t="s">
        <v>487</v>
      </c>
    </row>
    <row r="549" spans="6:10" hidden="1" x14ac:dyDescent="0.15">
      <c r="F549" s="116" t="s">
        <v>3570</v>
      </c>
      <c r="H549" t="s">
        <v>487</v>
      </c>
      <c r="I549" t="s">
        <v>3731</v>
      </c>
      <c r="J549" t="s">
        <v>3715</v>
      </c>
    </row>
    <row r="550" spans="6:10" hidden="1" x14ac:dyDescent="0.15">
      <c r="F550" s="116" t="s">
        <v>3350</v>
      </c>
      <c r="H550" t="s">
        <v>487</v>
      </c>
      <c r="I550" t="s">
        <v>3732</v>
      </c>
      <c r="J550" t="s">
        <v>3716</v>
      </c>
    </row>
    <row r="551" spans="6:10" x14ac:dyDescent="0.15">
      <c r="F551" s="116" t="s">
        <v>3351</v>
      </c>
      <c r="H551" t="s">
        <v>6005</v>
      </c>
      <c r="I551" t="s">
        <v>3733</v>
      </c>
      <c r="J551" t="s">
        <v>3717</v>
      </c>
    </row>
    <row r="552" spans="6:10" hidden="1" x14ac:dyDescent="0.15">
      <c r="F552" s="116" t="s">
        <v>3352</v>
      </c>
      <c r="H552" t="s">
        <v>4812</v>
      </c>
      <c r="I552" t="s">
        <v>3734</v>
      </c>
      <c r="J552" t="s">
        <v>487</v>
      </c>
    </row>
    <row r="553" spans="6:10" hidden="1" x14ac:dyDescent="0.15">
      <c r="F553" s="116" t="s">
        <v>3353</v>
      </c>
      <c r="H553" t="s">
        <v>3662</v>
      </c>
      <c r="I553" t="s">
        <v>487</v>
      </c>
      <c r="J553" t="s">
        <v>3718</v>
      </c>
    </row>
    <row r="554" spans="6:10" hidden="1" x14ac:dyDescent="0.15">
      <c r="F554" s="116" t="s">
        <v>3404</v>
      </c>
      <c r="H554" t="s">
        <v>487</v>
      </c>
      <c r="I554" t="s">
        <v>487</v>
      </c>
      <c r="J554" t="s">
        <v>3719</v>
      </c>
    </row>
    <row r="555" spans="6:10" hidden="1" x14ac:dyDescent="0.15">
      <c r="F555" s="116" t="s">
        <v>3355</v>
      </c>
      <c r="H555" t="s">
        <v>4635</v>
      </c>
      <c r="I555" t="s">
        <v>4634</v>
      </c>
      <c r="J555" t="s">
        <v>487</v>
      </c>
    </row>
    <row r="556" spans="6:10" hidden="1" x14ac:dyDescent="0.15">
      <c r="F556" s="116" t="s">
        <v>3571</v>
      </c>
      <c r="H556" t="s">
        <v>4636</v>
      </c>
      <c r="I556" t="s">
        <v>4812</v>
      </c>
      <c r="J556" t="s">
        <v>3720</v>
      </c>
    </row>
    <row r="557" spans="6:10" hidden="1" x14ac:dyDescent="0.15">
      <c r="F557" s="116" t="s">
        <v>3554</v>
      </c>
      <c r="H557" t="s">
        <v>4637</v>
      </c>
      <c r="I557" t="s">
        <v>3662</v>
      </c>
      <c r="J557" t="s">
        <v>3721</v>
      </c>
    </row>
    <row r="558" spans="6:10" hidden="1" x14ac:dyDescent="0.15">
      <c r="F558" s="116" t="s">
        <v>3555</v>
      </c>
      <c r="H558" t="s">
        <v>487</v>
      </c>
      <c r="I558" t="s">
        <v>487</v>
      </c>
      <c r="J558" t="s">
        <v>3722</v>
      </c>
    </row>
    <row r="559" spans="6:10" hidden="1" x14ac:dyDescent="0.15">
      <c r="F559" s="116" t="s">
        <v>3556</v>
      </c>
      <c r="H559" t="s">
        <v>487</v>
      </c>
      <c r="I559" t="s">
        <v>4635</v>
      </c>
      <c r="J559" t="s">
        <v>3723</v>
      </c>
    </row>
    <row r="560" spans="6:10" x14ac:dyDescent="0.15">
      <c r="F560" s="116" t="s">
        <v>3557</v>
      </c>
      <c r="H560" t="s">
        <v>6006</v>
      </c>
      <c r="I560" t="s">
        <v>4636</v>
      </c>
      <c r="J560" t="s">
        <v>487</v>
      </c>
    </row>
    <row r="561" spans="6:10" hidden="1" x14ac:dyDescent="0.15">
      <c r="F561" s="116" t="s">
        <v>3558</v>
      </c>
      <c r="H561" t="s">
        <v>4813</v>
      </c>
      <c r="I561" t="s">
        <v>4637</v>
      </c>
      <c r="J561" t="s">
        <v>3724</v>
      </c>
    </row>
    <row r="562" spans="6:10" hidden="1" x14ac:dyDescent="0.15">
      <c r="F562" s="116" t="s">
        <v>3559</v>
      </c>
      <c r="H562" t="s">
        <v>3662</v>
      </c>
      <c r="I562" t="s">
        <v>487</v>
      </c>
      <c r="J562" t="s">
        <v>3725</v>
      </c>
    </row>
    <row r="563" spans="6:10" hidden="1" x14ac:dyDescent="0.15">
      <c r="F563" s="116" t="s">
        <v>3560</v>
      </c>
      <c r="H563" t="s">
        <v>487</v>
      </c>
      <c r="I563" t="s">
        <v>487</v>
      </c>
      <c r="J563" t="s">
        <v>487</v>
      </c>
    </row>
    <row r="564" spans="6:10" hidden="1" x14ac:dyDescent="0.15">
      <c r="F564" s="116" t="s">
        <v>3561</v>
      </c>
      <c r="H564" t="s">
        <v>4639</v>
      </c>
      <c r="I564" t="s">
        <v>4638</v>
      </c>
      <c r="J564" t="s">
        <v>3726</v>
      </c>
    </row>
    <row r="565" spans="6:10" hidden="1" x14ac:dyDescent="0.15">
      <c r="F565" s="116" t="s">
        <v>3562</v>
      </c>
      <c r="H565" t="s">
        <v>4640</v>
      </c>
      <c r="I565" t="s">
        <v>4813</v>
      </c>
      <c r="J565" t="s">
        <v>3727</v>
      </c>
    </row>
    <row r="566" spans="6:10" hidden="1" x14ac:dyDescent="0.15">
      <c r="F566" s="116" t="s">
        <v>3572</v>
      </c>
      <c r="H566" t="s">
        <v>4641</v>
      </c>
      <c r="I566" t="s">
        <v>3662</v>
      </c>
      <c r="J566" t="s">
        <v>3728</v>
      </c>
    </row>
    <row r="567" spans="6:10" hidden="1" x14ac:dyDescent="0.15">
      <c r="F567" s="116" t="s">
        <v>3573</v>
      </c>
      <c r="H567" t="s">
        <v>4637</v>
      </c>
      <c r="I567" t="s">
        <v>487</v>
      </c>
      <c r="J567" t="s">
        <v>3729</v>
      </c>
    </row>
    <row r="568" spans="6:10" hidden="1" x14ac:dyDescent="0.15">
      <c r="F568" s="116" t="s">
        <v>3574</v>
      </c>
      <c r="H568" t="s">
        <v>487</v>
      </c>
      <c r="I568" t="s">
        <v>4639</v>
      </c>
      <c r="J568" t="s">
        <v>484</v>
      </c>
    </row>
    <row r="569" spans="6:10" hidden="1" x14ac:dyDescent="0.15">
      <c r="F569" s="116" t="s">
        <v>3575</v>
      </c>
      <c r="H569" t="s">
        <v>4642</v>
      </c>
      <c r="I569" t="s">
        <v>4640</v>
      </c>
      <c r="J569" t="s">
        <v>487</v>
      </c>
    </row>
    <row r="570" spans="6:10" hidden="1" x14ac:dyDescent="0.15">
      <c r="F570" s="116" t="s">
        <v>3576</v>
      </c>
      <c r="H570" t="s">
        <v>4643</v>
      </c>
      <c r="I570" t="s">
        <v>4641</v>
      </c>
      <c r="J570" t="s">
        <v>4633</v>
      </c>
    </row>
    <row r="571" spans="6:10" hidden="1" x14ac:dyDescent="0.15">
      <c r="F571" s="116" t="s">
        <v>3577</v>
      </c>
      <c r="H571" t="s">
        <v>487</v>
      </c>
      <c r="I571" t="s">
        <v>4637</v>
      </c>
      <c r="J571" t="s">
        <v>4811</v>
      </c>
    </row>
    <row r="572" spans="6:10" hidden="1" x14ac:dyDescent="0.15">
      <c r="F572" s="116" t="s">
        <v>487</v>
      </c>
      <c r="H572" t="s">
        <v>4644</v>
      </c>
      <c r="I572" t="s">
        <v>487</v>
      </c>
      <c r="J572" t="s">
        <v>3730</v>
      </c>
    </row>
    <row r="573" spans="6:10" hidden="1" x14ac:dyDescent="0.15">
      <c r="F573" s="116" t="s">
        <v>3350</v>
      </c>
      <c r="H573" t="s">
        <v>4645</v>
      </c>
      <c r="I573" t="s">
        <v>4642</v>
      </c>
      <c r="J573" t="s">
        <v>487</v>
      </c>
    </row>
    <row r="574" spans="6:10" hidden="1" x14ac:dyDescent="0.15">
      <c r="F574" s="116" t="s">
        <v>3351</v>
      </c>
      <c r="H574" t="s">
        <v>487</v>
      </c>
      <c r="I574" t="s">
        <v>4643</v>
      </c>
      <c r="J574" t="s">
        <v>3731</v>
      </c>
    </row>
    <row r="575" spans="6:10" hidden="1" x14ac:dyDescent="0.15">
      <c r="F575" s="116" t="s">
        <v>3352</v>
      </c>
      <c r="H575" t="s">
        <v>487</v>
      </c>
      <c r="I575" t="s">
        <v>487</v>
      </c>
      <c r="J575" t="s">
        <v>3732</v>
      </c>
    </row>
    <row r="576" spans="6:10" hidden="1" x14ac:dyDescent="0.15">
      <c r="F576" s="116" t="s">
        <v>3353</v>
      </c>
      <c r="H576" t="s">
        <v>487</v>
      </c>
      <c r="I576" t="s">
        <v>4644</v>
      </c>
      <c r="J576" t="s">
        <v>3733</v>
      </c>
    </row>
    <row r="577" spans="6:10" x14ac:dyDescent="0.15">
      <c r="F577" s="116" t="s">
        <v>3404</v>
      </c>
      <c r="H577" t="s">
        <v>6007</v>
      </c>
      <c r="I577" t="s">
        <v>4645</v>
      </c>
      <c r="J577" t="s">
        <v>3734</v>
      </c>
    </row>
    <row r="578" spans="6:10" hidden="1" x14ac:dyDescent="0.15">
      <c r="F578" s="116" t="s">
        <v>3355</v>
      </c>
      <c r="H578" t="s">
        <v>6008</v>
      </c>
      <c r="I578" t="s">
        <v>487</v>
      </c>
      <c r="J578" t="s">
        <v>487</v>
      </c>
    </row>
    <row r="579" spans="6:10" hidden="1" x14ac:dyDescent="0.15">
      <c r="F579" s="116" t="s">
        <v>3490</v>
      </c>
      <c r="H579" t="s">
        <v>6009</v>
      </c>
      <c r="I579" t="s">
        <v>487</v>
      </c>
      <c r="J579" t="s">
        <v>487</v>
      </c>
    </row>
    <row r="580" spans="6:10" hidden="1" x14ac:dyDescent="0.15">
      <c r="F580" s="116" t="s">
        <v>3565</v>
      </c>
      <c r="H580" t="s">
        <v>6010</v>
      </c>
      <c r="I580" t="s">
        <v>487</v>
      </c>
      <c r="J580" t="s">
        <v>4634</v>
      </c>
    </row>
    <row r="581" spans="6:10" hidden="1" x14ac:dyDescent="0.15">
      <c r="F581" s="116" t="s">
        <v>3566</v>
      </c>
      <c r="H581" t="s">
        <v>6011</v>
      </c>
      <c r="I581" t="s">
        <v>487</v>
      </c>
      <c r="J581" t="s">
        <v>4812</v>
      </c>
    </row>
    <row r="582" spans="6:10" hidden="1" x14ac:dyDescent="0.15">
      <c r="F582" s="116" t="s">
        <v>3567</v>
      </c>
      <c r="H582" t="s">
        <v>6012</v>
      </c>
      <c r="I582" t="s">
        <v>4646</v>
      </c>
      <c r="J582" t="s">
        <v>3662</v>
      </c>
    </row>
    <row r="583" spans="6:10" hidden="1" x14ac:dyDescent="0.15">
      <c r="F583" s="116" t="s">
        <v>3559</v>
      </c>
      <c r="H583" t="s">
        <v>6013</v>
      </c>
      <c r="I583" t="s">
        <v>3735</v>
      </c>
      <c r="J583" t="s">
        <v>487</v>
      </c>
    </row>
    <row r="584" spans="6:10" hidden="1" x14ac:dyDescent="0.15">
      <c r="F584" s="116" t="s">
        <v>3568</v>
      </c>
      <c r="H584" t="s">
        <v>487</v>
      </c>
      <c r="I584" t="s">
        <v>3736</v>
      </c>
      <c r="J584" t="s">
        <v>4635</v>
      </c>
    </row>
    <row r="585" spans="6:10" hidden="1" x14ac:dyDescent="0.15">
      <c r="F585" s="116" t="s">
        <v>3572</v>
      </c>
      <c r="H585" t="s">
        <v>6014</v>
      </c>
      <c r="I585" t="s">
        <v>4814</v>
      </c>
      <c r="J585" t="s">
        <v>4636</v>
      </c>
    </row>
    <row r="586" spans="6:10" hidden="1" x14ac:dyDescent="0.15">
      <c r="F586" s="116" t="s">
        <v>3573</v>
      </c>
      <c r="H586" t="s">
        <v>6015</v>
      </c>
      <c r="I586" t="s">
        <v>3662</v>
      </c>
      <c r="J586" t="s">
        <v>4637</v>
      </c>
    </row>
    <row r="587" spans="6:10" hidden="1" x14ac:dyDescent="0.15">
      <c r="F587" s="116" t="s">
        <v>3574</v>
      </c>
      <c r="H587" t="s">
        <v>6016</v>
      </c>
      <c r="I587" t="s">
        <v>487</v>
      </c>
      <c r="J587" t="s">
        <v>487</v>
      </c>
    </row>
    <row r="588" spans="6:10" hidden="1" x14ac:dyDescent="0.15">
      <c r="F588" s="116" t="s">
        <v>3575</v>
      </c>
      <c r="H588" t="s">
        <v>487</v>
      </c>
      <c r="I588" t="s">
        <v>3737</v>
      </c>
      <c r="J588" t="s">
        <v>487</v>
      </c>
    </row>
    <row r="589" spans="6:10" hidden="1" x14ac:dyDescent="0.15">
      <c r="F589" s="116" t="s">
        <v>3359</v>
      </c>
      <c r="H589" t="s">
        <v>6017</v>
      </c>
      <c r="I589" t="s">
        <v>3738</v>
      </c>
      <c r="J589" t="s">
        <v>4638</v>
      </c>
    </row>
    <row r="590" spans="6:10" hidden="1" x14ac:dyDescent="0.15">
      <c r="F590" s="116" t="s">
        <v>3578</v>
      </c>
      <c r="H590" t="s">
        <v>6018</v>
      </c>
      <c r="I590" t="s">
        <v>487</v>
      </c>
      <c r="J590" t="s">
        <v>4813</v>
      </c>
    </row>
    <row r="591" spans="6:10" hidden="1" x14ac:dyDescent="0.15">
      <c r="F591" s="116" t="s">
        <v>3350</v>
      </c>
      <c r="H591" t="s">
        <v>6019</v>
      </c>
      <c r="I591" t="s">
        <v>3739</v>
      </c>
      <c r="J591" t="s">
        <v>3662</v>
      </c>
    </row>
    <row r="592" spans="6:10" hidden="1" x14ac:dyDescent="0.15">
      <c r="F592" s="116" t="s">
        <v>3351</v>
      </c>
      <c r="H592" t="s">
        <v>6020</v>
      </c>
      <c r="I592" t="s">
        <v>3740</v>
      </c>
      <c r="J592" t="s">
        <v>487</v>
      </c>
    </row>
    <row r="593" spans="6:10" hidden="1" x14ac:dyDescent="0.15">
      <c r="F593" s="116" t="s">
        <v>3352</v>
      </c>
      <c r="H593" t="s">
        <v>487</v>
      </c>
      <c r="I593" t="s">
        <v>487</v>
      </c>
      <c r="J593" t="s">
        <v>4639</v>
      </c>
    </row>
    <row r="594" spans="6:10" hidden="1" x14ac:dyDescent="0.15">
      <c r="F594" s="116" t="s">
        <v>3353</v>
      </c>
      <c r="H594" t="s">
        <v>6021</v>
      </c>
      <c r="I594" t="s">
        <v>487</v>
      </c>
      <c r="J594" t="s">
        <v>4640</v>
      </c>
    </row>
    <row r="595" spans="6:10" hidden="1" x14ac:dyDescent="0.15">
      <c r="F595" s="116" t="s">
        <v>3404</v>
      </c>
      <c r="H595" t="s">
        <v>6022</v>
      </c>
      <c r="I595" t="s">
        <v>487</v>
      </c>
      <c r="J595" t="s">
        <v>4641</v>
      </c>
    </row>
    <row r="596" spans="6:10" hidden="1" x14ac:dyDescent="0.15">
      <c r="F596" s="116" t="s">
        <v>3355</v>
      </c>
      <c r="H596" t="s">
        <v>6023</v>
      </c>
      <c r="I596" t="s">
        <v>4647</v>
      </c>
      <c r="J596" t="s">
        <v>4637</v>
      </c>
    </row>
    <row r="597" spans="6:10" hidden="1" x14ac:dyDescent="0.15">
      <c r="F597" s="116" t="s">
        <v>3553</v>
      </c>
      <c r="H597" t="s">
        <v>487</v>
      </c>
      <c r="I597" t="s">
        <v>6324</v>
      </c>
      <c r="J597" t="s">
        <v>487</v>
      </c>
    </row>
    <row r="598" spans="6:10" hidden="1" x14ac:dyDescent="0.15">
      <c r="F598" s="116" t="s">
        <v>3554</v>
      </c>
      <c r="H598" t="s">
        <v>6024</v>
      </c>
      <c r="I598" t="s">
        <v>6325</v>
      </c>
      <c r="J598" t="s">
        <v>4642</v>
      </c>
    </row>
    <row r="599" spans="6:10" hidden="1" x14ac:dyDescent="0.15">
      <c r="F599" s="116" t="s">
        <v>3555</v>
      </c>
      <c r="H599" t="s">
        <v>6025</v>
      </c>
      <c r="I599" t="s">
        <v>6326</v>
      </c>
      <c r="J599" t="s">
        <v>4643</v>
      </c>
    </row>
    <row r="600" spans="6:10" hidden="1" x14ac:dyDescent="0.15">
      <c r="F600" s="116" t="s">
        <v>3556</v>
      </c>
      <c r="H600" t="s">
        <v>6026</v>
      </c>
      <c r="I600" t="s">
        <v>6327</v>
      </c>
      <c r="J600" t="s">
        <v>487</v>
      </c>
    </row>
    <row r="601" spans="6:10" hidden="1" x14ac:dyDescent="0.15">
      <c r="F601" s="116" t="s">
        <v>3557</v>
      </c>
      <c r="H601" t="s">
        <v>6027</v>
      </c>
      <c r="I601" t="s">
        <v>6328</v>
      </c>
      <c r="J601" t="s">
        <v>4644</v>
      </c>
    </row>
    <row r="602" spans="6:10" hidden="1" x14ac:dyDescent="0.15">
      <c r="F602" s="116" t="s">
        <v>3579</v>
      </c>
      <c r="H602" t="s">
        <v>487</v>
      </c>
      <c r="I602" t="s">
        <v>3816</v>
      </c>
      <c r="J602" t="s">
        <v>4645</v>
      </c>
    </row>
    <row r="603" spans="6:10" hidden="1" x14ac:dyDescent="0.15">
      <c r="F603" s="116" t="s">
        <v>3559</v>
      </c>
      <c r="H603" t="s">
        <v>6028</v>
      </c>
      <c r="I603" t="s">
        <v>6329</v>
      </c>
      <c r="J603" t="s">
        <v>487</v>
      </c>
    </row>
    <row r="604" spans="6:10" hidden="1" x14ac:dyDescent="0.15">
      <c r="F604" s="116" t="s">
        <v>3580</v>
      </c>
      <c r="H604" t="s">
        <v>6029</v>
      </c>
      <c r="I604" t="s">
        <v>6330</v>
      </c>
      <c r="J604" t="s">
        <v>487</v>
      </c>
    </row>
    <row r="605" spans="6:10" hidden="1" x14ac:dyDescent="0.15">
      <c r="F605" s="116" t="s">
        <v>3561</v>
      </c>
      <c r="H605" t="s">
        <v>6030</v>
      </c>
      <c r="I605" t="s">
        <v>6331</v>
      </c>
      <c r="J605" t="s">
        <v>487</v>
      </c>
    </row>
    <row r="606" spans="6:10" hidden="1" x14ac:dyDescent="0.15">
      <c r="F606" s="116" t="s">
        <v>3562</v>
      </c>
      <c r="H606" t="s">
        <v>487</v>
      </c>
      <c r="I606" t="s">
        <v>3662</v>
      </c>
      <c r="J606" t="s">
        <v>487</v>
      </c>
    </row>
    <row r="607" spans="6:10" hidden="1" x14ac:dyDescent="0.15">
      <c r="F607" s="116" t="s">
        <v>3581</v>
      </c>
      <c r="H607" t="s">
        <v>6031</v>
      </c>
      <c r="I607" t="s">
        <v>487</v>
      </c>
      <c r="J607" t="s">
        <v>4646</v>
      </c>
    </row>
    <row r="608" spans="6:10" hidden="1" x14ac:dyDescent="0.15">
      <c r="F608" s="116" t="s">
        <v>3582</v>
      </c>
      <c r="H608" t="s">
        <v>6032</v>
      </c>
      <c r="I608" t="s">
        <v>3741</v>
      </c>
      <c r="J608" t="s">
        <v>3735</v>
      </c>
    </row>
    <row r="609" spans="6:10" hidden="1" x14ac:dyDescent="0.15">
      <c r="F609" s="116" t="s">
        <v>3583</v>
      </c>
      <c r="H609" t="s">
        <v>6033</v>
      </c>
      <c r="I609" t="s">
        <v>3742</v>
      </c>
      <c r="J609" t="s">
        <v>3736</v>
      </c>
    </row>
    <row r="610" spans="6:10" hidden="1" x14ac:dyDescent="0.15">
      <c r="F610" s="116" t="s">
        <v>3584</v>
      </c>
      <c r="H610" t="s">
        <v>6034</v>
      </c>
      <c r="I610" t="s">
        <v>3743</v>
      </c>
      <c r="J610" t="s">
        <v>4814</v>
      </c>
    </row>
    <row r="611" spans="6:10" hidden="1" x14ac:dyDescent="0.15">
      <c r="F611" s="116" t="s">
        <v>3575</v>
      </c>
      <c r="H611" t="s">
        <v>487</v>
      </c>
      <c r="I611" t="s">
        <v>3744</v>
      </c>
      <c r="J611" t="s">
        <v>3662</v>
      </c>
    </row>
    <row r="612" spans="6:10" hidden="1" x14ac:dyDescent="0.15">
      <c r="F612" s="116" t="s">
        <v>3576</v>
      </c>
      <c r="H612" t="s">
        <v>6011</v>
      </c>
      <c r="I612" t="s">
        <v>3745</v>
      </c>
      <c r="J612" t="s">
        <v>487</v>
      </c>
    </row>
    <row r="613" spans="6:10" hidden="1" x14ac:dyDescent="0.15">
      <c r="F613" s="116" t="s">
        <v>3585</v>
      </c>
      <c r="H613" t="s">
        <v>6018</v>
      </c>
      <c r="I613" t="s">
        <v>3746</v>
      </c>
      <c r="J613" t="s">
        <v>3737</v>
      </c>
    </row>
    <row r="614" spans="6:10" hidden="1" x14ac:dyDescent="0.15">
      <c r="F614" s="116" t="s">
        <v>487</v>
      </c>
      <c r="H614" t="s">
        <v>6025</v>
      </c>
      <c r="I614" t="s">
        <v>3747</v>
      </c>
      <c r="J614" t="s">
        <v>3738</v>
      </c>
    </row>
    <row r="615" spans="6:10" hidden="1" x14ac:dyDescent="0.15">
      <c r="F615" s="116" t="s">
        <v>3350</v>
      </c>
      <c r="H615" t="s">
        <v>3634</v>
      </c>
      <c r="I615" t="s">
        <v>3748</v>
      </c>
      <c r="J615" t="s">
        <v>487</v>
      </c>
    </row>
    <row r="616" spans="6:10" hidden="1" x14ac:dyDescent="0.15">
      <c r="F616" s="116" t="s">
        <v>3351</v>
      </c>
      <c r="H616" t="s">
        <v>3730</v>
      </c>
      <c r="I616" t="s">
        <v>487</v>
      </c>
      <c r="J616" t="s">
        <v>3739</v>
      </c>
    </row>
    <row r="617" spans="6:10" hidden="1" x14ac:dyDescent="0.15">
      <c r="F617" s="116" t="s">
        <v>3352</v>
      </c>
      <c r="H617" t="s">
        <v>487</v>
      </c>
      <c r="I617" t="s">
        <v>3749</v>
      </c>
      <c r="J617" t="s">
        <v>3740</v>
      </c>
    </row>
    <row r="618" spans="6:10" hidden="1" x14ac:dyDescent="0.15">
      <c r="F618" s="116" t="s">
        <v>3353</v>
      </c>
      <c r="H618" t="s">
        <v>6035</v>
      </c>
      <c r="I618" t="s">
        <v>3750</v>
      </c>
      <c r="J618" t="s">
        <v>487</v>
      </c>
    </row>
    <row r="619" spans="6:10" hidden="1" x14ac:dyDescent="0.15">
      <c r="F619" s="116" t="s">
        <v>3404</v>
      </c>
      <c r="H619" t="s">
        <v>6036</v>
      </c>
      <c r="I619" t="s">
        <v>487</v>
      </c>
      <c r="J619" t="s">
        <v>487</v>
      </c>
    </row>
    <row r="620" spans="6:10" hidden="1" x14ac:dyDescent="0.15">
      <c r="F620" s="116" t="s">
        <v>3355</v>
      </c>
      <c r="H620" t="s">
        <v>6037</v>
      </c>
      <c r="I620" t="s">
        <v>3751</v>
      </c>
      <c r="J620" t="s">
        <v>487</v>
      </c>
    </row>
    <row r="621" spans="6:10" hidden="1" x14ac:dyDescent="0.15">
      <c r="F621" s="116" t="s">
        <v>3586</v>
      </c>
      <c r="H621" t="s">
        <v>487</v>
      </c>
      <c r="I621" t="s">
        <v>3752</v>
      </c>
      <c r="J621" t="s">
        <v>4647</v>
      </c>
    </row>
    <row r="622" spans="6:10" hidden="1" x14ac:dyDescent="0.15">
      <c r="F622" s="116" t="s">
        <v>3565</v>
      </c>
      <c r="H622" t="s">
        <v>6038</v>
      </c>
      <c r="I622" t="s">
        <v>487</v>
      </c>
      <c r="J622" t="s">
        <v>6324</v>
      </c>
    </row>
    <row r="623" spans="6:10" hidden="1" x14ac:dyDescent="0.15">
      <c r="F623" s="116" t="s">
        <v>3566</v>
      </c>
      <c r="H623" t="s">
        <v>6039</v>
      </c>
      <c r="I623" t="s">
        <v>487</v>
      </c>
      <c r="J623" t="s">
        <v>6325</v>
      </c>
    </row>
    <row r="624" spans="6:10" hidden="1" x14ac:dyDescent="0.15">
      <c r="F624" s="116" t="s">
        <v>3567</v>
      </c>
      <c r="H624" t="s">
        <v>6040</v>
      </c>
      <c r="I624" t="s">
        <v>4648</v>
      </c>
      <c r="J624" t="s">
        <v>6326</v>
      </c>
    </row>
    <row r="625" spans="6:10" hidden="1" x14ac:dyDescent="0.15">
      <c r="F625" s="116" t="s">
        <v>3559</v>
      </c>
      <c r="H625" t="s">
        <v>487</v>
      </c>
      <c r="I625" t="s">
        <v>4815</v>
      </c>
      <c r="J625" t="s">
        <v>6327</v>
      </c>
    </row>
    <row r="626" spans="6:10" hidden="1" x14ac:dyDescent="0.15">
      <c r="F626" s="116" t="s">
        <v>3568</v>
      </c>
      <c r="H626" t="s">
        <v>487</v>
      </c>
      <c r="I626" t="s">
        <v>4649</v>
      </c>
      <c r="J626" t="s">
        <v>6328</v>
      </c>
    </row>
    <row r="627" spans="6:10" hidden="1" x14ac:dyDescent="0.15">
      <c r="F627" s="116" t="s">
        <v>3587</v>
      </c>
      <c r="H627" t="s">
        <v>487</v>
      </c>
      <c r="I627" t="s">
        <v>4650</v>
      </c>
      <c r="J627" t="s">
        <v>3816</v>
      </c>
    </row>
    <row r="628" spans="6:10" x14ac:dyDescent="0.15">
      <c r="F628" s="116" t="s">
        <v>3575</v>
      </c>
      <c r="H628" t="s">
        <v>6041</v>
      </c>
      <c r="I628" t="s">
        <v>487</v>
      </c>
      <c r="J628" t="s">
        <v>6329</v>
      </c>
    </row>
    <row r="629" spans="6:10" hidden="1" x14ac:dyDescent="0.15">
      <c r="F629" s="116" t="s">
        <v>3359</v>
      </c>
      <c r="H629" t="s">
        <v>3735</v>
      </c>
      <c r="I629" t="s">
        <v>4651</v>
      </c>
      <c r="J629" t="s">
        <v>6330</v>
      </c>
    </row>
    <row r="630" spans="6:10" hidden="1" x14ac:dyDescent="0.15">
      <c r="F630" s="116" t="s">
        <v>3588</v>
      </c>
      <c r="H630" t="s">
        <v>3736</v>
      </c>
      <c r="I630" t="s">
        <v>4652</v>
      </c>
      <c r="J630" t="s">
        <v>6331</v>
      </c>
    </row>
    <row r="631" spans="6:10" hidden="1" x14ac:dyDescent="0.15">
      <c r="F631" s="116" t="s">
        <v>3350</v>
      </c>
      <c r="H631" t="s">
        <v>4814</v>
      </c>
      <c r="I631" t="s">
        <v>4816</v>
      </c>
      <c r="J631" t="s">
        <v>3662</v>
      </c>
    </row>
    <row r="632" spans="6:10" hidden="1" x14ac:dyDescent="0.15">
      <c r="F632" s="116" t="s">
        <v>3351</v>
      </c>
      <c r="H632" t="s">
        <v>3662</v>
      </c>
      <c r="I632" t="s">
        <v>487</v>
      </c>
      <c r="J632" t="s">
        <v>487</v>
      </c>
    </row>
    <row r="633" spans="6:10" hidden="1" x14ac:dyDescent="0.15">
      <c r="F633" s="116" t="s">
        <v>3352</v>
      </c>
      <c r="H633" t="s">
        <v>487</v>
      </c>
      <c r="I633" t="s">
        <v>4817</v>
      </c>
      <c r="J633" t="s">
        <v>3741</v>
      </c>
    </row>
    <row r="634" spans="6:10" hidden="1" x14ac:dyDescent="0.15">
      <c r="F634" s="116" t="s">
        <v>3353</v>
      </c>
      <c r="H634" t="s">
        <v>3737</v>
      </c>
      <c r="I634" t="s">
        <v>4653</v>
      </c>
      <c r="J634" t="s">
        <v>3742</v>
      </c>
    </row>
    <row r="635" spans="6:10" hidden="1" x14ac:dyDescent="0.15">
      <c r="F635" s="116" t="s">
        <v>3404</v>
      </c>
      <c r="H635" t="s">
        <v>3738</v>
      </c>
      <c r="I635" t="s">
        <v>4654</v>
      </c>
      <c r="J635" t="s">
        <v>3743</v>
      </c>
    </row>
    <row r="636" spans="6:10" hidden="1" x14ac:dyDescent="0.15">
      <c r="F636" s="116" t="s">
        <v>3355</v>
      </c>
      <c r="H636" t="s">
        <v>487</v>
      </c>
      <c r="I636" t="s">
        <v>487</v>
      </c>
      <c r="J636" t="s">
        <v>3744</v>
      </c>
    </row>
    <row r="637" spans="6:10" hidden="1" x14ac:dyDescent="0.15">
      <c r="F637" s="116" t="s">
        <v>3553</v>
      </c>
      <c r="H637" t="s">
        <v>3739</v>
      </c>
      <c r="I637" t="s">
        <v>4818</v>
      </c>
      <c r="J637" t="s">
        <v>3745</v>
      </c>
    </row>
    <row r="638" spans="6:10" hidden="1" x14ac:dyDescent="0.15">
      <c r="F638" s="116" t="s">
        <v>3554</v>
      </c>
      <c r="H638" t="s">
        <v>3740</v>
      </c>
      <c r="I638" t="s">
        <v>4819</v>
      </c>
      <c r="J638" t="s">
        <v>3746</v>
      </c>
    </row>
    <row r="639" spans="6:10" hidden="1" x14ac:dyDescent="0.15">
      <c r="F639" s="116" t="s">
        <v>3555</v>
      </c>
      <c r="H639" t="s">
        <v>487</v>
      </c>
      <c r="I639" t="s">
        <v>4820</v>
      </c>
      <c r="J639" t="s">
        <v>3747</v>
      </c>
    </row>
    <row r="640" spans="6:10" hidden="1" x14ac:dyDescent="0.15">
      <c r="F640" s="116" t="s">
        <v>3556</v>
      </c>
      <c r="H640" t="s">
        <v>487</v>
      </c>
      <c r="I640" t="s">
        <v>487</v>
      </c>
      <c r="J640" t="s">
        <v>3748</v>
      </c>
    </row>
    <row r="641" spans="6:10" hidden="1" x14ac:dyDescent="0.15">
      <c r="F641" s="116" t="s">
        <v>3557</v>
      </c>
      <c r="H641" t="s">
        <v>487</v>
      </c>
      <c r="I641" t="s">
        <v>4655</v>
      </c>
      <c r="J641" t="s">
        <v>487</v>
      </c>
    </row>
    <row r="642" spans="6:10" x14ac:dyDescent="0.15">
      <c r="F642" s="116" t="s">
        <v>3558</v>
      </c>
      <c r="H642" t="s">
        <v>6042</v>
      </c>
      <c r="I642" t="s">
        <v>4656</v>
      </c>
      <c r="J642" t="s">
        <v>3749</v>
      </c>
    </row>
    <row r="643" spans="6:10" hidden="1" x14ac:dyDescent="0.15">
      <c r="F643" s="116" t="s">
        <v>3589</v>
      </c>
      <c r="H643" t="s">
        <v>6324</v>
      </c>
      <c r="I643" t="s">
        <v>4657</v>
      </c>
      <c r="J643" t="s">
        <v>3750</v>
      </c>
    </row>
    <row r="644" spans="6:10" hidden="1" x14ac:dyDescent="0.15">
      <c r="F644" s="116" t="s">
        <v>3590</v>
      </c>
      <c r="H644" t="s">
        <v>6325</v>
      </c>
      <c r="I644" t="s">
        <v>4658</v>
      </c>
      <c r="J644" t="s">
        <v>487</v>
      </c>
    </row>
    <row r="645" spans="6:10" hidden="1" x14ac:dyDescent="0.15">
      <c r="F645" s="116" t="s">
        <v>3591</v>
      </c>
      <c r="H645" t="s">
        <v>6326</v>
      </c>
      <c r="I645" t="s">
        <v>4659</v>
      </c>
      <c r="J645" t="s">
        <v>3751</v>
      </c>
    </row>
    <row r="646" spans="6:10" hidden="1" x14ac:dyDescent="0.15">
      <c r="F646" s="116" t="s">
        <v>3592</v>
      </c>
      <c r="H646" t="s">
        <v>6327</v>
      </c>
      <c r="I646" t="s">
        <v>4821</v>
      </c>
      <c r="J646" t="s">
        <v>3752</v>
      </c>
    </row>
    <row r="647" spans="6:10" hidden="1" x14ac:dyDescent="0.15">
      <c r="F647" s="116" t="s">
        <v>3593</v>
      </c>
      <c r="H647" t="s">
        <v>6328</v>
      </c>
      <c r="I647" t="s">
        <v>4822</v>
      </c>
      <c r="J647" t="s">
        <v>487</v>
      </c>
    </row>
    <row r="648" spans="6:10" hidden="1" x14ac:dyDescent="0.15">
      <c r="F648" s="116" t="s">
        <v>3575</v>
      </c>
      <c r="H648" t="s">
        <v>3816</v>
      </c>
      <c r="I648" t="s">
        <v>3348</v>
      </c>
      <c r="J648" t="s">
        <v>487</v>
      </c>
    </row>
    <row r="649" spans="6:10" hidden="1" x14ac:dyDescent="0.15">
      <c r="F649" s="116" t="s">
        <v>3359</v>
      </c>
      <c r="H649" t="s">
        <v>6329</v>
      </c>
      <c r="I649" t="s">
        <v>4823</v>
      </c>
      <c r="J649" t="s">
        <v>6422</v>
      </c>
    </row>
    <row r="650" spans="6:10" hidden="1" x14ac:dyDescent="0.15">
      <c r="F650" s="116" t="s">
        <v>3594</v>
      </c>
      <c r="H650" t="s">
        <v>6330</v>
      </c>
      <c r="I650" t="s">
        <v>4660</v>
      </c>
      <c r="J650" t="s">
        <v>4825</v>
      </c>
    </row>
    <row r="651" spans="6:10" ht="54" hidden="1" x14ac:dyDescent="0.15">
      <c r="F651" s="116" t="s">
        <v>3595</v>
      </c>
      <c r="H651" t="s">
        <v>6331</v>
      </c>
      <c r="I651" t="s">
        <v>487</v>
      </c>
      <c r="J651" t="s">
        <v>3662</v>
      </c>
    </row>
    <row r="652" spans="6:10" hidden="1" x14ac:dyDescent="0.15">
      <c r="F652" s="116" t="s">
        <v>487</v>
      </c>
      <c r="H652" t="s">
        <v>3662</v>
      </c>
      <c r="I652" t="s">
        <v>4661</v>
      </c>
      <c r="J652" t="s">
        <v>487</v>
      </c>
    </row>
    <row r="653" spans="6:10" hidden="1" x14ac:dyDescent="0.15">
      <c r="F653" s="116" t="s">
        <v>3596</v>
      </c>
      <c r="H653" t="s">
        <v>487</v>
      </c>
      <c r="I653" t="s">
        <v>4662</v>
      </c>
      <c r="J653" t="s">
        <v>4664</v>
      </c>
    </row>
    <row r="654" spans="6:10" hidden="1" x14ac:dyDescent="0.15">
      <c r="F654" s="116" t="s">
        <v>487</v>
      </c>
      <c r="H654" t="s">
        <v>3741</v>
      </c>
      <c r="I654" t="s">
        <v>4824</v>
      </c>
      <c r="J654" t="s">
        <v>4665</v>
      </c>
    </row>
    <row r="655" spans="6:10" hidden="1" x14ac:dyDescent="0.15">
      <c r="F655" s="116" t="s">
        <v>3597</v>
      </c>
      <c r="H655" t="s">
        <v>3742</v>
      </c>
      <c r="I655" t="s">
        <v>487</v>
      </c>
      <c r="J655" t="s">
        <v>4479</v>
      </c>
    </row>
    <row r="656" spans="6:10" hidden="1" x14ac:dyDescent="0.15">
      <c r="F656" s="116" t="s">
        <v>487</v>
      </c>
      <c r="H656" t="s">
        <v>3743</v>
      </c>
      <c r="I656" t="s">
        <v>4815</v>
      </c>
      <c r="J656" t="s">
        <v>487</v>
      </c>
    </row>
    <row r="657" spans="6:10" hidden="1" x14ac:dyDescent="0.15">
      <c r="F657" s="116" t="s">
        <v>3598</v>
      </c>
      <c r="H657" t="s">
        <v>3744</v>
      </c>
      <c r="I657" t="s">
        <v>4817</v>
      </c>
      <c r="J657" t="s">
        <v>487</v>
      </c>
    </row>
    <row r="658" spans="6:10" hidden="1" x14ac:dyDescent="0.15">
      <c r="F658" s="116" t="s">
        <v>3599</v>
      </c>
      <c r="H658" t="s">
        <v>3745</v>
      </c>
      <c r="I658" t="s">
        <v>3342</v>
      </c>
      <c r="J658" t="s">
        <v>487</v>
      </c>
    </row>
    <row r="659" spans="6:10" hidden="1" x14ac:dyDescent="0.15">
      <c r="F659" s="116" t="s">
        <v>3600</v>
      </c>
      <c r="H659" t="s">
        <v>3746</v>
      </c>
      <c r="I659" t="s">
        <v>3662</v>
      </c>
      <c r="J659" t="s">
        <v>6423</v>
      </c>
    </row>
    <row r="660" spans="6:10" hidden="1" x14ac:dyDescent="0.15">
      <c r="F660" s="116" t="s">
        <v>3601</v>
      </c>
      <c r="H660" t="s">
        <v>3747</v>
      </c>
      <c r="I660" t="s">
        <v>487</v>
      </c>
      <c r="J660" t="s">
        <v>4474</v>
      </c>
    </row>
    <row r="661" spans="6:10" hidden="1" x14ac:dyDescent="0.15">
      <c r="F661" s="116" t="s">
        <v>3602</v>
      </c>
      <c r="H661" t="s">
        <v>3748</v>
      </c>
      <c r="I661" t="s">
        <v>487</v>
      </c>
      <c r="J661" t="s">
        <v>5798</v>
      </c>
    </row>
    <row r="662" spans="6:10" hidden="1" x14ac:dyDescent="0.15">
      <c r="F662" s="116" t="s">
        <v>3603</v>
      </c>
      <c r="H662" t="s">
        <v>487</v>
      </c>
      <c r="I662" t="s">
        <v>4663</v>
      </c>
      <c r="J662" t="s">
        <v>3662</v>
      </c>
    </row>
    <row r="663" spans="6:10" hidden="1" x14ac:dyDescent="0.15">
      <c r="F663" s="116" t="s">
        <v>3604</v>
      </c>
      <c r="H663" t="s">
        <v>3749</v>
      </c>
      <c r="I663" t="s">
        <v>4825</v>
      </c>
      <c r="J663" t="s">
        <v>487</v>
      </c>
    </row>
    <row r="664" spans="6:10" hidden="1" x14ac:dyDescent="0.15">
      <c r="F664" s="116" t="s">
        <v>3355</v>
      </c>
      <c r="H664" t="s">
        <v>3750</v>
      </c>
      <c r="I664" t="s">
        <v>3662</v>
      </c>
      <c r="J664" t="s">
        <v>5799</v>
      </c>
    </row>
    <row r="665" spans="6:10" hidden="1" x14ac:dyDescent="0.15">
      <c r="F665" s="116" t="s">
        <v>3605</v>
      </c>
      <c r="H665" t="s">
        <v>487</v>
      </c>
      <c r="I665" t="s">
        <v>487</v>
      </c>
      <c r="J665" t="s">
        <v>5800</v>
      </c>
    </row>
    <row r="666" spans="6:10" hidden="1" x14ac:dyDescent="0.15">
      <c r="F666" s="116" t="s">
        <v>3376</v>
      </c>
      <c r="H666" t="s">
        <v>3751</v>
      </c>
      <c r="I666" t="s">
        <v>4664</v>
      </c>
      <c r="J666" t="s">
        <v>5801</v>
      </c>
    </row>
    <row r="667" spans="6:10" hidden="1" x14ac:dyDescent="0.15">
      <c r="F667" s="116" t="s">
        <v>3377</v>
      </c>
      <c r="H667" t="s">
        <v>3752</v>
      </c>
      <c r="I667" t="s">
        <v>4665</v>
      </c>
      <c r="J667" t="s">
        <v>5802</v>
      </c>
    </row>
    <row r="668" spans="6:10" hidden="1" x14ac:dyDescent="0.15">
      <c r="F668" s="116" t="s">
        <v>3606</v>
      </c>
      <c r="H668" t="s">
        <v>487</v>
      </c>
      <c r="I668" t="s">
        <v>4479</v>
      </c>
      <c r="J668" t="s">
        <v>5803</v>
      </c>
    </row>
    <row r="669" spans="6:10" hidden="1" x14ac:dyDescent="0.15">
      <c r="F669" s="116" t="s">
        <v>3607</v>
      </c>
      <c r="H669" t="s">
        <v>487</v>
      </c>
      <c r="I669" t="s">
        <v>487</v>
      </c>
      <c r="J669" t="s">
        <v>487</v>
      </c>
    </row>
    <row r="670" spans="6:10" x14ac:dyDescent="0.15">
      <c r="F670" s="116" t="s">
        <v>3608</v>
      </c>
      <c r="H670" t="s">
        <v>6043</v>
      </c>
      <c r="I670" t="s">
        <v>487</v>
      </c>
      <c r="J670" t="s">
        <v>487</v>
      </c>
    </row>
    <row r="671" spans="6:10" hidden="1" x14ac:dyDescent="0.15">
      <c r="F671" s="116" t="s">
        <v>3609</v>
      </c>
      <c r="H671" t="s">
        <v>4815</v>
      </c>
      <c r="I671" t="s">
        <v>487</v>
      </c>
      <c r="J671" t="s">
        <v>487</v>
      </c>
    </row>
    <row r="672" spans="6:10" hidden="1" x14ac:dyDescent="0.15">
      <c r="F672" s="116" t="s">
        <v>487</v>
      </c>
      <c r="H672" t="s">
        <v>4649</v>
      </c>
      <c r="I672" t="s">
        <v>5797</v>
      </c>
      <c r="J672" t="s">
        <v>6424</v>
      </c>
    </row>
    <row r="673" spans="6:10" hidden="1" x14ac:dyDescent="0.15">
      <c r="F673" s="116" t="s">
        <v>3610</v>
      </c>
      <c r="H673" t="s">
        <v>4650</v>
      </c>
      <c r="I673" t="s">
        <v>4474</v>
      </c>
      <c r="J673" t="s">
        <v>3753</v>
      </c>
    </row>
    <row r="674" spans="6:10" hidden="1" x14ac:dyDescent="0.15">
      <c r="F674" s="116" t="s">
        <v>487</v>
      </c>
      <c r="H674" t="s">
        <v>487</v>
      </c>
      <c r="I674" t="s">
        <v>5798</v>
      </c>
      <c r="J674" t="s">
        <v>3754</v>
      </c>
    </row>
    <row r="675" spans="6:10" hidden="1" x14ac:dyDescent="0.15">
      <c r="F675" s="116" t="s">
        <v>3611</v>
      </c>
      <c r="H675" t="s">
        <v>4651</v>
      </c>
      <c r="I675" t="s">
        <v>3662</v>
      </c>
      <c r="J675" t="s">
        <v>3755</v>
      </c>
    </row>
    <row r="676" spans="6:10" ht="27" hidden="1" x14ac:dyDescent="0.15">
      <c r="F676" s="116" t="s">
        <v>3612</v>
      </c>
      <c r="H676" t="s">
        <v>4652</v>
      </c>
      <c r="I676" t="s">
        <v>487</v>
      </c>
      <c r="J676" t="s">
        <v>3756</v>
      </c>
    </row>
    <row r="677" spans="6:10" hidden="1" x14ac:dyDescent="0.15">
      <c r="H677" t="s">
        <v>4816</v>
      </c>
      <c r="I677" t="s">
        <v>5799</v>
      </c>
      <c r="J677" t="s">
        <v>3757</v>
      </c>
    </row>
    <row r="678" spans="6:10" hidden="1" x14ac:dyDescent="0.15">
      <c r="H678" t="s">
        <v>487</v>
      </c>
      <c r="I678" t="s">
        <v>5800</v>
      </c>
      <c r="J678" t="s">
        <v>3758</v>
      </c>
    </row>
    <row r="679" spans="6:10" hidden="1" x14ac:dyDescent="0.15">
      <c r="H679" t="s">
        <v>4817</v>
      </c>
      <c r="I679" t="s">
        <v>5801</v>
      </c>
      <c r="J679" t="s">
        <v>4826</v>
      </c>
    </row>
    <row r="680" spans="6:10" hidden="1" x14ac:dyDescent="0.15">
      <c r="H680" t="s">
        <v>4653</v>
      </c>
      <c r="I680" t="s">
        <v>5802</v>
      </c>
      <c r="J680" t="s">
        <v>3662</v>
      </c>
    </row>
    <row r="681" spans="6:10" hidden="1" x14ac:dyDescent="0.15">
      <c r="H681" t="s">
        <v>4654</v>
      </c>
      <c r="I681" t="s">
        <v>5803</v>
      </c>
      <c r="J681" t="s">
        <v>487</v>
      </c>
    </row>
    <row r="682" spans="6:10" hidden="1" x14ac:dyDescent="0.15">
      <c r="H682" t="s">
        <v>487</v>
      </c>
      <c r="I682" t="s">
        <v>487</v>
      </c>
      <c r="J682" t="s">
        <v>3759</v>
      </c>
    </row>
    <row r="683" spans="6:10" hidden="1" x14ac:dyDescent="0.15">
      <c r="H683" t="s">
        <v>4818</v>
      </c>
      <c r="I683" t="s">
        <v>487</v>
      </c>
      <c r="J683" t="s">
        <v>3760</v>
      </c>
    </row>
    <row r="684" spans="6:10" hidden="1" x14ac:dyDescent="0.15">
      <c r="H684" t="s">
        <v>4819</v>
      </c>
      <c r="I684" t="s">
        <v>5804</v>
      </c>
      <c r="J684" t="s">
        <v>3761</v>
      </c>
    </row>
    <row r="685" spans="6:10" hidden="1" x14ac:dyDescent="0.15">
      <c r="H685" t="s">
        <v>4820</v>
      </c>
      <c r="I685" t="s">
        <v>3753</v>
      </c>
      <c r="J685" t="s">
        <v>3762</v>
      </c>
    </row>
    <row r="686" spans="6:10" hidden="1" x14ac:dyDescent="0.15">
      <c r="H686" t="s">
        <v>487</v>
      </c>
      <c r="I686" t="s">
        <v>3754</v>
      </c>
      <c r="J686" t="s">
        <v>3763</v>
      </c>
    </row>
    <row r="687" spans="6:10" hidden="1" x14ac:dyDescent="0.15">
      <c r="H687" t="s">
        <v>4655</v>
      </c>
      <c r="I687" t="s">
        <v>3755</v>
      </c>
      <c r="J687" t="s">
        <v>3764</v>
      </c>
    </row>
    <row r="688" spans="6:10" hidden="1" x14ac:dyDescent="0.15">
      <c r="H688" t="s">
        <v>4656</v>
      </c>
      <c r="I688" t="s">
        <v>3756</v>
      </c>
      <c r="J688" t="s">
        <v>3765</v>
      </c>
    </row>
    <row r="689" spans="8:10" hidden="1" x14ac:dyDescent="0.15">
      <c r="H689" t="s">
        <v>4657</v>
      </c>
      <c r="I689" t="s">
        <v>3757</v>
      </c>
      <c r="J689" t="s">
        <v>3766</v>
      </c>
    </row>
    <row r="690" spans="8:10" hidden="1" x14ac:dyDescent="0.15">
      <c r="H690" t="s">
        <v>4658</v>
      </c>
      <c r="I690" t="s">
        <v>3758</v>
      </c>
      <c r="J690" t="s">
        <v>487</v>
      </c>
    </row>
    <row r="691" spans="8:10" hidden="1" x14ac:dyDescent="0.15">
      <c r="H691" t="s">
        <v>4659</v>
      </c>
      <c r="I691" t="s">
        <v>4826</v>
      </c>
      <c r="J691" t="s">
        <v>487</v>
      </c>
    </row>
    <row r="692" spans="8:10" hidden="1" x14ac:dyDescent="0.15">
      <c r="H692" t="s">
        <v>4821</v>
      </c>
      <c r="I692" t="s">
        <v>3662</v>
      </c>
      <c r="J692" t="s">
        <v>6425</v>
      </c>
    </row>
    <row r="693" spans="8:10" hidden="1" x14ac:dyDescent="0.15">
      <c r="H693" t="s">
        <v>4822</v>
      </c>
      <c r="I693" t="s">
        <v>487</v>
      </c>
      <c r="J693" t="s">
        <v>4666</v>
      </c>
    </row>
    <row r="694" spans="8:10" hidden="1" x14ac:dyDescent="0.15">
      <c r="H694" t="s">
        <v>3348</v>
      </c>
      <c r="I694" t="s">
        <v>3759</v>
      </c>
      <c r="J694" t="s">
        <v>4667</v>
      </c>
    </row>
    <row r="695" spans="8:10" hidden="1" x14ac:dyDescent="0.15">
      <c r="H695" t="s">
        <v>4823</v>
      </c>
      <c r="I695" t="s">
        <v>3760</v>
      </c>
      <c r="J695" t="s">
        <v>4827</v>
      </c>
    </row>
    <row r="696" spans="8:10" hidden="1" x14ac:dyDescent="0.15">
      <c r="H696" t="s">
        <v>4660</v>
      </c>
      <c r="I696" t="s">
        <v>3761</v>
      </c>
      <c r="J696" t="s">
        <v>3662</v>
      </c>
    </row>
    <row r="697" spans="8:10" hidden="1" x14ac:dyDescent="0.15">
      <c r="H697" t="s">
        <v>487</v>
      </c>
      <c r="I697" t="s">
        <v>3762</v>
      </c>
      <c r="J697" t="s">
        <v>487</v>
      </c>
    </row>
    <row r="698" spans="8:10" hidden="1" x14ac:dyDescent="0.15">
      <c r="H698" t="s">
        <v>4661</v>
      </c>
      <c r="I698" t="s">
        <v>3763</v>
      </c>
      <c r="J698" t="s">
        <v>4668</v>
      </c>
    </row>
    <row r="699" spans="8:10" hidden="1" x14ac:dyDescent="0.15">
      <c r="H699" t="s">
        <v>4662</v>
      </c>
      <c r="I699" t="s">
        <v>3764</v>
      </c>
      <c r="J699" t="s">
        <v>4669</v>
      </c>
    </row>
    <row r="700" spans="8:10" hidden="1" x14ac:dyDescent="0.15">
      <c r="H700" t="s">
        <v>4824</v>
      </c>
      <c r="I700" t="s">
        <v>3765</v>
      </c>
      <c r="J700" t="s">
        <v>487</v>
      </c>
    </row>
    <row r="701" spans="8:10" hidden="1" x14ac:dyDescent="0.15">
      <c r="H701" t="s">
        <v>487</v>
      </c>
      <c r="I701" t="s">
        <v>3766</v>
      </c>
      <c r="J701" t="s">
        <v>4670</v>
      </c>
    </row>
    <row r="702" spans="8:10" hidden="1" x14ac:dyDescent="0.15">
      <c r="H702" t="s">
        <v>4815</v>
      </c>
      <c r="I702" t="s">
        <v>487</v>
      </c>
      <c r="J702" t="s">
        <v>4671</v>
      </c>
    </row>
    <row r="703" spans="8:10" hidden="1" x14ac:dyDescent="0.15">
      <c r="H703" t="s">
        <v>4817</v>
      </c>
      <c r="I703" t="s">
        <v>487</v>
      </c>
      <c r="J703" t="s">
        <v>487</v>
      </c>
    </row>
    <row r="704" spans="8:10" hidden="1" x14ac:dyDescent="0.15">
      <c r="H704" t="s">
        <v>3342</v>
      </c>
      <c r="I704" t="s">
        <v>5805</v>
      </c>
      <c r="J704" t="s">
        <v>487</v>
      </c>
    </row>
    <row r="705" spans="8:10" hidden="1" x14ac:dyDescent="0.15">
      <c r="H705" t="s">
        <v>3662</v>
      </c>
      <c r="I705" t="s">
        <v>4666</v>
      </c>
      <c r="J705" t="s">
        <v>487</v>
      </c>
    </row>
    <row r="706" spans="8:10" hidden="1" x14ac:dyDescent="0.15">
      <c r="H706" t="s">
        <v>487</v>
      </c>
      <c r="I706" t="s">
        <v>4667</v>
      </c>
      <c r="J706" t="s">
        <v>6426</v>
      </c>
    </row>
    <row r="707" spans="8:10" hidden="1" x14ac:dyDescent="0.15">
      <c r="H707" t="s">
        <v>487</v>
      </c>
      <c r="I707" t="s">
        <v>4827</v>
      </c>
      <c r="J707" t="s">
        <v>3767</v>
      </c>
    </row>
    <row r="708" spans="8:10" x14ac:dyDescent="0.15">
      <c r="H708" t="s">
        <v>6044</v>
      </c>
      <c r="I708" t="s">
        <v>3662</v>
      </c>
      <c r="J708" t="s">
        <v>3768</v>
      </c>
    </row>
    <row r="709" spans="8:10" hidden="1" x14ac:dyDescent="0.15">
      <c r="H709" t="s">
        <v>4825</v>
      </c>
      <c r="I709" t="s">
        <v>487</v>
      </c>
      <c r="J709" t="s">
        <v>3769</v>
      </c>
    </row>
    <row r="710" spans="8:10" hidden="1" x14ac:dyDescent="0.15">
      <c r="H710" t="s">
        <v>3662</v>
      </c>
      <c r="I710" t="s">
        <v>4668</v>
      </c>
      <c r="J710" t="s">
        <v>3770</v>
      </c>
    </row>
    <row r="711" spans="8:10" hidden="1" x14ac:dyDescent="0.15">
      <c r="H711" t="s">
        <v>487</v>
      </c>
      <c r="I711" t="s">
        <v>4669</v>
      </c>
      <c r="J711" t="s">
        <v>3771</v>
      </c>
    </row>
    <row r="712" spans="8:10" hidden="1" x14ac:dyDescent="0.15">
      <c r="H712" t="s">
        <v>4664</v>
      </c>
      <c r="I712" t="s">
        <v>487</v>
      </c>
      <c r="J712" t="s">
        <v>3772</v>
      </c>
    </row>
    <row r="713" spans="8:10" hidden="1" x14ac:dyDescent="0.15">
      <c r="H713" t="s">
        <v>4665</v>
      </c>
      <c r="I713" t="s">
        <v>4670</v>
      </c>
      <c r="J713" t="s">
        <v>3773</v>
      </c>
    </row>
    <row r="714" spans="8:10" hidden="1" x14ac:dyDescent="0.15">
      <c r="H714" t="s">
        <v>4479</v>
      </c>
      <c r="I714" t="s">
        <v>4671</v>
      </c>
      <c r="J714" t="s">
        <v>3774</v>
      </c>
    </row>
    <row r="715" spans="8:10" hidden="1" x14ac:dyDescent="0.15">
      <c r="H715" t="s">
        <v>487</v>
      </c>
      <c r="I715" t="s">
        <v>487</v>
      </c>
      <c r="J715" t="s">
        <v>4828</v>
      </c>
    </row>
    <row r="716" spans="8:10" hidden="1" x14ac:dyDescent="0.15">
      <c r="H716" t="s">
        <v>487</v>
      </c>
      <c r="I716" t="s">
        <v>487</v>
      </c>
      <c r="J716" t="s">
        <v>3662</v>
      </c>
    </row>
    <row r="717" spans="8:10" hidden="1" x14ac:dyDescent="0.15">
      <c r="H717" t="s">
        <v>487</v>
      </c>
      <c r="I717" t="s">
        <v>487</v>
      </c>
      <c r="J717" t="s">
        <v>487</v>
      </c>
    </row>
    <row r="718" spans="8:10" x14ac:dyDescent="0.15">
      <c r="H718" t="s">
        <v>6045</v>
      </c>
      <c r="I718" t="s">
        <v>5806</v>
      </c>
      <c r="J718" t="s">
        <v>3775</v>
      </c>
    </row>
    <row r="719" spans="8:10" hidden="1" x14ac:dyDescent="0.15">
      <c r="H719" t="s">
        <v>4474</v>
      </c>
      <c r="I719" t="s">
        <v>3767</v>
      </c>
      <c r="J719" t="s">
        <v>3776</v>
      </c>
    </row>
    <row r="720" spans="8:10" hidden="1" x14ac:dyDescent="0.15">
      <c r="H720" t="s">
        <v>5798</v>
      </c>
      <c r="I720" t="s">
        <v>3768</v>
      </c>
      <c r="J720" t="s">
        <v>487</v>
      </c>
    </row>
    <row r="721" spans="8:10" hidden="1" x14ac:dyDescent="0.15">
      <c r="H721" t="s">
        <v>3662</v>
      </c>
      <c r="I721" t="s">
        <v>3769</v>
      </c>
      <c r="J721" t="s">
        <v>3777</v>
      </c>
    </row>
    <row r="722" spans="8:10" hidden="1" x14ac:dyDescent="0.15">
      <c r="H722" t="s">
        <v>487</v>
      </c>
      <c r="I722" t="s">
        <v>3770</v>
      </c>
      <c r="J722" t="s">
        <v>3778</v>
      </c>
    </row>
    <row r="723" spans="8:10" hidden="1" x14ac:dyDescent="0.15">
      <c r="H723" t="s">
        <v>5799</v>
      </c>
      <c r="I723" t="s">
        <v>3771</v>
      </c>
      <c r="J723" t="s">
        <v>487</v>
      </c>
    </row>
    <row r="724" spans="8:10" hidden="1" x14ac:dyDescent="0.15">
      <c r="H724" t="s">
        <v>5800</v>
      </c>
      <c r="I724" t="s">
        <v>3772</v>
      </c>
      <c r="J724" t="s">
        <v>487</v>
      </c>
    </row>
    <row r="725" spans="8:10" hidden="1" x14ac:dyDescent="0.15">
      <c r="H725" t="s">
        <v>5801</v>
      </c>
      <c r="I725" t="s">
        <v>3773</v>
      </c>
      <c r="J725" t="s">
        <v>487</v>
      </c>
    </row>
    <row r="726" spans="8:10" hidden="1" x14ac:dyDescent="0.15">
      <c r="H726" t="s">
        <v>5802</v>
      </c>
      <c r="I726" t="s">
        <v>3774</v>
      </c>
      <c r="J726" t="s">
        <v>6427</v>
      </c>
    </row>
    <row r="727" spans="8:10" hidden="1" x14ac:dyDescent="0.15">
      <c r="H727" t="s">
        <v>5803</v>
      </c>
      <c r="I727" t="s">
        <v>4828</v>
      </c>
      <c r="J727" t="s">
        <v>3779</v>
      </c>
    </row>
    <row r="728" spans="8:10" hidden="1" x14ac:dyDescent="0.15">
      <c r="H728" t="s">
        <v>487</v>
      </c>
      <c r="I728" t="s">
        <v>3662</v>
      </c>
      <c r="J728" t="s">
        <v>3780</v>
      </c>
    </row>
    <row r="729" spans="8:10" hidden="1" x14ac:dyDescent="0.15">
      <c r="H729" t="s">
        <v>487</v>
      </c>
      <c r="I729" t="s">
        <v>487</v>
      </c>
      <c r="J729" t="s">
        <v>3781</v>
      </c>
    </row>
    <row r="730" spans="8:10" hidden="1" x14ac:dyDescent="0.15">
      <c r="H730" t="s">
        <v>487</v>
      </c>
      <c r="I730" t="s">
        <v>3775</v>
      </c>
      <c r="J730" t="s">
        <v>3782</v>
      </c>
    </row>
    <row r="731" spans="8:10" x14ac:dyDescent="0.15">
      <c r="H731" t="s">
        <v>6046</v>
      </c>
      <c r="I731" t="s">
        <v>3776</v>
      </c>
      <c r="J731" t="s">
        <v>3783</v>
      </c>
    </row>
    <row r="732" spans="8:10" hidden="1" x14ac:dyDescent="0.15">
      <c r="H732" t="s">
        <v>3753</v>
      </c>
      <c r="I732" t="s">
        <v>487</v>
      </c>
      <c r="J732" t="s">
        <v>3780</v>
      </c>
    </row>
    <row r="733" spans="8:10" hidden="1" x14ac:dyDescent="0.15">
      <c r="H733" t="s">
        <v>3754</v>
      </c>
      <c r="I733" t="s">
        <v>3777</v>
      </c>
      <c r="J733" t="s">
        <v>3784</v>
      </c>
    </row>
    <row r="734" spans="8:10" hidden="1" x14ac:dyDescent="0.15">
      <c r="H734" t="s">
        <v>3755</v>
      </c>
      <c r="I734" t="s">
        <v>3778</v>
      </c>
      <c r="J734" t="s">
        <v>3785</v>
      </c>
    </row>
    <row r="735" spans="8:10" hidden="1" x14ac:dyDescent="0.15">
      <c r="H735" t="s">
        <v>3756</v>
      </c>
      <c r="I735" t="s">
        <v>487</v>
      </c>
      <c r="J735" t="s">
        <v>3786</v>
      </c>
    </row>
    <row r="736" spans="8:10" hidden="1" x14ac:dyDescent="0.15">
      <c r="H736" t="s">
        <v>3757</v>
      </c>
      <c r="I736" t="s">
        <v>487</v>
      </c>
      <c r="J736" t="s">
        <v>3780</v>
      </c>
    </row>
    <row r="737" spans="8:10" hidden="1" x14ac:dyDescent="0.15">
      <c r="H737" t="s">
        <v>3758</v>
      </c>
      <c r="I737" t="s">
        <v>487</v>
      </c>
      <c r="J737" t="s">
        <v>3787</v>
      </c>
    </row>
    <row r="738" spans="8:10" hidden="1" x14ac:dyDescent="0.15">
      <c r="H738" t="s">
        <v>4826</v>
      </c>
      <c r="I738" t="s">
        <v>5807</v>
      </c>
      <c r="J738" t="s">
        <v>3788</v>
      </c>
    </row>
    <row r="739" spans="8:10" hidden="1" x14ac:dyDescent="0.15">
      <c r="H739" t="s">
        <v>3662</v>
      </c>
      <c r="I739" t="s">
        <v>3779</v>
      </c>
      <c r="J739" t="s">
        <v>3789</v>
      </c>
    </row>
    <row r="740" spans="8:10" hidden="1" x14ac:dyDescent="0.15">
      <c r="H740" t="s">
        <v>487</v>
      </c>
      <c r="I740" t="s">
        <v>3780</v>
      </c>
      <c r="J740" t="s">
        <v>3780</v>
      </c>
    </row>
    <row r="741" spans="8:10" hidden="1" x14ac:dyDescent="0.15">
      <c r="H741" t="s">
        <v>3759</v>
      </c>
      <c r="I741" t="s">
        <v>3781</v>
      </c>
      <c r="J741" t="s">
        <v>3781</v>
      </c>
    </row>
    <row r="742" spans="8:10" hidden="1" x14ac:dyDescent="0.15">
      <c r="H742" t="s">
        <v>3760</v>
      </c>
      <c r="I742" t="s">
        <v>3782</v>
      </c>
      <c r="J742" t="s">
        <v>3790</v>
      </c>
    </row>
    <row r="743" spans="8:10" hidden="1" x14ac:dyDescent="0.15">
      <c r="H743" t="s">
        <v>3761</v>
      </c>
      <c r="I743" t="s">
        <v>3783</v>
      </c>
      <c r="J743" t="s">
        <v>3791</v>
      </c>
    </row>
    <row r="744" spans="8:10" hidden="1" x14ac:dyDescent="0.15">
      <c r="H744" t="s">
        <v>3762</v>
      </c>
      <c r="I744" t="s">
        <v>3780</v>
      </c>
      <c r="J744" t="s">
        <v>3780</v>
      </c>
    </row>
    <row r="745" spans="8:10" hidden="1" x14ac:dyDescent="0.15">
      <c r="H745" t="s">
        <v>3763</v>
      </c>
      <c r="I745" t="s">
        <v>3784</v>
      </c>
      <c r="J745" t="s">
        <v>3784</v>
      </c>
    </row>
    <row r="746" spans="8:10" hidden="1" x14ac:dyDescent="0.15">
      <c r="H746" t="s">
        <v>3764</v>
      </c>
      <c r="I746" t="s">
        <v>3785</v>
      </c>
      <c r="J746" t="s">
        <v>3792</v>
      </c>
    </row>
    <row r="747" spans="8:10" hidden="1" x14ac:dyDescent="0.15">
      <c r="H747" t="s">
        <v>3765</v>
      </c>
      <c r="I747" t="s">
        <v>3786</v>
      </c>
      <c r="J747" t="s">
        <v>3793</v>
      </c>
    </row>
    <row r="748" spans="8:10" hidden="1" x14ac:dyDescent="0.15">
      <c r="H748" t="s">
        <v>3766</v>
      </c>
      <c r="I748" t="s">
        <v>3780</v>
      </c>
      <c r="J748" t="s">
        <v>3780</v>
      </c>
    </row>
    <row r="749" spans="8:10" hidden="1" x14ac:dyDescent="0.15">
      <c r="H749" t="s">
        <v>487</v>
      </c>
      <c r="I749" t="s">
        <v>3787</v>
      </c>
      <c r="J749" t="s">
        <v>3787</v>
      </c>
    </row>
    <row r="750" spans="8:10" hidden="1" x14ac:dyDescent="0.15">
      <c r="H750" t="s">
        <v>487</v>
      </c>
      <c r="I750" t="s">
        <v>3788</v>
      </c>
      <c r="J750" t="s">
        <v>3794</v>
      </c>
    </row>
    <row r="751" spans="8:10" x14ac:dyDescent="0.15">
      <c r="H751" t="s">
        <v>6047</v>
      </c>
      <c r="I751" t="s">
        <v>3789</v>
      </c>
      <c r="J751" t="s">
        <v>3795</v>
      </c>
    </row>
    <row r="752" spans="8:10" hidden="1" x14ac:dyDescent="0.15">
      <c r="H752" t="s">
        <v>4666</v>
      </c>
      <c r="I752" t="s">
        <v>3780</v>
      </c>
      <c r="J752" t="s">
        <v>3796</v>
      </c>
    </row>
    <row r="753" spans="8:10" hidden="1" x14ac:dyDescent="0.15">
      <c r="H753" t="s">
        <v>4667</v>
      </c>
      <c r="I753" t="s">
        <v>3781</v>
      </c>
      <c r="J753" t="s">
        <v>3797</v>
      </c>
    </row>
    <row r="754" spans="8:10" hidden="1" x14ac:dyDescent="0.15">
      <c r="H754" t="s">
        <v>4827</v>
      </c>
      <c r="I754" t="s">
        <v>3790</v>
      </c>
      <c r="J754" t="s">
        <v>3798</v>
      </c>
    </row>
    <row r="755" spans="8:10" hidden="1" x14ac:dyDescent="0.15">
      <c r="H755" t="s">
        <v>3662</v>
      </c>
      <c r="I755" t="s">
        <v>3791</v>
      </c>
      <c r="J755" t="s">
        <v>3799</v>
      </c>
    </row>
    <row r="756" spans="8:10" hidden="1" x14ac:dyDescent="0.15">
      <c r="H756" t="s">
        <v>487</v>
      </c>
      <c r="I756" t="s">
        <v>3780</v>
      </c>
      <c r="J756" t="s">
        <v>3800</v>
      </c>
    </row>
    <row r="757" spans="8:10" hidden="1" x14ac:dyDescent="0.15">
      <c r="H757" t="s">
        <v>4668</v>
      </c>
      <c r="I757" t="s">
        <v>3784</v>
      </c>
      <c r="J757" t="s">
        <v>3801</v>
      </c>
    </row>
    <row r="758" spans="8:10" hidden="1" x14ac:dyDescent="0.15">
      <c r="H758" t="s">
        <v>4669</v>
      </c>
      <c r="I758" t="s">
        <v>3792</v>
      </c>
      <c r="J758" t="s">
        <v>3802</v>
      </c>
    </row>
    <row r="759" spans="8:10" hidden="1" x14ac:dyDescent="0.15">
      <c r="H759" t="s">
        <v>487</v>
      </c>
      <c r="I759" t="s">
        <v>3793</v>
      </c>
      <c r="J759" t="s">
        <v>3803</v>
      </c>
    </row>
    <row r="760" spans="8:10" hidden="1" x14ac:dyDescent="0.15">
      <c r="H760" t="s">
        <v>4670</v>
      </c>
      <c r="I760" t="s">
        <v>3780</v>
      </c>
      <c r="J760" t="s">
        <v>3804</v>
      </c>
    </row>
    <row r="761" spans="8:10" hidden="1" x14ac:dyDescent="0.15">
      <c r="H761" t="s">
        <v>4671</v>
      </c>
      <c r="I761" t="s">
        <v>3787</v>
      </c>
      <c r="J761" t="s">
        <v>4829</v>
      </c>
    </row>
    <row r="762" spans="8:10" hidden="1" x14ac:dyDescent="0.15">
      <c r="H762" t="s">
        <v>487</v>
      </c>
      <c r="I762" t="s">
        <v>3794</v>
      </c>
      <c r="J762" t="s">
        <v>3662</v>
      </c>
    </row>
    <row r="763" spans="8:10" hidden="1" x14ac:dyDescent="0.15">
      <c r="H763" t="s">
        <v>487</v>
      </c>
      <c r="I763" t="s">
        <v>3795</v>
      </c>
      <c r="J763" t="s">
        <v>487</v>
      </c>
    </row>
    <row r="764" spans="8:10" hidden="1" x14ac:dyDescent="0.15">
      <c r="H764" t="s">
        <v>487</v>
      </c>
      <c r="I764" t="s">
        <v>3796</v>
      </c>
      <c r="J764" t="s">
        <v>3805</v>
      </c>
    </row>
    <row r="765" spans="8:10" x14ac:dyDescent="0.15">
      <c r="H765" t="s">
        <v>6048</v>
      </c>
      <c r="I765" t="s">
        <v>3797</v>
      </c>
      <c r="J765" t="s">
        <v>3806</v>
      </c>
    </row>
    <row r="766" spans="8:10" hidden="1" x14ac:dyDescent="0.15">
      <c r="H766" t="s">
        <v>3767</v>
      </c>
      <c r="I766" t="s">
        <v>3798</v>
      </c>
      <c r="J766" t="s">
        <v>3807</v>
      </c>
    </row>
    <row r="767" spans="8:10" hidden="1" x14ac:dyDescent="0.15">
      <c r="H767" t="s">
        <v>3768</v>
      </c>
      <c r="I767" t="s">
        <v>3799</v>
      </c>
      <c r="J767" t="s">
        <v>3808</v>
      </c>
    </row>
    <row r="768" spans="8:10" hidden="1" x14ac:dyDescent="0.15">
      <c r="H768" t="s">
        <v>3769</v>
      </c>
      <c r="I768" t="s">
        <v>3800</v>
      </c>
      <c r="J768" t="s">
        <v>487</v>
      </c>
    </row>
    <row r="769" spans="8:10" hidden="1" x14ac:dyDescent="0.15">
      <c r="H769" t="s">
        <v>3770</v>
      </c>
      <c r="I769" t="s">
        <v>3801</v>
      </c>
      <c r="J769" t="s">
        <v>4672</v>
      </c>
    </row>
    <row r="770" spans="8:10" hidden="1" x14ac:dyDescent="0.15">
      <c r="H770" t="s">
        <v>3771</v>
      </c>
      <c r="I770" t="s">
        <v>3802</v>
      </c>
      <c r="J770" t="s">
        <v>4673</v>
      </c>
    </row>
    <row r="771" spans="8:10" hidden="1" x14ac:dyDescent="0.15">
      <c r="H771" t="s">
        <v>3772</v>
      </c>
      <c r="I771" t="s">
        <v>3803</v>
      </c>
      <c r="J771" t="s">
        <v>487</v>
      </c>
    </row>
    <row r="772" spans="8:10" hidden="1" x14ac:dyDescent="0.15">
      <c r="H772" t="s">
        <v>3773</v>
      </c>
      <c r="I772" t="s">
        <v>3804</v>
      </c>
      <c r="J772" t="s">
        <v>3777</v>
      </c>
    </row>
    <row r="773" spans="8:10" hidden="1" x14ac:dyDescent="0.15">
      <c r="H773" t="s">
        <v>3774</v>
      </c>
      <c r="I773" t="s">
        <v>4829</v>
      </c>
      <c r="J773" t="s">
        <v>4674</v>
      </c>
    </row>
    <row r="774" spans="8:10" hidden="1" x14ac:dyDescent="0.15">
      <c r="H774" t="s">
        <v>4828</v>
      </c>
      <c r="I774" t="s">
        <v>3662</v>
      </c>
      <c r="J774" t="s">
        <v>487</v>
      </c>
    </row>
    <row r="775" spans="8:10" hidden="1" x14ac:dyDescent="0.15">
      <c r="H775" t="s">
        <v>3662</v>
      </c>
      <c r="I775" t="s">
        <v>487</v>
      </c>
      <c r="J775" t="s">
        <v>487</v>
      </c>
    </row>
    <row r="776" spans="8:10" hidden="1" x14ac:dyDescent="0.15">
      <c r="H776" t="s">
        <v>487</v>
      </c>
      <c r="I776" t="s">
        <v>3805</v>
      </c>
      <c r="J776" t="s">
        <v>6428</v>
      </c>
    </row>
    <row r="777" spans="8:10" hidden="1" x14ac:dyDescent="0.15">
      <c r="H777" t="s">
        <v>3775</v>
      </c>
      <c r="I777" t="s">
        <v>3806</v>
      </c>
      <c r="J777" t="s">
        <v>3809</v>
      </c>
    </row>
    <row r="778" spans="8:10" hidden="1" x14ac:dyDescent="0.15">
      <c r="H778" t="s">
        <v>3776</v>
      </c>
      <c r="I778" t="s">
        <v>3807</v>
      </c>
      <c r="J778" t="s">
        <v>3810</v>
      </c>
    </row>
    <row r="779" spans="8:10" hidden="1" x14ac:dyDescent="0.15">
      <c r="H779" t="s">
        <v>487</v>
      </c>
      <c r="I779" t="s">
        <v>3808</v>
      </c>
      <c r="J779" t="s">
        <v>3811</v>
      </c>
    </row>
    <row r="780" spans="8:10" hidden="1" x14ac:dyDescent="0.15">
      <c r="H780" t="s">
        <v>3777</v>
      </c>
      <c r="I780" t="s">
        <v>487</v>
      </c>
      <c r="J780" t="s">
        <v>3812</v>
      </c>
    </row>
    <row r="781" spans="8:10" hidden="1" x14ac:dyDescent="0.15">
      <c r="H781" t="s">
        <v>3778</v>
      </c>
      <c r="I781" t="s">
        <v>4672</v>
      </c>
      <c r="J781" t="s">
        <v>3813</v>
      </c>
    </row>
    <row r="782" spans="8:10" hidden="1" x14ac:dyDescent="0.15">
      <c r="H782" t="s">
        <v>487</v>
      </c>
      <c r="I782" t="s">
        <v>4673</v>
      </c>
      <c r="J782" t="s">
        <v>3814</v>
      </c>
    </row>
    <row r="783" spans="8:10" hidden="1" x14ac:dyDescent="0.15">
      <c r="H783" t="s">
        <v>487</v>
      </c>
      <c r="I783" t="s">
        <v>487</v>
      </c>
      <c r="J783" t="s">
        <v>3815</v>
      </c>
    </row>
    <row r="784" spans="8:10" hidden="1" x14ac:dyDescent="0.15">
      <c r="H784" t="s">
        <v>487</v>
      </c>
      <c r="I784" t="s">
        <v>3777</v>
      </c>
      <c r="J784" t="s">
        <v>3816</v>
      </c>
    </row>
    <row r="785" spans="8:10" x14ac:dyDescent="0.15">
      <c r="H785" t="s">
        <v>6049</v>
      </c>
      <c r="I785" t="s">
        <v>4674</v>
      </c>
      <c r="J785" t="s">
        <v>3817</v>
      </c>
    </row>
    <row r="786" spans="8:10" hidden="1" x14ac:dyDescent="0.15">
      <c r="H786" t="s">
        <v>3779</v>
      </c>
      <c r="I786" t="s">
        <v>487</v>
      </c>
      <c r="J786" t="s">
        <v>3818</v>
      </c>
    </row>
    <row r="787" spans="8:10" hidden="1" x14ac:dyDescent="0.15">
      <c r="H787" t="s">
        <v>3780</v>
      </c>
      <c r="I787" t="s">
        <v>487</v>
      </c>
      <c r="J787" t="s">
        <v>4830</v>
      </c>
    </row>
    <row r="788" spans="8:10" hidden="1" x14ac:dyDescent="0.15">
      <c r="H788" t="s">
        <v>3781</v>
      </c>
      <c r="I788" t="s">
        <v>5808</v>
      </c>
      <c r="J788" t="s">
        <v>3662</v>
      </c>
    </row>
    <row r="789" spans="8:10" hidden="1" x14ac:dyDescent="0.15">
      <c r="H789" t="s">
        <v>3782</v>
      </c>
      <c r="I789" t="s">
        <v>3809</v>
      </c>
      <c r="J789" t="s">
        <v>487</v>
      </c>
    </row>
    <row r="790" spans="8:10" hidden="1" x14ac:dyDescent="0.15">
      <c r="H790" t="s">
        <v>3783</v>
      </c>
      <c r="I790" t="s">
        <v>3810</v>
      </c>
      <c r="J790" t="s">
        <v>3819</v>
      </c>
    </row>
    <row r="791" spans="8:10" hidden="1" x14ac:dyDescent="0.15">
      <c r="H791" t="s">
        <v>3780</v>
      </c>
      <c r="I791" t="s">
        <v>3811</v>
      </c>
      <c r="J791" t="s">
        <v>3820</v>
      </c>
    </row>
    <row r="792" spans="8:10" hidden="1" x14ac:dyDescent="0.15">
      <c r="H792" t="s">
        <v>3784</v>
      </c>
      <c r="I792" t="s">
        <v>3812</v>
      </c>
      <c r="J792" t="s">
        <v>3821</v>
      </c>
    </row>
    <row r="793" spans="8:10" hidden="1" x14ac:dyDescent="0.15">
      <c r="H793" t="s">
        <v>3785</v>
      </c>
      <c r="I793" t="s">
        <v>3813</v>
      </c>
      <c r="J793" t="s">
        <v>3822</v>
      </c>
    </row>
    <row r="794" spans="8:10" hidden="1" x14ac:dyDescent="0.15">
      <c r="H794" t="s">
        <v>3786</v>
      </c>
      <c r="I794" t="s">
        <v>3814</v>
      </c>
      <c r="J794" t="s">
        <v>3823</v>
      </c>
    </row>
    <row r="795" spans="8:10" hidden="1" x14ac:dyDescent="0.15">
      <c r="H795" t="s">
        <v>3780</v>
      </c>
      <c r="I795" t="s">
        <v>3815</v>
      </c>
      <c r="J795" t="s">
        <v>487</v>
      </c>
    </row>
    <row r="796" spans="8:10" hidden="1" x14ac:dyDescent="0.15">
      <c r="H796" t="s">
        <v>3787</v>
      </c>
      <c r="I796" t="s">
        <v>3816</v>
      </c>
      <c r="J796" t="s">
        <v>4672</v>
      </c>
    </row>
    <row r="797" spans="8:10" hidden="1" x14ac:dyDescent="0.15">
      <c r="H797" t="s">
        <v>3788</v>
      </c>
      <c r="I797" t="s">
        <v>3817</v>
      </c>
      <c r="J797" t="s">
        <v>4673</v>
      </c>
    </row>
    <row r="798" spans="8:10" hidden="1" x14ac:dyDescent="0.15">
      <c r="H798" t="s">
        <v>3789</v>
      </c>
      <c r="I798" t="s">
        <v>3818</v>
      </c>
      <c r="J798" t="s">
        <v>487</v>
      </c>
    </row>
    <row r="799" spans="8:10" hidden="1" x14ac:dyDescent="0.15">
      <c r="H799" t="s">
        <v>3780</v>
      </c>
      <c r="I799" t="s">
        <v>4830</v>
      </c>
      <c r="J799" t="s">
        <v>487</v>
      </c>
    </row>
    <row r="800" spans="8:10" hidden="1" x14ac:dyDescent="0.15">
      <c r="H800" t="s">
        <v>3781</v>
      </c>
      <c r="I800" t="s">
        <v>3662</v>
      </c>
      <c r="J800" t="s">
        <v>6429</v>
      </c>
    </row>
    <row r="801" spans="8:10" hidden="1" x14ac:dyDescent="0.15">
      <c r="H801" t="s">
        <v>3790</v>
      </c>
      <c r="I801" t="s">
        <v>487</v>
      </c>
      <c r="J801" t="s">
        <v>4831</v>
      </c>
    </row>
    <row r="802" spans="8:10" hidden="1" x14ac:dyDescent="0.15">
      <c r="H802" t="s">
        <v>3791</v>
      </c>
      <c r="I802" t="s">
        <v>3819</v>
      </c>
      <c r="J802" t="s">
        <v>487</v>
      </c>
    </row>
    <row r="803" spans="8:10" hidden="1" x14ac:dyDescent="0.15">
      <c r="H803" t="s">
        <v>3780</v>
      </c>
      <c r="I803" t="s">
        <v>3820</v>
      </c>
      <c r="J803" t="s">
        <v>3824</v>
      </c>
    </row>
    <row r="804" spans="8:10" hidden="1" x14ac:dyDescent="0.15">
      <c r="H804" t="s">
        <v>3784</v>
      </c>
      <c r="I804" t="s">
        <v>3821</v>
      </c>
      <c r="J804" t="s">
        <v>4832</v>
      </c>
    </row>
    <row r="805" spans="8:10" hidden="1" x14ac:dyDescent="0.15">
      <c r="H805" t="s">
        <v>3792</v>
      </c>
      <c r="I805" t="s">
        <v>3822</v>
      </c>
      <c r="J805" t="s">
        <v>487</v>
      </c>
    </row>
    <row r="806" spans="8:10" hidden="1" x14ac:dyDescent="0.15">
      <c r="H806" t="s">
        <v>3793</v>
      </c>
      <c r="I806" t="s">
        <v>3823</v>
      </c>
      <c r="J806" t="s">
        <v>3824</v>
      </c>
    </row>
    <row r="807" spans="8:10" hidden="1" x14ac:dyDescent="0.15">
      <c r="H807" t="s">
        <v>3780</v>
      </c>
      <c r="I807" t="s">
        <v>487</v>
      </c>
      <c r="J807" t="s">
        <v>4833</v>
      </c>
    </row>
    <row r="808" spans="8:10" hidden="1" x14ac:dyDescent="0.15">
      <c r="H808" t="s">
        <v>3787</v>
      </c>
      <c r="I808" t="s">
        <v>4672</v>
      </c>
      <c r="J808" t="s">
        <v>487</v>
      </c>
    </row>
    <row r="809" spans="8:10" hidden="1" x14ac:dyDescent="0.15">
      <c r="H809" t="s">
        <v>3794</v>
      </c>
      <c r="I809" t="s">
        <v>4673</v>
      </c>
      <c r="J809" t="s">
        <v>3824</v>
      </c>
    </row>
    <row r="810" spans="8:10" hidden="1" x14ac:dyDescent="0.15">
      <c r="H810" t="s">
        <v>3795</v>
      </c>
      <c r="I810" t="s">
        <v>487</v>
      </c>
      <c r="J810" t="s">
        <v>4834</v>
      </c>
    </row>
    <row r="811" spans="8:10" hidden="1" x14ac:dyDescent="0.15">
      <c r="H811" t="s">
        <v>3796</v>
      </c>
      <c r="I811" t="s">
        <v>487</v>
      </c>
      <c r="J811" t="s">
        <v>487</v>
      </c>
    </row>
    <row r="812" spans="8:10" hidden="1" x14ac:dyDescent="0.15">
      <c r="H812" t="s">
        <v>3797</v>
      </c>
      <c r="I812" t="s">
        <v>5809</v>
      </c>
      <c r="J812" t="s">
        <v>3824</v>
      </c>
    </row>
    <row r="813" spans="8:10" hidden="1" x14ac:dyDescent="0.15">
      <c r="H813" t="s">
        <v>3798</v>
      </c>
      <c r="I813" t="s">
        <v>4831</v>
      </c>
      <c r="J813" t="s">
        <v>4835</v>
      </c>
    </row>
    <row r="814" spans="8:10" hidden="1" x14ac:dyDescent="0.15">
      <c r="H814" t="s">
        <v>3799</v>
      </c>
      <c r="I814" t="s">
        <v>487</v>
      </c>
      <c r="J814" t="s">
        <v>487</v>
      </c>
    </row>
    <row r="815" spans="8:10" hidden="1" x14ac:dyDescent="0.15">
      <c r="H815" t="s">
        <v>3800</v>
      </c>
      <c r="I815" t="s">
        <v>3824</v>
      </c>
      <c r="J815" t="s">
        <v>3824</v>
      </c>
    </row>
    <row r="816" spans="8:10" hidden="1" x14ac:dyDescent="0.15">
      <c r="H816" t="s">
        <v>3801</v>
      </c>
      <c r="I816" t="s">
        <v>4832</v>
      </c>
      <c r="J816" t="s">
        <v>4836</v>
      </c>
    </row>
    <row r="817" spans="8:10" hidden="1" x14ac:dyDescent="0.15">
      <c r="H817" t="s">
        <v>3802</v>
      </c>
      <c r="I817" t="s">
        <v>487</v>
      </c>
      <c r="J817" t="s">
        <v>487</v>
      </c>
    </row>
    <row r="818" spans="8:10" hidden="1" x14ac:dyDescent="0.15">
      <c r="H818" t="s">
        <v>3803</v>
      </c>
      <c r="I818" t="s">
        <v>3824</v>
      </c>
      <c r="J818" t="s">
        <v>3824</v>
      </c>
    </row>
    <row r="819" spans="8:10" hidden="1" x14ac:dyDescent="0.15">
      <c r="H819" t="s">
        <v>3804</v>
      </c>
      <c r="I819" t="s">
        <v>4833</v>
      </c>
      <c r="J819" t="s">
        <v>4837</v>
      </c>
    </row>
    <row r="820" spans="8:10" hidden="1" x14ac:dyDescent="0.15">
      <c r="H820" t="s">
        <v>4829</v>
      </c>
      <c r="I820" t="s">
        <v>487</v>
      </c>
      <c r="J820" t="s">
        <v>487</v>
      </c>
    </row>
    <row r="821" spans="8:10" hidden="1" x14ac:dyDescent="0.15">
      <c r="H821" t="s">
        <v>3662</v>
      </c>
      <c r="I821" t="s">
        <v>3824</v>
      </c>
      <c r="J821" t="s">
        <v>3825</v>
      </c>
    </row>
    <row r="822" spans="8:10" hidden="1" x14ac:dyDescent="0.15">
      <c r="H822" t="s">
        <v>487</v>
      </c>
      <c r="I822" t="s">
        <v>4834</v>
      </c>
      <c r="J822" t="s">
        <v>3826</v>
      </c>
    </row>
    <row r="823" spans="8:10" hidden="1" x14ac:dyDescent="0.15">
      <c r="H823" t="s">
        <v>3805</v>
      </c>
      <c r="I823" t="s">
        <v>487</v>
      </c>
      <c r="J823" t="s">
        <v>4838</v>
      </c>
    </row>
    <row r="824" spans="8:10" hidden="1" x14ac:dyDescent="0.15">
      <c r="H824" t="s">
        <v>3806</v>
      </c>
      <c r="I824" t="s">
        <v>3824</v>
      </c>
      <c r="J824" t="s">
        <v>487</v>
      </c>
    </row>
    <row r="825" spans="8:10" hidden="1" x14ac:dyDescent="0.15">
      <c r="H825" t="s">
        <v>3807</v>
      </c>
      <c r="I825" t="s">
        <v>4835</v>
      </c>
      <c r="J825" t="s">
        <v>5810</v>
      </c>
    </row>
    <row r="826" spans="8:10" hidden="1" x14ac:dyDescent="0.15">
      <c r="H826" t="s">
        <v>3808</v>
      </c>
      <c r="I826" t="s">
        <v>487</v>
      </c>
      <c r="J826" t="s">
        <v>3827</v>
      </c>
    </row>
    <row r="827" spans="8:10" hidden="1" x14ac:dyDescent="0.15">
      <c r="H827" t="s">
        <v>487</v>
      </c>
      <c r="I827" t="s">
        <v>3824</v>
      </c>
      <c r="J827" t="s">
        <v>487</v>
      </c>
    </row>
    <row r="828" spans="8:10" hidden="1" x14ac:dyDescent="0.15">
      <c r="H828" t="s">
        <v>4672</v>
      </c>
      <c r="I828" t="s">
        <v>4836</v>
      </c>
      <c r="J828" t="s">
        <v>3828</v>
      </c>
    </row>
    <row r="829" spans="8:10" hidden="1" x14ac:dyDescent="0.15">
      <c r="H829" t="s">
        <v>4673</v>
      </c>
      <c r="I829" t="s">
        <v>487</v>
      </c>
      <c r="J829" t="s">
        <v>3829</v>
      </c>
    </row>
    <row r="830" spans="8:10" hidden="1" x14ac:dyDescent="0.15">
      <c r="H830" t="s">
        <v>487</v>
      </c>
      <c r="I830" t="s">
        <v>3824</v>
      </c>
      <c r="J830" t="s">
        <v>3830</v>
      </c>
    </row>
    <row r="831" spans="8:10" hidden="1" x14ac:dyDescent="0.15">
      <c r="H831" t="s">
        <v>3777</v>
      </c>
      <c r="I831" t="s">
        <v>4837</v>
      </c>
      <c r="J831" t="s">
        <v>487</v>
      </c>
    </row>
    <row r="832" spans="8:10" hidden="1" x14ac:dyDescent="0.15">
      <c r="H832" t="s">
        <v>4674</v>
      </c>
      <c r="I832" t="s">
        <v>487</v>
      </c>
      <c r="J832" t="s">
        <v>3831</v>
      </c>
    </row>
    <row r="833" spans="8:10" hidden="1" x14ac:dyDescent="0.15">
      <c r="H833" t="s">
        <v>487</v>
      </c>
      <c r="I833" t="s">
        <v>3825</v>
      </c>
      <c r="J833" t="s">
        <v>3832</v>
      </c>
    </row>
    <row r="834" spans="8:10" hidden="1" x14ac:dyDescent="0.15">
      <c r="H834" t="s">
        <v>487</v>
      </c>
      <c r="I834" t="s">
        <v>3826</v>
      </c>
      <c r="J834" t="s">
        <v>487</v>
      </c>
    </row>
    <row r="835" spans="8:10" x14ac:dyDescent="0.15">
      <c r="H835" t="s">
        <v>6050</v>
      </c>
      <c r="I835" t="s">
        <v>4838</v>
      </c>
      <c r="J835" t="s">
        <v>487</v>
      </c>
    </row>
    <row r="836" spans="8:10" hidden="1" x14ac:dyDescent="0.15">
      <c r="H836" t="s">
        <v>3809</v>
      </c>
      <c r="I836" t="s">
        <v>487</v>
      </c>
      <c r="J836" t="s">
        <v>6430</v>
      </c>
    </row>
    <row r="837" spans="8:10" hidden="1" x14ac:dyDescent="0.15">
      <c r="H837" t="s">
        <v>3810</v>
      </c>
      <c r="I837" t="s">
        <v>5810</v>
      </c>
      <c r="J837" t="s">
        <v>4675</v>
      </c>
    </row>
    <row r="838" spans="8:10" hidden="1" x14ac:dyDescent="0.15">
      <c r="H838" t="s">
        <v>3811</v>
      </c>
      <c r="I838" t="s">
        <v>3827</v>
      </c>
      <c r="J838" t="s">
        <v>4676</v>
      </c>
    </row>
    <row r="839" spans="8:10" hidden="1" x14ac:dyDescent="0.15">
      <c r="H839" t="s">
        <v>3812</v>
      </c>
      <c r="I839" t="s">
        <v>487</v>
      </c>
      <c r="J839" t="s">
        <v>4677</v>
      </c>
    </row>
    <row r="840" spans="8:10" hidden="1" x14ac:dyDescent="0.15">
      <c r="H840" t="s">
        <v>3813</v>
      </c>
      <c r="I840" t="s">
        <v>3828</v>
      </c>
      <c r="J840" t="s">
        <v>4678</v>
      </c>
    </row>
    <row r="841" spans="8:10" hidden="1" x14ac:dyDescent="0.15">
      <c r="H841" t="s">
        <v>3814</v>
      </c>
      <c r="I841" t="s">
        <v>3829</v>
      </c>
      <c r="J841" t="s">
        <v>4679</v>
      </c>
    </row>
    <row r="842" spans="8:10" hidden="1" x14ac:dyDescent="0.15">
      <c r="H842" t="s">
        <v>3815</v>
      </c>
      <c r="I842" t="s">
        <v>3830</v>
      </c>
      <c r="J842" t="s">
        <v>4680</v>
      </c>
    </row>
    <row r="843" spans="8:10" hidden="1" x14ac:dyDescent="0.15">
      <c r="H843" t="s">
        <v>3816</v>
      </c>
      <c r="I843" t="s">
        <v>487</v>
      </c>
      <c r="J843" t="s">
        <v>4681</v>
      </c>
    </row>
    <row r="844" spans="8:10" hidden="1" x14ac:dyDescent="0.15">
      <c r="H844" t="s">
        <v>3817</v>
      </c>
      <c r="I844" t="s">
        <v>3831</v>
      </c>
      <c r="J844" t="s">
        <v>4839</v>
      </c>
    </row>
    <row r="845" spans="8:10" hidden="1" x14ac:dyDescent="0.15">
      <c r="H845" t="s">
        <v>3818</v>
      </c>
      <c r="I845" t="s">
        <v>3832</v>
      </c>
      <c r="J845" t="s">
        <v>3662</v>
      </c>
    </row>
    <row r="846" spans="8:10" hidden="1" x14ac:dyDescent="0.15">
      <c r="H846" t="s">
        <v>4830</v>
      </c>
      <c r="I846" t="s">
        <v>487</v>
      </c>
      <c r="J846" t="s">
        <v>487</v>
      </c>
    </row>
    <row r="847" spans="8:10" hidden="1" x14ac:dyDescent="0.15">
      <c r="H847" t="s">
        <v>3662</v>
      </c>
      <c r="I847" t="s">
        <v>487</v>
      </c>
      <c r="J847" t="s">
        <v>4682</v>
      </c>
    </row>
    <row r="848" spans="8:10" hidden="1" x14ac:dyDescent="0.15">
      <c r="H848" t="s">
        <v>487</v>
      </c>
      <c r="I848" t="s">
        <v>5811</v>
      </c>
      <c r="J848" t="s">
        <v>4683</v>
      </c>
    </row>
    <row r="849" spans="8:10" hidden="1" x14ac:dyDescent="0.15">
      <c r="H849" t="s">
        <v>3819</v>
      </c>
      <c r="I849" t="s">
        <v>5812</v>
      </c>
      <c r="J849" t="s">
        <v>487</v>
      </c>
    </row>
    <row r="850" spans="8:10" hidden="1" x14ac:dyDescent="0.15">
      <c r="H850" t="s">
        <v>3820</v>
      </c>
      <c r="I850" t="s">
        <v>4676</v>
      </c>
      <c r="J850" t="s">
        <v>487</v>
      </c>
    </row>
    <row r="851" spans="8:10" hidden="1" x14ac:dyDescent="0.15">
      <c r="H851" t="s">
        <v>3821</v>
      </c>
      <c r="I851" t="s">
        <v>4677</v>
      </c>
      <c r="J851" t="s">
        <v>487</v>
      </c>
    </row>
    <row r="852" spans="8:10" hidden="1" x14ac:dyDescent="0.15">
      <c r="H852" t="s">
        <v>3822</v>
      </c>
      <c r="I852" t="s">
        <v>4678</v>
      </c>
      <c r="J852" t="s">
        <v>6431</v>
      </c>
    </row>
    <row r="853" spans="8:10" hidden="1" x14ac:dyDescent="0.15">
      <c r="H853" t="s">
        <v>3823</v>
      </c>
      <c r="I853" t="s">
        <v>4679</v>
      </c>
      <c r="J853" t="s">
        <v>3833</v>
      </c>
    </row>
    <row r="854" spans="8:10" hidden="1" x14ac:dyDescent="0.15">
      <c r="H854" t="s">
        <v>487</v>
      </c>
      <c r="I854" t="s">
        <v>4680</v>
      </c>
      <c r="J854" t="s">
        <v>4684</v>
      </c>
    </row>
    <row r="855" spans="8:10" hidden="1" x14ac:dyDescent="0.15">
      <c r="H855" t="s">
        <v>4672</v>
      </c>
      <c r="I855" t="s">
        <v>4681</v>
      </c>
      <c r="J855" t="s">
        <v>3834</v>
      </c>
    </row>
    <row r="856" spans="8:10" hidden="1" x14ac:dyDescent="0.15">
      <c r="H856" t="s">
        <v>4673</v>
      </c>
      <c r="I856" t="s">
        <v>4839</v>
      </c>
      <c r="J856" t="s">
        <v>4685</v>
      </c>
    </row>
    <row r="857" spans="8:10" hidden="1" x14ac:dyDescent="0.15">
      <c r="H857" t="s">
        <v>487</v>
      </c>
      <c r="I857" t="s">
        <v>3662</v>
      </c>
      <c r="J857" t="s">
        <v>6187</v>
      </c>
    </row>
    <row r="858" spans="8:10" hidden="1" x14ac:dyDescent="0.15">
      <c r="H858" t="s">
        <v>487</v>
      </c>
      <c r="I858" t="s">
        <v>487</v>
      </c>
      <c r="J858" t="s">
        <v>5815</v>
      </c>
    </row>
    <row r="859" spans="8:10" x14ac:dyDescent="0.15">
      <c r="H859" t="s">
        <v>6051</v>
      </c>
      <c r="I859" t="s">
        <v>4682</v>
      </c>
      <c r="J859" t="s">
        <v>5816</v>
      </c>
    </row>
    <row r="860" spans="8:10" hidden="1" x14ac:dyDescent="0.15">
      <c r="H860" t="s">
        <v>5810</v>
      </c>
      <c r="I860" t="s">
        <v>4683</v>
      </c>
      <c r="J860" t="s">
        <v>5817</v>
      </c>
    </row>
    <row r="861" spans="8:10" hidden="1" x14ac:dyDescent="0.15">
      <c r="H861" t="s">
        <v>4831</v>
      </c>
      <c r="I861" t="s">
        <v>487</v>
      </c>
      <c r="J861" t="s">
        <v>4686</v>
      </c>
    </row>
    <row r="862" spans="8:10" hidden="1" x14ac:dyDescent="0.15">
      <c r="H862" t="s">
        <v>487</v>
      </c>
      <c r="I862" t="s">
        <v>487</v>
      </c>
      <c r="J862" t="s">
        <v>4687</v>
      </c>
    </row>
    <row r="863" spans="8:10" hidden="1" x14ac:dyDescent="0.15">
      <c r="H863" t="s">
        <v>3824</v>
      </c>
      <c r="I863" t="s">
        <v>487</v>
      </c>
      <c r="J863" t="s">
        <v>4688</v>
      </c>
    </row>
    <row r="864" spans="8:10" hidden="1" x14ac:dyDescent="0.15">
      <c r="H864" t="s">
        <v>4832</v>
      </c>
      <c r="I864" t="s">
        <v>5813</v>
      </c>
      <c r="J864" t="s">
        <v>3835</v>
      </c>
    </row>
    <row r="865" spans="8:10" hidden="1" x14ac:dyDescent="0.15">
      <c r="H865" t="s">
        <v>487</v>
      </c>
      <c r="I865" t="s">
        <v>3833</v>
      </c>
      <c r="J865" t="s">
        <v>3836</v>
      </c>
    </row>
    <row r="866" spans="8:10" hidden="1" x14ac:dyDescent="0.15">
      <c r="H866" t="s">
        <v>3824</v>
      </c>
      <c r="I866" t="s">
        <v>4684</v>
      </c>
      <c r="J866" t="s">
        <v>4689</v>
      </c>
    </row>
    <row r="867" spans="8:10" hidden="1" x14ac:dyDescent="0.15">
      <c r="H867" t="s">
        <v>4833</v>
      </c>
      <c r="I867" t="s">
        <v>3834</v>
      </c>
      <c r="J867" t="s">
        <v>6432</v>
      </c>
    </row>
    <row r="868" spans="8:10" hidden="1" x14ac:dyDescent="0.15">
      <c r="H868" t="s">
        <v>487</v>
      </c>
      <c r="I868" t="s">
        <v>4685</v>
      </c>
      <c r="J868" t="s">
        <v>6433</v>
      </c>
    </row>
    <row r="869" spans="8:10" hidden="1" x14ac:dyDescent="0.15">
      <c r="H869" t="s">
        <v>3824</v>
      </c>
      <c r="I869" t="s">
        <v>5814</v>
      </c>
      <c r="J869" t="s">
        <v>4692</v>
      </c>
    </row>
    <row r="870" spans="8:10" hidden="1" x14ac:dyDescent="0.15">
      <c r="H870" t="s">
        <v>4834</v>
      </c>
      <c r="I870" t="s">
        <v>5815</v>
      </c>
      <c r="J870" t="s">
        <v>3837</v>
      </c>
    </row>
    <row r="871" spans="8:10" hidden="1" x14ac:dyDescent="0.15">
      <c r="H871" t="s">
        <v>487</v>
      </c>
      <c r="I871" t="s">
        <v>5816</v>
      </c>
      <c r="J871" t="s">
        <v>4693</v>
      </c>
    </row>
    <row r="872" spans="8:10" hidden="1" x14ac:dyDescent="0.15">
      <c r="H872" t="s">
        <v>3824</v>
      </c>
      <c r="I872" t="s">
        <v>5817</v>
      </c>
      <c r="J872" t="s">
        <v>4694</v>
      </c>
    </row>
    <row r="873" spans="8:10" hidden="1" x14ac:dyDescent="0.15">
      <c r="H873" t="s">
        <v>4835</v>
      </c>
      <c r="I873" t="s">
        <v>4686</v>
      </c>
      <c r="J873" t="s">
        <v>4695</v>
      </c>
    </row>
    <row r="874" spans="8:10" hidden="1" x14ac:dyDescent="0.15">
      <c r="H874" t="s">
        <v>487</v>
      </c>
      <c r="I874" t="s">
        <v>4687</v>
      </c>
      <c r="J874" t="s">
        <v>4696</v>
      </c>
    </row>
    <row r="875" spans="8:10" hidden="1" x14ac:dyDescent="0.15">
      <c r="H875" t="s">
        <v>3824</v>
      </c>
      <c r="I875" t="s">
        <v>4688</v>
      </c>
      <c r="J875" t="s">
        <v>5819</v>
      </c>
    </row>
    <row r="876" spans="8:10" hidden="1" x14ac:dyDescent="0.15">
      <c r="H876" t="s">
        <v>4836</v>
      </c>
      <c r="I876" t="s">
        <v>3835</v>
      </c>
      <c r="J876" t="s">
        <v>5820</v>
      </c>
    </row>
    <row r="877" spans="8:10" hidden="1" x14ac:dyDescent="0.15">
      <c r="H877" t="s">
        <v>487</v>
      </c>
      <c r="I877" t="s">
        <v>3836</v>
      </c>
      <c r="J877" t="s">
        <v>3838</v>
      </c>
    </row>
    <row r="878" spans="8:10" hidden="1" x14ac:dyDescent="0.15">
      <c r="H878" t="s">
        <v>3824</v>
      </c>
      <c r="I878" t="s">
        <v>4689</v>
      </c>
      <c r="J878" t="s">
        <v>3839</v>
      </c>
    </row>
    <row r="879" spans="8:10" hidden="1" x14ac:dyDescent="0.15">
      <c r="H879" t="s">
        <v>4837</v>
      </c>
      <c r="I879" t="s">
        <v>4690</v>
      </c>
      <c r="J879" t="s">
        <v>4697</v>
      </c>
    </row>
    <row r="880" spans="8:10" hidden="1" x14ac:dyDescent="0.15">
      <c r="H880" t="s">
        <v>487</v>
      </c>
      <c r="I880" t="s">
        <v>4691</v>
      </c>
      <c r="J880" t="s">
        <v>4698</v>
      </c>
    </row>
    <row r="881" spans="8:10" hidden="1" x14ac:dyDescent="0.15">
      <c r="H881" t="s">
        <v>3825</v>
      </c>
      <c r="I881" t="s">
        <v>5818</v>
      </c>
      <c r="J881" t="s">
        <v>5788</v>
      </c>
    </row>
    <row r="882" spans="8:10" hidden="1" x14ac:dyDescent="0.15">
      <c r="H882" t="s">
        <v>3826</v>
      </c>
      <c r="I882" t="s">
        <v>4692</v>
      </c>
      <c r="J882" t="s">
        <v>4699</v>
      </c>
    </row>
    <row r="883" spans="8:10" hidden="1" x14ac:dyDescent="0.15">
      <c r="H883" t="s">
        <v>4838</v>
      </c>
      <c r="I883" t="s">
        <v>3837</v>
      </c>
      <c r="J883" t="s">
        <v>4840</v>
      </c>
    </row>
    <row r="884" spans="8:10" hidden="1" x14ac:dyDescent="0.15">
      <c r="H884" t="s">
        <v>487</v>
      </c>
      <c r="I884" t="s">
        <v>4693</v>
      </c>
      <c r="J884" t="s">
        <v>3662</v>
      </c>
    </row>
    <row r="885" spans="8:10" hidden="1" x14ac:dyDescent="0.15">
      <c r="H885" t="s">
        <v>5810</v>
      </c>
      <c r="I885" t="s">
        <v>4694</v>
      </c>
      <c r="J885" t="s">
        <v>487</v>
      </c>
    </row>
    <row r="886" spans="8:10" hidden="1" x14ac:dyDescent="0.15">
      <c r="H886" t="s">
        <v>3827</v>
      </c>
      <c r="I886" t="s">
        <v>4695</v>
      </c>
      <c r="J886" t="s">
        <v>3840</v>
      </c>
    </row>
    <row r="887" spans="8:10" hidden="1" x14ac:dyDescent="0.15">
      <c r="H887" t="s">
        <v>487</v>
      </c>
      <c r="I887" t="s">
        <v>4696</v>
      </c>
      <c r="J887" t="s">
        <v>3841</v>
      </c>
    </row>
    <row r="888" spans="8:10" hidden="1" x14ac:dyDescent="0.15">
      <c r="H888" t="s">
        <v>3828</v>
      </c>
      <c r="I888" t="s">
        <v>5819</v>
      </c>
      <c r="J888" t="s">
        <v>487</v>
      </c>
    </row>
    <row r="889" spans="8:10" hidden="1" x14ac:dyDescent="0.15">
      <c r="H889" t="s">
        <v>3829</v>
      </c>
      <c r="I889" t="s">
        <v>5820</v>
      </c>
      <c r="J889" t="s">
        <v>3842</v>
      </c>
    </row>
    <row r="890" spans="8:10" hidden="1" x14ac:dyDescent="0.15">
      <c r="H890" t="s">
        <v>3830</v>
      </c>
      <c r="I890" t="s">
        <v>3838</v>
      </c>
      <c r="J890" t="s">
        <v>3843</v>
      </c>
    </row>
    <row r="891" spans="8:10" hidden="1" x14ac:dyDescent="0.15">
      <c r="H891" t="s">
        <v>487</v>
      </c>
      <c r="I891" t="s">
        <v>3839</v>
      </c>
      <c r="J891" t="s">
        <v>487</v>
      </c>
    </row>
    <row r="892" spans="8:10" hidden="1" x14ac:dyDescent="0.15">
      <c r="H892" t="s">
        <v>3831</v>
      </c>
      <c r="I892" t="s">
        <v>4697</v>
      </c>
      <c r="J892" t="s">
        <v>3844</v>
      </c>
    </row>
    <row r="893" spans="8:10" hidden="1" x14ac:dyDescent="0.15">
      <c r="H893" t="s">
        <v>3832</v>
      </c>
      <c r="I893" t="s">
        <v>4698</v>
      </c>
      <c r="J893" t="s">
        <v>3845</v>
      </c>
    </row>
    <row r="894" spans="8:10" hidden="1" x14ac:dyDescent="0.15">
      <c r="H894" t="s">
        <v>487</v>
      </c>
      <c r="I894" t="s">
        <v>5788</v>
      </c>
      <c r="J894" t="s">
        <v>487</v>
      </c>
    </row>
    <row r="895" spans="8:10" hidden="1" x14ac:dyDescent="0.15">
      <c r="H895" t="s">
        <v>487</v>
      </c>
      <c r="I895" t="s">
        <v>4699</v>
      </c>
      <c r="J895" t="s">
        <v>487</v>
      </c>
    </row>
    <row r="896" spans="8:10" x14ac:dyDescent="0.15">
      <c r="H896" t="s">
        <v>6052</v>
      </c>
      <c r="I896" t="s">
        <v>4840</v>
      </c>
      <c r="J896" t="s">
        <v>3759</v>
      </c>
    </row>
    <row r="897" spans="8:10" hidden="1" x14ac:dyDescent="0.15">
      <c r="H897" t="s">
        <v>4675</v>
      </c>
      <c r="I897" t="s">
        <v>3662</v>
      </c>
      <c r="J897" t="s">
        <v>3846</v>
      </c>
    </row>
    <row r="898" spans="8:10" hidden="1" x14ac:dyDescent="0.15">
      <c r="H898" t="s">
        <v>4676</v>
      </c>
      <c r="I898" t="s">
        <v>487</v>
      </c>
      <c r="J898" t="s">
        <v>3847</v>
      </c>
    </row>
    <row r="899" spans="8:10" hidden="1" x14ac:dyDescent="0.15">
      <c r="H899" t="s">
        <v>4677</v>
      </c>
      <c r="I899" t="s">
        <v>3840</v>
      </c>
      <c r="J899" t="s">
        <v>3848</v>
      </c>
    </row>
    <row r="900" spans="8:10" hidden="1" x14ac:dyDescent="0.15">
      <c r="H900" t="s">
        <v>4678</v>
      </c>
      <c r="I900" t="s">
        <v>3841</v>
      </c>
      <c r="J900" t="s">
        <v>4700</v>
      </c>
    </row>
    <row r="901" spans="8:10" hidden="1" x14ac:dyDescent="0.15">
      <c r="H901" t="s">
        <v>4679</v>
      </c>
      <c r="I901" t="s">
        <v>487</v>
      </c>
      <c r="J901" t="s">
        <v>3849</v>
      </c>
    </row>
    <row r="902" spans="8:10" hidden="1" x14ac:dyDescent="0.15">
      <c r="H902" t="s">
        <v>4680</v>
      </c>
      <c r="I902" t="s">
        <v>3842</v>
      </c>
      <c r="J902" t="s">
        <v>4701</v>
      </c>
    </row>
    <row r="903" spans="8:10" hidden="1" x14ac:dyDescent="0.15">
      <c r="H903" t="s">
        <v>4681</v>
      </c>
      <c r="I903" t="s">
        <v>3843</v>
      </c>
      <c r="J903" t="s">
        <v>3850</v>
      </c>
    </row>
    <row r="904" spans="8:10" hidden="1" x14ac:dyDescent="0.15">
      <c r="H904" t="s">
        <v>4839</v>
      </c>
      <c r="I904" t="s">
        <v>487</v>
      </c>
      <c r="J904" t="s">
        <v>3851</v>
      </c>
    </row>
    <row r="905" spans="8:10" hidden="1" x14ac:dyDescent="0.15">
      <c r="H905" t="s">
        <v>3662</v>
      </c>
      <c r="I905" t="s">
        <v>3844</v>
      </c>
      <c r="J905" t="s">
        <v>4703</v>
      </c>
    </row>
    <row r="906" spans="8:10" hidden="1" x14ac:dyDescent="0.15">
      <c r="H906" t="s">
        <v>487</v>
      </c>
      <c r="I906" t="s">
        <v>3845</v>
      </c>
      <c r="J906" t="s">
        <v>487</v>
      </c>
    </row>
    <row r="907" spans="8:10" hidden="1" x14ac:dyDescent="0.15">
      <c r="H907" t="s">
        <v>4682</v>
      </c>
      <c r="I907" t="s">
        <v>487</v>
      </c>
      <c r="J907" t="s">
        <v>3852</v>
      </c>
    </row>
    <row r="908" spans="8:10" hidden="1" x14ac:dyDescent="0.15">
      <c r="H908" t="s">
        <v>4683</v>
      </c>
      <c r="I908" t="s">
        <v>487</v>
      </c>
      <c r="J908" t="s">
        <v>3853</v>
      </c>
    </row>
    <row r="909" spans="8:10" hidden="1" x14ac:dyDescent="0.15">
      <c r="H909" t="s">
        <v>487</v>
      </c>
      <c r="I909" t="s">
        <v>3759</v>
      </c>
      <c r="J909" t="s">
        <v>3854</v>
      </c>
    </row>
    <row r="910" spans="8:10" hidden="1" x14ac:dyDescent="0.15">
      <c r="H910" t="s">
        <v>487</v>
      </c>
      <c r="I910" t="s">
        <v>3846</v>
      </c>
      <c r="J910" t="s">
        <v>487</v>
      </c>
    </row>
    <row r="911" spans="8:10" hidden="1" x14ac:dyDescent="0.15">
      <c r="H911" t="s">
        <v>487</v>
      </c>
      <c r="I911" t="s">
        <v>3847</v>
      </c>
      <c r="J911" t="s">
        <v>3855</v>
      </c>
    </row>
    <row r="912" spans="8:10" x14ac:dyDescent="0.15">
      <c r="H912" t="s">
        <v>6053</v>
      </c>
      <c r="I912" t="s">
        <v>3848</v>
      </c>
      <c r="J912" t="s">
        <v>3856</v>
      </c>
    </row>
    <row r="913" spans="8:10" hidden="1" x14ac:dyDescent="0.15">
      <c r="H913" t="s">
        <v>3833</v>
      </c>
      <c r="I913" t="s">
        <v>4700</v>
      </c>
      <c r="J913" t="s">
        <v>487</v>
      </c>
    </row>
    <row r="914" spans="8:10" hidden="1" x14ac:dyDescent="0.15">
      <c r="H914" t="s">
        <v>4684</v>
      </c>
      <c r="I914" t="s">
        <v>3849</v>
      </c>
      <c r="J914" t="s">
        <v>4704</v>
      </c>
    </row>
    <row r="915" spans="8:10" hidden="1" x14ac:dyDescent="0.15">
      <c r="H915" t="s">
        <v>3834</v>
      </c>
      <c r="I915" t="s">
        <v>4701</v>
      </c>
      <c r="J915" t="s">
        <v>4705</v>
      </c>
    </row>
    <row r="916" spans="8:10" hidden="1" x14ac:dyDescent="0.15">
      <c r="H916" t="s">
        <v>4685</v>
      </c>
      <c r="I916" t="s">
        <v>3850</v>
      </c>
      <c r="J916" t="s">
        <v>487</v>
      </c>
    </row>
    <row r="917" spans="8:10" hidden="1" x14ac:dyDescent="0.15">
      <c r="H917" t="s">
        <v>5814</v>
      </c>
      <c r="I917" t="s">
        <v>4956</v>
      </c>
      <c r="J917" t="s">
        <v>487</v>
      </c>
    </row>
    <row r="918" spans="8:10" hidden="1" x14ac:dyDescent="0.15">
      <c r="H918" t="s">
        <v>5815</v>
      </c>
      <c r="I918" t="s">
        <v>4702</v>
      </c>
      <c r="J918" t="s">
        <v>6434</v>
      </c>
    </row>
    <row r="919" spans="8:10" hidden="1" x14ac:dyDescent="0.15">
      <c r="H919" t="s">
        <v>5816</v>
      </c>
      <c r="I919" t="s">
        <v>4703</v>
      </c>
      <c r="J919" t="s">
        <v>6435</v>
      </c>
    </row>
    <row r="920" spans="8:10" hidden="1" x14ac:dyDescent="0.15">
      <c r="H920" t="s">
        <v>5817</v>
      </c>
      <c r="I920" t="s">
        <v>487</v>
      </c>
      <c r="J920" t="s">
        <v>5822</v>
      </c>
    </row>
    <row r="921" spans="8:10" hidden="1" x14ac:dyDescent="0.15">
      <c r="H921" t="s">
        <v>4686</v>
      </c>
      <c r="I921" t="s">
        <v>3852</v>
      </c>
      <c r="J921" t="s">
        <v>3857</v>
      </c>
    </row>
    <row r="922" spans="8:10" hidden="1" x14ac:dyDescent="0.15">
      <c r="H922" t="s">
        <v>4687</v>
      </c>
      <c r="I922" t="s">
        <v>3853</v>
      </c>
      <c r="J922" t="s">
        <v>3858</v>
      </c>
    </row>
    <row r="923" spans="8:10" hidden="1" x14ac:dyDescent="0.15">
      <c r="H923" t="s">
        <v>4688</v>
      </c>
      <c r="I923" t="s">
        <v>3854</v>
      </c>
      <c r="J923" t="s">
        <v>6436</v>
      </c>
    </row>
    <row r="924" spans="8:10" hidden="1" x14ac:dyDescent="0.15">
      <c r="H924" t="s">
        <v>3835</v>
      </c>
      <c r="I924" t="s">
        <v>487</v>
      </c>
      <c r="J924" t="s">
        <v>4709</v>
      </c>
    </row>
    <row r="925" spans="8:10" hidden="1" x14ac:dyDescent="0.15">
      <c r="H925" t="s">
        <v>3836</v>
      </c>
      <c r="I925" t="s">
        <v>3855</v>
      </c>
      <c r="J925" t="s">
        <v>3859</v>
      </c>
    </row>
    <row r="926" spans="8:10" hidden="1" x14ac:dyDescent="0.15">
      <c r="H926" t="s">
        <v>4689</v>
      </c>
      <c r="I926" t="s">
        <v>3856</v>
      </c>
      <c r="J926" t="s">
        <v>3860</v>
      </c>
    </row>
    <row r="927" spans="8:10" hidden="1" x14ac:dyDescent="0.15">
      <c r="H927" t="s">
        <v>4690</v>
      </c>
      <c r="I927" t="s">
        <v>487</v>
      </c>
      <c r="J927" t="s">
        <v>3861</v>
      </c>
    </row>
    <row r="928" spans="8:10" hidden="1" x14ac:dyDescent="0.15">
      <c r="H928" t="s">
        <v>4691</v>
      </c>
      <c r="I928" t="s">
        <v>4704</v>
      </c>
      <c r="J928" t="s">
        <v>3862</v>
      </c>
    </row>
    <row r="929" spans="8:10" hidden="1" x14ac:dyDescent="0.15">
      <c r="H929" t="s">
        <v>5818</v>
      </c>
      <c r="I929" t="s">
        <v>4705</v>
      </c>
      <c r="J929" t="s">
        <v>3863</v>
      </c>
    </row>
    <row r="930" spans="8:10" hidden="1" x14ac:dyDescent="0.15">
      <c r="H930" t="s">
        <v>6054</v>
      </c>
      <c r="I930" t="s">
        <v>487</v>
      </c>
      <c r="J930" t="s">
        <v>3864</v>
      </c>
    </row>
    <row r="931" spans="8:10" hidden="1" x14ac:dyDescent="0.15">
      <c r="H931" t="s">
        <v>4692</v>
      </c>
      <c r="I931" t="s">
        <v>487</v>
      </c>
      <c r="J931" t="s">
        <v>4841</v>
      </c>
    </row>
    <row r="932" spans="8:10" hidden="1" x14ac:dyDescent="0.15">
      <c r="H932" t="s">
        <v>3837</v>
      </c>
      <c r="I932" t="s">
        <v>5821</v>
      </c>
      <c r="J932" t="s">
        <v>3662</v>
      </c>
    </row>
    <row r="933" spans="8:10" hidden="1" x14ac:dyDescent="0.15">
      <c r="H933" t="s">
        <v>4693</v>
      </c>
      <c r="I933" t="s">
        <v>4706</v>
      </c>
      <c r="J933" t="s">
        <v>487</v>
      </c>
    </row>
    <row r="934" spans="8:10" hidden="1" x14ac:dyDescent="0.15">
      <c r="H934" t="s">
        <v>4694</v>
      </c>
      <c r="I934" t="s">
        <v>5822</v>
      </c>
      <c r="J934" t="s">
        <v>3865</v>
      </c>
    </row>
    <row r="935" spans="8:10" hidden="1" x14ac:dyDescent="0.15">
      <c r="H935" t="s">
        <v>4695</v>
      </c>
      <c r="I935" t="s">
        <v>5823</v>
      </c>
      <c r="J935" t="s">
        <v>3866</v>
      </c>
    </row>
    <row r="936" spans="8:10" hidden="1" x14ac:dyDescent="0.15">
      <c r="H936" t="s">
        <v>4696</v>
      </c>
      <c r="I936" t="s">
        <v>4707</v>
      </c>
      <c r="J936" t="s">
        <v>3867</v>
      </c>
    </row>
    <row r="937" spans="8:10" hidden="1" x14ac:dyDescent="0.15">
      <c r="H937" t="s">
        <v>5819</v>
      </c>
      <c r="I937" t="s">
        <v>4708</v>
      </c>
      <c r="J937" t="s">
        <v>3868</v>
      </c>
    </row>
    <row r="938" spans="8:10" hidden="1" x14ac:dyDescent="0.15">
      <c r="H938" t="s">
        <v>5820</v>
      </c>
      <c r="I938" t="s">
        <v>4709</v>
      </c>
      <c r="J938" t="s">
        <v>3869</v>
      </c>
    </row>
    <row r="939" spans="8:10" hidden="1" x14ac:dyDescent="0.15">
      <c r="H939" t="s">
        <v>3838</v>
      </c>
      <c r="I939" t="s">
        <v>4710</v>
      </c>
      <c r="J939" t="s">
        <v>4718</v>
      </c>
    </row>
    <row r="940" spans="8:10" hidden="1" x14ac:dyDescent="0.15">
      <c r="H940" t="s">
        <v>3839</v>
      </c>
      <c r="I940" t="s">
        <v>4711</v>
      </c>
      <c r="J940" t="s">
        <v>487</v>
      </c>
    </row>
    <row r="941" spans="8:10" hidden="1" x14ac:dyDescent="0.15">
      <c r="H941" t="s">
        <v>4697</v>
      </c>
      <c r="I941" t="s">
        <v>4712</v>
      </c>
      <c r="J941" t="s">
        <v>3870</v>
      </c>
    </row>
    <row r="942" spans="8:10" hidden="1" x14ac:dyDescent="0.15">
      <c r="H942" t="s">
        <v>4698</v>
      </c>
      <c r="I942" t="s">
        <v>4713</v>
      </c>
      <c r="J942" t="s">
        <v>3871</v>
      </c>
    </row>
    <row r="943" spans="8:10" hidden="1" x14ac:dyDescent="0.15">
      <c r="H943" t="s">
        <v>5788</v>
      </c>
      <c r="I943" t="s">
        <v>4714</v>
      </c>
      <c r="J943" t="s">
        <v>487</v>
      </c>
    </row>
    <row r="944" spans="8:10" hidden="1" x14ac:dyDescent="0.15">
      <c r="H944" t="s">
        <v>4699</v>
      </c>
      <c r="I944" t="s">
        <v>4715</v>
      </c>
      <c r="J944" t="s">
        <v>487</v>
      </c>
    </row>
    <row r="945" spans="8:10" hidden="1" x14ac:dyDescent="0.15">
      <c r="H945" t="s">
        <v>4840</v>
      </c>
      <c r="I945" t="s">
        <v>4716</v>
      </c>
      <c r="J945" t="s">
        <v>487</v>
      </c>
    </row>
    <row r="946" spans="8:10" hidden="1" x14ac:dyDescent="0.15">
      <c r="H946" t="s">
        <v>3662</v>
      </c>
      <c r="I946" t="s">
        <v>4717</v>
      </c>
      <c r="J946" t="s">
        <v>6437</v>
      </c>
    </row>
    <row r="947" spans="8:10" hidden="1" x14ac:dyDescent="0.15">
      <c r="H947" t="s">
        <v>487</v>
      </c>
      <c r="I947" t="s">
        <v>4841</v>
      </c>
      <c r="J947" t="s">
        <v>3872</v>
      </c>
    </row>
    <row r="948" spans="8:10" hidden="1" x14ac:dyDescent="0.15">
      <c r="H948" t="s">
        <v>3840</v>
      </c>
      <c r="I948" t="s">
        <v>3662</v>
      </c>
      <c r="J948" t="s">
        <v>3837</v>
      </c>
    </row>
    <row r="949" spans="8:10" hidden="1" x14ac:dyDescent="0.15">
      <c r="H949" t="s">
        <v>3841</v>
      </c>
      <c r="I949" t="s">
        <v>487</v>
      </c>
      <c r="J949" t="s">
        <v>3873</v>
      </c>
    </row>
    <row r="950" spans="8:10" hidden="1" x14ac:dyDescent="0.15">
      <c r="H950" t="s">
        <v>487</v>
      </c>
      <c r="I950" t="s">
        <v>3865</v>
      </c>
      <c r="J950" t="s">
        <v>3874</v>
      </c>
    </row>
    <row r="951" spans="8:10" hidden="1" x14ac:dyDescent="0.15">
      <c r="H951" t="s">
        <v>3842</v>
      </c>
      <c r="I951" t="s">
        <v>3866</v>
      </c>
      <c r="J951" t="s">
        <v>3875</v>
      </c>
    </row>
    <row r="952" spans="8:10" hidden="1" x14ac:dyDescent="0.15">
      <c r="H952" t="s">
        <v>3843</v>
      </c>
      <c r="I952" t="s">
        <v>3867</v>
      </c>
      <c r="J952" t="s">
        <v>4842</v>
      </c>
    </row>
    <row r="953" spans="8:10" hidden="1" x14ac:dyDescent="0.15">
      <c r="H953" t="s">
        <v>487</v>
      </c>
      <c r="I953" t="s">
        <v>3868</v>
      </c>
      <c r="J953" t="s">
        <v>3662</v>
      </c>
    </row>
    <row r="954" spans="8:10" hidden="1" x14ac:dyDescent="0.15">
      <c r="H954" t="s">
        <v>3844</v>
      </c>
      <c r="I954" t="s">
        <v>3869</v>
      </c>
      <c r="J954" t="s">
        <v>487</v>
      </c>
    </row>
    <row r="955" spans="8:10" hidden="1" x14ac:dyDescent="0.15">
      <c r="H955" t="s">
        <v>3845</v>
      </c>
      <c r="I955" t="s">
        <v>4718</v>
      </c>
      <c r="J955" t="s">
        <v>3876</v>
      </c>
    </row>
    <row r="956" spans="8:10" hidden="1" x14ac:dyDescent="0.15">
      <c r="H956" t="s">
        <v>487</v>
      </c>
      <c r="I956" t="s">
        <v>487</v>
      </c>
      <c r="J956" t="s">
        <v>3877</v>
      </c>
    </row>
    <row r="957" spans="8:10" hidden="1" x14ac:dyDescent="0.15">
      <c r="H957" t="s">
        <v>487</v>
      </c>
      <c r="I957" t="s">
        <v>3870</v>
      </c>
      <c r="J957" t="s">
        <v>3878</v>
      </c>
    </row>
    <row r="958" spans="8:10" hidden="1" x14ac:dyDescent="0.15">
      <c r="H958" t="s">
        <v>3759</v>
      </c>
      <c r="I958" t="s">
        <v>3871</v>
      </c>
      <c r="J958" t="s">
        <v>487</v>
      </c>
    </row>
    <row r="959" spans="8:10" hidden="1" x14ac:dyDescent="0.15">
      <c r="H959" t="s">
        <v>3846</v>
      </c>
      <c r="I959" t="s">
        <v>487</v>
      </c>
      <c r="J959" t="s">
        <v>3879</v>
      </c>
    </row>
    <row r="960" spans="8:10" hidden="1" x14ac:dyDescent="0.15">
      <c r="H960" t="s">
        <v>3847</v>
      </c>
      <c r="I960" t="s">
        <v>487</v>
      </c>
      <c r="J960" t="s">
        <v>3880</v>
      </c>
    </row>
    <row r="961" spans="8:10" hidden="1" x14ac:dyDescent="0.15">
      <c r="H961" t="s">
        <v>3848</v>
      </c>
      <c r="I961" t="s">
        <v>487</v>
      </c>
      <c r="J961" t="s">
        <v>487</v>
      </c>
    </row>
    <row r="962" spans="8:10" hidden="1" x14ac:dyDescent="0.15">
      <c r="H962" t="s">
        <v>4700</v>
      </c>
      <c r="I962" t="s">
        <v>5824</v>
      </c>
      <c r="J962" t="s">
        <v>3881</v>
      </c>
    </row>
    <row r="963" spans="8:10" hidden="1" x14ac:dyDescent="0.15">
      <c r="H963" t="s">
        <v>3849</v>
      </c>
      <c r="I963" t="s">
        <v>5825</v>
      </c>
      <c r="J963" t="s">
        <v>3882</v>
      </c>
    </row>
    <row r="964" spans="8:10" hidden="1" x14ac:dyDescent="0.15">
      <c r="H964" t="s">
        <v>4701</v>
      </c>
      <c r="I964" t="s">
        <v>3837</v>
      </c>
      <c r="J964" t="s">
        <v>487</v>
      </c>
    </row>
    <row r="965" spans="8:10" hidden="1" x14ac:dyDescent="0.15">
      <c r="H965" t="s">
        <v>3850</v>
      </c>
      <c r="I965" t="s">
        <v>3873</v>
      </c>
      <c r="J965" t="s">
        <v>487</v>
      </c>
    </row>
    <row r="966" spans="8:10" hidden="1" x14ac:dyDescent="0.15">
      <c r="H966" t="s">
        <v>4956</v>
      </c>
      <c r="I966" t="s">
        <v>5826</v>
      </c>
      <c r="J966" t="s">
        <v>487</v>
      </c>
    </row>
    <row r="967" spans="8:10" hidden="1" x14ac:dyDescent="0.15">
      <c r="H967" t="s">
        <v>4702</v>
      </c>
      <c r="I967" t="s">
        <v>3875</v>
      </c>
      <c r="J967" t="s">
        <v>6438</v>
      </c>
    </row>
    <row r="968" spans="8:10" hidden="1" x14ac:dyDescent="0.15">
      <c r="H968" t="s">
        <v>4703</v>
      </c>
      <c r="I968" t="s">
        <v>5827</v>
      </c>
      <c r="J968" t="s">
        <v>3883</v>
      </c>
    </row>
    <row r="969" spans="8:10" hidden="1" x14ac:dyDescent="0.15">
      <c r="H969" t="s">
        <v>487</v>
      </c>
      <c r="I969" t="s">
        <v>3662</v>
      </c>
      <c r="J969" t="s">
        <v>3884</v>
      </c>
    </row>
    <row r="970" spans="8:10" hidden="1" x14ac:dyDescent="0.15">
      <c r="H970" t="s">
        <v>3852</v>
      </c>
      <c r="I970" t="s">
        <v>487</v>
      </c>
      <c r="J970" t="s">
        <v>4727</v>
      </c>
    </row>
    <row r="971" spans="8:10" hidden="1" x14ac:dyDescent="0.15">
      <c r="H971" t="s">
        <v>3853</v>
      </c>
      <c r="I971" t="s">
        <v>3876</v>
      </c>
      <c r="J971" t="s">
        <v>3341</v>
      </c>
    </row>
    <row r="972" spans="8:10" hidden="1" x14ac:dyDescent="0.15">
      <c r="H972" t="s">
        <v>3854</v>
      </c>
      <c r="I972" t="s">
        <v>3877</v>
      </c>
      <c r="J972" t="s">
        <v>3885</v>
      </c>
    </row>
    <row r="973" spans="8:10" hidden="1" x14ac:dyDescent="0.15">
      <c r="H973" t="s">
        <v>487</v>
      </c>
      <c r="I973" t="s">
        <v>3878</v>
      </c>
      <c r="J973" t="s">
        <v>3886</v>
      </c>
    </row>
    <row r="974" spans="8:10" hidden="1" x14ac:dyDescent="0.15">
      <c r="H974" t="s">
        <v>3855</v>
      </c>
      <c r="I974" t="s">
        <v>487</v>
      </c>
      <c r="J974" t="s">
        <v>3887</v>
      </c>
    </row>
    <row r="975" spans="8:10" hidden="1" x14ac:dyDescent="0.15">
      <c r="H975" t="s">
        <v>3856</v>
      </c>
      <c r="I975" t="s">
        <v>4161</v>
      </c>
      <c r="J975" t="s">
        <v>3888</v>
      </c>
    </row>
    <row r="976" spans="8:10" hidden="1" x14ac:dyDescent="0.15">
      <c r="H976" t="s">
        <v>487</v>
      </c>
      <c r="I976" t="s">
        <v>4719</v>
      </c>
      <c r="J976" t="s">
        <v>4728</v>
      </c>
    </row>
    <row r="977" spans="8:10" hidden="1" x14ac:dyDescent="0.15">
      <c r="H977" t="s">
        <v>4704</v>
      </c>
      <c r="I977" t="s">
        <v>487</v>
      </c>
      <c r="J977" t="s">
        <v>4729</v>
      </c>
    </row>
    <row r="978" spans="8:10" hidden="1" x14ac:dyDescent="0.15">
      <c r="H978" t="s">
        <v>4705</v>
      </c>
      <c r="I978" t="s">
        <v>3840</v>
      </c>
      <c r="J978" t="s">
        <v>3889</v>
      </c>
    </row>
    <row r="979" spans="8:10" hidden="1" x14ac:dyDescent="0.15">
      <c r="H979" t="s">
        <v>487</v>
      </c>
      <c r="I979" t="s">
        <v>3841</v>
      </c>
      <c r="J979" t="s">
        <v>3890</v>
      </c>
    </row>
    <row r="980" spans="8:10" hidden="1" x14ac:dyDescent="0.15">
      <c r="H980" t="s">
        <v>487</v>
      </c>
      <c r="I980" t="s">
        <v>487</v>
      </c>
      <c r="J980" t="s">
        <v>3891</v>
      </c>
    </row>
    <row r="981" spans="8:10" x14ac:dyDescent="0.15">
      <c r="H981" t="s">
        <v>6055</v>
      </c>
      <c r="I981" t="s">
        <v>3881</v>
      </c>
      <c r="J981" t="s">
        <v>4843</v>
      </c>
    </row>
    <row r="982" spans="8:10" hidden="1" x14ac:dyDescent="0.15">
      <c r="H982" t="s">
        <v>4706</v>
      </c>
      <c r="I982" t="s">
        <v>3882</v>
      </c>
      <c r="J982" t="s">
        <v>3662</v>
      </c>
    </row>
    <row r="983" spans="8:10" hidden="1" x14ac:dyDescent="0.15">
      <c r="H983" t="s">
        <v>5822</v>
      </c>
      <c r="I983" t="s">
        <v>487</v>
      </c>
      <c r="J983" t="s">
        <v>487</v>
      </c>
    </row>
    <row r="984" spans="8:10" hidden="1" x14ac:dyDescent="0.15">
      <c r="H984" t="s">
        <v>5823</v>
      </c>
      <c r="I984" t="s">
        <v>4720</v>
      </c>
      <c r="J984" t="s">
        <v>3892</v>
      </c>
    </row>
    <row r="985" spans="8:10" hidden="1" x14ac:dyDescent="0.15">
      <c r="H985" t="s">
        <v>4707</v>
      </c>
      <c r="I985" t="s">
        <v>4721</v>
      </c>
      <c r="J985" t="s">
        <v>3893</v>
      </c>
    </row>
    <row r="986" spans="8:10" hidden="1" x14ac:dyDescent="0.15">
      <c r="H986" t="s">
        <v>4708</v>
      </c>
      <c r="I986" t="s">
        <v>4722</v>
      </c>
      <c r="J986" t="s">
        <v>487</v>
      </c>
    </row>
    <row r="987" spans="8:10" hidden="1" x14ac:dyDescent="0.15">
      <c r="H987" t="s">
        <v>4709</v>
      </c>
      <c r="I987" t="s">
        <v>4723</v>
      </c>
      <c r="J987" t="s">
        <v>487</v>
      </c>
    </row>
    <row r="988" spans="8:10" hidden="1" x14ac:dyDescent="0.15">
      <c r="H988" t="s">
        <v>4710</v>
      </c>
      <c r="I988" t="s">
        <v>4724</v>
      </c>
      <c r="J988" t="s">
        <v>6439</v>
      </c>
    </row>
    <row r="989" spans="8:10" hidden="1" x14ac:dyDescent="0.15">
      <c r="H989" t="s">
        <v>4711</v>
      </c>
      <c r="I989" t="s">
        <v>4725</v>
      </c>
      <c r="J989" t="s">
        <v>3894</v>
      </c>
    </row>
    <row r="990" spans="8:10" hidden="1" x14ac:dyDescent="0.15">
      <c r="H990" t="s">
        <v>4712</v>
      </c>
      <c r="I990" t="s">
        <v>4726</v>
      </c>
      <c r="J990" t="s">
        <v>3895</v>
      </c>
    </row>
    <row r="991" spans="8:10" hidden="1" x14ac:dyDescent="0.15">
      <c r="H991" t="s">
        <v>4713</v>
      </c>
      <c r="I991" t="s">
        <v>487</v>
      </c>
      <c r="J991" t="s">
        <v>3896</v>
      </c>
    </row>
    <row r="992" spans="8:10" hidden="1" x14ac:dyDescent="0.15">
      <c r="H992" t="s">
        <v>4714</v>
      </c>
      <c r="I992" t="s">
        <v>487</v>
      </c>
      <c r="J992" t="s">
        <v>3897</v>
      </c>
    </row>
    <row r="993" spans="8:10" hidden="1" x14ac:dyDescent="0.15">
      <c r="H993" t="s">
        <v>4715</v>
      </c>
      <c r="I993" t="s">
        <v>487</v>
      </c>
      <c r="J993" t="s">
        <v>4734</v>
      </c>
    </row>
    <row r="994" spans="8:10" hidden="1" x14ac:dyDescent="0.15">
      <c r="H994" t="s">
        <v>4716</v>
      </c>
      <c r="I994" t="s">
        <v>5828</v>
      </c>
      <c r="J994" t="s">
        <v>3898</v>
      </c>
    </row>
    <row r="995" spans="8:10" hidden="1" x14ac:dyDescent="0.15">
      <c r="H995" t="s">
        <v>4717</v>
      </c>
      <c r="I995" t="s">
        <v>3883</v>
      </c>
      <c r="J995" t="s">
        <v>3899</v>
      </c>
    </row>
    <row r="996" spans="8:10" hidden="1" x14ac:dyDescent="0.15">
      <c r="H996" t="s">
        <v>4841</v>
      </c>
      <c r="I996" t="s">
        <v>3884</v>
      </c>
      <c r="J996" t="s">
        <v>3900</v>
      </c>
    </row>
    <row r="997" spans="8:10" hidden="1" x14ac:dyDescent="0.15">
      <c r="H997" t="s">
        <v>3662</v>
      </c>
      <c r="I997" t="s">
        <v>4727</v>
      </c>
      <c r="J997" t="s">
        <v>4735</v>
      </c>
    </row>
    <row r="998" spans="8:10" hidden="1" x14ac:dyDescent="0.15">
      <c r="H998" t="s">
        <v>487</v>
      </c>
      <c r="I998" t="s">
        <v>3341</v>
      </c>
      <c r="J998" t="s">
        <v>3901</v>
      </c>
    </row>
    <row r="999" spans="8:10" hidden="1" x14ac:dyDescent="0.15">
      <c r="H999" t="s">
        <v>3865</v>
      </c>
      <c r="I999" t="s">
        <v>3885</v>
      </c>
      <c r="J999" t="s">
        <v>3902</v>
      </c>
    </row>
    <row r="1000" spans="8:10" hidden="1" x14ac:dyDescent="0.15">
      <c r="H1000" t="s">
        <v>3866</v>
      </c>
      <c r="I1000" t="s">
        <v>3886</v>
      </c>
      <c r="J1000" t="s">
        <v>3903</v>
      </c>
    </row>
    <row r="1001" spans="8:10" hidden="1" x14ac:dyDescent="0.15">
      <c r="H1001" t="s">
        <v>3867</v>
      </c>
      <c r="I1001" t="s">
        <v>3887</v>
      </c>
      <c r="J1001" t="s">
        <v>3904</v>
      </c>
    </row>
    <row r="1002" spans="8:10" hidden="1" x14ac:dyDescent="0.15">
      <c r="H1002" t="s">
        <v>3868</v>
      </c>
      <c r="I1002" t="s">
        <v>3888</v>
      </c>
      <c r="J1002" t="s">
        <v>3905</v>
      </c>
    </row>
    <row r="1003" spans="8:10" hidden="1" x14ac:dyDescent="0.15">
      <c r="H1003" t="s">
        <v>3869</v>
      </c>
      <c r="I1003" t="s">
        <v>4728</v>
      </c>
      <c r="J1003" t="s">
        <v>3906</v>
      </c>
    </row>
    <row r="1004" spans="8:10" hidden="1" x14ac:dyDescent="0.15">
      <c r="H1004" t="s">
        <v>4718</v>
      </c>
      <c r="I1004" t="s">
        <v>4729</v>
      </c>
      <c r="J1004" t="s">
        <v>4844</v>
      </c>
    </row>
    <row r="1005" spans="8:10" hidden="1" x14ac:dyDescent="0.15">
      <c r="H1005" t="s">
        <v>487</v>
      </c>
      <c r="I1005" t="s">
        <v>3889</v>
      </c>
      <c r="J1005" t="s">
        <v>3662</v>
      </c>
    </row>
    <row r="1006" spans="8:10" hidden="1" x14ac:dyDescent="0.15">
      <c r="H1006" t="s">
        <v>3870</v>
      </c>
      <c r="I1006" t="s">
        <v>3890</v>
      </c>
      <c r="J1006" t="s">
        <v>487</v>
      </c>
    </row>
    <row r="1007" spans="8:10" hidden="1" x14ac:dyDescent="0.15">
      <c r="H1007" t="s">
        <v>3871</v>
      </c>
      <c r="I1007" t="s">
        <v>3891</v>
      </c>
      <c r="J1007" t="s">
        <v>3907</v>
      </c>
    </row>
    <row r="1008" spans="8:10" hidden="1" x14ac:dyDescent="0.15">
      <c r="H1008" t="s">
        <v>487</v>
      </c>
      <c r="I1008" t="s">
        <v>4843</v>
      </c>
      <c r="J1008" t="s">
        <v>3908</v>
      </c>
    </row>
    <row r="1009" spans="8:10" hidden="1" x14ac:dyDescent="0.15">
      <c r="H1009" t="s">
        <v>487</v>
      </c>
      <c r="I1009" t="s">
        <v>3662</v>
      </c>
      <c r="J1009" t="s">
        <v>3909</v>
      </c>
    </row>
    <row r="1010" spans="8:10" hidden="1" x14ac:dyDescent="0.15">
      <c r="H1010" t="s">
        <v>487</v>
      </c>
      <c r="I1010" t="s">
        <v>487</v>
      </c>
      <c r="J1010" t="s">
        <v>487</v>
      </c>
    </row>
    <row r="1011" spans="8:10" x14ac:dyDescent="0.15">
      <c r="H1011" t="s">
        <v>6056</v>
      </c>
      <c r="I1011" t="s">
        <v>3892</v>
      </c>
      <c r="J1011" t="s">
        <v>487</v>
      </c>
    </row>
    <row r="1012" spans="8:10" hidden="1" x14ac:dyDescent="0.15">
      <c r="H1012" t="s">
        <v>3872</v>
      </c>
      <c r="I1012" t="s">
        <v>3893</v>
      </c>
      <c r="J1012" t="s">
        <v>6440</v>
      </c>
    </row>
    <row r="1013" spans="8:10" hidden="1" x14ac:dyDescent="0.15">
      <c r="H1013" t="s">
        <v>3837</v>
      </c>
      <c r="I1013" t="s">
        <v>487</v>
      </c>
      <c r="J1013" t="s">
        <v>4736</v>
      </c>
    </row>
    <row r="1014" spans="8:10" hidden="1" x14ac:dyDescent="0.15">
      <c r="H1014" t="s">
        <v>3873</v>
      </c>
      <c r="I1014" t="s">
        <v>4730</v>
      </c>
      <c r="J1014" t="s">
        <v>3910</v>
      </c>
    </row>
    <row r="1015" spans="8:10" hidden="1" x14ac:dyDescent="0.15">
      <c r="H1015" t="s">
        <v>3874</v>
      </c>
      <c r="I1015" t="s">
        <v>4731</v>
      </c>
      <c r="J1015" t="s">
        <v>3884</v>
      </c>
    </row>
    <row r="1016" spans="8:10" hidden="1" x14ac:dyDescent="0.15">
      <c r="H1016" t="s">
        <v>3875</v>
      </c>
      <c r="I1016" t="s">
        <v>487</v>
      </c>
      <c r="J1016" t="s">
        <v>4737</v>
      </c>
    </row>
    <row r="1017" spans="8:10" hidden="1" x14ac:dyDescent="0.15">
      <c r="H1017" t="s">
        <v>4842</v>
      </c>
      <c r="I1017" t="s">
        <v>4732</v>
      </c>
      <c r="J1017" t="s">
        <v>6441</v>
      </c>
    </row>
    <row r="1018" spans="8:10" hidden="1" x14ac:dyDescent="0.15">
      <c r="H1018" t="s">
        <v>3662</v>
      </c>
      <c r="I1018" t="s">
        <v>4733</v>
      </c>
      <c r="J1018" t="s">
        <v>3911</v>
      </c>
    </row>
    <row r="1019" spans="8:10" hidden="1" x14ac:dyDescent="0.15">
      <c r="H1019" t="s">
        <v>487</v>
      </c>
      <c r="I1019" t="s">
        <v>487</v>
      </c>
      <c r="J1019" t="s">
        <v>3912</v>
      </c>
    </row>
    <row r="1020" spans="8:10" hidden="1" x14ac:dyDescent="0.15">
      <c r="H1020" t="s">
        <v>3876</v>
      </c>
      <c r="I1020" t="s">
        <v>487</v>
      </c>
      <c r="J1020" t="s">
        <v>4738</v>
      </c>
    </row>
    <row r="1021" spans="8:10" hidden="1" x14ac:dyDescent="0.15">
      <c r="H1021" t="s">
        <v>3877</v>
      </c>
      <c r="I1021" t="s">
        <v>5829</v>
      </c>
      <c r="J1021" t="s">
        <v>6442</v>
      </c>
    </row>
    <row r="1022" spans="8:10" hidden="1" x14ac:dyDescent="0.15">
      <c r="H1022" t="s">
        <v>3878</v>
      </c>
      <c r="I1022" t="s">
        <v>3894</v>
      </c>
      <c r="J1022" t="s">
        <v>6443</v>
      </c>
    </row>
    <row r="1023" spans="8:10" hidden="1" x14ac:dyDescent="0.15">
      <c r="H1023" t="s">
        <v>487</v>
      </c>
      <c r="I1023" t="s">
        <v>3895</v>
      </c>
      <c r="J1023" t="s">
        <v>3913</v>
      </c>
    </row>
    <row r="1024" spans="8:10" hidden="1" x14ac:dyDescent="0.15">
      <c r="H1024" t="s">
        <v>4161</v>
      </c>
      <c r="I1024" t="s">
        <v>3896</v>
      </c>
      <c r="J1024" t="s">
        <v>4845</v>
      </c>
    </row>
    <row r="1025" spans="8:10" hidden="1" x14ac:dyDescent="0.15">
      <c r="H1025" t="s">
        <v>4719</v>
      </c>
      <c r="I1025" t="s">
        <v>3897</v>
      </c>
      <c r="J1025" t="s">
        <v>3662</v>
      </c>
    </row>
    <row r="1026" spans="8:10" hidden="1" x14ac:dyDescent="0.15">
      <c r="H1026" t="s">
        <v>487</v>
      </c>
      <c r="I1026" t="s">
        <v>4734</v>
      </c>
      <c r="J1026" t="s">
        <v>487</v>
      </c>
    </row>
    <row r="1027" spans="8:10" hidden="1" x14ac:dyDescent="0.15">
      <c r="H1027" t="s">
        <v>3840</v>
      </c>
      <c r="I1027" t="s">
        <v>3898</v>
      </c>
      <c r="J1027" t="s">
        <v>3914</v>
      </c>
    </row>
    <row r="1028" spans="8:10" hidden="1" x14ac:dyDescent="0.15">
      <c r="H1028" t="s">
        <v>3841</v>
      </c>
      <c r="I1028" t="s">
        <v>3899</v>
      </c>
      <c r="J1028" t="s">
        <v>3915</v>
      </c>
    </row>
    <row r="1029" spans="8:10" hidden="1" x14ac:dyDescent="0.15">
      <c r="H1029" t="s">
        <v>487</v>
      </c>
      <c r="I1029" t="s">
        <v>3900</v>
      </c>
      <c r="J1029" t="s">
        <v>487</v>
      </c>
    </row>
    <row r="1030" spans="8:10" hidden="1" x14ac:dyDescent="0.15">
      <c r="H1030" t="s">
        <v>3881</v>
      </c>
      <c r="I1030" t="s">
        <v>4735</v>
      </c>
      <c r="J1030" t="s">
        <v>4739</v>
      </c>
    </row>
    <row r="1031" spans="8:10" hidden="1" x14ac:dyDescent="0.15">
      <c r="H1031" t="s">
        <v>3882</v>
      </c>
      <c r="I1031" t="s">
        <v>3901</v>
      </c>
      <c r="J1031" t="s">
        <v>4740</v>
      </c>
    </row>
    <row r="1032" spans="8:10" hidden="1" x14ac:dyDescent="0.15">
      <c r="H1032" t="s">
        <v>487</v>
      </c>
      <c r="I1032" t="s">
        <v>3902</v>
      </c>
      <c r="J1032" t="s">
        <v>487</v>
      </c>
    </row>
    <row r="1033" spans="8:10" hidden="1" x14ac:dyDescent="0.15">
      <c r="H1033" t="s">
        <v>6057</v>
      </c>
      <c r="I1033" t="s">
        <v>3903</v>
      </c>
      <c r="J1033" t="s">
        <v>487</v>
      </c>
    </row>
    <row r="1034" spans="8:10" hidden="1" x14ac:dyDescent="0.15">
      <c r="H1034" t="s">
        <v>4721</v>
      </c>
      <c r="I1034" t="s">
        <v>3904</v>
      </c>
      <c r="J1034" t="s">
        <v>6444</v>
      </c>
    </row>
    <row r="1035" spans="8:10" hidden="1" x14ac:dyDescent="0.15">
      <c r="H1035" t="s">
        <v>4722</v>
      </c>
      <c r="I1035" t="s">
        <v>3905</v>
      </c>
      <c r="J1035" t="s">
        <v>3916</v>
      </c>
    </row>
    <row r="1036" spans="8:10" hidden="1" x14ac:dyDescent="0.15">
      <c r="H1036" t="s">
        <v>4723</v>
      </c>
      <c r="I1036" t="s">
        <v>3906</v>
      </c>
      <c r="J1036" t="s">
        <v>3917</v>
      </c>
    </row>
    <row r="1037" spans="8:10" hidden="1" x14ac:dyDescent="0.15">
      <c r="H1037" t="s">
        <v>6058</v>
      </c>
      <c r="I1037" t="s">
        <v>4844</v>
      </c>
      <c r="J1037" t="s">
        <v>3918</v>
      </c>
    </row>
    <row r="1038" spans="8:10" hidden="1" x14ac:dyDescent="0.15">
      <c r="H1038" t="s">
        <v>4725</v>
      </c>
      <c r="I1038" t="s">
        <v>3662</v>
      </c>
      <c r="J1038" t="s">
        <v>3919</v>
      </c>
    </row>
    <row r="1039" spans="8:10" hidden="1" x14ac:dyDescent="0.15">
      <c r="H1039" t="s">
        <v>4726</v>
      </c>
      <c r="I1039" t="s">
        <v>487</v>
      </c>
      <c r="J1039" t="s">
        <v>4846</v>
      </c>
    </row>
    <row r="1040" spans="8:10" hidden="1" x14ac:dyDescent="0.15">
      <c r="H1040" t="s">
        <v>487</v>
      </c>
      <c r="I1040" t="s">
        <v>3907</v>
      </c>
      <c r="J1040" t="s">
        <v>3827</v>
      </c>
    </row>
    <row r="1041" spans="8:10" hidden="1" x14ac:dyDescent="0.15">
      <c r="H1041" t="s">
        <v>6059</v>
      </c>
      <c r="I1041" t="s">
        <v>3908</v>
      </c>
      <c r="J1041" t="s">
        <v>487</v>
      </c>
    </row>
    <row r="1042" spans="8:10" hidden="1" x14ac:dyDescent="0.15">
      <c r="H1042" t="s">
        <v>6060</v>
      </c>
      <c r="I1042" t="s">
        <v>3909</v>
      </c>
      <c r="J1042" t="s">
        <v>3920</v>
      </c>
    </row>
    <row r="1043" spans="8:10" hidden="1" x14ac:dyDescent="0.15">
      <c r="H1043" t="s">
        <v>487</v>
      </c>
      <c r="I1043" t="s">
        <v>487</v>
      </c>
      <c r="J1043" t="s">
        <v>3921</v>
      </c>
    </row>
    <row r="1044" spans="8:10" hidden="1" x14ac:dyDescent="0.15">
      <c r="H1044" t="s">
        <v>487</v>
      </c>
      <c r="I1044" t="s">
        <v>4672</v>
      </c>
      <c r="J1044" t="s">
        <v>487</v>
      </c>
    </row>
    <row r="1045" spans="8:10" hidden="1" x14ac:dyDescent="0.15">
      <c r="H1045" t="s">
        <v>487</v>
      </c>
      <c r="I1045" t="s">
        <v>4673</v>
      </c>
      <c r="J1045" t="s">
        <v>487</v>
      </c>
    </row>
    <row r="1046" spans="8:10" hidden="1" x14ac:dyDescent="0.15">
      <c r="H1046" t="s">
        <v>487</v>
      </c>
      <c r="I1046" t="s">
        <v>487</v>
      </c>
      <c r="J1046" t="s">
        <v>487</v>
      </c>
    </row>
    <row r="1047" spans="8:10" x14ac:dyDescent="0.15">
      <c r="H1047" t="s">
        <v>6061</v>
      </c>
      <c r="I1047" t="s">
        <v>487</v>
      </c>
      <c r="J1047" t="s">
        <v>487</v>
      </c>
    </row>
    <row r="1048" spans="8:10" hidden="1" x14ac:dyDescent="0.15">
      <c r="H1048" t="s">
        <v>3883</v>
      </c>
      <c r="I1048" t="s">
        <v>5830</v>
      </c>
      <c r="J1048" t="s">
        <v>3922</v>
      </c>
    </row>
    <row r="1049" spans="8:10" hidden="1" x14ac:dyDescent="0.15">
      <c r="H1049" t="s">
        <v>3884</v>
      </c>
      <c r="I1049" t="s">
        <v>4736</v>
      </c>
      <c r="J1049" t="s">
        <v>4847</v>
      </c>
    </row>
    <row r="1050" spans="8:10" hidden="1" x14ac:dyDescent="0.15">
      <c r="H1050" t="s">
        <v>4727</v>
      </c>
      <c r="I1050" t="s">
        <v>3910</v>
      </c>
      <c r="J1050" t="s">
        <v>487</v>
      </c>
    </row>
    <row r="1051" spans="8:10" hidden="1" x14ac:dyDescent="0.15">
      <c r="H1051" t="s">
        <v>3341</v>
      </c>
      <c r="I1051" t="s">
        <v>3884</v>
      </c>
      <c r="J1051" t="s">
        <v>6445</v>
      </c>
    </row>
    <row r="1052" spans="8:10" hidden="1" x14ac:dyDescent="0.15">
      <c r="H1052" t="s">
        <v>3885</v>
      </c>
      <c r="I1052" t="s">
        <v>4737</v>
      </c>
      <c r="J1052" t="s">
        <v>3923</v>
      </c>
    </row>
    <row r="1053" spans="8:10" hidden="1" x14ac:dyDescent="0.15">
      <c r="H1053" t="s">
        <v>3886</v>
      </c>
      <c r="I1053" t="s">
        <v>4957</v>
      </c>
      <c r="J1053" t="s">
        <v>3924</v>
      </c>
    </row>
    <row r="1054" spans="8:10" hidden="1" x14ac:dyDescent="0.15">
      <c r="H1054" t="s">
        <v>3887</v>
      </c>
      <c r="I1054" t="s">
        <v>4958</v>
      </c>
      <c r="J1054" t="s">
        <v>3925</v>
      </c>
    </row>
    <row r="1055" spans="8:10" hidden="1" x14ac:dyDescent="0.15">
      <c r="H1055" t="s">
        <v>3888</v>
      </c>
      <c r="I1055" t="s">
        <v>4959</v>
      </c>
      <c r="J1055" t="s">
        <v>3926</v>
      </c>
    </row>
    <row r="1056" spans="8:10" hidden="1" x14ac:dyDescent="0.15">
      <c r="H1056" t="s">
        <v>4728</v>
      </c>
      <c r="I1056" t="s">
        <v>3911</v>
      </c>
      <c r="J1056" t="s">
        <v>3927</v>
      </c>
    </row>
    <row r="1057" spans="8:10" hidden="1" x14ac:dyDescent="0.15">
      <c r="H1057" t="s">
        <v>4729</v>
      </c>
      <c r="I1057" t="s">
        <v>4738</v>
      </c>
      <c r="J1057" t="s">
        <v>3928</v>
      </c>
    </row>
    <row r="1058" spans="8:10" hidden="1" x14ac:dyDescent="0.15">
      <c r="H1058" t="s">
        <v>3889</v>
      </c>
      <c r="I1058" t="s">
        <v>4960</v>
      </c>
      <c r="J1058" t="s">
        <v>3929</v>
      </c>
    </row>
    <row r="1059" spans="8:10" hidden="1" x14ac:dyDescent="0.15">
      <c r="H1059" t="s">
        <v>3890</v>
      </c>
      <c r="I1059" t="s">
        <v>4961</v>
      </c>
      <c r="J1059" t="s">
        <v>3930</v>
      </c>
    </row>
    <row r="1060" spans="8:10" hidden="1" x14ac:dyDescent="0.15">
      <c r="H1060" t="s">
        <v>3891</v>
      </c>
      <c r="I1060" t="s">
        <v>4962</v>
      </c>
      <c r="J1060" t="s">
        <v>3931</v>
      </c>
    </row>
    <row r="1061" spans="8:10" hidden="1" x14ac:dyDescent="0.15">
      <c r="H1061" t="s">
        <v>4843</v>
      </c>
      <c r="I1061" t="s">
        <v>3913</v>
      </c>
      <c r="J1061" t="s">
        <v>3932</v>
      </c>
    </row>
    <row r="1062" spans="8:10" hidden="1" x14ac:dyDescent="0.15">
      <c r="H1062" t="s">
        <v>3662</v>
      </c>
      <c r="I1062" t="s">
        <v>4845</v>
      </c>
      <c r="J1062" t="s">
        <v>3933</v>
      </c>
    </row>
    <row r="1063" spans="8:10" hidden="1" x14ac:dyDescent="0.15">
      <c r="H1063" t="s">
        <v>487</v>
      </c>
      <c r="I1063" t="s">
        <v>3662</v>
      </c>
      <c r="J1063" t="s">
        <v>3934</v>
      </c>
    </row>
    <row r="1064" spans="8:10" hidden="1" x14ac:dyDescent="0.15">
      <c r="H1064" t="s">
        <v>3892</v>
      </c>
      <c r="I1064" t="s">
        <v>487</v>
      </c>
      <c r="J1064" t="s">
        <v>3935</v>
      </c>
    </row>
    <row r="1065" spans="8:10" hidden="1" x14ac:dyDescent="0.15">
      <c r="H1065" t="s">
        <v>3893</v>
      </c>
      <c r="I1065" t="s">
        <v>3914</v>
      </c>
      <c r="J1065" t="s">
        <v>3936</v>
      </c>
    </row>
    <row r="1066" spans="8:10" hidden="1" x14ac:dyDescent="0.15">
      <c r="H1066" t="s">
        <v>487</v>
      </c>
      <c r="I1066" t="s">
        <v>3915</v>
      </c>
      <c r="J1066" t="s">
        <v>3937</v>
      </c>
    </row>
    <row r="1067" spans="8:10" hidden="1" x14ac:dyDescent="0.15">
      <c r="H1067" t="s">
        <v>4730</v>
      </c>
      <c r="I1067" t="s">
        <v>487</v>
      </c>
      <c r="J1067" t="s">
        <v>4741</v>
      </c>
    </row>
    <row r="1068" spans="8:10" hidden="1" x14ac:dyDescent="0.15">
      <c r="H1068" t="s">
        <v>4731</v>
      </c>
      <c r="I1068" t="s">
        <v>4739</v>
      </c>
      <c r="J1068" t="s">
        <v>3938</v>
      </c>
    </row>
    <row r="1069" spans="8:10" hidden="1" x14ac:dyDescent="0.15">
      <c r="H1069" t="s">
        <v>487</v>
      </c>
      <c r="I1069" t="s">
        <v>4740</v>
      </c>
      <c r="J1069" t="s">
        <v>3939</v>
      </c>
    </row>
    <row r="1070" spans="8:10" hidden="1" x14ac:dyDescent="0.15">
      <c r="H1070" t="s">
        <v>4732</v>
      </c>
      <c r="I1070" t="s">
        <v>487</v>
      </c>
      <c r="J1070" t="s">
        <v>3940</v>
      </c>
    </row>
    <row r="1071" spans="8:10" hidden="1" x14ac:dyDescent="0.15">
      <c r="H1071" t="s">
        <v>4733</v>
      </c>
      <c r="I1071" t="s">
        <v>487</v>
      </c>
      <c r="J1071" t="s">
        <v>3941</v>
      </c>
    </row>
    <row r="1072" spans="8:10" hidden="1" x14ac:dyDescent="0.15">
      <c r="H1072" t="s">
        <v>487</v>
      </c>
      <c r="I1072" t="s">
        <v>5831</v>
      </c>
      <c r="J1072" t="s">
        <v>3942</v>
      </c>
    </row>
    <row r="1073" spans="8:10" hidden="1" x14ac:dyDescent="0.15">
      <c r="H1073" t="s">
        <v>487</v>
      </c>
      <c r="I1073" t="s">
        <v>3916</v>
      </c>
      <c r="J1073" t="s">
        <v>3943</v>
      </c>
    </row>
    <row r="1074" spans="8:10" x14ac:dyDescent="0.15">
      <c r="H1074" t="s">
        <v>6062</v>
      </c>
      <c r="I1074" t="s">
        <v>3917</v>
      </c>
      <c r="J1074" t="s">
        <v>3944</v>
      </c>
    </row>
    <row r="1075" spans="8:10" hidden="1" x14ac:dyDescent="0.15">
      <c r="H1075" t="s">
        <v>3894</v>
      </c>
      <c r="I1075" t="s">
        <v>3918</v>
      </c>
      <c r="J1075" t="s">
        <v>3945</v>
      </c>
    </row>
    <row r="1076" spans="8:10" hidden="1" x14ac:dyDescent="0.15">
      <c r="H1076" t="s">
        <v>3895</v>
      </c>
      <c r="I1076" t="s">
        <v>3919</v>
      </c>
      <c r="J1076" t="s">
        <v>3946</v>
      </c>
    </row>
    <row r="1077" spans="8:10" hidden="1" x14ac:dyDescent="0.15">
      <c r="H1077" t="s">
        <v>3896</v>
      </c>
      <c r="I1077" t="s">
        <v>4846</v>
      </c>
      <c r="J1077" t="s">
        <v>3947</v>
      </c>
    </row>
    <row r="1078" spans="8:10" hidden="1" x14ac:dyDescent="0.15">
      <c r="H1078" t="s">
        <v>3897</v>
      </c>
      <c r="I1078" t="s">
        <v>3827</v>
      </c>
      <c r="J1078" t="s">
        <v>3948</v>
      </c>
    </row>
    <row r="1079" spans="8:10" hidden="1" x14ac:dyDescent="0.15">
      <c r="H1079" t="s">
        <v>4734</v>
      </c>
      <c r="I1079" t="s">
        <v>487</v>
      </c>
      <c r="J1079" t="s">
        <v>3949</v>
      </c>
    </row>
    <row r="1080" spans="8:10" hidden="1" x14ac:dyDescent="0.15">
      <c r="H1080" t="s">
        <v>3898</v>
      </c>
      <c r="I1080" t="s">
        <v>3920</v>
      </c>
      <c r="J1080" t="s">
        <v>3950</v>
      </c>
    </row>
    <row r="1081" spans="8:10" hidden="1" x14ac:dyDescent="0.15">
      <c r="H1081" t="s">
        <v>3899</v>
      </c>
      <c r="I1081" t="s">
        <v>3921</v>
      </c>
      <c r="J1081" t="s">
        <v>3951</v>
      </c>
    </row>
    <row r="1082" spans="8:10" hidden="1" x14ac:dyDescent="0.15">
      <c r="H1082" t="s">
        <v>3900</v>
      </c>
      <c r="I1082" t="s">
        <v>487</v>
      </c>
      <c r="J1082" t="s">
        <v>3952</v>
      </c>
    </row>
    <row r="1083" spans="8:10" hidden="1" x14ac:dyDescent="0.15">
      <c r="H1083" t="s">
        <v>4735</v>
      </c>
      <c r="I1083" t="s">
        <v>487</v>
      </c>
      <c r="J1083" t="s">
        <v>6446</v>
      </c>
    </row>
    <row r="1084" spans="8:10" hidden="1" x14ac:dyDescent="0.15">
      <c r="H1084" t="s">
        <v>3901</v>
      </c>
      <c r="I1084" t="s">
        <v>487</v>
      </c>
      <c r="J1084" t="s">
        <v>6447</v>
      </c>
    </row>
    <row r="1085" spans="8:10" hidden="1" x14ac:dyDescent="0.15">
      <c r="H1085" t="s">
        <v>3902</v>
      </c>
      <c r="I1085" t="s">
        <v>487</v>
      </c>
      <c r="J1085" t="s">
        <v>3955</v>
      </c>
    </row>
    <row r="1086" spans="8:10" hidden="1" x14ac:dyDescent="0.15">
      <c r="H1086" t="s">
        <v>3903</v>
      </c>
      <c r="I1086" t="s">
        <v>3922</v>
      </c>
      <c r="J1086" t="s">
        <v>3956</v>
      </c>
    </row>
    <row r="1087" spans="8:10" hidden="1" x14ac:dyDescent="0.15">
      <c r="H1087" t="s">
        <v>3904</v>
      </c>
      <c r="I1087" t="s">
        <v>4847</v>
      </c>
      <c r="J1087" t="s">
        <v>3957</v>
      </c>
    </row>
    <row r="1088" spans="8:10" hidden="1" x14ac:dyDescent="0.15">
      <c r="H1088" t="s">
        <v>3905</v>
      </c>
      <c r="I1088" t="s">
        <v>487</v>
      </c>
      <c r="J1088" t="s">
        <v>3958</v>
      </c>
    </row>
    <row r="1089" spans="8:10" hidden="1" x14ac:dyDescent="0.15">
      <c r="H1089" t="s">
        <v>3906</v>
      </c>
      <c r="I1089" t="s">
        <v>5832</v>
      </c>
      <c r="J1089" t="s">
        <v>6448</v>
      </c>
    </row>
    <row r="1090" spans="8:10" hidden="1" x14ac:dyDescent="0.15">
      <c r="H1090" t="s">
        <v>4844</v>
      </c>
      <c r="I1090" t="s">
        <v>3923</v>
      </c>
      <c r="J1090" t="s">
        <v>3960</v>
      </c>
    </row>
    <row r="1091" spans="8:10" hidden="1" x14ac:dyDescent="0.15">
      <c r="H1091" t="s">
        <v>3662</v>
      </c>
      <c r="I1091" t="s">
        <v>3924</v>
      </c>
      <c r="J1091" t="s">
        <v>3962</v>
      </c>
    </row>
    <row r="1092" spans="8:10" hidden="1" x14ac:dyDescent="0.15">
      <c r="H1092" t="s">
        <v>487</v>
      </c>
      <c r="I1092" t="s">
        <v>3925</v>
      </c>
      <c r="J1092" t="s">
        <v>3963</v>
      </c>
    </row>
    <row r="1093" spans="8:10" hidden="1" x14ac:dyDescent="0.15">
      <c r="H1093" t="s">
        <v>3907</v>
      </c>
      <c r="I1093" t="s">
        <v>3926</v>
      </c>
      <c r="J1093" t="s">
        <v>3964</v>
      </c>
    </row>
    <row r="1094" spans="8:10" hidden="1" x14ac:dyDescent="0.15">
      <c r="H1094" t="s">
        <v>3908</v>
      </c>
      <c r="I1094" t="s">
        <v>3927</v>
      </c>
      <c r="J1094" t="s">
        <v>3965</v>
      </c>
    </row>
    <row r="1095" spans="8:10" hidden="1" x14ac:dyDescent="0.15">
      <c r="H1095" t="s">
        <v>3909</v>
      </c>
      <c r="I1095" t="s">
        <v>3928</v>
      </c>
      <c r="J1095" t="s">
        <v>3966</v>
      </c>
    </row>
    <row r="1096" spans="8:10" hidden="1" x14ac:dyDescent="0.15">
      <c r="H1096" t="s">
        <v>487</v>
      </c>
      <c r="I1096" t="s">
        <v>3929</v>
      </c>
      <c r="J1096" t="s">
        <v>3967</v>
      </c>
    </row>
    <row r="1097" spans="8:10" hidden="1" x14ac:dyDescent="0.15">
      <c r="H1097" t="s">
        <v>4672</v>
      </c>
      <c r="I1097" t="s">
        <v>3930</v>
      </c>
      <c r="J1097" t="s">
        <v>3968</v>
      </c>
    </row>
    <row r="1098" spans="8:10" hidden="1" x14ac:dyDescent="0.15">
      <c r="H1098" t="s">
        <v>4673</v>
      </c>
      <c r="I1098" t="s">
        <v>3931</v>
      </c>
      <c r="J1098" t="s">
        <v>3969</v>
      </c>
    </row>
    <row r="1099" spans="8:10" hidden="1" x14ac:dyDescent="0.15">
      <c r="H1099" t="s">
        <v>487</v>
      </c>
      <c r="I1099" t="s">
        <v>3932</v>
      </c>
      <c r="J1099" t="s">
        <v>3970</v>
      </c>
    </row>
    <row r="1100" spans="8:10" hidden="1" x14ac:dyDescent="0.15">
      <c r="H1100" t="s">
        <v>487</v>
      </c>
      <c r="I1100" t="s">
        <v>3933</v>
      </c>
      <c r="J1100" t="s">
        <v>3971</v>
      </c>
    </row>
    <row r="1101" spans="8:10" x14ac:dyDescent="0.15">
      <c r="H1101" t="s">
        <v>6063</v>
      </c>
      <c r="I1101" t="s">
        <v>3934</v>
      </c>
      <c r="J1101" t="s">
        <v>3972</v>
      </c>
    </row>
    <row r="1102" spans="8:10" hidden="1" x14ac:dyDescent="0.15">
      <c r="H1102" t="s">
        <v>4736</v>
      </c>
      <c r="I1102" t="s">
        <v>3935</v>
      </c>
      <c r="J1102" t="s">
        <v>3973</v>
      </c>
    </row>
    <row r="1103" spans="8:10" hidden="1" x14ac:dyDescent="0.15">
      <c r="H1103" t="s">
        <v>3910</v>
      </c>
      <c r="I1103" t="s">
        <v>3936</v>
      </c>
      <c r="J1103" t="s">
        <v>3974</v>
      </c>
    </row>
    <row r="1104" spans="8:10" hidden="1" x14ac:dyDescent="0.15">
      <c r="H1104" t="s">
        <v>3884</v>
      </c>
      <c r="I1104" t="s">
        <v>3937</v>
      </c>
      <c r="J1104" t="s">
        <v>3975</v>
      </c>
    </row>
    <row r="1105" spans="8:10" hidden="1" x14ac:dyDescent="0.15">
      <c r="H1105" t="s">
        <v>4737</v>
      </c>
      <c r="I1105" t="s">
        <v>4741</v>
      </c>
      <c r="J1105" t="s">
        <v>3976</v>
      </c>
    </row>
    <row r="1106" spans="8:10" hidden="1" x14ac:dyDescent="0.15">
      <c r="H1106" t="s">
        <v>4957</v>
      </c>
      <c r="I1106" t="s">
        <v>3938</v>
      </c>
      <c r="J1106" t="s">
        <v>3977</v>
      </c>
    </row>
    <row r="1107" spans="8:10" hidden="1" x14ac:dyDescent="0.15">
      <c r="H1107" t="s">
        <v>4958</v>
      </c>
      <c r="I1107" t="s">
        <v>3939</v>
      </c>
      <c r="J1107" t="s">
        <v>3978</v>
      </c>
    </row>
    <row r="1108" spans="8:10" hidden="1" x14ac:dyDescent="0.15">
      <c r="H1108" t="s">
        <v>4959</v>
      </c>
      <c r="I1108" t="s">
        <v>3940</v>
      </c>
      <c r="J1108" t="s">
        <v>3979</v>
      </c>
    </row>
    <row r="1109" spans="8:10" hidden="1" x14ac:dyDescent="0.15">
      <c r="H1109" t="s">
        <v>3911</v>
      </c>
      <c r="I1109" t="s">
        <v>3941</v>
      </c>
      <c r="J1109" t="s">
        <v>3980</v>
      </c>
    </row>
    <row r="1110" spans="8:10" hidden="1" x14ac:dyDescent="0.15">
      <c r="H1110" t="s">
        <v>4738</v>
      </c>
      <c r="I1110" t="s">
        <v>3942</v>
      </c>
      <c r="J1110" t="s">
        <v>3981</v>
      </c>
    </row>
    <row r="1111" spans="8:10" hidden="1" x14ac:dyDescent="0.15">
      <c r="H1111" t="s">
        <v>4960</v>
      </c>
      <c r="I1111" t="s">
        <v>3943</v>
      </c>
      <c r="J1111" t="s">
        <v>3982</v>
      </c>
    </row>
    <row r="1112" spans="8:10" hidden="1" x14ac:dyDescent="0.15">
      <c r="H1112" t="s">
        <v>4961</v>
      </c>
      <c r="I1112" t="s">
        <v>3944</v>
      </c>
      <c r="J1112" t="s">
        <v>4839</v>
      </c>
    </row>
    <row r="1113" spans="8:10" hidden="1" x14ac:dyDescent="0.15">
      <c r="H1113" t="s">
        <v>4962</v>
      </c>
      <c r="I1113" t="s">
        <v>3945</v>
      </c>
      <c r="J1113" t="s">
        <v>3662</v>
      </c>
    </row>
    <row r="1114" spans="8:10" hidden="1" x14ac:dyDescent="0.15">
      <c r="H1114" t="s">
        <v>3913</v>
      </c>
      <c r="I1114" t="s">
        <v>3946</v>
      </c>
      <c r="J1114" t="s">
        <v>487</v>
      </c>
    </row>
    <row r="1115" spans="8:10" hidden="1" x14ac:dyDescent="0.15">
      <c r="H1115" t="s">
        <v>4845</v>
      </c>
      <c r="I1115" t="s">
        <v>3947</v>
      </c>
      <c r="J1115" t="s">
        <v>3983</v>
      </c>
    </row>
    <row r="1116" spans="8:10" hidden="1" x14ac:dyDescent="0.15">
      <c r="H1116" t="s">
        <v>3662</v>
      </c>
      <c r="I1116" t="s">
        <v>4742</v>
      </c>
      <c r="J1116" t="s">
        <v>487</v>
      </c>
    </row>
    <row r="1117" spans="8:10" hidden="1" x14ac:dyDescent="0.15">
      <c r="H1117" t="s">
        <v>487</v>
      </c>
      <c r="I1117" t="s">
        <v>3949</v>
      </c>
      <c r="J1117" t="s">
        <v>3984</v>
      </c>
    </row>
    <row r="1118" spans="8:10" hidden="1" x14ac:dyDescent="0.15">
      <c r="H1118" t="s">
        <v>3914</v>
      </c>
      <c r="I1118" t="s">
        <v>3950</v>
      </c>
      <c r="J1118" t="s">
        <v>3985</v>
      </c>
    </row>
    <row r="1119" spans="8:10" hidden="1" x14ac:dyDescent="0.15">
      <c r="H1119" t="s">
        <v>3915</v>
      </c>
      <c r="I1119" t="s">
        <v>3951</v>
      </c>
      <c r="J1119" t="s">
        <v>487</v>
      </c>
    </row>
    <row r="1120" spans="8:10" hidden="1" x14ac:dyDescent="0.15">
      <c r="H1120" t="s">
        <v>487</v>
      </c>
      <c r="I1120" t="s">
        <v>3952</v>
      </c>
      <c r="J1120" t="s">
        <v>3986</v>
      </c>
    </row>
    <row r="1121" spans="8:10" hidden="1" x14ac:dyDescent="0.15">
      <c r="H1121" t="s">
        <v>4739</v>
      </c>
      <c r="I1121" t="s">
        <v>3953</v>
      </c>
      <c r="J1121" t="s">
        <v>3987</v>
      </c>
    </row>
    <row r="1122" spans="8:10" hidden="1" x14ac:dyDescent="0.15">
      <c r="H1122" t="s">
        <v>4740</v>
      </c>
      <c r="I1122" t="s">
        <v>3954</v>
      </c>
      <c r="J1122" t="s">
        <v>487</v>
      </c>
    </row>
    <row r="1123" spans="8:10" hidden="1" x14ac:dyDescent="0.15">
      <c r="H1123" t="s">
        <v>487</v>
      </c>
      <c r="I1123" t="s">
        <v>3955</v>
      </c>
      <c r="J1123" t="s">
        <v>3988</v>
      </c>
    </row>
    <row r="1124" spans="8:10" hidden="1" x14ac:dyDescent="0.15">
      <c r="H1124" t="s">
        <v>487</v>
      </c>
      <c r="I1124" t="s">
        <v>3956</v>
      </c>
      <c r="J1124" t="s">
        <v>3989</v>
      </c>
    </row>
    <row r="1125" spans="8:10" x14ac:dyDescent="0.15">
      <c r="H1125" t="s">
        <v>6064</v>
      </c>
      <c r="I1125" t="s">
        <v>3957</v>
      </c>
      <c r="J1125" t="s">
        <v>487</v>
      </c>
    </row>
    <row r="1126" spans="8:10" hidden="1" x14ac:dyDescent="0.15">
      <c r="H1126" t="s">
        <v>3916</v>
      </c>
      <c r="I1126" t="s">
        <v>3958</v>
      </c>
      <c r="J1126" t="s">
        <v>3990</v>
      </c>
    </row>
    <row r="1127" spans="8:10" hidden="1" x14ac:dyDescent="0.15">
      <c r="H1127" t="s">
        <v>3917</v>
      </c>
      <c r="I1127" t="s">
        <v>3959</v>
      </c>
      <c r="J1127" t="s">
        <v>3991</v>
      </c>
    </row>
    <row r="1128" spans="8:10" hidden="1" x14ac:dyDescent="0.15">
      <c r="H1128" t="s">
        <v>3918</v>
      </c>
      <c r="I1128" t="s">
        <v>4743</v>
      </c>
      <c r="J1128" t="s">
        <v>487</v>
      </c>
    </row>
    <row r="1129" spans="8:10" hidden="1" x14ac:dyDescent="0.15">
      <c r="H1129" t="s">
        <v>3919</v>
      </c>
      <c r="I1129" t="s">
        <v>3960</v>
      </c>
      <c r="J1129" t="s">
        <v>3992</v>
      </c>
    </row>
    <row r="1130" spans="8:10" hidden="1" x14ac:dyDescent="0.15">
      <c r="H1130" t="s">
        <v>4846</v>
      </c>
      <c r="I1130" t="s">
        <v>3961</v>
      </c>
      <c r="J1130" t="s">
        <v>3993</v>
      </c>
    </row>
    <row r="1131" spans="8:10" hidden="1" x14ac:dyDescent="0.15">
      <c r="H1131" t="s">
        <v>3827</v>
      </c>
      <c r="I1131" t="s">
        <v>3962</v>
      </c>
      <c r="J1131" t="s">
        <v>487</v>
      </c>
    </row>
    <row r="1132" spans="8:10" hidden="1" x14ac:dyDescent="0.15">
      <c r="H1132" t="s">
        <v>487</v>
      </c>
      <c r="I1132" t="s">
        <v>3963</v>
      </c>
      <c r="J1132" t="s">
        <v>487</v>
      </c>
    </row>
    <row r="1133" spans="8:10" hidden="1" x14ac:dyDescent="0.15">
      <c r="H1133" t="s">
        <v>3920</v>
      </c>
      <c r="I1133" t="s">
        <v>3964</v>
      </c>
      <c r="J1133" t="s">
        <v>487</v>
      </c>
    </row>
    <row r="1134" spans="8:10" hidden="1" x14ac:dyDescent="0.15">
      <c r="H1134" t="s">
        <v>3921</v>
      </c>
      <c r="I1134" t="s">
        <v>3965</v>
      </c>
      <c r="J1134" t="s">
        <v>6449</v>
      </c>
    </row>
    <row r="1135" spans="8:10" hidden="1" x14ac:dyDescent="0.15">
      <c r="H1135" t="s">
        <v>487</v>
      </c>
      <c r="I1135" t="s">
        <v>3966</v>
      </c>
      <c r="J1135" t="s">
        <v>3994</v>
      </c>
    </row>
    <row r="1136" spans="8:10" hidden="1" x14ac:dyDescent="0.15">
      <c r="H1136" t="s">
        <v>487</v>
      </c>
      <c r="I1136" t="s">
        <v>3967</v>
      </c>
      <c r="J1136" t="s">
        <v>3995</v>
      </c>
    </row>
    <row r="1137" spans="6:10" hidden="1" x14ac:dyDescent="0.15">
      <c r="H1137" t="s">
        <v>487</v>
      </c>
      <c r="I1137" t="s">
        <v>3968</v>
      </c>
      <c r="J1137" t="s">
        <v>3996</v>
      </c>
    </row>
    <row r="1138" spans="6:10" hidden="1" x14ac:dyDescent="0.15">
      <c r="H1138" t="s">
        <v>487</v>
      </c>
      <c r="I1138" t="s">
        <v>3969</v>
      </c>
      <c r="J1138" t="s">
        <v>3997</v>
      </c>
    </row>
    <row r="1139" spans="6:10" hidden="1" x14ac:dyDescent="0.15">
      <c r="H1139" t="s">
        <v>3922</v>
      </c>
      <c r="I1139" t="s">
        <v>3970</v>
      </c>
      <c r="J1139" t="s">
        <v>3998</v>
      </c>
    </row>
    <row r="1140" spans="6:10" hidden="1" x14ac:dyDescent="0.15">
      <c r="H1140" t="s">
        <v>4847</v>
      </c>
      <c r="I1140" t="s">
        <v>3971</v>
      </c>
      <c r="J1140" t="s">
        <v>3999</v>
      </c>
    </row>
    <row r="1141" spans="6:10" hidden="1" x14ac:dyDescent="0.15">
      <c r="H1141" t="s">
        <v>487</v>
      </c>
      <c r="I1141" t="s">
        <v>3972</v>
      </c>
      <c r="J1141" t="s">
        <v>4848</v>
      </c>
    </row>
    <row r="1142" spans="6:10" x14ac:dyDescent="0.15">
      <c r="H1142" t="s">
        <v>6065</v>
      </c>
      <c r="I1142" t="s">
        <v>3973</v>
      </c>
      <c r="J1142" t="s">
        <v>3662</v>
      </c>
    </row>
    <row r="1143" spans="6:10" hidden="1" x14ac:dyDescent="0.15">
      <c r="H1143" t="s">
        <v>3923</v>
      </c>
      <c r="I1143" t="s">
        <v>3974</v>
      </c>
      <c r="J1143" t="s">
        <v>487</v>
      </c>
    </row>
    <row r="1144" spans="6:10" hidden="1" x14ac:dyDescent="0.15">
      <c r="H1144" t="s">
        <v>3924</v>
      </c>
      <c r="I1144" t="s">
        <v>3975</v>
      </c>
      <c r="J1144" t="s">
        <v>4000</v>
      </c>
    </row>
    <row r="1145" spans="6:10" hidden="1" x14ac:dyDescent="0.15">
      <c r="H1145" t="s">
        <v>3925</v>
      </c>
      <c r="I1145" t="s">
        <v>3976</v>
      </c>
      <c r="J1145" t="s">
        <v>4001</v>
      </c>
    </row>
    <row r="1146" spans="6:10" hidden="1" x14ac:dyDescent="0.15">
      <c r="F1146" s="266"/>
      <c r="H1146" t="s">
        <v>3926</v>
      </c>
      <c r="I1146" t="s">
        <v>3977</v>
      </c>
      <c r="J1146" t="s">
        <v>487</v>
      </c>
    </row>
    <row r="1147" spans="6:10" hidden="1" x14ac:dyDescent="0.15">
      <c r="H1147" t="s">
        <v>3927</v>
      </c>
      <c r="I1147" t="s">
        <v>3978</v>
      </c>
      <c r="J1147" t="s">
        <v>4002</v>
      </c>
    </row>
    <row r="1148" spans="6:10" hidden="1" x14ac:dyDescent="0.15">
      <c r="H1148" t="s">
        <v>3928</v>
      </c>
      <c r="I1148" t="s">
        <v>3979</v>
      </c>
      <c r="J1148" t="s">
        <v>4003</v>
      </c>
    </row>
    <row r="1149" spans="6:10" hidden="1" x14ac:dyDescent="0.15">
      <c r="H1149" t="s">
        <v>3929</v>
      </c>
      <c r="I1149" t="s">
        <v>3980</v>
      </c>
      <c r="J1149" t="s">
        <v>487</v>
      </c>
    </row>
    <row r="1150" spans="6:10" hidden="1" x14ac:dyDescent="0.15">
      <c r="H1150" t="s">
        <v>3930</v>
      </c>
      <c r="I1150" t="s">
        <v>3981</v>
      </c>
      <c r="J1150" t="s">
        <v>487</v>
      </c>
    </row>
    <row r="1151" spans="6:10" hidden="1" x14ac:dyDescent="0.15">
      <c r="H1151" t="s">
        <v>3931</v>
      </c>
      <c r="I1151" t="s">
        <v>3982</v>
      </c>
      <c r="J1151" t="s">
        <v>487</v>
      </c>
    </row>
    <row r="1152" spans="6:10" hidden="1" x14ac:dyDescent="0.15">
      <c r="H1152" t="s">
        <v>3932</v>
      </c>
      <c r="I1152" t="s">
        <v>4839</v>
      </c>
      <c r="J1152" t="s">
        <v>6450</v>
      </c>
    </row>
    <row r="1153" spans="8:10" hidden="1" x14ac:dyDescent="0.15">
      <c r="H1153" t="s">
        <v>3933</v>
      </c>
      <c r="I1153" t="s">
        <v>3662</v>
      </c>
      <c r="J1153" t="s">
        <v>4004</v>
      </c>
    </row>
    <row r="1154" spans="8:10" hidden="1" x14ac:dyDescent="0.15">
      <c r="H1154" t="s">
        <v>3934</v>
      </c>
      <c r="I1154" t="s">
        <v>487</v>
      </c>
      <c r="J1154" t="s">
        <v>4005</v>
      </c>
    </row>
    <row r="1155" spans="8:10" hidden="1" x14ac:dyDescent="0.15">
      <c r="H1155" t="s">
        <v>3935</v>
      </c>
      <c r="I1155" t="s">
        <v>3983</v>
      </c>
      <c r="J1155" t="s">
        <v>4006</v>
      </c>
    </row>
    <row r="1156" spans="8:10" hidden="1" x14ac:dyDescent="0.15">
      <c r="H1156" t="s">
        <v>3936</v>
      </c>
      <c r="I1156" t="s">
        <v>487</v>
      </c>
      <c r="J1156" t="s">
        <v>5835</v>
      </c>
    </row>
    <row r="1157" spans="8:10" hidden="1" x14ac:dyDescent="0.15">
      <c r="H1157" t="s">
        <v>3937</v>
      </c>
      <c r="I1157" t="s">
        <v>3984</v>
      </c>
      <c r="J1157" t="s">
        <v>5836</v>
      </c>
    </row>
    <row r="1158" spans="8:10" hidden="1" x14ac:dyDescent="0.15">
      <c r="H1158" t="s">
        <v>4741</v>
      </c>
      <c r="I1158" t="s">
        <v>3985</v>
      </c>
      <c r="J1158" t="s">
        <v>4007</v>
      </c>
    </row>
    <row r="1159" spans="8:10" hidden="1" x14ac:dyDescent="0.15">
      <c r="H1159" t="s">
        <v>3938</v>
      </c>
      <c r="I1159" t="s">
        <v>487</v>
      </c>
      <c r="J1159" t="s">
        <v>4849</v>
      </c>
    </row>
    <row r="1160" spans="8:10" hidden="1" x14ac:dyDescent="0.15">
      <c r="H1160" t="s">
        <v>3939</v>
      </c>
      <c r="I1160" t="s">
        <v>3986</v>
      </c>
      <c r="J1160" t="s">
        <v>3662</v>
      </c>
    </row>
    <row r="1161" spans="8:10" hidden="1" x14ac:dyDescent="0.15">
      <c r="H1161" t="s">
        <v>3940</v>
      </c>
      <c r="I1161" t="s">
        <v>3987</v>
      </c>
      <c r="J1161" t="s">
        <v>487</v>
      </c>
    </row>
    <row r="1162" spans="8:10" hidden="1" x14ac:dyDescent="0.15">
      <c r="H1162" t="s">
        <v>3941</v>
      </c>
      <c r="I1162" t="s">
        <v>487</v>
      </c>
      <c r="J1162" t="s">
        <v>4008</v>
      </c>
    </row>
    <row r="1163" spans="8:10" hidden="1" x14ac:dyDescent="0.15">
      <c r="H1163" t="s">
        <v>3942</v>
      </c>
      <c r="I1163" t="s">
        <v>3988</v>
      </c>
      <c r="J1163" t="s">
        <v>4009</v>
      </c>
    </row>
    <row r="1164" spans="8:10" hidden="1" x14ac:dyDescent="0.15">
      <c r="H1164" t="s">
        <v>3943</v>
      </c>
      <c r="I1164" t="s">
        <v>3989</v>
      </c>
      <c r="J1164" t="s">
        <v>487</v>
      </c>
    </row>
    <row r="1165" spans="8:10" hidden="1" x14ac:dyDescent="0.15">
      <c r="H1165" t="s">
        <v>3944</v>
      </c>
      <c r="I1165" t="s">
        <v>487</v>
      </c>
      <c r="J1165" t="s">
        <v>4010</v>
      </c>
    </row>
    <row r="1166" spans="8:10" hidden="1" x14ac:dyDescent="0.15">
      <c r="H1166" t="s">
        <v>3945</v>
      </c>
      <c r="I1166" t="s">
        <v>3990</v>
      </c>
      <c r="J1166" t="s">
        <v>4011</v>
      </c>
    </row>
    <row r="1167" spans="8:10" hidden="1" x14ac:dyDescent="0.15">
      <c r="H1167" t="s">
        <v>3946</v>
      </c>
      <c r="I1167" t="s">
        <v>3991</v>
      </c>
      <c r="J1167" t="s">
        <v>4012</v>
      </c>
    </row>
    <row r="1168" spans="8:10" hidden="1" x14ac:dyDescent="0.15">
      <c r="H1168" t="s">
        <v>6066</v>
      </c>
      <c r="I1168" t="s">
        <v>487</v>
      </c>
      <c r="J1168" t="s">
        <v>487</v>
      </c>
    </row>
    <row r="1169" spans="8:10" hidden="1" x14ac:dyDescent="0.15">
      <c r="H1169" t="s">
        <v>3947</v>
      </c>
      <c r="I1169" t="s">
        <v>3992</v>
      </c>
      <c r="J1169" t="s">
        <v>4013</v>
      </c>
    </row>
    <row r="1170" spans="8:10" hidden="1" x14ac:dyDescent="0.15">
      <c r="H1170" t="s">
        <v>4742</v>
      </c>
      <c r="I1170" t="s">
        <v>3993</v>
      </c>
      <c r="J1170" t="s">
        <v>4744</v>
      </c>
    </row>
    <row r="1171" spans="8:10" hidden="1" x14ac:dyDescent="0.15">
      <c r="H1171" t="s">
        <v>3949</v>
      </c>
      <c r="I1171" t="s">
        <v>487</v>
      </c>
      <c r="J1171" t="s">
        <v>487</v>
      </c>
    </row>
    <row r="1172" spans="8:10" hidden="1" x14ac:dyDescent="0.15">
      <c r="H1172" t="s">
        <v>3950</v>
      </c>
      <c r="I1172" t="s">
        <v>487</v>
      </c>
      <c r="J1172" t="s">
        <v>487</v>
      </c>
    </row>
    <row r="1173" spans="8:10" hidden="1" x14ac:dyDescent="0.15">
      <c r="H1173" t="s">
        <v>3951</v>
      </c>
      <c r="I1173" t="s">
        <v>487</v>
      </c>
      <c r="J1173" t="s">
        <v>487</v>
      </c>
    </row>
    <row r="1174" spans="8:10" hidden="1" x14ac:dyDescent="0.15">
      <c r="H1174" t="s">
        <v>6067</v>
      </c>
      <c r="I1174" t="s">
        <v>5833</v>
      </c>
      <c r="J1174" t="s">
        <v>6451</v>
      </c>
    </row>
    <row r="1175" spans="8:10" hidden="1" x14ac:dyDescent="0.15">
      <c r="H1175" t="s">
        <v>3952</v>
      </c>
      <c r="I1175" t="s">
        <v>3994</v>
      </c>
      <c r="J1175" t="s">
        <v>4014</v>
      </c>
    </row>
    <row r="1176" spans="8:10" hidden="1" x14ac:dyDescent="0.15">
      <c r="H1176" t="s">
        <v>3953</v>
      </c>
      <c r="I1176" t="s">
        <v>3995</v>
      </c>
      <c r="J1176" t="s">
        <v>4015</v>
      </c>
    </row>
    <row r="1177" spans="8:10" hidden="1" x14ac:dyDescent="0.15">
      <c r="H1177" t="s">
        <v>3954</v>
      </c>
      <c r="I1177" t="s">
        <v>3996</v>
      </c>
      <c r="J1177" t="s">
        <v>4016</v>
      </c>
    </row>
    <row r="1178" spans="8:10" hidden="1" x14ac:dyDescent="0.15">
      <c r="H1178" t="s">
        <v>3955</v>
      </c>
      <c r="I1178" t="s">
        <v>3997</v>
      </c>
      <c r="J1178" t="s">
        <v>4017</v>
      </c>
    </row>
    <row r="1179" spans="8:10" hidden="1" x14ac:dyDescent="0.15">
      <c r="H1179" t="s">
        <v>3956</v>
      </c>
      <c r="I1179" t="s">
        <v>3998</v>
      </c>
      <c r="J1179" t="s">
        <v>4018</v>
      </c>
    </row>
    <row r="1180" spans="8:10" hidden="1" x14ac:dyDescent="0.15">
      <c r="H1180" t="s">
        <v>3957</v>
      </c>
      <c r="I1180" t="s">
        <v>3999</v>
      </c>
      <c r="J1180" t="s">
        <v>4019</v>
      </c>
    </row>
    <row r="1181" spans="8:10" hidden="1" x14ac:dyDescent="0.15">
      <c r="H1181" t="s">
        <v>3958</v>
      </c>
      <c r="I1181" t="s">
        <v>4848</v>
      </c>
      <c r="J1181" t="s">
        <v>4020</v>
      </c>
    </row>
    <row r="1182" spans="8:10" hidden="1" x14ac:dyDescent="0.15">
      <c r="H1182" t="s">
        <v>3959</v>
      </c>
      <c r="I1182" t="s">
        <v>3662</v>
      </c>
      <c r="J1182" t="s">
        <v>4021</v>
      </c>
    </row>
    <row r="1183" spans="8:10" hidden="1" x14ac:dyDescent="0.15">
      <c r="H1183" t="s">
        <v>4743</v>
      </c>
      <c r="I1183" t="s">
        <v>487</v>
      </c>
      <c r="J1183" t="s">
        <v>4022</v>
      </c>
    </row>
    <row r="1184" spans="8:10" hidden="1" x14ac:dyDescent="0.15">
      <c r="H1184" t="s">
        <v>3960</v>
      </c>
      <c r="I1184" t="s">
        <v>4000</v>
      </c>
      <c r="J1184" t="s">
        <v>4023</v>
      </c>
    </row>
    <row r="1185" spans="8:10" hidden="1" x14ac:dyDescent="0.15">
      <c r="H1185" t="s">
        <v>3961</v>
      </c>
      <c r="I1185" t="s">
        <v>4001</v>
      </c>
      <c r="J1185" t="s">
        <v>4024</v>
      </c>
    </row>
    <row r="1186" spans="8:10" hidden="1" x14ac:dyDescent="0.15">
      <c r="H1186" t="s">
        <v>3962</v>
      </c>
      <c r="I1186" t="s">
        <v>487</v>
      </c>
      <c r="J1186" t="s">
        <v>4025</v>
      </c>
    </row>
    <row r="1187" spans="8:10" hidden="1" x14ac:dyDescent="0.15">
      <c r="H1187" t="s">
        <v>3963</v>
      </c>
      <c r="I1187" t="s">
        <v>4002</v>
      </c>
      <c r="J1187" t="s">
        <v>4026</v>
      </c>
    </row>
    <row r="1188" spans="8:10" hidden="1" x14ac:dyDescent="0.15">
      <c r="H1188" t="s">
        <v>3964</v>
      </c>
      <c r="I1188" t="s">
        <v>4003</v>
      </c>
      <c r="J1188" t="s">
        <v>4027</v>
      </c>
    </row>
    <row r="1189" spans="8:10" hidden="1" x14ac:dyDescent="0.15">
      <c r="H1189" t="s">
        <v>3965</v>
      </c>
      <c r="I1189" t="s">
        <v>487</v>
      </c>
      <c r="J1189" t="s">
        <v>4028</v>
      </c>
    </row>
    <row r="1190" spans="8:10" hidden="1" x14ac:dyDescent="0.15">
      <c r="H1190" t="s">
        <v>3966</v>
      </c>
      <c r="I1190" t="s">
        <v>487</v>
      </c>
      <c r="J1190" t="s">
        <v>4029</v>
      </c>
    </row>
    <row r="1191" spans="8:10" hidden="1" x14ac:dyDescent="0.15">
      <c r="H1191" t="s">
        <v>3967</v>
      </c>
      <c r="I1191" t="s">
        <v>487</v>
      </c>
      <c r="J1191" t="s">
        <v>4030</v>
      </c>
    </row>
    <row r="1192" spans="8:10" hidden="1" x14ac:dyDescent="0.15">
      <c r="H1192" t="s">
        <v>3968</v>
      </c>
      <c r="I1192" t="s">
        <v>5834</v>
      </c>
      <c r="J1192" t="s">
        <v>4031</v>
      </c>
    </row>
    <row r="1193" spans="8:10" hidden="1" x14ac:dyDescent="0.15">
      <c r="H1193" t="s">
        <v>3969</v>
      </c>
      <c r="I1193" t="s">
        <v>4004</v>
      </c>
      <c r="J1193" t="s">
        <v>4032</v>
      </c>
    </row>
    <row r="1194" spans="8:10" hidden="1" x14ac:dyDescent="0.15">
      <c r="H1194" t="s">
        <v>3970</v>
      </c>
      <c r="I1194" t="s">
        <v>4005</v>
      </c>
      <c r="J1194" t="s">
        <v>4850</v>
      </c>
    </row>
    <row r="1195" spans="8:10" hidden="1" x14ac:dyDescent="0.15">
      <c r="H1195" t="s">
        <v>3971</v>
      </c>
      <c r="I1195" t="s">
        <v>4006</v>
      </c>
      <c r="J1195" t="s">
        <v>3662</v>
      </c>
    </row>
    <row r="1196" spans="8:10" hidden="1" x14ac:dyDescent="0.15">
      <c r="H1196" t="s">
        <v>3972</v>
      </c>
      <c r="I1196" t="s">
        <v>5835</v>
      </c>
      <c r="J1196" t="s">
        <v>487</v>
      </c>
    </row>
    <row r="1197" spans="8:10" hidden="1" x14ac:dyDescent="0.15">
      <c r="H1197" t="s">
        <v>3973</v>
      </c>
      <c r="I1197" t="s">
        <v>5836</v>
      </c>
      <c r="J1197" t="s">
        <v>4033</v>
      </c>
    </row>
    <row r="1198" spans="8:10" hidden="1" x14ac:dyDescent="0.15">
      <c r="H1198" t="s">
        <v>3974</v>
      </c>
      <c r="I1198" t="s">
        <v>4007</v>
      </c>
      <c r="J1198" t="s">
        <v>4034</v>
      </c>
    </row>
    <row r="1199" spans="8:10" hidden="1" x14ac:dyDescent="0.15">
      <c r="H1199" t="s">
        <v>3975</v>
      </c>
      <c r="I1199" t="s">
        <v>4849</v>
      </c>
      <c r="J1199" t="s">
        <v>4035</v>
      </c>
    </row>
    <row r="1200" spans="8:10" hidden="1" x14ac:dyDescent="0.15">
      <c r="H1200" t="s">
        <v>3976</v>
      </c>
      <c r="I1200" t="s">
        <v>3662</v>
      </c>
      <c r="J1200" t="s">
        <v>487</v>
      </c>
    </row>
    <row r="1201" spans="8:10" hidden="1" x14ac:dyDescent="0.15">
      <c r="H1201" t="s">
        <v>3977</v>
      </c>
      <c r="I1201" t="s">
        <v>487</v>
      </c>
      <c r="J1201" t="s">
        <v>487</v>
      </c>
    </row>
    <row r="1202" spans="8:10" hidden="1" x14ac:dyDescent="0.15">
      <c r="H1202" t="s">
        <v>3978</v>
      </c>
      <c r="I1202" t="s">
        <v>4008</v>
      </c>
      <c r="J1202" t="s">
        <v>487</v>
      </c>
    </row>
    <row r="1203" spans="8:10" hidden="1" x14ac:dyDescent="0.15">
      <c r="H1203" t="s">
        <v>3979</v>
      </c>
      <c r="I1203" t="s">
        <v>4009</v>
      </c>
      <c r="J1203" t="s">
        <v>6452</v>
      </c>
    </row>
    <row r="1204" spans="8:10" hidden="1" x14ac:dyDescent="0.15">
      <c r="H1204" t="s">
        <v>3980</v>
      </c>
      <c r="I1204" t="s">
        <v>487</v>
      </c>
      <c r="J1204" t="s">
        <v>4851</v>
      </c>
    </row>
    <row r="1205" spans="8:10" hidden="1" x14ac:dyDescent="0.15">
      <c r="H1205" t="s">
        <v>3981</v>
      </c>
      <c r="I1205" t="s">
        <v>4010</v>
      </c>
      <c r="J1205" t="s">
        <v>487</v>
      </c>
    </row>
    <row r="1206" spans="8:10" hidden="1" x14ac:dyDescent="0.15">
      <c r="H1206" t="s">
        <v>3982</v>
      </c>
      <c r="I1206" t="s">
        <v>4011</v>
      </c>
      <c r="J1206" t="s">
        <v>4036</v>
      </c>
    </row>
    <row r="1207" spans="8:10" hidden="1" x14ac:dyDescent="0.15">
      <c r="H1207" t="s">
        <v>4839</v>
      </c>
      <c r="I1207" t="s">
        <v>4012</v>
      </c>
      <c r="J1207" t="s">
        <v>4037</v>
      </c>
    </row>
    <row r="1208" spans="8:10" hidden="1" x14ac:dyDescent="0.15">
      <c r="H1208" t="s">
        <v>3662</v>
      </c>
      <c r="I1208" t="s">
        <v>487</v>
      </c>
      <c r="J1208" t="s">
        <v>4038</v>
      </c>
    </row>
    <row r="1209" spans="8:10" hidden="1" x14ac:dyDescent="0.15">
      <c r="H1209" t="s">
        <v>487</v>
      </c>
      <c r="I1209" t="s">
        <v>4013</v>
      </c>
      <c r="J1209" t="s">
        <v>4039</v>
      </c>
    </row>
    <row r="1210" spans="8:10" hidden="1" x14ac:dyDescent="0.15">
      <c r="H1210" t="s">
        <v>3983</v>
      </c>
      <c r="I1210" t="s">
        <v>4744</v>
      </c>
      <c r="J1210" t="s">
        <v>4040</v>
      </c>
    </row>
    <row r="1211" spans="8:10" hidden="1" x14ac:dyDescent="0.15">
      <c r="H1211" t="s">
        <v>487</v>
      </c>
      <c r="I1211" t="s">
        <v>487</v>
      </c>
      <c r="J1211" t="s">
        <v>4745</v>
      </c>
    </row>
    <row r="1212" spans="8:10" hidden="1" x14ac:dyDescent="0.15">
      <c r="H1212" t="s">
        <v>3984</v>
      </c>
      <c r="I1212" t="s">
        <v>487</v>
      </c>
      <c r="J1212" t="s">
        <v>4746</v>
      </c>
    </row>
    <row r="1213" spans="8:10" hidden="1" x14ac:dyDescent="0.15">
      <c r="H1213" t="s">
        <v>3985</v>
      </c>
      <c r="I1213" t="s">
        <v>487</v>
      </c>
      <c r="J1213" t="s">
        <v>4747</v>
      </c>
    </row>
    <row r="1214" spans="8:10" hidden="1" x14ac:dyDescent="0.15">
      <c r="H1214" t="s">
        <v>487</v>
      </c>
      <c r="I1214" t="s">
        <v>5837</v>
      </c>
      <c r="J1214" t="s">
        <v>4748</v>
      </c>
    </row>
    <row r="1215" spans="8:10" hidden="1" x14ac:dyDescent="0.15">
      <c r="H1215" t="s">
        <v>3986</v>
      </c>
      <c r="I1215" t="s">
        <v>4014</v>
      </c>
      <c r="J1215" t="s">
        <v>4749</v>
      </c>
    </row>
    <row r="1216" spans="8:10" hidden="1" x14ac:dyDescent="0.15">
      <c r="H1216" t="s">
        <v>3987</v>
      </c>
      <c r="I1216" t="s">
        <v>4015</v>
      </c>
      <c r="J1216" t="s">
        <v>4750</v>
      </c>
    </row>
    <row r="1217" spans="8:10" hidden="1" x14ac:dyDescent="0.15">
      <c r="H1217" t="s">
        <v>487</v>
      </c>
      <c r="I1217" t="s">
        <v>4016</v>
      </c>
      <c r="J1217" t="s">
        <v>4751</v>
      </c>
    </row>
    <row r="1218" spans="8:10" hidden="1" x14ac:dyDescent="0.15">
      <c r="H1218" t="s">
        <v>3988</v>
      </c>
      <c r="I1218" t="s">
        <v>4017</v>
      </c>
      <c r="J1218" t="s">
        <v>4752</v>
      </c>
    </row>
    <row r="1219" spans="8:10" hidden="1" x14ac:dyDescent="0.15">
      <c r="H1219" t="s">
        <v>3989</v>
      </c>
      <c r="I1219" t="s">
        <v>4018</v>
      </c>
      <c r="J1219" t="s">
        <v>4852</v>
      </c>
    </row>
    <row r="1220" spans="8:10" hidden="1" x14ac:dyDescent="0.15">
      <c r="H1220" t="s">
        <v>487</v>
      </c>
      <c r="I1220" t="s">
        <v>4019</v>
      </c>
      <c r="J1220" t="s">
        <v>3662</v>
      </c>
    </row>
    <row r="1221" spans="8:10" hidden="1" x14ac:dyDescent="0.15">
      <c r="H1221" t="s">
        <v>3990</v>
      </c>
      <c r="I1221" t="s">
        <v>4020</v>
      </c>
      <c r="J1221" t="s">
        <v>487</v>
      </c>
    </row>
    <row r="1222" spans="8:10" hidden="1" x14ac:dyDescent="0.15">
      <c r="H1222" t="s">
        <v>3991</v>
      </c>
      <c r="I1222" t="s">
        <v>4021</v>
      </c>
      <c r="J1222" t="s">
        <v>4041</v>
      </c>
    </row>
    <row r="1223" spans="8:10" hidden="1" x14ac:dyDescent="0.15">
      <c r="H1223" t="s">
        <v>487</v>
      </c>
      <c r="I1223" t="s">
        <v>5838</v>
      </c>
      <c r="J1223" t="s">
        <v>4042</v>
      </c>
    </row>
    <row r="1224" spans="8:10" hidden="1" x14ac:dyDescent="0.15">
      <c r="H1224" t="s">
        <v>3992</v>
      </c>
      <c r="I1224" t="s">
        <v>4023</v>
      </c>
      <c r="J1224" t="s">
        <v>4043</v>
      </c>
    </row>
    <row r="1225" spans="8:10" hidden="1" x14ac:dyDescent="0.15">
      <c r="H1225" t="s">
        <v>3993</v>
      </c>
      <c r="I1225" t="s">
        <v>4024</v>
      </c>
      <c r="J1225" t="s">
        <v>4044</v>
      </c>
    </row>
    <row r="1226" spans="8:10" hidden="1" x14ac:dyDescent="0.15">
      <c r="H1226" t="s">
        <v>487</v>
      </c>
      <c r="I1226" t="s">
        <v>4025</v>
      </c>
      <c r="J1226" t="s">
        <v>487</v>
      </c>
    </row>
    <row r="1227" spans="8:10" hidden="1" x14ac:dyDescent="0.15">
      <c r="H1227" t="s">
        <v>487</v>
      </c>
      <c r="I1227" t="s">
        <v>4026</v>
      </c>
      <c r="J1227" t="s">
        <v>487</v>
      </c>
    </row>
    <row r="1228" spans="8:10" hidden="1" x14ac:dyDescent="0.15">
      <c r="H1228" t="s">
        <v>487</v>
      </c>
      <c r="I1228" t="s">
        <v>4027</v>
      </c>
      <c r="J1228" t="s">
        <v>6453</v>
      </c>
    </row>
    <row r="1229" spans="8:10" x14ac:dyDescent="0.15">
      <c r="H1229" t="s">
        <v>6068</v>
      </c>
      <c r="I1229" t="s">
        <v>4028</v>
      </c>
      <c r="J1229" t="s">
        <v>4045</v>
      </c>
    </row>
    <row r="1230" spans="8:10" hidden="1" x14ac:dyDescent="0.15">
      <c r="H1230" t="s">
        <v>3994</v>
      </c>
      <c r="I1230" t="s">
        <v>4029</v>
      </c>
      <c r="J1230" t="s">
        <v>4046</v>
      </c>
    </row>
    <row r="1231" spans="8:10" hidden="1" x14ac:dyDescent="0.15">
      <c r="H1231" t="s">
        <v>3995</v>
      </c>
      <c r="I1231" t="s">
        <v>4030</v>
      </c>
      <c r="J1231" t="s">
        <v>4047</v>
      </c>
    </row>
    <row r="1232" spans="8:10" hidden="1" x14ac:dyDescent="0.15">
      <c r="H1232" t="s">
        <v>3996</v>
      </c>
      <c r="I1232" t="s">
        <v>4031</v>
      </c>
      <c r="J1232" t="s">
        <v>4048</v>
      </c>
    </row>
    <row r="1233" spans="8:10" hidden="1" x14ac:dyDescent="0.15">
      <c r="H1233" t="s">
        <v>3997</v>
      </c>
      <c r="I1233" t="s">
        <v>4032</v>
      </c>
      <c r="J1233" t="s">
        <v>4049</v>
      </c>
    </row>
    <row r="1234" spans="8:10" hidden="1" x14ac:dyDescent="0.15">
      <c r="H1234" t="s">
        <v>3998</v>
      </c>
      <c r="I1234" t="s">
        <v>4850</v>
      </c>
      <c r="J1234" t="s">
        <v>4050</v>
      </c>
    </row>
    <row r="1235" spans="8:10" hidden="1" x14ac:dyDescent="0.15">
      <c r="H1235" t="s">
        <v>3999</v>
      </c>
      <c r="I1235" t="s">
        <v>3662</v>
      </c>
      <c r="J1235" t="s">
        <v>4051</v>
      </c>
    </row>
    <row r="1236" spans="8:10" hidden="1" x14ac:dyDescent="0.15">
      <c r="H1236" t="s">
        <v>4848</v>
      </c>
      <c r="I1236" t="s">
        <v>487</v>
      </c>
      <c r="J1236" t="s">
        <v>4052</v>
      </c>
    </row>
    <row r="1237" spans="8:10" hidden="1" x14ac:dyDescent="0.15">
      <c r="H1237" t="s">
        <v>3662</v>
      </c>
      <c r="I1237" t="s">
        <v>4033</v>
      </c>
      <c r="J1237" t="s">
        <v>4053</v>
      </c>
    </row>
    <row r="1238" spans="8:10" hidden="1" x14ac:dyDescent="0.15">
      <c r="H1238" t="s">
        <v>487</v>
      </c>
      <c r="I1238" t="s">
        <v>4034</v>
      </c>
      <c r="J1238" t="s">
        <v>4054</v>
      </c>
    </row>
    <row r="1239" spans="8:10" hidden="1" x14ac:dyDescent="0.15">
      <c r="H1239" t="s">
        <v>4000</v>
      </c>
      <c r="I1239" t="s">
        <v>4035</v>
      </c>
      <c r="J1239" t="s">
        <v>4055</v>
      </c>
    </row>
    <row r="1240" spans="8:10" hidden="1" x14ac:dyDescent="0.15">
      <c r="H1240" t="s">
        <v>4001</v>
      </c>
      <c r="I1240" t="s">
        <v>487</v>
      </c>
      <c r="J1240" t="s">
        <v>4056</v>
      </c>
    </row>
    <row r="1241" spans="8:10" hidden="1" x14ac:dyDescent="0.15">
      <c r="H1241" t="s">
        <v>487</v>
      </c>
      <c r="I1241" t="s">
        <v>487</v>
      </c>
      <c r="J1241" t="s">
        <v>4753</v>
      </c>
    </row>
    <row r="1242" spans="8:10" hidden="1" x14ac:dyDescent="0.15">
      <c r="H1242" t="s">
        <v>4002</v>
      </c>
      <c r="I1242" t="s">
        <v>487</v>
      </c>
      <c r="J1242" t="s">
        <v>4057</v>
      </c>
    </row>
    <row r="1243" spans="8:10" hidden="1" x14ac:dyDescent="0.15">
      <c r="H1243" t="s">
        <v>4003</v>
      </c>
      <c r="I1243" t="s">
        <v>5839</v>
      </c>
      <c r="J1243" t="s">
        <v>4058</v>
      </c>
    </row>
    <row r="1244" spans="8:10" hidden="1" x14ac:dyDescent="0.15">
      <c r="H1244" t="s">
        <v>487</v>
      </c>
      <c r="I1244" t="s">
        <v>5840</v>
      </c>
      <c r="J1244" t="s">
        <v>4059</v>
      </c>
    </row>
    <row r="1245" spans="8:10" hidden="1" x14ac:dyDescent="0.15">
      <c r="H1245" t="s">
        <v>487</v>
      </c>
      <c r="I1245" t="s">
        <v>5841</v>
      </c>
      <c r="J1245" t="s">
        <v>4060</v>
      </c>
    </row>
    <row r="1246" spans="8:10" hidden="1" x14ac:dyDescent="0.15">
      <c r="H1246" t="s">
        <v>487</v>
      </c>
      <c r="I1246" t="s">
        <v>5842</v>
      </c>
      <c r="J1246" t="s">
        <v>4061</v>
      </c>
    </row>
    <row r="1247" spans="8:10" x14ac:dyDescent="0.15">
      <c r="H1247" t="s">
        <v>6069</v>
      </c>
      <c r="I1247" t="s">
        <v>5843</v>
      </c>
      <c r="J1247" t="s">
        <v>4853</v>
      </c>
    </row>
    <row r="1248" spans="8:10" hidden="1" x14ac:dyDescent="0.15">
      <c r="H1248" t="s">
        <v>4004</v>
      </c>
      <c r="I1248" t="s">
        <v>5844</v>
      </c>
      <c r="J1248" t="s">
        <v>3662</v>
      </c>
    </row>
    <row r="1249" spans="8:10" hidden="1" x14ac:dyDescent="0.15">
      <c r="H1249" t="s">
        <v>4005</v>
      </c>
      <c r="I1249" t="s">
        <v>5845</v>
      </c>
      <c r="J1249" t="s">
        <v>487</v>
      </c>
    </row>
    <row r="1250" spans="8:10" hidden="1" x14ac:dyDescent="0.15">
      <c r="H1250" t="s">
        <v>4006</v>
      </c>
      <c r="I1250" t="s">
        <v>5846</v>
      </c>
      <c r="J1250" t="s">
        <v>487</v>
      </c>
    </row>
    <row r="1251" spans="8:10" hidden="1" x14ac:dyDescent="0.15">
      <c r="H1251" t="s">
        <v>5835</v>
      </c>
      <c r="I1251" t="s">
        <v>5847</v>
      </c>
      <c r="J1251" t="s">
        <v>4062</v>
      </c>
    </row>
    <row r="1252" spans="8:10" hidden="1" x14ac:dyDescent="0.15">
      <c r="H1252" t="s">
        <v>5836</v>
      </c>
      <c r="I1252" t="s">
        <v>5848</v>
      </c>
      <c r="J1252" t="s">
        <v>4063</v>
      </c>
    </row>
    <row r="1253" spans="8:10" hidden="1" x14ac:dyDescent="0.15">
      <c r="H1253" t="s">
        <v>4007</v>
      </c>
      <c r="I1253" t="s">
        <v>5849</v>
      </c>
      <c r="J1253" t="s">
        <v>487</v>
      </c>
    </row>
    <row r="1254" spans="8:10" hidden="1" x14ac:dyDescent="0.15">
      <c r="H1254" t="s">
        <v>4849</v>
      </c>
      <c r="I1254" t="s">
        <v>5850</v>
      </c>
      <c r="J1254" t="s">
        <v>487</v>
      </c>
    </row>
    <row r="1255" spans="8:10" hidden="1" x14ac:dyDescent="0.15">
      <c r="H1255" t="s">
        <v>3662</v>
      </c>
      <c r="I1255" t="s">
        <v>5851</v>
      </c>
      <c r="J1255" t="s">
        <v>487</v>
      </c>
    </row>
    <row r="1256" spans="8:10" hidden="1" x14ac:dyDescent="0.15">
      <c r="H1256" t="s">
        <v>487</v>
      </c>
      <c r="I1256" t="s">
        <v>5852</v>
      </c>
      <c r="J1256" t="s">
        <v>6454</v>
      </c>
    </row>
    <row r="1257" spans="8:10" hidden="1" x14ac:dyDescent="0.15">
      <c r="H1257" t="s">
        <v>4008</v>
      </c>
      <c r="I1257" t="s">
        <v>5853</v>
      </c>
      <c r="J1257" t="s">
        <v>4064</v>
      </c>
    </row>
    <row r="1258" spans="8:10" hidden="1" x14ac:dyDescent="0.15">
      <c r="H1258" t="s">
        <v>4009</v>
      </c>
      <c r="I1258" t="s">
        <v>5854</v>
      </c>
      <c r="J1258" t="s">
        <v>5860</v>
      </c>
    </row>
    <row r="1259" spans="8:10" hidden="1" x14ac:dyDescent="0.15">
      <c r="H1259" t="s">
        <v>487</v>
      </c>
      <c r="I1259" t="s">
        <v>3662</v>
      </c>
      <c r="J1259" t="s">
        <v>4065</v>
      </c>
    </row>
    <row r="1260" spans="8:10" hidden="1" x14ac:dyDescent="0.15">
      <c r="H1260" t="s">
        <v>4010</v>
      </c>
      <c r="I1260" t="s">
        <v>487</v>
      </c>
      <c r="J1260" t="s">
        <v>4066</v>
      </c>
    </row>
    <row r="1261" spans="8:10" hidden="1" x14ac:dyDescent="0.15">
      <c r="H1261" t="s">
        <v>4011</v>
      </c>
      <c r="I1261" t="s">
        <v>5855</v>
      </c>
      <c r="J1261" t="s">
        <v>4854</v>
      </c>
    </row>
    <row r="1262" spans="8:10" hidden="1" x14ac:dyDescent="0.15">
      <c r="H1262" t="s">
        <v>4012</v>
      </c>
      <c r="I1262" t="s">
        <v>5856</v>
      </c>
      <c r="J1262" t="s">
        <v>3662</v>
      </c>
    </row>
    <row r="1263" spans="8:10" hidden="1" x14ac:dyDescent="0.15">
      <c r="H1263" t="s">
        <v>487</v>
      </c>
      <c r="I1263" t="s">
        <v>487</v>
      </c>
      <c r="J1263" t="s">
        <v>487</v>
      </c>
    </row>
    <row r="1264" spans="8:10" hidden="1" x14ac:dyDescent="0.15">
      <c r="H1264" t="s">
        <v>4013</v>
      </c>
      <c r="I1264" t="s">
        <v>487</v>
      </c>
      <c r="J1264" t="s">
        <v>4067</v>
      </c>
    </row>
    <row r="1265" spans="8:10" hidden="1" x14ac:dyDescent="0.15">
      <c r="H1265" t="s">
        <v>4744</v>
      </c>
      <c r="I1265" t="s">
        <v>487</v>
      </c>
      <c r="J1265" t="s">
        <v>4068</v>
      </c>
    </row>
    <row r="1266" spans="8:10" hidden="1" x14ac:dyDescent="0.15">
      <c r="H1266" t="s">
        <v>487</v>
      </c>
      <c r="I1266" t="s">
        <v>5857</v>
      </c>
      <c r="J1266" t="s">
        <v>4069</v>
      </c>
    </row>
    <row r="1267" spans="8:10" hidden="1" x14ac:dyDescent="0.15">
      <c r="H1267" t="s">
        <v>487</v>
      </c>
      <c r="I1267" t="s">
        <v>4851</v>
      </c>
      <c r="J1267" t="s">
        <v>487</v>
      </c>
    </row>
    <row r="1268" spans="8:10" hidden="1" x14ac:dyDescent="0.15">
      <c r="H1268" t="s">
        <v>487</v>
      </c>
      <c r="I1268" t="s">
        <v>487</v>
      </c>
      <c r="J1268" t="s">
        <v>4070</v>
      </c>
    </row>
    <row r="1269" spans="8:10" x14ac:dyDescent="0.15">
      <c r="H1269" t="s">
        <v>6070</v>
      </c>
      <c r="I1269" t="s">
        <v>4036</v>
      </c>
      <c r="J1269" t="s">
        <v>4071</v>
      </c>
    </row>
    <row r="1270" spans="8:10" hidden="1" x14ac:dyDescent="0.15">
      <c r="H1270" t="s">
        <v>4014</v>
      </c>
      <c r="I1270" t="s">
        <v>4037</v>
      </c>
      <c r="J1270" t="s">
        <v>487</v>
      </c>
    </row>
    <row r="1271" spans="8:10" hidden="1" x14ac:dyDescent="0.15">
      <c r="H1271" t="s">
        <v>4015</v>
      </c>
      <c r="I1271" t="s">
        <v>4038</v>
      </c>
      <c r="J1271" t="s">
        <v>487</v>
      </c>
    </row>
    <row r="1272" spans="8:10" hidden="1" x14ac:dyDescent="0.15">
      <c r="H1272" t="s">
        <v>4016</v>
      </c>
      <c r="I1272" t="s">
        <v>4039</v>
      </c>
      <c r="J1272" t="s">
        <v>6455</v>
      </c>
    </row>
    <row r="1273" spans="8:10" hidden="1" x14ac:dyDescent="0.15">
      <c r="H1273" t="s">
        <v>4017</v>
      </c>
      <c r="I1273" t="s">
        <v>4040</v>
      </c>
      <c r="J1273" t="s">
        <v>4072</v>
      </c>
    </row>
    <row r="1274" spans="8:10" hidden="1" x14ac:dyDescent="0.15">
      <c r="H1274" t="s">
        <v>4018</v>
      </c>
      <c r="I1274" t="s">
        <v>4745</v>
      </c>
      <c r="J1274" t="s">
        <v>4065</v>
      </c>
    </row>
    <row r="1275" spans="8:10" hidden="1" x14ac:dyDescent="0.15">
      <c r="H1275" t="s">
        <v>4019</v>
      </c>
      <c r="I1275" t="s">
        <v>4746</v>
      </c>
      <c r="J1275" t="s">
        <v>4073</v>
      </c>
    </row>
    <row r="1276" spans="8:10" hidden="1" x14ac:dyDescent="0.15">
      <c r="H1276" t="s">
        <v>4020</v>
      </c>
      <c r="I1276" t="s">
        <v>4747</v>
      </c>
      <c r="J1276" t="s">
        <v>4855</v>
      </c>
    </row>
    <row r="1277" spans="8:10" hidden="1" x14ac:dyDescent="0.15">
      <c r="H1277" t="s">
        <v>4021</v>
      </c>
      <c r="I1277" t="s">
        <v>4748</v>
      </c>
      <c r="J1277" t="s">
        <v>3662</v>
      </c>
    </row>
    <row r="1278" spans="8:10" hidden="1" x14ac:dyDescent="0.15">
      <c r="H1278" t="s">
        <v>4022</v>
      </c>
      <c r="I1278" t="s">
        <v>4749</v>
      </c>
      <c r="J1278" t="s">
        <v>487</v>
      </c>
    </row>
    <row r="1279" spans="8:10" hidden="1" x14ac:dyDescent="0.15">
      <c r="H1279" t="s">
        <v>4023</v>
      </c>
      <c r="I1279" t="s">
        <v>4750</v>
      </c>
      <c r="J1279" t="s">
        <v>4074</v>
      </c>
    </row>
    <row r="1280" spans="8:10" hidden="1" x14ac:dyDescent="0.15">
      <c r="H1280" t="s">
        <v>4024</v>
      </c>
      <c r="I1280" t="s">
        <v>4751</v>
      </c>
      <c r="J1280" t="s">
        <v>4075</v>
      </c>
    </row>
    <row r="1281" spans="8:10" hidden="1" x14ac:dyDescent="0.15">
      <c r="H1281" t="s">
        <v>4025</v>
      </c>
      <c r="I1281" t="s">
        <v>4752</v>
      </c>
      <c r="J1281" t="s">
        <v>487</v>
      </c>
    </row>
    <row r="1282" spans="8:10" hidden="1" x14ac:dyDescent="0.15">
      <c r="H1282" t="s">
        <v>4026</v>
      </c>
      <c r="I1282" t="s">
        <v>4852</v>
      </c>
      <c r="J1282" t="s">
        <v>487</v>
      </c>
    </row>
    <row r="1283" spans="8:10" hidden="1" x14ac:dyDescent="0.15">
      <c r="H1283" t="s">
        <v>4027</v>
      </c>
      <c r="I1283" t="s">
        <v>3662</v>
      </c>
      <c r="J1283" t="s">
        <v>6456</v>
      </c>
    </row>
    <row r="1284" spans="8:10" hidden="1" x14ac:dyDescent="0.15">
      <c r="H1284" t="s">
        <v>4028</v>
      </c>
      <c r="I1284" t="s">
        <v>487</v>
      </c>
      <c r="J1284" t="s">
        <v>4076</v>
      </c>
    </row>
    <row r="1285" spans="8:10" hidden="1" x14ac:dyDescent="0.15">
      <c r="H1285" t="s">
        <v>4029</v>
      </c>
      <c r="I1285" t="s">
        <v>4041</v>
      </c>
      <c r="J1285" t="s">
        <v>4077</v>
      </c>
    </row>
    <row r="1286" spans="8:10" hidden="1" x14ac:dyDescent="0.15">
      <c r="H1286" t="s">
        <v>4030</v>
      </c>
      <c r="I1286" t="s">
        <v>4042</v>
      </c>
      <c r="J1286" t="s">
        <v>4078</v>
      </c>
    </row>
    <row r="1287" spans="8:10" hidden="1" x14ac:dyDescent="0.15">
      <c r="H1287" t="s">
        <v>4031</v>
      </c>
      <c r="I1287" t="s">
        <v>4043</v>
      </c>
      <c r="J1287" t="s">
        <v>4079</v>
      </c>
    </row>
    <row r="1288" spans="8:10" hidden="1" x14ac:dyDescent="0.15">
      <c r="H1288" t="s">
        <v>4032</v>
      </c>
      <c r="I1288" t="s">
        <v>4044</v>
      </c>
      <c r="J1288" t="s">
        <v>4080</v>
      </c>
    </row>
    <row r="1289" spans="8:10" hidden="1" x14ac:dyDescent="0.15">
      <c r="H1289" t="s">
        <v>4850</v>
      </c>
      <c r="I1289" t="s">
        <v>487</v>
      </c>
      <c r="J1289" t="s">
        <v>4856</v>
      </c>
    </row>
    <row r="1290" spans="8:10" hidden="1" x14ac:dyDescent="0.15">
      <c r="H1290" t="s">
        <v>3662</v>
      </c>
      <c r="I1290" t="s">
        <v>487</v>
      </c>
      <c r="J1290" t="s">
        <v>3662</v>
      </c>
    </row>
    <row r="1291" spans="8:10" hidden="1" x14ac:dyDescent="0.15">
      <c r="H1291" t="s">
        <v>487</v>
      </c>
      <c r="I1291" t="s">
        <v>5858</v>
      </c>
      <c r="J1291" t="s">
        <v>487</v>
      </c>
    </row>
    <row r="1292" spans="8:10" hidden="1" x14ac:dyDescent="0.15">
      <c r="H1292" t="s">
        <v>4033</v>
      </c>
      <c r="I1292" t="s">
        <v>4045</v>
      </c>
      <c r="J1292" t="s">
        <v>4081</v>
      </c>
    </row>
    <row r="1293" spans="8:10" hidden="1" x14ac:dyDescent="0.15">
      <c r="H1293" t="s">
        <v>4034</v>
      </c>
      <c r="I1293" t="s">
        <v>4046</v>
      </c>
      <c r="J1293" t="s">
        <v>487</v>
      </c>
    </row>
    <row r="1294" spans="8:10" hidden="1" x14ac:dyDescent="0.15">
      <c r="H1294" t="s">
        <v>4035</v>
      </c>
      <c r="I1294" t="s">
        <v>4047</v>
      </c>
      <c r="J1294" t="s">
        <v>4082</v>
      </c>
    </row>
    <row r="1295" spans="8:10" hidden="1" x14ac:dyDescent="0.15">
      <c r="H1295" t="s">
        <v>487</v>
      </c>
      <c r="I1295" t="s">
        <v>4048</v>
      </c>
      <c r="J1295" t="s">
        <v>4083</v>
      </c>
    </row>
    <row r="1296" spans="8:10" hidden="1" x14ac:dyDescent="0.15">
      <c r="H1296" t="s">
        <v>487</v>
      </c>
      <c r="I1296" t="s">
        <v>4049</v>
      </c>
      <c r="J1296" t="s">
        <v>4084</v>
      </c>
    </row>
    <row r="1297" spans="8:10" hidden="1" x14ac:dyDescent="0.15">
      <c r="H1297" t="s">
        <v>487</v>
      </c>
      <c r="I1297" t="s">
        <v>4050</v>
      </c>
      <c r="J1297" t="s">
        <v>4085</v>
      </c>
    </row>
    <row r="1298" spans="8:10" x14ac:dyDescent="0.15">
      <c r="H1298" t="s">
        <v>6071</v>
      </c>
      <c r="I1298" t="s">
        <v>4051</v>
      </c>
      <c r="J1298" t="s">
        <v>4857</v>
      </c>
    </row>
    <row r="1299" spans="8:10" hidden="1" x14ac:dyDescent="0.15">
      <c r="H1299" t="s">
        <v>5840</v>
      </c>
      <c r="I1299" t="s">
        <v>4052</v>
      </c>
      <c r="J1299" t="s">
        <v>487</v>
      </c>
    </row>
    <row r="1300" spans="8:10" hidden="1" x14ac:dyDescent="0.15">
      <c r="H1300" t="s">
        <v>5841</v>
      </c>
      <c r="I1300" t="s">
        <v>4053</v>
      </c>
      <c r="J1300" t="s">
        <v>4087</v>
      </c>
    </row>
    <row r="1301" spans="8:10" hidden="1" x14ac:dyDescent="0.15">
      <c r="H1301" t="s">
        <v>5842</v>
      </c>
      <c r="I1301" t="s">
        <v>4054</v>
      </c>
      <c r="J1301" t="s">
        <v>4088</v>
      </c>
    </row>
    <row r="1302" spans="8:10" hidden="1" x14ac:dyDescent="0.15">
      <c r="H1302" t="s">
        <v>5843</v>
      </c>
      <c r="I1302" t="s">
        <v>4055</v>
      </c>
      <c r="J1302" t="s">
        <v>487</v>
      </c>
    </row>
    <row r="1303" spans="8:10" hidden="1" x14ac:dyDescent="0.15">
      <c r="H1303" t="s">
        <v>5844</v>
      </c>
      <c r="I1303" t="s">
        <v>4056</v>
      </c>
      <c r="J1303" t="s">
        <v>4756</v>
      </c>
    </row>
    <row r="1304" spans="8:10" hidden="1" x14ac:dyDescent="0.15">
      <c r="H1304" t="s">
        <v>5845</v>
      </c>
      <c r="I1304" t="s">
        <v>4753</v>
      </c>
      <c r="J1304" t="s">
        <v>6457</v>
      </c>
    </row>
    <row r="1305" spans="8:10" hidden="1" x14ac:dyDescent="0.15">
      <c r="H1305" t="s">
        <v>5846</v>
      </c>
      <c r="I1305" t="s">
        <v>4057</v>
      </c>
      <c r="J1305" t="s">
        <v>487</v>
      </c>
    </row>
    <row r="1306" spans="8:10" hidden="1" x14ac:dyDescent="0.15">
      <c r="H1306" t="s">
        <v>5847</v>
      </c>
      <c r="I1306" t="s">
        <v>4058</v>
      </c>
      <c r="J1306" t="s">
        <v>4089</v>
      </c>
    </row>
    <row r="1307" spans="8:10" hidden="1" x14ac:dyDescent="0.15">
      <c r="H1307" t="s">
        <v>5848</v>
      </c>
      <c r="I1307" t="s">
        <v>4059</v>
      </c>
      <c r="J1307" t="s">
        <v>4090</v>
      </c>
    </row>
    <row r="1308" spans="8:10" hidden="1" x14ac:dyDescent="0.15">
      <c r="H1308" t="s">
        <v>5849</v>
      </c>
      <c r="I1308" t="s">
        <v>4060</v>
      </c>
      <c r="J1308" t="s">
        <v>487</v>
      </c>
    </row>
    <row r="1309" spans="8:10" hidden="1" x14ac:dyDescent="0.15">
      <c r="H1309" t="s">
        <v>5850</v>
      </c>
      <c r="I1309" t="s">
        <v>4061</v>
      </c>
      <c r="J1309" t="s">
        <v>487</v>
      </c>
    </row>
    <row r="1310" spans="8:10" hidden="1" x14ac:dyDescent="0.15">
      <c r="H1310" t="s">
        <v>5851</v>
      </c>
      <c r="I1310" t="s">
        <v>4853</v>
      </c>
      <c r="J1310" t="s">
        <v>487</v>
      </c>
    </row>
    <row r="1311" spans="8:10" hidden="1" x14ac:dyDescent="0.15">
      <c r="H1311" t="s">
        <v>5852</v>
      </c>
      <c r="I1311" t="s">
        <v>3662</v>
      </c>
      <c r="J1311" t="s">
        <v>6458</v>
      </c>
    </row>
    <row r="1312" spans="8:10" hidden="1" x14ac:dyDescent="0.15">
      <c r="H1312" t="s">
        <v>5853</v>
      </c>
      <c r="I1312" t="s">
        <v>487</v>
      </c>
      <c r="J1312" t="s">
        <v>4102</v>
      </c>
    </row>
    <row r="1313" spans="8:10" hidden="1" x14ac:dyDescent="0.15">
      <c r="H1313" t="s">
        <v>5854</v>
      </c>
      <c r="I1313" t="s">
        <v>487</v>
      </c>
      <c r="J1313" t="s">
        <v>4103</v>
      </c>
    </row>
    <row r="1314" spans="8:10" hidden="1" x14ac:dyDescent="0.15">
      <c r="H1314" t="s">
        <v>3662</v>
      </c>
      <c r="I1314" t="s">
        <v>4062</v>
      </c>
      <c r="J1314" t="s">
        <v>4091</v>
      </c>
    </row>
    <row r="1315" spans="8:10" hidden="1" x14ac:dyDescent="0.15">
      <c r="H1315" t="s">
        <v>487</v>
      </c>
      <c r="I1315" t="s">
        <v>4063</v>
      </c>
      <c r="J1315" t="s">
        <v>5864</v>
      </c>
    </row>
    <row r="1316" spans="8:10" hidden="1" x14ac:dyDescent="0.15">
      <c r="H1316" t="s">
        <v>5855</v>
      </c>
      <c r="I1316" t="s">
        <v>487</v>
      </c>
      <c r="J1316" t="s">
        <v>5865</v>
      </c>
    </row>
    <row r="1317" spans="8:10" hidden="1" x14ac:dyDescent="0.15">
      <c r="H1317" t="s">
        <v>5856</v>
      </c>
      <c r="I1317" t="s">
        <v>487</v>
      </c>
      <c r="J1317" t="s">
        <v>4058</v>
      </c>
    </row>
    <row r="1318" spans="8:10" hidden="1" x14ac:dyDescent="0.15">
      <c r="H1318" t="s">
        <v>487</v>
      </c>
      <c r="I1318" t="s">
        <v>487</v>
      </c>
      <c r="J1318" t="s">
        <v>4092</v>
      </c>
    </row>
    <row r="1319" spans="8:10" hidden="1" x14ac:dyDescent="0.15">
      <c r="H1319" t="s">
        <v>487</v>
      </c>
      <c r="I1319" t="s">
        <v>5859</v>
      </c>
      <c r="J1319" t="s">
        <v>4093</v>
      </c>
    </row>
    <row r="1320" spans="8:10" hidden="1" x14ac:dyDescent="0.15">
      <c r="H1320" t="s">
        <v>487</v>
      </c>
      <c r="I1320" t="s">
        <v>4064</v>
      </c>
      <c r="J1320" t="s">
        <v>5866</v>
      </c>
    </row>
    <row r="1321" spans="8:10" x14ac:dyDescent="0.15">
      <c r="H1321" t="s">
        <v>6072</v>
      </c>
      <c r="I1321" t="s">
        <v>5860</v>
      </c>
      <c r="J1321" t="s">
        <v>4094</v>
      </c>
    </row>
    <row r="1322" spans="8:10" hidden="1" x14ac:dyDescent="0.15">
      <c r="H1322" t="s">
        <v>4851</v>
      </c>
      <c r="I1322" t="s">
        <v>4065</v>
      </c>
      <c r="J1322" t="s">
        <v>4095</v>
      </c>
    </row>
    <row r="1323" spans="8:10" hidden="1" x14ac:dyDescent="0.15">
      <c r="H1323" t="s">
        <v>487</v>
      </c>
      <c r="I1323" t="s">
        <v>4066</v>
      </c>
      <c r="J1323" t="s">
        <v>4096</v>
      </c>
    </row>
    <row r="1324" spans="8:10" hidden="1" x14ac:dyDescent="0.15">
      <c r="H1324" t="s">
        <v>4036</v>
      </c>
      <c r="I1324" t="s">
        <v>4854</v>
      </c>
      <c r="J1324" t="s">
        <v>4859</v>
      </c>
    </row>
    <row r="1325" spans="8:10" hidden="1" x14ac:dyDescent="0.15">
      <c r="H1325" t="s">
        <v>4037</v>
      </c>
      <c r="I1325" t="s">
        <v>3662</v>
      </c>
      <c r="J1325" t="s">
        <v>3662</v>
      </c>
    </row>
    <row r="1326" spans="8:10" hidden="1" x14ac:dyDescent="0.15">
      <c r="H1326" t="s">
        <v>4038</v>
      </c>
      <c r="I1326" t="s">
        <v>487</v>
      </c>
      <c r="J1326" t="s">
        <v>487</v>
      </c>
    </row>
    <row r="1327" spans="8:10" hidden="1" x14ac:dyDescent="0.15">
      <c r="H1327" t="s">
        <v>4039</v>
      </c>
      <c r="I1327" t="s">
        <v>4067</v>
      </c>
      <c r="J1327" t="s">
        <v>4097</v>
      </c>
    </row>
    <row r="1328" spans="8:10" hidden="1" x14ac:dyDescent="0.15">
      <c r="H1328" t="s">
        <v>4040</v>
      </c>
      <c r="I1328" t="s">
        <v>4068</v>
      </c>
      <c r="J1328" t="s">
        <v>4098</v>
      </c>
    </row>
    <row r="1329" spans="8:10" hidden="1" x14ac:dyDescent="0.15">
      <c r="H1329" t="s">
        <v>4745</v>
      </c>
      <c r="I1329" t="s">
        <v>4069</v>
      </c>
      <c r="J1329" t="s">
        <v>4086</v>
      </c>
    </row>
    <row r="1330" spans="8:10" hidden="1" x14ac:dyDescent="0.15">
      <c r="H1330" t="s">
        <v>4746</v>
      </c>
      <c r="I1330" t="s">
        <v>487</v>
      </c>
      <c r="J1330" t="s">
        <v>4099</v>
      </c>
    </row>
    <row r="1331" spans="8:10" hidden="1" x14ac:dyDescent="0.15">
      <c r="H1331" t="s">
        <v>4747</v>
      </c>
      <c r="I1331" t="s">
        <v>4070</v>
      </c>
      <c r="J1331" t="s">
        <v>487</v>
      </c>
    </row>
    <row r="1332" spans="8:10" hidden="1" x14ac:dyDescent="0.15">
      <c r="H1332" t="s">
        <v>4748</v>
      </c>
      <c r="I1332" t="s">
        <v>4071</v>
      </c>
      <c r="J1332" t="s">
        <v>4100</v>
      </c>
    </row>
    <row r="1333" spans="8:10" hidden="1" x14ac:dyDescent="0.15">
      <c r="H1333" t="s">
        <v>4749</v>
      </c>
      <c r="I1333" t="s">
        <v>487</v>
      </c>
      <c r="J1333" t="s">
        <v>4101</v>
      </c>
    </row>
    <row r="1334" spans="8:10" hidden="1" x14ac:dyDescent="0.15">
      <c r="H1334" t="s">
        <v>4750</v>
      </c>
      <c r="I1334" t="s">
        <v>487</v>
      </c>
      <c r="J1334" t="s">
        <v>487</v>
      </c>
    </row>
    <row r="1335" spans="8:10" hidden="1" x14ac:dyDescent="0.15">
      <c r="H1335" t="s">
        <v>4751</v>
      </c>
      <c r="I1335" t="s">
        <v>5861</v>
      </c>
      <c r="J1335" t="s">
        <v>487</v>
      </c>
    </row>
    <row r="1336" spans="8:10" hidden="1" x14ac:dyDescent="0.15">
      <c r="H1336" t="s">
        <v>4752</v>
      </c>
      <c r="I1336" t="s">
        <v>4072</v>
      </c>
      <c r="J1336" t="s">
        <v>6459</v>
      </c>
    </row>
    <row r="1337" spans="8:10" hidden="1" x14ac:dyDescent="0.15">
      <c r="H1337" t="s">
        <v>4852</v>
      </c>
      <c r="I1337" t="s">
        <v>4065</v>
      </c>
      <c r="J1337" t="s">
        <v>4102</v>
      </c>
    </row>
    <row r="1338" spans="8:10" hidden="1" x14ac:dyDescent="0.15">
      <c r="H1338" t="s">
        <v>3662</v>
      </c>
      <c r="I1338" t="s">
        <v>4073</v>
      </c>
      <c r="J1338" t="s">
        <v>4103</v>
      </c>
    </row>
    <row r="1339" spans="8:10" hidden="1" x14ac:dyDescent="0.15">
      <c r="H1339" t="s">
        <v>487</v>
      </c>
      <c r="I1339" t="s">
        <v>4855</v>
      </c>
      <c r="J1339" t="s">
        <v>4104</v>
      </c>
    </row>
    <row r="1340" spans="8:10" hidden="1" x14ac:dyDescent="0.15">
      <c r="H1340" t="s">
        <v>4041</v>
      </c>
      <c r="I1340" t="s">
        <v>3662</v>
      </c>
      <c r="J1340" t="s">
        <v>4053</v>
      </c>
    </row>
    <row r="1341" spans="8:10" hidden="1" x14ac:dyDescent="0.15">
      <c r="H1341" t="s">
        <v>4042</v>
      </c>
      <c r="I1341" t="s">
        <v>487</v>
      </c>
      <c r="J1341" t="s">
        <v>4054</v>
      </c>
    </row>
    <row r="1342" spans="8:10" hidden="1" x14ac:dyDescent="0.15">
      <c r="H1342" t="s">
        <v>4043</v>
      </c>
      <c r="I1342" t="s">
        <v>4074</v>
      </c>
      <c r="J1342" t="s">
        <v>4105</v>
      </c>
    </row>
    <row r="1343" spans="8:10" hidden="1" x14ac:dyDescent="0.15">
      <c r="H1343" t="s">
        <v>4044</v>
      </c>
      <c r="I1343" t="s">
        <v>4075</v>
      </c>
      <c r="J1343" t="s">
        <v>4106</v>
      </c>
    </row>
    <row r="1344" spans="8:10" hidden="1" x14ac:dyDescent="0.15">
      <c r="H1344" t="s">
        <v>487</v>
      </c>
      <c r="I1344" t="s">
        <v>487</v>
      </c>
      <c r="J1344" t="s">
        <v>4048</v>
      </c>
    </row>
    <row r="1345" spans="8:10" hidden="1" x14ac:dyDescent="0.15">
      <c r="H1345" t="s">
        <v>487</v>
      </c>
      <c r="I1345" t="s">
        <v>487</v>
      </c>
      <c r="J1345" t="s">
        <v>4049</v>
      </c>
    </row>
    <row r="1346" spans="8:10" x14ac:dyDescent="0.15">
      <c r="H1346" t="s">
        <v>6073</v>
      </c>
      <c r="I1346" t="s">
        <v>5862</v>
      </c>
      <c r="J1346" t="s">
        <v>4050</v>
      </c>
    </row>
    <row r="1347" spans="8:10" hidden="1" x14ac:dyDescent="0.15">
      <c r="H1347" t="s">
        <v>4045</v>
      </c>
      <c r="I1347" t="s">
        <v>4076</v>
      </c>
      <c r="J1347" t="s">
        <v>4051</v>
      </c>
    </row>
    <row r="1348" spans="8:10" hidden="1" x14ac:dyDescent="0.15">
      <c r="H1348" t="s">
        <v>4046</v>
      </c>
      <c r="I1348" t="s">
        <v>4077</v>
      </c>
      <c r="J1348" t="s">
        <v>4052</v>
      </c>
    </row>
    <row r="1349" spans="8:10" hidden="1" x14ac:dyDescent="0.15">
      <c r="H1349" t="s">
        <v>4047</v>
      </c>
      <c r="I1349" t="s">
        <v>4078</v>
      </c>
      <c r="J1349" t="s">
        <v>4107</v>
      </c>
    </row>
    <row r="1350" spans="8:10" hidden="1" x14ac:dyDescent="0.15">
      <c r="H1350" t="s">
        <v>4048</v>
      </c>
      <c r="I1350" t="s">
        <v>4079</v>
      </c>
      <c r="J1350" t="s">
        <v>4753</v>
      </c>
    </row>
    <row r="1351" spans="8:10" hidden="1" x14ac:dyDescent="0.15">
      <c r="H1351" t="s">
        <v>4049</v>
      </c>
      <c r="I1351" t="s">
        <v>4080</v>
      </c>
      <c r="J1351" t="s">
        <v>4057</v>
      </c>
    </row>
    <row r="1352" spans="8:10" hidden="1" x14ac:dyDescent="0.15">
      <c r="H1352" t="s">
        <v>4050</v>
      </c>
      <c r="I1352" t="s">
        <v>4856</v>
      </c>
      <c r="J1352" t="s">
        <v>4108</v>
      </c>
    </row>
    <row r="1353" spans="8:10" hidden="1" x14ac:dyDescent="0.15">
      <c r="H1353" t="s">
        <v>4051</v>
      </c>
      <c r="I1353" t="s">
        <v>3662</v>
      </c>
      <c r="J1353" t="s">
        <v>4059</v>
      </c>
    </row>
    <row r="1354" spans="8:10" hidden="1" x14ac:dyDescent="0.15">
      <c r="H1354" t="s">
        <v>4052</v>
      </c>
      <c r="I1354" t="s">
        <v>487</v>
      </c>
      <c r="J1354" t="s">
        <v>4060</v>
      </c>
    </row>
    <row r="1355" spans="8:10" hidden="1" x14ac:dyDescent="0.15">
      <c r="H1355" t="s">
        <v>4053</v>
      </c>
      <c r="I1355" t="s">
        <v>4081</v>
      </c>
      <c r="J1355" t="s">
        <v>4061</v>
      </c>
    </row>
    <row r="1356" spans="8:10" hidden="1" x14ac:dyDescent="0.15">
      <c r="H1356" t="s">
        <v>4054</v>
      </c>
      <c r="I1356" t="s">
        <v>487</v>
      </c>
      <c r="J1356" t="s">
        <v>4860</v>
      </c>
    </row>
    <row r="1357" spans="8:10" hidden="1" x14ac:dyDescent="0.15">
      <c r="H1357" t="s">
        <v>4055</v>
      </c>
      <c r="I1357" t="s">
        <v>4754</v>
      </c>
      <c r="J1357" t="s">
        <v>3662</v>
      </c>
    </row>
    <row r="1358" spans="8:10" hidden="1" x14ac:dyDescent="0.15">
      <c r="H1358" t="s">
        <v>4056</v>
      </c>
      <c r="I1358" t="s">
        <v>4083</v>
      </c>
      <c r="J1358" t="s">
        <v>487</v>
      </c>
    </row>
    <row r="1359" spans="8:10" hidden="1" x14ac:dyDescent="0.15">
      <c r="H1359" t="s">
        <v>4753</v>
      </c>
      <c r="I1359" t="s">
        <v>4084</v>
      </c>
      <c r="J1359" t="s">
        <v>487</v>
      </c>
    </row>
    <row r="1360" spans="8:10" hidden="1" x14ac:dyDescent="0.15">
      <c r="H1360" t="s">
        <v>4057</v>
      </c>
      <c r="I1360" t="s">
        <v>4085</v>
      </c>
      <c r="J1360" t="s">
        <v>4109</v>
      </c>
    </row>
    <row r="1361" spans="8:10" hidden="1" x14ac:dyDescent="0.15">
      <c r="H1361" t="s">
        <v>4058</v>
      </c>
      <c r="I1361" t="s">
        <v>4857</v>
      </c>
      <c r="J1361" t="s">
        <v>4063</v>
      </c>
    </row>
    <row r="1362" spans="8:10" hidden="1" x14ac:dyDescent="0.15">
      <c r="H1362" t="s">
        <v>4059</v>
      </c>
      <c r="I1362" t="s">
        <v>487</v>
      </c>
      <c r="J1362" t="s">
        <v>487</v>
      </c>
    </row>
    <row r="1363" spans="8:10" hidden="1" x14ac:dyDescent="0.15">
      <c r="H1363" t="s">
        <v>4060</v>
      </c>
      <c r="I1363" t="s">
        <v>4755</v>
      </c>
      <c r="J1363" t="s">
        <v>487</v>
      </c>
    </row>
    <row r="1364" spans="8:10" hidden="1" x14ac:dyDescent="0.15">
      <c r="H1364" t="s">
        <v>4061</v>
      </c>
      <c r="I1364" t="s">
        <v>4088</v>
      </c>
      <c r="J1364" t="s">
        <v>6460</v>
      </c>
    </row>
    <row r="1365" spans="8:10" hidden="1" x14ac:dyDescent="0.15">
      <c r="H1365" t="s">
        <v>4853</v>
      </c>
      <c r="I1365" t="s">
        <v>487</v>
      </c>
      <c r="J1365" t="s">
        <v>4045</v>
      </c>
    </row>
    <row r="1366" spans="8:10" hidden="1" x14ac:dyDescent="0.15">
      <c r="H1366" t="s">
        <v>3662</v>
      </c>
      <c r="I1366" t="s">
        <v>4756</v>
      </c>
      <c r="J1366" t="s">
        <v>4046</v>
      </c>
    </row>
    <row r="1367" spans="8:10" hidden="1" x14ac:dyDescent="0.15">
      <c r="H1367" t="s">
        <v>487</v>
      </c>
      <c r="I1367" t="s">
        <v>4858</v>
      </c>
      <c r="J1367" t="s">
        <v>4110</v>
      </c>
    </row>
    <row r="1368" spans="8:10" hidden="1" x14ac:dyDescent="0.15">
      <c r="H1368" t="s">
        <v>487</v>
      </c>
      <c r="I1368" t="s">
        <v>487</v>
      </c>
      <c r="J1368" t="s">
        <v>4111</v>
      </c>
    </row>
    <row r="1369" spans="8:10" hidden="1" x14ac:dyDescent="0.15">
      <c r="H1369" t="s">
        <v>4062</v>
      </c>
      <c r="I1369" t="s">
        <v>4089</v>
      </c>
      <c r="J1369" t="s">
        <v>4112</v>
      </c>
    </row>
    <row r="1370" spans="8:10" hidden="1" x14ac:dyDescent="0.15">
      <c r="H1370" t="s">
        <v>4063</v>
      </c>
      <c r="I1370" t="s">
        <v>4090</v>
      </c>
      <c r="J1370" t="s">
        <v>4113</v>
      </c>
    </row>
    <row r="1371" spans="8:10" hidden="1" x14ac:dyDescent="0.15">
      <c r="H1371" t="s">
        <v>487</v>
      </c>
      <c r="I1371" t="s">
        <v>487</v>
      </c>
      <c r="J1371" t="s">
        <v>4114</v>
      </c>
    </row>
    <row r="1372" spans="8:10" hidden="1" x14ac:dyDescent="0.15">
      <c r="H1372" t="s">
        <v>487</v>
      </c>
      <c r="I1372" t="s">
        <v>487</v>
      </c>
      <c r="J1372" t="s">
        <v>4115</v>
      </c>
    </row>
    <row r="1373" spans="8:10" hidden="1" x14ac:dyDescent="0.15">
      <c r="H1373" t="s">
        <v>487</v>
      </c>
      <c r="I1373" t="s">
        <v>487</v>
      </c>
      <c r="J1373" t="s">
        <v>4753</v>
      </c>
    </row>
    <row r="1374" spans="8:10" x14ac:dyDescent="0.15">
      <c r="H1374" t="s">
        <v>6074</v>
      </c>
      <c r="I1374" t="s">
        <v>5863</v>
      </c>
      <c r="J1374" t="s">
        <v>4057</v>
      </c>
    </row>
    <row r="1375" spans="8:10" hidden="1" x14ac:dyDescent="0.15">
      <c r="H1375" t="s">
        <v>4064</v>
      </c>
      <c r="I1375" t="s">
        <v>4102</v>
      </c>
      <c r="J1375" t="s">
        <v>4108</v>
      </c>
    </row>
    <row r="1376" spans="8:10" hidden="1" x14ac:dyDescent="0.15">
      <c r="H1376" t="s">
        <v>5860</v>
      </c>
      <c r="I1376" t="s">
        <v>4103</v>
      </c>
      <c r="J1376" t="s">
        <v>4059</v>
      </c>
    </row>
    <row r="1377" spans="8:10" hidden="1" x14ac:dyDescent="0.15">
      <c r="H1377" t="s">
        <v>4065</v>
      </c>
      <c r="I1377" t="s">
        <v>4091</v>
      </c>
      <c r="J1377" t="s">
        <v>4060</v>
      </c>
    </row>
    <row r="1378" spans="8:10" hidden="1" x14ac:dyDescent="0.15">
      <c r="H1378" t="s">
        <v>4066</v>
      </c>
      <c r="I1378" t="s">
        <v>5864</v>
      </c>
      <c r="J1378" t="s">
        <v>4061</v>
      </c>
    </row>
    <row r="1379" spans="8:10" hidden="1" x14ac:dyDescent="0.15">
      <c r="H1379" t="s">
        <v>4854</v>
      </c>
      <c r="I1379" t="s">
        <v>5865</v>
      </c>
      <c r="J1379" t="s">
        <v>4861</v>
      </c>
    </row>
    <row r="1380" spans="8:10" hidden="1" x14ac:dyDescent="0.15">
      <c r="H1380" t="s">
        <v>3662</v>
      </c>
      <c r="I1380" t="s">
        <v>4058</v>
      </c>
      <c r="J1380" t="s">
        <v>3662</v>
      </c>
    </row>
    <row r="1381" spans="8:10" hidden="1" x14ac:dyDescent="0.15">
      <c r="H1381" t="s">
        <v>487</v>
      </c>
      <c r="I1381" t="s">
        <v>4092</v>
      </c>
      <c r="J1381" t="s">
        <v>487</v>
      </c>
    </row>
    <row r="1382" spans="8:10" hidden="1" x14ac:dyDescent="0.15">
      <c r="H1382" t="s">
        <v>4067</v>
      </c>
      <c r="I1382" t="s">
        <v>4093</v>
      </c>
      <c r="J1382" t="s">
        <v>4116</v>
      </c>
    </row>
    <row r="1383" spans="8:10" hidden="1" x14ac:dyDescent="0.15">
      <c r="H1383" t="s">
        <v>4068</v>
      </c>
      <c r="I1383" t="s">
        <v>5866</v>
      </c>
      <c r="J1383" t="s">
        <v>4063</v>
      </c>
    </row>
    <row r="1384" spans="8:10" hidden="1" x14ac:dyDescent="0.15">
      <c r="H1384" t="s">
        <v>4069</v>
      </c>
      <c r="I1384" t="s">
        <v>4094</v>
      </c>
      <c r="J1384" t="s">
        <v>487</v>
      </c>
    </row>
    <row r="1385" spans="8:10" hidden="1" x14ac:dyDescent="0.15">
      <c r="H1385" t="s">
        <v>487</v>
      </c>
      <c r="I1385" t="s">
        <v>4095</v>
      </c>
      <c r="J1385" t="s">
        <v>487</v>
      </c>
    </row>
    <row r="1386" spans="8:10" hidden="1" x14ac:dyDescent="0.15">
      <c r="H1386" t="s">
        <v>4070</v>
      </c>
      <c r="I1386" t="s">
        <v>4096</v>
      </c>
      <c r="J1386" t="s">
        <v>6461</v>
      </c>
    </row>
    <row r="1387" spans="8:10" hidden="1" x14ac:dyDescent="0.15">
      <c r="H1387" t="s">
        <v>4071</v>
      </c>
      <c r="I1387" t="s">
        <v>4859</v>
      </c>
      <c r="J1387" t="s">
        <v>4117</v>
      </c>
    </row>
    <row r="1388" spans="8:10" hidden="1" x14ac:dyDescent="0.15">
      <c r="H1388" t="s">
        <v>487</v>
      </c>
      <c r="I1388" t="s">
        <v>3662</v>
      </c>
      <c r="J1388" t="s">
        <v>4118</v>
      </c>
    </row>
    <row r="1389" spans="8:10" hidden="1" x14ac:dyDescent="0.15">
      <c r="H1389" t="s">
        <v>487</v>
      </c>
      <c r="I1389" t="s">
        <v>487</v>
      </c>
      <c r="J1389" t="s">
        <v>4119</v>
      </c>
    </row>
    <row r="1390" spans="8:10" x14ac:dyDescent="0.15">
      <c r="H1390" t="s">
        <v>6075</v>
      </c>
      <c r="I1390" t="s">
        <v>4097</v>
      </c>
      <c r="J1390" t="s">
        <v>4120</v>
      </c>
    </row>
    <row r="1391" spans="8:10" hidden="1" x14ac:dyDescent="0.15">
      <c r="H1391" t="s">
        <v>4072</v>
      </c>
      <c r="I1391" t="s">
        <v>4098</v>
      </c>
      <c r="J1391" t="s">
        <v>4121</v>
      </c>
    </row>
    <row r="1392" spans="8:10" hidden="1" x14ac:dyDescent="0.15">
      <c r="H1392" t="s">
        <v>4065</v>
      </c>
      <c r="I1392" t="s">
        <v>4086</v>
      </c>
      <c r="J1392" t="s">
        <v>4122</v>
      </c>
    </row>
    <row r="1393" spans="8:10" hidden="1" x14ac:dyDescent="0.15">
      <c r="H1393" t="s">
        <v>4073</v>
      </c>
      <c r="I1393" t="s">
        <v>4099</v>
      </c>
      <c r="J1393" t="s">
        <v>4862</v>
      </c>
    </row>
    <row r="1394" spans="8:10" hidden="1" x14ac:dyDescent="0.15">
      <c r="H1394" t="s">
        <v>4855</v>
      </c>
      <c r="I1394" t="s">
        <v>487</v>
      </c>
      <c r="J1394" t="s">
        <v>3662</v>
      </c>
    </row>
    <row r="1395" spans="8:10" hidden="1" x14ac:dyDescent="0.15">
      <c r="H1395" t="s">
        <v>3662</v>
      </c>
      <c r="I1395" t="s">
        <v>4100</v>
      </c>
      <c r="J1395" t="s">
        <v>487</v>
      </c>
    </row>
    <row r="1396" spans="8:10" hidden="1" x14ac:dyDescent="0.15">
      <c r="H1396" t="s">
        <v>487</v>
      </c>
      <c r="I1396" t="s">
        <v>4101</v>
      </c>
      <c r="J1396" t="s">
        <v>4123</v>
      </c>
    </row>
    <row r="1397" spans="8:10" hidden="1" x14ac:dyDescent="0.15">
      <c r="H1397" t="s">
        <v>4074</v>
      </c>
      <c r="I1397" t="s">
        <v>487</v>
      </c>
      <c r="J1397" t="s">
        <v>4124</v>
      </c>
    </row>
    <row r="1398" spans="8:10" hidden="1" x14ac:dyDescent="0.15">
      <c r="H1398" t="s">
        <v>4075</v>
      </c>
      <c r="I1398" t="s">
        <v>487</v>
      </c>
      <c r="J1398" t="s">
        <v>487</v>
      </c>
    </row>
    <row r="1399" spans="8:10" hidden="1" x14ac:dyDescent="0.15">
      <c r="H1399" t="s">
        <v>487</v>
      </c>
      <c r="I1399" t="s">
        <v>5867</v>
      </c>
      <c r="J1399" t="s">
        <v>4125</v>
      </c>
    </row>
    <row r="1400" spans="8:10" hidden="1" x14ac:dyDescent="0.15">
      <c r="H1400" t="s">
        <v>487</v>
      </c>
      <c r="I1400" t="s">
        <v>4102</v>
      </c>
      <c r="J1400" t="s">
        <v>4126</v>
      </c>
    </row>
    <row r="1401" spans="8:10" x14ac:dyDescent="0.15">
      <c r="H1401" t="s">
        <v>6076</v>
      </c>
      <c r="I1401" t="s">
        <v>4103</v>
      </c>
      <c r="J1401" t="s">
        <v>487</v>
      </c>
    </row>
    <row r="1402" spans="8:10" hidden="1" x14ac:dyDescent="0.15">
      <c r="H1402" t="s">
        <v>4076</v>
      </c>
      <c r="I1402" t="s">
        <v>4104</v>
      </c>
      <c r="J1402" t="s">
        <v>487</v>
      </c>
    </row>
    <row r="1403" spans="8:10" hidden="1" x14ac:dyDescent="0.15">
      <c r="H1403" t="s">
        <v>4077</v>
      </c>
      <c r="I1403" t="s">
        <v>4053</v>
      </c>
      <c r="J1403" t="s">
        <v>6462</v>
      </c>
    </row>
    <row r="1404" spans="8:10" hidden="1" x14ac:dyDescent="0.15">
      <c r="H1404" t="s">
        <v>4078</v>
      </c>
      <c r="I1404" t="s">
        <v>4054</v>
      </c>
      <c r="J1404" t="s">
        <v>5871</v>
      </c>
    </row>
    <row r="1405" spans="8:10" hidden="1" x14ac:dyDescent="0.15">
      <c r="H1405" t="s">
        <v>4079</v>
      </c>
      <c r="I1405" t="s">
        <v>4105</v>
      </c>
      <c r="J1405" t="s">
        <v>3662</v>
      </c>
    </row>
    <row r="1406" spans="8:10" hidden="1" x14ac:dyDescent="0.15">
      <c r="H1406" t="s">
        <v>4080</v>
      </c>
      <c r="I1406" t="s">
        <v>4106</v>
      </c>
      <c r="J1406" t="s">
        <v>487</v>
      </c>
    </row>
    <row r="1407" spans="8:10" hidden="1" x14ac:dyDescent="0.15">
      <c r="H1407" t="s">
        <v>4856</v>
      </c>
      <c r="I1407" t="s">
        <v>4048</v>
      </c>
      <c r="J1407" t="s">
        <v>5872</v>
      </c>
    </row>
    <row r="1408" spans="8:10" hidden="1" x14ac:dyDescent="0.15">
      <c r="H1408" t="s">
        <v>3662</v>
      </c>
      <c r="I1408" t="s">
        <v>4049</v>
      </c>
      <c r="J1408" t="s">
        <v>6463</v>
      </c>
    </row>
    <row r="1409" spans="8:10" hidden="1" x14ac:dyDescent="0.15">
      <c r="H1409" t="s">
        <v>487</v>
      </c>
      <c r="I1409" t="s">
        <v>4050</v>
      </c>
      <c r="J1409" t="s">
        <v>487</v>
      </c>
    </row>
    <row r="1410" spans="8:10" hidden="1" x14ac:dyDescent="0.15">
      <c r="H1410" t="s">
        <v>4081</v>
      </c>
      <c r="I1410" t="s">
        <v>4051</v>
      </c>
      <c r="J1410" t="s">
        <v>5874</v>
      </c>
    </row>
    <row r="1411" spans="8:10" hidden="1" x14ac:dyDescent="0.15">
      <c r="H1411" t="s">
        <v>487</v>
      </c>
      <c r="I1411" t="s">
        <v>4052</v>
      </c>
      <c r="J1411" t="s">
        <v>5875</v>
      </c>
    </row>
    <row r="1412" spans="8:10" hidden="1" x14ac:dyDescent="0.15">
      <c r="H1412" t="s">
        <v>4754</v>
      </c>
      <c r="I1412" t="s">
        <v>4107</v>
      </c>
      <c r="J1412" t="s">
        <v>487</v>
      </c>
    </row>
    <row r="1413" spans="8:10" hidden="1" x14ac:dyDescent="0.15">
      <c r="H1413" t="s">
        <v>4083</v>
      </c>
      <c r="I1413" t="s">
        <v>4753</v>
      </c>
      <c r="J1413" t="s">
        <v>487</v>
      </c>
    </row>
    <row r="1414" spans="8:10" hidden="1" x14ac:dyDescent="0.15">
      <c r="H1414" t="s">
        <v>4084</v>
      </c>
      <c r="I1414" t="s">
        <v>4057</v>
      </c>
      <c r="J1414" t="s">
        <v>487</v>
      </c>
    </row>
    <row r="1415" spans="8:10" hidden="1" x14ac:dyDescent="0.15">
      <c r="H1415" t="s">
        <v>4085</v>
      </c>
      <c r="I1415" t="s">
        <v>4108</v>
      </c>
      <c r="J1415" t="s">
        <v>4127</v>
      </c>
    </row>
    <row r="1416" spans="8:10" hidden="1" x14ac:dyDescent="0.15">
      <c r="H1416" t="s">
        <v>4857</v>
      </c>
      <c r="I1416" t="s">
        <v>4059</v>
      </c>
      <c r="J1416" t="s">
        <v>487</v>
      </c>
    </row>
    <row r="1417" spans="8:10" hidden="1" x14ac:dyDescent="0.15">
      <c r="H1417" t="s">
        <v>487</v>
      </c>
      <c r="I1417" t="s">
        <v>4060</v>
      </c>
      <c r="J1417" t="s">
        <v>4128</v>
      </c>
    </row>
    <row r="1418" spans="8:10" hidden="1" x14ac:dyDescent="0.15">
      <c r="H1418" t="s">
        <v>4755</v>
      </c>
      <c r="I1418" t="s">
        <v>4061</v>
      </c>
      <c r="J1418" t="s">
        <v>4863</v>
      </c>
    </row>
    <row r="1419" spans="8:10" hidden="1" x14ac:dyDescent="0.15">
      <c r="H1419" t="s">
        <v>4088</v>
      </c>
      <c r="I1419" t="s">
        <v>4860</v>
      </c>
      <c r="J1419" t="s">
        <v>4129</v>
      </c>
    </row>
    <row r="1420" spans="8:10" hidden="1" x14ac:dyDescent="0.15">
      <c r="H1420" t="s">
        <v>487</v>
      </c>
      <c r="I1420" t="s">
        <v>3662</v>
      </c>
      <c r="J1420" t="s">
        <v>487</v>
      </c>
    </row>
    <row r="1421" spans="8:10" hidden="1" x14ac:dyDescent="0.15">
      <c r="H1421" t="s">
        <v>4756</v>
      </c>
      <c r="I1421" t="s">
        <v>487</v>
      </c>
      <c r="J1421" t="s">
        <v>6464</v>
      </c>
    </row>
    <row r="1422" spans="8:10" hidden="1" x14ac:dyDescent="0.15">
      <c r="H1422" t="s">
        <v>4858</v>
      </c>
      <c r="I1422" t="s">
        <v>487</v>
      </c>
      <c r="J1422" t="s">
        <v>4130</v>
      </c>
    </row>
    <row r="1423" spans="8:10" hidden="1" x14ac:dyDescent="0.15">
      <c r="H1423" t="s">
        <v>487</v>
      </c>
      <c r="I1423" t="s">
        <v>4109</v>
      </c>
      <c r="J1423" t="s">
        <v>4131</v>
      </c>
    </row>
    <row r="1424" spans="8:10" hidden="1" x14ac:dyDescent="0.15">
      <c r="H1424" t="s">
        <v>4089</v>
      </c>
      <c r="I1424" t="s">
        <v>4063</v>
      </c>
      <c r="J1424" t="s">
        <v>4132</v>
      </c>
    </row>
    <row r="1425" spans="8:10" hidden="1" x14ac:dyDescent="0.15">
      <c r="H1425" t="s">
        <v>4090</v>
      </c>
      <c r="I1425" t="s">
        <v>487</v>
      </c>
      <c r="J1425" t="s">
        <v>4760</v>
      </c>
    </row>
    <row r="1426" spans="8:10" hidden="1" x14ac:dyDescent="0.15">
      <c r="H1426" t="s">
        <v>487</v>
      </c>
      <c r="I1426" t="s">
        <v>487</v>
      </c>
      <c r="J1426" t="s">
        <v>4758</v>
      </c>
    </row>
    <row r="1427" spans="8:10" hidden="1" x14ac:dyDescent="0.15">
      <c r="H1427" t="s">
        <v>487</v>
      </c>
      <c r="I1427" t="s">
        <v>5868</v>
      </c>
      <c r="J1427" t="s">
        <v>6465</v>
      </c>
    </row>
    <row r="1428" spans="8:10" hidden="1" x14ac:dyDescent="0.15">
      <c r="H1428" t="s">
        <v>487</v>
      </c>
      <c r="I1428" t="s">
        <v>4045</v>
      </c>
      <c r="J1428" t="s">
        <v>4761</v>
      </c>
    </row>
    <row r="1429" spans="8:10" x14ac:dyDescent="0.15">
      <c r="H1429" t="s">
        <v>6077</v>
      </c>
      <c r="I1429" t="s">
        <v>4046</v>
      </c>
      <c r="J1429" t="s">
        <v>4133</v>
      </c>
    </row>
    <row r="1430" spans="8:10" hidden="1" x14ac:dyDescent="0.15">
      <c r="H1430" t="s">
        <v>4102</v>
      </c>
      <c r="I1430" t="s">
        <v>4110</v>
      </c>
      <c r="J1430" t="s">
        <v>4134</v>
      </c>
    </row>
    <row r="1431" spans="8:10" hidden="1" x14ac:dyDescent="0.15">
      <c r="H1431" t="s">
        <v>4103</v>
      </c>
      <c r="I1431" t="s">
        <v>4111</v>
      </c>
      <c r="J1431" t="s">
        <v>4135</v>
      </c>
    </row>
    <row r="1432" spans="8:10" hidden="1" x14ac:dyDescent="0.15">
      <c r="H1432" t="s">
        <v>4091</v>
      </c>
      <c r="I1432" t="s">
        <v>4112</v>
      </c>
      <c r="J1432" t="s">
        <v>4136</v>
      </c>
    </row>
    <row r="1433" spans="8:10" hidden="1" x14ac:dyDescent="0.15">
      <c r="H1433" t="s">
        <v>5864</v>
      </c>
      <c r="I1433" t="s">
        <v>4113</v>
      </c>
      <c r="J1433" t="s">
        <v>4137</v>
      </c>
    </row>
    <row r="1434" spans="8:10" hidden="1" x14ac:dyDescent="0.15">
      <c r="H1434" t="s">
        <v>5865</v>
      </c>
      <c r="I1434" t="s">
        <v>4114</v>
      </c>
      <c r="J1434" t="s">
        <v>6188</v>
      </c>
    </row>
    <row r="1435" spans="8:10" hidden="1" x14ac:dyDescent="0.15">
      <c r="H1435" t="s">
        <v>4058</v>
      </c>
      <c r="I1435" t="s">
        <v>4115</v>
      </c>
      <c r="J1435" t="s">
        <v>3662</v>
      </c>
    </row>
    <row r="1436" spans="8:10" hidden="1" x14ac:dyDescent="0.15">
      <c r="H1436" t="s">
        <v>4092</v>
      </c>
      <c r="I1436" t="s">
        <v>4753</v>
      </c>
      <c r="J1436" t="s">
        <v>487</v>
      </c>
    </row>
    <row r="1437" spans="8:10" hidden="1" x14ac:dyDescent="0.15">
      <c r="H1437" t="s">
        <v>4093</v>
      </c>
      <c r="I1437" t="s">
        <v>4057</v>
      </c>
      <c r="J1437" t="s">
        <v>4138</v>
      </c>
    </row>
    <row r="1438" spans="8:10" hidden="1" x14ac:dyDescent="0.15">
      <c r="H1438" t="s">
        <v>5866</v>
      </c>
      <c r="I1438" t="s">
        <v>4108</v>
      </c>
      <c r="J1438" t="s">
        <v>4139</v>
      </c>
    </row>
    <row r="1439" spans="8:10" hidden="1" x14ac:dyDescent="0.15">
      <c r="H1439" t="s">
        <v>4094</v>
      </c>
      <c r="I1439" t="s">
        <v>4059</v>
      </c>
      <c r="J1439" t="s">
        <v>487</v>
      </c>
    </row>
    <row r="1440" spans="8:10" hidden="1" x14ac:dyDescent="0.15">
      <c r="H1440" t="s">
        <v>4095</v>
      </c>
      <c r="I1440" t="s">
        <v>4060</v>
      </c>
      <c r="J1440" t="s">
        <v>4140</v>
      </c>
    </row>
    <row r="1441" spans="8:10" hidden="1" x14ac:dyDescent="0.15">
      <c r="H1441" t="s">
        <v>4096</v>
      </c>
      <c r="I1441" t="s">
        <v>4061</v>
      </c>
      <c r="J1441" t="s">
        <v>487</v>
      </c>
    </row>
    <row r="1442" spans="8:10" hidden="1" x14ac:dyDescent="0.15">
      <c r="H1442" t="s">
        <v>4859</v>
      </c>
      <c r="I1442" t="s">
        <v>4861</v>
      </c>
      <c r="J1442" t="s">
        <v>3853</v>
      </c>
    </row>
    <row r="1443" spans="8:10" hidden="1" x14ac:dyDescent="0.15">
      <c r="H1443" t="s">
        <v>3662</v>
      </c>
      <c r="I1443" t="s">
        <v>3662</v>
      </c>
      <c r="J1443" t="s">
        <v>3854</v>
      </c>
    </row>
    <row r="1444" spans="8:10" hidden="1" x14ac:dyDescent="0.15">
      <c r="H1444" t="s">
        <v>487</v>
      </c>
      <c r="I1444" t="s">
        <v>487</v>
      </c>
      <c r="J1444" t="s">
        <v>487</v>
      </c>
    </row>
    <row r="1445" spans="8:10" hidden="1" x14ac:dyDescent="0.15">
      <c r="H1445" t="s">
        <v>4097</v>
      </c>
      <c r="I1445" t="s">
        <v>4116</v>
      </c>
      <c r="J1445" t="s">
        <v>487</v>
      </c>
    </row>
    <row r="1446" spans="8:10" hidden="1" x14ac:dyDescent="0.15">
      <c r="H1446" t="s">
        <v>4098</v>
      </c>
      <c r="I1446" t="s">
        <v>4063</v>
      </c>
      <c r="J1446" t="s">
        <v>6466</v>
      </c>
    </row>
    <row r="1447" spans="8:10" hidden="1" x14ac:dyDescent="0.15">
      <c r="H1447" t="s">
        <v>4086</v>
      </c>
      <c r="I1447" t="s">
        <v>487</v>
      </c>
      <c r="J1447" t="s">
        <v>4141</v>
      </c>
    </row>
    <row r="1448" spans="8:10" hidden="1" x14ac:dyDescent="0.15">
      <c r="H1448" t="s">
        <v>4099</v>
      </c>
      <c r="I1448" t="s">
        <v>487</v>
      </c>
      <c r="J1448" t="s">
        <v>4142</v>
      </c>
    </row>
    <row r="1449" spans="8:10" hidden="1" x14ac:dyDescent="0.15">
      <c r="H1449" t="s">
        <v>487</v>
      </c>
      <c r="I1449" t="s">
        <v>5869</v>
      </c>
      <c r="J1449" t="s">
        <v>4143</v>
      </c>
    </row>
    <row r="1450" spans="8:10" hidden="1" x14ac:dyDescent="0.15">
      <c r="H1450" t="s">
        <v>4100</v>
      </c>
      <c r="I1450" t="s">
        <v>4117</v>
      </c>
      <c r="J1450" t="s">
        <v>4144</v>
      </c>
    </row>
    <row r="1451" spans="8:10" hidden="1" x14ac:dyDescent="0.15">
      <c r="H1451" t="s">
        <v>4101</v>
      </c>
      <c r="I1451" t="s">
        <v>4118</v>
      </c>
      <c r="J1451" t="s">
        <v>4145</v>
      </c>
    </row>
    <row r="1452" spans="8:10" hidden="1" x14ac:dyDescent="0.15">
      <c r="H1452" t="s">
        <v>487</v>
      </c>
      <c r="I1452" t="s">
        <v>4119</v>
      </c>
      <c r="J1452" t="s">
        <v>4146</v>
      </c>
    </row>
    <row r="1453" spans="8:10" hidden="1" x14ac:dyDescent="0.15">
      <c r="H1453" t="s">
        <v>487</v>
      </c>
      <c r="I1453" t="s">
        <v>4120</v>
      </c>
      <c r="J1453" t="s">
        <v>4147</v>
      </c>
    </row>
    <row r="1454" spans="8:10" x14ac:dyDescent="0.15">
      <c r="H1454" t="s">
        <v>6078</v>
      </c>
      <c r="I1454" t="s">
        <v>4121</v>
      </c>
      <c r="J1454" t="s">
        <v>4148</v>
      </c>
    </row>
    <row r="1455" spans="8:10" hidden="1" x14ac:dyDescent="0.15">
      <c r="H1455" t="s">
        <v>4102</v>
      </c>
      <c r="I1455" t="s">
        <v>4122</v>
      </c>
      <c r="J1455" t="s">
        <v>4149</v>
      </c>
    </row>
    <row r="1456" spans="8:10" hidden="1" x14ac:dyDescent="0.15">
      <c r="H1456" t="s">
        <v>4103</v>
      </c>
      <c r="I1456" t="s">
        <v>4862</v>
      </c>
      <c r="J1456" t="s">
        <v>4839</v>
      </c>
    </row>
    <row r="1457" spans="8:10" hidden="1" x14ac:dyDescent="0.15">
      <c r="H1457" t="s">
        <v>4104</v>
      </c>
      <c r="I1457" t="s">
        <v>3662</v>
      </c>
      <c r="J1457" t="s">
        <v>3662</v>
      </c>
    </row>
    <row r="1458" spans="8:10" hidden="1" x14ac:dyDescent="0.15">
      <c r="H1458" t="s">
        <v>4053</v>
      </c>
      <c r="I1458" t="s">
        <v>487</v>
      </c>
      <c r="J1458" t="s">
        <v>487</v>
      </c>
    </row>
    <row r="1459" spans="8:10" hidden="1" x14ac:dyDescent="0.15">
      <c r="H1459" t="s">
        <v>4054</v>
      </c>
      <c r="I1459" t="s">
        <v>4123</v>
      </c>
      <c r="J1459" t="s">
        <v>4150</v>
      </c>
    </row>
    <row r="1460" spans="8:10" hidden="1" x14ac:dyDescent="0.15">
      <c r="H1460" t="s">
        <v>4105</v>
      </c>
      <c r="I1460" t="s">
        <v>4124</v>
      </c>
      <c r="J1460" t="s">
        <v>487</v>
      </c>
    </row>
    <row r="1461" spans="8:10" hidden="1" x14ac:dyDescent="0.15">
      <c r="H1461" t="s">
        <v>4106</v>
      </c>
      <c r="I1461" t="s">
        <v>487</v>
      </c>
      <c r="J1461" t="s">
        <v>4151</v>
      </c>
    </row>
    <row r="1462" spans="8:10" hidden="1" x14ac:dyDescent="0.15">
      <c r="H1462" t="s">
        <v>4048</v>
      </c>
      <c r="I1462" t="s">
        <v>4125</v>
      </c>
      <c r="J1462" t="s">
        <v>4152</v>
      </c>
    </row>
    <row r="1463" spans="8:10" hidden="1" x14ac:dyDescent="0.15">
      <c r="H1463" t="s">
        <v>4049</v>
      </c>
      <c r="I1463" t="s">
        <v>4126</v>
      </c>
      <c r="J1463" t="s">
        <v>487</v>
      </c>
    </row>
    <row r="1464" spans="8:10" hidden="1" x14ac:dyDescent="0.15">
      <c r="H1464" t="s">
        <v>4050</v>
      </c>
      <c r="I1464" t="s">
        <v>487</v>
      </c>
      <c r="J1464" t="s">
        <v>487</v>
      </c>
    </row>
    <row r="1465" spans="8:10" hidden="1" x14ac:dyDescent="0.15">
      <c r="H1465" t="s">
        <v>4051</v>
      </c>
      <c r="I1465" t="s">
        <v>487</v>
      </c>
      <c r="J1465" t="s">
        <v>6467</v>
      </c>
    </row>
    <row r="1466" spans="8:10" hidden="1" x14ac:dyDescent="0.15">
      <c r="H1466" t="s">
        <v>4052</v>
      </c>
      <c r="I1466" t="s">
        <v>5870</v>
      </c>
      <c r="J1466" t="s">
        <v>4153</v>
      </c>
    </row>
    <row r="1467" spans="8:10" hidden="1" x14ac:dyDescent="0.15">
      <c r="H1467" t="s">
        <v>4107</v>
      </c>
      <c r="I1467" t="s">
        <v>5871</v>
      </c>
      <c r="J1467" t="s">
        <v>4154</v>
      </c>
    </row>
    <row r="1468" spans="8:10" hidden="1" x14ac:dyDescent="0.15">
      <c r="H1468" t="s">
        <v>4753</v>
      </c>
      <c r="I1468" t="s">
        <v>3662</v>
      </c>
      <c r="J1468" t="s">
        <v>4155</v>
      </c>
    </row>
    <row r="1469" spans="8:10" hidden="1" x14ac:dyDescent="0.15">
      <c r="H1469" t="s">
        <v>4057</v>
      </c>
      <c r="I1469" t="s">
        <v>487</v>
      </c>
      <c r="J1469" t="s">
        <v>4865</v>
      </c>
    </row>
    <row r="1470" spans="8:10" hidden="1" x14ac:dyDescent="0.15">
      <c r="H1470" t="s">
        <v>4108</v>
      </c>
      <c r="I1470" t="s">
        <v>5872</v>
      </c>
      <c r="J1470" t="s">
        <v>3662</v>
      </c>
    </row>
    <row r="1471" spans="8:10" hidden="1" x14ac:dyDescent="0.15">
      <c r="H1471" t="s">
        <v>4059</v>
      </c>
      <c r="I1471" t="s">
        <v>5873</v>
      </c>
      <c r="J1471" t="s">
        <v>487</v>
      </c>
    </row>
    <row r="1472" spans="8:10" hidden="1" x14ac:dyDescent="0.15">
      <c r="H1472" t="s">
        <v>4060</v>
      </c>
      <c r="I1472" t="s">
        <v>487</v>
      </c>
      <c r="J1472" t="s">
        <v>4156</v>
      </c>
    </row>
    <row r="1473" spans="8:10" hidden="1" x14ac:dyDescent="0.15">
      <c r="H1473" t="s">
        <v>4061</v>
      </c>
      <c r="I1473" t="s">
        <v>5874</v>
      </c>
      <c r="J1473" t="s">
        <v>487</v>
      </c>
    </row>
    <row r="1474" spans="8:10" hidden="1" x14ac:dyDescent="0.15">
      <c r="H1474" t="s">
        <v>4860</v>
      </c>
      <c r="I1474" t="s">
        <v>5875</v>
      </c>
      <c r="J1474" t="s">
        <v>4157</v>
      </c>
    </row>
    <row r="1475" spans="8:10" hidden="1" x14ac:dyDescent="0.15">
      <c r="H1475" t="s">
        <v>3662</v>
      </c>
      <c r="I1475" t="s">
        <v>487</v>
      </c>
      <c r="J1475" t="s">
        <v>4158</v>
      </c>
    </row>
    <row r="1476" spans="8:10" hidden="1" x14ac:dyDescent="0.15">
      <c r="H1476" t="s">
        <v>487</v>
      </c>
      <c r="I1476" t="s">
        <v>487</v>
      </c>
      <c r="J1476" t="s">
        <v>4159</v>
      </c>
    </row>
    <row r="1477" spans="8:10" hidden="1" x14ac:dyDescent="0.15">
      <c r="H1477" t="s">
        <v>487</v>
      </c>
      <c r="I1477" t="s">
        <v>4127</v>
      </c>
      <c r="J1477" t="s">
        <v>4160</v>
      </c>
    </row>
    <row r="1478" spans="8:10" hidden="1" x14ac:dyDescent="0.15">
      <c r="H1478" t="s">
        <v>4109</v>
      </c>
      <c r="I1478" t="s">
        <v>487</v>
      </c>
      <c r="J1478" t="s">
        <v>487</v>
      </c>
    </row>
    <row r="1479" spans="8:10" hidden="1" x14ac:dyDescent="0.15">
      <c r="H1479" t="s">
        <v>4063</v>
      </c>
      <c r="I1479" t="s">
        <v>4128</v>
      </c>
      <c r="J1479" t="s">
        <v>4161</v>
      </c>
    </row>
    <row r="1480" spans="8:10" hidden="1" x14ac:dyDescent="0.15">
      <c r="H1480" t="s">
        <v>487</v>
      </c>
      <c r="I1480" t="s">
        <v>4863</v>
      </c>
      <c r="J1480" t="s">
        <v>4162</v>
      </c>
    </row>
    <row r="1481" spans="8:10" hidden="1" x14ac:dyDescent="0.15">
      <c r="H1481" t="s">
        <v>487</v>
      </c>
      <c r="I1481" t="s">
        <v>4129</v>
      </c>
      <c r="J1481" t="s">
        <v>487</v>
      </c>
    </row>
    <row r="1482" spans="8:10" x14ac:dyDescent="0.15">
      <c r="H1482" t="s">
        <v>6079</v>
      </c>
      <c r="I1482" t="s">
        <v>487</v>
      </c>
      <c r="J1482" t="s">
        <v>487</v>
      </c>
    </row>
    <row r="1483" spans="8:10" hidden="1" x14ac:dyDescent="0.15">
      <c r="H1483" t="s">
        <v>4045</v>
      </c>
      <c r="I1483" t="s">
        <v>5876</v>
      </c>
      <c r="J1483" t="s">
        <v>487</v>
      </c>
    </row>
    <row r="1484" spans="8:10" hidden="1" x14ac:dyDescent="0.15">
      <c r="H1484" t="s">
        <v>4046</v>
      </c>
      <c r="I1484" t="s">
        <v>4757</v>
      </c>
      <c r="J1484" t="s">
        <v>6468</v>
      </c>
    </row>
    <row r="1485" spans="8:10" hidden="1" x14ac:dyDescent="0.15">
      <c r="H1485" t="s">
        <v>4110</v>
      </c>
      <c r="I1485" t="s">
        <v>4131</v>
      </c>
      <c r="J1485" t="s">
        <v>5880</v>
      </c>
    </row>
    <row r="1486" spans="8:10" hidden="1" x14ac:dyDescent="0.15">
      <c r="H1486" t="s">
        <v>4111</v>
      </c>
      <c r="I1486" t="s">
        <v>4758</v>
      </c>
      <c r="J1486" t="s">
        <v>4866</v>
      </c>
    </row>
    <row r="1487" spans="8:10" hidden="1" x14ac:dyDescent="0.15">
      <c r="H1487" t="s">
        <v>4112</v>
      </c>
      <c r="I1487" t="s">
        <v>4132</v>
      </c>
      <c r="J1487" t="s">
        <v>3662</v>
      </c>
    </row>
    <row r="1488" spans="8:10" hidden="1" x14ac:dyDescent="0.15">
      <c r="H1488" t="s">
        <v>4113</v>
      </c>
      <c r="I1488" t="s">
        <v>4759</v>
      </c>
      <c r="J1488" t="s">
        <v>487</v>
      </c>
    </row>
    <row r="1489" spans="8:10" hidden="1" x14ac:dyDescent="0.15">
      <c r="H1489" t="s">
        <v>4114</v>
      </c>
      <c r="I1489" t="s">
        <v>4132</v>
      </c>
      <c r="J1489" t="s">
        <v>4163</v>
      </c>
    </row>
    <row r="1490" spans="8:10" hidden="1" x14ac:dyDescent="0.15">
      <c r="H1490" t="s">
        <v>4115</v>
      </c>
      <c r="I1490" t="s">
        <v>4760</v>
      </c>
      <c r="J1490" t="s">
        <v>487</v>
      </c>
    </row>
    <row r="1491" spans="8:10" hidden="1" x14ac:dyDescent="0.15">
      <c r="H1491" t="s">
        <v>4753</v>
      </c>
      <c r="I1491" t="s">
        <v>4761</v>
      </c>
      <c r="J1491" t="s">
        <v>4164</v>
      </c>
    </row>
    <row r="1492" spans="8:10" hidden="1" x14ac:dyDescent="0.15">
      <c r="H1492" t="s">
        <v>4057</v>
      </c>
      <c r="I1492" t="s">
        <v>4762</v>
      </c>
      <c r="J1492" t="s">
        <v>4867</v>
      </c>
    </row>
    <row r="1493" spans="8:10" hidden="1" x14ac:dyDescent="0.15">
      <c r="H1493" t="s">
        <v>4108</v>
      </c>
      <c r="I1493" t="s">
        <v>4135</v>
      </c>
      <c r="J1493" t="s">
        <v>487</v>
      </c>
    </row>
    <row r="1494" spans="8:10" hidden="1" x14ac:dyDescent="0.15">
      <c r="H1494" t="s">
        <v>4059</v>
      </c>
      <c r="I1494" t="s">
        <v>4136</v>
      </c>
      <c r="J1494" t="s">
        <v>4165</v>
      </c>
    </row>
    <row r="1495" spans="8:10" hidden="1" x14ac:dyDescent="0.15">
      <c r="H1495" t="s">
        <v>4060</v>
      </c>
      <c r="I1495" t="s">
        <v>4137</v>
      </c>
      <c r="J1495" t="s">
        <v>4166</v>
      </c>
    </row>
    <row r="1496" spans="8:10" hidden="1" x14ac:dyDescent="0.15">
      <c r="H1496" t="s">
        <v>4061</v>
      </c>
      <c r="I1496" t="s">
        <v>4864</v>
      </c>
      <c r="J1496" t="s">
        <v>487</v>
      </c>
    </row>
    <row r="1497" spans="8:10" hidden="1" x14ac:dyDescent="0.15">
      <c r="H1497" t="s">
        <v>4861</v>
      </c>
      <c r="I1497" t="s">
        <v>3662</v>
      </c>
      <c r="J1497" t="s">
        <v>487</v>
      </c>
    </row>
    <row r="1498" spans="8:10" hidden="1" x14ac:dyDescent="0.15">
      <c r="H1498" t="s">
        <v>3662</v>
      </c>
      <c r="I1498" t="s">
        <v>487</v>
      </c>
      <c r="J1498" t="s">
        <v>6469</v>
      </c>
    </row>
    <row r="1499" spans="8:10" hidden="1" x14ac:dyDescent="0.15">
      <c r="H1499" t="s">
        <v>487</v>
      </c>
      <c r="I1499" t="s">
        <v>4138</v>
      </c>
      <c r="J1499" t="s">
        <v>4167</v>
      </c>
    </row>
    <row r="1500" spans="8:10" hidden="1" x14ac:dyDescent="0.15">
      <c r="H1500" t="s">
        <v>4116</v>
      </c>
      <c r="I1500" t="s">
        <v>4139</v>
      </c>
      <c r="J1500" t="s">
        <v>4763</v>
      </c>
    </row>
    <row r="1501" spans="8:10" hidden="1" x14ac:dyDescent="0.15">
      <c r="H1501" t="s">
        <v>4063</v>
      </c>
      <c r="I1501" t="s">
        <v>487</v>
      </c>
      <c r="J1501" t="s">
        <v>4168</v>
      </c>
    </row>
    <row r="1502" spans="8:10" hidden="1" x14ac:dyDescent="0.15">
      <c r="H1502" t="s">
        <v>487</v>
      </c>
      <c r="I1502" t="s">
        <v>4140</v>
      </c>
      <c r="J1502" t="s">
        <v>4169</v>
      </c>
    </row>
    <row r="1503" spans="8:10" hidden="1" x14ac:dyDescent="0.15">
      <c r="H1503" t="s">
        <v>487</v>
      </c>
      <c r="I1503" t="s">
        <v>487</v>
      </c>
      <c r="J1503" t="s">
        <v>4170</v>
      </c>
    </row>
    <row r="1504" spans="8:10" x14ac:dyDescent="0.15">
      <c r="H1504" t="s">
        <v>6080</v>
      </c>
      <c r="I1504" t="s">
        <v>3853</v>
      </c>
      <c r="J1504" t="s">
        <v>4171</v>
      </c>
    </row>
    <row r="1505" spans="8:10" hidden="1" x14ac:dyDescent="0.15">
      <c r="H1505" t="s">
        <v>4117</v>
      </c>
      <c r="I1505" t="s">
        <v>3854</v>
      </c>
      <c r="J1505" t="s">
        <v>4764</v>
      </c>
    </row>
    <row r="1506" spans="8:10" hidden="1" x14ac:dyDescent="0.15">
      <c r="H1506" t="s">
        <v>4118</v>
      </c>
      <c r="I1506" t="s">
        <v>487</v>
      </c>
      <c r="J1506" t="s">
        <v>4765</v>
      </c>
    </row>
    <row r="1507" spans="8:10" hidden="1" x14ac:dyDescent="0.15">
      <c r="H1507" t="s">
        <v>4119</v>
      </c>
      <c r="I1507" t="s">
        <v>487</v>
      </c>
      <c r="J1507" t="s">
        <v>4766</v>
      </c>
    </row>
    <row r="1508" spans="8:10" hidden="1" x14ac:dyDescent="0.15">
      <c r="H1508" t="s">
        <v>4120</v>
      </c>
      <c r="I1508" t="s">
        <v>5877</v>
      </c>
      <c r="J1508" t="s">
        <v>4767</v>
      </c>
    </row>
    <row r="1509" spans="8:10" hidden="1" x14ac:dyDescent="0.15">
      <c r="H1509" t="s">
        <v>4121</v>
      </c>
      <c r="I1509" t="s">
        <v>4141</v>
      </c>
      <c r="J1509" t="s">
        <v>4768</v>
      </c>
    </row>
    <row r="1510" spans="8:10" hidden="1" x14ac:dyDescent="0.15">
      <c r="H1510" t="s">
        <v>4122</v>
      </c>
      <c r="I1510" t="s">
        <v>4142</v>
      </c>
      <c r="J1510" t="s">
        <v>4769</v>
      </c>
    </row>
    <row r="1511" spans="8:10" hidden="1" x14ac:dyDescent="0.15">
      <c r="H1511" t="s">
        <v>4862</v>
      </c>
      <c r="I1511" t="s">
        <v>4143</v>
      </c>
      <c r="J1511" t="s">
        <v>4172</v>
      </c>
    </row>
    <row r="1512" spans="8:10" hidden="1" x14ac:dyDescent="0.15">
      <c r="H1512" t="s">
        <v>3662</v>
      </c>
      <c r="I1512" t="s">
        <v>4144</v>
      </c>
      <c r="J1512" t="s">
        <v>4173</v>
      </c>
    </row>
    <row r="1513" spans="8:10" hidden="1" x14ac:dyDescent="0.15">
      <c r="H1513" t="s">
        <v>487</v>
      </c>
      <c r="I1513" t="s">
        <v>4145</v>
      </c>
      <c r="J1513" t="s">
        <v>4868</v>
      </c>
    </row>
    <row r="1514" spans="8:10" hidden="1" x14ac:dyDescent="0.15">
      <c r="H1514" t="s">
        <v>4123</v>
      </c>
      <c r="I1514" t="s">
        <v>4146</v>
      </c>
      <c r="J1514" t="s">
        <v>3662</v>
      </c>
    </row>
    <row r="1515" spans="8:10" hidden="1" x14ac:dyDescent="0.15">
      <c r="H1515" t="s">
        <v>4124</v>
      </c>
      <c r="I1515" t="s">
        <v>4147</v>
      </c>
      <c r="J1515" t="s">
        <v>487</v>
      </c>
    </row>
    <row r="1516" spans="8:10" hidden="1" x14ac:dyDescent="0.15">
      <c r="H1516" t="s">
        <v>487</v>
      </c>
      <c r="I1516" t="s">
        <v>4148</v>
      </c>
      <c r="J1516" t="s">
        <v>4174</v>
      </c>
    </row>
    <row r="1517" spans="8:10" hidden="1" x14ac:dyDescent="0.15">
      <c r="H1517" t="s">
        <v>4125</v>
      </c>
      <c r="I1517" t="s">
        <v>4149</v>
      </c>
      <c r="J1517" t="s">
        <v>4175</v>
      </c>
    </row>
    <row r="1518" spans="8:10" hidden="1" x14ac:dyDescent="0.15">
      <c r="H1518" t="s">
        <v>4126</v>
      </c>
      <c r="I1518" t="s">
        <v>4839</v>
      </c>
      <c r="J1518" t="s">
        <v>487</v>
      </c>
    </row>
    <row r="1519" spans="8:10" hidden="1" x14ac:dyDescent="0.15">
      <c r="H1519" t="s">
        <v>487</v>
      </c>
      <c r="I1519" t="s">
        <v>3662</v>
      </c>
      <c r="J1519" t="s">
        <v>487</v>
      </c>
    </row>
    <row r="1520" spans="8:10" hidden="1" x14ac:dyDescent="0.15">
      <c r="H1520" t="s">
        <v>487</v>
      </c>
      <c r="I1520" t="s">
        <v>487</v>
      </c>
      <c r="J1520" t="s">
        <v>487</v>
      </c>
    </row>
    <row r="1521" spans="8:10" hidden="1" x14ac:dyDescent="0.15">
      <c r="H1521" t="s">
        <v>487</v>
      </c>
      <c r="I1521" t="s">
        <v>4150</v>
      </c>
      <c r="J1521" t="s">
        <v>6470</v>
      </c>
    </row>
    <row r="1522" spans="8:10" x14ac:dyDescent="0.15">
      <c r="H1522" t="s">
        <v>6081</v>
      </c>
      <c r="I1522" t="s">
        <v>487</v>
      </c>
      <c r="J1522" t="s">
        <v>4176</v>
      </c>
    </row>
    <row r="1523" spans="8:10" hidden="1" x14ac:dyDescent="0.15">
      <c r="H1523" t="s">
        <v>5871</v>
      </c>
      <c r="I1523" t="s">
        <v>4151</v>
      </c>
      <c r="J1523" t="s">
        <v>4104</v>
      </c>
    </row>
    <row r="1524" spans="8:10" hidden="1" x14ac:dyDescent="0.15">
      <c r="H1524" t="s">
        <v>3662</v>
      </c>
      <c r="I1524" t="s">
        <v>4152</v>
      </c>
      <c r="J1524" t="s">
        <v>4054</v>
      </c>
    </row>
    <row r="1525" spans="8:10" hidden="1" x14ac:dyDescent="0.15">
      <c r="H1525" t="s">
        <v>487</v>
      </c>
      <c r="I1525" t="s">
        <v>487</v>
      </c>
      <c r="J1525" t="s">
        <v>4177</v>
      </c>
    </row>
    <row r="1526" spans="8:10" hidden="1" x14ac:dyDescent="0.15">
      <c r="H1526" t="s">
        <v>5872</v>
      </c>
      <c r="I1526" t="s">
        <v>487</v>
      </c>
      <c r="J1526" t="s">
        <v>4048</v>
      </c>
    </row>
    <row r="1527" spans="8:10" hidden="1" x14ac:dyDescent="0.15">
      <c r="H1527" t="s">
        <v>6082</v>
      </c>
      <c r="I1527" t="s">
        <v>5878</v>
      </c>
      <c r="J1527" t="s">
        <v>4178</v>
      </c>
    </row>
    <row r="1528" spans="8:10" hidden="1" x14ac:dyDescent="0.15">
      <c r="H1528" t="s">
        <v>487</v>
      </c>
      <c r="I1528" t="s">
        <v>4153</v>
      </c>
      <c r="J1528" t="s">
        <v>4110</v>
      </c>
    </row>
    <row r="1529" spans="8:10" hidden="1" x14ac:dyDescent="0.15">
      <c r="H1529" t="s">
        <v>5874</v>
      </c>
      <c r="I1529" t="s">
        <v>4154</v>
      </c>
      <c r="J1529" t="s">
        <v>4753</v>
      </c>
    </row>
    <row r="1530" spans="8:10" hidden="1" x14ac:dyDescent="0.15">
      <c r="H1530" t="s">
        <v>5875</v>
      </c>
      <c r="I1530" t="s">
        <v>4155</v>
      </c>
      <c r="J1530" t="s">
        <v>5883</v>
      </c>
    </row>
    <row r="1531" spans="8:10" hidden="1" x14ac:dyDescent="0.15">
      <c r="H1531" t="s">
        <v>487</v>
      </c>
      <c r="I1531" t="s">
        <v>4865</v>
      </c>
      <c r="J1531" t="s">
        <v>5884</v>
      </c>
    </row>
    <row r="1532" spans="8:10" hidden="1" x14ac:dyDescent="0.15">
      <c r="H1532" t="s">
        <v>487</v>
      </c>
      <c r="I1532" t="s">
        <v>3662</v>
      </c>
      <c r="J1532" t="s">
        <v>4108</v>
      </c>
    </row>
    <row r="1533" spans="8:10" hidden="1" x14ac:dyDescent="0.15">
      <c r="H1533" t="s">
        <v>487</v>
      </c>
      <c r="I1533" t="s">
        <v>487</v>
      </c>
      <c r="J1533" t="s">
        <v>4059</v>
      </c>
    </row>
    <row r="1534" spans="8:10" hidden="1" x14ac:dyDescent="0.15">
      <c r="H1534" t="s">
        <v>4127</v>
      </c>
      <c r="I1534" t="s">
        <v>4156</v>
      </c>
      <c r="J1534" t="s">
        <v>4060</v>
      </c>
    </row>
    <row r="1535" spans="8:10" hidden="1" x14ac:dyDescent="0.15">
      <c r="H1535" t="s">
        <v>487</v>
      </c>
      <c r="I1535" t="s">
        <v>487</v>
      </c>
      <c r="J1535" t="s">
        <v>4061</v>
      </c>
    </row>
    <row r="1536" spans="8:10" hidden="1" x14ac:dyDescent="0.15">
      <c r="H1536" t="s">
        <v>4128</v>
      </c>
      <c r="I1536" t="s">
        <v>4157</v>
      </c>
      <c r="J1536" t="s">
        <v>4179</v>
      </c>
    </row>
    <row r="1537" spans="8:10" hidden="1" x14ac:dyDescent="0.15">
      <c r="H1537" t="s">
        <v>4863</v>
      </c>
      <c r="I1537" t="s">
        <v>4158</v>
      </c>
      <c r="J1537" t="s">
        <v>4869</v>
      </c>
    </row>
    <row r="1538" spans="8:10" hidden="1" x14ac:dyDescent="0.15">
      <c r="H1538" t="s">
        <v>4129</v>
      </c>
      <c r="I1538" t="s">
        <v>4159</v>
      </c>
      <c r="J1538" t="s">
        <v>3662</v>
      </c>
    </row>
    <row r="1539" spans="8:10" hidden="1" x14ac:dyDescent="0.15">
      <c r="H1539" t="s">
        <v>487</v>
      </c>
      <c r="I1539" t="s">
        <v>4160</v>
      </c>
      <c r="J1539" t="s">
        <v>487</v>
      </c>
    </row>
    <row r="1540" spans="8:10" x14ac:dyDescent="0.15">
      <c r="H1540" t="s">
        <v>6083</v>
      </c>
      <c r="I1540" t="s">
        <v>487</v>
      </c>
      <c r="J1540" t="s">
        <v>487</v>
      </c>
    </row>
    <row r="1541" spans="8:10" hidden="1" x14ac:dyDescent="0.15">
      <c r="H1541" t="s">
        <v>4757</v>
      </c>
      <c r="I1541" t="s">
        <v>4161</v>
      </c>
      <c r="J1541" t="s">
        <v>6471</v>
      </c>
    </row>
    <row r="1542" spans="8:10" hidden="1" x14ac:dyDescent="0.15">
      <c r="H1542" t="s">
        <v>4131</v>
      </c>
      <c r="I1542" t="s">
        <v>4162</v>
      </c>
      <c r="J1542" t="s">
        <v>487</v>
      </c>
    </row>
    <row r="1543" spans="8:10" hidden="1" x14ac:dyDescent="0.15">
      <c r="H1543" t="s">
        <v>4758</v>
      </c>
      <c r="I1543" t="s">
        <v>487</v>
      </c>
      <c r="J1543" t="s">
        <v>6472</v>
      </c>
    </row>
    <row r="1544" spans="8:10" hidden="1" x14ac:dyDescent="0.15">
      <c r="H1544" t="s">
        <v>4132</v>
      </c>
      <c r="I1544" t="s">
        <v>487</v>
      </c>
      <c r="J1544" t="s">
        <v>4180</v>
      </c>
    </row>
    <row r="1545" spans="8:10" hidden="1" x14ac:dyDescent="0.15">
      <c r="H1545" t="s">
        <v>4759</v>
      </c>
      <c r="I1545" t="s">
        <v>487</v>
      </c>
      <c r="J1545" t="s">
        <v>4181</v>
      </c>
    </row>
    <row r="1546" spans="8:10" hidden="1" x14ac:dyDescent="0.15">
      <c r="H1546" t="s">
        <v>4132</v>
      </c>
      <c r="I1546" t="s">
        <v>5879</v>
      </c>
      <c r="J1546" t="s">
        <v>4110</v>
      </c>
    </row>
    <row r="1547" spans="8:10" hidden="1" x14ac:dyDescent="0.15">
      <c r="H1547" t="s">
        <v>4760</v>
      </c>
      <c r="I1547" t="s">
        <v>5880</v>
      </c>
      <c r="J1547" t="s">
        <v>4182</v>
      </c>
    </row>
    <row r="1548" spans="8:10" hidden="1" x14ac:dyDescent="0.15">
      <c r="H1548" t="s">
        <v>4761</v>
      </c>
      <c r="I1548" t="s">
        <v>4866</v>
      </c>
      <c r="J1548" t="s">
        <v>4054</v>
      </c>
    </row>
    <row r="1549" spans="8:10" hidden="1" x14ac:dyDescent="0.15">
      <c r="H1549" t="s">
        <v>4762</v>
      </c>
      <c r="I1549" t="s">
        <v>3662</v>
      </c>
      <c r="J1549" t="s">
        <v>4753</v>
      </c>
    </row>
    <row r="1550" spans="8:10" hidden="1" x14ac:dyDescent="0.15">
      <c r="H1550" t="s">
        <v>4135</v>
      </c>
      <c r="I1550" t="s">
        <v>487</v>
      </c>
      <c r="J1550" t="s">
        <v>5883</v>
      </c>
    </row>
    <row r="1551" spans="8:10" hidden="1" x14ac:dyDescent="0.15">
      <c r="H1551" t="s">
        <v>4136</v>
      </c>
      <c r="I1551" t="s">
        <v>4163</v>
      </c>
      <c r="J1551" t="s">
        <v>5887</v>
      </c>
    </row>
    <row r="1552" spans="8:10" hidden="1" x14ac:dyDescent="0.15">
      <c r="H1552" t="s">
        <v>4137</v>
      </c>
      <c r="I1552" t="s">
        <v>487</v>
      </c>
      <c r="J1552" t="s">
        <v>4183</v>
      </c>
    </row>
    <row r="1553" spans="8:10" hidden="1" x14ac:dyDescent="0.15">
      <c r="H1553" t="s">
        <v>4864</v>
      </c>
      <c r="I1553" t="s">
        <v>4164</v>
      </c>
      <c r="J1553" t="s">
        <v>4184</v>
      </c>
    </row>
    <row r="1554" spans="8:10" hidden="1" x14ac:dyDescent="0.15">
      <c r="H1554" t="s">
        <v>3662</v>
      </c>
      <c r="I1554" t="s">
        <v>4867</v>
      </c>
      <c r="J1554" t="s">
        <v>4185</v>
      </c>
    </row>
    <row r="1555" spans="8:10" hidden="1" x14ac:dyDescent="0.15">
      <c r="H1555" t="s">
        <v>487</v>
      </c>
      <c r="I1555" t="s">
        <v>487</v>
      </c>
      <c r="J1555" t="s">
        <v>4186</v>
      </c>
    </row>
    <row r="1556" spans="8:10" hidden="1" x14ac:dyDescent="0.15">
      <c r="H1556" t="s">
        <v>4138</v>
      </c>
      <c r="I1556" t="s">
        <v>4165</v>
      </c>
      <c r="J1556" t="s">
        <v>4187</v>
      </c>
    </row>
    <row r="1557" spans="8:10" hidden="1" x14ac:dyDescent="0.15">
      <c r="H1557" t="s">
        <v>4139</v>
      </c>
      <c r="I1557" t="s">
        <v>4166</v>
      </c>
      <c r="J1557" t="s">
        <v>4188</v>
      </c>
    </row>
    <row r="1558" spans="8:10" hidden="1" x14ac:dyDescent="0.15">
      <c r="H1558" t="s">
        <v>6084</v>
      </c>
      <c r="I1558" t="s">
        <v>487</v>
      </c>
      <c r="J1558" t="s">
        <v>4189</v>
      </c>
    </row>
    <row r="1559" spans="8:10" hidden="1" x14ac:dyDescent="0.15">
      <c r="H1559" t="s">
        <v>487</v>
      </c>
      <c r="I1559" t="s">
        <v>487</v>
      </c>
      <c r="J1559" t="s">
        <v>4869</v>
      </c>
    </row>
    <row r="1560" spans="8:10" hidden="1" x14ac:dyDescent="0.15">
      <c r="H1560" t="s">
        <v>4140</v>
      </c>
      <c r="I1560" t="s">
        <v>5881</v>
      </c>
      <c r="J1560" t="s">
        <v>3662</v>
      </c>
    </row>
    <row r="1561" spans="8:10" hidden="1" x14ac:dyDescent="0.15">
      <c r="H1561" t="s">
        <v>487</v>
      </c>
      <c r="I1561" t="s">
        <v>4167</v>
      </c>
      <c r="J1561" t="s">
        <v>487</v>
      </c>
    </row>
    <row r="1562" spans="8:10" hidden="1" x14ac:dyDescent="0.15">
      <c r="H1562" t="s">
        <v>3853</v>
      </c>
      <c r="I1562" t="s">
        <v>4763</v>
      </c>
      <c r="J1562" t="s">
        <v>4190</v>
      </c>
    </row>
    <row r="1563" spans="8:10" hidden="1" x14ac:dyDescent="0.15">
      <c r="H1563" t="s">
        <v>3854</v>
      </c>
      <c r="I1563" t="s">
        <v>4168</v>
      </c>
      <c r="J1563" t="s">
        <v>4191</v>
      </c>
    </row>
    <row r="1564" spans="8:10" hidden="1" x14ac:dyDescent="0.15">
      <c r="H1564" t="s">
        <v>487</v>
      </c>
      <c r="I1564" t="s">
        <v>4169</v>
      </c>
      <c r="J1564" t="s">
        <v>4772</v>
      </c>
    </row>
    <row r="1565" spans="8:10" hidden="1" x14ac:dyDescent="0.15">
      <c r="H1565" t="s">
        <v>487</v>
      </c>
      <c r="I1565" t="s">
        <v>4170</v>
      </c>
      <c r="J1565" t="s">
        <v>487</v>
      </c>
    </row>
    <row r="1566" spans="8:10" x14ac:dyDescent="0.15">
      <c r="H1566" t="s">
        <v>6085</v>
      </c>
      <c r="I1566" t="s">
        <v>4171</v>
      </c>
      <c r="J1566" t="s">
        <v>487</v>
      </c>
    </row>
    <row r="1567" spans="8:10" hidden="1" x14ac:dyDescent="0.15">
      <c r="H1567" t="s">
        <v>4141</v>
      </c>
      <c r="I1567" t="s">
        <v>4764</v>
      </c>
      <c r="J1567" t="s">
        <v>6473</v>
      </c>
    </row>
    <row r="1568" spans="8:10" hidden="1" x14ac:dyDescent="0.15">
      <c r="H1568" t="s">
        <v>4142</v>
      </c>
      <c r="I1568" t="s">
        <v>4765</v>
      </c>
      <c r="J1568" t="s">
        <v>4192</v>
      </c>
    </row>
    <row r="1569" spans="8:10" hidden="1" x14ac:dyDescent="0.15">
      <c r="H1569" t="s">
        <v>4143</v>
      </c>
      <c r="I1569" t="s">
        <v>4766</v>
      </c>
      <c r="J1569" t="s">
        <v>4193</v>
      </c>
    </row>
    <row r="1570" spans="8:10" hidden="1" x14ac:dyDescent="0.15">
      <c r="H1570" t="s">
        <v>4144</v>
      </c>
      <c r="I1570" t="s">
        <v>4767</v>
      </c>
      <c r="J1570" t="s">
        <v>4194</v>
      </c>
    </row>
    <row r="1571" spans="8:10" hidden="1" x14ac:dyDescent="0.15">
      <c r="H1571" t="s">
        <v>4145</v>
      </c>
      <c r="I1571" t="s">
        <v>4768</v>
      </c>
      <c r="J1571" t="s">
        <v>4195</v>
      </c>
    </row>
    <row r="1572" spans="8:10" hidden="1" x14ac:dyDescent="0.15">
      <c r="H1572" t="s">
        <v>4146</v>
      </c>
      <c r="I1572" t="s">
        <v>4769</v>
      </c>
      <c r="J1572" t="s">
        <v>4196</v>
      </c>
    </row>
    <row r="1573" spans="8:10" hidden="1" x14ac:dyDescent="0.15">
      <c r="H1573" t="s">
        <v>4147</v>
      </c>
      <c r="I1573" t="s">
        <v>4172</v>
      </c>
      <c r="J1573" t="s">
        <v>4753</v>
      </c>
    </row>
    <row r="1574" spans="8:10" hidden="1" x14ac:dyDescent="0.15">
      <c r="H1574" t="s">
        <v>4148</v>
      </c>
      <c r="I1574" t="s">
        <v>4173</v>
      </c>
      <c r="J1574" t="s">
        <v>5883</v>
      </c>
    </row>
    <row r="1575" spans="8:10" hidden="1" x14ac:dyDescent="0.15">
      <c r="H1575" t="s">
        <v>4149</v>
      </c>
      <c r="I1575" t="s">
        <v>4868</v>
      </c>
      <c r="J1575" t="s">
        <v>5887</v>
      </c>
    </row>
    <row r="1576" spans="8:10" hidden="1" x14ac:dyDescent="0.15">
      <c r="H1576" t="s">
        <v>4839</v>
      </c>
      <c r="I1576" t="s">
        <v>3662</v>
      </c>
      <c r="J1576" t="s">
        <v>4183</v>
      </c>
    </row>
    <row r="1577" spans="8:10" hidden="1" x14ac:dyDescent="0.15">
      <c r="H1577" t="s">
        <v>3662</v>
      </c>
      <c r="I1577" t="s">
        <v>487</v>
      </c>
      <c r="J1577" t="s">
        <v>4184</v>
      </c>
    </row>
    <row r="1578" spans="8:10" hidden="1" x14ac:dyDescent="0.15">
      <c r="H1578" t="s">
        <v>487</v>
      </c>
      <c r="I1578" t="s">
        <v>4174</v>
      </c>
      <c r="J1578" t="s">
        <v>4185</v>
      </c>
    </row>
    <row r="1579" spans="8:10" hidden="1" x14ac:dyDescent="0.15">
      <c r="H1579" t="s">
        <v>4150</v>
      </c>
      <c r="I1579" t="s">
        <v>4770</v>
      </c>
      <c r="J1579" t="s">
        <v>4186</v>
      </c>
    </row>
    <row r="1580" spans="8:10" hidden="1" x14ac:dyDescent="0.15">
      <c r="H1580" t="s">
        <v>487</v>
      </c>
      <c r="I1580" t="s">
        <v>487</v>
      </c>
      <c r="J1580" t="s">
        <v>4187</v>
      </c>
    </row>
    <row r="1581" spans="8:10" hidden="1" x14ac:dyDescent="0.15">
      <c r="H1581" t="s">
        <v>4151</v>
      </c>
      <c r="I1581" t="s">
        <v>487</v>
      </c>
      <c r="J1581" t="s">
        <v>4188</v>
      </c>
    </row>
    <row r="1582" spans="8:10" hidden="1" x14ac:dyDescent="0.15">
      <c r="H1582" t="s">
        <v>4152</v>
      </c>
      <c r="I1582" t="s">
        <v>487</v>
      </c>
      <c r="J1582" t="s">
        <v>4189</v>
      </c>
    </row>
    <row r="1583" spans="8:10" hidden="1" x14ac:dyDescent="0.15">
      <c r="H1583" t="s">
        <v>487</v>
      </c>
      <c r="I1583" t="s">
        <v>5882</v>
      </c>
      <c r="J1583" t="s">
        <v>4870</v>
      </c>
    </row>
    <row r="1584" spans="8:10" hidden="1" x14ac:dyDescent="0.15">
      <c r="H1584" t="s">
        <v>487</v>
      </c>
      <c r="I1584" t="s">
        <v>4176</v>
      </c>
      <c r="J1584" t="s">
        <v>3662</v>
      </c>
    </row>
    <row r="1585" spans="8:10" x14ac:dyDescent="0.15">
      <c r="H1585" t="s">
        <v>6086</v>
      </c>
      <c r="I1585" t="s">
        <v>4104</v>
      </c>
      <c r="J1585" t="s">
        <v>487</v>
      </c>
    </row>
    <row r="1586" spans="8:10" hidden="1" x14ac:dyDescent="0.15">
      <c r="H1586" t="s">
        <v>4153</v>
      </c>
      <c r="I1586" t="s">
        <v>4054</v>
      </c>
      <c r="J1586" t="s">
        <v>4197</v>
      </c>
    </row>
    <row r="1587" spans="8:10" hidden="1" x14ac:dyDescent="0.15">
      <c r="H1587" t="s">
        <v>4154</v>
      </c>
      <c r="I1587" t="s">
        <v>4177</v>
      </c>
      <c r="J1587" t="s">
        <v>4198</v>
      </c>
    </row>
    <row r="1588" spans="8:10" hidden="1" x14ac:dyDescent="0.15">
      <c r="H1588" t="s">
        <v>4155</v>
      </c>
      <c r="I1588" t="s">
        <v>4048</v>
      </c>
      <c r="J1588" t="s">
        <v>487</v>
      </c>
    </row>
    <row r="1589" spans="8:10" hidden="1" x14ac:dyDescent="0.15">
      <c r="H1589" t="s">
        <v>4865</v>
      </c>
      <c r="I1589" t="s">
        <v>4178</v>
      </c>
      <c r="J1589" t="s">
        <v>487</v>
      </c>
    </row>
    <row r="1590" spans="8:10" hidden="1" x14ac:dyDescent="0.15">
      <c r="H1590" t="s">
        <v>3662</v>
      </c>
      <c r="I1590" t="s">
        <v>4110</v>
      </c>
      <c r="J1590" t="s">
        <v>487</v>
      </c>
    </row>
    <row r="1591" spans="8:10" hidden="1" x14ac:dyDescent="0.15">
      <c r="H1591" t="s">
        <v>487</v>
      </c>
      <c r="I1591" t="s">
        <v>4753</v>
      </c>
      <c r="J1591" t="s">
        <v>6474</v>
      </c>
    </row>
    <row r="1592" spans="8:10" hidden="1" x14ac:dyDescent="0.15">
      <c r="H1592" t="s">
        <v>4156</v>
      </c>
      <c r="I1592" t="s">
        <v>5883</v>
      </c>
      <c r="J1592" t="s">
        <v>4199</v>
      </c>
    </row>
    <row r="1593" spans="8:10" hidden="1" x14ac:dyDescent="0.15">
      <c r="H1593" t="s">
        <v>487</v>
      </c>
      <c r="I1593" t="s">
        <v>5884</v>
      </c>
      <c r="J1593" t="s">
        <v>4200</v>
      </c>
    </row>
    <row r="1594" spans="8:10" hidden="1" x14ac:dyDescent="0.15">
      <c r="H1594" t="s">
        <v>4157</v>
      </c>
      <c r="I1594" t="s">
        <v>4108</v>
      </c>
      <c r="J1594" t="s">
        <v>4181</v>
      </c>
    </row>
    <row r="1595" spans="8:10" hidden="1" x14ac:dyDescent="0.15">
      <c r="H1595" t="s">
        <v>4158</v>
      </c>
      <c r="I1595" t="s">
        <v>4059</v>
      </c>
      <c r="J1595" t="s">
        <v>4201</v>
      </c>
    </row>
    <row r="1596" spans="8:10" hidden="1" x14ac:dyDescent="0.15">
      <c r="H1596" t="s">
        <v>4159</v>
      </c>
      <c r="I1596" t="s">
        <v>4060</v>
      </c>
      <c r="J1596" t="s">
        <v>4753</v>
      </c>
    </row>
    <row r="1597" spans="8:10" hidden="1" x14ac:dyDescent="0.15">
      <c r="H1597" t="s">
        <v>4160</v>
      </c>
      <c r="I1597" t="s">
        <v>4061</v>
      </c>
      <c r="J1597" t="s">
        <v>5883</v>
      </c>
    </row>
    <row r="1598" spans="8:10" hidden="1" x14ac:dyDescent="0.15">
      <c r="H1598" t="s">
        <v>487</v>
      </c>
      <c r="I1598" t="s">
        <v>4179</v>
      </c>
      <c r="J1598" t="s">
        <v>5887</v>
      </c>
    </row>
    <row r="1599" spans="8:10" hidden="1" x14ac:dyDescent="0.15">
      <c r="H1599" t="s">
        <v>4161</v>
      </c>
      <c r="I1599" t="s">
        <v>4869</v>
      </c>
      <c r="J1599" t="s">
        <v>4183</v>
      </c>
    </row>
    <row r="1600" spans="8:10" hidden="1" x14ac:dyDescent="0.15">
      <c r="H1600" t="s">
        <v>4162</v>
      </c>
      <c r="I1600" t="s">
        <v>3662</v>
      </c>
      <c r="J1600" t="s">
        <v>4184</v>
      </c>
    </row>
    <row r="1601" spans="8:10" hidden="1" x14ac:dyDescent="0.15">
      <c r="H1601" t="s">
        <v>487</v>
      </c>
      <c r="I1601" t="s">
        <v>487</v>
      </c>
      <c r="J1601" t="s">
        <v>4185</v>
      </c>
    </row>
    <row r="1602" spans="8:10" hidden="1" x14ac:dyDescent="0.15">
      <c r="H1602" t="s">
        <v>487</v>
      </c>
      <c r="I1602" t="s">
        <v>4771</v>
      </c>
      <c r="J1602" t="s">
        <v>4186</v>
      </c>
    </row>
    <row r="1603" spans="8:10" hidden="1" x14ac:dyDescent="0.15">
      <c r="H1603" t="s">
        <v>487</v>
      </c>
      <c r="I1603" t="s">
        <v>4191</v>
      </c>
      <c r="J1603" t="s">
        <v>4187</v>
      </c>
    </row>
    <row r="1604" spans="8:10" x14ac:dyDescent="0.15">
      <c r="H1604" t="s">
        <v>6087</v>
      </c>
      <c r="I1604" t="s">
        <v>4772</v>
      </c>
      <c r="J1604" t="s">
        <v>4188</v>
      </c>
    </row>
    <row r="1605" spans="8:10" hidden="1" x14ac:dyDescent="0.15">
      <c r="H1605" t="s">
        <v>5880</v>
      </c>
      <c r="I1605" t="s">
        <v>487</v>
      </c>
      <c r="J1605" t="s">
        <v>4189</v>
      </c>
    </row>
    <row r="1606" spans="8:10" hidden="1" x14ac:dyDescent="0.15">
      <c r="H1606" t="s">
        <v>4866</v>
      </c>
      <c r="I1606" t="s">
        <v>487</v>
      </c>
      <c r="J1606" t="s">
        <v>4853</v>
      </c>
    </row>
    <row r="1607" spans="8:10" hidden="1" x14ac:dyDescent="0.15">
      <c r="H1607" t="s">
        <v>3662</v>
      </c>
      <c r="I1607" t="s">
        <v>4963</v>
      </c>
      <c r="J1607" t="s">
        <v>3662</v>
      </c>
    </row>
    <row r="1608" spans="8:10" hidden="1" x14ac:dyDescent="0.15">
      <c r="H1608" t="s">
        <v>487</v>
      </c>
      <c r="I1608" t="s">
        <v>4964</v>
      </c>
      <c r="J1608" t="s">
        <v>487</v>
      </c>
    </row>
    <row r="1609" spans="8:10" hidden="1" x14ac:dyDescent="0.15">
      <c r="H1609" t="s">
        <v>4163</v>
      </c>
      <c r="I1609" t="s">
        <v>487</v>
      </c>
      <c r="J1609" t="s">
        <v>4203</v>
      </c>
    </row>
    <row r="1610" spans="8:10" hidden="1" x14ac:dyDescent="0.15">
      <c r="H1610" t="s">
        <v>487</v>
      </c>
      <c r="I1610" t="s">
        <v>487</v>
      </c>
      <c r="J1610" t="s">
        <v>4204</v>
      </c>
    </row>
    <row r="1611" spans="8:10" hidden="1" x14ac:dyDescent="0.15">
      <c r="H1611" t="s">
        <v>4164</v>
      </c>
      <c r="I1611" t="s">
        <v>5885</v>
      </c>
      <c r="J1611" t="s">
        <v>487</v>
      </c>
    </row>
    <row r="1612" spans="8:10" hidden="1" x14ac:dyDescent="0.15">
      <c r="H1612" t="s">
        <v>4867</v>
      </c>
      <c r="I1612" t="s">
        <v>487</v>
      </c>
      <c r="J1612" t="s">
        <v>487</v>
      </c>
    </row>
    <row r="1613" spans="8:10" hidden="1" x14ac:dyDescent="0.15">
      <c r="H1613" t="s">
        <v>487</v>
      </c>
      <c r="I1613" t="s">
        <v>5886</v>
      </c>
      <c r="J1613" t="s">
        <v>6475</v>
      </c>
    </row>
    <row r="1614" spans="8:10" hidden="1" x14ac:dyDescent="0.15">
      <c r="H1614" t="s">
        <v>4165</v>
      </c>
      <c r="I1614" t="s">
        <v>4180</v>
      </c>
      <c r="J1614" t="s">
        <v>4205</v>
      </c>
    </row>
    <row r="1615" spans="8:10" hidden="1" x14ac:dyDescent="0.15">
      <c r="H1615" t="s">
        <v>4166</v>
      </c>
      <c r="I1615" t="s">
        <v>4181</v>
      </c>
      <c r="J1615" t="s">
        <v>4206</v>
      </c>
    </row>
    <row r="1616" spans="8:10" hidden="1" x14ac:dyDescent="0.15">
      <c r="H1616" t="s">
        <v>487</v>
      </c>
      <c r="I1616" t="s">
        <v>4110</v>
      </c>
      <c r="J1616" t="s">
        <v>4194</v>
      </c>
    </row>
    <row r="1617" spans="8:10" hidden="1" x14ac:dyDescent="0.15">
      <c r="H1617" t="s">
        <v>6088</v>
      </c>
      <c r="I1617" t="s">
        <v>4182</v>
      </c>
      <c r="J1617" t="s">
        <v>4201</v>
      </c>
    </row>
    <row r="1618" spans="8:10" hidden="1" x14ac:dyDescent="0.15">
      <c r="H1618" t="s">
        <v>6089</v>
      </c>
      <c r="I1618" t="s">
        <v>4054</v>
      </c>
      <c r="J1618" t="s">
        <v>4753</v>
      </c>
    </row>
    <row r="1619" spans="8:10" hidden="1" x14ac:dyDescent="0.15">
      <c r="H1619" t="s">
        <v>6090</v>
      </c>
      <c r="I1619" t="s">
        <v>4753</v>
      </c>
      <c r="J1619" t="s">
        <v>5883</v>
      </c>
    </row>
    <row r="1620" spans="8:10" hidden="1" x14ac:dyDescent="0.15">
      <c r="H1620" t="s">
        <v>6091</v>
      </c>
      <c r="I1620" t="s">
        <v>5883</v>
      </c>
      <c r="J1620" t="s">
        <v>5887</v>
      </c>
    </row>
    <row r="1621" spans="8:10" hidden="1" x14ac:dyDescent="0.15">
      <c r="H1621" t="s">
        <v>6092</v>
      </c>
      <c r="I1621" t="s">
        <v>5887</v>
      </c>
      <c r="J1621" t="s">
        <v>4183</v>
      </c>
    </row>
    <row r="1622" spans="8:10" hidden="1" x14ac:dyDescent="0.15">
      <c r="H1622" t="s">
        <v>6093</v>
      </c>
      <c r="I1622" t="s">
        <v>4183</v>
      </c>
      <c r="J1622" t="s">
        <v>4184</v>
      </c>
    </row>
    <row r="1623" spans="8:10" hidden="1" x14ac:dyDescent="0.15">
      <c r="H1623" t="s">
        <v>6094</v>
      </c>
      <c r="I1623" t="s">
        <v>4184</v>
      </c>
      <c r="J1623" t="s">
        <v>4185</v>
      </c>
    </row>
    <row r="1624" spans="8:10" hidden="1" x14ac:dyDescent="0.15">
      <c r="H1624" t="s">
        <v>6095</v>
      </c>
      <c r="I1624" t="s">
        <v>4185</v>
      </c>
      <c r="J1624" t="s">
        <v>4186</v>
      </c>
    </row>
    <row r="1625" spans="8:10" hidden="1" x14ac:dyDescent="0.15">
      <c r="H1625" t="s">
        <v>6096</v>
      </c>
      <c r="I1625" t="s">
        <v>4186</v>
      </c>
      <c r="J1625" t="s">
        <v>4187</v>
      </c>
    </row>
    <row r="1626" spans="8:10" hidden="1" x14ac:dyDescent="0.15">
      <c r="H1626" t="s">
        <v>6097</v>
      </c>
      <c r="I1626" t="s">
        <v>4187</v>
      </c>
      <c r="J1626" t="s">
        <v>4188</v>
      </c>
    </row>
    <row r="1627" spans="8:10" hidden="1" x14ac:dyDescent="0.15">
      <c r="H1627" t="s">
        <v>6098</v>
      </c>
      <c r="I1627" t="s">
        <v>4188</v>
      </c>
      <c r="J1627" t="s">
        <v>4189</v>
      </c>
    </row>
    <row r="1628" spans="8:10" hidden="1" x14ac:dyDescent="0.15">
      <c r="H1628" t="s">
        <v>6099</v>
      </c>
      <c r="I1628" t="s">
        <v>4189</v>
      </c>
      <c r="J1628" t="s">
        <v>4860</v>
      </c>
    </row>
    <row r="1629" spans="8:10" hidden="1" x14ac:dyDescent="0.15">
      <c r="H1629" t="s">
        <v>6100</v>
      </c>
      <c r="I1629" t="s">
        <v>4869</v>
      </c>
      <c r="J1629" t="s">
        <v>3662</v>
      </c>
    </row>
    <row r="1630" spans="8:10" hidden="1" x14ac:dyDescent="0.15">
      <c r="H1630" t="s">
        <v>487</v>
      </c>
      <c r="I1630" t="s">
        <v>3662</v>
      </c>
      <c r="J1630" t="s">
        <v>487</v>
      </c>
    </row>
    <row r="1631" spans="8:10" hidden="1" x14ac:dyDescent="0.15">
      <c r="H1631" t="s">
        <v>487</v>
      </c>
      <c r="I1631" t="s">
        <v>487</v>
      </c>
      <c r="J1631" t="s">
        <v>4207</v>
      </c>
    </row>
    <row r="1632" spans="8:10" x14ac:dyDescent="0.15">
      <c r="H1632" t="s">
        <v>6101</v>
      </c>
      <c r="I1632" t="s">
        <v>4190</v>
      </c>
      <c r="J1632" t="s">
        <v>4208</v>
      </c>
    </row>
    <row r="1633" spans="8:10" hidden="1" x14ac:dyDescent="0.15">
      <c r="H1633" t="s">
        <v>4167</v>
      </c>
      <c r="I1633" t="s">
        <v>4191</v>
      </c>
      <c r="J1633" t="s">
        <v>487</v>
      </c>
    </row>
    <row r="1634" spans="8:10" hidden="1" x14ac:dyDescent="0.15">
      <c r="H1634" t="s">
        <v>4763</v>
      </c>
      <c r="I1634" t="s">
        <v>4772</v>
      </c>
      <c r="J1634" t="s">
        <v>487</v>
      </c>
    </row>
    <row r="1635" spans="8:10" hidden="1" x14ac:dyDescent="0.15">
      <c r="H1635" t="s">
        <v>4168</v>
      </c>
      <c r="I1635" t="s">
        <v>487</v>
      </c>
      <c r="J1635" t="s">
        <v>6476</v>
      </c>
    </row>
    <row r="1636" spans="8:10" hidden="1" x14ac:dyDescent="0.15">
      <c r="H1636" t="s">
        <v>4169</v>
      </c>
      <c r="I1636" t="s">
        <v>487</v>
      </c>
      <c r="J1636" t="s">
        <v>4209</v>
      </c>
    </row>
    <row r="1637" spans="8:10" hidden="1" x14ac:dyDescent="0.15">
      <c r="H1637" t="s">
        <v>4170</v>
      </c>
      <c r="I1637" t="s">
        <v>5888</v>
      </c>
      <c r="J1637" t="s">
        <v>4210</v>
      </c>
    </row>
    <row r="1638" spans="8:10" hidden="1" x14ac:dyDescent="0.15">
      <c r="H1638" t="s">
        <v>4171</v>
      </c>
      <c r="I1638" t="s">
        <v>4192</v>
      </c>
      <c r="J1638" t="s">
        <v>4211</v>
      </c>
    </row>
    <row r="1639" spans="8:10" hidden="1" x14ac:dyDescent="0.15">
      <c r="H1639" t="s">
        <v>4764</v>
      </c>
      <c r="I1639" t="s">
        <v>4193</v>
      </c>
      <c r="J1639" t="s">
        <v>4753</v>
      </c>
    </row>
    <row r="1640" spans="8:10" hidden="1" x14ac:dyDescent="0.15">
      <c r="H1640" t="s">
        <v>4765</v>
      </c>
      <c r="I1640" t="s">
        <v>4194</v>
      </c>
      <c r="J1640" t="s">
        <v>5883</v>
      </c>
    </row>
    <row r="1641" spans="8:10" hidden="1" x14ac:dyDescent="0.15">
      <c r="H1641" t="s">
        <v>4766</v>
      </c>
      <c r="I1641" t="s">
        <v>4195</v>
      </c>
      <c r="J1641" t="s">
        <v>5887</v>
      </c>
    </row>
    <row r="1642" spans="8:10" hidden="1" x14ac:dyDescent="0.15">
      <c r="H1642" t="s">
        <v>4767</v>
      </c>
      <c r="I1642" t="s">
        <v>4196</v>
      </c>
      <c r="J1642" t="s">
        <v>4212</v>
      </c>
    </row>
    <row r="1643" spans="8:10" hidden="1" x14ac:dyDescent="0.15">
      <c r="H1643" t="s">
        <v>4768</v>
      </c>
      <c r="I1643" t="s">
        <v>4753</v>
      </c>
      <c r="J1643" t="s">
        <v>4184</v>
      </c>
    </row>
    <row r="1644" spans="8:10" hidden="1" x14ac:dyDescent="0.15">
      <c r="H1644" t="s">
        <v>4769</v>
      </c>
      <c r="I1644" t="s">
        <v>5883</v>
      </c>
      <c r="J1644" t="s">
        <v>4185</v>
      </c>
    </row>
    <row r="1645" spans="8:10" hidden="1" x14ac:dyDescent="0.15">
      <c r="H1645" t="s">
        <v>4172</v>
      </c>
      <c r="I1645" t="s">
        <v>5887</v>
      </c>
      <c r="J1645" t="s">
        <v>4186</v>
      </c>
    </row>
    <row r="1646" spans="8:10" hidden="1" x14ac:dyDescent="0.15">
      <c r="H1646" t="s">
        <v>4173</v>
      </c>
      <c r="I1646" t="s">
        <v>4183</v>
      </c>
      <c r="J1646" t="s">
        <v>4187</v>
      </c>
    </row>
    <row r="1647" spans="8:10" hidden="1" x14ac:dyDescent="0.15">
      <c r="H1647" t="s">
        <v>4868</v>
      </c>
      <c r="I1647" t="s">
        <v>4184</v>
      </c>
      <c r="J1647" t="s">
        <v>4188</v>
      </c>
    </row>
    <row r="1648" spans="8:10" hidden="1" x14ac:dyDescent="0.15">
      <c r="H1648" t="s">
        <v>3662</v>
      </c>
      <c r="I1648" t="s">
        <v>4185</v>
      </c>
      <c r="J1648" t="s">
        <v>4213</v>
      </c>
    </row>
    <row r="1649" spans="8:10" hidden="1" x14ac:dyDescent="0.15">
      <c r="H1649" t="s">
        <v>487</v>
      </c>
      <c r="I1649" t="s">
        <v>4186</v>
      </c>
      <c r="J1649" t="s">
        <v>4871</v>
      </c>
    </row>
    <row r="1650" spans="8:10" hidden="1" x14ac:dyDescent="0.15">
      <c r="H1650" t="s">
        <v>4174</v>
      </c>
      <c r="I1650" t="s">
        <v>4187</v>
      </c>
      <c r="J1650" t="s">
        <v>3662</v>
      </c>
    </row>
    <row r="1651" spans="8:10" hidden="1" x14ac:dyDescent="0.15">
      <c r="H1651" t="s">
        <v>4770</v>
      </c>
      <c r="I1651" t="s">
        <v>4188</v>
      </c>
      <c r="J1651" t="s">
        <v>487</v>
      </c>
    </row>
    <row r="1652" spans="8:10" hidden="1" x14ac:dyDescent="0.15">
      <c r="H1652" t="s">
        <v>487</v>
      </c>
      <c r="I1652" t="s">
        <v>4189</v>
      </c>
      <c r="J1652" t="s">
        <v>4214</v>
      </c>
    </row>
    <row r="1653" spans="8:10" hidden="1" x14ac:dyDescent="0.15">
      <c r="H1653" t="s">
        <v>487</v>
      </c>
      <c r="I1653" t="s">
        <v>4870</v>
      </c>
      <c r="J1653" t="s">
        <v>4215</v>
      </c>
    </row>
    <row r="1654" spans="8:10" hidden="1" x14ac:dyDescent="0.15">
      <c r="H1654" t="s">
        <v>487</v>
      </c>
      <c r="I1654" t="s">
        <v>3662</v>
      </c>
      <c r="J1654" t="s">
        <v>3338</v>
      </c>
    </row>
    <row r="1655" spans="8:10" x14ac:dyDescent="0.15">
      <c r="H1655" t="s">
        <v>6102</v>
      </c>
      <c r="I1655" t="s">
        <v>487</v>
      </c>
      <c r="J1655" t="s">
        <v>487</v>
      </c>
    </row>
    <row r="1656" spans="8:10" hidden="1" x14ac:dyDescent="0.15">
      <c r="H1656" t="s">
        <v>4176</v>
      </c>
      <c r="I1656" t="s">
        <v>4197</v>
      </c>
      <c r="J1656" t="s">
        <v>487</v>
      </c>
    </row>
    <row r="1657" spans="8:10" hidden="1" x14ac:dyDescent="0.15">
      <c r="H1657" t="s">
        <v>4104</v>
      </c>
      <c r="I1657" t="s">
        <v>4198</v>
      </c>
      <c r="J1657" t="s">
        <v>6477</v>
      </c>
    </row>
    <row r="1658" spans="8:10" hidden="1" x14ac:dyDescent="0.15">
      <c r="H1658" t="s">
        <v>4054</v>
      </c>
      <c r="I1658" t="s">
        <v>487</v>
      </c>
      <c r="J1658" t="s">
        <v>4216</v>
      </c>
    </row>
    <row r="1659" spans="8:10" hidden="1" x14ac:dyDescent="0.15">
      <c r="H1659" t="s">
        <v>4177</v>
      </c>
      <c r="I1659" t="s">
        <v>487</v>
      </c>
      <c r="J1659" t="s">
        <v>4217</v>
      </c>
    </row>
    <row r="1660" spans="8:10" hidden="1" x14ac:dyDescent="0.15">
      <c r="H1660" t="s">
        <v>4048</v>
      </c>
      <c r="I1660" t="s">
        <v>487</v>
      </c>
      <c r="J1660" t="s">
        <v>4218</v>
      </c>
    </row>
    <row r="1661" spans="8:10" hidden="1" x14ac:dyDescent="0.15">
      <c r="H1661" t="s">
        <v>4178</v>
      </c>
      <c r="I1661" t="s">
        <v>5889</v>
      </c>
      <c r="J1661" t="s">
        <v>4181</v>
      </c>
    </row>
    <row r="1662" spans="8:10" hidden="1" x14ac:dyDescent="0.15">
      <c r="H1662" t="s">
        <v>4110</v>
      </c>
      <c r="I1662" t="s">
        <v>4199</v>
      </c>
      <c r="J1662" t="s">
        <v>4201</v>
      </c>
    </row>
    <row r="1663" spans="8:10" hidden="1" x14ac:dyDescent="0.15">
      <c r="H1663" t="s">
        <v>4753</v>
      </c>
      <c r="I1663" t="s">
        <v>4200</v>
      </c>
      <c r="J1663" t="s">
        <v>4773</v>
      </c>
    </row>
    <row r="1664" spans="8:10" hidden="1" x14ac:dyDescent="0.15">
      <c r="H1664" t="s">
        <v>5883</v>
      </c>
      <c r="I1664" t="s">
        <v>4181</v>
      </c>
      <c r="J1664" t="s">
        <v>5883</v>
      </c>
    </row>
    <row r="1665" spans="8:10" hidden="1" x14ac:dyDescent="0.15">
      <c r="H1665" t="s">
        <v>5884</v>
      </c>
      <c r="I1665" t="s">
        <v>4201</v>
      </c>
      <c r="J1665" t="s">
        <v>5887</v>
      </c>
    </row>
    <row r="1666" spans="8:10" hidden="1" x14ac:dyDescent="0.15">
      <c r="H1666" t="s">
        <v>4108</v>
      </c>
      <c r="I1666" t="s">
        <v>4753</v>
      </c>
      <c r="J1666" t="s">
        <v>4212</v>
      </c>
    </row>
    <row r="1667" spans="8:10" hidden="1" x14ac:dyDescent="0.15">
      <c r="H1667" t="s">
        <v>4059</v>
      </c>
      <c r="I1667" t="s">
        <v>5883</v>
      </c>
      <c r="J1667" t="s">
        <v>4184</v>
      </c>
    </row>
    <row r="1668" spans="8:10" hidden="1" x14ac:dyDescent="0.15">
      <c r="H1668" t="s">
        <v>4060</v>
      </c>
      <c r="I1668" t="s">
        <v>5887</v>
      </c>
      <c r="J1668" t="s">
        <v>4185</v>
      </c>
    </row>
    <row r="1669" spans="8:10" hidden="1" x14ac:dyDescent="0.15">
      <c r="H1669" t="s">
        <v>4061</v>
      </c>
      <c r="I1669" t="s">
        <v>4202</v>
      </c>
      <c r="J1669" t="s">
        <v>4186</v>
      </c>
    </row>
    <row r="1670" spans="8:10" hidden="1" x14ac:dyDescent="0.15">
      <c r="H1670" t="s">
        <v>4179</v>
      </c>
      <c r="I1670" t="s">
        <v>4184</v>
      </c>
      <c r="J1670" t="s">
        <v>4187</v>
      </c>
    </row>
    <row r="1671" spans="8:10" hidden="1" x14ac:dyDescent="0.15">
      <c r="H1671" t="s">
        <v>4869</v>
      </c>
      <c r="I1671" t="s">
        <v>4185</v>
      </c>
      <c r="J1671" t="s">
        <v>4188</v>
      </c>
    </row>
    <row r="1672" spans="8:10" hidden="1" x14ac:dyDescent="0.15">
      <c r="H1672" t="s">
        <v>3662</v>
      </c>
      <c r="I1672" t="s">
        <v>4186</v>
      </c>
      <c r="J1672" t="s">
        <v>4219</v>
      </c>
    </row>
    <row r="1673" spans="8:10" hidden="1" x14ac:dyDescent="0.15">
      <c r="H1673" t="s">
        <v>487</v>
      </c>
      <c r="I1673" t="s">
        <v>4187</v>
      </c>
      <c r="J1673" t="s">
        <v>4189</v>
      </c>
    </row>
    <row r="1674" spans="8:10" hidden="1" x14ac:dyDescent="0.15">
      <c r="H1674" t="s">
        <v>4771</v>
      </c>
      <c r="I1674" t="s">
        <v>4188</v>
      </c>
      <c r="J1674" t="s">
        <v>4872</v>
      </c>
    </row>
    <row r="1675" spans="8:10" hidden="1" x14ac:dyDescent="0.15">
      <c r="H1675" t="s">
        <v>4191</v>
      </c>
      <c r="I1675" t="s">
        <v>4189</v>
      </c>
      <c r="J1675" t="s">
        <v>3662</v>
      </c>
    </row>
    <row r="1676" spans="8:10" hidden="1" x14ac:dyDescent="0.15">
      <c r="H1676" t="s">
        <v>4772</v>
      </c>
      <c r="I1676" t="s">
        <v>4853</v>
      </c>
      <c r="J1676" t="s">
        <v>487</v>
      </c>
    </row>
    <row r="1677" spans="8:10" hidden="1" x14ac:dyDescent="0.15">
      <c r="H1677" t="s">
        <v>487</v>
      </c>
      <c r="I1677" t="s">
        <v>3662</v>
      </c>
      <c r="J1677" t="s">
        <v>4220</v>
      </c>
    </row>
    <row r="1678" spans="8:10" hidden="1" x14ac:dyDescent="0.15">
      <c r="H1678" t="s">
        <v>487</v>
      </c>
      <c r="I1678" t="s">
        <v>487</v>
      </c>
      <c r="J1678" t="s">
        <v>4215</v>
      </c>
    </row>
    <row r="1679" spans="8:10" hidden="1" x14ac:dyDescent="0.15">
      <c r="H1679" t="s">
        <v>4963</v>
      </c>
      <c r="I1679" t="s">
        <v>4203</v>
      </c>
      <c r="J1679" t="s">
        <v>487</v>
      </c>
    </row>
    <row r="1680" spans="8:10" hidden="1" x14ac:dyDescent="0.15">
      <c r="H1680" t="s">
        <v>4964</v>
      </c>
      <c r="I1680" t="s">
        <v>4204</v>
      </c>
      <c r="J1680" t="s">
        <v>487</v>
      </c>
    </row>
    <row r="1681" spans="8:10" hidden="1" x14ac:dyDescent="0.15">
      <c r="H1681" t="s">
        <v>487</v>
      </c>
      <c r="I1681" t="s">
        <v>487</v>
      </c>
      <c r="J1681" t="s">
        <v>487</v>
      </c>
    </row>
    <row r="1682" spans="8:10" hidden="1" x14ac:dyDescent="0.15">
      <c r="H1682" t="s">
        <v>487</v>
      </c>
      <c r="I1682" t="s">
        <v>487</v>
      </c>
      <c r="J1682" t="s">
        <v>6478</v>
      </c>
    </row>
    <row r="1683" spans="8:10" hidden="1" x14ac:dyDescent="0.15">
      <c r="H1683" t="s">
        <v>6103</v>
      </c>
      <c r="I1683" t="s">
        <v>5890</v>
      </c>
      <c r="J1683" t="s">
        <v>4774</v>
      </c>
    </row>
    <row r="1684" spans="8:10" hidden="1" x14ac:dyDescent="0.15">
      <c r="H1684" t="s">
        <v>487</v>
      </c>
      <c r="I1684" t="s">
        <v>4205</v>
      </c>
      <c r="J1684" t="s">
        <v>4181</v>
      </c>
    </row>
    <row r="1685" spans="8:10" x14ac:dyDescent="0.15">
      <c r="H1685" t="s">
        <v>6104</v>
      </c>
      <c r="I1685" t="s">
        <v>4206</v>
      </c>
      <c r="J1685" t="s">
        <v>4110</v>
      </c>
    </row>
    <row r="1686" spans="8:10" hidden="1" x14ac:dyDescent="0.15">
      <c r="H1686" t="s">
        <v>4180</v>
      </c>
      <c r="I1686" t="s">
        <v>4194</v>
      </c>
      <c r="J1686" t="s">
        <v>4182</v>
      </c>
    </row>
    <row r="1687" spans="8:10" hidden="1" x14ac:dyDescent="0.15">
      <c r="H1687" t="s">
        <v>4181</v>
      </c>
      <c r="I1687" t="s">
        <v>4201</v>
      </c>
      <c r="J1687" t="s">
        <v>4054</v>
      </c>
    </row>
    <row r="1688" spans="8:10" hidden="1" x14ac:dyDescent="0.15">
      <c r="H1688" t="s">
        <v>6332</v>
      </c>
      <c r="I1688" t="s">
        <v>4753</v>
      </c>
      <c r="J1688" t="s">
        <v>5883</v>
      </c>
    </row>
    <row r="1689" spans="8:10" hidden="1" x14ac:dyDescent="0.15">
      <c r="H1689" t="s">
        <v>6333</v>
      </c>
      <c r="I1689" t="s">
        <v>5883</v>
      </c>
      <c r="J1689" t="s">
        <v>5887</v>
      </c>
    </row>
    <row r="1690" spans="8:10" hidden="1" x14ac:dyDescent="0.15">
      <c r="H1690" t="s">
        <v>6334</v>
      </c>
      <c r="I1690" t="s">
        <v>5887</v>
      </c>
      <c r="J1690" t="s">
        <v>4183</v>
      </c>
    </row>
    <row r="1691" spans="8:10" hidden="1" x14ac:dyDescent="0.15">
      <c r="H1691" t="s">
        <v>4753</v>
      </c>
      <c r="I1691" t="s">
        <v>4183</v>
      </c>
      <c r="J1691" t="s">
        <v>4184</v>
      </c>
    </row>
    <row r="1692" spans="8:10" hidden="1" x14ac:dyDescent="0.15">
      <c r="H1692" t="s">
        <v>5883</v>
      </c>
      <c r="I1692" t="s">
        <v>4184</v>
      </c>
      <c r="J1692" t="s">
        <v>4185</v>
      </c>
    </row>
    <row r="1693" spans="8:10" hidden="1" x14ac:dyDescent="0.15">
      <c r="H1693" t="s">
        <v>5887</v>
      </c>
      <c r="I1693" t="s">
        <v>4185</v>
      </c>
      <c r="J1693" t="s">
        <v>4186</v>
      </c>
    </row>
    <row r="1694" spans="8:10" hidden="1" x14ac:dyDescent="0.15">
      <c r="H1694" t="s">
        <v>4183</v>
      </c>
      <c r="I1694" t="s">
        <v>4186</v>
      </c>
      <c r="J1694" t="s">
        <v>4187</v>
      </c>
    </row>
    <row r="1695" spans="8:10" hidden="1" x14ac:dyDescent="0.15">
      <c r="H1695" t="s">
        <v>4184</v>
      </c>
      <c r="I1695" t="s">
        <v>4187</v>
      </c>
      <c r="J1695" t="s">
        <v>4188</v>
      </c>
    </row>
    <row r="1696" spans="8:10" hidden="1" x14ac:dyDescent="0.15">
      <c r="H1696" t="s">
        <v>4185</v>
      </c>
      <c r="I1696" t="s">
        <v>4188</v>
      </c>
      <c r="J1696" t="s">
        <v>4189</v>
      </c>
    </row>
    <row r="1697" spans="8:10" hidden="1" x14ac:dyDescent="0.15">
      <c r="H1697" t="s">
        <v>4186</v>
      </c>
      <c r="I1697" t="s">
        <v>4189</v>
      </c>
      <c r="J1697" t="s">
        <v>4775</v>
      </c>
    </row>
    <row r="1698" spans="8:10" hidden="1" x14ac:dyDescent="0.15">
      <c r="H1698" t="s">
        <v>4187</v>
      </c>
      <c r="I1698" t="s">
        <v>4860</v>
      </c>
      <c r="J1698" t="s">
        <v>4869</v>
      </c>
    </row>
    <row r="1699" spans="8:10" hidden="1" x14ac:dyDescent="0.15">
      <c r="H1699" t="s">
        <v>4188</v>
      </c>
      <c r="I1699" t="s">
        <v>3662</v>
      </c>
      <c r="J1699" t="s">
        <v>3662</v>
      </c>
    </row>
    <row r="1700" spans="8:10" hidden="1" x14ac:dyDescent="0.15">
      <c r="H1700" t="s">
        <v>4189</v>
      </c>
      <c r="I1700" t="s">
        <v>487</v>
      </c>
      <c r="J1700" t="s">
        <v>487</v>
      </c>
    </row>
    <row r="1701" spans="8:10" hidden="1" x14ac:dyDescent="0.15">
      <c r="H1701" t="s">
        <v>4869</v>
      </c>
      <c r="I1701" t="s">
        <v>4207</v>
      </c>
      <c r="J1701" t="s">
        <v>4776</v>
      </c>
    </row>
    <row r="1702" spans="8:10" hidden="1" x14ac:dyDescent="0.15">
      <c r="H1702" t="s">
        <v>3662</v>
      </c>
      <c r="I1702" t="s">
        <v>4208</v>
      </c>
      <c r="J1702" t="s">
        <v>4777</v>
      </c>
    </row>
    <row r="1703" spans="8:10" hidden="1" x14ac:dyDescent="0.15">
      <c r="H1703" t="s">
        <v>487</v>
      </c>
      <c r="I1703" t="s">
        <v>487</v>
      </c>
      <c r="J1703" t="s">
        <v>487</v>
      </c>
    </row>
    <row r="1704" spans="8:10" hidden="1" x14ac:dyDescent="0.15">
      <c r="H1704" t="s">
        <v>4190</v>
      </c>
      <c r="I1704" t="s">
        <v>487</v>
      </c>
      <c r="J1704" t="s">
        <v>487</v>
      </c>
    </row>
    <row r="1705" spans="8:10" hidden="1" x14ac:dyDescent="0.15">
      <c r="H1705" t="s">
        <v>4191</v>
      </c>
      <c r="I1705" t="s">
        <v>5891</v>
      </c>
      <c r="J1705" t="s">
        <v>487</v>
      </c>
    </row>
    <row r="1706" spans="8:10" hidden="1" x14ac:dyDescent="0.15">
      <c r="H1706" t="s">
        <v>4772</v>
      </c>
      <c r="I1706" t="s">
        <v>4209</v>
      </c>
      <c r="J1706" t="s">
        <v>6479</v>
      </c>
    </row>
    <row r="1707" spans="8:10" hidden="1" x14ac:dyDescent="0.15">
      <c r="H1707" t="s">
        <v>487</v>
      </c>
      <c r="I1707" t="s">
        <v>4210</v>
      </c>
      <c r="J1707" t="s">
        <v>4221</v>
      </c>
    </row>
    <row r="1708" spans="8:10" hidden="1" x14ac:dyDescent="0.15">
      <c r="H1708" t="s">
        <v>487</v>
      </c>
      <c r="I1708" t="s">
        <v>4211</v>
      </c>
      <c r="J1708" t="s">
        <v>4222</v>
      </c>
    </row>
    <row r="1709" spans="8:10" x14ac:dyDescent="0.15">
      <c r="H1709" t="s">
        <v>6105</v>
      </c>
      <c r="I1709" t="s">
        <v>4753</v>
      </c>
      <c r="J1709" t="s">
        <v>4223</v>
      </c>
    </row>
    <row r="1710" spans="8:10" hidden="1" x14ac:dyDescent="0.15">
      <c r="H1710" t="s">
        <v>4192</v>
      </c>
      <c r="I1710" t="s">
        <v>5883</v>
      </c>
      <c r="J1710" t="s">
        <v>4224</v>
      </c>
    </row>
    <row r="1711" spans="8:10" hidden="1" x14ac:dyDescent="0.15">
      <c r="H1711" t="s">
        <v>4193</v>
      </c>
      <c r="I1711" t="s">
        <v>5887</v>
      </c>
      <c r="J1711" t="s">
        <v>4225</v>
      </c>
    </row>
    <row r="1712" spans="8:10" hidden="1" x14ac:dyDescent="0.15">
      <c r="H1712" t="s">
        <v>4194</v>
      </c>
      <c r="I1712" t="s">
        <v>4212</v>
      </c>
      <c r="J1712" t="s">
        <v>4226</v>
      </c>
    </row>
    <row r="1713" spans="8:10" hidden="1" x14ac:dyDescent="0.15">
      <c r="H1713" t="s">
        <v>4195</v>
      </c>
      <c r="I1713" t="s">
        <v>4184</v>
      </c>
      <c r="J1713" t="s">
        <v>4227</v>
      </c>
    </row>
    <row r="1714" spans="8:10" hidden="1" x14ac:dyDescent="0.15">
      <c r="H1714" t="s">
        <v>4196</v>
      </c>
      <c r="I1714" t="s">
        <v>4185</v>
      </c>
      <c r="J1714" t="s">
        <v>4228</v>
      </c>
    </row>
    <row r="1715" spans="8:10" hidden="1" x14ac:dyDescent="0.15">
      <c r="H1715" t="s">
        <v>4753</v>
      </c>
      <c r="I1715" t="s">
        <v>4186</v>
      </c>
      <c r="J1715" t="s">
        <v>4059</v>
      </c>
    </row>
    <row r="1716" spans="8:10" hidden="1" x14ac:dyDescent="0.15">
      <c r="H1716" t="s">
        <v>5883</v>
      </c>
      <c r="I1716" t="s">
        <v>4187</v>
      </c>
      <c r="J1716" t="s">
        <v>4229</v>
      </c>
    </row>
    <row r="1717" spans="8:10" hidden="1" x14ac:dyDescent="0.15">
      <c r="H1717" t="s">
        <v>5887</v>
      </c>
      <c r="I1717" t="s">
        <v>4188</v>
      </c>
      <c r="J1717" t="s">
        <v>4230</v>
      </c>
    </row>
    <row r="1718" spans="8:10" hidden="1" x14ac:dyDescent="0.15">
      <c r="H1718" t="s">
        <v>4183</v>
      </c>
      <c r="I1718" t="s">
        <v>4213</v>
      </c>
      <c r="J1718" t="s">
        <v>4873</v>
      </c>
    </row>
    <row r="1719" spans="8:10" hidden="1" x14ac:dyDescent="0.15">
      <c r="H1719" t="s">
        <v>4184</v>
      </c>
      <c r="I1719" t="s">
        <v>4871</v>
      </c>
      <c r="J1719" t="s">
        <v>3662</v>
      </c>
    </row>
    <row r="1720" spans="8:10" hidden="1" x14ac:dyDescent="0.15">
      <c r="H1720" t="s">
        <v>4185</v>
      </c>
      <c r="I1720" t="s">
        <v>3662</v>
      </c>
      <c r="J1720" t="s">
        <v>487</v>
      </c>
    </row>
    <row r="1721" spans="8:10" hidden="1" x14ac:dyDescent="0.15">
      <c r="H1721" t="s">
        <v>4186</v>
      </c>
      <c r="I1721" t="s">
        <v>487</v>
      </c>
      <c r="J1721" t="s">
        <v>4231</v>
      </c>
    </row>
    <row r="1722" spans="8:10" hidden="1" x14ac:dyDescent="0.15">
      <c r="H1722" t="s">
        <v>4187</v>
      </c>
      <c r="I1722" t="s">
        <v>4214</v>
      </c>
      <c r="J1722" t="s">
        <v>487</v>
      </c>
    </row>
    <row r="1723" spans="8:10" hidden="1" x14ac:dyDescent="0.15">
      <c r="H1723" t="s">
        <v>4188</v>
      </c>
      <c r="I1723" t="s">
        <v>4215</v>
      </c>
      <c r="J1723" t="s">
        <v>487</v>
      </c>
    </row>
    <row r="1724" spans="8:10" hidden="1" x14ac:dyDescent="0.15">
      <c r="H1724" t="s">
        <v>4189</v>
      </c>
      <c r="I1724" t="s">
        <v>3338</v>
      </c>
      <c r="J1724" t="s">
        <v>487</v>
      </c>
    </row>
    <row r="1725" spans="8:10" hidden="1" x14ac:dyDescent="0.15">
      <c r="H1725" t="s">
        <v>4870</v>
      </c>
      <c r="I1725" t="s">
        <v>487</v>
      </c>
      <c r="J1725" t="s">
        <v>6480</v>
      </c>
    </row>
    <row r="1726" spans="8:10" hidden="1" x14ac:dyDescent="0.15">
      <c r="H1726" t="s">
        <v>3662</v>
      </c>
      <c r="I1726" t="s">
        <v>487</v>
      </c>
      <c r="J1726" t="s">
        <v>4232</v>
      </c>
    </row>
    <row r="1727" spans="8:10" hidden="1" x14ac:dyDescent="0.15">
      <c r="H1727" t="s">
        <v>487</v>
      </c>
      <c r="I1727" t="s">
        <v>5892</v>
      </c>
      <c r="J1727" t="s">
        <v>4233</v>
      </c>
    </row>
    <row r="1728" spans="8:10" hidden="1" x14ac:dyDescent="0.15">
      <c r="H1728" t="s">
        <v>4197</v>
      </c>
      <c r="I1728" t="s">
        <v>4216</v>
      </c>
      <c r="J1728" t="s">
        <v>4234</v>
      </c>
    </row>
    <row r="1729" spans="8:10" hidden="1" x14ac:dyDescent="0.15">
      <c r="H1729" t="s">
        <v>4198</v>
      </c>
      <c r="I1729" t="s">
        <v>4217</v>
      </c>
      <c r="J1729" t="s">
        <v>4235</v>
      </c>
    </row>
    <row r="1730" spans="8:10" hidden="1" x14ac:dyDescent="0.15">
      <c r="H1730" t="s">
        <v>487</v>
      </c>
      <c r="I1730" t="s">
        <v>4218</v>
      </c>
      <c r="J1730" t="s">
        <v>4236</v>
      </c>
    </row>
    <row r="1731" spans="8:10" hidden="1" x14ac:dyDescent="0.15">
      <c r="H1731" t="s">
        <v>487</v>
      </c>
      <c r="I1731" t="s">
        <v>4181</v>
      </c>
      <c r="J1731" t="s">
        <v>4237</v>
      </c>
    </row>
    <row r="1732" spans="8:10" hidden="1" x14ac:dyDescent="0.15">
      <c r="H1732" t="s">
        <v>487</v>
      </c>
      <c r="I1732" t="s">
        <v>4201</v>
      </c>
      <c r="J1732" t="s">
        <v>4238</v>
      </c>
    </row>
    <row r="1733" spans="8:10" x14ac:dyDescent="0.15">
      <c r="H1733" t="s">
        <v>6106</v>
      </c>
      <c r="I1733" t="s">
        <v>4773</v>
      </c>
      <c r="J1733" t="s">
        <v>4239</v>
      </c>
    </row>
    <row r="1734" spans="8:10" hidden="1" x14ac:dyDescent="0.15">
      <c r="H1734" t="s">
        <v>4199</v>
      </c>
      <c r="I1734" t="s">
        <v>5883</v>
      </c>
      <c r="J1734" t="s">
        <v>4240</v>
      </c>
    </row>
    <row r="1735" spans="8:10" hidden="1" x14ac:dyDescent="0.15">
      <c r="H1735" t="s">
        <v>4200</v>
      </c>
      <c r="I1735" t="s">
        <v>5887</v>
      </c>
      <c r="J1735" t="s">
        <v>4241</v>
      </c>
    </row>
    <row r="1736" spans="8:10" hidden="1" x14ac:dyDescent="0.15">
      <c r="H1736" t="s">
        <v>4181</v>
      </c>
      <c r="I1736" t="s">
        <v>4212</v>
      </c>
      <c r="J1736" t="s">
        <v>4242</v>
      </c>
    </row>
    <row r="1737" spans="8:10" hidden="1" x14ac:dyDescent="0.15">
      <c r="H1737" t="s">
        <v>4201</v>
      </c>
      <c r="I1737" t="s">
        <v>4184</v>
      </c>
      <c r="J1737" t="s">
        <v>4243</v>
      </c>
    </row>
    <row r="1738" spans="8:10" hidden="1" x14ac:dyDescent="0.15">
      <c r="H1738" t="s">
        <v>4753</v>
      </c>
      <c r="I1738" t="s">
        <v>4185</v>
      </c>
      <c r="J1738" t="s">
        <v>4244</v>
      </c>
    </row>
    <row r="1739" spans="8:10" hidden="1" x14ac:dyDescent="0.15">
      <c r="H1739" t="s">
        <v>5883</v>
      </c>
      <c r="I1739" t="s">
        <v>4186</v>
      </c>
      <c r="J1739" t="s">
        <v>4245</v>
      </c>
    </row>
    <row r="1740" spans="8:10" hidden="1" x14ac:dyDescent="0.15">
      <c r="H1740" t="s">
        <v>5887</v>
      </c>
      <c r="I1740" t="s">
        <v>4187</v>
      </c>
      <c r="J1740" t="s">
        <v>4246</v>
      </c>
    </row>
    <row r="1741" spans="8:10" hidden="1" x14ac:dyDescent="0.15">
      <c r="H1741" t="s">
        <v>4183</v>
      </c>
      <c r="I1741" t="s">
        <v>4188</v>
      </c>
      <c r="J1741" t="s">
        <v>4247</v>
      </c>
    </row>
    <row r="1742" spans="8:10" hidden="1" x14ac:dyDescent="0.15">
      <c r="H1742" t="s">
        <v>4184</v>
      </c>
      <c r="I1742" t="s">
        <v>4219</v>
      </c>
      <c r="J1742" t="s">
        <v>4248</v>
      </c>
    </row>
    <row r="1743" spans="8:10" hidden="1" x14ac:dyDescent="0.15">
      <c r="H1743" t="s">
        <v>4185</v>
      </c>
      <c r="I1743" t="s">
        <v>4189</v>
      </c>
      <c r="J1743" t="s">
        <v>4874</v>
      </c>
    </row>
    <row r="1744" spans="8:10" hidden="1" x14ac:dyDescent="0.15">
      <c r="H1744" t="s">
        <v>4186</v>
      </c>
      <c r="I1744" t="s">
        <v>4872</v>
      </c>
      <c r="J1744" t="s">
        <v>3662</v>
      </c>
    </row>
    <row r="1745" spans="8:10" hidden="1" x14ac:dyDescent="0.15">
      <c r="H1745" t="s">
        <v>4187</v>
      </c>
      <c r="I1745" t="s">
        <v>3662</v>
      </c>
      <c r="J1745" t="s">
        <v>487</v>
      </c>
    </row>
    <row r="1746" spans="8:10" hidden="1" x14ac:dyDescent="0.15">
      <c r="H1746" t="s">
        <v>4188</v>
      </c>
      <c r="I1746" t="s">
        <v>487</v>
      </c>
      <c r="J1746" t="s">
        <v>4249</v>
      </c>
    </row>
    <row r="1747" spans="8:10" hidden="1" x14ac:dyDescent="0.15">
      <c r="H1747" t="s">
        <v>4189</v>
      </c>
      <c r="I1747" t="s">
        <v>4220</v>
      </c>
      <c r="J1747" t="s">
        <v>4250</v>
      </c>
    </row>
    <row r="1748" spans="8:10" hidden="1" x14ac:dyDescent="0.15">
      <c r="H1748" t="s">
        <v>4853</v>
      </c>
      <c r="I1748" t="s">
        <v>4215</v>
      </c>
      <c r="J1748" t="s">
        <v>4251</v>
      </c>
    </row>
    <row r="1749" spans="8:10" hidden="1" x14ac:dyDescent="0.15">
      <c r="H1749" t="s">
        <v>3662</v>
      </c>
      <c r="I1749" t="s">
        <v>487</v>
      </c>
      <c r="J1749" t="s">
        <v>487</v>
      </c>
    </row>
    <row r="1750" spans="8:10" hidden="1" x14ac:dyDescent="0.15">
      <c r="H1750" t="s">
        <v>487</v>
      </c>
      <c r="I1750" t="s">
        <v>487</v>
      </c>
      <c r="J1750" t="s">
        <v>487</v>
      </c>
    </row>
    <row r="1751" spans="8:10" hidden="1" x14ac:dyDescent="0.15">
      <c r="H1751" t="s">
        <v>4203</v>
      </c>
      <c r="I1751" t="s">
        <v>487</v>
      </c>
      <c r="J1751" t="s">
        <v>6481</v>
      </c>
    </row>
    <row r="1752" spans="8:10" hidden="1" x14ac:dyDescent="0.15">
      <c r="H1752" t="s">
        <v>4204</v>
      </c>
      <c r="I1752" t="s">
        <v>5893</v>
      </c>
      <c r="J1752" t="s">
        <v>6482</v>
      </c>
    </row>
    <row r="1753" spans="8:10" hidden="1" x14ac:dyDescent="0.15">
      <c r="H1753" t="s">
        <v>487</v>
      </c>
      <c r="I1753" t="s">
        <v>4774</v>
      </c>
      <c r="J1753" t="s">
        <v>6483</v>
      </c>
    </row>
    <row r="1754" spans="8:10" hidden="1" x14ac:dyDescent="0.15">
      <c r="H1754" t="s">
        <v>487</v>
      </c>
      <c r="I1754" t="s">
        <v>4181</v>
      </c>
      <c r="J1754" t="s">
        <v>3857</v>
      </c>
    </row>
    <row r="1755" spans="8:10" x14ac:dyDescent="0.15">
      <c r="H1755" t="s">
        <v>6107</v>
      </c>
      <c r="I1755" t="s">
        <v>4110</v>
      </c>
      <c r="J1755" t="s">
        <v>4709</v>
      </c>
    </row>
    <row r="1756" spans="8:10" hidden="1" x14ac:dyDescent="0.15">
      <c r="H1756" t="s">
        <v>4205</v>
      </c>
      <c r="I1756" t="s">
        <v>4182</v>
      </c>
      <c r="J1756" t="s">
        <v>4710</v>
      </c>
    </row>
    <row r="1757" spans="8:10" hidden="1" x14ac:dyDescent="0.15">
      <c r="H1757" t="s">
        <v>4206</v>
      </c>
      <c r="I1757" t="s">
        <v>4054</v>
      </c>
      <c r="J1757" t="s">
        <v>4252</v>
      </c>
    </row>
    <row r="1758" spans="8:10" hidden="1" x14ac:dyDescent="0.15">
      <c r="H1758" t="s">
        <v>4194</v>
      </c>
      <c r="I1758" t="s">
        <v>5883</v>
      </c>
      <c r="J1758" t="s">
        <v>3860</v>
      </c>
    </row>
    <row r="1759" spans="8:10" hidden="1" x14ac:dyDescent="0.15">
      <c r="H1759" t="s">
        <v>4201</v>
      </c>
      <c r="I1759" t="s">
        <v>5887</v>
      </c>
      <c r="J1759" t="s">
        <v>3861</v>
      </c>
    </row>
    <row r="1760" spans="8:10" hidden="1" x14ac:dyDescent="0.15">
      <c r="H1760" t="s">
        <v>4753</v>
      </c>
      <c r="I1760" t="s">
        <v>4183</v>
      </c>
      <c r="J1760" t="s">
        <v>3862</v>
      </c>
    </row>
    <row r="1761" spans="8:10" hidden="1" x14ac:dyDescent="0.15">
      <c r="H1761" t="s">
        <v>5883</v>
      </c>
      <c r="I1761" t="s">
        <v>4184</v>
      </c>
      <c r="J1761" t="s">
        <v>3863</v>
      </c>
    </row>
    <row r="1762" spans="8:10" hidden="1" x14ac:dyDescent="0.15">
      <c r="H1762" t="s">
        <v>5887</v>
      </c>
      <c r="I1762" t="s">
        <v>4185</v>
      </c>
      <c r="J1762" t="s">
        <v>3864</v>
      </c>
    </row>
    <row r="1763" spans="8:10" hidden="1" x14ac:dyDescent="0.15">
      <c r="H1763" t="s">
        <v>4183</v>
      </c>
      <c r="I1763" t="s">
        <v>4186</v>
      </c>
      <c r="J1763" t="s">
        <v>4253</v>
      </c>
    </row>
    <row r="1764" spans="8:10" hidden="1" x14ac:dyDescent="0.15">
      <c r="H1764" t="s">
        <v>4184</v>
      </c>
      <c r="I1764" t="s">
        <v>4187</v>
      </c>
      <c r="J1764" t="s">
        <v>4254</v>
      </c>
    </row>
    <row r="1765" spans="8:10" hidden="1" x14ac:dyDescent="0.15">
      <c r="H1765" t="s">
        <v>4185</v>
      </c>
      <c r="I1765" t="s">
        <v>4188</v>
      </c>
      <c r="J1765" t="s">
        <v>4255</v>
      </c>
    </row>
    <row r="1766" spans="8:10" hidden="1" x14ac:dyDescent="0.15">
      <c r="H1766" t="s">
        <v>4186</v>
      </c>
      <c r="I1766" t="s">
        <v>4189</v>
      </c>
      <c r="J1766" t="s">
        <v>4256</v>
      </c>
    </row>
    <row r="1767" spans="8:10" hidden="1" x14ac:dyDescent="0.15">
      <c r="H1767" t="s">
        <v>4187</v>
      </c>
      <c r="I1767" t="s">
        <v>4775</v>
      </c>
      <c r="J1767" t="s">
        <v>4841</v>
      </c>
    </row>
    <row r="1768" spans="8:10" hidden="1" x14ac:dyDescent="0.15">
      <c r="H1768" t="s">
        <v>4188</v>
      </c>
      <c r="I1768" t="s">
        <v>4869</v>
      </c>
      <c r="J1768" t="s">
        <v>3662</v>
      </c>
    </row>
    <row r="1769" spans="8:10" hidden="1" x14ac:dyDescent="0.15">
      <c r="H1769" t="s">
        <v>4189</v>
      </c>
      <c r="I1769" t="s">
        <v>3662</v>
      </c>
      <c r="J1769" t="s">
        <v>487</v>
      </c>
    </row>
    <row r="1770" spans="8:10" hidden="1" x14ac:dyDescent="0.15">
      <c r="H1770" t="s">
        <v>4860</v>
      </c>
      <c r="I1770" t="s">
        <v>487</v>
      </c>
      <c r="J1770" t="s">
        <v>4257</v>
      </c>
    </row>
    <row r="1771" spans="8:10" hidden="1" x14ac:dyDescent="0.15">
      <c r="H1771" t="s">
        <v>3662</v>
      </c>
      <c r="I1771" t="s">
        <v>4776</v>
      </c>
      <c r="J1771" t="s">
        <v>3868</v>
      </c>
    </row>
    <row r="1772" spans="8:10" hidden="1" x14ac:dyDescent="0.15">
      <c r="H1772" t="s">
        <v>487</v>
      </c>
      <c r="I1772" t="s">
        <v>4777</v>
      </c>
      <c r="J1772" t="s">
        <v>3869</v>
      </c>
    </row>
    <row r="1773" spans="8:10" hidden="1" x14ac:dyDescent="0.15">
      <c r="H1773" t="s">
        <v>4207</v>
      </c>
      <c r="I1773" t="s">
        <v>487</v>
      </c>
      <c r="J1773" t="s">
        <v>4718</v>
      </c>
    </row>
    <row r="1774" spans="8:10" hidden="1" x14ac:dyDescent="0.15">
      <c r="H1774" t="s">
        <v>4208</v>
      </c>
      <c r="I1774" t="s">
        <v>487</v>
      </c>
      <c r="J1774" t="s">
        <v>487</v>
      </c>
    </row>
    <row r="1775" spans="8:10" hidden="1" x14ac:dyDescent="0.15">
      <c r="H1775" t="s">
        <v>487</v>
      </c>
      <c r="I1775" t="s">
        <v>487</v>
      </c>
      <c r="J1775" t="s">
        <v>487</v>
      </c>
    </row>
    <row r="1776" spans="8:10" hidden="1" x14ac:dyDescent="0.15">
      <c r="H1776" t="s">
        <v>487</v>
      </c>
      <c r="I1776" t="s">
        <v>5894</v>
      </c>
      <c r="J1776" t="s">
        <v>6484</v>
      </c>
    </row>
    <row r="1777" spans="8:10" x14ac:dyDescent="0.15">
      <c r="H1777" t="s">
        <v>6108</v>
      </c>
      <c r="I1777" t="s">
        <v>4221</v>
      </c>
      <c r="J1777" t="s">
        <v>4258</v>
      </c>
    </row>
    <row r="1778" spans="8:10" hidden="1" x14ac:dyDescent="0.15">
      <c r="H1778" t="s">
        <v>4209</v>
      </c>
      <c r="I1778" t="s">
        <v>4222</v>
      </c>
      <c r="J1778" t="s">
        <v>4259</v>
      </c>
    </row>
    <row r="1779" spans="8:10" hidden="1" x14ac:dyDescent="0.15">
      <c r="H1779" t="s">
        <v>4210</v>
      </c>
      <c r="I1779" t="s">
        <v>4223</v>
      </c>
      <c r="J1779" t="s">
        <v>4779</v>
      </c>
    </row>
    <row r="1780" spans="8:10" hidden="1" x14ac:dyDescent="0.15">
      <c r="H1780" t="s">
        <v>4211</v>
      </c>
      <c r="I1780" t="s">
        <v>4224</v>
      </c>
      <c r="J1780" t="s">
        <v>4092</v>
      </c>
    </row>
    <row r="1781" spans="8:10" hidden="1" x14ac:dyDescent="0.15">
      <c r="H1781" t="s">
        <v>4753</v>
      </c>
      <c r="I1781" t="s">
        <v>4225</v>
      </c>
      <c r="J1781" t="s">
        <v>4260</v>
      </c>
    </row>
    <row r="1782" spans="8:10" hidden="1" x14ac:dyDescent="0.15">
      <c r="H1782" t="s">
        <v>5883</v>
      </c>
      <c r="I1782" t="s">
        <v>4226</v>
      </c>
      <c r="J1782" t="s">
        <v>5898</v>
      </c>
    </row>
    <row r="1783" spans="8:10" hidden="1" x14ac:dyDescent="0.15">
      <c r="H1783" t="s">
        <v>5887</v>
      </c>
      <c r="I1783" t="s">
        <v>4227</v>
      </c>
      <c r="J1783" t="s">
        <v>5899</v>
      </c>
    </row>
    <row r="1784" spans="8:10" hidden="1" x14ac:dyDescent="0.15">
      <c r="H1784" t="s">
        <v>4212</v>
      </c>
      <c r="I1784" t="s">
        <v>4228</v>
      </c>
      <c r="J1784" t="s">
        <v>4875</v>
      </c>
    </row>
    <row r="1785" spans="8:10" hidden="1" x14ac:dyDescent="0.15">
      <c r="H1785" t="s">
        <v>4184</v>
      </c>
      <c r="I1785" t="s">
        <v>4059</v>
      </c>
      <c r="J1785" t="s">
        <v>3662</v>
      </c>
    </row>
    <row r="1786" spans="8:10" hidden="1" x14ac:dyDescent="0.15">
      <c r="H1786" t="s">
        <v>4185</v>
      </c>
      <c r="I1786" t="s">
        <v>4229</v>
      </c>
      <c r="J1786" t="s">
        <v>487</v>
      </c>
    </row>
    <row r="1787" spans="8:10" hidden="1" x14ac:dyDescent="0.15">
      <c r="H1787" t="s">
        <v>4186</v>
      </c>
      <c r="I1787" t="s">
        <v>4230</v>
      </c>
      <c r="J1787" t="s">
        <v>4261</v>
      </c>
    </row>
    <row r="1788" spans="8:10" hidden="1" x14ac:dyDescent="0.15">
      <c r="H1788" t="s">
        <v>4187</v>
      </c>
      <c r="I1788" t="s">
        <v>4873</v>
      </c>
      <c r="J1788" t="s">
        <v>4262</v>
      </c>
    </row>
    <row r="1789" spans="8:10" hidden="1" x14ac:dyDescent="0.15">
      <c r="H1789" t="s">
        <v>4188</v>
      </c>
      <c r="I1789" t="s">
        <v>3662</v>
      </c>
      <c r="J1789" t="s">
        <v>487</v>
      </c>
    </row>
    <row r="1790" spans="8:10" hidden="1" x14ac:dyDescent="0.15">
      <c r="H1790" t="s">
        <v>4213</v>
      </c>
      <c r="I1790" t="s">
        <v>487</v>
      </c>
      <c r="J1790" t="s">
        <v>487</v>
      </c>
    </row>
    <row r="1791" spans="8:10" hidden="1" x14ac:dyDescent="0.15">
      <c r="H1791" t="s">
        <v>4871</v>
      </c>
      <c r="I1791" t="s">
        <v>4231</v>
      </c>
      <c r="J1791" t="s">
        <v>6485</v>
      </c>
    </row>
    <row r="1792" spans="8:10" hidden="1" x14ac:dyDescent="0.15">
      <c r="H1792" t="s">
        <v>3662</v>
      </c>
      <c r="I1792" t="s">
        <v>487</v>
      </c>
      <c r="J1792" t="s">
        <v>4258</v>
      </c>
    </row>
    <row r="1793" spans="8:10" hidden="1" x14ac:dyDescent="0.15">
      <c r="H1793" t="s">
        <v>487</v>
      </c>
      <c r="I1793" t="s">
        <v>487</v>
      </c>
      <c r="J1793" t="s">
        <v>4263</v>
      </c>
    </row>
    <row r="1794" spans="8:10" hidden="1" x14ac:dyDescent="0.15">
      <c r="H1794" t="s">
        <v>4214</v>
      </c>
      <c r="I1794" t="s">
        <v>487</v>
      </c>
      <c r="J1794" t="s">
        <v>4264</v>
      </c>
    </row>
    <row r="1795" spans="8:10" hidden="1" x14ac:dyDescent="0.15">
      <c r="H1795" t="s">
        <v>4215</v>
      </c>
      <c r="I1795" t="s">
        <v>5895</v>
      </c>
      <c r="J1795" t="s">
        <v>4265</v>
      </c>
    </row>
    <row r="1796" spans="8:10" hidden="1" x14ac:dyDescent="0.15">
      <c r="H1796" t="s">
        <v>3338</v>
      </c>
      <c r="I1796" t="s">
        <v>4232</v>
      </c>
      <c r="J1796" t="s">
        <v>4266</v>
      </c>
    </row>
    <row r="1797" spans="8:10" hidden="1" x14ac:dyDescent="0.15">
      <c r="H1797" t="s">
        <v>487</v>
      </c>
      <c r="I1797" t="s">
        <v>4233</v>
      </c>
      <c r="J1797" t="s">
        <v>4267</v>
      </c>
    </row>
    <row r="1798" spans="8:10" hidden="1" x14ac:dyDescent="0.15">
      <c r="H1798" t="s">
        <v>487</v>
      </c>
      <c r="I1798" t="s">
        <v>4234</v>
      </c>
      <c r="J1798" t="s">
        <v>4268</v>
      </c>
    </row>
    <row r="1799" spans="8:10" x14ac:dyDescent="0.15">
      <c r="H1799" t="s">
        <v>6109</v>
      </c>
      <c r="I1799" t="s">
        <v>4235</v>
      </c>
      <c r="J1799" t="s">
        <v>4269</v>
      </c>
    </row>
    <row r="1800" spans="8:10" hidden="1" x14ac:dyDescent="0.15">
      <c r="H1800" t="s">
        <v>4216</v>
      </c>
      <c r="I1800" t="s">
        <v>4236</v>
      </c>
      <c r="J1800" t="s">
        <v>4270</v>
      </c>
    </row>
    <row r="1801" spans="8:10" hidden="1" x14ac:dyDescent="0.15">
      <c r="H1801" t="s">
        <v>4217</v>
      </c>
      <c r="I1801" t="s">
        <v>4237</v>
      </c>
      <c r="J1801" t="s">
        <v>4253</v>
      </c>
    </row>
    <row r="1802" spans="8:10" hidden="1" x14ac:dyDescent="0.15">
      <c r="H1802" t="s">
        <v>4218</v>
      </c>
      <c r="I1802" t="s">
        <v>4238</v>
      </c>
      <c r="J1802" t="s">
        <v>4271</v>
      </c>
    </row>
    <row r="1803" spans="8:10" hidden="1" x14ac:dyDescent="0.15">
      <c r="H1803" t="s">
        <v>4181</v>
      </c>
      <c r="I1803" t="s">
        <v>4239</v>
      </c>
      <c r="J1803" t="s">
        <v>4242</v>
      </c>
    </row>
    <row r="1804" spans="8:10" hidden="1" x14ac:dyDescent="0.15">
      <c r="H1804" t="s">
        <v>4201</v>
      </c>
      <c r="I1804" t="s">
        <v>4240</v>
      </c>
      <c r="J1804" t="s">
        <v>4272</v>
      </c>
    </row>
    <row r="1805" spans="8:10" hidden="1" x14ac:dyDescent="0.15">
      <c r="H1805" t="s">
        <v>4773</v>
      </c>
      <c r="I1805" t="s">
        <v>4241</v>
      </c>
      <c r="J1805" t="s">
        <v>4273</v>
      </c>
    </row>
    <row r="1806" spans="8:10" hidden="1" x14ac:dyDescent="0.15">
      <c r="H1806" t="s">
        <v>5883</v>
      </c>
      <c r="I1806" t="s">
        <v>4242</v>
      </c>
      <c r="J1806" t="s">
        <v>4274</v>
      </c>
    </row>
    <row r="1807" spans="8:10" hidden="1" x14ac:dyDescent="0.15">
      <c r="H1807" t="s">
        <v>5887</v>
      </c>
      <c r="I1807" t="s">
        <v>4243</v>
      </c>
      <c r="J1807" t="s">
        <v>4275</v>
      </c>
    </row>
    <row r="1808" spans="8:10" hidden="1" x14ac:dyDescent="0.15">
      <c r="H1808" t="s">
        <v>4212</v>
      </c>
      <c r="I1808" t="s">
        <v>4244</v>
      </c>
      <c r="J1808" t="s">
        <v>4137</v>
      </c>
    </row>
    <row r="1809" spans="8:10" hidden="1" x14ac:dyDescent="0.15">
      <c r="H1809" t="s">
        <v>4184</v>
      </c>
      <c r="I1809" t="s">
        <v>4245</v>
      </c>
      <c r="J1809" t="s">
        <v>4276</v>
      </c>
    </row>
    <row r="1810" spans="8:10" hidden="1" x14ac:dyDescent="0.15">
      <c r="H1810" t="s">
        <v>4185</v>
      </c>
      <c r="I1810" t="s">
        <v>4246</v>
      </c>
      <c r="J1810" t="s">
        <v>4277</v>
      </c>
    </row>
    <row r="1811" spans="8:10" hidden="1" x14ac:dyDescent="0.15">
      <c r="H1811" t="s">
        <v>4186</v>
      </c>
      <c r="I1811" t="s">
        <v>4247</v>
      </c>
      <c r="J1811" t="s">
        <v>4278</v>
      </c>
    </row>
    <row r="1812" spans="8:10" hidden="1" x14ac:dyDescent="0.15">
      <c r="H1812" t="s">
        <v>4187</v>
      </c>
      <c r="I1812" t="s">
        <v>4248</v>
      </c>
      <c r="J1812" t="s">
        <v>4279</v>
      </c>
    </row>
    <row r="1813" spans="8:10" hidden="1" x14ac:dyDescent="0.15">
      <c r="H1813" t="s">
        <v>4188</v>
      </c>
      <c r="I1813" t="s">
        <v>4874</v>
      </c>
      <c r="J1813" t="s">
        <v>4280</v>
      </c>
    </row>
    <row r="1814" spans="8:10" hidden="1" x14ac:dyDescent="0.15">
      <c r="H1814" t="s">
        <v>4219</v>
      </c>
      <c r="I1814" t="s">
        <v>3662</v>
      </c>
      <c r="J1814" t="s">
        <v>4281</v>
      </c>
    </row>
    <row r="1815" spans="8:10" hidden="1" x14ac:dyDescent="0.15">
      <c r="H1815" t="s">
        <v>4189</v>
      </c>
      <c r="I1815" t="s">
        <v>487</v>
      </c>
      <c r="J1815" t="s">
        <v>4282</v>
      </c>
    </row>
    <row r="1816" spans="8:10" hidden="1" x14ac:dyDescent="0.15">
      <c r="H1816" t="s">
        <v>4872</v>
      </c>
      <c r="I1816" t="s">
        <v>4249</v>
      </c>
      <c r="J1816" t="s">
        <v>4876</v>
      </c>
    </row>
    <row r="1817" spans="8:10" hidden="1" x14ac:dyDescent="0.15">
      <c r="H1817" t="s">
        <v>3662</v>
      </c>
      <c r="I1817" t="s">
        <v>4250</v>
      </c>
      <c r="J1817" t="s">
        <v>3662</v>
      </c>
    </row>
    <row r="1818" spans="8:10" hidden="1" x14ac:dyDescent="0.15">
      <c r="H1818" t="s">
        <v>487</v>
      </c>
      <c r="I1818" t="s">
        <v>4251</v>
      </c>
      <c r="J1818" t="s">
        <v>487</v>
      </c>
    </row>
    <row r="1819" spans="8:10" hidden="1" x14ac:dyDescent="0.15">
      <c r="H1819" t="s">
        <v>4220</v>
      </c>
      <c r="I1819" t="s">
        <v>487</v>
      </c>
      <c r="J1819" t="s">
        <v>4283</v>
      </c>
    </row>
    <row r="1820" spans="8:10" hidden="1" x14ac:dyDescent="0.15">
      <c r="H1820" t="s">
        <v>4215</v>
      </c>
      <c r="I1820" t="s">
        <v>487</v>
      </c>
      <c r="J1820" t="s">
        <v>4284</v>
      </c>
    </row>
    <row r="1821" spans="8:10" hidden="1" x14ac:dyDescent="0.15">
      <c r="H1821" t="s">
        <v>487</v>
      </c>
      <c r="I1821" t="s">
        <v>5896</v>
      </c>
      <c r="J1821" t="s">
        <v>487</v>
      </c>
    </row>
    <row r="1822" spans="8:10" hidden="1" x14ac:dyDescent="0.15">
      <c r="H1822" t="s">
        <v>487</v>
      </c>
      <c r="I1822" t="s">
        <v>4706</v>
      </c>
      <c r="J1822" t="s">
        <v>487</v>
      </c>
    </row>
    <row r="1823" spans="8:10" hidden="1" x14ac:dyDescent="0.15">
      <c r="H1823" t="s">
        <v>487</v>
      </c>
      <c r="I1823" t="s">
        <v>5822</v>
      </c>
      <c r="J1823" t="s">
        <v>6486</v>
      </c>
    </row>
    <row r="1824" spans="8:10" x14ac:dyDescent="0.15">
      <c r="H1824" t="s">
        <v>6110</v>
      </c>
      <c r="I1824" t="s">
        <v>5823</v>
      </c>
      <c r="J1824" t="s">
        <v>4965</v>
      </c>
    </row>
    <row r="1825" spans="8:10" hidden="1" x14ac:dyDescent="0.15">
      <c r="H1825" t="s">
        <v>4774</v>
      </c>
      <c r="I1825" t="s">
        <v>4707</v>
      </c>
      <c r="J1825" t="s">
        <v>5907</v>
      </c>
    </row>
    <row r="1826" spans="8:10" hidden="1" x14ac:dyDescent="0.15">
      <c r="H1826" t="s">
        <v>4181</v>
      </c>
      <c r="I1826" t="s">
        <v>4708</v>
      </c>
      <c r="J1826" t="s">
        <v>4780</v>
      </c>
    </row>
    <row r="1827" spans="8:10" hidden="1" x14ac:dyDescent="0.15">
      <c r="H1827" t="s">
        <v>4110</v>
      </c>
      <c r="I1827" t="s">
        <v>4709</v>
      </c>
      <c r="J1827" t="s">
        <v>4781</v>
      </c>
    </row>
    <row r="1828" spans="8:10" hidden="1" x14ac:dyDescent="0.15">
      <c r="H1828" t="s">
        <v>4182</v>
      </c>
      <c r="I1828" t="s">
        <v>4710</v>
      </c>
      <c r="J1828" t="s">
        <v>4267</v>
      </c>
    </row>
    <row r="1829" spans="8:10" hidden="1" x14ac:dyDescent="0.15">
      <c r="H1829" t="s">
        <v>4054</v>
      </c>
      <c r="I1829" t="s">
        <v>4778</v>
      </c>
      <c r="J1829" t="s">
        <v>4303</v>
      </c>
    </row>
    <row r="1830" spans="8:10" hidden="1" x14ac:dyDescent="0.15">
      <c r="H1830" t="s">
        <v>5883</v>
      </c>
      <c r="I1830" t="s">
        <v>4252</v>
      </c>
      <c r="J1830" t="s">
        <v>4253</v>
      </c>
    </row>
    <row r="1831" spans="8:10" hidden="1" x14ac:dyDescent="0.15">
      <c r="H1831" t="s">
        <v>5887</v>
      </c>
      <c r="I1831" t="s">
        <v>4712</v>
      </c>
      <c r="J1831" t="s">
        <v>4272</v>
      </c>
    </row>
    <row r="1832" spans="8:10" hidden="1" x14ac:dyDescent="0.15">
      <c r="H1832" t="s">
        <v>4183</v>
      </c>
      <c r="I1832" t="s">
        <v>4713</v>
      </c>
      <c r="J1832" t="s">
        <v>4782</v>
      </c>
    </row>
    <row r="1833" spans="8:10" hidden="1" x14ac:dyDescent="0.15">
      <c r="H1833" t="s">
        <v>4184</v>
      </c>
      <c r="I1833" t="s">
        <v>4714</v>
      </c>
      <c r="J1833" t="s">
        <v>4783</v>
      </c>
    </row>
    <row r="1834" spans="8:10" hidden="1" x14ac:dyDescent="0.15">
      <c r="H1834" t="s">
        <v>4185</v>
      </c>
      <c r="I1834" t="s">
        <v>4715</v>
      </c>
      <c r="J1834" t="s">
        <v>4784</v>
      </c>
    </row>
    <row r="1835" spans="8:10" hidden="1" x14ac:dyDescent="0.15">
      <c r="H1835" t="s">
        <v>4186</v>
      </c>
      <c r="I1835" t="s">
        <v>4716</v>
      </c>
      <c r="J1835" t="s">
        <v>4785</v>
      </c>
    </row>
    <row r="1836" spans="8:10" hidden="1" x14ac:dyDescent="0.15">
      <c r="H1836" t="s">
        <v>4187</v>
      </c>
      <c r="I1836" t="s">
        <v>3864</v>
      </c>
      <c r="J1836" t="s">
        <v>4786</v>
      </c>
    </row>
    <row r="1837" spans="8:10" hidden="1" x14ac:dyDescent="0.15">
      <c r="H1837" t="s">
        <v>4188</v>
      </c>
      <c r="I1837" t="s">
        <v>4253</v>
      </c>
      <c r="J1837" t="s">
        <v>4787</v>
      </c>
    </row>
    <row r="1838" spans="8:10" hidden="1" x14ac:dyDescent="0.15">
      <c r="H1838" t="s">
        <v>4189</v>
      </c>
      <c r="I1838" t="s">
        <v>4254</v>
      </c>
      <c r="J1838" t="s">
        <v>4877</v>
      </c>
    </row>
    <row r="1839" spans="8:10" hidden="1" x14ac:dyDescent="0.15">
      <c r="H1839" t="s">
        <v>4775</v>
      </c>
      <c r="I1839" t="s">
        <v>4255</v>
      </c>
      <c r="J1839" t="s">
        <v>3662</v>
      </c>
    </row>
    <row r="1840" spans="8:10" hidden="1" x14ac:dyDescent="0.15">
      <c r="H1840" t="s">
        <v>4869</v>
      </c>
      <c r="I1840" t="s">
        <v>4256</v>
      </c>
      <c r="J1840" t="s">
        <v>487</v>
      </c>
    </row>
    <row r="1841" spans="8:10" hidden="1" x14ac:dyDescent="0.15">
      <c r="H1841" t="s">
        <v>3662</v>
      </c>
      <c r="I1841" t="s">
        <v>4841</v>
      </c>
      <c r="J1841" t="s">
        <v>4285</v>
      </c>
    </row>
    <row r="1842" spans="8:10" hidden="1" x14ac:dyDescent="0.15">
      <c r="H1842" t="s">
        <v>487</v>
      </c>
      <c r="I1842" t="s">
        <v>3662</v>
      </c>
      <c r="J1842" t="s">
        <v>487</v>
      </c>
    </row>
    <row r="1843" spans="8:10" hidden="1" x14ac:dyDescent="0.15">
      <c r="H1843" t="s">
        <v>4776</v>
      </c>
      <c r="I1843" t="s">
        <v>487</v>
      </c>
      <c r="J1843" t="s">
        <v>487</v>
      </c>
    </row>
    <row r="1844" spans="8:10" hidden="1" x14ac:dyDescent="0.15">
      <c r="H1844" t="s">
        <v>4777</v>
      </c>
      <c r="I1844" t="s">
        <v>4257</v>
      </c>
      <c r="J1844" t="s">
        <v>487</v>
      </c>
    </row>
    <row r="1845" spans="8:10" hidden="1" x14ac:dyDescent="0.15">
      <c r="H1845" t="s">
        <v>487</v>
      </c>
      <c r="I1845" t="s">
        <v>3868</v>
      </c>
      <c r="J1845" t="s">
        <v>6487</v>
      </c>
    </row>
    <row r="1846" spans="8:10" hidden="1" x14ac:dyDescent="0.15">
      <c r="H1846" t="s">
        <v>487</v>
      </c>
      <c r="I1846" t="s">
        <v>3869</v>
      </c>
      <c r="J1846" t="s">
        <v>4286</v>
      </c>
    </row>
    <row r="1847" spans="8:10" hidden="1" x14ac:dyDescent="0.15">
      <c r="H1847" t="s">
        <v>487</v>
      </c>
      <c r="I1847" t="s">
        <v>4718</v>
      </c>
      <c r="J1847" t="s">
        <v>4287</v>
      </c>
    </row>
    <row r="1848" spans="8:10" x14ac:dyDescent="0.15">
      <c r="H1848" t="s">
        <v>6111</v>
      </c>
      <c r="I1848" t="s">
        <v>487</v>
      </c>
      <c r="J1848" t="s">
        <v>4288</v>
      </c>
    </row>
    <row r="1849" spans="8:10" hidden="1" x14ac:dyDescent="0.15">
      <c r="H1849" t="s">
        <v>4221</v>
      </c>
      <c r="I1849" t="s">
        <v>487</v>
      </c>
      <c r="J1849" t="s">
        <v>4289</v>
      </c>
    </row>
    <row r="1850" spans="8:10" hidden="1" x14ac:dyDescent="0.15">
      <c r="H1850" t="s">
        <v>4222</v>
      </c>
      <c r="I1850" t="s">
        <v>5897</v>
      </c>
      <c r="J1850" t="s">
        <v>4290</v>
      </c>
    </row>
    <row r="1851" spans="8:10" hidden="1" x14ac:dyDescent="0.15">
      <c r="H1851" t="s">
        <v>4223</v>
      </c>
      <c r="I1851" t="s">
        <v>4258</v>
      </c>
      <c r="J1851" t="s">
        <v>4291</v>
      </c>
    </row>
    <row r="1852" spans="8:10" hidden="1" x14ac:dyDescent="0.15">
      <c r="H1852" t="s">
        <v>4224</v>
      </c>
      <c r="I1852" t="s">
        <v>4259</v>
      </c>
      <c r="J1852" t="s">
        <v>4292</v>
      </c>
    </row>
    <row r="1853" spans="8:10" hidden="1" x14ac:dyDescent="0.15">
      <c r="H1853" t="s">
        <v>4225</v>
      </c>
      <c r="I1853" t="s">
        <v>4779</v>
      </c>
      <c r="J1853" t="s">
        <v>4253</v>
      </c>
    </row>
    <row r="1854" spans="8:10" hidden="1" x14ac:dyDescent="0.15">
      <c r="H1854" t="s">
        <v>4226</v>
      </c>
      <c r="I1854" t="s">
        <v>4092</v>
      </c>
      <c r="J1854" t="s">
        <v>4293</v>
      </c>
    </row>
    <row r="1855" spans="8:10" hidden="1" x14ac:dyDescent="0.15">
      <c r="H1855" t="s">
        <v>4227</v>
      </c>
      <c r="I1855" t="s">
        <v>4260</v>
      </c>
      <c r="J1855" t="s">
        <v>4294</v>
      </c>
    </row>
    <row r="1856" spans="8:10" hidden="1" x14ac:dyDescent="0.15">
      <c r="H1856" t="s">
        <v>4228</v>
      </c>
      <c r="I1856" t="s">
        <v>5898</v>
      </c>
      <c r="J1856" t="s">
        <v>4878</v>
      </c>
    </row>
    <row r="1857" spans="8:10" hidden="1" x14ac:dyDescent="0.15">
      <c r="H1857" t="s">
        <v>4059</v>
      </c>
      <c r="I1857" t="s">
        <v>5899</v>
      </c>
      <c r="J1857" t="s">
        <v>3662</v>
      </c>
    </row>
    <row r="1858" spans="8:10" hidden="1" x14ac:dyDescent="0.15">
      <c r="H1858" t="s">
        <v>4229</v>
      </c>
      <c r="I1858" t="s">
        <v>4875</v>
      </c>
      <c r="J1858" t="s">
        <v>487</v>
      </c>
    </row>
    <row r="1859" spans="8:10" hidden="1" x14ac:dyDescent="0.15">
      <c r="H1859" t="s">
        <v>4230</v>
      </c>
      <c r="I1859" t="s">
        <v>3662</v>
      </c>
      <c r="J1859" t="s">
        <v>4295</v>
      </c>
    </row>
    <row r="1860" spans="8:10" hidden="1" x14ac:dyDescent="0.15">
      <c r="H1860" t="s">
        <v>4873</v>
      </c>
      <c r="I1860" t="s">
        <v>487</v>
      </c>
      <c r="J1860" t="s">
        <v>4296</v>
      </c>
    </row>
    <row r="1861" spans="8:10" hidden="1" x14ac:dyDescent="0.15">
      <c r="H1861" t="s">
        <v>3662</v>
      </c>
      <c r="I1861" t="s">
        <v>4261</v>
      </c>
      <c r="J1861" t="s">
        <v>4297</v>
      </c>
    </row>
    <row r="1862" spans="8:10" hidden="1" x14ac:dyDescent="0.15">
      <c r="H1862" t="s">
        <v>487</v>
      </c>
      <c r="I1862" t="s">
        <v>4262</v>
      </c>
      <c r="J1862" t="s">
        <v>487</v>
      </c>
    </row>
    <row r="1863" spans="8:10" hidden="1" x14ac:dyDescent="0.15">
      <c r="H1863" t="s">
        <v>4231</v>
      </c>
      <c r="I1863" t="s">
        <v>487</v>
      </c>
      <c r="J1863" t="s">
        <v>4298</v>
      </c>
    </row>
    <row r="1864" spans="8:10" hidden="1" x14ac:dyDescent="0.15">
      <c r="H1864" t="s">
        <v>487</v>
      </c>
      <c r="I1864" t="s">
        <v>487</v>
      </c>
      <c r="J1864" t="s">
        <v>4299</v>
      </c>
    </row>
    <row r="1865" spans="8:10" hidden="1" x14ac:dyDescent="0.15">
      <c r="H1865" t="s">
        <v>487</v>
      </c>
      <c r="I1865" t="s">
        <v>5900</v>
      </c>
      <c r="J1865" t="s">
        <v>487</v>
      </c>
    </row>
    <row r="1866" spans="8:10" hidden="1" x14ac:dyDescent="0.15">
      <c r="H1866" t="s">
        <v>487</v>
      </c>
      <c r="I1866" t="s">
        <v>4258</v>
      </c>
      <c r="J1866" t="s">
        <v>487</v>
      </c>
    </row>
    <row r="1867" spans="8:10" x14ac:dyDescent="0.15">
      <c r="H1867" t="s">
        <v>6112</v>
      </c>
      <c r="I1867" t="s">
        <v>5901</v>
      </c>
      <c r="J1867" t="s">
        <v>487</v>
      </c>
    </row>
    <row r="1868" spans="8:10" hidden="1" x14ac:dyDescent="0.15">
      <c r="H1868" t="s">
        <v>4232</v>
      </c>
      <c r="I1868" t="s">
        <v>4264</v>
      </c>
      <c r="J1868" t="s">
        <v>6488</v>
      </c>
    </row>
    <row r="1869" spans="8:10" hidden="1" x14ac:dyDescent="0.15">
      <c r="H1869" t="s">
        <v>4233</v>
      </c>
      <c r="I1869" t="s">
        <v>4265</v>
      </c>
      <c r="J1869" t="s">
        <v>4300</v>
      </c>
    </row>
    <row r="1870" spans="8:10" hidden="1" x14ac:dyDescent="0.15">
      <c r="H1870" t="s">
        <v>4234</v>
      </c>
      <c r="I1870" t="s">
        <v>5902</v>
      </c>
      <c r="J1870" t="s">
        <v>4301</v>
      </c>
    </row>
    <row r="1871" spans="8:10" hidden="1" x14ac:dyDescent="0.15">
      <c r="H1871" t="s">
        <v>4235</v>
      </c>
      <c r="I1871" t="s">
        <v>4267</v>
      </c>
      <c r="J1871" t="s">
        <v>5915</v>
      </c>
    </row>
    <row r="1872" spans="8:10" hidden="1" x14ac:dyDescent="0.15">
      <c r="H1872" t="s">
        <v>4236</v>
      </c>
      <c r="I1872" t="s">
        <v>4268</v>
      </c>
      <c r="J1872" t="s">
        <v>6489</v>
      </c>
    </row>
    <row r="1873" spans="8:10" hidden="1" x14ac:dyDescent="0.15">
      <c r="H1873" t="s">
        <v>4237</v>
      </c>
      <c r="I1873" t="s">
        <v>4269</v>
      </c>
      <c r="J1873" t="s">
        <v>5917</v>
      </c>
    </row>
    <row r="1874" spans="8:10" hidden="1" x14ac:dyDescent="0.15">
      <c r="H1874" t="s">
        <v>4238</v>
      </c>
      <c r="I1874" t="s">
        <v>4270</v>
      </c>
      <c r="J1874" t="s">
        <v>4302</v>
      </c>
    </row>
    <row r="1875" spans="8:10" hidden="1" x14ac:dyDescent="0.15">
      <c r="H1875" t="s">
        <v>4239</v>
      </c>
      <c r="I1875" t="s">
        <v>4253</v>
      </c>
      <c r="J1875" t="s">
        <v>4303</v>
      </c>
    </row>
    <row r="1876" spans="8:10" hidden="1" x14ac:dyDescent="0.15">
      <c r="H1876" t="s">
        <v>4240</v>
      </c>
      <c r="I1876" t="s">
        <v>4271</v>
      </c>
      <c r="J1876" t="s">
        <v>4239</v>
      </c>
    </row>
    <row r="1877" spans="8:10" hidden="1" x14ac:dyDescent="0.15">
      <c r="H1877" t="s">
        <v>4241</v>
      </c>
      <c r="I1877" t="s">
        <v>4242</v>
      </c>
      <c r="J1877" t="s">
        <v>4304</v>
      </c>
    </row>
    <row r="1878" spans="8:10" hidden="1" x14ac:dyDescent="0.15">
      <c r="H1878" t="s">
        <v>4242</v>
      </c>
      <c r="I1878" t="s">
        <v>4272</v>
      </c>
      <c r="J1878" t="s">
        <v>4305</v>
      </c>
    </row>
    <row r="1879" spans="8:10" hidden="1" x14ac:dyDescent="0.15">
      <c r="H1879" t="s">
        <v>4243</v>
      </c>
      <c r="I1879" t="s">
        <v>4273</v>
      </c>
      <c r="J1879" t="s">
        <v>4306</v>
      </c>
    </row>
    <row r="1880" spans="8:10" hidden="1" x14ac:dyDescent="0.15">
      <c r="H1880" t="s">
        <v>4244</v>
      </c>
      <c r="I1880" t="s">
        <v>4274</v>
      </c>
      <c r="J1880" t="s">
        <v>4307</v>
      </c>
    </row>
    <row r="1881" spans="8:10" hidden="1" x14ac:dyDescent="0.15">
      <c r="H1881" t="s">
        <v>4245</v>
      </c>
      <c r="I1881" t="s">
        <v>4275</v>
      </c>
      <c r="J1881" t="s">
        <v>4308</v>
      </c>
    </row>
    <row r="1882" spans="8:10" hidden="1" x14ac:dyDescent="0.15">
      <c r="H1882" t="s">
        <v>4246</v>
      </c>
      <c r="I1882" t="s">
        <v>4137</v>
      </c>
      <c r="J1882" t="s">
        <v>4309</v>
      </c>
    </row>
    <row r="1883" spans="8:10" hidden="1" x14ac:dyDescent="0.15">
      <c r="H1883" t="s">
        <v>4247</v>
      </c>
      <c r="I1883" t="s">
        <v>4276</v>
      </c>
      <c r="J1883" t="s">
        <v>4310</v>
      </c>
    </row>
    <row r="1884" spans="8:10" hidden="1" x14ac:dyDescent="0.15">
      <c r="H1884" t="s">
        <v>4248</v>
      </c>
      <c r="I1884" t="s">
        <v>4277</v>
      </c>
      <c r="J1884" t="s">
        <v>4323</v>
      </c>
    </row>
    <row r="1885" spans="8:10" hidden="1" x14ac:dyDescent="0.15">
      <c r="H1885" t="s">
        <v>4874</v>
      </c>
      <c r="I1885" t="s">
        <v>4278</v>
      </c>
      <c r="J1885" t="s">
        <v>4311</v>
      </c>
    </row>
    <row r="1886" spans="8:10" hidden="1" x14ac:dyDescent="0.15">
      <c r="H1886" t="s">
        <v>3662</v>
      </c>
      <c r="I1886" t="s">
        <v>4279</v>
      </c>
      <c r="J1886" t="s">
        <v>4312</v>
      </c>
    </row>
    <row r="1887" spans="8:10" hidden="1" x14ac:dyDescent="0.15">
      <c r="H1887" t="s">
        <v>487</v>
      </c>
      <c r="I1887" t="s">
        <v>4280</v>
      </c>
      <c r="J1887" t="s">
        <v>4879</v>
      </c>
    </row>
    <row r="1888" spans="8:10" hidden="1" x14ac:dyDescent="0.15">
      <c r="H1888" t="s">
        <v>4249</v>
      </c>
      <c r="I1888" t="s">
        <v>5903</v>
      </c>
      <c r="J1888" t="s">
        <v>3827</v>
      </c>
    </row>
    <row r="1889" spans="8:10" hidden="1" x14ac:dyDescent="0.15">
      <c r="H1889" t="s">
        <v>4250</v>
      </c>
      <c r="I1889" t="s">
        <v>5904</v>
      </c>
      <c r="J1889" t="s">
        <v>487</v>
      </c>
    </row>
    <row r="1890" spans="8:10" hidden="1" x14ac:dyDescent="0.15">
      <c r="H1890" t="s">
        <v>4251</v>
      </c>
      <c r="I1890" t="s">
        <v>4876</v>
      </c>
      <c r="J1890" t="s">
        <v>4313</v>
      </c>
    </row>
    <row r="1891" spans="8:10" hidden="1" x14ac:dyDescent="0.15">
      <c r="H1891" t="s">
        <v>487</v>
      </c>
      <c r="I1891" t="s">
        <v>3662</v>
      </c>
      <c r="J1891" t="s">
        <v>4314</v>
      </c>
    </row>
    <row r="1892" spans="8:10" hidden="1" x14ac:dyDescent="0.15">
      <c r="H1892" t="s">
        <v>487</v>
      </c>
      <c r="I1892" t="s">
        <v>487</v>
      </c>
      <c r="J1892" t="s">
        <v>487</v>
      </c>
    </row>
    <row r="1893" spans="8:10" x14ac:dyDescent="0.15">
      <c r="H1893" t="s">
        <v>6113</v>
      </c>
      <c r="I1893" t="s">
        <v>4283</v>
      </c>
      <c r="J1893" t="s">
        <v>4315</v>
      </c>
    </row>
    <row r="1894" spans="8:10" hidden="1" x14ac:dyDescent="0.15">
      <c r="H1894" t="s">
        <v>4706</v>
      </c>
      <c r="I1894" t="s">
        <v>4284</v>
      </c>
      <c r="J1894" t="s">
        <v>4316</v>
      </c>
    </row>
    <row r="1895" spans="8:10" hidden="1" x14ac:dyDescent="0.15">
      <c r="H1895" t="s">
        <v>5822</v>
      </c>
      <c r="I1895" t="s">
        <v>487</v>
      </c>
      <c r="J1895" t="s">
        <v>487</v>
      </c>
    </row>
    <row r="1896" spans="8:10" hidden="1" x14ac:dyDescent="0.15">
      <c r="H1896" t="s">
        <v>5823</v>
      </c>
      <c r="I1896" t="s">
        <v>487</v>
      </c>
      <c r="J1896" t="s">
        <v>4317</v>
      </c>
    </row>
    <row r="1897" spans="8:10" hidden="1" x14ac:dyDescent="0.15">
      <c r="H1897" t="s">
        <v>4707</v>
      </c>
      <c r="I1897" t="s">
        <v>5905</v>
      </c>
      <c r="J1897" t="s">
        <v>4318</v>
      </c>
    </row>
    <row r="1898" spans="8:10" hidden="1" x14ac:dyDescent="0.15">
      <c r="H1898" t="s">
        <v>4708</v>
      </c>
      <c r="I1898" t="s">
        <v>5906</v>
      </c>
      <c r="J1898" t="s">
        <v>487</v>
      </c>
    </row>
    <row r="1899" spans="8:10" hidden="1" x14ac:dyDescent="0.15">
      <c r="H1899" t="s">
        <v>4709</v>
      </c>
      <c r="I1899" t="s">
        <v>5907</v>
      </c>
      <c r="J1899" t="s">
        <v>487</v>
      </c>
    </row>
    <row r="1900" spans="8:10" hidden="1" x14ac:dyDescent="0.15">
      <c r="H1900" t="s">
        <v>4710</v>
      </c>
      <c r="I1900" t="s">
        <v>4780</v>
      </c>
      <c r="J1900" t="s">
        <v>487</v>
      </c>
    </row>
    <row r="1901" spans="8:10" hidden="1" x14ac:dyDescent="0.15">
      <c r="H1901" t="s">
        <v>4778</v>
      </c>
      <c r="I1901" t="s">
        <v>5908</v>
      </c>
      <c r="J1901" t="s">
        <v>487</v>
      </c>
    </row>
    <row r="1902" spans="8:10" hidden="1" x14ac:dyDescent="0.15">
      <c r="H1902" t="s">
        <v>4252</v>
      </c>
      <c r="I1902" t="s">
        <v>4267</v>
      </c>
      <c r="J1902" t="s">
        <v>6490</v>
      </c>
    </row>
    <row r="1903" spans="8:10" hidden="1" x14ac:dyDescent="0.15">
      <c r="H1903" t="s">
        <v>4712</v>
      </c>
      <c r="I1903" t="s">
        <v>4303</v>
      </c>
      <c r="J1903" t="s">
        <v>4319</v>
      </c>
    </row>
    <row r="1904" spans="8:10" hidden="1" x14ac:dyDescent="0.15">
      <c r="H1904" t="s">
        <v>4713</v>
      </c>
      <c r="I1904" t="s">
        <v>4253</v>
      </c>
      <c r="J1904" t="s">
        <v>4320</v>
      </c>
    </row>
    <row r="1905" spans="8:10" hidden="1" x14ac:dyDescent="0.15">
      <c r="H1905" t="s">
        <v>4714</v>
      </c>
      <c r="I1905" t="s">
        <v>4272</v>
      </c>
      <c r="J1905" t="s">
        <v>4321</v>
      </c>
    </row>
    <row r="1906" spans="8:10" hidden="1" x14ac:dyDescent="0.15">
      <c r="H1906" t="s">
        <v>4715</v>
      </c>
      <c r="I1906" t="s">
        <v>4782</v>
      </c>
      <c r="J1906" t="s">
        <v>4303</v>
      </c>
    </row>
    <row r="1907" spans="8:10" hidden="1" x14ac:dyDescent="0.15">
      <c r="H1907" t="s">
        <v>4716</v>
      </c>
      <c r="I1907" t="s">
        <v>4783</v>
      </c>
      <c r="J1907" t="s">
        <v>4305</v>
      </c>
    </row>
    <row r="1908" spans="8:10" hidden="1" x14ac:dyDescent="0.15">
      <c r="H1908" t="s">
        <v>3864</v>
      </c>
      <c r="I1908" t="s">
        <v>4784</v>
      </c>
      <c r="J1908" t="s">
        <v>4322</v>
      </c>
    </row>
    <row r="1909" spans="8:10" hidden="1" x14ac:dyDescent="0.15">
      <c r="H1909" t="s">
        <v>4253</v>
      </c>
      <c r="I1909" t="s">
        <v>4785</v>
      </c>
      <c r="J1909" t="s">
        <v>4323</v>
      </c>
    </row>
    <row r="1910" spans="8:10" hidden="1" x14ac:dyDescent="0.15">
      <c r="H1910" t="s">
        <v>4254</v>
      </c>
      <c r="I1910" t="s">
        <v>4786</v>
      </c>
      <c r="J1910" t="s">
        <v>4324</v>
      </c>
    </row>
    <row r="1911" spans="8:10" hidden="1" x14ac:dyDescent="0.15">
      <c r="H1911" t="s">
        <v>4255</v>
      </c>
      <c r="I1911" t="s">
        <v>5909</v>
      </c>
      <c r="J1911" t="s">
        <v>4325</v>
      </c>
    </row>
    <row r="1912" spans="8:10" hidden="1" x14ac:dyDescent="0.15">
      <c r="H1912" t="s">
        <v>4256</v>
      </c>
      <c r="I1912" t="s">
        <v>5910</v>
      </c>
      <c r="J1912" t="s">
        <v>4880</v>
      </c>
    </row>
    <row r="1913" spans="8:10" hidden="1" x14ac:dyDescent="0.15">
      <c r="H1913" t="s">
        <v>4841</v>
      </c>
      <c r="I1913" t="s">
        <v>3662</v>
      </c>
      <c r="J1913" t="s">
        <v>3662</v>
      </c>
    </row>
    <row r="1914" spans="8:10" hidden="1" x14ac:dyDescent="0.15">
      <c r="H1914" t="s">
        <v>3662</v>
      </c>
      <c r="I1914" t="s">
        <v>487</v>
      </c>
      <c r="J1914" t="s">
        <v>487</v>
      </c>
    </row>
    <row r="1915" spans="8:10" hidden="1" x14ac:dyDescent="0.15">
      <c r="H1915" t="s">
        <v>487</v>
      </c>
      <c r="I1915" t="s">
        <v>4285</v>
      </c>
      <c r="J1915" t="s">
        <v>4326</v>
      </c>
    </row>
    <row r="1916" spans="8:10" hidden="1" x14ac:dyDescent="0.15">
      <c r="H1916" t="s">
        <v>4257</v>
      </c>
      <c r="I1916" t="s">
        <v>487</v>
      </c>
      <c r="J1916" t="s">
        <v>4327</v>
      </c>
    </row>
    <row r="1917" spans="8:10" hidden="1" x14ac:dyDescent="0.15">
      <c r="H1917" t="s">
        <v>3868</v>
      </c>
      <c r="I1917" t="s">
        <v>487</v>
      </c>
      <c r="J1917" t="s">
        <v>487</v>
      </c>
    </row>
    <row r="1918" spans="8:10" hidden="1" x14ac:dyDescent="0.15">
      <c r="H1918" t="s">
        <v>3869</v>
      </c>
      <c r="I1918" t="s">
        <v>487</v>
      </c>
      <c r="J1918" t="s">
        <v>487</v>
      </c>
    </row>
    <row r="1919" spans="8:10" hidden="1" x14ac:dyDescent="0.15">
      <c r="H1919" t="s">
        <v>4718</v>
      </c>
      <c r="I1919" t="s">
        <v>5911</v>
      </c>
      <c r="J1919" t="s">
        <v>487</v>
      </c>
    </row>
    <row r="1920" spans="8:10" hidden="1" x14ac:dyDescent="0.15">
      <c r="H1920" t="s">
        <v>487</v>
      </c>
      <c r="I1920" t="s">
        <v>4286</v>
      </c>
      <c r="J1920" t="s">
        <v>6491</v>
      </c>
    </row>
    <row r="1921" spans="8:10" hidden="1" x14ac:dyDescent="0.15">
      <c r="H1921" t="s">
        <v>487</v>
      </c>
      <c r="I1921" t="s">
        <v>4287</v>
      </c>
      <c r="J1921" t="s">
        <v>4328</v>
      </c>
    </row>
    <row r="1922" spans="8:10" x14ac:dyDescent="0.15">
      <c r="H1922" t="s">
        <v>6114</v>
      </c>
      <c r="I1922" t="s">
        <v>4288</v>
      </c>
      <c r="J1922" t="s">
        <v>4329</v>
      </c>
    </row>
    <row r="1923" spans="8:10" hidden="1" x14ac:dyDescent="0.15">
      <c r="H1923" t="s">
        <v>4258</v>
      </c>
      <c r="I1923" t="s">
        <v>4289</v>
      </c>
      <c r="J1923" t="s">
        <v>6121</v>
      </c>
    </row>
    <row r="1924" spans="8:10" hidden="1" x14ac:dyDescent="0.15">
      <c r="H1924" t="s">
        <v>4259</v>
      </c>
      <c r="I1924" t="s">
        <v>4290</v>
      </c>
      <c r="J1924" t="s">
        <v>5921</v>
      </c>
    </row>
    <row r="1925" spans="8:10" hidden="1" x14ac:dyDescent="0.15">
      <c r="H1925" t="s">
        <v>4779</v>
      </c>
      <c r="I1925" t="s">
        <v>5912</v>
      </c>
      <c r="J1925" t="s">
        <v>5922</v>
      </c>
    </row>
    <row r="1926" spans="8:10" hidden="1" x14ac:dyDescent="0.15">
      <c r="H1926" t="s">
        <v>4092</v>
      </c>
      <c r="I1926" t="s">
        <v>4292</v>
      </c>
      <c r="J1926" t="s">
        <v>4330</v>
      </c>
    </row>
    <row r="1927" spans="8:10" hidden="1" x14ac:dyDescent="0.15">
      <c r="H1927" t="s">
        <v>4260</v>
      </c>
      <c r="I1927" t="s">
        <v>4253</v>
      </c>
      <c r="J1927" t="s">
        <v>4239</v>
      </c>
    </row>
    <row r="1928" spans="8:10" hidden="1" x14ac:dyDescent="0.15">
      <c r="H1928" t="s">
        <v>5898</v>
      </c>
      <c r="I1928" t="s">
        <v>4293</v>
      </c>
      <c r="J1928" t="s">
        <v>4331</v>
      </c>
    </row>
    <row r="1929" spans="8:10" hidden="1" x14ac:dyDescent="0.15">
      <c r="H1929" t="s">
        <v>5899</v>
      </c>
      <c r="I1929" t="s">
        <v>4294</v>
      </c>
      <c r="J1929" t="s">
        <v>4332</v>
      </c>
    </row>
    <row r="1930" spans="8:10" hidden="1" x14ac:dyDescent="0.15">
      <c r="H1930" t="s">
        <v>4875</v>
      </c>
      <c r="I1930" t="s">
        <v>4878</v>
      </c>
      <c r="J1930" t="s">
        <v>4242</v>
      </c>
    </row>
    <row r="1931" spans="8:10" hidden="1" x14ac:dyDescent="0.15">
      <c r="H1931" t="s">
        <v>3662</v>
      </c>
      <c r="I1931" t="s">
        <v>3662</v>
      </c>
      <c r="J1931" t="s">
        <v>4243</v>
      </c>
    </row>
    <row r="1932" spans="8:10" hidden="1" x14ac:dyDescent="0.15">
      <c r="H1932" t="s">
        <v>487</v>
      </c>
      <c r="I1932" t="s">
        <v>487</v>
      </c>
      <c r="J1932" t="s">
        <v>4333</v>
      </c>
    </row>
    <row r="1933" spans="8:10" hidden="1" x14ac:dyDescent="0.15">
      <c r="H1933" t="s">
        <v>4261</v>
      </c>
      <c r="I1933" t="s">
        <v>4295</v>
      </c>
      <c r="J1933" t="s">
        <v>4334</v>
      </c>
    </row>
    <row r="1934" spans="8:10" hidden="1" x14ac:dyDescent="0.15">
      <c r="H1934" t="s">
        <v>4262</v>
      </c>
      <c r="I1934" t="s">
        <v>4296</v>
      </c>
      <c r="J1934" t="s">
        <v>4881</v>
      </c>
    </row>
    <row r="1935" spans="8:10" hidden="1" x14ac:dyDescent="0.15">
      <c r="H1935" t="s">
        <v>487</v>
      </c>
      <c r="I1935" t="s">
        <v>4297</v>
      </c>
      <c r="J1935" t="s">
        <v>3662</v>
      </c>
    </row>
    <row r="1936" spans="8:10" hidden="1" x14ac:dyDescent="0.15">
      <c r="H1936" t="s">
        <v>487</v>
      </c>
      <c r="I1936" t="s">
        <v>487</v>
      </c>
      <c r="J1936" t="s">
        <v>487</v>
      </c>
    </row>
    <row r="1937" spans="8:10" x14ac:dyDescent="0.15">
      <c r="H1937" t="s">
        <v>6115</v>
      </c>
      <c r="I1937" t="s">
        <v>4298</v>
      </c>
      <c r="J1937" t="s">
        <v>4335</v>
      </c>
    </row>
    <row r="1938" spans="8:10" hidden="1" x14ac:dyDescent="0.15">
      <c r="H1938" t="s">
        <v>4258</v>
      </c>
      <c r="I1938" t="s">
        <v>4299</v>
      </c>
      <c r="J1938" t="s">
        <v>4336</v>
      </c>
    </row>
    <row r="1939" spans="8:10" hidden="1" x14ac:dyDescent="0.15">
      <c r="H1939" t="s">
        <v>4263</v>
      </c>
      <c r="I1939" t="s">
        <v>487</v>
      </c>
      <c r="J1939" t="s">
        <v>487</v>
      </c>
    </row>
    <row r="1940" spans="8:10" hidden="1" x14ac:dyDescent="0.15">
      <c r="H1940" t="s">
        <v>4264</v>
      </c>
      <c r="I1940" t="s">
        <v>487</v>
      </c>
      <c r="J1940" t="s">
        <v>487</v>
      </c>
    </row>
    <row r="1941" spans="8:10" hidden="1" x14ac:dyDescent="0.15">
      <c r="H1941" t="s">
        <v>4265</v>
      </c>
      <c r="I1941" t="s">
        <v>487</v>
      </c>
      <c r="J1941" t="s">
        <v>6492</v>
      </c>
    </row>
    <row r="1942" spans="8:10" hidden="1" x14ac:dyDescent="0.15">
      <c r="H1942" t="s">
        <v>4266</v>
      </c>
      <c r="I1942" t="s">
        <v>5913</v>
      </c>
      <c r="J1942" t="s">
        <v>4337</v>
      </c>
    </row>
    <row r="1943" spans="8:10" hidden="1" x14ac:dyDescent="0.15">
      <c r="H1943" t="s">
        <v>4267</v>
      </c>
      <c r="I1943" t="s">
        <v>5914</v>
      </c>
      <c r="J1943" t="s">
        <v>5924</v>
      </c>
    </row>
    <row r="1944" spans="8:10" hidden="1" x14ac:dyDescent="0.15">
      <c r="H1944" t="s">
        <v>4268</v>
      </c>
      <c r="I1944" t="s">
        <v>4301</v>
      </c>
      <c r="J1944" t="s">
        <v>4338</v>
      </c>
    </row>
    <row r="1945" spans="8:10" hidden="1" x14ac:dyDescent="0.15">
      <c r="H1945" t="s">
        <v>4269</v>
      </c>
      <c r="I1945" t="s">
        <v>5915</v>
      </c>
      <c r="J1945" t="s">
        <v>4339</v>
      </c>
    </row>
    <row r="1946" spans="8:10" hidden="1" x14ac:dyDescent="0.15">
      <c r="H1946" t="s">
        <v>4270</v>
      </c>
      <c r="I1946" t="s">
        <v>5916</v>
      </c>
      <c r="J1946" t="s">
        <v>4340</v>
      </c>
    </row>
    <row r="1947" spans="8:10" hidden="1" x14ac:dyDescent="0.15">
      <c r="H1947" t="s">
        <v>4253</v>
      </c>
      <c r="I1947" t="s">
        <v>5917</v>
      </c>
      <c r="J1947" t="s">
        <v>5925</v>
      </c>
    </row>
    <row r="1948" spans="8:10" hidden="1" x14ac:dyDescent="0.15">
      <c r="H1948" t="s">
        <v>4271</v>
      </c>
      <c r="I1948" t="s">
        <v>4302</v>
      </c>
      <c r="J1948" t="s">
        <v>6123</v>
      </c>
    </row>
    <row r="1949" spans="8:10" hidden="1" x14ac:dyDescent="0.15">
      <c r="H1949" t="s">
        <v>4242</v>
      </c>
      <c r="I1949" t="s">
        <v>4303</v>
      </c>
      <c r="J1949" t="s">
        <v>4341</v>
      </c>
    </row>
    <row r="1950" spans="8:10" hidden="1" x14ac:dyDescent="0.15">
      <c r="H1950" t="s">
        <v>4272</v>
      </c>
      <c r="I1950" t="s">
        <v>4239</v>
      </c>
      <c r="J1950" t="s">
        <v>4342</v>
      </c>
    </row>
    <row r="1951" spans="8:10" hidden="1" x14ac:dyDescent="0.15">
      <c r="H1951" t="s">
        <v>4273</v>
      </c>
      <c r="I1951" t="s">
        <v>4304</v>
      </c>
      <c r="J1951" t="s">
        <v>4343</v>
      </c>
    </row>
    <row r="1952" spans="8:10" hidden="1" x14ac:dyDescent="0.15">
      <c r="H1952" t="s">
        <v>4274</v>
      </c>
      <c r="I1952" t="s">
        <v>4305</v>
      </c>
      <c r="J1952" t="s">
        <v>4241</v>
      </c>
    </row>
    <row r="1953" spans="8:10" hidden="1" x14ac:dyDescent="0.15">
      <c r="H1953" t="s">
        <v>4275</v>
      </c>
      <c r="I1953" t="s">
        <v>4306</v>
      </c>
      <c r="J1953" t="s">
        <v>4245</v>
      </c>
    </row>
    <row r="1954" spans="8:10" hidden="1" x14ac:dyDescent="0.15">
      <c r="H1954" t="s">
        <v>4137</v>
      </c>
      <c r="I1954" t="s">
        <v>4307</v>
      </c>
      <c r="J1954" t="s">
        <v>4344</v>
      </c>
    </row>
    <row r="1955" spans="8:10" hidden="1" x14ac:dyDescent="0.15">
      <c r="H1955" t="s">
        <v>4276</v>
      </c>
      <c r="I1955" t="s">
        <v>4308</v>
      </c>
      <c r="J1955" t="s">
        <v>4345</v>
      </c>
    </row>
    <row r="1956" spans="8:10" hidden="1" x14ac:dyDescent="0.15">
      <c r="H1956" t="s">
        <v>4277</v>
      </c>
      <c r="I1956" t="s">
        <v>4309</v>
      </c>
      <c r="J1956" t="s">
        <v>4346</v>
      </c>
    </row>
    <row r="1957" spans="8:10" hidden="1" x14ac:dyDescent="0.15">
      <c r="H1957" t="s">
        <v>4278</v>
      </c>
      <c r="I1957" t="s">
        <v>4310</v>
      </c>
      <c r="J1957" t="s">
        <v>4882</v>
      </c>
    </row>
    <row r="1958" spans="8:10" hidden="1" x14ac:dyDescent="0.15">
      <c r="H1958" t="s">
        <v>4279</v>
      </c>
      <c r="I1958" t="s">
        <v>4323</v>
      </c>
      <c r="J1958" t="s">
        <v>3662</v>
      </c>
    </row>
    <row r="1959" spans="8:10" hidden="1" x14ac:dyDescent="0.15">
      <c r="H1959" t="s">
        <v>4280</v>
      </c>
      <c r="I1959" t="s">
        <v>4311</v>
      </c>
      <c r="J1959" t="s">
        <v>487</v>
      </c>
    </row>
    <row r="1960" spans="8:10" hidden="1" x14ac:dyDescent="0.15">
      <c r="H1960" t="s">
        <v>4281</v>
      </c>
      <c r="I1960" t="s">
        <v>4312</v>
      </c>
      <c r="J1960" t="s">
        <v>4347</v>
      </c>
    </row>
    <row r="1961" spans="8:10" hidden="1" x14ac:dyDescent="0.15">
      <c r="H1961" t="s">
        <v>4282</v>
      </c>
      <c r="I1961" t="s">
        <v>4879</v>
      </c>
      <c r="J1961" t="s">
        <v>487</v>
      </c>
    </row>
    <row r="1962" spans="8:10" hidden="1" x14ac:dyDescent="0.15">
      <c r="H1962" t="s">
        <v>4876</v>
      </c>
      <c r="I1962" t="s">
        <v>3827</v>
      </c>
      <c r="J1962" t="s">
        <v>487</v>
      </c>
    </row>
    <row r="1963" spans="8:10" hidden="1" x14ac:dyDescent="0.15">
      <c r="H1963" t="s">
        <v>3662</v>
      </c>
      <c r="I1963" t="s">
        <v>487</v>
      </c>
      <c r="J1963" t="s">
        <v>6493</v>
      </c>
    </row>
    <row r="1964" spans="8:10" hidden="1" x14ac:dyDescent="0.15">
      <c r="H1964" t="s">
        <v>487</v>
      </c>
      <c r="I1964" t="s">
        <v>4313</v>
      </c>
      <c r="J1964" t="s">
        <v>4348</v>
      </c>
    </row>
    <row r="1965" spans="8:10" hidden="1" x14ac:dyDescent="0.15">
      <c r="H1965" t="s">
        <v>4283</v>
      </c>
      <c r="I1965" t="s">
        <v>4314</v>
      </c>
      <c r="J1965" t="s">
        <v>5929</v>
      </c>
    </row>
    <row r="1966" spans="8:10" hidden="1" x14ac:dyDescent="0.15">
      <c r="H1966" t="s">
        <v>4284</v>
      </c>
      <c r="I1966" t="s">
        <v>487</v>
      </c>
      <c r="J1966" t="s">
        <v>4349</v>
      </c>
    </row>
    <row r="1967" spans="8:10" hidden="1" x14ac:dyDescent="0.15">
      <c r="H1967" t="s">
        <v>487</v>
      </c>
      <c r="I1967" t="s">
        <v>4315</v>
      </c>
      <c r="J1967" t="s">
        <v>5930</v>
      </c>
    </row>
    <row r="1968" spans="8:10" hidden="1" x14ac:dyDescent="0.15">
      <c r="H1968" t="s">
        <v>487</v>
      </c>
      <c r="I1968" t="s">
        <v>4316</v>
      </c>
      <c r="J1968" t="s">
        <v>6125</v>
      </c>
    </row>
    <row r="1969" spans="8:10" x14ac:dyDescent="0.15">
      <c r="H1969" t="s">
        <v>6116</v>
      </c>
      <c r="I1969" t="s">
        <v>487</v>
      </c>
      <c r="J1969" t="s">
        <v>4341</v>
      </c>
    </row>
    <row r="1970" spans="8:10" hidden="1" x14ac:dyDescent="0.15">
      <c r="H1970" t="s">
        <v>4965</v>
      </c>
      <c r="I1970" t="s">
        <v>4317</v>
      </c>
      <c r="J1970" t="s">
        <v>4342</v>
      </c>
    </row>
    <row r="1971" spans="8:10" hidden="1" x14ac:dyDescent="0.15">
      <c r="H1971" t="s">
        <v>5907</v>
      </c>
      <c r="I1971" t="s">
        <v>4318</v>
      </c>
      <c r="J1971" t="s">
        <v>4343</v>
      </c>
    </row>
    <row r="1972" spans="8:10" hidden="1" x14ac:dyDescent="0.15">
      <c r="H1972" t="s">
        <v>4780</v>
      </c>
      <c r="I1972" t="s">
        <v>487</v>
      </c>
      <c r="J1972" t="s">
        <v>4241</v>
      </c>
    </row>
    <row r="1973" spans="8:10" hidden="1" x14ac:dyDescent="0.15">
      <c r="H1973" t="s">
        <v>4781</v>
      </c>
      <c r="I1973" t="s">
        <v>487</v>
      </c>
      <c r="J1973" t="s">
        <v>4245</v>
      </c>
    </row>
    <row r="1974" spans="8:10" hidden="1" x14ac:dyDescent="0.15">
      <c r="H1974" t="s">
        <v>4267</v>
      </c>
      <c r="I1974" t="s">
        <v>487</v>
      </c>
      <c r="J1974" t="s">
        <v>4344</v>
      </c>
    </row>
    <row r="1975" spans="8:10" hidden="1" x14ac:dyDescent="0.15">
      <c r="H1975" t="s">
        <v>4303</v>
      </c>
      <c r="I1975" t="s">
        <v>487</v>
      </c>
      <c r="J1975" t="s">
        <v>4345</v>
      </c>
    </row>
    <row r="1976" spans="8:10" hidden="1" x14ac:dyDescent="0.15">
      <c r="H1976" t="s">
        <v>4253</v>
      </c>
      <c r="I1976" t="s">
        <v>5918</v>
      </c>
      <c r="J1976" t="s">
        <v>4346</v>
      </c>
    </row>
    <row r="1977" spans="8:10" hidden="1" x14ac:dyDescent="0.15">
      <c r="H1977" t="s">
        <v>4272</v>
      </c>
      <c r="I1977" t="s">
        <v>4319</v>
      </c>
      <c r="J1977" t="s">
        <v>4883</v>
      </c>
    </row>
    <row r="1978" spans="8:10" hidden="1" x14ac:dyDescent="0.15">
      <c r="H1978" t="s">
        <v>4782</v>
      </c>
      <c r="I1978" t="s">
        <v>4320</v>
      </c>
      <c r="J1978" t="s">
        <v>3662</v>
      </c>
    </row>
    <row r="1979" spans="8:10" hidden="1" x14ac:dyDescent="0.15">
      <c r="H1979" t="s">
        <v>4783</v>
      </c>
      <c r="I1979" t="s">
        <v>4321</v>
      </c>
      <c r="J1979" t="s">
        <v>487</v>
      </c>
    </row>
    <row r="1980" spans="8:10" hidden="1" x14ac:dyDescent="0.15">
      <c r="H1980" t="s">
        <v>4784</v>
      </c>
      <c r="I1980" t="s">
        <v>4303</v>
      </c>
      <c r="J1980" t="s">
        <v>4350</v>
      </c>
    </row>
    <row r="1981" spans="8:10" hidden="1" x14ac:dyDescent="0.15">
      <c r="H1981" t="s">
        <v>4785</v>
      </c>
      <c r="I1981" t="s">
        <v>4305</v>
      </c>
      <c r="J1981" t="s">
        <v>487</v>
      </c>
    </row>
    <row r="1982" spans="8:10" hidden="1" x14ac:dyDescent="0.15">
      <c r="H1982" t="s">
        <v>4786</v>
      </c>
      <c r="I1982" t="s">
        <v>4322</v>
      </c>
      <c r="J1982" t="s">
        <v>487</v>
      </c>
    </row>
    <row r="1983" spans="8:10" hidden="1" x14ac:dyDescent="0.15">
      <c r="H1983" t="s">
        <v>4787</v>
      </c>
      <c r="I1983" t="s">
        <v>4323</v>
      </c>
      <c r="J1983" t="s">
        <v>487</v>
      </c>
    </row>
    <row r="1984" spans="8:10" hidden="1" x14ac:dyDescent="0.15">
      <c r="H1984" t="s">
        <v>4877</v>
      </c>
      <c r="I1984" t="s">
        <v>4324</v>
      </c>
      <c r="J1984" t="s">
        <v>6494</v>
      </c>
    </row>
    <row r="1985" spans="8:10" hidden="1" x14ac:dyDescent="0.15">
      <c r="H1985" t="s">
        <v>3662</v>
      </c>
      <c r="I1985" t="s">
        <v>4325</v>
      </c>
      <c r="J1985" t="s">
        <v>4351</v>
      </c>
    </row>
    <row r="1986" spans="8:10" hidden="1" x14ac:dyDescent="0.15">
      <c r="H1986" t="s">
        <v>487</v>
      </c>
      <c r="I1986" t="s">
        <v>4880</v>
      </c>
      <c r="J1986" t="s">
        <v>4966</v>
      </c>
    </row>
    <row r="1987" spans="8:10" hidden="1" x14ac:dyDescent="0.15">
      <c r="H1987" t="s">
        <v>4285</v>
      </c>
      <c r="I1987" t="s">
        <v>3662</v>
      </c>
      <c r="J1987" t="s">
        <v>4967</v>
      </c>
    </row>
    <row r="1988" spans="8:10" hidden="1" x14ac:dyDescent="0.15">
      <c r="H1988" t="s">
        <v>487</v>
      </c>
      <c r="I1988" t="s">
        <v>487</v>
      </c>
      <c r="J1988" t="s">
        <v>4968</v>
      </c>
    </row>
    <row r="1989" spans="8:10" hidden="1" x14ac:dyDescent="0.15">
      <c r="H1989" t="s">
        <v>487</v>
      </c>
      <c r="I1989" t="s">
        <v>4326</v>
      </c>
      <c r="J1989" t="s">
        <v>4969</v>
      </c>
    </row>
    <row r="1990" spans="8:10" hidden="1" x14ac:dyDescent="0.15">
      <c r="H1990" t="s">
        <v>487</v>
      </c>
      <c r="I1990" t="s">
        <v>4327</v>
      </c>
      <c r="J1990" t="s">
        <v>4970</v>
      </c>
    </row>
    <row r="1991" spans="8:10" x14ac:dyDescent="0.15">
      <c r="H1991" t="s">
        <v>6117</v>
      </c>
      <c r="I1991" t="s">
        <v>487</v>
      </c>
      <c r="J1991" t="s">
        <v>4971</v>
      </c>
    </row>
    <row r="1992" spans="8:10" hidden="1" x14ac:dyDescent="0.15">
      <c r="H1992" t="s">
        <v>4286</v>
      </c>
      <c r="I1992" t="s">
        <v>487</v>
      </c>
      <c r="J1992" t="s">
        <v>4972</v>
      </c>
    </row>
    <row r="1993" spans="8:10" hidden="1" x14ac:dyDescent="0.15">
      <c r="H1993" t="s">
        <v>4287</v>
      </c>
      <c r="I1993" t="s">
        <v>487</v>
      </c>
      <c r="J1993" t="s">
        <v>4352</v>
      </c>
    </row>
    <row r="1994" spans="8:10" hidden="1" x14ac:dyDescent="0.15">
      <c r="H1994" t="s">
        <v>4288</v>
      </c>
      <c r="I1994" t="s">
        <v>5919</v>
      </c>
      <c r="J1994" t="s">
        <v>4242</v>
      </c>
    </row>
    <row r="1995" spans="8:10" hidden="1" x14ac:dyDescent="0.15">
      <c r="H1995" t="s">
        <v>4289</v>
      </c>
      <c r="I1995" t="s">
        <v>4328</v>
      </c>
      <c r="J1995" t="s">
        <v>4353</v>
      </c>
    </row>
    <row r="1996" spans="8:10" hidden="1" x14ac:dyDescent="0.15">
      <c r="H1996" t="s">
        <v>4290</v>
      </c>
      <c r="I1996" t="s">
        <v>4329</v>
      </c>
      <c r="J1996" t="s">
        <v>4239</v>
      </c>
    </row>
    <row r="1997" spans="8:10" hidden="1" x14ac:dyDescent="0.15">
      <c r="H1997" t="s">
        <v>4291</v>
      </c>
      <c r="I1997" t="s">
        <v>5920</v>
      </c>
      <c r="J1997" t="s">
        <v>4354</v>
      </c>
    </row>
    <row r="1998" spans="8:10" hidden="1" x14ac:dyDescent="0.15">
      <c r="H1998" t="s">
        <v>4292</v>
      </c>
      <c r="I1998" t="s">
        <v>5921</v>
      </c>
      <c r="J1998" t="s">
        <v>4355</v>
      </c>
    </row>
    <row r="1999" spans="8:10" hidden="1" x14ac:dyDescent="0.15">
      <c r="H1999" t="s">
        <v>4253</v>
      </c>
      <c r="I1999" t="s">
        <v>5922</v>
      </c>
      <c r="J1999" t="s">
        <v>4356</v>
      </c>
    </row>
    <row r="2000" spans="8:10" hidden="1" x14ac:dyDescent="0.15">
      <c r="H2000" t="s">
        <v>4293</v>
      </c>
      <c r="I2000" t="s">
        <v>4330</v>
      </c>
      <c r="J2000" t="s">
        <v>4357</v>
      </c>
    </row>
    <row r="2001" spans="8:10" hidden="1" x14ac:dyDescent="0.15">
      <c r="H2001" t="s">
        <v>4294</v>
      </c>
      <c r="I2001" t="s">
        <v>4239</v>
      </c>
      <c r="J2001" t="s">
        <v>4358</v>
      </c>
    </row>
    <row r="2002" spans="8:10" hidden="1" x14ac:dyDescent="0.15">
      <c r="H2002" t="s">
        <v>4878</v>
      </c>
      <c r="I2002" t="s">
        <v>4331</v>
      </c>
      <c r="J2002" t="s">
        <v>4884</v>
      </c>
    </row>
    <row r="2003" spans="8:10" hidden="1" x14ac:dyDescent="0.15">
      <c r="H2003" t="s">
        <v>3662</v>
      </c>
      <c r="I2003" t="s">
        <v>4332</v>
      </c>
      <c r="J2003" t="s">
        <v>3662</v>
      </c>
    </row>
    <row r="2004" spans="8:10" hidden="1" x14ac:dyDescent="0.15">
      <c r="H2004" t="s">
        <v>487</v>
      </c>
      <c r="I2004" t="s">
        <v>4242</v>
      </c>
      <c r="J2004" t="s">
        <v>487</v>
      </c>
    </row>
    <row r="2005" spans="8:10" hidden="1" x14ac:dyDescent="0.15">
      <c r="H2005" t="s">
        <v>4295</v>
      </c>
      <c r="I2005" t="s">
        <v>4243</v>
      </c>
      <c r="J2005" t="s">
        <v>4359</v>
      </c>
    </row>
    <row r="2006" spans="8:10" hidden="1" x14ac:dyDescent="0.15">
      <c r="H2006" t="s">
        <v>4296</v>
      </c>
      <c r="I2006" t="s">
        <v>4333</v>
      </c>
      <c r="J2006" t="s">
        <v>487</v>
      </c>
    </row>
    <row r="2007" spans="8:10" hidden="1" x14ac:dyDescent="0.15">
      <c r="H2007" t="s">
        <v>4297</v>
      </c>
      <c r="I2007" t="s">
        <v>4334</v>
      </c>
      <c r="J2007" t="s">
        <v>487</v>
      </c>
    </row>
    <row r="2008" spans="8:10" hidden="1" x14ac:dyDescent="0.15">
      <c r="H2008" t="s">
        <v>487</v>
      </c>
      <c r="I2008" t="s">
        <v>4881</v>
      </c>
      <c r="J2008" t="s">
        <v>487</v>
      </c>
    </row>
    <row r="2009" spans="8:10" hidden="1" x14ac:dyDescent="0.15">
      <c r="H2009" t="s">
        <v>4298</v>
      </c>
      <c r="I2009" t="s">
        <v>3662</v>
      </c>
      <c r="J2009" t="s">
        <v>6495</v>
      </c>
    </row>
    <row r="2010" spans="8:10" hidden="1" x14ac:dyDescent="0.15">
      <c r="H2010" t="s">
        <v>4299</v>
      </c>
      <c r="I2010" t="s">
        <v>487</v>
      </c>
      <c r="J2010" t="s">
        <v>4360</v>
      </c>
    </row>
    <row r="2011" spans="8:10" hidden="1" x14ac:dyDescent="0.15">
      <c r="H2011" t="s">
        <v>487</v>
      </c>
      <c r="I2011" t="s">
        <v>4335</v>
      </c>
      <c r="J2011" t="s">
        <v>5934</v>
      </c>
    </row>
    <row r="2012" spans="8:10" hidden="1" x14ac:dyDescent="0.15">
      <c r="H2012" t="s">
        <v>487</v>
      </c>
      <c r="I2012" t="s">
        <v>4336</v>
      </c>
      <c r="J2012" t="s">
        <v>5935</v>
      </c>
    </row>
    <row r="2013" spans="8:10" hidden="1" x14ac:dyDescent="0.15">
      <c r="H2013" t="s">
        <v>487</v>
      </c>
      <c r="I2013" t="s">
        <v>487</v>
      </c>
      <c r="J2013" t="s">
        <v>4361</v>
      </c>
    </row>
    <row r="2014" spans="8:10" x14ac:dyDescent="0.15">
      <c r="H2014" t="s">
        <v>6118</v>
      </c>
      <c r="I2014" t="s">
        <v>487</v>
      </c>
      <c r="J2014" t="s">
        <v>5936</v>
      </c>
    </row>
    <row r="2015" spans="8:10" hidden="1" x14ac:dyDescent="0.15">
      <c r="H2015" t="s">
        <v>4300</v>
      </c>
      <c r="I2015" t="s">
        <v>5923</v>
      </c>
      <c r="J2015" t="s">
        <v>5937</v>
      </c>
    </row>
    <row r="2016" spans="8:10" hidden="1" x14ac:dyDescent="0.15">
      <c r="H2016" t="s">
        <v>4301</v>
      </c>
      <c r="I2016" t="s">
        <v>4337</v>
      </c>
      <c r="J2016" t="s">
        <v>4122</v>
      </c>
    </row>
    <row r="2017" spans="8:10" hidden="1" x14ac:dyDescent="0.15">
      <c r="H2017" t="s">
        <v>5915</v>
      </c>
      <c r="I2017" t="s">
        <v>5924</v>
      </c>
      <c r="J2017" t="s">
        <v>4362</v>
      </c>
    </row>
    <row r="2018" spans="8:10" hidden="1" x14ac:dyDescent="0.15">
      <c r="H2018" t="s">
        <v>5916</v>
      </c>
      <c r="I2018" t="s">
        <v>4338</v>
      </c>
      <c r="J2018" t="s">
        <v>4885</v>
      </c>
    </row>
    <row r="2019" spans="8:10" hidden="1" x14ac:dyDescent="0.15">
      <c r="H2019" t="s">
        <v>5917</v>
      </c>
      <c r="I2019" t="s">
        <v>4339</v>
      </c>
      <c r="J2019" t="s">
        <v>3662</v>
      </c>
    </row>
    <row r="2020" spans="8:10" hidden="1" x14ac:dyDescent="0.15">
      <c r="H2020" t="s">
        <v>4302</v>
      </c>
      <c r="I2020" t="s">
        <v>4340</v>
      </c>
      <c r="J2020" t="s">
        <v>487</v>
      </c>
    </row>
    <row r="2021" spans="8:10" hidden="1" x14ac:dyDescent="0.15">
      <c r="H2021" t="s">
        <v>4303</v>
      </c>
      <c r="I2021" t="s">
        <v>5925</v>
      </c>
      <c r="J2021" t="s">
        <v>4363</v>
      </c>
    </row>
    <row r="2022" spans="8:10" hidden="1" x14ac:dyDescent="0.15">
      <c r="H2022" t="s">
        <v>4239</v>
      </c>
      <c r="I2022" t="s">
        <v>5926</v>
      </c>
      <c r="J2022" t="s">
        <v>4364</v>
      </c>
    </row>
    <row r="2023" spans="8:10" hidden="1" x14ac:dyDescent="0.15">
      <c r="H2023" t="s">
        <v>4304</v>
      </c>
      <c r="I2023" t="s">
        <v>5927</v>
      </c>
      <c r="J2023" t="s">
        <v>4365</v>
      </c>
    </row>
    <row r="2024" spans="8:10" hidden="1" x14ac:dyDescent="0.15">
      <c r="H2024" t="s">
        <v>4305</v>
      </c>
      <c r="I2024" t="s">
        <v>4341</v>
      </c>
      <c r="J2024" t="s">
        <v>487</v>
      </c>
    </row>
    <row r="2025" spans="8:10" hidden="1" x14ac:dyDescent="0.15">
      <c r="H2025" t="s">
        <v>4306</v>
      </c>
      <c r="I2025" t="s">
        <v>4342</v>
      </c>
      <c r="J2025" t="s">
        <v>4123</v>
      </c>
    </row>
    <row r="2026" spans="8:10" hidden="1" x14ac:dyDescent="0.15">
      <c r="H2026" t="s">
        <v>4307</v>
      </c>
      <c r="I2026" t="s">
        <v>4343</v>
      </c>
      <c r="J2026" t="s">
        <v>4124</v>
      </c>
    </row>
    <row r="2027" spans="8:10" hidden="1" x14ac:dyDescent="0.15">
      <c r="H2027" t="s">
        <v>4308</v>
      </c>
      <c r="I2027" t="s">
        <v>4241</v>
      </c>
      <c r="J2027" t="s">
        <v>487</v>
      </c>
    </row>
    <row r="2028" spans="8:10" hidden="1" x14ac:dyDescent="0.15">
      <c r="H2028" t="s">
        <v>4309</v>
      </c>
      <c r="I2028" t="s">
        <v>4245</v>
      </c>
      <c r="J2028" t="s">
        <v>487</v>
      </c>
    </row>
    <row r="2029" spans="8:10" hidden="1" x14ac:dyDescent="0.15">
      <c r="H2029" t="s">
        <v>4310</v>
      </c>
      <c r="I2029" t="s">
        <v>4344</v>
      </c>
      <c r="J2029" t="s">
        <v>6496</v>
      </c>
    </row>
    <row r="2030" spans="8:10" hidden="1" x14ac:dyDescent="0.15">
      <c r="H2030" t="s">
        <v>4323</v>
      </c>
      <c r="I2030" t="s">
        <v>4345</v>
      </c>
      <c r="J2030" t="s">
        <v>4374</v>
      </c>
    </row>
    <row r="2031" spans="8:10" hidden="1" x14ac:dyDescent="0.15">
      <c r="H2031" t="s">
        <v>4311</v>
      </c>
      <c r="I2031" t="s">
        <v>4346</v>
      </c>
      <c r="J2031" t="s">
        <v>4375</v>
      </c>
    </row>
    <row r="2032" spans="8:10" hidden="1" x14ac:dyDescent="0.15">
      <c r="H2032" t="s">
        <v>4312</v>
      </c>
      <c r="I2032" t="s">
        <v>4882</v>
      </c>
      <c r="J2032" t="s">
        <v>5940</v>
      </c>
    </row>
    <row r="2033" spans="8:10" hidden="1" x14ac:dyDescent="0.15">
      <c r="H2033" t="s">
        <v>4879</v>
      </c>
      <c r="I2033" t="s">
        <v>3662</v>
      </c>
      <c r="J2033" t="s">
        <v>4886</v>
      </c>
    </row>
    <row r="2034" spans="8:10" hidden="1" x14ac:dyDescent="0.15">
      <c r="H2034" t="s">
        <v>3827</v>
      </c>
      <c r="I2034" t="s">
        <v>487</v>
      </c>
      <c r="J2034" t="s">
        <v>3662</v>
      </c>
    </row>
    <row r="2035" spans="8:10" hidden="1" x14ac:dyDescent="0.15">
      <c r="H2035" t="s">
        <v>487</v>
      </c>
      <c r="I2035" t="s">
        <v>4347</v>
      </c>
      <c r="J2035" t="s">
        <v>487</v>
      </c>
    </row>
    <row r="2036" spans="8:10" hidden="1" x14ac:dyDescent="0.15">
      <c r="H2036" t="s">
        <v>4313</v>
      </c>
      <c r="I2036" t="s">
        <v>487</v>
      </c>
      <c r="J2036" t="s">
        <v>4363</v>
      </c>
    </row>
    <row r="2037" spans="8:10" hidden="1" x14ac:dyDescent="0.15">
      <c r="H2037" t="s">
        <v>4314</v>
      </c>
      <c r="I2037" t="s">
        <v>487</v>
      </c>
      <c r="J2037" t="s">
        <v>4376</v>
      </c>
    </row>
    <row r="2038" spans="8:10" hidden="1" x14ac:dyDescent="0.15">
      <c r="H2038" t="s">
        <v>487</v>
      </c>
      <c r="I2038" t="s">
        <v>5928</v>
      </c>
      <c r="J2038" t="s">
        <v>487</v>
      </c>
    </row>
    <row r="2039" spans="8:10" hidden="1" x14ac:dyDescent="0.15">
      <c r="H2039" t="s">
        <v>4315</v>
      </c>
      <c r="I2039" t="s">
        <v>4348</v>
      </c>
      <c r="J2039" t="s">
        <v>4377</v>
      </c>
    </row>
    <row r="2040" spans="8:10" hidden="1" x14ac:dyDescent="0.15">
      <c r="H2040" t="s">
        <v>4316</v>
      </c>
      <c r="I2040" t="s">
        <v>5929</v>
      </c>
      <c r="J2040" t="s">
        <v>4378</v>
      </c>
    </row>
    <row r="2041" spans="8:10" hidden="1" x14ac:dyDescent="0.15">
      <c r="H2041" t="s">
        <v>487</v>
      </c>
      <c r="I2041" t="s">
        <v>4349</v>
      </c>
      <c r="J2041" t="s">
        <v>487</v>
      </c>
    </row>
    <row r="2042" spans="8:10" hidden="1" x14ac:dyDescent="0.15">
      <c r="H2042" t="s">
        <v>4317</v>
      </c>
      <c r="I2042" t="s">
        <v>5930</v>
      </c>
      <c r="J2042" t="s">
        <v>4379</v>
      </c>
    </row>
    <row r="2043" spans="8:10" hidden="1" x14ac:dyDescent="0.15">
      <c r="H2043" t="s">
        <v>4318</v>
      </c>
      <c r="I2043" t="s">
        <v>5931</v>
      </c>
      <c r="J2043" t="s">
        <v>4380</v>
      </c>
    </row>
    <row r="2044" spans="8:10" hidden="1" x14ac:dyDescent="0.15">
      <c r="H2044" t="s">
        <v>487</v>
      </c>
      <c r="I2044" t="s">
        <v>5927</v>
      </c>
      <c r="J2044" t="s">
        <v>487</v>
      </c>
    </row>
    <row r="2045" spans="8:10" hidden="1" x14ac:dyDescent="0.15">
      <c r="H2045" t="s">
        <v>487</v>
      </c>
      <c r="I2045" t="s">
        <v>4341</v>
      </c>
      <c r="J2045" t="s">
        <v>6497</v>
      </c>
    </row>
    <row r="2046" spans="8:10" hidden="1" x14ac:dyDescent="0.15">
      <c r="H2046" t="s">
        <v>487</v>
      </c>
      <c r="I2046" t="s">
        <v>4342</v>
      </c>
      <c r="J2046" t="s">
        <v>4887</v>
      </c>
    </row>
    <row r="2047" spans="8:10" hidden="1" x14ac:dyDescent="0.15">
      <c r="H2047" t="s">
        <v>487</v>
      </c>
      <c r="I2047" t="s">
        <v>4343</v>
      </c>
      <c r="J2047" t="s">
        <v>487</v>
      </c>
    </row>
    <row r="2048" spans="8:10" x14ac:dyDescent="0.15">
      <c r="H2048" t="s">
        <v>6119</v>
      </c>
      <c r="I2048" t="s">
        <v>4241</v>
      </c>
      <c r="J2048" t="s">
        <v>487</v>
      </c>
    </row>
    <row r="2049" spans="8:10" hidden="1" x14ac:dyDescent="0.15">
      <c r="H2049" t="s">
        <v>4319</v>
      </c>
      <c r="I2049" t="s">
        <v>4245</v>
      </c>
      <c r="J2049" t="s">
        <v>6498</v>
      </c>
    </row>
    <row r="2050" spans="8:10" hidden="1" x14ac:dyDescent="0.15">
      <c r="H2050" t="s">
        <v>4320</v>
      </c>
      <c r="I2050" t="s">
        <v>4344</v>
      </c>
      <c r="J2050" t="s">
        <v>4381</v>
      </c>
    </row>
    <row r="2051" spans="8:10" hidden="1" x14ac:dyDescent="0.15">
      <c r="H2051" t="s">
        <v>4321</v>
      </c>
      <c r="I2051" t="s">
        <v>4345</v>
      </c>
      <c r="J2051" t="s">
        <v>5942</v>
      </c>
    </row>
    <row r="2052" spans="8:10" hidden="1" x14ac:dyDescent="0.15">
      <c r="H2052" t="s">
        <v>4303</v>
      </c>
      <c r="I2052" t="s">
        <v>4346</v>
      </c>
      <c r="J2052" t="s">
        <v>4382</v>
      </c>
    </row>
    <row r="2053" spans="8:10" hidden="1" x14ac:dyDescent="0.15">
      <c r="H2053" t="s">
        <v>4305</v>
      </c>
      <c r="I2053" t="s">
        <v>4883</v>
      </c>
      <c r="J2053" t="s">
        <v>4383</v>
      </c>
    </row>
    <row r="2054" spans="8:10" hidden="1" x14ac:dyDescent="0.15">
      <c r="H2054" t="s">
        <v>4322</v>
      </c>
      <c r="I2054" t="s">
        <v>3662</v>
      </c>
      <c r="J2054" t="s">
        <v>4384</v>
      </c>
    </row>
    <row r="2055" spans="8:10" hidden="1" x14ac:dyDescent="0.15">
      <c r="H2055" t="s">
        <v>4323</v>
      </c>
      <c r="I2055" t="s">
        <v>487</v>
      </c>
      <c r="J2055" t="s">
        <v>4385</v>
      </c>
    </row>
    <row r="2056" spans="8:10" hidden="1" x14ac:dyDescent="0.15">
      <c r="H2056" t="s">
        <v>4324</v>
      </c>
      <c r="I2056" t="s">
        <v>4350</v>
      </c>
      <c r="J2056" t="s">
        <v>4386</v>
      </c>
    </row>
    <row r="2057" spans="8:10" hidden="1" x14ac:dyDescent="0.15">
      <c r="H2057" t="s">
        <v>4325</v>
      </c>
      <c r="I2057" t="s">
        <v>487</v>
      </c>
      <c r="J2057" t="s">
        <v>4387</v>
      </c>
    </row>
    <row r="2058" spans="8:10" hidden="1" x14ac:dyDescent="0.15">
      <c r="H2058" t="s">
        <v>4880</v>
      </c>
      <c r="I2058" t="s">
        <v>487</v>
      </c>
      <c r="J2058" t="s">
        <v>4888</v>
      </c>
    </row>
    <row r="2059" spans="8:10" hidden="1" x14ac:dyDescent="0.15">
      <c r="H2059" t="s">
        <v>3662</v>
      </c>
      <c r="I2059" t="s">
        <v>487</v>
      </c>
      <c r="J2059" t="s">
        <v>3662</v>
      </c>
    </row>
    <row r="2060" spans="8:10" hidden="1" x14ac:dyDescent="0.15">
      <c r="H2060" t="s">
        <v>487</v>
      </c>
      <c r="I2060" t="s">
        <v>5932</v>
      </c>
      <c r="J2060" t="s">
        <v>487</v>
      </c>
    </row>
    <row r="2061" spans="8:10" hidden="1" x14ac:dyDescent="0.15">
      <c r="H2061" t="s">
        <v>4326</v>
      </c>
      <c r="I2061" t="s">
        <v>4351</v>
      </c>
      <c r="J2061" t="s">
        <v>4388</v>
      </c>
    </row>
    <row r="2062" spans="8:10" hidden="1" x14ac:dyDescent="0.15">
      <c r="H2062" t="s">
        <v>4327</v>
      </c>
      <c r="I2062" t="s">
        <v>4966</v>
      </c>
      <c r="J2062" t="s">
        <v>4389</v>
      </c>
    </row>
    <row r="2063" spans="8:10" hidden="1" x14ac:dyDescent="0.15">
      <c r="H2063" t="s">
        <v>487</v>
      </c>
      <c r="I2063" t="s">
        <v>4967</v>
      </c>
      <c r="J2063" t="s">
        <v>487</v>
      </c>
    </row>
    <row r="2064" spans="8:10" hidden="1" x14ac:dyDescent="0.15">
      <c r="H2064" t="s">
        <v>487</v>
      </c>
      <c r="I2064" t="s">
        <v>4968</v>
      </c>
      <c r="J2064" t="s">
        <v>4390</v>
      </c>
    </row>
    <row r="2065" spans="8:10" hidden="1" x14ac:dyDescent="0.15">
      <c r="H2065" t="s">
        <v>487</v>
      </c>
      <c r="I2065" t="s">
        <v>4969</v>
      </c>
      <c r="J2065" t="s">
        <v>4391</v>
      </c>
    </row>
    <row r="2066" spans="8:10" x14ac:dyDescent="0.15">
      <c r="H2066" t="s">
        <v>6120</v>
      </c>
      <c r="I2066" t="s">
        <v>4970</v>
      </c>
      <c r="J2066" t="s">
        <v>487</v>
      </c>
    </row>
    <row r="2067" spans="8:10" hidden="1" x14ac:dyDescent="0.15">
      <c r="H2067" t="s">
        <v>4328</v>
      </c>
      <c r="I2067" t="s">
        <v>4971</v>
      </c>
      <c r="J2067" t="s">
        <v>4392</v>
      </c>
    </row>
    <row r="2068" spans="8:10" hidden="1" x14ac:dyDescent="0.15">
      <c r="H2068" t="s">
        <v>4329</v>
      </c>
      <c r="I2068" t="s">
        <v>4972</v>
      </c>
      <c r="J2068" t="s">
        <v>4393</v>
      </c>
    </row>
    <row r="2069" spans="8:10" hidden="1" x14ac:dyDescent="0.15">
      <c r="H2069" t="s">
        <v>6121</v>
      </c>
      <c r="I2069" t="s">
        <v>4352</v>
      </c>
      <c r="J2069" t="s">
        <v>487</v>
      </c>
    </row>
    <row r="2070" spans="8:10" hidden="1" x14ac:dyDescent="0.15">
      <c r="H2070" t="s">
        <v>5921</v>
      </c>
      <c r="I2070" t="s">
        <v>4242</v>
      </c>
      <c r="J2070" t="s">
        <v>487</v>
      </c>
    </row>
    <row r="2071" spans="8:10" hidden="1" x14ac:dyDescent="0.15">
      <c r="H2071" t="s">
        <v>5922</v>
      </c>
      <c r="I2071" t="s">
        <v>4353</v>
      </c>
      <c r="J2071" t="s">
        <v>487</v>
      </c>
    </row>
    <row r="2072" spans="8:10" hidden="1" x14ac:dyDescent="0.15">
      <c r="H2072" t="s">
        <v>4330</v>
      </c>
      <c r="I2072" t="s">
        <v>4239</v>
      </c>
      <c r="J2072" t="s">
        <v>6499</v>
      </c>
    </row>
    <row r="2073" spans="8:10" hidden="1" x14ac:dyDescent="0.15">
      <c r="H2073" t="s">
        <v>4239</v>
      </c>
      <c r="I2073" t="s">
        <v>4354</v>
      </c>
      <c r="J2073" t="s">
        <v>4394</v>
      </c>
    </row>
    <row r="2074" spans="8:10" hidden="1" x14ac:dyDescent="0.15">
      <c r="H2074" t="s">
        <v>4331</v>
      </c>
      <c r="I2074" t="s">
        <v>4355</v>
      </c>
      <c r="J2074" t="s">
        <v>4789</v>
      </c>
    </row>
    <row r="2075" spans="8:10" hidden="1" x14ac:dyDescent="0.15">
      <c r="H2075" t="s">
        <v>4332</v>
      </c>
      <c r="I2075" t="s">
        <v>4356</v>
      </c>
      <c r="J2075" t="s">
        <v>5944</v>
      </c>
    </row>
    <row r="2076" spans="8:10" hidden="1" x14ac:dyDescent="0.15">
      <c r="H2076" t="s">
        <v>4242</v>
      </c>
      <c r="I2076" t="s">
        <v>4357</v>
      </c>
      <c r="J2076" t="s">
        <v>5945</v>
      </c>
    </row>
    <row r="2077" spans="8:10" hidden="1" x14ac:dyDescent="0.15">
      <c r="H2077" t="s">
        <v>4243</v>
      </c>
      <c r="I2077" t="s">
        <v>4358</v>
      </c>
      <c r="J2077" t="s">
        <v>5946</v>
      </c>
    </row>
    <row r="2078" spans="8:10" hidden="1" x14ac:dyDescent="0.15">
      <c r="H2078" t="s">
        <v>4333</v>
      </c>
      <c r="I2078" t="s">
        <v>4884</v>
      </c>
      <c r="J2078" t="s">
        <v>4395</v>
      </c>
    </row>
    <row r="2079" spans="8:10" hidden="1" x14ac:dyDescent="0.15">
      <c r="H2079" t="s">
        <v>4334</v>
      </c>
      <c r="I2079" t="s">
        <v>3662</v>
      </c>
      <c r="J2079" t="s">
        <v>4839</v>
      </c>
    </row>
    <row r="2080" spans="8:10" hidden="1" x14ac:dyDescent="0.15">
      <c r="H2080" t="s">
        <v>4881</v>
      </c>
      <c r="I2080" t="s">
        <v>487</v>
      </c>
      <c r="J2080" t="s">
        <v>3730</v>
      </c>
    </row>
    <row r="2081" spans="8:10" hidden="1" x14ac:dyDescent="0.15">
      <c r="H2081" t="s">
        <v>3662</v>
      </c>
      <c r="I2081" t="s">
        <v>4359</v>
      </c>
      <c r="J2081" t="s">
        <v>487</v>
      </c>
    </row>
    <row r="2082" spans="8:10" hidden="1" x14ac:dyDescent="0.15">
      <c r="H2082" t="s">
        <v>487</v>
      </c>
      <c r="I2082" t="s">
        <v>487</v>
      </c>
      <c r="J2082" t="s">
        <v>4396</v>
      </c>
    </row>
    <row r="2083" spans="8:10" hidden="1" x14ac:dyDescent="0.15">
      <c r="H2083" t="s">
        <v>4335</v>
      </c>
      <c r="I2083" t="s">
        <v>4973</v>
      </c>
      <c r="J2083" t="s">
        <v>4397</v>
      </c>
    </row>
    <row r="2084" spans="8:10" hidden="1" x14ac:dyDescent="0.15">
      <c r="H2084" t="s">
        <v>4336</v>
      </c>
      <c r="I2084" t="s">
        <v>4974</v>
      </c>
      <c r="J2084" t="s">
        <v>487</v>
      </c>
    </row>
    <row r="2085" spans="8:10" hidden="1" x14ac:dyDescent="0.15">
      <c r="H2085" t="s">
        <v>487</v>
      </c>
      <c r="I2085" t="s">
        <v>487</v>
      </c>
      <c r="J2085" t="s">
        <v>487</v>
      </c>
    </row>
    <row r="2086" spans="8:10" hidden="1" x14ac:dyDescent="0.15">
      <c r="H2086" t="s">
        <v>487</v>
      </c>
      <c r="I2086" t="s">
        <v>487</v>
      </c>
      <c r="J2086" t="s">
        <v>6500</v>
      </c>
    </row>
    <row r="2087" spans="8:10" x14ac:dyDescent="0.15">
      <c r="H2087" t="s">
        <v>6122</v>
      </c>
      <c r="I2087" t="s">
        <v>5933</v>
      </c>
      <c r="J2087" t="s">
        <v>4398</v>
      </c>
    </row>
    <row r="2088" spans="8:10" hidden="1" x14ac:dyDescent="0.15">
      <c r="H2088" t="s">
        <v>4337</v>
      </c>
      <c r="I2088" t="s">
        <v>4360</v>
      </c>
      <c r="J2088" t="s">
        <v>4399</v>
      </c>
    </row>
    <row r="2089" spans="8:10" hidden="1" x14ac:dyDescent="0.15">
      <c r="H2089" t="s">
        <v>5924</v>
      </c>
      <c r="I2089" t="s">
        <v>5934</v>
      </c>
      <c r="J2089" t="s">
        <v>4839</v>
      </c>
    </row>
    <row r="2090" spans="8:10" hidden="1" x14ac:dyDescent="0.15">
      <c r="H2090" t="s">
        <v>4338</v>
      </c>
      <c r="I2090" t="s">
        <v>5935</v>
      </c>
      <c r="J2090" t="s">
        <v>3730</v>
      </c>
    </row>
    <row r="2091" spans="8:10" hidden="1" x14ac:dyDescent="0.15">
      <c r="H2091" t="s">
        <v>4339</v>
      </c>
      <c r="I2091" t="s">
        <v>4361</v>
      </c>
      <c r="J2091" t="s">
        <v>487</v>
      </c>
    </row>
    <row r="2092" spans="8:10" hidden="1" x14ac:dyDescent="0.15">
      <c r="H2092" t="s">
        <v>4340</v>
      </c>
      <c r="I2092" t="s">
        <v>5936</v>
      </c>
      <c r="J2092" t="s">
        <v>4400</v>
      </c>
    </row>
    <row r="2093" spans="8:10" hidden="1" x14ac:dyDescent="0.15">
      <c r="H2093" t="s">
        <v>5925</v>
      </c>
      <c r="I2093" t="s">
        <v>5937</v>
      </c>
      <c r="J2093" t="s">
        <v>4401</v>
      </c>
    </row>
    <row r="2094" spans="8:10" hidden="1" x14ac:dyDescent="0.15">
      <c r="H2094" t="s">
        <v>6123</v>
      </c>
      <c r="I2094" t="s">
        <v>4122</v>
      </c>
      <c r="J2094" t="s">
        <v>487</v>
      </c>
    </row>
    <row r="2095" spans="8:10" hidden="1" x14ac:dyDescent="0.15">
      <c r="H2095" t="s">
        <v>4341</v>
      </c>
      <c r="I2095" t="s">
        <v>4362</v>
      </c>
      <c r="J2095" t="s">
        <v>487</v>
      </c>
    </row>
    <row r="2096" spans="8:10" hidden="1" x14ac:dyDescent="0.15">
      <c r="H2096" t="s">
        <v>4342</v>
      </c>
      <c r="I2096" t="s">
        <v>4885</v>
      </c>
      <c r="J2096" t="s">
        <v>487</v>
      </c>
    </row>
    <row r="2097" spans="8:10" hidden="1" x14ac:dyDescent="0.15">
      <c r="H2097" t="s">
        <v>4343</v>
      </c>
      <c r="I2097" t="s">
        <v>3662</v>
      </c>
      <c r="J2097" t="s">
        <v>6501</v>
      </c>
    </row>
    <row r="2098" spans="8:10" hidden="1" x14ac:dyDescent="0.15">
      <c r="H2098" t="s">
        <v>4241</v>
      </c>
      <c r="I2098" t="s">
        <v>487</v>
      </c>
      <c r="J2098" t="s">
        <v>4402</v>
      </c>
    </row>
    <row r="2099" spans="8:10" hidden="1" x14ac:dyDescent="0.15">
      <c r="H2099" t="s">
        <v>4245</v>
      </c>
      <c r="I2099" t="s">
        <v>4363</v>
      </c>
      <c r="J2099" t="s">
        <v>4403</v>
      </c>
    </row>
    <row r="2100" spans="8:10" hidden="1" x14ac:dyDescent="0.15">
      <c r="H2100" t="s">
        <v>4344</v>
      </c>
      <c r="I2100" t="s">
        <v>4364</v>
      </c>
      <c r="J2100" t="s">
        <v>4404</v>
      </c>
    </row>
    <row r="2101" spans="8:10" hidden="1" x14ac:dyDescent="0.15">
      <c r="H2101" t="s">
        <v>4345</v>
      </c>
      <c r="I2101" t="s">
        <v>4365</v>
      </c>
      <c r="J2101" t="s">
        <v>4405</v>
      </c>
    </row>
    <row r="2102" spans="8:10" hidden="1" x14ac:dyDescent="0.15">
      <c r="H2102" t="s">
        <v>4346</v>
      </c>
      <c r="I2102" t="s">
        <v>487</v>
      </c>
      <c r="J2102" t="s">
        <v>4406</v>
      </c>
    </row>
    <row r="2103" spans="8:10" hidden="1" x14ac:dyDescent="0.15">
      <c r="H2103" t="s">
        <v>4882</v>
      </c>
      <c r="I2103" t="s">
        <v>4123</v>
      </c>
      <c r="J2103" t="s">
        <v>4407</v>
      </c>
    </row>
    <row r="2104" spans="8:10" hidden="1" x14ac:dyDescent="0.15">
      <c r="H2104" t="s">
        <v>3662</v>
      </c>
      <c r="I2104" t="s">
        <v>4124</v>
      </c>
      <c r="J2104" t="s">
        <v>4408</v>
      </c>
    </row>
    <row r="2105" spans="8:10" hidden="1" x14ac:dyDescent="0.15">
      <c r="H2105" t="s">
        <v>487</v>
      </c>
      <c r="I2105" t="s">
        <v>487</v>
      </c>
      <c r="J2105" t="s">
        <v>4409</v>
      </c>
    </row>
    <row r="2106" spans="8:10" hidden="1" x14ac:dyDescent="0.15">
      <c r="H2106" t="s">
        <v>4347</v>
      </c>
      <c r="I2106" t="s">
        <v>487</v>
      </c>
      <c r="J2106" t="s">
        <v>4410</v>
      </c>
    </row>
    <row r="2107" spans="8:10" hidden="1" x14ac:dyDescent="0.15">
      <c r="H2107" t="s">
        <v>487</v>
      </c>
      <c r="I2107" t="s">
        <v>5938</v>
      </c>
      <c r="J2107" t="s">
        <v>4411</v>
      </c>
    </row>
    <row r="2108" spans="8:10" hidden="1" x14ac:dyDescent="0.15">
      <c r="H2108" t="s">
        <v>487</v>
      </c>
      <c r="I2108" t="s">
        <v>4975</v>
      </c>
      <c r="J2108" t="s">
        <v>4412</v>
      </c>
    </row>
    <row r="2109" spans="8:10" x14ac:dyDescent="0.15">
      <c r="H2109" t="s">
        <v>6124</v>
      </c>
      <c r="I2109" t="s">
        <v>4976</v>
      </c>
      <c r="J2109" t="s">
        <v>4791</v>
      </c>
    </row>
    <row r="2110" spans="8:10" hidden="1" x14ac:dyDescent="0.15">
      <c r="H2110" t="s">
        <v>4348</v>
      </c>
      <c r="I2110" t="s">
        <v>4366</v>
      </c>
      <c r="J2110" t="s">
        <v>4889</v>
      </c>
    </row>
    <row r="2111" spans="8:10" hidden="1" x14ac:dyDescent="0.15">
      <c r="H2111" t="s">
        <v>5929</v>
      </c>
      <c r="I2111" t="s">
        <v>4367</v>
      </c>
      <c r="J2111" t="s">
        <v>3662</v>
      </c>
    </row>
    <row r="2112" spans="8:10" hidden="1" x14ac:dyDescent="0.15">
      <c r="H2112" t="s">
        <v>4349</v>
      </c>
      <c r="I2112" t="s">
        <v>4368</v>
      </c>
      <c r="J2112" t="s">
        <v>487</v>
      </c>
    </row>
    <row r="2113" spans="8:10" hidden="1" x14ac:dyDescent="0.15">
      <c r="H2113" t="s">
        <v>5930</v>
      </c>
      <c r="I2113" t="s">
        <v>4369</v>
      </c>
      <c r="J2113" t="s">
        <v>3759</v>
      </c>
    </row>
    <row r="2114" spans="8:10" hidden="1" x14ac:dyDescent="0.15">
      <c r="H2114" t="s">
        <v>6125</v>
      </c>
      <c r="I2114" t="s">
        <v>4977</v>
      </c>
      <c r="J2114" t="s">
        <v>4413</v>
      </c>
    </row>
    <row r="2115" spans="8:10" hidden="1" x14ac:dyDescent="0.15">
      <c r="H2115" t="s">
        <v>4341</v>
      </c>
      <c r="I2115" t="s">
        <v>4839</v>
      </c>
      <c r="J2115" t="s">
        <v>4414</v>
      </c>
    </row>
    <row r="2116" spans="8:10" hidden="1" x14ac:dyDescent="0.15">
      <c r="H2116" t="s">
        <v>4342</v>
      </c>
      <c r="I2116" t="s">
        <v>3662</v>
      </c>
      <c r="J2116" t="s">
        <v>4415</v>
      </c>
    </row>
    <row r="2117" spans="8:10" hidden="1" x14ac:dyDescent="0.15">
      <c r="H2117" t="s">
        <v>4343</v>
      </c>
      <c r="I2117" t="s">
        <v>487</v>
      </c>
      <c r="J2117" t="s">
        <v>4416</v>
      </c>
    </row>
    <row r="2118" spans="8:10" hidden="1" x14ac:dyDescent="0.15">
      <c r="H2118" t="s">
        <v>4241</v>
      </c>
      <c r="I2118" t="s">
        <v>4370</v>
      </c>
      <c r="J2118" t="s">
        <v>4417</v>
      </c>
    </row>
    <row r="2119" spans="8:10" hidden="1" x14ac:dyDescent="0.15">
      <c r="H2119" t="s">
        <v>4245</v>
      </c>
      <c r="I2119" t="s">
        <v>4371</v>
      </c>
      <c r="J2119" t="s">
        <v>4418</v>
      </c>
    </row>
    <row r="2120" spans="8:10" hidden="1" x14ac:dyDescent="0.15">
      <c r="H2120" t="s">
        <v>4344</v>
      </c>
      <c r="I2120" t="s">
        <v>487</v>
      </c>
      <c r="J2120" t="s">
        <v>4792</v>
      </c>
    </row>
    <row r="2121" spans="8:10" hidden="1" x14ac:dyDescent="0.15">
      <c r="H2121" t="s">
        <v>4345</v>
      </c>
      <c r="I2121" t="s">
        <v>4372</v>
      </c>
      <c r="J2121" t="s">
        <v>487</v>
      </c>
    </row>
    <row r="2122" spans="8:10" hidden="1" x14ac:dyDescent="0.15">
      <c r="H2122" t="s">
        <v>4346</v>
      </c>
      <c r="I2122" t="s">
        <v>4373</v>
      </c>
      <c r="J2122" t="s">
        <v>4419</v>
      </c>
    </row>
    <row r="2123" spans="8:10" hidden="1" x14ac:dyDescent="0.15">
      <c r="H2123" t="s">
        <v>4883</v>
      </c>
      <c r="I2123" t="s">
        <v>487</v>
      </c>
      <c r="J2123" t="s">
        <v>4420</v>
      </c>
    </row>
    <row r="2124" spans="8:10" hidden="1" x14ac:dyDescent="0.15">
      <c r="H2124" t="s">
        <v>3662</v>
      </c>
      <c r="I2124" t="s">
        <v>487</v>
      </c>
      <c r="J2124" t="s">
        <v>4421</v>
      </c>
    </row>
    <row r="2125" spans="8:10" hidden="1" x14ac:dyDescent="0.15">
      <c r="H2125" t="s">
        <v>487</v>
      </c>
      <c r="I2125" t="s">
        <v>5939</v>
      </c>
      <c r="J2125" t="s">
        <v>487</v>
      </c>
    </row>
    <row r="2126" spans="8:10" hidden="1" x14ac:dyDescent="0.15">
      <c r="H2126" t="s">
        <v>4350</v>
      </c>
      <c r="I2126" t="s">
        <v>4374</v>
      </c>
      <c r="J2126" t="s">
        <v>487</v>
      </c>
    </row>
    <row r="2127" spans="8:10" hidden="1" x14ac:dyDescent="0.15">
      <c r="H2127" t="s">
        <v>487</v>
      </c>
      <c r="I2127" t="s">
        <v>4375</v>
      </c>
      <c r="J2127" t="s">
        <v>4422</v>
      </c>
    </row>
    <row r="2128" spans="8:10" hidden="1" x14ac:dyDescent="0.15">
      <c r="H2128" t="s">
        <v>487</v>
      </c>
      <c r="I2128" t="s">
        <v>5940</v>
      </c>
      <c r="J2128" t="s">
        <v>4423</v>
      </c>
    </row>
    <row r="2129" spans="8:10" hidden="1" x14ac:dyDescent="0.15">
      <c r="H2129" t="s">
        <v>487</v>
      </c>
      <c r="I2129" t="s">
        <v>4886</v>
      </c>
      <c r="J2129" t="s">
        <v>487</v>
      </c>
    </row>
    <row r="2130" spans="8:10" x14ac:dyDescent="0.15">
      <c r="H2130" t="s">
        <v>6126</v>
      </c>
      <c r="I2130" t="s">
        <v>3662</v>
      </c>
      <c r="J2130" t="s">
        <v>4424</v>
      </c>
    </row>
    <row r="2131" spans="8:10" hidden="1" x14ac:dyDescent="0.15">
      <c r="H2131" t="s">
        <v>4351</v>
      </c>
      <c r="I2131" t="s">
        <v>487</v>
      </c>
      <c r="J2131" t="s">
        <v>4425</v>
      </c>
    </row>
    <row r="2132" spans="8:10" hidden="1" x14ac:dyDescent="0.15">
      <c r="H2132" t="s">
        <v>4966</v>
      </c>
      <c r="I2132" t="s">
        <v>4363</v>
      </c>
      <c r="J2132" t="s">
        <v>487</v>
      </c>
    </row>
    <row r="2133" spans="8:10" hidden="1" x14ac:dyDescent="0.15">
      <c r="H2133" t="s">
        <v>4967</v>
      </c>
      <c r="I2133" t="s">
        <v>4376</v>
      </c>
      <c r="J2133" t="s">
        <v>487</v>
      </c>
    </row>
    <row r="2134" spans="8:10" hidden="1" x14ac:dyDescent="0.15">
      <c r="H2134" t="s">
        <v>4968</v>
      </c>
      <c r="I2134" t="s">
        <v>487</v>
      </c>
    </row>
    <row r="2135" spans="8:10" hidden="1" x14ac:dyDescent="0.15">
      <c r="H2135" t="s">
        <v>4969</v>
      </c>
      <c r="I2135" t="s">
        <v>4377</v>
      </c>
    </row>
    <row r="2136" spans="8:10" hidden="1" x14ac:dyDescent="0.15">
      <c r="H2136" t="s">
        <v>4970</v>
      </c>
      <c r="I2136" t="s">
        <v>4378</v>
      </c>
    </row>
    <row r="2137" spans="8:10" hidden="1" x14ac:dyDescent="0.15">
      <c r="H2137" t="s">
        <v>4971</v>
      </c>
      <c r="I2137" t="s">
        <v>487</v>
      </c>
    </row>
    <row r="2138" spans="8:10" hidden="1" x14ac:dyDescent="0.15">
      <c r="H2138" t="s">
        <v>4972</v>
      </c>
      <c r="I2138" t="s">
        <v>4379</v>
      </c>
    </row>
    <row r="2139" spans="8:10" hidden="1" x14ac:dyDescent="0.15">
      <c r="H2139" t="s">
        <v>4352</v>
      </c>
      <c r="I2139" t="s">
        <v>4380</v>
      </c>
    </row>
    <row r="2140" spans="8:10" hidden="1" x14ac:dyDescent="0.15">
      <c r="H2140" t="s">
        <v>4242</v>
      </c>
      <c r="I2140" t="s">
        <v>487</v>
      </c>
    </row>
    <row r="2141" spans="8:10" hidden="1" x14ac:dyDescent="0.15">
      <c r="H2141" t="s">
        <v>4353</v>
      </c>
      <c r="I2141" t="s">
        <v>4788</v>
      </c>
    </row>
    <row r="2142" spans="8:10" hidden="1" x14ac:dyDescent="0.15">
      <c r="H2142" t="s">
        <v>4239</v>
      </c>
      <c r="I2142" t="s">
        <v>4887</v>
      </c>
    </row>
    <row r="2143" spans="8:10" hidden="1" x14ac:dyDescent="0.15">
      <c r="H2143" t="s">
        <v>4354</v>
      </c>
      <c r="I2143" t="s">
        <v>487</v>
      </c>
    </row>
    <row r="2144" spans="8:10" hidden="1" x14ac:dyDescent="0.15">
      <c r="H2144" t="s">
        <v>4355</v>
      </c>
      <c r="I2144" t="s">
        <v>487</v>
      </c>
    </row>
    <row r="2145" spans="8:9" hidden="1" x14ac:dyDescent="0.15">
      <c r="H2145" t="s">
        <v>4356</v>
      </c>
      <c r="I2145" t="s">
        <v>5941</v>
      </c>
    </row>
    <row r="2146" spans="8:9" hidden="1" x14ac:dyDescent="0.15">
      <c r="H2146" t="s">
        <v>4357</v>
      </c>
      <c r="I2146" t="s">
        <v>4381</v>
      </c>
    </row>
    <row r="2147" spans="8:9" hidden="1" x14ac:dyDescent="0.15">
      <c r="H2147" t="s">
        <v>4358</v>
      </c>
      <c r="I2147" t="s">
        <v>5942</v>
      </c>
    </row>
    <row r="2148" spans="8:9" hidden="1" x14ac:dyDescent="0.15">
      <c r="H2148" t="s">
        <v>4884</v>
      </c>
      <c r="I2148" t="s">
        <v>4382</v>
      </c>
    </row>
    <row r="2149" spans="8:9" hidden="1" x14ac:dyDescent="0.15">
      <c r="H2149" t="s">
        <v>3662</v>
      </c>
      <c r="I2149" t="s">
        <v>4383</v>
      </c>
    </row>
    <row r="2150" spans="8:9" hidden="1" x14ac:dyDescent="0.15">
      <c r="H2150" t="s">
        <v>487</v>
      </c>
      <c r="I2150" t="s">
        <v>4384</v>
      </c>
    </row>
    <row r="2151" spans="8:9" hidden="1" x14ac:dyDescent="0.15">
      <c r="H2151" t="s">
        <v>4359</v>
      </c>
      <c r="I2151" t="s">
        <v>4385</v>
      </c>
    </row>
    <row r="2152" spans="8:9" hidden="1" x14ac:dyDescent="0.15">
      <c r="H2152" t="s">
        <v>487</v>
      </c>
      <c r="I2152" t="s">
        <v>4386</v>
      </c>
    </row>
    <row r="2153" spans="8:9" hidden="1" x14ac:dyDescent="0.15">
      <c r="H2153" t="s">
        <v>4973</v>
      </c>
      <c r="I2153" t="s">
        <v>4387</v>
      </c>
    </row>
    <row r="2154" spans="8:9" hidden="1" x14ac:dyDescent="0.15">
      <c r="H2154" t="s">
        <v>4974</v>
      </c>
      <c r="I2154" t="s">
        <v>4888</v>
      </c>
    </row>
    <row r="2155" spans="8:9" hidden="1" x14ac:dyDescent="0.15">
      <c r="H2155" t="s">
        <v>487</v>
      </c>
      <c r="I2155" t="s">
        <v>3662</v>
      </c>
    </row>
    <row r="2156" spans="8:9" hidden="1" x14ac:dyDescent="0.15">
      <c r="H2156" t="s">
        <v>487</v>
      </c>
      <c r="I2156" t="s">
        <v>487</v>
      </c>
    </row>
    <row r="2157" spans="8:9" x14ac:dyDescent="0.15">
      <c r="H2157" t="s">
        <v>6127</v>
      </c>
      <c r="I2157" t="s">
        <v>4388</v>
      </c>
    </row>
    <row r="2158" spans="8:9" hidden="1" x14ac:dyDescent="0.15">
      <c r="H2158" t="s">
        <v>4360</v>
      </c>
      <c r="I2158" t="s">
        <v>4389</v>
      </c>
    </row>
    <row r="2159" spans="8:9" hidden="1" x14ac:dyDescent="0.15">
      <c r="H2159" t="s">
        <v>5934</v>
      </c>
      <c r="I2159" t="s">
        <v>487</v>
      </c>
    </row>
    <row r="2160" spans="8:9" hidden="1" x14ac:dyDescent="0.15">
      <c r="H2160" t="s">
        <v>5935</v>
      </c>
      <c r="I2160" t="s">
        <v>4390</v>
      </c>
    </row>
    <row r="2161" spans="8:9" hidden="1" x14ac:dyDescent="0.15">
      <c r="H2161" t="s">
        <v>4361</v>
      </c>
      <c r="I2161" t="s">
        <v>4391</v>
      </c>
    </row>
    <row r="2162" spans="8:9" hidden="1" x14ac:dyDescent="0.15">
      <c r="H2162" t="s">
        <v>5936</v>
      </c>
      <c r="I2162" t="s">
        <v>487</v>
      </c>
    </row>
    <row r="2163" spans="8:9" hidden="1" x14ac:dyDescent="0.15">
      <c r="H2163" t="s">
        <v>5937</v>
      </c>
      <c r="I2163" t="s">
        <v>4392</v>
      </c>
    </row>
    <row r="2164" spans="8:9" hidden="1" x14ac:dyDescent="0.15">
      <c r="H2164" t="s">
        <v>4122</v>
      </c>
      <c r="I2164" t="s">
        <v>4393</v>
      </c>
    </row>
    <row r="2165" spans="8:9" hidden="1" x14ac:dyDescent="0.15">
      <c r="H2165" t="s">
        <v>4362</v>
      </c>
      <c r="I2165" t="s">
        <v>487</v>
      </c>
    </row>
    <row r="2166" spans="8:9" hidden="1" x14ac:dyDescent="0.15">
      <c r="H2166" t="s">
        <v>4885</v>
      </c>
      <c r="I2166" t="s">
        <v>487</v>
      </c>
    </row>
    <row r="2167" spans="8:9" hidden="1" x14ac:dyDescent="0.15">
      <c r="H2167" t="s">
        <v>3662</v>
      </c>
      <c r="I2167" t="s">
        <v>487</v>
      </c>
    </row>
    <row r="2168" spans="8:9" hidden="1" x14ac:dyDescent="0.15">
      <c r="H2168" t="s">
        <v>487</v>
      </c>
      <c r="I2168" t="s">
        <v>5943</v>
      </c>
    </row>
    <row r="2169" spans="8:9" hidden="1" x14ac:dyDescent="0.15">
      <c r="H2169" t="s">
        <v>4363</v>
      </c>
      <c r="I2169" t="s">
        <v>4394</v>
      </c>
    </row>
    <row r="2170" spans="8:9" hidden="1" x14ac:dyDescent="0.15">
      <c r="H2170" t="s">
        <v>4364</v>
      </c>
      <c r="I2170" t="s">
        <v>4789</v>
      </c>
    </row>
    <row r="2171" spans="8:9" hidden="1" x14ac:dyDescent="0.15">
      <c r="H2171" t="s">
        <v>4365</v>
      </c>
      <c r="I2171" t="s">
        <v>5944</v>
      </c>
    </row>
    <row r="2172" spans="8:9" hidden="1" x14ac:dyDescent="0.15">
      <c r="H2172" t="s">
        <v>487</v>
      </c>
      <c r="I2172" t="s">
        <v>5945</v>
      </c>
    </row>
    <row r="2173" spans="8:9" hidden="1" x14ac:dyDescent="0.15">
      <c r="H2173" t="s">
        <v>4123</v>
      </c>
      <c r="I2173" t="s">
        <v>5946</v>
      </c>
    </row>
    <row r="2174" spans="8:9" hidden="1" x14ac:dyDescent="0.15">
      <c r="H2174" t="s">
        <v>4124</v>
      </c>
      <c r="I2174" t="s">
        <v>4395</v>
      </c>
    </row>
    <row r="2175" spans="8:9" hidden="1" x14ac:dyDescent="0.15">
      <c r="H2175" t="s">
        <v>487</v>
      </c>
      <c r="I2175" t="s">
        <v>4839</v>
      </c>
    </row>
    <row r="2176" spans="8:9" hidden="1" x14ac:dyDescent="0.15">
      <c r="H2176" t="s">
        <v>487</v>
      </c>
      <c r="I2176" t="s">
        <v>3730</v>
      </c>
    </row>
    <row r="2177" spans="8:9" x14ac:dyDescent="0.15">
      <c r="H2177" t="s">
        <v>6128</v>
      </c>
      <c r="I2177" t="s">
        <v>487</v>
      </c>
    </row>
    <row r="2178" spans="8:9" hidden="1" x14ac:dyDescent="0.15">
      <c r="H2178" t="s">
        <v>4975</v>
      </c>
      <c r="I2178" t="s">
        <v>4396</v>
      </c>
    </row>
    <row r="2179" spans="8:9" hidden="1" x14ac:dyDescent="0.15">
      <c r="H2179" t="s">
        <v>4976</v>
      </c>
      <c r="I2179" t="s">
        <v>4397</v>
      </c>
    </row>
    <row r="2180" spans="8:9" hidden="1" x14ac:dyDescent="0.15">
      <c r="H2180" t="s">
        <v>4366</v>
      </c>
      <c r="I2180" t="s">
        <v>487</v>
      </c>
    </row>
    <row r="2181" spans="8:9" hidden="1" x14ac:dyDescent="0.15">
      <c r="H2181" t="s">
        <v>4367</v>
      </c>
      <c r="I2181" t="s">
        <v>487</v>
      </c>
    </row>
    <row r="2182" spans="8:9" hidden="1" x14ac:dyDescent="0.15">
      <c r="H2182" t="s">
        <v>4368</v>
      </c>
      <c r="I2182" t="s">
        <v>5947</v>
      </c>
    </row>
    <row r="2183" spans="8:9" hidden="1" x14ac:dyDescent="0.15">
      <c r="H2183" t="s">
        <v>4369</v>
      </c>
      <c r="I2183" t="s">
        <v>4398</v>
      </c>
    </row>
    <row r="2184" spans="8:9" hidden="1" x14ac:dyDescent="0.15">
      <c r="H2184" t="s">
        <v>4977</v>
      </c>
      <c r="I2184" t="s">
        <v>4399</v>
      </c>
    </row>
    <row r="2185" spans="8:9" hidden="1" x14ac:dyDescent="0.15">
      <c r="H2185" t="s">
        <v>4839</v>
      </c>
      <c r="I2185" t="s">
        <v>4839</v>
      </c>
    </row>
    <row r="2186" spans="8:9" hidden="1" x14ac:dyDescent="0.15">
      <c r="H2186" t="s">
        <v>3662</v>
      </c>
      <c r="I2186" t="s">
        <v>3730</v>
      </c>
    </row>
    <row r="2187" spans="8:9" hidden="1" x14ac:dyDescent="0.15">
      <c r="H2187" t="s">
        <v>487</v>
      </c>
      <c r="I2187" t="s">
        <v>487</v>
      </c>
    </row>
    <row r="2188" spans="8:9" hidden="1" x14ac:dyDescent="0.15">
      <c r="H2188" t="s">
        <v>4370</v>
      </c>
      <c r="I2188" t="s">
        <v>4400</v>
      </c>
    </row>
    <row r="2189" spans="8:9" hidden="1" x14ac:dyDescent="0.15">
      <c r="H2189" t="s">
        <v>4371</v>
      </c>
      <c r="I2189" t="s">
        <v>4401</v>
      </c>
    </row>
    <row r="2190" spans="8:9" hidden="1" x14ac:dyDescent="0.15">
      <c r="H2190" t="s">
        <v>487</v>
      </c>
      <c r="I2190" t="s">
        <v>487</v>
      </c>
    </row>
    <row r="2191" spans="8:9" hidden="1" x14ac:dyDescent="0.15">
      <c r="H2191" t="s">
        <v>4372</v>
      </c>
      <c r="I2191" t="s">
        <v>487</v>
      </c>
    </row>
    <row r="2192" spans="8:9" hidden="1" x14ac:dyDescent="0.15">
      <c r="H2192" t="s">
        <v>4373</v>
      </c>
      <c r="I2192" t="s">
        <v>487</v>
      </c>
    </row>
    <row r="2193" spans="8:9" hidden="1" x14ac:dyDescent="0.15">
      <c r="H2193" t="s">
        <v>487</v>
      </c>
      <c r="I2193" t="s">
        <v>5948</v>
      </c>
    </row>
    <row r="2194" spans="8:9" hidden="1" x14ac:dyDescent="0.15">
      <c r="H2194" t="s">
        <v>487</v>
      </c>
      <c r="I2194" t="s">
        <v>4402</v>
      </c>
    </row>
    <row r="2195" spans="8:9" x14ac:dyDescent="0.15">
      <c r="H2195" t="s">
        <v>6129</v>
      </c>
      <c r="I2195" t="s">
        <v>4403</v>
      </c>
    </row>
    <row r="2196" spans="8:9" hidden="1" x14ac:dyDescent="0.15">
      <c r="H2196" t="s">
        <v>4374</v>
      </c>
      <c r="I2196" t="s">
        <v>4404</v>
      </c>
    </row>
    <row r="2197" spans="8:9" hidden="1" x14ac:dyDescent="0.15">
      <c r="H2197" t="s">
        <v>4375</v>
      </c>
      <c r="I2197" t="s">
        <v>4405</v>
      </c>
    </row>
    <row r="2198" spans="8:9" hidden="1" x14ac:dyDescent="0.15">
      <c r="H2198" t="s">
        <v>5940</v>
      </c>
      <c r="I2198" t="s">
        <v>4406</v>
      </c>
    </row>
    <row r="2199" spans="8:9" hidden="1" x14ac:dyDescent="0.15">
      <c r="H2199" t="s">
        <v>4886</v>
      </c>
      <c r="I2199" t="s">
        <v>4407</v>
      </c>
    </row>
    <row r="2200" spans="8:9" hidden="1" x14ac:dyDescent="0.15">
      <c r="H2200" t="s">
        <v>3662</v>
      </c>
      <c r="I2200" t="s">
        <v>4408</v>
      </c>
    </row>
    <row r="2201" spans="8:9" hidden="1" x14ac:dyDescent="0.15">
      <c r="H2201" t="s">
        <v>487</v>
      </c>
      <c r="I2201" t="s">
        <v>4409</v>
      </c>
    </row>
    <row r="2202" spans="8:9" hidden="1" x14ac:dyDescent="0.15">
      <c r="H2202" t="s">
        <v>4363</v>
      </c>
      <c r="I2202" t="s">
        <v>4410</v>
      </c>
    </row>
    <row r="2203" spans="8:9" hidden="1" x14ac:dyDescent="0.15">
      <c r="H2203" t="s">
        <v>4376</v>
      </c>
      <c r="I2203" t="s">
        <v>4411</v>
      </c>
    </row>
    <row r="2204" spans="8:9" hidden="1" x14ac:dyDescent="0.15">
      <c r="H2204" t="s">
        <v>487</v>
      </c>
      <c r="I2204" t="s">
        <v>4412</v>
      </c>
    </row>
    <row r="2205" spans="8:9" hidden="1" x14ac:dyDescent="0.15">
      <c r="H2205" t="s">
        <v>4377</v>
      </c>
      <c r="I2205" t="s">
        <v>4791</v>
      </c>
    </row>
    <row r="2206" spans="8:9" hidden="1" x14ac:dyDescent="0.15">
      <c r="H2206" t="s">
        <v>4378</v>
      </c>
      <c r="I2206" t="s">
        <v>4889</v>
      </c>
    </row>
    <row r="2207" spans="8:9" hidden="1" x14ac:dyDescent="0.15">
      <c r="H2207" t="s">
        <v>487</v>
      </c>
      <c r="I2207" t="s">
        <v>3662</v>
      </c>
    </row>
    <row r="2208" spans="8:9" hidden="1" x14ac:dyDescent="0.15">
      <c r="H2208" t="s">
        <v>4379</v>
      </c>
      <c r="I2208" t="s">
        <v>487</v>
      </c>
    </row>
    <row r="2209" spans="8:9" hidden="1" x14ac:dyDescent="0.15">
      <c r="H2209" t="s">
        <v>4380</v>
      </c>
      <c r="I2209" t="s">
        <v>487</v>
      </c>
    </row>
    <row r="2210" spans="8:9" hidden="1" x14ac:dyDescent="0.15">
      <c r="H2210" t="s">
        <v>487</v>
      </c>
      <c r="I2210" t="s">
        <v>3759</v>
      </c>
    </row>
    <row r="2211" spans="8:9" hidden="1" x14ac:dyDescent="0.15">
      <c r="H2211" t="s">
        <v>4788</v>
      </c>
      <c r="I2211" t="s">
        <v>4413</v>
      </c>
    </row>
    <row r="2212" spans="8:9" hidden="1" x14ac:dyDescent="0.15">
      <c r="H2212" t="s">
        <v>4887</v>
      </c>
      <c r="I2212" t="s">
        <v>4414</v>
      </c>
    </row>
    <row r="2213" spans="8:9" hidden="1" x14ac:dyDescent="0.15">
      <c r="H2213" t="s">
        <v>487</v>
      </c>
      <c r="I2213" t="s">
        <v>4415</v>
      </c>
    </row>
    <row r="2214" spans="8:9" hidden="1" x14ac:dyDescent="0.15">
      <c r="H2214" t="s">
        <v>6130</v>
      </c>
      <c r="I2214" t="s">
        <v>4416</v>
      </c>
    </row>
    <row r="2215" spans="8:9" hidden="1" x14ac:dyDescent="0.15">
      <c r="H2215" t="s">
        <v>6131</v>
      </c>
      <c r="I2215" t="s">
        <v>4417</v>
      </c>
    </row>
    <row r="2216" spans="8:9" hidden="1" x14ac:dyDescent="0.15">
      <c r="H2216" t="s">
        <v>487</v>
      </c>
      <c r="I2216" t="s">
        <v>4418</v>
      </c>
    </row>
    <row r="2217" spans="8:9" hidden="1" x14ac:dyDescent="0.15">
      <c r="H2217" t="s">
        <v>487</v>
      </c>
      <c r="I2217" t="s">
        <v>4792</v>
      </c>
    </row>
    <row r="2218" spans="8:9" x14ac:dyDescent="0.15">
      <c r="H2218" t="s">
        <v>6132</v>
      </c>
      <c r="I2218" t="s">
        <v>487</v>
      </c>
    </row>
    <row r="2219" spans="8:9" hidden="1" x14ac:dyDescent="0.15">
      <c r="H2219" t="s">
        <v>4381</v>
      </c>
      <c r="I2219" t="s">
        <v>4978</v>
      </c>
    </row>
    <row r="2220" spans="8:9" hidden="1" x14ac:dyDescent="0.15">
      <c r="H2220" t="s">
        <v>5942</v>
      </c>
      <c r="I2220" t="s">
        <v>4420</v>
      </c>
    </row>
    <row r="2221" spans="8:9" hidden="1" x14ac:dyDescent="0.15">
      <c r="H2221" t="s">
        <v>4382</v>
      </c>
      <c r="I2221" t="s">
        <v>4421</v>
      </c>
    </row>
    <row r="2222" spans="8:9" hidden="1" x14ac:dyDescent="0.15">
      <c r="H2222" t="s">
        <v>4383</v>
      </c>
      <c r="I2222" t="s">
        <v>487</v>
      </c>
    </row>
    <row r="2223" spans="8:9" hidden="1" x14ac:dyDescent="0.15">
      <c r="H2223" t="s">
        <v>4384</v>
      </c>
      <c r="I2223" t="s">
        <v>487</v>
      </c>
    </row>
    <row r="2224" spans="8:9" hidden="1" x14ac:dyDescent="0.15">
      <c r="H2224" t="s">
        <v>4385</v>
      </c>
      <c r="I2224" t="s">
        <v>4422</v>
      </c>
    </row>
    <row r="2225" spans="8:9" hidden="1" x14ac:dyDescent="0.15">
      <c r="H2225" t="s">
        <v>4386</v>
      </c>
      <c r="I2225" t="s">
        <v>4423</v>
      </c>
    </row>
    <row r="2226" spans="8:9" hidden="1" x14ac:dyDescent="0.15">
      <c r="H2226" t="s">
        <v>4387</v>
      </c>
      <c r="I2226" t="s">
        <v>487</v>
      </c>
    </row>
    <row r="2227" spans="8:9" hidden="1" x14ac:dyDescent="0.15">
      <c r="H2227" t="s">
        <v>4888</v>
      </c>
      <c r="I2227" t="s">
        <v>4424</v>
      </c>
    </row>
    <row r="2228" spans="8:9" hidden="1" x14ac:dyDescent="0.15">
      <c r="H2228" t="s">
        <v>3662</v>
      </c>
      <c r="I2228" t="s">
        <v>4425</v>
      </c>
    </row>
    <row r="2229" spans="8:9" hidden="1" x14ac:dyDescent="0.15">
      <c r="H2229" t="s">
        <v>487</v>
      </c>
      <c r="I2229" t="s">
        <v>487</v>
      </c>
    </row>
    <row r="2230" spans="8:9" hidden="1" x14ac:dyDescent="0.15">
      <c r="H2230" t="s">
        <v>4388</v>
      </c>
    </row>
    <row r="2231" spans="8:9" hidden="1" x14ac:dyDescent="0.15">
      <c r="H2231" t="s">
        <v>4389</v>
      </c>
    </row>
    <row r="2232" spans="8:9" hidden="1" x14ac:dyDescent="0.15">
      <c r="H2232" t="s">
        <v>487</v>
      </c>
    </row>
    <row r="2233" spans="8:9" hidden="1" x14ac:dyDescent="0.15">
      <c r="H2233" t="s">
        <v>4390</v>
      </c>
    </row>
    <row r="2234" spans="8:9" hidden="1" x14ac:dyDescent="0.15">
      <c r="H2234" t="s">
        <v>4391</v>
      </c>
    </row>
    <row r="2235" spans="8:9" hidden="1" x14ac:dyDescent="0.15">
      <c r="H2235" t="s">
        <v>487</v>
      </c>
    </row>
    <row r="2236" spans="8:9" hidden="1" x14ac:dyDescent="0.15">
      <c r="H2236" t="s">
        <v>4392</v>
      </c>
    </row>
    <row r="2237" spans="8:9" hidden="1" x14ac:dyDescent="0.15">
      <c r="H2237" t="s">
        <v>4393</v>
      </c>
    </row>
    <row r="2238" spans="8:9" hidden="1" x14ac:dyDescent="0.15">
      <c r="H2238" t="s">
        <v>487</v>
      </c>
    </row>
    <row r="2239" spans="8:9" hidden="1" x14ac:dyDescent="0.15">
      <c r="H2239" t="s">
        <v>487</v>
      </c>
    </row>
    <row r="2240" spans="8:9" hidden="1" x14ac:dyDescent="0.15">
      <c r="H2240" t="s">
        <v>487</v>
      </c>
    </row>
    <row r="2241" spans="8:8" x14ac:dyDescent="0.15">
      <c r="H2241" t="s">
        <v>6133</v>
      </c>
    </row>
    <row r="2242" spans="8:8" hidden="1" x14ac:dyDescent="0.15">
      <c r="H2242" t="s">
        <v>4394</v>
      </c>
    </row>
    <row r="2243" spans="8:8" hidden="1" x14ac:dyDescent="0.15">
      <c r="H2243" t="s">
        <v>4789</v>
      </c>
    </row>
    <row r="2244" spans="8:8" hidden="1" x14ac:dyDescent="0.15">
      <c r="H2244" t="s">
        <v>4790</v>
      </c>
    </row>
    <row r="2245" spans="8:8" hidden="1" x14ac:dyDescent="0.15">
      <c r="H2245" t="s">
        <v>4395</v>
      </c>
    </row>
    <row r="2246" spans="8:8" hidden="1" x14ac:dyDescent="0.15">
      <c r="H2246" t="s">
        <v>4839</v>
      </c>
    </row>
    <row r="2247" spans="8:8" hidden="1" x14ac:dyDescent="0.15">
      <c r="H2247" t="s">
        <v>3730</v>
      </c>
    </row>
    <row r="2248" spans="8:8" hidden="1" x14ac:dyDescent="0.15">
      <c r="H2248" t="s">
        <v>487</v>
      </c>
    </row>
    <row r="2249" spans="8:8" hidden="1" x14ac:dyDescent="0.15">
      <c r="H2249" t="s">
        <v>4396</v>
      </c>
    </row>
    <row r="2250" spans="8:8" hidden="1" x14ac:dyDescent="0.15">
      <c r="H2250" t="s">
        <v>4397</v>
      </c>
    </row>
    <row r="2251" spans="8:8" hidden="1" x14ac:dyDescent="0.15">
      <c r="H2251" t="s">
        <v>487</v>
      </c>
    </row>
    <row r="2252" spans="8:8" hidden="1" x14ac:dyDescent="0.15">
      <c r="H2252" t="s">
        <v>487</v>
      </c>
    </row>
    <row r="2253" spans="8:8" x14ac:dyDescent="0.15">
      <c r="H2253" t="s">
        <v>6134</v>
      </c>
    </row>
    <row r="2254" spans="8:8" hidden="1" x14ac:dyDescent="0.15">
      <c r="H2254" t="s">
        <v>4398</v>
      </c>
    </row>
    <row r="2255" spans="8:8" hidden="1" x14ac:dyDescent="0.15">
      <c r="H2255" t="s">
        <v>4399</v>
      </c>
    </row>
    <row r="2256" spans="8:8" hidden="1" x14ac:dyDescent="0.15">
      <c r="H2256" t="s">
        <v>4839</v>
      </c>
    </row>
    <row r="2257" spans="8:8" hidden="1" x14ac:dyDescent="0.15">
      <c r="H2257" t="s">
        <v>3730</v>
      </c>
    </row>
    <row r="2258" spans="8:8" hidden="1" x14ac:dyDescent="0.15">
      <c r="H2258" t="s">
        <v>487</v>
      </c>
    </row>
    <row r="2259" spans="8:8" hidden="1" x14ac:dyDescent="0.15">
      <c r="H2259" t="s">
        <v>4400</v>
      </c>
    </row>
    <row r="2260" spans="8:8" hidden="1" x14ac:dyDescent="0.15">
      <c r="H2260" t="s">
        <v>4401</v>
      </c>
    </row>
    <row r="2261" spans="8:8" hidden="1" x14ac:dyDescent="0.15">
      <c r="H2261" t="s">
        <v>487</v>
      </c>
    </row>
    <row r="2262" spans="8:8" hidden="1" x14ac:dyDescent="0.15">
      <c r="H2262" t="s">
        <v>487</v>
      </c>
    </row>
    <row r="2263" spans="8:8" hidden="1" x14ac:dyDescent="0.15">
      <c r="H2263" t="s">
        <v>487</v>
      </c>
    </row>
    <row r="2264" spans="8:8" x14ac:dyDescent="0.15">
      <c r="H2264" t="s">
        <v>6135</v>
      </c>
    </row>
    <row r="2265" spans="8:8" hidden="1" x14ac:dyDescent="0.15">
      <c r="H2265" t="s">
        <v>4402</v>
      </c>
    </row>
    <row r="2266" spans="8:8" hidden="1" x14ac:dyDescent="0.15">
      <c r="H2266" t="s">
        <v>4403</v>
      </c>
    </row>
    <row r="2267" spans="8:8" hidden="1" x14ac:dyDescent="0.15">
      <c r="H2267" t="s">
        <v>4404</v>
      </c>
    </row>
    <row r="2268" spans="8:8" hidden="1" x14ac:dyDescent="0.15">
      <c r="H2268" t="s">
        <v>4405</v>
      </c>
    </row>
    <row r="2269" spans="8:8" hidden="1" x14ac:dyDescent="0.15">
      <c r="H2269" t="s">
        <v>6136</v>
      </c>
    </row>
    <row r="2270" spans="8:8" hidden="1" x14ac:dyDescent="0.15">
      <c r="H2270" t="s">
        <v>6137</v>
      </c>
    </row>
    <row r="2271" spans="8:8" hidden="1" x14ac:dyDescent="0.15">
      <c r="H2271" t="s">
        <v>4407</v>
      </c>
    </row>
    <row r="2272" spans="8:8" hidden="1" x14ac:dyDescent="0.15">
      <c r="H2272" t="s">
        <v>6138</v>
      </c>
    </row>
    <row r="2273" spans="8:8" hidden="1" x14ac:dyDescent="0.15">
      <c r="H2273" t="s">
        <v>6139</v>
      </c>
    </row>
    <row r="2274" spans="8:8" hidden="1" x14ac:dyDescent="0.15">
      <c r="H2274" t="s">
        <v>4409</v>
      </c>
    </row>
    <row r="2275" spans="8:8" hidden="1" x14ac:dyDescent="0.15">
      <c r="H2275" t="s">
        <v>4410</v>
      </c>
    </row>
    <row r="2276" spans="8:8" hidden="1" x14ac:dyDescent="0.15">
      <c r="H2276" t="s">
        <v>4411</v>
      </c>
    </row>
    <row r="2277" spans="8:8" hidden="1" x14ac:dyDescent="0.15">
      <c r="H2277" t="s">
        <v>4412</v>
      </c>
    </row>
    <row r="2278" spans="8:8" hidden="1" x14ac:dyDescent="0.15">
      <c r="H2278" t="s">
        <v>4791</v>
      </c>
    </row>
    <row r="2279" spans="8:8" hidden="1" x14ac:dyDescent="0.15">
      <c r="H2279" t="s">
        <v>4889</v>
      </c>
    </row>
    <row r="2280" spans="8:8" hidden="1" x14ac:dyDescent="0.15">
      <c r="H2280" t="s">
        <v>3662</v>
      </c>
    </row>
    <row r="2281" spans="8:8" hidden="1" x14ac:dyDescent="0.15">
      <c r="H2281" t="s">
        <v>487</v>
      </c>
    </row>
    <row r="2282" spans="8:8" hidden="1" x14ac:dyDescent="0.15">
      <c r="H2282" t="s">
        <v>487</v>
      </c>
    </row>
    <row r="2283" spans="8:8" hidden="1" x14ac:dyDescent="0.15">
      <c r="H2283" t="s">
        <v>3759</v>
      </c>
    </row>
    <row r="2284" spans="8:8" hidden="1" x14ac:dyDescent="0.15">
      <c r="H2284" t="s">
        <v>4413</v>
      </c>
    </row>
    <row r="2285" spans="8:8" hidden="1" x14ac:dyDescent="0.15">
      <c r="H2285" t="s">
        <v>4414</v>
      </c>
    </row>
    <row r="2286" spans="8:8" hidden="1" x14ac:dyDescent="0.15">
      <c r="H2286" t="s">
        <v>4415</v>
      </c>
    </row>
    <row r="2287" spans="8:8" hidden="1" x14ac:dyDescent="0.15">
      <c r="H2287" t="s">
        <v>4416</v>
      </c>
    </row>
    <row r="2288" spans="8:8" hidden="1" x14ac:dyDescent="0.15">
      <c r="H2288" t="s">
        <v>4417</v>
      </c>
    </row>
    <row r="2289" spans="8:8" hidden="1" x14ac:dyDescent="0.15">
      <c r="H2289" t="s">
        <v>4418</v>
      </c>
    </row>
    <row r="2290" spans="8:8" hidden="1" x14ac:dyDescent="0.15">
      <c r="H2290" t="s">
        <v>4792</v>
      </c>
    </row>
    <row r="2291" spans="8:8" hidden="1" x14ac:dyDescent="0.15">
      <c r="H2291" t="s">
        <v>487</v>
      </c>
    </row>
    <row r="2292" spans="8:8" hidden="1" x14ac:dyDescent="0.15">
      <c r="H2292" t="s">
        <v>6140</v>
      </c>
    </row>
    <row r="2293" spans="8:8" hidden="1" x14ac:dyDescent="0.15">
      <c r="H2293" t="s">
        <v>6141</v>
      </c>
    </row>
    <row r="2294" spans="8:8" hidden="1" x14ac:dyDescent="0.15">
      <c r="H2294" t="s">
        <v>6142</v>
      </c>
    </row>
    <row r="2295" spans="8:8" hidden="1" x14ac:dyDescent="0.15">
      <c r="H2295" t="s">
        <v>487</v>
      </c>
    </row>
    <row r="2296" spans="8:8" hidden="1" x14ac:dyDescent="0.15">
      <c r="H2296" t="s">
        <v>4978</v>
      </c>
    </row>
    <row r="2297" spans="8:8" hidden="1" x14ac:dyDescent="0.15">
      <c r="H2297" t="s">
        <v>4420</v>
      </c>
    </row>
    <row r="2298" spans="8:8" hidden="1" x14ac:dyDescent="0.15">
      <c r="H2298" t="s">
        <v>4421</v>
      </c>
    </row>
    <row r="2299" spans="8:8" hidden="1" x14ac:dyDescent="0.15">
      <c r="H2299" t="s">
        <v>487</v>
      </c>
    </row>
    <row r="2300" spans="8:8" hidden="1" x14ac:dyDescent="0.15">
      <c r="H2300" t="s">
        <v>487</v>
      </c>
    </row>
    <row r="2301" spans="8:8" hidden="1" x14ac:dyDescent="0.15">
      <c r="H2301" t="s">
        <v>4422</v>
      </c>
    </row>
    <row r="2302" spans="8:8" hidden="1" x14ac:dyDescent="0.15">
      <c r="H2302" t="s">
        <v>4423</v>
      </c>
    </row>
    <row r="2303" spans="8:8" hidden="1" x14ac:dyDescent="0.15">
      <c r="H2303" t="s">
        <v>487</v>
      </c>
    </row>
    <row r="2304" spans="8:8" hidden="1" x14ac:dyDescent="0.15">
      <c r="H2304" t="s">
        <v>4424</v>
      </c>
    </row>
    <row r="2305" spans="8:8" hidden="1" x14ac:dyDescent="0.15">
      <c r="H2305" t="s">
        <v>4425</v>
      </c>
    </row>
    <row r="2306" spans="8:8" hidden="1" x14ac:dyDescent="0.15">
      <c r="H2306" t="s">
        <v>487</v>
      </c>
    </row>
    <row r="2307" spans="8:8" x14ac:dyDescent="0.15"/>
    <row r="2308" spans="8:8" x14ac:dyDescent="0.15"/>
    <row r="2309" spans="8:8" x14ac:dyDescent="0.15"/>
    <row r="2310" spans="8:8" x14ac:dyDescent="0.15"/>
  </sheetData>
  <autoFilter ref="A1:D4452" xr:uid="{CB06EA8E-D1D8-417B-BEB3-250D1AB469C7}"/>
  <customSheetViews>
    <customSheetView guid="{3EDC381A-6898-4D24-B294-3865D23F05A1}" showAutoFilter="1">
      <pane ySplit="1" topLeftCell="A2" activePane="bottomLeft" state="frozen"/>
      <selection pane="bottomLeft" activeCell="E118" sqref="E118"/>
      <autoFilter ref="D1:O2114" xr:uid="{7F598155-C2C7-457D-A5D4-4C5F3DF24397}"/>
    </customSheetView>
  </customSheetViews>
  <phoneticPr fontId="41" type="noConversion"/>
  <hyperlinks>
    <hyperlink ref="C4" r:id="rId1" xr:uid="{A6BB7A51-8ACB-4D77-8147-96FC0FFAF82D}"/>
    <hyperlink ref="F4" r:id="rId2" xr:uid="{D4869B3F-6481-43C9-8A0F-BBB4C4F89AFF}"/>
    <hyperlink ref="F2" r:id="rId3" xr:uid="{1A6D25CE-9A83-4996-9B08-2812690C67F3}"/>
    <hyperlink ref="C6" r:id="rId4" xr:uid="{9FC2EBB1-D18E-4551-AD48-13DF5C522347}"/>
    <hyperlink ref="C7" r:id="rId5" xr:uid="{C26CB136-A35B-4CBD-BC9F-352C047B101D}"/>
  </hyperlinks>
  <pageMargins left="0.7" right="0.7" top="0.75" bottom="0.75" header="0.3" footer="0.3"/>
  <pageSetup orientation="portrait" horizontalDpi="200" verticalDpi="200" r:id="rId6"/>
  <tableParts count="4">
    <tablePart r:id="rId7"/>
    <tablePart r:id="rId8"/>
    <tablePart r:id="rId9"/>
    <tablePart r:id="rId1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70C0"/>
  </sheetPr>
  <dimension ref="A1:V1031"/>
  <sheetViews>
    <sheetView zoomScaleNormal="100" workbookViewId="0">
      <pane ySplit="1" topLeftCell="A2" activePane="bottomLeft" state="frozen"/>
      <selection activeCell="F1" sqref="F1"/>
      <selection pane="bottomLeft" activeCell="F1" sqref="F1"/>
    </sheetView>
  </sheetViews>
  <sheetFormatPr defaultColWidth="9" defaultRowHeight="9" customHeight="1" x14ac:dyDescent="0.15"/>
  <cols>
    <col min="1" max="1" width="43" style="54" customWidth="1"/>
    <col min="2" max="2" width="70.3984375" style="41" customWidth="1"/>
    <col min="3" max="3" width="11.59765625" style="67" customWidth="1"/>
    <col min="4" max="4" width="30.59765625" style="20" customWidth="1"/>
    <col min="5" max="5" width="7" style="11" customWidth="1"/>
    <col min="6" max="6" width="10" style="12" customWidth="1"/>
    <col min="7" max="7" width="30.59765625" style="16" customWidth="1"/>
    <col min="8" max="8" width="7" style="11" customWidth="1"/>
    <col min="9" max="9" width="9" style="12" customWidth="1"/>
    <col min="10" max="10" width="30.59765625" style="10" customWidth="1"/>
    <col min="11" max="11" width="7" style="11" customWidth="1"/>
    <col min="12" max="12" width="10" style="12" customWidth="1"/>
    <col min="13" max="13" width="30.59765625" style="10" customWidth="1"/>
    <col min="14" max="14" width="7" style="11" customWidth="1"/>
    <col min="15" max="15" width="10" style="12" customWidth="1"/>
    <col min="16" max="16" width="6.3984375" style="5" customWidth="1"/>
    <col min="17" max="17" width="108.59765625" style="5" customWidth="1"/>
    <col min="18" max="18" width="16.59765625" style="5" customWidth="1"/>
    <col min="19" max="19" width="83.59765625" style="9" customWidth="1"/>
    <col min="20" max="20" width="9" style="9"/>
    <col min="21" max="21" width="38.59765625" style="194" customWidth="1"/>
    <col min="22" max="16384" width="9" style="9"/>
  </cols>
  <sheetData>
    <row r="1" spans="1:22" s="250" customFormat="1" ht="9" customHeight="1" thickBot="1" x14ac:dyDescent="0.2">
      <c r="C1" s="245" t="s">
        <v>0</v>
      </c>
      <c r="D1" s="246" t="s">
        <v>1</v>
      </c>
      <c r="E1" s="247" t="s">
        <v>2</v>
      </c>
      <c r="F1" s="248" t="s">
        <v>0</v>
      </c>
      <c r="G1" s="249" t="s">
        <v>3</v>
      </c>
      <c r="H1" s="247" t="s">
        <v>2</v>
      </c>
      <c r="I1" s="248" t="s">
        <v>0</v>
      </c>
      <c r="J1" s="249" t="s">
        <v>4</v>
      </c>
      <c r="K1" s="247" t="s">
        <v>2</v>
      </c>
      <c r="L1" s="248" t="s">
        <v>0</v>
      </c>
      <c r="M1" s="249" t="s">
        <v>5</v>
      </c>
      <c r="N1" s="247" t="s">
        <v>2</v>
      </c>
      <c r="O1" s="248" t="s">
        <v>0</v>
      </c>
      <c r="R1" s="250" t="s">
        <v>0</v>
      </c>
      <c r="T1" s="250" t="s">
        <v>0</v>
      </c>
      <c r="U1" s="251"/>
      <c r="V1" s="250" t="s">
        <v>0</v>
      </c>
    </row>
    <row r="2" spans="1:22" ht="9" customHeight="1" x14ac:dyDescent="0.15">
      <c r="D2" s="154" t="s">
        <v>6</v>
      </c>
      <c r="E2" s="7" t="s">
        <v>7</v>
      </c>
      <c r="F2" s="8" t="s">
        <v>8</v>
      </c>
      <c r="G2" s="6" t="s">
        <v>9</v>
      </c>
      <c r="H2" s="7" t="s">
        <v>213</v>
      </c>
      <c r="I2" s="8" t="s">
        <v>106</v>
      </c>
      <c r="J2" s="6" t="s">
        <v>10</v>
      </c>
      <c r="K2" s="7" t="s">
        <v>431</v>
      </c>
      <c r="L2" s="8" t="s">
        <v>11</v>
      </c>
      <c r="M2" s="6" t="s">
        <v>12</v>
      </c>
      <c r="N2" s="7" t="s">
        <v>432</v>
      </c>
      <c r="O2" s="8" t="s">
        <v>13</v>
      </c>
      <c r="S2" s="12"/>
    </row>
    <row r="3" spans="1:22" ht="9" customHeight="1" x14ac:dyDescent="0.15">
      <c r="C3" s="162"/>
      <c r="D3" s="20" t="s">
        <v>4921</v>
      </c>
      <c r="E3" s="11" t="s">
        <v>6502</v>
      </c>
      <c r="F3" s="12" t="s">
        <v>5116</v>
      </c>
      <c r="G3" s="13"/>
      <c r="H3" s="7"/>
      <c r="J3" s="10" t="s">
        <v>16</v>
      </c>
      <c r="K3" s="11" t="s">
        <v>433</v>
      </c>
      <c r="L3" s="12" t="s">
        <v>17</v>
      </c>
      <c r="M3" s="10" t="s">
        <v>18</v>
      </c>
      <c r="N3" s="14" t="s">
        <v>5063</v>
      </c>
      <c r="O3" s="12" t="s">
        <v>19</v>
      </c>
      <c r="Q3" s="5" t="s">
        <v>4428</v>
      </c>
      <c r="R3" s="5" t="s">
        <v>4429</v>
      </c>
    </row>
    <row r="4" spans="1:22" ht="9" customHeight="1" thickBot="1" x14ac:dyDescent="0.2">
      <c r="C4" s="162"/>
      <c r="D4" s="20" t="s">
        <v>4920</v>
      </c>
      <c r="E4" s="11" t="s">
        <v>6503</v>
      </c>
      <c r="F4" s="12" t="s">
        <v>5117</v>
      </c>
      <c r="G4" s="13" t="s">
        <v>140</v>
      </c>
      <c r="H4" s="11" t="s">
        <v>5005</v>
      </c>
      <c r="I4" s="12" t="s">
        <v>4909</v>
      </c>
      <c r="J4" s="10" t="s">
        <v>5004</v>
      </c>
      <c r="K4" s="11" t="s">
        <v>481</v>
      </c>
      <c r="L4" s="12" t="s">
        <v>154</v>
      </c>
      <c r="M4" s="10" t="s">
        <v>208</v>
      </c>
      <c r="N4" s="11" t="s">
        <v>5049</v>
      </c>
      <c r="O4" s="12" t="s">
        <v>414</v>
      </c>
      <c r="Q4" s="5" t="s">
        <v>423</v>
      </c>
      <c r="R4" s="5" t="s">
        <v>424</v>
      </c>
    </row>
    <row r="5" spans="1:22" ht="9" customHeight="1" x14ac:dyDescent="0.15">
      <c r="A5" s="60">
        <v>0</v>
      </c>
      <c r="B5" s="199" t="s">
        <v>290</v>
      </c>
      <c r="C5" s="162"/>
      <c r="D5" s="20" t="s">
        <v>4922</v>
      </c>
      <c r="E5" s="11" t="s">
        <v>4923</v>
      </c>
      <c r="F5" s="12" t="s">
        <v>5118</v>
      </c>
      <c r="G5" s="15" t="s">
        <v>15</v>
      </c>
      <c r="H5" s="11" t="s">
        <v>4933</v>
      </c>
      <c r="I5" s="12" t="s">
        <v>105</v>
      </c>
      <c r="J5" s="10" t="s">
        <v>24</v>
      </c>
      <c r="K5" s="11" t="s">
        <v>25</v>
      </c>
      <c r="L5" s="12" t="s">
        <v>26</v>
      </c>
      <c r="M5" s="10" t="s">
        <v>27</v>
      </c>
      <c r="N5" s="11" t="s">
        <v>4980</v>
      </c>
      <c r="O5" s="12" t="s">
        <v>28</v>
      </c>
      <c r="Q5" s="5" t="s">
        <v>6579</v>
      </c>
    </row>
    <row r="6" spans="1:22" ht="9" customHeight="1" x14ac:dyDescent="0.15">
      <c r="A6" s="177">
        <v>0</v>
      </c>
      <c r="B6" s="200" t="s">
        <v>291</v>
      </c>
      <c r="D6" s="155" t="s">
        <v>93</v>
      </c>
      <c r="E6" s="11" t="s">
        <v>6504</v>
      </c>
      <c r="F6" s="12" t="s">
        <v>132</v>
      </c>
      <c r="G6" s="10" t="s">
        <v>21</v>
      </c>
      <c r="H6" s="11" t="s">
        <v>435</v>
      </c>
      <c r="I6" s="12" t="s">
        <v>22</v>
      </c>
      <c r="J6" s="10" t="s">
        <v>357</v>
      </c>
      <c r="K6" s="11" t="s">
        <v>357</v>
      </c>
      <c r="L6" s="12" t="s">
        <v>11</v>
      </c>
      <c r="M6" s="16" t="s">
        <v>5064</v>
      </c>
      <c r="N6" s="11" t="s">
        <v>5065</v>
      </c>
      <c r="O6" s="12" t="s">
        <v>19</v>
      </c>
      <c r="Q6" s="5" t="s">
        <v>428</v>
      </c>
      <c r="R6" s="5" t="s">
        <v>425</v>
      </c>
    </row>
    <row r="7" spans="1:22" ht="9" customHeight="1" x14ac:dyDescent="0.15">
      <c r="A7" s="178">
        <v>1000000000</v>
      </c>
      <c r="B7" s="201" t="s">
        <v>292</v>
      </c>
      <c r="D7" s="155" t="s">
        <v>29</v>
      </c>
      <c r="E7" s="11" t="s">
        <v>131</v>
      </c>
      <c r="F7" s="12" t="s">
        <v>138</v>
      </c>
      <c r="Q7" s="5" t="s">
        <v>4426</v>
      </c>
      <c r="R7" s="5" t="s">
        <v>4427</v>
      </c>
    </row>
    <row r="8" spans="1:22" ht="9" customHeight="1" thickBot="1" x14ac:dyDescent="0.2">
      <c r="A8" s="61">
        <v>100</v>
      </c>
      <c r="B8" s="202" t="s">
        <v>293</v>
      </c>
      <c r="C8" s="162"/>
      <c r="D8" s="155" t="s">
        <v>94</v>
      </c>
      <c r="E8" s="11" t="s">
        <v>434</v>
      </c>
      <c r="F8" s="12" t="s">
        <v>153</v>
      </c>
      <c r="G8" s="10" t="s">
        <v>124</v>
      </c>
      <c r="H8" s="11" t="s">
        <v>438</v>
      </c>
      <c r="I8" s="12" t="s">
        <v>130</v>
      </c>
      <c r="J8" s="16"/>
      <c r="Q8" s="5" t="s">
        <v>421</v>
      </c>
      <c r="R8" s="5" t="s">
        <v>422</v>
      </c>
    </row>
    <row r="9" spans="1:22" ht="9" customHeight="1" x14ac:dyDescent="0.15">
      <c r="D9" s="155" t="s">
        <v>164</v>
      </c>
      <c r="E9" s="11" t="s">
        <v>436</v>
      </c>
      <c r="F9" s="12" t="s">
        <v>165</v>
      </c>
      <c r="G9" s="10" t="s">
        <v>150</v>
      </c>
      <c r="H9" s="11" t="s">
        <v>4907</v>
      </c>
      <c r="I9" s="12" t="s">
        <v>151</v>
      </c>
      <c r="J9" s="10" t="s">
        <v>33</v>
      </c>
      <c r="K9" s="11" t="s">
        <v>439</v>
      </c>
      <c r="L9" s="12" t="s">
        <v>23</v>
      </c>
      <c r="M9" s="10" t="s">
        <v>104</v>
      </c>
      <c r="Q9" s="5" t="s">
        <v>426</v>
      </c>
      <c r="R9" s="5" t="s">
        <v>427</v>
      </c>
    </row>
    <row r="10" spans="1:22" ht="9" customHeight="1" x14ac:dyDescent="0.15">
      <c r="D10" s="20" t="s">
        <v>34</v>
      </c>
      <c r="E10" s="11" t="s">
        <v>35</v>
      </c>
      <c r="F10" s="12" t="s">
        <v>36</v>
      </c>
      <c r="G10" s="10" t="s">
        <v>4905</v>
      </c>
      <c r="H10" s="11" t="s">
        <v>4904</v>
      </c>
      <c r="I10" s="12" t="s">
        <v>4906</v>
      </c>
      <c r="Q10" s="5" t="s">
        <v>429</v>
      </c>
      <c r="R10" s="5" t="s">
        <v>28</v>
      </c>
    </row>
    <row r="11" spans="1:22" s="19" customFormat="1" ht="9" customHeight="1" x14ac:dyDescent="0.15">
      <c r="C11" s="67"/>
      <c r="D11" s="155" t="s">
        <v>30</v>
      </c>
      <c r="E11" s="11" t="s">
        <v>440</v>
      </c>
      <c r="F11" s="12" t="s">
        <v>31</v>
      </c>
      <c r="G11" s="10" t="s">
        <v>220</v>
      </c>
      <c r="H11" s="11" t="s">
        <v>221</v>
      </c>
      <c r="I11" s="12"/>
      <c r="J11" s="10"/>
      <c r="K11" s="11"/>
      <c r="L11" s="12"/>
      <c r="M11" s="17"/>
      <c r="N11" s="14"/>
      <c r="O11" s="12"/>
      <c r="P11" s="5"/>
      <c r="Q11" s="5" t="s">
        <v>5058</v>
      </c>
      <c r="R11" s="5">
        <v>8</v>
      </c>
      <c r="U11" s="195"/>
    </row>
    <row r="12" spans="1:22" s="19" customFormat="1" ht="9" customHeight="1" x14ac:dyDescent="0.15">
      <c r="C12" s="67"/>
      <c r="D12" s="20" t="s">
        <v>20</v>
      </c>
      <c r="E12" s="11" t="s">
        <v>437</v>
      </c>
      <c r="F12" s="12" t="s">
        <v>14</v>
      </c>
      <c r="G12" s="10" t="s">
        <v>249</v>
      </c>
      <c r="H12" s="11" t="s">
        <v>250</v>
      </c>
      <c r="I12" s="12" t="s">
        <v>251</v>
      </c>
      <c r="J12" s="17"/>
      <c r="K12" s="11"/>
      <c r="L12" s="12"/>
      <c r="M12" s="17"/>
      <c r="N12" s="18"/>
      <c r="O12" s="12"/>
      <c r="P12" s="5"/>
      <c r="Q12" s="5" t="s">
        <v>5059</v>
      </c>
      <c r="R12" s="5" t="s">
        <v>483</v>
      </c>
      <c r="S12" s="169"/>
      <c r="U12" s="195"/>
    </row>
    <row r="13" spans="1:22" ht="9" customHeight="1" x14ac:dyDescent="0.15">
      <c r="D13" s="20" t="s">
        <v>38</v>
      </c>
      <c r="F13" s="12" t="s">
        <v>39</v>
      </c>
      <c r="Q13" s="5" t="s">
        <v>5110</v>
      </c>
    </row>
    <row r="14" spans="1:22" ht="9" customHeight="1" x14ac:dyDescent="0.15">
      <c r="D14" s="20" t="s">
        <v>5009</v>
      </c>
      <c r="E14" s="11" t="s">
        <v>5008</v>
      </c>
      <c r="H14" s="11" t="s">
        <v>5005</v>
      </c>
      <c r="R14" s="167"/>
    </row>
    <row r="15" spans="1:22" ht="9" customHeight="1" x14ac:dyDescent="0.15">
      <c r="D15" s="20" t="s">
        <v>5006</v>
      </c>
      <c r="E15" s="11" t="s">
        <v>5011</v>
      </c>
      <c r="F15" s="12" t="s">
        <v>5007</v>
      </c>
      <c r="J15" s="10" t="s">
        <v>233</v>
      </c>
      <c r="K15" s="11" t="s">
        <v>353</v>
      </c>
      <c r="L15" s="12" t="s">
        <v>232</v>
      </c>
      <c r="R15" s="167"/>
      <c r="S15" s="167"/>
    </row>
    <row r="16" spans="1:22" ht="9" customHeight="1" thickBot="1" x14ac:dyDescent="0.2">
      <c r="C16" s="163"/>
    </row>
    <row r="17" spans="1:22" ht="9" customHeight="1" thickTop="1" thickBot="1" x14ac:dyDescent="0.2">
      <c r="A17" s="62" t="s">
        <v>41</v>
      </c>
      <c r="B17" s="203" t="s">
        <v>8284</v>
      </c>
      <c r="C17" s="164">
        <f>LEN(B17)</f>
        <v>36</v>
      </c>
      <c r="D17" s="20" t="s">
        <v>40</v>
      </c>
      <c r="E17" s="11" t="s">
        <v>441</v>
      </c>
      <c r="F17" s="12" t="s">
        <v>214</v>
      </c>
      <c r="J17" s="10" t="s">
        <v>95</v>
      </c>
      <c r="K17" s="11" t="s">
        <v>442</v>
      </c>
      <c r="L17" s="12" t="s">
        <v>23</v>
      </c>
    </row>
    <row r="18" spans="1:22" ht="9" customHeight="1" thickTop="1" x14ac:dyDescent="0.15">
      <c r="A18" s="63" t="s">
        <v>119</v>
      </c>
      <c r="B18" s="505" t="s">
        <v>42</v>
      </c>
      <c r="C18" s="165"/>
      <c r="D18" s="20" t="s">
        <v>97</v>
      </c>
      <c r="E18" s="11" t="s">
        <v>443</v>
      </c>
      <c r="F18" s="12" t="s">
        <v>98</v>
      </c>
      <c r="J18" s="10" t="s">
        <v>101</v>
      </c>
      <c r="K18" s="11" t="s">
        <v>103</v>
      </c>
      <c r="L18" s="12" t="s">
        <v>102</v>
      </c>
    </row>
    <row r="19" spans="1:22" ht="9" customHeight="1" x14ac:dyDescent="0.15">
      <c r="A19" s="64" t="s">
        <v>114</v>
      </c>
      <c r="B19" s="506"/>
      <c r="D19" s="20" t="s">
        <v>134</v>
      </c>
      <c r="E19" s="21" t="s">
        <v>444</v>
      </c>
      <c r="F19" s="12" t="s">
        <v>126</v>
      </c>
      <c r="S19" s="169"/>
      <c r="T19" s="169"/>
    </row>
    <row r="20" spans="1:22" ht="9" customHeight="1" x14ac:dyDescent="0.15">
      <c r="A20" s="64" t="s">
        <v>113</v>
      </c>
      <c r="B20" s="258" t="s">
        <v>6189</v>
      </c>
      <c r="C20" s="67" t="s">
        <v>43</v>
      </c>
      <c r="D20" s="20" t="s">
        <v>127</v>
      </c>
      <c r="E20" s="11" t="s">
        <v>133</v>
      </c>
      <c r="F20" s="12" t="s">
        <v>128</v>
      </c>
      <c r="S20" s="169"/>
      <c r="T20" s="169"/>
    </row>
    <row r="21" spans="1:22" ht="9" customHeight="1" x14ac:dyDescent="0.15">
      <c r="A21" s="64" t="s">
        <v>118</v>
      </c>
      <c r="B21" s="258" t="s">
        <v>6190</v>
      </c>
      <c r="C21" s="67" t="s">
        <v>44</v>
      </c>
      <c r="D21" s="20" t="s">
        <v>136</v>
      </c>
      <c r="E21" s="11" t="s">
        <v>137</v>
      </c>
      <c r="F21" s="12" t="s">
        <v>135</v>
      </c>
    </row>
    <row r="22" spans="1:22" ht="9" customHeight="1" thickBot="1" x14ac:dyDescent="0.2">
      <c r="A22" s="64" t="s">
        <v>107</v>
      </c>
      <c r="B22" s="258" t="s">
        <v>6191</v>
      </c>
      <c r="C22" s="67" t="s">
        <v>45</v>
      </c>
      <c r="D22" s="156"/>
      <c r="E22" s="23"/>
      <c r="F22" s="24"/>
      <c r="G22" s="25"/>
      <c r="H22" s="23"/>
      <c r="I22" s="24"/>
      <c r="J22" s="22"/>
      <c r="K22" s="23"/>
      <c r="L22" s="24"/>
      <c r="M22" s="22"/>
      <c r="N22" s="23"/>
      <c r="O22" s="24"/>
      <c r="Q22" s="5" t="s">
        <v>6580</v>
      </c>
      <c r="R22" s="167" t="s">
        <v>6577</v>
      </c>
    </row>
    <row r="23" spans="1:22" ht="9" customHeight="1" thickBot="1" x14ac:dyDescent="0.2">
      <c r="A23" s="64" t="s">
        <v>116</v>
      </c>
      <c r="B23" s="258" t="s">
        <v>6192</v>
      </c>
      <c r="C23" s="67" t="s">
        <v>13</v>
      </c>
      <c r="D23" s="153" t="s">
        <v>46</v>
      </c>
      <c r="E23" s="3" t="s">
        <v>2</v>
      </c>
      <c r="F23" s="4" t="s">
        <v>0</v>
      </c>
      <c r="G23" s="46" t="s">
        <v>47</v>
      </c>
      <c r="H23" s="3" t="s">
        <v>2</v>
      </c>
      <c r="I23" s="4" t="s">
        <v>0</v>
      </c>
      <c r="J23" s="46" t="s">
        <v>48</v>
      </c>
      <c r="K23" s="3" t="s">
        <v>2</v>
      </c>
      <c r="L23" s="4" t="s">
        <v>0</v>
      </c>
      <c r="M23" s="46" t="s">
        <v>49</v>
      </c>
      <c r="N23" s="3" t="s">
        <v>2</v>
      </c>
      <c r="O23" s="4" t="s">
        <v>0</v>
      </c>
      <c r="Q23" s="5" t="s">
        <v>6581</v>
      </c>
      <c r="R23" s="167" t="s">
        <v>6582</v>
      </c>
    </row>
    <row r="24" spans="1:22" ht="9" customHeight="1" x14ac:dyDescent="0.15">
      <c r="A24" s="64" t="s">
        <v>115</v>
      </c>
      <c r="B24" s="258" t="s">
        <v>6193</v>
      </c>
      <c r="C24" s="67" t="s">
        <v>50</v>
      </c>
      <c r="D24" s="154" t="s">
        <v>120</v>
      </c>
      <c r="E24" s="7" t="s">
        <v>5068</v>
      </c>
      <c r="F24" s="8" t="s">
        <v>4890</v>
      </c>
      <c r="G24" s="149" t="s">
        <v>300</v>
      </c>
      <c r="H24" s="7" t="s">
        <v>289</v>
      </c>
      <c r="I24" s="8" t="s">
        <v>212</v>
      </c>
      <c r="J24" s="10" t="s">
        <v>352</v>
      </c>
      <c r="K24" s="11" t="s">
        <v>409</v>
      </c>
      <c r="L24" s="12" t="s">
        <v>356</v>
      </c>
      <c r="M24" s="6" t="s">
        <v>51</v>
      </c>
      <c r="N24" s="7" t="s">
        <v>445</v>
      </c>
      <c r="O24" s="8" t="s">
        <v>52</v>
      </c>
      <c r="S24" s="169"/>
      <c r="T24" s="169"/>
      <c r="U24" s="167"/>
      <c r="V24" s="167"/>
    </row>
    <row r="25" spans="1:22" ht="9" customHeight="1" x14ac:dyDescent="0.15">
      <c r="A25" s="65"/>
      <c r="B25" s="258" t="s">
        <v>6194</v>
      </c>
      <c r="C25" s="67" t="s">
        <v>53</v>
      </c>
      <c r="D25" s="20" t="s">
        <v>430</v>
      </c>
      <c r="E25" s="11" t="s">
        <v>480</v>
      </c>
      <c r="F25" s="12" t="s">
        <v>54</v>
      </c>
      <c r="G25" s="150" t="s">
        <v>297</v>
      </c>
      <c r="H25" s="11" t="s">
        <v>446</v>
      </c>
      <c r="I25" s="12" t="s">
        <v>4932</v>
      </c>
      <c r="J25" s="10" t="s">
        <v>259</v>
      </c>
      <c r="K25" s="11" t="s">
        <v>410</v>
      </c>
      <c r="L25" s="12" t="s">
        <v>351</v>
      </c>
      <c r="M25" s="10" t="s">
        <v>56</v>
      </c>
      <c r="N25" s="11" t="s">
        <v>447</v>
      </c>
      <c r="O25" s="12" t="s">
        <v>57</v>
      </c>
      <c r="Q25" s="244" t="s">
        <v>5678</v>
      </c>
      <c r="R25" s="167" t="s">
        <v>5136</v>
      </c>
      <c r="S25" s="169"/>
      <c r="T25" s="167"/>
      <c r="U25" s="167"/>
    </row>
    <row r="26" spans="1:22" ht="9" customHeight="1" x14ac:dyDescent="0.15">
      <c r="A26" s="65"/>
      <c r="B26" s="258" t="s">
        <v>6195</v>
      </c>
      <c r="C26" s="67" t="s">
        <v>58</v>
      </c>
      <c r="D26" s="20" t="s">
        <v>111</v>
      </c>
      <c r="E26" s="11" t="s">
        <v>448</v>
      </c>
      <c r="F26" s="12" t="s">
        <v>112</v>
      </c>
      <c r="G26" s="150" t="s">
        <v>317</v>
      </c>
      <c r="H26" s="11" t="s">
        <v>449</v>
      </c>
      <c r="I26" s="12" t="s">
        <v>4931</v>
      </c>
      <c r="J26" s="10" t="s">
        <v>260</v>
      </c>
      <c r="K26" s="27"/>
      <c r="L26" s="12" t="s">
        <v>96</v>
      </c>
      <c r="M26" s="10" t="s">
        <v>61</v>
      </c>
      <c r="N26" s="11" t="s">
        <v>4927</v>
      </c>
      <c r="O26" s="12" t="s">
        <v>62</v>
      </c>
      <c r="Q26" s="221" t="s">
        <v>5678</v>
      </c>
      <c r="R26" s="167" t="s">
        <v>6284</v>
      </c>
    </row>
    <row r="27" spans="1:22" ht="9" customHeight="1" x14ac:dyDescent="0.15">
      <c r="A27" s="41"/>
      <c r="B27" s="258" t="s">
        <v>6196</v>
      </c>
      <c r="C27" s="67" t="s">
        <v>63</v>
      </c>
      <c r="D27" s="20" t="s">
        <v>223</v>
      </c>
      <c r="E27" s="11" t="s">
        <v>450</v>
      </c>
      <c r="F27" s="12" t="s">
        <v>222</v>
      </c>
      <c r="G27" s="151" t="s">
        <v>141</v>
      </c>
      <c r="H27" s="152" t="s">
        <v>4891</v>
      </c>
      <c r="I27" s="12" t="s">
        <v>163</v>
      </c>
      <c r="J27" s="10" t="s">
        <v>261</v>
      </c>
      <c r="K27" s="28"/>
      <c r="L27" s="12" t="s">
        <v>96</v>
      </c>
      <c r="M27" s="10" t="s">
        <v>67</v>
      </c>
      <c r="N27" s="11" t="s">
        <v>451</v>
      </c>
      <c r="O27" s="12" t="s">
        <v>68</v>
      </c>
      <c r="Q27" s="169" t="s">
        <v>6209</v>
      </c>
      <c r="R27" s="5" t="s">
        <v>5712</v>
      </c>
      <c r="S27" s="169"/>
      <c r="T27" s="169"/>
    </row>
    <row r="28" spans="1:22" ht="9" customHeight="1" x14ac:dyDescent="0.15">
      <c r="A28" s="41"/>
      <c r="B28" s="258" t="s">
        <v>6197</v>
      </c>
      <c r="C28" s="67" t="s">
        <v>69</v>
      </c>
      <c r="D28" s="20" t="s">
        <v>108</v>
      </c>
      <c r="E28" s="11" t="s">
        <v>110</v>
      </c>
      <c r="F28" s="12" t="s">
        <v>109</v>
      </c>
      <c r="G28" s="150" t="s">
        <v>162</v>
      </c>
      <c r="H28" s="11" t="s">
        <v>4892</v>
      </c>
      <c r="I28" s="12" t="s">
        <v>156</v>
      </c>
      <c r="J28" s="15" t="s">
        <v>66</v>
      </c>
      <c r="K28" s="14" t="s">
        <v>452</v>
      </c>
      <c r="M28" s="10" t="s">
        <v>72</v>
      </c>
      <c r="N28" s="11" t="s">
        <v>453</v>
      </c>
      <c r="O28" s="12" t="s">
        <v>73</v>
      </c>
      <c r="Q28" s="169" t="s">
        <v>6210</v>
      </c>
      <c r="R28" t="s">
        <v>5112</v>
      </c>
      <c r="S28" s="169"/>
      <c r="T28" s="169"/>
      <c r="U28" s="116"/>
    </row>
    <row r="29" spans="1:22" ht="9" customHeight="1" x14ac:dyDescent="0.15">
      <c r="A29" s="41" t="s">
        <v>125</v>
      </c>
      <c r="B29" s="258" t="s">
        <v>6198</v>
      </c>
      <c r="C29" s="67" t="s">
        <v>74</v>
      </c>
      <c r="G29" s="15"/>
      <c r="J29" s="10" t="s">
        <v>55</v>
      </c>
      <c r="K29" s="11" t="s">
        <v>454</v>
      </c>
      <c r="L29" s="12" t="s">
        <v>166</v>
      </c>
      <c r="Q29" s="169" t="s">
        <v>6211</v>
      </c>
      <c r="R29" s="169" t="s">
        <v>482</v>
      </c>
      <c r="S29" s="169"/>
      <c r="T29" s="169"/>
    </row>
    <row r="30" spans="1:22" ht="9" customHeight="1" x14ac:dyDescent="0.15">
      <c r="A30" s="41" t="s">
        <v>4911</v>
      </c>
      <c r="B30" s="258" t="s">
        <v>6199</v>
      </c>
      <c r="C30" s="67" t="s">
        <v>78</v>
      </c>
      <c r="D30" s="155" t="s">
        <v>75</v>
      </c>
      <c r="E30" s="11" t="s">
        <v>76</v>
      </c>
      <c r="F30" s="12" t="s">
        <v>77</v>
      </c>
      <c r="G30" s="15" t="s">
        <v>142</v>
      </c>
      <c r="H30" s="11" t="s">
        <v>455</v>
      </c>
      <c r="I30" s="12" t="s">
        <v>143</v>
      </c>
      <c r="J30" s="10" t="s">
        <v>284</v>
      </c>
      <c r="K30" s="11" t="s">
        <v>285</v>
      </c>
      <c r="L30" s="12" t="s">
        <v>177</v>
      </c>
      <c r="Q30" s="169" t="s">
        <v>6212</v>
      </c>
      <c r="R30" s="169" t="s">
        <v>5012</v>
      </c>
      <c r="S30" s="169"/>
      <c r="T30" s="169"/>
    </row>
    <row r="31" spans="1:22" ht="9" customHeight="1" x14ac:dyDescent="0.15">
      <c r="A31" s="64"/>
      <c r="B31" s="258" t="s">
        <v>6200</v>
      </c>
      <c r="C31" s="67" t="s">
        <v>79</v>
      </c>
      <c r="G31" s="15" t="s">
        <v>64</v>
      </c>
      <c r="H31" s="11" t="s">
        <v>4893</v>
      </c>
      <c r="I31" s="12" t="s">
        <v>65</v>
      </c>
      <c r="J31" s="10" t="s">
        <v>294</v>
      </c>
      <c r="K31" s="11" t="s">
        <v>456</v>
      </c>
      <c r="L31" s="12" t="s">
        <v>295</v>
      </c>
      <c r="M31" s="15" t="s">
        <v>82</v>
      </c>
      <c r="N31" s="11" t="s">
        <v>457</v>
      </c>
      <c r="O31" s="12" t="s">
        <v>155</v>
      </c>
      <c r="Q31" s="169" t="s">
        <v>6213</v>
      </c>
      <c r="R31" s="169" t="s">
        <v>5616</v>
      </c>
      <c r="S31" s="169"/>
      <c r="T31" s="169"/>
    </row>
    <row r="32" spans="1:22" ht="9" customHeight="1" x14ac:dyDescent="0.15">
      <c r="A32" s="64" t="s">
        <v>355</v>
      </c>
      <c r="B32" s="258" t="s">
        <v>6201</v>
      </c>
      <c r="C32" s="67" t="s">
        <v>83</v>
      </c>
      <c r="D32" s="20" t="s">
        <v>80</v>
      </c>
      <c r="E32" s="11" t="s">
        <v>458</v>
      </c>
      <c r="F32" s="12" t="s">
        <v>81</v>
      </c>
      <c r="G32" s="10" t="s">
        <v>70</v>
      </c>
      <c r="H32" s="11" t="s">
        <v>4894</v>
      </c>
      <c r="I32" s="12" t="s">
        <v>71</v>
      </c>
      <c r="K32" s="11" t="s">
        <v>459</v>
      </c>
      <c r="Q32" s="169" t="s">
        <v>6214</v>
      </c>
      <c r="R32" s="169" t="s">
        <v>5013</v>
      </c>
      <c r="S32" s="169"/>
      <c r="T32" s="169"/>
      <c r="U32" s="116"/>
    </row>
    <row r="33" spans="1:21" ht="9" customHeight="1" x14ac:dyDescent="0.15">
      <c r="A33" s="44"/>
      <c r="B33" s="258" t="s">
        <v>6202</v>
      </c>
      <c r="C33" s="67" t="s">
        <v>86</v>
      </c>
      <c r="D33" s="20" t="s">
        <v>84</v>
      </c>
      <c r="E33" s="11" t="s">
        <v>460</v>
      </c>
      <c r="F33" s="12" t="s">
        <v>85</v>
      </c>
      <c r="G33" s="10" t="s">
        <v>139</v>
      </c>
      <c r="H33" s="11" t="s">
        <v>399</v>
      </c>
      <c r="I33" s="12" t="s">
        <v>161</v>
      </c>
      <c r="J33" s="10" t="s">
        <v>345</v>
      </c>
      <c r="K33" s="11" t="s">
        <v>346</v>
      </c>
      <c r="L33" s="12" t="s">
        <v>411</v>
      </c>
      <c r="Q33" s="169" t="s">
        <v>6215</v>
      </c>
      <c r="R33" s="169" t="s">
        <v>5003</v>
      </c>
      <c r="S33" s="169"/>
      <c r="T33" s="169"/>
      <c r="U33" s="116"/>
    </row>
    <row r="34" spans="1:21" ht="9" customHeight="1" thickBot="1" x14ac:dyDescent="0.2">
      <c r="A34" s="42" t="s">
        <v>379</v>
      </c>
      <c r="B34" s="258" t="s">
        <v>6203</v>
      </c>
      <c r="C34" s="67" t="s">
        <v>87</v>
      </c>
      <c r="G34" s="10" t="s">
        <v>211</v>
      </c>
      <c r="H34" s="11" t="s">
        <v>4895</v>
      </c>
      <c r="I34" s="12" t="s">
        <v>180</v>
      </c>
      <c r="J34" s="10" t="s">
        <v>279</v>
      </c>
      <c r="K34" s="11" t="s">
        <v>264</v>
      </c>
      <c r="L34" s="12" t="s">
        <v>268</v>
      </c>
      <c r="Q34" s="169" t="s">
        <v>6216</v>
      </c>
      <c r="R34" s="169" t="s">
        <v>5120</v>
      </c>
      <c r="S34" s="169"/>
      <c r="T34" s="169"/>
      <c r="U34" s="116"/>
    </row>
    <row r="35" spans="1:21" ht="9" customHeight="1" x14ac:dyDescent="0.15">
      <c r="A35" s="48" t="s">
        <v>4983</v>
      </c>
      <c r="B35" s="258" t="s">
        <v>6204</v>
      </c>
      <c r="C35" s="67" t="s">
        <v>88</v>
      </c>
      <c r="D35" s="20" t="s">
        <v>4987</v>
      </c>
      <c r="E35" s="11" t="s">
        <v>4988</v>
      </c>
      <c r="F35" s="12" t="s">
        <v>4989</v>
      </c>
      <c r="G35" s="15" t="s">
        <v>210</v>
      </c>
      <c r="H35" s="11" t="s">
        <v>4896</v>
      </c>
      <c r="I35" s="12" t="s">
        <v>32</v>
      </c>
      <c r="K35" s="29"/>
      <c r="Q35" s="169" t="s">
        <v>6217</v>
      </c>
      <c r="R35" s="9" t="s">
        <v>5711</v>
      </c>
      <c r="S35" s="169"/>
      <c r="T35" s="169"/>
      <c r="U35" s="116"/>
    </row>
    <row r="36" spans="1:21" ht="9" customHeight="1" x14ac:dyDescent="0.15">
      <c r="A36" s="41" t="s">
        <v>125</v>
      </c>
      <c r="B36" s="258" t="s">
        <v>6205</v>
      </c>
      <c r="C36" s="67" t="s">
        <v>11</v>
      </c>
      <c r="G36" s="10" t="s">
        <v>59</v>
      </c>
      <c r="H36" s="11" t="s">
        <v>4897</v>
      </c>
      <c r="I36" s="12" t="s">
        <v>60</v>
      </c>
      <c r="J36" s="10" t="s">
        <v>265</v>
      </c>
      <c r="K36" s="11" t="s">
        <v>266</v>
      </c>
      <c r="L36" s="12" t="s">
        <v>267</v>
      </c>
      <c r="M36" s="10" t="s">
        <v>4930</v>
      </c>
      <c r="N36" s="11" t="s">
        <v>4928</v>
      </c>
      <c r="O36" s="12" t="s">
        <v>4929</v>
      </c>
      <c r="Q36" s="169" t="s">
        <v>6218</v>
      </c>
      <c r="R36" s="9" t="s">
        <v>5710</v>
      </c>
      <c r="S36" s="169"/>
      <c r="T36" s="169"/>
      <c r="U36" s="116"/>
    </row>
    <row r="37" spans="1:21" ht="9" customHeight="1" x14ac:dyDescent="0.15">
      <c r="A37" s="47" t="s">
        <v>4911</v>
      </c>
      <c r="B37" s="258" t="s">
        <v>6206</v>
      </c>
      <c r="C37" s="67" t="s">
        <v>89</v>
      </c>
      <c r="G37" s="15" t="s">
        <v>99</v>
      </c>
      <c r="H37" s="11" t="s">
        <v>4898</v>
      </c>
      <c r="I37" s="12" t="s">
        <v>100</v>
      </c>
      <c r="J37" s="10" t="s">
        <v>4924</v>
      </c>
      <c r="K37" s="11" t="s">
        <v>4926</v>
      </c>
      <c r="L37" s="12" t="s">
        <v>4925</v>
      </c>
      <c r="Q37" s="169" t="s">
        <v>6219</v>
      </c>
      <c r="R37" s="169" t="s">
        <v>5046</v>
      </c>
      <c r="S37" s="169"/>
      <c r="T37" s="169"/>
      <c r="U37" s="116"/>
    </row>
    <row r="38" spans="1:21" ht="9" customHeight="1" thickBot="1" x14ac:dyDescent="0.2">
      <c r="A38" s="42" t="s">
        <v>306</v>
      </c>
      <c r="B38" s="258" t="s">
        <v>6207</v>
      </c>
      <c r="C38" s="67" t="s">
        <v>90</v>
      </c>
      <c r="J38" s="10" t="s">
        <v>270</v>
      </c>
      <c r="K38" s="29" t="s">
        <v>271</v>
      </c>
      <c r="L38" s="12" t="s">
        <v>272</v>
      </c>
      <c r="Q38" s="169" t="s">
        <v>6220</v>
      </c>
      <c r="R38" s="169" t="s">
        <v>5047</v>
      </c>
      <c r="S38" s="169"/>
      <c r="T38" s="169"/>
    </row>
    <row r="39" spans="1:21" ht="9" customHeight="1" thickBot="1" x14ac:dyDescent="0.2">
      <c r="A39" s="42" t="s">
        <v>391</v>
      </c>
      <c r="B39" s="259" t="s">
        <v>6208</v>
      </c>
      <c r="C39" s="67" t="s">
        <v>91</v>
      </c>
      <c r="G39" s="10" t="s">
        <v>144</v>
      </c>
      <c r="H39" s="11" t="s">
        <v>4899</v>
      </c>
      <c r="I39" s="12" t="s">
        <v>149</v>
      </c>
      <c r="J39" s="10" t="s">
        <v>273</v>
      </c>
      <c r="K39" s="11" t="s">
        <v>275</v>
      </c>
      <c r="L39" s="12" t="s">
        <v>274</v>
      </c>
      <c r="Q39" s="169" t="s">
        <v>6221</v>
      </c>
      <c r="R39" s="169" t="s">
        <v>5033</v>
      </c>
      <c r="S39" s="169"/>
      <c r="T39" s="169"/>
      <c r="U39" s="116"/>
    </row>
    <row r="40" spans="1:21" ht="9" customHeight="1" x14ac:dyDescent="0.15">
      <c r="A40" s="240" t="s">
        <v>420</v>
      </c>
      <c r="B40" s="204"/>
      <c r="G40" s="10" t="s">
        <v>145</v>
      </c>
      <c r="H40" s="11" t="s">
        <v>4900</v>
      </c>
      <c r="I40" s="12" t="s">
        <v>146</v>
      </c>
      <c r="Q40" s="238" t="s">
        <v>6222</v>
      </c>
      <c r="R40" s="169" t="s">
        <v>5014</v>
      </c>
      <c r="S40" s="169"/>
      <c r="T40" s="169"/>
      <c r="U40" s="116"/>
    </row>
    <row r="41" spans="1:21" ht="9" customHeight="1" x14ac:dyDescent="0.15">
      <c r="A41" s="241" t="s">
        <v>125</v>
      </c>
      <c r="B41" s="205" t="s">
        <v>92</v>
      </c>
      <c r="G41" s="30" t="s">
        <v>171</v>
      </c>
      <c r="H41" s="11" t="s">
        <v>461</v>
      </c>
      <c r="I41" s="12" t="s">
        <v>167</v>
      </c>
      <c r="Q41" s="169" t="s">
        <v>6223</v>
      </c>
      <c r="R41" s="169" t="s">
        <v>5034</v>
      </c>
      <c r="S41" s="169"/>
      <c r="T41" s="169"/>
      <c r="U41" s="116"/>
    </row>
    <row r="42" spans="1:21" ht="9" customHeight="1" x14ac:dyDescent="0.15">
      <c r="A42" s="243" t="s">
        <v>4911</v>
      </c>
      <c r="B42" s="41" t="s">
        <v>263</v>
      </c>
      <c r="C42" s="67" t="s">
        <v>262</v>
      </c>
      <c r="G42" s="10" t="s">
        <v>299</v>
      </c>
      <c r="H42" s="11" t="s">
        <v>462</v>
      </c>
      <c r="I42" s="12" t="s">
        <v>167</v>
      </c>
      <c r="J42" s="49" t="s">
        <v>304</v>
      </c>
      <c r="K42" s="50" t="s">
        <v>303</v>
      </c>
      <c r="L42" s="51" t="s">
        <v>298</v>
      </c>
      <c r="Q42" s="169" t="s">
        <v>6224</v>
      </c>
      <c r="R42" s="9" t="s">
        <v>5060</v>
      </c>
      <c r="S42" s="169"/>
      <c r="T42" s="169"/>
      <c r="U42" s="116"/>
    </row>
    <row r="43" spans="1:21" ht="9" customHeight="1" x14ac:dyDescent="0.15">
      <c r="A43" s="242" t="s">
        <v>4910</v>
      </c>
      <c r="B43" s="206" t="s">
        <v>3344</v>
      </c>
      <c r="C43" s="165" t="s">
        <v>4890</v>
      </c>
      <c r="D43" s="157"/>
      <c r="G43" s="30" t="s">
        <v>4901</v>
      </c>
      <c r="H43" s="26" t="s">
        <v>4902</v>
      </c>
      <c r="I43" s="12" t="s">
        <v>4903</v>
      </c>
      <c r="J43" s="30"/>
      <c r="K43" s="11" t="s">
        <v>324</v>
      </c>
      <c r="L43" s="12" t="s">
        <v>325</v>
      </c>
      <c r="Q43" t="s">
        <v>6225</v>
      </c>
      <c r="R43" s="169" t="s">
        <v>5015</v>
      </c>
      <c r="S43" s="169"/>
      <c r="T43" s="169"/>
      <c r="U43" s="116"/>
    </row>
    <row r="44" spans="1:21" ht="9" customHeight="1" x14ac:dyDescent="0.15">
      <c r="A44" s="234" t="s">
        <v>4912</v>
      </c>
      <c r="B44" s="207" t="s">
        <v>480</v>
      </c>
      <c r="C44" s="67" t="s">
        <v>54</v>
      </c>
      <c r="G44" s="30" t="s">
        <v>257</v>
      </c>
      <c r="H44" s="26" t="s">
        <v>463</v>
      </c>
      <c r="I44" s="12" t="s">
        <v>258</v>
      </c>
      <c r="J44" s="30" t="s">
        <v>322</v>
      </c>
      <c r="K44" s="11" t="s">
        <v>323</v>
      </c>
      <c r="Q44" s="169" t="s">
        <v>6226</v>
      </c>
      <c r="R44" s="169" t="s">
        <v>5016</v>
      </c>
      <c r="S44" s="169"/>
      <c r="T44" s="169"/>
      <c r="U44" s="116"/>
    </row>
    <row r="45" spans="1:21" ht="9" customHeight="1" x14ac:dyDescent="0.15">
      <c r="A45" s="235" t="s">
        <v>125</v>
      </c>
      <c r="G45" s="30" t="s">
        <v>252</v>
      </c>
      <c r="H45" s="26" t="s">
        <v>464</v>
      </c>
      <c r="I45" s="12" t="s">
        <v>218</v>
      </c>
      <c r="J45" s="52"/>
      <c r="K45" s="11" t="s">
        <v>326</v>
      </c>
      <c r="L45" s="8"/>
      <c r="Q45" s="9" t="s">
        <v>6227</v>
      </c>
      <c r="R45" s="169" t="s">
        <v>5017</v>
      </c>
      <c r="S45" s="169"/>
      <c r="T45" s="169"/>
      <c r="U45" s="116"/>
    </row>
    <row r="46" spans="1:21" ht="9" customHeight="1" thickBot="1" x14ac:dyDescent="0.2">
      <c r="A46" s="239" t="s">
        <v>4911</v>
      </c>
      <c r="B46" s="208"/>
      <c r="D46" s="158"/>
      <c r="E46" s="5"/>
      <c r="F46" s="32"/>
      <c r="G46" s="33"/>
      <c r="H46" s="34"/>
      <c r="I46" s="35"/>
      <c r="J46" s="31"/>
      <c r="K46" s="5"/>
      <c r="L46" s="32"/>
      <c r="M46" s="31"/>
      <c r="N46" s="5"/>
      <c r="O46" s="32"/>
      <c r="Q46" s="169" t="s">
        <v>6228</v>
      </c>
      <c r="R46" s="5" t="s">
        <v>5704</v>
      </c>
      <c r="S46" s="169"/>
      <c r="T46" s="169"/>
      <c r="U46" s="116"/>
    </row>
    <row r="47" spans="1:21" ht="9" customHeight="1" thickBot="1" x14ac:dyDescent="0.2">
      <c r="A47" s="236" t="s">
        <v>4910</v>
      </c>
      <c r="B47" s="48"/>
      <c r="D47" s="153" t="s">
        <v>168</v>
      </c>
      <c r="E47" s="3" t="s">
        <v>2</v>
      </c>
      <c r="F47" s="4" t="s">
        <v>0</v>
      </c>
      <c r="G47" s="46" t="s">
        <v>147</v>
      </c>
      <c r="H47" s="3" t="s">
        <v>2</v>
      </c>
      <c r="I47" s="4" t="s">
        <v>0</v>
      </c>
      <c r="J47" s="46" t="s">
        <v>277</v>
      </c>
      <c r="K47" s="3" t="s">
        <v>2</v>
      </c>
      <c r="L47" s="4" t="s">
        <v>0</v>
      </c>
      <c r="M47" s="46" t="s">
        <v>247</v>
      </c>
      <c r="N47" s="3" t="s">
        <v>2</v>
      </c>
      <c r="O47" s="4" t="s">
        <v>0</v>
      </c>
      <c r="Q47" s="169" t="s">
        <v>6229</v>
      </c>
      <c r="R47" s="169" t="s">
        <v>5018</v>
      </c>
      <c r="S47" s="169"/>
      <c r="T47" s="169"/>
      <c r="U47" s="116"/>
    </row>
    <row r="48" spans="1:21" ht="9" customHeight="1" x14ac:dyDescent="0.15">
      <c r="A48" s="240" t="s">
        <v>5115</v>
      </c>
      <c r="B48" s="41" t="s">
        <v>125</v>
      </c>
      <c r="D48" s="20" t="s">
        <v>169</v>
      </c>
      <c r="E48" s="11" t="s">
        <v>181</v>
      </c>
      <c r="F48" s="12" t="s">
        <v>170</v>
      </c>
      <c r="G48" s="10" t="s">
        <v>148</v>
      </c>
      <c r="H48" s="36" t="s">
        <v>465</v>
      </c>
      <c r="K48" s="11" t="s">
        <v>466</v>
      </c>
      <c r="L48" s="12" t="s">
        <v>278</v>
      </c>
      <c r="M48" s="10" t="s">
        <v>196</v>
      </c>
      <c r="N48" s="11" t="s">
        <v>234</v>
      </c>
      <c r="O48" s="12" t="s">
        <v>183</v>
      </c>
      <c r="Q48" s="169" t="s">
        <v>6230</v>
      </c>
      <c r="R48" s="169" t="s">
        <v>5019</v>
      </c>
      <c r="S48" s="169"/>
      <c r="T48" s="169"/>
      <c r="U48" s="116"/>
    </row>
    <row r="49" spans="1:21" ht="9" customHeight="1" x14ac:dyDescent="0.15">
      <c r="A49" s="241" t="s">
        <v>125</v>
      </c>
      <c r="B49" s="209" t="s">
        <v>307</v>
      </c>
      <c r="G49" s="10" t="s">
        <v>159</v>
      </c>
      <c r="H49" s="11" t="s">
        <v>157</v>
      </c>
      <c r="K49" s="11" t="s">
        <v>320</v>
      </c>
      <c r="L49" s="12" t="s">
        <v>319</v>
      </c>
      <c r="M49" s="10" t="s">
        <v>197</v>
      </c>
      <c r="N49" s="11" t="s">
        <v>235</v>
      </c>
      <c r="O49" s="12" t="s">
        <v>184</v>
      </c>
      <c r="Q49" s="169" t="s">
        <v>6231</v>
      </c>
      <c r="R49" s="169" t="s">
        <v>5020</v>
      </c>
      <c r="S49" s="169"/>
      <c r="T49" s="169"/>
      <c r="U49" s="116"/>
    </row>
    <row r="50" spans="1:21" ht="9" customHeight="1" thickBot="1" x14ac:dyDescent="0.2">
      <c r="A50" s="243" t="s">
        <v>4911</v>
      </c>
      <c r="B50" s="42" t="s">
        <v>417</v>
      </c>
      <c r="G50" s="10" t="s">
        <v>160</v>
      </c>
      <c r="H50" s="11" t="s">
        <v>158</v>
      </c>
      <c r="M50" s="10" t="s">
        <v>198</v>
      </c>
      <c r="N50" s="11" t="s">
        <v>236</v>
      </c>
      <c r="O50" s="12" t="s">
        <v>185</v>
      </c>
      <c r="Q50" s="169" t="s">
        <v>6232</v>
      </c>
      <c r="R50" s="169" t="s">
        <v>5021</v>
      </c>
      <c r="S50" s="169"/>
      <c r="T50" s="169"/>
      <c r="U50" s="116"/>
    </row>
    <row r="51" spans="1:21" ht="9" customHeight="1" x14ac:dyDescent="0.15">
      <c r="A51" s="242" t="s">
        <v>4910</v>
      </c>
      <c r="B51" s="48" t="s">
        <v>115</v>
      </c>
      <c r="D51" s="159"/>
      <c r="G51" s="37"/>
      <c r="M51" s="10" t="s">
        <v>199</v>
      </c>
      <c r="N51" s="11" t="s">
        <v>237</v>
      </c>
      <c r="O51" s="12" t="s">
        <v>186</v>
      </c>
      <c r="Q51" s="169" t="s">
        <v>6233</v>
      </c>
      <c r="R51" s="169" t="s">
        <v>5048</v>
      </c>
      <c r="S51" s="169"/>
      <c r="T51" s="169"/>
      <c r="U51" s="116"/>
    </row>
    <row r="52" spans="1:21" ht="9" customHeight="1" x14ac:dyDescent="0.15">
      <c r="A52" s="56" t="s">
        <v>403</v>
      </c>
      <c r="B52" s="41" t="s">
        <v>125</v>
      </c>
      <c r="G52" s="38"/>
      <c r="M52" s="10" t="s">
        <v>200</v>
      </c>
      <c r="N52" s="11" t="s">
        <v>238</v>
      </c>
      <c r="O52" s="12" t="s">
        <v>187</v>
      </c>
      <c r="Q52" s="169" t="s">
        <v>6234</v>
      </c>
      <c r="R52" s="169" t="s">
        <v>5022</v>
      </c>
      <c r="S52" s="169"/>
      <c r="T52" s="169"/>
      <c r="U52" s="116"/>
    </row>
    <row r="53" spans="1:21" ht="9" customHeight="1" x14ac:dyDescent="0.15">
      <c r="A53" s="58" t="s">
        <v>404</v>
      </c>
      <c r="B53" s="56" t="s">
        <v>307</v>
      </c>
      <c r="G53" s="53" t="s">
        <v>280</v>
      </c>
      <c r="H53" s="11" t="s">
        <v>282</v>
      </c>
      <c r="I53" s="12" t="s">
        <v>281</v>
      </c>
      <c r="M53" s="10" t="s">
        <v>201</v>
      </c>
      <c r="N53" s="11" t="s">
        <v>239</v>
      </c>
      <c r="O53" s="12" t="s">
        <v>188</v>
      </c>
      <c r="Q53" s="169" t="s">
        <v>6235</v>
      </c>
      <c r="R53" s="169" t="s">
        <v>5023</v>
      </c>
      <c r="S53" s="169"/>
      <c r="T53" s="169"/>
      <c r="U53" s="116"/>
    </row>
    <row r="54" spans="1:21" ht="9" customHeight="1" x14ac:dyDescent="0.15">
      <c r="A54" s="48" t="s">
        <v>360</v>
      </c>
      <c r="B54" s="41" t="s">
        <v>334</v>
      </c>
      <c r="G54" s="39" t="s">
        <v>286</v>
      </c>
      <c r="H54" s="11" t="s">
        <v>467</v>
      </c>
      <c r="M54" s="10" t="s">
        <v>202</v>
      </c>
      <c r="N54" s="11" t="s">
        <v>240</v>
      </c>
      <c r="O54" s="12" t="s">
        <v>189</v>
      </c>
      <c r="Q54" s="169" t="s">
        <v>6236</v>
      </c>
      <c r="R54" s="169" t="s">
        <v>5024</v>
      </c>
      <c r="S54" s="169"/>
      <c r="T54" s="169"/>
      <c r="U54" s="116"/>
    </row>
    <row r="55" spans="1:21" ht="9" customHeight="1" x14ac:dyDescent="0.15">
      <c r="A55" s="41"/>
      <c r="E55" s="11" t="s">
        <v>5010</v>
      </c>
      <c r="G55" s="40"/>
      <c r="J55" s="10" t="s">
        <v>389</v>
      </c>
      <c r="K55" s="11" t="s">
        <v>359</v>
      </c>
      <c r="L55" s="12" t="s">
        <v>386</v>
      </c>
      <c r="M55" s="10" t="s">
        <v>203</v>
      </c>
      <c r="N55" s="11" t="s">
        <v>241</v>
      </c>
      <c r="O55" s="12" t="s">
        <v>190</v>
      </c>
      <c r="Q55" s="169" t="s">
        <v>6237</v>
      </c>
      <c r="R55" s="169" t="s">
        <v>5025</v>
      </c>
      <c r="S55" s="169"/>
      <c r="T55" s="169"/>
      <c r="U55" s="116"/>
    </row>
    <row r="56" spans="1:21" ht="9" customHeight="1" thickBot="1" x14ac:dyDescent="0.2">
      <c r="A56" s="41"/>
      <c r="B56" s="208"/>
      <c r="H56" s="11" t="s">
        <v>287</v>
      </c>
      <c r="J56" s="10" t="s">
        <v>390</v>
      </c>
      <c r="K56" s="11" t="s">
        <v>388</v>
      </c>
      <c r="L56" s="12" t="s">
        <v>387</v>
      </c>
      <c r="M56" s="10" t="s">
        <v>204</v>
      </c>
      <c r="N56" s="11" t="s">
        <v>242</v>
      </c>
      <c r="O56" s="12" t="s">
        <v>191</v>
      </c>
      <c r="Q56" s="169" t="s">
        <v>6238</v>
      </c>
      <c r="R56" s="5" t="s">
        <v>5709</v>
      </c>
      <c r="S56" s="169"/>
      <c r="T56" s="169"/>
      <c r="U56" s="116"/>
    </row>
    <row r="57" spans="1:21" ht="9" customHeight="1" thickBot="1" x14ac:dyDescent="0.2">
      <c r="A57" s="42" t="s">
        <v>354</v>
      </c>
      <c r="B57" s="210" t="s">
        <v>219</v>
      </c>
      <c r="M57" s="10" t="s">
        <v>205</v>
      </c>
      <c r="N57" s="11" t="s">
        <v>243</v>
      </c>
      <c r="O57" s="12" t="s">
        <v>192</v>
      </c>
      <c r="Q57" s="169" t="s">
        <v>6239</v>
      </c>
      <c r="R57" s="169" t="s">
        <v>5026</v>
      </c>
      <c r="S57" s="169"/>
      <c r="T57" s="169"/>
      <c r="U57" s="116"/>
    </row>
    <row r="58" spans="1:21" ht="9" customHeight="1" x14ac:dyDescent="0.15">
      <c r="A58" s="64" t="s">
        <v>393</v>
      </c>
      <c r="B58" s="211"/>
      <c r="H58" s="11" t="s">
        <v>288</v>
      </c>
      <c r="M58" s="10" t="s">
        <v>206</v>
      </c>
      <c r="N58" s="11" t="s">
        <v>244</v>
      </c>
      <c r="O58" s="12" t="s">
        <v>193</v>
      </c>
      <c r="Q58" s="169" t="s">
        <v>6240</v>
      </c>
      <c r="R58" s="169" t="s">
        <v>5119</v>
      </c>
      <c r="S58" s="169"/>
      <c r="T58" s="169"/>
      <c r="U58" s="116"/>
    </row>
    <row r="59" spans="1:21" ht="9" customHeight="1" x14ac:dyDescent="0.15">
      <c r="A59" s="66"/>
      <c r="H59" s="7"/>
      <c r="M59" s="10" t="s">
        <v>207</v>
      </c>
      <c r="N59" s="11" t="s">
        <v>245</v>
      </c>
      <c r="O59" s="12" t="s">
        <v>194</v>
      </c>
      <c r="Q59" s="169" t="s">
        <v>6241</v>
      </c>
      <c r="R59" s="9" t="s">
        <v>5706</v>
      </c>
      <c r="S59" s="169"/>
      <c r="T59" s="169"/>
      <c r="U59" s="116"/>
    </row>
    <row r="60" spans="1:21" ht="9" customHeight="1" x14ac:dyDescent="0.15">
      <c r="A60" s="41"/>
      <c r="B60" s="47"/>
      <c r="M60" s="10" t="s">
        <v>182</v>
      </c>
      <c r="N60" s="11" t="s">
        <v>246</v>
      </c>
      <c r="O60" s="12" t="s">
        <v>195</v>
      </c>
      <c r="Q60" s="169" t="s">
        <v>6242</v>
      </c>
      <c r="R60" s="9" t="s">
        <v>5705</v>
      </c>
      <c r="S60" s="169"/>
      <c r="T60" s="169"/>
      <c r="U60" s="116"/>
    </row>
    <row r="61" spans="1:21" ht="9" customHeight="1" thickBot="1" x14ac:dyDescent="0.2">
      <c r="A61" s="48" t="s">
        <v>4979</v>
      </c>
      <c r="B61" s="42"/>
      <c r="Q61" s="169" t="s">
        <v>6243</v>
      </c>
      <c r="R61" s="169" t="s">
        <v>5027</v>
      </c>
      <c r="S61" s="169"/>
      <c r="T61" s="169"/>
      <c r="U61" s="116"/>
    </row>
    <row r="62" spans="1:21" ht="9" customHeight="1" x14ac:dyDescent="0.15">
      <c r="A62" s="41"/>
      <c r="B62" s="212" t="s">
        <v>178</v>
      </c>
      <c r="D62" s="159"/>
      <c r="H62" s="11" t="s">
        <v>305</v>
      </c>
      <c r="I62" s="12" t="s">
        <v>218</v>
      </c>
      <c r="Q62" s="169" t="s">
        <v>6244</v>
      </c>
      <c r="R62" s="169" t="s">
        <v>5028</v>
      </c>
      <c r="S62" s="169"/>
      <c r="T62" s="169"/>
      <c r="U62" s="116"/>
    </row>
    <row r="63" spans="1:21" ht="9" customHeight="1" x14ac:dyDescent="0.15">
      <c r="A63" s="41"/>
      <c r="B63" s="213" t="s">
        <v>179</v>
      </c>
      <c r="Q63" s="169" t="s">
        <v>6245</v>
      </c>
      <c r="R63" s="169" t="s">
        <v>5029</v>
      </c>
      <c r="S63" s="169"/>
      <c r="T63" s="169"/>
      <c r="U63" s="116"/>
    </row>
    <row r="64" spans="1:21" ht="9" customHeight="1" thickBot="1" x14ac:dyDescent="0.2">
      <c r="A64" s="42" t="s">
        <v>129</v>
      </c>
      <c r="B64" s="44" t="s">
        <v>321</v>
      </c>
      <c r="N64" s="11" t="s">
        <v>4908</v>
      </c>
      <c r="P64" s="148"/>
      <c r="Q64" s="169" t="s">
        <v>6246</v>
      </c>
      <c r="R64" s="169" t="s">
        <v>5030</v>
      </c>
      <c r="S64" s="169"/>
      <c r="T64" s="169"/>
      <c r="U64" s="116"/>
    </row>
    <row r="65" spans="1:21" ht="9" customHeight="1" thickBot="1" x14ac:dyDescent="0.2">
      <c r="A65" s="48" t="s">
        <v>4914</v>
      </c>
      <c r="B65" s="214"/>
      <c r="G65" s="10" t="s">
        <v>215</v>
      </c>
      <c r="H65" s="11" t="s">
        <v>468</v>
      </c>
      <c r="I65" s="12" t="s">
        <v>217</v>
      </c>
      <c r="M65" s="40"/>
      <c r="P65" s="148"/>
      <c r="Q65" s="169" t="s">
        <v>6247</v>
      </c>
      <c r="R65" s="9" t="s">
        <v>5707</v>
      </c>
      <c r="S65" s="169"/>
      <c r="T65" s="169"/>
      <c r="U65" s="116"/>
    </row>
    <row r="66" spans="1:21" ht="9" customHeight="1" x14ac:dyDescent="0.15">
      <c r="A66" s="48" t="s">
        <v>4915</v>
      </c>
      <c r="B66" s="215" t="s">
        <v>301</v>
      </c>
      <c r="D66" s="159" t="s">
        <v>402</v>
      </c>
      <c r="E66" s="11" t="s">
        <v>380</v>
      </c>
      <c r="F66" s="12" t="s">
        <v>381</v>
      </c>
      <c r="H66" s="11" t="s">
        <v>469</v>
      </c>
      <c r="I66" s="12" t="s">
        <v>217</v>
      </c>
      <c r="N66" s="11" t="s">
        <v>302</v>
      </c>
      <c r="P66" s="148"/>
      <c r="Q66" s="169" t="s">
        <v>6248</v>
      </c>
      <c r="R66" s="169" t="s">
        <v>5031</v>
      </c>
      <c r="S66" s="169"/>
      <c r="T66" s="169"/>
      <c r="U66" s="116"/>
    </row>
    <row r="67" spans="1:21" ht="9" customHeight="1" thickBot="1" x14ac:dyDescent="0.2">
      <c r="A67" s="172" t="s">
        <v>4916</v>
      </c>
      <c r="E67" s="11" t="s">
        <v>397</v>
      </c>
      <c r="F67" s="12" t="s">
        <v>398</v>
      </c>
      <c r="H67" s="11" t="s">
        <v>216</v>
      </c>
      <c r="I67" s="12" t="s">
        <v>217</v>
      </c>
      <c r="M67" s="40"/>
      <c r="P67" s="148"/>
      <c r="Q67" s="169" t="s">
        <v>6249</v>
      </c>
      <c r="R67" s="169" t="s">
        <v>5114</v>
      </c>
      <c r="S67" s="169"/>
      <c r="T67" s="169"/>
      <c r="U67" s="116"/>
    </row>
    <row r="68" spans="1:21" ht="9" customHeight="1" x14ac:dyDescent="0.15">
      <c r="A68" s="170" t="s">
        <v>174</v>
      </c>
      <c r="E68" s="11" t="s">
        <v>335</v>
      </c>
      <c r="F68" s="12" t="s">
        <v>327</v>
      </c>
      <c r="I68" s="12" t="s">
        <v>217</v>
      </c>
      <c r="N68" s="11" t="s">
        <v>392</v>
      </c>
      <c r="P68" s="148"/>
      <c r="Q68" s="169" t="s">
        <v>6250</v>
      </c>
      <c r="R68" s="169" t="s">
        <v>5032</v>
      </c>
      <c r="S68" s="169"/>
      <c r="T68" s="169"/>
      <c r="U68" s="116"/>
    </row>
    <row r="69" spans="1:21" ht="9" customHeight="1" thickBot="1" x14ac:dyDescent="0.2">
      <c r="A69" s="171" t="s">
        <v>175</v>
      </c>
      <c r="B69" s="42" t="s">
        <v>129</v>
      </c>
      <c r="E69" s="11" t="s">
        <v>336</v>
      </c>
      <c r="F69" s="12" t="s">
        <v>328</v>
      </c>
      <c r="P69" s="148"/>
      <c r="Q69" s="169" t="s">
        <v>6251</v>
      </c>
      <c r="R69" s="169" t="s">
        <v>5035</v>
      </c>
      <c r="S69" s="169"/>
      <c r="T69" s="169"/>
      <c r="U69" s="116"/>
    </row>
    <row r="70" spans="1:21" ht="9" customHeight="1" x14ac:dyDescent="0.15">
      <c r="A70" s="171" t="s">
        <v>4917</v>
      </c>
      <c r="B70" s="210" t="s">
        <v>122</v>
      </c>
      <c r="E70" s="11" t="s">
        <v>337</v>
      </c>
      <c r="F70" s="12" t="s">
        <v>329</v>
      </c>
      <c r="N70" s="11" t="s">
        <v>385</v>
      </c>
      <c r="P70" s="148"/>
      <c r="Q70" s="169" t="s">
        <v>6252</v>
      </c>
      <c r="R70" s="169" t="s">
        <v>5036</v>
      </c>
      <c r="S70" s="169"/>
      <c r="T70" s="169"/>
      <c r="U70" s="116"/>
    </row>
    <row r="71" spans="1:21" ht="9" customHeight="1" thickBot="1" x14ac:dyDescent="0.2">
      <c r="A71" s="173" t="s">
        <v>4918</v>
      </c>
      <c r="B71" s="41" t="s">
        <v>125</v>
      </c>
      <c r="E71" s="11" t="s">
        <v>338</v>
      </c>
      <c r="F71" s="12" t="s">
        <v>332</v>
      </c>
      <c r="G71" s="10" t="s">
        <v>311</v>
      </c>
      <c r="H71" s="11" t="s">
        <v>470</v>
      </c>
      <c r="I71" s="12" t="s">
        <v>308</v>
      </c>
      <c r="J71" s="10" t="s">
        <v>400</v>
      </c>
      <c r="K71" s="11" t="s">
        <v>471</v>
      </c>
      <c r="L71" s="12" t="s">
        <v>401</v>
      </c>
      <c r="P71" s="148"/>
      <c r="Q71" s="169" t="s">
        <v>6253</v>
      </c>
      <c r="R71" s="237" t="s">
        <v>5037</v>
      </c>
      <c r="S71" s="169"/>
      <c r="T71" s="169"/>
      <c r="U71" s="116"/>
    </row>
    <row r="72" spans="1:21" ht="9" customHeight="1" thickBot="1" x14ac:dyDescent="0.2">
      <c r="A72" s="173" t="s">
        <v>4919</v>
      </c>
      <c r="B72" s="216" t="s">
        <v>121</v>
      </c>
      <c r="E72" s="11" t="s">
        <v>339</v>
      </c>
      <c r="F72" s="12" t="s">
        <v>344</v>
      </c>
      <c r="H72" s="11" t="s">
        <v>312</v>
      </c>
      <c r="I72" s="12" t="s">
        <v>309</v>
      </c>
      <c r="P72" s="148"/>
      <c r="Q72" s="169" t="s">
        <v>6254</v>
      </c>
      <c r="R72" s="9" t="s">
        <v>5708</v>
      </c>
      <c r="S72" s="169"/>
      <c r="T72" s="169"/>
      <c r="U72" s="116"/>
    </row>
    <row r="73" spans="1:21" ht="9" customHeight="1" thickBot="1" x14ac:dyDescent="0.2">
      <c r="B73" s="217" t="s">
        <v>123</v>
      </c>
      <c r="E73" s="11" t="s">
        <v>340</v>
      </c>
      <c r="F73" s="12" t="s">
        <v>330</v>
      </c>
      <c r="H73" s="11" t="s">
        <v>313</v>
      </c>
      <c r="I73" s="12" t="s">
        <v>310</v>
      </c>
      <c r="P73" s="57"/>
      <c r="Q73" s="169" t="s">
        <v>6255</v>
      </c>
      <c r="R73" s="169" t="s">
        <v>5038</v>
      </c>
      <c r="S73" s="169"/>
      <c r="T73" s="169"/>
      <c r="U73" s="116"/>
    </row>
    <row r="74" spans="1:21" ht="9" customHeight="1" x14ac:dyDescent="0.15">
      <c r="A74" s="41"/>
      <c r="B74" s="43" t="s">
        <v>116</v>
      </c>
      <c r="E74" s="11" t="s">
        <v>342</v>
      </c>
      <c r="F74" s="12" t="s">
        <v>331</v>
      </c>
      <c r="H74" s="11" t="s">
        <v>472</v>
      </c>
      <c r="I74" s="12" t="s">
        <v>314</v>
      </c>
      <c r="Q74" s="169" t="s">
        <v>6256</v>
      </c>
      <c r="R74" s="169" t="s">
        <v>5111</v>
      </c>
      <c r="S74" s="169"/>
      <c r="T74" s="169"/>
      <c r="U74" s="116"/>
    </row>
    <row r="75" spans="1:21" ht="9" customHeight="1" x14ac:dyDescent="0.15">
      <c r="A75" s="41"/>
      <c r="B75" s="41" t="s">
        <v>125</v>
      </c>
      <c r="E75" s="11" t="s">
        <v>341</v>
      </c>
      <c r="F75" s="12" t="s">
        <v>343</v>
      </c>
      <c r="H75" s="11" t="s">
        <v>316</v>
      </c>
      <c r="I75" s="12" t="s">
        <v>315</v>
      </c>
      <c r="Q75" s="169" t="s">
        <v>6257</v>
      </c>
      <c r="R75" s="169" t="s">
        <v>5039</v>
      </c>
      <c r="S75" s="169"/>
      <c r="T75" s="169"/>
      <c r="U75" s="116"/>
    </row>
    <row r="76" spans="1:21" ht="9" customHeight="1" thickBot="1" x14ac:dyDescent="0.2">
      <c r="A76" s="42" t="s">
        <v>129</v>
      </c>
      <c r="B76" s="218" t="s">
        <v>307</v>
      </c>
      <c r="Q76" s="9" t="s">
        <v>6258</v>
      </c>
      <c r="R76" s="169" t="s">
        <v>5040</v>
      </c>
      <c r="S76" s="169"/>
      <c r="T76" s="169"/>
      <c r="U76" s="116"/>
    </row>
    <row r="77" spans="1:21" ht="9" customHeight="1" thickBot="1" x14ac:dyDescent="0.2">
      <c r="A77" s="45" t="s">
        <v>296</v>
      </c>
      <c r="B77" s="217" t="s">
        <v>306</v>
      </c>
      <c r="G77" s="10" t="s">
        <v>4985</v>
      </c>
      <c r="H77" s="11" t="s">
        <v>4986</v>
      </c>
      <c r="I77" s="12" t="s">
        <v>4984</v>
      </c>
      <c r="Q77" s="169" t="s">
        <v>6259</v>
      </c>
      <c r="R77" s="169" t="s">
        <v>5066</v>
      </c>
      <c r="S77" s="169"/>
      <c r="T77" s="169"/>
      <c r="U77" s="116"/>
    </row>
    <row r="78" spans="1:21" ht="9" customHeight="1" x14ac:dyDescent="0.15">
      <c r="B78" s="48" t="s">
        <v>395</v>
      </c>
      <c r="Q78" s="169" t="s">
        <v>6260</v>
      </c>
      <c r="R78" s="169" t="s">
        <v>5121</v>
      </c>
      <c r="S78" s="169"/>
      <c r="T78" s="169"/>
      <c r="U78" s="116"/>
    </row>
    <row r="79" spans="1:21" ht="9" customHeight="1" x14ac:dyDescent="0.15">
      <c r="B79" s="41" t="s">
        <v>405</v>
      </c>
      <c r="Q79" s="169" t="s">
        <v>6261</v>
      </c>
      <c r="R79" s="169" t="s">
        <v>5041</v>
      </c>
      <c r="S79" s="169"/>
      <c r="T79" s="169"/>
      <c r="U79" s="116"/>
    </row>
    <row r="80" spans="1:21" ht="9" customHeight="1" thickBot="1" x14ac:dyDescent="0.2">
      <c r="A80" s="55"/>
      <c r="B80" s="59" t="s">
        <v>406</v>
      </c>
      <c r="Q80" s="169" t="s">
        <v>6262</v>
      </c>
      <c r="R80" s="169" t="s">
        <v>5061</v>
      </c>
      <c r="S80" s="169"/>
      <c r="T80" s="169"/>
    </row>
    <row r="81" spans="1:20" ht="9" customHeight="1" thickBot="1" x14ac:dyDescent="0.2">
      <c r="A81" s="48" t="s">
        <v>333</v>
      </c>
      <c r="B81" s="42" t="s">
        <v>407</v>
      </c>
      <c r="Q81" s="169" t="s">
        <v>6263</v>
      </c>
      <c r="R81" s="169" t="s">
        <v>5113</v>
      </c>
      <c r="S81" s="169"/>
      <c r="T81" s="169"/>
    </row>
    <row r="82" spans="1:20" ht="9" customHeight="1" x14ac:dyDescent="0.15">
      <c r="A82" s="41" t="s">
        <v>125</v>
      </c>
      <c r="Q82" s="169" t="s">
        <v>6264</v>
      </c>
      <c r="R82" s="169" t="s">
        <v>5042</v>
      </c>
      <c r="S82" s="169"/>
      <c r="T82" s="169"/>
    </row>
    <row r="83" spans="1:20" ht="9" customHeight="1" thickBot="1" x14ac:dyDescent="0.2">
      <c r="A83" s="56" t="s">
        <v>307</v>
      </c>
      <c r="B83" s="41" t="s">
        <v>318</v>
      </c>
      <c r="D83" s="158"/>
      <c r="E83" s="5"/>
      <c r="F83" s="32"/>
      <c r="G83" s="33"/>
      <c r="H83" s="34"/>
      <c r="I83" s="35"/>
      <c r="J83" s="31"/>
      <c r="K83" s="5"/>
      <c r="L83" s="32"/>
      <c r="M83" s="31"/>
      <c r="N83" s="5"/>
      <c r="O83" s="32"/>
      <c r="Q83" s="9" t="s">
        <v>6265</v>
      </c>
      <c r="R83" s="169" t="s">
        <v>5043</v>
      </c>
      <c r="S83" s="169"/>
      <c r="T83" s="169"/>
    </row>
    <row r="84" spans="1:20" ht="9" customHeight="1" thickBot="1" x14ac:dyDescent="0.2">
      <c r="A84" s="42"/>
      <c r="B84" s="208"/>
      <c r="D84" s="153" t="s">
        <v>256</v>
      </c>
      <c r="E84" s="3" t="s">
        <v>2</v>
      </c>
      <c r="F84" s="4" t="s">
        <v>0</v>
      </c>
      <c r="G84" s="46" t="s">
        <v>224</v>
      </c>
      <c r="H84" s="3" t="s">
        <v>2</v>
      </c>
      <c r="I84" s="4" t="s">
        <v>0</v>
      </c>
      <c r="J84" s="46" t="s">
        <v>407</v>
      </c>
      <c r="K84" s="3"/>
      <c r="L84" s="4"/>
      <c r="M84" s="2"/>
      <c r="N84" s="3"/>
      <c r="O84" s="4"/>
      <c r="Q84" s="169" t="s">
        <v>6266</v>
      </c>
      <c r="R84" s="169" t="s">
        <v>5044</v>
      </c>
      <c r="S84" s="169"/>
      <c r="T84" s="169"/>
    </row>
    <row r="85" spans="1:20" ht="9" customHeight="1" thickBot="1" x14ac:dyDescent="0.2">
      <c r="B85" s="48" t="s">
        <v>395</v>
      </c>
      <c r="D85" s="20" t="s">
        <v>139</v>
      </c>
      <c r="E85" s="11" t="s">
        <v>269</v>
      </c>
      <c r="F85" s="12" t="s">
        <v>161</v>
      </c>
      <c r="G85" s="16" t="s">
        <v>173</v>
      </c>
      <c r="H85" s="11" t="s">
        <v>473</v>
      </c>
      <c r="I85" s="12" t="s">
        <v>227</v>
      </c>
      <c r="K85" s="11" t="s">
        <v>474</v>
      </c>
      <c r="L85" s="12" t="s">
        <v>408</v>
      </c>
      <c r="M85" s="10" t="s">
        <v>5123</v>
      </c>
      <c r="N85" s="11" t="s">
        <v>423</v>
      </c>
      <c r="O85" s="12" t="s">
        <v>5124</v>
      </c>
      <c r="Q85" s="169" t="s">
        <v>6267</v>
      </c>
      <c r="R85" s="169" t="s">
        <v>5045</v>
      </c>
      <c r="S85" s="169"/>
      <c r="T85" s="169"/>
    </row>
    <row r="86" spans="1:20" ht="9" customHeight="1" thickBot="1" x14ac:dyDescent="0.2">
      <c r="A86" s="45" t="s">
        <v>296</v>
      </c>
      <c r="B86" s="41" t="s">
        <v>405</v>
      </c>
      <c r="D86" s="160" t="s">
        <v>209</v>
      </c>
      <c r="E86" s="11" t="s">
        <v>475</v>
      </c>
      <c r="F86" s="12" t="s">
        <v>212</v>
      </c>
      <c r="G86" s="16" t="s">
        <v>225</v>
      </c>
      <c r="H86" s="11" t="s">
        <v>476</v>
      </c>
      <c r="I86" s="12" t="s">
        <v>226</v>
      </c>
      <c r="M86" s="10" t="s">
        <v>5125</v>
      </c>
      <c r="N86" s="11" t="s">
        <v>5126</v>
      </c>
      <c r="O86" s="12" t="s">
        <v>5122</v>
      </c>
      <c r="Q86" s="169" t="s">
        <v>6268</v>
      </c>
      <c r="R86" s="169" t="s">
        <v>5067</v>
      </c>
    </row>
    <row r="87" spans="1:20" ht="9" customHeight="1" thickTop="1" thickBot="1" x14ac:dyDescent="0.2">
      <c r="A87" s="66"/>
      <c r="B87" s="59" t="s">
        <v>406</v>
      </c>
      <c r="D87" s="161" t="s">
        <v>252</v>
      </c>
      <c r="E87" s="26" t="s">
        <v>253</v>
      </c>
      <c r="F87" s="12" t="s">
        <v>218</v>
      </c>
      <c r="G87" s="16" t="s">
        <v>229</v>
      </c>
      <c r="H87" s="11" t="s">
        <v>477</v>
      </c>
      <c r="I87" s="12" t="s">
        <v>228</v>
      </c>
      <c r="Q87" s="169"/>
      <c r="R87" s="169"/>
    </row>
    <row r="88" spans="1:20" ht="9" customHeight="1" thickBot="1" x14ac:dyDescent="0.2">
      <c r="A88" s="43" t="s">
        <v>115</v>
      </c>
      <c r="B88" s="214" t="s">
        <v>396</v>
      </c>
      <c r="D88" s="20" t="s">
        <v>279</v>
      </c>
      <c r="E88" s="11" t="s">
        <v>264</v>
      </c>
      <c r="F88" s="12" t="s">
        <v>268</v>
      </c>
      <c r="G88" s="16" t="s">
        <v>230</v>
      </c>
      <c r="H88" s="11" t="s">
        <v>478</v>
      </c>
      <c r="I88" s="12" t="s">
        <v>231</v>
      </c>
      <c r="Q88" s="169"/>
      <c r="R88" s="169"/>
    </row>
    <row r="89" spans="1:20" ht="9" customHeight="1" x14ac:dyDescent="0.15">
      <c r="A89" s="41" t="s">
        <v>125</v>
      </c>
      <c r="B89" s="204"/>
      <c r="D89" s="20" t="s">
        <v>117</v>
      </c>
      <c r="E89" s="11" t="s">
        <v>276</v>
      </c>
      <c r="F89" s="12" t="s">
        <v>152</v>
      </c>
      <c r="Q89" s="9"/>
    </row>
    <row r="90" spans="1:20" ht="9" customHeight="1" x14ac:dyDescent="0.15">
      <c r="A90" s="56" t="s">
        <v>307</v>
      </c>
      <c r="E90" s="11" t="s">
        <v>479</v>
      </c>
      <c r="F90" s="12" t="s">
        <v>283</v>
      </c>
      <c r="G90" s="16" t="s">
        <v>229</v>
      </c>
      <c r="H90" s="11" t="s">
        <v>477</v>
      </c>
      <c r="Q90" s="9" t="s">
        <v>6578</v>
      </c>
      <c r="S90" s="169"/>
    </row>
    <row r="91" spans="1:20" ht="9" customHeight="1" thickBot="1" x14ac:dyDescent="0.2">
      <c r="A91" s="42"/>
      <c r="Q91" s="9"/>
    </row>
    <row r="92" spans="1:20" ht="9" customHeight="1" x14ac:dyDescent="0.15">
      <c r="G92" s="16" t="s">
        <v>172</v>
      </c>
      <c r="H92" s="11" t="s">
        <v>255</v>
      </c>
      <c r="I92" s="12" t="s">
        <v>254</v>
      </c>
      <c r="Q92" s="252"/>
    </row>
    <row r="93" spans="1:20" ht="9" customHeight="1" x14ac:dyDescent="0.15">
      <c r="B93" s="219" t="s">
        <v>248</v>
      </c>
      <c r="G93" s="16" t="s">
        <v>384</v>
      </c>
      <c r="H93" s="11" t="s">
        <v>382</v>
      </c>
      <c r="I93" s="12" t="s">
        <v>383</v>
      </c>
      <c r="Q93" s="252" t="s">
        <v>6988</v>
      </c>
      <c r="R93" s="253"/>
    </row>
    <row r="94" spans="1:20" ht="9" customHeight="1" x14ac:dyDescent="0.15">
      <c r="E94" s="11" t="s">
        <v>347</v>
      </c>
      <c r="Q94" s="5" t="s">
        <v>6989</v>
      </c>
    </row>
    <row r="95" spans="1:20" ht="9" customHeight="1" x14ac:dyDescent="0.15">
      <c r="B95" s="64" t="s">
        <v>4998</v>
      </c>
      <c r="Q95" s="254"/>
      <c r="R95" s="169"/>
    </row>
    <row r="96" spans="1:20" ht="9" customHeight="1" x14ac:dyDescent="0.15">
      <c r="B96" s="176" t="s">
        <v>405</v>
      </c>
      <c r="Q96" s="252"/>
      <c r="R96" s="169"/>
    </row>
    <row r="97" spans="1:18" ht="9" customHeight="1" x14ac:dyDescent="0.15">
      <c r="A97" s="64" t="s">
        <v>367</v>
      </c>
      <c r="B97" s="176" t="s">
        <v>406</v>
      </c>
      <c r="Q97" s="252"/>
      <c r="R97" s="169"/>
    </row>
    <row r="98" spans="1:18" ht="9" customHeight="1" x14ac:dyDescent="0.15">
      <c r="A98" s="64" t="s">
        <v>368</v>
      </c>
      <c r="B98" s="64" t="s">
        <v>5062</v>
      </c>
      <c r="Q98" s="252"/>
      <c r="R98" s="169"/>
    </row>
    <row r="99" spans="1:18" ht="9" customHeight="1" thickBot="1" x14ac:dyDescent="0.2">
      <c r="A99" s="64" t="s">
        <v>369</v>
      </c>
      <c r="Q99" s="169"/>
      <c r="R99" s="169"/>
    </row>
    <row r="100" spans="1:18" ht="9" customHeight="1" thickBot="1" x14ac:dyDescent="0.2">
      <c r="A100" s="48" t="s">
        <v>360</v>
      </c>
      <c r="D100" s="153" t="s">
        <v>362</v>
      </c>
      <c r="E100" s="3"/>
      <c r="F100" s="4"/>
      <c r="G100" s="2"/>
      <c r="H100" s="3"/>
      <c r="I100" s="4"/>
      <c r="J100" s="46" t="s">
        <v>366</v>
      </c>
      <c r="K100" s="3"/>
      <c r="L100" s="4"/>
      <c r="M100" s="46" t="s">
        <v>377</v>
      </c>
      <c r="N100" s="3"/>
      <c r="O100" s="4"/>
      <c r="Q100" s="169"/>
      <c r="R100" s="169"/>
    </row>
    <row r="101" spans="1:18" ht="9" customHeight="1" x14ac:dyDescent="0.15">
      <c r="D101" s="20" t="s">
        <v>363</v>
      </c>
      <c r="E101" s="11" t="s">
        <v>365</v>
      </c>
      <c r="F101" s="12" t="s">
        <v>361</v>
      </c>
      <c r="Q101" s="169"/>
      <c r="R101" s="9"/>
    </row>
    <row r="102" spans="1:18" ht="9" customHeight="1" x14ac:dyDescent="0.15">
      <c r="A102" s="64" t="s">
        <v>378</v>
      </c>
      <c r="D102" s="20" t="s">
        <v>364</v>
      </c>
      <c r="E102" s="11" t="s">
        <v>359</v>
      </c>
      <c r="F102" s="12" t="s">
        <v>358</v>
      </c>
      <c r="N102" s="11" t="s">
        <v>5612</v>
      </c>
      <c r="Q102" s="169"/>
      <c r="R102" s="9"/>
    </row>
    <row r="103" spans="1:18" ht="9" customHeight="1" x14ac:dyDescent="0.15">
      <c r="Q103" s="169"/>
      <c r="R103" s="169"/>
    </row>
    <row r="104" spans="1:18" ht="9" customHeight="1" x14ac:dyDescent="0.15">
      <c r="A104" s="64" t="s">
        <v>393</v>
      </c>
      <c r="D104" s="20" t="s">
        <v>349</v>
      </c>
      <c r="E104" s="11" t="s">
        <v>376</v>
      </c>
      <c r="F104" s="12" t="s">
        <v>370</v>
      </c>
      <c r="N104" s="11" t="s">
        <v>5144</v>
      </c>
      <c r="Q104" s="169"/>
      <c r="R104" s="169"/>
    </row>
    <row r="105" spans="1:18" ht="9" customHeight="1" x14ac:dyDescent="0.15">
      <c r="D105" s="20" t="s">
        <v>280</v>
      </c>
      <c r="E105" s="11" t="s">
        <v>371</v>
      </c>
      <c r="F105" s="12" t="s">
        <v>281</v>
      </c>
      <c r="N105" s="11" t="s">
        <v>5145</v>
      </c>
      <c r="Q105" s="169"/>
      <c r="R105" s="169"/>
    </row>
    <row r="106" spans="1:18" ht="9" customHeight="1" x14ac:dyDescent="0.15">
      <c r="D106" s="20" t="s">
        <v>348</v>
      </c>
      <c r="E106" s="11" t="s">
        <v>372</v>
      </c>
      <c r="F106" s="12" t="s">
        <v>373</v>
      </c>
      <c r="N106" s="11" t="s">
        <v>5146</v>
      </c>
      <c r="Q106" s="169"/>
      <c r="R106" s="169"/>
    </row>
    <row r="107" spans="1:18" ht="9" customHeight="1" x14ac:dyDescent="0.15">
      <c r="D107" s="20" t="s">
        <v>350</v>
      </c>
      <c r="E107" s="11" t="s">
        <v>374</v>
      </c>
      <c r="F107" s="12" t="s">
        <v>375</v>
      </c>
      <c r="N107" s="11" t="s">
        <v>5147</v>
      </c>
      <c r="Q107" s="169"/>
      <c r="R107" s="169"/>
    </row>
    <row r="108" spans="1:18" ht="9" customHeight="1" x14ac:dyDescent="0.15">
      <c r="A108" s="48" t="s">
        <v>176</v>
      </c>
      <c r="B108" s="220"/>
      <c r="N108" s="11" t="s">
        <v>5148</v>
      </c>
      <c r="Q108" s="169"/>
      <c r="R108" s="9"/>
    </row>
    <row r="109" spans="1:18" ht="9" customHeight="1" x14ac:dyDescent="0.15">
      <c r="A109" s="41" t="s">
        <v>415</v>
      </c>
      <c r="B109" s="208"/>
      <c r="N109" s="11" t="s">
        <v>5149</v>
      </c>
      <c r="Q109" s="169"/>
      <c r="R109" s="169"/>
    </row>
    <row r="110" spans="1:18" ht="9" customHeight="1" x14ac:dyDescent="0.15">
      <c r="A110" s="116" t="s">
        <v>416</v>
      </c>
      <c r="B110" s="44"/>
      <c r="N110" s="11" t="s">
        <v>5150</v>
      </c>
      <c r="Q110" s="169"/>
      <c r="R110" s="169"/>
    </row>
    <row r="111" spans="1:18" ht="9" customHeight="1" thickBot="1" x14ac:dyDescent="0.2">
      <c r="A111" s="42" t="s">
        <v>129</v>
      </c>
      <c r="B111" s="44"/>
      <c r="N111" s="11" t="s">
        <v>5151</v>
      </c>
      <c r="Q111" s="169"/>
      <c r="R111" s="169"/>
    </row>
    <row r="112" spans="1:18" ht="9" customHeight="1" x14ac:dyDescent="0.15">
      <c r="B112" s="44"/>
      <c r="H112" s="11" t="s">
        <v>412</v>
      </c>
      <c r="I112" s="12" t="s">
        <v>413</v>
      </c>
      <c r="N112" s="11" t="s">
        <v>5152</v>
      </c>
      <c r="Q112" s="238"/>
    </row>
    <row r="113" spans="1:18" ht="9" customHeight="1" x14ac:dyDescent="0.15">
      <c r="A113" s="54" t="s">
        <v>418</v>
      </c>
      <c r="B113" s="44"/>
      <c r="E113" s="11" t="s">
        <v>394</v>
      </c>
      <c r="N113" s="11" t="s">
        <v>5153</v>
      </c>
      <c r="Q113" s="169"/>
      <c r="R113" s="169"/>
    </row>
    <row r="114" spans="1:18" ht="9" customHeight="1" x14ac:dyDescent="0.15">
      <c r="A114" s="54" t="s">
        <v>419</v>
      </c>
      <c r="B114" s="44"/>
      <c r="N114" s="11" t="s">
        <v>5154</v>
      </c>
      <c r="Q114" s="169"/>
      <c r="R114" s="169"/>
    </row>
    <row r="115" spans="1:18" ht="9" customHeight="1" x14ac:dyDescent="0.15">
      <c r="B115" s="44"/>
      <c r="N115" s="11" t="s">
        <v>5155</v>
      </c>
      <c r="Q115"/>
      <c r="R115" s="169"/>
    </row>
    <row r="116" spans="1:18" ht="9" customHeight="1" x14ac:dyDescent="0.15">
      <c r="A116" s="48" t="s">
        <v>4981</v>
      </c>
      <c r="B116" s="44"/>
      <c r="N116" s="11" t="s">
        <v>5156</v>
      </c>
      <c r="Q116" s="169"/>
      <c r="R116" s="169"/>
    </row>
    <row r="117" spans="1:18" ht="9" customHeight="1" x14ac:dyDescent="0.15">
      <c r="A117" s="41"/>
      <c r="B117" s="44"/>
      <c r="N117" s="11" t="s">
        <v>5157</v>
      </c>
      <c r="Q117" s="9"/>
      <c r="R117" s="169"/>
    </row>
    <row r="118" spans="1:18" ht="9" customHeight="1" x14ac:dyDescent="0.15">
      <c r="A118" s="41"/>
      <c r="B118" s="44"/>
      <c r="N118" s="11" t="s">
        <v>5158</v>
      </c>
      <c r="Q118" s="169"/>
      <c r="R118" s="169"/>
    </row>
    <row r="119" spans="1:18" ht="9" customHeight="1" thickBot="1" x14ac:dyDescent="0.2">
      <c r="A119" s="42" t="s">
        <v>4982</v>
      </c>
      <c r="B119" s="44"/>
      <c r="N119" s="11" t="s">
        <v>5159</v>
      </c>
      <c r="Q119" s="169"/>
      <c r="R119" s="169"/>
    </row>
    <row r="120" spans="1:18" ht="9" customHeight="1" x14ac:dyDescent="0.15">
      <c r="A120" s="64" t="s">
        <v>4998</v>
      </c>
      <c r="B120" s="44"/>
      <c r="N120" s="11" t="s">
        <v>5160</v>
      </c>
      <c r="Q120" s="169"/>
      <c r="R120" s="169"/>
    </row>
    <row r="121" spans="1:18" ht="9" customHeight="1" x14ac:dyDescent="0.15">
      <c r="A121" s="176" t="s">
        <v>405</v>
      </c>
      <c r="B121" s="44"/>
      <c r="N121" s="11" t="s">
        <v>5161</v>
      </c>
      <c r="Q121" s="169"/>
      <c r="R121" s="169"/>
    </row>
    <row r="122" spans="1:18" ht="9" customHeight="1" x14ac:dyDescent="0.15">
      <c r="A122" s="176" t="s">
        <v>406</v>
      </c>
      <c r="B122" s="44"/>
      <c r="N122" s="11" t="s">
        <v>5162</v>
      </c>
      <c r="Q122" s="169"/>
    </row>
    <row r="123" spans="1:18" ht="9" customHeight="1" x14ac:dyDescent="0.15">
      <c r="A123" s="64" t="s">
        <v>396</v>
      </c>
      <c r="B123" s="44"/>
      <c r="N123" s="11" t="s">
        <v>5163</v>
      </c>
      <c r="Q123" s="169"/>
      <c r="R123" s="169"/>
    </row>
    <row r="124" spans="1:18" ht="9" customHeight="1" x14ac:dyDescent="0.15">
      <c r="B124" s="44"/>
      <c r="N124" s="11" t="s">
        <v>5164</v>
      </c>
      <c r="Q124" s="169"/>
      <c r="R124" s="169"/>
    </row>
    <row r="125" spans="1:18" ht="9" customHeight="1" x14ac:dyDescent="0.15">
      <c r="B125" s="44"/>
      <c r="N125" s="11" t="s">
        <v>5165</v>
      </c>
      <c r="Q125" s="169"/>
      <c r="R125" s="9"/>
    </row>
    <row r="126" spans="1:18" ht="9" customHeight="1" x14ac:dyDescent="0.15">
      <c r="A126" s="64" t="s">
        <v>4998</v>
      </c>
      <c r="B126" s="44"/>
      <c r="N126" s="11" t="s">
        <v>5166</v>
      </c>
      <c r="Q126" s="169"/>
      <c r="R126" s="9"/>
    </row>
    <row r="127" spans="1:18" ht="9" customHeight="1" x14ac:dyDescent="0.15">
      <c r="A127" s="176" t="s">
        <v>405</v>
      </c>
      <c r="B127" s="44"/>
      <c r="N127" s="11" t="s">
        <v>5167</v>
      </c>
      <c r="Q127" s="169"/>
      <c r="R127" s="169"/>
    </row>
    <row r="128" spans="1:18" ht="9" customHeight="1" x14ac:dyDescent="0.15">
      <c r="A128" s="176" t="s">
        <v>406</v>
      </c>
      <c r="B128" s="44"/>
      <c r="N128" s="11" t="s">
        <v>5168</v>
      </c>
      <c r="Q128" s="169"/>
      <c r="R128" s="169"/>
    </row>
    <row r="129" spans="1:18" ht="9" customHeight="1" x14ac:dyDescent="0.15">
      <c r="A129" s="64" t="s">
        <v>4910</v>
      </c>
      <c r="B129" s="44"/>
      <c r="N129" s="11" t="s">
        <v>5169</v>
      </c>
      <c r="Q129" s="169"/>
      <c r="R129" s="169"/>
    </row>
    <row r="130" spans="1:18" ht="9" customHeight="1" x14ac:dyDescent="0.15">
      <c r="B130" s="44"/>
      <c r="N130" s="11" t="s">
        <v>5170</v>
      </c>
      <c r="Q130" s="169"/>
      <c r="R130" s="169"/>
    </row>
    <row r="131" spans="1:18" ht="9" customHeight="1" x14ac:dyDescent="0.15">
      <c r="B131" s="44"/>
      <c r="N131" s="11" t="s">
        <v>5171</v>
      </c>
      <c r="Q131" s="169"/>
      <c r="R131" s="9"/>
    </row>
    <row r="132" spans="1:18" ht="9" customHeight="1" x14ac:dyDescent="0.15">
      <c r="B132" s="44"/>
      <c r="N132" s="11" t="s">
        <v>5172</v>
      </c>
      <c r="Q132" s="169"/>
      <c r="R132" s="169"/>
    </row>
    <row r="133" spans="1:18" ht="9" customHeight="1" x14ac:dyDescent="0.15">
      <c r="N133" s="11" t="s">
        <v>5173</v>
      </c>
      <c r="Q133" s="169"/>
      <c r="R133" s="169"/>
    </row>
    <row r="134" spans="1:18" ht="9" customHeight="1" x14ac:dyDescent="0.15">
      <c r="N134" s="11" t="s">
        <v>5174</v>
      </c>
      <c r="Q134" s="169"/>
      <c r="R134" s="169"/>
    </row>
    <row r="135" spans="1:18" ht="9" customHeight="1" x14ac:dyDescent="0.15">
      <c r="N135" s="11" t="s">
        <v>5175</v>
      </c>
      <c r="Q135" s="169"/>
      <c r="R135" s="169"/>
    </row>
    <row r="136" spans="1:18" ht="9" customHeight="1" x14ac:dyDescent="0.15">
      <c r="N136" s="11" t="s">
        <v>5176</v>
      </c>
      <c r="Q136" s="169"/>
      <c r="R136" s="169"/>
    </row>
    <row r="137" spans="1:18" ht="9" customHeight="1" x14ac:dyDescent="0.15">
      <c r="N137" s="11" t="s">
        <v>5177</v>
      </c>
      <c r="Q137" s="169"/>
      <c r="R137" s="237"/>
    </row>
    <row r="138" spans="1:18" ht="9" customHeight="1" x14ac:dyDescent="0.15">
      <c r="N138" s="11" t="s">
        <v>5178</v>
      </c>
      <c r="Q138" s="169"/>
      <c r="R138" s="9"/>
    </row>
    <row r="139" spans="1:18" ht="9" customHeight="1" x14ac:dyDescent="0.15">
      <c r="N139" s="11" t="s">
        <v>5179</v>
      </c>
      <c r="Q139" s="169"/>
      <c r="R139" s="169"/>
    </row>
    <row r="140" spans="1:18" ht="9" customHeight="1" x14ac:dyDescent="0.15">
      <c r="N140" s="11" t="s">
        <v>5180</v>
      </c>
      <c r="Q140" s="169"/>
      <c r="R140" s="169"/>
    </row>
    <row r="141" spans="1:18" ht="9" customHeight="1" x14ac:dyDescent="0.15">
      <c r="N141" s="11" t="s">
        <v>5181</v>
      </c>
      <c r="Q141" s="169"/>
      <c r="R141" s="169"/>
    </row>
    <row r="142" spans="1:18" ht="9" customHeight="1" x14ac:dyDescent="0.15">
      <c r="N142" s="11" t="s">
        <v>5182</v>
      </c>
      <c r="Q142" s="169"/>
      <c r="R142" s="169"/>
    </row>
    <row r="143" spans="1:18" ht="9" customHeight="1" x14ac:dyDescent="0.15">
      <c r="N143" s="11" t="s">
        <v>5183</v>
      </c>
      <c r="Q143" s="169"/>
      <c r="R143" s="169"/>
    </row>
    <row r="144" spans="1:18" x14ac:dyDescent="0.15">
      <c r="Q144" s="169"/>
      <c r="R144" s="169"/>
    </row>
    <row r="145" spans="14:18" ht="9" customHeight="1" x14ac:dyDescent="0.15">
      <c r="N145" s="11" t="s">
        <v>5185</v>
      </c>
      <c r="Q145" s="169"/>
      <c r="R145" s="169"/>
    </row>
    <row r="146" spans="14:18" ht="9" customHeight="1" x14ac:dyDescent="0.15">
      <c r="N146" s="11" t="s">
        <v>5186</v>
      </c>
      <c r="Q146" s="169"/>
      <c r="R146" s="169"/>
    </row>
    <row r="147" spans="14:18" ht="9" customHeight="1" x14ac:dyDescent="0.15">
      <c r="N147" s="11" t="s">
        <v>5187</v>
      </c>
      <c r="Q147" s="169"/>
      <c r="R147" s="169"/>
    </row>
    <row r="148" spans="14:18" ht="9" customHeight="1" x14ac:dyDescent="0.15">
      <c r="N148" s="11" t="s">
        <v>5188</v>
      </c>
      <c r="Q148" s="9"/>
      <c r="R148" s="169"/>
    </row>
    <row r="149" spans="14:18" ht="9" customHeight="1" x14ac:dyDescent="0.15">
      <c r="N149" s="11" t="s">
        <v>5189</v>
      </c>
      <c r="Q149" s="169"/>
      <c r="R149" s="169"/>
    </row>
    <row r="150" spans="14:18" ht="9" customHeight="1" x14ac:dyDescent="0.15">
      <c r="N150" s="11" t="s">
        <v>5190</v>
      </c>
      <c r="Q150" s="169"/>
      <c r="R150" s="169"/>
    </row>
    <row r="151" spans="14:18" ht="9" customHeight="1" x14ac:dyDescent="0.15">
      <c r="N151" s="11" t="s">
        <v>5191</v>
      </c>
      <c r="Q151" s="169"/>
      <c r="R151" s="169"/>
    </row>
    <row r="152" spans="14:18" ht="9" customHeight="1" x14ac:dyDescent="0.15">
      <c r="N152" s="11" t="s">
        <v>5192</v>
      </c>
      <c r="Q152" s="169"/>
      <c r="R152" s="169"/>
    </row>
    <row r="153" spans="14:18" ht="9" customHeight="1" x14ac:dyDescent="0.15">
      <c r="N153" s="11" t="s">
        <v>5193</v>
      </c>
      <c r="Q153" s="169"/>
    </row>
    <row r="154" spans="14:18" ht="9" customHeight="1" x14ac:dyDescent="0.15">
      <c r="N154" s="11" t="s">
        <v>5194</v>
      </c>
      <c r="Q154" s="169"/>
    </row>
    <row r="155" spans="14:18" ht="9" customHeight="1" x14ac:dyDescent="0.15">
      <c r="N155" s="11" t="s">
        <v>5195</v>
      </c>
      <c r="Q155" s="9"/>
    </row>
    <row r="156" spans="14:18" ht="9" customHeight="1" x14ac:dyDescent="0.15">
      <c r="N156" s="11" t="s">
        <v>5196</v>
      </c>
      <c r="Q156" s="169"/>
    </row>
    <row r="157" spans="14:18" ht="9" customHeight="1" x14ac:dyDescent="0.15">
      <c r="N157" s="11" t="s">
        <v>5197</v>
      </c>
      <c r="Q157" s="169"/>
    </row>
    <row r="158" spans="14:18" ht="9" customHeight="1" x14ac:dyDescent="0.15">
      <c r="N158" s="11" t="s">
        <v>5198</v>
      </c>
      <c r="Q158" s="169"/>
    </row>
    <row r="159" spans="14:18" ht="9" customHeight="1" x14ac:dyDescent="0.15">
      <c r="N159" s="11" t="s">
        <v>5199</v>
      </c>
      <c r="Q159" s="1"/>
    </row>
    <row r="160" spans="14:18" ht="9" customHeight="1" x14ac:dyDescent="0.15">
      <c r="N160" s="11" t="s">
        <v>5200</v>
      </c>
    </row>
    <row r="161" spans="14:14" ht="9" customHeight="1" x14ac:dyDescent="0.15">
      <c r="N161" s="11" t="s">
        <v>5201</v>
      </c>
    </row>
    <row r="162" spans="14:14" ht="9" customHeight="1" x14ac:dyDescent="0.15">
      <c r="N162" s="11" t="s">
        <v>5202</v>
      </c>
    </row>
    <row r="163" spans="14:14" ht="9" customHeight="1" x14ac:dyDescent="0.15">
      <c r="N163" s="11" t="s">
        <v>5203</v>
      </c>
    </row>
    <row r="164" spans="14:14" ht="9" customHeight="1" x14ac:dyDescent="0.15">
      <c r="N164" s="11" t="s">
        <v>5204</v>
      </c>
    </row>
    <row r="165" spans="14:14" ht="9" customHeight="1" x14ac:dyDescent="0.15">
      <c r="N165" s="11" t="s">
        <v>5205</v>
      </c>
    </row>
    <row r="166" spans="14:14" ht="9" customHeight="1" x14ac:dyDescent="0.15">
      <c r="N166" s="11" t="s">
        <v>5206</v>
      </c>
    </row>
    <row r="167" spans="14:14" ht="9" customHeight="1" x14ac:dyDescent="0.15">
      <c r="N167" s="11" t="s">
        <v>5207</v>
      </c>
    </row>
    <row r="168" spans="14:14" ht="9" customHeight="1" x14ac:dyDescent="0.15">
      <c r="N168" s="11" t="s">
        <v>5208</v>
      </c>
    </row>
    <row r="169" spans="14:14" ht="9" customHeight="1" x14ac:dyDescent="0.15">
      <c r="N169" s="11" t="s">
        <v>5209</v>
      </c>
    </row>
    <row r="170" spans="14:14" ht="9" customHeight="1" x14ac:dyDescent="0.15">
      <c r="N170" s="11" t="s">
        <v>5210</v>
      </c>
    </row>
    <row r="171" spans="14:14" ht="9" customHeight="1" x14ac:dyDescent="0.15">
      <c r="N171" s="11" t="s">
        <v>5211</v>
      </c>
    </row>
    <row r="172" spans="14:14" ht="9" customHeight="1" x14ac:dyDescent="0.15">
      <c r="N172" s="11" t="s">
        <v>5212</v>
      </c>
    </row>
    <row r="173" spans="14:14" ht="9" customHeight="1" x14ac:dyDescent="0.15">
      <c r="N173" s="11" t="s">
        <v>5213</v>
      </c>
    </row>
    <row r="174" spans="14:14" ht="9" customHeight="1" x14ac:dyDescent="0.15">
      <c r="N174" s="11" t="s">
        <v>5214</v>
      </c>
    </row>
    <row r="175" spans="14:14" ht="9" customHeight="1" x14ac:dyDescent="0.15">
      <c r="N175" s="11" t="s">
        <v>5215</v>
      </c>
    </row>
    <row r="176" spans="14:14" ht="9" customHeight="1" x14ac:dyDescent="0.15">
      <c r="N176" s="11" t="s">
        <v>5216</v>
      </c>
    </row>
    <row r="177" spans="14:14" ht="9" customHeight="1" x14ac:dyDescent="0.15">
      <c r="N177" s="11" t="s">
        <v>5217</v>
      </c>
    </row>
    <row r="178" spans="14:14" ht="9" customHeight="1" x14ac:dyDescent="0.15">
      <c r="N178" s="11" t="s">
        <v>5218</v>
      </c>
    </row>
    <row r="179" spans="14:14" ht="9" customHeight="1" x14ac:dyDescent="0.15">
      <c r="N179" s="11" t="s">
        <v>5219</v>
      </c>
    </row>
    <row r="180" spans="14:14" ht="9" customHeight="1" x14ac:dyDescent="0.15">
      <c r="N180" s="11" t="s">
        <v>5220</v>
      </c>
    </row>
    <row r="181" spans="14:14" ht="9" customHeight="1" x14ac:dyDescent="0.15">
      <c r="N181" s="11" t="s">
        <v>5221</v>
      </c>
    </row>
    <row r="182" spans="14:14" ht="9" customHeight="1" x14ac:dyDescent="0.15">
      <c r="N182" s="11" t="s">
        <v>5222</v>
      </c>
    </row>
    <row r="183" spans="14:14" ht="9" customHeight="1" x14ac:dyDescent="0.15">
      <c r="N183" s="11" t="s">
        <v>5223</v>
      </c>
    </row>
    <row r="184" spans="14:14" ht="9" customHeight="1" x14ac:dyDescent="0.15">
      <c r="N184" s="11" t="s">
        <v>5224</v>
      </c>
    </row>
    <row r="185" spans="14:14" ht="9" customHeight="1" x14ac:dyDescent="0.15">
      <c r="N185" s="11" t="s">
        <v>5225</v>
      </c>
    </row>
    <row r="186" spans="14:14" ht="9" customHeight="1" x14ac:dyDescent="0.15">
      <c r="N186" s="11" t="s">
        <v>5226</v>
      </c>
    </row>
    <row r="187" spans="14:14" ht="9" customHeight="1" x14ac:dyDescent="0.15">
      <c r="N187" s="11" t="s">
        <v>5227</v>
      </c>
    </row>
    <row r="188" spans="14:14" ht="9" customHeight="1" x14ac:dyDescent="0.15">
      <c r="N188" s="11" t="s">
        <v>5228</v>
      </c>
    </row>
    <row r="189" spans="14:14" ht="9" customHeight="1" x14ac:dyDescent="0.15">
      <c r="N189" s="11" t="s">
        <v>5229</v>
      </c>
    </row>
    <row r="190" spans="14:14" ht="9" customHeight="1" x14ac:dyDescent="0.15">
      <c r="N190" s="11" t="s">
        <v>5230</v>
      </c>
    </row>
    <row r="191" spans="14:14" ht="9" customHeight="1" x14ac:dyDescent="0.15">
      <c r="N191" s="11" t="s">
        <v>5231</v>
      </c>
    </row>
    <row r="192" spans="14:14" ht="9" customHeight="1" x14ac:dyDescent="0.15">
      <c r="N192" s="11" t="s">
        <v>5232</v>
      </c>
    </row>
    <row r="193" spans="14:14" ht="9" customHeight="1" x14ac:dyDescent="0.15">
      <c r="N193" s="11" t="s">
        <v>5233</v>
      </c>
    </row>
    <row r="194" spans="14:14" ht="9" customHeight="1" x14ac:dyDescent="0.15">
      <c r="N194" s="11" t="s">
        <v>5234</v>
      </c>
    </row>
    <row r="195" spans="14:14" ht="9" customHeight="1" x14ac:dyDescent="0.15">
      <c r="N195" s="11" t="s">
        <v>5235</v>
      </c>
    </row>
    <row r="196" spans="14:14" ht="9" customHeight="1" x14ac:dyDescent="0.15">
      <c r="N196" s="11" t="s">
        <v>5236</v>
      </c>
    </row>
    <row r="197" spans="14:14" ht="9" customHeight="1" x14ac:dyDescent="0.15">
      <c r="N197" s="11" t="s">
        <v>5237</v>
      </c>
    </row>
    <row r="198" spans="14:14" ht="9" customHeight="1" x14ac:dyDescent="0.15">
      <c r="N198" s="11" t="s">
        <v>5238</v>
      </c>
    </row>
    <row r="199" spans="14:14" ht="9" customHeight="1" x14ac:dyDescent="0.15">
      <c r="N199" s="11" t="s">
        <v>5239</v>
      </c>
    </row>
    <row r="200" spans="14:14" ht="9" customHeight="1" x14ac:dyDescent="0.15">
      <c r="N200" s="11" t="s">
        <v>5240</v>
      </c>
    </row>
    <row r="201" spans="14:14" ht="9" customHeight="1" x14ac:dyDescent="0.15">
      <c r="N201" s="11" t="s">
        <v>5241</v>
      </c>
    </row>
    <row r="202" spans="14:14" ht="9" customHeight="1" x14ac:dyDescent="0.15">
      <c r="N202" s="11" t="s">
        <v>5242</v>
      </c>
    </row>
    <row r="203" spans="14:14" ht="9" customHeight="1" x14ac:dyDescent="0.15">
      <c r="N203" s="11" t="s">
        <v>5243</v>
      </c>
    </row>
    <row r="204" spans="14:14" ht="9" customHeight="1" x14ac:dyDescent="0.15">
      <c r="N204" s="11" t="s">
        <v>5244</v>
      </c>
    </row>
    <row r="205" spans="14:14" ht="9" customHeight="1" x14ac:dyDescent="0.15">
      <c r="N205" s="11" t="s">
        <v>5245</v>
      </c>
    </row>
    <row r="206" spans="14:14" ht="9" customHeight="1" x14ac:dyDescent="0.15">
      <c r="N206" s="11" t="s">
        <v>5246</v>
      </c>
    </row>
    <row r="207" spans="14:14" ht="9" customHeight="1" x14ac:dyDescent="0.15">
      <c r="N207" s="11" t="s">
        <v>5247</v>
      </c>
    </row>
    <row r="208" spans="14:14" ht="9" customHeight="1" x14ac:dyDescent="0.15">
      <c r="N208" s="11" t="s">
        <v>5248</v>
      </c>
    </row>
    <row r="209" spans="14:14" ht="9" customHeight="1" x14ac:dyDescent="0.15">
      <c r="N209" s="11" t="s">
        <v>5249</v>
      </c>
    </row>
    <row r="210" spans="14:14" ht="9" customHeight="1" x14ac:dyDescent="0.15">
      <c r="N210" s="11" t="s">
        <v>5250</v>
      </c>
    </row>
    <row r="211" spans="14:14" ht="9" customHeight="1" x14ac:dyDescent="0.15">
      <c r="N211" s="11" t="s">
        <v>5251</v>
      </c>
    </row>
    <row r="212" spans="14:14" ht="9" customHeight="1" x14ac:dyDescent="0.15">
      <c r="N212" s="11" t="s">
        <v>5252</v>
      </c>
    </row>
    <row r="213" spans="14:14" ht="9" customHeight="1" x14ac:dyDescent="0.15">
      <c r="N213" s="11" t="s">
        <v>5253</v>
      </c>
    </row>
    <row r="214" spans="14:14" ht="9" customHeight="1" x14ac:dyDescent="0.15">
      <c r="N214" s="11" t="s">
        <v>5254</v>
      </c>
    </row>
    <row r="215" spans="14:14" ht="9" customHeight="1" x14ac:dyDescent="0.15">
      <c r="N215" s="11" t="s">
        <v>5255</v>
      </c>
    </row>
    <row r="216" spans="14:14" ht="9" customHeight="1" x14ac:dyDescent="0.15">
      <c r="N216" s="11" t="s">
        <v>5256</v>
      </c>
    </row>
    <row r="217" spans="14:14" ht="9" customHeight="1" x14ac:dyDescent="0.15">
      <c r="N217" s="11" t="s">
        <v>5257</v>
      </c>
    </row>
    <row r="218" spans="14:14" ht="9" customHeight="1" x14ac:dyDescent="0.15">
      <c r="N218" s="11" t="s">
        <v>5258</v>
      </c>
    </row>
    <row r="219" spans="14:14" ht="9" customHeight="1" x14ac:dyDescent="0.15">
      <c r="N219" s="11" t="s">
        <v>5259</v>
      </c>
    </row>
    <row r="220" spans="14:14" ht="9" customHeight="1" x14ac:dyDescent="0.15">
      <c r="N220" s="11" t="s">
        <v>5260</v>
      </c>
    </row>
    <row r="221" spans="14:14" ht="9" customHeight="1" x14ac:dyDescent="0.15">
      <c r="N221" s="11" t="s">
        <v>5261</v>
      </c>
    </row>
    <row r="222" spans="14:14" ht="9" customHeight="1" x14ac:dyDescent="0.15">
      <c r="N222" s="11" t="s">
        <v>5262</v>
      </c>
    </row>
    <row r="223" spans="14:14" ht="9" customHeight="1" x14ac:dyDescent="0.15">
      <c r="N223" s="11" t="s">
        <v>5263</v>
      </c>
    </row>
    <row r="224" spans="14:14" ht="9" customHeight="1" x14ac:dyDescent="0.15">
      <c r="N224" s="11" t="s">
        <v>5264</v>
      </c>
    </row>
    <row r="225" spans="14:14" ht="9" customHeight="1" x14ac:dyDescent="0.15">
      <c r="N225" s="11" t="s">
        <v>5265</v>
      </c>
    </row>
    <row r="226" spans="14:14" ht="9" customHeight="1" x14ac:dyDescent="0.15">
      <c r="N226" s="11" t="s">
        <v>5266</v>
      </c>
    </row>
    <row r="227" spans="14:14" ht="9" customHeight="1" x14ac:dyDescent="0.15">
      <c r="N227" s="11" t="s">
        <v>5267</v>
      </c>
    </row>
    <row r="228" spans="14:14" ht="9" customHeight="1" x14ac:dyDescent="0.15">
      <c r="N228" s="11" t="s">
        <v>5268</v>
      </c>
    </row>
    <row r="229" spans="14:14" ht="9" customHeight="1" x14ac:dyDescent="0.15">
      <c r="N229" s="11" t="s">
        <v>5269</v>
      </c>
    </row>
    <row r="230" spans="14:14" ht="9" customHeight="1" x14ac:dyDescent="0.15">
      <c r="N230" s="11" t="s">
        <v>5270</v>
      </c>
    </row>
    <row r="231" spans="14:14" ht="9" customHeight="1" x14ac:dyDescent="0.15">
      <c r="N231" s="11" t="s">
        <v>5271</v>
      </c>
    </row>
    <row r="232" spans="14:14" ht="9" customHeight="1" x14ac:dyDescent="0.15">
      <c r="N232" s="11" t="s">
        <v>5272</v>
      </c>
    </row>
    <row r="233" spans="14:14" ht="9" customHeight="1" x14ac:dyDescent="0.15">
      <c r="N233" s="11" t="s">
        <v>5273</v>
      </c>
    </row>
    <row r="234" spans="14:14" ht="9" customHeight="1" x14ac:dyDescent="0.15">
      <c r="N234" s="11" t="s">
        <v>5274</v>
      </c>
    </row>
    <row r="235" spans="14:14" ht="9" customHeight="1" x14ac:dyDescent="0.15">
      <c r="N235" s="11" t="s">
        <v>5275</v>
      </c>
    </row>
    <row r="236" spans="14:14" ht="9" customHeight="1" x14ac:dyDescent="0.15">
      <c r="N236" s="11" t="s">
        <v>5276</v>
      </c>
    </row>
    <row r="237" spans="14:14" ht="9" customHeight="1" x14ac:dyDescent="0.15">
      <c r="N237" s="11" t="s">
        <v>5277</v>
      </c>
    </row>
    <row r="238" spans="14:14" ht="9" customHeight="1" x14ac:dyDescent="0.15">
      <c r="N238" s="11" t="s">
        <v>5278</v>
      </c>
    </row>
    <row r="239" spans="14:14" ht="9" customHeight="1" x14ac:dyDescent="0.15">
      <c r="N239" s="11" t="s">
        <v>5279</v>
      </c>
    </row>
    <row r="240" spans="14:14" ht="9" customHeight="1" x14ac:dyDescent="0.15">
      <c r="N240" s="11" t="s">
        <v>5280</v>
      </c>
    </row>
    <row r="241" spans="14:14" ht="9" customHeight="1" x14ac:dyDescent="0.15">
      <c r="N241" s="11" t="s">
        <v>5281</v>
      </c>
    </row>
    <row r="242" spans="14:14" ht="9" customHeight="1" x14ac:dyDescent="0.15">
      <c r="N242" s="11" t="s">
        <v>5282</v>
      </c>
    </row>
    <row r="243" spans="14:14" ht="9" customHeight="1" x14ac:dyDescent="0.15">
      <c r="N243" s="11" t="s">
        <v>5283</v>
      </c>
    </row>
    <row r="244" spans="14:14" ht="9" customHeight="1" x14ac:dyDescent="0.15">
      <c r="N244" s="11" t="s">
        <v>5284</v>
      </c>
    </row>
    <row r="245" spans="14:14" ht="9" customHeight="1" x14ac:dyDescent="0.15">
      <c r="N245" s="11" t="s">
        <v>5285</v>
      </c>
    </row>
    <row r="246" spans="14:14" ht="9" customHeight="1" x14ac:dyDescent="0.15">
      <c r="N246" s="11" t="s">
        <v>5286</v>
      </c>
    </row>
    <row r="247" spans="14:14" ht="9" customHeight="1" x14ac:dyDescent="0.15">
      <c r="N247" s="11" t="s">
        <v>5287</v>
      </c>
    </row>
    <row r="248" spans="14:14" ht="9" customHeight="1" x14ac:dyDescent="0.15">
      <c r="N248" s="11" t="s">
        <v>5288</v>
      </c>
    </row>
    <row r="249" spans="14:14" ht="9" customHeight="1" x14ac:dyDescent="0.15">
      <c r="N249" s="11" t="s">
        <v>5289</v>
      </c>
    </row>
    <row r="250" spans="14:14" ht="9" customHeight="1" x14ac:dyDescent="0.15">
      <c r="N250" s="11" t="s">
        <v>5290</v>
      </c>
    </row>
    <row r="251" spans="14:14" ht="9" customHeight="1" x14ac:dyDescent="0.15">
      <c r="N251" s="11" t="s">
        <v>5291</v>
      </c>
    </row>
    <row r="252" spans="14:14" ht="9" customHeight="1" x14ac:dyDescent="0.15">
      <c r="N252" s="11" t="s">
        <v>5292</v>
      </c>
    </row>
    <row r="253" spans="14:14" ht="9" customHeight="1" x14ac:dyDescent="0.15">
      <c r="N253" s="11" t="s">
        <v>5293</v>
      </c>
    </row>
    <row r="254" spans="14:14" ht="9" customHeight="1" x14ac:dyDescent="0.15">
      <c r="N254" s="11" t="s">
        <v>5294</v>
      </c>
    </row>
    <row r="255" spans="14:14" ht="9" customHeight="1" x14ac:dyDescent="0.15">
      <c r="N255" s="11" t="s">
        <v>5295</v>
      </c>
    </row>
    <row r="256" spans="14:14" ht="9" customHeight="1" x14ac:dyDescent="0.15">
      <c r="N256" s="11" t="s">
        <v>5296</v>
      </c>
    </row>
    <row r="257" spans="14:14" ht="9" customHeight="1" x14ac:dyDescent="0.15">
      <c r="N257" s="11" t="s">
        <v>5297</v>
      </c>
    </row>
    <row r="258" spans="14:14" ht="9" customHeight="1" x14ac:dyDescent="0.15">
      <c r="N258" s="11" t="s">
        <v>5298</v>
      </c>
    </row>
    <row r="259" spans="14:14" ht="9" customHeight="1" x14ac:dyDescent="0.15">
      <c r="N259" s="11" t="s">
        <v>5299</v>
      </c>
    </row>
    <row r="260" spans="14:14" ht="9" customHeight="1" x14ac:dyDescent="0.15">
      <c r="N260" s="11" t="s">
        <v>5300</v>
      </c>
    </row>
    <row r="261" spans="14:14" ht="9" customHeight="1" x14ac:dyDescent="0.15">
      <c r="N261" s="11" t="s">
        <v>5301</v>
      </c>
    </row>
    <row r="262" spans="14:14" ht="9" customHeight="1" x14ac:dyDescent="0.15">
      <c r="N262" s="11" t="s">
        <v>5302</v>
      </c>
    </row>
    <row r="263" spans="14:14" ht="9" customHeight="1" x14ac:dyDescent="0.15">
      <c r="N263" s="11" t="s">
        <v>5303</v>
      </c>
    </row>
    <row r="264" spans="14:14" ht="9" customHeight="1" x14ac:dyDescent="0.15">
      <c r="N264" s="11" t="s">
        <v>5304</v>
      </c>
    </row>
    <row r="265" spans="14:14" ht="9" customHeight="1" x14ac:dyDescent="0.15">
      <c r="N265" s="11" t="s">
        <v>5305</v>
      </c>
    </row>
    <row r="266" spans="14:14" ht="9" customHeight="1" x14ac:dyDescent="0.15">
      <c r="N266" s="11" t="s">
        <v>5306</v>
      </c>
    </row>
    <row r="267" spans="14:14" ht="9" customHeight="1" x14ac:dyDescent="0.15">
      <c r="N267" s="11" t="s">
        <v>5307</v>
      </c>
    </row>
    <row r="268" spans="14:14" ht="9" customHeight="1" x14ac:dyDescent="0.15">
      <c r="N268" s="11" t="s">
        <v>5308</v>
      </c>
    </row>
    <row r="269" spans="14:14" ht="9" customHeight="1" x14ac:dyDescent="0.15">
      <c r="N269" s="11" t="s">
        <v>5309</v>
      </c>
    </row>
    <row r="270" spans="14:14" ht="9" customHeight="1" x14ac:dyDescent="0.15">
      <c r="N270" s="11" t="s">
        <v>5310</v>
      </c>
    </row>
    <row r="271" spans="14:14" ht="9" customHeight="1" x14ac:dyDescent="0.15">
      <c r="N271" s="11" t="s">
        <v>5311</v>
      </c>
    </row>
    <row r="272" spans="14:14" ht="9" customHeight="1" x14ac:dyDescent="0.15">
      <c r="N272" s="11" t="s">
        <v>5312</v>
      </c>
    </row>
    <row r="273" spans="14:14" ht="9" customHeight="1" x14ac:dyDescent="0.15">
      <c r="N273" s="11" t="s">
        <v>5313</v>
      </c>
    </row>
    <row r="274" spans="14:14" ht="9" customHeight="1" x14ac:dyDescent="0.15">
      <c r="N274" s="11" t="s">
        <v>5314</v>
      </c>
    </row>
    <row r="275" spans="14:14" ht="9" customHeight="1" x14ac:dyDescent="0.15">
      <c r="N275" s="11" t="s">
        <v>5315</v>
      </c>
    </row>
    <row r="276" spans="14:14" ht="9" customHeight="1" x14ac:dyDescent="0.15">
      <c r="N276" s="11" t="s">
        <v>5316</v>
      </c>
    </row>
    <row r="277" spans="14:14" ht="9" customHeight="1" x14ac:dyDescent="0.15">
      <c r="N277" s="11" t="s">
        <v>5317</v>
      </c>
    </row>
    <row r="278" spans="14:14" ht="9" customHeight="1" x14ac:dyDescent="0.15">
      <c r="N278" s="11" t="s">
        <v>5318</v>
      </c>
    </row>
    <row r="279" spans="14:14" ht="9" customHeight="1" x14ac:dyDescent="0.15">
      <c r="N279" s="11" t="s">
        <v>5319</v>
      </c>
    </row>
    <row r="280" spans="14:14" ht="9" customHeight="1" x14ac:dyDescent="0.15">
      <c r="N280" s="11" t="s">
        <v>5320</v>
      </c>
    </row>
    <row r="281" spans="14:14" ht="9" customHeight="1" x14ac:dyDescent="0.15">
      <c r="N281" s="11" t="s">
        <v>5321</v>
      </c>
    </row>
    <row r="282" spans="14:14" ht="9" customHeight="1" x14ac:dyDescent="0.15">
      <c r="N282" s="11" t="s">
        <v>5322</v>
      </c>
    </row>
    <row r="283" spans="14:14" ht="9" customHeight="1" x14ac:dyDescent="0.15">
      <c r="N283" s="11" t="s">
        <v>5323</v>
      </c>
    </row>
    <row r="284" spans="14:14" ht="9" customHeight="1" x14ac:dyDescent="0.15">
      <c r="N284" s="11" t="s">
        <v>5324</v>
      </c>
    </row>
    <row r="285" spans="14:14" ht="9" customHeight="1" x14ac:dyDescent="0.15">
      <c r="N285" s="11" t="s">
        <v>5325</v>
      </c>
    </row>
    <row r="286" spans="14:14" ht="9" customHeight="1" x14ac:dyDescent="0.15">
      <c r="N286" s="11" t="s">
        <v>5326</v>
      </c>
    </row>
    <row r="287" spans="14:14" ht="9" customHeight="1" x14ac:dyDescent="0.15">
      <c r="N287" s="11" t="s">
        <v>5327</v>
      </c>
    </row>
    <row r="288" spans="14:14" ht="9" customHeight="1" x14ac:dyDescent="0.15">
      <c r="N288" s="11" t="s">
        <v>5328</v>
      </c>
    </row>
    <row r="289" spans="14:14" ht="9" customHeight="1" x14ac:dyDescent="0.15">
      <c r="N289" s="11" t="s">
        <v>5329</v>
      </c>
    </row>
    <row r="290" spans="14:14" ht="9" customHeight="1" x14ac:dyDescent="0.15">
      <c r="N290" s="11" t="s">
        <v>5330</v>
      </c>
    </row>
    <row r="291" spans="14:14" ht="9" customHeight="1" x14ac:dyDescent="0.15">
      <c r="N291" s="11" t="s">
        <v>5331</v>
      </c>
    </row>
    <row r="292" spans="14:14" ht="9" customHeight="1" x14ac:dyDescent="0.15">
      <c r="N292" s="11" t="s">
        <v>5332</v>
      </c>
    </row>
    <row r="293" spans="14:14" ht="9" customHeight="1" x14ac:dyDescent="0.15">
      <c r="N293" s="11" t="s">
        <v>5333</v>
      </c>
    </row>
    <row r="294" spans="14:14" ht="9" customHeight="1" x14ac:dyDescent="0.15">
      <c r="N294" s="11" t="s">
        <v>5334</v>
      </c>
    </row>
    <row r="295" spans="14:14" ht="9" customHeight="1" x14ac:dyDescent="0.15">
      <c r="N295" s="11" t="s">
        <v>5335</v>
      </c>
    </row>
    <row r="296" spans="14:14" ht="9" customHeight="1" x14ac:dyDescent="0.15">
      <c r="N296" s="11" t="s">
        <v>5336</v>
      </c>
    </row>
    <row r="297" spans="14:14" ht="9" customHeight="1" x14ac:dyDescent="0.15">
      <c r="N297" s="11" t="s">
        <v>5337</v>
      </c>
    </row>
    <row r="298" spans="14:14" ht="9" customHeight="1" x14ac:dyDescent="0.15">
      <c r="N298" s="11" t="s">
        <v>5338</v>
      </c>
    </row>
    <row r="299" spans="14:14" ht="9" customHeight="1" x14ac:dyDescent="0.15">
      <c r="N299" s="11" t="s">
        <v>5339</v>
      </c>
    </row>
    <row r="300" spans="14:14" ht="9" customHeight="1" x14ac:dyDescent="0.15">
      <c r="N300" s="11" t="s">
        <v>5340</v>
      </c>
    </row>
    <row r="301" spans="14:14" ht="9" customHeight="1" x14ac:dyDescent="0.15">
      <c r="N301" s="11" t="s">
        <v>5341</v>
      </c>
    </row>
    <row r="302" spans="14:14" ht="9" customHeight="1" x14ac:dyDescent="0.15">
      <c r="N302" s="11" t="s">
        <v>5342</v>
      </c>
    </row>
    <row r="303" spans="14:14" ht="9" customHeight="1" x14ac:dyDescent="0.15">
      <c r="N303" s="11" t="s">
        <v>5343</v>
      </c>
    </row>
    <row r="304" spans="14:14" ht="9" customHeight="1" x14ac:dyDescent="0.15">
      <c r="N304" s="11" t="s">
        <v>5344</v>
      </c>
    </row>
    <row r="305" spans="14:14" ht="9" customHeight="1" x14ac:dyDescent="0.15">
      <c r="N305" s="11" t="s">
        <v>5345</v>
      </c>
    </row>
    <row r="306" spans="14:14" ht="9" customHeight="1" x14ac:dyDescent="0.15">
      <c r="N306" s="11" t="s">
        <v>5346</v>
      </c>
    </row>
    <row r="307" spans="14:14" ht="9" customHeight="1" x14ac:dyDescent="0.15">
      <c r="N307" s="11" t="s">
        <v>5347</v>
      </c>
    </row>
    <row r="308" spans="14:14" ht="9" customHeight="1" x14ac:dyDescent="0.15">
      <c r="N308" s="11" t="s">
        <v>5348</v>
      </c>
    </row>
    <row r="309" spans="14:14" ht="9" customHeight="1" x14ac:dyDescent="0.15">
      <c r="N309" s="11" t="s">
        <v>5349</v>
      </c>
    </row>
    <row r="310" spans="14:14" ht="9" customHeight="1" x14ac:dyDescent="0.15">
      <c r="N310" s="11" t="s">
        <v>5350</v>
      </c>
    </row>
    <row r="311" spans="14:14" ht="9" customHeight="1" x14ac:dyDescent="0.15">
      <c r="N311" s="11" t="s">
        <v>5351</v>
      </c>
    </row>
    <row r="312" spans="14:14" ht="9" customHeight="1" x14ac:dyDescent="0.15">
      <c r="N312" s="11" t="s">
        <v>5352</v>
      </c>
    </row>
    <row r="313" spans="14:14" ht="9" customHeight="1" x14ac:dyDescent="0.15">
      <c r="N313" s="11" t="s">
        <v>5353</v>
      </c>
    </row>
    <row r="314" spans="14:14" ht="9" customHeight="1" x14ac:dyDescent="0.15">
      <c r="N314" s="11" t="s">
        <v>5354</v>
      </c>
    </row>
    <row r="315" spans="14:14" ht="9" customHeight="1" x14ac:dyDescent="0.15">
      <c r="N315" s="11" t="s">
        <v>5355</v>
      </c>
    </row>
    <row r="316" spans="14:14" ht="9" customHeight="1" x14ac:dyDescent="0.15">
      <c r="N316" s="11" t="s">
        <v>5356</v>
      </c>
    </row>
    <row r="317" spans="14:14" ht="9" customHeight="1" x14ac:dyDescent="0.15">
      <c r="N317" s="11" t="s">
        <v>5357</v>
      </c>
    </row>
    <row r="318" spans="14:14" ht="9" customHeight="1" x14ac:dyDescent="0.15">
      <c r="N318" s="11" t="s">
        <v>5358</v>
      </c>
    </row>
    <row r="319" spans="14:14" ht="9" customHeight="1" x14ac:dyDescent="0.15">
      <c r="N319" s="11" t="s">
        <v>5359</v>
      </c>
    </row>
    <row r="320" spans="14:14" ht="9" customHeight="1" x14ac:dyDescent="0.15">
      <c r="N320" s="11" t="s">
        <v>5360</v>
      </c>
    </row>
    <row r="321" spans="14:14" ht="9" customHeight="1" x14ac:dyDescent="0.15">
      <c r="N321" s="11" t="s">
        <v>5361</v>
      </c>
    </row>
    <row r="322" spans="14:14" ht="9" customHeight="1" x14ac:dyDescent="0.15">
      <c r="N322" s="11" t="s">
        <v>5362</v>
      </c>
    </row>
    <row r="323" spans="14:14" ht="9" customHeight="1" x14ac:dyDescent="0.15">
      <c r="N323" s="11" t="s">
        <v>5363</v>
      </c>
    </row>
    <row r="324" spans="14:14" ht="9" customHeight="1" x14ac:dyDescent="0.15">
      <c r="N324" s="11" t="s">
        <v>5364</v>
      </c>
    </row>
    <row r="325" spans="14:14" ht="9" customHeight="1" x14ac:dyDescent="0.15">
      <c r="N325" s="11" t="s">
        <v>5365</v>
      </c>
    </row>
    <row r="326" spans="14:14" ht="9" customHeight="1" x14ac:dyDescent="0.15">
      <c r="N326" s="11" t="s">
        <v>5366</v>
      </c>
    </row>
    <row r="327" spans="14:14" ht="9" customHeight="1" x14ac:dyDescent="0.15">
      <c r="N327" s="11" t="s">
        <v>5367</v>
      </c>
    </row>
    <row r="328" spans="14:14" ht="9" customHeight="1" x14ac:dyDescent="0.15">
      <c r="N328" s="11" t="s">
        <v>5368</v>
      </c>
    </row>
    <row r="329" spans="14:14" ht="9" customHeight="1" x14ac:dyDescent="0.15">
      <c r="N329" s="11" t="s">
        <v>5369</v>
      </c>
    </row>
    <row r="330" spans="14:14" ht="9" customHeight="1" x14ac:dyDescent="0.15">
      <c r="N330" s="11" t="s">
        <v>5370</v>
      </c>
    </row>
    <row r="331" spans="14:14" ht="9" customHeight="1" x14ac:dyDescent="0.15">
      <c r="N331" s="11" t="s">
        <v>5371</v>
      </c>
    </row>
    <row r="332" spans="14:14" ht="9" customHeight="1" x14ac:dyDescent="0.15">
      <c r="N332" s="11" t="s">
        <v>5372</v>
      </c>
    </row>
    <row r="333" spans="14:14" ht="9" customHeight="1" x14ac:dyDescent="0.15">
      <c r="N333" s="11" t="s">
        <v>5373</v>
      </c>
    </row>
    <row r="334" spans="14:14" ht="9" customHeight="1" x14ac:dyDescent="0.15">
      <c r="N334" s="11" t="s">
        <v>5374</v>
      </c>
    </row>
    <row r="335" spans="14:14" ht="9" customHeight="1" x14ac:dyDescent="0.15">
      <c r="N335" s="11" t="s">
        <v>5375</v>
      </c>
    </row>
    <row r="336" spans="14:14" ht="9" customHeight="1" x14ac:dyDescent="0.15">
      <c r="N336" s="11" t="s">
        <v>5376</v>
      </c>
    </row>
    <row r="337" spans="14:14" ht="9" customHeight="1" x14ac:dyDescent="0.15">
      <c r="N337" s="11" t="s">
        <v>5377</v>
      </c>
    </row>
    <row r="338" spans="14:14" ht="9" customHeight="1" x14ac:dyDescent="0.15">
      <c r="N338" s="11" t="s">
        <v>5378</v>
      </c>
    </row>
    <row r="339" spans="14:14" ht="9" customHeight="1" x14ac:dyDescent="0.15">
      <c r="N339" s="11" t="s">
        <v>5379</v>
      </c>
    </row>
    <row r="340" spans="14:14" ht="9" customHeight="1" x14ac:dyDescent="0.15">
      <c r="N340" s="11" t="s">
        <v>5380</v>
      </c>
    </row>
    <row r="341" spans="14:14" ht="9" customHeight="1" x14ac:dyDescent="0.15">
      <c r="N341" s="11" t="s">
        <v>5381</v>
      </c>
    </row>
    <row r="342" spans="14:14" ht="9" customHeight="1" x14ac:dyDescent="0.15">
      <c r="N342" s="11" t="s">
        <v>5382</v>
      </c>
    </row>
    <row r="343" spans="14:14" ht="9" customHeight="1" x14ac:dyDescent="0.15">
      <c r="N343" s="11" t="s">
        <v>5383</v>
      </c>
    </row>
    <row r="344" spans="14:14" ht="9" customHeight="1" x14ac:dyDescent="0.15">
      <c r="N344" s="11" t="s">
        <v>5384</v>
      </c>
    </row>
    <row r="345" spans="14:14" ht="9" customHeight="1" x14ac:dyDescent="0.15">
      <c r="N345" s="11" t="s">
        <v>5385</v>
      </c>
    </row>
    <row r="346" spans="14:14" ht="9" customHeight="1" x14ac:dyDescent="0.15">
      <c r="N346" s="11" t="s">
        <v>5386</v>
      </c>
    </row>
    <row r="347" spans="14:14" ht="9" customHeight="1" x14ac:dyDescent="0.15">
      <c r="N347" s="11" t="s">
        <v>5387</v>
      </c>
    </row>
    <row r="348" spans="14:14" ht="9" customHeight="1" x14ac:dyDescent="0.15">
      <c r="N348" s="11" t="s">
        <v>5388</v>
      </c>
    </row>
    <row r="349" spans="14:14" ht="9" customHeight="1" x14ac:dyDescent="0.15">
      <c r="N349" s="11" t="s">
        <v>5389</v>
      </c>
    </row>
    <row r="350" spans="14:14" ht="9" customHeight="1" x14ac:dyDescent="0.15">
      <c r="N350" s="11" t="s">
        <v>5390</v>
      </c>
    </row>
    <row r="351" spans="14:14" ht="9" customHeight="1" x14ac:dyDescent="0.15">
      <c r="N351" s="11" t="s">
        <v>5391</v>
      </c>
    </row>
    <row r="352" spans="14:14" ht="9" customHeight="1" x14ac:dyDescent="0.15">
      <c r="N352" s="11" t="s">
        <v>5392</v>
      </c>
    </row>
    <row r="353" spans="14:14" ht="9" customHeight="1" x14ac:dyDescent="0.15">
      <c r="N353" s="11" t="s">
        <v>5393</v>
      </c>
    </row>
    <row r="354" spans="14:14" ht="9" customHeight="1" x14ac:dyDescent="0.15">
      <c r="N354" s="11" t="s">
        <v>5394</v>
      </c>
    </row>
    <row r="355" spans="14:14" ht="9" customHeight="1" x14ac:dyDescent="0.15">
      <c r="N355" s="11" t="s">
        <v>5395</v>
      </c>
    </row>
    <row r="356" spans="14:14" ht="9" customHeight="1" x14ac:dyDescent="0.15">
      <c r="N356" s="11" t="s">
        <v>5396</v>
      </c>
    </row>
    <row r="357" spans="14:14" ht="9" customHeight="1" x14ac:dyDescent="0.15">
      <c r="N357" s="11" t="s">
        <v>5397</v>
      </c>
    </row>
    <row r="358" spans="14:14" ht="9" customHeight="1" x14ac:dyDescent="0.15">
      <c r="N358" s="11" t="s">
        <v>5398</v>
      </c>
    </row>
    <row r="359" spans="14:14" ht="9" customHeight="1" x14ac:dyDescent="0.15">
      <c r="N359" s="11" t="s">
        <v>5399</v>
      </c>
    </row>
    <row r="360" spans="14:14" ht="9" customHeight="1" x14ac:dyDescent="0.15">
      <c r="N360" s="11" t="s">
        <v>5400</v>
      </c>
    </row>
    <row r="361" spans="14:14" ht="9" customHeight="1" x14ac:dyDescent="0.15">
      <c r="N361" s="11" t="s">
        <v>5401</v>
      </c>
    </row>
    <row r="362" spans="14:14" ht="9" customHeight="1" x14ac:dyDescent="0.15">
      <c r="N362" s="11" t="s">
        <v>5402</v>
      </c>
    </row>
    <row r="363" spans="14:14" ht="9" customHeight="1" x14ac:dyDescent="0.15">
      <c r="N363" s="11" t="s">
        <v>5403</v>
      </c>
    </row>
    <row r="364" spans="14:14" ht="9" customHeight="1" x14ac:dyDescent="0.15">
      <c r="N364" s="11" t="s">
        <v>5404</v>
      </c>
    </row>
    <row r="365" spans="14:14" ht="9" customHeight="1" x14ac:dyDescent="0.15">
      <c r="N365" s="11" t="s">
        <v>5405</v>
      </c>
    </row>
    <row r="366" spans="14:14" ht="9" customHeight="1" x14ac:dyDescent="0.15">
      <c r="N366" s="11" t="s">
        <v>5406</v>
      </c>
    </row>
    <row r="367" spans="14:14" ht="9" customHeight="1" x14ac:dyDescent="0.15">
      <c r="N367" s="11" t="s">
        <v>5407</v>
      </c>
    </row>
    <row r="368" spans="14:14" ht="9" customHeight="1" x14ac:dyDescent="0.15">
      <c r="N368" s="11" t="s">
        <v>5408</v>
      </c>
    </row>
    <row r="369" spans="14:14" ht="9" customHeight="1" x14ac:dyDescent="0.15">
      <c r="N369" s="11" t="s">
        <v>5409</v>
      </c>
    </row>
    <row r="370" spans="14:14" ht="9" customHeight="1" x14ac:dyDescent="0.15">
      <c r="N370" s="11" t="s">
        <v>5410</v>
      </c>
    </row>
    <row r="371" spans="14:14" ht="9" customHeight="1" x14ac:dyDescent="0.15">
      <c r="N371" s="11" t="s">
        <v>5411</v>
      </c>
    </row>
    <row r="372" spans="14:14" ht="9" customHeight="1" x14ac:dyDescent="0.15">
      <c r="N372" s="11" t="s">
        <v>5412</v>
      </c>
    </row>
    <row r="373" spans="14:14" ht="9" customHeight="1" x14ac:dyDescent="0.15">
      <c r="N373" s="11" t="s">
        <v>5413</v>
      </c>
    </row>
    <row r="374" spans="14:14" ht="9" customHeight="1" x14ac:dyDescent="0.15">
      <c r="N374" s="11" t="s">
        <v>5414</v>
      </c>
    </row>
    <row r="375" spans="14:14" ht="9" customHeight="1" x14ac:dyDescent="0.15">
      <c r="N375" s="11" t="s">
        <v>5415</v>
      </c>
    </row>
    <row r="376" spans="14:14" ht="9" customHeight="1" x14ac:dyDescent="0.15">
      <c r="N376" s="11" t="s">
        <v>5416</v>
      </c>
    </row>
    <row r="377" spans="14:14" ht="9" customHeight="1" x14ac:dyDescent="0.15">
      <c r="N377" s="11" t="s">
        <v>5417</v>
      </c>
    </row>
    <row r="378" spans="14:14" ht="9" customHeight="1" x14ac:dyDescent="0.15">
      <c r="N378" s="11" t="s">
        <v>5418</v>
      </c>
    </row>
    <row r="379" spans="14:14" ht="9" customHeight="1" x14ac:dyDescent="0.15">
      <c r="N379" s="11" t="s">
        <v>5419</v>
      </c>
    </row>
    <row r="380" spans="14:14" ht="9" customHeight="1" x14ac:dyDescent="0.15">
      <c r="N380" s="11" t="s">
        <v>5420</v>
      </c>
    </row>
    <row r="381" spans="14:14" ht="9" customHeight="1" x14ac:dyDescent="0.15">
      <c r="N381" s="11" t="s">
        <v>5421</v>
      </c>
    </row>
    <row r="382" spans="14:14" ht="9" customHeight="1" x14ac:dyDescent="0.15">
      <c r="N382" s="11" t="s">
        <v>5422</v>
      </c>
    </row>
    <row r="383" spans="14:14" ht="9" customHeight="1" x14ac:dyDescent="0.15">
      <c r="N383" s="11" t="s">
        <v>5423</v>
      </c>
    </row>
    <row r="384" spans="14:14" ht="9" customHeight="1" x14ac:dyDescent="0.15">
      <c r="N384" s="11" t="s">
        <v>5424</v>
      </c>
    </row>
    <row r="385" spans="14:14" ht="9" customHeight="1" x14ac:dyDescent="0.15">
      <c r="N385" s="11" t="s">
        <v>5425</v>
      </c>
    </row>
    <row r="386" spans="14:14" ht="9" customHeight="1" x14ac:dyDescent="0.15">
      <c r="N386" s="11" t="s">
        <v>5426</v>
      </c>
    </row>
    <row r="387" spans="14:14" ht="9" customHeight="1" x14ac:dyDescent="0.15">
      <c r="N387" s="11" t="s">
        <v>5427</v>
      </c>
    </row>
    <row r="388" spans="14:14" ht="9" customHeight="1" x14ac:dyDescent="0.15">
      <c r="N388" s="11" t="s">
        <v>5428</v>
      </c>
    </row>
    <row r="389" spans="14:14" ht="9" customHeight="1" x14ac:dyDescent="0.15">
      <c r="N389" s="11" t="s">
        <v>5429</v>
      </c>
    </row>
    <row r="390" spans="14:14" ht="9" customHeight="1" x14ac:dyDescent="0.15">
      <c r="N390" s="11" t="s">
        <v>5430</v>
      </c>
    </row>
    <row r="391" spans="14:14" ht="9" customHeight="1" x14ac:dyDescent="0.15">
      <c r="N391" s="11" t="s">
        <v>5431</v>
      </c>
    </row>
    <row r="392" spans="14:14" ht="9" customHeight="1" x14ac:dyDescent="0.15">
      <c r="N392" s="11" t="s">
        <v>5432</v>
      </c>
    </row>
    <row r="393" spans="14:14" ht="9" customHeight="1" x14ac:dyDescent="0.15">
      <c r="N393" s="11" t="s">
        <v>5433</v>
      </c>
    </row>
    <row r="394" spans="14:14" ht="9" customHeight="1" x14ac:dyDescent="0.15">
      <c r="N394" s="11" t="s">
        <v>5434</v>
      </c>
    </row>
    <row r="395" spans="14:14" ht="9" customHeight="1" x14ac:dyDescent="0.15">
      <c r="N395" s="11" t="s">
        <v>5435</v>
      </c>
    </row>
    <row r="396" spans="14:14" ht="9" customHeight="1" x14ac:dyDescent="0.15">
      <c r="N396" s="11" t="s">
        <v>5436</v>
      </c>
    </row>
    <row r="397" spans="14:14" ht="9" customHeight="1" x14ac:dyDescent="0.15">
      <c r="N397" s="11" t="s">
        <v>5437</v>
      </c>
    </row>
    <row r="398" spans="14:14" ht="9" customHeight="1" x14ac:dyDescent="0.15">
      <c r="N398" s="11" t="s">
        <v>5438</v>
      </c>
    </row>
    <row r="399" spans="14:14" ht="9" customHeight="1" x14ac:dyDescent="0.15">
      <c r="N399" s="11" t="s">
        <v>5439</v>
      </c>
    </row>
    <row r="400" spans="14:14" ht="9" customHeight="1" x14ac:dyDescent="0.15">
      <c r="N400" s="11" t="s">
        <v>5440</v>
      </c>
    </row>
    <row r="401" spans="14:14" ht="9" customHeight="1" x14ac:dyDescent="0.15">
      <c r="N401" s="11" t="s">
        <v>5441</v>
      </c>
    </row>
    <row r="402" spans="14:14" ht="9" customHeight="1" x14ac:dyDescent="0.15">
      <c r="N402" s="11" t="s">
        <v>5442</v>
      </c>
    </row>
    <row r="403" spans="14:14" ht="9" customHeight="1" x14ac:dyDescent="0.15">
      <c r="N403" s="11" t="s">
        <v>5443</v>
      </c>
    </row>
    <row r="404" spans="14:14" ht="9" customHeight="1" x14ac:dyDescent="0.15">
      <c r="N404" s="11" t="s">
        <v>5444</v>
      </c>
    </row>
    <row r="405" spans="14:14" ht="9" customHeight="1" x14ac:dyDescent="0.15">
      <c r="N405" s="11" t="s">
        <v>5445</v>
      </c>
    </row>
    <row r="406" spans="14:14" ht="9" customHeight="1" x14ac:dyDescent="0.15">
      <c r="N406" s="11" t="s">
        <v>5446</v>
      </c>
    </row>
    <row r="407" spans="14:14" ht="9" customHeight="1" x14ac:dyDescent="0.15">
      <c r="N407" s="11" t="s">
        <v>5447</v>
      </c>
    </row>
    <row r="408" spans="14:14" ht="9" customHeight="1" x14ac:dyDescent="0.15">
      <c r="N408" s="11" t="s">
        <v>5448</v>
      </c>
    </row>
    <row r="409" spans="14:14" ht="9" customHeight="1" x14ac:dyDescent="0.15">
      <c r="N409" s="11" t="s">
        <v>5449</v>
      </c>
    </row>
    <row r="410" spans="14:14" ht="9" customHeight="1" x14ac:dyDescent="0.15">
      <c r="N410" s="11" t="s">
        <v>5450</v>
      </c>
    </row>
    <row r="411" spans="14:14" ht="9" customHeight="1" x14ac:dyDescent="0.15">
      <c r="N411" s="11" t="s">
        <v>5451</v>
      </c>
    </row>
    <row r="412" spans="14:14" ht="9" customHeight="1" x14ac:dyDescent="0.15">
      <c r="N412" s="11" t="s">
        <v>5452</v>
      </c>
    </row>
    <row r="413" spans="14:14" ht="9" customHeight="1" x14ac:dyDescent="0.15">
      <c r="N413" s="11" t="s">
        <v>5453</v>
      </c>
    </row>
    <row r="414" spans="14:14" ht="9" customHeight="1" x14ac:dyDescent="0.15">
      <c r="N414" s="11" t="s">
        <v>5454</v>
      </c>
    </row>
    <row r="415" spans="14:14" ht="9" customHeight="1" x14ac:dyDescent="0.15">
      <c r="N415" s="11" t="s">
        <v>5455</v>
      </c>
    </row>
    <row r="416" spans="14:14" ht="9" customHeight="1" x14ac:dyDescent="0.15">
      <c r="N416" s="11" t="s">
        <v>5456</v>
      </c>
    </row>
    <row r="417" spans="14:14" ht="9" customHeight="1" x14ac:dyDescent="0.15">
      <c r="N417" s="11" t="s">
        <v>5457</v>
      </c>
    </row>
    <row r="418" spans="14:14" ht="9" customHeight="1" x14ac:dyDescent="0.15">
      <c r="N418" s="11" t="s">
        <v>5458</v>
      </c>
    </row>
    <row r="419" spans="14:14" ht="9" customHeight="1" x14ac:dyDescent="0.15">
      <c r="N419" s="11" t="s">
        <v>5459</v>
      </c>
    </row>
    <row r="420" spans="14:14" ht="9" customHeight="1" x14ac:dyDescent="0.15">
      <c r="N420" s="11" t="s">
        <v>5460</v>
      </c>
    </row>
    <row r="421" spans="14:14" ht="9" customHeight="1" x14ac:dyDescent="0.15">
      <c r="N421" s="11" t="s">
        <v>5461</v>
      </c>
    </row>
    <row r="422" spans="14:14" ht="9" customHeight="1" x14ac:dyDescent="0.15">
      <c r="N422" s="11" t="s">
        <v>5462</v>
      </c>
    </row>
    <row r="423" spans="14:14" ht="9" customHeight="1" x14ac:dyDescent="0.15">
      <c r="N423" s="11" t="s">
        <v>5463</v>
      </c>
    </row>
    <row r="424" spans="14:14" ht="9" customHeight="1" x14ac:dyDescent="0.15">
      <c r="N424" s="11" t="s">
        <v>5464</v>
      </c>
    </row>
    <row r="425" spans="14:14" ht="9" customHeight="1" x14ac:dyDescent="0.15">
      <c r="N425" s="11" t="s">
        <v>5465</v>
      </c>
    </row>
    <row r="426" spans="14:14" ht="9" customHeight="1" x14ac:dyDescent="0.15">
      <c r="N426" s="11" t="s">
        <v>5466</v>
      </c>
    </row>
    <row r="427" spans="14:14" ht="9" customHeight="1" x14ac:dyDescent="0.15">
      <c r="N427" s="11" t="s">
        <v>5467</v>
      </c>
    </row>
    <row r="428" spans="14:14" ht="9" customHeight="1" x14ac:dyDescent="0.15">
      <c r="N428" s="11" t="s">
        <v>5468</v>
      </c>
    </row>
    <row r="429" spans="14:14" ht="9" customHeight="1" x14ac:dyDescent="0.15">
      <c r="N429" s="11" t="s">
        <v>5469</v>
      </c>
    </row>
    <row r="430" spans="14:14" ht="9" customHeight="1" x14ac:dyDescent="0.15">
      <c r="N430" s="11" t="s">
        <v>5470</v>
      </c>
    </row>
    <row r="431" spans="14:14" ht="9" customHeight="1" x14ac:dyDescent="0.15">
      <c r="N431" s="11" t="s">
        <v>5471</v>
      </c>
    </row>
    <row r="432" spans="14:14" ht="9" customHeight="1" x14ac:dyDescent="0.15">
      <c r="N432" s="11" t="s">
        <v>5472</v>
      </c>
    </row>
    <row r="433" spans="14:14" ht="9" customHeight="1" x14ac:dyDescent="0.15">
      <c r="N433" s="11" t="s">
        <v>5473</v>
      </c>
    </row>
    <row r="434" spans="14:14" ht="9" customHeight="1" x14ac:dyDescent="0.15">
      <c r="N434" s="11" t="s">
        <v>5474</v>
      </c>
    </row>
    <row r="435" spans="14:14" ht="9" customHeight="1" x14ac:dyDescent="0.15">
      <c r="N435" s="11" t="s">
        <v>5475</v>
      </c>
    </row>
    <row r="436" spans="14:14" ht="9" customHeight="1" x14ac:dyDescent="0.15">
      <c r="N436" s="11" t="s">
        <v>5476</v>
      </c>
    </row>
    <row r="437" spans="14:14" ht="9" customHeight="1" x14ac:dyDescent="0.15">
      <c r="N437" s="11" t="s">
        <v>5477</v>
      </c>
    </row>
    <row r="438" spans="14:14" ht="9" customHeight="1" x14ac:dyDescent="0.15">
      <c r="N438" s="11" t="s">
        <v>5478</v>
      </c>
    </row>
    <row r="439" spans="14:14" ht="9" customHeight="1" x14ac:dyDescent="0.15">
      <c r="N439" s="11" t="s">
        <v>5479</v>
      </c>
    </row>
    <row r="440" spans="14:14" ht="9" customHeight="1" x14ac:dyDescent="0.15">
      <c r="N440" s="11" t="s">
        <v>5480</v>
      </c>
    </row>
    <row r="441" spans="14:14" ht="9" customHeight="1" x14ac:dyDescent="0.15">
      <c r="N441" s="11" t="s">
        <v>5481</v>
      </c>
    </row>
    <row r="442" spans="14:14" ht="9" customHeight="1" x14ac:dyDescent="0.15">
      <c r="N442" s="11" t="s">
        <v>5482</v>
      </c>
    </row>
    <row r="443" spans="14:14" ht="9" customHeight="1" x14ac:dyDescent="0.15">
      <c r="N443" s="11" t="s">
        <v>5483</v>
      </c>
    </row>
    <row r="444" spans="14:14" ht="9" customHeight="1" x14ac:dyDescent="0.15">
      <c r="N444" s="11" t="s">
        <v>5484</v>
      </c>
    </row>
    <row r="445" spans="14:14" ht="9" customHeight="1" x14ac:dyDescent="0.15">
      <c r="N445" s="11" t="s">
        <v>5485</v>
      </c>
    </row>
    <row r="446" spans="14:14" ht="9" customHeight="1" x14ac:dyDescent="0.15">
      <c r="N446" s="11" t="s">
        <v>5486</v>
      </c>
    </row>
    <row r="447" spans="14:14" ht="9" customHeight="1" x14ac:dyDescent="0.15">
      <c r="N447" s="11" t="s">
        <v>5487</v>
      </c>
    </row>
    <row r="448" spans="14:14" ht="9" customHeight="1" x14ac:dyDescent="0.15">
      <c r="N448" s="11" t="s">
        <v>5488</v>
      </c>
    </row>
    <row r="449" spans="14:14" ht="9" customHeight="1" x14ac:dyDescent="0.15">
      <c r="N449" s="11" t="s">
        <v>5489</v>
      </c>
    </row>
    <row r="450" spans="14:14" ht="9" customHeight="1" x14ac:dyDescent="0.15">
      <c r="N450" s="11" t="s">
        <v>5490</v>
      </c>
    </row>
    <row r="451" spans="14:14" ht="9" customHeight="1" x14ac:dyDescent="0.15">
      <c r="N451" s="11" t="s">
        <v>5491</v>
      </c>
    </row>
    <row r="452" spans="14:14" ht="9" customHeight="1" x14ac:dyDescent="0.15">
      <c r="N452" s="11" t="s">
        <v>5492</v>
      </c>
    </row>
    <row r="453" spans="14:14" ht="9" customHeight="1" x14ac:dyDescent="0.15">
      <c r="N453" s="11" t="s">
        <v>5493</v>
      </c>
    </row>
    <row r="454" spans="14:14" ht="9" customHeight="1" x14ac:dyDescent="0.15">
      <c r="N454" s="11" t="s">
        <v>5494</v>
      </c>
    </row>
    <row r="455" spans="14:14" ht="9" customHeight="1" x14ac:dyDescent="0.15">
      <c r="N455" s="11" t="s">
        <v>5495</v>
      </c>
    </row>
    <row r="456" spans="14:14" ht="9" customHeight="1" x14ac:dyDescent="0.15">
      <c r="N456" s="11" t="s">
        <v>5496</v>
      </c>
    </row>
    <row r="457" spans="14:14" ht="9" customHeight="1" x14ac:dyDescent="0.15">
      <c r="N457" s="11" t="s">
        <v>5497</v>
      </c>
    </row>
    <row r="458" spans="14:14" ht="9" customHeight="1" x14ac:dyDescent="0.15">
      <c r="N458" s="11" t="s">
        <v>5498</v>
      </c>
    </row>
    <row r="459" spans="14:14" ht="9" customHeight="1" x14ac:dyDescent="0.15">
      <c r="N459" s="11" t="s">
        <v>5499</v>
      </c>
    </row>
    <row r="460" spans="14:14" ht="9" customHeight="1" x14ac:dyDescent="0.15">
      <c r="N460" s="11" t="s">
        <v>5500</v>
      </c>
    </row>
    <row r="461" spans="14:14" ht="9" customHeight="1" x14ac:dyDescent="0.15">
      <c r="N461" s="11" t="s">
        <v>5501</v>
      </c>
    </row>
    <row r="462" spans="14:14" ht="9" customHeight="1" x14ac:dyDescent="0.15">
      <c r="N462" s="11" t="s">
        <v>5502</v>
      </c>
    </row>
    <row r="463" spans="14:14" ht="9" customHeight="1" x14ac:dyDescent="0.15">
      <c r="N463" s="11" t="s">
        <v>5503</v>
      </c>
    </row>
    <row r="464" spans="14:14" ht="9" customHeight="1" x14ac:dyDescent="0.15">
      <c r="N464" s="11" t="s">
        <v>5504</v>
      </c>
    </row>
    <row r="465" spans="14:14" ht="9" customHeight="1" x14ac:dyDescent="0.15">
      <c r="N465" s="11" t="s">
        <v>5505</v>
      </c>
    </row>
    <row r="466" spans="14:14" ht="9" customHeight="1" x14ac:dyDescent="0.15">
      <c r="N466" s="11" t="s">
        <v>5506</v>
      </c>
    </row>
    <row r="467" spans="14:14" ht="9" customHeight="1" x14ac:dyDescent="0.15">
      <c r="N467" s="11" t="s">
        <v>5507</v>
      </c>
    </row>
    <row r="468" spans="14:14" ht="9" customHeight="1" x14ac:dyDescent="0.15">
      <c r="N468" s="11" t="s">
        <v>5508</v>
      </c>
    </row>
    <row r="469" spans="14:14" ht="9" customHeight="1" x14ac:dyDescent="0.15">
      <c r="N469" s="11" t="s">
        <v>5509</v>
      </c>
    </row>
    <row r="470" spans="14:14" ht="9" customHeight="1" x14ac:dyDescent="0.15">
      <c r="N470" s="11" t="s">
        <v>5510</v>
      </c>
    </row>
    <row r="471" spans="14:14" ht="9" customHeight="1" x14ac:dyDescent="0.15">
      <c r="N471" s="11" t="s">
        <v>5511</v>
      </c>
    </row>
    <row r="472" spans="14:14" ht="9" customHeight="1" x14ac:dyDescent="0.15">
      <c r="N472" s="11" t="s">
        <v>5512</v>
      </c>
    </row>
    <row r="473" spans="14:14" ht="9" customHeight="1" x14ac:dyDescent="0.15">
      <c r="N473" s="11" t="s">
        <v>5513</v>
      </c>
    </row>
    <row r="474" spans="14:14" ht="9" customHeight="1" x14ac:dyDescent="0.15">
      <c r="N474" s="11" t="s">
        <v>5514</v>
      </c>
    </row>
    <row r="475" spans="14:14" ht="9" customHeight="1" x14ac:dyDescent="0.15">
      <c r="N475" s="11" t="s">
        <v>5515</v>
      </c>
    </row>
    <row r="476" spans="14:14" ht="9" customHeight="1" x14ac:dyDescent="0.15">
      <c r="N476" s="11" t="s">
        <v>5516</v>
      </c>
    </row>
    <row r="477" spans="14:14" ht="9" customHeight="1" x14ac:dyDescent="0.15">
      <c r="N477" s="11" t="s">
        <v>5517</v>
      </c>
    </row>
    <row r="478" spans="14:14" ht="9" customHeight="1" x14ac:dyDescent="0.15">
      <c r="N478" s="11" t="s">
        <v>5518</v>
      </c>
    </row>
    <row r="479" spans="14:14" ht="9" customHeight="1" x14ac:dyDescent="0.15">
      <c r="N479" s="11" t="s">
        <v>5519</v>
      </c>
    </row>
    <row r="480" spans="14:14" ht="9" customHeight="1" x14ac:dyDescent="0.15">
      <c r="N480" s="11" t="s">
        <v>5520</v>
      </c>
    </row>
    <row r="481" spans="14:14" ht="9" customHeight="1" x14ac:dyDescent="0.15">
      <c r="N481" s="11" t="s">
        <v>5521</v>
      </c>
    </row>
    <row r="482" spans="14:14" ht="9" customHeight="1" x14ac:dyDescent="0.15">
      <c r="N482" s="11" t="s">
        <v>5522</v>
      </c>
    </row>
    <row r="483" spans="14:14" ht="9" customHeight="1" x14ac:dyDescent="0.15">
      <c r="N483" s="11" t="s">
        <v>5523</v>
      </c>
    </row>
    <row r="484" spans="14:14" ht="9" customHeight="1" x14ac:dyDescent="0.15">
      <c r="N484" s="11" t="s">
        <v>5524</v>
      </c>
    </row>
    <row r="485" spans="14:14" ht="9" customHeight="1" x14ac:dyDescent="0.15">
      <c r="N485" s="11" t="s">
        <v>5525</v>
      </c>
    </row>
    <row r="486" spans="14:14" ht="9" customHeight="1" x14ac:dyDescent="0.15">
      <c r="N486" s="11" t="s">
        <v>5526</v>
      </c>
    </row>
    <row r="487" spans="14:14" ht="9" customHeight="1" x14ac:dyDescent="0.15">
      <c r="N487" s="11" t="s">
        <v>5527</v>
      </c>
    </row>
    <row r="488" spans="14:14" ht="9" customHeight="1" x14ac:dyDescent="0.15">
      <c r="N488" s="11" t="s">
        <v>5528</v>
      </c>
    </row>
    <row r="489" spans="14:14" ht="9" customHeight="1" x14ac:dyDescent="0.15">
      <c r="N489" s="11" t="s">
        <v>5529</v>
      </c>
    </row>
    <row r="490" spans="14:14" ht="9" customHeight="1" x14ac:dyDescent="0.15">
      <c r="N490" s="11" t="s">
        <v>5530</v>
      </c>
    </row>
    <row r="491" spans="14:14" ht="9" customHeight="1" x14ac:dyDescent="0.15">
      <c r="N491" s="11" t="s">
        <v>5531</v>
      </c>
    </row>
    <row r="492" spans="14:14" ht="9" customHeight="1" x14ac:dyDescent="0.15">
      <c r="N492" s="11" t="s">
        <v>5532</v>
      </c>
    </row>
    <row r="493" spans="14:14" ht="9" customHeight="1" x14ac:dyDescent="0.15">
      <c r="N493" s="11" t="s">
        <v>5533</v>
      </c>
    </row>
    <row r="494" spans="14:14" ht="9" customHeight="1" x14ac:dyDescent="0.15">
      <c r="N494" s="11" t="s">
        <v>5534</v>
      </c>
    </row>
    <row r="495" spans="14:14" ht="9" customHeight="1" x14ac:dyDescent="0.15">
      <c r="N495" s="11" t="s">
        <v>5535</v>
      </c>
    </row>
    <row r="496" spans="14:14" ht="9" customHeight="1" x14ac:dyDescent="0.15">
      <c r="N496" s="11" t="s">
        <v>5536</v>
      </c>
    </row>
    <row r="497" spans="14:14" ht="9" customHeight="1" x14ac:dyDescent="0.15">
      <c r="N497" s="11" t="s">
        <v>5537</v>
      </c>
    </row>
    <row r="498" spans="14:14" ht="9" customHeight="1" x14ac:dyDescent="0.15">
      <c r="N498" s="11" t="s">
        <v>5538</v>
      </c>
    </row>
    <row r="499" spans="14:14" ht="9" customHeight="1" x14ac:dyDescent="0.15">
      <c r="N499" s="11" t="s">
        <v>5539</v>
      </c>
    </row>
    <row r="500" spans="14:14" ht="9" customHeight="1" x14ac:dyDescent="0.15">
      <c r="N500" s="11" t="s">
        <v>5540</v>
      </c>
    </row>
    <row r="501" spans="14:14" ht="9" customHeight="1" x14ac:dyDescent="0.15">
      <c r="N501" s="11" t="s">
        <v>5541</v>
      </c>
    </row>
    <row r="502" spans="14:14" ht="9" customHeight="1" x14ac:dyDescent="0.15">
      <c r="N502" s="11" t="s">
        <v>5542</v>
      </c>
    </row>
    <row r="503" spans="14:14" ht="9" customHeight="1" x14ac:dyDescent="0.15">
      <c r="N503" s="11" t="s">
        <v>5543</v>
      </c>
    </row>
    <row r="504" spans="14:14" ht="9" customHeight="1" x14ac:dyDescent="0.15">
      <c r="N504" s="11" t="s">
        <v>5544</v>
      </c>
    </row>
    <row r="505" spans="14:14" ht="9" customHeight="1" x14ac:dyDescent="0.15">
      <c r="N505" s="11" t="s">
        <v>5545</v>
      </c>
    </row>
    <row r="506" spans="14:14" ht="9" customHeight="1" x14ac:dyDescent="0.15">
      <c r="N506" s="11" t="s">
        <v>5546</v>
      </c>
    </row>
    <row r="507" spans="14:14" ht="9" customHeight="1" x14ac:dyDescent="0.15">
      <c r="N507" s="11" t="s">
        <v>5547</v>
      </c>
    </row>
    <row r="508" spans="14:14" ht="9" customHeight="1" x14ac:dyDescent="0.15">
      <c r="N508" s="11" t="s">
        <v>5548</v>
      </c>
    </row>
    <row r="509" spans="14:14" ht="9" customHeight="1" x14ac:dyDescent="0.15">
      <c r="N509" s="11" t="s">
        <v>5549</v>
      </c>
    </row>
    <row r="510" spans="14:14" ht="9" customHeight="1" x14ac:dyDescent="0.15">
      <c r="N510" s="11" t="s">
        <v>5550</v>
      </c>
    </row>
    <row r="511" spans="14:14" ht="9" customHeight="1" x14ac:dyDescent="0.15">
      <c r="N511" s="11" t="s">
        <v>5551</v>
      </c>
    </row>
    <row r="512" spans="14:14" ht="9" customHeight="1" x14ac:dyDescent="0.15">
      <c r="N512" s="11" t="s">
        <v>5552</v>
      </c>
    </row>
    <row r="513" spans="14:14" ht="9" customHeight="1" x14ac:dyDescent="0.15">
      <c r="N513" s="11" t="s">
        <v>5553</v>
      </c>
    </row>
    <row r="514" spans="14:14" ht="9" customHeight="1" x14ac:dyDescent="0.15">
      <c r="N514" s="11" t="s">
        <v>5554</v>
      </c>
    </row>
    <row r="515" spans="14:14" ht="9" customHeight="1" x14ac:dyDescent="0.15">
      <c r="N515" s="11" t="s">
        <v>5555</v>
      </c>
    </row>
    <row r="516" spans="14:14" ht="9" customHeight="1" x14ac:dyDescent="0.15">
      <c r="N516" s="11" t="s">
        <v>5556</v>
      </c>
    </row>
    <row r="517" spans="14:14" ht="9" customHeight="1" x14ac:dyDescent="0.15">
      <c r="N517" s="11" t="s">
        <v>5557</v>
      </c>
    </row>
    <row r="518" spans="14:14" ht="9" customHeight="1" x14ac:dyDescent="0.15">
      <c r="N518" s="11" t="s">
        <v>5558</v>
      </c>
    </row>
    <row r="519" spans="14:14" ht="9" customHeight="1" x14ac:dyDescent="0.15">
      <c r="N519" s="11" t="s">
        <v>5559</v>
      </c>
    </row>
    <row r="520" spans="14:14" ht="9" customHeight="1" x14ac:dyDescent="0.15">
      <c r="N520" s="11" t="s">
        <v>5560</v>
      </c>
    </row>
    <row r="521" spans="14:14" ht="9" customHeight="1" x14ac:dyDescent="0.15">
      <c r="N521" s="11" t="s">
        <v>5561</v>
      </c>
    </row>
    <row r="522" spans="14:14" ht="9" customHeight="1" x14ac:dyDescent="0.15">
      <c r="N522" s="11" t="s">
        <v>5562</v>
      </c>
    </row>
    <row r="523" spans="14:14" ht="9" customHeight="1" x14ac:dyDescent="0.15">
      <c r="N523" s="11" t="s">
        <v>5563</v>
      </c>
    </row>
    <row r="524" spans="14:14" ht="9" customHeight="1" x14ac:dyDescent="0.15">
      <c r="N524" s="11" t="s">
        <v>5564</v>
      </c>
    </row>
    <row r="525" spans="14:14" ht="9" customHeight="1" x14ac:dyDescent="0.15">
      <c r="N525" s="11" t="s">
        <v>5565</v>
      </c>
    </row>
    <row r="526" spans="14:14" ht="9" customHeight="1" x14ac:dyDescent="0.15">
      <c r="N526" s="11" t="s">
        <v>5566</v>
      </c>
    </row>
    <row r="527" spans="14:14" ht="9" customHeight="1" x14ac:dyDescent="0.15">
      <c r="N527" s="11" t="s">
        <v>5567</v>
      </c>
    </row>
    <row r="528" spans="14:14" ht="9" customHeight="1" x14ac:dyDescent="0.15">
      <c r="N528" s="11" t="s">
        <v>5568</v>
      </c>
    </row>
    <row r="529" spans="14:14" ht="9" customHeight="1" x14ac:dyDescent="0.15">
      <c r="N529" s="11" t="s">
        <v>5569</v>
      </c>
    </row>
    <row r="530" spans="14:14" ht="9" customHeight="1" x14ac:dyDescent="0.15">
      <c r="N530" s="11" t="s">
        <v>5570</v>
      </c>
    </row>
    <row r="531" spans="14:14" ht="9" customHeight="1" x14ac:dyDescent="0.15">
      <c r="N531" s="11" t="s">
        <v>5571</v>
      </c>
    </row>
    <row r="532" spans="14:14" ht="9" customHeight="1" x14ac:dyDescent="0.15">
      <c r="N532" s="11" t="s">
        <v>5572</v>
      </c>
    </row>
    <row r="533" spans="14:14" ht="9" customHeight="1" x14ac:dyDescent="0.15">
      <c r="N533" s="11" t="s">
        <v>5573</v>
      </c>
    </row>
    <row r="534" spans="14:14" ht="9" customHeight="1" x14ac:dyDescent="0.15">
      <c r="N534" s="11" t="s">
        <v>5574</v>
      </c>
    </row>
    <row r="535" spans="14:14" ht="9" customHeight="1" x14ac:dyDescent="0.15">
      <c r="N535" s="11" t="s">
        <v>5575</v>
      </c>
    </row>
    <row r="536" spans="14:14" ht="9" customHeight="1" x14ac:dyDescent="0.15">
      <c r="N536" s="11" t="s">
        <v>5576</v>
      </c>
    </row>
    <row r="537" spans="14:14" ht="9" customHeight="1" x14ac:dyDescent="0.15">
      <c r="N537" s="11" t="s">
        <v>5577</v>
      </c>
    </row>
    <row r="538" spans="14:14" ht="9" customHeight="1" x14ac:dyDescent="0.15">
      <c r="N538" s="11" t="s">
        <v>5578</v>
      </c>
    </row>
    <row r="539" spans="14:14" ht="9" customHeight="1" x14ac:dyDescent="0.15">
      <c r="N539" s="11" t="s">
        <v>5579</v>
      </c>
    </row>
    <row r="540" spans="14:14" ht="9" customHeight="1" x14ac:dyDescent="0.15">
      <c r="N540" s="11" t="s">
        <v>5580</v>
      </c>
    </row>
    <row r="541" spans="14:14" ht="9" customHeight="1" x14ac:dyDescent="0.15">
      <c r="N541" s="11" t="s">
        <v>5581</v>
      </c>
    </row>
    <row r="542" spans="14:14" ht="9" customHeight="1" x14ac:dyDescent="0.15">
      <c r="N542" s="11" t="s">
        <v>5582</v>
      </c>
    </row>
    <row r="543" spans="14:14" ht="9" customHeight="1" x14ac:dyDescent="0.15">
      <c r="N543" s="11" t="s">
        <v>5583</v>
      </c>
    </row>
    <row r="544" spans="14:14" ht="9" customHeight="1" x14ac:dyDescent="0.15">
      <c r="N544" s="11" t="s">
        <v>5584</v>
      </c>
    </row>
    <row r="545" spans="14:14" ht="9" customHeight="1" x14ac:dyDescent="0.15">
      <c r="N545" s="11" t="s">
        <v>5585</v>
      </c>
    </row>
    <row r="546" spans="14:14" ht="9" customHeight="1" x14ac:dyDescent="0.15">
      <c r="N546" s="11" t="s">
        <v>5586</v>
      </c>
    </row>
    <row r="547" spans="14:14" ht="9" customHeight="1" x14ac:dyDescent="0.15">
      <c r="N547" s="11" t="s">
        <v>5587</v>
      </c>
    </row>
    <row r="548" spans="14:14" ht="9" customHeight="1" x14ac:dyDescent="0.15">
      <c r="N548" s="11" t="s">
        <v>5588</v>
      </c>
    </row>
    <row r="549" spans="14:14" ht="9" customHeight="1" x14ac:dyDescent="0.15">
      <c r="N549" s="11" t="s">
        <v>5589</v>
      </c>
    </row>
    <row r="550" spans="14:14" ht="9" customHeight="1" x14ac:dyDescent="0.15">
      <c r="N550" s="11" t="s">
        <v>5590</v>
      </c>
    </row>
    <row r="551" spans="14:14" ht="9" customHeight="1" x14ac:dyDescent="0.15">
      <c r="N551" s="11" t="s">
        <v>5591</v>
      </c>
    </row>
    <row r="552" spans="14:14" ht="9" customHeight="1" x14ac:dyDescent="0.15">
      <c r="N552" s="11" t="s">
        <v>5592</v>
      </c>
    </row>
    <row r="553" spans="14:14" ht="9" customHeight="1" x14ac:dyDescent="0.15">
      <c r="N553" s="11" t="s">
        <v>5593</v>
      </c>
    </row>
    <row r="554" spans="14:14" ht="9" customHeight="1" x14ac:dyDescent="0.15">
      <c r="N554" s="11" t="s">
        <v>5594</v>
      </c>
    </row>
    <row r="555" spans="14:14" ht="9" customHeight="1" x14ac:dyDescent="0.15">
      <c r="N555" s="11" t="s">
        <v>5595</v>
      </c>
    </row>
    <row r="556" spans="14:14" ht="9" customHeight="1" x14ac:dyDescent="0.15">
      <c r="N556" s="11" t="s">
        <v>5596</v>
      </c>
    </row>
    <row r="557" spans="14:14" ht="9" customHeight="1" x14ac:dyDescent="0.15">
      <c r="N557" s="11" t="s">
        <v>5597</v>
      </c>
    </row>
    <row r="558" spans="14:14" ht="9" customHeight="1" x14ac:dyDescent="0.15">
      <c r="N558" s="11" t="s">
        <v>5598</v>
      </c>
    </row>
    <row r="559" spans="14:14" ht="9" customHeight="1" x14ac:dyDescent="0.15">
      <c r="N559" s="11" t="s">
        <v>5599</v>
      </c>
    </row>
    <row r="560" spans="14:14" ht="9" customHeight="1" x14ac:dyDescent="0.15">
      <c r="N560" s="11" t="s">
        <v>5600</v>
      </c>
    </row>
    <row r="561" spans="14:14" ht="9" customHeight="1" x14ac:dyDescent="0.15">
      <c r="N561" s="11" t="s">
        <v>5601</v>
      </c>
    </row>
    <row r="562" spans="14:14" ht="9" customHeight="1" x14ac:dyDescent="0.15">
      <c r="N562" s="11" t="s">
        <v>5602</v>
      </c>
    </row>
    <row r="563" spans="14:14" ht="9" customHeight="1" x14ac:dyDescent="0.15">
      <c r="N563" s="11" t="s">
        <v>5603</v>
      </c>
    </row>
    <row r="564" spans="14:14" ht="9" customHeight="1" x14ac:dyDescent="0.15">
      <c r="N564" s="11" t="s">
        <v>5604</v>
      </c>
    </row>
    <row r="565" spans="14:14" ht="9" customHeight="1" x14ac:dyDescent="0.15">
      <c r="N565" s="11" t="s">
        <v>5605</v>
      </c>
    </row>
    <row r="566" spans="14:14" ht="9" customHeight="1" x14ac:dyDescent="0.15">
      <c r="N566" s="11" t="s">
        <v>5606</v>
      </c>
    </row>
    <row r="567" spans="14:14" ht="9" customHeight="1" x14ac:dyDescent="0.15">
      <c r="N567" s="11" t="s">
        <v>5607</v>
      </c>
    </row>
    <row r="568" spans="14:14" ht="9" customHeight="1" x14ac:dyDescent="0.15">
      <c r="N568" s="11" t="s">
        <v>5144</v>
      </c>
    </row>
    <row r="569" spans="14:14" ht="9" customHeight="1" x14ac:dyDescent="0.15">
      <c r="N569" s="11" t="s">
        <v>5145</v>
      </c>
    </row>
    <row r="570" spans="14:14" ht="9" customHeight="1" x14ac:dyDescent="0.15">
      <c r="N570" s="11" t="s">
        <v>5146</v>
      </c>
    </row>
    <row r="571" spans="14:14" ht="9" customHeight="1" x14ac:dyDescent="0.15">
      <c r="N571" s="11" t="s">
        <v>5147</v>
      </c>
    </row>
    <row r="572" spans="14:14" ht="9" customHeight="1" x14ac:dyDescent="0.15">
      <c r="N572" s="11" t="s">
        <v>5148</v>
      </c>
    </row>
    <row r="573" spans="14:14" ht="9" customHeight="1" x14ac:dyDescent="0.15">
      <c r="N573" s="11" t="s">
        <v>5149</v>
      </c>
    </row>
    <row r="574" spans="14:14" ht="9" customHeight="1" x14ac:dyDescent="0.15">
      <c r="N574" s="11" t="s">
        <v>5150</v>
      </c>
    </row>
    <row r="575" spans="14:14" ht="9" customHeight="1" x14ac:dyDescent="0.15">
      <c r="N575" s="11" t="s">
        <v>5151</v>
      </c>
    </row>
    <row r="576" spans="14:14" ht="9" customHeight="1" x14ac:dyDescent="0.15">
      <c r="N576" s="11" t="s">
        <v>5152</v>
      </c>
    </row>
    <row r="577" spans="14:14" ht="9" customHeight="1" x14ac:dyDescent="0.15">
      <c r="N577" s="11" t="s">
        <v>5153</v>
      </c>
    </row>
    <row r="578" spans="14:14" ht="9" customHeight="1" x14ac:dyDescent="0.15">
      <c r="N578" s="11" t="s">
        <v>5154</v>
      </c>
    </row>
    <row r="579" spans="14:14" ht="9" customHeight="1" x14ac:dyDescent="0.15">
      <c r="N579" s="11" t="s">
        <v>5155</v>
      </c>
    </row>
    <row r="580" spans="14:14" ht="9" customHeight="1" x14ac:dyDescent="0.15">
      <c r="N580" s="11" t="s">
        <v>5156</v>
      </c>
    </row>
    <row r="581" spans="14:14" ht="9" customHeight="1" x14ac:dyDescent="0.15">
      <c r="N581" s="11" t="s">
        <v>5157</v>
      </c>
    </row>
    <row r="582" spans="14:14" ht="9" customHeight="1" x14ac:dyDescent="0.15">
      <c r="N582" s="11" t="s">
        <v>5158</v>
      </c>
    </row>
    <row r="583" spans="14:14" ht="9" customHeight="1" x14ac:dyDescent="0.15">
      <c r="N583" s="11" t="s">
        <v>5159</v>
      </c>
    </row>
    <row r="584" spans="14:14" ht="9" customHeight="1" x14ac:dyDescent="0.15">
      <c r="N584" s="11" t="s">
        <v>5160</v>
      </c>
    </row>
    <row r="585" spans="14:14" ht="9" customHeight="1" x14ac:dyDescent="0.15">
      <c r="N585" s="11" t="s">
        <v>5161</v>
      </c>
    </row>
    <row r="586" spans="14:14" ht="9" customHeight="1" x14ac:dyDescent="0.15">
      <c r="N586" s="11" t="s">
        <v>5162</v>
      </c>
    </row>
    <row r="587" spans="14:14" ht="9" customHeight="1" x14ac:dyDescent="0.15">
      <c r="N587" s="11" t="s">
        <v>5163</v>
      </c>
    </row>
    <row r="588" spans="14:14" ht="9" customHeight="1" x14ac:dyDescent="0.15">
      <c r="N588" s="11" t="s">
        <v>5164</v>
      </c>
    </row>
    <row r="589" spans="14:14" ht="9" customHeight="1" x14ac:dyDescent="0.15">
      <c r="N589" s="11" t="s">
        <v>5165</v>
      </c>
    </row>
    <row r="590" spans="14:14" ht="9" customHeight="1" x14ac:dyDescent="0.15">
      <c r="N590" s="11" t="s">
        <v>5166</v>
      </c>
    </row>
    <row r="591" spans="14:14" ht="9" customHeight="1" x14ac:dyDescent="0.15">
      <c r="N591" s="11" t="s">
        <v>5167</v>
      </c>
    </row>
    <row r="592" spans="14:14" ht="9" customHeight="1" x14ac:dyDescent="0.15">
      <c r="N592" s="11" t="s">
        <v>5168</v>
      </c>
    </row>
    <row r="593" spans="14:14" ht="9" customHeight="1" x14ac:dyDescent="0.15">
      <c r="N593" s="11" t="s">
        <v>5169</v>
      </c>
    </row>
    <row r="594" spans="14:14" ht="9" customHeight="1" x14ac:dyDescent="0.15">
      <c r="N594" s="11" t="s">
        <v>5170</v>
      </c>
    </row>
    <row r="595" spans="14:14" ht="9" customHeight="1" x14ac:dyDescent="0.15">
      <c r="N595" s="11" t="s">
        <v>5171</v>
      </c>
    </row>
    <row r="596" spans="14:14" ht="9" customHeight="1" x14ac:dyDescent="0.15">
      <c r="N596" s="11" t="s">
        <v>5172</v>
      </c>
    </row>
    <row r="597" spans="14:14" ht="9" customHeight="1" x14ac:dyDescent="0.15">
      <c r="N597" s="11" t="s">
        <v>5173</v>
      </c>
    </row>
    <row r="598" spans="14:14" ht="9" customHeight="1" x14ac:dyDescent="0.15">
      <c r="N598" s="11" t="s">
        <v>5174</v>
      </c>
    </row>
    <row r="599" spans="14:14" ht="9" customHeight="1" x14ac:dyDescent="0.15">
      <c r="N599" s="11" t="s">
        <v>5175</v>
      </c>
    </row>
    <row r="600" spans="14:14" ht="9" customHeight="1" x14ac:dyDescent="0.15">
      <c r="N600" s="11" t="s">
        <v>5176</v>
      </c>
    </row>
    <row r="601" spans="14:14" ht="9" customHeight="1" x14ac:dyDescent="0.15">
      <c r="N601" s="11" t="s">
        <v>5177</v>
      </c>
    </row>
    <row r="602" spans="14:14" ht="9" customHeight="1" x14ac:dyDescent="0.15">
      <c r="N602" s="11" t="s">
        <v>5178</v>
      </c>
    </row>
    <row r="603" spans="14:14" ht="9" customHeight="1" x14ac:dyDescent="0.15">
      <c r="N603" s="11" t="s">
        <v>5179</v>
      </c>
    </row>
    <row r="604" spans="14:14" ht="9" customHeight="1" x14ac:dyDescent="0.15">
      <c r="N604" s="11" t="s">
        <v>5180</v>
      </c>
    </row>
    <row r="605" spans="14:14" ht="9" customHeight="1" x14ac:dyDescent="0.15">
      <c r="N605" s="11" t="s">
        <v>5181</v>
      </c>
    </row>
    <row r="606" spans="14:14" ht="9" customHeight="1" x14ac:dyDescent="0.15">
      <c r="N606" s="11" t="s">
        <v>5182</v>
      </c>
    </row>
    <row r="607" spans="14:14" ht="9" customHeight="1" x14ac:dyDescent="0.15">
      <c r="N607" s="11" t="s">
        <v>5183</v>
      </c>
    </row>
    <row r="608" spans="14:14" ht="9" customHeight="1" x14ac:dyDescent="0.15">
      <c r="N608" s="11" t="s">
        <v>5184</v>
      </c>
    </row>
    <row r="609" spans="14:14" ht="9" customHeight="1" x14ac:dyDescent="0.15">
      <c r="N609" s="11" t="s">
        <v>5185</v>
      </c>
    </row>
    <row r="610" spans="14:14" ht="9" customHeight="1" x14ac:dyDescent="0.15">
      <c r="N610" s="11" t="s">
        <v>5186</v>
      </c>
    </row>
    <row r="611" spans="14:14" ht="9" customHeight="1" x14ac:dyDescent="0.15">
      <c r="N611" s="11" t="s">
        <v>5187</v>
      </c>
    </row>
    <row r="612" spans="14:14" ht="9" customHeight="1" x14ac:dyDescent="0.15">
      <c r="N612" s="11" t="s">
        <v>5188</v>
      </c>
    </row>
    <row r="613" spans="14:14" ht="9" customHeight="1" x14ac:dyDescent="0.15">
      <c r="N613" s="11" t="s">
        <v>5189</v>
      </c>
    </row>
    <row r="614" spans="14:14" ht="9" customHeight="1" x14ac:dyDescent="0.15">
      <c r="N614" s="11" t="s">
        <v>5190</v>
      </c>
    </row>
    <row r="615" spans="14:14" ht="9" customHeight="1" x14ac:dyDescent="0.15">
      <c r="N615" s="11" t="s">
        <v>5191</v>
      </c>
    </row>
    <row r="616" spans="14:14" ht="9" customHeight="1" x14ac:dyDescent="0.15">
      <c r="N616" s="11" t="s">
        <v>5192</v>
      </c>
    </row>
    <row r="617" spans="14:14" ht="9" customHeight="1" x14ac:dyDescent="0.15">
      <c r="N617" s="11" t="s">
        <v>5193</v>
      </c>
    </row>
    <row r="618" spans="14:14" ht="9" customHeight="1" x14ac:dyDescent="0.15">
      <c r="N618" s="11" t="s">
        <v>5194</v>
      </c>
    </row>
    <row r="619" spans="14:14" ht="9" customHeight="1" x14ac:dyDescent="0.15">
      <c r="N619" s="11" t="s">
        <v>5195</v>
      </c>
    </row>
    <row r="620" spans="14:14" ht="9" customHeight="1" x14ac:dyDescent="0.15">
      <c r="N620" s="11" t="s">
        <v>5196</v>
      </c>
    </row>
    <row r="621" spans="14:14" ht="9" customHeight="1" x14ac:dyDescent="0.15">
      <c r="N621" s="11" t="s">
        <v>5197</v>
      </c>
    </row>
    <row r="622" spans="14:14" ht="9" customHeight="1" x14ac:dyDescent="0.15">
      <c r="N622" s="11" t="s">
        <v>5198</v>
      </c>
    </row>
    <row r="623" spans="14:14" ht="9" customHeight="1" x14ac:dyDescent="0.15">
      <c r="N623" s="11" t="s">
        <v>5199</v>
      </c>
    </row>
    <row r="624" spans="14:14" ht="9" customHeight="1" x14ac:dyDescent="0.15">
      <c r="N624" s="11" t="s">
        <v>5200</v>
      </c>
    </row>
    <row r="625" spans="14:14" ht="9" customHeight="1" x14ac:dyDescent="0.15">
      <c r="N625" s="11" t="s">
        <v>5201</v>
      </c>
    </row>
    <row r="626" spans="14:14" ht="9" customHeight="1" x14ac:dyDescent="0.15">
      <c r="N626" s="11" t="s">
        <v>5202</v>
      </c>
    </row>
    <row r="627" spans="14:14" ht="9" customHeight="1" x14ac:dyDescent="0.15">
      <c r="N627" s="11" t="s">
        <v>5203</v>
      </c>
    </row>
    <row r="628" spans="14:14" ht="9" customHeight="1" x14ac:dyDescent="0.15">
      <c r="N628" s="11" t="s">
        <v>5204</v>
      </c>
    </row>
    <row r="629" spans="14:14" ht="9" customHeight="1" x14ac:dyDescent="0.15">
      <c r="N629" s="11" t="s">
        <v>5205</v>
      </c>
    </row>
    <row r="630" spans="14:14" ht="9" customHeight="1" x14ac:dyDescent="0.15">
      <c r="N630" s="11" t="s">
        <v>5206</v>
      </c>
    </row>
    <row r="631" spans="14:14" ht="9" customHeight="1" x14ac:dyDescent="0.15">
      <c r="N631" s="11" t="s">
        <v>5207</v>
      </c>
    </row>
    <row r="632" spans="14:14" ht="9" customHeight="1" x14ac:dyDescent="0.15">
      <c r="N632" s="11" t="s">
        <v>5208</v>
      </c>
    </row>
    <row r="633" spans="14:14" ht="9" customHeight="1" x14ac:dyDescent="0.15">
      <c r="N633" s="11" t="s">
        <v>5209</v>
      </c>
    </row>
    <row r="634" spans="14:14" ht="9" customHeight="1" x14ac:dyDescent="0.15">
      <c r="N634" s="11" t="s">
        <v>5210</v>
      </c>
    </row>
    <row r="635" spans="14:14" ht="9" customHeight="1" x14ac:dyDescent="0.15">
      <c r="N635" s="11" t="s">
        <v>5211</v>
      </c>
    </row>
    <row r="636" spans="14:14" ht="9" customHeight="1" x14ac:dyDescent="0.15">
      <c r="N636" s="11" t="s">
        <v>5212</v>
      </c>
    </row>
    <row r="637" spans="14:14" ht="9" customHeight="1" x14ac:dyDescent="0.15">
      <c r="N637" s="11" t="s">
        <v>5213</v>
      </c>
    </row>
    <row r="638" spans="14:14" ht="9" customHeight="1" x14ac:dyDescent="0.15">
      <c r="N638" s="11" t="s">
        <v>5214</v>
      </c>
    </row>
    <row r="639" spans="14:14" ht="9" customHeight="1" x14ac:dyDescent="0.15">
      <c r="N639" s="11" t="s">
        <v>5215</v>
      </c>
    </row>
    <row r="640" spans="14:14" ht="9" customHeight="1" x14ac:dyDescent="0.15">
      <c r="N640" s="11" t="s">
        <v>5216</v>
      </c>
    </row>
    <row r="641" spans="14:14" ht="9" customHeight="1" x14ac:dyDescent="0.15">
      <c r="N641" s="11" t="s">
        <v>5217</v>
      </c>
    </row>
    <row r="642" spans="14:14" ht="9" customHeight="1" x14ac:dyDescent="0.15">
      <c r="N642" s="11" t="s">
        <v>5218</v>
      </c>
    </row>
    <row r="643" spans="14:14" ht="9" customHeight="1" x14ac:dyDescent="0.15">
      <c r="N643" s="11" t="s">
        <v>5219</v>
      </c>
    </row>
    <row r="644" spans="14:14" ht="9" customHeight="1" x14ac:dyDescent="0.15">
      <c r="N644" s="11" t="s">
        <v>5220</v>
      </c>
    </row>
    <row r="645" spans="14:14" ht="9" customHeight="1" x14ac:dyDescent="0.15">
      <c r="N645" s="11" t="s">
        <v>5221</v>
      </c>
    </row>
    <row r="646" spans="14:14" ht="9" customHeight="1" x14ac:dyDescent="0.15">
      <c r="N646" s="11" t="s">
        <v>5222</v>
      </c>
    </row>
    <row r="647" spans="14:14" ht="9" customHeight="1" x14ac:dyDescent="0.15">
      <c r="N647" s="11" t="s">
        <v>5223</v>
      </c>
    </row>
    <row r="648" spans="14:14" ht="9" customHeight="1" x14ac:dyDescent="0.15">
      <c r="N648" s="11" t="s">
        <v>5224</v>
      </c>
    </row>
    <row r="649" spans="14:14" ht="9" customHeight="1" x14ac:dyDescent="0.15">
      <c r="N649" s="11" t="s">
        <v>5225</v>
      </c>
    </row>
    <row r="650" spans="14:14" ht="9" customHeight="1" x14ac:dyDescent="0.15">
      <c r="N650" s="11" t="s">
        <v>5226</v>
      </c>
    </row>
    <row r="651" spans="14:14" ht="9" customHeight="1" x14ac:dyDescent="0.15">
      <c r="N651" s="11" t="s">
        <v>5227</v>
      </c>
    </row>
    <row r="652" spans="14:14" ht="9" customHeight="1" x14ac:dyDescent="0.15">
      <c r="N652" s="11" t="s">
        <v>5228</v>
      </c>
    </row>
    <row r="653" spans="14:14" ht="9" customHeight="1" x14ac:dyDescent="0.15">
      <c r="N653" s="11" t="s">
        <v>5229</v>
      </c>
    </row>
    <row r="654" spans="14:14" ht="9" customHeight="1" x14ac:dyDescent="0.15">
      <c r="N654" s="11" t="s">
        <v>5230</v>
      </c>
    </row>
    <row r="655" spans="14:14" ht="9" customHeight="1" x14ac:dyDescent="0.15">
      <c r="N655" s="11" t="s">
        <v>5231</v>
      </c>
    </row>
    <row r="656" spans="14:14" ht="9" customHeight="1" x14ac:dyDescent="0.15">
      <c r="N656" s="11" t="s">
        <v>5232</v>
      </c>
    </row>
    <row r="657" spans="14:14" ht="9" customHeight="1" x14ac:dyDescent="0.15">
      <c r="N657" s="11" t="s">
        <v>5233</v>
      </c>
    </row>
    <row r="658" spans="14:14" ht="9" customHeight="1" x14ac:dyDescent="0.15">
      <c r="N658" s="11" t="s">
        <v>5234</v>
      </c>
    </row>
    <row r="659" spans="14:14" ht="9" customHeight="1" x14ac:dyDescent="0.15">
      <c r="N659" s="11" t="s">
        <v>5235</v>
      </c>
    </row>
    <row r="660" spans="14:14" ht="9" customHeight="1" x14ac:dyDescent="0.15">
      <c r="N660" s="11" t="s">
        <v>5236</v>
      </c>
    </row>
    <row r="661" spans="14:14" ht="9" customHeight="1" x14ac:dyDescent="0.15">
      <c r="N661" s="11" t="s">
        <v>5237</v>
      </c>
    </row>
    <row r="662" spans="14:14" ht="9" customHeight="1" x14ac:dyDescent="0.15">
      <c r="N662" s="11" t="s">
        <v>5238</v>
      </c>
    </row>
    <row r="663" spans="14:14" ht="9" customHeight="1" x14ac:dyDescent="0.15">
      <c r="N663" s="11" t="s">
        <v>5239</v>
      </c>
    </row>
    <row r="664" spans="14:14" ht="9" customHeight="1" x14ac:dyDescent="0.15">
      <c r="N664" s="11" t="s">
        <v>5240</v>
      </c>
    </row>
    <row r="665" spans="14:14" ht="9" customHeight="1" x14ac:dyDescent="0.15">
      <c r="N665" s="11" t="s">
        <v>5241</v>
      </c>
    </row>
    <row r="666" spans="14:14" ht="9" customHeight="1" x14ac:dyDescent="0.15">
      <c r="N666" s="11" t="s">
        <v>5242</v>
      </c>
    </row>
    <row r="667" spans="14:14" ht="9" customHeight="1" x14ac:dyDescent="0.15">
      <c r="N667" s="11" t="s">
        <v>5243</v>
      </c>
    </row>
    <row r="668" spans="14:14" ht="9" customHeight="1" x14ac:dyDescent="0.15">
      <c r="N668" s="11" t="s">
        <v>5244</v>
      </c>
    </row>
    <row r="669" spans="14:14" ht="9" customHeight="1" x14ac:dyDescent="0.15">
      <c r="N669" s="11" t="s">
        <v>5245</v>
      </c>
    </row>
    <row r="670" spans="14:14" ht="9" customHeight="1" x14ac:dyDescent="0.15">
      <c r="N670" s="11" t="s">
        <v>5246</v>
      </c>
    </row>
    <row r="671" spans="14:14" ht="9" customHeight="1" x14ac:dyDescent="0.15">
      <c r="N671" s="11" t="s">
        <v>5247</v>
      </c>
    </row>
    <row r="672" spans="14:14" ht="9" customHeight="1" x14ac:dyDescent="0.15">
      <c r="N672" s="11" t="s">
        <v>5248</v>
      </c>
    </row>
    <row r="673" spans="14:14" ht="9" customHeight="1" x14ac:dyDescent="0.15">
      <c r="N673" s="11" t="s">
        <v>5249</v>
      </c>
    </row>
    <row r="674" spans="14:14" ht="9" customHeight="1" x14ac:dyDescent="0.15">
      <c r="N674" s="11" t="s">
        <v>5250</v>
      </c>
    </row>
    <row r="675" spans="14:14" ht="9" customHeight="1" x14ac:dyDescent="0.15">
      <c r="N675" s="11" t="s">
        <v>5251</v>
      </c>
    </row>
    <row r="676" spans="14:14" ht="9" customHeight="1" x14ac:dyDescent="0.15">
      <c r="N676" s="11" t="s">
        <v>5252</v>
      </c>
    </row>
    <row r="677" spans="14:14" ht="9" customHeight="1" x14ac:dyDescent="0.15">
      <c r="N677" s="11" t="s">
        <v>5253</v>
      </c>
    </row>
    <row r="678" spans="14:14" ht="9" customHeight="1" x14ac:dyDescent="0.15">
      <c r="N678" s="11" t="s">
        <v>5254</v>
      </c>
    </row>
    <row r="679" spans="14:14" ht="9" customHeight="1" x14ac:dyDescent="0.15">
      <c r="N679" s="11" t="s">
        <v>5255</v>
      </c>
    </row>
    <row r="680" spans="14:14" ht="9" customHeight="1" x14ac:dyDescent="0.15">
      <c r="N680" s="11" t="s">
        <v>5256</v>
      </c>
    </row>
    <row r="681" spans="14:14" ht="9" customHeight="1" x14ac:dyDescent="0.15">
      <c r="N681" s="11" t="s">
        <v>5257</v>
      </c>
    </row>
    <row r="682" spans="14:14" ht="9" customHeight="1" x14ac:dyDescent="0.15">
      <c r="N682" s="11" t="s">
        <v>5258</v>
      </c>
    </row>
    <row r="683" spans="14:14" ht="9" customHeight="1" x14ac:dyDescent="0.15">
      <c r="N683" s="11" t="s">
        <v>5259</v>
      </c>
    </row>
    <row r="684" spans="14:14" ht="9" customHeight="1" x14ac:dyDescent="0.15">
      <c r="N684" s="11" t="s">
        <v>5260</v>
      </c>
    </row>
    <row r="685" spans="14:14" ht="9" customHeight="1" x14ac:dyDescent="0.15">
      <c r="N685" s="11" t="s">
        <v>5261</v>
      </c>
    </row>
    <row r="686" spans="14:14" ht="9" customHeight="1" x14ac:dyDescent="0.15">
      <c r="N686" s="11" t="s">
        <v>5262</v>
      </c>
    </row>
    <row r="687" spans="14:14" ht="9" customHeight="1" x14ac:dyDescent="0.15">
      <c r="N687" s="11" t="s">
        <v>5263</v>
      </c>
    </row>
    <row r="688" spans="14:14" ht="9" customHeight="1" x14ac:dyDescent="0.15">
      <c r="N688" s="11" t="s">
        <v>5264</v>
      </c>
    </row>
    <row r="689" spans="14:14" ht="9" customHeight="1" x14ac:dyDescent="0.15">
      <c r="N689" s="11" t="s">
        <v>5265</v>
      </c>
    </row>
    <row r="690" spans="14:14" ht="9" customHeight="1" x14ac:dyDescent="0.15">
      <c r="N690" s="11" t="s">
        <v>5266</v>
      </c>
    </row>
    <row r="691" spans="14:14" ht="9" customHeight="1" x14ac:dyDescent="0.15">
      <c r="N691" s="11" t="s">
        <v>5267</v>
      </c>
    </row>
    <row r="692" spans="14:14" ht="9" customHeight="1" x14ac:dyDescent="0.15">
      <c r="N692" s="11" t="s">
        <v>5268</v>
      </c>
    </row>
    <row r="693" spans="14:14" ht="9" customHeight="1" x14ac:dyDescent="0.15">
      <c r="N693" s="11" t="s">
        <v>5269</v>
      </c>
    </row>
    <row r="694" spans="14:14" ht="9" customHeight="1" x14ac:dyDescent="0.15">
      <c r="N694" s="11" t="s">
        <v>5270</v>
      </c>
    </row>
    <row r="695" spans="14:14" ht="9" customHeight="1" x14ac:dyDescent="0.15">
      <c r="N695" s="11" t="s">
        <v>5271</v>
      </c>
    </row>
    <row r="696" spans="14:14" ht="9" customHeight="1" x14ac:dyDescent="0.15">
      <c r="N696" s="11" t="s">
        <v>5272</v>
      </c>
    </row>
    <row r="697" spans="14:14" ht="9" customHeight="1" x14ac:dyDescent="0.15">
      <c r="N697" s="11" t="s">
        <v>5273</v>
      </c>
    </row>
    <row r="698" spans="14:14" ht="9" customHeight="1" x14ac:dyDescent="0.15">
      <c r="N698" s="11" t="s">
        <v>5274</v>
      </c>
    </row>
    <row r="699" spans="14:14" ht="9" customHeight="1" x14ac:dyDescent="0.15">
      <c r="N699" s="11" t="s">
        <v>5275</v>
      </c>
    </row>
    <row r="700" spans="14:14" ht="9" customHeight="1" x14ac:dyDescent="0.15">
      <c r="N700" s="11" t="s">
        <v>5276</v>
      </c>
    </row>
    <row r="701" spans="14:14" ht="9" customHeight="1" x14ac:dyDescent="0.15">
      <c r="N701" s="11" t="s">
        <v>5277</v>
      </c>
    </row>
    <row r="702" spans="14:14" ht="9" customHeight="1" x14ac:dyDescent="0.15">
      <c r="N702" s="11" t="s">
        <v>5278</v>
      </c>
    </row>
    <row r="703" spans="14:14" ht="9" customHeight="1" x14ac:dyDescent="0.15">
      <c r="N703" s="11" t="s">
        <v>5279</v>
      </c>
    </row>
    <row r="704" spans="14:14" ht="9" customHeight="1" x14ac:dyDescent="0.15">
      <c r="N704" s="11" t="s">
        <v>5280</v>
      </c>
    </row>
    <row r="705" spans="14:14" ht="9" customHeight="1" x14ac:dyDescent="0.15">
      <c r="N705" s="11" t="s">
        <v>5281</v>
      </c>
    </row>
    <row r="706" spans="14:14" ht="9" customHeight="1" x14ac:dyDescent="0.15">
      <c r="N706" s="11" t="s">
        <v>5282</v>
      </c>
    </row>
    <row r="707" spans="14:14" ht="9" customHeight="1" x14ac:dyDescent="0.15">
      <c r="N707" s="11" t="s">
        <v>5283</v>
      </c>
    </row>
    <row r="708" spans="14:14" ht="9" customHeight="1" x14ac:dyDescent="0.15">
      <c r="N708" s="11" t="s">
        <v>5284</v>
      </c>
    </row>
    <row r="709" spans="14:14" ht="9" customHeight="1" x14ac:dyDescent="0.15">
      <c r="N709" s="11" t="s">
        <v>5285</v>
      </c>
    </row>
    <row r="710" spans="14:14" ht="9" customHeight="1" x14ac:dyDescent="0.15">
      <c r="N710" s="11" t="s">
        <v>5286</v>
      </c>
    </row>
    <row r="711" spans="14:14" ht="9" customHeight="1" x14ac:dyDescent="0.15">
      <c r="N711" s="11" t="s">
        <v>5287</v>
      </c>
    </row>
    <row r="712" spans="14:14" ht="9" customHeight="1" x14ac:dyDescent="0.15">
      <c r="N712" s="11" t="s">
        <v>5288</v>
      </c>
    </row>
    <row r="713" spans="14:14" ht="9" customHeight="1" x14ac:dyDescent="0.15">
      <c r="N713" s="11" t="s">
        <v>5289</v>
      </c>
    </row>
    <row r="714" spans="14:14" ht="9" customHeight="1" x14ac:dyDescent="0.15">
      <c r="N714" s="11" t="s">
        <v>5290</v>
      </c>
    </row>
    <row r="715" spans="14:14" ht="9" customHeight="1" x14ac:dyDescent="0.15">
      <c r="N715" s="11" t="s">
        <v>5291</v>
      </c>
    </row>
    <row r="716" spans="14:14" ht="9" customHeight="1" x14ac:dyDescent="0.15">
      <c r="N716" s="11" t="s">
        <v>5292</v>
      </c>
    </row>
    <row r="717" spans="14:14" ht="9" customHeight="1" x14ac:dyDescent="0.15">
      <c r="N717" s="11" t="s">
        <v>5293</v>
      </c>
    </row>
    <row r="718" spans="14:14" ht="9" customHeight="1" x14ac:dyDescent="0.15">
      <c r="N718" s="11" t="s">
        <v>5294</v>
      </c>
    </row>
    <row r="719" spans="14:14" ht="9" customHeight="1" x14ac:dyDescent="0.15">
      <c r="N719" s="11" t="s">
        <v>5295</v>
      </c>
    </row>
    <row r="720" spans="14:14" ht="9" customHeight="1" x14ac:dyDescent="0.15">
      <c r="N720" s="11" t="s">
        <v>5296</v>
      </c>
    </row>
    <row r="721" spans="14:14" ht="9" customHeight="1" x14ac:dyDescent="0.15">
      <c r="N721" s="11" t="s">
        <v>5297</v>
      </c>
    </row>
    <row r="722" spans="14:14" ht="9" customHeight="1" x14ac:dyDescent="0.15">
      <c r="N722" s="11" t="s">
        <v>5298</v>
      </c>
    </row>
    <row r="723" spans="14:14" ht="9" customHeight="1" x14ac:dyDescent="0.15">
      <c r="N723" s="11" t="s">
        <v>5299</v>
      </c>
    </row>
    <row r="724" spans="14:14" ht="9" customHeight="1" x14ac:dyDescent="0.15">
      <c r="N724" s="11" t="s">
        <v>5300</v>
      </c>
    </row>
    <row r="725" spans="14:14" ht="9" customHeight="1" x14ac:dyDescent="0.15">
      <c r="N725" s="11" t="s">
        <v>5301</v>
      </c>
    </row>
    <row r="726" spans="14:14" ht="9" customHeight="1" x14ac:dyDescent="0.15">
      <c r="N726" s="11" t="s">
        <v>5302</v>
      </c>
    </row>
    <row r="727" spans="14:14" ht="9" customHeight="1" x14ac:dyDescent="0.15">
      <c r="N727" s="11" t="s">
        <v>5303</v>
      </c>
    </row>
    <row r="728" spans="14:14" ht="9" customHeight="1" x14ac:dyDescent="0.15">
      <c r="N728" s="11" t="s">
        <v>5304</v>
      </c>
    </row>
    <row r="729" spans="14:14" ht="9" customHeight="1" x14ac:dyDescent="0.15">
      <c r="N729" s="11" t="s">
        <v>5305</v>
      </c>
    </row>
    <row r="730" spans="14:14" ht="9" customHeight="1" x14ac:dyDescent="0.15">
      <c r="N730" s="11" t="s">
        <v>5306</v>
      </c>
    </row>
    <row r="731" spans="14:14" ht="9" customHeight="1" x14ac:dyDescent="0.15">
      <c r="N731" s="11" t="s">
        <v>5307</v>
      </c>
    </row>
    <row r="732" spans="14:14" ht="9" customHeight="1" x14ac:dyDescent="0.15">
      <c r="N732" s="11" t="s">
        <v>5308</v>
      </c>
    </row>
    <row r="733" spans="14:14" ht="9" customHeight="1" x14ac:dyDescent="0.15">
      <c r="N733" s="11" t="s">
        <v>5309</v>
      </c>
    </row>
    <row r="734" spans="14:14" ht="9" customHeight="1" x14ac:dyDescent="0.15">
      <c r="N734" s="11" t="s">
        <v>5310</v>
      </c>
    </row>
    <row r="735" spans="14:14" ht="9" customHeight="1" x14ac:dyDescent="0.15">
      <c r="N735" s="11" t="s">
        <v>5311</v>
      </c>
    </row>
    <row r="736" spans="14:14" ht="9" customHeight="1" x14ac:dyDescent="0.15">
      <c r="N736" s="11" t="s">
        <v>5312</v>
      </c>
    </row>
    <row r="737" spans="14:14" ht="9" customHeight="1" x14ac:dyDescent="0.15">
      <c r="N737" s="11" t="s">
        <v>5313</v>
      </c>
    </row>
    <row r="738" spans="14:14" ht="9" customHeight="1" x14ac:dyDescent="0.15">
      <c r="N738" s="11" t="s">
        <v>5314</v>
      </c>
    </row>
    <row r="739" spans="14:14" ht="9" customHeight="1" x14ac:dyDescent="0.15">
      <c r="N739" s="11" t="s">
        <v>5315</v>
      </c>
    </row>
    <row r="740" spans="14:14" ht="9" customHeight="1" x14ac:dyDescent="0.15">
      <c r="N740" s="11" t="s">
        <v>5316</v>
      </c>
    </row>
    <row r="741" spans="14:14" ht="9" customHeight="1" x14ac:dyDescent="0.15">
      <c r="N741" s="11" t="s">
        <v>5317</v>
      </c>
    </row>
    <row r="742" spans="14:14" ht="9" customHeight="1" x14ac:dyDescent="0.15">
      <c r="N742" s="11" t="s">
        <v>5318</v>
      </c>
    </row>
    <row r="743" spans="14:14" ht="9" customHeight="1" x14ac:dyDescent="0.15">
      <c r="N743" s="11" t="s">
        <v>5319</v>
      </c>
    </row>
    <row r="744" spans="14:14" ht="9" customHeight="1" x14ac:dyDescent="0.15">
      <c r="N744" s="11" t="s">
        <v>5320</v>
      </c>
    </row>
    <row r="745" spans="14:14" ht="9" customHeight="1" x14ac:dyDescent="0.15">
      <c r="N745" s="11" t="s">
        <v>5321</v>
      </c>
    </row>
    <row r="746" spans="14:14" ht="9" customHeight="1" x14ac:dyDescent="0.15">
      <c r="N746" s="11" t="s">
        <v>5322</v>
      </c>
    </row>
    <row r="747" spans="14:14" ht="9" customHeight="1" x14ac:dyDescent="0.15">
      <c r="N747" s="11" t="s">
        <v>5323</v>
      </c>
    </row>
    <row r="748" spans="14:14" ht="9" customHeight="1" x14ac:dyDescent="0.15">
      <c r="N748" s="11" t="s">
        <v>5324</v>
      </c>
    </row>
    <row r="749" spans="14:14" ht="9" customHeight="1" x14ac:dyDescent="0.15">
      <c r="N749" s="11" t="s">
        <v>5325</v>
      </c>
    </row>
    <row r="750" spans="14:14" ht="9" customHeight="1" x14ac:dyDescent="0.15">
      <c r="N750" s="11" t="s">
        <v>5326</v>
      </c>
    </row>
    <row r="751" spans="14:14" ht="9" customHeight="1" x14ac:dyDescent="0.15">
      <c r="N751" s="11" t="s">
        <v>5327</v>
      </c>
    </row>
    <row r="752" spans="14:14" ht="9" customHeight="1" x14ac:dyDescent="0.15">
      <c r="N752" s="11" t="s">
        <v>5328</v>
      </c>
    </row>
    <row r="753" spans="14:14" ht="9" customHeight="1" x14ac:dyDescent="0.15">
      <c r="N753" s="11" t="s">
        <v>5329</v>
      </c>
    </row>
    <row r="754" spans="14:14" ht="9" customHeight="1" x14ac:dyDescent="0.15">
      <c r="N754" s="11" t="s">
        <v>5330</v>
      </c>
    </row>
    <row r="755" spans="14:14" ht="9" customHeight="1" x14ac:dyDescent="0.15">
      <c r="N755" s="11" t="s">
        <v>5331</v>
      </c>
    </row>
    <row r="756" spans="14:14" ht="9" customHeight="1" x14ac:dyDescent="0.15">
      <c r="N756" s="11" t="s">
        <v>5332</v>
      </c>
    </row>
    <row r="757" spans="14:14" ht="9" customHeight="1" x14ac:dyDescent="0.15">
      <c r="N757" s="11" t="s">
        <v>5333</v>
      </c>
    </row>
    <row r="758" spans="14:14" ht="9" customHeight="1" x14ac:dyDescent="0.15">
      <c r="N758" s="11" t="s">
        <v>5334</v>
      </c>
    </row>
    <row r="759" spans="14:14" ht="9" customHeight="1" x14ac:dyDescent="0.15">
      <c r="N759" s="11" t="s">
        <v>5335</v>
      </c>
    </row>
    <row r="760" spans="14:14" ht="9" customHeight="1" x14ac:dyDescent="0.15">
      <c r="N760" s="11" t="s">
        <v>5336</v>
      </c>
    </row>
    <row r="761" spans="14:14" ht="9" customHeight="1" x14ac:dyDescent="0.15">
      <c r="N761" s="11" t="s">
        <v>5337</v>
      </c>
    </row>
    <row r="762" spans="14:14" ht="9" customHeight="1" x14ac:dyDescent="0.15">
      <c r="N762" s="11" t="s">
        <v>5338</v>
      </c>
    </row>
    <row r="763" spans="14:14" ht="9" customHeight="1" x14ac:dyDescent="0.15">
      <c r="N763" s="11" t="s">
        <v>5339</v>
      </c>
    </row>
    <row r="764" spans="14:14" ht="9" customHeight="1" x14ac:dyDescent="0.15">
      <c r="N764" s="11" t="s">
        <v>5340</v>
      </c>
    </row>
    <row r="765" spans="14:14" ht="9" customHeight="1" x14ac:dyDescent="0.15">
      <c r="N765" s="11" t="s">
        <v>5341</v>
      </c>
    </row>
    <row r="766" spans="14:14" ht="9" customHeight="1" x14ac:dyDescent="0.15">
      <c r="N766" s="11" t="s">
        <v>5342</v>
      </c>
    </row>
    <row r="767" spans="14:14" ht="9" customHeight="1" x14ac:dyDescent="0.15">
      <c r="N767" s="11" t="s">
        <v>5343</v>
      </c>
    </row>
    <row r="768" spans="14:14" ht="9" customHeight="1" x14ac:dyDescent="0.15">
      <c r="N768" s="11" t="s">
        <v>5344</v>
      </c>
    </row>
    <row r="769" spans="14:14" ht="9" customHeight="1" x14ac:dyDescent="0.15">
      <c r="N769" s="11" t="s">
        <v>5345</v>
      </c>
    </row>
    <row r="770" spans="14:14" ht="9" customHeight="1" x14ac:dyDescent="0.15">
      <c r="N770" s="11" t="s">
        <v>5346</v>
      </c>
    </row>
    <row r="771" spans="14:14" ht="9" customHeight="1" x14ac:dyDescent="0.15">
      <c r="N771" s="11" t="s">
        <v>5347</v>
      </c>
    </row>
    <row r="772" spans="14:14" ht="9" customHeight="1" x14ac:dyDescent="0.15">
      <c r="N772" s="11" t="s">
        <v>5348</v>
      </c>
    </row>
    <row r="773" spans="14:14" ht="9" customHeight="1" x14ac:dyDescent="0.15">
      <c r="N773" s="11" t="s">
        <v>5349</v>
      </c>
    </row>
    <row r="774" spans="14:14" ht="9" customHeight="1" x14ac:dyDescent="0.15">
      <c r="N774" s="11" t="s">
        <v>5350</v>
      </c>
    </row>
    <row r="775" spans="14:14" ht="9" customHeight="1" x14ac:dyDescent="0.15">
      <c r="N775" s="11" t="s">
        <v>5351</v>
      </c>
    </row>
    <row r="776" spans="14:14" ht="9" customHeight="1" x14ac:dyDescent="0.15">
      <c r="N776" s="11" t="s">
        <v>5352</v>
      </c>
    </row>
    <row r="777" spans="14:14" ht="9" customHeight="1" x14ac:dyDescent="0.15">
      <c r="N777" s="11" t="s">
        <v>5353</v>
      </c>
    </row>
    <row r="778" spans="14:14" ht="9" customHeight="1" x14ac:dyDescent="0.15">
      <c r="N778" s="11" t="s">
        <v>5354</v>
      </c>
    </row>
    <row r="779" spans="14:14" ht="9" customHeight="1" x14ac:dyDescent="0.15">
      <c r="N779" s="11" t="s">
        <v>5355</v>
      </c>
    </row>
    <row r="780" spans="14:14" ht="9" customHeight="1" x14ac:dyDescent="0.15">
      <c r="N780" s="11" t="s">
        <v>5356</v>
      </c>
    </row>
    <row r="781" spans="14:14" ht="9" customHeight="1" x14ac:dyDescent="0.15">
      <c r="N781" s="11" t="s">
        <v>5357</v>
      </c>
    </row>
    <row r="782" spans="14:14" ht="9" customHeight="1" x14ac:dyDescent="0.15">
      <c r="N782" s="11" t="s">
        <v>5358</v>
      </c>
    </row>
    <row r="783" spans="14:14" ht="9" customHeight="1" x14ac:dyDescent="0.15">
      <c r="N783" s="11" t="s">
        <v>5359</v>
      </c>
    </row>
    <row r="784" spans="14:14" ht="9" customHeight="1" x14ac:dyDescent="0.15">
      <c r="N784" s="11" t="s">
        <v>5360</v>
      </c>
    </row>
    <row r="785" spans="14:14" ht="9" customHeight="1" x14ac:dyDescent="0.15">
      <c r="N785" s="11" t="s">
        <v>5361</v>
      </c>
    </row>
    <row r="786" spans="14:14" ht="9" customHeight="1" x14ac:dyDescent="0.15">
      <c r="N786" s="11" t="s">
        <v>5362</v>
      </c>
    </row>
    <row r="787" spans="14:14" ht="9" customHeight="1" x14ac:dyDescent="0.15">
      <c r="N787" s="11" t="s">
        <v>5363</v>
      </c>
    </row>
    <row r="788" spans="14:14" ht="9" customHeight="1" x14ac:dyDescent="0.15">
      <c r="N788" s="11" t="s">
        <v>5364</v>
      </c>
    </row>
    <row r="789" spans="14:14" ht="9" customHeight="1" x14ac:dyDescent="0.15">
      <c r="N789" s="11" t="s">
        <v>5365</v>
      </c>
    </row>
    <row r="790" spans="14:14" ht="9" customHeight="1" x14ac:dyDescent="0.15">
      <c r="N790" s="11" t="s">
        <v>5366</v>
      </c>
    </row>
    <row r="791" spans="14:14" ht="9" customHeight="1" x14ac:dyDescent="0.15">
      <c r="N791" s="11" t="s">
        <v>5367</v>
      </c>
    </row>
    <row r="792" spans="14:14" ht="9" customHeight="1" x14ac:dyDescent="0.15">
      <c r="N792" s="11" t="s">
        <v>5368</v>
      </c>
    </row>
    <row r="793" spans="14:14" ht="9" customHeight="1" x14ac:dyDescent="0.15">
      <c r="N793" s="11" t="s">
        <v>5369</v>
      </c>
    </row>
    <row r="794" spans="14:14" ht="9" customHeight="1" x14ac:dyDescent="0.15">
      <c r="N794" s="11" t="s">
        <v>5370</v>
      </c>
    </row>
    <row r="795" spans="14:14" ht="9" customHeight="1" x14ac:dyDescent="0.15">
      <c r="N795" s="11" t="s">
        <v>5371</v>
      </c>
    </row>
    <row r="796" spans="14:14" ht="9" customHeight="1" x14ac:dyDescent="0.15">
      <c r="N796" s="11" t="s">
        <v>5372</v>
      </c>
    </row>
    <row r="797" spans="14:14" ht="9" customHeight="1" x14ac:dyDescent="0.15">
      <c r="N797" s="11" t="s">
        <v>5373</v>
      </c>
    </row>
    <row r="798" spans="14:14" ht="9" customHeight="1" x14ac:dyDescent="0.15">
      <c r="N798" s="11" t="s">
        <v>5374</v>
      </c>
    </row>
    <row r="799" spans="14:14" ht="9" customHeight="1" x14ac:dyDescent="0.15">
      <c r="N799" s="11" t="s">
        <v>5375</v>
      </c>
    </row>
    <row r="800" spans="14:14" ht="9" customHeight="1" x14ac:dyDescent="0.15">
      <c r="N800" s="11" t="s">
        <v>5376</v>
      </c>
    </row>
    <row r="801" spans="14:14" ht="9" customHeight="1" x14ac:dyDescent="0.15">
      <c r="N801" s="11" t="s">
        <v>5377</v>
      </c>
    </row>
    <row r="802" spans="14:14" ht="9" customHeight="1" x14ac:dyDescent="0.15">
      <c r="N802" s="11" t="s">
        <v>5378</v>
      </c>
    </row>
    <row r="803" spans="14:14" ht="9" customHeight="1" x14ac:dyDescent="0.15">
      <c r="N803" s="11" t="s">
        <v>5379</v>
      </c>
    </row>
    <row r="804" spans="14:14" ht="9" customHeight="1" x14ac:dyDescent="0.15">
      <c r="N804" s="11" t="s">
        <v>5380</v>
      </c>
    </row>
    <row r="805" spans="14:14" ht="9" customHeight="1" x14ac:dyDescent="0.15">
      <c r="N805" s="11" t="s">
        <v>5381</v>
      </c>
    </row>
    <row r="806" spans="14:14" ht="9" customHeight="1" x14ac:dyDescent="0.15">
      <c r="N806" s="11" t="s">
        <v>5382</v>
      </c>
    </row>
    <row r="807" spans="14:14" ht="9" customHeight="1" x14ac:dyDescent="0.15">
      <c r="N807" s="11" t="s">
        <v>5383</v>
      </c>
    </row>
    <row r="808" spans="14:14" ht="9" customHeight="1" x14ac:dyDescent="0.15">
      <c r="N808" s="11" t="s">
        <v>5384</v>
      </c>
    </row>
    <row r="809" spans="14:14" ht="9" customHeight="1" x14ac:dyDescent="0.15">
      <c r="N809" s="11" t="s">
        <v>5385</v>
      </c>
    </row>
    <row r="810" spans="14:14" ht="9" customHeight="1" x14ac:dyDescent="0.15">
      <c r="N810" s="11" t="s">
        <v>5386</v>
      </c>
    </row>
    <row r="811" spans="14:14" ht="9" customHeight="1" x14ac:dyDescent="0.15">
      <c r="N811" s="11" t="s">
        <v>5387</v>
      </c>
    </row>
    <row r="812" spans="14:14" ht="9" customHeight="1" x14ac:dyDescent="0.15">
      <c r="N812" s="11" t="s">
        <v>5388</v>
      </c>
    </row>
    <row r="813" spans="14:14" ht="9" customHeight="1" x14ac:dyDescent="0.15">
      <c r="N813" s="11" t="s">
        <v>5389</v>
      </c>
    </row>
    <row r="814" spans="14:14" ht="9" customHeight="1" x14ac:dyDescent="0.15">
      <c r="N814" s="11" t="s">
        <v>5390</v>
      </c>
    </row>
    <row r="815" spans="14:14" ht="9" customHeight="1" x14ac:dyDescent="0.15">
      <c r="N815" s="11" t="s">
        <v>5391</v>
      </c>
    </row>
    <row r="816" spans="14:14" ht="9" customHeight="1" x14ac:dyDescent="0.15">
      <c r="N816" s="11" t="s">
        <v>5392</v>
      </c>
    </row>
    <row r="817" spans="14:14" ht="9" customHeight="1" x14ac:dyDescent="0.15">
      <c r="N817" s="11" t="s">
        <v>5393</v>
      </c>
    </row>
    <row r="818" spans="14:14" ht="9" customHeight="1" x14ac:dyDescent="0.15">
      <c r="N818" s="11" t="s">
        <v>5394</v>
      </c>
    </row>
    <row r="819" spans="14:14" ht="9" customHeight="1" x14ac:dyDescent="0.15">
      <c r="N819" s="11" t="s">
        <v>5395</v>
      </c>
    </row>
    <row r="820" spans="14:14" ht="9" customHeight="1" x14ac:dyDescent="0.15">
      <c r="N820" s="11" t="s">
        <v>5396</v>
      </c>
    </row>
    <row r="821" spans="14:14" ht="9" customHeight="1" x14ac:dyDescent="0.15">
      <c r="N821" s="11" t="s">
        <v>5397</v>
      </c>
    </row>
    <row r="822" spans="14:14" ht="9" customHeight="1" x14ac:dyDescent="0.15">
      <c r="N822" s="11" t="s">
        <v>5398</v>
      </c>
    </row>
    <row r="823" spans="14:14" ht="9" customHeight="1" x14ac:dyDescent="0.15">
      <c r="N823" s="11" t="s">
        <v>5399</v>
      </c>
    </row>
    <row r="824" spans="14:14" ht="9" customHeight="1" x14ac:dyDescent="0.15">
      <c r="N824" s="11" t="s">
        <v>5400</v>
      </c>
    </row>
    <row r="825" spans="14:14" ht="9" customHeight="1" x14ac:dyDescent="0.15">
      <c r="N825" s="11" t="s">
        <v>5401</v>
      </c>
    </row>
    <row r="826" spans="14:14" ht="9" customHeight="1" x14ac:dyDescent="0.15">
      <c r="N826" s="11" t="s">
        <v>5402</v>
      </c>
    </row>
    <row r="827" spans="14:14" ht="9" customHeight="1" x14ac:dyDescent="0.15">
      <c r="N827" s="11" t="s">
        <v>5403</v>
      </c>
    </row>
    <row r="828" spans="14:14" ht="9" customHeight="1" x14ac:dyDescent="0.15">
      <c r="N828" s="11" t="s">
        <v>5404</v>
      </c>
    </row>
    <row r="829" spans="14:14" ht="9" customHeight="1" x14ac:dyDescent="0.15">
      <c r="N829" s="11" t="s">
        <v>5405</v>
      </c>
    </row>
    <row r="830" spans="14:14" ht="9" customHeight="1" x14ac:dyDescent="0.15">
      <c r="N830" s="11" t="s">
        <v>5406</v>
      </c>
    </row>
    <row r="831" spans="14:14" ht="9" customHeight="1" x14ac:dyDescent="0.15">
      <c r="N831" s="11" t="s">
        <v>5407</v>
      </c>
    </row>
    <row r="832" spans="14:14" ht="9" customHeight="1" x14ac:dyDescent="0.15">
      <c r="N832" s="11" t="s">
        <v>5408</v>
      </c>
    </row>
    <row r="833" spans="14:14" ht="9" customHeight="1" x14ac:dyDescent="0.15">
      <c r="N833" s="11" t="s">
        <v>5409</v>
      </c>
    </row>
    <row r="834" spans="14:14" ht="9" customHeight="1" x14ac:dyDescent="0.15">
      <c r="N834" s="11" t="s">
        <v>5410</v>
      </c>
    </row>
    <row r="835" spans="14:14" ht="9" customHeight="1" x14ac:dyDescent="0.15">
      <c r="N835" s="11" t="s">
        <v>5411</v>
      </c>
    </row>
    <row r="836" spans="14:14" ht="9" customHeight="1" x14ac:dyDescent="0.15">
      <c r="N836" s="11" t="s">
        <v>5412</v>
      </c>
    </row>
    <row r="837" spans="14:14" ht="9" customHeight="1" x14ac:dyDescent="0.15">
      <c r="N837" s="11" t="s">
        <v>5413</v>
      </c>
    </row>
    <row r="838" spans="14:14" ht="9" customHeight="1" x14ac:dyDescent="0.15">
      <c r="N838" s="11" t="s">
        <v>5414</v>
      </c>
    </row>
    <row r="839" spans="14:14" ht="9" customHeight="1" x14ac:dyDescent="0.15">
      <c r="N839" s="11" t="s">
        <v>5415</v>
      </c>
    </row>
    <row r="840" spans="14:14" ht="9" customHeight="1" x14ac:dyDescent="0.15">
      <c r="N840" s="11" t="s">
        <v>5416</v>
      </c>
    </row>
    <row r="841" spans="14:14" ht="9" customHeight="1" x14ac:dyDescent="0.15">
      <c r="N841" s="11" t="s">
        <v>5417</v>
      </c>
    </row>
    <row r="842" spans="14:14" ht="9" customHeight="1" x14ac:dyDescent="0.15">
      <c r="N842" s="11" t="s">
        <v>5418</v>
      </c>
    </row>
    <row r="843" spans="14:14" ht="9" customHeight="1" x14ac:dyDescent="0.15">
      <c r="N843" s="11" t="s">
        <v>5419</v>
      </c>
    </row>
    <row r="844" spans="14:14" ht="9" customHeight="1" x14ac:dyDescent="0.15">
      <c r="N844" s="11" t="s">
        <v>5420</v>
      </c>
    </row>
    <row r="845" spans="14:14" ht="9" customHeight="1" x14ac:dyDescent="0.15">
      <c r="N845" s="11" t="s">
        <v>5421</v>
      </c>
    </row>
    <row r="846" spans="14:14" ht="9" customHeight="1" x14ac:dyDescent="0.15">
      <c r="N846" s="11" t="s">
        <v>5422</v>
      </c>
    </row>
    <row r="847" spans="14:14" ht="9" customHeight="1" x14ac:dyDescent="0.15">
      <c r="N847" s="11" t="s">
        <v>5423</v>
      </c>
    </row>
    <row r="848" spans="14:14" ht="9" customHeight="1" x14ac:dyDescent="0.15">
      <c r="N848" s="11" t="s">
        <v>5424</v>
      </c>
    </row>
    <row r="849" spans="14:14" ht="9" customHeight="1" x14ac:dyDescent="0.15">
      <c r="N849" s="11" t="s">
        <v>5425</v>
      </c>
    </row>
    <row r="850" spans="14:14" ht="9" customHeight="1" x14ac:dyDescent="0.15">
      <c r="N850" s="11" t="s">
        <v>5426</v>
      </c>
    </row>
    <row r="851" spans="14:14" ht="9" customHeight="1" x14ac:dyDescent="0.15">
      <c r="N851" s="11" t="s">
        <v>5427</v>
      </c>
    </row>
    <row r="852" spans="14:14" ht="9" customHeight="1" x14ac:dyDescent="0.15">
      <c r="N852" s="11" t="s">
        <v>5428</v>
      </c>
    </row>
    <row r="853" spans="14:14" ht="9" customHeight="1" x14ac:dyDescent="0.15">
      <c r="N853" s="11" t="s">
        <v>5429</v>
      </c>
    </row>
    <row r="854" spans="14:14" ht="9" customHeight="1" x14ac:dyDescent="0.15">
      <c r="N854" s="11" t="s">
        <v>5430</v>
      </c>
    </row>
    <row r="855" spans="14:14" ht="9" customHeight="1" x14ac:dyDescent="0.15">
      <c r="N855" s="11" t="s">
        <v>5431</v>
      </c>
    </row>
    <row r="856" spans="14:14" ht="9" customHeight="1" x14ac:dyDescent="0.15">
      <c r="N856" s="11" t="s">
        <v>5432</v>
      </c>
    </row>
    <row r="857" spans="14:14" ht="9" customHeight="1" x14ac:dyDescent="0.15">
      <c r="N857" s="11" t="s">
        <v>5433</v>
      </c>
    </row>
    <row r="858" spans="14:14" ht="9" customHeight="1" x14ac:dyDescent="0.15">
      <c r="N858" s="11" t="s">
        <v>5434</v>
      </c>
    </row>
    <row r="859" spans="14:14" ht="9" customHeight="1" x14ac:dyDescent="0.15">
      <c r="N859" s="11" t="s">
        <v>5435</v>
      </c>
    </row>
    <row r="860" spans="14:14" ht="9" customHeight="1" x14ac:dyDescent="0.15">
      <c r="N860" s="11" t="s">
        <v>5436</v>
      </c>
    </row>
    <row r="861" spans="14:14" ht="9" customHeight="1" x14ac:dyDescent="0.15">
      <c r="N861" s="11" t="s">
        <v>5437</v>
      </c>
    </row>
    <row r="862" spans="14:14" ht="9" customHeight="1" x14ac:dyDescent="0.15">
      <c r="N862" s="11" t="s">
        <v>5438</v>
      </c>
    </row>
    <row r="863" spans="14:14" ht="9" customHeight="1" x14ac:dyDescent="0.15">
      <c r="N863" s="11" t="s">
        <v>5439</v>
      </c>
    </row>
    <row r="864" spans="14:14" ht="9" customHeight="1" x14ac:dyDescent="0.15">
      <c r="N864" s="11" t="s">
        <v>5440</v>
      </c>
    </row>
    <row r="865" spans="14:14" ht="9" customHeight="1" x14ac:dyDescent="0.15">
      <c r="N865" s="11" t="s">
        <v>5441</v>
      </c>
    </row>
    <row r="866" spans="14:14" ht="9" customHeight="1" x14ac:dyDescent="0.15">
      <c r="N866" s="11" t="s">
        <v>5442</v>
      </c>
    </row>
    <row r="867" spans="14:14" ht="9" customHeight="1" x14ac:dyDescent="0.15">
      <c r="N867" s="11" t="s">
        <v>5443</v>
      </c>
    </row>
    <row r="868" spans="14:14" ht="9" customHeight="1" x14ac:dyDescent="0.15">
      <c r="N868" s="11" t="s">
        <v>5444</v>
      </c>
    </row>
    <row r="869" spans="14:14" ht="9" customHeight="1" x14ac:dyDescent="0.15">
      <c r="N869" s="11" t="s">
        <v>5445</v>
      </c>
    </row>
    <row r="870" spans="14:14" ht="9" customHeight="1" x14ac:dyDescent="0.15">
      <c r="N870" s="11" t="s">
        <v>5446</v>
      </c>
    </row>
    <row r="871" spans="14:14" ht="9" customHeight="1" x14ac:dyDescent="0.15">
      <c r="N871" s="11" t="s">
        <v>5447</v>
      </c>
    </row>
    <row r="872" spans="14:14" ht="9" customHeight="1" x14ac:dyDescent="0.15">
      <c r="N872" s="11" t="s">
        <v>5448</v>
      </c>
    </row>
    <row r="873" spans="14:14" ht="9" customHeight="1" x14ac:dyDescent="0.15">
      <c r="N873" s="11" t="s">
        <v>5449</v>
      </c>
    </row>
    <row r="874" spans="14:14" ht="9" customHeight="1" x14ac:dyDescent="0.15">
      <c r="N874" s="11" t="s">
        <v>5450</v>
      </c>
    </row>
    <row r="875" spans="14:14" ht="9" customHeight="1" x14ac:dyDescent="0.15">
      <c r="N875" s="11" t="s">
        <v>5451</v>
      </c>
    </row>
    <row r="876" spans="14:14" ht="9" customHeight="1" x14ac:dyDescent="0.15">
      <c r="N876" s="11" t="s">
        <v>5452</v>
      </c>
    </row>
    <row r="877" spans="14:14" ht="9" customHeight="1" x14ac:dyDescent="0.15">
      <c r="N877" s="11" t="s">
        <v>5453</v>
      </c>
    </row>
    <row r="878" spans="14:14" ht="9" customHeight="1" x14ac:dyDescent="0.15">
      <c r="N878" s="11" t="s">
        <v>5454</v>
      </c>
    </row>
    <row r="879" spans="14:14" ht="9" customHeight="1" x14ac:dyDescent="0.15">
      <c r="N879" s="11" t="s">
        <v>5455</v>
      </c>
    </row>
    <row r="880" spans="14:14" ht="9" customHeight="1" x14ac:dyDescent="0.15">
      <c r="N880" s="11" t="s">
        <v>5456</v>
      </c>
    </row>
    <row r="881" spans="14:14" ht="9" customHeight="1" x14ac:dyDescent="0.15">
      <c r="N881" s="11" t="s">
        <v>5457</v>
      </c>
    </row>
    <row r="882" spans="14:14" ht="9" customHeight="1" x14ac:dyDescent="0.15">
      <c r="N882" s="11" t="s">
        <v>5458</v>
      </c>
    </row>
    <row r="883" spans="14:14" ht="9" customHeight="1" x14ac:dyDescent="0.15">
      <c r="N883" s="11" t="s">
        <v>5459</v>
      </c>
    </row>
    <row r="884" spans="14:14" ht="9" customHeight="1" x14ac:dyDescent="0.15">
      <c r="N884" s="11" t="s">
        <v>5460</v>
      </c>
    </row>
    <row r="885" spans="14:14" ht="9" customHeight="1" x14ac:dyDescent="0.15">
      <c r="N885" s="11" t="s">
        <v>5461</v>
      </c>
    </row>
    <row r="886" spans="14:14" ht="9" customHeight="1" x14ac:dyDescent="0.15">
      <c r="N886" s="11" t="s">
        <v>5462</v>
      </c>
    </row>
    <row r="887" spans="14:14" ht="9" customHeight="1" x14ac:dyDescent="0.15">
      <c r="N887" s="11" t="s">
        <v>5463</v>
      </c>
    </row>
    <row r="888" spans="14:14" ht="9" customHeight="1" x14ac:dyDescent="0.15">
      <c r="N888" s="11" t="s">
        <v>5464</v>
      </c>
    </row>
    <row r="889" spans="14:14" ht="9" customHeight="1" x14ac:dyDescent="0.15">
      <c r="N889" s="11" t="s">
        <v>5465</v>
      </c>
    </row>
    <row r="890" spans="14:14" ht="9" customHeight="1" x14ac:dyDescent="0.15">
      <c r="N890" s="11" t="s">
        <v>5466</v>
      </c>
    </row>
    <row r="891" spans="14:14" ht="9" customHeight="1" x14ac:dyDescent="0.15">
      <c r="N891" s="11" t="s">
        <v>5467</v>
      </c>
    </row>
    <row r="892" spans="14:14" ht="9" customHeight="1" x14ac:dyDescent="0.15">
      <c r="N892" s="11" t="s">
        <v>5468</v>
      </c>
    </row>
    <row r="893" spans="14:14" ht="9" customHeight="1" x14ac:dyDescent="0.15">
      <c r="N893" s="11" t="s">
        <v>5469</v>
      </c>
    </row>
    <row r="894" spans="14:14" ht="9" customHeight="1" x14ac:dyDescent="0.15">
      <c r="N894" s="11" t="s">
        <v>5470</v>
      </c>
    </row>
    <row r="895" spans="14:14" ht="9" customHeight="1" x14ac:dyDescent="0.15">
      <c r="N895" s="11" t="s">
        <v>5471</v>
      </c>
    </row>
    <row r="896" spans="14:14" ht="9" customHeight="1" x14ac:dyDescent="0.15">
      <c r="N896" s="11" t="s">
        <v>5472</v>
      </c>
    </row>
    <row r="897" spans="14:14" ht="9" customHeight="1" x14ac:dyDescent="0.15">
      <c r="N897" s="11" t="s">
        <v>5473</v>
      </c>
    </row>
    <row r="898" spans="14:14" ht="9" customHeight="1" x14ac:dyDescent="0.15">
      <c r="N898" s="11" t="s">
        <v>5474</v>
      </c>
    </row>
    <row r="899" spans="14:14" ht="9" customHeight="1" x14ac:dyDescent="0.15">
      <c r="N899" s="11" t="s">
        <v>5475</v>
      </c>
    </row>
    <row r="900" spans="14:14" ht="9" customHeight="1" x14ac:dyDescent="0.15">
      <c r="N900" s="11" t="s">
        <v>5476</v>
      </c>
    </row>
    <row r="901" spans="14:14" ht="9" customHeight="1" x14ac:dyDescent="0.15">
      <c r="N901" s="11" t="s">
        <v>5477</v>
      </c>
    </row>
    <row r="902" spans="14:14" ht="9" customHeight="1" x14ac:dyDescent="0.15">
      <c r="N902" s="11" t="s">
        <v>5478</v>
      </c>
    </row>
    <row r="903" spans="14:14" ht="9" customHeight="1" x14ac:dyDescent="0.15">
      <c r="N903" s="11" t="s">
        <v>5479</v>
      </c>
    </row>
    <row r="904" spans="14:14" ht="9" customHeight="1" x14ac:dyDescent="0.15">
      <c r="N904" s="11" t="s">
        <v>5480</v>
      </c>
    </row>
    <row r="905" spans="14:14" ht="9" customHeight="1" x14ac:dyDescent="0.15">
      <c r="N905" s="11" t="s">
        <v>5481</v>
      </c>
    </row>
    <row r="906" spans="14:14" ht="9" customHeight="1" x14ac:dyDescent="0.15">
      <c r="N906" s="11" t="s">
        <v>5482</v>
      </c>
    </row>
    <row r="907" spans="14:14" ht="9" customHeight="1" x14ac:dyDescent="0.15">
      <c r="N907" s="11" t="s">
        <v>5483</v>
      </c>
    </row>
    <row r="908" spans="14:14" ht="9" customHeight="1" x14ac:dyDescent="0.15">
      <c r="N908" s="11" t="s">
        <v>5484</v>
      </c>
    </row>
    <row r="909" spans="14:14" ht="9" customHeight="1" x14ac:dyDescent="0.15">
      <c r="N909" s="11" t="s">
        <v>5485</v>
      </c>
    </row>
    <row r="910" spans="14:14" ht="9" customHeight="1" x14ac:dyDescent="0.15">
      <c r="N910" s="11" t="s">
        <v>5486</v>
      </c>
    </row>
    <row r="911" spans="14:14" ht="9" customHeight="1" x14ac:dyDescent="0.15">
      <c r="N911" s="11" t="s">
        <v>5487</v>
      </c>
    </row>
    <row r="912" spans="14:14" ht="9" customHeight="1" x14ac:dyDescent="0.15">
      <c r="N912" s="11" t="s">
        <v>5488</v>
      </c>
    </row>
    <row r="913" spans="14:14" ht="9" customHeight="1" x14ac:dyDescent="0.15">
      <c r="N913" s="11" t="s">
        <v>5489</v>
      </c>
    </row>
    <row r="914" spans="14:14" ht="9" customHeight="1" x14ac:dyDescent="0.15">
      <c r="N914" s="11" t="s">
        <v>5490</v>
      </c>
    </row>
    <row r="915" spans="14:14" ht="9" customHeight="1" x14ac:dyDescent="0.15">
      <c r="N915" s="11" t="s">
        <v>5491</v>
      </c>
    </row>
    <row r="916" spans="14:14" ht="9" customHeight="1" x14ac:dyDescent="0.15">
      <c r="N916" s="11" t="s">
        <v>5492</v>
      </c>
    </row>
    <row r="917" spans="14:14" ht="9" customHeight="1" x14ac:dyDescent="0.15">
      <c r="N917" s="11" t="s">
        <v>5493</v>
      </c>
    </row>
    <row r="918" spans="14:14" ht="9" customHeight="1" x14ac:dyDescent="0.15">
      <c r="N918" s="11" t="s">
        <v>5494</v>
      </c>
    </row>
    <row r="919" spans="14:14" ht="9" customHeight="1" x14ac:dyDescent="0.15">
      <c r="N919" s="11" t="s">
        <v>5495</v>
      </c>
    </row>
    <row r="920" spans="14:14" ht="9" customHeight="1" x14ac:dyDescent="0.15">
      <c r="N920" s="11" t="s">
        <v>5496</v>
      </c>
    </row>
    <row r="921" spans="14:14" ht="9" customHeight="1" x14ac:dyDescent="0.15">
      <c r="N921" s="11" t="s">
        <v>5497</v>
      </c>
    </row>
    <row r="922" spans="14:14" ht="9" customHeight="1" x14ac:dyDescent="0.15">
      <c r="N922" s="11" t="s">
        <v>5498</v>
      </c>
    </row>
    <row r="923" spans="14:14" ht="9" customHeight="1" x14ac:dyDescent="0.15">
      <c r="N923" s="11" t="s">
        <v>5499</v>
      </c>
    </row>
    <row r="924" spans="14:14" ht="9" customHeight="1" x14ac:dyDescent="0.15">
      <c r="N924" s="11" t="s">
        <v>5500</v>
      </c>
    </row>
    <row r="925" spans="14:14" ht="9" customHeight="1" x14ac:dyDescent="0.15">
      <c r="N925" s="11" t="s">
        <v>5501</v>
      </c>
    </row>
    <row r="926" spans="14:14" ht="9" customHeight="1" x14ac:dyDescent="0.15">
      <c r="N926" s="11" t="s">
        <v>5502</v>
      </c>
    </row>
    <row r="927" spans="14:14" ht="9" customHeight="1" x14ac:dyDescent="0.15">
      <c r="N927" s="11" t="s">
        <v>5503</v>
      </c>
    </row>
    <row r="928" spans="14:14" ht="9" customHeight="1" x14ac:dyDescent="0.15">
      <c r="N928" s="11" t="s">
        <v>5504</v>
      </c>
    </row>
    <row r="929" spans="14:14" ht="9" customHeight="1" x14ac:dyDescent="0.15">
      <c r="N929" s="11" t="s">
        <v>5505</v>
      </c>
    </row>
    <row r="930" spans="14:14" ht="9" customHeight="1" x14ac:dyDescent="0.15">
      <c r="N930" s="11" t="s">
        <v>5506</v>
      </c>
    </row>
    <row r="931" spans="14:14" ht="9" customHeight="1" x14ac:dyDescent="0.15">
      <c r="N931" s="11" t="s">
        <v>5507</v>
      </c>
    </row>
    <row r="932" spans="14:14" ht="9" customHeight="1" x14ac:dyDescent="0.15">
      <c r="N932" s="11" t="s">
        <v>5508</v>
      </c>
    </row>
    <row r="933" spans="14:14" ht="9" customHeight="1" x14ac:dyDescent="0.15">
      <c r="N933" s="11" t="s">
        <v>5509</v>
      </c>
    </row>
    <row r="934" spans="14:14" ht="9" customHeight="1" x14ac:dyDescent="0.15">
      <c r="N934" s="11" t="s">
        <v>5510</v>
      </c>
    </row>
    <row r="935" spans="14:14" ht="9" customHeight="1" x14ac:dyDescent="0.15">
      <c r="N935" s="11" t="s">
        <v>5511</v>
      </c>
    </row>
    <row r="936" spans="14:14" ht="9" customHeight="1" x14ac:dyDescent="0.15">
      <c r="N936" s="11" t="s">
        <v>5512</v>
      </c>
    </row>
    <row r="937" spans="14:14" ht="9" customHeight="1" x14ac:dyDescent="0.15">
      <c r="N937" s="11" t="s">
        <v>5513</v>
      </c>
    </row>
    <row r="938" spans="14:14" ht="9" customHeight="1" x14ac:dyDescent="0.15">
      <c r="N938" s="11" t="s">
        <v>5514</v>
      </c>
    </row>
    <row r="939" spans="14:14" ht="9" customHeight="1" x14ac:dyDescent="0.15">
      <c r="N939" s="11" t="s">
        <v>5515</v>
      </c>
    </row>
    <row r="940" spans="14:14" ht="9" customHeight="1" x14ac:dyDescent="0.15">
      <c r="N940" s="11" t="s">
        <v>5516</v>
      </c>
    </row>
    <row r="941" spans="14:14" ht="9" customHeight="1" x14ac:dyDescent="0.15">
      <c r="N941" s="11" t="s">
        <v>5517</v>
      </c>
    </row>
    <row r="942" spans="14:14" ht="9" customHeight="1" x14ac:dyDescent="0.15">
      <c r="N942" s="11" t="s">
        <v>5518</v>
      </c>
    </row>
    <row r="943" spans="14:14" ht="9" customHeight="1" x14ac:dyDescent="0.15">
      <c r="N943" s="11" t="s">
        <v>5519</v>
      </c>
    </row>
    <row r="944" spans="14:14" ht="9" customHeight="1" x14ac:dyDescent="0.15">
      <c r="N944" s="11" t="s">
        <v>5520</v>
      </c>
    </row>
    <row r="945" spans="14:14" ht="9" customHeight="1" x14ac:dyDescent="0.15">
      <c r="N945" s="11" t="s">
        <v>5521</v>
      </c>
    </row>
    <row r="946" spans="14:14" ht="9" customHeight="1" x14ac:dyDescent="0.15">
      <c r="N946" s="11" t="s">
        <v>5522</v>
      </c>
    </row>
    <row r="947" spans="14:14" ht="9" customHeight="1" x14ac:dyDescent="0.15">
      <c r="N947" s="11" t="s">
        <v>5523</v>
      </c>
    </row>
    <row r="948" spans="14:14" ht="9" customHeight="1" x14ac:dyDescent="0.15">
      <c r="N948" s="11" t="s">
        <v>5524</v>
      </c>
    </row>
    <row r="949" spans="14:14" ht="9" customHeight="1" x14ac:dyDescent="0.15">
      <c r="N949" s="11" t="s">
        <v>5525</v>
      </c>
    </row>
    <row r="950" spans="14:14" ht="9" customHeight="1" x14ac:dyDescent="0.15">
      <c r="N950" s="11" t="s">
        <v>5526</v>
      </c>
    </row>
    <row r="951" spans="14:14" ht="9" customHeight="1" x14ac:dyDescent="0.15">
      <c r="N951" s="11" t="s">
        <v>5527</v>
      </c>
    </row>
    <row r="952" spans="14:14" ht="9" customHeight="1" x14ac:dyDescent="0.15">
      <c r="N952" s="11" t="s">
        <v>5528</v>
      </c>
    </row>
    <row r="953" spans="14:14" ht="9" customHeight="1" x14ac:dyDescent="0.15">
      <c r="N953" s="11" t="s">
        <v>5529</v>
      </c>
    </row>
    <row r="954" spans="14:14" ht="9" customHeight="1" x14ac:dyDescent="0.15">
      <c r="N954" s="11" t="s">
        <v>5530</v>
      </c>
    </row>
    <row r="955" spans="14:14" ht="9" customHeight="1" x14ac:dyDescent="0.15">
      <c r="N955" s="11" t="s">
        <v>5531</v>
      </c>
    </row>
    <row r="956" spans="14:14" ht="9" customHeight="1" x14ac:dyDescent="0.15">
      <c r="N956" s="11" t="s">
        <v>5532</v>
      </c>
    </row>
    <row r="957" spans="14:14" ht="9" customHeight="1" x14ac:dyDescent="0.15">
      <c r="N957" s="11" t="s">
        <v>5533</v>
      </c>
    </row>
    <row r="958" spans="14:14" ht="9" customHeight="1" x14ac:dyDescent="0.15">
      <c r="N958" s="11" t="s">
        <v>5534</v>
      </c>
    </row>
    <row r="959" spans="14:14" ht="9" customHeight="1" x14ac:dyDescent="0.15">
      <c r="N959" s="11" t="s">
        <v>5535</v>
      </c>
    </row>
    <row r="960" spans="14:14" ht="9" customHeight="1" x14ac:dyDescent="0.15">
      <c r="N960" s="11" t="s">
        <v>5536</v>
      </c>
    </row>
    <row r="961" spans="14:14" ht="9" customHeight="1" x14ac:dyDescent="0.15">
      <c r="N961" s="11" t="s">
        <v>5537</v>
      </c>
    </row>
    <row r="962" spans="14:14" ht="9" customHeight="1" x14ac:dyDescent="0.15">
      <c r="N962" s="11" t="s">
        <v>5538</v>
      </c>
    </row>
    <row r="963" spans="14:14" ht="9" customHeight="1" x14ac:dyDescent="0.15">
      <c r="N963" s="11" t="s">
        <v>5539</v>
      </c>
    </row>
    <row r="964" spans="14:14" ht="9" customHeight="1" x14ac:dyDescent="0.15">
      <c r="N964" s="11" t="s">
        <v>5540</v>
      </c>
    </row>
    <row r="965" spans="14:14" ht="9" customHeight="1" x14ac:dyDescent="0.15">
      <c r="N965" s="11" t="s">
        <v>5541</v>
      </c>
    </row>
    <row r="966" spans="14:14" ht="9" customHeight="1" x14ac:dyDescent="0.15">
      <c r="N966" s="11" t="s">
        <v>5542</v>
      </c>
    </row>
    <row r="967" spans="14:14" ht="9" customHeight="1" x14ac:dyDescent="0.15">
      <c r="N967" s="11" t="s">
        <v>5543</v>
      </c>
    </row>
    <row r="968" spans="14:14" ht="9" customHeight="1" x14ac:dyDescent="0.15">
      <c r="N968" s="11" t="s">
        <v>5544</v>
      </c>
    </row>
    <row r="969" spans="14:14" ht="9" customHeight="1" x14ac:dyDescent="0.15">
      <c r="N969" s="11" t="s">
        <v>5545</v>
      </c>
    </row>
    <row r="970" spans="14:14" ht="9" customHeight="1" x14ac:dyDescent="0.15">
      <c r="N970" s="11" t="s">
        <v>5546</v>
      </c>
    </row>
    <row r="971" spans="14:14" ht="9" customHeight="1" x14ac:dyDescent="0.15">
      <c r="N971" s="11" t="s">
        <v>5547</v>
      </c>
    </row>
    <row r="972" spans="14:14" ht="9" customHeight="1" x14ac:dyDescent="0.15">
      <c r="N972" s="11" t="s">
        <v>5548</v>
      </c>
    </row>
    <row r="973" spans="14:14" ht="9" customHeight="1" x14ac:dyDescent="0.15">
      <c r="N973" s="11" t="s">
        <v>5549</v>
      </c>
    </row>
    <row r="974" spans="14:14" ht="9" customHeight="1" x14ac:dyDescent="0.15">
      <c r="N974" s="11" t="s">
        <v>5550</v>
      </c>
    </row>
    <row r="975" spans="14:14" ht="9" customHeight="1" x14ac:dyDescent="0.15">
      <c r="N975" s="11" t="s">
        <v>5551</v>
      </c>
    </row>
    <row r="976" spans="14:14" ht="9" customHeight="1" x14ac:dyDescent="0.15">
      <c r="N976" s="11" t="s">
        <v>5552</v>
      </c>
    </row>
    <row r="977" spans="14:14" ht="9" customHeight="1" x14ac:dyDescent="0.15">
      <c r="N977" s="11" t="s">
        <v>5553</v>
      </c>
    </row>
    <row r="978" spans="14:14" ht="9" customHeight="1" x14ac:dyDescent="0.15">
      <c r="N978" s="11" t="s">
        <v>5554</v>
      </c>
    </row>
    <row r="979" spans="14:14" ht="9" customHeight="1" x14ac:dyDescent="0.15">
      <c r="N979" s="11" t="s">
        <v>5555</v>
      </c>
    </row>
    <row r="980" spans="14:14" ht="9" customHeight="1" x14ac:dyDescent="0.15">
      <c r="N980" s="11" t="s">
        <v>5556</v>
      </c>
    </row>
    <row r="981" spans="14:14" ht="9" customHeight="1" x14ac:dyDescent="0.15">
      <c r="N981" s="11" t="s">
        <v>5557</v>
      </c>
    </row>
    <row r="982" spans="14:14" ht="9" customHeight="1" x14ac:dyDescent="0.15">
      <c r="N982" s="11" t="s">
        <v>5558</v>
      </c>
    </row>
    <row r="983" spans="14:14" ht="9" customHeight="1" x14ac:dyDescent="0.15">
      <c r="N983" s="11" t="s">
        <v>5559</v>
      </c>
    </row>
    <row r="984" spans="14:14" ht="9" customHeight="1" x14ac:dyDescent="0.15">
      <c r="N984" s="11" t="s">
        <v>5560</v>
      </c>
    </row>
    <row r="985" spans="14:14" ht="9" customHeight="1" x14ac:dyDescent="0.15">
      <c r="N985" s="11" t="s">
        <v>5608</v>
      </c>
    </row>
    <row r="986" spans="14:14" ht="9" customHeight="1" x14ac:dyDescent="0.15">
      <c r="N986" s="11" t="s">
        <v>5562</v>
      </c>
    </row>
    <row r="987" spans="14:14" ht="9" customHeight="1" x14ac:dyDescent="0.15">
      <c r="N987" s="11" t="s">
        <v>5563</v>
      </c>
    </row>
    <row r="988" spans="14:14" ht="9" customHeight="1" x14ac:dyDescent="0.15">
      <c r="N988" s="11" t="s">
        <v>5564</v>
      </c>
    </row>
    <row r="989" spans="14:14" ht="9" customHeight="1" x14ac:dyDescent="0.15">
      <c r="N989" s="11" t="s">
        <v>5565</v>
      </c>
    </row>
    <row r="990" spans="14:14" ht="9" customHeight="1" x14ac:dyDescent="0.15">
      <c r="N990" s="11" t="s">
        <v>5566</v>
      </c>
    </row>
    <row r="991" spans="14:14" ht="9" customHeight="1" x14ac:dyDescent="0.15">
      <c r="N991" s="11" t="s">
        <v>5567</v>
      </c>
    </row>
    <row r="992" spans="14:14" ht="9" customHeight="1" x14ac:dyDescent="0.15">
      <c r="N992" s="11" t="s">
        <v>5568</v>
      </c>
    </row>
    <row r="993" spans="14:14" ht="9" customHeight="1" x14ac:dyDescent="0.15">
      <c r="N993" s="11" t="s">
        <v>5569</v>
      </c>
    </row>
    <row r="994" spans="14:14" ht="9" customHeight="1" x14ac:dyDescent="0.15">
      <c r="N994" s="11" t="s">
        <v>5570</v>
      </c>
    </row>
    <row r="995" spans="14:14" ht="9" customHeight="1" x14ac:dyDescent="0.15">
      <c r="N995" s="11" t="s">
        <v>5571</v>
      </c>
    </row>
    <row r="996" spans="14:14" ht="9" customHeight="1" x14ac:dyDescent="0.15">
      <c r="N996" s="11" t="s">
        <v>5572</v>
      </c>
    </row>
    <row r="997" spans="14:14" ht="9" customHeight="1" x14ac:dyDescent="0.15">
      <c r="N997" s="11" t="s">
        <v>5573</v>
      </c>
    </row>
    <row r="998" spans="14:14" ht="9" customHeight="1" x14ac:dyDescent="0.15">
      <c r="N998" s="11" t="s">
        <v>5574</v>
      </c>
    </row>
    <row r="999" spans="14:14" ht="9" customHeight="1" x14ac:dyDescent="0.15">
      <c r="N999" s="11" t="s">
        <v>5575</v>
      </c>
    </row>
    <row r="1000" spans="14:14" ht="9" customHeight="1" x14ac:dyDescent="0.15">
      <c r="N1000" s="11" t="s">
        <v>5576</v>
      </c>
    </row>
    <row r="1001" spans="14:14" ht="9" customHeight="1" x14ac:dyDescent="0.15">
      <c r="N1001" s="11" t="s">
        <v>5577</v>
      </c>
    </row>
    <row r="1002" spans="14:14" ht="9" customHeight="1" x14ac:dyDescent="0.15">
      <c r="N1002" s="11" t="s">
        <v>5578</v>
      </c>
    </row>
    <row r="1003" spans="14:14" ht="9" customHeight="1" x14ac:dyDescent="0.15">
      <c r="N1003" s="11" t="s">
        <v>5579</v>
      </c>
    </row>
    <row r="1004" spans="14:14" ht="9" customHeight="1" x14ac:dyDescent="0.15">
      <c r="N1004" s="11" t="s">
        <v>5580</v>
      </c>
    </row>
    <row r="1005" spans="14:14" ht="9" customHeight="1" x14ac:dyDescent="0.15">
      <c r="N1005" s="11" t="s">
        <v>5581</v>
      </c>
    </row>
    <row r="1006" spans="14:14" ht="9" customHeight="1" x14ac:dyDescent="0.15">
      <c r="N1006" s="11" t="s">
        <v>5582</v>
      </c>
    </row>
    <row r="1007" spans="14:14" ht="9" customHeight="1" x14ac:dyDescent="0.15">
      <c r="N1007" s="11" t="s">
        <v>5583</v>
      </c>
    </row>
    <row r="1008" spans="14:14" ht="9" customHeight="1" x14ac:dyDescent="0.15">
      <c r="N1008" s="11" t="s">
        <v>5584</v>
      </c>
    </row>
    <row r="1009" spans="14:14" ht="9" customHeight="1" x14ac:dyDescent="0.15">
      <c r="N1009" s="11" t="s">
        <v>5585</v>
      </c>
    </row>
    <row r="1010" spans="14:14" ht="9" customHeight="1" x14ac:dyDescent="0.15">
      <c r="N1010" s="11" t="s">
        <v>5586</v>
      </c>
    </row>
    <row r="1011" spans="14:14" ht="9" customHeight="1" x14ac:dyDescent="0.15">
      <c r="N1011" s="11" t="s">
        <v>5587</v>
      </c>
    </row>
    <row r="1012" spans="14:14" ht="9" customHeight="1" x14ac:dyDescent="0.15">
      <c r="N1012" s="11" t="s">
        <v>5588</v>
      </c>
    </row>
    <row r="1013" spans="14:14" ht="9" customHeight="1" x14ac:dyDescent="0.15">
      <c r="N1013" s="11" t="s">
        <v>5589</v>
      </c>
    </row>
    <row r="1014" spans="14:14" ht="9" customHeight="1" x14ac:dyDescent="0.15">
      <c r="N1014" s="11" t="s">
        <v>5590</v>
      </c>
    </row>
    <row r="1015" spans="14:14" ht="9" customHeight="1" x14ac:dyDescent="0.15">
      <c r="N1015" s="11" t="s">
        <v>5591</v>
      </c>
    </row>
    <row r="1016" spans="14:14" ht="9" customHeight="1" x14ac:dyDescent="0.15">
      <c r="N1016" s="11" t="s">
        <v>5592</v>
      </c>
    </row>
    <row r="1017" spans="14:14" ht="9" customHeight="1" x14ac:dyDescent="0.15">
      <c r="N1017" s="11" t="s">
        <v>5593</v>
      </c>
    </row>
    <row r="1018" spans="14:14" ht="9" customHeight="1" x14ac:dyDescent="0.15">
      <c r="N1018" s="11" t="s">
        <v>5594</v>
      </c>
    </row>
    <row r="1019" spans="14:14" ht="9" customHeight="1" x14ac:dyDescent="0.15">
      <c r="N1019" s="11" t="s">
        <v>5595</v>
      </c>
    </row>
    <row r="1020" spans="14:14" ht="9" customHeight="1" x14ac:dyDescent="0.15">
      <c r="N1020" s="11" t="s">
        <v>5596</v>
      </c>
    </row>
    <row r="1021" spans="14:14" ht="9" customHeight="1" x14ac:dyDescent="0.15">
      <c r="N1021" s="11" t="s">
        <v>5597</v>
      </c>
    </row>
    <row r="1022" spans="14:14" ht="9" customHeight="1" x14ac:dyDescent="0.15">
      <c r="N1022" s="11" t="s">
        <v>5598</v>
      </c>
    </row>
    <row r="1023" spans="14:14" ht="9" customHeight="1" x14ac:dyDescent="0.15">
      <c r="N1023" s="11" t="s">
        <v>5599</v>
      </c>
    </row>
    <row r="1024" spans="14:14" ht="9" customHeight="1" x14ac:dyDescent="0.15">
      <c r="N1024" s="11" t="s">
        <v>5600</v>
      </c>
    </row>
    <row r="1025" spans="14:14" ht="9" customHeight="1" x14ac:dyDescent="0.15">
      <c r="N1025" s="11" t="s">
        <v>5601</v>
      </c>
    </row>
    <row r="1026" spans="14:14" ht="9" customHeight="1" x14ac:dyDescent="0.15">
      <c r="N1026" s="11" t="s">
        <v>5602</v>
      </c>
    </row>
    <row r="1027" spans="14:14" ht="9" customHeight="1" x14ac:dyDescent="0.15">
      <c r="N1027" s="11" t="s">
        <v>5603</v>
      </c>
    </row>
    <row r="1028" spans="14:14" ht="9" customHeight="1" x14ac:dyDescent="0.15">
      <c r="N1028" s="11" t="s">
        <v>5604</v>
      </c>
    </row>
    <row r="1029" spans="14:14" ht="9" customHeight="1" x14ac:dyDescent="0.15">
      <c r="N1029" s="11" t="s">
        <v>5609</v>
      </c>
    </row>
    <row r="1030" spans="14:14" ht="9" customHeight="1" x14ac:dyDescent="0.15">
      <c r="N1030" s="11" t="s">
        <v>5610</v>
      </c>
    </row>
    <row r="1031" spans="14:14" ht="9" customHeight="1" x14ac:dyDescent="0.15">
      <c r="N1031" s="11" t="s">
        <v>5611</v>
      </c>
    </row>
  </sheetData>
  <autoFilter ref="Q1:V133" xr:uid="{00000000-0001-0000-0300-000000000000}"/>
  <sortState xmlns:xlrd2="http://schemas.microsoft.com/office/spreadsheetml/2017/richdata2" ref="Q27:R88">
    <sortCondition ref="Q27:Q88"/>
  </sortState>
  <customSheetViews>
    <customSheetView guid="{3EDC381A-6898-4D24-B294-3865D23F05A1}" topLeftCell="C1">
      <selection activeCell="Q27" sqref="Q27"/>
    </customSheetView>
  </customSheetViews>
  <mergeCells count="1">
    <mergeCell ref="B18:B19"/>
  </mergeCells>
  <conditionalFormatting sqref="S94:S100 S103:S124 S128:S130 S132:S137 S139:S152">
    <cfRule type="duplicateValues" dxfId="7" priority="219"/>
  </conditionalFormatting>
  <conditionalFormatting sqref="R28:R34 R37:R58 R62:R64 R66:R71 R73:R86">
    <cfRule type="duplicateValues" dxfId="6" priority="2"/>
  </conditionalFormatting>
  <conditionalFormatting sqref="R95:R100 R93 R103:R124 R128:R130 R132:R137 R139:R152">
    <cfRule type="duplicateValues" dxfId="5" priority="226"/>
  </conditionalFormatting>
  <conditionalFormatting sqref="R127 R1:R4 R6:R26 R87:R91 R154:R1048576 R61">
    <cfRule type="duplicateValues" dxfId="4" priority="227"/>
  </conditionalFormatting>
  <conditionalFormatting sqref="Q1:Q4 Q6:Q13 Q15:Q1048576">
    <cfRule type="duplicateValues" dxfId="3" priority="235"/>
  </conditionalFormatting>
  <hyperlinks>
    <hyperlink ref="M31" r:id="rId1" xr:uid="{00000000-0004-0000-0300-000001000000}"/>
    <hyperlink ref="D11" r:id="rId2" xr:uid="{00000000-0004-0000-0300-000002000000}"/>
    <hyperlink ref="G5" r:id="rId3" xr:uid="{00000000-0004-0000-0300-000003000000}"/>
    <hyperlink ref="D6" r:id="rId4" xr:uid="{00000000-0004-0000-0300-000004000000}"/>
    <hyperlink ref="D7" r:id="rId5" xr:uid="{00000000-0004-0000-0300-000005000000}"/>
    <hyperlink ref="D8" r:id="rId6" xr:uid="{00000000-0004-0000-0300-000006000000}"/>
    <hyperlink ref="G37" r:id="rId7" display="Adam Machanic sp_WhoIsActive" xr:uid="{00000000-0004-0000-0300-000007000000}"/>
    <hyperlink ref="G31" r:id="rId8" display="Unused Indexes" xr:uid="{00000000-0004-0000-0300-000008000000}"/>
    <hyperlink ref="J28" r:id="rId9" xr:uid="{00000000-0004-0000-0300-000009000000}"/>
    <hyperlink ref="D30" r:id="rId10" display="Find Long Running Jobs" xr:uid="{34724505-7F08-46D0-BF9F-87B32B05AB8E}"/>
    <hyperlink ref="B93" r:id="rId11" xr:uid="{C1587D18-FDDD-4F45-8CDA-528A6C626FC0}"/>
    <hyperlink ref="B76" r:id="rId12" xr:uid="{1A4B803C-F378-49B9-9C46-89EA2DD41176}"/>
    <hyperlink ref="G53" r:id="rId13" xr:uid="{5A276E37-E712-4AB3-823C-7B982F933B85}"/>
    <hyperlink ref="A83" r:id="rId14" xr:uid="{14F4C79B-399B-4FFB-82C5-77BCC14D0916}"/>
    <hyperlink ref="B53" r:id="rId15" xr:uid="{5CB2DA9D-514B-4150-80E3-85D293D6C1EE}"/>
    <hyperlink ref="A90" r:id="rId16" xr:uid="{9BFAB139-E10C-44AA-B3A1-77F804273976}"/>
    <hyperlink ref="A52" r:id="rId17" xr:uid="{5F4D5AE3-0291-45D7-829A-00B168A6479A}"/>
    <hyperlink ref="B49" r:id="rId18" xr:uid="{4159E7BA-CFE3-43F3-8A8F-771E4309849A}"/>
  </hyperlinks>
  <pageMargins left="0.75000000000000011" right="0.75000000000000011" top="1" bottom="1" header="0.5" footer="0.5"/>
  <pageSetup fitToWidth="0" fitToHeight="0" orientation="portrait" r:id="rId19"/>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1DB95-DB8C-4ACD-BBDC-CF1BAE50EF15}">
  <sheetPr codeName="Sheet16">
    <tabColor rgb="FFFFC000"/>
  </sheetPr>
  <dimension ref="A1:H24183"/>
  <sheetViews>
    <sheetView tabSelected="1" workbookViewId="0">
      <selection sqref="A1:B2"/>
    </sheetView>
  </sheetViews>
  <sheetFormatPr defaultRowHeight="12.75" x14ac:dyDescent="0.15"/>
  <cols>
    <col min="1" max="1" width="7.3984375" style="381" bestFit="1" customWidth="1"/>
    <col min="2" max="2" width="147" style="382" customWidth="1"/>
    <col min="3" max="3" width="4.59765625" style="377" customWidth="1"/>
    <col min="4" max="4" width="81.59765625" bestFit="1" customWidth="1"/>
  </cols>
  <sheetData>
    <row r="1" spans="1:4" x14ac:dyDescent="0.15">
      <c r="A1" s="507" t="s">
        <v>9149</v>
      </c>
      <c r="B1" s="508"/>
      <c r="D1" s="509" t="s">
        <v>9150</v>
      </c>
    </row>
    <row r="2" spans="1:4" ht="76.5" customHeight="1" x14ac:dyDescent="0.15">
      <c r="A2" s="508"/>
      <c r="B2" s="508"/>
      <c r="D2" s="510"/>
    </row>
    <row r="3" spans="1:4" x14ac:dyDescent="0.15">
      <c r="A3" s="378" t="s">
        <v>6269</v>
      </c>
      <c r="B3" s="379" t="s">
        <v>9151</v>
      </c>
      <c r="C3" s="380"/>
      <c r="D3" t="s">
        <v>9152</v>
      </c>
    </row>
    <row r="4" spans="1:4" x14ac:dyDescent="0.15">
      <c r="A4" s="381">
        <v>1</v>
      </c>
      <c r="B4" s="382" t="s">
        <v>22268</v>
      </c>
      <c r="C4" s="383"/>
      <c r="D4" t="s">
        <v>19754</v>
      </c>
    </row>
    <row r="5" spans="1:4" ht="38.25" x14ac:dyDescent="0.15">
      <c r="A5" s="384">
        <v>2</v>
      </c>
      <c r="B5" s="385" t="s">
        <v>9153</v>
      </c>
      <c r="D5" t="s">
        <v>487</v>
      </c>
    </row>
    <row r="6" spans="1:4" ht="38.25" x14ac:dyDescent="0.15">
      <c r="A6" s="384">
        <v>3</v>
      </c>
      <c r="B6" s="386" t="s">
        <v>9154</v>
      </c>
      <c r="D6" t="s">
        <v>9155</v>
      </c>
    </row>
    <row r="7" spans="1:4" x14ac:dyDescent="0.15">
      <c r="A7" s="381">
        <v>4</v>
      </c>
      <c r="B7" s="386" t="s">
        <v>9156</v>
      </c>
      <c r="D7" t="s">
        <v>9157</v>
      </c>
    </row>
    <row r="8" spans="1:4" x14ac:dyDescent="0.15">
      <c r="A8" s="384">
        <v>5</v>
      </c>
      <c r="B8" s="386" t="s">
        <v>9158</v>
      </c>
      <c r="D8" t="s">
        <v>9159</v>
      </c>
    </row>
    <row r="9" spans="1:4" ht="114.75" x14ac:dyDescent="0.15">
      <c r="A9" s="384">
        <v>6</v>
      </c>
      <c r="B9" s="386" t="s">
        <v>9160</v>
      </c>
      <c r="C9" s="377" t="s">
        <v>6410</v>
      </c>
      <c r="D9" t="s">
        <v>487</v>
      </c>
    </row>
    <row r="10" spans="1:4" ht="267.75" x14ac:dyDescent="0.15">
      <c r="A10" s="381">
        <v>7</v>
      </c>
      <c r="B10" s="386" t="s">
        <v>9161</v>
      </c>
      <c r="D10" t="s">
        <v>9162</v>
      </c>
    </row>
    <row r="11" spans="1:4" x14ac:dyDescent="0.15">
      <c r="A11" s="384">
        <v>8</v>
      </c>
      <c r="B11" s="386" t="s">
        <v>9163</v>
      </c>
      <c r="D11" t="s">
        <v>9164</v>
      </c>
    </row>
    <row r="12" spans="1:4" ht="9" x14ac:dyDescent="0.15">
      <c r="A12" s="277"/>
      <c r="B12" s="69"/>
      <c r="C12" s="387"/>
      <c r="D12" t="s">
        <v>9165</v>
      </c>
    </row>
    <row r="13" spans="1:4" ht="9" x14ac:dyDescent="0.15">
      <c r="A13" s="277"/>
      <c r="B13" s="69"/>
      <c r="C13" s="387"/>
      <c r="D13" t="s">
        <v>9166</v>
      </c>
    </row>
    <row r="14" spans="1:4" ht="9" x14ac:dyDescent="0.15">
      <c r="A14" s="277"/>
      <c r="B14" s="69"/>
      <c r="C14" s="387"/>
      <c r="D14" t="s">
        <v>9167</v>
      </c>
    </row>
    <row r="15" spans="1:4" ht="9" x14ac:dyDescent="0.15">
      <c r="A15" s="277"/>
      <c r="B15" s="69"/>
      <c r="C15" s="387"/>
      <c r="D15" t="s">
        <v>487</v>
      </c>
    </row>
    <row r="16" spans="1:4" ht="9" x14ac:dyDescent="0.15">
      <c r="A16" s="277"/>
      <c r="B16" s="69"/>
      <c r="C16" s="387"/>
      <c r="D16" t="s">
        <v>9168</v>
      </c>
    </row>
    <row r="17" spans="1:4" ht="9" x14ac:dyDescent="0.15">
      <c r="A17" s="277"/>
      <c r="B17" s="69"/>
      <c r="C17" s="387"/>
      <c r="D17" t="s">
        <v>487</v>
      </c>
    </row>
    <row r="18" spans="1:4" ht="9" x14ac:dyDescent="0.15">
      <c r="A18" s="277"/>
      <c r="B18" s="69"/>
      <c r="C18" s="387"/>
      <c r="D18" t="s">
        <v>9169</v>
      </c>
    </row>
    <row r="19" spans="1:4" ht="9" x14ac:dyDescent="0.15">
      <c r="A19" s="277"/>
      <c r="B19" s="69"/>
      <c r="C19" s="387"/>
      <c r="D19" t="s">
        <v>9170</v>
      </c>
    </row>
    <row r="20" spans="1:4" ht="9" x14ac:dyDescent="0.15">
      <c r="A20" s="277"/>
      <c r="B20" s="69"/>
      <c r="C20" s="387"/>
      <c r="D20" t="s">
        <v>9171</v>
      </c>
    </row>
    <row r="21" spans="1:4" ht="9" x14ac:dyDescent="0.15">
      <c r="A21" s="277"/>
      <c r="B21" s="69"/>
      <c r="C21" s="387"/>
      <c r="D21" t="s">
        <v>9172</v>
      </c>
    </row>
    <row r="22" spans="1:4" ht="9" x14ac:dyDescent="0.15">
      <c r="A22" s="277"/>
      <c r="B22" s="69"/>
      <c r="C22" s="387"/>
      <c r="D22" t="s">
        <v>487</v>
      </c>
    </row>
    <row r="23" spans="1:4" ht="9" x14ac:dyDescent="0.15">
      <c r="A23" s="277"/>
      <c r="B23" s="69"/>
      <c r="C23" s="387"/>
      <c r="D23" t="s">
        <v>9173</v>
      </c>
    </row>
    <row r="24" spans="1:4" ht="9" x14ac:dyDescent="0.15">
      <c r="A24" s="277"/>
      <c r="B24" s="69"/>
      <c r="C24" s="387"/>
      <c r="D24" t="s">
        <v>9174</v>
      </c>
    </row>
    <row r="25" spans="1:4" ht="9" x14ac:dyDescent="0.15">
      <c r="A25" s="277"/>
      <c r="B25" s="69"/>
      <c r="C25" s="387"/>
      <c r="D25" t="s">
        <v>487</v>
      </c>
    </row>
    <row r="26" spans="1:4" ht="9" x14ac:dyDescent="0.15">
      <c r="A26" s="277"/>
      <c r="B26" s="69"/>
      <c r="C26" s="387"/>
      <c r="D26" t="s">
        <v>9175</v>
      </c>
    </row>
    <row r="27" spans="1:4" ht="9" x14ac:dyDescent="0.15">
      <c r="A27" s="277"/>
      <c r="B27" s="69"/>
      <c r="C27" s="387"/>
      <c r="D27" t="s">
        <v>487</v>
      </c>
    </row>
    <row r="28" spans="1:4" ht="9" x14ac:dyDescent="0.15">
      <c r="A28" s="277"/>
      <c r="B28" s="69"/>
      <c r="C28" s="387"/>
      <c r="D28" t="s">
        <v>9176</v>
      </c>
    </row>
    <row r="29" spans="1:4" ht="9" x14ac:dyDescent="0.15">
      <c r="A29" s="277"/>
      <c r="B29" s="69"/>
      <c r="C29" s="387"/>
      <c r="D29" t="s">
        <v>19755</v>
      </c>
    </row>
    <row r="30" spans="1:4" ht="9" x14ac:dyDescent="0.15">
      <c r="A30" s="277"/>
      <c r="B30" s="69"/>
      <c r="C30" s="387"/>
      <c r="D30" t="s">
        <v>19756</v>
      </c>
    </row>
    <row r="31" spans="1:4" ht="9" x14ac:dyDescent="0.15">
      <c r="A31" s="277"/>
      <c r="B31" s="69"/>
      <c r="C31" s="387"/>
      <c r="D31" t="s">
        <v>9177</v>
      </c>
    </row>
    <row r="32" spans="1:4" ht="9" x14ac:dyDescent="0.15">
      <c r="A32" s="277"/>
      <c r="B32" s="69"/>
      <c r="C32" s="387"/>
      <c r="D32" t="s">
        <v>9178</v>
      </c>
    </row>
    <row r="33" spans="1:4" ht="9" x14ac:dyDescent="0.15">
      <c r="A33" s="277"/>
      <c r="B33" s="69"/>
      <c r="C33" s="387"/>
      <c r="D33" t="s">
        <v>487</v>
      </c>
    </row>
    <row r="34" spans="1:4" ht="9" x14ac:dyDescent="0.15">
      <c r="A34" s="277"/>
      <c r="B34" s="69"/>
      <c r="C34" s="387"/>
      <c r="D34" t="s">
        <v>9179</v>
      </c>
    </row>
    <row r="35" spans="1:4" ht="9" x14ac:dyDescent="0.15">
      <c r="A35" s="277"/>
      <c r="B35" s="69"/>
      <c r="C35" s="387"/>
      <c r="D35" t="s">
        <v>487</v>
      </c>
    </row>
    <row r="36" spans="1:4" ht="9" x14ac:dyDescent="0.15">
      <c r="A36" s="277"/>
      <c r="B36" s="69"/>
      <c r="C36" s="387"/>
      <c r="D36" t="s">
        <v>9155</v>
      </c>
    </row>
    <row r="37" spans="1:4" ht="9" x14ac:dyDescent="0.15">
      <c r="A37" s="277"/>
      <c r="B37" s="69"/>
      <c r="C37" s="387"/>
      <c r="D37" t="s">
        <v>19757</v>
      </c>
    </row>
    <row r="38" spans="1:4" ht="9" x14ac:dyDescent="0.15">
      <c r="A38" s="277"/>
      <c r="B38" s="69"/>
      <c r="C38" s="387"/>
      <c r="D38" t="s">
        <v>9175</v>
      </c>
    </row>
    <row r="39" spans="1:4" ht="9" x14ac:dyDescent="0.15">
      <c r="A39" s="277"/>
      <c r="B39" s="69"/>
      <c r="C39" s="387"/>
      <c r="D39" t="s">
        <v>19758</v>
      </c>
    </row>
    <row r="40" spans="1:4" ht="9" x14ac:dyDescent="0.15">
      <c r="A40" s="277"/>
      <c r="B40" s="69"/>
      <c r="C40" s="387"/>
      <c r="D40" t="s">
        <v>19759</v>
      </c>
    </row>
    <row r="41" spans="1:4" ht="9" x14ac:dyDescent="0.15">
      <c r="A41" s="277"/>
      <c r="B41" s="69"/>
      <c r="C41" s="387"/>
      <c r="D41" t="s">
        <v>487</v>
      </c>
    </row>
    <row r="42" spans="1:4" ht="9" x14ac:dyDescent="0.15">
      <c r="A42" s="277"/>
      <c r="B42" s="69"/>
      <c r="C42" s="387"/>
      <c r="D42" t="s">
        <v>19760</v>
      </c>
    </row>
    <row r="43" spans="1:4" ht="9" x14ac:dyDescent="0.15">
      <c r="A43" s="277"/>
      <c r="B43" s="69"/>
      <c r="C43" s="387"/>
      <c r="D43" t="s">
        <v>19761</v>
      </c>
    </row>
    <row r="44" spans="1:4" ht="9" x14ac:dyDescent="0.15">
      <c r="A44" s="277"/>
      <c r="B44" s="69"/>
      <c r="C44" s="387"/>
      <c r="D44" t="s">
        <v>487</v>
      </c>
    </row>
    <row r="45" spans="1:4" ht="9" x14ac:dyDescent="0.15">
      <c r="A45" s="277"/>
      <c r="B45" s="69"/>
      <c r="C45" s="387"/>
      <c r="D45" t="s">
        <v>19762</v>
      </c>
    </row>
    <row r="46" spans="1:4" ht="9" x14ac:dyDescent="0.15">
      <c r="A46" s="277"/>
      <c r="B46" s="69"/>
      <c r="C46" s="387"/>
      <c r="D46" t="s">
        <v>19763</v>
      </c>
    </row>
    <row r="47" spans="1:4" ht="9" x14ac:dyDescent="0.15">
      <c r="A47" s="277"/>
      <c r="B47" s="69"/>
      <c r="C47" s="387"/>
      <c r="D47" t="s">
        <v>487</v>
      </c>
    </row>
    <row r="48" spans="1:4" ht="9" x14ac:dyDescent="0.15">
      <c r="A48" s="277"/>
      <c r="B48" s="69"/>
      <c r="C48" s="387"/>
      <c r="D48" t="s">
        <v>9184</v>
      </c>
    </row>
    <row r="49" spans="1:4" ht="9" x14ac:dyDescent="0.15">
      <c r="A49" s="277"/>
      <c r="B49" s="69"/>
      <c r="C49" s="387"/>
      <c r="D49" t="s">
        <v>9185</v>
      </c>
    </row>
    <row r="50" spans="1:4" ht="9" x14ac:dyDescent="0.15">
      <c r="A50" s="277"/>
      <c r="B50" s="69"/>
      <c r="C50" s="387"/>
      <c r="D50" t="s">
        <v>9186</v>
      </c>
    </row>
    <row r="51" spans="1:4" ht="9" x14ac:dyDescent="0.15">
      <c r="A51" s="277"/>
      <c r="B51" s="69"/>
      <c r="C51" s="387"/>
      <c r="D51" t="s">
        <v>19764</v>
      </c>
    </row>
    <row r="52" spans="1:4" ht="9" x14ac:dyDescent="0.15">
      <c r="A52" s="277"/>
      <c r="B52" s="69"/>
      <c r="C52" s="387"/>
      <c r="D52" t="s">
        <v>9189</v>
      </c>
    </row>
    <row r="53" spans="1:4" ht="9" x14ac:dyDescent="0.15">
      <c r="A53" s="277"/>
      <c r="B53" s="69"/>
      <c r="C53" s="387"/>
      <c r="D53" t="s">
        <v>9188</v>
      </c>
    </row>
    <row r="54" spans="1:4" ht="9" x14ac:dyDescent="0.15">
      <c r="A54" s="277"/>
      <c r="B54" s="69"/>
      <c r="C54" s="387"/>
      <c r="D54" t="s">
        <v>9190</v>
      </c>
    </row>
    <row r="55" spans="1:4" ht="9" x14ac:dyDescent="0.15">
      <c r="A55" s="277"/>
      <c r="B55" s="69"/>
      <c r="C55" s="387"/>
      <c r="D55" t="s">
        <v>487</v>
      </c>
    </row>
    <row r="56" spans="1:4" ht="9" x14ac:dyDescent="0.15">
      <c r="A56" s="277"/>
      <c r="B56" s="69"/>
      <c r="C56" s="387"/>
      <c r="D56" t="s">
        <v>9155</v>
      </c>
    </row>
    <row r="57" spans="1:4" ht="9" x14ac:dyDescent="0.15">
      <c r="A57" s="277"/>
      <c r="B57" s="69"/>
      <c r="C57" s="387"/>
      <c r="D57" t="s">
        <v>19765</v>
      </c>
    </row>
    <row r="58" spans="1:4" ht="9" x14ac:dyDescent="0.15">
      <c r="A58" s="277"/>
      <c r="B58" s="69"/>
      <c r="C58" s="387"/>
      <c r="D58" t="s">
        <v>19766</v>
      </c>
    </row>
    <row r="59" spans="1:4" ht="9" x14ac:dyDescent="0.15">
      <c r="A59" s="277"/>
      <c r="B59" s="69"/>
      <c r="C59" s="387"/>
      <c r="D59" t="s">
        <v>9175</v>
      </c>
    </row>
    <row r="60" spans="1:4" ht="9" x14ac:dyDescent="0.15">
      <c r="A60" s="277"/>
      <c r="B60" s="69"/>
      <c r="C60" s="387"/>
      <c r="D60" t="s">
        <v>9191</v>
      </c>
    </row>
    <row r="61" spans="1:4" ht="9" x14ac:dyDescent="0.15">
      <c r="A61" s="277"/>
      <c r="B61" s="69"/>
      <c r="C61" s="387"/>
      <c r="D61" t="s">
        <v>487</v>
      </c>
    </row>
    <row r="62" spans="1:4" ht="9" x14ac:dyDescent="0.15">
      <c r="A62" s="277"/>
      <c r="B62" s="69"/>
      <c r="C62" s="387"/>
      <c r="D62" t="s">
        <v>9180</v>
      </c>
    </row>
    <row r="63" spans="1:4" ht="9" x14ac:dyDescent="0.15">
      <c r="A63" s="277"/>
      <c r="B63" s="69"/>
      <c r="C63" s="387"/>
      <c r="D63" t="s">
        <v>19767</v>
      </c>
    </row>
    <row r="64" spans="1:4" ht="9" x14ac:dyDescent="0.15">
      <c r="A64" s="277"/>
      <c r="B64" s="69"/>
      <c r="C64" s="387"/>
      <c r="D64" t="s">
        <v>19768</v>
      </c>
    </row>
    <row r="65" spans="1:4" ht="9" x14ac:dyDescent="0.15">
      <c r="A65" s="277"/>
      <c r="B65" s="69"/>
      <c r="C65" s="387"/>
      <c r="D65" t="s">
        <v>9180</v>
      </c>
    </row>
    <row r="66" spans="1:4" ht="9" x14ac:dyDescent="0.15">
      <c r="A66" s="277"/>
      <c r="B66" s="69"/>
      <c r="C66" s="387"/>
      <c r="D66" t="s">
        <v>9192</v>
      </c>
    </row>
    <row r="67" spans="1:4" ht="9" x14ac:dyDescent="0.15">
      <c r="A67" s="277"/>
      <c r="B67" s="69"/>
      <c r="C67" s="387"/>
      <c r="D67" t="s">
        <v>9193</v>
      </c>
    </row>
    <row r="68" spans="1:4" ht="9" x14ac:dyDescent="0.15">
      <c r="A68" s="277"/>
      <c r="B68" s="69"/>
      <c r="C68" s="387"/>
      <c r="D68" t="s">
        <v>487</v>
      </c>
    </row>
    <row r="69" spans="1:4" ht="9" x14ac:dyDescent="0.15">
      <c r="A69" s="277"/>
      <c r="B69" s="69"/>
      <c r="C69" s="387"/>
      <c r="D69" t="s">
        <v>9194</v>
      </c>
    </row>
    <row r="70" spans="1:4" ht="9" x14ac:dyDescent="0.15">
      <c r="A70" s="277"/>
      <c r="B70" s="69"/>
      <c r="C70" s="387"/>
      <c r="D70" t="s">
        <v>9195</v>
      </c>
    </row>
    <row r="71" spans="1:4" ht="9" x14ac:dyDescent="0.15">
      <c r="A71" s="277"/>
      <c r="B71" s="69"/>
      <c r="C71" s="387"/>
      <c r="D71" t="s">
        <v>9196</v>
      </c>
    </row>
    <row r="72" spans="1:4" ht="9" x14ac:dyDescent="0.15">
      <c r="A72" s="277"/>
      <c r="B72" s="69"/>
      <c r="C72" s="387"/>
      <c r="D72" t="s">
        <v>19769</v>
      </c>
    </row>
    <row r="73" spans="1:4" ht="9" x14ac:dyDescent="0.15">
      <c r="A73" s="277"/>
      <c r="B73" s="69"/>
      <c r="C73" s="387"/>
      <c r="D73" t="s">
        <v>19770</v>
      </c>
    </row>
    <row r="74" spans="1:4" ht="9" x14ac:dyDescent="0.15">
      <c r="A74" s="277"/>
      <c r="B74" s="69"/>
      <c r="C74" s="387"/>
      <c r="D74" t="s">
        <v>9197</v>
      </c>
    </row>
    <row r="75" spans="1:4" ht="9" x14ac:dyDescent="0.15">
      <c r="A75" s="277"/>
      <c r="B75" s="69"/>
      <c r="C75" s="387"/>
      <c r="D75" t="s">
        <v>9198</v>
      </c>
    </row>
    <row r="76" spans="1:4" ht="9" x14ac:dyDescent="0.15">
      <c r="A76" s="277"/>
      <c r="B76" s="69"/>
      <c r="C76" s="387"/>
      <c r="D76" t="s">
        <v>19771</v>
      </c>
    </row>
    <row r="77" spans="1:4" ht="9" x14ac:dyDescent="0.15">
      <c r="A77" s="277"/>
      <c r="B77" s="69"/>
      <c r="C77" s="387"/>
      <c r="D77" t="s">
        <v>9197</v>
      </c>
    </row>
    <row r="78" spans="1:4" ht="9" x14ac:dyDescent="0.15">
      <c r="A78" s="277"/>
      <c r="B78" s="69"/>
      <c r="C78" s="387"/>
      <c r="D78" t="s">
        <v>19772</v>
      </c>
    </row>
    <row r="79" spans="1:4" ht="9" x14ac:dyDescent="0.15">
      <c r="A79" s="277"/>
      <c r="B79" s="69"/>
      <c r="C79" s="387"/>
      <c r="D79" t="s">
        <v>19773</v>
      </c>
    </row>
    <row r="80" spans="1:4" ht="9" x14ac:dyDescent="0.15">
      <c r="A80" s="277"/>
      <c r="B80" s="69"/>
      <c r="C80" s="387"/>
      <c r="D80" t="s">
        <v>19774</v>
      </c>
    </row>
    <row r="81" spans="1:4" ht="9" x14ac:dyDescent="0.15">
      <c r="A81" s="277"/>
      <c r="B81" s="69"/>
      <c r="C81" s="387"/>
      <c r="D81" t="s">
        <v>9199</v>
      </c>
    </row>
    <row r="82" spans="1:4" ht="9" x14ac:dyDescent="0.15">
      <c r="A82" s="277"/>
      <c r="B82" s="69"/>
      <c r="C82" s="387"/>
      <c r="D82" t="s">
        <v>19775</v>
      </c>
    </row>
    <row r="83" spans="1:4" ht="9" x14ac:dyDescent="0.15">
      <c r="A83" s="277"/>
      <c r="B83" s="69"/>
      <c r="C83" s="387"/>
      <c r="D83" t="s">
        <v>9200</v>
      </c>
    </row>
    <row r="84" spans="1:4" ht="9" x14ac:dyDescent="0.15">
      <c r="A84" s="277"/>
      <c r="B84" s="69"/>
      <c r="C84" s="387"/>
      <c r="D84" t="s">
        <v>9201</v>
      </c>
    </row>
    <row r="85" spans="1:4" ht="9" x14ac:dyDescent="0.15">
      <c r="A85" s="277"/>
      <c r="B85" s="69"/>
      <c r="C85" s="387"/>
      <c r="D85" t="s">
        <v>9202</v>
      </c>
    </row>
    <row r="86" spans="1:4" ht="9" x14ac:dyDescent="0.15">
      <c r="A86" s="277"/>
      <c r="B86" s="69"/>
      <c r="C86" s="387"/>
      <c r="D86" t="s">
        <v>9203</v>
      </c>
    </row>
    <row r="87" spans="1:4" ht="9" x14ac:dyDescent="0.15">
      <c r="A87" s="277"/>
      <c r="B87" s="69"/>
      <c r="C87" s="387"/>
      <c r="D87" t="s">
        <v>487</v>
      </c>
    </row>
    <row r="88" spans="1:4" ht="9" x14ac:dyDescent="0.15">
      <c r="A88" s="277"/>
      <c r="B88" s="69"/>
      <c r="C88" s="387"/>
      <c r="D88" t="s">
        <v>9204</v>
      </c>
    </row>
    <row r="89" spans="1:4" ht="9" x14ac:dyDescent="0.15">
      <c r="A89" s="277"/>
      <c r="B89" s="69"/>
      <c r="C89" s="387"/>
      <c r="D89" t="s">
        <v>487</v>
      </c>
    </row>
    <row r="90" spans="1:4" ht="9" x14ac:dyDescent="0.15">
      <c r="A90" s="277"/>
      <c r="B90" s="69"/>
      <c r="C90" s="387"/>
      <c r="D90" t="s">
        <v>9205</v>
      </c>
    </row>
    <row r="91" spans="1:4" ht="9" x14ac:dyDescent="0.15">
      <c r="A91" s="277"/>
      <c r="B91" s="69"/>
      <c r="C91" s="387"/>
      <c r="D91" t="s">
        <v>487</v>
      </c>
    </row>
    <row r="92" spans="1:4" ht="9" x14ac:dyDescent="0.15">
      <c r="A92" s="277"/>
      <c r="B92" s="69"/>
      <c r="C92" s="387"/>
      <c r="D92" t="s">
        <v>9206</v>
      </c>
    </row>
    <row r="93" spans="1:4" ht="9" x14ac:dyDescent="0.15">
      <c r="A93" s="277"/>
      <c r="B93" s="69"/>
      <c r="C93" s="387"/>
      <c r="D93" t="s">
        <v>9207</v>
      </c>
    </row>
    <row r="94" spans="1:4" ht="9" x14ac:dyDescent="0.15">
      <c r="A94" s="277"/>
      <c r="B94" s="69"/>
      <c r="C94" s="387"/>
      <c r="D94" t="s">
        <v>9208</v>
      </c>
    </row>
    <row r="95" spans="1:4" ht="9" x14ac:dyDescent="0.15">
      <c r="A95" s="277"/>
      <c r="B95" s="69"/>
      <c r="C95" s="387"/>
      <c r="D95" t="s">
        <v>9209</v>
      </c>
    </row>
    <row r="96" spans="1:4" ht="9" x14ac:dyDescent="0.15">
      <c r="A96" s="277"/>
      <c r="B96" s="69"/>
      <c r="C96" s="387"/>
      <c r="D96" t="s">
        <v>9210</v>
      </c>
    </row>
    <row r="97" spans="1:4" ht="9" x14ac:dyDescent="0.15">
      <c r="A97" s="277"/>
      <c r="B97" s="69"/>
      <c r="C97" s="387"/>
      <c r="D97" t="s">
        <v>9211</v>
      </c>
    </row>
    <row r="98" spans="1:4" ht="9" x14ac:dyDescent="0.15">
      <c r="A98" s="277"/>
      <c r="B98" s="69"/>
      <c r="C98" s="387"/>
      <c r="D98" t="s">
        <v>487</v>
      </c>
    </row>
    <row r="99" spans="1:4" ht="9" x14ac:dyDescent="0.15">
      <c r="A99" s="277"/>
      <c r="B99" s="69"/>
      <c r="C99" s="387"/>
      <c r="D99" t="s">
        <v>9180</v>
      </c>
    </row>
    <row r="100" spans="1:4" ht="9" x14ac:dyDescent="0.15">
      <c r="A100" s="277"/>
      <c r="B100" s="69"/>
      <c r="C100" s="387"/>
      <c r="D100" t="s">
        <v>19776</v>
      </c>
    </row>
    <row r="101" spans="1:4" ht="9" x14ac:dyDescent="0.15">
      <c r="A101" s="277"/>
      <c r="B101" s="69"/>
      <c r="C101" s="387"/>
      <c r="D101" t="s">
        <v>9180</v>
      </c>
    </row>
    <row r="102" spans="1:4" ht="9" x14ac:dyDescent="0.15">
      <c r="A102" s="277"/>
      <c r="B102" s="69"/>
      <c r="C102" s="387"/>
      <c r="D102" t="s">
        <v>9212</v>
      </c>
    </row>
    <row r="103" spans="1:4" ht="9" x14ac:dyDescent="0.15">
      <c r="A103" s="277"/>
      <c r="B103" s="69"/>
      <c r="C103" s="387"/>
      <c r="D103" t="s">
        <v>3342</v>
      </c>
    </row>
    <row r="104" spans="1:4" ht="9" x14ac:dyDescent="0.15">
      <c r="A104" s="277"/>
      <c r="B104" s="69"/>
      <c r="C104" s="387"/>
      <c r="D104" t="s">
        <v>487</v>
      </c>
    </row>
    <row r="105" spans="1:4" ht="9" x14ac:dyDescent="0.15">
      <c r="A105" s="277"/>
      <c r="B105" s="69"/>
      <c r="C105" s="387"/>
      <c r="D105" t="s">
        <v>9213</v>
      </c>
    </row>
    <row r="106" spans="1:4" ht="9" x14ac:dyDescent="0.15">
      <c r="A106" s="277"/>
      <c r="B106" s="69"/>
      <c r="C106" s="387"/>
      <c r="D106" t="s">
        <v>9214</v>
      </c>
    </row>
    <row r="107" spans="1:4" ht="9" x14ac:dyDescent="0.15">
      <c r="A107" s="277"/>
      <c r="B107" s="69"/>
      <c r="C107" s="387"/>
      <c r="D107" t="s">
        <v>19777</v>
      </c>
    </row>
    <row r="108" spans="1:4" ht="9" x14ac:dyDescent="0.15">
      <c r="A108" s="277"/>
      <c r="B108" s="69"/>
      <c r="C108" s="387"/>
      <c r="D108" t="s">
        <v>19778</v>
      </c>
    </row>
    <row r="109" spans="1:4" ht="9" x14ac:dyDescent="0.15">
      <c r="A109" s="277"/>
      <c r="B109" s="69"/>
      <c r="C109" s="387"/>
      <c r="D109" t="s">
        <v>9215</v>
      </c>
    </row>
    <row r="110" spans="1:4" ht="9" x14ac:dyDescent="0.15">
      <c r="A110" s="277"/>
      <c r="B110" s="69"/>
      <c r="C110" s="387"/>
      <c r="D110" t="s">
        <v>19779</v>
      </c>
    </row>
    <row r="111" spans="1:4" ht="9" x14ac:dyDescent="0.15">
      <c r="A111" s="277"/>
      <c r="B111" s="69"/>
      <c r="C111" s="387"/>
      <c r="D111" t="s">
        <v>19780</v>
      </c>
    </row>
    <row r="112" spans="1:4" ht="9" x14ac:dyDescent="0.15">
      <c r="A112" s="277"/>
      <c r="B112" s="69"/>
      <c r="C112" s="387"/>
      <c r="D112" t="s">
        <v>9215</v>
      </c>
    </row>
    <row r="113" spans="1:4" ht="9" x14ac:dyDescent="0.15">
      <c r="A113" s="277"/>
      <c r="B113" s="69"/>
      <c r="C113" s="387"/>
      <c r="D113" t="s">
        <v>9216</v>
      </c>
    </row>
    <row r="114" spans="1:4" ht="9" x14ac:dyDescent="0.15">
      <c r="A114" s="277"/>
      <c r="B114" s="69"/>
      <c r="C114" s="387"/>
      <c r="D114" t="s">
        <v>9217</v>
      </c>
    </row>
    <row r="115" spans="1:4" ht="9" x14ac:dyDescent="0.15">
      <c r="A115" s="277"/>
      <c r="B115" s="69"/>
      <c r="C115" s="387"/>
      <c r="D115" t="s">
        <v>9218</v>
      </c>
    </row>
    <row r="116" spans="1:4" ht="9" x14ac:dyDescent="0.15">
      <c r="A116" s="277"/>
      <c r="B116" s="69"/>
      <c r="C116" s="387"/>
      <c r="D116" t="s">
        <v>9219</v>
      </c>
    </row>
    <row r="117" spans="1:4" ht="9" x14ac:dyDescent="0.15">
      <c r="A117" s="277"/>
      <c r="B117" s="69"/>
      <c r="C117" s="387"/>
      <c r="D117" t="s">
        <v>9220</v>
      </c>
    </row>
    <row r="118" spans="1:4" ht="9" x14ac:dyDescent="0.15">
      <c r="A118" s="277"/>
      <c r="B118" s="69"/>
      <c r="C118" s="387"/>
      <c r="D118" t="s">
        <v>9221</v>
      </c>
    </row>
    <row r="119" spans="1:4" ht="9" x14ac:dyDescent="0.15">
      <c r="A119" s="277"/>
      <c r="B119" s="69"/>
      <c r="C119" s="387"/>
      <c r="D119" t="s">
        <v>9222</v>
      </c>
    </row>
    <row r="120" spans="1:4" ht="9" x14ac:dyDescent="0.15">
      <c r="A120" s="277"/>
      <c r="B120" s="69"/>
      <c r="C120" s="387"/>
      <c r="D120" t="s">
        <v>9223</v>
      </c>
    </row>
    <row r="121" spans="1:4" ht="9" x14ac:dyDescent="0.15">
      <c r="A121" s="277"/>
      <c r="B121" s="69"/>
      <c r="C121" s="387"/>
      <c r="D121" t="s">
        <v>9224</v>
      </c>
    </row>
    <row r="122" spans="1:4" ht="9" x14ac:dyDescent="0.15">
      <c r="A122" s="277"/>
      <c r="B122" s="69"/>
      <c r="C122" s="387"/>
      <c r="D122" t="s">
        <v>9225</v>
      </c>
    </row>
    <row r="123" spans="1:4" ht="9" x14ac:dyDescent="0.15">
      <c r="A123" s="277"/>
      <c r="B123" s="69"/>
      <c r="C123" s="387"/>
      <c r="D123" t="s">
        <v>9226</v>
      </c>
    </row>
    <row r="124" spans="1:4" ht="9" x14ac:dyDescent="0.15">
      <c r="A124" s="277"/>
      <c r="B124" s="69"/>
      <c r="C124" s="387"/>
      <c r="D124" t="s">
        <v>9227</v>
      </c>
    </row>
    <row r="125" spans="1:4" ht="9" x14ac:dyDescent="0.15">
      <c r="A125" s="277"/>
      <c r="B125" s="69"/>
      <c r="C125" s="387"/>
      <c r="D125" t="s">
        <v>9228</v>
      </c>
    </row>
    <row r="126" spans="1:4" ht="9" x14ac:dyDescent="0.15">
      <c r="A126" s="277"/>
      <c r="B126" s="69"/>
      <c r="C126" s="387"/>
      <c r="D126" t="s">
        <v>9229</v>
      </c>
    </row>
    <row r="127" spans="1:4" ht="9" x14ac:dyDescent="0.15">
      <c r="A127" s="277"/>
      <c r="B127" s="69"/>
      <c r="C127" s="387"/>
      <c r="D127" t="s">
        <v>9230</v>
      </c>
    </row>
    <row r="128" spans="1:4" ht="9" x14ac:dyDescent="0.15">
      <c r="A128" s="277"/>
      <c r="B128" s="69"/>
      <c r="C128" s="387"/>
      <c r="D128" t="s">
        <v>9231</v>
      </c>
    </row>
    <row r="129" spans="1:4" ht="9" x14ac:dyDescent="0.15">
      <c r="A129" s="277"/>
      <c r="B129" s="69"/>
      <c r="C129" s="387"/>
      <c r="D129" t="s">
        <v>9232</v>
      </c>
    </row>
    <row r="130" spans="1:4" ht="9" x14ac:dyDescent="0.15">
      <c r="A130" s="277"/>
      <c r="B130" s="69"/>
      <c r="C130" s="387"/>
      <c r="D130" t="s">
        <v>9233</v>
      </c>
    </row>
    <row r="131" spans="1:4" ht="9" x14ac:dyDescent="0.15">
      <c r="A131" s="277"/>
      <c r="B131" s="69"/>
      <c r="C131" s="387"/>
      <c r="D131" t="s">
        <v>19781</v>
      </c>
    </row>
    <row r="132" spans="1:4" ht="9" x14ac:dyDescent="0.15">
      <c r="A132" s="277"/>
      <c r="B132" s="69"/>
      <c r="C132" s="387"/>
      <c r="D132" t="s">
        <v>3340</v>
      </c>
    </row>
    <row r="133" spans="1:4" ht="9" x14ac:dyDescent="0.15">
      <c r="A133" s="277"/>
      <c r="B133" s="69"/>
      <c r="C133" s="387"/>
      <c r="D133" t="s">
        <v>9155</v>
      </c>
    </row>
    <row r="134" spans="1:4" ht="9" x14ac:dyDescent="0.15">
      <c r="A134" s="277"/>
      <c r="B134" s="69"/>
      <c r="C134" s="387"/>
      <c r="D134" t="s">
        <v>9234</v>
      </c>
    </row>
    <row r="135" spans="1:4" ht="9" x14ac:dyDescent="0.15">
      <c r="A135" s="277"/>
      <c r="B135" s="69"/>
      <c r="C135" s="387"/>
      <c r="D135" t="s">
        <v>9235</v>
      </c>
    </row>
    <row r="136" spans="1:4" ht="9" x14ac:dyDescent="0.15">
      <c r="A136" s="277"/>
      <c r="B136" s="69"/>
      <c r="C136" s="387"/>
      <c r="D136" t="s">
        <v>9236</v>
      </c>
    </row>
    <row r="137" spans="1:4" ht="9" x14ac:dyDescent="0.15">
      <c r="A137" s="277"/>
      <c r="B137" s="69"/>
      <c r="C137" s="387"/>
      <c r="D137" t="s">
        <v>9237</v>
      </c>
    </row>
    <row r="138" spans="1:4" ht="9" x14ac:dyDescent="0.15">
      <c r="A138" s="277"/>
      <c r="B138" s="69"/>
      <c r="C138" s="387"/>
      <c r="D138" t="s">
        <v>487</v>
      </c>
    </row>
    <row r="139" spans="1:4" ht="9" x14ac:dyDescent="0.15">
      <c r="A139" s="277"/>
      <c r="B139" s="69"/>
      <c r="C139" s="387"/>
      <c r="D139" t="s">
        <v>9238</v>
      </c>
    </row>
    <row r="140" spans="1:4" ht="9" x14ac:dyDescent="0.15">
      <c r="A140" s="277"/>
      <c r="B140" s="69"/>
      <c r="C140" s="387"/>
      <c r="D140" t="s">
        <v>9239</v>
      </c>
    </row>
    <row r="141" spans="1:4" ht="9" x14ac:dyDescent="0.15">
      <c r="A141" s="277"/>
      <c r="B141" s="69"/>
      <c r="C141" s="387"/>
      <c r="D141" t="s">
        <v>9240</v>
      </c>
    </row>
    <row r="142" spans="1:4" ht="9" x14ac:dyDescent="0.15">
      <c r="A142" s="277"/>
      <c r="B142" s="69"/>
      <c r="C142" s="387"/>
      <c r="D142" t="s">
        <v>9241</v>
      </c>
    </row>
    <row r="143" spans="1:4" ht="9" x14ac:dyDescent="0.15">
      <c r="A143" s="277"/>
      <c r="B143" s="69"/>
      <c r="C143" s="387"/>
      <c r="D143" t="s">
        <v>9242</v>
      </c>
    </row>
    <row r="144" spans="1:4" ht="9" x14ac:dyDescent="0.15">
      <c r="A144" s="277"/>
      <c r="B144" s="69"/>
      <c r="C144" s="387"/>
      <c r="D144" t="s">
        <v>9241</v>
      </c>
    </row>
    <row r="145" spans="1:4" ht="9" x14ac:dyDescent="0.15">
      <c r="A145" s="277"/>
      <c r="B145" s="69"/>
      <c r="C145" s="387"/>
      <c r="D145" t="s">
        <v>9243</v>
      </c>
    </row>
    <row r="146" spans="1:4" ht="9" x14ac:dyDescent="0.15">
      <c r="A146" s="277"/>
      <c r="B146" s="69"/>
      <c r="C146" s="387"/>
      <c r="D146" t="s">
        <v>9241</v>
      </c>
    </row>
    <row r="147" spans="1:4" ht="9" x14ac:dyDescent="0.15">
      <c r="A147" s="277"/>
      <c r="B147" s="69"/>
      <c r="C147" s="387"/>
      <c r="D147" t="s">
        <v>487</v>
      </c>
    </row>
    <row r="148" spans="1:4" ht="9" x14ac:dyDescent="0.15">
      <c r="A148" s="277"/>
      <c r="B148" s="69"/>
      <c r="C148" s="387"/>
      <c r="D148" t="s">
        <v>9244</v>
      </c>
    </row>
    <row r="149" spans="1:4" ht="9" x14ac:dyDescent="0.15">
      <c r="A149" s="277"/>
      <c r="B149" s="69"/>
      <c r="C149" s="387"/>
      <c r="D149" t="s">
        <v>9245</v>
      </c>
    </row>
    <row r="150" spans="1:4" ht="9" x14ac:dyDescent="0.15">
      <c r="A150" s="277"/>
      <c r="B150" s="69"/>
      <c r="C150" s="387"/>
      <c r="D150" t="s">
        <v>9246</v>
      </c>
    </row>
    <row r="151" spans="1:4" ht="9" x14ac:dyDescent="0.15">
      <c r="A151" s="277"/>
      <c r="B151" s="69"/>
      <c r="C151" s="387"/>
      <c r="D151" t="s">
        <v>9247</v>
      </c>
    </row>
    <row r="152" spans="1:4" ht="9" x14ac:dyDescent="0.15">
      <c r="A152" s="277"/>
      <c r="B152" s="69"/>
      <c r="C152" s="387"/>
      <c r="D152" t="s">
        <v>9248</v>
      </c>
    </row>
    <row r="153" spans="1:4" ht="9" x14ac:dyDescent="0.15">
      <c r="A153" s="277"/>
      <c r="B153" s="69"/>
      <c r="C153" s="387"/>
      <c r="D153" t="s">
        <v>9249</v>
      </c>
    </row>
    <row r="154" spans="1:4" ht="9" x14ac:dyDescent="0.15">
      <c r="A154" s="277"/>
      <c r="B154" s="69"/>
      <c r="C154" s="387"/>
      <c r="D154" t="s">
        <v>487</v>
      </c>
    </row>
    <row r="155" spans="1:4" ht="9" x14ac:dyDescent="0.15">
      <c r="A155" s="277"/>
      <c r="B155" s="69"/>
      <c r="C155" s="387"/>
      <c r="D155" t="s">
        <v>9250</v>
      </c>
    </row>
    <row r="156" spans="1:4" ht="9" x14ac:dyDescent="0.15">
      <c r="A156" s="277"/>
      <c r="B156" s="69"/>
      <c r="C156" s="387"/>
      <c r="D156" t="s">
        <v>19782</v>
      </c>
    </row>
    <row r="157" spans="1:4" ht="9" x14ac:dyDescent="0.15">
      <c r="A157" s="277"/>
      <c r="B157" s="69"/>
      <c r="C157" s="387"/>
      <c r="D157" t="s">
        <v>9175</v>
      </c>
    </row>
    <row r="158" spans="1:4" ht="9" x14ac:dyDescent="0.15">
      <c r="A158" s="277"/>
      <c r="B158" s="69"/>
      <c r="C158" s="387"/>
      <c r="D158" t="s">
        <v>3884</v>
      </c>
    </row>
    <row r="159" spans="1:4" ht="9" x14ac:dyDescent="0.15">
      <c r="A159" s="277"/>
      <c r="B159" s="69"/>
      <c r="C159" s="387"/>
      <c r="D159" t="s">
        <v>487</v>
      </c>
    </row>
    <row r="160" spans="1:4" ht="9" x14ac:dyDescent="0.15">
      <c r="A160" s="277"/>
      <c r="B160" s="69"/>
      <c r="C160" s="387"/>
      <c r="D160" t="s">
        <v>9251</v>
      </c>
    </row>
    <row r="161" spans="1:4" ht="9" x14ac:dyDescent="0.15">
      <c r="A161" s="277"/>
      <c r="B161" s="69"/>
      <c r="C161" s="387"/>
      <c r="D161" t="s">
        <v>9195</v>
      </c>
    </row>
    <row r="162" spans="1:4" ht="9" x14ac:dyDescent="0.15">
      <c r="A162" s="277"/>
      <c r="B162" s="69"/>
      <c r="C162" s="387"/>
      <c r="D162" t="s">
        <v>9252</v>
      </c>
    </row>
    <row r="163" spans="1:4" ht="9" x14ac:dyDescent="0.15">
      <c r="A163" s="277"/>
      <c r="B163" s="69"/>
      <c r="C163" s="387"/>
      <c r="D163" t="s">
        <v>9253</v>
      </c>
    </row>
    <row r="164" spans="1:4" ht="9" x14ac:dyDescent="0.15">
      <c r="A164" s="277"/>
      <c r="B164" s="69"/>
      <c r="C164" s="387"/>
      <c r="D164" t="s">
        <v>9254</v>
      </c>
    </row>
    <row r="165" spans="1:4" ht="9" x14ac:dyDescent="0.15">
      <c r="A165" s="277"/>
      <c r="B165" s="69"/>
      <c r="C165" s="387"/>
      <c r="D165" t="s">
        <v>9252</v>
      </c>
    </row>
    <row r="166" spans="1:4" ht="9" x14ac:dyDescent="0.15">
      <c r="A166" s="277"/>
      <c r="B166" s="69"/>
      <c r="C166" s="387"/>
      <c r="D166" t="s">
        <v>9255</v>
      </c>
    </row>
    <row r="167" spans="1:4" ht="9" x14ac:dyDescent="0.15">
      <c r="A167" s="277"/>
      <c r="B167" s="69"/>
      <c r="C167" s="387"/>
      <c r="D167" t="s">
        <v>9255</v>
      </c>
    </row>
    <row r="168" spans="1:4" ht="9" x14ac:dyDescent="0.15">
      <c r="A168" s="277"/>
      <c r="B168" s="69"/>
      <c r="C168" s="387"/>
      <c r="D168" t="s">
        <v>9255</v>
      </c>
    </row>
    <row r="169" spans="1:4" ht="9" x14ac:dyDescent="0.15">
      <c r="A169" s="277"/>
      <c r="B169" s="69"/>
      <c r="C169" s="387"/>
      <c r="D169" t="s">
        <v>487</v>
      </c>
    </row>
    <row r="170" spans="1:4" ht="9" x14ac:dyDescent="0.15">
      <c r="A170" s="277"/>
      <c r="B170" s="69"/>
      <c r="C170" s="387"/>
      <c r="D170" t="s">
        <v>9256</v>
      </c>
    </row>
    <row r="171" spans="1:4" ht="9" x14ac:dyDescent="0.15">
      <c r="A171" s="277"/>
      <c r="B171" s="69"/>
      <c r="C171" s="387"/>
      <c r="D171" t="s">
        <v>9211</v>
      </c>
    </row>
    <row r="172" spans="1:4" ht="9" x14ac:dyDescent="0.15">
      <c r="A172" s="277"/>
      <c r="B172" s="69"/>
      <c r="C172" s="387"/>
      <c r="D172" t="s">
        <v>487</v>
      </c>
    </row>
    <row r="173" spans="1:4" ht="9" x14ac:dyDescent="0.15">
      <c r="A173" s="277"/>
      <c r="B173" s="69"/>
      <c r="C173" s="387"/>
      <c r="D173" t="s">
        <v>9180</v>
      </c>
    </row>
    <row r="174" spans="1:4" ht="9" x14ac:dyDescent="0.15">
      <c r="A174" s="277"/>
      <c r="B174" s="69"/>
      <c r="C174" s="387"/>
      <c r="D174" t="s">
        <v>19783</v>
      </c>
    </row>
    <row r="175" spans="1:4" ht="9" x14ac:dyDescent="0.15">
      <c r="A175" s="277"/>
      <c r="B175" s="69"/>
      <c r="C175" s="387"/>
      <c r="D175" t="s">
        <v>9180</v>
      </c>
    </row>
    <row r="176" spans="1:4" ht="9" x14ac:dyDescent="0.15">
      <c r="A176" s="277"/>
      <c r="B176" s="69"/>
      <c r="C176" s="387"/>
      <c r="D176" t="s">
        <v>9182</v>
      </c>
    </row>
    <row r="177" spans="1:4" ht="9" x14ac:dyDescent="0.15">
      <c r="A177" s="277"/>
      <c r="B177" s="69"/>
      <c r="C177" s="387"/>
      <c r="D177" t="s">
        <v>9183</v>
      </c>
    </row>
    <row r="178" spans="1:4" ht="9" x14ac:dyDescent="0.15">
      <c r="A178" s="277"/>
      <c r="B178" s="69"/>
      <c r="C178" s="387"/>
      <c r="D178" t="s">
        <v>9184</v>
      </c>
    </row>
    <row r="179" spans="1:4" ht="9" x14ac:dyDescent="0.15">
      <c r="A179" s="277"/>
      <c r="B179" s="69"/>
      <c r="C179" s="387"/>
      <c r="D179" t="s">
        <v>9185</v>
      </c>
    </row>
    <row r="180" spans="1:4" ht="9" x14ac:dyDescent="0.15">
      <c r="A180" s="277"/>
      <c r="B180" s="69"/>
      <c r="C180" s="387"/>
      <c r="D180" t="s">
        <v>9186</v>
      </c>
    </row>
    <row r="181" spans="1:4" ht="9" x14ac:dyDescent="0.15">
      <c r="A181" s="277"/>
      <c r="B181" s="69"/>
      <c r="C181" s="387"/>
      <c r="D181" t="s">
        <v>9187</v>
      </c>
    </row>
    <row r="182" spans="1:4" ht="9" x14ac:dyDescent="0.15">
      <c r="A182" s="277"/>
      <c r="B182" s="69"/>
      <c r="C182" s="387"/>
      <c r="D182" t="s">
        <v>9188</v>
      </c>
    </row>
    <row r="183" spans="1:4" ht="9" x14ac:dyDescent="0.15">
      <c r="A183" s="277"/>
      <c r="B183" s="69"/>
      <c r="C183" s="387"/>
      <c r="D183" t="s">
        <v>9189</v>
      </c>
    </row>
    <row r="184" spans="1:4" ht="9" x14ac:dyDescent="0.15">
      <c r="A184" s="277"/>
      <c r="B184" s="69"/>
      <c r="C184" s="387"/>
      <c r="D184" t="s">
        <v>9190</v>
      </c>
    </row>
    <row r="185" spans="1:4" ht="9" x14ac:dyDescent="0.15">
      <c r="A185" s="277"/>
      <c r="B185" s="69"/>
      <c r="C185" s="387"/>
      <c r="D185" t="s">
        <v>487</v>
      </c>
    </row>
    <row r="186" spans="1:4" ht="9" x14ac:dyDescent="0.15">
      <c r="A186" s="277"/>
      <c r="B186" s="69"/>
      <c r="C186" s="387"/>
      <c r="D186" t="s">
        <v>19758</v>
      </c>
    </row>
    <row r="187" spans="1:4" ht="9" x14ac:dyDescent="0.15">
      <c r="A187" s="277"/>
      <c r="B187" s="69"/>
      <c r="C187" s="387"/>
      <c r="D187" t="s">
        <v>19759</v>
      </c>
    </row>
    <row r="188" spans="1:4" ht="9" x14ac:dyDescent="0.15">
      <c r="A188" s="277"/>
      <c r="B188" s="69"/>
      <c r="C188" s="387"/>
      <c r="D188" t="s">
        <v>487</v>
      </c>
    </row>
    <row r="189" spans="1:4" ht="9" x14ac:dyDescent="0.15">
      <c r="A189" s="277"/>
      <c r="B189" s="69"/>
      <c r="C189" s="387"/>
      <c r="D189" t="s">
        <v>19760</v>
      </c>
    </row>
    <row r="190" spans="1:4" ht="9" x14ac:dyDescent="0.15">
      <c r="A190" s="277"/>
      <c r="B190" s="69"/>
      <c r="C190" s="387"/>
      <c r="D190" t="s">
        <v>19761</v>
      </c>
    </row>
    <row r="191" spans="1:4" ht="9" x14ac:dyDescent="0.15">
      <c r="A191" s="277"/>
      <c r="B191" s="69"/>
      <c r="C191" s="387"/>
      <c r="D191" t="s">
        <v>487</v>
      </c>
    </row>
    <row r="192" spans="1:4" ht="9" x14ac:dyDescent="0.15">
      <c r="A192" s="277"/>
      <c r="B192" s="69"/>
      <c r="C192" s="387"/>
      <c r="D192" t="s">
        <v>19784</v>
      </c>
    </row>
    <row r="193" spans="1:4" ht="9" x14ac:dyDescent="0.15">
      <c r="A193" s="277"/>
      <c r="B193" s="69"/>
      <c r="C193" s="387"/>
      <c r="D193" t="s">
        <v>19785</v>
      </c>
    </row>
    <row r="194" spans="1:4" ht="9" x14ac:dyDescent="0.15">
      <c r="A194" s="277"/>
      <c r="B194" s="69"/>
      <c r="C194" s="387"/>
      <c r="D194" t="s">
        <v>19763</v>
      </c>
    </row>
    <row r="195" spans="1:4" ht="9" x14ac:dyDescent="0.15">
      <c r="A195" s="277"/>
      <c r="B195" s="69"/>
      <c r="C195" s="387"/>
      <c r="D195" t="s">
        <v>487</v>
      </c>
    </row>
    <row r="196" spans="1:4" ht="9" x14ac:dyDescent="0.15">
      <c r="A196" s="277"/>
      <c r="B196" s="69"/>
      <c r="C196" s="387"/>
      <c r="D196" t="s">
        <v>15316</v>
      </c>
    </row>
    <row r="197" spans="1:4" ht="9" x14ac:dyDescent="0.15">
      <c r="A197" s="277"/>
      <c r="B197" s="69"/>
      <c r="C197" s="387"/>
      <c r="D197" t="s">
        <v>9184</v>
      </c>
    </row>
    <row r="198" spans="1:4" ht="9" x14ac:dyDescent="0.15">
      <c r="A198" s="277"/>
      <c r="B198" s="69"/>
      <c r="C198" s="387"/>
      <c r="D198" t="s">
        <v>9185</v>
      </c>
    </row>
    <row r="199" spans="1:4" ht="9" x14ac:dyDescent="0.15">
      <c r="A199" s="277"/>
      <c r="B199" s="69"/>
      <c r="C199" s="387"/>
      <c r="D199" t="s">
        <v>9186</v>
      </c>
    </row>
    <row r="200" spans="1:4" ht="9" x14ac:dyDescent="0.15">
      <c r="A200" s="277"/>
      <c r="B200" s="69"/>
      <c r="C200" s="387"/>
      <c r="D200" t="s">
        <v>19764</v>
      </c>
    </row>
    <row r="201" spans="1:4" ht="9" x14ac:dyDescent="0.15">
      <c r="A201" s="277"/>
      <c r="B201" s="69"/>
      <c r="C201" s="387"/>
      <c r="D201" t="s">
        <v>9189</v>
      </c>
    </row>
    <row r="202" spans="1:4" ht="9" x14ac:dyDescent="0.15">
      <c r="A202" s="277"/>
      <c r="B202" s="69"/>
      <c r="C202" s="387"/>
      <c r="D202" t="s">
        <v>9188</v>
      </c>
    </row>
    <row r="203" spans="1:4" ht="9" x14ac:dyDescent="0.15">
      <c r="A203" s="277"/>
      <c r="B203" s="69"/>
      <c r="C203" s="387"/>
      <c r="D203" t="s">
        <v>9190</v>
      </c>
    </row>
    <row r="204" spans="1:4" ht="9" x14ac:dyDescent="0.15">
      <c r="A204" s="277"/>
      <c r="B204" s="69"/>
      <c r="C204" s="387"/>
      <c r="D204" t="s">
        <v>13301</v>
      </c>
    </row>
    <row r="205" spans="1:4" ht="9" x14ac:dyDescent="0.15">
      <c r="A205" s="277"/>
      <c r="B205" s="69"/>
      <c r="C205" s="387"/>
      <c r="D205" t="s">
        <v>487</v>
      </c>
    </row>
    <row r="206" spans="1:4" ht="9" x14ac:dyDescent="0.15">
      <c r="A206" s="277"/>
      <c r="B206" s="69"/>
      <c r="C206" s="387"/>
      <c r="D206" t="s">
        <v>9180</v>
      </c>
    </row>
    <row r="207" spans="1:4" ht="9" x14ac:dyDescent="0.15">
      <c r="A207" s="277"/>
      <c r="B207" s="69"/>
      <c r="C207" s="387"/>
      <c r="D207" t="s">
        <v>19786</v>
      </c>
    </row>
    <row r="208" spans="1:4" ht="9" x14ac:dyDescent="0.15">
      <c r="A208" s="277"/>
      <c r="B208" s="69"/>
      <c r="C208" s="387"/>
      <c r="D208" t="s">
        <v>9180</v>
      </c>
    </row>
    <row r="209" spans="1:4" ht="9" x14ac:dyDescent="0.15">
      <c r="A209" s="277"/>
      <c r="B209" s="69"/>
      <c r="C209" s="387"/>
      <c r="D209" t="s">
        <v>9260</v>
      </c>
    </row>
    <row r="210" spans="1:4" ht="9" x14ac:dyDescent="0.15">
      <c r="A210" s="277"/>
      <c r="B210" s="69"/>
      <c r="C210" s="387"/>
      <c r="D210" t="s">
        <v>9261</v>
      </c>
    </row>
    <row r="211" spans="1:4" ht="9" x14ac:dyDescent="0.15">
      <c r="A211" s="277"/>
      <c r="B211" s="69"/>
      <c r="C211" s="387"/>
      <c r="D211" t="s">
        <v>9262</v>
      </c>
    </row>
    <row r="212" spans="1:4" ht="9" x14ac:dyDescent="0.15">
      <c r="A212" s="277"/>
      <c r="B212" s="69"/>
      <c r="C212" s="387"/>
      <c r="D212" t="s">
        <v>9263</v>
      </c>
    </row>
    <row r="213" spans="1:4" ht="9" x14ac:dyDescent="0.15">
      <c r="A213" s="277"/>
      <c r="B213" s="69"/>
      <c r="C213" s="387"/>
      <c r="D213" t="s">
        <v>9264</v>
      </c>
    </row>
    <row r="214" spans="1:4" ht="9" x14ac:dyDescent="0.15">
      <c r="A214" s="277"/>
      <c r="B214" s="69"/>
      <c r="C214" s="387"/>
      <c r="D214" t="s">
        <v>9265</v>
      </c>
    </row>
    <row r="215" spans="1:4" ht="9" x14ac:dyDescent="0.15">
      <c r="A215" s="277"/>
      <c r="B215" s="69"/>
      <c r="C215" s="387"/>
      <c r="D215" t="s">
        <v>9266</v>
      </c>
    </row>
    <row r="216" spans="1:4" ht="9" x14ac:dyDescent="0.15">
      <c r="A216" s="277"/>
      <c r="B216" s="69"/>
      <c r="C216" s="387"/>
      <c r="D216" t="s">
        <v>9267</v>
      </c>
    </row>
    <row r="217" spans="1:4" ht="9" x14ac:dyDescent="0.15">
      <c r="A217" s="277"/>
      <c r="B217" s="69"/>
      <c r="C217" s="387"/>
      <c r="D217" t="s">
        <v>9268</v>
      </c>
    </row>
    <row r="218" spans="1:4" ht="9" x14ac:dyDescent="0.15">
      <c r="A218" s="277"/>
      <c r="B218" s="69"/>
      <c r="C218" s="387"/>
      <c r="D218" t="s">
        <v>9269</v>
      </c>
    </row>
    <row r="219" spans="1:4" ht="9" x14ac:dyDescent="0.15">
      <c r="A219" s="277"/>
      <c r="B219" s="69"/>
      <c r="C219" s="387"/>
      <c r="D219" t="s">
        <v>9270</v>
      </c>
    </row>
    <row r="220" spans="1:4" ht="9" x14ac:dyDescent="0.15">
      <c r="A220" s="277"/>
      <c r="B220" s="69"/>
      <c r="C220" s="387"/>
      <c r="D220" t="s">
        <v>9271</v>
      </c>
    </row>
    <row r="221" spans="1:4" ht="9" x14ac:dyDescent="0.15">
      <c r="A221" s="277"/>
      <c r="B221" s="69"/>
      <c r="C221" s="387"/>
      <c r="D221" t="s">
        <v>9272</v>
      </c>
    </row>
    <row r="222" spans="1:4" ht="9" x14ac:dyDescent="0.15">
      <c r="A222" s="277"/>
      <c r="B222" s="69"/>
      <c r="C222" s="387"/>
      <c r="D222" t="s">
        <v>19787</v>
      </c>
    </row>
    <row r="223" spans="1:4" ht="9" x14ac:dyDescent="0.15">
      <c r="A223" s="277"/>
      <c r="B223" s="69"/>
      <c r="C223" s="387"/>
      <c r="D223" t="s">
        <v>9274</v>
      </c>
    </row>
    <row r="224" spans="1:4" ht="9" x14ac:dyDescent="0.15">
      <c r="A224" s="277"/>
      <c r="B224" s="69"/>
      <c r="C224" s="387"/>
      <c r="D224" t="s">
        <v>9275</v>
      </c>
    </row>
    <row r="225" spans="1:4" ht="9" x14ac:dyDescent="0.15">
      <c r="A225" s="277"/>
      <c r="B225" s="69"/>
      <c r="C225" s="387"/>
      <c r="D225" t="s">
        <v>19788</v>
      </c>
    </row>
    <row r="226" spans="1:4" ht="9" x14ac:dyDescent="0.15">
      <c r="A226" s="277"/>
      <c r="B226" s="69"/>
      <c r="C226" s="387"/>
      <c r="D226" t="s">
        <v>19789</v>
      </c>
    </row>
    <row r="227" spans="1:4" ht="9" x14ac:dyDescent="0.15">
      <c r="A227" s="277"/>
      <c r="B227" s="69"/>
      <c r="C227" s="387"/>
      <c r="D227" t="s">
        <v>19790</v>
      </c>
    </row>
    <row r="228" spans="1:4" ht="9" x14ac:dyDescent="0.15">
      <c r="A228" s="277"/>
      <c r="B228" s="69"/>
      <c r="C228" s="387"/>
      <c r="D228" t="s">
        <v>19791</v>
      </c>
    </row>
    <row r="229" spans="1:4" ht="9" x14ac:dyDescent="0.15">
      <c r="A229" s="277"/>
      <c r="B229" s="69"/>
      <c r="C229" s="387"/>
      <c r="D229" t="s">
        <v>9277</v>
      </c>
    </row>
    <row r="230" spans="1:4" ht="9" x14ac:dyDescent="0.15">
      <c r="A230" s="277"/>
      <c r="B230" s="69"/>
      <c r="C230" s="387"/>
      <c r="D230" t="s">
        <v>9278</v>
      </c>
    </row>
    <row r="231" spans="1:4" ht="9" x14ac:dyDescent="0.15">
      <c r="A231" s="277"/>
      <c r="B231" s="69"/>
      <c r="C231" s="387"/>
      <c r="D231" t="s">
        <v>13420</v>
      </c>
    </row>
    <row r="232" spans="1:4" ht="9" x14ac:dyDescent="0.15">
      <c r="A232" s="277"/>
      <c r="B232" s="69"/>
      <c r="C232" s="387"/>
      <c r="D232" t="s">
        <v>19792</v>
      </c>
    </row>
    <row r="233" spans="1:4" ht="9" x14ac:dyDescent="0.15">
      <c r="A233" s="277"/>
      <c r="B233" s="69"/>
      <c r="C233" s="387"/>
      <c r="D233" t="s">
        <v>19793</v>
      </c>
    </row>
    <row r="234" spans="1:4" ht="9" x14ac:dyDescent="0.15">
      <c r="A234" s="277"/>
      <c r="B234" s="69"/>
      <c r="C234" s="387"/>
      <c r="D234" t="s">
        <v>487</v>
      </c>
    </row>
    <row r="235" spans="1:4" ht="9" x14ac:dyDescent="0.15">
      <c r="A235" s="277"/>
      <c r="B235" s="69"/>
      <c r="C235" s="387"/>
      <c r="D235" t="s">
        <v>19794</v>
      </c>
    </row>
    <row r="236" spans="1:4" ht="9" x14ac:dyDescent="0.15">
      <c r="A236" s="277"/>
      <c r="B236" s="69"/>
      <c r="C236" s="387"/>
      <c r="D236" t="s">
        <v>19795</v>
      </c>
    </row>
    <row r="237" spans="1:4" ht="9" x14ac:dyDescent="0.15">
      <c r="A237" s="277"/>
      <c r="B237" s="69"/>
      <c r="C237" s="387"/>
      <c r="D237" t="s">
        <v>19796</v>
      </c>
    </row>
    <row r="238" spans="1:4" ht="9" x14ac:dyDescent="0.15">
      <c r="A238" s="277"/>
      <c r="B238" s="69"/>
      <c r="C238" s="387"/>
      <c r="D238" t="s">
        <v>19797</v>
      </c>
    </row>
    <row r="239" spans="1:4" ht="9" x14ac:dyDescent="0.15">
      <c r="A239" s="277"/>
      <c r="B239" s="69"/>
      <c r="C239" s="387"/>
      <c r="D239" t="s">
        <v>19798</v>
      </c>
    </row>
    <row r="240" spans="1:4" ht="9" x14ac:dyDescent="0.15">
      <c r="A240" s="277"/>
      <c r="B240" s="69"/>
      <c r="C240" s="387"/>
      <c r="D240" t="s">
        <v>19799</v>
      </c>
    </row>
    <row r="241" spans="1:4" ht="9" x14ac:dyDescent="0.15">
      <c r="A241" s="277"/>
      <c r="B241" s="69"/>
      <c r="C241" s="387"/>
      <c r="D241" t="s">
        <v>9211</v>
      </c>
    </row>
    <row r="242" spans="1:4" ht="9" x14ac:dyDescent="0.15">
      <c r="A242" s="277"/>
      <c r="B242" s="69"/>
      <c r="C242" s="387"/>
      <c r="D242" t="s">
        <v>487</v>
      </c>
    </row>
    <row r="243" spans="1:4" ht="9" x14ac:dyDescent="0.15">
      <c r="A243" s="277"/>
      <c r="B243" s="69"/>
      <c r="C243" s="387"/>
      <c r="D243" t="s">
        <v>9180</v>
      </c>
    </row>
    <row r="244" spans="1:4" ht="9" x14ac:dyDescent="0.15">
      <c r="A244" s="277"/>
      <c r="B244" s="69"/>
      <c r="C244" s="387"/>
      <c r="D244" t="s">
        <v>9279</v>
      </c>
    </row>
    <row r="245" spans="1:4" ht="9" x14ac:dyDescent="0.15">
      <c r="A245" s="277"/>
      <c r="B245" s="69"/>
      <c r="C245" s="387"/>
      <c r="D245" t="s">
        <v>9180</v>
      </c>
    </row>
    <row r="246" spans="1:4" ht="9" x14ac:dyDescent="0.15">
      <c r="A246" s="277"/>
      <c r="B246" s="69"/>
      <c r="C246" s="387"/>
      <c r="D246" t="s">
        <v>487</v>
      </c>
    </row>
    <row r="247" spans="1:4" ht="9" x14ac:dyDescent="0.15">
      <c r="A247" s="277"/>
      <c r="B247" s="69"/>
      <c r="C247" s="387"/>
      <c r="D247" t="s">
        <v>9176</v>
      </c>
    </row>
    <row r="248" spans="1:4" ht="9" x14ac:dyDescent="0.15">
      <c r="A248" s="277"/>
      <c r="B248" s="69"/>
      <c r="C248" s="387"/>
      <c r="D248" t="s">
        <v>19800</v>
      </c>
    </row>
    <row r="249" spans="1:4" ht="9" x14ac:dyDescent="0.15">
      <c r="A249" s="277"/>
      <c r="B249" s="69"/>
      <c r="C249" s="387"/>
      <c r="D249" t="s">
        <v>19801</v>
      </c>
    </row>
    <row r="250" spans="1:4" ht="9" x14ac:dyDescent="0.15">
      <c r="A250" s="277"/>
      <c r="B250" s="69"/>
      <c r="C250" s="387"/>
      <c r="D250" t="s">
        <v>19802</v>
      </c>
    </row>
    <row r="251" spans="1:4" ht="9" x14ac:dyDescent="0.15">
      <c r="A251" s="277"/>
      <c r="B251" s="69"/>
      <c r="C251" s="387"/>
      <c r="D251" t="s">
        <v>19803</v>
      </c>
    </row>
    <row r="252" spans="1:4" ht="9" x14ac:dyDescent="0.15">
      <c r="A252" s="277"/>
      <c r="B252" s="69"/>
      <c r="C252" s="387"/>
      <c r="D252" t="s">
        <v>19804</v>
      </c>
    </row>
    <row r="253" spans="1:4" ht="9" x14ac:dyDescent="0.15">
      <c r="A253" s="277"/>
      <c r="B253" s="69"/>
      <c r="C253" s="387"/>
      <c r="D253" t="s">
        <v>9178</v>
      </c>
    </row>
    <row r="254" spans="1:4" ht="9" x14ac:dyDescent="0.15">
      <c r="A254" s="277"/>
      <c r="B254" s="69"/>
      <c r="C254" s="387"/>
      <c r="D254" t="s">
        <v>487</v>
      </c>
    </row>
    <row r="255" spans="1:4" ht="9" x14ac:dyDescent="0.15">
      <c r="A255" s="277"/>
      <c r="B255" s="69"/>
      <c r="C255" s="387"/>
      <c r="D255" t="s">
        <v>9194</v>
      </c>
    </row>
    <row r="256" spans="1:4" ht="9" x14ac:dyDescent="0.15">
      <c r="A256" s="277"/>
      <c r="B256" s="69"/>
      <c r="C256" s="387"/>
      <c r="D256" t="s">
        <v>9195</v>
      </c>
    </row>
    <row r="257" spans="1:4" ht="9" x14ac:dyDescent="0.15">
      <c r="A257" s="277"/>
      <c r="B257" s="69"/>
      <c r="C257" s="387"/>
      <c r="D257" t="s">
        <v>9196</v>
      </c>
    </row>
    <row r="258" spans="1:4" ht="9" x14ac:dyDescent="0.15">
      <c r="A258" s="277"/>
      <c r="B258" s="69"/>
      <c r="C258" s="387"/>
      <c r="D258" t="s">
        <v>19769</v>
      </c>
    </row>
    <row r="259" spans="1:4" ht="9" x14ac:dyDescent="0.15">
      <c r="A259" s="277"/>
      <c r="B259" s="69"/>
      <c r="C259" s="387"/>
      <c r="D259" t="s">
        <v>19770</v>
      </c>
    </row>
    <row r="260" spans="1:4" ht="9" x14ac:dyDescent="0.15">
      <c r="A260" s="277"/>
      <c r="B260" s="69"/>
      <c r="C260" s="387"/>
      <c r="D260" t="s">
        <v>9197</v>
      </c>
    </row>
    <row r="261" spans="1:4" ht="9" x14ac:dyDescent="0.15">
      <c r="A261" s="277"/>
      <c r="B261" s="69"/>
      <c r="C261" s="387"/>
      <c r="D261" t="s">
        <v>9280</v>
      </c>
    </row>
    <row r="262" spans="1:4" ht="9" x14ac:dyDescent="0.15">
      <c r="A262" s="277"/>
      <c r="B262" s="69"/>
      <c r="C262" s="387"/>
      <c r="D262" t="s">
        <v>19771</v>
      </c>
    </row>
    <row r="263" spans="1:4" ht="9" x14ac:dyDescent="0.15">
      <c r="A263" s="277"/>
      <c r="B263" s="69"/>
      <c r="C263" s="387"/>
      <c r="D263" t="s">
        <v>9197</v>
      </c>
    </row>
    <row r="264" spans="1:4" ht="9" x14ac:dyDescent="0.15">
      <c r="A264" s="277"/>
      <c r="B264" s="69"/>
      <c r="C264" s="387"/>
      <c r="D264" t="s">
        <v>19772</v>
      </c>
    </row>
    <row r="265" spans="1:4" ht="9" x14ac:dyDescent="0.15">
      <c r="A265" s="277"/>
      <c r="B265" s="69"/>
      <c r="C265" s="387"/>
      <c r="D265" t="s">
        <v>19773</v>
      </c>
    </row>
    <row r="266" spans="1:4" ht="9" x14ac:dyDescent="0.15">
      <c r="A266" s="277"/>
      <c r="B266" s="69"/>
      <c r="C266" s="387"/>
      <c r="D266" t="s">
        <v>19774</v>
      </c>
    </row>
    <row r="267" spans="1:4" ht="9" x14ac:dyDescent="0.15">
      <c r="A267" s="277"/>
      <c r="B267" s="69"/>
      <c r="C267" s="387"/>
      <c r="D267" t="s">
        <v>9199</v>
      </c>
    </row>
    <row r="268" spans="1:4" ht="9" x14ac:dyDescent="0.15">
      <c r="A268" s="277"/>
      <c r="B268" s="69"/>
      <c r="C268" s="387"/>
      <c r="D268" t="s">
        <v>19775</v>
      </c>
    </row>
    <row r="269" spans="1:4" ht="9" x14ac:dyDescent="0.15">
      <c r="A269" s="277"/>
      <c r="B269" s="69"/>
      <c r="C269" s="387"/>
      <c r="D269" t="s">
        <v>9200</v>
      </c>
    </row>
    <row r="270" spans="1:4" ht="9" x14ac:dyDescent="0.15">
      <c r="A270" s="277"/>
      <c r="B270" s="69"/>
      <c r="C270" s="387"/>
      <c r="D270" t="s">
        <v>9201</v>
      </c>
    </row>
    <row r="271" spans="1:4" ht="9" x14ac:dyDescent="0.15">
      <c r="A271" s="277"/>
      <c r="B271" s="69"/>
      <c r="C271" s="387"/>
      <c r="D271" t="s">
        <v>9202</v>
      </c>
    </row>
    <row r="272" spans="1:4" ht="9" x14ac:dyDescent="0.15">
      <c r="A272" s="277"/>
      <c r="B272" s="69"/>
      <c r="C272" s="387"/>
      <c r="D272" t="s">
        <v>9203</v>
      </c>
    </row>
    <row r="273" spans="1:4" ht="9" x14ac:dyDescent="0.15">
      <c r="A273" s="277"/>
      <c r="B273" s="69"/>
      <c r="C273" s="387"/>
      <c r="D273" t="s">
        <v>487</v>
      </c>
    </row>
    <row r="274" spans="1:4" ht="9" x14ac:dyDescent="0.15">
      <c r="A274" s="277"/>
      <c r="B274" s="69"/>
      <c r="C274" s="387"/>
      <c r="D274" t="s">
        <v>9204</v>
      </c>
    </row>
    <row r="275" spans="1:4" ht="9" x14ac:dyDescent="0.15">
      <c r="A275" s="277"/>
      <c r="B275" s="69"/>
      <c r="C275" s="387"/>
      <c r="D275" t="s">
        <v>487</v>
      </c>
    </row>
    <row r="276" spans="1:4" ht="9" x14ac:dyDescent="0.15">
      <c r="A276" s="277"/>
      <c r="B276" s="69"/>
      <c r="C276" s="387"/>
      <c r="D276" t="s">
        <v>9205</v>
      </c>
    </row>
    <row r="277" spans="1:4" ht="9" x14ac:dyDescent="0.15">
      <c r="A277" s="277"/>
      <c r="B277" s="69"/>
      <c r="C277" s="387"/>
      <c r="D277" t="s">
        <v>487</v>
      </c>
    </row>
    <row r="278" spans="1:4" ht="9" x14ac:dyDescent="0.15">
      <c r="A278" s="277"/>
      <c r="B278" s="69"/>
      <c r="C278" s="387"/>
      <c r="D278" t="s">
        <v>9206</v>
      </c>
    </row>
    <row r="279" spans="1:4" ht="9" x14ac:dyDescent="0.15">
      <c r="A279" s="277"/>
      <c r="B279" s="69"/>
      <c r="C279" s="387"/>
      <c r="D279" t="s">
        <v>9207</v>
      </c>
    </row>
    <row r="280" spans="1:4" ht="9" x14ac:dyDescent="0.15">
      <c r="A280" s="277"/>
      <c r="B280" s="69"/>
      <c r="C280" s="387"/>
      <c r="D280" t="s">
        <v>9208</v>
      </c>
    </row>
    <row r="281" spans="1:4" ht="9" x14ac:dyDescent="0.15">
      <c r="A281" s="277"/>
      <c r="B281" s="69"/>
      <c r="C281" s="387"/>
      <c r="D281" t="s">
        <v>9209</v>
      </c>
    </row>
    <row r="282" spans="1:4" ht="9" x14ac:dyDescent="0.15">
      <c r="A282" s="277"/>
      <c r="B282" s="69"/>
      <c r="C282" s="387"/>
      <c r="D282" t="s">
        <v>9210</v>
      </c>
    </row>
    <row r="283" spans="1:4" ht="9" x14ac:dyDescent="0.15">
      <c r="A283" s="277"/>
      <c r="B283" s="69"/>
      <c r="C283" s="387"/>
      <c r="D283" t="s">
        <v>9211</v>
      </c>
    </row>
    <row r="284" spans="1:4" ht="9" x14ac:dyDescent="0.15">
      <c r="A284" s="277"/>
      <c r="B284" s="69"/>
      <c r="C284" s="387"/>
      <c r="D284" t="s">
        <v>487</v>
      </c>
    </row>
    <row r="285" spans="1:4" ht="9" x14ac:dyDescent="0.15">
      <c r="A285" s="277"/>
      <c r="B285" s="69"/>
      <c r="C285" s="387"/>
      <c r="D285" t="s">
        <v>19794</v>
      </c>
    </row>
    <row r="286" spans="1:4" ht="9" x14ac:dyDescent="0.15">
      <c r="A286" s="277"/>
      <c r="B286" s="69"/>
      <c r="C286" s="387"/>
      <c r="D286" t="s">
        <v>19805</v>
      </c>
    </row>
    <row r="287" spans="1:4" ht="9" x14ac:dyDescent="0.15">
      <c r="A287" s="277"/>
      <c r="B287" s="69"/>
      <c r="C287" s="387"/>
      <c r="D287" t="s">
        <v>19806</v>
      </c>
    </row>
    <row r="288" spans="1:4" ht="9" x14ac:dyDescent="0.15">
      <c r="A288" s="277"/>
      <c r="B288" s="69"/>
      <c r="C288" s="387"/>
      <c r="D288" t="s">
        <v>19807</v>
      </c>
    </row>
    <row r="289" spans="1:4" ht="9" x14ac:dyDescent="0.15">
      <c r="A289" s="277"/>
      <c r="B289" s="69"/>
      <c r="C289" s="387"/>
      <c r="D289" t="s">
        <v>19799</v>
      </c>
    </row>
    <row r="290" spans="1:4" ht="9" x14ac:dyDescent="0.15">
      <c r="A290" s="277"/>
      <c r="B290" s="69"/>
      <c r="C290" s="387"/>
      <c r="D290" t="s">
        <v>9211</v>
      </c>
    </row>
    <row r="291" spans="1:4" ht="9" x14ac:dyDescent="0.15">
      <c r="A291" s="277"/>
      <c r="B291" s="69"/>
      <c r="C291" s="387"/>
      <c r="D291" t="s">
        <v>487</v>
      </c>
    </row>
    <row r="292" spans="1:4" ht="9" x14ac:dyDescent="0.15">
      <c r="A292" s="277"/>
      <c r="B292" s="69"/>
      <c r="C292" s="387"/>
      <c r="D292" t="s">
        <v>9180</v>
      </c>
    </row>
    <row r="293" spans="1:4" ht="9" x14ac:dyDescent="0.15">
      <c r="A293" s="277"/>
      <c r="B293" s="69"/>
      <c r="C293" s="387"/>
      <c r="D293" t="s">
        <v>19808</v>
      </c>
    </row>
    <row r="294" spans="1:4" ht="9" x14ac:dyDescent="0.15">
      <c r="A294" s="277"/>
      <c r="B294" s="69"/>
      <c r="C294" s="387"/>
      <c r="D294" t="s">
        <v>9180</v>
      </c>
    </row>
    <row r="295" spans="1:4" ht="9" x14ac:dyDescent="0.15">
      <c r="A295" s="277"/>
      <c r="B295" s="69"/>
      <c r="C295" s="387"/>
      <c r="D295" t="s">
        <v>9281</v>
      </c>
    </row>
    <row r="296" spans="1:4" ht="9" x14ac:dyDescent="0.15">
      <c r="A296" s="277"/>
      <c r="B296" s="69"/>
      <c r="C296" s="387"/>
      <c r="D296" t="s">
        <v>9282</v>
      </c>
    </row>
    <row r="297" spans="1:4" ht="9" x14ac:dyDescent="0.15">
      <c r="A297" s="277"/>
      <c r="B297" s="69"/>
      <c r="C297" s="387"/>
      <c r="D297" t="s">
        <v>9283</v>
      </c>
    </row>
    <row r="298" spans="1:4" ht="9" x14ac:dyDescent="0.15">
      <c r="A298" s="277"/>
      <c r="B298" s="69"/>
      <c r="C298" s="387"/>
      <c r="D298" t="s">
        <v>9284</v>
      </c>
    </row>
    <row r="299" spans="1:4" ht="9" x14ac:dyDescent="0.15">
      <c r="A299" s="277"/>
      <c r="B299" s="69"/>
      <c r="C299" s="387"/>
      <c r="D299" t="s">
        <v>9285</v>
      </c>
    </row>
    <row r="300" spans="1:4" ht="9" x14ac:dyDescent="0.15">
      <c r="A300" s="277"/>
      <c r="B300" s="69"/>
      <c r="C300" s="387"/>
      <c r="D300" t="s">
        <v>9286</v>
      </c>
    </row>
    <row r="301" spans="1:4" ht="9" x14ac:dyDescent="0.15">
      <c r="A301" s="277"/>
      <c r="B301" s="69"/>
      <c r="C301" s="387"/>
      <c r="D301" t="s">
        <v>9287</v>
      </c>
    </row>
    <row r="302" spans="1:4" ht="9" x14ac:dyDescent="0.15">
      <c r="A302" s="277"/>
      <c r="B302" s="69"/>
      <c r="C302" s="387"/>
      <c r="D302" t="s">
        <v>9288</v>
      </c>
    </row>
    <row r="303" spans="1:4" ht="9" x14ac:dyDescent="0.15">
      <c r="A303" s="277"/>
      <c r="B303" s="69"/>
      <c r="C303" s="387"/>
      <c r="D303" t="s">
        <v>9289</v>
      </c>
    </row>
    <row r="304" spans="1:4" ht="9" x14ac:dyDescent="0.15">
      <c r="A304" s="277"/>
      <c r="B304" s="69"/>
      <c r="C304" s="387"/>
      <c r="D304" t="s">
        <v>487</v>
      </c>
    </row>
    <row r="305" spans="1:4" ht="9" x14ac:dyDescent="0.15">
      <c r="A305" s="277"/>
      <c r="B305" s="69"/>
      <c r="C305" s="387"/>
      <c r="D305" t="s">
        <v>9180</v>
      </c>
    </row>
    <row r="306" spans="1:4" ht="9" x14ac:dyDescent="0.15">
      <c r="A306" s="277"/>
      <c r="B306" s="69"/>
      <c r="C306" s="387"/>
      <c r="D306" t="s">
        <v>9290</v>
      </c>
    </row>
    <row r="307" spans="1:4" ht="9" x14ac:dyDescent="0.15">
      <c r="A307" s="277"/>
      <c r="B307" s="69"/>
      <c r="C307" s="387"/>
      <c r="D307" t="s">
        <v>9180</v>
      </c>
    </row>
    <row r="308" spans="1:4" ht="9" x14ac:dyDescent="0.15">
      <c r="A308" s="277"/>
      <c r="B308" s="69"/>
      <c r="C308" s="387"/>
      <c r="D308" t="s">
        <v>9291</v>
      </c>
    </row>
    <row r="309" spans="1:4" ht="9" x14ac:dyDescent="0.15">
      <c r="A309" s="277"/>
      <c r="B309" s="69"/>
      <c r="C309" s="387"/>
      <c r="D309" t="s">
        <v>9292</v>
      </c>
    </row>
    <row r="310" spans="1:4" ht="9" x14ac:dyDescent="0.15">
      <c r="A310" s="277"/>
      <c r="B310" s="69"/>
      <c r="C310" s="387"/>
      <c r="D310" t="s">
        <v>9293</v>
      </c>
    </row>
    <row r="311" spans="1:4" ht="9" x14ac:dyDescent="0.15">
      <c r="A311" s="277"/>
      <c r="B311" s="69"/>
      <c r="C311" s="387"/>
      <c r="D311" t="s">
        <v>9294</v>
      </c>
    </row>
    <row r="312" spans="1:4" ht="9" x14ac:dyDescent="0.15">
      <c r="A312" s="277"/>
      <c r="B312" s="69"/>
      <c r="C312" s="387"/>
      <c r="D312" t="s">
        <v>9295</v>
      </c>
    </row>
    <row r="313" spans="1:4" ht="9" x14ac:dyDescent="0.15">
      <c r="A313" s="277"/>
      <c r="B313" s="69"/>
      <c r="C313" s="387"/>
      <c r="D313" t="s">
        <v>9296</v>
      </c>
    </row>
    <row r="314" spans="1:4" ht="9" x14ac:dyDescent="0.15">
      <c r="A314" s="277"/>
      <c r="B314" s="69"/>
      <c r="C314" s="387"/>
      <c r="D314" t="s">
        <v>9297</v>
      </c>
    </row>
    <row r="315" spans="1:4" ht="9" x14ac:dyDescent="0.15">
      <c r="A315" s="277"/>
      <c r="B315" s="69"/>
      <c r="C315" s="387"/>
      <c r="D315" t="s">
        <v>9298</v>
      </c>
    </row>
    <row r="316" spans="1:4" ht="9" x14ac:dyDescent="0.15">
      <c r="A316" s="277"/>
      <c r="B316" s="69"/>
      <c r="C316" s="387"/>
      <c r="D316" t="s">
        <v>487</v>
      </c>
    </row>
    <row r="317" spans="1:4" ht="9" x14ac:dyDescent="0.15">
      <c r="A317" s="277"/>
      <c r="B317" s="69"/>
      <c r="C317" s="387"/>
      <c r="D317" t="s">
        <v>9180</v>
      </c>
    </row>
    <row r="318" spans="1:4" ht="9" x14ac:dyDescent="0.15">
      <c r="A318" s="277"/>
      <c r="B318" s="69"/>
      <c r="C318" s="387"/>
      <c r="D318" t="s">
        <v>9299</v>
      </c>
    </row>
    <row r="319" spans="1:4" ht="9" x14ac:dyDescent="0.15">
      <c r="A319" s="277"/>
      <c r="B319" s="69"/>
      <c r="C319" s="387"/>
      <c r="D319" t="s">
        <v>9180</v>
      </c>
    </row>
    <row r="320" spans="1:4" ht="9" x14ac:dyDescent="0.15">
      <c r="A320" s="277"/>
      <c r="B320" s="69"/>
      <c r="C320" s="387"/>
      <c r="D320" t="s">
        <v>9300</v>
      </c>
    </row>
    <row r="321" spans="1:4" ht="9" x14ac:dyDescent="0.15">
      <c r="A321" s="277"/>
      <c r="B321" s="69"/>
      <c r="C321" s="387"/>
      <c r="D321" t="s">
        <v>9301</v>
      </c>
    </row>
    <row r="322" spans="1:4" ht="9" x14ac:dyDescent="0.15">
      <c r="A322" s="277"/>
      <c r="B322" s="69"/>
      <c r="C322" s="387"/>
      <c r="D322" t="s">
        <v>9302</v>
      </c>
    </row>
    <row r="323" spans="1:4" ht="9" x14ac:dyDescent="0.15">
      <c r="A323" s="277"/>
      <c r="B323" s="69"/>
      <c r="C323" s="387"/>
      <c r="D323" t="s">
        <v>9303</v>
      </c>
    </row>
    <row r="324" spans="1:4" ht="9" x14ac:dyDescent="0.15">
      <c r="A324" s="277"/>
      <c r="B324" s="69"/>
      <c r="C324" s="387"/>
      <c r="D324" t="s">
        <v>9304</v>
      </c>
    </row>
    <row r="325" spans="1:4" ht="9" x14ac:dyDescent="0.15">
      <c r="A325" s="277"/>
      <c r="B325" s="69"/>
      <c r="C325" s="387"/>
      <c r="D325" t="s">
        <v>9305</v>
      </c>
    </row>
    <row r="326" spans="1:4" ht="9" x14ac:dyDescent="0.15">
      <c r="A326" s="277"/>
      <c r="B326" s="69"/>
      <c r="C326" s="387"/>
      <c r="D326" t="s">
        <v>9306</v>
      </c>
    </row>
    <row r="327" spans="1:4" ht="9" x14ac:dyDescent="0.15">
      <c r="A327" s="277"/>
      <c r="B327" s="69"/>
      <c r="C327" s="387"/>
      <c r="D327" t="s">
        <v>3340</v>
      </c>
    </row>
    <row r="328" spans="1:4" ht="9" x14ac:dyDescent="0.15">
      <c r="A328" s="277"/>
      <c r="B328" s="69"/>
      <c r="C328" s="387"/>
      <c r="D328" t="s">
        <v>9307</v>
      </c>
    </row>
    <row r="329" spans="1:4" ht="9" x14ac:dyDescent="0.15">
      <c r="A329" s="277"/>
      <c r="B329" s="69"/>
      <c r="C329" s="387"/>
      <c r="D329" t="s">
        <v>487</v>
      </c>
    </row>
    <row r="330" spans="1:4" ht="9" x14ac:dyDescent="0.15">
      <c r="A330" s="277"/>
      <c r="B330" s="69"/>
      <c r="C330" s="387"/>
      <c r="D330" t="s">
        <v>9308</v>
      </c>
    </row>
    <row r="331" spans="1:4" ht="9" x14ac:dyDescent="0.15">
      <c r="A331" s="277"/>
      <c r="B331" s="69"/>
      <c r="C331" s="387"/>
      <c r="D331" t="s">
        <v>9309</v>
      </c>
    </row>
    <row r="332" spans="1:4" ht="9" x14ac:dyDescent="0.15">
      <c r="A332" s="277"/>
      <c r="B332" s="69"/>
      <c r="C332" s="387"/>
      <c r="D332" t="s">
        <v>9310</v>
      </c>
    </row>
    <row r="333" spans="1:4" ht="9" x14ac:dyDescent="0.15">
      <c r="A333" s="277"/>
      <c r="B333" s="69"/>
      <c r="C333" s="387"/>
      <c r="D333" t="s">
        <v>487</v>
      </c>
    </row>
    <row r="334" spans="1:4" ht="9" x14ac:dyDescent="0.15">
      <c r="A334" s="277"/>
      <c r="B334" s="69"/>
      <c r="C334" s="387"/>
      <c r="D334" t="s">
        <v>9311</v>
      </c>
    </row>
    <row r="335" spans="1:4" ht="9" x14ac:dyDescent="0.15">
      <c r="A335" s="277"/>
      <c r="B335" s="69"/>
      <c r="C335" s="387"/>
      <c r="D335" t="s">
        <v>487</v>
      </c>
    </row>
    <row r="336" spans="1:4" ht="9" x14ac:dyDescent="0.15">
      <c r="A336" s="277"/>
      <c r="B336" s="69"/>
      <c r="C336" s="387"/>
      <c r="D336" t="s">
        <v>9312</v>
      </c>
    </row>
    <row r="337" spans="1:4" ht="9" x14ac:dyDescent="0.15">
      <c r="A337" s="277"/>
      <c r="B337" s="69"/>
      <c r="C337" s="387"/>
      <c r="D337" t="s">
        <v>9313</v>
      </c>
    </row>
    <row r="338" spans="1:4" ht="9" x14ac:dyDescent="0.15">
      <c r="A338" s="277"/>
      <c r="B338" s="69"/>
      <c r="C338" s="387"/>
      <c r="D338" t="s">
        <v>9312</v>
      </c>
    </row>
    <row r="339" spans="1:4" ht="9" x14ac:dyDescent="0.15">
      <c r="A339" s="277"/>
      <c r="B339" s="69"/>
      <c r="C339" s="387"/>
      <c r="D339" t="s">
        <v>9314</v>
      </c>
    </row>
    <row r="340" spans="1:4" ht="9" x14ac:dyDescent="0.15">
      <c r="A340" s="277"/>
      <c r="B340" s="69"/>
      <c r="C340" s="387"/>
      <c r="D340" t="s">
        <v>9195</v>
      </c>
    </row>
    <row r="341" spans="1:4" ht="9" x14ac:dyDescent="0.15">
      <c r="A341" s="277"/>
      <c r="B341" s="69"/>
      <c r="C341" s="387"/>
      <c r="D341" t="s">
        <v>9315</v>
      </c>
    </row>
    <row r="342" spans="1:4" ht="9" x14ac:dyDescent="0.15">
      <c r="A342" s="277"/>
      <c r="B342" s="69"/>
      <c r="C342" s="387"/>
      <c r="D342" t="s">
        <v>9316</v>
      </c>
    </row>
    <row r="343" spans="1:4" ht="9" x14ac:dyDescent="0.15">
      <c r="A343" s="277"/>
      <c r="B343" s="69"/>
      <c r="C343" s="387"/>
      <c r="D343" t="s">
        <v>9211</v>
      </c>
    </row>
    <row r="344" spans="1:4" ht="9" x14ac:dyDescent="0.15">
      <c r="A344" s="277"/>
      <c r="B344" s="69"/>
      <c r="C344" s="387"/>
      <c r="D344" t="s">
        <v>487</v>
      </c>
    </row>
    <row r="345" spans="1:4" ht="9" x14ac:dyDescent="0.15">
      <c r="A345" s="277"/>
      <c r="B345" s="69"/>
      <c r="C345" s="387"/>
      <c r="D345" t="s">
        <v>9312</v>
      </c>
    </row>
    <row r="346" spans="1:4" ht="9" x14ac:dyDescent="0.15">
      <c r="A346" s="277"/>
      <c r="B346" s="69"/>
      <c r="C346" s="387"/>
      <c r="D346" t="s">
        <v>9317</v>
      </c>
    </row>
    <row r="347" spans="1:4" ht="9" x14ac:dyDescent="0.15">
      <c r="A347" s="277"/>
      <c r="B347" s="69"/>
      <c r="C347" s="387"/>
      <c r="D347" t="s">
        <v>9312</v>
      </c>
    </row>
    <row r="348" spans="1:4" ht="9" x14ac:dyDescent="0.15">
      <c r="A348" s="277"/>
      <c r="B348" s="69"/>
      <c r="C348" s="387"/>
      <c r="D348" t="s">
        <v>9300</v>
      </c>
    </row>
    <row r="349" spans="1:4" ht="9" x14ac:dyDescent="0.15">
      <c r="A349" s="277"/>
      <c r="B349" s="69"/>
      <c r="C349" s="387"/>
      <c r="D349" t="s">
        <v>9301</v>
      </c>
    </row>
    <row r="350" spans="1:4" ht="9" x14ac:dyDescent="0.15">
      <c r="A350" s="277"/>
      <c r="B350" s="69"/>
      <c r="C350" s="387"/>
      <c r="D350" t="s">
        <v>9302</v>
      </c>
    </row>
    <row r="351" spans="1:4" ht="9" x14ac:dyDescent="0.15">
      <c r="A351" s="277"/>
      <c r="B351" s="69"/>
      <c r="C351" s="387"/>
      <c r="D351" t="s">
        <v>9303</v>
      </c>
    </row>
    <row r="352" spans="1:4" ht="9" x14ac:dyDescent="0.15">
      <c r="A352" s="277"/>
      <c r="B352" s="69"/>
      <c r="C352" s="387"/>
      <c r="D352" t="s">
        <v>9304</v>
      </c>
    </row>
    <row r="353" spans="1:4" ht="9" x14ac:dyDescent="0.15">
      <c r="A353" s="277"/>
      <c r="B353" s="69"/>
      <c r="C353" s="387"/>
      <c r="D353" t="s">
        <v>9318</v>
      </c>
    </row>
    <row r="354" spans="1:4" ht="9" x14ac:dyDescent="0.15">
      <c r="A354" s="277"/>
      <c r="B354" s="69"/>
      <c r="C354" s="387"/>
      <c r="D354" t="s">
        <v>3340</v>
      </c>
    </row>
    <row r="355" spans="1:4" ht="9" x14ac:dyDescent="0.15">
      <c r="A355" s="277"/>
      <c r="B355" s="69"/>
      <c r="C355" s="387"/>
      <c r="D355" t="s">
        <v>9319</v>
      </c>
    </row>
    <row r="356" spans="1:4" ht="9" x14ac:dyDescent="0.15">
      <c r="A356" s="277"/>
      <c r="B356" s="69"/>
      <c r="C356" s="387"/>
      <c r="D356" t="s">
        <v>487</v>
      </c>
    </row>
    <row r="357" spans="1:4" ht="9" x14ac:dyDescent="0.15">
      <c r="A357" s="277"/>
      <c r="B357" s="69"/>
      <c r="C357" s="387"/>
      <c r="D357" t="s">
        <v>9320</v>
      </c>
    </row>
    <row r="358" spans="1:4" ht="9" x14ac:dyDescent="0.15">
      <c r="A358" s="277"/>
      <c r="B358" s="69"/>
      <c r="C358" s="387"/>
      <c r="D358" t="s">
        <v>9321</v>
      </c>
    </row>
    <row r="359" spans="1:4" ht="9" x14ac:dyDescent="0.15">
      <c r="A359" s="277"/>
      <c r="B359" s="69"/>
      <c r="C359" s="387"/>
      <c r="D359" t="s">
        <v>9322</v>
      </c>
    </row>
    <row r="360" spans="1:4" ht="9" x14ac:dyDescent="0.15">
      <c r="A360" s="277"/>
      <c r="B360" s="69"/>
      <c r="C360" s="387"/>
      <c r="D360" t="s">
        <v>487</v>
      </c>
    </row>
    <row r="361" spans="1:4" ht="9" x14ac:dyDescent="0.15">
      <c r="A361" s="277"/>
      <c r="B361" s="69"/>
      <c r="C361" s="387"/>
      <c r="D361" t="s">
        <v>9312</v>
      </c>
    </row>
    <row r="362" spans="1:4" ht="9" x14ac:dyDescent="0.15">
      <c r="A362" s="277"/>
      <c r="B362" s="69"/>
      <c r="C362" s="387"/>
      <c r="D362" t="s">
        <v>9323</v>
      </c>
    </row>
    <row r="363" spans="1:4" ht="9" x14ac:dyDescent="0.15">
      <c r="A363" s="277"/>
      <c r="B363" s="69"/>
      <c r="C363" s="387"/>
      <c r="D363" t="s">
        <v>9312</v>
      </c>
    </row>
    <row r="364" spans="1:4" ht="9" x14ac:dyDescent="0.15">
      <c r="A364" s="277"/>
      <c r="B364" s="69"/>
      <c r="C364" s="387"/>
      <c r="D364" t="s">
        <v>9314</v>
      </c>
    </row>
    <row r="365" spans="1:4" ht="9" x14ac:dyDescent="0.15">
      <c r="A365" s="277"/>
      <c r="B365" s="69"/>
      <c r="C365" s="387"/>
      <c r="D365" t="s">
        <v>9195</v>
      </c>
    </row>
    <row r="366" spans="1:4" ht="9" x14ac:dyDescent="0.15">
      <c r="A366" s="277"/>
      <c r="B366" s="69"/>
      <c r="C366" s="387"/>
      <c r="D366" t="s">
        <v>9324</v>
      </c>
    </row>
    <row r="367" spans="1:4" ht="9" x14ac:dyDescent="0.15">
      <c r="A367" s="277"/>
      <c r="B367" s="69"/>
      <c r="C367" s="387"/>
      <c r="D367" t="s">
        <v>9316</v>
      </c>
    </row>
    <row r="368" spans="1:4" ht="9" x14ac:dyDescent="0.15">
      <c r="A368" s="277"/>
      <c r="B368" s="69"/>
      <c r="C368" s="387"/>
      <c r="D368" t="s">
        <v>9211</v>
      </c>
    </row>
    <row r="369" spans="1:4" ht="9" x14ac:dyDescent="0.15">
      <c r="A369" s="277"/>
      <c r="B369" s="69"/>
      <c r="C369" s="387"/>
      <c r="D369" t="s">
        <v>487</v>
      </c>
    </row>
    <row r="370" spans="1:4" ht="9" x14ac:dyDescent="0.15">
      <c r="A370" s="277"/>
      <c r="B370" s="69"/>
      <c r="C370" s="387"/>
      <c r="D370" t="s">
        <v>9180</v>
      </c>
    </row>
    <row r="371" spans="1:4" ht="9" x14ac:dyDescent="0.15">
      <c r="A371" s="277"/>
      <c r="B371" s="69"/>
      <c r="C371" s="387"/>
      <c r="D371" t="s">
        <v>9325</v>
      </c>
    </row>
    <row r="372" spans="1:4" ht="9" x14ac:dyDescent="0.15">
      <c r="A372" s="277"/>
      <c r="B372" s="69"/>
      <c r="C372" s="387"/>
      <c r="D372" t="s">
        <v>9180</v>
      </c>
    </row>
    <row r="373" spans="1:4" ht="9" x14ac:dyDescent="0.15">
      <c r="A373" s="277"/>
      <c r="B373" s="69"/>
      <c r="C373" s="387"/>
      <c r="D373" t="s">
        <v>9300</v>
      </c>
    </row>
    <row r="374" spans="1:4" ht="9" x14ac:dyDescent="0.15">
      <c r="A374" s="277"/>
      <c r="B374" s="69"/>
      <c r="C374" s="387"/>
      <c r="D374" t="s">
        <v>9301</v>
      </c>
    </row>
    <row r="375" spans="1:4" ht="9" x14ac:dyDescent="0.15">
      <c r="A375" s="277"/>
      <c r="B375" s="69"/>
      <c r="C375" s="387"/>
      <c r="D375" t="s">
        <v>9302</v>
      </c>
    </row>
    <row r="376" spans="1:4" ht="9" x14ac:dyDescent="0.15">
      <c r="A376" s="277"/>
      <c r="B376" s="69"/>
      <c r="C376" s="387"/>
      <c r="D376" t="s">
        <v>9306</v>
      </c>
    </row>
    <row r="377" spans="1:4" ht="9" x14ac:dyDescent="0.15">
      <c r="A377" s="277"/>
      <c r="B377" s="69"/>
      <c r="C377" s="387"/>
      <c r="D377" t="s">
        <v>9304</v>
      </c>
    </row>
    <row r="378" spans="1:4" ht="9" x14ac:dyDescent="0.15">
      <c r="A378" s="277"/>
      <c r="B378" s="69"/>
      <c r="C378" s="387"/>
      <c r="D378" t="s">
        <v>9303</v>
      </c>
    </row>
    <row r="379" spans="1:4" ht="9" x14ac:dyDescent="0.15">
      <c r="A379" s="277"/>
      <c r="B379" s="69"/>
      <c r="C379" s="387"/>
      <c r="D379" t="s">
        <v>3340</v>
      </c>
    </row>
    <row r="380" spans="1:4" ht="9" x14ac:dyDescent="0.15">
      <c r="A380" s="277"/>
      <c r="B380" s="69"/>
      <c r="C380" s="387"/>
      <c r="D380" t="s">
        <v>9326</v>
      </c>
    </row>
    <row r="381" spans="1:4" ht="9" x14ac:dyDescent="0.15">
      <c r="A381" s="277"/>
      <c r="B381" s="69"/>
      <c r="C381" s="387"/>
      <c r="D381" t="s">
        <v>487</v>
      </c>
    </row>
    <row r="382" spans="1:4" ht="9" x14ac:dyDescent="0.15">
      <c r="A382" s="277"/>
      <c r="B382" s="69"/>
      <c r="C382" s="387"/>
      <c r="D382" t="s">
        <v>19809</v>
      </c>
    </row>
    <row r="383" spans="1:4" ht="9" x14ac:dyDescent="0.15">
      <c r="A383" s="277"/>
      <c r="B383" s="69"/>
      <c r="C383" s="387"/>
      <c r="D383" t="s">
        <v>9320</v>
      </c>
    </row>
    <row r="384" spans="1:4" ht="9" x14ac:dyDescent="0.15">
      <c r="A384" s="277"/>
      <c r="B384" s="69"/>
      <c r="C384" s="387"/>
      <c r="D384" t="s">
        <v>9327</v>
      </c>
    </row>
    <row r="385" spans="1:4" ht="9" x14ac:dyDescent="0.15">
      <c r="A385" s="277"/>
      <c r="B385" s="69"/>
      <c r="C385" s="387"/>
      <c r="D385" t="s">
        <v>9322</v>
      </c>
    </row>
    <row r="386" spans="1:4" ht="9" x14ac:dyDescent="0.15">
      <c r="A386" s="277"/>
      <c r="B386" s="69"/>
      <c r="C386" s="387"/>
      <c r="D386" t="s">
        <v>487</v>
      </c>
    </row>
    <row r="387" spans="1:4" ht="9" x14ac:dyDescent="0.15">
      <c r="A387" s="277"/>
      <c r="B387" s="69"/>
      <c r="C387" s="387"/>
      <c r="D387" t="s">
        <v>9180</v>
      </c>
    </row>
    <row r="388" spans="1:4" ht="9" x14ac:dyDescent="0.15">
      <c r="A388" s="277"/>
      <c r="B388" s="69"/>
      <c r="C388" s="387"/>
      <c r="D388" t="s">
        <v>9328</v>
      </c>
    </row>
    <row r="389" spans="1:4" ht="9" x14ac:dyDescent="0.15">
      <c r="A389" s="277"/>
      <c r="B389" s="69"/>
      <c r="C389" s="387"/>
      <c r="D389" t="s">
        <v>9180</v>
      </c>
    </row>
    <row r="390" spans="1:4" ht="9" x14ac:dyDescent="0.15">
      <c r="A390" s="277"/>
      <c r="B390" s="69"/>
      <c r="C390" s="387"/>
      <c r="D390" t="s">
        <v>9300</v>
      </c>
    </row>
    <row r="391" spans="1:4" ht="9" x14ac:dyDescent="0.15">
      <c r="A391" s="277"/>
      <c r="B391" s="69"/>
      <c r="C391" s="387"/>
      <c r="D391" t="s">
        <v>9301</v>
      </c>
    </row>
    <row r="392" spans="1:4" ht="9" x14ac:dyDescent="0.15">
      <c r="A392" s="277"/>
      <c r="B392" s="69"/>
      <c r="C392" s="387"/>
      <c r="D392" t="s">
        <v>9329</v>
      </c>
    </row>
    <row r="393" spans="1:4" ht="9" x14ac:dyDescent="0.15">
      <c r="A393" s="277"/>
      <c r="B393" s="69"/>
      <c r="C393" s="387"/>
      <c r="D393" t="s">
        <v>5279</v>
      </c>
    </row>
    <row r="394" spans="1:4" ht="9" x14ac:dyDescent="0.15">
      <c r="A394" s="277"/>
      <c r="B394" s="69"/>
      <c r="C394" s="387"/>
      <c r="D394" t="s">
        <v>9306</v>
      </c>
    </row>
    <row r="395" spans="1:4" ht="9" x14ac:dyDescent="0.15">
      <c r="A395" s="277"/>
      <c r="B395" s="69"/>
      <c r="C395" s="387"/>
      <c r="D395" t="s">
        <v>3340</v>
      </c>
    </row>
    <row r="396" spans="1:4" ht="9" x14ac:dyDescent="0.15">
      <c r="A396" s="277"/>
      <c r="B396" s="69"/>
      <c r="C396" s="387"/>
      <c r="D396" t="s">
        <v>9330</v>
      </c>
    </row>
    <row r="397" spans="1:4" ht="9" x14ac:dyDescent="0.15">
      <c r="A397" s="277"/>
      <c r="B397" s="69"/>
      <c r="C397" s="387"/>
      <c r="D397" t="s">
        <v>9331</v>
      </c>
    </row>
    <row r="398" spans="1:4" ht="9" x14ac:dyDescent="0.15">
      <c r="A398" s="277"/>
      <c r="B398" s="69"/>
      <c r="C398" s="387"/>
      <c r="D398" t="s">
        <v>9332</v>
      </c>
    </row>
    <row r="399" spans="1:4" ht="9" x14ac:dyDescent="0.15">
      <c r="A399" s="277"/>
      <c r="B399" s="69"/>
      <c r="C399" s="387"/>
      <c r="D399" t="s">
        <v>9333</v>
      </c>
    </row>
    <row r="400" spans="1:4" ht="9" x14ac:dyDescent="0.15">
      <c r="A400" s="277"/>
      <c r="B400" s="69"/>
      <c r="C400" s="387"/>
      <c r="D400" t="s">
        <v>9291</v>
      </c>
    </row>
    <row r="401" spans="1:4" ht="9" x14ac:dyDescent="0.15">
      <c r="A401" s="277"/>
      <c r="B401" s="69"/>
      <c r="C401" s="387"/>
      <c r="D401" t="s">
        <v>9334</v>
      </c>
    </row>
    <row r="402" spans="1:4" ht="9" x14ac:dyDescent="0.15">
      <c r="A402" s="277"/>
      <c r="B402" s="69"/>
      <c r="C402" s="387"/>
      <c r="D402" t="s">
        <v>9335</v>
      </c>
    </row>
    <row r="403" spans="1:4" ht="9" x14ac:dyDescent="0.15">
      <c r="A403" s="277"/>
      <c r="B403" s="69"/>
      <c r="C403" s="387"/>
      <c r="D403" t="s">
        <v>9336</v>
      </c>
    </row>
    <row r="404" spans="1:4" ht="9" x14ac:dyDescent="0.15">
      <c r="A404" s="277"/>
      <c r="B404" s="69"/>
      <c r="C404" s="387"/>
      <c r="D404" t="s">
        <v>9337</v>
      </c>
    </row>
    <row r="405" spans="1:4" ht="9" x14ac:dyDescent="0.15">
      <c r="A405" s="277"/>
      <c r="B405" s="69"/>
      <c r="C405" s="387"/>
      <c r="D405" t="s">
        <v>9338</v>
      </c>
    </row>
    <row r="406" spans="1:4" ht="9" x14ac:dyDescent="0.15">
      <c r="A406" s="277"/>
      <c r="B406" s="69"/>
      <c r="C406" s="387"/>
      <c r="D406" t="s">
        <v>9339</v>
      </c>
    </row>
    <row r="407" spans="1:4" ht="9" x14ac:dyDescent="0.15">
      <c r="A407" s="277"/>
      <c r="B407" s="69"/>
      <c r="C407" s="387"/>
      <c r="D407" t="s">
        <v>9340</v>
      </c>
    </row>
    <row r="408" spans="1:4" ht="9" x14ac:dyDescent="0.15">
      <c r="A408" s="277"/>
      <c r="B408" s="69"/>
      <c r="C408" s="387"/>
      <c r="D408" t="s">
        <v>9341</v>
      </c>
    </row>
    <row r="409" spans="1:4" ht="9" x14ac:dyDescent="0.15">
      <c r="A409" s="277"/>
      <c r="B409" s="69"/>
      <c r="C409" s="387"/>
      <c r="D409" t="s">
        <v>9342</v>
      </c>
    </row>
    <row r="410" spans="1:4" ht="9" x14ac:dyDescent="0.15">
      <c r="A410" s="277"/>
      <c r="B410" s="69"/>
      <c r="C410" s="387"/>
      <c r="D410" t="s">
        <v>9343</v>
      </c>
    </row>
    <row r="411" spans="1:4" ht="9" x14ac:dyDescent="0.15">
      <c r="A411" s="277"/>
      <c r="B411" s="69"/>
      <c r="C411" s="387"/>
      <c r="D411" t="s">
        <v>9344</v>
      </c>
    </row>
    <row r="412" spans="1:4" ht="9" x14ac:dyDescent="0.15">
      <c r="A412" s="277"/>
      <c r="B412" s="69"/>
      <c r="C412" s="387"/>
      <c r="D412" t="s">
        <v>9345</v>
      </c>
    </row>
    <row r="413" spans="1:4" ht="9" x14ac:dyDescent="0.15">
      <c r="A413" s="277"/>
      <c r="B413" s="69"/>
      <c r="C413" s="387"/>
      <c r="D413" t="s">
        <v>9346</v>
      </c>
    </row>
    <row r="414" spans="1:4" ht="9" x14ac:dyDescent="0.15">
      <c r="A414" s="277"/>
      <c r="B414" s="69"/>
      <c r="C414" s="387"/>
      <c r="D414" t="s">
        <v>9347</v>
      </c>
    </row>
    <row r="415" spans="1:4" ht="9" x14ac:dyDescent="0.15">
      <c r="A415" s="277"/>
      <c r="B415" s="69"/>
      <c r="C415" s="387"/>
      <c r="D415" t="s">
        <v>9348</v>
      </c>
    </row>
    <row r="416" spans="1:4" ht="9" x14ac:dyDescent="0.15">
      <c r="A416" s="277"/>
      <c r="B416" s="69"/>
      <c r="C416" s="387"/>
      <c r="D416" t="s">
        <v>9349</v>
      </c>
    </row>
    <row r="417" spans="1:4" ht="9" x14ac:dyDescent="0.15">
      <c r="A417" s="277"/>
      <c r="B417" s="69"/>
      <c r="C417" s="387"/>
      <c r="D417" t="s">
        <v>9350</v>
      </c>
    </row>
    <row r="418" spans="1:4" ht="9" x14ac:dyDescent="0.15">
      <c r="A418" s="277"/>
      <c r="B418" s="69"/>
      <c r="C418" s="387"/>
      <c r="D418" t="s">
        <v>9351</v>
      </c>
    </row>
    <row r="419" spans="1:4" ht="9" x14ac:dyDescent="0.15">
      <c r="A419" s="277"/>
      <c r="B419" s="69"/>
      <c r="C419" s="387"/>
      <c r="D419" t="s">
        <v>9352</v>
      </c>
    </row>
    <row r="420" spans="1:4" ht="9" x14ac:dyDescent="0.15">
      <c r="A420" s="277"/>
      <c r="B420" s="69"/>
      <c r="C420" s="387"/>
      <c r="D420" t="s">
        <v>9353</v>
      </c>
    </row>
    <row r="421" spans="1:4" ht="9" x14ac:dyDescent="0.15">
      <c r="A421" s="277"/>
      <c r="B421" s="69"/>
      <c r="C421" s="387"/>
      <c r="D421" t="s">
        <v>9354</v>
      </c>
    </row>
    <row r="422" spans="1:4" ht="9" x14ac:dyDescent="0.15">
      <c r="A422" s="277"/>
      <c r="B422" s="69"/>
      <c r="C422" s="387"/>
      <c r="D422" t="s">
        <v>9355</v>
      </c>
    </row>
    <row r="423" spans="1:4" ht="9" x14ac:dyDescent="0.15">
      <c r="A423" s="277"/>
      <c r="B423" s="69"/>
      <c r="C423" s="387"/>
      <c r="D423" t="s">
        <v>9356</v>
      </c>
    </row>
    <row r="424" spans="1:4" ht="9" x14ac:dyDescent="0.15">
      <c r="A424" s="277"/>
      <c r="B424" s="69"/>
      <c r="C424" s="387"/>
      <c r="D424" t="s">
        <v>9357</v>
      </c>
    </row>
    <row r="425" spans="1:4" ht="9" x14ac:dyDescent="0.15">
      <c r="A425" s="277"/>
      <c r="B425" s="69"/>
      <c r="C425" s="387"/>
      <c r="D425" t="s">
        <v>9358</v>
      </c>
    </row>
    <row r="426" spans="1:4" ht="9" x14ac:dyDescent="0.15">
      <c r="A426" s="277"/>
      <c r="B426" s="69"/>
      <c r="C426" s="387"/>
      <c r="D426" t="s">
        <v>9359</v>
      </c>
    </row>
    <row r="427" spans="1:4" ht="9" x14ac:dyDescent="0.15">
      <c r="A427" s="277"/>
      <c r="B427" s="69"/>
      <c r="C427" s="387"/>
      <c r="D427" t="s">
        <v>9360</v>
      </c>
    </row>
    <row r="428" spans="1:4" ht="9" x14ac:dyDescent="0.15">
      <c r="A428" s="277"/>
      <c r="B428" s="69"/>
      <c r="C428" s="387"/>
      <c r="D428" t="s">
        <v>9361</v>
      </c>
    </row>
    <row r="429" spans="1:4" ht="9" x14ac:dyDescent="0.15">
      <c r="A429" s="277"/>
      <c r="B429" s="69"/>
      <c r="C429" s="387"/>
      <c r="D429" t="s">
        <v>9362</v>
      </c>
    </row>
    <row r="430" spans="1:4" ht="9" x14ac:dyDescent="0.15">
      <c r="A430" s="277"/>
      <c r="B430" s="69"/>
      <c r="C430" s="387"/>
      <c r="D430" t="s">
        <v>9363</v>
      </c>
    </row>
    <row r="431" spans="1:4" ht="9" x14ac:dyDescent="0.15">
      <c r="A431" s="277"/>
      <c r="B431" s="69"/>
      <c r="C431" s="387"/>
      <c r="D431" t="s">
        <v>9364</v>
      </c>
    </row>
    <row r="432" spans="1:4" ht="9" x14ac:dyDescent="0.15">
      <c r="A432" s="277"/>
      <c r="B432" s="69"/>
      <c r="C432" s="387"/>
      <c r="D432" t="s">
        <v>9365</v>
      </c>
    </row>
    <row r="433" spans="1:4" ht="9" x14ac:dyDescent="0.15">
      <c r="A433" s="277"/>
      <c r="B433" s="69"/>
      <c r="C433" s="387"/>
      <c r="D433" t="s">
        <v>9366</v>
      </c>
    </row>
    <row r="434" spans="1:4" ht="9" x14ac:dyDescent="0.15">
      <c r="A434" s="277"/>
      <c r="B434" s="69"/>
      <c r="C434" s="387"/>
      <c r="D434" t="s">
        <v>9367</v>
      </c>
    </row>
    <row r="435" spans="1:4" ht="9" x14ac:dyDescent="0.15">
      <c r="A435" s="277"/>
      <c r="B435" s="69"/>
      <c r="C435" s="387"/>
      <c r="D435" t="s">
        <v>9368</v>
      </c>
    </row>
    <row r="436" spans="1:4" ht="9" x14ac:dyDescent="0.15">
      <c r="A436" s="277"/>
      <c r="B436" s="69"/>
      <c r="C436" s="387"/>
      <c r="D436" t="s">
        <v>9369</v>
      </c>
    </row>
    <row r="437" spans="1:4" ht="9" x14ac:dyDescent="0.15">
      <c r="A437" s="277"/>
      <c r="B437" s="69"/>
      <c r="C437" s="387"/>
      <c r="D437" t="s">
        <v>9370</v>
      </c>
    </row>
    <row r="438" spans="1:4" ht="9" x14ac:dyDescent="0.15">
      <c r="A438" s="277"/>
      <c r="B438" s="69"/>
      <c r="C438" s="387"/>
      <c r="D438" t="s">
        <v>9371</v>
      </c>
    </row>
    <row r="439" spans="1:4" ht="9" x14ac:dyDescent="0.15">
      <c r="A439" s="277"/>
      <c r="B439" s="69"/>
      <c r="C439" s="387"/>
      <c r="D439" t="s">
        <v>9372</v>
      </c>
    </row>
    <row r="440" spans="1:4" ht="9" x14ac:dyDescent="0.15">
      <c r="A440" s="277"/>
      <c r="B440" s="69"/>
      <c r="C440" s="387"/>
      <c r="D440" t="s">
        <v>9373</v>
      </c>
    </row>
    <row r="441" spans="1:4" ht="9" x14ac:dyDescent="0.15">
      <c r="A441" s="277"/>
      <c r="B441" s="69"/>
      <c r="C441" s="387"/>
      <c r="D441" t="s">
        <v>9374</v>
      </c>
    </row>
    <row r="442" spans="1:4" ht="9" x14ac:dyDescent="0.15">
      <c r="A442" s="277"/>
      <c r="B442" s="69"/>
      <c r="C442" s="387"/>
      <c r="D442" t="s">
        <v>9375</v>
      </c>
    </row>
    <row r="443" spans="1:4" ht="9" x14ac:dyDescent="0.15">
      <c r="A443" s="277"/>
      <c r="B443" s="69"/>
      <c r="C443" s="387"/>
      <c r="D443" t="s">
        <v>9376</v>
      </c>
    </row>
    <row r="444" spans="1:4" ht="9" x14ac:dyDescent="0.15">
      <c r="A444" s="277"/>
      <c r="B444" s="69"/>
      <c r="C444" s="387"/>
      <c r="D444" t="s">
        <v>9377</v>
      </c>
    </row>
    <row r="445" spans="1:4" ht="9" x14ac:dyDescent="0.15">
      <c r="A445" s="277"/>
      <c r="B445" s="69"/>
      <c r="C445" s="387"/>
      <c r="D445" t="s">
        <v>9378</v>
      </c>
    </row>
    <row r="446" spans="1:4" ht="9" x14ac:dyDescent="0.15">
      <c r="A446" s="277"/>
      <c r="B446" s="69"/>
      <c r="C446" s="387"/>
      <c r="D446" t="s">
        <v>9379</v>
      </c>
    </row>
    <row r="447" spans="1:4" ht="9" x14ac:dyDescent="0.15">
      <c r="A447" s="277"/>
      <c r="B447" s="69"/>
      <c r="C447" s="387"/>
      <c r="D447" t="s">
        <v>9380</v>
      </c>
    </row>
    <row r="448" spans="1:4" ht="9" x14ac:dyDescent="0.15">
      <c r="A448" s="277"/>
      <c r="B448" s="69"/>
      <c r="C448" s="387"/>
      <c r="D448" t="s">
        <v>9381</v>
      </c>
    </row>
    <row r="449" spans="1:4" ht="9" x14ac:dyDescent="0.15">
      <c r="A449" s="277"/>
      <c r="B449" s="69"/>
      <c r="C449" s="387"/>
      <c r="D449" t="s">
        <v>9382</v>
      </c>
    </row>
    <row r="450" spans="1:4" ht="9" x14ac:dyDescent="0.15">
      <c r="A450" s="277"/>
      <c r="B450" s="69"/>
      <c r="C450" s="387"/>
      <c r="D450" t="s">
        <v>9383</v>
      </c>
    </row>
    <row r="451" spans="1:4" ht="9" x14ac:dyDescent="0.15">
      <c r="A451" s="277"/>
      <c r="B451" s="69"/>
      <c r="C451" s="387"/>
      <c r="D451" t="s">
        <v>9384</v>
      </c>
    </row>
    <row r="452" spans="1:4" ht="9" x14ac:dyDescent="0.15">
      <c r="A452" s="277"/>
      <c r="B452" s="69"/>
      <c r="C452" s="387"/>
      <c r="D452" t="s">
        <v>9385</v>
      </c>
    </row>
    <row r="453" spans="1:4" ht="9" x14ac:dyDescent="0.15">
      <c r="A453" s="277"/>
      <c r="B453" s="69"/>
      <c r="C453" s="387"/>
      <c r="D453" t="s">
        <v>9386</v>
      </c>
    </row>
    <row r="454" spans="1:4" ht="9" x14ac:dyDescent="0.15">
      <c r="A454" s="277"/>
      <c r="B454" s="69"/>
      <c r="C454" s="387"/>
      <c r="D454" t="s">
        <v>9387</v>
      </c>
    </row>
    <row r="455" spans="1:4" ht="9" x14ac:dyDescent="0.15">
      <c r="A455" s="277"/>
      <c r="B455" s="69"/>
      <c r="C455" s="387"/>
      <c r="D455" t="s">
        <v>9388</v>
      </c>
    </row>
    <row r="456" spans="1:4" ht="9" x14ac:dyDescent="0.15">
      <c r="A456" s="277"/>
      <c r="B456" s="69"/>
      <c r="C456" s="387"/>
      <c r="D456" t="s">
        <v>9389</v>
      </c>
    </row>
    <row r="457" spans="1:4" ht="9" x14ac:dyDescent="0.15">
      <c r="A457" s="277"/>
      <c r="B457" s="69"/>
      <c r="C457" s="387"/>
      <c r="D457" t="s">
        <v>9390</v>
      </c>
    </row>
    <row r="458" spans="1:4" ht="9" x14ac:dyDescent="0.15">
      <c r="A458" s="277"/>
      <c r="B458" s="69"/>
      <c r="C458" s="387"/>
      <c r="D458" t="s">
        <v>487</v>
      </c>
    </row>
    <row r="459" spans="1:4" ht="9" x14ac:dyDescent="0.15">
      <c r="A459" s="277"/>
      <c r="B459" s="69"/>
      <c r="C459" s="387"/>
      <c r="D459" t="s">
        <v>9180</v>
      </c>
    </row>
    <row r="460" spans="1:4" ht="9" x14ac:dyDescent="0.15">
      <c r="A460" s="277"/>
      <c r="B460" s="69"/>
      <c r="C460" s="387"/>
      <c r="D460" t="s">
        <v>9391</v>
      </c>
    </row>
    <row r="461" spans="1:4" ht="9" x14ac:dyDescent="0.15">
      <c r="A461" s="277"/>
      <c r="B461" s="69"/>
      <c r="C461" s="387"/>
      <c r="D461" t="s">
        <v>9180</v>
      </c>
    </row>
    <row r="462" spans="1:4" ht="9" x14ac:dyDescent="0.15">
      <c r="A462" s="277"/>
      <c r="B462" s="69"/>
      <c r="C462" s="387"/>
      <c r="D462" t="s">
        <v>9300</v>
      </c>
    </row>
    <row r="463" spans="1:4" ht="9" x14ac:dyDescent="0.15">
      <c r="A463" s="277"/>
      <c r="B463" s="69"/>
      <c r="C463" s="387"/>
      <c r="D463" t="s">
        <v>9301</v>
      </c>
    </row>
    <row r="464" spans="1:4" ht="9" x14ac:dyDescent="0.15">
      <c r="A464" s="277"/>
      <c r="B464" s="69"/>
      <c r="C464" s="387"/>
      <c r="D464" t="s">
        <v>9329</v>
      </c>
    </row>
    <row r="465" spans="1:4" ht="9" x14ac:dyDescent="0.15">
      <c r="A465" s="277"/>
      <c r="B465" s="69"/>
      <c r="C465" s="387"/>
      <c r="D465" t="s">
        <v>5279</v>
      </c>
    </row>
    <row r="466" spans="1:4" ht="9" x14ac:dyDescent="0.15">
      <c r="A466" s="277"/>
      <c r="B466" s="69"/>
      <c r="C466" s="387"/>
      <c r="D466" t="s">
        <v>9306</v>
      </c>
    </row>
    <row r="467" spans="1:4" ht="9" x14ac:dyDescent="0.15">
      <c r="A467" s="277"/>
      <c r="B467" s="69"/>
      <c r="C467" s="387"/>
      <c r="D467" t="s">
        <v>3340</v>
      </c>
    </row>
    <row r="468" spans="1:4" ht="9" x14ac:dyDescent="0.15">
      <c r="A468" s="277"/>
      <c r="B468" s="69"/>
      <c r="C468" s="387"/>
      <c r="D468" t="s">
        <v>9392</v>
      </c>
    </row>
    <row r="469" spans="1:4" ht="9" x14ac:dyDescent="0.15">
      <c r="A469" s="277"/>
      <c r="B469" s="69"/>
      <c r="C469" s="387"/>
      <c r="D469" t="s">
        <v>9393</v>
      </c>
    </row>
    <row r="470" spans="1:4" ht="9" x14ac:dyDescent="0.15">
      <c r="A470" s="277"/>
      <c r="B470" s="69"/>
      <c r="C470" s="387"/>
      <c r="D470" t="s">
        <v>9394</v>
      </c>
    </row>
    <row r="471" spans="1:4" ht="9" x14ac:dyDescent="0.15">
      <c r="A471" s="277"/>
      <c r="B471" s="69"/>
      <c r="C471" s="387"/>
      <c r="D471" t="s">
        <v>9395</v>
      </c>
    </row>
    <row r="472" spans="1:4" ht="9" x14ac:dyDescent="0.15">
      <c r="A472" s="277"/>
      <c r="B472" s="69"/>
      <c r="C472" s="387"/>
      <c r="D472" t="s">
        <v>9396</v>
      </c>
    </row>
    <row r="473" spans="1:4" ht="9" x14ac:dyDescent="0.15">
      <c r="A473" s="277"/>
      <c r="B473" s="69"/>
      <c r="C473" s="387"/>
      <c r="D473" t="s">
        <v>9397</v>
      </c>
    </row>
    <row r="474" spans="1:4" ht="9" x14ac:dyDescent="0.15">
      <c r="A474" s="277"/>
      <c r="B474" s="69"/>
      <c r="C474" s="387"/>
      <c r="D474" t="s">
        <v>9398</v>
      </c>
    </row>
    <row r="475" spans="1:4" ht="9" x14ac:dyDescent="0.15">
      <c r="A475" s="277"/>
      <c r="B475" s="69"/>
      <c r="C475" s="387"/>
      <c r="D475" t="s">
        <v>9399</v>
      </c>
    </row>
    <row r="476" spans="1:4" ht="9" x14ac:dyDescent="0.15">
      <c r="A476" s="277"/>
      <c r="B476" s="69"/>
      <c r="C476" s="387"/>
      <c r="D476" t="s">
        <v>9400</v>
      </c>
    </row>
    <row r="477" spans="1:4" ht="9" x14ac:dyDescent="0.15">
      <c r="A477" s="277"/>
      <c r="B477" s="69"/>
      <c r="C477" s="387"/>
      <c r="D477" t="s">
        <v>9401</v>
      </c>
    </row>
    <row r="478" spans="1:4" ht="9" x14ac:dyDescent="0.15">
      <c r="A478" s="277"/>
      <c r="B478" s="69"/>
      <c r="C478" s="387"/>
      <c r="D478" t="s">
        <v>9402</v>
      </c>
    </row>
    <row r="479" spans="1:4" ht="9" x14ac:dyDescent="0.15">
      <c r="A479" s="277"/>
      <c r="B479" s="69"/>
      <c r="C479" s="387"/>
      <c r="D479" t="s">
        <v>9403</v>
      </c>
    </row>
    <row r="480" spans="1:4" ht="9" x14ac:dyDescent="0.15">
      <c r="A480" s="277"/>
      <c r="B480" s="69"/>
      <c r="C480" s="387"/>
      <c r="D480" t="s">
        <v>9404</v>
      </c>
    </row>
    <row r="481" spans="1:4" ht="9" x14ac:dyDescent="0.15">
      <c r="A481" s="277"/>
      <c r="B481" s="69"/>
      <c r="C481" s="387"/>
      <c r="D481" t="s">
        <v>9405</v>
      </c>
    </row>
    <row r="482" spans="1:4" ht="9" x14ac:dyDescent="0.15">
      <c r="A482" s="277"/>
      <c r="B482" s="69"/>
      <c r="C482" s="387"/>
      <c r="D482" t="s">
        <v>9406</v>
      </c>
    </row>
    <row r="483" spans="1:4" ht="9" x14ac:dyDescent="0.15">
      <c r="A483" s="277"/>
      <c r="B483" s="69"/>
      <c r="C483" s="387"/>
      <c r="D483" t="s">
        <v>487</v>
      </c>
    </row>
    <row r="484" spans="1:4" ht="9" x14ac:dyDescent="0.15">
      <c r="A484" s="277"/>
      <c r="B484" s="69"/>
      <c r="C484" s="387"/>
      <c r="D484" t="s">
        <v>9180</v>
      </c>
    </row>
    <row r="485" spans="1:4" ht="9" x14ac:dyDescent="0.15">
      <c r="A485" s="277"/>
      <c r="B485" s="69"/>
      <c r="C485" s="387"/>
      <c r="D485" t="s">
        <v>9407</v>
      </c>
    </row>
    <row r="486" spans="1:4" ht="9" x14ac:dyDescent="0.15">
      <c r="A486" s="277"/>
      <c r="B486" s="69"/>
      <c r="C486" s="387"/>
      <c r="D486" t="s">
        <v>9180</v>
      </c>
    </row>
    <row r="487" spans="1:4" ht="9" x14ac:dyDescent="0.15">
      <c r="A487" s="277"/>
      <c r="B487" s="69"/>
      <c r="C487" s="387"/>
      <c r="D487" t="s">
        <v>9300</v>
      </c>
    </row>
    <row r="488" spans="1:4" ht="9" x14ac:dyDescent="0.15">
      <c r="A488" s="277"/>
      <c r="B488" s="69"/>
      <c r="C488" s="387"/>
      <c r="D488" t="s">
        <v>9301</v>
      </c>
    </row>
    <row r="489" spans="1:4" ht="9" x14ac:dyDescent="0.15">
      <c r="A489" s="277"/>
      <c r="B489" s="69"/>
      <c r="C489" s="387"/>
      <c r="D489" t="s">
        <v>9329</v>
      </c>
    </row>
    <row r="490" spans="1:4" ht="9" x14ac:dyDescent="0.15">
      <c r="A490" s="277"/>
      <c r="B490" s="69"/>
      <c r="C490" s="387"/>
      <c r="D490" t="s">
        <v>5279</v>
      </c>
    </row>
    <row r="491" spans="1:4" ht="9" x14ac:dyDescent="0.15">
      <c r="A491" s="277"/>
      <c r="B491" s="69"/>
      <c r="C491" s="387"/>
      <c r="D491" t="s">
        <v>9306</v>
      </c>
    </row>
    <row r="492" spans="1:4" ht="9" x14ac:dyDescent="0.15">
      <c r="A492" s="277"/>
      <c r="B492" s="69"/>
      <c r="C492" s="387"/>
      <c r="D492" t="s">
        <v>3340</v>
      </c>
    </row>
    <row r="493" spans="1:4" ht="9" x14ac:dyDescent="0.15">
      <c r="A493" s="277"/>
      <c r="B493" s="69"/>
      <c r="C493" s="387"/>
      <c r="D493" t="s">
        <v>9408</v>
      </c>
    </row>
    <row r="494" spans="1:4" ht="9" x14ac:dyDescent="0.15">
      <c r="A494" s="277"/>
      <c r="B494" s="69"/>
      <c r="C494" s="387"/>
      <c r="D494" t="s">
        <v>9409</v>
      </c>
    </row>
    <row r="495" spans="1:4" ht="9" x14ac:dyDescent="0.15">
      <c r="A495" s="277"/>
      <c r="B495" s="69"/>
      <c r="C495" s="387"/>
      <c r="D495" t="s">
        <v>9410</v>
      </c>
    </row>
    <row r="496" spans="1:4" ht="9" x14ac:dyDescent="0.15">
      <c r="A496" s="277"/>
      <c r="B496" s="69"/>
      <c r="C496" s="387"/>
      <c r="D496" t="s">
        <v>487</v>
      </c>
    </row>
    <row r="497" spans="1:4" ht="9" x14ac:dyDescent="0.15">
      <c r="A497" s="277"/>
      <c r="B497" s="69"/>
      <c r="C497" s="387"/>
      <c r="D497" t="s">
        <v>19810</v>
      </c>
    </row>
    <row r="498" spans="1:4" ht="9" x14ac:dyDescent="0.15">
      <c r="A498" s="277"/>
      <c r="B498" s="69"/>
      <c r="C498" s="387"/>
      <c r="D498" t="s">
        <v>9195</v>
      </c>
    </row>
    <row r="499" spans="1:4" ht="9" x14ac:dyDescent="0.15">
      <c r="A499" s="277"/>
      <c r="B499" s="69"/>
      <c r="C499" s="387"/>
      <c r="D499" t="s">
        <v>9411</v>
      </c>
    </row>
    <row r="500" spans="1:4" ht="9" x14ac:dyDescent="0.15">
      <c r="A500" s="277"/>
      <c r="B500" s="69"/>
      <c r="C500" s="387"/>
      <c r="D500" t="s">
        <v>9301</v>
      </c>
    </row>
    <row r="501" spans="1:4" ht="9" x14ac:dyDescent="0.15">
      <c r="A501" s="277"/>
      <c r="B501" s="69"/>
      <c r="C501" s="387"/>
      <c r="D501" t="s">
        <v>9329</v>
      </c>
    </row>
    <row r="502" spans="1:4" ht="9" x14ac:dyDescent="0.15">
      <c r="A502" s="277"/>
      <c r="B502" s="69"/>
      <c r="C502" s="387"/>
      <c r="D502" t="s">
        <v>5279</v>
      </c>
    </row>
    <row r="503" spans="1:4" ht="9" x14ac:dyDescent="0.15">
      <c r="A503" s="277"/>
      <c r="B503" s="69"/>
      <c r="C503" s="387"/>
      <c r="D503" t="s">
        <v>9306</v>
      </c>
    </row>
    <row r="504" spans="1:4" ht="9" x14ac:dyDescent="0.15">
      <c r="A504" s="277"/>
      <c r="B504" s="69"/>
      <c r="C504" s="387"/>
      <c r="D504" t="s">
        <v>3340</v>
      </c>
    </row>
    <row r="505" spans="1:4" ht="9" x14ac:dyDescent="0.15">
      <c r="A505" s="277"/>
      <c r="B505" s="69"/>
      <c r="C505" s="387"/>
      <c r="D505" t="s">
        <v>9412</v>
      </c>
    </row>
    <row r="506" spans="1:4" ht="9" x14ac:dyDescent="0.15">
      <c r="A506" s="277"/>
      <c r="B506" s="69"/>
      <c r="C506" s="387"/>
      <c r="D506" t="s">
        <v>487</v>
      </c>
    </row>
    <row r="507" spans="1:4" ht="9" x14ac:dyDescent="0.15">
      <c r="A507" s="277"/>
      <c r="B507" s="69"/>
      <c r="C507" s="387"/>
      <c r="D507" t="s">
        <v>9413</v>
      </c>
    </row>
    <row r="508" spans="1:4" ht="9" x14ac:dyDescent="0.15">
      <c r="A508" s="277"/>
      <c r="B508" s="69"/>
      <c r="C508" s="387"/>
      <c r="D508" t="s">
        <v>487</v>
      </c>
    </row>
    <row r="509" spans="1:4" ht="9" x14ac:dyDescent="0.15">
      <c r="A509" s="277"/>
      <c r="B509" s="69"/>
      <c r="C509" s="387"/>
      <c r="D509" t="s">
        <v>9414</v>
      </c>
    </row>
    <row r="510" spans="1:4" ht="9" x14ac:dyDescent="0.15">
      <c r="A510" s="277"/>
      <c r="B510" s="69"/>
      <c r="C510" s="387"/>
      <c r="D510" t="s">
        <v>487</v>
      </c>
    </row>
    <row r="511" spans="1:4" ht="9" x14ac:dyDescent="0.15">
      <c r="A511" s="277"/>
      <c r="B511" s="69"/>
      <c r="C511" s="387"/>
      <c r="D511" t="s">
        <v>9180</v>
      </c>
    </row>
    <row r="512" spans="1:4" ht="9" x14ac:dyDescent="0.15">
      <c r="A512" s="277"/>
      <c r="B512" s="69"/>
      <c r="C512" s="387"/>
      <c r="D512" t="s">
        <v>9415</v>
      </c>
    </row>
    <row r="513" spans="1:4" ht="9" x14ac:dyDescent="0.15">
      <c r="A513" s="277"/>
      <c r="B513" s="69"/>
      <c r="C513" s="387"/>
      <c r="D513" t="s">
        <v>9416</v>
      </c>
    </row>
    <row r="514" spans="1:4" ht="9" x14ac:dyDescent="0.15">
      <c r="A514" s="277"/>
      <c r="B514" s="69"/>
      <c r="C514" s="387"/>
      <c r="D514" t="s">
        <v>9417</v>
      </c>
    </row>
    <row r="515" spans="1:4" ht="9" x14ac:dyDescent="0.15">
      <c r="A515" s="277"/>
      <c r="B515" s="69"/>
      <c r="C515" s="387"/>
      <c r="D515" t="s">
        <v>9180</v>
      </c>
    </row>
    <row r="516" spans="1:4" ht="9" x14ac:dyDescent="0.15">
      <c r="A516" s="277"/>
      <c r="B516" s="69"/>
      <c r="C516" s="387"/>
      <c r="D516" t="s">
        <v>9418</v>
      </c>
    </row>
    <row r="517" spans="1:4" ht="9" x14ac:dyDescent="0.15">
      <c r="A517" s="277"/>
      <c r="B517" s="69"/>
      <c r="C517" s="387"/>
      <c r="D517" t="s">
        <v>9419</v>
      </c>
    </row>
    <row r="518" spans="1:4" ht="9" x14ac:dyDescent="0.15">
      <c r="A518" s="277"/>
      <c r="B518" s="69"/>
      <c r="C518" s="387"/>
      <c r="D518" t="s">
        <v>19811</v>
      </c>
    </row>
    <row r="519" spans="1:4" ht="9" x14ac:dyDescent="0.15">
      <c r="A519" s="277"/>
      <c r="B519" s="69"/>
      <c r="C519" s="387"/>
      <c r="D519" t="s">
        <v>19812</v>
      </c>
    </row>
    <row r="520" spans="1:4" ht="9" x14ac:dyDescent="0.15">
      <c r="A520" s="277"/>
      <c r="B520" s="69"/>
      <c r="C520" s="387"/>
      <c r="D520" t="s">
        <v>19813</v>
      </c>
    </row>
    <row r="521" spans="1:4" ht="9" x14ac:dyDescent="0.15">
      <c r="A521" s="277"/>
      <c r="B521" s="69"/>
      <c r="C521" s="387"/>
      <c r="D521" t="s">
        <v>19814</v>
      </c>
    </row>
    <row r="522" spans="1:4" ht="9" x14ac:dyDescent="0.15">
      <c r="A522" s="277"/>
      <c r="B522" s="69"/>
      <c r="C522" s="387"/>
      <c r="D522" t="s">
        <v>19815</v>
      </c>
    </row>
    <row r="523" spans="1:4" ht="9" x14ac:dyDescent="0.15">
      <c r="A523" s="277"/>
      <c r="B523" s="69"/>
      <c r="C523" s="387"/>
      <c r="D523" t="s">
        <v>9420</v>
      </c>
    </row>
    <row r="524" spans="1:4" ht="9" x14ac:dyDescent="0.15">
      <c r="A524" s="277"/>
      <c r="B524" s="69"/>
      <c r="C524" s="387"/>
      <c r="D524" t="s">
        <v>19816</v>
      </c>
    </row>
    <row r="525" spans="1:4" ht="9" x14ac:dyDescent="0.15">
      <c r="A525" s="277"/>
      <c r="B525" s="69"/>
      <c r="C525" s="387"/>
      <c r="D525" t="s">
        <v>19817</v>
      </c>
    </row>
    <row r="526" spans="1:4" ht="9" x14ac:dyDescent="0.15">
      <c r="A526" s="277"/>
      <c r="B526" s="69"/>
      <c r="C526" s="387"/>
      <c r="D526" t="s">
        <v>19818</v>
      </c>
    </row>
    <row r="527" spans="1:4" ht="9" x14ac:dyDescent="0.15">
      <c r="A527" s="277"/>
      <c r="B527" s="69"/>
      <c r="C527" s="387"/>
      <c r="D527" t="s">
        <v>19819</v>
      </c>
    </row>
    <row r="528" spans="1:4" ht="9" x14ac:dyDescent="0.15">
      <c r="A528" s="277"/>
      <c r="B528" s="69"/>
      <c r="C528" s="387"/>
      <c r="D528" t="s">
        <v>19820</v>
      </c>
    </row>
    <row r="529" spans="1:4" ht="9" x14ac:dyDescent="0.15">
      <c r="A529" s="277"/>
      <c r="B529" s="69"/>
      <c r="C529" s="387"/>
      <c r="D529" t="s">
        <v>19821</v>
      </c>
    </row>
    <row r="530" spans="1:4" ht="9" x14ac:dyDescent="0.15">
      <c r="A530" s="277"/>
      <c r="B530" s="69"/>
      <c r="C530" s="387"/>
      <c r="D530" t="s">
        <v>19822</v>
      </c>
    </row>
    <row r="531" spans="1:4" ht="9" x14ac:dyDescent="0.15">
      <c r="A531" s="277"/>
      <c r="B531" s="69"/>
      <c r="C531" s="387"/>
      <c r="D531" t="s">
        <v>9421</v>
      </c>
    </row>
    <row r="532" spans="1:4" ht="9" x14ac:dyDescent="0.15">
      <c r="A532" s="277"/>
      <c r="B532" s="69"/>
      <c r="C532" s="387"/>
      <c r="D532" t="s">
        <v>19823</v>
      </c>
    </row>
    <row r="533" spans="1:4" ht="9" x14ac:dyDescent="0.15">
      <c r="A533" s="277"/>
      <c r="B533" s="69"/>
      <c r="C533" s="387"/>
      <c r="D533" t="s">
        <v>19824</v>
      </c>
    </row>
    <row r="534" spans="1:4" ht="9" x14ac:dyDescent="0.15">
      <c r="A534" s="277"/>
      <c r="B534" s="69"/>
      <c r="C534" s="387"/>
      <c r="D534" t="s">
        <v>19825</v>
      </c>
    </row>
    <row r="535" spans="1:4" ht="9" x14ac:dyDescent="0.15">
      <c r="A535" s="277"/>
      <c r="B535" s="69"/>
      <c r="C535" s="387"/>
      <c r="D535" t="s">
        <v>9422</v>
      </c>
    </row>
    <row r="536" spans="1:4" ht="9" x14ac:dyDescent="0.15">
      <c r="A536" s="277"/>
      <c r="B536" s="69"/>
      <c r="C536" s="387"/>
      <c r="D536" t="s">
        <v>19826</v>
      </c>
    </row>
    <row r="537" spans="1:4" ht="9" x14ac:dyDescent="0.15">
      <c r="A537" s="277"/>
      <c r="B537" s="69"/>
      <c r="C537" s="387"/>
      <c r="D537" t="s">
        <v>19827</v>
      </c>
    </row>
    <row r="538" spans="1:4" ht="9" x14ac:dyDescent="0.15">
      <c r="A538" s="277"/>
      <c r="B538" s="69"/>
      <c r="C538" s="387"/>
      <c r="D538" t="s">
        <v>9423</v>
      </c>
    </row>
    <row r="539" spans="1:4" ht="9" x14ac:dyDescent="0.15">
      <c r="A539" s="277"/>
      <c r="B539" s="69"/>
      <c r="C539" s="387"/>
      <c r="D539" t="s">
        <v>19828</v>
      </c>
    </row>
    <row r="540" spans="1:4" ht="9" x14ac:dyDescent="0.15">
      <c r="A540" s="277"/>
      <c r="B540" s="69"/>
      <c r="C540" s="387"/>
      <c r="D540" t="s">
        <v>19829</v>
      </c>
    </row>
    <row r="541" spans="1:4" ht="9" x14ac:dyDescent="0.15">
      <c r="A541" s="277"/>
      <c r="B541" s="69"/>
      <c r="C541" s="387"/>
      <c r="D541" t="s">
        <v>19830</v>
      </c>
    </row>
    <row r="542" spans="1:4" ht="9" x14ac:dyDescent="0.15">
      <c r="A542" s="277"/>
      <c r="B542" s="69"/>
      <c r="C542" s="387"/>
      <c r="D542" t="s">
        <v>19831</v>
      </c>
    </row>
    <row r="543" spans="1:4" ht="9" x14ac:dyDescent="0.15">
      <c r="A543" s="277"/>
      <c r="B543" s="69"/>
      <c r="C543" s="387"/>
      <c r="D543" t="s">
        <v>3339</v>
      </c>
    </row>
    <row r="544" spans="1:4" ht="9" x14ac:dyDescent="0.15">
      <c r="A544" s="277"/>
      <c r="B544" s="69"/>
      <c r="C544" s="387"/>
      <c r="D544" t="s">
        <v>9300</v>
      </c>
    </row>
    <row r="545" spans="1:4" ht="9" x14ac:dyDescent="0.15">
      <c r="A545" s="277"/>
      <c r="B545" s="69"/>
      <c r="C545" s="387"/>
      <c r="D545" t="s">
        <v>9301</v>
      </c>
    </row>
    <row r="546" spans="1:4" ht="9" x14ac:dyDescent="0.15">
      <c r="A546" s="277"/>
      <c r="B546" s="69"/>
      <c r="C546" s="387"/>
      <c r="D546" t="s">
        <v>9329</v>
      </c>
    </row>
    <row r="547" spans="1:4" ht="9" x14ac:dyDescent="0.15">
      <c r="A547" s="277"/>
      <c r="B547" s="69"/>
      <c r="C547" s="387"/>
      <c r="D547" t="s">
        <v>5279</v>
      </c>
    </row>
    <row r="548" spans="1:4" ht="9" x14ac:dyDescent="0.15">
      <c r="A548" s="277"/>
      <c r="B548" s="69"/>
      <c r="C548" s="387"/>
      <c r="D548" t="s">
        <v>9306</v>
      </c>
    </row>
    <row r="549" spans="1:4" ht="9" x14ac:dyDescent="0.15">
      <c r="A549" s="277"/>
      <c r="B549" s="69"/>
      <c r="C549" s="387"/>
      <c r="D549" t="s">
        <v>3340</v>
      </c>
    </row>
    <row r="550" spans="1:4" ht="9" x14ac:dyDescent="0.15">
      <c r="A550" s="277"/>
      <c r="B550" s="69"/>
      <c r="C550" s="387"/>
      <c r="D550" t="s">
        <v>9424</v>
      </c>
    </row>
    <row r="551" spans="1:4" ht="9" x14ac:dyDescent="0.15">
      <c r="A551" s="277"/>
      <c r="B551" s="69"/>
      <c r="C551" s="387"/>
      <c r="D551" t="s">
        <v>9425</v>
      </c>
    </row>
    <row r="552" spans="1:4" ht="9" x14ac:dyDescent="0.15">
      <c r="A552" s="277"/>
      <c r="B552" s="69"/>
      <c r="C552" s="387"/>
      <c r="D552" t="s">
        <v>9426</v>
      </c>
    </row>
    <row r="553" spans="1:4" ht="9" x14ac:dyDescent="0.15">
      <c r="A553" s="277"/>
      <c r="B553" s="69"/>
      <c r="C553" s="387"/>
      <c r="D553" t="s">
        <v>9427</v>
      </c>
    </row>
    <row r="554" spans="1:4" ht="9" x14ac:dyDescent="0.15">
      <c r="A554" s="277"/>
      <c r="B554" s="69"/>
      <c r="C554" s="387"/>
      <c r="D554" t="s">
        <v>9428</v>
      </c>
    </row>
    <row r="555" spans="1:4" ht="9" x14ac:dyDescent="0.15">
      <c r="A555" s="277"/>
      <c r="B555" s="69"/>
      <c r="C555" s="387"/>
      <c r="D555" t="s">
        <v>9429</v>
      </c>
    </row>
    <row r="556" spans="1:4" ht="9" x14ac:dyDescent="0.15">
      <c r="A556" s="277"/>
      <c r="B556" s="69"/>
      <c r="C556" s="387"/>
      <c r="D556" t="s">
        <v>9430</v>
      </c>
    </row>
    <row r="557" spans="1:4" ht="9" x14ac:dyDescent="0.15">
      <c r="A557" s="277"/>
      <c r="B557" s="69"/>
      <c r="C557" s="387"/>
      <c r="D557" t="s">
        <v>9334</v>
      </c>
    </row>
    <row r="558" spans="1:4" ht="9" x14ac:dyDescent="0.15">
      <c r="A558" s="277"/>
      <c r="B558" s="69"/>
      <c r="C558" s="387"/>
      <c r="D558" t="s">
        <v>9335</v>
      </c>
    </row>
    <row r="559" spans="1:4" ht="9" x14ac:dyDescent="0.15">
      <c r="A559" s="277"/>
      <c r="B559" s="69"/>
      <c r="C559" s="387"/>
      <c r="D559" t="s">
        <v>9431</v>
      </c>
    </row>
    <row r="560" spans="1:4" ht="9" x14ac:dyDescent="0.15">
      <c r="A560" s="277"/>
      <c r="B560" s="69"/>
      <c r="C560" s="387"/>
      <c r="D560" t="s">
        <v>9432</v>
      </c>
    </row>
    <row r="561" spans="1:4" ht="9" x14ac:dyDescent="0.15">
      <c r="A561" s="277"/>
      <c r="B561" s="69"/>
      <c r="C561" s="387"/>
      <c r="D561" t="s">
        <v>9433</v>
      </c>
    </row>
    <row r="562" spans="1:4" ht="9" x14ac:dyDescent="0.15">
      <c r="A562" s="277"/>
      <c r="B562" s="69"/>
      <c r="C562" s="387"/>
      <c r="D562" t="s">
        <v>9434</v>
      </c>
    </row>
    <row r="563" spans="1:4" ht="9" x14ac:dyDescent="0.15">
      <c r="A563" s="277"/>
      <c r="B563" s="69"/>
      <c r="C563" s="387"/>
      <c r="D563" t="s">
        <v>9435</v>
      </c>
    </row>
    <row r="564" spans="1:4" ht="9" x14ac:dyDescent="0.15">
      <c r="A564" s="277"/>
      <c r="B564" s="69"/>
      <c r="C564" s="387"/>
      <c r="D564" t="s">
        <v>9436</v>
      </c>
    </row>
    <row r="565" spans="1:4" ht="9" x14ac:dyDescent="0.15">
      <c r="A565" s="277"/>
      <c r="B565" s="69"/>
      <c r="C565" s="387"/>
      <c r="D565" t="s">
        <v>9437</v>
      </c>
    </row>
    <row r="566" spans="1:4" ht="9" x14ac:dyDescent="0.15">
      <c r="A566" s="277"/>
      <c r="B566" s="69"/>
      <c r="C566" s="387"/>
      <c r="D566" t="s">
        <v>9438</v>
      </c>
    </row>
    <row r="567" spans="1:4" ht="9" x14ac:dyDescent="0.15">
      <c r="A567" s="277"/>
      <c r="B567" s="69"/>
      <c r="C567" s="387"/>
      <c r="D567" t="s">
        <v>9439</v>
      </c>
    </row>
    <row r="568" spans="1:4" ht="9" x14ac:dyDescent="0.15">
      <c r="A568" s="277"/>
      <c r="B568" s="69"/>
      <c r="C568" s="387"/>
      <c r="D568" t="s">
        <v>9440</v>
      </c>
    </row>
    <row r="569" spans="1:4" ht="9" x14ac:dyDescent="0.15">
      <c r="A569" s="277"/>
      <c r="B569" s="69"/>
      <c r="C569" s="387"/>
      <c r="D569" t="s">
        <v>9441</v>
      </c>
    </row>
    <row r="570" spans="1:4" ht="9" x14ac:dyDescent="0.15">
      <c r="A570" s="277"/>
      <c r="B570" s="69"/>
      <c r="C570" s="387"/>
      <c r="D570" t="s">
        <v>9442</v>
      </c>
    </row>
    <row r="571" spans="1:4" ht="9" x14ac:dyDescent="0.15">
      <c r="A571" s="277"/>
      <c r="B571" s="69"/>
      <c r="C571" s="387"/>
      <c r="D571" t="s">
        <v>9443</v>
      </c>
    </row>
    <row r="572" spans="1:4" ht="9" x14ac:dyDescent="0.15">
      <c r="A572" s="277"/>
      <c r="B572" s="69"/>
      <c r="C572" s="387"/>
      <c r="D572" t="s">
        <v>9444</v>
      </c>
    </row>
    <row r="573" spans="1:4" ht="9" x14ac:dyDescent="0.15">
      <c r="A573" s="277"/>
      <c r="B573" s="69"/>
      <c r="C573" s="387"/>
      <c r="D573" t="s">
        <v>9445</v>
      </c>
    </row>
    <row r="574" spans="1:4" ht="9" x14ac:dyDescent="0.15">
      <c r="A574" s="277"/>
      <c r="B574" s="69"/>
      <c r="C574" s="387"/>
      <c r="D574" t="s">
        <v>9446</v>
      </c>
    </row>
    <row r="575" spans="1:4" ht="9" x14ac:dyDescent="0.15">
      <c r="A575" s="277"/>
      <c r="B575" s="69"/>
      <c r="C575" s="387"/>
      <c r="D575" t="s">
        <v>9447</v>
      </c>
    </row>
    <row r="576" spans="1:4" ht="9" x14ac:dyDescent="0.15">
      <c r="A576" s="277"/>
      <c r="B576" s="69"/>
      <c r="C576" s="387"/>
      <c r="D576" t="s">
        <v>9448</v>
      </c>
    </row>
    <row r="577" spans="1:4" ht="9" x14ac:dyDescent="0.15">
      <c r="A577" s="277"/>
      <c r="B577" s="69"/>
      <c r="C577" s="387"/>
      <c r="D577" t="s">
        <v>9449</v>
      </c>
    </row>
    <row r="578" spans="1:4" ht="9" x14ac:dyDescent="0.15">
      <c r="A578" s="277"/>
      <c r="B578" s="69"/>
      <c r="C578" s="387"/>
      <c r="D578" t="s">
        <v>9450</v>
      </c>
    </row>
    <row r="579" spans="1:4" ht="9" x14ac:dyDescent="0.15">
      <c r="A579" s="277"/>
      <c r="B579" s="69"/>
      <c r="C579" s="387"/>
      <c r="D579" t="s">
        <v>9451</v>
      </c>
    </row>
    <row r="580" spans="1:4" ht="9" x14ac:dyDescent="0.15">
      <c r="A580" s="277"/>
      <c r="B580" s="69"/>
      <c r="C580" s="387"/>
      <c r="D580" t="s">
        <v>9452</v>
      </c>
    </row>
    <row r="581" spans="1:4" ht="9" x14ac:dyDescent="0.15">
      <c r="A581" s="277"/>
      <c r="B581" s="69"/>
      <c r="C581" s="387"/>
      <c r="D581" t="s">
        <v>9453</v>
      </c>
    </row>
    <row r="582" spans="1:4" ht="9" x14ac:dyDescent="0.15">
      <c r="A582" s="277"/>
      <c r="B582" s="69"/>
      <c r="C582" s="387"/>
      <c r="D582" t="s">
        <v>19832</v>
      </c>
    </row>
    <row r="583" spans="1:4" ht="9" x14ac:dyDescent="0.15">
      <c r="A583" s="277"/>
      <c r="B583" s="69"/>
      <c r="C583" s="387"/>
      <c r="D583" t="s">
        <v>9455</v>
      </c>
    </row>
    <row r="584" spans="1:4" ht="9" x14ac:dyDescent="0.15">
      <c r="A584" s="277"/>
      <c r="B584" s="69"/>
      <c r="C584" s="387"/>
      <c r="D584" t="s">
        <v>9456</v>
      </c>
    </row>
    <row r="585" spans="1:4" ht="9" x14ac:dyDescent="0.15">
      <c r="A585" s="277"/>
      <c r="B585" s="69"/>
      <c r="C585" s="387"/>
      <c r="D585" t="s">
        <v>9457</v>
      </c>
    </row>
    <row r="586" spans="1:4" ht="9" x14ac:dyDescent="0.15">
      <c r="A586" s="277"/>
      <c r="B586" s="69"/>
      <c r="C586" s="387"/>
      <c r="D586" t="s">
        <v>9458</v>
      </c>
    </row>
    <row r="587" spans="1:4" ht="9" x14ac:dyDescent="0.15">
      <c r="A587" s="277"/>
      <c r="B587" s="69"/>
      <c r="C587" s="387"/>
      <c r="D587" t="s">
        <v>9459</v>
      </c>
    </row>
    <row r="588" spans="1:4" ht="9" x14ac:dyDescent="0.15">
      <c r="A588" s="277"/>
      <c r="B588" s="69"/>
      <c r="C588" s="387"/>
      <c r="D588" t="s">
        <v>9460</v>
      </c>
    </row>
    <row r="589" spans="1:4" ht="9" x14ac:dyDescent="0.15">
      <c r="A589" s="277"/>
      <c r="B589" s="69"/>
      <c r="C589" s="387"/>
      <c r="D589" t="s">
        <v>9461</v>
      </c>
    </row>
    <row r="590" spans="1:4" ht="9" x14ac:dyDescent="0.15">
      <c r="A590" s="277"/>
      <c r="B590" s="69"/>
      <c r="C590" s="387"/>
      <c r="D590" t="s">
        <v>9462</v>
      </c>
    </row>
    <row r="591" spans="1:4" ht="9" x14ac:dyDescent="0.15">
      <c r="A591" s="277"/>
      <c r="B591" s="69"/>
      <c r="C591" s="387"/>
      <c r="D591" t="s">
        <v>9463</v>
      </c>
    </row>
    <row r="592" spans="1:4" ht="9" x14ac:dyDescent="0.15">
      <c r="A592" s="277"/>
      <c r="B592" s="69"/>
      <c r="C592" s="387"/>
      <c r="D592" t="s">
        <v>9464</v>
      </c>
    </row>
    <row r="593" spans="1:4" ht="9" x14ac:dyDescent="0.15">
      <c r="A593" s="277"/>
      <c r="B593" s="69"/>
      <c r="C593" s="387"/>
      <c r="D593" t="s">
        <v>9465</v>
      </c>
    </row>
    <row r="594" spans="1:4" ht="9" x14ac:dyDescent="0.15">
      <c r="A594" s="277"/>
      <c r="B594" s="69"/>
      <c r="C594" s="387"/>
      <c r="D594" t="s">
        <v>9466</v>
      </c>
    </row>
    <row r="595" spans="1:4" ht="9" x14ac:dyDescent="0.15">
      <c r="A595" s="277"/>
      <c r="B595" s="69"/>
      <c r="C595" s="387"/>
      <c r="D595" t="s">
        <v>9467</v>
      </c>
    </row>
    <row r="596" spans="1:4" ht="9" x14ac:dyDescent="0.15">
      <c r="A596" s="277"/>
      <c r="B596" s="69"/>
      <c r="C596" s="387"/>
      <c r="D596" t="s">
        <v>9468</v>
      </c>
    </row>
    <row r="597" spans="1:4" ht="9" x14ac:dyDescent="0.15">
      <c r="A597" s="277"/>
      <c r="B597" s="69"/>
      <c r="C597" s="387"/>
      <c r="D597" t="s">
        <v>9469</v>
      </c>
    </row>
    <row r="598" spans="1:4" ht="9" x14ac:dyDescent="0.15">
      <c r="A598" s="277"/>
      <c r="B598" s="69"/>
      <c r="C598" s="387"/>
      <c r="D598" t="s">
        <v>9470</v>
      </c>
    </row>
    <row r="599" spans="1:4" ht="9" x14ac:dyDescent="0.15">
      <c r="A599" s="277"/>
      <c r="B599" s="69"/>
      <c r="C599" s="387"/>
      <c r="D599" t="s">
        <v>9471</v>
      </c>
    </row>
    <row r="600" spans="1:4" ht="9" x14ac:dyDescent="0.15">
      <c r="A600" s="277"/>
      <c r="B600" s="69"/>
      <c r="C600" s="387"/>
      <c r="D600" t="s">
        <v>9472</v>
      </c>
    </row>
    <row r="601" spans="1:4" ht="9" x14ac:dyDescent="0.15">
      <c r="A601" s="277"/>
      <c r="B601" s="69"/>
      <c r="C601" s="387"/>
      <c r="D601" t="s">
        <v>9473</v>
      </c>
    </row>
    <row r="602" spans="1:4" ht="9" x14ac:dyDescent="0.15">
      <c r="A602" s="277"/>
      <c r="B602" s="69"/>
      <c r="C602" s="387"/>
      <c r="D602" t="s">
        <v>9474</v>
      </c>
    </row>
    <row r="603" spans="1:4" ht="9" x14ac:dyDescent="0.15">
      <c r="A603" s="277"/>
      <c r="B603" s="69"/>
      <c r="C603" s="387"/>
      <c r="D603" t="s">
        <v>9475</v>
      </c>
    </row>
    <row r="604" spans="1:4" ht="9" x14ac:dyDescent="0.15">
      <c r="A604" s="277"/>
      <c r="B604" s="69"/>
      <c r="C604" s="387"/>
      <c r="D604" t="s">
        <v>9454</v>
      </c>
    </row>
    <row r="605" spans="1:4" ht="9" x14ac:dyDescent="0.15">
      <c r="A605" s="277"/>
      <c r="B605" s="69"/>
      <c r="C605" s="387"/>
      <c r="D605" t="s">
        <v>9476</v>
      </c>
    </row>
    <row r="606" spans="1:4" ht="9" x14ac:dyDescent="0.15">
      <c r="A606" s="277"/>
      <c r="B606" s="69"/>
      <c r="C606" s="387"/>
      <c r="D606" t="s">
        <v>9477</v>
      </c>
    </row>
    <row r="607" spans="1:4" ht="9" x14ac:dyDescent="0.15">
      <c r="A607" s="277"/>
      <c r="B607" s="69"/>
      <c r="C607" s="387"/>
      <c r="D607" t="s">
        <v>9478</v>
      </c>
    </row>
    <row r="608" spans="1:4" ht="9" x14ac:dyDescent="0.15">
      <c r="A608" s="277"/>
      <c r="B608" s="69"/>
      <c r="C608" s="387"/>
      <c r="D608" t="s">
        <v>9479</v>
      </c>
    </row>
    <row r="609" spans="1:4" ht="9" x14ac:dyDescent="0.15">
      <c r="A609" s="277"/>
      <c r="B609" s="69"/>
      <c r="C609" s="387"/>
      <c r="D609" t="s">
        <v>9480</v>
      </c>
    </row>
    <row r="610" spans="1:4" ht="9" x14ac:dyDescent="0.15">
      <c r="A610" s="277"/>
      <c r="B610" s="69"/>
      <c r="C610" s="387"/>
      <c r="D610" t="s">
        <v>9481</v>
      </c>
    </row>
    <row r="611" spans="1:4" ht="9" x14ac:dyDescent="0.15">
      <c r="A611" s="277"/>
      <c r="B611" s="69"/>
      <c r="C611" s="387"/>
      <c r="D611" t="s">
        <v>9482</v>
      </c>
    </row>
    <row r="612" spans="1:4" ht="9" x14ac:dyDescent="0.15">
      <c r="A612" s="277"/>
      <c r="B612" s="69"/>
      <c r="C612" s="387"/>
      <c r="D612" t="s">
        <v>487</v>
      </c>
    </row>
    <row r="613" spans="1:4" ht="9" x14ac:dyDescent="0.15">
      <c r="A613" s="277"/>
      <c r="B613" s="69"/>
      <c r="C613" s="387"/>
      <c r="D613" t="s">
        <v>9180</v>
      </c>
    </row>
    <row r="614" spans="1:4" ht="9" x14ac:dyDescent="0.15">
      <c r="A614" s="277"/>
      <c r="B614" s="69"/>
      <c r="C614" s="387"/>
      <c r="D614" t="s">
        <v>9483</v>
      </c>
    </row>
    <row r="615" spans="1:4" ht="9" x14ac:dyDescent="0.15">
      <c r="A615" s="277"/>
      <c r="B615" s="69"/>
      <c r="C615" s="387"/>
      <c r="D615" t="s">
        <v>9416</v>
      </c>
    </row>
    <row r="616" spans="1:4" ht="9" x14ac:dyDescent="0.15">
      <c r="A616" s="277"/>
      <c r="B616" s="69"/>
      <c r="C616" s="387"/>
      <c r="D616" t="s">
        <v>9417</v>
      </c>
    </row>
    <row r="617" spans="1:4" ht="9" x14ac:dyDescent="0.15">
      <c r="A617" s="277"/>
      <c r="B617" s="69"/>
      <c r="C617" s="387"/>
      <c r="D617" t="s">
        <v>9180</v>
      </c>
    </row>
    <row r="618" spans="1:4" ht="9" x14ac:dyDescent="0.15">
      <c r="A618" s="277"/>
      <c r="B618" s="69"/>
      <c r="C618" s="387"/>
      <c r="D618" t="s">
        <v>9418</v>
      </c>
    </row>
    <row r="619" spans="1:4" ht="9" x14ac:dyDescent="0.15">
      <c r="A619" s="277"/>
      <c r="B619" s="69"/>
      <c r="C619" s="387"/>
      <c r="D619" t="s">
        <v>19833</v>
      </c>
    </row>
    <row r="620" spans="1:4" ht="9" x14ac:dyDescent="0.15">
      <c r="A620" s="277"/>
      <c r="B620" s="69"/>
      <c r="C620" s="387"/>
      <c r="D620" t="s">
        <v>19834</v>
      </c>
    </row>
    <row r="621" spans="1:4" ht="9" x14ac:dyDescent="0.15">
      <c r="A621" s="277"/>
      <c r="B621" s="69"/>
      <c r="C621" s="387"/>
      <c r="D621" t="s">
        <v>3339</v>
      </c>
    </row>
    <row r="622" spans="1:4" ht="9" x14ac:dyDescent="0.15">
      <c r="A622" s="277"/>
      <c r="B622" s="69"/>
      <c r="C622" s="387"/>
      <c r="D622" t="s">
        <v>9300</v>
      </c>
    </row>
    <row r="623" spans="1:4" ht="9" x14ac:dyDescent="0.15">
      <c r="A623" s="277"/>
      <c r="B623" s="69"/>
      <c r="C623" s="387"/>
      <c r="D623" t="s">
        <v>9301</v>
      </c>
    </row>
    <row r="624" spans="1:4" ht="9" x14ac:dyDescent="0.15">
      <c r="A624" s="277"/>
      <c r="B624" s="69"/>
      <c r="C624" s="387"/>
      <c r="D624" t="s">
        <v>9329</v>
      </c>
    </row>
    <row r="625" spans="1:4" ht="9" x14ac:dyDescent="0.15">
      <c r="A625" s="277"/>
      <c r="B625" s="69"/>
      <c r="C625" s="387"/>
      <c r="D625" t="s">
        <v>5279</v>
      </c>
    </row>
    <row r="626" spans="1:4" ht="9" x14ac:dyDescent="0.15">
      <c r="A626" s="277"/>
      <c r="B626" s="69"/>
      <c r="C626" s="387"/>
      <c r="D626" t="s">
        <v>9306</v>
      </c>
    </row>
    <row r="627" spans="1:4" ht="9" x14ac:dyDescent="0.15">
      <c r="A627" s="277"/>
      <c r="B627" s="69"/>
      <c r="C627" s="387"/>
      <c r="D627" t="s">
        <v>3340</v>
      </c>
    </row>
    <row r="628" spans="1:4" ht="9" x14ac:dyDescent="0.15">
      <c r="A628" s="277"/>
      <c r="B628" s="69"/>
      <c r="C628" s="387"/>
      <c r="D628" t="s">
        <v>9424</v>
      </c>
    </row>
    <row r="629" spans="1:4" ht="9" x14ac:dyDescent="0.15">
      <c r="A629" s="277"/>
      <c r="B629" s="69"/>
      <c r="C629" s="387"/>
      <c r="D629" t="s">
        <v>9425</v>
      </c>
    </row>
    <row r="630" spans="1:4" ht="9" x14ac:dyDescent="0.15">
      <c r="A630" s="277"/>
      <c r="B630" s="69"/>
      <c r="C630" s="387"/>
      <c r="D630" t="s">
        <v>9426</v>
      </c>
    </row>
    <row r="631" spans="1:4" ht="9" x14ac:dyDescent="0.15">
      <c r="A631" s="277"/>
      <c r="B631" s="69"/>
      <c r="C631" s="387"/>
      <c r="D631" t="s">
        <v>9427</v>
      </c>
    </row>
    <row r="632" spans="1:4" ht="9" x14ac:dyDescent="0.15">
      <c r="A632" s="277"/>
      <c r="B632" s="69"/>
      <c r="C632" s="387"/>
      <c r="D632" t="s">
        <v>9484</v>
      </c>
    </row>
    <row r="633" spans="1:4" ht="9" x14ac:dyDescent="0.15">
      <c r="A633" s="277"/>
      <c r="B633" s="69"/>
      <c r="C633" s="387"/>
      <c r="D633" t="s">
        <v>9291</v>
      </c>
    </row>
    <row r="634" spans="1:4" ht="9" x14ac:dyDescent="0.15">
      <c r="A634" s="277"/>
      <c r="B634" s="69"/>
      <c r="C634" s="387"/>
      <c r="D634" t="s">
        <v>9334</v>
      </c>
    </row>
    <row r="635" spans="1:4" ht="9" x14ac:dyDescent="0.15">
      <c r="A635" s="277"/>
      <c r="B635" s="69"/>
      <c r="C635" s="387"/>
      <c r="D635" t="s">
        <v>9335</v>
      </c>
    </row>
    <row r="636" spans="1:4" ht="9" x14ac:dyDescent="0.15">
      <c r="A636" s="277"/>
      <c r="B636" s="69"/>
      <c r="C636" s="387"/>
      <c r="D636" t="s">
        <v>9431</v>
      </c>
    </row>
    <row r="637" spans="1:4" ht="9" x14ac:dyDescent="0.15">
      <c r="A637" s="277"/>
      <c r="B637" s="69"/>
      <c r="C637" s="387"/>
      <c r="D637" t="s">
        <v>9432</v>
      </c>
    </row>
    <row r="638" spans="1:4" ht="9" x14ac:dyDescent="0.15">
      <c r="A638" s="277"/>
      <c r="B638" s="69"/>
      <c r="C638" s="387"/>
      <c r="D638" t="s">
        <v>9485</v>
      </c>
    </row>
    <row r="639" spans="1:4" ht="9" x14ac:dyDescent="0.15">
      <c r="A639" s="277"/>
      <c r="B639" s="69"/>
      <c r="C639" s="387"/>
      <c r="D639" t="s">
        <v>9486</v>
      </c>
    </row>
    <row r="640" spans="1:4" ht="9" x14ac:dyDescent="0.15">
      <c r="A640" s="277"/>
      <c r="B640" s="69"/>
      <c r="C640" s="387"/>
      <c r="D640" t="s">
        <v>9487</v>
      </c>
    </row>
    <row r="641" spans="1:4" ht="9" x14ac:dyDescent="0.15">
      <c r="A641" s="277"/>
      <c r="B641" s="69"/>
      <c r="C641" s="387"/>
      <c r="D641" t="s">
        <v>9488</v>
      </c>
    </row>
    <row r="642" spans="1:4" ht="9" x14ac:dyDescent="0.15">
      <c r="A642" s="277"/>
      <c r="B642" s="69"/>
      <c r="C642" s="387"/>
      <c r="D642" t="s">
        <v>9489</v>
      </c>
    </row>
    <row r="643" spans="1:4" ht="9" x14ac:dyDescent="0.15">
      <c r="A643" s="277"/>
      <c r="B643" s="69"/>
      <c r="C643" s="387"/>
      <c r="D643" t="s">
        <v>9490</v>
      </c>
    </row>
    <row r="644" spans="1:4" ht="9" x14ac:dyDescent="0.15">
      <c r="A644" s="277"/>
      <c r="B644" s="69"/>
      <c r="C644" s="387"/>
      <c r="D644" t="s">
        <v>9491</v>
      </c>
    </row>
    <row r="645" spans="1:4" ht="9" x14ac:dyDescent="0.15">
      <c r="A645" s="277"/>
      <c r="B645" s="69"/>
      <c r="C645" s="387"/>
      <c r="D645" t="s">
        <v>9492</v>
      </c>
    </row>
    <row r="646" spans="1:4" ht="9" x14ac:dyDescent="0.15">
      <c r="A646" s="277"/>
      <c r="B646" s="69"/>
      <c r="C646" s="387"/>
      <c r="D646" t="s">
        <v>9493</v>
      </c>
    </row>
    <row r="647" spans="1:4" ht="9" x14ac:dyDescent="0.15">
      <c r="A647" s="277"/>
      <c r="B647" s="69"/>
      <c r="C647" s="387"/>
      <c r="D647" t="s">
        <v>9494</v>
      </c>
    </row>
    <row r="648" spans="1:4" ht="9" x14ac:dyDescent="0.15">
      <c r="A648" s="277"/>
      <c r="B648" s="69"/>
      <c r="C648" s="387"/>
      <c r="D648" t="s">
        <v>9495</v>
      </c>
    </row>
    <row r="649" spans="1:4" ht="9" x14ac:dyDescent="0.15">
      <c r="A649" s="277"/>
      <c r="B649" s="69"/>
      <c r="C649" s="387"/>
      <c r="D649" t="s">
        <v>9496</v>
      </c>
    </row>
    <row r="650" spans="1:4" ht="9" x14ac:dyDescent="0.15">
      <c r="A650" s="277"/>
      <c r="B650" s="69"/>
      <c r="C650" s="387"/>
      <c r="D650" t="s">
        <v>9497</v>
      </c>
    </row>
    <row r="651" spans="1:4" ht="9" x14ac:dyDescent="0.15">
      <c r="A651" s="277"/>
      <c r="B651" s="69"/>
      <c r="C651" s="387"/>
      <c r="D651" t="s">
        <v>9498</v>
      </c>
    </row>
    <row r="652" spans="1:4" ht="9" x14ac:dyDescent="0.15">
      <c r="A652" s="277"/>
      <c r="B652" s="69"/>
      <c r="C652" s="387"/>
      <c r="D652" t="s">
        <v>9499</v>
      </c>
    </row>
    <row r="653" spans="1:4" ht="9" x14ac:dyDescent="0.15">
      <c r="A653" s="277"/>
      <c r="B653" s="69"/>
      <c r="C653" s="387"/>
      <c r="D653" t="s">
        <v>9500</v>
      </c>
    </row>
    <row r="654" spans="1:4" ht="9" x14ac:dyDescent="0.15">
      <c r="A654" s="277"/>
      <c r="B654" s="69"/>
      <c r="C654" s="387"/>
      <c r="D654" t="s">
        <v>9501</v>
      </c>
    </row>
    <row r="655" spans="1:4" ht="9" x14ac:dyDescent="0.15">
      <c r="A655" s="277"/>
      <c r="B655" s="69"/>
      <c r="C655" s="387"/>
      <c r="D655" t="s">
        <v>9502</v>
      </c>
    </row>
    <row r="656" spans="1:4" ht="9" x14ac:dyDescent="0.15">
      <c r="A656" s="277"/>
      <c r="B656" s="69"/>
      <c r="C656" s="387"/>
      <c r="D656" t="s">
        <v>9503</v>
      </c>
    </row>
    <row r="657" spans="1:4" ht="9" x14ac:dyDescent="0.15">
      <c r="A657" s="277"/>
      <c r="B657" s="69"/>
      <c r="C657" s="387"/>
      <c r="D657" t="s">
        <v>9504</v>
      </c>
    </row>
    <row r="658" spans="1:4" ht="9" x14ac:dyDescent="0.15">
      <c r="A658" s="277"/>
      <c r="B658" s="69"/>
      <c r="C658" s="387"/>
      <c r="D658" t="s">
        <v>9505</v>
      </c>
    </row>
    <row r="659" spans="1:4" ht="9" x14ac:dyDescent="0.15">
      <c r="A659" s="277"/>
      <c r="B659" s="69"/>
      <c r="C659" s="387"/>
      <c r="D659" t="s">
        <v>9506</v>
      </c>
    </row>
    <row r="660" spans="1:4" ht="9" x14ac:dyDescent="0.15">
      <c r="A660" s="277"/>
      <c r="B660" s="69"/>
      <c r="C660" s="387"/>
      <c r="D660" t="s">
        <v>9507</v>
      </c>
    </row>
    <row r="661" spans="1:4" ht="9" x14ac:dyDescent="0.15">
      <c r="A661" s="277"/>
      <c r="B661" s="69"/>
      <c r="C661" s="387"/>
      <c r="D661" t="s">
        <v>9508</v>
      </c>
    </row>
    <row r="662" spans="1:4" ht="9" x14ac:dyDescent="0.15">
      <c r="A662" s="277"/>
      <c r="B662" s="69"/>
      <c r="C662" s="387"/>
      <c r="D662" t="s">
        <v>9509</v>
      </c>
    </row>
    <row r="663" spans="1:4" ht="9" x14ac:dyDescent="0.15">
      <c r="A663" s="277"/>
      <c r="B663" s="69"/>
      <c r="C663" s="387"/>
      <c r="D663" t="s">
        <v>9510</v>
      </c>
    </row>
    <row r="664" spans="1:4" ht="9" x14ac:dyDescent="0.15">
      <c r="A664" s="277"/>
      <c r="B664" s="69"/>
      <c r="C664" s="387"/>
      <c r="D664" t="s">
        <v>9511</v>
      </c>
    </row>
    <row r="665" spans="1:4" ht="9" x14ac:dyDescent="0.15">
      <c r="A665" s="277"/>
      <c r="B665" s="69"/>
      <c r="C665" s="387"/>
      <c r="D665" t="s">
        <v>9512</v>
      </c>
    </row>
    <row r="666" spans="1:4" ht="9" x14ac:dyDescent="0.15">
      <c r="A666" s="277"/>
      <c r="B666" s="69"/>
      <c r="C666" s="387"/>
      <c r="D666" t="s">
        <v>9513</v>
      </c>
    </row>
    <row r="667" spans="1:4" ht="9" x14ac:dyDescent="0.15">
      <c r="A667" s="277"/>
      <c r="B667" s="69"/>
      <c r="C667" s="387"/>
      <c r="D667" t="s">
        <v>9514</v>
      </c>
    </row>
    <row r="668" spans="1:4" ht="9" x14ac:dyDescent="0.15">
      <c r="A668" s="277"/>
      <c r="B668" s="69"/>
      <c r="C668" s="387"/>
      <c r="D668" t="s">
        <v>9479</v>
      </c>
    </row>
    <row r="669" spans="1:4" ht="9" x14ac:dyDescent="0.15">
      <c r="A669" s="277"/>
      <c r="B669" s="69"/>
      <c r="C669" s="387"/>
      <c r="D669" t="s">
        <v>9480</v>
      </c>
    </row>
    <row r="670" spans="1:4" ht="9" x14ac:dyDescent="0.15">
      <c r="A670" s="277"/>
      <c r="B670" s="69"/>
      <c r="C670" s="387"/>
      <c r="D670" t="s">
        <v>9481</v>
      </c>
    </row>
    <row r="671" spans="1:4" ht="9" x14ac:dyDescent="0.15">
      <c r="A671" s="277"/>
      <c r="B671" s="69"/>
      <c r="C671" s="387"/>
      <c r="D671" t="s">
        <v>9482</v>
      </c>
    </row>
    <row r="672" spans="1:4" ht="9" x14ac:dyDescent="0.15">
      <c r="A672" s="277"/>
      <c r="B672" s="69"/>
      <c r="C672" s="387"/>
      <c r="D672" t="s">
        <v>487</v>
      </c>
    </row>
    <row r="673" spans="1:4" ht="9" x14ac:dyDescent="0.15">
      <c r="A673" s="277"/>
      <c r="B673" s="69"/>
      <c r="C673" s="387"/>
      <c r="D673" t="s">
        <v>19794</v>
      </c>
    </row>
    <row r="674" spans="1:4" ht="9" x14ac:dyDescent="0.15">
      <c r="A674" s="277"/>
      <c r="B674" s="69"/>
      <c r="C674" s="387"/>
      <c r="D674" t="s">
        <v>19805</v>
      </c>
    </row>
    <row r="675" spans="1:4" ht="9" x14ac:dyDescent="0.15">
      <c r="A675" s="277"/>
      <c r="B675" s="69"/>
      <c r="C675" s="387"/>
      <c r="D675" t="s">
        <v>19835</v>
      </c>
    </row>
    <row r="676" spans="1:4" ht="9" x14ac:dyDescent="0.15">
      <c r="A676" s="277"/>
      <c r="B676" s="69"/>
      <c r="C676" s="387"/>
      <c r="D676" t="s">
        <v>19807</v>
      </c>
    </row>
    <row r="677" spans="1:4" ht="9" x14ac:dyDescent="0.15">
      <c r="A677" s="277"/>
      <c r="B677" s="69"/>
      <c r="C677" s="387"/>
      <c r="D677" t="s">
        <v>19799</v>
      </c>
    </row>
    <row r="678" spans="1:4" ht="9" x14ac:dyDescent="0.15">
      <c r="A678" s="277"/>
      <c r="B678" s="69"/>
      <c r="C678" s="387"/>
      <c r="D678" t="s">
        <v>9211</v>
      </c>
    </row>
    <row r="679" spans="1:4" ht="9" x14ac:dyDescent="0.15">
      <c r="A679" s="277"/>
      <c r="B679" s="69"/>
      <c r="C679" s="387"/>
      <c r="D679" t="s">
        <v>487</v>
      </c>
    </row>
    <row r="680" spans="1:4" ht="9" x14ac:dyDescent="0.15">
      <c r="A680" s="277"/>
      <c r="B680" s="69"/>
      <c r="C680" s="387"/>
      <c r="D680" t="s">
        <v>9180</v>
      </c>
    </row>
    <row r="681" spans="1:4" ht="9" x14ac:dyDescent="0.15">
      <c r="A681" s="277"/>
      <c r="B681" s="69"/>
      <c r="C681" s="387"/>
      <c r="D681" t="s">
        <v>9515</v>
      </c>
    </row>
    <row r="682" spans="1:4" ht="9" x14ac:dyDescent="0.15">
      <c r="A682" s="277"/>
      <c r="B682" s="69"/>
      <c r="C682" s="387"/>
      <c r="D682" t="s">
        <v>9416</v>
      </c>
    </row>
    <row r="683" spans="1:4" ht="9" x14ac:dyDescent="0.15">
      <c r="A683" s="277"/>
      <c r="B683" s="69"/>
      <c r="C683" s="387"/>
      <c r="D683" t="s">
        <v>9417</v>
      </c>
    </row>
    <row r="684" spans="1:4" ht="9" x14ac:dyDescent="0.15">
      <c r="A684" s="277"/>
      <c r="B684" s="69"/>
      <c r="C684" s="387"/>
      <c r="D684" t="s">
        <v>9180</v>
      </c>
    </row>
    <row r="685" spans="1:4" ht="9" x14ac:dyDescent="0.15">
      <c r="A685" s="277"/>
      <c r="B685" s="69"/>
      <c r="C685" s="387"/>
      <c r="D685" t="s">
        <v>9176</v>
      </c>
    </row>
    <row r="686" spans="1:4" ht="9" x14ac:dyDescent="0.15">
      <c r="A686" s="277"/>
      <c r="B686" s="69"/>
      <c r="C686" s="387"/>
      <c r="D686" t="s">
        <v>9516</v>
      </c>
    </row>
    <row r="687" spans="1:4" ht="9" x14ac:dyDescent="0.15">
      <c r="A687" s="277"/>
      <c r="B687" s="69"/>
      <c r="C687" s="387"/>
      <c r="D687" t="s">
        <v>19800</v>
      </c>
    </row>
    <row r="688" spans="1:4" ht="9" x14ac:dyDescent="0.15">
      <c r="A688" s="277"/>
      <c r="B688" s="69"/>
      <c r="C688" s="387"/>
      <c r="D688" t="s">
        <v>19801</v>
      </c>
    </row>
    <row r="689" spans="1:4" ht="9" x14ac:dyDescent="0.15">
      <c r="A689" s="277"/>
      <c r="B689" s="69"/>
      <c r="C689" s="387"/>
      <c r="D689" t="s">
        <v>19802</v>
      </c>
    </row>
    <row r="690" spans="1:4" ht="9" x14ac:dyDescent="0.15">
      <c r="A690" s="277"/>
      <c r="B690" s="69"/>
      <c r="C690" s="387"/>
      <c r="D690" t="s">
        <v>19803</v>
      </c>
    </row>
    <row r="691" spans="1:4" ht="9" x14ac:dyDescent="0.15">
      <c r="A691" s="277"/>
      <c r="B691" s="69"/>
      <c r="C691" s="387"/>
      <c r="D691" t="s">
        <v>19804</v>
      </c>
    </row>
    <row r="692" spans="1:4" ht="9" x14ac:dyDescent="0.15">
      <c r="A692" s="277"/>
      <c r="B692" s="69"/>
      <c r="C692" s="387"/>
      <c r="D692" t="s">
        <v>9178</v>
      </c>
    </row>
    <row r="693" spans="1:4" ht="9" x14ac:dyDescent="0.15">
      <c r="A693" s="277"/>
      <c r="B693" s="69"/>
      <c r="C693" s="387"/>
      <c r="D693" t="s">
        <v>487</v>
      </c>
    </row>
    <row r="694" spans="1:4" ht="9" x14ac:dyDescent="0.15">
      <c r="A694" s="277"/>
      <c r="B694" s="69"/>
      <c r="C694" s="387"/>
      <c r="D694" t="s">
        <v>9517</v>
      </c>
    </row>
    <row r="695" spans="1:4" ht="9" x14ac:dyDescent="0.15">
      <c r="A695" s="277"/>
      <c r="B695" s="69"/>
      <c r="C695" s="387"/>
      <c r="D695" t="s">
        <v>19836</v>
      </c>
    </row>
    <row r="696" spans="1:4" ht="9" x14ac:dyDescent="0.15">
      <c r="A696" s="277"/>
      <c r="B696" s="69"/>
      <c r="C696" s="387"/>
      <c r="D696" t="s">
        <v>19837</v>
      </c>
    </row>
    <row r="697" spans="1:4" ht="9" x14ac:dyDescent="0.15">
      <c r="A697" s="277"/>
      <c r="B697" s="69"/>
      <c r="C697" s="387"/>
      <c r="D697" t="s">
        <v>19838</v>
      </c>
    </row>
    <row r="698" spans="1:4" ht="9" x14ac:dyDescent="0.15">
      <c r="A698" s="277"/>
      <c r="B698" s="69"/>
      <c r="C698" s="387"/>
      <c r="D698" t="s">
        <v>19839</v>
      </c>
    </row>
    <row r="699" spans="1:4" ht="9" x14ac:dyDescent="0.15">
      <c r="A699" s="277"/>
      <c r="B699" s="69"/>
      <c r="C699" s="387"/>
      <c r="D699" t="s">
        <v>19840</v>
      </c>
    </row>
    <row r="700" spans="1:4" ht="9" x14ac:dyDescent="0.15">
      <c r="A700" s="277"/>
      <c r="B700" s="69"/>
      <c r="C700" s="387"/>
      <c r="D700" t="s">
        <v>19841</v>
      </c>
    </row>
    <row r="701" spans="1:4" ht="9" x14ac:dyDescent="0.15">
      <c r="A701" s="277"/>
      <c r="B701" s="69"/>
      <c r="C701" s="387"/>
      <c r="D701" t="s">
        <v>19842</v>
      </c>
    </row>
    <row r="702" spans="1:4" ht="9" x14ac:dyDescent="0.15">
      <c r="A702" s="277"/>
      <c r="B702" s="69"/>
      <c r="C702" s="387"/>
      <c r="D702" t="s">
        <v>19843</v>
      </c>
    </row>
    <row r="703" spans="1:4" ht="9" x14ac:dyDescent="0.15">
      <c r="A703" s="277"/>
      <c r="B703" s="69"/>
      <c r="C703" s="387"/>
      <c r="D703" t="s">
        <v>19844</v>
      </c>
    </row>
    <row r="704" spans="1:4" ht="9" x14ac:dyDescent="0.15">
      <c r="A704" s="277"/>
      <c r="B704" s="69"/>
      <c r="C704" s="387"/>
      <c r="D704" t="s">
        <v>19845</v>
      </c>
    </row>
    <row r="705" spans="1:4" ht="9" x14ac:dyDescent="0.15">
      <c r="A705" s="277"/>
      <c r="B705" s="69"/>
      <c r="C705" s="387"/>
      <c r="D705" t="s">
        <v>19846</v>
      </c>
    </row>
    <row r="706" spans="1:4" ht="9" x14ac:dyDescent="0.15">
      <c r="A706" s="277"/>
      <c r="B706" s="69"/>
      <c r="C706" s="387"/>
      <c r="D706" t="s">
        <v>19847</v>
      </c>
    </row>
    <row r="707" spans="1:4" ht="9" x14ac:dyDescent="0.15">
      <c r="A707" s="277"/>
      <c r="B707" s="69"/>
      <c r="C707" s="387"/>
      <c r="D707" t="s">
        <v>19848</v>
      </c>
    </row>
    <row r="708" spans="1:4" ht="9" x14ac:dyDescent="0.15">
      <c r="A708" s="277"/>
      <c r="B708" s="69"/>
      <c r="C708" s="387"/>
      <c r="D708" t="s">
        <v>19849</v>
      </c>
    </row>
    <row r="709" spans="1:4" ht="9" x14ac:dyDescent="0.15">
      <c r="A709" s="277"/>
      <c r="B709" s="69"/>
      <c r="C709" s="387"/>
      <c r="D709" t="s">
        <v>19850</v>
      </c>
    </row>
    <row r="710" spans="1:4" ht="9" x14ac:dyDescent="0.15">
      <c r="A710" s="277"/>
      <c r="B710" s="69"/>
      <c r="C710" s="387"/>
      <c r="D710" t="s">
        <v>19851</v>
      </c>
    </row>
    <row r="711" spans="1:4" ht="9" x14ac:dyDescent="0.15">
      <c r="A711" s="277"/>
      <c r="B711" s="69"/>
      <c r="C711" s="387"/>
      <c r="D711" t="s">
        <v>19852</v>
      </c>
    </row>
    <row r="712" spans="1:4" ht="9" x14ac:dyDescent="0.15">
      <c r="A712" s="277"/>
      <c r="B712" s="69"/>
      <c r="C712" s="387"/>
      <c r="D712" t="s">
        <v>19853</v>
      </c>
    </row>
    <row r="713" spans="1:4" ht="9" x14ac:dyDescent="0.15">
      <c r="A713" s="277"/>
      <c r="B713" s="69"/>
      <c r="C713" s="387"/>
      <c r="D713" t="s">
        <v>19854</v>
      </c>
    </row>
    <row r="714" spans="1:4" ht="9" x14ac:dyDescent="0.15">
      <c r="A714" s="277"/>
      <c r="B714" s="69"/>
      <c r="C714" s="387"/>
      <c r="D714" t="s">
        <v>19855</v>
      </c>
    </row>
    <row r="715" spans="1:4" ht="9" x14ac:dyDescent="0.15">
      <c r="A715" s="277"/>
      <c r="B715" s="69"/>
      <c r="C715" s="387"/>
      <c r="D715" t="s">
        <v>19856</v>
      </c>
    </row>
    <row r="716" spans="1:4" ht="9" x14ac:dyDescent="0.15">
      <c r="A716" s="277"/>
      <c r="B716" s="69"/>
      <c r="C716" s="387"/>
      <c r="D716" t="s">
        <v>19857</v>
      </c>
    </row>
    <row r="717" spans="1:4" ht="9" x14ac:dyDescent="0.15">
      <c r="A717" s="277"/>
      <c r="B717" s="69"/>
      <c r="C717" s="387"/>
      <c r="D717" t="s">
        <v>19858</v>
      </c>
    </row>
    <row r="718" spans="1:4" ht="9" x14ac:dyDescent="0.15">
      <c r="A718" s="277"/>
      <c r="B718" s="69"/>
      <c r="C718" s="387"/>
      <c r="D718" t="s">
        <v>19859</v>
      </c>
    </row>
    <row r="719" spans="1:4" ht="9" x14ac:dyDescent="0.15">
      <c r="A719" s="277"/>
      <c r="B719" s="69"/>
      <c r="C719" s="387"/>
      <c r="D719" t="s">
        <v>19860</v>
      </c>
    </row>
    <row r="720" spans="1:4" ht="9" x14ac:dyDescent="0.15">
      <c r="A720" s="277"/>
      <c r="B720" s="69"/>
      <c r="C720" s="387"/>
      <c r="D720" t="s">
        <v>19861</v>
      </c>
    </row>
    <row r="721" spans="1:4" ht="9" x14ac:dyDescent="0.15">
      <c r="A721" s="277"/>
      <c r="B721" s="69"/>
      <c r="C721" s="387"/>
      <c r="D721" t="s">
        <v>19862</v>
      </c>
    </row>
    <row r="722" spans="1:4" ht="9" x14ac:dyDescent="0.15">
      <c r="A722" s="277"/>
      <c r="B722" s="69"/>
      <c r="C722" s="387"/>
      <c r="D722" t="s">
        <v>19863</v>
      </c>
    </row>
    <row r="723" spans="1:4" ht="9" x14ac:dyDescent="0.15">
      <c r="A723" s="277"/>
      <c r="B723" s="69"/>
      <c r="C723" s="387"/>
      <c r="D723" t="s">
        <v>19864</v>
      </c>
    </row>
    <row r="724" spans="1:4" ht="9" x14ac:dyDescent="0.15">
      <c r="A724" s="277"/>
      <c r="B724" s="69"/>
      <c r="C724" s="387"/>
      <c r="D724" t="s">
        <v>19865</v>
      </c>
    </row>
    <row r="725" spans="1:4" ht="9" x14ac:dyDescent="0.15">
      <c r="A725" s="277"/>
      <c r="B725" s="69"/>
      <c r="C725" s="387"/>
      <c r="D725" t="s">
        <v>19866</v>
      </c>
    </row>
    <row r="726" spans="1:4" ht="9" x14ac:dyDescent="0.15">
      <c r="A726" s="277"/>
      <c r="B726" s="69"/>
      <c r="C726" s="387"/>
      <c r="D726" t="s">
        <v>19867</v>
      </c>
    </row>
    <row r="727" spans="1:4" ht="9" x14ac:dyDescent="0.15">
      <c r="A727" s="277"/>
      <c r="B727" s="69"/>
      <c r="C727" s="387"/>
      <c r="D727" t="s">
        <v>19868</v>
      </c>
    </row>
    <row r="728" spans="1:4" ht="9" x14ac:dyDescent="0.15">
      <c r="A728" s="277"/>
      <c r="B728" s="69"/>
      <c r="C728" s="387"/>
      <c r="D728" t="s">
        <v>19869</v>
      </c>
    </row>
    <row r="729" spans="1:4" ht="9" x14ac:dyDescent="0.15">
      <c r="A729" s="277"/>
      <c r="B729" s="69"/>
      <c r="C729" s="387"/>
      <c r="D729" t="s">
        <v>19870</v>
      </c>
    </row>
    <row r="730" spans="1:4" ht="9" x14ac:dyDescent="0.15">
      <c r="A730" s="277"/>
      <c r="B730" s="69"/>
      <c r="C730" s="387"/>
      <c r="D730" t="s">
        <v>19871</v>
      </c>
    </row>
    <row r="731" spans="1:4" ht="9" x14ac:dyDescent="0.15">
      <c r="A731" s="277"/>
      <c r="B731" s="69"/>
      <c r="C731" s="387"/>
      <c r="D731" t="s">
        <v>19872</v>
      </c>
    </row>
    <row r="732" spans="1:4" ht="9" x14ac:dyDescent="0.15">
      <c r="A732" s="277"/>
      <c r="B732" s="69"/>
      <c r="C732" s="387"/>
      <c r="D732" t="s">
        <v>19873</v>
      </c>
    </row>
    <row r="733" spans="1:4" ht="9" x14ac:dyDescent="0.15">
      <c r="A733" s="277"/>
      <c r="B733" s="69"/>
      <c r="C733" s="387"/>
      <c r="D733" t="s">
        <v>19874</v>
      </c>
    </row>
    <row r="734" spans="1:4" ht="9" x14ac:dyDescent="0.15">
      <c r="A734" s="277"/>
      <c r="B734" s="69"/>
      <c r="C734" s="387"/>
      <c r="D734" t="s">
        <v>19875</v>
      </c>
    </row>
    <row r="735" spans="1:4" ht="9" x14ac:dyDescent="0.15">
      <c r="A735" s="277"/>
      <c r="B735" s="69"/>
      <c r="C735" s="387"/>
      <c r="D735" t="s">
        <v>19876</v>
      </c>
    </row>
    <row r="736" spans="1:4" ht="9" x14ac:dyDescent="0.15">
      <c r="A736" s="277"/>
      <c r="B736" s="69"/>
      <c r="C736" s="387"/>
      <c r="D736" t="s">
        <v>19877</v>
      </c>
    </row>
    <row r="737" spans="1:4" ht="9" x14ac:dyDescent="0.15">
      <c r="A737" s="277"/>
      <c r="B737" s="69"/>
      <c r="C737" s="387"/>
      <c r="D737" t="s">
        <v>19878</v>
      </c>
    </row>
    <row r="738" spans="1:4" ht="9" x14ac:dyDescent="0.15">
      <c r="A738" s="277"/>
      <c r="B738" s="69"/>
      <c r="C738" s="387"/>
      <c r="D738" t="s">
        <v>19879</v>
      </c>
    </row>
    <row r="739" spans="1:4" ht="9" x14ac:dyDescent="0.15">
      <c r="A739" s="277"/>
      <c r="B739" s="69"/>
      <c r="C739" s="387"/>
      <c r="D739" t="s">
        <v>19880</v>
      </c>
    </row>
    <row r="740" spans="1:4" ht="9" x14ac:dyDescent="0.15">
      <c r="A740" s="277"/>
      <c r="B740" s="69"/>
      <c r="C740" s="387"/>
      <c r="D740" t="s">
        <v>19881</v>
      </c>
    </row>
    <row r="741" spans="1:4" ht="9" x14ac:dyDescent="0.15">
      <c r="A741" s="277"/>
      <c r="B741" s="69"/>
      <c r="C741" s="387"/>
      <c r="D741" t="s">
        <v>3339</v>
      </c>
    </row>
    <row r="742" spans="1:4" ht="9" x14ac:dyDescent="0.15">
      <c r="A742" s="277"/>
      <c r="B742" s="69"/>
      <c r="C742" s="387"/>
      <c r="D742" t="s">
        <v>9518</v>
      </c>
    </row>
    <row r="743" spans="1:4" ht="9" x14ac:dyDescent="0.15">
      <c r="A743" s="277"/>
      <c r="B743" s="69"/>
      <c r="C743" s="387"/>
      <c r="D743" t="s">
        <v>9519</v>
      </c>
    </row>
    <row r="744" spans="1:4" ht="9" x14ac:dyDescent="0.15">
      <c r="A744" s="277"/>
      <c r="B744" s="69"/>
      <c r="C744" s="387"/>
      <c r="D744" t="s">
        <v>9427</v>
      </c>
    </row>
    <row r="745" spans="1:4" ht="9" x14ac:dyDescent="0.15">
      <c r="A745" s="277"/>
      <c r="B745" s="69"/>
      <c r="C745" s="387"/>
      <c r="D745" t="s">
        <v>9428</v>
      </c>
    </row>
    <row r="746" spans="1:4" ht="9" x14ac:dyDescent="0.15">
      <c r="A746" s="277"/>
      <c r="B746" s="69"/>
      <c r="C746" s="387"/>
      <c r="D746" t="s">
        <v>9520</v>
      </c>
    </row>
    <row r="747" spans="1:4" ht="9" x14ac:dyDescent="0.15">
      <c r="A747" s="277"/>
      <c r="B747" s="69"/>
      <c r="C747" s="387"/>
      <c r="D747" t="s">
        <v>9521</v>
      </c>
    </row>
    <row r="748" spans="1:4" ht="9" x14ac:dyDescent="0.15">
      <c r="A748" s="277"/>
      <c r="B748" s="69"/>
      <c r="C748" s="387"/>
      <c r="D748" t="s">
        <v>9522</v>
      </c>
    </row>
    <row r="749" spans="1:4" ht="9" x14ac:dyDescent="0.15">
      <c r="A749" s="277"/>
      <c r="B749" s="69"/>
      <c r="C749" s="387"/>
      <c r="D749" t="s">
        <v>9523</v>
      </c>
    </row>
    <row r="750" spans="1:4" ht="9" x14ac:dyDescent="0.15">
      <c r="A750" s="277"/>
      <c r="B750" s="69"/>
      <c r="C750" s="387"/>
      <c r="D750" t="s">
        <v>9524</v>
      </c>
    </row>
    <row r="751" spans="1:4" ht="9" x14ac:dyDescent="0.15">
      <c r="A751" s="277"/>
      <c r="B751" s="69"/>
      <c r="C751" s="387"/>
      <c r="D751" t="s">
        <v>9525</v>
      </c>
    </row>
    <row r="752" spans="1:4" ht="9" x14ac:dyDescent="0.15">
      <c r="A752" s="277"/>
      <c r="B752" s="69"/>
      <c r="C752" s="387"/>
      <c r="D752" t="s">
        <v>9526</v>
      </c>
    </row>
    <row r="753" spans="1:4" ht="9" x14ac:dyDescent="0.15">
      <c r="A753" s="277"/>
      <c r="B753" s="69"/>
      <c r="C753" s="387"/>
      <c r="D753" t="s">
        <v>9527</v>
      </c>
    </row>
    <row r="754" spans="1:4" ht="9" x14ac:dyDescent="0.15">
      <c r="A754" s="277"/>
      <c r="B754" s="69"/>
      <c r="C754" s="387"/>
      <c r="D754" t="s">
        <v>9528</v>
      </c>
    </row>
    <row r="755" spans="1:4" ht="9" x14ac:dyDescent="0.15">
      <c r="A755" s="277"/>
      <c r="B755" s="69"/>
      <c r="C755" s="387"/>
      <c r="D755" t="s">
        <v>9529</v>
      </c>
    </row>
    <row r="756" spans="1:4" ht="9" x14ac:dyDescent="0.15">
      <c r="A756" s="277"/>
      <c r="B756" s="69"/>
      <c r="C756" s="387"/>
      <c r="D756" t="s">
        <v>9530</v>
      </c>
    </row>
    <row r="757" spans="1:4" ht="9" x14ac:dyDescent="0.15">
      <c r="A757" s="277"/>
      <c r="B757" s="69"/>
      <c r="C757" s="387"/>
      <c r="D757" t="s">
        <v>9531</v>
      </c>
    </row>
    <row r="758" spans="1:4" ht="9" x14ac:dyDescent="0.15">
      <c r="A758" s="277"/>
      <c r="B758" s="69"/>
      <c r="C758" s="387"/>
      <c r="D758" t="s">
        <v>9532</v>
      </c>
    </row>
    <row r="759" spans="1:4" ht="9" x14ac:dyDescent="0.15">
      <c r="A759" s="277"/>
      <c r="B759" s="69"/>
      <c r="C759" s="387"/>
      <c r="D759" t="s">
        <v>9533</v>
      </c>
    </row>
    <row r="760" spans="1:4" ht="9" x14ac:dyDescent="0.15">
      <c r="A760" s="277"/>
      <c r="B760" s="69"/>
      <c r="C760" s="387"/>
      <c r="D760" t="s">
        <v>9534</v>
      </c>
    </row>
    <row r="761" spans="1:4" ht="9" x14ac:dyDescent="0.15">
      <c r="A761" s="277"/>
      <c r="B761" s="69"/>
      <c r="C761" s="387"/>
      <c r="D761" t="s">
        <v>9535</v>
      </c>
    </row>
    <row r="762" spans="1:4" ht="9" x14ac:dyDescent="0.15">
      <c r="A762" s="277"/>
      <c r="B762" s="69"/>
      <c r="C762" s="387"/>
      <c r="D762" t="s">
        <v>9536</v>
      </c>
    </row>
    <row r="763" spans="1:4" ht="9" x14ac:dyDescent="0.15">
      <c r="A763" s="277"/>
      <c r="B763" s="69"/>
      <c r="C763" s="387"/>
      <c r="D763" t="s">
        <v>9537</v>
      </c>
    </row>
    <row r="764" spans="1:4" ht="9" x14ac:dyDescent="0.15">
      <c r="A764" s="277"/>
      <c r="B764" s="69"/>
      <c r="C764" s="387"/>
      <c r="D764" t="s">
        <v>9538</v>
      </c>
    </row>
    <row r="765" spans="1:4" ht="9" x14ac:dyDescent="0.15">
      <c r="A765" s="277"/>
      <c r="B765" s="69"/>
      <c r="C765" s="387"/>
      <c r="D765" t="s">
        <v>9539</v>
      </c>
    </row>
    <row r="766" spans="1:4" ht="9" x14ac:dyDescent="0.15">
      <c r="A766" s="277"/>
      <c r="B766" s="69"/>
      <c r="C766" s="387"/>
      <c r="D766" t="s">
        <v>9540</v>
      </c>
    </row>
    <row r="767" spans="1:4" ht="9" x14ac:dyDescent="0.15">
      <c r="A767" s="277"/>
      <c r="B767" s="69"/>
      <c r="C767" s="387"/>
      <c r="D767" t="s">
        <v>9541</v>
      </c>
    </row>
    <row r="768" spans="1:4" ht="9" x14ac:dyDescent="0.15">
      <c r="A768" s="277"/>
      <c r="B768" s="69"/>
      <c r="C768" s="387"/>
      <c r="D768" t="s">
        <v>9542</v>
      </c>
    </row>
    <row r="769" spans="1:4" ht="9" x14ac:dyDescent="0.15">
      <c r="A769" s="277"/>
      <c r="B769" s="69"/>
      <c r="C769" s="387"/>
      <c r="D769" t="s">
        <v>9543</v>
      </c>
    </row>
    <row r="770" spans="1:4" ht="9" x14ac:dyDescent="0.15">
      <c r="A770" s="277"/>
      <c r="B770" s="69"/>
      <c r="C770" s="387"/>
      <c r="D770" t="s">
        <v>9544</v>
      </c>
    </row>
    <row r="771" spans="1:4" ht="9" x14ac:dyDescent="0.15">
      <c r="A771" s="277"/>
      <c r="B771" s="69"/>
      <c r="C771" s="387"/>
      <c r="D771" t="s">
        <v>9545</v>
      </c>
    </row>
    <row r="772" spans="1:4" ht="9" x14ac:dyDescent="0.15">
      <c r="A772" s="277"/>
      <c r="B772" s="69"/>
      <c r="C772" s="387"/>
      <c r="D772" t="s">
        <v>9546</v>
      </c>
    </row>
    <row r="773" spans="1:4" ht="9" x14ac:dyDescent="0.15">
      <c r="A773" s="277"/>
      <c r="B773" s="69"/>
      <c r="C773" s="387"/>
      <c r="D773" t="s">
        <v>9547</v>
      </c>
    </row>
    <row r="774" spans="1:4" ht="9" x14ac:dyDescent="0.15">
      <c r="A774" s="277"/>
      <c r="B774" s="69"/>
      <c r="C774" s="387"/>
      <c r="D774" t="s">
        <v>9548</v>
      </c>
    </row>
    <row r="775" spans="1:4" ht="9" x14ac:dyDescent="0.15">
      <c r="A775" s="277"/>
      <c r="B775" s="69"/>
      <c r="C775" s="387"/>
      <c r="D775" t="s">
        <v>9549</v>
      </c>
    </row>
    <row r="776" spans="1:4" ht="9" x14ac:dyDescent="0.15">
      <c r="A776" s="277"/>
      <c r="B776" s="69"/>
      <c r="C776" s="387"/>
      <c r="D776" t="s">
        <v>9550</v>
      </c>
    </row>
    <row r="777" spans="1:4" ht="9" x14ac:dyDescent="0.15">
      <c r="A777" s="277"/>
      <c r="B777" s="69"/>
      <c r="C777" s="387"/>
      <c r="D777" t="s">
        <v>9551</v>
      </c>
    </row>
    <row r="778" spans="1:4" ht="9" x14ac:dyDescent="0.15">
      <c r="A778" s="277"/>
      <c r="B778" s="69"/>
      <c r="C778" s="387"/>
      <c r="D778" t="s">
        <v>9552</v>
      </c>
    </row>
    <row r="779" spans="1:4" ht="9" x14ac:dyDescent="0.15">
      <c r="A779" s="277"/>
      <c r="B779" s="69"/>
      <c r="C779" s="387"/>
      <c r="D779" t="s">
        <v>9553</v>
      </c>
    </row>
    <row r="780" spans="1:4" ht="9" x14ac:dyDescent="0.15">
      <c r="A780" s="277"/>
      <c r="B780" s="69"/>
      <c r="C780" s="387"/>
      <c r="D780" t="s">
        <v>9554</v>
      </c>
    </row>
    <row r="781" spans="1:4" ht="9" x14ac:dyDescent="0.15">
      <c r="A781" s="277"/>
      <c r="B781" s="69"/>
      <c r="C781" s="387"/>
      <c r="D781" t="s">
        <v>9555</v>
      </c>
    </row>
    <row r="782" spans="1:4" ht="9" x14ac:dyDescent="0.15">
      <c r="A782" s="277"/>
      <c r="B782" s="69"/>
      <c r="C782" s="387"/>
      <c r="D782" t="s">
        <v>9556</v>
      </c>
    </row>
    <row r="783" spans="1:4" ht="9" x14ac:dyDescent="0.15">
      <c r="A783" s="277"/>
      <c r="B783" s="69"/>
      <c r="C783" s="387"/>
      <c r="D783" t="s">
        <v>9557</v>
      </c>
    </row>
    <row r="784" spans="1:4" ht="9" x14ac:dyDescent="0.15">
      <c r="A784" s="277"/>
      <c r="B784" s="69"/>
      <c r="C784" s="387"/>
      <c r="D784" t="s">
        <v>9558</v>
      </c>
    </row>
    <row r="785" spans="1:4" ht="9" x14ac:dyDescent="0.15">
      <c r="A785" s="277"/>
      <c r="B785" s="69"/>
      <c r="C785" s="387"/>
      <c r="D785" t="s">
        <v>9559</v>
      </c>
    </row>
    <row r="786" spans="1:4" ht="9" x14ac:dyDescent="0.15">
      <c r="A786" s="277"/>
      <c r="B786" s="69"/>
      <c r="C786" s="387"/>
      <c r="D786" t="s">
        <v>9560</v>
      </c>
    </row>
    <row r="787" spans="1:4" ht="9" x14ac:dyDescent="0.15">
      <c r="A787" s="277"/>
      <c r="B787" s="69"/>
      <c r="C787" s="387"/>
      <c r="D787" t="s">
        <v>9561</v>
      </c>
    </row>
    <row r="788" spans="1:4" ht="9" x14ac:dyDescent="0.15">
      <c r="A788" s="277"/>
      <c r="B788" s="69"/>
      <c r="C788" s="387"/>
      <c r="D788" t="s">
        <v>9562</v>
      </c>
    </row>
    <row r="789" spans="1:4" ht="9" x14ac:dyDescent="0.15">
      <c r="A789" s="277"/>
      <c r="B789" s="69"/>
      <c r="C789" s="387"/>
      <c r="D789" t="s">
        <v>9563</v>
      </c>
    </row>
    <row r="790" spans="1:4" ht="9" x14ac:dyDescent="0.15">
      <c r="A790" s="277"/>
      <c r="B790" s="69"/>
      <c r="C790" s="387"/>
      <c r="D790" t="s">
        <v>9564</v>
      </c>
    </row>
    <row r="791" spans="1:4" ht="9" x14ac:dyDescent="0.15">
      <c r="A791" s="277"/>
      <c r="B791" s="69"/>
      <c r="C791" s="387"/>
      <c r="D791" t="s">
        <v>9565</v>
      </c>
    </row>
    <row r="792" spans="1:4" ht="9" x14ac:dyDescent="0.15">
      <c r="A792" s="277"/>
      <c r="B792" s="69"/>
      <c r="C792" s="387"/>
      <c r="D792" t="s">
        <v>9566</v>
      </c>
    </row>
    <row r="793" spans="1:4" ht="9" x14ac:dyDescent="0.15">
      <c r="A793" s="277"/>
      <c r="B793" s="69"/>
      <c r="C793" s="387"/>
      <c r="D793" t="s">
        <v>9567</v>
      </c>
    </row>
    <row r="794" spans="1:4" ht="9" x14ac:dyDescent="0.15">
      <c r="A794" s="277"/>
      <c r="B794" s="69"/>
      <c r="C794" s="387"/>
      <c r="D794" t="s">
        <v>9568</v>
      </c>
    </row>
    <row r="795" spans="1:4" ht="9" x14ac:dyDescent="0.15">
      <c r="A795" s="277"/>
      <c r="B795" s="69"/>
      <c r="C795" s="387"/>
      <c r="D795" t="s">
        <v>9569</v>
      </c>
    </row>
    <row r="796" spans="1:4" ht="9" x14ac:dyDescent="0.15">
      <c r="A796" s="277"/>
      <c r="B796" s="69"/>
      <c r="C796" s="387"/>
      <c r="D796" t="s">
        <v>9570</v>
      </c>
    </row>
    <row r="797" spans="1:4" ht="9" x14ac:dyDescent="0.15">
      <c r="A797" s="277"/>
      <c r="B797" s="69"/>
      <c r="C797" s="387"/>
      <c r="D797" t="s">
        <v>9571</v>
      </c>
    </row>
    <row r="798" spans="1:4" ht="9" x14ac:dyDescent="0.15">
      <c r="A798" s="277"/>
      <c r="B798" s="69"/>
      <c r="C798" s="387"/>
      <c r="D798" t="s">
        <v>9572</v>
      </c>
    </row>
    <row r="799" spans="1:4" ht="9" x14ac:dyDescent="0.15">
      <c r="A799" s="277"/>
      <c r="B799" s="69"/>
      <c r="C799" s="387"/>
      <c r="D799" t="s">
        <v>9573</v>
      </c>
    </row>
    <row r="800" spans="1:4" ht="9" x14ac:dyDescent="0.15">
      <c r="A800" s="277"/>
      <c r="B800" s="69"/>
      <c r="C800" s="387"/>
      <c r="D800" t="s">
        <v>9574</v>
      </c>
    </row>
    <row r="801" spans="1:4" ht="9" x14ac:dyDescent="0.15">
      <c r="A801" s="277"/>
      <c r="B801" s="69"/>
      <c r="C801" s="387"/>
      <c r="D801" t="s">
        <v>9575</v>
      </c>
    </row>
    <row r="802" spans="1:4" ht="9" x14ac:dyDescent="0.15">
      <c r="A802" s="277"/>
      <c r="B802" s="69"/>
      <c r="C802" s="387"/>
      <c r="D802" t="s">
        <v>9576</v>
      </c>
    </row>
    <row r="803" spans="1:4" ht="9" x14ac:dyDescent="0.15">
      <c r="A803" s="277"/>
      <c r="B803" s="69"/>
      <c r="C803" s="387"/>
      <c r="D803" t="s">
        <v>9577</v>
      </c>
    </row>
    <row r="804" spans="1:4" ht="9" x14ac:dyDescent="0.15">
      <c r="A804" s="277"/>
      <c r="B804" s="69"/>
      <c r="C804" s="387"/>
      <c r="D804" t="s">
        <v>9578</v>
      </c>
    </row>
    <row r="805" spans="1:4" ht="9" x14ac:dyDescent="0.15">
      <c r="A805" s="277"/>
      <c r="B805" s="69"/>
      <c r="C805" s="387"/>
      <c r="D805" t="s">
        <v>9579</v>
      </c>
    </row>
    <row r="806" spans="1:4" ht="9" x14ac:dyDescent="0.15">
      <c r="A806" s="277"/>
      <c r="B806" s="69"/>
      <c r="C806" s="387"/>
      <c r="D806" t="s">
        <v>9580</v>
      </c>
    </row>
    <row r="807" spans="1:4" ht="9" x14ac:dyDescent="0.15">
      <c r="A807" s="277"/>
      <c r="B807" s="69"/>
      <c r="C807" s="387"/>
      <c r="D807" t="s">
        <v>9581</v>
      </c>
    </row>
    <row r="808" spans="1:4" ht="9" x14ac:dyDescent="0.15">
      <c r="A808" s="277"/>
      <c r="B808" s="69"/>
      <c r="C808" s="387"/>
      <c r="D808" t="s">
        <v>9582</v>
      </c>
    </row>
    <row r="809" spans="1:4" ht="9" x14ac:dyDescent="0.15">
      <c r="A809" s="277"/>
      <c r="B809" s="69"/>
      <c r="C809" s="387"/>
      <c r="D809" t="s">
        <v>9583</v>
      </c>
    </row>
    <row r="810" spans="1:4" ht="9" x14ac:dyDescent="0.15">
      <c r="A810" s="277"/>
      <c r="B810" s="69"/>
      <c r="C810" s="387"/>
      <c r="D810" t="s">
        <v>9584</v>
      </c>
    </row>
    <row r="811" spans="1:4" ht="9" x14ac:dyDescent="0.15">
      <c r="A811" s="277"/>
      <c r="B811" s="69"/>
      <c r="C811" s="387"/>
      <c r="D811" t="s">
        <v>9585</v>
      </c>
    </row>
    <row r="812" spans="1:4" ht="9" x14ac:dyDescent="0.15">
      <c r="A812" s="277"/>
      <c r="B812" s="69"/>
      <c r="C812" s="387"/>
      <c r="D812" t="s">
        <v>9586</v>
      </c>
    </row>
    <row r="813" spans="1:4" ht="9" x14ac:dyDescent="0.15">
      <c r="A813" s="277"/>
      <c r="B813" s="69"/>
      <c r="C813" s="387"/>
      <c r="D813" t="s">
        <v>9587</v>
      </c>
    </row>
    <row r="814" spans="1:4" ht="9" x14ac:dyDescent="0.15">
      <c r="A814" s="277"/>
      <c r="B814" s="69"/>
      <c r="C814" s="387"/>
      <c r="D814" t="s">
        <v>9588</v>
      </c>
    </row>
    <row r="815" spans="1:4" ht="9" x14ac:dyDescent="0.15">
      <c r="A815" s="277"/>
      <c r="B815" s="69"/>
      <c r="C815" s="387"/>
      <c r="D815" t="s">
        <v>9589</v>
      </c>
    </row>
    <row r="816" spans="1:4" ht="9" x14ac:dyDescent="0.15">
      <c r="A816" s="277"/>
      <c r="B816" s="69"/>
      <c r="C816" s="387"/>
      <c r="D816" t="s">
        <v>9590</v>
      </c>
    </row>
    <row r="817" spans="1:4" ht="9" x14ac:dyDescent="0.15">
      <c r="A817" s="277"/>
      <c r="B817" s="69"/>
      <c r="C817" s="387"/>
      <c r="D817" t="s">
        <v>9591</v>
      </c>
    </row>
    <row r="818" spans="1:4" ht="9" x14ac:dyDescent="0.15">
      <c r="A818" s="277"/>
      <c r="B818" s="69"/>
      <c r="C818" s="387"/>
      <c r="D818" t="s">
        <v>9592</v>
      </c>
    </row>
    <row r="819" spans="1:4" ht="9" x14ac:dyDescent="0.15">
      <c r="A819" s="277"/>
      <c r="B819" s="69"/>
      <c r="C819" s="387"/>
      <c r="D819" t="s">
        <v>9593</v>
      </c>
    </row>
    <row r="820" spans="1:4" ht="9" x14ac:dyDescent="0.15">
      <c r="A820" s="277"/>
      <c r="B820" s="69"/>
      <c r="C820" s="387"/>
      <c r="D820" t="s">
        <v>9594</v>
      </c>
    </row>
    <row r="821" spans="1:4" ht="9" x14ac:dyDescent="0.15">
      <c r="A821" s="277"/>
      <c r="B821" s="69"/>
      <c r="C821" s="387"/>
      <c r="D821" t="s">
        <v>9595</v>
      </c>
    </row>
    <row r="822" spans="1:4" ht="9" x14ac:dyDescent="0.15">
      <c r="A822" s="277"/>
      <c r="B822" s="69"/>
      <c r="C822" s="387"/>
      <c r="D822" t="s">
        <v>9596</v>
      </c>
    </row>
    <row r="823" spans="1:4" ht="9" x14ac:dyDescent="0.15">
      <c r="A823" s="277"/>
      <c r="B823" s="69"/>
      <c r="C823" s="387"/>
      <c r="D823" t="s">
        <v>9597</v>
      </c>
    </row>
    <row r="824" spans="1:4" ht="9" x14ac:dyDescent="0.15">
      <c r="A824" s="277"/>
      <c r="B824" s="69"/>
      <c r="C824" s="387"/>
      <c r="D824" t="s">
        <v>9598</v>
      </c>
    </row>
    <row r="825" spans="1:4" ht="9" x14ac:dyDescent="0.15">
      <c r="A825" s="277"/>
      <c r="B825" s="69"/>
      <c r="C825" s="387"/>
      <c r="D825" t="s">
        <v>9599</v>
      </c>
    </row>
    <row r="826" spans="1:4" ht="9" x14ac:dyDescent="0.15">
      <c r="A826" s="277"/>
      <c r="B826" s="69"/>
      <c r="C826" s="387"/>
      <c r="D826" t="s">
        <v>9600</v>
      </c>
    </row>
    <row r="827" spans="1:4" ht="9" x14ac:dyDescent="0.15">
      <c r="A827" s="277"/>
      <c r="B827" s="69"/>
      <c r="C827" s="387"/>
      <c r="D827" t="s">
        <v>9601</v>
      </c>
    </row>
    <row r="828" spans="1:4" ht="9" x14ac:dyDescent="0.15">
      <c r="A828" s="277"/>
      <c r="B828" s="69"/>
      <c r="C828" s="387"/>
      <c r="D828" t="s">
        <v>9602</v>
      </c>
    </row>
    <row r="829" spans="1:4" ht="9" x14ac:dyDescent="0.15">
      <c r="A829" s="277"/>
      <c r="B829" s="69"/>
      <c r="C829" s="387"/>
      <c r="D829" t="s">
        <v>9603</v>
      </c>
    </row>
    <row r="830" spans="1:4" ht="9" x14ac:dyDescent="0.15">
      <c r="A830" s="277"/>
      <c r="B830" s="69"/>
      <c r="C830" s="387"/>
      <c r="D830" t="s">
        <v>9604</v>
      </c>
    </row>
    <row r="831" spans="1:4" ht="9" x14ac:dyDescent="0.15">
      <c r="A831" s="277"/>
      <c r="B831" s="69"/>
      <c r="C831" s="387"/>
      <c r="D831" t="s">
        <v>9605</v>
      </c>
    </row>
    <row r="832" spans="1:4" ht="9" x14ac:dyDescent="0.15">
      <c r="A832" s="277"/>
      <c r="B832" s="69"/>
      <c r="C832" s="387"/>
      <c r="D832" t="s">
        <v>9606</v>
      </c>
    </row>
    <row r="833" spans="1:4" ht="9" x14ac:dyDescent="0.15">
      <c r="A833" s="277"/>
      <c r="B833" s="69"/>
      <c r="C833" s="387"/>
      <c r="D833" t="s">
        <v>9607</v>
      </c>
    </row>
    <row r="834" spans="1:4" ht="9" x14ac:dyDescent="0.15">
      <c r="A834" s="277"/>
      <c r="B834" s="69"/>
      <c r="C834" s="387"/>
      <c r="D834" t="s">
        <v>9608</v>
      </c>
    </row>
    <row r="835" spans="1:4" ht="9" x14ac:dyDescent="0.15">
      <c r="A835" s="277"/>
      <c r="B835" s="69"/>
      <c r="C835" s="387"/>
      <c r="D835" t="s">
        <v>9609</v>
      </c>
    </row>
    <row r="836" spans="1:4" ht="9" x14ac:dyDescent="0.15">
      <c r="A836" s="277"/>
      <c r="B836" s="69"/>
      <c r="C836" s="387"/>
      <c r="D836" t="s">
        <v>9610</v>
      </c>
    </row>
    <row r="837" spans="1:4" ht="9" x14ac:dyDescent="0.15">
      <c r="A837" s="277"/>
      <c r="B837" s="69"/>
      <c r="C837" s="387"/>
      <c r="D837" t="s">
        <v>9611</v>
      </c>
    </row>
    <row r="838" spans="1:4" ht="9" x14ac:dyDescent="0.15">
      <c r="A838" s="277"/>
      <c r="B838" s="69"/>
      <c r="C838" s="387"/>
      <c r="D838" t="s">
        <v>9612</v>
      </c>
    </row>
    <row r="839" spans="1:4" ht="9" x14ac:dyDescent="0.15">
      <c r="A839" s="277"/>
      <c r="B839" s="69"/>
      <c r="C839" s="387"/>
      <c r="D839" t="s">
        <v>9613</v>
      </c>
    </row>
    <row r="840" spans="1:4" ht="9" x14ac:dyDescent="0.15">
      <c r="A840" s="277"/>
      <c r="B840" s="69"/>
      <c r="C840" s="387"/>
      <c r="D840" t="s">
        <v>9614</v>
      </c>
    </row>
    <row r="841" spans="1:4" ht="9" x14ac:dyDescent="0.15">
      <c r="A841" s="277"/>
      <c r="B841" s="69"/>
      <c r="C841" s="387"/>
      <c r="D841" t="s">
        <v>9615</v>
      </c>
    </row>
    <row r="842" spans="1:4" ht="9" x14ac:dyDescent="0.15">
      <c r="A842" s="277"/>
      <c r="B842" s="69"/>
      <c r="C842" s="387"/>
      <c r="D842" t="s">
        <v>9616</v>
      </c>
    </row>
    <row r="843" spans="1:4" ht="9" x14ac:dyDescent="0.15">
      <c r="A843" s="277"/>
      <c r="B843" s="69"/>
      <c r="C843" s="387"/>
      <c r="D843" t="s">
        <v>9617</v>
      </c>
    </row>
    <row r="844" spans="1:4" ht="9" x14ac:dyDescent="0.15">
      <c r="A844" s="277"/>
      <c r="B844" s="69"/>
      <c r="C844" s="387"/>
      <c r="D844" t="s">
        <v>9618</v>
      </c>
    </row>
    <row r="845" spans="1:4" ht="9" x14ac:dyDescent="0.15">
      <c r="A845" s="277"/>
      <c r="B845" s="69"/>
      <c r="C845" s="387"/>
      <c r="D845" t="s">
        <v>9619</v>
      </c>
    </row>
    <row r="846" spans="1:4" ht="9" x14ac:dyDescent="0.15">
      <c r="A846" s="277"/>
      <c r="B846" s="69"/>
      <c r="C846" s="387"/>
      <c r="D846" t="s">
        <v>9620</v>
      </c>
    </row>
    <row r="847" spans="1:4" ht="9" x14ac:dyDescent="0.15">
      <c r="A847" s="277"/>
      <c r="B847" s="69"/>
      <c r="C847" s="387"/>
      <c r="D847" t="s">
        <v>9621</v>
      </c>
    </row>
    <row r="848" spans="1:4" ht="9" x14ac:dyDescent="0.15">
      <c r="A848" s="277"/>
      <c r="B848" s="69"/>
      <c r="C848" s="387"/>
      <c r="D848" t="s">
        <v>9622</v>
      </c>
    </row>
    <row r="849" spans="1:4" ht="9" x14ac:dyDescent="0.15">
      <c r="A849" s="277"/>
      <c r="B849" s="69"/>
      <c r="C849" s="387"/>
      <c r="D849" t="s">
        <v>9623</v>
      </c>
    </row>
    <row r="850" spans="1:4" ht="9" x14ac:dyDescent="0.15">
      <c r="A850" s="277"/>
      <c r="B850" s="69"/>
      <c r="C850" s="387"/>
      <c r="D850" t="s">
        <v>9624</v>
      </c>
    </row>
    <row r="851" spans="1:4" ht="9" x14ac:dyDescent="0.15">
      <c r="A851" s="277"/>
      <c r="B851" s="69"/>
      <c r="C851" s="387"/>
      <c r="D851" t="s">
        <v>9625</v>
      </c>
    </row>
    <row r="852" spans="1:4" ht="9" x14ac:dyDescent="0.15">
      <c r="A852" s="277"/>
      <c r="B852" s="69"/>
      <c r="C852" s="387"/>
      <c r="D852" t="s">
        <v>9626</v>
      </c>
    </row>
    <row r="853" spans="1:4" ht="9" x14ac:dyDescent="0.15">
      <c r="A853" s="277"/>
      <c r="B853" s="69"/>
      <c r="C853" s="387"/>
      <c r="D853" t="s">
        <v>9627</v>
      </c>
    </row>
    <row r="854" spans="1:4" ht="9" x14ac:dyDescent="0.15">
      <c r="A854" s="277"/>
      <c r="B854" s="69"/>
      <c r="C854" s="387"/>
      <c r="D854" t="s">
        <v>19882</v>
      </c>
    </row>
    <row r="855" spans="1:4" ht="9" x14ac:dyDescent="0.15">
      <c r="A855" s="277"/>
      <c r="B855" s="69"/>
      <c r="C855" s="387"/>
      <c r="D855" t="s">
        <v>9628</v>
      </c>
    </row>
    <row r="856" spans="1:4" ht="9" x14ac:dyDescent="0.15">
      <c r="A856" s="277"/>
      <c r="B856" s="69"/>
      <c r="C856" s="387"/>
      <c r="D856" t="s">
        <v>9629</v>
      </c>
    </row>
    <row r="857" spans="1:4" ht="9" x14ac:dyDescent="0.15">
      <c r="A857" s="277"/>
      <c r="B857" s="69"/>
      <c r="C857" s="387"/>
      <c r="D857" t="s">
        <v>9630</v>
      </c>
    </row>
    <row r="858" spans="1:4" ht="9" x14ac:dyDescent="0.15">
      <c r="A858" s="277"/>
      <c r="B858" s="69"/>
      <c r="C858" s="387"/>
      <c r="D858" t="s">
        <v>9631</v>
      </c>
    </row>
    <row r="859" spans="1:4" ht="9" x14ac:dyDescent="0.15">
      <c r="A859" s="277"/>
      <c r="B859" s="69"/>
      <c r="C859" s="387"/>
      <c r="D859" t="s">
        <v>9632</v>
      </c>
    </row>
    <row r="860" spans="1:4" ht="9" x14ac:dyDescent="0.15">
      <c r="A860" s="277"/>
      <c r="B860" s="69"/>
      <c r="C860" s="387"/>
      <c r="D860" t="s">
        <v>487</v>
      </c>
    </row>
    <row r="861" spans="1:4" ht="9" x14ac:dyDescent="0.15">
      <c r="A861" s="277"/>
      <c r="B861" s="69"/>
      <c r="C861" s="387"/>
      <c r="D861" t="s">
        <v>9633</v>
      </c>
    </row>
    <row r="862" spans="1:4" ht="9" x14ac:dyDescent="0.15">
      <c r="A862" s="277"/>
      <c r="B862" s="69"/>
      <c r="C862" s="387"/>
      <c r="D862" t="s">
        <v>9195</v>
      </c>
    </row>
    <row r="863" spans="1:4" ht="9" x14ac:dyDescent="0.15">
      <c r="A863" s="277"/>
      <c r="B863" s="69"/>
      <c r="C863" s="387"/>
      <c r="D863" t="s">
        <v>19883</v>
      </c>
    </row>
    <row r="864" spans="1:4" ht="9" x14ac:dyDescent="0.15">
      <c r="A864" s="277"/>
      <c r="B864" s="69"/>
      <c r="C864" s="387"/>
      <c r="D864" t="s">
        <v>19884</v>
      </c>
    </row>
    <row r="865" spans="1:4" ht="9" x14ac:dyDescent="0.15">
      <c r="A865" s="277"/>
      <c r="B865" s="69"/>
      <c r="C865" s="387"/>
      <c r="D865" t="s">
        <v>19885</v>
      </c>
    </row>
    <row r="866" spans="1:4" ht="9" x14ac:dyDescent="0.15">
      <c r="A866" s="277"/>
      <c r="B866" s="69"/>
      <c r="C866" s="387"/>
      <c r="D866" t="s">
        <v>19886</v>
      </c>
    </row>
    <row r="867" spans="1:4" ht="9" x14ac:dyDescent="0.15">
      <c r="A867" s="277"/>
      <c r="B867" s="69"/>
      <c r="C867" s="387"/>
      <c r="D867" t="s">
        <v>19887</v>
      </c>
    </row>
    <row r="868" spans="1:4" ht="9" x14ac:dyDescent="0.15">
      <c r="A868" s="277"/>
      <c r="B868" s="69"/>
      <c r="C868" s="387"/>
      <c r="D868" t="s">
        <v>9210</v>
      </c>
    </row>
    <row r="869" spans="1:4" ht="9" x14ac:dyDescent="0.15">
      <c r="A869" s="277"/>
      <c r="B869" s="69"/>
      <c r="C869" s="387"/>
      <c r="D869" t="s">
        <v>9196</v>
      </c>
    </row>
    <row r="870" spans="1:4" ht="9" x14ac:dyDescent="0.15">
      <c r="A870" s="277"/>
      <c r="B870" s="69"/>
      <c r="C870" s="387"/>
      <c r="D870" t="s">
        <v>19888</v>
      </c>
    </row>
    <row r="871" spans="1:4" ht="9" x14ac:dyDescent="0.15">
      <c r="A871" s="277"/>
      <c r="B871" s="69"/>
      <c r="C871" s="387"/>
      <c r="D871" t="s">
        <v>9634</v>
      </c>
    </row>
    <row r="872" spans="1:4" ht="9" x14ac:dyDescent="0.15">
      <c r="A872" s="277"/>
      <c r="B872" s="69"/>
      <c r="C872" s="387"/>
      <c r="D872" t="s">
        <v>9635</v>
      </c>
    </row>
    <row r="873" spans="1:4" ht="9" x14ac:dyDescent="0.15">
      <c r="A873" s="277"/>
      <c r="B873" s="69"/>
      <c r="C873" s="387"/>
      <c r="D873" t="s">
        <v>9636</v>
      </c>
    </row>
    <row r="874" spans="1:4" ht="9" x14ac:dyDescent="0.15">
      <c r="A874" s="277"/>
      <c r="B874" s="69"/>
      <c r="C874" s="387"/>
      <c r="D874" t="s">
        <v>9211</v>
      </c>
    </row>
    <row r="875" spans="1:4" ht="9" x14ac:dyDescent="0.15">
      <c r="A875" s="277"/>
      <c r="B875" s="69"/>
      <c r="C875" s="387"/>
      <c r="D875" t="s">
        <v>9637</v>
      </c>
    </row>
    <row r="876" spans="1:4" ht="9" x14ac:dyDescent="0.15">
      <c r="A876" s="277"/>
      <c r="B876" s="69"/>
      <c r="C876" s="387"/>
      <c r="D876" t="s">
        <v>9195</v>
      </c>
    </row>
    <row r="877" spans="1:4" ht="9" x14ac:dyDescent="0.15">
      <c r="A877" s="277"/>
      <c r="B877" s="69"/>
      <c r="C877" s="387"/>
      <c r="D877" t="s">
        <v>19883</v>
      </c>
    </row>
    <row r="878" spans="1:4" ht="9" x14ac:dyDescent="0.15">
      <c r="A878" s="277"/>
      <c r="B878" s="69"/>
      <c r="C878" s="387"/>
      <c r="D878" t="s">
        <v>19884</v>
      </c>
    </row>
    <row r="879" spans="1:4" ht="9" x14ac:dyDescent="0.15">
      <c r="A879" s="277"/>
      <c r="B879" s="69"/>
      <c r="C879" s="387"/>
      <c r="D879" t="s">
        <v>19889</v>
      </c>
    </row>
    <row r="880" spans="1:4" ht="9" x14ac:dyDescent="0.15">
      <c r="A880" s="277"/>
      <c r="B880" s="69"/>
      <c r="C880" s="387"/>
      <c r="D880" t="s">
        <v>19886</v>
      </c>
    </row>
    <row r="881" spans="1:4" ht="9" x14ac:dyDescent="0.15">
      <c r="A881" s="277"/>
      <c r="B881" s="69"/>
      <c r="C881" s="387"/>
      <c r="D881" t="s">
        <v>19887</v>
      </c>
    </row>
    <row r="882" spans="1:4" ht="9" x14ac:dyDescent="0.15">
      <c r="A882" s="277"/>
      <c r="B882" s="69"/>
      <c r="C882" s="387"/>
      <c r="D882" t="s">
        <v>9210</v>
      </c>
    </row>
    <row r="883" spans="1:4" ht="9" x14ac:dyDescent="0.15">
      <c r="A883" s="277"/>
      <c r="B883" s="69"/>
      <c r="C883" s="387"/>
      <c r="D883" t="s">
        <v>487</v>
      </c>
    </row>
    <row r="884" spans="1:4" ht="9" x14ac:dyDescent="0.15">
      <c r="A884" s="277"/>
      <c r="B884" s="69"/>
      <c r="C884" s="387"/>
      <c r="D884" t="s">
        <v>9638</v>
      </c>
    </row>
    <row r="885" spans="1:4" ht="9" x14ac:dyDescent="0.15">
      <c r="A885" s="277"/>
      <c r="B885" s="69"/>
      <c r="C885" s="387"/>
      <c r="D885" t="s">
        <v>9639</v>
      </c>
    </row>
    <row r="886" spans="1:4" ht="9" x14ac:dyDescent="0.15">
      <c r="A886" s="277"/>
      <c r="B886" s="69"/>
      <c r="C886" s="387"/>
      <c r="D886" t="s">
        <v>9640</v>
      </c>
    </row>
    <row r="887" spans="1:4" ht="9" x14ac:dyDescent="0.15">
      <c r="A887" s="277"/>
      <c r="B887" s="69"/>
      <c r="C887" s="387"/>
      <c r="D887" t="s">
        <v>9641</v>
      </c>
    </row>
    <row r="888" spans="1:4" ht="9" x14ac:dyDescent="0.15">
      <c r="A888" s="277"/>
      <c r="B888" s="69"/>
      <c r="C888" s="387"/>
      <c r="D888" t="s">
        <v>9642</v>
      </c>
    </row>
    <row r="889" spans="1:4" ht="9" x14ac:dyDescent="0.15">
      <c r="A889" s="277"/>
      <c r="B889" s="69"/>
      <c r="C889" s="387"/>
      <c r="D889" t="s">
        <v>9643</v>
      </c>
    </row>
    <row r="890" spans="1:4" ht="9" x14ac:dyDescent="0.15">
      <c r="A890" s="277"/>
      <c r="B890" s="69"/>
      <c r="C890" s="387"/>
      <c r="D890" t="s">
        <v>9644</v>
      </c>
    </row>
    <row r="891" spans="1:4" ht="9" x14ac:dyDescent="0.15">
      <c r="A891" s="277"/>
      <c r="B891" s="69"/>
      <c r="C891" s="387"/>
      <c r="D891" t="s">
        <v>9645</v>
      </c>
    </row>
    <row r="892" spans="1:4" ht="9" x14ac:dyDescent="0.15">
      <c r="A892" s="277"/>
      <c r="B892" s="69"/>
      <c r="C892" s="387"/>
      <c r="D892" t="s">
        <v>9646</v>
      </c>
    </row>
    <row r="893" spans="1:4" ht="9" x14ac:dyDescent="0.15">
      <c r="A893" s="277"/>
      <c r="B893" s="69"/>
      <c r="C893" s="387"/>
      <c r="D893" t="s">
        <v>9647</v>
      </c>
    </row>
    <row r="894" spans="1:4" ht="9" x14ac:dyDescent="0.15">
      <c r="A894" s="277"/>
      <c r="B894" s="69"/>
      <c r="C894" s="387"/>
      <c r="D894" t="s">
        <v>487</v>
      </c>
    </row>
    <row r="895" spans="1:4" ht="9" x14ac:dyDescent="0.15">
      <c r="A895" s="277"/>
      <c r="B895" s="69"/>
      <c r="C895" s="387"/>
      <c r="D895" t="s">
        <v>19883</v>
      </c>
    </row>
    <row r="896" spans="1:4" ht="9" x14ac:dyDescent="0.15">
      <c r="A896" s="277"/>
      <c r="B896" s="69"/>
      <c r="C896" s="387"/>
      <c r="D896" t="s">
        <v>19884</v>
      </c>
    </row>
    <row r="897" spans="1:4" ht="9" x14ac:dyDescent="0.15">
      <c r="A897" s="277"/>
      <c r="B897" s="69"/>
      <c r="C897" s="387"/>
      <c r="D897" t="s">
        <v>19890</v>
      </c>
    </row>
    <row r="898" spans="1:4" ht="9" x14ac:dyDescent="0.15">
      <c r="A898" s="277"/>
      <c r="B898" s="69"/>
      <c r="C898" s="387"/>
      <c r="D898" t="s">
        <v>19886</v>
      </c>
    </row>
    <row r="899" spans="1:4" ht="9" x14ac:dyDescent="0.15">
      <c r="A899" s="277"/>
      <c r="B899" s="69"/>
      <c r="C899" s="387"/>
      <c r="D899" t="s">
        <v>19887</v>
      </c>
    </row>
    <row r="900" spans="1:4" ht="9" x14ac:dyDescent="0.15">
      <c r="A900" s="277"/>
      <c r="B900" s="69"/>
      <c r="C900" s="387"/>
      <c r="D900" t="s">
        <v>9210</v>
      </c>
    </row>
    <row r="901" spans="1:4" ht="9" x14ac:dyDescent="0.15">
      <c r="A901" s="277"/>
      <c r="B901" s="69"/>
      <c r="C901" s="387"/>
      <c r="D901" t="s">
        <v>9211</v>
      </c>
    </row>
    <row r="902" spans="1:4" ht="9" x14ac:dyDescent="0.15">
      <c r="A902" s="277"/>
      <c r="B902" s="69"/>
      <c r="C902" s="387"/>
      <c r="D902" t="s">
        <v>487</v>
      </c>
    </row>
    <row r="903" spans="1:4" ht="9" x14ac:dyDescent="0.15">
      <c r="A903" s="277"/>
      <c r="B903" s="69"/>
      <c r="C903" s="387"/>
      <c r="D903" t="s">
        <v>9180</v>
      </c>
    </row>
    <row r="904" spans="1:4" ht="9" x14ac:dyDescent="0.15">
      <c r="A904" s="277"/>
      <c r="B904" s="69"/>
      <c r="C904" s="387"/>
      <c r="D904" t="s">
        <v>9648</v>
      </c>
    </row>
    <row r="905" spans="1:4" ht="9" x14ac:dyDescent="0.15">
      <c r="A905" s="277"/>
      <c r="B905" s="69"/>
      <c r="C905" s="387"/>
      <c r="D905" t="s">
        <v>9416</v>
      </c>
    </row>
    <row r="906" spans="1:4" ht="9" x14ac:dyDescent="0.15">
      <c r="A906" s="277"/>
      <c r="B906" s="69"/>
      <c r="C906" s="387"/>
      <c r="D906" t="s">
        <v>9417</v>
      </c>
    </row>
    <row r="907" spans="1:4" ht="9" x14ac:dyDescent="0.15">
      <c r="A907" s="277"/>
      <c r="B907" s="69"/>
      <c r="C907" s="387"/>
      <c r="D907" t="s">
        <v>9180</v>
      </c>
    </row>
    <row r="908" spans="1:4" ht="9" x14ac:dyDescent="0.15">
      <c r="A908" s="277"/>
      <c r="B908" s="69"/>
      <c r="C908" s="387"/>
      <c r="D908" t="s">
        <v>9176</v>
      </c>
    </row>
    <row r="909" spans="1:4" ht="9" x14ac:dyDescent="0.15">
      <c r="A909" s="277"/>
      <c r="B909" s="69"/>
      <c r="C909" s="387"/>
      <c r="D909" t="s">
        <v>19891</v>
      </c>
    </row>
    <row r="910" spans="1:4" ht="9" x14ac:dyDescent="0.15">
      <c r="A910" s="277"/>
      <c r="B910" s="69"/>
      <c r="C910" s="387"/>
      <c r="D910" t="s">
        <v>19892</v>
      </c>
    </row>
    <row r="911" spans="1:4" ht="9" x14ac:dyDescent="0.15">
      <c r="A911" s="277"/>
      <c r="B911" s="69"/>
      <c r="C911" s="387"/>
      <c r="D911" t="s">
        <v>19800</v>
      </c>
    </row>
    <row r="912" spans="1:4" ht="9" x14ac:dyDescent="0.15">
      <c r="A912" s="277"/>
      <c r="B912" s="69"/>
      <c r="C912" s="387"/>
      <c r="D912" t="s">
        <v>19801</v>
      </c>
    </row>
    <row r="913" spans="1:4" ht="9" x14ac:dyDescent="0.15">
      <c r="A913" s="277"/>
      <c r="B913" s="69"/>
      <c r="C913" s="387"/>
      <c r="D913" t="s">
        <v>19802</v>
      </c>
    </row>
    <row r="914" spans="1:4" ht="9" x14ac:dyDescent="0.15">
      <c r="A914" s="277"/>
      <c r="B914" s="69"/>
      <c r="C914" s="387"/>
      <c r="D914" t="s">
        <v>19803</v>
      </c>
    </row>
    <row r="915" spans="1:4" ht="9" x14ac:dyDescent="0.15">
      <c r="A915" s="277"/>
      <c r="B915" s="69"/>
      <c r="C915" s="387"/>
      <c r="D915" t="s">
        <v>19804</v>
      </c>
    </row>
    <row r="916" spans="1:4" ht="9" x14ac:dyDescent="0.15">
      <c r="A916" s="277"/>
      <c r="B916" s="69"/>
      <c r="C916" s="387"/>
      <c r="D916" t="s">
        <v>9178</v>
      </c>
    </row>
    <row r="917" spans="1:4" ht="9" x14ac:dyDescent="0.15">
      <c r="A917" s="277"/>
      <c r="B917" s="69"/>
      <c r="C917" s="387"/>
      <c r="D917" t="s">
        <v>487</v>
      </c>
    </row>
    <row r="918" spans="1:4" ht="9" x14ac:dyDescent="0.15">
      <c r="A918" s="277"/>
      <c r="B918" s="69"/>
      <c r="C918" s="387"/>
      <c r="D918" t="s">
        <v>9418</v>
      </c>
    </row>
    <row r="919" spans="1:4" ht="9" x14ac:dyDescent="0.15">
      <c r="A919" s="277"/>
      <c r="B919" s="69"/>
      <c r="C919" s="387"/>
      <c r="D919" t="s">
        <v>19893</v>
      </c>
    </row>
    <row r="920" spans="1:4" ht="9" x14ac:dyDescent="0.15">
      <c r="A920" s="277"/>
      <c r="B920" s="69"/>
      <c r="C920" s="387"/>
      <c r="D920" t="s">
        <v>19894</v>
      </c>
    </row>
    <row r="921" spans="1:4" ht="9" x14ac:dyDescent="0.15">
      <c r="A921" s="277"/>
      <c r="B921" s="69"/>
      <c r="C921" s="387"/>
      <c r="D921" t="s">
        <v>19895</v>
      </c>
    </row>
    <row r="922" spans="1:4" ht="9" x14ac:dyDescent="0.15">
      <c r="A922" s="277"/>
      <c r="B922" s="69"/>
      <c r="C922" s="387"/>
      <c r="D922" t="s">
        <v>19896</v>
      </c>
    </row>
    <row r="923" spans="1:4" ht="9" x14ac:dyDescent="0.15">
      <c r="A923" s="277"/>
      <c r="B923" s="69"/>
      <c r="C923" s="387"/>
      <c r="D923" t="s">
        <v>3339</v>
      </c>
    </row>
    <row r="924" spans="1:4" ht="9" x14ac:dyDescent="0.15">
      <c r="A924" s="277"/>
      <c r="B924" s="69"/>
      <c r="C924" s="387"/>
      <c r="D924" t="s">
        <v>9518</v>
      </c>
    </row>
    <row r="925" spans="1:4" ht="9" x14ac:dyDescent="0.15">
      <c r="A925" s="277"/>
      <c r="B925" s="69"/>
      <c r="C925" s="387"/>
      <c r="D925" t="s">
        <v>9649</v>
      </c>
    </row>
    <row r="926" spans="1:4" ht="9" x14ac:dyDescent="0.15">
      <c r="A926" s="277"/>
      <c r="B926" s="69"/>
      <c r="C926" s="387"/>
      <c r="D926" t="s">
        <v>9427</v>
      </c>
    </row>
    <row r="927" spans="1:4" ht="9" x14ac:dyDescent="0.15">
      <c r="A927" s="277"/>
      <c r="B927" s="69"/>
      <c r="C927" s="387"/>
      <c r="D927" t="s">
        <v>9484</v>
      </c>
    </row>
    <row r="928" spans="1:4" ht="9" x14ac:dyDescent="0.15">
      <c r="A928" s="277"/>
      <c r="B928" s="69"/>
      <c r="C928" s="387"/>
      <c r="D928" t="s">
        <v>9650</v>
      </c>
    </row>
    <row r="929" spans="1:4" ht="9" x14ac:dyDescent="0.15">
      <c r="A929" s="277"/>
      <c r="B929" s="69"/>
      <c r="C929" s="387"/>
      <c r="D929" t="s">
        <v>9651</v>
      </c>
    </row>
    <row r="930" spans="1:4" ht="9" x14ac:dyDescent="0.15">
      <c r="A930" s="277"/>
      <c r="B930" s="69"/>
      <c r="C930" s="387"/>
      <c r="D930" t="s">
        <v>9652</v>
      </c>
    </row>
    <row r="931" spans="1:4" ht="9" x14ac:dyDescent="0.15">
      <c r="A931" s="277"/>
      <c r="B931" s="69"/>
      <c r="C931" s="387"/>
      <c r="D931" t="s">
        <v>9653</v>
      </c>
    </row>
    <row r="932" spans="1:4" ht="9" x14ac:dyDescent="0.15">
      <c r="A932" s="277"/>
      <c r="B932" s="69"/>
      <c r="C932" s="387"/>
      <c r="D932" t="s">
        <v>9654</v>
      </c>
    </row>
    <row r="933" spans="1:4" ht="9" x14ac:dyDescent="0.15">
      <c r="A933" s="277"/>
      <c r="B933" s="69"/>
      <c r="C933" s="387"/>
      <c r="D933" t="s">
        <v>9655</v>
      </c>
    </row>
    <row r="934" spans="1:4" ht="9" x14ac:dyDescent="0.15">
      <c r="A934" s="277"/>
      <c r="B934" s="69"/>
      <c r="C934" s="387"/>
      <c r="D934" t="s">
        <v>9656</v>
      </c>
    </row>
    <row r="935" spans="1:4" ht="9" x14ac:dyDescent="0.15">
      <c r="A935" s="277"/>
      <c r="B935" s="69"/>
      <c r="C935" s="387"/>
      <c r="D935" t="s">
        <v>9657</v>
      </c>
    </row>
    <row r="936" spans="1:4" ht="9" x14ac:dyDescent="0.15">
      <c r="A936" s="277"/>
      <c r="B936" s="69"/>
      <c r="C936" s="387"/>
      <c r="D936" t="s">
        <v>9658</v>
      </c>
    </row>
    <row r="937" spans="1:4" ht="9" x14ac:dyDescent="0.15">
      <c r="A937" s="277"/>
      <c r="B937" s="69"/>
      <c r="C937" s="387"/>
      <c r="D937" t="s">
        <v>9659</v>
      </c>
    </row>
    <row r="938" spans="1:4" ht="9" x14ac:dyDescent="0.15">
      <c r="A938" s="277"/>
      <c r="B938" s="69"/>
      <c r="C938" s="387"/>
      <c r="D938" t="s">
        <v>9660</v>
      </c>
    </row>
    <row r="939" spans="1:4" ht="9" x14ac:dyDescent="0.15">
      <c r="A939" s="277"/>
      <c r="B939" s="69"/>
      <c r="C939" s="387"/>
      <c r="D939" t="s">
        <v>9661</v>
      </c>
    </row>
    <row r="940" spans="1:4" ht="9" x14ac:dyDescent="0.15">
      <c r="A940" s="277"/>
      <c r="B940" s="69"/>
      <c r="C940" s="387"/>
      <c r="D940" t="s">
        <v>9662</v>
      </c>
    </row>
    <row r="941" spans="1:4" ht="9" x14ac:dyDescent="0.15">
      <c r="A941" s="277"/>
      <c r="B941" s="69"/>
      <c r="C941" s="387"/>
      <c r="D941" t="s">
        <v>9663</v>
      </c>
    </row>
    <row r="942" spans="1:4" ht="9" x14ac:dyDescent="0.15">
      <c r="A942" s="277"/>
      <c r="B942" s="69"/>
      <c r="C942" s="387"/>
      <c r="D942" t="s">
        <v>9664</v>
      </c>
    </row>
    <row r="943" spans="1:4" ht="9" x14ac:dyDescent="0.15">
      <c r="A943" s="277"/>
      <c r="B943" s="69"/>
      <c r="C943" s="387"/>
      <c r="D943" t="s">
        <v>9524</v>
      </c>
    </row>
    <row r="944" spans="1:4" ht="9" x14ac:dyDescent="0.15">
      <c r="A944" s="277"/>
      <c r="B944" s="69"/>
      <c r="C944" s="387"/>
      <c r="D944" t="s">
        <v>9665</v>
      </c>
    </row>
    <row r="945" spans="1:4" ht="9" x14ac:dyDescent="0.15">
      <c r="A945" s="277"/>
      <c r="B945" s="69"/>
      <c r="C945" s="387"/>
      <c r="D945" t="s">
        <v>9666</v>
      </c>
    </row>
    <row r="946" spans="1:4" ht="9" x14ac:dyDescent="0.15">
      <c r="A946" s="277"/>
      <c r="B946" s="69"/>
      <c r="C946" s="387"/>
      <c r="D946" t="s">
        <v>9667</v>
      </c>
    </row>
    <row r="947" spans="1:4" ht="9" x14ac:dyDescent="0.15">
      <c r="A947" s="277"/>
      <c r="B947" s="69"/>
      <c r="C947" s="387"/>
      <c r="D947" t="s">
        <v>9668</v>
      </c>
    </row>
    <row r="948" spans="1:4" ht="9" x14ac:dyDescent="0.15">
      <c r="A948" s="277"/>
      <c r="B948" s="69"/>
      <c r="C948" s="387"/>
      <c r="D948" t="s">
        <v>9669</v>
      </c>
    </row>
    <row r="949" spans="1:4" ht="9" x14ac:dyDescent="0.15">
      <c r="A949" s="277"/>
      <c r="B949" s="69"/>
      <c r="C949" s="387"/>
      <c r="D949" t="s">
        <v>9670</v>
      </c>
    </row>
    <row r="950" spans="1:4" ht="9" x14ac:dyDescent="0.15">
      <c r="A950" s="277"/>
      <c r="B950" s="69"/>
      <c r="C950" s="387"/>
      <c r="D950" t="s">
        <v>9671</v>
      </c>
    </row>
    <row r="951" spans="1:4" ht="9" x14ac:dyDescent="0.15">
      <c r="A951" s="277"/>
      <c r="B951" s="69"/>
      <c r="C951" s="387"/>
      <c r="D951" t="s">
        <v>9672</v>
      </c>
    </row>
    <row r="952" spans="1:4" ht="9" x14ac:dyDescent="0.15">
      <c r="A952" s="277"/>
      <c r="B952" s="69"/>
      <c r="C952" s="387"/>
      <c r="D952" t="s">
        <v>487</v>
      </c>
    </row>
    <row r="953" spans="1:4" ht="9" x14ac:dyDescent="0.15">
      <c r="A953" s="277"/>
      <c r="B953" s="69"/>
      <c r="C953" s="387"/>
      <c r="D953" t="s">
        <v>19794</v>
      </c>
    </row>
    <row r="954" spans="1:4" ht="9" x14ac:dyDescent="0.15">
      <c r="A954" s="277"/>
      <c r="B954" s="69"/>
      <c r="C954" s="387"/>
      <c r="D954" t="s">
        <v>19805</v>
      </c>
    </row>
    <row r="955" spans="1:4" ht="9" x14ac:dyDescent="0.15">
      <c r="A955" s="277"/>
      <c r="B955" s="69"/>
      <c r="C955" s="387"/>
      <c r="D955" t="s">
        <v>19897</v>
      </c>
    </row>
    <row r="956" spans="1:4" ht="9" x14ac:dyDescent="0.15">
      <c r="A956" s="277"/>
      <c r="B956" s="69"/>
      <c r="C956" s="387"/>
      <c r="D956" t="s">
        <v>19807</v>
      </c>
    </row>
    <row r="957" spans="1:4" ht="9" x14ac:dyDescent="0.15">
      <c r="A957" s="277"/>
      <c r="B957" s="69"/>
      <c r="C957" s="387"/>
      <c r="D957" t="s">
        <v>19799</v>
      </c>
    </row>
    <row r="958" spans="1:4" ht="9" x14ac:dyDescent="0.15">
      <c r="A958" s="277"/>
      <c r="B958" s="69"/>
      <c r="C958" s="387"/>
      <c r="D958" t="s">
        <v>9211</v>
      </c>
    </row>
    <row r="959" spans="1:4" ht="9" x14ac:dyDescent="0.15">
      <c r="A959" s="277"/>
      <c r="B959" s="69"/>
      <c r="C959" s="387"/>
      <c r="D959" t="s">
        <v>487</v>
      </c>
    </row>
    <row r="960" spans="1:4" ht="9" x14ac:dyDescent="0.15">
      <c r="A960" s="277"/>
      <c r="B960" s="69"/>
      <c r="C960" s="387"/>
      <c r="D960" t="s">
        <v>9180</v>
      </c>
    </row>
    <row r="961" spans="1:4" ht="9" x14ac:dyDescent="0.15">
      <c r="A961" s="277"/>
      <c r="B961" s="69"/>
      <c r="C961" s="387"/>
      <c r="D961" t="s">
        <v>9673</v>
      </c>
    </row>
    <row r="962" spans="1:4" ht="9" x14ac:dyDescent="0.15">
      <c r="A962" s="277"/>
      <c r="B962" s="69"/>
      <c r="C962" s="387"/>
      <c r="D962" t="s">
        <v>9416</v>
      </c>
    </row>
    <row r="963" spans="1:4" ht="9" x14ac:dyDescent="0.15">
      <c r="A963" s="277"/>
      <c r="B963" s="69"/>
      <c r="C963" s="387"/>
      <c r="D963" t="s">
        <v>9417</v>
      </c>
    </row>
    <row r="964" spans="1:4" ht="9" x14ac:dyDescent="0.15">
      <c r="A964" s="277"/>
      <c r="B964" s="69"/>
      <c r="C964" s="387"/>
      <c r="D964" t="s">
        <v>9180</v>
      </c>
    </row>
    <row r="965" spans="1:4" ht="9" x14ac:dyDescent="0.15">
      <c r="A965" s="277"/>
      <c r="B965" s="69"/>
      <c r="C965" s="387"/>
      <c r="D965" t="s">
        <v>9176</v>
      </c>
    </row>
    <row r="966" spans="1:4" ht="9" x14ac:dyDescent="0.15">
      <c r="A966" s="277"/>
      <c r="B966" s="69"/>
      <c r="C966" s="387"/>
      <c r="D966" t="s">
        <v>9674</v>
      </c>
    </row>
    <row r="967" spans="1:4" ht="9" x14ac:dyDescent="0.15">
      <c r="A967" s="277"/>
      <c r="B967" s="69"/>
      <c r="C967" s="387"/>
      <c r="D967" t="s">
        <v>19800</v>
      </c>
    </row>
    <row r="968" spans="1:4" ht="9" x14ac:dyDescent="0.15">
      <c r="A968" s="277"/>
      <c r="B968" s="69"/>
      <c r="C968" s="387"/>
      <c r="D968" t="s">
        <v>19801</v>
      </c>
    </row>
    <row r="969" spans="1:4" ht="9" x14ac:dyDescent="0.15">
      <c r="A969" s="277"/>
      <c r="B969" s="69"/>
      <c r="C969" s="387"/>
      <c r="D969" t="s">
        <v>19802</v>
      </c>
    </row>
    <row r="970" spans="1:4" ht="9" x14ac:dyDescent="0.15">
      <c r="A970" s="277"/>
      <c r="B970" s="69"/>
      <c r="C970" s="387"/>
      <c r="D970" t="s">
        <v>19803</v>
      </c>
    </row>
    <row r="971" spans="1:4" ht="9" x14ac:dyDescent="0.15">
      <c r="A971" s="277"/>
      <c r="B971" s="69"/>
      <c r="C971" s="387"/>
      <c r="D971" t="s">
        <v>19804</v>
      </c>
    </row>
    <row r="972" spans="1:4" ht="9" x14ac:dyDescent="0.15">
      <c r="A972" s="277"/>
      <c r="B972" s="69"/>
      <c r="C972" s="387"/>
      <c r="D972" t="s">
        <v>9178</v>
      </c>
    </row>
    <row r="973" spans="1:4" ht="9" x14ac:dyDescent="0.15">
      <c r="A973" s="277"/>
      <c r="B973" s="69"/>
      <c r="C973" s="387"/>
      <c r="D973" t="s">
        <v>487</v>
      </c>
    </row>
    <row r="974" spans="1:4" ht="9" x14ac:dyDescent="0.15">
      <c r="A974" s="277"/>
      <c r="B974" s="69"/>
      <c r="C974" s="387"/>
      <c r="D974" t="s">
        <v>9418</v>
      </c>
    </row>
    <row r="975" spans="1:4" ht="9" x14ac:dyDescent="0.15">
      <c r="A975" s="277"/>
      <c r="B975" s="69"/>
      <c r="C975" s="387"/>
      <c r="D975" t="s">
        <v>19898</v>
      </c>
    </row>
    <row r="976" spans="1:4" ht="9" x14ac:dyDescent="0.15">
      <c r="A976" s="277"/>
      <c r="B976" s="69"/>
      <c r="C976" s="387"/>
      <c r="D976" t="s">
        <v>19899</v>
      </c>
    </row>
    <row r="977" spans="1:4" ht="9" x14ac:dyDescent="0.15">
      <c r="A977" s="277"/>
      <c r="B977" s="69"/>
      <c r="C977" s="387"/>
      <c r="D977" t="s">
        <v>19900</v>
      </c>
    </row>
    <row r="978" spans="1:4" ht="9" x14ac:dyDescent="0.15">
      <c r="A978" s="277"/>
      <c r="B978" s="69"/>
      <c r="C978" s="387"/>
      <c r="D978" t="s">
        <v>3339</v>
      </c>
    </row>
    <row r="979" spans="1:4" ht="9" x14ac:dyDescent="0.15">
      <c r="A979" s="277"/>
      <c r="B979" s="69"/>
      <c r="C979" s="387"/>
      <c r="D979" t="s">
        <v>9518</v>
      </c>
    </row>
    <row r="980" spans="1:4" ht="9" x14ac:dyDescent="0.15">
      <c r="A980" s="277"/>
      <c r="B980" s="69"/>
      <c r="C980" s="387"/>
      <c r="D980" t="s">
        <v>9675</v>
      </c>
    </row>
    <row r="981" spans="1:4" ht="9" x14ac:dyDescent="0.15">
      <c r="A981" s="277"/>
      <c r="B981" s="69"/>
      <c r="C981" s="387"/>
      <c r="D981" t="s">
        <v>9427</v>
      </c>
    </row>
    <row r="982" spans="1:4" ht="9" x14ac:dyDescent="0.15">
      <c r="A982" s="277"/>
      <c r="B982" s="69"/>
      <c r="C982" s="387"/>
      <c r="D982" t="s">
        <v>9484</v>
      </c>
    </row>
    <row r="983" spans="1:4" ht="9" x14ac:dyDescent="0.15">
      <c r="A983" s="277"/>
      <c r="B983" s="69"/>
      <c r="C983" s="387"/>
      <c r="D983" t="s">
        <v>9650</v>
      </c>
    </row>
    <row r="984" spans="1:4" ht="9" x14ac:dyDescent="0.15">
      <c r="A984" s="277"/>
      <c r="B984" s="69"/>
      <c r="C984" s="387"/>
      <c r="D984" t="s">
        <v>9651</v>
      </c>
    </row>
    <row r="985" spans="1:4" ht="9" x14ac:dyDescent="0.15">
      <c r="A985" s="277"/>
      <c r="B985" s="69"/>
      <c r="C985" s="387"/>
      <c r="D985" t="s">
        <v>9676</v>
      </c>
    </row>
    <row r="986" spans="1:4" ht="9" x14ac:dyDescent="0.15">
      <c r="A986" s="277"/>
      <c r="B986" s="69"/>
      <c r="C986" s="387"/>
      <c r="D986" t="s">
        <v>9677</v>
      </c>
    </row>
    <row r="987" spans="1:4" ht="9" x14ac:dyDescent="0.15">
      <c r="A987" s="277"/>
      <c r="B987" s="69"/>
      <c r="C987" s="387"/>
      <c r="D987" t="s">
        <v>9678</v>
      </c>
    </row>
    <row r="988" spans="1:4" ht="9" x14ac:dyDescent="0.15">
      <c r="A988" s="277"/>
      <c r="B988" s="69"/>
      <c r="C988" s="387"/>
      <c r="D988" t="s">
        <v>9679</v>
      </c>
    </row>
    <row r="989" spans="1:4" ht="9" x14ac:dyDescent="0.15">
      <c r="A989" s="277"/>
      <c r="B989" s="69"/>
      <c r="C989" s="387"/>
      <c r="D989" t="s">
        <v>9680</v>
      </c>
    </row>
    <row r="990" spans="1:4" ht="9" x14ac:dyDescent="0.15">
      <c r="A990" s="277"/>
      <c r="B990" s="69"/>
      <c r="C990" s="387"/>
      <c r="D990" t="s">
        <v>9681</v>
      </c>
    </row>
    <row r="991" spans="1:4" ht="9" x14ac:dyDescent="0.15">
      <c r="A991" s="277"/>
      <c r="B991" s="69"/>
      <c r="C991" s="387"/>
      <c r="D991" t="s">
        <v>9682</v>
      </c>
    </row>
    <row r="992" spans="1:4" ht="9" x14ac:dyDescent="0.15">
      <c r="A992" s="277"/>
      <c r="B992" s="69"/>
      <c r="C992" s="387"/>
      <c r="D992" t="s">
        <v>9683</v>
      </c>
    </row>
    <row r="993" spans="1:4" ht="9" x14ac:dyDescent="0.15">
      <c r="A993" s="277"/>
      <c r="B993" s="69"/>
      <c r="C993" s="387"/>
      <c r="D993" t="s">
        <v>9684</v>
      </c>
    </row>
    <row r="994" spans="1:4" ht="9" x14ac:dyDescent="0.15">
      <c r="A994" s="277"/>
      <c r="B994" s="69"/>
      <c r="C994" s="387"/>
      <c r="D994" t="s">
        <v>9685</v>
      </c>
    </row>
    <row r="995" spans="1:4" ht="9" x14ac:dyDescent="0.15">
      <c r="A995" s="277"/>
      <c r="B995" s="69"/>
      <c r="C995" s="387"/>
      <c r="D995" t="s">
        <v>9686</v>
      </c>
    </row>
    <row r="996" spans="1:4" ht="9" x14ac:dyDescent="0.15">
      <c r="A996" s="277"/>
      <c r="B996" s="69"/>
      <c r="C996" s="387"/>
      <c r="D996" t="s">
        <v>9687</v>
      </c>
    </row>
    <row r="997" spans="1:4" ht="9" x14ac:dyDescent="0.15">
      <c r="A997" s="277"/>
      <c r="B997" s="69"/>
      <c r="C997" s="387"/>
      <c r="D997" t="s">
        <v>9688</v>
      </c>
    </row>
    <row r="998" spans="1:4" ht="9" x14ac:dyDescent="0.15">
      <c r="A998" s="277"/>
      <c r="B998" s="69"/>
      <c r="C998" s="387"/>
      <c r="D998" t="s">
        <v>9689</v>
      </c>
    </row>
    <row r="999" spans="1:4" ht="9" x14ac:dyDescent="0.15">
      <c r="A999" s="277"/>
      <c r="B999" s="69"/>
      <c r="C999" s="387"/>
      <c r="D999" t="s">
        <v>9690</v>
      </c>
    </row>
    <row r="1000" spans="1:4" ht="9" x14ac:dyDescent="0.15">
      <c r="A1000" s="277"/>
      <c r="B1000" s="69"/>
      <c r="C1000" s="387"/>
      <c r="D1000" t="s">
        <v>9691</v>
      </c>
    </row>
    <row r="1001" spans="1:4" ht="9" x14ac:dyDescent="0.15">
      <c r="A1001" s="277"/>
      <c r="B1001" s="69"/>
      <c r="C1001" s="387"/>
      <c r="D1001" t="s">
        <v>9692</v>
      </c>
    </row>
    <row r="1002" spans="1:4" ht="9" x14ac:dyDescent="0.15">
      <c r="A1002" s="277"/>
      <c r="B1002" s="69"/>
      <c r="C1002" s="387"/>
      <c r="D1002" t="s">
        <v>9672</v>
      </c>
    </row>
    <row r="1003" spans="1:4" ht="9" x14ac:dyDescent="0.15">
      <c r="A1003" s="277"/>
      <c r="B1003" s="69"/>
      <c r="C1003" s="387"/>
      <c r="D1003" t="s">
        <v>487</v>
      </c>
    </row>
    <row r="1004" spans="1:4" ht="9" x14ac:dyDescent="0.15">
      <c r="A1004" s="277"/>
      <c r="B1004" s="69"/>
      <c r="C1004" s="387"/>
      <c r="D1004" t="s">
        <v>19794</v>
      </c>
    </row>
    <row r="1005" spans="1:4" ht="9" x14ac:dyDescent="0.15">
      <c r="A1005" s="277"/>
      <c r="B1005" s="69"/>
      <c r="C1005" s="387"/>
      <c r="D1005" t="s">
        <v>19805</v>
      </c>
    </row>
    <row r="1006" spans="1:4" ht="9" x14ac:dyDescent="0.15">
      <c r="A1006" s="277"/>
      <c r="B1006" s="69"/>
      <c r="C1006" s="387"/>
      <c r="D1006" t="s">
        <v>19901</v>
      </c>
    </row>
    <row r="1007" spans="1:4" ht="9" x14ac:dyDescent="0.15">
      <c r="A1007" s="277"/>
      <c r="B1007" s="69"/>
      <c r="C1007" s="387"/>
      <c r="D1007" t="s">
        <v>19807</v>
      </c>
    </row>
    <row r="1008" spans="1:4" ht="9" x14ac:dyDescent="0.15">
      <c r="A1008" s="277"/>
      <c r="B1008" s="69"/>
      <c r="C1008" s="387"/>
      <c r="D1008" t="s">
        <v>19799</v>
      </c>
    </row>
    <row r="1009" spans="1:4" ht="9" x14ac:dyDescent="0.15">
      <c r="A1009" s="277"/>
      <c r="B1009" s="69"/>
      <c r="C1009" s="387"/>
      <c r="D1009" t="s">
        <v>9211</v>
      </c>
    </row>
    <row r="1010" spans="1:4" ht="9" x14ac:dyDescent="0.15">
      <c r="A1010" s="277"/>
      <c r="B1010" s="69"/>
      <c r="C1010" s="387"/>
      <c r="D1010" t="s">
        <v>487</v>
      </c>
    </row>
    <row r="1011" spans="1:4" ht="9" x14ac:dyDescent="0.15">
      <c r="A1011" s="277"/>
      <c r="B1011" s="69"/>
      <c r="C1011" s="387"/>
      <c r="D1011" t="s">
        <v>9180</v>
      </c>
    </row>
    <row r="1012" spans="1:4" ht="9" x14ac:dyDescent="0.15">
      <c r="A1012" s="277"/>
      <c r="B1012" s="69"/>
      <c r="C1012" s="387"/>
      <c r="D1012" t="s">
        <v>9693</v>
      </c>
    </row>
    <row r="1013" spans="1:4" ht="9" x14ac:dyDescent="0.15">
      <c r="A1013" s="277"/>
      <c r="B1013" s="69"/>
      <c r="C1013" s="387"/>
      <c r="D1013" t="s">
        <v>9180</v>
      </c>
    </row>
    <row r="1014" spans="1:4" ht="9" x14ac:dyDescent="0.15">
      <c r="A1014" s="277"/>
      <c r="B1014" s="69"/>
      <c r="C1014" s="387"/>
      <c r="D1014" t="s">
        <v>9176</v>
      </c>
    </row>
    <row r="1015" spans="1:4" ht="9" x14ac:dyDescent="0.15">
      <c r="A1015" s="277"/>
      <c r="B1015" s="69"/>
      <c r="C1015" s="387"/>
      <c r="D1015" t="s">
        <v>9694</v>
      </c>
    </row>
    <row r="1016" spans="1:4" ht="9" x14ac:dyDescent="0.15">
      <c r="A1016" s="277"/>
      <c r="B1016" s="69"/>
      <c r="C1016" s="387"/>
      <c r="D1016" t="s">
        <v>19800</v>
      </c>
    </row>
    <row r="1017" spans="1:4" ht="9" x14ac:dyDescent="0.15">
      <c r="A1017" s="277"/>
      <c r="B1017" s="69"/>
      <c r="C1017" s="387"/>
      <c r="D1017" t="s">
        <v>19801</v>
      </c>
    </row>
    <row r="1018" spans="1:4" ht="9" x14ac:dyDescent="0.15">
      <c r="A1018" s="277"/>
      <c r="B1018" s="69"/>
      <c r="C1018" s="387"/>
      <c r="D1018" t="s">
        <v>19802</v>
      </c>
    </row>
    <row r="1019" spans="1:4" ht="9" x14ac:dyDescent="0.15">
      <c r="A1019" s="277"/>
      <c r="B1019" s="69"/>
      <c r="C1019" s="387"/>
      <c r="D1019" t="s">
        <v>19803</v>
      </c>
    </row>
    <row r="1020" spans="1:4" ht="9" x14ac:dyDescent="0.15">
      <c r="A1020" s="277"/>
      <c r="B1020" s="69"/>
      <c r="C1020" s="387"/>
      <c r="D1020" t="s">
        <v>19804</v>
      </c>
    </row>
    <row r="1021" spans="1:4" ht="9" x14ac:dyDescent="0.15">
      <c r="A1021" s="277"/>
      <c r="B1021" s="69"/>
      <c r="C1021" s="387"/>
      <c r="D1021" t="s">
        <v>9178</v>
      </c>
    </row>
    <row r="1022" spans="1:4" ht="9" x14ac:dyDescent="0.15">
      <c r="A1022" s="277"/>
      <c r="B1022" s="69"/>
      <c r="C1022" s="387"/>
      <c r="D1022" t="s">
        <v>487</v>
      </c>
    </row>
    <row r="1023" spans="1:4" ht="9" x14ac:dyDescent="0.15">
      <c r="A1023" s="277"/>
      <c r="B1023" s="69"/>
      <c r="C1023" s="387"/>
      <c r="D1023" t="s">
        <v>9695</v>
      </c>
    </row>
    <row r="1024" spans="1:4" ht="9" x14ac:dyDescent="0.15">
      <c r="A1024" s="277"/>
      <c r="B1024" s="69"/>
      <c r="C1024" s="387"/>
      <c r="D1024" t="s">
        <v>9696</v>
      </c>
    </row>
    <row r="1025" spans="1:4" ht="9" x14ac:dyDescent="0.15">
      <c r="A1025" s="277"/>
      <c r="B1025" s="69"/>
      <c r="C1025" s="387"/>
      <c r="D1025" t="s">
        <v>9697</v>
      </c>
    </row>
    <row r="1026" spans="1:4" ht="9" x14ac:dyDescent="0.15">
      <c r="A1026" s="277"/>
      <c r="B1026" s="69"/>
      <c r="C1026" s="387"/>
      <c r="D1026" t="s">
        <v>9698</v>
      </c>
    </row>
    <row r="1027" spans="1:4" ht="9" x14ac:dyDescent="0.15">
      <c r="A1027" s="277"/>
      <c r="B1027" s="69"/>
      <c r="C1027" s="387"/>
      <c r="D1027" t="s">
        <v>9699</v>
      </c>
    </row>
    <row r="1028" spans="1:4" ht="9" x14ac:dyDescent="0.15">
      <c r="A1028" s="277"/>
      <c r="B1028" s="69"/>
      <c r="C1028" s="387"/>
      <c r="D1028" t="s">
        <v>9700</v>
      </c>
    </row>
    <row r="1029" spans="1:4" ht="9" x14ac:dyDescent="0.15">
      <c r="A1029" s="277"/>
      <c r="B1029" s="69"/>
      <c r="C1029" s="387"/>
      <c r="D1029" t="s">
        <v>9701</v>
      </c>
    </row>
    <row r="1030" spans="1:4" ht="9" x14ac:dyDescent="0.15">
      <c r="A1030" s="277"/>
      <c r="B1030" s="69"/>
      <c r="C1030" s="387"/>
      <c r="D1030" t="s">
        <v>9702</v>
      </c>
    </row>
    <row r="1031" spans="1:4" ht="9" x14ac:dyDescent="0.15">
      <c r="A1031" s="277"/>
      <c r="B1031" s="69"/>
      <c r="C1031" s="387"/>
      <c r="D1031" t="s">
        <v>9703</v>
      </c>
    </row>
    <row r="1032" spans="1:4" ht="9" x14ac:dyDescent="0.15">
      <c r="A1032" s="277"/>
      <c r="B1032" s="69"/>
      <c r="C1032" s="387"/>
      <c r="D1032" t="s">
        <v>9704</v>
      </c>
    </row>
    <row r="1033" spans="1:4" ht="9" x14ac:dyDescent="0.15">
      <c r="A1033" s="277"/>
      <c r="B1033" s="69"/>
      <c r="C1033" s="387"/>
      <c r="D1033" t="s">
        <v>9705</v>
      </c>
    </row>
    <row r="1034" spans="1:4" ht="9" x14ac:dyDescent="0.15">
      <c r="A1034" s="277"/>
      <c r="B1034" s="69"/>
      <c r="C1034" s="387"/>
      <c r="D1034" t="s">
        <v>9697</v>
      </c>
    </row>
    <row r="1035" spans="1:4" ht="9" x14ac:dyDescent="0.15">
      <c r="A1035" s="277"/>
      <c r="B1035" s="69"/>
      <c r="C1035" s="387"/>
      <c r="D1035" t="s">
        <v>9706</v>
      </c>
    </row>
    <row r="1036" spans="1:4" ht="9" x14ac:dyDescent="0.15">
      <c r="A1036" s="277"/>
      <c r="B1036" s="69"/>
      <c r="C1036" s="387"/>
      <c r="D1036" t="s">
        <v>9697</v>
      </c>
    </row>
    <row r="1037" spans="1:4" ht="9" x14ac:dyDescent="0.15">
      <c r="A1037" s="277"/>
      <c r="B1037" s="69"/>
      <c r="C1037" s="387"/>
      <c r="D1037" t="s">
        <v>9707</v>
      </c>
    </row>
    <row r="1038" spans="1:4" ht="9" x14ac:dyDescent="0.15">
      <c r="A1038" s="277"/>
      <c r="B1038" s="69"/>
      <c r="C1038" s="387"/>
      <c r="D1038" t="s">
        <v>9708</v>
      </c>
    </row>
    <row r="1039" spans="1:4" ht="9" x14ac:dyDescent="0.15">
      <c r="A1039" s="277"/>
      <c r="B1039" s="69"/>
      <c r="C1039" s="387"/>
      <c r="D1039" t="s">
        <v>9709</v>
      </c>
    </row>
    <row r="1040" spans="1:4" ht="9" x14ac:dyDescent="0.15">
      <c r="A1040" s="277"/>
      <c r="B1040" s="69"/>
      <c r="C1040" s="387"/>
      <c r="D1040" t="s">
        <v>9710</v>
      </c>
    </row>
    <row r="1041" spans="1:4" ht="9" x14ac:dyDescent="0.15">
      <c r="A1041" s="277"/>
      <c r="B1041" s="69"/>
      <c r="C1041" s="387"/>
      <c r="D1041" t="s">
        <v>9711</v>
      </c>
    </row>
    <row r="1042" spans="1:4" ht="9" x14ac:dyDescent="0.15">
      <c r="A1042" s="277"/>
      <c r="B1042" s="69"/>
      <c r="C1042" s="387"/>
      <c r="D1042" t="s">
        <v>9712</v>
      </c>
    </row>
    <row r="1043" spans="1:4" ht="9" x14ac:dyDescent="0.15">
      <c r="A1043" s="277"/>
      <c r="B1043" s="69"/>
      <c r="C1043" s="387"/>
      <c r="D1043" t="s">
        <v>9713</v>
      </c>
    </row>
    <row r="1044" spans="1:4" ht="9" x14ac:dyDescent="0.15">
      <c r="A1044" s="277"/>
      <c r="B1044" s="69"/>
      <c r="C1044" s="387"/>
      <c r="D1044" t="s">
        <v>9714</v>
      </c>
    </row>
    <row r="1045" spans="1:4" ht="9" x14ac:dyDescent="0.15">
      <c r="A1045" s="277"/>
      <c r="B1045" s="69"/>
      <c r="C1045" s="387"/>
      <c r="D1045" t="s">
        <v>9715</v>
      </c>
    </row>
    <row r="1046" spans="1:4" ht="9" x14ac:dyDescent="0.15">
      <c r="A1046" s="277"/>
      <c r="B1046" s="69"/>
      <c r="C1046" s="387"/>
      <c r="D1046" t="s">
        <v>9716</v>
      </c>
    </row>
    <row r="1047" spans="1:4" ht="9" x14ac:dyDescent="0.15">
      <c r="A1047" s="277"/>
      <c r="B1047" s="69"/>
      <c r="C1047" s="387"/>
      <c r="D1047" t="s">
        <v>9717</v>
      </c>
    </row>
    <row r="1048" spans="1:4" ht="9" x14ac:dyDescent="0.15">
      <c r="A1048" s="277"/>
      <c r="B1048" s="69"/>
      <c r="C1048" s="387"/>
      <c r="D1048" t="s">
        <v>9718</v>
      </c>
    </row>
    <row r="1049" spans="1:4" ht="9" x14ac:dyDescent="0.15">
      <c r="A1049" s="277"/>
      <c r="B1049" s="69"/>
      <c r="C1049" s="387"/>
      <c r="D1049" t="s">
        <v>9719</v>
      </c>
    </row>
    <row r="1050" spans="1:4" ht="9" x14ac:dyDescent="0.15">
      <c r="A1050" s="277"/>
      <c r="B1050" s="69"/>
      <c r="C1050" s="387"/>
      <c r="D1050" t="s">
        <v>9720</v>
      </c>
    </row>
    <row r="1051" spans="1:4" ht="9" x14ac:dyDescent="0.15">
      <c r="A1051" s="277"/>
      <c r="B1051" s="69"/>
      <c r="C1051" s="387"/>
      <c r="D1051" t="s">
        <v>9697</v>
      </c>
    </row>
    <row r="1052" spans="1:4" ht="9" x14ac:dyDescent="0.15">
      <c r="A1052" s="277"/>
      <c r="B1052" s="69"/>
      <c r="C1052" s="387"/>
      <c r="D1052" t="s">
        <v>9721</v>
      </c>
    </row>
    <row r="1053" spans="1:4" ht="9" x14ac:dyDescent="0.15">
      <c r="A1053" s="277"/>
      <c r="B1053" s="69"/>
      <c r="C1053" s="387"/>
      <c r="D1053" t="s">
        <v>9697</v>
      </c>
    </row>
    <row r="1054" spans="1:4" ht="9" x14ac:dyDescent="0.15">
      <c r="A1054" s="277"/>
      <c r="B1054" s="69"/>
      <c r="C1054" s="387"/>
      <c r="D1054" t="s">
        <v>9722</v>
      </c>
    </row>
    <row r="1055" spans="1:4" ht="9" x14ac:dyDescent="0.15">
      <c r="A1055" s="277"/>
      <c r="B1055" s="69"/>
      <c r="C1055" s="387"/>
      <c r="D1055" t="s">
        <v>9723</v>
      </c>
    </row>
    <row r="1056" spans="1:4" ht="9" x14ac:dyDescent="0.15">
      <c r="A1056" s="277"/>
      <c r="B1056" s="69"/>
      <c r="C1056" s="387"/>
      <c r="D1056" t="s">
        <v>9724</v>
      </c>
    </row>
    <row r="1057" spans="1:4" ht="9" x14ac:dyDescent="0.15">
      <c r="A1057" s="277"/>
      <c r="B1057" s="69"/>
      <c r="C1057" s="387"/>
      <c r="D1057" t="s">
        <v>9725</v>
      </c>
    </row>
    <row r="1058" spans="1:4" ht="9" x14ac:dyDescent="0.15">
      <c r="A1058" s="277"/>
      <c r="B1058" s="69"/>
      <c r="C1058" s="387"/>
      <c r="D1058" t="s">
        <v>9726</v>
      </c>
    </row>
    <row r="1059" spans="1:4" ht="9" x14ac:dyDescent="0.15">
      <c r="A1059" s="277"/>
      <c r="B1059" s="69"/>
      <c r="C1059" s="387"/>
      <c r="D1059" t="s">
        <v>9727</v>
      </c>
    </row>
    <row r="1060" spans="1:4" ht="9" x14ac:dyDescent="0.15">
      <c r="A1060" s="277"/>
      <c r="B1060" s="69"/>
      <c r="C1060" s="387"/>
      <c r="D1060" t="s">
        <v>9728</v>
      </c>
    </row>
    <row r="1061" spans="1:4" ht="9" x14ac:dyDescent="0.15">
      <c r="A1061" s="277"/>
      <c r="B1061" s="69"/>
      <c r="C1061" s="387"/>
      <c r="D1061" t="s">
        <v>9725</v>
      </c>
    </row>
    <row r="1062" spans="1:4" ht="9" x14ac:dyDescent="0.15">
      <c r="A1062" s="277"/>
      <c r="B1062" s="69"/>
      <c r="C1062" s="387"/>
      <c r="D1062" t="s">
        <v>9729</v>
      </c>
    </row>
    <row r="1063" spans="1:4" ht="9" x14ac:dyDescent="0.15">
      <c r="A1063" s="277"/>
      <c r="B1063" s="69"/>
      <c r="C1063" s="387"/>
      <c r="D1063" t="s">
        <v>9730</v>
      </c>
    </row>
    <row r="1064" spans="1:4" ht="9" x14ac:dyDescent="0.15">
      <c r="A1064" s="277"/>
      <c r="B1064" s="69"/>
      <c r="C1064" s="387"/>
      <c r="D1064" t="s">
        <v>9731</v>
      </c>
    </row>
    <row r="1065" spans="1:4" ht="9" x14ac:dyDescent="0.15">
      <c r="A1065" s="277"/>
      <c r="B1065" s="69"/>
      <c r="C1065" s="387"/>
      <c r="D1065" t="s">
        <v>9732</v>
      </c>
    </row>
    <row r="1066" spans="1:4" ht="9" x14ac:dyDescent="0.15">
      <c r="A1066" s="277"/>
      <c r="B1066" s="69"/>
      <c r="C1066" s="387"/>
      <c r="D1066" t="s">
        <v>9615</v>
      </c>
    </row>
    <row r="1067" spans="1:4" ht="9" x14ac:dyDescent="0.15">
      <c r="A1067" s="277"/>
      <c r="B1067" s="69"/>
      <c r="C1067" s="387"/>
      <c r="D1067" t="s">
        <v>9733</v>
      </c>
    </row>
    <row r="1068" spans="1:4" ht="9" x14ac:dyDescent="0.15">
      <c r="A1068" s="277"/>
      <c r="B1068" s="69"/>
      <c r="C1068" s="387"/>
      <c r="D1068" t="s">
        <v>9734</v>
      </c>
    </row>
    <row r="1069" spans="1:4" ht="9" x14ac:dyDescent="0.15">
      <c r="A1069" s="277"/>
      <c r="B1069" s="69"/>
      <c r="C1069" s="387"/>
      <c r="D1069" t="s">
        <v>9615</v>
      </c>
    </row>
    <row r="1070" spans="1:4" ht="9" x14ac:dyDescent="0.15">
      <c r="A1070" s="277"/>
      <c r="B1070" s="69"/>
      <c r="C1070" s="387"/>
      <c r="D1070" t="s">
        <v>9735</v>
      </c>
    </row>
    <row r="1071" spans="1:4" ht="9" x14ac:dyDescent="0.15">
      <c r="A1071" s="277"/>
      <c r="B1071" s="69"/>
      <c r="C1071" s="387"/>
      <c r="D1071" t="s">
        <v>19902</v>
      </c>
    </row>
    <row r="1072" spans="1:4" ht="9" x14ac:dyDescent="0.15">
      <c r="A1072" s="277"/>
      <c r="B1072" s="69"/>
      <c r="C1072" s="387"/>
      <c r="D1072" t="s">
        <v>12868</v>
      </c>
    </row>
    <row r="1073" spans="1:4" ht="9" x14ac:dyDescent="0.15">
      <c r="A1073" s="277"/>
      <c r="B1073" s="69"/>
      <c r="C1073" s="387"/>
      <c r="D1073" t="s">
        <v>487</v>
      </c>
    </row>
    <row r="1074" spans="1:4" ht="9" x14ac:dyDescent="0.15">
      <c r="A1074" s="277"/>
      <c r="B1074" s="69"/>
      <c r="C1074" s="387"/>
      <c r="D1074" t="s">
        <v>19794</v>
      </c>
    </row>
    <row r="1075" spans="1:4" ht="9" x14ac:dyDescent="0.15">
      <c r="A1075" s="277"/>
      <c r="B1075" s="69"/>
      <c r="C1075" s="387"/>
      <c r="D1075" t="s">
        <v>19805</v>
      </c>
    </row>
    <row r="1076" spans="1:4" ht="9" x14ac:dyDescent="0.15">
      <c r="A1076" s="277"/>
      <c r="B1076" s="69"/>
      <c r="C1076" s="387"/>
      <c r="D1076" t="s">
        <v>19903</v>
      </c>
    </row>
    <row r="1077" spans="1:4" ht="9" x14ac:dyDescent="0.15">
      <c r="A1077" s="277"/>
      <c r="B1077" s="69"/>
      <c r="C1077" s="387"/>
      <c r="D1077" t="s">
        <v>19807</v>
      </c>
    </row>
    <row r="1078" spans="1:4" ht="9" x14ac:dyDescent="0.15">
      <c r="A1078" s="277"/>
      <c r="B1078" s="69"/>
      <c r="C1078" s="387"/>
      <c r="D1078" t="s">
        <v>19799</v>
      </c>
    </row>
    <row r="1079" spans="1:4" ht="9" x14ac:dyDescent="0.15">
      <c r="A1079" s="277"/>
      <c r="B1079" s="69"/>
      <c r="C1079" s="387"/>
      <c r="D1079" t="s">
        <v>9211</v>
      </c>
    </row>
    <row r="1080" spans="1:4" ht="9" x14ac:dyDescent="0.15">
      <c r="A1080" s="277"/>
      <c r="B1080" s="69"/>
      <c r="C1080" s="387"/>
      <c r="D1080" t="s">
        <v>487</v>
      </c>
    </row>
    <row r="1081" spans="1:4" ht="9" x14ac:dyDescent="0.15">
      <c r="A1081" s="277"/>
      <c r="B1081" s="69"/>
      <c r="C1081" s="387"/>
      <c r="D1081" t="s">
        <v>9180</v>
      </c>
    </row>
    <row r="1082" spans="1:4" ht="9" x14ac:dyDescent="0.15">
      <c r="A1082" s="277"/>
      <c r="B1082" s="69"/>
      <c r="C1082" s="387"/>
      <c r="D1082" t="s">
        <v>9736</v>
      </c>
    </row>
    <row r="1083" spans="1:4" ht="9" x14ac:dyDescent="0.15">
      <c r="A1083" s="277"/>
      <c r="B1083" s="69"/>
      <c r="C1083" s="387"/>
      <c r="D1083" t="s">
        <v>9180</v>
      </c>
    </row>
    <row r="1084" spans="1:4" ht="9" x14ac:dyDescent="0.15">
      <c r="A1084" s="277"/>
      <c r="B1084" s="69"/>
      <c r="C1084" s="387"/>
      <c r="D1084" t="s">
        <v>9176</v>
      </c>
    </row>
    <row r="1085" spans="1:4" ht="9" x14ac:dyDescent="0.15">
      <c r="A1085" s="277"/>
      <c r="B1085" s="69"/>
      <c r="C1085" s="387"/>
      <c r="D1085" t="s">
        <v>9737</v>
      </c>
    </row>
    <row r="1086" spans="1:4" ht="9" x14ac:dyDescent="0.15">
      <c r="A1086" s="277"/>
      <c r="B1086" s="69"/>
      <c r="C1086" s="387"/>
      <c r="D1086" t="s">
        <v>19800</v>
      </c>
    </row>
    <row r="1087" spans="1:4" ht="9" x14ac:dyDescent="0.15">
      <c r="A1087" s="277"/>
      <c r="B1087" s="69"/>
      <c r="C1087" s="387"/>
      <c r="D1087" t="s">
        <v>19801</v>
      </c>
    </row>
    <row r="1088" spans="1:4" ht="9" x14ac:dyDescent="0.15">
      <c r="A1088" s="277"/>
      <c r="B1088" s="69"/>
      <c r="C1088" s="387"/>
      <c r="D1088" t="s">
        <v>19802</v>
      </c>
    </row>
    <row r="1089" spans="1:4" ht="9" x14ac:dyDescent="0.15">
      <c r="A1089" s="277"/>
      <c r="B1089" s="69"/>
      <c r="C1089" s="387"/>
      <c r="D1089" t="s">
        <v>19803</v>
      </c>
    </row>
    <row r="1090" spans="1:4" ht="9" x14ac:dyDescent="0.15">
      <c r="A1090" s="277"/>
      <c r="B1090" s="69"/>
      <c r="C1090" s="387"/>
      <c r="D1090" t="s">
        <v>19804</v>
      </c>
    </row>
    <row r="1091" spans="1:4" ht="9" x14ac:dyDescent="0.15">
      <c r="A1091" s="277"/>
      <c r="B1091" s="69"/>
      <c r="C1091" s="387"/>
      <c r="D1091" t="s">
        <v>9178</v>
      </c>
    </row>
    <row r="1092" spans="1:4" ht="9" x14ac:dyDescent="0.15">
      <c r="A1092" s="277"/>
      <c r="B1092" s="69"/>
      <c r="C1092" s="387"/>
      <c r="D1092" t="s">
        <v>487</v>
      </c>
    </row>
    <row r="1093" spans="1:4" ht="9" x14ac:dyDescent="0.15">
      <c r="A1093" s="277"/>
      <c r="B1093" s="69"/>
      <c r="C1093" s="387"/>
      <c r="D1093" t="s">
        <v>9695</v>
      </c>
    </row>
    <row r="1094" spans="1:4" ht="9" x14ac:dyDescent="0.15">
      <c r="A1094" s="277"/>
      <c r="B1094" s="69"/>
      <c r="C1094" s="387"/>
      <c r="D1094" t="s">
        <v>9696</v>
      </c>
    </row>
    <row r="1095" spans="1:4" ht="9" x14ac:dyDescent="0.15">
      <c r="A1095" s="277"/>
      <c r="B1095" s="69"/>
      <c r="C1095" s="387"/>
      <c r="D1095" t="s">
        <v>9697</v>
      </c>
    </row>
    <row r="1096" spans="1:4" ht="9" x14ac:dyDescent="0.15">
      <c r="A1096" s="277"/>
      <c r="B1096" s="69"/>
      <c r="C1096" s="387"/>
      <c r="D1096" t="s">
        <v>9738</v>
      </c>
    </row>
    <row r="1097" spans="1:4" ht="9" x14ac:dyDescent="0.15">
      <c r="A1097" s="277"/>
      <c r="B1097" s="69"/>
      <c r="C1097" s="387"/>
      <c r="D1097" t="s">
        <v>9739</v>
      </c>
    </row>
    <row r="1098" spans="1:4" ht="9" x14ac:dyDescent="0.15">
      <c r="A1098" s="277"/>
      <c r="B1098" s="69"/>
      <c r="C1098" s="387"/>
      <c r="D1098" t="s">
        <v>9740</v>
      </c>
    </row>
    <row r="1099" spans="1:4" ht="9" x14ac:dyDescent="0.15">
      <c r="A1099" s="277"/>
      <c r="B1099" s="69"/>
      <c r="C1099" s="387"/>
      <c r="D1099" t="s">
        <v>9697</v>
      </c>
    </row>
    <row r="1100" spans="1:4" ht="9" x14ac:dyDescent="0.15">
      <c r="A1100" s="277"/>
      <c r="B1100" s="69"/>
      <c r="C1100" s="387"/>
      <c r="D1100" t="s">
        <v>9741</v>
      </c>
    </row>
    <row r="1101" spans="1:4" ht="9" x14ac:dyDescent="0.15">
      <c r="A1101" s="277"/>
      <c r="B1101" s="69"/>
      <c r="C1101" s="387"/>
      <c r="D1101" t="s">
        <v>9697</v>
      </c>
    </row>
    <row r="1102" spans="1:4" ht="9" x14ac:dyDescent="0.15">
      <c r="A1102" s="277"/>
      <c r="B1102" s="69"/>
      <c r="C1102" s="387"/>
      <c r="D1102" t="s">
        <v>9742</v>
      </c>
    </row>
    <row r="1103" spans="1:4" ht="9" x14ac:dyDescent="0.15">
      <c r="A1103" s="277"/>
      <c r="B1103" s="69"/>
      <c r="C1103" s="387"/>
      <c r="D1103" t="s">
        <v>9743</v>
      </c>
    </row>
    <row r="1104" spans="1:4" ht="9" x14ac:dyDescent="0.15">
      <c r="A1104" s="277"/>
      <c r="B1104" s="69"/>
      <c r="C1104" s="387"/>
      <c r="D1104" t="s">
        <v>9744</v>
      </c>
    </row>
    <row r="1105" spans="1:4" ht="9" x14ac:dyDescent="0.15">
      <c r="A1105" s="277"/>
      <c r="B1105" s="69"/>
      <c r="C1105" s="387"/>
      <c r="D1105" t="s">
        <v>9745</v>
      </c>
    </row>
    <row r="1106" spans="1:4" ht="9" x14ac:dyDescent="0.15">
      <c r="A1106" s="277"/>
      <c r="B1106" s="69"/>
      <c r="C1106" s="387"/>
      <c r="D1106" t="s">
        <v>19904</v>
      </c>
    </row>
    <row r="1107" spans="1:4" ht="9" x14ac:dyDescent="0.15">
      <c r="A1107" s="277"/>
      <c r="B1107" s="69"/>
      <c r="C1107" s="387"/>
      <c r="D1107" t="s">
        <v>9746</v>
      </c>
    </row>
    <row r="1108" spans="1:4" ht="9" x14ac:dyDescent="0.15">
      <c r="A1108" s="277"/>
      <c r="B1108" s="69"/>
      <c r="C1108" s="387"/>
      <c r="D1108" t="s">
        <v>19905</v>
      </c>
    </row>
    <row r="1109" spans="1:4" ht="9" x14ac:dyDescent="0.15">
      <c r="A1109" s="277"/>
      <c r="B1109" s="69"/>
      <c r="C1109" s="387"/>
      <c r="D1109" t="s">
        <v>12868</v>
      </c>
    </row>
    <row r="1110" spans="1:4" ht="9" x14ac:dyDescent="0.15">
      <c r="A1110" s="277"/>
      <c r="B1110" s="69"/>
      <c r="C1110" s="387"/>
      <c r="D1110" t="s">
        <v>487</v>
      </c>
    </row>
    <row r="1111" spans="1:4" ht="9" x14ac:dyDescent="0.15">
      <c r="A1111" s="277"/>
      <c r="B1111" s="69"/>
      <c r="C1111" s="387"/>
      <c r="D1111" t="s">
        <v>19794</v>
      </c>
    </row>
    <row r="1112" spans="1:4" ht="9" x14ac:dyDescent="0.15">
      <c r="A1112" s="277"/>
      <c r="B1112" s="69"/>
      <c r="C1112" s="387"/>
      <c r="D1112" t="s">
        <v>19805</v>
      </c>
    </row>
    <row r="1113" spans="1:4" ht="9" x14ac:dyDescent="0.15">
      <c r="A1113" s="277"/>
      <c r="B1113" s="69"/>
      <c r="C1113" s="387"/>
      <c r="D1113" t="s">
        <v>19906</v>
      </c>
    </row>
    <row r="1114" spans="1:4" ht="9" x14ac:dyDescent="0.15">
      <c r="A1114" s="277"/>
      <c r="B1114" s="69"/>
      <c r="C1114" s="387"/>
      <c r="D1114" t="s">
        <v>19807</v>
      </c>
    </row>
    <row r="1115" spans="1:4" ht="9" x14ac:dyDescent="0.15">
      <c r="A1115" s="277"/>
      <c r="B1115" s="69"/>
      <c r="C1115" s="387"/>
      <c r="D1115" t="s">
        <v>19799</v>
      </c>
    </row>
    <row r="1116" spans="1:4" ht="9" x14ac:dyDescent="0.15">
      <c r="A1116" s="277"/>
      <c r="B1116" s="69"/>
      <c r="C1116" s="387"/>
      <c r="D1116" t="s">
        <v>9211</v>
      </c>
    </row>
    <row r="1117" spans="1:4" ht="9" x14ac:dyDescent="0.15">
      <c r="A1117" s="277"/>
      <c r="B1117" s="69"/>
      <c r="C1117" s="387"/>
      <c r="D1117" t="s">
        <v>487</v>
      </c>
    </row>
    <row r="1118" spans="1:4" ht="9" x14ac:dyDescent="0.15">
      <c r="A1118" s="277"/>
      <c r="B1118" s="69"/>
      <c r="C1118" s="387"/>
      <c r="D1118" t="s">
        <v>9747</v>
      </c>
    </row>
    <row r="1119" spans="1:4" ht="9" x14ac:dyDescent="0.15">
      <c r="A1119" s="277"/>
      <c r="B1119" s="69"/>
      <c r="C1119" s="387"/>
      <c r="D1119" t="s">
        <v>9748</v>
      </c>
    </row>
    <row r="1120" spans="1:4" ht="9" x14ac:dyDescent="0.15">
      <c r="A1120" s="277"/>
      <c r="B1120" s="69"/>
      <c r="C1120" s="387"/>
      <c r="D1120" t="s">
        <v>9749</v>
      </c>
    </row>
    <row r="1121" spans="1:4" ht="9" x14ac:dyDescent="0.15">
      <c r="A1121" s="277"/>
      <c r="B1121" s="69"/>
      <c r="C1121" s="387"/>
      <c r="D1121" t="s">
        <v>9750</v>
      </c>
    </row>
    <row r="1122" spans="1:4" ht="9" x14ac:dyDescent="0.15">
      <c r="A1122" s="277"/>
      <c r="B1122" s="69"/>
      <c r="C1122" s="387"/>
      <c r="D1122" t="s">
        <v>9195</v>
      </c>
    </row>
    <row r="1123" spans="1:4" ht="9" x14ac:dyDescent="0.15">
      <c r="A1123" s="277"/>
      <c r="B1123" s="69"/>
      <c r="C1123" s="387"/>
      <c r="D1123" t="s">
        <v>9642</v>
      </c>
    </row>
    <row r="1124" spans="1:4" ht="9" x14ac:dyDescent="0.15">
      <c r="A1124" s="277"/>
      <c r="B1124" s="69"/>
      <c r="C1124" s="387"/>
      <c r="D1124" t="s">
        <v>19907</v>
      </c>
    </row>
    <row r="1125" spans="1:4" ht="9" x14ac:dyDescent="0.15">
      <c r="A1125" s="277"/>
      <c r="B1125" s="69"/>
      <c r="C1125" s="387"/>
      <c r="D1125" t="s">
        <v>19908</v>
      </c>
    </row>
    <row r="1126" spans="1:4" ht="9" x14ac:dyDescent="0.15">
      <c r="A1126" s="277"/>
      <c r="B1126" s="69"/>
      <c r="C1126" s="387"/>
      <c r="D1126" t="s">
        <v>9645</v>
      </c>
    </row>
    <row r="1127" spans="1:4" ht="9" x14ac:dyDescent="0.15">
      <c r="A1127" s="277"/>
      <c r="B1127" s="69"/>
      <c r="C1127" s="387"/>
      <c r="D1127" t="s">
        <v>10506</v>
      </c>
    </row>
    <row r="1128" spans="1:4" ht="9" x14ac:dyDescent="0.15">
      <c r="A1128" s="277"/>
      <c r="B1128" s="69"/>
      <c r="C1128" s="387"/>
      <c r="D1128" t="s">
        <v>19909</v>
      </c>
    </row>
    <row r="1129" spans="1:4" ht="9" x14ac:dyDescent="0.15">
      <c r="A1129" s="277"/>
      <c r="B1129" s="69"/>
      <c r="C1129" s="387"/>
      <c r="D1129" t="s">
        <v>11194</v>
      </c>
    </row>
    <row r="1130" spans="1:4" ht="9" x14ac:dyDescent="0.15">
      <c r="A1130" s="277"/>
      <c r="B1130" s="69"/>
      <c r="C1130" s="387"/>
      <c r="D1130" t="s">
        <v>9646</v>
      </c>
    </row>
    <row r="1131" spans="1:4" ht="9" x14ac:dyDescent="0.15">
      <c r="A1131" s="277"/>
      <c r="B1131" s="69"/>
      <c r="C1131" s="387"/>
      <c r="D1131" t="s">
        <v>9647</v>
      </c>
    </row>
    <row r="1132" spans="1:4" ht="9" x14ac:dyDescent="0.15">
      <c r="A1132" s="277"/>
      <c r="B1132" s="69"/>
      <c r="C1132" s="387"/>
      <c r="D1132" t="s">
        <v>487</v>
      </c>
    </row>
    <row r="1133" spans="1:4" ht="9" x14ac:dyDescent="0.15">
      <c r="A1133" s="277"/>
      <c r="B1133" s="69"/>
      <c r="C1133" s="387"/>
      <c r="D1133" t="s">
        <v>19883</v>
      </c>
    </row>
    <row r="1134" spans="1:4" ht="9" x14ac:dyDescent="0.15">
      <c r="A1134" s="277"/>
      <c r="B1134" s="69"/>
      <c r="C1134" s="387"/>
      <c r="D1134" t="s">
        <v>19884</v>
      </c>
    </row>
    <row r="1135" spans="1:4" ht="9" x14ac:dyDescent="0.15">
      <c r="A1135" s="277"/>
      <c r="B1135" s="69"/>
      <c r="C1135" s="387"/>
      <c r="D1135" t="s">
        <v>19910</v>
      </c>
    </row>
    <row r="1136" spans="1:4" ht="9" x14ac:dyDescent="0.15">
      <c r="A1136" s="277"/>
      <c r="B1136" s="69"/>
      <c r="C1136" s="387"/>
      <c r="D1136" t="s">
        <v>19886</v>
      </c>
    </row>
    <row r="1137" spans="1:4" ht="9" x14ac:dyDescent="0.15">
      <c r="A1137" s="277"/>
      <c r="B1137" s="69"/>
      <c r="C1137" s="387"/>
      <c r="D1137" t="s">
        <v>19911</v>
      </c>
    </row>
    <row r="1138" spans="1:4" ht="9" x14ac:dyDescent="0.15">
      <c r="A1138" s="277"/>
      <c r="B1138" s="69"/>
      <c r="C1138" s="387"/>
      <c r="D1138" t="s">
        <v>19887</v>
      </c>
    </row>
    <row r="1139" spans="1:4" ht="9" x14ac:dyDescent="0.15">
      <c r="A1139" s="277"/>
      <c r="B1139" s="69"/>
      <c r="C1139" s="387"/>
      <c r="D1139" t="s">
        <v>9210</v>
      </c>
    </row>
    <row r="1140" spans="1:4" ht="9" x14ac:dyDescent="0.15">
      <c r="A1140" s="277"/>
      <c r="B1140" s="69"/>
      <c r="C1140" s="387"/>
      <c r="D1140" t="s">
        <v>9211</v>
      </c>
    </row>
    <row r="1141" spans="1:4" ht="9" x14ac:dyDescent="0.15">
      <c r="A1141" s="277"/>
      <c r="B1141" s="69"/>
      <c r="C1141" s="387"/>
      <c r="D1141" t="s">
        <v>487</v>
      </c>
    </row>
    <row r="1142" spans="1:4" ht="9" x14ac:dyDescent="0.15">
      <c r="A1142" s="277"/>
      <c r="B1142" s="69"/>
      <c r="C1142" s="387"/>
      <c r="D1142" t="s">
        <v>9180</v>
      </c>
    </row>
    <row r="1143" spans="1:4" ht="9" x14ac:dyDescent="0.15">
      <c r="A1143" s="277"/>
      <c r="B1143" s="69"/>
      <c r="C1143" s="387"/>
      <c r="D1143" t="s">
        <v>9757</v>
      </c>
    </row>
    <row r="1144" spans="1:4" ht="9" x14ac:dyDescent="0.15">
      <c r="A1144" s="277"/>
      <c r="B1144" s="69"/>
      <c r="C1144" s="387"/>
      <c r="D1144" t="s">
        <v>9758</v>
      </c>
    </row>
    <row r="1145" spans="1:4" ht="9" x14ac:dyDescent="0.15">
      <c r="A1145" s="277"/>
      <c r="B1145" s="69"/>
      <c r="C1145" s="387"/>
      <c r="D1145" t="s">
        <v>9759</v>
      </c>
    </row>
    <row r="1146" spans="1:4" ht="9" x14ac:dyDescent="0.15">
      <c r="A1146" s="277"/>
      <c r="B1146" s="69"/>
      <c r="C1146" s="387"/>
      <c r="D1146" t="s">
        <v>9760</v>
      </c>
    </row>
    <row r="1147" spans="1:4" ht="9" x14ac:dyDescent="0.15">
      <c r="A1147" s="277"/>
      <c r="B1147" s="69"/>
      <c r="C1147" s="387"/>
      <c r="D1147" t="s">
        <v>9761</v>
      </c>
    </row>
    <row r="1148" spans="1:4" ht="9" x14ac:dyDescent="0.15">
      <c r="A1148" s="277"/>
      <c r="B1148" s="69"/>
      <c r="C1148" s="387"/>
      <c r="D1148" t="s">
        <v>9762</v>
      </c>
    </row>
    <row r="1149" spans="1:4" ht="9" x14ac:dyDescent="0.15">
      <c r="A1149" s="277"/>
      <c r="B1149" s="69"/>
      <c r="C1149" s="387"/>
      <c r="D1149" t="s">
        <v>9763</v>
      </c>
    </row>
    <row r="1150" spans="1:4" ht="9" x14ac:dyDescent="0.15">
      <c r="A1150" s="277"/>
      <c r="B1150" s="69"/>
      <c r="C1150" s="387"/>
      <c r="D1150" t="s">
        <v>9180</v>
      </c>
    </row>
    <row r="1151" spans="1:4" ht="9" x14ac:dyDescent="0.15">
      <c r="A1151" s="277"/>
      <c r="B1151" s="69"/>
      <c r="C1151" s="387"/>
      <c r="D1151" t="s">
        <v>9176</v>
      </c>
    </row>
    <row r="1152" spans="1:4" ht="9" x14ac:dyDescent="0.15">
      <c r="A1152" s="277"/>
      <c r="B1152" s="69"/>
      <c r="C1152" s="387"/>
      <c r="D1152" t="s">
        <v>9764</v>
      </c>
    </row>
    <row r="1153" spans="1:4" ht="9" x14ac:dyDescent="0.15">
      <c r="A1153" s="277"/>
      <c r="B1153" s="69"/>
      <c r="C1153" s="387"/>
      <c r="D1153" t="s">
        <v>19800</v>
      </c>
    </row>
    <row r="1154" spans="1:4" ht="9" x14ac:dyDescent="0.15">
      <c r="A1154" s="277"/>
      <c r="B1154" s="69"/>
      <c r="C1154" s="387"/>
      <c r="D1154" t="s">
        <v>19801</v>
      </c>
    </row>
    <row r="1155" spans="1:4" ht="9" x14ac:dyDescent="0.15">
      <c r="A1155" s="277"/>
      <c r="B1155" s="69"/>
      <c r="C1155" s="387"/>
      <c r="D1155" t="s">
        <v>19802</v>
      </c>
    </row>
    <row r="1156" spans="1:4" ht="9" x14ac:dyDescent="0.15">
      <c r="A1156" s="277"/>
      <c r="B1156" s="69"/>
      <c r="C1156" s="387"/>
      <c r="D1156" t="s">
        <v>19803</v>
      </c>
    </row>
    <row r="1157" spans="1:4" ht="9" x14ac:dyDescent="0.15">
      <c r="A1157" s="277"/>
      <c r="B1157" s="69"/>
      <c r="C1157" s="387"/>
      <c r="D1157" t="s">
        <v>19804</v>
      </c>
    </row>
    <row r="1158" spans="1:4" ht="9" x14ac:dyDescent="0.15">
      <c r="A1158" s="277"/>
      <c r="B1158" s="69"/>
      <c r="C1158" s="387"/>
      <c r="D1158" t="s">
        <v>9178</v>
      </c>
    </row>
    <row r="1159" spans="1:4" ht="9" x14ac:dyDescent="0.15">
      <c r="A1159" s="277"/>
      <c r="B1159" s="69"/>
      <c r="C1159" s="387"/>
      <c r="D1159" t="s">
        <v>487</v>
      </c>
    </row>
    <row r="1160" spans="1:4" ht="9" x14ac:dyDescent="0.15">
      <c r="A1160" s="277"/>
      <c r="B1160" s="69"/>
      <c r="C1160" s="387"/>
      <c r="D1160" t="s">
        <v>9765</v>
      </c>
    </row>
    <row r="1161" spans="1:4" ht="9" x14ac:dyDescent="0.15">
      <c r="A1161" s="277"/>
      <c r="B1161" s="69"/>
      <c r="C1161" s="387"/>
      <c r="D1161" t="s">
        <v>9766</v>
      </c>
    </row>
    <row r="1162" spans="1:4" ht="9" x14ac:dyDescent="0.15">
      <c r="A1162" s="277"/>
      <c r="B1162" s="69"/>
      <c r="C1162" s="387"/>
      <c r="D1162" t="s">
        <v>9767</v>
      </c>
    </row>
    <row r="1163" spans="1:4" ht="9" x14ac:dyDescent="0.15">
      <c r="A1163" s="277"/>
      <c r="B1163" s="69"/>
      <c r="C1163" s="387"/>
      <c r="D1163" t="s">
        <v>19912</v>
      </c>
    </row>
    <row r="1164" spans="1:4" ht="9" x14ac:dyDescent="0.15">
      <c r="A1164" s="277"/>
      <c r="B1164" s="69"/>
      <c r="C1164" s="387"/>
      <c r="D1164" t="s">
        <v>9768</v>
      </c>
    </row>
    <row r="1165" spans="1:4" ht="9" x14ac:dyDescent="0.15">
      <c r="A1165" s="277"/>
      <c r="B1165" s="69"/>
      <c r="C1165" s="387"/>
      <c r="D1165" t="s">
        <v>19913</v>
      </c>
    </row>
    <row r="1166" spans="1:4" ht="9" x14ac:dyDescent="0.15">
      <c r="A1166" s="277"/>
      <c r="B1166" s="69"/>
      <c r="C1166" s="387"/>
      <c r="D1166" t="s">
        <v>9769</v>
      </c>
    </row>
    <row r="1167" spans="1:4" ht="9" x14ac:dyDescent="0.15">
      <c r="A1167" s="277"/>
      <c r="B1167" s="69"/>
      <c r="C1167" s="387"/>
      <c r="D1167" t="s">
        <v>9770</v>
      </c>
    </row>
    <row r="1168" spans="1:4" ht="9" x14ac:dyDescent="0.15">
      <c r="A1168" s="277"/>
      <c r="B1168" s="69"/>
      <c r="C1168" s="387"/>
      <c r="D1168" t="s">
        <v>9771</v>
      </c>
    </row>
    <row r="1169" spans="1:4" ht="9" x14ac:dyDescent="0.15">
      <c r="A1169" s="277"/>
      <c r="B1169" s="69"/>
      <c r="C1169" s="387"/>
      <c r="D1169" t="s">
        <v>9772</v>
      </c>
    </row>
    <row r="1170" spans="1:4" ht="9" x14ac:dyDescent="0.15">
      <c r="A1170" s="277"/>
      <c r="B1170" s="69"/>
      <c r="C1170" s="387"/>
      <c r="D1170" t="s">
        <v>9773</v>
      </c>
    </row>
    <row r="1171" spans="1:4" ht="9" x14ac:dyDescent="0.15">
      <c r="A1171" s="277"/>
      <c r="B1171" s="69"/>
      <c r="C1171" s="387"/>
      <c r="D1171" t="s">
        <v>9774</v>
      </c>
    </row>
    <row r="1172" spans="1:4" ht="9" x14ac:dyDescent="0.15">
      <c r="A1172" s="277"/>
      <c r="B1172" s="69"/>
      <c r="C1172" s="387"/>
      <c r="D1172" t="s">
        <v>9775</v>
      </c>
    </row>
    <row r="1173" spans="1:4" ht="9" x14ac:dyDescent="0.15">
      <c r="A1173" s="277"/>
      <c r="B1173" s="69"/>
      <c r="C1173" s="387"/>
      <c r="D1173" t="s">
        <v>9776</v>
      </c>
    </row>
    <row r="1174" spans="1:4" ht="9" x14ac:dyDescent="0.15">
      <c r="A1174" s="277"/>
      <c r="B1174" s="69"/>
      <c r="C1174" s="387"/>
      <c r="D1174" t="s">
        <v>9777</v>
      </c>
    </row>
    <row r="1175" spans="1:4" ht="9" x14ac:dyDescent="0.15">
      <c r="A1175" s="277"/>
      <c r="B1175" s="69"/>
      <c r="C1175" s="387"/>
      <c r="D1175" t="s">
        <v>487</v>
      </c>
    </row>
    <row r="1176" spans="1:4" ht="9" x14ac:dyDescent="0.15">
      <c r="A1176" s="277"/>
      <c r="B1176" s="69"/>
      <c r="C1176" s="387"/>
      <c r="D1176" t="s">
        <v>9176</v>
      </c>
    </row>
    <row r="1177" spans="1:4" ht="9" x14ac:dyDescent="0.15">
      <c r="A1177" s="277"/>
      <c r="B1177" s="69"/>
      <c r="C1177" s="387"/>
      <c r="D1177" t="s">
        <v>19800</v>
      </c>
    </row>
    <row r="1178" spans="1:4" ht="9" x14ac:dyDescent="0.15">
      <c r="A1178" s="277"/>
      <c r="B1178" s="69"/>
      <c r="C1178" s="387"/>
      <c r="D1178" t="s">
        <v>19801</v>
      </c>
    </row>
    <row r="1179" spans="1:4" ht="9" x14ac:dyDescent="0.15">
      <c r="A1179" s="277"/>
      <c r="B1179" s="69"/>
      <c r="C1179" s="387"/>
      <c r="D1179" t="s">
        <v>19802</v>
      </c>
    </row>
    <row r="1180" spans="1:4" ht="9" x14ac:dyDescent="0.15">
      <c r="A1180" s="277"/>
      <c r="B1180" s="69"/>
      <c r="C1180" s="387"/>
      <c r="D1180" t="s">
        <v>19803</v>
      </c>
    </row>
    <row r="1181" spans="1:4" ht="9" x14ac:dyDescent="0.15">
      <c r="A1181" s="277"/>
      <c r="B1181" s="69"/>
      <c r="C1181" s="387"/>
      <c r="D1181" t="s">
        <v>19804</v>
      </c>
    </row>
    <row r="1182" spans="1:4" ht="9" x14ac:dyDescent="0.15">
      <c r="A1182" s="277"/>
      <c r="B1182" s="69"/>
      <c r="C1182" s="387"/>
      <c r="D1182" t="s">
        <v>9778</v>
      </c>
    </row>
    <row r="1183" spans="1:4" ht="9" x14ac:dyDescent="0.15">
      <c r="A1183" s="277"/>
      <c r="B1183" s="69"/>
      <c r="C1183" s="387"/>
      <c r="D1183" t="s">
        <v>9178</v>
      </c>
    </row>
    <row r="1184" spans="1:4" ht="9" x14ac:dyDescent="0.15">
      <c r="A1184" s="277"/>
      <c r="B1184" s="69"/>
      <c r="C1184" s="387"/>
      <c r="D1184" t="s">
        <v>9333</v>
      </c>
    </row>
    <row r="1185" spans="1:4" ht="9" x14ac:dyDescent="0.15">
      <c r="A1185" s="277"/>
      <c r="B1185" s="69"/>
      <c r="C1185" s="387"/>
      <c r="D1185" t="s">
        <v>9779</v>
      </c>
    </row>
    <row r="1186" spans="1:4" ht="9" x14ac:dyDescent="0.15">
      <c r="A1186" s="277"/>
      <c r="B1186" s="69"/>
      <c r="C1186" s="387"/>
      <c r="D1186" t="s">
        <v>9780</v>
      </c>
    </row>
    <row r="1187" spans="1:4" ht="9" x14ac:dyDescent="0.15">
      <c r="A1187" s="277"/>
      <c r="B1187" s="69"/>
      <c r="C1187" s="387"/>
      <c r="D1187" t="s">
        <v>9779</v>
      </c>
    </row>
    <row r="1188" spans="1:4" ht="9" x14ac:dyDescent="0.15">
      <c r="A1188" s="277"/>
      <c r="B1188" s="69"/>
      <c r="C1188" s="387"/>
      <c r="D1188" t="s">
        <v>9781</v>
      </c>
    </row>
    <row r="1189" spans="1:4" ht="9" x14ac:dyDescent="0.15">
      <c r="A1189" s="277"/>
      <c r="B1189" s="69"/>
      <c r="C1189" s="387"/>
      <c r="D1189" t="s">
        <v>9782</v>
      </c>
    </row>
    <row r="1190" spans="1:4" ht="9" x14ac:dyDescent="0.15">
      <c r="A1190" s="277"/>
      <c r="B1190" s="69"/>
      <c r="C1190" s="387"/>
      <c r="D1190" t="s">
        <v>9783</v>
      </c>
    </row>
    <row r="1191" spans="1:4" ht="9" x14ac:dyDescent="0.15">
      <c r="A1191" s="277"/>
      <c r="B1191" s="69"/>
      <c r="C1191" s="387"/>
      <c r="D1191" t="s">
        <v>9784</v>
      </c>
    </row>
    <row r="1192" spans="1:4" ht="9" x14ac:dyDescent="0.15">
      <c r="A1192" s="277"/>
      <c r="B1192" s="69"/>
      <c r="C1192" s="387"/>
      <c r="D1192" t="s">
        <v>9785</v>
      </c>
    </row>
    <row r="1193" spans="1:4" ht="9" x14ac:dyDescent="0.15">
      <c r="A1193" s="277"/>
      <c r="B1193" s="69"/>
      <c r="C1193" s="387"/>
      <c r="D1193" t="s">
        <v>9786</v>
      </c>
    </row>
    <row r="1194" spans="1:4" ht="9" x14ac:dyDescent="0.15">
      <c r="A1194" s="277"/>
      <c r="B1194" s="69"/>
      <c r="C1194" s="387"/>
      <c r="D1194" t="s">
        <v>9787</v>
      </c>
    </row>
    <row r="1195" spans="1:4" ht="9" x14ac:dyDescent="0.15">
      <c r="A1195" s="277"/>
      <c r="B1195" s="69"/>
      <c r="C1195" s="387"/>
      <c r="D1195" t="s">
        <v>9788</v>
      </c>
    </row>
    <row r="1196" spans="1:4" ht="9" x14ac:dyDescent="0.15">
      <c r="A1196" s="277"/>
      <c r="B1196" s="69"/>
      <c r="C1196" s="387"/>
      <c r="D1196" t="s">
        <v>19914</v>
      </c>
    </row>
    <row r="1197" spans="1:4" ht="9" x14ac:dyDescent="0.15">
      <c r="A1197" s="277"/>
      <c r="B1197" s="69"/>
      <c r="C1197" s="387"/>
      <c r="D1197" t="s">
        <v>19915</v>
      </c>
    </row>
    <row r="1198" spans="1:4" ht="9" x14ac:dyDescent="0.15">
      <c r="A1198" s="277"/>
      <c r="B1198" s="69"/>
      <c r="C1198" s="387"/>
      <c r="D1198" t="s">
        <v>19916</v>
      </c>
    </row>
    <row r="1199" spans="1:4" ht="9" x14ac:dyDescent="0.15">
      <c r="A1199" s="277"/>
      <c r="B1199" s="69"/>
      <c r="C1199" s="387"/>
      <c r="D1199" t="s">
        <v>19917</v>
      </c>
    </row>
    <row r="1200" spans="1:4" ht="9" x14ac:dyDescent="0.15">
      <c r="A1200" s="277"/>
      <c r="B1200" s="69"/>
      <c r="C1200" s="387"/>
      <c r="D1200" t="s">
        <v>19918</v>
      </c>
    </row>
    <row r="1201" spans="1:4" ht="9" x14ac:dyDescent="0.15">
      <c r="A1201" s="277"/>
      <c r="B1201" s="69"/>
      <c r="C1201" s="387"/>
      <c r="D1201" t="s">
        <v>9789</v>
      </c>
    </row>
    <row r="1202" spans="1:4" ht="9" x14ac:dyDescent="0.15">
      <c r="A1202" s="277"/>
      <c r="B1202" s="69"/>
      <c r="C1202" s="387"/>
      <c r="D1202" t="s">
        <v>9790</v>
      </c>
    </row>
    <row r="1203" spans="1:4" ht="9" x14ac:dyDescent="0.15">
      <c r="A1203" s="277"/>
      <c r="B1203" s="69"/>
      <c r="C1203" s="387"/>
      <c r="D1203" t="s">
        <v>9791</v>
      </c>
    </row>
    <row r="1204" spans="1:4" ht="9" x14ac:dyDescent="0.15">
      <c r="A1204" s="277"/>
      <c r="B1204" s="69"/>
      <c r="C1204" s="387"/>
      <c r="D1204" t="s">
        <v>9792</v>
      </c>
    </row>
    <row r="1205" spans="1:4" ht="9" x14ac:dyDescent="0.15">
      <c r="A1205" s="277"/>
      <c r="B1205" s="69"/>
      <c r="C1205" s="387"/>
      <c r="D1205" t="s">
        <v>19919</v>
      </c>
    </row>
    <row r="1206" spans="1:4" ht="9" x14ac:dyDescent="0.15">
      <c r="A1206" s="277"/>
      <c r="B1206" s="69"/>
      <c r="C1206" s="387"/>
      <c r="D1206" t="s">
        <v>9790</v>
      </c>
    </row>
    <row r="1207" spans="1:4" ht="9" x14ac:dyDescent="0.15">
      <c r="A1207" s="277"/>
      <c r="B1207" s="69"/>
      <c r="C1207" s="387"/>
      <c r="D1207" t="s">
        <v>9793</v>
      </c>
    </row>
    <row r="1208" spans="1:4" ht="9" x14ac:dyDescent="0.15">
      <c r="A1208" s="277"/>
      <c r="B1208" s="69"/>
      <c r="C1208" s="387"/>
      <c r="D1208" t="s">
        <v>9794</v>
      </c>
    </row>
    <row r="1209" spans="1:4" ht="9" x14ac:dyDescent="0.15">
      <c r="A1209" s="277"/>
      <c r="B1209" s="69"/>
      <c r="C1209" s="387"/>
      <c r="D1209" t="s">
        <v>9795</v>
      </c>
    </row>
    <row r="1210" spans="1:4" ht="9" x14ac:dyDescent="0.15">
      <c r="A1210" s="277"/>
      <c r="B1210" s="69"/>
      <c r="C1210" s="387"/>
      <c r="D1210" t="s">
        <v>9796</v>
      </c>
    </row>
    <row r="1211" spans="1:4" ht="9" x14ac:dyDescent="0.15">
      <c r="A1211" s="277"/>
      <c r="B1211" s="69"/>
      <c r="C1211" s="387"/>
      <c r="D1211" t="s">
        <v>9797</v>
      </c>
    </row>
    <row r="1212" spans="1:4" ht="9" x14ac:dyDescent="0.15">
      <c r="A1212" s="277"/>
      <c r="B1212" s="69"/>
      <c r="C1212" s="387"/>
      <c r="D1212" t="s">
        <v>9798</v>
      </c>
    </row>
    <row r="1213" spans="1:4" ht="9" x14ac:dyDescent="0.15">
      <c r="A1213" s="277"/>
      <c r="B1213" s="69"/>
      <c r="C1213" s="387"/>
      <c r="D1213" t="s">
        <v>9799</v>
      </c>
    </row>
    <row r="1214" spans="1:4" ht="9" x14ac:dyDescent="0.15">
      <c r="A1214" s="277"/>
      <c r="B1214" s="69"/>
      <c r="C1214" s="387"/>
      <c r="D1214" t="s">
        <v>9800</v>
      </c>
    </row>
    <row r="1215" spans="1:4" ht="9" x14ac:dyDescent="0.15">
      <c r="A1215" s="277"/>
      <c r="B1215" s="69"/>
      <c r="C1215" s="387"/>
      <c r="D1215" t="s">
        <v>9801</v>
      </c>
    </row>
    <row r="1216" spans="1:4" ht="9" x14ac:dyDescent="0.15">
      <c r="A1216" s="277"/>
      <c r="B1216" s="69"/>
      <c r="C1216" s="387"/>
      <c r="D1216" t="s">
        <v>9802</v>
      </c>
    </row>
    <row r="1217" spans="1:4" ht="9" x14ac:dyDescent="0.15">
      <c r="A1217" s="277"/>
      <c r="B1217" s="69"/>
      <c r="C1217" s="387"/>
      <c r="D1217" t="s">
        <v>9803</v>
      </c>
    </row>
    <row r="1218" spans="1:4" ht="9" x14ac:dyDescent="0.15">
      <c r="A1218" s="277"/>
      <c r="B1218" s="69"/>
      <c r="C1218" s="387"/>
      <c r="D1218" t="s">
        <v>9804</v>
      </c>
    </row>
    <row r="1219" spans="1:4" ht="9" x14ac:dyDescent="0.15">
      <c r="A1219" s="277"/>
      <c r="B1219" s="69"/>
      <c r="C1219" s="387"/>
      <c r="D1219" t="s">
        <v>9805</v>
      </c>
    </row>
    <row r="1220" spans="1:4" ht="9" x14ac:dyDescent="0.15">
      <c r="A1220" s="277"/>
      <c r="B1220" s="69"/>
      <c r="C1220" s="387"/>
      <c r="D1220" t="s">
        <v>9799</v>
      </c>
    </row>
    <row r="1221" spans="1:4" ht="9" x14ac:dyDescent="0.15">
      <c r="A1221" s="277"/>
      <c r="B1221" s="69"/>
      <c r="C1221" s="387"/>
      <c r="D1221" t="s">
        <v>9806</v>
      </c>
    </row>
    <row r="1222" spans="1:4" ht="9" x14ac:dyDescent="0.15">
      <c r="A1222" s="277"/>
      <c r="B1222" s="69"/>
      <c r="C1222" s="387"/>
      <c r="D1222" t="s">
        <v>9807</v>
      </c>
    </row>
    <row r="1223" spans="1:4" ht="9" x14ac:dyDescent="0.15">
      <c r="A1223" s="277"/>
      <c r="B1223" s="69"/>
      <c r="C1223" s="387"/>
      <c r="D1223" t="s">
        <v>9808</v>
      </c>
    </row>
    <row r="1224" spans="1:4" ht="9" x14ac:dyDescent="0.15">
      <c r="A1224" s="277"/>
      <c r="B1224" s="69"/>
      <c r="C1224" s="387"/>
      <c r="D1224" t="s">
        <v>9809</v>
      </c>
    </row>
    <row r="1225" spans="1:4" ht="9" x14ac:dyDescent="0.15">
      <c r="A1225" s="277"/>
      <c r="B1225" s="69"/>
      <c r="C1225" s="387"/>
      <c r="D1225" t="s">
        <v>9810</v>
      </c>
    </row>
    <row r="1226" spans="1:4" ht="9" x14ac:dyDescent="0.15">
      <c r="A1226" s="277"/>
      <c r="B1226" s="69"/>
      <c r="C1226" s="387"/>
      <c r="D1226" t="s">
        <v>19920</v>
      </c>
    </row>
    <row r="1227" spans="1:4" ht="9" x14ac:dyDescent="0.15">
      <c r="A1227" s="277"/>
      <c r="B1227" s="69"/>
      <c r="C1227" s="387"/>
      <c r="D1227" t="s">
        <v>19921</v>
      </c>
    </row>
    <row r="1228" spans="1:4" ht="9" x14ac:dyDescent="0.15">
      <c r="A1228" s="277"/>
      <c r="B1228" s="69"/>
      <c r="C1228" s="387"/>
      <c r="D1228" t="s">
        <v>9811</v>
      </c>
    </row>
    <row r="1229" spans="1:4" ht="9" x14ac:dyDescent="0.15">
      <c r="A1229" s="277"/>
      <c r="B1229" s="69"/>
      <c r="C1229" s="387"/>
      <c r="D1229" t="s">
        <v>9812</v>
      </c>
    </row>
    <row r="1230" spans="1:4" ht="9" x14ac:dyDescent="0.15">
      <c r="A1230" s="277"/>
      <c r="B1230" s="69"/>
      <c r="C1230" s="387"/>
      <c r="D1230" t="s">
        <v>9813</v>
      </c>
    </row>
    <row r="1231" spans="1:4" ht="9" x14ac:dyDescent="0.15">
      <c r="A1231" s="277"/>
      <c r="B1231" s="69"/>
      <c r="C1231" s="387"/>
      <c r="D1231" t="s">
        <v>9746</v>
      </c>
    </row>
    <row r="1232" spans="1:4" ht="9" x14ac:dyDescent="0.15">
      <c r="A1232" s="277"/>
      <c r="B1232" s="69"/>
      <c r="C1232" s="387"/>
      <c r="D1232" t="s">
        <v>9814</v>
      </c>
    </row>
    <row r="1233" spans="1:4" ht="9" x14ac:dyDescent="0.15">
      <c r="A1233" s="277"/>
      <c r="B1233" s="69"/>
      <c r="C1233" s="387"/>
      <c r="D1233" t="s">
        <v>9815</v>
      </c>
    </row>
    <row r="1234" spans="1:4" ht="9" x14ac:dyDescent="0.15">
      <c r="A1234" s="277"/>
      <c r="B1234" s="69"/>
      <c r="C1234" s="387"/>
      <c r="D1234" t="s">
        <v>9779</v>
      </c>
    </row>
    <row r="1235" spans="1:4" ht="9" x14ac:dyDescent="0.15">
      <c r="A1235" s="277"/>
      <c r="B1235" s="69"/>
      <c r="C1235" s="387"/>
      <c r="D1235" t="s">
        <v>9816</v>
      </c>
    </row>
    <row r="1236" spans="1:4" ht="9" x14ac:dyDescent="0.15">
      <c r="A1236" s="277"/>
      <c r="B1236" s="69"/>
      <c r="C1236" s="387"/>
      <c r="D1236" t="s">
        <v>9817</v>
      </c>
    </row>
    <row r="1237" spans="1:4" ht="9" x14ac:dyDescent="0.15">
      <c r="A1237" s="277"/>
      <c r="B1237" s="69"/>
      <c r="C1237" s="387"/>
      <c r="D1237" t="s">
        <v>19922</v>
      </c>
    </row>
    <row r="1238" spans="1:4" ht="9" x14ac:dyDescent="0.15">
      <c r="A1238" s="277"/>
      <c r="B1238" s="69"/>
      <c r="C1238" s="387"/>
      <c r="D1238" t="s">
        <v>9818</v>
      </c>
    </row>
    <row r="1239" spans="1:4" ht="9" x14ac:dyDescent="0.15">
      <c r="A1239" s="277"/>
      <c r="B1239" s="69"/>
      <c r="C1239" s="387"/>
      <c r="D1239" t="s">
        <v>9819</v>
      </c>
    </row>
    <row r="1240" spans="1:4" ht="9" x14ac:dyDescent="0.15">
      <c r="A1240" s="277"/>
      <c r="B1240" s="69"/>
      <c r="C1240" s="387"/>
      <c r="D1240" t="s">
        <v>9820</v>
      </c>
    </row>
    <row r="1241" spans="1:4" ht="9" x14ac:dyDescent="0.15">
      <c r="A1241" s="277"/>
      <c r="B1241" s="69"/>
      <c r="C1241" s="387"/>
      <c r="D1241" t="s">
        <v>9821</v>
      </c>
    </row>
    <row r="1242" spans="1:4" ht="9" x14ac:dyDescent="0.15">
      <c r="A1242" s="277"/>
      <c r="B1242" s="69"/>
      <c r="C1242" s="387"/>
      <c r="D1242" t="s">
        <v>9746</v>
      </c>
    </row>
    <row r="1243" spans="1:4" ht="9" x14ac:dyDescent="0.15">
      <c r="A1243" s="277"/>
      <c r="B1243" s="69"/>
      <c r="C1243" s="387"/>
      <c r="D1243" t="s">
        <v>9822</v>
      </c>
    </row>
    <row r="1244" spans="1:4" ht="9" x14ac:dyDescent="0.15">
      <c r="A1244" s="277"/>
      <c r="B1244" s="69"/>
      <c r="C1244" s="387"/>
      <c r="D1244" t="s">
        <v>9746</v>
      </c>
    </row>
    <row r="1245" spans="1:4" ht="9" x14ac:dyDescent="0.15">
      <c r="A1245" s="277"/>
      <c r="B1245" s="69"/>
      <c r="C1245" s="387"/>
      <c r="D1245" t="s">
        <v>9823</v>
      </c>
    </row>
    <row r="1246" spans="1:4" ht="9" x14ac:dyDescent="0.15">
      <c r="A1246" s="277"/>
      <c r="B1246" s="69"/>
      <c r="C1246" s="387"/>
      <c r="D1246" t="s">
        <v>19923</v>
      </c>
    </row>
    <row r="1247" spans="1:4" ht="9" x14ac:dyDescent="0.15">
      <c r="A1247" s="277"/>
      <c r="B1247" s="69"/>
      <c r="C1247" s="387"/>
      <c r="D1247" t="s">
        <v>19924</v>
      </c>
    </row>
    <row r="1248" spans="1:4" ht="9" x14ac:dyDescent="0.15">
      <c r="A1248" s="277"/>
      <c r="B1248" s="69"/>
      <c r="C1248" s="387"/>
      <c r="D1248" t="s">
        <v>19925</v>
      </c>
    </row>
    <row r="1249" spans="1:4" ht="9" x14ac:dyDescent="0.15">
      <c r="A1249" s="277"/>
      <c r="B1249" s="69"/>
      <c r="C1249" s="387"/>
      <c r="D1249" t="s">
        <v>19926</v>
      </c>
    </row>
    <row r="1250" spans="1:4" ht="9" x14ac:dyDescent="0.15">
      <c r="A1250" s="277"/>
      <c r="B1250" s="69"/>
      <c r="C1250" s="387"/>
      <c r="D1250" t="s">
        <v>9824</v>
      </c>
    </row>
    <row r="1251" spans="1:4" ht="9" x14ac:dyDescent="0.15">
      <c r="A1251" s="277"/>
      <c r="B1251" s="69"/>
      <c r="C1251" s="387"/>
      <c r="D1251" t="s">
        <v>9825</v>
      </c>
    </row>
    <row r="1252" spans="1:4" ht="9" x14ac:dyDescent="0.15">
      <c r="A1252" s="277"/>
      <c r="B1252" s="69"/>
      <c r="C1252" s="387"/>
      <c r="D1252" t="s">
        <v>19927</v>
      </c>
    </row>
    <row r="1253" spans="1:4" ht="9" x14ac:dyDescent="0.15">
      <c r="A1253" s="277"/>
      <c r="B1253" s="69"/>
      <c r="C1253" s="387"/>
      <c r="D1253" t="s">
        <v>9826</v>
      </c>
    </row>
    <row r="1254" spans="1:4" ht="9" x14ac:dyDescent="0.15">
      <c r="A1254" s="277"/>
      <c r="B1254" s="69"/>
      <c r="C1254" s="387"/>
      <c r="D1254" t="s">
        <v>19928</v>
      </c>
    </row>
    <row r="1255" spans="1:4" ht="9" x14ac:dyDescent="0.15">
      <c r="A1255" s="277"/>
      <c r="B1255" s="69"/>
      <c r="C1255" s="387"/>
      <c r="D1255" t="s">
        <v>9827</v>
      </c>
    </row>
    <row r="1256" spans="1:4" ht="9" x14ac:dyDescent="0.15">
      <c r="A1256" s="277"/>
      <c r="B1256" s="69"/>
      <c r="C1256" s="387"/>
      <c r="D1256" t="s">
        <v>9828</v>
      </c>
    </row>
    <row r="1257" spans="1:4" ht="9" x14ac:dyDescent="0.15">
      <c r="A1257" s="277"/>
      <c r="B1257" s="69"/>
      <c r="C1257" s="387"/>
      <c r="D1257" t="s">
        <v>487</v>
      </c>
    </row>
    <row r="1258" spans="1:4" ht="9" x14ac:dyDescent="0.15">
      <c r="A1258" s="277"/>
      <c r="B1258" s="69"/>
      <c r="C1258" s="387"/>
      <c r="D1258" t="s">
        <v>19794</v>
      </c>
    </row>
    <row r="1259" spans="1:4" ht="9" x14ac:dyDescent="0.15">
      <c r="A1259" s="277"/>
      <c r="B1259" s="69"/>
      <c r="C1259" s="387"/>
      <c r="D1259" t="s">
        <v>19805</v>
      </c>
    </row>
    <row r="1260" spans="1:4" ht="9" x14ac:dyDescent="0.15">
      <c r="A1260" s="277"/>
      <c r="B1260" s="69"/>
      <c r="C1260" s="387"/>
      <c r="D1260" t="s">
        <v>19929</v>
      </c>
    </row>
    <row r="1261" spans="1:4" ht="9" x14ac:dyDescent="0.15">
      <c r="A1261" s="277"/>
      <c r="B1261" s="69"/>
      <c r="C1261" s="387"/>
      <c r="D1261" t="s">
        <v>19807</v>
      </c>
    </row>
    <row r="1262" spans="1:4" ht="9" x14ac:dyDescent="0.15">
      <c r="A1262" s="277"/>
      <c r="B1262" s="69"/>
      <c r="C1262" s="387"/>
      <c r="D1262" t="s">
        <v>19799</v>
      </c>
    </row>
    <row r="1263" spans="1:4" ht="9" x14ac:dyDescent="0.15">
      <c r="A1263" s="277"/>
      <c r="B1263" s="69"/>
      <c r="C1263" s="387"/>
      <c r="D1263" t="s">
        <v>9211</v>
      </c>
    </row>
    <row r="1264" spans="1:4" ht="9" x14ac:dyDescent="0.15">
      <c r="A1264" s="277"/>
      <c r="B1264" s="69"/>
      <c r="C1264" s="387"/>
      <c r="D1264" t="s">
        <v>487</v>
      </c>
    </row>
    <row r="1265" spans="1:4" ht="9" x14ac:dyDescent="0.15">
      <c r="A1265" s="277"/>
      <c r="B1265" s="69"/>
      <c r="C1265" s="387"/>
      <c r="D1265" t="s">
        <v>9180</v>
      </c>
    </row>
    <row r="1266" spans="1:4" ht="9" x14ac:dyDescent="0.15">
      <c r="A1266" s="277"/>
      <c r="B1266" s="69"/>
      <c r="C1266" s="387"/>
      <c r="D1266" t="s">
        <v>9829</v>
      </c>
    </row>
    <row r="1267" spans="1:4" ht="9" x14ac:dyDescent="0.15">
      <c r="A1267" s="277"/>
      <c r="B1267" s="69"/>
      <c r="C1267" s="387"/>
      <c r="D1267" t="s">
        <v>9180</v>
      </c>
    </row>
    <row r="1268" spans="1:4" ht="9" x14ac:dyDescent="0.15">
      <c r="A1268" s="277"/>
      <c r="B1268" s="69"/>
      <c r="C1268" s="387"/>
      <c r="D1268" t="s">
        <v>9176</v>
      </c>
    </row>
    <row r="1269" spans="1:4" ht="9" x14ac:dyDescent="0.15">
      <c r="A1269" s="277"/>
      <c r="B1269" s="69"/>
      <c r="C1269" s="387"/>
      <c r="D1269" t="s">
        <v>9830</v>
      </c>
    </row>
    <row r="1270" spans="1:4" ht="9" x14ac:dyDescent="0.15">
      <c r="A1270" s="277"/>
      <c r="B1270" s="69"/>
      <c r="C1270" s="387"/>
      <c r="D1270" t="s">
        <v>19930</v>
      </c>
    </row>
    <row r="1271" spans="1:4" ht="9" x14ac:dyDescent="0.15">
      <c r="A1271" s="277"/>
      <c r="B1271" s="69"/>
      <c r="C1271" s="387"/>
      <c r="D1271" t="s">
        <v>19792</v>
      </c>
    </row>
    <row r="1272" spans="1:4" ht="9" x14ac:dyDescent="0.15">
      <c r="A1272" s="277"/>
      <c r="B1272" s="69"/>
      <c r="C1272" s="387"/>
      <c r="D1272" t="s">
        <v>19793</v>
      </c>
    </row>
    <row r="1273" spans="1:4" ht="9" x14ac:dyDescent="0.15">
      <c r="A1273" s="277"/>
      <c r="B1273" s="69"/>
      <c r="C1273" s="387"/>
      <c r="D1273" t="s">
        <v>9178</v>
      </c>
    </row>
    <row r="1274" spans="1:4" ht="9" x14ac:dyDescent="0.15">
      <c r="A1274" s="277"/>
      <c r="B1274" s="69"/>
      <c r="C1274" s="387"/>
      <c r="D1274" t="s">
        <v>487</v>
      </c>
    </row>
    <row r="1275" spans="1:4" ht="9" x14ac:dyDescent="0.15">
      <c r="A1275" s="277"/>
      <c r="B1275" s="69"/>
      <c r="C1275" s="387"/>
      <c r="D1275" t="s">
        <v>9518</v>
      </c>
    </row>
    <row r="1276" spans="1:4" ht="9" x14ac:dyDescent="0.15">
      <c r="A1276" s="277"/>
      <c r="B1276" s="69"/>
      <c r="C1276" s="387"/>
      <c r="D1276" t="s">
        <v>9831</v>
      </c>
    </row>
    <row r="1277" spans="1:4" ht="9" x14ac:dyDescent="0.15">
      <c r="A1277" s="277"/>
      <c r="B1277" s="69"/>
      <c r="C1277" s="387"/>
      <c r="D1277" t="s">
        <v>9333</v>
      </c>
    </row>
    <row r="1278" spans="1:4" ht="9" x14ac:dyDescent="0.15">
      <c r="A1278" s="277"/>
      <c r="B1278" s="69"/>
      <c r="C1278" s="387"/>
      <c r="D1278" t="s">
        <v>9832</v>
      </c>
    </row>
    <row r="1279" spans="1:4" ht="9" x14ac:dyDescent="0.15">
      <c r="A1279" s="277"/>
      <c r="B1279" s="69"/>
      <c r="C1279" s="387"/>
      <c r="D1279" t="s">
        <v>9833</v>
      </c>
    </row>
    <row r="1280" spans="1:4" ht="9" x14ac:dyDescent="0.15">
      <c r="A1280" s="277"/>
      <c r="B1280" s="69"/>
      <c r="C1280" s="387"/>
      <c r="D1280" t="s">
        <v>9834</v>
      </c>
    </row>
    <row r="1281" spans="1:4" ht="9" x14ac:dyDescent="0.15">
      <c r="A1281" s="277"/>
      <c r="B1281" s="69"/>
      <c r="C1281" s="387"/>
      <c r="D1281" t="s">
        <v>19931</v>
      </c>
    </row>
    <row r="1282" spans="1:4" ht="9" x14ac:dyDescent="0.15">
      <c r="A1282" s="277"/>
      <c r="B1282" s="69"/>
      <c r="C1282" s="387"/>
      <c r="D1282" t="s">
        <v>9835</v>
      </c>
    </row>
    <row r="1283" spans="1:4" ht="9" x14ac:dyDescent="0.15">
      <c r="A1283" s="277"/>
      <c r="B1283" s="69"/>
      <c r="C1283" s="387"/>
      <c r="D1283" t="s">
        <v>9836</v>
      </c>
    </row>
    <row r="1284" spans="1:4" ht="9" x14ac:dyDescent="0.15">
      <c r="A1284" s="277"/>
      <c r="B1284" s="69"/>
      <c r="C1284" s="387"/>
      <c r="D1284" t="s">
        <v>9837</v>
      </c>
    </row>
    <row r="1285" spans="1:4" ht="9" x14ac:dyDescent="0.15">
      <c r="A1285" s="277"/>
      <c r="B1285" s="69"/>
      <c r="C1285" s="387"/>
      <c r="D1285" t="s">
        <v>9838</v>
      </c>
    </row>
    <row r="1286" spans="1:4" ht="9" x14ac:dyDescent="0.15">
      <c r="A1286" s="277"/>
      <c r="B1286" s="69"/>
      <c r="C1286" s="387"/>
      <c r="D1286" t="s">
        <v>9839</v>
      </c>
    </row>
    <row r="1287" spans="1:4" ht="9" x14ac:dyDescent="0.15">
      <c r="A1287" s="277"/>
      <c r="B1287" s="69"/>
      <c r="C1287" s="387"/>
      <c r="D1287" t="s">
        <v>9840</v>
      </c>
    </row>
    <row r="1288" spans="1:4" ht="9" x14ac:dyDescent="0.15">
      <c r="A1288" s="277"/>
      <c r="B1288" s="69"/>
      <c r="C1288" s="387"/>
      <c r="D1288" t="s">
        <v>9841</v>
      </c>
    </row>
    <row r="1289" spans="1:4" ht="9" x14ac:dyDescent="0.15">
      <c r="A1289" s="277"/>
      <c r="B1289" s="69"/>
      <c r="C1289" s="387"/>
      <c r="D1289" t="s">
        <v>9842</v>
      </c>
    </row>
    <row r="1290" spans="1:4" ht="9" x14ac:dyDescent="0.15">
      <c r="A1290" s="277"/>
      <c r="B1290" s="69"/>
      <c r="C1290" s="387"/>
      <c r="D1290" t="s">
        <v>9843</v>
      </c>
    </row>
    <row r="1291" spans="1:4" ht="9" x14ac:dyDescent="0.15">
      <c r="A1291" s="277"/>
      <c r="B1291" s="69"/>
      <c r="C1291" s="387"/>
      <c r="D1291" t="s">
        <v>9844</v>
      </c>
    </row>
    <row r="1292" spans="1:4" ht="9" x14ac:dyDescent="0.15">
      <c r="A1292" s="277"/>
      <c r="B1292" s="69"/>
      <c r="C1292" s="387"/>
      <c r="D1292" t="s">
        <v>9845</v>
      </c>
    </row>
    <row r="1293" spans="1:4" ht="9" x14ac:dyDescent="0.15">
      <c r="A1293" s="277"/>
      <c r="B1293" s="69"/>
      <c r="C1293" s="387"/>
      <c r="D1293" t="s">
        <v>9846</v>
      </c>
    </row>
    <row r="1294" spans="1:4" ht="9" x14ac:dyDescent="0.15">
      <c r="A1294" s="277"/>
      <c r="B1294" s="69"/>
      <c r="C1294" s="387"/>
      <c r="D1294" t="s">
        <v>9847</v>
      </c>
    </row>
    <row r="1295" spans="1:4" ht="9" x14ac:dyDescent="0.15">
      <c r="A1295" s="277"/>
      <c r="B1295" s="69"/>
      <c r="C1295" s="387"/>
      <c r="D1295" t="s">
        <v>9848</v>
      </c>
    </row>
    <row r="1296" spans="1:4" ht="9" x14ac:dyDescent="0.15">
      <c r="A1296" s="277"/>
      <c r="B1296" s="69"/>
      <c r="C1296" s="387"/>
      <c r="D1296" t="s">
        <v>9849</v>
      </c>
    </row>
    <row r="1297" spans="1:4" ht="9" x14ac:dyDescent="0.15">
      <c r="A1297" s="277"/>
      <c r="B1297" s="69"/>
      <c r="C1297" s="387"/>
      <c r="D1297" t="s">
        <v>9850</v>
      </c>
    </row>
    <row r="1298" spans="1:4" ht="9" x14ac:dyDescent="0.15">
      <c r="A1298" s="277"/>
      <c r="B1298" s="69"/>
      <c r="C1298" s="387"/>
      <c r="D1298" t="s">
        <v>9851</v>
      </c>
    </row>
    <row r="1299" spans="1:4" ht="9" x14ac:dyDescent="0.15">
      <c r="A1299" s="277"/>
      <c r="B1299" s="69"/>
      <c r="C1299" s="387"/>
      <c r="D1299" t="s">
        <v>9852</v>
      </c>
    </row>
    <row r="1300" spans="1:4" ht="9" x14ac:dyDescent="0.15">
      <c r="A1300" s="277"/>
      <c r="B1300" s="69"/>
      <c r="C1300" s="387"/>
      <c r="D1300" t="s">
        <v>19932</v>
      </c>
    </row>
    <row r="1301" spans="1:4" ht="9" x14ac:dyDescent="0.15">
      <c r="A1301" s="277"/>
      <c r="B1301" s="69"/>
      <c r="C1301" s="387"/>
      <c r="D1301" t="s">
        <v>9853</v>
      </c>
    </row>
    <row r="1302" spans="1:4" ht="9" x14ac:dyDescent="0.15">
      <c r="A1302" s="277"/>
      <c r="B1302" s="69"/>
      <c r="C1302" s="387"/>
      <c r="D1302" t="s">
        <v>9854</v>
      </c>
    </row>
    <row r="1303" spans="1:4" ht="9" x14ac:dyDescent="0.15">
      <c r="A1303" s="277"/>
      <c r="B1303" s="69"/>
      <c r="C1303" s="387"/>
      <c r="D1303" t="s">
        <v>9618</v>
      </c>
    </row>
    <row r="1304" spans="1:4" ht="9" x14ac:dyDescent="0.15">
      <c r="A1304" s="277"/>
      <c r="B1304" s="69"/>
      <c r="C1304" s="387"/>
      <c r="D1304" t="s">
        <v>12774</v>
      </c>
    </row>
    <row r="1305" spans="1:4" ht="9" x14ac:dyDescent="0.15">
      <c r="A1305" s="277"/>
      <c r="B1305" s="69"/>
      <c r="C1305" s="387"/>
      <c r="D1305" t="s">
        <v>487</v>
      </c>
    </row>
    <row r="1306" spans="1:4" ht="9" x14ac:dyDescent="0.15">
      <c r="A1306" s="277"/>
      <c r="B1306" s="69"/>
      <c r="C1306" s="387"/>
      <c r="D1306" t="s">
        <v>19794</v>
      </c>
    </row>
    <row r="1307" spans="1:4" ht="9" x14ac:dyDescent="0.15">
      <c r="A1307" s="277"/>
      <c r="B1307" s="69"/>
      <c r="C1307" s="387"/>
      <c r="D1307" t="s">
        <v>19805</v>
      </c>
    </row>
    <row r="1308" spans="1:4" ht="9" x14ac:dyDescent="0.15">
      <c r="A1308" s="277"/>
      <c r="B1308" s="69"/>
      <c r="C1308" s="387"/>
      <c r="D1308" t="s">
        <v>19933</v>
      </c>
    </row>
    <row r="1309" spans="1:4" ht="9" x14ac:dyDescent="0.15">
      <c r="A1309" s="277"/>
      <c r="B1309" s="69"/>
      <c r="C1309" s="387"/>
      <c r="D1309" t="s">
        <v>19807</v>
      </c>
    </row>
    <row r="1310" spans="1:4" ht="9" x14ac:dyDescent="0.15">
      <c r="A1310" s="277"/>
      <c r="B1310" s="69"/>
      <c r="C1310" s="387"/>
      <c r="D1310" t="s">
        <v>19934</v>
      </c>
    </row>
    <row r="1311" spans="1:4" ht="9" x14ac:dyDescent="0.15">
      <c r="A1311" s="277"/>
      <c r="B1311" s="69"/>
      <c r="C1311" s="387"/>
      <c r="D1311" t="s">
        <v>19799</v>
      </c>
    </row>
    <row r="1312" spans="1:4" ht="9" x14ac:dyDescent="0.15">
      <c r="A1312" s="277"/>
      <c r="B1312" s="69"/>
      <c r="C1312" s="387"/>
      <c r="D1312" t="s">
        <v>9211</v>
      </c>
    </row>
    <row r="1313" spans="1:4" ht="9" x14ac:dyDescent="0.15">
      <c r="A1313" s="277"/>
      <c r="B1313" s="69"/>
      <c r="C1313" s="387"/>
      <c r="D1313" t="s">
        <v>487</v>
      </c>
    </row>
    <row r="1314" spans="1:4" ht="9" x14ac:dyDescent="0.15">
      <c r="A1314" s="277"/>
      <c r="B1314" s="69"/>
      <c r="C1314" s="387"/>
      <c r="D1314" t="s">
        <v>9180</v>
      </c>
    </row>
    <row r="1315" spans="1:4" ht="9" x14ac:dyDescent="0.15">
      <c r="A1315" s="277"/>
      <c r="B1315" s="69"/>
      <c r="C1315" s="387"/>
      <c r="D1315" t="s">
        <v>9855</v>
      </c>
    </row>
    <row r="1316" spans="1:4" ht="9" x14ac:dyDescent="0.15">
      <c r="A1316" s="277"/>
      <c r="B1316" s="69"/>
      <c r="C1316" s="387"/>
      <c r="D1316" t="s">
        <v>9416</v>
      </c>
    </row>
    <row r="1317" spans="1:4" ht="9" x14ac:dyDescent="0.15">
      <c r="A1317" s="277"/>
      <c r="B1317" s="69"/>
      <c r="C1317" s="387"/>
      <c r="D1317" t="s">
        <v>9417</v>
      </c>
    </row>
    <row r="1318" spans="1:4" ht="9" x14ac:dyDescent="0.15">
      <c r="A1318" s="277"/>
      <c r="B1318" s="69"/>
      <c r="C1318" s="387"/>
      <c r="D1318" t="s">
        <v>9180</v>
      </c>
    </row>
    <row r="1319" spans="1:4" ht="9" x14ac:dyDescent="0.15">
      <c r="A1319" s="277"/>
      <c r="B1319" s="69"/>
      <c r="C1319" s="387"/>
      <c r="D1319" t="s">
        <v>9176</v>
      </c>
    </row>
    <row r="1320" spans="1:4" ht="9" x14ac:dyDescent="0.15">
      <c r="A1320" s="277"/>
      <c r="B1320" s="69"/>
      <c r="C1320" s="387"/>
      <c r="D1320" t="s">
        <v>19935</v>
      </c>
    </row>
    <row r="1321" spans="1:4" ht="9" x14ac:dyDescent="0.15">
      <c r="A1321" s="277"/>
      <c r="B1321" s="69"/>
      <c r="C1321" s="387"/>
      <c r="D1321" t="s">
        <v>19936</v>
      </c>
    </row>
    <row r="1322" spans="1:4" ht="9" x14ac:dyDescent="0.15">
      <c r="A1322" s="277"/>
      <c r="B1322" s="69"/>
      <c r="C1322" s="387"/>
      <c r="D1322" t="s">
        <v>19930</v>
      </c>
    </row>
    <row r="1323" spans="1:4" ht="9" x14ac:dyDescent="0.15">
      <c r="A1323" s="277"/>
      <c r="B1323" s="69"/>
      <c r="C1323" s="387"/>
      <c r="D1323" t="s">
        <v>19792</v>
      </c>
    </row>
    <row r="1324" spans="1:4" ht="9" x14ac:dyDescent="0.15">
      <c r="A1324" s="277"/>
      <c r="B1324" s="69"/>
      <c r="C1324" s="387"/>
      <c r="D1324" t="s">
        <v>19793</v>
      </c>
    </row>
    <row r="1325" spans="1:4" ht="9" x14ac:dyDescent="0.15">
      <c r="A1325" s="277"/>
      <c r="B1325" s="69"/>
      <c r="C1325" s="387"/>
      <c r="D1325" t="s">
        <v>9178</v>
      </c>
    </row>
    <row r="1326" spans="1:4" ht="9" x14ac:dyDescent="0.15">
      <c r="A1326" s="277"/>
      <c r="B1326" s="69"/>
      <c r="C1326" s="387"/>
      <c r="D1326" t="s">
        <v>487</v>
      </c>
    </row>
    <row r="1327" spans="1:4" ht="9" x14ac:dyDescent="0.15">
      <c r="A1327" s="277"/>
      <c r="B1327" s="69"/>
      <c r="C1327" s="387"/>
      <c r="D1327" t="s">
        <v>19937</v>
      </c>
    </row>
    <row r="1328" spans="1:4" ht="9" x14ac:dyDescent="0.15">
      <c r="A1328" s="277"/>
      <c r="B1328" s="69"/>
      <c r="C1328" s="387"/>
      <c r="D1328" t="s">
        <v>487</v>
      </c>
    </row>
    <row r="1329" spans="1:4" ht="9" x14ac:dyDescent="0.15">
      <c r="A1329" s="277"/>
      <c r="B1329" s="69"/>
      <c r="C1329" s="387"/>
      <c r="D1329" t="s">
        <v>9418</v>
      </c>
    </row>
    <row r="1330" spans="1:4" ht="9" x14ac:dyDescent="0.15">
      <c r="A1330" s="277"/>
      <c r="B1330" s="69"/>
      <c r="C1330" s="387"/>
      <c r="D1330" t="s">
        <v>9856</v>
      </c>
    </row>
    <row r="1331" spans="1:4" ht="9" x14ac:dyDescent="0.15">
      <c r="A1331" s="277"/>
      <c r="B1331" s="69"/>
      <c r="C1331" s="387"/>
      <c r="D1331" t="s">
        <v>9857</v>
      </c>
    </row>
    <row r="1332" spans="1:4" ht="9" x14ac:dyDescent="0.15">
      <c r="A1332" s="277"/>
      <c r="B1332" s="69"/>
      <c r="C1332" s="387"/>
      <c r="D1332" t="s">
        <v>9858</v>
      </c>
    </row>
    <row r="1333" spans="1:4" ht="9" x14ac:dyDescent="0.15">
      <c r="A1333" s="277"/>
      <c r="B1333" s="69"/>
      <c r="C1333" s="387"/>
      <c r="D1333" t="s">
        <v>9859</v>
      </c>
    </row>
    <row r="1334" spans="1:4" ht="9" x14ac:dyDescent="0.15">
      <c r="A1334" s="277"/>
      <c r="B1334" s="69"/>
      <c r="C1334" s="387"/>
      <c r="D1334" t="s">
        <v>9860</v>
      </c>
    </row>
    <row r="1335" spans="1:4" ht="9" x14ac:dyDescent="0.15">
      <c r="A1335" s="277"/>
      <c r="B1335" s="69"/>
      <c r="C1335" s="387"/>
      <c r="D1335" t="s">
        <v>3339</v>
      </c>
    </row>
    <row r="1336" spans="1:4" ht="9" x14ac:dyDescent="0.15">
      <c r="A1336" s="277"/>
      <c r="B1336" s="69"/>
      <c r="C1336" s="387"/>
      <c r="D1336" t="s">
        <v>9518</v>
      </c>
    </row>
    <row r="1337" spans="1:4" ht="9" x14ac:dyDescent="0.15">
      <c r="A1337" s="277"/>
      <c r="B1337" s="69"/>
      <c r="C1337" s="387"/>
      <c r="D1337" t="s">
        <v>9861</v>
      </c>
    </row>
    <row r="1338" spans="1:4" ht="9" x14ac:dyDescent="0.15">
      <c r="A1338" s="277"/>
      <c r="B1338" s="69"/>
      <c r="C1338" s="387"/>
      <c r="D1338" t="s">
        <v>9427</v>
      </c>
    </row>
    <row r="1339" spans="1:4" ht="9" x14ac:dyDescent="0.15">
      <c r="A1339" s="277"/>
      <c r="B1339" s="69"/>
      <c r="C1339" s="387"/>
      <c r="D1339" t="s">
        <v>9428</v>
      </c>
    </row>
    <row r="1340" spans="1:4" ht="9" x14ac:dyDescent="0.15">
      <c r="A1340" s="277"/>
      <c r="B1340" s="69"/>
      <c r="C1340" s="387"/>
      <c r="D1340" t="s">
        <v>9862</v>
      </c>
    </row>
    <row r="1341" spans="1:4" ht="9" x14ac:dyDescent="0.15">
      <c r="A1341" s="277"/>
      <c r="B1341" s="69"/>
      <c r="C1341" s="387"/>
      <c r="D1341" t="s">
        <v>9863</v>
      </c>
    </row>
    <row r="1342" spans="1:4" ht="9" x14ac:dyDescent="0.15">
      <c r="A1342" s="277"/>
      <c r="B1342" s="69"/>
      <c r="C1342" s="387"/>
      <c r="D1342" t="s">
        <v>9864</v>
      </c>
    </row>
    <row r="1343" spans="1:4" ht="9" x14ac:dyDescent="0.15">
      <c r="A1343" s="277"/>
      <c r="B1343" s="69"/>
      <c r="C1343" s="387"/>
      <c r="D1343" t="s">
        <v>9865</v>
      </c>
    </row>
    <row r="1344" spans="1:4" ht="9" x14ac:dyDescent="0.15">
      <c r="A1344" s="277"/>
      <c r="B1344" s="69"/>
      <c r="C1344" s="387"/>
      <c r="D1344" t="s">
        <v>9866</v>
      </c>
    </row>
    <row r="1345" spans="1:4" ht="9" x14ac:dyDescent="0.15">
      <c r="A1345" s="277"/>
      <c r="B1345" s="69"/>
      <c r="C1345" s="387"/>
      <c r="D1345" t="s">
        <v>9865</v>
      </c>
    </row>
    <row r="1346" spans="1:4" ht="9" x14ac:dyDescent="0.15">
      <c r="A1346" s="277"/>
      <c r="B1346" s="69"/>
      <c r="C1346" s="387"/>
      <c r="D1346" t="s">
        <v>9867</v>
      </c>
    </row>
    <row r="1347" spans="1:4" ht="9" x14ac:dyDescent="0.15">
      <c r="A1347" s="277"/>
      <c r="B1347" s="69"/>
      <c r="C1347" s="387"/>
      <c r="D1347" t="s">
        <v>9868</v>
      </c>
    </row>
    <row r="1348" spans="1:4" ht="9" x14ac:dyDescent="0.15">
      <c r="A1348" s="277"/>
      <c r="B1348" s="69"/>
      <c r="C1348" s="387"/>
      <c r="D1348" t="s">
        <v>9869</v>
      </c>
    </row>
    <row r="1349" spans="1:4" ht="9" x14ac:dyDescent="0.15">
      <c r="A1349" s="277"/>
      <c r="B1349" s="69"/>
      <c r="C1349" s="387"/>
      <c r="D1349" t="s">
        <v>9870</v>
      </c>
    </row>
    <row r="1350" spans="1:4" ht="9" x14ac:dyDescent="0.15">
      <c r="A1350" s="277"/>
      <c r="B1350" s="69"/>
      <c r="C1350" s="387"/>
      <c r="D1350" t="s">
        <v>9871</v>
      </c>
    </row>
    <row r="1351" spans="1:4" ht="9" x14ac:dyDescent="0.15">
      <c r="A1351" s="277"/>
      <c r="B1351" s="69"/>
      <c r="C1351" s="387"/>
      <c r="D1351" t="s">
        <v>9872</v>
      </c>
    </row>
    <row r="1352" spans="1:4" ht="9" x14ac:dyDescent="0.15">
      <c r="A1352" s="277"/>
      <c r="B1352" s="69"/>
      <c r="C1352" s="387"/>
      <c r="D1352" t="s">
        <v>9873</v>
      </c>
    </row>
    <row r="1353" spans="1:4" ht="9" x14ac:dyDescent="0.15">
      <c r="A1353" s="277"/>
      <c r="B1353" s="69"/>
      <c r="C1353" s="387"/>
      <c r="D1353" t="s">
        <v>9874</v>
      </c>
    </row>
    <row r="1354" spans="1:4" ht="9" x14ac:dyDescent="0.15">
      <c r="A1354" s="277"/>
      <c r="B1354" s="69"/>
      <c r="C1354" s="387"/>
      <c r="D1354" t="s">
        <v>9871</v>
      </c>
    </row>
    <row r="1355" spans="1:4" ht="9" x14ac:dyDescent="0.15">
      <c r="A1355" s="277"/>
      <c r="B1355" s="69"/>
      <c r="C1355" s="387"/>
      <c r="D1355" t="s">
        <v>9875</v>
      </c>
    </row>
    <row r="1356" spans="1:4" ht="9" x14ac:dyDescent="0.15">
      <c r="A1356" s="277"/>
      <c r="B1356" s="69"/>
      <c r="C1356" s="387"/>
      <c r="D1356" t="s">
        <v>9876</v>
      </c>
    </row>
    <row r="1357" spans="1:4" ht="9" x14ac:dyDescent="0.15">
      <c r="A1357" s="277"/>
      <c r="B1357" s="69"/>
      <c r="C1357" s="387"/>
      <c r="D1357" t="s">
        <v>9871</v>
      </c>
    </row>
    <row r="1358" spans="1:4" ht="9" x14ac:dyDescent="0.15">
      <c r="A1358" s="277"/>
      <c r="B1358" s="69"/>
      <c r="C1358" s="387"/>
      <c r="D1358" t="s">
        <v>9877</v>
      </c>
    </row>
    <row r="1359" spans="1:4" ht="9" x14ac:dyDescent="0.15">
      <c r="A1359" s="277"/>
      <c r="B1359" s="69"/>
      <c r="C1359" s="387"/>
      <c r="D1359" t="s">
        <v>9878</v>
      </c>
    </row>
    <row r="1360" spans="1:4" ht="9" x14ac:dyDescent="0.15">
      <c r="A1360" s="277"/>
      <c r="B1360" s="69"/>
      <c r="C1360" s="387"/>
      <c r="D1360" t="s">
        <v>9871</v>
      </c>
    </row>
    <row r="1361" spans="1:4" ht="9" x14ac:dyDescent="0.15">
      <c r="A1361" s="277"/>
      <c r="B1361" s="69"/>
      <c r="C1361" s="387"/>
      <c r="D1361" t="s">
        <v>9879</v>
      </c>
    </row>
    <row r="1362" spans="1:4" ht="9" x14ac:dyDescent="0.15">
      <c r="A1362" s="277"/>
      <c r="B1362" s="69"/>
      <c r="C1362" s="387"/>
      <c r="D1362" t="s">
        <v>9880</v>
      </c>
    </row>
    <row r="1363" spans="1:4" ht="9" x14ac:dyDescent="0.15">
      <c r="A1363" s="277"/>
      <c r="B1363" s="69"/>
      <c r="C1363" s="387"/>
      <c r="D1363" t="s">
        <v>9881</v>
      </c>
    </row>
    <row r="1364" spans="1:4" ht="9" x14ac:dyDescent="0.15">
      <c r="A1364" s="277"/>
      <c r="B1364" s="69"/>
      <c r="C1364" s="387"/>
      <c r="D1364" t="s">
        <v>9882</v>
      </c>
    </row>
    <row r="1365" spans="1:4" ht="9" x14ac:dyDescent="0.15">
      <c r="A1365" s="277"/>
      <c r="B1365" s="69"/>
      <c r="C1365" s="387"/>
      <c r="D1365" t="s">
        <v>9883</v>
      </c>
    </row>
    <row r="1366" spans="1:4" ht="9" x14ac:dyDescent="0.15">
      <c r="A1366" s="277"/>
      <c r="B1366" s="69"/>
      <c r="C1366" s="387"/>
      <c r="D1366" t="s">
        <v>9884</v>
      </c>
    </row>
    <row r="1367" spans="1:4" ht="9" x14ac:dyDescent="0.15">
      <c r="A1367" s="277"/>
      <c r="B1367" s="69"/>
      <c r="C1367" s="387"/>
      <c r="D1367" t="s">
        <v>9885</v>
      </c>
    </row>
    <row r="1368" spans="1:4" ht="9" x14ac:dyDescent="0.15">
      <c r="A1368" s="277"/>
      <c r="B1368" s="69"/>
      <c r="C1368" s="387"/>
      <c r="D1368" t="s">
        <v>9886</v>
      </c>
    </row>
    <row r="1369" spans="1:4" ht="9" x14ac:dyDescent="0.15">
      <c r="A1369" s="277"/>
      <c r="B1369" s="69"/>
      <c r="C1369" s="387"/>
      <c r="D1369" t="s">
        <v>9887</v>
      </c>
    </row>
    <row r="1370" spans="1:4" ht="9" x14ac:dyDescent="0.15">
      <c r="A1370" s="277"/>
      <c r="B1370" s="69"/>
      <c r="C1370" s="387"/>
      <c r="D1370" t="s">
        <v>9888</v>
      </c>
    </row>
    <row r="1371" spans="1:4" ht="9" x14ac:dyDescent="0.15">
      <c r="A1371" s="277"/>
      <c r="B1371" s="69"/>
      <c r="C1371" s="387"/>
      <c r="D1371" t="s">
        <v>9889</v>
      </c>
    </row>
    <row r="1372" spans="1:4" ht="9" x14ac:dyDescent="0.15">
      <c r="A1372" s="277"/>
      <c r="B1372" s="69"/>
      <c r="C1372" s="387"/>
      <c r="D1372" t="s">
        <v>9871</v>
      </c>
    </row>
    <row r="1373" spans="1:4" ht="9" x14ac:dyDescent="0.15">
      <c r="A1373" s="277"/>
      <c r="B1373" s="69"/>
      <c r="C1373" s="387"/>
      <c r="D1373" t="s">
        <v>9890</v>
      </c>
    </row>
    <row r="1374" spans="1:4" ht="9" x14ac:dyDescent="0.15">
      <c r="A1374" s="277"/>
      <c r="B1374" s="69"/>
      <c r="C1374" s="387"/>
      <c r="D1374" t="s">
        <v>9891</v>
      </c>
    </row>
    <row r="1375" spans="1:4" ht="9" x14ac:dyDescent="0.15">
      <c r="A1375" s="277"/>
      <c r="B1375" s="69"/>
      <c r="C1375" s="387"/>
      <c r="D1375" t="s">
        <v>9892</v>
      </c>
    </row>
    <row r="1376" spans="1:4" ht="9" x14ac:dyDescent="0.15">
      <c r="A1376" s="277"/>
      <c r="B1376" s="69"/>
      <c r="C1376" s="387"/>
      <c r="D1376" t="s">
        <v>9871</v>
      </c>
    </row>
    <row r="1377" spans="1:4" ht="9" x14ac:dyDescent="0.15">
      <c r="A1377" s="277"/>
      <c r="B1377" s="69"/>
      <c r="C1377" s="387"/>
      <c r="D1377" t="s">
        <v>9893</v>
      </c>
    </row>
    <row r="1378" spans="1:4" ht="9" x14ac:dyDescent="0.15">
      <c r="A1378" s="277"/>
      <c r="B1378" s="69"/>
      <c r="C1378" s="387"/>
      <c r="D1378" t="s">
        <v>9894</v>
      </c>
    </row>
    <row r="1379" spans="1:4" ht="9" x14ac:dyDescent="0.15">
      <c r="A1379" s="277"/>
      <c r="B1379" s="69"/>
      <c r="C1379" s="387"/>
      <c r="D1379" t="s">
        <v>9895</v>
      </c>
    </row>
    <row r="1380" spans="1:4" ht="9" x14ac:dyDescent="0.15">
      <c r="A1380" s="277"/>
      <c r="B1380" s="69"/>
      <c r="C1380" s="387"/>
      <c r="D1380" t="s">
        <v>9871</v>
      </c>
    </row>
    <row r="1381" spans="1:4" ht="9" x14ac:dyDescent="0.15">
      <c r="A1381" s="277"/>
      <c r="B1381" s="69"/>
      <c r="C1381" s="387"/>
      <c r="D1381" t="s">
        <v>9896</v>
      </c>
    </row>
    <row r="1382" spans="1:4" ht="9" x14ac:dyDescent="0.15">
      <c r="A1382" s="277"/>
      <c r="B1382" s="69"/>
      <c r="C1382" s="387"/>
      <c r="D1382" t="s">
        <v>9897</v>
      </c>
    </row>
    <row r="1383" spans="1:4" ht="9" x14ac:dyDescent="0.15">
      <c r="A1383" s="277"/>
      <c r="B1383" s="69"/>
      <c r="C1383" s="387"/>
      <c r="D1383" t="s">
        <v>9871</v>
      </c>
    </row>
    <row r="1384" spans="1:4" ht="9" x14ac:dyDescent="0.15">
      <c r="A1384" s="277"/>
      <c r="B1384" s="69"/>
      <c r="C1384" s="387"/>
      <c r="D1384" t="s">
        <v>9898</v>
      </c>
    </row>
    <row r="1385" spans="1:4" ht="9" x14ac:dyDescent="0.15">
      <c r="A1385" s="277"/>
      <c r="B1385" s="69"/>
      <c r="C1385" s="387"/>
      <c r="D1385" t="s">
        <v>9899</v>
      </c>
    </row>
    <row r="1386" spans="1:4" ht="9" x14ac:dyDescent="0.15">
      <c r="A1386" s="277"/>
      <c r="B1386" s="69"/>
      <c r="C1386" s="387"/>
      <c r="D1386" t="s">
        <v>9900</v>
      </c>
    </row>
    <row r="1387" spans="1:4" ht="9" x14ac:dyDescent="0.15">
      <c r="A1387" s="277"/>
      <c r="B1387" s="69"/>
      <c r="C1387" s="387"/>
      <c r="D1387" t="s">
        <v>9901</v>
      </c>
    </row>
    <row r="1388" spans="1:4" ht="9" x14ac:dyDescent="0.15">
      <c r="A1388" s="277"/>
      <c r="B1388" s="69"/>
      <c r="C1388" s="387"/>
      <c r="D1388" t="s">
        <v>9902</v>
      </c>
    </row>
    <row r="1389" spans="1:4" ht="9" x14ac:dyDescent="0.15">
      <c r="A1389" s="277"/>
      <c r="B1389" s="69"/>
      <c r="C1389" s="387"/>
      <c r="D1389" t="s">
        <v>9903</v>
      </c>
    </row>
    <row r="1390" spans="1:4" ht="9" x14ac:dyDescent="0.15">
      <c r="A1390" s="277"/>
      <c r="B1390" s="69"/>
      <c r="C1390" s="387"/>
      <c r="D1390" t="s">
        <v>9904</v>
      </c>
    </row>
    <row r="1391" spans="1:4" ht="9" x14ac:dyDescent="0.15">
      <c r="A1391" s="277"/>
      <c r="B1391" s="69"/>
      <c r="C1391" s="387"/>
      <c r="D1391" t="s">
        <v>9905</v>
      </c>
    </row>
    <row r="1392" spans="1:4" ht="9" x14ac:dyDescent="0.15">
      <c r="A1392" s="277"/>
      <c r="B1392" s="69"/>
      <c r="C1392" s="387"/>
      <c r="D1392" t="s">
        <v>9871</v>
      </c>
    </row>
    <row r="1393" spans="1:4" ht="9" x14ac:dyDescent="0.15">
      <c r="A1393" s="277"/>
      <c r="B1393" s="69"/>
      <c r="C1393" s="387"/>
      <c r="D1393" t="s">
        <v>9906</v>
      </c>
    </row>
    <row r="1394" spans="1:4" ht="9" x14ac:dyDescent="0.15">
      <c r="A1394" s="277"/>
      <c r="B1394" s="69"/>
      <c r="C1394" s="387"/>
      <c r="D1394" t="s">
        <v>9907</v>
      </c>
    </row>
    <row r="1395" spans="1:4" ht="9" x14ac:dyDescent="0.15">
      <c r="A1395" s="277"/>
      <c r="B1395" s="69"/>
      <c r="C1395" s="387"/>
      <c r="D1395" t="s">
        <v>9871</v>
      </c>
    </row>
    <row r="1396" spans="1:4" ht="9" x14ac:dyDescent="0.15">
      <c r="A1396" s="277"/>
      <c r="B1396" s="69"/>
      <c r="C1396" s="387"/>
      <c r="D1396" t="s">
        <v>9908</v>
      </c>
    </row>
    <row r="1397" spans="1:4" ht="9" x14ac:dyDescent="0.15">
      <c r="A1397" s="277"/>
      <c r="B1397" s="69"/>
      <c r="C1397" s="387"/>
      <c r="D1397" t="s">
        <v>9909</v>
      </c>
    </row>
    <row r="1398" spans="1:4" ht="9" x14ac:dyDescent="0.15">
      <c r="A1398" s="277"/>
      <c r="B1398" s="69"/>
      <c r="C1398" s="387"/>
      <c r="D1398" t="s">
        <v>9910</v>
      </c>
    </row>
    <row r="1399" spans="1:4" ht="9" x14ac:dyDescent="0.15">
      <c r="A1399" s="277"/>
      <c r="B1399" s="69"/>
      <c r="C1399" s="387"/>
      <c r="D1399" t="s">
        <v>9911</v>
      </c>
    </row>
    <row r="1400" spans="1:4" ht="9" x14ac:dyDescent="0.15">
      <c r="A1400" s="277"/>
      <c r="B1400" s="69"/>
      <c r="C1400" s="387"/>
      <c r="D1400" t="s">
        <v>9912</v>
      </c>
    </row>
    <row r="1401" spans="1:4" ht="9" x14ac:dyDescent="0.15">
      <c r="A1401" s="277"/>
      <c r="B1401" s="69"/>
      <c r="C1401" s="387"/>
      <c r="D1401" t="s">
        <v>9913</v>
      </c>
    </row>
    <row r="1402" spans="1:4" ht="9" x14ac:dyDescent="0.15">
      <c r="A1402" s="277"/>
      <c r="B1402" s="69"/>
      <c r="C1402" s="387"/>
      <c r="D1402" t="s">
        <v>9914</v>
      </c>
    </row>
    <row r="1403" spans="1:4" ht="9" x14ac:dyDescent="0.15">
      <c r="A1403" s="277"/>
      <c r="B1403" s="69"/>
      <c r="C1403" s="387"/>
      <c r="D1403" t="s">
        <v>9915</v>
      </c>
    </row>
    <row r="1404" spans="1:4" ht="9" x14ac:dyDescent="0.15">
      <c r="A1404" s="277"/>
      <c r="B1404" s="69"/>
      <c r="C1404" s="387"/>
      <c r="D1404" t="s">
        <v>9916</v>
      </c>
    </row>
    <row r="1405" spans="1:4" ht="9" x14ac:dyDescent="0.15">
      <c r="A1405" s="277"/>
      <c r="B1405" s="69"/>
      <c r="C1405" s="387"/>
      <c r="D1405" t="s">
        <v>9917</v>
      </c>
    </row>
    <row r="1406" spans="1:4" ht="9" x14ac:dyDescent="0.15">
      <c r="A1406" s="277"/>
      <c r="B1406" s="69"/>
      <c r="C1406" s="387"/>
      <c r="D1406" t="s">
        <v>9918</v>
      </c>
    </row>
    <row r="1407" spans="1:4" ht="9" x14ac:dyDescent="0.15">
      <c r="A1407" s="277"/>
      <c r="B1407" s="69"/>
      <c r="C1407" s="387"/>
      <c r="D1407" t="s">
        <v>9919</v>
      </c>
    </row>
    <row r="1408" spans="1:4" ht="9" x14ac:dyDescent="0.15">
      <c r="A1408" s="277"/>
      <c r="B1408" s="69"/>
      <c r="C1408" s="387"/>
      <c r="D1408" t="s">
        <v>9920</v>
      </c>
    </row>
    <row r="1409" spans="1:4" ht="9" x14ac:dyDescent="0.15">
      <c r="A1409" s="277"/>
      <c r="B1409" s="69"/>
      <c r="C1409" s="387"/>
      <c r="D1409" t="s">
        <v>9921</v>
      </c>
    </row>
    <row r="1410" spans="1:4" ht="9" x14ac:dyDescent="0.15">
      <c r="A1410" s="277"/>
      <c r="B1410" s="69"/>
      <c r="C1410" s="387"/>
      <c r="D1410" t="s">
        <v>9922</v>
      </c>
    </row>
    <row r="1411" spans="1:4" ht="9" x14ac:dyDescent="0.15">
      <c r="A1411" s="277"/>
      <c r="B1411" s="69"/>
      <c r="C1411" s="387"/>
      <c r="D1411" t="s">
        <v>9923</v>
      </c>
    </row>
    <row r="1412" spans="1:4" ht="9" x14ac:dyDescent="0.15">
      <c r="A1412" s="277"/>
      <c r="B1412" s="69"/>
      <c r="C1412" s="387"/>
      <c r="D1412" t="s">
        <v>9924</v>
      </c>
    </row>
    <row r="1413" spans="1:4" ht="9" x14ac:dyDescent="0.15">
      <c r="A1413" s="277"/>
      <c r="B1413" s="69"/>
      <c r="C1413" s="387"/>
      <c r="D1413" t="s">
        <v>9925</v>
      </c>
    </row>
    <row r="1414" spans="1:4" ht="9" x14ac:dyDescent="0.15">
      <c r="A1414" s="277"/>
      <c r="B1414" s="69"/>
      <c r="C1414" s="387"/>
      <c r="D1414" t="s">
        <v>9926</v>
      </c>
    </row>
    <row r="1415" spans="1:4" ht="9" x14ac:dyDescent="0.15">
      <c r="A1415" s="277"/>
      <c r="B1415" s="69"/>
      <c r="C1415" s="387"/>
      <c r="D1415" t="s">
        <v>9927</v>
      </c>
    </row>
    <row r="1416" spans="1:4" ht="9" x14ac:dyDescent="0.15">
      <c r="A1416" s="277"/>
      <c r="B1416" s="69"/>
      <c r="C1416" s="387"/>
      <c r="D1416" t="s">
        <v>9928</v>
      </c>
    </row>
    <row r="1417" spans="1:4" ht="9" x14ac:dyDescent="0.15">
      <c r="A1417" s="277"/>
      <c r="B1417" s="69"/>
      <c r="C1417" s="387"/>
      <c r="D1417" t="s">
        <v>9929</v>
      </c>
    </row>
    <row r="1418" spans="1:4" ht="9" x14ac:dyDescent="0.15">
      <c r="A1418" s="277"/>
      <c r="B1418" s="69"/>
      <c r="C1418" s="387"/>
      <c r="D1418" t="s">
        <v>9930</v>
      </c>
    </row>
    <row r="1419" spans="1:4" ht="9" x14ac:dyDescent="0.15">
      <c r="A1419" s="277"/>
      <c r="B1419" s="69"/>
      <c r="C1419" s="387"/>
      <c r="D1419" t="s">
        <v>9931</v>
      </c>
    </row>
    <row r="1420" spans="1:4" ht="9" x14ac:dyDescent="0.15">
      <c r="A1420" s="277"/>
      <c r="B1420" s="69"/>
      <c r="C1420" s="387"/>
      <c r="D1420" t="s">
        <v>9932</v>
      </c>
    </row>
    <row r="1421" spans="1:4" ht="9" x14ac:dyDescent="0.15">
      <c r="A1421" s="277"/>
      <c r="B1421" s="69"/>
      <c r="C1421" s="387"/>
      <c r="D1421" t="s">
        <v>9933</v>
      </c>
    </row>
    <row r="1422" spans="1:4" ht="9" x14ac:dyDescent="0.15">
      <c r="A1422" s="277"/>
      <c r="B1422" s="69"/>
      <c r="C1422" s="387"/>
      <c r="D1422" t="s">
        <v>9934</v>
      </c>
    </row>
    <row r="1423" spans="1:4" ht="9" x14ac:dyDescent="0.15">
      <c r="A1423" s="277"/>
      <c r="B1423" s="69"/>
      <c r="C1423" s="387"/>
      <c r="D1423" t="s">
        <v>9935</v>
      </c>
    </row>
    <row r="1424" spans="1:4" ht="9" x14ac:dyDescent="0.15">
      <c r="A1424" s="277"/>
      <c r="B1424" s="69"/>
      <c r="C1424" s="387"/>
      <c r="D1424" t="s">
        <v>9936</v>
      </c>
    </row>
    <row r="1425" spans="1:4" ht="9" x14ac:dyDescent="0.15">
      <c r="A1425" s="277"/>
      <c r="B1425" s="69"/>
      <c r="C1425" s="387"/>
      <c r="D1425" t="s">
        <v>9937</v>
      </c>
    </row>
    <row r="1426" spans="1:4" ht="9" x14ac:dyDescent="0.15">
      <c r="A1426" s="277"/>
      <c r="B1426" s="69"/>
      <c r="C1426" s="387"/>
      <c r="D1426" t="s">
        <v>9938</v>
      </c>
    </row>
    <row r="1427" spans="1:4" ht="9" x14ac:dyDescent="0.15">
      <c r="A1427" s="277"/>
      <c r="B1427" s="69"/>
      <c r="C1427" s="387"/>
      <c r="D1427" t="s">
        <v>9939</v>
      </c>
    </row>
    <row r="1428" spans="1:4" ht="9" x14ac:dyDescent="0.15">
      <c r="A1428" s="277"/>
      <c r="B1428" s="69"/>
      <c r="C1428" s="387"/>
      <c r="D1428" t="s">
        <v>9940</v>
      </c>
    </row>
    <row r="1429" spans="1:4" ht="9" x14ac:dyDescent="0.15">
      <c r="A1429" s="277"/>
      <c r="B1429" s="69"/>
      <c r="C1429" s="387"/>
      <c r="D1429" t="s">
        <v>9941</v>
      </c>
    </row>
    <row r="1430" spans="1:4" ht="9" x14ac:dyDescent="0.15">
      <c r="A1430" s="277"/>
      <c r="B1430" s="69"/>
      <c r="C1430" s="387"/>
      <c r="D1430" t="s">
        <v>9942</v>
      </c>
    </row>
    <row r="1431" spans="1:4" ht="9" x14ac:dyDescent="0.15">
      <c r="A1431" s="277"/>
      <c r="B1431" s="69"/>
      <c r="C1431" s="387"/>
      <c r="D1431" t="s">
        <v>9943</v>
      </c>
    </row>
    <row r="1432" spans="1:4" ht="9" x14ac:dyDescent="0.15">
      <c r="A1432" s="277"/>
      <c r="B1432" s="69"/>
      <c r="C1432" s="387"/>
      <c r="D1432" t="s">
        <v>9944</v>
      </c>
    </row>
    <row r="1433" spans="1:4" ht="9" x14ac:dyDescent="0.15">
      <c r="A1433" s="277"/>
      <c r="B1433" s="69"/>
      <c r="C1433" s="387"/>
      <c r="D1433" t="s">
        <v>9945</v>
      </c>
    </row>
    <row r="1434" spans="1:4" ht="9" x14ac:dyDescent="0.15">
      <c r="A1434" s="277"/>
      <c r="B1434" s="69"/>
      <c r="C1434" s="387"/>
      <c r="D1434" t="s">
        <v>9946</v>
      </c>
    </row>
    <row r="1435" spans="1:4" ht="9" x14ac:dyDescent="0.15">
      <c r="A1435" s="277"/>
      <c r="B1435" s="69"/>
      <c r="C1435" s="387"/>
      <c r="D1435" t="s">
        <v>9947</v>
      </c>
    </row>
    <row r="1436" spans="1:4" ht="9" x14ac:dyDescent="0.15">
      <c r="A1436" s="277"/>
      <c r="B1436" s="69"/>
      <c r="C1436" s="387"/>
      <c r="D1436" t="s">
        <v>9948</v>
      </c>
    </row>
    <row r="1437" spans="1:4" ht="9" x14ac:dyDescent="0.15">
      <c r="A1437" s="277"/>
      <c r="B1437" s="69"/>
      <c r="C1437" s="387"/>
      <c r="D1437" t="s">
        <v>9949</v>
      </c>
    </row>
    <row r="1438" spans="1:4" ht="9" x14ac:dyDescent="0.15">
      <c r="A1438" s="277"/>
      <c r="B1438" s="69"/>
      <c r="C1438" s="387"/>
      <c r="D1438" t="s">
        <v>9950</v>
      </c>
    </row>
    <row r="1439" spans="1:4" ht="9" x14ac:dyDescent="0.15">
      <c r="A1439" s="277"/>
      <c r="B1439" s="69"/>
      <c r="C1439" s="387"/>
      <c r="D1439" t="s">
        <v>9951</v>
      </c>
    </row>
    <row r="1440" spans="1:4" ht="9" x14ac:dyDescent="0.15">
      <c r="A1440" s="277"/>
      <c r="B1440" s="69"/>
      <c r="C1440" s="387"/>
      <c r="D1440" t="s">
        <v>9952</v>
      </c>
    </row>
    <row r="1441" spans="1:4" ht="9" x14ac:dyDescent="0.15">
      <c r="A1441" s="277"/>
      <c r="B1441" s="69"/>
      <c r="C1441" s="387"/>
      <c r="D1441" t="s">
        <v>9953</v>
      </c>
    </row>
    <row r="1442" spans="1:4" ht="9" x14ac:dyDescent="0.15">
      <c r="A1442" s="277"/>
      <c r="B1442" s="69"/>
      <c r="C1442" s="387"/>
      <c r="D1442" t="s">
        <v>9954</v>
      </c>
    </row>
    <row r="1443" spans="1:4" ht="9" x14ac:dyDescent="0.15">
      <c r="A1443" s="277"/>
      <c r="B1443" s="69"/>
      <c r="C1443" s="387"/>
      <c r="D1443" t="s">
        <v>9955</v>
      </c>
    </row>
    <row r="1444" spans="1:4" ht="9" x14ac:dyDescent="0.15">
      <c r="A1444" s="277"/>
      <c r="B1444" s="69"/>
      <c r="C1444" s="387"/>
      <c r="D1444" t="s">
        <v>9956</v>
      </c>
    </row>
    <row r="1445" spans="1:4" ht="9" x14ac:dyDescent="0.15">
      <c r="A1445" s="277"/>
      <c r="B1445" s="69"/>
      <c r="C1445" s="387"/>
      <c r="D1445" t="s">
        <v>9957</v>
      </c>
    </row>
    <row r="1446" spans="1:4" ht="9" x14ac:dyDescent="0.15">
      <c r="A1446" s="277"/>
      <c r="B1446" s="69"/>
      <c r="C1446" s="387"/>
      <c r="D1446" t="s">
        <v>9958</v>
      </c>
    </row>
    <row r="1447" spans="1:4" ht="9" x14ac:dyDescent="0.15">
      <c r="A1447" s="277"/>
      <c r="B1447" s="69"/>
      <c r="C1447" s="387"/>
      <c r="D1447" t="s">
        <v>9959</v>
      </c>
    </row>
    <row r="1448" spans="1:4" ht="9" x14ac:dyDescent="0.15">
      <c r="A1448" s="277"/>
      <c r="B1448" s="69"/>
      <c r="C1448" s="387"/>
      <c r="D1448" t="s">
        <v>9960</v>
      </c>
    </row>
    <row r="1449" spans="1:4" ht="9" x14ac:dyDescent="0.15">
      <c r="A1449" s="277"/>
      <c r="B1449" s="69"/>
      <c r="C1449" s="387"/>
      <c r="D1449" t="s">
        <v>9961</v>
      </c>
    </row>
    <row r="1450" spans="1:4" ht="9" x14ac:dyDescent="0.15">
      <c r="A1450" s="277"/>
      <c r="B1450" s="69"/>
      <c r="C1450" s="387"/>
      <c r="D1450" t="s">
        <v>9962</v>
      </c>
    </row>
    <row r="1451" spans="1:4" ht="9" x14ac:dyDescent="0.15">
      <c r="A1451" s="277"/>
      <c r="B1451" s="69"/>
      <c r="C1451" s="387"/>
      <c r="D1451" t="s">
        <v>9963</v>
      </c>
    </row>
    <row r="1452" spans="1:4" ht="9" x14ac:dyDescent="0.15">
      <c r="A1452" s="277"/>
      <c r="B1452" s="69"/>
      <c r="C1452" s="387"/>
      <c r="D1452" t="s">
        <v>9964</v>
      </c>
    </row>
    <row r="1453" spans="1:4" ht="9" x14ac:dyDescent="0.15">
      <c r="A1453" s="277"/>
      <c r="B1453" s="69"/>
      <c r="C1453" s="387"/>
      <c r="D1453" t="s">
        <v>9965</v>
      </c>
    </row>
    <row r="1454" spans="1:4" ht="9" x14ac:dyDescent="0.15">
      <c r="A1454" s="277"/>
      <c r="B1454" s="69"/>
      <c r="C1454" s="387"/>
      <c r="D1454" t="s">
        <v>9966</v>
      </c>
    </row>
    <row r="1455" spans="1:4" ht="9" x14ac:dyDescent="0.15">
      <c r="A1455" s="277"/>
      <c r="B1455" s="69"/>
      <c r="C1455" s="387"/>
      <c r="D1455" t="s">
        <v>9967</v>
      </c>
    </row>
    <row r="1456" spans="1:4" ht="9" x14ac:dyDescent="0.15">
      <c r="A1456" s="277"/>
      <c r="B1456" s="69"/>
      <c r="C1456" s="387"/>
      <c r="D1456" t="s">
        <v>9968</v>
      </c>
    </row>
    <row r="1457" spans="1:4" ht="9" x14ac:dyDescent="0.15">
      <c r="A1457" s="277"/>
      <c r="B1457" s="69"/>
      <c r="C1457" s="387"/>
      <c r="D1457" t="s">
        <v>9863</v>
      </c>
    </row>
    <row r="1458" spans="1:4" ht="9" x14ac:dyDescent="0.15">
      <c r="A1458" s="277"/>
      <c r="B1458" s="69"/>
      <c r="C1458" s="387"/>
      <c r="D1458" t="s">
        <v>9864</v>
      </c>
    </row>
    <row r="1459" spans="1:4" ht="9" x14ac:dyDescent="0.15">
      <c r="A1459" s="277"/>
      <c r="B1459" s="69"/>
      <c r="C1459" s="387"/>
      <c r="D1459" t="s">
        <v>9618</v>
      </c>
    </row>
    <row r="1460" spans="1:4" ht="9" x14ac:dyDescent="0.15">
      <c r="A1460" s="277"/>
      <c r="B1460" s="69"/>
      <c r="C1460" s="387"/>
      <c r="D1460" t="s">
        <v>12868</v>
      </c>
    </row>
    <row r="1461" spans="1:4" ht="9" x14ac:dyDescent="0.15">
      <c r="A1461" s="277"/>
      <c r="B1461" s="69"/>
      <c r="C1461" s="387"/>
      <c r="D1461" t="s">
        <v>487</v>
      </c>
    </row>
    <row r="1462" spans="1:4" ht="9" x14ac:dyDescent="0.15">
      <c r="A1462" s="277"/>
      <c r="B1462" s="69"/>
      <c r="C1462" s="387"/>
      <c r="D1462" t="s">
        <v>14033</v>
      </c>
    </row>
    <row r="1463" spans="1:4" ht="9" x14ac:dyDescent="0.15">
      <c r="A1463" s="277"/>
      <c r="B1463" s="69"/>
      <c r="C1463" s="387"/>
      <c r="D1463" t="s">
        <v>487</v>
      </c>
    </row>
    <row r="1464" spans="1:4" ht="9" x14ac:dyDescent="0.15">
      <c r="A1464" s="277"/>
      <c r="B1464" s="69"/>
      <c r="C1464" s="387"/>
      <c r="D1464" t="s">
        <v>19794</v>
      </c>
    </row>
    <row r="1465" spans="1:4" ht="9" x14ac:dyDescent="0.15">
      <c r="A1465" s="277"/>
      <c r="B1465" s="69"/>
      <c r="C1465" s="387"/>
      <c r="D1465" t="s">
        <v>19805</v>
      </c>
    </row>
    <row r="1466" spans="1:4" ht="9" x14ac:dyDescent="0.15">
      <c r="A1466" s="277"/>
      <c r="B1466" s="69"/>
      <c r="C1466" s="387"/>
      <c r="D1466" t="s">
        <v>19938</v>
      </c>
    </row>
    <row r="1467" spans="1:4" ht="9" x14ac:dyDescent="0.15">
      <c r="A1467" s="277"/>
      <c r="B1467" s="69"/>
      <c r="C1467" s="387"/>
      <c r="D1467" t="s">
        <v>19807</v>
      </c>
    </row>
    <row r="1468" spans="1:4" ht="9" x14ac:dyDescent="0.15">
      <c r="A1468" s="277"/>
      <c r="B1468" s="69"/>
      <c r="C1468" s="387"/>
      <c r="D1468" t="s">
        <v>19939</v>
      </c>
    </row>
    <row r="1469" spans="1:4" ht="9" x14ac:dyDescent="0.15">
      <c r="A1469" s="277"/>
      <c r="B1469" s="69"/>
      <c r="C1469" s="387"/>
      <c r="D1469" t="s">
        <v>19799</v>
      </c>
    </row>
    <row r="1470" spans="1:4" ht="9" x14ac:dyDescent="0.15">
      <c r="A1470" s="277"/>
      <c r="B1470" s="69"/>
      <c r="C1470" s="387"/>
      <c r="D1470" t="s">
        <v>9211</v>
      </c>
    </row>
    <row r="1471" spans="1:4" ht="9" x14ac:dyDescent="0.15">
      <c r="A1471" s="277"/>
      <c r="B1471" s="69"/>
      <c r="C1471" s="387"/>
      <c r="D1471" t="s">
        <v>487</v>
      </c>
    </row>
    <row r="1472" spans="1:4" ht="9" x14ac:dyDescent="0.15">
      <c r="A1472" s="277"/>
      <c r="B1472" s="69"/>
      <c r="C1472" s="387"/>
      <c r="D1472" t="s">
        <v>9180</v>
      </c>
    </row>
    <row r="1473" spans="1:4" ht="9" x14ac:dyDescent="0.15">
      <c r="A1473" s="277"/>
      <c r="B1473" s="69"/>
      <c r="C1473" s="387"/>
      <c r="D1473" t="s">
        <v>9969</v>
      </c>
    </row>
    <row r="1474" spans="1:4" ht="9" x14ac:dyDescent="0.15">
      <c r="A1474" s="277"/>
      <c r="B1474" s="69"/>
      <c r="C1474" s="387"/>
      <c r="D1474" t="s">
        <v>9970</v>
      </c>
    </row>
    <row r="1475" spans="1:4" ht="9" x14ac:dyDescent="0.15">
      <c r="A1475" s="277"/>
      <c r="B1475" s="69"/>
      <c r="C1475" s="387"/>
      <c r="D1475" t="s">
        <v>9180</v>
      </c>
    </row>
    <row r="1476" spans="1:4" ht="9" x14ac:dyDescent="0.15">
      <c r="A1476" s="277"/>
      <c r="B1476" s="69"/>
      <c r="C1476" s="387"/>
      <c r="D1476" t="s">
        <v>9176</v>
      </c>
    </row>
    <row r="1477" spans="1:4" ht="9" x14ac:dyDescent="0.15">
      <c r="A1477" s="277"/>
      <c r="B1477" s="69"/>
      <c r="C1477" s="387"/>
      <c r="D1477" t="s">
        <v>9971</v>
      </c>
    </row>
    <row r="1478" spans="1:4" ht="9" x14ac:dyDescent="0.15">
      <c r="A1478" s="277"/>
      <c r="B1478" s="69"/>
      <c r="C1478" s="387"/>
      <c r="D1478" t="s">
        <v>9972</v>
      </c>
    </row>
    <row r="1479" spans="1:4" ht="9" x14ac:dyDescent="0.15">
      <c r="A1479" s="277"/>
      <c r="B1479" s="69"/>
      <c r="C1479" s="387"/>
      <c r="D1479" t="s">
        <v>9178</v>
      </c>
    </row>
    <row r="1480" spans="1:4" ht="9" x14ac:dyDescent="0.15">
      <c r="A1480" s="277"/>
      <c r="B1480" s="69"/>
      <c r="C1480" s="387"/>
      <c r="D1480" t="s">
        <v>487</v>
      </c>
    </row>
    <row r="1481" spans="1:4" ht="9" x14ac:dyDescent="0.15">
      <c r="A1481" s="277"/>
      <c r="B1481" s="69"/>
      <c r="C1481" s="387"/>
      <c r="D1481" t="s">
        <v>9973</v>
      </c>
    </row>
    <row r="1482" spans="1:4" ht="9" x14ac:dyDescent="0.15">
      <c r="A1482" s="277"/>
      <c r="B1482" s="69"/>
      <c r="C1482" s="387"/>
      <c r="D1482" t="s">
        <v>9974</v>
      </c>
    </row>
    <row r="1483" spans="1:4" ht="9" x14ac:dyDescent="0.15">
      <c r="A1483" s="277"/>
      <c r="B1483" s="69"/>
      <c r="C1483" s="387"/>
      <c r="D1483" t="s">
        <v>9975</v>
      </c>
    </row>
    <row r="1484" spans="1:4" ht="9" x14ac:dyDescent="0.15">
      <c r="A1484" s="277"/>
      <c r="B1484" s="69"/>
      <c r="C1484" s="387"/>
      <c r="D1484" t="s">
        <v>9976</v>
      </c>
    </row>
    <row r="1485" spans="1:4" ht="9" x14ac:dyDescent="0.15">
      <c r="A1485" s="277"/>
      <c r="B1485" s="69"/>
      <c r="C1485" s="387"/>
      <c r="D1485" t="s">
        <v>9977</v>
      </c>
    </row>
    <row r="1486" spans="1:4" ht="9" x14ac:dyDescent="0.15">
      <c r="A1486" s="277"/>
      <c r="B1486" s="69"/>
      <c r="C1486" s="387"/>
      <c r="D1486" t="s">
        <v>9978</v>
      </c>
    </row>
    <row r="1487" spans="1:4" ht="9" x14ac:dyDescent="0.15">
      <c r="A1487" s="277"/>
      <c r="B1487" s="69"/>
      <c r="C1487" s="387"/>
      <c r="D1487" t="s">
        <v>9979</v>
      </c>
    </row>
    <row r="1488" spans="1:4" ht="9" x14ac:dyDescent="0.15">
      <c r="A1488" s="277"/>
      <c r="B1488" s="69"/>
      <c r="C1488" s="387"/>
      <c r="D1488" t="s">
        <v>19940</v>
      </c>
    </row>
    <row r="1489" spans="1:4" ht="9" x14ac:dyDescent="0.15">
      <c r="A1489" s="277"/>
      <c r="B1489" s="69"/>
      <c r="C1489" s="387"/>
      <c r="D1489" t="s">
        <v>19941</v>
      </c>
    </row>
    <row r="1490" spans="1:4" ht="9" x14ac:dyDescent="0.15">
      <c r="A1490" s="277"/>
      <c r="B1490" s="69"/>
      <c r="C1490" s="387"/>
      <c r="D1490" t="s">
        <v>19942</v>
      </c>
    </row>
    <row r="1491" spans="1:4" ht="9" x14ac:dyDescent="0.15">
      <c r="A1491" s="277"/>
      <c r="B1491" s="69"/>
      <c r="C1491" s="387"/>
      <c r="D1491" t="s">
        <v>9967</v>
      </c>
    </row>
    <row r="1492" spans="1:4" ht="9" x14ac:dyDescent="0.15">
      <c r="A1492" s="277"/>
      <c r="B1492" s="69"/>
      <c r="C1492" s="387"/>
      <c r="D1492" t="s">
        <v>9980</v>
      </c>
    </row>
    <row r="1493" spans="1:4" ht="9" x14ac:dyDescent="0.15">
      <c r="A1493" s="277"/>
      <c r="B1493" s="69"/>
      <c r="C1493" s="387"/>
      <c r="D1493" t="s">
        <v>9974</v>
      </c>
    </row>
    <row r="1494" spans="1:4" ht="9" x14ac:dyDescent="0.15">
      <c r="A1494" s="277"/>
      <c r="B1494" s="69"/>
      <c r="C1494" s="387"/>
      <c r="D1494" t="s">
        <v>19943</v>
      </c>
    </row>
    <row r="1495" spans="1:4" ht="9" x14ac:dyDescent="0.15">
      <c r="A1495" s="277"/>
      <c r="B1495" s="69"/>
      <c r="C1495" s="387"/>
      <c r="D1495" t="s">
        <v>19944</v>
      </c>
    </row>
    <row r="1496" spans="1:4" ht="9" x14ac:dyDescent="0.15">
      <c r="A1496" s="277"/>
      <c r="B1496" s="69"/>
      <c r="C1496" s="387"/>
      <c r="D1496" t="s">
        <v>19945</v>
      </c>
    </row>
    <row r="1497" spans="1:4" ht="9" x14ac:dyDescent="0.15">
      <c r="A1497" s="277"/>
      <c r="B1497" s="69"/>
      <c r="C1497" s="387"/>
      <c r="D1497" t="s">
        <v>19946</v>
      </c>
    </row>
    <row r="1498" spans="1:4" ht="9" x14ac:dyDescent="0.15">
      <c r="A1498" s="277"/>
      <c r="B1498" s="69"/>
      <c r="C1498" s="387"/>
      <c r="D1498" t="s">
        <v>19947</v>
      </c>
    </row>
    <row r="1499" spans="1:4" ht="9" x14ac:dyDescent="0.15">
      <c r="A1499" s="277"/>
      <c r="B1499" s="69"/>
      <c r="C1499" s="387"/>
      <c r="D1499" t="s">
        <v>487</v>
      </c>
    </row>
    <row r="1500" spans="1:4" ht="9" x14ac:dyDescent="0.15">
      <c r="A1500" s="277"/>
      <c r="B1500" s="69"/>
      <c r="C1500" s="387"/>
      <c r="D1500" t="s">
        <v>19794</v>
      </c>
    </row>
    <row r="1501" spans="1:4" ht="9" x14ac:dyDescent="0.15">
      <c r="A1501" s="277"/>
      <c r="B1501" s="69"/>
      <c r="C1501" s="387"/>
      <c r="D1501" t="s">
        <v>19805</v>
      </c>
    </row>
    <row r="1502" spans="1:4" ht="9" x14ac:dyDescent="0.15">
      <c r="A1502" s="277"/>
      <c r="B1502" s="69"/>
      <c r="C1502" s="387"/>
      <c r="D1502" t="s">
        <v>19948</v>
      </c>
    </row>
    <row r="1503" spans="1:4" ht="9" x14ac:dyDescent="0.15">
      <c r="A1503" s="277"/>
      <c r="B1503" s="69"/>
      <c r="C1503" s="387"/>
      <c r="D1503" t="s">
        <v>19807</v>
      </c>
    </row>
    <row r="1504" spans="1:4" ht="9" x14ac:dyDescent="0.15">
      <c r="A1504" s="277"/>
      <c r="B1504" s="69"/>
      <c r="C1504" s="387"/>
      <c r="D1504" t="s">
        <v>19799</v>
      </c>
    </row>
    <row r="1505" spans="1:4" ht="9" x14ac:dyDescent="0.15">
      <c r="A1505" s="277"/>
      <c r="B1505" s="69"/>
      <c r="C1505" s="387"/>
      <c r="D1505" t="s">
        <v>9211</v>
      </c>
    </row>
    <row r="1506" spans="1:4" ht="9" x14ac:dyDescent="0.15">
      <c r="A1506" s="277"/>
      <c r="B1506" s="69"/>
      <c r="C1506" s="387"/>
      <c r="D1506" t="s">
        <v>487</v>
      </c>
    </row>
    <row r="1507" spans="1:4" ht="9" x14ac:dyDescent="0.15">
      <c r="A1507" s="277"/>
      <c r="B1507" s="69"/>
      <c r="C1507" s="387"/>
      <c r="D1507" t="s">
        <v>9748</v>
      </c>
    </row>
    <row r="1508" spans="1:4" ht="9" x14ac:dyDescent="0.15">
      <c r="A1508" s="277"/>
      <c r="B1508" s="69"/>
      <c r="C1508" s="387"/>
      <c r="D1508" t="s">
        <v>9749</v>
      </c>
    </row>
    <row r="1509" spans="1:4" ht="9" x14ac:dyDescent="0.15">
      <c r="A1509" s="277"/>
      <c r="B1509" s="69"/>
      <c r="C1509" s="387"/>
      <c r="D1509" t="s">
        <v>9981</v>
      </c>
    </row>
    <row r="1510" spans="1:4" ht="9" x14ac:dyDescent="0.15">
      <c r="A1510" s="277"/>
      <c r="B1510" s="69"/>
      <c r="C1510" s="387"/>
      <c r="D1510" t="s">
        <v>9195</v>
      </c>
    </row>
    <row r="1511" spans="1:4" ht="9" x14ac:dyDescent="0.15">
      <c r="A1511" s="277"/>
      <c r="B1511" s="69"/>
      <c r="C1511" s="387"/>
      <c r="D1511" t="s">
        <v>9642</v>
      </c>
    </row>
    <row r="1512" spans="1:4" ht="9" x14ac:dyDescent="0.15">
      <c r="A1512" s="277"/>
      <c r="B1512" s="69"/>
      <c r="C1512" s="387"/>
      <c r="D1512" t="s">
        <v>19949</v>
      </c>
    </row>
    <row r="1513" spans="1:4" ht="9" x14ac:dyDescent="0.15">
      <c r="A1513" s="277"/>
      <c r="B1513" s="69"/>
      <c r="C1513" s="387"/>
      <c r="D1513" t="s">
        <v>19950</v>
      </c>
    </row>
    <row r="1514" spans="1:4" ht="9" x14ac:dyDescent="0.15">
      <c r="A1514" s="277"/>
      <c r="B1514" s="69"/>
      <c r="C1514" s="387"/>
      <c r="D1514" t="s">
        <v>9645</v>
      </c>
    </row>
    <row r="1515" spans="1:4" ht="9" x14ac:dyDescent="0.15">
      <c r="A1515" s="277"/>
      <c r="B1515" s="69"/>
      <c r="C1515" s="387"/>
      <c r="D1515" t="s">
        <v>19951</v>
      </c>
    </row>
    <row r="1516" spans="1:4" ht="9" x14ac:dyDescent="0.15">
      <c r="A1516" s="277"/>
      <c r="B1516" s="69"/>
      <c r="C1516" s="387"/>
      <c r="D1516" t="s">
        <v>9646</v>
      </c>
    </row>
    <row r="1517" spans="1:4" ht="9" x14ac:dyDescent="0.15">
      <c r="A1517" s="277"/>
      <c r="B1517" s="69"/>
      <c r="C1517" s="387"/>
      <c r="D1517" t="s">
        <v>9647</v>
      </c>
    </row>
    <row r="1518" spans="1:4" ht="9" x14ac:dyDescent="0.15">
      <c r="A1518" s="277"/>
      <c r="B1518" s="69"/>
      <c r="C1518" s="387"/>
      <c r="D1518" t="s">
        <v>487</v>
      </c>
    </row>
    <row r="1519" spans="1:4" ht="9" x14ac:dyDescent="0.15">
      <c r="A1519" s="277"/>
      <c r="B1519" s="69"/>
      <c r="C1519" s="387"/>
      <c r="D1519" t="s">
        <v>19883</v>
      </c>
    </row>
    <row r="1520" spans="1:4" ht="9" x14ac:dyDescent="0.15">
      <c r="A1520" s="277"/>
      <c r="B1520" s="69"/>
      <c r="C1520" s="387"/>
      <c r="D1520" t="s">
        <v>19884</v>
      </c>
    </row>
    <row r="1521" spans="1:4" ht="9" x14ac:dyDescent="0.15">
      <c r="A1521" s="277"/>
      <c r="B1521" s="69"/>
      <c r="C1521" s="387"/>
      <c r="D1521" t="s">
        <v>19952</v>
      </c>
    </row>
    <row r="1522" spans="1:4" ht="9" x14ac:dyDescent="0.15">
      <c r="A1522" s="277"/>
      <c r="B1522" s="69"/>
      <c r="C1522" s="387"/>
      <c r="D1522" t="s">
        <v>19886</v>
      </c>
    </row>
    <row r="1523" spans="1:4" ht="9" x14ac:dyDescent="0.15">
      <c r="A1523" s="277"/>
      <c r="B1523" s="69"/>
      <c r="C1523" s="387"/>
      <c r="D1523" t="s">
        <v>19887</v>
      </c>
    </row>
    <row r="1524" spans="1:4" ht="9" x14ac:dyDescent="0.15">
      <c r="A1524" s="277"/>
      <c r="B1524" s="69"/>
      <c r="C1524" s="387"/>
      <c r="D1524" t="s">
        <v>9210</v>
      </c>
    </row>
    <row r="1525" spans="1:4" ht="9" x14ac:dyDescent="0.15">
      <c r="A1525" s="277"/>
      <c r="B1525" s="69"/>
      <c r="C1525" s="387"/>
      <c r="D1525" t="s">
        <v>9211</v>
      </c>
    </row>
    <row r="1526" spans="1:4" ht="9" x14ac:dyDescent="0.15">
      <c r="A1526" s="277"/>
      <c r="B1526" s="69"/>
      <c r="C1526" s="387"/>
      <c r="D1526" t="s">
        <v>487</v>
      </c>
    </row>
    <row r="1527" spans="1:4" ht="9" x14ac:dyDescent="0.15">
      <c r="A1527" s="277"/>
      <c r="B1527" s="69"/>
      <c r="C1527" s="387"/>
      <c r="D1527" t="s">
        <v>9982</v>
      </c>
    </row>
    <row r="1528" spans="1:4" ht="9" x14ac:dyDescent="0.15">
      <c r="A1528" s="277"/>
      <c r="B1528" s="69"/>
      <c r="C1528" s="387"/>
      <c r="D1528" t="s">
        <v>9983</v>
      </c>
    </row>
    <row r="1529" spans="1:4" ht="9" x14ac:dyDescent="0.15">
      <c r="A1529" s="277"/>
      <c r="B1529" s="69"/>
      <c r="C1529" s="387"/>
      <c r="D1529" t="s">
        <v>9984</v>
      </c>
    </row>
    <row r="1530" spans="1:4" ht="9" x14ac:dyDescent="0.15">
      <c r="A1530" s="277"/>
      <c r="B1530" s="69"/>
      <c r="C1530" s="387"/>
      <c r="D1530" t="s">
        <v>9985</v>
      </c>
    </row>
    <row r="1531" spans="1:4" ht="9" x14ac:dyDescent="0.15">
      <c r="A1531" s="277"/>
      <c r="B1531" s="69"/>
      <c r="C1531" s="387"/>
      <c r="D1531" t="s">
        <v>9986</v>
      </c>
    </row>
    <row r="1532" spans="1:4" ht="9" x14ac:dyDescent="0.15">
      <c r="A1532" s="277"/>
      <c r="B1532" s="69"/>
      <c r="C1532" s="387"/>
      <c r="D1532" t="s">
        <v>9987</v>
      </c>
    </row>
    <row r="1533" spans="1:4" ht="9" x14ac:dyDescent="0.15">
      <c r="A1533" s="277"/>
      <c r="B1533" s="69"/>
      <c r="C1533" s="387"/>
      <c r="D1533" t="s">
        <v>9988</v>
      </c>
    </row>
    <row r="1534" spans="1:4" ht="9" x14ac:dyDescent="0.15">
      <c r="A1534" s="277"/>
      <c r="B1534" s="69"/>
      <c r="C1534" s="387"/>
      <c r="D1534" t="s">
        <v>9982</v>
      </c>
    </row>
    <row r="1535" spans="1:4" ht="9" x14ac:dyDescent="0.15">
      <c r="A1535" s="277"/>
      <c r="B1535" s="69"/>
      <c r="C1535" s="387"/>
      <c r="D1535" t="s">
        <v>9180</v>
      </c>
    </row>
    <row r="1536" spans="1:4" ht="9" x14ac:dyDescent="0.15">
      <c r="A1536" s="277"/>
      <c r="B1536" s="69"/>
      <c r="C1536" s="387"/>
      <c r="D1536" t="s">
        <v>9989</v>
      </c>
    </row>
    <row r="1537" spans="1:4" ht="9" x14ac:dyDescent="0.15">
      <c r="A1537" s="277"/>
      <c r="B1537" s="69"/>
      <c r="C1537" s="387"/>
      <c r="D1537" t="s">
        <v>9990</v>
      </c>
    </row>
    <row r="1538" spans="1:4" ht="9" x14ac:dyDescent="0.15">
      <c r="A1538" s="277"/>
      <c r="B1538" s="69"/>
      <c r="C1538" s="387"/>
      <c r="D1538" t="s">
        <v>9180</v>
      </c>
    </row>
    <row r="1539" spans="1:4" ht="9" x14ac:dyDescent="0.15">
      <c r="A1539" s="277"/>
      <c r="B1539" s="69"/>
      <c r="C1539" s="387"/>
      <c r="D1539" t="s">
        <v>9991</v>
      </c>
    </row>
    <row r="1540" spans="1:4" ht="9" x14ac:dyDescent="0.15">
      <c r="A1540" s="277"/>
      <c r="B1540" s="69"/>
      <c r="C1540" s="387"/>
      <c r="D1540" t="s">
        <v>9992</v>
      </c>
    </row>
    <row r="1541" spans="1:4" ht="9" x14ac:dyDescent="0.15">
      <c r="A1541" s="277"/>
      <c r="B1541" s="69"/>
      <c r="C1541" s="387"/>
      <c r="D1541" t="s">
        <v>9993</v>
      </c>
    </row>
    <row r="1542" spans="1:4" ht="9" x14ac:dyDescent="0.15">
      <c r="A1542" s="277"/>
      <c r="B1542" s="69"/>
      <c r="C1542" s="387"/>
      <c r="D1542" t="s">
        <v>9994</v>
      </c>
    </row>
    <row r="1543" spans="1:4" ht="9" x14ac:dyDescent="0.15">
      <c r="A1543" s="277"/>
      <c r="B1543" s="69"/>
      <c r="C1543" s="387"/>
      <c r="D1543" t="s">
        <v>9615</v>
      </c>
    </row>
    <row r="1544" spans="1:4" ht="9" x14ac:dyDescent="0.15">
      <c r="A1544" s="277"/>
      <c r="B1544" s="69"/>
      <c r="C1544" s="387"/>
      <c r="D1544" t="s">
        <v>9995</v>
      </c>
    </row>
    <row r="1545" spans="1:4" ht="9" x14ac:dyDescent="0.15">
      <c r="A1545" s="277"/>
      <c r="B1545" s="69"/>
      <c r="C1545" s="387"/>
      <c r="D1545" t="s">
        <v>9996</v>
      </c>
    </row>
    <row r="1546" spans="1:4" ht="9" x14ac:dyDescent="0.15">
      <c r="A1546" s="277"/>
      <c r="B1546" s="69"/>
      <c r="C1546" s="387"/>
      <c r="D1546" t="s">
        <v>9615</v>
      </c>
    </row>
    <row r="1547" spans="1:4" ht="9" x14ac:dyDescent="0.15">
      <c r="A1547" s="277"/>
      <c r="B1547" s="69"/>
      <c r="C1547" s="387"/>
      <c r="D1547" t="s">
        <v>9997</v>
      </c>
    </row>
    <row r="1548" spans="1:4" ht="9" x14ac:dyDescent="0.15">
      <c r="A1548" s="277"/>
      <c r="B1548" s="69"/>
      <c r="C1548" s="387"/>
      <c r="D1548" t="s">
        <v>9998</v>
      </c>
    </row>
    <row r="1549" spans="1:4" ht="9" x14ac:dyDescent="0.15">
      <c r="A1549" s="277"/>
      <c r="B1549" s="69"/>
      <c r="C1549" s="387"/>
      <c r="D1549" t="s">
        <v>9999</v>
      </c>
    </row>
    <row r="1550" spans="1:4" ht="9" x14ac:dyDescent="0.15">
      <c r="A1550" s="277"/>
      <c r="B1550" s="69"/>
      <c r="C1550" s="387"/>
      <c r="D1550" t="s">
        <v>10000</v>
      </c>
    </row>
    <row r="1551" spans="1:4" ht="9" x14ac:dyDescent="0.15">
      <c r="A1551" s="277"/>
      <c r="B1551" s="69"/>
      <c r="C1551" s="387"/>
      <c r="D1551" t="s">
        <v>10001</v>
      </c>
    </row>
    <row r="1552" spans="1:4" ht="9" x14ac:dyDescent="0.15">
      <c r="A1552" s="277"/>
      <c r="B1552" s="69"/>
      <c r="C1552" s="387"/>
      <c r="D1552" t="s">
        <v>9631</v>
      </c>
    </row>
    <row r="1553" spans="1:4" ht="9" x14ac:dyDescent="0.15">
      <c r="A1553" s="277"/>
      <c r="B1553" s="69"/>
      <c r="C1553" s="387"/>
      <c r="D1553" t="s">
        <v>10002</v>
      </c>
    </row>
    <row r="1554" spans="1:4" ht="9" x14ac:dyDescent="0.15">
      <c r="A1554" s="277"/>
      <c r="B1554" s="69"/>
      <c r="C1554" s="387"/>
      <c r="D1554" t="s">
        <v>10003</v>
      </c>
    </row>
    <row r="1555" spans="1:4" ht="9" x14ac:dyDescent="0.15">
      <c r="A1555" s="277"/>
      <c r="B1555" s="69"/>
      <c r="C1555" s="387"/>
      <c r="D1555" t="s">
        <v>487</v>
      </c>
    </row>
    <row r="1556" spans="1:4" ht="9" x14ac:dyDescent="0.15">
      <c r="A1556" s="277"/>
      <c r="B1556" s="69"/>
      <c r="C1556" s="387"/>
      <c r="D1556" t="s">
        <v>10004</v>
      </c>
    </row>
    <row r="1557" spans="1:4" ht="9" x14ac:dyDescent="0.15">
      <c r="A1557" s="277"/>
      <c r="B1557" s="69"/>
      <c r="C1557" s="387"/>
      <c r="D1557" t="s">
        <v>487</v>
      </c>
    </row>
    <row r="1558" spans="1:4" ht="9" x14ac:dyDescent="0.15">
      <c r="A1558" s="277"/>
      <c r="B1558" s="69"/>
      <c r="C1558" s="387"/>
      <c r="D1558" t="s">
        <v>19794</v>
      </c>
    </row>
    <row r="1559" spans="1:4" ht="9" x14ac:dyDescent="0.15">
      <c r="A1559" s="277"/>
      <c r="B1559" s="69"/>
      <c r="C1559" s="387"/>
      <c r="D1559" t="s">
        <v>19805</v>
      </c>
    </row>
    <row r="1560" spans="1:4" ht="9" x14ac:dyDescent="0.15">
      <c r="A1560" s="277"/>
      <c r="B1560" s="69"/>
      <c r="C1560" s="387"/>
      <c r="D1560" t="s">
        <v>19953</v>
      </c>
    </row>
    <row r="1561" spans="1:4" ht="9" x14ac:dyDescent="0.15">
      <c r="A1561" s="277"/>
      <c r="B1561" s="69"/>
      <c r="C1561" s="387"/>
      <c r="D1561" t="s">
        <v>19807</v>
      </c>
    </row>
    <row r="1562" spans="1:4" ht="9" x14ac:dyDescent="0.15">
      <c r="A1562" s="277"/>
      <c r="B1562" s="69"/>
      <c r="C1562" s="387"/>
      <c r="D1562" t="s">
        <v>19799</v>
      </c>
    </row>
    <row r="1563" spans="1:4" ht="9" x14ac:dyDescent="0.15">
      <c r="A1563" s="277"/>
      <c r="B1563" s="69"/>
      <c r="C1563" s="387"/>
      <c r="D1563" t="s">
        <v>9211</v>
      </c>
    </row>
    <row r="1564" spans="1:4" ht="9" x14ac:dyDescent="0.15">
      <c r="A1564" s="277"/>
      <c r="B1564" s="69"/>
      <c r="C1564" s="387"/>
      <c r="D1564" t="s">
        <v>487</v>
      </c>
    </row>
    <row r="1565" spans="1:4" ht="9" x14ac:dyDescent="0.15">
      <c r="A1565" s="277"/>
      <c r="B1565" s="69"/>
      <c r="C1565" s="387"/>
      <c r="D1565" t="s">
        <v>10005</v>
      </c>
    </row>
    <row r="1566" spans="1:4" ht="9" x14ac:dyDescent="0.15">
      <c r="A1566" s="277"/>
      <c r="B1566" s="69"/>
      <c r="C1566" s="387"/>
      <c r="D1566" t="s">
        <v>487</v>
      </c>
    </row>
    <row r="1567" spans="1:4" ht="9" x14ac:dyDescent="0.15">
      <c r="A1567" s="277"/>
      <c r="B1567" s="69"/>
      <c r="C1567" s="387"/>
      <c r="D1567" t="s">
        <v>9155</v>
      </c>
    </row>
    <row r="1568" spans="1:4" ht="9" x14ac:dyDescent="0.15">
      <c r="A1568" s="277"/>
      <c r="B1568" s="69"/>
      <c r="C1568" s="387"/>
      <c r="D1568" t="s">
        <v>19954</v>
      </c>
    </row>
    <row r="1569" spans="1:4" ht="9" x14ac:dyDescent="0.15">
      <c r="A1569" s="277"/>
      <c r="B1569" s="69"/>
      <c r="C1569" s="387"/>
      <c r="D1569" t="s">
        <v>19955</v>
      </c>
    </row>
    <row r="1570" spans="1:4" ht="9" x14ac:dyDescent="0.15">
      <c r="A1570" s="277"/>
      <c r="B1570" s="69"/>
      <c r="C1570" s="387"/>
      <c r="D1570" t="s">
        <v>19956</v>
      </c>
    </row>
    <row r="1571" spans="1:4" ht="9" x14ac:dyDescent="0.15">
      <c r="A1571" s="277"/>
      <c r="B1571" s="69"/>
      <c r="C1571" s="387"/>
      <c r="D1571" t="s">
        <v>19957</v>
      </c>
    </row>
    <row r="1572" spans="1:4" ht="9" x14ac:dyDescent="0.15">
      <c r="A1572" s="277"/>
      <c r="B1572" s="69"/>
      <c r="C1572" s="387"/>
      <c r="D1572" t="s">
        <v>9175</v>
      </c>
    </row>
    <row r="1573" spans="1:4" ht="9" x14ac:dyDescent="0.15">
      <c r="A1573" s="277"/>
      <c r="B1573" s="69"/>
      <c r="C1573" s="387"/>
      <c r="D1573" t="s">
        <v>9195</v>
      </c>
    </row>
    <row r="1574" spans="1:4" ht="9" x14ac:dyDescent="0.15">
      <c r="A1574" s="277"/>
      <c r="B1574" s="69"/>
      <c r="C1574" s="387"/>
      <c r="D1574" t="s">
        <v>10006</v>
      </c>
    </row>
    <row r="1575" spans="1:4" ht="9" x14ac:dyDescent="0.15">
      <c r="A1575" s="277"/>
      <c r="B1575" s="69"/>
      <c r="C1575" s="387"/>
      <c r="D1575" t="s">
        <v>10007</v>
      </c>
    </row>
    <row r="1576" spans="1:4" ht="9" x14ac:dyDescent="0.15">
      <c r="A1576" s="277"/>
      <c r="B1576" s="69"/>
      <c r="C1576" s="387"/>
      <c r="D1576" t="s">
        <v>10008</v>
      </c>
    </row>
    <row r="1577" spans="1:4" ht="9" x14ac:dyDescent="0.15">
      <c r="A1577" s="277"/>
      <c r="B1577" s="69"/>
      <c r="C1577" s="387"/>
      <c r="D1577" t="s">
        <v>10009</v>
      </c>
    </row>
    <row r="1578" spans="1:4" ht="9" x14ac:dyDescent="0.15">
      <c r="A1578" s="277"/>
      <c r="B1578" s="69"/>
      <c r="C1578" s="387"/>
      <c r="D1578" t="s">
        <v>487</v>
      </c>
    </row>
    <row r="1579" spans="1:4" ht="9" x14ac:dyDescent="0.15">
      <c r="A1579" s="277"/>
      <c r="B1579" s="69"/>
      <c r="C1579" s="387"/>
      <c r="D1579" t="s">
        <v>10010</v>
      </c>
    </row>
    <row r="1580" spans="1:4" ht="9" x14ac:dyDescent="0.15">
      <c r="A1580" s="277"/>
      <c r="B1580" s="69"/>
      <c r="C1580" s="387"/>
      <c r="D1580" t="s">
        <v>487</v>
      </c>
    </row>
    <row r="1581" spans="1:4" ht="9" x14ac:dyDescent="0.15">
      <c r="A1581" s="277"/>
      <c r="B1581" s="69"/>
      <c r="C1581" s="387"/>
      <c r="D1581" t="s">
        <v>19883</v>
      </c>
    </row>
    <row r="1582" spans="1:4" ht="9" x14ac:dyDescent="0.15">
      <c r="A1582" s="277"/>
      <c r="B1582" s="69"/>
      <c r="C1582" s="387"/>
      <c r="D1582" t="s">
        <v>19884</v>
      </c>
    </row>
    <row r="1583" spans="1:4" ht="9" x14ac:dyDescent="0.15">
      <c r="A1583" s="277"/>
      <c r="B1583" s="69"/>
      <c r="C1583" s="387"/>
      <c r="D1583" t="s">
        <v>19958</v>
      </c>
    </row>
    <row r="1584" spans="1:4" ht="9" x14ac:dyDescent="0.15">
      <c r="A1584" s="277"/>
      <c r="B1584" s="69"/>
      <c r="C1584" s="387"/>
      <c r="D1584" t="s">
        <v>19886</v>
      </c>
    </row>
    <row r="1585" spans="1:4" ht="9" x14ac:dyDescent="0.15">
      <c r="A1585" s="277"/>
      <c r="B1585" s="69"/>
      <c r="C1585" s="387"/>
      <c r="D1585" t="s">
        <v>19887</v>
      </c>
    </row>
    <row r="1586" spans="1:4" ht="9" x14ac:dyDescent="0.15">
      <c r="A1586" s="277"/>
      <c r="B1586" s="69"/>
      <c r="C1586" s="387"/>
      <c r="D1586" t="s">
        <v>9210</v>
      </c>
    </row>
    <row r="1587" spans="1:4" ht="9" x14ac:dyDescent="0.15">
      <c r="A1587" s="277"/>
      <c r="B1587" s="69"/>
      <c r="C1587" s="387"/>
      <c r="D1587" t="s">
        <v>487</v>
      </c>
    </row>
    <row r="1588" spans="1:4" ht="9" x14ac:dyDescent="0.15">
      <c r="A1588" s="277"/>
      <c r="B1588" s="69"/>
      <c r="C1588" s="387"/>
      <c r="D1588" t="s">
        <v>10011</v>
      </c>
    </row>
    <row r="1589" spans="1:4" ht="9" x14ac:dyDescent="0.15">
      <c r="A1589" s="277"/>
      <c r="B1589" s="69"/>
      <c r="C1589" s="387"/>
      <c r="D1589" t="s">
        <v>10012</v>
      </c>
    </row>
    <row r="1590" spans="1:4" ht="9" x14ac:dyDescent="0.15">
      <c r="A1590" s="277"/>
      <c r="B1590" s="69"/>
      <c r="C1590" s="387"/>
      <c r="D1590" t="s">
        <v>9416</v>
      </c>
    </row>
    <row r="1591" spans="1:4" ht="9" x14ac:dyDescent="0.15">
      <c r="A1591" s="277"/>
      <c r="B1591" s="69"/>
      <c r="C1591" s="387"/>
      <c r="D1591" t="s">
        <v>9417</v>
      </c>
    </row>
    <row r="1592" spans="1:4" ht="9" x14ac:dyDescent="0.15">
      <c r="A1592" s="277"/>
      <c r="B1592" s="69"/>
      <c r="C1592" s="387"/>
      <c r="D1592" t="s">
        <v>10011</v>
      </c>
    </row>
    <row r="1593" spans="1:4" ht="9" x14ac:dyDescent="0.15">
      <c r="A1593" s="277"/>
      <c r="B1593" s="69"/>
      <c r="C1593" s="387"/>
      <c r="D1593" t="s">
        <v>10013</v>
      </c>
    </row>
    <row r="1594" spans="1:4" ht="9" x14ac:dyDescent="0.15">
      <c r="A1594" s="277"/>
      <c r="B1594" s="69"/>
      <c r="C1594" s="387"/>
      <c r="D1594" t="s">
        <v>10014</v>
      </c>
    </row>
    <row r="1595" spans="1:4" ht="9" x14ac:dyDescent="0.15">
      <c r="A1595" s="277"/>
      <c r="B1595" s="69"/>
      <c r="C1595" s="387"/>
      <c r="D1595" t="s">
        <v>10015</v>
      </c>
    </row>
    <row r="1596" spans="1:4" ht="9" x14ac:dyDescent="0.15">
      <c r="A1596" s="277"/>
      <c r="B1596" s="69"/>
      <c r="C1596" s="387"/>
      <c r="D1596" t="s">
        <v>9176</v>
      </c>
    </row>
    <row r="1597" spans="1:4" ht="9" x14ac:dyDescent="0.15">
      <c r="A1597" s="277"/>
      <c r="B1597" s="69"/>
      <c r="C1597" s="387"/>
      <c r="D1597" t="s">
        <v>10016</v>
      </c>
    </row>
    <row r="1598" spans="1:4" ht="9" x14ac:dyDescent="0.15">
      <c r="A1598" s="277"/>
      <c r="B1598" s="69"/>
      <c r="C1598" s="387"/>
      <c r="D1598" t="s">
        <v>10017</v>
      </c>
    </row>
    <row r="1599" spans="1:4" ht="9" x14ac:dyDescent="0.15">
      <c r="A1599" s="277"/>
      <c r="B1599" s="69"/>
      <c r="C1599" s="387"/>
      <c r="D1599" t="s">
        <v>19959</v>
      </c>
    </row>
    <row r="1600" spans="1:4" ht="9" x14ac:dyDescent="0.15">
      <c r="A1600" s="277"/>
      <c r="B1600" s="69"/>
      <c r="C1600" s="387"/>
      <c r="D1600" t="s">
        <v>10018</v>
      </c>
    </row>
    <row r="1601" spans="1:4" ht="9" x14ac:dyDescent="0.15">
      <c r="A1601" s="277"/>
      <c r="B1601" s="69"/>
      <c r="C1601" s="387"/>
      <c r="D1601" t="s">
        <v>10019</v>
      </c>
    </row>
    <row r="1602" spans="1:4" ht="9" x14ac:dyDescent="0.15">
      <c r="A1602" s="277"/>
      <c r="B1602" s="69"/>
      <c r="C1602" s="387"/>
      <c r="D1602" t="s">
        <v>10020</v>
      </c>
    </row>
    <row r="1603" spans="1:4" ht="9" x14ac:dyDescent="0.15">
      <c r="A1603" s="277"/>
      <c r="B1603" s="69"/>
      <c r="C1603" s="387"/>
      <c r="D1603" t="s">
        <v>10021</v>
      </c>
    </row>
    <row r="1604" spans="1:4" ht="9" x14ac:dyDescent="0.15">
      <c r="A1604" s="277"/>
      <c r="B1604" s="69"/>
      <c r="C1604" s="387"/>
      <c r="D1604" t="s">
        <v>10022</v>
      </c>
    </row>
    <row r="1605" spans="1:4" ht="9" x14ac:dyDescent="0.15">
      <c r="A1605" s="277"/>
      <c r="B1605" s="69"/>
      <c r="C1605" s="387"/>
      <c r="D1605" t="s">
        <v>9178</v>
      </c>
    </row>
    <row r="1606" spans="1:4" ht="9" x14ac:dyDescent="0.15">
      <c r="A1606" s="277"/>
      <c r="B1606" s="69"/>
      <c r="C1606" s="387"/>
      <c r="D1606" t="s">
        <v>487</v>
      </c>
    </row>
    <row r="1607" spans="1:4" ht="9" x14ac:dyDescent="0.15">
      <c r="A1607" s="277"/>
      <c r="B1607" s="69"/>
      <c r="C1607" s="387"/>
      <c r="D1607" t="s">
        <v>10011</v>
      </c>
    </row>
    <row r="1608" spans="1:4" ht="9" x14ac:dyDescent="0.15">
      <c r="A1608" s="277"/>
      <c r="B1608" s="69"/>
      <c r="C1608" s="387"/>
      <c r="D1608" t="s">
        <v>10023</v>
      </c>
    </row>
    <row r="1609" spans="1:4" ht="9" x14ac:dyDescent="0.15">
      <c r="A1609" s="277"/>
      <c r="B1609" s="69"/>
      <c r="C1609" s="387"/>
      <c r="D1609" t="s">
        <v>19960</v>
      </c>
    </row>
    <row r="1610" spans="1:4" ht="9" x14ac:dyDescent="0.15">
      <c r="A1610" s="277"/>
      <c r="B1610" s="69"/>
      <c r="C1610" s="387"/>
      <c r="D1610" t="s">
        <v>10011</v>
      </c>
    </row>
    <row r="1611" spans="1:4" ht="9" x14ac:dyDescent="0.15">
      <c r="A1611" s="277"/>
      <c r="B1611" s="69"/>
      <c r="C1611" s="387"/>
      <c r="D1611" t="s">
        <v>9418</v>
      </c>
    </row>
    <row r="1612" spans="1:4" ht="9" x14ac:dyDescent="0.15">
      <c r="A1612" s="277"/>
      <c r="B1612" s="69"/>
      <c r="C1612" s="387"/>
      <c r="D1612" t="s">
        <v>10024</v>
      </c>
    </row>
    <row r="1613" spans="1:4" ht="9" x14ac:dyDescent="0.15">
      <c r="A1613" s="277"/>
      <c r="B1613" s="69"/>
      <c r="C1613" s="387"/>
      <c r="D1613" t="s">
        <v>10025</v>
      </c>
    </row>
    <row r="1614" spans="1:4" ht="9" x14ac:dyDescent="0.15">
      <c r="A1614" s="277"/>
      <c r="B1614" s="69"/>
      <c r="C1614" s="387"/>
      <c r="D1614" t="s">
        <v>10026</v>
      </c>
    </row>
    <row r="1615" spans="1:4" ht="9" x14ac:dyDescent="0.15">
      <c r="A1615" s="277"/>
      <c r="B1615" s="69"/>
      <c r="C1615" s="387"/>
      <c r="D1615" t="s">
        <v>10027</v>
      </c>
    </row>
    <row r="1616" spans="1:4" ht="9" x14ac:dyDescent="0.15">
      <c r="A1616" s="277"/>
      <c r="B1616" s="69"/>
      <c r="C1616" s="387"/>
      <c r="D1616" t="s">
        <v>10028</v>
      </c>
    </row>
    <row r="1617" spans="1:4" ht="9" x14ac:dyDescent="0.15">
      <c r="A1617" s="277"/>
      <c r="B1617" s="69"/>
      <c r="C1617" s="387"/>
      <c r="D1617" t="s">
        <v>10029</v>
      </c>
    </row>
    <row r="1618" spans="1:4" ht="9" x14ac:dyDescent="0.15">
      <c r="A1618" s="277"/>
      <c r="B1618" s="69"/>
      <c r="C1618" s="387"/>
      <c r="D1618" t="s">
        <v>9427</v>
      </c>
    </row>
    <row r="1619" spans="1:4" ht="9" x14ac:dyDescent="0.15">
      <c r="A1619" s="277"/>
      <c r="B1619" s="69"/>
      <c r="C1619" s="387"/>
      <c r="D1619" t="s">
        <v>9428</v>
      </c>
    </row>
    <row r="1620" spans="1:4" ht="9" x14ac:dyDescent="0.15">
      <c r="A1620" s="277"/>
      <c r="B1620" s="69"/>
      <c r="C1620" s="387"/>
      <c r="D1620" t="s">
        <v>10030</v>
      </c>
    </row>
    <row r="1621" spans="1:4" ht="9" x14ac:dyDescent="0.15">
      <c r="A1621" s="277"/>
      <c r="B1621" s="69"/>
      <c r="C1621" s="387"/>
      <c r="D1621" t="s">
        <v>10031</v>
      </c>
    </row>
    <row r="1622" spans="1:4" ht="9" x14ac:dyDescent="0.15">
      <c r="A1622" s="277"/>
      <c r="B1622" s="69"/>
      <c r="C1622" s="387"/>
      <c r="D1622" t="s">
        <v>10032</v>
      </c>
    </row>
    <row r="1623" spans="1:4" ht="9" x14ac:dyDescent="0.15">
      <c r="A1623" s="277"/>
      <c r="B1623" s="69"/>
      <c r="C1623" s="387"/>
      <c r="D1623" t="s">
        <v>10033</v>
      </c>
    </row>
    <row r="1624" spans="1:4" ht="9" x14ac:dyDescent="0.15">
      <c r="A1624" s="277"/>
      <c r="B1624" s="69"/>
      <c r="C1624" s="387"/>
      <c r="D1624" t="s">
        <v>10034</v>
      </c>
    </row>
    <row r="1625" spans="1:4" ht="9" x14ac:dyDescent="0.15">
      <c r="A1625" s="277"/>
      <c r="B1625" s="69"/>
      <c r="C1625" s="387"/>
      <c r="D1625" t="s">
        <v>10035</v>
      </c>
    </row>
    <row r="1626" spans="1:4" ht="9" x14ac:dyDescent="0.15">
      <c r="A1626" s="277"/>
      <c r="B1626" s="69"/>
      <c r="C1626" s="387"/>
      <c r="D1626" t="s">
        <v>10036</v>
      </c>
    </row>
    <row r="1627" spans="1:4" ht="9" x14ac:dyDescent="0.15">
      <c r="A1627" s="277"/>
      <c r="B1627" s="69"/>
      <c r="C1627" s="387"/>
      <c r="D1627" t="s">
        <v>9618</v>
      </c>
    </row>
    <row r="1628" spans="1:4" ht="9" x14ac:dyDescent="0.15">
      <c r="A1628" s="277"/>
      <c r="B1628" s="69"/>
      <c r="C1628" s="387"/>
      <c r="D1628" t="s">
        <v>10037</v>
      </c>
    </row>
    <row r="1629" spans="1:4" ht="9" x14ac:dyDescent="0.15">
      <c r="A1629" s="277"/>
      <c r="B1629" s="69"/>
      <c r="C1629" s="387"/>
      <c r="D1629" t="s">
        <v>487</v>
      </c>
    </row>
    <row r="1630" spans="1:4" ht="9" x14ac:dyDescent="0.15">
      <c r="A1630" s="277"/>
      <c r="B1630" s="69"/>
      <c r="C1630" s="387"/>
      <c r="D1630" t="s">
        <v>10038</v>
      </c>
    </row>
    <row r="1631" spans="1:4" ht="9" x14ac:dyDescent="0.15">
      <c r="A1631" s="277"/>
      <c r="B1631" s="69"/>
      <c r="C1631" s="387"/>
      <c r="D1631" t="s">
        <v>9207</v>
      </c>
    </row>
    <row r="1632" spans="1:4" ht="9" x14ac:dyDescent="0.15">
      <c r="A1632" s="277"/>
      <c r="B1632" s="69"/>
      <c r="C1632" s="387"/>
      <c r="D1632" t="s">
        <v>10039</v>
      </c>
    </row>
    <row r="1633" spans="1:4" ht="9" x14ac:dyDescent="0.15">
      <c r="A1633" s="277"/>
      <c r="B1633" s="69"/>
      <c r="C1633" s="387"/>
      <c r="D1633" t="s">
        <v>10040</v>
      </c>
    </row>
    <row r="1634" spans="1:4" ht="9" x14ac:dyDescent="0.15">
      <c r="A1634" s="277"/>
      <c r="B1634" s="69"/>
      <c r="C1634" s="387"/>
      <c r="D1634" t="s">
        <v>10041</v>
      </c>
    </row>
    <row r="1635" spans="1:4" ht="9" x14ac:dyDescent="0.15">
      <c r="A1635" s="277"/>
      <c r="B1635" s="69"/>
      <c r="C1635" s="387"/>
      <c r="D1635" t="s">
        <v>10042</v>
      </c>
    </row>
    <row r="1636" spans="1:4" ht="9" x14ac:dyDescent="0.15">
      <c r="A1636" s="277"/>
      <c r="B1636" s="69"/>
      <c r="C1636" s="387"/>
      <c r="D1636" t="s">
        <v>10043</v>
      </c>
    </row>
    <row r="1637" spans="1:4" ht="9" x14ac:dyDescent="0.15">
      <c r="A1637" s="277"/>
      <c r="B1637" s="69"/>
      <c r="C1637" s="387"/>
      <c r="D1637" t="s">
        <v>10044</v>
      </c>
    </row>
    <row r="1638" spans="1:4" ht="9" x14ac:dyDescent="0.15">
      <c r="A1638" s="277"/>
      <c r="B1638" s="69"/>
      <c r="C1638" s="387"/>
      <c r="D1638" t="s">
        <v>10045</v>
      </c>
    </row>
    <row r="1639" spans="1:4" ht="9" x14ac:dyDescent="0.15">
      <c r="A1639" s="277"/>
      <c r="B1639" s="69"/>
      <c r="C1639" s="387"/>
      <c r="D1639" t="s">
        <v>9210</v>
      </c>
    </row>
    <row r="1640" spans="1:4" ht="9" x14ac:dyDescent="0.15">
      <c r="A1640" s="277"/>
      <c r="B1640" s="69"/>
      <c r="C1640" s="387"/>
      <c r="D1640" t="s">
        <v>487</v>
      </c>
    </row>
    <row r="1641" spans="1:4" ht="9" x14ac:dyDescent="0.15">
      <c r="A1641" s="277"/>
      <c r="B1641" s="69"/>
      <c r="C1641" s="387"/>
      <c r="D1641" t="s">
        <v>9413</v>
      </c>
    </row>
    <row r="1642" spans="1:4" ht="9" x14ac:dyDescent="0.15">
      <c r="A1642" s="277"/>
      <c r="B1642" s="69"/>
      <c r="C1642" s="387"/>
      <c r="D1642" t="s">
        <v>487</v>
      </c>
    </row>
    <row r="1643" spans="1:4" ht="9" x14ac:dyDescent="0.15">
      <c r="A1643" s="277"/>
      <c r="B1643" s="69"/>
      <c r="C1643" s="387"/>
      <c r="D1643" t="s">
        <v>9211</v>
      </c>
    </row>
    <row r="1644" spans="1:4" ht="9" x14ac:dyDescent="0.15">
      <c r="A1644" s="277"/>
      <c r="B1644" s="69"/>
      <c r="C1644" s="387"/>
      <c r="D1644" t="s">
        <v>10046</v>
      </c>
    </row>
    <row r="1645" spans="1:4" ht="9" x14ac:dyDescent="0.15">
      <c r="A1645" s="277"/>
      <c r="B1645" s="69"/>
      <c r="C1645" s="387"/>
      <c r="D1645" t="s">
        <v>9195</v>
      </c>
    </row>
    <row r="1646" spans="1:4" ht="9" x14ac:dyDescent="0.15">
      <c r="A1646" s="277"/>
      <c r="B1646" s="69"/>
      <c r="C1646" s="387"/>
      <c r="D1646" t="s">
        <v>10047</v>
      </c>
    </row>
    <row r="1647" spans="1:4" ht="9" x14ac:dyDescent="0.15">
      <c r="A1647" s="277"/>
      <c r="B1647" s="69"/>
      <c r="C1647" s="387"/>
      <c r="D1647" t="s">
        <v>9824</v>
      </c>
    </row>
    <row r="1648" spans="1:4" ht="9" x14ac:dyDescent="0.15">
      <c r="A1648" s="277"/>
      <c r="B1648" s="69"/>
      <c r="C1648" s="387"/>
      <c r="D1648" t="s">
        <v>10048</v>
      </c>
    </row>
    <row r="1649" spans="1:4" ht="9" x14ac:dyDescent="0.15">
      <c r="A1649" s="277"/>
      <c r="B1649" s="69"/>
      <c r="C1649" s="387"/>
      <c r="D1649" t="s">
        <v>10049</v>
      </c>
    </row>
    <row r="1650" spans="1:4" ht="9" x14ac:dyDescent="0.15">
      <c r="A1650" s="277"/>
      <c r="B1650" s="69"/>
      <c r="C1650" s="387"/>
      <c r="D1650" t="s">
        <v>10050</v>
      </c>
    </row>
    <row r="1651" spans="1:4" ht="9" x14ac:dyDescent="0.15">
      <c r="A1651" s="277"/>
      <c r="B1651" s="69"/>
      <c r="C1651" s="387"/>
      <c r="D1651" t="s">
        <v>10051</v>
      </c>
    </row>
    <row r="1652" spans="1:4" ht="9" x14ac:dyDescent="0.15">
      <c r="A1652" s="277"/>
      <c r="B1652" s="69"/>
      <c r="C1652" s="387"/>
      <c r="D1652" t="s">
        <v>10052</v>
      </c>
    </row>
    <row r="1653" spans="1:4" ht="9" x14ac:dyDescent="0.15">
      <c r="A1653" s="277"/>
      <c r="B1653" s="69"/>
      <c r="C1653" s="387"/>
      <c r="D1653" t="s">
        <v>10053</v>
      </c>
    </row>
    <row r="1654" spans="1:4" ht="9" x14ac:dyDescent="0.15">
      <c r="A1654" s="277"/>
      <c r="B1654" s="69"/>
      <c r="C1654" s="387"/>
      <c r="D1654" t="s">
        <v>10054</v>
      </c>
    </row>
    <row r="1655" spans="1:4" ht="9" x14ac:dyDescent="0.15">
      <c r="A1655" s="277"/>
      <c r="B1655" s="69"/>
      <c r="C1655" s="387"/>
      <c r="D1655" t="s">
        <v>9211</v>
      </c>
    </row>
    <row r="1656" spans="1:4" ht="9" x14ac:dyDescent="0.15">
      <c r="A1656" s="277"/>
      <c r="B1656" s="69"/>
      <c r="C1656" s="387"/>
      <c r="D1656" t="s">
        <v>487</v>
      </c>
    </row>
    <row r="1657" spans="1:4" ht="9" x14ac:dyDescent="0.15">
      <c r="A1657" s="277"/>
      <c r="B1657" s="69"/>
      <c r="C1657" s="387"/>
      <c r="D1657" t="s">
        <v>19794</v>
      </c>
    </row>
    <row r="1658" spans="1:4" ht="9" x14ac:dyDescent="0.15">
      <c r="A1658" s="277"/>
      <c r="B1658" s="69"/>
      <c r="C1658" s="387"/>
      <c r="D1658" t="s">
        <v>19805</v>
      </c>
    </row>
    <row r="1659" spans="1:4" ht="9" x14ac:dyDescent="0.15">
      <c r="A1659" s="277"/>
      <c r="B1659" s="69"/>
      <c r="C1659" s="387"/>
      <c r="D1659" t="s">
        <v>19961</v>
      </c>
    </row>
    <row r="1660" spans="1:4" ht="9" x14ac:dyDescent="0.15">
      <c r="A1660" s="277"/>
      <c r="B1660" s="69"/>
      <c r="C1660" s="387"/>
      <c r="D1660" t="s">
        <v>19807</v>
      </c>
    </row>
    <row r="1661" spans="1:4" ht="9" x14ac:dyDescent="0.15">
      <c r="A1661" s="277"/>
      <c r="B1661" s="69"/>
      <c r="C1661" s="387"/>
      <c r="D1661" t="s">
        <v>19799</v>
      </c>
    </row>
    <row r="1662" spans="1:4" ht="9" x14ac:dyDescent="0.15">
      <c r="A1662" s="277"/>
      <c r="B1662" s="69"/>
      <c r="C1662" s="387"/>
      <c r="D1662" t="s">
        <v>9211</v>
      </c>
    </row>
    <row r="1663" spans="1:4" ht="9" x14ac:dyDescent="0.15">
      <c r="A1663" s="277"/>
      <c r="B1663" s="69"/>
      <c r="C1663" s="387"/>
      <c r="D1663" t="s">
        <v>487</v>
      </c>
    </row>
    <row r="1664" spans="1:4" ht="9" x14ac:dyDescent="0.15">
      <c r="A1664" s="277"/>
      <c r="B1664" s="69"/>
      <c r="C1664" s="387"/>
      <c r="D1664" t="s">
        <v>10011</v>
      </c>
    </row>
    <row r="1665" spans="1:4" ht="9" x14ac:dyDescent="0.15">
      <c r="A1665" s="277"/>
      <c r="B1665" s="69"/>
      <c r="C1665" s="387"/>
      <c r="D1665" t="s">
        <v>10055</v>
      </c>
    </row>
    <row r="1666" spans="1:4" ht="9" x14ac:dyDescent="0.15">
      <c r="A1666" s="277"/>
      <c r="B1666" s="69"/>
      <c r="C1666" s="387"/>
      <c r="D1666" t="s">
        <v>10011</v>
      </c>
    </row>
    <row r="1667" spans="1:4" ht="9" x14ac:dyDescent="0.15">
      <c r="A1667" s="277"/>
      <c r="B1667" s="69"/>
      <c r="C1667" s="387"/>
      <c r="D1667" t="s">
        <v>10056</v>
      </c>
    </row>
    <row r="1668" spans="1:4" ht="9" x14ac:dyDescent="0.15">
      <c r="A1668" s="277"/>
      <c r="B1668" s="69"/>
      <c r="C1668" s="387"/>
      <c r="D1668" t="s">
        <v>10057</v>
      </c>
    </row>
    <row r="1669" spans="1:4" ht="9" x14ac:dyDescent="0.15">
      <c r="A1669" s="277"/>
      <c r="B1669" s="69"/>
      <c r="C1669" s="387"/>
      <c r="D1669" t="s">
        <v>10058</v>
      </c>
    </row>
    <row r="1670" spans="1:4" ht="9" x14ac:dyDescent="0.15">
      <c r="A1670" s="277"/>
      <c r="B1670" s="69"/>
      <c r="C1670" s="387"/>
      <c r="D1670" t="s">
        <v>9176</v>
      </c>
    </row>
    <row r="1671" spans="1:4" ht="9" x14ac:dyDescent="0.15">
      <c r="A1671" s="277"/>
      <c r="B1671" s="69"/>
      <c r="C1671" s="387"/>
      <c r="D1671" t="s">
        <v>10016</v>
      </c>
    </row>
    <row r="1672" spans="1:4" ht="9" x14ac:dyDescent="0.15">
      <c r="A1672" s="277"/>
      <c r="B1672" s="69"/>
      <c r="C1672" s="387"/>
      <c r="D1672" t="s">
        <v>10017</v>
      </c>
    </row>
    <row r="1673" spans="1:4" ht="9" x14ac:dyDescent="0.15">
      <c r="A1673" s="277"/>
      <c r="B1673" s="69"/>
      <c r="C1673" s="387"/>
      <c r="D1673" t="s">
        <v>19959</v>
      </c>
    </row>
    <row r="1674" spans="1:4" ht="9" x14ac:dyDescent="0.15">
      <c r="A1674" s="277"/>
      <c r="B1674" s="69"/>
      <c r="C1674" s="387"/>
      <c r="D1674" t="s">
        <v>10018</v>
      </c>
    </row>
    <row r="1675" spans="1:4" ht="9" x14ac:dyDescent="0.15">
      <c r="A1675" s="277"/>
      <c r="B1675" s="69"/>
      <c r="C1675" s="387"/>
      <c r="D1675" t="s">
        <v>10019</v>
      </c>
    </row>
    <row r="1676" spans="1:4" ht="9" x14ac:dyDescent="0.15">
      <c r="A1676" s="277"/>
      <c r="B1676" s="69"/>
      <c r="C1676" s="387"/>
      <c r="D1676" t="s">
        <v>10020</v>
      </c>
    </row>
    <row r="1677" spans="1:4" ht="9" x14ac:dyDescent="0.15">
      <c r="A1677" s="277"/>
      <c r="B1677" s="69"/>
      <c r="C1677" s="387"/>
      <c r="D1677" t="s">
        <v>10059</v>
      </c>
    </row>
    <row r="1678" spans="1:4" ht="9" x14ac:dyDescent="0.15">
      <c r="A1678" s="277"/>
      <c r="B1678" s="69"/>
      <c r="C1678" s="387"/>
      <c r="D1678" t="s">
        <v>10060</v>
      </c>
    </row>
    <row r="1679" spans="1:4" ht="9" x14ac:dyDescent="0.15">
      <c r="A1679" s="277"/>
      <c r="B1679" s="69"/>
      <c r="C1679" s="387"/>
      <c r="D1679" t="s">
        <v>9178</v>
      </c>
    </row>
    <row r="1680" spans="1:4" ht="9" x14ac:dyDescent="0.15">
      <c r="A1680" s="277"/>
      <c r="B1680" s="69"/>
      <c r="C1680" s="387"/>
      <c r="D1680" t="s">
        <v>10011</v>
      </c>
    </row>
    <row r="1681" spans="1:4" ht="9" x14ac:dyDescent="0.15">
      <c r="A1681" s="277"/>
      <c r="B1681" s="69"/>
      <c r="C1681" s="387"/>
      <c r="D1681" t="s">
        <v>10023</v>
      </c>
    </row>
    <row r="1682" spans="1:4" ht="9" x14ac:dyDescent="0.15">
      <c r="A1682" s="277"/>
      <c r="B1682" s="69"/>
      <c r="C1682" s="387"/>
      <c r="D1682" t="s">
        <v>19960</v>
      </c>
    </row>
    <row r="1683" spans="1:4" ht="9" x14ac:dyDescent="0.15">
      <c r="A1683" s="277"/>
      <c r="B1683" s="69"/>
      <c r="C1683" s="387"/>
      <c r="D1683" t="s">
        <v>10061</v>
      </c>
    </row>
    <row r="1684" spans="1:4" ht="9" x14ac:dyDescent="0.15">
      <c r="A1684" s="277"/>
      <c r="B1684" s="69"/>
      <c r="C1684" s="387"/>
      <c r="D1684" t="s">
        <v>10062</v>
      </c>
    </row>
    <row r="1685" spans="1:4" ht="9" x14ac:dyDescent="0.15">
      <c r="A1685" s="277"/>
      <c r="B1685" s="69"/>
      <c r="C1685" s="387"/>
      <c r="D1685" t="s">
        <v>10027</v>
      </c>
    </row>
    <row r="1686" spans="1:4" ht="9" x14ac:dyDescent="0.15">
      <c r="A1686" s="277"/>
      <c r="B1686" s="69"/>
      <c r="C1686" s="387"/>
      <c r="D1686" t="s">
        <v>10028</v>
      </c>
    </row>
    <row r="1687" spans="1:4" ht="9" x14ac:dyDescent="0.15">
      <c r="A1687" s="277"/>
      <c r="B1687" s="69"/>
      <c r="C1687" s="387"/>
      <c r="D1687" t="s">
        <v>10063</v>
      </c>
    </row>
    <row r="1688" spans="1:4" ht="9" x14ac:dyDescent="0.15">
      <c r="A1688" s="277"/>
      <c r="B1688" s="69"/>
      <c r="C1688" s="387"/>
      <c r="D1688" t="s">
        <v>10064</v>
      </c>
    </row>
    <row r="1689" spans="1:4" ht="9" x14ac:dyDescent="0.15">
      <c r="A1689" s="277"/>
      <c r="B1689" s="69"/>
      <c r="C1689" s="387"/>
      <c r="D1689" t="s">
        <v>10065</v>
      </c>
    </row>
    <row r="1690" spans="1:4" ht="9" x14ac:dyDescent="0.15">
      <c r="A1690" s="277"/>
      <c r="B1690" s="69"/>
      <c r="C1690" s="387"/>
      <c r="D1690" t="s">
        <v>10066</v>
      </c>
    </row>
    <row r="1691" spans="1:4" ht="9" x14ac:dyDescent="0.15">
      <c r="A1691" s="277"/>
      <c r="B1691" s="69"/>
      <c r="C1691" s="387"/>
      <c r="D1691" t="s">
        <v>10067</v>
      </c>
    </row>
    <row r="1692" spans="1:4" ht="9" x14ac:dyDescent="0.15">
      <c r="A1692" s="277"/>
      <c r="B1692" s="69"/>
      <c r="C1692" s="387"/>
      <c r="D1692" t="s">
        <v>10068</v>
      </c>
    </row>
    <row r="1693" spans="1:4" ht="9" x14ac:dyDescent="0.15">
      <c r="A1693" s="277"/>
      <c r="B1693" s="69"/>
      <c r="C1693" s="387"/>
      <c r="D1693" t="s">
        <v>10069</v>
      </c>
    </row>
    <row r="1694" spans="1:4" ht="9" x14ac:dyDescent="0.15">
      <c r="A1694" s="277"/>
      <c r="B1694" s="69"/>
      <c r="C1694" s="387"/>
      <c r="D1694" t="s">
        <v>10070</v>
      </c>
    </row>
    <row r="1695" spans="1:4" ht="9" x14ac:dyDescent="0.15">
      <c r="A1695" s="277"/>
      <c r="B1695" s="69"/>
      <c r="C1695" s="387"/>
      <c r="D1695" t="s">
        <v>10071</v>
      </c>
    </row>
    <row r="1696" spans="1:4" ht="9" x14ac:dyDescent="0.15">
      <c r="A1696" s="277"/>
      <c r="B1696" s="69"/>
      <c r="C1696" s="387"/>
      <c r="D1696" t="s">
        <v>10072</v>
      </c>
    </row>
    <row r="1697" spans="1:4" ht="9" x14ac:dyDescent="0.15">
      <c r="A1697" s="277"/>
      <c r="B1697" s="69"/>
      <c r="C1697" s="387"/>
      <c r="D1697" t="s">
        <v>10073</v>
      </c>
    </row>
    <row r="1698" spans="1:4" ht="9" x14ac:dyDescent="0.15">
      <c r="A1698" s="277"/>
      <c r="B1698" s="69"/>
      <c r="C1698" s="387"/>
      <c r="D1698" t="s">
        <v>10074</v>
      </c>
    </row>
    <row r="1699" spans="1:4" ht="9" x14ac:dyDescent="0.15">
      <c r="A1699" s="277"/>
      <c r="B1699" s="69"/>
      <c r="C1699" s="387"/>
      <c r="D1699" t="s">
        <v>10037</v>
      </c>
    </row>
    <row r="1700" spans="1:4" ht="9" x14ac:dyDescent="0.15">
      <c r="A1700" s="277"/>
      <c r="B1700" s="69"/>
      <c r="C1700" s="387"/>
      <c r="D1700" t="s">
        <v>487</v>
      </c>
    </row>
    <row r="1701" spans="1:4" ht="9" x14ac:dyDescent="0.15">
      <c r="A1701" s="277"/>
      <c r="B1701" s="69"/>
      <c r="C1701" s="387"/>
      <c r="D1701" t="s">
        <v>10075</v>
      </c>
    </row>
    <row r="1702" spans="1:4" ht="9" x14ac:dyDescent="0.15">
      <c r="A1702" s="277"/>
      <c r="B1702" s="69"/>
      <c r="C1702" s="387"/>
      <c r="D1702" t="s">
        <v>9207</v>
      </c>
    </row>
    <row r="1703" spans="1:4" ht="9" x14ac:dyDescent="0.15">
      <c r="A1703" s="277"/>
      <c r="B1703" s="69"/>
      <c r="C1703" s="387"/>
      <c r="D1703" t="s">
        <v>10076</v>
      </c>
    </row>
    <row r="1704" spans="1:4" ht="9" x14ac:dyDescent="0.15">
      <c r="A1704" s="277"/>
      <c r="B1704" s="69"/>
      <c r="C1704" s="387"/>
      <c r="D1704" t="s">
        <v>10040</v>
      </c>
    </row>
    <row r="1705" spans="1:4" ht="9" x14ac:dyDescent="0.15">
      <c r="A1705" s="277"/>
      <c r="B1705" s="69"/>
      <c r="C1705" s="387"/>
      <c r="D1705" t="s">
        <v>10041</v>
      </c>
    </row>
    <row r="1706" spans="1:4" ht="9" x14ac:dyDescent="0.15">
      <c r="A1706" s="277"/>
      <c r="B1706" s="69"/>
      <c r="C1706" s="387"/>
      <c r="D1706" t="s">
        <v>10042</v>
      </c>
    </row>
    <row r="1707" spans="1:4" ht="9" x14ac:dyDescent="0.15">
      <c r="A1707" s="277"/>
      <c r="B1707" s="69"/>
      <c r="C1707" s="387"/>
      <c r="D1707" t="s">
        <v>10043</v>
      </c>
    </row>
    <row r="1708" spans="1:4" ht="9" x14ac:dyDescent="0.15">
      <c r="A1708" s="277"/>
      <c r="B1708" s="69"/>
      <c r="C1708" s="387"/>
      <c r="D1708" t="s">
        <v>10044</v>
      </c>
    </row>
    <row r="1709" spans="1:4" ht="9" x14ac:dyDescent="0.15">
      <c r="A1709" s="277"/>
      <c r="B1709" s="69"/>
      <c r="C1709" s="387"/>
      <c r="D1709" t="s">
        <v>10045</v>
      </c>
    </row>
    <row r="1710" spans="1:4" ht="9" x14ac:dyDescent="0.15">
      <c r="A1710" s="277"/>
      <c r="B1710" s="69"/>
      <c r="C1710" s="387"/>
      <c r="D1710" t="s">
        <v>9210</v>
      </c>
    </row>
    <row r="1711" spans="1:4" ht="9" x14ac:dyDescent="0.15">
      <c r="A1711" s="277"/>
      <c r="B1711" s="69"/>
      <c r="C1711" s="387"/>
      <c r="D1711" t="s">
        <v>487</v>
      </c>
    </row>
    <row r="1712" spans="1:4" ht="9" x14ac:dyDescent="0.15">
      <c r="A1712" s="277"/>
      <c r="B1712" s="69"/>
      <c r="C1712" s="387"/>
      <c r="D1712" t="s">
        <v>9413</v>
      </c>
    </row>
    <row r="1713" spans="1:4" ht="9" x14ac:dyDescent="0.15">
      <c r="A1713" s="277"/>
      <c r="B1713" s="69"/>
      <c r="C1713" s="387"/>
      <c r="D1713" t="s">
        <v>487</v>
      </c>
    </row>
    <row r="1714" spans="1:4" ht="9" x14ac:dyDescent="0.15">
      <c r="A1714" s="277"/>
      <c r="B1714" s="69"/>
      <c r="C1714" s="387"/>
      <c r="D1714" t="s">
        <v>9211</v>
      </c>
    </row>
    <row r="1715" spans="1:4" ht="9" x14ac:dyDescent="0.15">
      <c r="A1715" s="277"/>
      <c r="B1715" s="69"/>
      <c r="C1715" s="387"/>
      <c r="D1715" t="s">
        <v>10077</v>
      </c>
    </row>
    <row r="1716" spans="1:4" ht="9" x14ac:dyDescent="0.15">
      <c r="A1716" s="277"/>
      <c r="B1716" s="69"/>
      <c r="C1716" s="387"/>
      <c r="D1716" t="s">
        <v>9195</v>
      </c>
    </row>
    <row r="1717" spans="1:4" ht="9" x14ac:dyDescent="0.15">
      <c r="A1717" s="277"/>
      <c r="B1717" s="69"/>
      <c r="C1717" s="387"/>
      <c r="D1717" t="s">
        <v>10047</v>
      </c>
    </row>
    <row r="1718" spans="1:4" ht="9" x14ac:dyDescent="0.15">
      <c r="A1718" s="277"/>
      <c r="B1718" s="69"/>
      <c r="C1718" s="387"/>
      <c r="D1718" t="s">
        <v>9824</v>
      </c>
    </row>
    <row r="1719" spans="1:4" ht="9" x14ac:dyDescent="0.15">
      <c r="A1719" s="277"/>
      <c r="B1719" s="69"/>
      <c r="C1719" s="387"/>
      <c r="D1719" t="s">
        <v>10078</v>
      </c>
    </row>
    <row r="1720" spans="1:4" ht="9" x14ac:dyDescent="0.15">
      <c r="A1720" s="277"/>
      <c r="B1720" s="69"/>
      <c r="C1720" s="387"/>
      <c r="D1720" t="s">
        <v>10079</v>
      </c>
    </row>
    <row r="1721" spans="1:4" ht="9" x14ac:dyDescent="0.15">
      <c r="A1721" s="277"/>
      <c r="B1721" s="69"/>
      <c r="C1721" s="387"/>
      <c r="D1721" t="s">
        <v>10080</v>
      </c>
    </row>
    <row r="1722" spans="1:4" ht="9" x14ac:dyDescent="0.15">
      <c r="A1722" s="277"/>
      <c r="B1722" s="69"/>
      <c r="C1722" s="387"/>
      <c r="D1722" t="s">
        <v>10081</v>
      </c>
    </row>
    <row r="1723" spans="1:4" ht="9" x14ac:dyDescent="0.15">
      <c r="A1723" s="277"/>
      <c r="B1723" s="69"/>
      <c r="C1723" s="387"/>
      <c r="D1723" t="s">
        <v>10082</v>
      </c>
    </row>
    <row r="1724" spans="1:4" ht="9" x14ac:dyDescent="0.15">
      <c r="A1724" s="277"/>
      <c r="B1724" s="69"/>
      <c r="C1724" s="387"/>
      <c r="D1724" t="s">
        <v>10083</v>
      </c>
    </row>
    <row r="1725" spans="1:4" ht="9" x14ac:dyDescent="0.15">
      <c r="A1725" s="277"/>
      <c r="B1725" s="69"/>
      <c r="C1725" s="387"/>
      <c r="D1725" t="s">
        <v>10084</v>
      </c>
    </row>
    <row r="1726" spans="1:4" ht="9" x14ac:dyDescent="0.15">
      <c r="A1726" s="277"/>
      <c r="B1726" s="69"/>
      <c r="C1726" s="387"/>
      <c r="D1726" t="s">
        <v>10085</v>
      </c>
    </row>
    <row r="1727" spans="1:4" ht="9" x14ac:dyDescent="0.15">
      <c r="A1727" s="277"/>
      <c r="B1727" s="69"/>
      <c r="C1727" s="387"/>
      <c r="D1727" t="s">
        <v>10086</v>
      </c>
    </row>
    <row r="1728" spans="1:4" ht="9" x14ac:dyDescent="0.15">
      <c r="A1728" s="277"/>
      <c r="B1728" s="69"/>
      <c r="C1728" s="387"/>
      <c r="D1728" t="s">
        <v>9211</v>
      </c>
    </row>
    <row r="1729" spans="1:4" ht="9" x14ac:dyDescent="0.15">
      <c r="A1729" s="277"/>
      <c r="B1729" s="69"/>
      <c r="C1729" s="387"/>
      <c r="D1729" t="s">
        <v>487</v>
      </c>
    </row>
    <row r="1730" spans="1:4" ht="9" x14ac:dyDescent="0.15">
      <c r="A1730" s="277"/>
      <c r="B1730" s="69"/>
      <c r="C1730" s="387"/>
      <c r="D1730" t="s">
        <v>19794</v>
      </c>
    </row>
    <row r="1731" spans="1:4" ht="9" x14ac:dyDescent="0.15">
      <c r="A1731" s="277"/>
      <c r="B1731" s="69"/>
      <c r="C1731" s="387"/>
      <c r="D1731" t="s">
        <v>19805</v>
      </c>
    </row>
    <row r="1732" spans="1:4" ht="9" x14ac:dyDescent="0.15">
      <c r="A1732" s="277"/>
      <c r="B1732" s="69"/>
      <c r="C1732" s="387"/>
      <c r="D1732" t="s">
        <v>19962</v>
      </c>
    </row>
    <row r="1733" spans="1:4" ht="9" x14ac:dyDescent="0.15">
      <c r="A1733" s="277"/>
      <c r="B1733" s="69"/>
      <c r="C1733" s="387"/>
      <c r="D1733" t="s">
        <v>19807</v>
      </c>
    </row>
    <row r="1734" spans="1:4" ht="9" x14ac:dyDescent="0.15">
      <c r="A1734" s="277"/>
      <c r="B1734" s="69"/>
      <c r="C1734" s="387"/>
      <c r="D1734" t="s">
        <v>19799</v>
      </c>
    </row>
    <row r="1735" spans="1:4" ht="9" x14ac:dyDescent="0.15">
      <c r="A1735" s="277"/>
      <c r="B1735" s="69"/>
      <c r="C1735" s="387"/>
      <c r="D1735" t="s">
        <v>9211</v>
      </c>
    </row>
    <row r="1736" spans="1:4" ht="9" x14ac:dyDescent="0.15">
      <c r="A1736" s="277"/>
      <c r="B1736" s="69"/>
      <c r="C1736" s="387"/>
      <c r="D1736" t="s">
        <v>487</v>
      </c>
    </row>
    <row r="1737" spans="1:4" ht="9" x14ac:dyDescent="0.15">
      <c r="A1737" s="277"/>
      <c r="B1737" s="69"/>
      <c r="C1737" s="387"/>
      <c r="D1737" t="s">
        <v>10011</v>
      </c>
    </row>
    <row r="1738" spans="1:4" ht="9" x14ac:dyDescent="0.15">
      <c r="A1738" s="277"/>
      <c r="B1738" s="69"/>
      <c r="C1738" s="387"/>
      <c r="D1738" t="s">
        <v>10087</v>
      </c>
    </row>
    <row r="1739" spans="1:4" ht="9" x14ac:dyDescent="0.15">
      <c r="A1739" s="277"/>
      <c r="B1739" s="69"/>
      <c r="C1739" s="387"/>
      <c r="D1739" t="s">
        <v>9416</v>
      </c>
    </row>
    <row r="1740" spans="1:4" ht="9" x14ac:dyDescent="0.15">
      <c r="A1740" s="277"/>
      <c r="B1740" s="69"/>
      <c r="C1740" s="387"/>
      <c r="D1740" t="s">
        <v>9417</v>
      </c>
    </row>
    <row r="1741" spans="1:4" ht="9" x14ac:dyDescent="0.15">
      <c r="A1741" s="277"/>
      <c r="B1741" s="69"/>
      <c r="C1741" s="387"/>
      <c r="D1741" t="s">
        <v>10011</v>
      </c>
    </row>
    <row r="1742" spans="1:4" ht="9" x14ac:dyDescent="0.15">
      <c r="A1742" s="277"/>
      <c r="B1742" s="69"/>
      <c r="C1742" s="387"/>
      <c r="D1742" t="s">
        <v>9176</v>
      </c>
    </row>
    <row r="1743" spans="1:4" ht="9" x14ac:dyDescent="0.15">
      <c r="A1743" s="277"/>
      <c r="B1743" s="69"/>
      <c r="C1743" s="387"/>
      <c r="D1743" t="s">
        <v>10016</v>
      </c>
    </row>
    <row r="1744" spans="1:4" ht="9" x14ac:dyDescent="0.15">
      <c r="A1744" s="277"/>
      <c r="B1744" s="69"/>
      <c r="C1744" s="387"/>
      <c r="D1744" t="s">
        <v>10017</v>
      </c>
    </row>
    <row r="1745" spans="1:4" ht="9" x14ac:dyDescent="0.15">
      <c r="A1745" s="277"/>
      <c r="B1745" s="69"/>
      <c r="C1745" s="387"/>
      <c r="D1745" t="s">
        <v>19959</v>
      </c>
    </row>
    <row r="1746" spans="1:4" ht="9" x14ac:dyDescent="0.15">
      <c r="A1746" s="277"/>
      <c r="B1746" s="69"/>
      <c r="C1746" s="387"/>
      <c r="D1746" t="s">
        <v>10018</v>
      </c>
    </row>
    <row r="1747" spans="1:4" ht="9" x14ac:dyDescent="0.15">
      <c r="A1747" s="277"/>
      <c r="B1747" s="69"/>
      <c r="C1747" s="387"/>
      <c r="D1747" t="s">
        <v>10019</v>
      </c>
    </row>
    <row r="1748" spans="1:4" ht="9" x14ac:dyDescent="0.15">
      <c r="A1748" s="277"/>
      <c r="B1748" s="69"/>
      <c r="C1748" s="387"/>
      <c r="D1748" t="s">
        <v>10020</v>
      </c>
    </row>
    <row r="1749" spans="1:4" ht="9" x14ac:dyDescent="0.15">
      <c r="A1749" s="277"/>
      <c r="B1749" s="69"/>
      <c r="C1749" s="387"/>
      <c r="D1749" t="s">
        <v>10088</v>
      </c>
    </row>
    <row r="1750" spans="1:4" ht="9" x14ac:dyDescent="0.15">
      <c r="A1750" s="277"/>
      <c r="B1750" s="69"/>
      <c r="C1750" s="387"/>
      <c r="D1750" t="s">
        <v>10089</v>
      </c>
    </row>
    <row r="1751" spans="1:4" ht="9" x14ac:dyDescent="0.15">
      <c r="A1751" s="277"/>
      <c r="B1751" s="69"/>
      <c r="C1751" s="387"/>
      <c r="D1751" t="s">
        <v>9178</v>
      </c>
    </row>
    <row r="1752" spans="1:4" ht="9" x14ac:dyDescent="0.15">
      <c r="A1752" s="277"/>
      <c r="B1752" s="69"/>
      <c r="C1752" s="387"/>
      <c r="D1752" t="s">
        <v>10011</v>
      </c>
    </row>
    <row r="1753" spans="1:4" ht="9" x14ac:dyDescent="0.15">
      <c r="A1753" s="277"/>
      <c r="B1753" s="69"/>
      <c r="C1753" s="387"/>
      <c r="D1753" t="s">
        <v>10023</v>
      </c>
    </row>
    <row r="1754" spans="1:4" ht="9" x14ac:dyDescent="0.15">
      <c r="A1754" s="277"/>
      <c r="B1754" s="69"/>
      <c r="C1754" s="387"/>
      <c r="D1754" t="s">
        <v>19960</v>
      </c>
    </row>
    <row r="1755" spans="1:4" ht="9" x14ac:dyDescent="0.15">
      <c r="A1755" s="277"/>
      <c r="B1755" s="69"/>
      <c r="C1755" s="387"/>
      <c r="D1755" t="s">
        <v>10011</v>
      </c>
    </row>
    <row r="1756" spans="1:4" ht="9" x14ac:dyDescent="0.15">
      <c r="A1756" s="277"/>
      <c r="B1756" s="69"/>
      <c r="C1756" s="387"/>
      <c r="D1756" t="s">
        <v>9418</v>
      </c>
    </row>
    <row r="1757" spans="1:4" ht="9" x14ac:dyDescent="0.15">
      <c r="A1757" s="277"/>
      <c r="B1757" s="69"/>
      <c r="C1757" s="387"/>
      <c r="D1757" t="s">
        <v>10090</v>
      </c>
    </row>
    <row r="1758" spans="1:4" ht="9" x14ac:dyDescent="0.15">
      <c r="A1758" s="277"/>
      <c r="B1758" s="69"/>
      <c r="C1758" s="387"/>
      <c r="D1758" t="s">
        <v>10091</v>
      </c>
    </row>
    <row r="1759" spans="1:4" ht="9" x14ac:dyDescent="0.15">
      <c r="A1759" s="277"/>
      <c r="B1759" s="69"/>
      <c r="C1759" s="387"/>
      <c r="D1759" t="s">
        <v>10092</v>
      </c>
    </row>
    <row r="1760" spans="1:4" ht="9" x14ac:dyDescent="0.15">
      <c r="A1760" s="277"/>
      <c r="B1760" s="69"/>
      <c r="C1760" s="387"/>
      <c r="D1760" t="s">
        <v>10093</v>
      </c>
    </row>
    <row r="1761" spans="1:4" ht="9" x14ac:dyDescent="0.15">
      <c r="A1761" s="277"/>
      <c r="B1761" s="69"/>
      <c r="C1761" s="387"/>
      <c r="D1761" t="s">
        <v>10094</v>
      </c>
    </row>
    <row r="1762" spans="1:4" ht="9" x14ac:dyDescent="0.15">
      <c r="A1762" s="277"/>
      <c r="B1762" s="69"/>
      <c r="C1762" s="387"/>
      <c r="D1762" t="s">
        <v>10095</v>
      </c>
    </row>
    <row r="1763" spans="1:4" ht="9" x14ac:dyDescent="0.15">
      <c r="A1763" s="277"/>
      <c r="B1763" s="69"/>
      <c r="C1763" s="387"/>
      <c r="D1763" t="s">
        <v>10096</v>
      </c>
    </row>
    <row r="1764" spans="1:4" ht="9" x14ac:dyDescent="0.15">
      <c r="A1764" s="277"/>
      <c r="B1764" s="69"/>
      <c r="C1764" s="387"/>
      <c r="D1764" t="s">
        <v>10097</v>
      </c>
    </row>
    <row r="1765" spans="1:4" ht="9" x14ac:dyDescent="0.15">
      <c r="A1765" s="277"/>
      <c r="B1765" s="69"/>
      <c r="C1765" s="387"/>
      <c r="D1765" t="s">
        <v>10098</v>
      </c>
    </row>
    <row r="1766" spans="1:4" ht="9" x14ac:dyDescent="0.15">
      <c r="A1766" s="277"/>
      <c r="B1766" s="69"/>
      <c r="C1766" s="387"/>
      <c r="D1766" t="s">
        <v>10025</v>
      </c>
    </row>
    <row r="1767" spans="1:4" ht="9" x14ac:dyDescent="0.15">
      <c r="A1767" s="277"/>
      <c r="B1767" s="69"/>
      <c r="C1767" s="387"/>
      <c r="D1767" t="s">
        <v>10099</v>
      </c>
    </row>
    <row r="1768" spans="1:4" ht="9" x14ac:dyDescent="0.15">
      <c r="A1768" s="277"/>
      <c r="B1768" s="69"/>
      <c r="C1768" s="387"/>
      <c r="D1768" t="s">
        <v>10027</v>
      </c>
    </row>
    <row r="1769" spans="1:4" ht="9" x14ac:dyDescent="0.15">
      <c r="A1769" s="277"/>
      <c r="B1769" s="69"/>
      <c r="C1769" s="387"/>
      <c r="D1769" t="s">
        <v>10028</v>
      </c>
    </row>
    <row r="1770" spans="1:4" ht="9" x14ac:dyDescent="0.15">
      <c r="A1770" s="277"/>
      <c r="B1770" s="69"/>
      <c r="C1770" s="387"/>
      <c r="D1770" t="s">
        <v>10100</v>
      </c>
    </row>
    <row r="1771" spans="1:4" ht="9" x14ac:dyDescent="0.15">
      <c r="A1771" s="277"/>
      <c r="B1771" s="69"/>
      <c r="C1771" s="387"/>
      <c r="D1771" t="s">
        <v>9427</v>
      </c>
    </row>
    <row r="1772" spans="1:4" ht="9" x14ac:dyDescent="0.15">
      <c r="A1772" s="277"/>
      <c r="B1772" s="69"/>
      <c r="C1772" s="387"/>
      <c r="D1772" t="s">
        <v>10101</v>
      </c>
    </row>
    <row r="1773" spans="1:4" ht="9" x14ac:dyDescent="0.15">
      <c r="A1773" s="277"/>
      <c r="B1773" s="69"/>
      <c r="C1773" s="387"/>
      <c r="D1773" t="s">
        <v>10102</v>
      </c>
    </row>
    <row r="1774" spans="1:4" ht="9" x14ac:dyDescent="0.15">
      <c r="A1774" s="277"/>
      <c r="B1774" s="69"/>
      <c r="C1774" s="387"/>
      <c r="D1774" t="s">
        <v>10103</v>
      </c>
    </row>
    <row r="1775" spans="1:4" ht="9" x14ac:dyDescent="0.15">
      <c r="A1775" s="277"/>
      <c r="B1775" s="69"/>
      <c r="C1775" s="387"/>
      <c r="D1775" t="s">
        <v>10104</v>
      </c>
    </row>
    <row r="1776" spans="1:4" ht="9" x14ac:dyDescent="0.15">
      <c r="A1776" s="277"/>
      <c r="B1776" s="69"/>
      <c r="C1776" s="387"/>
      <c r="D1776" t="s">
        <v>10105</v>
      </c>
    </row>
    <row r="1777" spans="1:4" ht="9" x14ac:dyDescent="0.15">
      <c r="A1777" s="277"/>
      <c r="B1777" s="69"/>
      <c r="C1777" s="387"/>
      <c r="D1777" t="s">
        <v>10106</v>
      </c>
    </row>
    <row r="1778" spans="1:4" ht="9" x14ac:dyDescent="0.15">
      <c r="A1778" s="277"/>
      <c r="B1778" s="69"/>
      <c r="C1778" s="387"/>
      <c r="D1778" t="s">
        <v>10107</v>
      </c>
    </row>
    <row r="1779" spans="1:4" ht="9" x14ac:dyDescent="0.15">
      <c r="A1779" s="277"/>
      <c r="B1779" s="69"/>
      <c r="C1779" s="387"/>
      <c r="D1779" t="s">
        <v>10108</v>
      </c>
    </row>
    <row r="1780" spans="1:4" ht="9" x14ac:dyDescent="0.15">
      <c r="A1780" s="277"/>
      <c r="B1780" s="69"/>
      <c r="C1780" s="387"/>
      <c r="D1780" t="s">
        <v>10109</v>
      </c>
    </row>
    <row r="1781" spans="1:4" ht="9" x14ac:dyDescent="0.15">
      <c r="A1781" s="277"/>
      <c r="B1781" s="69"/>
      <c r="C1781" s="387"/>
      <c r="D1781" t="s">
        <v>10110</v>
      </c>
    </row>
    <row r="1782" spans="1:4" ht="9" x14ac:dyDescent="0.15">
      <c r="A1782" s="277"/>
      <c r="B1782" s="69"/>
      <c r="C1782" s="387"/>
      <c r="D1782" t="s">
        <v>10111</v>
      </c>
    </row>
    <row r="1783" spans="1:4" ht="9" x14ac:dyDescent="0.15">
      <c r="A1783" s="277"/>
      <c r="B1783" s="69"/>
      <c r="C1783" s="387"/>
      <c r="D1783" t="s">
        <v>10112</v>
      </c>
    </row>
    <row r="1784" spans="1:4" ht="9" x14ac:dyDescent="0.15">
      <c r="A1784" s="277"/>
      <c r="B1784" s="69"/>
      <c r="C1784" s="387"/>
      <c r="D1784" t="s">
        <v>10113</v>
      </c>
    </row>
    <row r="1785" spans="1:4" ht="9" x14ac:dyDescent="0.15">
      <c r="A1785" s="277"/>
      <c r="B1785" s="69"/>
      <c r="C1785" s="387"/>
      <c r="D1785" t="s">
        <v>10114</v>
      </c>
    </row>
    <row r="1786" spans="1:4" ht="9" x14ac:dyDescent="0.15">
      <c r="A1786" s="277"/>
      <c r="B1786" s="69"/>
      <c r="C1786" s="387"/>
      <c r="D1786" t="s">
        <v>10115</v>
      </c>
    </row>
    <row r="1787" spans="1:4" ht="9" x14ac:dyDescent="0.15">
      <c r="A1787" s="277"/>
      <c r="B1787" s="69"/>
      <c r="C1787" s="387"/>
      <c r="D1787" t="s">
        <v>10116</v>
      </c>
    </row>
    <row r="1788" spans="1:4" ht="9" x14ac:dyDescent="0.15">
      <c r="A1788" s="277"/>
      <c r="B1788" s="69"/>
      <c r="C1788" s="387"/>
      <c r="D1788" t="s">
        <v>10117</v>
      </c>
    </row>
    <row r="1789" spans="1:4" ht="9" x14ac:dyDescent="0.15">
      <c r="A1789" s="277"/>
      <c r="B1789" s="69"/>
      <c r="C1789" s="387"/>
      <c r="D1789" t="s">
        <v>10118</v>
      </c>
    </row>
    <row r="1790" spans="1:4" ht="9" x14ac:dyDescent="0.15">
      <c r="A1790" s="277"/>
      <c r="B1790" s="69"/>
      <c r="C1790" s="387"/>
      <c r="D1790" t="s">
        <v>10119</v>
      </c>
    </row>
    <row r="1791" spans="1:4" ht="9" x14ac:dyDescent="0.15">
      <c r="A1791" s="277"/>
      <c r="B1791" s="69"/>
      <c r="C1791" s="387"/>
      <c r="D1791" t="s">
        <v>10120</v>
      </c>
    </row>
    <row r="1792" spans="1:4" ht="9" x14ac:dyDescent="0.15">
      <c r="A1792" s="277"/>
      <c r="B1792" s="69"/>
      <c r="C1792" s="387"/>
      <c r="D1792" t="s">
        <v>10121</v>
      </c>
    </row>
    <row r="1793" spans="1:4" ht="9" x14ac:dyDescent="0.15">
      <c r="A1793" s="277"/>
      <c r="B1793" s="69"/>
      <c r="C1793" s="387"/>
      <c r="D1793" t="s">
        <v>10122</v>
      </c>
    </row>
    <row r="1794" spans="1:4" ht="9" x14ac:dyDescent="0.15">
      <c r="A1794" s="277"/>
      <c r="B1794" s="69"/>
      <c r="C1794" s="387"/>
      <c r="D1794" t="s">
        <v>10123</v>
      </c>
    </row>
    <row r="1795" spans="1:4" ht="9" x14ac:dyDescent="0.15">
      <c r="A1795" s="277"/>
      <c r="B1795" s="69"/>
      <c r="C1795" s="387"/>
      <c r="D1795" t="s">
        <v>10124</v>
      </c>
    </row>
    <row r="1796" spans="1:4" ht="9" x14ac:dyDescent="0.15">
      <c r="A1796" s="277"/>
      <c r="B1796" s="69"/>
      <c r="C1796" s="387"/>
      <c r="D1796" t="s">
        <v>10125</v>
      </c>
    </row>
    <row r="1797" spans="1:4" ht="9" x14ac:dyDescent="0.15">
      <c r="A1797" s="277"/>
      <c r="B1797" s="69"/>
      <c r="C1797" s="387"/>
      <c r="D1797" t="s">
        <v>10126</v>
      </c>
    </row>
    <row r="1798" spans="1:4" ht="9" x14ac:dyDescent="0.15">
      <c r="A1798" s="277"/>
      <c r="B1798" s="69"/>
      <c r="C1798" s="387"/>
      <c r="D1798" t="s">
        <v>10127</v>
      </c>
    </row>
    <row r="1799" spans="1:4" ht="9" x14ac:dyDescent="0.15">
      <c r="A1799" s="277"/>
      <c r="B1799" s="69"/>
      <c r="C1799" s="387"/>
      <c r="D1799" t="s">
        <v>10128</v>
      </c>
    </row>
    <row r="1800" spans="1:4" ht="9" x14ac:dyDescent="0.15">
      <c r="A1800" s="277"/>
      <c r="B1800" s="69"/>
      <c r="C1800" s="387"/>
      <c r="D1800" t="s">
        <v>10129</v>
      </c>
    </row>
    <row r="1801" spans="1:4" ht="9" x14ac:dyDescent="0.15">
      <c r="A1801" s="277"/>
      <c r="B1801" s="69"/>
      <c r="C1801" s="387"/>
      <c r="D1801" t="s">
        <v>10130</v>
      </c>
    </row>
    <row r="1802" spans="1:4" ht="9" x14ac:dyDescent="0.15">
      <c r="A1802" s="277"/>
      <c r="B1802" s="69"/>
      <c r="C1802" s="387"/>
      <c r="D1802" t="s">
        <v>10131</v>
      </c>
    </row>
    <row r="1803" spans="1:4" ht="9" x14ac:dyDescent="0.15">
      <c r="A1803" s="277"/>
      <c r="B1803" s="69"/>
      <c r="C1803" s="387"/>
      <c r="D1803" t="s">
        <v>10132</v>
      </c>
    </row>
    <row r="1804" spans="1:4" ht="9" x14ac:dyDescent="0.15">
      <c r="A1804" s="277"/>
      <c r="B1804" s="69"/>
      <c r="C1804" s="387"/>
      <c r="D1804" t="s">
        <v>10133</v>
      </c>
    </row>
    <row r="1805" spans="1:4" ht="9" x14ac:dyDescent="0.15">
      <c r="A1805" s="277"/>
      <c r="B1805" s="69"/>
      <c r="C1805" s="387"/>
      <c r="D1805" t="s">
        <v>10134</v>
      </c>
    </row>
    <row r="1806" spans="1:4" ht="9" x14ac:dyDescent="0.15">
      <c r="A1806" s="277"/>
      <c r="B1806" s="69"/>
      <c r="C1806" s="387"/>
      <c r="D1806" t="s">
        <v>10135</v>
      </c>
    </row>
    <row r="1807" spans="1:4" ht="9" x14ac:dyDescent="0.15">
      <c r="A1807" s="277"/>
      <c r="B1807" s="69"/>
      <c r="C1807" s="387"/>
      <c r="D1807" t="s">
        <v>10136</v>
      </c>
    </row>
    <row r="1808" spans="1:4" ht="9" x14ac:dyDescent="0.15">
      <c r="A1808" s="277"/>
      <c r="B1808" s="69"/>
      <c r="C1808" s="387"/>
      <c r="D1808" t="s">
        <v>10137</v>
      </c>
    </row>
    <row r="1809" spans="1:4" ht="9" x14ac:dyDescent="0.15">
      <c r="A1809" s="277"/>
      <c r="B1809" s="69"/>
      <c r="C1809" s="387"/>
      <c r="D1809" t="s">
        <v>10138</v>
      </c>
    </row>
    <row r="1810" spans="1:4" ht="9" x14ac:dyDescent="0.15">
      <c r="A1810" s="277"/>
      <c r="B1810" s="69"/>
      <c r="C1810" s="387"/>
      <c r="D1810" t="s">
        <v>10139</v>
      </c>
    </row>
    <row r="1811" spans="1:4" ht="9" x14ac:dyDescent="0.15">
      <c r="A1811" s="277"/>
      <c r="B1811" s="69"/>
      <c r="C1811" s="387"/>
      <c r="D1811" t="s">
        <v>10140</v>
      </c>
    </row>
    <row r="1812" spans="1:4" ht="9" x14ac:dyDescent="0.15">
      <c r="A1812" s="277"/>
      <c r="B1812" s="69"/>
      <c r="C1812" s="387"/>
      <c r="D1812" t="s">
        <v>10141</v>
      </c>
    </row>
    <row r="1813" spans="1:4" ht="9" x14ac:dyDescent="0.15">
      <c r="A1813" s="277"/>
      <c r="B1813" s="69"/>
      <c r="C1813" s="387"/>
      <c r="D1813" t="s">
        <v>10142</v>
      </c>
    </row>
    <row r="1814" spans="1:4" ht="9" x14ac:dyDescent="0.15">
      <c r="A1814" s="277"/>
      <c r="B1814" s="69"/>
      <c r="C1814" s="387"/>
      <c r="D1814" t="s">
        <v>10143</v>
      </c>
    </row>
    <row r="1815" spans="1:4" ht="9" x14ac:dyDescent="0.15">
      <c r="A1815" s="277"/>
      <c r="B1815" s="69"/>
      <c r="C1815" s="387"/>
      <c r="D1815" t="s">
        <v>10144</v>
      </c>
    </row>
    <row r="1816" spans="1:4" ht="9" x14ac:dyDescent="0.15">
      <c r="A1816" s="277"/>
      <c r="B1816" s="69"/>
      <c r="C1816" s="387"/>
      <c r="D1816" t="s">
        <v>10145</v>
      </c>
    </row>
    <row r="1817" spans="1:4" ht="9" x14ac:dyDescent="0.15">
      <c r="A1817" s="277"/>
      <c r="B1817" s="69"/>
      <c r="C1817" s="387"/>
      <c r="D1817" t="s">
        <v>10146</v>
      </c>
    </row>
    <row r="1818" spans="1:4" ht="9" x14ac:dyDescent="0.15">
      <c r="A1818" s="277"/>
      <c r="B1818" s="69"/>
      <c r="C1818" s="387"/>
      <c r="D1818" t="s">
        <v>10147</v>
      </c>
    </row>
    <row r="1819" spans="1:4" ht="9" x14ac:dyDescent="0.15">
      <c r="A1819" s="277"/>
      <c r="B1819" s="69"/>
      <c r="C1819" s="387"/>
      <c r="D1819" t="s">
        <v>10148</v>
      </c>
    </row>
    <row r="1820" spans="1:4" ht="9" x14ac:dyDescent="0.15">
      <c r="A1820" s="277"/>
      <c r="B1820" s="69"/>
      <c r="C1820" s="387"/>
      <c r="D1820" t="s">
        <v>10149</v>
      </c>
    </row>
    <row r="1821" spans="1:4" ht="9" x14ac:dyDescent="0.15">
      <c r="A1821" s="277"/>
      <c r="B1821" s="69"/>
      <c r="C1821" s="387"/>
      <c r="D1821" t="s">
        <v>10150</v>
      </c>
    </row>
    <row r="1822" spans="1:4" ht="9" x14ac:dyDescent="0.15">
      <c r="A1822" s="277"/>
      <c r="B1822" s="69"/>
      <c r="C1822" s="387"/>
      <c r="D1822" t="s">
        <v>10151</v>
      </c>
    </row>
    <row r="1823" spans="1:4" ht="9" x14ac:dyDescent="0.15">
      <c r="A1823" s="277"/>
      <c r="B1823" s="69"/>
      <c r="C1823" s="387"/>
      <c r="D1823" t="s">
        <v>10152</v>
      </c>
    </row>
    <row r="1824" spans="1:4" ht="9" x14ac:dyDescent="0.15">
      <c r="A1824" s="277"/>
      <c r="B1824" s="69"/>
      <c r="C1824" s="387"/>
      <c r="D1824" t="s">
        <v>10153</v>
      </c>
    </row>
    <row r="1825" spans="1:4" ht="9" x14ac:dyDescent="0.15">
      <c r="A1825" s="277"/>
      <c r="B1825" s="69"/>
      <c r="C1825" s="387"/>
      <c r="D1825" t="s">
        <v>10154</v>
      </c>
    </row>
    <row r="1826" spans="1:4" ht="9" x14ac:dyDescent="0.15">
      <c r="A1826" s="277"/>
      <c r="B1826" s="69"/>
      <c r="C1826" s="387"/>
      <c r="D1826" t="s">
        <v>10155</v>
      </c>
    </row>
    <row r="1827" spans="1:4" ht="9" x14ac:dyDescent="0.15">
      <c r="A1827" s="277"/>
      <c r="B1827" s="69"/>
      <c r="C1827" s="387"/>
      <c r="D1827" t="s">
        <v>10156</v>
      </c>
    </row>
    <row r="1828" spans="1:4" ht="9" x14ac:dyDescent="0.15">
      <c r="A1828" s="277"/>
      <c r="B1828" s="69"/>
      <c r="C1828" s="387"/>
      <c r="D1828" t="s">
        <v>10157</v>
      </c>
    </row>
    <row r="1829" spans="1:4" ht="9" x14ac:dyDescent="0.15">
      <c r="A1829" s="277"/>
      <c r="B1829" s="69"/>
      <c r="C1829" s="387"/>
      <c r="D1829" t="s">
        <v>10158</v>
      </c>
    </row>
    <row r="1830" spans="1:4" ht="9" x14ac:dyDescent="0.15">
      <c r="A1830" s="277"/>
      <c r="B1830" s="69"/>
      <c r="C1830" s="387"/>
      <c r="D1830" t="s">
        <v>10037</v>
      </c>
    </row>
    <row r="1831" spans="1:4" ht="9" x14ac:dyDescent="0.15">
      <c r="A1831" s="277"/>
      <c r="B1831" s="69"/>
      <c r="C1831" s="387"/>
      <c r="D1831" t="s">
        <v>487</v>
      </c>
    </row>
    <row r="1832" spans="1:4" ht="9" x14ac:dyDescent="0.15">
      <c r="A1832" s="277"/>
      <c r="B1832" s="69"/>
      <c r="C1832" s="387"/>
      <c r="D1832" t="s">
        <v>10159</v>
      </c>
    </row>
    <row r="1833" spans="1:4" ht="9" x14ac:dyDescent="0.15">
      <c r="A1833" s="277"/>
      <c r="B1833" s="69"/>
      <c r="C1833" s="387"/>
      <c r="D1833" t="s">
        <v>9195</v>
      </c>
    </row>
    <row r="1834" spans="1:4" ht="9" x14ac:dyDescent="0.15">
      <c r="A1834" s="277"/>
      <c r="B1834" s="69"/>
      <c r="C1834" s="387"/>
      <c r="D1834" t="s">
        <v>10160</v>
      </c>
    </row>
    <row r="1835" spans="1:4" ht="9" x14ac:dyDescent="0.15">
      <c r="A1835" s="277"/>
      <c r="B1835" s="69"/>
      <c r="C1835" s="387"/>
      <c r="D1835" t="s">
        <v>10161</v>
      </c>
    </row>
    <row r="1836" spans="1:4" ht="9" x14ac:dyDescent="0.15">
      <c r="A1836" s="277"/>
      <c r="B1836" s="69"/>
      <c r="C1836" s="387"/>
      <c r="D1836" t="s">
        <v>10162</v>
      </c>
    </row>
    <row r="1837" spans="1:4" ht="9" x14ac:dyDescent="0.15">
      <c r="A1837" s="277"/>
      <c r="B1837" s="69"/>
      <c r="C1837" s="387"/>
      <c r="D1837" t="s">
        <v>10163</v>
      </c>
    </row>
    <row r="1838" spans="1:4" ht="9" x14ac:dyDescent="0.15">
      <c r="A1838" s="277"/>
      <c r="B1838" s="69"/>
      <c r="C1838" s="387"/>
      <c r="D1838" t="s">
        <v>10164</v>
      </c>
    </row>
    <row r="1839" spans="1:4" ht="9" x14ac:dyDescent="0.15">
      <c r="A1839" s="277"/>
      <c r="B1839" s="69"/>
      <c r="C1839" s="387"/>
      <c r="D1839" t="s">
        <v>10165</v>
      </c>
    </row>
    <row r="1840" spans="1:4" ht="9" x14ac:dyDescent="0.15">
      <c r="A1840" s="277"/>
      <c r="B1840" s="69"/>
      <c r="C1840" s="387"/>
      <c r="D1840" t="s">
        <v>10166</v>
      </c>
    </row>
    <row r="1841" spans="1:4" ht="9" x14ac:dyDescent="0.15">
      <c r="A1841" s="277"/>
      <c r="B1841" s="69"/>
      <c r="C1841" s="387"/>
      <c r="D1841" t="s">
        <v>9211</v>
      </c>
    </row>
    <row r="1842" spans="1:4" ht="9" x14ac:dyDescent="0.15">
      <c r="A1842" s="277"/>
      <c r="B1842" s="69"/>
      <c r="C1842" s="387"/>
      <c r="D1842" t="s">
        <v>487</v>
      </c>
    </row>
    <row r="1843" spans="1:4" ht="9" x14ac:dyDescent="0.15">
      <c r="A1843" s="277"/>
      <c r="B1843" s="69"/>
      <c r="C1843" s="387"/>
      <c r="D1843" t="s">
        <v>10167</v>
      </c>
    </row>
    <row r="1844" spans="1:4" ht="9" x14ac:dyDescent="0.15">
      <c r="A1844" s="277"/>
      <c r="B1844" s="69"/>
      <c r="C1844" s="387"/>
      <c r="D1844" t="s">
        <v>487</v>
      </c>
    </row>
    <row r="1845" spans="1:4" ht="9" x14ac:dyDescent="0.15">
      <c r="A1845" s="277"/>
      <c r="B1845" s="69"/>
      <c r="C1845" s="387"/>
      <c r="D1845" t="s">
        <v>19794</v>
      </c>
    </row>
    <row r="1846" spans="1:4" ht="9" x14ac:dyDescent="0.15">
      <c r="A1846" s="277"/>
      <c r="B1846" s="69"/>
      <c r="C1846" s="387"/>
      <c r="D1846" t="s">
        <v>19805</v>
      </c>
    </row>
    <row r="1847" spans="1:4" ht="9" x14ac:dyDescent="0.15">
      <c r="A1847" s="277"/>
      <c r="B1847" s="69"/>
      <c r="C1847" s="387"/>
      <c r="D1847" t="s">
        <v>19963</v>
      </c>
    </row>
    <row r="1848" spans="1:4" ht="9" x14ac:dyDescent="0.15">
      <c r="A1848" s="277"/>
      <c r="B1848" s="69"/>
      <c r="C1848" s="387"/>
      <c r="D1848" t="s">
        <v>19807</v>
      </c>
    </row>
    <row r="1849" spans="1:4" ht="9" x14ac:dyDescent="0.15">
      <c r="A1849" s="277"/>
      <c r="B1849" s="69"/>
      <c r="C1849" s="387"/>
      <c r="D1849" t="s">
        <v>19799</v>
      </c>
    </row>
    <row r="1850" spans="1:4" ht="9" x14ac:dyDescent="0.15">
      <c r="A1850" s="277"/>
      <c r="B1850" s="69"/>
      <c r="C1850" s="387"/>
      <c r="D1850" t="s">
        <v>9211</v>
      </c>
    </row>
    <row r="1851" spans="1:4" ht="9" x14ac:dyDescent="0.15">
      <c r="A1851" s="277"/>
      <c r="B1851" s="69"/>
      <c r="C1851" s="387"/>
      <c r="D1851" t="s">
        <v>487</v>
      </c>
    </row>
    <row r="1852" spans="1:4" ht="9" x14ac:dyDescent="0.15">
      <c r="A1852" s="277"/>
      <c r="B1852" s="69"/>
      <c r="C1852" s="387"/>
      <c r="D1852" t="s">
        <v>10011</v>
      </c>
    </row>
    <row r="1853" spans="1:4" ht="9" x14ac:dyDescent="0.15">
      <c r="A1853" s="277"/>
      <c r="B1853" s="69"/>
      <c r="C1853" s="387"/>
      <c r="D1853" t="s">
        <v>10168</v>
      </c>
    </row>
    <row r="1854" spans="1:4" ht="9" x14ac:dyDescent="0.15">
      <c r="A1854" s="277"/>
      <c r="B1854" s="69"/>
      <c r="C1854" s="387"/>
      <c r="D1854" t="s">
        <v>10169</v>
      </c>
    </row>
    <row r="1855" spans="1:4" ht="9" x14ac:dyDescent="0.15">
      <c r="A1855" s="277"/>
      <c r="B1855" s="69"/>
      <c r="C1855" s="387"/>
      <c r="D1855" t="s">
        <v>10170</v>
      </c>
    </row>
    <row r="1856" spans="1:4" ht="9" x14ac:dyDescent="0.15">
      <c r="A1856" s="277"/>
      <c r="B1856" s="69"/>
      <c r="C1856" s="387"/>
      <c r="D1856" t="s">
        <v>10171</v>
      </c>
    </row>
    <row r="1857" spans="1:4" ht="9" x14ac:dyDescent="0.15">
      <c r="A1857" s="277"/>
      <c r="B1857" s="69"/>
      <c r="C1857" s="387"/>
      <c r="D1857" t="s">
        <v>10172</v>
      </c>
    </row>
    <row r="1858" spans="1:4" ht="9" x14ac:dyDescent="0.15">
      <c r="A1858" s="277"/>
      <c r="B1858" s="69"/>
      <c r="C1858" s="387"/>
      <c r="D1858" t="s">
        <v>10011</v>
      </c>
    </row>
    <row r="1859" spans="1:4" ht="9" x14ac:dyDescent="0.15">
      <c r="A1859" s="277"/>
      <c r="B1859" s="69"/>
      <c r="C1859" s="387"/>
      <c r="D1859" t="s">
        <v>10173</v>
      </c>
    </row>
    <row r="1860" spans="1:4" ht="9" x14ac:dyDescent="0.15">
      <c r="A1860" s="277"/>
      <c r="B1860" s="69"/>
      <c r="C1860" s="387"/>
      <c r="D1860" t="s">
        <v>9195</v>
      </c>
    </row>
    <row r="1861" spans="1:4" ht="9" x14ac:dyDescent="0.15">
      <c r="A1861" s="277"/>
      <c r="B1861" s="69"/>
      <c r="C1861" s="387"/>
      <c r="D1861" t="s">
        <v>9176</v>
      </c>
    </row>
    <row r="1862" spans="1:4" ht="9" x14ac:dyDescent="0.15">
      <c r="A1862" s="277"/>
      <c r="B1862" s="69"/>
      <c r="C1862" s="387"/>
      <c r="D1862" t="s">
        <v>10016</v>
      </c>
    </row>
    <row r="1863" spans="1:4" ht="9" x14ac:dyDescent="0.15">
      <c r="A1863" s="277"/>
      <c r="B1863" s="69"/>
      <c r="C1863" s="387"/>
      <c r="D1863" t="s">
        <v>10017</v>
      </c>
    </row>
    <row r="1864" spans="1:4" ht="9" x14ac:dyDescent="0.15">
      <c r="A1864" s="277"/>
      <c r="B1864" s="69"/>
      <c r="C1864" s="387"/>
      <c r="D1864" t="s">
        <v>19959</v>
      </c>
    </row>
    <row r="1865" spans="1:4" ht="9" x14ac:dyDescent="0.15">
      <c r="A1865" s="277"/>
      <c r="B1865" s="69"/>
      <c r="C1865" s="387"/>
      <c r="D1865" t="s">
        <v>10018</v>
      </c>
    </row>
    <row r="1866" spans="1:4" ht="9" x14ac:dyDescent="0.15">
      <c r="A1866" s="277"/>
      <c r="B1866" s="69"/>
      <c r="C1866" s="387"/>
      <c r="D1866" t="s">
        <v>10019</v>
      </c>
    </row>
    <row r="1867" spans="1:4" ht="9" x14ac:dyDescent="0.15">
      <c r="A1867" s="277"/>
      <c r="B1867" s="69"/>
      <c r="C1867" s="387"/>
      <c r="D1867" t="s">
        <v>10020</v>
      </c>
    </row>
    <row r="1868" spans="1:4" ht="9" x14ac:dyDescent="0.15">
      <c r="A1868" s="277"/>
      <c r="B1868" s="69"/>
      <c r="C1868" s="387"/>
      <c r="D1868" t="s">
        <v>10174</v>
      </c>
    </row>
    <row r="1869" spans="1:4" ht="9" x14ac:dyDescent="0.15">
      <c r="A1869" s="277"/>
      <c r="B1869" s="69"/>
      <c r="C1869" s="387"/>
      <c r="D1869" t="s">
        <v>10175</v>
      </c>
    </row>
    <row r="1870" spans="1:4" ht="9" x14ac:dyDescent="0.15">
      <c r="A1870" s="277"/>
      <c r="B1870" s="69"/>
      <c r="C1870" s="387"/>
      <c r="D1870" t="s">
        <v>9178</v>
      </c>
    </row>
    <row r="1871" spans="1:4" ht="9" x14ac:dyDescent="0.15">
      <c r="A1871" s="277"/>
      <c r="B1871" s="69"/>
      <c r="C1871" s="387"/>
      <c r="D1871" t="s">
        <v>10011</v>
      </c>
    </row>
    <row r="1872" spans="1:4" ht="9" x14ac:dyDescent="0.15">
      <c r="A1872" s="277"/>
      <c r="B1872" s="69"/>
      <c r="C1872" s="387"/>
      <c r="D1872" t="s">
        <v>10023</v>
      </c>
    </row>
    <row r="1873" spans="1:4" ht="9" x14ac:dyDescent="0.15">
      <c r="A1873" s="277"/>
      <c r="B1873" s="69"/>
      <c r="C1873" s="387"/>
      <c r="D1873" t="s">
        <v>19960</v>
      </c>
    </row>
    <row r="1874" spans="1:4" ht="9" x14ac:dyDescent="0.15">
      <c r="A1874" s="277"/>
      <c r="B1874" s="69"/>
      <c r="C1874" s="387"/>
      <c r="D1874" t="s">
        <v>10061</v>
      </c>
    </row>
    <row r="1875" spans="1:4" ht="9" x14ac:dyDescent="0.15">
      <c r="A1875" s="277"/>
      <c r="B1875" s="69"/>
      <c r="C1875" s="387"/>
      <c r="D1875" t="s">
        <v>10176</v>
      </c>
    </row>
    <row r="1876" spans="1:4" ht="9" x14ac:dyDescent="0.15">
      <c r="A1876" s="277"/>
      <c r="B1876" s="69"/>
      <c r="C1876" s="387"/>
      <c r="D1876" t="s">
        <v>10027</v>
      </c>
    </row>
    <row r="1877" spans="1:4" ht="9" x14ac:dyDescent="0.15">
      <c r="A1877" s="277"/>
      <c r="B1877" s="69"/>
      <c r="C1877" s="387"/>
      <c r="D1877" t="s">
        <v>10028</v>
      </c>
    </row>
    <row r="1878" spans="1:4" ht="9" x14ac:dyDescent="0.15">
      <c r="A1878" s="277"/>
      <c r="B1878" s="69"/>
      <c r="C1878" s="387"/>
      <c r="D1878" t="s">
        <v>10177</v>
      </c>
    </row>
    <row r="1879" spans="1:4" ht="9" x14ac:dyDescent="0.15">
      <c r="A1879" s="277"/>
      <c r="B1879" s="69"/>
      <c r="C1879" s="387"/>
      <c r="D1879" t="s">
        <v>10178</v>
      </c>
    </row>
    <row r="1880" spans="1:4" ht="9" x14ac:dyDescent="0.15">
      <c r="A1880" s="277"/>
      <c r="B1880" s="69"/>
      <c r="C1880" s="387"/>
      <c r="D1880" t="s">
        <v>9917</v>
      </c>
    </row>
    <row r="1881" spans="1:4" ht="9" x14ac:dyDescent="0.15">
      <c r="A1881" s="277"/>
      <c r="B1881" s="69"/>
      <c r="C1881" s="387"/>
      <c r="D1881" t="s">
        <v>10179</v>
      </c>
    </row>
    <row r="1882" spans="1:4" ht="9" x14ac:dyDescent="0.15">
      <c r="A1882" s="277"/>
      <c r="B1882" s="69"/>
      <c r="C1882" s="387"/>
      <c r="D1882" t="s">
        <v>10180</v>
      </c>
    </row>
    <row r="1883" spans="1:4" ht="9" x14ac:dyDescent="0.15">
      <c r="A1883" s="277"/>
      <c r="B1883" s="69"/>
      <c r="C1883" s="387"/>
      <c r="D1883" t="s">
        <v>10181</v>
      </c>
    </row>
    <row r="1884" spans="1:4" ht="9" x14ac:dyDescent="0.15">
      <c r="A1884" s="277"/>
      <c r="B1884" s="69"/>
      <c r="C1884" s="387"/>
      <c r="D1884" t="s">
        <v>10182</v>
      </c>
    </row>
    <row r="1885" spans="1:4" ht="9" x14ac:dyDescent="0.15">
      <c r="A1885" s="277"/>
      <c r="B1885" s="69"/>
      <c r="C1885" s="387"/>
      <c r="D1885" t="s">
        <v>10183</v>
      </c>
    </row>
    <row r="1886" spans="1:4" ht="9" x14ac:dyDescent="0.15">
      <c r="A1886" s="277"/>
      <c r="B1886" s="69"/>
      <c r="C1886" s="387"/>
      <c r="D1886" t="s">
        <v>10184</v>
      </c>
    </row>
    <row r="1887" spans="1:4" ht="9" x14ac:dyDescent="0.15">
      <c r="A1887" s="277"/>
      <c r="B1887" s="69"/>
      <c r="C1887" s="387"/>
      <c r="D1887" t="s">
        <v>10185</v>
      </c>
    </row>
    <row r="1888" spans="1:4" ht="9" x14ac:dyDescent="0.15">
      <c r="A1888" s="277"/>
      <c r="B1888" s="69"/>
      <c r="C1888" s="387"/>
      <c r="D1888" t="s">
        <v>10186</v>
      </c>
    </row>
    <row r="1889" spans="1:4" ht="9" x14ac:dyDescent="0.15">
      <c r="A1889" s="277"/>
      <c r="B1889" s="69"/>
      <c r="C1889" s="387"/>
      <c r="D1889" t="s">
        <v>10187</v>
      </c>
    </row>
    <row r="1890" spans="1:4" ht="9" x14ac:dyDescent="0.15">
      <c r="A1890" s="277"/>
      <c r="B1890" s="69"/>
      <c r="C1890" s="387"/>
      <c r="D1890" t="s">
        <v>10188</v>
      </c>
    </row>
    <row r="1891" spans="1:4" ht="9" x14ac:dyDescent="0.15">
      <c r="A1891" s="277"/>
      <c r="B1891" s="69"/>
      <c r="C1891" s="387"/>
      <c r="D1891" t="s">
        <v>10189</v>
      </c>
    </row>
    <row r="1892" spans="1:4" ht="9" x14ac:dyDescent="0.15">
      <c r="A1892" s="277"/>
      <c r="B1892" s="69"/>
      <c r="C1892" s="387"/>
      <c r="D1892" t="s">
        <v>10190</v>
      </c>
    </row>
    <row r="1893" spans="1:4" ht="9" x14ac:dyDescent="0.15">
      <c r="A1893" s="277"/>
      <c r="B1893" s="69"/>
      <c r="C1893" s="387"/>
      <c r="D1893" t="s">
        <v>10191</v>
      </c>
    </row>
    <row r="1894" spans="1:4" ht="9" x14ac:dyDescent="0.15">
      <c r="A1894" s="277"/>
      <c r="B1894" s="69"/>
      <c r="C1894" s="387"/>
      <c r="D1894" t="s">
        <v>10192</v>
      </c>
    </row>
    <row r="1895" spans="1:4" ht="9" x14ac:dyDescent="0.15">
      <c r="A1895" s="277"/>
      <c r="B1895" s="69"/>
      <c r="C1895" s="387"/>
      <c r="D1895" t="s">
        <v>10193</v>
      </c>
    </row>
    <row r="1896" spans="1:4" ht="9" x14ac:dyDescent="0.15">
      <c r="A1896" s="277"/>
      <c r="B1896" s="69"/>
      <c r="C1896" s="387"/>
      <c r="D1896" t="s">
        <v>487</v>
      </c>
    </row>
    <row r="1897" spans="1:4" ht="9" x14ac:dyDescent="0.15">
      <c r="A1897" s="277"/>
      <c r="B1897" s="69"/>
      <c r="C1897" s="387"/>
      <c r="D1897" t="s">
        <v>10075</v>
      </c>
    </row>
    <row r="1898" spans="1:4" ht="9" x14ac:dyDescent="0.15">
      <c r="A1898" s="277"/>
      <c r="B1898" s="69"/>
      <c r="C1898" s="387"/>
      <c r="D1898" t="s">
        <v>9207</v>
      </c>
    </row>
    <row r="1899" spans="1:4" ht="9" x14ac:dyDescent="0.15">
      <c r="A1899" s="277"/>
      <c r="B1899" s="69"/>
      <c r="C1899" s="387"/>
      <c r="D1899" t="s">
        <v>10194</v>
      </c>
    </row>
    <row r="1900" spans="1:4" ht="9" x14ac:dyDescent="0.15">
      <c r="A1900" s="277"/>
      <c r="B1900" s="69"/>
      <c r="C1900" s="387"/>
      <c r="D1900" t="s">
        <v>10040</v>
      </c>
    </row>
    <row r="1901" spans="1:4" ht="9" x14ac:dyDescent="0.15">
      <c r="A1901" s="277"/>
      <c r="B1901" s="69"/>
      <c r="C1901" s="387"/>
      <c r="D1901" t="s">
        <v>10041</v>
      </c>
    </row>
    <row r="1902" spans="1:4" ht="9" x14ac:dyDescent="0.15">
      <c r="A1902" s="277"/>
      <c r="B1902" s="69"/>
      <c r="C1902" s="387"/>
      <c r="D1902" t="s">
        <v>10042</v>
      </c>
    </row>
    <row r="1903" spans="1:4" ht="9" x14ac:dyDescent="0.15">
      <c r="A1903" s="277"/>
      <c r="B1903" s="69"/>
      <c r="C1903" s="387"/>
      <c r="D1903" t="s">
        <v>10043</v>
      </c>
    </row>
    <row r="1904" spans="1:4" ht="9" x14ac:dyDescent="0.15">
      <c r="A1904" s="277"/>
      <c r="B1904" s="69"/>
      <c r="C1904" s="387"/>
      <c r="D1904" t="s">
        <v>10044</v>
      </c>
    </row>
    <row r="1905" spans="1:4" ht="9" x14ac:dyDescent="0.15">
      <c r="A1905" s="277"/>
      <c r="B1905" s="69"/>
      <c r="C1905" s="387"/>
      <c r="D1905" t="s">
        <v>10045</v>
      </c>
    </row>
    <row r="1906" spans="1:4" ht="9" x14ac:dyDescent="0.15">
      <c r="A1906" s="277"/>
      <c r="B1906" s="69"/>
      <c r="C1906" s="387"/>
      <c r="D1906" t="s">
        <v>9210</v>
      </c>
    </row>
    <row r="1907" spans="1:4" ht="9" x14ac:dyDescent="0.15">
      <c r="A1907" s="277"/>
      <c r="B1907" s="69"/>
      <c r="C1907" s="387"/>
      <c r="D1907" t="s">
        <v>487</v>
      </c>
    </row>
    <row r="1908" spans="1:4" ht="9" x14ac:dyDescent="0.15">
      <c r="A1908" s="277"/>
      <c r="B1908" s="69"/>
      <c r="C1908" s="387"/>
      <c r="D1908" t="s">
        <v>9413</v>
      </c>
    </row>
    <row r="1909" spans="1:4" ht="9" x14ac:dyDescent="0.15">
      <c r="A1909" s="277"/>
      <c r="B1909" s="69"/>
      <c r="C1909" s="387"/>
      <c r="D1909" t="s">
        <v>9211</v>
      </c>
    </row>
    <row r="1910" spans="1:4" ht="9" x14ac:dyDescent="0.15">
      <c r="A1910" s="277"/>
      <c r="B1910" s="69"/>
      <c r="C1910" s="387"/>
      <c r="D1910" t="s">
        <v>10195</v>
      </c>
    </row>
    <row r="1911" spans="1:4" ht="9" x14ac:dyDescent="0.15">
      <c r="A1911" s="277"/>
      <c r="B1911" s="69"/>
      <c r="C1911" s="387"/>
      <c r="D1911" t="s">
        <v>9195</v>
      </c>
    </row>
    <row r="1912" spans="1:4" ht="9" x14ac:dyDescent="0.15">
      <c r="A1912" s="277"/>
      <c r="B1912" s="69"/>
      <c r="C1912" s="387"/>
      <c r="D1912" t="s">
        <v>10047</v>
      </c>
    </row>
    <row r="1913" spans="1:4" ht="9" x14ac:dyDescent="0.15">
      <c r="A1913" s="277"/>
      <c r="B1913" s="69"/>
      <c r="C1913" s="387"/>
      <c r="D1913" t="s">
        <v>9824</v>
      </c>
    </row>
    <row r="1914" spans="1:4" ht="9" x14ac:dyDescent="0.15">
      <c r="A1914" s="277"/>
      <c r="B1914" s="69"/>
      <c r="C1914" s="387"/>
      <c r="D1914" t="s">
        <v>10196</v>
      </c>
    </row>
    <row r="1915" spans="1:4" ht="9" x14ac:dyDescent="0.15">
      <c r="A1915" s="277"/>
      <c r="B1915" s="69"/>
      <c r="C1915" s="387"/>
      <c r="D1915" t="s">
        <v>10197</v>
      </c>
    </row>
    <row r="1916" spans="1:4" ht="9" x14ac:dyDescent="0.15">
      <c r="A1916" s="277"/>
      <c r="B1916" s="69"/>
      <c r="C1916" s="387"/>
      <c r="D1916" t="s">
        <v>10198</v>
      </c>
    </row>
    <row r="1917" spans="1:4" ht="9" x14ac:dyDescent="0.15">
      <c r="A1917" s="277"/>
      <c r="B1917" s="69"/>
      <c r="C1917" s="387"/>
      <c r="D1917" t="s">
        <v>10199</v>
      </c>
    </row>
    <row r="1918" spans="1:4" ht="9" x14ac:dyDescent="0.15">
      <c r="A1918" s="277"/>
      <c r="B1918" s="69"/>
      <c r="C1918" s="387"/>
      <c r="D1918" t="s">
        <v>10200</v>
      </c>
    </row>
    <row r="1919" spans="1:4" ht="9" x14ac:dyDescent="0.15">
      <c r="A1919" s="277"/>
      <c r="B1919" s="69"/>
      <c r="C1919" s="387"/>
      <c r="D1919" t="s">
        <v>10201</v>
      </c>
    </row>
    <row r="1920" spans="1:4" ht="9" x14ac:dyDescent="0.15">
      <c r="A1920" s="277"/>
      <c r="B1920" s="69"/>
      <c r="C1920" s="387"/>
      <c r="D1920" t="s">
        <v>10202</v>
      </c>
    </row>
    <row r="1921" spans="1:4" ht="9" x14ac:dyDescent="0.15">
      <c r="A1921" s="277"/>
      <c r="B1921" s="69"/>
      <c r="C1921" s="387"/>
      <c r="D1921" t="s">
        <v>10203</v>
      </c>
    </row>
    <row r="1922" spans="1:4" ht="9" x14ac:dyDescent="0.15">
      <c r="A1922" s="277"/>
      <c r="B1922" s="69"/>
      <c r="C1922" s="387"/>
      <c r="D1922" t="s">
        <v>10204</v>
      </c>
    </row>
    <row r="1923" spans="1:4" ht="9" x14ac:dyDescent="0.15">
      <c r="A1923" s="277"/>
      <c r="B1923" s="69"/>
      <c r="C1923" s="387"/>
      <c r="D1923" t="s">
        <v>10205</v>
      </c>
    </row>
    <row r="1924" spans="1:4" ht="9" x14ac:dyDescent="0.15">
      <c r="A1924" s="277"/>
      <c r="B1924" s="69"/>
      <c r="C1924" s="387"/>
      <c r="D1924" t="s">
        <v>10206</v>
      </c>
    </row>
    <row r="1925" spans="1:4" ht="9" x14ac:dyDescent="0.15">
      <c r="A1925" s="277"/>
      <c r="B1925" s="69"/>
      <c r="C1925" s="387"/>
      <c r="D1925" t="s">
        <v>10207</v>
      </c>
    </row>
    <row r="1926" spans="1:4" ht="9" x14ac:dyDescent="0.15">
      <c r="A1926" s="277"/>
      <c r="B1926" s="69"/>
      <c r="C1926" s="387"/>
      <c r="D1926" t="s">
        <v>10208</v>
      </c>
    </row>
    <row r="1927" spans="1:4" ht="9" x14ac:dyDescent="0.15">
      <c r="A1927" s="277"/>
      <c r="B1927" s="69"/>
      <c r="C1927" s="387"/>
      <c r="D1927" t="s">
        <v>10209</v>
      </c>
    </row>
    <row r="1928" spans="1:4" ht="9" x14ac:dyDescent="0.15">
      <c r="A1928" s="277"/>
      <c r="B1928" s="69"/>
      <c r="C1928" s="387"/>
      <c r="D1928" t="s">
        <v>9211</v>
      </c>
    </row>
    <row r="1929" spans="1:4" ht="9" x14ac:dyDescent="0.15">
      <c r="A1929" s="277"/>
      <c r="B1929" s="69"/>
      <c r="C1929" s="387"/>
      <c r="D1929" t="s">
        <v>487</v>
      </c>
    </row>
    <row r="1930" spans="1:4" ht="9" x14ac:dyDescent="0.15">
      <c r="A1930" s="277"/>
      <c r="B1930" s="69"/>
      <c r="C1930" s="387"/>
      <c r="D1930" t="s">
        <v>19794</v>
      </c>
    </row>
    <row r="1931" spans="1:4" ht="9" x14ac:dyDescent="0.15">
      <c r="A1931" s="277"/>
      <c r="B1931" s="69"/>
      <c r="C1931" s="387"/>
      <c r="D1931" t="s">
        <v>19805</v>
      </c>
    </row>
    <row r="1932" spans="1:4" ht="9" x14ac:dyDescent="0.15">
      <c r="A1932" s="277"/>
      <c r="B1932" s="69"/>
      <c r="C1932" s="387"/>
      <c r="D1932" t="s">
        <v>19964</v>
      </c>
    </row>
    <row r="1933" spans="1:4" ht="9" x14ac:dyDescent="0.15">
      <c r="A1933" s="277"/>
      <c r="B1933" s="69"/>
      <c r="C1933" s="387"/>
      <c r="D1933" t="s">
        <v>19807</v>
      </c>
    </row>
    <row r="1934" spans="1:4" ht="9" x14ac:dyDescent="0.15">
      <c r="A1934" s="277"/>
      <c r="B1934" s="69"/>
      <c r="C1934" s="387"/>
      <c r="D1934" t="s">
        <v>19799</v>
      </c>
    </row>
    <row r="1935" spans="1:4" ht="9" x14ac:dyDescent="0.15">
      <c r="A1935" s="277"/>
      <c r="B1935" s="69"/>
      <c r="C1935" s="387"/>
      <c r="D1935" t="s">
        <v>9211</v>
      </c>
    </row>
    <row r="1936" spans="1:4" ht="9" x14ac:dyDescent="0.15">
      <c r="A1936" s="277"/>
      <c r="B1936" s="69"/>
      <c r="C1936" s="387"/>
      <c r="D1936" t="s">
        <v>487</v>
      </c>
    </row>
    <row r="1937" spans="1:4" ht="9" x14ac:dyDescent="0.15">
      <c r="A1937" s="277"/>
      <c r="B1937" s="69"/>
      <c r="C1937" s="387"/>
      <c r="D1937" t="s">
        <v>10011</v>
      </c>
    </row>
    <row r="1938" spans="1:4" ht="9" x14ac:dyDescent="0.15">
      <c r="A1938" s="277"/>
      <c r="B1938" s="69"/>
      <c r="C1938" s="387"/>
      <c r="D1938" t="s">
        <v>10210</v>
      </c>
    </row>
    <row r="1939" spans="1:4" ht="9" x14ac:dyDescent="0.15">
      <c r="A1939" s="277"/>
      <c r="B1939" s="69"/>
      <c r="C1939" s="387"/>
      <c r="D1939" t="s">
        <v>10011</v>
      </c>
    </row>
    <row r="1940" spans="1:4" ht="9" x14ac:dyDescent="0.15">
      <c r="A1940" s="277"/>
      <c r="B1940" s="69"/>
      <c r="C1940" s="387"/>
      <c r="D1940" t="s">
        <v>9176</v>
      </c>
    </row>
    <row r="1941" spans="1:4" ht="9" x14ac:dyDescent="0.15">
      <c r="A1941" s="277"/>
      <c r="B1941" s="69"/>
      <c r="C1941" s="387"/>
      <c r="D1941" t="s">
        <v>10016</v>
      </c>
    </row>
    <row r="1942" spans="1:4" ht="9" x14ac:dyDescent="0.15">
      <c r="A1942" s="277"/>
      <c r="B1942" s="69"/>
      <c r="C1942" s="387"/>
      <c r="D1942" t="s">
        <v>10017</v>
      </c>
    </row>
    <row r="1943" spans="1:4" ht="9" x14ac:dyDescent="0.15">
      <c r="A1943" s="277"/>
      <c r="B1943" s="69"/>
      <c r="C1943" s="387"/>
      <c r="D1943" t="s">
        <v>19959</v>
      </c>
    </row>
    <row r="1944" spans="1:4" ht="9" x14ac:dyDescent="0.15">
      <c r="A1944" s="277"/>
      <c r="B1944" s="69"/>
      <c r="C1944" s="387"/>
      <c r="D1944" t="s">
        <v>10018</v>
      </c>
    </row>
    <row r="1945" spans="1:4" ht="9" x14ac:dyDescent="0.15">
      <c r="A1945" s="277"/>
      <c r="B1945" s="69"/>
      <c r="C1945" s="387"/>
      <c r="D1945" t="s">
        <v>10019</v>
      </c>
    </row>
    <row r="1946" spans="1:4" ht="9" x14ac:dyDescent="0.15">
      <c r="A1946" s="277"/>
      <c r="B1946" s="69"/>
      <c r="C1946" s="387"/>
      <c r="D1946" t="s">
        <v>10020</v>
      </c>
    </row>
    <row r="1947" spans="1:4" ht="9" x14ac:dyDescent="0.15">
      <c r="A1947" s="277"/>
      <c r="B1947" s="69"/>
      <c r="C1947" s="387"/>
      <c r="D1947" t="s">
        <v>10211</v>
      </c>
    </row>
    <row r="1948" spans="1:4" ht="9" x14ac:dyDescent="0.15">
      <c r="A1948" s="277"/>
      <c r="B1948" s="69"/>
      <c r="C1948" s="387"/>
      <c r="D1948" t="s">
        <v>10212</v>
      </c>
    </row>
    <row r="1949" spans="1:4" ht="9" x14ac:dyDescent="0.15">
      <c r="A1949" s="277"/>
      <c r="B1949" s="69"/>
      <c r="C1949" s="387"/>
      <c r="D1949" t="s">
        <v>9178</v>
      </c>
    </row>
    <row r="1950" spans="1:4" ht="9" x14ac:dyDescent="0.15">
      <c r="A1950" s="277"/>
      <c r="B1950" s="69"/>
      <c r="C1950" s="387"/>
      <c r="D1950" t="s">
        <v>10213</v>
      </c>
    </row>
    <row r="1951" spans="1:4" ht="9" x14ac:dyDescent="0.15">
      <c r="A1951" s="277"/>
      <c r="B1951" s="69"/>
      <c r="C1951" s="387"/>
      <c r="D1951" t="s">
        <v>10023</v>
      </c>
    </row>
    <row r="1952" spans="1:4" ht="9" x14ac:dyDescent="0.15">
      <c r="A1952" s="277"/>
      <c r="B1952" s="69"/>
      <c r="C1952" s="387"/>
      <c r="D1952" t="s">
        <v>19960</v>
      </c>
    </row>
    <row r="1953" spans="1:4" ht="9" x14ac:dyDescent="0.15">
      <c r="A1953" s="277"/>
      <c r="B1953" s="69"/>
      <c r="C1953" s="387"/>
      <c r="D1953" t="s">
        <v>10061</v>
      </c>
    </row>
    <row r="1954" spans="1:4" ht="9" x14ac:dyDescent="0.15">
      <c r="A1954" s="277"/>
      <c r="B1954" s="69"/>
      <c r="C1954" s="387"/>
      <c r="D1954" t="s">
        <v>10214</v>
      </c>
    </row>
    <row r="1955" spans="1:4" ht="9" x14ac:dyDescent="0.15">
      <c r="A1955" s="277"/>
      <c r="B1955" s="69"/>
      <c r="C1955" s="387"/>
      <c r="D1955" t="s">
        <v>10027</v>
      </c>
    </row>
    <row r="1956" spans="1:4" ht="9" x14ac:dyDescent="0.15">
      <c r="A1956" s="277"/>
      <c r="B1956" s="69"/>
      <c r="C1956" s="387"/>
      <c r="D1956" t="s">
        <v>10028</v>
      </c>
    </row>
    <row r="1957" spans="1:4" ht="9" x14ac:dyDescent="0.15">
      <c r="A1957" s="277"/>
      <c r="B1957" s="69"/>
      <c r="C1957" s="387"/>
      <c r="D1957" t="s">
        <v>10215</v>
      </c>
    </row>
    <row r="1958" spans="1:4" ht="9" x14ac:dyDescent="0.15">
      <c r="A1958" s="277"/>
      <c r="B1958" s="69"/>
      <c r="C1958" s="387"/>
      <c r="D1958" t="s">
        <v>9333</v>
      </c>
    </row>
    <row r="1959" spans="1:4" ht="9" x14ac:dyDescent="0.15">
      <c r="A1959" s="277"/>
      <c r="B1959" s="69"/>
      <c r="C1959" s="387"/>
      <c r="D1959" t="s">
        <v>10216</v>
      </c>
    </row>
    <row r="1960" spans="1:4" ht="9" x14ac:dyDescent="0.15">
      <c r="A1960" s="277"/>
      <c r="B1960" s="69"/>
      <c r="C1960" s="387"/>
      <c r="D1960" t="s">
        <v>10217</v>
      </c>
    </row>
    <row r="1961" spans="1:4" ht="9" x14ac:dyDescent="0.15">
      <c r="A1961" s="277"/>
      <c r="B1961" s="69"/>
      <c r="C1961" s="387"/>
      <c r="D1961" t="s">
        <v>10218</v>
      </c>
    </row>
    <row r="1962" spans="1:4" ht="9" x14ac:dyDescent="0.15">
      <c r="A1962" s="277"/>
      <c r="B1962" s="69"/>
      <c r="C1962" s="387"/>
      <c r="D1962" t="s">
        <v>10219</v>
      </c>
    </row>
    <row r="1963" spans="1:4" ht="9" x14ac:dyDescent="0.15">
      <c r="A1963" s="277"/>
      <c r="B1963" s="69"/>
      <c r="C1963" s="387"/>
      <c r="D1963" t="s">
        <v>10220</v>
      </c>
    </row>
    <row r="1964" spans="1:4" ht="9" x14ac:dyDescent="0.15">
      <c r="A1964" s="277"/>
      <c r="B1964" s="69"/>
      <c r="C1964" s="387"/>
      <c r="D1964" t="s">
        <v>10221</v>
      </c>
    </row>
    <row r="1965" spans="1:4" ht="9" x14ac:dyDescent="0.15">
      <c r="A1965" s="277"/>
      <c r="B1965" s="69"/>
      <c r="C1965" s="387"/>
      <c r="D1965" t="s">
        <v>487</v>
      </c>
    </row>
    <row r="1966" spans="1:4" ht="9" x14ac:dyDescent="0.15">
      <c r="A1966" s="277"/>
      <c r="B1966" s="69"/>
      <c r="C1966" s="387"/>
      <c r="D1966" t="s">
        <v>10222</v>
      </c>
    </row>
    <row r="1967" spans="1:4" ht="9" x14ac:dyDescent="0.15">
      <c r="A1967" s="277"/>
      <c r="B1967" s="69"/>
      <c r="C1967" s="387"/>
      <c r="D1967" t="s">
        <v>10223</v>
      </c>
    </row>
    <row r="1968" spans="1:4" ht="9" x14ac:dyDescent="0.15">
      <c r="A1968" s="277"/>
      <c r="B1968" s="69"/>
      <c r="C1968" s="387"/>
      <c r="D1968" t="s">
        <v>10161</v>
      </c>
    </row>
    <row r="1969" spans="1:4" ht="9" x14ac:dyDescent="0.15">
      <c r="A1969" s="277"/>
      <c r="B1969" s="69"/>
      <c r="C1969" s="387"/>
      <c r="D1969" t="s">
        <v>10162</v>
      </c>
    </row>
    <row r="1970" spans="1:4" ht="9" x14ac:dyDescent="0.15">
      <c r="A1970" s="277"/>
      <c r="B1970" s="69"/>
      <c r="C1970" s="387"/>
      <c r="D1970" t="s">
        <v>10163</v>
      </c>
    </row>
    <row r="1971" spans="1:4" ht="9" x14ac:dyDescent="0.15">
      <c r="A1971" s="277"/>
      <c r="B1971" s="69"/>
      <c r="C1971" s="387"/>
      <c r="D1971" t="s">
        <v>10164</v>
      </c>
    </row>
    <row r="1972" spans="1:4" ht="9" x14ac:dyDescent="0.15">
      <c r="A1972" s="277"/>
      <c r="B1972" s="69"/>
      <c r="C1972" s="387"/>
      <c r="D1972" t="s">
        <v>10165</v>
      </c>
    </row>
    <row r="1973" spans="1:4" ht="9" x14ac:dyDescent="0.15">
      <c r="A1973" s="277"/>
      <c r="B1973" s="69"/>
      <c r="C1973" s="387"/>
      <c r="D1973" t="s">
        <v>10166</v>
      </c>
    </row>
    <row r="1974" spans="1:4" ht="9" x14ac:dyDescent="0.15">
      <c r="A1974" s="277"/>
      <c r="B1974" s="69"/>
      <c r="C1974" s="387"/>
      <c r="D1974" t="s">
        <v>487</v>
      </c>
    </row>
    <row r="1975" spans="1:4" ht="9" x14ac:dyDescent="0.15">
      <c r="A1975" s="277"/>
      <c r="B1975" s="69"/>
      <c r="C1975" s="387"/>
      <c r="D1975" t="s">
        <v>10167</v>
      </c>
    </row>
    <row r="1976" spans="1:4" ht="9" x14ac:dyDescent="0.15">
      <c r="A1976" s="277"/>
      <c r="B1976" s="69"/>
      <c r="C1976" s="387"/>
      <c r="D1976" t="s">
        <v>487</v>
      </c>
    </row>
    <row r="1977" spans="1:4" ht="9" x14ac:dyDescent="0.15">
      <c r="A1977" s="277"/>
      <c r="B1977" s="69"/>
      <c r="C1977" s="387"/>
      <c r="D1977" t="s">
        <v>19794</v>
      </c>
    </row>
    <row r="1978" spans="1:4" ht="9" x14ac:dyDescent="0.15">
      <c r="A1978" s="277"/>
      <c r="B1978" s="69"/>
      <c r="C1978" s="387"/>
      <c r="D1978" t="s">
        <v>19805</v>
      </c>
    </row>
    <row r="1979" spans="1:4" ht="9" x14ac:dyDescent="0.15">
      <c r="A1979" s="277"/>
      <c r="B1979" s="69"/>
      <c r="C1979" s="387"/>
      <c r="D1979" t="s">
        <v>19965</v>
      </c>
    </row>
    <row r="1980" spans="1:4" ht="9" x14ac:dyDescent="0.15">
      <c r="A1980" s="277"/>
      <c r="B1980" s="69"/>
      <c r="C1980" s="387"/>
      <c r="D1980" t="s">
        <v>19807</v>
      </c>
    </row>
    <row r="1981" spans="1:4" ht="9" x14ac:dyDescent="0.15">
      <c r="A1981" s="277"/>
      <c r="B1981" s="69"/>
      <c r="C1981" s="387"/>
      <c r="D1981" t="s">
        <v>19799</v>
      </c>
    </row>
    <row r="1982" spans="1:4" ht="9" x14ac:dyDescent="0.15">
      <c r="A1982" s="277"/>
      <c r="B1982" s="69"/>
      <c r="C1982" s="387"/>
      <c r="D1982" t="s">
        <v>9211</v>
      </c>
    </row>
    <row r="1983" spans="1:4" ht="9" x14ac:dyDescent="0.15">
      <c r="A1983" s="277"/>
      <c r="B1983" s="69"/>
      <c r="C1983" s="387"/>
      <c r="D1983" t="s">
        <v>487</v>
      </c>
    </row>
    <row r="1984" spans="1:4" ht="9" x14ac:dyDescent="0.15">
      <c r="A1984" s="277"/>
      <c r="B1984" s="69"/>
      <c r="C1984" s="387"/>
      <c r="D1984" t="s">
        <v>9747</v>
      </c>
    </row>
    <row r="1985" spans="1:4" ht="9" x14ac:dyDescent="0.15">
      <c r="A1985" s="277"/>
      <c r="B1985" s="69"/>
      <c r="C1985" s="387"/>
      <c r="D1985" t="s">
        <v>10224</v>
      </c>
    </row>
    <row r="1986" spans="1:4" ht="9" x14ac:dyDescent="0.15">
      <c r="A1986" s="277"/>
      <c r="B1986" s="69"/>
      <c r="C1986" s="387"/>
      <c r="D1986" t="s">
        <v>9195</v>
      </c>
    </row>
    <row r="1987" spans="1:4" ht="9" x14ac:dyDescent="0.15">
      <c r="A1987" s="277"/>
      <c r="B1987" s="69"/>
      <c r="C1987" s="387"/>
      <c r="D1987" t="s">
        <v>9638</v>
      </c>
    </row>
    <row r="1988" spans="1:4" ht="9" x14ac:dyDescent="0.15">
      <c r="A1988" s="277"/>
      <c r="B1988" s="69"/>
      <c r="C1988" s="387"/>
      <c r="D1988" t="s">
        <v>9749</v>
      </c>
    </row>
    <row r="1989" spans="1:4" ht="9" x14ac:dyDescent="0.15">
      <c r="A1989" s="277"/>
      <c r="B1989" s="69"/>
      <c r="C1989" s="387"/>
      <c r="D1989" t="s">
        <v>10225</v>
      </c>
    </row>
    <row r="1990" spans="1:4" ht="9" x14ac:dyDescent="0.15">
      <c r="A1990" s="277"/>
      <c r="B1990" s="69"/>
      <c r="C1990" s="387"/>
      <c r="D1990" t="s">
        <v>9642</v>
      </c>
    </row>
    <row r="1991" spans="1:4" ht="9" x14ac:dyDescent="0.15">
      <c r="A1991" s="277"/>
      <c r="B1991" s="69"/>
      <c r="C1991" s="387"/>
      <c r="D1991" t="s">
        <v>10226</v>
      </c>
    </row>
    <row r="1992" spans="1:4" ht="9" x14ac:dyDescent="0.15">
      <c r="A1992" s="277"/>
      <c r="B1992" s="69"/>
      <c r="C1992" s="387"/>
      <c r="D1992" t="s">
        <v>10227</v>
      </c>
    </row>
    <row r="1993" spans="1:4" ht="9" x14ac:dyDescent="0.15">
      <c r="A1993" s="277"/>
      <c r="B1993" s="69"/>
      <c r="C1993" s="387"/>
      <c r="D1993" t="s">
        <v>9645</v>
      </c>
    </row>
    <row r="1994" spans="1:4" ht="9" x14ac:dyDescent="0.15">
      <c r="A1994" s="277"/>
      <c r="B1994" s="69"/>
      <c r="C1994" s="387"/>
      <c r="D1994" t="s">
        <v>10228</v>
      </c>
    </row>
    <row r="1995" spans="1:4" ht="9" x14ac:dyDescent="0.15">
      <c r="A1995" s="277"/>
      <c r="B1995" s="69"/>
      <c r="C1995" s="387"/>
      <c r="D1995" t="s">
        <v>9646</v>
      </c>
    </row>
    <row r="1996" spans="1:4" ht="9" x14ac:dyDescent="0.15">
      <c r="A1996" s="277"/>
      <c r="B1996" s="69"/>
      <c r="C1996" s="387"/>
      <c r="D1996" t="s">
        <v>9647</v>
      </c>
    </row>
    <row r="1997" spans="1:4" ht="9" x14ac:dyDescent="0.15">
      <c r="A1997" s="277"/>
      <c r="B1997" s="69"/>
      <c r="C1997" s="387"/>
      <c r="D1997" t="s">
        <v>487</v>
      </c>
    </row>
    <row r="1998" spans="1:4" ht="9" x14ac:dyDescent="0.15">
      <c r="A1998" s="277"/>
      <c r="B1998" s="69"/>
      <c r="C1998" s="387"/>
      <c r="D1998" t="s">
        <v>19883</v>
      </c>
    </row>
    <row r="1999" spans="1:4" ht="9" x14ac:dyDescent="0.15">
      <c r="A1999" s="277"/>
      <c r="B1999" s="69"/>
      <c r="C1999" s="387"/>
      <c r="D1999" t="s">
        <v>19884</v>
      </c>
    </row>
    <row r="2000" spans="1:4" ht="9" x14ac:dyDescent="0.15">
      <c r="A2000" s="277"/>
      <c r="B2000" s="69"/>
      <c r="C2000" s="387"/>
      <c r="D2000" t="s">
        <v>19966</v>
      </c>
    </row>
    <row r="2001" spans="1:4" ht="9" x14ac:dyDescent="0.15">
      <c r="A2001" s="277"/>
      <c r="B2001" s="69"/>
      <c r="C2001" s="387"/>
      <c r="D2001" t="s">
        <v>19886</v>
      </c>
    </row>
    <row r="2002" spans="1:4" ht="9" x14ac:dyDescent="0.15">
      <c r="A2002" s="277"/>
      <c r="B2002" s="69"/>
      <c r="C2002" s="387"/>
      <c r="D2002" t="s">
        <v>19887</v>
      </c>
    </row>
    <row r="2003" spans="1:4" ht="9" x14ac:dyDescent="0.15">
      <c r="A2003" s="277"/>
      <c r="B2003" s="69"/>
      <c r="C2003" s="387"/>
      <c r="D2003" t="s">
        <v>9210</v>
      </c>
    </row>
    <row r="2004" spans="1:4" ht="9" x14ac:dyDescent="0.15">
      <c r="A2004" s="277"/>
      <c r="B2004" s="69"/>
      <c r="C2004" s="387"/>
      <c r="D2004" t="s">
        <v>9211</v>
      </c>
    </row>
    <row r="2005" spans="1:4" ht="9" x14ac:dyDescent="0.15">
      <c r="A2005" s="277"/>
      <c r="B2005" s="69"/>
      <c r="C2005" s="387"/>
      <c r="D2005" t="s">
        <v>487</v>
      </c>
    </row>
    <row r="2006" spans="1:4" ht="9" x14ac:dyDescent="0.15">
      <c r="A2006" s="277"/>
      <c r="B2006" s="69"/>
      <c r="C2006" s="387"/>
      <c r="D2006" t="s">
        <v>10011</v>
      </c>
    </row>
    <row r="2007" spans="1:4" ht="9" x14ac:dyDescent="0.15">
      <c r="A2007" s="277"/>
      <c r="B2007" s="69"/>
      <c r="C2007" s="387"/>
      <c r="D2007" t="s">
        <v>10229</v>
      </c>
    </row>
    <row r="2008" spans="1:4" ht="9" x14ac:dyDescent="0.15">
      <c r="A2008" s="277"/>
      <c r="B2008" s="69"/>
      <c r="C2008" s="387"/>
      <c r="D2008" t="s">
        <v>9416</v>
      </c>
    </row>
    <row r="2009" spans="1:4" ht="9" x14ac:dyDescent="0.15">
      <c r="A2009" s="277"/>
      <c r="B2009" s="69"/>
      <c r="C2009" s="387"/>
      <c r="D2009" t="s">
        <v>9417</v>
      </c>
    </row>
    <row r="2010" spans="1:4" ht="9" x14ac:dyDescent="0.15">
      <c r="A2010" s="277"/>
      <c r="B2010" s="69"/>
      <c r="C2010" s="387"/>
      <c r="D2010" t="s">
        <v>10011</v>
      </c>
    </row>
    <row r="2011" spans="1:4" ht="9" x14ac:dyDescent="0.15">
      <c r="A2011" s="277"/>
      <c r="B2011" s="69"/>
      <c r="C2011" s="387"/>
      <c r="D2011" t="s">
        <v>9176</v>
      </c>
    </row>
    <row r="2012" spans="1:4" ht="9" x14ac:dyDescent="0.15">
      <c r="A2012" s="277"/>
      <c r="B2012" s="69"/>
      <c r="C2012" s="387"/>
      <c r="D2012" t="s">
        <v>10016</v>
      </c>
    </row>
    <row r="2013" spans="1:4" ht="9" x14ac:dyDescent="0.15">
      <c r="A2013" s="277"/>
      <c r="B2013" s="69"/>
      <c r="C2013" s="387"/>
      <c r="D2013" t="s">
        <v>10017</v>
      </c>
    </row>
    <row r="2014" spans="1:4" ht="9" x14ac:dyDescent="0.15">
      <c r="A2014" s="277"/>
      <c r="B2014" s="69"/>
      <c r="C2014" s="387"/>
      <c r="D2014" t="s">
        <v>19959</v>
      </c>
    </row>
    <row r="2015" spans="1:4" ht="9" x14ac:dyDescent="0.15">
      <c r="A2015" s="277"/>
      <c r="B2015" s="69"/>
      <c r="C2015" s="387"/>
      <c r="D2015" t="s">
        <v>10018</v>
      </c>
    </row>
    <row r="2016" spans="1:4" ht="9" x14ac:dyDescent="0.15">
      <c r="A2016" s="277"/>
      <c r="B2016" s="69"/>
      <c r="C2016" s="387"/>
      <c r="D2016" t="s">
        <v>10019</v>
      </c>
    </row>
    <row r="2017" spans="1:4" ht="9" x14ac:dyDescent="0.15">
      <c r="A2017" s="277"/>
      <c r="B2017" s="69"/>
      <c r="C2017" s="387"/>
      <c r="D2017" t="s">
        <v>10020</v>
      </c>
    </row>
    <row r="2018" spans="1:4" ht="9" x14ac:dyDescent="0.15">
      <c r="A2018" s="277"/>
      <c r="B2018" s="69"/>
      <c r="C2018" s="387"/>
      <c r="D2018" t="s">
        <v>10230</v>
      </c>
    </row>
    <row r="2019" spans="1:4" ht="9" x14ac:dyDescent="0.15">
      <c r="A2019" s="277"/>
      <c r="B2019" s="69"/>
      <c r="C2019" s="387"/>
      <c r="D2019" t="s">
        <v>10231</v>
      </c>
    </row>
    <row r="2020" spans="1:4" ht="9" x14ac:dyDescent="0.15">
      <c r="A2020" s="277"/>
      <c r="B2020" s="69"/>
      <c r="C2020" s="387"/>
      <c r="D2020" t="s">
        <v>9178</v>
      </c>
    </row>
    <row r="2021" spans="1:4" ht="9" x14ac:dyDescent="0.15">
      <c r="A2021" s="277"/>
      <c r="B2021" s="69"/>
      <c r="C2021" s="387"/>
      <c r="D2021" t="s">
        <v>10011</v>
      </c>
    </row>
    <row r="2022" spans="1:4" ht="9" x14ac:dyDescent="0.15">
      <c r="A2022" s="277"/>
      <c r="B2022" s="69"/>
      <c r="C2022" s="387"/>
      <c r="D2022" t="s">
        <v>10023</v>
      </c>
    </row>
    <row r="2023" spans="1:4" ht="9" x14ac:dyDescent="0.15">
      <c r="A2023" s="277"/>
      <c r="B2023" s="69"/>
      <c r="C2023" s="387"/>
      <c r="D2023" t="s">
        <v>19960</v>
      </c>
    </row>
    <row r="2024" spans="1:4" ht="9" x14ac:dyDescent="0.15">
      <c r="A2024" s="277"/>
      <c r="B2024" s="69"/>
      <c r="C2024" s="387"/>
      <c r="D2024" t="s">
        <v>10011</v>
      </c>
    </row>
    <row r="2025" spans="1:4" ht="9" x14ac:dyDescent="0.15">
      <c r="A2025" s="277"/>
      <c r="B2025" s="69"/>
      <c r="C2025" s="387"/>
      <c r="D2025" t="s">
        <v>9418</v>
      </c>
    </row>
    <row r="2026" spans="1:4" ht="9" x14ac:dyDescent="0.15">
      <c r="A2026" s="277"/>
      <c r="B2026" s="69"/>
      <c r="C2026" s="387"/>
      <c r="D2026" t="s">
        <v>10232</v>
      </c>
    </row>
    <row r="2027" spans="1:4" ht="9" x14ac:dyDescent="0.15">
      <c r="A2027" s="277"/>
      <c r="B2027" s="69"/>
      <c r="C2027" s="387"/>
      <c r="D2027" t="s">
        <v>10233</v>
      </c>
    </row>
    <row r="2028" spans="1:4" ht="9" x14ac:dyDescent="0.15">
      <c r="A2028" s="277"/>
      <c r="B2028" s="69"/>
      <c r="C2028" s="387"/>
      <c r="D2028" t="s">
        <v>10234</v>
      </c>
    </row>
    <row r="2029" spans="1:4" ht="9" x14ac:dyDescent="0.15">
      <c r="A2029" s="277"/>
      <c r="B2029" s="69"/>
      <c r="C2029" s="387"/>
      <c r="D2029" t="s">
        <v>10235</v>
      </c>
    </row>
    <row r="2030" spans="1:4" ht="9" x14ac:dyDescent="0.15">
      <c r="A2030" s="277"/>
      <c r="B2030" s="69"/>
      <c r="C2030" s="387"/>
      <c r="D2030" t="s">
        <v>10236</v>
      </c>
    </row>
    <row r="2031" spans="1:4" ht="9" x14ac:dyDescent="0.15">
      <c r="A2031" s="277"/>
      <c r="B2031" s="69"/>
      <c r="C2031" s="387"/>
      <c r="D2031" t="s">
        <v>10237</v>
      </c>
    </row>
    <row r="2032" spans="1:4" ht="9" x14ac:dyDescent="0.15">
      <c r="A2032" s="277"/>
      <c r="B2032" s="69"/>
      <c r="C2032" s="387"/>
      <c r="D2032" t="s">
        <v>10238</v>
      </c>
    </row>
    <row r="2033" spans="1:4" ht="9" x14ac:dyDescent="0.15">
      <c r="A2033" s="277"/>
      <c r="B2033" s="69"/>
      <c r="C2033" s="387"/>
      <c r="D2033" t="s">
        <v>10239</v>
      </c>
    </row>
    <row r="2034" spans="1:4" ht="9" x14ac:dyDescent="0.15">
      <c r="A2034" s="277"/>
      <c r="B2034" s="69"/>
      <c r="C2034" s="387"/>
      <c r="D2034" t="s">
        <v>10240</v>
      </c>
    </row>
    <row r="2035" spans="1:4" ht="9" x14ac:dyDescent="0.15">
      <c r="A2035" s="277"/>
      <c r="B2035" s="69"/>
      <c r="C2035" s="387"/>
      <c r="D2035" t="s">
        <v>10241</v>
      </c>
    </row>
    <row r="2036" spans="1:4" ht="9" x14ac:dyDescent="0.15">
      <c r="A2036" s="277"/>
      <c r="B2036" s="69"/>
      <c r="C2036" s="387"/>
      <c r="D2036" t="s">
        <v>10242</v>
      </c>
    </row>
    <row r="2037" spans="1:4" ht="9" x14ac:dyDescent="0.15">
      <c r="A2037" s="277"/>
      <c r="B2037" s="69"/>
      <c r="C2037" s="387"/>
      <c r="D2037" t="s">
        <v>10243</v>
      </c>
    </row>
    <row r="2038" spans="1:4" ht="9" x14ac:dyDescent="0.15">
      <c r="A2038" s="277"/>
      <c r="B2038" s="69"/>
      <c r="C2038" s="387"/>
      <c r="D2038" t="s">
        <v>10244</v>
      </c>
    </row>
    <row r="2039" spans="1:4" ht="9" x14ac:dyDescent="0.15">
      <c r="A2039" s="277"/>
      <c r="B2039" s="69"/>
      <c r="C2039" s="387"/>
      <c r="D2039" t="s">
        <v>10245</v>
      </c>
    </row>
    <row r="2040" spans="1:4" ht="9" x14ac:dyDescent="0.15">
      <c r="A2040" s="277"/>
      <c r="B2040" s="69"/>
      <c r="C2040" s="387"/>
      <c r="D2040" t="s">
        <v>10246</v>
      </c>
    </row>
    <row r="2041" spans="1:4" ht="9" x14ac:dyDescent="0.15">
      <c r="A2041" s="277"/>
      <c r="B2041" s="69"/>
      <c r="C2041" s="387"/>
      <c r="D2041" t="s">
        <v>10247</v>
      </c>
    </row>
    <row r="2042" spans="1:4" ht="9" x14ac:dyDescent="0.15">
      <c r="A2042" s="277"/>
      <c r="B2042" s="69"/>
      <c r="C2042" s="387"/>
      <c r="D2042" t="s">
        <v>10248</v>
      </c>
    </row>
    <row r="2043" spans="1:4" ht="9" x14ac:dyDescent="0.15">
      <c r="A2043" s="277"/>
      <c r="B2043" s="69"/>
      <c r="C2043" s="387"/>
      <c r="D2043" t="s">
        <v>10249</v>
      </c>
    </row>
    <row r="2044" spans="1:4" ht="9" x14ac:dyDescent="0.15">
      <c r="A2044" s="277"/>
      <c r="B2044" s="69"/>
      <c r="C2044" s="387"/>
      <c r="D2044" t="s">
        <v>10250</v>
      </c>
    </row>
    <row r="2045" spans="1:4" ht="9" x14ac:dyDescent="0.15">
      <c r="A2045" s="277"/>
      <c r="B2045" s="69"/>
      <c r="C2045" s="387"/>
      <c r="D2045" t="s">
        <v>10251</v>
      </c>
    </row>
    <row r="2046" spans="1:4" ht="9" x14ac:dyDescent="0.15">
      <c r="A2046" s="277"/>
      <c r="B2046" s="69"/>
      <c r="C2046" s="387"/>
      <c r="D2046" t="s">
        <v>10252</v>
      </c>
    </row>
    <row r="2047" spans="1:4" ht="9" x14ac:dyDescent="0.15">
      <c r="A2047" s="277"/>
      <c r="B2047" s="69"/>
      <c r="C2047" s="387"/>
      <c r="D2047" t="s">
        <v>10253</v>
      </c>
    </row>
    <row r="2048" spans="1:4" ht="9" x14ac:dyDescent="0.15">
      <c r="A2048" s="277"/>
      <c r="B2048" s="69"/>
      <c r="C2048" s="387"/>
      <c r="D2048" t="s">
        <v>10254</v>
      </c>
    </row>
    <row r="2049" spans="1:4" ht="9" x14ac:dyDescent="0.15">
      <c r="A2049" s="277"/>
      <c r="B2049" s="69"/>
      <c r="C2049" s="387"/>
      <c r="D2049" t="s">
        <v>10255</v>
      </c>
    </row>
    <row r="2050" spans="1:4" ht="9" x14ac:dyDescent="0.15">
      <c r="A2050" s="277"/>
      <c r="B2050" s="69"/>
      <c r="C2050" s="387"/>
      <c r="D2050" t="s">
        <v>10256</v>
      </c>
    </row>
    <row r="2051" spans="1:4" ht="9" x14ac:dyDescent="0.15">
      <c r="A2051" s="277"/>
      <c r="B2051" s="69"/>
      <c r="C2051" s="387"/>
      <c r="D2051" t="s">
        <v>10257</v>
      </c>
    </row>
    <row r="2052" spans="1:4" ht="9" x14ac:dyDescent="0.15">
      <c r="A2052" s="277"/>
      <c r="B2052" s="69"/>
      <c r="C2052" s="387"/>
      <c r="D2052" t="s">
        <v>10258</v>
      </c>
    </row>
    <row r="2053" spans="1:4" ht="9" x14ac:dyDescent="0.15">
      <c r="A2053" s="277"/>
      <c r="B2053" s="69"/>
      <c r="C2053" s="387"/>
      <c r="D2053" t="s">
        <v>10259</v>
      </c>
    </row>
    <row r="2054" spans="1:4" ht="9" x14ac:dyDescent="0.15">
      <c r="A2054" s="277"/>
      <c r="B2054" s="69"/>
      <c r="C2054" s="387"/>
      <c r="D2054" t="s">
        <v>10260</v>
      </c>
    </row>
    <row r="2055" spans="1:4" ht="9" x14ac:dyDescent="0.15">
      <c r="A2055" s="277"/>
      <c r="B2055" s="69"/>
      <c r="C2055" s="387"/>
      <c r="D2055" t="s">
        <v>10261</v>
      </c>
    </row>
    <row r="2056" spans="1:4" ht="9" x14ac:dyDescent="0.15">
      <c r="A2056" s="277"/>
      <c r="B2056" s="69"/>
      <c r="C2056" s="387"/>
      <c r="D2056" t="s">
        <v>10262</v>
      </c>
    </row>
    <row r="2057" spans="1:4" ht="9" x14ac:dyDescent="0.15">
      <c r="A2057" s="277"/>
      <c r="B2057" s="69"/>
      <c r="C2057" s="387"/>
      <c r="D2057" t="s">
        <v>10263</v>
      </c>
    </row>
    <row r="2058" spans="1:4" ht="9" x14ac:dyDescent="0.15">
      <c r="A2058" s="277"/>
      <c r="B2058" s="69"/>
      <c r="C2058" s="387"/>
      <c r="D2058" t="s">
        <v>10264</v>
      </c>
    </row>
    <row r="2059" spans="1:4" ht="9" x14ac:dyDescent="0.15">
      <c r="A2059" s="277"/>
      <c r="B2059" s="69"/>
      <c r="C2059" s="387"/>
      <c r="D2059" t="s">
        <v>10265</v>
      </c>
    </row>
    <row r="2060" spans="1:4" ht="9" x14ac:dyDescent="0.15">
      <c r="A2060" s="277"/>
      <c r="B2060" s="69"/>
      <c r="C2060" s="387"/>
      <c r="D2060" t="s">
        <v>10025</v>
      </c>
    </row>
    <row r="2061" spans="1:4" ht="9" x14ac:dyDescent="0.15">
      <c r="A2061" s="277"/>
      <c r="B2061" s="69"/>
      <c r="C2061" s="387"/>
      <c r="D2061" t="s">
        <v>10266</v>
      </c>
    </row>
    <row r="2062" spans="1:4" ht="9" x14ac:dyDescent="0.15">
      <c r="A2062" s="277"/>
      <c r="B2062" s="69"/>
      <c r="C2062" s="387"/>
      <c r="D2062" t="s">
        <v>10027</v>
      </c>
    </row>
    <row r="2063" spans="1:4" ht="9" x14ac:dyDescent="0.15">
      <c r="A2063" s="277"/>
      <c r="B2063" s="69"/>
      <c r="C2063" s="387"/>
      <c r="D2063" t="s">
        <v>10028</v>
      </c>
    </row>
    <row r="2064" spans="1:4" ht="9" x14ac:dyDescent="0.15">
      <c r="A2064" s="277"/>
      <c r="B2064" s="69"/>
      <c r="C2064" s="387"/>
      <c r="D2064" t="s">
        <v>10267</v>
      </c>
    </row>
    <row r="2065" spans="1:4" ht="9" x14ac:dyDescent="0.15">
      <c r="A2065" s="277"/>
      <c r="B2065" s="69"/>
      <c r="C2065" s="387"/>
      <c r="D2065" t="s">
        <v>9427</v>
      </c>
    </row>
    <row r="2066" spans="1:4" ht="9" x14ac:dyDescent="0.15">
      <c r="A2066" s="277"/>
      <c r="B2066" s="69"/>
      <c r="C2066" s="387"/>
      <c r="D2066" t="s">
        <v>9428</v>
      </c>
    </row>
    <row r="2067" spans="1:4" ht="9" x14ac:dyDescent="0.15">
      <c r="A2067" s="277"/>
      <c r="B2067" s="69"/>
      <c r="C2067" s="387"/>
      <c r="D2067" t="s">
        <v>10268</v>
      </c>
    </row>
    <row r="2068" spans="1:4" ht="9" x14ac:dyDescent="0.15">
      <c r="A2068" s="277"/>
      <c r="B2068" s="69"/>
      <c r="C2068" s="387"/>
      <c r="D2068" t="s">
        <v>10269</v>
      </c>
    </row>
    <row r="2069" spans="1:4" ht="9" x14ac:dyDescent="0.15">
      <c r="A2069" s="277"/>
      <c r="B2069" s="69"/>
      <c r="C2069" s="387"/>
      <c r="D2069" t="s">
        <v>10270</v>
      </c>
    </row>
    <row r="2070" spans="1:4" ht="9" x14ac:dyDescent="0.15">
      <c r="A2070" s="277"/>
      <c r="B2070" s="69"/>
      <c r="C2070" s="387"/>
      <c r="D2070" t="s">
        <v>10219</v>
      </c>
    </row>
    <row r="2071" spans="1:4" ht="9" x14ac:dyDescent="0.15">
      <c r="A2071" s="277"/>
      <c r="B2071" s="69"/>
      <c r="C2071" s="387"/>
      <c r="D2071" t="s">
        <v>10218</v>
      </c>
    </row>
    <row r="2072" spans="1:4" ht="9" x14ac:dyDescent="0.15">
      <c r="A2072" s="277"/>
      <c r="B2072" s="69"/>
      <c r="C2072" s="387"/>
      <c r="D2072" t="s">
        <v>10271</v>
      </c>
    </row>
    <row r="2073" spans="1:4" ht="9" x14ac:dyDescent="0.15">
      <c r="A2073" s="277"/>
      <c r="B2073" s="69"/>
      <c r="C2073" s="387"/>
      <c r="D2073" t="s">
        <v>10272</v>
      </c>
    </row>
    <row r="2074" spans="1:4" ht="9" x14ac:dyDescent="0.15">
      <c r="A2074" s="277"/>
      <c r="B2074" s="69"/>
      <c r="C2074" s="387"/>
      <c r="D2074" t="s">
        <v>10273</v>
      </c>
    </row>
    <row r="2075" spans="1:4" ht="9" x14ac:dyDescent="0.15">
      <c r="A2075" s="277"/>
      <c r="B2075" s="69"/>
      <c r="C2075" s="387"/>
      <c r="D2075" t="s">
        <v>10274</v>
      </c>
    </row>
    <row r="2076" spans="1:4" ht="9" x14ac:dyDescent="0.15">
      <c r="A2076" s="277"/>
      <c r="B2076" s="69"/>
      <c r="C2076" s="387"/>
      <c r="D2076" t="s">
        <v>10275</v>
      </c>
    </row>
    <row r="2077" spans="1:4" ht="9" x14ac:dyDescent="0.15">
      <c r="A2077" s="277"/>
      <c r="B2077" s="69"/>
      <c r="C2077" s="387"/>
      <c r="D2077" t="s">
        <v>10276</v>
      </c>
    </row>
    <row r="2078" spans="1:4" ht="9" x14ac:dyDescent="0.15">
      <c r="A2078" s="277"/>
      <c r="B2078" s="69"/>
      <c r="C2078" s="387"/>
      <c r="D2078" t="s">
        <v>10277</v>
      </c>
    </row>
    <row r="2079" spans="1:4" ht="9" x14ac:dyDescent="0.15">
      <c r="A2079" s="277"/>
      <c r="B2079" s="69"/>
      <c r="C2079" s="387"/>
      <c r="D2079" t="s">
        <v>10278</v>
      </c>
    </row>
    <row r="2080" spans="1:4" ht="9" x14ac:dyDescent="0.15">
      <c r="A2080" s="277"/>
      <c r="B2080" s="69"/>
      <c r="C2080" s="387"/>
      <c r="D2080" t="s">
        <v>10279</v>
      </c>
    </row>
    <row r="2081" spans="1:4" ht="9" x14ac:dyDescent="0.15">
      <c r="A2081" s="277"/>
      <c r="B2081" s="69"/>
      <c r="C2081" s="387"/>
      <c r="D2081" t="s">
        <v>10280</v>
      </c>
    </row>
    <row r="2082" spans="1:4" ht="9" x14ac:dyDescent="0.15">
      <c r="A2082" s="277"/>
      <c r="B2082" s="69"/>
      <c r="C2082" s="387"/>
      <c r="D2082" t="s">
        <v>10281</v>
      </c>
    </row>
    <row r="2083" spans="1:4" ht="9" x14ac:dyDescent="0.15">
      <c r="A2083" s="277"/>
      <c r="B2083" s="69"/>
      <c r="C2083" s="387"/>
      <c r="D2083" t="s">
        <v>10282</v>
      </c>
    </row>
    <row r="2084" spans="1:4" ht="9" x14ac:dyDescent="0.15">
      <c r="A2084" s="277"/>
      <c r="B2084" s="69"/>
      <c r="C2084" s="387"/>
      <c r="D2084" t="s">
        <v>10283</v>
      </c>
    </row>
    <row r="2085" spans="1:4" ht="9" x14ac:dyDescent="0.15">
      <c r="A2085" s="277"/>
      <c r="B2085" s="69"/>
      <c r="C2085" s="387"/>
      <c r="D2085" t="s">
        <v>10284</v>
      </c>
    </row>
    <row r="2086" spans="1:4" ht="9" x14ac:dyDescent="0.15">
      <c r="A2086" s="277"/>
      <c r="B2086" s="69"/>
      <c r="C2086" s="387"/>
      <c r="D2086" t="s">
        <v>10285</v>
      </c>
    </row>
    <row r="2087" spans="1:4" ht="9" x14ac:dyDescent="0.15">
      <c r="A2087" s="277"/>
      <c r="B2087" s="69"/>
      <c r="C2087" s="387"/>
      <c r="D2087" t="s">
        <v>10286</v>
      </c>
    </row>
    <row r="2088" spans="1:4" ht="9" x14ac:dyDescent="0.15">
      <c r="A2088" s="277"/>
      <c r="B2088" s="69"/>
      <c r="C2088" s="387"/>
      <c r="D2088" t="s">
        <v>10287</v>
      </c>
    </row>
    <row r="2089" spans="1:4" ht="9" x14ac:dyDescent="0.15">
      <c r="A2089" s="277"/>
      <c r="B2089" s="69"/>
      <c r="C2089" s="387"/>
      <c r="D2089" t="s">
        <v>10288</v>
      </c>
    </row>
    <row r="2090" spans="1:4" ht="9" x14ac:dyDescent="0.15">
      <c r="A2090" s="277"/>
      <c r="B2090" s="69"/>
      <c r="C2090" s="387"/>
      <c r="D2090" t="s">
        <v>10289</v>
      </c>
    </row>
    <row r="2091" spans="1:4" ht="9" x14ac:dyDescent="0.15">
      <c r="A2091" s="277"/>
      <c r="B2091" s="69"/>
      <c r="C2091" s="387"/>
      <c r="D2091" t="s">
        <v>10290</v>
      </c>
    </row>
    <row r="2092" spans="1:4" ht="9" x14ac:dyDescent="0.15">
      <c r="A2092" s="277"/>
      <c r="B2092" s="69"/>
      <c r="C2092" s="387"/>
      <c r="D2092" t="s">
        <v>10291</v>
      </c>
    </row>
    <row r="2093" spans="1:4" ht="9" x14ac:dyDescent="0.15">
      <c r="A2093" s="277"/>
      <c r="B2093" s="69"/>
      <c r="C2093" s="387"/>
      <c r="D2093" t="s">
        <v>10292</v>
      </c>
    </row>
    <row r="2094" spans="1:4" ht="9" x14ac:dyDescent="0.15">
      <c r="A2094" s="277"/>
      <c r="B2094" s="69"/>
      <c r="C2094" s="387"/>
      <c r="D2094" t="s">
        <v>10293</v>
      </c>
    </row>
    <row r="2095" spans="1:4" ht="9" x14ac:dyDescent="0.15">
      <c r="A2095" s="277"/>
      <c r="B2095" s="69"/>
      <c r="C2095" s="387"/>
      <c r="D2095" t="s">
        <v>10294</v>
      </c>
    </row>
    <row r="2096" spans="1:4" ht="9" x14ac:dyDescent="0.15">
      <c r="A2096" s="277"/>
      <c r="B2096" s="69"/>
      <c r="C2096" s="387"/>
      <c r="D2096" t="s">
        <v>10295</v>
      </c>
    </row>
    <row r="2097" spans="1:4" ht="9" x14ac:dyDescent="0.15">
      <c r="A2097" s="277"/>
      <c r="B2097" s="69"/>
      <c r="C2097" s="387"/>
      <c r="D2097" t="s">
        <v>10296</v>
      </c>
    </row>
    <row r="2098" spans="1:4" ht="9" x14ac:dyDescent="0.15">
      <c r="A2098" s="277"/>
      <c r="B2098" s="69"/>
      <c r="C2098" s="387"/>
      <c r="D2098" t="s">
        <v>10297</v>
      </c>
    </row>
    <row r="2099" spans="1:4" ht="9" x14ac:dyDescent="0.15">
      <c r="A2099" s="277"/>
      <c r="B2099" s="69"/>
      <c r="C2099" s="387"/>
      <c r="D2099" t="s">
        <v>10298</v>
      </c>
    </row>
    <row r="2100" spans="1:4" ht="9" x14ac:dyDescent="0.15">
      <c r="A2100" s="277"/>
      <c r="B2100" s="69"/>
      <c r="C2100" s="387"/>
      <c r="D2100" t="s">
        <v>10299</v>
      </c>
    </row>
    <row r="2101" spans="1:4" ht="9" x14ac:dyDescent="0.15">
      <c r="A2101" s="277"/>
      <c r="B2101" s="69"/>
      <c r="C2101" s="387"/>
      <c r="D2101" t="s">
        <v>10300</v>
      </c>
    </row>
    <row r="2102" spans="1:4" ht="9" x14ac:dyDescent="0.15">
      <c r="A2102" s="277"/>
      <c r="B2102" s="69"/>
      <c r="C2102" s="387"/>
      <c r="D2102" t="s">
        <v>10301</v>
      </c>
    </row>
    <row r="2103" spans="1:4" ht="9" x14ac:dyDescent="0.15">
      <c r="A2103" s="277"/>
      <c r="B2103" s="69"/>
      <c r="C2103" s="387"/>
      <c r="D2103" t="s">
        <v>10302</v>
      </c>
    </row>
    <row r="2104" spans="1:4" ht="9" x14ac:dyDescent="0.15">
      <c r="A2104" s="277"/>
      <c r="B2104" s="69"/>
      <c r="C2104" s="387"/>
      <c r="D2104" t="s">
        <v>10303</v>
      </c>
    </row>
    <row r="2105" spans="1:4" ht="9" x14ac:dyDescent="0.15">
      <c r="A2105" s="277"/>
      <c r="B2105" s="69"/>
      <c r="C2105" s="387"/>
      <c r="D2105" t="s">
        <v>10304</v>
      </c>
    </row>
    <row r="2106" spans="1:4" ht="9" x14ac:dyDescent="0.15">
      <c r="A2106" s="277"/>
      <c r="B2106" s="69"/>
      <c r="C2106" s="387"/>
      <c r="D2106" t="s">
        <v>10305</v>
      </c>
    </row>
    <row r="2107" spans="1:4" ht="9" x14ac:dyDescent="0.15">
      <c r="A2107" s="277"/>
      <c r="B2107" s="69"/>
      <c r="C2107" s="387"/>
      <c r="D2107" t="s">
        <v>10302</v>
      </c>
    </row>
    <row r="2108" spans="1:4" ht="9" x14ac:dyDescent="0.15">
      <c r="A2108" s="277"/>
      <c r="B2108" s="69"/>
      <c r="C2108" s="387"/>
      <c r="D2108" t="s">
        <v>10306</v>
      </c>
    </row>
    <row r="2109" spans="1:4" ht="9" x14ac:dyDescent="0.15">
      <c r="A2109" s="277"/>
      <c r="B2109" s="69"/>
      <c r="C2109" s="387"/>
      <c r="D2109" t="s">
        <v>10307</v>
      </c>
    </row>
    <row r="2110" spans="1:4" ht="9" x14ac:dyDescent="0.15">
      <c r="A2110" s="277"/>
      <c r="B2110" s="69"/>
      <c r="C2110" s="387"/>
      <c r="D2110" t="s">
        <v>10308</v>
      </c>
    </row>
    <row r="2111" spans="1:4" ht="9" x14ac:dyDescent="0.15">
      <c r="A2111" s="277"/>
      <c r="B2111" s="69"/>
      <c r="C2111" s="387"/>
      <c r="D2111" t="s">
        <v>10309</v>
      </c>
    </row>
    <row r="2112" spans="1:4" ht="9" x14ac:dyDescent="0.15">
      <c r="A2112" s="277"/>
      <c r="B2112" s="69"/>
      <c r="C2112" s="387"/>
      <c r="D2112" t="s">
        <v>10310</v>
      </c>
    </row>
    <row r="2113" spans="1:4" ht="9" x14ac:dyDescent="0.15">
      <c r="A2113" s="277"/>
      <c r="B2113" s="69"/>
      <c r="C2113" s="387"/>
      <c r="D2113" t="s">
        <v>10311</v>
      </c>
    </row>
    <row r="2114" spans="1:4" ht="9" x14ac:dyDescent="0.15">
      <c r="A2114" s="277"/>
      <c r="B2114" s="69"/>
      <c r="C2114" s="387"/>
      <c r="D2114" t="s">
        <v>10312</v>
      </c>
    </row>
    <row r="2115" spans="1:4" ht="9" x14ac:dyDescent="0.15">
      <c r="A2115" s="277"/>
      <c r="B2115" s="69"/>
      <c r="C2115" s="387"/>
      <c r="D2115" t="s">
        <v>10313</v>
      </c>
    </row>
    <row r="2116" spans="1:4" ht="9" x14ac:dyDescent="0.15">
      <c r="A2116" s="277"/>
      <c r="B2116" s="69"/>
      <c r="C2116" s="387"/>
      <c r="D2116" t="s">
        <v>10314</v>
      </c>
    </row>
    <row r="2117" spans="1:4" ht="9" x14ac:dyDescent="0.15">
      <c r="A2117" s="277"/>
      <c r="B2117" s="69"/>
      <c r="C2117" s="387"/>
      <c r="D2117" t="s">
        <v>10302</v>
      </c>
    </row>
    <row r="2118" spans="1:4" ht="9" x14ac:dyDescent="0.15">
      <c r="A2118" s="277"/>
      <c r="B2118" s="69"/>
      <c r="C2118" s="387"/>
      <c r="D2118" t="s">
        <v>10315</v>
      </c>
    </row>
    <row r="2119" spans="1:4" ht="9" x14ac:dyDescent="0.15">
      <c r="A2119" s="277"/>
      <c r="B2119" s="69"/>
      <c r="C2119" s="387"/>
      <c r="D2119" t="s">
        <v>10302</v>
      </c>
    </row>
    <row r="2120" spans="1:4" ht="9" x14ac:dyDescent="0.15">
      <c r="A2120" s="277"/>
      <c r="B2120" s="69"/>
      <c r="C2120" s="387"/>
      <c r="D2120" t="s">
        <v>10316</v>
      </c>
    </row>
    <row r="2121" spans="1:4" ht="9" x14ac:dyDescent="0.15">
      <c r="A2121" s="277"/>
      <c r="B2121" s="69"/>
      <c r="C2121" s="387"/>
      <c r="D2121" t="s">
        <v>10302</v>
      </c>
    </row>
    <row r="2122" spans="1:4" ht="9" x14ac:dyDescent="0.15">
      <c r="A2122" s="277"/>
      <c r="B2122" s="69"/>
      <c r="C2122" s="387"/>
      <c r="D2122" t="s">
        <v>10317</v>
      </c>
    </row>
    <row r="2123" spans="1:4" ht="9" x14ac:dyDescent="0.15">
      <c r="A2123" s="277"/>
      <c r="B2123" s="69"/>
      <c r="C2123" s="387"/>
      <c r="D2123" t="s">
        <v>10302</v>
      </c>
    </row>
    <row r="2124" spans="1:4" ht="9" x14ac:dyDescent="0.15">
      <c r="A2124" s="277"/>
      <c r="B2124" s="69"/>
      <c r="C2124" s="387"/>
      <c r="D2124" t="s">
        <v>10318</v>
      </c>
    </row>
    <row r="2125" spans="1:4" ht="9" x14ac:dyDescent="0.15">
      <c r="A2125" s="277"/>
      <c r="B2125" s="69"/>
      <c r="C2125" s="387"/>
      <c r="D2125" t="s">
        <v>10319</v>
      </c>
    </row>
    <row r="2126" spans="1:4" ht="9" x14ac:dyDescent="0.15">
      <c r="A2126" s="277"/>
      <c r="B2126" s="69"/>
      <c r="C2126" s="387"/>
      <c r="D2126" t="s">
        <v>10320</v>
      </c>
    </row>
    <row r="2127" spans="1:4" ht="9" x14ac:dyDescent="0.15">
      <c r="A2127" s="277"/>
      <c r="B2127" s="69"/>
      <c r="C2127" s="387"/>
      <c r="D2127" t="s">
        <v>10321</v>
      </c>
    </row>
    <row r="2128" spans="1:4" ht="9" x14ac:dyDescent="0.15">
      <c r="A2128" s="277"/>
      <c r="B2128" s="69"/>
      <c r="C2128" s="387"/>
      <c r="D2128" t="s">
        <v>10322</v>
      </c>
    </row>
    <row r="2129" spans="1:4" ht="9" x14ac:dyDescent="0.15">
      <c r="A2129" s="277"/>
      <c r="B2129" s="69"/>
      <c r="C2129" s="387"/>
      <c r="D2129" t="s">
        <v>10323</v>
      </c>
    </row>
    <row r="2130" spans="1:4" ht="9" x14ac:dyDescent="0.15">
      <c r="A2130" s="277"/>
      <c r="B2130" s="69"/>
      <c r="C2130" s="387"/>
      <c r="D2130" t="s">
        <v>10324</v>
      </c>
    </row>
    <row r="2131" spans="1:4" ht="9" x14ac:dyDescent="0.15">
      <c r="A2131" s="277"/>
      <c r="B2131" s="69"/>
      <c r="C2131" s="387"/>
      <c r="D2131" t="s">
        <v>10325</v>
      </c>
    </row>
    <row r="2132" spans="1:4" ht="9" x14ac:dyDescent="0.15">
      <c r="A2132" s="277"/>
      <c r="B2132" s="69"/>
      <c r="C2132" s="387"/>
      <c r="D2132" t="s">
        <v>487</v>
      </c>
    </row>
    <row r="2133" spans="1:4" ht="9" x14ac:dyDescent="0.15">
      <c r="A2133" s="277"/>
      <c r="B2133" s="69"/>
      <c r="C2133" s="387"/>
      <c r="D2133" t="s">
        <v>10326</v>
      </c>
    </row>
    <row r="2134" spans="1:4" ht="9" x14ac:dyDescent="0.15">
      <c r="A2134" s="277"/>
      <c r="B2134" s="69"/>
      <c r="C2134" s="387"/>
      <c r="D2134" t="s">
        <v>487</v>
      </c>
    </row>
    <row r="2135" spans="1:4" ht="9" x14ac:dyDescent="0.15">
      <c r="A2135" s="277"/>
      <c r="B2135" s="69"/>
      <c r="C2135" s="387"/>
      <c r="D2135" t="s">
        <v>9615</v>
      </c>
    </row>
    <row r="2136" spans="1:4" ht="9" x14ac:dyDescent="0.15">
      <c r="A2136" s="277"/>
      <c r="B2136" s="69"/>
      <c r="C2136" s="387"/>
      <c r="D2136" t="s">
        <v>10327</v>
      </c>
    </row>
    <row r="2137" spans="1:4" ht="9" x14ac:dyDescent="0.15">
      <c r="A2137" s="277"/>
      <c r="B2137" s="69"/>
      <c r="C2137" s="387"/>
      <c r="D2137" t="s">
        <v>10328</v>
      </c>
    </row>
    <row r="2138" spans="1:4" ht="9" x14ac:dyDescent="0.15">
      <c r="A2138" s="277"/>
      <c r="B2138" s="69"/>
      <c r="C2138" s="387"/>
      <c r="D2138" t="s">
        <v>487</v>
      </c>
    </row>
    <row r="2139" spans="1:4" ht="9" x14ac:dyDescent="0.15">
      <c r="A2139" s="277"/>
      <c r="B2139" s="69"/>
      <c r="C2139" s="387"/>
      <c r="D2139" t="s">
        <v>9615</v>
      </c>
    </row>
    <row r="2140" spans="1:4" ht="9" x14ac:dyDescent="0.15">
      <c r="A2140" s="277"/>
      <c r="B2140" s="69"/>
      <c r="C2140" s="387"/>
      <c r="D2140" t="s">
        <v>10329</v>
      </c>
    </row>
    <row r="2141" spans="1:4" ht="9" x14ac:dyDescent="0.15">
      <c r="A2141" s="277"/>
      <c r="B2141" s="69"/>
      <c r="C2141" s="387"/>
      <c r="D2141" t="s">
        <v>10330</v>
      </c>
    </row>
    <row r="2142" spans="1:4" ht="9" x14ac:dyDescent="0.15">
      <c r="A2142" s="277"/>
      <c r="B2142" s="69"/>
      <c r="C2142" s="387"/>
      <c r="D2142" t="s">
        <v>10331</v>
      </c>
    </row>
    <row r="2143" spans="1:4" ht="9" x14ac:dyDescent="0.15">
      <c r="A2143" s="277"/>
      <c r="B2143" s="69"/>
      <c r="C2143" s="387"/>
      <c r="D2143" t="s">
        <v>10332</v>
      </c>
    </row>
    <row r="2144" spans="1:4" ht="9" x14ac:dyDescent="0.15">
      <c r="A2144" s="277"/>
      <c r="B2144" s="69"/>
      <c r="C2144" s="387"/>
      <c r="D2144" t="s">
        <v>487</v>
      </c>
    </row>
    <row r="2145" spans="1:4" ht="9" x14ac:dyDescent="0.15">
      <c r="A2145" s="277"/>
      <c r="B2145" s="69"/>
      <c r="C2145" s="387"/>
      <c r="D2145" t="s">
        <v>9615</v>
      </c>
    </row>
    <row r="2146" spans="1:4" ht="9" x14ac:dyDescent="0.15">
      <c r="A2146" s="277"/>
      <c r="B2146" s="69"/>
      <c r="C2146" s="387"/>
      <c r="D2146" t="s">
        <v>10333</v>
      </c>
    </row>
    <row r="2147" spans="1:4" ht="9" x14ac:dyDescent="0.15">
      <c r="A2147" s="277"/>
      <c r="B2147" s="69"/>
      <c r="C2147" s="387"/>
      <c r="D2147" t="s">
        <v>10334</v>
      </c>
    </row>
    <row r="2148" spans="1:4" ht="9" x14ac:dyDescent="0.15">
      <c r="A2148" s="277"/>
      <c r="B2148" s="69"/>
      <c r="C2148" s="387"/>
      <c r="D2148" t="s">
        <v>10335</v>
      </c>
    </row>
    <row r="2149" spans="1:4" ht="9" x14ac:dyDescent="0.15">
      <c r="A2149" s="277"/>
      <c r="B2149" s="69"/>
      <c r="C2149" s="387"/>
      <c r="D2149" t="s">
        <v>10336</v>
      </c>
    </row>
    <row r="2150" spans="1:4" ht="9" x14ac:dyDescent="0.15">
      <c r="A2150" s="277"/>
      <c r="B2150" s="69"/>
      <c r="C2150" s="387"/>
      <c r="D2150" t="s">
        <v>487</v>
      </c>
    </row>
    <row r="2151" spans="1:4" ht="9" x14ac:dyDescent="0.15">
      <c r="A2151" s="277"/>
      <c r="B2151" s="69"/>
      <c r="C2151" s="387"/>
      <c r="D2151" t="s">
        <v>10337</v>
      </c>
    </row>
    <row r="2152" spans="1:4" ht="9" x14ac:dyDescent="0.15">
      <c r="A2152" s="277"/>
      <c r="B2152" s="69"/>
      <c r="C2152" s="387"/>
      <c r="D2152" t="s">
        <v>9618</v>
      </c>
    </row>
    <row r="2153" spans="1:4" ht="9" x14ac:dyDescent="0.15">
      <c r="A2153" s="277"/>
      <c r="B2153" s="69"/>
      <c r="C2153" s="387"/>
      <c r="D2153" t="s">
        <v>19923</v>
      </c>
    </row>
    <row r="2154" spans="1:4" ht="9" x14ac:dyDescent="0.15">
      <c r="A2154" s="277"/>
      <c r="B2154" s="69"/>
      <c r="C2154" s="387"/>
      <c r="D2154" t="s">
        <v>19967</v>
      </c>
    </row>
    <row r="2155" spans="1:4" ht="9" x14ac:dyDescent="0.15">
      <c r="A2155" s="277"/>
      <c r="B2155" s="69"/>
      <c r="C2155" s="387"/>
      <c r="D2155" t="s">
        <v>19968</v>
      </c>
    </row>
    <row r="2156" spans="1:4" ht="9" x14ac:dyDescent="0.15">
      <c r="A2156" s="277"/>
      <c r="B2156" s="69"/>
      <c r="C2156" s="387"/>
      <c r="D2156" t="s">
        <v>487</v>
      </c>
    </row>
    <row r="2157" spans="1:4" ht="9" x14ac:dyDescent="0.15">
      <c r="A2157" s="277"/>
      <c r="B2157" s="69"/>
      <c r="C2157" s="387"/>
      <c r="D2157" t="s">
        <v>10159</v>
      </c>
    </row>
    <row r="2158" spans="1:4" ht="9" x14ac:dyDescent="0.15">
      <c r="A2158" s="277"/>
      <c r="B2158" s="69"/>
      <c r="C2158" s="387"/>
      <c r="D2158" t="s">
        <v>10338</v>
      </c>
    </row>
    <row r="2159" spans="1:4" ht="9" x14ac:dyDescent="0.15">
      <c r="A2159" s="277"/>
      <c r="B2159" s="69"/>
      <c r="C2159" s="387"/>
      <c r="D2159" t="s">
        <v>10161</v>
      </c>
    </row>
    <row r="2160" spans="1:4" ht="9" x14ac:dyDescent="0.15">
      <c r="A2160" s="277"/>
      <c r="B2160" s="69"/>
      <c r="C2160" s="387"/>
      <c r="D2160" t="s">
        <v>10162</v>
      </c>
    </row>
    <row r="2161" spans="1:4" ht="9" x14ac:dyDescent="0.15">
      <c r="A2161" s="277"/>
      <c r="B2161" s="69"/>
      <c r="C2161" s="387"/>
      <c r="D2161" t="s">
        <v>10163</v>
      </c>
    </row>
    <row r="2162" spans="1:4" ht="9" x14ac:dyDescent="0.15">
      <c r="A2162" s="277"/>
      <c r="B2162" s="69"/>
      <c r="C2162" s="387"/>
      <c r="D2162" t="s">
        <v>10164</v>
      </c>
    </row>
    <row r="2163" spans="1:4" ht="9" x14ac:dyDescent="0.15">
      <c r="A2163" s="277"/>
      <c r="B2163" s="69"/>
      <c r="C2163" s="387"/>
      <c r="D2163" t="s">
        <v>10165</v>
      </c>
    </row>
    <row r="2164" spans="1:4" ht="9" x14ac:dyDescent="0.15">
      <c r="A2164" s="277"/>
      <c r="B2164" s="69"/>
      <c r="C2164" s="387"/>
      <c r="D2164" t="s">
        <v>10166</v>
      </c>
    </row>
    <row r="2165" spans="1:4" ht="9" x14ac:dyDescent="0.15">
      <c r="A2165" s="277"/>
      <c r="B2165" s="69"/>
      <c r="C2165" s="387"/>
      <c r="D2165" t="s">
        <v>487</v>
      </c>
    </row>
    <row r="2166" spans="1:4" ht="9" x14ac:dyDescent="0.15">
      <c r="A2166" s="277"/>
      <c r="B2166" s="69"/>
      <c r="C2166" s="387"/>
      <c r="D2166" t="s">
        <v>10339</v>
      </c>
    </row>
    <row r="2167" spans="1:4" ht="9" x14ac:dyDescent="0.15">
      <c r="A2167" s="277"/>
      <c r="B2167" s="69"/>
      <c r="C2167" s="387"/>
      <c r="D2167" t="s">
        <v>487</v>
      </c>
    </row>
    <row r="2168" spans="1:4" ht="9" x14ac:dyDescent="0.15">
      <c r="A2168" s="277"/>
      <c r="B2168" s="69"/>
      <c r="C2168" s="387"/>
      <c r="D2168" t="s">
        <v>19794</v>
      </c>
    </row>
    <row r="2169" spans="1:4" ht="9" x14ac:dyDescent="0.15">
      <c r="A2169" s="277"/>
      <c r="B2169" s="69"/>
      <c r="C2169" s="387"/>
      <c r="D2169" t="s">
        <v>19805</v>
      </c>
    </row>
    <row r="2170" spans="1:4" ht="9" x14ac:dyDescent="0.15">
      <c r="A2170" s="277"/>
      <c r="B2170" s="69"/>
      <c r="C2170" s="387"/>
      <c r="D2170" t="s">
        <v>19969</v>
      </c>
    </row>
    <row r="2171" spans="1:4" ht="9" x14ac:dyDescent="0.15">
      <c r="A2171" s="277"/>
      <c r="B2171" s="69"/>
      <c r="C2171" s="387"/>
      <c r="D2171" t="s">
        <v>19807</v>
      </c>
    </row>
    <row r="2172" spans="1:4" ht="9" x14ac:dyDescent="0.15">
      <c r="A2172" s="277"/>
      <c r="B2172" s="69"/>
      <c r="C2172" s="387"/>
      <c r="D2172" t="s">
        <v>19799</v>
      </c>
    </row>
    <row r="2173" spans="1:4" ht="9" x14ac:dyDescent="0.15">
      <c r="A2173" s="277"/>
      <c r="B2173" s="69"/>
      <c r="C2173" s="387"/>
      <c r="D2173" t="s">
        <v>9211</v>
      </c>
    </row>
    <row r="2174" spans="1:4" ht="9" x14ac:dyDescent="0.15">
      <c r="A2174" s="277"/>
      <c r="B2174" s="69"/>
      <c r="C2174" s="387"/>
      <c r="D2174" t="s">
        <v>487</v>
      </c>
    </row>
    <row r="2175" spans="1:4" ht="9" x14ac:dyDescent="0.15">
      <c r="A2175" s="277"/>
      <c r="B2175" s="69"/>
      <c r="C2175" s="387"/>
      <c r="D2175" t="s">
        <v>10011</v>
      </c>
    </row>
    <row r="2176" spans="1:4" ht="9" x14ac:dyDescent="0.15">
      <c r="A2176" s="277"/>
      <c r="B2176" s="69"/>
      <c r="C2176" s="387"/>
      <c r="D2176" t="s">
        <v>10340</v>
      </c>
    </row>
    <row r="2177" spans="1:4" ht="9" x14ac:dyDescent="0.15">
      <c r="A2177" s="277"/>
      <c r="B2177" s="69"/>
      <c r="C2177" s="387"/>
      <c r="D2177" t="s">
        <v>19970</v>
      </c>
    </row>
    <row r="2178" spans="1:4" ht="9" x14ac:dyDescent="0.15">
      <c r="A2178" s="277"/>
      <c r="B2178" s="69"/>
      <c r="C2178" s="387"/>
      <c r="D2178" t="s">
        <v>10341</v>
      </c>
    </row>
    <row r="2179" spans="1:4" ht="9" x14ac:dyDescent="0.15">
      <c r="A2179" s="277"/>
      <c r="B2179" s="69"/>
      <c r="C2179" s="387"/>
      <c r="D2179" t="s">
        <v>10342</v>
      </c>
    </row>
    <row r="2180" spans="1:4" ht="9" x14ac:dyDescent="0.15">
      <c r="A2180" s="277"/>
      <c r="B2180" s="69"/>
      <c r="C2180" s="387"/>
      <c r="D2180" t="s">
        <v>10343</v>
      </c>
    </row>
    <row r="2181" spans="1:4" ht="9" x14ac:dyDescent="0.15">
      <c r="A2181" s="277"/>
      <c r="B2181" s="69"/>
      <c r="C2181" s="387"/>
      <c r="D2181" t="s">
        <v>10344</v>
      </c>
    </row>
    <row r="2182" spans="1:4" ht="9" x14ac:dyDescent="0.15">
      <c r="A2182" s="277"/>
      <c r="B2182" s="69"/>
      <c r="C2182" s="387"/>
      <c r="D2182" t="s">
        <v>10345</v>
      </c>
    </row>
    <row r="2183" spans="1:4" ht="9" x14ac:dyDescent="0.15">
      <c r="A2183" s="277"/>
      <c r="B2183" s="69"/>
      <c r="C2183" s="387"/>
      <c r="D2183" t="s">
        <v>10346</v>
      </c>
    </row>
    <row r="2184" spans="1:4" ht="9" x14ac:dyDescent="0.15">
      <c r="A2184" s="277"/>
      <c r="B2184" s="69"/>
      <c r="C2184" s="387"/>
      <c r="D2184" t="s">
        <v>10347</v>
      </c>
    </row>
    <row r="2185" spans="1:4" ht="9" x14ac:dyDescent="0.15">
      <c r="A2185" s="277"/>
      <c r="B2185" s="69"/>
      <c r="C2185" s="387"/>
      <c r="D2185" t="s">
        <v>9416</v>
      </c>
    </row>
    <row r="2186" spans="1:4" ht="9" x14ac:dyDescent="0.15">
      <c r="A2186" s="277"/>
      <c r="B2186" s="69"/>
      <c r="C2186" s="387"/>
      <c r="D2186" t="s">
        <v>9417</v>
      </c>
    </row>
    <row r="2187" spans="1:4" ht="9" x14ac:dyDescent="0.15">
      <c r="A2187" s="277"/>
      <c r="B2187" s="69"/>
      <c r="C2187" s="387"/>
      <c r="D2187" t="s">
        <v>10011</v>
      </c>
    </row>
    <row r="2188" spans="1:4" ht="9" x14ac:dyDescent="0.15">
      <c r="A2188" s="277"/>
      <c r="B2188" s="69"/>
      <c r="C2188" s="387"/>
      <c r="D2188" t="s">
        <v>9176</v>
      </c>
    </row>
    <row r="2189" spans="1:4" ht="9" x14ac:dyDescent="0.15">
      <c r="A2189" s="277"/>
      <c r="B2189" s="69"/>
      <c r="C2189" s="387"/>
      <c r="D2189" t="s">
        <v>10016</v>
      </c>
    </row>
    <row r="2190" spans="1:4" ht="9" x14ac:dyDescent="0.15">
      <c r="A2190" s="277"/>
      <c r="B2190" s="69"/>
      <c r="C2190" s="387"/>
      <c r="D2190" t="s">
        <v>10017</v>
      </c>
    </row>
    <row r="2191" spans="1:4" ht="9" x14ac:dyDescent="0.15">
      <c r="A2191" s="277"/>
      <c r="B2191" s="69"/>
      <c r="C2191" s="387"/>
      <c r="D2191" t="s">
        <v>19959</v>
      </c>
    </row>
    <row r="2192" spans="1:4" ht="9" x14ac:dyDescent="0.15">
      <c r="A2192" s="277"/>
      <c r="B2192" s="69"/>
      <c r="C2192" s="387"/>
      <c r="D2192" t="s">
        <v>10018</v>
      </c>
    </row>
    <row r="2193" spans="1:4" ht="9" x14ac:dyDescent="0.15">
      <c r="A2193" s="277"/>
      <c r="B2193" s="69"/>
      <c r="C2193" s="387"/>
      <c r="D2193" t="s">
        <v>10019</v>
      </c>
    </row>
    <row r="2194" spans="1:4" ht="9" x14ac:dyDescent="0.15">
      <c r="A2194" s="277"/>
      <c r="B2194" s="69"/>
      <c r="C2194" s="387"/>
      <c r="D2194" t="s">
        <v>10020</v>
      </c>
    </row>
    <row r="2195" spans="1:4" ht="9" x14ac:dyDescent="0.15">
      <c r="A2195" s="277"/>
      <c r="B2195" s="69"/>
      <c r="C2195" s="387"/>
      <c r="D2195" t="s">
        <v>10348</v>
      </c>
    </row>
    <row r="2196" spans="1:4" ht="9" x14ac:dyDescent="0.15">
      <c r="A2196" s="277"/>
      <c r="B2196" s="69"/>
      <c r="C2196" s="387"/>
      <c r="D2196" t="s">
        <v>10349</v>
      </c>
    </row>
    <row r="2197" spans="1:4" ht="9" x14ac:dyDescent="0.15">
      <c r="A2197" s="277"/>
      <c r="B2197" s="69"/>
      <c r="C2197" s="387"/>
      <c r="D2197" t="s">
        <v>9178</v>
      </c>
    </row>
    <row r="2198" spans="1:4" ht="9" x14ac:dyDescent="0.15">
      <c r="A2198" s="277"/>
      <c r="B2198" s="69"/>
      <c r="C2198" s="387"/>
      <c r="D2198" t="s">
        <v>10011</v>
      </c>
    </row>
    <row r="2199" spans="1:4" ht="9" x14ac:dyDescent="0.15">
      <c r="A2199" s="277"/>
      <c r="B2199" s="69"/>
      <c r="C2199" s="387"/>
      <c r="D2199" t="s">
        <v>10023</v>
      </c>
    </row>
    <row r="2200" spans="1:4" ht="9" x14ac:dyDescent="0.15">
      <c r="A2200" s="277"/>
      <c r="B2200" s="69"/>
      <c r="C2200" s="387"/>
      <c r="D2200" t="s">
        <v>19960</v>
      </c>
    </row>
    <row r="2201" spans="1:4" ht="9" x14ac:dyDescent="0.15">
      <c r="A2201" s="277"/>
      <c r="B2201" s="69"/>
      <c r="C2201" s="387"/>
      <c r="D2201" t="s">
        <v>10011</v>
      </c>
    </row>
    <row r="2202" spans="1:4" ht="9" x14ac:dyDescent="0.15">
      <c r="A2202" s="277"/>
      <c r="B2202" s="69"/>
      <c r="C2202" s="387"/>
      <c r="D2202" t="s">
        <v>19971</v>
      </c>
    </row>
    <row r="2203" spans="1:4" ht="9" x14ac:dyDescent="0.15">
      <c r="A2203" s="277"/>
      <c r="B2203" s="69"/>
      <c r="C2203" s="387"/>
      <c r="D2203" t="s">
        <v>9274</v>
      </c>
    </row>
    <row r="2204" spans="1:4" ht="9" x14ac:dyDescent="0.15">
      <c r="A2204" s="277"/>
      <c r="B2204" s="69"/>
      <c r="C2204" s="387"/>
      <c r="D2204" t="s">
        <v>9275</v>
      </c>
    </row>
    <row r="2205" spans="1:4" ht="9" x14ac:dyDescent="0.15">
      <c r="A2205" s="277"/>
      <c r="B2205" s="69"/>
      <c r="C2205" s="387"/>
      <c r="D2205" t="s">
        <v>19972</v>
      </c>
    </row>
    <row r="2206" spans="1:4" ht="9" x14ac:dyDescent="0.15">
      <c r="A2206" s="277"/>
      <c r="B2206" s="69"/>
      <c r="C2206" s="387"/>
      <c r="D2206" t="s">
        <v>19973</v>
      </c>
    </row>
    <row r="2207" spans="1:4" ht="9" x14ac:dyDescent="0.15">
      <c r="A2207" s="277"/>
      <c r="B2207" s="69"/>
      <c r="C2207" s="387"/>
      <c r="D2207" t="s">
        <v>19790</v>
      </c>
    </row>
    <row r="2208" spans="1:4" ht="9" x14ac:dyDescent="0.15">
      <c r="A2208" s="277"/>
      <c r="B2208" s="69"/>
      <c r="C2208" s="387"/>
      <c r="D2208" t="s">
        <v>19791</v>
      </c>
    </row>
    <row r="2209" spans="1:4" ht="9" x14ac:dyDescent="0.15">
      <c r="A2209" s="277"/>
      <c r="B2209" s="69"/>
      <c r="C2209" s="387"/>
      <c r="D2209" t="s">
        <v>9277</v>
      </c>
    </row>
    <row r="2210" spans="1:4" ht="9" x14ac:dyDescent="0.15">
      <c r="A2210" s="277"/>
      <c r="B2210" s="69"/>
      <c r="C2210" s="387"/>
      <c r="D2210" t="s">
        <v>9278</v>
      </c>
    </row>
    <row r="2211" spans="1:4" ht="9" x14ac:dyDescent="0.15">
      <c r="A2211" s="277"/>
      <c r="B2211" s="69"/>
      <c r="C2211" s="387"/>
      <c r="D2211" t="s">
        <v>13420</v>
      </c>
    </row>
    <row r="2212" spans="1:4" ht="9" x14ac:dyDescent="0.15">
      <c r="A2212" s="277"/>
      <c r="B2212" s="69"/>
      <c r="C2212" s="387"/>
      <c r="D2212" t="s">
        <v>19792</v>
      </c>
    </row>
    <row r="2213" spans="1:4" ht="9" x14ac:dyDescent="0.15">
      <c r="A2213" s="277"/>
      <c r="B2213" s="69"/>
      <c r="C2213" s="387"/>
      <c r="D2213" t="s">
        <v>19793</v>
      </c>
    </row>
    <row r="2214" spans="1:4" ht="9" x14ac:dyDescent="0.15">
      <c r="A2214" s="277"/>
      <c r="B2214" s="69"/>
      <c r="C2214" s="387"/>
      <c r="D2214" t="s">
        <v>487</v>
      </c>
    </row>
    <row r="2215" spans="1:4" ht="9" x14ac:dyDescent="0.15">
      <c r="A2215" s="277"/>
      <c r="B2215" s="69"/>
      <c r="C2215" s="387"/>
      <c r="D2215" t="s">
        <v>19974</v>
      </c>
    </row>
    <row r="2216" spans="1:4" ht="9" x14ac:dyDescent="0.15">
      <c r="A2216" s="277"/>
      <c r="B2216" s="69"/>
      <c r="C2216" s="387"/>
      <c r="D2216" t="s">
        <v>19794</v>
      </c>
    </row>
    <row r="2217" spans="1:4" ht="9" x14ac:dyDescent="0.15">
      <c r="A2217" s="277"/>
      <c r="B2217" s="69"/>
      <c r="C2217" s="387"/>
      <c r="D2217" t="s">
        <v>19805</v>
      </c>
    </row>
    <row r="2218" spans="1:4" ht="9" x14ac:dyDescent="0.15">
      <c r="A2218" s="277"/>
      <c r="B2218" s="69"/>
      <c r="C2218" s="387"/>
      <c r="D2218" t="s">
        <v>19975</v>
      </c>
    </row>
    <row r="2219" spans="1:4" ht="9" x14ac:dyDescent="0.15">
      <c r="A2219" s="277"/>
      <c r="B2219" s="69"/>
      <c r="C2219" s="387"/>
      <c r="D2219" t="s">
        <v>19807</v>
      </c>
    </row>
    <row r="2220" spans="1:4" ht="9" x14ac:dyDescent="0.15">
      <c r="A2220" s="277"/>
      <c r="B2220" s="69"/>
      <c r="C2220" s="387"/>
      <c r="D2220" t="s">
        <v>19799</v>
      </c>
    </row>
    <row r="2221" spans="1:4" ht="9" x14ac:dyDescent="0.15">
      <c r="A2221" s="277"/>
      <c r="B2221" s="69"/>
      <c r="C2221" s="387"/>
      <c r="D2221" t="s">
        <v>9211</v>
      </c>
    </row>
    <row r="2222" spans="1:4" ht="9" x14ac:dyDescent="0.15">
      <c r="A2222" s="277"/>
      <c r="B2222" s="69"/>
      <c r="C2222" s="387"/>
      <c r="D2222" t="s">
        <v>487</v>
      </c>
    </row>
    <row r="2223" spans="1:4" ht="9" x14ac:dyDescent="0.15">
      <c r="A2223" s="277"/>
      <c r="B2223" s="69"/>
      <c r="C2223" s="387"/>
      <c r="D2223" t="s">
        <v>19976</v>
      </c>
    </row>
    <row r="2224" spans="1:4" ht="9" x14ac:dyDescent="0.15">
      <c r="A2224" s="277"/>
      <c r="B2224" s="69"/>
      <c r="C2224" s="387"/>
      <c r="D2224" t="s">
        <v>19794</v>
      </c>
    </row>
    <row r="2225" spans="1:4" ht="9" x14ac:dyDescent="0.15">
      <c r="A2225" s="277"/>
      <c r="B2225" s="69"/>
      <c r="C2225" s="387"/>
      <c r="D2225" t="s">
        <v>19805</v>
      </c>
    </row>
    <row r="2226" spans="1:4" ht="9" x14ac:dyDescent="0.15">
      <c r="A2226" s="277"/>
      <c r="B2226" s="69"/>
      <c r="C2226" s="387"/>
      <c r="D2226" t="s">
        <v>19977</v>
      </c>
    </row>
    <row r="2227" spans="1:4" ht="9" x14ac:dyDescent="0.15">
      <c r="A2227" s="277"/>
      <c r="B2227" s="69"/>
      <c r="C2227" s="387"/>
      <c r="D2227" t="s">
        <v>19807</v>
      </c>
    </row>
    <row r="2228" spans="1:4" ht="9" x14ac:dyDescent="0.15">
      <c r="A2228" s="277"/>
      <c r="B2228" s="69"/>
      <c r="C2228" s="387"/>
      <c r="D2228" t="s">
        <v>19799</v>
      </c>
    </row>
    <row r="2229" spans="1:4" ht="9" x14ac:dyDescent="0.15">
      <c r="A2229" s="277"/>
      <c r="B2229" s="69"/>
      <c r="C2229" s="387"/>
      <c r="D2229" t="s">
        <v>9211</v>
      </c>
    </row>
    <row r="2230" spans="1:4" ht="9" x14ac:dyDescent="0.15">
      <c r="A2230" s="277"/>
      <c r="B2230" s="69"/>
      <c r="C2230" s="387"/>
      <c r="D2230" t="s">
        <v>487</v>
      </c>
    </row>
    <row r="2231" spans="1:4" ht="9" x14ac:dyDescent="0.15">
      <c r="A2231" s="277"/>
      <c r="B2231" s="69"/>
      <c r="C2231" s="387"/>
      <c r="D2231" t="s">
        <v>19978</v>
      </c>
    </row>
    <row r="2232" spans="1:4" ht="9" x14ac:dyDescent="0.15">
      <c r="A2232" s="277"/>
      <c r="B2232" s="69"/>
      <c r="C2232" s="387"/>
      <c r="D2232" t="s">
        <v>19794</v>
      </c>
    </row>
    <row r="2233" spans="1:4" ht="9" x14ac:dyDescent="0.15">
      <c r="A2233" s="277"/>
      <c r="B2233" s="69"/>
      <c r="C2233" s="387"/>
      <c r="D2233" t="s">
        <v>19805</v>
      </c>
    </row>
    <row r="2234" spans="1:4" ht="9" x14ac:dyDescent="0.15">
      <c r="A2234" s="277"/>
      <c r="B2234" s="69"/>
      <c r="C2234" s="387"/>
      <c r="D2234" t="s">
        <v>19979</v>
      </c>
    </row>
    <row r="2235" spans="1:4" ht="9" x14ac:dyDescent="0.15">
      <c r="A2235" s="277"/>
      <c r="B2235" s="69"/>
      <c r="C2235" s="387"/>
      <c r="D2235" t="s">
        <v>19807</v>
      </c>
    </row>
    <row r="2236" spans="1:4" ht="9" x14ac:dyDescent="0.15">
      <c r="A2236" s="277"/>
      <c r="B2236" s="69"/>
      <c r="C2236" s="387"/>
      <c r="D2236" t="s">
        <v>19799</v>
      </c>
    </row>
    <row r="2237" spans="1:4" ht="9" x14ac:dyDescent="0.15">
      <c r="A2237" s="277"/>
      <c r="B2237" s="69"/>
      <c r="C2237" s="387"/>
      <c r="D2237" t="s">
        <v>9211</v>
      </c>
    </row>
    <row r="2238" spans="1:4" ht="9" x14ac:dyDescent="0.15">
      <c r="A2238" s="277"/>
      <c r="B2238" s="69"/>
      <c r="C2238" s="387"/>
      <c r="D2238" t="s">
        <v>487</v>
      </c>
    </row>
    <row r="2239" spans="1:4" ht="9" x14ac:dyDescent="0.15">
      <c r="A2239" s="277"/>
      <c r="B2239" s="69"/>
      <c r="C2239" s="387"/>
      <c r="D2239" t="s">
        <v>19980</v>
      </c>
    </row>
    <row r="2240" spans="1:4" ht="9" x14ac:dyDescent="0.15">
      <c r="A2240" s="277"/>
      <c r="B2240" s="69"/>
      <c r="C2240" s="387"/>
      <c r="D2240" t="s">
        <v>19981</v>
      </c>
    </row>
    <row r="2241" spans="1:4" ht="9" x14ac:dyDescent="0.15">
      <c r="A2241" s="277"/>
      <c r="B2241" s="69"/>
      <c r="C2241" s="387"/>
      <c r="D2241" t="s">
        <v>19982</v>
      </c>
    </row>
    <row r="2242" spans="1:4" ht="9" x14ac:dyDescent="0.15">
      <c r="A2242" s="277"/>
      <c r="B2242" s="69"/>
      <c r="C2242" s="387"/>
      <c r="D2242" t="s">
        <v>487</v>
      </c>
    </row>
    <row r="2243" spans="1:4" ht="9" x14ac:dyDescent="0.15">
      <c r="A2243" s="277"/>
      <c r="B2243" s="69"/>
      <c r="C2243" s="387"/>
      <c r="D2243" t="s">
        <v>9824</v>
      </c>
    </row>
    <row r="2244" spans="1:4" ht="9" x14ac:dyDescent="0.15">
      <c r="A2244" s="277"/>
      <c r="B2244" s="69"/>
      <c r="C2244" s="387"/>
      <c r="D2244" t="s">
        <v>19983</v>
      </c>
    </row>
    <row r="2245" spans="1:4" ht="9" x14ac:dyDescent="0.15">
      <c r="A2245" s="277"/>
      <c r="B2245" s="69"/>
      <c r="C2245" s="387"/>
      <c r="D2245" t="s">
        <v>19984</v>
      </c>
    </row>
    <row r="2246" spans="1:4" ht="9" x14ac:dyDescent="0.15">
      <c r="A2246" s="277"/>
      <c r="B2246" s="69"/>
      <c r="C2246" s="387"/>
      <c r="D2246" t="s">
        <v>19985</v>
      </c>
    </row>
    <row r="2247" spans="1:4" ht="9" x14ac:dyDescent="0.15">
      <c r="A2247" s="277"/>
      <c r="B2247" s="69"/>
      <c r="C2247" s="387"/>
      <c r="D2247" t="s">
        <v>487</v>
      </c>
    </row>
    <row r="2248" spans="1:4" ht="9" x14ac:dyDescent="0.15">
      <c r="A2248" s="277"/>
      <c r="B2248" s="69"/>
      <c r="C2248" s="387"/>
      <c r="D2248" t="s">
        <v>19986</v>
      </c>
    </row>
    <row r="2249" spans="1:4" ht="9" x14ac:dyDescent="0.15">
      <c r="A2249" s="277"/>
      <c r="B2249" s="69"/>
      <c r="C2249" s="387"/>
      <c r="D2249" t="s">
        <v>19984</v>
      </c>
    </row>
    <row r="2250" spans="1:4" ht="9" x14ac:dyDescent="0.15">
      <c r="A2250" s="277"/>
      <c r="B2250" s="69"/>
      <c r="C2250" s="387"/>
      <c r="D2250" t="s">
        <v>19987</v>
      </c>
    </row>
    <row r="2251" spans="1:4" ht="9" x14ac:dyDescent="0.15">
      <c r="A2251" s="277"/>
      <c r="B2251" s="69"/>
      <c r="C2251" s="387"/>
      <c r="D2251" t="s">
        <v>19988</v>
      </c>
    </row>
    <row r="2252" spans="1:4" ht="9" x14ac:dyDescent="0.15">
      <c r="A2252" s="277"/>
      <c r="B2252" s="69"/>
      <c r="C2252" s="387"/>
      <c r="D2252" t="s">
        <v>19989</v>
      </c>
    </row>
    <row r="2253" spans="1:4" ht="9" x14ac:dyDescent="0.15">
      <c r="A2253" s="277"/>
      <c r="B2253" s="69"/>
      <c r="C2253" s="387"/>
      <c r="D2253" t="s">
        <v>19990</v>
      </c>
    </row>
    <row r="2254" spans="1:4" ht="9" x14ac:dyDescent="0.15">
      <c r="A2254" s="277"/>
      <c r="B2254" s="69"/>
      <c r="C2254" s="387"/>
      <c r="D2254" t="s">
        <v>19991</v>
      </c>
    </row>
    <row r="2255" spans="1:4" ht="9" x14ac:dyDescent="0.15">
      <c r="A2255" s="277"/>
      <c r="B2255" s="69"/>
      <c r="C2255" s="387"/>
      <c r="D2255" t="s">
        <v>487</v>
      </c>
    </row>
    <row r="2256" spans="1:4" ht="9" x14ac:dyDescent="0.15">
      <c r="A2256" s="277"/>
      <c r="B2256" s="69"/>
      <c r="C2256" s="387"/>
      <c r="D2256" t="s">
        <v>19883</v>
      </c>
    </row>
    <row r="2257" spans="1:4" ht="9" x14ac:dyDescent="0.15">
      <c r="A2257" s="277"/>
      <c r="B2257" s="69"/>
      <c r="C2257" s="387"/>
      <c r="D2257" t="s">
        <v>19884</v>
      </c>
    </row>
    <row r="2258" spans="1:4" ht="9" x14ac:dyDescent="0.15">
      <c r="A2258" s="277"/>
      <c r="B2258" s="69"/>
      <c r="C2258" s="387"/>
      <c r="D2258" t="s">
        <v>19992</v>
      </c>
    </row>
    <row r="2259" spans="1:4" ht="9" x14ac:dyDescent="0.15">
      <c r="A2259" s="277"/>
      <c r="B2259" s="69"/>
      <c r="C2259" s="387"/>
      <c r="D2259" t="s">
        <v>19886</v>
      </c>
    </row>
    <row r="2260" spans="1:4" ht="9" x14ac:dyDescent="0.15">
      <c r="A2260" s="277"/>
      <c r="B2260" s="69"/>
      <c r="C2260" s="387"/>
      <c r="D2260" t="s">
        <v>19887</v>
      </c>
    </row>
    <row r="2261" spans="1:4" ht="9" x14ac:dyDescent="0.15">
      <c r="A2261" s="277"/>
      <c r="B2261" s="69"/>
      <c r="C2261" s="387"/>
      <c r="D2261" t="s">
        <v>9210</v>
      </c>
    </row>
    <row r="2262" spans="1:4" ht="9" x14ac:dyDescent="0.15">
      <c r="A2262" s="277"/>
      <c r="B2262" s="69"/>
      <c r="C2262" s="387"/>
      <c r="D2262" t="s">
        <v>487</v>
      </c>
    </row>
    <row r="2263" spans="1:4" ht="9" x14ac:dyDescent="0.15">
      <c r="A2263" s="277"/>
      <c r="B2263" s="69"/>
      <c r="C2263" s="387"/>
      <c r="D2263" t="s">
        <v>19993</v>
      </c>
    </row>
    <row r="2264" spans="1:4" ht="9" x14ac:dyDescent="0.15">
      <c r="A2264" s="277"/>
      <c r="B2264" s="69"/>
      <c r="C2264" s="387"/>
      <c r="D2264" t="s">
        <v>19994</v>
      </c>
    </row>
    <row r="2265" spans="1:4" ht="9" x14ac:dyDescent="0.15">
      <c r="A2265" s="277"/>
      <c r="B2265" s="69"/>
      <c r="C2265" s="387"/>
      <c r="D2265" t="s">
        <v>19883</v>
      </c>
    </row>
    <row r="2266" spans="1:4" ht="9" x14ac:dyDescent="0.15">
      <c r="A2266" s="277"/>
      <c r="B2266" s="69"/>
      <c r="C2266" s="387"/>
      <c r="D2266" t="s">
        <v>19884</v>
      </c>
    </row>
    <row r="2267" spans="1:4" ht="9" x14ac:dyDescent="0.15">
      <c r="A2267" s="277"/>
      <c r="B2267" s="69"/>
      <c r="C2267" s="387"/>
      <c r="D2267" t="s">
        <v>19995</v>
      </c>
    </row>
    <row r="2268" spans="1:4" ht="9" x14ac:dyDescent="0.15">
      <c r="A2268" s="277"/>
      <c r="B2268" s="69"/>
      <c r="C2268" s="387"/>
      <c r="D2268" t="s">
        <v>19886</v>
      </c>
    </row>
    <row r="2269" spans="1:4" ht="9" x14ac:dyDescent="0.15">
      <c r="A2269" s="277"/>
      <c r="B2269" s="69"/>
      <c r="C2269" s="387"/>
      <c r="D2269" t="s">
        <v>19887</v>
      </c>
    </row>
    <row r="2270" spans="1:4" ht="9" x14ac:dyDescent="0.15">
      <c r="A2270" s="277"/>
      <c r="B2270" s="69"/>
      <c r="C2270" s="387"/>
      <c r="D2270" t="s">
        <v>9210</v>
      </c>
    </row>
    <row r="2271" spans="1:4" ht="9" x14ac:dyDescent="0.15">
      <c r="A2271" s="277"/>
      <c r="B2271" s="69"/>
      <c r="C2271" s="387"/>
      <c r="D2271" t="s">
        <v>487</v>
      </c>
    </row>
    <row r="2272" spans="1:4" ht="9" x14ac:dyDescent="0.15">
      <c r="A2272" s="277"/>
      <c r="B2272" s="69"/>
      <c r="C2272" s="387"/>
      <c r="D2272" t="s">
        <v>19996</v>
      </c>
    </row>
    <row r="2273" spans="1:4" ht="9" x14ac:dyDescent="0.15">
      <c r="A2273" s="277"/>
      <c r="B2273" s="69"/>
      <c r="C2273" s="387"/>
      <c r="D2273" t="s">
        <v>487</v>
      </c>
    </row>
    <row r="2274" spans="1:4" ht="9" x14ac:dyDescent="0.15">
      <c r="A2274" s="277"/>
      <c r="B2274" s="69"/>
      <c r="C2274" s="387"/>
      <c r="D2274" t="s">
        <v>19997</v>
      </c>
    </row>
    <row r="2275" spans="1:4" ht="9" x14ac:dyDescent="0.15">
      <c r="A2275" s="277"/>
      <c r="B2275" s="69"/>
      <c r="C2275" s="387"/>
      <c r="D2275" t="s">
        <v>19794</v>
      </c>
    </row>
    <row r="2276" spans="1:4" ht="9" x14ac:dyDescent="0.15">
      <c r="A2276" s="277"/>
      <c r="B2276" s="69"/>
      <c r="C2276" s="387"/>
      <c r="D2276" t="s">
        <v>19805</v>
      </c>
    </row>
    <row r="2277" spans="1:4" ht="9" x14ac:dyDescent="0.15">
      <c r="A2277" s="277"/>
      <c r="B2277" s="69"/>
      <c r="C2277" s="387"/>
      <c r="D2277" t="s">
        <v>19998</v>
      </c>
    </row>
    <row r="2278" spans="1:4" ht="9" x14ac:dyDescent="0.15">
      <c r="A2278" s="277"/>
      <c r="B2278" s="69"/>
      <c r="C2278" s="387"/>
      <c r="D2278" t="s">
        <v>19807</v>
      </c>
    </row>
    <row r="2279" spans="1:4" ht="9" x14ac:dyDescent="0.15">
      <c r="A2279" s="277"/>
      <c r="B2279" s="69"/>
      <c r="C2279" s="387"/>
      <c r="D2279" t="s">
        <v>19799</v>
      </c>
    </row>
    <row r="2280" spans="1:4" ht="9" x14ac:dyDescent="0.15">
      <c r="A2280" s="277"/>
      <c r="B2280" s="69"/>
      <c r="C2280" s="387"/>
      <c r="D2280" t="s">
        <v>9211</v>
      </c>
    </row>
    <row r="2281" spans="1:4" ht="9" x14ac:dyDescent="0.15">
      <c r="A2281" s="277"/>
      <c r="B2281" s="69"/>
      <c r="C2281" s="387"/>
      <c r="D2281" t="s">
        <v>487</v>
      </c>
    </row>
    <row r="2282" spans="1:4" ht="9" x14ac:dyDescent="0.15">
      <c r="A2282" s="277"/>
      <c r="B2282" s="69"/>
      <c r="C2282" s="387"/>
      <c r="D2282" t="s">
        <v>19999</v>
      </c>
    </row>
    <row r="2283" spans="1:4" ht="9" x14ac:dyDescent="0.15">
      <c r="A2283" s="277"/>
      <c r="B2283" s="69"/>
      <c r="C2283" s="387"/>
      <c r="D2283" t="s">
        <v>19794</v>
      </c>
    </row>
    <row r="2284" spans="1:4" ht="9" x14ac:dyDescent="0.15">
      <c r="A2284" s="277"/>
      <c r="B2284" s="69"/>
      <c r="C2284" s="387"/>
      <c r="D2284" t="s">
        <v>19805</v>
      </c>
    </row>
    <row r="2285" spans="1:4" ht="9" x14ac:dyDescent="0.15">
      <c r="A2285" s="277"/>
      <c r="B2285" s="69"/>
      <c r="C2285" s="387"/>
      <c r="D2285" t="s">
        <v>20000</v>
      </c>
    </row>
    <row r="2286" spans="1:4" ht="9" x14ac:dyDescent="0.15">
      <c r="A2286" s="277"/>
      <c r="B2286" s="69"/>
      <c r="C2286" s="387"/>
      <c r="D2286" t="s">
        <v>19807</v>
      </c>
    </row>
    <row r="2287" spans="1:4" ht="9" x14ac:dyDescent="0.15">
      <c r="A2287" s="277"/>
      <c r="B2287" s="69"/>
      <c r="C2287" s="387"/>
      <c r="D2287" t="s">
        <v>19799</v>
      </c>
    </row>
    <row r="2288" spans="1:4" ht="9" x14ac:dyDescent="0.15">
      <c r="A2288" s="277"/>
      <c r="B2288" s="69"/>
      <c r="C2288" s="387"/>
      <c r="D2288" t="s">
        <v>9211</v>
      </c>
    </row>
    <row r="2289" spans="1:4" ht="9" x14ac:dyDescent="0.15">
      <c r="A2289" s="277"/>
      <c r="B2289" s="69"/>
      <c r="C2289" s="387"/>
      <c r="D2289" t="s">
        <v>487</v>
      </c>
    </row>
    <row r="2290" spans="1:4" ht="9" x14ac:dyDescent="0.15">
      <c r="A2290" s="277"/>
      <c r="B2290" s="69"/>
      <c r="C2290" s="387"/>
      <c r="D2290" t="s">
        <v>10011</v>
      </c>
    </row>
    <row r="2291" spans="1:4" ht="9" x14ac:dyDescent="0.15">
      <c r="A2291" s="277"/>
      <c r="B2291" s="69"/>
      <c r="C2291" s="387"/>
      <c r="D2291" t="s">
        <v>20001</v>
      </c>
    </row>
    <row r="2292" spans="1:4" ht="9" x14ac:dyDescent="0.15">
      <c r="A2292" s="277"/>
      <c r="B2292" s="69"/>
      <c r="C2292" s="387"/>
      <c r="D2292" t="s">
        <v>9418</v>
      </c>
    </row>
    <row r="2293" spans="1:4" ht="9" x14ac:dyDescent="0.15">
      <c r="A2293" s="277"/>
      <c r="B2293" s="69"/>
      <c r="C2293" s="387"/>
      <c r="D2293" t="s">
        <v>10350</v>
      </c>
    </row>
    <row r="2294" spans="1:4" ht="9" x14ac:dyDescent="0.15">
      <c r="A2294" s="277"/>
      <c r="B2294" s="69"/>
      <c r="C2294" s="387"/>
      <c r="D2294" t="s">
        <v>10351</v>
      </c>
    </row>
    <row r="2295" spans="1:4" ht="9" x14ac:dyDescent="0.15">
      <c r="A2295" s="277"/>
      <c r="B2295" s="69"/>
      <c r="C2295" s="387"/>
      <c r="D2295" t="s">
        <v>10352</v>
      </c>
    </row>
    <row r="2296" spans="1:4" ht="9" x14ac:dyDescent="0.15">
      <c r="A2296" s="277"/>
      <c r="B2296" s="69"/>
      <c r="C2296" s="387"/>
      <c r="D2296" t="s">
        <v>10353</v>
      </c>
    </row>
    <row r="2297" spans="1:4" ht="9" x14ac:dyDescent="0.15">
      <c r="A2297" s="277"/>
      <c r="B2297" s="69"/>
      <c r="C2297" s="387"/>
      <c r="D2297" t="s">
        <v>10354</v>
      </c>
    </row>
    <row r="2298" spans="1:4" ht="9" x14ac:dyDescent="0.15">
      <c r="A2298" s="277"/>
      <c r="B2298" s="69"/>
      <c r="C2298" s="387"/>
      <c r="D2298" t="s">
        <v>10352</v>
      </c>
    </row>
    <row r="2299" spans="1:4" ht="9" x14ac:dyDescent="0.15">
      <c r="A2299" s="277"/>
      <c r="B2299" s="69"/>
      <c r="C2299" s="387"/>
      <c r="D2299" t="s">
        <v>10355</v>
      </c>
    </row>
    <row r="2300" spans="1:4" ht="9" x14ac:dyDescent="0.15">
      <c r="A2300" s="277"/>
      <c r="B2300" s="69"/>
      <c r="C2300" s="387"/>
      <c r="D2300" t="s">
        <v>10356</v>
      </c>
    </row>
    <row r="2301" spans="1:4" ht="9" x14ac:dyDescent="0.15">
      <c r="A2301" s="277"/>
      <c r="B2301" s="69"/>
      <c r="C2301" s="387"/>
      <c r="D2301" t="s">
        <v>10357</v>
      </c>
    </row>
    <row r="2302" spans="1:4" ht="9" x14ac:dyDescent="0.15">
      <c r="A2302" s="277"/>
      <c r="B2302" s="69"/>
      <c r="C2302" s="387"/>
      <c r="D2302" t="s">
        <v>10025</v>
      </c>
    </row>
    <row r="2303" spans="1:4" ht="9" x14ac:dyDescent="0.15">
      <c r="A2303" s="277"/>
      <c r="B2303" s="69"/>
      <c r="C2303" s="387"/>
      <c r="D2303" t="s">
        <v>20002</v>
      </c>
    </row>
    <row r="2304" spans="1:4" ht="9" x14ac:dyDescent="0.15">
      <c r="A2304" s="277"/>
      <c r="B2304" s="69"/>
      <c r="C2304" s="387"/>
      <c r="D2304" t="s">
        <v>10027</v>
      </c>
    </row>
    <row r="2305" spans="1:4" ht="9" x14ac:dyDescent="0.15">
      <c r="A2305" s="277"/>
      <c r="B2305" s="69"/>
      <c r="C2305" s="387"/>
      <c r="D2305" t="s">
        <v>10028</v>
      </c>
    </row>
    <row r="2306" spans="1:4" ht="9" x14ac:dyDescent="0.15">
      <c r="A2306" s="277"/>
      <c r="B2306" s="69"/>
      <c r="C2306" s="387"/>
      <c r="D2306" t="s">
        <v>10358</v>
      </c>
    </row>
    <row r="2307" spans="1:4" ht="9" x14ac:dyDescent="0.15">
      <c r="A2307" s="277"/>
      <c r="B2307" s="69"/>
      <c r="C2307" s="387"/>
      <c r="D2307" t="s">
        <v>9427</v>
      </c>
    </row>
    <row r="2308" spans="1:4" ht="9" x14ac:dyDescent="0.15">
      <c r="A2308" s="277"/>
      <c r="B2308" s="69"/>
      <c r="C2308" s="387"/>
      <c r="D2308" t="s">
        <v>9746</v>
      </c>
    </row>
    <row r="2309" spans="1:4" ht="9" x14ac:dyDescent="0.15">
      <c r="A2309" s="277"/>
      <c r="B2309" s="69"/>
      <c r="C2309" s="387"/>
      <c r="D2309" t="s">
        <v>10359</v>
      </c>
    </row>
    <row r="2310" spans="1:4" ht="9" x14ac:dyDescent="0.15">
      <c r="A2310" s="277"/>
      <c r="B2310" s="69"/>
      <c r="C2310" s="387"/>
      <c r="D2310" t="s">
        <v>10360</v>
      </c>
    </row>
    <row r="2311" spans="1:4" ht="9" x14ac:dyDescent="0.15">
      <c r="A2311" s="277"/>
      <c r="B2311" s="69"/>
      <c r="C2311" s="387"/>
      <c r="D2311" t="s">
        <v>10361</v>
      </c>
    </row>
    <row r="2312" spans="1:4" ht="9" x14ac:dyDescent="0.15">
      <c r="A2312" s="277"/>
      <c r="B2312" s="69"/>
      <c r="C2312" s="387"/>
      <c r="D2312" t="s">
        <v>10362</v>
      </c>
    </row>
    <row r="2313" spans="1:4" ht="9" x14ac:dyDescent="0.15">
      <c r="A2313" s="277"/>
      <c r="B2313" s="69"/>
      <c r="C2313" s="387"/>
      <c r="D2313" t="s">
        <v>10361</v>
      </c>
    </row>
    <row r="2314" spans="1:4" ht="9" x14ac:dyDescent="0.15">
      <c r="A2314" s="277"/>
      <c r="B2314" s="69"/>
      <c r="C2314" s="387"/>
      <c r="D2314" t="s">
        <v>10363</v>
      </c>
    </row>
    <row r="2315" spans="1:4" ht="9" x14ac:dyDescent="0.15">
      <c r="A2315" s="277"/>
      <c r="B2315" s="69"/>
      <c r="C2315" s="387"/>
      <c r="D2315" t="s">
        <v>10364</v>
      </c>
    </row>
    <row r="2316" spans="1:4" ht="9" x14ac:dyDescent="0.15">
      <c r="A2316" s="277"/>
      <c r="B2316" s="69"/>
      <c r="C2316" s="387"/>
      <c r="D2316" t="s">
        <v>10365</v>
      </c>
    </row>
    <row r="2317" spans="1:4" ht="9" x14ac:dyDescent="0.15">
      <c r="A2317" s="277"/>
      <c r="B2317" s="69"/>
      <c r="C2317" s="387"/>
      <c r="D2317" t="s">
        <v>10366</v>
      </c>
    </row>
    <row r="2318" spans="1:4" ht="9" x14ac:dyDescent="0.15">
      <c r="A2318" s="277"/>
      <c r="B2318" s="69"/>
      <c r="C2318" s="387"/>
      <c r="D2318" t="s">
        <v>10367</v>
      </c>
    </row>
    <row r="2319" spans="1:4" ht="9" x14ac:dyDescent="0.15">
      <c r="A2319" s="277"/>
      <c r="B2319" s="69"/>
      <c r="C2319" s="387"/>
      <c r="D2319" t="s">
        <v>487</v>
      </c>
    </row>
    <row r="2320" spans="1:4" ht="9" x14ac:dyDescent="0.15">
      <c r="A2320" s="277"/>
      <c r="B2320" s="69"/>
      <c r="C2320" s="387"/>
      <c r="D2320" t="s">
        <v>10368</v>
      </c>
    </row>
    <row r="2321" spans="1:4" ht="9" x14ac:dyDescent="0.15">
      <c r="A2321" s="277"/>
      <c r="B2321" s="69"/>
      <c r="C2321" s="387"/>
      <c r="D2321" t="s">
        <v>10369</v>
      </c>
    </row>
    <row r="2322" spans="1:4" ht="9" x14ac:dyDescent="0.15">
      <c r="A2322" s="277"/>
      <c r="B2322" s="69"/>
      <c r="C2322" s="387"/>
      <c r="D2322" t="s">
        <v>487</v>
      </c>
    </row>
    <row r="2323" spans="1:4" ht="9" x14ac:dyDescent="0.15">
      <c r="A2323" s="277"/>
      <c r="B2323" s="69"/>
      <c r="C2323" s="387"/>
      <c r="D2323" t="s">
        <v>10370</v>
      </c>
    </row>
    <row r="2324" spans="1:4" ht="9" x14ac:dyDescent="0.15">
      <c r="A2324" s="277"/>
      <c r="B2324" s="69"/>
      <c r="C2324" s="387"/>
      <c r="D2324" t="s">
        <v>10371</v>
      </c>
    </row>
    <row r="2325" spans="1:4" ht="9" x14ac:dyDescent="0.15">
      <c r="A2325" s="277"/>
      <c r="B2325" s="69"/>
      <c r="C2325" s="387"/>
      <c r="D2325" t="s">
        <v>10372</v>
      </c>
    </row>
    <row r="2326" spans="1:4" ht="9" x14ac:dyDescent="0.15">
      <c r="A2326" s="277"/>
      <c r="B2326" s="69"/>
      <c r="C2326" s="387"/>
      <c r="D2326" t="s">
        <v>10373</v>
      </c>
    </row>
    <row r="2327" spans="1:4" ht="9" x14ac:dyDescent="0.15">
      <c r="A2327" s="277"/>
      <c r="B2327" s="69"/>
      <c r="C2327" s="387"/>
      <c r="D2327" t="s">
        <v>10374</v>
      </c>
    </row>
    <row r="2328" spans="1:4" ht="9" x14ac:dyDescent="0.15">
      <c r="A2328" s="277"/>
      <c r="B2328" s="69"/>
      <c r="C2328" s="387"/>
      <c r="D2328" t="s">
        <v>10375</v>
      </c>
    </row>
    <row r="2329" spans="1:4" ht="9" x14ac:dyDescent="0.15">
      <c r="A2329" s="277"/>
      <c r="B2329" s="69"/>
      <c r="C2329" s="387"/>
      <c r="D2329" t="s">
        <v>10376</v>
      </c>
    </row>
    <row r="2330" spans="1:4" ht="9" x14ac:dyDescent="0.15">
      <c r="A2330" s="277"/>
      <c r="B2330" s="69"/>
      <c r="C2330" s="387"/>
      <c r="D2330" t="s">
        <v>10361</v>
      </c>
    </row>
    <row r="2331" spans="1:4" ht="9" x14ac:dyDescent="0.15">
      <c r="A2331" s="277"/>
      <c r="B2331" s="69"/>
      <c r="C2331" s="387"/>
      <c r="D2331" t="s">
        <v>10377</v>
      </c>
    </row>
    <row r="2332" spans="1:4" ht="9" x14ac:dyDescent="0.15">
      <c r="A2332" s="277"/>
      <c r="B2332" s="69"/>
      <c r="C2332" s="387"/>
      <c r="D2332" t="s">
        <v>10361</v>
      </c>
    </row>
    <row r="2333" spans="1:4" ht="9" x14ac:dyDescent="0.15">
      <c r="A2333" s="277"/>
      <c r="B2333" s="69"/>
      <c r="C2333" s="387"/>
      <c r="D2333" t="s">
        <v>20003</v>
      </c>
    </row>
    <row r="2334" spans="1:4" ht="9" x14ac:dyDescent="0.15">
      <c r="A2334" s="277"/>
      <c r="B2334" s="69"/>
      <c r="C2334" s="387"/>
      <c r="D2334" t="s">
        <v>10282</v>
      </c>
    </row>
    <row r="2335" spans="1:4" ht="9" x14ac:dyDescent="0.15">
      <c r="A2335" s="277"/>
      <c r="B2335" s="69"/>
      <c r="C2335" s="387"/>
      <c r="D2335" t="s">
        <v>10378</v>
      </c>
    </row>
    <row r="2336" spans="1:4" ht="9" x14ac:dyDescent="0.15">
      <c r="A2336" s="277"/>
      <c r="B2336" s="69"/>
      <c r="C2336" s="387"/>
      <c r="D2336" t="s">
        <v>10379</v>
      </c>
    </row>
    <row r="2337" spans="1:4" ht="9" x14ac:dyDescent="0.15">
      <c r="A2337" s="277"/>
      <c r="B2337" s="69"/>
      <c r="C2337" s="387"/>
      <c r="D2337" t="s">
        <v>10380</v>
      </c>
    </row>
    <row r="2338" spans="1:4" ht="9" x14ac:dyDescent="0.15">
      <c r="A2338" s="277"/>
      <c r="B2338" s="69"/>
      <c r="C2338" s="387"/>
      <c r="D2338" t="s">
        <v>10381</v>
      </c>
    </row>
    <row r="2339" spans="1:4" ht="9" x14ac:dyDescent="0.15">
      <c r="A2339" s="277"/>
      <c r="B2339" s="69"/>
      <c r="C2339" s="387"/>
      <c r="D2339" t="s">
        <v>10382</v>
      </c>
    </row>
    <row r="2340" spans="1:4" ht="9" x14ac:dyDescent="0.15">
      <c r="A2340" s="277"/>
      <c r="B2340" s="69"/>
      <c r="C2340" s="387"/>
      <c r="D2340" t="s">
        <v>10383</v>
      </c>
    </row>
    <row r="2341" spans="1:4" ht="9" x14ac:dyDescent="0.15">
      <c r="A2341" s="277"/>
      <c r="B2341" s="69"/>
      <c r="C2341" s="387"/>
      <c r="D2341" t="s">
        <v>10384</v>
      </c>
    </row>
    <row r="2342" spans="1:4" ht="9" x14ac:dyDescent="0.15">
      <c r="A2342" s="277"/>
      <c r="B2342" s="69"/>
      <c r="C2342" s="387"/>
      <c r="D2342" t="s">
        <v>10385</v>
      </c>
    </row>
    <row r="2343" spans="1:4" ht="9" x14ac:dyDescent="0.15">
      <c r="A2343" s="277"/>
      <c r="B2343" s="69"/>
      <c r="C2343" s="387"/>
      <c r="D2343" t="s">
        <v>10386</v>
      </c>
    </row>
    <row r="2344" spans="1:4" ht="9" x14ac:dyDescent="0.15">
      <c r="A2344" s="277"/>
      <c r="B2344" s="69"/>
      <c r="C2344" s="387"/>
      <c r="D2344" t="s">
        <v>10361</v>
      </c>
    </row>
    <row r="2345" spans="1:4" ht="9" x14ac:dyDescent="0.15">
      <c r="A2345" s="277"/>
      <c r="B2345" s="69"/>
      <c r="C2345" s="387"/>
      <c r="D2345" t="s">
        <v>10387</v>
      </c>
    </row>
    <row r="2346" spans="1:4" ht="9" x14ac:dyDescent="0.15">
      <c r="A2346" s="277"/>
      <c r="B2346" s="69"/>
      <c r="C2346" s="387"/>
      <c r="D2346" t="s">
        <v>10361</v>
      </c>
    </row>
    <row r="2347" spans="1:4" ht="9" x14ac:dyDescent="0.15">
      <c r="A2347" s="277"/>
      <c r="B2347" s="69"/>
      <c r="C2347" s="387"/>
      <c r="D2347" t="s">
        <v>10388</v>
      </c>
    </row>
    <row r="2348" spans="1:4" ht="9" x14ac:dyDescent="0.15">
      <c r="A2348" s="277"/>
      <c r="B2348" s="69"/>
      <c r="C2348" s="387"/>
      <c r="D2348" t="s">
        <v>10389</v>
      </c>
    </row>
    <row r="2349" spans="1:4" ht="9" x14ac:dyDescent="0.15">
      <c r="A2349" s="277"/>
      <c r="B2349" s="69"/>
      <c r="C2349" s="387"/>
      <c r="D2349" t="s">
        <v>10390</v>
      </c>
    </row>
    <row r="2350" spans="1:4" ht="9" x14ac:dyDescent="0.15">
      <c r="A2350" s="277"/>
      <c r="B2350" s="69"/>
      <c r="C2350" s="387"/>
      <c r="D2350" t="s">
        <v>10391</v>
      </c>
    </row>
    <row r="2351" spans="1:4" ht="9" x14ac:dyDescent="0.15">
      <c r="A2351" s="277"/>
      <c r="B2351" s="69"/>
      <c r="C2351" s="387"/>
      <c r="D2351" t="s">
        <v>10392</v>
      </c>
    </row>
    <row r="2352" spans="1:4" ht="9" x14ac:dyDescent="0.15">
      <c r="A2352" s="277"/>
      <c r="B2352" s="69"/>
      <c r="C2352" s="387"/>
      <c r="D2352" t="s">
        <v>10393</v>
      </c>
    </row>
    <row r="2353" spans="1:4" ht="9" x14ac:dyDescent="0.15">
      <c r="A2353" s="277"/>
      <c r="B2353" s="69"/>
      <c r="C2353" s="387"/>
      <c r="D2353" t="s">
        <v>10361</v>
      </c>
    </row>
    <row r="2354" spans="1:4" ht="9" x14ac:dyDescent="0.15">
      <c r="A2354" s="277"/>
      <c r="B2354" s="69"/>
      <c r="C2354" s="387"/>
      <c r="D2354" t="s">
        <v>10394</v>
      </c>
    </row>
    <row r="2355" spans="1:4" ht="9" x14ac:dyDescent="0.15">
      <c r="A2355" s="277"/>
      <c r="B2355" s="69"/>
      <c r="C2355" s="387"/>
      <c r="D2355" t="s">
        <v>10361</v>
      </c>
    </row>
    <row r="2356" spans="1:4" ht="9" x14ac:dyDescent="0.15">
      <c r="A2356" s="277"/>
      <c r="B2356" s="69"/>
      <c r="C2356" s="387"/>
      <c r="D2356" t="s">
        <v>10395</v>
      </c>
    </row>
    <row r="2357" spans="1:4" ht="9" x14ac:dyDescent="0.15">
      <c r="A2357" s="277"/>
      <c r="B2357" s="69"/>
      <c r="C2357" s="387"/>
      <c r="D2357" t="s">
        <v>10396</v>
      </c>
    </row>
    <row r="2358" spans="1:4" ht="9" x14ac:dyDescent="0.15">
      <c r="A2358" s="277"/>
      <c r="B2358" s="69"/>
      <c r="C2358" s="387"/>
      <c r="D2358" t="s">
        <v>10397</v>
      </c>
    </row>
    <row r="2359" spans="1:4" ht="9" x14ac:dyDescent="0.15">
      <c r="A2359" s="277"/>
      <c r="B2359" s="69"/>
      <c r="C2359" s="387"/>
      <c r="D2359" t="s">
        <v>10398</v>
      </c>
    </row>
    <row r="2360" spans="1:4" ht="9" x14ac:dyDescent="0.15">
      <c r="A2360" s="277"/>
      <c r="B2360" s="69"/>
      <c r="C2360" s="387"/>
      <c r="D2360" t="s">
        <v>10399</v>
      </c>
    </row>
    <row r="2361" spans="1:4" ht="9" x14ac:dyDescent="0.15">
      <c r="A2361" s="277"/>
      <c r="B2361" s="69"/>
      <c r="C2361" s="387"/>
      <c r="D2361" t="s">
        <v>10400</v>
      </c>
    </row>
    <row r="2362" spans="1:4" ht="9" x14ac:dyDescent="0.15">
      <c r="A2362" s="277"/>
      <c r="B2362" s="69"/>
      <c r="C2362" s="387"/>
      <c r="D2362" t="s">
        <v>10401</v>
      </c>
    </row>
    <row r="2363" spans="1:4" ht="9" x14ac:dyDescent="0.15">
      <c r="A2363" s="277"/>
      <c r="B2363" s="69"/>
      <c r="C2363" s="387"/>
      <c r="D2363" t="s">
        <v>10402</v>
      </c>
    </row>
    <row r="2364" spans="1:4" ht="9" x14ac:dyDescent="0.15">
      <c r="A2364" s="277"/>
      <c r="B2364" s="69"/>
      <c r="C2364" s="387"/>
      <c r="D2364" t="s">
        <v>10403</v>
      </c>
    </row>
    <row r="2365" spans="1:4" ht="9" x14ac:dyDescent="0.15">
      <c r="A2365" s="277"/>
      <c r="B2365" s="69"/>
      <c r="C2365" s="387"/>
      <c r="D2365" t="s">
        <v>10404</v>
      </c>
    </row>
    <row r="2366" spans="1:4" ht="9" x14ac:dyDescent="0.15">
      <c r="A2366" s="277"/>
      <c r="B2366" s="69"/>
      <c r="C2366" s="387"/>
      <c r="D2366" t="s">
        <v>10405</v>
      </c>
    </row>
    <row r="2367" spans="1:4" ht="9" x14ac:dyDescent="0.15">
      <c r="A2367" s="277"/>
      <c r="B2367" s="69"/>
      <c r="C2367" s="387"/>
      <c r="D2367" t="s">
        <v>10361</v>
      </c>
    </row>
    <row r="2368" spans="1:4" ht="9" x14ac:dyDescent="0.15">
      <c r="A2368" s="277"/>
      <c r="B2368" s="69"/>
      <c r="C2368" s="387"/>
      <c r="D2368" t="s">
        <v>10406</v>
      </c>
    </row>
    <row r="2369" spans="1:4" ht="9" x14ac:dyDescent="0.15">
      <c r="A2369" s="277"/>
      <c r="B2369" s="69"/>
      <c r="C2369" s="387"/>
      <c r="D2369" t="s">
        <v>10361</v>
      </c>
    </row>
    <row r="2370" spans="1:4" ht="9" x14ac:dyDescent="0.15">
      <c r="A2370" s="277"/>
      <c r="B2370" s="69"/>
      <c r="C2370" s="387"/>
      <c r="D2370" t="s">
        <v>10407</v>
      </c>
    </row>
    <row r="2371" spans="1:4" ht="9" x14ac:dyDescent="0.15">
      <c r="A2371" s="277"/>
      <c r="B2371" s="69"/>
      <c r="C2371" s="387"/>
      <c r="D2371" t="s">
        <v>10361</v>
      </c>
    </row>
    <row r="2372" spans="1:4" ht="9" x14ac:dyDescent="0.15">
      <c r="A2372" s="277"/>
      <c r="B2372" s="69"/>
      <c r="C2372" s="387"/>
      <c r="D2372" t="s">
        <v>10408</v>
      </c>
    </row>
    <row r="2373" spans="1:4" ht="9" x14ac:dyDescent="0.15">
      <c r="A2373" s="277"/>
      <c r="B2373" s="69"/>
      <c r="C2373" s="387"/>
      <c r="D2373" t="s">
        <v>10361</v>
      </c>
    </row>
    <row r="2374" spans="1:4" ht="9" x14ac:dyDescent="0.15">
      <c r="A2374" s="277"/>
      <c r="B2374" s="69"/>
      <c r="C2374" s="387"/>
      <c r="D2374" t="s">
        <v>10409</v>
      </c>
    </row>
    <row r="2375" spans="1:4" ht="9" x14ac:dyDescent="0.15">
      <c r="A2375" s="277"/>
      <c r="B2375" s="69"/>
      <c r="C2375" s="387"/>
      <c r="D2375" t="s">
        <v>10410</v>
      </c>
    </row>
    <row r="2376" spans="1:4" ht="9" x14ac:dyDescent="0.15">
      <c r="A2376" s="277"/>
      <c r="B2376" s="69"/>
      <c r="C2376" s="387"/>
      <c r="D2376" t="s">
        <v>10411</v>
      </c>
    </row>
    <row r="2377" spans="1:4" ht="9" x14ac:dyDescent="0.15">
      <c r="A2377" s="277"/>
      <c r="B2377" s="69"/>
      <c r="C2377" s="387"/>
      <c r="D2377" t="s">
        <v>10412</v>
      </c>
    </row>
    <row r="2378" spans="1:4" ht="9" x14ac:dyDescent="0.15">
      <c r="A2378" s="277"/>
      <c r="B2378" s="69"/>
      <c r="C2378" s="387"/>
      <c r="D2378" t="s">
        <v>10413</v>
      </c>
    </row>
    <row r="2379" spans="1:4" ht="9" x14ac:dyDescent="0.15">
      <c r="A2379" s="277"/>
      <c r="B2379" s="69"/>
      <c r="C2379" s="387"/>
      <c r="D2379" t="s">
        <v>10414</v>
      </c>
    </row>
    <row r="2380" spans="1:4" ht="9" x14ac:dyDescent="0.15">
      <c r="A2380" s="277"/>
      <c r="B2380" s="69"/>
      <c r="C2380" s="387"/>
      <c r="D2380" t="s">
        <v>10415</v>
      </c>
    </row>
    <row r="2381" spans="1:4" ht="9" x14ac:dyDescent="0.15">
      <c r="A2381" s="277"/>
      <c r="B2381" s="69"/>
      <c r="C2381" s="387"/>
      <c r="D2381" t="s">
        <v>10416</v>
      </c>
    </row>
    <row r="2382" spans="1:4" ht="9" x14ac:dyDescent="0.15">
      <c r="A2382" s="277"/>
      <c r="B2382" s="69"/>
      <c r="C2382" s="387"/>
      <c r="D2382" t="s">
        <v>10417</v>
      </c>
    </row>
    <row r="2383" spans="1:4" ht="9" x14ac:dyDescent="0.15">
      <c r="A2383" s="277"/>
      <c r="B2383" s="69"/>
      <c r="C2383" s="387"/>
      <c r="D2383" t="s">
        <v>10418</v>
      </c>
    </row>
    <row r="2384" spans="1:4" ht="9" x14ac:dyDescent="0.15">
      <c r="A2384" s="277"/>
      <c r="B2384" s="69"/>
      <c r="C2384" s="387"/>
      <c r="D2384" t="s">
        <v>20004</v>
      </c>
    </row>
    <row r="2385" spans="1:4" ht="9" x14ac:dyDescent="0.15">
      <c r="A2385" s="277"/>
      <c r="B2385" s="69"/>
      <c r="C2385" s="387"/>
      <c r="D2385" t="s">
        <v>10419</v>
      </c>
    </row>
    <row r="2386" spans="1:4" ht="9" x14ac:dyDescent="0.15">
      <c r="A2386" s="277"/>
      <c r="B2386" s="69"/>
      <c r="C2386" s="387"/>
      <c r="D2386" t="s">
        <v>10420</v>
      </c>
    </row>
    <row r="2387" spans="1:4" ht="9" x14ac:dyDescent="0.15">
      <c r="A2387" s="277"/>
      <c r="B2387" s="69"/>
      <c r="C2387" s="387"/>
      <c r="D2387" t="s">
        <v>10421</v>
      </c>
    </row>
    <row r="2388" spans="1:4" ht="9" x14ac:dyDescent="0.15">
      <c r="A2388" s="277"/>
      <c r="B2388" s="69"/>
      <c r="C2388" s="387"/>
      <c r="D2388" t="s">
        <v>10422</v>
      </c>
    </row>
    <row r="2389" spans="1:4" ht="9" x14ac:dyDescent="0.15">
      <c r="A2389" s="277"/>
      <c r="B2389" s="69"/>
      <c r="C2389" s="387"/>
      <c r="D2389" t="s">
        <v>10423</v>
      </c>
    </row>
    <row r="2390" spans="1:4" ht="9" x14ac:dyDescent="0.15">
      <c r="A2390" s="277"/>
      <c r="B2390" s="69"/>
      <c r="C2390" s="387"/>
      <c r="D2390" t="s">
        <v>10424</v>
      </c>
    </row>
    <row r="2391" spans="1:4" ht="9" x14ac:dyDescent="0.15">
      <c r="A2391" s="277"/>
      <c r="B2391" s="69"/>
      <c r="C2391" s="387"/>
      <c r="D2391" t="s">
        <v>10425</v>
      </c>
    </row>
    <row r="2392" spans="1:4" ht="9" x14ac:dyDescent="0.15">
      <c r="A2392" s="277"/>
      <c r="B2392" s="69"/>
      <c r="C2392" s="387"/>
      <c r="D2392" t="s">
        <v>10426</v>
      </c>
    </row>
    <row r="2393" spans="1:4" ht="9" x14ac:dyDescent="0.15">
      <c r="A2393" s="277"/>
      <c r="B2393" s="69"/>
      <c r="C2393" s="387"/>
      <c r="D2393" t="s">
        <v>10427</v>
      </c>
    </row>
    <row r="2394" spans="1:4" ht="9" x14ac:dyDescent="0.15">
      <c r="A2394" s="277"/>
      <c r="B2394" s="69"/>
      <c r="C2394" s="387"/>
      <c r="D2394" t="s">
        <v>10421</v>
      </c>
    </row>
    <row r="2395" spans="1:4" ht="9" x14ac:dyDescent="0.15">
      <c r="A2395" s="277"/>
      <c r="B2395" s="69"/>
      <c r="C2395" s="387"/>
      <c r="D2395" t="s">
        <v>10428</v>
      </c>
    </row>
    <row r="2396" spans="1:4" ht="9" x14ac:dyDescent="0.15">
      <c r="A2396" s="277"/>
      <c r="B2396" s="69"/>
      <c r="C2396" s="387"/>
      <c r="D2396" t="s">
        <v>10421</v>
      </c>
    </row>
    <row r="2397" spans="1:4" ht="9" x14ac:dyDescent="0.15">
      <c r="A2397" s="277"/>
      <c r="B2397" s="69"/>
      <c r="C2397" s="387"/>
      <c r="D2397" t="s">
        <v>10429</v>
      </c>
    </row>
    <row r="2398" spans="1:4" ht="9" x14ac:dyDescent="0.15">
      <c r="A2398" s="277"/>
      <c r="B2398" s="69"/>
      <c r="C2398" s="387"/>
      <c r="D2398" t="s">
        <v>10430</v>
      </c>
    </row>
    <row r="2399" spans="1:4" ht="9" x14ac:dyDescent="0.15">
      <c r="A2399" s="277"/>
      <c r="B2399" s="69"/>
      <c r="C2399" s="387"/>
      <c r="D2399" t="s">
        <v>10431</v>
      </c>
    </row>
    <row r="2400" spans="1:4" ht="9" x14ac:dyDescent="0.15">
      <c r="A2400" s="277"/>
      <c r="B2400" s="69"/>
      <c r="C2400" s="387"/>
      <c r="D2400" t="s">
        <v>10432</v>
      </c>
    </row>
    <row r="2401" spans="1:4" ht="9" x14ac:dyDescent="0.15">
      <c r="A2401" s="277"/>
      <c r="B2401" s="69"/>
      <c r="C2401" s="387"/>
      <c r="D2401" t="s">
        <v>10433</v>
      </c>
    </row>
    <row r="2402" spans="1:4" ht="9" x14ac:dyDescent="0.15">
      <c r="A2402" s="277"/>
      <c r="B2402" s="69"/>
      <c r="C2402" s="387"/>
      <c r="D2402" t="s">
        <v>10434</v>
      </c>
    </row>
    <row r="2403" spans="1:4" ht="9" x14ac:dyDescent="0.15">
      <c r="A2403" s="277"/>
      <c r="B2403" s="69"/>
      <c r="C2403" s="387"/>
      <c r="D2403" t="s">
        <v>10435</v>
      </c>
    </row>
    <row r="2404" spans="1:4" ht="9" x14ac:dyDescent="0.15">
      <c r="A2404" s="277"/>
      <c r="B2404" s="69"/>
      <c r="C2404" s="387"/>
      <c r="D2404" t="s">
        <v>10436</v>
      </c>
    </row>
    <row r="2405" spans="1:4" ht="9" x14ac:dyDescent="0.15">
      <c r="A2405" s="277"/>
      <c r="B2405" s="69"/>
      <c r="C2405" s="387"/>
      <c r="D2405" t="s">
        <v>10435</v>
      </c>
    </row>
    <row r="2406" spans="1:4" ht="9" x14ac:dyDescent="0.15">
      <c r="A2406" s="277"/>
      <c r="B2406" s="69"/>
      <c r="C2406" s="387"/>
      <c r="D2406" t="s">
        <v>10437</v>
      </c>
    </row>
    <row r="2407" spans="1:4" ht="9" x14ac:dyDescent="0.15">
      <c r="A2407" s="277"/>
      <c r="B2407" s="69"/>
      <c r="C2407" s="387"/>
      <c r="D2407" t="s">
        <v>10438</v>
      </c>
    </row>
    <row r="2408" spans="1:4" ht="9" x14ac:dyDescent="0.15">
      <c r="A2408" s="277"/>
      <c r="B2408" s="69"/>
      <c r="C2408" s="387"/>
      <c r="D2408" t="s">
        <v>10439</v>
      </c>
    </row>
    <row r="2409" spans="1:4" ht="9" x14ac:dyDescent="0.15">
      <c r="A2409" s="277"/>
      <c r="B2409" s="69"/>
      <c r="C2409" s="387"/>
      <c r="D2409" t="s">
        <v>10440</v>
      </c>
    </row>
    <row r="2410" spans="1:4" ht="9" x14ac:dyDescent="0.15">
      <c r="A2410" s="277"/>
      <c r="B2410" s="69"/>
      <c r="C2410" s="387"/>
      <c r="D2410" t="s">
        <v>10441</v>
      </c>
    </row>
    <row r="2411" spans="1:4" ht="9" x14ac:dyDescent="0.15">
      <c r="A2411" s="277"/>
      <c r="B2411" s="69"/>
      <c r="C2411" s="387"/>
      <c r="D2411" t="s">
        <v>10421</v>
      </c>
    </row>
    <row r="2412" spans="1:4" ht="9" x14ac:dyDescent="0.15">
      <c r="A2412" s="277"/>
      <c r="B2412" s="69"/>
      <c r="C2412" s="387"/>
      <c r="D2412" t="s">
        <v>10442</v>
      </c>
    </row>
    <row r="2413" spans="1:4" ht="9" x14ac:dyDescent="0.15">
      <c r="A2413" s="277"/>
      <c r="B2413" s="69"/>
      <c r="C2413" s="387"/>
      <c r="D2413" t="s">
        <v>10421</v>
      </c>
    </row>
    <row r="2414" spans="1:4" ht="9" x14ac:dyDescent="0.15">
      <c r="A2414" s="277"/>
      <c r="B2414" s="69"/>
      <c r="C2414" s="387"/>
      <c r="D2414" t="s">
        <v>10441</v>
      </c>
    </row>
    <row r="2415" spans="1:4" ht="9" x14ac:dyDescent="0.15">
      <c r="A2415" s="277"/>
      <c r="B2415" s="69"/>
      <c r="C2415" s="387"/>
      <c r="D2415" t="s">
        <v>10443</v>
      </c>
    </row>
    <row r="2416" spans="1:4" ht="9" x14ac:dyDescent="0.15">
      <c r="A2416" s="277"/>
      <c r="B2416" s="69"/>
      <c r="C2416" s="387"/>
      <c r="D2416" t="s">
        <v>10444</v>
      </c>
    </row>
    <row r="2417" spans="1:4" ht="9" x14ac:dyDescent="0.15">
      <c r="A2417" s="277"/>
      <c r="B2417" s="69"/>
      <c r="C2417" s="387"/>
      <c r="D2417" t="s">
        <v>10445</v>
      </c>
    </row>
    <row r="2418" spans="1:4" ht="9" x14ac:dyDescent="0.15">
      <c r="A2418" s="277"/>
      <c r="B2418" s="69"/>
      <c r="C2418" s="387"/>
      <c r="D2418" t="s">
        <v>10446</v>
      </c>
    </row>
    <row r="2419" spans="1:4" ht="9" x14ac:dyDescent="0.15">
      <c r="A2419" s="277"/>
      <c r="B2419" s="69"/>
      <c r="C2419" s="387"/>
      <c r="D2419" t="s">
        <v>487</v>
      </c>
    </row>
    <row r="2420" spans="1:4" ht="9" x14ac:dyDescent="0.15">
      <c r="A2420" s="277"/>
      <c r="B2420" s="69"/>
      <c r="C2420" s="387"/>
      <c r="D2420" t="s">
        <v>10447</v>
      </c>
    </row>
    <row r="2421" spans="1:4" ht="9" x14ac:dyDescent="0.15">
      <c r="A2421" s="277"/>
      <c r="B2421" s="69"/>
      <c r="C2421" s="387"/>
      <c r="D2421" t="s">
        <v>10448</v>
      </c>
    </row>
    <row r="2422" spans="1:4" ht="9" x14ac:dyDescent="0.15">
      <c r="A2422" s="277"/>
      <c r="B2422" s="69"/>
      <c r="C2422" s="387"/>
      <c r="D2422" t="s">
        <v>10449</v>
      </c>
    </row>
    <row r="2423" spans="1:4" ht="9" x14ac:dyDescent="0.15">
      <c r="A2423" s="277"/>
      <c r="B2423" s="69"/>
      <c r="C2423" s="387"/>
      <c r="D2423" t="s">
        <v>10450</v>
      </c>
    </row>
    <row r="2424" spans="1:4" ht="9" x14ac:dyDescent="0.15">
      <c r="A2424" s="277"/>
      <c r="B2424" s="69"/>
      <c r="C2424" s="387"/>
      <c r="D2424" t="s">
        <v>20005</v>
      </c>
    </row>
    <row r="2425" spans="1:4" ht="9" x14ac:dyDescent="0.15">
      <c r="A2425" s="277"/>
      <c r="B2425" s="69"/>
      <c r="C2425" s="387"/>
      <c r="D2425" t="s">
        <v>20006</v>
      </c>
    </row>
    <row r="2426" spans="1:4" ht="9" x14ac:dyDescent="0.15">
      <c r="A2426" s="277"/>
      <c r="B2426" s="69"/>
      <c r="C2426" s="387"/>
      <c r="D2426" t="s">
        <v>10451</v>
      </c>
    </row>
    <row r="2427" spans="1:4" ht="9" x14ac:dyDescent="0.15">
      <c r="A2427" s="277"/>
      <c r="B2427" s="69"/>
      <c r="C2427" s="387"/>
      <c r="D2427" t="s">
        <v>10452</v>
      </c>
    </row>
    <row r="2428" spans="1:4" ht="9" x14ac:dyDescent="0.15">
      <c r="A2428" s="277"/>
      <c r="B2428" s="69"/>
      <c r="C2428" s="387"/>
      <c r="D2428" t="s">
        <v>10453</v>
      </c>
    </row>
    <row r="2429" spans="1:4" ht="9" x14ac:dyDescent="0.15">
      <c r="A2429" s="277"/>
      <c r="B2429" s="69"/>
      <c r="C2429" s="387"/>
      <c r="D2429" t="s">
        <v>10454</v>
      </c>
    </row>
    <row r="2430" spans="1:4" ht="9" x14ac:dyDescent="0.15">
      <c r="A2430" s="277"/>
      <c r="B2430" s="69"/>
      <c r="C2430" s="387"/>
      <c r="D2430" t="s">
        <v>10455</v>
      </c>
    </row>
    <row r="2431" spans="1:4" ht="9" x14ac:dyDescent="0.15">
      <c r="A2431" s="277"/>
      <c r="B2431" s="69"/>
      <c r="C2431" s="387"/>
      <c r="D2431" t="s">
        <v>10456</v>
      </c>
    </row>
    <row r="2432" spans="1:4" ht="9" x14ac:dyDescent="0.15">
      <c r="A2432" s="277"/>
      <c r="B2432" s="69"/>
      <c r="C2432" s="387"/>
      <c r="D2432" t="s">
        <v>10457</v>
      </c>
    </row>
    <row r="2433" spans="1:4" ht="9" x14ac:dyDescent="0.15">
      <c r="A2433" s="277"/>
      <c r="B2433" s="69"/>
      <c r="C2433" s="387"/>
      <c r="D2433" t="s">
        <v>10458</v>
      </c>
    </row>
    <row r="2434" spans="1:4" ht="9" x14ac:dyDescent="0.15">
      <c r="A2434" s="277"/>
      <c r="B2434" s="69"/>
      <c r="C2434" s="387"/>
      <c r="D2434" t="s">
        <v>10459</v>
      </c>
    </row>
    <row r="2435" spans="1:4" ht="9" x14ac:dyDescent="0.15">
      <c r="A2435" s="277"/>
      <c r="B2435" s="69"/>
      <c r="C2435" s="387"/>
      <c r="D2435" t="s">
        <v>10453</v>
      </c>
    </row>
    <row r="2436" spans="1:4" ht="9" x14ac:dyDescent="0.15">
      <c r="A2436" s="277"/>
      <c r="B2436" s="69"/>
      <c r="C2436" s="387"/>
      <c r="D2436" t="s">
        <v>10460</v>
      </c>
    </row>
    <row r="2437" spans="1:4" ht="9" x14ac:dyDescent="0.15">
      <c r="A2437" s="277"/>
      <c r="B2437" s="69"/>
      <c r="C2437" s="387"/>
      <c r="D2437" t="s">
        <v>10453</v>
      </c>
    </row>
    <row r="2438" spans="1:4" ht="9" x14ac:dyDescent="0.15">
      <c r="A2438" s="277"/>
      <c r="B2438" s="69"/>
      <c r="C2438" s="387"/>
      <c r="D2438" t="s">
        <v>10461</v>
      </c>
    </row>
    <row r="2439" spans="1:4" ht="9" x14ac:dyDescent="0.15">
      <c r="A2439" s="277"/>
      <c r="B2439" s="69"/>
      <c r="C2439" s="387"/>
      <c r="D2439" t="s">
        <v>10462</v>
      </c>
    </row>
    <row r="2440" spans="1:4" ht="9" x14ac:dyDescent="0.15">
      <c r="A2440" s="277"/>
      <c r="B2440" s="69"/>
      <c r="C2440" s="387"/>
      <c r="D2440" t="s">
        <v>10463</v>
      </c>
    </row>
    <row r="2441" spans="1:4" ht="9" x14ac:dyDescent="0.15">
      <c r="A2441" s="277"/>
      <c r="B2441" s="69"/>
      <c r="C2441" s="387"/>
      <c r="D2441" t="s">
        <v>10464</v>
      </c>
    </row>
    <row r="2442" spans="1:4" ht="9" x14ac:dyDescent="0.15">
      <c r="A2442" s="277"/>
      <c r="B2442" s="69"/>
      <c r="C2442" s="387"/>
      <c r="D2442" t="s">
        <v>10465</v>
      </c>
    </row>
    <row r="2443" spans="1:4" ht="9" x14ac:dyDescent="0.15">
      <c r="A2443" s="277"/>
      <c r="B2443" s="69"/>
      <c r="C2443" s="387"/>
      <c r="D2443" t="s">
        <v>10466</v>
      </c>
    </row>
    <row r="2444" spans="1:4" ht="9" x14ac:dyDescent="0.15">
      <c r="A2444" s="277"/>
      <c r="B2444" s="69"/>
      <c r="C2444" s="387"/>
      <c r="D2444" t="s">
        <v>10467</v>
      </c>
    </row>
    <row r="2445" spans="1:4" ht="9" x14ac:dyDescent="0.15">
      <c r="A2445" s="277"/>
      <c r="B2445" s="69"/>
      <c r="C2445" s="387"/>
      <c r="D2445" t="s">
        <v>10468</v>
      </c>
    </row>
    <row r="2446" spans="1:4" ht="9" x14ac:dyDescent="0.15">
      <c r="A2446" s="277"/>
      <c r="B2446" s="69"/>
      <c r="C2446" s="387"/>
      <c r="D2446" t="s">
        <v>10467</v>
      </c>
    </row>
    <row r="2447" spans="1:4" ht="9" x14ac:dyDescent="0.15">
      <c r="A2447" s="277"/>
      <c r="B2447" s="69"/>
      <c r="C2447" s="387"/>
      <c r="D2447" t="s">
        <v>10469</v>
      </c>
    </row>
    <row r="2448" spans="1:4" ht="9" x14ac:dyDescent="0.15">
      <c r="A2448" s="277"/>
      <c r="B2448" s="69"/>
      <c r="C2448" s="387"/>
      <c r="D2448" t="s">
        <v>10470</v>
      </c>
    </row>
    <row r="2449" spans="1:4" ht="9" x14ac:dyDescent="0.15">
      <c r="A2449" s="277"/>
      <c r="B2449" s="69"/>
      <c r="C2449" s="387"/>
      <c r="D2449" t="s">
        <v>10471</v>
      </c>
    </row>
    <row r="2450" spans="1:4" ht="9" x14ac:dyDescent="0.15">
      <c r="A2450" s="277"/>
      <c r="B2450" s="69"/>
      <c r="C2450" s="387"/>
      <c r="D2450" t="s">
        <v>10472</v>
      </c>
    </row>
    <row r="2451" spans="1:4" ht="9" x14ac:dyDescent="0.15">
      <c r="A2451" s="277"/>
      <c r="B2451" s="69"/>
      <c r="C2451" s="387"/>
      <c r="D2451" t="s">
        <v>20007</v>
      </c>
    </row>
    <row r="2452" spans="1:4" ht="9" x14ac:dyDescent="0.15">
      <c r="A2452" s="277"/>
      <c r="B2452" s="69"/>
      <c r="C2452" s="387"/>
      <c r="D2452" t="s">
        <v>10473</v>
      </c>
    </row>
    <row r="2453" spans="1:4" ht="9" x14ac:dyDescent="0.15">
      <c r="A2453" s="277"/>
      <c r="B2453" s="69"/>
      <c r="C2453" s="387"/>
      <c r="D2453" t="s">
        <v>487</v>
      </c>
    </row>
    <row r="2454" spans="1:4" ht="9" x14ac:dyDescent="0.15">
      <c r="A2454" s="277"/>
      <c r="B2454" s="69"/>
      <c r="C2454" s="387"/>
      <c r="D2454" t="s">
        <v>10474</v>
      </c>
    </row>
    <row r="2455" spans="1:4" ht="9" x14ac:dyDescent="0.15">
      <c r="A2455" s="277"/>
      <c r="B2455" s="69"/>
      <c r="C2455" s="387"/>
      <c r="D2455" t="s">
        <v>10475</v>
      </c>
    </row>
    <row r="2456" spans="1:4" ht="9" x14ac:dyDescent="0.15">
      <c r="A2456" s="277"/>
      <c r="B2456" s="69"/>
      <c r="C2456" s="387"/>
      <c r="D2456" t="s">
        <v>10476</v>
      </c>
    </row>
    <row r="2457" spans="1:4" ht="9" x14ac:dyDescent="0.15">
      <c r="A2457" s="277"/>
      <c r="B2457" s="69"/>
      <c r="C2457" s="387"/>
      <c r="D2457" t="s">
        <v>10477</v>
      </c>
    </row>
    <row r="2458" spans="1:4" ht="9" x14ac:dyDescent="0.15">
      <c r="A2458" s="277"/>
      <c r="B2458" s="69"/>
      <c r="C2458" s="387"/>
      <c r="D2458" t="s">
        <v>10478</v>
      </c>
    </row>
    <row r="2459" spans="1:4" ht="9" x14ac:dyDescent="0.15">
      <c r="A2459" s="277"/>
      <c r="B2459" s="69"/>
      <c r="C2459" s="387"/>
      <c r="D2459" t="s">
        <v>10479</v>
      </c>
    </row>
    <row r="2460" spans="1:4" ht="9" x14ac:dyDescent="0.15">
      <c r="A2460" s="277"/>
      <c r="B2460" s="69"/>
      <c r="C2460" s="387"/>
      <c r="D2460" t="s">
        <v>10480</v>
      </c>
    </row>
    <row r="2461" spans="1:4" ht="9" x14ac:dyDescent="0.15">
      <c r="A2461" s="277"/>
      <c r="B2461" s="69"/>
      <c r="C2461" s="387"/>
      <c r="D2461" t="s">
        <v>10481</v>
      </c>
    </row>
    <row r="2462" spans="1:4" ht="9" x14ac:dyDescent="0.15">
      <c r="A2462" s="277"/>
      <c r="B2462" s="69"/>
      <c r="C2462" s="387"/>
      <c r="D2462" t="s">
        <v>10450</v>
      </c>
    </row>
    <row r="2463" spans="1:4" ht="9" x14ac:dyDescent="0.15">
      <c r="A2463" s="277"/>
      <c r="B2463" s="69"/>
      <c r="C2463" s="387"/>
      <c r="D2463" t="s">
        <v>20008</v>
      </c>
    </row>
    <row r="2464" spans="1:4" ht="9" x14ac:dyDescent="0.15">
      <c r="A2464" s="277"/>
      <c r="B2464" s="69"/>
      <c r="C2464" s="387"/>
      <c r="D2464" t="s">
        <v>10482</v>
      </c>
    </row>
    <row r="2465" spans="1:4" ht="9" x14ac:dyDescent="0.15">
      <c r="A2465" s="277"/>
      <c r="B2465" s="69"/>
      <c r="C2465" s="387"/>
      <c r="D2465" t="s">
        <v>10483</v>
      </c>
    </row>
    <row r="2466" spans="1:4" ht="9" x14ac:dyDescent="0.15">
      <c r="A2466" s="277"/>
      <c r="B2466" s="69"/>
      <c r="C2466" s="387"/>
      <c r="D2466" t="s">
        <v>10484</v>
      </c>
    </row>
    <row r="2467" spans="1:4" ht="9" x14ac:dyDescent="0.15">
      <c r="A2467" s="277"/>
      <c r="B2467" s="69"/>
      <c r="C2467" s="387"/>
      <c r="D2467" t="s">
        <v>10485</v>
      </c>
    </row>
    <row r="2468" spans="1:4" ht="9" x14ac:dyDescent="0.15">
      <c r="A2468" s="277"/>
      <c r="B2468" s="69"/>
      <c r="C2468" s="387"/>
      <c r="D2468" t="s">
        <v>10486</v>
      </c>
    </row>
    <row r="2469" spans="1:4" ht="9" x14ac:dyDescent="0.15">
      <c r="A2469" s="277"/>
      <c r="B2469" s="69"/>
      <c r="C2469" s="387"/>
      <c r="D2469" t="s">
        <v>10487</v>
      </c>
    </row>
    <row r="2470" spans="1:4" ht="9" x14ac:dyDescent="0.15">
      <c r="A2470" s="277"/>
      <c r="B2470" s="69"/>
      <c r="C2470" s="387"/>
      <c r="D2470" t="s">
        <v>10488</v>
      </c>
    </row>
    <row r="2471" spans="1:4" ht="9" x14ac:dyDescent="0.15">
      <c r="A2471" s="277"/>
      <c r="B2471" s="69"/>
      <c r="C2471" s="387"/>
      <c r="D2471" t="s">
        <v>10489</v>
      </c>
    </row>
    <row r="2472" spans="1:4" ht="9" x14ac:dyDescent="0.15">
      <c r="A2472" s="277"/>
      <c r="B2472" s="69"/>
      <c r="C2472" s="387"/>
      <c r="D2472" t="s">
        <v>487</v>
      </c>
    </row>
    <row r="2473" spans="1:4" ht="9" x14ac:dyDescent="0.15">
      <c r="A2473" s="277"/>
      <c r="B2473" s="69"/>
      <c r="C2473" s="387"/>
      <c r="D2473" t="s">
        <v>20009</v>
      </c>
    </row>
    <row r="2474" spans="1:4" ht="9" x14ac:dyDescent="0.15">
      <c r="A2474" s="277"/>
      <c r="B2474" s="69"/>
      <c r="C2474" s="387"/>
      <c r="D2474" t="s">
        <v>20010</v>
      </c>
    </row>
    <row r="2475" spans="1:4" ht="9" x14ac:dyDescent="0.15">
      <c r="A2475" s="277"/>
      <c r="B2475" s="69"/>
      <c r="C2475" s="387"/>
      <c r="D2475" t="s">
        <v>20011</v>
      </c>
    </row>
    <row r="2476" spans="1:4" ht="9" x14ac:dyDescent="0.15">
      <c r="A2476" s="277"/>
      <c r="B2476" s="69"/>
      <c r="C2476" s="387"/>
      <c r="D2476" t="s">
        <v>19123</v>
      </c>
    </row>
    <row r="2477" spans="1:4" ht="9" x14ac:dyDescent="0.15">
      <c r="A2477" s="277"/>
      <c r="B2477" s="69"/>
      <c r="C2477" s="387"/>
      <c r="D2477" t="s">
        <v>20012</v>
      </c>
    </row>
    <row r="2478" spans="1:4" ht="9" x14ac:dyDescent="0.15">
      <c r="A2478" s="277"/>
      <c r="B2478" s="69"/>
      <c r="C2478" s="387"/>
      <c r="D2478" t="s">
        <v>20013</v>
      </c>
    </row>
    <row r="2479" spans="1:4" ht="9" x14ac:dyDescent="0.15">
      <c r="A2479" s="277"/>
      <c r="B2479" s="69"/>
      <c r="C2479" s="387"/>
      <c r="D2479" t="s">
        <v>20014</v>
      </c>
    </row>
    <row r="2480" spans="1:4" ht="9" x14ac:dyDescent="0.15">
      <c r="A2480" s="277"/>
      <c r="B2480" s="69"/>
      <c r="C2480" s="387"/>
      <c r="D2480" t="s">
        <v>19123</v>
      </c>
    </row>
    <row r="2481" spans="1:4" ht="9" x14ac:dyDescent="0.15">
      <c r="A2481" s="277"/>
      <c r="B2481" s="69"/>
      <c r="C2481" s="387"/>
      <c r="D2481" t="s">
        <v>20012</v>
      </c>
    </row>
    <row r="2482" spans="1:4" ht="9" x14ac:dyDescent="0.15">
      <c r="A2482" s="277"/>
      <c r="B2482" s="69"/>
      <c r="C2482" s="387"/>
      <c r="D2482" t="s">
        <v>20015</v>
      </c>
    </row>
    <row r="2483" spans="1:4" ht="9" x14ac:dyDescent="0.15">
      <c r="A2483" s="277"/>
      <c r="B2483" s="69"/>
      <c r="C2483" s="387"/>
      <c r="D2483" t="s">
        <v>20016</v>
      </c>
    </row>
    <row r="2484" spans="1:4" ht="9" x14ac:dyDescent="0.15">
      <c r="A2484" s="277"/>
      <c r="B2484" s="69"/>
      <c r="C2484" s="387"/>
      <c r="D2484" t="s">
        <v>487</v>
      </c>
    </row>
    <row r="2485" spans="1:4" ht="9" x14ac:dyDescent="0.15">
      <c r="A2485" s="277"/>
      <c r="B2485" s="69"/>
      <c r="C2485" s="387"/>
      <c r="D2485" t="s">
        <v>20009</v>
      </c>
    </row>
    <row r="2486" spans="1:4" ht="9" x14ac:dyDescent="0.15">
      <c r="A2486" s="277"/>
      <c r="B2486" s="69"/>
      <c r="C2486" s="387"/>
      <c r="D2486" t="s">
        <v>20017</v>
      </c>
    </row>
    <row r="2487" spans="1:4" ht="9" x14ac:dyDescent="0.15">
      <c r="A2487" s="277"/>
      <c r="B2487" s="69"/>
      <c r="C2487" s="387"/>
      <c r="D2487" t="s">
        <v>20018</v>
      </c>
    </row>
    <row r="2488" spans="1:4" ht="9" x14ac:dyDescent="0.15">
      <c r="A2488" s="277"/>
      <c r="B2488" s="69"/>
      <c r="C2488" s="387"/>
      <c r="D2488" t="s">
        <v>487</v>
      </c>
    </row>
    <row r="2489" spans="1:4" ht="9" x14ac:dyDescent="0.15">
      <c r="A2489" s="277"/>
      <c r="B2489" s="69"/>
      <c r="C2489" s="387"/>
      <c r="D2489" t="s">
        <v>20009</v>
      </c>
    </row>
    <row r="2490" spans="1:4" ht="9" x14ac:dyDescent="0.15">
      <c r="A2490" s="277"/>
      <c r="B2490" s="69"/>
      <c r="C2490" s="387"/>
      <c r="D2490" t="s">
        <v>20019</v>
      </c>
    </row>
    <row r="2491" spans="1:4" ht="9" x14ac:dyDescent="0.15">
      <c r="A2491" s="277"/>
      <c r="B2491" s="69"/>
      <c r="C2491" s="387"/>
      <c r="D2491" t="s">
        <v>20020</v>
      </c>
    </row>
    <row r="2492" spans="1:4" ht="9" x14ac:dyDescent="0.15">
      <c r="A2492" s="277"/>
      <c r="B2492" s="69"/>
      <c r="C2492" s="387"/>
      <c r="D2492" t="s">
        <v>487</v>
      </c>
    </row>
    <row r="2493" spans="1:4" ht="9" x14ac:dyDescent="0.15">
      <c r="A2493" s="277"/>
      <c r="B2493" s="69"/>
      <c r="C2493" s="387"/>
      <c r="D2493" t="s">
        <v>20009</v>
      </c>
    </row>
    <row r="2494" spans="1:4" ht="9" x14ac:dyDescent="0.15">
      <c r="A2494" s="277"/>
      <c r="B2494" s="69"/>
      <c r="C2494" s="387"/>
      <c r="D2494" t="s">
        <v>20021</v>
      </c>
    </row>
    <row r="2495" spans="1:4" ht="9" x14ac:dyDescent="0.15">
      <c r="A2495" s="277"/>
      <c r="B2495" s="69"/>
      <c r="C2495" s="387"/>
      <c r="D2495" t="s">
        <v>20022</v>
      </c>
    </row>
    <row r="2496" spans="1:4" ht="9" x14ac:dyDescent="0.15">
      <c r="A2496" s="277"/>
      <c r="B2496" s="69"/>
      <c r="C2496" s="387"/>
      <c r="D2496" t="s">
        <v>487</v>
      </c>
    </row>
    <row r="2497" spans="1:4" ht="9" x14ac:dyDescent="0.15">
      <c r="A2497" s="277"/>
      <c r="B2497" s="69"/>
      <c r="C2497" s="387"/>
      <c r="D2497" t="s">
        <v>20009</v>
      </c>
    </row>
    <row r="2498" spans="1:4" ht="9" x14ac:dyDescent="0.15">
      <c r="A2498" s="277"/>
      <c r="B2498" s="69"/>
      <c r="C2498" s="387"/>
      <c r="D2498" t="s">
        <v>10490</v>
      </c>
    </row>
    <row r="2499" spans="1:4" ht="9" x14ac:dyDescent="0.15">
      <c r="A2499" s="277"/>
      <c r="B2499" s="69"/>
      <c r="C2499" s="387"/>
      <c r="D2499" t="s">
        <v>10491</v>
      </c>
    </row>
    <row r="2500" spans="1:4" ht="9" x14ac:dyDescent="0.15">
      <c r="A2500" s="277"/>
      <c r="B2500" s="69"/>
      <c r="C2500" s="387"/>
      <c r="D2500" t="s">
        <v>10492</v>
      </c>
    </row>
    <row r="2501" spans="1:4" ht="9" x14ac:dyDescent="0.15">
      <c r="A2501" s="277"/>
      <c r="B2501" s="69"/>
      <c r="C2501" s="387"/>
      <c r="D2501" t="s">
        <v>9916</v>
      </c>
    </row>
    <row r="2502" spans="1:4" ht="9" x14ac:dyDescent="0.15">
      <c r="A2502" s="277"/>
      <c r="B2502" s="69"/>
      <c r="C2502" s="387"/>
      <c r="D2502" t="s">
        <v>9917</v>
      </c>
    </row>
    <row r="2503" spans="1:4" ht="9" x14ac:dyDescent="0.15">
      <c r="A2503" s="277"/>
      <c r="B2503" s="69"/>
      <c r="C2503" s="387"/>
      <c r="D2503" t="s">
        <v>10493</v>
      </c>
    </row>
    <row r="2504" spans="1:4" ht="9" x14ac:dyDescent="0.15">
      <c r="A2504" s="277"/>
      <c r="B2504" s="69"/>
      <c r="C2504" s="387"/>
      <c r="D2504" t="s">
        <v>20023</v>
      </c>
    </row>
    <row r="2505" spans="1:4" ht="9" x14ac:dyDescent="0.15">
      <c r="A2505" s="277"/>
      <c r="B2505" s="69"/>
      <c r="C2505" s="387"/>
      <c r="D2505" t="s">
        <v>10494</v>
      </c>
    </row>
    <row r="2506" spans="1:4" ht="9" x14ac:dyDescent="0.15">
      <c r="A2506" s="277"/>
      <c r="B2506" s="69"/>
      <c r="C2506" s="387"/>
      <c r="D2506" t="s">
        <v>10495</v>
      </c>
    </row>
    <row r="2507" spans="1:4" ht="9" x14ac:dyDescent="0.15">
      <c r="A2507" s="277"/>
      <c r="B2507" s="69"/>
      <c r="C2507" s="387"/>
      <c r="D2507" t="s">
        <v>10496</v>
      </c>
    </row>
    <row r="2508" spans="1:4" ht="9" x14ac:dyDescent="0.15">
      <c r="A2508" s="277"/>
      <c r="B2508" s="69"/>
      <c r="C2508" s="387"/>
      <c r="D2508" t="s">
        <v>10497</v>
      </c>
    </row>
    <row r="2509" spans="1:4" ht="9" x14ac:dyDescent="0.15">
      <c r="A2509" s="277"/>
      <c r="B2509" s="69"/>
      <c r="C2509" s="387"/>
      <c r="D2509" t="s">
        <v>487</v>
      </c>
    </row>
    <row r="2510" spans="1:4" ht="9" x14ac:dyDescent="0.15">
      <c r="A2510" s="277"/>
      <c r="B2510" s="69"/>
      <c r="C2510" s="387"/>
      <c r="D2510" t="s">
        <v>20009</v>
      </c>
    </row>
    <row r="2511" spans="1:4" ht="9" x14ac:dyDescent="0.15">
      <c r="A2511" s="277"/>
      <c r="B2511" s="69"/>
      <c r="C2511" s="387"/>
      <c r="D2511" t="s">
        <v>20024</v>
      </c>
    </row>
    <row r="2512" spans="1:4" ht="9" x14ac:dyDescent="0.15">
      <c r="A2512" s="277"/>
      <c r="B2512" s="69"/>
      <c r="C2512" s="387"/>
      <c r="D2512" t="s">
        <v>10498</v>
      </c>
    </row>
    <row r="2513" spans="1:4" ht="9" x14ac:dyDescent="0.15">
      <c r="A2513" s="277"/>
      <c r="B2513" s="69"/>
      <c r="C2513" s="387"/>
      <c r="D2513" t="s">
        <v>10499</v>
      </c>
    </row>
    <row r="2514" spans="1:4" ht="9" x14ac:dyDescent="0.15">
      <c r="A2514" s="277"/>
      <c r="B2514" s="69"/>
      <c r="C2514" s="387"/>
      <c r="D2514" t="s">
        <v>10500</v>
      </c>
    </row>
    <row r="2515" spans="1:4" ht="9" x14ac:dyDescent="0.15">
      <c r="A2515" s="277"/>
      <c r="B2515" s="69"/>
      <c r="C2515" s="387"/>
      <c r="D2515" t="s">
        <v>487</v>
      </c>
    </row>
    <row r="2516" spans="1:4" ht="9" x14ac:dyDescent="0.15">
      <c r="A2516" s="277"/>
      <c r="B2516" s="69"/>
      <c r="C2516" s="387"/>
      <c r="D2516" t="s">
        <v>9618</v>
      </c>
    </row>
    <row r="2517" spans="1:4" ht="9" x14ac:dyDescent="0.15">
      <c r="A2517" s="277"/>
      <c r="B2517" s="69"/>
      <c r="C2517" s="387"/>
      <c r="D2517" t="s">
        <v>19943</v>
      </c>
    </row>
    <row r="2518" spans="1:4" ht="9" x14ac:dyDescent="0.15">
      <c r="A2518" s="277"/>
      <c r="B2518" s="69"/>
      <c r="C2518" s="387"/>
      <c r="D2518" t="s">
        <v>19944</v>
      </c>
    </row>
    <row r="2519" spans="1:4" ht="9" x14ac:dyDescent="0.15">
      <c r="A2519" s="277"/>
      <c r="B2519" s="69"/>
      <c r="C2519" s="387"/>
      <c r="D2519" t="s">
        <v>19945</v>
      </c>
    </row>
    <row r="2520" spans="1:4" ht="9" x14ac:dyDescent="0.15">
      <c r="A2520" s="277"/>
      <c r="B2520" s="69"/>
      <c r="C2520" s="387"/>
      <c r="D2520" t="s">
        <v>19946</v>
      </c>
    </row>
    <row r="2521" spans="1:4" ht="9" x14ac:dyDescent="0.15">
      <c r="A2521" s="277"/>
      <c r="B2521" s="69"/>
      <c r="C2521" s="387"/>
      <c r="D2521" t="s">
        <v>20025</v>
      </c>
    </row>
    <row r="2522" spans="1:4" ht="9" x14ac:dyDescent="0.15">
      <c r="A2522" s="277"/>
      <c r="B2522" s="69"/>
      <c r="C2522" s="387"/>
      <c r="D2522" t="s">
        <v>487</v>
      </c>
    </row>
    <row r="2523" spans="1:4" ht="9" x14ac:dyDescent="0.15">
      <c r="A2523" s="277"/>
      <c r="B2523" s="69"/>
      <c r="C2523" s="387"/>
      <c r="D2523" t="s">
        <v>10159</v>
      </c>
    </row>
    <row r="2524" spans="1:4" ht="9" x14ac:dyDescent="0.15">
      <c r="A2524" s="277"/>
      <c r="B2524" s="69"/>
      <c r="C2524" s="387"/>
      <c r="D2524" t="s">
        <v>10501</v>
      </c>
    </row>
    <row r="2525" spans="1:4" ht="9" x14ac:dyDescent="0.15">
      <c r="A2525" s="277"/>
      <c r="B2525" s="69"/>
      <c r="C2525" s="387"/>
      <c r="D2525" t="s">
        <v>10161</v>
      </c>
    </row>
    <row r="2526" spans="1:4" ht="9" x14ac:dyDescent="0.15">
      <c r="A2526" s="277"/>
      <c r="B2526" s="69"/>
      <c r="C2526" s="387"/>
      <c r="D2526" t="s">
        <v>10162</v>
      </c>
    </row>
    <row r="2527" spans="1:4" ht="9" x14ac:dyDescent="0.15">
      <c r="A2527" s="277"/>
      <c r="B2527" s="69"/>
      <c r="C2527" s="387"/>
      <c r="D2527" t="s">
        <v>10163</v>
      </c>
    </row>
    <row r="2528" spans="1:4" ht="9" x14ac:dyDescent="0.15">
      <c r="A2528" s="277"/>
      <c r="B2528" s="69"/>
      <c r="C2528" s="387"/>
      <c r="D2528" t="s">
        <v>10164</v>
      </c>
    </row>
    <row r="2529" spans="1:4" ht="9" x14ac:dyDescent="0.15">
      <c r="A2529" s="277"/>
      <c r="B2529" s="69"/>
      <c r="C2529" s="387"/>
      <c r="D2529" t="s">
        <v>10165</v>
      </c>
    </row>
    <row r="2530" spans="1:4" ht="9" x14ac:dyDescent="0.15">
      <c r="A2530" s="277"/>
      <c r="B2530" s="69"/>
      <c r="C2530" s="387"/>
      <c r="D2530" t="s">
        <v>10166</v>
      </c>
    </row>
    <row r="2531" spans="1:4" ht="9" x14ac:dyDescent="0.15">
      <c r="A2531" s="277"/>
      <c r="B2531" s="69"/>
      <c r="C2531" s="387"/>
      <c r="D2531" t="s">
        <v>487</v>
      </c>
    </row>
    <row r="2532" spans="1:4" ht="9" x14ac:dyDescent="0.15">
      <c r="A2532" s="277"/>
      <c r="B2532" s="69"/>
      <c r="C2532" s="387"/>
      <c r="D2532" t="s">
        <v>10167</v>
      </c>
    </row>
    <row r="2533" spans="1:4" ht="9" x14ac:dyDescent="0.15">
      <c r="A2533" s="277"/>
      <c r="B2533" s="69"/>
      <c r="C2533" s="387"/>
      <c r="D2533" t="s">
        <v>487</v>
      </c>
    </row>
    <row r="2534" spans="1:4" ht="9" x14ac:dyDescent="0.15">
      <c r="A2534" s="277"/>
      <c r="B2534" s="69"/>
      <c r="C2534" s="387"/>
      <c r="D2534" t="s">
        <v>19794</v>
      </c>
    </row>
    <row r="2535" spans="1:4" ht="9" x14ac:dyDescent="0.15">
      <c r="A2535" s="277"/>
      <c r="B2535" s="69"/>
      <c r="C2535" s="387"/>
      <c r="D2535" t="s">
        <v>19805</v>
      </c>
    </row>
    <row r="2536" spans="1:4" ht="9" x14ac:dyDescent="0.15">
      <c r="A2536" s="277"/>
      <c r="B2536" s="69"/>
      <c r="C2536" s="387"/>
      <c r="D2536" t="s">
        <v>20026</v>
      </c>
    </row>
    <row r="2537" spans="1:4" ht="9" x14ac:dyDescent="0.15">
      <c r="A2537" s="277"/>
      <c r="B2537" s="69"/>
      <c r="C2537" s="387"/>
      <c r="D2537" t="s">
        <v>19807</v>
      </c>
    </row>
    <row r="2538" spans="1:4" ht="9" x14ac:dyDescent="0.15">
      <c r="A2538" s="277"/>
      <c r="B2538" s="69"/>
      <c r="C2538" s="387"/>
      <c r="D2538" t="s">
        <v>19799</v>
      </c>
    </row>
    <row r="2539" spans="1:4" ht="9" x14ac:dyDescent="0.15">
      <c r="A2539" s="277"/>
      <c r="B2539" s="69"/>
      <c r="C2539" s="387"/>
      <c r="D2539" t="s">
        <v>9211</v>
      </c>
    </row>
    <row r="2540" spans="1:4" ht="9" x14ac:dyDescent="0.15">
      <c r="A2540" s="277"/>
      <c r="B2540" s="69"/>
      <c r="C2540" s="387"/>
      <c r="D2540" t="s">
        <v>487</v>
      </c>
    </row>
    <row r="2541" spans="1:4" ht="9" x14ac:dyDescent="0.15">
      <c r="A2541" s="277"/>
      <c r="B2541" s="69"/>
      <c r="C2541" s="387"/>
      <c r="D2541" t="s">
        <v>9747</v>
      </c>
    </row>
    <row r="2542" spans="1:4" ht="9" x14ac:dyDescent="0.15">
      <c r="A2542" s="277"/>
      <c r="B2542" s="69"/>
      <c r="C2542" s="387"/>
      <c r="D2542" t="s">
        <v>10502</v>
      </c>
    </row>
    <row r="2543" spans="1:4" ht="9" x14ac:dyDescent="0.15">
      <c r="A2543" s="277"/>
      <c r="B2543" s="69"/>
      <c r="C2543" s="387"/>
      <c r="D2543" t="s">
        <v>9195</v>
      </c>
    </row>
    <row r="2544" spans="1:4" ht="9" x14ac:dyDescent="0.15">
      <c r="A2544" s="277"/>
      <c r="B2544" s="69"/>
      <c r="C2544" s="387"/>
      <c r="D2544" t="s">
        <v>9638</v>
      </c>
    </row>
    <row r="2545" spans="1:4" ht="9" x14ac:dyDescent="0.15">
      <c r="A2545" s="277"/>
      <c r="B2545" s="69"/>
      <c r="C2545" s="387"/>
      <c r="D2545" t="s">
        <v>9749</v>
      </c>
    </row>
    <row r="2546" spans="1:4" ht="9" x14ac:dyDescent="0.15">
      <c r="A2546" s="277"/>
      <c r="B2546" s="69"/>
      <c r="C2546" s="387"/>
      <c r="D2546" t="s">
        <v>10503</v>
      </c>
    </row>
    <row r="2547" spans="1:4" ht="9" x14ac:dyDescent="0.15">
      <c r="A2547" s="277"/>
      <c r="B2547" s="69"/>
      <c r="C2547" s="387"/>
      <c r="D2547" t="s">
        <v>9642</v>
      </c>
    </row>
    <row r="2548" spans="1:4" ht="9" x14ac:dyDescent="0.15">
      <c r="A2548" s="277"/>
      <c r="B2548" s="69"/>
      <c r="C2548" s="387"/>
      <c r="D2548" t="s">
        <v>10504</v>
      </c>
    </row>
    <row r="2549" spans="1:4" ht="9" x14ac:dyDescent="0.15">
      <c r="A2549" s="277"/>
      <c r="B2549" s="69"/>
      <c r="C2549" s="387"/>
      <c r="D2549" t="s">
        <v>10505</v>
      </c>
    </row>
    <row r="2550" spans="1:4" ht="9" x14ac:dyDescent="0.15">
      <c r="A2550" s="277"/>
      <c r="B2550" s="69"/>
      <c r="C2550" s="387"/>
      <c r="D2550" t="s">
        <v>9645</v>
      </c>
    </row>
    <row r="2551" spans="1:4" ht="9" x14ac:dyDescent="0.15">
      <c r="A2551" s="277"/>
      <c r="B2551" s="69"/>
      <c r="C2551" s="387"/>
      <c r="D2551" t="s">
        <v>10506</v>
      </c>
    </row>
    <row r="2552" spans="1:4" ht="9" x14ac:dyDescent="0.15">
      <c r="A2552" s="277"/>
      <c r="B2552" s="69"/>
      <c r="C2552" s="387"/>
      <c r="D2552" t="s">
        <v>9646</v>
      </c>
    </row>
    <row r="2553" spans="1:4" ht="9" x14ac:dyDescent="0.15">
      <c r="A2553" s="277"/>
      <c r="B2553" s="69"/>
      <c r="C2553" s="387"/>
      <c r="D2553" t="s">
        <v>9647</v>
      </c>
    </row>
    <row r="2554" spans="1:4" ht="9" x14ac:dyDescent="0.15">
      <c r="A2554" s="277"/>
      <c r="B2554" s="69"/>
      <c r="C2554" s="387"/>
      <c r="D2554" t="s">
        <v>487</v>
      </c>
    </row>
    <row r="2555" spans="1:4" ht="9" x14ac:dyDescent="0.15">
      <c r="A2555" s="277"/>
      <c r="B2555" s="69"/>
      <c r="C2555" s="387"/>
      <c r="D2555" t="s">
        <v>19883</v>
      </c>
    </row>
    <row r="2556" spans="1:4" ht="9" x14ac:dyDescent="0.15">
      <c r="A2556" s="277"/>
      <c r="B2556" s="69"/>
      <c r="C2556" s="387"/>
      <c r="D2556" t="s">
        <v>19884</v>
      </c>
    </row>
    <row r="2557" spans="1:4" ht="9" x14ac:dyDescent="0.15">
      <c r="A2557" s="277"/>
      <c r="B2557" s="69"/>
      <c r="C2557" s="387"/>
      <c r="D2557" t="s">
        <v>20027</v>
      </c>
    </row>
    <row r="2558" spans="1:4" ht="9" x14ac:dyDescent="0.15">
      <c r="A2558" s="277"/>
      <c r="B2558" s="69"/>
      <c r="C2558" s="387"/>
      <c r="D2558" t="s">
        <v>19886</v>
      </c>
    </row>
    <row r="2559" spans="1:4" ht="9" x14ac:dyDescent="0.15">
      <c r="A2559" s="277"/>
      <c r="B2559" s="69"/>
      <c r="C2559" s="387"/>
      <c r="D2559" t="s">
        <v>19887</v>
      </c>
    </row>
    <row r="2560" spans="1:4" ht="9" x14ac:dyDescent="0.15">
      <c r="A2560" s="277"/>
      <c r="B2560" s="69"/>
      <c r="C2560" s="387"/>
      <c r="D2560" t="s">
        <v>9210</v>
      </c>
    </row>
    <row r="2561" spans="1:4" ht="9" x14ac:dyDescent="0.15">
      <c r="A2561" s="277"/>
      <c r="B2561" s="69"/>
      <c r="C2561" s="387"/>
      <c r="D2561" t="s">
        <v>9211</v>
      </c>
    </row>
    <row r="2562" spans="1:4" ht="9" x14ac:dyDescent="0.15">
      <c r="A2562" s="277"/>
      <c r="B2562" s="69"/>
      <c r="C2562" s="387"/>
      <c r="D2562" t="s">
        <v>487</v>
      </c>
    </row>
    <row r="2563" spans="1:4" ht="9" x14ac:dyDescent="0.15">
      <c r="A2563" s="277"/>
      <c r="B2563" s="69"/>
      <c r="C2563" s="387"/>
      <c r="D2563" t="s">
        <v>10011</v>
      </c>
    </row>
    <row r="2564" spans="1:4" ht="9" x14ac:dyDescent="0.15">
      <c r="A2564" s="277"/>
      <c r="B2564" s="69"/>
      <c r="C2564" s="387"/>
      <c r="D2564" t="s">
        <v>10507</v>
      </c>
    </row>
    <row r="2565" spans="1:4" ht="9" x14ac:dyDescent="0.15">
      <c r="A2565" s="277"/>
      <c r="B2565" s="69"/>
      <c r="C2565" s="387"/>
      <c r="D2565" t="s">
        <v>9416</v>
      </c>
    </row>
    <row r="2566" spans="1:4" ht="9" x14ac:dyDescent="0.15">
      <c r="A2566" s="277"/>
      <c r="B2566" s="69"/>
      <c r="C2566" s="387"/>
      <c r="D2566" t="s">
        <v>9417</v>
      </c>
    </row>
    <row r="2567" spans="1:4" ht="9" x14ac:dyDescent="0.15">
      <c r="A2567" s="277"/>
      <c r="B2567" s="69"/>
      <c r="C2567" s="387"/>
      <c r="D2567" t="s">
        <v>10011</v>
      </c>
    </row>
    <row r="2568" spans="1:4" ht="9" x14ac:dyDescent="0.15">
      <c r="A2568" s="277"/>
      <c r="B2568" s="69"/>
      <c r="C2568" s="387"/>
      <c r="D2568" t="s">
        <v>9176</v>
      </c>
    </row>
    <row r="2569" spans="1:4" ht="9" x14ac:dyDescent="0.15">
      <c r="A2569" s="277"/>
      <c r="B2569" s="69"/>
      <c r="C2569" s="387"/>
      <c r="D2569" t="s">
        <v>10016</v>
      </c>
    </row>
    <row r="2570" spans="1:4" ht="9" x14ac:dyDescent="0.15">
      <c r="A2570" s="277"/>
      <c r="B2570" s="69"/>
      <c r="C2570" s="387"/>
      <c r="D2570" t="s">
        <v>10017</v>
      </c>
    </row>
    <row r="2571" spans="1:4" ht="9" x14ac:dyDescent="0.15">
      <c r="A2571" s="277"/>
      <c r="B2571" s="69"/>
      <c r="C2571" s="387"/>
      <c r="D2571" t="s">
        <v>19959</v>
      </c>
    </row>
    <row r="2572" spans="1:4" ht="9" x14ac:dyDescent="0.15">
      <c r="A2572" s="277"/>
      <c r="B2572" s="69"/>
      <c r="C2572" s="387"/>
      <c r="D2572" t="s">
        <v>10018</v>
      </c>
    </row>
    <row r="2573" spans="1:4" ht="9" x14ac:dyDescent="0.15">
      <c r="A2573" s="277"/>
      <c r="B2573" s="69"/>
      <c r="C2573" s="387"/>
      <c r="D2573" t="s">
        <v>10019</v>
      </c>
    </row>
    <row r="2574" spans="1:4" ht="9" x14ac:dyDescent="0.15">
      <c r="A2574" s="277"/>
      <c r="B2574" s="69"/>
      <c r="C2574" s="387"/>
      <c r="D2574" t="s">
        <v>10020</v>
      </c>
    </row>
    <row r="2575" spans="1:4" ht="9" x14ac:dyDescent="0.15">
      <c r="A2575" s="277"/>
      <c r="B2575" s="69"/>
      <c r="C2575" s="387"/>
      <c r="D2575" t="s">
        <v>20028</v>
      </c>
    </row>
    <row r="2576" spans="1:4" ht="9" x14ac:dyDescent="0.15">
      <c r="A2576" s="277"/>
      <c r="B2576" s="69"/>
      <c r="C2576" s="387"/>
      <c r="D2576" t="s">
        <v>9178</v>
      </c>
    </row>
    <row r="2577" spans="1:4" ht="9" x14ac:dyDescent="0.15">
      <c r="A2577" s="277"/>
      <c r="B2577" s="69"/>
      <c r="C2577" s="387"/>
      <c r="D2577" t="s">
        <v>10011</v>
      </c>
    </row>
    <row r="2578" spans="1:4" ht="9" x14ac:dyDescent="0.15">
      <c r="A2578" s="277"/>
      <c r="B2578" s="69"/>
      <c r="C2578" s="387"/>
      <c r="D2578" t="s">
        <v>10023</v>
      </c>
    </row>
    <row r="2579" spans="1:4" ht="9" x14ac:dyDescent="0.15">
      <c r="A2579" s="277"/>
      <c r="B2579" s="69"/>
      <c r="C2579" s="387"/>
      <c r="D2579" t="s">
        <v>19960</v>
      </c>
    </row>
    <row r="2580" spans="1:4" ht="9" x14ac:dyDescent="0.15">
      <c r="A2580" s="277"/>
      <c r="B2580" s="69"/>
      <c r="C2580" s="387"/>
      <c r="D2580" t="s">
        <v>10011</v>
      </c>
    </row>
    <row r="2581" spans="1:4" ht="9" x14ac:dyDescent="0.15">
      <c r="A2581" s="277"/>
      <c r="B2581" s="69"/>
      <c r="C2581" s="387"/>
      <c r="D2581" t="s">
        <v>9418</v>
      </c>
    </row>
    <row r="2582" spans="1:4" ht="9" x14ac:dyDescent="0.15">
      <c r="A2582" s="277"/>
      <c r="B2582" s="69"/>
      <c r="C2582" s="387"/>
      <c r="D2582" t="s">
        <v>10508</v>
      </c>
    </row>
    <row r="2583" spans="1:4" ht="9" x14ac:dyDescent="0.15">
      <c r="A2583" s="277"/>
      <c r="B2583" s="69"/>
      <c r="C2583" s="387"/>
      <c r="D2583" t="s">
        <v>10509</v>
      </c>
    </row>
    <row r="2584" spans="1:4" ht="9" x14ac:dyDescent="0.15">
      <c r="A2584" s="277"/>
      <c r="B2584" s="69"/>
      <c r="C2584" s="387"/>
      <c r="D2584" t="s">
        <v>10510</v>
      </c>
    </row>
    <row r="2585" spans="1:4" ht="9" x14ac:dyDescent="0.15">
      <c r="A2585" s="277"/>
      <c r="B2585" s="69"/>
      <c r="C2585" s="387"/>
      <c r="D2585" t="s">
        <v>10511</v>
      </c>
    </row>
    <row r="2586" spans="1:4" ht="9" x14ac:dyDescent="0.15">
      <c r="A2586" s="277"/>
      <c r="B2586" s="69"/>
      <c r="C2586" s="387"/>
      <c r="D2586" t="s">
        <v>10025</v>
      </c>
    </row>
    <row r="2587" spans="1:4" ht="9" x14ac:dyDescent="0.15">
      <c r="A2587" s="277"/>
      <c r="B2587" s="69"/>
      <c r="C2587" s="387"/>
      <c r="D2587" t="s">
        <v>10512</v>
      </c>
    </row>
    <row r="2588" spans="1:4" ht="9" x14ac:dyDescent="0.15">
      <c r="A2588" s="277"/>
      <c r="B2588" s="69"/>
      <c r="C2588" s="387"/>
      <c r="D2588" t="s">
        <v>10027</v>
      </c>
    </row>
    <row r="2589" spans="1:4" ht="9" x14ac:dyDescent="0.15">
      <c r="A2589" s="277"/>
      <c r="B2589" s="69"/>
      <c r="C2589" s="387"/>
      <c r="D2589" t="s">
        <v>10028</v>
      </c>
    </row>
    <row r="2590" spans="1:4" ht="9" x14ac:dyDescent="0.15">
      <c r="A2590" s="277"/>
      <c r="B2590" s="69"/>
      <c r="C2590" s="387"/>
      <c r="D2590" t="s">
        <v>10513</v>
      </c>
    </row>
    <row r="2591" spans="1:4" ht="9" x14ac:dyDescent="0.15">
      <c r="A2591" s="277"/>
      <c r="B2591" s="69"/>
      <c r="C2591" s="387"/>
      <c r="D2591" t="s">
        <v>9427</v>
      </c>
    </row>
    <row r="2592" spans="1:4" ht="9" x14ac:dyDescent="0.15">
      <c r="A2592" s="277"/>
      <c r="B2592" s="69"/>
      <c r="C2592" s="387"/>
      <c r="D2592" t="s">
        <v>9428</v>
      </c>
    </row>
    <row r="2593" spans="1:4" ht="9" x14ac:dyDescent="0.15">
      <c r="A2593" s="277"/>
      <c r="B2593" s="69"/>
      <c r="C2593" s="387"/>
      <c r="D2593" t="s">
        <v>10268</v>
      </c>
    </row>
    <row r="2594" spans="1:4" ht="9" x14ac:dyDescent="0.15">
      <c r="A2594" s="277"/>
      <c r="B2594" s="69"/>
      <c r="C2594" s="387"/>
      <c r="D2594" t="s">
        <v>10514</v>
      </c>
    </row>
    <row r="2595" spans="1:4" ht="9" x14ac:dyDescent="0.15">
      <c r="A2595" s="277"/>
      <c r="B2595" s="69"/>
      <c r="C2595" s="387"/>
      <c r="D2595" t="s">
        <v>10515</v>
      </c>
    </row>
    <row r="2596" spans="1:4" ht="9" x14ac:dyDescent="0.15">
      <c r="A2596" s="277"/>
      <c r="B2596" s="69"/>
      <c r="C2596" s="387"/>
      <c r="D2596" t="s">
        <v>10516</v>
      </c>
    </row>
    <row r="2597" spans="1:4" ht="9" x14ac:dyDescent="0.15">
      <c r="A2597" s="277"/>
      <c r="B2597" s="69"/>
      <c r="C2597" s="387"/>
      <c r="D2597" t="s">
        <v>10517</v>
      </c>
    </row>
    <row r="2598" spans="1:4" ht="9" x14ac:dyDescent="0.15">
      <c r="A2598" s="277"/>
      <c r="B2598" s="69"/>
      <c r="C2598" s="387"/>
      <c r="D2598" t="s">
        <v>10518</v>
      </c>
    </row>
    <row r="2599" spans="1:4" ht="9" x14ac:dyDescent="0.15">
      <c r="A2599" s="277"/>
      <c r="B2599" s="69"/>
      <c r="C2599" s="387"/>
      <c r="D2599" t="s">
        <v>10519</v>
      </c>
    </row>
    <row r="2600" spans="1:4" ht="9" x14ac:dyDescent="0.15">
      <c r="A2600" s="277"/>
      <c r="B2600" s="69"/>
      <c r="C2600" s="387"/>
      <c r="D2600" t="s">
        <v>10520</v>
      </c>
    </row>
    <row r="2601" spans="1:4" ht="9" x14ac:dyDescent="0.15">
      <c r="A2601" s="277"/>
      <c r="B2601" s="69"/>
      <c r="C2601" s="387"/>
      <c r="D2601" t="s">
        <v>5524</v>
      </c>
    </row>
    <row r="2602" spans="1:4" ht="9" x14ac:dyDescent="0.15">
      <c r="A2602" s="277"/>
      <c r="B2602" s="69"/>
      <c r="C2602" s="387"/>
      <c r="D2602" t="s">
        <v>10521</v>
      </c>
    </row>
    <row r="2603" spans="1:4" ht="9" x14ac:dyDescent="0.15">
      <c r="A2603" s="277"/>
      <c r="B2603" s="69"/>
      <c r="C2603" s="387"/>
      <c r="D2603" t="s">
        <v>10522</v>
      </c>
    </row>
    <row r="2604" spans="1:4" ht="9" x14ac:dyDescent="0.15">
      <c r="A2604" s="277"/>
      <c r="B2604" s="69"/>
      <c r="C2604" s="387"/>
      <c r="D2604" t="s">
        <v>10520</v>
      </c>
    </row>
    <row r="2605" spans="1:4" ht="9" x14ac:dyDescent="0.15">
      <c r="A2605" s="277"/>
      <c r="B2605" s="69"/>
      <c r="C2605" s="387"/>
      <c r="D2605" t="s">
        <v>10523</v>
      </c>
    </row>
    <row r="2606" spans="1:4" ht="9" x14ac:dyDescent="0.15">
      <c r="A2606" s="277"/>
      <c r="B2606" s="69"/>
      <c r="C2606" s="387"/>
      <c r="D2606" t="s">
        <v>10524</v>
      </c>
    </row>
    <row r="2607" spans="1:4" ht="9" x14ac:dyDescent="0.15">
      <c r="A2607" s="277"/>
      <c r="B2607" s="69"/>
      <c r="C2607" s="387"/>
      <c r="D2607" t="s">
        <v>10525</v>
      </c>
    </row>
    <row r="2608" spans="1:4" ht="9" x14ac:dyDescent="0.15">
      <c r="A2608" s="277"/>
      <c r="B2608" s="69"/>
      <c r="C2608" s="387"/>
      <c r="D2608" t="s">
        <v>10526</v>
      </c>
    </row>
    <row r="2609" spans="1:4" ht="9" x14ac:dyDescent="0.15">
      <c r="A2609" s="277"/>
      <c r="B2609" s="69"/>
      <c r="C2609" s="387"/>
      <c r="D2609" t="s">
        <v>10527</v>
      </c>
    </row>
    <row r="2610" spans="1:4" ht="9" x14ac:dyDescent="0.15">
      <c r="A2610" s="277"/>
      <c r="B2610" s="69"/>
      <c r="C2610" s="387"/>
      <c r="D2610" t="s">
        <v>10528</v>
      </c>
    </row>
    <row r="2611" spans="1:4" ht="9" x14ac:dyDescent="0.15">
      <c r="A2611" s="277"/>
      <c r="B2611" s="69"/>
      <c r="C2611" s="387"/>
      <c r="D2611" t="s">
        <v>10529</v>
      </c>
    </row>
    <row r="2612" spans="1:4" ht="9" x14ac:dyDescent="0.15">
      <c r="A2612" s="277"/>
      <c r="B2612" s="69"/>
      <c r="C2612" s="387"/>
      <c r="D2612" t="s">
        <v>10530</v>
      </c>
    </row>
    <row r="2613" spans="1:4" ht="9" x14ac:dyDescent="0.15">
      <c r="A2613" s="277"/>
      <c r="B2613" s="69"/>
      <c r="C2613" s="387"/>
      <c r="D2613" t="s">
        <v>10531</v>
      </c>
    </row>
    <row r="2614" spans="1:4" ht="9" x14ac:dyDescent="0.15">
      <c r="A2614" s="277"/>
      <c r="B2614" s="69"/>
      <c r="C2614" s="387"/>
      <c r="D2614" t="s">
        <v>10532</v>
      </c>
    </row>
    <row r="2615" spans="1:4" ht="9" x14ac:dyDescent="0.15">
      <c r="A2615" s="277"/>
      <c r="B2615" s="69"/>
      <c r="C2615" s="387"/>
      <c r="D2615" t="s">
        <v>10533</v>
      </c>
    </row>
    <row r="2616" spans="1:4" ht="9" x14ac:dyDescent="0.15">
      <c r="A2616" s="277"/>
      <c r="B2616" s="69"/>
      <c r="C2616" s="387"/>
      <c r="D2616" t="s">
        <v>10534</v>
      </c>
    </row>
    <row r="2617" spans="1:4" ht="9" x14ac:dyDescent="0.15">
      <c r="A2617" s="277"/>
      <c r="B2617" s="69"/>
      <c r="C2617" s="387"/>
      <c r="D2617" t="s">
        <v>10520</v>
      </c>
    </row>
    <row r="2618" spans="1:4" ht="9" x14ac:dyDescent="0.15">
      <c r="A2618" s="277"/>
      <c r="B2618" s="69"/>
      <c r="C2618" s="387"/>
      <c r="D2618" t="s">
        <v>10535</v>
      </c>
    </row>
    <row r="2619" spans="1:4" ht="9" x14ac:dyDescent="0.15">
      <c r="A2619" s="277"/>
      <c r="B2619" s="69"/>
      <c r="C2619" s="387"/>
      <c r="D2619" t="s">
        <v>10520</v>
      </c>
    </row>
    <row r="2620" spans="1:4" ht="9" x14ac:dyDescent="0.15">
      <c r="A2620" s="277"/>
      <c r="B2620" s="69"/>
      <c r="C2620" s="387"/>
      <c r="D2620" t="s">
        <v>10536</v>
      </c>
    </row>
    <row r="2621" spans="1:4" ht="9" x14ac:dyDescent="0.15">
      <c r="A2621" s="277"/>
      <c r="B2621" s="69"/>
      <c r="C2621" s="387"/>
      <c r="D2621" t="s">
        <v>10537</v>
      </c>
    </row>
    <row r="2622" spans="1:4" ht="9" x14ac:dyDescent="0.15">
      <c r="A2622" s="277"/>
      <c r="B2622" s="69"/>
      <c r="C2622" s="387"/>
      <c r="D2622" t="s">
        <v>10538</v>
      </c>
    </row>
    <row r="2623" spans="1:4" ht="9" x14ac:dyDescent="0.15">
      <c r="A2623" s="277"/>
      <c r="B2623" s="69"/>
      <c r="C2623" s="387"/>
      <c r="D2623" t="s">
        <v>10539</v>
      </c>
    </row>
    <row r="2624" spans="1:4" ht="9" x14ac:dyDescent="0.15">
      <c r="A2624" s="277"/>
      <c r="B2624" s="69"/>
      <c r="C2624" s="387"/>
      <c r="D2624" t="s">
        <v>10540</v>
      </c>
    </row>
    <row r="2625" spans="1:4" ht="9" x14ac:dyDescent="0.15">
      <c r="A2625" s="277"/>
      <c r="B2625" s="69"/>
      <c r="C2625" s="387"/>
      <c r="D2625" t="s">
        <v>10541</v>
      </c>
    </row>
    <row r="2626" spans="1:4" ht="9" x14ac:dyDescent="0.15">
      <c r="A2626" s="277"/>
      <c r="B2626" s="69"/>
      <c r="C2626" s="387"/>
      <c r="D2626" t="s">
        <v>10542</v>
      </c>
    </row>
    <row r="2627" spans="1:4" ht="9" x14ac:dyDescent="0.15">
      <c r="A2627" s="277"/>
      <c r="B2627" s="69"/>
      <c r="C2627" s="387"/>
      <c r="D2627" t="s">
        <v>10543</v>
      </c>
    </row>
    <row r="2628" spans="1:4" ht="9" x14ac:dyDescent="0.15">
      <c r="A2628" s="277"/>
      <c r="B2628" s="69"/>
      <c r="C2628" s="387"/>
      <c r="D2628" t="s">
        <v>10544</v>
      </c>
    </row>
    <row r="2629" spans="1:4" ht="9" x14ac:dyDescent="0.15">
      <c r="A2629" s="277"/>
      <c r="B2629" s="69"/>
      <c r="C2629" s="387"/>
      <c r="D2629" t="s">
        <v>10545</v>
      </c>
    </row>
    <row r="2630" spans="1:4" ht="9" x14ac:dyDescent="0.15">
      <c r="A2630" s="277"/>
      <c r="B2630" s="69"/>
      <c r="C2630" s="387"/>
      <c r="D2630" t="s">
        <v>10546</v>
      </c>
    </row>
    <row r="2631" spans="1:4" ht="9" x14ac:dyDescent="0.15">
      <c r="A2631" s="277"/>
      <c r="B2631" s="69"/>
      <c r="C2631" s="387"/>
      <c r="D2631" t="s">
        <v>10547</v>
      </c>
    </row>
    <row r="2632" spans="1:4" ht="9" x14ac:dyDescent="0.15">
      <c r="A2632" s="277"/>
      <c r="B2632" s="69"/>
      <c r="C2632" s="387"/>
      <c r="D2632" t="s">
        <v>10548</v>
      </c>
    </row>
    <row r="2633" spans="1:4" ht="9" x14ac:dyDescent="0.15">
      <c r="A2633" s="277"/>
      <c r="B2633" s="69"/>
      <c r="C2633" s="387"/>
      <c r="D2633" t="s">
        <v>10549</v>
      </c>
    </row>
    <row r="2634" spans="1:4" ht="9" x14ac:dyDescent="0.15">
      <c r="A2634" s="277"/>
      <c r="B2634" s="69"/>
      <c r="C2634" s="387"/>
      <c r="D2634" t="s">
        <v>10550</v>
      </c>
    </row>
    <row r="2635" spans="1:4" ht="9" x14ac:dyDescent="0.15">
      <c r="A2635" s="277"/>
      <c r="B2635" s="69"/>
      <c r="C2635" s="387"/>
      <c r="D2635" t="s">
        <v>10551</v>
      </c>
    </row>
    <row r="2636" spans="1:4" ht="9" x14ac:dyDescent="0.15">
      <c r="A2636" s="277"/>
      <c r="B2636" s="69"/>
      <c r="C2636" s="387"/>
      <c r="D2636" t="s">
        <v>10552</v>
      </c>
    </row>
    <row r="2637" spans="1:4" ht="9" x14ac:dyDescent="0.15">
      <c r="A2637" s="277"/>
      <c r="B2637" s="69"/>
      <c r="C2637" s="387"/>
      <c r="D2637" t="s">
        <v>10553</v>
      </c>
    </row>
    <row r="2638" spans="1:4" ht="9" x14ac:dyDescent="0.15">
      <c r="A2638" s="277"/>
      <c r="B2638" s="69"/>
      <c r="C2638" s="387"/>
      <c r="D2638" t="s">
        <v>10554</v>
      </c>
    </row>
    <row r="2639" spans="1:4" ht="9" x14ac:dyDescent="0.15">
      <c r="A2639" s="277"/>
      <c r="B2639" s="69"/>
      <c r="C2639" s="387"/>
      <c r="D2639" t="s">
        <v>10555</v>
      </c>
    </row>
    <row r="2640" spans="1:4" ht="9" x14ac:dyDescent="0.15">
      <c r="A2640" s="277"/>
      <c r="B2640" s="69"/>
      <c r="C2640" s="387"/>
      <c r="D2640" t="s">
        <v>10556</v>
      </c>
    </row>
    <row r="2641" spans="1:4" ht="9" x14ac:dyDescent="0.15">
      <c r="A2641" s="277"/>
      <c r="B2641" s="69"/>
      <c r="C2641" s="387"/>
      <c r="D2641" t="s">
        <v>10557</v>
      </c>
    </row>
    <row r="2642" spans="1:4" ht="9" x14ac:dyDescent="0.15">
      <c r="A2642" s="277"/>
      <c r="B2642" s="69"/>
      <c r="C2642" s="387"/>
      <c r="D2642" t="s">
        <v>10558</v>
      </c>
    </row>
    <row r="2643" spans="1:4" ht="9" x14ac:dyDescent="0.15">
      <c r="A2643" s="277"/>
      <c r="B2643" s="69"/>
      <c r="C2643" s="387"/>
      <c r="D2643" t="s">
        <v>9615</v>
      </c>
    </row>
    <row r="2644" spans="1:4" ht="9" x14ac:dyDescent="0.15">
      <c r="A2644" s="277"/>
      <c r="B2644" s="69"/>
      <c r="C2644" s="387"/>
      <c r="D2644" t="s">
        <v>10559</v>
      </c>
    </row>
    <row r="2645" spans="1:4" ht="9" x14ac:dyDescent="0.15">
      <c r="A2645" s="277"/>
      <c r="B2645" s="69"/>
      <c r="C2645" s="387"/>
      <c r="D2645" t="s">
        <v>10549</v>
      </c>
    </row>
    <row r="2646" spans="1:4" ht="9" x14ac:dyDescent="0.15">
      <c r="A2646" s="277"/>
      <c r="B2646" s="69"/>
      <c r="C2646" s="387"/>
      <c r="D2646" t="s">
        <v>10550</v>
      </c>
    </row>
    <row r="2647" spans="1:4" ht="9" x14ac:dyDescent="0.15">
      <c r="A2647" s="277"/>
      <c r="B2647" s="69"/>
      <c r="C2647" s="387"/>
      <c r="D2647" t="s">
        <v>10560</v>
      </c>
    </row>
    <row r="2648" spans="1:4" ht="9" x14ac:dyDescent="0.15">
      <c r="A2648" s="277"/>
      <c r="B2648" s="69"/>
      <c r="C2648" s="387"/>
      <c r="D2648" t="s">
        <v>10561</v>
      </c>
    </row>
    <row r="2649" spans="1:4" ht="9" x14ac:dyDescent="0.15">
      <c r="A2649" s="277"/>
      <c r="B2649" s="69"/>
      <c r="C2649" s="387"/>
      <c r="D2649" t="s">
        <v>10562</v>
      </c>
    </row>
    <row r="2650" spans="1:4" ht="9" x14ac:dyDescent="0.15">
      <c r="A2650" s="277"/>
      <c r="B2650" s="69"/>
      <c r="C2650" s="387"/>
      <c r="D2650" t="s">
        <v>10563</v>
      </c>
    </row>
    <row r="2651" spans="1:4" ht="9" x14ac:dyDescent="0.15">
      <c r="A2651" s="277"/>
      <c r="B2651" s="69"/>
      <c r="C2651" s="387"/>
      <c r="D2651" t="s">
        <v>10564</v>
      </c>
    </row>
    <row r="2652" spans="1:4" ht="9" x14ac:dyDescent="0.15">
      <c r="A2652" s="277"/>
      <c r="B2652" s="69"/>
      <c r="C2652" s="387"/>
      <c r="D2652" t="s">
        <v>10565</v>
      </c>
    </row>
    <row r="2653" spans="1:4" ht="9" x14ac:dyDescent="0.15">
      <c r="A2653" s="277"/>
      <c r="B2653" s="69"/>
      <c r="C2653" s="387"/>
      <c r="D2653" t="s">
        <v>10566</v>
      </c>
    </row>
    <row r="2654" spans="1:4" ht="9" x14ac:dyDescent="0.15">
      <c r="A2654" s="277"/>
      <c r="B2654" s="69"/>
      <c r="C2654" s="387"/>
      <c r="D2654" t="s">
        <v>9615</v>
      </c>
    </row>
    <row r="2655" spans="1:4" ht="9" x14ac:dyDescent="0.15">
      <c r="A2655" s="277"/>
      <c r="B2655" s="69"/>
      <c r="C2655" s="387"/>
      <c r="D2655" t="s">
        <v>10567</v>
      </c>
    </row>
    <row r="2656" spans="1:4" ht="9" x14ac:dyDescent="0.15">
      <c r="A2656" s="277"/>
      <c r="B2656" s="69"/>
      <c r="C2656" s="387"/>
      <c r="D2656" t="s">
        <v>10568</v>
      </c>
    </row>
    <row r="2657" spans="1:4" ht="9" x14ac:dyDescent="0.15">
      <c r="A2657" s="277"/>
      <c r="B2657" s="69"/>
      <c r="C2657" s="387"/>
      <c r="D2657" t="s">
        <v>9615</v>
      </c>
    </row>
    <row r="2658" spans="1:4" ht="9" x14ac:dyDescent="0.15">
      <c r="A2658" s="277"/>
      <c r="B2658" s="69"/>
      <c r="C2658" s="387"/>
      <c r="D2658" t="s">
        <v>10559</v>
      </c>
    </row>
    <row r="2659" spans="1:4" ht="9" x14ac:dyDescent="0.15">
      <c r="A2659" s="277"/>
      <c r="B2659" s="69"/>
      <c r="C2659" s="387"/>
      <c r="D2659" t="s">
        <v>10549</v>
      </c>
    </row>
    <row r="2660" spans="1:4" ht="9" x14ac:dyDescent="0.15">
      <c r="A2660" s="277"/>
      <c r="B2660" s="69"/>
      <c r="C2660" s="387"/>
      <c r="D2660" t="s">
        <v>10550</v>
      </c>
    </row>
    <row r="2661" spans="1:4" ht="9" x14ac:dyDescent="0.15">
      <c r="A2661" s="277"/>
      <c r="B2661" s="69"/>
      <c r="C2661" s="387"/>
      <c r="D2661" t="s">
        <v>10560</v>
      </c>
    </row>
    <row r="2662" spans="1:4" ht="9" x14ac:dyDescent="0.15">
      <c r="A2662" s="277"/>
      <c r="B2662" s="69"/>
      <c r="C2662" s="387"/>
      <c r="D2662" t="s">
        <v>10569</v>
      </c>
    </row>
    <row r="2663" spans="1:4" ht="9" x14ac:dyDescent="0.15">
      <c r="A2663" s="277"/>
      <c r="B2663" s="69"/>
      <c r="C2663" s="387"/>
      <c r="D2663" t="s">
        <v>10570</v>
      </c>
    </row>
    <row r="2664" spans="1:4" ht="9" x14ac:dyDescent="0.15">
      <c r="A2664" s="277"/>
      <c r="B2664" s="69"/>
      <c r="C2664" s="387"/>
      <c r="D2664" t="s">
        <v>10571</v>
      </c>
    </row>
    <row r="2665" spans="1:4" ht="9" x14ac:dyDescent="0.15">
      <c r="A2665" s="277"/>
      <c r="B2665" s="69"/>
      <c r="C2665" s="387"/>
      <c r="D2665" t="s">
        <v>10572</v>
      </c>
    </row>
    <row r="2666" spans="1:4" ht="9" x14ac:dyDescent="0.15">
      <c r="A2666" s="277"/>
      <c r="B2666" s="69"/>
      <c r="C2666" s="387"/>
      <c r="D2666" t="s">
        <v>9615</v>
      </c>
    </row>
    <row r="2667" spans="1:4" ht="9" x14ac:dyDescent="0.15">
      <c r="A2667" s="277"/>
      <c r="B2667" s="69"/>
      <c r="C2667" s="387"/>
      <c r="D2667" t="s">
        <v>10559</v>
      </c>
    </row>
    <row r="2668" spans="1:4" ht="9" x14ac:dyDescent="0.15">
      <c r="A2668" s="277"/>
      <c r="B2668" s="69"/>
      <c r="C2668" s="387"/>
      <c r="D2668" t="s">
        <v>10549</v>
      </c>
    </row>
    <row r="2669" spans="1:4" ht="9" x14ac:dyDescent="0.15">
      <c r="A2669" s="277"/>
      <c r="B2669" s="69"/>
      <c r="C2669" s="387"/>
      <c r="D2669" t="s">
        <v>10550</v>
      </c>
    </row>
    <row r="2670" spans="1:4" ht="9" x14ac:dyDescent="0.15">
      <c r="A2670" s="277"/>
      <c r="B2670" s="69"/>
      <c r="C2670" s="387"/>
      <c r="D2670" t="s">
        <v>10551</v>
      </c>
    </row>
    <row r="2671" spans="1:4" ht="9" x14ac:dyDescent="0.15">
      <c r="A2671" s="277"/>
      <c r="B2671" s="69"/>
      <c r="C2671" s="387"/>
      <c r="D2671" t="s">
        <v>10569</v>
      </c>
    </row>
    <row r="2672" spans="1:4" ht="9" x14ac:dyDescent="0.15">
      <c r="A2672" s="277"/>
      <c r="B2672" s="69"/>
      <c r="C2672" s="387"/>
      <c r="D2672" t="s">
        <v>10553</v>
      </c>
    </row>
    <row r="2673" spans="1:4" ht="9" x14ac:dyDescent="0.15">
      <c r="A2673" s="277"/>
      <c r="B2673" s="69"/>
      <c r="C2673" s="387"/>
      <c r="D2673" t="s">
        <v>10554</v>
      </c>
    </row>
    <row r="2674" spans="1:4" ht="9" x14ac:dyDescent="0.15">
      <c r="A2674" s="277"/>
      <c r="B2674" s="69"/>
      <c r="C2674" s="387"/>
      <c r="D2674" t="s">
        <v>10573</v>
      </c>
    </row>
    <row r="2675" spans="1:4" ht="9" x14ac:dyDescent="0.15">
      <c r="A2675" s="277"/>
      <c r="B2675" s="69"/>
      <c r="C2675" s="387"/>
      <c r="D2675" t="s">
        <v>10574</v>
      </c>
    </row>
    <row r="2676" spans="1:4" ht="9" x14ac:dyDescent="0.15">
      <c r="A2676" s="277"/>
      <c r="B2676" s="69"/>
      <c r="C2676" s="387"/>
      <c r="D2676" t="s">
        <v>10556</v>
      </c>
    </row>
    <row r="2677" spans="1:4" ht="9" x14ac:dyDescent="0.15">
      <c r="A2677" s="277"/>
      <c r="B2677" s="69"/>
      <c r="C2677" s="387"/>
      <c r="D2677" t="s">
        <v>10187</v>
      </c>
    </row>
    <row r="2678" spans="1:4" ht="9" x14ac:dyDescent="0.15">
      <c r="A2678" s="277"/>
      <c r="B2678" s="69"/>
      <c r="C2678" s="387"/>
      <c r="D2678" t="s">
        <v>10575</v>
      </c>
    </row>
    <row r="2679" spans="1:4" ht="9" x14ac:dyDescent="0.15">
      <c r="A2679" s="277"/>
      <c r="B2679" s="69"/>
      <c r="C2679" s="387"/>
      <c r="D2679" t="s">
        <v>10576</v>
      </c>
    </row>
    <row r="2680" spans="1:4" ht="9" x14ac:dyDescent="0.15">
      <c r="A2680" s="277"/>
      <c r="B2680" s="69"/>
      <c r="C2680" s="387"/>
      <c r="D2680" t="s">
        <v>10577</v>
      </c>
    </row>
    <row r="2681" spans="1:4" ht="9" x14ac:dyDescent="0.15">
      <c r="A2681" s="277"/>
      <c r="B2681" s="69"/>
      <c r="C2681" s="387"/>
      <c r="D2681" t="s">
        <v>10578</v>
      </c>
    </row>
    <row r="2682" spans="1:4" ht="9" x14ac:dyDescent="0.15">
      <c r="A2682" s="277"/>
      <c r="B2682" s="69"/>
      <c r="C2682" s="387"/>
      <c r="D2682" t="s">
        <v>9618</v>
      </c>
    </row>
    <row r="2683" spans="1:4" ht="9" x14ac:dyDescent="0.15">
      <c r="A2683" s="277"/>
      <c r="B2683" s="69"/>
      <c r="C2683" s="387"/>
      <c r="D2683" t="s">
        <v>10037</v>
      </c>
    </row>
    <row r="2684" spans="1:4" ht="9" x14ac:dyDescent="0.15">
      <c r="A2684" s="277"/>
      <c r="B2684" s="69"/>
      <c r="C2684" s="387"/>
      <c r="D2684" t="s">
        <v>487</v>
      </c>
    </row>
    <row r="2685" spans="1:4" ht="9" x14ac:dyDescent="0.15">
      <c r="A2685" s="277"/>
      <c r="B2685" s="69"/>
      <c r="C2685" s="387"/>
      <c r="D2685" t="s">
        <v>10159</v>
      </c>
    </row>
    <row r="2686" spans="1:4" ht="9" x14ac:dyDescent="0.15">
      <c r="A2686" s="277"/>
      <c r="B2686" s="69"/>
      <c r="C2686" s="387"/>
      <c r="D2686" t="s">
        <v>10579</v>
      </c>
    </row>
    <row r="2687" spans="1:4" ht="9" x14ac:dyDescent="0.15">
      <c r="A2687" s="277"/>
      <c r="B2687" s="69"/>
      <c r="C2687" s="387"/>
      <c r="D2687" t="s">
        <v>10161</v>
      </c>
    </row>
    <row r="2688" spans="1:4" ht="9" x14ac:dyDescent="0.15">
      <c r="A2688" s="277"/>
      <c r="B2688" s="69"/>
      <c r="C2688" s="387"/>
      <c r="D2688" t="s">
        <v>10162</v>
      </c>
    </row>
    <row r="2689" spans="1:4" ht="9" x14ac:dyDescent="0.15">
      <c r="A2689" s="277"/>
      <c r="B2689" s="69"/>
      <c r="C2689" s="387"/>
      <c r="D2689" t="s">
        <v>10163</v>
      </c>
    </row>
    <row r="2690" spans="1:4" ht="9" x14ac:dyDescent="0.15">
      <c r="A2690" s="277"/>
      <c r="B2690" s="69"/>
      <c r="C2690" s="387"/>
      <c r="D2690" t="s">
        <v>10164</v>
      </c>
    </row>
    <row r="2691" spans="1:4" ht="9" x14ac:dyDescent="0.15">
      <c r="A2691" s="277"/>
      <c r="B2691" s="69"/>
      <c r="C2691" s="387"/>
      <c r="D2691" t="s">
        <v>10165</v>
      </c>
    </row>
    <row r="2692" spans="1:4" ht="9" x14ac:dyDescent="0.15">
      <c r="A2692" s="277"/>
      <c r="B2692" s="69"/>
      <c r="C2692" s="387"/>
      <c r="D2692" t="s">
        <v>10166</v>
      </c>
    </row>
    <row r="2693" spans="1:4" ht="9" x14ac:dyDescent="0.15">
      <c r="A2693" s="277"/>
      <c r="B2693" s="69"/>
      <c r="C2693" s="387"/>
      <c r="D2693" t="s">
        <v>487</v>
      </c>
    </row>
    <row r="2694" spans="1:4" ht="9" x14ac:dyDescent="0.15">
      <c r="A2694" s="277"/>
      <c r="B2694" s="69"/>
      <c r="C2694" s="387"/>
      <c r="D2694" t="s">
        <v>10167</v>
      </c>
    </row>
    <row r="2695" spans="1:4" ht="9" x14ac:dyDescent="0.15">
      <c r="A2695" s="277"/>
      <c r="B2695" s="69"/>
      <c r="C2695" s="387"/>
      <c r="D2695" t="s">
        <v>487</v>
      </c>
    </row>
    <row r="2696" spans="1:4" ht="9" x14ac:dyDescent="0.15">
      <c r="A2696" s="277"/>
      <c r="B2696" s="69"/>
      <c r="C2696" s="387"/>
      <c r="D2696" t="s">
        <v>19794</v>
      </c>
    </row>
    <row r="2697" spans="1:4" ht="9" x14ac:dyDescent="0.15">
      <c r="A2697" s="277"/>
      <c r="B2697" s="69"/>
      <c r="C2697" s="387"/>
      <c r="D2697" t="s">
        <v>19805</v>
      </c>
    </row>
    <row r="2698" spans="1:4" ht="9" x14ac:dyDescent="0.15">
      <c r="A2698" s="277"/>
      <c r="B2698" s="69"/>
      <c r="C2698" s="387"/>
      <c r="D2698" t="s">
        <v>20029</v>
      </c>
    </row>
    <row r="2699" spans="1:4" ht="9" x14ac:dyDescent="0.15">
      <c r="A2699" s="277"/>
      <c r="B2699" s="69"/>
      <c r="C2699" s="387"/>
      <c r="D2699" t="s">
        <v>19807</v>
      </c>
    </row>
    <row r="2700" spans="1:4" ht="9" x14ac:dyDescent="0.15">
      <c r="A2700" s="277"/>
      <c r="B2700" s="69"/>
      <c r="C2700" s="387"/>
      <c r="D2700" t="s">
        <v>19799</v>
      </c>
    </row>
    <row r="2701" spans="1:4" ht="9" x14ac:dyDescent="0.15">
      <c r="A2701" s="277"/>
      <c r="B2701" s="69"/>
      <c r="C2701" s="387"/>
      <c r="D2701" t="s">
        <v>9211</v>
      </c>
    </row>
    <row r="2702" spans="1:4" ht="9" x14ac:dyDescent="0.15">
      <c r="A2702" s="277"/>
      <c r="B2702" s="69"/>
      <c r="C2702" s="387"/>
      <c r="D2702" t="s">
        <v>487</v>
      </c>
    </row>
    <row r="2703" spans="1:4" ht="9" x14ac:dyDescent="0.15">
      <c r="A2703" s="277"/>
      <c r="B2703" s="69"/>
      <c r="C2703" s="387"/>
      <c r="D2703" t="s">
        <v>10011</v>
      </c>
    </row>
    <row r="2704" spans="1:4" ht="9" x14ac:dyDescent="0.15">
      <c r="A2704" s="277"/>
      <c r="B2704" s="69"/>
      <c r="C2704" s="387"/>
      <c r="D2704" t="s">
        <v>10580</v>
      </c>
    </row>
    <row r="2705" spans="1:4" ht="9" x14ac:dyDescent="0.15">
      <c r="A2705" s="277"/>
      <c r="B2705" s="69"/>
      <c r="C2705" s="387"/>
      <c r="D2705" t="s">
        <v>10011</v>
      </c>
    </row>
    <row r="2706" spans="1:4" ht="9" x14ac:dyDescent="0.15">
      <c r="A2706" s="277"/>
      <c r="B2706" s="69"/>
      <c r="C2706" s="387"/>
      <c r="D2706" t="s">
        <v>9176</v>
      </c>
    </row>
    <row r="2707" spans="1:4" ht="9" x14ac:dyDescent="0.15">
      <c r="A2707" s="277"/>
      <c r="B2707" s="69"/>
      <c r="C2707" s="387"/>
      <c r="D2707" t="s">
        <v>10016</v>
      </c>
    </row>
    <row r="2708" spans="1:4" ht="9" x14ac:dyDescent="0.15">
      <c r="A2708" s="277"/>
      <c r="B2708" s="69"/>
      <c r="C2708" s="387"/>
      <c r="D2708" t="s">
        <v>10017</v>
      </c>
    </row>
    <row r="2709" spans="1:4" ht="9" x14ac:dyDescent="0.15">
      <c r="A2709" s="277"/>
      <c r="B2709" s="69"/>
      <c r="C2709" s="387"/>
      <c r="D2709" t="s">
        <v>19959</v>
      </c>
    </row>
    <row r="2710" spans="1:4" ht="9" x14ac:dyDescent="0.15">
      <c r="A2710" s="277"/>
      <c r="B2710" s="69"/>
      <c r="C2710" s="387"/>
      <c r="D2710" t="s">
        <v>10018</v>
      </c>
    </row>
    <row r="2711" spans="1:4" ht="9" x14ac:dyDescent="0.15">
      <c r="A2711" s="277"/>
      <c r="B2711" s="69"/>
      <c r="C2711" s="387"/>
      <c r="D2711" t="s">
        <v>10019</v>
      </c>
    </row>
    <row r="2712" spans="1:4" ht="9" x14ac:dyDescent="0.15">
      <c r="A2712" s="277"/>
      <c r="B2712" s="69"/>
      <c r="C2712" s="387"/>
      <c r="D2712" t="s">
        <v>10020</v>
      </c>
    </row>
    <row r="2713" spans="1:4" ht="9" x14ac:dyDescent="0.15">
      <c r="A2713" s="277"/>
      <c r="B2713" s="69"/>
      <c r="C2713" s="387"/>
      <c r="D2713" t="s">
        <v>20030</v>
      </c>
    </row>
    <row r="2714" spans="1:4" ht="9" x14ac:dyDescent="0.15">
      <c r="A2714" s="277"/>
      <c r="B2714" s="69"/>
      <c r="C2714" s="387"/>
      <c r="D2714" t="s">
        <v>9178</v>
      </c>
    </row>
    <row r="2715" spans="1:4" ht="9" x14ac:dyDescent="0.15">
      <c r="A2715" s="277"/>
      <c r="B2715" s="69"/>
      <c r="C2715" s="387"/>
      <c r="D2715" t="s">
        <v>10011</v>
      </c>
    </row>
    <row r="2716" spans="1:4" ht="9" x14ac:dyDescent="0.15">
      <c r="A2716" s="277"/>
      <c r="B2716" s="69"/>
      <c r="C2716" s="387"/>
      <c r="D2716" t="s">
        <v>10023</v>
      </c>
    </row>
    <row r="2717" spans="1:4" ht="9" x14ac:dyDescent="0.15">
      <c r="A2717" s="277"/>
      <c r="B2717" s="69"/>
      <c r="C2717" s="387"/>
      <c r="D2717" t="s">
        <v>19960</v>
      </c>
    </row>
    <row r="2718" spans="1:4" ht="9" x14ac:dyDescent="0.15">
      <c r="A2718" s="277"/>
      <c r="B2718" s="69"/>
      <c r="C2718" s="387"/>
      <c r="D2718" t="s">
        <v>10061</v>
      </c>
    </row>
    <row r="2719" spans="1:4" ht="9" x14ac:dyDescent="0.15">
      <c r="A2719" s="277"/>
      <c r="B2719" s="69"/>
      <c r="C2719" s="387"/>
      <c r="D2719" t="s">
        <v>10581</v>
      </c>
    </row>
    <row r="2720" spans="1:4" ht="9" x14ac:dyDescent="0.15">
      <c r="A2720" s="277"/>
      <c r="B2720" s="69"/>
      <c r="C2720" s="387"/>
      <c r="D2720" t="s">
        <v>10027</v>
      </c>
    </row>
    <row r="2721" spans="1:4" ht="9" x14ac:dyDescent="0.15">
      <c r="A2721" s="277"/>
      <c r="B2721" s="69"/>
      <c r="C2721" s="387"/>
      <c r="D2721" t="s">
        <v>10028</v>
      </c>
    </row>
    <row r="2722" spans="1:4" ht="9" x14ac:dyDescent="0.15">
      <c r="A2722" s="277"/>
      <c r="B2722" s="69"/>
      <c r="C2722" s="387"/>
      <c r="D2722" t="s">
        <v>10582</v>
      </c>
    </row>
    <row r="2723" spans="1:4" ht="9" x14ac:dyDescent="0.15">
      <c r="A2723" s="277"/>
      <c r="B2723" s="69"/>
      <c r="C2723" s="387"/>
      <c r="D2723" t="s">
        <v>9333</v>
      </c>
    </row>
    <row r="2724" spans="1:4" ht="9" x14ac:dyDescent="0.15">
      <c r="A2724" s="277"/>
      <c r="B2724" s="69"/>
      <c r="C2724" s="387"/>
      <c r="D2724" t="s">
        <v>10360</v>
      </c>
    </row>
    <row r="2725" spans="1:4" ht="9" x14ac:dyDescent="0.15">
      <c r="A2725" s="277"/>
      <c r="B2725" s="69"/>
      <c r="C2725" s="387"/>
      <c r="D2725" t="s">
        <v>5147</v>
      </c>
    </row>
    <row r="2726" spans="1:4" ht="9" x14ac:dyDescent="0.15">
      <c r="A2726" s="277"/>
      <c r="B2726" s="69"/>
      <c r="C2726" s="387"/>
      <c r="D2726" t="s">
        <v>9753</v>
      </c>
    </row>
    <row r="2727" spans="1:4" ht="9" x14ac:dyDescent="0.15">
      <c r="A2727" s="277"/>
      <c r="B2727" s="69"/>
      <c r="C2727" s="387"/>
      <c r="D2727" t="s">
        <v>10583</v>
      </c>
    </row>
    <row r="2728" spans="1:4" ht="9" x14ac:dyDescent="0.15">
      <c r="A2728" s="277"/>
      <c r="B2728" s="69"/>
      <c r="C2728" s="387"/>
      <c r="D2728" t="s">
        <v>10584</v>
      </c>
    </row>
    <row r="2729" spans="1:4" ht="9" x14ac:dyDescent="0.15">
      <c r="A2729" s="277"/>
      <c r="B2729" s="69"/>
      <c r="C2729" s="387"/>
      <c r="D2729" t="s">
        <v>10585</v>
      </c>
    </row>
    <row r="2730" spans="1:4" ht="9" x14ac:dyDescent="0.15">
      <c r="A2730" s="277"/>
      <c r="B2730" s="69"/>
      <c r="C2730" s="387"/>
      <c r="D2730" t="s">
        <v>10586</v>
      </c>
    </row>
    <row r="2731" spans="1:4" ht="9" x14ac:dyDescent="0.15">
      <c r="A2731" s="277"/>
      <c r="B2731" s="69"/>
      <c r="C2731" s="387"/>
      <c r="D2731" t="s">
        <v>10587</v>
      </c>
    </row>
    <row r="2732" spans="1:4" ht="9" x14ac:dyDescent="0.15">
      <c r="A2732" s="277"/>
      <c r="B2732" s="69"/>
      <c r="C2732" s="387"/>
      <c r="D2732" t="s">
        <v>10588</v>
      </c>
    </row>
    <row r="2733" spans="1:4" ht="9" x14ac:dyDescent="0.15">
      <c r="A2733" s="277"/>
      <c r="B2733" s="69"/>
      <c r="C2733" s="387"/>
      <c r="D2733" t="s">
        <v>10589</v>
      </c>
    </row>
    <row r="2734" spans="1:4" ht="9" x14ac:dyDescent="0.15">
      <c r="A2734" s="277"/>
      <c r="B2734" s="69"/>
      <c r="C2734" s="387"/>
      <c r="D2734" t="s">
        <v>10590</v>
      </c>
    </row>
    <row r="2735" spans="1:4" ht="9" x14ac:dyDescent="0.15">
      <c r="A2735" s="277"/>
      <c r="B2735" s="69"/>
      <c r="C2735" s="387"/>
      <c r="D2735" t="s">
        <v>5283</v>
      </c>
    </row>
    <row r="2736" spans="1:4" ht="9" x14ac:dyDescent="0.15">
      <c r="A2736" s="277"/>
      <c r="B2736" s="69"/>
      <c r="C2736" s="387"/>
      <c r="D2736" t="s">
        <v>10591</v>
      </c>
    </row>
    <row r="2737" spans="1:4" ht="9" x14ac:dyDescent="0.15">
      <c r="A2737" s="277"/>
      <c r="B2737" s="69"/>
      <c r="C2737" s="387"/>
      <c r="D2737" t="s">
        <v>9618</v>
      </c>
    </row>
    <row r="2738" spans="1:4" ht="9" x14ac:dyDescent="0.15">
      <c r="A2738" s="277"/>
      <c r="B2738" s="69"/>
      <c r="C2738" s="387"/>
      <c r="D2738" t="s">
        <v>10037</v>
      </c>
    </row>
    <row r="2739" spans="1:4" ht="9" x14ac:dyDescent="0.15">
      <c r="A2739" s="277"/>
      <c r="B2739" s="69"/>
      <c r="C2739" s="387"/>
      <c r="D2739" t="s">
        <v>487</v>
      </c>
    </row>
    <row r="2740" spans="1:4" ht="9" x14ac:dyDescent="0.15">
      <c r="A2740" s="277"/>
      <c r="B2740" s="69"/>
      <c r="C2740" s="387"/>
      <c r="D2740" t="s">
        <v>10159</v>
      </c>
    </row>
    <row r="2741" spans="1:4" ht="9" x14ac:dyDescent="0.15">
      <c r="A2741" s="277"/>
      <c r="B2741" s="69"/>
      <c r="C2741" s="387"/>
      <c r="D2741" t="s">
        <v>10592</v>
      </c>
    </row>
    <row r="2742" spans="1:4" ht="9" x14ac:dyDescent="0.15">
      <c r="A2742" s="277"/>
      <c r="B2742" s="69"/>
      <c r="C2742" s="387"/>
      <c r="D2742" t="s">
        <v>10161</v>
      </c>
    </row>
    <row r="2743" spans="1:4" ht="9" x14ac:dyDescent="0.15">
      <c r="A2743" s="277"/>
      <c r="B2743" s="69"/>
      <c r="C2743" s="387"/>
      <c r="D2743" t="s">
        <v>10162</v>
      </c>
    </row>
    <row r="2744" spans="1:4" ht="9" x14ac:dyDescent="0.15">
      <c r="A2744" s="277"/>
      <c r="B2744" s="69"/>
      <c r="C2744" s="387"/>
      <c r="D2744" t="s">
        <v>10163</v>
      </c>
    </row>
    <row r="2745" spans="1:4" ht="9" x14ac:dyDescent="0.15">
      <c r="A2745" s="277"/>
      <c r="B2745" s="69"/>
      <c r="C2745" s="387"/>
      <c r="D2745" t="s">
        <v>10164</v>
      </c>
    </row>
    <row r="2746" spans="1:4" ht="9" x14ac:dyDescent="0.15">
      <c r="A2746" s="277"/>
      <c r="B2746" s="69"/>
      <c r="C2746" s="387"/>
      <c r="D2746" t="s">
        <v>10165</v>
      </c>
    </row>
    <row r="2747" spans="1:4" ht="9" x14ac:dyDescent="0.15">
      <c r="A2747" s="277"/>
      <c r="B2747" s="69"/>
      <c r="C2747" s="387"/>
      <c r="D2747" t="s">
        <v>10166</v>
      </c>
    </row>
    <row r="2748" spans="1:4" ht="9" x14ac:dyDescent="0.15">
      <c r="A2748" s="277"/>
      <c r="B2748" s="69"/>
      <c r="C2748" s="387"/>
      <c r="D2748" t="s">
        <v>487</v>
      </c>
    </row>
    <row r="2749" spans="1:4" ht="9" x14ac:dyDescent="0.15">
      <c r="A2749" s="277"/>
      <c r="B2749" s="69"/>
      <c r="C2749" s="387"/>
      <c r="D2749" t="s">
        <v>10167</v>
      </c>
    </row>
    <row r="2750" spans="1:4" ht="9" x14ac:dyDescent="0.15">
      <c r="A2750" s="277"/>
      <c r="B2750" s="69"/>
      <c r="C2750" s="387"/>
      <c r="D2750" t="s">
        <v>487</v>
      </c>
    </row>
    <row r="2751" spans="1:4" ht="9" x14ac:dyDescent="0.15">
      <c r="A2751" s="277"/>
      <c r="B2751" s="69"/>
      <c r="C2751" s="387"/>
      <c r="D2751" t="s">
        <v>19794</v>
      </c>
    </row>
    <row r="2752" spans="1:4" ht="9" x14ac:dyDescent="0.15">
      <c r="A2752" s="277"/>
      <c r="B2752" s="69"/>
      <c r="C2752" s="387"/>
      <c r="D2752" t="s">
        <v>19805</v>
      </c>
    </row>
    <row r="2753" spans="1:4" ht="9" x14ac:dyDescent="0.15">
      <c r="A2753" s="277"/>
      <c r="B2753" s="69"/>
      <c r="C2753" s="387"/>
      <c r="D2753" t="s">
        <v>20031</v>
      </c>
    </row>
    <row r="2754" spans="1:4" ht="9" x14ac:dyDescent="0.15">
      <c r="A2754" s="277"/>
      <c r="B2754" s="69"/>
      <c r="C2754" s="387"/>
      <c r="D2754" t="s">
        <v>19807</v>
      </c>
    </row>
    <row r="2755" spans="1:4" ht="9" x14ac:dyDescent="0.15">
      <c r="A2755" s="277"/>
      <c r="B2755" s="69"/>
      <c r="C2755" s="387"/>
      <c r="D2755" t="s">
        <v>19799</v>
      </c>
    </row>
    <row r="2756" spans="1:4" ht="9" x14ac:dyDescent="0.15">
      <c r="A2756" s="277"/>
      <c r="B2756" s="69"/>
      <c r="C2756" s="387"/>
      <c r="D2756" t="s">
        <v>9211</v>
      </c>
    </row>
    <row r="2757" spans="1:4" ht="9" x14ac:dyDescent="0.15">
      <c r="A2757" s="277"/>
      <c r="B2757" s="69"/>
      <c r="C2757" s="387"/>
      <c r="D2757" t="s">
        <v>487</v>
      </c>
    </row>
    <row r="2758" spans="1:4" ht="9" x14ac:dyDescent="0.15">
      <c r="A2758" s="277"/>
      <c r="B2758" s="69"/>
      <c r="C2758" s="387"/>
      <c r="D2758" t="s">
        <v>10011</v>
      </c>
    </row>
    <row r="2759" spans="1:4" ht="9" x14ac:dyDescent="0.15">
      <c r="A2759" s="277"/>
      <c r="B2759" s="69"/>
      <c r="C2759" s="387"/>
      <c r="D2759" t="s">
        <v>10593</v>
      </c>
    </row>
    <row r="2760" spans="1:4" ht="9" x14ac:dyDescent="0.15">
      <c r="A2760" s="277"/>
      <c r="B2760" s="69"/>
      <c r="C2760" s="387"/>
      <c r="D2760" t="s">
        <v>10011</v>
      </c>
    </row>
    <row r="2761" spans="1:4" ht="9" x14ac:dyDescent="0.15">
      <c r="A2761" s="277"/>
      <c r="B2761" s="69"/>
      <c r="C2761" s="387"/>
      <c r="D2761" t="s">
        <v>9176</v>
      </c>
    </row>
    <row r="2762" spans="1:4" ht="9" x14ac:dyDescent="0.15">
      <c r="A2762" s="277"/>
      <c r="B2762" s="69"/>
      <c r="C2762" s="387"/>
      <c r="D2762" t="s">
        <v>10016</v>
      </c>
    </row>
    <row r="2763" spans="1:4" ht="9" x14ac:dyDescent="0.15">
      <c r="A2763" s="277"/>
      <c r="B2763" s="69"/>
      <c r="C2763" s="387"/>
      <c r="D2763" t="s">
        <v>10017</v>
      </c>
    </row>
    <row r="2764" spans="1:4" ht="9" x14ac:dyDescent="0.15">
      <c r="A2764" s="277"/>
      <c r="B2764" s="69"/>
      <c r="C2764" s="387"/>
      <c r="D2764" t="s">
        <v>19959</v>
      </c>
    </row>
    <row r="2765" spans="1:4" ht="9" x14ac:dyDescent="0.15">
      <c r="A2765" s="277"/>
      <c r="B2765" s="69"/>
      <c r="C2765" s="387"/>
      <c r="D2765" t="s">
        <v>10018</v>
      </c>
    </row>
    <row r="2766" spans="1:4" ht="9" x14ac:dyDescent="0.15">
      <c r="A2766" s="277"/>
      <c r="B2766" s="69"/>
      <c r="C2766" s="387"/>
      <c r="D2766" t="s">
        <v>10019</v>
      </c>
    </row>
    <row r="2767" spans="1:4" ht="9" x14ac:dyDescent="0.15">
      <c r="A2767" s="277"/>
      <c r="B2767" s="69"/>
      <c r="C2767" s="387"/>
      <c r="D2767" t="s">
        <v>10020</v>
      </c>
    </row>
    <row r="2768" spans="1:4" ht="9" x14ac:dyDescent="0.15">
      <c r="A2768" s="277"/>
      <c r="B2768" s="69"/>
      <c r="C2768" s="387"/>
      <c r="D2768" t="s">
        <v>20032</v>
      </c>
    </row>
    <row r="2769" spans="1:4" ht="9" x14ac:dyDescent="0.15">
      <c r="A2769" s="277"/>
      <c r="B2769" s="69"/>
      <c r="C2769" s="387"/>
      <c r="D2769" t="s">
        <v>9178</v>
      </c>
    </row>
    <row r="2770" spans="1:4" ht="9" x14ac:dyDescent="0.15">
      <c r="A2770" s="277"/>
      <c r="B2770" s="69"/>
      <c r="C2770" s="387"/>
      <c r="D2770" t="s">
        <v>10011</v>
      </c>
    </row>
    <row r="2771" spans="1:4" ht="9" x14ac:dyDescent="0.15">
      <c r="A2771" s="277"/>
      <c r="B2771" s="69"/>
      <c r="C2771" s="387"/>
      <c r="D2771" t="s">
        <v>10023</v>
      </c>
    </row>
    <row r="2772" spans="1:4" ht="9" x14ac:dyDescent="0.15">
      <c r="A2772" s="277"/>
      <c r="B2772" s="69"/>
      <c r="C2772" s="387"/>
      <c r="D2772" t="s">
        <v>19960</v>
      </c>
    </row>
    <row r="2773" spans="1:4" ht="9" x14ac:dyDescent="0.15">
      <c r="A2773" s="277"/>
      <c r="B2773" s="69"/>
      <c r="C2773" s="387"/>
      <c r="D2773" t="s">
        <v>10061</v>
      </c>
    </row>
    <row r="2774" spans="1:4" ht="9" x14ac:dyDescent="0.15">
      <c r="A2774" s="277"/>
      <c r="B2774" s="69"/>
      <c r="C2774" s="387"/>
      <c r="D2774" t="s">
        <v>10594</v>
      </c>
    </row>
    <row r="2775" spans="1:4" ht="9" x14ac:dyDescent="0.15">
      <c r="A2775" s="277"/>
      <c r="B2775" s="69"/>
      <c r="C2775" s="387"/>
      <c r="D2775" t="s">
        <v>10027</v>
      </c>
    </row>
    <row r="2776" spans="1:4" ht="9" x14ac:dyDescent="0.15">
      <c r="A2776" s="277"/>
      <c r="B2776" s="69"/>
      <c r="C2776" s="387"/>
      <c r="D2776" t="s">
        <v>10028</v>
      </c>
    </row>
    <row r="2777" spans="1:4" ht="9" x14ac:dyDescent="0.15">
      <c r="A2777" s="277"/>
      <c r="B2777" s="69"/>
      <c r="C2777" s="387"/>
      <c r="D2777" t="s">
        <v>10595</v>
      </c>
    </row>
    <row r="2778" spans="1:4" ht="9" x14ac:dyDescent="0.15">
      <c r="A2778" s="277"/>
      <c r="B2778" s="69"/>
      <c r="C2778" s="387"/>
      <c r="D2778" t="s">
        <v>10596</v>
      </c>
    </row>
    <row r="2779" spans="1:4" ht="9" x14ac:dyDescent="0.15">
      <c r="A2779" s="277"/>
      <c r="B2779" s="69"/>
      <c r="C2779" s="387"/>
      <c r="D2779" t="s">
        <v>10597</v>
      </c>
    </row>
    <row r="2780" spans="1:4" ht="9" x14ac:dyDescent="0.15">
      <c r="A2780" s="277"/>
      <c r="B2780" s="69"/>
      <c r="C2780" s="387"/>
      <c r="D2780" t="s">
        <v>10598</v>
      </c>
    </row>
    <row r="2781" spans="1:4" ht="9" x14ac:dyDescent="0.15">
      <c r="A2781" s="277"/>
      <c r="B2781" s="69"/>
      <c r="C2781" s="387"/>
      <c r="D2781" t="s">
        <v>10599</v>
      </c>
    </row>
    <row r="2782" spans="1:4" ht="9" x14ac:dyDescent="0.15">
      <c r="A2782" s="277"/>
      <c r="B2782" s="69"/>
      <c r="C2782" s="387"/>
      <c r="D2782" t="s">
        <v>10600</v>
      </c>
    </row>
    <row r="2783" spans="1:4" ht="9" x14ac:dyDescent="0.15">
      <c r="A2783" s="277"/>
      <c r="B2783" s="69"/>
      <c r="C2783" s="387"/>
      <c r="D2783" t="s">
        <v>10601</v>
      </c>
    </row>
    <row r="2784" spans="1:4" ht="9" x14ac:dyDescent="0.15">
      <c r="A2784" s="277"/>
      <c r="B2784" s="69"/>
      <c r="C2784" s="387"/>
      <c r="D2784" t="s">
        <v>10602</v>
      </c>
    </row>
    <row r="2785" spans="1:4" ht="9" x14ac:dyDescent="0.15">
      <c r="A2785" s="277"/>
      <c r="B2785" s="69"/>
      <c r="C2785" s="387"/>
      <c r="D2785" t="s">
        <v>10603</v>
      </c>
    </row>
    <row r="2786" spans="1:4" ht="9" x14ac:dyDescent="0.15">
      <c r="A2786" s="277"/>
      <c r="B2786" s="69"/>
      <c r="C2786" s="387"/>
      <c r="D2786" t="s">
        <v>10604</v>
      </c>
    </row>
    <row r="2787" spans="1:4" ht="9" x14ac:dyDescent="0.15">
      <c r="A2787" s="277"/>
      <c r="B2787" s="69"/>
      <c r="C2787" s="387"/>
      <c r="D2787" t="s">
        <v>10605</v>
      </c>
    </row>
    <row r="2788" spans="1:4" ht="9" x14ac:dyDescent="0.15">
      <c r="A2788" s="277"/>
      <c r="B2788" s="69"/>
      <c r="C2788" s="387"/>
      <c r="D2788" t="s">
        <v>10606</v>
      </c>
    </row>
    <row r="2789" spans="1:4" ht="9" x14ac:dyDescent="0.15">
      <c r="A2789" s="277"/>
      <c r="B2789" s="69"/>
      <c r="C2789" s="387"/>
      <c r="D2789" t="s">
        <v>10607</v>
      </c>
    </row>
    <row r="2790" spans="1:4" ht="9" x14ac:dyDescent="0.15">
      <c r="A2790" s="277"/>
      <c r="B2790" s="69"/>
      <c r="C2790" s="387"/>
      <c r="D2790" t="s">
        <v>10608</v>
      </c>
    </row>
    <row r="2791" spans="1:4" ht="9" x14ac:dyDescent="0.15">
      <c r="A2791" s="277"/>
      <c r="B2791" s="69"/>
      <c r="C2791" s="387"/>
      <c r="D2791" t="s">
        <v>10609</v>
      </c>
    </row>
    <row r="2792" spans="1:4" ht="9" x14ac:dyDescent="0.15">
      <c r="A2792" s="277"/>
      <c r="B2792" s="69"/>
      <c r="C2792" s="387"/>
      <c r="D2792" t="s">
        <v>10610</v>
      </c>
    </row>
    <row r="2793" spans="1:4" ht="9" x14ac:dyDescent="0.15">
      <c r="A2793" s="277"/>
      <c r="B2793" s="69"/>
      <c r="C2793" s="387"/>
      <c r="D2793" t="s">
        <v>10611</v>
      </c>
    </row>
    <row r="2794" spans="1:4" ht="9" x14ac:dyDescent="0.15">
      <c r="A2794" s="277"/>
      <c r="B2794" s="69"/>
      <c r="C2794" s="387"/>
      <c r="D2794" t="s">
        <v>10612</v>
      </c>
    </row>
    <row r="2795" spans="1:4" ht="9" x14ac:dyDescent="0.15">
      <c r="A2795" s="277"/>
      <c r="B2795" s="69"/>
      <c r="C2795" s="387"/>
      <c r="D2795" t="s">
        <v>9618</v>
      </c>
    </row>
    <row r="2796" spans="1:4" ht="9" x14ac:dyDescent="0.15">
      <c r="A2796" s="277"/>
      <c r="B2796" s="69"/>
      <c r="C2796" s="387"/>
      <c r="D2796" t="s">
        <v>10037</v>
      </c>
    </row>
    <row r="2797" spans="1:4" ht="9" x14ac:dyDescent="0.15">
      <c r="A2797" s="277"/>
      <c r="B2797" s="69"/>
      <c r="C2797" s="387"/>
      <c r="D2797" t="s">
        <v>487</v>
      </c>
    </row>
    <row r="2798" spans="1:4" ht="9" x14ac:dyDescent="0.15">
      <c r="A2798" s="277"/>
      <c r="B2798" s="69"/>
      <c r="C2798" s="387"/>
      <c r="D2798" t="s">
        <v>10159</v>
      </c>
    </row>
    <row r="2799" spans="1:4" ht="9" x14ac:dyDescent="0.15">
      <c r="A2799" s="277"/>
      <c r="B2799" s="69"/>
      <c r="C2799" s="387"/>
      <c r="D2799" t="s">
        <v>10613</v>
      </c>
    </row>
    <row r="2800" spans="1:4" ht="9" x14ac:dyDescent="0.15">
      <c r="A2800" s="277"/>
      <c r="B2800" s="69"/>
      <c r="C2800" s="387"/>
      <c r="D2800" t="s">
        <v>10161</v>
      </c>
    </row>
    <row r="2801" spans="1:4" ht="9" x14ac:dyDescent="0.15">
      <c r="A2801" s="277"/>
      <c r="B2801" s="69"/>
      <c r="C2801" s="387"/>
      <c r="D2801" t="s">
        <v>10162</v>
      </c>
    </row>
    <row r="2802" spans="1:4" ht="9" x14ac:dyDescent="0.15">
      <c r="A2802" s="277"/>
      <c r="B2802" s="69"/>
      <c r="C2802" s="387"/>
      <c r="D2802" t="s">
        <v>10163</v>
      </c>
    </row>
    <row r="2803" spans="1:4" ht="9" x14ac:dyDescent="0.15">
      <c r="A2803" s="277"/>
      <c r="B2803" s="69"/>
      <c r="C2803" s="387"/>
      <c r="D2803" t="s">
        <v>10164</v>
      </c>
    </row>
    <row r="2804" spans="1:4" ht="9" x14ac:dyDescent="0.15">
      <c r="A2804" s="277"/>
      <c r="B2804" s="69"/>
      <c r="C2804" s="387"/>
      <c r="D2804" t="s">
        <v>10165</v>
      </c>
    </row>
    <row r="2805" spans="1:4" ht="9" x14ac:dyDescent="0.15">
      <c r="A2805" s="277"/>
      <c r="B2805" s="69"/>
      <c r="C2805" s="387"/>
      <c r="D2805" t="s">
        <v>10166</v>
      </c>
    </row>
    <row r="2806" spans="1:4" ht="9" x14ac:dyDescent="0.15">
      <c r="A2806" s="277"/>
      <c r="B2806" s="69"/>
      <c r="C2806" s="387"/>
      <c r="D2806" t="s">
        <v>487</v>
      </c>
    </row>
    <row r="2807" spans="1:4" ht="9" x14ac:dyDescent="0.15">
      <c r="A2807" s="277"/>
      <c r="B2807" s="69"/>
      <c r="C2807" s="387"/>
      <c r="D2807" t="s">
        <v>10167</v>
      </c>
    </row>
    <row r="2808" spans="1:4" ht="9" x14ac:dyDescent="0.15">
      <c r="A2808" s="277"/>
      <c r="B2808" s="69"/>
      <c r="C2808" s="387"/>
      <c r="D2808" t="s">
        <v>487</v>
      </c>
    </row>
    <row r="2809" spans="1:4" ht="9" x14ac:dyDescent="0.15">
      <c r="A2809" s="277"/>
      <c r="B2809" s="69"/>
      <c r="C2809" s="387"/>
      <c r="D2809" t="s">
        <v>19794</v>
      </c>
    </row>
    <row r="2810" spans="1:4" ht="9" x14ac:dyDescent="0.15">
      <c r="A2810" s="277"/>
      <c r="B2810" s="69"/>
      <c r="C2810" s="387"/>
      <c r="D2810" t="s">
        <v>19805</v>
      </c>
    </row>
    <row r="2811" spans="1:4" ht="9" x14ac:dyDescent="0.15">
      <c r="A2811" s="277"/>
      <c r="B2811" s="69"/>
      <c r="C2811" s="387"/>
      <c r="D2811" t="s">
        <v>20033</v>
      </c>
    </row>
    <row r="2812" spans="1:4" ht="9" x14ac:dyDescent="0.15">
      <c r="A2812" s="277"/>
      <c r="B2812" s="69"/>
      <c r="C2812" s="387"/>
      <c r="D2812" t="s">
        <v>19807</v>
      </c>
    </row>
    <row r="2813" spans="1:4" ht="9" x14ac:dyDescent="0.15">
      <c r="A2813" s="277"/>
      <c r="B2813" s="69"/>
      <c r="C2813" s="387"/>
      <c r="D2813" t="s">
        <v>20034</v>
      </c>
    </row>
    <row r="2814" spans="1:4" ht="9" x14ac:dyDescent="0.15">
      <c r="A2814" s="277"/>
      <c r="B2814" s="69"/>
      <c r="C2814" s="387"/>
      <c r="D2814" t="s">
        <v>19799</v>
      </c>
    </row>
    <row r="2815" spans="1:4" ht="9" x14ac:dyDescent="0.15">
      <c r="A2815" s="277"/>
      <c r="B2815" s="69"/>
      <c r="C2815" s="387"/>
      <c r="D2815" t="s">
        <v>9211</v>
      </c>
    </row>
    <row r="2816" spans="1:4" ht="9" x14ac:dyDescent="0.15">
      <c r="A2816" s="277"/>
      <c r="B2816" s="69"/>
      <c r="C2816" s="387"/>
      <c r="D2816" t="s">
        <v>487</v>
      </c>
    </row>
    <row r="2817" spans="1:4" ht="9" x14ac:dyDescent="0.15">
      <c r="A2817" s="277"/>
      <c r="B2817" s="69"/>
      <c r="C2817" s="387"/>
      <c r="D2817" t="s">
        <v>10011</v>
      </c>
    </row>
    <row r="2818" spans="1:4" ht="9" x14ac:dyDescent="0.15">
      <c r="A2818" s="277"/>
      <c r="B2818" s="69"/>
      <c r="C2818" s="387"/>
      <c r="D2818" t="s">
        <v>10614</v>
      </c>
    </row>
    <row r="2819" spans="1:4" ht="9" x14ac:dyDescent="0.15">
      <c r="A2819" s="277"/>
      <c r="B2819" s="69"/>
      <c r="C2819" s="387"/>
      <c r="D2819" t="s">
        <v>9416</v>
      </c>
    </row>
    <row r="2820" spans="1:4" ht="9" x14ac:dyDescent="0.15">
      <c r="A2820" s="277"/>
      <c r="B2820" s="69"/>
      <c r="C2820" s="387"/>
      <c r="D2820" t="s">
        <v>9417</v>
      </c>
    </row>
    <row r="2821" spans="1:4" ht="9" x14ac:dyDescent="0.15">
      <c r="A2821" s="277"/>
      <c r="B2821" s="69"/>
      <c r="C2821" s="387"/>
      <c r="D2821" t="s">
        <v>10011</v>
      </c>
    </row>
    <row r="2822" spans="1:4" ht="9" x14ac:dyDescent="0.15">
      <c r="A2822" s="277"/>
      <c r="B2822" s="69"/>
      <c r="C2822" s="387"/>
      <c r="D2822" t="s">
        <v>9176</v>
      </c>
    </row>
    <row r="2823" spans="1:4" ht="9" x14ac:dyDescent="0.15">
      <c r="A2823" s="277"/>
      <c r="B2823" s="69"/>
      <c r="C2823" s="387"/>
      <c r="D2823" t="s">
        <v>10016</v>
      </c>
    </row>
    <row r="2824" spans="1:4" ht="9" x14ac:dyDescent="0.15">
      <c r="A2824" s="277"/>
      <c r="B2824" s="69"/>
      <c r="C2824" s="387"/>
      <c r="D2824" t="s">
        <v>10017</v>
      </c>
    </row>
    <row r="2825" spans="1:4" ht="9" x14ac:dyDescent="0.15">
      <c r="A2825" s="277"/>
      <c r="B2825" s="69"/>
      <c r="C2825" s="387"/>
      <c r="D2825" t="s">
        <v>19959</v>
      </c>
    </row>
    <row r="2826" spans="1:4" ht="9" x14ac:dyDescent="0.15">
      <c r="A2826" s="277"/>
      <c r="B2826" s="69"/>
      <c r="C2826" s="387"/>
      <c r="D2826" t="s">
        <v>10018</v>
      </c>
    </row>
    <row r="2827" spans="1:4" ht="9" x14ac:dyDescent="0.15">
      <c r="A2827" s="277"/>
      <c r="B2827" s="69"/>
      <c r="C2827" s="387"/>
      <c r="D2827" t="s">
        <v>10019</v>
      </c>
    </row>
    <row r="2828" spans="1:4" ht="9" x14ac:dyDescent="0.15">
      <c r="A2828" s="277"/>
      <c r="B2828" s="69"/>
      <c r="C2828" s="387"/>
      <c r="D2828" t="s">
        <v>10020</v>
      </c>
    </row>
    <row r="2829" spans="1:4" ht="9" x14ac:dyDescent="0.15">
      <c r="A2829" s="277"/>
      <c r="B2829" s="69"/>
      <c r="C2829" s="387"/>
      <c r="D2829" t="s">
        <v>20035</v>
      </c>
    </row>
    <row r="2830" spans="1:4" ht="9" x14ac:dyDescent="0.15">
      <c r="A2830" s="277"/>
      <c r="B2830" s="69"/>
      <c r="C2830" s="387"/>
      <c r="D2830" t="s">
        <v>9178</v>
      </c>
    </row>
    <row r="2831" spans="1:4" ht="9" x14ac:dyDescent="0.15">
      <c r="A2831" s="277"/>
      <c r="B2831" s="69"/>
      <c r="C2831" s="387"/>
      <c r="D2831" t="s">
        <v>10011</v>
      </c>
    </row>
    <row r="2832" spans="1:4" ht="9" x14ac:dyDescent="0.15">
      <c r="A2832" s="277"/>
      <c r="B2832" s="69"/>
      <c r="C2832" s="387"/>
      <c r="D2832" t="s">
        <v>10023</v>
      </c>
    </row>
    <row r="2833" spans="1:4" ht="9" x14ac:dyDescent="0.15">
      <c r="A2833" s="277"/>
      <c r="B2833" s="69"/>
      <c r="C2833" s="387"/>
      <c r="D2833" t="s">
        <v>19960</v>
      </c>
    </row>
    <row r="2834" spans="1:4" ht="9" x14ac:dyDescent="0.15">
      <c r="A2834" s="277"/>
      <c r="B2834" s="69"/>
      <c r="C2834" s="387"/>
      <c r="D2834" t="s">
        <v>10011</v>
      </c>
    </row>
    <row r="2835" spans="1:4" ht="9" x14ac:dyDescent="0.15">
      <c r="A2835" s="277"/>
      <c r="B2835" s="69"/>
      <c r="C2835" s="387"/>
      <c r="D2835" t="s">
        <v>9418</v>
      </c>
    </row>
    <row r="2836" spans="1:4" ht="9" x14ac:dyDescent="0.15">
      <c r="A2836" s="277"/>
      <c r="B2836" s="69"/>
      <c r="C2836" s="387"/>
      <c r="D2836" t="s">
        <v>10615</v>
      </c>
    </row>
    <row r="2837" spans="1:4" ht="9" x14ac:dyDescent="0.15">
      <c r="A2837" s="277"/>
      <c r="B2837" s="69"/>
      <c r="C2837" s="387"/>
      <c r="D2837" t="s">
        <v>10616</v>
      </c>
    </row>
    <row r="2838" spans="1:4" ht="9" x14ac:dyDescent="0.15">
      <c r="A2838" s="277"/>
      <c r="B2838" s="69"/>
      <c r="C2838" s="387"/>
      <c r="D2838" t="s">
        <v>10617</v>
      </c>
    </row>
    <row r="2839" spans="1:4" ht="9" x14ac:dyDescent="0.15">
      <c r="A2839" s="277"/>
      <c r="B2839" s="69"/>
      <c r="C2839" s="387"/>
      <c r="D2839" t="s">
        <v>10618</v>
      </c>
    </row>
    <row r="2840" spans="1:4" ht="9" x14ac:dyDescent="0.15">
      <c r="A2840" s="277"/>
      <c r="B2840" s="69"/>
      <c r="C2840" s="387"/>
      <c r="D2840" t="s">
        <v>10619</v>
      </c>
    </row>
    <row r="2841" spans="1:4" ht="9" x14ac:dyDescent="0.15">
      <c r="A2841" s="277"/>
      <c r="B2841" s="69"/>
      <c r="C2841" s="387"/>
      <c r="D2841" t="s">
        <v>10620</v>
      </c>
    </row>
    <row r="2842" spans="1:4" ht="9" x14ac:dyDescent="0.15">
      <c r="A2842" s="277"/>
      <c r="B2842" s="69"/>
      <c r="C2842" s="387"/>
      <c r="D2842" t="s">
        <v>10621</v>
      </c>
    </row>
    <row r="2843" spans="1:4" ht="9" x14ac:dyDescent="0.15">
      <c r="A2843" s="277"/>
      <c r="B2843" s="69"/>
      <c r="C2843" s="387"/>
      <c r="D2843" t="s">
        <v>10622</v>
      </c>
    </row>
    <row r="2844" spans="1:4" ht="9" x14ac:dyDescent="0.15">
      <c r="A2844" s="277"/>
      <c r="B2844" s="69"/>
      <c r="C2844" s="387"/>
      <c r="D2844" t="s">
        <v>10623</v>
      </c>
    </row>
    <row r="2845" spans="1:4" ht="9" x14ac:dyDescent="0.15">
      <c r="A2845" s="277"/>
      <c r="B2845" s="69"/>
      <c r="C2845" s="387"/>
      <c r="D2845" t="s">
        <v>10624</v>
      </c>
    </row>
    <row r="2846" spans="1:4" ht="9" x14ac:dyDescent="0.15">
      <c r="A2846" s="277"/>
      <c r="B2846" s="69"/>
      <c r="C2846" s="387"/>
      <c r="D2846" t="s">
        <v>10625</v>
      </c>
    </row>
    <row r="2847" spans="1:4" ht="9" x14ac:dyDescent="0.15">
      <c r="A2847" s="277"/>
      <c r="B2847" s="69"/>
      <c r="C2847" s="387"/>
      <c r="D2847" t="s">
        <v>10626</v>
      </c>
    </row>
    <row r="2848" spans="1:4" ht="9" x14ac:dyDescent="0.15">
      <c r="A2848" s="277"/>
      <c r="B2848" s="69"/>
      <c r="C2848" s="387"/>
      <c r="D2848" t="s">
        <v>10627</v>
      </c>
    </row>
    <row r="2849" spans="1:4" ht="9" x14ac:dyDescent="0.15">
      <c r="A2849" s="277"/>
      <c r="B2849" s="69"/>
      <c r="C2849" s="387"/>
      <c r="D2849" t="s">
        <v>10628</v>
      </c>
    </row>
    <row r="2850" spans="1:4" ht="9" x14ac:dyDescent="0.15">
      <c r="A2850" s="277"/>
      <c r="B2850" s="69"/>
      <c r="C2850" s="387"/>
      <c r="D2850" t="s">
        <v>10629</v>
      </c>
    </row>
    <row r="2851" spans="1:4" ht="9" x14ac:dyDescent="0.15">
      <c r="A2851" s="277"/>
      <c r="B2851" s="69"/>
      <c r="C2851" s="387"/>
      <c r="D2851" t="s">
        <v>10630</v>
      </c>
    </row>
    <row r="2852" spans="1:4" ht="9" x14ac:dyDescent="0.15">
      <c r="A2852" s="277"/>
      <c r="B2852" s="69"/>
      <c r="C2852" s="387"/>
      <c r="D2852" t="s">
        <v>10631</v>
      </c>
    </row>
    <row r="2853" spans="1:4" ht="9" x14ac:dyDescent="0.15">
      <c r="A2853" s="277"/>
      <c r="B2853" s="69"/>
      <c r="C2853" s="387"/>
      <c r="D2853" t="s">
        <v>10632</v>
      </c>
    </row>
    <row r="2854" spans="1:4" ht="9" x14ac:dyDescent="0.15">
      <c r="A2854" s="277"/>
      <c r="B2854" s="69"/>
      <c r="C2854" s="387"/>
      <c r="D2854" t="s">
        <v>10633</v>
      </c>
    </row>
    <row r="2855" spans="1:4" ht="9" x14ac:dyDescent="0.15">
      <c r="A2855" s="277"/>
      <c r="B2855" s="69"/>
      <c r="C2855" s="387"/>
      <c r="D2855" t="s">
        <v>10025</v>
      </c>
    </row>
    <row r="2856" spans="1:4" ht="9" x14ac:dyDescent="0.15">
      <c r="A2856" s="277"/>
      <c r="B2856" s="69"/>
      <c r="C2856" s="387"/>
      <c r="D2856" t="s">
        <v>10634</v>
      </c>
    </row>
    <row r="2857" spans="1:4" ht="9" x14ac:dyDescent="0.15">
      <c r="A2857" s="277"/>
      <c r="B2857" s="69"/>
      <c r="C2857" s="387"/>
      <c r="D2857" t="s">
        <v>10027</v>
      </c>
    </row>
    <row r="2858" spans="1:4" ht="9" x14ac:dyDescent="0.15">
      <c r="A2858" s="277"/>
      <c r="B2858" s="69"/>
      <c r="C2858" s="387"/>
      <c r="D2858" t="s">
        <v>10028</v>
      </c>
    </row>
    <row r="2859" spans="1:4" ht="9" x14ac:dyDescent="0.15">
      <c r="A2859" s="277"/>
      <c r="B2859" s="69"/>
      <c r="C2859" s="387"/>
      <c r="D2859" t="s">
        <v>10635</v>
      </c>
    </row>
    <row r="2860" spans="1:4" ht="9" x14ac:dyDescent="0.15">
      <c r="A2860" s="277"/>
      <c r="B2860" s="69"/>
      <c r="C2860" s="387"/>
      <c r="D2860" t="s">
        <v>9427</v>
      </c>
    </row>
    <row r="2861" spans="1:4" ht="9" x14ac:dyDescent="0.15">
      <c r="A2861" s="277"/>
      <c r="B2861" s="69"/>
      <c r="C2861" s="387"/>
      <c r="D2861" t="s">
        <v>9428</v>
      </c>
    </row>
    <row r="2862" spans="1:4" ht="9" x14ac:dyDescent="0.15">
      <c r="A2862" s="277"/>
      <c r="B2862" s="69"/>
      <c r="C2862" s="387"/>
      <c r="D2862" t="s">
        <v>10812</v>
      </c>
    </row>
    <row r="2863" spans="1:4" ht="9" x14ac:dyDescent="0.15">
      <c r="A2863" s="277"/>
      <c r="B2863" s="69"/>
      <c r="C2863" s="387"/>
      <c r="D2863" t="s">
        <v>20036</v>
      </c>
    </row>
    <row r="2864" spans="1:4" ht="9" x14ac:dyDescent="0.15">
      <c r="A2864" s="277"/>
      <c r="B2864" s="69"/>
      <c r="C2864" s="387"/>
      <c r="D2864" t="s">
        <v>20037</v>
      </c>
    </row>
    <row r="2865" spans="1:4" ht="9" x14ac:dyDescent="0.15">
      <c r="A2865" s="277"/>
      <c r="B2865" s="69"/>
      <c r="C2865" s="387"/>
      <c r="D2865" t="s">
        <v>20038</v>
      </c>
    </row>
    <row r="2866" spans="1:4" ht="9" x14ac:dyDescent="0.15">
      <c r="A2866" s="277"/>
      <c r="B2866" s="69"/>
      <c r="C2866" s="387"/>
      <c r="D2866" t="s">
        <v>20039</v>
      </c>
    </row>
    <row r="2867" spans="1:4" ht="9" x14ac:dyDescent="0.15">
      <c r="A2867" s="277"/>
      <c r="B2867" s="69"/>
      <c r="C2867" s="387"/>
      <c r="D2867" t="s">
        <v>20040</v>
      </c>
    </row>
    <row r="2868" spans="1:4" ht="9" x14ac:dyDescent="0.15">
      <c r="A2868" s="277"/>
      <c r="B2868" s="69"/>
      <c r="C2868" s="387"/>
      <c r="D2868" t="s">
        <v>20041</v>
      </c>
    </row>
    <row r="2869" spans="1:4" ht="9" x14ac:dyDescent="0.15">
      <c r="A2869" s="277"/>
      <c r="B2869" s="69"/>
      <c r="C2869" s="387"/>
      <c r="D2869" t="s">
        <v>20042</v>
      </c>
    </row>
    <row r="2870" spans="1:4" ht="9" x14ac:dyDescent="0.15">
      <c r="A2870" s="277"/>
      <c r="B2870" s="69"/>
      <c r="C2870" s="387"/>
      <c r="D2870" t="s">
        <v>20043</v>
      </c>
    </row>
    <row r="2871" spans="1:4" ht="9" x14ac:dyDescent="0.15">
      <c r="A2871" s="277"/>
      <c r="B2871" s="69"/>
      <c r="C2871" s="387"/>
      <c r="D2871" t="s">
        <v>20044</v>
      </c>
    </row>
    <row r="2872" spans="1:4" ht="9" x14ac:dyDescent="0.15">
      <c r="A2872" s="277"/>
      <c r="B2872" s="69"/>
      <c r="C2872" s="387"/>
      <c r="D2872" t="s">
        <v>20045</v>
      </c>
    </row>
    <row r="2873" spans="1:4" ht="9" x14ac:dyDescent="0.15">
      <c r="A2873" s="277"/>
      <c r="B2873" s="69"/>
      <c r="C2873" s="387"/>
      <c r="D2873" t="s">
        <v>20046</v>
      </c>
    </row>
    <row r="2874" spans="1:4" ht="9" x14ac:dyDescent="0.15">
      <c r="A2874" s="277"/>
      <c r="B2874" s="69"/>
      <c r="C2874" s="387"/>
      <c r="D2874" t="s">
        <v>13786</v>
      </c>
    </row>
    <row r="2875" spans="1:4" ht="9" x14ac:dyDescent="0.15">
      <c r="A2875" s="277"/>
      <c r="B2875" s="69"/>
      <c r="C2875" s="387"/>
      <c r="D2875" t="s">
        <v>20047</v>
      </c>
    </row>
    <row r="2876" spans="1:4" ht="9" x14ac:dyDescent="0.15">
      <c r="A2876" s="277"/>
      <c r="B2876" s="69"/>
      <c r="C2876" s="387"/>
      <c r="D2876" t="s">
        <v>20048</v>
      </c>
    </row>
    <row r="2877" spans="1:4" ht="9" x14ac:dyDescent="0.15">
      <c r="A2877" s="277"/>
      <c r="B2877" s="69"/>
      <c r="C2877" s="387"/>
      <c r="D2877" t="s">
        <v>20049</v>
      </c>
    </row>
    <row r="2878" spans="1:4" ht="9" x14ac:dyDescent="0.15">
      <c r="A2878" s="277"/>
      <c r="B2878" s="69"/>
      <c r="C2878" s="387"/>
      <c r="D2878" t="s">
        <v>20050</v>
      </c>
    </row>
    <row r="2879" spans="1:4" ht="9" x14ac:dyDescent="0.15">
      <c r="A2879" s="277"/>
      <c r="B2879" s="69"/>
      <c r="C2879" s="387"/>
      <c r="D2879" t="s">
        <v>20051</v>
      </c>
    </row>
    <row r="2880" spans="1:4" ht="9" x14ac:dyDescent="0.15">
      <c r="A2880" s="277"/>
      <c r="B2880" s="69"/>
      <c r="C2880" s="387"/>
      <c r="D2880" t="s">
        <v>20052</v>
      </c>
    </row>
    <row r="2881" spans="1:4" ht="9" x14ac:dyDescent="0.15">
      <c r="A2881" s="277"/>
      <c r="B2881" s="69"/>
      <c r="C2881" s="387"/>
      <c r="D2881" t="s">
        <v>20053</v>
      </c>
    </row>
    <row r="2882" spans="1:4" ht="9" x14ac:dyDescent="0.15">
      <c r="A2882" s="277"/>
      <c r="B2882" s="69"/>
      <c r="C2882" s="387"/>
      <c r="D2882" t="s">
        <v>20054</v>
      </c>
    </row>
    <row r="2883" spans="1:4" ht="9" x14ac:dyDescent="0.15">
      <c r="A2883" s="277"/>
      <c r="B2883" s="69"/>
      <c r="C2883" s="387"/>
      <c r="D2883" t="s">
        <v>20055</v>
      </c>
    </row>
    <row r="2884" spans="1:4" ht="9" x14ac:dyDescent="0.15">
      <c r="A2884" s="277"/>
      <c r="B2884" s="69"/>
      <c r="C2884" s="387"/>
      <c r="D2884" t="s">
        <v>20056</v>
      </c>
    </row>
    <row r="2885" spans="1:4" ht="9" x14ac:dyDescent="0.15">
      <c r="A2885" s="277"/>
      <c r="B2885" s="69"/>
      <c r="C2885" s="387"/>
      <c r="D2885" t="s">
        <v>20057</v>
      </c>
    </row>
    <row r="2886" spans="1:4" ht="9" x14ac:dyDescent="0.15">
      <c r="A2886" s="277"/>
      <c r="B2886" s="69"/>
      <c r="C2886" s="387"/>
      <c r="D2886" t="s">
        <v>20058</v>
      </c>
    </row>
    <row r="2887" spans="1:4" ht="9" x14ac:dyDescent="0.15">
      <c r="A2887" s="277"/>
      <c r="B2887" s="69"/>
      <c r="C2887" s="387"/>
      <c r="D2887" t="s">
        <v>20059</v>
      </c>
    </row>
    <row r="2888" spans="1:4" ht="9" x14ac:dyDescent="0.15">
      <c r="A2888" s="277"/>
      <c r="B2888" s="69"/>
      <c r="C2888" s="387"/>
      <c r="D2888" t="s">
        <v>20060</v>
      </c>
    </row>
    <row r="2889" spans="1:4" ht="9" x14ac:dyDescent="0.15">
      <c r="A2889" s="277"/>
      <c r="B2889" s="69"/>
      <c r="C2889" s="387"/>
      <c r="D2889" t="s">
        <v>20061</v>
      </c>
    </row>
    <row r="2890" spans="1:4" ht="9" x14ac:dyDescent="0.15">
      <c r="A2890" s="277"/>
      <c r="B2890" s="69"/>
      <c r="C2890" s="387"/>
      <c r="D2890" t="s">
        <v>20062</v>
      </c>
    </row>
    <row r="2891" spans="1:4" ht="9" x14ac:dyDescent="0.15">
      <c r="A2891" s="277"/>
      <c r="B2891" s="69"/>
      <c r="C2891" s="387"/>
      <c r="D2891" t="s">
        <v>20063</v>
      </c>
    </row>
    <row r="2892" spans="1:4" ht="9" x14ac:dyDescent="0.15">
      <c r="A2892" s="277"/>
      <c r="B2892" s="69"/>
      <c r="C2892" s="387"/>
      <c r="D2892" t="s">
        <v>20064</v>
      </c>
    </row>
    <row r="2893" spans="1:4" ht="9" x14ac:dyDescent="0.15">
      <c r="A2893" s="277"/>
      <c r="B2893" s="69"/>
      <c r="C2893" s="387"/>
      <c r="D2893" t="s">
        <v>20065</v>
      </c>
    </row>
    <row r="2894" spans="1:4" ht="9" x14ac:dyDescent="0.15">
      <c r="A2894" s="277"/>
      <c r="B2894" s="69"/>
      <c r="C2894" s="387"/>
      <c r="D2894" t="s">
        <v>10637</v>
      </c>
    </row>
    <row r="2895" spans="1:4" ht="9" x14ac:dyDescent="0.15">
      <c r="A2895" s="277"/>
      <c r="B2895" s="69"/>
      <c r="C2895" s="387"/>
      <c r="D2895" t="s">
        <v>10638</v>
      </c>
    </row>
    <row r="2896" spans="1:4" ht="9" x14ac:dyDescent="0.15">
      <c r="A2896" s="277"/>
      <c r="B2896" s="69"/>
      <c r="C2896" s="387"/>
      <c r="D2896" t="s">
        <v>10639</v>
      </c>
    </row>
    <row r="2897" spans="1:4" ht="9" x14ac:dyDescent="0.15">
      <c r="A2897" s="277"/>
      <c r="B2897" s="69"/>
      <c r="C2897" s="387"/>
      <c r="D2897" t="s">
        <v>10640</v>
      </c>
    </row>
    <row r="2898" spans="1:4" ht="9" x14ac:dyDescent="0.15">
      <c r="A2898" s="277"/>
      <c r="B2898" s="69"/>
      <c r="C2898" s="387"/>
      <c r="D2898" t="s">
        <v>10641</v>
      </c>
    </row>
    <row r="2899" spans="1:4" ht="9" x14ac:dyDescent="0.15">
      <c r="A2899" s="277"/>
      <c r="B2899" s="69"/>
      <c r="C2899" s="387"/>
      <c r="D2899" t="s">
        <v>10642</v>
      </c>
    </row>
    <row r="2900" spans="1:4" ht="9" x14ac:dyDescent="0.15">
      <c r="A2900" s="277"/>
      <c r="B2900" s="69"/>
      <c r="C2900" s="387"/>
      <c r="D2900" t="s">
        <v>10643</v>
      </c>
    </row>
    <row r="2901" spans="1:4" ht="9" x14ac:dyDescent="0.15">
      <c r="A2901" s="277"/>
      <c r="B2901" s="69"/>
      <c r="C2901" s="387"/>
      <c r="D2901" t="s">
        <v>10644</v>
      </c>
    </row>
    <row r="2902" spans="1:4" ht="9" x14ac:dyDescent="0.15">
      <c r="A2902" s="277"/>
      <c r="B2902" s="69"/>
      <c r="C2902" s="387"/>
      <c r="D2902" t="s">
        <v>10645</v>
      </c>
    </row>
    <row r="2903" spans="1:4" ht="9" x14ac:dyDescent="0.15">
      <c r="A2903" s="277"/>
      <c r="B2903" s="69"/>
      <c r="C2903" s="387"/>
      <c r="D2903" t="s">
        <v>10646</v>
      </c>
    </row>
    <row r="2904" spans="1:4" ht="9" x14ac:dyDescent="0.15">
      <c r="A2904" s="277"/>
      <c r="B2904" s="69"/>
      <c r="C2904" s="387"/>
      <c r="D2904" t="s">
        <v>10647</v>
      </c>
    </row>
    <row r="2905" spans="1:4" ht="9" x14ac:dyDescent="0.15">
      <c r="A2905" s="277"/>
      <c r="B2905" s="69"/>
      <c r="C2905" s="387"/>
      <c r="D2905" t="s">
        <v>10648</v>
      </c>
    </row>
    <row r="2906" spans="1:4" ht="9" x14ac:dyDescent="0.15">
      <c r="A2906" s="277"/>
      <c r="B2906" s="69"/>
      <c r="C2906" s="387"/>
      <c r="D2906" t="s">
        <v>10649</v>
      </c>
    </row>
    <row r="2907" spans="1:4" ht="9" x14ac:dyDescent="0.15">
      <c r="A2907" s="277"/>
      <c r="B2907" s="69"/>
      <c r="C2907" s="387"/>
      <c r="D2907" t="s">
        <v>10650</v>
      </c>
    </row>
    <row r="2908" spans="1:4" ht="9" x14ac:dyDescent="0.15">
      <c r="A2908" s="277"/>
      <c r="B2908" s="69"/>
      <c r="C2908" s="387"/>
      <c r="D2908" t="s">
        <v>10651</v>
      </c>
    </row>
    <row r="2909" spans="1:4" ht="9" x14ac:dyDescent="0.15">
      <c r="A2909" s="277"/>
      <c r="B2909" s="69"/>
      <c r="C2909" s="387"/>
      <c r="D2909" t="s">
        <v>10652</v>
      </c>
    </row>
    <row r="2910" spans="1:4" ht="9" x14ac:dyDescent="0.15">
      <c r="A2910" s="277"/>
      <c r="B2910" s="69"/>
      <c r="C2910" s="387"/>
      <c r="D2910" t="s">
        <v>10653</v>
      </c>
    </row>
    <row r="2911" spans="1:4" ht="9" x14ac:dyDescent="0.15">
      <c r="A2911" s="277"/>
      <c r="B2911" s="69"/>
      <c r="C2911" s="387"/>
      <c r="D2911" t="s">
        <v>10654</v>
      </c>
    </row>
    <row r="2912" spans="1:4" ht="9" x14ac:dyDescent="0.15">
      <c r="A2912" s="277"/>
      <c r="B2912" s="69"/>
      <c r="C2912" s="387"/>
      <c r="D2912" t="s">
        <v>10520</v>
      </c>
    </row>
    <row r="2913" spans="1:4" ht="9" x14ac:dyDescent="0.15">
      <c r="A2913" s="277"/>
      <c r="B2913" s="69"/>
      <c r="C2913" s="387"/>
      <c r="D2913" t="s">
        <v>10655</v>
      </c>
    </row>
    <row r="2914" spans="1:4" ht="9" x14ac:dyDescent="0.15">
      <c r="A2914" s="277"/>
      <c r="B2914" s="69"/>
      <c r="C2914" s="387"/>
      <c r="D2914" t="s">
        <v>10520</v>
      </c>
    </row>
    <row r="2915" spans="1:4" ht="9" x14ac:dyDescent="0.15">
      <c r="A2915" s="277"/>
      <c r="B2915" s="69"/>
      <c r="C2915" s="387"/>
      <c r="D2915" t="s">
        <v>10656</v>
      </c>
    </row>
    <row r="2916" spans="1:4" ht="9" x14ac:dyDescent="0.15">
      <c r="A2916" s="277"/>
      <c r="B2916" s="69"/>
      <c r="C2916" s="387"/>
      <c r="D2916" t="s">
        <v>10657</v>
      </c>
    </row>
    <row r="2917" spans="1:4" ht="9" x14ac:dyDescent="0.15">
      <c r="A2917" s="277"/>
      <c r="B2917" s="69"/>
      <c r="C2917" s="387"/>
      <c r="D2917" t="s">
        <v>10658</v>
      </c>
    </row>
    <row r="2918" spans="1:4" ht="9" x14ac:dyDescent="0.15">
      <c r="A2918" s="277"/>
      <c r="B2918" s="69"/>
      <c r="C2918" s="387"/>
      <c r="D2918" t="s">
        <v>10659</v>
      </c>
    </row>
    <row r="2919" spans="1:4" ht="9" x14ac:dyDescent="0.15">
      <c r="A2919" s="277"/>
      <c r="B2919" s="69"/>
      <c r="C2919" s="387"/>
      <c r="D2919" t="s">
        <v>10520</v>
      </c>
    </row>
    <row r="2920" spans="1:4" ht="9" x14ac:dyDescent="0.15">
      <c r="A2920" s="277"/>
      <c r="B2920" s="69"/>
      <c r="C2920" s="387"/>
      <c r="D2920" t="s">
        <v>10660</v>
      </c>
    </row>
    <row r="2921" spans="1:4" ht="9" x14ac:dyDescent="0.15">
      <c r="A2921" s="277"/>
      <c r="B2921" s="69"/>
      <c r="C2921" s="387"/>
      <c r="D2921" t="s">
        <v>10520</v>
      </c>
    </row>
    <row r="2922" spans="1:4" ht="9" x14ac:dyDescent="0.15">
      <c r="A2922" s="277"/>
      <c r="B2922" s="69"/>
      <c r="C2922" s="387"/>
      <c r="D2922" t="s">
        <v>10661</v>
      </c>
    </row>
    <row r="2923" spans="1:4" ht="9" x14ac:dyDescent="0.15">
      <c r="A2923" s="277"/>
      <c r="B2923" s="69"/>
      <c r="C2923" s="387"/>
      <c r="D2923" t="s">
        <v>10662</v>
      </c>
    </row>
    <row r="2924" spans="1:4" ht="9" x14ac:dyDescent="0.15">
      <c r="A2924" s="277"/>
      <c r="B2924" s="69"/>
      <c r="C2924" s="387"/>
      <c r="D2924" t="s">
        <v>10663</v>
      </c>
    </row>
    <row r="2925" spans="1:4" ht="9" x14ac:dyDescent="0.15">
      <c r="A2925" s="277"/>
      <c r="B2925" s="69"/>
      <c r="C2925" s="387"/>
      <c r="D2925" t="s">
        <v>10664</v>
      </c>
    </row>
    <row r="2926" spans="1:4" ht="9" x14ac:dyDescent="0.15">
      <c r="A2926" s="277"/>
      <c r="B2926" s="69"/>
      <c r="C2926" s="387"/>
      <c r="D2926" t="s">
        <v>10665</v>
      </c>
    </row>
    <row r="2927" spans="1:4" ht="9" x14ac:dyDescent="0.15">
      <c r="A2927" s="277"/>
      <c r="B2927" s="69"/>
      <c r="C2927" s="387"/>
      <c r="D2927" t="s">
        <v>10666</v>
      </c>
    </row>
    <row r="2928" spans="1:4" ht="9" x14ac:dyDescent="0.15">
      <c r="A2928" s="277"/>
      <c r="B2928" s="69"/>
      <c r="C2928" s="387"/>
      <c r="D2928" t="s">
        <v>10667</v>
      </c>
    </row>
    <row r="2929" spans="1:4" ht="9" x14ac:dyDescent="0.15">
      <c r="A2929" s="277"/>
      <c r="B2929" s="69"/>
      <c r="C2929" s="387"/>
      <c r="D2929" t="s">
        <v>10668</v>
      </c>
    </row>
    <row r="2930" spans="1:4" ht="9" x14ac:dyDescent="0.15">
      <c r="A2930" s="277"/>
      <c r="B2930" s="69"/>
      <c r="C2930" s="387"/>
      <c r="D2930" t="s">
        <v>10669</v>
      </c>
    </row>
    <row r="2931" spans="1:4" ht="9" x14ac:dyDescent="0.15">
      <c r="A2931" s="277"/>
      <c r="B2931" s="69"/>
      <c r="C2931" s="387"/>
      <c r="D2931" t="s">
        <v>10670</v>
      </c>
    </row>
    <row r="2932" spans="1:4" ht="9" x14ac:dyDescent="0.15">
      <c r="A2932" s="277"/>
      <c r="B2932" s="69"/>
      <c r="C2932" s="387"/>
      <c r="D2932" t="s">
        <v>10671</v>
      </c>
    </row>
    <row r="2933" spans="1:4" ht="9" x14ac:dyDescent="0.15">
      <c r="A2933" s="277"/>
      <c r="B2933" s="69"/>
      <c r="C2933" s="387"/>
      <c r="D2933" t="s">
        <v>487</v>
      </c>
    </row>
    <row r="2934" spans="1:4" ht="9" x14ac:dyDescent="0.15">
      <c r="A2934" s="277"/>
      <c r="B2934" s="69"/>
      <c r="C2934" s="387"/>
      <c r="D2934" t="s">
        <v>10520</v>
      </c>
    </row>
    <row r="2935" spans="1:4" ht="9" x14ac:dyDescent="0.15">
      <c r="A2935" s="277"/>
      <c r="B2935" s="69"/>
      <c r="C2935" s="387"/>
      <c r="D2935" t="s">
        <v>10672</v>
      </c>
    </row>
    <row r="2936" spans="1:4" ht="9" x14ac:dyDescent="0.15">
      <c r="A2936" s="277"/>
      <c r="B2936" s="69"/>
      <c r="C2936" s="387"/>
      <c r="D2936" t="s">
        <v>10520</v>
      </c>
    </row>
    <row r="2937" spans="1:4" ht="9" x14ac:dyDescent="0.15">
      <c r="A2937" s="277"/>
      <c r="B2937" s="69"/>
      <c r="C2937" s="387"/>
      <c r="D2937" t="s">
        <v>10673</v>
      </c>
    </row>
    <row r="2938" spans="1:4" ht="9" x14ac:dyDescent="0.15">
      <c r="A2938" s="277"/>
      <c r="B2938" s="69"/>
      <c r="C2938" s="387"/>
      <c r="D2938" t="s">
        <v>10674</v>
      </c>
    </row>
    <row r="2939" spans="1:4" ht="9" x14ac:dyDescent="0.15">
      <c r="A2939" s="277"/>
      <c r="B2939" s="69"/>
      <c r="C2939" s="387"/>
      <c r="D2939" t="s">
        <v>10675</v>
      </c>
    </row>
    <row r="2940" spans="1:4" ht="9" x14ac:dyDescent="0.15">
      <c r="A2940" s="277"/>
      <c r="B2940" s="69"/>
      <c r="C2940" s="387"/>
      <c r="D2940" t="s">
        <v>10676</v>
      </c>
    </row>
    <row r="2941" spans="1:4" ht="9" x14ac:dyDescent="0.15">
      <c r="A2941" s="277"/>
      <c r="B2941" s="69"/>
      <c r="C2941" s="387"/>
      <c r="D2941" t="s">
        <v>10677</v>
      </c>
    </row>
    <row r="2942" spans="1:4" ht="9" x14ac:dyDescent="0.15">
      <c r="A2942" s="277"/>
      <c r="B2942" s="69"/>
      <c r="C2942" s="387"/>
      <c r="D2942" t="s">
        <v>10678</v>
      </c>
    </row>
    <row r="2943" spans="1:4" ht="9" x14ac:dyDescent="0.15">
      <c r="A2943" s="277"/>
      <c r="B2943" s="69"/>
      <c r="C2943" s="387"/>
      <c r="D2943" t="s">
        <v>10679</v>
      </c>
    </row>
    <row r="2944" spans="1:4" ht="9" x14ac:dyDescent="0.15">
      <c r="A2944" s="277"/>
      <c r="B2944" s="69"/>
      <c r="C2944" s="387"/>
      <c r="D2944" t="s">
        <v>10680</v>
      </c>
    </row>
    <row r="2945" spans="1:4" ht="9" x14ac:dyDescent="0.15">
      <c r="A2945" s="277"/>
      <c r="B2945" s="69"/>
      <c r="C2945" s="387"/>
      <c r="D2945" t="s">
        <v>10681</v>
      </c>
    </row>
    <row r="2946" spans="1:4" ht="9" x14ac:dyDescent="0.15">
      <c r="A2946" s="277"/>
      <c r="B2946" s="69"/>
      <c r="C2946" s="387"/>
      <c r="D2946" t="s">
        <v>10682</v>
      </c>
    </row>
    <row r="2947" spans="1:4" ht="9" x14ac:dyDescent="0.15">
      <c r="A2947" s="277"/>
      <c r="B2947" s="69"/>
      <c r="C2947" s="387"/>
      <c r="D2947" t="s">
        <v>10683</v>
      </c>
    </row>
    <row r="2948" spans="1:4" ht="9" x14ac:dyDescent="0.15">
      <c r="A2948" s="277"/>
      <c r="B2948" s="69"/>
      <c r="C2948" s="387"/>
      <c r="D2948" t="s">
        <v>10684</v>
      </c>
    </row>
    <row r="2949" spans="1:4" ht="9" x14ac:dyDescent="0.15">
      <c r="A2949" s="277"/>
      <c r="B2949" s="69"/>
      <c r="C2949" s="387"/>
      <c r="D2949" t="s">
        <v>10685</v>
      </c>
    </row>
    <row r="2950" spans="1:4" ht="9" x14ac:dyDescent="0.15">
      <c r="A2950" s="277"/>
      <c r="B2950" s="69"/>
      <c r="C2950" s="387"/>
      <c r="D2950" t="s">
        <v>10686</v>
      </c>
    </row>
    <row r="2951" spans="1:4" ht="9" x14ac:dyDescent="0.15">
      <c r="A2951" s="277"/>
      <c r="B2951" s="69"/>
      <c r="C2951" s="387"/>
      <c r="D2951" t="s">
        <v>10687</v>
      </c>
    </row>
    <row r="2952" spans="1:4" ht="9" x14ac:dyDescent="0.15">
      <c r="A2952" s="277"/>
      <c r="B2952" s="69"/>
      <c r="C2952" s="387"/>
      <c r="D2952" t="s">
        <v>10688</v>
      </c>
    </row>
    <row r="2953" spans="1:4" ht="9" x14ac:dyDescent="0.15">
      <c r="A2953" s="277"/>
      <c r="B2953" s="69"/>
      <c r="C2953" s="387"/>
      <c r="D2953" t="s">
        <v>10689</v>
      </c>
    </row>
    <row r="2954" spans="1:4" ht="9" x14ac:dyDescent="0.15">
      <c r="A2954" s="277"/>
      <c r="B2954" s="69"/>
      <c r="C2954" s="387"/>
      <c r="D2954" t="s">
        <v>9746</v>
      </c>
    </row>
    <row r="2955" spans="1:4" ht="9" x14ac:dyDescent="0.15">
      <c r="A2955" s="277"/>
      <c r="B2955" s="69"/>
      <c r="C2955" s="387"/>
      <c r="D2955" t="s">
        <v>10559</v>
      </c>
    </row>
    <row r="2956" spans="1:4" ht="9" x14ac:dyDescent="0.15">
      <c r="A2956" s="277"/>
      <c r="B2956" s="69"/>
      <c r="C2956" s="387"/>
      <c r="D2956" t="s">
        <v>10549</v>
      </c>
    </row>
    <row r="2957" spans="1:4" ht="9" x14ac:dyDescent="0.15">
      <c r="A2957" s="277"/>
      <c r="B2957" s="69"/>
      <c r="C2957" s="387"/>
      <c r="D2957" t="s">
        <v>10550</v>
      </c>
    </row>
    <row r="2958" spans="1:4" ht="9" x14ac:dyDescent="0.15">
      <c r="A2958" s="277"/>
      <c r="B2958" s="69"/>
      <c r="C2958" s="387"/>
      <c r="D2958" t="s">
        <v>10690</v>
      </c>
    </row>
    <row r="2959" spans="1:4" ht="9" x14ac:dyDescent="0.15">
      <c r="A2959" s="277"/>
      <c r="B2959" s="69"/>
      <c r="C2959" s="387"/>
      <c r="D2959" t="s">
        <v>10691</v>
      </c>
    </row>
    <row r="2960" spans="1:4" ht="9" x14ac:dyDescent="0.15">
      <c r="A2960" s="277"/>
      <c r="B2960" s="69"/>
      <c r="C2960" s="387"/>
      <c r="D2960" t="s">
        <v>10692</v>
      </c>
    </row>
    <row r="2961" spans="1:4" ht="9" x14ac:dyDescent="0.15">
      <c r="A2961" s="277"/>
      <c r="B2961" s="69"/>
      <c r="C2961" s="387"/>
      <c r="D2961" t="s">
        <v>10693</v>
      </c>
    </row>
    <row r="2962" spans="1:4" ht="9" x14ac:dyDescent="0.15">
      <c r="A2962" s="277"/>
      <c r="B2962" s="69"/>
      <c r="C2962" s="387"/>
      <c r="D2962" t="s">
        <v>10694</v>
      </c>
    </row>
    <row r="2963" spans="1:4" ht="9" x14ac:dyDescent="0.15">
      <c r="A2963" s="277"/>
      <c r="B2963" s="69"/>
      <c r="C2963" s="387"/>
      <c r="D2963" t="s">
        <v>10695</v>
      </c>
    </row>
    <row r="2964" spans="1:4" ht="9" x14ac:dyDescent="0.15">
      <c r="A2964" s="277"/>
      <c r="B2964" s="69"/>
      <c r="C2964" s="387"/>
      <c r="D2964" t="s">
        <v>10696</v>
      </c>
    </row>
    <row r="2965" spans="1:4" ht="9" x14ac:dyDescent="0.15">
      <c r="A2965" s="277"/>
      <c r="B2965" s="69"/>
      <c r="C2965" s="387"/>
      <c r="D2965" t="s">
        <v>9615</v>
      </c>
    </row>
    <row r="2966" spans="1:4" ht="9" x14ac:dyDescent="0.15">
      <c r="A2966" s="277"/>
      <c r="B2966" s="69"/>
      <c r="C2966" s="387"/>
      <c r="D2966" t="s">
        <v>10697</v>
      </c>
    </row>
    <row r="2967" spans="1:4" ht="9" x14ac:dyDescent="0.15">
      <c r="A2967" s="277"/>
      <c r="B2967" s="69"/>
      <c r="C2967" s="387"/>
      <c r="D2967" t="s">
        <v>10698</v>
      </c>
    </row>
    <row r="2968" spans="1:4" ht="9" x14ac:dyDescent="0.15">
      <c r="A2968" s="277"/>
      <c r="B2968" s="69"/>
      <c r="C2968" s="387"/>
      <c r="D2968" t="s">
        <v>10699</v>
      </c>
    </row>
    <row r="2969" spans="1:4" ht="9" x14ac:dyDescent="0.15">
      <c r="A2969" s="277"/>
      <c r="B2969" s="69"/>
      <c r="C2969" s="387"/>
      <c r="D2969" t="s">
        <v>9615</v>
      </c>
    </row>
    <row r="2970" spans="1:4" ht="9" x14ac:dyDescent="0.15">
      <c r="A2970" s="277"/>
      <c r="B2970" s="69"/>
      <c r="C2970" s="387"/>
      <c r="D2970" t="s">
        <v>10559</v>
      </c>
    </row>
    <row r="2971" spans="1:4" ht="9" x14ac:dyDescent="0.15">
      <c r="A2971" s="277"/>
      <c r="B2971" s="69"/>
      <c r="C2971" s="387"/>
      <c r="D2971" t="s">
        <v>10549</v>
      </c>
    </row>
    <row r="2972" spans="1:4" ht="9" x14ac:dyDescent="0.15">
      <c r="A2972" s="277"/>
      <c r="B2972" s="69"/>
      <c r="C2972" s="387"/>
      <c r="D2972" t="s">
        <v>10550</v>
      </c>
    </row>
    <row r="2973" spans="1:4" ht="9" x14ac:dyDescent="0.15">
      <c r="A2973" s="277"/>
      <c r="B2973" s="69"/>
      <c r="C2973" s="387"/>
      <c r="D2973" t="s">
        <v>10700</v>
      </c>
    </row>
    <row r="2974" spans="1:4" ht="9" x14ac:dyDescent="0.15">
      <c r="A2974" s="277"/>
      <c r="B2974" s="69"/>
      <c r="C2974" s="387"/>
      <c r="D2974" t="s">
        <v>10701</v>
      </c>
    </row>
    <row r="2975" spans="1:4" ht="9" x14ac:dyDescent="0.15">
      <c r="A2975" s="277"/>
      <c r="B2975" s="69"/>
      <c r="C2975" s="387"/>
      <c r="D2975" t="s">
        <v>10702</v>
      </c>
    </row>
    <row r="2976" spans="1:4" ht="9" x14ac:dyDescent="0.15">
      <c r="A2976" s="277"/>
      <c r="B2976" s="69"/>
      <c r="C2976" s="387"/>
      <c r="D2976" t="s">
        <v>10703</v>
      </c>
    </row>
    <row r="2977" spans="1:4" ht="9" x14ac:dyDescent="0.15">
      <c r="A2977" s="277"/>
      <c r="B2977" s="69"/>
      <c r="C2977" s="387"/>
      <c r="D2977" t="s">
        <v>10704</v>
      </c>
    </row>
    <row r="2978" spans="1:4" ht="9" x14ac:dyDescent="0.15">
      <c r="A2978" s="277"/>
      <c r="B2978" s="69"/>
      <c r="C2978" s="387"/>
      <c r="D2978" t="s">
        <v>10705</v>
      </c>
    </row>
    <row r="2979" spans="1:4" ht="9" x14ac:dyDescent="0.15">
      <c r="A2979" s="277"/>
      <c r="B2979" s="69"/>
      <c r="C2979" s="387"/>
      <c r="D2979" t="s">
        <v>10706</v>
      </c>
    </row>
    <row r="2980" spans="1:4" ht="9" x14ac:dyDescent="0.15">
      <c r="A2980" s="277"/>
      <c r="B2980" s="69"/>
      <c r="C2980" s="387"/>
      <c r="D2980" t="s">
        <v>10707</v>
      </c>
    </row>
    <row r="2981" spans="1:4" ht="9" x14ac:dyDescent="0.15">
      <c r="A2981" s="277"/>
      <c r="B2981" s="69"/>
      <c r="C2981" s="387"/>
      <c r="D2981" t="s">
        <v>10708</v>
      </c>
    </row>
    <row r="2982" spans="1:4" ht="9" x14ac:dyDescent="0.15">
      <c r="A2982" s="277"/>
      <c r="B2982" s="69"/>
      <c r="C2982" s="387"/>
      <c r="D2982" t="s">
        <v>10709</v>
      </c>
    </row>
    <row r="2983" spans="1:4" ht="9" x14ac:dyDescent="0.15">
      <c r="A2983" s="277"/>
      <c r="B2983" s="69"/>
      <c r="C2983" s="387"/>
      <c r="D2983" t="s">
        <v>9615</v>
      </c>
    </row>
    <row r="2984" spans="1:4" ht="9" x14ac:dyDescent="0.15">
      <c r="A2984" s="277"/>
      <c r="B2984" s="69"/>
      <c r="C2984" s="387"/>
      <c r="D2984" t="s">
        <v>10559</v>
      </c>
    </row>
    <row r="2985" spans="1:4" ht="9" x14ac:dyDescent="0.15">
      <c r="A2985" s="277"/>
      <c r="B2985" s="69"/>
      <c r="C2985" s="387"/>
      <c r="D2985" t="s">
        <v>10549</v>
      </c>
    </row>
    <row r="2986" spans="1:4" ht="9" x14ac:dyDescent="0.15">
      <c r="A2986" s="277"/>
      <c r="B2986" s="69"/>
      <c r="C2986" s="387"/>
      <c r="D2986" t="s">
        <v>10550</v>
      </c>
    </row>
    <row r="2987" spans="1:4" ht="9" x14ac:dyDescent="0.15">
      <c r="A2987" s="277"/>
      <c r="B2987" s="69"/>
      <c r="C2987" s="387"/>
      <c r="D2987" t="s">
        <v>10700</v>
      </c>
    </row>
    <row r="2988" spans="1:4" ht="9" x14ac:dyDescent="0.15">
      <c r="A2988" s="277"/>
      <c r="B2988" s="69"/>
      <c r="C2988" s="387"/>
      <c r="D2988" t="s">
        <v>10701</v>
      </c>
    </row>
    <row r="2989" spans="1:4" ht="9" x14ac:dyDescent="0.15">
      <c r="A2989" s="277"/>
      <c r="B2989" s="69"/>
      <c r="C2989" s="387"/>
      <c r="D2989" t="s">
        <v>10710</v>
      </c>
    </row>
    <row r="2990" spans="1:4" ht="9" x14ac:dyDescent="0.15">
      <c r="A2990" s="277"/>
      <c r="B2990" s="69"/>
      <c r="C2990" s="387"/>
      <c r="D2990" t="s">
        <v>10711</v>
      </c>
    </row>
    <row r="2991" spans="1:4" ht="9" x14ac:dyDescent="0.15">
      <c r="A2991" s="277"/>
      <c r="B2991" s="69"/>
      <c r="C2991" s="387"/>
      <c r="D2991" t="s">
        <v>10712</v>
      </c>
    </row>
    <row r="2992" spans="1:4" ht="9" x14ac:dyDescent="0.15">
      <c r="A2992" s="277"/>
      <c r="B2992" s="69"/>
      <c r="C2992" s="387"/>
      <c r="D2992" t="s">
        <v>10713</v>
      </c>
    </row>
    <row r="2993" spans="1:4" ht="9" x14ac:dyDescent="0.15">
      <c r="A2993" s="277"/>
      <c r="B2993" s="69"/>
      <c r="C2993" s="387"/>
      <c r="D2993" t="s">
        <v>10714</v>
      </c>
    </row>
    <row r="2994" spans="1:4" ht="9" x14ac:dyDescent="0.15">
      <c r="A2994" s="277"/>
      <c r="B2994" s="69"/>
      <c r="C2994" s="387"/>
      <c r="D2994" t="s">
        <v>10715</v>
      </c>
    </row>
    <row r="2995" spans="1:4" ht="9" x14ac:dyDescent="0.15">
      <c r="A2995" s="277"/>
      <c r="B2995" s="69"/>
      <c r="C2995" s="387"/>
      <c r="D2995" t="s">
        <v>10716</v>
      </c>
    </row>
    <row r="2996" spans="1:4" ht="9" x14ac:dyDescent="0.15">
      <c r="A2996" s="277"/>
      <c r="B2996" s="69"/>
      <c r="C2996" s="387"/>
      <c r="D2996" t="s">
        <v>10717</v>
      </c>
    </row>
    <row r="2997" spans="1:4" ht="9" x14ac:dyDescent="0.15">
      <c r="A2997" s="277"/>
      <c r="B2997" s="69"/>
      <c r="C2997" s="387"/>
      <c r="D2997" t="s">
        <v>10718</v>
      </c>
    </row>
    <row r="2998" spans="1:4" ht="9" x14ac:dyDescent="0.15">
      <c r="A2998" s="277"/>
      <c r="B2998" s="69"/>
      <c r="C2998" s="387"/>
      <c r="D2998" t="s">
        <v>10719</v>
      </c>
    </row>
    <row r="2999" spans="1:4" ht="9" x14ac:dyDescent="0.15">
      <c r="A2999" s="277"/>
      <c r="B2999" s="69"/>
      <c r="C2999" s="387"/>
      <c r="D2999" t="s">
        <v>10720</v>
      </c>
    </row>
    <row r="3000" spans="1:4" ht="9" x14ac:dyDescent="0.15">
      <c r="A3000" s="277"/>
      <c r="B3000" s="69"/>
      <c r="C3000" s="387"/>
      <c r="D3000" t="s">
        <v>10721</v>
      </c>
    </row>
    <row r="3001" spans="1:4" ht="9" x14ac:dyDescent="0.15">
      <c r="A3001" s="277"/>
      <c r="B3001" s="69"/>
      <c r="C3001" s="387"/>
      <c r="D3001" t="s">
        <v>10722</v>
      </c>
    </row>
    <row r="3002" spans="1:4" ht="9" x14ac:dyDescent="0.15">
      <c r="A3002" s="277"/>
      <c r="B3002" s="69"/>
      <c r="C3002" s="387"/>
      <c r="D3002" t="s">
        <v>10723</v>
      </c>
    </row>
    <row r="3003" spans="1:4" ht="9" x14ac:dyDescent="0.15">
      <c r="A3003" s="277"/>
      <c r="B3003" s="69"/>
      <c r="C3003" s="387"/>
      <c r="D3003" t="s">
        <v>10724</v>
      </c>
    </row>
    <row r="3004" spans="1:4" ht="9" x14ac:dyDescent="0.15">
      <c r="A3004" s="277"/>
      <c r="B3004" s="69"/>
      <c r="C3004" s="387"/>
      <c r="D3004" t="s">
        <v>10725</v>
      </c>
    </row>
    <row r="3005" spans="1:4" ht="9" x14ac:dyDescent="0.15">
      <c r="A3005" s="277"/>
      <c r="B3005" s="69"/>
      <c r="C3005" s="387"/>
      <c r="D3005" t="s">
        <v>10726</v>
      </c>
    </row>
    <row r="3006" spans="1:4" ht="9" x14ac:dyDescent="0.15">
      <c r="A3006" s="277"/>
      <c r="B3006" s="69"/>
      <c r="C3006" s="387"/>
      <c r="D3006" t="s">
        <v>10727</v>
      </c>
    </row>
    <row r="3007" spans="1:4" ht="9" x14ac:dyDescent="0.15">
      <c r="A3007" s="277"/>
      <c r="B3007" s="69"/>
      <c r="C3007" s="387"/>
      <c r="D3007" t="s">
        <v>10728</v>
      </c>
    </row>
    <row r="3008" spans="1:4" ht="9" x14ac:dyDescent="0.15">
      <c r="A3008" s="277"/>
      <c r="B3008" s="69"/>
      <c r="C3008" s="387"/>
      <c r="D3008" t="s">
        <v>10729</v>
      </c>
    </row>
    <row r="3009" spans="1:4" ht="9" x14ac:dyDescent="0.15">
      <c r="A3009" s="277"/>
      <c r="B3009" s="69"/>
      <c r="C3009" s="387"/>
      <c r="D3009" t="s">
        <v>10730</v>
      </c>
    </row>
    <row r="3010" spans="1:4" ht="9" x14ac:dyDescent="0.15">
      <c r="A3010" s="277"/>
      <c r="B3010" s="69"/>
      <c r="C3010" s="387"/>
      <c r="D3010" t="s">
        <v>10731</v>
      </c>
    </row>
    <row r="3011" spans="1:4" ht="9" x14ac:dyDescent="0.15">
      <c r="A3011" s="277"/>
      <c r="B3011" s="69"/>
      <c r="C3011" s="387"/>
      <c r="D3011" t="s">
        <v>10732</v>
      </c>
    </row>
    <row r="3012" spans="1:4" ht="9" x14ac:dyDescent="0.15">
      <c r="A3012" s="277"/>
      <c r="B3012" s="69"/>
      <c r="C3012" s="387"/>
      <c r="D3012" t="s">
        <v>10733</v>
      </c>
    </row>
    <row r="3013" spans="1:4" ht="9" x14ac:dyDescent="0.15">
      <c r="A3013" s="277"/>
      <c r="B3013" s="69"/>
      <c r="C3013" s="387"/>
      <c r="D3013" t="s">
        <v>10734</v>
      </c>
    </row>
    <row r="3014" spans="1:4" ht="9" x14ac:dyDescent="0.15">
      <c r="A3014" s="277"/>
      <c r="B3014" s="69"/>
      <c r="C3014" s="387"/>
      <c r="D3014" t="s">
        <v>10735</v>
      </c>
    </row>
    <row r="3015" spans="1:4" ht="9" x14ac:dyDescent="0.15">
      <c r="A3015" s="277"/>
      <c r="B3015" s="69"/>
      <c r="C3015" s="387"/>
      <c r="D3015" t="s">
        <v>10736</v>
      </c>
    </row>
    <row r="3016" spans="1:4" ht="9" x14ac:dyDescent="0.15">
      <c r="A3016" s="277"/>
      <c r="B3016" s="69"/>
      <c r="C3016" s="387"/>
      <c r="D3016" t="s">
        <v>10737</v>
      </c>
    </row>
    <row r="3017" spans="1:4" ht="9" x14ac:dyDescent="0.15">
      <c r="A3017" s="277"/>
      <c r="B3017" s="69"/>
      <c r="C3017" s="387"/>
      <c r="D3017" t="s">
        <v>10738</v>
      </c>
    </row>
    <row r="3018" spans="1:4" ht="9" x14ac:dyDescent="0.15">
      <c r="A3018" s="277"/>
      <c r="B3018" s="69"/>
      <c r="C3018" s="387"/>
      <c r="D3018" t="s">
        <v>10739</v>
      </c>
    </row>
    <row r="3019" spans="1:4" ht="9" x14ac:dyDescent="0.15">
      <c r="A3019" s="277"/>
      <c r="B3019" s="69"/>
      <c r="C3019" s="387"/>
      <c r="D3019" t="s">
        <v>9615</v>
      </c>
    </row>
    <row r="3020" spans="1:4" ht="9" x14ac:dyDescent="0.15">
      <c r="A3020" s="277"/>
      <c r="B3020" s="69"/>
      <c r="C3020" s="387"/>
      <c r="D3020" t="s">
        <v>10559</v>
      </c>
    </row>
    <row r="3021" spans="1:4" ht="9" x14ac:dyDescent="0.15">
      <c r="A3021" s="277"/>
      <c r="B3021" s="69"/>
      <c r="C3021" s="387"/>
      <c r="D3021" t="s">
        <v>10740</v>
      </c>
    </row>
    <row r="3022" spans="1:4" ht="9" x14ac:dyDescent="0.15">
      <c r="A3022" s="277"/>
      <c r="B3022" s="69"/>
      <c r="C3022" s="387"/>
      <c r="D3022" t="s">
        <v>10550</v>
      </c>
    </row>
    <row r="3023" spans="1:4" ht="9" x14ac:dyDescent="0.15">
      <c r="A3023" s="277"/>
      <c r="B3023" s="69"/>
      <c r="C3023" s="387"/>
      <c r="D3023" t="s">
        <v>10741</v>
      </c>
    </row>
    <row r="3024" spans="1:4" ht="9" x14ac:dyDescent="0.15">
      <c r="A3024" s="277"/>
      <c r="B3024" s="69"/>
      <c r="C3024" s="387"/>
      <c r="D3024" t="s">
        <v>10742</v>
      </c>
    </row>
    <row r="3025" spans="1:4" ht="9" x14ac:dyDescent="0.15">
      <c r="A3025" s="277"/>
      <c r="B3025" s="69"/>
      <c r="C3025" s="387"/>
      <c r="D3025" t="s">
        <v>10743</v>
      </c>
    </row>
    <row r="3026" spans="1:4" ht="9" x14ac:dyDescent="0.15">
      <c r="A3026" s="277"/>
      <c r="B3026" s="69"/>
      <c r="C3026" s="387"/>
      <c r="D3026" t="s">
        <v>10744</v>
      </c>
    </row>
    <row r="3027" spans="1:4" ht="9" x14ac:dyDescent="0.15">
      <c r="A3027" s="277"/>
      <c r="B3027" s="69"/>
      <c r="C3027" s="387"/>
      <c r="D3027" t="s">
        <v>10745</v>
      </c>
    </row>
    <row r="3028" spans="1:4" ht="9" x14ac:dyDescent="0.15">
      <c r="A3028" s="277"/>
      <c r="B3028" s="69"/>
      <c r="C3028" s="387"/>
      <c r="D3028" t="s">
        <v>10746</v>
      </c>
    </row>
    <row r="3029" spans="1:4" ht="9" x14ac:dyDescent="0.15">
      <c r="A3029" s="277"/>
      <c r="B3029" s="69"/>
      <c r="C3029" s="387"/>
      <c r="D3029" t="s">
        <v>10747</v>
      </c>
    </row>
    <row r="3030" spans="1:4" ht="9" x14ac:dyDescent="0.15">
      <c r="A3030" s="277"/>
      <c r="B3030" s="69"/>
      <c r="C3030" s="387"/>
      <c r="D3030" t="s">
        <v>10748</v>
      </c>
    </row>
    <row r="3031" spans="1:4" ht="9" x14ac:dyDescent="0.15">
      <c r="A3031" s="277"/>
      <c r="B3031" s="69"/>
      <c r="C3031" s="387"/>
      <c r="D3031" t="s">
        <v>10749</v>
      </c>
    </row>
    <row r="3032" spans="1:4" ht="9" x14ac:dyDescent="0.15">
      <c r="A3032" s="277"/>
      <c r="B3032" s="69"/>
      <c r="C3032" s="387"/>
      <c r="D3032" t="s">
        <v>10750</v>
      </c>
    </row>
    <row r="3033" spans="1:4" ht="9" x14ac:dyDescent="0.15">
      <c r="A3033" s="277"/>
      <c r="B3033" s="69"/>
      <c r="C3033" s="387"/>
      <c r="D3033" t="s">
        <v>10751</v>
      </c>
    </row>
    <row r="3034" spans="1:4" ht="9" x14ac:dyDescent="0.15">
      <c r="A3034" s="277"/>
      <c r="B3034" s="69"/>
      <c r="C3034" s="387"/>
      <c r="D3034" t="s">
        <v>10752</v>
      </c>
    </row>
    <row r="3035" spans="1:4" ht="9" x14ac:dyDescent="0.15">
      <c r="A3035" s="277"/>
      <c r="B3035" s="69"/>
      <c r="C3035" s="387"/>
      <c r="D3035" t="s">
        <v>10753</v>
      </c>
    </row>
    <row r="3036" spans="1:4" ht="9" x14ac:dyDescent="0.15">
      <c r="A3036" s="277"/>
      <c r="B3036" s="69"/>
      <c r="C3036" s="387"/>
      <c r="D3036" t="s">
        <v>10754</v>
      </c>
    </row>
    <row r="3037" spans="1:4" ht="9" x14ac:dyDescent="0.15">
      <c r="A3037" s="277"/>
      <c r="B3037" s="69"/>
      <c r="C3037" s="387"/>
      <c r="D3037" t="s">
        <v>10755</v>
      </c>
    </row>
    <row r="3038" spans="1:4" ht="9" x14ac:dyDescent="0.15">
      <c r="A3038" s="277"/>
      <c r="B3038" s="69"/>
      <c r="C3038" s="387"/>
      <c r="D3038" t="s">
        <v>10756</v>
      </c>
    </row>
    <row r="3039" spans="1:4" ht="9" x14ac:dyDescent="0.15">
      <c r="A3039" s="277"/>
      <c r="B3039" s="69"/>
      <c r="C3039" s="387"/>
      <c r="D3039" t="s">
        <v>10757</v>
      </c>
    </row>
    <row r="3040" spans="1:4" ht="9" x14ac:dyDescent="0.15">
      <c r="A3040" s="277"/>
      <c r="B3040" s="69"/>
      <c r="C3040" s="387"/>
      <c r="D3040" t="s">
        <v>10758</v>
      </c>
    </row>
    <row r="3041" spans="1:4" ht="9" x14ac:dyDescent="0.15">
      <c r="A3041" s="277"/>
      <c r="B3041" s="69"/>
      <c r="C3041" s="387"/>
      <c r="D3041" t="s">
        <v>10759</v>
      </c>
    </row>
    <row r="3042" spans="1:4" ht="9" x14ac:dyDescent="0.15">
      <c r="A3042" s="277"/>
      <c r="B3042" s="69"/>
      <c r="C3042" s="387"/>
      <c r="D3042" t="s">
        <v>10760</v>
      </c>
    </row>
    <row r="3043" spans="1:4" ht="9" x14ac:dyDescent="0.15">
      <c r="A3043" s="277"/>
      <c r="B3043" s="69"/>
      <c r="C3043" s="387"/>
      <c r="D3043" t="s">
        <v>10719</v>
      </c>
    </row>
    <row r="3044" spans="1:4" ht="9" x14ac:dyDescent="0.15">
      <c r="A3044" s="277"/>
      <c r="B3044" s="69"/>
      <c r="C3044" s="387"/>
      <c r="D3044" t="s">
        <v>10761</v>
      </c>
    </row>
    <row r="3045" spans="1:4" ht="9" x14ac:dyDescent="0.15">
      <c r="A3045" s="277"/>
      <c r="B3045" s="69"/>
      <c r="C3045" s="387"/>
      <c r="D3045" t="s">
        <v>10762</v>
      </c>
    </row>
    <row r="3046" spans="1:4" ht="9" x14ac:dyDescent="0.15">
      <c r="A3046" s="277"/>
      <c r="B3046" s="69"/>
      <c r="C3046" s="387"/>
      <c r="D3046" t="s">
        <v>10763</v>
      </c>
    </row>
    <row r="3047" spans="1:4" ht="9" x14ac:dyDescent="0.15">
      <c r="A3047" s="277"/>
      <c r="B3047" s="69"/>
      <c r="C3047" s="387"/>
      <c r="D3047" t="s">
        <v>9618</v>
      </c>
    </row>
    <row r="3048" spans="1:4" ht="9" x14ac:dyDescent="0.15">
      <c r="A3048" s="277"/>
      <c r="B3048" s="69"/>
      <c r="C3048" s="387"/>
      <c r="D3048" t="s">
        <v>10037</v>
      </c>
    </row>
    <row r="3049" spans="1:4" ht="9" x14ac:dyDescent="0.15">
      <c r="A3049" s="277"/>
      <c r="B3049" s="69"/>
      <c r="C3049" s="387"/>
      <c r="D3049" t="s">
        <v>487</v>
      </c>
    </row>
    <row r="3050" spans="1:4" ht="9" x14ac:dyDescent="0.15">
      <c r="A3050" s="277"/>
      <c r="B3050" s="69"/>
      <c r="C3050" s="387"/>
      <c r="D3050" t="s">
        <v>10159</v>
      </c>
    </row>
    <row r="3051" spans="1:4" ht="9" x14ac:dyDescent="0.15">
      <c r="A3051" s="277"/>
      <c r="B3051" s="69"/>
      <c r="C3051" s="387"/>
      <c r="D3051" t="s">
        <v>10764</v>
      </c>
    </row>
    <row r="3052" spans="1:4" ht="9" x14ac:dyDescent="0.15">
      <c r="A3052" s="277"/>
      <c r="B3052" s="69"/>
      <c r="C3052" s="387"/>
      <c r="D3052" t="s">
        <v>10161</v>
      </c>
    </row>
    <row r="3053" spans="1:4" ht="9" x14ac:dyDescent="0.15">
      <c r="A3053" s="277"/>
      <c r="B3053" s="69"/>
      <c r="C3053" s="387"/>
      <c r="D3053" t="s">
        <v>10162</v>
      </c>
    </row>
    <row r="3054" spans="1:4" ht="9" x14ac:dyDescent="0.15">
      <c r="A3054" s="277"/>
      <c r="B3054" s="69"/>
      <c r="C3054" s="387"/>
      <c r="D3054" t="s">
        <v>10163</v>
      </c>
    </row>
    <row r="3055" spans="1:4" ht="9" x14ac:dyDescent="0.15">
      <c r="A3055" s="277"/>
      <c r="B3055" s="69"/>
      <c r="C3055" s="387"/>
      <c r="D3055" t="s">
        <v>10164</v>
      </c>
    </row>
    <row r="3056" spans="1:4" ht="9" x14ac:dyDescent="0.15">
      <c r="A3056" s="277"/>
      <c r="B3056" s="69"/>
      <c r="C3056" s="387"/>
      <c r="D3056" t="s">
        <v>10165</v>
      </c>
    </row>
    <row r="3057" spans="1:4" ht="9" x14ac:dyDescent="0.15">
      <c r="A3057" s="277"/>
      <c r="B3057" s="69"/>
      <c r="C3057" s="387"/>
      <c r="D3057" t="s">
        <v>10166</v>
      </c>
    </row>
    <row r="3058" spans="1:4" ht="9" x14ac:dyDescent="0.15">
      <c r="A3058" s="277"/>
      <c r="B3058" s="69"/>
      <c r="C3058" s="387"/>
      <c r="D3058" t="s">
        <v>487</v>
      </c>
    </row>
    <row r="3059" spans="1:4" ht="9" x14ac:dyDescent="0.15">
      <c r="A3059" s="277"/>
      <c r="B3059" s="69"/>
      <c r="C3059" s="387"/>
      <c r="D3059" t="s">
        <v>10167</v>
      </c>
    </row>
    <row r="3060" spans="1:4" ht="9" x14ac:dyDescent="0.15">
      <c r="A3060" s="277"/>
      <c r="B3060" s="69"/>
      <c r="C3060" s="387"/>
      <c r="D3060" t="s">
        <v>487</v>
      </c>
    </row>
    <row r="3061" spans="1:4" ht="9" x14ac:dyDescent="0.15">
      <c r="A3061" s="277"/>
      <c r="B3061" s="69"/>
      <c r="C3061" s="387"/>
      <c r="D3061" t="s">
        <v>19794</v>
      </c>
    </row>
    <row r="3062" spans="1:4" ht="9" x14ac:dyDescent="0.15">
      <c r="A3062" s="277"/>
      <c r="B3062" s="69"/>
      <c r="C3062" s="387"/>
      <c r="D3062" t="s">
        <v>19805</v>
      </c>
    </row>
    <row r="3063" spans="1:4" ht="9" x14ac:dyDescent="0.15">
      <c r="A3063" s="277"/>
      <c r="B3063" s="69"/>
      <c r="C3063" s="387"/>
      <c r="D3063" t="s">
        <v>20066</v>
      </c>
    </row>
    <row r="3064" spans="1:4" ht="9" x14ac:dyDescent="0.15">
      <c r="A3064" s="277"/>
      <c r="B3064" s="69"/>
      <c r="C3064" s="387"/>
      <c r="D3064" t="s">
        <v>19807</v>
      </c>
    </row>
    <row r="3065" spans="1:4" ht="9" x14ac:dyDescent="0.15">
      <c r="A3065" s="277"/>
      <c r="B3065" s="69"/>
      <c r="C3065" s="387"/>
      <c r="D3065" t="s">
        <v>19799</v>
      </c>
    </row>
    <row r="3066" spans="1:4" ht="9" x14ac:dyDescent="0.15">
      <c r="A3066" s="277"/>
      <c r="B3066" s="69"/>
      <c r="C3066" s="387"/>
      <c r="D3066" t="s">
        <v>9211</v>
      </c>
    </row>
    <row r="3067" spans="1:4" ht="9" x14ac:dyDescent="0.15">
      <c r="A3067" s="277"/>
      <c r="B3067" s="69"/>
      <c r="C3067" s="387"/>
      <c r="D3067" t="s">
        <v>487</v>
      </c>
    </row>
    <row r="3068" spans="1:4" ht="9" x14ac:dyDescent="0.15">
      <c r="A3068" s="277"/>
      <c r="B3068" s="69"/>
      <c r="C3068" s="387"/>
      <c r="D3068" t="s">
        <v>10011</v>
      </c>
    </row>
    <row r="3069" spans="1:4" ht="9" x14ac:dyDescent="0.15">
      <c r="A3069" s="277"/>
      <c r="B3069" s="69"/>
      <c r="C3069" s="387"/>
      <c r="D3069" t="s">
        <v>10765</v>
      </c>
    </row>
    <row r="3070" spans="1:4" ht="9" x14ac:dyDescent="0.15">
      <c r="A3070" s="277"/>
      <c r="B3070" s="69"/>
      <c r="C3070" s="387"/>
      <c r="D3070" t="s">
        <v>10011</v>
      </c>
    </row>
    <row r="3071" spans="1:4" ht="9" x14ac:dyDescent="0.15">
      <c r="A3071" s="277"/>
      <c r="B3071" s="69"/>
      <c r="C3071" s="387"/>
      <c r="D3071" t="s">
        <v>9176</v>
      </c>
    </row>
    <row r="3072" spans="1:4" ht="9" x14ac:dyDescent="0.15">
      <c r="A3072" s="277"/>
      <c r="B3072" s="69"/>
      <c r="C3072" s="387"/>
      <c r="D3072" t="s">
        <v>10016</v>
      </c>
    </row>
    <row r="3073" spans="1:4" ht="9" x14ac:dyDescent="0.15">
      <c r="A3073" s="277"/>
      <c r="B3073" s="69"/>
      <c r="C3073" s="387"/>
      <c r="D3073" t="s">
        <v>10017</v>
      </c>
    </row>
    <row r="3074" spans="1:4" ht="9" x14ac:dyDescent="0.15">
      <c r="A3074" s="277"/>
      <c r="B3074" s="69"/>
      <c r="C3074" s="387"/>
      <c r="D3074" t="s">
        <v>19959</v>
      </c>
    </row>
    <row r="3075" spans="1:4" ht="9" x14ac:dyDescent="0.15">
      <c r="A3075" s="277"/>
      <c r="B3075" s="69"/>
      <c r="C3075" s="387"/>
      <c r="D3075" t="s">
        <v>10018</v>
      </c>
    </row>
    <row r="3076" spans="1:4" ht="9" x14ac:dyDescent="0.15">
      <c r="A3076" s="277"/>
      <c r="B3076" s="69"/>
      <c r="C3076" s="387"/>
      <c r="D3076" t="s">
        <v>10019</v>
      </c>
    </row>
    <row r="3077" spans="1:4" ht="9" x14ac:dyDescent="0.15">
      <c r="A3077" s="277"/>
      <c r="B3077" s="69"/>
      <c r="C3077" s="387"/>
      <c r="D3077" t="s">
        <v>10020</v>
      </c>
    </row>
    <row r="3078" spans="1:4" ht="9" x14ac:dyDescent="0.15">
      <c r="A3078" s="277"/>
      <c r="B3078" s="69"/>
      <c r="C3078" s="387"/>
      <c r="D3078" t="s">
        <v>10766</v>
      </c>
    </row>
    <row r="3079" spans="1:4" ht="9" x14ac:dyDescent="0.15">
      <c r="A3079" s="277"/>
      <c r="B3079" s="69"/>
      <c r="C3079" s="387"/>
      <c r="D3079" t="s">
        <v>10767</v>
      </c>
    </row>
    <row r="3080" spans="1:4" ht="9" x14ac:dyDescent="0.15">
      <c r="A3080" s="277"/>
      <c r="B3080" s="69"/>
      <c r="C3080" s="387"/>
      <c r="D3080" t="s">
        <v>9178</v>
      </c>
    </row>
    <row r="3081" spans="1:4" ht="9" x14ac:dyDescent="0.15">
      <c r="A3081" s="277"/>
      <c r="B3081" s="69"/>
      <c r="C3081" s="387"/>
      <c r="D3081" t="s">
        <v>10011</v>
      </c>
    </row>
    <row r="3082" spans="1:4" ht="9" x14ac:dyDescent="0.15">
      <c r="A3082" s="277"/>
      <c r="B3082" s="69"/>
      <c r="C3082" s="387"/>
      <c r="D3082" t="s">
        <v>10023</v>
      </c>
    </row>
    <row r="3083" spans="1:4" ht="9" x14ac:dyDescent="0.15">
      <c r="A3083" s="277"/>
      <c r="B3083" s="69"/>
      <c r="C3083" s="387"/>
      <c r="D3083" t="s">
        <v>19960</v>
      </c>
    </row>
    <row r="3084" spans="1:4" ht="9" x14ac:dyDescent="0.15">
      <c r="A3084" s="277"/>
      <c r="B3084" s="69"/>
      <c r="C3084" s="387"/>
      <c r="D3084" t="s">
        <v>10061</v>
      </c>
    </row>
    <row r="3085" spans="1:4" ht="9" x14ac:dyDescent="0.15">
      <c r="A3085" s="277"/>
      <c r="B3085" s="69"/>
      <c r="C3085" s="387"/>
      <c r="D3085" t="s">
        <v>10768</v>
      </c>
    </row>
    <row r="3086" spans="1:4" ht="9" x14ac:dyDescent="0.15">
      <c r="A3086" s="277"/>
      <c r="B3086" s="69"/>
      <c r="C3086" s="387"/>
      <c r="D3086" t="s">
        <v>10027</v>
      </c>
    </row>
    <row r="3087" spans="1:4" ht="9" x14ac:dyDescent="0.15">
      <c r="A3087" s="277"/>
      <c r="B3087" s="69"/>
      <c r="C3087" s="387"/>
      <c r="D3087" t="s">
        <v>10028</v>
      </c>
    </row>
    <row r="3088" spans="1:4" ht="9" x14ac:dyDescent="0.15">
      <c r="A3088" s="277"/>
      <c r="B3088" s="69"/>
      <c r="C3088" s="387"/>
      <c r="D3088" t="s">
        <v>10769</v>
      </c>
    </row>
    <row r="3089" spans="1:4" ht="9" x14ac:dyDescent="0.15">
      <c r="A3089" s="277"/>
      <c r="B3089" s="69"/>
      <c r="C3089" s="387"/>
      <c r="D3089" t="s">
        <v>9333</v>
      </c>
    </row>
    <row r="3090" spans="1:4" ht="9" x14ac:dyDescent="0.15">
      <c r="A3090" s="277"/>
      <c r="B3090" s="69"/>
      <c r="C3090" s="387"/>
      <c r="D3090" t="s">
        <v>10636</v>
      </c>
    </row>
    <row r="3091" spans="1:4" ht="9" x14ac:dyDescent="0.15">
      <c r="A3091" s="277"/>
      <c r="B3091" s="69"/>
      <c r="C3091" s="387"/>
      <c r="D3091" t="s">
        <v>9753</v>
      </c>
    </row>
    <row r="3092" spans="1:4" ht="9" x14ac:dyDescent="0.15">
      <c r="A3092" s="277"/>
      <c r="B3092" s="69"/>
      <c r="C3092" s="387"/>
      <c r="D3092" t="s">
        <v>9755</v>
      </c>
    </row>
    <row r="3093" spans="1:4" ht="9" x14ac:dyDescent="0.15">
      <c r="A3093" s="277"/>
      <c r="B3093" s="69"/>
      <c r="C3093" s="387"/>
      <c r="D3093" t="s">
        <v>10770</v>
      </c>
    </row>
    <row r="3094" spans="1:4" ht="9" x14ac:dyDescent="0.15">
      <c r="A3094" s="277"/>
      <c r="B3094" s="69"/>
      <c r="C3094" s="387"/>
      <c r="D3094" t="s">
        <v>10771</v>
      </c>
    </row>
    <row r="3095" spans="1:4" ht="9" x14ac:dyDescent="0.15">
      <c r="A3095" s="277"/>
      <c r="B3095" s="69"/>
      <c r="C3095" s="387"/>
      <c r="D3095" t="s">
        <v>10221</v>
      </c>
    </row>
    <row r="3096" spans="1:4" ht="9" x14ac:dyDescent="0.15">
      <c r="A3096" s="277"/>
      <c r="B3096" s="69"/>
      <c r="C3096" s="387"/>
      <c r="D3096" t="s">
        <v>487</v>
      </c>
    </row>
    <row r="3097" spans="1:4" ht="9" x14ac:dyDescent="0.15">
      <c r="A3097" s="277"/>
      <c r="B3097" s="69"/>
      <c r="C3097" s="387"/>
      <c r="D3097" t="s">
        <v>10159</v>
      </c>
    </row>
    <row r="3098" spans="1:4" ht="9" x14ac:dyDescent="0.15">
      <c r="A3098" s="277"/>
      <c r="B3098" s="69"/>
      <c r="C3098" s="387"/>
      <c r="D3098" t="s">
        <v>10772</v>
      </c>
    </row>
    <row r="3099" spans="1:4" ht="9" x14ac:dyDescent="0.15">
      <c r="A3099" s="277"/>
      <c r="B3099" s="69"/>
      <c r="C3099" s="387"/>
      <c r="D3099" t="s">
        <v>10161</v>
      </c>
    </row>
    <row r="3100" spans="1:4" ht="9" x14ac:dyDescent="0.15">
      <c r="A3100" s="277"/>
      <c r="B3100" s="69"/>
      <c r="C3100" s="387"/>
      <c r="D3100" t="s">
        <v>10162</v>
      </c>
    </row>
    <row r="3101" spans="1:4" ht="9" x14ac:dyDescent="0.15">
      <c r="A3101" s="277"/>
      <c r="B3101" s="69"/>
      <c r="C3101" s="387"/>
      <c r="D3101" t="s">
        <v>10163</v>
      </c>
    </row>
    <row r="3102" spans="1:4" ht="9" x14ac:dyDescent="0.15">
      <c r="A3102" s="277"/>
      <c r="B3102" s="69"/>
      <c r="C3102" s="387"/>
      <c r="D3102" t="s">
        <v>10164</v>
      </c>
    </row>
    <row r="3103" spans="1:4" ht="9" x14ac:dyDescent="0.15">
      <c r="A3103" s="277"/>
      <c r="B3103" s="69"/>
      <c r="C3103" s="387"/>
      <c r="D3103" t="s">
        <v>10165</v>
      </c>
    </row>
    <row r="3104" spans="1:4" ht="9" x14ac:dyDescent="0.15">
      <c r="A3104" s="277"/>
      <c r="B3104" s="69"/>
      <c r="C3104" s="387"/>
      <c r="D3104" t="s">
        <v>10166</v>
      </c>
    </row>
    <row r="3105" spans="1:4" ht="9" x14ac:dyDescent="0.15">
      <c r="A3105" s="277"/>
      <c r="B3105" s="69"/>
      <c r="C3105" s="387"/>
      <c r="D3105" t="s">
        <v>487</v>
      </c>
    </row>
    <row r="3106" spans="1:4" ht="9" x14ac:dyDescent="0.15">
      <c r="A3106" s="277"/>
      <c r="B3106" s="69"/>
      <c r="C3106" s="387"/>
      <c r="D3106" t="s">
        <v>10167</v>
      </c>
    </row>
    <row r="3107" spans="1:4" ht="9" x14ac:dyDescent="0.15">
      <c r="A3107" s="277"/>
      <c r="B3107" s="69"/>
      <c r="C3107" s="387"/>
      <c r="D3107" t="s">
        <v>487</v>
      </c>
    </row>
    <row r="3108" spans="1:4" ht="9" x14ac:dyDescent="0.15">
      <c r="A3108" s="277"/>
      <c r="B3108" s="69"/>
      <c r="C3108" s="387"/>
      <c r="D3108" t="s">
        <v>19794</v>
      </c>
    </row>
    <row r="3109" spans="1:4" ht="9" x14ac:dyDescent="0.15">
      <c r="A3109" s="277"/>
      <c r="B3109" s="69"/>
      <c r="C3109" s="387"/>
      <c r="D3109" t="s">
        <v>19805</v>
      </c>
    </row>
    <row r="3110" spans="1:4" ht="9" x14ac:dyDescent="0.15">
      <c r="A3110" s="277"/>
      <c r="B3110" s="69"/>
      <c r="C3110" s="387"/>
      <c r="D3110" t="s">
        <v>20067</v>
      </c>
    </row>
    <row r="3111" spans="1:4" ht="9" x14ac:dyDescent="0.15">
      <c r="A3111" s="277"/>
      <c r="B3111" s="69"/>
      <c r="C3111" s="387"/>
      <c r="D3111" t="s">
        <v>19807</v>
      </c>
    </row>
    <row r="3112" spans="1:4" ht="9" x14ac:dyDescent="0.15">
      <c r="A3112" s="277"/>
      <c r="B3112" s="69"/>
      <c r="C3112" s="387"/>
      <c r="D3112" t="s">
        <v>19799</v>
      </c>
    </row>
    <row r="3113" spans="1:4" ht="9" x14ac:dyDescent="0.15">
      <c r="A3113" s="277"/>
      <c r="B3113" s="69"/>
      <c r="C3113" s="387"/>
      <c r="D3113" t="s">
        <v>9211</v>
      </c>
    </row>
    <row r="3114" spans="1:4" ht="9" x14ac:dyDescent="0.15">
      <c r="A3114" s="277"/>
      <c r="B3114" s="69"/>
      <c r="C3114" s="387"/>
      <c r="D3114" t="s">
        <v>487</v>
      </c>
    </row>
    <row r="3115" spans="1:4" ht="9" x14ac:dyDescent="0.15">
      <c r="A3115" s="277"/>
      <c r="B3115" s="69"/>
      <c r="C3115" s="387"/>
      <c r="D3115" t="s">
        <v>10011</v>
      </c>
    </row>
    <row r="3116" spans="1:4" ht="9" x14ac:dyDescent="0.15">
      <c r="A3116" s="277"/>
      <c r="B3116" s="69"/>
      <c r="C3116" s="387"/>
      <c r="D3116" t="s">
        <v>10773</v>
      </c>
    </row>
    <row r="3117" spans="1:4" ht="9" x14ac:dyDescent="0.15">
      <c r="A3117" s="277"/>
      <c r="B3117" s="69"/>
      <c r="C3117" s="387"/>
      <c r="D3117" t="s">
        <v>10774</v>
      </c>
    </row>
    <row r="3118" spans="1:4" ht="9" x14ac:dyDescent="0.15">
      <c r="A3118" s="277"/>
      <c r="B3118" s="69"/>
      <c r="C3118" s="387"/>
      <c r="D3118" t="s">
        <v>10011</v>
      </c>
    </row>
    <row r="3119" spans="1:4" ht="9" x14ac:dyDescent="0.15">
      <c r="A3119" s="277"/>
      <c r="B3119" s="69"/>
      <c r="C3119" s="387"/>
      <c r="D3119" t="s">
        <v>9176</v>
      </c>
    </row>
    <row r="3120" spans="1:4" ht="9" x14ac:dyDescent="0.15">
      <c r="A3120" s="277"/>
      <c r="B3120" s="69"/>
      <c r="C3120" s="387"/>
      <c r="D3120" t="s">
        <v>20068</v>
      </c>
    </row>
    <row r="3121" spans="1:4" ht="9" x14ac:dyDescent="0.15">
      <c r="A3121" s="277"/>
      <c r="B3121" s="69"/>
      <c r="C3121" s="387"/>
      <c r="D3121" t="s">
        <v>10775</v>
      </c>
    </row>
    <row r="3122" spans="1:4" ht="9" x14ac:dyDescent="0.15">
      <c r="A3122" s="277"/>
      <c r="B3122" s="69"/>
      <c r="C3122" s="387"/>
      <c r="D3122" t="s">
        <v>9178</v>
      </c>
    </row>
    <row r="3123" spans="1:4" ht="9" x14ac:dyDescent="0.15">
      <c r="A3123" s="277"/>
      <c r="B3123" s="69"/>
      <c r="C3123" s="387"/>
      <c r="D3123" t="s">
        <v>487</v>
      </c>
    </row>
    <row r="3124" spans="1:4" ht="9" x14ac:dyDescent="0.15">
      <c r="A3124" s="277"/>
      <c r="B3124" s="69"/>
      <c r="C3124" s="387"/>
      <c r="D3124" t="s">
        <v>9300</v>
      </c>
    </row>
    <row r="3125" spans="1:4" ht="9" x14ac:dyDescent="0.15">
      <c r="A3125" s="277"/>
      <c r="B3125" s="69"/>
      <c r="C3125" s="387"/>
      <c r="D3125" t="s">
        <v>10776</v>
      </c>
    </row>
    <row r="3126" spans="1:4" ht="9" x14ac:dyDescent="0.15">
      <c r="A3126" s="277"/>
      <c r="B3126" s="69"/>
      <c r="C3126" s="387"/>
      <c r="D3126" t="s">
        <v>9752</v>
      </c>
    </row>
    <row r="3127" spans="1:4" ht="9" x14ac:dyDescent="0.15">
      <c r="A3127" s="277"/>
      <c r="B3127" s="69"/>
      <c r="C3127" s="387"/>
      <c r="D3127" t="s">
        <v>9753</v>
      </c>
    </row>
    <row r="3128" spans="1:4" ht="9" x14ac:dyDescent="0.15">
      <c r="A3128" s="277"/>
      <c r="B3128" s="69"/>
      <c r="C3128" s="387"/>
      <c r="D3128" t="s">
        <v>10218</v>
      </c>
    </row>
    <row r="3129" spans="1:4" ht="9" x14ac:dyDescent="0.15">
      <c r="A3129" s="277"/>
      <c r="B3129" s="69"/>
      <c r="C3129" s="387"/>
      <c r="D3129" t="s">
        <v>5279</v>
      </c>
    </row>
    <row r="3130" spans="1:4" ht="9" x14ac:dyDescent="0.15">
      <c r="A3130" s="277"/>
      <c r="B3130" s="69"/>
      <c r="C3130" s="387"/>
      <c r="D3130" t="s">
        <v>5150</v>
      </c>
    </row>
    <row r="3131" spans="1:4" ht="9" x14ac:dyDescent="0.15">
      <c r="A3131" s="277"/>
      <c r="B3131" s="69"/>
      <c r="C3131" s="387"/>
      <c r="D3131" t="s">
        <v>5261</v>
      </c>
    </row>
    <row r="3132" spans="1:4" ht="9" x14ac:dyDescent="0.15">
      <c r="A3132" s="277"/>
      <c r="B3132" s="69"/>
      <c r="C3132" s="387"/>
      <c r="D3132" t="s">
        <v>10777</v>
      </c>
    </row>
    <row r="3133" spans="1:4" ht="9" x14ac:dyDescent="0.15">
      <c r="A3133" s="277"/>
      <c r="B3133" s="69"/>
      <c r="C3133" s="387"/>
      <c r="D3133" t="s">
        <v>10274</v>
      </c>
    </row>
    <row r="3134" spans="1:4" ht="9" x14ac:dyDescent="0.15">
      <c r="A3134" s="277"/>
      <c r="B3134" s="69"/>
      <c r="C3134" s="387"/>
      <c r="D3134" t="s">
        <v>10278</v>
      </c>
    </row>
    <row r="3135" spans="1:4" ht="9" x14ac:dyDescent="0.15">
      <c r="A3135" s="277"/>
      <c r="B3135" s="69"/>
      <c r="C3135" s="387"/>
      <c r="D3135" t="s">
        <v>10279</v>
      </c>
    </row>
    <row r="3136" spans="1:4" ht="9" x14ac:dyDescent="0.15">
      <c r="A3136" s="277"/>
      <c r="B3136" s="69"/>
      <c r="C3136" s="387"/>
      <c r="D3136" t="s">
        <v>10275</v>
      </c>
    </row>
    <row r="3137" spans="1:4" ht="9" x14ac:dyDescent="0.15">
      <c r="A3137" s="277"/>
      <c r="B3137" s="69"/>
      <c r="C3137" s="387"/>
      <c r="D3137" t="s">
        <v>10276</v>
      </c>
    </row>
    <row r="3138" spans="1:4" ht="9" x14ac:dyDescent="0.15">
      <c r="A3138" s="277"/>
      <c r="B3138" s="69"/>
      <c r="C3138" s="387"/>
      <c r="D3138" t="s">
        <v>10277</v>
      </c>
    </row>
    <row r="3139" spans="1:4" ht="9" x14ac:dyDescent="0.15">
      <c r="A3139" s="277"/>
      <c r="B3139" s="69"/>
      <c r="C3139" s="387"/>
      <c r="D3139" t="s">
        <v>10282</v>
      </c>
    </row>
    <row r="3140" spans="1:4" ht="9" x14ac:dyDescent="0.15">
      <c r="A3140" s="277"/>
      <c r="B3140" s="69"/>
      <c r="C3140" s="387"/>
      <c r="D3140" t="s">
        <v>10302</v>
      </c>
    </row>
    <row r="3141" spans="1:4" ht="9" x14ac:dyDescent="0.15">
      <c r="A3141" s="277"/>
      <c r="B3141" s="69"/>
      <c r="C3141" s="387"/>
      <c r="D3141" t="s">
        <v>10778</v>
      </c>
    </row>
    <row r="3142" spans="1:4" ht="9" x14ac:dyDescent="0.15">
      <c r="A3142" s="277"/>
      <c r="B3142" s="69"/>
      <c r="C3142" s="387"/>
      <c r="D3142" t="s">
        <v>10779</v>
      </c>
    </row>
    <row r="3143" spans="1:4" ht="9" x14ac:dyDescent="0.15">
      <c r="A3143" s="277"/>
      <c r="B3143" s="69"/>
      <c r="C3143" s="387"/>
      <c r="D3143" t="s">
        <v>10780</v>
      </c>
    </row>
    <row r="3144" spans="1:4" ht="9" x14ac:dyDescent="0.15">
      <c r="A3144" s="277"/>
      <c r="B3144" s="69"/>
      <c r="C3144" s="387"/>
      <c r="D3144" t="s">
        <v>10302</v>
      </c>
    </row>
    <row r="3145" spans="1:4" ht="9" x14ac:dyDescent="0.15">
      <c r="A3145" s="277"/>
      <c r="B3145" s="69"/>
      <c r="C3145" s="387"/>
      <c r="D3145" t="s">
        <v>10301</v>
      </c>
    </row>
    <row r="3146" spans="1:4" ht="9" x14ac:dyDescent="0.15">
      <c r="A3146" s="277"/>
      <c r="B3146" s="69"/>
      <c r="C3146" s="387"/>
      <c r="D3146" t="s">
        <v>10280</v>
      </c>
    </row>
    <row r="3147" spans="1:4" ht="9" x14ac:dyDescent="0.15">
      <c r="A3147" s="277"/>
      <c r="B3147" s="69"/>
      <c r="C3147" s="387"/>
      <c r="D3147" t="s">
        <v>10281</v>
      </c>
    </row>
    <row r="3148" spans="1:4" ht="9" x14ac:dyDescent="0.15">
      <c r="A3148" s="277"/>
      <c r="B3148" s="69"/>
      <c r="C3148" s="387"/>
      <c r="D3148" t="s">
        <v>10287</v>
      </c>
    </row>
    <row r="3149" spans="1:4" ht="9" x14ac:dyDescent="0.15">
      <c r="A3149" s="277"/>
      <c r="B3149" s="69"/>
      <c r="C3149" s="387"/>
      <c r="D3149" t="s">
        <v>3340</v>
      </c>
    </row>
    <row r="3150" spans="1:4" ht="9" x14ac:dyDescent="0.15">
      <c r="A3150" s="277"/>
      <c r="B3150" s="69"/>
      <c r="C3150" s="387"/>
      <c r="D3150" t="s">
        <v>9176</v>
      </c>
    </row>
    <row r="3151" spans="1:4" ht="9" x14ac:dyDescent="0.15">
      <c r="A3151" s="277"/>
      <c r="B3151" s="69"/>
      <c r="C3151" s="387"/>
      <c r="D3151" t="s">
        <v>20068</v>
      </c>
    </row>
    <row r="3152" spans="1:4" ht="9" x14ac:dyDescent="0.15">
      <c r="A3152" s="277"/>
      <c r="B3152" s="69"/>
      <c r="C3152" s="387"/>
      <c r="D3152" t="s">
        <v>10775</v>
      </c>
    </row>
    <row r="3153" spans="1:4" ht="9" x14ac:dyDescent="0.15">
      <c r="A3153" s="277"/>
      <c r="B3153" s="69"/>
      <c r="C3153" s="387"/>
      <c r="D3153" t="s">
        <v>9178</v>
      </c>
    </row>
    <row r="3154" spans="1:4" ht="9" x14ac:dyDescent="0.15">
      <c r="A3154" s="277"/>
      <c r="B3154" s="69"/>
      <c r="C3154" s="387"/>
      <c r="D3154" t="s">
        <v>10781</v>
      </c>
    </row>
    <row r="3155" spans="1:4" ht="9" x14ac:dyDescent="0.15">
      <c r="A3155" s="277"/>
      <c r="B3155" s="69"/>
      <c r="C3155" s="387"/>
      <c r="D3155" t="s">
        <v>10364</v>
      </c>
    </row>
    <row r="3156" spans="1:4" ht="9" x14ac:dyDescent="0.15">
      <c r="A3156" s="277"/>
      <c r="B3156" s="69"/>
      <c r="C3156" s="387"/>
      <c r="D3156" t="s">
        <v>10366</v>
      </c>
    </row>
    <row r="3157" spans="1:4" ht="9" x14ac:dyDescent="0.15">
      <c r="A3157" s="277"/>
      <c r="B3157" s="69"/>
      <c r="C3157" s="387"/>
      <c r="D3157" t="s">
        <v>10782</v>
      </c>
    </row>
    <row r="3158" spans="1:4" ht="9" x14ac:dyDescent="0.15">
      <c r="A3158" s="277"/>
      <c r="B3158" s="69"/>
      <c r="C3158" s="387"/>
      <c r="D3158" t="s">
        <v>10783</v>
      </c>
    </row>
    <row r="3159" spans="1:4" ht="9" x14ac:dyDescent="0.15">
      <c r="A3159" s="277"/>
      <c r="B3159" s="69"/>
      <c r="C3159" s="387"/>
      <c r="D3159" t="s">
        <v>10784</v>
      </c>
    </row>
    <row r="3160" spans="1:4" ht="9" x14ac:dyDescent="0.15">
      <c r="A3160" s="277"/>
      <c r="B3160" s="69"/>
      <c r="C3160" s="387"/>
      <c r="D3160" t="s">
        <v>10372</v>
      </c>
    </row>
    <row r="3161" spans="1:4" ht="9" x14ac:dyDescent="0.15">
      <c r="A3161" s="277"/>
      <c r="B3161" s="69"/>
      <c r="C3161" s="387"/>
      <c r="D3161" t="s">
        <v>10373</v>
      </c>
    </row>
    <row r="3162" spans="1:4" ht="9" x14ac:dyDescent="0.15">
      <c r="A3162" s="277"/>
      <c r="B3162" s="69"/>
      <c r="C3162" s="387"/>
      <c r="D3162" t="s">
        <v>10785</v>
      </c>
    </row>
    <row r="3163" spans="1:4" ht="9" x14ac:dyDescent="0.15">
      <c r="A3163" s="277"/>
      <c r="B3163" s="69"/>
      <c r="C3163" s="387"/>
      <c r="D3163" t="s">
        <v>10786</v>
      </c>
    </row>
    <row r="3164" spans="1:4" ht="9" x14ac:dyDescent="0.15">
      <c r="A3164" s="277"/>
      <c r="B3164" s="69"/>
      <c r="C3164" s="387"/>
      <c r="D3164" t="s">
        <v>10374</v>
      </c>
    </row>
    <row r="3165" spans="1:4" ht="9" x14ac:dyDescent="0.15">
      <c r="A3165" s="277"/>
      <c r="B3165" s="69"/>
      <c r="C3165" s="387"/>
      <c r="D3165" t="s">
        <v>10375</v>
      </c>
    </row>
    <row r="3166" spans="1:4" ht="9" x14ac:dyDescent="0.15">
      <c r="A3166" s="277"/>
      <c r="B3166" s="69"/>
      <c r="C3166" s="387"/>
      <c r="D3166" t="s">
        <v>10376</v>
      </c>
    </row>
    <row r="3167" spans="1:4" ht="9" x14ac:dyDescent="0.15">
      <c r="A3167" s="277"/>
      <c r="B3167" s="69"/>
      <c r="C3167" s="387"/>
      <c r="D3167" t="s">
        <v>10787</v>
      </c>
    </row>
    <row r="3168" spans="1:4" ht="9" x14ac:dyDescent="0.15">
      <c r="A3168" s="277"/>
      <c r="B3168" s="69"/>
      <c r="C3168" s="387"/>
      <c r="D3168" t="s">
        <v>10302</v>
      </c>
    </row>
    <row r="3169" spans="1:4" ht="9" x14ac:dyDescent="0.15">
      <c r="A3169" s="277"/>
      <c r="B3169" s="69"/>
      <c r="C3169" s="387"/>
      <c r="D3169" t="s">
        <v>10788</v>
      </c>
    </row>
    <row r="3170" spans="1:4" ht="9" x14ac:dyDescent="0.15">
      <c r="A3170" s="277"/>
      <c r="B3170" s="69"/>
      <c r="C3170" s="387"/>
      <c r="D3170" t="s">
        <v>10789</v>
      </c>
    </row>
    <row r="3171" spans="1:4" ht="9" x14ac:dyDescent="0.15">
      <c r="A3171" s="277"/>
      <c r="B3171" s="69"/>
      <c r="C3171" s="387"/>
      <c r="D3171" t="s">
        <v>10790</v>
      </c>
    </row>
    <row r="3172" spans="1:4" ht="9" x14ac:dyDescent="0.15">
      <c r="A3172" s="277"/>
      <c r="B3172" s="69"/>
      <c r="C3172" s="387"/>
      <c r="D3172" t="s">
        <v>10302</v>
      </c>
    </row>
    <row r="3173" spans="1:4" ht="9" x14ac:dyDescent="0.15">
      <c r="A3173" s="277"/>
      <c r="B3173" s="69"/>
      <c r="C3173" s="387"/>
      <c r="D3173" t="s">
        <v>10791</v>
      </c>
    </row>
    <row r="3174" spans="1:4" ht="9" x14ac:dyDescent="0.15">
      <c r="A3174" s="277"/>
      <c r="B3174" s="69"/>
      <c r="C3174" s="387"/>
      <c r="D3174" t="s">
        <v>10792</v>
      </c>
    </row>
    <row r="3175" spans="1:4" ht="9" x14ac:dyDescent="0.15">
      <c r="A3175" s="277"/>
      <c r="B3175" s="69"/>
      <c r="C3175" s="387"/>
      <c r="D3175" t="s">
        <v>10793</v>
      </c>
    </row>
    <row r="3176" spans="1:4" ht="9" x14ac:dyDescent="0.15">
      <c r="A3176" s="277"/>
      <c r="B3176" s="69"/>
      <c r="C3176" s="387"/>
      <c r="D3176" t="s">
        <v>10794</v>
      </c>
    </row>
    <row r="3177" spans="1:4" ht="9" x14ac:dyDescent="0.15">
      <c r="A3177" s="277"/>
      <c r="B3177" s="69"/>
      <c r="C3177" s="387"/>
      <c r="D3177" t="s">
        <v>10795</v>
      </c>
    </row>
    <row r="3178" spans="1:4" ht="9" x14ac:dyDescent="0.15">
      <c r="A3178" s="277"/>
      <c r="B3178" s="69"/>
      <c r="C3178" s="387"/>
      <c r="D3178" t="s">
        <v>10796</v>
      </c>
    </row>
    <row r="3179" spans="1:4" ht="9" x14ac:dyDescent="0.15">
      <c r="A3179" s="277"/>
      <c r="B3179" s="69"/>
      <c r="C3179" s="387"/>
      <c r="D3179" t="s">
        <v>9917</v>
      </c>
    </row>
    <row r="3180" spans="1:4" ht="9" x14ac:dyDescent="0.15">
      <c r="A3180" s="277"/>
      <c r="B3180" s="69"/>
      <c r="C3180" s="387"/>
      <c r="D3180" t="s">
        <v>10797</v>
      </c>
    </row>
    <row r="3181" spans="1:4" ht="9" x14ac:dyDescent="0.15">
      <c r="A3181" s="277"/>
      <c r="B3181" s="69"/>
      <c r="C3181" s="387"/>
      <c r="D3181" t="s">
        <v>10798</v>
      </c>
    </row>
    <row r="3182" spans="1:4" ht="9" x14ac:dyDescent="0.15">
      <c r="A3182" s="277"/>
      <c r="B3182" s="69"/>
      <c r="C3182" s="387"/>
      <c r="D3182" t="s">
        <v>10799</v>
      </c>
    </row>
    <row r="3183" spans="1:4" ht="9" x14ac:dyDescent="0.15">
      <c r="A3183" s="277"/>
      <c r="B3183" s="69"/>
      <c r="C3183" s="387"/>
      <c r="D3183" t="s">
        <v>10800</v>
      </c>
    </row>
    <row r="3184" spans="1:4" ht="9" x14ac:dyDescent="0.15">
      <c r="A3184" s="277"/>
      <c r="B3184" s="69"/>
      <c r="C3184" s="387"/>
      <c r="D3184" t="s">
        <v>10801</v>
      </c>
    </row>
    <row r="3185" spans="1:4" ht="9" x14ac:dyDescent="0.15">
      <c r="A3185" s="277"/>
      <c r="B3185" s="69"/>
      <c r="C3185" s="387"/>
      <c r="D3185" t="s">
        <v>9917</v>
      </c>
    </row>
    <row r="3186" spans="1:4" ht="9" x14ac:dyDescent="0.15">
      <c r="A3186" s="277"/>
      <c r="B3186" s="69"/>
      <c r="C3186" s="387"/>
      <c r="D3186" t="s">
        <v>10802</v>
      </c>
    </row>
    <row r="3187" spans="1:4" ht="9" x14ac:dyDescent="0.15">
      <c r="A3187" s="277"/>
      <c r="B3187" s="69"/>
      <c r="C3187" s="387"/>
      <c r="D3187" t="s">
        <v>10803</v>
      </c>
    </row>
    <row r="3188" spans="1:4" ht="9" x14ac:dyDescent="0.15">
      <c r="A3188" s="277"/>
      <c r="B3188" s="69"/>
      <c r="C3188" s="387"/>
      <c r="D3188" t="s">
        <v>10804</v>
      </c>
    </row>
    <row r="3189" spans="1:4" ht="9" x14ac:dyDescent="0.15">
      <c r="A3189" s="277"/>
      <c r="B3189" s="69"/>
      <c r="C3189" s="387"/>
      <c r="D3189" t="s">
        <v>10805</v>
      </c>
    </row>
    <row r="3190" spans="1:4" ht="9" x14ac:dyDescent="0.15">
      <c r="A3190" s="277"/>
      <c r="B3190" s="69"/>
      <c r="C3190" s="387"/>
      <c r="D3190" t="s">
        <v>10806</v>
      </c>
    </row>
    <row r="3191" spans="1:4" ht="9" x14ac:dyDescent="0.15">
      <c r="A3191" s="277"/>
      <c r="B3191" s="69"/>
      <c r="C3191" s="387"/>
      <c r="D3191" t="s">
        <v>487</v>
      </c>
    </row>
    <row r="3192" spans="1:4" ht="9" x14ac:dyDescent="0.15">
      <c r="A3192" s="277"/>
      <c r="B3192" s="69"/>
      <c r="C3192" s="387"/>
      <c r="D3192" t="s">
        <v>19794</v>
      </c>
    </row>
    <row r="3193" spans="1:4" ht="9" x14ac:dyDescent="0.15">
      <c r="A3193" s="277"/>
      <c r="B3193" s="69"/>
      <c r="C3193" s="387"/>
      <c r="D3193" t="s">
        <v>19805</v>
      </c>
    </row>
    <row r="3194" spans="1:4" ht="9" x14ac:dyDescent="0.15">
      <c r="A3194" s="277"/>
      <c r="B3194" s="69"/>
      <c r="C3194" s="387"/>
      <c r="D3194" t="s">
        <v>20069</v>
      </c>
    </row>
    <row r="3195" spans="1:4" ht="9" x14ac:dyDescent="0.15">
      <c r="A3195" s="277"/>
      <c r="B3195" s="69"/>
      <c r="C3195" s="387"/>
      <c r="D3195" t="s">
        <v>19807</v>
      </c>
    </row>
    <row r="3196" spans="1:4" ht="9" x14ac:dyDescent="0.15">
      <c r="A3196" s="277"/>
      <c r="B3196" s="69"/>
      <c r="C3196" s="387"/>
      <c r="D3196" t="s">
        <v>19799</v>
      </c>
    </row>
    <row r="3197" spans="1:4" ht="9" x14ac:dyDescent="0.15">
      <c r="A3197" s="277"/>
      <c r="B3197" s="69"/>
      <c r="C3197" s="387"/>
      <c r="D3197" t="s">
        <v>9211</v>
      </c>
    </row>
    <row r="3198" spans="1:4" ht="9" x14ac:dyDescent="0.15">
      <c r="A3198" s="277"/>
      <c r="B3198" s="69"/>
      <c r="C3198" s="387"/>
      <c r="D3198" t="s">
        <v>487</v>
      </c>
    </row>
    <row r="3199" spans="1:4" ht="9" x14ac:dyDescent="0.15">
      <c r="A3199" s="277"/>
      <c r="B3199" s="69"/>
      <c r="C3199" s="387"/>
      <c r="D3199" t="s">
        <v>10011</v>
      </c>
    </row>
    <row r="3200" spans="1:4" ht="9" x14ac:dyDescent="0.15">
      <c r="A3200" s="277"/>
      <c r="B3200" s="69"/>
      <c r="C3200" s="387"/>
      <c r="D3200" t="s">
        <v>10807</v>
      </c>
    </row>
    <row r="3201" spans="1:4" ht="9" x14ac:dyDescent="0.15">
      <c r="A3201" s="277"/>
      <c r="B3201" s="69"/>
      <c r="C3201" s="387"/>
      <c r="D3201" t="s">
        <v>10011</v>
      </c>
    </row>
    <row r="3202" spans="1:4" ht="9" x14ac:dyDescent="0.15">
      <c r="A3202" s="277"/>
      <c r="B3202" s="69"/>
      <c r="C3202" s="387"/>
      <c r="D3202" t="s">
        <v>9176</v>
      </c>
    </row>
    <row r="3203" spans="1:4" ht="9" x14ac:dyDescent="0.15">
      <c r="A3203" s="277"/>
      <c r="B3203" s="69"/>
      <c r="C3203" s="387"/>
      <c r="D3203" t="s">
        <v>10016</v>
      </c>
    </row>
    <row r="3204" spans="1:4" ht="9" x14ac:dyDescent="0.15">
      <c r="A3204" s="277"/>
      <c r="B3204" s="69"/>
      <c r="C3204" s="387"/>
      <c r="D3204" t="s">
        <v>10017</v>
      </c>
    </row>
    <row r="3205" spans="1:4" ht="9" x14ac:dyDescent="0.15">
      <c r="A3205" s="277"/>
      <c r="B3205" s="69"/>
      <c r="C3205" s="387"/>
      <c r="D3205" t="s">
        <v>19959</v>
      </c>
    </row>
    <row r="3206" spans="1:4" ht="9" x14ac:dyDescent="0.15">
      <c r="A3206" s="277"/>
      <c r="B3206" s="69"/>
      <c r="C3206" s="387"/>
      <c r="D3206" t="s">
        <v>10018</v>
      </c>
    </row>
    <row r="3207" spans="1:4" ht="9" x14ac:dyDescent="0.15">
      <c r="A3207" s="277"/>
      <c r="B3207" s="69"/>
      <c r="C3207" s="387"/>
      <c r="D3207" t="s">
        <v>10019</v>
      </c>
    </row>
    <row r="3208" spans="1:4" ht="9" x14ac:dyDescent="0.15">
      <c r="A3208" s="277"/>
      <c r="B3208" s="69"/>
      <c r="C3208" s="387"/>
      <c r="D3208" t="s">
        <v>10020</v>
      </c>
    </row>
    <row r="3209" spans="1:4" ht="9" x14ac:dyDescent="0.15">
      <c r="A3209" s="277"/>
      <c r="B3209" s="69"/>
      <c r="C3209" s="387"/>
      <c r="D3209" t="s">
        <v>10808</v>
      </c>
    </row>
    <row r="3210" spans="1:4" ht="9" x14ac:dyDescent="0.15">
      <c r="A3210" s="277"/>
      <c r="B3210" s="69"/>
      <c r="C3210" s="387"/>
      <c r="D3210" t="s">
        <v>10809</v>
      </c>
    </row>
    <row r="3211" spans="1:4" ht="9" x14ac:dyDescent="0.15">
      <c r="A3211" s="277"/>
      <c r="B3211" s="69"/>
      <c r="C3211" s="387"/>
      <c r="D3211" t="s">
        <v>9178</v>
      </c>
    </row>
    <row r="3212" spans="1:4" ht="9" x14ac:dyDescent="0.15">
      <c r="A3212" s="277"/>
      <c r="B3212" s="69"/>
      <c r="C3212" s="387"/>
      <c r="D3212" t="s">
        <v>10011</v>
      </c>
    </row>
    <row r="3213" spans="1:4" ht="9" x14ac:dyDescent="0.15">
      <c r="A3213" s="277"/>
      <c r="B3213" s="69"/>
      <c r="C3213" s="387"/>
      <c r="D3213" t="s">
        <v>10023</v>
      </c>
    </row>
    <row r="3214" spans="1:4" ht="9" x14ac:dyDescent="0.15">
      <c r="A3214" s="277"/>
      <c r="B3214" s="69"/>
      <c r="C3214" s="387"/>
      <c r="D3214" t="s">
        <v>19960</v>
      </c>
    </row>
    <row r="3215" spans="1:4" ht="9" x14ac:dyDescent="0.15">
      <c r="A3215" s="277"/>
      <c r="B3215" s="69"/>
      <c r="C3215" s="387"/>
      <c r="D3215" t="s">
        <v>10061</v>
      </c>
    </row>
    <row r="3216" spans="1:4" ht="9" x14ac:dyDescent="0.15">
      <c r="A3216" s="277"/>
      <c r="B3216" s="69"/>
      <c r="C3216" s="387"/>
      <c r="D3216" t="s">
        <v>10810</v>
      </c>
    </row>
    <row r="3217" spans="1:4" ht="9" x14ac:dyDescent="0.15">
      <c r="A3217" s="277"/>
      <c r="B3217" s="69"/>
      <c r="C3217" s="387"/>
      <c r="D3217" t="s">
        <v>10027</v>
      </c>
    </row>
    <row r="3218" spans="1:4" ht="9" x14ac:dyDescent="0.15">
      <c r="A3218" s="277"/>
      <c r="B3218" s="69"/>
      <c r="C3218" s="387"/>
      <c r="D3218" t="s">
        <v>10028</v>
      </c>
    </row>
    <row r="3219" spans="1:4" ht="9" x14ac:dyDescent="0.15">
      <c r="A3219" s="277"/>
      <c r="B3219" s="69"/>
      <c r="C3219" s="387"/>
      <c r="D3219" t="s">
        <v>10811</v>
      </c>
    </row>
    <row r="3220" spans="1:4" ht="9" x14ac:dyDescent="0.15">
      <c r="A3220" s="277"/>
      <c r="B3220" s="69"/>
      <c r="C3220" s="387"/>
      <c r="D3220" t="s">
        <v>9333</v>
      </c>
    </row>
    <row r="3221" spans="1:4" ht="9" x14ac:dyDescent="0.15">
      <c r="A3221" s="277"/>
      <c r="B3221" s="69"/>
      <c r="C3221" s="387"/>
      <c r="D3221" t="s">
        <v>10812</v>
      </c>
    </row>
    <row r="3222" spans="1:4" ht="9" x14ac:dyDescent="0.15">
      <c r="A3222" s="277"/>
      <c r="B3222" s="69"/>
      <c r="C3222" s="387"/>
      <c r="D3222" t="s">
        <v>5147</v>
      </c>
    </row>
    <row r="3223" spans="1:4" ht="9" x14ac:dyDescent="0.15">
      <c r="A3223" s="277"/>
      <c r="B3223" s="69"/>
      <c r="C3223" s="387"/>
      <c r="D3223" t="s">
        <v>9753</v>
      </c>
    </row>
    <row r="3224" spans="1:4" ht="9" x14ac:dyDescent="0.15">
      <c r="A3224" s="277"/>
      <c r="B3224" s="69"/>
      <c r="C3224" s="387"/>
      <c r="D3224" t="s">
        <v>10813</v>
      </c>
    </row>
    <row r="3225" spans="1:4" ht="9" x14ac:dyDescent="0.15">
      <c r="A3225" s="277"/>
      <c r="B3225" s="69"/>
      <c r="C3225" s="387"/>
      <c r="D3225" t="s">
        <v>10814</v>
      </c>
    </row>
    <row r="3226" spans="1:4" ht="9" x14ac:dyDescent="0.15">
      <c r="A3226" s="277"/>
      <c r="B3226" s="69"/>
      <c r="C3226" s="387"/>
      <c r="D3226" t="s">
        <v>10815</v>
      </c>
    </row>
    <row r="3227" spans="1:4" ht="9" x14ac:dyDescent="0.15">
      <c r="A3227" s="277"/>
      <c r="B3227" s="69"/>
      <c r="C3227" s="387"/>
      <c r="D3227" t="s">
        <v>10586</v>
      </c>
    </row>
    <row r="3228" spans="1:4" ht="9" x14ac:dyDescent="0.15">
      <c r="A3228" s="277"/>
      <c r="B3228" s="69"/>
      <c r="C3228" s="387"/>
      <c r="D3228" t="s">
        <v>10816</v>
      </c>
    </row>
    <row r="3229" spans="1:4" ht="9" x14ac:dyDescent="0.15">
      <c r="A3229" s="277"/>
      <c r="B3229" s="69"/>
      <c r="C3229" s="387"/>
      <c r="D3229" t="s">
        <v>10817</v>
      </c>
    </row>
    <row r="3230" spans="1:4" ht="9" x14ac:dyDescent="0.15">
      <c r="A3230" s="277"/>
      <c r="B3230" s="69"/>
      <c r="C3230" s="387"/>
      <c r="D3230" t="s">
        <v>10818</v>
      </c>
    </row>
    <row r="3231" spans="1:4" ht="9" x14ac:dyDescent="0.15">
      <c r="A3231" s="277"/>
      <c r="B3231" s="69"/>
      <c r="C3231" s="387"/>
      <c r="D3231" t="s">
        <v>10819</v>
      </c>
    </row>
    <row r="3232" spans="1:4" ht="9" x14ac:dyDescent="0.15">
      <c r="A3232" s="277"/>
      <c r="B3232" s="69"/>
      <c r="C3232" s="387"/>
      <c r="D3232" t="s">
        <v>5281</v>
      </c>
    </row>
    <row r="3233" spans="1:4" ht="9" x14ac:dyDescent="0.15">
      <c r="A3233" s="277"/>
      <c r="B3233" s="69"/>
      <c r="C3233" s="387"/>
      <c r="D3233" t="s">
        <v>10820</v>
      </c>
    </row>
    <row r="3234" spans="1:4" ht="9" x14ac:dyDescent="0.15">
      <c r="A3234" s="277"/>
      <c r="B3234" s="69"/>
      <c r="C3234" s="387"/>
      <c r="D3234" t="s">
        <v>5282</v>
      </c>
    </row>
    <row r="3235" spans="1:4" ht="9" x14ac:dyDescent="0.15">
      <c r="A3235" s="277"/>
      <c r="B3235" s="69"/>
      <c r="C3235" s="387"/>
      <c r="D3235" t="s">
        <v>10380</v>
      </c>
    </row>
    <row r="3236" spans="1:4" ht="9" x14ac:dyDescent="0.15">
      <c r="A3236" s="277"/>
      <c r="B3236" s="69"/>
      <c r="C3236" s="387"/>
      <c r="D3236" t="s">
        <v>5283</v>
      </c>
    </row>
    <row r="3237" spans="1:4" ht="9" x14ac:dyDescent="0.15">
      <c r="A3237" s="277"/>
      <c r="B3237" s="69"/>
      <c r="C3237" s="387"/>
      <c r="D3237" t="s">
        <v>10821</v>
      </c>
    </row>
    <row r="3238" spans="1:4" ht="9" x14ac:dyDescent="0.15">
      <c r="A3238" s="277"/>
      <c r="B3238" s="69"/>
      <c r="C3238" s="387"/>
      <c r="D3238" t="s">
        <v>10822</v>
      </c>
    </row>
    <row r="3239" spans="1:4" ht="9" x14ac:dyDescent="0.15">
      <c r="A3239" s="277"/>
      <c r="B3239" s="69"/>
      <c r="C3239" s="387"/>
      <c r="D3239" t="s">
        <v>10823</v>
      </c>
    </row>
    <row r="3240" spans="1:4" ht="9" x14ac:dyDescent="0.15">
      <c r="A3240" s="277"/>
      <c r="B3240" s="69"/>
      <c r="C3240" s="387"/>
      <c r="D3240" t="s">
        <v>10824</v>
      </c>
    </row>
    <row r="3241" spans="1:4" ht="9" x14ac:dyDescent="0.15">
      <c r="A3241" s="277"/>
      <c r="B3241" s="69"/>
      <c r="C3241" s="387"/>
      <c r="D3241" t="s">
        <v>10825</v>
      </c>
    </row>
    <row r="3242" spans="1:4" ht="9" x14ac:dyDescent="0.15">
      <c r="A3242" s="277"/>
      <c r="B3242" s="69"/>
      <c r="C3242" s="387"/>
      <c r="D3242" t="s">
        <v>10826</v>
      </c>
    </row>
    <row r="3243" spans="1:4" ht="9" x14ac:dyDescent="0.15">
      <c r="A3243" s="277"/>
      <c r="B3243" s="69"/>
      <c r="C3243" s="387"/>
      <c r="D3243" t="s">
        <v>10827</v>
      </c>
    </row>
    <row r="3244" spans="1:4" ht="9" x14ac:dyDescent="0.15">
      <c r="A3244" s="277"/>
      <c r="B3244" s="69"/>
      <c r="C3244" s="387"/>
      <c r="D3244" t="s">
        <v>10828</v>
      </c>
    </row>
    <row r="3245" spans="1:4" ht="9" x14ac:dyDescent="0.15">
      <c r="A3245" s="277"/>
      <c r="B3245" s="69"/>
      <c r="C3245" s="387"/>
      <c r="D3245" t="s">
        <v>10829</v>
      </c>
    </row>
    <row r="3246" spans="1:4" ht="9" x14ac:dyDescent="0.15">
      <c r="A3246" s="277"/>
      <c r="B3246" s="69"/>
      <c r="C3246" s="387"/>
      <c r="D3246" t="s">
        <v>10830</v>
      </c>
    </row>
    <row r="3247" spans="1:4" ht="9" x14ac:dyDescent="0.15">
      <c r="A3247" s="277"/>
      <c r="B3247" s="69"/>
      <c r="C3247" s="387"/>
      <c r="D3247" t="s">
        <v>10758</v>
      </c>
    </row>
    <row r="3248" spans="1:4" ht="9" x14ac:dyDescent="0.15">
      <c r="A3248" s="277"/>
      <c r="B3248" s="69"/>
      <c r="C3248" s="387"/>
      <c r="D3248" t="s">
        <v>10831</v>
      </c>
    </row>
    <row r="3249" spans="1:4" ht="9" x14ac:dyDescent="0.15">
      <c r="A3249" s="277"/>
      <c r="B3249" s="69"/>
      <c r="C3249" s="387"/>
      <c r="D3249" t="s">
        <v>10832</v>
      </c>
    </row>
    <row r="3250" spans="1:4" ht="9" x14ac:dyDescent="0.15">
      <c r="A3250" s="277"/>
      <c r="B3250" s="69"/>
      <c r="C3250" s="387"/>
      <c r="D3250" t="s">
        <v>10833</v>
      </c>
    </row>
    <row r="3251" spans="1:4" ht="9" x14ac:dyDescent="0.15">
      <c r="A3251" s="277"/>
      <c r="B3251" s="69"/>
      <c r="C3251" s="387"/>
      <c r="D3251" t="s">
        <v>10834</v>
      </c>
    </row>
    <row r="3252" spans="1:4" ht="9" x14ac:dyDescent="0.15">
      <c r="A3252" s="277"/>
      <c r="B3252" s="69"/>
      <c r="C3252" s="387"/>
      <c r="D3252" t="s">
        <v>10835</v>
      </c>
    </row>
    <row r="3253" spans="1:4" ht="9" x14ac:dyDescent="0.15">
      <c r="A3253" s="277"/>
      <c r="B3253" s="69"/>
      <c r="C3253" s="387"/>
      <c r="D3253" t="s">
        <v>10836</v>
      </c>
    </row>
    <row r="3254" spans="1:4" ht="9" x14ac:dyDescent="0.15">
      <c r="A3254" s="277"/>
      <c r="B3254" s="69"/>
      <c r="C3254" s="387"/>
      <c r="D3254" t="s">
        <v>10837</v>
      </c>
    </row>
    <row r="3255" spans="1:4" ht="9" x14ac:dyDescent="0.15">
      <c r="A3255" s="277"/>
      <c r="B3255" s="69"/>
      <c r="C3255" s="387"/>
      <c r="D3255" t="s">
        <v>10838</v>
      </c>
    </row>
    <row r="3256" spans="1:4" ht="9" x14ac:dyDescent="0.15">
      <c r="A3256" s="277"/>
      <c r="B3256" s="69"/>
      <c r="C3256" s="387"/>
      <c r="D3256" t="s">
        <v>10839</v>
      </c>
    </row>
    <row r="3257" spans="1:4" ht="9" x14ac:dyDescent="0.15">
      <c r="A3257" s="277"/>
      <c r="B3257" s="69"/>
      <c r="C3257" s="387"/>
      <c r="D3257" t="s">
        <v>10840</v>
      </c>
    </row>
    <row r="3258" spans="1:4" ht="9" x14ac:dyDescent="0.15">
      <c r="A3258" s="277"/>
      <c r="B3258" s="69"/>
      <c r="C3258" s="387"/>
      <c r="D3258" t="s">
        <v>10841</v>
      </c>
    </row>
    <row r="3259" spans="1:4" ht="9" x14ac:dyDescent="0.15">
      <c r="A3259" s="277"/>
      <c r="B3259" s="69"/>
      <c r="C3259" s="387"/>
      <c r="D3259" t="s">
        <v>10842</v>
      </c>
    </row>
    <row r="3260" spans="1:4" ht="9" x14ac:dyDescent="0.15">
      <c r="A3260" s="277"/>
      <c r="B3260" s="69"/>
      <c r="C3260" s="387"/>
      <c r="D3260" t="s">
        <v>9618</v>
      </c>
    </row>
    <row r="3261" spans="1:4" ht="9" x14ac:dyDescent="0.15">
      <c r="A3261" s="277"/>
      <c r="B3261" s="69"/>
      <c r="C3261" s="387"/>
      <c r="D3261" t="s">
        <v>10037</v>
      </c>
    </row>
    <row r="3262" spans="1:4" ht="9" x14ac:dyDescent="0.15">
      <c r="A3262" s="277"/>
      <c r="B3262" s="69"/>
      <c r="C3262" s="387"/>
      <c r="D3262" t="s">
        <v>487</v>
      </c>
    </row>
    <row r="3263" spans="1:4" ht="9" x14ac:dyDescent="0.15">
      <c r="A3263" s="277"/>
      <c r="B3263" s="69"/>
      <c r="C3263" s="387"/>
      <c r="D3263" t="s">
        <v>10159</v>
      </c>
    </row>
    <row r="3264" spans="1:4" ht="9" x14ac:dyDescent="0.15">
      <c r="A3264" s="277"/>
      <c r="B3264" s="69"/>
      <c r="C3264" s="387"/>
      <c r="D3264" t="s">
        <v>10843</v>
      </c>
    </row>
    <row r="3265" spans="1:4" ht="9" x14ac:dyDescent="0.15">
      <c r="A3265" s="277"/>
      <c r="B3265" s="69"/>
      <c r="C3265" s="387"/>
      <c r="D3265" t="s">
        <v>10161</v>
      </c>
    </row>
    <row r="3266" spans="1:4" ht="9" x14ac:dyDescent="0.15">
      <c r="A3266" s="277"/>
      <c r="B3266" s="69"/>
      <c r="C3266" s="387"/>
      <c r="D3266" t="s">
        <v>10162</v>
      </c>
    </row>
    <row r="3267" spans="1:4" ht="9" x14ac:dyDescent="0.15">
      <c r="A3267" s="277"/>
      <c r="B3267" s="69"/>
      <c r="C3267" s="387"/>
      <c r="D3267" t="s">
        <v>10163</v>
      </c>
    </row>
    <row r="3268" spans="1:4" ht="9" x14ac:dyDescent="0.15">
      <c r="A3268" s="277"/>
      <c r="B3268" s="69"/>
      <c r="C3268" s="387"/>
      <c r="D3268" t="s">
        <v>10164</v>
      </c>
    </row>
    <row r="3269" spans="1:4" ht="9" x14ac:dyDescent="0.15">
      <c r="A3269" s="277"/>
      <c r="B3269" s="69"/>
      <c r="C3269" s="387"/>
      <c r="D3269" t="s">
        <v>10165</v>
      </c>
    </row>
    <row r="3270" spans="1:4" ht="9" x14ac:dyDescent="0.15">
      <c r="A3270" s="277"/>
      <c r="B3270" s="69"/>
      <c r="C3270" s="387"/>
      <c r="D3270" t="s">
        <v>10166</v>
      </c>
    </row>
    <row r="3271" spans="1:4" ht="9" x14ac:dyDescent="0.15">
      <c r="A3271" s="277"/>
      <c r="B3271" s="69"/>
      <c r="C3271" s="387"/>
      <c r="D3271" t="s">
        <v>487</v>
      </c>
    </row>
    <row r="3272" spans="1:4" ht="9" x14ac:dyDescent="0.15">
      <c r="A3272" s="277"/>
      <c r="B3272" s="69"/>
      <c r="C3272" s="387"/>
      <c r="D3272" t="s">
        <v>10167</v>
      </c>
    </row>
    <row r="3273" spans="1:4" ht="9" x14ac:dyDescent="0.15">
      <c r="A3273" s="277"/>
      <c r="B3273" s="69"/>
      <c r="C3273" s="387"/>
      <c r="D3273" t="s">
        <v>487</v>
      </c>
    </row>
    <row r="3274" spans="1:4" ht="9" x14ac:dyDescent="0.15">
      <c r="A3274" s="277"/>
      <c r="B3274" s="69"/>
      <c r="C3274" s="387"/>
      <c r="D3274" t="s">
        <v>19794</v>
      </c>
    </row>
    <row r="3275" spans="1:4" ht="9" x14ac:dyDescent="0.15">
      <c r="A3275" s="277"/>
      <c r="B3275" s="69"/>
      <c r="C3275" s="387"/>
      <c r="D3275" t="s">
        <v>19805</v>
      </c>
    </row>
    <row r="3276" spans="1:4" ht="9" x14ac:dyDescent="0.15">
      <c r="A3276" s="277"/>
      <c r="B3276" s="69"/>
      <c r="C3276" s="387"/>
      <c r="D3276" t="s">
        <v>20070</v>
      </c>
    </row>
    <row r="3277" spans="1:4" ht="9" x14ac:dyDescent="0.15">
      <c r="A3277" s="277"/>
      <c r="B3277" s="69"/>
      <c r="C3277" s="387"/>
      <c r="D3277" t="s">
        <v>19807</v>
      </c>
    </row>
    <row r="3278" spans="1:4" ht="9" x14ac:dyDescent="0.15">
      <c r="A3278" s="277"/>
      <c r="B3278" s="69"/>
      <c r="C3278" s="387"/>
      <c r="D3278" t="s">
        <v>19799</v>
      </c>
    </row>
    <row r="3279" spans="1:4" ht="9" x14ac:dyDescent="0.15">
      <c r="A3279" s="277"/>
      <c r="B3279" s="69"/>
      <c r="C3279" s="387"/>
      <c r="D3279" t="s">
        <v>9211</v>
      </c>
    </row>
    <row r="3280" spans="1:4" ht="9" x14ac:dyDescent="0.15">
      <c r="A3280" s="277"/>
      <c r="B3280" s="69"/>
      <c r="C3280" s="387"/>
      <c r="D3280" t="s">
        <v>487</v>
      </c>
    </row>
    <row r="3281" spans="1:4" ht="9" x14ac:dyDescent="0.15">
      <c r="A3281" s="277"/>
      <c r="B3281" s="69"/>
      <c r="C3281" s="387"/>
      <c r="D3281" t="s">
        <v>10011</v>
      </c>
    </row>
    <row r="3282" spans="1:4" ht="9" x14ac:dyDescent="0.15">
      <c r="A3282" s="277"/>
      <c r="B3282" s="69"/>
      <c r="C3282" s="387"/>
      <c r="D3282" t="s">
        <v>10844</v>
      </c>
    </row>
    <row r="3283" spans="1:4" ht="9" x14ac:dyDescent="0.15">
      <c r="A3283" s="277"/>
      <c r="B3283" s="69"/>
      <c r="C3283" s="387"/>
      <c r="D3283" t="s">
        <v>9416</v>
      </c>
    </row>
    <row r="3284" spans="1:4" ht="9" x14ac:dyDescent="0.15">
      <c r="A3284" s="277"/>
      <c r="B3284" s="69"/>
      <c r="C3284" s="387"/>
      <c r="D3284" t="s">
        <v>9417</v>
      </c>
    </row>
    <row r="3285" spans="1:4" ht="9" x14ac:dyDescent="0.15">
      <c r="A3285" s="277"/>
      <c r="B3285" s="69"/>
      <c r="C3285" s="387"/>
      <c r="D3285" t="s">
        <v>10011</v>
      </c>
    </row>
    <row r="3286" spans="1:4" ht="9" x14ac:dyDescent="0.15">
      <c r="A3286" s="277"/>
      <c r="B3286" s="69"/>
      <c r="C3286" s="387"/>
      <c r="D3286" t="s">
        <v>9176</v>
      </c>
    </row>
    <row r="3287" spans="1:4" ht="9" x14ac:dyDescent="0.15">
      <c r="A3287" s="277"/>
      <c r="B3287" s="69"/>
      <c r="C3287" s="387"/>
      <c r="D3287" t="s">
        <v>10016</v>
      </c>
    </row>
    <row r="3288" spans="1:4" ht="9" x14ac:dyDescent="0.15">
      <c r="A3288" s="277"/>
      <c r="B3288" s="69"/>
      <c r="C3288" s="387"/>
      <c r="D3288" t="s">
        <v>10017</v>
      </c>
    </row>
    <row r="3289" spans="1:4" ht="9" x14ac:dyDescent="0.15">
      <c r="A3289" s="277"/>
      <c r="B3289" s="69"/>
      <c r="C3289" s="387"/>
      <c r="D3289" t="s">
        <v>19959</v>
      </c>
    </row>
    <row r="3290" spans="1:4" ht="9" x14ac:dyDescent="0.15">
      <c r="A3290" s="277"/>
      <c r="B3290" s="69"/>
      <c r="C3290" s="387"/>
      <c r="D3290" t="s">
        <v>10018</v>
      </c>
    </row>
    <row r="3291" spans="1:4" ht="9" x14ac:dyDescent="0.15">
      <c r="A3291" s="277"/>
      <c r="B3291" s="69"/>
      <c r="C3291" s="387"/>
      <c r="D3291" t="s">
        <v>10019</v>
      </c>
    </row>
    <row r="3292" spans="1:4" ht="9" x14ac:dyDescent="0.15">
      <c r="A3292" s="277"/>
      <c r="B3292" s="69"/>
      <c r="C3292" s="387"/>
      <c r="D3292" t="s">
        <v>10020</v>
      </c>
    </row>
    <row r="3293" spans="1:4" ht="9" x14ac:dyDescent="0.15">
      <c r="A3293" s="277"/>
      <c r="B3293" s="69"/>
      <c r="C3293" s="387"/>
      <c r="D3293" t="s">
        <v>10845</v>
      </c>
    </row>
    <row r="3294" spans="1:4" ht="9" x14ac:dyDescent="0.15">
      <c r="A3294" s="277"/>
      <c r="B3294" s="69"/>
      <c r="C3294" s="387"/>
      <c r="D3294" t="s">
        <v>10846</v>
      </c>
    </row>
    <row r="3295" spans="1:4" ht="9" x14ac:dyDescent="0.15">
      <c r="A3295" s="277"/>
      <c r="B3295" s="69"/>
      <c r="C3295" s="387"/>
      <c r="D3295" t="s">
        <v>9178</v>
      </c>
    </row>
    <row r="3296" spans="1:4" ht="9" x14ac:dyDescent="0.15">
      <c r="A3296" s="277"/>
      <c r="B3296" s="69"/>
      <c r="C3296" s="387"/>
      <c r="D3296" t="s">
        <v>10011</v>
      </c>
    </row>
    <row r="3297" spans="1:4" ht="9" x14ac:dyDescent="0.15">
      <c r="A3297" s="277"/>
      <c r="B3297" s="69"/>
      <c r="C3297" s="387"/>
      <c r="D3297" t="s">
        <v>10023</v>
      </c>
    </row>
    <row r="3298" spans="1:4" ht="9" x14ac:dyDescent="0.15">
      <c r="A3298" s="277"/>
      <c r="B3298" s="69"/>
      <c r="C3298" s="387"/>
      <c r="D3298" t="s">
        <v>19960</v>
      </c>
    </row>
    <row r="3299" spans="1:4" ht="9" x14ac:dyDescent="0.15">
      <c r="A3299" s="277"/>
      <c r="B3299" s="69"/>
      <c r="C3299" s="387"/>
      <c r="D3299" t="s">
        <v>10213</v>
      </c>
    </row>
    <row r="3300" spans="1:4" ht="9" x14ac:dyDescent="0.15">
      <c r="A3300" s="277"/>
      <c r="B3300" s="69"/>
      <c r="C3300" s="387"/>
      <c r="D3300" t="s">
        <v>9418</v>
      </c>
    </row>
    <row r="3301" spans="1:4" ht="9" x14ac:dyDescent="0.15">
      <c r="A3301" s="277"/>
      <c r="B3301" s="69"/>
      <c r="C3301" s="387"/>
      <c r="D3301" t="s">
        <v>10847</v>
      </c>
    </row>
    <row r="3302" spans="1:4" ht="9" x14ac:dyDescent="0.15">
      <c r="A3302" s="277"/>
      <c r="B3302" s="69"/>
      <c r="C3302" s="387"/>
      <c r="D3302" t="s">
        <v>10025</v>
      </c>
    </row>
    <row r="3303" spans="1:4" ht="9" x14ac:dyDescent="0.15">
      <c r="A3303" s="277"/>
      <c r="B3303" s="69"/>
      <c r="C3303" s="387"/>
      <c r="D3303" t="s">
        <v>10848</v>
      </c>
    </row>
    <row r="3304" spans="1:4" ht="9" x14ac:dyDescent="0.15">
      <c r="A3304" s="277"/>
      <c r="B3304" s="69"/>
      <c r="C3304" s="387"/>
      <c r="D3304" t="s">
        <v>10027</v>
      </c>
    </row>
    <row r="3305" spans="1:4" ht="9" x14ac:dyDescent="0.15">
      <c r="A3305" s="277"/>
      <c r="B3305" s="69"/>
      <c r="C3305" s="387"/>
      <c r="D3305" t="s">
        <v>10028</v>
      </c>
    </row>
    <row r="3306" spans="1:4" ht="9" x14ac:dyDescent="0.15">
      <c r="A3306" s="277"/>
      <c r="B3306" s="69"/>
      <c r="C3306" s="387"/>
      <c r="D3306" t="s">
        <v>10849</v>
      </c>
    </row>
    <row r="3307" spans="1:4" ht="9" x14ac:dyDescent="0.15">
      <c r="A3307" s="277"/>
      <c r="B3307" s="69"/>
      <c r="C3307" s="387"/>
      <c r="D3307" t="s">
        <v>9427</v>
      </c>
    </row>
    <row r="3308" spans="1:4" ht="9" x14ac:dyDescent="0.15">
      <c r="A3308" s="277"/>
      <c r="B3308" s="69"/>
      <c r="C3308" s="387"/>
      <c r="D3308" t="s">
        <v>9428</v>
      </c>
    </row>
    <row r="3309" spans="1:4" ht="9" x14ac:dyDescent="0.15">
      <c r="A3309" s="277"/>
      <c r="B3309" s="69"/>
      <c r="C3309" s="387"/>
      <c r="D3309" t="s">
        <v>10360</v>
      </c>
    </row>
    <row r="3310" spans="1:4" ht="9" x14ac:dyDescent="0.15">
      <c r="A3310" s="277"/>
      <c r="B3310" s="69"/>
      <c r="C3310" s="387"/>
      <c r="D3310" t="s">
        <v>5147</v>
      </c>
    </row>
    <row r="3311" spans="1:4" ht="9" x14ac:dyDescent="0.15">
      <c r="A3311" s="277"/>
      <c r="B3311" s="69"/>
      <c r="C3311" s="387"/>
      <c r="D3311" t="s">
        <v>9753</v>
      </c>
    </row>
    <row r="3312" spans="1:4" ht="9" x14ac:dyDescent="0.15">
      <c r="A3312" s="277"/>
      <c r="B3312" s="69"/>
      <c r="C3312" s="387"/>
      <c r="D3312" t="s">
        <v>10583</v>
      </c>
    </row>
    <row r="3313" spans="1:4" ht="9" x14ac:dyDescent="0.15">
      <c r="A3313" s="277"/>
      <c r="B3313" s="69"/>
      <c r="C3313" s="387"/>
      <c r="D3313" t="s">
        <v>10584</v>
      </c>
    </row>
    <row r="3314" spans="1:4" ht="9" x14ac:dyDescent="0.15">
      <c r="A3314" s="277"/>
      <c r="B3314" s="69"/>
      <c r="C3314" s="387"/>
      <c r="D3314" t="s">
        <v>10585</v>
      </c>
    </row>
    <row r="3315" spans="1:4" ht="9" x14ac:dyDescent="0.15">
      <c r="A3315" s="277"/>
      <c r="B3315" s="69"/>
      <c r="C3315" s="387"/>
      <c r="D3315" t="s">
        <v>10850</v>
      </c>
    </row>
    <row r="3316" spans="1:4" ht="9" x14ac:dyDescent="0.15">
      <c r="A3316" s="277"/>
      <c r="B3316" s="69"/>
      <c r="C3316" s="387"/>
      <c r="D3316" t="s">
        <v>5283</v>
      </c>
    </row>
    <row r="3317" spans="1:4" ht="9" x14ac:dyDescent="0.15">
      <c r="A3317" s="277"/>
      <c r="B3317" s="69"/>
      <c r="C3317" s="387"/>
      <c r="D3317" t="s">
        <v>10851</v>
      </c>
    </row>
    <row r="3318" spans="1:4" ht="9" x14ac:dyDescent="0.15">
      <c r="A3318" s="277"/>
      <c r="B3318" s="69"/>
      <c r="C3318" s="387"/>
      <c r="D3318" t="s">
        <v>10852</v>
      </c>
    </row>
    <row r="3319" spans="1:4" ht="9" x14ac:dyDescent="0.15">
      <c r="A3319" s="277"/>
      <c r="B3319" s="69"/>
      <c r="C3319" s="387"/>
      <c r="D3319" t="s">
        <v>9618</v>
      </c>
    </row>
    <row r="3320" spans="1:4" ht="9" x14ac:dyDescent="0.15">
      <c r="A3320" s="277"/>
      <c r="B3320" s="69"/>
      <c r="C3320" s="387"/>
      <c r="D3320" t="s">
        <v>10037</v>
      </c>
    </row>
    <row r="3321" spans="1:4" ht="9" x14ac:dyDescent="0.15">
      <c r="A3321" s="277"/>
      <c r="B3321" s="69"/>
      <c r="C3321" s="387"/>
      <c r="D3321" t="s">
        <v>487</v>
      </c>
    </row>
    <row r="3322" spans="1:4" ht="9" x14ac:dyDescent="0.15">
      <c r="A3322" s="277"/>
      <c r="B3322" s="69"/>
      <c r="C3322" s="387"/>
      <c r="D3322" t="s">
        <v>10159</v>
      </c>
    </row>
    <row r="3323" spans="1:4" ht="9" x14ac:dyDescent="0.15">
      <c r="A3323" s="277"/>
      <c r="B3323" s="69"/>
      <c r="C3323" s="387"/>
      <c r="D3323" t="s">
        <v>10853</v>
      </c>
    </row>
    <row r="3324" spans="1:4" ht="9" x14ac:dyDescent="0.15">
      <c r="A3324" s="277"/>
      <c r="B3324" s="69"/>
      <c r="C3324" s="387"/>
      <c r="D3324" t="s">
        <v>10161</v>
      </c>
    </row>
    <row r="3325" spans="1:4" ht="9" x14ac:dyDescent="0.15">
      <c r="A3325" s="277"/>
      <c r="B3325" s="69"/>
      <c r="C3325" s="387"/>
      <c r="D3325" t="s">
        <v>10162</v>
      </c>
    </row>
    <row r="3326" spans="1:4" ht="9" x14ac:dyDescent="0.15">
      <c r="A3326" s="277"/>
      <c r="B3326" s="69"/>
      <c r="C3326" s="387"/>
      <c r="D3326" t="s">
        <v>10163</v>
      </c>
    </row>
    <row r="3327" spans="1:4" ht="9" x14ac:dyDescent="0.15">
      <c r="A3327" s="277"/>
      <c r="B3327" s="69"/>
      <c r="C3327" s="387"/>
      <c r="D3327" t="s">
        <v>10164</v>
      </c>
    </row>
    <row r="3328" spans="1:4" ht="9" x14ac:dyDescent="0.15">
      <c r="A3328" s="277"/>
      <c r="B3328" s="69"/>
      <c r="C3328" s="387"/>
      <c r="D3328" t="s">
        <v>10165</v>
      </c>
    </row>
    <row r="3329" spans="1:4" ht="9" x14ac:dyDescent="0.15">
      <c r="A3329" s="277"/>
      <c r="B3329" s="69"/>
      <c r="C3329" s="387"/>
      <c r="D3329" t="s">
        <v>10166</v>
      </c>
    </row>
    <row r="3330" spans="1:4" ht="9" x14ac:dyDescent="0.15">
      <c r="A3330" s="277"/>
      <c r="B3330" s="69"/>
      <c r="C3330" s="387"/>
      <c r="D3330" t="s">
        <v>487</v>
      </c>
    </row>
    <row r="3331" spans="1:4" ht="9" x14ac:dyDescent="0.15">
      <c r="A3331" s="277"/>
      <c r="B3331" s="69"/>
      <c r="C3331" s="387"/>
      <c r="D3331" t="s">
        <v>10167</v>
      </c>
    </row>
    <row r="3332" spans="1:4" ht="9" x14ac:dyDescent="0.15">
      <c r="A3332" s="277"/>
      <c r="B3332" s="69"/>
      <c r="C3332" s="387"/>
      <c r="D3332" t="s">
        <v>487</v>
      </c>
    </row>
    <row r="3333" spans="1:4" ht="9" x14ac:dyDescent="0.15">
      <c r="A3333" s="277"/>
      <c r="B3333" s="69"/>
      <c r="C3333" s="387"/>
      <c r="D3333" t="s">
        <v>19794</v>
      </c>
    </row>
    <row r="3334" spans="1:4" ht="9" x14ac:dyDescent="0.15">
      <c r="A3334" s="277"/>
      <c r="B3334" s="69"/>
      <c r="C3334" s="387"/>
      <c r="D3334" t="s">
        <v>19805</v>
      </c>
    </row>
    <row r="3335" spans="1:4" ht="9" x14ac:dyDescent="0.15">
      <c r="A3335" s="277"/>
      <c r="B3335" s="69"/>
      <c r="C3335" s="387"/>
      <c r="D3335" t="s">
        <v>20071</v>
      </c>
    </row>
    <row r="3336" spans="1:4" ht="9" x14ac:dyDescent="0.15">
      <c r="A3336" s="277"/>
      <c r="B3336" s="69"/>
      <c r="C3336" s="387"/>
      <c r="D3336" t="s">
        <v>19807</v>
      </c>
    </row>
    <row r="3337" spans="1:4" ht="9" x14ac:dyDescent="0.15">
      <c r="A3337" s="277"/>
      <c r="B3337" s="69"/>
      <c r="C3337" s="387"/>
      <c r="D3337" t="s">
        <v>19799</v>
      </c>
    </row>
    <row r="3338" spans="1:4" ht="9" x14ac:dyDescent="0.15">
      <c r="A3338" s="277"/>
      <c r="B3338" s="69"/>
      <c r="C3338" s="387"/>
      <c r="D3338" t="s">
        <v>9211</v>
      </c>
    </row>
    <row r="3339" spans="1:4" ht="9" x14ac:dyDescent="0.15">
      <c r="A3339" s="277"/>
      <c r="B3339" s="69"/>
      <c r="C3339" s="387"/>
      <c r="D3339" t="s">
        <v>487</v>
      </c>
    </row>
    <row r="3340" spans="1:4" ht="9" x14ac:dyDescent="0.15">
      <c r="A3340" s="277"/>
      <c r="B3340" s="69"/>
      <c r="C3340" s="387"/>
      <c r="D3340" t="s">
        <v>10011</v>
      </c>
    </row>
    <row r="3341" spans="1:4" ht="9" x14ac:dyDescent="0.15">
      <c r="A3341" s="277"/>
      <c r="B3341" s="69"/>
      <c r="C3341" s="387"/>
      <c r="D3341" t="s">
        <v>10854</v>
      </c>
    </row>
    <row r="3342" spans="1:4" ht="9" x14ac:dyDescent="0.15">
      <c r="A3342" s="277"/>
      <c r="B3342" s="69"/>
      <c r="C3342" s="387"/>
      <c r="D3342" t="s">
        <v>10011</v>
      </c>
    </row>
    <row r="3343" spans="1:4" ht="9" x14ac:dyDescent="0.15">
      <c r="A3343" s="277"/>
      <c r="B3343" s="69"/>
      <c r="C3343" s="387"/>
      <c r="D3343" t="s">
        <v>9176</v>
      </c>
    </row>
    <row r="3344" spans="1:4" ht="9" x14ac:dyDescent="0.15">
      <c r="A3344" s="277"/>
      <c r="B3344" s="69"/>
      <c r="C3344" s="387"/>
      <c r="D3344" t="s">
        <v>10016</v>
      </c>
    </row>
    <row r="3345" spans="1:4" ht="9" x14ac:dyDescent="0.15">
      <c r="A3345" s="277"/>
      <c r="B3345" s="69"/>
      <c r="C3345" s="387"/>
      <c r="D3345" t="s">
        <v>10017</v>
      </c>
    </row>
    <row r="3346" spans="1:4" ht="9" x14ac:dyDescent="0.15">
      <c r="A3346" s="277"/>
      <c r="B3346" s="69"/>
      <c r="C3346" s="387"/>
      <c r="D3346" t="s">
        <v>19959</v>
      </c>
    </row>
    <row r="3347" spans="1:4" ht="9" x14ac:dyDescent="0.15">
      <c r="A3347" s="277"/>
      <c r="B3347" s="69"/>
      <c r="C3347" s="387"/>
      <c r="D3347" t="s">
        <v>10018</v>
      </c>
    </row>
    <row r="3348" spans="1:4" ht="9" x14ac:dyDescent="0.15">
      <c r="A3348" s="277"/>
      <c r="B3348" s="69"/>
      <c r="C3348" s="387"/>
      <c r="D3348" t="s">
        <v>10019</v>
      </c>
    </row>
    <row r="3349" spans="1:4" ht="9" x14ac:dyDescent="0.15">
      <c r="A3349" s="277"/>
      <c r="B3349" s="69"/>
      <c r="C3349" s="387"/>
      <c r="D3349" t="s">
        <v>10020</v>
      </c>
    </row>
    <row r="3350" spans="1:4" ht="9" x14ac:dyDescent="0.15">
      <c r="A3350" s="277"/>
      <c r="B3350" s="69"/>
      <c r="C3350" s="387"/>
      <c r="D3350" t="s">
        <v>10855</v>
      </c>
    </row>
    <row r="3351" spans="1:4" ht="9" x14ac:dyDescent="0.15">
      <c r="A3351" s="277"/>
      <c r="B3351" s="69"/>
      <c r="C3351" s="387"/>
      <c r="D3351" t="s">
        <v>10856</v>
      </c>
    </row>
    <row r="3352" spans="1:4" ht="9" x14ac:dyDescent="0.15">
      <c r="A3352" s="277"/>
      <c r="B3352" s="69"/>
      <c r="C3352" s="387"/>
      <c r="D3352" t="s">
        <v>9178</v>
      </c>
    </row>
    <row r="3353" spans="1:4" ht="9" x14ac:dyDescent="0.15">
      <c r="A3353" s="277"/>
      <c r="B3353" s="69"/>
      <c r="C3353" s="387"/>
      <c r="D3353" t="s">
        <v>10857</v>
      </c>
    </row>
    <row r="3354" spans="1:4" ht="9" x14ac:dyDescent="0.15">
      <c r="A3354" s="277"/>
      <c r="B3354" s="69"/>
      <c r="C3354" s="387"/>
      <c r="D3354" t="s">
        <v>9195</v>
      </c>
    </row>
    <row r="3355" spans="1:4" ht="9" x14ac:dyDescent="0.15">
      <c r="A3355" s="277"/>
      <c r="B3355" s="69"/>
      <c r="C3355" s="387"/>
      <c r="D3355" t="s">
        <v>10011</v>
      </c>
    </row>
    <row r="3356" spans="1:4" ht="9" x14ac:dyDescent="0.15">
      <c r="A3356" s="277"/>
      <c r="B3356" s="69"/>
      <c r="C3356" s="387"/>
      <c r="D3356" t="s">
        <v>10023</v>
      </c>
    </row>
    <row r="3357" spans="1:4" ht="9" x14ac:dyDescent="0.15">
      <c r="A3357" s="277"/>
      <c r="B3357" s="69"/>
      <c r="C3357" s="387"/>
      <c r="D3357" t="s">
        <v>19960</v>
      </c>
    </row>
    <row r="3358" spans="1:4" ht="9" x14ac:dyDescent="0.15">
      <c r="A3358" s="277"/>
      <c r="B3358" s="69"/>
      <c r="C3358" s="387"/>
      <c r="D3358" t="s">
        <v>10061</v>
      </c>
    </row>
    <row r="3359" spans="1:4" ht="9" x14ac:dyDescent="0.15">
      <c r="A3359" s="277"/>
      <c r="B3359" s="69"/>
      <c r="C3359" s="387"/>
      <c r="D3359" t="s">
        <v>10858</v>
      </c>
    </row>
    <row r="3360" spans="1:4" ht="9" x14ac:dyDescent="0.15">
      <c r="A3360" s="277"/>
      <c r="B3360" s="69"/>
      <c r="C3360" s="387"/>
      <c r="D3360" t="s">
        <v>10027</v>
      </c>
    </row>
    <row r="3361" spans="1:4" ht="9" x14ac:dyDescent="0.15">
      <c r="A3361" s="277"/>
      <c r="B3361" s="69"/>
      <c r="C3361" s="387"/>
      <c r="D3361" t="s">
        <v>10028</v>
      </c>
    </row>
    <row r="3362" spans="1:4" ht="9" x14ac:dyDescent="0.15">
      <c r="A3362" s="277"/>
      <c r="B3362" s="69"/>
      <c r="C3362" s="387"/>
      <c r="D3362" t="s">
        <v>10859</v>
      </c>
    </row>
    <row r="3363" spans="1:4" ht="9" x14ac:dyDescent="0.15">
      <c r="A3363" s="277"/>
      <c r="B3363" s="69"/>
      <c r="C3363" s="387"/>
      <c r="D3363" t="s">
        <v>9333</v>
      </c>
    </row>
    <row r="3364" spans="1:4" ht="9" x14ac:dyDescent="0.15">
      <c r="A3364" s="277"/>
      <c r="B3364" s="69"/>
      <c r="C3364" s="387"/>
      <c r="D3364" t="s">
        <v>10360</v>
      </c>
    </row>
    <row r="3365" spans="1:4" ht="9" x14ac:dyDescent="0.15">
      <c r="A3365" s="277"/>
      <c r="B3365" s="69"/>
      <c r="C3365" s="387"/>
      <c r="D3365" t="s">
        <v>5147</v>
      </c>
    </row>
    <row r="3366" spans="1:4" ht="9" x14ac:dyDescent="0.15">
      <c r="A3366" s="277"/>
      <c r="B3366" s="69"/>
      <c r="C3366" s="387"/>
      <c r="D3366" t="s">
        <v>9753</v>
      </c>
    </row>
    <row r="3367" spans="1:4" ht="9" x14ac:dyDescent="0.15">
      <c r="A3367" s="277"/>
      <c r="B3367" s="69"/>
      <c r="C3367" s="387"/>
      <c r="D3367" t="s">
        <v>10860</v>
      </c>
    </row>
    <row r="3368" spans="1:4" ht="9" x14ac:dyDescent="0.15">
      <c r="A3368" s="277"/>
      <c r="B3368" s="69"/>
      <c r="C3368" s="387"/>
      <c r="D3368" t="s">
        <v>10583</v>
      </c>
    </row>
    <row r="3369" spans="1:4" ht="9" x14ac:dyDescent="0.15">
      <c r="A3369" s="277"/>
      <c r="B3369" s="69"/>
      <c r="C3369" s="387"/>
      <c r="D3369" t="s">
        <v>10584</v>
      </c>
    </row>
    <row r="3370" spans="1:4" ht="9" x14ac:dyDescent="0.15">
      <c r="A3370" s="277"/>
      <c r="B3370" s="69"/>
      <c r="C3370" s="387"/>
      <c r="D3370" t="s">
        <v>10585</v>
      </c>
    </row>
    <row r="3371" spans="1:4" ht="9" x14ac:dyDescent="0.15">
      <c r="A3371" s="277"/>
      <c r="B3371" s="69"/>
      <c r="C3371" s="387"/>
      <c r="D3371" t="s">
        <v>5281</v>
      </c>
    </row>
    <row r="3372" spans="1:4" ht="9" x14ac:dyDescent="0.15">
      <c r="A3372" s="277"/>
      <c r="B3372" s="69"/>
      <c r="C3372" s="387"/>
      <c r="D3372" t="s">
        <v>5282</v>
      </c>
    </row>
    <row r="3373" spans="1:4" ht="9" x14ac:dyDescent="0.15">
      <c r="A3373" s="277"/>
      <c r="B3373" s="69"/>
      <c r="C3373" s="387"/>
      <c r="D3373" t="s">
        <v>10861</v>
      </c>
    </row>
    <row r="3374" spans="1:4" ht="9" x14ac:dyDescent="0.15">
      <c r="A3374" s="277"/>
      <c r="B3374" s="69"/>
      <c r="C3374" s="387"/>
      <c r="D3374" t="s">
        <v>10862</v>
      </c>
    </row>
    <row r="3375" spans="1:4" ht="9" x14ac:dyDescent="0.15">
      <c r="A3375" s="277"/>
      <c r="B3375" s="69"/>
      <c r="C3375" s="387"/>
      <c r="D3375" t="s">
        <v>5283</v>
      </c>
    </row>
    <row r="3376" spans="1:4" ht="9" x14ac:dyDescent="0.15">
      <c r="A3376" s="277"/>
      <c r="B3376" s="69"/>
      <c r="C3376" s="387"/>
      <c r="D3376" t="s">
        <v>10863</v>
      </c>
    </row>
    <row r="3377" spans="1:4" ht="9" x14ac:dyDescent="0.15">
      <c r="A3377" s="277"/>
      <c r="B3377" s="69"/>
      <c r="C3377" s="387"/>
      <c r="D3377" t="s">
        <v>9618</v>
      </c>
    </row>
    <row r="3378" spans="1:4" ht="9" x14ac:dyDescent="0.15">
      <c r="A3378" s="277"/>
      <c r="B3378" s="69"/>
      <c r="C3378" s="387"/>
      <c r="D3378" t="s">
        <v>10037</v>
      </c>
    </row>
    <row r="3379" spans="1:4" ht="9" x14ac:dyDescent="0.15">
      <c r="A3379" s="277"/>
      <c r="B3379" s="69"/>
      <c r="C3379" s="387"/>
      <c r="D3379" t="s">
        <v>487</v>
      </c>
    </row>
    <row r="3380" spans="1:4" ht="9" x14ac:dyDescent="0.15">
      <c r="A3380" s="277"/>
      <c r="B3380" s="69"/>
      <c r="C3380" s="387"/>
      <c r="D3380" t="s">
        <v>10075</v>
      </c>
    </row>
    <row r="3381" spans="1:4" ht="9" x14ac:dyDescent="0.15">
      <c r="A3381" s="277"/>
      <c r="B3381" s="69"/>
      <c r="C3381" s="387"/>
      <c r="D3381" t="s">
        <v>9207</v>
      </c>
    </row>
    <row r="3382" spans="1:4" ht="9" x14ac:dyDescent="0.15">
      <c r="A3382" s="277"/>
      <c r="B3382" s="69"/>
      <c r="C3382" s="387"/>
      <c r="D3382" t="s">
        <v>10864</v>
      </c>
    </row>
    <row r="3383" spans="1:4" ht="9" x14ac:dyDescent="0.15">
      <c r="A3383" s="277"/>
      <c r="B3383" s="69"/>
      <c r="C3383" s="387"/>
      <c r="D3383" t="s">
        <v>10040</v>
      </c>
    </row>
    <row r="3384" spans="1:4" ht="9" x14ac:dyDescent="0.15">
      <c r="A3384" s="277"/>
      <c r="B3384" s="69"/>
      <c r="C3384" s="387"/>
      <c r="D3384" t="s">
        <v>10041</v>
      </c>
    </row>
    <row r="3385" spans="1:4" ht="9" x14ac:dyDescent="0.15">
      <c r="A3385" s="277"/>
      <c r="B3385" s="69"/>
      <c r="C3385" s="387"/>
      <c r="D3385" t="s">
        <v>10042</v>
      </c>
    </row>
    <row r="3386" spans="1:4" ht="9" x14ac:dyDescent="0.15">
      <c r="A3386" s="277"/>
      <c r="B3386" s="69"/>
      <c r="C3386" s="387"/>
      <c r="D3386" t="s">
        <v>10043</v>
      </c>
    </row>
    <row r="3387" spans="1:4" ht="9" x14ac:dyDescent="0.15">
      <c r="A3387" s="277"/>
      <c r="B3387" s="69"/>
      <c r="C3387" s="387"/>
      <c r="D3387" t="s">
        <v>10044</v>
      </c>
    </row>
    <row r="3388" spans="1:4" ht="9" x14ac:dyDescent="0.15">
      <c r="A3388" s="277"/>
      <c r="B3388" s="69"/>
      <c r="C3388" s="387"/>
      <c r="D3388" t="s">
        <v>10045</v>
      </c>
    </row>
    <row r="3389" spans="1:4" ht="9" x14ac:dyDescent="0.15">
      <c r="A3389" s="277"/>
      <c r="B3389" s="69"/>
      <c r="C3389" s="387"/>
      <c r="D3389" t="s">
        <v>9210</v>
      </c>
    </row>
    <row r="3390" spans="1:4" ht="9" x14ac:dyDescent="0.15">
      <c r="A3390" s="277"/>
      <c r="B3390" s="69"/>
      <c r="C3390" s="387"/>
      <c r="D3390" t="s">
        <v>487</v>
      </c>
    </row>
    <row r="3391" spans="1:4" ht="9" x14ac:dyDescent="0.15">
      <c r="A3391" s="277"/>
      <c r="B3391" s="69"/>
      <c r="C3391" s="387"/>
      <c r="D3391" t="s">
        <v>9413</v>
      </c>
    </row>
    <row r="3392" spans="1:4" ht="9" x14ac:dyDescent="0.15">
      <c r="A3392" s="277"/>
      <c r="B3392" s="69"/>
      <c r="C3392" s="387"/>
      <c r="D3392" t="s">
        <v>487</v>
      </c>
    </row>
    <row r="3393" spans="1:4" ht="9" x14ac:dyDescent="0.15">
      <c r="A3393" s="277"/>
      <c r="B3393" s="69"/>
      <c r="C3393" s="387"/>
      <c r="D3393" t="s">
        <v>9211</v>
      </c>
    </row>
    <row r="3394" spans="1:4" ht="9" x14ac:dyDescent="0.15">
      <c r="A3394" s="277"/>
      <c r="B3394" s="69"/>
      <c r="C3394" s="387"/>
      <c r="D3394" t="s">
        <v>10865</v>
      </c>
    </row>
    <row r="3395" spans="1:4" ht="9" x14ac:dyDescent="0.15">
      <c r="A3395" s="277"/>
      <c r="B3395" s="69"/>
      <c r="C3395" s="387"/>
      <c r="D3395" t="s">
        <v>9195</v>
      </c>
    </row>
    <row r="3396" spans="1:4" ht="9" x14ac:dyDescent="0.15">
      <c r="A3396" s="277"/>
      <c r="B3396" s="69"/>
      <c r="C3396" s="387"/>
      <c r="D3396" t="s">
        <v>10047</v>
      </c>
    </row>
    <row r="3397" spans="1:4" ht="9" x14ac:dyDescent="0.15">
      <c r="A3397" s="277"/>
      <c r="B3397" s="69"/>
      <c r="C3397" s="387"/>
      <c r="D3397" t="s">
        <v>9824</v>
      </c>
    </row>
    <row r="3398" spans="1:4" ht="9" x14ac:dyDescent="0.15">
      <c r="A3398" s="277"/>
      <c r="B3398" s="69"/>
      <c r="C3398" s="387"/>
      <c r="D3398" t="s">
        <v>10866</v>
      </c>
    </row>
    <row r="3399" spans="1:4" ht="9" x14ac:dyDescent="0.15">
      <c r="A3399" s="277"/>
      <c r="B3399" s="69"/>
      <c r="C3399" s="387"/>
      <c r="D3399" t="s">
        <v>10867</v>
      </c>
    </row>
    <row r="3400" spans="1:4" ht="9" x14ac:dyDescent="0.15">
      <c r="A3400" s="277"/>
      <c r="B3400" s="69"/>
      <c r="C3400" s="387"/>
      <c r="D3400" t="s">
        <v>10868</v>
      </c>
    </row>
    <row r="3401" spans="1:4" ht="9" x14ac:dyDescent="0.15">
      <c r="A3401" s="277"/>
      <c r="B3401" s="69"/>
      <c r="C3401" s="387"/>
      <c r="D3401" t="s">
        <v>10869</v>
      </c>
    </row>
    <row r="3402" spans="1:4" ht="9" x14ac:dyDescent="0.15">
      <c r="A3402" s="277"/>
      <c r="B3402" s="69"/>
      <c r="C3402" s="387"/>
      <c r="D3402" t="s">
        <v>10870</v>
      </c>
    </row>
    <row r="3403" spans="1:4" ht="9" x14ac:dyDescent="0.15">
      <c r="A3403" s="277"/>
      <c r="B3403" s="69"/>
      <c r="C3403" s="387"/>
      <c r="D3403" t="s">
        <v>10871</v>
      </c>
    </row>
    <row r="3404" spans="1:4" ht="9" x14ac:dyDescent="0.15">
      <c r="A3404" s="277"/>
      <c r="B3404" s="69"/>
      <c r="C3404" s="387"/>
      <c r="D3404" t="s">
        <v>10872</v>
      </c>
    </row>
    <row r="3405" spans="1:4" ht="9" x14ac:dyDescent="0.15">
      <c r="A3405" s="277"/>
      <c r="B3405" s="69"/>
      <c r="C3405" s="387"/>
      <c r="D3405" t="s">
        <v>10873</v>
      </c>
    </row>
    <row r="3406" spans="1:4" ht="9" x14ac:dyDescent="0.15">
      <c r="A3406" s="277"/>
      <c r="B3406" s="69"/>
      <c r="C3406" s="387"/>
      <c r="D3406" t="s">
        <v>10874</v>
      </c>
    </row>
    <row r="3407" spans="1:4" ht="9" x14ac:dyDescent="0.15">
      <c r="A3407" s="277"/>
      <c r="B3407" s="69"/>
      <c r="C3407" s="387"/>
      <c r="D3407" t="s">
        <v>10875</v>
      </c>
    </row>
    <row r="3408" spans="1:4" ht="9" x14ac:dyDescent="0.15">
      <c r="A3408" s="277"/>
      <c r="B3408" s="69"/>
      <c r="C3408" s="387"/>
      <c r="D3408" t="s">
        <v>10876</v>
      </c>
    </row>
    <row r="3409" spans="1:4" ht="9" x14ac:dyDescent="0.15">
      <c r="A3409" s="277"/>
      <c r="B3409" s="69"/>
      <c r="C3409" s="387"/>
      <c r="D3409" t="s">
        <v>10877</v>
      </c>
    </row>
    <row r="3410" spans="1:4" ht="9" x14ac:dyDescent="0.15">
      <c r="A3410" s="277"/>
      <c r="B3410" s="69"/>
      <c r="C3410" s="387"/>
      <c r="D3410" t="s">
        <v>10878</v>
      </c>
    </row>
    <row r="3411" spans="1:4" ht="9" x14ac:dyDescent="0.15">
      <c r="A3411" s="277"/>
      <c r="B3411" s="69"/>
      <c r="C3411" s="387"/>
      <c r="D3411" t="s">
        <v>9211</v>
      </c>
    </row>
    <row r="3412" spans="1:4" ht="9" x14ac:dyDescent="0.15">
      <c r="A3412" s="277"/>
      <c r="B3412" s="69"/>
      <c r="C3412" s="387"/>
      <c r="D3412" t="s">
        <v>487</v>
      </c>
    </row>
    <row r="3413" spans="1:4" ht="9" x14ac:dyDescent="0.15">
      <c r="A3413" s="277"/>
      <c r="B3413" s="69"/>
      <c r="C3413" s="387"/>
      <c r="D3413" t="s">
        <v>19794</v>
      </c>
    </row>
    <row r="3414" spans="1:4" ht="9" x14ac:dyDescent="0.15">
      <c r="A3414" s="277"/>
      <c r="B3414" s="69"/>
      <c r="C3414" s="387"/>
      <c r="D3414" t="s">
        <v>19805</v>
      </c>
    </row>
    <row r="3415" spans="1:4" ht="9" x14ac:dyDescent="0.15">
      <c r="A3415" s="277"/>
      <c r="B3415" s="69"/>
      <c r="C3415" s="387"/>
      <c r="D3415" t="s">
        <v>20072</v>
      </c>
    </row>
    <row r="3416" spans="1:4" ht="9" x14ac:dyDescent="0.15">
      <c r="A3416" s="277"/>
      <c r="B3416" s="69"/>
      <c r="C3416" s="387"/>
      <c r="D3416" t="s">
        <v>19807</v>
      </c>
    </row>
    <row r="3417" spans="1:4" ht="9" x14ac:dyDescent="0.15">
      <c r="A3417" s="277"/>
      <c r="B3417" s="69"/>
      <c r="C3417" s="387"/>
      <c r="D3417" t="s">
        <v>19799</v>
      </c>
    </row>
    <row r="3418" spans="1:4" ht="9" x14ac:dyDescent="0.15">
      <c r="A3418" s="277"/>
      <c r="B3418" s="69"/>
      <c r="C3418" s="387"/>
      <c r="D3418" t="s">
        <v>9211</v>
      </c>
    </row>
    <row r="3419" spans="1:4" ht="9" x14ac:dyDescent="0.15">
      <c r="A3419" s="277"/>
      <c r="B3419" s="69"/>
      <c r="C3419" s="387"/>
      <c r="D3419" t="s">
        <v>487</v>
      </c>
    </row>
    <row r="3420" spans="1:4" ht="9" x14ac:dyDescent="0.15">
      <c r="A3420" s="277"/>
      <c r="B3420" s="69"/>
      <c r="C3420" s="387"/>
      <c r="D3420" t="s">
        <v>10011</v>
      </c>
    </row>
    <row r="3421" spans="1:4" ht="9" x14ac:dyDescent="0.15">
      <c r="A3421" s="277"/>
      <c r="B3421" s="69"/>
      <c r="C3421" s="387"/>
      <c r="D3421" t="s">
        <v>10879</v>
      </c>
    </row>
    <row r="3422" spans="1:4" ht="9" x14ac:dyDescent="0.15">
      <c r="A3422" s="277"/>
      <c r="B3422" s="69"/>
      <c r="C3422" s="387"/>
      <c r="D3422" t="s">
        <v>10011</v>
      </c>
    </row>
    <row r="3423" spans="1:4" ht="9" x14ac:dyDescent="0.15">
      <c r="A3423" s="277"/>
      <c r="B3423" s="69"/>
      <c r="C3423" s="387"/>
      <c r="D3423" t="s">
        <v>9176</v>
      </c>
    </row>
    <row r="3424" spans="1:4" ht="9" x14ac:dyDescent="0.15">
      <c r="A3424" s="277"/>
      <c r="B3424" s="69"/>
      <c r="C3424" s="387"/>
      <c r="D3424" t="s">
        <v>10016</v>
      </c>
    </row>
    <row r="3425" spans="1:4" ht="9" x14ac:dyDescent="0.15">
      <c r="A3425" s="277"/>
      <c r="B3425" s="69"/>
      <c r="C3425" s="387"/>
      <c r="D3425" t="s">
        <v>10017</v>
      </c>
    </row>
    <row r="3426" spans="1:4" ht="9" x14ac:dyDescent="0.15">
      <c r="A3426" s="277"/>
      <c r="B3426" s="69"/>
      <c r="C3426" s="387"/>
      <c r="D3426" t="s">
        <v>19959</v>
      </c>
    </row>
    <row r="3427" spans="1:4" ht="9" x14ac:dyDescent="0.15">
      <c r="A3427" s="277"/>
      <c r="B3427" s="69"/>
      <c r="C3427" s="387"/>
      <c r="D3427" t="s">
        <v>10018</v>
      </c>
    </row>
    <row r="3428" spans="1:4" ht="9" x14ac:dyDescent="0.15">
      <c r="A3428" s="277"/>
      <c r="B3428" s="69"/>
      <c r="C3428" s="387"/>
      <c r="D3428" t="s">
        <v>10019</v>
      </c>
    </row>
    <row r="3429" spans="1:4" ht="9" x14ac:dyDescent="0.15">
      <c r="A3429" s="277"/>
      <c r="B3429" s="69"/>
      <c r="C3429" s="387"/>
      <c r="D3429" t="s">
        <v>10020</v>
      </c>
    </row>
    <row r="3430" spans="1:4" ht="9" x14ac:dyDescent="0.15">
      <c r="A3430" s="277"/>
      <c r="B3430" s="69"/>
      <c r="C3430" s="387"/>
      <c r="D3430" t="s">
        <v>10880</v>
      </c>
    </row>
    <row r="3431" spans="1:4" ht="9" x14ac:dyDescent="0.15">
      <c r="A3431" s="277"/>
      <c r="B3431" s="69"/>
      <c r="C3431" s="387"/>
      <c r="D3431" t="s">
        <v>10881</v>
      </c>
    </row>
    <row r="3432" spans="1:4" ht="9" x14ac:dyDescent="0.15">
      <c r="A3432" s="277"/>
      <c r="B3432" s="69"/>
      <c r="C3432" s="387"/>
      <c r="D3432" t="s">
        <v>9178</v>
      </c>
    </row>
    <row r="3433" spans="1:4" ht="9" x14ac:dyDescent="0.15">
      <c r="A3433" s="277"/>
      <c r="B3433" s="69"/>
      <c r="C3433" s="387"/>
      <c r="D3433" t="s">
        <v>10857</v>
      </c>
    </row>
    <row r="3434" spans="1:4" ht="9" x14ac:dyDescent="0.15">
      <c r="A3434" s="277"/>
      <c r="B3434" s="69"/>
      <c r="C3434" s="387"/>
      <c r="D3434" t="s">
        <v>9195</v>
      </c>
    </row>
    <row r="3435" spans="1:4" ht="9" x14ac:dyDescent="0.15">
      <c r="A3435" s="277"/>
      <c r="B3435" s="69"/>
      <c r="C3435" s="387"/>
      <c r="D3435" t="s">
        <v>10011</v>
      </c>
    </row>
    <row r="3436" spans="1:4" ht="9" x14ac:dyDescent="0.15">
      <c r="A3436" s="277"/>
      <c r="B3436" s="69"/>
      <c r="C3436" s="387"/>
      <c r="D3436" t="s">
        <v>10023</v>
      </c>
    </row>
    <row r="3437" spans="1:4" ht="9" x14ac:dyDescent="0.15">
      <c r="A3437" s="277"/>
      <c r="B3437" s="69"/>
      <c r="C3437" s="387"/>
      <c r="D3437" t="s">
        <v>19960</v>
      </c>
    </row>
    <row r="3438" spans="1:4" ht="9" x14ac:dyDescent="0.15">
      <c r="A3438" s="277"/>
      <c r="B3438" s="69"/>
      <c r="C3438" s="387"/>
      <c r="D3438" t="s">
        <v>10061</v>
      </c>
    </row>
    <row r="3439" spans="1:4" ht="9" x14ac:dyDescent="0.15">
      <c r="A3439" s="277"/>
      <c r="B3439" s="69"/>
      <c r="C3439" s="387"/>
      <c r="D3439" t="s">
        <v>10882</v>
      </c>
    </row>
    <row r="3440" spans="1:4" ht="9" x14ac:dyDescent="0.15">
      <c r="A3440" s="277"/>
      <c r="B3440" s="69"/>
      <c r="C3440" s="387"/>
      <c r="D3440" t="s">
        <v>10027</v>
      </c>
    </row>
    <row r="3441" spans="1:4" ht="9" x14ac:dyDescent="0.15">
      <c r="A3441" s="277"/>
      <c r="B3441" s="69"/>
      <c r="C3441" s="387"/>
      <c r="D3441" t="s">
        <v>10028</v>
      </c>
    </row>
    <row r="3442" spans="1:4" ht="9" x14ac:dyDescent="0.15">
      <c r="A3442" s="277"/>
      <c r="B3442" s="69"/>
      <c r="C3442" s="387"/>
      <c r="D3442" t="s">
        <v>10883</v>
      </c>
    </row>
    <row r="3443" spans="1:4" ht="9" x14ac:dyDescent="0.15">
      <c r="A3443" s="277"/>
      <c r="B3443" s="69"/>
      <c r="C3443" s="387"/>
      <c r="D3443" t="s">
        <v>9333</v>
      </c>
    </row>
    <row r="3444" spans="1:4" ht="9" x14ac:dyDescent="0.15">
      <c r="A3444" s="277"/>
      <c r="B3444" s="69"/>
      <c r="C3444" s="387"/>
      <c r="D3444" t="s">
        <v>10812</v>
      </c>
    </row>
    <row r="3445" spans="1:4" ht="9" x14ac:dyDescent="0.15">
      <c r="A3445" s="277"/>
      <c r="B3445" s="69"/>
      <c r="C3445" s="387"/>
      <c r="D3445" t="s">
        <v>9753</v>
      </c>
    </row>
    <row r="3446" spans="1:4" ht="9" x14ac:dyDescent="0.15">
      <c r="A3446" s="277"/>
      <c r="B3446" s="69"/>
      <c r="C3446" s="387"/>
      <c r="D3446" t="s">
        <v>10884</v>
      </c>
    </row>
    <row r="3447" spans="1:4" ht="9" x14ac:dyDescent="0.15">
      <c r="A3447" s="277"/>
      <c r="B3447" s="69"/>
      <c r="C3447" s="387"/>
      <c r="D3447" t="s">
        <v>10885</v>
      </c>
    </row>
    <row r="3448" spans="1:4" ht="9" x14ac:dyDescent="0.15">
      <c r="A3448" s="277"/>
      <c r="B3448" s="69"/>
      <c r="C3448" s="387"/>
      <c r="D3448" t="s">
        <v>10886</v>
      </c>
    </row>
    <row r="3449" spans="1:4" ht="9" x14ac:dyDescent="0.15">
      <c r="A3449" s="277"/>
      <c r="B3449" s="69"/>
      <c r="C3449" s="387"/>
      <c r="D3449" t="s">
        <v>10887</v>
      </c>
    </row>
    <row r="3450" spans="1:4" ht="9" x14ac:dyDescent="0.15">
      <c r="A3450" s="277"/>
      <c r="B3450" s="69"/>
      <c r="C3450" s="387"/>
      <c r="D3450" t="s">
        <v>9618</v>
      </c>
    </row>
    <row r="3451" spans="1:4" ht="9" x14ac:dyDescent="0.15">
      <c r="A3451" s="277"/>
      <c r="B3451" s="69"/>
      <c r="C3451" s="387"/>
      <c r="D3451" t="s">
        <v>10037</v>
      </c>
    </row>
    <row r="3452" spans="1:4" ht="9" x14ac:dyDescent="0.15">
      <c r="A3452" s="277"/>
      <c r="B3452" s="69"/>
      <c r="C3452" s="387"/>
      <c r="D3452" t="s">
        <v>487</v>
      </c>
    </row>
    <row r="3453" spans="1:4" ht="9" x14ac:dyDescent="0.15">
      <c r="A3453" s="277"/>
      <c r="B3453" s="69"/>
      <c r="C3453" s="387"/>
      <c r="D3453" t="s">
        <v>10075</v>
      </c>
    </row>
    <row r="3454" spans="1:4" ht="9" x14ac:dyDescent="0.15">
      <c r="A3454" s="277"/>
      <c r="B3454" s="69"/>
      <c r="C3454" s="387"/>
      <c r="D3454" t="s">
        <v>9207</v>
      </c>
    </row>
    <row r="3455" spans="1:4" ht="9" x14ac:dyDescent="0.15">
      <c r="A3455" s="277"/>
      <c r="B3455" s="69"/>
      <c r="C3455" s="387"/>
      <c r="D3455" t="s">
        <v>10888</v>
      </c>
    </row>
    <row r="3456" spans="1:4" ht="9" x14ac:dyDescent="0.15">
      <c r="A3456" s="277"/>
      <c r="B3456" s="69"/>
      <c r="C3456" s="387"/>
      <c r="D3456" t="s">
        <v>10040</v>
      </c>
    </row>
    <row r="3457" spans="1:4" ht="9" x14ac:dyDescent="0.15">
      <c r="A3457" s="277"/>
      <c r="B3457" s="69"/>
      <c r="C3457" s="387"/>
      <c r="D3457" t="s">
        <v>10041</v>
      </c>
    </row>
    <row r="3458" spans="1:4" ht="9" x14ac:dyDescent="0.15">
      <c r="A3458" s="277"/>
      <c r="B3458" s="69"/>
      <c r="C3458" s="387"/>
      <c r="D3458" t="s">
        <v>10042</v>
      </c>
    </row>
    <row r="3459" spans="1:4" ht="9" x14ac:dyDescent="0.15">
      <c r="A3459" s="277"/>
      <c r="B3459" s="69"/>
      <c r="C3459" s="387"/>
      <c r="D3459" t="s">
        <v>10043</v>
      </c>
    </row>
    <row r="3460" spans="1:4" ht="9" x14ac:dyDescent="0.15">
      <c r="A3460" s="277"/>
      <c r="B3460" s="69"/>
      <c r="C3460" s="387"/>
      <c r="D3460" t="s">
        <v>10044</v>
      </c>
    </row>
    <row r="3461" spans="1:4" ht="9" x14ac:dyDescent="0.15">
      <c r="A3461" s="277"/>
      <c r="B3461" s="69"/>
      <c r="C3461" s="387"/>
      <c r="D3461" t="s">
        <v>10045</v>
      </c>
    </row>
    <row r="3462" spans="1:4" ht="9" x14ac:dyDescent="0.15">
      <c r="A3462" s="277"/>
      <c r="B3462" s="69"/>
      <c r="C3462" s="387"/>
      <c r="D3462" t="s">
        <v>9210</v>
      </c>
    </row>
    <row r="3463" spans="1:4" ht="9" x14ac:dyDescent="0.15">
      <c r="A3463" s="277"/>
      <c r="B3463" s="69"/>
      <c r="C3463" s="387"/>
      <c r="D3463" t="s">
        <v>487</v>
      </c>
    </row>
    <row r="3464" spans="1:4" ht="9" x14ac:dyDescent="0.15">
      <c r="A3464" s="277"/>
      <c r="B3464" s="69"/>
      <c r="C3464" s="387"/>
      <c r="D3464" t="s">
        <v>9413</v>
      </c>
    </row>
    <row r="3465" spans="1:4" ht="9" x14ac:dyDescent="0.15">
      <c r="A3465" s="277"/>
      <c r="B3465" s="69"/>
      <c r="C3465" s="387"/>
      <c r="D3465" t="s">
        <v>487</v>
      </c>
    </row>
    <row r="3466" spans="1:4" ht="9" x14ac:dyDescent="0.15">
      <c r="A3466" s="277"/>
      <c r="B3466" s="69"/>
      <c r="C3466" s="387"/>
      <c r="D3466" t="s">
        <v>9211</v>
      </c>
    </row>
    <row r="3467" spans="1:4" ht="9" x14ac:dyDescent="0.15">
      <c r="A3467" s="277"/>
      <c r="B3467" s="69"/>
      <c r="C3467" s="387"/>
      <c r="D3467" t="s">
        <v>10865</v>
      </c>
    </row>
    <row r="3468" spans="1:4" ht="9" x14ac:dyDescent="0.15">
      <c r="A3468" s="277"/>
      <c r="B3468" s="69"/>
      <c r="C3468" s="387"/>
      <c r="D3468" t="s">
        <v>9195</v>
      </c>
    </row>
    <row r="3469" spans="1:4" ht="9" x14ac:dyDescent="0.15">
      <c r="A3469" s="277"/>
      <c r="B3469" s="69"/>
      <c r="C3469" s="387"/>
      <c r="D3469" t="s">
        <v>10047</v>
      </c>
    </row>
    <row r="3470" spans="1:4" ht="9" x14ac:dyDescent="0.15">
      <c r="A3470" s="277"/>
      <c r="B3470" s="69"/>
      <c r="C3470" s="387"/>
      <c r="D3470" t="s">
        <v>9824</v>
      </c>
    </row>
    <row r="3471" spans="1:4" ht="9" x14ac:dyDescent="0.15">
      <c r="A3471" s="277"/>
      <c r="B3471" s="69"/>
      <c r="C3471" s="387"/>
      <c r="D3471" t="s">
        <v>10889</v>
      </c>
    </row>
    <row r="3472" spans="1:4" ht="9" x14ac:dyDescent="0.15">
      <c r="A3472" s="277"/>
      <c r="B3472" s="69"/>
      <c r="C3472" s="387"/>
      <c r="D3472" t="s">
        <v>10890</v>
      </c>
    </row>
    <row r="3473" spans="1:4" ht="9" x14ac:dyDescent="0.15">
      <c r="A3473" s="277"/>
      <c r="B3473" s="69"/>
      <c r="C3473" s="387"/>
      <c r="D3473" t="s">
        <v>10891</v>
      </c>
    </row>
    <row r="3474" spans="1:4" ht="9" x14ac:dyDescent="0.15">
      <c r="A3474" s="277"/>
      <c r="B3474" s="69"/>
      <c r="C3474" s="387"/>
      <c r="D3474" t="s">
        <v>10892</v>
      </c>
    </row>
    <row r="3475" spans="1:4" ht="9" x14ac:dyDescent="0.15">
      <c r="A3475" s="277"/>
      <c r="B3475" s="69"/>
      <c r="C3475" s="387"/>
      <c r="D3475" t="s">
        <v>10893</v>
      </c>
    </row>
    <row r="3476" spans="1:4" ht="9" x14ac:dyDescent="0.15">
      <c r="A3476" s="277"/>
      <c r="B3476" s="69"/>
      <c r="C3476" s="387"/>
      <c r="D3476" t="s">
        <v>10894</v>
      </c>
    </row>
    <row r="3477" spans="1:4" ht="9" x14ac:dyDescent="0.15">
      <c r="A3477" s="277"/>
      <c r="B3477" s="69"/>
      <c r="C3477" s="387"/>
      <c r="D3477" t="s">
        <v>9211</v>
      </c>
    </row>
    <row r="3478" spans="1:4" ht="9" x14ac:dyDescent="0.15">
      <c r="A3478" s="277"/>
      <c r="B3478" s="69"/>
      <c r="C3478" s="387"/>
      <c r="D3478" t="s">
        <v>487</v>
      </c>
    </row>
    <row r="3479" spans="1:4" ht="9" x14ac:dyDescent="0.15">
      <c r="A3479" s="277"/>
      <c r="B3479" s="69"/>
      <c r="C3479" s="387"/>
      <c r="D3479" t="s">
        <v>19794</v>
      </c>
    </row>
    <row r="3480" spans="1:4" ht="9" x14ac:dyDescent="0.15">
      <c r="A3480" s="277"/>
      <c r="B3480" s="69"/>
      <c r="C3480" s="387"/>
      <c r="D3480" t="s">
        <v>19805</v>
      </c>
    </row>
    <row r="3481" spans="1:4" ht="9" x14ac:dyDescent="0.15">
      <c r="A3481" s="277"/>
      <c r="B3481" s="69"/>
      <c r="C3481" s="387"/>
      <c r="D3481" t="s">
        <v>20073</v>
      </c>
    </row>
    <row r="3482" spans="1:4" ht="9" x14ac:dyDescent="0.15">
      <c r="A3482" s="277"/>
      <c r="B3482" s="69"/>
      <c r="C3482" s="387"/>
      <c r="D3482" t="s">
        <v>19807</v>
      </c>
    </row>
    <row r="3483" spans="1:4" ht="9" x14ac:dyDescent="0.15">
      <c r="A3483" s="277"/>
      <c r="B3483" s="69"/>
      <c r="C3483" s="387"/>
      <c r="D3483" t="s">
        <v>19799</v>
      </c>
    </row>
    <row r="3484" spans="1:4" ht="9" x14ac:dyDescent="0.15">
      <c r="A3484" s="277"/>
      <c r="B3484" s="69"/>
      <c r="C3484" s="387"/>
      <c r="D3484" t="s">
        <v>9211</v>
      </c>
    </row>
    <row r="3485" spans="1:4" ht="9" x14ac:dyDescent="0.15">
      <c r="A3485" s="277"/>
      <c r="B3485" s="69"/>
      <c r="C3485" s="387"/>
      <c r="D3485" t="s">
        <v>487</v>
      </c>
    </row>
    <row r="3486" spans="1:4" ht="9" x14ac:dyDescent="0.15">
      <c r="A3486" s="277"/>
      <c r="B3486" s="69"/>
      <c r="C3486" s="387"/>
      <c r="D3486" t="s">
        <v>10011</v>
      </c>
    </row>
    <row r="3487" spans="1:4" ht="9" x14ac:dyDescent="0.15">
      <c r="A3487" s="277"/>
      <c r="B3487" s="69"/>
      <c r="C3487" s="387"/>
      <c r="D3487" t="s">
        <v>10895</v>
      </c>
    </row>
    <row r="3488" spans="1:4" ht="9" x14ac:dyDescent="0.15">
      <c r="A3488" s="277"/>
      <c r="B3488" s="69"/>
      <c r="C3488" s="387"/>
      <c r="D3488" t="s">
        <v>10011</v>
      </c>
    </row>
    <row r="3489" spans="1:4" ht="9" x14ac:dyDescent="0.15">
      <c r="A3489" s="277"/>
      <c r="B3489" s="69"/>
      <c r="C3489" s="387"/>
      <c r="D3489" t="s">
        <v>9176</v>
      </c>
    </row>
    <row r="3490" spans="1:4" ht="9" x14ac:dyDescent="0.15">
      <c r="A3490" s="277"/>
      <c r="B3490" s="69"/>
      <c r="C3490" s="387"/>
      <c r="D3490" t="s">
        <v>10016</v>
      </c>
    </row>
    <row r="3491" spans="1:4" ht="9" x14ac:dyDescent="0.15">
      <c r="A3491" s="277"/>
      <c r="B3491" s="69"/>
      <c r="C3491" s="387"/>
      <c r="D3491" t="s">
        <v>10017</v>
      </c>
    </row>
    <row r="3492" spans="1:4" ht="9" x14ac:dyDescent="0.15">
      <c r="A3492" s="277"/>
      <c r="B3492" s="69"/>
      <c r="C3492" s="387"/>
      <c r="D3492" t="s">
        <v>19959</v>
      </c>
    </row>
    <row r="3493" spans="1:4" ht="9" x14ac:dyDescent="0.15">
      <c r="A3493" s="277"/>
      <c r="B3493" s="69"/>
      <c r="C3493" s="387"/>
      <c r="D3493" t="s">
        <v>10018</v>
      </c>
    </row>
    <row r="3494" spans="1:4" ht="9" x14ac:dyDescent="0.15">
      <c r="A3494" s="277"/>
      <c r="B3494" s="69"/>
      <c r="C3494" s="387"/>
      <c r="D3494" t="s">
        <v>10019</v>
      </c>
    </row>
    <row r="3495" spans="1:4" ht="9" x14ac:dyDescent="0.15">
      <c r="A3495" s="277"/>
      <c r="B3495" s="69"/>
      <c r="C3495" s="387"/>
      <c r="D3495" t="s">
        <v>10020</v>
      </c>
    </row>
    <row r="3496" spans="1:4" ht="9" x14ac:dyDescent="0.15">
      <c r="A3496" s="277"/>
      <c r="B3496" s="69"/>
      <c r="C3496" s="387"/>
      <c r="D3496" t="s">
        <v>10896</v>
      </c>
    </row>
    <row r="3497" spans="1:4" ht="9" x14ac:dyDescent="0.15">
      <c r="A3497" s="277"/>
      <c r="B3497" s="69"/>
      <c r="C3497" s="387"/>
      <c r="D3497" t="s">
        <v>10897</v>
      </c>
    </row>
    <row r="3498" spans="1:4" ht="9" x14ac:dyDescent="0.15">
      <c r="A3498" s="277"/>
      <c r="B3498" s="69"/>
      <c r="C3498" s="387"/>
      <c r="D3498" t="s">
        <v>9178</v>
      </c>
    </row>
    <row r="3499" spans="1:4" ht="9" x14ac:dyDescent="0.15">
      <c r="A3499" s="277"/>
      <c r="B3499" s="69"/>
      <c r="C3499" s="387"/>
      <c r="D3499" t="s">
        <v>10898</v>
      </c>
    </row>
    <row r="3500" spans="1:4" ht="9" x14ac:dyDescent="0.15">
      <c r="A3500" s="277"/>
      <c r="B3500" s="69"/>
      <c r="C3500" s="387"/>
      <c r="D3500" t="s">
        <v>9195</v>
      </c>
    </row>
    <row r="3501" spans="1:4" ht="9" x14ac:dyDescent="0.15">
      <c r="A3501" s="277"/>
      <c r="B3501" s="69"/>
      <c r="C3501" s="387"/>
      <c r="D3501" t="s">
        <v>10011</v>
      </c>
    </row>
    <row r="3502" spans="1:4" ht="9" x14ac:dyDescent="0.15">
      <c r="A3502" s="277"/>
      <c r="B3502" s="69"/>
      <c r="C3502" s="387"/>
      <c r="D3502" t="s">
        <v>10023</v>
      </c>
    </row>
    <row r="3503" spans="1:4" ht="9" x14ac:dyDescent="0.15">
      <c r="A3503" s="277"/>
      <c r="B3503" s="69"/>
      <c r="C3503" s="387"/>
      <c r="D3503" t="s">
        <v>19960</v>
      </c>
    </row>
    <row r="3504" spans="1:4" ht="9" x14ac:dyDescent="0.15">
      <c r="A3504" s="277"/>
      <c r="B3504" s="69"/>
      <c r="C3504" s="387"/>
      <c r="D3504" t="s">
        <v>10061</v>
      </c>
    </row>
    <row r="3505" spans="1:4" ht="9" x14ac:dyDescent="0.15">
      <c r="A3505" s="277"/>
      <c r="B3505" s="69"/>
      <c r="C3505" s="387"/>
      <c r="D3505" t="s">
        <v>10899</v>
      </c>
    </row>
    <row r="3506" spans="1:4" ht="9" x14ac:dyDescent="0.15">
      <c r="A3506" s="277"/>
      <c r="B3506" s="69"/>
      <c r="C3506" s="387"/>
      <c r="D3506" t="s">
        <v>10027</v>
      </c>
    </row>
    <row r="3507" spans="1:4" ht="9" x14ac:dyDescent="0.15">
      <c r="A3507" s="277"/>
      <c r="B3507" s="69"/>
      <c r="C3507" s="387"/>
      <c r="D3507" t="s">
        <v>10028</v>
      </c>
    </row>
    <row r="3508" spans="1:4" ht="9" x14ac:dyDescent="0.15">
      <c r="A3508" s="277"/>
      <c r="B3508" s="69"/>
      <c r="C3508" s="387"/>
      <c r="D3508" t="s">
        <v>10900</v>
      </c>
    </row>
    <row r="3509" spans="1:4" ht="9" x14ac:dyDescent="0.15">
      <c r="A3509" s="277"/>
      <c r="B3509" s="69"/>
      <c r="C3509" s="387"/>
      <c r="D3509" t="s">
        <v>10901</v>
      </c>
    </row>
    <row r="3510" spans="1:4" ht="9" x14ac:dyDescent="0.15">
      <c r="A3510" s="277"/>
      <c r="B3510" s="69"/>
      <c r="C3510" s="387"/>
      <c r="D3510" t="s">
        <v>10902</v>
      </c>
    </row>
    <row r="3511" spans="1:4" ht="9" x14ac:dyDescent="0.15">
      <c r="A3511" s="277"/>
      <c r="B3511" s="69"/>
      <c r="C3511" s="387"/>
      <c r="D3511" t="s">
        <v>10903</v>
      </c>
    </row>
    <row r="3512" spans="1:4" ht="9" x14ac:dyDescent="0.15">
      <c r="A3512" s="277"/>
      <c r="B3512" s="69"/>
      <c r="C3512" s="387"/>
      <c r="D3512" t="s">
        <v>10904</v>
      </c>
    </row>
    <row r="3513" spans="1:4" ht="9" x14ac:dyDescent="0.15">
      <c r="A3513" s="277"/>
      <c r="B3513" s="69"/>
      <c r="C3513" s="387"/>
      <c r="D3513" t="s">
        <v>10905</v>
      </c>
    </row>
    <row r="3514" spans="1:4" ht="9" x14ac:dyDescent="0.15">
      <c r="A3514" s="277"/>
      <c r="B3514" s="69"/>
      <c r="C3514" s="387"/>
      <c r="D3514" t="s">
        <v>10906</v>
      </c>
    </row>
    <row r="3515" spans="1:4" ht="9" x14ac:dyDescent="0.15">
      <c r="A3515" s="277"/>
      <c r="B3515" s="69"/>
      <c r="C3515" s="387"/>
      <c r="D3515" t="s">
        <v>9618</v>
      </c>
    </row>
    <row r="3516" spans="1:4" ht="9" x14ac:dyDescent="0.15">
      <c r="A3516" s="277"/>
      <c r="B3516" s="69"/>
      <c r="C3516" s="387"/>
      <c r="D3516" t="s">
        <v>10037</v>
      </c>
    </row>
    <row r="3517" spans="1:4" ht="9" x14ac:dyDescent="0.15">
      <c r="A3517" s="277"/>
      <c r="B3517" s="69"/>
      <c r="C3517" s="387"/>
      <c r="D3517" t="s">
        <v>487</v>
      </c>
    </row>
    <row r="3518" spans="1:4" ht="9" x14ac:dyDescent="0.15">
      <c r="A3518" s="277"/>
      <c r="B3518" s="69"/>
      <c r="C3518" s="387"/>
      <c r="D3518" t="s">
        <v>10075</v>
      </c>
    </row>
    <row r="3519" spans="1:4" ht="9" x14ac:dyDescent="0.15">
      <c r="A3519" s="277"/>
      <c r="B3519" s="69"/>
      <c r="C3519" s="387"/>
      <c r="D3519" t="s">
        <v>9207</v>
      </c>
    </row>
    <row r="3520" spans="1:4" ht="9" x14ac:dyDescent="0.15">
      <c r="A3520" s="277"/>
      <c r="B3520" s="69"/>
      <c r="C3520" s="387"/>
      <c r="D3520" t="s">
        <v>10907</v>
      </c>
    </row>
    <row r="3521" spans="1:4" ht="9" x14ac:dyDescent="0.15">
      <c r="A3521" s="277"/>
      <c r="B3521" s="69"/>
      <c r="C3521" s="387"/>
      <c r="D3521" t="s">
        <v>10040</v>
      </c>
    </row>
    <row r="3522" spans="1:4" ht="9" x14ac:dyDescent="0.15">
      <c r="A3522" s="277"/>
      <c r="B3522" s="69"/>
      <c r="C3522" s="387"/>
      <c r="D3522" t="s">
        <v>10041</v>
      </c>
    </row>
    <row r="3523" spans="1:4" ht="9" x14ac:dyDescent="0.15">
      <c r="A3523" s="277"/>
      <c r="B3523" s="69"/>
      <c r="C3523" s="387"/>
      <c r="D3523" t="s">
        <v>10042</v>
      </c>
    </row>
    <row r="3524" spans="1:4" ht="9" x14ac:dyDescent="0.15">
      <c r="A3524" s="277"/>
      <c r="B3524" s="69"/>
      <c r="C3524" s="387"/>
      <c r="D3524" t="s">
        <v>10043</v>
      </c>
    </row>
    <row r="3525" spans="1:4" ht="9" x14ac:dyDescent="0.15">
      <c r="A3525" s="277"/>
      <c r="B3525" s="69"/>
      <c r="C3525" s="387"/>
      <c r="D3525" t="s">
        <v>10044</v>
      </c>
    </row>
    <row r="3526" spans="1:4" ht="9" x14ac:dyDescent="0.15">
      <c r="A3526" s="277"/>
      <c r="B3526" s="69"/>
      <c r="C3526" s="387"/>
      <c r="D3526" t="s">
        <v>10045</v>
      </c>
    </row>
    <row r="3527" spans="1:4" ht="9" x14ac:dyDescent="0.15">
      <c r="A3527" s="277"/>
      <c r="B3527" s="69"/>
      <c r="C3527" s="387"/>
      <c r="D3527" t="s">
        <v>9210</v>
      </c>
    </row>
    <row r="3528" spans="1:4" ht="9" x14ac:dyDescent="0.15">
      <c r="A3528" s="277"/>
      <c r="B3528" s="69"/>
      <c r="C3528" s="387"/>
      <c r="D3528" t="s">
        <v>487</v>
      </c>
    </row>
    <row r="3529" spans="1:4" ht="9" x14ac:dyDescent="0.15">
      <c r="A3529" s="277"/>
      <c r="B3529" s="69"/>
      <c r="C3529" s="387"/>
      <c r="D3529" t="s">
        <v>9413</v>
      </c>
    </row>
    <row r="3530" spans="1:4" ht="9" x14ac:dyDescent="0.15">
      <c r="A3530" s="277"/>
      <c r="B3530" s="69"/>
      <c r="C3530" s="387"/>
      <c r="D3530" t="s">
        <v>487</v>
      </c>
    </row>
    <row r="3531" spans="1:4" ht="9" x14ac:dyDescent="0.15">
      <c r="A3531" s="277"/>
      <c r="B3531" s="69"/>
      <c r="C3531" s="387"/>
      <c r="D3531" t="s">
        <v>9211</v>
      </c>
    </row>
    <row r="3532" spans="1:4" ht="9" x14ac:dyDescent="0.15">
      <c r="A3532" s="277"/>
      <c r="B3532" s="69"/>
      <c r="C3532" s="387"/>
      <c r="D3532" t="s">
        <v>10908</v>
      </c>
    </row>
    <row r="3533" spans="1:4" ht="9" x14ac:dyDescent="0.15">
      <c r="A3533" s="277"/>
      <c r="B3533" s="69"/>
      <c r="C3533" s="387"/>
      <c r="D3533" t="s">
        <v>9195</v>
      </c>
    </row>
    <row r="3534" spans="1:4" ht="9" x14ac:dyDescent="0.15">
      <c r="A3534" s="277"/>
      <c r="B3534" s="69"/>
      <c r="C3534" s="387"/>
      <c r="D3534" t="s">
        <v>10047</v>
      </c>
    </row>
    <row r="3535" spans="1:4" ht="9" x14ac:dyDescent="0.15">
      <c r="A3535" s="277"/>
      <c r="B3535" s="69"/>
      <c r="C3535" s="387"/>
      <c r="D3535" t="s">
        <v>9824</v>
      </c>
    </row>
    <row r="3536" spans="1:4" ht="9" x14ac:dyDescent="0.15">
      <c r="A3536" s="277"/>
      <c r="B3536" s="69"/>
      <c r="C3536" s="387"/>
      <c r="D3536" t="s">
        <v>10909</v>
      </c>
    </row>
    <row r="3537" spans="1:4" ht="9" x14ac:dyDescent="0.15">
      <c r="A3537" s="277"/>
      <c r="B3537" s="69"/>
      <c r="C3537" s="387"/>
      <c r="D3537" t="s">
        <v>10910</v>
      </c>
    </row>
    <row r="3538" spans="1:4" ht="9" x14ac:dyDescent="0.15">
      <c r="A3538" s="277"/>
      <c r="B3538" s="69"/>
      <c r="C3538" s="387"/>
      <c r="D3538" t="s">
        <v>10911</v>
      </c>
    </row>
    <row r="3539" spans="1:4" ht="9" x14ac:dyDescent="0.15">
      <c r="A3539" s="277"/>
      <c r="B3539" s="69"/>
      <c r="C3539" s="387"/>
      <c r="D3539" t="s">
        <v>10912</v>
      </c>
    </row>
    <row r="3540" spans="1:4" ht="9" x14ac:dyDescent="0.15">
      <c r="A3540" s="277"/>
      <c r="B3540" s="69"/>
      <c r="C3540" s="387"/>
      <c r="D3540" t="s">
        <v>10913</v>
      </c>
    </row>
    <row r="3541" spans="1:4" ht="9" x14ac:dyDescent="0.15">
      <c r="A3541" s="277"/>
      <c r="B3541" s="69"/>
      <c r="C3541" s="387"/>
      <c r="D3541" t="s">
        <v>10914</v>
      </c>
    </row>
    <row r="3542" spans="1:4" ht="9" x14ac:dyDescent="0.15">
      <c r="A3542" s="277"/>
      <c r="B3542" s="69"/>
      <c r="C3542" s="387"/>
      <c r="D3542" t="s">
        <v>9211</v>
      </c>
    </row>
    <row r="3543" spans="1:4" ht="9" x14ac:dyDescent="0.15">
      <c r="A3543" s="277"/>
      <c r="B3543" s="69"/>
      <c r="C3543" s="387"/>
      <c r="D3543" t="s">
        <v>487</v>
      </c>
    </row>
    <row r="3544" spans="1:4" ht="9" x14ac:dyDescent="0.15">
      <c r="A3544" s="277"/>
      <c r="B3544" s="69"/>
      <c r="C3544" s="387"/>
      <c r="D3544" t="s">
        <v>19794</v>
      </c>
    </row>
    <row r="3545" spans="1:4" ht="9" x14ac:dyDescent="0.15">
      <c r="A3545" s="277"/>
      <c r="B3545" s="69"/>
      <c r="C3545" s="387"/>
      <c r="D3545" t="s">
        <v>19805</v>
      </c>
    </row>
    <row r="3546" spans="1:4" ht="9" x14ac:dyDescent="0.15">
      <c r="A3546" s="277"/>
      <c r="B3546" s="69"/>
      <c r="C3546" s="387"/>
      <c r="D3546" t="s">
        <v>20074</v>
      </c>
    </row>
    <row r="3547" spans="1:4" ht="9" x14ac:dyDescent="0.15">
      <c r="A3547" s="277"/>
      <c r="B3547" s="69"/>
      <c r="C3547" s="387"/>
      <c r="D3547" t="s">
        <v>19807</v>
      </c>
    </row>
    <row r="3548" spans="1:4" ht="9" x14ac:dyDescent="0.15">
      <c r="A3548" s="277"/>
      <c r="B3548" s="69"/>
      <c r="C3548" s="387"/>
      <c r="D3548" t="s">
        <v>19799</v>
      </c>
    </row>
    <row r="3549" spans="1:4" ht="9" x14ac:dyDescent="0.15">
      <c r="A3549" s="277"/>
      <c r="B3549" s="69"/>
      <c r="C3549" s="387"/>
      <c r="D3549" t="s">
        <v>9211</v>
      </c>
    </row>
    <row r="3550" spans="1:4" ht="9" x14ac:dyDescent="0.15">
      <c r="A3550" s="277"/>
      <c r="B3550" s="69"/>
      <c r="C3550" s="387"/>
      <c r="D3550" t="s">
        <v>487</v>
      </c>
    </row>
    <row r="3551" spans="1:4" ht="9" x14ac:dyDescent="0.15">
      <c r="A3551" s="277"/>
      <c r="B3551" s="69"/>
      <c r="C3551" s="387"/>
      <c r="D3551" t="s">
        <v>10011</v>
      </c>
    </row>
    <row r="3552" spans="1:4" ht="9" x14ac:dyDescent="0.15">
      <c r="A3552" s="277"/>
      <c r="B3552" s="69"/>
      <c r="C3552" s="387"/>
      <c r="D3552" t="s">
        <v>10915</v>
      </c>
    </row>
    <row r="3553" spans="1:4" ht="9" x14ac:dyDescent="0.15">
      <c r="A3553" s="277"/>
      <c r="B3553" s="69"/>
      <c r="C3553" s="387"/>
      <c r="D3553" t="s">
        <v>9416</v>
      </c>
    </row>
    <row r="3554" spans="1:4" ht="9" x14ac:dyDescent="0.15">
      <c r="A3554" s="277"/>
      <c r="B3554" s="69"/>
      <c r="C3554" s="387"/>
      <c r="D3554" t="s">
        <v>9417</v>
      </c>
    </row>
    <row r="3555" spans="1:4" ht="9" x14ac:dyDescent="0.15">
      <c r="A3555" s="277"/>
      <c r="B3555" s="69"/>
      <c r="C3555" s="387"/>
      <c r="D3555" t="s">
        <v>10011</v>
      </c>
    </row>
    <row r="3556" spans="1:4" ht="9" x14ac:dyDescent="0.15">
      <c r="A3556" s="277"/>
      <c r="B3556" s="69"/>
      <c r="C3556" s="387"/>
      <c r="D3556" t="s">
        <v>9176</v>
      </c>
    </row>
    <row r="3557" spans="1:4" ht="9" x14ac:dyDescent="0.15">
      <c r="A3557" s="277"/>
      <c r="B3557" s="69"/>
      <c r="C3557" s="387"/>
      <c r="D3557" t="s">
        <v>10016</v>
      </c>
    </row>
    <row r="3558" spans="1:4" ht="9" x14ac:dyDescent="0.15">
      <c r="A3558" s="277"/>
      <c r="B3558" s="69"/>
      <c r="C3558" s="387"/>
      <c r="D3558" t="s">
        <v>10017</v>
      </c>
    </row>
    <row r="3559" spans="1:4" ht="9" x14ac:dyDescent="0.15">
      <c r="A3559" s="277"/>
      <c r="B3559" s="69"/>
      <c r="C3559" s="387"/>
      <c r="D3559" t="s">
        <v>19959</v>
      </c>
    </row>
    <row r="3560" spans="1:4" ht="9" x14ac:dyDescent="0.15">
      <c r="A3560" s="277"/>
      <c r="B3560" s="69"/>
      <c r="C3560" s="387"/>
      <c r="D3560" t="s">
        <v>10018</v>
      </c>
    </row>
    <row r="3561" spans="1:4" ht="9" x14ac:dyDescent="0.15">
      <c r="A3561" s="277"/>
      <c r="B3561" s="69"/>
      <c r="C3561" s="387"/>
      <c r="D3561" t="s">
        <v>10019</v>
      </c>
    </row>
    <row r="3562" spans="1:4" ht="9" x14ac:dyDescent="0.15">
      <c r="A3562" s="277"/>
      <c r="B3562" s="69"/>
      <c r="C3562" s="387"/>
      <c r="D3562" t="s">
        <v>10020</v>
      </c>
    </row>
    <row r="3563" spans="1:4" ht="9" x14ac:dyDescent="0.15">
      <c r="A3563" s="277"/>
      <c r="B3563" s="69"/>
      <c r="C3563" s="387"/>
      <c r="D3563" t="s">
        <v>20075</v>
      </c>
    </row>
    <row r="3564" spans="1:4" ht="9" x14ac:dyDescent="0.15">
      <c r="A3564" s="277"/>
      <c r="B3564" s="69"/>
      <c r="C3564" s="387"/>
      <c r="D3564" t="s">
        <v>9178</v>
      </c>
    </row>
    <row r="3565" spans="1:4" ht="9" x14ac:dyDescent="0.15">
      <c r="A3565" s="277"/>
      <c r="B3565" s="69"/>
      <c r="C3565" s="387"/>
      <c r="D3565" t="s">
        <v>10023</v>
      </c>
    </row>
    <row r="3566" spans="1:4" ht="9" x14ac:dyDescent="0.15">
      <c r="A3566" s="277"/>
      <c r="B3566" s="69"/>
      <c r="C3566" s="387"/>
      <c r="D3566" t="s">
        <v>19960</v>
      </c>
    </row>
    <row r="3567" spans="1:4" ht="9" x14ac:dyDescent="0.15">
      <c r="A3567" s="277"/>
      <c r="B3567" s="69"/>
      <c r="C3567" s="387"/>
      <c r="D3567" t="s">
        <v>10011</v>
      </c>
    </row>
    <row r="3568" spans="1:4" ht="9" x14ac:dyDescent="0.15">
      <c r="A3568" s="277"/>
      <c r="B3568" s="69"/>
      <c r="C3568" s="387"/>
      <c r="D3568" t="s">
        <v>9418</v>
      </c>
    </row>
    <row r="3569" spans="1:4" ht="9" x14ac:dyDescent="0.15">
      <c r="A3569" s="277"/>
      <c r="B3569" s="69"/>
      <c r="C3569" s="387"/>
      <c r="D3569" t="s">
        <v>10916</v>
      </c>
    </row>
    <row r="3570" spans="1:4" ht="9" x14ac:dyDescent="0.15">
      <c r="A3570" s="277"/>
      <c r="B3570" s="69"/>
      <c r="C3570" s="387"/>
      <c r="D3570" t="s">
        <v>10917</v>
      </c>
    </row>
    <row r="3571" spans="1:4" ht="9" x14ac:dyDescent="0.15">
      <c r="A3571" s="277"/>
      <c r="B3571" s="69"/>
      <c r="C3571" s="387"/>
      <c r="D3571" t="s">
        <v>10918</v>
      </c>
    </row>
    <row r="3572" spans="1:4" ht="9" x14ac:dyDescent="0.15">
      <c r="A3572" s="277"/>
      <c r="B3572" s="69"/>
      <c r="C3572" s="387"/>
      <c r="D3572" t="s">
        <v>10919</v>
      </c>
    </row>
    <row r="3573" spans="1:4" ht="9" x14ac:dyDescent="0.15">
      <c r="A3573" s="277"/>
      <c r="B3573" s="69"/>
      <c r="C3573" s="387"/>
      <c r="D3573" t="s">
        <v>10920</v>
      </c>
    </row>
    <row r="3574" spans="1:4" ht="9" x14ac:dyDescent="0.15">
      <c r="A3574" s="277"/>
      <c r="B3574" s="69"/>
      <c r="C3574" s="387"/>
      <c r="D3574" t="s">
        <v>10921</v>
      </c>
    </row>
    <row r="3575" spans="1:4" ht="9" x14ac:dyDescent="0.15">
      <c r="A3575" s="277"/>
      <c r="B3575" s="69"/>
      <c r="C3575" s="387"/>
      <c r="D3575" t="s">
        <v>10922</v>
      </c>
    </row>
    <row r="3576" spans="1:4" ht="9" x14ac:dyDescent="0.15">
      <c r="A3576" s="277"/>
      <c r="B3576" s="69"/>
      <c r="C3576" s="387"/>
      <c r="D3576" t="s">
        <v>10923</v>
      </c>
    </row>
    <row r="3577" spans="1:4" ht="9" x14ac:dyDescent="0.15">
      <c r="A3577" s="277"/>
      <c r="B3577" s="69"/>
      <c r="C3577" s="387"/>
      <c r="D3577" t="s">
        <v>10924</v>
      </c>
    </row>
    <row r="3578" spans="1:4" ht="9" x14ac:dyDescent="0.15">
      <c r="A3578" s="277"/>
      <c r="B3578" s="69"/>
      <c r="C3578" s="387"/>
      <c r="D3578" t="s">
        <v>10025</v>
      </c>
    </row>
    <row r="3579" spans="1:4" ht="9" x14ac:dyDescent="0.15">
      <c r="A3579" s="277"/>
      <c r="B3579" s="69"/>
      <c r="C3579" s="387"/>
      <c r="D3579" t="s">
        <v>10925</v>
      </c>
    </row>
    <row r="3580" spans="1:4" ht="9" x14ac:dyDescent="0.15">
      <c r="A3580" s="277"/>
      <c r="B3580" s="69"/>
      <c r="C3580" s="387"/>
      <c r="D3580" t="s">
        <v>10027</v>
      </c>
    </row>
    <row r="3581" spans="1:4" ht="9" x14ac:dyDescent="0.15">
      <c r="A3581" s="277"/>
      <c r="B3581" s="69"/>
      <c r="C3581" s="387"/>
      <c r="D3581" t="s">
        <v>10028</v>
      </c>
    </row>
    <row r="3582" spans="1:4" ht="9" x14ac:dyDescent="0.15">
      <c r="A3582" s="277"/>
      <c r="B3582" s="69"/>
      <c r="C3582" s="387"/>
      <c r="D3582" t="s">
        <v>10926</v>
      </c>
    </row>
    <row r="3583" spans="1:4" ht="9" x14ac:dyDescent="0.15">
      <c r="A3583" s="277"/>
      <c r="B3583" s="69"/>
      <c r="C3583" s="387"/>
      <c r="D3583" t="s">
        <v>9427</v>
      </c>
    </row>
    <row r="3584" spans="1:4" ht="9" x14ac:dyDescent="0.15">
      <c r="A3584" s="277"/>
      <c r="B3584" s="69"/>
      <c r="C3584" s="387"/>
      <c r="D3584" t="s">
        <v>9428</v>
      </c>
    </row>
    <row r="3585" spans="1:4" ht="9" x14ac:dyDescent="0.15">
      <c r="A3585" s="277"/>
      <c r="B3585" s="69"/>
      <c r="C3585" s="387"/>
      <c r="D3585" t="s">
        <v>10927</v>
      </c>
    </row>
    <row r="3586" spans="1:4" ht="9" x14ac:dyDescent="0.15">
      <c r="A3586" s="277"/>
      <c r="B3586" s="69"/>
      <c r="C3586" s="387"/>
      <c r="D3586" t="s">
        <v>10928</v>
      </c>
    </row>
    <row r="3587" spans="1:4" ht="9" x14ac:dyDescent="0.15">
      <c r="A3587" s="277"/>
      <c r="B3587" s="69"/>
      <c r="C3587" s="387"/>
      <c r="D3587" t="s">
        <v>10929</v>
      </c>
    </row>
    <row r="3588" spans="1:4" ht="9" x14ac:dyDescent="0.15">
      <c r="A3588" s="277"/>
      <c r="B3588" s="69"/>
      <c r="C3588" s="387"/>
      <c r="D3588" t="s">
        <v>10930</v>
      </c>
    </row>
    <row r="3589" spans="1:4" ht="9" x14ac:dyDescent="0.15">
      <c r="A3589" s="277"/>
      <c r="B3589" s="69"/>
      <c r="C3589" s="387"/>
      <c r="D3589" t="s">
        <v>10931</v>
      </c>
    </row>
    <row r="3590" spans="1:4" ht="9" x14ac:dyDescent="0.15">
      <c r="A3590" s="277"/>
      <c r="B3590" s="69"/>
      <c r="C3590" s="387"/>
      <c r="D3590" t="s">
        <v>10932</v>
      </c>
    </row>
    <row r="3591" spans="1:4" ht="9" x14ac:dyDescent="0.15">
      <c r="A3591" s="277"/>
      <c r="B3591" s="69"/>
      <c r="C3591" s="387"/>
      <c r="D3591" t="s">
        <v>10933</v>
      </c>
    </row>
    <row r="3592" spans="1:4" ht="9" x14ac:dyDescent="0.15">
      <c r="A3592" s="277"/>
      <c r="B3592" s="69"/>
      <c r="C3592" s="387"/>
      <c r="D3592" t="s">
        <v>10934</v>
      </c>
    </row>
    <row r="3593" spans="1:4" ht="9" x14ac:dyDescent="0.15">
      <c r="A3593" s="277"/>
      <c r="B3593" s="69"/>
      <c r="C3593" s="387"/>
      <c r="D3593" t="s">
        <v>10935</v>
      </c>
    </row>
    <row r="3594" spans="1:4" ht="9" x14ac:dyDescent="0.15">
      <c r="A3594" s="277"/>
      <c r="B3594" s="69"/>
      <c r="C3594" s="387"/>
      <c r="D3594" t="s">
        <v>10936</v>
      </c>
    </row>
    <row r="3595" spans="1:4" ht="9" x14ac:dyDescent="0.15">
      <c r="A3595" s="277"/>
      <c r="B3595" s="69"/>
      <c r="C3595" s="387"/>
      <c r="D3595" t="s">
        <v>10937</v>
      </c>
    </row>
    <row r="3596" spans="1:4" ht="9" x14ac:dyDescent="0.15">
      <c r="A3596" s="277"/>
      <c r="B3596" s="69"/>
      <c r="C3596" s="387"/>
      <c r="D3596" t="s">
        <v>10938</v>
      </c>
    </row>
    <row r="3597" spans="1:4" ht="9" x14ac:dyDescent="0.15">
      <c r="A3597" s="277"/>
      <c r="B3597" s="69"/>
      <c r="C3597" s="387"/>
      <c r="D3597" t="s">
        <v>10939</v>
      </c>
    </row>
    <row r="3598" spans="1:4" ht="9" x14ac:dyDescent="0.15">
      <c r="A3598" s="277"/>
      <c r="B3598" s="69"/>
      <c r="C3598" s="387"/>
      <c r="D3598" t="s">
        <v>10940</v>
      </c>
    </row>
    <row r="3599" spans="1:4" ht="9" x14ac:dyDescent="0.15">
      <c r="A3599" s="277"/>
      <c r="B3599" s="69"/>
      <c r="C3599" s="387"/>
      <c r="D3599" t="s">
        <v>10941</v>
      </c>
    </row>
    <row r="3600" spans="1:4" ht="9" x14ac:dyDescent="0.15">
      <c r="A3600" s="277"/>
      <c r="B3600" s="69"/>
      <c r="C3600" s="387"/>
      <c r="D3600" t="s">
        <v>10942</v>
      </c>
    </row>
    <row r="3601" spans="1:4" ht="9" x14ac:dyDescent="0.15">
      <c r="A3601" s="277"/>
      <c r="B3601" s="69"/>
      <c r="C3601" s="387"/>
      <c r="D3601" t="s">
        <v>10943</v>
      </c>
    </row>
    <row r="3602" spans="1:4" ht="9" x14ac:dyDescent="0.15">
      <c r="A3602" s="277"/>
      <c r="B3602" s="69"/>
      <c r="C3602" s="387"/>
      <c r="D3602" t="s">
        <v>10944</v>
      </c>
    </row>
    <row r="3603" spans="1:4" ht="9" x14ac:dyDescent="0.15">
      <c r="A3603" s="277"/>
      <c r="B3603" s="69"/>
      <c r="C3603" s="387"/>
      <c r="D3603" t="s">
        <v>10945</v>
      </c>
    </row>
    <row r="3604" spans="1:4" ht="9" x14ac:dyDescent="0.15">
      <c r="A3604" s="277"/>
      <c r="B3604" s="69"/>
      <c r="C3604" s="387"/>
      <c r="D3604" t="s">
        <v>10946</v>
      </c>
    </row>
    <row r="3605" spans="1:4" ht="9" x14ac:dyDescent="0.15">
      <c r="A3605" s="277"/>
      <c r="B3605" s="69"/>
      <c r="C3605" s="387"/>
      <c r="D3605" t="s">
        <v>5272</v>
      </c>
    </row>
    <row r="3606" spans="1:4" ht="9" x14ac:dyDescent="0.15">
      <c r="A3606" s="277"/>
      <c r="B3606" s="69"/>
      <c r="C3606" s="387"/>
      <c r="D3606" t="s">
        <v>5266</v>
      </c>
    </row>
    <row r="3607" spans="1:4" ht="9" x14ac:dyDescent="0.15">
      <c r="A3607" s="277"/>
      <c r="B3607" s="69"/>
      <c r="C3607" s="387"/>
      <c r="D3607" t="s">
        <v>5277</v>
      </c>
    </row>
    <row r="3608" spans="1:4" ht="9" x14ac:dyDescent="0.15">
      <c r="A3608" s="277"/>
      <c r="B3608" s="69"/>
      <c r="C3608" s="387"/>
      <c r="D3608" t="s">
        <v>5278</v>
      </c>
    </row>
    <row r="3609" spans="1:4" ht="9" x14ac:dyDescent="0.15">
      <c r="A3609" s="277"/>
      <c r="B3609" s="69"/>
      <c r="C3609" s="387"/>
      <c r="D3609" t="s">
        <v>10947</v>
      </c>
    </row>
    <row r="3610" spans="1:4" ht="9" x14ac:dyDescent="0.15">
      <c r="A3610" s="277"/>
      <c r="B3610" s="69"/>
      <c r="C3610" s="387"/>
      <c r="D3610" t="s">
        <v>10948</v>
      </c>
    </row>
    <row r="3611" spans="1:4" ht="9" x14ac:dyDescent="0.15">
      <c r="A3611" s="277"/>
      <c r="B3611" s="69"/>
      <c r="C3611" s="387"/>
      <c r="D3611" t="s">
        <v>10949</v>
      </c>
    </row>
    <row r="3612" spans="1:4" ht="9" x14ac:dyDescent="0.15">
      <c r="A3612" s="277"/>
      <c r="B3612" s="69"/>
      <c r="C3612" s="387"/>
      <c r="D3612" t="s">
        <v>10947</v>
      </c>
    </row>
    <row r="3613" spans="1:4" ht="9" x14ac:dyDescent="0.15">
      <c r="A3613" s="277"/>
      <c r="B3613" s="69"/>
      <c r="C3613" s="387"/>
      <c r="D3613" t="s">
        <v>10950</v>
      </c>
    </row>
    <row r="3614" spans="1:4" ht="9" x14ac:dyDescent="0.15">
      <c r="A3614" s="277"/>
      <c r="B3614" s="69"/>
      <c r="C3614" s="387"/>
      <c r="D3614" t="s">
        <v>10951</v>
      </c>
    </row>
    <row r="3615" spans="1:4" ht="9" x14ac:dyDescent="0.15">
      <c r="A3615" s="277"/>
      <c r="B3615" s="69"/>
      <c r="C3615" s="387"/>
      <c r="D3615" t="s">
        <v>10952</v>
      </c>
    </row>
    <row r="3616" spans="1:4" ht="9" x14ac:dyDescent="0.15">
      <c r="A3616" s="277"/>
      <c r="B3616" s="69"/>
      <c r="C3616" s="387"/>
      <c r="D3616" t="s">
        <v>10953</v>
      </c>
    </row>
    <row r="3617" spans="1:4" ht="9" x14ac:dyDescent="0.15">
      <c r="A3617" s="277"/>
      <c r="B3617" s="69"/>
      <c r="C3617" s="387"/>
      <c r="D3617" t="s">
        <v>10954</v>
      </c>
    </row>
    <row r="3618" spans="1:4" ht="9" x14ac:dyDescent="0.15">
      <c r="A3618" s="277"/>
      <c r="B3618" s="69"/>
      <c r="C3618" s="387"/>
      <c r="D3618" t="s">
        <v>10955</v>
      </c>
    </row>
    <row r="3619" spans="1:4" ht="9" x14ac:dyDescent="0.15">
      <c r="A3619" s="277"/>
      <c r="B3619" s="69"/>
      <c r="C3619" s="387"/>
      <c r="D3619" t="s">
        <v>10956</v>
      </c>
    </row>
    <row r="3620" spans="1:4" ht="9" x14ac:dyDescent="0.15">
      <c r="A3620" s="277"/>
      <c r="B3620" s="69"/>
      <c r="C3620" s="387"/>
      <c r="D3620" t="s">
        <v>10957</v>
      </c>
    </row>
    <row r="3621" spans="1:4" ht="9" x14ac:dyDescent="0.15">
      <c r="A3621" s="277"/>
      <c r="B3621" s="69"/>
      <c r="C3621" s="387"/>
      <c r="D3621" t="s">
        <v>10958</v>
      </c>
    </row>
    <row r="3622" spans="1:4" ht="9" x14ac:dyDescent="0.15">
      <c r="A3622" s="277"/>
      <c r="B3622" s="69"/>
      <c r="C3622" s="387"/>
      <c r="D3622" t="s">
        <v>10959</v>
      </c>
    </row>
    <row r="3623" spans="1:4" ht="9" x14ac:dyDescent="0.15">
      <c r="A3623" s="277"/>
      <c r="B3623" s="69"/>
      <c r="C3623" s="387"/>
      <c r="D3623" t="s">
        <v>10947</v>
      </c>
    </row>
    <row r="3624" spans="1:4" ht="9" x14ac:dyDescent="0.15">
      <c r="A3624" s="277"/>
      <c r="B3624" s="69"/>
      <c r="C3624" s="387"/>
      <c r="D3624" t="s">
        <v>10960</v>
      </c>
    </row>
    <row r="3625" spans="1:4" ht="9" x14ac:dyDescent="0.15">
      <c r="A3625" s="277"/>
      <c r="B3625" s="69"/>
      <c r="C3625" s="387"/>
      <c r="D3625" t="s">
        <v>10961</v>
      </c>
    </row>
    <row r="3626" spans="1:4" ht="9" x14ac:dyDescent="0.15">
      <c r="A3626" s="277"/>
      <c r="B3626" s="69"/>
      <c r="C3626" s="387"/>
      <c r="D3626" t="s">
        <v>10962</v>
      </c>
    </row>
    <row r="3627" spans="1:4" ht="9" x14ac:dyDescent="0.15">
      <c r="A3627" s="277"/>
      <c r="B3627" s="69"/>
      <c r="C3627" s="387"/>
      <c r="D3627" t="s">
        <v>10963</v>
      </c>
    </row>
    <row r="3628" spans="1:4" ht="9" x14ac:dyDescent="0.15">
      <c r="A3628" s="277"/>
      <c r="B3628" s="69"/>
      <c r="C3628" s="387"/>
      <c r="D3628" t="s">
        <v>10964</v>
      </c>
    </row>
    <row r="3629" spans="1:4" ht="9" x14ac:dyDescent="0.15">
      <c r="A3629" s="277"/>
      <c r="B3629" s="69"/>
      <c r="C3629" s="387"/>
      <c r="D3629" t="s">
        <v>10965</v>
      </c>
    </row>
    <row r="3630" spans="1:4" ht="9" x14ac:dyDescent="0.15">
      <c r="A3630" s="277"/>
      <c r="B3630" s="69"/>
      <c r="C3630" s="387"/>
      <c r="D3630" t="s">
        <v>10966</v>
      </c>
    </row>
    <row r="3631" spans="1:4" ht="9" x14ac:dyDescent="0.15">
      <c r="A3631" s="277"/>
      <c r="B3631" s="69"/>
      <c r="C3631" s="387"/>
      <c r="D3631" t="s">
        <v>10967</v>
      </c>
    </row>
    <row r="3632" spans="1:4" ht="9" x14ac:dyDescent="0.15">
      <c r="A3632" s="277"/>
      <c r="B3632" s="69"/>
      <c r="C3632" s="387"/>
      <c r="D3632" t="s">
        <v>10968</v>
      </c>
    </row>
    <row r="3633" spans="1:4" ht="9" x14ac:dyDescent="0.15">
      <c r="A3633" s="277"/>
      <c r="B3633" s="69"/>
      <c r="C3633" s="387"/>
      <c r="D3633" t="s">
        <v>10947</v>
      </c>
    </row>
    <row r="3634" spans="1:4" ht="9" x14ac:dyDescent="0.15">
      <c r="A3634" s="277"/>
      <c r="B3634" s="69"/>
      <c r="C3634" s="387"/>
      <c r="D3634" t="s">
        <v>10969</v>
      </c>
    </row>
    <row r="3635" spans="1:4" ht="9" x14ac:dyDescent="0.15">
      <c r="A3635" s="277"/>
      <c r="B3635" s="69"/>
      <c r="C3635" s="387"/>
      <c r="D3635" t="s">
        <v>487</v>
      </c>
    </row>
    <row r="3636" spans="1:4" ht="9" x14ac:dyDescent="0.15">
      <c r="A3636" s="277"/>
      <c r="B3636" s="69"/>
      <c r="C3636" s="387"/>
      <c r="D3636" t="s">
        <v>10970</v>
      </c>
    </row>
    <row r="3637" spans="1:4" ht="9" x14ac:dyDescent="0.15">
      <c r="A3637" s="277"/>
      <c r="B3637" s="69"/>
      <c r="C3637" s="387"/>
      <c r="D3637" t="s">
        <v>10971</v>
      </c>
    </row>
    <row r="3638" spans="1:4" ht="9" x14ac:dyDescent="0.15">
      <c r="A3638" s="277"/>
      <c r="B3638" s="69"/>
      <c r="C3638" s="387"/>
      <c r="D3638" t="s">
        <v>10695</v>
      </c>
    </row>
    <row r="3639" spans="1:4" ht="9" x14ac:dyDescent="0.15">
      <c r="A3639" s="277"/>
      <c r="B3639" s="69"/>
      <c r="C3639" s="387"/>
      <c r="D3639" t="s">
        <v>10972</v>
      </c>
    </row>
    <row r="3640" spans="1:4" ht="9" x14ac:dyDescent="0.15">
      <c r="A3640" s="277"/>
      <c r="B3640" s="69"/>
      <c r="C3640" s="387"/>
      <c r="D3640" t="s">
        <v>9615</v>
      </c>
    </row>
    <row r="3641" spans="1:4" ht="9" x14ac:dyDescent="0.15">
      <c r="A3641" s="277"/>
      <c r="B3641" s="69"/>
      <c r="C3641" s="387"/>
      <c r="D3641" t="s">
        <v>10559</v>
      </c>
    </row>
    <row r="3642" spans="1:4" ht="9" x14ac:dyDescent="0.15">
      <c r="A3642" s="277"/>
      <c r="B3642" s="69"/>
      <c r="C3642" s="387"/>
      <c r="D3642" t="s">
        <v>10549</v>
      </c>
    </row>
    <row r="3643" spans="1:4" ht="9" x14ac:dyDescent="0.15">
      <c r="A3643" s="277"/>
      <c r="B3643" s="69"/>
      <c r="C3643" s="387"/>
      <c r="D3643" t="s">
        <v>10550</v>
      </c>
    </row>
    <row r="3644" spans="1:4" ht="9" x14ac:dyDescent="0.15">
      <c r="A3644" s="277"/>
      <c r="B3644" s="69"/>
      <c r="C3644" s="387"/>
      <c r="D3644" t="s">
        <v>10700</v>
      </c>
    </row>
    <row r="3645" spans="1:4" ht="9" x14ac:dyDescent="0.15">
      <c r="A3645" s="277"/>
      <c r="B3645" s="69"/>
      <c r="C3645" s="387"/>
      <c r="D3645" t="s">
        <v>9918</v>
      </c>
    </row>
    <row r="3646" spans="1:4" ht="9" x14ac:dyDescent="0.15">
      <c r="A3646" s="277"/>
      <c r="B3646" s="69"/>
      <c r="C3646" s="387"/>
      <c r="D3646" t="s">
        <v>10973</v>
      </c>
    </row>
    <row r="3647" spans="1:4" ht="9" x14ac:dyDescent="0.15">
      <c r="A3647" s="277"/>
      <c r="B3647" s="69"/>
      <c r="C3647" s="387"/>
      <c r="D3647" t="s">
        <v>10974</v>
      </c>
    </row>
    <row r="3648" spans="1:4" ht="9" x14ac:dyDescent="0.15">
      <c r="A3648" s="277"/>
      <c r="B3648" s="69"/>
      <c r="C3648" s="387"/>
      <c r="D3648" t="s">
        <v>10975</v>
      </c>
    </row>
    <row r="3649" spans="1:4" ht="9" x14ac:dyDescent="0.15">
      <c r="A3649" s="277"/>
      <c r="B3649" s="69"/>
      <c r="C3649" s="387"/>
      <c r="D3649" t="s">
        <v>10976</v>
      </c>
    </row>
    <row r="3650" spans="1:4" ht="9" x14ac:dyDescent="0.15">
      <c r="A3650" s="277"/>
      <c r="B3650" s="69"/>
      <c r="C3650" s="387"/>
      <c r="D3650" t="s">
        <v>10977</v>
      </c>
    </row>
    <row r="3651" spans="1:4" ht="9" x14ac:dyDescent="0.15">
      <c r="A3651" s="277"/>
      <c r="B3651" s="69"/>
      <c r="C3651" s="387"/>
      <c r="D3651" t="s">
        <v>10978</v>
      </c>
    </row>
    <row r="3652" spans="1:4" ht="9" x14ac:dyDescent="0.15">
      <c r="A3652" s="277"/>
      <c r="B3652" s="69"/>
      <c r="C3652" s="387"/>
      <c r="D3652" t="s">
        <v>10979</v>
      </c>
    </row>
    <row r="3653" spans="1:4" ht="9" x14ac:dyDescent="0.15">
      <c r="A3653" s="277"/>
      <c r="B3653" s="69"/>
      <c r="C3653" s="387"/>
      <c r="D3653" t="s">
        <v>9615</v>
      </c>
    </row>
    <row r="3654" spans="1:4" ht="9" x14ac:dyDescent="0.15">
      <c r="A3654" s="277"/>
      <c r="B3654" s="69"/>
      <c r="C3654" s="387"/>
      <c r="D3654" t="s">
        <v>10559</v>
      </c>
    </row>
    <row r="3655" spans="1:4" ht="9" x14ac:dyDescent="0.15">
      <c r="A3655" s="277"/>
      <c r="B3655" s="69"/>
      <c r="C3655" s="387"/>
      <c r="D3655" t="s">
        <v>10549</v>
      </c>
    </row>
    <row r="3656" spans="1:4" ht="9" x14ac:dyDescent="0.15">
      <c r="A3656" s="277"/>
      <c r="B3656" s="69"/>
      <c r="C3656" s="387"/>
      <c r="D3656" t="s">
        <v>10550</v>
      </c>
    </row>
    <row r="3657" spans="1:4" ht="9" x14ac:dyDescent="0.15">
      <c r="A3657" s="277"/>
      <c r="B3657" s="69"/>
      <c r="C3657" s="387"/>
      <c r="D3657" t="s">
        <v>10700</v>
      </c>
    </row>
    <row r="3658" spans="1:4" ht="9" x14ac:dyDescent="0.15">
      <c r="A3658" s="277"/>
      <c r="B3658" s="69"/>
      <c r="C3658" s="387"/>
      <c r="D3658" t="s">
        <v>9918</v>
      </c>
    </row>
    <row r="3659" spans="1:4" ht="9" x14ac:dyDescent="0.15">
      <c r="A3659" s="277"/>
      <c r="B3659" s="69"/>
      <c r="C3659" s="387"/>
      <c r="D3659" t="s">
        <v>10975</v>
      </c>
    </row>
    <row r="3660" spans="1:4" ht="9" x14ac:dyDescent="0.15">
      <c r="A3660" s="277"/>
      <c r="B3660" s="69"/>
      <c r="C3660" s="387"/>
      <c r="D3660" t="s">
        <v>10980</v>
      </c>
    </row>
    <row r="3661" spans="1:4" ht="9" x14ac:dyDescent="0.15">
      <c r="A3661" s="277"/>
      <c r="B3661" s="69"/>
      <c r="C3661" s="387"/>
      <c r="D3661" t="s">
        <v>10981</v>
      </c>
    </row>
    <row r="3662" spans="1:4" ht="9" x14ac:dyDescent="0.15">
      <c r="A3662" s="277"/>
      <c r="B3662" s="69"/>
      <c r="C3662" s="387"/>
      <c r="D3662" t="s">
        <v>10982</v>
      </c>
    </row>
    <row r="3663" spans="1:4" ht="9" x14ac:dyDescent="0.15">
      <c r="A3663" s="277"/>
      <c r="B3663" s="69"/>
      <c r="C3663" s="387"/>
      <c r="D3663" t="s">
        <v>10983</v>
      </c>
    </row>
    <row r="3664" spans="1:4" ht="9" x14ac:dyDescent="0.15">
      <c r="A3664" s="277"/>
      <c r="B3664" s="69"/>
      <c r="C3664" s="387"/>
      <c r="D3664" t="s">
        <v>10984</v>
      </c>
    </row>
    <row r="3665" spans="1:4" ht="9" x14ac:dyDescent="0.15">
      <c r="A3665" s="277"/>
      <c r="B3665" s="69"/>
      <c r="C3665" s="387"/>
      <c r="D3665" t="s">
        <v>10985</v>
      </c>
    </row>
    <row r="3666" spans="1:4" ht="9" x14ac:dyDescent="0.15">
      <c r="A3666" s="277"/>
      <c r="B3666" s="69"/>
      <c r="C3666" s="387"/>
      <c r="D3666" t="s">
        <v>10986</v>
      </c>
    </row>
    <row r="3667" spans="1:4" ht="9" x14ac:dyDescent="0.15">
      <c r="A3667" s="277"/>
      <c r="B3667" s="69"/>
      <c r="C3667" s="387"/>
      <c r="D3667" t="s">
        <v>10987</v>
      </c>
    </row>
    <row r="3668" spans="1:4" ht="9" x14ac:dyDescent="0.15">
      <c r="A3668" s="277"/>
      <c r="B3668" s="69"/>
      <c r="C3668" s="387"/>
      <c r="D3668" t="s">
        <v>10988</v>
      </c>
    </row>
    <row r="3669" spans="1:4" ht="9" x14ac:dyDescent="0.15">
      <c r="A3669" s="277"/>
      <c r="B3669" s="69"/>
      <c r="C3669" s="387"/>
      <c r="D3669" t="s">
        <v>10989</v>
      </c>
    </row>
    <row r="3670" spans="1:4" ht="9" x14ac:dyDescent="0.15">
      <c r="A3670" s="277"/>
      <c r="B3670" s="69"/>
      <c r="C3670" s="387"/>
      <c r="D3670" t="s">
        <v>10990</v>
      </c>
    </row>
    <row r="3671" spans="1:4" ht="9" x14ac:dyDescent="0.15">
      <c r="A3671" s="277"/>
      <c r="B3671" s="69"/>
      <c r="C3671" s="387"/>
      <c r="D3671" t="s">
        <v>10991</v>
      </c>
    </row>
    <row r="3672" spans="1:4" ht="9" x14ac:dyDescent="0.15">
      <c r="A3672" s="277"/>
      <c r="B3672" s="69"/>
      <c r="C3672" s="387"/>
      <c r="D3672" t="s">
        <v>10992</v>
      </c>
    </row>
    <row r="3673" spans="1:4" ht="9" x14ac:dyDescent="0.15">
      <c r="A3673" s="277"/>
      <c r="B3673" s="69"/>
      <c r="C3673" s="387"/>
      <c r="D3673" t="s">
        <v>9615</v>
      </c>
    </row>
    <row r="3674" spans="1:4" ht="9" x14ac:dyDescent="0.15">
      <c r="A3674" s="277"/>
      <c r="B3674" s="69"/>
      <c r="C3674" s="387"/>
      <c r="D3674" t="s">
        <v>10559</v>
      </c>
    </row>
    <row r="3675" spans="1:4" ht="9" x14ac:dyDescent="0.15">
      <c r="A3675" s="277"/>
      <c r="B3675" s="69"/>
      <c r="C3675" s="387"/>
      <c r="D3675" t="s">
        <v>10549</v>
      </c>
    </row>
    <row r="3676" spans="1:4" ht="9" x14ac:dyDescent="0.15">
      <c r="A3676" s="277"/>
      <c r="B3676" s="69"/>
      <c r="C3676" s="387"/>
      <c r="D3676" t="s">
        <v>10550</v>
      </c>
    </row>
    <row r="3677" spans="1:4" ht="9" x14ac:dyDescent="0.15">
      <c r="A3677" s="277"/>
      <c r="B3677" s="69"/>
      <c r="C3677" s="387"/>
      <c r="D3677" t="s">
        <v>10700</v>
      </c>
    </row>
    <row r="3678" spans="1:4" ht="9" x14ac:dyDescent="0.15">
      <c r="A3678" s="277"/>
      <c r="B3678" s="69"/>
      <c r="C3678" s="387"/>
      <c r="D3678" t="s">
        <v>9918</v>
      </c>
    </row>
    <row r="3679" spans="1:4" ht="9" x14ac:dyDescent="0.15">
      <c r="A3679" s="277"/>
      <c r="B3679" s="69"/>
      <c r="C3679" s="387"/>
      <c r="D3679" t="s">
        <v>10993</v>
      </c>
    </row>
    <row r="3680" spans="1:4" ht="9" x14ac:dyDescent="0.15">
      <c r="A3680" s="277"/>
      <c r="B3680" s="69"/>
      <c r="C3680" s="387"/>
      <c r="D3680" t="s">
        <v>10994</v>
      </c>
    </row>
    <row r="3681" spans="1:4" ht="9" x14ac:dyDescent="0.15">
      <c r="A3681" s="277"/>
      <c r="B3681" s="69"/>
      <c r="C3681" s="387"/>
      <c r="D3681" t="s">
        <v>10995</v>
      </c>
    </row>
    <row r="3682" spans="1:4" ht="9" x14ac:dyDescent="0.15">
      <c r="A3682" s="277"/>
      <c r="B3682" s="69"/>
      <c r="C3682" s="387"/>
      <c r="D3682" t="s">
        <v>10996</v>
      </c>
    </row>
    <row r="3683" spans="1:4" ht="9" x14ac:dyDescent="0.15">
      <c r="A3683" s="277"/>
      <c r="B3683" s="69"/>
      <c r="C3683" s="387"/>
      <c r="D3683" t="s">
        <v>10997</v>
      </c>
    </row>
    <row r="3684" spans="1:4" ht="9" x14ac:dyDescent="0.15">
      <c r="A3684" s="277"/>
      <c r="B3684" s="69"/>
      <c r="C3684" s="387"/>
      <c r="D3684" t="s">
        <v>10998</v>
      </c>
    </row>
    <row r="3685" spans="1:4" ht="9" x14ac:dyDescent="0.15">
      <c r="A3685" s="277"/>
      <c r="B3685" s="69"/>
      <c r="C3685" s="387"/>
      <c r="D3685" t="s">
        <v>10999</v>
      </c>
    </row>
    <row r="3686" spans="1:4" ht="9" x14ac:dyDescent="0.15">
      <c r="A3686" s="277"/>
      <c r="B3686" s="69"/>
      <c r="C3686" s="387"/>
      <c r="D3686" t="s">
        <v>11000</v>
      </c>
    </row>
    <row r="3687" spans="1:4" ht="9" x14ac:dyDescent="0.15">
      <c r="A3687" s="277"/>
      <c r="B3687" s="69"/>
      <c r="C3687" s="387"/>
      <c r="D3687" t="s">
        <v>11001</v>
      </c>
    </row>
    <row r="3688" spans="1:4" ht="9" x14ac:dyDescent="0.15">
      <c r="A3688" s="277"/>
      <c r="B3688" s="69"/>
      <c r="C3688" s="387"/>
      <c r="D3688" t="s">
        <v>11002</v>
      </c>
    </row>
    <row r="3689" spans="1:4" ht="9" x14ac:dyDescent="0.15">
      <c r="A3689" s="277"/>
      <c r="B3689" s="69"/>
      <c r="C3689" s="387"/>
      <c r="D3689" t="s">
        <v>9615</v>
      </c>
    </row>
    <row r="3690" spans="1:4" ht="9" x14ac:dyDescent="0.15">
      <c r="A3690" s="277"/>
      <c r="B3690" s="69"/>
      <c r="C3690" s="387"/>
      <c r="D3690" t="s">
        <v>10559</v>
      </c>
    </row>
    <row r="3691" spans="1:4" ht="9" x14ac:dyDescent="0.15">
      <c r="A3691" s="277"/>
      <c r="B3691" s="69"/>
      <c r="C3691" s="387"/>
      <c r="D3691" t="s">
        <v>10549</v>
      </c>
    </row>
    <row r="3692" spans="1:4" ht="9" x14ac:dyDescent="0.15">
      <c r="A3692" s="277"/>
      <c r="B3692" s="69"/>
      <c r="C3692" s="387"/>
      <c r="D3692" t="s">
        <v>10550</v>
      </c>
    </row>
    <row r="3693" spans="1:4" ht="9" x14ac:dyDescent="0.15">
      <c r="A3693" s="277"/>
      <c r="B3693" s="69"/>
      <c r="C3693" s="387"/>
      <c r="D3693" t="s">
        <v>10700</v>
      </c>
    </row>
    <row r="3694" spans="1:4" ht="9" x14ac:dyDescent="0.15">
      <c r="A3694" s="277"/>
      <c r="B3694" s="69"/>
      <c r="C3694" s="387"/>
      <c r="D3694" t="s">
        <v>9918</v>
      </c>
    </row>
    <row r="3695" spans="1:4" ht="9" x14ac:dyDescent="0.15">
      <c r="A3695" s="277"/>
      <c r="B3695" s="69"/>
      <c r="C3695" s="387"/>
      <c r="D3695" t="s">
        <v>10553</v>
      </c>
    </row>
    <row r="3696" spans="1:4" ht="9" x14ac:dyDescent="0.15">
      <c r="A3696" s="277"/>
      <c r="B3696" s="69"/>
      <c r="C3696" s="387"/>
      <c r="D3696" t="s">
        <v>11003</v>
      </c>
    </row>
    <row r="3697" spans="1:4" ht="9" x14ac:dyDescent="0.15">
      <c r="A3697" s="277"/>
      <c r="B3697" s="69"/>
      <c r="C3697" s="387"/>
      <c r="D3697" t="s">
        <v>11004</v>
      </c>
    </row>
    <row r="3698" spans="1:4" ht="9" x14ac:dyDescent="0.15">
      <c r="A3698" s="277"/>
      <c r="B3698" s="69"/>
      <c r="C3698" s="387"/>
      <c r="D3698" t="s">
        <v>10692</v>
      </c>
    </row>
    <row r="3699" spans="1:4" ht="9" x14ac:dyDescent="0.15">
      <c r="A3699" s="277"/>
      <c r="B3699" s="69"/>
      <c r="C3699" s="387"/>
      <c r="D3699" t="s">
        <v>11005</v>
      </c>
    </row>
    <row r="3700" spans="1:4" ht="9" x14ac:dyDescent="0.15">
      <c r="A3700" s="277"/>
      <c r="B3700" s="69"/>
      <c r="C3700" s="387"/>
      <c r="D3700" t="s">
        <v>11006</v>
      </c>
    </row>
    <row r="3701" spans="1:4" ht="9" x14ac:dyDescent="0.15">
      <c r="A3701" s="277"/>
      <c r="B3701" s="69"/>
      <c r="C3701" s="387"/>
      <c r="D3701" t="s">
        <v>11007</v>
      </c>
    </row>
    <row r="3702" spans="1:4" ht="9" x14ac:dyDescent="0.15">
      <c r="A3702" s="277"/>
      <c r="B3702" s="69"/>
      <c r="C3702" s="387"/>
      <c r="D3702" t="s">
        <v>11008</v>
      </c>
    </row>
    <row r="3703" spans="1:4" ht="9" x14ac:dyDescent="0.15">
      <c r="A3703" s="277"/>
      <c r="B3703" s="69"/>
      <c r="C3703" s="387"/>
      <c r="D3703" t="s">
        <v>9618</v>
      </c>
    </row>
    <row r="3704" spans="1:4" ht="9" x14ac:dyDescent="0.15">
      <c r="A3704" s="277"/>
      <c r="B3704" s="69"/>
      <c r="C3704" s="387"/>
      <c r="D3704" t="s">
        <v>11009</v>
      </c>
    </row>
    <row r="3705" spans="1:4" ht="9" x14ac:dyDescent="0.15">
      <c r="A3705" s="277"/>
      <c r="B3705" s="69"/>
      <c r="C3705" s="387"/>
      <c r="D3705" t="s">
        <v>487</v>
      </c>
    </row>
    <row r="3706" spans="1:4" ht="9" x14ac:dyDescent="0.15">
      <c r="A3706" s="277"/>
      <c r="B3706" s="69"/>
      <c r="C3706" s="387"/>
      <c r="D3706" t="s">
        <v>10159</v>
      </c>
    </row>
    <row r="3707" spans="1:4" ht="9" x14ac:dyDescent="0.15">
      <c r="A3707" s="277"/>
      <c r="B3707" s="69"/>
      <c r="C3707" s="387"/>
      <c r="D3707" t="s">
        <v>11010</v>
      </c>
    </row>
    <row r="3708" spans="1:4" ht="9" x14ac:dyDescent="0.15">
      <c r="A3708" s="277"/>
      <c r="B3708" s="69"/>
      <c r="C3708" s="387"/>
      <c r="D3708" t="s">
        <v>10161</v>
      </c>
    </row>
    <row r="3709" spans="1:4" ht="9" x14ac:dyDescent="0.15">
      <c r="A3709" s="277"/>
      <c r="B3709" s="69"/>
      <c r="C3709" s="387"/>
      <c r="D3709" t="s">
        <v>10162</v>
      </c>
    </row>
    <row r="3710" spans="1:4" ht="9" x14ac:dyDescent="0.15">
      <c r="A3710" s="277"/>
      <c r="B3710" s="69"/>
      <c r="C3710" s="387"/>
      <c r="D3710" t="s">
        <v>10163</v>
      </c>
    </row>
    <row r="3711" spans="1:4" ht="9" x14ac:dyDescent="0.15">
      <c r="A3711" s="277"/>
      <c r="B3711" s="69"/>
      <c r="C3711" s="387"/>
      <c r="D3711" t="s">
        <v>10164</v>
      </c>
    </row>
    <row r="3712" spans="1:4" ht="9" x14ac:dyDescent="0.15">
      <c r="A3712" s="277"/>
      <c r="B3712" s="69"/>
      <c r="C3712" s="387"/>
      <c r="D3712" t="s">
        <v>10165</v>
      </c>
    </row>
    <row r="3713" spans="1:4" ht="9" x14ac:dyDescent="0.15">
      <c r="A3713" s="277"/>
      <c r="B3713" s="69"/>
      <c r="C3713" s="387"/>
      <c r="D3713" t="s">
        <v>10166</v>
      </c>
    </row>
    <row r="3714" spans="1:4" ht="9" x14ac:dyDescent="0.15">
      <c r="A3714" s="277"/>
      <c r="B3714" s="69"/>
      <c r="C3714" s="387"/>
      <c r="D3714" t="s">
        <v>487</v>
      </c>
    </row>
    <row r="3715" spans="1:4" ht="9" x14ac:dyDescent="0.15">
      <c r="A3715" s="277"/>
      <c r="B3715" s="69"/>
      <c r="C3715" s="387"/>
      <c r="D3715" t="s">
        <v>10167</v>
      </c>
    </row>
    <row r="3716" spans="1:4" ht="9" x14ac:dyDescent="0.15">
      <c r="A3716" s="277"/>
      <c r="B3716" s="69"/>
      <c r="C3716" s="387"/>
      <c r="D3716" t="s">
        <v>487</v>
      </c>
    </row>
    <row r="3717" spans="1:4" ht="9" x14ac:dyDescent="0.15">
      <c r="A3717" s="277"/>
      <c r="B3717" s="69"/>
      <c r="C3717" s="387"/>
      <c r="D3717" t="s">
        <v>19794</v>
      </c>
    </row>
    <row r="3718" spans="1:4" ht="9" x14ac:dyDescent="0.15">
      <c r="A3718" s="277"/>
      <c r="B3718" s="69"/>
      <c r="C3718" s="387"/>
      <c r="D3718" t="s">
        <v>19805</v>
      </c>
    </row>
    <row r="3719" spans="1:4" ht="9" x14ac:dyDescent="0.15">
      <c r="A3719" s="277"/>
      <c r="B3719" s="69"/>
      <c r="C3719" s="387"/>
      <c r="D3719" t="s">
        <v>20076</v>
      </c>
    </row>
    <row r="3720" spans="1:4" ht="9" x14ac:dyDescent="0.15">
      <c r="A3720" s="277"/>
      <c r="B3720" s="69"/>
      <c r="C3720" s="387"/>
      <c r="D3720" t="s">
        <v>19807</v>
      </c>
    </row>
    <row r="3721" spans="1:4" ht="9" x14ac:dyDescent="0.15">
      <c r="A3721" s="277"/>
      <c r="B3721" s="69"/>
      <c r="C3721" s="387"/>
      <c r="D3721" t="s">
        <v>19799</v>
      </c>
    </row>
    <row r="3722" spans="1:4" ht="9" x14ac:dyDescent="0.15">
      <c r="A3722" s="277"/>
      <c r="B3722" s="69"/>
      <c r="C3722" s="387"/>
      <c r="D3722" t="s">
        <v>9211</v>
      </c>
    </row>
    <row r="3723" spans="1:4" ht="9" x14ac:dyDescent="0.15">
      <c r="A3723" s="277"/>
      <c r="B3723" s="69"/>
      <c r="C3723" s="387"/>
      <c r="D3723" t="s">
        <v>487</v>
      </c>
    </row>
    <row r="3724" spans="1:4" ht="9" x14ac:dyDescent="0.15">
      <c r="A3724" s="277"/>
      <c r="B3724" s="69"/>
      <c r="C3724" s="387"/>
      <c r="D3724" t="s">
        <v>9747</v>
      </c>
    </row>
    <row r="3725" spans="1:4" ht="9" x14ac:dyDescent="0.15">
      <c r="A3725" s="277"/>
      <c r="B3725" s="69"/>
      <c r="C3725" s="387"/>
      <c r="D3725" t="s">
        <v>11011</v>
      </c>
    </row>
    <row r="3726" spans="1:4" ht="9" x14ac:dyDescent="0.15">
      <c r="A3726" s="277"/>
      <c r="B3726" s="69"/>
      <c r="C3726" s="387"/>
      <c r="D3726" t="s">
        <v>9195</v>
      </c>
    </row>
    <row r="3727" spans="1:4" ht="9" x14ac:dyDescent="0.15">
      <c r="A3727" s="277"/>
      <c r="B3727" s="69"/>
      <c r="C3727" s="387"/>
      <c r="D3727" t="s">
        <v>9638</v>
      </c>
    </row>
    <row r="3728" spans="1:4" ht="9" x14ac:dyDescent="0.15">
      <c r="A3728" s="277"/>
      <c r="B3728" s="69"/>
      <c r="C3728" s="387"/>
      <c r="D3728" t="s">
        <v>9639</v>
      </c>
    </row>
    <row r="3729" spans="1:4" ht="9" x14ac:dyDescent="0.15">
      <c r="A3729" s="277"/>
      <c r="B3729" s="69"/>
      <c r="C3729" s="387"/>
      <c r="D3729" t="s">
        <v>20077</v>
      </c>
    </row>
    <row r="3730" spans="1:4" ht="9" x14ac:dyDescent="0.15">
      <c r="A3730" s="277"/>
      <c r="B3730" s="69"/>
      <c r="C3730" s="387"/>
      <c r="D3730" t="s">
        <v>9642</v>
      </c>
    </row>
    <row r="3731" spans="1:4" ht="9" x14ac:dyDescent="0.15">
      <c r="A3731" s="277"/>
      <c r="B3731" s="69"/>
      <c r="C3731" s="387"/>
      <c r="D3731" t="s">
        <v>11012</v>
      </c>
    </row>
    <row r="3732" spans="1:4" ht="9" x14ac:dyDescent="0.15">
      <c r="A3732" s="277"/>
      <c r="B3732" s="69"/>
      <c r="C3732" s="387"/>
      <c r="D3732" t="s">
        <v>11013</v>
      </c>
    </row>
    <row r="3733" spans="1:4" ht="9" x14ac:dyDescent="0.15">
      <c r="A3733" s="277"/>
      <c r="B3733" s="69"/>
      <c r="C3733" s="387"/>
      <c r="D3733" t="s">
        <v>9645</v>
      </c>
    </row>
    <row r="3734" spans="1:4" ht="9" x14ac:dyDescent="0.15">
      <c r="A3734" s="277"/>
      <c r="B3734" s="69"/>
      <c r="C3734" s="387"/>
      <c r="D3734" t="s">
        <v>10506</v>
      </c>
    </row>
    <row r="3735" spans="1:4" ht="9" x14ac:dyDescent="0.15">
      <c r="A3735" s="277"/>
      <c r="B3735" s="69"/>
      <c r="C3735" s="387"/>
      <c r="D3735" t="s">
        <v>11014</v>
      </c>
    </row>
    <row r="3736" spans="1:4" ht="9" x14ac:dyDescent="0.15">
      <c r="A3736" s="277"/>
      <c r="B3736" s="69"/>
      <c r="C3736" s="387"/>
      <c r="D3736" t="s">
        <v>11015</v>
      </c>
    </row>
    <row r="3737" spans="1:4" ht="9" x14ac:dyDescent="0.15">
      <c r="A3737" s="277"/>
      <c r="B3737" s="69"/>
      <c r="C3737" s="387"/>
      <c r="D3737" t="s">
        <v>9646</v>
      </c>
    </row>
    <row r="3738" spans="1:4" ht="9" x14ac:dyDescent="0.15">
      <c r="A3738" s="277"/>
      <c r="B3738" s="69"/>
      <c r="C3738" s="387"/>
      <c r="D3738" t="s">
        <v>9647</v>
      </c>
    </row>
    <row r="3739" spans="1:4" ht="9" x14ac:dyDescent="0.15">
      <c r="A3739" s="277"/>
      <c r="B3739" s="69"/>
      <c r="C3739" s="387"/>
      <c r="D3739" t="s">
        <v>487</v>
      </c>
    </row>
    <row r="3740" spans="1:4" ht="9" x14ac:dyDescent="0.15">
      <c r="A3740" s="277"/>
      <c r="B3740" s="69"/>
      <c r="C3740" s="387"/>
      <c r="D3740" t="s">
        <v>19883</v>
      </c>
    </row>
    <row r="3741" spans="1:4" ht="9" x14ac:dyDescent="0.15">
      <c r="A3741" s="277"/>
      <c r="B3741" s="69"/>
      <c r="C3741" s="387"/>
      <c r="D3741" t="s">
        <v>19884</v>
      </c>
    </row>
    <row r="3742" spans="1:4" ht="9" x14ac:dyDescent="0.15">
      <c r="A3742" s="277"/>
      <c r="B3742" s="69"/>
      <c r="C3742" s="387"/>
      <c r="D3742" t="s">
        <v>20078</v>
      </c>
    </row>
    <row r="3743" spans="1:4" ht="9" x14ac:dyDescent="0.15">
      <c r="A3743" s="277"/>
      <c r="B3743" s="69"/>
      <c r="C3743" s="387"/>
      <c r="D3743" t="s">
        <v>19886</v>
      </c>
    </row>
    <row r="3744" spans="1:4" ht="9" x14ac:dyDescent="0.15">
      <c r="A3744" s="277"/>
      <c r="B3744" s="69"/>
      <c r="C3744" s="387"/>
      <c r="D3744" t="s">
        <v>19887</v>
      </c>
    </row>
    <row r="3745" spans="1:4" ht="9" x14ac:dyDescent="0.15">
      <c r="A3745" s="277"/>
      <c r="B3745" s="69"/>
      <c r="C3745" s="387"/>
      <c r="D3745" t="s">
        <v>9210</v>
      </c>
    </row>
    <row r="3746" spans="1:4" ht="9" x14ac:dyDescent="0.15">
      <c r="A3746" s="277"/>
      <c r="B3746" s="69"/>
      <c r="C3746" s="387"/>
      <c r="D3746" t="s">
        <v>487</v>
      </c>
    </row>
    <row r="3747" spans="1:4" ht="9" x14ac:dyDescent="0.15">
      <c r="A3747" s="277"/>
      <c r="B3747" s="69"/>
      <c r="C3747" s="387"/>
      <c r="D3747" t="s">
        <v>9211</v>
      </c>
    </row>
    <row r="3748" spans="1:4" ht="9" x14ac:dyDescent="0.15">
      <c r="A3748" s="277"/>
      <c r="B3748" s="69"/>
      <c r="C3748" s="387"/>
      <c r="D3748" t="s">
        <v>487</v>
      </c>
    </row>
    <row r="3749" spans="1:4" ht="9" x14ac:dyDescent="0.15">
      <c r="A3749" s="277"/>
      <c r="B3749" s="69"/>
      <c r="C3749" s="387"/>
      <c r="D3749" t="s">
        <v>10011</v>
      </c>
    </row>
    <row r="3750" spans="1:4" ht="9" x14ac:dyDescent="0.15">
      <c r="A3750" s="277"/>
      <c r="B3750" s="69"/>
      <c r="C3750" s="387"/>
      <c r="D3750" t="s">
        <v>11016</v>
      </c>
    </row>
    <row r="3751" spans="1:4" ht="9" x14ac:dyDescent="0.15">
      <c r="A3751" s="277"/>
      <c r="B3751" s="69"/>
      <c r="C3751" s="387"/>
      <c r="D3751" t="s">
        <v>9416</v>
      </c>
    </row>
    <row r="3752" spans="1:4" ht="9" x14ac:dyDescent="0.15">
      <c r="A3752" s="277"/>
      <c r="B3752" s="69"/>
      <c r="C3752" s="387"/>
      <c r="D3752" t="s">
        <v>9417</v>
      </c>
    </row>
    <row r="3753" spans="1:4" ht="9" x14ac:dyDescent="0.15">
      <c r="A3753" s="277"/>
      <c r="B3753" s="69"/>
      <c r="C3753" s="387"/>
      <c r="D3753" t="s">
        <v>10011</v>
      </c>
    </row>
    <row r="3754" spans="1:4" ht="9" x14ac:dyDescent="0.15">
      <c r="A3754" s="277"/>
      <c r="B3754" s="69"/>
      <c r="C3754" s="387"/>
      <c r="D3754" t="s">
        <v>9176</v>
      </c>
    </row>
    <row r="3755" spans="1:4" ht="9" x14ac:dyDescent="0.15">
      <c r="A3755" s="277"/>
      <c r="B3755" s="69"/>
      <c r="C3755" s="387"/>
      <c r="D3755" t="s">
        <v>10016</v>
      </c>
    </row>
    <row r="3756" spans="1:4" ht="9" x14ac:dyDescent="0.15">
      <c r="A3756" s="277"/>
      <c r="B3756" s="69"/>
      <c r="C3756" s="387"/>
      <c r="D3756" t="s">
        <v>10017</v>
      </c>
    </row>
    <row r="3757" spans="1:4" ht="9" x14ac:dyDescent="0.15">
      <c r="A3757" s="277"/>
      <c r="B3757" s="69"/>
      <c r="C3757" s="387"/>
      <c r="D3757" t="s">
        <v>19959</v>
      </c>
    </row>
    <row r="3758" spans="1:4" ht="9" x14ac:dyDescent="0.15">
      <c r="A3758" s="277"/>
      <c r="B3758" s="69"/>
      <c r="C3758" s="387"/>
      <c r="D3758" t="s">
        <v>10018</v>
      </c>
    </row>
    <row r="3759" spans="1:4" ht="9" x14ac:dyDescent="0.15">
      <c r="A3759" s="277"/>
      <c r="B3759" s="69"/>
      <c r="C3759" s="387"/>
      <c r="D3759" t="s">
        <v>10019</v>
      </c>
    </row>
    <row r="3760" spans="1:4" ht="9" x14ac:dyDescent="0.15">
      <c r="A3760" s="277"/>
      <c r="B3760" s="69"/>
      <c r="C3760" s="387"/>
      <c r="D3760" t="s">
        <v>10020</v>
      </c>
    </row>
    <row r="3761" spans="1:4" ht="9" x14ac:dyDescent="0.15">
      <c r="A3761" s="277"/>
      <c r="B3761" s="69"/>
      <c r="C3761" s="387"/>
      <c r="D3761" t="s">
        <v>20079</v>
      </c>
    </row>
    <row r="3762" spans="1:4" ht="9" x14ac:dyDescent="0.15">
      <c r="A3762" s="277"/>
      <c r="B3762" s="69"/>
      <c r="C3762" s="387"/>
      <c r="D3762" t="s">
        <v>9178</v>
      </c>
    </row>
    <row r="3763" spans="1:4" ht="9" x14ac:dyDescent="0.15">
      <c r="A3763" s="277"/>
      <c r="B3763" s="69"/>
      <c r="C3763" s="387"/>
      <c r="D3763" t="s">
        <v>10011</v>
      </c>
    </row>
    <row r="3764" spans="1:4" ht="9" x14ac:dyDescent="0.15">
      <c r="A3764" s="277"/>
      <c r="B3764" s="69"/>
      <c r="C3764" s="387"/>
      <c r="D3764" t="s">
        <v>10023</v>
      </c>
    </row>
    <row r="3765" spans="1:4" ht="9" x14ac:dyDescent="0.15">
      <c r="A3765" s="277"/>
      <c r="B3765" s="69"/>
      <c r="C3765" s="387"/>
      <c r="D3765" t="s">
        <v>19960</v>
      </c>
    </row>
    <row r="3766" spans="1:4" ht="9" x14ac:dyDescent="0.15">
      <c r="A3766" s="277"/>
      <c r="B3766" s="69"/>
      <c r="C3766" s="387"/>
      <c r="D3766" t="s">
        <v>10011</v>
      </c>
    </row>
    <row r="3767" spans="1:4" ht="9" x14ac:dyDescent="0.15">
      <c r="A3767" s="277"/>
      <c r="B3767" s="69"/>
      <c r="C3767" s="387"/>
      <c r="D3767" t="s">
        <v>9418</v>
      </c>
    </row>
    <row r="3768" spans="1:4" ht="9" x14ac:dyDescent="0.15">
      <c r="A3768" s="277"/>
      <c r="B3768" s="69"/>
      <c r="C3768" s="387"/>
      <c r="D3768" t="s">
        <v>11017</v>
      </c>
    </row>
    <row r="3769" spans="1:4" ht="9" x14ac:dyDescent="0.15">
      <c r="A3769" s="277"/>
      <c r="B3769" s="69"/>
      <c r="C3769" s="387"/>
      <c r="D3769" t="s">
        <v>10025</v>
      </c>
    </row>
    <row r="3770" spans="1:4" ht="9" x14ac:dyDescent="0.15">
      <c r="A3770" s="277"/>
      <c r="B3770" s="69"/>
      <c r="C3770" s="387"/>
      <c r="D3770" t="s">
        <v>11018</v>
      </c>
    </row>
    <row r="3771" spans="1:4" ht="9" x14ac:dyDescent="0.15">
      <c r="A3771" s="277"/>
      <c r="B3771" s="69"/>
      <c r="C3771" s="387"/>
      <c r="D3771" t="s">
        <v>10027</v>
      </c>
    </row>
    <row r="3772" spans="1:4" ht="9" x14ac:dyDescent="0.15">
      <c r="A3772" s="277"/>
      <c r="B3772" s="69"/>
      <c r="C3772" s="387"/>
      <c r="D3772" t="s">
        <v>10028</v>
      </c>
    </row>
    <row r="3773" spans="1:4" ht="9" x14ac:dyDescent="0.15">
      <c r="A3773" s="277"/>
      <c r="B3773" s="69"/>
      <c r="C3773" s="387"/>
      <c r="D3773" t="s">
        <v>11019</v>
      </c>
    </row>
    <row r="3774" spans="1:4" ht="9" x14ac:dyDescent="0.15">
      <c r="A3774" s="277"/>
      <c r="B3774" s="69"/>
      <c r="C3774" s="387"/>
      <c r="D3774" t="s">
        <v>9427</v>
      </c>
    </row>
    <row r="3775" spans="1:4" ht="9" x14ac:dyDescent="0.15">
      <c r="A3775" s="277"/>
      <c r="B3775" s="69"/>
      <c r="C3775" s="387"/>
      <c r="D3775" t="s">
        <v>9428</v>
      </c>
    </row>
    <row r="3776" spans="1:4" ht="9" x14ac:dyDescent="0.15">
      <c r="A3776" s="277"/>
      <c r="B3776" s="69"/>
      <c r="C3776" s="387"/>
      <c r="D3776" t="s">
        <v>11020</v>
      </c>
    </row>
    <row r="3777" spans="1:4" ht="9" x14ac:dyDescent="0.15">
      <c r="A3777" s="277"/>
      <c r="B3777" s="69"/>
      <c r="C3777" s="387"/>
      <c r="D3777" t="s">
        <v>11021</v>
      </c>
    </row>
    <row r="3778" spans="1:4" ht="9" x14ac:dyDescent="0.15">
      <c r="A3778" s="277"/>
      <c r="B3778" s="69"/>
      <c r="C3778" s="387"/>
      <c r="D3778" t="s">
        <v>10850</v>
      </c>
    </row>
    <row r="3779" spans="1:4" ht="9" x14ac:dyDescent="0.15">
      <c r="A3779" s="277"/>
      <c r="B3779" s="69"/>
      <c r="C3779" s="387"/>
      <c r="D3779" t="s">
        <v>11022</v>
      </c>
    </row>
    <row r="3780" spans="1:4" ht="9" x14ac:dyDescent="0.15">
      <c r="A3780" s="277"/>
      <c r="B3780" s="69"/>
      <c r="C3780" s="387"/>
      <c r="D3780" t="s">
        <v>11023</v>
      </c>
    </row>
    <row r="3781" spans="1:4" ht="9" x14ac:dyDescent="0.15">
      <c r="A3781" s="277"/>
      <c r="B3781" s="69"/>
      <c r="C3781" s="387"/>
      <c r="D3781" t="s">
        <v>11024</v>
      </c>
    </row>
    <row r="3782" spans="1:4" ht="9" x14ac:dyDescent="0.15">
      <c r="A3782" s="277"/>
      <c r="B3782" s="69"/>
      <c r="C3782" s="387"/>
      <c r="D3782" t="s">
        <v>11025</v>
      </c>
    </row>
    <row r="3783" spans="1:4" ht="9" x14ac:dyDescent="0.15">
      <c r="A3783" s="277"/>
      <c r="B3783" s="69"/>
      <c r="C3783" s="387"/>
      <c r="D3783" t="s">
        <v>11026</v>
      </c>
    </row>
    <row r="3784" spans="1:4" ht="9" x14ac:dyDescent="0.15">
      <c r="A3784" s="277"/>
      <c r="B3784" s="69"/>
      <c r="C3784" s="387"/>
      <c r="D3784" t="s">
        <v>11027</v>
      </c>
    </row>
    <row r="3785" spans="1:4" ht="9" x14ac:dyDescent="0.15">
      <c r="A3785" s="277"/>
      <c r="B3785" s="69"/>
      <c r="C3785" s="387"/>
      <c r="D3785" t="s">
        <v>11028</v>
      </c>
    </row>
    <row r="3786" spans="1:4" ht="9" x14ac:dyDescent="0.15">
      <c r="A3786" s="277"/>
      <c r="B3786" s="69"/>
      <c r="C3786" s="387"/>
      <c r="D3786" t="s">
        <v>11029</v>
      </c>
    </row>
    <row r="3787" spans="1:4" ht="9" x14ac:dyDescent="0.15">
      <c r="A3787" s="277"/>
      <c r="B3787" s="69"/>
      <c r="C3787" s="387"/>
      <c r="D3787" t="s">
        <v>11030</v>
      </c>
    </row>
    <row r="3788" spans="1:4" ht="9" x14ac:dyDescent="0.15">
      <c r="A3788" s="277"/>
      <c r="B3788" s="69"/>
      <c r="C3788" s="387"/>
      <c r="D3788" t="s">
        <v>11031</v>
      </c>
    </row>
    <row r="3789" spans="1:4" ht="9" x14ac:dyDescent="0.15">
      <c r="A3789" s="277"/>
      <c r="B3789" s="69"/>
      <c r="C3789" s="387"/>
      <c r="D3789" t="s">
        <v>11032</v>
      </c>
    </row>
    <row r="3790" spans="1:4" ht="9" x14ac:dyDescent="0.15">
      <c r="A3790" s="277"/>
      <c r="B3790" s="69"/>
      <c r="C3790" s="387"/>
      <c r="D3790" t="s">
        <v>11033</v>
      </c>
    </row>
    <row r="3791" spans="1:4" ht="9" x14ac:dyDescent="0.15">
      <c r="A3791" s="277"/>
      <c r="B3791" s="69"/>
      <c r="C3791" s="387"/>
      <c r="D3791" t="s">
        <v>11034</v>
      </c>
    </row>
    <row r="3792" spans="1:4" ht="9" x14ac:dyDescent="0.15">
      <c r="A3792" s="277"/>
      <c r="B3792" s="69"/>
      <c r="C3792" s="387"/>
      <c r="D3792" t="s">
        <v>11035</v>
      </c>
    </row>
    <row r="3793" spans="1:4" ht="9" x14ac:dyDescent="0.15">
      <c r="A3793" s="277"/>
      <c r="B3793" s="69"/>
      <c r="C3793" s="387"/>
      <c r="D3793" t="s">
        <v>9618</v>
      </c>
    </row>
    <row r="3794" spans="1:4" ht="9" x14ac:dyDescent="0.15">
      <c r="A3794" s="277"/>
      <c r="B3794" s="69"/>
      <c r="C3794" s="387"/>
      <c r="D3794" t="s">
        <v>10037</v>
      </c>
    </row>
    <row r="3795" spans="1:4" ht="9" x14ac:dyDescent="0.15">
      <c r="A3795" s="277"/>
      <c r="B3795" s="69"/>
      <c r="C3795" s="387"/>
      <c r="D3795" t="s">
        <v>487</v>
      </c>
    </row>
    <row r="3796" spans="1:4" ht="9" x14ac:dyDescent="0.15">
      <c r="A3796" s="277"/>
      <c r="B3796" s="69"/>
      <c r="C3796" s="387"/>
      <c r="D3796" t="s">
        <v>10159</v>
      </c>
    </row>
    <row r="3797" spans="1:4" ht="9" x14ac:dyDescent="0.15">
      <c r="A3797" s="277"/>
      <c r="B3797" s="69"/>
      <c r="C3797" s="387"/>
      <c r="D3797" t="s">
        <v>11036</v>
      </c>
    </row>
    <row r="3798" spans="1:4" ht="9" x14ac:dyDescent="0.15">
      <c r="A3798" s="277"/>
      <c r="B3798" s="69"/>
      <c r="C3798" s="387"/>
      <c r="D3798" t="s">
        <v>10161</v>
      </c>
    </row>
    <row r="3799" spans="1:4" ht="9" x14ac:dyDescent="0.15">
      <c r="A3799" s="277"/>
      <c r="B3799" s="69"/>
      <c r="C3799" s="387"/>
      <c r="D3799" t="s">
        <v>10162</v>
      </c>
    </row>
    <row r="3800" spans="1:4" ht="9" x14ac:dyDescent="0.15">
      <c r="A3800" s="277"/>
      <c r="B3800" s="69"/>
      <c r="C3800" s="387"/>
      <c r="D3800" t="s">
        <v>10163</v>
      </c>
    </row>
    <row r="3801" spans="1:4" ht="9" x14ac:dyDescent="0.15">
      <c r="A3801" s="277"/>
      <c r="B3801" s="69"/>
      <c r="C3801" s="387"/>
      <c r="D3801" t="s">
        <v>10164</v>
      </c>
    </row>
    <row r="3802" spans="1:4" ht="9" x14ac:dyDescent="0.15">
      <c r="A3802" s="277"/>
      <c r="B3802" s="69"/>
      <c r="C3802" s="387"/>
      <c r="D3802" t="s">
        <v>10165</v>
      </c>
    </row>
    <row r="3803" spans="1:4" ht="9" x14ac:dyDescent="0.15">
      <c r="A3803" s="277"/>
      <c r="B3803" s="69"/>
      <c r="C3803" s="387"/>
      <c r="D3803" t="s">
        <v>10166</v>
      </c>
    </row>
    <row r="3804" spans="1:4" ht="9" x14ac:dyDescent="0.15">
      <c r="A3804" s="277"/>
      <c r="B3804" s="69"/>
      <c r="C3804" s="387"/>
      <c r="D3804" t="s">
        <v>487</v>
      </c>
    </row>
    <row r="3805" spans="1:4" ht="9" x14ac:dyDescent="0.15">
      <c r="A3805" s="277"/>
      <c r="B3805" s="69"/>
      <c r="C3805" s="387"/>
      <c r="D3805" t="s">
        <v>10167</v>
      </c>
    </row>
    <row r="3806" spans="1:4" ht="9" x14ac:dyDescent="0.15">
      <c r="A3806" s="277"/>
      <c r="B3806" s="69"/>
      <c r="C3806" s="387"/>
      <c r="D3806" t="s">
        <v>487</v>
      </c>
    </row>
    <row r="3807" spans="1:4" ht="9" x14ac:dyDescent="0.15">
      <c r="A3807" s="277"/>
      <c r="B3807" s="69"/>
      <c r="C3807" s="387"/>
      <c r="D3807" t="s">
        <v>19794</v>
      </c>
    </row>
    <row r="3808" spans="1:4" ht="9" x14ac:dyDescent="0.15">
      <c r="A3808" s="277"/>
      <c r="B3808" s="69"/>
      <c r="C3808" s="387"/>
      <c r="D3808" t="s">
        <v>19805</v>
      </c>
    </row>
    <row r="3809" spans="1:4" ht="9" x14ac:dyDescent="0.15">
      <c r="A3809" s="277"/>
      <c r="B3809" s="69"/>
      <c r="C3809" s="387"/>
      <c r="D3809" t="s">
        <v>20080</v>
      </c>
    </row>
    <row r="3810" spans="1:4" ht="9" x14ac:dyDescent="0.15">
      <c r="A3810" s="277"/>
      <c r="B3810" s="69"/>
      <c r="C3810" s="387"/>
      <c r="D3810" t="s">
        <v>19807</v>
      </c>
    </row>
    <row r="3811" spans="1:4" ht="9" x14ac:dyDescent="0.15">
      <c r="A3811" s="277"/>
      <c r="B3811" s="69"/>
      <c r="C3811" s="387"/>
      <c r="D3811" t="s">
        <v>19799</v>
      </c>
    </row>
    <row r="3812" spans="1:4" ht="9" x14ac:dyDescent="0.15">
      <c r="A3812" s="277"/>
      <c r="B3812" s="69"/>
      <c r="C3812" s="387"/>
      <c r="D3812" t="s">
        <v>9211</v>
      </c>
    </row>
    <row r="3813" spans="1:4" ht="9" x14ac:dyDescent="0.15">
      <c r="A3813" s="277"/>
      <c r="B3813" s="69"/>
      <c r="C3813" s="387"/>
      <c r="D3813" t="s">
        <v>487</v>
      </c>
    </row>
    <row r="3814" spans="1:4" ht="9" x14ac:dyDescent="0.15">
      <c r="A3814" s="277"/>
      <c r="B3814" s="69"/>
      <c r="C3814" s="387"/>
      <c r="D3814" t="s">
        <v>10011</v>
      </c>
    </row>
    <row r="3815" spans="1:4" ht="9" x14ac:dyDescent="0.15">
      <c r="A3815" s="277"/>
      <c r="B3815" s="69"/>
      <c r="C3815" s="387"/>
      <c r="D3815" t="s">
        <v>11037</v>
      </c>
    </row>
    <row r="3816" spans="1:4" ht="9" x14ac:dyDescent="0.15">
      <c r="A3816" s="277"/>
      <c r="B3816" s="69"/>
      <c r="C3816" s="387"/>
      <c r="D3816" t="s">
        <v>10011</v>
      </c>
    </row>
    <row r="3817" spans="1:4" ht="9" x14ac:dyDescent="0.15">
      <c r="A3817" s="277"/>
      <c r="B3817" s="69"/>
      <c r="C3817" s="387"/>
      <c r="D3817" t="s">
        <v>9176</v>
      </c>
    </row>
    <row r="3818" spans="1:4" ht="9" x14ac:dyDescent="0.15">
      <c r="A3818" s="277"/>
      <c r="B3818" s="69"/>
      <c r="C3818" s="387"/>
      <c r="D3818" t="s">
        <v>10016</v>
      </c>
    </row>
    <row r="3819" spans="1:4" ht="9" x14ac:dyDescent="0.15">
      <c r="A3819" s="277"/>
      <c r="B3819" s="69"/>
      <c r="C3819" s="387"/>
      <c r="D3819" t="s">
        <v>10017</v>
      </c>
    </row>
    <row r="3820" spans="1:4" ht="9" x14ac:dyDescent="0.15">
      <c r="A3820" s="277"/>
      <c r="B3820" s="69"/>
      <c r="C3820" s="387"/>
      <c r="D3820" t="s">
        <v>19959</v>
      </c>
    </row>
    <row r="3821" spans="1:4" ht="9" x14ac:dyDescent="0.15">
      <c r="A3821" s="277"/>
      <c r="B3821" s="69"/>
      <c r="C3821" s="387"/>
      <c r="D3821" t="s">
        <v>10018</v>
      </c>
    </row>
    <row r="3822" spans="1:4" ht="9" x14ac:dyDescent="0.15">
      <c r="A3822" s="277"/>
      <c r="B3822" s="69"/>
      <c r="C3822" s="387"/>
      <c r="D3822" t="s">
        <v>10019</v>
      </c>
    </row>
    <row r="3823" spans="1:4" ht="9" x14ac:dyDescent="0.15">
      <c r="A3823" s="277"/>
      <c r="B3823" s="69"/>
      <c r="C3823" s="387"/>
      <c r="D3823" t="s">
        <v>10020</v>
      </c>
    </row>
    <row r="3824" spans="1:4" ht="9" x14ac:dyDescent="0.15">
      <c r="A3824" s="277"/>
      <c r="B3824" s="69"/>
      <c r="C3824" s="387"/>
      <c r="D3824" t="s">
        <v>20081</v>
      </c>
    </row>
    <row r="3825" spans="1:4" ht="9" x14ac:dyDescent="0.15">
      <c r="A3825" s="277"/>
      <c r="B3825" s="69"/>
      <c r="C3825" s="387"/>
      <c r="D3825" t="s">
        <v>9178</v>
      </c>
    </row>
    <row r="3826" spans="1:4" ht="9" x14ac:dyDescent="0.15">
      <c r="A3826" s="277"/>
      <c r="B3826" s="69"/>
      <c r="C3826" s="387"/>
      <c r="D3826" t="s">
        <v>10011</v>
      </c>
    </row>
    <row r="3827" spans="1:4" ht="9" x14ac:dyDescent="0.15">
      <c r="A3827" s="277"/>
      <c r="B3827" s="69"/>
      <c r="C3827" s="387"/>
      <c r="D3827" t="s">
        <v>10023</v>
      </c>
    </row>
    <row r="3828" spans="1:4" ht="9" x14ac:dyDescent="0.15">
      <c r="A3828" s="277"/>
      <c r="B3828" s="69"/>
      <c r="C3828" s="387"/>
      <c r="D3828" t="s">
        <v>19960</v>
      </c>
    </row>
    <row r="3829" spans="1:4" ht="9" x14ac:dyDescent="0.15">
      <c r="A3829" s="277"/>
      <c r="B3829" s="69"/>
      <c r="C3829" s="387"/>
      <c r="D3829" t="s">
        <v>10061</v>
      </c>
    </row>
    <row r="3830" spans="1:4" ht="9" x14ac:dyDescent="0.15">
      <c r="A3830" s="277"/>
      <c r="B3830" s="69"/>
      <c r="C3830" s="387"/>
      <c r="D3830" t="s">
        <v>11038</v>
      </c>
    </row>
    <row r="3831" spans="1:4" ht="9" x14ac:dyDescent="0.15">
      <c r="A3831" s="277"/>
      <c r="B3831" s="69"/>
      <c r="C3831" s="387"/>
      <c r="D3831" t="s">
        <v>10027</v>
      </c>
    </row>
    <row r="3832" spans="1:4" ht="9" x14ac:dyDescent="0.15">
      <c r="A3832" s="277"/>
      <c r="B3832" s="69"/>
      <c r="C3832" s="387"/>
      <c r="D3832" t="s">
        <v>10028</v>
      </c>
    </row>
    <row r="3833" spans="1:4" ht="9" x14ac:dyDescent="0.15">
      <c r="A3833" s="277"/>
      <c r="B3833" s="69"/>
      <c r="C3833" s="387"/>
      <c r="D3833" t="s">
        <v>11039</v>
      </c>
    </row>
    <row r="3834" spans="1:4" ht="9" x14ac:dyDescent="0.15">
      <c r="A3834" s="277"/>
      <c r="B3834" s="69"/>
      <c r="C3834" s="387"/>
      <c r="D3834" t="s">
        <v>9333</v>
      </c>
    </row>
    <row r="3835" spans="1:4" ht="9" x14ac:dyDescent="0.15">
      <c r="A3835" s="277"/>
      <c r="B3835" s="69"/>
      <c r="C3835" s="387"/>
      <c r="D3835" t="s">
        <v>11040</v>
      </c>
    </row>
    <row r="3836" spans="1:4" ht="9" x14ac:dyDescent="0.15">
      <c r="A3836" s="277"/>
      <c r="B3836" s="69"/>
      <c r="C3836" s="387"/>
      <c r="D3836" t="s">
        <v>11022</v>
      </c>
    </row>
    <row r="3837" spans="1:4" ht="9" x14ac:dyDescent="0.15">
      <c r="A3837" s="277"/>
      <c r="B3837" s="69"/>
      <c r="C3837" s="387"/>
      <c r="D3837" t="s">
        <v>11041</v>
      </c>
    </row>
    <row r="3838" spans="1:4" ht="9" x14ac:dyDescent="0.15">
      <c r="A3838" s="277"/>
      <c r="B3838" s="69"/>
      <c r="C3838" s="387"/>
      <c r="D3838" t="s">
        <v>11042</v>
      </c>
    </row>
    <row r="3839" spans="1:4" ht="9" x14ac:dyDescent="0.15">
      <c r="A3839" s="277"/>
      <c r="B3839" s="69"/>
      <c r="C3839" s="387"/>
      <c r="D3839" t="s">
        <v>11043</v>
      </c>
    </row>
    <row r="3840" spans="1:4" ht="9" x14ac:dyDescent="0.15">
      <c r="A3840" s="277"/>
      <c r="B3840" s="69"/>
      <c r="C3840" s="387"/>
      <c r="D3840" t="s">
        <v>10219</v>
      </c>
    </row>
    <row r="3841" spans="1:4" ht="9" x14ac:dyDescent="0.15">
      <c r="A3841" s="277"/>
      <c r="B3841" s="69"/>
      <c r="C3841" s="387"/>
      <c r="D3841" t="s">
        <v>11044</v>
      </c>
    </row>
    <row r="3842" spans="1:4" ht="9" x14ac:dyDescent="0.15">
      <c r="A3842" s="277"/>
      <c r="B3842" s="69"/>
      <c r="C3842" s="387"/>
      <c r="D3842" t="s">
        <v>11045</v>
      </c>
    </row>
    <row r="3843" spans="1:4" ht="9" x14ac:dyDescent="0.15">
      <c r="A3843" s="277"/>
      <c r="B3843" s="69"/>
      <c r="C3843" s="387"/>
      <c r="D3843" t="s">
        <v>9618</v>
      </c>
    </row>
    <row r="3844" spans="1:4" ht="9" x14ac:dyDescent="0.15">
      <c r="A3844" s="277"/>
      <c r="B3844" s="69"/>
      <c r="C3844" s="387"/>
      <c r="D3844" t="s">
        <v>10037</v>
      </c>
    </row>
    <row r="3845" spans="1:4" ht="9" x14ac:dyDescent="0.15">
      <c r="A3845" s="277"/>
      <c r="B3845" s="69"/>
      <c r="C3845" s="387"/>
      <c r="D3845" t="s">
        <v>487</v>
      </c>
    </row>
    <row r="3846" spans="1:4" ht="9" x14ac:dyDescent="0.15">
      <c r="A3846" s="277"/>
      <c r="B3846" s="69"/>
      <c r="C3846" s="387"/>
      <c r="D3846" t="s">
        <v>10159</v>
      </c>
    </row>
    <row r="3847" spans="1:4" ht="9" x14ac:dyDescent="0.15">
      <c r="A3847" s="277"/>
      <c r="B3847" s="69"/>
      <c r="C3847" s="387"/>
      <c r="D3847" t="s">
        <v>11046</v>
      </c>
    </row>
    <row r="3848" spans="1:4" ht="9" x14ac:dyDescent="0.15">
      <c r="A3848" s="277"/>
      <c r="B3848" s="69"/>
      <c r="C3848" s="387"/>
      <c r="D3848" t="s">
        <v>10161</v>
      </c>
    </row>
    <row r="3849" spans="1:4" ht="9" x14ac:dyDescent="0.15">
      <c r="A3849" s="277"/>
      <c r="B3849" s="69"/>
      <c r="C3849" s="387"/>
      <c r="D3849" t="s">
        <v>10162</v>
      </c>
    </row>
    <row r="3850" spans="1:4" ht="9" x14ac:dyDescent="0.15">
      <c r="A3850" s="277"/>
      <c r="B3850" s="69"/>
      <c r="C3850" s="387"/>
      <c r="D3850" t="s">
        <v>10163</v>
      </c>
    </row>
    <row r="3851" spans="1:4" ht="9" x14ac:dyDescent="0.15">
      <c r="A3851" s="277"/>
      <c r="B3851" s="69"/>
      <c r="C3851" s="387"/>
      <c r="D3851" t="s">
        <v>10164</v>
      </c>
    </row>
    <row r="3852" spans="1:4" ht="9" x14ac:dyDescent="0.15">
      <c r="A3852" s="277"/>
      <c r="B3852" s="69"/>
      <c r="C3852" s="387"/>
      <c r="D3852" t="s">
        <v>10165</v>
      </c>
    </row>
    <row r="3853" spans="1:4" ht="9" x14ac:dyDescent="0.15">
      <c r="A3853" s="277"/>
      <c r="B3853" s="69"/>
      <c r="C3853" s="387"/>
      <c r="D3853" t="s">
        <v>10166</v>
      </c>
    </row>
    <row r="3854" spans="1:4" ht="9" x14ac:dyDescent="0.15">
      <c r="A3854" s="277"/>
      <c r="B3854" s="69"/>
      <c r="C3854" s="387"/>
      <c r="D3854" t="s">
        <v>487</v>
      </c>
    </row>
    <row r="3855" spans="1:4" ht="9" x14ac:dyDescent="0.15">
      <c r="A3855" s="277"/>
      <c r="B3855" s="69"/>
      <c r="C3855" s="387"/>
      <c r="D3855" t="s">
        <v>10167</v>
      </c>
    </row>
    <row r="3856" spans="1:4" ht="9" x14ac:dyDescent="0.15">
      <c r="A3856" s="277"/>
      <c r="B3856" s="69"/>
      <c r="C3856" s="387"/>
      <c r="D3856" t="s">
        <v>487</v>
      </c>
    </row>
    <row r="3857" spans="1:4" ht="9" x14ac:dyDescent="0.15">
      <c r="A3857" s="277"/>
      <c r="B3857" s="69"/>
      <c r="C3857" s="387"/>
      <c r="D3857" t="s">
        <v>19794</v>
      </c>
    </row>
    <row r="3858" spans="1:4" ht="9" x14ac:dyDescent="0.15">
      <c r="A3858" s="277"/>
      <c r="B3858" s="69"/>
      <c r="C3858" s="387"/>
      <c r="D3858" t="s">
        <v>19805</v>
      </c>
    </row>
    <row r="3859" spans="1:4" ht="9" x14ac:dyDescent="0.15">
      <c r="A3859" s="277"/>
      <c r="B3859" s="69"/>
      <c r="C3859" s="387"/>
      <c r="D3859" t="s">
        <v>20082</v>
      </c>
    </row>
    <row r="3860" spans="1:4" ht="9" x14ac:dyDescent="0.15">
      <c r="A3860" s="277"/>
      <c r="B3860" s="69"/>
      <c r="C3860" s="387"/>
      <c r="D3860" t="s">
        <v>19807</v>
      </c>
    </row>
    <row r="3861" spans="1:4" ht="9" x14ac:dyDescent="0.15">
      <c r="A3861" s="277"/>
      <c r="B3861" s="69"/>
      <c r="C3861" s="387"/>
      <c r="D3861" t="s">
        <v>19799</v>
      </c>
    </row>
    <row r="3862" spans="1:4" ht="9" x14ac:dyDescent="0.15">
      <c r="A3862" s="277"/>
      <c r="B3862" s="69"/>
      <c r="C3862" s="387"/>
      <c r="D3862" t="s">
        <v>9211</v>
      </c>
    </row>
    <row r="3863" spans="1:4" ht="9" x14ac:dyDescent="0.15">
      <c r="A3863" s="277"/>
      <c r="B3863" s="69"/>
      <c r="C3863" s="387"/>
      <c r="D3863" t="s">
        <v>487</v>
      </c>
    </row>
    <row r="3864" spans="1:4" ht="9" x14ac:dyDescent="0.15">
      <c r="A3864" s="277"/>
      <c r="B3864" s="69"/>
      <c r="C3864" s="387"/>
      <c r="D3864" t="s">
        <v>10011</v>
      </c>
    </row>
    <row r="3865" spans="1:4" ht="9" x14ac:dyDescent="0.15">
      <c r="A3865" s="277"/>
      <c r="B3865" s="69"/>
      <c r="C3865" s="387"/>
      <c r="D3865" t="s">
        <v>11047</v>
      </c>
    </row>
    <row r="3866" spans="1:4" ht="9" x14ac:dyDescent="0.15">
      <c r="A3866" s="277"/>
      <c r="B3866" s="69"/>
      <c r="C3866" s="387"/>
      <c r="D3866" t="s">
        <v>10011</v>
      </c>
    </row>
    <row r="3867" spans="1:4" ht="9" x14ac:dyDescent="0.15">
      <c r="A3867" s="277"/>
      <c r="B3867" s="69"/>
      <c r="C3867" s="387"/>
      <c r="D3867" t="s">
        <v>9176</v>
      </c>
    </row>
    <row r="3868" spans="1:4" ht="9" x14ac:dyDescent="0.15">
      <c r="A3868" s="277"/>
      <c r="B3868" s="69"/>
      <c r="C3868" s="387"/>
      <c r="D3868" t="s">
        <v>10016</v>
      </c>
    </row>
    <row r="3869" spans="1:4" ht="9" x14ac:dyDescent="0.15">
      <c r="A3869" s="277"/>
      <c r="B3869" s="69"/>
      <c r="C3869" s="387"/>
      <c r="D3869" t="s">
        <v>10017</v>
      </c>
    </row>
    <row r="3870" spans="1:4" ht="9" x14ac:dyDescent="0.15">
      <c r="A3870" s="277"/>
      <c r="B3870" s="69"/>
      <c r="C3870" s="387"/>
      <c r="D3870" t="s">
        <v>19959</v>
      </c>
    </row>
    <row r="3871" spans="1:4" ht="9" x14ac:dyDescent="0.15">
      <c r="A3871" s="277"/>
      <c r="B3871" s="69"/>
      <c r="C3871" s="387"/>
      <c r="D3871" t="s">
        <v>10018</v>
      </c>
    </row>
    <row r="3872" spans="1:4" ht="9" x14ac:dyDescent="0.15">
      <c r="A3872" s="277"/>
      <c r="B3872" s="69"/>
      <c r="C3872" s="387"/>
      <c r="D3872" t="s">
        <v>10019</v>
      </c>
    </row>
    <row r="3873" spans="1:4" ht="9" x14ac:dyDescent="0.15">
      <c r="A3873" s="277"/>
      <c r="B3873" s="69"/>
      <c r="C3873" s="387"/>
      <c r="D3873" t="s">
        <v>10020</v>
      </c>
    </row>
    <row r="3874" spans="1:4" ht="9" x14ac:dyDescent="0.15">
      <c r="A3874" s="277"/>
      <c r="B3874" s="69"/>
      <c r="C3874" s="387"/>
      <c r="D3874" t="s">
        <v>11048</v>
      </c>
    </row>
    <row r="3875" spans="1:4" ht="9" x14ac:dyDescent="0.15">
      <c r="A3875" s="277"/>
      <c r="B3875" s="69"/>
      <c r="C3875" s="387"/>
      <c r="D3875" t="s">
        <v>11049</v>
      </c>
    </row>
    <row r="3876" spans="1:4" ht="9" x14ac:dyDescent="0.15">
      <c r="A3876" s="277"/>
      <c r="B3876" s="69"/>
      <c r="C3876" s="387"/>
      <c r="D3876" t="s">
        <v>9178</v>
      </c>
    </row>
    <row r="3877" spans="1:4" ht="9" x14ac:dyDescent="0.15">
      <c r="A3877" s="277"/>
      <c r="B3877" s="69"/>
      <c r="C3877" s="387"/>
      <c r="D3877" t="s">
        <v>10011</v>
      </c>
    </row>
    <row r="3878" spans="1:4" ht="9" x14ac:dyDescent="0.15">
      <c r="A3878" s="277"/>
      <c r="B3878" s="69"/>
      <c r="C3878" s="387"/>
      <c r="D3878" t="s">
        <v>10023</v>
      </c>
    </row>
    <row r="3879" spans="1:4" ht="9" x14ac:dyDescent="0.15">
      <c r="A3879" s="277"/>
      <c r="B3879" s="69"/>
      <c r="C3879" s="387"/>
      <c r="D3879" t="s">
        <v>19960</v>
      </c>
    </row>
    <row r="3880" spans="1:4" ht="9" x14ac:dyDescent="0.15">
      <c r="A3880" s="277"/>
      <c r="B3880" s="69"/>
      <c r="C3880" s="387"/>
      <c r="D3880" t="s">
        <v>10061</v>
      </c>
    </row>
    <row r="3881" spans="1:4" ht="9" x14ac:dyDescent="0.15">
      <c r="A3881" s="277"/>
      <c r="B3881" s="69"/>
      <c r="C3881" s="387"/>
      <c r="D3881" t="s">
        <v>11050</v>
      </c>
    </row>
    <row r="3882" spans="1:4" ht="9" x14ac:dyDescent="0.15">
      <c r="A3882" s="277"/>
      <c r="B3882" s="69"/>
      <c r="C3882" s="387"/>
      <c r="D3882" t="s">
        <v>10027</v>
      </c>
    </row>
    <row r="3883" spans="1:4" ht="9" x14ac:dyDescent="0.15">
      <c r="A3883" s="277"/>
      <c r="B3883" s="69"/>
      <c r="C3883" s="387"/>
      <c r="D3883" t="s">
        <v>10028</v>
      </c>
    </row>
    <row r="3884" spans="1:4" ht="9" x14ac:dyDescent="0.15">
      <c r="A3884" s="277"/>
      <c r="B3884" s="69"/>
      <c r="C3884" s="387"/>
      <c r="D3884" t="s">
        <v>11051</v>
      </c>
    </row>
    <row r="3885" spans="1:4" ht="9" x14ac:dyDescent="0.15">
      <c r="A3885" s="277"/>
      <c r="B3885" s="69"/>
      <c r="C3885" s="387"/>
      <c r="D3885" t="s">
        <v>9333</v>
      </c>
    </row>
    <row r="3886" spans="1:4" ht="9" x14ac:dyDescent="0.15">
      <c r="A3886" s="277"/>
      <c r="B3886" s="69"/>
      <c r="C3886" s="387"/>
      <c r="D3886" t="s">
        <v>11040</v>
      </c>
    </row>
    <row r="3887" spans="1:4" ht="9" x14ac:dyDescent="0.15">
      <c r="A3887" s="277"/>
      <c r="B3887" s="69"/>
      <c r="C3887" s="387"/>
      <c r="D3887" t="s">
        <v>9753</v>
      </c>
    </row>
    <row r="3888" spans="1:4" ht="9" x14ac:dyDescent="0.15">
      <c r="A3888" s="277"/>
      <c r="B3888" s="69"/>
      <c r="C3888" s="387"/>
      <c r="D3888" t="s">
        <v>11052</v>
      </c>
    </row>
    <row r="3889" spans="1:4" ht="9" x14ac:dyDescent="0.15">
      <c r="A3889" s="277"/>
      <c r="B3889" s="69"/>
      <c r="C3889" s="387"/>
      <c r="D3889" t="s">
        <v>11022</v>
      </c>
    </row>
    <row r="3890" spans="1:4" ht="9" x14ac:dyDescent="0.15">
      <c r="A3890" s="277"/>
      <c r="B3890" s="69"/>
      <c r="C3890" s="387"/>
      <c r="D3890" t="s">
        <v>11053</v>
      </c>
    </row>
    <row r="3891" spans="1:4" ht="9" x14ac:dyDescent="0.15">
      <c r="A3891" s="277"/>
      <c r="B3891" s="69"/>
      <c r="C3891" s="387"/>
      <c r="D3891" t="s">
        <v>9618</v>
      </c>
    </row>
    <row r="3892" spans="1:4" ht="9" x14ac:dyDescent="0.15">
      <c r="A3892" s="277"/>
      <c r="B3892" s="69"/>
      <c r="C3892" s="387"/>
      <c r="D3892" t="s">
        <v>10037</v>
      </c>
    </row>
    <row r="3893" spans="1:4" ht="9" x14ac:dyDescent="0.15">
      <c r="A3893" s="277"/>
      <c r="B3893" s="69"/>
      <c r="C3893" s="387"/>
      <c r="D3893" t="s">
        <v>487</v>
      </c>
    </row>
    <row r="3894" spans="1:4" ht="9" x14ac:dyDescent="0.15">
      <c r="A3894" s="277"/>
      <c r="B3894" s="69"/>
      <c r="C3894" s="387"/>
      <c r="D3894" t="s">
        <v>10159</v>
      </c>
    </row>
    <row r="3895" spans="1:4" ht="9" x14ac:dyDescent="0.15">
      <c r="A3895" s="277"/>
      <c r="B3895" s="69"/>
      <c r="C3895" s="387"/>
      <c r="D3895" t="s">
        <v>11054</v>
      </c>
    </row>
    <row r="3896" spans="1:4" ht="9" x14ac:dyDescent="0.15">
      <c r="A3896" s="277"/>
      <c r="B3896" s="69"/>
      <c r="C3896" s="387"/>
      <c r="D3896" t="s">
        <v>10161</v>
      </c>
    </row>
    <row r="3897" spans="1:4" ht="9" x14ac:dyDescent="0.15">
      <c r="A3897" s="277"/>
      <c r="B3897" s="69"/>
      <c r="C3897" s="387"/>
      <c r="D3897" t="s">
        <v>10162</v>
      </c>
    </row>
    <row r="3898" spans="1:4" ht="9" x14ac:dyDescent="0.15">
      <c r="A3898" s="277"/>
      <c r="B3898" s="69"/>
      <c r="C3898" s="387"/>
      <c r="D3898" t="s">
        <v>10163</v>
      </c>
    </row>
    <row r="3899" spans="1:4" ht="9" x14ac:dyDescent="0.15">
      <c r="A3899" s="277"/>
      <c r="B3899" s="69"/>
      <c r="C3899" s="387"/>
      <c r="D3899" t="s">
        <v>10164</v>
      </c>
    </row>
    <row r="3900" spans="1:4" ht="9" x14ac:dyDescent="0.15">
      <c r="A3900" s="277"/>
      <c r="B3900" s="69"/>
      <c r="C3900" s="387"/>
      <c r="D3900" t="s">
        <v>10165</v>
      </c>
    </row>
    <row r="3901" spans="1:4" ht="9" x14ac:dyDescent="0.15">
      <c r="A3901" s="277"/>
      <c r="B3901" s="69"/>
      <c r="C3901" s="387"/>
      <c r="D3901" t="s">
        <v>10166</v>
      </c>
    </row>
    <row r="3902" spans="1:4" ht="9" x14ac:dyDescent="0.15">
      <c r="A3902" s="277"/>
      <c r="B3902" s="69"/>
      <c r="C3902" s="387"/>
      <c r="D3902" t="s">
        <v>487</v>
      </c>
    </row>
    <row r="3903" spans="1:4" ht="9" x14ac:dyDescent="0.15">
      <c r="A3903" s="277"/>
      <c r="B3903" s="69"/>
      <c r="C3903" s="387"/>
      <c r="D3903" t="s">
        <v>10167</v>
      </c>
    </row>
    <row r="3904" spans="1:4" ht="9" x14ac:dyDescent="0.15">
      <c r="A3904" s="277"/>
      <c r="B3904" s="69"/>
      <c r="C3904" s="387"/>
      <c r="D3904" t="s">
        <v>487</v>
      </c>
    </row>
    <row r="3905" spans="1:4" ht="9" x14ac:dyDescent="0.15">
      <c r="A3905" s="277"/>
      <c r="B3905" s="69"/>
      <c r="C3905" s="387"/>
      <c r="D3905" t="s">
        <v>19794</v>
      </c>
    </row>
    <row r="3906" spans="1:4" ht="9" x14ac:dyDescent="0.15">
      <c r="A3906" s="277"/>
      <c r="B3906" s="69"/>
      <c r="C3906" s="387"/>
      <c r="D3906" t="s">
        <v>19805</v>
      </c>
    </row>
    <row r="3907" spans="1:4" ht="9" x14ac:dyDescent="0.15">
      <c r="A3907" s="277"/>
      <c r="B3907" s="69"/>
      <c r="C3907" s="387"/>
      <c r="D3907" t="s">
        <v>20083</v>
      </c>
    </row>
    <row r="3908" spans="1:4" ht="9" x14ac:dyDescent="0.15">
      <c r="A3908" s="277"/>
      <c r="B3908" s="69"/>
      <c r="C3908" s="387"/>
      <c r="D3908" t="s">
        <v>19807</v>
      </c>
    </row>
    <row r="3909" spans="1:4" ht="9" x14ac:dyDescent="0.15">
      <c r="A3909" s="277"/>
      <c r="B3909" s="69"/>
      <c r="C3909" s="387"/>
      <c r="D3909" t="s">
        <v>19799</v>
      </c>
    </row>
    <row r="3910" spans="1:4" ht="9" x14ac:dyDescent="0.15">
      <c r="A3910" s="277"/>
      <c r="B3910" s="69"/>
      <c r="C3910" s="387"/>
      <c r="D3910" t="s">
        <v>9211</v>
      </c>
    </row>
    <row r="3911" spans="1:4" ht="9" x14ac:dyDescent="0.15">
      <c r="A3911" s="277"/>
      <c r="B3911" s="69"/>
      <c r="C3911" s="387"/>
      <c r="D3911" t="s">
        <v>487</v>
      </c>
    </row>
    <row r="3912" spans="1:4" ht="9" x14ac:dyDescent="0.15">
      <c r="A3912" s="277"/>
      <c r="B3912" s="69"/>
      <c r="C3912" s="387"/>
      <c r="D3912" t="s">
        <v>10011</v>
      </c>
    </row>
    <row r="3913" spans="1:4" ht="9" x14ac:dyDescent="0.15">
      <c r="A3913" s="277"/>
      <c r="B3913" s="69"/>
      <c r="C3913" s="387"/>
      <c r="D3913" t="s">
        <v>11055</v>
      </c>
    </row>
    <row r="3914" spans="1:4" ht="9" x14ac:dyDescent="0.15">
      <c r="A3914" s="277"/>
      <c r="B3914" s="69"/>
      <c r="C3914" s="387"/>
      <c r="D3914" t="s">
        <v>10011</v>
      </c>
    </row>
    <row r="3915" spans="1:4" ht="9" x14ac:dyDescent="0.15">
      <c r="A3915" s="277"/>
      <c r="B3915" s="69"/>
      <c r="C3915" s="387"/>
      <c r="D3915" t="s">
        <v>9176</v>
      </c>
    </row>
    <row r="3916" spans="1:4" ht="9" x14ac:dyDescent="0.15">
      <c r="A3916" s="277"/>
      <c r="B3916" s="69"/>
      <c r="C3916" s="387"/>
      <c r="D3916" t="s">
        <v>10016</v>
      </c>
    </row>
    <row r="3917" spans="1:4" ht="9" x14ac:dyDescent="0.15">
      <c r="A3917" s="277"/>
      <c r="B3917" s="69"/>
      <c r="C3917" s="387"/>
      <c r="D3917" t="s">
        <v>10017</v>
      </c>
    </row>
    <row r="3918" spans="1:4" ht="9" x14ac:dyDescent="0.15">
      <c r="A3918" s="277"/>
      <c r="B3918" s="69"/>
      <c r="C3918" s="387"/>
      <c r="D3918" t="s">
        <v>19959</v>
      </c>
    </row>
    <row r="3919" spans="1:4" ht="9" x14ac:dyDescent="0.15">
      <c r="A3919" s="277"/>
      <c r="B3919" s="69"/>
      <c r="C3919" s="387"/>
      <c r="D3919" t="s">
        <v>10018</v>
      </c>
    </row>
    <row r="3920" spans="1:4" ht="9" x14ac:dyDescent="0.15">
      <c r="A3920" s="277"/>
      <c r="B3920" s="69"/>
      <c r="C3920" s="387"/>
      <c r="D3920" t="s">
        <v>10019</v>
      </c>
    </row>
    <row r="3921" spans="1:4" ht="9" x14ac:dyDescent="0.15">
      <c r="A3921" s="277"/>
      <c r="B3921" s="69"/>
      <c r="C3921" s="387"/>
      <c r="D3921" t="s">
        <v>10020</v>
      </c>
    </row>
    <row r="3922" spans="1:4" ht="9" x14ac:dyDescent="0.15">
      <c r="A3922" s="277"/>
      <c r="B3922" s="69"/>
      <c r="C3922" s="387"/>
      <c r="D3922" t="s">
        <v>20084</v>
      </c>
    </row>
    <row r="3923" spans="1:4" ht="9" x14ac:dyDescent="0.15">
      <c r="A3923" s="277"/>
      <c r="B3923" s="69"/>
      <c r="C3923" s="387"/>
      <c r="D3923" t="s">
        <v>9178</v>
      </c>
    </row>
    <row r="3924" spans="1:4" ht="9" x14ac:dyDescent="0.15">
      <c r="A3924" s="277"/>
      <c r="B3924" s="69"/>
      <c r="C3924" s="387"/>
      <c r="D3924" t="s">
        <v>10011</v>
      </c>
    </row>
    <row r="3925" spans="1:4" ht="9" x14ac:dyDescent="0.15">
      <c r="A3925" s="277"/>
      <c r="B3925" s="69"/>
      <c r="C3925" s="387"/>
      <c r="D3925" t="s">
        <v>10023</v>
      </c>
    </row>
    <row r="3926" spans="1:4" ht="9" x14ac:dyDescent="0.15">
      <c r="A3926" s="277"/>
      <c r="B3926" s="69"/>
      <c r="C3926" s="387"/>
      <c r="D3926" t="s">
        <v>19960</v>
      </c>
    </row>
    <row r="3927" spans="1:4" ht="9" x14ac:dyDescent="0.15">
      <c r="A3927" s="277"/>
      <c r="B3927" s="69"/>
      <c r="C3927" s="387"/>
      <c r="D3927" t="s">
        <v>10061</v>
      </c>
    </row>
    <row r="3928" spans="1:4" ht="9" x14ac:dyDescent="0.15">
      <c r="A3928" s="277"/>
      <c r="B3928" s="69"/>
      <c r="C3928" s="387"/>
      <c r="D3928" t="s">
        <v>11056</v>
      </c>
    </row>
    <row r="3929" spans="1:4" ht="9" x14ac:dyDescent="0.15">
      <c r="A3929" s="277"/>
      <c r="B3929" s="69"/>
      <c r="C3929" s="387"/>
      <c r="D3929" t="s">
        <v>10027</v>
      </c>
    </row>
    <row r="3930" spans="1:4" ht="9" x14ac:dyDescent="0.15">
      <c r="A3930" s="277"/>
      <c r="B3930" s="69"/>
      <c r="C3930" s="387"/>
      <c r="D3930" t="s">
        <v>10028</v>
      </c>
    </row>
    <row r="3931" spans="1:4" ht="9" x14ac:dyDescent="0.15">
      <c r="A3931" s="277"/>
      <c r="B3931" s="69"/>
      <c r="C3931" s="387"/>
      <c r="D3931" t="s">
        <v>11057</v>
      </c>
    </row>
    <row r="3932" spans="1:4" ht="9" x14ac:dyDescent="0.15">
      <c r="A3932" s="277"/>
      <c r="B3932" s="69"/>
      <c r="C3932" s="387"/>
      <c r="D3932" t="s">
        <v>9333</v>
      </c>
    </row>
    <row r="3933" spans="1:4" ht="9" x14ac:dyDescent="0.15">
      <c r="A3933" s="277"/>
      <c r="B3933" s="69"/>
      <c r="C3933" s="387"/>
      <c r="D3933" t="s">
        <v>10636</v>
      </c>
    </row>
    <row r="3934" spans="1:4" ht="9" x14ac:dyDescent="0.15">
      <c r="A3934" s="277"/>
      <c r="B3934" s="69"/>
      <c r="C3934" s="387"/>
      <c r="D3934" t="s">
        <v>5147</v>
      </c>
    </row>
    <row r="3935" spans="1:4" ht="9" x14ac:dyDescent="0.15">
      <c r="A3935" s="277"/>
      <c r="B3935" s="69"/>
      <c r="C3935" s="387"/>
      <c r="D3935" t="s">
        <v>9753</v>
      </c>
    </row>
    <row r="3936" spans="1:4" ht="9" x14ac:dyDescent="0.15">
      <c r="A3936" s="277"/>
      <c r="B3936" s="69"/>
      <c r="C3936" s="387"/>
      <c r="D3936" t="s">
        <v>11058</v>
      </c>
    </row>
    <row r="3937" spans="1:4" ht="9" x14ac:dyDescent="0.15">
      <c r="A3937" s="277"/>
      <c r="B3937" s="69"/>
      <c r="C3937" s="387"/>
      <c r="D3937" t="s">
        <v>10219</v>
      </c>
    </row>
    <row r="3938" spans="1:4" ht="9" x14ac:dyDescent="0.15">
      <c r="A3938" s="277"/>
      <c r="B3938" s="69"/>
      <c r="C3938" s="387"/>
      <c r="D3938" t="s">
        <v>10218</v>
      </c>
    </row>
    <row r="3939" spans="1:4" ht="9" x14ac:dyDescent="0.15">
      <c r="A3939" s="277"/>
      <c r="B3939" s="69"/>
      <c r="C3939" s="387"/>
      <c r="D3939" t="s">
        <v>11059</v>
      </c>
    </row>
    <row r="3940" spans="1:4" ht="9" x14ac:dyDescent="0.15">
      <c r="A3940" s="277"/>
      <c r="B3940" s="69"/>
      <c r="C3940" s="387"/>
      <c r="D3940" t="s">
        <v>11060</v>
      </c>
    </row>
    <row r="3941" spans="1:4" ht="9" x14ac:dyDescent="0.15">
      <c r="A3941" s="277"/>
      <c r="B3941" s="69"/>
      <c r="C3941" s="387"/>
      <c r="D3941" t="s">
        <v>10777</v>
      </c>
    </row>
    <row r="3942" spans="1:4" ht="9" x14ac:dyDescent="0.15">
      <c r="A3942" s="277"/>
      <c r="B3942" s="69"/>
      <c r="C3942" s="387"/>
      <c r="D3942" t="s">
        <v>10274</v>
      </c>
    </row>
    <row r="3943" spans="1:4" ht="9" x14ac:dyDescent="0.15">
      <c r="A3943" s="277"/>
      <c r="B3943" s="69"/>
      <c r="C3943" s="387"/>
      <c r="D3943" t="s">
        <v>10275</v>
      </c>
    </row>
    <row r="3944" spans="1:4" ht="9" x14ac:dyDescent="0.15">
      <c r="A3944" s="277"/>
      <c r="B3944" s="69"/>
      <c r="C3944" s="387"/>
      <c r="D3944" t="s">
        <v>10276</v>
      </c>
    </row>
    <row r="3945" spans="1:4" ht="9" x14ac:dyDescent="0.15">
      <c r="A3945" s="277"/>
      <c r="B3945" s="69"/>
      <c r="C3945" s="387"/>
      <c r="D3945" t="s">
        <v>10277</v>
      </c>
    </row>
    <row r="3946" spans="1:4" ht="9" x14ac:dyDescent="0.15">
      <c r="A3946" s="277"/>
      <c r="B3946" s="69"/>
      <c r="C3946" s="387"/>
      <c r="D3946" t="s">
        <v>11061</v>
      </c>
    </row>
    <row r="3947" spans="1:4" ht="9" x14ac:dyDescent="0.15">
      <c r="A3947" s="277"/>
      <c r="B3947" s="69"/>
      <c r="C3947" s="387"/>
      <c r="D3947" t="s">
        <v>11062</v>
      </c>
    </row>
    <row r="3948" spans="1:4" ht="9" x14ac:dyDescent="0.15">
      <c r="A3948" s="277"/>
      <c r="B3948" s="69"/>
      <c r="C3948" s="387"/>
      <c r="D3948" t="s">
        <v>5281</v>
      </c>
    </row>
    <row r="3949" spans="1:4" ht="9" x14ac:dyDescent="0.15">
      <c r="A3949" s="277"/>
      <c r="B3949" s="69"/>
      <c r="C3949" s="387"/>
      <c r="D3949" t="s">
        <v>10820</v>
      </c>
    </row>
    <row r="3950" spans="1:4" ht="9" x14ac:dyDescent="0.15">
      <c r="A3950" s="277"/>
      <c r="B3950" s="69"/>
      <c r="C3950" s="387"/>
      <c r="D3950" t="s">
        <v>5282</v>
      </c>
    </row>
    <row r="3951" spans="1:4" ht="9" x14ac:dyDescent="0.15">
      <c r="A3951" s="277"/>
      <c r="B3951" s="69"/>
      <c r="C3951" s="387"/>
      <c r="D3951" t="s">
        <v>10861</v>
      </c>
    </row>
    <row r="3952" spans="1:4" ht="9" x14ac:dyDescent="0.15">
      <c r="A3952" s="277"/>
      <c r="B3952" s="69"/>
      <c r="C3952" s="387"/>
      <c r="D3952" t="s">
        <v>10862</v>
      </c>
    </row>
    <row r="3953" spans="1:4" ht="9" x14ac:dyDescent="0.15">
      <c r="A3953" s="277"/>
      <c r="B3953" s="69"/>
      <c r="C3953" s="387"/>
      <c r="D3953" t="s">
        <v>11063</v>
      </c>
    </row>
    <row r="3954" spans="1:4" ht="9" x14ac:dyDescent="0.15">
      <c r="A3954" s="277"/>
      <c r="B3954" s="69"/>
      <c r="C3954" s="387"/>
      <c r="D3954" t="s">
        <v>11064</v>
      </c>
    </row>
    <row r="3955" spans="1:4" ht="9" x14ac:dyDescent="0.15">
      <c r="A3955" s="277"/>
      <c r="B3955" s="69"/>
      <c r="C3955" s="387"/>
      <c r="D3955" t="s">
        <v>5283</v>
      </c>
    </row>
    <row r="3956" spans="1:4" ht="9" x14ac:dyDescent="0.15">
      <c r="A3956" s="277"/>
      <c r="B3956" s="69"/>
      <c r="C3956" s="387"/>
      <c r="D3956" t="s">
        <v>11065</v>
      </c>
    </row>
    <row r="3957" spans="1:4" ht="9" x14ac:dyDescent="0.15">
      <c r="A3957" s="277"/>
      <c r="B3957" s="69"/>
      <c r="C3957" s="387"/>
      <c r="D3957" t="s">
        <v>9618</v>
      </c>
    </row>
    <row r="3958" spans="1:4" ht="9" x14ac:dyDescent="0.15">
      <c r="A3958" s="277"/>
      <c r="B3958" s="69"/>
      <c r="C3958" s="387"/>
      <c r="D3958" t="s">
        <v>10037</v>
      </c>
    </row>
    <row r="3959" spans="1:4" ht="9" x14ac:dyDescent="0.15">
      <c r="A3959" s="277"/>
      <c r="B3959" s="69"/>
      <c r="C3959" s="387"/>
      <c r="D3959" t="s">
        <v>487</v>
      </c>
    </row>
    <row r="3960" spans="1:4" ht="9" x14ac:dyDescent="0.15">
      <c r="A3960" s="277"/>
      <c r="B3960" s="69"/>
      <c r="C3960" s="387"/>
      <c r="D3960" t="s">
        <v>10159</v>
      </c>
    </row>
    <row r="3961" spans="1:4" ht="9" x14ac:dyDescent="0.15">
      <c r="A3961" s="277"/>
      <c r="B3961" s="69"/>
      <c r="C3961" s="387"/>
      <c r="D3961" t="s">
        <v>11066</v>
      </c>
    </row>
    <row r="3962" spans="1:4" ht="9" x14ac:dyDescent="0.15">
      <c r="A3962" s="277"/>
      <c r="B3962" s="69"/>
      <c r="C3962" s="387"/>
      <c r="D3962" t="s">
        <v>10161</v>
      </c>
    </row>
    <row r="3963" spans="1:4" ht="9" x14ac:dyDescent="0.15">
      <c r="A3963" s="277"/>
      <c r="B3963" s="69"/>
      <c r="C3963" s="387"/>
      <c r="D3963" t="s">
        <v>10162</v>
      </c>
    </row>
    <row r="3964" spans="1:4" ht="9" x14ac:dyDescent="0.15">
      <c r="A3964" s="277"/>
      <c r="B3964" s="69"/>
      <c r="C3964" s="387"/>
      <c r="D3964" t="s">
        <v>10163</v>
      </c>
    </row>
    <row r="3965" spans="1:4" ht="9" x14ac:dyDescent="0.15">
      <c r="A3965" s="277"/>
      <c r="B3965" s="69"/>
      <c r="C3965" s="387"/>
      <c r="D3965" t="s">
        <v>10164</v>
      </c>
    </row>
    <row r="3966" spans="1:4" ht="9" x14ac:dyDescent="0.15">
      <c r="A3966" s="277"/>
      <c r="B3966" s="69"/>
      <c r="C3966" s="387"/>
      <c r="D3966" t="s">
        <v>10165</v>
      </c>
    </row>
    <row r="3967" spans="1:4" ht="9" x14ac:dyDescent="0.15">
      <c r="A3967" s="277"/>
      <c r="B3967" s="69"/>
      <c r="C3967" s="387"/>
      <c r="D3967" t="s">
        <v>10166</v>
      </c>
    </row>
    <row r="3968" spans="1:4" ht="9" x14ac:dyDescent="0.15">
      <c r="A3968" s="277"/>
      <c r="B3968" s="69"/>
      <c r="C3968" s="387"/>
      <c r="D3968" t="s">
        <v>487</v>
      </c>
    </row>
    <row r="3969" spans="1:4" ht="9" x14ac:dyDescent="0.15">
      <c r="A3969" s="277"/>
      <c r="B3969" s="69"/>
      <c r="C3969" s="387"/>
      <c r="D3969" t="s">
        <v>10167</v>
      </c>
    </row>
    <row r="3970" spans="1:4" ht="9" x14ac:dyDescent="0.15">
      <c r="A3970" s="277"/>
      <c r="B3970" s="69"/>
      <c r="C3970" s="387"/>
      <c r="D3970" t="s">
        <v>487</v>
      </c>
    </row>
    <row r="3971" spans="1:4" ht="9" x14ac:dyDescent="0.15">
      <c r="A3971" s="277"/>
      <c r="B3971" s="69"/>
      <c r="C3971" s="387"/>
      <c r="D3971" t="s">
        <v>19794</v>
      </c>
    </row>
    <row r="3972" spans="1:4" ht="9" x14ac:dyDescent="0.15">
      <c r="A3972" s="277"/>
      <c r="B3972" s="69"/>
      <c r="C3972" s="387"/>
      <c r="D3972" t="s">
        <v>19805</v>
      </c>
    </row>
    <row r="3973" spans="1:4" ht="9" x14ac:dyDescent="0.15">
      <c r="A3973" s="277"/>
      <c r="B3973" s="69"/>
      <c r="C3973" s="387"/>
      <c r="D3973" t="s">
        <v>20085</v>
      </c>
    </row>
    <row r="3974" spans="1:4" ht="9" x14ac:dyDescent="0.15">
      <c r="A3974" s="277"/>
      <c r="B3974" s="69"/>
      <c r="C3974" s="387"/>
      <c r="D3974" t="s">
        <v>19807</v>
      </c>
    </row>
    <row r="3975" spans="1:4" ht="9" x14ac:dyDescent="0.15">
      <c r="A3975" s="277"/>
      <c r="B3975" s="69"/>
      <c r="C3975" s="387"/>
      <c r="D3975" t="s">
        <v>19799</v>
      </c>
    </row>
    <row r="3976" spans="1:4" ht="9" x14ac:dyDescent="0.15">
      <c r="A3976" s="277"/>
      <c r="B3976" s="69"/>
      <c r="C3976" s="387"/>
      <c r="D3976" t="s">
        <v>9211</v>
      </c>
    </row>
    <row r="3977" spans="1:4" ht="9" x14ac:dyDescent="0.15">
      <c r="A3977" s="277"/>
      <c r="B3977" s="69"/>
      <c r="C3977" s="387"/>
      <c r="D3977" t="s">
        <v>487</v>
      </c>
    </row>
    <row r="3978" spans="1:4" ht="9" x14ac:dyDescent="0.15">
      <c r="A3978" s="277"/>
      <c r="B3978" s="69"/>
      <c r="C3978" s="387"/>
      <c r="D3978" t="s">
        <v>10011</v>
      </c>
    </row>
    <row r="3979" spans="1:4" ht="9" x14ac:dyDescent="0.15">
      <c r="A3979" s="277"/>
      <c r="B3979" s="69"/>
      <c r="C3979" s="387"/>
      <c r="D3979" t="s">
        <v>11067</v>
      </c>
    </row>
    <row r="3980" spans="1:4" ht="9" x14ac:dyDescent="0.15">
      <c r="A3980" s="277"/>
      <c r="B3980" s="69"/>
      <c r="C3980" s="387"/>
      <c r="D3980" t="s">
        <v>10011</v>
      </c>
    </row>
    <row r="3981" spans="1:4" ht="9" x14ac:dyDescent="0.15">
      <c r="A3981" s="277"/>
      <c r="B3981" s="69"/>
      <c r="C3981" s="387"/>
      <c r="D3981" t="s">
        <v>9176</v>
      </c>
    </row>
    <row r="3982" spans="1:4" ht="9" x14ac:dyDescent="0.15">
      <c r="A3982" s="277"/>
      <c r="B3982" s="69"/>
      <c r="C3982" s="387"/>
      <c r="D3982" t="s">
        <v>10016</v>
      </c>
    </row>
    <row r="3983" spans="1:4" ht="9" x14ac:dyDescent="0.15">
      <c r="A3983" s="277"/>
      <c r="B3983" s="69"/>
      <c r="C3983" s="387"/>
      <c r="D3983" t="s">
        <v>10017</v>
      </c>
    </row>
    <row r="3984" spans="1:4" ht="9" x14ac:dyDescent="0.15">
      <c r="A3984" s="277"/>
      <c r="B3984" s="69"/>
      <c r="C3984" s="387"/>
      <c r="D3984" t="s">
        <v>19959</v>
      </c>
    </row>
    <row r="3985" spans="1:4" ht="9" x14ac:dyDescent="0.15">
      <c r="A3985" s="277"/>
      <c r="B3985" s="69"/>
      <c r="C3985" s="387"/>
      <c r="D3985" t="s">
        <v>10018</v>
      </c>
    </row>
    <row r="3986" spans="1:4" ht="9" x14ac:dyDescent="0.15">
      <c r="A3986" s="277"/>
      <c r="B3986" s="69"/>
      <c r="C3986" s="387"/>
      <c r="D3986" t="s">
        <v>10019</v>
      </c>
    </row>
    <row r="3987" spans="1:4" ht="9" x14ac:dyDescent="0.15">
      <c r="A3987" s="277"/>
      <c r="B3987" s="69"/>
      <c r="C3987" s="387"/>
      <c r="D3987" t="s">
        <v>10020</v>
      </c>
    </row>
    <row r="3988" spans="1:4" ht="9" x14ac:dyDescent="0.15">
      <c r="A3988" s="277"/>
      <c r="B3988" s="69"/>
      <c r="C3988" s="387"/>
      <c r="D3988" t="s">
        <v>20086</v>
      </c>
    </row>
    <row r="3989" spans="1:4" ht="9" x14ac:dyDescent="0.15">
      <c r="A3989" s="277"/>
      <c r="B3989" s="69"/>
      <c r="C3989" s="387"/>
      <c r="D3989" t="s">
        <v>9178</v>
      </c>
    </row>
    <row r="3990" spans="1:4" ht="9" x14ac:dyDescent="0.15">
      <c r="A3990" s="277"/>
      <c r="B3990" s="69"/>
      <c r="C3990" s="387"/>
      <c r="D3990" t="s">
        <v>10011</v>
      </c>
    </row>
    <row r="3991" spans="1:4" ht="9" x14ac:dyDescent="0.15">
      <c r="A3991" s="277"/>
      <c r="B3991" s="69"/>
      <c r="C3991" s="387"/>
      <c r="D3991" t="s">
        <v>10023</v>
      </c>
    </row>
    <row r="3992" spans="1:4" ht="9" x14ac:dyDescent="0.15">
      <c r="A3992" s="277"/>
      <c r="B3992" s="69"/>
      <c r="C3992" s="387"/>
      <c r="D3992" t="s">
        <v>19960</v>
      </c>
    </row>
    <row r="3993" spans="1:4" ht="9" x14ac:dyDescent="0.15">
      <c r="A3993" s="277"/>
      <c r="B3993" s="69"/>
      <c r="C3993" s="387"/>
      <c r="D3993" t="s">
        <v>10061</v>
      </c>
    </row>
    <row r="3994" spans="1:4" ht="9" x14ac:dyDescent="0.15">
      <c r="A3994" s="277"/>
      <c r="B3994" s="69"/>
      <c r="C3994" s="387"/>
      <c r="D3994" t="s">
        <v>11068</v>
      </c>
    </row>
    <row r="3995" spans="1:4" ht="9" x14ac:dyDescent="0.15">
      <c r="A3995" s="277"/>
      <c r="B3995" s="69"/>
      <c r="C3995" s="387"/>
      <c r="D3995" t="s">
        <v>10027</v>
      </c>
    </row>
    <row r="3996" spans="1:4" ht="9" x14ac:dyDescent="0.15">
      <c r="A3996" s="277"/>
      <c r="B3996" s="69"/>
      <c r="C3996" s="387"/>
      <c r="D3996" t="s">
        <v>10028</v>
      </c>
    </row>
    <row r="3997" spans="1:4" ht="9" x14ac:dyDescent="0.15">
      <c r="A3997" s="277"/>
      <c r="B3997" s="69"/>
      <c r="C3997" s="387"/>
      <c r="D3997" t="s">
        <v>11069</v>
      </c>
    </row>
    <row r="3998" spans="1:4" ht="9" x14ac:dyDescent="0.15">
      <c r="A3998" s="277"/>
      <c r="B3998" s="69"/>
      <c r="C3998" s="387"/>
      <c r="D3998" t="s">
        <v>9333</v>
      </c>
    </row>
    <row r="3999" spans="1:4" ht="9" x14ac:dyDescent="0.15">
      <c r="A3999" s="277"/>
      <c r="B3999" s="69"/>
      <c r="C3999" s="387"/>
      <c r="D3999" t="s">
        <v>10636</v>
      </c>
    </row>
    <row r="4000" spans="1:4" ht="9" x14ac:dyDescent="0.15">
      <c r="A4000" s="277"/>
      <c r="B4000" s="69"/>
      <c r="C4000" s="387"/>
      <c r="D4000" t="s">
        <v>11070</v>
      </c>
    </row>
    <row r="4001" spans="1:4" ht="9" x14ac:dyDescent="0.15">
      <c r="A4001" s="277"/>
      <c r="B4001" s="69"/>
      <c r="C4001" s="387"/>
      <c r="D4001" t="s">
        <v>11071</v>
      </c>
    </row>
    <row r="4002" spans="1:4" ht="9" x14ac:dyDescent="0.15">
      <c r="A4002" s="277"/>
      <c r="B4002" s="69"/>
      <c r="C4002" s="387"/>
      <c r="D4002" t="s">
        <v>5147</v>
      </c>
    </row>
    <row r="4003" spans="1:4" ht="9" x14ac:dyDescent="0.15">
      <c r="A4003" s="277"/>
      <c r="B4003" s="69"/>
      <c r="C4003" s="387"/>
      <c r="D4003" t="s">
        <v>10586</v>
      </c>
    </row>
    <row r="4004" spans="1:4" ht="9" x14ac:dyDescent="0.15">
      <c r="A4004" s="277"/>
      <c r="B4004" s="69"/>
      <c r="C4004" s="387"/>
      <c r="D4004" t="s">
        <v>11061</v>
      </c>
    </row>
    <row r="4005" spans="1:4" ht="9" x14ac:dyDescent="0.15">
      <c r="A4005" s="277"/>
      <c r="B4005" s="69"/>
      <c r="C4005" s="387"/>
      <c r="D4005" t="s">
        <v>11072</v>
      </c>
    </row>
    <row r="4006" spans="1:4" ht="9" x14ac:dyDescent="0.15">
      <c r="A4006" s="277"/>
      <c r="B4006" s="69"/>
      <c r="C4006" s="387"/>
      <c r="D4006" t="s">
        <v>11073</v>
      </c>
    </row>
    <row r="4007" spans="1:4" ht="9" x14ac:dyDescent="0.15">
      <c r="A4007" s="277"/>
      <c r="B4007" s="69"/>
      <c r="C4007" s="387"/>
      <c r="D4007" t="s">
        <v>9618</v>
      </c>
    </row>
    <row r="4008" spans="1:4" ht="9" x14ac:dyDescent="0.15">
      <c r="A4008" s="277"/>
      <c r="B4008" s="69"/>
      <c r="C4008" s="387"/>
      <c r="D4008" t="s">
        <v>10037</v>
      </c>
    </row>
    <row r="4009" spans="1:4" ht="9" x14ac:dyDescent="0.15">
      <c r="A4009" s="277"/>
      <c r="B4009" s="69"/>
      <c r="C4009" s="387"/>
      <c r="D4009" t="s">
        <v>487</v>
      </c>
    </row>
    <row r="4010" spans="1:4" ht="9" x14ac:dyDescent="0.15">
      <c r="A4010" s="277"/>
      <c r="B4010" s="69"/>
      <c r="C4010" s="387"/>
      <c r="D4010" t="s">
        <v>10159</v>
      </c>
    </row>
    <row r="4011" spans="1:4" ht="9" x14ac:dyDescent="0.15">
      <c r="A4011" s="277"/>
      <c r="B4011" s="69"/>
      <c r="C4011" s="387"/>
      <c r="D4011" t="s">
        <v>11074</v>
      </c>
    </row>
    <row r="4012" spans="1:4" ht="9" x14ac:dyDescent="0.15">
      <c r="A4012" s="277"/>
      <c r="B4012" s="69"/>
      <c r="C4012" s="387"/>
      <c r="D4012" t="s">
        <v>10161</v>
      </c>
    </row>
    <row r="4013" spans="1:4" ht="9" x14ac:dyDescent="0.15">
      <c r="A4013" s="277"/>
      <c r="B4013" s="69"/>
      <c r="C4013" s="387"/>
      <c r="D4013" t="s">
        <v>10162</v>
      </c>
    </row>
    <row r="4014" spans="1:4" ht="9" x14ac:dyDescent="0.15">
      <c r="A4014" s="277"/>
      <c r="B4014" s="69"/>
      <c r="C4014" s="387"/>
      <c r="D4014" t="s">
        <v>10163</v>
      </c>
    </row>
    <row r="4015" spans="1:4" ht="9" x14ac:dyDescent="0.15">
      <c r="A4015" s="277"/>
      <c r="B4015" s="69"/>
      <c r="C4015" s="387"/>
      <c r="D4015" t="s">
        <v>10164</v>
      </c>
    </row>
    <row r="4016" spans="1:4" ht="9" x14ac:dyDescent="0.15">
      <c r="A4016" s="277"/>
      <c r="B4016" s="69"/>
      <c r="C4016" s="387"/>
      <c r="D4016" t="s">
        <v>10165</v>
      </c>
    </row>
    <row r="4017" spans="1:4" ht="9" x14ac:dyDescent="0.15">
      <c r="A4017" s="277"/>
      <c r="B4017" s="69"/>
      <c r="C4017" s="387"/>
      <c r="D4017" t="s">
        <v>10166</v>
      </c>
    </row>
    <row r="4018" spans="1:4" ht="9" x14ac:dyDescent="0.15">
      <c r="A4018" s="277"/>
      <c r="B4018" s="69"/>
      <c r="C4018" s="387"/>
      <c r="D4018" t="s">
        <v>487</v>
      </c>
    </row>
    <row r="4019" spans="1:4" ht="9" x14ac:dyDescent="0.15">
      <c r="A4019" s="277"/>
      <c r="B4019" s="69"/>
      <c r="C4019" s="387"/>
      <c r="D4019" t="s">
        <v>10167</v>
      </c>
    </row>
    <row r="4020" spans="1:4" ht="9" x14ac:dyDescent="0.15">
      <c r="A4020" s="277"/>
      <c r="B4020" s="69"/>
      <c r="C4020" s="387"/>
      <c r="D4020" t="s">
        <v>487</v>
      </c>
    </row>
    <row r="4021" spans="1:4" ht="9" x14ac:dyDescent="0.15">
      <c r="A4021" s="277"/>
      <c r="B4021" s="69"/>
      <c r="C4021" s="387"/>
      <c r="D4021" t="s">
        <v>19794</v>
      </c>
    </row>
    <row r="4022" spans="1:4" ht="9" x14ac:dyDescent="0.15">
      <c r="A4022" s="277"/>
      <c r="B4022" s="69"/>
      <c r="C4022" s="387"/>
      <c r="D4022" t="s">
        <v>19805</v>
      </c>
    </row>
    <row r="4023" spans="1:4" ht="9" x14ac:dyDescent="0.15">
      <c r="A4023" s="277"/>
      <c r="B4023" s="69"/>
      <c r="C4023" s="387"/>
      <c r="D4023" t="s">
        <v>20087</v>
      </c>
    </row>
    <row r="4024" spans="1:4" ht="9" x14ac:dyDescent="0.15">
      <c r="A4024" s="277"/>
      <c r="B4024" s="69"/>
      <c r="C4024" s="387"/>
      <c r="D4024" t="s">
        <v>19807</v>
      </c>
    </row>
    <row r="4025" spans="1:4" ht="9" x14ac:dyDescent="0.15">
      <c r="A4025" s="277"/>
      <c r="B4025" s="69"/>
      <c r="C4025" s="387"/>
      <c r="D4025" t="s">
        <v>19799</v>
      </c>
    </row>
    <row r="4026" spans="1:4" ht="9" x14ac:dyDescent="0.15">
      <c r="A4026" s="277"/>
      <c r="B4026" s="69"/>
      <c r="C4026" s="387"/>
      <c r="D4026" t="s">
        <v>9211</v>
      </c>
    </row>
    <row r="4027" spans="1:4" ht="9" x14ac:dyDescent="0.15">
      <c r="A4027" s="277"/>
      <c r="B4027" s="69"/>
      <c r="C4027" s="387"/>
      <c r="D4027" t="s">
        <v>487</v>
      </c>
    </row>
    <row r="4028" spans="1:4" ht="9" x14ac:dyDescent="0.15">
      <c r="A4028" s="277"/>
      <c r="B4028" s="69"/>
      <c r="C4028" s="387"/>
      <c r="D4028" t="s">
        <v>10011</v>
      </c>
    </row>
    <row r="4029" spans="1:4" ht="9" x14ac:dyDescent="0.15">
      <c r="A4029" s="277"/>
      <c r="B4029" s="69"/>
      <c r="C4029" s="387"/>
      <c r="D4029" t="s">
        <v>11075</v>
      </c>
    </row>
    <row r="4030" spans="1:4" ht="9" x14ac:dyDescent="0.15">
      <c r="A4030" s="277"/>
      <c r="B4030" s="69"/>
      <c r="C4030" s="387"/>
      <c r="D4030" t="s">
        <v>9416</v>
      </c>
    </row>
    <row r="4031" spans="1:4" ht="9" x14ac:dyDescent="0.15">
      <c r="A4031" s="277"/>
      <c r="B4031" s="69"/>
      <c r="C4031" s="387"/>
      <c r="D4031" t="s">
        <v>9417</v>
      </c>
    </row>
    <row r="4032" spans="1:4" ht="9" x14ac:dyDescent="0.15">
      <c r="A4032" s="277"/>
      <c r="B4032" s="69"/>
      <c r="C4032" s="387"/>
      <c r="D4032" t="s">
        <v>10011</v>
      </c>
    </row>
    <row r="4033" spans="1:4" ht="9" x14ac:dyDescent="0.15">
      <c r="A4033" s="277"/>
      <c r="B4033" s="69"/>
      <c r="C4033" s="387"/>
      <c r="D4033" t="s">
        <v>9176</v>
      </c>
    </row>
    <row r="4034" spans="1:4" ht="9" x14ac:dyDescent="0.15">
      <c r="A4034" s="277"/>
      <c r="B4034" s="69"/>
      <c r="C4034" s="387"/>
      <c r="D4034" t="s">
        <v>10016</v>
      </c>
    </row>
    <row r="4035" spans="1:4" ht="9" x14ac:dyDescent="0.15">
      <c r="A4035" s="277"/>
      <c r="B4035" s="69"/>
      <c r="C4035" s="387"/>
      <c r="D4035" t="s">
        <v>10017</v>
      </c>
    </row>
    <row r="4036" spans="1:4" ht="9" x14ac:dyDescent="0.15">
      <c r="A4036" s="277"/>
      <c r="B4036" s="69"/>
      <c r="C4036" s="387"/>
      <c r="D4036" t="s">
        <v>19959</v>
      </c>
    </row>
    <row r="4037" spans="1:4" ht="9" x14ac:dyDescent="0.15">
      <c r="A4037" s="277"/>
      <c r="B4037" s="69"/>
      <c r="C4037" s="387"/>
      <c r="D4037" t="s">
        <v>10018</v>
      </c>
    </row>
    <row r="4038" spans="1:4" ht="9" x14ac:dyDescent="0.15">
      <c r="A4038" s="277"/>
      <c r="B4038" s="69"/>
      <c r="C4038" s="387"/>
      <c r="D4038" t="s">
        <v>10019</v>
      </c>
    </row>
    <row r="4039" spans="1:4" ht="9" x14ac:dyDescent="0.15">
      <c r="A4039" s="277"/>
      <c r="B4039" s="69"/>
      <c r="C4039" s="387"/>
      <c r="D4039" t="s">
        <v>10020</v>
      </c>
    </row>
    <row r="4040" spans="1:4" ht="9" x14ac:dyDescent="0.15">
      <c r="A4040" s="277"/>
      <c r="B4040" s="69"/>
      <c r="C4040" s="387"/>
      <c r="D4040" t="s">
        <v>20088</v>
      </c>
    </row>
    <row r="4041" spans="1:4" ht="9" x14ac:dyDescent="0.15">
      <c r="A4041" s="277"/>
      <c r="B4041" s="69"/>
      <c r="C4041" s="387"/>
      <c r="D4041" t="s">
        <v>9178</v>
      </c>
    </row>
    <row r="4042" spans="1:4" ht="9" x14ac:dyDescent="0.15">
      <c r="A4042" s="277"/>
      <c r="B4042" s="69"/>
      <c r="C4042" s="387"/>
      <c r="D4042" t="s">
        <v>10011</v>
      </c>
    </row>
    <row r="4043" spans="1:4" ht="9" x14ac:dyDescent="0.15">
      <c r="A4043" s="277"/>
      <c r="B4043" s="69"/>
      <c r="C4043" s="387"/>
      <c r="D4043" t="s">
        <v>10023</v>
      </c>
    </row>
    <row r="4044" spans="1:4" ht="9" x14ac:dyDescent="0.15">
      <c r="A4044" s="277"/>
      <c r="B4044" s="69"/>
      <c r="C4044" s="387"/>
      <c r="D4044" t="s">
        <v>19960</v>
      </c>
    </row>
    <row r="4045" spans="1:4" ht="9" x14ac:dyDescent="0.15">
      <c r="A4045" s="277"/>
      <c r="B4045" s="69"/>
      <c r="C4045" s="387"/>
      <c r="D4045" t="s">
        <v>10011</v>
      </c>
    </row>
    <row r="4046" spans="1:4" ht="9" x14ac:dyDescent="0.15">
      <c r="A4046" s="277"/>
      <c r="B4046" s="69"/>
      <c r="C4046" s="387"/>
      <c r="D4046" t="s">
        <v>11076</v>
      </c>
    </row>
    <row r="4047" spans="1:4" ht="9" x14ac:dyDescent="0.15">
      <c r="A4047" s="277"/>
      <c r="B4047" s="69"/>
      <c r="C4047" s="387"/>
      <c r="D4047" t="s">
        <v>11077</v>
      </c>
    </row>
    <row r="4048" spans="1:4" ht="9" x14ac:dyDescent="0.15">
      <c r="A4048" s="277"/>
      <c r="B4048" s="69"/>
      <c r="C4048" s="387"/>
      <c r="D4048" t="s">
        <v>10011</v>
      </c>
    </row>
    <row r="4049" spans="1:4" ht="9" x14ac:dyDescent="0.15">
      <c r="A4049" s="277"/>
      <c r="B4049" s="69"/>
      <c r="C4049" s="387"/>
      <c r="D4049" t="s">
        <v>9418</v>
      </c>
    </row>
    <row r="4050" spans="1:4" ht="9" x14ac:dyDescent="0.15">
      <c r="A4050" s="277"/>
      <c r="B4050" s="69"/>
      <c r="C4050" s="387"/>
      <c r="D4050" t="s">
        <v>11078</v>
      </c>
    </row>
    <row r="4051" spans="1:4" ht="9" x14ac:dyDescent="0.15">
      <c r="A4051" s="277"/>
      <c r="B4051" s="69"/>
      <c r="C4051" s="387"/>
      <c r="D4051" t="s">
        <v>10025</v>
      </c>
    </row>
    <row r="4052" spans="1:4" ht="9" x14ac:dyDescent="0.15">
      <c r="A4052" s="277"/>
      <c r="B4052" s="69"/>
      <c r="C4052" s="387"/>
      <c r="D4052" t="s">
        <v>11079</v>
      </c>
    </row>
    <row r="4053" spans="1:4" ht="9" x14ac:dyDescent="0.15">
      <c r="A4053" s="277"/>
      <c r="B4053" s="69"/>
      <c r="C4053" s="387"/>
      <c r="D4053" t="s">
        <v>10027</v>
      </c>
    </row>
    <row r="4054" spans="1:4" ht="9" x14ac:dyDescent="0.15">
      <c r="A4054" s="277"/>
      <c r="B4054" s="69"/>
      <c r="C4054" s="387"/>
      <c r="D4054" t="s">
        <v>10028</v>
      </c>
    </row>
    <row r="4055" spans="1:4" ht="9" x14ac:dyDescent="0.15">
      <c r="A4055" s="277"/>
      <c r="B4055" s="69"/>
      <c r="C4055" s="387"/>
      <c r="D4055" t="s">
        <v>11080</v>
      </c>
    </row>
    <row r="4056" spans="1:4" ht="9" x14ac:dyDescent="0.15">
      <c r="A4056" s="277"/>
      <c r="B4056" s="69"/>
      <c r="C4056" s="387"/>
      <c r="D4056" t="s">
        <v>9427</v>
      </c>
    </row>
    <row r="4057" spans="1:4" ht="9" x14ac:dyDescent="0.15">
      <c r="A4057" s="277"/>
      <c r="B4057" s="69"/>
      <c r="C4057" s="387"/>
      <c r="D4057" t="s">
        <v>9428</v>
      </c>
    </row>
    <row r="4058" spans="1:4" ht="9" x14ac:dyDescent="0.15">
      <c r="A4058" s="277"/>
      <c r="B4058" s="69"/>
      <c r="C4058" s="387"/>
      <c r="D4058" t="s">
        <v>11020</v>
      </c>
    </row>
    <row r="4059" spans="1:4" ht="9" x14ac:dyDescent="0.15">
      <c r="A4059" s="277"/>
      <c r="B4059" s="69"/>
      <c r="C4059" s="387"/>
      <c r="D4059" t="s">
        <v>11081</v>
      </c>
    </row>
    <row r="4060" spans="1:4" ht="9" x14ac:dyDescent="0.15">
      <c r="A4060" s="277"/>
      <c r="B4060" s="69"/>
      <c r="C4060" s="387"/>
      <c r="D4060" t="s">
        <v>11082</v>
      </c>
    </row>
    <row r="4061" spans="1:4" ht="9" x14ac:dyDescent="0.15">
      <c r="A4061" s="277"/>
      <c r="B4061" s="69"/>
      <c r="C4061" s="387"/>
      <c r="D4061" t="s">
        <v>11083</v>
      </c>
    </row>
    <row r="4062" spans="1:4" ht="9" x14ac:dyDescent="0.15">
      <c r="A4062" s="277"/>
      <c r="B4062" s="69"/>
      <c r="C4062" s="387"/>
      <c r="D4062" t="s">
        <v>11084</v>
      </c>
    </row>
    <row r="4063" spans="1:4" ht="9" x14ac:dyDescent="0.15">
      <c r="A4063" s="277"/>
      <c r="B4063" s="69"/>
      <c r="C4063" s="387"/>
      <c r="D4063" t="s">
        <v>11085</v>
      </c>
    </row>
    <row r="4064" spans="1:4" ht="9" x14ac:dyDescent="0.15">
      <c r="A4064" s="277"/>
      <c r="B4064" s="69"/>
      <c r="C4064" s="387"/>
      <c r="D4064" t="s">
        <v>11086</v>
      </c>
    </row>
    <row r="4065" spans="1:4" ht="9" x14ac:dyDescent="0.15">
      <c r="A4065" s="277"/>
      <c r="B4065" s="69"/>
      <c r="C4065" s="387"/>
      <c r="D4065" t="s">
        <v>11087</v>
      </c>
    </row>
    <row r="4066" spans="1:4" ht="9" x14ac:dyDescent="0.15">
      <c r="A4066" s="277"/>
      <c r="B4066" s="69"/>
      <c r="C4066" s="387"/>
      <c r="D4066" t="s">
        <v>11088</v>
      </c>
    </row>
    <row r="4067" spans="1:4" ht="9" x14ac:dyDescent="0.15">
      <c r="A4067" s="277"/>
      <c r="B4067" s="69"/>
      <c r="C4067" s="387"/>
      <c r="D4067" t="s">
        <v>11089</v>
      </c>
    </row>
    <row r="4068" spans="1:4" ht="9" x14ac:dyDescent="0.15">
      <c r="A4068" s="277"/>
      <c r="B4068" s="69"/>
      <c r="C4068" s="387"/>
      <c r="D4068" t="s">
        <v>11090</v>
      </c>
    </row>
    <row r="4069" spans="1:4" ht="9" x14ac:dyDescent="0.15">
      <c r="A4069" s="277"/>
      <c r="B4069" s="69"/>
      <c r="C4069" s="387"/>
      <c r="D4069" t="s">
        <v>11091</v>
      </c>
    </row>
    <row r="4070" spans="1:4" ht="9" x14ac:dyDescent="0.15">
      <c r="A4070" s="277"/>
      <c r="B4070" s="69"/>
      <c r="C4070" s="387"/>
      <c r="D4070" t="s">
        <v>11092</v>
      </c>
    </row>
    <row r="4071" spans="1:4" ht="9" x14ac:dyDescent="0.15">
      <c r="A4071" s="277"/>
      <c r="B4071" s="69"/>
      <c r="C4071" s="387"/>
      <c r="D4071" t="s">
        <v>11093</v>
      </c>
    </row>
    <row r="4072" spans="1:4" ht="9" x14ac:dyDescent="0.15">
      <c r="A4072" s="277"/>
      <c r="B4072" s="69"/>
      <c r="C4072" s="387"/>
      <c r="D4072" t="s">
        <v>11094</v>
      </c>
    </row>
    <row r="4073" spans="1:4" ht="9" x14ac:dyDescent="0.15">
      <c r="A4073" s="277"/>
      <c r="B4073" s="69"/>
      <c r="C4073" s="387"/>
      <c r="D4073" t="s">
        <v>11095</v>
      </c>
    </row>
    <row r="4074" spans="1:4" ht="9" x14ac:dyDescent="0.15">
      <c r="A4074" s="277"/>
      <c r="B4074" s="69"/>
      <c r="C4074" s="387"/>
      <c r="D4074" t="s">
        <v>11096</v>
      </c>
    </row>
    <row r="4075" spans="1:4" ht="9" x14ac:dyDescent="0.15">
      <c r="A4075" s="277"/>
      <c r="B4075" s="69"/>
      <c r="C4075" s="387"/>
      <c r="D4075" t="s">
        <v>11097</v>
      </c>
    </row>
    <row r="4076" spans="1:4" ht="9" x14ac:dyDescent="0.15">
      <c r="A4076" s="277"/>
      <c r="B4076" s="69"/>
      <c r="C4076" s="387"/>
      <c r="D4076" t="s">
        <v>11098</v>
      </c>
    </row>
    <row r="4077" spans="1:4" ht="9" x14ac:dyDescent="0.15">
      <c r="A4077" s="277"/>
      <c r="B4077" s="69"/>
      <c r="C4077" s="387"/>
      <c r="D4077" t="s">
        <v>11099</v>
      </c>
    </row>
    <row r="4078" spans="1:4" ht="9" x14ac:dyDescent="0.15">
      <c r="A4078" s="277"/>
      <c r="B4078" s="69"/>
      <c r="C4078" s="387"/>
      <c r="D4078" t="s">
        <v>11100</v>
      </c>
    </row>
    <row r="4079" spans="1:4" ht="9" x14ac:dyDescent="0.15">
      <c r="A4079" s="277"/>
      <c r="B4079" s="69"/>
      <c r="C4079" s="387"/>
      <c r="D4079" t="s">
        <v>11101</v>
      </c>
    </row>
    <row r="4080" spans="1:4" ht="9" x14ac:dyDescent="0.15">
      <c r="A4080" s="277"/>
      <c r="B4080" s="69"/>
      <c r="C4080" s="387"/>
      <c r="D4080" t="s">
        <v>11102</v>
      </c>
    </row>
    <row r="4081" spans="1:4" ht="9" x14ac:dyDescent="0.15">
      <c r="A4081" s="277"/>
      <c r="B4081" s="69"/>
      <c r="C4081" s="387"/>
      <c r="D4081" t="s">
        <v>9333</v>
      </c>
    </row>
    <row r="4082" spans="1:4" ht="9" x14ac:dyDescent="0.15">
      <c r="A4082" s="277"/>
      <c r="B4082" s="69"/>
      <c r="C4082" s="387"/>
      <c r="D4082" t="s">
        <v>11103</v>
      </c>
    </row>
    <row r="4083" spans="1:4" ht="9" x14ac:dyDescent="0.15">
      <c r="A4083" s="277"/>
      <c r="B4083" s="69"/>
      <c r="C4083" s="387"/>
      <c r="D4083" t="s">
        <v>11104</v>
      </c>
    </row>
    <row r="4084" spans="1:4" ht="9" x14ac:dyDescent="0.15">
      <c r="A4084" s="277"/>
      <c r="B4084" s="69"/>
      <c r="C4084" s="387"/>
      <c r="D4084" t="s">
        <v>11105</v>
      </c>
    </row>
    <row r="4085" spans="1:4" ht="9" x14ac:dyDescent="0.15">
      <c r="A4085" s="277"/>
      <c r="B4085" s="69"/>
      <c r="C4085" s="387"/>
      <c r="D4085" t="s">
        <v>10701</v>
      </c>
    </row>
    <row r="4086" spans="1:4" ht="9" x14ac:dyDescent="0.15">
      <c r="A4086" s="277"/>
      <c r="B4086" s="69"/>
      <c r="C4086" s="387"/>
      <c r="D4086" t="s">
        <v>11106</v>
      </c>
    </row>
    <row r="4087" spans="1:4" ht="9" x14ac:dyDescent="0.15">
      <c r="A4087" s="277"/>
      <c r="B4087" s="69"/>
      <c r="C4087" s="387"/>
      <c r="D4087" t="s">
        <v>11107</v>
      </c>
    </row>
    <row r="4088" spans="1:4" ht="9" x14ac:dyDescent="0.15">
      <c r="A4088" s="277"/>
      <c r="B4088" s="69"/>
      <c r="C4088" s="387"/>
      <c r="D4088" t="s">
        <v>11108</v>
      </c>
    </row>
    <row r="4089" spans="1:4" ht="9" x14ac:dyDescent="0.15">
      <c r="A4089" s="277"/>
      <c r="B4089" s="69"/>
      <c r="C4089" s="387"/>
      <c r="D4089" t="s">
        <v>11109</v>
      </c>
    </row>
    <row r="4090" spans="1:4" ht="9" x14ac:dyDescent="0.15">
      <c r="A4090" s="277"/>
      <c r="B4090" s="69"/>
      <c r="C4090" s="387"/>
      <c r="D4090" t="s">
        <v>11110</v>
      </c>
    </row>
    <row r="4091" spans="1:4" ht="9" x14ac:dyDescent="0.15">
      <c r="A4091" s="277"/>
      <c r="B4091" s="69"/>
      <c r="C4091" s="387"/>
      <c r="D4091" t="s">
        <v>11111</v>
      </c>
    </row>
    <row r="4092" spans="1:4" ht="9" x14ac:dyDescent="0.15">
      <c r="A4092" s="277"/>
      <c r="B4092" s="69"/>
      <c r="C4092" s="387"/>
      <c r="D4092" t="s">
        <v>11112</v>
      </c>
    </row>
    <row r="4093" spans="1:4" ht="9" x14ac:dyDescent="0.15">
      <c r="A4093" s="277"/>
      <c r="B4093" s="69"/>
      <c r="C4093" s="387"/>
      <c r="D4093" t="s">
        <v>11113</v>
      </c>
    </row>
    <row r="4094" spans="1:4" ht="9" x14ac:dyDescent="0.15">
      <c r="A4094" s="277"/>
      <c r="B4094" s="69"/>
      <c r="C4094" s="387"/>
      <c r="D4094" t="s">
        <v>11114</v>
      </c>
    </row>
    <row r="4095" spans="1:4" ht="9" x14ac:dyDescent="0.15">
      <c r="A4095" s="277"/>
      <c r="B4095" s="69"/>
      <c r="C4095" s="387"/>
      <c r="D4095" t="s">
        <v>11115</v>
      </c>
    </row>
    <row r="4096" spans="1:4" ht="9" x14ac:dyDescent="0.15">
      <c r="A4096" s="277"/>
      <c r="B4096" s="69"/>
      <c r="C4096" s="387"/>
      <c r="D4096" t="s">
        <v>11116</v>
      </c>
    </row>
    <row r="4097" spans="1:4" ht="9" x14ac:dyDescent="0.15">
      <c r="A4097" s="277"/>
      <c r="B4097" s="69"/>
      <c r="C4097" s="387"/>
      <c r="D4097" t="s">
        <v>11117</v>
      </c>
    </row>
    <row r="4098" spans="1:4" ht="9" x14ac:dyDescent="0.15">
      <c r="A4098" s="277"/>
      <c r="B4098" s="69"/>
      <c r="C4098" s="387"/>
      <c r="D4098" t="s">
        <v>11118</v>
      </c>
    </row>
    <row r="4099" spans="1:4" ht="9" x14ac:dyDescent="0.15">
      <c r="A4099" s="277"/>
      <c r="B4099" s="69"/>
      <c r="C4099" s="387"/>
      <c r="D4099" t="s">
        <v>11117</v>
      </c>
    </row>
    <row r="4100" spans="1:4" ht="9" x14ac:dyDescent="0.15">
      <c r="A4100" s="277"/>
      <c r="B4100" s="69"/>
      <c r="C4100" s="387"/>
      <c r="D4100" t="s">
        <v>11119</v>
      </c>
    </row>
    <row r="4101" spans="1:4" ht="9" x14ac:dyDescent="0.15">
      <c r="A4101" s="277"/>
      <c r="B4101" s="69"/>
      <c r="C4101" s="387"/>
      <c r="D4101" t="s">
        <v>11120</v>
      </c>
    </row>
    <row r="4102" spans="1:4" ht="9" x14ac:dyDescent="0.15">
      <c r="A4102" s="277"/>
      <c r="B4102" s="69"/>
      <c r="C4102" s="387"/>
      <c r="D4102" t="s">
        <v>11121</v>
      </c>
    </row>
    <row r="4103" spans="1:4" ht="9" x14ac:dyDescent="0.15">
      <c r="A4103" s="277"/>
      <c r="B4103" s="69"/>
      <c r="C4103" s="387"/>
      <c r="D4103" t="s">
        <v>11122</v>
      </c>
    </row>
    <row r="4104" spans="1:4" ht="9" x14ac:dyDescent="0.15">
      <c r="A4104" s="277"/>
      <c r="B4104" s="69"/>
      <c r="C4104" s="387"/>
      <c r="D4104" t="s">
        <v>11123</v>
      </c>
    </row>
    <row r="4105" spans="1:4" ht="9" x14ac:dyDescent="0.15">
      <c r="A4105" s="277"/>
      <c r="B4105" s="69"/>
      <c r="C4105" s="387"/>
      <c r="D4105" t="s">
        <v>11124</v>
      </c>
    </row>
    <row r="4106" spans="1:4" ht="9" x14ac:dyDescent="0.15">
      <c r="A4106" s="277"/>
      <c r="B4106" s="69"/>
      <c r="C4106" s="387"/>
      <c r="D4106" t="s">
        <v>11125</v>
      </c>
    </row>
    <row r="4107" spans="1:4" ht="9" x14ac:dyDescent="0.15">
      <c r="A4107" s="277"/>
      <c r="B4107" s="69"/>
      <c r="C4107" s="387"/>
      <c r="D4107" t="s">
        <v>11126</v>
      </c>
    </row>
    <row r="4108" spans="1:4" ht="9" x14ac:dyDescent="0.15">
      <c r="A4108" s="277"/>
      <c r="B4108" s="69"/>
      <c r="C4108" s="387"/>
      <c r="D4108" t="s">
        <v>11127</v>
      </c>
    </row>
    <row r="4109" spans="1:4" ht="9" x14ac:dyDescent="0.15">
      <c r="A4109" s="277"/>
      <c r="B4109" s="69"/>
      <c r="C4109" s="387"/>
      <c r="D4109" t="s">
        <v>11128</v>
      </c>
    </row>
    <row r="4110" spans="1:4" ht="9" x14ac:dyDescent="0.15">
      <c r="A4110" s="277"/>
      <c r="B4110" s="69"/>
      <c r="C4110" s="387"/>
      <c r="D4110" t="s">
        <v>11129</v>
      </c>
    </row>
    <row r="4111" spans="1:4" ht="9" x14ac:dyDescent="0.15">
      <c r="A4111" s="277"/>
      <c r="B4111" s="69"/>
      <c r="C4111" s="387"/>
      <c r="D4111" t="s">
        <v>11130</v>
      </c>
    </row>
    <row r="4112" spans="1:4" ht="9" x14ac:dyDescent="0.15">
      <c r="A4112" s="277"/>
      <c r="B4112" s="69"/>
      <c r="C4112" s="387"/>
      <c r="D4112" t="s">
        <v>11131</v>
      </c>
    </row>
    <row r="4113" spans="1:4" ht="9" x14ac:dyDescent="0.15">
      <c r="A4113" s="277"/>
      <c r="B4113" s="69"/>
      <c r="C4113" s="387"/>
      <c r="D4113" t="s">
        <v>11132</v>
      </c>
    </row>
    <row r="4114" spans="1:4" ht="9" x14ac:dyDescent="0.15">
      <c r="A4114" s="277"/>
      <c r="B4114" s="69"/>
      <c r="C4114" s="387"/>
      <c r="D4114" t="s">
        <v>11133</v>
      </c>
    </row>
    <row r="4115" spans="1:4" ht="9" x14ac:dyDescent="0.15">
      <c r="A4115" s="277"/>
      <c r="B4115" s="69"/>
      <c r="C4115" s="387"/>
      <c r="D4115" t="s">
        <v>11134</v>
      </c>
    </row>
    <row r="4116" spans="1:4" ht="9" x14ac:dyDescent="0.15">
      <c r="A4116" s="277"/>
      <c r="B4116" s="69"/>
      <c r="C4116" s="387"/>
      <c r="D4116" t="s">
        <v>11135</v>
      </c>
    </row>
    <row r="4117" spans="1:4" ht="9" x14ac:dyDescent="0.15">
      <c r="A4117" s="277"/>
      <c r="B4117" s="69"/>
      <c r="C4117" s="387"/>
      <c r="D4117" t="s">
        <v>11113</v>
      </c>
    </row>
    <row r="4118" spans="1:4" ht="9" x14ac:dyDescent="0.15">
      <c r="A4118" s="277"/>
      <c r="B4118" s="69"/>
      <c r="C4118" s="387"/>
      <c r="D4118" t="s">
        <v>11136</v>
      </c>
    </row>
    <row r="4119" spans="1:4" ht="9" x14ac:dyDescent="0.15">
      <c r="A4119" s="277"/>
      <c r="B4119" s="69"/>
      <c r="C4119" s="387"/>
      <c r="D4119" t="s">
        <v>11137</v>
      </c>
    </row>
    <row r="4120" spans="1:4" ht="9" x14ac:dyDescent="0.15">
      <c r="A4120" s="277"/>
      <c r="B4120" s="69"/>
      <c r="C4120" s="387"/>
      <c r="D4120" t="s">
        <v>10758</v>
      </c>
    </row>
    <row r="4121" spans="1:4" ht="9" x14ac:dyDescent="0.15">
      <c r="A4121" s="277"/>
      <c r="B4121" s="69"/>
      <c r="C4121" s="387"/>
      <c r="D4121" t="s">
        <v>11138</v>
      </c>
    </row>
    <row r="4122" spans="1:4" ht="9" x14ac:dyDescent="0.15">
      <c r="A4122" s="277"/>
      <c r="B4122" s="69"/>
      <c r="C4122" s="387"/>
      <c r="D4122" t="s">
        <v>11139</v>
      </c>
    </row>
    <row r="4123" spans="1:4" ht="9" x14ac:dyDescent="0.15">
      <c r="A4123" s="277"/>
      <c r="B4123" s="69"/>
      <c r="C4123" s="387"/>
      <c r="D4123" t="s">
        <v>11140</v>
      </c>
    </row>
    <row r="4124" spans="1:4" ht="9" x14ac:dyDescent="0.15">
      <c r="A4124" s="277"/>
      <c r="B4124" s="69"/>
      <c r="C4124" s="387"/>
      <c r="D4124" t="s">
        <v>9615</v>
      </c>
    </row>
    <row r="4125" spans="1:4" ht="9" x14ac:dyDescent="0.15">
      <c r="A4125" s="277"/>
      <c r="B4125" s="69"/>
      <c r="C4125" s="387"/>
      <c r="D4125" t="s">
        <v>11141</v>
      </c>
    </row>
    <row r="4126" spans="1:4" ht="9" x14ac:dyDescent="0.15">
      <c r="A4126" s="277"/>
      <c r="B4126" s="69"/>
      <c r="C4126" s="387"/>
      <c r="D4126" t="s">
        <v>11142</v>
      </c>
    </row>
    <row r="4127" spans="1:4" ht="9" x14ac:dyDescent="0.15">
      <c r="A4127" s="277"/>
      <c r="B4127" s="69"/>
      <c r="C4127" s="387"/>
      <c r="D4127" t="s">
        <v>11143</v>
      </c>
    </row>
    <row r="4128" spans="1:4" ht="9" x14ac:dyDescent="0.15">
      <c r="A4128" s="277"/>
      <c r="B4128" s="69"/>
      <c r="C4128" s="387"/>
      <c r="D4128" t="s">
        <v>11144</v>
      </c>
    </row>
    <row r="4129" spans="1:4" ht="9" x14ac:dyDescent="0.15">
      <c r="A4129" s="277"/>
      <c r="B4129" s="69"/>
      <c r="C4129" s="387"/>
      <c r="D4129" t="s">
        <v>9618</v>
      </c>
    </row>
    <row r="4130" spans="1:4" ht="9" x14ac:dyDescent="0.15">
      <c r="A4130" s="277"/>
      <c r="B4130" s="69"/>
      <c r="C4130" s="387"/>
      <c r="D4130" t="s">
        <v>10037</v>
      </c>
    </row>
    <row r="4131" spans="1:4" ht="9" x14ac:dyDescent="0.15">
      <c r="A4131" s="277"/>
      <c r="B4131" s="69"/>
      <c r="C4131" s="387"/>
      <c r="D4131" t="s">
        <v>487</v>
      </c>
    </row>
    <row r="4132" spans="1:4" ht="9" x14ac:dyDescent="0.15">
      <c r="A4132" s="277"/>
      <c r="B4132" s="69"/>
      <c r="C4132" s="387"/>
      <c r="D4132" t="s">
        <v>10159</v>
      </c>
    </row>
    <row r="4133" spans="1:4" ht="9" x14ac:dyDescent="0.15">
      <c r="A4133" s="277"/>
      <c r="B4133" s="69"/>
      <c r="C4133" s="387"/>
      <c r="D4133" t="s">
        <v>11145</v>
      </c>
    </row>
    <row r="4134" spans="1:4" ht="9" x14ac:dyDescent="0.15">
      <c r="A4134" s="277"/>
      <c r="B4134" s="69"/>
      <c r="C4134" s="387"/>
      <c r="D4134" t="s">
        <v>10161</v>
      </c>
    </row>
    <row r="4135" spans="1:4" ht="9" x14ac:dyDescent="0.15">
      <c r="A4135" s="277"/>
      <c r="B4135" s="69"/>
      <c r="C4135" s="387"/>
      <c r="D4135" t="s">
        <v>10162</v>
      </c>
    </row>
    <row r="4136" spans="1:4" ht="9" x14ac:dyDescent="0.15">
      <c r="A4136" s="277"/>
      <c r="B4136" s="69"/>
      <c r="C4136" s="387"/>
      <c r="D4136" t="s">
        <v>10163</v>
      </c>
    </row>
    <row r="4137" spans="1:4" ht="9" x14ac:dyDescent="0.15">
      <c r="A4137" s="277"/>
      <c r="B4137" s="69"/>
      <c r="C4137" s="387"/>
      <c r="D4137" t="s">
        <v>10164</v>
      </c>
    </row>
    <row r="4138" spans="1:4" ht="9" x14ac:dyDescent="0.15">
      <c r="A4138" s="277"/>
      <c r="B4138" s="69"/>
      <c r="C4138" s="387"/>
      <c r="D4138" t="s">
        <v>10165</v>
      </c>
    </row>
    <row r="4139" spans="1:4" ht="9" x14ac:dyDescent="0.15">
      <c r="A4139" s="277"/>
      <c r="B4139" s="69"/>
      <c r="C4139" s="387"/>
      <c r="D4139" t="s">
        <v>10166</v>
      </c>
    </row>
    <row r="4140" spans="1:4" ht="9" x14ac:dyDescent="0.15">
      <c r="A4140" s="277"/>
      <c r="B4140" s="69"/>
      <c r="C4140" s="387"/>
      <c r="D4140" t="s">
        <v>487</v>
      </c>
    </row>
    <row r="4141" spans="1:4" ht="9" x14ac:dyDescent="0.15">
      <c r="A4141" s="277"/>
      <c r="B4141" s="69"/>
      <c r="C4141" s="387"/>
      <c r="D4141" t="s">
        <v>10167</v>
      </c>
    </row>
    <row r="4142" spans="1:4" ht="9" x14ac:dyDescent="0.15">
      <c r="A4142" s="277"/>
      <c r="B4142" s="69"/>
      <c r="C4142" s="387"/>
      <c r="D4142" t="s">
        <v>487</v>
      </c>
    </row>
    <row r="4143" spans="1:4" ht="9" x14ac:dyDescent="0.15">
      <c r="A4143" s="277"/>
      <c r="B4143" s="69"/>
      <c r="C4143" s="387"/>
      <c r="D4143" t="s">
        <v>19794</v>
      </c>
    </row>
    <row r="4144" spans="1:4" ht="9" x14ac:dyDescent="0.15">
      <c r="A4144" s="277"/>
      <c r="B4144" s="69"/>
      <c r="C4144" s="387"/>
      <c r="D4144" t="s">
        <v>19805</v>
      </c>
    </row>
    <row r="4145" spans="1:4" ht="9" x14ac:dyDescent="0.15">
      <c r="A4145" s="277"/>
      <c r="B4145" s="69"/>
      <c r="C4145" s="387"/>
      <c r="D4145" t="s">
        <v>20089</v>
      </c>
    </row>
    <row r="4146" spans="1:4" ht="9" x14ac:dyDescent="0.15">
      <c r="A4146" s="277"/>
      <c r="B4146" s="69"/>
      <c r="C4146" s="387"/>
      <c r="D4146" t="s">
        <v>19807</v>
      </c>
    </row>
    <row r="4147" spans="1:4" ht="9" x14ac:dyDescent="0.15">
      <c r="A4147" s="277"/>
      <c r="B4147" s="69"/>
      <c r="C4147" s="387"/>
      <c r="D4147" t="s">
        <v>19799</v>
      </c>
    </row>
    <row r="4148" spans="1:4" ht="9" x14ac:dyDescent="0.15">
      <c r="A4148" s="277"/>
      <c r="B4148" s="69"/>
      <c r="C4148" s="387"/>
      <c r="D4148" t="s">
        <v>9211</v>
      </c>
    </row>
    <row r="4149" spans="1:4" ht="9" x14ac:dyDescent="0.15">
      <c r="A4149" s="277"/>
      <c r="B4149" s="69"/>
      <c r="C4149" s="387"/>
      <c r="D4149" t="s">
        <v>487</v>
      </c>
    </row>
    <row r="4150" spans="1:4" ht="9" x14ac:dyDescent="0.15">
      <c r="A4150" s="277"/>
      <c r="B4150" s="69"/>
      <c r="C4150" s="387"/>
      <c r="D4150" t="s">
        <v>10011</v>
      </c>
    </row>
    <row r="4151" spans="1:4" ht="9" x14ac:dyDescent="0.15">
      <c r="A4151" s="277"/>
      <c r="B4151" s="69"/>
      <c r="C4151" s="387"/>
      <c r="D4151" t="s">
        <v>11146</v>
      </c>
    </row>
    <row r="4152" spans="1:4" ht="9" x14ac:dyDescent="0.15">
      <c r="A4152" s="277"/>
      <c r="B4152" s="69"/>
      <c r="C4152" s="387"/>
      <c r="D4152" t="s">
        <v>11147</v>
      </c>
    </row>
    <row r="4153" spans="1:4" ht="9" x14ac:dyDescent="0.15">
      <c r="A4153" s="277"/>
      <c r="B4153" s="69"/>
      <c r="C4153" s="387"/>
      <c r="D4153" t="s">
        <v>9416</v>
      </c>
    </row>
    <row r="4154" spans="1:4" ht="9" x14ac:dyDescent="0.15">
      <c r="A4154" s="277"/>
      <c r="B4154" s="69"/>
      <c r="C4154" s="387"/>
      <c r="D4154" t="s">
        <v>9417</v>
      </c>
    </row>
    <row r="4155" spans="1:4" ht="9" x14ac:dyDescent="0.15">
      <c r="A4155" s="277"/>
      <c r="B4155" s="69"/>
      <c r="C4155" s="387"/>
      <c r="D4155" t="s">
        <v>10011</v>
      </c>
    </row>
    <row r="4156" spans="1:4" ht="9" x14ac:dyDescent="0.15">
      <c r="A4156" s="277"/>
      <c r="B4156" s="69"/>
      <c r="C4156" s="387"/>
      <c r="D4156" t="s">
        <v>9176</v>
      </c>
    </row>
    <row r="4157" spans="1:4" ht="9" x14ac:dyDescent="0.15">
      <c r="A4157" s="277"/>
      <c r="B4157" s="69"/>
      <c r="C4157" s="387"/>
      <c r="D4157" t="s">
        <v>10016</v>
      </c>
    </row>
    <row r="4158" spans="1:4" ht="9" x14ac:dyDescent="0.15">
      <c r="A4158" s="277"/>
      <c r="B4158" s="69"/>
      <c r="C4158" s="387"/>
      <c r="D4158" t="s">
        <v>10017</v>
      </c>
    </row>
    <row r="4159" spans="1:4" ht="9" x14ac:dyDescent="0.15">
      <c r="A4159" s="277"/>
      <c r="B4159" s="69"/>
      <c r="C4159" s="387"/>
      <c r="D4159" t="s">
        <v>19959</v>
      </c>
    </row>
    <row r="4160" spans="1:4" ht="9" x14ac:dyDescent="0.15">
      <c r="A4160" s="277"/>
      <c r="B4160" s="69"/>
      <c r="C4160" s="387"/>
      <c r="D4160" t="s">
        <v>10018</v>
      </c>
    </row>
    <row r="4161" spans="1:4" ht="9" x14ac:dyDescent="0.15">
      <c r="A4161" s="277"/>
      <c r="B4161" s="69"/>
      <c r="C4161" s="387"/>
      <c r="D4161" t="s">
        <v>10019</v>
      </c>
    </row>
    <row r="4162" spans="1:4" ht="9" x14ac:dyDescent="0.15">
      <c r="A4162" s="277"/>
      <c r="B4162" s="69"/>
      <c r="C4162" s="387"/>
      <c r="D4162" t="s">
        <v>10020</v>
      </c>
    </row>
    <row r="4163" spans="1:4" ht="9" x14ac:dyDescent="0.15">
      <c r="A4163" s="277"/>
      <c r="B4163" s="69"/>
      <c r="C4163" s="387"/>
      <c r="D4163" t="s">
        <v>9178</v>
      </c>
    </row>
    <row r="4164" spans="1:4" ht="9" x14ac:dyDescent="0.15">
      <c r="A4164" s="277"/>
      <c r="B4164" s="69"/>
      <c r="C4164" s="387"/>
      <c r="D4164" t="s">
        <v>10011</v>
      </c>
    </row>
    <row r="4165" spans="1:4" ht="9" x14ac:dyDescent="0.15">
      <c r="A4165" s="277"/>
      <c r="B4165" s="69"/>
      <c r="C4165" s="387"/>
      <c r="D4165" t="s">
        <v>10023</v>
      </c>
    </row>
    <row r="4166" spans="1:4" ht="9" x14ac:dyDescent="0.15">
      <c r="A4166" s="277"/>
      <c r="B4166" s="69"/>
      <c r="C4166" s="387"/>
      <c r="D4166" t="s">
        <v>19960</v>
      </c>
    </row>
    <row r="4167" spans="1:4" ht="9" x14ac:dyDescent="0.15">
      <c r="A4167" s="277"/>
      <c r="B4167" s="69"/>
      <c r="C4167" s="387"/>
      <c r="D4167" t="s">
        <v>10011</v>
      </c>
    </row>
    <row r="4168" spans="1:4" ht="9" x14ac:dyDescent="0.15">
      <c r="A4168" s="277"/>
      <c r="B4168" s="69"/>
      <c r="C4168" s="387"/>
      <c r="D4168" t="s">
        <v>9418</v>
      </c>
    </row>
    <row r="4169" spans="1:4" ht="9" x14ac:dyDescent="0.15">
      <c r="A4169" s="277"/>
      <c r="B4169" s="69"/>
      <c r="C4169" s="387"/>
      <c r="D4169" t="s">
        <v>11148</v>
      </c>
    </row>
    <row r="4170" spans="1:4" ht="9" x14ac:dyDescent="0.15">
      <c r="A4170" s="277"/>
      <c r="B4170" s="69"/>
      <c r="C4170" s="387"/>
      <c r="D4170" t="s">
        <v>3339</v>
      </c>
    </row>
    <row r="4171" spans="1:4" ht="9" x14ac:dyDescent="0.15">
      <c r="A4171" s="277"/>
      <c r="B4171" s="69"/>
      <c r="C4171" s="387"/>
      <c r="D4171" t="s">
        <v>11149</v>
      </c>
    </row>
    <row r="4172" spans="1:4" ht="9" x14ac:dyDescent="0.15">
      <c r="A4172" s="277"/>
      <c r="B4172" s="69"/>
      <c r="C4172" s="387"/>
      <c r="D4172" t="s">
        <v>9752</v>
      </c>
    </row>
    <row r="4173" spans="1:4" ht="9" x14ac:dyDescent="0.15">
      <c r="A4173" s="277"/>
      <c r="B4173" s="69"/>
      <c r="C4173" s="387"/>
      <c r="D4173" t="s">
        <v>9753</v>
      </c>
    </row>
    <row r="4174" spans="1:4" ht="9" x14ac:dyDescent="0.15">
      <c r="A4174" s="277"/>
      <c r="B4174" s="69"/>
      <c r="C4174" s="387"/>
      <c r="D4174" t="s">
        <v>11052</v>
      </c>
    </row>
    <row r="4175" spans="1:4" ht="9" x14ac:dyDescent="0.15">
      <c r="A4175" s="277"/>
      <c r="B4175" s="69"/>
      <c r="C4175" s="387"/>
      <c r="D4175" t="s">
        <v>5150</v>
      </c>
    </row>
    <row r="4176" spans="1:4" ht="9" x14ac:dyDescent="0.15">
      <c r="A4176" s="277"/>
      <c r="B4176" s="69"/>
      <c r="C4176" s="387"/>
      <c r="D4176" t="s">
        <v>11150</v>
      </c>
    </row>
    <row r="4177" spans="1:4" ht="9" x14ac:dyDescent="0.15">
      <c r="A4177" s="277"/>
      <c r="B4177" s="69"/>
      <c r="C4177" s="387"/>
      <c r="D4177" t="s">
        <v>9755</v>
      </c>
    </row>
    <row r="4178" spans="1:4" ht="9" x14ac:dyDescent="0.15">
      <c r="A4178" s="277"/>
      <c r="B4178" s="69"/>
      <c r="C4178" s="387"/>
      <c r="D4178" t="s">
        <v>11151</v>
      </c>
    </row>
    <row r="4179" spans="1:4" ht="9" x14ac:dyDescent="0.15">
      <c r="A4179" s="277"/>
      <c r="B4179" s="69"/>
      <c r="C4179" s="387"/>
      <c r="D4179" t="s">
        <v>11152</v>
      </c>
    </row>
    <row r="4180" spans="1:4" ht="9" x14ac:dyDescent="0.15">
      <c r="A4180" s="277"/>
      <c r="B4180" s="69"/>
      <c r="C4180" s="387"/>
      <c r="D4180" t="s">
        <v>11153</v>
      </c>
    </row>
    <row r="4181" spans="1:4" ht="9" x14ac:dyDescent="0.15">
      <c r="A4181" s="277"/>
      <c r="B4181" s="69"/>
      <c r="C4181" s="387"/>
      <c r="D4181" t="s">
        <v>11154</v>
      </c>
    </row>
    <row r="4182" spans="1:4" ht="9" x14ac:dyDescent="0.15">
      <c r="A4182" s="277"/>
      <c r="B4182" s="69"/>
      <c r="C4182" s="387"/>
      <c r="D4182" t="s">
        <v>11155</v>
      </c>
    </row>
    <row r="4183" spans="1:4" ht="9" x14ac:dyDescent="0.15">
      <c r="A4183" s="277"/>
      <c r="B4183" s="69"/>
      <c r="C4183" s="387"/>
      <c r="D4183" t="s">
        <v>11156</v>
      </c>
    </row>
    <row r="4184" spans="1:4" ht="9" x14ac:dyDescent="0.15">
      <c r="A4184" s="277"/>
      <c r="B4184" s="69"/>
      <c r="C4184" s="387"/>
      <c r="D4184" t="s">
        <v>11157</v>
      </c>
    </row>
    <row r="4185" spans="1:4" ht="9" x14ac:dyDescent="0.15">
      <c r="A4185" s="277"/>
      <c r="B4185" s="69"/>
      <c r="C4185" s="387"/>
      <c r="D4185" t="s">
        <v>11158</v>
      </c>
    </row>
    <row r="4186" spans="1:4" ht="9" x14ac:dyDescent="0.15">
      <c r="A4186" s="277"/>
      <c r="B4186" s="69"/>
      <c r="C4186" s="387"/>
      <c r="D4186" t="s">
        <v>11159</v>
      </c>
    </row>
    <row r="4187" spans="1:4" ht="9" x14ac:dyDescent="0.15">
      <c r="A4187" s="277"/>
      <c r="B4187" s="69"/>
      <c r="C4187" s="387"/>
      <c r="D4187" t="s">
        <v>11090</v>
      </c>
    </row>
    <row r="4188" spans="1:4" ht="9" x14ac:dyDescent="0.15">
      <c r="A4188" s="277"/>
      <c r="B4188" s="69"/>
      <c r="C4188" s="387"/>
      <c r="D4188" t="s">
        <v>3340</v>
      </c>
    </row>
    <row r="4189" spans="1:4" ht="9" x14ac:dyDescent="0.15">
      <c r="A4189" s="277"/>
      <c r="B4189" s="69"/>
      <c r="C4189" s="387"/>
      <c r="D4189" t="s">
        <v>11020</v>
      </c>
    </row>
    <row r="4190" spans="1:4" ht="9" x14ac:dyDescent="0.15">
      <c r="A4190" s="277"/>
      <c r="B4190" s="69"/>
      <c r="C4190" s="387"/>
      <c r="D4190" t="s">
        <v>9753</v>
      </c>
    </row>
    <row r="4191" spans="1:4" ht="9" x14ac:dyDescent="0.15">
      <c r="A4191" s="277"/>
      <c r="B4191" s="69"/>
      <c r="C4191" s="387"/>
      <c r="D4191" t="s">
        <v>11052</v>
      </c>
    </row>
    <row r="4192" spans="1:4" ht="9" x14ac:dyDescent="0.15">
      <c r="A4192" s="277"/>
      <c r="B4192" s="69"/>
      <c r="C4192" s="387"/>
      <c r="D4192" t="s">
        <v>5150</v>
      </c>
    </row>
    <row r="4193" spans="1:4" ht="9" x14ac:dyDescent="0.15">
      <c r="A4193" s="277"/>
      <c r="B4193" s="69"/>
      <c r="C4193" s="387"/>
      <c r="D4193" t="s">
        <v>11150</v>
      </c>
    </row>
    <row r="4194" spans="1:4" ht="9" x14ac:dyDescent="0.15">
      <c r="A4194" s="277"/>
      <c r="B4194" s="69"/>
      <c r="C4194" s="387"/>
      <c r="D4194" t="s">
        <v>9755</v>
      </c>
    </row>
    <row r="4195" spans="1:4" ht="9" x14ac:dyDescent="0.15">
      <c r="A4195" s="277"/>
      <c r="B4195" s="69"/>
      <c r="C4195" s="387"/>
      <c r="D4195" t="s">
        <v>11151</v>
      </c>
    </row>
    <row r="4196" spans="1:4" ht="9" x14ac:dyDescent="0.15">
      <c r="A4196" s="277"/>
      <c r="B4196" s="69"/>
      <c r="C4196" s="387"/>
      <c r="D4196" t="s">
        <v>11160</v>
      </c>
    </row>
    <row r="4197" spans="1:4" ht="9" x14ac:dyDescent="0.15">
      <c r="A4197" s="277"/>
      <c r="B4197" s="69"/>
      <c r="C4197" s="387"/>
      <c r="D4197" t="s">
        <v>11153</v>
      </c>
    </row>
    <row r="4198" spans="1:4" ht="9" x14ac:dyDescent="0.15">
      <c r="A4198" s="277"/>
      <c r="B4198" s="69"/>
      <c r="C4198" s="387"/>
      <c r="D4198" t="s">
        <v>11161</v>
      </c>
    </row>
    <row r="4199" spans="1:4" ht="9" x14ac:dyDescent="0.15">
      <c r="A4199" s="277"/>
      <c r="B4199" s="69"/>
      <c r="C4199" s="387"/>
      <c r="D4199" t="s">
        <v>11162</v>
      </c>
    </row>
    <row r="4200" spans="1:4" ht="9" x14ac:dyDescent="0.15">
      <c r="A4200" s="277"/>
      <c r="B4200" s="69"/>
      <c r="C4200" s="387"/>
      <c r="D4200" t="s">
        <v>11156</v>
      </c>
    </row>
    <row r="4201" spans="1:4" ht="9" x14ac:dyDescent="0.15">
      <c r="A4201" s="277"/>
      <c r="B4201" s="69"/>
      <c r="C4201" s="387"/>
      <c r="D4201" t="s">
        <v>11157</v>
      </c>
    </row>
    <row r="4202" spans="1:4" ht="9" x14ac:dyDescent="0.15">
      <c r="A4202" s="277"/>
      <c r="B4202" s="69"/>
      <c r="C4202" s="387"/>
      <c r="D4202" t="s">
        <v>11158</v>
      </c>
    </row>
    <row r="4203" spans="1:4" ht="9" x14ac:dyDescent="0.15">
      <c r="A4203" s="277"/>
      <c r="B4203" s="69"/>
      <c r="C4203" s="387"/>
      <c r="D4203" t="s">
        <v>11159</v>
      </c>
    </row>
    <row r="4204" spans="1:4" ht="9" x14ac:dyDescent="0.15">
      <c r="A4204" s="277"/>
      <c r="B4204" s="69"/>
      <c r="C4204" s="387"/>
      <c r="D4204" t="s">
        <v>11163</v>
      </c>
    </row>
    <row r="4205" spans="1:4" ht="9" x14ac:dyDescent="0.15">
      <c r="A4205" s="277"/>
      <c r="B4205" s="69"/>
      <c r="C4205" s="387"/>
      <c r="D4205" t="s">
        <v>11164</v>
      </c>
    </row>
    <row r="4206" spans="1:4" ht="9" x14ac:dyDescent="0.15">
      <c r="A4206" s="277"/>
      <c r="B4206" s="69"/>
      <c r="C4206" s="387"/>
      <c r="D4206" t="s">
        <v>11165</v>
      </c>
    </row>
    <row r="4207" spans="1:4" ht="9" x14ac:dyDescent="0.15">
      <c r="A4207" s="277"/>
      <c r="B4207" s="69"/>
      <c r="C4207" s="387"/>
      <c r="D4207" t="s">
        <v>11166</v>
      </c>
    </row>
    <row r="4208" spans="1:4" ht="9" x14ac:dyDescent="0.15">
      <c r="A4208" s="277"/>
      <c r="B4208" s="69"/>
      <c r="C4208" s="387"/>
      <c r="D4208" t="s">
        <v>11167</v>
      </c>
    </row>
    <row r="4209" spans="1:4" ht="9" x14ac:dyDescent="0.15">
      <c r="A4209" s="277"/>
      <c r="B4209" s="69"/>
      <c r="C4209" s="387"/>
      <c r="D4209" t="s">
        <v>11168</v>
      </c>
    </row>
    <row r="4210" spans="1:4" ht="9" x14ac:dyDescent="0.15">
      <c r="A4210" s="277"/>
      <c r="B4210" s="69"/>
      <c r="C4210" s="387"/>
      <c r="D4210" t="s">
        <v>11169</v>
      </c>
    </row>
    <row r="4211" spans="1:4" ht="9" x14ac:dyDescent="0.15">
      <c r="A4211" s="277"/>
      <c r="B4211" s="69"/>
      <c r="C4211" s="387"/>
      <c r="D4211" t="s">
        <v>11170</v>
      </c>
    </row>
    <row r="4212" spans="1:4" ht="9" x14ac:dyDescent="0.15">
      <c r="A4212" s="277"/>
      <c r="B4212" s="69"/>
      <c r="C4212" s="387"/>
      <c r="D4212" t="s">
        <v>11171</v>
      </c>
    </row>
    <row r="4213" spans="1:4" ht="9" x14ac:dyDescent="0.15">
      <c r="A4213" s="277"/>
      <c r="B4213" s="69"/>
      <c r="C4213" s="387"/>
      <c r="D4213" t="s">
        <v>11172</v>
      </c>
    </row>
    <row r="4214" spans="1:4" ht="9" x14ac:dyDescent="0.15">
      <c r="A4214" s="277"/>
      <c r="B4214" s="69"/>
      <c r="C4214" s="387"/>
      <c r="D4214" t="s">
        <v>11173</v>
      </c>
    </row>
    <row r="4215" spans="1:4" ht="9" x14ac:dyDescent="0.15">
      <c r="A4215" s="277"/>
      <c r="B4215" s="69"/>
      <c r="C4215" s="387"/>
      <c r="D4215" t="s">
        <v>11174</v>
      </c>
    </row>
    <row r="4216" spans="1:4" ht="9" x14ac:dyDescent="0.15">
      <c r="A4216" s="277"/>
      <c r="B4216" s="69"/>
      <c r="C4216" s="387"/>
      <c r="D4216" t="s">
        <v>11175</v>
      </c>
    </row>
    <row r="4217" spans="1:4" ht="9" x14ac:dyDescent="0.15">
      <c r="A4217" s="277"/>
      <c r="B4217" s="69"/>
      <c r="C4217" s="387"/>
      <c r="D4217" t="s">
        <v>11176</v>
      </c>
    </row>
    <row r="4218" spans="1:4" ht="9" x14ac:dyDescent="0.15">
      <c r="A4218" s="277"/>
      <c r="B4218" s="69"/>
      <c r="C4218" s="387"/>
      <c r="D4218" t="s">
        <v>11177</v>
      </c>
    </row>
    <row r="4219" spans="1:4" ht="9" x14ac:dyDescent="0.15">
      <c r="A4219" s="277"/>
      <c r="B4219" s="69"/>
      <c r="C4219" s="387"/>
      <c r="D4219" t="s">
        <v>11178</v>
      </c>
    </row>
    <row r="4220" spans="1:4" ht="9" x14ac:dyDescent="0.15">
      <c r="A4220" s="277"/>
      <c r="B4220" s="69"/>
      <c r="C4220" s="387"/>
      <c r="D4220" t="s">
        <v>10692</v>
      </c>
    </row>
    <row r="4221" spans="1:4" ht="9" x14ac:dyDescent="0.15">
      <c r="A4221" s="277"/>
      <c r="B4221" s="69"/>
      <c r="C4221" s="387"/>
      <c r="D4221" t="s">
        <v>11179</v>
      </c>
    </row>
    <row r="4222" spans="1:4" ht="9" x14ac:dyDescent="0.15">
      <c r="A4222" s="277"/>
      <c r="B4222" s="69"/>
      <c r="C4222" s="387"/>
      <c r="D4222" t="s">
        <v>11166</v>
      </c>
    </row>
    <row r="4223" spans="1:4" ht="9" x14ac:dyDescent="0.15">
      <c r="A4223" s="277"/>
      <c r="B4223" s="69"/>
      <c r="C4223" s="387"/>
      <c r="D4223" t="s">
        <v>11180</v>
      </c>
    </row>
    <row r="4224" spans="1:4" ht="9" x14ac:dyDescent="0.15">
      <c r="A4224" s="277"/>
      <c r="B4224" s="69"/>
      <c r="C4224" s="387"/>
      <c r="D4224" t="s">
        <v>11166</v>
      </c>
    </row>
    <row r="4225" spans="1:4" ht="9" x14ac:dyDescent="0.15">
      <c r="A4225" s="277"/>
      <c r="B4225" s="69"/>
      <c r="C4225" s="387"/>
      <c r="D4225" t="s">
        <v>11181</v>
      </c>
    </row>
    <row r="4226" spans="1:4" ht="9" x14ac:dyDescent="0.15">
      <c r="A4226" s="277"/>
      <c r="B4226" s="69"/>
      <c r="C4226" s="387"/>
      <c r="D4226" t="s">
        <v>11168</v>
      </c>
    </row>
    <row r="4227" spans="1:4" ht="9" x14ac:dyDescent="0.15">
      <c r="A4227" s="277"/>
      <c r="B4227" s="69"/>
      <c r="C4227" s="387"/>
      <c r="D4227" t="s">
        <v>11182</v>
      </c>
    </row>
    <row r="4228" spans="1:4" ht="9" x14ac:dyDescent="0.15">
      <c r="A4228" s="277"/>
      <c r="B4228" s="69"/>
      <c r="C4228" s="387"/>
      <c r="D4228" t="s">
        <v>11170</v>
      </c>
    </row>
    <row r="4229" spans="1:4" ht="9" x14ac:dyDescent="0.15">
      <c r="A4229" s="277"/>
      <c r="B4229" s="69"/>
      <c r="C4229" s="387"/>
      <c r="D4229" t="s">
        <v>11171</v>
      </c>
    </row>
    <row r="4230" spans="1:4" ht="9" x14ac:dyDescent="0.15">
      <c r="A4230" s="277"/>
      <c r="B4230" s="69"/>
      <c r="C4230" s="387"/>
      <c r="D4230" t="s">
        <v>11172</v>
      </c>
    </row>
    <row r="4231" spans="1:4" ht="9" x14ac:dyDescent="0.15">
      <c r="A4231" s="277"/>
      <c r="B4231" s="69"/>
      <c r="C4231" s="387"/>
      <c r="D4231" t="s">
        <v>11173</v>
      </c>
    </row>
    <row r="4232" spans="1:4" ht="9" x14ac:dyDescent="0.15">
      <c r="A4232" s="277"/>
      <c r="B4232" s="69"/>
      <c r="C4232" s="387"/>
      <c r="D4232" t="s">
        <v>11183</v>
      </c>
    </row>
    <row r="4233" spans="1:4" ht="9" x14ac:dyDescent="0.15">
      <c r="A4233" s="277"/>
      <c r="B4233" s="69"/>
      <c r="C4233" s="387"/>
      <c r="D4233" t="s">
        <v>11184</v>
      </c>
    </row>
    <row r="4234" spans="1:4" ht="9" x14ac:dyDescent="0.15">
      <c r="A4234" s="277"/>
      <c r="B4234" s="69"/>
      <c r="C4234" s="387"/>
      <c r="D4234" t="s">
        <v>11185</v>
      </c>
    </row>
    <row r="4235" spans="1:4" ht="9" x14ac:dyDescent="0.15">
      <c r="A4235" s="277"/>
      <c r="B4235" s="69"/>
      <c r="C4235" s="387"/>
      <c r="D4235" t="s">
        <v>11186</v>
      </c>
    </row>
    <row r="4236" spans="1:4" ht="9" x14ac:dyDescent="0.15">
      <c r="A4236" s="277"/>
      <c r="B4236" s="69"/>
      <c r="C4236" s="387"/>
      <c r="D4236" t="s">
        <v>11187</v>
      </c>
    </row>
    <row r="4237" spans="1:4" ht="9" x14ac:dyDescent="0.15">
      <c r="A4237" s="277"/>
      <c r="B4237" s="69"/>
      <c r="C4237" s="387"/>
      <c r="D4237" t="s">
        <v>11188</v>
      </c>
    </row>
    <row r="4238" spans="1:4" ht="9" x14ac:dyDescent="0.15">
      <c r="A4238" s="277"/>
      <c r="B4238" s="69"/>
      <c r="C4238" s="387"/>
      <c r="D4238" t="s">
        <v>10037</v>
      </c>
    </row>
    <row r="4239" spans="1:4" ht="9" x14ac:dyDescent="0.15">
      <c r="A4239" s="277"/>
      <c r="B4239" s="69"/>
      <c r="C4239" s="387"/>
      <c r="D4239" t="s">
        <v>487</v>
      </c>
    </row>
    <row r="4240" spans="1:4" ht="9" x14ac:dyDescent="0.15">
      <c r="A4240" s="277"/>
      <c r="B4240" s="69"/>
      <c r="C4240" s="387"/>
      <c r="D4240" t="s">
        <v>10159</v>
      </c>
    </row>
    <row r="4241" spans="1:4" ht="9" x14ac:dyDescent="0.15">
      <c r="A4241" s="277"/>
      <c r="B4241" s="69"/>
      <c r="C4241" s="387"/>
      <c r="D4241" t="s">
        <v>11189</v>
      </c>
    </row>
    <row r="4242" spans="1:4" ht="9" x14ac:dyDescent="0.15">
      <c r="A4242" s="277"/>
      <c r="B4242" s="69"/>
      <c r="C4242" s="387"/>
      <c r="D4242" t="s">
        <v>10161</v>
      </c>
    </row>
    <row r="4243" spans="1:4" ht="9" x14ac:dyDescent="0.15">
      <c r="A4243" s="277"/>
      <c r="B4243" s="69"/>
      <c r="C4243" s="387"/>
      <c r="D4243" t="s">
        <v>10162</v>
      </c>
    </row>
    <row r="4244" spans="1:4" ht="9" x14ac:dyDescent="0.15">
      <c r="A4244" s="277"/>
      <c r="B4244" s="69"/>
      <c r="C4244" s="387"/>
      <c r="D4244" t="s">
        <v>10163</v>
      </c>
    </row>
    <row r="4245" spans="1:4" ht="9" x14ac:dyDescent="0.15">
      <c r="A4245" s="277"/>
      <c r="B4245" s="69"/>
      <c r="C4245" s="387"/>
      <c r="D4245" t="s">
        <v>10164</v>
      </c>
    </row>
    <row r="4246" spans="1:4" ht="9" x14ac:dyDescent="0.15">
      <c r="A4246" s="277"/>
      <c r="B4246" s="69"/>
      <c r="C4246" s="387"/>
      <c r="D4246" t="s">
        <v>10165</v>
      </c>
    </row>
    <row r="4247" spans="1:4" ht="9" x14ac:dyDescent="0.15">
      <c r="A4247" s="277"/>
      <c r="B4247" s="69"/>
      <c r="C4247" s="387"/>
      <c r="D4247" t="s">
        <v>10166</v>
      </c>
    </row>
    <row r="4248" spans="1:4" ht="9" x14ac:dyDescent="0.15">
      <c r="A4248" s="277"/>
      <c r="B4248" s="69"/>
      <c r="C4248" s="387"/>
      <c r="D4248" t="s">
        <v>487</v>
      </c>
    </row>
    <row r="4249" spans="1:4" ht="9" x14ac:dyDescent="0.15">
      <c r="A4249" s="277"/>
      <c r="B4249" s="69"/>
      <c r="C4249" s="387"/>
      <c r="D4249" t="s">
        <v>10339</v>
      </c>
    </row>
    <row r="4250" spans="1:4" ht="9" x14ac:dyDescent="0.15">
      <c r="A4250" s="277"/>
      <c r="B4250" s="69"/>
      <c r="C4250" s="387"/>
      <c r="D4250" t="s">
        <v>487</v>
      </c>
    </row>
    <row r="4251" spans="1:4" ht="9" x14ac:dyDescent="0.15">
      <c r="A4251" s="277"/>
      <c r="B4251" s="69"/>
      <c r="C4251" s="387"/>
      <c r="D4251" t="s">
        <v>19794</v>
      </c>
    </row>
    <row r="4252" spans="1:4" ht="9" x14ac:dyDescent="0.15">
      <c r="A4252" s="277"/>
      <c r="B4252" s="69"/>
      <c r="C4252" s="387"/>
      <c r="D4252" t="s">
        <v>19805</v>
      </c>
    </row>
    <row r="4253" spans="1:4" ht="9" x14ac:dyDescent="0.15">
      <c r="A4253" s="277"/>
      <c r="B4253" s="69"/>
      <c r="C4253" s="387"/>
      <c r="D4253" t="s">
        <v>20090</v>
      </c>
    </row>
    <row r="4254" spans="1:4" ht="9" x14ac:dyDescent="0.15">
      <c r="A4254" s="277"/>
      <c r="B4254" s="69"/>
      <c r="C4254" s="387"/>
      <c r="D4254" t="s">
        <v>19807</v>
      </c>
    </row>
    <row r="4255" spans="1:4" ht="9" x14ac:dyDescent="0.15">
      <c r="A4255" s="277"/>
      <c r="B4255" s="69"/>
      <c r="C4255" s="387"/>
      <c r="D4255" t="s">
        <v>19799</v>
      </c>
    </row>
    <row r="4256" spans="1:4" ht="9" x14ac:dyDescent="0.15">
      <c r="A4256" s="277"/>
      <c r="B4256" s="69"/>
      <c r="C4256" s="387"/>
      <c r="D4256" t="s">
        <v>9211</v>
      </c>
    </row>
    <row r="4257" spans="1:4" ht="9" x14ac:dyDescent="0.15">
      <c r="A4257" s="277"/>
      <c r="B4257" s="69"/>
      <c r="C4257" s="387"/>
      <c r="D4257" t="s">
        <v>487</v>
      </c>
    </row>
    <row r="4258" spans="1:4" ht="9" x14ac:dyDescent="0.15">
      <c r="A4258" s="277"/>
      <c r="B4258" s="69"/>
      <c r="C4258" s="387"/>
      <c r="D4258" t="s">
        <v>9747</v>
      </c>
    </row>
    <row r="4259" spans="1:4" ht="9" x14ac:dyDescent="0.15">
      <c r="A4259" s="277"/>
      <c r="B4259" s="69"/>
      <c r="C4259" s="387"/>
      <c r="D4259" t="s">
        <v>11190</v>
      </c>
    </row>
    <row r="4260" spans="1:4" ht="9" x14ac:dyDescent="0.15">
      <c r="A4260" s="277"/>
      <c r="B4260" s="69"/>
      <c r="C4260" s="387"/>
      <c r="D4260" t="s">
        <v>9195</v>
      </c>
    </row>
    <row r="4261" spans="1:4" ht="9" x14ac:dyDescent="0.15">
      <c r="A4261" s="277"/>
      <c r="B4261" s="69"/>
      <c r="C4261" s="387"/>
      <c r="D4261" t="s">
        <v>9638</v>
      </c>
    </row>
    <row r="4262" spans="1:4" ht="9" x14ac:dyDescent="0.15">
      <c r="A4262" s="277"/>
      <c r="B4262" s="69"/>
      <c r="C4262" s="387"/>
      <c r="D4262" t="s">
        <v>9749</v>
      </c>
    </row>
    <row r="4263" spans="1:4" ht="9" x14ac:dyDescent="0.15">
      <c r="A4263" s="277"/>
      <c r="B4263" s="69"/>
      <c r="C4263" s="387"/>
      <c r="D4263" t="s">
        <v>11191</v>
      </c>
    </row>
    <row r="4264" spans="1:4" ht="9" x14ac:dyDescent="0.15">
      <c r="A4264" s="277"/>
      <c r="B4264" s="69"/>
      <c r="C4264" s="387"/>
      <c r="D4264" t="s">
        <v>9642</v>
      </c>
    </row>
    <row r="4265" spans="1:4" ht="9" x14ac:dyDescent="0.15">
      <c r="A4265" s="277"/>
      <c r="B4265" s="69"/>
      <c r="C4265" s="387"/>
      <c r="D4265" t="s">
        <v>11192</v>
      </c>
    </row>
    <row r="4266" spans="1:4" ht="9" x14ac:dyDescent="0.15">
      <c r="A4266" s="277"/>
      <c r="B4266" s="69"/>
      <c r="C4266" s="387"/>
      <c r="D4266" t="s">
        <v>11193</v>
      </c>
    </row>
    <row r="4267" spans="1:4" ht="9" x14ac:dyDescent="0.15">
      <c r="A4267" s="277"/>
      <c r="B4267" s="69"/>
      <c r="C4267" s="387"/>
      <c r="D4267" t="s">
        <v>9645</v>
      </c>
    </row>
    <row r="4268" spans="1:4" ht="9" x14ac:dyDescent="0.15">
      <c r="A4268" s="277"/>
      <c r="B4268" s="69"/>
      <c r="C4268" s="387"/>
      <c r="D4268" t="s">
        <v>10506</v>
      </c>
    </row>
    <row r="4269" spans="1:4" ht="9" x14ac:dyDescent="0.15">
      <c r="A4269" s="277"/>
      <c r="B4269" s="69"/>
      <c r="C4269" s="387"/>
      <c r="D4269" t="s">
        <v>11014</v>
      </c>
    </row>
    <row r="4270" spans="1:4" ht="9" x14ac:dyDescent="0.15">
      <c r="A4270" s="277"/>
      <c r="B4270" s="69"/>
      <c r="C4270" s="387"/>
      <c r="D4270" t="s">
        <v>11015</v>
      </c>
    </row>
    <row r="4271" spans="1:4" ht="9" x14ac:dyDescent="0.15">
      <c r="A4271" s="277"/>
      <c r="B4271" s="69"/>
      <c r="C4271" s="387"/>
      <c r="D4271" t="s">
        <v>11194</v>
      </c>
    </row>
    <row r="4272" spans="1:4" ht="9" x14ac:dyDescent="0.15">
      <c r="A4272" s="277"/>
      <c r="B4272" s="69"/>
      <c r="C4272" s="387"/>
      <c r="D4272" t="s">
        <v>9646</v>
      </c>
    </row>
    <row r="4273" spans="1:4" ht="9" x14ac:dyDescent="0.15">
      <c r="A4273" s="277"/>
      <c r="B4273" s="69"/>
      <c r="C4273" s="387"/>
      <c r="D4273" t="s">
        <v>9647</v>
      </c>
    </row>
    <row r="4274" spans="1:4" ht="9" x14ac:dyDescent="0.15">
      <c r="A4274" s="277"/>
      <c r="B4274" s="69"/>
      <c r="C4274" s="387"/>
      <c r="D4274" t="s">
        <v>487</v>
      </c>
    </row>
    <row r="4275" spans="1:4" ht="9" x14ac:dyDescent="0.15">
      <c r="A4275" s="277"/>
      <c r="B4275" s="69"/>
      <c r="C4275" s="387"/>
      <c r="D4275" t="s">
        <v>19883</v>
      </c>
    </row>
    <row r="4276" spans="1:4" ht="9" x14ac:dyDescent="0.15">
      <c r="A4276" s="277"/>
      <c r="B4276" s="69"/>
      <c r="C4276" s="387"/>
      <c r="D4276" t="s">
        <v>19884</v>
      </c>
    </row>
    <row r="4277" spans="1:4" ht="9" x14ac:dyDescent="0.15">
      <c r="A4277" s="277"/>
      <c r="B4277" s="69"/>
      <c r="C4277" s="387"/>
      <c r="D4277" t="s">
        <v>20091</v>
      </c>
    </row>
    <row r="4278" spans="1:4" ht="9" x14ac:dyDescent="0.15">
      <c r="A4278" s="277"/>
      <c r="B4278" s="69"/>
      <c r="C4278" s="387"/>
      <c r="D4278" t="s">
        <v>19886</v>
      </c>
    </row>
    <row r="4279" spans="1:4" ht="9" x14ac:dyDescent="0.15">
      <c r="A4279" s="277"/>
      <c r="B4279" s="69"/>
      <c r="C4279" s="387"/>
      <c r="D4279" t="s">
        <v>19887</v>
      </c>
    </row>
    <row r="4280" spans="1:4" ht="9" x14ac:dyDescent="0.15">
      <c r="A4280" s="277"/>
      <c r="B4280" s="69"/>
      <c r="C4280" s="387"/>
      <c r="D4280" t="s">
        <v>9210</v>
      </c>
    </row>
    <row r="4281" spans="1:4" ht="9" x14ac:dyDescent="0.15">
      <c r="A4281" s="277"/>
      <c r="B4281" s="69"/>
      <c r="C4281" s="387"/>
      <c r="D4281" t="s">
        <v>9211</v>
      </c>
    </row>
    <row r="4282" spans="1:4" ht="9" x14ac:dyDescent="0.15">
      <c r="A4282" s="277"/>
      <c r="B4282" s="69"/>
      <c r="C4282" s="387"/>
      <c r="D4282" t="s">
        <v>487</v>
      </c>
    </row>
    <row r="4283" spans="1:4" ht="9" x14ac:dyDescent="0.15">
      <c r="A4283" s="277"/>
      <c r="B4283" s="69"/>
      <c r="C4283" s="387"/>
      <c r="D4283" t="s">
        <v>10011</v>
      </c>
    </row>
    <row r="4284" spans="1:4" ht="9" x14ac:dyDescent="0.15">
      <c r="A4284" s="277"/>
      <c r="B4284" s="69"/>
      <c r="C4284" s="387"/>
      <c r="D4284" t="s">
        <v>11195</v>
      </c>
    </row>
    <row r="4285" spans="1:4" ht="9" x14ac:dyDescent="0.15">
      <c r="A4285" s="277"/>
      <c r="B4285" s="69"/>
      <c r="C4285" s="387"/>
      <c r="D4285" t="s">
        <v>10011</v>
      </c>
    </row>
    <row r="4286" spans="1:4" ht="9" x14ac:dyDescent="0.15">
      <c r="A4286" s="277"/>
      <c r="B4286" s="69"/>
      <c r="C4286" s="387"/>
      <c r="D4286" t="s">
        <v>9176</v>
      </c>
    </row>
    <row r="4287" spans="1:4" ht="9" x14ac:dyDescent="0.15">
      <c r="A4287" s="277"/>
      <c r="B4287" s="69"/>
      <c r="C4287" s="387"/>
      <c r="D4287" t="s">
        <v>10016</v>
      </c>
    </row>
    <row r="4288" spans="1:4" ht="9" x14ac:dyDescent="0.15">
      <c r="A4288" s="277"/>
      <c r="B4288" s="69"/>
      <c r="C4288" s="387"/>
      <c r="D4288" t="s">
        <v>10017</v>
      </c>
    </row>
    <row r="4289" spans="1:4" ht="9" x14ac:dyDescent="0.15">
      <c r="A4289" s="277"/>
      <c r="B4289" s="69"/>
      <c r="C4289" s="387"/>
      <c r="D4289" t="s">
        <v>19959</v>
      </c>
    </row>
    <row r="4290" spans="1:4" ht="9" x14ac:dyDescent="0.15">
      <c r="A4290" s="277"/>
      <c r="B4290" s="69"/>
      <c r="C4290" s="387"/>
      <c r="D4290" t="s">
        <v>10018</v>
      </c>
    </row>
    <row r="4291" spans="1:4" ht="9" x14ac:dyDescent="0.15">
      <c r="A4291" s="277"/>
      <c r="B4291" s="69"/>
      <c r="C4291" s="387"/>
      <c r="D4291" t="s">
        <v>10019</v>
      </c>
    </row>
    <row r="4292" spans="1:4" ht="9" x14ac:dyDescent="0.15">
      <c r="A4292" s="277"/>
      <c r="B4292" s="69"/>
      <c r="C4292" s="387"/>
      <c r="D4292" t="s">
        <v>10020</v>
      </c>
    </row>
    <row r="4293" spans="1:4" ht="9" x14ac:dyDescent="0.15">
      <c r="A4293" s="277"/>
      <c r="B4293" s="69"/>
      <c r="C4293" s="387"/>
      <c r="D4293" t="s">
        <v>20092</v>
      </c>
    </row>
    <row r="4294" spans="1:4" ht="9" x14ac:dyDescent="0.15">
      <c r="A4294" s="277"/>
      <c r="B4294" s="69"/>
      <c r="C4294" s="387"/>
      <c r="D4294" t="s">
        <v>9178</v>
      </c>
    </row>
    <row r="4295" spans="1:4" ht="9" x14ac:dyDescent="0.15">
      <c r="A4295" s="277"/>
      <c r="B4295" s="69"/>
      <c r="C4295" s="387"/>
      <c r="D4295" t="s">
        <v>10011</v>
      </c>
    </row>
    <row r="4296" spans="1:4" ht="9" x14ac:dyDescent="0.15">
      <c r="A4296" s="277"/>
      <c r="B4296" s="69"/>
      <c r="C4296" s="387"/>
      <c r="D4296" t="s">
        <v>10023</v>
      </c>
    </row>
    <row r="4297" spans="1:4" ht="9" x14ac:dyDescent="0.15">
      <c r="A4297" s="277"/>
      <c r="B4297" s="69"/>
      <c r="C4297" s="387"/>
      <c r="D4297" t="s">
        <v>19960</v>
      </c>
    </row>
    <row r="4298" spans="1:4" ht="9" x14ac:dyDescent="0.15">
      <c r="A4298" s="277"/>
      <c r="B4298" s="69"/>
      <c r="C4298" s="387"/>
      <c r="D4298" t="s">
        <v>10061</v>
      </c>
    </row>
    <row r="4299" spans="1:4" ht="9" x14ac:dyDescent="0.15">
      <c r="A4299" s="277"/>
      <c r="B4299" s="69"/>
      <c r="C4299" s="387"/>
      <c r="D4299" t="s">
        <v>11196</v>
      </c>
    </row>
    <row r="4300" spans="1:4" ht="9" x14ac:dyDescent="0.15">
      <c r="A4300" s="277"/>
      <c r="B4300" s="69"/>
      <c r="C4300" s="387"/>
      <c r="D4300" t="s">
        <v>10027</v>
      </c>
    </row>
    <row r="4301" spans="1:4" ht="9" x14ac:dyDescent="0.15">
      <c r="A4301" s="277"/>
      <c r="B4301" s="69"/>
      <c r="C4301" s="387"/>
      <c r="D4301" t="s">
        <v>10028</v>
      </c>
    </row>
    <row r="4302" spans="1:4" ht="9" x14ac:dyDescent="0.15">
      <c r="A4302" s="277"/>
      <c r="B4302" s="69"/>
      <c r="C4302" s="387"/>
      <c r="D4302" t="s">
        <v>11197</v>
      </c>
    </row>
    <row r="4303" spans="1:4" ht="9" x14ac:dyDescent="0.15">
      <c r="A4303" s="277"/>
      <c r="B4303" s="69"/>
      <c r="C4303" s="387"/>
      <c r="D4303" t="s">
        <v>9333</v>
      </c>
    </row>
    <row r="4304" spans="1:4" ht="9" x14ac:dyDescent="0.15">
      <c r="A4304" s="277"/>
      <c r="B4304" s="69"/>
      <c r="C4304" s="387"/>
      <c r="D4304" t="s">
        <v>10636</v>
      </c>
    </row>
    <row r="4305" spans="1:4" ht="9" x14ac:dyDescent="0.15">
      <c r="A4305" s="277"/>
      <c r="B4305" s="69"/>
      <c r="C4305" s="387"/>
      <c r="D4305" t="s">
        <v>11198</v>
      </c>
    </row>
    <row r="4306" spans="1:4" ht="9" x14ac:dyDescent="0.15">
      <c r="A4306" s="277"/>
      <c r="B4306" s="69"/>
      <c r="C4306" s="387"/>
      <c r="D4306" t="s">
        <v>11199</v>
      </c>
    </row>
    <row r="4307" spans="1:4" ht="9" x14ac:dyDescent="0.15">
      <c r="A4307" s="277"/>
      <c r="B4307" s="69"/>
      <c r="C4307" s="387"/>
      <c r="D4307" t="s">
        <v>11200</v>
      </c>
    </row>
    <row r="4308" spans="1:4" ht="9" x14ac:dyDescent="0.15">
      <c r="A4308" s="277"/>
      <c r="B4308" s="69"/>
      <c r="C4308" s="387"/>
      <c r="D4308" t="s">
        <v>11201</v>
      </c>
    </row>
    <row r="4309" spans="1:4" ht="9" x14ac:dyDescent="0.15">
      <c r="A4309" s="277"/>
      <c r="B4309" s="69"/>
      <c r="C4309" s="387"/>
      <c r="D4309" t="s">
        <v>11202</v>
      </c>
    </row>
    <row r="4310" spans="1:4" ht="9" x14ac:dyDescent="0.15">
      <c r="A4310" s="277"/>
      <c r="B4310" s="69"/>
      <c r="C4310" s="387"/>
      <c r="D4310" t="s">
        <v>11203</v>
      </c>
    </row>
    <row r="4311" spans="1:4" ht="9" x14ac:dyDescent="0.15">
      <c r="A4311" s="277"/>
      <c r="B4311" s="69"/>
      <c r="C4311" s="387"/>
      <c r="D4311" t="s">
        <v>11204</v>
      </c>
    </row>
    <row r="4312" spans="1:4" ht="9" x14ac:dyDescent="0.15">
      <c r="A4312" s="277"/>
      <c r="B4312" s="69"/>
      <c r="C4312" s="387"/>
      <c r="D4312" t="s">
        <v>9618</v>
      </c>
    </row>
    <row r="4313" spans="1:4" ht="9" x14ac:dyDescent="0.15">
      <c r="A4313" s="277"/>
      <c r="B4313" s="69"/>
      <c r="C4313" s="387"/>
      <c r="D4313" t="s">
        <v>10037</v>
      </c>
    </row>
    <row r="4314" spans="1:4" ht="9" x14ac:dyDescent="0.15">
      <c r="A4314" s="277"/>
      <c r="B4314" s="69"/>
      <c r="C4314" s="387"/>
      <c r="D4314" t="s">
        <v>487</v>
      </c>
    </row>
    <row r="4315" spans="1:4" ht="9" x14ac:dyDescent="0.15">
      <c r="A4315" s="277"/>
      <c r="B4315" s="69"/>
      <c r="C4315" s="387"/>
      <c r="D4315" t="s">
        <v>10159</v>
      </c>
    </row>
    <row r="4316" spans="1:4" ht="9" x14ac:dyDescent="0.15">
      <c r="A4316" s="277"/>
      <c r="B4316" s="69"/>
      <c r="C4316" s="387"/>
      <c r="D4316" t="s">
        <v>11205</v>
      </c>
    </row>
    <row r="4317" spans="1:4" ht="9" x14ac:dyDescent="0.15">
      <c r="A4317" s="277"/>
      <c r="B4317" s="69"/>
      <c r="C4317" s="387"/>
      <c r="D4317" t="s">
        <v>10161</v>
      </c>
    </row>
    <row r="4318" spans="1:4" ht="9" x14ac:dyDescent="0.15">
      <c r="A4318" s="277"/>
      <c r="B4318" s="69"/>
      <c r="C4318" s="387"/>
      <c r="D4318" t="s">
        <v>10162</v>
      </c>
    </row>
    <row r="4319" spans="1:4" ht="9" x14ac:dyDescent="0.15">
      <c r="A4319" s="277"/>
      <c r="B4319" s="69"/>
      <c r="C4319" s="387"/>
      <c r="D4319" t="s">
        <v>10163</v>
      </c>
    </row>
    <row r="4320" spans="1:4" ht="9" x14ac:dyDescent="0.15">
      <c r="A4320" s="277"/>
      <c r="B4320" s="69"/>
      <c r="C4320" s="387"/>
      <c r="D4320" t="s">
        <v>10164</v>
      </c>
    </row>
    <row r="4321" spans="1:4" ht="9" x14ac:dyDescent="0.15">
      <c r="A4321" s="277"/>
      <c r="B4321" s="69"/>
      <c r="C4321" s="387"/>
      <c r="D4321" t="s">
        <v>10165</v>
      </c>
    </row>
    <row r="4322" spans="1:4" ht="9" x14ac:dyDescent="0.15">
      <c r="A4322" s="277"/>
      <c r="B4322" s="69"/>
      <c r="C4322" s="387"/>
      <c r="D4322" t="s">
        <v>10166</v>
      </c>
    </row>
    <row r="4323" spans="1:4" ht="9" x14ac:dyDescent="0.15">
      <c r="A4323" s="277"/>
      <c r="B4323" s="69"/>
      <c r="C4323" s="387"/>
      <c r="D4323" t="s">
        <v>487</v>
      </c>
    </row>
    <row r="4324" spans="1:4" ht="9" x14ac:dyDescent="0.15">
      <c r="A4324" s="277"/>
      <c r="B4324" s="69"/>
      <c r="C4324" s="387"/>
      <c r="D4324" t="s">
        <v>10167</v>
      </c>
    </row>
    <row r="4325" spans="1:4" ht="9" x14ac:dyDescent="0.15">
      <c r="A4325" s="277"/>
      <c r="B4325" s="69"/>
      <c r="C4325" s="387"/>
      <c r="D4325" t="s">
        <v>487</v>
      </c>
    </row>
    <row r="4326" spans="1:4" ht="9" x14ac:dyDescent="0.15">
      <c r="A4326" s="277"/>
      <c r="B4326" s="69"/>
      <c r="C4326" s="387"/>
      <c r="D4326" t="s">
        <v>19794</v>
      </c>
    </row>
    <row r="4327" spans="1:4" ht="9" x14ac:dyDescent="0.15">
      <c r="A4327" s="277"/>
      <c r="B4327" s="69"/>
      <c r="C4327" s="387"/>
      <c r="D4327" t="s">
        <v>19805</v>
      </c>
    </row>
    <row r="4328" spans="1:4" ht="9" x14ac:dyDescent="0.15">
      <c r="A4328" s="277"/>
      <c r="B4328" s="69"/>
      <c r="C4328" s="387"/>
      <c r="D4328" t="s">
        <v>20093</v>
      </c>
    </row>
    <row r="4329" spans="1:4" ht="9" x14ac:dyDescent="0.15">
      <c r="A4329" s="277"/>
      <c r="B4329" s="69"/>
      <c r="C4329" s="387"/>
      <c r="D4329" t="s">
        <v>19807</v>
      </c>
    </row>
    <row r="4330" spans="1:4" ht="9" x14ac:dyDescent="0.15">
      <c r="A4330" s="277"/>
      <c r="B4330" s="69"/>
      <c r="C4330" s="387"/>
      <c r="D4330" t="s">
        <v>20094</v>
      </c>
    </row>
    <row r="4331" spans="1:4" ht="9" x14ac:dyDescent="0.15">
      <c r="A4331" s="277"/>
      <c r="B4331" s="69"/>
      <c r="C4331" s="387"/>
      <c r="D4331" t="s">
        <v>19799</v>
      </c>
    </row>
    <row r="4332" spans="1:4" ht="9" x14ac:dyDescent="0.15">
      <c r="A4332" s="277"/>
      <c r="B4332" s="69"/>
      <c r="C4332" s="387"/>
      <c r="D4332" t="s">
        <v>9211</v>
      </c>
    </row>
    <row r="4333" spans="1:4" ht="9" x14ac:dyDescent="0.15">
      <c r="A4333" s="277"/>
      <c r="B4333" s="69"/>
      <c r="C4333" s="387"/>
      <c r="D4333" t="s">
        <v>487</v>
      </c>
    </row>
    <row r="4334" spans="1:4" ht="9" x14ac:dyDescent="0.15">
      <c r="A4334" s="277"/>
      <c r="B4334" s="69"/>
      <c r="C4334" s="387"/>
      <c r="D4334" t="s">
        <v>10011</v>
      </c>
    </row>
    <row r="4335" spans="1:4" ht="9" x14ac:dyDescent="0.15">
      <c r="A4335" s="277"/>
      <c r="B4335" s="69"/>
      <c r="C4335" s="387"/>
      <c r="D4335" t="s">
        <v>11206</v>
      </c>
    </row>
    <row r="4336" spans="1:4" ht="9" x14ac:dyDescent="0.15">
      <c r="A4336" s="277"/>
      <c r="B4336" s="69"/>
      <c r="C4336" s="387"/>
      <c r="D4336" t="s">
        <v>9416</v>
      </c>
    </row>
    <row r="4337" spans="1:4" ht="9" x14ac:dyDescent="0.15">
      <c r="A4337" s="277"/>
      <c r="B4337" s="69"/>
      <c r="C4337" s="387"/>
      <c r="D4337" t="s">
        <v>9417</v>
      </c>
    </row>
    <row r="4338" spans="1:4" ht="9" x14ac:dyDescent="0.15">
      <c r="A4338" s="277"/>
      <c r="B4338" s="69"/>
      <c r="C4338" s="387"/>
      <c r="D4338" t="s">
        <v>10011</v>
      </c>
    </row>
    <row r="4339" spans="1:4" ht="9" x14ac:dyDescent="0.15">
      <c r="A4339" s="277"/>
      <c r="B4339" s="69"/>
      <c r="C4339" s="387"/>
      <c r="D4339" t="s">
        <v>9176</v>
      </c>
    </row>
    <row r="4340" spans="1:4" ht="9" x14ac:dyDescent="0.15">
      <c r="A4340" s="277"/>
      <c r="B4340" s="69"/>
      <c r="C4340" s="387"/>
      <c r="D4340" t="s">
        <v>10016</v>
      </c>
    </row>
    <row r="4341" spans="1:4" ht="9" x14ac:dyDescent="0.15">
      <c r="A4341" s="277"/>
      <c r="B4341" s="69"/>
      <c r="C4341" s="387"/>
      <c r="D4341" t="s">
        <v>10017</v>
      </c>
    </row>
    <row r="4342" spans="1:4" ht="9" x14ac:dyDescent="0.15">
      <c r="A4342" s="277"/>
      <c r="B4342" s="69"/>
      <c r="C4342" s="387"/>
      <c r="D4342" t="s">
        <v>19959</v>
      </c>
    </row>
    <row r="4343" spans="1:4" ht="9" x14ac:dyDescent="0.15">
      <c r="A4343" s="277"/>
      <c r="B4343" s="69"/>
      <c r="C4343" s="387"/>
      <c r="D4343" t="s">
        <v>10018</v>
      </c>
    </row>
    <row r="4344" spans="1:4" ht="9" x14ac:dyDescent="0.15">
      <c r="A4344" s="277"/>
      <c r="B4344" s="69"/>
      <c r="C4344" s="387"/>
      <c r="D4344" t="s">
        <v>10019</v>
      </c>
    </row>
    <row r="4345" spans="1:4" ht="9" x14ac:dyDescent="0.15">
      <c r="A4345" s="277"/>
      <c r="B4345" s="69"/>
      <c r="C4345" s="387"/>
      <c r="D4345" t="s">
        <v>10020</v>
      </c>
    </row>
    <row r="4346" spans="1:4" ht="9" x14ac:dyDescent="0.15">
      <c r="A4346" s="277"/>
      <c r="B4346" s="69"/>
      <c r="C4346" s="387"/>
      <c r="D4346" t="s">
        <v>20095</v>
      </c>
    </row>
    <row r="4347" spans="1:4" ht="9" x14ac:dyDescent="0.15">
      <c r="A4347" s="277"/>
      <c r="B4347" s="69"/>
      <c r="C4347" s="387"/>
      <c r="D4347" t="s">
        <v>9178</v>
      </c>
    </row>
    <row r="4348" spans="1:4" ht="9" x14ac:dyDescent="0.15">
      <c r="A4348" s="277"/>
      <c r="B4348" s="69"/>
      <c r="C4348" s="387"/>
      <c r="D4348" t="s">
        <v>487</v>
      </c>
    </row>
    <row r="4349" spans="1:4" ht="9" x14ac:dyDescent="0.15">
      <c r="A4349" s="277"/>
      <c r="B4349" s="69"/>
      <c r="C4349" s="387"/>
      <c r="D4349" t="s">
        <v>10011</v>
      </c>
    </row>
    <row r="4350" spans="1:4" ht="9" x14ac:dyDescent="0.15">
      <c r="A4350" s="277"/>
      <c r="B4350" s="69"/>
      <c r="C4350" s="387"/>
      <c r="D4350" t="s">
        <v>10023</v>
      </c>
    </row>
    <row r="4351" spans="1:4" ht="9" x14ac:dyDescent="0.15">
      <c r="A4351" s="277"/>
      <c r="B4351" s="69"/>
      <c r="C4351" s="387"/>
      <c r="D4351" t="s">
        <v>19960</v>
      </c>
    </row>
    <row r="4352" spans="1:4" ht="9" x14ac:dyDescent="0.15">
      <c r="A4352" s="277"/>
      <c r="B4352" s="69"/>
      <c r="C4352" s="387"/>
      <c r="D4352" t="s">
        <v>10011</v>
      </c>
    </row>
    <row r="4353" spans="1:4" ht="9" x14ac:dyDescent="0.15">
      <c r="A4353" s="277"/>
      <c r="B4353" s="69"/>
      <c r="C4353" s="387"/>
      <c r="D4353" t="s">
        <v>9418</v>
      </c>
    </row>
    <row r="4354" spans="1:4" ht="9" x14ac:dyDescent="0.15">
      <c r="A4354" s="277"/>
      <c r="B4354" s="69"/>
      <c r="C4354" s="387"/>
      <c r="D4354" t="s">
        <v>11207</v>
      </c>
    </row>
    <row r="4355" spans="1:4" ht="9" x14ac:dyDescent="0.15">
      <c r="A4355" s="277"/>
      <c r="B4355" s="69"/>
      <c r="C4355" s="387"/>
      <c r="D4355" t="s">
        <v>11208</v>
      </c>
    </row>
    <row r="4356" spans="1:4" ht="9" x14ac:dyDescent="0.15">
      <c r="A4356" s="277"/>
      <c r="B4356" s="69"/>
      <c r="C4356" s="387"/>
      <c r="D4356" t="s">
        <v>11209</v>
      </c>
    </row>
    <row r="4357" spans="1:4" ht="9" x14ac:dyDescent="0.15">
      <c r="A4357" s="277"/>
      <c r="B4357" s="69"/>
      <c r="C4357" s="387"/>
      <c r="D4357" t="s">
        <v>11208</v>
      </c>
    </row>
    <row r="4358" spans="1:4" ht="9" x14ac:dyDescent="0.15">
      <c r="A4358" s="277"/>
      <c r="B4358" s="69"/>
      <c r="C4358" s="387"/>
      <c r="D4358" t="s">
        <v>11210</v>
      </c>
    </row>
    <row r="4359" spans="1:4" ht="9" x14ac:dyDescent="0.15">
      <c r="A4359" s="277"/>
      <c r="B4359" s="69"/>
      <c r="C4359" s="387"/>
      <c r="D4359" t="s">
        <v>11211</v>
      </c>
    </row>
    <row r="4360" spans="1:4" ht="9" x14ac:dyDescent="0.15">
      <c r="A4360" s="277"/>
      <c r="B4360" s="69"/>
      <c r="C4360" s="387"/>
      <c r="D4360" t="s">
        <v>11212</v>
      </c>
    </row>
    <row r="4361" spans="1:4" ht="9" x14ac:dyDescent="0.15">
      <c r="A4361" s="277"/>
      <c r="B4361" s="69"/>
      <c r="C4361" s="387"/>
      <c r="D4361" t="s">
        <v>11208</v>
      </c>
    </row>
    <row r="4362" spans="1:4" ht="9" x14ac:dyDescent="0.15">
      <c r="A4362" s="277"/>
      <c r="B4362" s="69"/>
      <c r="C4362" s="387"/>
      <c r="D4362" t="s">
        <v>11213</v>
      </c>
    </row>
    <row r="4363" spans="1:4" ht="9" x14ac:dyDescent="0.15">
      <c r="A4363" s="277"/>
      <c r="B4363" s="69"/>
      <c r="C4363" s="387"/>
      <c r="D4363" t="s">
        <v>10025</v>
      </c>
    </row>
    <row r="4364" spans="1:4" ht="9" x14ac:dyDescent="0.15">
      <c r="A4364" s="277"/>
      <c r="B4364" s="69"/>
      <c r="C4364" s="387"/>
      <c r="D4364" t="s">
        <v>11214</v>
      </c>
    </row>
    <row r="4365" spans="1:4" ht="9" x14ac:dyDescent="0.15">
      <c r="A4365" s="277"/>
      <c r="B4365" s="69"/>
      <c r="C4365" s="387"/>
      <c r="D4365" t="s">
        <v>10027</v>
      </c>
    </row>
    <row r="4366" spans="1:4" ht="9" x14ac:dyDescent="0.15">
      <c r="A4366" s="277"/>
      <c r="B4366" s="69"/>
      <c r="C4366" s="387"/>
      <c r="D4366" t="s">
        <v>10028</v>
      </c>
    </row>
    <row r="4367" spans="1:4" ht="9" x14ac:dyDescent="0.15">
      <c r="A4367" s="277"/>
      <c r="B4367" s="69"/>
      <c r="C4367" s="387"/>
      <c r="D4367" t="s">
        <v>11215</v>
      </c>
    </row>
    <row r="4368" spans="1:4" ht="9" x14ac:dyDescent="0.15">
      <c r="A4368" s="277"/>
      <c r="B4368" s="69"/>
      <c r="C4368" s="387"/>
      <c r="D4368" t="s">
        <v>9427</v>
      </c>
    </row>
    <row r="4369" spans="1:4" ht="9" x14ac:dyDescent="0.15">
      <c r="A4369" s="277"/>
      <c r="B4369" s="69"/>
      <c r="C4369" s="387"/>
      <c r="D4369" t="s">
        <v>9428</v>
      </c>
    </row>
    <row r="4370" spans="1:4" ht="9" x14ac:dyDescent="0.15">
      <c r="A4370" s="277"/>
      <c r="B4370" s="69"/>
      <c r="C4370" s="387"/>
      <c r="D4370" t="s">
        <v>11216</v>
      </c>
    </row>
    <row r="4371" spans="1:4" ht="9" x14ac:dyDescent="0.15">
      <c r="A4371" s="277"/>
      <c r="B4371" s="69"/>
      <c r="C4371" s="387"/>
      <c r="D4371" t="s">
        <v>11217</v>
      </c>
    </row>
    <row r="4372" spans="1:4" ht="9" x14ac:dyDescent="0.15">
      <c r="A4372" s="277"/>
      <c r="B4372" s="69"/>
      <c r="C4372" s="387"/>
      <c r="D4372" t="s">
        <v>11218</v>
      </c>
    </row>
    <row r="4373" spans="1:4" ht="9" x14ac:dyDescent="0.15">
      <c r="A4373" s="277"/>
      <c r="B4373" s="69"/>
      <c r="C4373" s="387"/>
      <c r="D4373" t="s">
        <v>11219</v>
      </c>
    </row>
    <row r="4374" spans="1:4" ht="9" x14ac:dyDescent="0.15">
      <c r="A4374" s="277"/>
      <c r="B4374" s="69"/>
      <c r="C4374" s="387"/>
      <c r="D4374" t="s">
        <v>11220</v>
      </c>
    </row>
    <row r="4375" spans="1:4" ht="9" x14ac:dyDescent="0.15">
      <c r="A4375" s="277"/>
      <c r="B4375" s="69"/>
      <c r="C4375" s="387"/>
      <c r="D4375" t="s">
        <v>11221</v>
      </c>
    </row>
    <row r="4376" spans="1:4" ht="9" x14ac:dyDescent="0.15">
      <c r="A4376" s="277"/>
      <c r="B4376" s="69"/>
      <c r="C4376" s="387"/>
      <c r="D4376" t="s">
        <v>11222</v>
      </c>
    </row>
    <row r="4377" spans="1:4" ht="9" x14ac:dyDescent="0.15">
      <c r="A4377" s="277"/>
      <c r="B4377" s="69"/>
      <c r="C4377" s="387"/>
      <c r="D4377" t="s">
        <v>11223</v>
      </c>
    </row>
    <row r="4378" spans="1:4" ht="9" x14ac:dyDescent="0.15">
      <c r="A4378" s="277"/>
      <c r="B4378" s="69"/>
      <c r="C4378" s="387"/>
      <c r="D4378" t="s">
        <v>11224</v>
      </c>
    </row>
    <row r="4379" spans="1:4" ht="9" x14ac:dyDescent="0.15">
      <c r="A4379" s="277"/>
      <c r="B4379" s="69"/>
      <c r="C4379" s="387"/>
      <c r="D4379" t="s">
        <v>11225</v>
      </c>
    </row>
    <row r="4380" spans="1:4" ht="9" x14ac:dyDescent="0.15">
      <c r="A4380" s="277"/>
      <c r="B4380" s="69"/>
      <c r="C4380" s="387"/>
      <c r="D4380" t="s">
        <v>11226</v>
      </c>
    </row>
    <row r="4381" spans="1:4" ht="9" x14ac:dyDescent="0.15">
      <c r="A4381" s="277"/>
      <c r="B4381" s="69"/>
      <c r="C4381" s="387"/>
      <c r="D4381" t="s">
        <v>11227</v>
      </c>
    </row>
    <row r="4382" spans="1:4" ht="9" x14ac:dyDescent="0.15">
      <c r="A4382" s="277"/>
      <c r="B4382" s="69"/>
      <c r="C4382" s="387"/>
      <c r="D4382" t="s">
        <v>5358</v>
      </c>
    </row>
    <row r="4383" spans="1:4" ht="9" x14ac:dyDescent="0.15">
      <c r="A4383" s="277"/>
      <c r="B4383" s="69"/>
      <c r="C4383" s="387"/>
      <c r="D4383" t="s">
        <v>11228</v>
      </c>
    </row>
    <row r="4384" spans="1:4" ht="9" x14ac:dyDescent="0.15">
      <c r="A4384" s="277"/>
      <c r="B4384" s="69"/>
      <c r="C4384" s="387"/>
      <c r="D4384" t="s">
        <v>11229</v>
      </c>
    </row>
    <row r="4385" spans="1:4" ht="9" x14ac:dyDescent="0.15">
      <c r="A4385" s="277"/>
      <c r="B4385" s="69"/>
      <c r="C4385" s="387"/>
      <c r="D4385" t="s">
        <v>10795</v>
      </c>
    </row>
    <row r="4386" spans="1:4" ht="9" x14ac:dyDescent="0.15">
      <c r="A4386" s="277"/>
      <c r="B4386" s="69"/>
      <c r="C4386" s="387"/>
      <c r="D4386" t="s">
        <v>11230</v>
      </c>
    </row>
    <row r="4387" spans="1:4" ht="9" x14ac:dyDescent="0.15">
      <c r="A4387" s="277"/>
      <c r="B4387" s="69"/>
      <c r="C4387" s="387"/>
      <c r="D4387" t="s">
        <v>10695</v>
      </c>
    </row>
    <row r="4388" spans="1:4" ht="9" x14ac:dyDescent="0.15">
      <c r="A4388" s="277"/>
      <c r="B4388" s="69"/>
      <c r="C4388" s="387"/>
      <c r="D4388" t="s">
        <v>11231</v>
      </c>
    </row>
    <row r="4389" spans="1:4" ht="9" x14ac:dyDescent="0.15">
      <c r="A4389" s="277"/>
      <c r="B4389" s="69"/>
      <c r="C4389" s="387"/>
      <c r="D4389" t="s">
        <v>10221</v>
      </c>
    </row>
    <row r="4390" spans="1:4" ht="9" x14ac:dyDescent="0.15">
      <c r="A4390" s="277"/>
      <c r="B4390" s="69"/>
      <c r="C4390" s="387"/>
      <c r="D4390" t="s">
        <v>487</v>
      </c>
    </row>
    <row r="4391" spans="1:4" ht="9" x14ac:dyDescent="0.15">
      <c r="A4391" s="277"/>
      <c r="B4391" s="69"/>
      <c r="C4391" s="387"/>
      <c r="D4391" t="s">
        <v>10159</v>
      </c>
    </row>
    <row r="4392" spans="1:4" ht="9" x14ac:dyDescent="0.15">
      <c r="A4392" s="277"/>
      <c r="B4392" s="69"/>
      <c r="C4392" s="387"/>
      <c r="D4392" t="s">
        <v>11232</v>
      </c>
    </row>
    <row r="4393" spans="1:4" ht="9" x14ac:dyDescent="0.15">
      <c r="A4393" s="277"/>
      <c r="B4393" s="69"/>
      <c r="C4393" s="387"/>
      <c r="D4393" t="s">
        <v>10161</v>
      </c>
    </row>
    <row r="4394" spans="1:4" ht="9" x14ac:dyDescent="0.15">
      <c r="A4394" s="277"/>
      <c r="B4394" s="69"/>
      <c r="C4394" s="387"/>
      <c r="D4394" t="s">
        <v>10162</v>
      </c>
    </row>
    <row r="4395" spans="1:4" ht="9" x14ac:dyDescent="0.15">
      <c r="A4395" s="277"/>
      <c r="B4395" s="69"/>
      <c r="C4395" s="387"/>
      <c r="D4395" t="s">
        <v>10163</v>
      </c>
    </row>
    <row r="4396" spans="1:4" ht="9" x14ac:dyDescent="0.15">
      <c r="A4396" s="277"/>
      <c r="B4396" s="69"/>
      <c r="C4396" s="387"/>
      <c r="D4396" t="s">
        <v>10164</v>
      </c>
    </row>
    <row r="4397" spans="1:4" ht="9" x14ac:dyDescent="0.15">
      <c r="A4397" s="277"/>
      <c r="B4397" s="69"/>
      <c r="C4397" s="387"/>
      <c r="D4397" t="s">
        <v>10165</v>
      </c>
    </row>
    <row r="4398" spans="1:4" ht="9" x14ac:dyDescent="0.15">
      <c r="A4398" s="277"/>
      <c r="B4398" s="69"/>
      <c r="C4398" s="387"/>
      <c r="D4398" t="s">
        <v>10166</v>
      </c>
    </row>
    <row r="4399" spans="1:4" ht="9" x14ac:dyDescent="0.15">
      <c r="A4399" s="277"/>
      <c r="B4399" s="69"/>
      <c r="C4399" s="387"/>
      <c r="D4399" t="s">
        <v>487</v>
      </c>
    </row>
    <row r="4400" spans="1:4" ht="9" x14ac:dyDescent="0.15">
      <c r="A4400" s="277"/>
      <c r="B4400" s="69"/>
      <c r="C4400" s="387"/>
      <c r="D4400" t="s">
        <v>10339</v>
      </c>
    </row>
    <row r="4401" spans="1:4" ht="9" x14ac:dyDescent="0.15">
      <c r="A4401" s="277"/>
      <c r="B4401" s="69"/>
      <c r="C4401" s="387"/>
      <c r="D4401" t="s">
        <v>487</v>
      </c>
    </row>
    <row r="4402" spans="1:4" ht="9" x14ac:dyDescent="0.15">
      <c r="A4402" s="277"/>
      <c r="B4402" s="69"/>
      <c r="C4402" s="387"/>
      <c r="D4402" t="s">
        <v>19794</v>
      </c>
    </row>
    <row r="4403" spans="1:4" ht="9" x14ac:dyDescent="0.15">
      <c r="A4403" s="277"/>
      <c r="B4403" s="69"/>
      <c r="C4403" s="387"/>
      <c r="D4403" t="s">
        <v>19805</v>
      </c>
    </row>
    <row r="4404" spans="1:4" ht="9" x14ac:dyDescent="0.15">
      <c r="A4404" s="277"/>
      <c r="B4404" s="69"/>
      <c r="C4404" s="387"/>
      <c r="D4404" t="s">
        <v>20096</v>
      </c>
    </row>
    <row r="4405" spans="1:4" ht="9" x14ac:dyDescent="0.15">
      <c r="A4405" s="277"/>
      <c r="B4405" s="69"/>
      <c r="C4405" s="387"/>
      <c r="D4405" t="s">
        <v>19807</v>
      </c>
    </row>
    <row r="4406" spans="1:4" ht="9" x14ac:dyDescent="0.15">
      <c r="A4406" s="277"/>
      <c r="B4406" s="69"/>
      <c r="C4406" s="387"/>
      <c r="D4406" t="s">
        <v>20097</v>
      </c>
    </row>
    <row r="4407" spans="1:4" ht="9" x14ac:dyDescent="0.15">
      <c r="A4407" s="277"/>
      <c r="B4407" s="69"/>
      <c r="C4407" s="387"/>
      <c r="D4407" t="s">
        <v>19799</v>
      </c>
    </row>
    <row r="4408" spans="1:4" ht="9" x14ac:dyDescent="0.15">
      <c r="A4408" s="277"/>
      <c r="B4408" s="69"/>
      <c r="C4408" s="387"/>
      <c r="D4408" t="s">
        <v>9211</v>
      </c>
    </row>
    <row r="4409" spans="1:4" ht="9" x14ac:dyDescent="0.15">
      <c r="A4409" s="277"/>
      <c r="B4409" s="69"/>
      <c r="C4409" s="387"/>
      <c r="D4409" t="s">
        <v>487</v>
      </c>
    </row>
    <row r="4410" spans="1:4" ht="9" x14ac:dyDescent="0.15">
      <c r="A4410" s="277"/>
      <c r="B4410" s="69"/>
      <c r="C4410" s="387"/>
      <c r="D4410" t="s">
        <v>10011</v>
      </c>
    </row>
    <row r="4411" spans="1:4" ht="9" x14ac:dyDescent="0.15">
      <c r="A4411" s="277"/>
      <c r="B4411" s="69"/>
      <c r="C4411" s="387"/>
      <c r="D4411" t="s">
        <v>11233</v>
      </c>
    </row>
    <row r="4412" spans="1:4" ht="9" x14ac:dyDescent="0.15">
      <c r="A4412" s="277"/>
      <c r="B4412" s="69"/>
      <c r="C4412" s="387"/>
      <c r="D4412" t="s">
        <v>10011</v>
      </c>
    </row>
    <row r="4413" spans="1:4" ht="9" x14ac:dyDescent="0.15">
      <c r="A4413" s="277"/>
      <c r="B4413" s="69"/>
      <c r="C4413" s="387"/>
      <c r="D4413" t="s">
        <v>9176</v>
      </c>
    </row>
    <row r="4414" spans="1:4" ht="9" x14ac:dyDescent="0.15">
      <c r="A4414" s="277"/>
      <c r="B4414" s="69"/>
      <c r="C4414" s="387"/>
      <c r="D4414" t="s">
        <v>10016</v>
      </c>
    </row>
    <row r="4415" spans="1:4" ht="9" x14ac:dyDescent="0.15">
      <c r="A4415" s="277"/>
      <c r="B4415" s="69"/>
      <c r="C4415" s="387"/>
      <c r="D4415" t="s">
        <v>10017</v>
      </c>
    </row>
    <row r="4416" spans="1:4" ht="9" x14ac:dyDescent="0.15">
      <c r="A4416" s="277"/>
      <c r="B4416" s="69"/>
      <c r="C4416" s="387"/>
      <c r="D4416" t="s">
        <v>19959</v>
      </c>
    </row>
    <row r="4417" spans="1:4" ht="9" x14ac:dyDescent="0.15">
      <c r="A4417" s="277"/>
      <c r="B4417" s="69"/>
      <c r="C4417" s="387"/>
      <c r="D4417" t="s">
        <v>10018</v>
      </c>
    </row>
    <row r="4418" spans="1:4" ht="9" x14ac:dyDescent="0.15">
      <c r="A4418" s="277"/>
      <c r="B4418" s="69"/>
      <c r="C4418" s="387"/>
      <c r="D4418" t="s">
        <v>10019</v>
      </c>
    </row>
    <row r="4419" spans="1:4" ht="9" x14ac:dyDescent="0.15">
      <c r="A4419" s="277"/>
      <c r="B4419" s="69"/>
      <c r="C4419" s="387"/>
      <c r="D4419" t="s">
        <v>10020</v>
      </c>
    </row>
    <row r="4420" spans="1:4" ht="9" x14ac:dyDescent="0.15">
      <c r="A4420" s="277"/>
      <c r="B4420" s="69"/>
      <c r="C4420" s="387"/>
      <c r="D4420" t="s">
        <v>19792</v>
      </c>
    </row>
    <row r="4421" spans="1:4" ht="9" x14ac:dyDescent="0.15">
      <c r="A4421" s="277"/>
      <c r="B4421" s="69"/>
      <c r="C4421" s="387"/>
      <c r="D4421" t="s">
        <v>19793</v>
      </c>
    </row>
    <row r="4422" spans="1:4" ht="9" x14ac:dyDescent="0.15">
      <c r="A4422" s="277"/>
      <c r="B4422" s="69"/>
      <c r="C4422" s="387"/>
      <c r="D4422" t="s">
        <v>20098</v>
      </c>
    </row>
    <row r="4423" spans="1:4" ht="9" x14ac:dyDescent="0.15">
      <c r="A4423" s="277"/>
      <c r="B4423" s="69"/>
      <c r="C4423" s="387"/>
      <c r="D4423" t="s">
        <v>9178</v>
      </c>
    </row>
    <row r="4424" spans="1:4" ht="9" x14ac:dyDescent="0.15">
      <c r="A4424" s="277"/>
      <c r="B4424" s="69"/>
      <c r="C4424" s="387"/>
      <c r="D4424" t="s">
        <v>10011</v>
      </c>
    </row>
    <row r="4425" spans="1:4" ht="9" x14ac:dyDescent="0.15">
      <c r="A4425" s="277"/>
      <c r="B4425" s="69"/>
      <c r="C4425" s="387"/>
      <c r="D4425" t="s">
        <v>10023</v>
      </c>
    </row>
    <row r="4426" spans="1:4" ht="9" x14ac:dyDescent="0.15">
      <c r="A4426" s="277"/>
      <c r="B4426" s="69"/>
      <c r="C4426" s="387"/>
      <c r="D4426" t="s">
        <v>19960</v>
      </c>
    </row>
    <row r="4427" spans="1:4" ht="9" x14ac:dyDescent="0.15">
      <c r="A4427" s="277"/>
      <c r="B4427" s="69"/>
      <c r="C4427" s="387"/>
      <c r="D4427" t="s">
        <v>10061</v>
      </c>
    </row>
    <row r="4428" spans="1:4" ht="9" x14ac:dyDescent="0.15">
      <c r="A4428" s="277"/>
      <c r="B4428" s="69"/>
      <c r="C4428" s="387"/>
      <c r="D4428" t="s">
        <v>11234</v>
      </c>
    </row>
    <row r="4429" spans="1:4" ht="9" x14ac:dyDescent="0.15">
      <c r="A4429" s="277"/>
      <c r="B4429" s="69"/>
      <c r="C4429" s="387"/>
      <c r="D4429" t="s">
        <v>10027</v>
      </c>
    </row>
    <row r="4430" spans="1:4" ht="9" x14ac:dyDescent="0.15">
      <c r="A4430" s="277"/>
      <c r="B4430" s="69"/>
      <c r="C4430" s="387"/>
      <c r="D4430" t="s">
        <v>10028</v>
      </c>
    </row>
    <row r="4431" spans="1:4" ht="9" x14ac:dyDescent="0.15">
      <c r="A4431" s="277"/>
      <c r="B4431" s="69"/>
      <c r="C4431" s="387"/>
      <c r="D4431" t="s">
        <v>11235</v>
      </c>
    </row>
    <row r="4432" spans="1:4" ht="9" x14ac:dyDescent="0.15">
      <c r="A4432" s="277"/>
      <c r="B4432" s="69"/>
      <c r="C4432" s="387"/>
      <c r="D4432" t="s">
        <v>9333</v>
      </c>
    </row>
    <row r="4433" spans="1:4" ht="9" x14ac:dyDescent="0.15">
      <c r="A4433" s="277"/>
      <c r="B4433" s="69"/>
      <c r="C4433" s="387"/>
      <c r="D4433" t="s">
        <v>11236</v>
      </c>
    </row>
    <row r="4434" spans="1:4" ht="9" x14ac:dyDescent="0.15">
      <c r="A4434" s="277"/>
      <c r="B4434" s="69"/>
      <c r="C4434" s="387"/>
      <c r="D4434" t="s">
        <v>11237</v>
      </c>
    </row>
    <row r="4435" spans="1:4" ht="9" x14ac:dyDescent="0.15">
      <c r="A4435" s="277"/>
      <c r="B4435" s="69"/>
      <c r="C4435" s="387"/>
      <c r="D4435" t="s">
        <v>11219</v>
      </c>
    </row>
    <row r="4436" spans="1:4" ht="9" x14ac:dyDescent="0.15">
      <c r="A4436" s="277"/>
      <c r="B4436" s="69"/>
      <c r="C4436" s="387"/>
      <c r="D4436" t="s">
        <v>11238</v>
      </c>
    </row>
    <row r="4437" spans="1:4" ht="9" x14ac:dyDescent="0.15">
      <c r="A4437" s="277"/>
      <c r="B4437" s="69"/>
      <c r="C4437" s="387"/>
      <c r="D4437" t="s">
        <v>11239</v>
      </c>
    </row>
    <row r="4438" spans="1:4" ht="9" x14ac:dyDescent="0.15">
      <c r="A4438" s="277"/>
      <c r="B4438" s="69"/>
      <c r="C4438" s="387"/>
      <c r="D4438" t="s">
        <v>11240</v>
      </c>
    </row>
    <row r="4439" spans="1:4" ht="9" x14ac:dyDescent="0.15">
      <c r="A4439" s="277"/>
      <c r="B4439" s="69"/>
      <c r="C4439" s="387"/>
      <c r="D4439" t="s">
        <v>10694</v>
      </c>
    </row>
    <row r="4440" spans="1:4" ht="9" x14ac:dyDescent="0.15">
      <c r="A4440" s="277"/>
      <c r="B4440" s="69"/>
      <c r="C4440" s="387"/>
      <c r="D4440" t="s">
        <v>10695</v>
      </c>
    </row>
    <row r="4441" spans="1:4" ht="9" x14ac:dyDescent="0.15">
      <c r="A4441" s="277"/>
      <c r="B4441" s="69"/>
      <c r="C4441" s="387"/>
      <c r="D4441" t="s">
        <v>11231</v>
      </c>
    </row>
    <row r="4442" spans="1:4" ht="9" x14ac:dyDescent="0.15">
      <c r="A4442" s="277"/>
      <c r="B4442" s="69"/>
      <c r="C4442" s="387"/>
      <c r="D4442" t="s">
        <v>9618</v>
      </c>
    </row>
    <row r="4443" spans="1:4" ht="9" x14ac:dyDescent="0.15">
      <c r="A4443" s="277"/>
      <c r="B4443" s="69"/>
      <c r="C4443" s="387"/>
      <c r="D4443" t="s">
        <v>20099</v>
      </c>
    </row>
    <row r="4444" spans="1:4" ht="9" x14ac:dyDescent="0.15">
      <c r="A4444" s="277"/>
      <c r="B4444" s="69"/>
      <c r="C4444" s="387"/>
      <c r="D4444" t="s">
        <v>487</v>
      </c>
    </row>
    <row r="4445" spans="1:4" ht="9" x14ac:dyDescent="0.15">
      <c r="A4445" s="277"/>
      <c r="B4445" s="69"/>
      <c r="C4445" s="387"/>
      <c r="D4445" t="s">
        <v>10159</v>
      </c>
    </row>
    <row r="4446" spans="1:4" ht="9" x14ac:dyDescent="0.15">
      <c r="A4446" s="277"/>
      <c r="B4446" s="69"/>
      <c r="C4446" s="387"/>
      <c r="D4446" t="s">
        <v>11241</v>
      </c>
    </row>
    <row r="4447" spans="1:4" ht="9" x14ac:dyDescent="0.15">
      <c r="A4447" s="277"/>
      <c r="B4447" s="69"/>
      <c r="C4447" s="387"/>
      <c r="D4447" t="s">
        <v>10161</v>
      </c>
    </row>
    <row r="4448" spans="1:4" ht="9" x14ac:dyDescent="0.15">
      <c r="A4448" s="277"/>
      <c r="B4448" s="69"/>
      <c r="C4448" s="387"/>
      <c r="D4448" t="s">
        <v>10162</v>
      </c>
    </row>
    <row r="4449" spans="1:4" ht="9" x14ac:dyDescent="0.15">
      <c r="A4449" s="277"/>
      <c r="B4449" s="69"/>
      <c r="C4449" s="387"/>
      <c r="D4449" t="s">
        <v>10163</v>
      </c>
    </row>
    <row r="4450" spans="1:4" ht="9" x14ac:dyDescent="0.15">
      <c r="A4450" s="277"/>
      <c r="B4450" s="69"/>
      <c r="C4450" s="387"/>
      <c r="D4450" t="s">
        <v>10164</v>
      </c>
    </row>
    <row r="4451" spans="1:4" ht="9" x14ac:dyDescent="0.15">
      <c r="A4451" s="277"/>
      <c r="B4451" s="69"/>
      <c r="C4451" s="387"/>
      <c r="D4451" t="s">
        <v>10165</v>
      </c>
    </row>
    <row r="4452" spans="1:4" ht="9" x14ac:dyDescent="0.15">
      <c r="A4452" s="277"/>
      <c r="B4452" s="69"/>
      <c r="C4452" s="387"/>
      <c r="D4452" t="s">
        <v>10166</v>
      </c>
    </row>
    <row r="4453" spans="1:4" ht="9" x14ac:dyDescent="0.15">
      <c r="A4453" s="277"/>
      <c r="B4453" s="69"/>
      <c r="C4453" s="387"/>
      <c r="D4453" t="s">
        <v>487</v>
      </c>
    </row>
    <row r="4454" spans="1:4" ht="9" x14ac:dyDescent="0.15">
      <c r="A4454" s="277"/>
      <c r="B4454" s="69"/>
      <c r="C4454" s="387"/>
      <c r="D4454" t="s">
        <v>10167</v>
      </c>
    </row>
    <row r="4455" spans="1:4" ht="9" x14ac:dyDescent="0.15">
      <c r="A4455" s="277"/>
      <c r="B4455" s="69"/>
      <c r="C4455" s="387"/>
      <c r="D4455" t="s">
        <v>487</v>
      </c>
    </row>
    <row r="4456" spans="1:4" ht="9" x14ac:dyDescent="0.15">
      <c r="A4456" s="277"/>
      <c r="B4456" s="69"/>
      <c r="C4456" s="387"/>
      <c r="D4456" t="s">
        <v>19794</v>
      </c>
    </row>
    <row r="4457" spans="1:4" ht="9" x14ac:dyDescent="0.15">
      <c r="A4457" s="277"/>
      <c r="B4457" s="69"/>
      <c r="C4457" s="387"/>
      <c r="D4457" t="s">
        <v>19805</v>
      </c>
    </row>
    <row r="4458" spans="1:4" ht="9" x14ac:dyDescent="0.15">
      <c r="A4458" s="277"/>
      <c r="B4458" s="69"/>
      <c r="C4458" s="387"/>
      <c r="D4458" t="s">
        <v>20100</v>
      </c>
    </row>
    <row r="4459" spans="1:4" ht="9" x14ac:dyDescent="0.15">
      <c r="A4459" s="277"/>
      <c r="B4459" s="69"/>
      <c r="C4459" s="387"/>
      <c r="D4459" t="s">
        <v>19807</v>
      </c>
    </row>
    <row r="4460" spans="1:4" ht="9" x14ac:dyDescent="0.15">
      <c r="A4460" s="277"/>
      <c r="B4460" s="69"/>
      <c r="C4460" s="387"/>
      <c r="D4460" t="s">
        <v>20101</v>
      </c>
    </row>
    <row r="4461" spans="1:4" ht="9" x14ac:dyDescent="0.15">
      <c r="A4461" s="277"/>
      <c r="B4461" s="69"/>
      <c r="C4461" s="387"/>
      <c r="D4461" t="s">
        <v>19799</v>
      </c>
    </row>
    <row r="4462" spans="1:4" ht="9" x14ac:dyDescent="0.15">
      <c r="A4462" s="277"/>
      <c r="B4462" s="69"/>
      <c r="C4462" s="387"/>
      <c r="D4462" t="s">
        <v>9211</v>
      </c>
    </row>
    <row r="4463" spans="1:4" ht="9" x14ac:dyDescent="0.15">
      <c r="A4463" s="277"/>
      <c r="B4463" s="69"/>
      <c r="C4463" s="387"/>
      <c r="D4463" t="s">
        <v>487</v>
      </c>
    </row>
    <row r="4464" spans="1:4" ht="9" x14ac:dyDescent="0.15">
      <c r="A4464" s="277"/>
      <c r="B4464" s="69"/>
      <c r="C4464" s="387"/>
      <c r="D4464" t="s">
        <v>10011</v>
      </c>
    </row>
    <row r="4465" spans="1:4" ht="9" x14ac:dyDescent="0.15">
      <c r="A4465" s="277"/>
      <c r="B4465" s="69"/>
      <c r="C4465" s="387"/>
      <c r="D4465" t="s">
        <v>11242</v>
      </c>
    </row>
    <row r="4466" spans="1:4" ht="9" x14ac:dyDescent="0.15">
      <c r="A4466" s="277"/>
      <c r="B4466" s="69"/>
      <c r="C4466" s="387"/>
      <c r="D4466" t="s">
        <v>11243</v>
      </c>
    </row>
    <row r="4467" spans="1:4" ht="9" x14ac:dyDescent="0.15">
      <c r="A4467" s="277"/>
      <c r="B4467" s="69"/>
      <c r="C4467" s="387"/>
      <c r="D4467" t="s">
        <v>10011</v>
      </c>
    </row>
    <row r="4468" spans="1:4" ht="9" x14ac:dyDescent="0.15">
      <c r="A4468" s="277"/>
      <c r="B4468" s="69"/>
      <c r="C4468" s="387"/>
      <c r="D4468" t="s">
        <v>9176</v>
      </c>
    </row>
    <row r="4469" spans="1:4" ht="9" x14ac:dyDescent="0.15">
      <c r="A4469" s="277"/>
      <c r="B4469" s="69"/>
      <c r="C4469" s="387"/>
      <c r="D4469" t="s">
        <v>20102</v>
      </c>
    </row>
    <row r="4470" spans="1:4" ht="9" x14ac:dyDescent="0.15">
      <c r="A4470" s="277"/>
      <c r="B4470" s="69"/>
      <c r="C4470" s="387"/>
      <c r="D4470" t="s">
        <v>10016</v>
      </c>
    </row>
    <row r="4471" spans="1:4" ht="9" x14ac:dyDescent="0.15">
      <c r="A4471" s="277"/>
      <c r="B4471" s="69"/>
      <c r="C4471" s="387"/>
      <c r="D4471" t="s">
        <v>10017</v>
      </c>
    </row>
    <row r="4472" spans="1:4" ht="9" x14ac:dyDescent="0.15">
      <c r="A4472" s="277"/>
      <c r="B4472" s="69"/>
      <c r="C4472" s="387"/>
      <c r="D4472" t="s">
        <v>19959</v>
      </c>
    </row>
    <row r="4473" spans="1:4" ht="9" x14ac:dyDescent="0.15">
      <c r="A4473" s="277"/>
      <c r="B4473" s="69"/>
      <c r="C4473" s="387"/>
      <c r="D4473" t="s">
        <v>10018</v>
      </c>
    </row>
    <row r="4474" spans="1:4" ht="9" x14ac:dyDescent="0.15">
      <c r="A4474" s="277"/>
      <c r="B4474" s="69"/>
      <c r="C4474" s="387"/>
      <c r="D4474" t="s">
        <v>10019</v>
      </c>
    </row>
    <row r="4475" spans="1:4" ht="9" x14ac:dyDescent="0.15">
      <c r="A4475" s="277"/>
      <c r="B4475" s="69"/>
      <c r="C4475" s="387"/>
      <c r="D4475" t="s">
        <v>20103</v>
      </c>
    </row>
    <row r="4476" spans="1:4" ht="9" x14ac:dyDescent="0.15">
      <c r="A4476" s="277"/>
      <c r="B4476" s="69"/>
      <c r="C4476" s="387"/>
      <c r="D4476" t="s">
        <v>20104</v>
      </c>
    </row>
    <row r="4477" spans="1:4" ht="9" x14ac:dyDescent="0.15">
      <c r="A4477" s="277"/>
      <c r="B4477" s="69"/>
      <c r="C4477" s="387"/>
      <c r="D4477" t="s">
        <v>10020</v>
      </c>
    </row>
    <row r="4478" spans="1:4" ht="9" x14ac:dyDescent="0.15">
      <c r="A4478" s="277"/>
      <c r="B4478" s="69"/>
      <c r="C4478" s="387"/>
      <c r="D4478" t="s">
        <v>20105</v>
      </c>
    </row>
    <row r="4479" spans="1:4" ht="9" x14ac:dyDescent="0.15">
      <c r="A4479" s="277"/>
      <c r="B4479" s="69"/>
      <c r="C4479" s="387"/>
      <c r="D4479" t="s">
        <v>9178</v>
      </c>
    </row>
    <row r="4480" spans="1:4" ht="9" x14ac:dyDescent="0.15">
      <c r="A4480" s="277"/>
      <c r="B4480" s="69"/>
      <c r="C4480" s="387"/>
      <c r="D4480" t="s">
        <v>10011</v>
      </c>
    </row>
    <row r="4481" spans="1:4" ht="9" x14ac:dyDescent="0.15">
      <c r="A4481" s="277"/>
      <c r="B4481" s="69"/>
      <c r="C4481" s="387"/>
      <c r="D4481" t="s">
        <v>10023</v>
      </c>
    </row>
    <row r="4482" spans="1:4" ht="9" x14ac:dyDescent="0.15">
      <c r="A4482" s="277"/>
      <c r="B4482" s="69"/>
      <c r="C4482" s="387"/>
      <c r="D4482" t="s">
        <v>19960</v>
      </c>
    </row>
    <row r="4483" spans="1:4" ht="9" x14ac:dyDescent="0.15">
      <c r="A4483" s="277"/>
      <c r="B4483" s="69"/>
      <c r="C4483" s="387"/>
      <c r="D4483" t="s">
        <v>10061</v>
      </c>
    </row>
    <row r="4484" spans="1:4" ht="9" x14ac:dyDescent="0.15">
      <c r="A4484" s="277"/>
      <c r="B4484" s="69"/>
      <c r="C4484" s="387"/>
      <c r="D4484" t="s">
        <v>11244</v>
      </c>
    </row>
    <row r="4485" spans="1:4" ht="9" x14ac:dyDescent="0.15">
      <c r="A4485" s="277"/>
      <c r="B4485" s="69"/>
      <c r="C4485" s="387"/>
      <c r="D4485" t="s">
        <v>10027</v>
      </c>
    </row>
    <row r="4486" spans="1:4" ht="9" x14ac:dyDescent="0.15">
      <c r="A4486" s="277"/>
      <c r="B4486" s="69"/>
      <c r="C4486" s="387"/>
      <c r="D4486" t="s">
        <v>10028</v>
      </c>
    </row>
    <row r="4487" spans="1:4" ht="9" x14ac:dyDescent="0.15">
      <c r="A4487" s="277"/>
      <c r="B4487" s="69"/>
      <c r="C4487" s="387"/>
      <c r="D4487" t="s">
        <v>11245</v>
      </c>
    </row>
    <row r="4488" spans="1:4" ht="9" x14ac:dyDescent="0.15">
      <c r="A4488" s="277"/>
      <c r="B4488" s="69"/>
      <c r="C4488" s="387"/>
      <c r="D4488" t="s">
        <v>9333</v>
      </c>
    </row>
    <row r="4489" spans="1:4" ht="9" x14ac:dyDescent="0.15">
      <c r="A4489" s="277"/>
      <c r="B4489" s="69"/>
      <c r="C4489" s="387"/>
      <c r="D4489" t="s">
        <v>11246</v>
      </c>
    </row>
    <row r="4490" spans="1:4" ht="9" x14ac:dyDescent="0.15">
      <c r="A4490" s="277"/>
      <c r="B4490" s="69"/>
      <c r="C4490" s="387"/>
      <c r="D4490" t="s">
        <v>11247</v>
      </c>
    </row>
    <row r="4491" spans="1:4" ht="9" x14ac:dyDescent="0.15">
      <c r="A4491" s="277"/>
      <c r="B4491" s="69"/>
      <c r="C4491" s="387"/>
      <c r="D4491" t="s">
        <v>11248</v>
      </c>
    </row>
    <row r="4492" spans="1:4" ht="9" x14ac:dyDescent="0.15">
      <c r="A4492" s="277"/>
      <c r="B4492" s="69"/>
      <c r="C4492" s="387"/>
      <c r="D4492" t="s">
        <v>11249</v>
      </c>
    </row>
    <row r="4493" spans="1:4" ht="9" x14ac:dyDescent="0.15">
      <c r="A4493" s="277"/>
      <c r="B4493" s="69"/>
      <c r="C4493" s="387"/>
      <c r="D4493" t="s">
        <v>11250</v>
      </c>
    </row>
    <row r="4494" spans="1:4" ht="9" x14ac:dyDescent="0.15">
      <c r="A4494" s="277"/>
      <c r="B4494" s="69"/>
      <c r="C4494" s="387"/>
      <c r="D4494" t="s">
        <v>11251</v>
      </c>
    </row>
    <row r="4495" spans="1:4" ht="9" x14ac:dyDescent="0.15">
      <c r="A4495" s="277"/>
      <c r="B4495" s="69"/>
      <c r="C4495" s="387"/>
      <c r="D4495" t="s">
        <v>11252</v>
      </c>
    </row>
    <row r="4496" spans="1:4" ht="9" x14ac:dyDescent="0.15">
      <c r="A4496" s="277"/>
      <c r="B4496" s="69"/>
      <c r="C4496" s="387"/>
      <c r="D4496" t="s">
        <v>11253</v>
      </c>
    </row>
    <row r="4497" spans="1:4" ht="9" x14ac:dyDescent="0.15">
      <c r="A4497" s="277"/>
      <c r="B4497" s="69"/>
      <c r="C4497" s="387"/>
      <c r="D4497" t="s">
        <v>11254</v>
      </c>
    </row>
    <row r="4498" spans="1:4" ht="9" x14ac:dyDescent="0.15">
      <c r="A4498" s="277"/>
      <c r="B4498" s="69"/>
      <c r="C4498" s="387"/>
      <c r="D4498" t="s">
        <v>11255</v>
      </c>
    </row>
    <row r="4499" spans="1:4" ht="9" x14ac:dyDescent="0.15">
      <c r="A4499" s="277"/>
      <c r="B4499" s="69"/>
      <c r="C4499" s="387"/>
      <c r="D4499" t="s">
        <v>11256</v>
      </c>
    </row>
    <row r="4500" spans="1:4" ht="9" x14ac:dyDescent="0.15">
      <c r="A4500" s="277"/>
      <c r="B4500" s="69"/>
      <c r="C4500" s="387"/>
      <c r="D4500" t="s">
        <v>11257</v>
      </c>
    </row>
    <row r="4501" spans="1:4" ht="9" x14ac:dyDescent="0.15">
      <c r="A4501" s="277"/>
      <c r="B4501" s="69"/>
      <c r="C4501" s="387"/>
      <c r="D4501" t="s">
        <v>11258</v>
      </c>
    </row>
    <row r="4502" spans="1:4" ht="9" x14ac:dyDescent="0.15">
      <c r="A4502" s="277"/>
      <c r="B4502" s="69"/>
      <c r="C4502" s="387"/>
      <c r="D4502" t="s">
        <v>11259</v>
      </c>
    </row>
    <row r="4503" spans="1:4" ht="9" x14ac:dyDescent="0.15">
      <c r="A4503" s="277"/>
      <c r="B4503" s="69"/>
      <c r="C4503" s="387"/>
      <c r="D4503" t="s">
        <v>20106</v>
      </c>
    </row>
    <row r="4504" spans="1:4" ht="9" x14ac:dyDescent="0.15">
      <c r="A4504" s="277"/>
      <c r="B4504" s="69"/>
      <c r="C4504" s="387"/>
      <c r="D4504" t="s">
        <v>20107</v>
      </c>
    </row>
    <row r="4505" spans="1:4" ht="9" x14ac:dyDescent="0.15">
      <c r="A4505" s="277"/>
      <c r="B4505" s="69"/>
      <c r="C4505" s="387"/>
      <c r="D4505" t="s">
        <v>20108</v>
      </c>
    </row>
    <row r="4506" spans="1:4" ht="9" x14ac:dyDescent="0.15">
      <c r="A4506" s="277"/>
      <c r="B4506" s="69"/>
      <c r="C4506" s="387"/>
      <c r="D4506" t="s">
        <v>10695</v>
      </c>
    </row>
    <row r="4507" spans="1:4" ht="9" x14ac:dyDescent="0.15">
      <c r="A4507" s="277"/>
      <c r="B4507" s="69"/>
      <c r="C4507" s="387"/>
      <c r="D4507" t="s">
        <v>11260</v>
      </c>
    </row>
    <row r="4508" spans="1:4" ht="9" x14ac:dyDescent="0.15">
      <c r="A4508" s="277"/>
      <c r="B4508" s="69"/>
      <c r="C4508" s="387"/>
      <c r="D4508" t="s">
        <v>9967</v>
      </c>
    </row>
    <row r="4509" spans="1:4" ht="9" x14ac:dyDescent="0.15">
      <c r="A4509" s="277"/>
      <c r="B4509" s="69"/>
      <c r="C4509" s="387"/>
      <c r="D4509" t="s">
        <v>11261</v>
      </c>
    </row>
    <row r="4510" spans="1:4" ht="9" x14ac:dyDescent="0.15">
      <c r="A4510" s="277"/>
      <c r="B4510" s="69"/>
      <c r="C4510" s="387"/>
      <c r="D4510" t="s">
        <v>11262</v>
      </c>
    </row>
    <row r="4511" spans="1:4" ht="9" x14ac:dyDescent="0.15">
      <c r="A4511" s="277"/>
      <c r="B4511" s="69"/>
      <c r="C4511" s="387"/>
      <c r="D4511" t="s">
        <v>9618</v>
      </c>
    </row>
    <row r="4512" spans="1:4" ht="9" x14ac:dyDescent="0.15">
      <c r="A4512" s="277"/>
      <c r="B4512" s="69"/>
      <c r="C4512" s="387"/>
      <c r="D4512" t="s">
        <v>15581</v>
      </c>
    </row>
    <row r="4513" spans="1:4" ht="9" x14ac:dyDescent="0.15">
      <c r="A4513" s="277"/>
      <c r="B4513" s="69"/>
      <c r="C4513" s="387"/>
      <c r="D4513" t="s">
        <v>487</v>
      </c>
    </row>
    <row r="4514" spans="1:4" ht="9" x14ac:dyDescent="0.15">
      <c r="A4514" s="277"/>
      <c r="B4514" s="69"/>
      <c r="C4514" s="387"/>
      <c r="D4514" t="s">
        <v>10159</v>
      </c>
    </row>
    <row r="4515" spans="1:4" ht="9" x14ac:dyDescent="0.15">
      <c r="A4515" s="277"/>
      <c r="B4515" s="69"/>
      <c r="C4515" s="387"/>
      <c r="D4515" t="s">
        <v>11263</v>
      </c>
    </row>
    <row r="4516" spans="1:4" ht="9" x14ac:dyDescent="0.15">
      <c r="A4516" s="277"/>
      <c r="B4516" s="69"/>
      <c r="C4516" s="387"/>
      <c r="D4516" t="s">
        <v>10161</v>
      </c>
    </row>
    <row r="4517" spans="1:4" ht="9" x14ac:dyDescent="0.15">
      <c r="A4517" s="277"/>
      <c r="B4517" s="69"/>
      <c r="C4517" s="387"/>
      <c r="D4517" t="s">
        <v>10162</v>
      </c>
    </row>
    <row r="4518" spans="1:4" ht="9" x14ac:dyDescent="0.15">
      <c r="A4518" s="277"/>
      <c r="B4518" s="69"/>
      <c r="C4518" s="387"/>
      <c r="D4518" t="s">
        <v>10163</v>
      </c>
    </row>
    <row r="4519" spans="1:4" ht="9" x14ac:dyDescent="0.15">
      <c r="A4519" s="277"/>
      <c r="B4519" s="69"/>
      <c r="C4519" s="387"/>
      <c r="D4519" t="s">
        <v>10164</v>
      </c>
    </row>
    <row r="4520" spans="1:4" ht="9" x14ac:dyDescent="0.15">
      <c r="A4520" s="277"/>
      <c r="B4520" s="69"/>
      <c r="C4520" s="387"/>
      <c r="D4520" t="s">
        <v>10165</v>
      </c>
    </row>
    <row r="4521" spans="1:4" ht="9" x14ac:dyDescent="0.15">
      <c r="A4521" s="277"/>
      <c r="B4521" s="69"/>
      <c r="C4521" s="387"/>
      <c r="D4521" t="s">
        <v>10166</v>
      </c>
    </row>
    <row r="4522" spans="1:4" ht="9" x14ac:dyDescent="0.15">
      <c r="A4522" s="277"/>
      <c r="B4522" s="69"/>
      <c r="C4522" s="387"/>
      <c r="D4522" t="s">
        <v>487</v>
      </c>
    </row>
    <row r="4523" spans="1:4" ht="9" x14ac:dyDescent="0.15">
      <c r="A4523" s="277"/>
      <c r="B4523" s="69"/>
      <c r="C4523" s="387"/>
      <c r="D4523" t="s">
        <v>10167</v>
      </c>
    </row>
    <row r="4524" spans="1:4" ht="9" x14ac:dyDescent="0.15">
      <c r="A4524" s="277"/>
      <c r="B4524" s="69"/>
      <c r="C4524" s="387"/>
      <c r="D4524" t="s">
        <v>487</v>
      </c>
    </row>
    <row r="4525" spans="1:4" ht="9" x14ac:dyDescent="0.15">
      <c r="A4525" s="277"/>
      <c r="B4525" s="69"/>
      <c r="C4525" s="387"/>
      <c r="D4525" t="s">
        <v>19794</v>
      </c>
    </row>
    <row r="4526" spans="1:4" ht="9" x14ac:dyDescent="0.15">
      <c r="A4526" s="277"/>
      <c r="B4526" s="69"/>
      <c r="C4526" s="387"/>
      <c r="D4526" t="s">
        <v>19805</v>
      </c>
    </row>
    <row r="4527" spans="1:4" ht="9" x14ac:dyDescent="0.15">
      <c r="A4527" s="277"/>
      <c r="B4527" s="69"/>
      <c r="C4527" s="387"/>
      <c r="D4527" t="s">
        <v>20109</v>
      </c>
    </row>
    <row r="4528" spans="1:4" ht="9" x14ac:dyDescent="0.15">
      <c r="A4528" s="277"/>
      <c r="B4528" s="69"/>
      <c r="C4528" s="387"/>
      <c r="D4528" t="s">
        <v>19807</v>
      </c>
    </row>
    <row r="4529" spans="1:4" ht="9" x14ac:dyDescent="0.15">
      <c r="A4529" s="277"/>
      <c r="B4529" s="69"/>
      <c r="C4529" s="387"/>
      <c r="D4529" t="s">
        <v>19799</v>
      </c>
    </row>
    <row r="4530" spans="1:4" ht="9" x14ac:dyDescent="0.15">
      <c r="A4530" s="277"/>
      <c r="B4530" s="69"/>
      <c r="C4530" s="387"/>
      <c r="D4530" t="s">
        <v>9211</v>
      </c>
    </row>
    <row r="4531" spans="1:4" ht="9" x14ac:dyDescent="0.15">
      <c r="A4531" s="277"/>
      <c r="B4531" s="69"/>
      <c r="C4531" s="387"/>
      <c r="D4531" t="s">
        <v>487</v>
      </c>
    </row>
    <row r="4532" spans="1:4" ht="9" x14ac:dyDescent="0.15">
      <c r="A4532" s="277"/>
      <c r="B4532" s="69"/>
      <c r="C4532" s="387"/>
      <c r="D4532" t="s">
        <v>10011</v>
      </c>
    </row>
    <row r="4533" spans="1:4" ht="9" x14ac:dyDescent="0.15">
      <c r="A4533" s="277"/>
      <c r="B4533" s="69"/>
      <c r="C4533" s="387"/>
      <c r="D4533" t="s">
        <v>11264</v>
      </c>
    </row>
    <row r="4534" spans="1:4" ht="9" x14ac:dyDescent="0.15">
      <c r="A4534" s="277"/>
      <c r="B4534" s="69"/>
      <c r="C4534" s="387"/>
      <c r="D4534" t="s">
        <v>9416</v>
      </c>
    </row>
    <row r="4535" spans="1:4" ht="9" x14ac:dyDescent="0.15">
      <c r="A4535" s="277"/>
      <c r="B4535" s="69"/>
      <c r="C4535" s="387"/>
      <c r="D4535" t="s">
        <v>9417</v>
      </c>
    </row>
    <row r="4536" spans="1:4" ht="9" x14ac:dyDescent="0.15">
      <c r="A4536" s="277"/>
      <c r="B4536" s="69"/>
      <c r="C4536" s="387"/>
      <c r="D4536" t="s">
        <v>10011</v>
      </c>
    </row>
    <row r="4537" spans="1:4" ht="9" x14ac:dyDescent="0.15">
      <c r="A4537" s="277"/>
      <c r="B4537" s="69"/>
      <c r="C4537" s="387"/>
      <c r="D4537" t="s">
        <v>9176</v>
      </c>
    </row>
    <row r="4538" spans="1:4" ht="9" x14ac:dyDescent="0.15">
      <c r="A4538" s="277"/>
      <c r="B4538" s="69"/>
      <c r="C4538" s="387"/>
      <c r="D4538" t="s">
        <v>10016</v>
      </c>
    </row>
    <row r="4539" spans="1:4" ht="9" x14ac:dyDescent="0.15">
      <c r="A4539" s="277"/>
      <c r="B4539" s="69"/>
      <c r="C4539" s="387"/>
      <c r="D4539" t="s">
        <v>10017</v>
      </c>
    </row>
    <row r="4540" spans="1:4" ht="9" x14ac:dyDescent="0.15">
      <c r="A4540" s="277"/>
      <c r="B4540" s="69"/>
      <c r="C4540" s="387"/>
      <c r="D4540" t="s">
        <v>19959</v>
      </c>
    </row>
    <row r="4541" spans="1:4" ht="9" x14ac:dyDescent="0.15">
      <c r="A4541" s="277"/>
      <c r="B4541" s="69"/>
      <c r="C4541" s="387"/>
      <c r="D4541" t="s">
        <v>10018</v>
      </c>
    </row>
    <row r="4542" spans="1:4" ht="9" x14ac:dyDescent="0.15">
      <c r="A4542" s="277"/>
      <c r="B4542" s="69"/>
      <c r="C4542" s="387"/>
      <c r="D4542" t="s">
        <v>10019</v>
      </c>
    </row>
    <row r="4543" spans="1:4" ht="9" x14ac:dyDescent="0.15">
      <c r="A4543" s="277"/>
      <c r="B4543" s="69"/>
      <c r="C4543" s="387"/>
      <c r="D4543" t="s">
        <v>10020</v>
      </c>
    </row>
    <row r="4544" spans="1:4" ht="9" x14ac:dyDescent="0.15">
      <c r="A4544" s="277"/>
      <c r="B4544" s="69"/>
      <c r="C4544" s="387"/>
      <c r="D4544" t="s">
        <v>20110</v>
      </c>
    </row>
    <row r="4545" spans="1:4" ht="9" x14ac:dyDescent="0.15">
      <c r="A4545" s="277"/>
      <c r="B4545" s="69"/>
      <c r="C4545" s="387"/>
      <c r="D4545" t="s">
        <v>9178</v>
      </c>
    </row>
    <row r="4546" spans="1:4" ht="9" x14ac:dyDescent="0.15">
      <c r="A4546" s="277"/>
      <c r="B4546" s="69"/>
      <c r="C4546" s="387"/>
      <c r="D4546" t="s">
        <v>10011</v>
      </c>
    </row>
    <row r="4547" spans="1:4" ht="9" x14ac:dyDescent="0.15">
      <c r="A4547" s="277"/>
      <c r="B4547" s="69"/>
      <c r="C4547" s="387"/>
      <c r="D4547" t="s">
        <v>10023</v>
      </c>
    </row>
    <row r="4548" spans="1:4" ht="9" x14ac:dyDescent="0.15">
      <c r="A4548" s="277"/>
      <c r="B4548" s="69"/>
      <c r="C4548" s="387"/>
      <c r="D4548" t="s">
        <v>19960</v>
      </c>
    </row>
    <row r="4549" spans="1:4" ht="9" x14ac:dyDescent="0.15">
      <c r="A4549" s="277"/>
      <c r="B4549" s="69"/>
      <c r="C4549" s="387"/>
      <c r="D4549" t="s">
        <v>10011</v>
      </c>
    </row>
    <row r="4550" spans="1:4" ht="9" x14ac:dyDescent="0.15">
      <c r="A4550" s="277"/>
      <c r="B4550" s="69"/>
      <c r="C4550" s="387"/>
      <c r="D4550" t="s">
        <v>9418</v>
      </c>
    </row>
    <row r="4551" spans="1:4" ht="9" x14ac:dyDescent="0.15">
      <c r="A4551" s="277"/>
      <c r="B4551" s="69"/>
      <c r="C4551" s="387"/>
      <c r="D4551" t="s">
        <v>11265</v>
      </c>
    </row>
    <row r="4552" spans="1:4" ht="9" x14ac:dyDescent="0.15">
      <c r="A4552" s="277"/>
      <c r="B4552" s="69"/>
      <c r="C4552" s="387"/>
      <c r="D4552" t="s">
        <v>10025</v>
      </c>
    </row>
    <row r="4553" spans="1:4" ht="9" x14ac:dyDescent="0.15">
      <c r="A4553" s="277"/>
      <c r="B4553" s="69"/>
      <c r="C4553" s="387"/>
      <c r="D4553" t="s">
        <v>11266</v>
      </c>
    </row>
    <row r="4554" spans="1:4" ht="9" x14ac:dyDescent="0.15">
      <c r="A4554" s="277"/>
      <c r="B4554" s="69"/>
      <c r="C4554" s="387"/>
      <c r="D4554" t="s">
        <v>11267</v>
      </c>
    </row>
    <row r="4555" spans="1:4" ht="9" x14ac:dyDescent="0.15">
      <c r="A4555" s="277"/>
      <c r="B4555" s="69"/>
      <c r="C4555" s="387"/>
      <c r="D4555" t="s">
        <v>11268</v>
      </c>
    </row>
    <row r="4556" spans="1:4" ht="9" x14ac:dyDescent="0.15">
      <c r="A4556" s="277"/>
      <c r="B4556" s="69"/>
      <c r="C4556" s="387"/>
      <c r="D4556" t="s">
        <v>11269</v>
      </c>
    </row>
    <row r="4557" spans="1:4" ht="9" x14ac:dyDescent="0.15">
      <c r="A4557" s="277"/>
      <c r="B4557" s="69"/>
      <c r="C4557" s="387"/>
      <c r="D4557" t="s">
        <v>11270</v>
      </c>
    </row>
    <row r="4558" spans="1:4" ht="9" x14ac:dyDescent="0.15">
      <c r="A4558" s="277"/>
      <c r="B4558" s="69"/>
      <c r="C4558" s="387"/>
      <c r="D4558" t="s">
        <v>9427</v>
      </c>
    </row>
    <row r="4559" spans="1:4" ht="9" x14ac:dyDescent="0.15">
      <c r="A4559" s="277"/>
      <c r="B4559" s="69"/>
      <c r="C4559" s="387"/>
      <c r="D4559" t="s">
        <v>9746</v>
      </c>
    </row>
    <row r="4560" spans="1:4" ht="9" x14ac:dyDescent="0.15">
      <c r="A4560" s="277"/>
      <c r="B4560" s="69"/>
      <c r="C4560" s="387"/>
      <c r="D4560" t="s">
        <v>11271</v>
      </c>
    </row>
    <row r="4561" spans="1:4" ht="9" x14ac:dyDescent="0.15">
      <c r="A4561" s="277"/>
      <c r="B4561" s="69"/>
      <c r="C4561" s="387"/>
      <c r="D4561" t="s">
        <v>9918</v>
      </c>
    </row>
    <row r="4562" spans="1:4" ht="9" x14ac:dyDescent="0.15">
      <c r="A4562" s="277"/>
      <c r="B4562" s="69"/>
      <c r="C4562" s="387"/>
      <c r="D4562" t="s">
        <v>11272</v>
      </c>
    </row>
    <row r="4563" spans="1:4" ht="9" x14ac:dyDescent="0.15">
      <c r="A4563" s="277"/>
      <c r="B4563" s="69"/>
      <c r="C4563" s="387"/>
      <c r="D4563" t="s">
        <v>11273</v>
      </c>
    </row>
    <row r="4564" spans="1:4" ht="9" x14ac:dyDescent="0.15">
      <c r="A4564" s="277"/>
      <c r="B4564" s="69"/>
      <c r="C4564" s="387"/>
      <c r="D4564" t="s">
        <v>11274</v>
      </c>
    </row>
    <row r="4565" spans="1:4" ht="9" x14ac:dyDescent="0.15">
      <c r="A4565" s="277"/>
      <c r="B4565" s="69"/>
      <c r="C4565" s="387"/>
      <c r="D4565" t="s">
        <v>9746</v>
      </c>
    </row>
    <row r="4566" spans="1:4" ht="9" x14ac:dyDescent="0.15">
      <c r="A4566" s="277"/>
      <c r="B4566" s="69"/>
      <c r="C4566" s="387"/>
      <c r="D4566" t="s">
        <v>11275</v>
      </c>
    </row>
    <row r="4567" spans="1:4" ht="9" x14ac:dyDescent="0.15">
      <c r="A4567" s="277"/>
      <c r="B4567" s="69"/>
      <c r="C4567" s="387"/>
      <c r="D4567" t="s">
        <v>9917</v>
      </c>
    </row>
    <row r="4568" spans="1:4" ht="9" x14ac:dyDescent="0.15">
      <c r="A4568" s="277"/>
      <c r="B4568" s="69"/>
      <c r="C4568" s="387"/>
      <c r="D4568" t="s">
        <v>11276</v>
      </c>
    </row>
    <row r="4569" spans="1:4" ht="9" x14ac:dyDescent="0.15">
      <c r="A4569" s="277"/>
      <c r="B4569" s="69"/>
      <c r="C4569" s="387"/>
      <c r="D4569" t="s">
        <v>11277</v>
      </c>
    </row>
    <row r="4570" spans="1:4" ht="9" x14ac:dyDescent="0.15">
      <c r="A4570" s="277"/>
      <c r="B4570" s="69"/>
      <c r="C4570" s="387"/>
      <c r="D4570" t="s">
        <v>11278</v>
      </c>
    </row>
    <row r="4571" spans="1:4" ht="9" x14ac:dyDescent="0.15">
      <c r="A4571" s="277"/>
      <c r="B4571" s="69"/>
      <c r="C4571" s="387"/>
      <c r="D4571" t="s">
        <v>11279</v>
      </c>
    </row>
    <row r="4572" spans="1:4" ht="9" x14ac:dyDescent="0.15">
      <c r="A4572" s="277"/>
      <c r="B4572" s="69"/>
      <c r="C4572" s="387"/>
      <c r="D4572" t="s">
        <v>11280</v>
      </c>
    </row>
    <row r="4573" spans="1:4" ht="9" x14ac:dyDescent="0.15">
      <c r="A4573" s="277"/>
      <c r="B4573" s="69"/>
      <c r="C4573" s="387"/>
      <c r="D4573" t="s">
        <v>11281</v>
      </c>
    </row>
    <row r="4574" spans="1:4" ht="9" x14ac:dyDescent="0.15">
      <c r="A4574" s="277"/>
      <c r="B4574" s="69"/>
      <c r="C4574" s="387"/>
      <c r="D4574" t="s">
        <v>11282</v>
      </c>
    </row>
    <row r="4575" spans="1:4" ht="9" x14ac:dyDescent="0.15">
      <c r="A4575" s="277"/>
      <c r="B4575" s="69"/>
      <c r="C4575" s="387"/>
      <c r="D4575" t="s">
        <v>11283</v>
      </c>
    </row>
    <row r="4576" spans="1:4" ht="9" x14ac:dyDescent="0.15">
      <c r="A4576" s="277"/>
      <c r="B4576" s="69"/>
      <c r="C4576" s="387"/>
      <c r="D4576" t="s">
        <v>11284</v>
      </c>
    </row>
    <row r="4577" spans="1:4" ht="9" x14ac:dyDescent="0.15">
      <c r="A4577" s="277"/>
      <c r="B4577" s="69"/>
      <c r="C4577" s="387"/>
      <c r="D4577" t="s">
        <v>11285</v>
      </c>
    </row>
    <row r="4578" spans="1:4" ht="9" x14ac:dyDescent="0.15">
      <c r="A4578" s="277"/>
      <c r="B4578" s="69"/>
      <c r="C4578" s="387"/>
      <c r="D4578" t="s">
        <v>11286</v>
      </c>
    </row>
    <row r="4579" spans="1:4" ht="9" x14ac:dyDescent="0.15">
      <c r="A4579" s="277"/>
      <c r="B4579" s="69"/>
      <c r="C4579" s="387"/>
      <c r="D4579" t="s">
        <v>19943</v>
      </c>
    </row>
    <row r="4580" spans="1:4" ht="9" x14ac:dyDescent="0.15">
      <c r="A4580" s="277"/>
      <c r="B4580" s="69"/>
      <c r="C4580" s="387"/>
      <c r="D4580" t="s">
        <v>19944</v>
      </c>
    </row>
    <row r="4581" spans="1:4" ht="9" x14ac:dyDescent="0.15">
      <c r="A4581" s="277"/>
      <c r="B4581" s="69"/>
      <c r="C4581" s="387"/>
      <c r="D4581" t="s">
        <v>19945</v>
      </c>
    </row>
    <row r="4582" spans="1:4" ht="9" x14ac:dyDescent="0.15">
      <c r="A4582" s="277"/>
      <c r="B4582" s="69"/>
      <c r="C4582" s="387"/>
      <c r="D4582" t="s">
        <v>19946</v>
      </c>
    </row>
    <row r="4583" spans="1:4" ht="9" x14ac:dyDescent="0.15">
      <c r="A4583" s="277"/>
      <c r="B4583" s="69"/>
      <c r="C4583" s="387"/>
      <c r="D4583" t="s">
        <v>19968</v>
      </c>
    </row>
    <row r="4584" spans="1:4" ht="9" x14ac:dyDescent="0.15">
      <c r="A4584" s="277"/>
      <c r="B4584" s="69"/>
      <c r="C4584" s="387"/>
      <c r="D4584" t="s">
        <v>487</v>
      </c>
    </row>
    <row r="4585" spans="1:4" ht="9" x14ac:dyDescent="0.15">
      <c r="A4585" s="277"/>
      <c r="B4585" s="69"/>
      <c r="C4585" s="387"/>
      <c r="D4585" t="s">
        <v>10159</v>
      </c>
    </row>
    <row r="4586" spans="1:4" ht="9" x14ac:dyDescent="0.15">
      <c r="A4586" s="277"/>
      <c r="B4586" s="69"/>
      <c r="C4586" s="387"/>
      <c r="D4586" t="s">
        <v>11287</v>
      </c>
    </row>
    <row r="4587" spans="1:4" ht="9" x14ac:dyDescent="0.15">
      <c r="A4587" s="277"/>
      <c r="B4587" s="69"/>
      <c r="C4587" s="387"/>
      <c r="D4587" t="s">
        <v>10161</v>
      </c>
    </row>
    <row r="4588" spans="1:4" ht="9" x14ac:dyDescent="0.15">
      <c r="A4588" s="277"/>
      <c r="B4588" s="69"/>
      <c r="C4588" s="387"/>
      <c r="D4588" t="s">
        <v>10162</v>
      </c>
    </row>
    <row r="4589" spans="1:4" ht="9" x14ac:dyDescent="0.15">
      <c r="A4589" s="277"/>
      <c r="B4589" s="69"/>
      <c r="C4589" s="387"/>
      <c r="D4589" t="s">
        <v>10163</v>
      </c>
    </row>
    <row r="4590" spans="1:4" ht="9" x14ac:dyDescent="0.15">
      <c r="A4590" s="277"/>
      <c r="B4590" s="69"/>
      <c r="C4590" s="387"/>
      <c r="D4590" t="s">
        <v>10164</v>
      </c>
    </row>
    <row r="4591" spans="1:4" ht="9" x14ac:dyDescent="0.15">
      <c r="A4591" s="277"/>
      <c r="B4591" s="69"/>
      <c r="C4591" s="387"/>
      <c r="D4591" t="s">
        <v>10165</v>
      </c>
    </row>
    <row r="4592" spans="1:4" ht="9" x14ac:dyDescent="0.15">
      <c r="A4592" s="277"/>
      <c r="B4592" s="69"/>
      <c r="C4592" s="387"/>
      <c r="D4592" t="s">
        <v>10166</v>
      </c>
    </row>
    <row r="4593" spans="1:4" ht="9" x14ac:dyDescent="0.15">
      <c r="A4593" s="277"/>
      <c r="B4593" s="69"/>
      <c r="C4593" s="387"/>
      <c r="D4593" t="s">
        <v>487</v>
      </c>
    </row>
    <row r="4594" spans="1:4" ht="9" x14ac:dyDescent="0.15">
      <c r="A4594" s="277"/>
      <c r="B4594" s="69"/>
      <c r="C4594" s="387"/>
      <c r="D4594" t="s">
        <v>10167</v>
      </c>
    </row>
    <row r="4595" spans="1:4" ht="9" x14ac:dyDescent="0.15">
      <c r="A4595" s="277"/>
      <c r="B4595" s="69"/>
      <c r="C4595" s="387"/>
      <c r="D4595" t="s">
        <v>487</v>
      </c>
    </row>
    <row r="4596" spans="1:4" ht="9" x14ac:dyDescent="0.15">
      <c r="A4596" s="277"/>
      <c r="B4596" s="69"/>
      <c r="C4596" s="387"/>
      <c r="D4596" t="s">
        <v>19794</v>
      </c>
    </row>
    <row r="4597" spans="1:4" ht="9" x14ac:dyDescent="0.15">
      <c r="A4597" s="277"/>
      <c r="B4597" s="69"/>
      <c r="C4597" s="387"/>
      <c r="D4597" t="s">
        <v>19805</v>
      </c>
    </row>
    <row r="4598" spans="1:4" ht="9" x14ac:dyDescent="0.15">
      <c r="A4598" s="277"/>
      <c r="B4598" s="69"/>
      <c r="C4598" s="387"/>
      <c r="D4598" t="s">
        <v>20111</v>
      </c>
    </row>
    <row r="4599" spans="1:4" ht="9" x14ac:dyDescent="0.15">
      <c r="A4599" s="277"/>
      <c r="B4599" s="69"/>
      <c r="C4599" s="387"/>
      <c r="D4599" t="s">
        <v>19807</v>
      </c>
    </row>
    <row r="4600" spans="1:4" ht="9" x14ac:dyDescent="0.15">
      <c r="A4600" s="277"/>
      <c r="B4600" s="69"/>
      <c r="C4600" s="387"/>
      <c r="D4600" t="s">
        <v>19799</v>
      </c>
    </row>
    <row r="4601" spans="1:4" ht="9" x14ac:dyDescent="0.15">
      <c r="A4601" s="277"/>
      <c r="B4601" s="69"/>
      <c r="C4601" s="387"/>
      <c r="D4601" t="s">
        <v>9211</v>
      </c>
    </row>
    <row r="4602" spans="1:4" ht="9" x14ac:dyDescent="0.15">
      <c r="A4602" s="277"/>
      <c r="B4602" s="69"/>
      <c r="C4602" s="387"/>
      <c r="D4602" t="s">
        <v>487</v>
      </c>
    </row>
    <row r="4603" spans="1:4" ht="9" x14ac:dyDescent="0.15">
      <c r="A4603" s="277"/>
      <c r="B4603" s="69"/>
      <c r="C4603" s="387"/>
      <c r="D4603" t="s">
        <v>10011</v>
      </c>
    </row>
    <row r="4604" spans="1:4" ht="9" x14ac:dyDescent="0.15">
      <c r="A4604" s="277"/>
      <c r="B4604" s="69"/>
      <c r="C4604" s="387"/>
      <c r="D4604" t="s">
        <v>11288</v>
      </c>
    </row>
    <row r="4605" spans="1:4" ht="9" x14ac:dyDescent="0.15">
      <c r="A4605" s="277"/>
      <c r="B4605" s="69"/>
      <c r="C4605" s="387"/>
      <c r="D4605" t="s">
        <v>11289</v>
      </c>
    </row>
    <row r="4606" spans="1:4" ht="9" x14ac:dyDescent="0.15">
      <c r="A4606" s="277"/>
      <c r="B4606" s="69"/>
      <c r="C4606" s="387"/>
      <c r="D4606" t="s">
        <v>11290</v>
      </c>
    </row>
    <row r="4607" spans="1:4" ht="9" x14ac:dyDescent="0.15">
      <c r="A4607" s="277"/>
      <c r="B4607" s="69"/>
      <c r="C4607" s="387"/>
      <c r="D4607" t="s">
        <v>9416</v>
      </c>
    </row>
    <row r="4608" spans="1:4" ht="9" x14ac:dyDescent="0.15">
      <c r="A4608" s="277"/>
      <c r="B4608" s="69"/>
      <c r="C4608" s="387"/>
      <c r="D4608" t="s">
        <v>9417</v>
      </c>
    </row>
    <row r="4609" spans="1:4" ht="9" x14ac:dyDescent="0.15">
      <c r="A4609" s="277"/>
      <c r="B4609" s="69"/>
      <c r="C4609" s="387"/>
      <c r="D4609" t="s">
        <v>10011</v>
      </c>
    </row>
    <row r="4610" spans="1:4" ht="9" x14ac:dyDescent="0.15">
      <c r="A4610" s="277"/>
      <c r="B4610" s="69"/>
      <c r="C4610" s="387"/>
      <c r="D4610" t="s">
        <v>9176</v>
      </c>
    </row>
    <row r="4611" spans="1:4" ht="9" x14ac:dyDescent="0.15">
      <c r="A4611" s="277"/>
      <c r="B4611" s="69"/>
      <c r="C4611" s="387"/>
      <c r="D4611" t="s">
        <v>10016</v>
      </c>
    </row>
    <row r="4612" spans="1:4" ht="9" x14ac:dyDescent="0.15">
      <c r="A4612" s="277"/>
      <c r="B4612" s="69"/>
      <c r="C4612" s="387"/>
      <c r="D4612" t="s">
        <v>10017</v>
      </c>
    </row>
    <row r="4613" spans="1:4" ht="9" x14ac:dyDescent="0.15">
      <c r="A4613" s="277"/>
      <c r="B4613" s="69"/>
      <c r="C4613" s="387"/>
      <c r="D4613" t="s">
        <v>19959</v>
      </c>
    </row>
    <row r="4614" spans="1:4" ht="9" x14ac:dyDescent="0.15">
      <c r="A4614" s="277"/>
      <c r="B4614" s="69"/>
      <c r="C4614" s="387"/>
      <c r="D4614" t="s">
        <v>10018</v>
      </c>
    </row>
    <row r="4615" spans="1:4" ht="9" x14ac:dyDescent="0.15">
      <c r="A4615" s="277"/>
      <c r="B4615" s="69"/>
      <c r="C4615" s="387"/>
      <c r="D4615" t="s">
        <v>10019</v>
      </c>
    </row>
    <row r="4616" spans="1:4" ht="9" x14ac:dyDescent="0.15">
      <c r="A4616" s="277"/>
      <c r="B4616" s="69"/>
      <c r="C4616" s="387"/>
      <c r="D4616" t="s">
        <v>10020</v>
      </c>
    </row>
    <row r="4617" spans="1:4" ht="9" x14ac:dyDescent="0.15">
      <c r="A4617" s="277"/>
      <c r="B4617" s="69"/>
      <c r="C4617" s="387"/>
      <c r="D4617" t="s">
        <v>11291</v>
      </c>
    </row>
    <row r="4618" spans="1:4" ht="9" x14ac:dyDescent="0.15">
      <c r="A4618" s="277"/>
      <c r="B4618" s="69"/>
      <c r="C4618" s="387"/>
      <c r="D4618" t="s">
        <v>11292</v>
      </c>
    </row>
    <row r="4619" spans="1:4" ht="9" x14ac:dyDescent="0.15">
      <c r="A4619" s="277"/>
      <c r="B4619" s="69"/>
      <c r="C4619" s="387"/>
      <c r="D4619" t="s">
        <v>9178</v>
      </c>
    </row>
    <row r="4620" spans="1:4" ht="9" x14ac:dyDescent="0.15">
      <c r="A4620" s="277"/>
      <c r="B4620" s="69"/>
      <c r="C4620" s="387"/>
      <c r="D4620" t="s">
        <v>10011</v>
      </c>
    </row>
    <row r="4621" spans="1:4" ht="9" x14ac:dyDescent="0.15">
      <c r="A4621" s="277"/>
      <c r="B4621" s="69"/>
      <c r="C4621" s="387"/>
      <c r="D4621" t="s">
        <v>11293</v>
      </c>
    </row>
    <row r="4622" spans="1:4" ht="9" x14ac:dyDescent="0.15">
      <c r="A4622" s="277"/>
      <c r="B4622" s="69"/>
      <c r="C4622" s="387"/>
      <c r="D4622" t="s">
        <v>9291</v>
      </c>
    </row>
    <row r="4623" spans="1:4" ht="9" x14ac:dyDescent="0.15">
      <c r="A4623" s="277"/>
      <c r="B4623" s="69"/>
      <c r="C4623" s="387"/>
      <c r="D4623" t="s">
        <v>11294</v>
      </c>
    </row>
    <row r="4624" spans="1:4" ht="9" x14ac:dyDescent="0.15">
      <c r="A4624" s="277"/>
      <c r="B4624" s="69"/>
      <c r="C4624" s="387"/>
      <c r="D4624" t="s">
        <v>11295</v>
      </c>
    </row>
    <row r="4625" spans="1:4" ht="9" x14ac:dyDescent="0.15">
      <c r="A4625" s="277"/>
      <c r="B4625" s="69"/>
      <c r="C4625" s="387"/>
      <c r="D4625" t="s">
        <v>11296</v>
      </c>
    </row>
    <row r="4626" spans="1:4" ht="9" x14ac:dyDescent="0.15">
      <c r="A4626" s="277"/>
      <c r="B4626" s="69"/>
      <c r="C4626" s="387"/>
      <c r="D4626" t="s">
        <v>487</v>
      </c>
    </row>
    <row r="4627" spans="1:4" ht="9" x14ac:dyDescent="0.15">
      <c r="A4627" s="277"/>
      <c r="B4627" s="69"/>
      <c r="C4627" s="387"/>
      <c r="D4627" t="s">
        <v>10011</v>
      </c>
    </row>
    <row r="4628" spans="1:4" ht="9" x14ac:dyDescent="0.15">
      <c r="A4628" s="277"/>
      <c r="B4628" s="69"/>
      <c r="C4628" s="387"/>
      <c r="D4628" t="s">
        <v>11297</v>
      </c>
    </row>
    <row r="4629" spans="1:4" ht="9" x14ac:dyDescent="0.15">
      <c r="A4629" s="277"/>
      <c r="B4629" s="69"/>
      <c r="C4629" s="387"/>
      <c r="D4629" t="s">
        <v>11298</v>
      </c>
    </row>
    <row r="4630" spans="1:4" ht="9" x14ac:dyDescent="0.15">
      <c r="A4630" s="277"/>
      <c r="B4630" s="69"/>
      <c r="C4630" s="387"/>
      <c r="D4630" t="s">
        <v>11299</v>
      </c>
    </row>
    <row r="4631" spans="1:4" ht="9" x14ac:dyDescent="0.15">
      <c r="A4631" s="277"/>
      <c r="B4631" s="69"/>
      <c r="C4631" s="387"/>
      <c r="D4631" t="s">
        <v>11300</v>
      </c>
    </row>
    <row r="4632" spans="1:4" ht="9" x14ac:dyDescent="0.15">
      <c r="A4632" s="277"/>
      <c r="B4632" s="69"/>
      <c r="C4632" s="387"/>
      <c r="D4632" t="s">
        <v>9631</v>
      </c>
    </row>
    <row r="4633" spans="1:4" ht="9" x14ac:dyDescent="0.15">
      <c r="A4633" s="277"/>
      <c r="B4633" s="69"/>
      <c r="C4633" s="387"/>
      <c r="D4633" t="s">
        <v>11298</v>
      </c>
    </row>
    <row r="4634" spans="1:4" ht="9" x14ac:dyDescent="0.15">
      <c r="A4634" s="277"/>
      <c r="B4634" s="69"/>
      <c r="C4634" s="387"/>
      <c r="D4634" t="s">
        <v>11301</v>
      </c>
    </row>
    <row r="4635" spans="1:4" ht="9" x14ac:dyDescent="0.15">
      <c r="A4635" s="277"/>
      <c r="B4635" s="69"/>
      <c r="C4635" s="387"/>
      <c r="D4635" t="s">
        <v>11302</v>
      </c>
    </row>
    <row r="4636" spans="1:4" ht="9" x14ac:dyDescent="0.15">
      <c r="A4636" s="277"/>
      <c r="B4636" s="69"/>
      <c r="C4636" s="387"/>
      <c r="D4636" t="s">
        <v>9631</v>
      </c>
    </row>
    <row r="4637" spans="1:4" ht="9" x14ac:dyDescent="0.15">
      <c r="A4637" s="277"/>
      <c r="B4637" s="69"/>
      <c r="C4637" s="387"/>
      <c r="D4637" t="s">
        <v>11303</v>
      </c>
    </row>
    <row r="4638" spans="1:4" ht="9" x14ac:dyDescent="0.15">
      <c r="A4638" s="277"/>
      <c r="B4638" s="69"/>
      <c r="C4638" s="387"/>
      <c r="D4638" t="s">
        <v>9195</v>
      </c>
    </row>
    <row r="4639" spans="1:4" ht="9" x14ac:dyDescent="0.15">
      <c r="A4639" s="277"/>
      <c r="B4639" s="69"/>
      <c r="C4639" s="387"/>
      <c r="D4639" t="s">
        <v>10011</v>
      </c>
    </row>
    <row r="4640" spans="1:4" ht="9" x14ac:dyDescent="0.15">
      <c r="A4640" s="277"/>
      <c r="B4640" s="69"/>
      <c r="C4640" s="387"/>
      <c r="D4640" t="s">
        <v>10023</v>
      </c>
    </row>
    <row r="4641" spans="1:4" ht="9" x14ac:dyDescent="0.15">
      <c r="A4641" s="277"/>
      <c r="B4641" s="69"/>
      <c r="C4641" s="387"/>
      <c r="D4641" t="s">
        <v>19960</v>
      </c>
    </row>
    <row r="4642" spans="1:4" ht="9" x14ac:dyDescent="0.15">
      <c r="A4642" s="277"/>
      <c r="B4642" s="69"/>
      <c r="C4642" s="387"/>
      <c r="D4642" t="s">
        <v>10011</v>
      </c>
    </row>
    <row r="4643" spans="1:4" ht="9" x14ac:dyDescent="0.15">
      <c r="A4643" s="277"/>
      <c r="B4643" s="69"/>
      <c r="C4643" s="387"/>
      <c r="D4643" t="s">
        <v>9418</v>
      </c>
    </row>
    <row r="4644" spans="1:4" ht="9" x14ac:dyDescent="0.15">
      <c r="A4644" s="277"/>
      <c r="B4644" s="69"/>
      <c r="C4644" s="387"/>
      <c r="D4644" t="s">
        <v>11265</v>
      </c>
    </row>
    <row r="4645" spans="1:4" ht="9" x14ac:dyDescent="0.15">
      <c r="A4645" s="277"/>
      <c r="B4645" s="69"/>
      <c r="C4645" s="387"/>
      <c r="D4645" t="s">
        <v>3339</v>
      </c>
    </row>
    <row r="4646" spans="1:4" ht="9" x14ac:dyDescent="0.15">
      <c r="A4646" s="277"/>
      <c r="B4646" s="69"/>
      <c r="C4646" s="387"/>
      <c r="D4646" t="s">
        <v>11304</v>
      </c>
    </row>
    <row r="4647" spans="1:4" ht="9" x14ac:dyDescent="0.15">
      <c r="A4647" s="277"/>
      <c r="B4647" s="69"/>
      <c r="C4647" s="387"/>
      <c r="D4647" t="s">
        <v>11305</v>
      </c>
    </row>
    <row r="4648" spans="1:4" ht="9" x14ac:dyDescent="0.15">
      <c r="A4648" s="277"/>
      <c r="B4648" s="69"/>
      <c r="C4648" s="387"/>
      <c r="D4648" t="s">
        <v>9427</v>
      </c>
    </row>
    <row r="4649" spans="1:4" ht="9" x14ac:dyDescent="0.15">
      <c r="A4649" s="277"/>
      <c r="B4649" s="69"/>
      <c r="C4649" s="387"/>
      <c r="D4649" t="s">
        <v>9746</v>
      </c>
    </row>
    <row r="4650" spans="1:4" ht="9" x14ac:dyDescent="0.15">
      <c r="A4650" s="277"/>
      <c r="B4650" s="69"/>
      <c r="C4650" s="387"/>
      <c r="D4650" t="s">
        <v>11271</v>
      </c>
    </row>
    <row r="4651" spans="1:4" ht="9" x14ac:dyDescent="0.15">
      <c r="A4651" s="277"/>
      <c r="B4651" s="69"/>
      <c r="C4651" s="387"/>
      <c r="D4651" t="s">
        <v>9918</v>
      </c>
    </row>
    <row r="4652" spans="1:4" ht="9" x14ac:dyDescent="0.15">
      <c r="A4652" s="277"/>
      <c r="B4652" s="69"/>
      <c r="C4652" s="387"/>
      <c r="D4652" t="s">
        <v>11272</v>
      </c>
    </row>
    <row r="4653" spans="1:4" ht="9" x14ac:dyDescent="0.15">
      <c r="A4653" s="277"/>
      <c r="B4653" s="69"/>
      <c r="C4653" s="387"/>
      <c r="D4653" t="s">
        <v>11273</v>
      </c>
    </row>
    <row r="4654" spans="1:4" ht="9" x14ac:dyDescent="0.15">
      <c r="A4654" s="277"/>
      <c r="B4654" s="69"/>
      <c r="C4654" s="387"/>
      <c r="D4654" t="s">
        <v>11274</v>
      </c>
    </row>
    <row r="4655" spans="1:4" ht="9" x14ac:dyDescent="0.15">
      <c r="A4655" s="277"/>
      <c r="B4655" s="69"/>
      <c r="C4655" s="387"/>
      <c r="D4655" t="s">
        <v>9746</v>
      </c>
    </row>
    <row r="4656" spans="1:4" ht="9" x14ac:dyDescent="0.15">
      <c r="A4656" s="277"/>
      <c r="B4656" s="69"/>
      <c r="C4656" s="387"/>
      <c r="D4656" t="s">
        <v>11306</v>
      </c>
    </row>
    <row r="4657" spans="1:4" ht="9" x14ac:dyDescent="0.15">
      <c r="A4657" s="277"/>
      <c r="B4657" s="69"/>
      <c r="C4657" s="387"/>
      <c r="D4657" t="s">
        <v>9917</v>
      </c>
    </row>
    <row r="4658" spans="1:4" ht="9" x14ac:dyDescent="0.15">
      <c r="A4658" s="277"/>
      <c r="B4658" s="69"/>
      <c r="C4658" s="387"/>
      <c r="D4658" t="s">
        <v>11276</v>
      </c>
    </row>
    <row r="4659" spans="1:4" ht="9" x14ac:dyDescent="0.15">
      <c r="A4659" s="277"/>
      <c r="B4659" s="69"/>
      <c r="C4659" s="387"/>
      <c r="D4659" t="s">
        <v>9919</v>
      </c>
    </row>
    <row r="4660" spans="1:4" ht="9" x14ac:dyDescent="0.15">
      <c r="A4660" s="277"/>
      <c r="B4660" s="69"/>
      <c r="C4660" s="387"/>
      <c r="D4660" t="s">
        <v>11278</v>
      </c>
    </row>
    <row r="4661" spans="1:4" ht="9" x14ac:dyDescent="0.15">
      <c r="A4661" s="277"/>
      <c r="B4661" s="69"/>
      <c r="C4661" s="387"/>
      <c r="D4661" t="s">
        <v>11279</v>
      </c>
    </row>
    <row r="4662" spans="1:4" ht="9" x14ac:dyDescent="0.15">
      <c r="A4662" s="277"/>
      <c r="B4662" s="69"/>
      <c r="C4662" s="387"/>
      <c r="D4662" t="s">
        <v>11280</v>
      </c>
    </row>
    <row r="4663" spans="1:4" ht="9" x14ac:dyDescent="0.15">
      <c r="A4663" s="277"/>
      <c r="B4663" s="69"/>
      <c r="C4663" s="387"/>
      <c r="D4663" t="s">
        <v>11281</v>
      </c>
    </row>
    <row r="4664" spans="1:4" ht="9" x14ac:dyDescent="0.15">
      <c r="A4664" s="277"/>
      <c r="B4664" s="69"/>
      <c r="C4664" s="387"/>
      <c r="D4664" t="s">
        <v>11282</v>
      </c>
    </row>
    <row r="4665" spans="1:4" ht="9" x14ac:dyDescent="0.15">
      <c r="A4665" s="277"/>
      <c r="B4665" s="69"/>
      <c r="C4665" s="387"/>
      <c r="D4665" t="s">
        <v>11283</v>
      </c>
    </row>
    <row r="4666" spans="1:4" ht="9" x14ac:dyDescent="0.15">
      <c r="A4666" s="277"/>
      <c r="B4666" s="69"/>
      <c r="C4666" s="387"/>
      <c r="D4666" t="s">
        <v>11284</v>
      </c>
    </row>
    <row r="4667" spans="1:4" ht="9" x14ac:dyDescent="0.15">
      <c r="A4667" s="277"/>
      <c r="B4667" s="69"/>
      <c r="C4667" s="387"/>
      <c r="D4667" t="s">
        <v>11307</v>
      </c>
    </row>
    <row r="4668" spans="1:4" ht="9" x14ac:dyDescent="0.15">
      <c r="A4668" s="277"/>
      <c r="B4668" s="69"/>
      <c r="C4668" s="387"/>
      <c r="D4668" t="s">
        <v>11286</v>
      </c>
    </row>
    <row r="4669" spans="1:4" ht="9" x14ac:dyDescent="0.15">
      <c r="A4669" s="277"/>
      <c r="B4669" s="69"/>
      <c r="C4669" s="387"/>
      <c r="D4669" t="s">
        <v>10037</v>
      </c>
    </row>
    <row r="4670" spans="1:4" ht="9" x14ac:dyDescent="0.15">
      <c r="A4670" s="277"/>
      <c r="B4670" s="69"/>
      <c r="C4670" s="387"/>
      <c r="D4670" t="s">
        <v>487</v>
      </c>
    </row>
    <row r="4671" spans="1:4" ht="9" x14ac:dyDescent="0.15">
      <c r="A4671" s="277"/>
      <c r="B4671" s="69"/>
      <c r="C4671" s="387"/>
      <c r="D4671" t="s">
        <v>10159</v>
      </c>
    </row>
    <row r="4672" spans="1:4" ht="9" x14ac:dyDescent="0.15">
      <c r="A4672" s="277"/>
      <c r="B4672" s="69"/>
      <c r="C4672" s="387"/>
      <c r="D4672" t="s">
        <v>11308</v>
      </c>
    </row>
    <row r="4673" spans="1:4" ht="9" x14ac:dyDescent="0.15">
      <c r="A4673" s="277"/>
      <c r="B4673" s="69"/>
      <c r="C4673" s="387"/>
      <c r="D4673" t="s">
        <v>10161</v>
      </c>
    </row>
    <row r="4674" spans="1:4" ht="9" x14ac:dyDescent="0.15">
      <c r="A4674" s="277"/>
      <c r="B4674" s="69"/>
      <c r="C4674" s="387"/>
      <c r="D4674" t="s">
        <v>10162</v>
      </c>
    </row>
    <row r="4675" spans="1:4" ht="9" x14ac:dyDescent="0.15">
      <c r="A4675" s="277"/>
      <c r="B4675" s="69"/>
      <c r="C4675" s="387"/>
      <c r="D4675" t="s">
        <v>10163</v>
      </c>
    </row>
    <row r="4676" spans="1:4" ht="9" x14ac:dyDescent="0.15">
      <c r="A4676" s="277"/>
      <c r="B4676" s="69"/>
      <c r="C4676" s="387"/>
      <c r="D4676" t="s">
        <v>10164</v>
      </c>
    </row>
    <row r="4677" spans="1:4" ht="9" x14ac:dyDescent="0.15">
      <c r="A4677" s="277"/>
      <c r="B4677" s="69"/>
      <c r="C4677" s="387"/>
      <c r="D4677" t="s">
        <v>10165</v>
      </c>
    </row>
    <row r="4678" spans="1:4" ht="9" x14ac:dyDescent="0.15">
      <c r="A4678" s="277"/>
      <c r="B4678" s="69"/>
      <c r="C4678" s="387"/>
      <c r="D4678" t="s">
        <v>10166</v>
      </c>
    </row>
    <row r="4679" spans="1:4" ht="9" x14ac:dyDescent="0.15">
      <c r="A4679" s="277"/>
      <c r="B4679" s="69"/>
      <c r="C4679" s="387"/>
      <c r="D4679" t="s">
        <v>487</v>
      </c>
    </row>
    <row r="4680" spans="1:4" ht="9" x14ac:dyDescent="0.15">
      <c r="A4680" s="277"/>
      <c r="B4680" s="69"/>
      <c r="C4680" s="387"/>
      <c r="D4680" t="s">
        <v>10339</v>
      </c>
    </row>
    <row r="4681" spans="1:4" ht="9" x14ac:dyDescent="0.15">
      <c r="A4681" s="277"/>
      <c r="B4681" s="69"/>
      <c r="C4681" s="387"/>
      <c r="D4681" t="s">
        <v>9414</v>
      </c>
    </row>
    <row r="4682" spans="1:4" ht="9" x14ac:dyDescent="0.15">
      <c r="A4682" s="277"/>
      <c r="B4682" s="69"/>
      <c r="C4682" s="387"/>
      <c r="D4682" t="s">
        <v>487</v>
      </c>
    </row>
    <row r="4683" spans="1:4" ht="9" x14ac:dyDescent="0.15">
      <c r="A4683" s="277"/>
      <c r="B4683" s="69"/>
      <c r="C4683" s="387"/>
      <c r="D4683" t="s">
        <v>19794</v>
      </c>
    </row>
    <row r="4684" spans="1:4" ht="9" x14ac:dyDescent="0.15">
      <c r="A4684" s="277"/>
      <c r="B4684" s="69"/>
      <c r="C4684" s="387"/>
      <c r="D4684" t="s">
        <v>19805</v>
      </c>
    </row>
    <row r="4685" spans="1:4" ht="9" x14ac:dyDescent="0.15">
      <c r="A4685" s="277"/>
      <c r="B4685" s="69"/>
      <c r="C4685" s="387"/>
      <c r="D4685" t="s">
        <v>20112</v>
      </c>
    </row>
    <row r="4686" spans="1:4" ht="9" x14ac:dyDescent="0.15">
      <c r="A4686" s="277"/>
      <c r="B4686" s="69"/>
      <c r="C4686" s="387"/>
      <c r="D4686" t="s">
        <v>19807</v>
      </c>
    </row>
    <row r="4687" spans="1:4" ht="9" x14ac:dyDescent="0.15">
      <c r="A4687" s="277"/>
      <c r="B4687" s="69"/>
      <c r="C4687" s="387"/>
      <c r="D4687" t="s">
        <v>20113</v>
      </c>
    </row>
    <row r="4688" spans="1:4" ht="9" x14ac:dyDescent="0.15">
      <c r="A4688" s="277"/>
      <c r="B4688" s="69"/>
      <c r="C4688" s="387"/>
      <c r="D4688" t="s">
        <v>19799</v>
      </c>
    </row>
    <row r="4689" spans="1:4" ht="9" x14ac:dyDescent="0.15">
      <c r="A4689" s="277"/>
      <c r="B4689" s="69"/>
      <c r="C4689" s="387"/>
      <c r="D4689" t="s">
        <v>9211</v>
      </c>
    </row>
    <row r="4690" spans="1:4" ht="9" x14ac:dyDescent="0.15">
      <c r="A4690" s="277"/>
      <c r="B4690" s="69"/>
      <c r="C4690" s="387"/>
      <c r="D4690" t="s">
        <v>487</v>
      </c>
    </row>
    <row r="4691" spans="1:4" ht="9" x14ac:dyDescent="0.15">
      <c r="A4691" s="277"/>
      <c r="B4691" s="69"/>
      <c r="C4691" s="387"/>
      <c r="D4691" t="s">
        <v>10011</v>
      </c>
    </row>
    <row r="4692" spans="1:4" ht="9" x14ac:dyDescent="0.15">
      <c r="A4692" s="277"/>
      <c r="B4692" s="69"/>
      <c r="C4692" s="387"/>
      <c r="D4692" t="s">
        <v>11309</v>
      </c>
    </row>
    <row r="4693" spans="1:4" ht="9" x14ac:dyDescent="0.15">
      <c r="A4693" s="277"/>
      <c r="B4693" s="69"/>
      <c r="C4693" s="387"/>
      <c r="D4693" t="s">
        <v>10011</v>
      </c>
    </row>
    <row r="4694" spans="1:4" ht="9" x14ac:dyDescent="0.15">
      <c r="A4694" s="277"/>
      <c r="B4694" s="69"/>
      <c r="C4694" s="387"/>
      <c r="D4694" t="s">
        <v>9176</v>
      </c>
    </row>
    <row r="4695" spans="1:4" ht="9" x14ac:dyDescent="0.15">
      <c r="A4695" s="277"/>
      <c r="B4695" s="69"/>
      <c r="C4695" s="387"/>
      <c r="D4695" t="s">
        <v>10016</v>
      </c>
    </row>
    <row r="4696" spans="1:4" ht="9" x14ac:dyDescent="0.15">
      <c r="A4696" s="277"/>
      <c r="B4696" s="69"/>
      <c r="C4696" s="387"/>
      <c r="D4696" t="s">
        <v>10017</v>
      </c>
    </row>
    <row r="4697" spans="1:4" ht="9" x14ac:dyDescent="0.15">
      <c r="A4697" s="277"/>
      <c r="B4697" s="69"/>
      <c r="C4697" s="387"/>
      <c r="D4697" t="s">
        <v>19959</v>
      </c>
    </row>
    <row r="4698" spans="1:4" ht="9" x14ac:dyDescent="0.15">
      <c r="A4698" s="277"/>
      <c r="B4698" s="69"/>
      <c r="C4698" s="387"/>
      <c r="D4698" t="s">
        <v>10018</v>
      </c>
    </row>
    <row r="4699" spans="1:4" ht="9" x14ac:dyDescent="0.15">
      <c r="A4699" s="277"/>
      <c r="B4699" s="69"/>
      <c r="C4699" s="387"/>
      <c r="D4699" t="s">
        <v>10019</v>
      </c>
    </row>
    <row r="4700" spans="1:4" ht="9" x14ac:dyDescent="0.15">
      <c r="A4700" s="277"/>
      <c r="B4700" s="69"/>
      <c r="C4700" s="387"/>
      <c r="D4700" t="s">
        <v>10020</v>
      </c>
    </row>
    <row r="4701" spans="1:4" ht="9" x14ac:dyDescent="0.15">
      <c r="A4701" s="277"/>
      <c r="B4701" s="69"/>
      <c r="C4701" s="387"/>
      <c r="D4701" t="s">
        <v>11310</v>
      </c>
    </row>
    <row r="4702" spans="1:4" ht="9" x14ac:dyDescent="0.15">
      <c r="A4702" s="277"/>
      <c r="B4702" s="69"/>
      <c r="C4702" s="387"/>
      <c r="D4702" t="s">
        <v>11311</v>
      </c>
    </row>
    <row r="4703" spans="1:4" ht="9" x14ac:dyDescent="0.15">
      <c r="A4703" s="277"/>
      <c r="B4703" s="69"/>
      <c r="C4703" s="387"/>
      <c r="D4703" t="s">
        <v>9178</v>
      </c>
    </row>
    <row r="4704" spans="1:4" ht="9" x14ac:dyDescent="0.15">
      <c r="A4704" s="277"/>
      <c r="B4704" s="69"/>
      <c r="C4704" s="387"/>
      <c r="D4704" t="s">
        <v>10011</v>
      </c>
    </row>
    <row r="4705" spans="1:4" ht="9" x14ac:dyDescent="0.15">
      <c r="A4705" s="277"/>
      <c r="B4705" s="69"/>
      <c r="C4705" s="387"/>
      <c r="D4705" t="s">
        <v>10023</v>
      </c>
    </row>
    <row r="4706" spans="1:4" ht="9" x14ac:dyDescent="0.15">
      <c r="A4706" s="277"/>
      <c r="B4706" s="69"/>
      <c r="C4706" s="387"/>
      <c r="D4706" t="s">
        <v>19960</v>
      </c>
    </row>
    <row r="4707" spans="1:4" ht="9" x14ac:dyDescent="0.15">
      <c r="A4707" s="277"/>
      <c r="B4707" s="69"/>
      <c r="C4707" s="387"/>
      <c r="D4707" t="s">
        <v>10061</v>
      </c>
    </row>
    <row r="4708" spans="1:4" ht="9" x14ac:dyDescent="0.15">
      <c r="A4708" s="277"/>
      <c r="B4708" s="69"/>
      <c r="C4708" s="387"/>
      <c r="D4708" t="s">
        <v>11312</v>
      </c>
    </row>
    <row r="4709" spans="1:4" ht="9" x14ac:dyDescent="0.15">
      <c r="A4709" s="277"/>
      <c r="B4709" s="69"/>
      <c r="C4709" s="387"/>
      <c r="D4709" t="s">
        <v>10027</v>
      </c>
    </row>
    <row r="4710" spans="1:4" ht="9" x14ac:dyDescent="0.15">
      <c r="A4710" s="277"/>
      <c r="B4710" s="69"/>
      <c r="C4710" s="387"/>
      <c r="D4710" t="s">
        <v>10028</v>
      </c>
    </row>
    <row r="4711" spans="1:4" ht="9" x14ac:dyDescent="0.15">
      <c r="A4711" s="277"/>
      <c r="B4711" s="69"/>
      <c r="C4711" s="387"/>
      <c r="D4711" t="s">
        <v>11313</v>
      </c>
    </row>
    <row r="4712" spans="1:4" ht="9" x14ac:dyDescent="0.15">
      <c r="A4712" s="277"/>
      <c r="B4712" s="69"/>
      <c r="C4712" s="387"/>
      <c r="D4712" t="s">
        <v>9333</v>
      </c>
    </row>
    <row r="4713" spans="1:4" ht="9" x14ac:dyDescent="0.15">
      <c r="A4713" s="277"/>
      <c r="B4713" s="69"/>
      <c r="C4713" s="387"/>
      <c r="D4713" t="s">
        <v>10812</v>
      </c>
    </row>
    <row r="4714" spans="1:4" ht="9" x14ac:dyDescent="0.15">
      <c r="A4714" s="277"/>
      <c r="B4714" s="69"/>
      <c r="C4714" s="387"/>
      <c r="D4714" t="s">
        <v>11314</v>
      </c>
    </row>
    <row r="4715" spans="1:4" ht="9" x14ac:dyDescent="0.15">
      <c r="A4715" s="277"/>
      <c r="B4715" s="69"/>
      <c r="C4715" s="387"/>
      <c r="D4715" t="s">
        <v>11315</v>
      </c>
    </row>
    <row r="4716" spans="1:4" ht="9" x14ac:dyDescent="0.15">
      <c r="A4716" s="277"/>
      <c r="B4716" s="69"/>
      <c r="C4716" s="387"/>
      <c r="D4716" t="s">
        <v>11316</v>
      </c>
    </row>
    <row r="4717" spans="1:4" ht="9" x14ac:dyDescent="0.15">
      <c r="A4717" s="277"/>
      <c r="B4717" s="69"/>
      <c r="C4717" s="387"/>
      <c r="D4717" t="s">
        <v>11317</v>
      </c>
    </row>
    <row r="4718" spans="1:4" ht="9" x14ac:dyDescent="0.15">
      <c r="A4718" s="277"/>
      <c r="B4718" s="69"/>
      <c r="C4718" s="387"/>
      <c r="D4718" t="s">
        <v>11318</v>
      </c>
    </row>
    <row r="4719" spans="1:4" ht="9" x14ac:dyDescent="0.15">
      <c r="A4719" s="277"/>
      <c r="B4719" s="69"/>
      <c r="C4719" s="387"/>
      <c r="D4719" t="s">
        <v>11319</v>
      </c>
    </row>
    <row r="4720" spans="1:4" ht="9" x14ac:dyDescent="0.15">
      <c r="A4720" s="277"/>
      <c r="B4720" s="69"/>
      <c r="C4720" s="387"/>
      <c r="D4720" t="s">
        <v>11320</v>
      </c>
    </row>
    <row r="4721" spans="1:4" ht="9" x14ac:dyDescent="0.15">
      <c r="A4721" s="277"/>
      <c r="B4721" s="69"/>
      <c r="C4721" s="387"/>
      <c r="D4721" t="s">
        <v>11321</v>
      </c>
    </row>
    <row r="4722" spans="1:4" ht="9" x14ac:dyDescent="0.15">
      <c r="A4722" s="277"/>
      <c r="B4722" s="69"/>
      <c r="C4722" s="387"/>
      <c r="D4722" t="s">
        <v>11322</v>
      </c>
    </row>
    <row r="4723" spans="1:4" ht="9" x14ac:dyDescent="0.15">
      <c r="A4723" s="277"/>
      <c r="B4723" s="69"/>
      <c r="C4723" s="387"/>
      <c r="D4723" t="s">
        <v>11323</v>
      </c>
    </row>
    <row r="4724" spans="1:4" ht="9" x14ac:dyDescent="0.15">
      <c r="A4724" s="277"/>
      <c r="B4724" s="69"/>
      <c r="C4724" s="387"/>
      <c r="D4724" t="s">
        <v>11324</v>
      </c>
    </row>
    <row r="4725" spans="1:4" ht="9" x14ac:dyDescent="0.15">
      <c r="A4725" s="277"/>
      <c r="B4725" s="69"/>
      <c r="C4725" s="387"/>
      <c r="D4725" t="s">
        <v>10694</v>
      </c>
    </row>
    <row r="4726" spans="1:4" ht="9" x14ac:dyDescent="0.15">
      <c r="A4726" s="277"/>
      <c r="B4726" s="69"/>
      <c r="C4726" s="387"/>
      <c r="D4726" t="s">
        <v>10695</v>
      </c>
    </row>
    <row r="4727" spans="1:4" ht="9" x14ac:dyDescent="0.15">
      <c r="A4727" s="277"/>
      <c r="B4727" s="69"/>
      <c r="C4727" s="387"/>
      <c r="D4727" t="s">
        <v>11325</v>
      </c>
    </row>
    <row r="4728" spans="1:4" ht="9" x14ac:dyDescent="0.15">
      <c r="A4728" s="277"/>
      <c r="B4728" s="69"/>
      <c r="C4728" s="387"/>
      <c r="D4728" t="s">
        <v>9967</v>
      </c>
    </row>
    <row r="4729" spans="1:4" ht="9" x14ac:dyDescent="0.15">
      <c r="A4729" s="277"/>
      <c r="B4729" s="69"/>
      <c r="C4729" s="387"/>
      <c r="D4729" t="s">
        <v>11326</v>
      </c>
    </row>
    <row r="4730" spans="1:4" ht="9" x14ac:dyDescent="0.15">
      <c r="A4730" s="277"/>
      <c r="B4730" s="69"/>
      <c r="C4730" s="387"/>
      <c r="D4730" t="s">
        <v>11315</v>
      </c>
    </row>
    <row r="4731" spans="1:4" ht="9" x14ac:dyDescent="0.15">
      <c r="A4731" s="277"/>
      <c r="B4731" s="69"/>
      <c r="C4731" s="387"/>
      <c r="D4731" t="s">
        <v>11316</v>
      </c>
    </row>
    <row r="4732" spans="1:4" ht="9" x14ac:dyDescent="0.15">
      <c r="A4732" s="277"/>
      <c r="B4732" s="69"/>
      <c r="C4732" s="387"/>
      <c r="D4732" t="s">
        <v>11317</v>
      </c>
    </row>
    <row r="4733" spans="1:4" ht="9" x14ac:dyDescent="0.15">
      <c r="A4733" s="277"/>
      <c r="B4733" s="69"/>
      <c r="C4733" s="387"/>
      <c r="D4733" t="s">
        <v>9618</v>
      </c>
    </row>
    <row r="4734" spans="1:4" ht="9" x14ac:dyDescent="0.15">
      <c r="A4734" s="277"/>
      <c r="B4734" s="69"/>
      <c r="C4734" s="387"/>
      <c r="D4734" t="s">
        <v>11327</v>
      </c>
    </row>
    <row r="4735" spans="1:4" ht="9" x14ac:dyDescent="0.15">
      <c r="A4735" s="277"/>
      <c r="B4735" s="69"/>
      <c r="C4735" s="387"/>
      <c r="D4735" t="s">
        <v>487</v>
      </c>
    </row>
    <row r="4736" spans="1:4" ht="9" x14ac:dyDescent="0.15">
      <c r="A4736" s="277"/>
      <c r="B4736" s="69"/>
      <c r="C4736" s="387"/>
      <c r="D4736" t="s">
        <v>10159</v>
      </c>
    </row>
    <row r="4737" spans="1:4" ht="9" x14ac:dyDescent="0.15">
      <c r="A4737" s="277"/>
      <c r="B4737" s="69"/>
      <c r="C4737" s="387"/>
      <c r="D4737" t="s">
        <v>11328</v>
      </c>
    </row>
    <row r="4738" spans="1:4" ht="9" x14ac:dyDescent="0.15">
      <c r="A4738" s="277"/>
      <c r="B4738" s="69"/>
      <c r="C4738" s="387"/>
      <c r="D4738" t="s">
        <v>10161</v>
      </c>
    </row>
    <row r="4739" spans="1:4" ht="9" x14ac:dyDescent="0.15">
      <c r="A4739" s="277"/>
      <c r="B4739" s="69"/>
      <c r="C4739" s="387"/>
      <c r="D4739" t="s">
        <v>10162</v>
      </c>
    </row>
    <row r="4740" spans="1:4" ht="9" x14ac:dyDescent="0.15">
      <c r="A4740" s="277"/>
      <c r="B4740" s="69"/>
      <c r="C4740" s="387"/>
      <c r="D4740" t="s">
        <v>10163</v>
      </c>
    </row>
    <row r="4741" spans="1:4" ht="9" x14ac:dyDescent="0.15">
      <c r="A4741" s="277"/>
      <c r="B4741" s="69"/>
      <c r="C4741" s="387"/>
      <c r="D4741" t="s">
        <v>10164</v>
      </c>
    </row>
    <row r="4742" spans="1:4" ht="9" x14ac:dyDescent="0.15">
      <c r="A4742" s="277"/>
      <c r="B4742" s="69"/>
      <c r="C4742" s="387"/>
      <c r="D4742" t="s">
        <v>10165</v>
      </c>
    </row>
    <row r="4743" spans="1:4" ht="9" x14ac:dyDescent="0.15">
      <c r="A4743" s="277"/>
      <c r="B4743" s="69"/>
      <c r="C4743" s="387"/>
      <c r="D4743" t="s">
        <v>10166</v>
      </c>
    </row>
    <row r="4744" spans="1:4" ht="9" x14ac:dyDescent="0.15">
      <c r="A4744" s="277"/>
      <c r="B4744" s="69"/>
      <c r="C4744" s="387"/>
      <c r="D4744" t="s">
        <v>487</v>
      </c>
    </row>
    <row r="4745" spans="1:4" ht="9" x14ac:dyDescent="0.15">
      <c r="A4745" s="277"/>
      <c r="B4745" s="69"/>
      <c r="C4745" s="387"/>
      <c r="D4745" t="s">
        <v>10167</v>
      </c>
    </row>
    <row r="4746" spans="1:4" ht="9" x14ac:dyDescent="0.15">
      <c r="A4746" s="277"/>
      <c r="B4746" s="69"/>
      <c r="C4746" s="387"/>
      <c r="D4746" t="s">
        <v>487</v>
      </c>
    </row>
    <row r="4747" spans="1:4" ht="9" x14ac:dyDescent="0.15">
      <c r="A4747" s="277"/>
      <c r="B4747" s="69"/>
      <c r="C4747" s="387"/>
      <c r="D4747" t="s">
        <v>19794</v>
      </c>
    </row>
    <row r="4748" spans="1:4" ht="9" x14ac:dyDescent="0.15">
      <c r="A4748" s="277"/>
      <c r="B4748" s="69"/>
      <c r="C4748" s="387"/>
      <c r="D4748" t="s">
        <v>19805</v>
      </c>
    </row>
    <row r="4749" spans="1:4" ht="9" x14ac:dyDescent="0.15">
      <c r="A4749" s="277"/>
      <c r="B4749" s="69"/>
      <c r="C4749" s="387"/>
      <c r="D4749" t="s">
        <v>20114</v>
      </c>
    </row>
    <row r="4750" spans="1:4" ht="9" x14ac:dyDescent="0.15">
      <c r="A4750" s="277"/>
      <c r="B4750" s="69"/>
      <c r="C4750" s="387"/>
      <c r="D4750" t="s">
        <v>19807</v>
      </c>
    </row>
    <row r="4751" spans="1:4" ht="9" x14ac:dyDescent="0.15">
      <c r="A4751" s="277"/>
      <c r="B4751" s="69"/>
      <c r="C4751" s="387"/>
      <c r="D4751" t="s">
        <v>19799</v>
      </c>
    </row>
    <row r="4752" spans="1:4" ht="9" x14ac:dyDescent="0.15">
      <c r="A4752" s="277"/>
      <c r="B4752" s="69"/>
      <c r="C4752" s="387"/>
      <c r="D4752" t="s">
        <v>9211</v>
      </c>
    </row>
    <row r="4753" spans="1:4" ht="9" x14ac:dyDescent="0.15">
      <c r="A4753" s="277"/>
      <c r="B4753" s="69"/>
      <c r="C4753" s="387"/>
      <c r="D4753" t="s">
        <v>487</v>
      </c>
    </row>
    <row r="4754" spans="1:4" ht="9" x14ac:dyDescent="0.15">
      <c r="A4754" s="277"/>
      <c r="B4754" s="69"/>
      <c r="C4754" s="387"/>
      <c r="D4754" t="s">
        <v>20115</v>
      </c>
    </row>
    <row r="4755" spans="1:4" ht="9" x14ac:dyDescent="0.15">
      <c r="A4755" s="277"/>
      <c r="B4755" s="69"/>
      <c r="C4755" s="387"/>
      <c r="D4755" t="s">
        <v>20116</v>
      </c>
    </row>
    <row r="4756" spans="1:4" ht="9" x14ac:dyDescent="0.15">
      <c r="A4756" s="277"/>
      <c r="B4756" s="69"/>
      <c r="C4756" s="387"/>
      <c r="D4756" t="s">
        <v>9211</v>
      </c>
    </row>
    <row r="4757" spans="1:4" ht="9" x14ac:dyDescent="0.15">
      <c r="A4757" s="277"/>
      <c r="B4757" s="69"/>
      <c r="C4757" s="387"/>
      <c r="D4757" t="s">
        <v>487</v>
      </c>
    </row>
    <row r="4758" spans="1:4" ht="9" x14ac:dyDescent="0.15">
      <c r="A4758" s="277"/>
      <c r="B4758" s="69"/>
      <c r="C4758" s="387"/>
      <c r="D4758" t="s">
        <v>9747</v>
      </c>
    </row>
    <row r="4759" spans="1:4" ht="9" x14ac:dyDescent="0.15">
      <c r="A4759" s="277"/>
      <c r="B4759" s="69"/>
      <c r="C4759" s="387"/>
      <c r="D4759" t="s">
        <v>10224</v>
      </c>
    </row>
    <row r="4760" spans="1:4" ht="9" x14ac:dyDescent="0.15">
      <c r="A4760" s="277"/>
      <c r="B4760" s="69"/>
      <c r="C4760" s="387"/>
      <c r="D4760" t="s">
        <v>9195</v>
      </c>
    </row>
    <row r="4761" spans="1:4" ht="9" x14ac:dyDescent="0.15">
      <c r="A4761" s="277"/>
      <c r="B4761" s="69"/>
      <c r="C4761" s="387"/>
      <c r="D4761" t="s">
        <v>9638</v>
      </c>
    </row>
    <row r="4762" spans="1:4" ht="9" x14ac:dyDescent="0.15">
      <c r="A4762" s="277"/>
      <c r="B4762" s="69"/>
      <c r="C4762" s="387"/>
      <c r="D4762" t="s">
        <v>9749</v>
      </c>
    </row>
    <row r="4763" spans="1:4" ht="9" x14ac:dyDescent="0.15">
      <c r="A4763" s="277"/>
      <c r="B4763" s="69"/>
      <c r="C4763" s="387"/>
      <c r="D4763" t="s">
        <v>11329</v>
      </c>
    </row>
    <row r="4764" spans="1:4" ht="9" x14ac:dyDescent="0.15">
      <c r="A4764" s="277"/>
      <c r="B4764" s="69"/>
      <c r="C4764" s="387"/>
      <c r="D4764" t="s">
        <v>11330</v>
      </c>
    </row>
    <row r="4765" spans="1:4" ht="9" x14ac:dyDescent="0.15">
      <c r="A4765" s="277"/>
      <c r="B4765" s="69"/>
      <c r="C4765" s="387"/>
      <c r="D4765" t="s">
        <v>11331</v>
      </c>
    </row>
    <row r="4766" spans="1:4" ht="9" x14ac:dyDescent="0.15">
      <c r="A4766" s="277"/>
      <c r="B4766" s="69"/>
      <c r="C4766" s="387"/>
      <c r="D4766" t="s">
        <v>11332</v>
      </c>
    </row>
    <row r="4767" spans="1:4" ht="9" x14ac:dyDescent="0.15">
      <c r="A4767" s="277"/>
      <c r="B4767" s="69"/>
      <c r="C4767" s="387"/>
      <c r="D4767" t="s">
        <v>9645</v>
      </c>
    </row>
    <row r="4768" spans="1:4" ht="9" x14ac:dyDescent="0.15">
      <c r="A4768" s="277"/>
      <c r="B4768" s="69"/>
      <c r="C4768" s="387"/>
      <c r="D4768" t="s">
        <v>10506</v>
      </c>
    </row>
    <row r="4769" spans="1:4" ht="9" x14ac:dyDescent="0.15">
      <c r="A4769" s="277"/>
      <c r="B4769" s="69"/>
      <c r="C4769" s="387"/>
      <c r="D4769" t="s">
        <v>11014</v>
      </c>
    </row>
    <row r="4770" spans="1:4" ht="9" x14ac:dyDescent="0.15">
      <c r="A4770" s="277"/>
      <c r="B4770" s="69"/>
      <c r="C4770" s="387"/>
      <c r="D4770" t="s">
        <v>9646</v>
      </c>
    </row>
    <row r="4771" spans="1:4" ht="9" x14ac:dyDescent="0.15">
      <c r="A4771" s="277"/>
      <c r="B4771" s="69"/>
      <c r="C4771" s="387"/>
      <c r="D4771" t="s">
        <v>9647</v>
      </c>
    </row>
    <row r="4772" spans="1:4" ht="9" x14ac:dyDescent="0.15">
      <c r="A4772" s="277"/>
      <c r="B4772" s="69"/>
      <c r="C4772" s="387"/>
      <c r="D4772" t="s">
        <v>487</v>
      </c>
    </row>
    <row r="4773" spans="1:4" ht="9" x14ac:dyDescent="0.15">
      <c r="A4773" s="277"/>
      <c r="B4773" s="69"/>
      <c r="C4773" s="387"/>
      <c r="D4773" t="s">
        <v>19883</v>
      </c>
    </row>
    <row r="4774" spans="1:4" ht="9" x14ac:dyDescent="0.15">
      <c r="A4774" s="277"/>
      <c r="B4774" s="69"/>
      <c r="C4774" s="387"/>
      <c r="D4774" t="s">
        <v>19884</v>
      </c>
    </row>
    <row r="4775" spans="1:4" ht="9" x14ac:dyDescent="0.15">
      <c r="A4775" s="277"/>
      <c r="B4775" s="69"/>
      <c r="C4775" s="387"/>
      <c r="D4775" t="s">
        <v>20117</v>
      </c>
    </row>
    <row r="4776" spans="1:4" ht="9" x14ac:dyDescent="0.15">
      <c r="A4776" s="277"/>
      <c r="B4776" s="69"/>
      <c r="C4776" s="387"/>
      <c r="D4776" t="s">
        <v>19886</v>
      </c>
    </row>
    <row r="4777" spans="1:4" ht="9" x14ac:dyDescent="0.15">
      <c r="A4777" s="277"/>
      <c r="B4777" s="69"/>
      <c r="C4777" s="387"/>
      <c r="D4777" t="s">
        <v>19887</v>
      </c>
    </row>
    <row r="4778" spans="1:4" ht="9" x14ac:dyDescent="0.15">
      <c r="A4778" s="277"/>
      <c r="B4778" s="69"/>
      <c r="C4778" s="387"/>
      <c r="D4778" t="s">
        <v>9210</v>
      </c>
    </row>
    <row r="4779" spans="1:4" ht="9" x14ac:dyDescent="0.15">
      <c r="A4779" s="277"/>
      <c r="B4779" s="69"/>
      <c r="C4779" s="387"/>
      <c r="D4779" t="s">
        <v>9211</v>
      </c>
    </row>
    <row r="4780" spans="1:4" ht="9" x14ac:dyDescent="0.15">
      <c r="A4780" s="277"/>
      <c r="B4780" s="69"/>
      <c r="C4780" s="387"/>
      <c r="D4780" t="s">
        <v>487</v>
      </c>
    </row>
    <row r="4781" spans="1:4" ht="9" x14ac:dyDescent="0.15">
      <c r="A4781" s="277"/>
      <c r="B4781" s="69"/>
      <c r="C4781" s="387"/>
      <c r="D4781" t="s">
        <v>10011</v>
      </c>
    </row>
    <row r="4782" spans="1:4" ht="9" x14ac:dyDescent="0.15">
      <c r="A4782" s="277"/>
      <c r="B4782" s="69"/>
      <c r="C4782" s="387"/>
      <c r="D4782" t="s">
        <v>11333</v>
      </c>
    </row>
    <row r="4783" spans="1:4" ht="9" x14ac:dyDescent="0.15">
      <c r="A4783" s="277"/>
      <c r="B4783" s="69"/>
      <c r="C4783" s="387"/>
      <c r="D4783" t="s">
        <v>9416</v>
      </c>
    </row>
    <row r="4784" spans="1:4" ht="9" x14ac:dyDescent="0.15">
      <c r="A4784" s="277"/>
      <c r="B4784" s="69"/>
      <c r="C4784" s="387"/>
      <c r="D4784" t="s">
        <v>9417</v>
      </c>
    </row>
    <row r="4785" spans="1:4" ht="9" x14ac:dyDescent="0.15">
      <c r="A4785" s="277"/>
      <c r="B4785" s="69"/>
      <c r="C4785" s="387"/>
      <c r="D4785" t="s">
        <v>10011</v>
      </c>
    </row>
    <row r="4786" spans="1:4" ht="9" x14ac:dyDescent="0.15">
      <c r="A4786" s="277"/>
      <c r="B4786" s="69"/>
      <c r="C4786" s="387"/>
      <c r="D4786" t="s">
        <v>9176</v>
      </c>
    </row>
    <row r="4787" spans="1:4" ht="9" x14ac:dyDescent="0.15">
      <c r="A4787" s="277"/>
      <c r="B4787" s="69"/>
      <c r="C4787" s="387"/>
      <c r="D4787" t="s">
        <v>10016</v>
      </c>
    </row>
    <row r="4788" spans="1:4" ht="9" x14ac:dyDescent="0.15">
      <c r="A4788" s="277"/>
      <c r="B4788" s="69"/>
      <c r="C4788" s="387"/>
      <c r="D4788" t="s">
        <v>10017</v>
      </c>
    </row>
    <row r="4789" spans="1:4" ht="9" x14ac:dyDescent="0.15">
      <c r="A4789" s="277"/>
      <c r="B4789" s="69"/>
      <c r="C4789" s="387"/>
      <c r="D4789" t="s">
        <v>19959</v>
      </c>
    </row>
    <row r="4790" spans="1:4" ht="9" x14ac:dyDescent="0.15">
      <c r="A4790" s="277"/>
      <c r="B4790" s="69"/>
      <c r="C4790" s="387"/>
      <c r="D4790" t="s">
        <v>10018</v>
      </c>
    </row>
    <row r="4791" spans="1:4" ht="9" x14ac:dyDescent="0.15">
      <c r="A4791" s="277"/>
      <c r="B4791" s="69"/>
      <c r="C4791" s="387"/>
      <c r="D4791" t="s">
        <v>10019</v>
      </c>
    </row>
    <row r="4792" spans="1:4" ht="9" x14ac:dyDescent="0.15">
      <c r="A4792" s="277"/>
      <c r="B4792" s="69"/>
      <c r="C4792" s="387"/>
      <c r="D4792" t="s">
        <v>10020</v>
      </c>
    </row>
    <row r="4793" spans="1:4" ht="9" x14ac:dyDescent="0.15">
      <c r="A4793" s="277"/>
      <c r="B4793" s="69"/>
      <c r="C4793" s="387"/>
      <c r="D4793" t="s">
        <v>11334</v>
      </c>
    </row>
    <row r="4794" spans="1:4" ht="9" x14ac:dyDescent="0.15">
      <c r="A4794" s="277"/>
      <c r="B4794" s="69"/>
      <c r="C4794" s="387"/>
      <c r="D4794" t="s">
        <v>11335</v>
      </c>
    </row>
    <row r="4795" spans="1:4" ht="9" x14ac:dyDescent="0.15">
      <c r="A4795" s="277"/>
      <c r="B4795" s="69"/>
      <c r="C4795" s="387"/>
      <c r="D4795" t="s">
        <v>9178</v>
      </c>
    </row>
    <row r="4796" spans="1:4" ht="9" x14ac:dyDescent="0.15">
      <c r="A4796" s="277"/>
      <c r="B4796" s="69"/>
      <c r="C4796" s="387"/>
      <c r="D4796" t="s">
        <v>10013</v>
      </c>
    </row>
    <row r="4797" spans="1:4" ht="9" x14ac:dyDescent="0.15">
      <c r="A4797" s="277"/>
      <c r="B4797" s="69"/>
      <c r="C4797" s="387"/>
      <c r="D4797" t="s">
        <v>11336</v>
      </c>
    </row>
    <row r="4798" spans="1:4" ht="9" x14ac:dyDescent="0.15">
      <c r="A4798" s="277"/>
      <c r="B4798" s="69"/>
      <c r="C4798" s="387"/>
      <c r="D4798" t="s">
        <v>11337</v>
      </c>
    </row>
    <row r="4799" spans="1:4" ht="9" x14ac:dyDescent="0.15">
      <c r="A4799" s="277"/>
      <c r="B4799" s="69"/>
      <c r="C4799" s="387"/>
      <c r="D4799" t="s">
        <v>10011</v>
      </c>
    </row>
    <row r="4800" spans="1:4" ht="9" x14ac:dyDescent="0.15">
      <c r="A4800" s="277"/>
      <c r="B4800" s="69"/>
      <c r="C4800" s="387"/>
      <c r="D4800" t="s">
        <v>10023</v>
      </c>
    </row>
    <row r="4801" spans="1:4" ht="9" x14ac:dyDescent="0.15">
      <c r="A4801" s="277"/>
      <c r="B4801" s="69"/>
      <c r="C4801" s="387"/>
      <c r="D4801" t="s">
        <v>19960</v>
      </c>
    </row>
    <row r="4802" spans="1:4" ht="9" x14ac:dyDescent="0.15">
      <c r="A4802" s="277"/>
      <c r="B4802" s="69"/>
      <c r="C4802" s="387"/>
      <c r="D4802" t="s">
        <v>10011</v>
      </c>
    </row>
    <row r="4803" spans="1:4" ht="9" x14ac:dyDescent="0.15">
      <c r="A4803" s="277"/>
      <c r="B4803" s="69"/>
      <c r="C4803" s="387"/>
      <c r="D4803" t="s">
        <v>9418</v>
      </c>
    </row>
    <row r="4804" spans="1:4" ht="9" x14ac:dyDescent="0.15">
      <c r="A4804" s="277"/>
      <c r="B4804" s="69"/>
      <c r="C4804" s="387"/>
      <c r="D4804" t="s">
        <v>11338</v>
      </c>
    </row>
    <row r="4805" spans="1:4" ht="9" x14ac:dyDescent="0.15">
      <c r="A4805" s="277"/>
      <c r="B4805" s="69"/>
      <c r="C4805" s="387"/>
      <c r="D4805" t="s">
        <v>10025</v>
      </c>
    </row>
    <row r="4806" spans="1:4" ht="9" x14ac:dyDescent="0.15">
      <c r="A4806" s="277"/>
      <c r="B4806" s="69"/>
      <c r="C4806" s="387"/>
      <c r="D4806" t="s">
        <v>11339</v>
      </c>
    </row>
    <row r="4807" spans="1:4" ht="9" x14ac:dyDescent="0.15">
      <c r="A4807" s="277"/>
      <c r="B4807" s="69"/>
      <c r="C4807" s="387"/>
      <c r="D4807" t="s">
        <v>10027</v>
      </c>
    </row>
    <row r="4808" spans="1:4" ht="9" x14ac:dyDescent="0.15">
      <c r="A4808" s="277"/>
      <c r="B4808" s="69"/>
      <c r="C4808" s="387"/>
      <c r="D4808" t="s">
        <v>10028</v>
      </c>
    </row>
    <row r="4809" spans="1:4" ht="9" x14ac:dyDescent="0.15">
      <c r="A4809" s="277"/>
      <c r="B4809" s="69"/>
      <c r="C4809" s="387"/>
      <c r="D4809" t="s">
        <v>11340</v>
      </c>
    </row>
    <row r="4810" spans="1:4" ht="9" x14ac:dyDescent="0.15">
      <c r="A4810" s="277"/>
      <c r="B4810" s="69"/>
      <c r="C4810" s="387"/>
      <c r="D4810" t="s">
        <v>9427</v>
      </c>
    </row>
    <row r="4811" spans="1:4" ht="9" x14ac:dyDescent="0.15">
      <c r="A4811" s="277"/>
      <c r="B4811" s="69"/>
      <c r="C4811" s="387"/>
      <c r="D4811" t="s">
        <v>9428</v>
      </c>
    </row>
    <row r="4812" spans="1:4" ht="9" x14ac:dyDescent="0.15">
      <c r="A4812" s="277"/>
      <c r="B4812" s="69"/>
      <c r="C4812" s="387"/>
      <c r="D4812" t="s">
        <v>11341</v>
      </c>
    </row>
    <row r="4813" spans="1:4" ht="9" x14ac:dyDescent="0.15">
      <c r="A4813" s="277"/>
      <c r="B4813" s="69"/>
      <c r="C4813" s="387"/>
      <c r="D4813" t="s">
        <v>11342</v>
      </c>
    </row>
    <row r="4814" spans="1:4" ht="9" x14ac:dyDescent="0.15">
      <c r="A4814" s="277"/>
      <c r="B4814" s="69"/>
      <c r="C4814" s="387"/>
      <c r="D4814" t="s">
        <v>9753</v>
      </c>
    </row>
    <row r="4815" spans="1:4" ht="9" x14ac:dyDescent="0.15">
      <c r="A4815" s="277"/>
      <c r="B4815" s="69"/>
      <c r="C4815" s="387"/>
      <c r="D4815" t="s">
        <v>11052</v>
      </c>
    </row>
    <row r="4816" spans="1:4" ht="9" x14ac:dyDescent="0.15">
      <c r="A4816" s="277"/>
      <c r="B4816" s="69"/>
      <c r="C4816" s="387"/>
      <c r="D4816" t="s">
        <v>11343</v>
      </c>
    </row>
    <row r="4817" spans="1:4" ht="9" x14ac:dyDescent="0.15">
      <c r="A4817" s="277"/>
      <c r="B4817" s="69"/>
      <c r="C4817" s="387"/>
      <c r="D4817" t="s">
        <v>11344</v>
      </c>
    </row>
    <row r="4818" spans="1:4" ht="9" x14ac:dyDescent="0.15">
      <c r="A4818" s="277"/>
      <c r="B4818" s="69"/>
      <c r="C4818" s="387"/>
      <c r="D4818" t="s">
        <v>11345</v>
      </c>
    </row>
    <row r="4819" spans="1:4" ht="9" x14ac:dyDescent="0.15">
      <c r="A4819" s="277"/>
      <c r="B4819" s="69"/>
      <c r="C4819" s="387"/>
      <c r="D4819" t="s">
        <v>11346</v>
      </c>
    </row>
    <row r="4820" spans="1:4" ht="9" x14ac:dyDescent="0.15">
      <c r="A4820" s="277"/>
      <c r="B4820" s="69"/>
      <c r="C4820" s="387"/>
      <c r="D4820" t="s">
        <v>11347</v>
      </c>
    </row>
    <row r="4821" spans="1:4" ht="9" x14ac:dyDescent="0.15">
      <c r="A4821" s="277"/>
      <c r="B4821" s="69"/>
      <c r="C4821" s="387"/>
      <c r="D4821" t="s">
        <v>11348</v>
      </c>
    </row>
    <row r="4822" spans="1:4" ht="9" x14ac:dyDescent="0.15">
      <c r="A4822" s="277"/>
      <c r="B4822" s="69"/>
      <c r="C4822" s="387"/>
      <c r="D4822" t="s">
        <v>11349</v>
      </c>
    </row>
    <row r="4823" spans="1:4" ht="9" x14ac:dyDescent="0.15">
      <c r="A4823" s="277"/>
      <c r="B4823" s="69"/>
      <c r="C4823" s="387"/>
      <c r="D4823" t="s">
        <v>11350</v>
      </c>
    </row>
    <row r="4824" spans="1:4" ht="9" x14ac:dyDescent="0.15">
      <c r="A4824" s="277"/>
      <c r="B4824" s="69"/>
      <c r="C4824" s="387"/>
      <c r="D4824" t="s">
        <v>5278</v>
      </c>
    </row>
    <row r="4825" spans="1:4" ht="9" x14ac:dyDescent="0.15">
      <c r="A4825" s="277"/>
      <c r="B4825" s="69"/>
      <c r="C4825" s="387"/>
      <c r="D4825" t="s">
        <v>11351</v>
      </c>
    </row>
    <row r="4826" spans="1:4" ht="9" x14ac:dyDescent="0.15">
      <c r="A4826" s="277"/>
      <c r="B4826" s="69"/>
      <c r="C4826" s="387"/>
      <c r="D4826" t="s">
        <v>9618</v>
      </c>
    </row>
    <row r="4827" spans="1:4" ht="9" x14ac:dyDescent="0.15">
      <c r="A4827" s="277"/>
      <c r="B4827" s="69"/>
      <c r="C4827" s="387"/>
      <c r="D4827" t="s">
        <v>10037</v>
      </c>
    </row>
    <row r="4828" spans="1:4" ht="9" x14ac:dyDescent="0.15">
      <c r="A4828" s="277"/>
      <c r="B4828" s="69"/>
      <c r="C4828" s="387"/>
      <c r="D4828" t="s">
        <v>487</v>
      </c>
    </row>
    <row r="4829" spans="1:4" ht="9" x14ac:dyDescent="0.15">
      <c r="A4829" s="277"/>
      <c r="B4829" s="69"/>
      <c r="C4829" s="387"/>
      <c r="D4829" t="s">
        <v>10075</v>
      </c>
    </row>
    <row r="4830" spans="1:4" ht="9" x14ac:dyDescent="0.15">
      <c r="A4830" s="277"/>
      <c r="B4830" s="69"/>
      <c r="C4830" s="387"/>
      <c r="D4830" t="s">
        <v>9207</v>
      </c>
    </row>
    <row r="4831" spans="1:4" ht="9" x14ac:dyDescent="0.15">
      <c r="A4831" s="277"/>
      <c r="B4831" s="69"/>
      <c r="C4831" s="387"/>
      <c r="D4831" t="s">
        <v>11352</v>
      </c>
    </row>
    <row r="4832" spans="1:4" ht="9" x14ac:dyDescent="0.15">
      <c r="A4832" s="277"/>
      <c r="B4832" s="69"/>
      <c r="C4832" s="387"/>
      <c r="D4832" t="s">
        <v>10040</v>
      </c>
    </row>
    <row r="4833" spans="1:4" ht="9" x14ac:dyDescent="0.15">
      <c r="A4833" s="277"/>
      <c r="B4833" s="69"/>
      <c r="C4833" s="387"/>
      <c r="D4833" t="s">
        <v>10041</v>
      </c>
    </row>
    <row r="4834" spans="1:4" ht="9" x14ac:dyDescent="0.15">
      <c r="A4834" s="277"/>
      <c r="B4834" s="69"/>
      <c r="C4834" s="387"/>
      <c r="D4834" t="s">
        <v>10042</v>
      </c>
    </row>
    <row r="4835" spans="1:4" ht="9" x14ac:dyDescent="0.15">
      <c r="A4835" s="277"/>
      <c r="B4835" s="69"/>
      <c r="C4835" s="387"/>
      <c r="D4835" t="s">
        <v>10043</v>
      </c>
    </row>
    <row r="4836" spans="1:4" ht="9" x14ac:dyDescent="0.15">
      <c r="A4836" s="277"/>
      <c r="B4836" s="69"/>
      <c r="C4836" s="387"/>
      <c r="D4836" t="s">
        <v>10044</v>
      </c>
    </row>
    <row r="4837" spans="1:4" ht="9" x14ac:dyDescent="0.15">
      <c r="A4837" s="277"/>
      <c r="B4837" s="69"/>
      <c r="C4837" s="387"/>
      <c r="D4837" t="s">
        <v>10045</v>
      </c>
    </row>
    <row r="4838" spans="1:4" ht="9" x14ac:dyDescent="0.15">
      <c r="A4838" s="277"/>
      <c r="B4838" s="69"/>
      <c r="C4838" s="387"/>
      <c r="D4838" t="s">
        <v>9210</v>
      </c>
    </row>
    <row r="4839" spans="1:4" ht="9" x14ac:dyDescent="0.15">
      <c r="A4839" s="277"/>
      <c r="B4839" s="69"/>
      <c r="C4839" s="387"/>
      <c r="D4839" t="s">
        <v>487</v>
      </c>
    </row>
    <row r="4840" spans="1:4" ht="9" x14ac:dyDescent="0.15">
      <c r="A4840" s="277"/>
      <c r="B4840" s="69"/>
      <c r="C4840" s="387"/>
      <c r="D4840" t="s">
        <v>9413</v>
      </c>
    </row>
    <row r="4841" spans="1:4" ht="9" x14ac:dyDescent="0.15">
      <c r="A4841" s="277"/>
      <c r="B4841" s="69"/>
      <c r="C4841" s="387"/>
      <c r="D4841" t="s">
        <v>487</v>
      </c>
    </row>
    <row r="4842" spans="1:4" ht="9" x14ac:dyDescent="0.15">
      <c r="A4842" s="277"/>
      <c r="B4842" s="69"/>
      <c r="C4842" s="387"/>
      <c r="D4842" t="s">
        <v>9211</v>
      </c>
    </row>
    <row r="4843" spans="1:4" ht="9" x14ac:dyDescent="0.15">
      <c r="A4843" s="277"/>
      <c r="B4843" s="69"/>
      <c r="C4843" s="387"/>
      <c r="D4843" t="s">
        <v>10046</v>
      </c>
    </row>
    <row r="4844" spans="1:4" ht="9" x14ac:dyDescent="0.15">
      <c r="A4844" s="277"/>
      <c r="B4844" s="69"/>
      <c r="C4844" s="387"/>
      <c r="D4844" t="s">
        <v>9195</v>
      </c>
    </row>
    <row r="4845" spans="1:4" ht="9" x14ac:dyDescent="0.15">
      <c r="A4845" s="277"/>
      <c r="B4845" s="69"/>
      <c r="C4845" s="387"/>
      <c r="D4845" t="s">
        <v>10047</v>
      </c>
    </row>
    <row r="4846" spans="1:4" ht="9" x14ac:dyDescent="0.15">
      <c r="A4846" s="277"/>
      <c r="B4846" s="69"/>
      <c r="C4846" s="387"/>
      <c r="D4846" t="s">
        <v>9824</v>
      </c>
    </row>
    <row r="4847" spans="1:4" ht="9" x14ac:dyDescent="0.15">
      <c r="A4847" s="277"/>
      <c r="B4847" s="69"/>
      <c r="C4847" s="387"/>
      <c r="D4847" t="s">
        <v>11353</v>
      </c>
    </row>
    <row r="4848" spans="1:4" ht="9" x14ac:dyDescent="0.15">
      <c r="A4848" s="277"/>
      <c r="B4848" s="69"/>
      <c r="C4848" s="387"/>
      <c r="D4848" t="s">
        <v>11354</v>
      </c>
    </row>
    <row r="4849" spans="1:4" ht="9" x14ac:dyDescent="0.15">
      <c r="A4849" s="277"/>
      <c r="B4849" s="69"/>
      <c r="C4849" s="387"/>
      <c r="D4849" t="s">
        <v>11355</v>
      </c>
    </row>
    <row r="4850" spans="1:4" ht="9" x14ac:dyDescent="0.15">
      <c r="A4850" s="277"/>
      <c r="B4850" s="69"/>
      <c r="C4850" s="387"/>
      <c r="D4850" t="s">
        <v>11356</v>
      </c>
    </row>
    <row r="4851" spans="1:4" ht="9" x14ac:dyDescent="0.15">
      <c r="A4851" s="277"/>
      <c r="B4851" s="69"/>
      <c r="C4851" s="387"/>
      <c r="D4851" t="s">
        <v>11357</v>
      </c>
    </row>
    <row r="4852" spans="1:4" ht="9" x14ac:dyDescent="0.15">
      <c r="A4852" s="277"/>
      <c r="B4852" s="69"/>
      <c r="C4852" s="387"/>
      <c r="D4852" t="s">
        <v>11358</v>
      </c>
    </row>
    <row r="4853" spans="1:4" ht="9" x14ac:dyDescent="0.15">
      <c r="A4853" s="277"/>
      <c r="B4853" s="69"/>
      <c r="C4853" s="387"/>
      <c r="D4853" t="s">
        <v>11359</v>
      </c>
    </row>
    <row r="4854" spans="1:4" ht="9" x14ac:dyDescent="0.15">
      <c r="A4854" s="277"/>
      <c r="B4854" s="69"/>
      <c r="C4854" s="387"/>
      <c r="D4854" t="s">
        <v>11360</v>
      </c>
    </row>
    <row r="4855" spans="1:4" ht="9" x14ac:dyDescent="0.15">
      <c r="A4855" s="277"/>
      <c r="B4855" s="69"/>
      <c r="C4855" s="387"/>
      <c r="D4855" t="s">
        <v>11361</v>
      </c>
    </row>
    <row r="4856" spans="1:4" ht="9" x14ac:dyDescent="0.15">
      <c r="A4856" s="277"/>
      <c r="B4856" s="69"/>
      <c r="C4856" s="387"/>
      <c r="D4856" t="s">
        <v>11362</v>
      </c>
    </row>
    <row r="4857" spans="1:4" ht="9" x14ac:dyDescent="0.15">
      <c r="A4857" s="277"/>
      <c r="B4857" s="69"/>
      <c r="C4857" s="387"/>
      <c r="D4857" t="s">
        <v>11363</v>
      </c>
    </row>
    <row r="4858" spans="1:4" ht="9" x14ac:dyDescent="0.15">
      <c r="A4858" s="277"/>
      <c r="B4858" s="69"/>
      <c r="C4858" s="387"/>
      <c r="D4858" t="s">
        <v>11364</v>
      </c>
    </row>
    <row r="4859" spans="1:4" ht="9" x14ac:dyDescent="0.15">
      <c r="A4859" s="277"/>
      <c r="B4859" s="69"/>
      <c r="C4859" s="387"/>
      <c r="D4859" t="s">
        <v>11365</v>
      </c>
    </row>
    <row r="4860" spans="1:4" ht="9" x14ac:dyDescent="0.15">
      <c r="A4860" s="277"/>
      <c r="B4860" s="69"/>
      <c r="C4860" s="387"/>
      <c r="D4860" t="s">
        <v>11366</v>
      </c>
    </row>
    <row r="4861" spans="1:4" ht="9" x14ac:dyDescent="0.15">
      <c r="A4861" s="277"/>
      <c r="B4861" s="69"/>
      <c r="C4861" s="387"/>
      <c r="D4861" t="s">
        <v>9211</v>
      </c>
    </row>
    <row r="4862" spans="1:4" ht="9" x14ac:dyDescent="0.15">
      <c r="A4862" s="277"/>
      <c r="B4862" s="69"/>
      <c r="C4862" s="387"/>
      <c r="D4862" t="s">
        <v>487</v>
      </c>
    </row>
    <row r="4863" spans="1:4" ht="9" x14ac:dyDescent="0.15">
      <c r="A4863" s="277"/>
      <c r="B4863" s="69"/>
      <c r="C4863" s="387"/>
      <c r="D4863" t="s">
        <v>19794</v>
      </c>
    </row>
    <row r="4864" spans="1:4" ht="9" x14ac:dyDescent="0.15">
      <c r="A4864" s="277"/>
      <c r="B4864" s="69"/>
      <c r="C4864" s="387"/>
      <c r="D4864" t="s">
        <v>19805</v>
      </c>
    </row>
    <row r="4865" spans="1:4" ht="9" x14ac:dyDescent="0.15">
      <c r="A4865" s="277"/>
      <c r="B4865" s="69"/>
      <c r="C4865" s="387"/>
      <c r="D4865" t="s">
        <v>20118</v>
      </c>
    </row>
    <row r="4866" spans="1:4" ht="9" x14ac:dyDescent="0.15">
      <c r="A4866" s="277"/>
      <c r="B4866" s="69"/>
      <c r="C4866" s="387"/>
      <c r="D4866" t="s">
        <v>19807</v>
      </c>
    </row>
    <row r="4867" spans="1:4" ht="9" x14ac:dyDescent="0.15">
      <c r="A4867" s="277"/>
      <c r="B4867" s="69"/>
      <c r="C4867" s="387"/>
      <c r="D4867" t="s">
        <v>19799</v>
      </c>
    </row>
    <row r="4868" spans="1:4" ht="9" x14ac:dyDescent="0.15">
      <c r="A4868" s="277"/>
      <c r="B4868" s="69"/>
      <c r="C4868" s="387"/>
      <c r="D4868" t="s">
        <v>9211</v>
      </c>
    </row>
    <row r="4869" spans="1:4" ht="9" x14ac:dyDescent="0.15">
      <c r="A4869" s="277"/>
      <c r="B4869" s="69"/>
      <c r="C4869" s="387"/>
      <c r="D4869" t="s">
        <v>487</v>
      </c>
    </row>
    <row r="4870" spans="1:4" ht="9" x14ac:dyDescent="0.15">
      <c r="A4870" s="277"/>
      <c r="B4870" s="69"/>
      <c r="C4870" s="387"/>
      <c r="D4870" t="s">
        <v>10011</v>
      </c>
    </row>
    <row r="4871" spans="1:4" ht="9" x14ac:dyDescent="0.15">
      <c r="A4871" s="277"/>
      <c r="B4871" s="69"/>
      <c r="C4871" s="387"/>
      <c r="D4871" t="s">
        <v>11367</v>
      </c>
    </row>
    <row r="4872" spans="1:4" ht="9" x14ac:dyDescent="0.15">
      <c r="A4872" s="277"/>
      <c r="B4872" s="69"/>
      <c r="C4872" s="387"/>
      <c r="D4872" t="s">
        <v>11368</v>
      </c>
    </row>
    <row r="4873" spans="1:4" ht="9" x14ac:dyDescent="0.15">
      <c r="A4873" s="277"/>
      <c r="B4873" s="69"/>
      <c r="C4873" s="387"/>
      <c r="D4873" t="s">
        <v>11369</v>
      </c>
    </row>
    <row r="4874" spans="1:4" ht="9" x14ac:dyDescent="0.15">
      <c r="A4874" s="277"/>
      <c r="B4874" s="69"/>
      <c r="C4874" s="387"/>
      <c r="D4874" t="s">
        <v>11370</v>
      </c>
    </row>
    <row r="4875" spans="1:4" ht="9" x14ac:dyDescent="0.15">
      <c r="A4875" s="277"/>
      <c r="B4875" s="69"/>
      <c r="C4875" s="387"/>
      <c r="D4875" t="s">
        <v>9416</v>
      </c>
    </row>
    <row r="4876" spans="1:4" ht="9" x14ac:dyDescent="0.15">
      <c r="A4876" s="277"/>
      <c r="B4876" s="69"/>
      <c r="C4876" s="387"/>
      <c r="D4876" t="s">
        <v>9417</v>
      </c>
    </row>
    <row r="4877" spans="1:4" ht="9" x14ac:dyDescent="0.15">
      <c r="A4877" s="277"/>
      <c r="B4877" s="69"/>
      <c r="C4877" s="387"/>
      <c r="D4877" t="s">
        <v>10011</v>
      </c>
    </row>
    <row r="4878" spans="1:4" ht="9" x14ac:dyDescent="0.15">
      <c r="A4878" s="277"/>
      <c r="B4878" s="69"/>
      <c r="C4878" s="387"/>
      <c r="D4878" t="s">
        <v>9176</v>
      </c>
    </row>
    <row r="4879" spans="1:4" ht="9" x14ac:dyDescent="0.15">
      <c r="A4879" s="277"/>
      <c r="B4879" s="69"/>
      <c r="C4879" s="387"/>
      <c r="D4879" t="s">
        <v>10016</v>
      </c>
    </row>
    <row r="4880" spans="1:4" ht="9" x14ac:dyDescent="0.15">
      <c r="A4880" s="277"/>
      <c r="B4880" s="69"/>
      <c r="C4880" s="387"/>
      <c r="D4880" t="s">
        <v>10017</v>
      </c>
    </row>
    <row r="4881" spans="1:4" ht="9" x14ac:dyDescent="0.15">
      <c r="A4881" s="277"/>
      <c r="B4881" s="69"/>
      <c r="C4881" s="387"/>
      <c r="D4881" t="s">
        <v>19959</v>
      </c>
    </row>
    <row r="4882" spans="1:4" ht="9" x14ac:dyDescent="0.15">
      <c r="A4882" s="277"/>
      <c r="B4882" s="69"/>
      <c r="C4882" s="387"/>
      <c r="D4882" t="s">
        <v>10018</v>
      </c>
    </row>
    <row r="4883" spans="1:4" ht="9" x14ac:dyDescent="0.15">
      <c r="A4883" s="277"/>
      <c r="B4883" s="69"/>
      <c r="C4883" s="387"/>
      <c r="D4883" t="s">
        <v>10019</v>
      </c>
    </row>
    <row r="4884" spans="1:4" ht="9" x14ac:dyDescent="0.15">
      <c r="A4884" s="277"/>
      <c r="B4884" s="69"/>
      <c r="C4884" s="387"/>
      <c r="D4884" t="s">
        <v>10020</v>
      </c>
    </row>
    <row r="4885" spans="1:4" ht="9" x14ac:dyDescent="0.15">
      <c r="A4885" s="277"/>
      <c r="B4885" s="69"/>
      <c r="C4885" s="387"/>
      <c r="D4885" t="s">
        <v>11371</v>
      </c>
    </row>
    <row r="4886" spans="1:4" ht="9" x14ac:dyDescent="0.15">
      <c r="A4886" s="277"/>
      <c r="B4886" s="69"/>
      <c r="C4886" s="387"/>
      <c r="D4886" t="s">
        <v>11372</v>
      </c>
    </row>
    <row r="4887" spans="1:4" ht="9" x14ac:dyDescent="0.15">
      <c r="A4887" s="277"/>
      <c r="B4887" s="69"/>
      <c r="C4887" s="387"/>
      <c r="D4887" t="s">
        <v>9178</v>
      </c>
    </row>
    <row r="4888" spans="1:4" ht="9" x14ac:dyDescent="0.15">
      <c r="A4888" s="277"/>
      <c r="B4888" s="69"/>
      <c r="C4888" s="387"/>
      <c r="D4888" t="s">
        <v>10011</v>
      </c>
    </row>
    <row r="4889" spans="1:4" ht="9" x14ac:dyDescent="0.15">
      <c r="A4889" s="277"/>
      <c r="B4889" s="69"/>
      <c r="C4889" s="387"/>
      <c r="D4889" t="s">
        <v>10023</v>
      </c>
    </row>
    <row r="4890" spans="1:4" ht="9" x14ac:dyDescent="0.15">
      <c r="A4890" s="277"/>
      <c r="B4890" s="69"/>
      <c r="C4890" s="387"/>
      <c r="D4890" t="s">
        <v>19960</v>
      </c>
    </row>
    <row r="4891" spans="1:4" ht="9" x14ac:dyDescent="0.15">
      <c r="A4891" s="277"/>
      <c r="B4891" s="69"/>
      <c r="C4891" s="387"/>
      <c r="D4891" t="s">
        <v>10011</v>
      </c>
    </row>
    <row r="4892" spans="1:4" ht="9" x14ac:dyDescent="0.15">
      <c r="A4892" s="277"/>
      <c r="B4892" s="69"/>
      <c r="C4892" s="387"/>
      <c r="D4892" t="s">
        <v>9418</v>
      </c>
    </row>
    <row r="4893" spans="1:4" ht="9" x14ac:dyDescent="0.15">
      <c r="A4893" s="277"/>
      <c r="B4893" s="69"/>
      <c r="C4893" s="387"/>
      <c r="D4893" t="s">
        <v>11373</v>
      </c>
    </row>
    <row r="4894" spans="1:4" ht="9" x14ac:dyDescent="0.15">
      <c r="A4894" s="277"/>
      <c r="B4894" s="69"/>
      <c r="C4894" s="387"/>
      <c r="D4894" t="s">
        <v>11374</v>
      </c>
    </row>
    <row r="4895" spans="1:4" ht="9" x14ac:dyDescent="0.15">
      <c r="A4895" s="277"/>
      <c r="B4895" s="69"/>
      <c r="C4895" s="387"/>
      <c r="D4895" t="s">
        <v>10025</v>
      </c>
    </row>
    <row r="4896" spans="1:4" ht="9" x14ac:dyDescent="0.15">
      <c r="A4896" s="277"/>
      <c r="B4896" s="69"/>
      <c r="C4896" s="387"/>
      <c r="D4896" t="s">
        <v>11375</v>
      </c>
    </row>
    <row r="4897" spans="1:4" ht="9" x14ac:dyDescent="0.15">
      <c r="A4897" s="277"/>
      <c r="B4897" s="69"/>
      <c r="C4897" s="387"/>
      <c r="D4897" t="s">
        <v>10027</v>
      </c>
    </row>
    <row r="4898" spans="1:4" ht="9" x14ac:dyDescent="0.15">
      <c r="A4898" s="277"/>
      <c r="B4898" s="69"/>
      <c r="C4898" s="387"/>
      <c r="D4898" t="s">
        <v>10028</v>
      </c>
    </row>
    <row r="4899" spans="1:4" ht="9" x14ac:dyDescent="0.15">
      <c r="A4899" s="277"/>
      <c r="B4899" s="69"/>
      <c r="C4899" s="387"/>
      <c r="D4899" t="s">
        <v>11376</v>
      </c>
    </row>
    <row r="4900" spans="1:4" ht="9" x14ac:dyDescent="0.15">
      <c r="A4900" s="277"/>
      <c r="B4900" s="69"/>
      <c r="C4900" s="387"/>
      <c r="D4900" t="s">
        <v>9427</v>
      </c>
    </row>
    <row r="4901" spans="1:4" ht="9" x14ac:dyDescent="0.15">
      <c r="A4901" s="277"/>
      <c r="B4901" s="69"/>
      <c r="C4901" s="387"/>
      <c r="D4901" t="s">
        <v>11377</v>
      </c>
    </row>
    <row r="4902" spans="1:4" ht="9" x14ac:dyDescent="0.15">
      <c r="A4902" s="277"/>
      <c r="B4902" s="69"/>
      <c r="C4902" s="387"/>
      <c r="D4902" t="s">
        <v>11378</v>
      </c>
    </row>
    <row r="4903" spans="1:4" ht="9" x14ac:dyDescent="0.15">
      <c r="A4903" s="277"/>
      <c r="B4903" s="69"/>
      <c r="C4903" s="387"/>
      <c r="D4903" t="s">
        <v>11379</v>
      </c>
    </row>
    <row r="4904" spans="1:4" ht="9" x14ac:dyDescent="0.15">
      <c r="A4904" s="277"/>
      <c r="B4904" s="69"/>
      <c r="C4904" s="387"/>
      <c r="D4904" t="s">
        <v>11380</v>
      </c>
    </row>
    <row r="4905" spans="1:4" ht="9" x14ac:dyDescent="0.15">
      <c r="A4905" s="277"/>
      <c r="B4905" s="69"/>
      <c r="C4905" s="387"/>
      <c r="D4905" t="s">
        <v>11381</v>
      </c>
    </row>
    <row r="4906" spans="1:4" ht="9" x14ac:dyDescent="0.15">
      <c r="A4906" s="277"/>
      <c r="B4906" s="69"/>
      <c r="C4906" s="387"/>
      <c r="D4906" t="s">
        <v>10930</v>
      </c>
    </row>
    <row r="4907" spans="1:4" ht="9" x14ac:dyDescent="0.15">
      <c r="A4907" s="277"/>
      <c r="B4907" s="69"/>
      <c r="C4907" s="387"/>
      <c r="D4907" t="s">
        <v>11382</v>
      </c>
    </row>
    <row r="4908" spans="1:4" ht="9" x14ac:dyDescent="0.15">
      <c r="A4908" s="277"/>
      <c r="B4908" s="69"/>
      <c r="C4908" s="387"/>
      <c r="D4908" t="s">
        <v>11383</v>
      </c>
    </row>
    <row r="4909" spans="1:4" ht="9" x14ac:dyDescent="0.15">
      <c r="A4909" s="277"/>
      <c r="B4909" s="69"/>
      <c r="C4909" s="387"/>
      <c r="D4909" t="s">
        <v>11384</v>
      </c>
    </row>
    <row r="4910" spans="1:4" ht="9" x14ac:dyDescent="0.15">
      <c r="A4910" s="277"/>
      <c r="B4910" s="69"/>
      <c r="C4910" s="387"/>
      <c r="D4910" t="s">
        <v>10933</v>
      </c>
    </row>
    <row r="4911" spans="1:4" ht="9" x14ac:dyDescent="0.15">
      <c r="A4911" s="277"/>
      <c r="B4911" s="69"/>
      <c r="C4911" s="387"/>
      <c r="D4911" t="s">
        <v>11385</v>
      </c>
    </row>
    <row r="4912" spans="1:4" ht="9" x14ac:dyDescent="0.15">
      <c r="A4912" s="277"/>
      <c r="B4912" s="69"/>
      <c r="C4912" s="387"/>
      <c r="D4912" t="s">
        <v>11386</v>
      </c>
    </row>
    <row r="4913" spans="1:4" ht="9" x14ac:dyDescent="0.15">
      <c r="A4913" s="277"/>
      <c r="B4913" s="69"/>
      <c r="C4913" s="387"/>
      <c r="D4913" t="s">
        <v>11387</v>
      </c>
    </row>
    <row r="4914" spans="1:4" ht="9" x14ac:dyDescent="0.15">
      <c r="A4914" s="277"/>
      <c r="B4914" s="69"/>
      <c r="C4914" s="387"/>
      <c r="D4914" t="s">
        <v>11388</v>
      </c>
    </row>
    <row r="4915" spans="1:4" ht="9" x14ac:dyDescent="0.15">
      <c r="A4915" s="277"/>
      <c r="B4915" s="69"/>
      <c r="C4915" s="387"/>
      <c r="D4915" t="s">
        <v>11389</v>
      </c>
    </row>
    <row r="4916" spans="1:4" ht="9" x14ac:dyDescent="0.15">
      <c r="A4916" s="277"/>
      <c r="B4916" s="69"/>
      <c r="C4916" s="387"/>
      <c r="D4916" t="s">
        <v>11390</v>
      </c>
    </row>
    <row r="4917" spans="1:4" ht="9" x14ac:dyDescent="0.15">
      <c r="A4917" s="277"/>
      <c r="B4917" s="69"/>
      <c r="C4917" s="387"/>
      <c r="D4917" t="s">
        <v>11391</v>
      </c>
    </row>
    <row r="4918" spans="1:4" ht="9" x14ac:dyDescent="0.15">
      <c r="A4918" s="277"/>
      <c r="B4918" s="69"/>
      <c r="C4918" s="387"/>
      <c r="D4918" t="s">
        <v>11392</v>
      </c>
    </row>
    <row r="4919" spans="1:4" ht="9" x14ac:dyDescent="0.15">
      <c r="A4919" s="277"/>
      <c r="B4919" s="69"/>
      <c r="C4919" s="387"/>
      <c r="D4919" t="s">
        <v>11393</v>
      </c>
    </row>
    <row r="4920" spans="1:4" ht="9" x14ac:dyDescent="0.15">
      <c r="A4920" s="277"/>
      <c r="B4920" s="69"/>
      <c r="C4920" s="387"/>
      <c r="D4920" t="s">
        <v>11394</v>
      </c>
    </row>
    <row r="4921" spans="1:4" ht="9" x14ac:dyDescent="0.15">
      <c r="A4921" s="277"/>
      <c r="B4921" s="69"/>
      <c r="C4921" s="387"/>
      <c r="D4921" t="s">
        <v>11395</v>
      </c>
    </row>
    <row r="4922" spans="1:4" ht="9" x14ac:dyDescent="0.15">
      <c r="A4922" s="277"/>
      <c r="B4922" s="69"/>
      <c r="C4922" s="387"/>
      <c r="D4922" t="s">
        <v>11396</v>
      </c>
    </row>
    <row r="4923" spans="1:4" ht="9" x14ac:dyDescent="0.15">
      <c r="A4923" s="277"/>
      <c r="B4923" s="69"/>
      <c r="C4923" s="387"/>
      <c r="D4923" t="s">
        <v>11397</v>
      </c>
    </row>
    <row r="4924" spans="1:4" ht="9" x14ac:dyDescent="0.15">
      <c r="A4924" s="277"/>
      <c r="B4924" s="69"/>
      <c r="C4924" s="387"/>
      <c r="D4924" t="s">
        <v>11398</v>
      </c>
    </row>
    <row r="4925" spans="1:4" ht="9" x14ac:dyDescent="0.15">
      <c r="A4925" s="277"/>
      <c r="B4925" s="69"/>
      <c r="C4925" s="387"/>
      <c r="D4925" t="s">
        <v>11399</v>
      </c>
    </row>
    <row r="4926" spans="1:4" ht="9" x14ac:dyDescent="0.15">
      <c r="A4926" s="277"/>
      <c r="B4926" s="69"/>
      <c r="C4926" s="387"/>
      <c r="D4926" t="s">
        <v>11400</v>
      </c>
    </row>
    <row r="4927" spans="1:4" ht="9" x14ac:dyDescent="0.15">
      <c r="A4927" s="277"/>
      <c r="B4927" s="69"/>
      <c r="C4927" s="387"/>
      <c r="D4927" t="s">
        <v>11401</v>
      </c>
    </row>
    <row r="4928" spans="1:4" ht="9" x14ac:dyDescent="0.15">
      <c r="A4928" s="277"/>
      <c r="B4928" s="69"/>
      <c r="C4928" s="387"/>
      <c r="D4928" t="s">
        <v>11402</v>
      </c>
    </row>
    <row r="4929" spans="1:4" ht="9" x14ac:dyDescent="0.15">
      <c r="A4929" s="277"/>
      <c r="B4929" s="69"/>
      <c r="C4929" s="387"/>
      <c r="D4929" t="s">
        <v>11403</v>
      </c>
    </row>
    <row r="4930" spans="1:4" ht="9" x14ac:dyDescent="0.15">
      <c r="A4930" s="277"/>
      <c r="B4930" s="69"/>
      <c r="C4930" s="387"/>
      <c r="D4930" t="s">
        <v>11404</v>
      </c>
    </row>
    <row r="4931" spans="1:4" ht="9" x14ac:dyDescent="0.15">
      <c r="A4931" s="277"/>
      <c r="B4931" s="69"/>
      <c r="C4931" s="387"/>
      <c r="D4931" t="s">
        <v>11405</v>
      </c>
    </row>
    <row r="4932" spans="1:4" ht="9" x14ac:dyDescent="0.15">
      <c r="A4932" s="277"/>
      <c r="B4932" s="69"/>
      <c r="C4932" s="387"/>
      <c r="D4932" t="s">
        <v>11406</v>
      </c>
    </row>
    <row r="4933" spans="1:4" ht="9" x14ac:dyDescent="0.15">
      <c r="A4933" s="277"/>
      <c r="B4933" s="69"/>
      <c r="C4933" s="387"/>
      <c r="D4933" t="s">
        <v>11407</v>
      </c>
    </row>
    <row r="4934" spans="1:4" ht="9" x14ac:dyDescent="0.15">
      <c r="A4934" s="277"/>
      <c r="B4934" s="69"/>
      <c r="C4934" s="387"/>
      <c r="D4934" t="s">
        <v>11408</v>
      </c>
    </row>
    <row r="4935" spans="1:4" ht="9" x14ac:dyDescent="0.15">
      <c r="A4935" s="277"/>
      <c r="B4935" s="69"/>
      <c r="C4935" s="387"/>
      <c r="D4935" t="s">
        <v>11409</v>
      </c>
    </row>
    <row r="4936" spans="1:4" ht="9" x14ac:dyDescent="0.15">
      <c r="A4936" s="277"/>
      <c r="B4936" s="69"/>
      <c r="C4936" s="387"/>
      <c r="D4936" t="s">
        <v>11410</v>
      </c>
    </row>
    <row r="4937" spans="1:4" ht="9" x14ac:dyDescent="0.15">
      <c r="A4937" s="277"/>
      <c r="B4937" s="69"/>
      <c r="C4937" s="387"/>
      <c r="D4937" t="s">
        <v>11411</v>
      </c>
    </row>
    <row r="4938" spans="1:4" ht="9" x14ac:dyDescent="0.15">
      <c r="A4938" s="277"/>
      <c r="B4938" s="69"/>
      <c r="C4938" s="387"/>
      <c r="D4938" t="s">
        <v>11412</v>
      </c>
    </row>
    <row r="4939" spans="1:4" ht="9" x14ac:dyDescent="0.15">
      <c r="A4939" s="277"/>
      <c r="B4939" s="69"/>
      <c r="C4939" s="387"/>
      <c r="D4939" t="s">
        <v>11413</v>
      </c>
    </row>
    <row r="4940" spans="1:4" ht="9" x14ac:dyDescent="0.15">
      <c r="A4940" s="277"/>
      <c r="B4940" s="69"/>
      <c r="C4940" s="387"/>
      <c r="D4940" t="s">
        <v>11414</v>
      </c>
    </row>
    <row r="4941" spans="1:4" ht="9" x14ac:dyDescent="0.15">
      <c r="A4941" s="277"/>
      <c r="B4941" s="69"/>
      <c r="C4941" s="387"/>
      <c r="D4941" t="s">
        <v>11415</v>
      </c>
    </row>
    <row r="4942" spans="1:4" ht="9" x14ac:dyDescent="0.15">
      <c r="A4942" s="277"/>
      <c r="B4942" s="69"/>
      <c r="C4942" s="387"/>
      <c r="D4942" t="s">
        <v>9913</v>
      </c>
    </row>
    <row r="4943" spans="1:4" ht="9" x14ac:dyDescent="0.15">
      <c r="A4943" s="277"/>
      <c r="B4943" s="69"/>
      <c r="C4943" s="387"/>
      <c r="D4943" t="s">
        <v>11416</v>
      </c>
    </row>
    <row r="4944" spans="1:4" ht="9" x14ac:dyDescent="0.15">
      <c r="A4944" s="277"/>
      <c r="B4944" s="69"/>
      <c r="C4944" s="387"/>
      <c r="D4944" t="s">
        <v>9915</v>
      </c>
    </row>
    <row r="4945" spans="1:4" ht="9" x14ac:dyDescent="0.15">
      <c r="A4945" s="277"/>
      <c r="B4945" s="69"/>
      <c r="C4945" s="387"/>
      <c r="D4945" t="s">
        <v>11417</v>
      </c>
    </row>
    <row r="4946" spans="1:4" ht="9" x14ac:dyDescent="0.15">
      <c r="A4946" s="277"/>
      <c r="B4946" s="69"/>
      <c r="C4946" s="387"/>
      <c r="D4946" t="s">
        <v>11418</v>
      </c>
    </row>
    <row r="4947" spans="1:4" ht="9" x14ac:dyDescent="0.15">
      <c r="A4947" s="277"/>
      <c r="B4947" s="69"/>
      <c r="C4947" s="387"/>
      <c r="D4947" t="s">
        <v>11419</v>
      </c>
    </row>
    <row r="4948" spans="1:4" ht="9" x14ac:dyDescent="0.15">
      <c r="A4948" s="277"/>
      <c r="B4948" s="69"/>
      <c r="C4948" s="387"/>
      <c r="D4948" t="s">
        <v>11420</v>
      </c>
    </row>
    <row r="4949" spans="1:4" ht="9" x14ac:dyDescent="0.15">
      <c r="A4949" s="277"/>
      <c r="B4949" s="69"/>
      <c r="C4949" s="387"/>
      <c r="D4949" t="s">
        <v>11421</v>
      </c>
    </row>
    <row r="4950" spans="1:4" ht="9" x14ac:dyDescent="0.15">
      <c r="A4950" s="277"/>
      <c r="B4950" s="69"/>
      <c r="C4950" s="387"/>
      <c r="D4950" t="s">
        <v>11422</v>
      </c>
    </row>
    <row r="4951" spans="1:4" ht="9" x14ac:dyDescent="0.15">
      <c r="A4951" s="277"/>
      <c r="B4951" s="69"/>
      <c r="C4951" s="387"/>
      <c r="D4951" t="s">
        <v>11423</v>
      </c>
    </row>
    <row r="4952" spans="1:4" ht="9" x14ac:dyDescent="0.15">
      <c r="A4952" s="277"/>
      <c r="B4952" s="69"/>
      <c r="C4952" s="387"/>
      <c r="D4952" t="s">
        <v>9615</v>
      </c>
    </row>
    <row r="4953" spans="1:4" ht="9" x14ac:dyDescent="0.15">
      <c r="A4953" s="277"/>
      <c r="B4953" s="69"/>
      <c r="C4953" s="387"/>
      <c r="D4953" t="s">
        <v>11424</v>
      </c>
    </row>
    <row r="4954" spans="1:4" ht="9" x14ac:dyDescent="0.15">
      <c r="A4954" s="277"/>
      <c r="B4954" s="69"/>
      <c r="C4954" s="387"/>
      <c r="D4954" t="s">
        <v>11425</v>
      </c>
    </row>
    <row r="4955" spans="1:4" ht="9" x14ac:dyDescent="0.15">
      <c r="A4955" s="277"/>
      <c r="B4955" s="69"/>
      <c r="C4955" s="387"/>
      <c r="D4955" t="s">
        <v>11426</v>
      </c>
    </row>
    <row r="4956" spans="1:4" ht="9" x14ac:dyDescent="0.15">
      <c r="A4956" s="277"/>
      <c r="B4956" s="69"/>
      <c r="C4956" s="387"/>
      <c r="D4956" t="s">
        <v>9615</v>
      </c>
    </row>
    <row r="4957" spans="1:4" ht="9" x14ac:dyDescent="0.15">
      <c r="A4957" s="277"/>
      <c r="B4957" s="69"/>
      <c r="C4957" s="387"/>
      <c r="D4957" t="s">
        <v>11427</v>
      </c>
    </row>
    <row r="4958" spans="1:4" ht="9" x14ac:dyDescent="0.15">
      <c r="A4958" s="277"/>
      <c r="B4958" s="69"/>
      <c r="C4958" s="387"/>
      <c r="D4958" t="s">
        <v>11428</v>
      </c>
    </row>
    <row r="4959" spans="1:4" ht="9" x14ac:dyDescent="0.15">
      <c r="A4959" s="277"/>
      <c r="B4959" s="69"/>
      <c r="C4959" s="387"/>
      <c r="D4959" t="s">
        <v>11429</v>
      </c>
    </row>
    <row r="4960" spans="1:4" ht="9" x14ac:dyDescent="0.15">
      <c r="A4960" s="277"/>
      <c r="B4960" s="69"/>
      <c r="C4960" s="387"/>
      <c r="D4960" t="s">
        <v>9615</v>
      </c>
    </row>
    <row r="4961" spans="1:4" ht="9" x14ac:dyDescent="0.15">
      <c r="A4961" s="277"/>
      <c r="B4961" s="69"/>
      <c r="C4961" s="387"/>
      <c r="D4961" t="s">
        <v>11430</v>
      </c>
    </row>
    <row r="4962" spans="1:4" ht="9" x14ac:dyDescent="0.15">
      <c r="A4962" s="277"/>
      <c r="B4962" s="69"/>
      <c r="C4962" s="387"/>
      <c r="D4962" t="s">
        <v>11431</v>
      </c>
    </row>
    <row r="4963" spans="1:4" ht="9" x14ac:dyDescent="0.15">
      <c r="A4963" s="277"/>
      <c r="B4963" s="69"/>
      <c r="C4963" s="387"/>
      <c r="D4963" t="s">
        <v>11432</v>
      </c>
    </row>
    <row r="4964" spans="1:4" ht="9" x14ac:dyDescent="0.15">
      <c r="A4964" s="277"/>
      <c r="B4964" s="69"/>
      <c r="C4964" s="387"/>
      <c r="D4964" t="s">
        <v>11433</v>
      </c>
    </row>
    <row r="4965" spans="1:4" ht="9" x14ac:dyDescent="0.15">
      <c r="A4965" s="277"/>
      <c r="B4965" s="69"/>
      <c r="C4965" s="387"/>
      <c r="D4965" t="s">
        <v>11434</v>
      </c>
    </row>
    <row r="4966" spans="1:4" ht="9" x14ac:dyDescent="0.15">
      <c r="A4966" s="277"/>
      <c r="B4966" s="69"/>
      <c r="C4966" s="387"/>
      <c r="D4966" t="s">
        <v>11435</v>
      </c>
    </row>
    <row r="4967" spans="1:4" ht="9" x14ac:dyDescent="0.15">
      <c r="A4967" s="277"/>
      <c r="B4967" s="69"/>
      <c r="C4967" s="387"/>
      <c r="D4967" t="s">
        <v>9915</v>
      </c>
    </row>
    <row r="4968" spans="1:4" ht="9" x14ac:dyDescent="0.15">
      <c r="A4968" s="277"/>
      <c r="B4968" s="69"/>
      <c r="C4968" s="387"/>
      <c r="D4968" t="s">
        <v>10700</v>
      </c>
    </row>
    <row r="4969" spans="1:4" ht="9" x14ac:dyDescent="0.15">
      <c r="A4969" s="277"/>
      <c r="B4969" s="69"/>
      <c r="C4969" s="387"/>
      <c r="D4969" t="s">
        <v>9918</v>
      </c>
    </row>
    <row r="4970" spans="1:4" ht="9" x14ac:dyDescent="0.15">
      <c r="A4970" s="277"/>
      <c r="B4970" s="69"/>
      <c r="C4970" s="387"/>
      <c r="D4970" t="s">
        <v>11436</v>
      </c>
    </row>
    <row r="4971" spans="1:4" ht="9" x14ac:dyDescent="0.15">
      <c r="A4971" s="277"/>
      <c r="B4971" s="69"/>
      <c r="C4971" s="387"/>
      <c r="D4971" t="s">
        <v>11437</v>
      </c>
    </row>
    <row r="4972" spans="1:4" ht="9" x14ac:dyDescent="0.15">
      <c r="A4972" s="277"/>
      <c r="B4972" s="69"/>
      <c r="C4972" s="387"/>
      <c r="D4972" t="s">
        <v>11438</v>
      </c>
    </row>
    <row r="4973" spans="1:4" ht="9" x14ac:dyDescent="0.15">
      <c r="A4973" s="277"/>
      <c r="B4973" s="69"/>
      <c r="C4973" s="387"/>
      <c r="D4973" t="s">
        <v>11439</v>
      </c>
    </row>
    <row r="4974" spans="1:4" ht="9" x14ac:dyDescent="0.15">
      <c r="A4974" s="277"/>
      <c r="B4974" s="69"/>
      <c r="C4974" s="387"/>
      <c r="D4974" t="s">
        <v>11440</v>
      </c>
    </row>
    <row r="4975" spans="1:4" ht="9" x14ac:dyDescent="0.15">
      <c r="A4975" s="277"/>
      <c r="B4975" s="69"/>
      <c r="C4975" s="387"/>
      <c r="D4975" t="s">
        <v>11441</v>
      </c>
    </row>
    <row r="4976" spans="1:4" ht="9" x14ac:dyDescent="0.15">
      <c r="A4976" s="277"/>
      <c r="B4976" s="69"/>
      <c r="C4976" s="387"/>
      <c r="D4976" t="s">
        <v>11442</v>
      </c>
    </row>
    <row r="4977" spans="1:4" ht="9" x14ac:dyDescent="0.15">
      <c r="A4977" s="277"/>
      <c r="B4977" s="69"/>
      <c r="C4977" s="387"/>
      <c r="D4977" t="s">
        <v>11443</v>
      </c>
    </row>
    <row r="4978" spans="1:4" ht="9" x14ac:dyDescent="0.15">
      <c r="A4978" s="277"/>
      <c r="B4978" s="69"/>
      <c r="C4978" s="387"/>
      <c r="D4978" t="s">
        <v>11444</v>
      </c>
    </row>
    <row r="4979" spans="1:4" ht="9" x14ac:dyDescent="0.15">
      <c r="A4979" s="277"/>
      <c r="B4979" s="69"/>
      <c r="C4979" s="387"/>
      <c r="D4979" t="s">
        <v>11445</v>
      </c>
    </row>
    <row r="4980" spans="1:4" ht="9" x14ac:dyDescent="0.15">
      <c r="A4980" s="277"/>
      <c r="B4980" s="69"/>
      <c r="C4980" s="387"/>
      <c r="D4980" t="s">
        <v>11446</v>
      </c>
    </row>
    <row r="4981" spans="1:4" ht="9" x14ac:dyDescent="0.15">
      <c r="A4981" s="277"/>
      <c r="B4981" s="69"/>
      <c r="C4981" s="387"/>
      <c r="D4981" t="s">
        <v>11447</v>
      </c>
    </row>
    <row r="4982" spans="1:4" ht="9" x14ac:dyDescent="0.15">
      <c r="A4982" s="277"/>
      <c r="B4982" s="69"/>
      <c r="C4982" s="387"/>
      <c r="D4982" t="s">
        <v>11448</v>
      </c>
    </row>
    <row r="4983" spans="1:4" ht="9" x14ac:dyDescent="0.15">
      <c r="A4983" s="277"/>
      <c r="B4983" s="69"/>
      <c r="C4983" s="387"/>
      <c r="D4983" t="s">
        <v>11449</v>
      </c>
    </row>
    <row r="4984" spans="1:4" ht="9" x14ac:dyDescent="0.15">
      <c r="A4984" s="277"/>
      <c r="B4984" s="69"/>
      <c r="C4984" s="387"/>
      <c r="D4984" t="s">
        <v>11450</v>
      </c>
    </row>
    <row r="4985" spans="1:4" ht="9" x14ac:dyDescent="0.15">
      <c r="A4985" s="277"/>
      <c r="B4985" s="69"/>
      <c r="C4985" s="387"/>
      <c r="D4985" t="s">
        <v>11451</v>
      </c>
    </row>
    <row r="4986" spans="1:4" ht="9" x14ac:dyDescent="0.15">
      <c r="A4986" s="277"/>
      <c r="B4986" s="69"/>
      <c r="C4986" s="387"/>
      <c r="D4986" t="s">
        <v>11452</v>
      </c>
    </row>
    <row r="4987" spans="1:4" ht="9" x14ac:dyDescent="0.15">
      <c r="A4987" s="277"/>
      <c r="B4987" s="69"/>
      <c r="C4987" s="387"/>
      <c r="D4987" t="s">
        <v>11453</v>
      </c>
    </row>
    <row r="4988" spans="1:4" ht="9" x14ac:dyDescent="0.15">
      <c r="A4988" s="277"/>
      <c r="B4988" s="69"/>
      <c r="C4988" s="387"/>
      <c r="D4988" t="s">
        <v>11454</v>
      </c>
    </row>
    <row r="4989" spans="1:4" ht="9" x14ac:dyDescent="0.15">
      <c r="A4989" s="277"/>
      <c r="B4989" s="69"/>
      <c r="C4989" s="387"/>
      <c r="D4989" t="s">
        <v>11455</v>
      </c>
    </row>
    <row r="4990" spans="1:4" ht="9" x14ac:dyDescent="0.15">
      <c r="A4990" s="277"/>
      <c r="B4990" s="69"/>
      <c r="C4990" s="387"/>
      <c r="D4990" t="s">
        <v>11456</v>
      </c>
    </row>
    <row r="4991" spans="1:4" ht="9" x14ac:dyDescent="0.15">
      <c r="A4991" s="277"/>
      <c r="B4991" s="69"/>
      <c r="C4991" s="387"/>
      <c r="D4991" t="s">
        <v>11457</v>
      </c>
    </row>
    <row r="4992" spans="1:4" ht="9" x14ac:dyDescent="0.15">
      <c r="A4992" s="277"/>
      <c r="B4992" s="69"/>
      <c r="C4992" s="387"/>
      <c r="D4992" t="s">
        <v>11458</v>
      </c>
    </row>
    <row r="4993" spans="1:4" ht="9" x14ac:dyDescent="0.15">
      <c r="A4993" s="277"/>
      <c r="B4993" s="69"/>
      <c r="C4993" s="387"/>
      <c r="D4993" t="s">
        <v>11459</v>
      </c>
    </row>
    <row r="4994" spans="1:4" ht="9" x14ac:dyDescent="0.15">
      <c r="A4994" s="277"/>
      <c r="B4994" s="69"/>
      <c r="C4994" s="387"/>
      <c r="D4994" t="s">
        <v>11460</v>
      </c>
    </row>
    <row r="4995" spans="1:4" ht="9" x14ac:dyDescent="0.15">
      <c r="A4995" s="277"/>
      <c r="B4995" s="69"/>
      <c r="C4995" s="387"/>
      <c r="D4995" t="s">
        <v>11461</v>
      </c>
    </row>
    <row r="4996" spans="1:4" ht="9" x14ac:dyDescent="0.15">
      <c r="A4996" s="277"/>
      <c r="B4996" s="69"/>
      <c r="C4996" s="387"/>
      <c r="D4996" t="s">
        <v>11462</v>
      </c>
    </row>
    <row r="4997" spans="1:4" ht="9" x14ac:dyDescent="0.15">
      <c r="A4997" s="277"/>
      <c r="B4997" s="69"/>
      <c r="C4997" s="387"/>
      <c r="D4997" t="s">
        <v>11463</v>
      </c>
    </row>
    <row r="4998" spans="1:4" ht="9" x14ac:dyDescent="0.15">
      <c r="A4998" s="277"/>
      <c r="B4998" s="69"/>
      <c r="C4998" s="387"/>
      <c r="D4998" t="s">
        <v>11464</v>
      </c>
    </row>
    <row r="4999" spans="1:4" ht="9" x14ac:dyDescent="0.15">
      <c r="A4999" s="277"/>
      <c r="B4999" s="69"/>
      <c r="C4999" s="387"/>
      <c r="D4999" t="s">
        <v>11465</v>
      </c>
    </row>
    <row r="5000" spans="1:4" ht="9" x14ac:dyDescent="0.15">
      <c r="A5000" s="277"/>
      <c r="B5000" s="69"/>
      <c r="C5000" s="387"/>
      <c r="D5000" t="s">
        <v>11466</v>
      </c>
    </row>
    <row r="5001" spans="1:4" ht="9" x14ac:dyDescent="0.15">
      <c r="A5001" s="277"/>
      <c r="B5001" s="69"/>
      <c r="C5001" s="387"/>
      <c r="D5001" t="s">
        <v>11467</v>
      </c>
    </row>
    <row r="5002" spans="1:4" ht="9" x14ac:dyDescent="0.15">
      <c r="A5002" s="277"/>
      <c r="B5002" s="69"/>
      <c r="C5002" s="387"/>
      <c r="D5002" t="s">
        <v>11468</v>
      </c>
    </row>
    <row r="5003" spans="1:4" ht="9" x14ac:dyDescent="0.15">
      <c r="A5003" s="277"/>
      <c r="B5003" s="69"/>
      <c r="C5003" s="387"/>
      <c r="D5003" t="s">
        <v>11469</v>
      </c>
    </row>
    <row r="5004" spans="1:4" ht="9" x14ac:dyDescent="0.15">
      <c r="A5004" s="277"/>
      <c r="B5004" s="69"/>
      <c r="C5004" s="387"/>
      <c r="D5004" t="s">
        <v>11470</v>
      </c>
    </row>
    <row r="5005" spans="1:4" ht="9" x14ac:dyDescent="0.15">
      <c r="A5005" s="277"/>
      <c r="B5005" s="69"/>
      <c r="C5005" s="387"/>
      <c r="D5005" t="s">
        <v>11471</v>
      </c>
    </row>
    <row r="5006" spans="1:4" ht="9" x14ac:dyDescent="0.15">
      <c r="A5006" s="277"/>
      <c r="B5006" s="69"/>
      <c r="C5006" s="387"/>
      <c r="D5006" t="s">
        <v>11472</v>
      </c>
    </row>
    <row r="5007" spans="1:4" ht="9" x14ac:dyDescent="0.15">
      <c r="A5007" s="277"/>
      <c r="B5007" s="69"/>
      <c r="C5007" s="387"/>
      <c r="D5007" t="s">
        <v>11473</v>
      </c>
    </row>
    <row r="5008" spans="1:4" ht="9" x14ac:dyDescent="0.15">
      <c r="A5008" s="277"/>
      <c r="B5008" s="69"/>
      <c r="C5008" s="387"/>
      <c r="D5008" t="s">
        <v>10800</v>
      </c>
    </row>
    <row r="5009" spans="1:4" ht="9" x14ac:dyDescent="0.15">
      <c r="A5009" s="277"/>
      <c r="B5009" s="69"/>
      <c r="C5009" s="387"/>
      <c r="D5009" t="s">
        <v>11474</v>
      </c>
    </row>
    <row r="5010" spans="1:4" ht="9" x14ac:dyDescent="0.15">
      <c r="A5010" s="277"/>
      <c r="B5010" s="69"/>
      <c r="C5010" s="387"/>
      <c r="D5010" t="s">
        <v>9918</v>
      </c>
    </row>
    <row r="5011" spans="1:4" ht="9" x14ac:dyDescent="0.15">
      <c r="A5011" s="277"/>
      <c r="B5011" s="69"/>
      <c r="C5011" s="387"/>
      <c r="D5011" t="s">
        <v>11475</v>
      </c>
    </row>
    <row r="5012" spans="1:4" ht="9" x14ac:dyDescent="0.15">
      <c r="A5012" s="277"/>
      <c r="B5012" s="69"/>
      <c r="C5012" s="387"/>
      <c r="D5012" t="s">
        <v>11476</v>
      </c>
    </row>
    <row r="5013" spans="1:4" ht="9" x14ac:dyDescent="0.15">
      <c r="A5013" s="277"/>
      <c r="B5013" s="69"/>
      <c r="C5013" s="387"/>
      <c r="D5013" t="s">
        <v>11477</v>
      </c>
    </row>
    <row r="5014" spans="1:4" ht="9" x14ac:dyDescent="0.15">
      <c r="A5014" s="277"/>
      <c r="B5014" s="69"/>
      <c r="C5014" s="387"/>
      <c r="D5014" t="s">
        <v>11433</v>
      </c>
    </row>
    <row r="5015" spans="1:4" ht="9" x14ac:dyDescent="0.15">
      <c r="A5015" s="277"/>
      <c r="B5015" s="69"/>
      <c r="C5015" s="387"/>
      <c r="D5015" t="s">
        <v>11434</v>
      </c>
    </row>
    <row r="5016" spans="1:4" ht="9" x14ac:dyDescent="0.15">
      <c r="A5016" s="277"/>
      <c r="B5016" s="69"/>
      <c r="C5016" s="387"/>
      <c r="D5016" t="s">
        <v>11478</v>
      </c>
    </row>
    <row r="5017" spans="1:4" ht="9" x14ac:dyDescent="0.15">
      <c r="A5017" s="277"/>
      <c r="B5017" s="69"/>
      <c r="C5017" s="387"/>
      <c r="D5017" t="s">
        <v>11479</v>
      </c>
    </row>
    <row r="5018" spans="1:4" ht="9" x14ac:dyDescent="0.15">
      <c r="A5018" s="277"/>
      <c r="B5018" s="69"/>
      <c r="C5018" s="387"/>
      <c r="D5018" t="s">
        <v>9915</v>
      </c>
    </row>
    <row r="5019" spans="1:4" ht="9" x14ac:dyDescent="0.15">
      <c r="A5019" s="277"/>
      <c r="B5019" s="69"/>
      <c r="C5019" s="387"/>
      <c r="D5019" t="s">
        <v>10700</v>
      </c>
    </row>
    <row r="5020" spans="1:4" ht="9" x14ac:dyDescent="0.15">
      <c r="A5020" s="277"/>
      <c r="B5020" s="69"/>
      <c r="C5020" s="387"/>
      <c r="D5020" t="s">
        <v>11480</v>
      </c>
    </row>
    <row r="5021" spans="1:4" ht="9" x14ac:dyDescent="0.15">
      <c r="A5021" s="277"/>
      <c r="B5021" s="69"/>
      <c r="C5021" s="387"/>
      <c r="D5021" t="s">
        <v>11481</v>
      </c>
    </row>
    <row r="5022" spans="1:4" ht="9" x14ac:dyDescent="0.15">
      <c r="A5022" s="277"/>
      <c r="B5022" s="69"/>
      <c r="C5022" s="387"/>
      <c r="D5022" t="s">
        <v>11482</v>
      </c>
    </row>
    <row r="5023" spans="1:4" ht="9" x14ac:dyDescent="0.15">
      <c r="A5023" s="277"/>
      <c r="B5023" s="69"/>
      <c r="C5023" s="387"/>
      <c r="D5023" t="s">
        <v>11483</v>
      </c>
    </row>
    <row r="5024" spans="1:4" ht="9" x14ac:dyDescent="0.15">
      <c r="A5024" s="277"/>
      <c r="B5024" s="69"/>
      <c r="C5024" s="387"/>
      <c r="D5024" t="s">
        <v>11484</v>
      </c>
    </row>
    <row r="5025" spans="1:4" ht="9" x14ac:dyDescent="0.15">
      <c r="A5025" s="277"/>
      <c r="B5025" s="69"/>
      <c r="C5025" s="387"/>
      <c r="D5025" t="s">
        <v>11485</v>
      </c>
    </row>
    <row r="5026" spans="1:4" ht="9" x14ac:dyDescent="0.15">
      <c r="A5026" s="277"/>
      <c r="B5026" s="69"/>
      <c r="C5026" s="387"/>
      <c r="D5026" t="s">
        <v>10800</v>
      </c>
    </row>
    <row r="5027" spans="1:4" ht="9" x14ac:dyDescent="0.15">
      <c r="A5027" s="277"/>
      <c r="B5027" s="69"/>
      <c r="C5027" s="387"/>
      <c r="D5027" t="s">
        <v>11474</v>
      </c>
    </row>
    <row r="5028" spans="1:4" ht="9" x14ac:dyDescent="0.15">
      <c r="A5028" s="277"/>
      <c r="B5028" s="69"/>
      <c r="C5028" s="387"/>
      <c r="D5028" t="s">
        <v>11486</v>
      </c>
    </row>
    <row r="5029" spans="1:4" ht="9" x14ac:dyDescent="0.15">
      <c r="A5029" s="277"/>
      <c r="B5029" s="69"/>
      <c r="C5029" s="387"/>
      <c r="D5029" t="s">
        <v>11487</v>
      </c>
    </row>
    <row r="5030" spans="1:4" ht="9" x14ac:dyDescent="0.15">
      <c r="A5030" s="277"/>
      <c r="B5030" s="69"/>
      <c r="C5030" s="387"/>
      <c r="D5030" t="s">
        <v>11488</v>
      </c>
    </row>
    <row r="5031" spans="1:4" ht="9" x14ac:dyDescent="0.15">
      <c r="A5031" s="277"/>
      <c r="B5031" s="69"/>
      <c r="C5031" s="387"/>
      <c r="D5031" t="s">
        <v>11489</v>
      </c>
    </row>
    <row r="5032" spans="1:4" ht="9" x14ac:dyDescent="0.15">
      <c r="A5032" s="277"/>
      <c r="B5032" s="69"/>
      <c r="C5032" s="387"/>
      <c r="D5032" t="s">
        <v>487</v>
      </c>
    </row>
    <row r="5033" spans="1:4" ht="9" x14ac:dyDescent="0.15">
      <c r="A5033" s="277"/>
      <c r="B5033" s="69"/>
      <c r="C5033" s="387"/>
      <c r="D5033" t="s">
        <v>11490</v>
      </c>
    </row>
    <row r="5034" spans="1:4" ht="9" x14ac:dyDescent="0.15">
      <c r="A5034" s="277"/>
      <c r="B5034" s="69"/>
      <c r="C5034" s="387"/>
      <c r="D5034" t="s">
        <v>11491</v>
      </c>
    </row>
    <row r="5035" spans="1:4" ht="9" x14ac:dyDescent="0.15">
      <c r="A5035" s="277"/>
      <c r="B5035" s="69"/>
      <c r="C5035" s="387"/>
      <c r="D5035" t="s">
        <v>11490</v>
      </c>
    </row>
    <row r="5036" spans="1:4" ht="9" x14ac:dyDescent="0.15">
      <c r="A5036" s="277"/>
      <c r="B5036" s="69"/>
      <c r="C5036" s="387"/>
      <c r="D5036" t="s">
        <v>10133</v>
      </c>
    </row>
    <row r="5037" spans="1:4" ht="9" x14ac:dyDescent="0.15">
      <c r="A5037" s="277"/>
      <c r="B5037" s="69"/>
      <c r="C5037" s="387"/>
      <c r="D5037" t="s">
        <v>11492</v>
      </c>
    </row>
    <row r="5038" spans="1:4" ht="9" x14ac:dyDescent="0.15">
      <c r="A5038" s="277"/>
      <c r="B5038" s="69"/>
      <c r="C5038" s="387"/>
      <c r="D5038" t="s">
        <v>11493</v>
      </c>
    </row>
    <row r="5039" spans="1:4" ht="9" x14ac:dyDescent="0.15">
      <c r="A5039" s="277"/>
      <c r="B5039" s="69"/>
      <c r="C5039" s="387"/>
      <c r="D5039" t="s">
        <v>11494</v>
      </c>
    </row>
    <row r="5040" spans="1:4" ht="9" x14ac:dyDescent="0.15">
      <c r="A5040" s="277"/>
      <c r="B5040" s="69"/>
      <c r="C5040" s="387"/>
      <c r="D5040" t="s">
        <v>11495</v>
      </c>
    </row>
    <row r="5041" spans="1:4" ht="9" x14ac:dyDescent="0.15">
      <c r="A5041" s="277"/>
      <c r="B5041" s="69"/>
      <c r="C5041" s="387"/>
      <c r="D5041" t="s">
        <v>11496</v>
      </c>
    </row>
    <row r="5042" spans="1:4" ht="9" x14ac:dyDescent="0.15">
      <c r="A5042" s="277"/>
      <c r="B5042" s="69"/>
      <c r="C5042" s="387"/>
      <c r="D5042" t="s">
        <v>11497</v>
      </c>
    </row>
    <row r="5043" spans="1:4" ht="9" x14ac:dyDescent="0.15">
      <c r="A5043" s="277"/>
      <c r="B5043" s="69"/>
      <c r="C5043" s="387"/>
      <c r="D5043" t="s">
        <v>11498</v>
      </c>
    </row>
    <row r="5044" spans="1:4" ht="9" x14ac:dyDescent="0.15">
      <c r="A5044" s="277"/>
      <c r="B5044" s="69"/>
      <c r="C5044" s="387"/>
      <c r="D5044" t="s">
        <v>11499</v>
      </c>
    </row>
    <row r="5045" spans="1:4" ht="9" x14ac:dyDescent="0.15">
      <c r="A5045" s="277"/>
      <c r="B5045" s="69"/>
      <c r="C5045" s="387"/>
      <c r="D5045" t="s">
        <v>11500</v>
      </c>
    </row>
    <row r="5046" spans="1:4" ht="9" x14ac:dyDescent="0.15">
      <c r="A5046" s="277"/>
      <c r="B5046" s="69"/>
      <c r="C5046" s="387"/>
      <c r="D5046" t="s">
        <v>11501</v>
      </c>
    </row>
    <row r="5047" spans="1:4" ht="9" x14ac:dyDescent="0.15">
      <c r="A5047" s="277"/>
      <c r="B5047" s="69"/>
      <c r="C5047" s="387"/>
      <c r="D5047" t="s">
        <v>11502</v>
      </c>
    </row>
    <row r="5048" spans="1:4" ht="9" x14ac:dyDescent="0.15">
      <c r="A5048" s="277"/>
      <c r="B5048" s="69"/>
      <c r="C5048" s="387"/>
      <c r="D5048" t="s">
        <v>11503</v>
      </c>
    </row>
    <row r="5049" spans="1:4" ht="9" x14ac:dyDescent="0.15">
      <c r="A5049" s="277"/>
      <c r="B5049" s="69"/>
      <c r="C5049" s="387"/>
      <c r="D5049" t="s">
        <v>11504</v>
      </c>
    </row>
    <row r="5050" spans="1:4" ht="9" x14ac:dyDescent="0.15">
      <c r="A5050" s="277"/>
      <c r="B5050" s="69"/>
      <c r="C5050" s="387"/>
      <c r="D5050" t="s">
        <v>11505</v>
      </c>
    </row>
    <row r="5051" spans="1:4" ht="9" x14ac:dyDescent="0.15">
      <c r="A5051" s="277"/>
      <c r="B5051" s="69"/>
      <c r="C5051" s="387"/>
      <c r="D5051" t="s">
        <v>11506</v>
      </c>
    </row>
    <row r="5052" spans="1:4" ht="9" x14ac:dyDescent="0.15">
      <c r="A5052" s="277"/>
      <c r="B5052" s="69"/>
      <c r="C5052" s="387"/>
      <c r="D5052" t="s">
        <v>11507</v>
      </c>
    </row>
    <row r="5053" spans="1:4" ht="9" x14ac:dyDescent="0.15">
      <c r="A5053" s="277"/>
      <c r="B5053" s="69"/>
      <c r="C5053" s="387"/>
      <c r="D5053" t="s">
        <v>11508</v>
      </c>
    </row>
    <row r="5054" spans="1:4" ht="9" x14ac:dyDescent="0.15">
      <c r="A5054" s="277"/>
      <c r="B5054" s="69"/>
      <c r="C5054" s="387"/>
      <c r="D5054" t="s">
        <v>11509</v>
      </c>
    </row>
    <row r="5055" spans="1:4" ht="9" x14ac:dyDescent="0.15">
      <c r="A5055" s="277"/>
      <c r="B5055" s="69"/>
      <c r="C5055" s="387"/>
      <c r="D5055" t="s">
        <v>11510</v>
      </c>
    </row>
    <row r="5056" spans="1:4" ht="9" x14ac:dyDescent="0.15">
      <c r="A5056" s="277"/>
      <c r="B5056" s="69"/>
      <c r="C5056" s="387"/>
      <c r="D5056" t="s">
        <v>11396</v>
      </c>
    </row>
    <row r="5057" spans="1:4" ht="9" x14ac:dyDescent="0.15">
      <c r="A5057" s="277"/>
      <c r="B5057" s="69"/>
      <c r="C5057" s="387"/>
      <c r="D5057" t="s">
        <v>11511</v>
      </c>
    </row>
    <row r="5058" spans="1:4" ht="9" x14ac:dyDescent="0.15">
      <c r="A5058" s="277"/>
      <c r="B5058" s="69"/>
      <c r="C5058" s="387"/>
      <c r="D5058" t="s">
        <v>11512</v>
      </c>
    </row>
    <row r="5059" spans="1:4" ht="9" x14ac:dyDescent="0.15">
      <c r="A5059" s="277"/>
      <c r="B5059" s="69"/>
      <c r="C5059" s="387"/>
      <c r="D5059" t="s">
        <v>11513</v>
      </c>
    </row>
    <row r="5060" spans="1:4" ht="9" x14ac:dyDescent="0.15">
      <c r="A5060" s="277"/>
      <c r="B5060" s="69"/>
      <c r="C5060" s="387"/>
      <c r="D5060" t="s">
        <v>11514</v>
      </c>
    </row>
    <row r="5061" spans="1:4" ht="9" x14ac:dyDescent="0.15">
      <c r="A5061" s="277"/>
      <c r="B5061" s="69"/>
      <c r="C5061" s="387"/>
      <c r="D5061" t="s">
        <v>11515</v>
      </c>
    </row>
    <row r="5062" spans="1:4" ht="9" x14ac:dyDescent="0.15">
      <c r="A5062" s="277"/>
      <c r="B5062" s="69"/>
      <c r="C5062" s="387"/>
      <c r="D5062" t="s">
        <v>11516</v>
      </c>
    </row>
    <row r="5063" spans="1:4" ht="9" x14ac:dyDescent="0.15">
      <c r="A5063" s="277"/>
      <c r="B5063" s="69"/>
      <c r="C5063" s="387"/>
      <c r="D5063" t="s">
        <v>11517</v>
      </c>
    </row>
    <row r="5064" spans="1:4" ht="9" x14ac:dyDescent="0.15">
      <c r="A5064" s="277"/>
      <c r="B5064" s="69"/>
      <c r="C5064" s="387"/>
      <c r="D5064" t="s">
        <v>11518</v>
      </c>
    </row>
    <row r="5065" spans="1:4" ht="9" x14ac:dyDescent="0.15">
      <c r="A5065" s="277"/>
      <c r="B5065" s="69"/>
      <c r="C5065" s="387"/>
      <c r="D5065" t="s">
        <v>11519</v>
      </c>
    </row>
    <row r="5066" spans="1:4" ht="9" x14ac:dyDescent="0.15">
      <c r="A5066" s="277"/>
      <c r="B5066" s="69"/>
      <c r="C5066" s="387"/>
      <c r="D5066" t="s">
        <v>11520</v>
      </c>
    </row>
    <row r="5067" spans="1:4" ht="9" x14ac:dyDescent="0.15">
      <c r="A5067" s="277"/>
      <c r="B5067" s="69"/>
      <c r="C5067" s="387"/>
      <c r="D5067" t="s">
        <v>11521</v>
      </c>
    </row>
    <row r="5068" spans="1:4" ht="9" x14ac:dyDescent="0.15">
      <c r="A5068" s="277"/>
      <c r="B5068" s="69"/>
      <c r="C5068" s="387"/>
      <c r="D5068" t="s">
        <v>11522</v>
      </c>
    </row>
    <row r="5069" spans="1:4" ht="9" x14ac:dyDescent="0.15">
      <c r="A5069" s="277"/>
      <c r="B5069" s="69"/>
      <c r="C5069" s="387"/>
      <c r="D5069" t="s">
        <v>11523</v>
      </c>
    </row>
    <row r="5070" spans="1:4" ht="9" x14ac:dyDescent="0.15">
      <c r="A5070" s="277"/>
      <c r="B5070" s="69"/>
      <c r="C5070" s="387"/>
      <c r="D5070" t="s">
        <v>11524</v>
      </c>
    </row>
    <row r="5071" spans="1:4" ht="9" x14ac:dyDescent="0.15">
      <c r="A5071" s="277"/>
      <c r="B5071" s="69"/>
      <c r="C5071" s="387"/>
      <c r="D5071" t="s">
        <v>11525</v>
      </c>
    </row>
    <row r="5072" spans="1:4" ht="9" x14ac:dyDescent="0.15">
      <c r="A5072" s="277"/>
      <c r="B5072" s="69"/>
      <c r="C5072" s="387"/>
      <c r="D5072" t="s">
        <v>11526</v>
      </c>
    </row>
    <row r="5073" spans="1:4" ht="9" x14ac:dyDescent="0.15">
      <c r="A5073" s="277"/>
      <c r="B5073" s="69"/>
      <c r="C5073" s="387"/>
      <c r="D5073" t="s">
        <v>11527</v>
      </c>
    </row>
    <row r="5074" spans="1:4" ht="9" x14ac:dyDescent="0.15">
      <c r="A5074" s="277"/>
      <c r="B5074" s="69"/>
      <c r="C5074" s="387"/>
      <c r="D5074" t="s">
        <v>11528</v>
      </c>
    </row>
    <row r="5075" spans="1:4" ht="9" x14ac:dyDescent="0.15">
      <c r="A5075" s="277"/>
      <c r="B5075" s="69"/>
      <c r="C5075" s="387"/>
      <c r="D5075" t="s">
        <v>11529</v>
      </c>
    </row>
    <row r="5076" spans="1:4" ht="9" x14ac:dyDescent="0.15">
      <c r="A5076" s="277"/>
      <c r="B5076" s="69"/>
      <c r="C5076" s="387"/>
      <c r="D5076" t="s">
        <v>11530</v>
      </c>
    </row>
    <row r="5077" spans="1:4" ht="9" x14ac:dyDescent="0.15">
      <c r="A5077" s="277"/>
      <c r="B5077" s="69"/>
      <c r="C5077" s="387"/>
      <c r="D5077" t="s">
        <v>10158</v>
      </c>
    </row>
    <row r="5078" spans="1:4" ht="9" x14ac:dyDescent="0.15">
      <c r="A5078" s="277"/>
      <c r="B5078" s="69"/>
      <c r="C5078" s="387"/>
      <c r="D5078" t="s">
        <v>11531</v>
      </c>
    </row>
    <row r="5079" spans="1:4" ht="9" x14ac:dyDescent="0.15">
      <c r="A5079" s="277"/>
      <c r="B5079" s="69"/>
      <c r="C5079" s="387"/>
      <c r="D5079" t="s">
        <v>487</v>
      </c>
    </row>
    <row r="5080" spans="1:4" ht="9" x14ac:dyDescent="0.15">
      <c r="A5080" s="277"/>
      <c r="B5080" s="69"/>
      <c r="C5080" s="387"/>
      <c r="D5080" t="s">
        <v>10159</v>
      </c>
    </row>
    <row r="5081" spans="1:4" ht="9" x14ac:dyDescent="0.15">
      <c r="A5081" s="277"/>
      <c r="B5081" s="69"/>
      <c r="C5081" s="387"/>
      <c r="D5081" t="s">
        <v>11532</v>
      </c>
    </row>
    <row r="5082" spans="1:4" ht="9" x14ac:dyDescent="0.15">
      <c r="A5082" s="277"/>
      <c r="B5082" s="69"/>
      <c r="C5082" s="387"/>
      <c r="D5082" t="s">
        <v>10161</v>
      </c>
    </row>
    <row r="5083" spans="1:4" ht="9" x14ac:dyDescent="0.15">
      <c r="A5083" s="277"/>
      <c r="B5083" s="69"/>
      <c r="C5083" s="387"/>
      <c r="D5083" t="s">
        <v>10162</v>
      </c>
    </row>
    <row r="5084" spans="1:4" ht="9" x14ac:dyDescent="0.15">
      <c r="A5084" s="277"/>
      <c r="B5084" s="69"/>
      <c r="C5084" s="387"/>
      <c r="D5084" t="s">
        <v>10163</v>
      </c>
    </row>
    <row r="5085" spans="1:4" ht="9" x14ac:dyDescent="0.15">
      <c r="A5085" s="277"/>
      <c r="B5085" s="69"/>
      <c r="C5085" s="387"/>
      <c r="D5085" t="s">
        <v>10164</v>
      </c>
    </row>
    <row r="5086" spans="1:4" ht="9" x14ac:dyDescent="0.15">
      <c r="A5086" s="277"/>
      <c r="B5086" s="69"/>
      <c r="C5086" s="387"/>
      <c r="D5086" t="s">
        <v>10165</v>
      </c>
    </row>
    <row r="5087" spans="1:4" ht="9" x14ac:dyDescent="0.15">
      <c r="A5087" s="277"/>
      <c r="B5087" s="69"/>
      <c r="C5087" s="387"/>
      <c r="D5087" t="s">
        <v>10166</v>
      </c>
    </row>
    <row r="5088" spans="1:4" ht="9" x14ac:dyDescent="0.15">
      <c r="A5088" s="277"/>
      <c r="B5088" s="69"/>
      <c r="C5088" s="387"/>
      <c r="D5088" t="s">
        <v>487</v>
      </c>
    </row>
    <row r="5089" spans="1:4" ht="9" x14ac:dyDescent="0.15">
      <c r="A5089" s="277"/>
      <c r="B5089" s="69"/>
      <c r="C5089" s="387"/>
      <c r="D5089" t="s">
        <v>10167</v>
      </c>
    </row>
    <row r="5090" spans="1:4" ht="9" x14ac:dyDescent="0.15">
      <c r="A5090" s="277"/>
      <c r="B5090" s="69"/>
      <c r="C5090" s="387"/>
      <c r="D5090" t="s">
        <v>487</v>
      </c>
    </row>
    <row r="5091" spans="1:4" ht="9" x14ac:dyDescent="0.15">
      <c r="A5091" s="277"/>
      <c r="B5091" s="69"/>
      <c r="C5091" s="387"/>
      <c r="D5091" t="s">
        <v>19794</v>
      </c>
    </row>
    <row r="5092" spans="1:4" ht="9" x14ac:dyDescent="0.15">
      <c r="A5092" s="277"/>
      <c r="B5092" s="69"/>
      <c r="C5092" s="387"/>
      <c r="D5092" t="s">
        <v>19805</v>
      </c>
    </row>
    <row r="5093" spans="1:4" ht="9" x14ac:dyDescent="0.15">
      <c r="A5093" s="277"/>
      <c r="B5093" s="69"/>
      <c r="C5093" s="387"/>
      <c r="D5093" t="s">
        <v>20119</v>
      </c>
    </row>
    <row r="5094" spans="1:4" ht="9" x14ac:dyDescent="0.15">
      <c r="A5094" s="277"/>
      <c r="B5094" s="69"/>
      <c r="C5094" s="387"/>
      <c r="D5094" t="s">
        <v>19807</v>
      </c>
    </row>
    <row r="5095" spans="1:4" ht="9" x14ac:dyDescent="0.15">
      <c r="A5095" s="277"/>
      <c r="B5095" s="69"/>
      <c r="C5095" s="387"/>
      <c r="D5095" t="s">
        <v>20120</v>
      </c>
    </row>
    <row r="5096" spans="1:4" ht="9" x14ac:dyDescent="0.15">
      <c r="A5096" s="277"/>
      <c r="B5096" s="69"/>
      <c r="C5096" s="387"/>
      <c r="D5096" t="s">
        <v>19799</v>
      </c>
    </row>
    <row r="5097" spans="1:4" ht="9" x14ac:dyDescent="0.15">
      <c r="A5097" s="277"/>
      <c r="B5097" s="69"/>
      <c r="C5097" s="387"/>
      <c r="D5097" t="s">
        <v>9211</v>
      </c>
    </row>
    <row r="5098" spans="1:4" ht="9" x14ac:dyDescent="0.15">
      <c r="A5098" s="277"/>
      <c r="B5098" s="69"/>
      <c r="C5098" s="387"/>
      <c r="D5098" t="s">
        <v>487</v>
      </c>
    </row>
    <row r="5099" spans="1:4" ht="9" x14ac:dyDescent="0.15">
      <c r="A5099" s="277"/>
      <c r="B5099" s="69"/>
      <c r="C5099" s="387"/>
      <c r="D5099" t="s">
        <v>10011</v>
      </c>
    </row>
    <row r="5100" spans="1:4" ht="9" x14ac:dyDescent="0.15">
      <c r="A5100" s="277"/>
      <c r="B5100" s="69"/>
      <c r="C5100" s="387"/>
      <c r="D5100" t="s">
        <v>11533</v>
      </c>
    </row>
    <row r="5101" spans="1:4" ht="9" x14ac:dyDescent="0.15">
      <c r="A5101" s="277"/>
      <c r="B5101" s="69"/>
      <c r="C5101" s="387"/>
      <c r="D5101" t="s">
        <v>10011</v>
      </c>
    </row>
    <row r="5102" spans="1:4" ht="9" x14ac:dyDescent="0.15">
      <c r="A5102" s="277"/>
      <c r="B5102" s="69"/>
      <c r="C5102" s="387"/>
      <c r="D5102" t="s">
        <v>9176</v>
      </c>
    </row>
    <row r="5103" spans="1:4" ht="9" x14ac:dyDescent="0.15">
      <c r="A5103" s="277"/>
      <c r="B5103" s="69"/>
      <c r="C5103" s="387"/>
      <c r="D5103" t="s">
        <v>10016</v>
      </c>
    </row>
    <row r="5104" spans="1:4" ht="9" x14ac:dyDescent="0.15">
      <c r="A5104" s="277"/>
      <c r="B5104" s="69"/>
      <c r="C5104" s="387"/>
      <c r="D5104" t="s">
        <v>10017</v>
      </c>
    </row>
    <row r="5105" spans="1:4" ht="9" x14ac:dyDescent="0.15">
      <c r="A5105" s="277"/>
      <c r="B5105" s="69"/>
      <c r="C5105" s="387"/>
      <c r="D5105" t="s">
        <v>19959</v>
      </c>
    </row>
    <row r="5106" spans="1:4" ht="9" x14ac:dyDescent="0.15">
      <c r="A5106" s="277"/>
      <c r="B5106" s="69"/>
      <c r="C5106" s="387"/>
      <c r="D5106" t="s">
        <v>10018</v>
      </c>
    </row>
    <row r="5107" spans="1:4" ht="9" x14ac:dyDescent="0.15">
      <c r="A5107" s="277"/>
      <c r="B5107" s="69"/>
      <c r="C5107" s="387"/>
      <c r="D5107" t="s">
        <v>10019</v>
      </c>
    </row>
    <row r="5108" spans="1:4" ht="9" x14ac:dyDescent="0.15">
      <c r="A5108" s="277"/>
      <c r="B5108" s="69"/>
      <c r="C5108" s="387"/>
      <c r="D5108" t="s">
        <v>10020</v>
      </c>
    </row>
    <row r="5109" spans="1:4" ht="9" x14ac:dyDescent="0.15">
      <c r="A5109" s="277"/>
      <c r="B5109" s="69"/>
      <c r="C5109" s="387"/>
      <c r="D5109" t="s">
        <v>11534</v>
      </c>
    </row>
    <row r="5110" spans="1:4" ht="9" x14ac:dyDescent="0.15">
      <c r="A5110" s="277"/>
      <c r="B5110" s="69"/>
      <c r="C5110" s="387"/>
      <c r="D5110" t="s">
        <v>11535</v>
      </c>
    </row>
    <row r="5111" spans="1:4" ht="9" x14ac:dyDescent="0.15">
      <c r="A5111" s="277"/>
      <c r="B5111" s="69"/>
      <c r="C5111" s="387"/>
      <c r="D5111" t="s">
        <v>9178</v>
      </c>
    </row>
    <row r="5112" spans="1:4" ht="9" x14ac:dyDescent="0.15">
      <c r="A5112" s="277"/>
      <c r="B5112" s="69"/>
      <c r="C5112" s="387"/>
      <c r="D5112" t="s">
        <v>10011</v>
      </c>
    </row>
    <row r="5113" spans="1:4" ht="9" x14ac:dyDescent="0.15">
      <c r="A5113" s="277"/>
      <c r="B5113" s="69"/>
      <c r="C5113" s="387"/>
      <c r="D5113" t="s">
        <v>10023</v>
      </c>
    </row>
    <row r="5114" spans="1:4" ht="9" x14ac:dyDescent="0.15">
      <c r="A5114" s="277"/>
      <c r="B5114" s="69"/>
      <c r="C5114" s="387"/>
      <c r="D5114" t="s">
        <v>19960</v>
      </c>
    </row>
    <row r="5115" spans="1:4" ht="9" x14ac:dyDescent="0.15">
      <c r="A5115" s="277"/>
      <c r="B5115" s="69"/>
      <c r="C5115" s="387"/>
      <c r="D5115" t="s">
        <v>10061</v>
      </c>
    </row>
    <row r="5116" spans="1:4" ht="9" x14ac:dyDescent="0.15">
      <c r="A5116" s="277"/>
      <c r="B5116" s="69"/>
      <c r="C5116" s="387"/>
      <c r="D5116" t="s">
        <v>11536</v>
      </c>
    </row>
    <row r="5117" spans="1:4" ht="9" x14ac:dyDescent="0.15">
      <c r="A5117" s="277"/>
      <c r="B5117" s="69"/>
      <c r="C5117" s="387"/>
      <c r="D5117" t="s">
        <v>10027</v>
      </c>
    </row>
    <row r="5118" spans="1:4" ht="9" x14ac:dyDescent="0.15">
      <c r="A5118" s="277"/>
      <c r="B5118" s="69"/>
      <c r="C5118" s="387"/>
      <c r="D5118" t="s">
        <v>10028</v>
      </c>
    </row>
    <row r="5119" spans="1:4" ht="9" x14ac:dyDescent="0.15">
      <c r="A5119" s="277"/>
      <c r="B5119" s="69"/>
      <c r="C5119" s="387"/>
      <c r="D5119" t="s">
        <v>11537</v>
      </c>
    </row>
    <row r="5120" spans="1:4" ht="9" x14ac:dyDescent="0.15">
      <c r="A5120" s="277"/>
      <c r="B5120" s="69"/>
      <c r="C5120" s="387"/>
      <c r="D5120" t="s">
        <v>9333</v>
      </c>
    </row>
    <row r="5121" spans="1:4" ht="9" x14ac:dyDescent="0.15">
      <c r="A5121" s="277"/>
      <c r="B5121" s="69"/>
      <c r="C5121" s="387"/>
      <c r="D5121" t="s">
        <v>10360</v>
      </c>
    </row>
    <row r="5122" spans="1:4" ht="9" x14ac:dyDescent="0.15">
      <c r="A5122" s="277"/>
      <c r="B5122" s="69"/>
      <c r="C5122" s="387"/>
      <c r="D5122" t="s">
        <v>11538</v>
      </c>
    </row>
    <row r="5123" spans="1:4" ht="9" x14ac:dyDescent="0.15">
      <c r="A5123" s="277"/>
      <c r="B5123" s="69"/>
      <c r="C5123" s="387"/>
      <c r="D5123" t="s">
        <v>11539</v>
      </c>
    </row>
    <row r="5124" spans="1:4" ht="9" x14ac:dyDescent="0.15">
      <c r="A5124" s="277"/>
      <c r="B5124" s="69"/>
      <c r="C5124" s="387"/>
      <c r="D5124" t="s">
        <v>11540</v>
      </c>
    </row>
    <row r="5125" spans="1:4" ht="9" x14ac:dyDescent="0.15">
      <c r="A5125" s="277"/>
      <c r="B5125" s="69"/>
      <c r="C5125" s="387"/>
      <c r="D5125" t="s">
        <v>11541</v>
      </c>
    </row>
    <row r="5126" spans="1:4" ht="9" x14ac:dyDescent="0.15">
      <c r="A5126" s="277"/>
      <c r="B5126" s="69"/>
      <c r="C5126" s="387"/>
      <c r="D5126" t="s">
        <v>11542</v>
      </c>
    </row>
    <row r="5127" spans="1:4" ht="9" x14ac:dyDescent="0.15">
      <c r="A5127" s="277"/>
      <c r="B5127" s="69"/>
      <c r="C5127" s="387"/>
      <c r="D5127" t="s">
        <v>11543</v>
      </c>
    </row>
    <row r="5128" spans="1:4" ht="9" x14ac:dyDescent="0.15">
      <c r="A5128" s="277"/>
      <c r="B5128" s="69"/>
      <c r="C5128" s="387"/>
      <c r="D5128" t="s">
        <v>11544</v>
      </c>
    </row>
    <row r="5129" spans="1:4" ht="9" x14ac:dyDescent="0.15">
      <c r="A5129" s="277"/>
      <c r="B5129" s="69"/>
      <c r="C5129" s="387"/>
      <c r="D5129" t="s">
        <v>11545</v>
      </c>
    </row>
    <row r="5130" spans="1:4" ht="9" x14ac:dyDescent="0.15">
      <c r="A5130" s="277"/>
      <c r="B5130" s="69"/>
      <c r="C5130" s="387"/>
      <c r="D5130" t="s">
        <v>11546</v>
      </c>
    </row>
    <row r="5131" spans="1:4" ht="9" x14ac:dyDescent="0.15">
      <c r="A5131" s="277"/>
      <c r="B5131" s="69"/>
      <c r="C5131" s="387"/>
      <c r="D5131" t="s">
        <v>11547</v>
      </c>
    </row>
    <row r="5132" spans="1:4" ht="9" x14ac:dyDescent="0.15">
      <c r="A5132" s="277"/>
      <c r="B5132" s="69"/>
      <c r="C5132" s="387"/>
      <c r="D5132" t="s">
        <v>9333</v>
      </c>
    </row>
    <row r="5133" spans="1:4" ht="9" x14ac:dyDescent="0.15">
      <c r="A5133" s="277"/>
      <c r="B5133" s="69"/>
      <c r="C5133" s="387"/>
      <c r="D5133" t="s">
        <v>11548</v>
      </c>
    </row>
    <row r="5134" spans="1:4" ht="9" x14ac:dyDescent="0.15">
      <c r="A5134" s="277"/>
      <c r="B5134" s="69"/>
      <c r="C5134" s="387"/>
      <c r="D5134" t="s">
        <v>11549</v>
      </c>
    </row>
    <row r="5135" spans="1:4" ht="9" x14ac:dyDescent="0.15">
      <c r="A5135" s="277"/>
      <c r="B5135" s="69"/>
      <c r="C5135" s="387"/>
      <c r="D5135" t="s">
        <v>11550</v>
      </c>
    </row>
    <row r="5136" spans="1:4" ht="9" x14ac:dyDescent="0.15">
      <c r="A5136" s="277"/>
      <c r="B5136" s="69"/>
      <c r="C5136" s="387"/>
      <c r="D5136" t="s">
        <v>11551</v>
      </c>
    </row>
    <row r="5137" spans="1:4" ht="9" x14ac:dyDescent="0.15">
      <c r="A5137" s="277"/>
      <c r="B5137" s="69"/>
      <c r="C5137" s="387"/>
      <c r="D5137" t="s">
        <v>11552</v>
      </c>
    </row>
    <row r="5138" spans="1:4" ht="9" x14ac:dyDescent="0.15">
      <c r="A5138" s="277"/>
      <c r="B5138" s="69"/>
      <c r="C5138" s="387"/>
      <c r="D5138" t="s">
        <v>11553</v>
      </c>
    </row>
    <row r="5139" spans="1:4" ht="9" x14ac:dyDescent="0.15">
      <c r="A5139" s="277"/>
      <c r="B5139" s="69"/>
      <c r="C5139" s="387"/>
      <c r="D5139" t="s">
        <v>11554</v>
      </c>
    </row>
    <row r="5140" spans="1:4" ht="9" x14ac:dyDescent="0.15">
      <c r="A5140" s="277"/>
      <c r="B5140" s="69"/>
      <c r="C5140" s="387"/>
      <c r="D5140" t="s">
        <v>11555</v>
      </c>
    </row>
    <row r="5141" spans="1:4" ht="9" x14ac:dyDescent="0.15">
      <c r="A5141" s="277"/>
      <c r="B5141" s="69"/>
      <c r="C5141" s="387"/>
      <c r="D5141" t="s">
        <v>11556</v>
      </c>
    </row>
    <row r="5142" spans="1:4" ht="9" x14ac:dyDescent="0.15">
      <c r="A5142" s="277"/>
      <c r="B5142" s="69"/>
      <c r="C5142" s="387"/>
      <c r="D5142" t="s">
        <v>11557</v>
      </c>
    </row>
    <row r="5143" spans="1:4" ht="9" x14ac:dyDescent="0.15">
      <c r="A5143" s="277"/>
      <c r="B5143" s="69"/>
      <c r="C5143" s="387"/>
      <c r="D5143" t="s">
        <v>9782</v>
      </c>
    </row>
    <row r="5144" spans="1:4" ht="9" x14ac:dyDescent="0.15">
      <c r="A5144" s="277"/>
      <c r="B5144" s="69"/>
      <c r="C5144" s="387"/>
      <c r="D5144" t="s">
        <v>11558</v>
      </c>
    </row>
    <row r="5145" spans="1:4" ht="9" x14ac:dyDescent="0.15">
      <c r="A5145" s="277"/>
      <c r="B5145" s="69"/>
      <c r="C5145" s="387"/>
      <c r="D5145" t="s">
        <v>11559</v>
      </c>
    </row>
    <row r="5146" spans="1:4" ht="9" x14ac:dyDescent="0.15">
      <c r="A5146" s="277"/>
      <c r="B5146" s="69"/>
      <c r="C5146" s="387"/>
      <c r="D5146" t="s">
        <v>11560</v>
      </c>
    </row>
    <row r="5147" spans="1:4" ht="9" x14ac:dyDescent="0.15">
      <c r="A5147" s="277"/>
      <c r="B5147" s="69"/>
      <c r="C5147" s="387"/>
      <c r="D5147" t="s">
        <v>11561</v>
      </c>
    </row>
    <row r="5148" spans="1:4" ht="9" x14ac:dyDescent="0.15">
      <c r="A5148" s="277"/>
      <c r="B5148" s="69"/>
      <c r="C5148" s="387"/>
      <c r="D5148" t="s">
        <v>11562</v>
      </c>
    </row>
    <row r="5149" spans="1:4" ht="9" x14ac:dyDescent="0.15">
      <c r="A5149" s="277"/>
      <c r="B5149" s="69"/>
      <c r="C5149" s="387"/>
      <c r="D5149" t="s">
        <v>11563</v>
      </c>
    </row>
    <row r="5150" spans="1:4" ht="9" x14ac:dyDescent="0.15">
      <c r="A5150" s="277"/>
      <c r="B5150" s="69"/>
      <c r="C5150" s="387"/>
      <c r="D5150" t="s">
        <v>11564</v>
      </c>
    </row>
    <row r="5151" spans="1:4" ht="9" x14ac:dyDescent="0.15">
      <c r="A5151" s="277"/>
      <c r="B5151" s="69"/>
      <c r="C5151" s="387"/>
      <c r="D5151" t="s">
        <v>11565</v>
      </c>
    </row>
    <row r="5152" spans="1:4" ht="9" x14ac:dyDescent="0.15">
      <c r="A5152" s="277"/>
      <c r="B5152" s="69"/>
      <c r="C5152" s="387"/>
      <c r="D5152" t="s">
        <v>11566</v>
      </c>
    </row>
    <row r="5153" spans="1:4" ht="9" x14ac:dyDescent="0.15">
      <c r="A5153" s="277"/>
      <c r="B5153" s="69"/>
      <c r="C5153" s="387"/>
      <c r="D5153" t="s">
        <v>11567</v>
      </c>
    </row>
    <row r="5154" spans="1:4" ht="9" x14ac:dyDescent="0.15">
      <c r="A5154" s="277"/>
      <c r="B5154" s="69"/>
      <c r="C5154" s="387"/>
      <c r="D5154" t="s">
        <v>11568</v>
      </c>
    </row>
    <row r="5155" spans="1:4" ht="9" x14ac:dyDescent="0.15">
      <c r="A5155" s="277"/>
      <c r="B5155" s="69"/>
      <c r="C5155" s="387"/>
      <c r="D5155" t="s">
        <v>11566</v>
      </c>
    </row>
    <row r="5156" spans="1:4" ht="9" x14ac:dyDescent="0.15">
      <c r="A5156" s="277"/>
      <c r="B5156" s="69"/>
      <c r="C5156" s="387"/>
      <c r="D5156" t="s">
        <v>11569</v>
      </c>
    </row>
    <row r="5157" spans="1:4" ht="9" x14ac:dyDescent="0.15">
      <c r="A5157" s="277"/>
      <c r="B5157" s="69"/>
      <c r="C5157" s="387"/>
      <c r="D5157" t="s">
        <v>11570</v>
      </c>
    </row>
    <row r="5158" spans="1:4" ht="9" x14ac:dyDescent="0.15">
      <c r="A5158" s="277"/>
      <c r="B5158" s="69"/>
      <c r="C5158" s="387"/>
      <c r="D5158" t="s">
        <v>11571</v>
      </c>
    </row>
    <row r="5159" spans="1:4" ht="9" x14ac:dyDescent="0.15">
      <c r="A5159" s="277"/>
      <c r="B5159" s="69"/>
      <c r="C5159" s="387"/>
      <c r="D5159" t="s">
        <v>11572</v>
      </c>
    </row>
    <row r="5160" spans="1:4" ht="9" x14ac:dyDescent="0.15">
      <c r="A5160" s="277"/>
      <c r="B5160" s="69"/>
      <c r="C5160" s="387"/>
      <c r="D5160" t="s">
        <v>11573</v>
      </c>
    </row>
    <row r="5161" spans="1:4" ht="9" x14ac:dyDescent="0.15">
      <c r="A5161" s="277"/>
      <c r="B5161" s="69"/>
      <c r="C5161" s="387"/>
      <c r="D5161" t="s">
        <v>11566</v>
      </c>
    </row>
    <row r="5162" spans="1:4" ht="9" x14ac:dyDescent="0.15">
      <c r="A5162" s="277"/>
      <c r="B5162" s="69"/>
      <c r="C5162" s="387"/>
      <c r="D5162" t="s">
        <v>11574</v>
      </c>
    </row>
    <row r="5163" spans="1:4" ht="9" x14ac:dyDescent="0.15">
      <c r="A5163" s="277"/>
      <c r="B5163" s="69"/>
      <c r="C5163" s="387"/>
      <c r="D5163" t="s">
        <v>11570</v>
      </c>
    </row>
    <row r="5164" spans="1:4" ht="9" x14ac:dyDescent="0.15">
      <c r="A5164" s="277"/>
      <c r="B5164" s="69"/>
      <c r="C5164" s="387"/>
      <c r="D5164" t="s">
        <v>11575</v>
      </c>
    </row>
    <row r="5165" spans="1:4" ht="9" x14ac:dyDescent="0.15">
      <c r="A5165" s="277"/>
      <c r="B5165" s="69"/>
      <c r="C5165" s="387"/>
      <c r="D5165" t="s">
        <v>11576</v>
      </c>
    </row>
    <row r="5166" spans="1:4" ht="9" x14ac:dyDescent="0.15">
      <c r="A5166" s="277"/>
      <c r="B5166" s="69"/>
      <c r="C5166" s="387"/>
      <c r="D5166" t="s">
        <v>11577</v>
      </c>
    </row>
    <row r="5167" spans="1:4" ht="9" x14ac:dyDescent="0.15">
      <c r="A5167" s="277"/>
      <c r="B5167" s="69"/>
      <c r="C5167" s="387"/>
      <c r="D5167" t="s">
        <v>11578</v>
      </c>
    </row>
    <row r="5168" spans="1:4" ht="9" x14ac:dyDescent="0.15">
      <c r="A5168" s="277"/>
      <c r="B5168" s="69"/>
      <c r="C5168" s="387"/>
      <c r="D5168" t="s">
        <v>11570</v>
      </c>
    </row>
    <row r="5169" spans="1:4" ht="9" x14ac:dyDescent="0.15">
      <c r="A5169" s="277"/>
      <c r="B5169" s="69"/>
      <c r="C5169" s="387"/>
      <c r="D5169" t="s">
        <v>11579</v>
      </c>
    </row>
    <row r="5170" spans="1:4" ht="9" x14ac:dyDescent="0.15">
      <c r="A5170" s="277"/>
      <c r="B5170" s="69"/>
      <c r="C5170" s="387"/>
      <c r="D5170" t="s">
        <v>11580</v>
      </c>
    </row>
    <row r="5171" spans="1:4" ht="9" x14ac:dyDescent="0.15">
      <c r="A5171" s="277"/>
      <c r="B5171" s="69"/>
      <c r="C5171" s="387"/>
      <c r="D5171" t="s">
        <v>11566</v>
      </c>
    </row>
    <row r="5172" spans="1:4" ht="9" x14ac:dyDescent="0.15">
      <c r="A5172" s="277"/>
      <c r="B5172" s="69"/>
      <c r="C5172" s="387"/>
      <c r="D5172" t="s">
        <v>11581</v>
      </c>
    </row>
    <row r="5173" spans="1:4" ht="9" x14ac:dyDescent="0.15">
      <c r="A5173" s="277"/>
      <c r="B5173" s="69"/>
      <c r="C5173" s="387"/>
      <c r="D5173" t="s">
        <v>11582</v>
      </c>
    </row>
    <row r="5174" spans="1:4" ht="9" x14ac:dyDescent="0.15">
      <c r="A5174" s="277"/>
      <c r="B5174" s="69"/>
      <c r="C5174" s="387"/>
      <c r="D5174" t="s">
        <v>11583</v>
      </c>
    </row>
    <row r="5175" spans="1:4" ht="9" x14ac:dyDescent="0.15">
      <c r="A5175" s="277"/>
      <c r="B5175" s="69"/>
      <c r="C5175" s="387"/>
      <c r="D5175" t="s">
        <v>11584</v>
      </c>
    </row>
    <row r="5176" spans="1:4" ht="9" x14ac:dyDescent="0.15">
      <c r="A5176" s="277"/>
      <c r="B5176" s="69"/>
      <c r="C5176" s="387"/>
      <c r="D5176" t="s">
        <v>10800</v>
      </c>
    </row>
    <row r="5177" spans="1:4" ht="9" x14ac:dyDescent="0.15">
      <c r="A5177" s="277"/>
      <c r="B5177" s="69"/>
      <c r="C5177" s="387"/>
      <c r="D5177" t="s">
        <v>11585</v>
      </c>
    </row>
    <row r="5178" spans="1:4" ht="9" x14ac:dyDescent="0.15">
      <c r="A5178" s="277"/>
      <c r="B5178" s="69"/>
      <c r="C5178" s="387"/>
      <c r="D5178" t="s">
        <v>11586</v>
      </c>
    </row>
    <row r="5179" spans="1:4" ht="9" x14ac:dyDescent="0.15">
      <c r="A5179" s="277"/>
      <c r="B5179" s="69"/>
      <c r="C5179" s="387"/>
      <c r="D5179" t="s">
        <v>11587</v>
      </c>
    </row>
    <row r="5180" spans="1:4" ht="9" x14ac:dyDescent="0.15">
      <c r="A5180" s="277"/>
      <c r="B5180" s="69"/>
      <c r="C5180" s="387"/>
      <c r="D5180" t="s">
        <v>11588</v>
      </c>
    </row>
    <row r="5181" spans="1:4" ht="9" x14ac:dyDescent="0.15">
      <c r="A5181" s="277"/>
      <c r="B5181" s="69"/>
      <c r="C5181" s="387"/>
      <c r="D5181" t="s">
        <v>11589</v>
      </c>
    </row>
    <row r="5182" spans="1:4" ht="9" x14ac:dyDescent="0.15">
      <c r="A5182" s="277"/>
      <c r="B5182" s="69"/>
      <c r="C5182" s="387"/>
      <c r="D5182" t="s">
        <v>11590</v>
      </c>
    </row>
    <row r="5183" spans="1:4" ht="9" x14ac:dyDescent="0.15">
      <c r="A5183" s="277"/>
      <c r="B5183" s="69"/>
      <c r="C5183" s="387"/>
      <c r="D5183" t="s">
        <v>11591</v>
      </c>
    </row>
    <row r="5184" spans="1:4" ht="9" x14ac:dyDescent="0.15">
      <c r="A5184" s="277"/>
      <c r="B5184" s="69"/>
      <c r="C5184" s="387"/>
      <c r="D5184" t="s">
        <v>11592</v>
      </c>
    </row>
    <row r="5185" spans="1:4" ht="9" x14ac:dyDescent="0.15">
      <c r="A5185" s="277"/>
      <c r="B5185" s="69"/>
      <c r="C5185" s="387"/>
      <c r="D5185" t="s">
        <v>11593</v>
      </c>
    </row>
    <row r="5186" spans="1:4" ht="9" x14ac:dyDescent="0.15">
      <c r="A5186" s="277"/>
      <c r="B5186" s="69"/>
      <c r="C5186" s="387"/>
      <c r="D5186" t="s">
        <v>487</v>
      </c>
    </row>
    <row r="5187" spans="1:4" ht="9" x14ac:dyDescent="0.15">
      <c r="A5187" s="277"/>
      <c r="B5187" s="69"/>
      <c r="C5187" s="387"/>
      <c r="D5187" t="s">
        <v>10159</v>
      </c>
    </row>
    <row r="5188" spans="1:4" ht="9" x14ac:dyDescent="0.15">
      <c r="A5188" s="277"/>
      <c r="B5188" s="69"/>
      <c r="C5188" s="387"/>
      <c r="D5188" t="s">
        <v>11594</v>
      </c>
    </row>
    <row r="5189" spans="1:4" ht="9" x14ac:dyDescent="0.15">
      <c r="A5189" s="277"/>
      <c r="B5189" s="69"/>
      <c r="C5189" s="387"/>
      <c r="D5189" t="s">
        <v>10161</v>
      </c>
    </row>
    <row r="5190" spans="1:4" ht="9" x14ac:dyDescent="0.15">
      <c r="A5190" s="277"/>
      <c r="B5190" s="69"/>
      <c r="C5190" s="387"/>
      <c r="D5190" t="s">
        <v>10162</v>
      </c>
    </row>
    <row r="5191" spans="1:4" ht="9" x14ac:dyDescent="0.15">
      <c r="A5191" s="277"/>
      <c r="B5191" s="69"/>
      <c r="C5191" s="387"/>
      <c r="D5191" t="s">
        <v>10163</v>
      </c>
    </row>
    <row r="5192" spans="1:4" ht="9" x14ac:dyDescent="0.15">
      <c r="A5192" s="277"/>
      <c r="B5192" s="69"/>
      <c r="C5192" s="387"/>
      <c r="D5192" t="s">
        <v>10164</v>
      </c>
    </row>
    <row r="5193" spans="1:4" ht="9" x14ac:dyDescent="0.15">
      <c r="A5193" s="277"/>
      <c r="B5193" s="69"/>
      <c r="C5193" s="387"/>
      <c r="D5193" t="s">
        <v>10165</v>
      </c>
    </row>
    <row r="5194" spans="1:4" ht="9" x14ac:dyDescent="0.15">
      <c r="A5194" s="277"/>
      <c r="B5194" s="69"/>
      <c r="C5194" s="387"/>
      <c r="D5194" t="s">
        <v>10166</v>
      </c>
    </row>
    <row r="5195" spans="1:4" ht="9" x14ac:dyDescent="0.15">
      <c r="A5195" s="277"/>
      <c r="B5195" s="69"/>
      <c r="C5195" s="387"/>
      <c r="D5195" t="s">
        <v>487</v>
      </c>
    </row>
    <row r="5196" spans="1:4" ht="9" x14ac:dyDescent="0.15">
      <c r="A5196" s="277"/>
      <c r="B5196" s="69"/>
      <c r="C5196" s="387"/>
      <c r="D5196" t="s">
        <v>10167</v>
      </c>
    </row>
    <row r="5197" spans="1:4" ht="9" x14ac:dyDescent="0.15">
      <c r="A5197" s="277"/>
      <c r="B5197" s="69"/>
      <c r="C5197" s="387"/>
      <c r="D5197" t="s">
        <v>487</v>
      </c>
    </row>
    <row r="5198" spans="1:4" ht="9" x14ac:dyDescent="0.15">
      <c r="A5198" s="277"/>
      <c r="B5198" s="69"/>
      <c r="C5198" s="387"/>
      <c r="D5198" t="s">
        <v>19794</v>
      </c>
    </row>
    <row r="5199" spans="1:4" ht="9" x14ac:dyDescent="0.15">
      <c r="A5199" s="277"/>
      <c r="B5199" s="69"/>
      <c r="C5199" s="387"/>
      <c r="D5199" t="s">
        <v>19805</v>
      </c>
    </row>
    <row r="5200" spans="1:4" ht="9" x14ac:dyDescent="0.15">
      <c r="A5200" s="277"/>
      <c r="B5200" s="69"/>
      <c r="C5200" s="387"/>
      <c r="D5200" t="s">
        <v>20121</v>
      </c>
    </row>
    <row r="5201" spans="1:4" ht="9" x14ac:dyDescent="0.15">
      <c r="A5201" s="277"/>
      <c r="B5201" s="69"/>
      <c r="C5201" s="387"/>
      <c r="D5201" t="s">
        <v>19807</v>
      </c>
    </row>
    <row r="5202" spans="1:4" ht="9" x14ac:dyDescent="0.15">
      <c r="A5202" s="277"/>
      <c r="B5202" s="69"/>
      <c r="C5202" s="387"/>
      <c r="D5202" t="s">
        <v>19799</v>
      </c>
    </row>
    <row r="5203" spans="1:4" ht="9" x14ac:dyDescent="0.15">
      <c r="A5203" s="277"/>
      <c r="B5203" s="69"/>
      <c r="C5203" s="387"/>
      <c r="D5203" t="s">
        <v>9211</v>
      </c>
    </row>
    <row r="5204" spans="1:4" ht="9" x14ac:dyDescent="0.15">
      <c r="A5204" s="277"/>
      <c r="B5204" s="69"/>
      <c r="C5204" s="387"/>
      <c r="D5204" t="s">
        <v>487</v>
      </c>
    </row>
    <row r="5205" spans="1:4" ht="9" x14ac:dyDescent="0.15">
      <c r="A5205" s="277"/>
      <c r="B5205" s="69"/>
      <c r="C5205" s="387"/>
      <c r="D5205" t="s">
        <v>10011</v>
      </c>
    </row>
    <row r="5206" spans="1:4" ht="9" x14ac:dyDescent="0.15">
      <c r="A5206" s="277"/>
      <c r="B5206" s="69"/>
      <c r="C5206" s="387"/>
      <c r="D5206" t="s">
        <v>11595</v>
      </c>
    </row>
    <row r="5207" spans="1:4" ht="9" x14ac:dyDescent="0.15">
      <c r="A5207" s="277"/>
      <c r="B5207" s="69"/>
      <c r="C5207" s="387"/>
      <c r="D5207" t="s">
        <v>11596</v>
      </c>
    </row>
    <row r="5208" spans="1:4" ht="9" x14ac:dyDescent="0.15">
      <c r="A5208" s="277"/>
      <c r="B5208" s="69"/>
      <c r="C5208" s="387"/>
      <c r="D5208" t="s">
        <v>11597</v>
      </c>
    </row>
    <row r="5209" spans="1:4" ht="9" x14ac:dyDescent="0.15">
      <c r="A5209" s="277"/>
      <c r="B5209" s="69"/>
      <c r="C5209" s="387"/>
      <c r="D5209" t="s">
        <v>10011</v>
      </c>
    </row>
    <row r="5210" spans="1:4" ht="9" x14ac:dyDescent="0.15">
      <c r="A5210" s="277"/>
      <c r="B5210" s="69"/>
      <c r="C5210" s="387"/>
      <c r="D5210" t="s">
        <v>9176</v>
      </c>
    </row>
    <row r="5211" spans="1:4" ht="9" x14ac:dyDescent="0.15">
      <c r="A5211" s="277"/>
      <c r="B5211" s="69"/>
      <c r="C5211" s="387"/>
      <c r="D5211" t="s">
        <v>10016</v>
      </c>
    </row>
    <row r="5212" spans="1:4" ht="9" x14ac:dyDescent="0.15">
      <c r="A5212" s="277"/>
      <c r="B5212" s="69"/>
      <c r="C5212" s="387"/>
      <c r="D5212" t="s">
        <v>10017</v>
      </c>
    </row>
    <row r="5213" spans="1:4" ht="9" x14ac:dyDescent="0.15">
      <c r="A5213" s="277"/>
      <c r="B5213" s="69"/>
      <c r="C5213" s="387"/>
      <c r="D5213" t="s">
        <v>19959</v>
      </c>
    </row>
    <row r="5214" spans="1:4" ht="9" x14ac:dyDescent="0.15">
      <c r="A5214" s="277"/>
      <c r="B5214" s="69"/>
      <c r="C5214" s="387"/>
      <c r="D5214" t="s">
        <v>10018</v>
      </c>
    </row>
    <row r="5215" spans="1:4" ht="9" x14ac:dyDescent="0.15">
      <c r="A5215" s="277"/>
      <c r="B5215" s="69"/>
      <c r="C5215" s="387"/>
      <c r="D5215" t="s">
        <v>10019</v>
      </c>
    </row>
    <row r="5216" spans="1:4" ht="9" x14ac:dyDescent="0.15">
      <c r="A5216" s="277"/>
      <c r="B5216" s="69"/>
      <c r="C5216" s="387"/>
      <c r="D5216" t="s">
        <v>10020</v>
      </c>
    </row>
    <row r="5217" spans="1:4" ht="9" x14ac:dyDescent="0.15">
      <c r="A5217" s="277"/>
      <c r="B5217" s="69"/>
      <c r="C5217" s="387"/>
      <c r="D5217" t="s">
        <v>11598</v>
      </c>
    </row>
    <row r="5218" spans="1:4" ht="9" x14ac:dyDescent="0.15">
      <c r="A5218" s="277"/>
      <c r="B5218" s="69"/>
      <c r="C5218" s="387"/>
      <c r="D5218" t="s">
        <v>11599</v>
      </c>
    </row>
    <row r="5219" spans="1:4" ht="9" x14ac:dyDescent="0.15">
      <c r="A5219" s="277"/>
      <c r="B5219" s="69"/>
      <c r="C5219" s="387"/>
      <c r="D5219" t="s">
        <v>9178</v>
      </c>
    </row>
    <row r="5220" spans="1:4" ht="9" x14ac:dyDescent="0.15">
      <c r="A5220" s="277"/>
      <c r="B5220" s="69"/>
      <c r="C5220" s="387"/>
      <c r="D5220" t="s">
        <v>10011</v>
      </c>
    </row>
    <row r="5221" spans="1:4" ht="9" x14ac:dyDescent="0.15">
      <c r="A5221" s="277"/>
      <c r="B5221" s="69"/>
      <c r="C5221" s="387"/>
      <c r="D5221" t="s">
        <v>10023</v>
      </c>
    </row>
    <row r="5222" spans="1:4" ht="9" x14ac:dyDescent="0.15">
      <c r="A5222" s="277"/>
      <c r="B5222" s="69"/>
      <c r="C5222" s="387"/>
      <c r="D5222" t="s">
        <v>19960</v>
      </c>
    </row>
    <row r="5223" spans="1:4" ht="9" x14ac:dyDescent="0.15">
      <c r="A5223" s="277"/>
      <c r="B5223" s="69"/>
      <c r="C5223" s="387"/>
      <c r="D5223" t="s">
        <v>10061</v>
      </c>
    </row>
    <row r="5224" spans="1:4" ht="9" x14ac:dyDescent="0.15">
      <c r="A5224" s="277"/>
      <c r="B5224" s="69"/>
      <c r="C5224" s="387"/>
      <c r="D5224" t="s">
        <v>11600</v>
      </c>
    </row>
    <row r="5225" spans="1:4" ht="9" x14ac:dyDescent="0.15">
      <c r="A5225" s="277"/>
      <c r="B5225" s="69"/>
      <c r="C5225" s="387"/>
      <c r="D5225" t="s">
        <v>11601</v>
      </c>
    </row>
    <row r="5226" spans="1:4" ht="9" x14ac:dyDescent="0.15">
      <c r="A5226" s="277"/>
      <c r="B5226" s="69"/>
      <c r="C5226" s="387"/>
      <c r="D5226" t="s">
        <v>11602</v>
      </c>
    </row>
    <row r="5227" spans="1:4" ht="9" x14ac:dyDescent="0.15">
      <c r="A5227" s="277"/>
      <c r="B5227" s="69"/>
      <c r="C5227" s="387"/>
      <c r="D5227" t="s">
        <v>11603</v>
      </c>
    </row>
    <row r="5228" spans="1:4" ht="9" x14ac:dyDescent="0.15">
      <c r="A5228" s="277"/>
      <c r="B5228" s="69"/>
      <c r="C5228" s="387"/>
      <c r="D5228" t="s">
        <v>11604</v>
      </c>
    </row>
    <row r="5229" spans="1:4" ht="9" x14ac:dyDescent="0.15">
      <c r="A5229" s="277"/>
      <c r="B5229" s="69"/>
      <c r="C5229" s="387"/>
      <c r="D5229" t="s">
        <v>11605</v>
      </c>
    </row>
    <row r="5230" spans="1:4" ht="9" x14ac:dyDescent="0.15">
      <c r="A5230" s="277"/>
      <c r="B5230" s="69"/>
      <c r="C5230" s="387"/>
      <c r="D5230" t="s">
        <v>11606</v>
      </c>
    </row>
    <row r="5231" spans="1:4" ht="9" x14ac:dyDescent="0.15">
      <c r="A5231" s="277"/>
      <c r="B5231" s="69"/>
      <c r="C5231" s="387"/>
      <c r="D5231" t="s">
        <v>11607</v>
      </c>
    </row>
    <row r="5232" spans="1:4" ht="9" x14ac:dyDescent="0.15">
      <c r="A5232" s="277"/>
      <c r="B5232" s="69"/>
      <c r="C5232" s="387"/>
      <c r="D5232" t="s">
        <v>11608</v>
      </c>
    </row>
    <row r="5233" spans="1:4" ht="9" x14ac:dyDescent="0.15">
      <c r="A5233" s="277"/>
      <c r="B5233" s="69"/>
      <c r="C5233" s="387"/>
      <c r="D5233" t="s">
        <v>11609</v>
      </c>
    </row>
    <row r="5234" spans="1:4" ht="9" x14ac:dyDescent="0.15">
      <c r="A5234" s="277"/>
      <c r="B5234" s="69"/>
      <c r="C5234" s="387"/>
      <c r="D5234" t="s">
        <v>11610</v>
      </c>
    </row>
    <row r="5235" spans="1:4" ht="9" x14ac:dyDescent="0.15">
      <c r="A5235" s="277"/>
      <c r="B5235" s="69"/>
      <c r="C5235" s="387"/>
      <c r="D5235" t="s">
        <v>11052</v>
      </c>
    </row>
    <row r="5236" spans="1:4" ht="9" x14ac:dyDescent="0.15">
      <c r="A5236" s="277"/>
      <c r="B5236" s="69"/>
      <c r="C5236" s="387"/>
      <c r="D5236" t="s">
        <v>11343</v>
      </c>
    </row>
    <row r="5237" spans="1:4" ht="9" x14ac:dyDescent="0.15">
      <c r="A5237" s="277"/>
      <c r="B5237" s="69"/>
      <c r="C5237" s="387"/>
      <c r="D5237" t="s">
        <v>11347</v>
      </c>
    </row>
    <row r="5238" spans="1:4" ht="9" x14ac:dyDescent="0.15">
      <c r="A5238" s="277"/>
      <c r="B5238" s="69"/>
      <c r="C5238" s="387"/>
      <c r="D5238" t="s">
        <v>11611</v>
      </c>
    </row>
    <row r="5239" spans="1:4" ht="9" x14ac:dyDescent="0.15">
      <c r="A5239" s="277"/>
      <c r="B5239" s="69"/>
      <c r="C5239" s="387"/>
      <c r="D5239" t="s">
        <v>11612</v>
      </c>
    </row>
    <row r="5240" spans="1:4" ht="9" x14ac:dyDescent="0.15">
      <c r="A5240" s="277"/>
      <c r="B5240" s="69"/>
      <c r="C5240" s="387"/>
      <c r="D5240" t="s">
        <v>11613</v>
      </c>
    </row>
    <row r="5241" spans="1:4" ht="9" x14ac:dyDescent="0.15">
      <c r="A5241" s="277"/>
      <c r="B5241" s="69"/>
      <c r="C5241" s="387"/>
      <c r="D5241" t="s">
        <v>11614</v>
      </c>
    </row>
    <row r="5242" spans="1:4" ht="9" x14ac:dyDescent="0.15">
      <c r="A5242" s="277"/>
      <c r="B5242" s="69"/>
      <c r="C5242" s="387"/>
      <c r="D5242" t="s">
        <v>11615</v>
      </c>
    </row>
    <row r="5243" spans="1:4" ht="9" x14ac:dyDescent="0.15">
      <c r="A5243" s="277"/>
      <c r="B5243" s="69"/>
      <c r="C5243" s="387"/>
      <c r="D5243" t="s">
        <v>11616</v>
      </c>
    </row>
    <row r="5244" spans="1:4" ht="9" x14ac:dyDescent="0.15">
      <c r="A5244" s="277"/>
      <c r="B5244" s="69"/>
      <c r="C5244" s="387"/>
      <c r="D5244" t="s">
        <v>11617</v>
      </c>
    </row>
    <row r="5245" spans="1:4" ht="9" x14ac:dyDescent="0.15">
      <c r="A5245" s="277"/>
      <c r="B5245" s="69"/>
      <c r="C5245" s="387"/>
      <c r="D5245" t="s">
        <v>11618</v>
      </c>
    </row>
    <row r="5246" spans="1:4" ht="9" x14ac:dyDescent="0.15">
      <c r="A5246" s="277"/>
      <c r="B5246" s="69"/>
      <c r="C5246" s="387"/>
      <c r="D5246" t="s">
        <v>11619</v>
      </c>
    </row>
    <row r="5247" spans="1:4" ht="9" x14ac:dyDescent="0.15">
      <c r="A5247" s="277"/>
      <c r="B5247" s="69"/>
      <c r="C5247" s="387"/>
      <c r="D5247" t="s">
        <v>11620</v>
      </c>
    </row>
    <row r="5248" spans="1:4" ht="9" x14ac:dyDescent="0.15">
      <c r="A5248" s="277"/>
      <c r="B5248" s="69"/>
      <c r="C5248" s="387"/>
      <c r="D5248" t="s">
        <v>11621</v>
      </c>
    </row>
    <row r="5249" spans="1:4" ht="9" x14ac:dyDescent="0.15">
      <c r="A5249" s="277"/>
      <c r="B5249" s="69"/>
      <c r="C5249" s="387"/>
      <c r="D5249" t="s">
        <v>11622</v>
      </c>
    </row>
    <row r="5250" spans="1:4" ht="9" x14ac:dyDescent="0.15">
      <c r="A5250" s="277"/>
      <c r="B5250" s="69"/>
      <c r="C5250" s="387"/>
      <c r="D5250" t="s">
        <v>11623</v>
      </c>
    </row>
    <row r="5251" spans="1:4" ht="9" x14ac:dyDescent="0.15">
      <c r="A5251" s="277"/>
      <c r="B5251" s="69"/>
      <c r="C5251" s="387"/>
      <c r="D5251" t="s">
        <v>11624</v>
      </c>
    </row>
    <row r="5252" spans="1:4" ht="9" x14ac:dyDescent="0.15">
      <c r="A5252" s="277"/>
      <c r="B5252" s="69"/>
      <c r="C5252" s="387"/>
      <c r="D5252" t="s">
        <v>11625</v>
      </c>
    </row>
    <row r="5253" spans="1:4" ht="9" x14ac:dyDescent="0.15">
      <c r="A5253" s="277"/>
      <c r="B5253" s="69"/>
      <c r="C5253" s="387"/>
      <c r="D5253" t="s">
        <v>11490</v>
      </c>
    </row>
    <row r="5254" spans="1:4" ht="9" x14ac:dyDescent="0.15">
      <c r="A5254" s="277"/>
      <c r="B5254" s="69"/>
      <c r="C5254" s="387"/>
      <c r="D5254" t="s">
        <v>11626</v>
      </c>
    </row>
    <row r="5255" spans="1:4" ht="9" x14ac:dyDescent="0.15">
      <c r="A5255" s="277"/>
      <c r="B5255" s="69"/>
      <c r="C5255" s="387"/>
      <c r="D5255" t="s">
        <v>11490</v>
      </c>
    </row>
    <row r="5256" spans="1:4" ht="9" x14ac:dyDescent="0.15">
      <c r="A5256" s="277"/>
      <c r="B5256" s="69"/>
      <c r="C5256" s="387"/>
      <c r="D5256" t="s">
        <v>10133</v>
      </c>
    </row>
    <row r="5257" spans="1:4" ht="9" x14ac:dyDescent="0.15">
      <c r="A5257" s="277"/>
      <c r="B5257" s="69"/>
      <c r="C5257" s="387"/>
      <c r="D5257" t="s">
        <v>11609</v>
      </c>
    </row>
    <row r="5258" spans="1:4" ht="9" x14ac:dyDescent="0.15">
      <c r="A5258" s="277"/>
      <c r="B5258" s="69"/>
      <c r="C5258" s="387"/>
      <c r="D5258" t="s">
        <v>11627</v>
      </c>
    </row>
    <row r="5259" spans="1:4" ht="9" x14ac:dyDescent="0.15">
      <c r="A5259" s="277"/>
      <c r="B5259" s="69"/>
      <c r="C5259" s="387"/>
      <c r="D5259" t="s">
        <v>11628</v>
      </c>
    </row>
    <row r="5260" spans="1:4" ht="9" x14ac:dyDescent="0.15">
      <c r="A5260" s="277"/>
      <c r="B5260" s="69"/>
      <c r="C5260" s="387"/>
      <c r="D5260" t="s">
        <v>11629</v>
      </c>
    </row>
    <row r="5261" spans="1:4" ht="9" x14ac:dyDescent="0.15">
      <c r="A5261" s="277"/>
      <c r="B5261" s="69"/>
      <c r="C5261" s="387"/>
      <c r="D5261" t="s">
        <v>11630</v>
      </c>
    </row>
    <row r="5262" spans="1:4" ht="9" x14ac:dyDescent="0.15">
      <c r="A5262" s="277"/>
      <c r="B5262" s="69"/>
      <c r="C5262" s="387"/>
      <c r="D5262" t="s">
        <v>11631</v>
      </c>
    </row>
    <row r="5263" spans="1:4" ht="9" x14ac:dyDescent="0.15">
      <c r="A5263" s="277"/>
      <c r="B5263" s="69"/>
      <c r="C5263" s="387"/>
      <c r="D5263" t="s">
        <v>11632</v>
      </c>
    </row>
    <row r="5264" spans="1:4" ht="9" x14ac:dyDescent="0.15">
      <c r="A5264" s="277"/>
      <c r="B5264" s="69"/>
      <c r="C5264" s="387"/>
      <c r="D5264" t="s">
        <v>11633</v>
      </c>
    </row>
    <row r="5265" spans="1:4" ht="9" x14ac:dyDescent="0.15">
      <c r="A5265" s="277"/>
      <c r="B5265" s="69"/>
      <c r="C5265" s="387"/>
      <c r="D5265" t="s">
        <v>11634</v>
      </c>
    </row>
    <row r="5266" spans="1:4" ht="9" x14ac:dyDescent="0.15">
      <c r="A5266" s="277"/>
      <c r="B5266" s="69"/>
      <c r="C5266" s="387"/>
      <c r="D5266" t="s">
        <v>11635</v>
      </c>
    </row>
    <row r="5267" spans="1:4" ht="9" x14ac:dyDescent="0.15">
      <c r="A5267" s="277"/>
      <c r="B5267" s="69"/>
      <c r="C5267" s="387"/>
      <c r="D5267" t="s">
        <v>11636</v>
      </c>
    </row>
    <row r="5268" spans="1:4" ht="9" x14ac:dyDescent="0.15">
      <c r="A5268" s="277"/>
      <c r="B5268" s="69"/>
      <c r="C5268" s="387"/>
      <c r="D5268" t="s">
        <v>11637</v>
      </c>
    </row>
    <row r="5269" spans="1:4" ht="9" x14ac:dyDescent="0.15">
      <c r="A5269" s="277"/>
      <c r="B5269" s="69"/>
      <c r="C5269" s="387"/>
      <c r="D5269" t="s">
        <v>11638</v>
      </c>
    </row>
    <row r="5270" spans="1:4" ht="9" x14ac:dyDescent="0.15">
      <c r="A5270" s="277"/>
      <c r="B5270" s="69"/>
      <c r="C5270" s="387"/>
      <c r="D5270" t="s">
        <v>11639</v>
      </c>
    </row>
    <row r="5271" spans="1:4" ht="9" x14ac:dyDescent="0.15">
      <c r="A5271" s="277"/>
      <c r="B5271" s="69"/>
      <c r="C5271" s="387"/>
      <c r="D5271" t="s">
        <v>11640</v>
      </c>
    </row>
    <row r="5272" spans="1:4" ht="9" x14ac:dyDescent="0.15">
      <c r="A5272" s="277"/>
      <c r="B5272" s="69"/>
      <c r="C5272" s="387"/>
      <c r="D5272" t="s">
        <v>11641</v>
      </c>
    </row>
    <row r="5273" spans="1:4" ht="9" x14ac:dyDescent="0.15">
      <c r="A5273" s="277"/>
      <c r="B5273" s="69"/>
      <c r="C5273" s="387"/>
      <c r="D5273" t="s">
        <v>11642</v>
      </c>
    </row>
    <row r="5274" spans="1:4" ht="9" x14ac:dyDescent="0.15">
      <c r="A5274" s="277"/>
      <c r="B5274" s="69"/>
      <c r="C5274" s="387"/>
      <c r="D5274" t="s">
        <v>11643</v>
      </c>
    </row>
    <row r="5275" spans="1:4" ht="9" x14ac:dyDescent="0.15">
      <c r="A5275" s="277"/>
      <c r="B5275" s="69"/>
      <c r="C5275" s="387"/>
      <c r="D5275" t="s">
        <v>11644</v>
      </c>
    </row>
    <row r="5276" spans="1:4" ht="9" x14ac:dyDescent="0.15">
      <c r="A5276" s="277"/>
      <c r="B5276" s="69"/>
      <c r="C5276" s="387"/>
      <c r="D5276" t="s">
        <v>3339</v>
      </c>
    </row>
    <row r="5277" spans="1:4" ht="9" x14ac:dyDescent="0.15">
      <c r="A5277" s="277"/>
      <c r="B5277" s="69"/>
      <c r="C5277" s="387"/>
      <c r="D5277" t="s">
        <v>10158</v>
      </c>
    </row>
    <row r="5278" spans="1:4" ht="9" x14ac:dyDescent="0.15">
      <c r="A5278" s="277"/>
      <c r="B5278" s="69"/>
      <c r="C5278" s="387"/>
      <c r="D5278" t="s">
        <v>11327</v>
      </c>
    </row>
    <row r="5279" spans="1:4" ht="9" x14ac:dyDescent="0.15">
      <c r="A5279" s="277"/>
      <c r="B5279" s="69"/>
      <c r="C5279" s="387"/>
      <c r="D5279" t="s">
        <v>487</v>
      </c>
    </row>
    <row r="5280" spans="1:4" ht="9" x14ac:dyDescent="0.15">
      <c r="A5280" s="277"/>
      <c r="B5280" s="69"/>
      <c r="C5280" s="387"/>
      <c r="D5280" t="s">
        <v>10159</v>
      </c>
    </row>
    <row r="5281" spans="1:4" ht="9" x14ac:dyDescent="0.15">
      <c r="A5281" s="277"/>
      <c r="B5281" s="69"/>
      <c r="C5281" s="387"/>
      <c r="D5281" t="s">
        <v>11645</v>
      </c>
    </row>
    <row r="5282" spans="1:4" ht="9" x14ac:dyDescent="0.15">
      <c r="A5282" s="277"/>
      <c r="B5282" s="69"/>
      <c r="C5282" s="387"/>
      <c r="D5282" t="s">
        <v>10161</v>
      </c>
    </row>
    <row r="5283" spans="1:4" ht="9" x14ac:dyDescent="0.15">
      <c r="A5283" s="277"/>
      <c r="B5283" s="69"/>
      <c r="C5283" s="387"/>
      <c r="D5283" t="s">
        <v>10162</v>
      </c>
    </row>
    <row r="5284" spans="1:4" ht="9" x14ac:dyDescent="0.15">
      <c r="A5284" s="277"/>
      <c r="B5284" s="69"/>
      <c r="C5284" s="387"/>
      <c r="D5284" t="s">
        <v>10163</v>
      </c>
    </row>
    <row r="5285" spans="1:4" ht="9" x14ac:dyDescent="0.15">
      <c r="A5285" s="277"/>
      <c r="B5285" s="69"/>
      <c r="C5285" s="387"/>
      <c r="D5285" t="s">
        <v>10164</v>
      </c>
    </row>
    <row r="5286" spans="1:4" ht="9" x14ac:dyDescent="0.15">
      <c r="A5286" s="277"/>
      <c r="B5286" s="69"/>
      <c r="C5286" s="387"/>
      <c r="D5286" t="s">
        <v>10165</v>
      </c>
    </row>
    <row r="5287" spans="1:4" ht="9" x14ac:dyDescent="0.15">
      <c r="A5287" s="277"/>
      <c r="B5287" s="69"/>
      <c r="C5287" s="387"/>
      <c r="D5287" t="s">
        <v>10166</v>
      </c>
    </row>
    <row r="5288" spans="1:4" ht="9" x14ac:dyDescent="0.15">
      <c r="A5288" s="277"/>
      <c r="B5288" s="69"/>
      <c r="C5288" s="387"/>
      <c r="D5288" t="s">
        <v>487</v>
      </c>
    </row>
    <row r="5289" spans="1:4" ht="9" x14ac:dyDescent="0.15">
      <c r="A5289" s="277"/>
      <c r="B5289" s="69"/>
      <c r="C5289" s="387"/>
      <c r="D5289" t="s">
        <v>10167</v>
      </c>
    </row>
    <row r="5290" spans="1:4" ht="9" x14ac:dyDescent="0.15">
      <c r="A5290" s="277"/>
      <c r="B5290" s="69"/>
      <c r="C5290" s="387"/>
      <c r="D5290" t="s">
        <v>487</v>
      </c>
    </row>
    <row r="5291" spans="1:4" ht="9" x14ac:dyDescent="0.15">
      <c r="A5291" s="277"/>
      <c r="B5291" s="69"/>
      <c r="C5291" s="387"/>
      <c r="D5291" t="s">
        <v>19794</v>
      </c>
    </row>
    <row r="5292" spans="1:4" ht="9" x14ac:dyDescent="0.15">
      <c r="A5292" s="277"/>
      <c r="B5292" s="69"/>
      <c r="C5292" s="387"/>
      <c r="D5292" t="s">
        <v>19805</v>
      </c>
    </row>
    <row r="5293" spans="1:4" ht="9" x14ac:dyDescent="0.15">
      <c r="A5293" s="277"/>
      <c r="B5293" s="69"/>
      <c r="C5293" s="387"/>
      <c r="D5293" t="s">
        <v>20122</v>
      </c>
    </row>
    <row r="5294" spans="1:4" ht="9" x14ac:dyDescent="0.15">
      <c r="A5294" s="277"/>
      <c r="B5294" s="69"/>
      <c r="C5294" s="387"/>
      <c r="D5294" t="s">
        <v>19807</v>
      </c>
    </row>
    <row r="5295" spans="1:4" ht="9" x14ac:dyDescent="0.15">
      <c r="A5295" s="277"/>
      <c r="B5295" s="69"/>
      <c r="C5295" s="387"/>
      <c r="D5295" t="s">
        <v>19799</v>
      </c>
    </row>
    <row r="5296" spans="1:4" ht="9" x14ac:dyDescent="0.15">
      <c r="A5296" s="277"/>
      <c r="B5296" s="69"/>
      <c r="C5296" s="387"/>
      <c r="D5296" t="s">
        <v>9211</v>
      </c>
    </row>
    <row r="5297" spans="1:4" ht="9" x14ac:dyDescent="0.15">
      <c r="A5297" s="277"/>
      <c r="B5297" s="69"/>
      <c r="C5297" s="387"/>
      <c r="D5297" t="s">
        <v>487</v>
      </c>
    </row>
    <row r="5298" spans="1:4" ht="9" x14ac:dyDescent="0.15">
      <c r="A5298" s="277"/>
      <c r="B5298" s="69"/>
      <c r="C5298" s="387"/>
      <c r="D5298" t="s">
        <v>10011</v>
      </c>
    </row>
    <row r="5299" spans="1:4" ht="9" x14ac:dyDescent="0.15">
      <c r="A5299" s="277"/>
      <c r="B5299" s="69"/>
      <c r="C5299" s="387"/>
      <c r="D5299" t="s">
        <v>11646</v>
      </c>
    </row>
    <row r="5300" spans="1:4" ht="9" x14ac:dyDescent="0.15">
      <c r="A5300" s="277"/>
      <c r="B5300" s="69"/>
      <c r="C5300" s="387"/>
      <c r="D5300" t="s">
        <v>9416</v>
      </c>
    </row>
    <row r="5301" spans="1:4" ht="9" x14ac:dyDescent="0.15">
      <c r="A5301" s="277"/>
      <c r="B5301" s="69"/>
      <c r="C5301" s="387"/>
      <c r="D5301" t="s">
        <v>9417</v>
      </c>
    </row>
    <row r="5302" spans="1:4" ht="9" x14ac:dyDescent="0.15">
      <c r="A5302" s="277"/>
      <c r="B5302" s="69"/>
      <c r="C5302" s="387"/>
      <c r="D5302" t="s">
        <v>10011</v>
      </c>
    </row>
    <row r="5303" spans="1:4" ht="9" x14ac:dyDescent="0.15">
      <c r="A5303" s="277"/>
      <c r="B5303" s="69"/>
      <c r="C5303" s="387"/>
      <c r="D5303" t="s">
        <v>9176</v>
      </c>
    </row>
    <row r="5304" spans="1:4" ht="9" x14ac:dyDescent="0.15">
      <c r="A5304" s="277"/>
      <c r="B5304" s="69"/>
      <c r="C5304" s="387"/>
      <c r="D5304" t="s">
        <v>10016</v>
      </c>
    </row>
    <row r="5305" spans="1:4" ht="9" x14ac:dyDescent="0.15">
      <c r="A5305" s="277"/>
      <c r="B5305" s="69"/>
      <c r="C5305" s="387"/>
      <c r="D5305" t="s">
        <v>10017</v>
      </c>
    </row>
    <row r="5306" spans="1:4" ht="9" x14ac:dyDescent="0.15">
      <c r="A5306" s="277"/>
      <c r="B5306" s="69"/>
      <c r="C5306" s="387"/>
      <c r="D5306" t="s">
        <v>19959</v>
      </c>
    </row>
    <row r="5307" spans="1:4" ht="9" x14ac:dyDescent="0.15">
      <c r="A5307" s="277"/>
      <c r="B5307" s="69"/>
      <c r="C5307" s="387"/>
      <c r="D5307" t="s">
        <v>10018</v>
      </c>
    </row>
    <row r="5308" spans="1:4" ht="9" x14ac:dyDescent="0.15">
      <c r="A5308" s="277"/>
      <c r="B5308" s="69"/>
      <c r="C5308" s="387"/>
      <c r="D5308" t="s">
        <v>10019</v>
      </c>
    </row>
    <row r="5309" spans="1:4" ht="9" x14ac:dyDescent="0.15">
      <c r="A5309" s="277"/>
      <c r="B5309" s="69"/>
      <c r="C5309" s="387"/>
      <c r="D5309" t="s">
        <v>10020</v>
      </c>
    </row>
    <row r="5310" spans="1:4" ht="9" x14ac:dyDescent="0.15">
      <c r="A5310" s="277"/>
      <c r="B5310" s="69"/>
      <c r="C5310" s="387"/>
      <c r="D5310" t="s">
        <v>10011</v>
      </c>
    </row>
    <row r="5311" spans="1:4" ht="9" x14ac:dyDescent="0.15">
      <c r="A5311" s="277"/>
      <c r="B5311" s="69"/>
      <c r="C5311" s="387"/>
      <c r="D5311" t="s">
        <v>11647</v>
      </c>
    </row>
    <row r="5312" spans="1:4" ht="9" x14ac:dyDescent="0.15">
      <c r="A5312" s="277"/>
      <c r="B5312" s="69"/>
      <c r="C5312" s="387"/>
      <c r="D5312" t="s">
        <v>11648</v>
      </c>
    </row>
    <row r="5313" spans="1:4" ht="9" x14ac:dyDescent="0.15">
      <c r="A5313" s="277"/>
      <c r="B5313" s="69"/>
      <c r="C5313" s="387"/>
      <c r="D5313" t="s">
        <v>9178</v>
      </c>
    </row>
    <row r="5314" spans="1:4" ht="9" x14ac:dyDescent="0.15">
      <c r="A5314" s="277"/>
      <c r="B5314" s="69"/>
      <c r="C5314" s="387"/>
      <c r="D5314" t="s">
        <v>10023</v>
      </c>
    </row>
    <row r="5315" spans="1:4" ht="9" x14ac:dyDescent="0.15">
      <c r="A5315" s="277"/>
      <c r="B5315" s="69"/>
      <c r="C5315" s="387"/>
      <c r="D5315" t="s">
        <v>19960</v>
      </c>
    </row>
    <row r="5316" spans="1:4" ht="9" x14ac:dyDescent="0.15">
      <c r="A5316" s="277"/>
      <c r="B5316" s="69"/>
      <c r="C5316" s="387"/>
      <c r="D5316" t="s">
        <v>10011</v>
      </c>
    </row>
    <row r="5317" spans="1:4" ht="9" x14ac:dyDescent="0.15">
      <c r="A5317" s="277"/>
      <c r="B5317" s="69"/>
      <c r="C5317" s="387"/>
      <c r="D5317" t="s">
        <v>9418</v>
      </c>
    </row>
    <row r="5318" spans="1:4" ht="9" x14ac:dyDescent="0.15">
      <c r="A5318" s="277"/>
      <c r="B5318" s="69"/>
      <c r="C5318" s="387"/>
      <c r="D5318" t="s">
        <v>11649</v>
      </c>
    </row>
    <row r="5319" spans="1:4" ht="9" x14ac:dyDescent="0.15">
      <c r="A5319" s="277"/>
      <c r="B5319" s="69"/>
      <c r="C5319" s="387"/>
      <c r="D5319" t="s">
        <v>11650</v>
      </c>
    </row>
    <row r="5320" spans="1:4" ht="9" x14ac:dyDescent="0.15">
      <c r="A5320" s="277"/>
      <c r="B5320" s="69"/>
      <c r="C5320" s="387"/>
      <c r="D5320" t="s">
        <v>11651</v>
      </c>
    </row>
    <row r="5321" spans="1:4" ht="9" x14ac:dyDescent="0.15">
      <c r="A5321" s="277"/>
      <c r="B5321" s="69"/>
      <c r="C5321" s="387"/>
      <c r="D5321" t="s">
        <v>11652</v>
      </c>
    </row>
    <row r="5322" spans="1:4" ht="9" x14ac:dyDescent="0.15">
      <c r="A5322" s="277"/>
      <c r="B5322" s="69"/>
      <c r="C5322" s="387"/>
      <c r="D5322" t="s">
        <v>11653</v>
      </c>
    </row>
    <row r="5323" spans="1:4" ht="9" x14ac:dyDescent="0.15">
      <c r="A5323" s="277"/>
      <c r="B5323" s="69"/>
      <c r="C5323" s="387"/>
      <c r="D5323" t="s">
        <v>10025</v>
      </c>
    </row>
    <row r="5324" spans="1:4" ht="9" x14ac:dyDescent="0.15">
      <c r="A5324" s="277"/>
      <c r="B5324" s="69"/>
      <c r="C5324" s="387"/>
      <c r="D5324" t="s">
        <v>11600</v>
      </c>
    </row>
    <row r="5325" spans="1:4" ht="9" x14ac:dyDescent="0.15">
      <c r="A5325" s="277"/>
      <c r="B5325" s="69"/>
      <c r="C5325" s="387"/>
      <c r="D5325" t="s">
        <v>11654</v>
      </c>
    </row>
    <row r="5326" spans="1:4" ht="9" x14ac:dyDescent="0.15">
      <c r="A5326" s="277"/>
      <c r="B5326" s="69"/>
      <c r="C5326" s="387"/>
      <c r="D5326" t="s">
        <v>11602</v>
      </c>
    </row>
    <row r="5327" spans="1:4" ht="9" x14ac:dyDescent="0.15">
      <c r="A5327" s="277"/>
      <c r="B5327" s="69"/>
      <c r="C5327" s="387"/>
      <c r="D5327" t="s">
        <v>11603</v>
      </c>
    </row>
    <row r="5328" spans="1:4" ht="9" x14ac:dyDescent="0.15">
      <c r="A5328" s="277"/>
      <c r="B5328" s="69"/>
      <c r="C5328" s="387"/>
      <c r="D5328" t="s">
        <v>11655</v>
      </c>
    </row>
    <row r="5329" spans="1:4" ht="9" x14ac:dyDescent="0.15">
      <c r="A5329" s="277"/>
      <c r="B5329" s="69"/>
      <c r="C5329" s="387"/>
      <c r="D5329" t="s">
        <v>11605</v>
      </c>
    </row>
    <row r="5330" spans="1:4" ht="9" x14ac:dyDescent="0.15">
      <c r="A5330" s="277"/>
      <c r="B5330" s="69"/>
      <c r="C5330" s="387"/>
      <c r="D5330" t="s">
        <v>9427</v>
      </c>
    </row>
    <row r="5331" spans="1:4" ht="9" x14ac:dyDescent="0.15">
      <c r="A5331" s="277"/>
      <c r="B5331" s="69"/>
      <c r="C5331" s="387"/>
      <c r="D5331" t="s">
        <v>10101</v>
      </c>
    </row>
    <row r="5332" spans="1:4" ht="9" x14ac:dyDescent="0.15">
      <c r="A5332" s="277"/>
      <c r="B5332" s="69"/>
      <c r="C5332" s="387"/>
      <c r="D5332" t="s">
        <v>11607</v>
      </c>
    </row>
    <row r="5333" spans="1:4" ht="9" x14ac:dyDescent="0.15">
      <c r="A5333" s="277"/>
      <c r="B5333" s="69"/>
      <c r="C5333" s="387"/>
      <c r="D5333" t="s">
        <v>10108</v>
      </c>
    </row>
    <row r="5334" spans="1:4" ht="9" x14ac:dyDescent="0.15">
      <c r="A5334" s="277"/>
      <c r="B5334" s="69"/>
      <c r="C5334" s="387"/>
      <c r="D5334" t="s">
        <v>10812</v>
      </c>
    </row>
    <row r="5335" spans="1:4" ht="9" x14ac:dyDescent="0.15">
      <c r="A5335" s="277"/>
      <c r="B5335" s="69"/>
      <c r="C5335" s="387"/>
      <c r="D5335" t="s">
        <v>11656</v>
      </c>
    </row>
    <row r="5336" spans="1:4" ht="9" x14ac:dyDescent="0.15">
      <c r="A5336" s="277"/>
      <c r="B5336" s="69"/>
      <c r="C5336" s="387"/>
      <c r="D5336" t="s">
        <v>11052</v>
      </c>
    </row>
    <row r="5337" spans="1:4" ht="9" x14ac:dyDescent="0.15">
      <c r="A5337" s="277"/>
      <c r="B5337" s="69"/>
      <c r="C5337" s="387"/>
      <c r="D5337" t="s">
        <v>11657</v>
      </c>
    </row>
    <row r="5338" spans="1:4" ht="9" x14ac:dyDescent="0.15">
      <c r="A5338" s="277"/>
      <c r="B5338" s="69"/>
      <c r="C5338" s="387"/>
      <c r="D5338" t="s">
        <v>11658</v>
      </c>
    </row>
    <row r="5339" spans="1:4" ht="9" x14ac:dyDescent="0.15">
      <c r="A5339" s="277"/>
      <c r="B5339" s="69"/>
      <c r="C5339" s="387"/>
      <c r="D5339" t="s">
        <v>11659</v>
      </c>
    </row>
    <row r="5340" spans="1:4" ht="9" x14ac:dyDescent="0.15">
      <c r="A5340" s="277"/>
      <c r="B5340" s="69"/>
      <c r="C5340" s="387"/>
      <c r="D5340" t="s">
        <v>11660</v>
      </c>
    </row>
    <row r="5341" spans="1:4" ht="9" x14ac:dyDescent="0.15">
      <c r="A5341" s="277"/>
      <c r="B5341" s="69"/>
      <c r="C5341" s="387"/>
      <c r="D5341" t="s">
        <v>11661</v>
      </c>
    </row>
    <row r="5342" spans="1:4" ht="9" x14ac:dyDescent="0.15">
      <c r="A5342" s="277"/>
      <c r="B5342" s="69"/>
      <c r="C5342" s="387"/>
      <c r="D5342" t="s">
        <v>11662</v>
      </c>
    </row>
    <row r="5343" spans="1:4" ht="9" x14ac:dyDescent="0.15">
      <c r="A5343" s="277"/>
      <c r="B5343" s="69"/>
      <c r="C5343" s="387"/>
      <c r="D5343" t="s">
        <v>11663</v>
      </c>
    </row>
    <row r="5344" spans="1:4" ht="9" x14ac:dyDescent="0.15">
      <c r="A5344" s="277"/>
      <c r="B5344" s="69"/>
      <c r="C5344" s="387"/>
      <c r="D5344" t="s">
        <v>11664</v>
      </c>
    </row>
    <row r="5345" spans="1:4" ht="9" x14ac:dyDescent="0.15">
      <c r="A5345" s="277"/>
      <c r="B5345" s="69"/>
      <c r="C5345" s="387"/>
      <c r="D5345" t="s">
        <v>11665</v>
      </c>
    </row>
    <row r="5346" spans="1:4" ht="9" x14ac:dyDescent="0.15">
      <c r="A5346" s="277"/>
      <c r="B5346" s="69"/>
      <c r="C5346" s="387"/>
      <c r="D5346" t="s">
        <v>11666</v>
      </c>
    </row>
    <row r="5347" spans="1:4" ht="9" x14ac:dyDescent="0.15">
      <c r="A5347" s="277"/>
      <c r="B5347" s="69"/>
      <c r="C5347" s="387"/>
      <c r="D5347" t="s">
        <v>11667</v>
      </c>
    </row>
    <row r="5348" spans="1:4" ht="9" x14ac:dyDescent="0.15">
      <c r="A5348" s="277"/>
      <c r="B5348" s="69"/>
      <c r="C5348" s="387"/>
      <c r="D5348" t="s">
        <v>11668</v>
      </c>
    </row>
    <row r="5349" spans="1:4" ht="9" x14ac:dyDescent="0.15">
      <c r="A5349" s="277"/>
      <c r="B5349" s="69"/>
      <c r="C5349" s="387"/>
      <c r="D5349" t="s">
        <v>11669</v>
      </c>
    </row>
    <row r="5350" spans="1:4" ht="9" x14ac:dyDescent="0.15">
      <c r="A5350" s="277"/>
      <c r="B5350" s="69"/>
      <c r="C5350" s="387"/>
      <c r="D5350" t="s">
        <v>9918</v>
      </c>
    </row>
    <row r="5351" spans="1:4" ht="9" x14ac:dyDescent="0.15">
      <c r="A5351" s="277"/>
      <c r="B5351" s="69"/>
      <c r="C5351" s="387"/>
      <c r="D5351" t="s">
        <v>9919</v>
      </c>
    </row>
    <row r="5352" spans="1:4" ht="9" x14ac:dyDescent="0.15">
      <c r="A5352" s="277"/>
      <c r="B5352" s="69"/>
      <c r="C5352" s="387"/>
      <c r="D5352" t="s">
        <v>11670</v>
      </c>
    </row>
    <row r="5353" spans="1:4" ht="9" x14ac:dyDescent="0.15">
      <c r="A5353" s="277"/>
      <c r="B5353" s="69"/>
      <c r="C5353" s="387"/>
      <c r="D5353" t="s">
        <v>11671</v>
      </c>
    </row>
    <row r="5354" spans="1:4" ht="9" x14ac:dyDescent="0.15">
      <c r="A5354" s="277"/>
      <c r="B5354" s="69"/>
      <c r="C5354" s="387"/>
      <c r="D5354" t="s">
        <v>11672</v>
      </c>
    </row>
    <row r="5355" spans="1:4" ht="9" x14ac:dyDescent="0.15">
      <c r="A5355" s="277"/>
      <c r="B5355" s="69"/>
      <c r="C5355" s="387"/>
      <c r="D5355" t="s">
        <v>11673</v>
      </c>
    </row>
    <row r="5356" spans="1:4" ht="9" x14ac:dyDescent="0.15">
      <c r="A5356" s="277"/>
      <c r="B5356" s="69"/>
      <c r="C5356" s="387"/>
      <c r="D5356" t="s">
        <v>11674</v>
      </c>
    </row>
    <row r="5357" spans="1:4" ht="9" x14ac:dyDescent="0.15">
      <c r="A5357" s="277"/>
      <c r="B5357" s="69"/>
      <c r="C5357" s="387"/>
      <c r="D5357" t="s">
        <v>11675</v>
      </c>
    </row>
    <row r="5358" spans="1:4" ht="9" x14ac:dyDescent="0.15">
      <c r="A5358" s="277"/>
      <c r="B5358" s="69"/>
      <c r="C5358" s="387"/>
      <c r="D5358" t="s">
        <v>11676</v>
      </c>
    </row>
    <row r="5359" spans="1:4" ht="9" x14ac:dyDescent="0.15">
      <c r="A5359" s="277"/>
      <c r="B5359" s="69"/>
      <c r="C5359" s="387"/>
      <c r="D5359" t="s">
        <v>11677</v>
      </c>
    </row>
    <row r="5360" spans="1:4" ht="9" x14ac:dyDescent="0.15">
      <c r="A5360" s="277"/>
      <c r="B5360" s="69"/>
      <c r="C5360" s="387"/>
      <c r="D5360" t="s">
        <v>11678</v>
      </c>
    </row>
    <row r="5361" spans="1:4" ht="9" x14ac:dyDescent="0.15">
      <c r="A5361" s="277"/>
      <c r="B5361" s="69"/>
      <c r="C5361" s="387"/>
      <c r="D5361" t="s">
        <v>11679</v>
      </c>
    </row>
    <row r="5362" spans="1:4" ht="9" x14ac:dyDescent="0.15">
      <c r="A5362" s="277"/>
      <c r="B5362" s="69"/>
      <c r="C5362" s="387"/>
      <c r="D5362" t="s">
        <v>11680</v>
      </c>
    </row>
    <row r="5363" spans="1:4" ht="9" x14ac:dyDescent="0.15">
      <c r="A5363" s="277"/>
      <c r="B5363" s="69"/>
      <c r="C5363" s="387"/>
      <c r="D5363" t="s">
        <v>11681</v>
      </c>
    </row>
    <row r="5364" spans="1:4" ht="9" x14ac:dyDescent="0.15">
      <c r="A5364" s="277"/>
      <c r="B5364" s="69"/>
      <c r="C5364" s="387"/>
      <c r="D5364" t="s">
        <v>11682</v>
      </c>
    </row>
    <row r="5365" spans="1:4" ht="9" x14ac:dyDescent="0.15">
      <c r="A5365" s="277"/>
      <c r="B5365" s="69"/>
      <c r="C5365" s="387"/>
      <c r="D5365" t="s">
        <v>9967</v>
      </c>
    </row>
    <row r="5366" spans="1:4" ht="9" x14ac:dyDescent="0.15">
      <c r="A5366" s="277"/>
      <c r="B5366" s="69"/>
      <c r="C5366" s="387"/>
      <c r="D5366" t="s">
        <v>11683</v>
      </c>
    </row>
    <row r="5367" spans="1:4" ht="9" x14ac:dyDescent="0.15">
      <c r="A5367" s="277"/>
      <c r="B5367" s="69"/>
      <c r="C5367" s="387"/>
      <c r="D5367" t="s">
        <v>11684</v>
      </c>
    </row>
    <row r="5368" spans="1:4" ht="9" x14ac:dyDescent="0.15">
      <c r="A5368" s="277"/>
      <c r="B5368" s="69"/>
      <c r="C5368" s="387"/>
      <c r="D5368" t="s">
        <v>11685</v>
      </c>
    </row>
    <row r="5369" spans="1:4" ht="9" x14ac:dyDescent="0.15">
      <c r="A5369" s="277"/>
      <c r="B5369" s="69"/>
      <c r="C5369" s="387"/>
      <c r="D5369" t="s">
        <v>11686</v>
      </c>
    </row>
    <row r="5370" spans="1:4" ht="9" x14ac:dyDescent="0.15">
      <c r="A5370" s="277"/>
      <c r="B5370" s="69"/>
      <c r="C5370" s="387"/>
      <c r="D5370" t="s">
        <v>11685</v>
      </c>
    </row>
    <row r="5371" spans="1:4" ht="9" x14ac:dyDescent="0.15">
      <c r="A5371" s="277"/>
      <c r="B5371" s="69"/>
      <c r="C5371" s="387"/>
      <c r="D5371" t="s">
        <v>10108</v>
      </c>
    </row>
    <row r="5372" spans="1:4" ht="9" x14ac:dyDescent="0.15">
      <c r="A5372" s="277"/>
      <c r="B5372" s="69"/>
      <c r="C5372" s="387"/>
      <c r="D5372" t="s">
        <v>9291</v>
      </c>
    </row>
    <row r="5373" spans="1:4" ht="9" x14ac:dyDescent="0.15">
      <c r="A5373" s="277"/>
      <c r="B5373" s="69"/>
      <c r="C5373" s="387"/>
      <c r="D5373" t="s">
        <v>11687</v>
      </c>
    </row>
    <row r="5374" spans="1:4" ht="9" x14ac:dyDescent="0.15">
      <c r="A5374" s="277"/>
      <c r="B5374" s="69"/>
      <c r="C5374" s="387"/>
      <c r="D5374" t="s">
        <v>11688</v>
      </c>
    </row>
    <row r="5375" spans="1:4" ht="9" x14ac:dyDescent="0.15">
      <c r="A5375" s="277"/>
      <c r="B5375" s="69"/>
      <c r="C5375" s="387"/>
      <c r="D5375" t="s">
        <v>11689</v>
      </c>
    </row>
    <row r="5376" spans="1:4" ht="9" x14ac:dyDescent="0.15">
      <c r="A5376" s="277"/>
      <c r="B5376" s="69"/>
      <c r="C5376" s="387"/>
      <c r="D5376" t="s">
        <v>11690</v>
      </c>
    </row>
    <row r="5377" spans="1:4" ht="9" x14ac:dyDescent="0.15">
      <c r="A5377" s="277"/>
      <c r="B5377" s="69"/>
      <c r="C5377" s="387"/>
      <c r="D5377" t="s">
        <v>11691</v>
      </c>
    </row>
    <row r="5378" spans="1:4" ht="9" x14ac:dyDescent="0.15">
      <c r="A5378" s="277"/>
      <c r="B5378" s="69"/>
      <c r="C5378" s="387"/>
      <c r="D5378" t="s">
        <v>11692</v>
      </c>
    </row>
    <row r="5379" spans="1:4" ht="9" x14ac:dyDescent="0.15">
      <c r="A5379" s="277"/>
      <c r="B5379" s="69"/>
      <c r="C5379" s="387"/>
      <c r="D5379" t="s">
        <v>11693</v>
      </c>
    </row>
    <row r="5380" spans="1:4" ht="9" x14ac:dyDescent="0.15">
      <c r="A5380" s="277"/>
      <c r="B5380" s="69"/>
      <c r="C5380" s="387"/>
      <c r="D5380" t="s">
        <v>11694</v>
      </c>
    </row>
    <row r="5381" spans="1:4" ht="9" x14ac:dyDescent="0.15">
      <c r="A5381" s="277"/>
      <c r="B5381" s="69"/>
      <c r="C5381" s="387"/>
      <c r="D5381" t="s">
        <v>11695</v>
      </c>
    </row>
    <row r="5382" spans="1:4" ht="9" x14ac:dyDescent="0.15">
      <c r="A5382" s="277"/>
      <c r="B5382" s="69"/>
      <c r="C5382" s="387"/>
      <c r="D5382" t="s">
        <v>11696</v>
      </c>
    </row>
    <row r="5383" spans="1:4" ht="9" x14ac:dyDescent="0.15">
      <c r="A5383" s="277"/>
      <c r="B5383" s="69"/>
      <c r="C5383" s="387"/>
      <c r="D5383" t="s">
        <v>11697</v>
      </c>
    </row>
    <row r="5384" spans="1:4" ht="9" x14ac:dyDescent="0.15">
      <c r="A5384" s="277"/>
      <c r="B5384" s="69"/>
      <c r="C5384" s="387"/>
      <c r="D5384" t="s">
        <v>11698</v>
      </c>
    </row>
    <row r="5385" spans="1:4" ht="9" x14ac:dyDescent="0.15">
      <c r="A5385" s="277"/>
      <c r="B5385" s="69"/>
      <c r="C5385" s="387"/>
      <c r="D5385" t="s">
        <v>11699</v>
      </c>
    </row>
    <row r="5386" spans="1:4" ht="9" x14ac:dyDescent="0.15">
      <c r="A5386" s="277"/>
      <c r="B5386" s="69"/>
      <c r="C5386" s="387"/>
      <c r="D5386" t="s">
        <v>11700</v>
      </c>
    </row>
    <row r="5387" spans="1:4" ht="9" x14ac:dyDescent="0.15">
      <c r="A5387" s="277"/>
      <c r="B5387" s="69"/>
      <c r="C5387" s="387"/>
      <c r="D5387" t="s">
        <v>11701</v>
      </c>
    </row>
    <row r="5388" spans="1:4" ht="9" x14ac:dyDescent="0.15">
      <c r="A5388" s="277"/>
      <c r="B5388" s="69"/>
      <c r="C5388" s="387"/>
      <c r="D5388" t="s">
        <v>3339</v>
      </c>
    </row>
    <row r="5389" spans="1:4" ht="9" x14ac:dyDescent="0.15">
      <c r="A5389" s="277"/>
      <c r="B5389" s="69"/>
      <c r="C5389" s="387"/>
      <c r="D5389" t="s">
        <v>11702</v>
      </c>
    </row>
    <row r="5390" spans="1:4" ht="9" x14ac:dyDescent="0.15">
      <c r="A5390" s="277"/>
      <c r="B5390" s="69"/>
      <c r="C5390" s="387"/>
      <c r="D5390" t="s">
        <v>9618</v>
      </c>
    </row>
    <row r="5391" spans="1:4" ht="9" x14ac:dyDescent="0.15">
      <c r="A5391" s="277"/>
      <c r="B5391" s="69"/>
      <c r="C5391" s="387"/>
      <c r="D5391" t="s">
        <v>10037</v>
      </c>
    </row>
    <row r="5392" spans="1:4" ht="9" x14ac:dyDescent="0.15">
      <c r="A5392" s="277"/>
      <c r="B5392" s="69"/>
      <c r="C5392" s="387"/>
      <c r="D5392" t="s">
        <v>487</v>
      </c>
    </row>
    <row r="5393" spans="1:4" ht="9" x14ac:dyDescent="0.15">
      <c r="A5393" s="277"/>
      <c r="B5393" s="69"/>
      <c r="C5393" s="387"/>
      <c r="D5393" t="s">
        <v>10159</v>
      </c>
    </row>
    <row r="5394" spans="1:4" ht="9" x14ac:dyDescent="0.15">
      <c r="A5394" s="277"/>
      <c r="B5394" s="69"/>
      <c r="C5394" s="387"/>
      <c r="D5394" t="s">
        <v>11703</v>
      </c>
    </row>
    <row r="5395" spans="1:4" ht="9" x14ac:dyDescent="0.15">
      <c r="A5395" s="277"/>
      <c r="B5395" s="69"/>
      <c r="C5395" s="387"/>
      <c r="D5395" t="s">
        <v>10161</v>
      </c>
    </row>
    <row r="5396" spans="1:4" ht="9" x14ac:dyDescent="0.15">
      <c r="A5396" s="277"/>
      <c r="B5396" s="69"/>
      <c r="C5396" s="387"/>
      <c r="D5396" t="s">
        <v>10162</v>
      </c>
    </row>
    <row r="5397" spans="1:4" ht="9" x14ac:dyDescent="0.15">
      <c r="A5397" s="277"/>
      <c r="B5397" s="69"/>
      <c r="C5397" s="387"/>
      <c r="D5397" t="s">
        <v>10163</v>
      </c>
    </row>
    <row r="5398" spans="1:4" ht="9" x14ac:dyDescent="0.15">
      <c r="A5398" s="277"/>
      <c r="B5398" s="69"/>
      <c r="C5398" s="387"/>
      <c r="D5398" t="s">
        <v>10164</v>
      </c>
    </row>
    <row r="5399" spans="1:4" ht="9" x14ac:dyDescent="0.15">
      <c r="A5399" s="277"/>
      <c r="B5399" s="69"/>
      <c r="C5399" s="387"/>
      <c r="D5399" t="s">
        <v>10165</v>
      </c>
    </row>
    <row r="5400" spans="1:4" ht="9" x14ac:dyDescent="0.15">
      <c r="A5400" s="277"/>
      <c r="B5400" s="69"/>
      <c r="C5400" s="387"/>
      <c r="D5400" t="s">
        <v>10166</v>
      </c>
    </row>
    <row r="5401" spans="1:4" ht="9" x14ac:dyDescent="0.15">
      <c r="A5401" s="277"/>
      <c r="B5401" s="69"/>
      <c r="C5401" s="387"/>
      <c r="D5401" t="s">
        <v>487</v>
      </c>
    </row>
    <row r="5402" spans="1:4" ht="9" x14ac:dyDescent="0.15">
      <c r="A5402" s="277"/>
      <c r="B5402" s="69"/>
      <c r="C5402" s="387"/>
      <c r="D5402" t="s">
        <v>10167</v>
      </c>
    </row>
    <row r="5403" spans="1:4" ht="9" x14ac:dyDescent="0.15">
      <c r="A5403" s="277"/>
      <c r="B5403" s="69"/>
      <c r="C5403" s="387"/>
      <c r="D5403" t="s">
        <v>487</v>
      </c>
    </row>
    <row r="5404" spans="1:4" ht="9" x14ac:dyDescent="0.15">
      <c r="A5404" s="277"/>
      <c r="B5404" s="69"/>
      <c r="C5404" s="387"/>
      <c r="D5404" t="s">
        <v>19794</v>
      </c>
    </row>
    <row r="5405" spans="1:4" ht="9" x14ac:dyDescent="0.15">
      <c r="A5405" s="277"/>
      <c r="B5405" s="69"/>
      <c r="C5405" s="387"/>
      <c r="D5405" t="s">
        <v>19805</v>
      </c>
    </row>
    <row r="5406" spans="1:4" ht="9" x14ac:dyDescent="0.15">
      <c r="A5406" s="277"/>
      <c r="B5406" s="69"/>
      <c r="C5406" s="387"/>
      <c r="D5406" t="s">
        <v>20123</v>
      </c>
    </row>
    <row r="5407" spans="1:4" ht="9" x14ac:dyDescent="0.15">
      <c r="A5407" s="277"/>
      <c r="B5407" s="69"/>
      <c r="C5407" s="387"/>
      <c r="D5407" t="s">
        <v>19807</v>
      </c>
    </row>
    <row r="5408" spans="1:4" ht="9" x14ac:dyDescent="0.15">
      <c r="A5408" s="277"/>
      <c r="B5408" s="69"/>
      <c r="C5408" s="387"/>
      <c r="D5408" t="s">
        <v>19799</v>
      </c>
    </row>
    <row r="5409" spans="1:4" ht="9" x14ac:dyDescent="0.15">
      <c r="A5409" s="277"/>
      <c r="B5409" s="69"/>
      <c r="C5409" s="387"/>
      <c r="D5409" t="s">
        <v>9211</v>
      </c>
    </row>
    <row r="5410" spans="1:4" ht="9" x14ac:dyDescent="0.15">
      <c r="A5410" s="277"/>
      <c r="B5410" s="69"/>
      <c r="C5410" s="387"/>
      <c r="D5410" t="s">
        <v>487</v>
      </c>
    </row>
    <row r="5411" spans="1:4" ht="9" x14ac:dyDescent="0.15">
      <c r="A5411" s="277"/>
      <c r="B5411" s="69"/>
      <c r="C5411" s="387"/>
      <c r="D5411" t="s">
        <v>10011</v>
      </c>
    </row>
    <row r="5412" spans="1:4" ht="9" x14ac:dyDescent="0.15">
      <c r="A5412" s="277"/>
      <c r="B5412" s="69"/>
      <c r="C5412" s="387"/>
      <c r="D5412" t="s">
        <v>11704</v>
      </c>
    </row>
    <row r="5413" spans="1:4" ht="9" x14ac:dyDescent="0.15">
      <c r="A5413" s="277"/>
      <c r="B5413" s="69"/>
      <c r="C5413" s="387"/>
      <c r="D5413" t="s">
        <v>10011</v>
      </c>
    </row>
    <row r="5414" spans="1:4" ht="9" x14ac:dyDescent="0.15">
      <c r="A5414" s="277"/>
      <c r="B5414" s="69"/>
      <c r="C5414" s="387"/>
      <c r="D5414" t="s">
        <v>9176</v>
      </c>
    </row>
    <row r="5415" spans="1:4" ht="9" x14ac:dyDescent="0.15">
      <c r="A5415" s="277"/>
      <c r="B5415" s="69"/>
      <c r="C5415" s="387"/>
      <c r="D5415" t="s">
        <v>10016</v>
      </c>
    </row>
    <row r="5416" spans="1:4" ht="9" x14ac:dyDescent="0.15">
      <c r="A5416" s="277"/>
      <c r="B5416" s="69"/>
      <c r="C5416" s="387"/>
      <c r="D5416" t="s">
        <v>10017</v>
      </c>
    </row>
    <row r="5417" spans="1:4" ht="9" x14ac:dyDescent="0.15">
      <c r="A5417" s="277"/>
      <c r="B5417" s="69"/>
      <c r="C5417" s="387"/>
      <c r="D5417" t="s">
        <v>19959</v>
      </c>
    </row>
    <row r="5418" spans="1:4" ht="9" x14ac:dyDescent="0.15">
      <c r="A5418" s="277"/>
      <c r="B5418" s="69"/>
      <c r="C5418" s="387"/>
      <c r="D5418" t="s">
        <v>10018</v>
      </c>
    </row>
    <row r="5419" spans="1:4" ht="9" x14ac:dyDescent="0.15">
      <c r="A5419" s="277"/>
      <c r="B5419" s="69"/>
      <c r="C5419" s="387"/>
      <c r="D5419" t="s">
        <v>10019</v>
      </c>
    </row>
    <row r="5420" spans="1:4" ht="9" x14ac:dyDescent="0.15">
      <c r="A5420" s="277"/>
      <c r="B5420" s="69"/>
      <c r="C5420" s="387"/>
      <c r="D5420" t="s">
        <v>10020</v>
      </c>
    </row>
    <row r="5421" spans="1:4" ht="9" x14ac:dyDescent="0.15">
      <c r="A5421" s="277"/>
      <c r="B5421" s="69"/>
      <c r="C5421" s="387"/>
      <c r="D5421" t="s">
        <v>11705</v>
      </c>
    </row>
    <row r="5422" spans="1:4" ht="9" x14ac:dyDescent="0.15">
      <c r="A5422" s="277"/>
      <c r="B5422" s="69"/>
      <c r="C5422" s="387"/>
      <c r="D5422" t="s">
        <v>11706</v>
      </c>
    </row>
    <row r="5423" spans="1:4" ht="9" x14ac:dyDescent="0.15">
      <c r="A5423" s="277"/>
      <c r="B5423" s="69"/>
      <c r="C5423" s="387"/>
      <c r="D5423" t="s">
        <v>9178</v>
      </c>
    </row>
    <row r="5424" spans="1:4" ht="9" x14ac:dyDescent="0.15">
      <c r="A5424" s="277"/>
      <c r="B5424" s="69"/>
      <c r="C5424" s="387"/>
      <c r="D5424" t="s">
        <v>10011</v>
      </c>
    </row>
    <row r="5425" spans="1:4" ht="9" x14ac:dyDescent="0.15">
      <c r="A5425" s="277"/>
      <c r="B5425" s="69"/>
      <c r="C5425" s="387"/>
      <c r="D5425" t="s">
        <v>10023</v>
      </c>
    </row>
    <row r="5426" spans="1:4" ht="9" x14ac:dyDescent="0.15">
      <c r="A5426" s="277"/>
      <c r="B5426" s="69"/>
      <c r="C5426" s="387"/>
      <c r="D5426" t="s">
        <v>19960</v>
      </c>
    </row>
    <row r="5427" spans="1:4" ht="9" x14ac:dyDescent="0.15">
      <c r="A5427" s="277"/>
      <c r="B5427" s="69"/>
      <c r="C5427" s="387"/>
      <c r="D5427" t="s">
        <v>10061</v>
      </c>
    </row>
    <row r="5428" spans="1:4" ht="9" x14ac:dyDescent="0.15">
      <c r="A5428" s="277"/>
      <c r="B5428" s="69"/>
      <c r="C5428" s="387"/>
      <c r="D5428" t="s">
        <v>11707</v>
      </c>
    </row>
    <row r="5429" spans="1:4" ht="9" x14ac:dyDescent="0.15">
      <c r="A5429" s="277"/>
      <c r="B5429" s="69"/>
      <c r="C5429" s="387"/>
      <c r="D5429" t="s">
        <v>10027</v>
      </c>
    </row>
    <row r="5430" spans="1:4" ht="9" x14ac:dyDescent="0.15">
      <c r="A5430" s="277"/>
      <c r="B5430" s="69"/>
      <c r="C5430" s="387"/>
      <c r="D5430" t="s">
        <v>10028</v>
      </c>
    </row>
    <row r="5431" spans="1:4" ht="9" x14ac:dyDescent="0.15">
      <c r="A5431" s="277"/>
      <c r="B5431" s="69"/>
      <c r="C5431" s="387"/>
      <c r="D5431" t="s">
        <v>11708</v>
      </c>
    </row>
    <row r="5432" spans="1:4" ht="9" x14ac:dyDescent="0.15">
      <c r="A5432" s="277"/>
      <c r="B5432" s="69"/>
      <c r="C5432" s="387"/>
      <c r="D5432" t="s">
        <v>11606</v>
      </c>
    </row>
    <row r="5433" spans="1:4" ht="9" x14ac:dyDescent="0.15">
      <c r="A5433" s="277"/>
      <c r="B5433" s="69"/>
      <c r="C5433" s="387"/>
      <c r="D5433" t="s">
        <v>11709</v>
      </c>
    </row>
    <row r="5434" spans="1:4" ht="9" x14ac:dyDescent="0.15">
      <c r="A5434" s="277"/>
      <c r="B5434" s="69"/>
      <c r="C5434" s="387"/>
      <c r="D5434" t="s">
        <v>10108</v>
      </c>
    </row>
    <row r="5435" spans="1:4" ht="9" x14ac:dyDescent="0.15">
      <c r="A5435" s="277"/>
      <c r="B5435" s="69"/>
      <c r="C5435" s="387"/>
      <c r="D5435" t="s">
        <v>11710</v>
      </c>
    </row>
    <row r="5436" spans="1:4" ht="9" x14ac:dyDescent="0.15">
      <c r="A5436" s="277"/>
      <c r="B5436" s="69"/>
      <c r="C5436" s="387"/>
      <c r="D5436" t="s">
        <v>11711</v>
      </c>
    </row>
    <row r="5437" spans="1:4" ht="9" x14ac:dyDescent="0.15">
      <c r="A5437" s="277"/>
      <c r="B5437" s="69"/>
      <c r="C5437" s="387"/>
      <c r="D5437" t="s">
        <v>11052</v>
      </c>
    </row>
    <row r="5438" spans="1:4" ht="9" x14ac:dyDescent="0.15">
      <c r="A5438" s="277"/>
      <c r="B5438" s="69"/>
      <c r="C5438" s="387"/>
      <c r="D5438" t="s">
        <v>11712</v>
      </c>
    </row>
    <row r="5439" spans="1:4" ht="9" x14ac:dyDescent="0.15">
      <c r="A5439" s="277"/>
      <c r="B5439" s="69"/>
      <c r="C5439" s="387"/>
      <c r="D5439" t="s">
        <v>11713</v>
      </c>
    </row>
    <row r="5440" spans="1:4" ht="9" x14ac:dyDescent="0.15">
      <c r="A5440" s="277"/>
      <c r="B5440" s="69"/>
      <c r="C5440" s="387"/>
      <c r="D5440" t="s">
        <v>11714</v>
      </c>
    </row>
    <row r="5441" spans="1:4" ht="9" x14ac:dyDescent="0.15">
      <c r="A5441" s="277"/>
      <c r="B5441" s="69"/>
      <c r="C5441" s="387"/>
      <c r="D5441" t="s">
        <v>11715</v>
      </c>
    </row>
    <row r="5442" spans="1:4" ht="9" x14ac:dyDescent="0.15">
      <c r="A5442" s="277"/>
      <c r="B5442" s="69"/>
      <c r="C5442" s="387"/>
      <c r="D5442" t="s">
        <v>11716</v>
      </c>
    </row>
    <row r="5443" spans="1:4" ht="9" x14ac:dyDescent="0.15">
      <c r="A5443" s="277"/>
      <c r="B5443" s="69"/>
      <c r="C5443" s="387"/>
      <c r="D5443" t="s">
        <v>11717</v>
      </c>
    </row>
    <row r="5444" spans="1:4" ht="9" x14ac:dyDescent="0.15">
      <c r="A5444" s="277"/>
      <c r="B5444" s="69"/>
      <c r="C5444" s="387"/>
      <c r="D5444" t="s">
        <v>11718</v>
      </c>
    </row>
    <row r="5445" spans="1:4" ht="9" x14ac:dyDescent="0.15">
      <c r="A5445" s="277"/>
      <c r="B5445" s="69"/>
      <c r="C5445" s="387"/>
      <c r="D5445" t="s">
        <v>11719</v>
      </c>
    </row>
    <row r="5446" spans="1:4" ht="9" x14ac:dyDescent="0.15">
      <c r="A5446" s="277"/>
      <c r="B5446" s="69"/>
      <c r="C5446" s="387"/>
      <c r="D5446" t="s">
        <v>11720</v>
      </c>
    </row>
    <row r="5447" spans="1:4" ht="9" x14ac:dyDescent="0.15">
      <c r="A5447" s="277"/>
      <c r="B5447" s="69"/>
      <c r="C5447" s="387"/>
      <c r="D5447" t="s">
        <v>11721</v>
      </c>
    </row>
    <row r="5448" spans="1:4" ht="9" x14ac:dyDescent="0.15">
      <c r="A5448" s="277"/>
      <c r="B5448" s="69"/>
      <c r="C5448" s="387"/>
      <c r="D5448" t="s">
        <v>9967</v>
      </c>
    </row>
    <row r="5449" spans="1:4" ht="9" x14ac:dyDescent="0.15">
      <c r="A5449" s="277"/>
      <c r="B5449" s="69"/>
      <c r="C5449" s="387"/>
      <c r="D5449" t="s">
        <v>11683</v>
      </c>
    </row>
    <row r="5450" spans="1:4" ht="9" x14ac:dyDescent="0.15">
      <c r="A5450" s="277"/>
      <c r="B5450" s="69"/>
      <c r="C5450" s="387"/>
      <c r="D5450" t="s">
        <v>11052</v>
      </c>
    </row>
    <row r="5451" spans="1:4" ht="9" x14ac:dyDescent="0.15">
      <c r="A5451" s="277"/>
      <c r="B5451" s="69"/>
      <c r="C5451" s="387"/>
      <c r="D5451" t="s">
        <v>11722</v>
      </c>
    </row>
    <row r="5452" spans="1:4" ht="9" x14ac:dyDescent="0.15">
      <c r="A5452" s="277"/>
      <c r="B5452" s="69"/>
      <c r="C5452" s="387"/>
      <c r="D5452" t="s">
        <v>11490</v>
      </c>
    </row>
    <row r="5453" spans="1:4" ht="9" x14ac:dyDescent="0.15">
      <c r="A5453" s="277"/>
      <c r="B5453" s="69"/>
      <c r="C5453" s="387"/>
      <c r="D5453" t="s">
        <v>11723</v>
      </c>
    </row>
    <row r="5454" spans="1:4" ht="9" x14ac:dyDescent="0.15">
      <c r="A5454" s="277"/>
      <c r="B5454" s="69"/>
      <c r="C5454" s="387"/>
      <c r="D5454" t="s">
        <v>11490</v>
      </c>
    </row>
    <row r="5455" spans="1:4" ht="9" x14ac:dyDescent="0.15">
      <c r="A5455" s="277"/>
      <c r="B5455" s="69"/>
      <c r="C5455" s="387"/>
      <c r="D5455" t="s">
        <v>10108</v>
      </c>
    </row>
    <row r="5456" spans="1:4" ht="9" x14ac:dyDescent="0.15">
      <c r="A5456" s="277"/>
      <c r="B5456" s="69"/>
      <c r="C5456" s="387"/>
      <c r="D5456" t="s">
        <v>9291</v>
      </c>
    </row>
    <row r="5457" spans="1:4" ht="9" x14ac:dyDescent="0.15">
      <c r="A5457" s="277"/>
      <c r="B5457" s="69"/>
      <c r="C5457" s="387"/>
      <c r="D5457" t="s">
        <v>11724</v>
      </c>
    </row>
    <row r="5458" spans="1:4" ht="9" x14ac:dyDescent="0.15">
      <c r="A5458" s="277"/>
      <c r="B5458" s="69"/>
      <c r="C5458" s="387"/>
      <c r="D5458" t="s">
        <v>11725</v>
      </c>
    </row>
    <row r="5459" spans="1:4" ht="9" x14ac:dyDescent="0.15">
      <c r="A5459" s="277"/>
      <c r="B5459" s="69"/>
      <c r="C5459" s="387"/>
      <c r="D5459" t="s">
        <v>11726</v>
      </c>
    </row>
    <row r="5460" spans="1:4" ht="9" x14ac:dyDescent="0.15">
      <c r="A5460" s="277"/>
      <c r="B5460" s="69"/>
      <c r="C5460" s="387"/>
      <c r="D5460" t="s">
        <v>11727</v>
      </c>
    </row>
    <row r="5461" spans="1:4" ht="9" x14ac:dyDescent="0.15">
      <c r="A5461" s="277"/>
      <c r="B5461" s="69"/>
      <c r="C5461" s="387"/>
      <c r="D5461" t="s">
        <v>11728</v>
      </c>
    </row>
    <row r="5462" spans="1:4" ht="9" x14ac:dyDescent="0.15">
      <c r="A5462" s="277"/>
      <c r="B5462" s="69"/>
      <c r="C5462" s="387"/>
      <c r="D5462" t="s">
        <v>11729</v>
      </c>
    </row>
    <row r="5463" spans="1:4" ht="9" x14ac:dyDescent="0.15">
      <c r="A5463" s="277"/>
      <c r="B5463" s="69"/>
      <c r="C5463" s="387"/>
      <c r="D5463" t="s">
        <v>11730</v>
      </c>
    </row>
    <row r="5464" spans="1:4" ht="9" x14ac:dyDescent="0.15">
      <c r="A5464" s="277"/>
      <c r="B5464" s="69"/>
      <c r="C5464" s="387"/>
      <c r="D5464" t="s">
        <v>11731</v>
      </c>
    </row>
    <row r="5465" spans="1:4" ht="9" x14ac:dyDescent="0.15">
      <c r="A5465" s="277"/>
      <c r="B5465" s="69"/>
      <c r="C5465" s="387"/>
      <c r="D5465" t="s">
        <v>11732</v>
      </c>
    </row>
    <row r="5466" spans="1:4" ht="9" x14ac:dyDescent="0.15">
      <c r="A5466" s="277"/>
      <c r="B5466" s="69"/>
      <c r="C5466" s="387"/>
      <c r="D5466" t="s">
        <v>11733</v>
      </c>
    </row>
    <row r="5467" spans="1:4" ht="9" x14ac:dyDescent="0.15">
      <c r="A5467" s="277"/>
      <c r="B5467" s="69"/>
      <c r="C5467" s="387"/>
      <c r="D5467" t="s">
        <v>11734</v>
      </c>
    </row>
    <row r="5468" spans="1:4" ht="9" x14ac:dyDescent="0.15">
      <c r="A5468" s="277"/>
      <c r="B5468" s="69"/>
      <c r="C5468" s="387"/>
      <c r="D5468" t="s">
        <v>11735</v>
      </c>
    </row>
    <row r="5469" spans="1:4" ht="9" x14ac:dyDescent="0.15">
      <c r="A5469" s="277"/>
      <c r="B5469" s="69"/>
      <c r="C5469" s="387"/>
      <c r="D5469" t="s">
        <v>3339</v>
      </c>
    </row>
    <row r="5470" spans="1:4" ht="9" x14ac:dyDescent="0.15">
      <c r="A5470" s="277"/>
      <c r="B5470" s="69"/>
      <c r="C5470" s="387"/>
      <c r="D5470" t="s">
        <v>11702</v>
      </c>
    </row>
    <row r="5471" spans="1:4" ht="9" x14ac:dyDescent="0.15">
      <c r="A5471" s="277"/>
      <c r="B5471" s="69"/>
      <c r="C5471" s="387"/>
      <c r="D5471" t="s">
        <v>9618</v>
      </c>
    </row>
    <row r="5472" spans="1:4" ht="9" x14ac:dyDescent="0.15">
      <c r="A5472" s="277"/>
      <c r="B5472" s="69"/>
      <c r="C5472" s="387"/>
      <c r="D5472" t="s">
        <v>10037</v>
      </c>
    </row>
    <row r="5473" spans="1:4" ht="9" x14ac:dyDescent="0.15">
      <c r="A5473" s="277"/>
      <c r="B5473" s="69"/>
      <c r="C5473" s="387"/>
      <c r="D5473" t="s">
        <v>487</v>
      </c>
    </row>
    <row r="5474" spans="1:4" ht="9" x14ac:dyDescent="0.15">
      <c r="A5474" s="277"/>
      <c r="B5474" s="69"/>
      <c r="C5474" s="387"/>
      <c r="D5474" t="s">
        <v>10159</v>
      </c>
    </row>
    <row r="5475" spans="1:4" ht="9" x14ac:dyDescent="0.15">
      <c r="A5475" s="277"/>
      <c r="B5475" s="69"/>
      <c r="C5475" s="387"/>
      <c r="D5475" t="s">
        <v>11736</v>
      </c>
    </row>
    <row r="5476" spans="1:4" ht="9" x14ac:dyDescent="0.15">
      <c r="A5476" s="277"/>
      <c r="B5476" s="69"/>
      <c r="C5476" s="387"/>
      <c r="D5476" t="s">
        <v>10161</v>
      </c>
    </row>
    <row r="5477" spans="1:4" ht="9" x14ac:dyDescent="0.15">
      <c r="A5477" s="277"/>
      <c r="B5477" s="69"/>
      <c r="C5477" s="387"/>
      <c r="D5477" t="s">
        <v>10162</v>
      </c>
    </row>
    <row r="5478" spans="1:4" ht="9" x14ac:dyDescent="0.15">
      <c r="A5478" s="277"/>
      <c r="B5478" s="69"/>
      <c r="C5478" s="387"/>
      <c r="D5478" t="s">
        <v>10163</v>
      </c>
    </row>
    <row r="5479" spans="1:4" ht="9" x14ac:dyDescent="0.15">
      <c r="A5479" s="277"/>
      <c r="B5479" s="69"/>
      <c r="C5479" s="387"/>
      <c r="D5479" t="s">
        <v>10164</v>
      </c>
    </row>
    <row r="5480" spans="1:4" ht="9" x14ac:dyDescent="0.15">
      <c r="A5480" s="277"/>
      <c r="B5480" s="69"/>
      <c r="C5480" s="387"/>
      <c r="D5480" t="s">
        <v>10165</v>
      </c>
    </row>
    <row r="5481" spans="1:4" ht="9" x14ac:dyDescent="0.15">
      <c r="A5481" s="277"/>
      <c r="B5481" s="69"/>
      <c r="C5481" s="387"/>
      <c r="D5481" t="s">
        <v>10166</v>
      </c>
    </row>
    <row r="5482" spans="1:4" ht="9" x14ac:dyDescent="0.15">
      <c r="A5482" s="277"/>
      <c r="B5482" s="69"/>
      <c r="C5482" s="387"/>
      <c r="D5482" t="s">
        <v>487</v>
      </c>
    </row>
    <row r="5483" spans="1:4" ht="9" x14ac:dyDescent="0.15">
      <c r="A5483" s="277"/>
      <c r="B5483" s="69"/>
      <c r="C5483" s="387"/>
      <c r="D5483" t="s">
        <v>10167</v>
      </c>
    </row>
    <row r="5484" spans="1:4" ht="9" x14ac:dyDescent="0.15">
      <c r="A5484" s="277"/>
      <c r="B5484" s="69"/>
      <c r="C5484" s="387"/>
      <c r="D5484" t="s">
        <v>487</v>
      </c>
    </row>
    <row r="5485" spans="1:4" ht="9" x14ac:dyDescent="0.15">
      <c r="A5485" s="277"/>
      <c r="B5485" s="69"/>
      <c r="C5485" s="387"/>
      <c r="D5485" t="s">
        <v>19794</v>
      </c>
    </row>
    <row r="5486" spans="1:4" ht="9" x14ac:dyDescent="0.15">
      <c r="A5486" s="277"/>
      <c r="B5486" s="69"/>
      <c r="C5486" s="387"/>
      <c r="D5486" t="s">
        <v>19805</v>
      </c>
    </row>
    <row r="5487" spans="1:4" ht="9" x14ac:dyDescent="0.15">
      <c r="A5487" s="277"/>
      <c r="B5487" s="69"/>
      <c r="C5487" s="387"/>
      <c r="D5487" t="s">
        <v>20124</v>
      </c>
    </row>
    <row r="5488" spans="1:4" ht="9" x14ac:dyDescent="0.15">
      <c r="A5488" s="277"/>
      <c r="B5488" s="69"/>
      <c r="C5488" s="387"/>
      <c r="D5488" t="s">
        <v>19807</v>
      </c>
    </row>
    <row r="5489" spans="1:4" ht="9" x14ac:dyDescent="0.15">
      <c r="A5489" s="277"/>
      <c r="B5489" s="69"/>
      <c r="C5489" s="387"/>
      <c r="D5489" t="s">
        <v>20125</v>
      </c>
    </row>
    <row r="5490" spans="1:4" ht="9" x14ac:dyDescent="0.15">
      <c r="A5490" s="277"/>
      <c r="B5490" s="69"/>
      <c r="C5490" s="387"/>
      <c r="D5490" t="s">
        <v>19799</v>
      </c>
    </row>
    <row r="5491" spans="1:4" ht="9" x14ac:dyDescent="0.15">
      <c r="A5491" s="277"/>
      <c r="B5491" s="69"/>
      <c r="C5491" s="387"/>
      <c r="D5491" t="s">
        <v>9211</v>
      </c>
    </row>
    <row r="5492" spans="1:4" ht="9" x14ac:dyDescent="0.15">
      <c r="A5492" s="277"/>
      <c r="B5492" s="69"/>
      <c r="C5492" s="387"/>
      <c r="D5492" t="s">
        <v>487</v>
      </c>
    </row>
    <row r="5493" spans="1:4" ht="9" x14ac:dyDescent="0.15">
      <c r="A5493" s="277"/>
      <c r="B5493" s="69"/>
      <c r="C5493" s="387"/>
      <c r="D5493" t="s">
        <v>10011</v>
      </c>
    </row>
    <row r="5494" spans="1:4" ht="9" x14ac:dyDescent="0.15">
      <c r="A5494" s="277"/>
      <c r="B5494" s="69"/>
      <c r="C5494" s="387"/>
      <c r="D5494" t="s">
        <v>11737</v>
      </c>
    </row>
    <row r="5495" spans="1:4" ht="9" x14ac:dyDescent="0.15">
      <c r="A5495" s="277"/>
      <c r="B5495" s="69"/>
      <c r="C5495" s="387"/>
      <c r="D5495" t="s">
        <v>10011</v>
      </c>
    </row>
    <row r="5496" spans="1:4" ht="9" x14ac:dyDescent="0.15">
      <c r="A5496" s="277"/>
      <c r="B5496" s="69"/>
      <c r="C5496" s="387"/>
      <c r="D5496" t="s">
        <v>9176</v>
      </c>
    </row>
    <row r="5497" spans="1:4" ht="9" x14ac:dyDescent="0.15">
      <c r="A5497" s="277"/>
      <c r="B5497" s="69"/>
      <c r="C5497" s="387"/>
      <c r="D5497" t="s">
        <v>10016</v>
      </c>
    </row>
    <row r="5498" spans="1:4" ht="9" x14ac:dyDescent="0.15">
      <c r="A5498" s="277"/>
      <c r="B5498" s="69"/>
      <c r="C5498" s="387"/>
      <c r="D5498" t="s">
        <v>10017</v>
      </c>
    </row>
    <row r="5499" spans="1:4" ht="9" x14ac:dyDescent="0.15">
      <c r="A5499" s="277"/>
      <c r="B5499" s="69"/>
      <c r="C5499" s="387"/>
      <c r="D5499" t="s">
        <v>19959</v>
      </c>
    </row>
    <row r="5500" spans="1:4" ht="9" x14ac:dyDescent="0.15">
      <c r="A5500" s="277"/>
      <c r="B5500" s="69"/>
      <c r="C5500" s="387"/>
      <c r="D5500" t="s">
        <v>10018</v>
      </c>
    </row>
    <row r="5501" spans="1:4" ht="9" x14ac:dyDescent="0.15">
      <c r="A5501" s="277"/>
      <c r="B5501" s="69"/>
      <c r="C5501" s="387"/>
      <c r="D5501" t="s">
        <v>10019</v>
      </c>
    </row>
    <row r="5502" spans="1:4" ht="9" x14ac:dyDescent="0.15">
      <c r="A5502" s="277"/>
      <c r="B5502" s="69"/>
      <c r="C5502" s="387"/>
      <c r="D5502" t="s">
        <v>10020</v>
      </c>
    </row>
    <row r="5503" spans="1:4" ht="9" x14ac:dyDescent="0.15">
      <c r="A5503" s="277"/>
      <c r="B5503" s="69"/>
      <c r="C5503" s="387"/>
      <c r="D5503" t="s">
        <v>11738</v>
      </c>
    </row>
    <row r="5504" spans="1:4" ht="9" x14ac:dyDescent="0.15">
      <c r="A5504" s="277"/>
      <c r="B5504" s="69"/>
      <c r="C5504" s="387"/>
      <c r="D5504" t="s">
        <v>11739</v>
      </c>
    </row>
    <row r="5505" spans="1:4" ht="9" x14ac:dyDescent="0.15">
      <c r="A5505" s="277"/>
      <c r="B5505" s="69"/>
      <c r="C5505" s="387"/>
      <c r="D5505" t="s">
        <v>9178</v>
      </c>
    </row>
    <row r="5506" spans="1:4" ht="9" x14ac:dyDescent="0.15">
      <c r="A5506" s="277"/>
      <c r="B5506" s="69"/>
      <c r="C5506" s="387"/>
      <c r="D5506" t="s">
        <v>10011</v>
      </c>
    </row>
    <row r="5507" spans="1:4" ht="9" x14ac:dyDescent="0.15">
      <c r="A5507" s="277"/>
      <c r="B5507" s="69"/>
      <c r="C5507" s="387"/>
      <c r="D5507" t="s">
        <v>10023</v>
      </c>
    </row>
    <row r="5508" spans="1:4" ht="9" x14ac:dyDescent="0.15">
      <c r="A5508" s="277"/>
      <c r="B5508" s="69"/>
      <c r="C5508" s="387"/>
      <c r="D5508" t="s">
        <v>19960</v>
      </c>
    </row>
    <row r="5509" spans="1:4" ht="9" x14ac:dyDescent="0.15">
      <c r="A5509" s="277"/>
      <c r="B5509" s="69"/>
      <c r="C5509" s="387"/>
      <c r="D5509" t="s">
        <v>10061</v>
      </c>
    </row>
    <row r="5510" spans="1:4" ht="9" x14ac:dyDescent="0.15">
      <c r="A5510" s="277"/>
      <c r="B5510" s="69"/>
      <c r="C5510" s="387"/>
      <c r="D5510" t="s">
        <v>11740</v>
      </c>
    </row>
    <row r="5511" spans="1:4" ht="9" x14ac:dyDescent="0.15">
      <c r="A5511" s="277"/>
      <c r="B5511" s="69"/>
      <c r="C5511" s="387"/>
      <c r="D5511" t="s">
        <v>10027</v>
      </c>
    </row>
    <row r="5512" spans="1:4" ht="9" x14ac:dyDescent="0.15">
      <c r="A5512" s="277"/>
      <c r="B5512" s="69"/>
      <c r="C5512" s="387"/>
      <c r="D5512" t="s">
        <v>10028</v>
      </c>
    </row>
    <row r="5513" spans="1:4" ht="9" x14ac:dyDescent="0.15">
      <c r="A5513" s="277"/>
      <c r="B5513" s="69"/>
      <c r="C5513" s="387"/>
      <c r="D5513" t="s">
        <v>11741</v>
      </c>
    </row>
    <row r="5514" spans="1:4" ht="9" x14ac:dyDescent="0.15">
      <c r="A5514" s="277"/>
      <c r="B5514" s="69"/>
      <c r="C5514" s="387"/>
      <c r="D5514" t="s">
        <v>9333</v>
      </c>
    </row>
    <row r="5515" spans="1:4" ht="9" x14ac:dyDescent="0.15">
      <c r="A5515" s="277"/>
      <c r="B5515" s="69"/>
      <c r="C5515" s="387"/>
      <c r="D5515" t="s">
        <v>11742</v>
      </c>
    </row>
    <row r="5516" spans="1:4" ht="9" x14ac:dyDescent="0.15">
      <c r="A5516" s="277"/>
      <c r="B5516" s="69"/>
      <c r="C5516" s="387"/>
      <c r="D5516" t="s">
        <v>11743</v>
      </c>
    </row>
    <row r="5517" spans="1:4" ht="9" x14ac:dyDescent="0.15">
      <c r="A5517" s="277"/>
      <c r="B5517" s="69"/>
      <c r="C5517" s="387"/>
      <c r="D5517" t="s">
        <v>11744</v>
      </c>
    </row>
    <row r="5518" spans="1:4" ht="9" x14ac:dyDescent="0.15">
      <c r="A5518" s="277"/>
      <c r="B5518" s="69"/>
      <c r="C5518" s="387"/>
      <c r="D5518" t="s">
        <v>11745</v>
      </c>
    </row>
    <row r="5519" spans="1:4" ht="9" x14ac:dyDescent="0.15">
      <c r="A5519" s="277"/>
      <c r="B5519" s="69"/>
      <c r="C5519" s="387"/>
      <c r="D5519" t="s">
        <v>11746</v>
      </c>
    </row>
    <row r="5520" spans="1:4" ht="9" x14ac:dyDescent="0.15">
      <c r="A5520" s="277"/>
      <c r="B5520" s="69"/>
      <c r="C5520" s="387"/>
      <c r="D5520" t="s">
        <v>11747</v>
      </c>
    </row>
    <row r="5521" spans="1:4" ht="9" x14ac:dyDescent="0.15">
      <c r="A5521" s="277"/>
      <c r="B5521" s="69"/>
      <c r="C5521" s="387"/>
      <c r="D5521" t="s">
        <v>11748</v>
      </c>
    </row>
    <row r="5522" spans="1:4" ht="9" x14ac:dyDescent="0.15">
      <c r="A5522" s="277"/>
      <c r="B5522" s="69"/>
      <c r="C5522" s="387"/>
      <c r="D5522" t="s">
        <v>11749</v>
      </c>
    </row>
    <row r="5523" spans="1:4" ht="9" x14ac:dyDescent="0.15">
      <c r="A5523" s="277"/>
      <c r="B5523" s="69"/>
      <c r="C5523" s="387"/>
      <c r="D5523" t="s">
        <v>11750</v>
      </c>
    </row>
    <row r="5524" spans="1:4" ht="9" x14ac:dyDescent="0.15">
      <c r="A5524" s="277"/>
      <c r="B5524" s="69"/>
      <c r="C5524" s="387"/>
      <c r="D5524" t="s">
        <v>11751</v>
      </c>
    </row>
    <row r="5525" spans="1:4" ht="9" x14ac:dyDescent="0.15">
      <c r="A5525" s="277"/>
      <c r="B5525" s="69"/>
      <c r="C5525" s="387"/>
      <c r="D5525" t="s">
        <v>11752</v>
      </c>
    </row>
    <row r="5526" spans="1:4" ht="9" x14ac:dyDescent="0.15">
      <c r="A5526" s="277"/>
      <c r="B5526" s="69"/>
      <c r="C5526" s="387"/>
      <c r="D5526" t="s">
        <v>11753</v>
      </c>
    </row>
    <row r="5527" spans="1:4" ht="9" x14ac:dyDescent="0.15">
      <c r="A5527" s="277"/>
      <c r="B5527" s="69"/>
      <c r="C5527" s="387"/>
      <c r="D5527" t="s">
        <v>11754</v>
      </c>
    </row>
    <row r="5528" spans="1:4" ht="9" x14ac:dyDescent="0.15">
      <c r="A5528" s="277"/>
      <c r="B5528" s="69"/>
      <c r="C5528" s="387"/>
      <c r="D5528" t="s">
        <v>11755</v>
      </c>
    </row>
    <row r="5529" spans="1:4" ht="9" x14ac:dyDescent="0.15">
      <c r="A5529" s="277"/>
      <c r="B5529" s="69"/>
      <c r="C5529" s="387"/>
      <c r="D5529" t="s">
        <v>11756</v>
      </c>
    </row>
    <row r="5530" spans="1:4" ht="9" x14ac:dyDescent="0.15">
      <c r="A5530" s="277"/>
      <c r="B5530" s="69"/>
      <c r="C5530" s="387"/>
      <c r="D5530" t="s">
        <v>11757</v>
      </c>
    </row>
    <row r="5531" spans="1:4" ht="9" x14ac:dyDescent="0.15">
      <c r="A5531" s="277"/>
      <c r="B5531" s="69"/>
      <c r="C5531" s="387"/>
      <c r="D5531" t="s">
        <v>11758</v>
      </c>
    </row>
    <row r="5532" spans="1:4" ht="9" x14ac:dyDescent="0.15">
      <c r="A5532" s="277"/>
      <c r="B5532" s="69"/>
      <c r="C5532" s="387"/>
      <c r="D5532" t="s">
        <v>9618</v>
      </c>
    </row>
    <row r="5533" spans="1:4" ht="9" x14ac:dyDescent="0.15">
      <c r="A5533" s="277"/>
      <c r="B5533" s="69"/>
      <c r="C5533" s="387"/>
      <c r="D5533" t="s">
        <v>10037</v>
      </c>
    </row>
    <row r="5534" spans="1:4" ht="9" x14ac:dyDescent="0.15">
      <c r="A5534" s="277"/>
      <c r="B5534" s="69"/>
      <c r="C5534" s="387"/>
      <c r="D5534" t="s">
        <v>487</v>
      </c>
    </row>
    <row r="5535" spans="1:4" ht="9" x14ac:dyDescent="0.15">
      <c r="A5535" s="277"/>
      <c r="B5535" s="69"/>
      <c r="C5535" s="387"/>
      <c r="D5535" t="s">
        <v>10159</v>
      </c>
    </row>
    <row r="5536" spans="1:4" ht="9" x14ac:dyDescent="0.15">
      <c r="A5536" s="277"/>
      <c r="B5536" s="69"/>
      <c r="C5536" s="387"/>
      <c r="D5536" t="s">
        <v>11759</v>
      </c>
    </row>
    <row r="5537" spans="1:4" ht="9" x14ac:dyDescent="0.15">
      <c r="A5537" s="277"/>
      <c r="B5537" s="69"/>
      <c r="C5537" s="387"/>
      <c r="D5537" t="s">
        <v>10161</v>
      </c>
    </row>
    <row r="5538" spans="1:4" ht="9" x14ac:dyDescent="0.15">
      <c r="A5538" s="277"/>
      <c r="B5538" s="69"/>
      <c r="C5538" s="387"/>
      <c r="D5538" t="s">
        <v>10162</v>
      </c>
    </row>
    <row r="5539" spans="1:4" ht="9" x14ac:dyDescent="0.15">
      <c r="A5539" s="277"/>
      <c r="B5539" s="69"/>
      <c r="C5539" s="387"/>
      <c r="D5539" t="s">
        <v>10163</v>
      </c>
    </row>
    <row r="5540" spans="1:4" ht="9" x14ac:dyDescent="0.15">
      <c r="A5540" s="277"/>
      <c r="B5540" s="69"/>
      <c r="C5540" s="387"/>
      <c r="D5540" t="s">
        <v>10164</v>
      </c>
    </row>
    <row r="5541" spans="1:4" ht="9" x14ac:dyDescent="0.15">
      <c r="A5541" s="277"/>
      <c r="B5541" s="69"/>
      <c r="C5541" s="387"/>
      <c r="D5541" t="s">
        <v>10165</v>
      </c>
    </row>
    <row r="5542" spans="1:4" ht="9" x14ac:dyDescent="0.15">
      <c r="A5542" s="277"/>
      <c r="B5542" s="69"/>
      <c r="C5542" s="387"/>
      <c r="D5542" t="s">
        <v>10166</v>
      </c>
    </row>
    <row r="5543" spans="1:4" ht="9" x14ac:dyDescent="0.15">
      <c r="A5543" s="277"/>
      <c r="B5543" s="69"/>
      <c r="C5543" s="387"/>
      <c r="D5543" t="s">
        <v>487</v>
      </c>
    </row>
    <row r="5544" spans="1:4" ht="9" x14ac:dyDescent="0.15">
      <c r="A5544" s="277"/>
      <c r="B5544" s="69"/>
      <c r="C5544" s="387"/>
      <c r="D5544" t="s">
        <v>10167</v>
      </c>
    </row>
    <row r="5545" spans="1:4" ht="9" x14ac:dyDescent="0.15">
      <c r="A5545" s="277"/>
      <c r="B5545" s="69"/>
      <c r="C5545" s="387"/>
      <c r="D5545" t="s">
        <v>487</v>
      </c>
    </row>
    <row r="5546" spans="1:4" ht="9" x14ac:dyDescent="0.15">
      <c r="A5546" s="277"/>
      <c r="B5546" s="69"/>
      <c r="C5546" s="387"/>
      <c r="D5546" t="s">
        <v>19794</v>
      </c>
    </row>
    <row r="5547" spans="1:4" ht="9" x14ac:dyDescent="0.15">
      <c r="A5547" s="277"/>
      <c r="B5547" s="69"/>
      <c r="C5547" s="387"/>
      <c r="D5547" t="s">
        <v>19805</v>
      </c>
    </row>
    <row r="5548" spans="1:4" ht="9" x14ac:dyDescent="0.15">
      <c r="A5548" s="277"/>
      <c r="B5548" s="69"/>
      <c r="C5548" s="387"/>
      <c r="D5548" t="s">
        <v>20126</v>
      </c>
    </row>
    <row r="5549" spans="1:4" ht="9" x14ac:dyDescent="0.15">
      <c r="A5549" s="277"/>
      <c r="B5549" s="69"/>
      <c r="C5549" s="387"/>
      <c r="D5549" t="s">
        <v>19807</v>
      </c>
    </row>
    <row r="5550" spans="1:4" ht="9" x14ac:dyDescent="0.15">
      <c r="A5550" s="277"/>
      <c r="B5550" s="69"/>
      <c r="C5550" s="387"/>
      <c r="D5550" t="s">
        <v>19799</v>
      </c>
    </row>
    <row r="5551" spans="1:4" ht="9" x14ac:dyDescent="0.15">
      <c r="A5551" s="277"/>
      <c r="B5551" s="69"/>
      <c r="C5551" s="387"/>
      <c r="D5551" t="s">
        <v>9211</v>
      </c>
    </row>
    <row r="5552" spans="1:4" ht="9" x14ac:dyDescent="0.15">
      <c r="A5552" s="277"/>
      <c r="B5552" s="69"/>
      <c r="C5552" s="387"/>
      <c r="D5552" t="s">
        <v>487</v>
      </c>
    </row>
    <row r="5553" spans="1:4" ht="9" x14ac:dyDescent="0.15">
      <c r="A5553" s="277"/>
      <c r="B5553" s="69"/>
      <c r="C5553" s="387"/>
      <c r="D5553" t="s">
        <v>9180</v>
      </c>
    </row>
    <row r="5554" spans="1:4" ht="9" x14ac:dyDescent="0.15">
      <c r="A5554" s="277"/>
      <c r="B5554" s="69"/>
      <c r="C5554" s="387"/>
      <c r="D5554" t="s">
        <v>11760</v>
      </c>
    </row>
    <row r="5555" spans="1:4" ht="9" x14ac:dyDescent="0.15">
      <c r="A5555" s="277"/>
      <c r="B5555" s="69"/>
      <c r="C5555" s="387"/>
      <c r="D5555" t="s">
        <v>11761</v>
      </c>
    </row>
    <row r="5556" spans="1:4" ht="9" x14ac:dyDescent="0.15">
      <c r="A5556" s="277"/>
      <c r="B5556" s="69"/>
      <c r="C5556" s="387"/>
      <c r="D5556" t="s">
        <v>9180</v>
      </c>
    </row>
    <row r="5557" spans="1:4" ht="9" x14ac:dyDescent="0.15">
      <c r="A5557" s="277"/>
      <c r="B5557" s="69"/>
      <c r="C5557" s="387"/>
      <c r="D5557" t="s">
        <v>19794</v>
      </c>
    </row>
    <row r="5558" spans="1:4" ht="9" x14ac:dyDescent="0.15">
      <c r="A5558" s="277"/>
      <c r="B5558" s="69"/>
      <c r="C5558" s="387"/>
      <c r="D5558" t="s">
        <v>20127</v>
      </c>
    </row>
    <row r="5559" spans="1:4" ht="9" x14ac:dyDescent="0.15">
      <c r="A5559" s="277"/>
      <c r="B5559" s="69"/>
      <c r="C5559" s="387"/>
      <c r="D5559" t="s">
        <v>19799</v>
      </c>
    </row>
    <row r="5560" spans="1:4" ht="9" x14ac:dyDescent="0.15">
      <c r="A5560" s="277"/>
      <c r="B5560" s="69"/>
      <c r="C5560" s="387"/>
      <c r="D5560" t="s">
        <v>9211</v>
      </c>
    </row>
    <row r="5561" spans="1:4" ht="9" x14ac:dyDescent="0.15">
      <c r="A5561" s="277"/>
      <c r="B5561" s="69"/>
      <c r="C5561" s="387"/>
      <c r="D5561" t="s">
        <v>487</v>
      </c>
    </row>
    <row r="5562" spans="1:4" ht="9" x14ac:dyDescent="0.15">
      <c r="A5562" s="277"/>
      <c r="B5562" s="69"/>
      <c r="C5562" s="387"/>
      <c r="D5562" t="s">
        <v>9176</v>
      </c>
    </row>
    <row r="5563" spans="1:4" ht="9" x14ac:dyDescent="0.15">
      <c r="A5563" s="277"/>
      <c r="B5563" s="69"/>
      <c r="C5563" s="387"/>
      <c r="D5563" t="s">
        <v>10016</v>
      </c>
    </row>
    <row r="5564" spans="1:4" ht="9" x14ac:dyDescent="0.15">
      <c r="A5564" s="277"/>
      <c r="B5564" s="69"/>
      <c r="C5564" s="387"/>
      <c r="D5564" t="s">
        <v>10017</v>
      </c>
    </row>
    <row r="5565" spans="1:4" ht="9" x14ac:dyDescent="0.15">
      <c r="A5565" s="277"/>
      <c r="B5565" s="69"/>
      <c r="C5565" s="387"/>
      <c r="D5565" t="s">
        <v>19959</v>
      </c>
    </row>
    <row r="5566" spans="1:4" ht="9" x14ac:dyDescent="0.15">
      <c r="A5566" s="277"/>
      <c r="B5566" s="69"/>
      <c r="C5566" s="387"/>
      <c r="D5566" t="s">
        <v>10018</v>
      </c>
    </row>
    <row r="5567" spans="1:4" ht="9" x14ac:dyDescent="0.15">
      <c r="A5567" s="277"/>
      <c r="B5567" s="69"/>
      <c r="C5567" s="387"/>
      <c r="D5567" t="s">
        <v>10019</v>
      </c>
    </row>
    <row r="5568" spans="1:4" ht="9" x14ac:dyDescent="0.15">
      <c r="A5568" s="277"/>
      <c r="B5568" s="69"/>
      <c r="C5568" s="387"/>
      <c r="D5568" t="s">
        <v>10020</v>
      </c>
    </row>
    <row r="5569" spans="1:4" ht="9" x14ac:dyDescent="0.15">
      <c r="A5569" s="277"/>
      <c r="B5569" s="69"/>
      <c r="C5569" s="387"/>
      <c r="D5569" t="s">
        <v>11762</v>
      </c>
    </row>
    <row r="5570" spans="1:4" ht="9" x14ac:dyDescent="0.15">
      <c r="A5570" s="277"/>
      <c r="B5570" s="69"/>
      <c r="C5570" s="387"/>
      <c r="D5570" t="s">
        <v>11763</v>
      </c>
    </row>
    <row r="5571" spans="1:4" ht="9" x14ac:dyDescent="0.15">
      <c r="A5571" s="277"/>
      <c r="B5571" s="69"/>
      <c r="C5571" s="387"/>
      <c r="D5571" t="s">
        <v>11764</v>
      </c>
    </row>
    <row r="5572" spans="1:4" ht="9" x14ac:dyDescent="0.15">
      <c r="A5572" s="277"/>
      <c r="B5572" s="69"/>
      <c r="C5572" s="387"/>
      <c r="D5572" t="s">
        <v>11765</v>
      </c>
    </row>
    <row r="5573" spans="1:4" ht="9" x14ac:dyDescent="0.15">
      <c r="A5573" s="277"/>
      <c r="B5573" s="69"/>
      <c r="C5573" s="387"/>
      <c r="D5573" t="s">
        <v>11766</v>
      </c>
    </row>
    <row r="5574" spans="1:4" ht="9" x14ac:dyDescent="0.15">
      <c r="A5574" s="277"/>
      <c r="B5574" s="69"/>
      <c r="C5574" s="387"/>
      <c r="D5574" t="s">
        <v>11767</v>
      </c>
    </row>
    <row r="5575" spans="1:4" ht="9" x14ac:dyDescent="0.15">
      <c r="A5575" s="277"/>
      <c r="B5575" s="69"/>
      <c r="C5575" s="387"/>
      <c r="D5575" t="s">
        <v>9178</v>
      </c>
    </row>
    <row r="5576" spans="1:4" ht="9" x14ac:dyDescent="0.15">
      <c r="A5576" s="277"/>
      <c r="B5576" s="69"/>
      <c r="C5576" s="387"/>
      <c r="D5576" t="s">
        <v>10011</v>
      </c>
    </row>
    <row r="5577" spans="1:4" ht="9" x14ac:dyDescent="0.15">
      <c r="A5577" s="277"/>
      <c r="B5577" s="69"/>
      <c r="C5577" s="387"/>
      <c r="D5577" t="s">
        <v>10023</v>
      </c>
    </row>
    <row r="5578" spans="1:4" ht="9" x14ac:dyDescent="0.15">
      <c r="A5578" s="277"/>
      <c r="B5578" s="69"/>
      <c r="C5578" s="387"/>
      <c r="D5578" t="s">
        <v>19960</v>
      </c>
    </row>
    <row r="5579" spans="1:4" ht="9" x14ac:dyDescent="0.15">
      <c r="A5579" s="277"/>
      <c r="B5579" s="69"/>
      <c r="C5579" s="387"/>
      <c r="D5579" t="s">
        <v>487</v>
      </c>
    </row>
    <row r="5580" spans="1:4" ht="9" x14ac:dyDescent="0.15">
      <c r="A5580" s="277"/>
      <c r="B5580" s="69"/>
      <c r="C5580" s="387"/>
      <c r="D5580" t="s">
        <v>10011</v>
      </c>
    </row>
    <row r="5581" spans="1:4" ht="9" x14ac:dyDescent="0.15">
      <c r="A5581" s="277"/>
      <c r="B5581" s="69"/>
      <c r="C5581" s="387"/>
      <c r="D5581" t="s">
        <v>11768</v>
      </c>
    </row>
    <row r="5582" spans="1:4" ht="9" x14ac:dyDescent="0.15">
      <c r="A5582" s="277"/>
      <c r="B5582" s="69"/>
      <c r="C5582" s="387"/>
      <c r="D5582" t="s">
        <v>10011</v>
      </c>
    </row>
    <row r="5583" spans="1:4" ht="9" x14ac:dyDescent="0.15">
      <c r="A5583" s="277"/>
      <c r="B5583" s="69"/>
      <c r="C5583" s="387"/>
      <c r="D5583" t="s">
        <v>20128</v>
      </c>
    </row>
    <row r="5584" spans="1:4" ht="9" x14ac:dyDescent="0.15">
      <c r="A5584" s="277"/>
      <c r="B5584" s="69"/>
      <c r="C5584" s="387"/>
      <c r="D5584" t="s">
        <v>487</v>
      </c>
    </row>
    <row r="5585" spans="1:4" ht="9" x14ac:dyDescent="0.15">
      <c r="A5585" s="277"/>
      <c r="B5585" s="69"/>
      <c r="C5585" s="387"/>
      <c r="D5585" t="s">
        <v>11769</v>
      </c>
    </row>
    <row r="5586" spans="1:4" ht="9" x14ac:dyDescent="0.15">
      <c r="A5586" s="277"/>
      <c r="B5586" s="69"/>
      <c r="C5586" s="387"/>
      <c r="D5586" t="s">
        <v>11770</v>
      </c>
    </row>
    <row r="5587" spans="1:4" ht="9" x14ac:dyDescent="0.15">
      <c r="A5587" s="277"/>
      <c r="B5587" s="69"/>
      <c r="C5587" s="387"/>
      <c r="D5587" t="s">
        <v>11771</v>
      </c>
    </row>
    <row r="5588" spans="1:4" ht="9" x14ac:dyDescent="0.15">
      <c r="A5588" s="277"/>
      <c r="B5588" s="69"/>
      <c r="C5588" s="387"/>
      <c r="D5588" t="s">
        <v>11772</v>
      </c>
    </row>
    <row r="5589" spans="1:4" ht="9" x14ac:dyDescent="0.15">
      <c r="A5589" s="277"/>
      <c r="B5589" s="69"/>
      <c r="C5589" s="387"/>
      <c r="D5589" t="s">
        <v>11773</v>
      </c>
    </row>
    <row r="5590" spans="1:4" ht="9" x14ac:dyDescent="0.15">
      <c r="A5590" s="277"/>
      <c r="B5590" s="69"/>
      <c r="C5590" s="387"/>
      <c r="D5590" t="s">
        <v>11774</v>
      </c>
    </row>
    <row r="5591" spans="1:4" ht="9" x14ac:dyDescent="0.15">
      <c r="A5591" s="277"/>
      <c r="B5591" s="69"/>
      <c r="C5591" s="387"/>
      <c r="D5591" t="s">
        <v>11775</v>
      </c>
    </row>
    <row r="5592" spans="1:4" ht="9" x14ac:dyDescent="0.15">
      <c r="A5592" s="277"/>
      <c r="B5592" s="69"/>
      <c r="C5592" s="387"/>
      <c r="D5592" t="s">
        <v>11776</v>
      </c>
    </row>
    <row r="5593" spans="1:4" ht="9" x14ac:dyDescent="0.15">
      <c r="A5593" s="277"/>
      <c r="B5593" s="69"/>
      <c r="C5593" s="387"/>
      <c r="D5593" t="s">
        <v>11777</v>
      </c>
    </row>
    <row r="5594" spans="1:4" ht="9" x14ac:dyDescent="0.15">
      <c r="A5594" s="277"/>
      <c r="B5594" s="69"/>
      <c r="C5594" s="387"/>
      <c r="D5594" t="s">
        <v>11778</v>
      </c>
    </row>
    <row r="5595" spans="1:4" ht="9" x14ac:dyDescent="0.15">
      <c r="A5595" s="277"/>
      <c r="B5595" s="69"/>
      <c r="C5595" s="387"/>
      <c r="D5595" t="s">
        <v>11779</v>
      </c>
    </row>
    <row r="5596" spans="1:4" ht="9" x14ac:dyDescent="0.15">
      <c r="A5596" s="277"/>
      <c r="B5596" s="69"/>
      <c r="C5596" s="387"/>
      <c r="D5596" t="s">
        <v>11780</v>
      </c>
    </row>
    <row r="5597" spans="1:4" ht="9" x14ac:dyDescent="0.15">
      <c r="A5597" s="277"/>
      <c r="B5597" s="69"/>
      <c r="C5597" s="387"/>
      <c r="D5597" t="s">
        <v>11781</v>
      </c>
    </row>
    <row r="5598" spans="1:4" ht="9" x14ac:dyDescent="0.15">
      <c r="A5598" s="277"/>
      <c r="B5598" s="69"/>
      <c r="C5598" s="387"/>
      <c r="D5598" t="s">
        <v>11782</v>
      </c>
    </row>
    <row r="5599" spans="1:4" ht="9" x14ac:dyDescent="0.15">
      <c r="A5599" s="277"/>
      <c r="B5599" s="69"/>
      <c r="C5599" s="387"/>
      <c r="D5599" t="s">
        <v>487</v>
      </c>
    </row>
    <row r="5600" spans="1:4" ht="9" x14ac:dyDescent="0.15">
      <c r="A5600" s="277"/>
      <c r="B5600" s="69"/>
      <c r="C5600" s="387"/>
      <c r="D5600" t="s">
        <v>11783</v>
      </c>
    </row>
    <row r="5601" spans="1:4" ht="9" x14ac:dyDescent="0.15">
      <c r="A5601" s="277"/>
      <c r="B5601" s="69"/>
      <c r="C5601" s="387"/>
      <c r="D5601" t="s">
        <v>10478</v>
      </c>
    </row>
    <row r="5602" spans="1:4" ht="9" x14ac:dyDescent="0.15">
      <c r="A5602" s="277"/>
      <c r="B5602" s="69"/>
      <c r="C5602" s="387"/>
      <c r="D5602" t="s">
        <v>11769</v>
      </c>
    </row>
    <row r="5603" spans="1:4" ht="9" x14ac:dyDescent="0.15">
      <c r="A5603" s="277"/>
      <c r="B5603" s="69"/>
      <c r="C5603" s="387"/>
      <c r="D5603" t="s">
        <v>11784</v>
      </c>
    </row>
    <row r="5604" spans="1:4" ht="9" x14ac:dyDescent="0.15">
      <c r="A5604" s="277"/>
      <c r="B5604" s="69"/>
      <c r="C5604" s="387"/>
      <c r="D5604" t="s">
        <v>11785</v>
      </c>
    </row>
    <row r="5605" spans="1:4" ht="9" x14ac:dyDescent="0.15">
      <c r="A5605" s="277"/>
      <c r="B5605" s="69"/>
      <c r="C5605" s="387"/>
      <c r="D5605" t="s">
        <v>11786</v>
      </c>
    </row>
    <row r="5606" spans="1:4" ht="9" x14ac:dyDescent="0.15">
      <c r="A5606" s="277"/>
      <c r="B5606" s="69"/>
      <c r="C5606" s="387"/>
      <c r="D5606" t="s">
        <v>11787</v>
      </c>
    </row>
    <row r="5607" spans="1:4" ht="9" x14ac:dyDescent="0.15">
      <c r="A5607" s="277"/>
      <c r="B5607" s="69"/>
      <c r="C5607" s="387"/>
      <c r="D5607" t="s">
        <v>11788</v>
      </c>
    </row>
    <row r="5608" spans="1:4" ht="9" x14ac:dyDescent="0.15">
      <c r="A5608" s="277"/>
      <c r="B5608" s="69"/>
      <c r="C5608" s="387"/>
      <c r="D5608" t="s">
        <v>11789</v>
      </c>
    </row>
    <row r="5609" spans="1:4" ht="9" x14ac:dyDescent="0.15">
      <c r="A5609" s="277"/>
      <c r="B5609" s="69"/>
      <c r="C5609" s="387"/>
      <c r="D5609" t="s">
        <v>11772</v>
      </c>
    </row>
    <row r="5610" spans="1:4" ht="9" x14ac:dyDescent="0.15">
      <c r="A5610" s="277"/>
      <c r="B5610" s="69"/>
      <c r="C5610" s="387"/>
      <c r="D5610" t="s">
        <v>11773</v>
      </c>
    </row>
    <row r="5611" spans="1:4" ht="9" x14ac:dyDescent="0.15">
      <c r="A5611" s="277"/>
      <c r="B5611" s="69"/>
      <c r="C5611" s="387"/>
      <c r="D5611" t="s">
        <v>11774</v>
      </c>
    </row>
    <row r="5612" spans="1:4" ht="9" x14ac:dyDescent="0.15">
      <c r="A5612" s="277"/>
      <c r="B5612" s="69"/>
      <c r="C5612" s="387"/>
      <c r="D5612" t="s">
        <v>11775</v>
      </c>
    </row>
    <row r="5613" spans="1:4" ht="9" x14ac:dyDescent="0.15">
      <c r="A5613" s="277"/>
      <c r="B5613" s="69"/>
      <c r="C5613" s="387"/>
      <c r="D5613" t="s">
        <v>11776</v>
      </c>
    </row>
    <row r="5614" spans="1:4" ht="9" x14ac:dyDescent="0.15">
      <c r="A5614" s="277"/>
      <c r="B5614" s="69"/>
      <c r="C5614" s="387"/>
      <c r="D5614" t="s">
        <v>11777</v>
      </c>
    </row>
    <row r="5615" spans="1:4" ht="9" x14ac:dyDescent="0.15">
      <c r="A5615" s="277"/>
      <c r="B5615" s="69"/>
      <c r="C5615" s="387"/>
      <c r="D5615" t="s">
        <v>11778</v>
      </c>
    </row>
    <row r="5616" spans="1:4" ht="9" x14ac:dyDescent="0.15">
      <c r="A5616" s="277"/>
      <c r="B5616" s="69"/>
      <c r="C5616" s="387"/>
      <c r="D5616" t="s">
        <v>11779</v>
      </c>
    </row>
    <row r="5617" spans="1:4" ht="9" x14ac:dyDescent="0.15">
      <c r="A5617" s="277"/>
      <c r="B5617" s="69"/>
      <c r="C5617" s="387"/>
      <c r="D5617" t="s">
        <v>11780</v>
      </c>
    </row>
    <row r="5618" spans="1:4" ht="9" x14ac:dyDescent="0.15">
      <c r="A5618" s="277"/>
      <c r="B5618" s="69"/>
      <c r="C5618" s="387"/>
      <c r="D5618" t="s">
        <v>11781</v>
      </c>
    </row>
    <row r="5619" spans="1:4" ht="9" x14ac:dyDescent="0.15">
      <c r="A5619" s="277"/>
      <c r="B5619" s="69"/>
      <c r="C5619" s="387"/>
      <c r="D5619" t="s">
        <v>11790</v>
      </c>
    </row>
    <row r="5620" spans="1:4" ht="9" x14ac:dyDescent="0.15">
      <c r="A5620" s="277"/>
      <c r="B5620" s="69"/>
      <c r="C5620" s="387"/>
      <c r="D5620" t="s">
        <v>11791</v>
      </c>
    </row>
    <row r="5621" spans="1:4" ht="9" x14ac:dyDescent="0.15">
      <c r="A5621" s="277"/>
      <c r="B5621" s="69"/>
      <c r="C5621" s="387"/>
      <c r="D5621" t="s">
        <v>10484</v>
      </c>
    </row>
    <row r="5622" spans="1:4" ht="9" x14ac:dyDescent="0.15">
      <c r="A5622" s="277"/>
      <c r="B5622" s="69"/>
      <c r="C5622" s="387"/>
      <c r="D5622" t="s">
        <v>11792</v>
      </c>
    </row>
    <row r="5623" spans="1:4" ht="9" x14ac:dyDescent="0.15">
      <c r="A5623" s="277"/>
      <c r="B5623" s="69"/>
      <c r="C5623" s="387"/>
      <c r="D5623" t="s">
        <v>487</v>
      </c>
    </row>
    <row r="5624" spans="1:4" ht="9" x14ac:dyDescent="0.15">
      <c r="A5624" s="277"/>
      <c r="B5624" s="69"/>
      <c r="C5624" s="387"/>
      <c r="D5624" t="s">
        <v>11793</v>
      </c>
    </row>
    <row r="5625" spans="1:4" ht="9" x14ac:dyDescent="0.15">
      <c r="A5625" s="277"/>
      <c r="B5625" s="69"/>
      <c r="C5625" s="387"/>
      <c r="D5625" t="s">
        <v>10011</v>
      </c>
    </row>
    <row r="5626" spans="1:4" ht="9" x14ac:dyDescent="0.15">
      <c r="A5626" s="277"/>
      <c r="B5626" s="69"/>
      <c r="C5626" s="387"/>
      <c r="D5626" t="s">
        <v>11794</v>
      </c>
    </row>
    <row r="5627" spans="1:4" ht="9" x14ac:dyDescent="0.15">
      <c r="A5627" s="277"/>
      <c r="B5627" s="69"/>
      <c r="C5627" s="387"/>
      <c r="D5627" t="s">
        <v>10011</v>
      </c>
    </row>
    <row r="5628" spans="1:4" ht="9" x14ac:dyDescent="0.15">
      <c r="A5628" s="277"/>
      <c r="B5628" s="69"/>
      <c r="C5628" s="387"/>
      <c r="D5628" t="s">
        <v>20129</v>
      </c>
    </row>
    <row r="5629" spans="1:4" ht="9" x14ac:dyDescent="0.15">
      <c r="A5629" s="277"/>
      <c r="B5629" s="69"/>
      <c r="C5629" s="387"/>
      <c r="D5629" t="s">
        <v>487</v>
      </c>
    </row>
    <row r="5630" spans="1:4" ht="9" x14ac:dyDescent="0.15">
      <c r="A5630" s="277"/>
      <c r="B5630" s="69"/>
      <c r="C5630" s="387"/>
      <c r="D5630" t="s">
        <v>11769</v>
      </c>
    </row>
    <row r="5631" spans="1:4" ht="9" x14ac:dyDescent="0.15">
      <c r="A5631" s="277"/>
      <c r="B5631" s="69"/>
      <c r="C5631" s="387"/>
      <c r="D5631" t="s">
        <v>11795</v>
      </c>
    </row>
    <row r="5632" spans="1:4" ht="9" x14ac:dyDescent="0.15">
      <c r="A5632" s="277"/>
      <c r="B5632" s="69"/>
      <c r="C5632" s="387"/>
      <c r="D5632" t="s">
        <v>11796</v>
      </c>
    </row>
    <row r="5633" spans="1:4" ht="9" x14ac:dyDescent="0.15">
      <c r="A5633" s="277"/>
      <c r="B5633" s="69"/>
      <c r="C5633" s="387"/>
      <c r="D5633" t="s">
        <v>11797</v>
      </c>
    </row>
    <row r="5634" spans="1:4" ht="9" x14ac:dyDescent="0.15">
      <c r="A5634" s="277"/>
      <c r="B5634" s="69"/>
      <c r="C5634" s="387"/>
      <c r="D5634" t="s">
        <v>11798</v>
      </c>
    </row>
    <row r="5635" spans="1:4" ht="9" x14ac:dyDescent="0.15">
      <c r="A5635" s="277"/>
      <c r="B5635" s="69"/>
      <c r="C5635" s="387"/>
      <c r="D5635" t="s">
        <v>11799</v>
      </c>
    </row>
    <row r="5636" spans="1:4" ht="9" x14ac:dyDescent="0.15">
      <c r="A5636" s="277"/>
      <c r="B5636" s="69"/>
      <c r="C5636" s="387"/>
      <c r="D5636" t="s">
        <v>11782</v>
      </c>
    </row>
    <row r="5637" spans="1:4" ht="9" x14ac:dyDescent="0.15">
      <c r="A5637" s="277"/>
      <c r="B5637" s="69"/>
      <c r="C5637" s="387"/>
      <c r="D5637" t="s">
        <v>487</v>
      </c>
    </row>
    <row r="5638" spans="1:4" ht="9" x14ac:dyDescent="0.15">
      <c r="A5638" s="277"/>
      <c r="B5638" s="69"/>
      <c r="C5638" s="387"/>
      <c r="D5638" t="s">
        <v>11783</v>
      </c>
    </row>
    <row r="5639" spans="1:4" ht="9" x14ac:dyDescent="0.15">
      <c r="A5639" s="277"/>
      <c r="B5639" s="69"/>
      <c r="C5639" s="387"/>
      <c r="D5639" t="s">
        <v>10478</v>
      </c>
    </row>
    <row r="5640" spans="1:4" ht="9" x14ac:dyDescent="0.15">
      <c r="A5640" s="277"/>
      <c r="B5640" s="69"/>
      <c r="C5640" s="387"/>
      <c r="D5640" t="s">
        <v>11769</v>
      </c>
    </row>
    <row r="5641" spans="1:4" ht="9" x14ac:dyDescent="0.15">
      <c r="A5641" s="277"/>
      <c r="B5641" s="69"/>
      <c r="C5641" s="387"/>
      <c r="D5641" t="s">
        <v>11800</v>
      </c>
    </row>
    <row r="5642" spans="1:4" ht="9" x14ac:dyDescent="0.15">
      <c r="A5642" s="277"/>
      <c r="B5642" s="69"/>
      <c r="C5642" s="387"/>
      <c r="D5642" t="s">
        <v>11801</v>
      </c>
    </row>
    <row r="5643" spans="1:4" ht="9" x14ac:dyDescent="0.15">
      <c r="A5643" s="277"/>
      <c r="B5643" s="69"/>
      <c r="C5643" s="387"/>
      <c r="D5643" t="s">
        <v>11802</v>
      </c>
    </row>
    <row r="5644" spans="1:4" ht="9" x14ac:dyDescent="0.15">
      <c r="A5644" s="277"/>
      <c r="B5644" s="69"/>
      <c r="C5644" s="387"/>
      <c r="D5644" t="s">
        <v>11803</v>
      </c>
    </row>
    <row r="5645" spans="1:4" ht="9" x14ac:dyDescent="0.15">
      <c r="A5645" s="277"/>
      <c r="B5645" s="69"/>
      <c r="C5645" s="387"/>
      <c r="D5645" t="s">
        <v>11804</v>
      </c>
    </row>
    <row r="5646" spans="1:4" ht="9" x14ac:dyDescent="0.15">
      <c r="A5646" s="277"/>
      <c r="B5646" s="69"/>
      <c r="C5646" s="387"/>
      <c r="D5646" t="s">
        <v>11805</v>
      </c>
    </row>
    <row r="5647" spans="1:4" ht="9" x14ac:dyDescent="0.15">
      <c r="A5647" s="277"/>
      <c r="B5647" s="69"/>
      <c r="C5647" s="387"/>
      <c r="D5647" t="s">
        <v>11806</v>
      </c>
    </row>
    <row r="5648" spans="1:4" ht="9" x14ac:dyDescent="0.15">
      <c r="A5648" s="277"/>
      <c r="B5648" s="69"/>
      <c r="C5648" s="387"/>
      <c r="D5648" t="s">
        <v>11807</v>
      </c>
    </row>
    <row r="5649" spans="1:4" ht="9" x14ac:dyDescent="0.15">
      <c r="A5649" s="277"/>
      <c r="B5649" s="69"/>
      <c r="C5649" s="387"/>
      <c r="D5649" t="s">
        <v>11808</v>
      </c>
    </row>
    <row r="5650" spans="1:4" ht="9" x14ac:dyDescent="0.15">
      <c r="A5650" s="277"/>
      <c r="B5650" s="69"/>
      <c r="C5650" s="387"/>
      <c r="D5650" t="s">
        <v>11791</v>
      </c>
    </row>
    <row r="5651" spans="1:4" ht="9" x14ac:dyDescent="0.15">
      <c r="A5651" s="277"/>
      <c r="B5651" s="69"/>
      <c r="C5651" s="387"/>
      <c r="D5651" t="s">
        <v>10484</v>
      </c>
    </row>
    <row r="5652" spans="1:4" ht="9" x14ac:dyDescent="0.15">
      <c r="A5652" s="277"/>
      <c r="B5652" s="69"/>
      <c r="C5652" s="387"/>
      <c r="D5652" t="s">
        <v>11792</v>
      </c>
    </row>
    <row r="5653" spans="1:4" ht="9" x14ac:dyDescent="0.15">
      <c r="A5653" s="277"/>
      <c r="B5653" s="69"/>
      <c r="C5653" s="387"/>
      <c r="D5653" t="s">
        <v>487</v>
      </c>
    </row>
    <row r="5654" spans="1:4" ht="9" x14ac:dyDescent="0.15">
      <c r="A5654" s="277"/>
      <c r="B5654" s="69"/>
      <c r="C5654" s="387"/>
      <c r="D5654" t="s">
        <v>11793</v>
      </c>
    </row>
    <row r="5655" spans="1:4" ht="9" x14ac:dyDescent="0.15">
      <c r="A5655" s="277"/>
      <c r="B5655" s="69"/>
      <c r="C5655" s="387"/>
      <c r="D5655" t="s">
        <v>10011</v>
      </c>
    </row>
    <row r="5656" spans="1:4" ht="9" x14ac:dyDescent="0.15">
      <c r="A5656" s="277"/>
      <c r="B5656" s="69"/>
      <c r="C5656" s="387"/>
      <c r="D5656" t="s">
        <v>11809</v>
      </c>
    </row>
    <row r="5657" spans="1:4" ht="9" x14ac:dyDescent="0.15">
      <c r="A5657" s="277"/>
      <c r="B5657" s="69"/>
      <c r="C5657" s="387"/>
      <c r="D5657" t="s">
        <v>10011</v>
      </c>
    </row>
    <row r="5658" spans="1:4" ht="9" x14ac:dyDescent="0.15">
      <c r="A5658" s="277"/>
      <c r="B5658" s="69"/>
      <c r="C5658" s="387"/>
      <c r="D5658" t="s">
        <v>20130</v>
      </c>
    </row>
    <row r="5659" spans="1:4" ht="9" x14ac:dyDescent="0.15">
      <c r="A5659" s="277"/>
      <c r="B5659" s="69"/>
      <c r="C5659" s="387"/>
      <c r="D5659" t="s">
        <v>487</v>
      </c>
    </row>
    <row r="5660" spans="1:4" ht="9" x14ac:dyDescent="0.15">
      <c r="A5660" s="277"/>
      <c r="B5660" s="69"/>
      <c r="C5660" s="387"/>
      <c r="D5660" t="s">
        <v>11769</v>
      </c>
    </row>
    <row r="5661" spans="1:4" ht="9" x14ac:dyDescent="0.15">
      <c r="A5661" s="277"/>
      <c r="B5661" s="69"/>
      <c r="C5661" s="387"/>
      <c r="D5661" t="s">
        <v>11810</v>
      </c>
    </row>
    <row r="5662" spans="1:4" ht="9" x14ac:dyDescent="0.15">
      <c r="A5662" s="277"/>
      <c r="B5662" s="69"/>
      <c r="C5662" s="387"/>
      <c r="D5662" t="s">
        <v>11811</v>
      </c>
    </row>
    <row r="5663" spans="1:4" ht="9" x14ac:dyDescent="0.15">
      <c r="A5663" s="277"/>
      <c r="B5663" s="69"/>
      <c r="C5663" s="387"/>
      <c r="D5663" t="s">
        <v>11812</v>
      </c>
    </row>
    <row r="5664" spans="1:4" ht="9" x14ac:dyDescent="0.15">
      <c r="A5664" s="277"/>
      <c r="B5664" s="69"/>
      <c r="C5664" s="387"/>
      <c r="D5664" t="s">
        <v>11813</v>
      </c>
    </row>
    <row r="5665" spans="1:4" ht="9" x14ac:dyDescent="0.15">
      <c r="A5665" s="277"/>
      <c r="B5665" s="69"/>
      <c r="C5665" s="387"/>
      <c r="D5665" t="s">
        <v>11814</v>
      </c>
    </row>
    <row r="5666" spans="1:4" ht="9" x14ac:dyDescent="0.15">
      <c r="A5666" s="277"/>
      <c r="B5666" s="69"/>
      <c r="C5666" s="387"/>
      <c r="D5666" t="s">
        <v>11815</v>
      </c>
    </row>
    <row r="5667" spans="1:4" ht="9" x14ac:dyDescent="0.15">
      <c r="A5667" s="277"/>
      <c r="B5667" s="69"/>
      <c r="C5667" s="387"/>
      <c r="D5667" t="s">
        <v>11782</v>
      </c>
    </row>
    <row r="5668" spans="1:4" ht="9" x14ac:dyDescent="0.15">
      <c r="A5668" s="277"/>
      <c r="B5668" s="69"/>
      <c r="C5668" s="387"/>
      <c r="D5668" t="s">
        <v>487</v>
      </c>
    </row>
    <row r="5669" spans="1:4" ht="9" x14ac:dyDescent="0.15">
      <c r="A5669" s="277"/>
      <c r="B5669" s="69"/>
      <c r="C5669" s="387"/>
      <c r="D5669" t="s">
        <v>11783</v>
      </c>
    </row>
    <row r="5670" spans="1:4" ht="9" x14ac:dyDescent="0.15">
      <c r="A5670" s="277"/>
      <c r="B5670" s="69"/>
      <c r="C5670" s="387"/>
      <c r="D5670" t="s">
        <v>10478</v>
      </c>
    </row>
    <row r="5671" spans="1:4" ht="9" x14ac:dyDescent="0.15">
      <c r="A5671" s="277"/>
      <c r="B5671" s="69"/>
      <c r="C5671" s="387"/>
      <c r="D5671" t="s">
        <v>11769</v>
      </c>
    </row>
    <row r="5672" spans="1:4" ht="9" x14ac:dyDescent="0.15">
      <c r="A5672" s="277"/>
      <c r="B5672" s="69"/>
      <c r="C5672" s="387"/>
      <c r="D5672" t="s">
        <v>11816</v>
      </c>
    </row>
    <row r="5673" spans="1:4" ht="9" x14ac:dyDescent="0.15">
      <c r="A5673" s="277"/>
      <c r="B5673" s="69"/>
      <c r="C5673" s="387"/>
      <c r="D5673" t="s">
        <v>11817</v>
      </c>
    </row>
    <row r="5674" spans="1:4" ht="9" x14ac:dyDescent="0.15">
      <c r="A5674" s="277"/>
      <c r="B5674" s="69"/>
      <c r="C5674" s="387"/>
      <c r="D5674" t="s">
        <v>11818</v>
      </c>
    </row>
    <row r="5675" spans="1:4" ht="9" x14ac:dyDescent="0.15">
      <c r="A5675" s="277"/>
      <c r="B5675" s="69"/>
      <c r="C5675" s="387"/>
      <c r="D5675" t="s">
        <v>11819</v>
      </c>
    </row>
    <row r="5676" spans="1:4" ht="9" x14ac:dyDescent="0.15">
      <c r="A5676" s="277"/>
      <c r="B5676" s="69"/>
      <c r="C5676" s="387"/>
      <c r="D5676" t="s">
        <v>11820</v>
      </c>
    </row>
    <row r="5677" spans="1:4" ht="9" x14ac:dyDescent="0.15">
      <c r="A5677" s="277"/>
      <c r="B5677" s="69"/>
      <c r="C5677" s="387"/>
      <c r="D5677" t="s">
        <v>11821</v>
      </c>
    </row>
    <row r="5678" spans="1:4" ht="9" x14ac:dyDescent="0.15">
      <c r="A5678" s="277"/>
      <c r="B5678" s="69"/>
      <c r="C5678" s="387"/>
      <c r="D5678" t="s">
        <v>11822</v>
      </c>
    </row>
    <row r="5679" spans="1:4" ht="9" x14ac:dyDescent="0.15">
      <c r="A5679" s="277"/>
      <c r="B5679" s="69"/>
      <c r="C5679" s="387"/>
      <c r="D5679" t="s">
        <v>11823</v>
      </c>
    </row>
    <row r="5680" spans="1:4" ht="9" x14ac:dyDescent="0.15">
      <c r="A5680" s="277"/>
      <c r="B5680" s="69"/>
      <c r="C5680" s="387"/>
      <c r="D5680" t="s">
        <v>11824</v>
      </c>
    </row>
    <row r="5681" spans="1:4" ht="9" x14ac:dyDescent="0.15">
      <c r="A5681" s="277"/>
      <c r="B5681" s="69"/>
      <c r="C5681" s="387"/>
      <c r="D5681" t="s">
        <v>11791</v>
      </c>
    </row>
    <row r="5682" spans="1:4" ht="9" x14ac:dyDescent="0.15">
      <c r="A5682" s="277"/>
      <c r="B5682" s="69"/>
      <c r="C5682" s="387"/>
      <c r="D5682" t="s">
        <v>10484</v>
      </c>
    </row>
    <row r="5683" spans="1:4" ht="9" x14ac:dyDescent="0.15">
      <c r="A5683" s="277"/>
      <c r="B5683" s="69"/>
      <c r="C5683" s="387"/>
      <c r="D5683" t="s">
        <v>11792</v>
      </c>
    </row>
    <row r="5684" spans="1:4" ht="9" x14ac:dyDescent="0.15">
      <c r="A5684" s="277"/>
      <c r="B5684" s="69"/>
      <c r="C5684" s="387"/>
      <c r="D5684" t="s">
        <v>487</v>
      </c>
    </row>
    <row r="5685" spans="1:4" ht="9" x14ac:dyDescent="0.15">
      <c r="A5685" s="277"/>
      <c r="B5685" s="69"/>
      <c r="C5685" s="387"/>
      <c r="D5685" t="s">
        <v>11793</v>
      </c>
    </row>
    <row r="5686" spans="1:4" ht="9" x14ac:dyDescent="0.15">
      <c r="A5686" s="277"/>
      <c r="B5686" s="69"/>
      <c r="C5686" s="387"/>
      <c r="D5686" t="s">
        <v>10011</v>
      </c>
    </row>
    <row r="5687" spans="1:4" ht="9" x14ac:dyDescent="0.15">
      <c r="A5687" s="277"/>
      <c r="B5687" s="69"/>
      <c r="C5687" s="387"/>
      <c r="D5687" t="s">
        <v>11825</v>
      </c>
    </row>
    <row r="5688" spans="1:4" ht="9" x14ac:dyDescent="0.15">
      <c r="A5688" s="277"/>
      <c r="B5688" s="69"/>
      <c r="C5688" s="387"/>
      <c r="D5688" t="s">
        <v>10011</v>
      </c>
    </row>
    <row r="5689" spans="1:4" ht="9" x14ac:dyDescent="0.15">
      <c r="A5689" s="277"/>
      <c r="B5689" s="69"/>
      <c r="C5689" s="387"/>
      <c r="D5689" t="s">
        <v>11826</v>
      </c>
    </row>
    <row r="5690" spans="1:4" ht="9" x14ac:dyDescent="0.15">
      <c r="A5690" s="277"/>
      <c r="B5690" s="69"/>
      <c r="C5690" s="387"/>
      <c r="D5690" t="s">
        <v>11827</v>
      </c>
    </row>
    <row r="5691" spans="1:4" ht="9" x14ac:dyDescent="0.15">
      <c r="A5691" s="277"/>
      <c r="B5691" s="69"/>
      <c r="C5691" s="387"/>
      <c r="D5691" t="s">
        <v>11828</v>
      </c>
    </row>
    <row r="5692" spans="1:4" ht="9" x14ac:dyDescent="0.15">
      <c r="A5692" s="277"/>
      <c r="B5692" s="69"/>
      <c r="C5692" s="387"/>
      <c r="D5692" t="s">
        <v>11829</v>
      </c>
    </row>
    <row r="5693" spans="1:4" ht="9" x14ac:dyDescent="0.15">
      <c r="A5693" s="277"/>
      <c r="B5693" s="69"/>
      <c r="C5693" s="387"/>
      <c r="D5693" t="s">
        <v>11830</v>
      </c>
    </row>
    <row r="5694" spans="1:4" ht="9" x14ac:dyDescent="0.15">
      <c r="A5694" s="277"/>
      <c r="B5694" s="69"/>
      <c r="C5694" s="387"/>
      <c r="D5694" t="s">
        <v>11831</v>
      </c>
    </row>
    <row r="5695" spans="1:4" ht="9" x14ac:dyDescent="0.15">
      <c r="A5695" s="277"/>
      <c r="B5695" s="69"/>
      <c r="C5695" s="387"/>
      <c r="D5695" t="s">
        <v>487</v>
      </c>
    </row>
    <row r="5696" spans="1:4" ht="9" x14ac:dyDescent="0.15">
      <c r="A5696" s="277"/>
      <c r="B5696" s="69"/>
      <c r="C5696" s="387"/>
      <c r="D5696" t="s">
        <v>11832</v>
      </c>
    </row>
    <row r="5697" spans="1:4" ht="9" x14ac:dyDescent="0.15">
      <c r="A5697" s="277"/>
      <c r="B5697" s="69"/>
      <c r="C5697" s="387"/>
      <c r="D5697" t="s">
        <v>11833</v>
      </c>
    </row>
    <row r="5698" spans="1:4" ht="9" x14ac:dyDescent="0.15">
      <c r="A5698" s="277"/>
      <c r="B5698" s="69"/>
      <c r="C5698" s="387"/>
      <c r="D5698" t="s">
        <v>11834</v>
      </c>
    </row>
    <row r="5699" spans="1:4" ht="9" x14ac:dyDescent="0.15">
      <c r="A5699" s="277"/>
      <c r="B5699" s="69"/>
      <c r="C5699" s="387"/>
      <c r="D5699" t="s">
        <v>11835</v>
      </c>
    </row>
    <row r="5700" spans="1:4" ht="9" x14ac:dyDescent="0.15">
      <c r="A5700" s="277"/>
      <c r="B5700" s="69"/>
      <c r="C5700" s="387"/>
      <c r="D5700" t="s">
        <v>11836</v>
      </c>
    </row>
    <row r="5701" spans="1:4" ht="9" x14ac:dyDescent="0.15">
      <c r="A5701" s="277"/>
      <c r="B5701" s="69"/>
      <c r="C5701" s="387"/>
      <c r="D5701" t="s">
        <v>11837</v>
      </c>
    </row>
    <row r="5702" spans="1:4" ht="9" x14ac:dyDescent="0.15">
      <c r="A5702" s="277"/>
      <c r="B5702" s="69"/>
      <c r="C5702" s="387"/>
      <c r="D5702" t="s">
        <v>11838</v>
      </c>
    </row>
    <row r="5703" spans="1:4" ht="9" x14ac:dyDescent="0.15">
      <c r="A5703" s="277"/>
      <c r="B5703" s="69"/>
      <c r="C5703" s="387"/>
      <c r="D5703" t="s">
        <v>11839</v>
      </c>
    </row>
    <row r="5704" spans="1:4" ht="9" x14ac:dyDescent="0.15">
      <c r="A5704" s="277"/>
      <c r="B5704" s="69"/>
      <c r="C5704" s="387"/>
      <c r="D5704" t="s">
        <v>11840</v>
      </c>
    </row>
    <row r="5705" spans="1:4" ht="9" x14ac:dyDescent="0.15">
      <c r="A5705" s="277"/>
      <c r="B5705" s="69"/>
      <c r="C5705" s="387"/>
      <c r="D5705" t="s">
        <v>11841</v>
      </c>
    </row>
    <row r="5706" spans="1:4" ht="9" x14ac:dyDescent="0.15">
      <c r="A5706" s="277"/>
      <c r="B5706" s="69"/>
      <c r="C5706" s="387"/>
      <c r="D5706" t="s">
        <v>11842</v>
      </c>
    </row>
    <row r="5707" spans="1:4" ht="9" x14ac:dyDescent="0.15">
      <c r="A5707" s="277"/>
      <c r="B5707" s="69"/>
      <c r="C5707" s="387"/>
      <c r="D5707" t="s">
        <v>11843</v>
      </c>
    </row>
    <row r="5708" spans="1:4" ht="9" x14ac:dyDescent="0.15">
      <c r="A5708" s="277"/>
      <c r="B5708" s="69"/>
      <c r="C5708" s="387"/>
      <c r="D5708" t="s">
        <v>11844</v>
      </c>
    </row>
    <row r="5709" spans="1:4" ht="9" x14ac:dyDescent="0.15">
      <c r="A5709" s="277"/>
      <c r="B5709" s="69"/>
      <c r="C5709" s="387"/>
      <c r="D5709" t="s">
        <v>9916</v>
      </c>
    </row>
    <row r="5710" spans="1:4" ht="9" x14ac:dyDescent="0.15">
      <c r="A5710" s="277"/>
      <c r="B5710" s="69"/>
      <c r="C5710" s="387"/>
      <c r="D5710" t="s">
        <v>9917</v>
      </c>
    </row>
    <row r="5711" spans="1:4" ht="9" x14ac:dyDescent="0.15">
      <c r="A5711" s="277"/>
      <c r="B5711" s="69"/>
      <c r="C5711" s="387"/>
      <c r="D5711" t="s">
        <v>9918</v>
      </c>
    </row>
    <row r="5712" spans="1:4" ht="9" x14ac:dyDescent="0.15">
      <c r="A5712" s="277"/>
      <c r="B5712" s="69"/>
      <c r="C5712" s="387"/>
      <c r="D5712" t="s">
        <v>11845</v>
      </c>
    </row>
    <row r="5713" spans="1:4" ht="9" x14ac:dyDescent="0.15">
      <c r="A5713" s="277"/>
      <c r="B5713" s="69"/>
      <c r="C5713" s="387"/>
      <c r="D5713" t="s">
        <v>11272</v>
      </c>
    </row>
    <row r="5714" spans="1:4" ht="9" x14ac:dyDescent="0.15">
      <c r="A5714" s="277"/>
      <c r="B5714" s="69"/>
      <c r="C5714" s="387"/>
      <c r="D5714" t="s">
        <v>11846</v>
      </c>
    </row>
    <row r="5715" spans="1:4" ht="9" x14ac:dyDescent="0.15">
      <c r="A5715" s="277"/>
      <c r="B5715" s="69"/>
      <c r="C5715" s="387"/>
      <c r="D5715" t="s">
        <v>20131</v>
      </c>
    </row>
    <row r="5716" spans="1:4" ht="9" x14ac:dyDescent="0.15">
      <c r="A5716" s="277"/>
      <c r="B5716" s="69"/>
      <c r="C5716" s="387"/>
      <c r="D5716" t="s">
        <v>11844</v>
      </c>
    </row>
    <row r="5717" spans="1:4" ht="9" x14ac:dyDescent="0.15">
      <c r="A5717" s="277"/>
      <c r="B5717" s="69"/>
      <c r="C5717" s="387"/>
      <c r="D5717" t="s">
        <v>11847</v>
      </c>
    </row>
    <row r="5718" spans="1:4" ht="9" x14ac:dyDescent="0.15">
      <c r="A5718" s="277"/>
      <c r="B5718" s="69"/>
      <c r="C5718" s="387"/>
      <c r="D5718" t="s">
        <v>11844</v>
      </c>
    </row>
    <row r="5719" spans="1:4" ht="9" x14ac:dyDescent="0.15">
      <c r="A5719" s="277"/>
      <c r="B5719" s="69"/>
      <c r="C5719" s="387"/>
      <c r="D5719" t="s">
        <v>11116</v>
      </c>
    </row>
    <row r="5720" spans="1:4" ht="9" x14ac:dyDescent="0.15">
      <c r="A5720" s="277"/>
      <c r="B5720" s="69"/>
      <c r="C5720" s="387"/>
      <c r="D5720" t="s">
        <v>9916</v>
      </c>
    </row>
    <row r="5721" spans="1:4" ht="9" x14ac:dyDescent="0.15">
      <c r="A5721" s="277"/>
      <c r="B5721" s="69"/>
      <c r="C5721" s="387"/>
      <c r="D5721" t="s">
        <v>9917</v>
      </c>
    </row>
    <row r="5722" spans="1:4" ht="9" x14ac:dyDescent="0.15">
      <c r="A5722" s="277"/>
      <c r="B5722" s="69"/>
      <c r="C5722" s="387"/>
      <c r="D5722" t="s">
        <v>11848</v>
      </c>
    </row>
    <row r="5723" spans="1:4" ht="9" x14ac:dyDescent="0.15">
      <c r="A5723" s="277"/>
      <c r="B5723" s="69"/>
      <c r="C5723" s="387"/>
      <c r="D5723" t="s">
        <v>11849</v>
      </c>
    </row>
    <row r="5724" spans="1:4" ht="9" x14ac:dyDescent="0.15">
      <c r="A5724" s="277"/>
      <c r="B5724" s="69"/>
      <c r="C5724" s="387"/>
      <c r="D5724" t="s">
        <v>11850</v>
      </c>
    </row>
    <row r="5725" spans="1:4" ht="9" x14ac:dyDescent="0.15">
      <c r="A5725" s="277"/>
      <c r="B5725" s="69"/>
      <c r="C5725" s="387"/>
      <c r="D5725" t="s">
        <v>11851</v>
      </c>
    </row>
    <row r="5726" spans="1:4" ht="9" x14ac:dyDescent="0.15">
      <c r="A5726" s="277"/>
      <c r="B5726" s="69"/>
      <c r="C5726" s="387"/>
      <c r="D5726" t="s">
        <v>11188</v>
      </c>
    </row>
    <row r="5727" spans="1:4" ht="9" x14ac:dyDescent="0.15">
      <c r="A5727" s="277"/>
      <c r="B5727" s="69"/>
      <c r="C5727" s="387"/>
      <c r="D5727" t="s">
        <v>10694</v>
      </c>
    </row>
    <row r="5728" spans="1:4" ht="9" x14ac:dyDescent="0.15">
      <c r="A5728" s="277"/>
      <c r="B5728" s="69"/>
      <c r="C5728" s="387"/>
      <c r="D5728" t="s">
        <v>11852</v>
      </c>
    </row>
    <row r="5729" spans="1:4" ht="9" x14ac:dyDescent="0.15">
      <c r="A5729" s="277"/>
      <c r="B5729" s="69"/>
      <c r="C5729" s="387"/>
      <c r="D5729" t="s">
        <v>11853</v>
      </c>
    </row>
    <row r="5730" spans="1:4" ht="9" x14ac:dyDescent="0.15">
      <c r="A5730" s="277"/>
      <c r="B5730" s="69"/>
      <c r="C5730" s="387"/>
      <c r="D5730" t="s">
        <v>20132</v>
      </c>
    </row>
    <row r="5731" spans="1:4" ht="9" x14ac:dyDescent="0.15">
      <c r="A5731" s="277"/>
      <c r="B5731" s="69"/>
      <c r="C5731" s="387"/>
      <c r="D5731" t="s">
        <v>11854</v>
      </c>
    </row>
    <row r="5732" spans="1:4" ht="9" x14ac:dyDescent="0.15">
      <c r="A5732" s="277"/>
      <c r="B5732" s="69"/>
      <c r="C5732" s="387"/>
      <c r="D5732" t="s">
        <v>11855</v>
      </c>
    </row>
    <row r="5733" spans="1:4" ht="9" x14ac:dyDescent="0.15">
      <c r="A5733" s="277"/>
      <c r="B5733" s="69"/>
      <c r="C5733" s="387"/>
      <c r="D5733" t="s">
        <v>11856</v>
      </c>
    </row>
    <row r="5734" spans="1:4" ht="9" x14ac:dyDescent="0.15">
      <c r="A5734" s="277"/>
      <c r="B5734" s="69"/>
      <c r="C5734" s="387"/>
      <c r="D5734" t="s">
        <v>5606</v>
      </c>
    </row>
    <row r="5735" spans="1:4" ht="9" x14ac:dyDescent="0.15">
      <c r="A5735" s="277"/>
      <c r="B5735" s="69"/>
      <c r="C5735" s="387"/>
      <c r="D5735" t="s">
        <v>11857</v>
      </c>
    </row>
    <row r="5736" spans="1:4" ht="9" x14ac:dyDescent="0.15">
      <c r="A5736" s="277"/>
      <c r="B5736" s="69"/>
      <c r="C5736" s="387"/>
      <c r="D5736" t="s">
        <v>11858</v>
      </c>
    </row>
    <row r="5737" spans="1:4" ht="9" x14ac:dyDescent="0.15">
      <c r="A5737" s="277"/>
      <c r="B5737" s="69"/>
      <c r="C5737" s="387"/>
      <c r="D5737" t="s">
        <v>11859</v>
      </c>
    </row>
    <row r="5738" spans="1:4" ht="9" x14ac:dyDescent="0.15">
      <c r="A5738" s="277"/>
      <c r="B5738" s="69"/>
      <c r="C5738" s="387"/>
      <c r="D5738" t="s">
        <v>11860</v>
      </c>
    </row>
    <row r="5739" spans="1:4" ht="9" x14ac:dyDescent="0.15">
      <c r="A5739" s="277"/>
      <c r="B5739" s="69"/>
      <c r="C5739" s="387"/>
      <c r="D5739" t="s">
        <v>11861</v>
      </c>
    </row>
    <row r="5740" spans="1:4" ht="9" x14ac:dyDescent="0.15">
      <c r="A5740" s="277"/>
      <c r="B5740" s="69"/>
      <c r="C5740" s="387"/>
      <c r="D5740" t="s">
        <v>11862</v>
      </c>
    </row>
    <row r="5741" spans="1:4" ht="9" x14ac:dyDescent="0.15">
      <c r="A5741" s="277"/>
      <c r="B5741" s="69"/>
      <c r="C5741" s="387"/>
      <c r="D5741" t="s">
        <v>11863</v>
      </c>
    </row>
    <row r="5742" spans="1:4" ht="9" x14ac:dyDescent="0.15">
      <c r="A5742" s="277"/>
      <c r="B5742" s="69"/>
      <c r="C5742" s="387"/>
      <c r="D5742" t="s">
        <v>11085</v>
      </c>
    </row>
    <row r="5743" spans="1:4" ht="9" x14ac:dyDescent="0.15">
      <c r="A5743" s="277"/>
      <c r="B5743" s="69"/>
      <c r="C5743" s="387"/>
      <c r="D5743" t="s">
        <v>11864</v>
      </c>
    </row>
    <row r="5744" spans="1:4" ht="9" x14ac:dyDescent="0.15">
      <c r="A5744" s="277"/>
      <c r="B5744" s="69"/>
      <c r="C5744" s="387"/>
      <c r="D5744" t="s">
        <v>11865</v>
      </c>
    </row>
    <row r="5745" spans="1:4" ht="9" x14ac:dyDescent="0.15">
      <c r="A5745" s="277"/>
      <c r="B5745" s="69"/>
      <c r="C5745" s="387"/>
      <c r="D5745" t="s">
        <v>9913</v>
      </c>
    </row>
    <row r="5746" spans="1:4" ht="9" x14ac:dyDescent="0.15">
      <c r="A5746" s="277"/>
      <c r="B5746" s="69"/>
      <c r="C5746" s="387"/>
      <c r="D5746" t="s">
        <v>11866</v>
      </c>
    </row>
    <row r="5747" spans="1:4" ht="9" x14ac:dyDescent="0.15">
      <c r="A5747" s="277"/>
      <c r="B5747" s="69"/>
      <c r="C5747" s="387"/>
      <c r="D5747" t="s">
        <v>9915</v>
      </c>
    </row>
    <row r="5748" spans="1:4" ht="9" x14ac:dyDescent="0.15">
      <c r="A5748" s="277"/>
      <c r="B5748" s="69"/>
      <c r="C5748" s="387"/>
      <c r="D5748" t="s">
        <v>9916</v>
      </c>
    </row>
    <row r="5749" spans="1:4" ht="9" x14ac:dyDescent="0.15">
      <c r="A5749" s="277"/>
      <c r="B5749" s="69"/>
      <c r="C5749" s="387"/>
      <c r="D5749" t="s">
        <v>9917</v>
      </c>
    </row>
    <row r="5750" spans="1:4" ht="9" x14ac:dyDescent="0.15">
      <c r="A5750" s="277"/>
      <c r="B5750" s="69"/>
      <c r="C5750" s="387"/>
      <c r="D5750" t="s">
        <v>10701</v>
      </c>
    </row>
    <row r="5751" spans="1:4" ht="9" x14ac:dyDescent="0.15">
      <c r="A5751" s="277"/>
      <c r="B5751" s="69"/>
      <c r="C5751" s="387"/>
      <c r="D5751" t="s">
        <v>11867</v>
      </c>
    </row>
    <row r="5752" spans="1:4" ht="9" x14ac:dyDescent="0.15">
      <c r="A5752" s="277"/>
      <c r="B5752" s="69"/>
      <c r="C5752" s="387"/>
      <c r="D5752" t="s">
        <v>20133</v>
      </c>
    </row>
    <row r="5753" spans="1:4" ht="9" x14ac:dyDescent="0.15">
      <c r="A5753" s="277"/>
      <c r="B5753" s="69"/>
      <c r="C5753" s="387"/>
      <c r="D5753" t="s">
        <v>10800</v>
      </c>
    </row>
    <row r="5754" spans="1:4" ht="9" x14ac:dyDescent="0.15">
      <c r="A5754" s="277"/>
      <c r="B5754" s="69"/>
      <c r="C5754" s="387"/>
      <c r="D5754" t="s">
        <v>10801</v>
      </c>
    </row>
    <row r="5755" spans="1:4" ht="9" x14ac:dyDescent="0.15">
      <c r="A5755" s="277"/>
      <c r="B5755" s="69"/>
      <c r="C5755" s="387"/>
      <c r="D5755" t="s">
        <v>9917</v>
      </c>
    </row>
    <row r="5756" spans="1:4" ht="9" x14ac:dyDescent="0.15">
      <c r="A5756" s="277"/>
      <c r="B5756" s="69"/>
      <c r="C5756" s="387"/>
      <c r="D5756" t="s">
        <v>10701</v>
      </c>
    </row>
    <row r="5757" spans="1:4" ht="9" x14ac:dyDescent="0.15">
      <c r="A5757" s="277"/>
      <c r="B5757" s="69"/>
      <c r="C5757" s="387"/>
      <c r="D5757" t="s">
        <v>9915</v>
      </c>
    </row>
    <row r="5758" spans="1:4" ht="9" x14ac:dyDescent="0.15">
      <c r="A5758" s="277"/>
      <c r="B5758" s="69"/>
      <c r="C5758" s="387"/>
      <c r="D5758" t="s">
        <v>11868</v>
      </c>
    </row>
    <row r="5759" spans="1:4" ht="9" x14ac:dyDescent="0.15">
      <c r="A5759" s="277"/>
      <c r="B5759" s="69"/>
      <c r="C5759" s="387"/>
      <c r="D5759" t="s">
        <v>9915</v>
      </c>
    </row>
    <row r="5760" spans="1:4" ht="9" x14ac:dyDescent="0.15">
      <c r="A5760" s="277"/>
      <c r="B5760" s="69"/>
      <c r="C5760" s="387"/>
      <c r="D5760" t="s">
        <v>11116</v>
      </c>
    </row>
    <row r="5761" spans="1:4" ht="9" x14ac:dyDescent="0.15">
      <c r="A5761" s="277"/>
      <c r="B5761" s="69"/>
      <c r="C5761" s="387"/>
      <c r="D5761" t="s">
        <v>9916</v>
      </c>
    </row>
    <row r="5762" spans="1:4" ht="9" x14ac:dyDescent="0.15">
      <c r="A5762" s="277"/>
      <c r="B5762" s="69"/>
      <c r="C5762" s="387"/>
      <c r="D5762" t="s">
        <v>11869</v>
      </c>
    </row>
    <row r="5763" spans="1:4" ht="9" x14ac:dyDescent="0.15">
      <c r="A5763" s="277"/>
      <c r="B5763" s="69"/>
      <c r="C5763" s="387"/>
      <c r="D5763" t="s">
        <v>11870</v>
      </c>
    </row>
    <row r="5764" spans="1:4" ht="9" x14ac:dyDescent="0.15">
      <c r="A5764" s="277"/>
      <c r="B5764" s="69"/>
      <c r="C5764" s="387"/>
      <c r="D5764" t="s">
        <v>11871</v>
      </c>
    </row>
    <row r="5765" spans="1:4" ht="9" x14ac:dyDescent="0.15">
      <c r="A5765" s="277"/>
      <c r="B5765" s="69"/>
      <c r="C5765" s="387"/>
      <c r="D5765" t="s">
        <v>20133</v>
      </c>
    </row>
    <row r="5766" spans="1:4" ht="9" x14ac:dyDescent="0.15">
      <c r="A5766" s="277"/>
      <c r="B5766" s="69"/>
      <c r="C5766" s="387"/>
      <c r="D5766" t="s">
        <v>10800</v>
      </c>
    </row>
    <row r="5767" spans="1:4" ht="9" x14ac:dyDescent="0.15">
      <c r="A5767" s="277"/>
      <c r="B5767" s="69"/>
      <c r="C5767" s="387"/>
      <c r="D5767" t="s">
        <v>10801</v>
      </c>
    </row>
    <row r="5768" spans="1:4" ht="9" x14ac:dyDescent="0.15">
      <c r="A5768" s="277"/>
      <c r="B5768" s="69"/>
      <c r="C5768" s="387"/>
      <c r="D5768" t="s">
        <v>11872</v>
      </c>
    </row>
    <row r="5769" spans="1:4" ht="9" x14ac:dyDescent="0.15">
      <c r="A5769" s="277"/>
      <c r="B5769" s="69"/>
      <c r="C5769" s="387"/>
      <c r="D5769" t="s">
        <v>11873</v>
      </c>
    </row>
    <row r="5770" spans="1:4" ht="9" x14ac:dyDescent="0.15">
      <c r="A5770" s="277"/>
      <c r="B5770" s="69"/>
      <c r="C5770" s="387"/>
      <c r="D5770" t="s">
        <v>11116</v>
      </c>
    </row>
    <row r="5771" spans="1:4" ht="9" x14ac:dyDescent="0.15">
      <c r="A5771" s="277"/>
      <c r="B5771" s="69"/>
      <c r="C5771" s="387"/>
      <c r="D5771" t="s">
        <v>9915</v>
      </c>
    </row>
    <row r="5772" spans="1:4" ht="9" x14ac:dyDescent="0.15">
      <c r="A5772" s="277"/>
      <c r="B5772" s="69"/>
      <c r="C5772" s="387"/>
      <c r="D5772" t="s">
        <v>11874</v>
      </c>
    </row>
    <row r="5773" spans="1:4" ht="9" x14ac:dyDescent="0.15">
      <c r="A5773" s="277"/>
      <c r="B5773" s="69"/>
      <c r="C5773" s="387"/>
      <c r="D5773" t="s">
        <v>11875</v>
      </c>
    </row>
    <row r="5774" spans="1:4" ht="9" x14ac:dyDescent="0.15">
      <c r="A5774" s="277"/>
      <c r="B5774" s="69"/>
      <c r="C5774" s="387"/>
      <c r="D5774" t="s">
        <v>9915</v>
      </c>
    </row>
    <row r="5775" spans="1:4" ht="9" x14ac:dyDescent="0.15">
      <c r="A5775" s="277"/>
      <c r="B5775" s="69"/>
      <c r="C5775" s="387"/>
      <c r="D5775" t="s">
        <v>9916</v>
      </c>
    </row>
    <row r="5776" spans="1:4" ht="9" x14ac:dyDescent="0.15">
      <c r="A5776" s="277"/>
      <c r="B5776" s="69"/>
      <c r="C5776" s="387"/>
      <c r="D5776" t="s">
        <v>9917</v>
      </c>
    </row>
    <row r="5777" spans="1:4" ht="9" x14ac:dyDescent="0.15">
      <c r="A5777" s="277"/>
      <c r="B5777" s="69"/>
      <c r="C5777" s="387"/>
      <c r="D5777" t="s">
        <v>10701</v>
      </c>
    </row>
    <row r="5778" spans="1:4" ht="9" x14ac:dyDescent="0.15">
      <c r="A5778" s="277"/>
      <c r="B5778" s="69"/>
      <c r="C5778" s="387"/>
      <c r="D5778" t="s">
        <v>11876</v>
      </c>
    </row>
    <row r="5779" spans="1:4" ht="9" x14ac:dyDescent="0.15">
      <c r="A5779" s="277"/>
      <c r="B5779" s="69"/>
      <c r="C5779" s="387"/>
      <c r="D5779" t="s">
        <v>20133</v>
      </c>
    </row>
    <row r="5780" spans="1:4" ht="9" x14ac:dyDescent="0.15">
      <c r="A5780" s="277"/>
      <c r="B5780" s="69"/>
      <c r="C5780" s="387"/>
      <c r="D5780" t="s">
        <v>10800</v>
      </c>
    </row>
    <row r="5781" spans="1:4" ht="9" x14ac:dyDescent="0.15">
      <c r="A5781" s="277"/>
      <c r="B5781" s="69"/>
      <c r="C5781" s="387"/>
      <c r="D5781" t="s">
        <v>10801</v>
      </c>
    </row>
    <row r="5782" spans="1:4" ht="9" x14ac:dyDescent="0.15">
      <c r="A5782" s="277"/>
      <c r="B5782" s="69"/>
      <c r="C5782" s="387"/>
      <c r="D5782" t="s">
        <v>9917</v>
      </c>
    </row>
    <row r="5783" spans="1:4" ht="9" x14ac:dyDescent="0.15">
      <c r="A5783" s="277"/>
      <c r="B5783" s="69"/>
      <c r="C5783" s="387"/>
      <c r="D5783" t="s">
        <v>10701</v>
      </c>
    </row>
    <row r="5784" spans="1:4" ht="9" x14ac:dyDescent="0.15">
      <c r="A5784" s="277"/>
      <c r="B5784" s="69"/>
      <c r="C5784" s="387"/>
      <c r="D5784" t="s">
        <v>11877</v>
      </c>
    </row>
    <row r="5785" spans="1:4" ht="9" x14ac:dyDescent="0.15">
      <c r="A5785" s="277"/>
      <c r="B5785" s="69"/>
      <c r="C5785" s="387"/>
      <c r="D5785" t="s">
        <v>10694</v>
      </c>
    </row>
    <row r="5786" spans="1:4" ht="9" x14ac:dyDescent="0.15">
      <c r="A5786" s="277"/>
      <c r="B5786" s="69"/>
      <c r="C5786" s="387"/>
      <c r="D5786" t="s">
        <v>11878</v>
      </c>
    </row>
    <row r="5787" spans="1:4" ht="9" x14ac:dyDescent="0.15">
      <c r="A5787" s="277"/>
      <c r="B5787" s="69"/>
      <c r="C5787" s="387"/>
      <c r="D5787" t="s">
        <v>11879</v>
      </c>
    </row>
    <row r="5788" spans="1:4" ht="9" x14ac:dyDescent="0.15">
      <c r="A5788" s="277"/>
      <c r="B5788" s="69"/>
      <c r="C5788" s="387"/>
      <c r="D5788" t="s">
        <v>20132</v>
      </c>
    </row>
    <row r="5789" spans="1:4" ht="9" x14ac:dyDescent="0.15">
      <c r="A5789" s="277"/>
      <c r="B5789" s="69"/>
      <c r="C5789" s="387"/>
      <c r="D5789" t="s">
        <v>11854</v>
      </c>
    </row>
    <row r="5790" spans="1:4" ht="9" x14ac:dyDescent="0.15">
      <c r="A5790" s="277"/>
      <c r="B5790" s="69"/>
      <c r="C5790" s="387"/>
      <c r="D5790" t="s">
        <v>11880</v>
      </c>
    </row>
    <row r="5791" spans="1:4" ht="9" x14ac:dyDescent="0.15">
      <c r="A5791" s="277"/>
      <c r="B5791" s="69"/>
      <c r="C5791" s="387"/>
      <c r="D5791" t="s">
        <v>11881</v>
      </c>
    </row>
    <row r="5792" spans="1:4" ht="9" x14ac:dyDescent="0.15">
      <c r="A5792" s="277"/>
      <c r="B5792" s="69"/>
      <c r="C5792" s="387"/>
      <c r="D5792" t="s">
        <v>11882</v>
      </c>
    </row>
    <row r="5793" spans="1:4" ht="9" x14ac:dyDescent="0.15">
      <c r="A5793" s="277"/>
      <c r="B5793" s="69"/>
      <c r="C5793" s="387"/>
      <c r="D5793" t="s">
        <v>11883</v>
      </c>
    </row>
    <row r="5794" spans="1:4" ht="9" x14ac:dyDescent="0.15">
      <c r="A5794" s="277"/>
      <c r="B5794" s="69"/>
      <c r="C5794" s="387"/>
      <c r="D5794" t="s">
        <v>11884</v>
      </c>
    </row>
    <row r="5795" spans="1:4" ht="9" x14ac:dyDescent="0.15">
      <c r="A5795" s="277"/>
      <c r="B5795" s="69"/>
      <c r="C5795" s="387"/>
      <c r="D5795" t="s">
        <v>11885</v>
      </c>
    </row>
    <row r="5796" spans="1:4" ht="9" x14ac:dyDescent="0.15">
      <c r="A5796" s="277"/>
      <c r="B5796" s="69"/>
      <c r="C5796" s="387"/>
      <c r="D5796" t="s">
        <v>10002</v>
      </c>
    </row>
    <row r="5797" spans="1:4" ht="9" x14ac:dyDescent="0.15">
      <c r="A5797" s="277"/>
      <c r="B5797" s="69"/>
      <c r="C5797" s="387"/>
      <c r="D5797" t="s">
        <v>11886</v>
      </c>
    </row>
    <row r="5798" spans="1:4" ht="9" x14ac:dyDescent="0.15">
      <c r="A5798" s="277"/>
      <c r="B5798" s="69"/>
      <c r="C5798" s="387"/>
      <c r="D5798" t="s">
        <v>9753</v>
      </c>
    </row>
    <row r="5799" spans="1:4" ht="9" x14ac:dyDescent="0.15">
      <c r="A5799" s="277"/>
      <c r="B5799" s="69"/>
      <c r="C5799" s="387"/>
      <c r="D5799" t="s">
        <v>5149</v>
      </c>
    </row>
    <row r="5800" spans="1:4" ht="9" x14ac:dyDescent="0.15">
      <c r="A5800" s="277"/>
      <c r="B5800" s="69"/>
      <c r="C5800" s="387"/>
      <c r="D5800" t="s">
        <v>9755</v>
      </c>
    </row>
    <row r="5801" spans="1:4" ht="9" x14ac:dyDescent="0.15">
      <c r="A5801" s="277"/>
      <c r="B5801" s="69"/>
      <c r="C5801" s="387"/>
      <c r="D5801" t="s">
        <v>11887</v>
      </c>
    </row>
    <row r="5802" spans="1:4" ht="9" x14ac:dyDescent="0.15">
      <c r="A5802" s="277"/>
      <c r="B5802" s="69"/>
      <c r="C5802" s="387"/>
      <c r="D5802" t="s">
        <v>487</v>
      </c>
    </row>
    <row r="5803" spans="1:4" ht="9" x14ac:dyDescent="0.15">
      <c r="A5803" s="277"/>
      <c r="B5803" s="69"/>
      <c r="C5803" s="387"/>
      <c r="D5803" t="s">
        <v>11888</v>
      </c>
    </row>
    <row r="5804" spans="1:4" ht="9" x14ac:dyDescent="0.15">
      <c r="A5804" s="277"/>
      <c r="B5804" s="69"/>
      <c r="C5804" s="387"/>
      <c r="D5804" t="s">
        <v>11889</v>
      </c>
    </row>
    <row r="5805" spans="1:4" ht="9" x14ac:dyDescent="0.15">
      <c r="A5805" s="277"/>
      <c r="B5805" s="69"/>
      <c r="C5805" s="387"/>
      <c r="D5805" t="s">
        <v>9195</v>
      </c>
    </row>
    <row r="5806" spans="1:4" ht="9" x14ac:dyDescent="0.15">
      <c r="A5806" s="277"/>
      <c r="B5806" s="69"/>
      <c r="C5806" s="387"/>
      <c r="D5806" t="s">
        <v>487</v>
      </c>
    </row>
    <row r="5807" spans="1:4" ht="9" x14ac:dyDescent="0.15">
      <c r="A5807" s="277"/>
      <c r="B5807" s="69"/>
      <c r="C5807" s="387"/>
      <c r="D5807" t="s">
        <v>11890</v>
      </c>
    </row>
    <row r="5808" spans="1:4" ht="9" x14ac:dyDescent="0.15">
      <c r="A5808" s="277"/>
      <c r="B5808" s="69"/>
      <c r="C5808" s="387"/>
      <c r="D5808" t="s">
        <v>487</v>
      </c>
    </row>
    <row r="5809" spans="1:4" ht="9" x14ac:dyDescent="0.15">
      <c r="A5809" s="277"/>
      <c r="B5809" s="69"/>
      <c r="C5809" s="387"/>
      <c r="D5809" t="s">
        <v>11891</v>
      </c>
    </row>
    <row r="5810" spans="1:4" ht="9" x14ac:dyDescent="0.15">
      <c r="A5810" s="277"/>
      <c r="B5810" s="69"/>
      <c r="C5810" s="387"/>
      <c r="D5810" t="s">
        <v>11892</v>
      </c>
    </row>
    <row r="5811" spans="1:4" ht="9" x14ac:dyDescent="0.15">
      <c r="A5811" s="277"/>
      <c r="B5811" s="69"/>
      <c r="C5811" s="387"/>
      <c r="D5811" t="s">
        <v>487</v>
      </c>
    </row>
    <row r="5812" spans="1:4" ht="9" x14ac:dyDescent="0.15">
      <c r="A5812" s="277"/>
      <c r="B5812" s="69"/>
      <c r="C5812" s="387"/>
      <c r="D5812" t="s">
        <v>11893</v>
      </c>
    </row>
    <row r="5813" spans="1:4" ht="9" x14ac:dyDescent="0.15">
      <c r="A5813" s="277"/>
      <c r="B5813" s="69"/>
      <c r="C5813" s="387"/>
      <c r="D5813" t="s">
        <v>20134</v>
      </c>
    </row>
    <row r="5814" spans="1:4" ht="9" x14ac:dyDescent="0.15">
      <c r="A5814" s="277"/>
      <c r="B5814" s="69"/>
      <c r="C5814" s="387"/>
      <c r="D5814" t="s">
        <v>20135</v>
      </c>
    </row>
    <row r="5815" spans="1:4" ht="9" x14ac:dyDescent="0.15">
      <c r="A5815" s="277"/>
      <c r="B5815" s="69"/>
      <c r="C5815" s="387"/>
      <c r="D5815" t="s">
        <v>20134</v>
      </c>
    </row>
    <row r="5816" spans="1:4" ht="9" x14ac:dyDescent="0.15">
      <c r="A5816" s="277"/>
      <c r="B5816" s="69"/>
      <c r="C5816" s="387"/>
      <c r="D5816" t="s">
        <v>20136</v>
      </c>
    </row>
    <row r="5817" spans="1:4" ht="9" x14ac:dyDescent="0.15">
      <c r="A5817" s="277"/>
      <c r="B5817" s="69"/>
      <c r="C5817" s="387"/>
      <c r="D5817" t="s">
        <v>20137</v>
      </c>
    </row>
    <row r="5818" spans="1:4" ht="9" x14ac:dyDescent="0.15">
      <c r="A5818" s="277"/>
      <c r="B5818" s="69"/>
      <c r="C5818" s="387"/>
      <c r="D5818" t="s">
        <v>20138</v>
      </c>
    </row>
    <row r="5819" spans="1:4" ht="9" x14ac:dyDescent="0.15">
      <c r="A5819" s="277"/>
      <c r="B5819" s="69"/>
      <c r="C5819" s="387"/>
      <c r="D5819" t="s">
        <v>20139</v>
      </c>
    </row>
    <row r="5820" spans="1:4" ht="9" x14ac:dyDescent="0.15">
      <c r="A5820" s="277"/>
      <c r="B5820" s="69"/>
      <c r="C5820" s="387"/>
      <c r="D5820" t="s">
        <v>20140</v>
      </c>
    </row>
    <row r="5821" spans="1:4" ht="9" x14ac:dyDescent="0.15">
      <c r="A5821" s="277"/>
      <c r="B5821" s="69"/>
      <c r="C5821" s="387"/>
      <c r="D5821" t="s">
        <v>20141</v>
      </c>
    </row>
    <row r="5822" spans="1:4" ht="9" x14ac:dyDescent="0.15">
      <c r="A5822" s="277"/>
      <c r="B5822" s="69"/>
      <c r="C5822" s="387"/>
      <c r="D5822" t="s">
        <v>20142</v>
      </c>
    </row>
    <row r="5823" spans="1:4" ht="9" x14ac:dyDescent="0.15">
      <c r="A5823" s="277"/>
      <c r="B5823" s="69"/>
      <c r="C5823" s="387"/>
      <c r="D5823" t="s">
        <v>12736</v>
      </c>
    </row>
    <row r="5824" spans="1:4" ht="9" x14ac:dyDescent="0.15">
      <c r="A5824" s="277"/>
      <c r="B5824" s="69"/>
      <c r="C5824" s="387"/>
      <c r="D5824" t="s">
        <v>14237</v>
      </c>
    </row>
    <row r="5825" spans="1:4" ht="9" x14ac:dyDescent="0.15">
      <c r="A5825" s="277"/>
      <c r="B5825" s="69"/>
      <c r="C5825" s="387"/>
      <c r="D5825" t="s">
        <v>20143</v>
      </c>
    </row>
    <row r="5826" spans="1:4" ht="9" x14ac:dyDescent="0.15">
      <c r="A5826" s="277"/>
      <c r="B5826" s="69"/>
      <c r="C5826" s="387"/>
      <c r="D5826" t="s">
        <v>20144</v>
      </c>
    </row>
    <row r="5827" spans="1:4" ht="9" x14ac:dyDescent="0.15">
      <c r="A5827" s="277"/>
      <c r="B5827" s="69"/>
      <c r="C5827" s="387"/>
      <c r="D5827" t="s">
        <v>20145</v>
      </c>
    </row>
    <row r="5828" spans="1:4" ht="9" x14ac:dyDescent="0.15">
      <c r="A5828" s="277"/>
      <c r="B5828" s="69"/>
      <c r="C5828" s="387"/>
      <c r="D5828" t="s">
        <v>20146</v>
      </c>
    </row>
    <row r="5829" spans="1:4" ht="9" x14ac:dyDescent="0.15">
      <c r="A5829" s="277"/>
      <c r="B5829" s="69"/>
      <c r="C5829" s="387"/>
      <c r="D5829" t="s">
        <v>20147</v>
      </c>
    </row>
    <row r="5830" spans="1:4" ht="9" x14ac:dyDescent="0.15">
      <c r="A5830" s="277"/>
      <c r="B5830" s="69"/>
      <c r="C5830" s="387"/>
      <c r="D5830" t="s">
        <v>11897</v>
      </c>
    </row>
    <row r="5831" spans="1:4" ht="9" x14ac:dyDescent="0.15">
      <c r="A5831" s="277"/>
      <c r="B5831" s="69"/>
      <c r="C5831" s="387"/>
      <c r="D5831" t="s">
        <v>487</v>
      </c>
    </row>
    <row r="5832" spans="1:4" ht="9" x14ac:dyDescent="0.15">
      <c r="A5832" s="277"/>
      <c r="B5832" s="69"/>
      <c r="C5832" s="387"/>
      <c r="D5832" t="s">
        <v>20136</v>
      </c>
    </row>
    <row r="5833" spans="1:4" ht="9" x14ac:dyDescent="0.15">
      <c r="A5833" s="277"/>
      <c r="B5833" s="69"/>
      <c r="C5833" s="387"/>
      <c r="D5833" t="s">
        <v>20148</v>
      </c>
    </row>
    <row r="5834" spans="1:4" ht="9" x14ac:dyDescent="0.15">
      <c r="A5834" s="277"/>
      <c r="B5834" s="69"/>
      <c r="C5834" s="387"/>
      <c r="D5834" t="s">
        <v>20149</v>
      </c>
    </row>
    <row r="5835" spans="1:4" ht="9" x14ac:dyDescent="0.15">
      <c r="A5835" s="277"/>
      <c r="B5835" s="69"/>
      <c r="C5835" s="387"/>
      <c r="D5835" t="s">
        <v>20150</v>
      </c>
    </row>
    <row r="5836" spans="1:4" ht="9" x14ac:dyDescent="0.15">
      <c r="A5836" s="277"/>
      <c r="B5836" s="69"/>
      <c r="C5836" s="387"/>
      <c r="D5836" t="s">
        <v>20151</v>
      </c>
    </row>
    <row r="5837" spans="1:4" ht="9" x14ac:dyDescent="0.15">
      <c r="A5837" s="277"/>
      <c r="B5837" s="69"/>
      <c r="C5837" s="387"/>
      <c r="D5837" t="s">
        <v>20152</v>
      </c>
    </row>
    <row r="5838" spans="1:4" ht="9" x14ac:dyDescent="0.15">
      <c r="A5838" s="277"/>
      <c r="B5838" s="69"/>
      <c r="C5838" s="387"/>
      <c r="D5838" t="s">
        <v>20153</v>
      </c>
    </row>
    <row r="5839" spans="1:4" ht="9" x14ac:dyDescent="0.15">
      <c r="A5839" s="277"/>
      <c r="B5839" s="69"/>
      <c r="C5839" s="387"/>
      <c r="D5839" t="s">
        <v>20154</v>
      </c>
    </row>
    <row r="5840" spans="1:4" ht="9" x14ac:dyDescent="0.15">
      <c r="A5840" s="277"/>
      <c r="B5840" s="69"/>
      <c r="C5840" s="387"/>
      <c r="D5840" t="s">
        <v>20155</v>
      </c>
    </row>
    <row r="5841" spans="1:4" ht="9" x14ac:dyDescent="0.15">
      <c r="A5841" s="277"/>
      <c r="B5841" s="69"/>
      <c r="C5841" s="387"/>
      <c r="D5841" t="s">
        <v>20156</v>
      </c>
    </row>
    <row r="5842" spans="1:4" ht="9" x14ac:dyDescent="0.15">
      <c r="A5842" s="277"/>
      <c r="B5842" s="69"/>
      <c r="C5842" s="387"/>
      <c r="D5842" t="s">
        <v>20157</v>
      </c>
    </row>
    <row r="5843" spans="1:4" ht="9" x14ac:dyDescent="0.15">
      <c r="A5843" s="277"/>
      <c r="B5843" s="69"/>
      <c r="C5843" s="387"/>
      <c r="D5843" t="s">
        <v>20158</v>
      </c>
    </row>
    <row r="5844" spans="1:4" ht="9" x14ac:dyDescent="0.15">
      <c r="A5844" s="277"/>
      <c r="B5844" s="69"/>
      <c r="C5844" s="387"/>
      <c r="D5844" t="s">
        <v>20159</v>
      </c>
    </row>
    <row r="5845" spans="1:4" ht="9" x14ac:dyDescent="0.15">
      <c r="A5845" s="277"/>
      <c r="B5845" s="69"/>
      <c r="C5845" s="387"/>
      <c r="D5845" t="s">
        <v>20160</v>
      </c>
    </row>
    <row r="5846" spans="1:4" ht="9" x14ac:dyDescent="0.15">
      <c r="A5846" s="277"/>
      <c r="B5846" s="69"/>
      <c r="C5846" s="387"/>
      <c r="D5846" t="s">
        <v>20161</v>
      </c>
    </row>
    <row r="5847" spans="1:4" ht="9" x14ac:dyDescent="0.15">
      <c r="A5847" s="277"/>
      <c r="B5847" s="69"/>
      <c r="C5847" s="387"/>
      <c r="D5847" t="s">
        <v>20162</v>
      </c>
    </row>
    <row r="5848" spans="1:4" ht="9" x14ac:dyDescent="0.15">
      <c r="A5848" s="277"/>
      <c r="B5848" s="69"/>
      <c r="C5848" s="387"/>
      <c r="D5848" t="s">
        <v>20140</v>
      </c>
    </row>
    <row r="5849" spans="1:4" ht="9" x14ac:dyDescent="0.15">
      <c r="A5849" s="277"/>
      <c r="B5849" s="69"/>
      <c r="C5849" s="387"/>
      <c r="D5849" t="s">
        <v>20163</v>
      </c>
    </row>
    <row r="5850" spans="1:4" ht="9" x14ac:dyDescent="0.15">
      <c r="A5850" s="277"/>
      <c r="B5850" s="69"/>
      <c r="C5850" s="387"/>
      <c r="D5850" t="s">
        <v>20164</v>
      </c>
    </row>
    <row r="5851" spans="1:4" ht="9" x14ac:dyDescent="0.15">
      <c r="A5851" s="277"/>
      <c r="B5851" s="69"/>
      <c r="C5851" s="387"/>
      <c r="D5851" t="s">
        <v>12736</v>
      </c>
    </row>
    <row r="5852" spans="1:4" ht="9" x14ac:dyDescent="0.15">
      <c r="A5852" s="277"/>
      <c r="B5852" s="69"/>
      <c r="C5852" s="387"/>
      <c r="D5852" t="s">
        <v>14237</v>
      </c>
    </row>
    <row r="5853" spans="1:4" ht="9" x14ac:dyDescent="0.15">
      <c r="A5853" s="277"/>
      <c r="B5853" s="69"/>
      <c r="C5853" s="387"/>
      <c r="D5853" t="s">
        <v>20143</v>
      </c>
    </row>
    <row r="5854" spans="1:4" ht="9" x14ac:dyDescent="0.15">
      <c r="A5854" s="277"/>
      <c r="B5854" s="69"/>
      <c r="C5854" s="387"/>
      <c r="D5854" t="s">
        <v>20144</v>
      </c>
    </row>
    <row r="5855" spans="1:4" ht="9" x14ac:dyDescent="0.15">
      <c r="A5855" s="277"/>
      <c r="B5855" s="69"/>
      <c r="C5855" s="387"/>
      <c r="D5855" t="s">
        <v>20165</v>
      </c>
    </row>
    <row r="5856" spans="1:4" ht="9" x14ac:dyDescent="0.15">
      <c r="A5856" s="277"/>
      <c r="B5856" s="69"/>
      <c r="C5856" s="387"/>
      <c r="D5856" t="s">
        <v>20166</v>
      </c>
    </row>
    <row r="5857" spans="1:4" ht="9" x14ac:dyDescent="0.15">
      <c r="A5857" s="277"/>
      <c r="B5857" s="69"/>
      <c r="C5857" s="387"/>
      <c r="D5857" t="s">
        <v>20167</v>
      </c>
    </row>
    <row r="5858" spans="1:4" ht="9" x14ac:dyDescent="0.15">
      <c r="A5858" s="277"/>
      <c r="B5858" s="69"/>
      <c r="C5858" s="387"/>
      <c r="D5858" t="s">
        <v>20168</v>
      </c>
    </row>
    <row r="5859" spans="1:4" ht="9" x14ac:dyDescent="0.15">
      <c r="A5859" s="277"/>
      <c r="B5859" s="69"/>
      <c r="C5859" s="387"/>
      <c r="D5859" t="s">
        <v>20169</v>
      </c>
    </row>
    <row r="5860" spans="1:4" ht="9" x14ac:dyDescent="0.15">
      <c r="A5860" s="277"/>
      <c r="B5860" s="69"/>
      <c r="C5860" s="387"/>
      <c r="D5860" t="s">
        <v>20170</v>
      </c>
    </row>
    <row r="5861" spans="1:4" ht="9" x14ac:dyDescent="0.15">
      <c r="A5861" s="277"/>
      <c r="B5861" s="69"/>
      <c r="C5861" s="387"/>
      <c r="D5861" t="s">
        <v>20153</v>
      </c>
    </row>
    <row r="5862" spans="1:4" ht="9" x14ac:dyDescent="0.15">
      <c r="A5862" s="277"/>
      <c r="B5862" s="69"/>
      <c r="C5862" s="387"/>
      <c r="D5862" t="s">
        <v>20154</v>
      </c>
    </row>
    <row r="5863" spans="1:4" ht="9" x14ac:dyDescent="0.15">
      <c r="A5863" s="277"/>
      <c r="B5863" s="69"/>
      <c r="C5863" s="387"/>
      <c r="D5863" t="s">
        <v>20155</v>
      </c>
    </row>
    <row r="5864" spans="1:4" ht="9" x14ac:dyDescent="0.15">
      <c r="A5864" s="277"/>
      <c r="B5864" s="69"/>
      <c r="C5864" s="387"/>
      <c r="D5864" t="s">
        <v>20156</v>
      </c>
    </row>
    <row r="5865" spans="1:4" ht="9" x14ac:dyDescent="0.15">
      <c r="A5865" s="277"/>
      <c r="B5865" s="69"/>
      <c r="C5865" s="387"/>
      <c r="D5865" t="s">
        <v>20157</v>
      </c>
    </row>
    <row r="5866" spans="1:4" ht="9" x14ac:dyDescent="0.15">
      <c r="A5866" s="277"/>
      <c r="B5866" s="69"/>
      <c r="C5866" s="387"/>
      <c r="D5866" t="s">
        <v>20158</v>
      </c>
    </row>
    <row r="5867" spans="1:4" ht="9" x14ac:dyDescent="0.15">
      <c r="A5867" s="277"/>
      <c r="B5867" s="69"/>
      <c r="C5867" s="387"/>
      <c r="D5867" t="s">
        <v>20159</v>
      </c>
    </row>
    <row r="5868" spans="1:4" ht="9" x14ac:dyDescent="0.15">
      <c r="A5868" s="277"/>
      <c r="B5868" s="69"/>
      <c r="C5868" s="387"/>
      <c r="D5868" t="s">
        <v>20160</v>
      </c>
    </row>
    <row r="5869" spans="1:4" ht="9" x14ac:dyDescent="0.15">
      <c r="A5869" s="277"/>
      <c r="B5869" s="69"/>
      <c r="C5869" s="387"/>
      <c r="D5869" t="s">
        <v>20161</v>
      </c>
    </row>
    <row r="5870" spans="1:4" ht="9" x14ac:dyDescent="0.15">
      <c r="A5870" s="277"/>
      <c r="B5870" s="69"/>
      <c r="C5870" s="387"/>
      <c r="D5870" t="s">
        <v>20162</v>
      </c>
    </row>
    <row r="5871" spans="1:4" ht="9" x14ac:dyDescent="0.15">
      <c r="A5871" s="277"/>
      <c r="B5871" s="69"/>
      <c r="C5871" s="387"/>
      <c r="D5871" t="s">
        <v>20140</v>
      </c>
    </row>
    <row r="5872" spans="1:4" ht="9" x14ac:dyDescent="0.15">
      <c r="A5872" s="277"/>
      <c r="B5872" s="69"/>
      <c r="C5872" s="387"/>
      <c r="D5872" t="s">
        <v>20163</v>
      </c>
    </row>
    <row r="5873" spans="1:4" ht="9" x14ac:dyDescent="0.15">
      <c r="A5873" s="277"/>
      <c r="B5873" s="69"/>
      <c r="C5873" s="387"/>
      <c r="D5873" t="s">
        <v>20164</v>
      </c>
    </row>
    <row r="5874" spans="1:4" ht="9" x14ac:dyDescent="0.15">
      <c r="A5874" s="277"/>
      <c r="B5874" s="69"/>
      <c r="C5874" s="387"/>
      <c r="D5874" t="s">
        <v>12736</v>
      </c>
    </row>
    <row r="5875" spans="1:4" ht="9" x14ac:dyDescent="0.15">
      <c r="A5875" s="277"/>
      <c r="B5875" s="69"/>
      <c r="C5875" s="387"/>
      <c r="D5875" t="s">
        <v>14237</v>
      </c>
    </row>
    <row r="5876" spans="1:4" ht="9" x14ac:dyDescent="0.15">
      <c r="A5876" s="277"/>
      <c r="B5876" s="69"/>
      <c r="C5876" s="387"/>
      <c r="D5876" t="s">
        <v>20171</v>
      </c>
    </row>
    <row r="5877" spans="1:4" ht="9" x14ac:dyDescent="0.15">
      <c r="A5877" s="277"/>
      <c r="B5877" s="69"/>
      <c r="C5877" s="387"/>
      <c r="D5877" t="s">
        <v>20144</v>
      </c>
    </row>
    <row r="5878" spans="1:4" ht="9" x14ac:dyDescent="0.15">
      <c r="A5878" s="277"/>
      <c r="B5878" s="69"/>
      <c r="C5878" s="387"/>
      <c r="D5878" t="s">
        <v>20165</v>
      </c>
    </row>
    <row r="5879" spans="1:4" ht="9" x14ac:dyDescent="0.15">
      <c r="A5879" s="277"/>
      <c r="B5879" s="69"/>
      <c r="C5879" s="387"/>
      <c r="D5879" t="s">
        <v>20172</v>
      </c>
    </row>
    <row r="5880" spans="1:4" ht="9" x14ac:dyDescent="0.15">
      <c r="A5880" s="277"/>
      <c r="B5880" s="69"/>
      <c r="C5880" s="387"/>
      <c r="D5880" t="s">
        <v>20173</v>
      </c>
    </row>
    <row r="5881" spans="1:4" ht="9" x14ac:dyDescent="0.15">
      <c r="A5881" s="277"/>
      <c r="B5881" s="69"/>
      <c r="C5881" s="387"/>
      <c r="D5881" t="s">
        <v>487</v>
      </c>
    </row>
    <row r="5882" spans="1:4" ht="9" x14ac:dyDescent="0.15">
      <c r="A5882" s="277"/>
      <c r="B5882" s="69"/>
      <c r="C5882" s="387"/>
      <c r="D5882" t="s">
        <v>20134</v>
      </c>
    </row>
    <row r="5883" spans="1:4" ht="9" x14ac:dyDescent="0.15">
      <c r="A5883" s="277"/>
      <c r="B5883" s="69"/>
      <c r="C5883" s="387"/>
      <c r="D5883" t="s">
        <v>20174</v>
      </c>
    </row>
    <row r="5884" spans="1:4" ht="9" x14ac:dyDescent="0.15">
      <c r="A5884" s="277"/>
      <c r="B5884" s="69"/>
      <c r="C5884" s="387"/>
      <c r="D5884" t="s">
        <v>20134</v>
      </c>
    </row>
    <row r="5885" spans="1:4" ht="9" x14ac:dyDescent="0.15">
      <c r="A5885" s="277"/>
      <c r="B5885" s="69"/>
      <c r="C5885" s="387"/>
      <c r="D5885" t="s">
        <v>20175</v>
      </c>
    </row>
    <row r="5886" spans="1:4" ht="9" x14ac:dyDescent="0.15">
      <c r="A5886" s="277"/>
      <c r="B5886" s="69"/>
      <c r="C5886" s="387"/>
      <c r="D5886" t="s">
        <v>20176</v>
      </c>
    </row>
    <row r="5887" spans="1:4" ht="9" x14ac:dyDescent="0.15">
      <c r="A5887" s="277"/>
      <c r="B5887" s="69"/>
      <c r="C5887" s="387"/>
      <c r="D5887" t="s">
        <v>20177</v>
      </c>
    </row>
    <row r="5888" spans="1:4" ht="9" x14ac:dyDescent="0.15">
      <c r="A5888" s="277"/>
      <c r="B5888" s="69"/>
      <c r="C5888" s="387"/>
      <c r="D5888" t="s">
        <v>20178</v>
      </c>
    </row>
    <row r="5889" spans="1:4" ht="9" x14ac:dyDescent="0.15">
      <c r="A5889" s="277"/>
      <c r="B5889" s="69"/>
      <c r="C5889" s="387"/>
      <c r="D5889" t="s">
        <v>17644</v>
      </c>
    </row>
    <row r="5890" spans="1:4" ht="9" x14ac:dyDescent="0.15">
      <c r="A5890" s="277"/>
      <c r="B5890" s="69"/>
      <c r="C5890" s="387"/>
      <c r="D5890" t="s">
        <v>20146</v>
      </c>
    </row>
    <row r="5891" spans="1:4" ht="9" x14ac:dyDescent="0.15">
      <c r="A5891" s="277"/>
      <c r="B5891" s="69"/>
      <c r="C5891" s="387"/>
      <c r="D5891" t="s">
        <v>20179</v>
      </c>
    </row>
    <row r="5892" spans="1:4" ht="9" x14ac:dyDescent="0.15">
      <c r="A5892" s="277"/>
      <c r="B5892" s="69"/>
      <c r="C5892" s="387"/>
      <c r="D5892" t="s">
        <v>11903</v>
      </c>
    </row>
    <row r="5893" spans="1:4" ht="9" x14ac:dyDescent="0.15">
      <c r="A5893" s="277"/>
      <c r="B5893" s="69"/>
      <c r="C5893" s="387"/>
      <c r="D5893" t="s">
        <v>487</v>
      </c>
    </row>
    <row r="5894" spans="1:4" ht="9" x14ac:dyDescent="0.15">
      <c r="A5894" s="277"/>
      <c r="B5894" s="69"/>
      <c r="C5894" s="387"/>
      <c r="D5894" t="s">
        <v>20180</v>
      </c>
    </row>
    <row r="5895" spans="1:4" ht="9" x14ac:dyDescent="0.15">
      <c r="A5895" s="277"/>
      <c r="B5895" s="69"/>
      <c r="C5895" s="387"/>
      <c r="D5895" t="s">
        <v>20167</v>
      </c>
    </row>
    <row r="5896" spans="1:4" ht="9" x14ac:dyDescent="0.15">
      <c r="A5896" s="277"/>
      <c r="B5896" s="69"/>
      <c r="C5896" s="387"/>
      <c r="D5896" t="s">
        <v>20168</v>
      </c>
    </row>
    <row r="5897" spans="1:4" ht="9" x14ac:dyDescent="0.15">
      <c r="A5897" s="277"/>
      <c r="B5897" s="69"/>
      <c r="C5897" s="387"/>
      <c r="D5897" t="s">
        <v>20169</v>
      </c>
    </row>
    <row r="5898" spans="1:4" ht="9" x14ac:dyDescent="0.15">
      <c r="A5898" s="277"/>
      <c r="B5898" s="69"/>
      <c r="C5898" s="387"/>
      <c r="D5898" t="s">
        <v>20170</v>
      </c>
    </row>
    <row r="5899" spans="1:4" ht="9" x14ac:dyDescent="0.15">
      <c r="A5899" s="277"/>
      <c r="B5899" s="69"/>
      <c r="C5899" s="387"/>
      <c r="D5899" t="s">
        <v>20181</v>
      </c>
    </row>
    <row r="5900" spans="1:4" ht="9" x14ac:dyDescent="0.15">
      <c r="A5900" s="277"/>
      <c r="B5900" s="69"/>
      <c r="C5900" s="387"/>
      <c r="D5900" t="s">
        <v>20182</v>
      </c>
    </row>
    <row r="5901" spans="1:4" ht="9" x14ac:dyDescent="0.15">
      <c r="A5901" s="277"/>
      <c r="B5901" s="69"/>
      <c r="C5901" s="387"/>
      <c r="D5901" t="s">
        <v>20177</v>
      </c>
    </row>
    <row r="5902" spans="1:4" ht="9" x14ac:dyDescent="0.15">
      <c r="A5902" s="277"/>
      <c r="B5902" s="69"/>
      <c r="C5902" s="387"/>
      <c r="D5902" t="s">
        <v>20183</v>
      </c>
    </row>
    <row r="5903" spans="1:4" ht="9" x14ac:dyDescent="0.15">
      <c r="A5903" s="277"/>
      <c r="B5903" s="69"/>
      <c r="C5903" s="387"/>
      <c r="D5903" t="s">
        <v>20184</v>
      </c>
    </row>
    <row r="5904" spans="1:4" ht="9" x14ac:dyDescent="0.15">
      <c r="A5904" s="277"/>
      <c r="B5904" s="69"/>
      <c r="C5904" s="387"/>
      <c r="D5904" t="s">
        <v>487</v>
      </c>
    </row>
    <row r="5905" spans="1:4" ht="9" x14ac:dyDescent="0.15">
      <c r="A5905" s="277"/>
      <c r="B5905" s="69"/>
      <c r="C5905" s="387"/>
      <c r="D5905" t="s">
        <v>20134</v>
      </c>
    </row>
    <row r="5906" spans="1:4" ht="9" x14ac:dyDescent="0.15">
      <c r="A5906" s="277"/>
      <c r="B5906" s="69"/>
      <c r="C5906" s="387"/>
      <c r="D5906" t="s">
        <v>20185</v>
      </c>
    </row>
    <row r="5907" spans="1:4" ht="9" x14ac:dyDescent="0.15">
      <c r="A5907" s="277"/>
      <c r="B5907" s="69"/>
      <c r="C5907" s="387"/>
      <c r="D5907" t="s">
        <v>20186</v>
      </c>
    </row>
    <row r="5908" spans="1:4" ht="9" x14ac:dyDescent="0.15">
      <c r="A5908" s="277"/>
      <c r="B5908" s="69"/>
      <c r="C5908" s="387"/>
      <c r="D5908" t="s">
        <v>20187</v>
      </c>
    </row>
    <row r="5909" spans="1:4" ht="9" x14ac:dyDescent="0.15">
      <c r="A5909" s="277"/>
      <c r="B5909" s="69"/>
      <c r="C5909" s="387"/>
      <c r="D5909" t="s">
        <v>20188</v>
      </c>
    </row>
    <row r="5910" spans="1:4" ht="9" x14ac:dyDescent="0.15">
      <c r="A5910" s="277"/>
      <c r="B5910" s="69"/>
      <c r="C5910" s="387"/>
      <c r="D5910" t="s">
        <v>20189</v>
      </c>
    </row>
    <row r="5911" spans="1:4" ht="9" x14ac:dyDescent="0.15">
      <c r="A5911" s="277"/>
      <c r="B5911" s="69"/>
      <c r="C5911" s="387"/>
      <c r="D5911" t="s">
        <v>487</v>
      </c>
    </row>
    <row r="5912" spans="1:4" ht="9" x14ac:dyDescent="0.15">
      <c r="A5912" s="277"/>
      <c r="B5912" s="69"/>
      <c r="C5912" s="387"/>
      <c r="D5912" t="s">
        <v>20190</v>
      </c>
    </row>
    <row r="5913" spans="1:4" ht="9" x14ac:dyDescent="0.15">
      <c r="A5913" s="277"/>
      <c r="B5913" s="69"/>
      <c r="C5913" s="387"/>
      <c r="D5913" t="s">
        <v>20191</v>
      </c>
    </row>
    <row r="5914" spans="1:4" ht="9" x14ac:dyDescent="0.15">
      <c r="A5914" s="277"/>
      <c r="B5914" s="69"/>
      <c r="C5914" s="387"/>
      <c r="D5914" t="s">
        <v>20192</v>
      </c>
    </row>
    <row r="5915" spans="1:4" ht="9" x14ac:dyDescent="0.15">
      <c r="A5915" s="277"/>
      <c r="B5915" s="69"/>
      <c r="C5915" s="387"/>
      <c r="D5915" t="s">
        <v>20134</v>
      </c>
    </row>
    <row r="5916" spans="1:4" ht="9" x14ac:dyDescent="0.15">
      <c r="A5916" s="277"/>
      <c r="B5916" s="69"/>
      <c r="C5916" s="387"/>
      <c r="D5916" t="s">
        <v>20193</v>
      </c>
    </row>
    <row r="5917" spans="1:4" ht="9" x14ac:dyDescent="0.15">
      <c r="A5917" s="277"/>
      <c r="B5917" s="69"/>
      <c r="C5917" s="387"/>
      <c r="D5917" t="s">
        <v>20146</v>
      </c>
    </row>
    <row r="5918" spans="1:4" ht="9" x14ac:dyDescent="0.15">
      <c r="A5918" s="277"/>
      <c r="B5918" s="69"/>
      <c r="C5918" s="387"/>
      <c r="D5918" t="s">
        <v>20179</v>
      </c>
    </row>
    <row r="5919" spans="1:4" ht="9" x14ac:dyDescent="0.15">
      <c r="A5919" s="277"/>
      <c r="B5919" s="69"/>
      <c r="C5919" s="387"/>
      <c r="D5919" t="s">
        <v>11904</v>
      </c>
    </row>
    <row r="5920" spans="1:4" ht="9" x14ac:dyDescent="0.15">
      <c r="A5920" s="277"/>
      <c r="B5920" s="69"/>
      <c r="C5920" s="387"/>
      <c r="D5920" t="s">
        <v>487</v>
      </c>
    </row>
    <row r="5921" spans="1:4" ht="9" x14ac:dyDescent="0.15">
      <c r="A5921" s="277"/>
      <c r="B5921" s="69"/>
      <c r="C5921" s="387"/>
      <c r="D5921" t="s">
        <v>20194</v>
      </c>
    </row>
    <row r="5922" spans="1:4" ht="9" x14ac:dyDescent="0.15">
      <c r="A5922" s="277"/>
      <c r="B5922" s="69"/>
      <c r="C5922" s="387"/>
      <c r="D5922" t="s">
        <v>11894</v>
      </c>
    </row>
    <row r="5923" spans="1:4" ht="9" x14ac:dyDescent="0.15">
      <c r="A5923" s="277"/>
      <c r="B5923" s="69"/>
      <c r="C5923" s="387"/>
      <c r="D5923" t="s">
        <v>20195</v>
      </c>
    </row>
    <row r="5924" spans="1:4" ht="9" x14ac:dyDescent="0.15">
      <c r="A5924" s="277"/>
      <c r="B5924" s="69"/>
      <c r="C5924" s="387"/>
      <c r="D5924" t="s">
        <v>11898</v>
      </c>
    </row>
    <row r="5925" spans="1:4" ht="9" x14ac:dyDescent="0.15">
      <c r="A5925" s="277"/>
      <c r="B5925" s="69"/>
      <c r="C5925" s="387"/>
      <c r="D5925" t="s">
        <v>11899</v>
      </c>
    </row>
    <row r="5926" spans="1:4" ht="9" x14ac:dyDescent="0.15">
      <c r="A5926" s="277"/>
      <c r="B5926" s="69"/>
      <c r="C5926" s="387"/>
      <c r="D5926" t="s">
        <v>11900</v>
      </c>
    </row>
    <row r="5927" spans="1:4" ht="9" x14ac:dyDescent="0.15">
      <c r="A5927" s="277"/>
      <c r="B5927" s="69"/>
      <c r="C5927" s="387"/>
      <c r="D5927" t="s">
        <v>11901</v>
      </c>
    </row>
    <row r="5928" spans="1:4" ht="9" x14ac:dyDescent="0.15">
      <c r="A5928" s="277"/>
      <c r="B5928" s="69"/>
      <c r="C5928" s="387"/>
      <c r="D5928" t="s">
        <v>20196</v>
      </c>
    </row>
    <row r="5929" spans="1:4" ht="9" x14ac:dyDescent="0.15">
      <c r="A5929" s="277"/>
      <c r="B5929" s="69"/>
      <c r="C5929" s="387"/>
      <c r="D5929" t="s">
        <v>20197</v>
      </c>
    </row>
    <row r="5930" spans="1:4" ht="9" x14ac:dyDescent="0.15">
      <c r="A5930" s="277"/>
      <c r="B5930" s="69"/>
      <c r="C5930" s="387"/>
      <c r="D5930" t="s">
        <v>20198</v>
      </c>
    </row>
    <row r="5931" spans="1:4" ht="9" x14ac:dyDescent="0.15">
      <c r="A5931" s="277"/>
      <c r="B5931" s="69"/>
      <c r="C5931" s="387"/>
      <c r="D5931" t="s">
        <v>20199</v>
      </c>
    </row>
    <row r="5932" spans="1:4" ht="9" x14ac:dyDescent="0.15">
      <c r="A5932" s="277"/>
      <c r="B5932" s="69"/>
      <c r="C5932" s="387"/>
      <c r="D5932" t="s">
        <v>20200</v>
      </c>
    </row>
    <row r="5933" spans="1:4" ht="9" x14ac:dyDescent="0.15">
      <c r="A5933" s="277"/>
      <c r="B5933" s="69"/>
      <c r="C5933" s="387"/>
      <c r="D5933" t="s">
        <v>20201</v>
      </c>
    </row>
    <row r="5934" spans="1:4" ht="9" x14ac:dyDescent="0.15">
      <c r="A5934" s="277"/>
      <c r="B5934" s="69"/>
      <c r="C5934" s="387"/>
      <c r="D5934" t="s">
        <v>20202</v>
      </c>
    </row>
    <row r="5935" spans="1:4" ht="9" x14ac:dyDescent="0.15">
      <c r="A5935" s="277"/>
      <c r="B5935" s="69"/>
      <c r="C5935" s="387"/>
      <c r="D5935" t="s">
        <v>20203</v>
      </c>
    </row>
    <row r="5936" spans="1:4" ht="9" x14ac:dyDescent="0.15">
      <c r="A5936" s="277"/>
      <c r="B5936" s="69"/>
      <c r="C5936" s="387"/>
      <c r="D5936" t="s">
        <v>20204</v>
      </c>
    </row>
    <row r="5937" spans="1:4" ht="9" x14ac:dyDescent="0.15">
      <c r="A5937" s="277"/>
      <c r="B5937" s="69"/>
      <c r="C5937" s="387"/>
      <c r="D5937" t="s">
        <v>20205</v>
      </c>
    </row>
    <row r="5938" spans="1:4" ht="9" x14ac:dyDescent="0.15">
      <c r="A5938" s="277"/>
      <c r="B5938" s="69"/>
      <c r="C5938" s="387"/>
      <c r="D5938" t="s">
        <v>20206</v>
      </c>
    </row>
    <row r="5939" spans="1:4" ht="9" x14ac:dyDescent="0.15">
      <c r="A5939" s="277"/>
      <c r="B5939" s="69"/>
      <c r="C5939" s="387"/>
      <c r="D5939" t="s">
        <v>20207</v>
      </c>
    </row>
    <row r="5940" spans="1:4" ht="9" x14ac:dyDescent="0.15">
      <c r="A5940" s="277"/>
      <c r="B5940" s="69"/>
      <c r="C5940" s="387"/>
      <c r="D5940" t="s">
        <v>20208</v>
      </c>
    </row>
    <row r="5941" spans="1:4" ht="9" x14ac:dyDescent="0.15">
      <c r="A5941" s="277"/>
      <c r="B5941" s="69"/>
      <c r="C5941" s="387"/>
      <c r="D5941" t="s">
        <v>20209</v>
      </c>
    </row>
    <row r="5942" spans="1:4" ht="9" x14ac:dyDescent="0.15">
      <c r="A5942" s="277"/>
      <c r="B5942" s="69"/>
      <c r="C5942" s="387"/>
      <c r="D5942" t="s">
        <v>20210</v>
      </c>
    </row>
    <row r="5943" spans="1:4" ht="9" x14ac:dyDescent="0.15">
      <c r="A5943" s="277"/>
      <c r="B5943" s="69"/>
      <c r="C5943" s="387"/>
      <c r="D5943" t="s">
        <v>20211</v>
      </c>
    </row>
    <row r="5944" spans="1:4" ht="9" x14ac:dyDescent="0.15">
      <c r="A5944" s="277"/>
      <c r="B5944" s="69"/>
      <c r="C5944" s="387"/>
      <c r="D5944" t="s">
        <v>20212</v>
      </c>
    </row>
    <row r="5945" spans="1:4" ht="9" x14ac:dyDescent="0.15">
      <c r="A5945" s="277"/>
      <c r="B5945" s="69"/>
      <c r="C5945" s="387"/>
      <c r="D5945" t="s">
        <v>20213</v>
      </c>
    </row>
    <row r="5946" spans="1:4" ht="9" x14ac:dyDescent="0.15">
      <c r="A5946" s="277"/>
      <c r="B5946" s="69"/>
      <c r="C5946" s="387"/>
      <c r="D5946" t="s">
        <v>11902</v>
      </c>
    </row>
    <row r="5947" spans="1:4" ht="9" x14ac:dyDescent="0.15">
      <c r="A5947" s="277"/>
      <c r="B5947" s="69"/>
      <c r="C5947" s="387"/>
      <c r="D5947" t="s">
        <v>487</v>
      </c>
    </row>
    <row r="5948" spans="1:4" ht="9" x14ac:dyDescent="0.15">
      <c r="A5948" s="277"/>
      <c r="B5948" s="69"/>
      <c r="C5948" s="387"/>
      <c r="D5948" t="s">
        <v>11906</v>
      </c>
    </row>
    <row r="5949" spans="1:4" ht="9" x14ac:dyDescent="0.15">
      <c r="A5949" s="277"/>
      <c r="B5949" s="69"/>
      <c r="C5949" s="387"/>
      <c r="D5949" t="s">
        <v>487</v>
      </c>
    </row>
    <row r="5950" spans="1:4" ht="9" x14ac:dyDescent="0.15">
      <c r="A5950" s="277"/>
      <c r="B5950" s="69"/>
      <c r="C5950" s="387"/>
      <c r="D5950" t="s">
        <v>11907</v>
      </c>
    </row>
    <row r="5951" spans="1:4" ht="9" x14ac:dyDescent="0.15">
      <c r="A5951" s="277"/>
      <c r="B5951" s="69"/>
      <c r="C5951" s="387"/>
      <c r="D5951" t="s">
        <v>11908</v>
      </c>
    </row>
    <row r="5952" spans="1:4" ht="9" x14ac:dyDescent="0.15">
      <c r="A5952" s="277"/>
      <c r="B5952" s="69"/>
      <c r="C5952" s="387"/>
      <c r="D5952" t="s">
        <v>487</v>
      </c>
    </row>
    <row r="5953" spans="1:4" ht="9" x14ac:dyDescent="0.15">
      <c r="A5953" s="277"/>
      <c r="B5953" s="69"/>
      <c r="C5953" s="387"/>
      <c r="D5953" t="s">
        <v>11909</v>
      </c>
    </row>
    <row r="5954" spans="1:4" ht="9" x14ac:dyDescent="0.15">
      <c r="A5954" s="277"/>
      <c r="B5954" s="69"/>
      <c r="C5954" s="387"/>
      <c r="D5954" t="s">
        <v>11910</v>
      </c>
    </row>
    <row r="5955" spans="1:4" ht="9" x14ac:dyDescent="0.15">
      <c r="A5955" s="277"/>
      <c r="B5955" s="69"/>
      <c r="C5955" s="387"/>
      <c r="D5955" t="s">
        <v>11911</v>
      </c>
    </row>
    <row r="5956" spans="1:4" ht="9" x14ac:dyDescent="0.15">
      <c r="A5956" s="277"/>
      <c r="B5956" s="69"/>
      <c r="C5956" s="387"/>
      <c r="D5956" t="s">
        <v>487</v>
      </c>
    </row>
    <row r="5957" spans="1:4" ht="9" x14ac:dyDescent="0.15">
      <c r="A5957" s="277"/>
      <c r="B5957" s="69"/>
      <c r="C5957" s="387"/>
      <c r="D5957" t="s">
        <v>9211</v>
      </c>
    </row>
    <row r="5958" spans="1:4" ht="9" x14ac:dyDescent="0.15">
      <c r="A5958" s="277"/>
      <c r="B5958" s="69"/>
      <c r="C5958" s="387"/>
      <c r="D5958" t="s">
        <v>487</v>
      </c>
    </row>
    <row r="5959" spans="1:4" ht="9" x14ac:dyDescent="0.15">
      <c r="A5959" s="277"/>
      <c r="B5959" s="69"/>
      <c r="C5959" s="387"/>
      <c r="D5959" t="s">
        <v>11912</v>
      </c>
    </row>
    <row r="5960" spans="1:4" ht="9" x14ac:dyDescent="0.15">
      <c r="A5960" s="277"/>
      <c r="B5960" s="69"/>
      <c r="C5960" s="387"/>
      <c r="D5960" t="s">
        <v>11913</v>
      </c>
    </row>
    <row r="5961" spans="1:4" ht="9" x14ac:dyDescent="0.15">
      <c r="A5961" s="277"/>
      <c r="B5961" s="69"/>
      <c r="C5961" s="387"/>
      <c r="D5961" t="s">
        <v>487</v>
      </c>
    </row>
    <row r="5962" spans="1:4" ht="9" x14ac:dyDescent="0.15">
      <c r="A5962" s="277"/>
      <c r="B5962" s="69"/>
      <c r="C5962" s="387"/>
      <c r="D5962" t="s">
        <v>20214</v>
      </c>
    </row>
    <row r="5963" spans="1:4" ht="9" x14ac:dyDescent="0.15">
      <c r="A5963" s="277"/>
      <c r="B5963" s="69"/>
      <c r="C5963" s="387"/>
      <c r="D5963" t="s">
        <v>487</v>
      </c>
    </row>
    <row r="5964" spans="1:4" ht="9" x14ac:dyDescent="0.15">
      <c r="A5964" s="277"/>
      <c r="B5964" s="69"/>
      <c r="C5964" s="387"/>
      <c r="D5964" t="s">
        <v>20215</v>
      </c>
    </row>
    <row r="5965" spans="1:4" ht="9" x14ac:dyDescent="0.15">
      <c r="A5965" s="277"/>
      <c r="B5965" s="69"/>
      <c r="C5965" s="387"/>
      <c r="D5965" t="s">
        <v>487</v>
      </c>
    </row>
    <row r="5966" spans="1:4" ht="9" x14ac:dyDescent="0.15">
      <c r="A5966" s="277"/>
      <c r="B5966" s="69"/>
      <c r="C5966" s="387"/>
      <c r="D5966" t="s">
        <v>19883</v>
      </c>
    </row>
    <row r="5967" spans="1:4" ht="9" x14ac:dyDescent="0.15">
      <c r="A5967" s="277"/>
      <c r="B5967" s="69"/>
      <c r="C5967" s="387"/>
      <c r="D5967" t="s">
        <v>19884</v>
      </c>
    </row>
    <row r="5968" spans="1:4" ht="9" x14ac:dyDescent="0.15">
      <c r="A5968" s="277"/>
      <c r="B5968" s="69"/>
      <c r="C5968" s="387"/>
      <c r="D5968" t="s">
        <v>20216</v>
      </c>
    </row>
    <row r="5969" spans="1:4" ht="9" x14ac:dyDescent="0.15">
      <c r="A5969" s="277"/>
      <c r="B5969" s="69"/>
      <c r="C5969" s="387"/>
      <c r="D5969" t="s">
        <v>19886</v>
      </c>
    </row>
    <row r="5970" spans="1:4" ht="9" x14ac:dyDescent="0.15">
      <c r="A5970" s="277"/>
      <c r="B5970" s="69"/>
      <c r="C5970" s="387"/>
      <c r="D5970" t="s">
        <v>19887</v>
      </c>
    </row>
    <row r="5971" spans="1:4" ht="9" x14ac:dyDescent="0.15">
      <c r="A5971" s="277"/>
      <c r="B5971" s="69"/>
      <c r="C5971" s="387"/>
      <c r="D5971" t="s">
        <v>9210</v>
      </c>
    </row>
    <row r="5972" spans="1:4" ht="9" x14ac:dyDescent="0.15">
      <c r="A5972" s="277"/>
      <c r="B5972" s="69"/>
      <c r="C5972" s="387"/>
      <c r="D5972" t="s">
        <v>487</v>
      </c>
    </row>
    <row r="5973" spans="1:4" ht="9" x14ac:dyDescent="0.15">
      <c r="A5973" s="277"/>
      <c r="B5973" s="69"/>
      <c r="C5973" s="387"/>
      <c r="D5973" t="s">
        <v>11914</v>
      </c>
    </row>
    <row r="5974" spans="1:4" ht="9" x14ac:dyDescent="0.15">
      <c r="A5974" s="277"/>
      <c r="B5974" s="69"/>
      <c r="C5974" s="387"/>
      <c r="D5974" t="s">
        <v>487</v>
      </c>
    </row>
    <row r="5975" spans="1:4" ht="9" x14ac:dyDescent="0.15">
      <c r="A5975" s="277"/>
      <c r="B5975" s="69"/>
      <c r="C5975" s="387"/>
      <c r="D5975" t="s">
        <v>11915</v>
      </c>
    </row>
    <row r="5976" spans="1:4" ht="9" x14ac:dyDescent="0.15">
      <c r="A5976" s="277"/>
      <c r="B5976" s="69"/>
      <c r="C5976" s="387"/>
      <c r="D5976" t="s">
        <v>11916</v>
      </c>
    </row>
    <row r="5977" spans="1:4" ht="9" x14ac:dyDescent="0.15">
      <c r="A5977" s="277"/>
      <c r="B5977" s="69"/>
      <c r="C5977" s="387"/>
      <c r="D5977" t="s">
        <v>11915</v>
      </c>
    </row>
    <row r="5978" spans="1:4" ht="9" x14ac:dyDescent="0.15">
      <c r="A5978" s="277"/>
      <c r="B5978" s="69"/>
      <c r="C5978" s="387"/>
      <c r="D5978" t="s">
        <v>11917</v>
      </c>
    </row>
    <row r="5979" spans="1:4" ht="9" x14ac:dyDescent="0.15">
      <c r="A5979" s="277"/>
      <c r="B5979" s="69"/>
      <c r="C5979" s="387"/>
      <c r="D5979" t="s">
        <v>11918</v>
      </c>
    </row>
    <row r="5980" spans="1:4" ht="9" x14ac:dyDescent="0.15">
      <c r="A5980" s="277"/>
      <c r="B5980" s="69"/>
      <c r="C5980" s="387"/>
      <c r="D5980" t="s">
        <v>487</v>
      </c>
    </row>
    <row r="5981" spans="1:4" ht="9" x14ac:dyDescent="0.15">
      <c r="A5981" s="277"/>
      <c r="B5981" s="69"/>
      <c r="C5981" s="387"/>
      <c r="D5981" t="s">
        <v>19794</v>
      </c>
    </row>
    <row r="5982" spans="1:4" ht="9" x14ac:dyDescent="0.15">
      <c r="A5982" s="277"/>
      <c r="B5982" s="69"/>
      <c r="C5982" s="387"/>
      <c r="D5982" t="s">
        <v>19805</v>
      </c>
    </row>
    <row r="5983" spans="1:4" ht="9" x14ac:dyDescent="0.15">
      <c r="A5983" s="277"/>
      <c r="B5983" s="69"/>
      <c r="C5983" s="387"/>
      <c r="D5983" t="s">
        <v>20217</v>
      </c>
    </row>
    <row r="5984" spans="1:4" ht="9" x14ac:dyDescent="0.15">
      <c r="A5984" s="277"/>
      <c r="B5984" s="69"/>
      <c r="C5984" s="387"/>
      <c r="D5984" t="s">
        <v>19807</v>
      </c>
    </row>
    <row r="5985" spans="1:4" ht="9" x14ac:dyDescent="0.15">
      <c r="A5985" s="277"/>
      <c r="B5985" s="69"/>
      <c r="C5985" s="387"/>
      <c r="D5985" t="s">
        <v>19799</v>
      </c>
    </row>
    <row r="5986" spans="1:4" ht="9" x14ac:dyDescent="0.15">
      <c r="A5986" s="277"/>
      <c r="B5986" s="69"/>
      <c r="C5986" s="387"/>
      <c r="D5986" t="s">
        <v>9211</v>
      </c>
    </row>
    <row r="5987" spans="1:4" ht="9" x14ac:dyDescent="0.15">
      <c r="A5987" s="277"/>
      <c r="B5987" s="69"/>
      <c r="C5987" s="387"/>
      <c r="D5987" t="s">
        <v>487</v>
      </c>
    </row>
    <row r="5988" spans="1:4" ht="9" x14ac:dyDescent="0.15">
      <c r="A5988" s="277"/>
      <c r="B5988" s="69"/>
      <c r="C5988" s="387"/>
      <c r="D5988" t="s">
        <v>9176</v>
      </c>
    </row>
    <row r="5989" spans="1:4" ht="9" x14ac:dyDescent="0.15">
      <c r="A5989" s="277"/>
      <c r="B5989" s="69"/>
      <c r="C5989" s="387"/>
      <c r="D5989" t="s">
        <v>11921</v>
      </c>
    </row>
    <row r="5990" spans="1:4" ht="9" x14ac:dyDescent="0.15">
      <c r="A5990" s="277"/>
      <c r="B5990" s="69"/>
      <c r="C5990" s="387"/>
      <c r="D5990" t="s">
        <v>19800</v>
      </c>
    </row>
    <row r="5991" spans="1:4" ht="9" x14ac:dyDescent="0.15">
      <c r="A5991" s="277"/>
      <c r="B5991" s="69"/>
      <c r="C5991" s="387"/>
      <c r="D5991" t="s">
        <v>20218</v>
      </c>
    </row>
    <row r="5992" spans="1:4" ht="9" x14ac:dyDescent="0.15">
      <c r="A5992" s="277"/>
      <c r="B5992" s="69"/>
      <c r="C5992" s="387"/>
      <c r="D5992" t="s">
        <v>20219</v>
      </c>
    </row>
    <row r="5993" spans="1:4" ht="9" x14ac:dyDescent="0.15">
      <c r="A5993" s="277"/>
      <c r="B5993" s="69"/>
      <c r="C5993" s="387"/>
      <c r="D5993" t="s">
        <v>19803</v>
      </c>
    </row>
    <row r="5994" spans="1:4" ht="9" x14ac:dyDescent="0.15">
      <c r="A5994" s="277"/>
      <c r="B5994" s="69"/>
      <c r="C5994" s="387"/>
      <c r="D5994" t="s">
        <v>19804</v>
      </c>
    </row>
    <row r="5995" spans="1:4" ht="9" x14ac:dyDescent="0.15">
      <c r="A5995" s="277"/>
      <c r="B5995" s="69"/>
      <c r="C5995" s="387"/>
      <c r="D5995" t="s">
        <v>9178</v>
      </c>
    </row>
    <row r="5996" spans="1:4" ht="9" x14ac:dyDescent="0.15">
      <c r="A5996" s="277"/>
      <c r="B5996" s="69"/>
      <c r="C5996" s="387"/>
      <c r="D5996" t="s">
        <v>487</v>
      </c>
    </row>
    <row r="5997" spans="1:4" ht="9" x14ac:dyDescent="0.15">
      <c r="A5997" s="277"/>
      <c r="B5997" s="69"/>
      <c r="C5997" s="387"/>
      <c r="D5997" t="s">
        <v>9180</v>
      </c>
    </row>
    <row r="5998" spans="1:4" ht="9" x14ac:dyDescent="0.15">
      <c r="A5998" s="277"/>
      <c r="B5998" s="69"/>
      <c r="C5998" s="387"/>
      <c r="D5998" t="s">
        <v>19794</v>
      </c>
    </row>
    <row r="5999" spans="1:4" ht="9" x14ac:dyDescent="0.15">
      <c r="A5999" s="277"/>
      <c r="B5999" s="69"/>
      <c r="C5999" s="387"/>
      <c r="D5999" t="s">
        <v>20220</v>
      </c>
    </row>
    <row r="6000" spans="1:4" ht="9" x14ac:dyDescent="0.15">
      <c r="A6000" s="277"/>
      <c r="B6000" s="69"/>
      <c r="C6000" s="387"/>
      <c r="D6000" t="s">
        <v>20221</v>
      </c>
    </row>
    <row r="6001" spans="1:4" ht="9" x14ac:dyDescent="0.15">
      <c r="A6001" s="277"/>
      <c r="B6001" s="69"/>
      <c r="C6001" s="387"/>
      <c r="D6001" t="s">
        <v>19799</v>
      </c>
    </row>
    <row r="6002" spans="1:4" ht="9" x14ac:dyDescent="0.15">
      <c r="A6002" s="277"/>
      <c r="B6002" s="69"/>
      <c r="C6002" s="387"/>
      <c r="D6002" t="s">
        <v>9211</v>
      </c>
    </row>
    <row r="6003" spans="1:4" ht="9" x14ac:dyDescent="0.15">
      <c r="A6003" s="277"/>
      <c r="B6003" s="69"/>
      <c r="C6003" s="387"/>
      <c r="D6003" t="s">
        <v>11922</v>
      </c>
    </row>
    <row r="6004" spans="1:4" ht="9" x14ac:dyDescent="0.15">
      <c r="A6004" s="277"/>
      <c r="B6004" s="69"/>
      <c r="C6004" s="387"/>
      <c r="D6004" t="s">
        <v>11923</v>
      </c>
    </row>
    <row r="6005" spans="1:4" ht="9" x14ac:dyDescent="0.15">
      <c r="A6005" s="277"/>
      <c r="B6005" s="69"/>
      <c r="C6005" s="387"/>
      <c r="D6005" t="s">
        <v>487</v>
      </c>
    </row>
    <row r="6006" spans="1:4" ht="9" x14ac:dyDescent="0.15">
      <c r="A6006" s="277"/>
      <c r="B6006" s="69"/>
      <c r="C6006" s="387"/>
      <c r="D6006" t="s">
        <v>20222</v>
      </c>
    </row>
    <row r="6007" spans="1:4" ht="9" x14ac:dyDescent="0.15">
      <c r="A6007" s="277"/>
      <c r="B6007" s="69"/>
      <c r="C6007" s="387"/>
      <c r="D6007" t="s">
        <v>11924</v>
      </c>
    </row>
    <row r="6008" spans="1:4" ht="9" x14ac:dyDescent="0.15">
      <c r="A6008" s="277"/>
      <c r="B6008" s="69"/>
      <c r="C6008" s="387"/>
      <c r="D6008" t="s">
        <v>8104</v>
      </c>
    </row>
    <row r="6009" spans="1:4" ht="9" x14ac:dyDescent="0.15">
      <c r="A6009" s="277"/>
      <c r="B6009" s="69"/>
      <c r="C6009" s="387"/>
      <c r="D6009" t="s">
        <v>8105</v>
      </c>
    </row>
    <row r="6010" spans="1:4" ht="9" x14ac:dyDescent="0.15">
      <c r="A6010" s="277"/>
      <c r="B6010" s="69"/>
      <c r="C6010" s="387"/>
      <c r="D6010" t="s">
        <v>8106</v>
      </c>
    </row>
    <row r="6011" spans="1:4" ht="9" x14ac:dyDescent="0.15">
      <c r="A6011" s="277"/>
      <c r="B6011" s="69"/>
      <c r="C6011" s="387"/>
      <c r="D6011" t="s">
        <v>487</v>
      </c>
    </row>
    <row r="6012" spans="1:4" ht="9" x14ac:dyDescent="0.15">
      <c r="A6012" s="277"/>
      <c r="B6012" s="69"/>
      <c r="C6012" s="387"/>
      <c r="D6012" t="s">
        <v>8107</v>
      </c>
    </row>
    <row r="6013" spans="1:4" ht="9" x14ac:dyDescent="0.15">
      <c r="A6013" s="277"/>
      <c r="B6013" s="69"/>
      <c r="C6013" s="387"/>
      <c r="D6013" t="s">
        <v>8108</v>
      </c>
    </row>
    <row r="6014" spans="1:4" ht="9" x14ac:dyDescent="0.15">
      <c r="A6014" s="277"/>
      <c r="B6014" s="69"/>
      <c r="C6014" s="387"/>
      <c r="D6014" t="s">
        <v>8109</v>
      </c>
    </row>
    <row r="6015" spans="1:4" ht="9" x14ac:dyDescent="0.15">
      <c r="A6015" s="277"/>
      <c r="B6015" s="69"/>
      <c r="C6015" s="387"/>
      <c r="D6015" t="s">
        <v>8110</v>
      </c>
    </row>
    <row r="6016" spans="1:4" ht="9" x14ac:dyDescent="0.15">
      <c r="A6016" s="277"/>
      <c r="B6016" s="69"/>
      <c r="C6016" s="387"/>
      <c r="D6016" t="s">
        <v>487</v>
      </c>
    </row>
    <row r="6017" spans="1:4" ht="9" x14ac:dyDescent="0.15">
      <c r="A6017" s="277"/>
      <c r="B6017" s="69"/>
      <c r="C6017" s="387"/>
      <c r="D6017" t="s">
        <v>11925</v>
      </c>
    </row>
    <row r="6018" spans="1:4" ht="9" x14ac:dyDescent="0.15">
      <c r="A6018" s="277"/>
      <c r="B6018" s="69"/>
      <c r="C6018" s="387"/>
      <c r="D6018" t="s">
        <v>11924</v>
      </c>
    </row>
    <row r="6019" spans="1:4" ht="9" x14ac:dyDescent="0.15">
      <c r="A6019" s="277"/>
      <c r="B6019" s="69"/>
      <c r="C6019" s="387"/>
      <c r="D6019" t="s">
        <v>11926</v>
      </c>
    </row>
    <row r="6020" spans="1:4" ht="9" x14ac:dyDescent="0.15">
      <c r="A6020" s="277"/>
      <c r="B6020" s="69"/>
      <c r="C6020" s="387"/>
      <c r="D6020" t="s">
        <v>11927</v>
      </c>
    </row>
    <row r="6021" spans="1:4" ht="9" x14ac:dyDescent="0.15">
      <c r="A6021" s="277"/>
      <c r="B6021" s="69"/>
      <c r="C6021" s="387"/>
      <c r="D6021" t="s">
        <v>11928</v>
      </c>
    </row>
    <row r="6022" spans="1:4" ht="9" x14ac:dyDescent="0.15">
      <c r="A6022" s="277"/>
      <c r="B6022" s="69"/>
      <c r="C6022" s="387"/>
      <c r="D6022" t="s">
        <v>11929</v>
      </c>
    </row>
    <row r="6023" spans="1:4" ht="9" x14ac:dyDescent="0.15">
      <c r="A6023" s="277"/>
      <c r="B6023" s="69"/>
      <c r="C6023" s="387"/>
      <c r="D6023" t="s">
        <v>11928</v>
      </c>
    </row>
    <row r="6024" spans="1:4" ht="9" x14ac:dyDescent="0.15">
      <c r="A6024" s="277"/>
      <c r="B6024" s="69"/>
      <c r="C6024" s="387"/>
      <c r="D6024" t="s">
        <v>11929</v>
      </c>
    </row>
    <row r="6025" spans="1:4" ht="9" x14ac:dyDescent="0.15">
      <c r="A6025" s="277"/>
      <c r="B6025" s="69"/>
      <c r="C6025" s="387"/>
      <c r="D6025" t="s">
        <v>11930</v>
      </c>
    </row>
    <row r="6026" spans="1:4" ht="9" x14ac:dyDescent="0.15">
      <c r="A6026" s="277"/>
      <c r="B6026" s="69"/>
      <c r="C6026" s="387"/>
      <c r="D6026" t="s">
        <v>11931</v>
      </c>
    </row>
    <row r="6027" spans="1:4" ht="9" x14ac:dyDescent="0.15">
      <c r="A6027" s="277"/>
      <c r="B6027" s="69"/>
      <c r="C6027" s="387"/>
      <c r="D6027" t="s">
        <v>487</v>
      </c>
    </row>
    <row r="6028" spans="1:4" ht="9" x14ac:dyDescent="0.15">
      <c r="A6028" s="277"/>
      <c r="B6028" s="69"/>
      <c r="C6028" s="387"/>
      <c r="D6028" t="s">
        <v>11932</v>
      </c>
    </row>
    <row r="6029" spans="1:4" ht="9" x14ac:dyDescent="0.15">
      <c r="A6029" s="277"/>
      <c r="B6029" s="69"/>
      <c r="C6029" s="387"/>
      <c r="D6029" t="s">
        <v>11924</v>
      </c>
    </row>
    <row r="6030" spans="1:4" ht="9" x14ac:dyDescent="0.15">
      <c r="A6030" s="277"/>
      <c r="B6030" s="69"/>
      <c r="C6030" s="387"/>
      <c r="D6030" t="s">
        <v>11933</v>
      </c>
    </row>
    <row r="6031" spans="1:4" ht="9" x14ac:dyDescent="0.15">
      <c r="A6031" s="277"/>
      <c r="B6031" s="69"/>
      <c r="C6031" s="387"/>
      <c r="D6031" t="s">
        <v>487</v>
      </c>
    </row>
    <row r="6032" spans="1:4" ht="9" x14ac:dyDescent="0.15">
      <c r="A6032" s="277"/>
      <c r="B6032" s="69"/>
      <c r="C6032" s="387"/>
      <c r="D6032" t="s">
        <v>11934</v>
      </c>
    </row>
    <row r="6033" spans="1:4" ht="9" x14ac:dyDescent="0.15">
      <c r="A6033" s="277"/>
      <c r="B6033" s="69"/>
      <c r="C6033" s="387"/>
      <c r="D6033" t="s">
        <v>11924</v>
      </c>
    </row>
    <row r="6034" spans="1:4" ht="9" x14ac:dyDescent="0.15">
      <c r="A6034" s="277"/>
      <c r="B6034" s="69"/>
      <c r="C6034" s="387"/>
      <c r="D6034" t="s">
        <v>11935</v>
      </c>
    </row>
    <row r="6035" spans="1:4" ht="9" x14ac:dyDescent="0.15">
      <c r="A6035" s="277"/>
      <c r="B6035" s="69"/>
      <c r="C6035" s="387"/>
      <c r="D6035" t="s">
        <v>11936</v>
      </c>
    </row>
    <row r="6036" spans="1:4" ht="9" x14ac:dyDescent="0.15">
      <c r="A6036" s="277"/>
      <c r="B6036" s="69"/>
      <c r="C6036" s="387"/>
      <c r="D6036" t="s">
        <v>487</v>
      </c>
    </row>
    <row r="6037" spans="1:4" ht="9" x14ac:dyDescent="0.15">
      <c r="A6037" s="277"/>
      <c r="B6037" s="69"/>
      <c r="C6037" s="387"/>
      <c r="D6037" t="s">
        <v>11937</v>
      </c>
    </row>
    <row r="6038" spans="1:4" ht="9" x14ac:dyDescent="0.15">
      <c r="A6038" s="277"/>
      <c r="B6038" s="69"/>
      <c r="C6038" s="387"/>
      <c r="D6038" t="s">
        <v>9748</v>
      </c>
    </row>
    <row r="6039" spans="1:4" ht="9" x14ac:dyDescent="0.15">
      <c r="A6039" s="277"/>
      <c r="B6039" s="69"/>
      <c r="C6039" s="387"/>
      <c r="D6039" t="s">
        <v>9749</v>
      </c>
    </row>
    <row r="6040" spans="1:4" ht="9" x14ac:dyDescent="0.15">
      <c r="A6040" s="277"/>
      <c r="B6040" s="69"/>
      <c r="C6040" s="387"/>
      <c r="D6040" t="s">
        <v>11938</v>
      </c>
    </row>
    <row r="6041" spans="1:4" ht="9" x14ac:dyDescent="0.15">
      <c r="A6041" s="277"/>
      <c r="B6041" s="69"/>
      <c r="C6041" s="387"/>
      <c r="D6041" t="s">
        <v>11939</v>
      </c>
    </row>
    <row r="6042" spans="1:4" ht="9" x14ac:dyDescent="0.15">
      <c r="A6042" s="277"/>
      <c r="B6042" s="69"/>
      <c r="C6042" s="387"/>
      <c r="D6042" t="s">
        <v>11940</v>
      </c>
    </row>
    <row r="6043" spans="1:4" ht="9" x14ac:dyDescent="0.15">
      <c r="A6043" s="277"/>
      <c r="B6043" s="69"/>
      <c r="C6043" s="387"/>
      <c r="D6043" t="s">
        <v>11941</v>
      </c>
    </row>
    <row r="6044" spans="1:4" ht="9" x14ac:dyDescent="0.15">
      <c r="A6044" s="277"/>
      <c r="B6044" s="69"/>
      <c r="C6044" s="387"/>
      <c r="D6044" t="s">
        <v>9752</v>
      </c>
    </row>
    <row r="6045" spans="1:4" ht="9" x14ac:dyDescent="0.15">
      <c r="A6045" s="277"/>
      <c r="B6045" s="69"/>
      <c r="C6045" s="387"/>
      <c r="D6045" t="s">
        <v>5147</v>
      </c>
    </row>
    <row r="6046" spans="1:4" ht="9" x14ac:dyDescent="0.15">
      <c r="A6046" s="277"/>
      <c r="B6046" s="69"/>
      <c r="C6046" s="387"/>
      <c r="D6046" t="s">
        <v>9753</v>
      </c>
    </row>
    <row r="6047" spans="1:4" ht="9" x14ac:dyDescent="0.15">
      <c r="A6047" s="277"/>
      <c r="B6047" s="69"/>
      <c r="C6047" s="387"/>
      <c r="D6047" t="s">
        <v>3340</v>
      </c>
    </row>
    <row r="6048" spans="1:4" ht="9" x14ac:dyDescent="0.15">
      <c r="A6048" s="277"/>
      <c r="B6048" s="69"/>
      <c r="C6048" s="387"/>
      <c r="D6048" t="s">
        <v>9756</v>
      </c>
    </row>
    <row r="6049" spans="1:4" ht="9" x14ac:dyDescent="0.15">
      <c r="A6049" s="277"/>
      <c r="B6049" s="69"/>
      <c r="C6049" s="387"/>
      <c r="D6049" t="s">
        <v>487</v>
      </c>
    </row>
    <row r="6050" spans="1:4" ht="9" x14ac:dyDescent="0.15">
      <c r="A6050" s="277"/>
      <c r="B6050" s="69"/>
      <c r="C6050" s="387"/>
      <c r="D6050" t="s">
        <v>19794</v>
      </c>
    </row>
    <row r="6051" spans="1:4" ht="9" x14ac:dyDescent="0.15">
      <c r="A6051" s="277"/>
      <c r="B6051" s="69"/>
      <c r="C6051" s="387"/>
      <c r="D6051" t="s">
        <v>19805</v>
      </c>
    </row>
    <row r="6052" spans="1:4" ht="9" x14ac:dyDescent="0.15">
      <c r="A6052" s="277"/>
      <c r="B6052" s="69"/>
      <c r="C6052" s="387"/>
      <c r="D6052" t="s">
        <v>20223</v>
      </c>
    </row>
    <row r="6053" spans="1:4" ht="9" x14ac:dyDescent="0.15">
      <c r="A6053" s="277"/>
      <c r="B6053" s="69"/>
      <c r="C6053" s="387"/>
      <c r="D6053" t="s">
        <v>19807</v>
      </c>
    </row>
    <row r="6054" spans="1:4" ht="9" x14ac:dyDescent="0.15">
      <c r="A6054" s="277"/>
      <c r="B6054" s="69"/>
      <c r="C6054" s="387"/>
      <c r="D6054" t="s">
        <v>20224</v>
      </c>
    </row>
    <row r="6055" spans="1:4" ht="9" x14ac:dyDescent="0.15">
      <c r="A6055" s="277"/>
      <c r="B6055" s="69"/>
      <c r="C6055" s="387"/>
      <c r="D6055" t="s">
        <v>19799</v>
      </c>
    </row>
    <row r="6056" spans="1:4" ht="9" x14ac:dyDescent="0.15">
      <c r="A6056" s="277"/>
      <c r="B6056" s="69"/>
      <c r="C6056" s="387"/>
      <c r="D6056" t="s">
        <v>9211</v>
      </c>
    </row>
    <row r="6057" spans="1:4" ht="9" x14ac:dyDescent="0.15">
      <c r="A6057" s="277"/>
      <c r="B6057" s="69"/>
      <c r="C6057" s="387"/>
      <c r="D6057" t="s">
        <v>487</v>
      </c>
    </row>
    <row r="6058" spans="1:4" ht="9" x14ac:dyDescent="0.15">
      <c r="A6058" s="277"/>
      <c r="B6058" s="69"/>
      <c r="C6058" s="387"/>
      <c r="D6058" t="s">
        <v>10213</v>
      </c>
    </row>
    <row r="6059" spans="1:4" ht="9" x14ac:dyDescent="0.15">
      <c r="A6059" s="277"/>
      <c r="B6059" s="69"/>
      <c r="C6059" s="387"/>
      <c r="D6059" t="s">
        <v>9748</v>
      </c>
    </row>
    <row r="6060" spans="1:4" ht="9" x14ac:dyDescent="0.15">
      <c r="A6060" s="277"/>
      <c r="B6060" s="69"/>
      <c r="C6060" s="387"/>
      <c r="D6060" t="s">
        <v>9749</v>
      </c>
    </row>
    <row r="6061" spans="1:4" ht="9" x14ac:dyDescent="0.15">
      <c r="A6061" s="277"/>
      <c r="B6061" s="69"/>
      <c r="C6061" s="387"/>
      <c r="D6061" t="s">
        <v>11942</v>
      </c>
    </row>
    <row r="6062" spans="1:4" ht="9" x14ac:dyDescent="0.15">
      <c r="A6062" s="277"/>
      <c r="B6062" s="69"/>
      <c r="C6062" s="387"/>
      <c r="D6062" t="s">
        <v>9751</v>
      </c>
    </row>
    <row r="6063" spans="1:4" ht="9" x14ac:dyDescent="0.15">
      <c r="A6063" s="277"/>
      <c r="B6063" s="69"/>
      <c r="C6063" s="387"/>
      <c r="D6063" t="s">
        <v>11943</v>
      </c>
    </row>
    <row r="6064" spans="1:4" ht="9" x14ac:dyDescent="0.15">
      <c r="A6064" s="277"/>
      <c r="B6064" s="69"/>
      <c r="C6064" s="387"/>
      <c r="D6064" t="s">
        <v>11944</v>
      </c>
    </row>
    <row r="6065" spans="1:4" ht="9" x14ac:dyDescent="0.15">
      <c r="A6065" s="277"/>
      <c r="B6065" s="69"/>
      <c r="C6065" s="387"/>
      <c r="D6065" t="s">
        <v>9752</v>
      </c>
    </row>
    <row r="6066" spans="1:4" ht="9" x14ac:dyDescent="0.15">
      <c r="A6066" s="277"/>
      <c r="B6066" s="69"/>
      <c r="C6066" s="387"/>
      <c r="D6066" t="s">
        <v>9753</v>
      </c>
    </row>
    <row r="6067" spans="1:4" ht="9" x14ac:dyDescent="0.15">
      <c r="A6067" s="277"/>
      <c r="B6067" s="69"/>
      <c r="C6067" s="387"/>
      <c r="D6067" t="s">
        <v>11945</v>
      </c>
    </row>
    <row r="6068" spans="1:4" ht="9" x14ac:dyDescent="0.15">
      <c r="A6068" s="277"/>
      <c r="B6068" s="69"/>
      <c r="C6068" s="387"/>
      <c r="D6068" t="s">
        <v>3340</v>
      </c>
    </row>
    <row r="6069" spans="1:4" ht="9" x14ac:dyDescent="0.15">
      <c r="A6069" s="277"/>
      <c r="B6069" s="69"/>
      <c r="C6069" s="387"/>
      <c r="D6069" t="s">
        <v>9756</v>
      </c>
    </row>
    <row r="6070" spans="1:4" ht="9" x14ac:dyDescent="0.15">
      <c r="A6070" s="277"/>
      <c r="B6070" s="69"/>
      <c r="C6070" s="387"/>
      <c r="D6070" t="s">
        <v>487</v>
      </c>
    </row>
    <row r="6071" spans="1:4" ht="9" x14ac:dyDescent="0.15">
      <c r="A6071" s="277"/>
      <c r="B6071" s="69"/>
      <c r="C6071" s="387"/>
      <c r="D6071" t="s">
        <v>19794</v>
      </c>
    </row>
    <row r="6072" spans="1:4" ht="9" x14ac:dyDescent="0.15">
      <c r="A6072" s="277"/>
      <c r="B6072" s="69"/>
      <c r="C6072" s="387"/>
      <c r="D6072" t="s">
        <v>19805</v>
      </c>
    </row>
    <row r="6073" spans="1:4" ht="9" x14ac:dyDescent="0.15">
      <c r="A6073" s="277"/>
      <c r="B6073" s="69"/>
      <c r="C6073" s="387"/>
      <c r="D6073" t="s">
        <v>20225</v>
      </c>
    </row>
    <row r="6074" spans="1:4" ht="9" x14ac:dyDescent="0.15">
      <c r="A6074" s="277"/>
      <c r="B6074" s="69"/>
      <c r="C6074" s="387"/>
      <c r="D6074" t="s">
        <v>19807</v>
      </c>
    </row>
    <row r="6075" spans="1:4" ht="9" x14ac:dyDescent="0.15">
      <c r="A6075" s="277"/>
      <c r="B6075" s="69"/>
      <c r="C6075" s="387"/>
      <c r="D6075" t="s">
        <v>19799</v>
      </c>
    </row>
    <row r="6076" spans="1:4" ht="9" x14ac:dyDescent="0.15">
      <c r="A6076" s="277"/>
      <c r="B6076" s="69"/>
      <c r="C6076" s="387"/>
      <c r="D6076" t="s">
        <v>9211</v>
      </c>
    </row>
    <row r="6077" spans="1:4" ht="9" x14ac:dyDescent="0.15">
      <c r="A6077" s="277"/>
      <c r="B6077" s="69"/>
      <c r="C6077" s="387"/>
      <c r="D6077" t="s">
        <v>487</v>
      </c>
    </row>
    <row r="6078" spans="1:4" ht="9" x14ac:dyDescent="0.15">
      <c r="A6078" s="277"/>
      <c r="B6078" s="69"/>
      <c r="C6078" s="387"/>
      <c r="D6078" t="s">
        <v>10213</v>
      </c>
    </row>
    <row r="6079" spans="1:4" ht="9" x14ac:dyDescent="0.15">
      <c r="A6079" s="277"/>
      <c r="B6079" s="69"/>
      <c r="C6079" s="387"/>
      <c r="D6079" t="s">
        <v>9748</v>
      </c>
    </row>
    <row r="6080" spans="1:4" ht="9" x14ac:dyDescent="0.15">
      <c r="A6080" s="277"/>
      <c r="B6080" s="69"/>
      <c r="C6080" s="387"/>
      <c r="D6080" t="s">
        <v>9749</v>
      </c>
    </row>
    <row r="6081" spans="1:4" ht="9" x14ac:dyDescent="0.15">
      <c r="A6081" s="277"/>
      <c r="B6081" s="69"/>
      <c r="C6081" s="387"/>
      <c r="D6081" t="s">
        <v>11946</v>
      </c>
    </row>
    <row r="6082" spans="1:4" ht="9" x14ac:dyDescent="0.15">
      <c r="A6082" s="277"/>
      <c r="B6082" s="69"/>
      <c r="C6082" s="387"/>
      <c r="D6082" t="s">
        <v>9751</v>
      </c>
    </row>
    <row r="6083" spans="1:4" ht="9" x14ac:dyDescent="0.15">
      <c r="A6083" s="277"/>
      <c r="B6083" s="69"/>
      <c r="C6083" s="387"/>
      <c r="D6083" t="s">
        <v>11947</v>
      </c>
    </row>
    <row r="6084" spans="1:4" ht="9" x14ac:dyDescent="0.15">
      <c r="A6084" s="277"/>
      <c r="B6084" s="69"/>
      <c r="C6084" s="387"/>
      <c r="D6084" t="s">
        <v>11948</v>
      </c>
    </row>
    <row r="6085" spans="1:4" ht="9" x14ac:dyDescent="0.15">
      <c r="A6085" s="277"/>
      <c r="B6085" s="69"/>
      <c r="C6085" s="387"/>
      <c r="D6085" t="s">
        <v>9752</v>
      </c>
    </row>
    <row r="6086" spans="1:4" ht="9" x14ac:dyDescent="0.15">
      <c r="A6086" s="277"/>
      <c r="B6086" s="69"/>
      <c r="C6086" s="387"/>
      <c r="D6086" t="s">
        <v>10770</v>
      </c>
    </row>
    <row r="6087" spans="1:4" ht="9" x14ac:dyDescent="0.15">
      <c r="A6087" s="277"/>
      <c r="B6087" s="69"/>
      <c r="C6087" s="387"/>
      <c r="D6087" t="s">
        <v>3340</v>
      </c>
    </row>
    <row r="6088" spans="1:4" ht="9" x14ac:dyDescent="0.15">
      <c r="A6088" s="277"/>
      <c r="B6088" s="69"/>
      <c r="C6088" s="387"/>
      <c r="D6088" t="s">
        <v>9756</v>
      </c>
    </row>
    <row r="6089" spans="1:4" ht="9" x14ac:dyDescent="0.15">
      <c r="A6089" s="277"/>
      <c r="B6089" s="69"/>
      <c r="C6089" s="387"/>
      <c r="D6089" t="s">
        <v>487</v>
      </c>
    </row>
    <row r="6090" spans="1:4" ht="9" x14ac:dyDescent="0.15">
      <c r="A6090" s="277"/>
      <c r="B6090" s="69"/>
      <c r="C6090" s="387"/>
      <c r="D6090" t="s">
        <v>19794</v>
      </c>
    </row>
    <row r="6091" spans="1:4" ht="9" x14ac:dyDescent="0.15">
      <c r="A6091" s="277"/>
      <c r="B6091" s="69"/>
      <c r="C6091" s="387"/>
      <c r="D6091" t="s">
        <v>19805</v>
      </c>
    </row>
    <row r="6092" spans="1:4" ht="9" x14ac:dyDescent="0.15">
      <c r="A6092" s="277"/>
      <c r="B6092" s="69"/>
      <c r="C6092" s="387"/>
      <c r="D6092" t="s">
        <v>20226</v>
      </c>
    </row>
    <row r="6093" spans="1:4" ht="9" x14ac:dyDescent="0.15">
      <c r="A6093" s="277"/>
      <c r="B6093" s="69"/>
      <c r="C6093" s="387"/>
      <c r="D6093" t="s">
        <v>19807</v>
      </c>
    </row>
    <row r="6094" spans="1:4" ht="9" x14ac:dyDescent="0.15">
      <c r="A6094" s="277"/>
      <c r="B6094" s="69"/>
      <c r="C6094" s="387"/>
      <c r="D6094" t="s">
        <v>19799</v>
      </c>
    </row>
    <row r="6095" spans="1:4" ht="9" x14ac:dyDescent="0.15">
      <c r="A6095" s="277"/>
      <c r="B6095" s="69"/>
      <c r="C6095" s="387"/>
      <c r="D6095" t="s">
        <v>9211</v>
      </c>
    </row>
    <row r="6096" spans="1:4" ht="9" x14ac:dyDescent="0.15">
      <c r="A6096" s="277"/>
      <c r="B6096" s="69"/>
      <c r="C6096" s="387"/>
      <c r="D6096" t="s">
        <v>487</v>
      </c>
    </row>
    <row r="6097" spans="1:4" ht="9" x14ac:dyDescent="0.15">
      <c r="A6097" s="277"/>
      <c r="B6097" s="69"/>
      <c r="C6097" s="387"/>
      <c r="D6097" t="s">
        <v>10213</v>
      </c>
    </row>
    <row r="6098" spans="1:4" ht="9" x14ac:dyDescent="0.15">
      <c r="A6098" s="277"/>
      <c r="B6098" s="69"/>
      <c r="C6098" s="387"/>
      <c r="D6098" t="s">
        <v>9748</v>
      </c>
    </row>
    <row r="6099" spans="1:4" ht="9" x14ac:dyDescent="0.15">
      <c r="A6099" s="277"/>
      <c r="B6099" s="69"/>
      <c r="C6099" s="387"/>
      <c r="D6099" t="s">
        <v>9749</v>
      </c>
    </row>
    <row r="6100" spans="1:4" ht="9" x14ac:dyDescent="0.15">
      <c r="A6100" s="277"/>
      <c r="B6100" s="69"/>
      <c r="C6100" s="387"/>
      <c r="D6100" t="s">
        <v>11949</v>
      </c>
    </row>
    <row r="6101" spans="1:4" ht="9" x14ac:dyDescent="0.15">
      <c r="A6101" s="277"/>
      <c r="B6101" s="69"/>
      <c r="C6101" s="387"/>
      <c r="D6101" t="s">
        <v>9751</v>
      </c>
    </row>
    <row r="6102" spans="1:4" ht="9" x14ac:dyDescent="0.15">
      <c r="A6102" s="277"/>
      <c r="B6102" s="69"/>
      <c r="C6102" s="387"/>
      <c r="D6102" t="s">
        <v>11950</v>
      </c>
    </row>
    <row r="6103" spans="1:4" ht="9" x14ac:dyDescent="0.15">
      <c r="A6103" s="277"/>
      <c r="B6103" s="69"/>
      <c r="C6103" s="387"/>
      <c r="D6103" t="s">
        <v>11951</v>
      </c>
    </row>
    <row r="6104" spans="1:4" ht="9" x14ac:dyDescent="0.15">
      <c r="A6104" s="277"/>
      <c r="B6104" s="69"/>
      <c r="C6104" s="387"/>
      <c r="D6104" t="s">
        <v>9752</v>
      </c>
    </row>
    <row r="6105" spans="1:4" ht="9" x14ac:dyDescent="0.15">
      <c r="A6105" s="277"/>
      <c r="B6105" s="69"/>
      <c r="C6105" s="387"/>
      <c r="D6105" t="s">
        <v>9753</v>
      </c>
    </row>
    <row r="6106" spans="1:4" ht="9" x14ac:dyDescent="0.15">
      <c r="A6106" s="277"/>
      <c r="B6106" s="69"/>
      <c r="C6106" s="387"/>
      <c r="D6106" t="s">
        <v>3340</v>
      </c>
    </row>
    <row r="6107" spans="1:4" ht="9" x14ac:dyDescent="0.15">
      <c r="A6107" s="277"/>
      <c r="B6107" s="69"/>
      <c r="C6107" s="387"/>
      <c r="D6107" t="s">
        <v>9756</v>
      </c>
    </row>
    <row r="6108" spans="1:4" ht="9" x14ac:dyDescent="0.15">
      <c r="A6108" s="277"/>
      <c r="B6108" s="69"/>
      <c r="C6108" s="387"/>
      <c r="D6108" t="s">
        <v>487</v>
      </c>
    </row>
    <row r="6109" spans="1:4" ht="9" x14ac:dyDescent="0.15">
      <c r="A6109" s="277"/>
      <c r="B6109" s="69"/>
      <c r="C6109" s="387"/>
      <c r="D6109" t="s">
        <v>19794</v>
      </c>
    </row>
    <row r="6110" spans="1:4" ht="9" x14ac:dyDescent="0.15">
      <c r="A6110" s="277"/>
      <c r="B6110" s="69"/>
      <c r="C6110" s="387"/>
      <c r="D6110" t="s">
        <v>19805</v>
      </c>
    </row>
    <row r="6111" spans="1:4" ht="9" x14ac:dyDescent="0.15">
      <c r="A6111" s="277"/>
      <c r="B6111" s="69"/>
      <c r="C6111" s="387"/>
      <c r="D6111" t="s">
        <v>20227</v>
      </c>
    </row>
    <row r="6112" spans="1:4" ht="9" x14ac:dyDescent="0.15">
      <c r="A6112" s="277"/>
      <c r="B6112" s="69"/>
      <c r="C6112" s="387"/>
      <c r="D6112" t="s">
        <v>19807</v>
      </c>
    </row>
    <row r="6113" spans="1:4" ht="9" x14ac:dyDescent="0.15">
      <c r="A6113" s="277"/>
      <c r="B6113" s="69"/>
      <c r="C6113" s="387"/>
      <c r="D6113" t="s">
        <v>19799</v>
      </c>
    </row>
    <row r="6114" spans="1:4" ht="9" x14ac:dyDescent="0.15">
      <c r="A6114" s="277"/>
      <c r="B6114" s="69"/>
      <c r="C6114" s="387"/>
      <c r="D6114" t="s">
        <v>9211</v>
      </c>
    </row>
    <row r="6115" spans="1:4" ht="9" x14ac:dyDescent="0.15">
      <c r="A6115" s="277"/>
      <c r="B6115" s="69"/>
      <c r="C6115" s="387"/>
      <c r="D6115" t="s">
        <v>487</v>
      </c>
    </row>
    <row r="6116" spans="1:4" ht="9" x14ac:dyDescent="0.15">
      <c r="A6116" s="277"/>
      <c r="B6116" s="69"/>
      <c r="C6116" s="387"/>
      <c r="D6116" t="s">
        <v>10213</v>
      </c>
    </row>
    <row r="6117" spans="1:4" ht="9" x14ac:dyDescent="0.15">
      <c r="A6117" s="277"/>
      <c r="B6117" s="69"/>
      <c r="C6117" s="387"/>
      <c r="D6117" t="s">
        <v>9748</v>
      </c>
    </row>
    <row r="6118" spans="1:4" ht="9" x14ac:dyDescent="0.15">
      <c r="A6118" s="277"/>
      <c r="B6118" s="69"/>
      <c r="C6118" s="387"/>
      <c r="D6118" t="s">
        <v>9749</v>
      </c>
    </row>
    <row r="6119" spans="1:4" ht="9" x14ac:dyDescent="0.15">
      <c r="A6119" s="277"/>
      <c r="B6119" s="69"/>
      <c r="C6119" s="387"/>
      <c r="D6119" t="s">
        <v>11952</v>
      </c>
    </row>
    <row r="6120" spans="1:4" ht="9" x14ac:dyDescent="0.15">
      <c r="A6120" s="277"/>
      <c r="B6120" s="69"/>
      <c r="C6120" s="387"/>
      <c r="D6120" t="s">
        <v>11953</v>
      </c>
    </row>
    <row r="6121" spans="1:4" ht="9" x14ac:dyDescent="0.15">
      <c r="A6121" s="277"/>
      <c r="B6121" s="69"/>
      <c r="C6121" s="387"/>
      <c r="D6121" t="s">
        <v>11954</v>
      </c>
    </row>
    <row r="6122" spans="1:4" ht="9" x14ac:dyDescent="0.15">
      <c r="A6122" s="277"/>
      <c r="B6122" s="69"/>
      <c r="C6122" s="387"/>
      <c r="D6122" t="s">
        <v>11951</v>
      </c>
    </row>
    <row r="6123" spans="1:4" ht="9" x14ac:dyDescent="0.15">
      <c r="A6123" s="277"/>
      <c r="B6123" s="69"/>
      <c r="C6123" s="387"/>
      <c r="D6123" t="s">
        <v>9752</v>
      </c>
    </row>
    <row r="6124" spans="1:4" ht="9" x14ac:dyDescent="0.15">
      <c r="A6124" s="277"/>
      <c r="B6124" s="69"/>
      <c r="C6124" s="387"/>
      <c r="D6124" t="s">
        <v>11955</v>
      </c>
    </row>
    <row r="6125" spans="1:4" ht="9" x14ac:dyDescent="0.15">
      <c r="A6125" s="277"/>
      <c r="B6125" s="69"/>
      <c r="C6125" s="387"/>
      <c r="D6125" t="s">
        <v>3340</v>
      </c>
    </row>
    <row r="6126" spans="1:4" ht="9" x14ac:dyDescent="0.15">
      <c r="A6126" s="277"/>
      <c r="B6126" s="69"/>
      <c r="C6126" s="387"/>
      <c r="D6126" t="s">
        <v>9756</v>
      </c>
    </row>
    <row r="6127" spans="1:4" ht="9" x14ac:dyDescent="0.15">
      <c r="A6127" s="277"/>
      <c r="B6127" s="69"/>
      <c r="C6127" s="387"/>
      <c r="D6127" t="s">
        <v>487</v>
      </c>
    </row>
    <row r="6128" spans="1:4" ht="9" x14ac:dyDescent="0.15">
      <c r="A6128" s="277"/>
      <c r="B6128" s="69"/>
      <c r="C6128" s="387"/>
      <c r="D6128" t="s">
        <v>19794</v>
      </c>
    </row>
    <row r="6129" spans="1:4" ht="9" x14ac:dyDescent="0.15">
      <c r="A6129" s="277"/>
      <c r="B6129" s="69"/>
      <c r="C6129" s="387"/>
      <c r="D6129" t="s">
        <v>19805</v>
      </c>
    </row>
    <row r="6130" spans="1:4" ht="9" x14ac:dyDescent="0.15">
      <c r="A6130" s="277"/>
      <c r="B6130" s="69"/>
      <c r="C6130" s="387"/>
      <c r="D6130" t="s">
        <v>20228</v>
      </c>
    </row>
    <row r="6131" spans="1:4" ht="9" x14ac:dyDescent="0.15">
      <c r="A6131" s="277"/>
      <c r="B6131" s="69"/>
      <c r="C6131" s="387"/>
      <c r="D6131" t="s">
        <v>19807</v>
      </c>
    </row>
    <row r="6132" spans="1:4" ht="9" x14ac:dyDescent="0.15">
      <c r="A6132" s="277"/>
      <c r="B6132" s="69"/>
      <c r="C6132" s="387"/>
      <c r="D6132" t="s">
        <v>19799</v>
      </c>
    </row>
    <row r="6133" spans="1:4" ht="9" x14ac:dyDescent="0.15">
      <c r="A6133" s="277"/>
      <c r="B6133" s="69"/>
      <c r="C6133" s="387"/>
      <c r="D6133" t="s">
        <v>9211</v>
      </c>
    </row>
    <row r="6134" spans="1:4" ht="9" x14ac:dyDescent="0.15">
      <c r="A6134" s="277"/>
      <c r="B6134" s="69"/>
      <c r="C6134" s="387"/>
      <c r="D6134" t="s">
        <v>487</v>
      </c>
    </row>
    <row r="6135" spans="1:4" ht="9" x14ac:dyDescent="0.15">
      <c r="A6135" s="277"/>
      <c r="B6135" s="69"/>
      <c r="C6135" s="387"/>
      <c r="D6135" t="s">
        <v>10213</v>
      </c>
    </row>
    <row r="6136" spans="1:4" ht="9" x14ac:dyDescent="0.15">
      <c r="A6136" s="277"/>
      <c r="B6136" s="69"/>
      <c r="C6136" s="387"/>
      <c r="D6136" t="s">
        <v>9748</v>
      </c>
    </row>
    <row r="6137" spans="1:4" ht="9" x14ac:dyDescent="0.15">
      <c r="A6137" s="277"/>
      <c r="B6137" s="69"/>
      <c r="C6137" s="387"/>
      <c r="D6137" t="s">
        <v>9749</v>
      </c>
    </row>
    <row r="6138" spans="1:4" ht="9" x14ac:dyDescent="0.15">
      <c r="A6138" s="277"/>
      <c r="B6138" s="69"/>
      <c r="C6138" s="387"/>
      <c r="D6138" t="s">
        <v>11956</v>
      </c>
    </row>
    <row r="6139" spans="1:4" ht="9" x14ac:dyDescent="0.15">
      <c r="A6139" s="277"/>
      <c r="B6139" s="69"/>
      <c r="C6139" s="387"/>
      <c r="D6139" t="s">
        <v>11957</v>
      </c>
    </row>
    <row r="6140" spans="1:4" ht="9" x14ac:dyDescent="0.15">
      <c r="A6140" s="277"/>
      <c r="B6140" s="69"/>
      <c r="C6140" s="387"/>
      <c r="D6140" t="s">
        <v>9751</v>
      </c>
    </row>
    <row r="6141" spans="1:4" ht="9" x14ac:dyDescent="0.15">
      <c r="A6141" s="277"/>
      <c r="B6141" s="69"/>
      <c r="C6141" s="387"/>
      <c r="D6141" t="s">
        <v>11958</v>
      </c>
    </row>
    <row r="6142" spans="1:4" ht="9" x14ac:dyDescent="0.15">
      <c r="A6142" s="277"/>
      <c r="B6142" s="69"/>
      <c r="C6142" s="387"/>
      <c r="D6142" t="s">
        <v>11959</v>
      </c>
    </row>
    <row r="6143" spans="1:4" ht="9" x14ac:dyDescent="0.15">
      <c r="A6143" s="277"/>
      <c r="B6143" s="69"/>
      <c r="C6143" s="387"/>
      <c r="D6143" t="s">
        <v>11960</v>
      </c>
    </row>
    <row r="6144" spans="1:4" ht="9" x14ac:dyDescent="0.15">
      <c r="A6144" s="277"/>
      <c r="B6144" s="69"/>
      <c r="C6144" s="387"/>
      <c r="D6144" t="s">
        <v>487</v>
      </c>
    </row>
    <row r="6145" spans="1:4" ht="9" x14ac:dyDescent="0.15">
      <c r="A6145" s="277"/>
      <c r="B6145" s="69"/>
      <c r="C6145" s="387"/>
      <c r="D6145" t="s">
        <v>19794</v>
      </c>
    </row>
    <row r="6146" spans="1:4" ht="9" x14ac:dyDescent="0.15">
      <c r="A6146" s="277"/>
      <c r="B6146" s="69"/>
      <c r="C6146" s="387"/>
      <c r="D6146" t="s">
        <v>19805</v>
      </c>
    </row>
    <row r="6147" spans="1:4" ht="9" x14ac:dyDescent="0.15">
      <c r="A6147" s="277"/>
      <c r="B6147" s="69"/>
      <c r="C6147" s="387"/>
      <c r="D6147" t="s">
        <v>20229</v>
      </c>
    </row>
    <row r="6148" spans="1:4" ht="9" x14ac:dyDescent="0.15">
      <c r="A6148" s="277"/>
      <c r="B6148" s="69"/>
      <c r="C6148" s="387"/>
      <c r="D6148" t="s">
        <v>19807</v>
      </c>
    </row>
    <row r="6149" spans="1:4" ht="9" x14ac:dyDescent="0.15">
      <c r="A6149" s="277"/>
      <c r="B6149" s="69"/>
      <c r="C6149" s="387"/>
      <c r="D6149" t="s">
        <v>19799</v>
      </c>
    </row>
    <row r="6150" spans="1:4" ht="9" x14ac:dyDescent="0.15">
      <c r="A6150" s="277"/>
      <c r="B6150" s="69"/>
      <c r="C6150" s="387"/>
      <c r="D6150" t="s">
        <v>9211</v>
      </c>
    </row>
    <row r="6151" spans="1:4" ht="9" x14ac:dyDescent="0.15">
      <c r="A6151" s="277"/>
      <c r="B6151" s="69"/>
      <c r="C6151" s="387"/>
      <c r="D6151" t="s">
        <v>487</v>
      </c>
    </row>
    <row r="6152" spans="1:4" ht="9" x14ac:dyDescent="0.15">
      <c r="A6152" s="277"/>
      <c r="B6152" s="69"/>
      <c r="C6152" s="387"/>
      <c r="D6152" t="s">
        <v>10213</v>
      </c>
    </row>
    <row r="6153" spans="1:4" ht="9" x14ac:dyDescent="0.15">
      <c r="A6153" s="277"/>
      <c r="B6153" s="69"/>
      <c r="C6153" s="387"/>
      <c r="D6153" t="s">
        <v>9748</v>
      </c>
    </row>
    <row r="6154" spans="1:4" ht="9" x14ac:dyDescent="0.15">
      <c r="A6154" s="277"/>
      <c r="B6154" s="69"/>
      <c r="C6154" s="387"/>
      <c r="D6154" t="s">
        <v>9749</v>
      </c>
    </row>
    <row r="6155" spans="1:4" ht="9" x14ac:dyDescent="0.15">
      <c r="A6155" s="277"/>
      <c r="B6155" s="69"/>
      <c r="C6155" s="387"/>
      <c r="D6155" t="s">
        <v>11961</v>
      </c>
    </row>
    <row r="6156" spans="1:4" ht="9" x14ac:dyDescent="0.15">
      <c r="A6156" s="277"/>
      <c r="B6156" s="69"/>
      <c r="C6156" s="387"/>
      <c r="D6156" t="s">
        <v>11957</v>
      </c>
    </row>
    <row r="6157" spans="1:4" ht="9" x14ac:dyDescent="0.15">
      <c r="A6157" s="277"/>
      <c r="B6157" s="69"/>
      <c r="C6157" s="387"/>
      <c r="D6157" t="s">
        <v>9751</v>
      </c>
    </row>
    <row r="6158" spans="1:4" ht="9" x14ac:dyDescent="0.15">
      <c r="A6158" s="277"/>
      <c r="B6158" s="69"/>
      <c r="C6158" s="387"/>
      <c r="D6158" t="s">
        <v>11962</v>
      </c>
    </row>
    <row r="6159" spans="1:4" ht="9" x14ac:dyDescent="0.15">
      <c r="A6159" s="277"/>
      <c r="B6159" s="69"/>
      <c r="C6159" s="387"/>
      <c r="D6159" t="s">
        <v>11963</v>
      </c>
    </row>
    <row r="6160" spans="1:4" ht="9" x14ac:dyDescent="0.15">
      <c r="A6160" s="277"/>
      <c r="B6160" s="69"/>
      <c r="C6160" s="387"/>
      <c r="D6160" t="s">
        <v>9752</v>
      </c>
    </row>
    <row r="6161" spans="1:4" ht="9" x14ac:dyDescent="0.15">
      <c r="A6161" s="277"/>
      <c r="B6161" s="69"/>
      <c r="C6161" s="387"/>
      <c r="D6161" t="s">
        <v>9753</v>
      </c>
    </row>
    <row r="6162" spans="1:4" ht="9" x14ac:dyDescent="0.15">
      <c r="A6162" s="277"/>
      <c r="B6162" s="69"/>
      <c r="C6162" s="387"/>
      <c r="D6162" t="s">
        <v>9754</v>
      </c>
    </row>
    <row r="6163" spans="1:4" ht="9" x14ac:dyDescent="0.15">
      <c r="A6163" s="277"/>
      <c r="B6163" s="69"/>
      <c r="C6163" s="387"/>
      <c r="D6163" t="s">
        <v>3340</v>
      </c>
    </row>
    <row r="6164" spans="1:4" ht="9" x14ac:dyDescent="0.15">
      <c r="A6164" s="277"/>
      <c r="B6164" s="69"/>
      <c r="C6164" s="387"/>
      <c r="D6164" t="s">
        <v>9756</v>
      </c>
    </row>
    <row r="6165" spans="1:4" ht="9" x14ac:dyDescent="0.15">
      <c r="A6165" s="277"/>
      <c r="B6165" s="69"/>
      <c r="C6165" s="387"/>
      <c r="D6165" t="s">
        <v>487</v>
      </c>
    </row>
    <row r="6166" spans="1:4" ht="9" x14ac:dyDescent="0.15">
      <c r="A6166" s="277"/>
      <c r="B6166" s="69"/>
      <c r="C6166" s="387"/>
      <c r="D6166" t="s">
        <v>19794</v>
      </c>
    </row>
    <row r="6167" spans="1:4" ht="9" x14ac:dyDescent="0.15">
      <c r="A6167" s="277"/>
      <c r="B6167" s="69"/>
      <c r="C6167" s="387"/>
      <c r="D6167" t="s">
        <v>19805</v>
      </c>
    </row>
    <row r="6168" spans="1:4" ht="9" x14ac:dyDescent="0.15">
      <c r="A6168" s="277"/>
      <c r="B6168" s="69"/>
      <c r="C6168" s="387"/>
      <c r="D6168" t="s">
        <v>20230</v>
      </c>
    </row>
    <row r="6169" spans="1:4" ht="9" x14ac:dyDescent="0.15">
      <c r="A6169" s="277"/>
      <c r="B6169" s="69"/>
      <c r="C6169" s="387"/>
      <c r="D6169" t="s">
        <v>19807</v>
      </c>
    </row>
    <row r="6170" spans="1:4" ht="9" x14ac:dyDescent="0.15">
      <c r="A6170" s="277"/>
      <c r="B6170" s="69"/>
      <c r="C6170" s="387"/>
      <c r="D6170" t="s">
        <v>19799</v>
      </c>
    </row>
    <row r="6171" spans="1:4" ht="9" x14ac:dyDescent="0.15">
      <c r="A6171" s="277"/>
      <c r="B6171" s="69"/>
      <c r="C6171" s="387"/>
      <c r="D6171" t="s">
        <v>9211</v>
      </c>
    </row>
    <row r="6172" spans="1:4" ht="9" x14ac:dyDescent="0.15">
      <c r="A6172" s="277"/>
      <c r="B6172" s="69"/>
      <c r="C6172" s="387"/>
      <c r="D6172" t="s">
        <v>487</v>
      </c>
    </row>
    <row r="6173" spans="1:4" ht="9" x14ac:dyDescent="0.15">
      <c r="A6173" s="277"/>
      <c r="B6173" s="69"/>
      <c r="C6173" s="387"/>
      <c r="D6173" t="s">
        <v>10213</v>
      </c>
    </row>
    <row r="6174" spans="1:4" ht="9" x14ac:dyDescent="0.15">
      <c r="A6174" s="277"/>
      <c r="B6174" s="69"/>
      <c r="C6174" s="387"/>
      <c r="D6174" t="s">
        <v>9748</v>
      </c>
    </row>
    <row r="6175" spans="1:4" ht="9" x14ac:dyDescent="0.15">
      <c r="A6175" s="277"/>
      <c r="B6175" s="69"/>
      <c r="C6175" s="387"/>
      <c r="D6175" t="s">
        <v>9749</v>
      </c>
    </row>
    <row r="6176" spans="1:4" ht="9" x14ac:dyDescent="0.15">
      <c r="A6176" s="277"/>
      <c r="B6176" s="69"/>
      <c r="C6176" s="387"/>
      <c r="D6176" t="s">
        <v>11964</v>
      </c>
    </row>
    <row r="6177" spans="1:4" ht="9" x14ac:dyDescent="0.15">
      <c r="A6177" s="277"/>
      <c r="B6177" s="69"/>
      <c r="C6177" s="387"/>
      <c r="D6177" t="s">
        <v>11957</v>
      </c>
    </row>
    <row r="6178" spans="1:4" ht="9" x14ac:dyDescent="0.15">
      <c r="A6178" s="277"/>
      <c r="B6178" s="69"/>
      <c r="C6178" s="387"/>
      <c r="D6178" t="s">
        <v>11965</v>
      </c>
    </row>
    <row r="6179" spans="1:4" ht="9" x14ac:dyDescent="0.15">
      <c r="A6179" s="277"/>
      <c r="B6179" s="69"/>
      <c r="C6179" s="387"/>
      <c r="D6179" t="s">
        <v>11966</v>
      </c>
    </row>
    <row r="6180" spans="1:4" ht="9" x14ac:dyDescent="0.15">
      <c r="A6180" s="277"/>
      <c r="B6180" s="69"/>
      <c r="C6180" s="387"/>
      <c r="D6180" t="s">
        <v>11967</v>
      </c>
    </row>
    <row r="6181" spans="1:4" ht="9" x14ac:dyDescent="0.15">
      <c r="A6181" s="277"/>
      <c r="B6181" s="69"/>
      <c r="C6181" s="387"/>
      <c r="D6181" t="s">
        <v>11968</v>
      </c>
    </row>
    <row r="6182" spans="1:4" ht="9" x14ac:dyDescent="0.15">
      <c r="A6182" s="277"/>
      <c r="B6182" s="69"/>
      <c r="C6182" s="387"/>
      <c r="D6182" t="s">
        <v>9756</v>
      </c>
    </row>
    <row r="6183" spans="1:4" ht="9" x14ac:dyDescent="0.15">
      <c r="A6183" s="277"/>
      <c r="B6183" s="69"/>
      <c r="C6183" s="387"/>
      <c r="D6183" t="s">
        <v>487</v>
      </c>
    </row>
    <row r="6184" spans="1:4" ht="9" x14ac:dyDescent="0.15">
      <c r="A6184" s="277"/>
      <c r="B6184" s="69"/>
      <c r="C6184" s="387"/>
      <c r="D6184" t="s">
        <v>19794</v>
      </c>
    </row>
    <row r="6185" spans="1:4" ht="9" x14ac:dyDescent="0.15">
      <c r="A6185" s="277"/>
      <c r="B6185" s="69"/>
      <c r="C6185" s="387"/>
      <c r="D6185" t="s">
        <v>19805</v>
      </c>
    </row>
    <row r="6186" spans="1:4" ht="9" x14ac:dyDescent="0.15">
      <c r="A6186" s="277"/>
      <c r="B6186" s="69"/>
      <c r="C6186" s="387"/>
      <c r="D6186" t="s">
        <v>20231</v>
      </c>
    </row>
    <row r="6187" spans="1:4" ht="9" x14ac:dyDescent="0.15">
      <c r="A6187" s="277"/>
      <c r="B6187" s="69"/>
      <c r="C6187" s="387"/>
      <c r="D6187" t="s">
        <v>19807</v>
      </c>
    </row>
    <row r="6188" spans="1:4" ht="9" x14ac:dyDescent="0.15">
      <c r="A6188" s="277"/>
      <c r="B6188" s="69"/>
      <c r="C6188" s="387"/>
      <c r="D6188" t="s">
        <v>19799</v>
      </c>
    </row>
    <row r="6189" spans="1:4" ht="9" x14ac:dyDescent="0.15">
      <c r="A6189" s="277"/>
      <c r="B6189" s="69"/>
      <c r="C6189" s="387"/>
      <c r="D6189" t="s">
        <v>9211</v>
      </c>
    </row>
    <row r="6190" spans="1:4" ht="9" x14ac:dyDescent="0.15">
      <c r="A6190" s="277"/>
      <c r="B6190" s="69"/>
      <c r="C6190" s="387"/>
      <c r="D6190" t="s">
        <v>487</v>
      </c>
    </row>
    <row r="6191" spans="1:4" ht="9" x14ac:dyDescent="0.15">
      <c r="A6191" s="277"/>
      <c r="B6191" s="69"/>
      <c r="C6191" s="387"/>
      <c r="D6191" t="s">
        <v>10213</v>
      </c>
    </row>
    <row r="6192" spans="1:4" ht="9" x14ac:dyDescent="0.15">
      <c r="A6192" s="277"/>
      <c r="B6192" s="69"/>
      <c r="C6192" s="387"/>
      <c r="D6192" t="s">
        <v>9748</v>
      </c>
    </row>
    <row r="6193" spans="1:4" ht="9" x14ac:dyDescent="0.15">
      <c r="A6193" s="277"/>
      <c r="B6193" s="69"/>
      <c r="C6193" s="387"/>
      <c r="D6193" t="s">
        <v>9749</v>
      </c>
    </row>
    <row r="6194" spans="1:4" ht="9" x14ac:dyDescent="0.15">
      <c r="A6194" s="277"/>
      <c r="B6194" s="69"/>
      <c r="C6194" s="387"/>
      <c r="D6194" t="s">
        <v>11969</v>
      </c>
    </row>
    <row r="6195" spans="1:4" ht="9" x14ac:dyDescent="0.15">
      <c r="A6195" s="277"/>
      <c r="B6195" s="69"/>
      <c r="C6195" s="387"/>
      <c r="D6195" t="s">
        <v>11957</v>
      </c>
    </row>
    <row r="6196" spans="1:4" ht="9" x14ac:dyDescent="0.15">
      <c r="A6196" s="277"/>
      <c r="B6196" s="69"/>
      <c r="C6196" s="387"/>
      <c r="D6196" t="s">
        <v>9751</v>
      </c>
    </row>
    <row r="6197" spans="1:4" ht="9" x14ac:dyDescent="0.15">
      <c r="A6197" s="277"/>
      <c r="B6197" s="69"/>
      <c r="C6197" s="387"/>
      <c r="D6197" t="s">
        <v>11970</v>
      </c>
    </row>
    <row r="6198" spans="1:4" ht="9" x14ac:dyDescent="0.15">
      <c r="A6198" s="277"/>
      <c r="B6198" s="69"/>
      <c r="C6198" s="387"/>
      <c r="D6198" t="s">
        <v>11971</v>
      </c>
    </row>
    <row r="6199" spans="1:4" ht="9" x14ac:dyDescent="0.15">
      <c r="A6199" s="277"/>
      <c r="B6199" s="69"/>
      <c r="C6199" s="387"/>
      <c r="D6199" t="s">
        <v>9752</v>
      </c>
    </row>
    <row r="6200" spans="1:4" ht="9" x14ac:dyDescent="0.15">
      <c r="A6200" s="277"/>
      <c r="B6200" s="69"/>
      <c r="C6200" s="387"/>
      <c r="D6200" t="s">
        <v>5279</v>
      </c>
    </row>
    <row r="6201" spans="1:4" ht="9" x14ac:dyDescent="0.15">
      <c r="A6201" s="277"/>
      <c r="B6201" s="69"/>
      <c r="C6201" s="387"/>
      <c r="D6201" t="s">
        <v>3340</v>
      </c>
    </row>
    <row r="6202" spans="1:4" ht="9" x14ac:dyDescent="0.15">
      <c r="A6202" s="277"/>
      <c r="B6202" s="69"/>
      <c r="C6202" s="387"/>
      <c r="D6202" t="s">
        <v>9756</v>
      </c>
    </row>
    <row r="6203" spans="1:4" ht="9" x14ac:dyDescent="0.15">
      <c r="A6203" s="277"/>
      <c r="B6203" s="69"/>
      <c r="C6203" s="387"/>
      <c r="D6203" t="s">
        <v>487</v>
      </c>
    </row>
    <row r="6204" spans="1:4" ht="9" x14ac:dyDescent="0.15">
      <c r="A6204" s="277"/>
      <c r="B6204" s="69"/>
      <c r="C6204" s="387"/>
      <c r="D6204" t="s">
        <v>19794</v>
      </c>
    </row>
    <row r="6205" spans="1:4" ht="9" x14ac:dyDescent="0.15">
      <c r="A6205" s="277"/>
      <c r="B6205" s="69"/>
      <c r="C6205" s="387"/>
      <c r="D6205" t="s">
        <v>19805</v>
      </c>
    </row>
    <row r="6206" spans="1:4" ht="9" x14ac:dyDescent="0.15">
      <c r="A6206" s="277"/>
      <c r="B6206" s="69"/>
      <c r="C6206" s="387"/>
      <c r="D6206" t="s">
        <v>20232</v>
      </c>
    </row>
    <row r="6207" spans="1:4" ht="9" x14ac:dyDescent="0.15">
      <c r="A6207" s="277"/>
      <c r="B6207" s="69"/>
      <c r="C6207" s="387"/>
      <c r="D6207" t="s">
        <v>19807</v>
      </c>
    </row>
    <row r="6208" spans="1:4" ht="9" x14ac:dyDescent="0.15">
      <c r="A6208" s="277"/>
      <c r="B6208" s="69"/>
      <c r="C6208" s="387"/>
      <c r="D6208" t="s">
        <v>19799</v>
      </c>
    </row>
    <row r="6209" spans="1:4" ht="9" x14ac:dyDescent="0.15">
      <c r="A6209" s="277"/>
      <c r="B6209" s="69"/>
      <c r="C6209" s="387"/>
      <c r="D6209" t="s">
        <v>9211</v>
      </c>
    </row>
    <row r="6210" spans="1:4" ht="9" x14ac:dyDescent="0.15">
      <c r="A6210" s="277"/>
      <c r="B6210" s="69"/>
      <c r="C6210" s="387"/>
      <c r="D6210" t="s">
        <v>487</v>
      </c>
    </row>
    <row r="6211" spans="1:4" ht="9" x14ac:dyDescent="0.15">
      <c r="A6211" s="277"/>
      <c r="B6211" s="69"/>
      <c r="C6211" s="387"/>
      <c r="D6211" t="s">
        <v>10213</v>
      </c>
    </row>
    <row r="6212" spans="1:4" ht="9" x14ac:dyDescent="0.15">
      <c r="A6212" s="277"/>
      <c r="B6212" s="69"/>
      <c r="C6212" s="387"/>
      <c r="D6212" t="s">
        <v>9748</v>
      </c>
    </row>
    <row r="6213" spans="1:4" ht="9" x14ac:dyDescent="0.15">
      <c r="A6213" s="277"/>
      <c r="B6213" s="69"/>
      <c r="C6213" s="387"/>
      <c r="D6213" t="s">
        <v>9749</v>
      </c>
    </row>
    <row r="6214" spans="1:4" ht="9" x14ac:dyDescent="0.15">
      <c r="A6214" s="277"/>
      <c r="B6214" s="69"/>
      <c r="C6214" s="387"/>
      <c r="D6214" t="s">
        <v>11972</v>
      </c>
    </row>
    <row r="6215" spans="1:4" ht="9" x14ac:dyDescent="0.15">
      <c r="A6215" s="277"/>
      <c r="B6215" s="69"/>
      <c r="C6215" s="387"/>
      <c r="D6215" t="s">
        <v>11957</v>
      </c>
    </row>
    <row r="6216" spans="1:4" ht="9" x14ac:dyDescent="0.15">
      <c r="A6216" s="277"/>
      <c r="B6216" s="69"/>
      <c r="C6216" s="387"/>
      <c r="D6216" t="s">
        <v>9751</v>
      </c>
    </row>
    <row r="6217" spans="1:4" ht="9" x14ac:dyDescent="0.15">
      <c r="A6217" s="277"/>
      <c r="B6217" s="69"/>
      <c r="C6217" s="387"/>
      <c r="D6217" t="s">
        <v>11973</v>
      </c>
    </row>
    <row r="6218" spans="1:4" ht="9" x14ac:dyDescent="0.15">
      <c r="A6218" s="277"/>
      <c r="B6218" s="69"/>
      <c r="C6218" s="387"/>
      <c r="D6218" t="s">
        <v>11974</v>
      </c>
    </row>
    <row r="6219" spans="1:4" ht="9" x14ac:dyDescent="0.15">
      <c r="A6219" s="277"/>
      <c r="B6219" s="69"/>
      <c r="C6219" s="387"/>
      <c r="D6219" t="s">
        <v>9752</v>
      </c>
    </row>
    <row r="6220" spans="1:4" ht="9" x14ac:dyDescent="0.15">
      <c r="A6220" s="277"/>
      <c r="B6220" s="69"/>
      <c r="C6220" s="387"/>
      <c r="D6220" t="s">
        <v>5279</v>
      </c>
    </row>
    <row r="6221" spans="1:4" ht="9" x14ac:dyDescent="0.15">
      <c r="A6221" s="277"/>
      <c r="B6221" s="69"/>
      <c r="C6221" s="387"/>
      <c r="D6221" t="s">
        <v>3340</v>
      </c>
    </row>
    <row r="6222" spans="1:4" ht="9" x14ac:dyDescent="0.15">
      <c r="A6222" s="277"/>
      <c r="B6222" s="69"/>
      <c r="C6222" s="387"/>
      <c r="D6222" t="s">
        <v>9756</v>
      </c>
    </row>
    <row r="6223" spans="1:4" ht="9" x14ac:dyDescent="0.15">
      <c r="A6223" s="277"/>
      <c r="B6223" s="69"/>
      <c r="C6223" s="387"/>
      <c r="D6223" t="s">
        <v>487</v>
      </c>
    </row>
    <row r="6224" spans="1:4" ht="9" x14ac:dyDescent="0.15">
      <c r="A6224" s="277"/>
      <c r="B6224" s="69"/>
      <c r="C6224" s="387"/>
      <c r="D6224" t="s">
        <v>19794</v>
      </c>
    </row>
    <row r="6225" spans="1:4" ht="9" x14ac:dyDescent="0.15">
      <c r="A6225" s="277"/>
      <c r="B6225" s="69"/>
      <c r="C6225" s="387"/>
      <c r="D6225" t="s">
        <v>19805</v>
      </c>
    </row>
    <row r="6226" spans="1:4" ht="9" x14ac:dyDescent="0.15">
      <c r="A6226" s="277"/>
      <c r="B6226" s="69"/>
      <c r="C6226" s="387"/>
      <c r="D6226" t="s">
        <v>20233</v>
      </c>
    </row>
    <row r="6227" spans="1:4" ht="9" x14ac:dyDescent="0.15">
      <c r="A6227" s="277"/>
      <c r="B6227" s="69"/>
      <c r="C6227" s="387"/>
      <c r="D6227" t="s">
        <v>19807</v>
      </c>
    </row>
    <row r="6228" spans="1:4" ht="9" x14ac:dyDescent="0.15">
      <c r="A6228" s="277"/>
      <c r="B6228" s="69"/>
      <c r="C6228" s="387"/>
      <c r="D6228" t="s">
        <v>19799</v>
      </c>
    </row>
    <row r="6229" spans="1:4" ht="9" x14ac:dyDescent="0.15">
      <c r="A6229" s="277"/>
      <c r="B6229" s="69"/>
      <c r="C6229" s="387"/>
      <c r="D6229" t="s">
        <v>9211</v>
      </c>
    </row>
    <row r="6230" spans="1:4" ht="9" x14ac:dyDescent="0.15">
      <c r="A6230" s="277"/>
      <c r="B6230" s="69"/>
      <c r="C6230" s="387"/>
      <c r="D6230" t="s">
        <v>487</v>
      </c>
    </row>
    <row r="6231" spans="1:4" ht="9" x14ac:dyDescent="0.15">
      <c r="A6231" s="277"/>
      <c r="B6231" s="69"/>
      <c r="C6231" s="387"/>
      <c r="D6231" t="s">
        <v>10213</v>
      </c>
    </row>
    <row r="6232" spans="1:4" ht="9" x14ac:dyDescent="0.15">
      <c r="A6232" s="277"/>
      <c r="B6232" s="69"/>
      <c r="C6232" s="387"/>
      <c r="D6232" t="s">
        <v>9748</v>
      </c>
    </row>
    <row r="6233" spans="1:4" ht="9" x14ac:dyDescent="0.15">
      <c r="A6233" s="277"/>
      <c r="B6233" s="69"/>
      <c r="C6233" s="387"/>
      <c r="D6233" t="s">
        <v>9749</v>
      </c>
    </row>
    <row r="6234" spans="1:4" ht="9" x14ac:dyDescent="0.15">
      <c r="A6234" s="277"/>
      <c r="B6234" s="69"/>
      <c r="C6234" s="387"/>
      <c r="D6234" t="s">
        <v>11975</v>
      </c>
    </row>
    <row r="6235" spans="1:4" ht="9" x14ac:dyDescent="0.15">
      <c r="A6235" s="277"/>
      <c r="B6235" s="69"/>
      <c r="C6235" s="387"/>
      <c r="D6235" t="s">
        <v>11957</v>
      </c>
    </row>
    <row r="6236" spans="1:4" ht="9" x14ac:dyDescent="0.15">
      <c r="A6236" s="277"/>
      <c r="B6236" s="69"/>
      <c r="C6236" s="387"/>
      <c r="D6236" t="s">
        <v>9751</v>
      </c>
    </row>
    <row r="6237" spans="1:4" ht="9" x14ac:dyDescent="0.15">
      <c r="A6237" s="277"/>
      <c r="B6237" s="69"/>
      <c r="C6237" s="387"/>
      <c r="D6237" t="s">
        <v>11976</v>
      </c>
    </row>
    <row r="6238" spans="1:4" ht="9" x14ac:dyDescent="0.15">
      <c r="A6238" s="277"/>
      <c r="B6238" s="69"/>
      <c r="C6238" s="387"/>
      <c r="D6238" t="s">
        <v>11977</v>
      </c>
    </row>
    <row r="6239" spans="1:4" ht="9" x14ac:dyDescent="0.15">
      <c r="A6239" s="277"/>
      <c r="B6239" s="69"/>
      <c r="C6239" s="387"/>
      <c r="D6239" t="s">
        <v>9752</v>
      </c>
    </row>
    <row r="6240" spans="1:4" ht="9" x14ac:dyDescent="0.15">
      <c r="A6240" s="277"/>
      <c r="B6240" s="69"/>
      <c r="C6240" s="387"/>
      <c r="D6240" t="s">
        <v>3340</v>
      </c>
    </row>
    <row r="6241" spans="1:4" ht="9" x14ac:dyDescent="0.15">
      <c r="A6241" s="277"/>
      <c r="B6241" s="69"/>
      <c r="C6241" s="387"/>
      <c r="D6241" t="s">
        <v>9756</v>
      </c>
    </row>
    <row r="6242" spans="1:4" ht="9" x14ac:dyDescent="0.15">
      <c r="A6242" s="277"/>
      <c r="B6242" s="69"/>
      <c r="C6242" s="387"/>
      <c r="D6242" t="s">
        <v>487</v>
      </c>
    </row>
    <row r="6243" spans="1:4" ht="9" x14ac:dyDescent="0.15">
      <c r="A6243" s="277"/>
      <c r="B6243" s="69"/>
      <c r="C6243" s="387"/>
      <c r="D6243" t="s">
        <v>19794</v>
      </c>
    </row>
    <row r="6244" spans="1:4" ht="9" x14ac:dyDescent="0.15">
      <c r="A6244" s="277"/>
      <c r="B6244" s="69"/>
      <c r="C6244" s="387"/>
      <c r="D6244" t="s">
        <v>19805</v>
      </c>
    </row>
    <row r="6245" spans="1:4" ht="9" x14ac:dyDescent="0.15">
      <c r="A6245" s="277"/>
      <c r="B6245" s="69"/>
      <c r="C6245" s="387"/>
      <c r="D6245" t="s">
        <v>20234</v>
      </c>
    </row>
    <row r="6246" spans="1:4" ht="9" x14ac:dyDescent="0.15">
      <c r="A6246" s="277"/>
      <c r="B6246" s="69"/>
      <c r="C6246" s="387"/>
      <c r="D6246" t="s">
        <v>19807</v>
      </c>
    </row>
    <row r="6247" spans="1:4" ht="9" x14ac:dyDescent="0.15">
      <c r="A6247" s="277"/>
      <c r="B6247" s="69"/>
      <c r="C6247" s="387"/>
      <c r="D6247" t="s">
        <v>19799</v>
      </c>
    </row>
    <row r="6248" spans="1:4" ht="9" x14ac:dyDescent="0.15">
      <c r="A6248" s="277"/>
      <c r="B6248" s="69"/>
      <c r="C6248" s="387"/>
      <c r="D6248" t="s">
        <v>9211</v>
      </c>
    </row>
    <row r="6249" spans="1:4" ht="9" x14ac:dyDescent="0.15">
      <c r="A6249" s="277"/>
      <c r="B6249" s="69"/>
      <c r="C6249" s="387"/>
      <c r="D6249" t="s">
        <v>487</v>
      </c>
    </row>
    <row r="6250" spans="1:4" ht="9" x14ac:dyDescent="0.15">
      <c r="A6250" s="277"/>
      <c r="B6250" s="69"/>
      <c r="C6250" s="387"/>
      <c r="D6250" t="s">
        <v>10213</v>
      </c>
    </row>
    <row r="6251" spans="1:4" ht="9" x14ac:dyDescent="0.15">
      <c r="A6251" s="277"/>
      <c r="B6251" s="69"/>
      <c r="C6251" s="387"/>
      <c r="D6251" t="s">
        <v>9748</v>
      </c>
    </row>
    <row r="6252" spans="1:4" ht="9" x14ac:dyDescent="0.15">
      <c r="A6252" s="277"/>
      <c r="B6252" s="69"/>
      <c r="C6252" s="387"/>
      <c r="D6252" t="s">
        <v>9749</v>
      </c>
    </row>
    <row r="6253" spans="1:4" ht="9" x14ac:dyDescent="0.15">
      <c r="A6253" s="277"/>
      <c r="B6253" s="69"/>
      <c r="C6253" s="387"/>
      <c r="D6253" t="s">
        <v>11978</v>
      </c>
    </row>
    <row r="6254" spans="1:4" ht="9" x14ac:dyDescent="0.15">
      <c r="A6254" s="277"/>
      <c r="B6254" s="69"/>
      <c r="C6254" s="387"/>
      <c r="D6254" t="s">
        <v>11957</v>
      </c>
    </row>
    <row r="6255" spans="1:4" ht="9" x14ac:dyDescent="0.15">
      <c r="A6255" s="277"/>
      <c r="B6255" s="69"/>
      <c r="C6255" s="387"/>
      <c r="D6255" t="s">
        <v>9751</v>
      </c>
    </row>
    <row r="6256" spans="1:4" ht="9" x14ac:dyDescent="0.15">
      <c r="A6256" s="277"/>
      <c r="B6256" s="69"/>
      <c r="C6256" s="387"/>
      <c r="D6256" t="s">
        <v>11950</v>
      </c>
    </row>
    <row r="6257" spans="1:4" ht="9" x14ac:dyDescent="0.15">
      <c r="A6257" s="277"/>
      <c r="B6257" s="69"/>
      <c r="C6257" s="387"/>
      <c r="D6257" t="s">
        <v>11951</v>
      </c>
    </row>
    <row r="6258" spans="1:4" ht="9" x14ac:dyDescent="0.15">
      <c r="A6258" s="277"/>
      <c r="B6258" s="69"/>
      <c r="C6258" s="387"/>
      <c r="D6258" t="s">
        <v>9752</v>
      </c>
    </row>
    <row r="6259" spans="1:4" ht="9" x14ac:dyDescent="0.15">
      <c r="A6259" s="277"/>
      <c r="B6259" s="69"/>
      <c r="C6259" s="387"/>
      <c r="D6259" t="s">
        <v>9753</v>
      </c>
    </row>
    <row r="6260" spans="1:4" ht="9" x14ac:dyDescent="0.15">
      <c r="A6260" s="277"/>
      <c r="B6260" s="69"/>
      <c r="C6260" s="387"/>
      <c r="D6260" t="s">
        <v>3340</v>
      </c>
    </row>
    <row r="6261" spans="1:4" ht="9" x14ac:dyDescent="0.15">
      <c r="A6261" s="277"/>
      <c r="B6261" s="69"/>
      <c r="C6261" s="387"/>
      <c r="D6261" t="s">
        <v>9756</v>
      </c>
    </row>
    <row r="6262" spans="1:4" ht="9" x14ac:dyDescent="0.15">
      <c r="A6262" s="277"/>
      <c r="B6262" s="69"/>
      <c r="C6262" s="387"/>
      <c r="D6262" t="s">
        <v>487</v>
      </c>
    </row>
    <row r="6263" spans="1:4" ht="9" x14ac:dyDescent="0.15">
      <c r="A6263" s="277"/>
      <c r="B6263" s="69"/>
      <c r="C6263" s="387"/>
      <c r="D6263" t="s">
        <v>19794</v>
      </c>
    </row>
    <row r="6264" spans="1:4" ht="9" x14ac:dyDescent="0.15">
      <c r="A6264" s="277"/>
      <c r="B6264" s="69"/>
      <c r="C6264" s="387"/>
      <c r="D6264" t="s">
        <v>19805</v>
      </c>
    </row>
    <row r="6265" spans="1:4" ht="9" x14ac:dyDescent="0.15">
      <c r="A6265" s="277"/>
      <c r="B6265" s="69"/>
      <c r="C6265" s="387"/>
      <c r="D6265" t="s">
        <v>20227</v>
      </c>
    </row>
    <row r="6266" spans="1:4" ht="9" x14ac:dyDescent="0.15">
      <c r="A6266" s="277"/>
      <c r="B6266" s="69"/>
      <c r="C6266" s="387"/>
      <c r="D6266" t="s">
        <v>19807</v>
      </c>
    </row>
    <row r="6267" spans="1:4" ht="9" x14ac:dyDescent="0.15">
      <c r="A6267" s="277"/>
      <c r="B6267" s="69"/>
      <c r="C6267" s="387"/>
      <c r="D6267" t="s">
        <v>19799</v>
      </c>
    </row>
    <row r="6268" spans="1:4" ht="9" x14ac:dyDescent="0.15">
      <c r="A6268" s="277"/>
      <c r="B6268" s="69"/>
      <c r="C6268" s="387"/>
      <c r="D6268" t="s">
        <v>9211</v>
      </c>
    </row>
    <row r="6269" spans="1:4" ht="9" x14ac:dyDescent="0.15">
      <c r="A6269" s="277"/>
      <c r="B6269" s="69"/>
      <c r="C6269" s="387"/>
      <c r="D6269" t="s">
        <v>487</v>
      </c>
    </row>
    <row r="6270" spans="1:4" ht="9" x14ac:dyDescent="0.15">
      <c r="A6270" s="277"/>
      <c r="B6270" s="69"/>
      <c r="C6270" s="387"/>
      <c r="D6270" t="s">
        <v>10213</v>
      </c>
    </row>
    <row r="6271" spans="1:4" ht="9" x14ac:dyDescent="0.15">
      <c r="A6271" s="277"/>
      <c r="B6271" s="69"/>
      <c r="C6271" s="387"/>
      <c r="D6271" t="s">
        <v>9748</v>
      </c>
    </row>
    <row r="6272" spans="1:4" ht="9" x14ac:dyDescent="0.15">
      <c r="A6272" s="277"/>
      <c r="B6272" s="69"/>
      <c r="C6272" s="387"/>
      <c r="D6272" t="s">
        <v>9749</v>
      </c>
    </row>
    <row r="6273" spans="1:4" ht="9" x14ac:dyDescent="0.15">
      <c r="A6273" s="277"/>
      <c r="B6273" s="69"/>
      <c r="C6273" s="387"/>
      <c r="D6273" t="s">
        <v>11979</v>
      </c>
    </row>
    <row r="6274" spans="1:4" ht="9" x14ac:dyDescent="0.15">
      <c r="A6274" s="277"/>
      <c r="B6274" s="69"/>
      <c r="C6274" s="387"/>
      <c r="D6274" t="s">
        <v>11957</v>
      </c>
    </row>
    <row r="6275" spans="1:4" ht="9" x14ac:dyDescent="0.15">
      <c r="A6275" s="277"/>
      <c r="B6275" s="69"/>
      <c r="C6275" s="387"/>
      <c r="D6275" t="s">
        <v>11980</v>
      </c>
    </row>
    <row r="6276" spans="1:4" ht="9" x14ac:dyDescent="0.15">
      <c r="A6276" s="277"/>
      <c r="B6276" s="69"/>
      <c r="C6276" s="387"/>
      <c r="D6276" t="s">
        <v>11954</v>
      </c>
    </row>
    <row r="6277" spans="1:4" ht="9" x14ac:dyDescent="0.15">
      <c r="A6277" s="277"/>
      <c r="B6277" s="69"/>
      <c r="C6277" s="387"/>
      <c r="D6277" t="s">
        <v>11951</v>
      </c>
    </row>
    <row r="6278" spans="1:4" ht="9" x14ac:dyDescent="0.15">
      <c r="A6278" s="277"/>
      <c r="B6278" s="69"/>
      <c r="C6278" s="387"/>
      <c r="D6278" t="s">
        <v>9752</v>
      </c>
    </row>
    <row r="6279" spans="1:4" ht="9" x14ac:dyDescent="0.15">
      <c r="A6279" s="277"/>
      <c r="B6279" s="69"/>
      <c r="C6279" s="387"/>
      <c r="D6279" t="s">
        <v>11955</v>
      </c>
    </row>
    <row r="6280" spans="1:4" ht="9" x14ac:dyDescent="0.15">
      <c r="A6280" s="277"/>
      <c r="B6280" s="69"/>
      <c r="C6280" s="387"/>
      <c r="D6280" t="s">
        <v>3340</v>
      </c>
    </row>
    <row r="6281" spans="1:4" ht="9" x14ac:dyDescent="0.15">
      <c r="A6281" s="277"/>
      <c r="B6281" s="69"/>
      <c r="C6281" s="387"/>
      <c r="D6281" t="s">
        <v>9756</v>
      </c>
    </row>
    <row r="6282" spans="1:4" ht="9" x14ac:dyDescent="0.15">
      <c r="A6282" s="277"/>
      <c r="B6282" s="69"/>
      <c r="C6282" s="387"/>
      <c r="D6282" t="s">
        <v>487</v>
      </c>
    </row>
    <row r="6283" spans="1:4" ht="9" x14ac:dyDescent="0.15">
      <c r="A6283" s="277"/>
      <c r="B6283" s="69"/>
      <c r="C6283" s="387"/>
      <c r="D6283" t="s">
        <v>19794</v>
      </c>
    </row>
    <row r="6284" spans="1:4" ht="9" x14ac:dyDescent="0.15">
      <c r="A6284" s="277"/>
      <c r="B6284" s="69"/>
      <c r="C6284" s="387"/>
      <c r="D6284" t="s">
        <v>19805</v>
      </c>
    </row>
    <row r="6285" spans="1:4" ht="9" x14ac:dyDescent="0.15">
      <c r="A6285" s="277"/>
      <c r="B6285" s="69"/>
      <c r="C6285" s="387"/>
      <c r="D6285" t="s">
        <v>20228</v>
      </c>
    </row>
    <row r="6286" spans="1:4" ht="9" x14ac:dyDescent="0.15">
      <c r="A6286" s="277"/>
      <c r="B6286" s="69"/>
      <c r="C6286" s="387"/>
      <c r="D6286" t="s">
        <v>19807</v>
      </c>
    </row>
    <row r="6287" spans="1:4" ht="9" x14ac:dyDescent="0.15">
      <c r="A6287" s="277"/>
      <c r="B6287" s="69"/>
      <c r="C6287" s="387"/>
      <c r="D6287" t="s">
        <v>19799</v>
      </c>
    </row>
    <row r="6288" spans="1:4" ht="9" x14ac:dyDescent="0.15">
      <c r="A6288" s="277"/>
      <c r="B6288" s="69"/>
      <c r="C6288" s="387"/>
      <c r="D6288" t="s">
        <v>9211</v>
      </c>
    </row>
    <row r="6289" spans="1:4" ht="9" x14ac:dyDescent="0.15">
      <c r="A6289" s="277"/>
      <c r="B6289" s="69"/>
      <c r="C6289" s="387"/>
      <c r="D6289" t="s">
        <v>487</v>
      </c>
    </row>
    <row r="6290" spans="1:4" ht="9" x14ac:dyDescent="0.15">
      <c r="A6290" s="277"/>
      <c r="B6290" s="69"/>
      <c r="C6290" s="387"/>
      <c r="D6290" t="s">
        <v>10213</v>
      </c>
    </row>
    <row r="6291" spans="1:4" ht="9" x14ac:dyDescent="0.15">
      <c r="A6291" s="277"/>
      <c r="B6291" s="69"/>
      <c r="C6291" s="387"/>
      <c r="D6291" t="s">
        <v>9748</v>
      </c>
    </row>
    <row r="6292" spans="1:4" ht="9" x14ac:dyDescent="0.15">
      <c r="A6292" s="277"/>
      <c r="B6292" s="69"/>
      <c r="C6292" s="387"/>
      <c r="D6292" t="s">
        <v>9749</v>
      </c>
    </row>
    <row r="6293" spans="1:4" ht="9" x14ac:dyDescent="0.15">
      <c r="A6293" s="277"/>
      <c r="B6293" s="69"/>
      <c r="C6293" s="387"/>
      <c r="D6293" t="s">
        <v>11981</v>
      </c>
    </row>
    <row r="6294" spans="1:4" ht="9" x14ac:dyDescent="0.15">
      <c r="A6294" s="277"/>
      <c r="B6294" s="69"/>
      <c r="C6294" s="387"/>
      <c r="D6294" t="s">
        <v>11957</v>
      </c>
    </row>
    <row r="6295" spans="1:4" ht="9" x14ac:dyDescent="0.15">
      <c r="A6295" s="277"/>
      <c r="B6295" s="69"/>
      <c r="C6295" s="387"/>
      <c r="D6295" t="s">
        <v>9751</v>
      </c>
    </row>
    <row r="6296" spans="1:4" ht="9" x14ac:dyDescent="0.15">
      <c r="A6296" s="277"/>
      <c r="B6296" s="69"/>
      <c r="C6296" s="387"/>
      <c r="D6296" t="s">
        <v>11982</v>
      </c>
    </row>
    <row r="6297" spans="1:4" ht="9" x14ac:dyDescent="0.15">
      <c r="A6297" s="277"/>
      <c r="B6297" s="69"/>
      <c r="C6297" s="387"/>
      <c r="D6297" t="s">
        <v>11983</v>
      </c>
    </row>
    <row r="6298" spans="1:4" ht="9" x14ac:dyDescent="0.15">
      <c r="A6298" s="277"/>
      <c r="B6298" s="69"/>
      <c r="C6298" s="387"/>
      <c r="D6298" t="s">
        <v>9752</v>
      </c>
    </row>
    <row r="6299" spans="1:4" ht="9" x14ac:dyDescent="0.15">
      <c r="A6299" s="277"/>
      <c r="B6299" s="69"/>
      <c r="C6299" s="387"/>
      <c r="D6299" t="s">
        <v>9753</v>
      </c>
    </row>
    <row r="6300" spans="1:4" ht="9" x14ac:dyDescent="0.15">
      <c r="A6300" s="277"/>
      <c r="B6300" s="69"/>
      <c r="C6300" s="387"/>
      <c r="D6300" t="s">
        <v>3340</v>
      </c>
    </row>
    <row r="6301" spans="1:4" ht="9" x14ac:dyDescent="0.15">
      <c r="A6301" s="277"/>
      <c r="B6301" s="69"/>
      <c r="C6301" s="387"/>
      <c r="D6301" t="s">
        <v>9756</v>
      </c>
    </row>
    <row r="6302" spans="1:4" ht="9" x14ac:dyDescent="0.15">
      <c r="A6302" s="277"/>
      <c r="B6302" s="69"/>
      <c r="C6302" s="387"/>
      <c r="D6302" t="s">
        <v>487</v>
      </c>
    </row>
    <row r="6303" spans="1:4" ht="9" x14ac:dyDescent="0.15">
      <c r="A6303" s="277"/>
      <c r="B6303" s="69"/>
      <c r="C6303" s="387"/>
      <c r="D6303" t="s">
        <v>19794</v>
      </c>
    </row>
    <row r="6304" spans="1:4" ht="9" x14ac:dyDescent="0.15">
      <c r="A6304" s="277"/>
      <c r="B6304" s="69"/>
      <c r="C6304" s="387"/>
      <c r="D6304" t="s">
        <v>19805</v>
      </c>
    </row>
    <row r="6305" spans="1:4" ht="9" x14ac:dyDescent="0.15">
      <c r="A6305" s="277"/>
      <c r="B6305" s="69"/>
      <c r="C6305" s="387"/>
      <c r="D6305" t="s">
        <v>20235</v>
      </c>
    </row>
    <row r="6306" spans="1:4" ht="9" x14ac:dyDescent="0.15">
      <c r="A6306" s="277"/>
      <c r="B6306" s="69"/>
      <c r="C6306" s="387"/>
      <c r="D6306" t="s">
        <v>19807</v>
      </c>
    </row>
    <row r="6307" spans="1:4" ht="9" x14ac:dyDescent="0.15">
      <c r="A6307" s="277"/>
      <c r="B6307" s="69"/>
      <c r="C6307" s="387"/>
      <c r="D6307" t="s">
        <v>19799</v>
      </c>
    </row>
    <row r="6308" spans="1:4" ht="9" x14ac:dyDescent="0.15">
      <c r="A6308" s="277"/>
      <c r="B6308" s="69"/>
      <c r="C6308" s="387"/>
      <c r="D6308" t="s">
        <v>9211</v>
      </c>
    </row>
    <row r="6309" spans="1:4" ht="9" x14ac:dyDescent="0.15">
      <c r="A6309" s="277"/>
      <c r="B6309" s="69"/>
      <c r="C6309" s="387"/>
      <c r="D6309" t="s">
        <v>487</v>
      </c>
    </row>
    <row r="6310" spans="1:4" ht="9" x14ac:dyDescent="0.15">
      <c r="A6310" s="277"/>
      <c r="B6310" s="69"/>
      <c r="C6310" s="387"/>
      <c r="D6310" t="s">
        <v>10213</v>
      </c>
    </row>
    <row r="6311" spans="1:4" ht="9" x14ac:dyDescent="0.15">
      <c r="A6311" s="277"/>
      <c r="B6311" s="69"/>
      <c r="C6311" s="387"/>
      <c r="D6311" t="s">
        <v>9748</v>
      </c>
    </row>
    <row r="6312" spans="1:4" ht="9" x14ac:dyDescent="0.15">
      <c r="A6312" s="277"/>
      <c r="B6312" s="69"/>
      <c r="C6312" s="387"/>
      <c r="D6312" t="s">
        <v>9749</v>
      </c>
    </row>
    <row r="6313" spans="1:4" ht="9" x14ac:dyDescent="0.15">
      <c r="A6313" s="277"/>
      <c r="B6313" s="69"/>
      <c r="C6313" s="387"/>
      <c r="D6313" t="s">
        <v>11984</v>
      </c>
    </row>
    <row r="6314" spans="1:4" ht="9" x14ac:dyDescent="0.15">
      <c r="A6314" s="277"/>
      <c r="B6314" s="69"/>
      <c r="C6314" s="387"/>
      <c r="D6314" t="s">
        <v>11957</v>
      </c>
    </row>
    <row r="6315" spans="1:4" ht="9" x14ac:dyDescent="0.15">
      <c r="A6315" s="277"/>
      <c r="B6315" s="69"/>
      <c r="C6315" s="387"/>
      <c r="D6315" t="s">
        <v>9751</v>
      </c>
    </row>
    <row r="6316" spans="1:4" ht="9" x14ac:dyDescent="0.15">
      <c r="A6316" s="277"/>
      <c r="B6316" s="69"/>
      <c r="C6316" s="387"/>
      <c r="D6316" t="s">
        <v>11985</v>
      </c>
    </row>
    <row r="6317" spans="1:4" ht="9" x14ac:dyDescent="0.15">
      <c r="A6317" s="277"/>
      <c r="B6317" s="69"/>
      <c r="C6317" s="387"/>
      <c r="D6317" t="s">
        <v>11986</v>
      </c>
    </row>
    <row r="6318" spans="1:4" ht="9" x14ac:dyDescent="0.15">
      <c r="A6318" s="277"/>
      <c r="B6318" s="69"/>
      <c r="C6318" s="387"/>
      <c r="D6318" t="s">
        <v>9752</v>
      </c>
    </row>
    <row r="6319" spans="1:4" ht="9" x14ac:dyDescent="0.15">
      <c r="A6319" s="277"/>
      <c r="B6319" s="69"/>
      <c r="C6319" s="387"/>
      <c r="D6319" t="s">
        <v>11033</v>
      </c>
    </row>
    <row r="6320" spans="1:4" ht="9" x14ac:dyDescent="0.15">
      <c r="A6320" s="277"/>
      <c r="B6320" s="69"/>
      <c r="C6320" s="387"/>
      <c r="D6320" t="s">
        <v>11987</v>
      </c>
    </row>
    <row r="6321" spans="1:4" ht="9" x14ac:dyDescent="0.15">
      <c r="A6321" s="277"/>
      <c r="B6321" s="69"/>
      <c r="C6321" s="387"/>
      <c r="D6321" t="s">
        <v>3340</v>
      </c>
    </row>
    <row r="6322" spans="1:4" ht="9" x14ac:dyDescent="0.15">
      <c r="A6322" s="277"/>
      <c r="B6322" s="69"/>
      <c r="C6322" s="387"/>
      <c r="D6322" t="s">
        <v>9756</v>
      </c>
    </row>
    <row r="6323" spans="1:4" ht="9" x14ac:dyDescent="0.15">
      <c r="A6323" s="277"/>
      <c r="B6323" s="69"/>
      <c r="C6323" s="387"/>
      <c r="D6323" t="s">
        <v>487</v>
      </c>
    </row>
    <row r="6324" spans="1:4" ht="9" x14ac:dyDescent="0.15">
      <c r="A6324" s="277"/>
      <c r="B6324" s="69"/>
      <c r="C6324" s="387"/>
      <c r="D6324" t="s">
        <v>19794</v>
      </c>
    </row>
    <row r="6325" spans="1:4" ht="9" x14ac:dyDescent="0.15">
      <c r="A6325" s="277"/>
      <c r="B6325" s="69"/>
      <c r="C6325" s="387"/>
      <c r="D6325" t="s">
        <v>19805</v>
      </c>
    </row>
    <row r="6326" spans="1:4" ht="9" x14ac:dyDescent="0.15">
      <c r="A6326" s="277"/>
      <c r="B6326" s="69"/>
      <c r="C6326" s="387"/>
      <c r="D6326" t="s">
        <v>20236</v>
      </c>
    </row>
    <row r="6327" spans="1:4" ht="9" x14ac:dyDescent="0.15">
      <c r="A6327" s="277"/>
      <c r="B6327" s="69"/>
      <c r="C6327" s="387"/>
      <c r="D6327" t="s">
        <v>19807</v>
      </c>
    </row>
    <row r="6328" spans="1:4" ht="9" x14ac:dyDescent="0.15">
      <c r="A6328" s="277"/>
      <c r="B6328" s="69"/>
      <c r="C6328" s="387"/>
      <c r="D6328" t="s">
        <v>19799</v>
      </c>
    </row>
    <row r="6329" spans="1:4" ht="9" x14ac:dyDescent="0.15">
      <c r="A6329" s="277"/>
      <c r="B6329" s="69"/>
      <c r="C6329" s="387"/>
      <c r="D6329" t="s">
        <v>9211</v>
      </c>
    </row>
    <row r="6330" spans="1:4" ht="9" x14ac:dyDescent="0.15">
      <c r="A6330" s="277"/>
      <c r="B6330" s="69"/>
      <c r="C6330" s="387"/>
      <c r="D6330" t="s">
        <v>487</v>
      </c>
    </row>
    <row r="6331" spans="1:4" ht="9" x14ac:dyDescent="0.15">
      <c r="A6331" s="277"/>
      <c r="B6331" s="69"/>
      <c r="C6331" s="387"/>
      <c r="D6331" t="s">
        <v>10213</v>
      </c>
    </row>
    <row r="6332" spans="1:4" ht="9" x14ac:dyDescent="0.15">
      <c r="A6332" s="277"/>
      <c r="B6332" s="69"/>
      <c r="C6332" s="387"/>
      <c r="D6332" t="s">
        <v>9748</v>
      </c>
    </row>
    <row r="6333" spans="1:4" ht="9" x14ac:dyDescent="0.15">
      <c r="A6333" s="277"/>
      <c r="B6333" s="69"/>
      <c r="C6333" s="387"/>
      <c r="D6333" t="s">
        <v>9749</v>
      </c>
    </row>
    <row r="6334" spans="1:4" ht="9" x14ac:dyDescent="0.15">
      <c r="A6334" s="277"/>
      <c r="B6334" s="69"/>
      <c r="C6334" s="387"/>
      <c r="D6334" t="s">
        <v>11988</v>
      </c>
    </row>
    <row r="6335" spans="1:4" ht="9" x14ac:dyDescent="0.15">
      <c r="A6335" s="277"/>
      <c r="B6335" s="69"/>
      <c r="C6335" s="387"/>
      <c r="D6335" t="s">
        <v>11957</v>
      </c>
    </row>
    <row r="6336" spans="1:4" ht="9" x14ac:dyDescent="0.15">
      <c r="A6336" s="277"/>
      <c r="B6336" s="69"/>
      <c r="C6336" s="387"/>
      <c r="D6336" t="s">
        <v>9751</v>
      </c>
    </row>
    <row r="6337" spans="1:4" ht="9" x14ac:dyDescent="0.15">
      <c r="A6337" s="277"/>
      <c r="B6337" s="69"/>
      <c r="C6337" s="387"/>
      <c r="D6337" t="s">
        <v>11989</v>
      </c>
    </row>
    <row r="6338" spans="1:4" ht="9" x14ac:dyDescent="0.15">
      <c r="A6338" s="277"/>
      <c r="B6338" s="69"/>
      <c r="C6338" s="387"/>
      <c r="D6338" t="s">
        <v>11990</v>
      </c>
    </row>
    <row r="6339" spans="1:4" ht="9" x14ac:dyDescent="0.15">
      <c r="A6339" s="277"/>
      <c r="B6339" s="69"/>
      <c r="C6339" s="387"/>
      <c r="D6339" t="s">
        <v>9752</v>
      </c>
    </row>
    <row r="6340" spans="1:4" ht="9" x14ac:dyDescent="0.15">
      <c r="A6340" s="277"/>
      <c r="B6340" s="69"/>
      <c r="C6340" s="387"/>
      <c r="D6340" t="s">
        <v>9753</v>
      </c>
    </row>
    <row r="6341" spans="1:4" ht="9" x14ac:dyDescent="0.15">
      <c r="A6341" s="277"/>
      <c r="B6341" s="69"/>
      <c r="C6341" s="387"/>
      <c r="D6341" t="s">
        <v>3340</v>
      </c>
    </row>
    <row r="6342" spans="1:4" ht="9" x14ac:dyDescent="0.15">
      <c r="A6342" s="277"/>
      <c r="B6342" s="69"/>
      <c r="C6342" s="387"/>
      <c r="D6342" t="s">
        <v>9756</v>
      </c>
    </row>
    <row r="6343" spans="1:4" ht="9" x14ac:dyDescent="0.15">
      <c r="A6343" s="277"/>
      <c r="B6343" s="69"/>
      <c r="C6343" s="387"/>
      <c r="D6343" t="s">
        <v>487</v>
      </c>
    </row>
    <row r="6344" spans="1:4" ht="9" x14ac:dyDescent="0.15">
      <c r="A6344" s="277"/>
      <c r="B6344" s="69"/>
      <c r="C6344" s="387"/>
      <c r="D6344" t="s">
        <v>19794</v>
      </c>
    </row>
    <row r="6345" spans="1:4" ht="9" x14ac:dyDescent="0.15">
      <c r="A6345" s="277"/>
      <c r="B6345" s="69"/>
      <c r="C6345" s="387"/>
      <c r="D6345" t="s">
        <v>19805</v>
      </c>
    </row>
    <row r="6346" spans="1:4" ht="9" x14ac:dyDescent="0.15">
      <c r="A6346" s="277"/>
      <c r="B6346" s="69"/>
      <c r="C6346" s="387"/>
      <c r="D6346" t="s">
        <v>20237</v>
      </c>
    </row>
    <row r="6347" spans="1:4" ht="9" x14ac:dyDescent="0.15">
      <c r="A6347" s="277"/>
      <c r="B6347" s="69"/>
      <c r="C6347" s="387"/>
      <c r="D6347" t="s">
        <v>19807</v>
      </c>
    </row>
    <row r="6348" spans="1:4" ht="9" x14ac:dyDescent="0.15">
      <c r="A6348" s="277"/>
      <c r="B6348" s="69"/>
      <c r="C6348" s="387"/>
      <c r="D6348" t="s">
        <v>19799</v>
      </c>
    </row>
    <row r="6349" spans="1:4" ht="9" x14ac:dyDescent="0.15">
      <c r="A6349" s="277"/>
      <c r="B6349" s="69"/>
      <c r="C6349" s="387"/>
      <c r="D6349" t="s">
        <v>9211</v>
      </c>
    </row>
    <row r="6350" spans="1:4" ht="9" x14ac:dyDescent="0.15">
      <c r="A6350" s="277"/>
      <c r="B6350" s="69"/>
      <c r="C6350" s="387"/>
      <c r="D6350" t="s">
        <v>487</v>
      </c>
    </row>
    <row r="6351" spans="1:4" ht="9" x14ac:dyDescent="0.15">
      <c r="A6351" s="277"/>
      <c r="B6351" s="69"/>
      <c r="C6351" s="387"/>
      <c r="D6351" t="s">
        <v>10213</v>
      </c>
    </row>
    <row r="6352" spans="1:4" ht="9" x14ac:dyDescent="0.15">
      <c r="A6352" s="277"/>
      <c r="B6352" s="69"/>
      <c r="C6352" s="387"/>
      <c r="D6352" t="s">
        <v>9748</v>
      </c>
    </row>
    <row r="6353" spans="1:4" ht="9" x14ac:dyDescent="0.15">
      <c r="A6353" s="277"/>
      <c r="B6353" s="69"/>
      <c r="C6353" s="387"/>
      <c r="D6353" t="s">
        <v>9749</v>
      </c>
    </row>
    <row r="6354" spans="1:4" ht="9" x14ac:dyDescent="0.15">
      <c r="A6354" s="277"/>
      <c r="B6354" s="69"/>
      <c r="C6354" s="387"/>
      <c r="D6354" t="s">
        <v>11991</v>
      </c>
    </row>
    <row r="6355" spans="1:4" ht="9" x14ac:dyDescent="0.15">
      <c r="A6355" s="277"/>
      <c r="B6355" s="69"/>
      <c r="C6355" s="387"/>
      <c r="D6355" t="s">
        <v>11957</v>
      </c>
    </row>
    <row r="6356" spans="1:4" ht="9" x14ac:dyDescent="0.15">
      <c r="A6356" s="277"/>
      <c r="B6356" s="69"/>
      <c r="C6356" s="387"/>
      <c r="D6356" t="s">
        <v>9751</v>
      </c>
    </row>
    <row r="6357" spans="1:4" ht="9" x14ac:dyDescent="0.15">
      <c r="A6357" s="277"/>
      <c r="B6357" s="69"/>
      <c r="C6357" s="387"/>
      <c r="D6357" t="s">
        <v>11947</v>
      </c>
    </row>
    <row r="6358" spans="1:4" ht="9" x14ac:dyDescent="0.15">
      <c r="A6358" s="277"/>
      <c r="B6358" s="69"/>
      <c r="C6358" s="387"/>
      <c r="D6358" t="s">
        <v>11948</v>
      </c>
    </row>
    <row r="6359" spans="1:4" ht="9" x14ac:dyDescent="0.15">
      <c r="A6359" s="277"/>
      <c r="B6359" s="69"/>
      <c r="C6359" s="387"/>
      <c r="D6359" t="s">
        <v>9752</v>
      </c>
    </row>
    <row r="6360" spans="1:4" ht="9" x14ac:dyDescent="0.15">
      <c r="A6360" s="277"/>
      <c r="B6360" s="69"/>
      <c r="C6360" s="387"/>
      <c r="D6360" t="s">
        <v>10770</v>
      </c>
    </row>
    <row r="6361" spans="1:4" ht="9" x14ac:dyDescent="0.15">
      <c r="A6361" s="277"/>
      <c r="B6361" s="69"/>
      <c r="C6361" s="387"/>
      <c r="D6361" t="s">
        <v>3340</v>
      </c>
    </row>
    <row r="6362" spans="1:4" ht="9" x14ac:dyDescent="0.15">
      <c r="A6362" s="277"/>
      <c r="B6362" s="69"/>
      <c r="C6362" s="387"/>
      <c r="D6362" t="s">
        <v>9756</v>
      </c>
    </row>
    <row r="6363" spans="1:4" ht="9" x14ac:dyDescent="0.15">
      <c r="A6363" s="277"/>
      <c r="B6363" s="69"/>
      <c r="C6363" s="387"/>
      <c r="D6363" t="s">
        <v>487</v>
      </c>
    </row>
    <row r="6364" spans="1:4" ht="9" x14ac:dyDescent="0.15">
      <c r="A6364" s="277"/>
      <c r="B6364" s="69"/>
      <c r="C6364" s="387"/>
      <c r="D6364" t="s">
        <v>19794</v>
      </c>
    </row>
    <row r="6365" spans="1:4" ht="9" x14ac:dyDescent="0.15">
      <c r="A6365" s="277"/>
      <c r="B6365" s="69"/>
      <c r="C6365" s="387"/>
      <c r="D6365" t="s">
        <v>19805</v>
      </c>
    </row>
    <row r="6366" spans="1:4" ht="9" x14ac:dyDescent="0.15">
      <c r="A6366" s="277"/>
      <c r="B6366" s="69"/>
      <c r="C6366" s="387"/>
      <c r="D6366" t="s">
        <v>20226</v>
      </c>
    </row>
    <row r="6367" spans="1:4" ht="9" x14ac:dyDescent="0.15">
      <c r="A6367" s="277"/>
      <c r="B6367" s="69"/>
      <c r="C6367" s="387"/>
      <c r="D6367" t="s">
        <v>19807</v>
      </c>
    </row>
    <row r="6368" spans="1:4" ht="9" x14ac:dyDescent="0.15">
      <c r="A6368" s="277"/>
      <c r="B6368" s="69"/>
      <c r="C6368" s="387"/>
      <c r="D6368" t="s">
        <v>19799</v>
      </c>
    </row>
    <row r="6369" spans="1:4" ht="9" x14ac:dyDescent="0.15">
      <c r="A6369" s="277"/>
      <c r="B6369" s="69"/>
      <c r="C6369" s="387"/>
      <c r="D6369" t="s">
        <v>9211</v>
      </c>
    </row>
    <row r="6370" spans="1:4" ht="9" x14ac:dyDescent="0.15">
      <c r="A6370" s="277"/>
      <c r="B6370" s="69"/>
      <c r="C6370" s="387"/>
      <c r="D6370" t="s">
        <v>487</v>
      </c>
    </row>
    <row r="6371" spans="1:4" ht="9" x14ac:dyDescent="0.15">
      <c r="A6371" s="277"/>
      <c r="B6371" s="69"/>
      <c r="C6371" s="387"/>
      <c r="D6371" t="s">
        <v>10213</v>
      </c>
    </row>
    <row r="6372" spans="1:4" ht="9" x14ac:dyDescent="0.15">
      <c r="A6372" s="277"/>
      <c r="B6372" s="69"/>
      <c r="C6372" s="387"/>
      <c r="D6372" t="s">
        <v>9748</v>
      </c>
    </row>
    <row r="6373" spans="1:4" ht="9" x14ac:dyDescent="0.15">
      <c r="A6373" s="277"/>
      <c r="B6373" s="69"/>
      <c r="C6373" s="387"/>
      <c r="D6373" t="s">
        <v>9749</v>
      </c>
    </row>
    <row r="6374" spans="1:4" ht="9" x14ac:dyDescent="0.15">
      <c r="A6374" s="277"/>
      <c r="B6374" s="69"/>
      <c r="C6374" s="387"/>
      <c r="D6374" t="s">
        <v>11992</v>
      </c>
    </row>
    <row r="6375" spans="1:4" ht="9" x14ac:dyDescent="0.15">
      <c r="A6375" s="277"/>
      <c r="B6375" s="69"/>
      <c r="C6375" s="387"/>
      <c r="D6375" t="s">
        <v>11957</v>
      </c>
    </row>
    <row r="6376" spans="1:4" ht="9" x14ac:dyDescent="0.15">
      <c r="A6376" s="277"/>
      <c r="B6376" s="69"/>
      <c r="C6376" s="387"/>
      <c r="D6376" t="s">
        <v>9751</v>
      </c>
    </row>
    <row r="6377" spans="1:4" ht="9" x14ac:dyDescent="0.15">
      <c r="A6377" s="277"/>
      <c r="B6377" s="69"/>
      <c r="C6377" s="387"/>
      <c r="D6377" t="s">
        <v>11993</v>
      </c>
    </row>
    <row r="6378" spans="1:4" ht="9" x14ac:dyDescent="0.15">
      <c r="A6378" s="277"/>
      <c r="B6378" s="69"/>
      <c r="C6378" s="387"/>
      <c r="D6378" t="s">
        <v>11994</v>
      </c>
    </row>
    <row r="6379" spans="1:4" ht="9" x14ac:dyDescent="0.15">
      <c r="A6379" s="277"/>
      <c r="B6379" s="69"/>
      <c r="C6379" s="387"/>
      <c r="D6379" t="s">
        <v>9752</v>
      </c>
    </row>
    <row r="6380" spans="1:4" ht="9" x14ac:dyDescent="0.15">
      <c r="A6380" s="277"/>
      <c r="B6380" s="69"/>
      <c r="C6380" s="387"/>
      <c r="D6380" t="s">
        <v>9753</v>
      </c>
    </row>
    <row r="6381" spans="1:4" ht="9" x14ac:dyDescent="0.15">
      <c r="A6381" s="277"/>
      <c r="B6381" s="69"/>
      <c r="C6381" s="387"/>
      <c r="D6381" t="s">
        <v>9755</v>
      </c>
    </row>
    <row r="6382" spans="1:4" ht="9" x14ac:dyDescent="0.15">
      <c r="A6382" s="277"/>
      <c r="B6382" s="69"/>
      <c r="C6382" s="387"/>
      <c r="D6382" t="s">
        <v>3340</v>
      </c>
    </row>
    <row r="6383" spans="1:4" ht="9" x14ac:dyDescent="0.15">
      <c r="A6383" s="277"/>
      <c r="B6383" s="69"/>
      <c r="C6383" s="387"/>
      <c r="D6383" t="s">
        <v>9756</v>
      </c>
    </row>
    <row r="6384" spans="1:4" ht="9" x14ac:dyDescent="0.15">
      <c r="A6384" s="277"/>
      <c r="B6384" s="69"/>
      <c r="C6384" s="387"/>
      <c r="D6384" t="s">
        <v>487</v>
      </c>
    </row>
    <row r="6385" spans="1:4" ht="9" x14ac:dyDescent="0.15">
      <c r="A6385" s="277"/>
      <c r="B6385" s="69"/>
      <c r="C6385" s="387"/>
      <c r="D6385" t="s">
        <v>19794</v>
      </c>
    </row>
    <row r="6386" spans="1:4" ht="9" x14ac:dyDescent="0.15">
      <c r="A6386" s="277"/>
      <c r="B6386" s="69"/>
      <c r="C6386" s="387"/>
      <c r="D6386" t="s">
        <v>19805</v>
      </c>
    </row>
    <row r="6387" spans="1:4" ht="9" x14ac:dyDescent="0.15">
      <c r="A6387" s="277"/>
      <c r="B6387" s="69"/>
      <c r="C6387" s="387"/>
      <c r="D6387" t="s">
        <v>20238</v>
      </c>
    </row>
    <row r="6388" spans="1:4" ht="9" x14ac:dyDescent="0.15">
      <c r="A6388" s="277"/>
      <c r="B6388" s="69"/>
      <c r="C6388" s="387"/>
      <c r="D6388" t="s">
        <v>19807</v>
      </c>
    </row>
    <row r="6389" spans="1:4" ht="9" x14ac:dyDescent="0.15">
      <c r="A6389" s="277"/>
      <c r="B6389" s="69"/>
      <c r="C6389" s="387"/>
      <c r="D6389" t="s">
        <v>19799</v>
      </c>
    </row>
    <row r="6390" spans="1:4" ht="9" x14ac:dyDescent="0.15">
      <c r="A6390" s="277"/>
      <c r="B6390" s="69"/>
      <c r="C6390" s="387"/>
      <c r="D6390" t="s">
        <v>9211</v>
      </c>
    </row>
    <row r="6391" spans="1:4" ht="9" x14ac:dyDescent="0.15">
      <c r="A6391" s="277"/>
      <c r="B6391" s="69"/>
      <c r="C6391" s="387"/>
      <c r="D6391" t="s">
        <v>487</v>
      </c>
    </row>
    <row r="6392" spans="1:4" ht="9" x14ac:dyDescent="0.15">
      <c r="A6392" s="277"/>
      <c r="B6392" s="69"/>
      <c r="C6392" s="387"/>
      <c r="D6392" t="s">
        <v>10213</v>
      </c>
    </row>
    <row r="6393" spans="1:4" ht="9" x14ac:dyDescent="0.15">
      <c r="A6393" s="277"/>
      <c r="B6393" s="69"/>
      <c r="C6393" s="387"/>
      <c r="D6393" t="s">
        <v>9748</v>
      </c>
    </row>
    <row r="6394" spans="1:4" ht="9" x14ac:dyDescent="0.15">
      <c r="A6394" s="277"/>
      <c r="B6394" s="69"/>
      <c r="C6394" s="387"/>
      <c r="D6394" t="s">
        <v>9749</v>
      </c>
    </row>
    <row r="6395" spans="1:4" ht="9" x14ac:dyDescent="0.15">
      <c r="A6395" s="277"/>
      <c r="B6395" s="69"/>
      <c r="C6395" s="387"/>
      <c r="D6395" t="s">
        <v>11995</v>
      </c>
    </row>
    <row r="6396" spans="1:4" ht="9" x14ac:dyDescent="0.15">
      <c r="A6396" s="277"/>
      <c r="B6396" s="69"/>
      <c r="C6396" s="387"/>
      <c r="D6396" t="s">
        <v>11957</v>
      </c>
    </row>
    <row r="6397" spans="1:4" ht="9" x14ac:dyDescent="0.15">
      <c r="A6397" s="277"/>
      <c r="B6397" s="69"/>
      <c r="C6397" s="387"/>
      <c r="D6397" t="s">
        <v>9751</v>
      </c>
    </row>
    <row r="6398" spans="1:4" ht="9" x14ac:dyDescent="0.15">
      <c r="A6398" s="277"/>
      <c r="B6398" s="69"/>
      <c r="C6398" s="387"/>
      <c r="D6398" t="s">
        <v>11996</v>
      </c>
    </row>
    <row r="6399" spans="1:4" ht="9" x14ac:dyDescent="0.15">
      <c r="A6399" s="277"/>
      <c r="B6399" s="69"/>
      <c r="C6399" s="387"/>
      <c r="D6399" t="s">
        <v>11997</v>
      </c>
    </row>
    <row r="6400" spans="1:4" ht="9" x14ac:dyDescent="0.15">
      <c r="A6400" s="277"/>
      <c r="B6400" s="69"/>
      <c r="C6400" s="387"/>
      <c r="D6400" t="s">
        <v>9752</v>
      </c>
    </row>
    <row r="6401" spans="1:4" ht="9" x14ac:dyDescent="0.15">
      <c r="A6401" s="277"/>
      <c r="B6401" s="69"/>
      <c r="C6401" s="387"/>
      <c r="D6401" t="s">
        <v>9753</v>
      </c>
    </row>
    <row r="6402" spans="1:4" ht="9" x14ac:dyDescent="0.15">
      <c r="A6402" s="277"/>
      <c r="B6402" s="69"/>
      <c r="C6402" s="387"/>
      <c r="D6402" t="s">
        <v>9755</v>
      </c>
    </row>
    <row r="6403" spans="1:4" ht="9" x14ac:dyDescent="0.15">
      <c r="A6403" s="277"/>
      <c r="B6403" s="69"/>
      <c r="C6403" s="387"/>
      <c r="D6403" t="s">
        <v>3340</v>
      </c>
    </row>
    <row r="6404" spans="1:4" ht="9" x14ac:dyDescent="0.15">
      <c r="A6404" s="277"/>
      <c r="B6404" s="69"/>
      <c r="C6404" s="387"/>
      <c r="D6404" t="s">
        <v>9756</v>
      </c>
    </row>
    <row r="6405" spans="1:4" ht="9" x14ac:dyDescent="0.15">
      <c r="A6405" s="277"/>
      <c r="B6405" s="69"/>
      <c r="C6405" s="387"/>
      <c r="D6405" t="s">
        <v>487</v>
      </c>
    </row>
    <row r="6406" spans="1:4" ht="9" x14ac:dyDescent="0.15">
      <c r="A6406" s="277"/>
      <c r="B6406" s="69"/>
      <c r="C6406" s="387"/>
      <c r="D6406" t="s">
        <v>19794</v>
      </c>
    </row>
    <row r="6407" spans="1:4" ht="9" x14ac:dyDescent="0.15">
      <c r="A6407" s="277"/>
      <c r="B6407" s="69"/>
      <c r="C6407" s="387"/>
      <c r="D6407" t="s">
        <v>19805</v>
      </c>
    </row>
    <row r="6408" spans="1:4" ht="9" x14ac:dyDescent="0.15">
      <c r="A6408" s="277"/>
      <c r="B6408" s="69"/>
      <c r="C6408" s="387"/>
      <c r="D6408" t="s">
        <v>20239</v>
      </c>
    </row>
    <row r="6409" spans="1:4" ht="9" x14ac:dyDescent="0.15">
      <c r="A6409" s="277"/>
      <c r="B6409" s="69"/>
      <c r="C6409" s="387"/>
      <c r="D6409" t="s">
        <v>19807</v>
      </c>
    </row>
    <row r="6410" spans="1:4" ht="9" x14ac:dyDescent="0.15">
      <c r="A6410" s="277"/>
      <c r="B6410" s="69"/>
      <c r="C6410" s="387"/>
      <c r="D6410" t="s">
        <v>19799</v>
      </c>
    </row>
    <row r="6411" spans="1:4" ht="9" x14ac:dyDescent="0.15">
      <c r="A6411" s="277"/>
      <c r="B6411" s="69"/>
      <c r="C6411" s="387"/>
      <c r="D6411" t="s">
        <v>9211</v>
      </c>
    </row>
    <row r="6412" spans="1:4" ht="9" x14ac:dyDescent="0.15">
      <c r="A6412" s="277"/>
      <c r="B6412" s="69"/>
      <c r="C6412" s="387"/>
      <c r="D6412" t="s">
        <v>487</v>
      </c>
    </row>
    <row r="6413" spans="1:4" ht="9" x14ac:dyDescent="0.15">
      <c r="A6413" s="277"/>
      <c r="B6413" s="69"/>
      <c r="C6413" s="387"/>
      <c r="D6413" t="s">
        <v>10213</v>
      </c>
    </row>
    <row r="6414" spans="1:4" ht="9" x14ac:dyDescent="0.15">
      <c r="A6414" s="277"/>
      <c r="B6414" s="69"/>
      <c r="C6414" s="387"/>
      <c r="D6414" t="s">
        <v>9748</v>
      </c>
    </row>
    <row r="6415" spans="1:4" ht="9" x14ac:dyDescent="0.15">
      <c r="A6415" s="277"/>
      <c r="B6415" s="69"/>
      <c r="C6415" s="387"/>
      <c r="D6415" t="s">
        <v>9749</v>
      </c>
    </row>
    <row r="6416" spans="1:4" ht="9" x14ac:dyDescent="0.15">
      <c r="A6416" s="277"/>
      <c r="B6416" s="69"/>
      <c r="C6416" s="387"/>
      <c r="D6416" t="s">
        <v>11998</v>
      </c>
    </row>
    <row r="6417" spans="1:4" ht="9" x14ac:dyDescent="0.15">
      <c r="A6417" s="277"/>
      <c r="B6417" s="69"/>
      <c r="C6417" s="387"/>
      <c r="D6417" t="s">
        <v>11957</v>
      </c>
    </row>
    <row r="6418" spans="1:4" ht="9" x14ac:dyDescent="0.15">
      <c r="A6418" s="277"/>
      <c r="B6418" s="69"/>
      <c r="C6418" s="387"/>
      <c r="D6418" t="s">
        <v>9751</v>
      </c>
    </row>
    <row r="6419" spans="1:4" ht="9" x14ac:dyDescent="0.15">
      <c r="A6419" s="277"/>
      <c r="B6419" s="69"/>
      <c r="C6419" s="387"/>
      <c r="D6419" t="s">
        <v>11999</v>
      </c>
    </row>
    <row r="6420" spans="1:4" ht="9" x14ac:dyDescent="0.15">
      <c r="A6420" s="277"/>
      <c r="B6420" s="69"/>
      <c r="C6420" s="387"/>
      <c r="D6420" t="s">
        <v>12000</v>
      </c>
    </row>
    <row r="6421" spans="1:4" ht="9" x14ac:dyDescent="0.15">
      <c r="A6421" s="277"/>
      <c r="B6421" s="69"/>
      <c r="C6421" s="387"/>
      <c r="D6421" t="s">
        <v>9752</v>
      </c>
    </row>
    <row r="6422" spans="1:4" ht="9" x14ac:dyDescent="0.15">
      <c r="A6422" s="277"/>
      <c r="B6422" s="69"/>
      <c r="C6422" s="387"/>
      <c r="D6422" t="s">
        <v>9753</v>
      </c>
    </row>
    <row r="6423" spans="1:4" ht="9" x14ac:dyDescent="0.15">
      <c r="A6423" s="277"/>
      <c r="B6423" s="69"/>
      <c r="C6423" s="387"/>
      <c r="D6423" t="s">
        <v>3340</v>
      </c>
    </row>
    <row r="6424" spans="1:4" ht="9" x14ac:dyDescent="0.15">
      <c r="A6424" s="277"/>
      <c r="B6424" s="69"/>
      <c r="C6424" s="387"/>
      <c r="D6424" t="s">
        <v>9756</v>
      </c>
    </row>
    <row r="6425" spans="1:4" ht="9" x14ac:dyDescent="0.15">
      <c r="A6425" s="277"/>
      <c r="B6425" s="69"/>
      <c r="C6425" s="387"/>
      <c r="D6425" t="s">
        <v>487</v>
      </c>
    </row>
    <row r="6426" spans="1:4" ht="9" x14ac:dyDescent="0.15">
      <c r="A6426" s="277"/>
      <c r="B6426" s="69"/>
      <c r="C6426" s="387"/>
      <c r="D6426" t="s">
        <v>19794</v>
      </c>
    </row>
    <row r="6427" spans="1:4" ht="9" x14ac:dyDescent="0.15">
      <c r="A6427" s="277"/>
      <c r="B6427" s="69"/>
      <c r="C6427" s="387"/>
      <c r="D6427" t="s">
        <v>19805</v>
      </c>
    </row>
    <row r="6428" spans="1:4" ht="9" x14ac:dyDescent="0.15">
      <c r="A6428" s="277"/>
      <c r="B6428" s="69"/>
      <c r="C6428" s="387"/>
      <c r="D6428" t="s">
        <v>20240</v>
      </c>
    </row>
    <row r="6429" spans="1:4" ht="9" x14ac:dyDescent="0.15">
      <c r="A6429" s="277"/>
      <c r="B6429" s="69"/>
      <c r="C6429" s="387"/>
      <c r="D6429" t="s">
        <v>19807</v>
      </c>
    </row>
    <row r="6430" spans="1:4" ht="9" x14ac:dyDescent="0.15">
      <c r="A6430" s="277"/>
      <c r="B6430" s="69"/>
      <c r="C6430" s="387"/>
      <c r="D6430" t="s">
        <v>19799</v>
      </c>
    </row>
    <row r="6431" spans="1:4" ht="9" x14ac:dyDescent="0.15">
      <c r="A6431" s="277"/>
      <c r="B6431" s="69"/>
      <c r="C6431" s="387"/>
      <c r="D6431" t="s">
        <v>9211</v>
      </c>
    </row>
    <row r="6432" spans="1:4" ht="9" x14ac:dyDescent="0.15">
      <c r="A6432" s="277"/>
      <c r="B6432" s="69"/>
      <c r="C6432" s="387"/>
      <c r="D6432" t="s">
        <v>487</v>
      </c>
    </row>
    <row r="6433" spans="1:4" ht="9" x14ac:dyDescent="0.15">
      <c r="A6433" s="277"/>
      <c r="B6433" s="69"/>
      <c r="C6433" s="387"/>
      <c r="D6433" t="s">
        <v>10213</v>
      </c>
    </row>
    <row r="6434" spans="1:4" ht="9" x14ac:dyDescent="0.15">
      <c r="A6434" s="277"/>
      <c r="B6434" s="69"/>
      <c r="C6434" s="387"/>
      <c r="D6434" t="s">
        <v>9748</v>
      </c>
    </row>
    <row r="6435" spans="1:4" ht="9" x14ac:dyDescent="0.15">
      <c r="A6435" s="277"/>
      <c r="B6435" s="69"/>
      <c r="C6435" s="387"/>
      <c r="D6435" t="s">
        <v>9749</v>
      </c>
    </row>
    <row r="6436" spans="1:4" ht="9" x14ac:dyDescent="0.15">
      <c r="A6436" s="277"/>
      <c r="B6436" s="69"/>
      <c r="C6436" s="387"/>
      <c r="D6436" t="s">
        <v>12001</v>
      </c>
    </row>
    <row r="6437" spans="1:4" ht="9" x14ac:dyDescent="0.15">
      <c r="A6437" s="277"/>
      <c r="B6437" s="69"/>
      <c r="C6437" s="387"/>
      <c r="D6437" t="s">
        <v>11957</v>
      </c>
    </row>
    <row r="6438" spans="1:4" ht="9" x14ac:dyDescent="0.15">
      <c r="A6438" s="277"/>
      <c r="B6438" s="69"/>
      <c r="C6438" s="387"/>
      <c r="D6438" t="s">
        <v>9751</v>
      </c>
    </row>
    <row r="6439" spans="1:4" ht="9" x14ac:dyDescent="0.15">
      <c r="A6439" s="277"/>
      <c r="B6439" s="69"/>
      <c r="C6439" s="387"/>
      <c r="D6439" t="s">
        <v>12002</v>
      </c>
    </row>
    <row r="6440" spans="1:4" ht="9" x14ac:dyDescent="0.15">
      <c r="A6440" s="277"/>
      <c r="B6440" s="69"/>
      <c r="C6440" s="387"/>
      <c r="D6440" t="s">
        <v>12003</v>
      </c>
    </row>
    <row r="6441" spans="1:4" ht="9" x14ac:dyDescent="0.15">
      <c r="A6441" s="277"/>
      <c r="B6441" s="69"/>
      <c r="C6441" s="387"/>
      <c r="D6441" t="s">
        <v>9752</v>
      </c>
    </row>
    <row r="6442" spans="1:4" ht="9" x14ac:dyDescent="0.15">
      <c r="A6442" s="277"/>
      <c r="B6442" s="69"/>
      <c r="C6442" s="387"/>
      <c r="D6442" t="s">
        <v>9753</v>
      </c>
    </row>
    <row r="6443" spans="1:4" ht="9" x14ac:dyDescent="0.15">
      <c r="A6443" s="277"/>
      <c r="B6443" s="69"/>
      <c r="C6443" s="387"/>
      <c r="D6443" t="s">
        <v>3340</v>
      </c>
    </row>
    <row r="6444" spans="1:4" ht="9" x14ac:dyDescent="0.15">
      <c r="A6444" s="277"/>
      <c r="B6444" s="69"/>
      <c r="C6444" s="387"/>
      <c r="D6444" t="s">
        <v>9756</v>
      </c>
    </row>
    <row r="6445" spans="1:4" ht="9" x14ac:dyDescent="0.15">
      <c r="A6445" s="277"/>
      <c r="B6445" s="69"/>
      <c r="C6445" s="387"/>
      <c r="D6445" t="s">
        <v>487</v>
      </c>
    </row>
    <row r="6446" spans="1:4" ht="9" x14ac:dyDescent="0.15">
      <c r="A6446" s="277"/>
      <c r="B6446" s="69"/>
      <c r="C6446" s="387"/>
      <c r="D6446" t="s">
        <v>19794</v>
      </c>
    </row>
    <row r="6447" spans="1:4" ht="9" x14ac:dyDescent="0.15">
      <c r="A6447" s="277"/>
      <c r="B6447" s="69"/>
      <c r="C6447" s="387"/>
      <c r="D6447" t="s">
        <v>19805</v>
      </c>
    </row>
    <row r="6448" spans="1:4" ht="9" x14ac:dyDescent="0.15">
      <c r="A6448" s="277"/>
      <c r="B6448" s="69"/>
      <c r="C6448" s="387"/>
      <c r="D6448" t="s">
        <v>20241</v>
      </c>
    </row>
    <row r="6449" spans="1:4" ht="9" x14ac:dyDescent="0.15">
      <c r="A6449" s="277"/>
      <c r="B6449" s="69"/>
      <c r="C6449" s="387"/>
      <c r="D6449" t="s">
        <v>19807</v>
      </c>
    </row>
    <row r="6450" spans="1:4" ht="9" x14ac:dyDescent="0.15">
      <c r="A6450" s="277"/>
      <c r="B6450" s="69"/>
      <c r="C6450" s="387"/>
      <c r="D6450" t="s">
        <v>19799</v>
      </c>
    </row>
    <row r="6451" spans="1:4" ht="9" x14ac:dyDescent="0.15">
      <c r="A6451" s="277"/>
      <c r="B6451" s="69"/>
      <c r="C6451" s="387"/>
      <c r="D6451" t="s">
        <v>9211</v>
      </c>
    </row>
    <row r="6452" spans="1:4" ht="9" x14ac:dyDescent="0.15">
      <c r="A6452" s="277"/>
      <c r="B6452" s="69"/>
      <c r="C6452" s="387"/>
      <c r="D6452" t="s">
        <v>487</v>
      </c>
    </row>
    <row r="6453" spans="1:4" ht="9" x14ac:dyDescent="0.15">
      <c r="A6453" s="277"/>
      <c r="B6453" s="69"/>
      <c r="C6453" s="387"/>
      <c r="D6453" t="s">
        <v>10213</v>
      </c>
    </row>
    <row r="6454" spans="1:4" ht="9" x14ac:dyDescent="0.15">
      <c r="A6454" s="277"/>
      <c r="B6454" s="69"/>
      <c r="C6454" s="387"/>
      <c r="D6454" t="s">
        <v>9748</v>
      </c>
    </row>
    <row r="6455" spans="1:4" ht="9" x14ac:dyDescent="0.15">
      <c r="A6455" s="277"/>
      <c r="B6455" s="69"/>
      <c r="C6455" s="387"/>
      <c r="D6455" t="s">
        <v>9749</v>
      </c>
    </row>
    <row r="6456" spans="1:4" ht="9" x14ac:dyDescent="0.15">
      <c r="A6456" s="277"/>
      <c r="B6456" s="69"/>
      <c r="C6456" s="387"/>
      <c r="D6456" t="s">
        <v>12004</v>
      </c>
    </row>
    <row r="6457" spans="1:4" ht="9" x14ac:dyDescent="0.15">
      <c r="A6457" s="277"/>
      <c r="B6457" s="69"/>
      <c r="C6457" s="387"/>
      <c r="D6457" t="s">
        <v>11957</v>
      </c>
    </row>
    <row r="6458" spans="1:4" ht="9" x14ac:dyDescent="0.15">
      <c r="A6458" s="277"/>
      <c r="B6458" s="69"/>
      <c r="C6458" s="387"/>
      <c r="D6458" t="s">
        <v>9751</v>
      </c>
    </row>
    <row r="6459" spans="1:4" ht="9" x14ac:dyDescent="0.15">
      <c r="A6459" s="277"/>
      <c r="B6459" s="69"/>
      <c r="C6459" s="387"/>
      <c r="D6459" t="s">
        <v>12005</v>
      </c>
    </row>
    <row r="6460" spans="1:4" ht="9" x14ac:dyDescent="0.15">
      <c r="A6460" s="277"/>
      <c r="B6460" s="69"/>
      <c r="C6460" s="387"/>
      <c r="D6460" t="s">
        <v>12006</v>
      </c>
    </row>
    <row r="6461" spans="1:4" ht="9" x14ac:dyDescent="0.15">
      <c r="A6461" s="277"/>
      <c r="B6461" s="69"/>
      <c r="C6461" s="387"/>
      <c r="D6461" t="s">
        <v>9752</v>
      </c>
    </row>
    <row r="6462" spans="1:4" ht="9" x14ac:dyDescent="0.15">
      <c r="A6462" s="277"/>
      <c r="B6462" s="69"/>
      <c r="C6462" s="387"/>
      <c r="D6462" t="s">
        <v>9753</v>
      </c>
    </row>
    <row r="6463" spans="1:4" ht="9" x14ac:dyDescent="0.15">
      <c r="A6463" s="277"/>
      <c r="B6463" s="69"/>
      <c r="C6463" s="387"/>
      <c r="D6463" t="s">
        <v>11052</v>
      </c>
    </row>
    <row r="6464" spans="1:4" ht="9" x14ac:dyDescent="0.15">
      <c r="A6464" s="277"/>
      <c r="B6464" s="69"/>
      <c r="C6464" s="387"/>
      <c r="D6464" t="s">
        <v>5150</v>
      </c>
    </row>
    <row r="6465" spans="1:4" ht="9" x14ac:dyDescent="0.15">
      <c r="A6465" s="277"/>
      <c r="B6465" s="69"/>
      <c r="C6465" s="387"/>
      <c r="D6465" t="s">
        <v>3340</v>
      </c>
    </row>
    <row r="6466" spans="1:4" ht="9" x14ac:dyDescent="0.15">
      <c r="A6466" s="277"/>
      <c r="B6466" s="69"/>
      <c r="C6466" s="387"/>
      <c r="D6466" t="s">
        <v>9756</v>
      </c>
    </row>
    <row r="6467" spans="1:4" ht="9" x14ac:dyDescent="0.15">
      <c r="A6467" s="277"/>
      <c r="B6467" s="69"/>
      <c r="C6467" s="387"/>
      <c r="D6467" t="s">
        <v>487</v>
      </c>
    </row>
    <row r="6468" spans="1:4" ht="9" x14ac:dyDescent="0.15">
      <c r="A6468" s="277"/>
      <c r="B6468" s="69"/>
      <c r="C6468" s="387"/>
      <c r="D6468" t="s">
        <v>19794</v>
      </c>
    </row>
    <row r="6469" spans="1:4" ht="9" x14ac:dyDescent="0.15">
      <c r="A6469" s="277"/>
      <c r="B6469" s="69"/>
      <c r="C6469" s="387"/>
      <c r="D6469" t="s">
        <v>19805</v>
      </c>
    </row>
    <row r="6470" spans="1:4" ht="9" x14ac:dyDescent="0.15">
      <c r="A6470" s="277"/>
      <c r="B6470" s="69"/>
      <c r="C6470" s="387"/>
      <c r="D6470" t="s">
        <v>20242</v>
      </c>
    </row>
    <row r="6471" spans="1:4" ht="9" x14ac:dyDescent="0.15">
      <c r="A6471" s="277"/>
      <c r="B6471" s="69"/>
      <c r="C6471" s="387"/>
      <c r="D6471" t="s">
        <v>19807</v>
      </c>
    </row>
    <row r="6472" spans="1:4" ht="9" x14ac:dyDescent="0.15">
      <c r="A6472" s="277"/>
      <c r="B6472" s="69"/>
      <c r="C6472" s="387"/>
      <c r="D6472" t="s">
        <v>19799</v>
      </c>
    </row>
    <row r="6473" spans="1:4" ht="9" x14ac:dyDescent="0.15">
      <c r="A6473" s="277"/>
      <c r="B6473" s="69"/>
      <c r="C6473" s="387"/>
      <c r="D6473" t="s">
        <v>9211</v>
      </c>
    </row>
    <row r="6474" spans="1:4" ht="9" x14ac:dyDescent="0.15">
      <c r="A6474" s="277"/>
      <c r="B6474" s="69"/>
      <c r="C6474" s="387"/>
      <c r="D6474" t="s">
        <v>487</v>
      </c>
    </row>
    <row r="6475" spans="1:4" ht="9" x14ac:dyDescent="0.15">
      <c r="A6475" s="277"/>
      <c r="B6475" s="69"/>
      <c r="C6475" s="387"/>
      <c r="D6475" t="s">
        <v>10213</v>
      </c>
    </row>
    <row r="6476" spans="1:4" ht="9" x14ac:dyDescent="0.15">
      <c r="A6476" s="277"/>
      <c r="B6476" s="69"/>
      <c r="C6476" s="387"/>
      <c r="D6476" t="s">
        <v>9748</v>
      </c>
    </row>
    <row r="6477" spans="1:4" ht="9" x14ac:dyDescent="0.15">
      <c r="A6477" s="277"/>
      <c r="B6477" s="69"/>
      <c r="C6477" s="387"/>
      <c r="D6477" t="s">
        <v>9749</v>
      </c>
    </row>
    <row r="6478" spans="1:4" ht="9" x14ac:dyDescent="0.15">
      <c r="A6478" s="277"/>
      <c r="B6478" s="69"/>
      <c r="C6478" s="387"/>
      <c r="D6478" t="s">
        <v>12007</v>
      </c>
    </row>
    <row r="6479" spans="1:4" ht="9" x14ac:dyDescent="0.15">
      <c r="A6479" s="277"/>
      <c r="B6479" s="69"/>
      <c r="C6479" s="387"/>
      <c r="D6479" t="s">
        <v>11957</v>
      </c>
    </row>
    <row r="6480" spans="1:4" ht="9" x14ac:dyDescent="0.15">
      <c r="A6480" s="277"/>
      <c r="B6480" s="69"/>
      <c r="C6480" s="387"/>
      <c r="D6480" t="s">
        <v>9751</v>
      </c>
    </row>
    <row r="6481" spans="1:4" ht="9" x14ac:dyDescent="0.15">
      <c r="A6481" s="277"/>
      <c r="B6481" s="69"/>
      <c r="C6481" s="387"/>
      <c r="D6481" t="s">
        <v>12008</v>
      </c>
    </row>
    <row r="6482" spans="1:4" ht="9" x14ac:dyDescent="0.15">
      <c r="A6482" s="277"/>
      <c r="B6482" s="69"/>
      <c r="C6482" s="387"/>
      <c r="D6482" t="s">
        <v>12009</v>
      </c>
    </row>
    <row r="6483" spans="1:4" ht="9" x14ac:dyDescent="0.15">
      <c r="A6483" s="277"/>
      <c r="B6483" s="69"/>
      <c r="C6483" s="387"/>
      <c r="D6483" t="s">
        <v>9752</v>
      </c>
    </row>
    <row r="6484" spans="1:4" ht="9" x14ac:dyDescent="0.15">
      <c r="A6484" s="277"/>
      <c r="B6484" s="69"/>
      <c r="C6484" s="387"/>
      <c r="D6484" t="s">
        <v>9753</v>
      </c>
    </row>
    <row r="6485" spans="1:4" ht="9" x14ac:dyDescent="0.15">
      <c r="A6485" s="277"/>
      <c r="B6485" s="69"/>
      <c r="C6485" s="387"/>
      <c r="D6485" t="s">
        <v>3340</v>
      </c>
    </row>
    <row r="6486" spans="1:4" ht="9" x14ac:dyDescent="0.15">
      <c r="A6486" s="277"/>
      <c r="B6486" s="69"/>
      <c r="C6486" s="387"/>
      <c r="D6486" t="s">
        <v>9756</v>
      </c>
    </row>
    <row r="6487" spans="1:4" ht="9" x14ac:dyDescent="0.15">
      <c r="A6487" s="277"/>
      <c r="B6487" s="69"/>
      <c r="C6487" s="387"/>
      <c r="D6487" t="s">
        <v>487</v>
      </c>
    </row>
    <row r="6488" spans="1:4" ht="9" x14ac:dyDescent="0.15">
      <c r="A6488" s="277"/>
      <c r="B6488" s="69"/>
      <c r="C6488" s="387"/>
      <c r="D6488" t="s">
        <v>19794</v>
      </c>
    </row>
    <row r="6489" spans="1:4" ht="9" x14ac:dyDescent="0.15">
      <c r="A6489" s="277"/>
      <c r="B6489" s="69"/>
      <c r="C6489" s="387"/>
      <c r="D6489" t="s">
        <v>19805</v>
      </c>
    </row>
    <row r="6490" spans="1:4" ht="9" x14ac:dyDescent="0.15">
      <c r="A6490" s="277"/>
      <c r="B6490" s="69"/>
      <c r="C6490" s="387"/>
      <c r="D6490" t="s">
        <v>20243</v>
      </c>
    </row>
    <row r="6491" spans="1:4" ht="9" x14ac:dyDescent="0.15">
      <c r="A6491" s="277"/>
      <c r="B6491" s="69"/>
      <c r="C6491" s="387"/>
      <c r="D6491" t="s">
        <v>19807</v>
      </c>
    </row>
    <row r="6492" spans="1:4" ht="9" x14ac:dyDescent="0.15">
      <c r="A6492" s="277"/>
      <c r="B6492" s="69"/>
      <c r="C6492" s="387"/>
      <c r="D6492" t="s">
        <v>19799</v>
      </c>
    </row>
    <row r="6493" spans="1:4" ht="9" x14ac:dyDescent="0.15">
      <c r="A6493" s="277"/>
      <c r="B6493" s="69"/>
      <c r="C6493" s="387"/>
      <c r="D6493" t="s">
        <v>9211</v>
      </c>
    </row>
    <row r="6494" spans="1:4" ht="9" x14ac:dyDescent="0.15">
      <c r="A6494" s="277"/>
      <c r="B6494" s="69"/>
      <c r="C6494" s="387"/>
      <c r="D6494" t="s">
        <v>487</v>
      </c>
    </row>
    <row r="6495" spans="1:4" ht="9" x14ac:dyDescent="0.15">
      <c r="A6495" s="277"/>
      <c r="B6495" s="69"/>
      <c r="C6495" s="387"/>
      <c r="D6495" t="s">
        <v>10213</v>
      </c>
    </row>
    <row r="6496" spans="1:4" ht="9" x14ac:dyDescent="0.15">
      <c r="A6496" s="277"/>
      <c r="B6496" s="69"/>
      <c r="C6496" s="387"/>
      <c r="D6496" t="s">
        <v>9748</v>
      </c>
    </row>
    <row r="6497" spans="1:4" ht="9" x14ac:dyDescent="0.15">
      <c r="A6497" s="277"/>
      <c r="B6497" s="69"/>
      <c r="C6497" s="387"/>
      <c r="D6497" t="s">
        <v>9749</v>
      </c>
    </row>
    <row r="6498" spans="1:4" ht="9" x14ac:dyDescent="0.15">
      <c r="A6498" s="277"/>
      <c r="B6498" s="69"/>
      <c r="C6498" s="387"/>
      <c r="D6498" t="s">
        <v>12010</v>
      </c>
    </row>
    <row r="6499" spans="1:4" ht="9" x14ac:dyDescent="0.15">
      <c r="A6499" s="277"/>
      <c r="B6499" s="69"/>
      <c r="C6499" s="387"/>
      <c r="D6499" t="s">
        <v>11957</v>
      </c>
    </row>
    <row r="6500" spans="1:4" ht="9" x14ac:dyDescent="0.15">
      <c r="A6500" s="277"/>
      <c r="B6500" s="69"/>
      <c r="C6500" s="387"/>
      <c r="D6500" t="s">
        <v>9751</v>
      </c>
    </row>
    <row r="6501" spans="1:4" ht="9" x14ac:dyDescent="0.15">
      <c r="A6501" s="277"/>
      <c r="B6501" s="69"/>
      <c r="C6501" s="387"/>
      <c r="D6501" t="s">
        <v>12011</v>
      </c>
    </row>
    <row r="6502" spans="1:4" ht="9" x14ac:dyDescent="0.15">
      <c r="A6502" s="277"/>
      <c r="B6502" s="69"/>
      <c r="C6502" s="387"/>
      <c r="D6502" t="s">
        <v>12012</v>
      </c>
    </row>
    <row r="6503" spans="1:4" ht="9" x14ac:dyDescent="0.15">
      <c r="A6503" s="277"/>
      <c r="B6503" s="69"/>
      <c r="C6503" s="387"/>
      <c r="D6503" t="s">
        <v>9752</v>
      </c>
    </row>
    <row r="6504" spans="1:4" ht="9" x14ac:dyDescent="0.15">
      <c r="A6504" s="277"/>
      <c r="B6504" s="69"/>
      <c r="C6504" s="387"/>
      <c r="D6504" t="s">
        <v>11022</v>
      </c>
    </row>
    <row r="6505" spans="1:4" ht="9" x14ac:dyDescent="0.15">
      <c r="A6505" s="277"/>
      <c r="B6505" s="69"/>
      <c r="C6505" s="387"/>
      <c r="D6505" t="s">
        <v>3340</v>
      </c>
    </row>
    <row r="6506" spans="1:4" ht="9" x14ac:dyDescent="0.15">
      <c r="A6506" s="277"/>
      <c r="B6506" s="69"/>
      <c r="C6506" s="387"/>
      <c r="D6506" t="s">
        <v>9756</v>
      </c>
    </row>
    <row r="6507" spans="1:4" ht="9" x14ac:dyDescent="0.15">
      <c r="A6507" s="277"/>
      <c r="B6507" s="69"/>
      <c r="C6507" s="387"/>
      <c r="D6507" t="s">
        <v>487</v>
      </c>
    </row>
    <row r="6508" spans="1:4" ht="9" x14ac:dyDescent="0.15">
      <c r="A6508" s="277"/>
      <c r="B6508" s="69"/>
      <c r="C6508" s="387"/>
      <c r="D6508" t="s">
        <v>19794</v>
      </c>
    </row>
    <row r="6509" spans="1:4" ht="9" x14ac:dyDescent="0.15">
      <c r="A6509" s="277"/>
      <c r="B6509" s="69"/>
      <c r="C6509" s="387"/>
      <c r="D6509" t="s">
        <v>19805</v>
      </c>
    </row>
    <row r="6510" spans="1:4" ht="9" x14ac:dyDescent="0.15">
      <c r="A6510" s="277"/>
      <c r="B6510" s="69"/>
      <c r="C6510" s="387"/>
      <c r="D6510" t="s">
        <v>20244</v>
      </c>
    </row>
    <row r="6511" spans="1:4" ht="9" x14ac:dyDescent="0.15">
      <c r="A6511" s="277"/>
      <c r="B6511" s="69"/>
      <c r="C6511" s="387"/>
      <c r="D6511" t="s">
        <v>19807</v>
      </c>
    </row>
    <row r="6512" spans="1:4" ht="9" x14ac:dyDescent="0.15">
      <c r="A6512" s="277"/>
      <c r="B6512" s="69"/>
      <c r="C6512" s="387"/>
      <c r="D6512" t="s">
        <v>19799</v>
      </c>
    </row>
    <row r="6513" spans="1:4" ht="9" x14ac:dyDescent="0.15">
      <c r="A6513" s="277"/>
      <c r="B6513" s="69"/>
      <c r="C6513" s="387"/>
      <c r="D6513" t="s">
        <v>9211</v>
      </c>
    </row>
    <row r="6514" spans="1:4" ht="9" x14ac:dyDescent="0.15">
      <c r="A6514" s="277"/>
      <c r="B6514" s="69"/>
      <c r="C6514" s="387"/>
      <c r="D6514" t="s">
        <v>487</v>
      </c>
    </row>
    <row r="6515" spans="1:4" ht="9" x14ac:dyDescent="0.15">
      <c r="A6515" s="277"/>
      <c r="B6515" s="69"/>
      <c r="C6515" s="387"/>
      <c r="D6515" t="s">
        <v>10213</v>
      </c>
    </row>
    <row r="6516" spans="1:4" ht="9" x14ac:dyDescent="0.15">
      <c r="A6516" s="277"/>
      <c r="B6516" s="69"/>
      <c r="C6516" s="387"/>
      <c r="D6516" t="s">
        <v>9748</v>
      </c>
    </row>
    <row r="6517" spans="1:4" ht="9" x14ac:dyDescent="0.15">
      <c r="A6517" s="277"/>
      <c r="B6517" s="69"/>
      <c r="C6517" s="387"/>
      <c r="D6517" t="s">
        <v>9749</v>
      </c>
    </row>
    <row r="6518" spans="1:4" ht="9" x14ac:dyDescent="0.15">
      <c r="A6518" s="277"/>
      <c r="B6518" s="69"/>
      <c r="C6518" s="387"/>
      <c r="D6518" t="s">
        <v>12013</v>
      </c>
    </row>
    <row r="6519" spans="1:4" ht="9" x14ac:dyDescent="0.15">
      <c r="A6519" s="277"/>
      <c r="B6519" s="69"/>
      <c r="C6519" s="387"/>
      <c r="D6519" t="s">
        <v>11957</v>
      </c>
    </row>
    <row r="6520" spans="1:4" ht="9" x14ac:dyDescent="0.15">
      <c r="A6520" s="277"/>
      <c r="B6520" s="69"/>
      <c r="C6520" s="387"/>
      <c r="D6520" t="s">
        <v>9751</v>
      </c>
    </row>
    <row r="6521" spans="1:4" ht="9" x14ac:dyDescent="0.15">
      <c r="A6521" s="277"/>
      <c r="B6521" s="69"/>
      <c r="C6521" s="387"/>
      <c r="D6521" t="s">
        <v>12014</v>
      </c>
    </row>
    <row r="6522" spans="1:4" ht="9" x14ac:dyDescent="0.15">
      <c r="A6522" s="277"/>
      <c r="B6522" s="69"/>
      <c r="C6522" s="387"/>
      <c r="D6522" t="s">
        <v>12015</v>
      </c>
    </row>
    <row r="6523" spans="1:4" ht="9" x14ac:dyDescent="0.15">
      <c r="A6523" s="277"/>
      <c r="B6523" s="69"/>
      <c r="C6523" s="387"/>
      <c r="D6523" t="s">
        <v>9752</v>
      </c>
    </row>
    <row r="6524" spans="1:4" ht="9" x14ac:dyDescent="0.15">
      <c r="A6524" s="277"/>
      <c r="B6524" s="69"/>
      <c r="C6524" s="387"/>
      <c r="D6524" t="s">
        <v>9753</v>
      </c>
    </row>
    <row r="6525" spans="1:4" ht="9" x14ac:dyDescent="0.15">
      <c r="A6525" s="277"/>
      <c r="B6525" s="69"/>
      <c r="C6525" s="387"/>
      <c r="D6525" t="s">
        <v>3340</v>
      </c>
    </row>
    <row r="6526" spans="1:4" ht="9" x14ac:dyDescent="0.15">
      <c r="A6526" s="277"/>
      <c r="B6526" s="69"/>
      <c r="C6526" s="387"/>
      <c r="D6526" t="s">
        <v>9756</v>
      </c>
    </row>
    <row r="6527" spans="1:4" ht="9" x14ac:dyDescent="0.15">
      <c r="A6527" s="277"/>
      <c r="B6527" s="69"/>
      <c r="C6527" s="387"/>
      <c r="D6527" t="s">
        <v>487</v>
      </c>
    </row>
    <row r="6528" spans="1:4" ht="9" x14ac:dyDescent="0.15">
      <c r="A6528" s="277"/>
      <c r="B6528" s="69"/>
      <c r="C6528" s="387"/>
      <c r="D6528" t="s">
        <v>19794</v>
      </c>
    </row>
    <row r="6529" spans="1:4" ht="9" x14ac:dyDescent="0.15">
      <c r="A6529" s="277"/>
      <c r="B6529" s="69"/>
      <c r="C6529" s="387"/>
      <c r="D6529" t="s">
        <v>19805</v>
      </c>
    </row>
    <row r="6530" spans="1:4" ht="9" x14ac:dyDescent="0.15">
      <c r="A6530" s="277"/>
      <c r="B6530" s="69"/>
      <c r="C6530" s="387"/>
      <c r="D6530" t="s">
        <v>20245</v>
      </c>
    </row>
    <row r="6531" spans="1:4" ht="9" x14ac:dyDescent="0.15">
      <c r="A6531" s="277"/>
      <c r="B6531" s="69"/>
      <c r="C6531" s="387"/>
      <c r="D6531" t="s">
        <v>19807</v>
      </c>
    </row>
    <row r="6532" spans="1:4" ht="9" x14ac:dyDescent="0.15">
      <c r="A6532" s="277"/>
      <c r="B6532" s="69"/>
      <c r="C6532" s="387"/>
      <c r="D6532" t="s">
        <v>19799</v>
      </c>
    </row>
    <row r="6533" spans="1:4" ht="9" x14ac:dyDescent="0.15">
      <c r="A6533" s="277"/>
      <c r="B6533" s="69"/>
      <c r="C6533" s="387"/>
      <c r="D6533" t="s">
        <v>9211</v>
      </c>
    </row>
    <row r="6534" spans="1:4" ht="9" x14ac:dyDescent="0.15">
      <c r="A6534" s="277"/>
      <c r="B6534" s="69"/>
      <c r="C6534" s="387"/>
      <c r="D6534" t="s">
        <v>487</v>
      </c>
    </row>
    <row r="6535" spans="1:4" ht="9" x14ac:dyDescent="0.15">
      <c r="A6535" s="277"/>
      <c r="B6535" s="69"/>
      <c r="C6535" s="387"/>
      <c r="D6535" t="s">
        <v>10213</v>
      </c>
    </row>
    <row r="6536" spans="1:4" ht="9" x14ac:dyDescent="0.15">
      <c r="A6536" s="277"/>
      <c r="B6536" s="69"/>
      <c r="C6536" s="387"/>
      <c r="D6536" t="s">
        <v>9748</v>
      </c>
    </row>
    <row r="6537" spans="1:4" ht="9" x14ac:dyDescent="0.15">
      <c r="A6537" s="277"/>
      <c r="B6537" s="69"/>
      <c r="C6537" s="387"/>
      <c r="D6537" t="s">
        <v>9749</v>
      </c>
    </row>
    <row r="6538" spans="1:4" ht="9" x14ac:dyDescent="0.15">
      <c r="A6538" s="277"/>
      <c r="B6538" s="69"/>
      <c r="C6538" s="387"/>
      <c r="D6538" t="s">
        <v>12016</v>
      </c>
    </row>
    <row r="6539" spans="1:4" ht="9" x14ac:dyDescent="0.15">
      <c r="A6539" s="277"/>
      <c r="B6539" s="69"/>
      <c r="C6539" s="387"/>
      <c r="D6539" t="s">
        <v>11957</v>
      </c>
    </row>
    <row r="6540" spans="1:4" ht="9" x14ac:dyDescent="0.15">
      <c r="A6540" s="277"/>
      <c r="B6540" s="69"/>
      <c r="C6540" s="387"/>
      <c r="D6540" t="s">
        <v>9751</v>
      </c>
    </row>
    <row r="6541" spans="1:4" ht="9" x14ac:dyDescent="0.15">
      <c r="A6541" s="277"/>
      <c r="B6541" s="69"/>
      <c r="C6541" s="387"/>
      <c r="D6541" t="s">
        <v>12017</v>
      </c>
    </row>
    <row r="6542" spans="1:4" ht="9" x14ac:dyDescent="0.15">
      <c r="A6542" s="277"/>
      <c r="B6542" s="69"/>
      <c r="C6542" s="387"/>
      <c r="D6542" t="s">
        <v>12018</v>
      </c>
    </row>
    <row r="6543" spans="1:4" ht="9" x14ac:dyDescent="0.15">
      <c r="A6543" s="277"/>
      <c r="B6543" s="69"/>
      <c r="C6543" s="387"/>
      <c r="D6543" t="s">
        <v>9752</v>
      </c>
    </row>
    <row r="6544" spans="1:4" ht="9" x14ac:dyDescent="0.15">
      <c r="A6544" s="277"/>
      <c r="B6544" s="69"/>
      <c r="C6544" s="387"/>
      <c r="D6544" t="s">
        <v>11070</v>
      </c>
    </row>
    <row r="6545" spans="1:4" ht="9" x14ac:dyDescent="0.15">
      <c r="A6545" s="277"/>
      <c r="B6545" s="69"/>
      <c r="C6545" s="387"/>
      <c r="D6545" t="s">
        <v>11071</v>
      </c>
    </row>
    <row r="6546" spans="1:4" ht="9" x14ac:dyDescent="0.15">
      <c r="A6546" s="277"/>
      <c r="B6546" s="69"/>
      <c r="C6546" s="387"/>
      <c r="D6546" t="s">
        <v>3340</v>
      </c>
    </row>
    <row r="6547" spans="1:4" ht="9" x14ac:dyDescent="0.15">
      <c r="A6547" s="277"/>
      <c r="B6547" s="69"/>
      <c r="C6547" s="387"/>
      <c r="D6547" t="s">
        <v>9756</v>
      </c>
    </row>
    <row r="6548" spans="1:4" ht="9" x14ac:dyDescent="0.15">
      <c r="A6548" s="277"/>
      <c r="B6548" s="69"/>
      <c r="C6548" s="387"/>
      <c r="D6548" t="s">
        <v>487</v>
      </c>
    </row>
    <row r="6549" spans="1:4" ht="9" x14ac:dyDescent="0.15">
      <c r="A6549" s="277"/>
      <c r="B6549" s="69"/>
      <c r="C6549" s="387"/>
      <c r="D6549" t="s">
        <v>19794</v>
      </c>
    </row>
    <row r="6550" spans="1:4" ht="9" x14ac:dyDescent="0.15">
      <c r="A6550" s="277"/>
      <c r="B6550" s="69"/>
      <c r="C6550" s="387"/>
      <c r="D6550" t="s">
        <v>19805</v>
      </c>
    </row>
    <row r="6551" spans="1:4" ht="9" x14ac:dyDescent="0.15">
      <c r="A6551" s="277"/>
      <c r="B6551" s="69"/>
      <c r="C6551" s="387"/>
      <c r="D6551" t="s">
        <v>20246</v>
      </c>
    </row>
    <row r="6552" spans="1:4" ht="9" x14ac:dyDescent="0.15">
      <c r="A6552" s="277"/>
      <c r="B6552" s="69"/>
      <c r="C6552" s="387"/>
      <c r="D6552" t="s">
        <v>19807</v>
      </c>
    </row>
    <row r="6553" spans="1:4" ht="9" x14ac:dyDescent="0.15">
      <c r="A6553" s="277"/>
      <c r="B6553" s="69"/>
      <c r="C6553" s="387"/>
      <c r="D6553" t="s">
        <v>19799</v>
      </c>
    </row>
    <row r="6554" spans="1:4" ht="9" x14ac:dyDescent="0.15">
      <c r="A6554" s="277"/>
      <c r="B6554" s="69"/>
      <c r="C6554" s="387"/>
      <c r="D6554" t="s">
        <v>9211</v>
      </c>
    </row>
    <row r="6555" spans="1:4" ht="9" x14ac:dyDescent="0.15">
      <c r="A6555" s="277"/>
      <c r="B6555" s="69"/>
      <c r="C6555" s="387"/>
      <c r="D6555" t="s">
        <v>487</v>
      </c>
    </row>
    <row r="6556" spans="1:4" ht="9" x14ac:dyDescent="0.15">
      <c r="A6556" s="277"/>
      <c r="B6556" s="69"/>
      <c r="C6556" s="387"/>
      <c r="D6556" t="s">
        <v>10213</v>
      </c>
    </row>
    <row r="6557" spans="1:4" ht="9" x14ac:dyDescent="0.15">
      <c r="A6557" s="277"/>
      <c r="B6557" s="69"/>
      <c r="C6557" s="387"/>
      <c r="D6557" t="s">
        <v>9748</v>
      </c>
    </row>
    <row r="6558" spans="1:4" ht="9" x14ac:dyDescent="0.15">
      <c r="A6558" s="277"/>
      <c r="B6558" s="69"/>
      <c r="C6558" s="387"/>
      <c r="D6558" t="s">
        <v>9749</v>
      </c>
    </row>
    <row r="6559" spans="1:4" ht="9" x14ac:dyDescent="0.15">
      <c r="A6559" s="277"/>
      <c r="B6559" s="69"/>
      <c r="C6559" s="387"/>
      <c r="D6559" t="s">
        <v>12019</v>
      </c>
    </row>
    <row r="6560" spans="1:4" ht="9" x14ac:dyDescent="0.15">
      <c r="A6560" s="277"/>
      <c r="B6560" s="69"/>
      <c r="C6560" s="387"/>
      <c r="D6560" t="s">
        <v>11957</v>
      </c>
    </row>
    <row r="6561" spans="1:4" ht="9" x14ac:dyDescent="0.15">
      <c r="A6561" s="277"/>
      <c r="B6561" s="69"/>
      <c r="C6561" s="387"/>
      <c r="D6561" t="s">
        <v>11769</v>
      </c>
    </row>
    <row r="6562" spans="1:4" ht="9" x14ac:dyDescent="0.15">
      <c r="A6562" s="277"/>
      <c r="B6562" s="69"/>
      <c r="C6562" s="387"/>
      <c r="D6562" t="s">
        <v>12020</v>
      </c>
    </row>
    <row r="6563" spans="1:4" ht="9" x14ac:dyDescent="0.15">
      <c r="A6563" s="277"/>
      <c r="B6563" s="69"/>
      <c r="C6563" s="387"/>
      <c r="D6563" t="s">
        <v>12018</v>
      </c>
    </row>
    <row r="6564" spans="1:4" ht="9" x14ac:dyDescent="0.15">
      <c r="A6564" s="277"/>
      <c r="B6564" s="69"/>
      <c r="C6564" s="387"/>
      <c r="D6564" t="s">
        <v>9752</v>
      </c>
    </row>
    <row r="6565" spans="1:4" ht="9" x14ac:dyDescent="0.15">
      <c r="A6565" s="277"/>
      <c r="B6565" s="69"/>
      <c r="C6565" s="387"/>
      <c r="D6565" t="s">
        <v>5147</v>
      </c>
    </row>
    <row r="6566" spans="1:4" ht="9" x14ac:dyDescent="0.15">
      <c r="A6566" s="277"/>
      <c r="B6566" s="69"/>
      <c r="C6566" s="387"/>
      <c r="D6566" t="s">
        <v>10586</v>
      </c>
    </row>
    <row r="6567" spans="1:4" ht="9" x14ac:dyDescent="0.15">
      <c r="A6567" s="277"/>
      <c r="B6567" s="69"/>
      <c r="C6567" s="387"/>
      <c r="D6567" t="s">
        <v>3340</v>
      </c>
    </row>
    <row r="6568" spans="1:4" ht="9" x14ac:dyDescent="0.15">
      <c r="A6568" s="277"/>
      <c r="B6568" s="69"/>
      <c r="C6568" s="387"/>
      <c r="D6568" t="s">
        <v>9756</v>
      </c>
    </row>
    <row r="6569" spans="1:4" ht="9" x14ac:dyDescent="0.15">
      <c r="A6569" s="277"/>
      <c r="B6569" s="69"/>
      <c r="C6569" s="387"/>
      <c r="D6569" t="s">
        <v>487</v>
      </c>
    </row>
    <row r="6570" spans="1:4" ht="9" x14ac:dyDescent="0.15">
      <c r="A6570" s="277"/>
      <c r="B6570" s="69"/>
      <c r="C6570" s="387"/>
      <c r="D6570" t="s">
        <v>19794</v>
      </c>
    </row>
    <row r="6571" spans="1:4" ht="9" x14ac:dyDescent="0.15">
      <c r="A6571" s="277"/>
      <c r="B6571" s="69"/>
      <c r="C6571" s="387"/>
      <c r="D6571" t="s">
        <v>19805</v>
      </c>
    </row>
    <row r="6572" spans="1:4" ht="9" x14ac:dyDescent="0.15">
      <c r="A6572" s="277"/>
      <c r="B6572" s="69"/>
      <c r="C6572" s="387"/>
      <c r="D6572" t="s">
        <v>20247</v>
      </c>
    </row>
    <row r="6573" spans="1:4" ht="9" x14ac:dyDescent="0.15">
      <c r="A6573" s="277"/>
      <c r="B6573" s="69"/>
      <c r="C6573" s="387"/>
      <c r="D6573" t="s">
        <v>19807</v>
      </c>
    </row>
    <row r="6574" spans="1:4" ht="9" x14ac:dyDescent="0.15">
      <c r="A6574" s="277"/>
      <c r="B6574" s="69"/>
      <c r="C6574" s="387"/>
      <c r="D6574" t="s">
        <v>19799</v>
      </c>
    </row>
    <row r="6575" spans="1:4" ht="9" x14ac:dyDescent="0.15">
      <c r="A6575" s="277"/>
      <c r="B6575" s="69"/>
      <c r="C6575" s="387"/>
      <c r="D6575" t="s">
        <v>9211</v>
      </c>
    </row>
    <row r="6576" spans="1:4" ht="9" x14ac:dyDescent="0.15">
      <c r="A6576" s="277"/>
      <c r="B6576" s="69"/>
      <c r="C6576" s="387"/>
      <c r="D6576" t="s">
        <v>487</v>
      </c>
    </row>
    <row r="6577" spans="1:4" ht="9" x14ac:dyDescent="0.15">
      <c r="A6577" s="277"/>
      <c r="B6577" s="69"/>
      <c r="C6577" s="387"/>
      <c r="D6577" t="s">
        <v>10213</v>
      </c>
    </row>
    <row r="6578" spans="1:4" ht="9" x14ac:dyDescent="0.15">
      <c r="A6578" s="277"/>
      <c r="B6578" s="69"/>
      <c r="C6578" s="387"/>
      <c r="D6578" t="s">
        <v>9748</v>
      </c>
    </row>
    <row r="6579" spans="1:4" ht="9" x14ac:dyDescent="0.15">
      <c r="A6579" s="277"/>
      <c r="B6579" s="69"/>
      <c r="C6579" s="387"/>
      <c r="D6579" t="s">
        <v>9749</v>
      </c>
    </row>
    <row r="6580" spans="1:4" ht="9" x14ac:dyDescent="0.15">
      <c r="A6580" s="277"/>
      <c r="B6580" s="69"/>
      <c r="C6580" s="387"/>
      <c r="D6580" t="s">
        <v>12021</v>
      </c>
    </row>
    <row r="6581" spans="1:4" ht="9" x14ac:dyDescent="0.15">
      <c r="A6581" s="277"/>
      <c r="B6581" s="69"/>
      <c r="C6581" s="387"/>
      <c r="D6581" t="s">
        <v>11957</v>
      </c>
    </row>
    <row r="6582" spans="1:4" ht="9" x14ac:dyDescent="0.15">
      <c r="A6582" s="277"/>
      <c r="B6582" s="69"/>
      <c r="C6582" s="387"/>
      <c r="D6582" t="s">
        <v>11769</v>
      </c>
    </row>
    <row r="6583" spans="1:4" ht="9" x14ac:dyDescent="0.15">
      <c r="A6583" s="277"/>
      <c r="B6583" s="69"/>
      <c r="C6583" s="387"/>
      <c r="D6583" t="s">
        <v>12022</v>
      </c>
    </row>
    <row r="6584" spans="1:4" ht="9" x14ac:dyDescent="0.15">
      <c r="A6584" s="277"/>
      <c r="B6584" s="69"/>
      <c r="C6584" s="387"/>
      <c r="D6584" t="s">
        <v>12018</v>
      </c>
    </row>
    <row r="6585" spans="1:4" ht="9" x14ac:dyDescent="0.15">
      <c r="A6585" s="277"/>
      <c r="B6585" s="69"/>
      <c r="C6585" s="387"/>
      <c r="D6585" t="s">
        <v>9752</v>
      </c>
    </row>
    <row r="6586" spans="1:4" ht="9" x14ac:dyDescent="0.15">
      <c r="A6586" s="277"/>
      <c r="B6586" s="69"/>
      <c r="C6586" s="387"/>
      <c r="D6586" t="s">
        <v>11061</v>
      </c>
    </row>
    <row r="6587" spans="1:4" ht="9" x14ac:dyDescent="0.15">
      <c r="A6587" s="277"/>
      <c r="B6587" s="69"/>
      <c r="C6587" s="387"/>
      <c r="D6587" t="s">
        <v>11072</v>
      </c>
    </row>
    <row r="6588" spans="1:4" ht="9" x14ac:dyDescent="0.15">
      <c r="A6588" s="277"/>
      <c r="B6588" s="69"/>
      <c r="C6588" s="387"/>
      <c r="D6588" t="s">
        <v>3340</v>
      </c>
    </row>
    <row r="6589" spans="1:4" ht="9" x14ac:dyDescent="0.15">
      <c r="A6589" s="277"/>
      <c r="B6589" s="69"/>
      <c r="C6589" s="387"/>
      <c r="D6589" t="s">
        <v>9756</v>
      </c>
    </row>
    <row r="6590" spans="1:4" ht="9" x14ac:dyDescent="0.15">
      <c r="A6590" s="277"/>
      <c r="B6590" s="69"/>
      <c r="C6590" s="387"/>
      <c r="D6590" t="s">
        <v>487</v>
      </c>
    </row>
    <row r="6591" spans="1:4" ht="9" x14ac:dyDescent="0.15">
      <c r="A6591" s="277"/>
      <c r="B6591" s="69"/>
      <c r="C6591" s="387"/>
      <c r="D6591" t="s">
        <v>19794</v>
      </c>
    </row>
    <row r="6592" spans="1:4" ht="9" x14ac:dyDescent="0.15">
      <c r="A6592" s="277"/>
      <c r="B6592" s="69"/>
      <c r="C6592" s="387"/>
      <c r="D6592" t="s">
        <v>19805</v>
      </c>
    </row>
    <row r="6593" spans="1:4" ht="9" x14ac:dyDescent="0.15">
      <c r="A6593" s="277"/>
      <c r="B6593" s="69"/>
      <c r="C6593" s="387"/>
      <c r="D6593" t="s">
        <v>20248</v>
      </c>
    </row>
    <row r="6594" spans="1:4" ht="9" x14ac:dyDescent="0.15">
      <c r="A6594" s="277"/>
      <c r="B6594" s="69"/>
      <c r="C6594" s="387"/>
      <c r="D6594" t="s">
        <v>19807</v>
      </c>
    </row>
    <row r="6595" spans="1:4" ht="9" x14ac:dyDescent="0.15">
      <c r="A6595" s="277"/>
      <c r="B6595" s="69"/>
      <c r="C6595" s="387"/>
      <c r="D6595" t="s">
        <v>19799</v>
      </c>
    </row>
    <row r="6596" spans="1:4" ht="9" x14ac:dyDescent="0.15">
      <c r="A6596" s="277"/>
      <c r="B6596" s="69"/>
      <c r="C6596" s="387"/>
      <c r="D6596" t="s">
        <v>9211</v>
      </c>
    </row>
    <row r="6597" spans="1:4" ht="9" x14ac:dyDescent="0.15">
      <c r="A6597" s="277"/>
      <c r="B6597" s="69"/>
      <c r="C6597" s="387"/>
      <c r="D6597" t="s">
        <v>487</v>
      </c>
    </row>
    <row r="6598" spans="1:4" ht="9" x14ac:dyDescent="0.15">
      <c r="A6598" s="277"/>
      <c r="B6598" s="69"/>
      <c r="C6598" s="387"/>
      <c r="D6598" t="s">
        <v>10213</v>
      </c>
    </row>
    <row r="6599" spans="1:4" ht="9" x14ac:dyDescent="0.15">
      <c r="A6599" s="277"/>
      <c r="B6599" s="69"/>
      <c r="C6599" s="387"/>
      <c r="D6599" t="s">
        <v>9748</v>
      </c>
    </row>
    <row r="6600" spans="1:4" ht="9" x14ac:dyDescent="0.15">
      <c r="A6600" s="277"/>
      <c r="B6600" s="69"/>
      <c r="C6600" s="387"/>
      <c r="D6600" t="s">
        <v>9749</v>
      </c>
    </row>
    <row r="6601" spans="1:4" ht="9" x14ac:dyDescent="0.15">
      <c r="A6601" s="277"/>
      <c r="B6601" s="69"/>
      <c r="C6601" s="387"/>
      <c r="D6601" t="s">
        <v>12023</v>
      </c>
    </row>
    <row r="6602" spans="1:4" ht="9" x14ac:dyDescent="0.15">
      <c r="A6602" s="277"/>
      <c r="B6602" s="69"/>
      <c r="C6602" s="387"/>
      <c r="D6602" t="s">
        <v>11957</v>
      </c>
    </row>
    <row r="6603" spans="1:4" ht="9" x14ac:dyDescent="0.15">
      <c r="A6603" s="277"/>
      <c r="B6603" s="69"/>
      <c r="C6603" s="387"/>
      <c r="D6603" t="s">
        <v>9751</v>
      </c>
    </row>
    <row r="6604" spans="1:4" ht="9" x14ac:dyDescent="0.15">
      <c r="A6604" s="277"/>
      <c r="B6604" s="69"/>
      <c r="C6604" s="387"/>
      <c r="D6604" t="s">
        <v>12024</v>
      </c>
    </row>
    <row r="6605" spans="1:4" ht="9" x14ac:dyDescent="0.15">
      <c r="A6605" s="277"/>
      <c r="B6605" s="69"/>
      <c r="C6605" s="387"/>
      <c r="D6605" t="s">
        <v>12025</v>
      </c>
    </row>
    <row r="6606" spans="1:4" ht="9" x14ac:dyDescent="0.15">
      <c r="A6606" s="277"/>
      <c r="B6606" s="69"/>
      <c r="C6606" s="387"/>
      <c r="D6606" t="s">
        <v>9752</v>
      </c>
    </row>
    <row r="6607" spans="1:4" ht="9" x14ac:dyDescent="0.15">
      <c r="A6607" s="277"/>
      <c r="B6607" s="69"/>
      <c r="C6607" s="387"/>
      <c r="D6607" t="s">
        <v>11198</v>
      </c>
    </row>
    <row r="6608" spans="1:4" ht="9" x14ac:dyDescent="0.15">
      <c r="A6608" s="277"/>
      <c r="B6608" s="69"/>
      <c r="C6608" s="387"/>
      <c r="D6608" t="s">
        <v>11200</v>
      </c>
    </row>
    <row r="6609" spans="1:4" ht="9" x14ac:dyDescent="0.15">
      <c r="A6609" s="277"/>
      <c r="B6609" s="69"/>
      <c r="C6609" s="387"/>
      <c r="D6609" t="s">
        <v>11201</v>
      </c>
    </row>
    <row r="6610" spans="1:4" ht="9" x14ac:dyDescent="0.15">
      <c r="A6610" s="277"/>
      <c r="B6610" s="69"/>
      <c r="C6610" s="387"/>
      <c r="D6610" t="s">
        <v>5279</v>
      </c>
    </row>
    <row r="6611" spans="1:4" ht="9" x14ac:dyDescent="0.15">
      <c r="A6611" s="277"/>
      <c r="B6611" s="69"/>
      <c r="C6611" s="387"/>
      <c r="D6611" t="s">
        <v>3340</v>
      </c>
    </row>
    <row r="6612" spans="1:4" ht="9" x14ac:dyDescent="0.15">
      <c r="A6612" s="277"/>
      <c r="B6612" s="69"/>
      <c r="C6612" s="387"/>
      <c r="D6612" t="s">
        <v>9756</v>
      </c>
    </row>
    <row r="6613" spans="1:4" ht="9" x14ac:dyDescent="0.15">
      <c r="A6613" s="277"/>
      <c r="B6613" s="69"/>
      <c r="C6613" s="387"/>
      <c r="D6613" t="s">
        <v>487</v>
      </c>
    </row>
    <row r="6614" spans="1:4" ht="9" x14ac:dyDescent="0.15">
      <c r="A6614" s="277"/>
      <c r="B6614" s="69"/>
      <c r="C6614" s="387"/>
      <c r="D6614" t="s">
        <v>19794</v>
      </c>
    </row>
    <row r="6615" spans="1:4" ht="9" x14ac:dyDescent="0.15">
      <c r="A6615" s="277"/>
      <c r="B6615" s="69"/>
      <c r="C6615" s="387"/>
      <c r="D6615" t="s">
        <v>19805</v>
      </c>
    </row>
    <row r="6616" spans="1:4" ht="9" x14ac:dyDescent="0.15">
      <c r="A6616" s="277"/>
      <c r="B6616" s="69"/>
      <c r="C6616" s="387"/>
      <c r="D6616" t="s">
        <v>20249</v>
      </c>
    </row>
    <row r="6617" spans="1:4" ht="9" x14ac:dyDescent="0.15">
      <c r="A6617" s="277"/>
      <c r="B6617" s="69"/>
      <c r="C6617" s="387"/>
      <c r="D6617" t="s">
        <v>19807</v>
      </c>
    </row>
    <row r="6618" spans="1:4" ht="9" x14ac:dyDescent="0.15">
      <c r="A6618" s="277"/>
      <c r="B6618" s="69"/>
      <c r="C6618" s="387"/>
      <c r="D6618" t="s">
        <v>20250</v>
      </c>
    </row>
    <row r="6619" spans="1:4" ht="9" x14ac:dyDescent="0.15">
      <c r="A6619" s="277"/>
      <c r="B6619" s="69"/>
      <c r="C6619" s="387"/>
      <c r="D6619" t="s">
        <v>19799</v>
      </c>
    </row>
    <row r="6620" spans="1:4" ht="9" x14ac:dyDescent="0.15">
      <c r="A6620" s="277"/>
      <c r="B6620" s="69"/>
      <c r="C6620" s="387"/>
      <c r="D6620" t="s">
        <v>9211</v>
      </c>
    </row>
    <row r="6621" spans="1:4" ht="9" x14ac:dyDescent="0.15">
      <c r="A6621" s="277"/>
      <c r="B6621" s="69"/>
      <c r="C6621" s="387"/>
      <c r="D6621" t="s">
        <v>487</v>
      </c>
    </row>
    <row r="6622" spans="1:4" ht="9" x14ac:dyDescent="0.15">
      <c r="A6622" s="277"/>
      <c r="B6622" s="69"/>
      <c r="C6622" s="387"/>
      <c r="D6622" t="s">
        <v>10213</v>
      </c>
    </row>
    <row r="6623" spans="1:4" ht="9" x14ac:dyDescent="0.15">
      <c r="A6623" s="277"/>
      <c r="B6623" s="69"/>
      <c r="C6623" s="387"/>
      <c r="D6623" t="s">
        <v>9748</v>
      </c>
    </row>
    <row r="6624" spans="1:4" ht="9" x14ac:dyDescent="0.15">
      <c r="A6624" s="277"/>
      <c r="B6624" s="69"/>
      <c r="C6624" s="387"/>
      <c r="D6624" t="s">
        <v>9749</v>
      </c>
    </row>
    <row r="6625" spans="1:4" ht="9" x14ac:dyDescent="0.15">
      <c r="A6625" s="277"/>
      <c r="B6625" s="69"/>
      <c r="C6625" s="387"/>
      <c r="D6625" t="s">
        <v>12026</v>
      </c>
    </row>
    <row r="6626" spans="1:4" ht="9" x14ac:dyDescent="0.15">
      <c r="A6626" s="277"/>
      <c r="B6626" s="69"/>
      <c r="C6626" s="387"/>
      <c r="D6626" t="s">
        <v>11957</v>
      </c>
    </row>
    <row r="6627" spans="1:4" ht="9" x14ac:dyDescent="0.15">
      <c r="A6627" s="277"/>
      <c r="B6627" s="69"/>
      <c r="C6627" s="387"/>
      <c r="D6627" t="s">
        <v>9751</v>
      </c>
    </row>
    <row r="6628" spans="1:4" ht="9" x14ac:dyDescent="0.15">
      <c r="A6628" s="277"/>
      <c r="B6628" s="69"/>
      <c r="C6628" s="387"/>
      <c r="D6628" t="s">
        <v>12027</v>
      </c>
    </row>
    <row r="6629" spans="1:4" ht="9" x14ac:dyDescent="0.15">
      <c r="A6629" s="277"/>
      <c r="B6629" s="69"/>
      <c r="C6629" s="387"/>
      <c r="D6629" t="s">
        <v>12028</v>
      </c>
    </row>
    <row r="6630" spans="1:4" ht="9" x14ac:dyDescent="0.15">
      <c r="A6630" s="277"/>
      <c r="B6630" s="69"/>
      <c r="C6630" s="387"/>
      <c r="D6630" t="s">
        <v>9752</v>
      </c>
    </row>
    <row r="6631" spans="1:4" ht="9" x14ac:dyDescent="0.15">
      <c r="A6631" s="277"/>
      <c r="B6631" s="69"/>
      <c r="C6631" s="387"/>
      <c r="D6631" t="s">
        <v>9753</v>
      </c>
    </row>
    <row r="6632" spans="1:4" ht="9" x14ac:dyDescent="0.15">
      <c r="A6632" s="277"/>
      <c r="B6632" s="69"/>
      <c r="C6632" s="387"/>
      <c r="D6632" t="s">
        <v>11945</v>
      </c>
    </row>
    <row r="6633" spans="1:4" ht="9" x14ac:dyDescent="0.15">
      <c r="A6633" s="277"/>
      <c r="B6633" s="69"/>
      <c r="C6633" s="387"/>
      <c r="D6633" t="s">
        <v>12029</v>
      </c>
    </row>
    <row r="6634" spans="1:4" ht="9" x14ac:dyDescent="0.15">
      <c r="A6634" s="277"/>
      <c r="B6634" s="69"/>
      <c r="C6634" s="387"/>
      <c r="D6634" t="s">
        <v>3340</v>
      </c>
    </row>
    <row r="6635" spans="1:4" ht="9" x14ac:dyDescent="0.15">
      <c r="A6635" s="277"/>
      <c r="B6635" s="69"/>
      <c r="C6635" s="387"/>
      <c r="D6635" t="s">
        <v>9756</v>
      </c>
    </row>
    <row r="6636" spans="1:4" ht="9" x14ac:dyDescent="0.15">
      <c r="A6636" s="277"/>
      <c r="B6636" s="69"/>
      <c r="C6636" s="387"/>
      <c r="D6636" t="s">
        <v>487</v>
      </c>
    </row>
    <row r="6637" spans="1:4" ht="9" x14ac:dyDescent="0.15">
      <c r="A6637" s="277"/>
      <c r="B6637" s="69"/>
      <c r="C6637" s="387"/>
      <c r="D6637" t="s">
        <v>19794</v>
      </c>
    </row>
    <row r="6638" spans="1:4" ht="9" x14ac:dyDescent="0.15">
      <c r="A6638" s="277"/>
      <c r="B6638" s="69"/>
      <c r="C6638" s="387"/>
      <c r="D6638" t="s">
        <v>19805</v>
      </c>
    </row>
    <row r="6639" spans="1:4" ht="9" x14ac:dyDescent="0.15">
      <c r="A6639" s="277"/>
      <c r="B6639" s="69"/>
      <c r="C6639" s="387"/>
      <c r="D6639" t="s">
        <v>20251</v>
      </c>
    </row>
    <row r="6640" spans="1:4" ht="9" x14ac:dyDescent="0.15">
      <c r="A6640" s="277"/>
      <c r="B6640" s="69"/>
      <c r="C6640" s="387"/>
      <c r="D6640" t="s">
        <v>19807</v>
      </c>
    </row>
    <row r="6641" spans="1:4" ht="9" x14ac:dyDescent="0.15">
      <c r="A6641" s="277"/>
      <c r="B6641" s="69"/>
      <c r="C6641" s="387"/>
      <c r="D6641" t="s">
        <v>19799</v>
      </c>
    </row>
    <row r="6642" spans="1:4" ht="9" x14ac:dyDescent="0.15">
      <c r="A6642" s="277"/>
      <c r="B6642" s="69"/>
      <c r="C6642" s="387"/>
      <c r="D6642" t="s">
        <v>9211</v>
      </c>
    </row>
    <row r="6643" spans="1:4" ht="9" x14ac:dyDescent="0.15">
      <c r="A6643" s="277"/>
      <c r="B6643" s="69"/>
      <c r="C6643" s="387"/>
      <c r="D6643" t="s">
        <v>487</v>
      </c>
    </row>
    <row r="6644" spans="1:4" ht="9" x14ac:dyDescent="0.15">
      <c r="A6644" s="277"/>
      <c r="B6644" s="69"/>
      <c r="C6644" s="387"/>
      <c r="D6644" t="s">
        <v>10213</v>
      </c>
    </row>
    <row r="6645" spans="1:4" ht="9" x14ac:dyDescent="0.15">
      <c r="A6645" s="277"/>
      <c r="B6645" s="69"/>
      <c r="C6645" s="387"/>
      <c r="D6645" t="s">
        <v>9748</v>
      </c>
    </row>
    <row r="6646" spans="1:4" ht="9" x14ac:dyDescent="0.15">
      <c r="A6646" s="277"/>
      <c r="B6646" s="69"/>
      <c r="C6646" s="387"/>
      <c r="D6646" t="s">
        <v>9749</v>
      </c>
    </row>
    <row r="6647" spans="1:4" ht="9" x14ac:dyDescent="0.15">
      <c r="A6647" s="277"/>
      <c r="B6647" s="69"/>
      <c r="C6647" s="387"/>
      <c r="D6647" t="s">
        <v>12030</v>
      </c>
    </row>
    <row r="6648" spans="1:4" ht="9" x14ac:dyDescent="0.15">
      <c r="A6648" s="277"/>
      <c r="B6648" s="69"/>
      <c r="C6648" s="387"/>
      <c r="D6648" t="s">
        <v>11957</v>
      </c>
    </row>
    <row r="6649" spans="1:4" ht="9" x14ac:dyDescent="0.15">
      <c r="A6649" s="277"/>
      <c r="B6649" s="69"/>
      <c r="C6649" s="387"/>
      <c r="D6649" t="s">
        <v>9751</v>
      </c>
    </row>
    <row r="6650" spans="1:4" ht="9" x14ac:dyDescent="0.15">
      <c r="A6650" s="277"/>
      <c r="B6650" s="69"/>
      <c r="C6650" s="387"/>
      <c r="D6650" t="s">
        <v>12031</v>
      </c>
    </row>
    <row r="6651" spans="1:4" ht="9" x14ac:dyDescent="0.15">
      <c r="A6651" s="277"/>
      <c r="B6651" s="69"/>
      <c r="C6651" s="387"/>
      <c r="D6651" t="s">
        <v>12032</v>
      </c>
    </row>
    <row r="6652" spans="1:4" ht="9" x14ac:dyDescent="0.15">
      <c r="A6652" s="277"/>
      <c r="B6652" s="69"/>
      <c r="C6652" s="387"/>
      <c r="D6652" t="s">
        <v>9752</v>
      </c>
    </row>
    <row r="6653" spans="1:4" ht="9" x14ac:dyDescent="0.15">
      <c r="A6653" s="277"/>
      <c r="B6653" s="69"/>
      <c r="C6653" s="387"/>
      <c r="D6653" t="s">
        <v>9753</v>
      </c>
    </row>
    <row r="6654" spans="1:4" ht="9" x14ac:dyDescent="0.15">
      <c r="A6654" s="277"/>
      <c r="B6654" s="69"/>
      <c r="C6654" s="387"/>
      <c r="D6654" t="s">
        <v>11052</v>
      </c>
    </row>
    <row r="6655" spans="1:4" ht="9" x14ac:dyDescent="0.15">
      <c r="A6655" s="277"/>
      <c r="B6655" s="69"/>
      <c r="C6655" s="387"/>
      <c r="D6655" t="s">
        <v>3340</v>
      </c>
    </row>
    <row r="6656" spans="1:4" ht="9" x14ac:dyDescent="0.15">
      <c r="A6656" s="277"/>
      <c r="B6656" s="69"/>
      <c r="C6656" s="387"/>
      <c r="D6656" t="s">
        <v>9756</v>
      </c>
    </row>
    <row r="6657" spans="1:4" ht="9" x14ac:dyDescent="0.15">
      <c r="A6657" s="277"/>
      <c r="B6657" s="69"/>
      <c r="C6657" s="387"/>
      <c r="D6657" t="s">
        <v>487</v>
      </c>
    </row>
    <row r="6658" spans="1:4" ht="9" x14ac:dyDescent="0.15">
      <c r="A6658" s="277"/>
      <c r="B6658" s="69"/>
      <c r="C6658" s="387"/>
      <c r="D6658" t="s">
        <v>19794</v>
      </c>
    </row>
    <row r="6659" spans="1:4" ht="9" x14ac:dyDescent="0.15">
      <c r="A6659" s="277"/>
      <c r="B6659" s="69"/>
      <c r="C6659" s="387"/>
      <c r="D6659" t="s">
        <v>19805</v>
      </c>
    </row>
    <row r="6660" spans="1:4" ht="9" x14ac:dyDescent="0.15">
      <c r="A6660" s="277"/>
      <c r="B6660" s="69"/>
      <c r="C6660" s="387"/>
      <c r="D6660" t="s">
        <v>20252</v>
      </c>
    </row>
    <row r="6661" spans="1:4" ht="9" x14ac:dyDescent="0.15">
      <c r="A6661" s="277"/>
      <c r="B6661" s="69"/>
      <c r="C6661" s="387"/>
      <c r="D6661" t="s">
        <v>19807</v>
      </c>
    </row>
    <row r="6662" spans="1:4" ht="9" x14ac:dyDescent="0.15">
      <c r="A6662" s="277"/>
      <c r="B6662" s="69"/>
      <c r="C6662" s="387"/>
      <c r="D6662" t="s">
        <v>19799</v>
      </c>
    </row>
    <row r="6663" spans="1:4" ht="9" x14ac:dyDescent="0.15">
      <c r="A6663" s="277"/>
      <c r="B6663" s="69"/>
      <c r="C6663" s="387"/>
      <c r="D6663" t="s">
        <v>9211</v>
      </c>
    </row>
    <row r="6664" spans="1:4" ht="9" x14ac:dyDescent="0.15">
      <c r="A6664" s="277"/>
      <c r="B6664" s="69"/>
      <c r="C6664" s="387"/>
      <c r="D6664" t="s">
        <v>487</v>
      </c>
    </row>
    <row r="6665" spans="1:4" ht="9" x14ac:dyDescent="0.15">
      <c r="A6665" s="277"/>
      <c r="B6665" s="69"/>
      <c r="C6665" s="387"/>
      <c r="D6665" t="s">
        <v>10213</v>
      </c>
    </row>
    <row r="6666" spans="1:4" ht="9" x14ac:dyDescent="0.15">
      <c r="A6666" s="277"/>
      <c r="B6666" s="69"/>
      <c r="C6666" s="387"/>
      <c r="D6666" t="s">
        <v>9748</v>
      </c>
    </row>
    <row r="6667" spans="1:4" ht="9" x14ac:dyDescent="0.15">
      <c r="A6667" s="277"/>
      <c r="B6667" s="69"/>
      <c r="C6667" s="387"/>
      <c r="D6667" t="s">
        <v>9749</v>
      </c>
    </row>
    <row r="6668" spans="1:4" ht="9" x14ac:dyDescent="0.15">
      <c r="A6668" s="277"/>
      <c r="B6668" s="69"/>
      <c r="C6668" s="387"/>
      <c r="D6668" t="s">
        <v>12033</v>
      </c>
    </row>
    <row r="6669" spans="1:4" ht="9" x14ac:dyDescent="0.15">
      <c r="A6669" s="277"/>
      <c r="B6669" s="69"/>
      <c r="C6669" s="387"/>
      <c r="D6669" t="s">
        <v>11957</v>
      </c>
    </row>
    <row r="6670" spans="1:4" ht="9" x14ac:dyDescent="0.15">
      <c r="A6670" s="277"/>
      <c r="B6670" s="69"/>
      <c r="C6670" s="387"/>
      <c r="D6670" t="s">
        <v>9751</v>
      </c>
    </row>
    <row r="6671" spans="1:4" ht="9" x14ac:dyDescent="0.15">
      <c r="A6671" s="277"/>
      <c r="B6671" s="69"/>
      <c r="C6671" s="387"/>
      <c r="D6671" t="s">
        <v>12034</v>
      </c>
    </row>
    <row r="6672" spans="1:4" ht="9" x14ac:dyDescent="0.15">
      <c r="A6672" s="277"/>
      <c r="B6672" s="69"/>
      <c r="C6672" s="387"/>
      <c r="D6672" t="s">
        <v>12035</v>
      </c>
    </row>
    <row r="6673" spans="1:4" ht="9" x14ac:dyDescent="0.15">
      <c r="A6673" s="277"/>
      <c r="B6673" s="69"/>
      <c r="C6673" s="387"/>
      <c r="D6673" t="s">
        <v>9752</v>
      </c>
    </row>
    <row r="6674" spans="1:4" ht="9" x14ac:dyDescent="0.15">
      <c r="A6674" s="277"/>
      <c r="B6674" s="69"/>
      <c r="C6674" s="387"/>
      <c r="D6674" t="s">
        <v>9753</v>
      </c>
    </row>
    <row r="6675" spans="1:4" ht="9" x14ac:dyDescent="0.15">
      <c r="A6675" s="277"/>
      <c r="B6675" s="69"/>
      <c r="C6675" s="387"/>
      <c r="D6675" t="s">
        <v>11945</v>
      </c>
    </row>
    <row r="6676" spans="1:4" ht="9" x14ac:dyDescent="0.15">
      <c r="A6676" s="277"/>
      <c r="B6676" s="69"/>
      <c r="C6676" s="387"/>
      <c r="D6676" t="s">
        <v>11343</v>
      </c>
    </row>
    <row r="6677" spans="1:4" ht="9" x14ac:dyDescent="0.15">
      <c r="A6677" s="277"/>
      <c r="B6677" s="69"/>
      <c r="C6677" s="387"/>
      <c r="D6677" t="s">
        <v>3340</v>
      </c>
    </row>
    <row r="6678" spans="1:4" ht="9" x14ac:dyDescent="0.15">
      <c r="A6678" s="277"/>
      <c r="B6678" s="69"/>
      <c r="C6678" s="387"/>
      <c r="D6678" t="s">
        <v>9756</v>
      </c>
    </row>
    <row r="6679" spans="1:4" ht="9" x14ac:dyDescent="0.15">
      <c r="A6679" s="277"/>
      <c r="B6679" s="69"/>
      <c r="C6679" s="387"/>
      <c r="D6679" t="s">
        <v>487</v>
      </c>
    </row>
    <row r="6680" spans="1:4" ht="9" x14ac:dyDescent="0.15">
      <c r="A6680" s="277"/>
      <c r="B6680" s="69"/>
      <c r="C6680" s="387"/>
      <c r="D6680" t="s">
        <v>19794</v>
      </c>
    </row>
    <row r="6681" spans="1:4" ht="9" x14ac:dyDescent="0.15">
      <c r="A6681" s="277"/>
      <c r="B6681" s="69"/>
      <c r="C6681" s="387"/>
      <c r="D6681" t="s">
        <v>19805</v>
      </c>
    </row>
    <row r="6682" spans="1:4" ht="9" x14ac:dyDescent="0.15">
      <c r="A6682" s="277"/>
      <c r="B6682" s="69"/>
      <c r="C6682" s="387"/>
      <c r="D6682" t="s">
        <v>20253</v>
      </c>
    </row>
    <row r="6683" spans="1:4" ht="9" x14ac:dyDescent="0.15">
      <c r="A6683" s="277"/>
      <c r="B6683" s="69"/>
      <c r="C6683" s="387"/>
      <c r="D6683" t="s">
        <v>19807</v>
      </c>
    </row>
    <row r="6684" spans="1:4" ht="9" x14ac:dyDescent="0.15">
      <c r="A6684" s="277"/>
      <c r="B6684" s="69"/>
      <c r="C6684" s="387"/>
      <c r="D6684" t="s">
        <v>20254</v>
      </c>
    </row>
    <row r="6685" spans="1:4" ht="9" x14ac:dyDescent="0.15">
      <c r="A6685" s="277"/>
      <c r="B6685" s="69"/>
      <c r="C6685" s="387"/>
      <c r="D6685" t="s">
        <v>19799</v>
      </c>
    </row>
    <row r="6686" spans="1:4" ht="9" x14ac:dyDescent="0.15">
      <c r="A6686" s="277"/>
      <c r="B6686" s="69"/>
      <c r="C6686" s="387"/>
      <c r="D6686" t="s">
        <v>9211</v>
      </c>
    </row>
    <row r="6687" spans="1:4" ht="9" x14ac:dyDescent="0.15">
      <c r="A6687" s="277"/>
      <c r="B6687" s="69"/>
      <c r="C6687" s="387"/>
      <c r="D6687" t="s">
        <v>487</v>
      </c>
    </row>
    <row r="6688" spans="1:4" ht="9" x14ac:dyDescent="0.15">
      <c r="A6688" s="277"/>
      <c r="B6688" s="69"/>
      <c r="C6688" s="387"/>
      <c r="D6688" t="s">
        <v>10213</v>
      </c>
    </row>
    <row r="6689" spans="1:4" ht="9" x14ac:dyDescent="0.15">
      <c r="A6689" s="277"/>
      <c r="B6689" s="69"/>
      <c r="C6689" s="387"/>
      <c r="D6689" t="s">
        <v>9748</v>
      </c>
    </row>
    <row r="6690" spans="1:4" ht="9" x14ac:dyDescent="0.15">
      <c r="A6690" s="277"/>
      <c r="B6690" s="69"/>
      <c r="C6690" s="387"/>
      <c r="D6690" t="s">
        <v>9749</v>
      </c>
    </row>
    <row r="6691" spans="1:4" ht="9" x14ac:dyDescent="0.15">
      <c r="A6691" s="277"/>
      <c r="B6691" s="69"/>
      <c r="C6691" s="387"/>
      <c r="D6691" t="s">
        <v>12036</v>
      </c>
    </row>
    <row r="6692" spans="1:4" ht="9" x14ac:dyDescent="0.15">
      <c r="A6692" s="277"/>
      <c r="B6692" s="69"/>
      <c r="C6692" s="387"/>
      <c r="D6692" t="s">
        <v>11957</v>
      </c>
    </row>
    <row r="6693" spans="1:4" ht="9" x14ac:dyDescent="0.15">
      <c r="A6693" s="277"/>
      <c r="B6693" s="69"/>
      <c r="C6693" s="387"/>
      <c r="D6693" t="s">
        <v>11965</v>
      </c>
    </row>
    <row r="6694" spans="1:4" ht="9" x14ac:dyDescent="0.15">
      <c r="A6694" s="277"/>
      <c r="B6694" s="69"/>
      <c r="C6694" s="387"/>
      <c r="D6694" t="s">
        <v>12037</v>
      </c>
    </row>
    <row r="6695" spans="1:4" ht="9" x14ac:dyDescent="0.15">
      <c r="A6695" s="277"/>
      <c r="B6695" s="69"/>
      <c r="C6695" s="387"/>
      <c r="D6695" t="s">
        <v>12038</v>
      </c>
    </row>
    <row r="6696" spans="1:4" ht="9" x14ac:dyDescent="0.15">
      <c r="A6696" s="277"/>
      <c r="B6696" s="69"/>
      <c r="C6696" s="387"/>
      <c r="D6696" t="s">
        <v>9752</v>
      </c>
    </row>
    <row r="6697" spans="1:4" ht="9" x14ac:dyDescent="0.15">
      <c r="A6697" s="277"/>
      <c r="B6697" s="69"/>
      <c r="C6697" s="387"/>
      <c r="D6697" t="s">
        <v>9753</v>
      </c>
    </row>
    <row r="6698" spans="1:4" ht="9" x14ac:dyDescent="0.15">
      <c r="A6698" s="277"/>
      <c r="B6698" s="69"/>
      <c r="C6698" s="387"/>
      <c r="D6698" t="s">
        <v>11052</v>
      </c>
    </row>
    <row r="6699" spans="1:4" ht="9" x14ac:dyDescent="0.15">
      <c r="A6699" s="277"/>
      <c r="B6699" s="69"/>
      <c r="C6699" s="387"/>
      <c r="D6699" t="s">
        <v>3340</v>
      </c>
    </row>
    <row r="6700" spans="1:4" ht="9" x14ac:dyDescent="0.15">
      <c r="A6700" s="277"/>
      <c r="B6700" s="69"/>
      <c r="C6700" s="387"/>
      <c r="D6700" t="s">
        <v>9756</v>
      </c>
    </row>
    <row r="6701" spans="1:4" ht="9" x14ac:dyDescent="0.15">
      <c r="A6701" s="277"/>
      <c r="B6701" s="69"/>
      <c r="C6701" s="387"/>
      <c r="D6701" t="s">
        <v>487</v>
      </c>
    </row>
    <row r="6702" spans="1:4" ht="9" x14ac:dyDescent="0.15">
      <c r="A6702" s="277"/>
      <c r="B6702" s="69"/>
      <c r="C6702" s="387"/>
      <c r="D6702" t="s">
        <v>19794</v>
      </c>
    </row>
    <row r="6703" spans="1:4" ht="9" x14ac:dyDescent="0.15">
      <c r="A6703" s="277"/>
      <c r="B6703" s="69"/>
      <c r="C6703" s="387"/>
      <c r="D6703" t="s">
        <v>19805</v>
      </c>
    </row>
    <row r="6704" spans="1:4" ht="9" x14ac:dyDescent="0.15">
      <c r="A6704" s="277"/>
      <c r="B6704" s="69"/>
      <c r="C6704" s="387"/>
      <c r="D6704" t="s">
        <v>20255</v>
      </c>
    </row>
    <row r="6705" spans="1:4" ht="9" x14ac:dyDescent="0.15">
      <c r="A6705" s="277"/>
      <c r="B6705" s="69"/>
      <c r="C6705" s="387"/>
      <c r="D6705" t="s">
        <v>19807</v>
      </c>
    </row>
    <row r="6706" spans="1:4" ht="9" x14ac:dyDescent="0.15">
      <c r="A6706" s="277"/>
      <c r="B6706" s="69"/>
      <c r="C6706" s="387"/>
      <c r="D6706" t="s">
        <v>19799</v>
      </c>
    </row>
    <row r="6707" spans="1:4" ht="9" x14ac:dyDescent="0.15">
      <c r="A6707" s="277"/>
      <c r="B6707" s="69"/>
      <c r="C6707" s="387"/>
      <c r="D6707" t="s">
        <v>9211</v>
      </c>
    </row>
    <row r="6708" spans="1:4" ht="9" x14ac:dyDescent="0.15">
      <c r="A6708" s="277"/>
      <c r="B6708" s="69"/>
      <c r="C6708" s="387"/>
      <c r="D6708" t="s">
        <v>487</v>
      </c>
    </row>
    <row r="6709" spans="1:4" ht="9" x14ac:dyDescent="0.15">
      <c r="A6709" s="277"/>
      <c r="B6709" s="69"/>
      <c r="C6709" s="387"/>
      <c r="D6709" t="s">
        <v>10213</v>
      </c>
    </row>
    <row r="6710" spans="1:4" ht="9" x14ac:dyDescent="0.15">
      <c r="A6710" s="277"/>
      <c r="B6710" s="69"/>
      <c r="C6710" s="387"/>
      <c r="D6710" t="s">
        <v>9748</v>
      </c>
    </row>
    <row r="6711" spans="1:4" ht="9" x14ac:dyDescent="0.15">
      <c r="A6711" s="277"/>
      <c r="B6711" s="69"/>
      <c r="C6711" s="387"/>
      <c r="D6711" t="s">
        <v>9749</v>
      </c>
    </row>
    <row r="6712" spans="1:4" ht="9" x14ac:dyDescent="0.15">
      <c r="A6712" s="277"/>
      <c r="B6712" s="69"/>
      <c r="C6712" s="387"/>
      <c r="D6712" t="s">
        <v>12039</v>
      </c>
    </row>
    <row r="6713" spans="1:4" ht="9" x14ac:dyDescent="0.15">
      <c r="A6713" s="277"/>
      <c r="B6713" s="69"/>
      <c r="C6713" s="387"/>
      <c r="D6713" t="s">
        <v>11957</v>
      </c>
    </row>
    <row r="6714" spans="1:4" ht="9" x14ac:dyDescent="0.15">
      <c r="A6714" s="277"/>
      <c r="B6714" s="69"/>
      <c r="C6714" s="387"/>
      <c r="D6714" t="s">
        <v>9751</v>
      </c>
    </row>
    <row r="6715" spans="1:4" ht="9" x14ac:dyDescent="0.15">
      <c r="A6715" s="277"/>
      <c r="B6715" s="69"/>
      <c r="C6715" s="387"/>
      <c r="D6715" t="s">
        <v>12040</v>
      </c>
    </row>
    <row r="6716" spans="1:4" ht="9" x14ac:dyDescent="0.15">
      <c r="A6716" s="277"/>
      <c r="B6716" s="69"/>
      <c r="C6716" s="387"/>
      <c r="D6716" t="s">
        <v>12041</v>
      </c>
    </row>
    <row r="6717" spans="1:4" ht="9" x14ac:dyDescent="0.15">
      <c r="A6717" s="277"/>
      <c r="B6717" s="69"/>
      <c r="C6717" s="387"/>
      <c r="D6717" t="s">
        <v>9752</v>
      </c>
    </row>
    <row r="6718" spans="1:4" ht="9" x14ac:dyDescent="0.15">
      <c r="A6718" s="277"/>
      <c r="B6718" s="69"/>
      <c r="C6718" s="387"/>
      <c r="D6718" t="s">
        <v>9753</v>
      </c>
    </row>
    <row r="6719" spans="1:4" ht="9" x14ac:dyDescent="0.15">
      <c r="A6719" s="277"/>
      <c r="B6719" s="69"/>
      <c r="C6719" s="387"/>
      <c r="D6719" t="s">
        <v>11052</v>
      </c>
    </row>
    <row r="6720" spans="1:4" ht="9" x14ac:dyDescent="0.15">
      <c r="A6720" s="277"/>
      <c r="B6720" s="69"/>
      <c r="C6720" s="387"/>
      <c r="D6720" t="s">
        <v>3340</v>
      </c>
    </row>
    <row r="6721" spans="1:4" ht="9" x14ac:dyDescent="0.15">
      <c r="A6721" s="277"/>
      <c r="B6721" s="69"/>
      <c r="C6721" s="387"/>
      <c r="D6721" t="s">
        <v>9756</v>
      </c>
    </row>
    <row r="6722" spans="1:4" ht="9" x14ac:dyDescent="0.15">
      <c r="A6722" s="277"/>
      <c r="B6722" s="69"/>
      <c r="C6722" s="387"/>
      <c r="D6722" t="s">
        <v>487</v>
      </c>
    </row>
    <row r="6723" spans="1:4" ht="9" x14ac:dyDescent="0.15">
      <c r="A6723" s="277"/>
      <c r="B6723" s="69"/>
      <c r="C6723" s="387"/>
      <c r="D6723" t="s">
        <v>19794</v>
      </c>
    </row>
    <row r="6724" spans="1:4" ht="9" x14ac:dyDescent="0.15">
      <c r="A6724" s="277"/>
      <c r="B6724" s="69"/>
      <c r="C6724" s="387"/>
      <c r="D6724" t="s">
        <v>19805</v>
      </c>
    </row>
    <row r="6725" spans="1:4" ht="9" x14ac:dyDescent="0.15">
      <c r="A6725" s="277"/>
      <c r="B6725" s="69"/>
      <c r="C6725" s="387"/>
      <c r="D6725" t="s">
        <v>20256</v>
      </c>
    </row>
    <row r="6726" spans="1:4" ht="9" x14ac:dyDescent="0.15">
      <c r="A6726" s="277"/>
      <c r="B6726" s="69"/>
      <c r="C6726" s="387"/>
      <c r="D6726" t="s">
        <v>19807</v>
      </c>
    </row>
    <row r="6727" spans="1:4" ht="9" x14ac:dyDescent="0.15">
      <c r="A6727" s="277"/>
      <c r="B6727" s="69"/>
      <c r="C6727" s="387"/>
      <c r="D6727" t="s">
        <v>19799</v>
      </c>
    </row>
    <row r="6728" spans="1:4" ht="9" x14ac:dyDescent="0.15">
      <c r="A6728" s="277"/>
      <c r="B6728" s="69"/>
      <c r="C6728" s="387"/>
      <c r="D6728" t="s">
        <v>9211</v>
      </c>
    </row>
    <row r="6729" spans="1:4" ht="9" x14ac:dyDescent="0.15">
      <c r="A6729" s="277"/>
      <c r="B6729" s="69"/>
      <c r="C6729" s="387"/>
      <c r="D6729" t="s">
        <v>487</v>
      </c>
    </row>
    <row r="6730" spans="1:4" ht="9" x14ac:dyDescent="0.15">
      <c r="A6730" s="277"/>
      <c r="B6730" s="69"/>
      <c r="C6730" s="387"/>
      <c r="D6730" t="s">
        <v>10213</v>
      </c>
    </row>
    <row r="6731" spans="1:4" ht="9" x14ac:dyDescent="0.15">
      <c r="A6731" s="277"/>
      <c r="B6731" s="69"/>
      <c r="C6731" s="387"/>
      <c r="D6731" t="s">
        <v>9748</v>
      </c>
    </row>
    <row r="6732" spans="1:4" ht="9" x14ac:dyDescent="0.15">
      <c r="A6732" s="277"/>
      <c r="B6732" s="69"/>
      <c r="C6732" s="387"/>
      <c r="D6732" t="s">
        <v>9749</v>
      </c>
    </row>
    <row r="6733" spans="1:4" ht="9" x14ac:dyDescent="0.15">
      <c r="A6733" s="277"/>
      <c r="B6733" s="69"/>
      <c r="C6733" s="387"/>
      <c r="D6733" t="s">
        <v>12042</v>
      </c>
    </row>
    <row r="6734" spans="1:4" ht="9" x14ac:dyDescent="0.15">
      <c r="A6734" s="277"/>
      <c r="B6734" s="69"/>
      <c r="C6734" s="387"/>
      <c r="D6734" t="s">
        <v>11957</v>
      </c>
    </row>
    <row r="6735" spans="1:4" ht="9" x14ac:dyDescent="0.15">
      <c r="A6735" s="277"/>
      <c r="B6735" s="69"/>
      <c r="C6735" s="387"/>
      <c r="D6735" t="s">
        <v>9751</v>
      </c>
    </row>
    <row r="6736" spans="1:4" ht="9" x14ac:dyDescent="0.15">
      <c r="A6736" s="277"/>
      <c r="B6736" s="69"/>
      <c r="C6736" s="387"/>
      <c r="D6736" t="s">
        <v>12043</v>
      </c>
    </row>
    <row r="6737" spans="1:4" ht="9" x14ac:dyDescent="0.15">
      <c r="A6737" s="277"/>
      <c r="B6737" s="69"/>
      <c r="C6737" s="387"/>
      <c r="D6737" t="s">
        <v>12044</v>
      </c>
    </row>
    <row r="6738" spans="1:4" ht="9" x14ac:dyDescent="0.15">
      <c r="A6738" s="277"/>
      <c r="B6738" s="69"/>
      <c r="C6738" s="387"/>
      <c r="D6738" t="s">
        <v>9752</v>
      </c>
    </row>
    <row r="6739" spans="1:4" ht="9" x14ac:dyDescent="0.15">
      <c r="A6739" s="277"/>
      <c r="B6739" s="69"/>
      <c r="C6739" s="387"/>
      <c r="D6739" t="s">
        <v>9753</v>
      </c>
    </row>
    <row r="6740" spans="1:4" ht="9" x14ac:dyDescent="0.15">
      <c r="A6740" s="277"/>
      <c r="B6740" s="69"/>
      <c r="C6740" s="387"/>
      <c r="D6740" t="s">
        <v>11052</v>
      </c>
    </row>
    <row r="6741" spans="1:4" ht="9" x14ac:dyDescent="0.15">
      <c r="A6741" s="277"/>
      <c r="B6741" s="69"/>
      <c r="C6741" s="387"/>
      <c r="D6741" t="s">
        <v>3340</v>
      </c>
    </row>
    <row r="6742" spans="1:4" ht="9" x14ac:dyDescent="0.15">
      <c r="A6742" s="277"/>
      <c r="B6742" s="69"/>
      <c r="C6742" s="387"/>
      <c r="D6742" t="s">
        <v>9756</v>
      </c>
    </row>
    <row r="6743" spans="1:4" ht="9" x14ac:dyDescent="0.15">
      <c r="A6743" s="277"/>
      <c r="B6743" s="69"/>
      <c r="C6743" s="387"/>
      <c r="D6743" t="s">
        <v>487</v>
      </c>
    </row>
    <row r="6744" spans="1:4" ht="9" x14ac:dyDescent="0.15">
      <c r="A6744" s="277"/>
      <c r="B6744" s="69"/>
      <c r="C6744" s="387"/>
      <c r="D6744" t="s">
        <v>19794</v>
      </c>
    </row>
    <row r="6745" spans="1:4" ht="9" x14ac:dyDescent="0.15">
      <c r="A6745" s="277"/>
      <c r="B6745" s="69"/>
      <c r="C6745" s="387"/>
      <c r="D6745" t="s">
        <v>19805</v>
      </c>
    </row>
    <row r="6746" spans="1:4" ht="9" x14ac:dyDescent="0.15">
      <c r="A6746" s="277"/>
      <c r="B6746" s="69"/>
      <c r="C6746" s="387"/>
      <c r="D6746" t="s">
        <v>20257</v>
      </c>
    </row>
    <row r="6747" spans="1:4" ht="9" x14ac:dyDescent="0.15">
      <c r="A6747" s="277"/>
      <c r="B6747" s="69"/>
      <c r="C6747" s="387"/>
      <c r="D6747" t="s">
        <v>19807</v>
      </c>
    </row>
    <row r="6748" spans="1:4" ht="9" x14ac:dyDescent="0.15">
      <c r="A6748" s="277"/>
      <c r="B6748" s="69"/>
      <c r="C6748" s="387"/>
      <c r="D6748" t="s">
        <v>19799</v>
      </c>
    </row>
    <row r="6749" spans="1:4" ht="9" x14ac:dyDescent="0.15">
      <c r="A6749" s="277"/>
      <c r="B6749" s="69"/>
      <c r="C6749" s="387"/>
      <c r="D6749" t="s">
        <v>9211</v>
      </c>
    </row>
    <row r="6750" spans="1:4" ht="9" x14ac:dyDescent="0.15">
      <c r="A6750" s="277"/>
      <c r="B6750" s="69"/>
      <c r="C6750" s="387"/>
      <c r="D6750" t="s">
        <v>487</v>
      </c>
    </row>
    <row r="6751" spans="1:4" ht="9" x14ac:dyDescent="0.15">
      <c r="A6751" s="277"/>
      <c r="B6751" s="69"/>
      <c r="C6751" s="387"/>
      <c r="D6751" t="s">
        <v>10213</v>
      </c>
    </row>
    <row r="6752" spans="1:4" ht="9" x14ac:dyDescent="0.15">
      <c r="A6752" s="277"/>
      <c r="B6752" s="69"/>
      <c r="C6752" s="387"/>
      <c r="D6752" t="s">
        <v>9748</v>
      </c>
    </row>
    <row r="6753" spans="1:4" ht="9" x14ac:dyDescent="0.15">
      <c r="A6753" s="277"/>
      <c r="B6753" s="69"/>
      <c r="C6753" s="387"/>
      <c r="D6753" t="s">
        <v>9749</v>
      </c>
    </row>
    <row r="6754" spans="1:4" ht="9" x14ac:dyDescent="0.15">
      <c r="A6754" s="277"/>
      <c r="B6754" s="69"/>
      <c r="C6754" s="387"/>
      <c r="D6754" t="s">
        <v>12045</v>
      </c>
    </row>
    <row r="6755" spans="1:4" ht="9" x14ac:dyDescent="0.15">
      <c r="A6755" s="277"/>
      <c r="B6755" s="69"/>
      <c r="C6755" s="387"/>
      <c r="D6755" t="s">
        <v>11957</v>
      </c>
    </row>
    <row r="6756" spans="1:4" ht="9" x14ac:dyDescent="0.15">
      <c r="A6756" s="277"/>
      <c r="B6756" s="69"/>
      <c r="C6756" s="387"/>
      <c r="D6756" t="s">
        <v>9751</v>
      </c>
    </row>
    <row r="6757" spans="1:4" ht="9" x14ac:dyDescent="0.15">
      <c r="A6757" s="277"/>
      <c r="B6757" s="69"/>
      <c r="C6757" s="387"/>
      <c r="D6757" t="s">
        <v>12046</v>
      </c>
    </row>
    <row r="6758" spans="1:4" ht="9" x14ac:dyDescent="0.15">
      <c r="A6758" s="277"/>
      <c r="B6758" s="69"/>
      <c r="C6758" s="387"/>
      <c r="D6758" t="s">
        <v>12047</v>
      </c>
    </row>
    <row r="6759" spans="1:4" ht="9" x14ac:dyDescent="0.15">
      <c r="A6759" s="277"/>
      <c r="B6759" s="69"/>
      <c r="C6759" s="387"/>
      <c r="D6759" t="s">
        <v>9752</v>
      </c>
    </row>
    <row r="6760" spans="1:4" ht="9" x14ac:dyDescent="0.15">
      <c r="A6760" s="277"/>
      <c r="B6760" s="69"/>
      <c r="C6760" s="387"/>
      <c r="D6760" t="s">
        <v>9753</v>
      </c>
    </row>
    <row r="6761" spans="1:4" ht="9" x14ac:dyDescent="0.15">
      <c r="A6761" s="277"/>
      <c r="B6761" s="69"/>
      <c r="C6761" s="387"/>
      <c r="D6761" t="s">
        <v>11052</v>
      </c>
    </row>
    <row r="6762" spans="1:4" ht="9" x14ac:dyDescent="0.15">
      <c r="A6762" s="277"/>
      <c r="B6762" s="69"/>
      <c r="C6762" s="387"/>
      <c r="D6762" t="s">
        <v>5150</v>
      </c>
    </row>
    <row r="6763" spans="1:4" ht="9" x14ac:dyDescent="0.15">
      <c r="A6763" s="277"/>
      <c r="B6763" s="69"/>
      <c r="C6763" s="387"/>
      <c r="D6763" t="s">
        <v>3340</v>
      </c>
    </row>
    <row r="6764" spans="1:4" ht="9" x14ac:dyDescent="0.15">
      <c r="A6764" s="277"/>
      <c r="B6764" s="69"/>
      <c r="C6764" s="387"/>
      <c r="D6764" t="s">
        <v>9756</v>
      </c>
    </row>
    <row r="6765" spans="1:4" ht="9" x14ac:dyDescent="0.15">
      <c r="A6765" s="277"/>
      <c r="B6765" s="69"/>
      <c r="C6765" s="387"/>
      <c r="D6765" t="s">
        <v>487</v>
      </c>
    </row>
    <row r="6766" spans="1:4" ht="9" x14ac:dyDescent="0.15">
      <c r="A6766" s="277"/>
      <c r="B6766" s="69"/>
      <c r="C6766" s="387"/>
      <c r="D6766" t="s">
        <v>19794</v>
      </c>
    </row>
    <row r="6767" spans="1:4" ht="9" x14ac:dyDescent="0.15">
      <c r="A6767" s="277"/>
      <c r="B6767" s="69"/>
      <c r="C6767" s="387"/>
      <c r="D6767" t="s">
        <v>19805</v>
      </c>
    </row>
    <row r="6768" spans="1:4" ht="9" x14ac:dyDescent="0.15">
      <c r="A6768" s="277"/>
      <c r="B6768" s="69"/>
      <c r="C6768" s="387"/>
      <c r="D6768" t="s">
        <v>20258</v>
      </c>
    </row>
    <row r="6769" spans="1:4" ht="9" x14ac:dyDescent="0.15">
      <c r="A6769" s="277"/>
      <c r="B6769" s="69"/>
      <c r="C6769" s="387"/>
      <c r="D6769" t="s">
        <v>19807</v>
      </c>
    </row>
    <row r="6770" spans="1:4" ht="9" x14ac:dyDescent="0.15">
      <c r="A6770" s="277"/>
      <c r="B6770" s="69"/>
      <c r="C6770" s="387"/>
      <c r="D6770" t="s">
        <v>19799</v>
      </c>
    </row>
    <row r="6771" spans="1:4" ht="9" x14ac:dyDescent="0.15">
      <c r="A6771" s="277"/>
      <c r="B6771" s="69"/>
      <c r="C6771" s="387"/>
      <c r="D6771" t="s">
        <v>9211</v>
      </c>
    </row>
    <row r="6772" spans="1:4" ht="9" x14ac:dyDescent="0.15">
      <c r="A6772" s="277"/>
      <c r="B6772" s="69"/>
      <c r="C6772" s="387"/>
      <c r="D6772" t="s">
        <v>487</v>
      </c>
    </row>
    <row r="6773" spans="1:4" ht="9" x14ac:dyDescent="0.15">
      <c r="A6773" s="277"/>
      <c r="B6773" s="69"/>
      <c r="C6773" s="387"/>
      <c r="D6773" t="s">
        <v>10213</v>
      </c>
    </row>
    <row r="6774" spans="1:4" ht="9" x14ac:dyDescent="0.15">
      <c r="A6774" s="277"/>
      <c r="B6774" s="69"/>
      <c r="C6774" s="387"/>
      <c r="D6774" t="s">
        <v>9748</v>
      </c>
    </row>
    <row r="6775" spans="1:4" ht="9" x14ac:dyDescent="0.15">
      <c r="A6775" s="277"/>
      <c r="B6775" s="69"/>
      <c r="C6775" s="387"/>
      <c r="D6775" t="s">
        <v>9749</v>
      </c>
    </row>
    <row r="6776" spans="1:4" ht="9" x14ac:dyDescent="0.15">
      <c r="A6776" s="277"/>
      <c r="B6776" s="69"/>
      <c r="C6776" s="387"/>
      <c r="D6776" t="s">
        <v>12048</v>
      </c>
    </row>
    <row r="6777" spans="1:4" ht="9" x14ac:dyDescent="0.15">
      <c r="A6777" s="277"/>
      <c r="B6777" s="69"/>
      <c r="C6777" s="387"/>
      <c r="D6777" t="s">
        <v>11957</v>
      </c>
    </row>
    <row r="6778" spans="1:4" ht="9" x14ac:dyDescent="0.15">
      <c r="A6778" s="277"/>
      <c r="B6778" s="69"/>
      <c r="C6778" s="387"/>
      <c r="D6778" t="s">
        <v>9751</v>
      </c>
    </row>
    <row r="6779" spans="1:4" ht="9" x14ac:dyDescent="0.15">
      <c r="A6779" s="277"/>
      <c r="B6779" s="69"/>
      <c r="C6779" s="387"/>
      <c r="D6779" t="s">
        <v>12049</v>
      </c>
    </row>
    <row r="6780" spans="1:4" ht="9" x14ac:dyDescent="0.15">
      <c r="A6780" s="277"/>
      <c r="B6780" s="69"/>
      <c r="C6780" s="387"/>
      <c r="D6780" t="s">
        <v>12050</v>
      </c>
    </row>
    <row r="6781" spans="1:4" ht="9" x14ac:dyDescent="0.15">
      <c r="A6781" s="277"/>
      <c r="B6781" s="69"/>
      <c r="C6781" s="387"/>
      <c r="D6781" t="s">
        <v>9752</v>
      </c>
    </row>
    <row r="6782" spans="1:4" ht="9" x14ac:dyDescent="0.15">
      <c r="A6782" s="277"/>
      <c r="B6782" s="69"/>
      <c r="C6782" s="387"/>
      <c r="D6782" t="s">
        <v>9753</v>
      </c>
    </row>
    <row r="6783" spans="1:4" ht="9" x14ac:dyDescent="0.15">
      <c r="A6783" s="277"/>
      <c r="B6783" s="69"/>
      <c r="C6783" s="387"/>
      <c r="D6783" t="s">
        <v>11052</v>
      </c>
    </row>
    <row r="6784" spans="1:4" ht="9" x14ac:dyDescent="0.15">
      <c r="A6784" s="277"/>
      <c r="B6784" s="69"/>
      <c r="C6784" s="387"/>
      <c r="D6784" t="s">
        <v>5150</v>
      </c>
    </row>
    <row r="6785" spans="1:4" ht="9" x14ac:dyDescent="0.15">
      <c r="A6785" s="277"/>
      <c r="B6785" s="69"/>
      <c r="C6785" s="387"/>
      <c r="D6785" t="s">
        <v>3340</v>
      </c>
    </row>
    <row r="6786" spans="1:4" ht="9" x14ac:dyDescent="0.15">
      <c r="A6786" s="277"/>
      <c r="B6786" s="69"/>
      <c r="C6786" s="387"/>
      <c r="D6786" t="s">
        <v>9756</v>
      </c>
    </row>
    <row r="6787" spans="1:4" ht="9" x14ac:dyDescent="0.15">
      <c r="A6787" s="277"/>
      <c r="B6787" s="69"/>
      <c r="C6787" s="387"/>
      <c r="D6787" t="s">
        <v>487</v>
      </c>
    </row>
    <row r="6788" spans="1:4" ht="9" x14ac:dyDescent="0.15">
      <c r="A6788" s="277"/>
      <c r="B6788" s="69"/>
      <c r="C6788" s="387"/>
      <c r="D6788" t="s">
        <v>19794</v>
      </c>
    </row>
    <row r="6789" spans="1:4" ht="9" x14ac:dyDescent="0.15">
      <c r="A6789" s="277"/>
      <c r="B6789" s="69"/>
      <c r="C6789" s="387"/>
      <c r="D6789" t="s">
        <v>19805</v>
      </c>
    </row>
    <row r="6790" spans="1:4" ht="9" x14ac:dyDescent="0.15">
      <c r="A6790" s="277"/>
      <c r="B6790" s="69"/>
      <c r="C6790" s="387"/>
      <c r="D6790" t="s">
        <v>20259</v>
      </c>
    </row>
    <row r="6791" spans="1:4" ht="9" x14ac:dyDescent="0.15">
      <c r="A6791" s="277"/>
      <c r="B6791" s="69"/>
      <c r="C6791" s="387"/>
      <c r="D6791" t="s">
        <v>19807</v>
      </c>
    </row>
    <row r="6792" spans="1:4" ht="9" x14ac:dyDescent="0.15">
      <c r="A6792" s="277"/>
      <c r="B6792" s="69"/>
      <c r="C6792" s="387"/>
      <c r="D6792" t="s">
        <v>19799</v>
      </c>
    </row>
    <row r="6793" spans="1:4" ht="9" x14ac:dyDescent="0.15">
      <c r="A6793" s="277"/>
      <c r="B6793" s="69"/>
      <c r="C6793" s="387"/>
      <c r="D6793" t="s">
        <v>9211</v>
      </c>
    </row>
    <row r="6794" spans="1:4" ht="9" x14ac:dyDescent="0.15">
      <c r="A6794" s="277"/>
      <c r="B6794" s="69"/>
      <c r="C6794" s="387"/>
      <c r="D6794" t="s">
        <v>487</v>
      </c>
    </row>
    <row r="6795" spans="1:4" ht="9" x14ac:dyDescent="0.15">
      <c r="A6795" s="277"/>
      <c r="B6795" s="69"/>
      <c r="C6795" s="387"/>
      <c r="D6795" t="s">
        <v>10213</v>
      </c>
    </row>
    <row r="6796" spans="1:4" ht="9" x14ac:dyDescent="0.15">
      <c r="A6796" s="277"/>
      <c r="B6796" s="69"/>
      <c r="C6796" s="387"/>
      <c r="D6796" t="s">
        <v>9748</v>
      </c>
    </row>
    <row r="6797" spans="1:4" ht="9" x14ac:dyDescent="0.15">
      <c r="A6797" s="277"/>
      <c r="B6797" s="69"/>
      <c r="C6797" s="387"/>
      <c r="D6797" t="s">
        <v>9749</v>
      </c>
    </row>
    <row r="6798" spans="1:4" ht="9" x14ac:dyDescent="0.15">
      <c r="A6798" s="277"/>
      <c r="B6798" s="69"/>
      <c r="C6798" s="387"/>
      <c r="D6798" t="s">
        <v>12051</v>
      </c>
    </row>
    <row r="6799" spans="1:4" ht="9" x14ac:dyDescent="0.15">
      <c r="A6799" s="277"/>
      <c r="B6799" s="69"/>
      <c r="C6799" s="387"/>
      <c r="D6799" t="s">
        <v>11957</v>
      </c>
    </row>
    <row r="6800" spans="1:4" ht="9" x14ac:dyDescent="0.15">
      <c r="A6800" s="277"/>
      <c r="B6800" s="69"/>
      <c r="C6800" s="387"/>
      <c r="D6800" t="s">
        <v>11965</v>
      </c>
    </row>
    <row r="6801" spans="1:4" ht="9" x14ac:dyDescent="0.15">
      <c r="A6801" s="277"/>
      <c r="B6801" s="69"/>
      <c r="C6801" s="387"/>
      <c r="D6801" t="s">
        <v>12052</v>
      </c>
    </row>
    <row r="6802" spans="1:4" ht="9" x14ac:dyDescent="0.15">
      <c r="A6802" s="277"/>
      <c r="B6802" s="69"/>
      <c r="C6802" s="387"/>
      <c r="D6802" t="s">
        <v>12053</v>
      </c>
    </row>
    <row r="6803" spans="1:4" ht="9" x14ac:dyDescent="0.15">
      <c r="A6803" s="277"/>
      <c r="B6803" s="69"/>
      <c r="C6803" s="387"/>
      <c r="D6803" t="s">
        <v>12054</v>
      </c>
    </row>
    <row r="6804" spans="1:4" ht="9" x14ac:dyDescent="0.15">
      <c r="A6804" s="277"/>
      <c r="B6804" s="69"/>
      <c r="C6804" s="387"/>
      <c r="D6804" t="s">
        <v>12055</v>
      </c>
    </row>
    <row r="6805" spans="1:4" ht="9" x14ac:dyDescent="0.15">
      <c r="A6805" s="277"/>
      <c r="B6805" s="69"/>
      <c r="C6805" s="387"/>
      <c r="D6805" t="s">
        <v>12056</v>
      </c>
    </row>
    <row r="6806" spans="1:4" ht="9" x14ac:dyDescent="0.15">
      <c r="A6806" s="277"/>
      <c r="B6806" s="69"/>
      <c r="C6806" s="387"/>
      <c r="D6806" t="s">
        <v>9631</v>
      </c>
    </row>
    <row r="6807" spans="1:4" ht="9" x14ac:dyDescent="0.15">
      <c r="A6807" s="277"/>
      <c r="B6807" s="69"/>
      <c r="C6807" s="387"/>
      <c r="D6807" t="s">
        <v>9756</v>
      </c>
    </row>
    <row r="6808" spans="1:4" ht="9" x14ac:dyDescent="0.15">
      <c r="A6808" s="277"/>
      <c r="B6808" s="69"/>
      <c r="C6808" s="387"/>
      <c r="D6808" t="s">
        <v>487</v>
      </c>
    </row>
    <row r="6809" spans="1:4" ht="9" x14ac:dyDescent="0.15">
      <c r="A6809" s="277"/>
      <c r="B6809" s="69"/>
      <c r="C6809" s="387"/>
      <c r="D6809" t="s">
        <v>19794</v>
      </c>
    </row>
    <row r="6810" spans="1:4" ht="9" x14ac:dyDescent="0.15">
      <c r="A6810" s="277"/>
      <c r="B6810" s="69"/>
      <c r="C6810" s="387"/>
      <c r="D6810" t="s">
        <v>19805</v>
      </c>
    </row>
    <row r="6811" spans="1:4" ht="9" x14ac:dyDescent="0.15">
      <c r="A6811" s="277"/>
      <c r="B6811" s="69"/>
      <c r="C6811" s="387"/>
      <c r="D6811" t="s">
        <v>20260</v>
      </c>
    </row>
    <row r="6812" spans="1:4" ht="9" x14ac:dyDescent="0.15">
      <c r="A6812" s="277"/>
      <c r="B6812" s="69"/>
      <c r="C6812" s="387"/>
      <c r="D6812" t="s">
        <v>19807</v>
      </c>
    </row>
    <row r="6813" spans="1:4" ht="9" x14ac:dyDescent="0.15">
      <c r="A6813" s="277"/>
      <c r="B6813" s="69"/>
      <c r="C6813" s="387"/>
      <c r="D6813" t="s">
        <v>19799</v>
      </c>
    </row>
    <row r="6814" spans="1:4" ht="9" x14ac:dyDescent="0.15">
      <c r="A6814" s="277"/>
      <c r="B6814" s="69"/>
      <c r="C6814" s="387"/>
      <c r="D6814" t="s">
        <v>9211</v>
      </c>
    </row>
    <row r="6815" spans="1:4" ht="9" x14ac:dyDescent="0.15">
      <c r="A6815" s="277"/>
      <c r="B6815" s="69"/>
      <c r="C6815" s="387"/>
      <c r="D6815" t="s">
        <v>487</v>
      </c>
    </row>
    <row r="6816" spans="1:4" ht="9" x14ac:dyDescent="0.15">
      <c r="A6816" s="277"/>
      <c r="B6816" s="69"/>
      <c r="C6816" s="387"/>
      <c r="D6816" t="s">
        <v>10213</v>
      </c>
    </row>
    <row r="6817" spans="1:4" ht="9" x14ac:dyDescent="0.15">
      <c r="A6817" s="277"/>
      <c r="B6817" s="69"/>
      <c r="C6817" s="387"/>
      <c r="D6817" t="s">
        <v>9748</v>
      </c>
    </row>
    <row r="6818" spans="1:4" ht="9" x14ac:dyDescent="0.15">
      <c r="A6818" s="277"/>
      <c r="B6818" s="69"/>
      <c r="C6818" s="387"/>
      <c r="D6818" t="s">
        <v>9749</v>
      </c>
    </row>
    <row r="6819" spans="1:4" ht="9" x14ac:dyDescent="0.15">
      <c r="A6819" s="277"/>
      <c r="B6819" s="69"/>
      <c r="C6819" s="387"/>
      <c r="D6819" t="s">
        <v>12057</v>
      </c>
    </row>
    <row r="6820" spans="1:4" ht="9" x14ac:dyDescent="0.15">
      <c r="A6820" s="277"/>
      <c r="B6820" s="69"/>
      <c r="C6820" s="387"/>
      <c r="D6820" t="s">
        <v>11957</v>
      </c>
    </row>
    <row r="6821" spans="1:4" ht="9" x14ac:dyDescent="0.15">
      <c r="A6821" s="277"/>
      <c r="B6821" s="69"/>
      <c r="C6821" s="387"/>
      <c r="D6821" t="s">
        <v>9751</v>
      </c>
    </row>
    <row r="6822" spans="1:4" ht="9" x14ac:dyDescent="0.15">
      <c r="A6822" s="277"/>
      <c r="B6822" s="69"/>
      <c r="C6822" s="387"/>
      <c r="D6822" t="s">
        <v>12058</v>
      </c>
    </row>
    <row r="6823" spans="1:4" ht="9" x14ac:dyDescent="0.15">
      <c r="A6823" s="277"/>
      <c r="B6823" s="69"/>
      <c r="C6823" s="387"/>
      <c r="D6823" t="s">
        <v>12059</v>
      </c>
    </row>
    <row r="6824" spans="1:4" ht="9" x14ac:dyDescent="0.15">
      <c r="A6824" s="277"/>
      <c r="B6824" s="69"/>
      <c r="C6824" s="387"/>
      <c r="D6824" t="s">
        <v>9752</v>
      </c>
    </row>
    <row r="6825" spans="1:4" ht="9" x14ac:dyDescent="0.15">
      <c r="A6825" s="277"/>
      <c r="B6825" s="69"/>
      <c r="C6825" s="387"/>
      <c r="D6825" t="s">
        <v>9753</v>
      </c>
    </row>
    <row r="6826" spans="1:4" ht="9" x14ac:dyDescent="0.15">
      <c r="A6826" s="277"/>
      <c r="B6826" s="69"/>
      <c r="C6826" s="387"/>
      <c r="D6826" t="s">
        <v>11052</v>
      </c>
    </row>
    <row r="6827" spans="1:4" ht="9" x14ac:dyDescent="0.15">
      <c r="A6827" s="277"/>
      <c r="B6827" s="69"/>
      <c r="C6827" s="387"/>
      <c r="D6827" t="s">
        <v>3340</v>
      </c>
    </row>
    <row r="6828" spans="1:4" ht="9" x14ac:dyDescent="0.15">
      <c r="A6828" s="277"/>
      <c r="B6828" s="69"/>
      <c r="C6828" s="387"/>
      <c r="D6828" t="s">
        <v>9756</v>
      </c>
    </row>
    <row r="6829" spans="1:4" ht="9" x14ac:dyDescent="0.15">
      <c r="A6829" s="277"/>
      <c r="B6829" s="69"/>
      <c r="C6829" s="387"/>
      <c r="D6829" t="s">
        <v>487</v>
      </c>
    </row>
    <row r="6830" spans="1:4" ht="9" x14ac:dyDescent="0.15">
      <c r="A6830" s="277"/>
      <c r="B6830" s="69"/>
      <c r="C6830" s="387"/>
      <c r="D6830" t="s">
        <v>19794</v>
      </c>
    </row>
    <row r="6831" spans="1:4" ht="9" x14ac:dyDescent="0.15">
      <c r="A6831" s="277"/>
      <c r="B6831" s="69"/>
      <c r="C6831" s="387"/>
      <c r="D6831" t="s">
        <v>19805</v>
      </c>
    </row>
    <row r="6832" spans="1:4" ht="9" x14ac:dyDescent="0.15">
      <c r="A6832" s="277"/>
      <c r="B6832" s="69"/>
      <c r="C6832" s="387"/>
      <c r="D6832" t="s">
        <v>20261</v>
      </c>
    </row>
    <row r="6833" spans="1:4" ht="9" x14ac:dyDescent="0.15">
      <c r="A6833" s="277"/>
      <c r="B6833" s="69"/>
      <c r="C6833" s="387"/>
      <c r="D6833" t="s">
        <v>19807</v>
      </c>
    </row>
    <row r="6834" spans="1:4" ht="9" x14ac:dyDescent="0.15">
      <c r="A6834" s="277"/>
      <c r="B6834" s="69"/>
      <c r="C6834" s="387"/>
      <c r="D6834" t="s">
        <v>19799</v>
      </c>
    </row>
    <row r="6835" spans="1:4" ht="9" x14ac:dyDescent="0.15">
      <c r="A6835" s="277"/>
      <c r="B6835" s="69"/>
      <c r="C6835" s="387"/>
      <c r="D6835" t="s">
        <v>9211</v>
      </c>
    </row>
    <row r="6836" spans="1:4" ht="9" x14ac:dyDescent="0.15">
      <c r="A6836" s="277"/>
      <c r="B6836" s="69"/>
      <c r="C6836" s="387"/>
      <c r="D6836" t="s">
        <v>487</v>
      </c>
    </row>
    <row r="6837" spans="1:4" ht="9" x14ac:dyDescent="0.15">
      <c r="A6837" s="277"/>
      <c r="B6837" s="69"/>
      <c r="C6837" s="387"/>
      <c r="D6837" t="s">
        <v>10213</v>
      </c>
    </row>
    <row r="6838" spans="1:4" ht="9" x14ac:dyDescent="0.15">
      <c r="A6838" s="277"/>
      <c r="B6838" s="69"/>
      <c r="C6838" s="387"/>
      <c r="D6838" t="s">
        <v>9748</v>
      </c>
    </row>
    <row r="6839" spans="1:4" ht="9" x14ac:dyDescent="0.15">
      <c r="A6839" s="277"/>
      <c r="B6839" s="69"/>
      <c r="C6839" s="387"/>
      <c r="D6839" t="s">
        <v>9749</v>
      </c>
    </row>
    <row r="6840" spans="1:4" ht="9" x14ac:dyDescent="0.15">
      <c r="A6840" s="277"/>
      <c r="B6840" s="69"/>
      <c r="C6840" s="387"/>
      <c r="D6840" t="s">
        <v>12060</v>
      </c>
    </row>
    <row r="6841" spans="1:4" ht="9" x14ac:dyDescent="0.15">
      <c r="A6841" s="277"/>
      <c r="B6841" s="69"/>
      <c r="C6841" s="387"/>
      <c r="D6841" t="s">
        <v>11957</v>
      </c>
    </row>
    <row r="6842" spans="1:4" ht="9" x14ac:dyDescent="0.15">
      <c r="A6842" s="277"/>
      <c r="B6842" s="69"/>
      <c r="C6842" s="387"/>
      <c r="D6842" t="s">
        <v>9751</v>
      </c>
    </row>
    <row r="6843" spans="1:4" ht="9" x14ac:dyDescent="0.15">
      <c r="A6843" s="277"/>
      <c r="B6843" s="69"/>
      <c r="C6843" s="387"/>
      <c r="D6843" t="s">
        <v>12061</v>
      </c>
    </row>
    <row r="6844" spans="1:4" ht="9" x14ac:dyDescent="0.15">
      <c r="A6844" s="277"/>
      <c r="B6844" s="69"/>
      <c r="C6844" s="387"/>
      <c r="D6844" t="s">
        <v>12062</v>
      </c>
    </row>
    <row r="6845" spans="1:4" ht="9" x14ac:dyDescent="0.15">
      <c r="A6845" s="277"/>
      <c r="B6845" s="69"/>
      <c r="C6845" s="387"/>
      <c r="D6845" t="s">
        <v>9752</v>
      </c>
    </row>
    <row r="6846" spans="1:4" ht="9" x14ac:dyDescent="0.15">
      <c r="A6846" s="277"/>
      <c r="B6846" s="69"/>
      <c r="C6846" s="387"/>
      <c r="D6846" t="s">
        <v>9753</v>
      </c>
    </row>
    <row r="6847" spans="1:4" ht="9" x14ac:dyDescent="0.15">
      <c r="A6847" s="277"/>
      <c r="B6847" s="69"/>
      <c r="C6847" s="387"/>
      <c r="D6847" t="s">
        <v>11052</v>
      </c>
    </row>
    <row r="6848" spans="1:4" ht="9" x14ac:dyDescent="0.15">
      <c r="A6848" s="277"/>
      <c r="B6848" s="69"/>
      <c r="C6848" s="387"/>
      <c r="D6848" t="s">
        <v>3340</v>
      </c>
    </row>
    <row r="6849" spans="1:4" ht="9" x14ac:dyDescent="0.15">
      <c r="A6849" s="277"/>
      <c r="B6849" s="69"/>
      <c r="C6849" s="387"/>
      <c r="D6849" t="s">
        <v>9756</v>
      </c>
    </row>
    <row r="6850" spans="1:4" ht="9" x14ac:dyDescent="0.15">
      <c r="A6850" s="277"/>
      <c r="B6850" s="69"/>
      <c r="C6850" s="387"/>
      <c r="D6850" t="s">
        <v>487</v>
      </c>
    </row>
    <row r="6851" spans="1:4" ht="9" x14ac:dyDescent="0.15">
      <c r="A6851" s="277"/>
      <c r="B6851" s="69"/>
      <c r="C6851" s="387"/>
      <c r="D6851" t="s">
        <v>19794</v>
      </c>
    </row>
    <row r="6852" spans="1:4" ht="9" x14ac:dyDescent="0.15">
      <c r="A6852" s="277"/>
      <c r="B6852" s="69"/>
      <c r="C6852" s="387"/>
      <c r="D6852" t="s">
        <v>19805</v>
      </c>
    </row>
    <row r="6853" spans="1:4" ht="9" x14ac:dyDescent="0.15">
      <c r="A6853" s="277"/>
      <c r="B6853" s="69"/>
      <c r="C6853" s="387"/>
      <c r="D6853" t="s">
        <v>20262</v>
      </c>
    </row>
    <row r="6854" spans="1:4" ht="9" x14ac:dyDescent="0.15">
      <c r="A6854" s="277"/>
      <c r="B6854" s="69"/>
      <c r="C6854" s="387"/>
      <c r="D6854" t="s">
        <v>19807</v>
      </c>
    </row>
    <row r="6855" spans="1:4" ht="9" x14ac:dyDescent="0.15">
      <c r="A6855" s="277"/>
      <c r="B6855" s="69"/>
      <c r="C6855" s="387"/>
      <c r="D6855" t="s">
        <v>20263</v>
      </c>
    </row>
    <row r="6856" spans="1:4" ht="9" x14ac:dyDescent="0.15">
      <c r="A6856" s="277"/>
      <c r="B6856" s="69"/>
      <c r="C6856" s="387"/>
      <c r="D6856" t="s">
        <v>19799</v>
      </c>
    </row>
    <row r="6857" spans="1:4" ht="9" x14ac:dyDescent="0.15">
      <c r="A6857" s="277"/>
      <c r="B6857" s="69"/>
      <c r="C6857" s="387"/>
      <c r="D6857" t="s">
        <v>9211</v>
      </c>
    </row>
    <row r="6858" spans="1:4" ht="9" x14ac:dyDescent="0.15">
      <c r="A6858" s="277"/>
      <c r="B6858" s="69"/>
      <c r="C6858" s="387"/>
      <c r="D6858" t="s">
        <v>487</v>
      </c>
    </row>
    <row r="6859" spans="1:4" ht="9" x14ac:dyDescent="0.15">
      <c r="A6859" s="277"/>
      <c r="B6859" s="69"/>
      <c r="C6859" s="387"/>
      <c r="D6859" t="s">
        <v>10213</v>
      </c>
    </row>
    <row r="6860" spans="1:4" ht="9" x14ac:dyDescent="0.15">
      <c r="A6860" s="277"/>
      <c r="B6860" s="69"/>
      <c r="C6860" s="387"/>
      <c r="D6860" t="s">
        <v>9748</v>
      </c>
    </row>
    <row r="6861" spans="1:4" ht="9" x14ac:dyDescent="0.15">
      <c r="A6861" s="277"/>
      <c r="B6861" s="69"/>
      <c r="C6861" s="387"/>
      <c r="D6861" t="s">
        <v>9749</v>
      </c>
    </row>
    <row r="6862" spans="1:4" ht="9" x14ac:dyDescent="0.15">
      <c r="A6862" s="277"/>
      <c r="B6862" s="69"/>
      <c r="C6862" s="387"/>
      <c r="D6862" t="s">
        <v>12063</v>
      </c>
    </row>
    <row r="6863" spans="1:4" ht="9" x14ac:dyDescent="0.15">
      <c r="A6863" s="277"/>
      <c r="B6863" s="69"/>
      <c r="C6863" s="387"/>
      <c r="D6863" t="s">
        <v>11957</v>
      </c>
    </row>
    <row r="6864" spans="1:4" ht="9" x14ac:dyDescent="0.15">
      <c r="A6864" s="277"/>
      <c r="B6864" s="69"/>
      <c r="C6864" s="387"/>
      <c r="D6864" t="s">
        <v>11965</v>
      </c>
    </row>
    <row r="6865" spans="1:4" ht="9" x14ac:dyDescent="0.15">
      <c r="A6865" s="277"/>
      <c r="B6865" s="69"/>
      <c r="C6865" s="387"/>
      <c r="D6865" t="s">
        <v>12064</v>
      </c>
    </row>
    <row r="6866" spans="1:4" ht="9" x14ac:dyDescent="0.15">
      <c r="A6866" s="277"/>
      <c r="B6866" s="69"/>
      <c r="C6866" s="387"/>
      <c r="D6866" t="s">
        <v>12065</v>
      </c>
    </row>
    <row r="6867" spans="1:4" ht="9" x14ac:dyDescent="0.15">
      <c r="A6867" s="277"/>
      <c r="B6867" s="69"/>
      <c r="C6867" s="387"/>
      <c r="D6867" t="s">
        <v>9752</v>
      </c>
    </row>
    <row r="6868" spans="1:4" ht="9" x14ac:dyDescent="0.15">
      <c r="A6868" s="277"/>
      <c r="B6868" s="69"/>
      <c r="C6868" s="387"/>
      <c r="D6868" t="s">
        <v>12066</v>
      </c>
    </row>
    <row r="6869" spans="1:4" ht="9" x14ac:dyDescent="0.15">
      <c r="A6869" s="277"/>
      <c r="B6869" s="69"/>
      <c r="C6869" s="387"/>
      <c r="D6869" t="s">
        <v>12067</v>
      </c>
    </row>
    <row r="6870" spans="1:4" ht="9" x14ac:dyDescent="0.15">
      <c r="A6870" s="277"/>
      <c r="B6870" s="69"/>
      <c r="C6870" s="387"/>
      <c r="D6870" t="s">
        <v>12068</v>
      </c>
    </row>
    <row r="6871" spans="1:4" ht="9" x14ac:dyDescent="0.15">
      <c r="A6871" s="277"/>
      <c r="B6871" s="69"/>
      <c r="C6871" s="387"/>
      <c r="D6871" t="s">
        <v>12069</v>
      </c>
    </row>
    <row r="6872" spans="1:4" ht="9" x14ac:dyDescent="0.15">
      <c r="A6872" s="277"/>
      <c r="B6872" s="69"/>
      <c r="C6872" s="387"/>
      <c r="D6872" t="s">
        <v>3340</v>
      </c>
    </row>
    <row r="6873" spans="1:4" ht="9" x14ac:dyDescent="0.15">
      <c r="A6873" s="277"/>
      <c r="B6873" s="69"/>
      <c r="C6873" s="387"/>
      <c r="D6873" t="s">
        <v>9756</v>
      </c>
    </row>
    <row r="6874" spans="1:4" ht="9" x14ac:dyDescent="0.15">
      <c r="A6874" s="277"/>
      <c r="B6874" s="69"/>
      <c r="C6874" s="387"/>
      <c r="D6874" t="s">
        <v>487</v>
      </c>
    </row>
    <row r="6875" spans="1:4" ht="9" x14ac:dyDescent="0.15">
      <c r="A6875" s="277"/>
      <c r="B6875" s="69"/>
      <c r="C6875" s="387"/>
      <c r="D6875" t="s">
        <v>19794</v>
      </c>
    </row>
    <row r="6876" spans="1:4" ht="9" x14ac:dyDescent="0.15">
      <c r="A6876" s="277"/>
      <c r="B6876" s="69"/>
      <c r="C6876" s="387"/>
      <c r="D6876" t="s">
        <v>19805</v>
      </c>
    </row>
    <row r="6877" spans="1:4" ht="9" x14ac:dyDescent="0.15">
      <c r="A6877" s="277"/>
      <c r="B6877" s="69"/>
      <c r="C6877" s="387"/>
      <c r="D6877" t="s">
        <v>20264</v>
      </c>
    </row>
    <row r="6878" spans="1:4" ht="9" x14ac:dyDescent="0.15">
      <c r="A6878" s="277"/>
      <c r="B6878" s="69"/>
      <c r="C6878" s="387"/>
      <c r="D6878" t="s">
        <v>19807</v>
      </c>
    </row>
    <row r="6879" spans="1:4" ht="9" x14ac:dyDescent="0.15">
      <c r="A6879" s="277"/>
      <c r="B6879" s="69"/>
      <c r="C6879" s="387"/>
      <c r="D6879" t="s">
        <v>19799</v>
      </c>
    </row>
    <row r="6880" spans="1:4" ht="9" x14ac:dyDescent="0.15">
      <c r="A6880" s="277"/>
      <c r="B6880" s="69"/>
      <c r="C6880" s="387"/>
      <c r="D6880" t="s">
        <v>9211</v>
      </c>
    </row>
    <row r="6881" spans="1:4" ht="9" x14ac:dyDescent="0.15">
      <c r="A6881" s="277"/>
      <c r="B6881" s="69"/>
      <c r="C6881" s="387"/>
      <c r="D6881" t="s">
        <v>487</v>
      </c>
    </row>
    <row r="6882" spans="1:4" ht="9" x14ac:dyDescent="0.15">
      <c r="A6882" s="277"/>
      <c r="B6882" s="69"/>
      <c r="C6882" s="387"/>
      <c r="D6882" t="s">
        <v>10213</v>
      </c>
    </row>
    <row r="6883" spans="1:4" ht="9" x14ac:dyDescent="0.15">
      <c r="A6883" s="277"/>
      <c r="B6883" s="69"/>
      <c r="C6883" s="387"/>
      <c r="D6883" t="s">
        <v>9748</v>
      </c>
    </row>
    <row r="6884" spans="1:4" ht="9" x14ac:dyDescent="0.15">
      <c r="A6884" s="277"/>
      <c r="B6884" s="69"/>
      <c r="C6884" s="387"/>
      <c r="D6884" t="s">
        <v>9749</v>
      </c>
    </row>
    <row r="6885" spans="1:4" ht="9" x14ac:dyDescent="0.15">
      <c r="A6885" s="277"/>
      <c r="B6885" s="69"/>
      <c r="C6885" s="387"/>
      <c r="D6885" t="s">
        <v>12070</v>
      </c>
    </row>
    <row r="6886" spans="1:4" ht="9" x14ac:dyDescent="0.15">
      <c r="A6886" s="277"/>
      <c r="B6886" s="69"/>
      <c r="C6886" s="387"/>
      <c r="D6886" t="s">
        <v>11957</v>
      </c>
    </row>
    <row r="6887" spans="1:4" ht="9" x14ac:dyDescent="0.15">
      <c r="A6887" s="277"/>
      <c r="B6887" s="69"/>
      <c r="C6887" s="387"/>
      <c r="D6887" t="s">
        <v>9751</v>
      </c>
    </row>
    <row r="6888" spans="1:4" ht="9" x14ac:dyDescent="0.15">
      <c r="A6888" s="277"/>
      <c r="B6888" s="69"/>
      <c r="C6888" s="387"/>
      <c r="D6888" t="s">
        <v>12071</v>
      </c>
    </row>
    <row r="6889" spans="1:4" ht="9" x14ac:dyDescent="0.15">
      <c r="A6889" s="277"/>
      <c r="B6889" s="69"/>
      <c r="C6889" s="387"/>
      <c r="D6889" t="s">
        <v>12072</v>
      </c>
    </row>
    <row r="6890" spans="1:4" ht="9" x14ac:dyDescent="0.15">
      <c r="A6890" s="277"/>
      <c r="B6890" s="69"/>
      <c r="C6890" s="387"/>
      <c r="D6890" t="s">
        <v>9752</v>
      </c>
    </row>
    <row r="6891" spans="1:4" ht="9" x14ac:dyDescent="0.15">
      <c r="A6891" s="277"/>
      <c r="B6891" s="69"/>
      <c r="C6891" s="387"/>
      <c r="D6891" t="s">
        <v>9753</v>
      </c>
    </row>
    <row r="6892" spans="1:4" ht="9" x14ac:dyDescent="0.15">
      <c r="A6892" s="277"/>
      <c r="B6892" s="69"/>
      <c r="C6892" s="387"/>
      <c r="D6892" t="s">
        <v>5149</v>
      </c>
    </row>
    <row r="6893" spans="1:4" ht="9" x14ac:dyDescent="0.15">
      <c r="A6893" s="277"/>
      <c r="B6893" s="69"/>
      <c r="C6893" s="387"/>
      <c r="D6893" t="s">
        <v>9755</v>
      </c>
    </row>
    <row r="6894" spans="1:4" ht="9" x14ac:dyDescent="0.15">
      <c r="A6894" s="277"/>
      <c r="B6894" s="69"/>
      <c r="C6894" s="387"/>
      <c r="D6894" t="s">
        <v>3340</v>
      </c>
    </row>
    <row r="6895" spans="1:4" ht="9" x14ac:dyDescent="0.15">
      <c r="A6895" s="277"/>
      <c r="B6895" s="69"/>
      <c r="C6895" s="387"/>
      <c r="D6895" t="s">
        <v>9756</v>
      </c>
    </row>
    <row r="6896" spans="1:4" ht="9" x14ac:dyDescent="0.15">
      <c r="A6896" s="277"/>
      <c r="B6896" s="69"/>
      <c r="C6896" s="387"/>
      <c r="D6896" t="s">
        <v>487</v>
      </c>
    </row>
    <row r="6897" spans="1:4" ht="9" x14ac:dyDescent="0.15">
      <c r="A6897" s="277"/>
      <c r="B6897" s="69"/>
      <c r="C6897" s="387"/>
      <c r="D6897" t="s">
        <v>19794</v>
      </c>
    </row>
    <row r="6898" spans="1:4" ht="9" x14ac:dyDescent="0.15">
      <c r="A6898" s="277"/>
      <c r="B6898" s="69"/>
      <c r="C6898" s="387"/>
      <c r="D6898" t="s">
        <v>19805</v>
      </c>
    </row>
    <row r="6899" spans="1:4" ht="9" x14ac:dyDescent="0.15">
      <c r="A6899" s="277"/>
      <c r="B6899" s="69"/>
      <c r="C6899" s="387"/>
      <c r="D6899" t="s">
        <v>20265</v>
      </c>
    </row>
    <row r="6900" spans="1:4" ht="9" x14ac:dyDescent="0.15">
      <c r="A6900" s="277"/>
      <c r="B6900" s="69"/>
      <c r="C6900" s="387"/>
      <c r="D6900" t="s">
        <v>19807</v>
      </c>
    </row>
    <row r="6901" spans="1:4" ht="9" x14ac:dyDescent="0.15">
      <c r="A6901" s="277"/>
      <c r="B6901" s="69"/>
      <c r="C6901" s="387"/>
      <c r="D6901" t="s">
        <v>19799</v>
      </c>
    </row>
    <row r="6902" spans="1:4" ht="9" x14ac:dyDescent="0.15">
      <c r="A6902" s="277"/>
      <c r="B6902" s="69"/>
      <c r="C6902" s="387"/>
      <c r="D6902" t="s">
        <v>9211</v>
      </c>
    </row>
    <row r="6903" spans="1:4" ht="9" x14ac:dyDescent="0.15">
      <c r="A6903" s="277"/>
      <c r="B6903" s="69"/>
      <c r="C6903" s="387"/>
      <c r="D6903" t="s">
        <v>487</v>
      </c>
    </row>
    <row r="6904" spans="1:4" ht="9" x14ac:dyDescent="0.15">
      <c r="A6904" s="277"/>
      <c r="B6904" s="69"/>
      <c r="C6904" s="387"/>
      <c r="D6904" t="s">
        <v>10213</v>
      </c>
    </row>
    <row r="6905" spans="1:4" ht="9" x14ac:dyDescent="0.15">
      <c r="A6905" s="277"/>
      <c r="B6905" s="69"/>
      <c r="C6905" s="387"/>
      <c r="D6905" t="s">
        <v>9748</v>
      </c>
    </row>
    <row r="6906" spans="1:4" ht="9" x14ac:dyDescent="0.15">
      <c r="A6906" s="277"/>
      <c r="B6906" s="69"/>
      <c r="C6906" s="387"/>
      <c r="D6906" t="s">
        <v>9749</v>
      </c>
    </row>
    <row r="6907" spans="1:4" ht="9" x14ac:dyDescent="0.15">
      <c r="A6907" s="277"/>
      <c r="B6907" s="69"/>
      <c r="C6907" s="387"/>
      <c r="D6907" t="s">
        <v>12073</v>
      </c>
    </row>
    <row r="6908" spans="1:4" ht="9" x14ac:dyDescent="0.15">
      <c r="A6908" s="277"/>
      <c r="B6908" s="69"/>
      <c r="C6908" s="387"/>
      <c r="D6908" t="s">
        <v>11957</v>
      </c>
    </row>
    <row r="6909" spans="1:4" ht="9" x14ac:dyDescent="0.15">
      <c r="A6909" s="277"/>
      <c r="B6909" s="69"/>
      <c r="C6909" s="387"/>
      <c r="D6909" t="s">
        <v>9751</v>
      </c>
    </row>
    <row r="6910" spans="1:4" ht="9" x14ac:dyDescent="0.15">
      <c r="A6910" s="277"/>
      <c r="B6910" s="69"/>
      <c r="C6910" s="387"/>
      <c r="D6910" t="s">
        <v>12074</v>
      </c>
    </row>
    <row r="6911" spans="1:4" ht="9" x14ac:dyDescent="0.15">
      <c r="A6911" s="277"/>
      <c r="B6911" s="69"/>
      <c r="C6911" s="387"/>
      <c r="D6911" t="s">
        <v>12075</v>
      </c>
    </row>
    <row r="6912" spans="1:4" ht="9" x14ac:dyDescent="0.15">
      <c r="A6912" s="277"/>
      <c r="B6912" s="69"/>
      <c r="C6912" s="387"/>
      <c r="D6912" t="s">
        <v>9752</v>
      </c>
    </row>
    <row r="6913" spans="1:4" ht="9" x14ac:dyDescent="0.15">
      <c r="A6913" s="277"/>
      <c r="B6913" s="69"/>
      <c r="C6913" s="387"/>
      <c r="D6913" t="s">
        <v>9753</v>
      </c>
    </row>
    <row r="6914" spans="1:4" ht="9" x14ac:dyDescent="0.15">
      <c r="A6914" s="277"/>
      <c r="B6914" s="69"/>
      <c r="C6914" s="387"/>
      <c r="D6914" t="s">
        <v>5149</v>
      </c>
    </row>
    <row r="6915" spans="1:4" ht="9" x14ac:dyDescent="0.15">
      <c r="A6915" s="277"/>
      <c r="B6915" s="69"/>
      <c r="C6915" s="387"/>
      <c r="D6915" t="s">
        <v>9755</v>
      </c>
    </row>
    <row r="6916" spans="1:4" ht="9" x14ac:dyDescent="0.15">
      <c r="A6916" s="277"/>
      <c r="B6916" s="69"/>
      <c r="C6916" s="387"/>
      <c r="D6916" t="s">
        <v>12076</v>
      </c>
    </row>
    <row r="6917" spans="1:4" ht="9" x14ac:dyDescent="0.15">
      <c r="A6917" s="277"/>
      <c r="B6917" s="69"/>
      <c r="C6917" s="387"/>
      <c r="D6917" t="s">
        <v>3340</v>
      </c>
    </row>
    <row r="6918" spans="1:4" ht="9" x14ac:dyDescent="0.15">
      <c r="A6918" s="277"/>
      <c r="B6918" s="69"/>
      <c r="C6918" s="387"/>
      <c r="D6918" t="s">
        <v>9756</v>
      </c>
    </row>
    <row r="6919" spans="1:4" ht="9" x14ac:dyDescent="0.15">
      <c r="A6919" s="277"/>
      <c r="B6919" s="69"/>
      <c r="C6919" s="387"/>
      <c r="D6919" t="s">
        <v>487</v>
      </c>
    </row>
    <row r="6920" spans="1:4" ht="9" x14ac:dyDescent="0.15">
      <c r="A6920" s="277"/>
      <c r="B6920" s="69"/>
      <c r="C6920" s="387"/>
      <c r="D6920" t="s">
        <v>19794</v>
      </c>
    </row>
    <row r="6921" spans="1:4" ht="9" x14ac:dyDescent="0.15">
      <c r="A6921" s="277"/>
      <c r="B6921" s="69"/>
      <c r="C6921" s="387"/>
      <c r="D6921" t="s">
        <v>19805</v>
      </c>
    </row>
    <row r="6922" spans="1:4" ht="9" x14ac:dyDescent="0.15">
      <c r="A6922" s="277"/>
      <c r="B6922" s="69"/>
      <c r="C6922" s="387"/>
      <c r="D6922" t="s">
        <v>20266</v>
      </c>
    </row>
    <row r="6923" spans="1:4" ht="9" x14ac:dyDescent="0.15">
      <c r="A6923" s="277"/>
      <c r="B6923" s="69"/>
      <c r="C6923" s="387"/>
      <c r="D6923" t="s">
        <v>19807</v>
      </c>
    </row>
    <row r="6924" spans="1:4" ht="9" x14ac:dyDescent="0.15">
      <c r="A6924" s="277"/>
      <c r="B6924" s="69"/>
      <c r="C6924" s="387"/>
      <c r="D6924" t="s">
        <v>19799</v>
      </c>
    </row>
    <row r="6925" spans="1:4" ht="9" x14ac:dyDescent="0.15">
      <c r="A6925" s="277"/>
      <c r="B6925" s="69"/>
      <c r="C6925" s="387"/>
      <c r="D6925" t="s">
        <v>9211</v>
      </c>
    </row>
    <row r="6926" spans="1:4" ht="9" x14ac:dyDescent="0.15">
      <c r="A6926" s="277"/>
      <c r="B6926" s="69"/>
      <c r="C6926" s="387"/>
      <c r="D6926" t="s">
        <v>487</v>
      </c>
    </row>
    <row r="6927" spans="1:4" ht="9" x14ac:dyDescent="0.15">
      <c r="A6927" s="277"/>
      <c r="B6927" s="69"/>
      <c r="C6927" s="387"/>
      <c r="D6927" t="s">
        <v>10213</v>
      </c>
    </row>
    <row r="6928" spans="1:4" ht="9" x14ac:dyDescent="0.15">
      <c r="A6928" s="277"/>
      <c r="B6928" s="69"/>
      <c r="C6928" s="387"/>
      <c r="D6928" t="s">
        <v>9748</v>
      </c>
    </row>
    <row r="6929" spans="1:4" ht="9" x14ac:dyDescent="0.15">
      <c r="A6929" s="277"/>
      <c r="B6929" s="69"/>
      <c r="C6929" s="387"/>
      <c r="D6929" t="s">
        <v>9749</v>
      </c>
    </row>
    <row r="6930" spans="1:4" ht="9" x14ac:dyDescent="0.15">
      <c r="A6930" s="277"/>
      <c r="B6930" s="69"/>
      <c r="C6930" s="387"/>
      <c r="D6930" t="s">
        <v>12077</v>
      </c>
    </row>
    <row r="6931" spans="1:4" ht="9" x14ac:dyDescent="0.15">
      <c r="A6931" s="277"/>
      <c r="B6931" s="69"/>
      <c r="C6931" s="387"/>
      <c r="D6931" t="s">
        <v>11957</v>
      </c>
    </row>
    <row r="6932" spans="1:4" ht="9" x14ac:dyDescent="0.15">
      <c r="A6932" s="277"/>
      <c r="B6932" s="69"/>
      <c r="C6932" s="387"/>
      <c r="D6932" t="s">
        <v>11965</v>
      </c>
    </row>
    <row r="6933" spans="1:4" ht="9" x14ac:dyDescent="0.15">
      <c r="A6933" s="277"/>
      <c r="B6933" s="69"/>
      <c r="C6933" s="387"/>
      <c r="D6933" t="s">
        <v>12078</v>
      </c>
    </row>
    <row r="6934" spans="1:4" ht="9" x14ac:dyDescent="0.15">
      <c r="A6934" s="277"/>
      <c r="B6934" s="69"/>
      <c r="C6934" s="387"/>
      <c r="D6934" t="s">
        <v>12079</v>
      </c>
    </row>
    <row r="6935" spans="1:4" ht="9" x14ac:dyDescent="0.15">
      <c r="A6935" s="277"/>
      <c r="B6935" s="69"/>
      <c r="C6935" s="387"/>
      <c r="D6935" t="s">
        <v>9752</v>
      </c>
    </row>
    <row r="6936" spans="1:4" ht="9" x14ac:dyDescent="0.15">
      <c r="A6936" s="277"/>
      <c r="B6936" s="69"/>
      <c r="C6936" s="387"/>
      <c r="D6936" t="s">
        <v>9753</v>
      </c>
    </row>
    <row r="6937" spans="1:4" ht="9" x14ac:dyDescent="0.15">
      <c r="A6937" s="277"/>
      <c r="B6937" s="69"/>
      <c r="C6937" s="387"/>
      <c r="D6937" t="s">
        <v>5149</v>
      </c>
    </row>
    <row r="6938" spans="1:4" ht="9" x14ac:dyDescent="0.15">
      <c r="A6938" s="277"/>
      <c r="B6938" s="69"/>
      <c r="C6938" s="387"/>
      <c r="D6938" t="s">
        <v>9755</v>
      </c>
    </row>
    <row r="6939" spans="1:4" ht="9" x14ac:dyDescent="0.15">
      <c r="A6939" s="277"/>
      <c r="B6939" s="69"/>
      <c r="C6939" s="387"/>
      <c r="D6939" t="s">
        <v>3340</v>
      </c>
    </row>
    <row r="6940" spans="1:4" ht="9" x14ac:dyDescent="0.15">
      <c r="A6940" s="277"/>
      <c r="B6940" s="69"/>
      <c r="C6940" s="387"/>
      <c r="D6940" t="s">
        <v>9756</v>
      </c>
    </row>
    <row r="6941" spans="1:4" ht="9" x14ac:dyDescent="0.15">
      <c r="A6941" s="277"/>
      <c r="B6941" s="69"/>
      <c r="C6941" s="387"/>
      <c r="D6941" t="s">
        <v>487</v>
      </c>
    </row>
    <row r="6942" spans="1:4" ht="9" x14ac:dyDescent="0.15">
      <c r="A6942" s="277"/>
      <c r="B6942" s="69"/>
      <c r="C6942" s="387"/>
      <c r="D6942" t="s">
        <v>19794</v>
      </c>
    </row>
    <row r="6943" spans="1:4" ht="9" x14ac:dyDescent="0.15">
      <c r="A6943" s="277"/>
      <c r="B6943" s="69"/>
      <c r="C6943" s="387"/>
      <c r="D6943" t="s">
        <v>19805</v>
      </c>
    </row>
    <row r="6944" spans="1:4" ht="9" x14ac:dyDescent="0.15">
      <c r="A6944" s="277"/>
      <c r="B6944" s="69"/>
      <c r="C6944" s="387"/>
      <c r="D6944" t="s">
        <v>20267</v>
      </c>
    </row>
    <row r="6945" spans="1:4" ht="9" x14ac:dyDescent="0.15">
      <c r="A6945" s="277"/>
      <c r="B6945" s="69"/>
      <c r="C6945" s="387"/>
      <c r="D6945" t="s">
        <v>19807</v>
      </c>
    </row>
    <row r="6946" spans="1:4" ht="9" x14ac:dyDescent="0.15">
      <c r="A6946" s="277"/>
      <c r="B6946" s="69"/>
      <c r="C6946" s="387"/>
      <c r="D6946" t="s">
        <v>19799</v>
      </c>
    </row>
    <row r="6947" spans="1:4" ht="9" x14ac:dyDescent="0.15">
      <c r="A6947" s="277"/>
      <c r="B6947" s="69"/>
      <c r="C6947" s="387"/>
      <c r="D6947" t="s">
        <v>9211</v>
      </c>
    </row>
    <row r="6948" spans="1:4" ht="9" x14ac:dyDescent="0.15">
      <c r="A6948" s="277"/>
      <c r="B6948" s="69"/>
      <c r="C6948" s="387"/>
      <c r="D6948" t="s">
        <v>487</v>
      </c>
    </row>
    <row r="6949" spans="1:4" ht="9" x14ac:dyDescent="0.15">
      <c r="A6949" s="277"/>
      <c r="B6949" s="69"/>
      <c r="C6949" s="387"/>
      <c r="D6949" t="s">
        <v>10213</v>
      </c>
    </row>
    <row r="6950" spans="1:4" ht="9" x14ac:dyDescent="0.15">
      <c r="A6950" s="277"/>
      <c r="B6950" s="69"/>
      <c r="C6950" s="387"/>
      <c r="D6950" t="s">
        <v>9748</v>
      </c>
    </row>
    <row r="6951" spans="1:4" ht="9" x14ac:dyDescent="0.15">
      <c r="A6951" s="277"/>
      <c r="B6951" s="69"/>
      <c r="C6951" s="387"/>
      <c r="D6951" t="s">
        <v>9749</v>
      </c>
    </row>
    <row r="6952" spans="1:4" ht="9" x14ac:dyDescent="0.15">
      <c r="A6952" s="277"/>
      <c r="B6952" s="69"/>
      <c r="C6952" s="387"/>
      <c r="D6952" t="s">
        <v>12080</v>
      </c>
    </row>
    <row r="6953" spans="1:4" ht="9" x14ac:dyDescent="0.15">
      <c r="A6953" s="277"/>
      <c r="B6953" s="69"/>
      <c r="C6953" s="387"/>
      <c r="D6953" t="s">
        <v>11957</v>
      </c>
    </row>
    <row r="6954" spans="1:4" ht="9" x14ac:dyDescent="0.15">
      <c r="A6954" s="277"/>
      <c r="B6954" s="69"/>
      <c r="C6954" s="387"/>
      <c r="D6954" t="s">
        <v>9751</v>
      </c>
    </row>
    <row r="6955" spans="1:4" ht="9" x14ac:dyDescent="0.15">
      <c r="A6955" s="277"/>
      <c r="B6955" s="69"/>
      <c r="C6955" s="387"/>
      <c r="D6955" t="s">
        <v>12081</v>
      </c>
    </row>
    <row r="6956" spans="1:4" ht="9" x14ac:dyDescent="0.15">
      <c r="A6956" s="277"/>
      <c r="B6956" s="69"/>
      <c r="C6956" s="387"/>
      <c r="D6956" t="s">
        <v>12082</v>
      </c>
    </row>
    <row r="6957" spans="1:4" ht="9" x14ac:dyDescent="0.15">
      <c r="A6957" s="277"/>
      <c r="B6957" s="69"/>
      <c r="C6957" s="387"/>
      <c r="D6957" t="s">
        <v>9752</v>
      </c>
    </row>
    <row r="6958" spans="1:4" ht="9" x14ac:dyDescent="0.15">
      <c r="A6958" s="277"/>
      <c r="B6958" s="69"/>
      <c r="C6958" s="387"/>
      <c r="D6958" t="s">
        <v>9753</v>
      </c>
    </row>
    <row r="6959" spans="1:4" ht="9" x14ac:dyDescent="0.15">
      <c r="A6959" s="277"/>
      <c r="B6959" s="69"/>
      <c r="C6959" s="387"/>
      <c r="D6959" t="s">
        <v>5149</v>
      </c>
    </row>
    <row r="6960" spans="1:4" ht="9" x14ac:dyDescent="0.15">
      <c r="A6960" s="277"/>
      <c r="B6960" s="69"/>
      <c r="C6960" s="387"/>
      <c r="D6960" t="s">
        <v>11342</v>
      </c>
    </row>
    <row r="6961" spans="1:4" ht="9" x14ac:dyDescent="0.15">
      <c r="A6961" s="277"/>
      <c r="B6961" s="69"/>
      <c r="C6961" s="387"/>
      <c r="D6961" t="s">
        <v>3340</v>
      </c>
    </row>
    <row r="6962" spans="1:4" ht="9" x14ac:dyDescent="0.15">
      <c r="A6962" s="277"/>
      <c r="B6962" s="69"/>
      <c r="C6962" s="387"/>
      <c r="D6962" t="s">
        <v>9756</v>
      </c>
    </row>
    <row r="6963" spans="1:4" ht="9" x14ac:dyDescent="0.15">
      <c r="A6963" s="277"/>
      <c r="B6963" s="69"/>
      <c r="C6963" s="387"/>
      <c r="D6963" t="s">
        <v>487</v>
      </c>
    </row>
    <row r="6964" spans="1:4" ht="9" x14ac:dyDescent="0.15">
      <c r="A6964" s="277"/>
      <c r="B6964" s="69"/>
      <c r="C6964" s="387"/>
      <c r="D6964" t="s">
        <v>19794</v>
      </c>
    </row>
    <row r="6965" spans="1:4" ht="9" x14ac:dyDescent="0.15">
      <c r="A6965" s="277"/>
      <c r="B6965" s="69"/>
      <c r="C6965" s="387"/>
      <c r="D6965" t="s">
        <v>19805</v>
      </c>
    </row>
    <row r="6966" spans="1:4" ht="9" x14ac:dyDescent="0.15">
      <c r="A6966" s="277"/>
      <c r="B6966" s="69"/>
      <c r="C6966" s="387"/>
      <c r="D6966" t="s">
        <v>20268</v>
      </c>
    </row>
    <row r="6967" spans="1:4" ht="9" x14ac:dyDescent="0.15">
      <c r="A6967" s="277"/>
      <c r="B6967" s="69"/>
      <c r="C6967" s="387"/>
      <c r="D6967" t="s">
        <v>19807</v>
      </c>
    </row>
    <row r="6968" spans="1:4" ht="9" x14ac:dyDescent="0.15">
      <c r="A6968" s="277"/>
      <c r="B6968" s="69"/>
      <c r="C6968" s="387"/>
      <c r="D6968" t="s">
        <v>19799</v>
      </c>
    </row>
    <row r="6969" spans="1:4" ht="9" x14ac:dyDescent="0.15">
      <c r="A6969" s="277"/>
      <c r="B6969" s="69"/>
      <c r="C6969" s="387"/>
      <c r="D6969" t="s">
        <v>9211</v>
      </c>
    </row>
    <row r="6970" spans="1:4" ht="9" x14ac:dyDescent="0.15">
      <c r="A6970" s="277"/>
      <c r="B6970" s="69"/>
      <c r="C6970" s="387"/>
      <c r="D6970" t="s">
        <v>487</v>
      </c>
    </row>
    <row r="6971" spans="1:4" ht="9" x14ac:dyDescent="0.15">
      <c r="A6971" s="277"/>
      <c r="B6971" s="69"/>
      <c r="C6971" s="387"/>
      <c r="D6971" t="s">
        <v>9180</v>
      </c>
    </row>
    <row r="6972" spans="1:4" ht="9" x14ac:dyDescent="0.15">
      <c r="A6972" s="277"/>
      <c r="B6972" s="69"/>
      <c r="C6972" s="387"/>
      <c r="D6972" t="s">
        <v>20269</v>
      </c>
    </row>
    <row r="6973" spans="1:4" ht="9" x14ac:dyDescent="0.15">
      <c r="A6973" s="277"/>
      <c r="B6973" s="69"/>
      <c r="C6973" s="387"/>
      <c r="D6973" t="s">
        <v>19805</v>
      </c>
    </row>
    <row r="6974" spans="1:4" ht="9" x14ac:dyDescent="0.15">
      <c r="A6974" s="277"/>
      <c r="B6974" s="69"/>
      <c r="C6974" s="387"/>
      <c r="D6974" t="s">
        <v>20270</v>
      </c>
    </row>
    <row r="6975" spans="1:4" ht="9" x14ac:dyDescent="0.15">
      <c r="A6975" s="277"/>
      <c r="B6975" s="69"/>
      <c r="C6975" s="387"/>
      <c r="D6975" t="s">
        <v>19807</v>
      </c>
    </row>
    <row r="6976" spans="1:4" ht="9" x14ac:dyDescent="0.15">
      <c r="A6976" s="277"/>
      <c r="B6976" s="69"/>
      <c r="C6976" s="387"/>
      <c r="D6976" t="s">
        <v>19799</v>
      </c>
    </row>
    <row r="6977" spans="1:4" ht="9" x14ac:dyDescent="0.15">
      <c r="A6977" s="277"/>
      <c r="B6977" s="69"/>
      <c r="C6977" s="387"/>
      <c r="D6977" t="s">
        <v>9414</v>
      </c>
    </row>
    <row r="6978" spans="1:4" ht="9" x14ac:dyDescent="0.15">
      <c r="A6978" s="277"/>
      <c r="B6978" s="69"/>
      <c r="C6978" s="387"/>
      <c r="D6978" t="s">
        <v>487</v>
      </c>
    </row>
    <row r="6979" spans="1:4" ht="9" x14ac:dyDescent="0.15">
      <c r="A6979" s="277"/>
      <c r="B6979" s="69"/>
      <c r="C6979" s="387"/>
      <c r="D6979" t="s">
        <v>20271</v>
      </c>
    </row>
    <row r="6980" spans="1:4" ht="9" x14ac:dyDescent="0.15">
      <c r="A6980" s="277"/>
      <c r="B6980" s="69"/>
      <c r="C6980" s="387"/>
      <c r="D6980" t="s">
        <v>487</v>
      </c>
    </row>
    <row r="6981" spans="1:4" ht="9" x14ac:dyDescent="0.15">
      <c r="A6981" s="277"/>
      <c r="B6981" s="69"/>
      <c r="C6981" s="387"/>
      <c r="D6981" t="s">
        <v>20272</v>
      </c>
    </row>
    <row r="6982" spans="1:4" ht="9" x14ac:dyDescent="0.15">
      <c r="A6982" s="277"/>
      <c r="B6982" s="69"/>
      <c r="C6982" s="387"/>
      <c r="D6982" t="s">
        <v>20273</v>
      </c>
    </row>
    <row r="6983" spans="1:4" ht="9" x14ac:dyDescent="0.15">
      <c r="A6983" s="277"/>
      <c r="B6983" s="69"/>
      <c r="C6983" s="387"/>
      <c r="D6983" t="s">
        <v>13301</v>
      </c>
    </row>
    <row r="6984" spans="1:4" ht="9" x14ac:dyDescent="0.15">
      <c r="A6984" s="277"/>
      <c r="B6984" s="69"/>
      <c r="C6984" s="387"/>
      <c r="D6984" t="s">
        <v>487</v>
      </c>
    </row>
    <row r="6985" spans="1:4" ht="9" x14ac:dyDescent="0.15">
      <c r="A6985" s="277"/>
      <c r="B6985" s="69"/>
      <c r="C6985" s="387"/>
      <c r="D6985" t="s">
        <v>9176</v>
      </c>
    </row>
    <row r="6986" spans="1:4" ht="9" x14ac:dyDescent="0.15">
      <c r="A6986" s="277"/>
      <c r="B6986" s="69"/>
      <c r="C6986" s="387"/>
      <c r="D6986" t="s">
        <v>11919</v>
      </c>
    </row>
    <row r="6987" spans="1:4" ht="9" x14ac:dyDescent="0.15">
      <c r="A6987" s="277"/>
      <c r="B6987" s="69"/>
      <c r="C6987" s="387"/>
      <c r="D6987" t="s">
        <v>20274</v>
      </c>
    </row>
    <row r="6988" spans="1:4" ht="9" x14ac:dyDescent="0.15">
      <c r="A6988" s="277"/>
      <c r="B6988" s="69"/>
      <c r="C6988" s="387"/>
      <c r="D6988" t="s">
        <v>12083</v>
      </c>
    </row>
    <row r="6989" spans="1:4" ht="9" x14ac:dyDescent="0.15">
      <c r="A6989" s="277"/>
      <c r="B6989" s="69"/>
      <c r="C6989" s="387"/>
      <c r="D6989" t="s">
        <v>9273</v>
      </c>
    </row>
    <row r="6990" spans="1:4" ht="9" x14ac:dyDescent="0.15">
      <c r="A6990" s="277"/>
      <c r="B6990" s="69"/>
      <c r="C6990" s="387"/>
      <c r="D6990" t="s">
        <v>9274</v>
      </c>
    </row>
    <row r="6991" spans="1:4" ht="9" x14ac:dyDescent="0.15">
      <c r="A6991" s="277"/>
      <c r="B6991" s="69"/>
      <c r="C6991" s="387"/>
      <c r="D6991" t="s">
        <v>9275</v>
      </c>
    </row>
    <row r="6992" spans="1:4" ht="9" x14ac:dyDescent="0.15">
      <c r="A6992" s="277"/>
      <c r="B6992" s="69"/>
      <c r="C6992" s="387"/>
      <c r="D6992" t="s">
        <v>9276</v>
      </c>
    </row>
    <row r="6993" spans="1:4" ht="9" x14ac:dyDescent="0.15">
      <c r="A6993" s="277"/>
      <c r="B6993" s="69"/>
      <c r="C6993" s="387"/>
      <c r="D6993" t="s">
        <v>9277</v>
      </c>
    </row>
    <row r="6994" spans="1:4" ht="9" x14ac:dyDescent="0.15">
      <c r="A6994" s="277"/>
      <c r="B6994" s="69"/>
      <c r="C6994" s="387"/>
      <c r="D6994" t="s">
        <v>9278</v>
      </c>
    </row>
    <row r="6995" spans="1:4" ht="9" x14ac:dyDescent="0.15">
      <c r="A6995" s="277"/>
      <c r="B6995" s="69"/>
      <c r="C6995" s="387"/>
      <c r="D6995" t="s">
        <v>13420</v>
      </c>
    </row>
    <row r="6996" spans="1:4" ht="9" x14ac:dyDescent="0.15">
      <c r="A6996" s="277"/>
      <c r="B6996" s="69"/>
      <c r="C6996" s="387"/>
      <c r="D6996" t="s">
        <v>19792</v>
      </c>
    </row>
    <row r="6997" spans="1:4" ht="9" x14ac:dyDescent="0.15">
      <c r="A6997" s="277"/>
      <c r="B6997" s="69"/>
      <c r="C6997" s="387"/>
      <c r="D6997" t="s">
        <v>20275</v>
      </c>
    </row>
    <row r="6998" spans="1:4" ht="9" x14ac:dyDescent="0.15">
      <c r="A6998" s="277"/>
      <c r="B6998" s="69"/>
      <c r="C6998" s="387"/>
      <c r="D6998" t="s">
        <v>12084</v>
      </c>
    </row>
    <row r="6999" spans="1:4" ht="9" x14ac:dyDescent="0.15">
      <c r="A6999" s="277"/>
      <c r="B6999" s="69"/>
      <c r="C6999" s="387"/>
      <c r="D6999" t="s">
        <v>9178</v>
      </c>
    </row>
    <row r="7000" spans="1:4" ht="9" x14ac:dyDescent="0.15">
      <c r="A7000" s="277"/>
      <c r="B7000" s="69"/>
      <c r="C7000" s="387"/>
      <c r="D7000" t="s">
        <v>487</v>
      </c>
    </row>
    <row r="7001" spans="1:4" ht="9" x14ac:dyDescent="0.15">
      <c r="A7001" s="277"/>
      <c r="B7001" s="69"/>
      <c r="C7001" s="387"/>
      <c r="D7001" t="s">
        <v>9180</v>
      </c>
    </row>
    <row r="7002" spans="1:4" ht="9" x14ac:dyDescent="0.15">
      <c r="A7002" s="277"/>
      <c r="B7002" s="69"/>
      <c r="C7002" s="387"/>
      <c r="D7002" t="s">
        <v>19794</v>
      </c>
    </row>
    <row r="7003" spans="1:4" ht="9" x14ac:dyDescent="0.15">
      <c r="A7003" s="277"/>
      <c r="B7003" s="69"/>
      <c r="C7003" s="387"/>
      <c r="D7003" t="s">
        <v>20220</v>
      </c>
    </row>
    <row r="7004" spans="1:4" ht="9" x14ac:dyDescent="0.15">
      <c r="A7004" s="277"/>
      <c r="B7004" s="69"/>
      <c r="C7004" s="387"/>
      <c r="D7004" t="s">
        <v>20276</v>
      </c>
    </row>
    <row r="7005" spans="1:4" ht="9" x14ac:dyDescent="0.15">
      <c r="A7005" s="277"/>
      <c r="B7005" s="69"/>
      <c r="C7005" s="387"/>
      <c r="D7005" t="s">
        <v>19799</v>
      </c>
    </row>
    <row r="7006" spans="1:4" ht="9" x14ac:dyDescent="0.15">
      <c r="A7006" s="277"/>
      <c r="B7006" s="69"/>
      <c r="C7006" s="387"/>
      <c r="D7006" t="s">
        <v>9211</v>
      </c>
    </row>
    <row r="7007" spans="1:4" ht="9" x14ac:dyDescent="0.15">
      <c r="A7007" s="277"/>
      <c r="B7007" s="69"/>
      <c r="C7007" s="387"/>
      <c r="D7007" t="s">
        <v>9180</v>
      </c>
    </row>
    <row r="7008" spans="1:4" ht="9" x14ac:dyDescent="0.15">
      <c r="A7008" s="277"/>
      <c r="B7008" s="69"/>
      <c r="C7008" s="387"/>
      <c r="D7008" t="s">
        <v>487</v>
      </c>
    </row>
    <row r="7009" spans="1:4" ht="9" x14ac:dyDescent="0.15">
      <c r="A7009" s="277"/>
      <c r="B7009" s="69"/>
      <c r="C7009" s="387"/>
      <c r="D7009" t="s">
        <v>11921</v>
      </c>
    </row>
    <row r="7010" spans="1:4" ht="9" x14ac:dyDescent="0.15">
      <c r="A7010" s="277"/>
      <c r="B7010" s="69"/>
      <c r="C7010" s="387"/>
      <c r="D7010" t="s">
        <v>487</v>
      </c>
    </row>
    <row r="7011" spans="1:4" ht="9" x14ac:dyDescent="0.15">
      <c r="A7011" s="277"/>
      <c r="B7011" s="69"/>
      <c r="C7011" s="387"/>
      <c r="D7011" t="s">
        <v>12085</v>
      </c>
    </row>
    <row r="7012" spans="1:4" ht="9" x14ac:dyDescent="0.15">
      <c r="A7012" s="277"/>
      <c r="B7012" s="69"/>
      <c r="C7012" s="387"/>
      <c r="D7012" t="s">
        <v>3337</v>
      </c>
    </row>
    <row r="7013" spans="1:4" ht="9" x14ac:dyDescent="0.15">
      <c r="A7013" s="277"/>
      <c r="B7013" s="69"/>
      <c r="C7013" s="387"/>
      <c r="D7013" t="s">
        <v>12086</v>
      </c>
    </row>
    <row r="7014" spans="1:4" ht="9" x14ac:dyDescent="0.15">
      <c r="A7014" s="277"/>
      <c r="B7014" s="69"/>
      <c r="C7014" s="387"/>
      <c r="D7014" t="s">
        <v>10011</v>
      </c>
    </row>
    <row r="7015" spans="1:4" ht="9" x14ac:dyDescent="0.15">
      <c r="A7015" s="277"/>
      <c r="B7015" s="69"/>
      <c r="C7015" s="387"/>
      <c r="D7015" t="s">
        <v>12087</v>
      </c>
    </row>
    <row r="7016" spans="1:4" ht="9" x14ac:dyDescent="0.15">
      <c r="A7016" s="277"/>
      <c r="B7016" s="69"/>
      <c r="C7016" s="387"/>
      <c r="D7016" t="s">
        <v>12088</v>
      </c>
    </row>
    <row r="7017" spans="1:4" ht="9" x14ac:dyDescent="0.15">
      <c r="A7017" s="277"/>
      <c r="B7017" s="69"/>
      <c r="C7017" s="387"/>
      <c r="D7017" t="s">
        <v>12089</v>
      </c>
    </row>
    <row r="7018" spans="1:4" ht="9" x14ac:dyDescent="0.15">
      <c r="A7018" s="277"/>
      <c r="B7018" s="69"/>
      <c r="C7018" s="387"/>
      <c r="D7018" t="s">
        <v>12090</v>
      </c>
    </row>
    <row r="7019" spans="1:4" ht="9" x14ac:dyDescent="0.15">
      <c r="A7019" s="277"/>
      <c r="B7019" s="69"/>
      <c r="C7019" s="387"/>
      <c r="D7019" t="s">
        <v>12091</v>
      </c>
    </row>
    <row r="7020" spans="1:4" ht="9" x14ac:dyDescent="0.15">
      <c r="A7020" s="277"/>
      <c r="B7020" s="69"/>
      <c r="C7020" s="387"/>
      <c r="D7020" t="s">
        <v>10011</v>
      </c>
    </row>
    <row r="7021" spans="1:4" ht="9" x14ac:dyDescent="0.15">
      <c r="A7021" s="277"/>
      <c r="B7021" s="69"/>
      <c r="C7021" s="387"/>
      <c r="D7021" t="s">
        <v>12092</v>
      </c>
    </row>
    <row r="7022" spans="1:4" ht="9" x14ac:dyDescent="0.15">
      <c r="A7022" s="277"/>
      <c r="B7022" s="69"/>
      <c r="C7022" s="387"/>
      <c r="D7022" t="s">
        <v>12093</v>
      </c>
    </row>
    <row r="7023" spans="1:4" ht="9" x14ac:dyDescent="0.15">
      <c r="A7023" s="277"/>
      <c r="B7023" s="69"/>
      <c r="C7023" s="387"/>
      <c r="D7023" t="s">
        <v>12094</v>
      </c>
    </row>
    <row r="7024" spans="1:4" ht="9" x14ac:dyDescent="0.15">
      <c r="A7024" s="277"/>
      <c r="B7024" s="69"/>
      <c r="C7024" s="387"/>
      <c r="D7024" t="s">
        <v>12095</v>
      </c>
    </row>
    <row r="7025" spans="1:4" ht="9" x14ac:dyDescent="0.15">
      <c r="A7025" s="277"/>
      <c r="B7025" s="69"/>
      <c r="C7025" s="387"/>
      <c r="D7025" t="s">
        <v>12096</v>
      </c>
    </row>
    <row r="7026" spans="1:4" ht="9" x14ac:dyDescent="0.15">
      <c r="A7026" s="277"/>
      <c r="B7026" s="69"/>
      <c r="C7026" s="387"/>
      <c r="D7026" t="s">
        <v>12097</v>
      </c>
    </row>
    <row r="7027" spans="1:4" ht="9" x14ac:dyDescent="0.15">
      <c r="A7027" s="277"/>
      <c r="B7027" s="69"/>
      <c r="C7027" s="387"/>
      <c r="D7027" t="s">
        <v>12098</v>
      </c>
    </row>
    <row r="7028" spans="1:4" ht="9" x14ac:dyDescent="0.15">
      <c r="A7028" s="277"/>
      <c r="B7028" s="69"/>
      <c r="C7028" s="387"/>
      <c r="D7028" t="s">
        <v>10011</v>
      </c>
    </row>
    <row r="7029" spans="1:4" ht="9" x14ac:dyDescent="0.15">
      <c r="A7029" s="277"/>
      <c r="B7029" s="69"/>
      <c r="C7029" s="387"/>
      <c r="D7029" t="s">
        <v>12099</v>
      </c>
    </row>
    <row r="7030" spans="1:4" ht="9" x14ac:dyDescent="0.15">
      <c r="A7030" s="277"/>
      <c r="B7030" s="69"/>
      <c r="C7030" s="387"/>
      <c r="D7030" t="s">
        <v>10011</v>
      </c>
    </row>
    <row r="7031" spans="1:4" ht="9" x14ac:dyDescent="0.15">
      <c r="A7031" s="277"/>
      <c r="B7031" s="69"/>
      <c r="C7031" s="387"/>
      <c r="D7031" t="s">
        <v>12100</v>
      </c>
    </row>
    <row r="7032" spans="1:4" ht="9" x14ac:dyDescent="0.15">
      <c r="A7032" s="277"/>
      <c r="B7032" s="69"/>
      <c r="C7032" s="387"/>
      <c r="D7032" t="s">
        <v>12101</v>
      </c>
    </row>
    <row r="7033" spans="1:4" ht="9" x14ac:dyDescent="0.15">
      <c r="A7033" s="277"/>
      <c r="B7033" s="69"/>
      <c r="C7033" s="387"/>
      <c r="D7033" t="s">
        <v>12102</v>
      </c>
    </row>
    <row r="7034" spans="1:4" ht="9" x14ac:dyDescent="0.15">
      <c r="A7034" s="277"/>
      <c r="B7034" s="69"/>
      <c r="C7034" s="387"/>
      <c r="D7034" t="s">
        <v>12103</v>
      </c>
    </row>
    <row r="7035" spans="1:4" ht="9" x14ac:dyDescent="0.15">
      <c r="A7035" s="277"/>
      <c r="B7035" s="69"/>
      <c r="C7035" s="387"/>
      <c r="D7035" t="s">
        <v>487</v>
      </c>
    </row>
    <row r="7036" spans="1:4" ht="9" x14ac:dyDescent="0.15">
      <c r="A7036" s="277"/>
      <c r="B7036" s="69"/>
      <c r="C7036" s="387"/>
      <c r="D7036" t="s">
        <v>9454</v>
      </c>
    </row>
    <row r="7037" spans="1:4" ht="9" x14ac:dyDescent="0.15">
      <c r="A7037" s="277"/>
      <c r="B7037" s="69"/>
      <c r="C7037" s="387"/>
      <c r="D7037" t="s">
        <v>12104</v>
      </c>
    </row>
    <row r="7038" spans="1:4" ht="9" x14ac:dyDescent="0.15">
      <c r="A7038" s="277"/>
      <c r="B7038" s="69"/>
      <c r="C7038" s="387"/>
      <c r="D7038" t="s">
        <v>9454</v>
      </c>
    </row>
    <row r="7039" spans="1:4" ht="9" x14ac:dyDescent="0.15">
      <c r="A7039" s="277"/>
      <c r="B7039" s="69"/>
      <c r="C7039" s="387"/>
      <c r="D7039" t="s">
        <v>12105</v>
      </c>
    </row>
    <row r="7040" spans="1:4" ht="9" x14ac:dyDescent="0.15">
      <c r="A7040" s="277"/>
      <c r="B7040" s="69"/>
      <c r="C7040" s="387"/>
      <c r="D7040" t="s">
        <v>12106</v>
      </c>
    </row>
    <row r="7041" spans="1:4" ht="9" x14ac:dyDescent="0.15">
      <c r="A7041" s="277"/>
      <c r="B7041" s="69"/>
      <c r="C7041" s="387"/>
      <c r="D7041" t="s">
        <v>487</v>
      </c>
    </row>
    <row r="7042" spans="1:4" ht="9" x14ac:dyDescent="0.15">
      <c r="A7042" s="277"/>
      <c r="B7042" s="69"/>
      <c r="C7042" s="387"/>
      <c r="D7042" t="s">
        <v>12107</v>
      </c>
    </row>
    <row r="7043" spans="1:4" ht="9" x14ac:dyDescent="0.15">
      <c r="A7043" s="277"/>
      <c r="B7043" s="69"/>
      <c r="C7043" s="387"/>
      <c r="D7043" t="s">
        <v>12108</v>
      </c>
    </row>
    <row r="7044" spans="1:4" ht="9" x14ac:dyDescent="0.15">
      <c r="A7044" s="277"/>
      <c r="B7044" s="69"/>
      <c r="C7044" s="387"/>
      <c r="D7044" t="s">
        <v>12107</v>
      </c>
    </row>
    <row r="7045" spans="1:4" ht="9" x14ac:dyDescent="0.15">
      <c r="A7045" s="277"/>
      <c r="B7045" s="69"/>
      <c r="C7045" s="387"/>
      <c r="D7045" t="s">
        <v>12109</v>
      </c>
    </row>
    <row r="7046" spans="1:4" ht="9" x14ac:dyDescent="0.15">
      <c r="A7046" s="277"/>
      <c r="B7046" s="69"/>
      <c r="C7046" s="387"/>
      <c r="D7046" t="s">
        <v>12110</v>
      </c>
    </row>
    <row r="7047" spans="1:4" ht="9" x14ac:dyDescent="0.15">
      <c r="A7047" s="277"/>
      <c r="B7047" s="69"/>
      <c r="C7047" s="387"/>
      <c r="D7047" t="s">
        <v>12111</v>
      </c>
    </row>
    <row r="7048" spans="1:4" ht="9" x14ac:dyDescent="0.15">
      <c r="A7048" s="277"/>
      <c r="B7048" s="69"/>
      <c r="C7048" s="387"/>
      <c r="D7048" t="s">
        <v>12112</v>
      </c>
    </row>
    <row r="7049" spans="1:4" ht="9" x14ac:dyDescent="0.15">
      <c r="A7049" s="277"/>
      <c r="B7049" s="69"/>
      <c r="C7049" s="387"/>
      <c r="D7049" t="s">
        <v>12113</v>
      </c>
    </row>
    <row r="7050" spans="1:4" ht="9" x14ac:dyDescent="0.15">
      <c r="A7050" s="277"/>
      <c r="B7050" s="69"/>
      <c r="C7050" s="387"/>
      <c r="D7050" t="s">
        <v>12114</v>
      </c>
    </row>
    <row r="7051" spans="1:4" ht="9" x14ac:dyDescent="0.15">
      <c r="A7051" s="277"/>
      <c r="B7051" s="69"/>
      <c r="C7051" s="387"/>
      <c r="D7051" t="s">
        <v>487</v>
      </c>
    </row>
    <row r="7052" spans="1:4" ht="9" x14ac:dyDescent="0.15">
      <c r="A7052" s="277"/>
      <c r="B7052" s="69"/>
      <c r="C7052" s="387"/>
      <c r="D7052" t="s">
        <v>9454</v>
      </c>
    </row>
    <row r="7053" spans="1:4" ht="9" x14ac:dyDescent="0.15">
      <c r="A7053" s="277"/>
      <c r="B7053" s="69"/>
      <c r="C7053" s="387"/>
      <c r="D7053" t="s">
        <v>12115</v>
      </c>
    </row>
    <row r="7054" spans="1:4" ht="9" x14ac:dyDescent="0.15">
      <c r="A7054" s="277"/>
      <c r="B7054" s="69"/>
      <c r="C7054" s="387"/>
      <c r="D7054" t="s">
        <v>12116</v>
      </c>
    </row>
    <row r="7055" spans="1:4" ht="9" x14ac:dyDescent="0.15">
      <c r="A7055" s="277"/>
      <c r="B7055" s="69"/>
      <c r="C7055" s="387"/>
      <c r="D7055" t="s">
        <v>9454</v>
      </c>
    </row>
    <row r="7056" spans="1:4" ht="9" x14ac:dyDescent="0.15">
      <c r="A7056" s="277"/>
      <c r="B7056" s="69"/>
      <c r="C7056" s="387"/>
      <c r="D7056" t="s">
        <v>12117</v>
      </c>
    </row>
    <row r="7057" spans="1:4" ht="9" x14ac:dyDescent="0.15">
      <c r="A7057" s="277"/>
      <c r="B7057" s="69"/>
      <c r="C7057" s="387"/>
      <c r="D7057" t="s">
        <v>12118</v>
      </c>
    </row>
    <row r="7058" spans="1:4" ht="9" x14ac:dyDescent="0.15">
      <c r="A7058" s="277"/>
      <c r="B7058" s="69"/>
      <c r="C7058" s="387"/>
      <c r="D7058" t="s">
        <v>12119</v>
      </c>
    </row>
    <row r="7059" spans="1:4" ht="9" x14ac:dyDescent="0.15">
      <c r="A7059" s="277"/>
      <c r="B7059" s="69"/>
      <c r="C7059" s="387"/>
      <c r="D7059" t="s">
        <v>12120</v>
      </c>
    </row>
    <row r="7060" spans="1:4" ht="9" x14ac:dyDescent="0.15">
      <c r="A7060" s="277"/>
      <c r="B7060" s="69"/>
      <c r="C7060" s="387"/>
      <c r="D7060" t="s">
        <v>12121</v>
      </c>
    </row>
    <row r="7061" spans="1:4" ht="9" x14ac:dyDescent="0.15">
      <c r="A7061" s="277"/>
      <c r="B7061" s="69"/>
      <c r="C7061" s="387"/>
      <c r="D7061" t="s">
        <v>487</v>
      </c>
    </row>
    <row r="7062" spans="1:4" ht="9" x14ac:dyDescent="0.15">
      <c r="A7062" s="277"/>
      <c r="B7062" s="69"/>
      <c r="C7062" s="387"/>
      <c r="D7062" t="s">
        <v>9454</v>
      </c>
    </row>
    <row r="7063" spans="1:4" ht="9" x14ac:dyDescent="0.15">
      <c r="A7063" s="277"/>
      <c r="B7063" s="69"/>
      <c r="C7063" s="387"/>
      <c r="D7063" t="s">
        <v>12122</v>
      </c>
    </row>
    <row r="7064" spans="1:4" ht="9" x14ac:dyDescent="0.15">
      <c r="A7064" s="277"/>
      <c r="B7064" s="69"/>
      <c r="C7064" s="387"/>
      <c r="D7064" t="s">
        <v>9454</v>
      </c>
    </row>
    <row r="7065" spans="1:4" ht="9" x14ac:dyDescent="0.15">
      <c r="A7065" s="277"/>
      <c r="B7065" s="69"/>
      <c r="C7065" s="387"/>
      <c r="D7065" t="s">
        <v>12123</v>
      </c>
    </row>
    <row r="7066" spans="1:4" ht="9" x14ac:dyDescent="0.15">
      <c r="A7066" s="277"/>
      <c r="B7066" s="69"/>
      <c r="C7066" s="387"/>
      <c r="D7066" t="s">
        <v>12124</v>
      </c>
    </row>
    <row r="7067" spans="1:4" ht="9" x14ac:dyDescent="0.15">
      <c r="A7067" s="277"/>
      <c r="B7067" s="69"/>
      <c r="C7067" s="387"/>
      <c r="D7067" t="s">
        <v>12125</v>
      </c>
    </row>
    <row r="7068" spans="1:4" ht="9" x14ac:dyDescent="0.15">
      <c r="A7068" s="277"/>
      <c r="B7068" s="69"/>
      <c r="C7068" s="387"/>
      <c r="D7068" t="s">
        <v>12126</v>
      </c>
    </row>
    <row r="7069" spans="1:4" ht="9" x14ac:dyDescent="0.15">
      <c r="A7069" s="277"/>
      <c r="B7069" s="69"/>
      <c r="C7069" s="387"/>
      <c r="D7069" t="s">
        <v>12127</v>
      </c>
    </row>
    <row r="7070" spans="1:4" ht="9" x14ac:dyDescent="0.15">
      <c r="A7070" s="277"/>
      <c r="B7070" s="69"/>
      <c r="C7070" s="387"/>
      <c r="D7070" t="s">
        <v>12128</v>
      </c>
    </row>
    <row r="7071" spans="1:4" ht="9" x14ac:dyDescent="0.15">
      <c r="A7071" s="277"/>
      <c r="B7071" s="69"/>
      <c r="C7071" s="387"/>
      <c r="D7071" t="s">
        <v>12129</v>
      </c>
    </row>
    <row r="7072" spans="1:4" ht="9" x14ac:dyDescent="0.15">
      <c r="A7072" s="277"/>
      <c r="B7072" s="69"/>
      <c r="C7072" s="387"/>
      <c r="D7072" t="s">
        <v>12130</v>
      </c>
    </row>
    <row r="7073" spans="1:4" ht="9" x14ac:dyDescent="0.15">
      <c r="A7073" s="277"/>
      <c r="B7073" s="69"/>
      <c r="C7073" s="387"/>
      <c r="D7073" t="s">
        <v>487</v>
      </c>
    </row>
    <row r="7074" spans="1:4" ht="9" x14ac:dyDescent="0.15">
      <c r="A7074" s="277"/>
      <c r="B7074" s="69"/>
      <c r="C7074" s="387"/>
      <c r="D7074" t="s">
        <v>9454</v>
      </c>
    </row>
    <row r="7075" spans="1:4" ht="9" x14ac:dyDescent="0.15">
      <c r="A7075" s="277"/>
      <c r="B7075" s="69"/>
      <c r="C7075" s="387"/>
      <c r="D7075" t="s">
        <v>12131</v>
      </c>
    </row>
    <row r="7076" spans="1:4" ht="9" x14ac:dyDescent="0.15">
      <c r="A7076" s="277"/>
      <c r="B7076" s="69"/>
      <c r="C7076" s="387"/>
      <c r="D7076" t="s">
        <v>9454</v>
      </c>
    </row>
    <row r="7077" spans="1:4" ht="9" x14ac:dyDescent="0.15">
      <c r="A7077" s="277"/>
      <c r="B7077" s="69"/>
      <c r="C7077" s="387"/>
      <c r="D7077" t="s">
        <v>12132</v>
      </c>
    </row>
    <row r="7078" spans="1:4" ht="9" x14ac:dyDescent="0.15">
      <c r="A7078" s="277"/>
      <c r="B7078" s="69"/>
      <c r="C7078" s="387"/>
      <c r="D7078" t="s">
        <v>12133</v>
      </c>
    </row>
    <row r="7079" spans="1:4" ht="9" x14ac:dyDescent="0.15">
      <c r="A7079" s="277"/>
      <c r="B7079" s="69"/>
      <c r="C7079" s="387"/>
      <c r="D7079" t="s">
        <v>12134</v>
      </c>
    </row>
    <row r="7080" spans="1:4" ht="9" x14ac:dyDescent="0.15">
      <c r="A7080" s="277"/>
      <c r="B7080" s="69"/>
      <c r="C7080" s="387"/>
      <c r="D7080" t="s">
        <v>487</v>
      </c>
    </row>
    <row r="7081" spans="1:4" ht="9" x14ac:dyDescent="0.15">
      <c r="A7081" s="277"/>
      <c r="B7081" s="69"/>
      <c r="C7081" s="387"/>
      <c r="D7081" t="s">
        <v>9454</v>
      </c>
    </row>
    <row r="7082" spans="1:4" ht="9" x14ac:dyDescent="0.15">
      <c r="A7082" s="277"/>
      <c r="B7082" s="69"/>
      <c r="C7082" s="387"/>
      <c r="D7082" t="s">
        <v>12135</v>
      </c>
    </row>
    <row r="7083" spans="1:4" ht="9" x14ac:dyDescent="0.15">
      <c r="A7083" s="277"/>
      <c r="B7083" s="69"/>
      <c r="C7083" s="387"/>
      <c r="D7083" t="s">
        <v>9454</v>
      </c>
    </row>
    <row r="7084" spans="1:4" ht="9" x14ac:dyDescent="0.15">
      <c r="A7084" s="277"/>
      <c r="B7084" s="69"/>
      <c r="C7084" s="387"/>
      <c r="D7084" t="s">
        <v>12136</v>
      </c>
    </row>
    <row r="7085" spans="1:4" ht="9" x14ac:dyDescent="0.15">
      <c r="A7085" s="277"/>
      <c r="B7085" s="69"/>
      <c r="C7085" s="387"/>
      <c r="D7085" t="s">
        <v>12137</v>
      </c>
    </row>
    <row r="7086" spans="1:4" ht="9" x14ac:dyDescent="0.15">
      <c r="A7086" s="277"/>
      <c r="B7086" s="69"/>
      <c r="C7086" s="387"/>
      <c r="D7086" t="s">
        <v>12138</v>
      </c>
    </row>
    <row r="7087" spans="1:4" ht="9" x14ac:dyDescent="0.15">
      <c r="A7087" s="277"/>
      <c r="B7087" s="69"/>
      <c r="C7087" s="387"/>
      <c r="D7087" t="s">
        <v>12139</v>
      </c>
    </row>
    <row r="7088" spans="1:4" ht="9" x14ac:dyDescent="0.15">
      <c r="A7088" s="277"/>
      <c r="B7088" s="69"/>
      <c r="C7088" s="387"/>
      <c r="D7088" t="s">
        <v>12140</v>
      </c>
    </row>
    <row r="7089" spans="1:4" ht="9" x14ac:dyDescent="0.15">
      <c r="A7089" s="277"/>
      <c r="B7089" s="69"/>
      <c r="C7089" s="387"/>
      <c r="D7089" t="s">
        <v>487</v>
      </c>
    </row>
    <row r="7090" spans="1:4" ht="9" x14ac:dyDescent="0.15">
      <c r="A7090" s="277"/>
      <c r="B7090" s="69"/>
      <c r="C7090" s="387"/>
      <c r="D7090" t="s">
        <v>10011</v>
      </c>
    </row>
    <row r="7091" spans="1:4" ht="9" x14ac:dyDescent="0.15">
      <c r="A7091" s="277"/>
      <c r="B7091" s="69"/>
      <c r="C7091" s="387"/>
      <c r="D7091" t="s">
        <v>12141</v>
      </c>
    </row>
    <row r="7092" spans="1:4" ht="9" x14ac:dyDescent="0.15">
      <c r="A7092" s="277"/>
      <c r="B7092" s="69"/>
      <c r="C7092" s="387"/>
      <c r="D7092" t="s">
        <v>10011</v>
      </c>
    </row>
    <row r="7093" spans="1:4" ht="9" x14ac:dyDescent="0.15">
      <c r="A7093" s="277"/>
      <c r="B7093" s="69"/>
      <c r="C7093" s="387"/>
      <c r="D7093" t="s">
        <v>12142</v>
      </c>
    </row>
    <row r="7094" spans="1:4" ht="9" x14ac:dyDescent="0.15">
      <c r="A7094" s="277"/>
      <c r="B7094" s="69"/>
      <c r="C7094" s="387"/>
      <c r="D7094" t="s">
        <v>12143</v>
      </c>
    </row>
    <row r="7095" spans="1:4" ht="9" x14ac:dyDescent="0.15">
      <c r="A7095" s="277"/>
      <c r="B7095" s="69"/>
      <c r="C7095" s="387"/>
      <c r="D7095" t="s">
        <v>12144</v>
      </c>
    </row>
    <row r="7096" spans="1:4" ht="9" x14ac:dyDescent="0.15">
      <c r="A7096" s="277"/>
      <c r="B7096" s="69"/>
      <c r="C7096" s="387"/>
      <c r="D7096" t="s">
        <v>487</v>
      </c>
    </row>
    <row r="7097" spans="1:4" ht="9" x14ac:dyDescent="0.15">
      <c r="A7097" s="277"/>
      <c r="B7097" s="69"/>
      <c r="C7097" s="387"/>
      <c r="D7097" t="s">
        <v>12145</v>
      </c>
    </row>
    <row r="7098" spans="1:4" ht="9" x14ac:dyDescent="0.15">
      <c r="A7098" s="277"/>
      <c r="B7098" s="69"/>
      <c r="C7098" s="387"/>
      <c r="D7098" t="s">
        <v>12146</v>
      </c>
    </row>
    <row r="7099" spans="1:4" ht="9" x14ac:dyDescent="0.15">
      <c r="A7099" s="277"/>
      <c r="B7099" s="69"/>
      <c r="C7099" s="387"/>
      <c r="D7099" t="s">
        <v>12147</v>
      </c>
    </row>
    <row r="7100" spans="1:4" ht="9" x14ac:dyDescent="0.15">
      <c r="A7100" s="277"/>
      <c r="B7100" s="69"/>
      <c r="C7100" s="387"/>
      <c r="D7100" t="s">
        <v>487</v>
      </c>
    </row>
    <row r="7101" spans="1:4" ht="9" x14ac:dyDescent="0.15">
      <c r="A7101" s="277"/>
      <c r="B7101" s="69"/>
      <c r="C7101" s="387"/>
      <c r="D7101" t="s">
        <v>12148</v>
      </c>
    </row>
    <row r="7102" spans="1:4" ht="9" x14ac:dyDescent="0.15">
      <c r="A7102" s="277"/>
      <c r="B7102" s="69"/>
      <c r="C7102" s="387"/>
      <c r="D7102" t="s">
        <v>12149</v>
      </c>
    </row>
    <row r="7103" spans="1:4" ht="9" x14ac:dyDescent="0.15">
      <c r="A7103" s="277"/>
      <c r="B7103" s="69"/>
      <c r="C7103" s="387"/>
      <c r="D7103" t="s">
        <v>12150</v>
      </c>
    </row>
    <row r="7104" spans="1:4" ht="9" x14ac:dyDescent="0.15">
      <c r="A7104" s="277"/>
      <c r="B7104" s="69"/>
      <c r="C7104" s="387"/>
      <c r="D7104" t="s">
        <v>12151</v>
      </c>
    </row>
    <row r="7105" spans="1:4" ht="9" x14ac:dyDescent="0.15">
      <c r="A7105" s="277"/>
      <c r="B7105" s="69"/>
      <c r="C7105" s="387"/>
      <c r="D7105" t="s">
        <v>9454</v>
      </c>
    </row>
    <row r="7106" spans="1:4" ht="9" x14ac:dyDescent="0.15">
      <c r="A7106" s="277"/>
      <c r="B7106" s="69"/>
      <c r="C7106" s="387"/>
      <c r="D7106" t="s">
        <v>12152</v>
      </c>
    </row>
    <row r="7107" spans="1:4" ht="9" x14ac:dyDescent="0.15">
      <c r="A7107" s="277"/>
      <c r="B7107" s="69"/>
      <c r="C7107" s="387"/>
      <c r="D7107" t="s">
        <v>20277</v>
      </c>
    </row>
    <row r="7108" spans="1:4" ht="9" x14ac:dyDescent="0.15">
      <c r="A7108" s="277"/>
      <c r="B7108" s="69"/>
      <c r="C7108" s="387"/>
      <c r="D7108" t="s">
        <v>12153</v>
      </c>
    </row>
    <row r="7109" spans="1:4" ht="9" x14ac:dyDescent="0.15">
      <c r="A7109" s="277"/>
      <c r="B7109" s="69"/>
      <c r="C7109" s="387"/>
      <c r="D7109" t="s">
        <v>9454</v>
      </c>
    </row>
    <row r="7110" spans="1:4" ht="9" x14ac:dyDescent="0.15">
      <c r="A7110" s="277"/>
      <c r="B7110" s="69"/>
      <c r="C7110" s="387"/>
      <c r="D7110" t="s">
        <v>12154</v>
      </c>
    </row>
    <row r="7111" spans="1:4" ht="9" x14ac:dyDescent="0.15">
      <c r="A7111" s="277"/>
      <c r="B7111" s="69"/>
      <c r="C7111" s="387"/>
      <c r="D7111" t="s">
        <v>12155</v>
      </c>
    </row>
    <row r="7112" spans="1:4" ht="9" x14ac:dyDescent="0.15">
      <c r="A7112" s="277"/>
      <c r="B7112" s="69"/>
      <c r="C7112" s="387"/>
      <c r="D7112" t="s">
        <v>12156</v>
      </c>
    </row>
    <row r="7113" spans="1:4" ht="9" x14ac:dyDescent="0.15">
      <c r="A7113" s="277"/>
      <c r="B7113" s="69"/>
      <c r="C7113" s="387"/>
      <c r="D7113" t="s">
        <v>487</v>
      </c>
    </row>
    <row r="7114" spans="1:4" ht="9" x14ac:dyDescent="0.15">
      <c r="A7114" s="277"/>
      <c r="B7114" s="69"/>
      <c r="C7114" s="387"/>
      <c r="D7114" t="s">
        <v>9454</v>
      </c>
    </row>
    <row r="7115" spans="1:4" ht="9" x14ac:dyDescent="0.15">
      <c r="A7115" s="277"/>
      <c r="B7115" s="69"/>
      <c r="C7115" s="387"/>
      <c r="D7115" t="s">
        <v>12157</v>
      </c>
    </row>
    <row r="7116" spans="1:4" ht="9" x14ac:dyDescent="0.15">
      <c r="A7116" s="277"/>
      <c r="B7116" s="69"/>
      <c r="C7116" s="387"/>
      <c r="D7116" t="s">
        <v>9454</v>
      </c>
    </row>
    <row r="7117" spans="1:4" ht="9" x14ac:dyDescent="0.15">
      <c r="A7117" s="277"/>
      <c r="B7117" s="69"/>
      <c r="C7117" s="387"/>
      <c r="D7117" t="s">
        <v>12158</v>
      </c>
    </row>
    <row r="7118" spans="1:4" ht="9" x14ac:dyDescent="0.15">
      <c r="A7118" s="277"/>
      <c r="B7118" s="69"/>
      <c r="C7118" s="387"/>
      <c r="D7118" t="s">
        <v>12159</v>
      </c>
    </row>
    <row r="7119" spans="1:4" ht="9" x14ac:dyDescent="0.15">
      <c r="A7119" s="277"/>
      <c r="B7119" s="69"/>
      <c r="C7119" s="387"/>
      <c r="D7119" t="s">
        <v>12160</v>
      </c>
    </row>
    <row r="7120" spans="1:4" ht="9" x14ac:dyDescent="0.15">
      <c r="A7120" s="277"/>
      <c r="B7120" s="69"/>
      <c r="C7120" s="387"/>
      <c r="D7120" t="s">
        <v>12161</v>
      </c>
    </row>
    <row r="7121" spans="1:4" ht="9" x14ac:dyDescent="0.15">
      <c r="A7121" s="277"/>
      <c r="B7121" s="69"/>
      <c r="C7121" s="387"/>
      <c r="D7121" t="s">
        <v>12162</v>
      </c>
    </row>
    <row r="7122" spans="1:4" ht="9" x14ac:dyDescent="0.15">
      <c r="A7122" s="277"/>
      <c r="B7122" s="69"/>
      <c r="C7122" s="387"/>
      <c r="D7122" t="s">
        <v>12163</v>
      </c>
    </row>
    <row r="7123" spans="1:4" ht="9" x14ac:dyDescent="0.15">
      <c r="A7123" s="277"/>
      <c r="B7123" s="69"/>
      <c r="C7123" s="387"/>
      <c r="D7123" t="s">
        <v>12164</v>
      </c>
    </row>
    <row r="7124" spans="1:4" ht="9" x14ac:dyDescent="0.15">
      <c r="A7124" s="277"/>
      <c r="B7124" s="69"/>
      <c r="C7124" s="387"/>
      <c r="D7124" t="s">
        <v>12165</v>
      </c>
    </row>
    <row r="7125" spans="1:4" ht="9" x14ac:dyDescent="0.15">
      <c r="A7125" s="277"/>
      <c r="B7125" s="69"/>
      <c r="C7125" s="387"/>
      <c r="D7125" t="s">
        <v>12166</v>
      </c>
    </row>
    <row r="7126" spans="1:4" ht="9" x14ac:dyDescent="0.15">
      <c r="A7126" s="277"/>
      <c r="B7126" s="69"/>
      <c r="C7126" s="387"/>
      <c r="D7126" t="s">
        <v>487</v>
      </c>
    </row>
    <row r="7127" spans="1:4" ht="9" x14ac:dyDescent="0.15">
      <c r="A7127" s="277"/>
      <c r="B7127" s="69"/>
      <c r="C7127" s="387"/>
      <c r="D7127" t="s">
        <v>9454</v>
      </c>
    </row>
    <row r="7128" spans="1:4" ht="9" x14ac:dyDescent="0.15">
      <c r="A7128" s="277"/>
      <c r="B7128" s="69"/>
      <c r="C7128" s="387"/>
      <c r="D7128" t="s">
        <v>12167</v>
      </c>
    </row>
    <row r="7129" spans="1:4" ht="9" x14ac:dyDescent="0.15">
      <c r="A7129" s="277"/>
      <c r="B7129" s="69"/>
      <c r="C7129" s="387"/>
      <c r="D7129" t="s">
        <v>9454</v>
      </c>
    </row>
    <row r="7130" spans="1:4" ht="9" x14ac:dyDescent="0.15">
      <c r="A7130" s="277"/>
      <c r="B7130" s="69"/>
      <c r="C7130" s="387"/>
      <c r="D7130" t="s">
        <v>12168</v>
      </c>
    </row>
    <row r="7131" spans="1:4" ht="9" x14ac:dyDescent="0.15">
      <c r="A7131" s="277"/>
      <c r="B7131" s="69"/>
      <c r="C7131" s="387"/>
      <c r="D7131" t="s">
        <v>12169</v>
      </c>
    </row>
    <row r="7132" spans="1:4" ht="9" x14ac:dyDescent="0.15">
      <c r="A7132" s="277"/>
      <c r="B7132" s="69"/>
      <c r="C7132" s="387"/>
      <c r="D7132" t="s">
        <v>12170</v>
      </c>
    </row>
    <row r="7133" spans="1:4" ht="9" x14ac:dyDescent="0.15">
      <c r="A7133" s="277"/>
      <c r="B7133" s="69"/>
      <c r="C7133" s="387"/>
      <c r="D7133" t="s">
        <v>12171</v>
      </c>
    </row>
    <row r="7134" spans="1:4" ht="9" x14ac:dyDescent="0.15">
      <c r="A7134" s="277"/>
      <c r="B7134" s="69"/>
      <c r="C7134" s="387"/>
      <c r="D7134" t="s">
        <v>12172</v>
      </c>
    </row>
    <row r="7135" spans="1:4" ht="9" x14ac:dyDescent="0.15">
      <c r="A7135" s="277"/>
      <c r="B7135" s="69"/>
      <c r="C7135" s="387"/>
      <c r="D7135" t="s">
        <v>12173</v>
      </c>
    </row>
    <row r="7136" spans="1:4" ht="9" x14ac:dyDescent="0.15">
      <c r="A7136" s="277"/>
      <c r="B7136" s="69"/>
      <c r="C7136" s="387"/>
      <c r="D7136" t="s">
        <v>12174</v>
      </c>
    </row>
    <row r="7137" spans="1:4" ht="9" x14ac:dyDescent="0.15">
      <c r="A7137" s="277"/>
      <c r="B7137" s="69"/>
      <c r="C7137" s="387"/>
      <c r="D7137" t="s">
        <v>12175</v>
      </c>
    </row>
    <row r="7138" spans="1:4" ht="9" x14ac:dyDescent="0.15">
      <c r="A7138" s="277"/>
      <c r="B7138" s="69"/>
      <c r="C7138" s="387"/>
      <c r="D7138" t="s">
        <v>487</v>
      </c>
    </row>
    <row r="7139" spans="1:4" ht="9" x14ac:dyDescent="0.15">
      <c r="A7139" s="277"/>
      <c r="B7139" s="69"/>
      <c r="C7139" s="387"/>
      <c r="D7139" t="s">
        <v>9454</v>
      </c>
    </row>
    <row r="7140" spans="1:4" ht="9" x14ac:dyDescent="0.15">
      <c r="A7140" s="277"/>
      <c r="B7140" s="69"/>
      <c r="C7140" s="387"/>
      <c r="D7140" t="s">
        <v>12176</v>
      </c>
    </row>
    <row r="7141" spans="1:4" ht="9" x14ac:dyDescent="0.15">
      <c r="A7141" s="277"/>
      <c r="B7141" s="69"/>
      <c r="C7141" s="387"/>
      <c r="D7141" t="s">
        <v>9454</v>
      </c>
    </row>
    <row r="7142" spans="1:4" ht="9" x14ac:dyDescent="0.15">
      <c r="A7142" s="277"/>
      <c r="B7142" s="69"/>
      <c r="C7142" s="387"/>
      <c r="D7142" t="s">
        <v>12177</v>
      </c>
    </row>
    <row r="7143" spans="1:4" ht="9" x14ac:dyDescent="0.15">
      <c r="A7143" s="277"/>
      <c r="B7143" s="69"/>
      <c r="C7143" s="387"/>
      <c r="D7143" t="s">
        <v>12178</v>
      </c>
    </row>
    <row r="7144" spans="1:4" ht="9" x14ac:dyDescent="0.15">
      <c r="A7144" s="277"/>
      <c r="B7144" s="69"/>
      <c r="C7144" s="387"/>
      <c r="D7144" t="s">
        <v>12179</v>
      </c>
    </row>
    <row r="7145" spans="1:4" ht="9" x14ac:dyDescent="0.15">
      <c r="A7145" s="277"/>
      <c r="B7145" s="69"/>
      <c r="C7145" s="387"/>
      <c r="D7145" t="s">
        <v>12180</v>
      </c>
    </row>
    <row r="7146" spans="1:4" ht="9" x14ac:dyDescent="0.15">
      <c r="A7146" s="277"/>
      <c r="B7146" s="69"/>
      <c r="C7146" s="387"/>
      <c r="D7146" t="s">
        <v>12181</v>
      </c>
    </row>
    <row r="7147" spans="1:4" ht="9" x14ac:dyDescent="0.15">
      <c r="A7147" s="277"/>
      <c r="B7147" s="69"/>
      <c r="C7147" s="387"/>
      <c r="D7147" t="s">
        <v>12182</v>
      </c>
    </row>
    <row r="7148" spans="1:4" ht="9" x14ac:dyDescent="0.15">
      <c r="A7148" s="277"/>
      <c r="B7148" s="69"/>
      <c r="C7148" s="387"/>
      <c r="D7148" t="s">
        <v>12183</v>
      </c>
    </row>
    <row r="7149" spans="1:4" ht="9" x14ac:dyDescent="0.15">
      <c r="A7149" s="277"/>
      <c r="B7149" s="69"/>
      <c r="C7149" s="387"/>
      <c r="D7149" t="s">
        <v>12184</v>
      </c>
    </row>
    <row r="7150" spans="1:4" ht="9" x14ac:dyDescent="0.15">
      <c r="A7150" s="277"/>
      <c r="B7150" s="69"/>
      <c r="C7150" s="387"/>
      <c r="D7150" t="s">
        <v>12185</v>
      </c>
    </row>
    <row r="7151" spans="1:4" ht="9" x14ac:dyDescent="0.15">
      <c r="A7151" s="277"/>
      <c r="B7151" s="69"/>
      <c r="C7151" s="387"/>
      <c r="D7151" t="s">
        <v>12186</v>
      </c>
    </row>
    <row r="7152" spans="1:4" ht="9" x14ac:dyDescent="0.15">
      <c r="A7152" s="277"/>
      <c r="B7152" s="69"/>
      <c r="C7152" s="387"/>
      <c r="D7152" t="s">
        <v>487</v>
      </c>
    </row>
    <row r="7153" spans="1:4" ht="9" x14ac:dyDescent="0.15">
      <c r="A7153" s="277"/>
      <c r="B7153" s="69"/>
      <c r="C7153" s="387"/>
      <c r="D7153" t="s">
        <v>10011</v>
      </c>
    </row>
    <row r="7154" spans="1:4" ht="9" x14ac:dyDescent="0.15">
      <c r="A7154" s="277"/>
      <c r="B7154" s="69"/>
      <c r="C7154" s="387"/>
      <c r="D7154" t="s">
        <v>12187</v>
      </c>
    </row>
    <row r="7155" spans="1:4" ht="9" x14ac:dyDescent="0.15">
      <c r="A7155" s="277"/>
      <c r="B7155" s="69"/>
      <c r="C7155" s="387"/>
      <c r="D7155" t="s">
        <v>10011</v>
      </c>
    </row>
    <row r="7156" spans="1:4" ht="9" x14ac:dyDescent="0.15">
      <c r="A7156" s="277"/>
      <c r="B7156" s="69"/>
      <c r="C7156" s="387"/>
      <c r="D7156" t="s">
        <v>12188</v>
      </c>
    </row>
    <row r="7157" spans="1:4" ht="9" x14ac:dyDescent="0.15">
      <c r="A7157" s="277"/>
      <c r="B7157" s="69"/>
      <c r="C7157" s="387"/>
      <c r="D7157" t="s">
        <v>12189</v>
      </c>
    </row>
    <row r="7158" spans="1:4" ht="9" x14ac:dyDescent="0.15">
      <c r="A7158" s="277"/>
      <c r="B7158" s="69"/>
      <c r="C7158" s="387"/>
      <c r="D7158" t="s">
        <v>12190</v>
      </c>
    </row>
    <row r="7159" spans="1:4" ht="9" x14ac:dyDescent="0.15">
      <c r="A7159" s="277"/>
      <c r="B7159" s="69"/>
      <c r="C7159" s="387"/>
      <c r="D7159" t="s">
        <v>12191</v>
      </c>
    </row>
    <row r="7160" spans="1:4" ht="9" x14ac:dyDescent="0.15">
      <c r="A7160" s="277"/>
      <c r="B7160" s="69"/>
      <c r="C7160" s="387"/>
      <c r="D7160" t="s">
        <v>12192</v>
      </c>
    </row>
    <row r="7161" spans="1:4" ht="9" x14ac:dyDescent="0.15">
      <c r="A7161" s="277"/>
      <c r="B7161" s="69"/>
      <c r="C7161" s="387"/>
      <c r="D7161" t="s">
        <v>12193</v>
      </c>
    </row>
    <row r="7162" spans="1:4" ht="9" x14ac:dyDescent="0.15">
      <c r="A7162" s="277"/>
      <c r="B7162" s="69"/>
      <c r="C7162" s="387"/>
      <c r="D7162" t="s">
        <v>12194</v>
      </c>
    </row>
    <row r="7163" spans="1:4" ht="9" x14ac:dyDescent="0.15">
      <c r="A7163" s="277"/>
      <c r="B7163" s="69"/>
      <c r="C7163" s="387"/>
      <c r="D7163" t="s">
        <v>12195</v>
      </c>
    </row>
    <row r="7164" spans="1:4" ht="9" x14ac:dyDescent="0.15">
      <c r="A7164" s="277"/>
      <c r="B7164" s="69"/>
      <c r="C7164" s="387"/>
      <c r="D7164" t="s">
        <v>12196</v>
      </c>
    </row>
    <row r="7165" spans="1:4" ht="9" x14ac:dyDescent="0.15">
      <c r="A7165" s="277"/>
      <c r="B7165" s="69"/>
      <c r="C7165" s="387"/>
      <c r="D7165" t="s">
        <v>12197</v>
      </c>
    </row>
    <row r="7166" spans="1:4" ht="9" x14ac:dyDescent="0.15">
      <c r="A7166" s="277"/>
      <c r="B7166" s="69"/>
      <c r="C7166" s="387"/>
      <c r="D7166" t="s">
        <v>12198</v>
      </c>
    </row>
    <row r="7167" spans="1:4" ht="9" x14ac:dyDescent="0.15">
      <c r="A7167" s="277"/>
      <c r="B7167" s="69"/>
      <c r="C7167" s="387"/>
      <c r="D7167" t="s">
        <v>12199</v>
      </c>
    </row>
    <row r="7168" spans="1:4" ht="9" x14ac:dyDescent="0.15">
      <c r="A7168" s="277"/>
      <c r="B7168" s="69"/>
      <c r="C7168" s="387"/>
      <c r="D7168" t="s">
        <v>12200</v>
      </c>
    </row>
    <row r="7169" spans="1:4" ht="9" x14ac:dyDescent="0.15">
      <c r="A7169" s="277"/>
      <c r="B7169" s="69"/>
      <c r="C7169" s="387"/>
      <c r="D7169" t="s">
        <v>12201</v>
      </c>
    </row>
    <row r="7170" spans="1:4" ht="9" x14ac:dyDescent="0.15">
      <c r="A7170" s="277"/>
      <c r="B7170" s="69"/>
      <c r="C7170" s="387"/>
      <c r="D7170" t="s">
        <v>12202</v>
      </c>
    </row>
    <row r="7171" spans="1:4" ht="9" x14ac:dyDescent="0.15">
      <c r="A7171" s="277"/>
      <c r="B7171" s="69"/>
      <c r="C7171" s="387"/>
      <c r="D7171" t="s">
        <v>12203</v>
      </c>
    </row>
    <row r="7172" spans="1:4" ht="9" x14ac:dyDescent="0.15">
      <c r="A7172" s="277"/>
      <c r="B7172" s="69"/>
      <c r="C7172" s="387"/>
      <c r="D7172" t="s">
        <v>12204</v>
      </c>
    </row>
    <row r="7173" spans="1:4" ht="9" x14ac:dyDescent="0.15">
      <c r="A7173" s="277"/>
      <c r="B7173" s="69"/>
      <c r="C7173" s="387"/>
      <c r="D7173" t="s">
        <v>12205</v>
      </c>
    </row>
    <row r="7174" spans="1:4" ht="9" x14ac:dyDescent="0.15">
      <c r="A7174" s="277"/>
      <c r="B7174" s="69"/>
      <c r="C7174" s="387"/>
      <c r="D7174" t="s">
        <v>12206</v>
      </c>
    </row>
    <row r="7175" spans="1:4" ht="9" x14ac:dyDescent="0.15">
      <c r="A7175" s="277"/>
      <c r="B7175" s="69"/>
      <c r="C7175" s="387"/>
      <c r="D7175" t="s">
        <v>487</v>
      </c>
    </row>
    <row r="7176" spans="1:4" ht="9" x14ac:dyDescent="0.15">
      <c r="A7176" s="277"/>
      <c r="B7176" s="69"/>
      <c r="C7176" s="387"/>
      <c r="D7176" t="s">
        <v>10011</v>
      </c>
    </row>
    <row r="7177" spans="1:4" ht="9" x14ac:dyDescent="0.15">
      <c r="A7177" s="277"/>
      <c r="B7177" s="69"/>
      <c r="C7177" s="387"/>
      <c r="D7177" t="s">
        <v>12207</v>
      </c>
    </row>
    <row r="7178" spans="1:4" ht="9" x14ac:dyDescent="0.15">
      <c r="A7178" s="277"/>
      <c r="B7178" s="69"/>
      <c r="C7178" s="387"/>
      <c r="D7178" t="s">
        <v>12208</v>
      </c>
    </row>
    <row r="7179" spans="1:4" ht="9" x14ac:dyDescent="0.15">
      <c r="A7179" s="277"/>
      <c r="B7179" s="69"/>
      <c r="C7179" s="387"/>
      <c r="D7179" t="s">
        <v>10011</v>
      </c>
    </row>
    <row r="7180" spans="1:4" ht="9" x14ac:dyDescent="0.15">
      <c r="A7180" s="277"/>
      <c r="B7180" s="69"/>
      <c r="C7180" s="387"/>
      <c r="D7180" t="s">
        <v>12209</v>
      </c>
    </row>
    <row r="7181" spans="1:4" ht="9" x14ac:dyDescent="0.15">
      <c r="A7181" s="277"/>
      <c r="B7181" s="69"/>
      <c r="C7181" s="387"/>
      <c r="D7181" t="s">
        <v>12210</v>
      </c>
    </row>
    <row r="7182" spans="1:4" ht="9" x14ac:dyDescent="0.15">
      <c r="A7182" s="277"/>
      <c r="B7182" s="69"/>
      <c r="C7182" s="387"/>
      <c r="D7182" t="s">
        <v>12211</v>
      </c>
    </row>
    <row r="7183" spans="1:4" ht="9" x14ac:dyDescent="0.15">
      <c r="A7183" s="277"/>
      <c r="B7183" s="69"/>
      <c r="C7183" s="387"/>
      <c r="D7183" t="s">
        <v>12212</v>
      </c>
    </row>
    <row r="7184" spans="1:4" ht="9" x14ac:dyDescent="0.15">
      <c r="A7184" s="277"/>
      <c r="B7184" s="69"/>
      <c r="C7184" s="387"/>
      <c r="D7184" t="s">
        <v>12213</v>
      </c>
    </row>
    <row r="7185" spans="1:4" ht="9" x14ac:dyDescent="0.15">
      <c r="A7185" s="277"/>
      <c r="B7185" s="69"/>
      <c r="C7185" s="387"/>
      <c r="D7185" t="s">
        <v>12214</v>
      </c>
    </row>
    <row r="7186" spans="1:4" ht="9" x14ac:dyDescent="0.15">
      <c r="A7186" s="277"/>
      <c r="B7186" s="69"/>
      <c r="C7186" s="387"/>
      <c r="D7186" t="s">
        <v>12215</v>
      </c>
    </row>
    <row r="7187" spans="1:4" ht="9" x14ac:dyDescent="0.15">
      <c r="A7187" s="277"/>
      <c r="B7187" s="69"/>
      <c r="C7187" s="387"/>
      <c r="D7187" t="s">
        <v>12216</v>
      </c>
    </row>
    <row r="7188" spans="1:4" ht="9" x14ac:dyDescent="0.15">
      <c r="A7188" s="277"/>
      <c r="B7188" s="69"/>
      <c r="C7188" s="387"/>
      <c r="D7188" t="s">
        <v>12217</v>
      </c>
    </row>
    <row r="7189" spans="1:4" ht="9" x14ac:dyDescent="0.15">
      <c r="A7189" s="277"/>
      <c r="B7189" s="69"/>
      <c r="C7189" s="387"/>
      <c r="D7189" t="s">
        <v>12218</v>
      </c>
    </row>
    <row r="7190" spans="1:4" ht="9" x14ac:dyDescent="0.15">
      <c r="A7190" s="277"/>
      <c r="B7190" s="69"/>
      <c r="C7190" s="387"/>
      <c r="D7190" t="s">
        <v>12217</v>
      </c>
    </row>
    <row r="7191" spans="1:4" ht="9" x14ac:dyDescent="0.15">
      <c r="A7191" s="277"/>
      <c r="B7191" s="69"/>
      <c r="C7191" s="387"/>
      <c r="D7191" t="s">
        <v>12219</v>
      </c>
    </row>
    <row r="7192" spans="1:4" ht="9" x14ac:dyDescent="0.15">
      <c r="A7192" s="277"/>
      <c r="B7192" s="69"/>
      <c r="C7192" s="387"/>
      <c r="D7192" t="s">
        <v>12220</v>
      </c>
    </row>
    <row r="7193" spans="1:4" ht="9" x14ac:dyDescent="0.15">
      <c r="A7193" s="277"/>
      <c r="B7193" s="69"/>
      <c r="C7193" s="387"/>
      <c r="D7193" t="s">
        <v>12211</v>
      </c>
    </row>
    <row r="7194" spans="1:4" ht="9" x14ac:dyDescent="0.15">
      <c r="A7194" s="277"/>
      <c r="B7194" s="69"/>
      <c r="C7194" s="387"/>
      <c r="D7194" t="s">
        <v>12221</v>
      </c>
    </row>
    <row r="7195" spans="1:4" ht="9" x14ac:dyDescent="0.15">
      <c r="A7195" s="277"/>
      <c r="B7195" s="69"/>
      <c r="C7195" s="387"/>
      <c r="D7195" t="s">
        <v>12222</v>
      </c>
    </row>
    <row r="7196" spans="1:4" ht="9" x14ac:dyDescent="0.15">
      <c r="A7196" s="277"/>
      <c r="B7196" s="69"/>
      <c r="C7196" s="387"/>
      <c r="D7196" t="s">
        <v>12223</v>
      </c>
    </row>
    <row r="7197" spans="1:4" ht="9" x14ac:dyDescent="0.15">
      <c r="A7197" s="277"/>
      <c r="B7197" s="69"/>
      <c r="C7197" s="387"/>
      <c r="D7197" t="s">
        <v>487</v>
      </c>
    </row>
    <row r="7198" spans="1:4" ht="9" x14ac:dyDescent="0.15">
      <c r="A7198" s="277"/>
      <c r="B7198" s="69"/>
      <c r="C7198" s="387"/>
      <c r="D7198" t="s">
        <v>9454</v>
      </c>
    </row>
    <row r="7199" spans="1:4" ht="9" x14ac:dyDescent="0.15">
      <c r="A7199" s="277"/>
      <c r="B7199" s="69"/>
      <c r="C7199" s="387"/>
      <c r="D7199" t="s">
        <v>12224</v>
      </c>
    </row>
    <row r="7200" spans="1:4" ht="9" x14ac:dyDescent="0.15">
      <c r="A7200" s="277"/>
      <c r="B7200" s="69"/>
      <c r="C7200" s="387"/>
      <c r="D7200" t="s">
        <v>9454</v>
      </c>
    </row>
    <row r="7201" spans="1:4" ht="9" x14ac:dyDescent="0.15">
      <c r="A7201" s="277"/>
      <c r="B7201" s="69"/>
      <c r="C7201" s="387"/>
      <c r="D7201" t="s">
        <v>12225</v>
      </c>
    </row>
    <row r="7202" spans="1:4" ht="9" x14ac:dyDescent="0.15">
      <c r="A7202" s="277"/>
      <c r="B7202" s="69"/>
      <c r="C7202" s="387"/>
      <c r="D7202" t="s">
        <v>12226</v>
      </c>
    </row>
    <row r="7203" spans="1:4" ht="9" x14ac:dyDescent="0.15">
      <c r="A7203" s="277"/>
      <c r="B7203" s="69"/>
      <c r="C7203" s="387"/>
      <c r="D7203" t="s">
        <v>12227</v>
      </c>
    </row>
    <row r="7204" spans="1:4" ht="9" x14ac:dyDescent="0.15">
      <c r="A7204" s="277"/>
      <c r="B7204" s="69"/>
      <c r="C7204" s="387"/>
      <c r="D7204" t="s">
        <v>12228</v>
      </c>
    </row>
    <row r="7205" spans="1:4" ht="9" x14ac:dyDescent="0.15">
      <c r="A7205" s="277"/>
      <c r="B7205" s="69"/>
      <c r="C7205" s="387"/>
      <c r="D7205" t="s">
        <v>487</v>
      </c>
    </row>
    <row r="7206" spans="1:4" ht="9" x14ac:dyDescent="0.15">
      <c r="A7206" s="277"/>
      <c r="B7206" s="69"/>
      <c r="C7206" s="387"/>
      <c r="D7206" t="s">
        <v>9454</v>
      </c>
    </row>
    <row r="7207" spans="1:4" ht="9" x14ac:dyDescent="0.15">
      <c r="A7207" s="277"/>
      <c r="B7207" s="69"/>
      <c r="C7207" s="387"/>
      <c r="D7207" t="s">
        <v>12229</v>
      </c>
    </row>
    <row r="7208" spans="1:4" ht="9" x14ac:dyDescent="0.15">
      <c r="A7208" s="277"/>
      <c r="B7208" s="69"/>
      <c r="C7208" s="387"/>
      <c r="D7208" t="s">
        <v>9454</v>
      </c>
    </row>
    <row r="7209" spans="1:4" ht="9" x14ac:dyDescent="0.15">
      <c r="A7209" s="277"/>
      <c r="B7209" s="69"/>
      <c r="C7209" s="387"/>
      <c r="D7209" t="s">
        <v>12230</v>
      </c>
    </row>
    <row r="7210" spans="1:4" ht="9" x14ac:dyDescent="0.15">
      <c r="A7210" s="277"/>
      <c r="B7210" s="69"/>
      <c r="C7210" s="387"/>
      <c r="D7210" t="s">
        <v>12231</v>
      </c>
    </row>
    <row r="7211" spans="1:4" ht="9" x14ac:dyDescent="0.15">
      <c r="A7211" s="277"/>
      <c r="B7211" s="69"/>
      <c r="C7211" s="387"/>
      <c r="D7211" t="s">
        <v>12232</v>
      </c>
    </row>
    <row r="7212" spans="1:4" ht="9" x14ac:dyDescent="0.15">
      <c r="A7212" s="277"/>
      <c r="B7212" s="69"/>
      <c r="C7212" s="387"/>
      <c r="D7212" t="s">
        <v>12233</v>
      </c>
    </row>
    <row r="7213" spans="1:4" ht="9" x14ac:dyDescent="0.15">
      <c r="A7213" s="277"/>
      <c r="B7213" s="69"/>
      <c r="C7213" s="387"/>
      <c r="D7213" t="s">
        <v>12234</v>
      </c>
    </row>
    <row r="7214" spans="1:4" ht="9" x14ac:dyDescent="0.15">
      <c r="A7214" s="277"/>
      <c r="B7214" s="69"/>
      <c r="C7214" s="387"/>
      <c r="D7214" t="s">
        <v>12235</v>
      </c>
    </row>
    <row r="7215" spans="1:4" ht="9" x14ac:dyDescent="0.15">
      <c r="A7215" s="277"/>
      <c r="B7215" s="69"/>
      <c r="C7215" s="387"/>
      <c r="D7215" t="s">
        <v>487</v>
      </c>
    </row>
    <row r="7216" spans="1:4" ht="9" x14ac:dyDescent="0.15">
      <c r="A7216" s="277"/>
      <c r="B7216" s="69"/>
      <c r="C7216" s="387"/>
      <c r="D7216" t="s">
        <v>9454</v>
      </c>
    </row>
    <row r="7217" spans="1:4" ht="9" x14ac:dyDescent="0.15">
      <c r="A7217" s="277"/>
      <c r="B7217" s="69"/>
      <c r="C7217" s="387"/>
      <c r="D7217" t="s">
        <v>12236</v>
      </c>
    </row>
    <row r="7218" spans="1:4" ht="9" x14ac:dyDescent="0.15">
      <c r="A7218" s="277"/>
      <c r="B7218" s="69"/>
      <c r="C7218" s="387"/>
      <c r="D7218" t="s">
        <v>9454</v>
      </c>
    </row>
    <row r="7219" spans="1:4" ht="9" x14ac:dyDescent="0.15">
      <c r="A7219" s="277"/>
      <c r="B7219" s="69"/>
      <c r="C7219" s="387"/>
      <c r="D7219" t="s">
        <v>12237</v>
      </c>
    </row>
    <row r="7220" spans="1:4" ht="9" x14ac:dyDescent="0.15">
      <c r="A7220" s="277"/>
      <c r="B7220" s="69"/>
      <c r="C7220" s="387"/>
      <c r="D7220" t="s">
        <v>12238</v>
      </c>
    </row>
    <row r="7221" spans="1:4" ht="9" x14ac:dyDescent="0.15">
      <c r="A7221" s="277"/>
      <c r="B7221" s="69"/>
      <c r="C7221" s="387"/>
      <c r="D7221" t="s">
        <v>12239</v>
      </c>
    </row>
    <row r="7222" spans="1:4" ht="9" x14ac:dyDescent="0.15">
      <c r="A7222" s="277"/>
      <c r="B7222" s="69"/>
      <c r="C7222" s="387"/>
      <c r="D7222" t="s">
        <v>12240</v>
      </c>
    </row>
    <row r="7223" spans="1:4" ht="9" x14ac:dyDescent="0.15">
      <c r="A7223" s="277"/>
      <c r="B7223" s="69"/>
      <c r="C7223" s="387"/>
      <c r="D7223" t="s">
        <v>12241</v>
      </c>
    </row>
    <row r="7224" spans="1:4" ht="9" x14ac:dyDescent="0.15">
      <c r="A7224" s="277"/>
      <c r="B7224" s="69"/>
      <c r="C7224" s="387"/>
      <c r="D7224" t="s">
        <v>12242</v>
      </c>
    </row>
    <row r="7225" spans="1:4" ht="9" x14ac:dyDescent="0.15">
      <c r="A7225" s="277"/>
      <c r="B7225" s="69"/>
      <c r="C7225" s="387"/>
      <c r="D7225" t="s">
        <v>12243</v>
      </c>
    </row>
    <row r="7226" spans="1:4" ht="9" x14ac:dyDescent="0.15">
      <c r="A7226" s="277"/>
      <c r="B7226" s="69"/>
      <c r="C7226" s="387"/>
      <c r="D7226" t="s">
        <v>12244</v>
      </c>
    </row>
    <row r="7227" spans="1:4" ht="9" x14ac:dyDescent="0.15">
      <c r="A7227" s="277"/>
      <c r="B7227" s="69"/>
      <c r="C7227" s="387"/>
      <c r="D7227" t="s">
        <v>12245</v>
      </c>
    </row>
    <row r="7228" spans="1:4" ht="9" x14ac:dyDescent="0.15">
      <c r="A7228" s="277"/>
      <c r="B7228" s="69"/>
      <c r="C7228" s="387"/>
      <c r="D7228" t="s">
        <v>12246</v>
      </c>
    </row>
    <row r="7229" spans="1:4" ht="9" x14ac:dyDescent="0.15">
      <c r="A7229" s="277"/>
      <c r="B7229" s="69"/>
      <c r="C7229" s="387"/>
      <c r="D7229" t="s">
        <v>487</v>
      </c>
    </row>
    <row r="7230" spans="1:4" ht="9" x14ac:dyDescent="0.15">
      <c r="A7230" s="277"/>
      <c r="B7230" s="69"/>
      <c r="C7230" s="387"/>
      <c r="D7230" t="s">
        <v>9454</v>
      </c>
    </row>
    <row r="7231" spans="1:4" ht="9" x14ac:dyDescent="0.15">
      <c r="A7231" s="277"/>
      <c r="B7231" s="69"/>
      <c r="C7231" s="387"/>
      <c r="D7231" t="s">
        <v>12247</v>
      </c>
    </row>
    <row r="7232" spans="1:4" ht="9" x14ac:dyDescent="0.15">
      <c r="A7232" s="277"/>
      <c r="B7232" s="69"/>
      <c r="C7232" s="387"/>
      <c r="D7232" t="s">
        <v>9454</v>
      </c>
    </row>
    <row r="7233" spans="1:4" ht="9" x14ac:dyDescent="0.15">
      <c r="A7233" s="277"/>
      <c r="B7233" s="69"/>
      <c r="C7233" s="387"/>
      <c r="D7233" t="s">
        <v>12248</v>
      </c>
    </row>
    <row r="7234" spans="1:4" ht="9" x14ac:dyDescent="0.15">
      <c r="A7234" s="277"/>
      <c r="B7234" s="69"/>
      <c r="C7234" s="387"/>
      <c r="D7234" t="s">
        <v>487</v>
      </c>
    </row>
    <row r="7235" spans="1:4" ht="9" x14ac:dyDescent="0.15">
      <c r="A7235" s="277"/>
      <c r="B7235" s="69"/>
      <c r="C7235" s="387"/>
      <c r="D7235" t="s">
        <v>9454</v>
      </c>
    </row>
    <row r="7236" spans="1:4" ht="9" x14ac:dyDescent="0.15">
      <c r="A7236" s="277"/>
      <c r="B7236" s="69"/>
      <c r="C7236" s="387"/>
      <c r="D7236" t="s">
        <v>12249</v>
      </c>
    </row>
    <row r="7237" spans="1:4" ht="9" x14ac:dyDescent="0.15">
      <c r="A7237" s="277"/>
      <c r="B7237" s="69"/>
      <c r="C7237" s="387"/>
      <c r="D7237" t="s">
        <v>9454</v>
      </c>
    </row>
    <row r="7238" spans="1:4" ht="9" x14ac:dyDescent="0.15">
      <c r="A7238" s="277"/>
      <c r="B7238" s="69"/>
      <c r="C7238" s="387"/>
      <c r="D7238" t="s">
        <v>12250</v>
      </c>
    </row>
    <row r="7239" spans="1:4" ht="9" x14ac:dyDescent="0.15">
      <c r="A7239" s="277"/>
      <c r="B7239" s="69"/>
      <c r="C7239" s="387"/>
      <c r="D7239" t="s">
        <v>12251</v>
      </c>
    </row>
    <row r="7240" spans="1:4" ht="9" x14ac:dyDescent="0.15">
      <c r="A7240" s="277"/>
      <c r="B7240" s="69"/>
      <c r="C7240" s="387"/>
      <c r="D7240" t="s">
        <v>12252</v>
      </c>
    </row>
    <row r="7241" spans="1:4" ht="9" x14ac:dyDescent="0.15">
      <c r="A7241" s="277"/>
      <c r="B7241" s="69"/>
      <c r="C7241" s="387"/>
      <c r="D7241" t="s">
        <v>12253</v>
      </c>
    </row>
    <row r="7242" spans="1:4" ht="9" x14ac:dyDescent="0.15">
      <c r="A7242" s="277"/>
      <c r="B7242" s="69"/>
      <c r="C7242" s="387"/>
      <c r="D7242" t="s">
        <v>12254</v>
      </c>
    </row>
    <row r="7243" spans="1:4" ht="9" x14ac:dyDescent="0.15">
      <c r="A7243" s="277"/>
      <c r="B7243" s="69"/>
      <c r="C7243" s="387"/>
      <c r="D7243" t="s">
        <v>12255</v>
      </c>
    </row>
    <row r="7244" spans="1:4" ht="9" x14ac:dyDescent="0.15">
      <c r="A7244" s="277"/>
      <c r="B7244" s="69"/>
      <c r="C7244" s="387"/>
      <c r="D7244" t="s">
        <v>12256</v>
      </c>
    </row>
    <row r="7245" spans="1:4" ht="9" x14ac:dyDescent="0.15">
      <c r="A7245" s="277"/>
      <c r="B7245" s="69"/>
      <c r="C7245" s="387"/>
      <c r="D7245" t="s">
        <v>12257</v>
      </c>
    </row>
    <row r="7246" spans="1:4" ht="9" x14ac:dyDescent="0.15">
      <c r="A7246" s="277"/>
      <c r="B7246" s="69"/>
      <c r="C7246" s="387"/>
      <c r="D7246" t="s">
        <v>12258</v>
      </c>
    </row>
    <row r="7247" spans="1:4" ht="9" x14ac:dyDescent="0.15">
      <c r="A7247" s="277"/>
      <c r="B7247" s="69"/>
      <c r="C7247" s="387"/>
      <c r="D7247" t="s">
        <v>12259</v>
      </c>
    </row>
    <row r="7248" spans="1:4" ht="9" x14ac:dyDescent="0.15">
      <c r="A7248" s="277"/>
      <c r="B7248" s="69"/>
      <c r="C7248" s="387"/>
      <c r="D7248" t="s">
        <v>12260</v>
      </c>
    </row>
    <row r="7249" spans="1:4" ht="9" x14ac:dyDescent="0.15">
      <c r="A7249" s="277"/>
      <c r="B7249" s="69"/>
      <c r="C7249" s="387"/>
      <c r="D7249" t="s">
        <v>12261</v>
      </c>
    </row>
    <row r="7250" spans="1:4" ht="9" x14ac:dyDescent="0.15">
      <c r="A7250" s="277"/>
      <c r="B7250" s="69"/>
      <c r="C7250" s="387"/>
      <c r="D7250" t="s">
        <v>487</v>
      </c>
    </row>
    <row r="7251" spans="1:4" ht="9" x14ac:dyDescent="0.15">
      <c r="A7251" s="277"/>
      <c r="B7251" s="69"/>
      <c r="C7251" s="387"/>
      <c r="D7251" t="s">
        <v>10011</v>
      </c>
    </row>
    <row r="7252" spans="1:4" ht="9" x14ac:dyDescent="0.15">
      <c r="A7252" s="277"/>
      <c r="B7252" s="69"/>
      <c r="C7252" s="387"/>
      <c r="D7252" t="s">
        <v>12262</v>
      </c>
    </row>
    <row r="7253" spans="1:4" ht="9" x14ac:dyDescent="0.15">
      <c r="A7253" s="277"/>
      <c r="B7253" s="69"/>
      <c r="C7253" s="387"/>
      <c r="D7253" t="s">
        <v>10011</v>
      </c>
    </row>
    <row r="7254" spans="1:4" ht="9" x14ac:dyDescent="0.15">
      <c r="A7254" s="277"/>
      <c r="B7254" s="69"/>
      <c r="C7254" s="387"/>
      <c r="D7254" t="s">
        <v>12263</v>
      </c>
    </row>
    <row r="7255" spans="1:4" ht="9" x14ac:dyDescent="0.15">
      <c r="A7255" s="277"/>
      <c r="B7255" s="69"/>
      <c r="C7255" s="387"/>
      <c r="D7255" t="s">
        <v>12264</v>
      </c>
    </row>
    <row r="7256" spans="1:4" ht="9" x14ac:dyDescent="0.15">
      <c r="A7256" s="277"/>
      <c r="B7256" s="69"/>
      <c r="C7256" s="387"/>
      <c r="D7256" t="s">
        <v>12265</v>
      </c>
    </row>
    <row r="7257" spans="1:4" ht="9" x14ac:dyDescent="0.15">
      <c r="A7257" s="277"/>
      <c r="B7257" s="69"/>
      <c r="C7257" s="387"/>
      <c r="D7257" t="s">
        <v>12266</v>
      </c>
    </row>
    <row r="7258" spans="1:4" ht="9" x14ac:dyDescent="0.15">
      <c r="A7258" s="277"/>
      <c r="B7258" s="69"/>
      <c r="C7258" s="387"/>
      <c r="D7258" t="s">
        <v>12267</v>
      </c>
    </row>
    <row r="7259" spans="1:4" ht="9" x14ac:dyDescent="0.15">
      <c r="A7259" s="277"/>
      <c r="B7259" s="69"/>
      <c r="C7259" s="387"/>
      <c r="D7259" t="s">
        <v>12268</v>
      </c>
    </row>
    <row r="7260" spans="1:4" ht="9" x14ac:dyDescent="0.15">
      <c r="A7260" s="277"/>
      <c r="B7260" s="69"/>
      <c r="C7260" s="387"/>
      <c r="D7260" t="s">
        <v>12269</v>
      </c>
    </row>
    <row r="7261" spans="1:4" ht="9" x14ac:dyDescent="0.15">
      <c r="A7261" s="277"/>
      <c r="B7261" s="69"/>
      <c r="C7261" s="387"/>
      <c r="D7261" t="s">
        <v>12270</v>
      </c>
    </row>
    <row r="7262" spans="1:4" ht="9" x14ac:dyDescent="0.15">
      <c r="A7262" s="277"/>
      <c r="B7262" s="69"/>
      <c r="C7262" s="387"/>
      <c r="D7262" t="s">
        <v>9454</v>
      </c>
    </row>
    <row r="7263" spans="1:4" ht="9" x14ac:dyDescent="0.15">
      <c r="A7263" s="277"/>
      <c r="B7263" s="69"/>
      <c r="C7263" s="387"/>
      <c r="D7263" t="s">
        <v>12271</v>
      </c>
    </row>
    <row r="7264" spans="1:4" ht="9" x14ac:dyDescent="0.15">
      <c r="A7264" s="277"/>
      <c r="B7264" s="69"/>
      <c r="C7264" s="387"/>
      <c r="D7264" t="s">
        <v>9454</v>
      </c>
    </row>
    <row r="7265" spans="1:4" ht="9" x14ac:dyDescent="0.15">
      <c r="A7265" s="277"/>
      <c r="B7265" s="69"/>
      <c r="C7265" s="387"/>
      <c r="D7265" t="s">
        <v>12272</v>
      </c>
    </row>
    <row r="7266" spans="1:4" ht="9" x14ac:dyDescent="0.15">
      <c r="A7266" s="277"/>
      <c r="B7266" s="69"/>
      <c r="C7266" s="387"/>
      <c r="D7266" t="s">
        <v>12273</v>
      </c>
    </row>
    <row r="7267" spans="1:4" ht="9" x14ac:dyDescent="0.15">
      <c r="A7267" s="277"/>
      <c r="B7267" s="69"/>
      <c r="C7267" s="387"/>
      <c r="D7267" t="s">
        <v>12274</v>
      </c>
    </row>
    <row r="7268" spans="1:4" ht="9" x14ac:dyDescent="0.15">
      <c r="A7268" s="277"/>
      <c r="B7268" s="69"/>
      <c r="C7268" s="387"/>
      <c r="D7268" t="s">
        <v>12275</v>
      </c>
    </row>
    <row r="7269" spans="1:4" ht="9" x14ac:dyDescent="0.15">
      <c r="A7269" s="277"/>
      <c r="B7269" s="69"/>
      <c r="C7269" s="387"/>
      <c r="D7269" t="s">
        <v>12276</v>
      </c>
    </row>
    <row r="7270" spans="1:4" ht="9" x14ac:dyDescent="0.15">
      <c r="A7270" s="277"/>
      <c r="B7270" s="69"/>
      <c r="C7270" s="387"/>
      <c r="D7270" t="s">
        <v>12277</v>
      </c>
    </row>
    <row r="7271" spans="1:4" ht="9" x14ac:dyDescent="0.15">
      <c r="A7271" s="277"/>
      <c r="B7271" s="69"/>
      <c r="C7271" s="387"/>
      <c r="D7271" t="s">
        <v>12278</v>
      </c>
    </row>
    <row r="7272" spans="1:4" ht="9" x14ac:dyDescent="0.15">
      <c r="A7272" s="277"/>
      <c r="B7272" s="69"/>
      <c r="C7272" s="387"/>
      <c r="D7272" t="s">
        <v>12276</v>
      </c>
    </row>
    <row r="7273" spans="1:4" ht="9" x14ac:dyDescent="0.15">
      <c r="A7273" s="277"/>
      <c r="B7273" s="69"/>
      <c r="C7273" s="387"/>
      <c r="D7273" t="s">
        <v>12279</v>
      </c>
    </row>
    <row r="7274" spans="1:4" ht="9" x14ac:dyDescent="0.15">
      <c r="A7274" s="277"/>
      <c r="B7274" s="69"/>
      <c r="C7274" s="387"/>
      <c r="D7274" t="s">
        <v>12276</v>
      </c>
    </row>
    <row r="7275" spans="1:4" ht="9" x14ac:dyDescent="0.15">
      <c r="A7275" s="277"/>
      <c r="B7275" s="69"/>
      <c r="C7275" s="387"/>
      <c r="D7275" t="s">
        <v>12280</v>
      </c>
    </row>
    <row r="7276" spans="1:4" ht="9" x14ac:dyDescent="0.15">
      <c r="A7276" s="277"/>
      <c r="B7276" s="69"/>
      <c r="C7276" s="387"/>
      <c r="D7276" t="s">
        <v>12281</v>
      </c>
    </row>
    <row r="7277" spans="1:4" ht="9" x14ac:dyDescent="0.15">
      <c r="A7277" s="277"/>
      <c r="B7277" s="69"/>
      <c r="C7277" s="387"/>
      <c r="D7277" t="s">
        <v>12282</v>
      </c>
    </row>
    <row r="7278" spans="1:4" ht="9" x14ac:dyDescent="0.15">
      <c r="A7278" s="277"/>
      <c r="B7278" s="69"/>
      <c r="C7278" s="387"/>
      <c r="D7278" t="s">
        <v>12283</v>
      </c>
    </row>
    <row r="7279" spans="1:4" ht="9" x14ac:dyDescent="0.15">
      <c r="A7279" s="277"/>
      <c r="B7279" s="69"/>
      <c r="C7279" s="387"/>
      <c r="D7279" t="s">
        <v>12284</v>
      </c>
    </row>
    <row r="7280" spans="1:4" ht="9" x14ac:dyDescent="0.15">
      <c r="A7280" s="277"/>
      <c r="B7280" s="69"/>
      <c r="C7280" s="387"/>
      <c r="D7280" t="s">
        <v>12285</v>
      </c>
    </row>
    <row r="7281" spans="1:4" ht="9" x14ac:dyDescent="0.15">
      <c r="A7281" s="277"/>
      <c r="B7281" s="69"/>
      <c r="C7281" s="387"/>
      <c r="D7281" t="s">
        <v>12286</v>
      </c>
    </row>
    <row r="7282" spans="1:4" ht="9" x14ac:dyDescent="0.15">
      <c r="A7282" s="277"/>
      <c r="B7282" s="69"/>
      <c r="C7282" s="387"/>
      <c r="D7282" t="s">
        <v>12287</v>
      </c>
    </row>
    <row r="7283" spans="1:4" ht="9" x14ac:dyDescent="0.15">
      <c r="A7283" s="277"/>
      <c r="B7283" s="69"/>
      <c r="C7283" s="387"/>
      <c r="D7283" t="s">
        <v>12288</v>
      </c>
    </row>
    <row r="7284" spans="1:4" ht="9" x14ac:dyDescent="0.15">
      <c r="A7284" s="277"/>
      <c r="B7284" s="69"/>
      <c r="C7284" s="387"/>
      <c r="D7284" t="s">
        <v>487</v>
      </c>
    </row>
    <row r="7285" spans="1:4" ht="9" x14ac:dyDescent="0.15">
      <c r="A7285" s="277"/>
      <c r="B7285" s="69"/>
      <c r="C7285" s="387"/>
      <c r="D7285" t="s">
        <v>10011</v>
      </c>
    </row>
    <row r="7286" spans="1:4" ht="9" x14ac:dyDescent="0.15">
      <c r="A7286" s="277"/>
      <c r="B7286" s="69"/>
      <c r="C7286" s="387"/>
      <c r="D7286" t="s">
        <v>20278</v>
      </c>
    </row>
    <row r="7287" spans="1:4" ht="9" x14ac:dyDescent="0.15">
      <c r="A7287" s="277"/>
      <c r="B7287" s="69"/>
      <c r="C7287" s="387"/>
      <c r="D7287" t="s">
        <v>10011</v>
      </c>
    </row>
    <row r="7288" spans="1:4" ht="9" x14ac:dyDescent="0.15">
      <c r="A7288" s="277"/>
      <c r="B7288" s="69"/>
      <c r="C7288" s="387"/>
      <c r="D7288" t="s">
        <v>20279</v>
      </c>
    </row>
    <row r="7289" spans="1:4" ht="9" x14ac:dyDescent="0.15">
      <c r="A7289" s="277"/>
      <c r="B7289" s="69"/>
      <c r="C7289" s="387"/>
      <c r="D7289" t="s">
        <v>20280</v>
      </c>
    </row>
    <row r="7290" spans="1:4" ht="9" x14ac:dyDescent="0.15">
      <c r="A7290" s="277"/>
      <c r="B7290" s="69"/>
      <c r="C7290" s="387"/>
      <c r="D7290" t="s">
        <v>20281</v>
      </c>
    </row>
    <row r="7291" spans="1:4" ht="9" x14ac:dyDescent="0.15">
      <c r="A7291" s="277"/>
      <c r="B7291" s="69"/>
      <c r="C7291" s="387"/>
      <c r="D7291" t="s">
        <v>20282</v>
      </c>
    </row>
    <row r="7292" spans="1:4" ht="9" x14ac:dyDescent="0.15">
      <c r="A7292" s="277"/>
      <c r="B7292" s="69"/>
      <c r="C7292" s="387"/>
      <c r="D7292" t="s">
        <v>20283</v>
      </c>
    </row>
    <row r="7293" spans="1:4" ht="9" x14ac:dyDescent="0.15">
      <c r="A7293" s="277"/>
      <c r="B7293" s="69"/>
      <c r="C7293" s="387"/>
      <c r="D7293" t="s">
        <v>20284</v>
      </c>
    </row>
    <row r="7294" spans="1:4" ht="9" x14ac:dyDescent="0.15">
      <c r="A7294" s="277"/>
      <c r="B7294" s="69"/>
      <c r="C7294" s="387"/>
      <c r="D7294" t="s">
        <v>20285</v>
      </c>
    </row>
    <row r="7295" spans="1:4" ht="9" x14ac:dyDescent="0.15">
      <c r="A7295" s="277"/>
      <c r="B7295" s="69"/>
      <c r="C7295" s="387"/>
      <c r="D7295" t="s">
        <v>20286</v>
      </c>
    </row>
    <row r="7296" spans="1:4" ht="9" x14ac:dyDescent="0.15">
      <c r="A7296" s="277"/>
      <c r="B7296" s="69"/>
      <c r="C7296" s="387"/>
      <c r="D7296" t="s">
        <v>20287</v>
      </c>
    </row>
    <row r="7297" spans="1:4" ht="9" x14ac:dyDescent="0.15">
      <c r="A7297" s="277"/>
      <c r="B7297" s="69"/>
      <c r="C7297" s="387"/>
      <c r="D7297" t="s">
        <v>9454</v>
      </c>
    </row>
    <row r="7298" spans="1:4" ht="9" x14ac:dyDescent="0.15">
      <c r="A7298" s="277"/>
      <c r="B7298" s="69"/>
      <c r="C7298" s="387"/>
      <c r="D7298" t="s">
        <v>12289</v>
      </c>
    </row>
    <row r="7299" spans="1:4" ht="9" x14ac:dyDescent="0.15">
      <c r="A7299" s="277"/>
      <c r="B7299" s="69"/>
      <c r="C7299" s="387"/>
      <c r="D7299" t="s">
        <v>20288</v>
      </c>
    </row>
    <row r="7300" spans="1:4" ht="9" x14ac:dyDescent="0.15">
      <c r="A7300" s="277"/>
      <c r="B7300" s="69"/>
      <c r="C7300" s="387"/>
      <c r="D7300" t="s">
        <v>9454</v>
      </c>
    </row>
    <row r="7301" spans="1:4" ht="9" x14ac:dyDescent="0.15">
      <c r="A7301" s="277"/>
      <c r="B7301" s="69"/>
      <c r="C7301" s="387"/>
      <c r="D7301" t="s">
        <v>12290</v>
      </c>
    </row>
    <row r="7302" spans="1:4" ht="9" x14ac:dyDescent="0.15">
      <c r="A7302" s="277"/>
      <c r="B7302" s="69"/>
      <c r="C7302" s="387"/>
      <c r="D7302" t="s">
        <v>12291</v>
      </c>
    </row>
    <row r="7303" spans="1:4" ht="9" x14ac:dyDescent="0.15">
      <c r="A7303" s="277"/>
      <c r="B7303" s="69"/>
      <c r="C7303" s="387"/>
      <c r="D7303" t="s">
        <v>12292</v>
      </c>
    </row>
    <row r="7304" spans="1:4" ht="9" x14ac:dyDescent="0.15">
      <c r="A7304" s="277"/>
      <c r="B7304" s="69"/>
      <c r="C7304" s="387"/>
      <c r="D7304" t="s">
        <v>12293</v>
      </c>
    </row>
    <row r="7305" spans="1:4" ht="9" x14ac:dyDescent="0.15">
      <c r="A7305" s="277"/>
      <c r="B7305" s="69"/>
      <c r="C7305" s="387"/>
      <c r="D7305" t="s">
        <v>12294</v>
      </c>
    </row>
    <row r="7306" spans="1:4" ht="9" x14ac:dyDescent="0.15">
      <c r="A7306" s="277"/>
      <c r="B7306" s="69"/>
      <c r="C7306" s="387"/>
      <c r="D7306" t="s">
        <v>12295</v>
      </c>
    </row>
    <row r="7307" spans="1:4" ht="9" x14ac:dyDescent="0.15">
      <c r="A7307" s="277"/>
      <c r="B7307" s="69"/>
      <c r="C7307" s="387"/>
      <c r="D7307" t="s">
        <v>12296</v>
      </c>
    </row>
    <row r="7308" spans="1:4" ht="9" x14ac:dyDescent="0.15">
      <c r="A7308" s="277"/>
      <c r="B7308" s="69"/>
      <c r="C7308" s="387"/>
      <c r="D7308" t="s">
        <v>12297</v>
      </c>
    </row>
    <row r="7309" spans="1:4" ht="9" x14ac:dyDescent="0.15">
      <c r="A7309" s="277"/>
      <c r="B7309" s="69"/>
      <c r="C7309" s="387"/>
      <c r="D7309" t="s">
        <v>12298</v>
      </c>
    </row>
    <row r="7310" spans="1:4" ht="9" x14ac:dyDescent="0.15">
      <c r="A7310" s="277"/>
      <c r="B7310" s="69"/>
      <c r="C7310" s="387"/>
      <c r="D7310" t="s">
        <v>12299</v>
      </c>
    </row>
    <row r="7311" spans="1:4" ht="9" x14ac:dyDescent="0.15">
      <c r="A7311" s="277"/>
      <c r="B7311" s="69"/>
      <c r="C7311" s="387"/>
      <c r="D7311" t="s">
        <v>12300</v>
      </c>
    </row>
    <row r="7312" spans="1:4" ht="9" x14ac:dyDescent="0.15">
      <c r="A7312" s="277"/>
      <c r="B7312" s="69"/>
      <c r="C7312" s="387"/>
      <c r="D7312" t="s">
        <v>12301</v>
      </c>
    </row>
    <row r="7313" spans="1:4" ht="9" x14ac:dyDescent="0.15">
      <c r="A7313" s="277"/>
      <c r="B7313" s="69"/>
      <c r="C7313" s="387"/>
      <c r="D7313" t="s">
        <v>12302</v>
      </c>
    </row>
    <row r="7314" spans="1:4" ht="9" x14ac:dyDescent="0.15">
      <c r="A7314" s="277"/>
      <c r="B7314" s="69"/>
      <c r="C7314" s="387"/>
      <c r="D7314" t="s">
        <v>12303</v>
      </c>
    </row>
    <row r="7315" spans="1:4" ht="9" x14ac:dyDescent="0.15">
      <c r="A7315" s="277"/>
      <c r="B7315" s="69"/>
      <c r="C7315" s="387"/>
      <c r="D7315" t="s">
        <v>12304</v>
      </c>
    </row>
    <row r="7316" spans="1:4" ht="9" x14ac:dyDescent="0.15">
      <c r="A7316" s="277"/>
      <c r="B7316" s="69"/>
      <c r="C7316" s="387"/>
      <c r="D7316" t="s">
        <v>12305</v>
      </c>
    </row>
    <row r="7317" spans="1:4" ht="9" x14ac:dyDescent="0.15">
      <c r="A7317" s="277"/>
      <c r="B7317" s="69"/>
      <c r="C7317" s="387"/>
      <c r="D7317" t="s">
        <v>12306</v>
      </c>
    </row>
    <row r="7318" spans="1:4" ht="9" x14ac:dyDescent="0.15">
      <c r="A7318" s="277"/>
      <c r="B7318" s="69"/>
      <c r="C7318" s="387"/>
      <c r="D7318" t="s">
        <v>487</v>
      </c>
    </row>
    <row r="7319" spans="1:4" ht="9" x14ac:dyDescent="0.15">
      <c r="A7319" s="277"/>
      <c r="B7319" s="69"/>
      <c r="C7319" s="387"/>
      <c r="D7319" t="s">
        <v>10011</v>
      </c>
    </row>
    <row r="7320" spans="1:4" ht="9" x14ac:dyDescent="0.15">
      <c r="A7320" s="277"/>
      <c r="B7320" s="69"/>
      <c r="C7320" s="387"/>
      <c r="D7320" t="s">
        <v>12307</v>
      </c>
    </row>
    <row r="7321" spans="1:4" ht="9" x14ac:dyDescent="0.15">
      <c r="A7321" s="277"/>
      <c r="B7321" s="69"/>
      <c r="C7321" s="387"/>
      <c r="D7321" t="s">
        <v>10011</v>
      </c>
    </row>
    <row r="7322" spans="1:4" ht="9" x14ac:dyDescent="0.15">
      <c r="A7322" s="277"/>
      <c r="B7322" s="69"/>
      <c r="C7322" s="387"/>
      <c r="D7322" t="s">
        <v>12308</v>
      </c>
    </row>
    <row r="7323" spans="1:4" ht="9" x14ac:dyDescent="0.15">
      <c r="A7323" s="277"/>
      <c r="B7323" s="69"/>
      <c r="C7323" s="387"/>
      <c r="D7323" t="s">
        <v>12309</v>
      </c>
    </row>
    <row r="7324" spans="1:4" ht="9" x14ac:dyDescent="0.15">
      <c r="A7324" s="277"/>
      <c r="B7324" s="69"/>
      <c r="C7324" s="387"/>
      <c r="D7324" t="s">
        <v>12310</v>
      </c>
    </row>
    <row r="7325" spans="1:4" ht="9" x14ac:dyDescent="0.15">
      <c r="A7325" s="277"/>
      <c r="B7325" s="69"/>
      <c r="C7325" s="387"/>
      <c r="D7325" t="s">
        <v>12311</v>
      </c>
    </row>
    <row r="7326" spans="1:4" ht="9" x14ac:dyDescent="0.15">
      <c r="A7326" s="277"/>
      <c r="B7326" s="69"/>
      <c r="C7326" s="387"/>
      <c r="D7326" t="s">
        <v>12312</v>
      </c>
    </row>
    <row r="7327" spans="1:4" ht="9" x14ac:dyDescent="0.15">
      <c r="A7327" s="277"/>
      <c r="B7327" s="69"/>
      <c r="C7327" s="387"/>
      <c r="D7327" t="s">
        <v>12313</v>
      </c>
    </row>
    <row r="7328" spans="1:4" ht="9" x14ac:dyDescent="0.15">
      <c r="A7328" s="277"/>
      <c r="B7328" s="69"/>
      <c r="C7328" s="387"/>
      <c r="D7328" t="s">
        <v>12314</v>
      </c>
    </row>
    <row r="7329" spans="1:4" ht="9" x14ac:dyDescent="0.15">
      <c r="A7329" s="277"/>
      <c r="B7329" s="69"/>
      <c r="C7329" s="387"/>
      <c r="D7329" t="s">
        <v>12315</v>
      </c>
    </row>
    <row r="7330" spans="1:4" ht="9" x14ac:dyDescent="0.15">
      <c r="A7330" s="277"/>
      <c r="B7330" s="69"/>
      <c r="C7330" s="387"/>
      <c r="D7330" t="s">
        <v>12316</v>
      </c>
    </row>
    <row r="7331" spans="1:4" ht="9" x14ac:dyDescent="0.15">
      <c r="A7331" s="277"/>
      <c r="B7331" s="69"/>
      <c r="C7331" s="387"/>
      <c r="D7331" t="s">
        <v>12317</v>
      </c>
    </row>
    <row r="7332" spans="1:4" ht="9" x14ac:dyDescent="0.15">
      <c r="A7332" s="277"/>
      <c r="B7332" s="69"/>
      <c r="C7332" s="387"/>
      <c r="D7332" t="s">
        <v>12318</v>
      </c>
    </row>
    <row r="7333" spans="1:4" ht="9" x14ac:dyDescent="0.15">
      <c r="A7333" s="277"/>
      <c r="B7333" s="69"/>
      <c r="C7333" s="387"/>
      <c r="D7333" t="s">
        <v>12319</v>
      </c>
    </row>
    <row r="7334" spans="1:4" ht="9" x14ac:dyDescent="0.15">
      <c r="A7334" s="277"/>
      <c r="B7334" s="69"/>
      <c r="C7334" s="387"/>
      <c r="D7334" t="s">
        <v>12320</v>
      </c>
    </row>
    <row r="7335" spans="1:4" ht="9" x14ac:dyDescent="0.15">
      <c r="A7335" s="277"/>
      <c r="B7335" s="69"/>
      <c r="C7335" s="387"/>
      <c r="D7335" t="s">
        <v>9454</v>
      </c>
    </row>
    <row r="7336" spans="1:4" ht="9" x14ac:dyDescent="0.15">
      <c r="A7336" s="277"/>
      <c r="B7336" s="69"/>
      <c r="C7336" s="387"/>
      <c r="D7336" t="s">
        <v>12321</v>
      </c>
    </row>
    <row r="7337" spans="1:4" ht="9" x14ac:dyDescent="0.15">
      <c r="A7337" s="277"/>
      <c r="B7337" s="69"/>
      <c r="C7337" s="387"/>
      <c r="D7337" t="s">
        <v>9454</v>
      </c>
    </row>
    <row r="7338" spans="1:4" ht="9" x14ac:dyDescent="0.15">
      <c r="A7338" s="277"/>
      <c r="B7338" s="69"/>
      <c r="C7338" s="387"/>
      <c r="D7338" t="s">
        <v>12322</v>
      </c>
    </row>
    <row r="7339" spans="1:4" ht="9" x14ac:dyDescent="0.15">
      <c r="A7339" s="277"/>
      <c r="B7339" s="69"/>
      <c r="C7339" s="387"/>
      <c r="D7339" t="s">
        <v>12323</v>
      </c>
    </row>
    <row r="7340" spans="1:4" ht="9" x14ac:dyDescent="0.15">
      <c r="A7340" s="277"/>
      <c r="B7340" s="69"/>
      <c r="C7340" s="387"/>
      <c r="D7340" t="s">
        <v>12324</v>
      </c>
    </row>
    <row r="7341" spans="1:4" ht="9" x14ac:dyDescent="0.15">
      <c r="A7341" s="277"/>
      <c r="B7341" s="69"/>
      <c r="C7341" s="387"/>
      <c r="D7341" t="s">
        <v>12325</v>
      </c>
    </row>
    <row r="7342" spans="1:4" ht="9" x14ac:dyDescent="0.15">
      <c r="A7342" s="277"/>
      <c r="B7342" s="69"/>
      <c r="C7342" s="387"/>
      <c r="D7342" t="s">
        <v>12326</v>
      </c>
    </row>
    <row r="7343" spans="1:4" ht="9" x14ac:dyDescent="0.15">
      <c r="A7343" s="277"/>
      <c r="B7343" s="69"/>
      <c r="C7343" s="387"/>
      <c r="D7343" t="s">
        <v>12327</v>
      </c>
    </row>
    <row r="7344" spans="1:4" ht="9" x14ac:dyDescent="0.15">
      <c r="A7344" s="277"/>
      <c r="B7344" s="69"/>
      <c r="C7344" s="387"/>
      <c r="D7344" t="s">
        <v>12328</v>
      </c>
    </row>
    <row r="7345" spans="1:4" ht="9" x14ac:dyDescent="0.15">
      <c r="A7345" s="277"/>
      <c r="B7345" s="69"/>
      <c r="C7345" s="387"/>
      <c r="D7345" t="s">
        <v>12329</v>
      </c>
    </row>
    <row r="7346" spans="1:4" ht="9" x14ac:dyDescent="0.15">
      <c r="A7346" s="277"/>
      <c r="B7346" s="69"/>
      <c r="C7346" s="387"/>
      <c r="D7346" t="s">
        <v>12330</v>
      </c>
    </row>
    <row r="7347" spans="1:4" ht="9" x14ac:dyDescent="0.15">
      <c r="A7347" s="277"/>
      <c r="B7347" s="69"/>
      <c r="C7347" s="387"/>
      <c r="D7347" t="s">
        <v>12331</v>
      </c>
    </row>
    <row r="7348" spans="1:4" ht="9" x14ac:dyDescent="0.15">
      <c r="A7348" s="277"/>
      <c r="B7348" s="69"/>
      <c r="C7348" s="387"/>
      <c r="D7348" t="s">
        <v>12332</v>
      </c>
    </row>
    <row r="7349" spans="1:4" ht="9" x14ac:dyDescent="0.15">
      <c r="A7349" s="277"/>
      <c r="B7349" s="69"/>
      <c r="C7349" s="387"/>
      <c r="D7349" t="s">
        <v>9454</v>
      </c>
    </row>
    <row r="7350" spans="1:4" ht="9" x14ac:dyDescent="0.15">
      <c r="A7350" s="277"/>
      <c r="B7350" s="69"/>
      <c r="C7350" s="387"/>
      <c r="D7350" t="s">
        <v>12333</v>
      </c>
    </row>
    <row r="7351" spans="1:4" ht="9" x14ac:dyDescent="0.15">
      <c r="A7351" s="277"/>
      <c r="B7351" s="69"/>
      <c r="C7351" s="387"/>
      <c r="D7351" t="s">
        <v>9454</v>
      </c>
    </row>
    <row r="7352" spans="1:4" ht="9" x14ac:dyDescent="0.15">
      <c r="A7352" s="277"/>
      <c r="B7352" s="69"/>
      <c r="C7352" s="387"/>
      <c r="D7352" t="s">
        <v>12334</v>
      </c>
    </row>
    <row r="7353" spans="1:4" ht="9" x14ac:dyDescent="0.15">
      <c r="A7353" s="277"/>
      <c r="B7353" s="69"/>
      <c r="C7353" s="387"/>
      <c r="D7353" t="s">
        <v>12335</v>
      </c>
    </row>
    <row r="7354" spans="1:4" ht="9" x14ac:dyDescent="0.15">
      <c r="A7354" s="277"/>
      <c r="B7354" s="69"/>
      <c r="C7354" s="387"/>
      <c r="D7354" t="s">
        <v>12336</v>
      </c>
    </row>
    <row r="7355" spans="1:4" ht="9" x14ac:dyDescent="0.15">
      <c r="A7355" s="277"/>
      <c r="B7355" s="69"/>
      <c r="C7355" s="387"/>
      <c r="D7355" t="s">
        <v>12337</v>
      </c>
    </row>
    <row r="7356" spans="1:4" ht="9" x14ac:dyDescent="0.15">
      <c r="A7356" s="277"/>
      <c r="B7356" s="69"/>
      <c r="C7356" s="387"/>
      <c r="D7356" t="s">
        <v>9454</v>
      </c>
    </row>
    <row r="7357" spans="1:4" ht="9" x14ac:dyDescent="0.15">
      <c r="A7357" s="277"/>
      <c r="B7357" s="69"/>
      <c r="C7357" s="387"/>
      <c r="D7357" t="s">
        <v>12338</v>
      </c>
    </row>
    <row r="7358" spans="1:4" ht="9" x14ac:dyDescent="0.15">
      <c r="A7358" s="277"/>
      <c r="B7358" s="69"/>
      <c r="C7358" s="387"/>
      <c r="D7358" t="s">
        <v>9454</v>
      </c>
    </row>
    <row r="7359" spans="1:4" ht="9" x14ac:dyDescent="0.15">
      <c r="A7359" s="277"/>
      <c r="B7359" s="69"/>
      <c r="C7359" s="387"/>
      <c r="D7359" t="s">
        <v>12339</v>
      </c>
    </row>
    <row r="7360" spans="1:4" ht="9" x14ac:dyDescent="0.15">
      <c r="A7360" s="277"/>
      <c r="B7360" s="69"/>
      <c r="C7360" s="387"/>
      <c r="D7360" t="s">
        <v>487</v>
      </c>
    </row>
    <row r="7361" spans="1:4" ht="9" x14ac:dyDescent="0.15">
      <c r="A7361" s="277"/>
      <c r="B7361" s="69"/>
      <c r="C7361" s="387"/>
      <c r="D7361" t="s">
        <v>20289</v>
      </c>
    </row>
    <row r="7362" spans="1:4" ht="9" x14ac:dyDescent="0.15">
      <c r="A7362" s="277"/>
      <c r="B7362" s="69"/>
      <c r="C7362" s="387"/>
      <c r="D7362" t="s">
        <v>12340</v>
      </c>
    </row>
    <row r="7363" spans="1:4" ht="9" x14ac:dyDescent="0.15">
      <c r="A7363" s="277"/>
      <c r="B7363" s="69"/>
      <c r="C7363" s="387"/>
      <c r="D7363" t="s">
        <v>12352</v>
      </c>
    </row>
    <row r="7364" spans="1:4" ht="9" x14ac:dyDescent="0.15">
      <c r="A7364" s="277"/>
      <c r="B7364" s="69"/>
      <c r="C7364" s="387"/>
      <c r="D7364" t="s">
        <v>20289</v>
      </c>
    </row>
    <row r="7365" spans="1:4" ht="9" x14ac:dyDescent="0.15">
      <c r="A7365" s="277"/>
      <c r="B7365" s="69"/>
      <c r="C7365" s="387"/>
      <c r="D7365" t="s">
        <v>20290</v>
      </c>
    </row>
    <row r="7366" spans="1:4" ht="9" x14ac:dyDescent="0.15">
      <c r="A7366" s="277"/>
      <c r="B7366" s="69"/>
      <c r="C7366" s="387"/>
      <c r="D7366" t="s">
        <v>12341</v>
      </c>
    </row>
    <row r="7367" spans="1:4" ht="9" x14ac:dyDescent="0.15">
      <c r="A7367" s="277"/>
      <c r="B7367" s="69"/>
      <c r="C7367" s="387"/>
      <c r="D7367" t="s">
        <v>12342</v>
      </c>
    </row>
    <row r="7368" spans="1:4" ht="9" x14ac:dyDescent="0.15">
      <c r="A7368" s="277"/>
      <c r="B7368" s="69"/>
      <c r="C7368" s="387"/>
      <c r="D7368" t="s">
        <v>20291</v>
      </c>
    </row>
    <row r="7369" spans="1:4" ht="9" x14ac:dyDescent="0.15">
      <c r="A7369" s="277"/>
      <c r="B7369" s="69"/>
      <c r="C7369" s="387"/>
      <c r="D7369" t="s">
        <v>12343</v>
      </c>
    </row>
    <row r="7370" spans="1:4" ht="9" x14ac:dyDescent="0.15">
      <c r="A7370" s="277"/>
      <c r="B7370" s="69"/>
      <c r="C7370" s="387"/>
      <c r="D7370" t="s">
        <v>20292</v>
      </c>
    </row>
    <row r="7371" spans="1:4" ht="9" x14ac:dyDescent="0.15">
      <c r="A7371" s="277"/>
      <c r="B7371" s="69"/>
      <c r="C7371" s="387"/>
      <c r="D7371" t="s">
        <v>12344</v>
      </c>
    </row>
    <row r="7372" spans="1:4" ht="9" x14ac:dyDescent="0.15">
      <c r="A7372" s="277"/>
      <c r="B7372" s="69"/>
      <c r="C7372" s="387"/>
      <c r="D7372" t="s">
        <v>12345</v>
      </c>
    </row>
    <row r="7373" spans="1:4" ht="9" x14ac:dyDescent="0.15">
      <c r="A7373" s="277"/>
      <c r="B7373" s="69"/>
      <c r="C7373" s="387"/>
      <c r="D7373" t="s">
        <v>20293</v>
      </c>
    </row>
    <row r="7374" spans="1:4" ht="9" x14ac:dyDescent="0.15">
      <c r="A7374" s="277"/>
      <c r="B7374" s="69"/>
      <c r="C7374" s="387"/>
      <c r="D7374" t="s">
        <v>12346</v>
      </c>
    </row>
    <row r="7375" spans="1:4" ht="9" x14ac:dyDescent="0.15">
      <c r="A7375" s="277"/>
      <c r="B7375" s="69"/>
      <c r="C7375" s="387"/>
      <c r="D7375" t="s">
        <v>20294</v>
      </c>
    </row>
    <row r="7376" spans="1:4" ht="9" x14ac:dyDescent="0.15">
      <c r="A7376" s="277"/>
      <c r="B7376" s="69"/>
      <c r="C7376" s="387"/>
      <c r="D7376" t="s">
        <v>12347</v>
      </c>
    </row>
    <row r="7377" spans="1:4" ht="9" x14ac:dyDescent="0.15">
      <c r="A7377" s="277"/>
      <c r="B7377" s="69"/>
      <c r="C7377" s="387"/>
      <c r="D7377" t="s">
        <v>20295</v>
      </c>
    </row>
    <row r="7378" spans="1:4" ht="9" x14ac:dyDescent="0.15">
      <c r="A7378" s="277"/>
      <c r="B7378" s="69"/>
      <c r="C7378" s="387"/>
      <c r="D7378" t="s">
        <v>12348</v>
      </c>
    </row>
    <row r="7379" spans="1:4" ht="9" x14ac:dyDescent="0.15">
      <c r="A7379" s="277"/>
      <c r="B7379" s="69"/>
      <c r="C7379" s="387"/>
      <c r="D7379" t="s">
        <v>20296</v>
      </c>
    </row>
    <row r="7380" spans="1:4" ht="9" x14ac:dyDescent="0.15">
      <c r="A7380" s="277"/>
      <c r="B7380" s="69"/>
      <c r="C7380" s="387"/>
      <c r="D7380" t="s">
        <v>12349</v>
      </c>
    </row>
    <row r="7381" spans="1:4" ht="9" x14ac:dyDescent="0.15">
      <c r="A7381" s="277"/>
      <c r="B7381" s="69"/>
      <c r="C7381" s="387"/>
      <c r="D7381" t="s">
        <v>20297</v>
      </c>
    </row>
    <row r="7382" spans="1:4" ht="9" x14ac:dyDescent="0.15">
      <c r="A7382" s="277"/>
      <c r="B7382" s="69"/>
      <c r="C7382" s="387"/>
      <c r="D7382" t="s">
        <v>12349</v>
      </c>
    </row>
    <row r="7383" spans="1:4" ht="9" x14ac:dyDescent="0.15">
      <c r="A7383" s="277"/>
      <c r="B7383" s="69"/>
      <c r="C7383" s="387"/>
      <c r="D7383" t="s">
        <v>20298</v>
      </c>
    </row>
    <row r="7384" spans="1:4" ht="9" x14ac:dyDescent="0.15">
      <c r="A7384" s="277"/>
      <c r="B7384" s="69"/>
      <c r="C7384" s="387"/>
      <c r="D7384" t="s">
        <v>12350</v>
      </c>
    </row>
    <row r="7385" spans="1:4" ht="9" x14ac:dyDescent="0.15">
      <c r="A7385" s="277"/>
      <c r="B7385" s="69"/>
      <c r="C7385" s="387"/>
      <c r="D7385" t="s">
        <v>20299</v>
      </c>
    </row>
    <row r="7386" spans="1:4" ht="9" x14ac:dyDescent="0.15">
      <c r="A7386" s="277"/>
      <c r="B7386" s="69"/>
      <c r="C7386" s="387"/>
      <c r="D7386" t="s">
        <v>12351</v>
      </c>
    </row>
    <row r="7387" spans="1:4" ht="9" x14ac:dyDescent="0.15">
      <c r="A7387" s="277"/>
      <c r="B7387" s="69"/>
      <c r="C7387" s="387"/>
      <c r="D7387" t="s">
        <v>20300</v>
      </c>
    </row>
    <row r="7388" spans="1:4" ht="9" x14ac:dyDescent="0.15">
      <c r="A7388" s="277"/>
      <c r="B7388" s="69"/>
      <c r="C7388" s="387"/>
      <c r="D7388" t="s">
        <v>20301</v>
      </c>
    </row>
    <row r="7389" spans="1:4" ht="9" x14ac:dyDescent="0.15">
      <c r="A7389" s="277"/>
      <c r="B7389" s="69"/>
      <c r="C7389" s="387"/>
      <c r="D7389" t="s">
        <v>20302</v>
      </c>
    </row>
    <row r="7390" spans="1:4" ht="9" x14ac:dyDescent="0.15">
      <c r="A7390" s="277"/>
      <c r="B7390" s="69"/>
      <c r="C7390" s="387"/>
      <c r="D7390" t="s">
        <v>20301</v>
      </c>
    </row>
    <row r="7391" spans="1:4" ht="9" x14ac:dyDescent="0.15">
      <c r="A7391" s="277"/>
      <c r="B7391" s="69"/>
      <c r="C7391" s="387"/>
      <c r="D7391" t="s">
        <v>20303</v>
      </c>
    </row>
    <row r="7392" spans="1:4" ht="9" x14ac:dyDescent="0.15">
      <c r="A7392" s="277"/>
      <c r="B7392" s="69"/>
      <c r="C7392" s="387"/>
      <c r="D7392" t="s">
        <v>20301</v>
      </c>
    </row>
    <row r="7393" spans="1:4" ht="9" x14ac:dyDescent="0.15">
      <c r="A7393" s="277"/>
      <c r="B7393" s="69"/>
      <c r="C7393" s="387"/>
      <c r="D7393" t="s">
        <v>20304</v>
      </c>
    </row>
    <row r="7394" spans="1:4" ht="9" x14ac:dyDescent="0.15">
      <c r="A7394" s="277"/>
      <c r="B7394" s="69"/>
      <c r="C7394" s="387"/>
      <c r="D7394" t="s">
        <v>20301</v>
      </c>
    </row>
    <row r="7395" spans="1:4" ht="9" x14ac:dyDescent="0.15">
      <c r="A7395" s="277"/>
      <c r="B7395" s="69"/>
      <c r="C7395" s="387"/>
      <c r="D7395" t="s">
        <v>20305</v>
      </c>
    </row>
    <row r="7396" spans="1:4" ht="9" x14ac:dyDescent="0.15">
      <c r="A7396" s="277"/>
      <c r="B7396" s="69"/>
      <c r="C7396" s="387"/>
      <c r="D7396" t="s">
        <v>12383</v>
      </c>
    </row>
    <row r="7397" spans="1:4" ht="9" x14ac:dyDescent="0.15">
      <c r="A7397" s="277"/>
      <c r="B7397" s="69"/>
      <c r="C7397" s="387"/>
      <c r="D7397" t="s">
        <v>20306</v>
      </c>
    </row>
    <row r="7398" spans="1:4" ht="9" x14ac:dyDescent="0.15">
      <c r="A7398" s="277"/>
      <c r="B7398" s="69"/>
      <c r="C7398" s="387"/>
      <c r="D7398" t="s">
        <v>20307</v>
      </c>
    </row>
    <row r="7399" spans="1:4" ht="9" x14ac:dyDescent="0.15">
      <c r="A7399" s="277"/>
      <c r="B7399" s="69"/>
      <c r="C7399" s="387"/>
      <c r="D7399" t="s">
        <v>20308</v>
      </c>
    </row>
    <row r="7400" spans="1:4" ht="9" x14ac:dyDescent="0.15">
      <c r="A7400" s="277"/>
      <c r="B7400" s="69"/>
      <c r="C7400" s="387"/>
      <c r="D7400" t="s">
        <v>20309</v>
      </c>
    </row>
    <row r="7401" spans="1:4" ht="9" x14ac:dyDescent="0.15">
      <c r="A7401" s="277"/>
      <c r="B7401" s="69"/>
      <c r="C7401" s="387"/>
      <c r="D7401" t="s">
        <v>20310</v>
      </c>
    </row>
    <row r="7402" spans="1:4" ht="9" x14ac:dyDescent="0.15">
      <c r="A7402" s="277"/>
      <c r="B7402" s="69"/>
      <c r="C7402" s="387"/>
      <c r="D7402" t="s">
        <v>20307</v>
      </c>
    </row>
    <row r="7403" spans="1:4" ht="9" x14ac:dyDescent="0.15">
      <c r="A7403" s="277"/>
      <c r="B7403" s="69"/>
      <c r="C7403" s="387"/>
      <c r="D7403" t="s">
        <v>20311</v>
      </c>
    </row>
    <row r="7404" spans="1:4" ht="9" x14ac:dyDescent="0.15">
      <c r="A7404" s="277"/>
      <c r="B7404" s="69"/>
      <c r="C7404" s="387"/>
      <c r="D7404" t="s">
        <v>487</v>
      </c>
    </row>
    <row r="7405" spans="1:4" ht="9" x14ac:dyDescent="0.15">
      <c r="A7405" s="277"/>
      <c r="B7405" s="69"/>
      <c r="C7405" s="387"/>
      <c r="D7405" t="s">
        <v>10011</v>
      </c>
    </row>
    <row r="7406" spans="1:4" ht="9" x14ac:dyDescent="0.15">
      <c r="A7406" s="277"/>
      <c r="B7406" s="69"/>
      <c r="C7406" s="387"/>
      <c r="D7406" t="s">
        <v>12352</v>
      </c>
    </row>
    <row r="7407" spans="1:4" ht="9" x14ac:dyDescent="0.15">
      <c r="A7407" s="277"/>
      <c r="B7407" s="69"/>
      <c r="C7407" s="387"/>
      <c r="D7407" t="s">
        <v>10011</v>
      </c>
    </row>
    <row r="7408" spans="1:4" ht="9" x14ac:dyDescent="0.15">
      <c r="A7408" s="277"/>
      <c r="B7408" s="69"/>
      <c r="C7408" s="387"/>
      <c r="D7408" t="s">
        <v>20312</v>
      </c>
    </row>
    <row r="7409" spans="1:4" ht="9" x14ac:dyDescent="0.15">
      <c r="A7409" s="277"/>
      <c r="B7409" s="69"/>
      <c r="C7409" s="387"/>
      <c r="D7409" t="s">
        <v>12353</v>
      </c>
    </row>
    <row r="7410" spans="1:4" ht="9" x14ac:dyDescent="0.15">
      <c r="A7410" s="277"/>
      <c r="B7410" s="69"/>
      <c r="C7410" s="387"/>
      <c r="D7410" t="s">
        <v>12354</v>
      </c>
    </row>
    <row r="7411" spans="1:4" ht="9" x14ac:dyDescent="0.15">
      <c r="A7411" s="277"/>
      <c r="B7411" s="69"/>
      <c r="C7411" s="387"/>
      <c r="D7411" t="s">
        <v>12353</v>
      </c>
    </row>
    <row r="7412" spans="1:4" ht="9" x14ac:dyDescent="0.15">
      <c r="A7412" s="277"/>
      <c r="B7412" s="69"/>
      <c r="C7412" s="387"/>
      <c r="D7412" t="s">
        <v>12355</v>
      </c>
    </row>
    <row r="7413" spans="1:4" ht="9" x14ac:dyDescent="0.15">
      <c r="A7413" s="277"/>
      <c r="B7413" s="69"/>
      <c r="C7413" s="387"/>
      <c r="D7413" t="s">
        <v>12356</v>
      </c>
    </row>
    <row r="7414" spans="1:4" ht="9" x14ac:dyDescent="0.15">
      <c r="A7414" s="277"/>
      <c r="B7414" s="69"/>
      <c r="C7414" s="387"/>
      <c r="D7414" t="s">
        <v>12357</v>
      </c>
    </row>
    <row r="7415" spans="1:4" ht="9" x14ac:dyDescent="0.15">
      <c r="A7415" s="277"/>
      <c r="B7415" s="69"/>
      <c r="C7415" s="387"/>
      <c r="D7415" t="s">
        <v>12358</v>
      </c>
    </row>
    <row r="7416" spans="1:4" ht="9" x14ac:dyDescent="0.15">
      <c r="A7416" s="277"/>
      <c r="B7416" s="69"/>
      <c r="C7416" s="387"/>
      <c r="D7416" t="s">
        <v>20313</v>
      </c>
    </row>
    <row r="7417" spans="1:4" ht="9" x14ac:dyDescent="0.15">
      <c r="A7417" s="277"/>
      <c r="B7417" s="69"/>
      <c r="C7417" s="387"/>
      <c r="D7417" t="s">
        <v>12353</v>
      </c>
    </row>
    <row r="7418" spans="1:4" ht="9" x14ac:dyDescent="0.15">
      <c r="A7418" s="277"/>
      <c r="B7418" s="69"/>
      <c r="C7418" s="387"/>
      <c r="D7418" t="s">
        <v>12359</v>
      </c>
    </row>
    <row r="7419" spans="1:4" ht="9" x14ac:dyDescent="0.15">
      <c r="A7419" s="277"/>
      <c r="B7419" s="69"/>
      <c r="C7419" s="387"/>
      <c r="D7419" t="s">
        <v>12360</v>
      </c>
    </row>
    <row r="7420" spans="1:4" ht="9" x14ac:dyDescent="0.15">
      <c r="A7420" s="277"/>
      <c r="B7420" s="69"/>
      <c r="C7420" s="387"/>
      <c r="D7420" t="s">
        <v>12361</v>
      </c>
    </row>
    <row r="7421" spans="1:4" ht="9" x14ac:dyDescent="0.15">
      <c r="A7421" s="277"/>
      <c r="B7421" s="69"/>
      <c r="C7421" s="387"/>
      <c r="D7421" t="s">
        <v>20314</v>
      </c>
    </row>
    <row r="7422" spans="1:4" ht="9" x14ac:dyDescent="0.15">
      <c r="A7422" s="277"/>
      <c r="B7422" s="69"/>
      <c r="C7422" s="387"/>
      <c r="D7422" t="s">
        <v>12353</v>
      </c>
    </row>
    <row r="7423" spans="1:4" ht="9" x14ac:dyDescent="0.15">
      <c r="A7423" s="277"/>
      <c r="B7423" s="69"/>
      <c r="C7423" s="387"/>
      <c r="D7423" t="s">
        <v>12362</v>
      </c>
    </row>
    <row r="7424" spans="1:4" ht="9" x14ac:dyDescent="0.15">
      <c r="A7424" s="277"/>
      <c r="B7424" s="69"/>
      <c r="C7424" s="387"/>
      <c r="D7424" t="s">
        <v>12363</v>
      </c>
    </row>
    <row r="7425" spans="1:4" ht="9" x14ac:dyDescent="0.15">
      <c r="A7425" s="277"/>
      <c r="B7425" s="69"/>
      <c r="C7425" s="387"/>
      <c r="D7425" t="s">
        <v>12353</v>
      </c>
    </row>
    <row r="7426" spans="1:4" ht="9" x14ac:dyDescent="0.15">
      <c r="A7426" s="277"/>
      <c r="B7426" s="69"/>
      <c r="C7426" s="387"/>
      <c r="D7426" t="s">
        <v>12364</v>
      </c>
    </row>
    <row r="7427" spans="1:4" ht="9" x14ac:dyDescent="0.15">
      <c r="A7427" s="277"/>
      <c r="B7427" s="69"/>
      <c r="C7427" s="387"/>
      <c r="D7427" t="s">
        <v>12365</v>
      </c>
    </row>
    <row r="7428" spans="1:4" ht="9" x14ac:dyDescent="0.15">
      <c r="A7428" s="277"/>
      <c r="B7428" s="69"/>
      <c r="C7428" s="387"/>
      <c r="D7428" t="s">
        <v>12353</v>
      </c>
    </row>
    <row r="7429" spans="1:4" ht="9" x14ac:dyDescent="0.15">
      <c r="A7429" s="277"/>
      <c r="B7429" s="69"/>
      <c r="C7429" s="387"/>
      <c r="D7429" t="s">
        <v>12366</v>
      </c>
    </row>
    <row r="7430" spans="1:4" ht="9" x14ac:dyDescent="0.15">
      <c r="A7430" s="277"/>
      <c r="B7430" s="69"/>
      <c r="C7430" s="387"/>
      <c r="D7430" t="s">
        <v>12353</v>
      </c>
    </row>
    <row r="7431" spans="1:4" ht="9" x14ac:dyDescent="0.15">
      <c r="A7431" s="277"/>
      <c r="B7431" s="69"/>
      <c r="C7431" s="387"/>
      <c r="D7431" t="s">
        <v>12367</v>
      </c>
    </row>
    <row r="7432" spans="1:4" ht="9" x14ac:dyDescent="0.15">
      <c r="A7432" s="277"/>
      <c r="B7432" s="69"/>
      <c r="C7432" s="387"/>
      <c r="D7432" t="s">
        <v>12368</v>
      </c>
    </row>
    <row r="7433" spans="1:4" ht="9" x14ac:dyDescent="0.15">
      <c r="A7433" s="277"/>
      <c r="B7433" s="69"/>
      <c r="C7433" s="387"/>
      <c r="D7433" t="s">
        <v>12369</v>
      </c>
    </row>
    <row r="7434" spans="1:4" ht="9" x14ac:dyDescent="0.15">
      <c r="A7434" s="277"/>
      <c r="B7434" s="69"/>
      <c r="C7434" s="387"/>
      <c r="D7434" t="s">
        <v>12370</v>
      </c>
    </row>
    <row r="7435" spans="1:4" ht="9" x14ac:dyDescent="0.15">
      <c r="A7435" s="277"/>
      <c r="B7435" s="69"/>
      <c r="C7435" s="387"/>
      <c r="D7435" t="s">
        <v>12371</v>
      </c>
    </row>
    <row r="7436" spans="1:4" ht="9" x14ac:dyDescent="0.15">
      <c r="A7436" s="277"/>
      <c r="B7436" s="69"/>
      <c r="C7436" s="387"/>
      <c r="D7436" t="s">
        <v>12372</v>
      </c>
    </row>
    <row r="7437" spans="1:4" ht="9" x14ac:dyDescent="0.15">
      <c r="A7437" s="277"/>
      <c r="B7437" s="69"/>
      <c r="C7437" s="387"/>
      <c r="D7437" t="s">
        <v>12373</v>
      </c>
    </row>
    <row r="7438" spans="1:4" ht="9" x14ac:dyDescent="0.15">
      <c r="A7438" s="277"/>
      <c r="B7438" s="69"/>
      <c r="C7438" s="387"/>
      <c r="D7438" t="s">
        <v>12374</v>
      </c>
    </row>
    <row r="7439" spans="1:4" ht="9" x14ac:dyDescent="0.15">
      <c r="A7439" s="277"/>
      <c r="B7439" s="69"/>
      <c r="C7439" s="387"/>
      <c r="D7439" t="s">
        <v>12375</v>
      </c>
    </row>
    <row r="7440" spans="1:4" ht="9" x14ac:dyDescent="0.15">
      <c r="A7440" s="277"/>
      <c r="B7440" s="69"/>
      <c r="C7440" s="387"/>
      <c r="D7440" t="s">
        <v>12376</v>
      </c>
    </row>
    <row r="7441" spans="1:4" ht="9" x14ac:dyDescent="0.15">
      <c r="A7441" s="277"/>
      <c r="B7441" s="69"/>
      <c r="C7441" s="387"/>
      <c r="D7441" t="s">
        <v>12353</v>
      </c>
    </row>
    <row r="7442" spans="1:4" ht="9" x14ac:dyDescent="0.15">
      <c r="A7442" s="277"/>
      <c r="B7442" s="69"/>
      <c r="C7442" s="387"/>
      <c r="D7442" t="s">
        <v>12377</v>
      </c>
    </row>
    <row r="7443" spans="1:4" ht="9" x14ac:dyDescent="0.15">
      <c r="A7443" s="277"/>
      <c r="B7443" s="69"/>
      <c r="C7443" s="387"/>
      <c r="D7443" t="s">
        <v>12378</v>
      </c>
    </row>
    <row r="7444" spans="1:4" ht="9" x14ac:dyDescent="0.15">
      <c r="A7444" s="277"/>
      <c r="B7444" s="69"/>
      <c r="C7444" s="387"/>
      <c r="D7444" t="s">
        <v>12379</v>
      </c>
    </row>
    <row r="7445" spans="1:4" ht="9" x14ac:dyDescent="0.15">
      <c r="A7445" s="277"/>
      <c r="B7445" s="69"/>
      <c r="C7445" s="387"/>
      <c r="D7445" t="s">
        <v>20315</v>
      </c>
    </row>
    <row r="7446" spans="1:4" ht="9" x14ac:dyDescent="0.15">
      <c r="A7446" s="277"/>
      <c r="B7446" s="69"/>
      <c r="C7446" s="387"/>
      <c r="D7446" t="s">
        <v>12353</v>
      </c>
    </row>
    <row r="7447" spans="1:4" ht="9" x14ac:dyDescent="0.15">
      <c r="A7447" s="277"/>
      <c r="B7447" s="69"/>
      <c r="C7447" s="387"/>
      <c r="D7447" t="s">
        <v>12380</v>
      </c>
    </row>
    <row r="7448" spans="1:4" ht="9" x14ac:dyDescent="0.15">
      <c r="A7448" s="277"/>
      <c r="B7448" s="69"/>
      <c r="C7448" s="387"/>
      <c r="D7448" t="s">
        <v>12381</v>
      </c>
    </row>
    <row r="7449" spans="1:4" ht="9" x14ac:dyDescent="0.15">
      <c r="A7449" s="277"/>
      <c r="B7449" s="69"/>
      <c r="C7449" s="387"/>
      <c r="D7449" t="s">
        <v>12382</v>
      </c>
    </row>
    <row r="7450" spans="1:4" ht="9" x14ac:dyDescent="0.15">
      <c r="A7450" s="277"/>
      <c r="B7450" s="69"/>
      <c r="C7450" s="387"/>
      <c r="D7450" t="s">
        <v>20316</v>
      </c>
    </row>
    <row r="7451" spans="1:4" ht="9" x14ac:dyDescent="0.15">
      <c r="A7451" s="277"/>
      <c r="B7451" s="69"/>
      <c r="C7451" s="387"/>
      <c r="D7451" t="s">
        <v>12353</v>
      </c>
    </row>
    <row r="7452" spans="1:4" ht="9" x14ac:dyDescent="0.15">
      <c r="A7452" s="277"/>
      <c r="B7452" s="69"/>
      <c r="C7452" s="387"/>
      <c r="D7452" t="s">
        <v>12384</v>
      </c>
    </row>
    <row r="7453" spans="1:4" ht="9" x14ac:dyDescent="0.15">
      <c r="A7453" s="277"/>
      <c r="B7453" s="69"/>
      <c r="C7453" s="387"/>
      <c r="D7453" t="s">
        <v>12385</v>
      </c>
    </row>
    <row r="7454" spans="1:4" ht="9" x14ac:dyDescent="0.15">
      <c r="A7454" s="277"/>
      <c r="B7454" s="69"/>
      <c r="C7454" s="387"/>
      <c r="D7454" t="s">
        <v>12386</v>
      </c>
    </row>
    <row r="7455" spans="1:4" ht="9" x14ac:dyDescent="0.15">
      <c r="A7455" s="277"/>
      <c r="B7455" s="69"/>
      <c r="C7455" s="387"/>
      <c r="D7455" t="s">
        <v>12353</v>
      </c>
    </row>
    <row r="7456" spans="1:4" ht="9" x14ac:dyDescent="0.15">
      <c r="A7456" s="277"/>
      <c r="B7456" s="69"/>
      <c r="C7456" s="387"/>
      <c r="D7456" t="s">
        <v>12387</v>
      </c>
    </row>
    <row r="7457" spans="1:4" ht="9" x14ac:dyDescent="0.15">
      <c r="A7457" s="277"/>
      <c r="B7457" s="69"/>
      <c r="C7457" s="387"/>
      <c r="D7457" t="s">
        <v>12388</v>
      </c>
    </row>
    <row r="7458" spans="1:4" ht="9" x14ac:dyDescent="0.15">
      <c r="A7458" s="277"/>
      <c r="B7458" s="69"/>
      <c r="C7458" s="387"/>
      <c r="D7458" t="s">
        <v>20317</v>
      </c>
    </row>
    <row r="7459" spans="1:4" ht="9" x14ac:dyDescent="0.15">
      <c r="A7459" s="277"/>
      <c r="B7459" s="69"/>
      <c r="C7459" s="387"/>
      <c r="D7459" t="s">
        <v>12353</v>
      </c>
    </row>
    <row r="7460" spans="1:4" ht="9" x14ac:dyDescent="0.15">
      <c r="A7460" s="277"/>
      <c r="B7460" s="69"/>
      <c r="C7460" s="387"/>
      <c r="D7460" t="s">
        <v>12389</v>
      </c>
    </row>
    <row r="7461" spans="1:4" ht="9" x14ac:dyDescent="0.15">
      <c r="A7461" s="277"/>
      <c r="B7461" s="69"/>
      <c r="C7461" s="387"/>
      <c r="D7461" t="s">
        <v>12390</v>
      </c>
    </row>
    <row r="7462" spans="1:4" ht="9" x14ac:dyDescent="0.15">
      <c r="A7462" s="277"/>
      <c r="B7462" s="69"/>
      <c r="C7462" s="387"/>
      <c r="D7462" t="s">
        <v>20318</v>
      </c>
    </row>
    <row r="7463" spans="1:4" ht="9" x14ac:dyDescent="0.15">
      <c r="A7463" s="277"/>
      <c r="B7463" s="69"/>
      <c r="C7463" s="387"/>
      <c r="D7463" t="s">
        <v>12353</v>
      </c>
    </row>
    <row r="7464" spans="1:4" ht="9" x14ac:dyDescent="0.15">
      <c r="A7464" s="277"/>
      <c r="B7464" s="69"/>
      <c r="C7464" s="387"/>
      <c r="D7464" t="s">
        <v>12391</v>
      </c>
    </row>
    <row r="7465" spans="1:4" ht="9" x14ac:dyDescent="0.15">
      <c r="A7465" s="277"/>
      <c r="B7465" s="69"/>
      <c r="C7465" s="387"/>
      <c r="D7465" t="s">
        <v>12392</v>
      </c>
    </row>
    <row r="7466" spans="1:4" ht="9" x14ac:dyDescent="0.15">
      <c r="A7466" s="277"/>
      <c r="B7466" s="69"/>
      <c r="C7466" s="387"/>
      <c r="D7466" t="s">
        <v>20319</v>
      </c>
    </row>
    <row r="7467" spans="1:4" ht="9" x14ac:dyDescent="0.15">
      <c r="A7467" s="277"/>
      <c r="B7467" s="69"/>
      <c r="C7467" s="387"/>
      <c r="D7467" t="s">
        <v>12353</v>
      </c>
    </row>
    <row r="7468" spans="1:4" ht="9" x14ac:dyDescent="0.15">
      <c r="A7468" s="277"/>
      <c r="B7468" s="69"/>
      <c r="C7468" s="387"/>
      <c r="D7468" t="s">
        <v>12393</v>
      </c>
    </row>
    <row r="7469" spans="1:4" ht="9" x14ac:dyDescent="0.15">
      <c r="A7469" s="277"/>
      <c r="B7469" s="69"/>
      <c r="C7469" s="387"/>
      <c r="D7469" t="s">
        <v>12394</v>
      </c>
    </row>
    <row r="7470" spans="1:4" ht="9" x14ac:dyDescent="0.15">
      <c r="A7470" s="277"/>
      <c r="B7470" s="69"/>
      <c r="C7470" s="387"/>
      <c r="D7470" t="s">
        <v>20320</v>
      </c>
    </row>
    <row r="7471" spans="1:4" ht="9" x14ac:dyDescent="0.15">
      <c r="A7471" s="277"/>
      <c r="B7471" s="69"/>
      <c r="C7471" s="387"/>
      <c r="D7471" t="s">
        <v>12353</v>
      </c>
    </row>
    <row r="7472" spans="1:4" ht="9" x14ac:dyDescent="0.15">
      <c r="A7472" s="277"/>
      <c r="B7472" s="69"/>
      <c r="C7472" s="387"/>
      <c r="D7472" t="s">
        <v>12395</v>
      </c>
    </row>
    <row r="7473" spans="1:4" ht="9" x14ac:dyDescent="0.15">
      <c r="A7473" s="277"/>
      <c r="B7473" s="69"/>
      <c r="C7473" s="387"/>
      <c r="D7473" t="s">
        <v>12396</v>
      </c>
    </row>
    <row r="7474" spans="1:4" ht="9" x14ac:dyDescent="0.15">
      <c r="A7474" s="277"/>
      <c r="B7474" s="69"/>
      <c r="C7474" s="387"/>
      <c r="D7474" t="s">
        <v>12397</v>
      </c>
    </row>
    <row r="7475" spans="1:4" ht="9" x14ac:dyDescent="0.15">
      <c r="A7475" s="277"/>
      <c r="B7475" s="69"/>
      <c r="C7475" s="387"/>
      <c r="D7475" t="s">
        <v>12353</v>
      </c>
    </row>
    <row r="7476" spans="1:4" ht="9" x14ac:dyDescent="0.15">
      <c r="A7476" s="277"/>
      <c r="B7476" s="69"/>
      <c r="C7476" s="387"/>
      <c r="D7476" t="s">
        <v>12398</v>
      </c>
    </row>
    <row r="7477" spans="1:4" ht="9" x14ac:dyDescent="0.15">
      <c r="A7477" s="277"/>
      <c r="B7477" s="69"/>
      <c r="C7477" s="387"/>
      <c r="D7477" t="s">
        <v>12353</v>
      </c>
    </row>
    <row r="7478" spans="1:4" ht="9" x14ac:dyDescent="0.15">
      <c r="A7478" s="277"/>
      <c r="B7478" s="69"/>
      <c r="C7478" s="387"/>
      <c r="D7478" t="s">
        <v>12399</v>
      </c>
    </row>
    <row r="7479" spans="1:4" ht="9" x14ac:dyDescent="0.15">
      <c r="A7479" s="277"/>
      <c r="B7479" s="69"/>
      <c r="C7479" s="387"/>
      <c r="D7479" t="s">
        <v>12400</v>
      </c>
    </row>
    <row r="7480" spans="1:4" ht="9" x14ac:dyDescent="0.15">
      <c r="A7480" s="277"/>
      <c r="B7480" s="69"/>
      <c r="C7480" s="387"/>
      <c r="D7480" t="s">
        <v>12401</v>
      </c>
    </row>
    <row r="7481" spans="1:4" ht="9" x14ac:dyDescent="0.15">
      <c r="A7481" s="277"/>
      <c r="B7481" s="69"/>
      <c r="C7481" s="387"/>
      <c r="D7481" t="s">
        <v>12402</v>
      </c>
    </row>
    <row r="7482" spans="1:4" ht="9" x14ac:dyDescent="0.15">
      <c r="A7482" s="277"/>
      <c r="B7482" s="69"/>
      <c r="C7482" s="387"/>
      <c r="D7482" t="s">
        <v>12403</v>
      </c>
    </row>
    <row r="7483" spans="1:4" ht="9" x14ac:dyDescent="0.15">
      <c r="A7483" s="277"/>
      <c r="B7483" s="69"/>
      <c r="C7483" s="387"/>
      <c r="D7483" t="s">
        <v>12404</v>
      </c>
    </row>
    <row r="7484" spans="1:4" ht="9" x14ac:dyDescent="0.15">
      <c r="A7484" s="277"/>
      <c r="B7484" s="69"/>
      <c r="C7484" s="387"/>
      <c r="D7484" t="s">
        <v>487</v>
      </c>
    </row>
    <row r="7485" spans="1:4" ht="9" x14ac:dyDescent="0.15">
      <c r="A7485" s="277"/>
      <c r="B7485" s="69"/>
      <c r="C7485" s="387"/>
      <c r="D7485" t="s">
        <v>10011</v>
      </c>
    </row>
    <row r="7486" spans="1:4" ht="9" x14ac:dyDescent="0.15">
      <c r="A7486" s="277"/>
      <c r="B7486" s="69"/>
      <c r="C7486" s="387"/>
      <c r="D7486" t="s">
        <v>12405</v>
      </c>
    </row>
    <row r="7487" spans="1:4" ht="9" x14ac:dyDescent="0.15">
      <c r="A7487" s="277"/>
      <c r="B7487" s="69"/>
      <c r="C7487" s="387"/>
      <c r="D7487" t="s">
        <v>10011</v>
      </c>
    </row>
    <row r="7488" spans="1:4" ht="9" x14ac:dyDescent="0.15">
      <c r="A7488" s="277"/>
      <c r="B7488" s="69"/>
      <c r="C7488" s="387"/>
      <c r="D7488" t="s">
        <v>20321</v>
      </c>
    </row>
    <row r="7489" spans="1:4" ht="9" x14ac:dyDescent="0.15">
      <c r="A7489" s="277"/>
      <c r="B7489" s="69"/>
      <c r="C7489" s="387"/>
      <c r="D7489" t="s">
        <v>12406</v>
      </c>
    </row>
    <row r="7490" spans="1:4" ht="9" x14ac:dyDescent="0.15">
      <c r="A7490" s="277"/>
      <c r="B7490" s="69"/>
      <c r="C7490" s="387"/>
      <c r="D7490" t="s">
        <v>12407</v>
      </c>
    </row>
    <row r="7491" spans="1:4" ht="9" x14ac:dyDescent="0.15">
      <c r="A7491" s="277"/>
      <c r="B7491" s="69"/>
      <c r="C7491" s="387"/>
      <c r="D7491" t="s">
        <v>12408</v>
      </c>
    </row>
    <row r="7492" spans="1:4" ht="9" x14ac:dyDescent="0.15">
      <c r="A7492" s="277"/>
      <c r="B7492" s="69"/>
      <c r="C7492" s="387"/>
      <c r="D7492" t="s">
        <v>12409</v>
      </c>
    </row>
    <row r="7493" spans="1:4" ht="9" x14ac:dyDescent="0.15">
      <c r="A7493" s="277"/>
      <c r="B7493" s="69"/>
      <c r="C7493" s="387"/>
      <c r="D7493" t="s">
        <v>12410</v>
      </c>
    </row>
    <row r="7494" spans="1:4" ht="9" x14ac:dyDescent="0.15">
      <c r="A7494" s="277"/>
      <c r="B7494" s="69"/>
      <c r="C7494" s="387"/>
      <c r="D7494" t="s">
        <v>12411</v>
      </c>
    </row>
    <row r="7495" spans="1:4" ht="9" x14ac:dyDescent="0.15">
      <c r="A7495" s="277"/>
      <c r="B7495" s="69"/>
      <c r="C7495" s="387"/>
      <c r="D7495" t="s">
        <v>12412</v>
      </c>
    </row>
    <row r="7496" spans="1:4" ht="9" x14ac:dyDescent="0.15">
      <c r="A7496" s="277"/>
      <c r="B7496" s="69"/>
      <c r="C7496" s="387"/>
      <c r="D7496" t="s">
        <v>12413</v>
      </c>
    </row>
    <row r="7497" spans="1:4" ht="9" x14ac:dyDescent="0.15">
      <c r="A7497" s="277"/>
      <c r="B7497" s="69"/>
      <c r="C7497" s="387"/>
      <c r="D7497" t="s">
        <v>12414</v>
      </c>
    </row>
    <row r="7498" spans="1:4" ht="9" x14ac:dyDescent="0.15">
      <c r="A7498" s="277"/>
      <c r="B7498" s="69"/>
      <c r="C7498" s="387"/>
      <c r="D7498" t="s">
        <v>12415</v>
      </c>
    </row>
    <row r="7499" spans="1:4" ht="9" x14ac:dyDescent="0.15">
      <c r="A7499" s="277"/>
      <c r="B7499" s="69"/>
      <c r="C7499" s="387"/>
      <c r="D7499" t="s">
        <v>12416</v>
      </c>
    </row>
    <row r="7500" spans="1:4" ht="9" x14ac:dyDescent="0.15">
      <c r="A7500" s="277"/>
      <c r="B7500" s="69"/>
      <c r="C7500" s="387"/>
      <c r="D7500" t="s">
        <v>12417</v>
      </c>
    </row>
    <row r="7501" spans="1:4" ht="9" x14ac:dyDescent="0.15">
      <c r="A7501" s="277"/>
      <c r="B7501" s="69"/>
      <c r="C7501" s="387"/>
      <c r="D7501" t="s">
        <v>12418</v>
      </c>
    </row>
    <row r="7502" spans="1:4" ht="9" x14ac:dyDescent="0.15">
      <c r="A7502" s="277"/>
      <c r="B7502" s="69"/>
      <c r="C7502" s="387"/>
      <c r="D7502" t="s">
        <v>12419</v>
      </c>
    </row>
    <row r="7503" spans="1:4" ht="9" x14ac:dyDescent="0.15">
      <c r="A7503" s="277"/>
      <c r="B7503" s="69"/>
      <c r="C7503" s="387"/>
      <c r="D7503" t="s">
        <v>12420</v>
      </c>
    </row>
    <row r="7504" spans="1:4" ht="9" x14ac:dyDescent="0.15">
      <c r="A7504" s="277"/>
      <c r="B7504" s="69"/>
      <c r="C7504" s="387"/>
      <c r="D7504" t="s">
        <v>12421</v>
      </c>
    </row>
    <row r="7505" spans="1:4" ht="9" x14ac:dyDescent="0.15">
      <c r="A7505" s="277"/>
      <c r="B7505" s="69"/>
      <c r="C7505" s="387"/>
      <c r="D7505" t="s">
        <v>12422</v>
      </c>
    </row>
    <row r="7506" spans="1:4" ht="9" x14ac:dyDescent="0.15">
      <c r="A7506" s="277"/>
      <c r="B7506" s="69"/>
      <c r="C7506" s="387"/>
      <c r="D7506" t="s">
        <v>12423</v>
      </c>
    </row>
    <row r="7507" spans="1:4" ht="9" x14ac:dyDescent="0.15">
      <c r="A7507" s="277"/>
      <c r="B7507" s="69"/>
      <c r="C7507" s="387"/>
      <c r="D7507" t="s">
        <v>12424</v>
      </c>
    </row>
    <row r="7508" spans="1:4" ht="9" x14ac:dyDescent="0.15">
      <c r="A7508" s="277"/>
      <c r="B7508" s="69"/>
      <c r="C7508" s="387"/>
      <c r="D7508" t="s">
        <v>12425</v>
      </c>
    </row>
    <row r="7509" spans="1:4" ht="9" x14ac:dyDescent="0.15">
      <c r="A7509" s="277"/>
      <c r="B7509" s="69"/>
      <c r="C7509" s="387"/>
      <c r="D7509" t="s">
        <v>12426</v>
      </c>
    </row>
    <row r="7510" spans="1:4" ht="9" x14ac:dyDescent="0.15">
      <c r="A7510" s="277"/>
      <c r="B7510" s="69"/>
      <c r="C7510" s="387"/>
      <c r="D7510" t="s">
        <v>12427</v>
      </c>
    </row>
    <row r="7511" spans="1:4" ht="9" x14ac:dyDescent="0.15">
      <c r="A7511" s="277"/>
      <c r="B7511" s="69"/>
      <c r="C7511" s="387"/>
      <c r="D7511" t="s">
        <v>12428</v>
      </c>
    </row>
    <row r="7512" spans="1:4" ht="9" x14ac:dyDescent="0.15">
      <c r="A7512" s="277"/>
      <c r="B7512" s="69"/>
      <c r="C7512" s="387"/>
      <c r="D7512" t="s">
        <v>12429</v>
      </c>
    </row>
    <row r="7513" spans="1:4" ht="9" x14ac:dyDescent="0.15">
      <c r="A7513" s="277"/>
      <c r="B7513" s="69"/>
      <c r="C7513" s="387"/>
      <c r="D7513" t="s">
        <v>12430</v>
      </c>
    </row>
    <row r="7514" spans="1:4" ht="9" x14ac:dyDescent="0.15">
      <c r="A7514" s="277"/>
      <c r="B7514" s="69"/>
      <c r="C7514" s="387"/>
      <c r="D7514" t="s">
        <v>12431</v>
      </c>
    </row>
    <row r="7515" spans="1:4" ht="9" x14ac:dyDescent="0.15">
      <c r="A7515" s="277"/>
      <c r="B7515" s="69"/>
      <c r="C7515" s="387"/>
      <c r="D7515" t="s">
        <v>12432</v>
      </c>
    </row>
    <row r="7516" spans="1:4" ht="9" x14ac:dyDescent="0.15">
      <c r="A7516" s="277"/>
      <c r="B7516" s="69"/>
      <c r="C7516" s="387"/>
      <c r="D7516" t="s">
        <v>12433</v>
      </c>
    </row>
    <row r="7517" spans="1:4" ht="9" x14ac:dyDescent="0.15">
      <c r="A7517" s="277"/>
      <c r="B7517" s="69"/>
      <c r="C7517" s="387"/>
      <c r="D7517" t="s">
        <v>12434</v>
      </c>
    </row>
    <row r="7518" spans="1:4" ht="9" x14ac:dyDescent="0.15">
      <c r="A7518" s="277"/>
      <c r="B7518" s="69"/>
      <c r="C7518" s="387"/>
      <c r="D7518" t="s">
        <v>487</v>
      </c>
    </row>
    <row r="7519" spans="1:4" ht="9" x14ac:dyDescent="0.15">
      <c r="A7519" s="277"/>
      <c r="B7519" s="69"/>
      <c r="C7519" s="387"/>
      <c r="D7519" t="s">
        <v>10011</v>
      </c>
    </row>
    <row r="7520" spans="1:4" ht="9" x14ac:dyDescent="0.15">
      <c r="A7520" s="277"/>
      <c r="B7520" s="69"/>
      <c r="C7520" s="387"/>
      <c r="D7520" t="s">
        <v>12435</v>
      </c>
    </row>
    <row r="7521" spans="1:4" ht="9" x14ac:dyDescent="0.15">
      <c r="A7521" s="277"/>
      <c r="B7521" s="69"/>
      <c r="C7521" s="387"/>
      <c r="D7521" t="s">
        <v>10011</v>
      </c>
    </row>
    <row r="7522" spans="1:4" ht="9" x14ac:dyDescent="0.15">
      <c r="A7522" s="277"/>
      <c r="B7522" s="69"/>
      <c r="C7522" s="387"/>
      <c r="D7522" t="s">
        <v>12436</v>
      </c>
    </row>
    <row r="7523" spans="1:4" ht="9" x14ac:dyDescent="0.15">
      <c r="A7523" s="277"/>
      <c r="B7523" s="69"/>
      <c r="C7523" s="387"/>
      <c r="D7523" t="s">
        <v>12437</v>
      </c>
    </row>
    <row r="7524" spans="1:4" ht="9" x14ac:dyDescent="0.15">
      <c r="A7524" s="277"/>
      <c r="B7524" s="69"/>
      <c r="C7524" s="387"/>
      <c r="D7524" t="s">
        <v>12438</v>
      </c>
    </row>
    <row r="7525" spans="1:4" ht="9" x14ac:dyDescent="0.15">
      <c r="A7525" s="277"/>
      <c r="B7525" s="69"/>
      <c r="C7525" s="387"/>
      <c r="D7525" t="s">
        <v>12439</v>
      </c>
    </row>
    <row r="7526" spans="1:4" ht="9" x14ac:dyDescent="0.15">
      <c r="A7526" s="277"/>
      <c r="B7526" s="69"/>
      <c r="C7526" s="387"/>
      <c r="D7526" t="s">
        <v>12440</v>
      </c>
    </row>
    <row r="7527" spans="1:4" ht="9" x14ac:dyDescent="0.15">
      <c r="A7527" s="277"/>
      <c r="B7527" s="69"/>
      <c r="C7527" s="387"/>
      <c r="D7527" t="s">
        <v>12441</v>
      </c>
    </row>
    <row r="7528" spans="1:4" ht="9" x14ac:dyDescent="0.15">
      <c r="A7528" s="277"/>
      <c r="B7528" s="69"/>
      <c r="C7528" s="387"/>
      <c r="D7528" t="s">
        <v>12442</v>
      </c>
    </row>
    <row r="7529" spans="1:4" ht="9" x14ac:dyDescent="0.15">
      <c r="A7529" s="277"/>
      <c r="B7529" s="69"/>
      <c r="C7529" s="387"/>
      <c r="D7529" t="s">
        <v>12443</v>
      </c>
    </row>
    <row r="7530" spans="1:4" ht="9" x14ac:dyDescent="0.15">
      <c r="A7530" s="277"/>
      <c r="B7530" s="69"/>
      <c r="C7530" s="387"/>
      <c r="D7530" t="s">
        <v>20322</v>
      </c>
    </row>
    <row r="7531" spans="1:4" ht="9" x14ac:dyDescent="0.15">
      <c r="A7531" s="277"/>
      <c r="B7531" s="69"/>
      <c r="C7531" s="387"/>
      <c r="D7531" t="s">
        <v>12444</v>
      </c>
    </row>
    <row r="7532" spans="1:4" ht="9" x14ac:dyDescent="0.15">
      <c r="A7532" s="277"/>
      <c r="B7532" s="69"/>
      <c r="C7532" s="387"/>
      <c r="D7532" t="s">
        <v>12445</v>
      </c>
    </row>
    <row r="7533" spans="1:4" ht="9" x14ac:dyDescent="0.15">
      <c r="A7533" s="277"/>
      <c r="B7533" s="69"/>
      <c r="C7533" s="387"/>
      <c r="D7533" t="s">
        <v>12446</v>
      </c>
    </row>
    <row r="7534" spans="1:4" ht="9" x14ac:dyDescent="0.15">
      <c r="A7534" s="277"/>
      <c r="B7534" s="69"/>
      <c r="C7534" s="387"/>
      <c r="D7534" t="s">
        <v>12447</v>
      </c>
    </row>
    <row r="7535" spans="1:4" ht="9" x14ac:dyDescent="0.15">
      <c r="A7535" s="277"/>
      <c r="B7535" s="69"/>
      <c r="C7535" s="387"/>
      <c r="D7535" t="s">
        <v>487</v>
      </c>
    </row>
    <row r="7536" spans="1:4" ht="9" x14ac:dyDescent="0.15">
      <c r="A7536" s="277"/>
      <c r="B7536" s="69"/>
      <c r="C7536" s="387"/>
      <c r="D7536" t="s">
        <v>10011</v>
      </c>
    </row>
    <row r="7537" spans="1:4" ht="9" x14ac:dyDescent="0.15">
      <c r="A7537" s="277"/>
      <c r="B7537" s="69"/>
      <c r="C7537" s="387"/>
      <c r="D7537" t="s">
        <v>12448</v>
      </c>
    </row>
    <row r="7538" spans="1:4" ht="9" x14ac:dyDescent="0.15">
      <c r="A7538" s="277"/>
      <c r="B7538" s="69"/>
      <c r="C7538" s="387"/>
      <c r="D7538" t="s">
        <v>10011</v>
      </c>
    </row>
    <row r="7539" spans="1:4" ht="9" x14ac:dyDescent="0.15">
      <c r="A7539" s="277"/>
      <c r="B7539" s="69"/>
      <c r="C7539" s="387"/>
      <c r="D7539" t="s">
        <v>12449</v>
      </c>
    </row>
    <row r="7540" spans="1:4" ht="9" x14ac:dyDescent="0.15">
      <c r="A7540" s="277"/>
      <c r="B7540" s="69"/>
      <c r="C7540" s="387"/>
      <c r="D7540" t="s">
        <v>12450</v>
      </c>
    </row>
    <row r="7541" spans="1:4" ht="9" x14ac:dyDescent="0.15">
      <c r="A7541" s="277"/>
      <c r="B7541" s="69"/>
      <c r="C7541" s="387"/>
      <c r="D7541" t="s">
        <v>12451</v>
      </c>
    </row>
    <row r="7542" spans="1:4" ht="9" x14ac:dyDescent="0.15">
      <c r="A7542" s="277"/>
      <c r="B7542" s="69"/>
      <c r="C7542" s="387"/>
      <c r="D7542" t="s">
        <v>12452</v>
      </c>
    </row>
    <row r="7543" spans="1:4" ht="9" x14ac:dyDescent="0.15">
      <c r="A7543" s="277"/>
      <c r="B7543" s="69"/>
      <c r="C7543" s="387"/>
      <c r="D7543" t="s">
        <v>12453</v>
      </c>
    </row>
    <row r="7544" spans="1:4" ht="9" x14ac:dyDescent="0.15">
      <c r="A7544" s="277"/>
      <c r="B7544" s="69"/>
      <c r="C7544" s="387"/>
      <c r="D7544" t="s">
        <v>12454</v>
      </c>
    </row>
    <row r="7545" spans="1:4" ht="9" x14ac:dyDescent="0.15">
      <c r="A7545" s="277"/>
      <c r="B7545" s="69"/>
      <c r="C7545" s="387"/>
      <c r="D7545" t="s">
        <v>12455</v>
      </c>
    </row>
    <row r="7546" spans="1:4" ht="9" x14ac:dyDescent="0.15">
      <c r="A7546" s="277"/>
      <c r="B7546" s="69"/>
      <c r="C7546" s="387"/>
      <c r="D7546" t="s">
        <v>12456</v>
      </c>
    </row>
    <row r="7547" spans="1:4" ht="9" x14ac:dyDescent="0.15">
      <c r="A7547" s="277"/>
      <c r="B7547" s="69"/>
      <c r="C7547" s="387"/>
      <c r="D7547" t="s">
        <v>12457</v>
      </c>
    </row>
    <row r="7548" spans="1:4" ht="9" x14ac:dyDescent="0.15">
      <c r="A7548" s="277"/>
      <c r="B7548" s="69"/>
      <c r="C7548" s="387"/>
      <c r="D7548" t="s">
        <v>12458</v>
      </c>
    </row>
    <row r="7549" spans="1:4" ht="9" x14ac:dyDescent="0.15">
      <c r="A7549" s="277"/>
      <c r="B7549" s="69"/>
      <c r="C7549" s="387"/>
      <c r="D7549" t="s">
        <v>12459</v>
      </c>
    </row>
    <row r="7550" spans="1:4" ht="9" x14ac:dyDescent="0.15">
      <c r="A7550" s="277"/>
      <c r="B7550" s="69"/>
      <c r="C7550" s="387"/>
      <c r="D7550" t="s">
        <v>12460</v>
      </c>
    </row>
    <row r="7551" spans="1:4" ht="9" x14ac:dyDescent="0.15">
      <c r="A7551" s="277"/>
      <c r="B7551" s="69"/>
      <c r="C7551" s="387"/>
      <c r="D7551" t="s">
        <v>12461</v>
      </c>
    </row>
    <row r="7552" spans="1:4" ht="9" x14ac:dyDescent="0.15">
      <c r="A7552" s="277"/>
      <c r="B7552" s="69"/>
      <c r="C7552" s="387"/>
      <c r="D7552" t="s">
        <v>12462</v>
      </c>
    </row>
    <row r="7553" spans="1:4" ht="9" x14ac:dyDescent="0.15">
      <c r="A7553" s="277"/>
      <c r="B7553" s="69"/>
      <c r="C7553" s="387"/>
      <c r="D7553" t="s">
        <v>12463</v>
      </c>
    </row>
    <row r="7554" spans="1:4" ht="9" x14ac:dyDescent="0.15">
      <c r="A7554" s="277"/>
      <c r="B7554" s="69"/>
      <c r="C7554" s="387"/>
      <c r="D7554" t="s">
        <v>12464</v>
      </c>
    </row>
    <row r="7555" spans="1:4" ht="9" x14ac:dyDescent="0.15">
      <c r="A7555" s="277"/>
      <c r="B7555" s="69"/>
      <c r="C7555" s="387"/>
      <c r="D7555" t="s">
        <v>12465</v>
      </c>
    </row>
    <row r="7556" spans="1:4" ht="9" x14ac:dyDescent="0.15">
      <c r="A7556" s="277"/>
      <c r="B7556" s="69"/>
      <c r="C7556" s="387"/>
      <c r="D7556" t="s">
        <v>12466</v>
      </c>
    </row>
    <row r="7557" spans="1:4" ht="9" x14ac:dyDescent="0.15">
      <c r="A7557" s="277"/>
      <c r="B7557" s="69"/>
      <c r="C7557" s="387"/>
      <c r="D7557" t="s">
        <v>12467</v>
      </c>
    </row>
    <row r="7558" spans="1:4" ht="9" x14ac:dyDescent="0.15">
      <c r="A7558" s="277"/>
      <c r="B7558" s="69"/>
      <c r="C7558" s="387"/>
      <c r="D7558" t="s">
        <v>12468</v>
      </c>
    </row>
    <row r="7559" spans="1:4" ht="9" x14ac:dyDescent="0.15">
      <c r="A7559" s="277"/>
      <c r="B7559" s="69"/>
      <c r="C7559" s="387"/>
      <c r="D7559" t="s">
        <v>12469</v>
      </c>
    </row>
    <row r="7560" spans="1:4" ht="9" x14ac:dyDescent="0.15">
      <c r="A7560" s="277"/>
      <c r="B7560" s="69"/>
      <c r="C7560" s="387"/>
      <c r="D7560" t="s">
        <v>12470</v>
      </c>
    </row>
    <row r="7561" spans="1:4" ht="9" x14ac:dyDescent="0.15">
      <c r="A7561" s="277"/>
      <c r="B7561" s="69"/>
      <c r="C7561" s="387"/>
      <c r="D7561" t="s">
        <v>12471</v>
      </c>
    </row>
    <row r="7562" spans="1:4" ht="9" x14ac:dyDescent="0.15">
      <c r="A7562" s="277"/>
      <c r="B7562" s="69"/>
      <c r="C7562" s="387"/>
      <c r="D7562" t="s">
        <v>12472</v>
      </c>
    </row>
    <row r="7563" spans="1:4" ht="9" x14ac:dyDescent="0.15">
      <c r="A7563" s="277"/>
      <c r="B7563" s="69"/>
      <c r="C7563" s="387"/>
      <c r="D7563" t="s">
        <v>12473</v>
      </c>
    </row>
    <row r="7564" spans="1:4" ht="9" x14ac:dyDescent="0.15">
      <c r="A7564" s="277"/>
      <c r="B7564" s="69"/>
      <c r="C7564" s="387"/>
      <c r="D7564" t="s">
        <v>12474</v>
      </c>
    </row>
    <row r="7565" spans="1:4" ht="9" x14ac:dyDescent="0.15">
      <c r="A7565" s="277"/>
      <c r="B7565" s="69"/>
      <c r="C7565" s="387"/>
      <c r="D7565" t="s">
        <v>12475</v>
      </c>
    </row>
    <row r="7566" spans="1:4" ht="9" x14ac:dyDescent="0.15">
      <c r="A7566" s="277"/>
      <c r="B7566" s="69"/>
      <c r="C7566" s="387"/>
      <c r="D7566" t="s">
        <v>12476</v>
      </c>
    </row>
    <row r="7567" spans="1:4" ht="9" x14ac:dyDescent="0.15">
      <c r="A7567" s="277"/>
      <c r="B7567" s="69"/>
      <c r="C7567" s="387"/>
      <c r="D7567" t="s">
        <v>12477</v>
      </c>
    </row>
    <row r="7568" spans="1:4" ht="9" x14ac:dyDescent="0.15">
      <c r="A7568" s="277"/>
      <c r="B7568" s="69"/>
      <c r="C7568" s="387"/>
      <c r="D7568" t="s">
        <v>12478</v>
      </c>
    </row>
    <row r="7569" spans="1:4" ht="9" x14ac:dyDescent="0.15">
      <c r="A7569" s="277"/>
      <c r="B7569" s="69"/>
      <c r="C7569" s="387"/>
      <c r="D7569" t="s">
        <v>12479</v>
      </c>
    </row>
    <row r="7570" spans="1:4" ht="9" x14ac:dyDescent="0.15">
      <c r="A7570" s="277"/>
      <c r="B7570" s="69"/>
      <c r="C7570" s="387"/>
      <c r="D7570" t="s">
        <v>12480</v>
      </c>
    </row>
    <row r="7571" spans="1:4" ht="9" x14ac:dyDescent="0.15">
      <c r="A7571" s="277"/>
      <c r="B7571" s="69"/>
      <c r="C7571" s="387"/>
      <c r="D7571" t="s">
        <v>487</v>
      </c>
    </row>
    <row r="7572" spans="1:4" ht="9" x14ac:dyDescent="0.15">
      <c r="A7572" s="277"/>
      <c r="B7572" s="69"/>
      <c r="C7572" s="387"/>
      <c r="D7572" t="s">
        <v>11924</v>
      </c>
    </row>
    <row r="7573" spans="1:4" ht="9" x14ac:dyDescent="0.15">
      <c r="A7573" s="277"/>
      <c r="B7573" s="69"/>
      <c r="C7573" s="387"/>
      <c r="D7573" t="s">
        <v>12481</v>
      </c>
    </row>
    <row r="7574" spans="1:4" ht="9" x14ac:dyDescent="0.15">
      <c r="A7574" s="277"/>
      <c r="B7574" s="69"/>
      <c r="C7574" s="387"/>
      <c r="D7574" t="s">
        <v>11924</v>
      </c>
    </row>
    <row r="7575" spans="1:4" ht="9" x14ac:dyDescent="0.15">
      <c r="A7575" s="277"/>
      <c r="B7575" s="69"/>
      <c r="C7575" s="387"/>
      <c r="D7575" t="s">
        <v>12482</v>
      </c>
    </row>
    <row r="7576" spans="1:4" ht="9" x14ac:dyDescent="0.15">
      <c r="A7576" s="277"/>
      <c r="B7576" s="69"/>
      <c r="C7576" s="387"/>
      <c r="D7576" t="s">
        <v>20323</v>
      </c>
    </row>
    <row r="7577" spans="1:4" ht="9" x14ac:dyDescent="0.15">
      <c r="A7577" s="277"/>
      <c r="B7577" s="69"/>
      <c r="C7577" s="387"/>
      <c r="D7577" t="s">
        <v>12483</v>
      </c>
    </row>
    <row r="7578" spans="1:4" ht="9" x14ac:dyDescent="0.15">
      <c r="A7578" s="277"/>
      <c r="B7578" s="69"/>
      <c r="C7578" s="387"/>
      <c r="D7578" t="s">
        <v>20324</v>
      </c>
    </row>
    <row r="7579" spans="1:4" ht="9" x14ac:dyDescent="0.15">
      <c r="A7579" s="277"/>
      <c r="B7579" s="69"/>
      <c r="C7579" s="387"/>
      <c r="D7579" t="s">
        <v>12484</v>
      </c>
    </row>
    <row r="7580" spans="1:4" ht="9" x14ac:dyDescent="0.15">
      <c r="A7580" s="277"/>
      <c r="B7580" s="69"/>
      <c r="C7580" s="387"/>
      <c r="D7580" t="s">
        <v>20325</v>
      </c>
    </row>
    <row r="7581" spans="1:4" ht="9" x14ac:dyDescent="0.15">
      <c r="A7581" s="277"/>
      <c r="B7581" s="69"/>
      <c r="C7581" s="387"/>
      <c r="D7581" t="s">
        <v>20326</v>
      </c>
    </row>
    <row r="7582" spans="1:4" ht="9" x14ac:dyDescent="0.15">
      <c r="A7582" s="277"/>
      <c r="B7582" s="69"/>
      <c r="C7582" s="387"/>
      <c r="D7582" t="s">
        <v>20327</v>
      </c>
    </row>
    <row r="7583" spans="1:4" ht="9" x14ac:dyDescent="0.15">
      <c r="A7583" s="277"/>
      <c r="B7583" s="69"/>
      <c r="C7583" s="387"/>
      <c r="D7583" t="s">
        <v>20328</v>
      </c>
    </row>
    <row r="7584" spans="1:4" ht="9" x14ac:dyDescent="0.15">
      <c r="A7584" s="277"/>
      <c r="B7584" s="69"/>
      <c r="C7584" s="387"/>
      <c r="D7584" t="s">
        <v>20329</v>
      </c>
    </row>
    <row r="7585" spans="1:4" ht="9" x14ac:dyDescent="0.15">
      <c r="A7585" s="277"/>
      <c r="B7585" s="69"/>
      <c r="C7585" s="387"/>
      <c r="D7585" t="s">
        <v>20330</v>
      </c>
    </row>
    <row r="7586" spans="1:4" ht="9" x14ac:dyDescent="0.15">
      <c r="A7586" s="277"/>
      <c r="B7586" s="69"/>
      <c r="C7586" s="387"/>
      <c r="D7586" t="s">
        <v>20331</v>
      </c>
    </row>
    <row r="7587" spans="1:4" ht="9" x14ac:dyDescent="0.15">
      <c r="A7587" s="277"/>
      <c r="B7587" s="69"/>
      <c r="C7587" s="387"/>
      <c r="D7587" t="s">
        <v>487</v>
      </c>
    </row>
    <row r="7588" spans="1:4" ht="9" x14ac:dyDescent="0.15">
      <c r="A7588" s="277"/>
      <c r="B7588" s="69"/>
      <c r="C7588" s="387"/>
      <c r="D7588" t="s">
        <v>9454</v>
      </c>
    </row>
    <row r="7589" spans="1:4" ht="9" x14ac:dyDescent="0.15">
      <c r="A7589" s="277"/>
      <c r="B7589" s="69"/>
      <c r="C7589" s="387"/>
      <c r="D7589" t="s">
        <v>12485</v>
      </c>
    </row>
    <row r="7590" spans="1:4" ht="9" x14ac:dyDescent="0.15">
      <c r="A7590" s="277"/>
      <c r="B7590" s="69"/>
      <c r="C7590" s="387"/>
      <c r="D7590" t="s">
        <v>9454</v>
      </c>
    </row>
    <row r="7591" spans="1:4" ht="9" x14ac:dyDescent="0.15">
      <c r="A7591" s="277"/>
      <c r="B7591" s="69"/>
      <c r="C7591" s="387"/>
      <c r="D7591" t="s">
        <v>12486</v>
      </c>
    </row>
    <row r="7592" spans="1:4" ht="9" x14ac:dyDescent="0.15">
      <c r="A7592" s="277"/>
      <c r="B7592" s="69"/>
      <c r="C7592" s="387"/>
      <c r="D7592" t="s">
        <v>12487</v>
      </c>
    </row>
    <row r="7593" spans="1:4" ht="9" x14ac:dyDescent="0.15">
      <c r="A7593" s="277"/>
      <c r="B7593" s="69"/>
      <c r="C7593" s="387"/>
      <c r="D7593" t="s">
        <v>12488</v>
      </c>
    </row>
    <row r="7594" spans="1:4" ht="9" x14ac:dyDescent="0.15">
      <c r="A7594" s="277"/>
      <c r="B7594" s="69"/>
      <c r="C7594" s="387"/>
      <c r="D7594" t="s">
        <v>12489</v>
      </c>
    </row>
    <row r="7595" spans="1:4" ht="9" x14ac:dyDescent="0.15">
      <c r="A7595" s="277"/>
      <c r="B7595" s="69"/>
      <c r="C7595" s="387"/>
      <c r="D7595" t="s">
        <v>12490</v>
      </c>
    </row>
    <row r="7596" spans="1:4" ht="9" x14ac:dyDescent="0.15">
      <c r="A7596" s="277"/>
      <c r="B7596" s="69"/>
      <c r="C7596" s="387"/>
      <c r="D7596" t="s">
        <v>12491</v>
      </c>
    </row>
    <row r="7597" spans="1:4" ht="9" x14ac:dyDescent="0.15">
      <c r="A7597" s="277"/>
      <c r="B7597" s="69"/>
      <c r="C7597" s="387"/>
      <c r="D7597" t="s">
        <v>12492</v>
      </c>
    </row>
    <row r="7598" spans="1:4" ht="9" x14ac:dyDescent="0.15">
      <c r="A7598" s="277"/>
      <c r="B7598" s="69"/>
      <c r="C7598" s="387"/>
      <c r="D7598" t="s">
        <v>12493</v>
      </c>
    </row>
    <row r="7599" spans="1:4" ht="9" x14ac:dyDescent="0.15">
      <c r="A7599" s="277"/>
      <c r="B7599" s="69"/>
      <c r="C7599" s="387"/>
      <c r="D7599" t="s">
        <v>12494</v>
      </c>
    </row>
    <row r="7600" spans="1:4" ht="9" x14ac:dyDescent="0.15">
      <c r="A7600" s="277"/>
      <c r="B7600" s="69"/>
      <c r="C7600" s="387"/>
      <c r="D7600" t="s">
        <v>12495</v>
      </c>
    </row>
    <row r="7601" spans="1:4" ht="9" x14ac:dyDescent="0.15">
      <c r="A7601" s="277"/>
      <c r="B7601" s="69"/>
      <c r="C7601" s="387"/>
      <c r="D7601" t="s">
        <v>12496</v>
      </c>
    </row>
    <row r="7602" spans="1:4" ht="9" x14ac:dyDescent="0.15">
      <c r="A7602" s="277"/>
      <c r="B7602" s="69"/>
      <c r="C7602" s="387"/>
      <c r="D7602" t="s">
        <v>12497</v>
      </c>
    </row>
    <row r="7603" spans="1:4" ht="9" x14ac:dyDescent="0.15">
      <c r="A7603" s="277"/>
      <c r="B7603" s="69"/>
      <c r="C7603" s="387"/>
      <c r="D7603" t="s">
        <v>12498</v>
      </c>
    </row>
    <row r="7604" spans="1:4" ht="9" x14ac:dyDescent="0.15">
      <c r="A7604" s="277"/>
      <c r="B7604" s="69"/>
      <c r="C7604" s="387"/>
      <c r="D7604" t="s">
        <v>487</v>
      </c>
    </row>
    <row r="7605" spans="1:4" ht="9" x14ac:dyDescent="0.15">
      <c r="A7605" s="277"/>
      <c r="B7605" s="69"/>
      <c r="C7605" s="387"/>
      <c r="D7605" t="s">
        <v>9454</v>
      </c>
    </row>
    <row r="7606" spans="1:4" ht="9" x14ac:dyDescent="0.15">
      <c r="A7606" s="277"/>
      <c r="B7606" s="69"/>
      <c r="C7606" s="387"/>
      <c r="D7606" t="s">
        <v>12499</v>
      </c>
    </row>
    <row r="7607" spans="1:4" ht="9" x14ac:dyDescent="0.15">
      <c r="A7607" s="277"/>
      <c r="B7607" s="69"/>
      <c r="C7607" s="387"/>
      <c r="D7607" t="s">
        <v>9454</v>
      </c>
    </row>
    <row r="7608" spans="1:4" ht="9" x14ac:dyDescent="0.15">
      <c r="A7608" s="277"/>
      <c r="B7608" s="69"/>
      <c r="C7608" s="387"/>
      <c r="D7608" t="s">
        <v>12500</v>
      </c>
    </row>
    <row r="7609" spans="1:4" ht="9" x14ac:dyDescent="0.15">
      <c r="A7609" s="277"/>
      <c r="B7609" s="69"/>
      <c r="C7609" s="387"/>
      <c r="D7609" t="s">
        <v>12501</v>
      </c>
    </row>
    <row r="7610" spans="1:4" ht="9" x14ac:dyDescent="0.15">
      <c r="A7610" s="277"/>
      <c r="B7610" s="69"/>
      <c r="C7610" s="387"/>
      <c r="D7610" t="s">
        <v>12502</v>
      </c>
    </row>
    <row r="7611" spans="1:4" ht="9" x14ac:dyDescent="0.15">
      <c r="A7611" s="277"/>
      <c r="B7611" s="69"/>
      <c r="C7611" s="387"/>
      <c r="D7611" t="s">
        <v>12503</v>
      </c>
    </row>
    <row r="7612" spans="1:4" ht="9" x14ac:dyDescent="0.15">
      <c r="A7612" s="277"/>
      <c r="B7612" s="69"/>
      <c r="C7612" s="387"/>
      <c r="D7612" t="s">
        <v>12504</v>
      </c>
    </row>
    <row r="7613" spans="1:4" ht="9" x14ac:dyDescent="0.15">
      <c r="A7613" s="277"/>
      <c r="B7613" s="69"/>
      <c r="C7613" s="387"/>
      <c r="D7613" t="s">
        <v>12505</v>
      </c>
    </row>
    <row r="7614" spans="1:4" ht="9" x14ac:dyDescent="0.15">
      <c r="A7614" s="277"/>
      <c r="B7614" s="69"/>
      <c r="C7614" s="387"/>
      <c r="D7614" t="s">
        <v>12506</v>
      </c>
    </row>
    <row r="7615" spans="1:4" ht="9" x14ac:dyDescent="0.15">
      <c r="A7615" s="277"/>
      <c r="B7615" s="69"/>
      <c r="C7615" s="387"/>
      <c r="D7615" t="s">
        <v>12507</v>
      </c>
    </row>
    <row r="7616" spans="1:4" ht="9" x14ac:dyDescent="0.15">
      <c r="A7616" s="277"/>
      <c r="B7616" s="69"/>
      <c r="C7616" s="387"/>
      <c r="D7616" t="s">
        <v>12508</v>
      </c>
    </row>
    <row r="7617" spans="1:4" ht="9" x14ac:dyDescent="0.15">
      <c r="A7617" s="277"/>
      <c r="B7617" s="69"/>
      <c r="C7617" s="387"/>
      <c r="D7617" t="s">
        <v>12509</v>
      </c>
    </row>
    <row r="7618" spans="1:4" ht="9" x14ac:dyDescent="0.15">
      <c r="A7618" s="277"/>
      <c r="B7618" s="69"/>
      <c r="C7618" s="387"/>
      <c r="D7618" t="s">
        <v>12510</v>
      </c>
    </row>
    <row r="7619" spans="1:4" ht="9" x14ac:dyDescent="0.15">
      <c r="A7619" s="277"/>
      <c r="B7619" s="69"/>
      <c r="C7619" s="387"/>
      <c r="D7619" t="s">
        <v>12511</v>
      </c>
    </row>
    <row r="7620" spans="1:4" ht="9" x14ac:dyDescent="0.15">
      <c r="A7620" s="277"/>
      <c r="B7620" s="69"/>
      <c r="C7620" s="387"/>
      <c r="D7620" t="s">
        <v>12512</v>
      </c>
    </row>
    <row r="7621" spans="1:4" ht="9" x14ac:dyDescent="0.15">
      <c r="A7621" s="277"/>
      <c r="B7621" s="69"/>
      <c r="C7621" s="387"/>
      <c r="D7621" t="s">
        <v>12513</v>
      </c>
    </row>
    <row r="7622" spans="1:4" ht="9" x14ac:dyDescent="0.15">
      <c r="A7622" s="277"/>
      <c r="B7622" s="69"/>
      <c r="C7622" s="387"/>
      <c r="D7622" t="s">
        <v>487</v>
      </c>
    </row>
    <row r="7623" spans="1:4" ht="9" x14ac:dyDescent="0.15">
      <c r="A7623" s="277"/>
      <c r="B7623" s="69"/>
      <c r="C7623" s="387"/>
      <c r="D7623" t="s">
        <v>9454</v>
      </c>
    </row>
    <row r="7624" spans="1:4" ht="9" x14ac:dyDescent="0.15">
      <c r="A7624" s="277"/>
      <c r="B7624" s="69"/>
      <c r="C7624" s="387"/>
      <c r="D7624" t="s">
        <v>12514</v>
      </c>
    </row>
    <row r="7625" spans="1:4" ht="9" x14ac:dyDescent="0.15">
      <c r="A7625" s="277"/>
      <c r="B7625" s="69"/>
      <c r="C7625" s="387"/>
      <c r="D7625" t="s">
        <v>9454</v>
      </c>
    </row>
    <row r="7626" spans="1:4" ht="9" x14ac:dyDescent="0.15">
      <c r="A7626" s="277"/>
      <c r="B7626" s="69"/>
      <c r="C7626" s="387"/>
      <c r="D7626" t="s">
        <v>12515</v>
      </c>
    </row>
    <row r="7627" spans="1:4" ht="9" x14ac:dyDescent="0.15">
      <c r="A7627" s="277"/>
      <c r="B7627" s="69"/>
      <c r="C7627" s="387"/>
      <c r="D7627" t="s">
        <v>12516</v>
      </c>
    </row>
    <row r="7628" spans="1:4" ht="9" x14ac:dyDescent="0.15">
      <c r="A7628" s="277"/>
      <c r="B7628" s="69"/>
      <c r="C7628" s="387"/>
      <c r="D7628" t="s">
        <v>12517</v>
      </c>
    </row>
    <row r="7629" spans="1:4" ht="9" x14ac:dyDescent="0.15">
      <c r="A7629" s="277"/>
      <c r="B7629" s="69"/>
      <c r="C7629" s="387"/>
      <c r="D7629" t="s">
        <v>12518</v>
      </c>
    </row>
    <row r="7630" spans="1:4" ht="9" x14ac:dyDescent="0.15">
      <c r="A7630" s="277"/>
      <c r="B7630" s="69"/>
      <c r="C7630" s="387"/>
      <c r="D7630" t="s">
        <v>12519</v>
      </c>
    </row>
    <row r="7631" spans="1:4" ht="9" x14ac:dyDescent="0.15">
      <c r="A7631" s="277"/>
      <c r="B7631" s="69"/>
      <c r="C7631" s="387"/>
      <c r="D7631" t="s">
        <v>487</v>
      </c>
    </row>
    <row r="7632" spans="1:4" ht="9" x14ac:dyDescent="0.15">
      <c r="A7632" s="277"/>
      <c r="B7632" s="69"/>
      <c r="C7632" s="387"/>
      <c r="D7632" t="s">
        <v>9454</v>
      </c>
    </row>
    <row r="7633" spans="1:4" ht="9" x14ac:dyDescent="0.15">
      <c r="A7633" s="277"/>
      <c r="B7633" s="69"/>
      <c r="C7633" s="387"/>
      <c r="D7633" t="s">
        <v>12520</v>
      </c>
    </row>
    <row r="7634" spans="1:4" ht="9" x14ac:dyDescent="0.15">
      <c r="A7634" s="277"/>
      <c r="B7634" s="69"/>
      <c r="C7634" s="387"/>
      <c r="D7634" t="s">
        <v>9454</v>
      </c>
    </row>
    <row r="7635" spans="1:4" ht="9" x14ac:dyDescent="0.15">
      <c r="A7635" s="277"/>
      <c r="B7635" s="69"/>
      <c r="C7635" s="387"/>
      <c r="D7635" t="s">
        <v>20332</v>
      </c>
    </row>
    <row r="7636" spans="1:4" ht="9" x14ac:dyDescent="0.15">
      <c r="A7636" s="277"/>
      <c r="B7636" s="69"/>
      <c r="C7636" s="387"/>
      <c r="D7636" t="s">
        <v>12521</v>
      </c>
    </row>
    <row r="7637" spans="1:4" ht="9" x14ac:dyDescent="0.15">
      <c r="A7637" s="277"/>
      <c r="B7637" s="69"/>
      <c r="C7637" s="387"/>
      <c r="D7637" t="s">
        <v>12522</v>
      </c>
    </row>
    <row r="7638" spans="1:4" ht="9" x14ac:dyDescent="0.15">
      <c r="A7638" s="277"/>
      <c r="B7638" s="69"/>
      <c r="C7638" s="387"/>
      <c r="D7638" t="s">
        <v>12523</v>
      </c>
    </row>
    <row r="7639" spans="1:4" ht="9" x14ac:dyDescent="0.15">
      <c r="A7639" s="277"/>
      <c r="B7639" s="69"/>
      <c r="C7639" s="387"/>
      <c r="D7639" t="s">
        <v>487</v>
      </c>
    </row>
    <row r="7640" spans="1:4" ht="9" x14ac:dyDescent="0.15">
      <c r="A7640" s="277"/>
      <c r="B7640" s="69"/>
      <c r="C7640" s="387"/>
      <c r="D7640" t="s">
        <v>9454</v>
      </c>
    </row>
    <row r="7641" spans="1:4" ht="9" x14ac:dyDescent="0.15">
      <c r="A7641" s="277"/>
      <c r="B7641" s="69"/>
      <c r="C7641" s="387"/>
      <c r="D7641" t="s">
        <v>20333</v>
      </c>
    </row>
    <row r="7642" spans="1:4" ht="9" x14ac:dyDescent="0.15">
      <c r="A7642" s="277"/>
      <c r="B7642" s="69"/>
      <c r="C7642" s="387"/>
      <c r="D7642" t="s">
        <v>9454</v>
      </c>
    </row>
    <row r="7643" spans="1:4" ht="9" x14ac:dyDescent="0.15">
      <c r="A7643" s="277"/>
      <c r="B7643" s="69"/>
      <c r="C7643" s="387"/>
      <c r="D7643" t="s">
        <v>12524</v>
      </c>
    </row>
    <row r="7644" spans="1:4" ht="9" x14ac:dyDescent="0.15">
      <c r="A7644" s="277"/>
      <c r="B7644" s="69"/>
      <c r="C7644" s="387"/>
      <c r="D7644" t="s">
        <v>12525</v>
      </c>
    </row>
    <row r="7645" spans="1:4" ht="9" x14ac:dyDescent="0.15">
      <c r="A7645" s="277"/>
      <c r="B7645" s="69"/>
      <c r="C7645" s="387"/>
      <c r="D7645" t="s">
        <v>12276</v>
      </c>
    </row>
    <row r="7646" spans="1:4" ht="9" x14ac:dyDescent="0.15">
      <c r="A7646" s="277"/>
      <c r="B7646" s="69"/>
      <c r="C7646" s="387"/>
      <c r="D7646" t="s">
        <v>12526</v>
      </c>
    </row>
    <row r="7647" spans="1:4" ht="9" x14ac:dyDescent="0.15">
      <c r="A7647" s="277"/>
      <c r="B7647" s="69"/>
      <c r="C7647" s="387"/>
      <c r="D7647" t="s">
        <v>12527</v>
      </c>
    </row>
    <row r="7648" spans="1:4" ht="9" x14ac:dyDescent="0.15">
      <c r="A7648" s="277"/>
      <c r="B7648" s="69"/>
      <c r="C7648" s="387"/>
      <c r="D7648" t="s">
        <v>12528</v>
      </c>
    </row>
    <row r="7649" spans="1:4" ht="9" x14ac:dyDescent="0.15">
      <c r="A7649" s="277"/>
      <c r="B7649" s="69"/>
      <c r="C7649" s="387"/>
      <c r="D7649" t="s">
        <v>12529</v>
      </c>
    </row>
    <row r="7650" spans="1:4" ht="9" x14ac:dyDescent="0.15">
      <c r="A7650" s="277"/>
      <c r="B7650" s="69"/>
      <c r="C7650" s="387"/>
      <c r="D7650" t="s">
        <v>12530</v>
      </c>
    </row>
    <row r="7651" spans="1:4" ht="9" x14ac:dyDescent="0.15">
      <c r="A7651" s="277"/>
      <c r="B7651" s="69"/>
      <c r="C7651" s="387"/>
      <c r="D7651" t="s">
        <v>12531</v>
      </c>
    </row>
    <row r="7652" spans="1:4" ht="9" x14ac:dyDescent="0.15">
      <c r="A7652" s="277"/>
      <c r="B7652" s="69"/>
      <c r="C7652" s="387"/>
      <c r="D7652" t="s">
        <v>12532</v>
      </c>
    </row>
    <row r="7653" spans="1:4" ht="9" x14ac:dyDescent="0.15">
      <c r="A7653" s="277"/>
      <c r="B7653" s="69"/>
      <c r="C7653" s="387"/>
      <c r="D7653" t="s">
        <v>12533</v>
      </c>
    </row>
    <row r="7654" spans="1:4" ht="9" x14ac:dyDescent="0.15">
      <c r="A7654" s="277"/>
      <c r="B7654" s="69"/>
      <c r="C7654" s="387"/>
      <c r="D7654" t="s">
        <v>12534</v>
      </c>
    </row>
    <row r="7655" spans="1:4" ht="9" x14ac:dyDescent="0.15">
      <c r="A7655" s="277"/>
      <c r="B7655" s="69"/>
      <c r="C7655" s="387"/>
      <c r="D7655" t="s">
        <v>12535</v>
      </c>
    </row>
    <row r="7656" spans="1:4" ht="9" x14ac:dyDescent="0.15">
      <c r="A7656" s="277"/>
      <c r="B7656" s="69"/>
      <c r="C7656" s="387"/>
      <c r="D7656" t="s">
        <v>12536</v>
      </c>
    </row>
    <row r="7657" spans="1:4" ht="9" x14ac:dyDescent="0.15">
      <c r="A7657" s="277"/>
      <c r="B7657" s="69"/>
      <c r="C7657" s="387"/>
      <c r="D7657" t="s">
        <v>12537</v>
      </c>
    </row>
    <row r="7658" spans="1:4" ht="9" x14ac:dyDescent="0.15">
      <c r="A7658" s="277"/>
      <c r="B7658" s="69"/>
      <c r="C7658" s="387"/>
      <c r="D7658" t="s">
        <v>12538</v>
      </c>
    </row>
    <row r="7659" spans="1:4" ht="9" x14ac:dyDescent="0.15">
      <c r="A7659" s="277"/>
      <c r="B7659" s="69"/>
      <c r="C7659" s="387"/>
      <c r="D7659" t="s">
        <v>12539</v>
      </c>
    </row>
    <row r="7660" spans="1:4" ht="9" x14ac:dyDescent="0.15">
      <c r="A7660" s="277"/>
      <c r="B7660" s="69"/>
      <c r="C7660" s="387"/>
      <c r="D7660" t="s">
        <v>12276</v>
      </c>
    </row>
    <row r="7661" spans="1:4" ht="9" x14ac:dyDescent="0.15">
      <c r="A7661" s="277"/>
      <c r="B7661" s="69"/>
      <c r="C7661" s="387"/>
      <c r="D7661" t="s">
        <v>20334</v>
      </c>
    </row>
    <row r="7662" spans="1:4" ht="9" x14ac:dyDescent="0.15">
      <c r="A7662" s="277"/>
      <c r="B7662" s="69"/>
      <c r="C7662" s="387"/>
      <c r="D7662" t="s">
        <v>20335</v>
      </c>
    </row>
    <row r="7663" spans="1:4" ht="9" x14ac:dyDescent="0.15">
      <c r="A7663" s="277"/>
      <c r="B7663" s="69"/>
      <c r="C7663" s="387"/>
      <c r="D7663" t="s">
        <v>20336</v>
      </c>
    </row>
    <row r="7664" spans="1:4" ht="9" x14ac:dyDescent="0.15">
      <c r="A7664" s="277"/>
      <c r="B7664" s="69"/>
      <c r="C7664" s="387"/>
      <c r="D7664" t="s">
        <v>12540</v>
      </c>
    </row>
    <row r="7665" spans="1:4" ht="9" x14ac:dyDescent="0.15">
      <c r="A7665" s="277"/>
      <c r="B7665" s="69"/>
      <c r="C7665" s="387"/>
      <c r="D7665" t="s">
        <v>12541</v>
      </c>
    </row>
    <row r="7666" spans="1:4" ht="9" x14ac:dyDescent="0.15">
      <c r="A7666" s="277"/>
      <c r="B7666" s="69"/>
      <c r="C7666" s="387"/>
      <c r="D7666" t="s">
        <v>487</v>
      </c>
    </row>
    <row r="7667" spans="1:4" ht="9" x14ac:dyDescent="0.15">
      <c r="A7667" s="277"/>
      <c r="B7667" s="69"/>
      <c r="C7667" s="387"/>
      <c r="D7667" t="s">
        <v>12542</v>
      </c>
    </row>
    <row r="7668" spans="1:4" ht="9" x14ac:dyDescent="0.15">
      <c r="A7668" s="277"/>
      <c r="B7668" s="69"/>
      <c r="C7668" s="387"/>
      <c r="D7668" t="s">
        <v>12543</v>
      </c>
    </row>
    <row r="7669" spans="1:4" ht="9" x14ac:dyDescent="0.15">
      <c r="A7669" s="277"/>
      <c r="B7669" s="69"/>
      <c r="C7669" s="387"/>
      <c r="D7669" t="s">
        <v>12544</v>
      </c>
    </row>
    <row r="7670" spans="1:4" ht="9" x14ac:dyDescent="0.15">
      <c r="A7670" s="277"/>
      <c r="B7670" s="69"/>
      <c r="C7670" s="387"/>
      <c r="D7670" t="s">
        <v>487</v>
      </c>
    </row>
    <row r="7671" spans="1:4" ht="9" x14ac:dyDescent="0.15">
      <c r="A7671" s="277"/>
      <c r="B7671" s="69"/>
      <c r="C7671" s="387"/>
      <c r="D7671" t="s">
        <v>9454</v>
      </c>
    </row>
    <row r="7672" spans="1:4" ht="9" x14ac:dyDescent="0.15">
      <c r="A7672" s="277"/>
      <c r="B7672" s="69"/>
      <c r="C7672" s="387"/>
      <c r="D7672" t="s">
        <v>3347</v>
      </c>
    </row>
    <row r="7673" spans="1:4" ht="9" x14ac:dyDescent="0.15">
      <c r="A7673" s="277"/>
      <c r="B7673" s="69"/>
      <c r="C7673" s="387"/>
      <c r="D7673" t="s">
        <v>9454</v>
      </c>
    </row>
    <row r="7674" spans="1:4" ht="9" x14ac:dyDescent="0.15">
      <c r="A7674" s="277"/>
      <c r="B7674" s="69"/>
      <c r="C7674" s="387"/>
      <c r="D7674" t="s">
        <v>12545</v>
      </c>
    </row>
    <row r="7675" spans="1:4" ht="9" x14ac:dyDescent="0.15">
      <c r="A7675" s="277"/>
      <c r="B7675" s="69"/>
      <c r="C7675" s="387"/>
      <c r="D7675" t="s">
        <v>12546</v>
      </c>
    </row>
    <row r="7676" spans="1:4" ht="9" x14ac:dyDescent="0.15">
      <c r="A7676" s="277"/>
      <c r="B7676" s="69"/>
      <c r="C7676" s="387"/>
      <c r="D7676" t="s">
        <v>487</v>
      </c>
    </row>
    <row r="7677" spans="1:4" ht="9" x14ac:dyDescent="0.15">
      <c r="A7677" s="277"/>
      <c r="B7677" s="69"/>
      <c r="C7677" s="387"/>
      <c r="D7677" t="s">
        <v>9454</v>
      </c>
    </row>
    <row r="7678" spans="1:4" ht="9" x14ac:dyDescent="0.15">
      <c r="A7678" s="277"/>
      <c r="B7678" s="69"/>
      <c r="C7678" s="387"/>
      <c r="D7678" t="s">
        <v>3347</v>
      </c>
    </row>
    <row r="7679" spans="1:4" ht="9" x14ac:dyDescent="0.15">
      <c r="A7679" s="277"/>
      <c r="B7679" s="69"/>
      <c r="C7679" s="387"/>
      <c r="D7679" t="s">
        <v>9454</v>
      </c>
    </row>
    <row r="7680" spans="1:4" ht="9" x14ac:dyDescent="0.15">
      <c r="A7680" s="277"/>
      <c r="B7680" s="69"/>
      <c r="C7680" s="387"/>
      <c r="D7680" t="s">
        <v>12547</v>
      </c>
    </row>
    <row r="7681" spans="1:4" ht="9" x14ac:dyDescent="0.15">
      <c r="A7681" s="277"/>
      <c r="B7681" s="69"/>
      <c r="C7681" s="387"/>
      <c r="D7681" t="s">
        <v>12548</v>
      </c>
    </row>
    <row r="7682" spans="1:4" ht="9" x14ac:dyDescent="0.15">
      <c r="A7682" s="277"/>
      <c r="B7682" s="69"/>
      <c r="C7682" s="387"/>
      <c r="D7682" t="s">
        <v>487</v>
      </c>
    </row>
    <row r="7683" spans="1:4" ht="9" x14ac:dyDescent="0.15">
      <c r="A7683" s="277"/>
      <c r="B7683" s="69"/>
      <c r="C7683" s="387"/>
      <c r="D7683" t="s">
        <v>12549</v>
      </c>
    </row>
    <row r="7684" spans="1:4" ht="9" x14ac:dyDescent="0.15">
      <c r="A7684" s="277"/>
      <c r="B7684" s="69"/>
      <c r="C7684" s="387"/>
      <c r="D7684" t="s">
        <v>487</v>
      </c>
    </row>
    <row r="7685" spans="1:4" ht="9" x14ac:dyDescent="0.15">
      <c r="A7685" s="277"/>
      <c r="B7685" s="69"/>
      <c r="C7685" s="387"/>
      <c r="D7685" t="s">
        <v>12550</v>
      </c>
    </row>
    <row r="7686" spans="1:4" ht="9" x14ac:dyDescent="0.15">
      <c r="A7686" s="277"/>
      <c r="B7686" s="69"/>
      <c r="C7686" s="387"/>
      <c r="D7686" t="s">
        <v>12551</v>
      </c>
    </row>
    <row r="7687" spans="1:4" ht="9" x14ac:dyDescent="0.15">
      <c r="A7687" s="277"/>
      <c r="B7687" s="69"/>
      <c r="C7687" s="387"/>
      <c r="D7687" t="s">
        <v>12552</v>
      </c>
    </row>
    <row r="7688" spans="1:4" ht="9" x14ac:dyDescent="0.15">
      <c r="A7688" s="277"/>
      <c r="B7688" s="69"/>
      <c r="C7688" s="387"/>
      <c r="D7688" t="s">
        <v>12553</v>
      </c>
    </row>
    <row r="7689" spans="1:4" ht="9" x14ac:dyDescent="0.15">
      <c r="A7689" s="277"/>
      <c r="B7689" s="69"/>
      <c r="C7689" s="387"/>
      <c r="D7689" t="s">
        <v>12554</v>
      </c>
    </row>
    <row r="7690" spans="1:4" ht="9" x14ac:dyDescent="0.15">
      <c r="A7690" s="277"/>
      <c r="B7690" s="69"/>
      <c r="C7690" s="387"/>
      <c r="D7690" t="s">
        <v>12555</v>
      </c>
    </row>
    <row r="7691" spans="1:4" ht="9" x14ac:dyDescent="0.15">
      <c r="A7691" s="277"/>
      <c r="B7691" s="69"/>
      <c r="C7691" s="387"/>
      <c r="D7691" t="s">
        <v>12556</v>
      </c>
    </row>
    <row r="7692" spans="1:4" ht="9" x14ac:dyDescent="0.15">
      <c r="A7692" s="277"/>
      <c r="B7692" s="69"/>
      <c r="C7692" s="387"/>
      <c r="D7692" t="s">
        <v>12557</v>
      </c>
    </row>
    <row r="7693" spans="1:4" ht="9" x14ac:dyDescent="0.15">
      <c r="A7693" s="277"/>
      <c r="B7693" s="69"/>
      <c r="C7693" s="387"/>
      <c r="D7693" t="s">
        <v>12558</v>
      </c>
    </row>
    <row r="7694" spans="1:4" ht="9" x14ac:dyDescent="0.15">
      <c r="A7694" s="277"/>
      <c r="B7694" s="69"/>
      <c r="C7694" s="387"/>
      <c r="D7694" t="s">
        <v>487</v>
      </c>
    </row>
    <row r="7695" spans="1:4" ht="9" x14ac:dyDescent="0.15">
      <c r="A7695" s="277"/>
      <c r="B7695" s="69"/>
      <c r="C7695" s="387"/>
      <c r="D7695" t="s">
        <v>9454</v>
      </c>
    </row>
    <row r="7696" spans="1:4" ht="9" x14ac:dyDescent="0.15">
      <c r="A7696" s="277"/>
      <c r="B7696" s="69"/>
      <c r="C7696" s="387"/>
      <c r="D7696" t="s">
        <v>12559</v>
      </c>
    </row>
    <row r="7697" spans="1:4" ht="9" x14ac:dyDescent="0.15">
      <c r="A7697" s="277"/>
      <c r="B7697" s="69"/>
      <c r="C7697" s="387"/>
      <c r="D7697" t="s">
        <v>9454</v>
      </c>
    </row>
    <row r="7698" spans="1:4" ht="9" x14ac:dyDescent="0.15">
      <c r="A7698" s="277"/>
      <c r="B7698" s="69"/>
      <c r="C7698" s="387"/>
      <c r="D7698" t="s">
        <v>20337</v>
      </c>
    </row>
    <row r="7699" spans="1:4" ht="9" x14ac:dyDescent="0.15">
      <c r="A7699" s="277"/>
      <c r="B7699" s="69"/>
      <c r="C7699" s="387"/>
      <c r="D7699" t="s">
        <v>20338</v>
      </c>
    </row>
    <row r="7700" spans="1:4" ht="9" x14ac:dyDescent="0.15">
      <c r="A7700" s="277"/>
      <c r="B7700" s="69"/>
      <c r="C7700" s="387"/>
      <c r="D7700" t="s">
        <v>12565</v>
      </c>
    </row>
    <row r="7701" spans="1:4" ht="9" x14ac:dyDescent="0.15">
      <c r="A7701" s="277"/>
      <c r="B7701" s="69"/>
      <c r="C7701" s="387"/>
      <c r="D7701" t="s">
        <v>487</v>
      </c>
    </row>
    <row r="7702" spans="1:4" ht="9" x14ac:dyDescent="0.15">
      <c r="A7702" s="277"/>
      <c r="B7702" s="69"/>
      <c r="C7702" s="387"/>
      <c r="D7702" t="s">
        <v>12560</v>
      </c>
    </row>
    <row r="7703" spans="1:4" ht="9" x14ac:dyDescent="0.15">
      <c r="A7703" s="277"/>
      <c r="B7703" s="69"/>
      <c r="C7703" s="387"/>
      <c r="D7703" t="s">
        <v>12562</v>
      </c>
    </row>
    <row r="7704" spans="1:4" ht="9" x14ac:dyDescent="0.15">
      <c r="A7704" s="277"/>
      <c r="B7704" s="69"/>
      <c r="C7704" s="387"/>
      <c r="D7704" t="s">
        <v>20339</v>
      </c>
    </row>
    <row r="7705" spans="1:4" ht="9" x14ac:dyDescent="0.15">
      <c r="A7705" s="277"/>
      <c r="B7705" s="69"/>
      <c r="C7705" s="387"/>
      <c r="D7705" t="s">
        <v>20340</v>
      </c>
    </row>
    <row r="7706" spans="1:4" ht="9" x14ac:dyDescent="0.15">
      <c r="A7706" s="277"/>
      <c r="B7706" s="69"/>
      <c r="C7706" s="387"/>
      <c r="D7706" t="s">
        <v>20341</v>
      </c>
    </row>
    <row r="7707" spans="1:4" ht="9" x14ac:dyDescent="0.15">
      <c r="A7707" s="277"/>
      <c r="B7707" s="69"/>
      <c r="C7707" s="387"/>
      <c r="D7707" t="s">
        <v>20342</v>
      </c>
    </row>
    <row r="7708" spans="1:4" ht="9" x14ac:dyDescent="0.15">
      <c r="A7708" s="277"/>
      <c r="B7708" s="69"/>
      <c r="C7708" s="387"/>
      <c r="D7708" t="s">
        <v>487</v>
      </c>
    </row>
    <row r="7709" spans="1:4" ht="9" x14ac:dyDescent="0.15">
      <c r="A7709" s="277"/>
      <c r="B7709" s="69"/>
      <c r="C7709" s="387"/>
      <c r="D7709" t="s">
        <v>12561</v>
      </c>
    </row>
    <row r="7710" spans="1:4" ht="9" x14ac:dyDescent="0.15">
      <c r="A7710" s="277"/>
      <c r="B7710" s="69"/>
      <c r="C7710" s="387"/>
      <c r="D7710" t="s">
        <v>12563</v>
      </c>
    </row>
    <row r="7711" spans="1:4" ht="9" x14ac:dyDescent="0.15">
      <c r="A7711" s="277"/>
      <c r="B7711" s="69"/>
      <c r="C7711" s="387"/>
      <c r="D7711" t="s">
        <v>20343</v>
      </c>
    </row>
    <row r="7712" spans="1:4" ht="9" x14ac:dyDescent="0.15">
      <c r="A7712" s="277"/>
      <c r="B7712" s="69"/>
      <c r="C7712" s="387"/>
      <c r="D7712" t="s">
        <v>20344</v>
      </c>
    </row>
    <row r="7713" spans="1:4" ht="9" x14ac:dyDescent="0.15">
      <c r="A7713" s="277"/>
      <c r="B7713" s="69"/>
      <c r="C7713" s="387"/>
      <c r="D7713" t="s">
        <v>20345</v>
      </c>
    </row>
    <row r="7714" spans="1:4" ht="9" x14ac:dyDescent="0.15">
      <c r="A7714" s="277"/>
      <c r="B7714" s="69"/>
      <c r="C7714" s="387"/>
      <c r="D7714" t="s">
        <v>20346</v>
      </c>
    </row>
    <row r="7715" spans="1:4" ht="9" x14ac:dyDescent="0.15">
      <c r="A7715" s="277"/>
      <c r="B7715" s="69"/>
      <c r="C7715" s="387"/>
      <c r="D7715" t="s">
        <v>12566</v>
      </c>
    </row>
    <row r="7716" spans="1:4" ht="9" x14ac:dyDescent="0.15">
      <c r="A7716" s="277"/>
      <c r="B7716" s="69"/>
      <c r="C7716" s="387"/>
      <c r="D7716" t="s">
        <v>12567</v>
      </c>
    </row>
    <row r="7717" spans="1:4" ht="9" x14ac:dyDescent="0.15">
      <c r="A7717" s="277"/>
      <c r="B7717" s="69"/>
      <c r="C7717" s="387"/>
      <c r="D7717" t="s">
        <v>20347</v>
      </c>
    </row>
    <row r="7718" spans="1:4" ht="9" x14ac:dyDescent="0.15">
      <c r="A7718" s="277"/>
      <c r="B7718" s="69"/>
      <c r="C7718" s="387"/>
      <c r="D7718" t="s">
        <v>487</v>
      </c>
    </row>
    <row r="7719" spans="1:4" ht="9" x14ac:dyDescent="0.15">
      <c r="A7719" s="277"/>
      <c r="B7719" s="69"/>
      <c r="C7719" s="387"/>
      <c r="D7719" t="s">
        <v>12564</v>
      </c>
    </row>
    <row r="7720" spans="1:4" ht="9" x14ac:dyDescent="0.15">
      <c r="A7720" s="277"/>
      <c r="B7720" s="69"/>
      <c r="C7720" s="387"/>
      <c r="D7720" t="s">
        <v>20348</v>
      </c>
    </row>
    <row r="7721" spans="1:4" ht="9" x14ac:dyDescent="0.15">
      <c r="A7721" s="277"/>
      <c r="B7721" s="69"/>
      <c r="C7721" s="387"/>
      <c r="D7721" t="s">
        <v>487</v>
      </c>
    </row>
    <row r="7722" spans="1:4" ht="9" x14ac:dyDescent="0.15">
      <c r="A7722" s="277"/>
      <c r="B7722" s="69"/>
      <c r="C7722" s="387"/>
      <c r="D7722" t="s">
        <v>20349</v>
      </c>
    </row>
    <row r="7723" spans="1:4" ht="9" x14ac:dyDescent="0.15">
      <c r="A7723" s="277"/>
      <c r="B7723" s="69"/>
      <c r="C7723" s="387"/>
      <c r="D7723" t="s">
        <v>20350</v>
      </c>
    </row>
    <row r="7724" spans="1:4" ht="9" x14ac:dyDescent="0.15">
      <c r="A7724" s="277"/>
      <c r="B7724" s="69"/>
      <c r="C7724" s="387"/>
      <c r="D7724" t="s">
        <v>20351</v>
      </c>
    </row>
    <row r="7725" spans="1:4" ht="9" x14ac:dyDescent="0.15">
      <c r="A7725" s="277"/>
      <c r="B7725" s="69"/>
      <c r="C7725" s="387"/>
      <c r="D7725" t="s">
        <v>20352</v>
      </c>
    </row>
    <row r="7726" spans="1:4" ht="9" x14ac:dyDescent="0.15">
      <c r="A7726" s="277"/>
      <c r="B7726" s="69"/>
      <c r="C7726" s="387"/>
      <c r="D7726" t="s">
        <v>20353</v>
      </c>
    </row>
    <row r="7727" spans="1:4" ht="9" x14ac:dyDescent="0.15">
      <c r="A7727" s="277"/>
      <c r="B7727" s="69"/>
      <c r="C7727" s="387"/>
      <c r="D7727" t="s">
        <v>20354</v>
      </c>
    </row>
    <row r="7728" spans="1:4" ht="9" x14ac:dyDescent="0.15">
      <c r="A7728" s="277"/>
      <c r="B7728" s="69"/>
      <c r="C7728" s="387"/>
      <c r="D7728" t="s">
        <v>487</v>
      </c>
    </row>
    <row r="7729" spans="1:4" ht="9" x14ac:dyDescent="0.15">
      <c r="A7729" s="277"/>
      <c r="B7729" s="69"/>
      <c r="C7729" s="387"/>
      <c r="D7729" t="s">
        <v>9454</v>
      </c>
    </row>
    <row r="7730" spans="1:4" ht="9" x14ac:dyDescent="0.15">
      <c r="A7730" s="277"/>
      <c r="B7730" s="69"/>
      <c r="C7730" s="387"/>
      <c r="D7730" t="s">
        <v>12568</v>
      </c>
    </row>
    <row r="7731" spans="1:4" ht="9" x14ac:dyDescent="0.15">
      <c r="A7731" s="277"/>
      <c r="B7731" s="69"/>
      <c r="C7731" s="387"/>
      <c r="D7731" t="s">
        <v>9454</v>
      </c>
    </row>
    <row r="7732" spans="1:4" ht="9" x14ac:dyDescent="0.15">
      <c r="A7732" s="277"/>
      <c r="B7732" s="69"/>
      <c r="C7732" s="387"/>
      <c r="D7732" t="s">
        <v>12569</v>
      </c>
    </row>
    <row r="7733" spans="1:4" ht="9" x14ac:dyDescent="0.15">
      <c r="A7733" s="277"/>
      <c r="B7733" s="69"/>
      <c r="C7733" s="387"/>
      <c r="D7733" t="s">
        <v>12570</v>
      </c>
    </row>
    <row r="7734" spans="1:4" ht="9" x14ac:dyDescent="0.15">
      <c r="A7734" s="277"/>
      <c r="B7734" s="69"/>
      <c r="C7734" s="387"/>
      <c r="D7734" t="s">
        <v>12571</v>
      </c>
    </row>
    <row r="7735" spans="1:4" ht="9" x14ac:dyDescent="0.15">
      <c r="A7735" s="277"/>
      <c r="B7735" s="69"/>
      <c r="C7735" s="387"/>
      <c r="D7735" t="s">
        <v>12572</v>
      </c>
    </row>
    <row r="7736" spans="1:4" ht="9" x14ac:dyDescent="0.15">
      <c r="A7736" s="277"/>
      <c r="B7736" s="69"/>
      <c r="C7736" s="387"/>
      <c r="D7736" t="s">
        <v>9454</v>
      </c>
    </row>
    <row r="7737" spans="1:4" ht="9" x14ac:dyDescent="0.15">
      <c r="A7737" s="277"/>
      <c r="B7737" s="69"/>
      <c r="C7737" s="387"/>
      <c r="D7737" t="s">
        <v>20355</v>
      </c>
    </row>
    <row r="7738" spans="1:4" ht="9" x14ac:dyDescent="0.15">
      <c r="A7738" s="277"/>
      <c r="B7738" s="69"/>
      <c r="C7738" s="387"/>
      <c r="D7738" t="s">
        <v>20356</v>
      </c>
    </row>
    <row r="7739" spans="1:4" ht="9" x14ac:dyDescent="0.15">
      <c r="A7739" s="277"/>
      <c r="B7739" s="69"/>
      <c r="C7739" s="387"/>
      <c r="D7739" t="s">
        <v>12573</v>
      </c>
    </row>
    <row r="7740" spans="1:4" ht="9" x14ac:dyDescent="0.15">
      <c r="A7740" s="277"/>
      <c r="B7740" s="69"/>
      <c r="C7740" s="387"/>
      <c r="D7740" t="s">
        <v>487</v>
      </c>
    </row>
    <row r="7741" spans="1:4" ht="9" x14ac:dyDescent="0.15">
      <c r="A7741" s="277"/>
      <c r="B7741" s="69"/>
      <c r="C7741" s="387"/>
      <c r="D7741" t="s">
        <v>20357</v>
      </c>
    </row>
    <row r="7742" spans="1:4" ht="9" x14ac:dyDescent="0.15">
      <c r="A7742" s="277"/>
      <c r="B7742" s="69"/>
      <c r="C7742" s="387"/>
      <c r="D7742" t="s">
        <v>19805</v>
      </c>
    </row>
    <row r="7743" spans="1:4" ht="9" x14ac:dyDescent="0.15">
      <c r="A7743" s="277"/>
      <c r="B7743" s="69"/>
      <c r="C7743" s="387"/>
      <c r="D7743" t="s">
        <v>20358</v>
      </c>
    </row>
    <row r="7744" spans="1:4" ht="9" x14ac:dyDescent="0.15">
      <c r="A7744" s="277"/>
      <c r="B7744" s="69"/>
      <c r="C7744" s="387"/>
      <c r="D7744" t="s">
        <v>19807</v>
      </c>
    </row>
    <row r="7745" spans="1:4" ht="9" x14ac:dyDescent="0.15">
      <c r="A7745" s="277"/>
      <c r="B7745" s="69"/>
      <c r="C7745" s="387"/>
      <c r="D7745" t="s">
        <v>19799</v>
      </c>
    </row>
    <row r="7746" spans="1:4" ht="9" x14ac:dyDescent="0.15">
      <c r="A7746" s="277"/>
      <c r="B7746" s="69"/>
      <c r="C7746" s="387"/>
      <c r="D7746" t="s">
        <v>9211</v>
      </c>
    </row>
    <row r="7747" spans="1:4" ht="9" x14ac:dyDescent="0.15">
      <c r="A7747" s="277"/>
      <c r="B7747" s="69"/>
      <c r="C7747" s="387"/>
      <c r="D7747" t="s">
        <v>487</v>
      </c>
    </row>
    <row r="7748" spans="1:4" ht="9" x14ac:dyDescent="0.15">
      <c r="A7748" s="277"/>
      <c r="B7748" s="69"/>
      <c r="C7748" s="387"/>
      <c r="D7748" t="s">
        <v>9180</v>
      </c>
    </row>
    <row r="7749" spans="1:4" ht="9" x14ac:dyDescent="0.15">
      <c r="A7749" s="277"/>
      <c r="B7749" s="69"/>
      <c r="C7749" s="387"/>
      <c r="D7749" t="s">
        <v>20359</v>
      </c>
    </row>
    <row r="7750" spans="1:4" ht="9" x14ac:dyDescent="0.15">
      <c r="A7750" s="277"/>
      <c r="B7750" s="69"/>
      <c r="C7750" s="387"/>
      <c r="D7750" t="s">
        <v>9180</v>
      </c>
    </row>
    <row r="7751" spans="1:4" ht="9" x14ac:dyDescent="0.15">
      <c r="A7751" s="277"/>
      <c r="B7751" s="69"/>
      <c r="C7751" s="387"/>
      <c r="D7751" t="s">
        <v>12574</v>
      </c>
    </row>
    <row r="7752" spans="1:4" ht="9" x14ac:dyDescent="0.15">
      <c r="A7752" s="277"/>
      <c r="B7752" s="69"/>
      <c r="C7752" s="387"/>
      <c r="D7752" t="s">
        <v>12575</v>
      </c>
    </row>
    <row r="7753" spans="1:4" ht="9" x14ac:dyDescent="0.15">
      <c r="A7753" s="277"/>
      <c r="B7753" s="69"/>
      <c r="C7753" s="387"/>
      <c r="D7753" t="s">
        <v>5146</v>
      </c>
    </row>
    <row r="7754" spans="1:4" ht="9" x14ac:dyDescent="0.15">
      <c r="A7754" s="277"/>
      <c r="B7754" s="69"/>
      <c r="C7754" s="387"/>
      <c r="D7754" t="s">
        <v>12576</v>
      </c>
    </row>
    <row r="7755" spans="1:4" ht="9" x14ac:dyDescent="0.15">
      <c r="A7755" s="277"/>
      <c r="B7755" s="69"/>
      <c r="C7755" s="387"/>
      <c r="D7755" t="s">
        <v>12577</v>
      </c>
    </row>
    <row r="7756" spans="1:4" ht="9" x14ac:dyDescent="0.15">
      <c r="A7756" s="277"/>
      <c r="B7756" s="69"/>
      <c r="C7756" s="387"/>
      <c r="D7756" t="s">
        <v>5147</v>
      </c>
    </row>
    <row r="7757" spans="1:4" ht="9" x14ac:dyDescent="0.15">
      <c r="A7757" s="277"/>
      <c r="B7757" s="69"/>
      <c r="C7757" s="387"/>
      <c r="D7757" t="s">
        <v>12576</v>
      </c>
    </row>
    <row r="7758" spans="1:4" ht="9" x14ac:dyDescent="0.15">
      <c r="A7758" s="277"/>
      <c r="B7758" s="69"/>
      <c r="C7758" s="387"/>
      <c r="D7758" t="s">
        <v>9753</v>
      </c>
    </row>
    <row r="7759" spans="1:4" ht="9" x14ac:dyDescent="0.15">
      <c r="A7759" s="277"/>
      <c r="B7759" s="69"/>
      <c r="C7759" s="387"/>
      <c r="D7759" t="s">
        <v>5161</v>
      </c>
    </row>
    <row r="7760" spans="1:4" ht="9" x14ac:dyDescent="0.15">
      <c r="A7760" s="277"/>
      <c r="B7760" s="69"/>
      <c r="C7760" s="387"/>
      <c r="D7760" t="s">
        <v>5176</v>
      </c>
    </row>
    <row r="7761" spans="1:4" ht="9" x14ac:dyDescent="0.15">
      <c r="A7761" s="277"/>
      <c r="B7761" s="69"/>
      <c r="C7761" s="387"/>
      <c r="D7761" t="s">
        <v>5162</v>
      </c>
    </row>
    <row r="7762" spans="1:4" ht="9" x14ac:dyDescent="0.15">
      <c r="A7762" s="277"/>
      <c r="B7762" s="69"/>
      <c r="C7762" s="387"/>
      <c r="D7762" t="s">
        <v>5163</v>
      </c>
    </row>
    <row r="7763" spans="1:4" ht="9" x14ac:dyDescent="0.15">
      <c r="A7763" s="277"/>
      <c r="B7763" s="69"/>
      <c r="C7763" s="387"/>
      <c r="D7763" t="s">
        <v>5167</v>
      </c>
    </row>
    <row r="7764" spans="1:4" ht="9" x14ac:dyDescent="0.15">
      <c r="A7764" s="277"/>
      <c r="B7764" s="69"/>
      <c r="C7764" s="387"/>
      <c r="D7764" t="s">
        <v>5168</v>
      </c>
    </row>
    <row r="7765" spans="1:4" ht="9" x14ac:dyDescent="0.15">
      <c r="A7765" s="277"/>
      <c r="B7765" s="69"/>
      <c r="C7765" s="387"/>
      <c r="D7765" t="s">
        <v>5169</v>
      </c>
    </row>
    <row r="7766" spans="1:4" ht="9" x14ac:dyDescent="0.15">
      <c r="A7766" s="277"/>
      <c r="B7766" s="69"/>
      <c r="C7766" s="387"/>
      <c r="D7766" t="s">
        <v>5170</v>
      </c>
    </row>
    <row r="7767" spans="1:4" ht="9" x14ac:dyDescent="0.15">
      <c r="A7767" s="277"/>
      <c r="B7767" s="69"/>
      <c r="C7767" s="387"/>
      <c r="D7767" t="s">
        <v>12576</v>
      </c>
    </row>
    <row r="7768" spans="1:4" ht="9" x14ac:dyDescent="0.15">
      <c r="A7768" s="277"/>
      <c r="B7768" s="69"/>
      <c r="C7768" s="387"/>
      <c r="D7768" t="s">
        <v>5144</v>
      </c>
    </row>
    <row r="7769" spans="1:4" ht="9" x14ac:dyDescent="0.15">
      <c r="A7769" s="277"/>
      <c r="B7769" s="69"/>
      <c r="C7769" s="387"/>
      <c r="D7769" t="s">
        <v>12578</v>
      </c>
    </row>
    <row r="7770" spans="1:4" ht="9" x14ac:dyDescent="0.15">
      <c r="A7770" s="277"/>
      <c r="B7770" s="69"/>
      <c r="C7770" s="387"/>
      <c r="D7770" t="s">
        <v>11052</v>
      </c>
    </row>
    <row r="7771" spans="1:4" ht="9" x14ac:dyDescent="0.15">
      <c r="A7771" s="277"/>
      <c r="B7771" s="69"/>
      <c r="C7771" s="387"/>
      <c r="D7771" t="s">
        <v>5279</v>
      </c>
    </row>
    <row r="7772" spans="1:4" ht="9" x14ac:dyDescent="0.15">
      <c r="A7772" s="277"/>
      <c r="B7772" s="69"/>
      <c r="C7772" s="387"/>
      <c r="D7772" t="s">
        <v>5150</v>
      </c>
    </row>
    <row r="7773" spans="1:4" ht="9" x14ac:dyDescent="0.15">
      <c r="A7773" s="277"/>
      <c r="B7773" s="69"/>
      <c r="C7773" s="387"/>
      <c r="D7773" t="s">
        <v>5261</v>
      </c>
    </row>
    <row r="7774" spans="1:4" ht="9" x14ac:dyDescent="0.15">
      <c r="A7774" s="277"/>
      <c r="B7774" s="69"/>
      <c r="C7774" s="387"/>
      <c r="D7774" t="s">
        <v>5280</v>
      </c>
    </row>
    <row r="7775" spans="1:4" ht="9" x14ac:dyDescent="0.15">
      <c r="A7775" s="277"/>
      <c r="B7775" s="69"/>
      <c r="C7775" s="387"/>
      <c r="D7775" t="s">
        <v>5264</v>
      </c>
    </row>
    <row r="7776" spans="1:4" ht="9" x14ac:dyDescent="0.15">
      <c r="A7776" s="277"/>
      <c r="B7776" s="69"/>
      <c r="C7776" s="387"/>
      <c r="D7776" t="s">
        <v>11033</v>
      </c>
    </row>
    <row r="7777" spans="1:4" ht="9" x14ac:dyDescent="0.15">
      <c r="A7777" s="277"/>
      <c r="B7777" s="69"/>
      <c r="C7777" s="387"/>
      <c r="D7777" t="s">
        <v>5265</v>
      </c>
    </row>
    <row r="7778" spans="1:4" ht="9" x14ac:dyDescent="0.15">
      <c r="A7778" s="277"/>
      <c r="B7778" s="69"/>
      <c r="C7778" s="387"/>
      <c r="D7778" t="s">
        <v>5267</v>
      </c>
    </row>
    <row r="7779" spans="1:4" ht="9" x14ac:dyDescent="0.15">
      <c r="A7779" s="277"/>
      <c r="B7779" s="69"/>
      <c r="C7779" s="387"/>
      <c r="D7779" t="s">
        <v>5268</v>
      </c>
    </row>
    <row r="7780" spans="1:4" ht="9" x14ac:dyDescent="0.15">
      <c r="A7780" s="277"/>
      <c r="B7780" s="69"/>
      <c r="C7780" s="387"/>
      <c r="D7780" t="s">
        <v>5269</v>
      </c>
    </row>
    <row r="7781" spans="1:4" ht="9" x14ac:dyDescent="0.15">
      <c r="A7781" s="277"/>
      <c r="B7781" s="69"/>
      <c r="C7781" s="387"/>
      <c r="D7781" t="s">
        <v>5270</v>
      </c>
    </row>
    <row r="7782" spans="1:4" ht="9" x14ac:dyDescent="0.15">
      <c r="A7782" s="277"/>
      <c r="B7782" s="69"/>
      <c r="C7782" s="387"/>
      <c r="D7782" t="s">
        <v>5281</v>
      </c>
    </row>
    <row r="7783" spans="1:4" ht="9" x14ac:dyDescent="0.15">
      <c r="A7783" s="277"/>
      <c r="B7783" s="69"/>
      <c r="C7783" s="387"/>
      <c r="D7783" t="s">
        <v>5271</v>
      </c>
    </row>
    <row r="7784" spans="1:4" ht="9" x14ac:dyDescent="0.15">
      <c r="A7784" s="277"/>
      <c r="B7784" s="69"/>
      <c r="C7784" s="387"/>
      <c r="D7784" t="s">
        <v>5273</v>
      </c>
    </row>
    <row r="7785" spans="1:4" ht="9" x14ac:dyDescent="0.15">
      <c r="A7785" s="277"/>
      <c r="B7785" s="69"/>
      <c r="C7785" s="387"/>
      <c r="D7785" t="s">
        <v>5274</v>
      </c>
    </row>
    <row r="7786" spans="1:4" ht="9" x14ac:dyDescent="0.15">
      <c r="A7786" s="277"/>
      <c r="B7786" s="69"/>
      <c r="C7786" s="387"/>
      <c r="D7786" t="s">
        <v>5275</v>
      </c>
    </row>
    <row r="7787" spans="1:4" ht="9" x14ac:dyDescent="0.15">
      <c r="A7787" s="277"/>
      <c r="B7787" s="69"/>
      <c r="C7787" s="387"/>
      <c r="D7787" t="s">
        <v>5284</v>
      </c>
    </row>
    <row r="7788" spans="1:4" ht="9" x14ac:dyDescent="0.15">
      <c r="A7788" s="277"/>
      <c r="B7788" s="69"/>
      <c r="C7788" s="387"/>
      <c r="D7788" t="s">
        <v>12576</v>
      </c>
    </row>
    <row r="7789" spans="1:4" ht="9" x14ac:dyDescent="0.15">
      <c r="A7789" s="277"/>
      <c r="B7789" s="69"/>
      <c r="C7789" s="387"/>
      <c r="D7789" t="s">
        <v>12579</v>
      </c>
    </row>
    <row r="7790" spans="1:4" ht="9" x14ac:dyDescent="0.15">
      <c r="A7790" s="277"/>
      <c r="B7790" s="69"/>
      <c r="C7790" s="387"/>
      <c r="D7790" t="s">
        <v>12580</v>
      </c>
    </row>
    <row r="7791" spans="1:4" ht="9" x14ac:dyDescent="0.15">
      <c r="A7791" s="277"/>
      <c r="B7791" s="69"/>
      <c r="C7791" s="387"/>
      <c r="D7791" t="s">
        <v>12576</v>
      </c>
    </row>
    <row r="7792" spans="1:4" ht="9" x14ac:dyDescent="0.15">
      <c r="A7792" s="277"/>
      <c r="B7792" s="69"/>
      <c r="C7792" s="387"/>
      <c r="D7792" t="s">
        <v>5276</v>
      </c>
    </row>
    <row r="7793" spans="1:4" ht="9" x14ac:dyDescent="0.15">
      <c r="A7793" s="277"/>
      <c r="B7793" s="69"/>
      <c r="C7793" s="387"/>
      <c r="D7793" t="s">
        <v>5272</v>
      </c>
    </row>
    <row r="7794" spans="1:4" ht="9" x14ac:dyDescent="0.15">
      <c r="A7794" s="277"/>
      <c r="B7794" s="69"/>
      <c r="C7794" s="387"/>
      <c r="D7794" t="s">
        <v>5266</v>
      </c>
    </row>
    <row r="7795" spans="1:4" ht="9" x14ac:dyDescent="0.15">
      <c r="A7795" s="277"/>
      <c r="B7795" s="69"/>
      <c r="C7795" s="387"/>
      <c r="D7795" t="s">
        <v>5277</v>
      </c>
    </row>
    <row r="7796" spans="1:4" ht="9" x14ac:dyDescent="0.15">
      <c r="A7796" s="277"/>
      <c r="B7796" s="69"/>
      <c r="C7796" s="387"/>
      <c r="D7796" t="s">
        <v>5278</v>
      </c>
    </row>
    <row r="7797" spans="1:4" ht="9" x14ac:dyDescent="0.15">
      <c r="A7797" s="277"/>
      <c r="B7797" s="69"/>
      <c r="C7797" s="387"/>
      <c r="D7797" t="s">
        <v>12578</v>
      </c>
    </row>
    <row r="7798" spans="1:4" ht="9" x14ac:dyDescent="0.15">
      <c r="A7798" s="277"/>
      <c r="B7798" s="69"/>
      <c r="C7798" s="387"/>
      <c r="D7798" t="s">
        <v>12581</v>
      </c>
    </row>
    <row r="7799" spans="1:4" ht="9" x14ac:dyDescent="0.15">
      <c r="A7799" s="277"/>
      <c r="B7799" s="69"/>
      <c r="C7799" s="387"/>
      <c r="D7799" t="s">
        <v>12578</v>
      </c>
    </row>
    <row r="7800" spans="1:4" ht="9" x14ac:dyDescent="0.15">
      <c r="A7800" s="277"/>
      <c r="B7800" s="69"/>
      <c r="C7800" s="387"/>
      <c r="D7800" t="s">
        <v>10275</v>
      </c>
    </row>
    <row r="7801" spans="1:4" ht="9" x14ac:dyDescent="0.15">
      <c r="A7801" s="277"/>
      <c r="B7801" s="69"/>
      <c r="C7801" s="387"/>
      <c r="D7801" t="s">
        <v>5286</v>
      </c>
    </row>
    <row r="7802" spans="1:4" ht="9" x14ac:dyDescent="0.15">
      <c r="A7802" s="277"/>
      <c r="B7802" s="69"/>
      <c r="C7802" s="387"/>
      <c r="D7802" t="s">
        <v>12582</v>
      </c>
    </row>
    <row r="7803" spans="1:4" ht="9" x14ac:dyDescent="0.15">
      <c r="A7803" s="277"/>
      <c r="B7803" s="69"/>
      <c r="C7803" s="387"/>
      <c r="D7803" t="s">
        <v>5288</v>
      </c>
    </row>
    <row r="7804" spans="1:4" ht="9" x14ac:dyDescent="0.15">
      <c r="A7804" s="277"/>
      <c r="B7804" s="69"/>
      <c r="C7804" s="387"/>
      <c r="D7804" t="s">
        <v>12583</v>
      </c>
    </row>
    <row r="7805" spans="1:4" ht="9" x14ac:dyDescent="0.15">
      <c r="A7805" s="277"/>
      <c r="B7805" s="69"/>
      <c r="C7805" s="387"/>
      <c r="D7805" t="s">
        <v>5151</v>
      </c>
    </row>
    <row r="7806" spans="1:4" ht="9" x14ac:dyDescent="0.15">
      <c r="A7806" s="277"/>
      <c r="B7806" s="69"/>
      <c r="C7806" s="387"/>
      <c r="D7806" t="s">
        <v>5262</v>
      </c>
    </row>
    <row r="7807" spans="1:4" ht="9" x14ac:dyDescent="0.15">
      <c r="A7807" s="277"/>
      <c r="B7807" s="69"/>
      <c r="C7807" s="387"/>
      <c r="D7807" t="s">
        <v>12578</v>
      </c>
    </row>
    <row r="7808" spans="1:4" ht="9" x14ac:dyDescent="0.15">
      <c r="A7808" s="277"/>
      <c r="B7808" s="69"/>
      <c r="C7808" s="387"/>
      <c r="D7808" t="s">
        <v>12584</v>
      </c>
    </row>
    <row r="7809" spans="1:4" ht="9" x14ac:dyDescent="0.15">
      <c r="A7809" s="277"/>
      <c r="B7809" s="69"/>
      <c r="C7809" s="387"/>
      <c r="D7809" t="s">
        <v>12578</v>
      </c>
    </row>
    <row r="7810" spans="1:4" ht="9" x14ac:dyDescent="0.15">
      <c r="A7810" s="277"/>
      <c r="B7810" s="69"/>
      <c r="C7810" s="387"/>
      <c r="D7810" t="s">
        <v>5289</v>
      </c>
    </row>
    <row r="7811" spans="1:4" ht="9" x14ac:dyDescent="0.15">
      <c r="A7811" s="277"/>
      <c r="B7811" s="69"/>
      <c r="C7811" s="387"/>
      <c r="D7811" t="s">
        <v>5290</v>
      </c>
    </row>
    <row r="7812" spans="1:4" ht="9" x14ac:dyDescent="0.15">
      <c r="A7812" s="277"/>
      <c r="B7812" s="69"/>
      <c r="C7812" s="387"/>
      <c r="D7812" t="s">
        <v>5291</v>
      </c>
    </row>
    <row r="7813" spans="1:4" ht="9" x14ac:dyDescent="0.15">
      <c r="A7813" s="277"/>
      <c r="B7813" s="69"/>
      <c r="C7813" s="387"/>
      <c r="D7813" t="s">
        <v>5292</v>
      </c>
    </row>
    <row r="7814" spans="1:4" ht="9" x14ac:dyDescent="0.15">
      <c r="A7814" s="277"/>
      <c r="B7814" s="69"/>
      <c r="C7814" s="387"/>
      <c r="D7814" t="s">
        <v>5293</v>
      </c>
    </row>
    <row r="7815" spans="1:4" ht="9" x14ac:dyDescent="0.15">
      <c r="A7815" s="277"/>
      <c r="B7815" s="69"/>
      <c r="C7815" s="387"/>
      <c r="D7815" t="s">
        <v>12585</v>
      </c>
    </row>
    <row r="7816" spans="1:4" ht="9" x14ac:dyDescent="0.15">
      <c r="A7816" s="277"/>
      <c r="B7816" s="69"/>
      <c r="C7816" s="387"/>
      <c r="D7816" t="s">
        <v>12578</v>
      </c>
    </row>
    <row r="7817" spans="1:4" ht="9" x14ac:dyDescent="0.15">
      <c r="A7817" s="277"/>
      <c r="B7817" s="69"/>
      <c r="C7817" s="387"/>
      <c r="D7817" t="s">
        <v>12586</v>
      </c>
    </row>
    <row r="7818" spans="1:4" ht="9" x14ac:dyDescent="0.15">
      <c r="A7818" s="277"/>
      <c r="B7818" s="69"/>
      <c r="C7818" s="387"/>
      <c r="D7818" t="s">
        <v>12578</v>
      </c>
    </row>
    <row r="7819" spans="1:4" ht="9" x14ac:dyDescent="0.15">
      <c r="A7819" s="277"/>
      <c r="B7819" s="69"/>
      <c r="C7819" s="387"/>
      <c r="D7819" t="s">
        <v>5295</v>
      </c>
    </row>
    <row r="7820" spans="1:4" ht="9" x14ac:dyDescent="0.15">
      <c r="A7820" s="277"/>
      <c r="B7820" s="69"/>
      <c r="C7820" s="387"/>
      <c r="D7820" t="s">
        <v>5296</v>
      </c>
    </row>
    <row r="7821" spans="1:4" ht="9" x14ac:dyDescent="0.15">
      <c r="A7821" s="277"/>
      <c r="B7821" s="69"/>
      <c r="C7821" s="387"/>
      <c r="D7821" t="s">
        <v>5297</v>
      </c>
    </row>
    <row r="7822" spans="1:4" ht="9" x14ac:dyDescent="0.15">
      <c r="A7822" s="277"/>
      <c r="B7822" s="69"/>
      <c r="C7822" s="387"/>
      <c r="D7822" t="s">
        <v>5298</v>
      </c>
    </row>
    <row r="7823" spans="1:4" ht="9" x14ac:dyDescent="0.15">
      <c r="A7823" s="277"/>
      <c r="B7823" s="69"/>
      <c r="C7823" s="387"/>
      <c r="D7823" t="s">
        <v>5299</v>
      </c>
    </row>
    <row r="7824" spans="1:4" ht="9" x14ac:dyDescent="0.15">
      <c r="A7824" s="277"/>
      <c r="B7824" s="69"/>
      <c r="C7824" s="387"/>
      <c r="D7824" t="s">
        <v>5300</v>
      </c>
    </row>
    <row r="7825" spans="1:4" ht="9" x14ac:dyDescent="0.15">
      <c r="A7825" s="277"/>
      <c r="B7825" s="69"/>
      <c r="C7825" s="387"/>
      <c r="D7825" t="s">
        <v>5301</v>
      </c>
    </row>
    <row r="7826" spans="1:4" ht="9" x14ac:dyDescent="0.15">
      <c r="A7826" s="277"/>
      <c r="B7826" s="69"/>
      <c r="C7826" s="387"/>
      <c r="D7826" t="s">
        <v>5302</v>
      </c>
    </row>
    <row r="7827" spans="1:4" ht="9" x14ac:dyDescent="0.15">
      <c r="A7827" s="277"/>
      <c r="B7827" s="69"/>
      <c r="C7827" s="387"/>
      <c r="D7827" t="s">
        <v>5303</v>
      </c>
    </row>
    <row r="7828" spans="1:4" ht="9" x14ac:dyDescent="0.15">
      <c r="A7828" s="277"/>
      <c r="B7828" s="69"/>
      <c r="C7828" s="387"/>
      <c r="D7828" t="s">
        <v>5304</v>
      </c>
    </row>
    <row r="7829" spans="1:4" ht="9" x14ac:dyDescent="0.15">
      <c r="A7829" s="277"/>
      <c r="B7829" s="69"/>
      <c r="C7829" s="387"/>
      <c r="D7829" t="s">
        <v>12578</v>
      </c>
    </row>
    <row r="7830" spans="1:4" ht="9" x14ac:dyDescent="0.15">
      <c r="A7830" s="277"/>
      <c r="B7830" s="69"/>
      <c r="C7830" s="387"/>
      <c r="D7830" t="s">
        <v>12587</v>
      </c>
    </row>
    <row r="7831" spans="1:4" ht="9" x14ac:dyDescent="0.15">
      <c r="A7831" s="277"/>
      <c r="B7831" s="69"/>
      <c r="C7831" s="387"/>
      <c r="D7831" t="s">
        <v>12578</v>
      </c>
    </row>
    <row r="7832" spans="1:4" ht="9" x14ac:dyDescent="0.15">
      <c r="A7832" s="277"/>
      <c r="B7832" s="69"/>
      <c r="C7832" s="387"/>
      <c r="D7832" t="s">
        <v>5305</v>
      </c>
    </row>
    <row r="7833" spans="1:4" ht="9" x14ac:dyDescent="0.15">
      <c r="A7833" s="277"/>
      <c r="B7833" s="69"/>
      <c r="C7833" s="387"/>
      <c r="D7833" t="s">
        <v>12578</v>
      </c>
    </row>
    <row r="7834" spans="1:4" ht="9" x14ac:dyDescent="0.15">
      <c r="A7834" s="277"/>
      <c r="B7834" s="69"/>
      <c r="C7834" s="387"/>
      <c r="D7834" t="s">
        <v>12588</v>
      </c>
    </row>
    <row r="7835" spans="1:4" ht="9" x14ac:dyDescent="0.15">
      <c r="A7835" s="277"/>
      <c r="B7835" s="69"/>
      <c r="C7835" s="387"/>
      <c r="D7835" t="s">
        <v>12578</v>
      </c>
    </row>
    <row r="7836" spans="1:4" ht="9" x14ac:dyDescent="0.15">
      <c r="A7836" s="277"/>
      <c r="B7836" s="69"/>
      <c r="C7836" s="387"/>
      <c r="D7836" t="s">
        <v>5318</v>
      </c>
    </row>
    <row r="7837" spans="1:4" ht="9" x14ac:dyDescent="0.15">
      <c r="A7837" s="277"/>
      <c r="B7837" s="69"/>
      <c r="C7837" s="387"/>
      <c r="D7837" t="s">
        <v>5319</v>
      </c>
    </row>
    <row r="7838" spans="1:4" ht="9" x14ac:dyDescent="0.15">
      <c r="A7838" s="277"/>
      <c r="B7838" s="69"/>
      <c r="C7838" s="387"/>
      <c r="D7838" t="s">
        <v>5321</v>
      </c>
    </row>
    <row r="7839" spans="1:4" ht="9" x14ac:dyDescent="0.15">
      <c r="A7839" s="277"/>
      <c r="B7839" s="69"/>
      <c r="C7839" s="387"/>
      <c r="D7839" t="s">
        <v>5322</v>
      </c>
    </row>
    <row r="7840" spans="1:4" ht="9" x14ac:dyDescent="0.15">
      <c r="A7840" s="277"/>
      <c r="B7840" s="69"/>
      <c r="C7840" s="387"/>
      <c r="D7840" t="s">
        <v>5323</v>
      </c>
    </row>
    <row r="7841" spans="1:4" ht="9" x14ac:dyDescent="0.15">
      <c r="A7841" s="277"/>
      <c r="B7841" s="69"/>
      <c r="C7841" s="387"/>
      <c r="D7841" t="s">
        <v>5324</v>
      </c>
    </row>
    <row r="7842" spans="1:4" ht="9" x14ac:dyDescent="0.15">
      <c r="A7842" s="277"/>
      <c r="B7842" s="69"/>
      <c r="C7842" s="387"/>
      <c r="D7842" t="s">
        <v>5325</v>
      </c>
    </row>
    <row r="7843" spans="1:4" ht="9" x14ac:dyDescent="0.15">
      <c r="A7843" s="277"/>
      <c r="B7843" s="69"/>
      <c r="C7843" s="387"/>
      <c r="D7843" t="s">
        <v>12578</v>
      </c>
    </row>
    <row r="7844" spans="1:4" ht="9" x14ac:dyDescent="0.15">
      <c r="A7844" s="277"/>
      <c r="B7844" s="69"/>
      <c r="C7844" s="387"/>
      <c r="D7844" t="s">
        <v>12589</v>
      </c>
    </row>
    <row r="7845" spans="1:4" ht="9" x14ac:dyDescent="0.15">
      <c r="A7845" s="277"/>
      <c r="B7845" s="69"/>
      <c r="C7845" s="387"/>
      <c r="D7845" t="s">
        <v>12578</v>
      </c>
    </row>
    <row r="7846" spans="1:4" ht="9" x14ac:dyDescent="0.15">
      <c r="A7846" s="277"/>
      <c r="B7846" s="69"/>
      <c r="C7846" s="387"/>
      <c r="D7846" t="s">
        <v>5546</v>
      </c>
    </row>
    <row r="7847" spans="1:4" ht="9" x14ac:dyDescent="0.15">
      <c r="A7847" s="277"/>
      <c r="B7847" s="69"/>
      <c r="C7847" s="387"/>
      <c r="D7847" t="s">
        <v>5547</v>
      </c>
    </row>
    <row r="7848" spans="1:4" ht="9" x14ac:dyDescent="0.15">
      <c r="A7848" s="277"/>
      <c r="B7848" s="69"/>
      <c r="C7848" s="387"/>
      <c r="D7848" t="s">
        <v>12578</v>
      </c>
    </row>
    <row r="7849" spans="1:4" ht="9" x14ac:dyDescent="0.15">
      <c r="A7849" s="277"/>
      <c r="B7849" s="69"/>
      <c r="C7849" s="387"/>
      <c r="D7849" t="s">
        <v>20360</v>
      </c>
    </row>
    <row r="7850" spans="1:4" ht="9" x14ac:dyDescent="0.15">
      <c r="A7850" s="277"/>
      <c r="B7850" s="69"/>
      <c r="C7850" s="387"/>
      <c r="D7850" t="s">
        <v>12578</v>
      </c>
    </row>
    <row r="7851" spans="1:4" ht="9" x14ac:dyDescent="0.15">
      <c r="A7851" s="277"/>
      <c r="B7851" s="69"/>
      <c r="C7851" s="387"/>
      <c r="D7851" t="s">
        <v>5283</v>
      </c>
    </row>
    <row r="7852" spans="1:4" ht="9" x14ac:dyDescent="0.15">
      <c r="A7852" s="277"/>
      <c r="B7852" s="69"/>
      <c r="C7852" s="387"/>
      <c r="D7852" t="s">
        <v>12590</v>
      </c>
    </row>
    <row r="7853" spans="1:4" ht="9" x14ac:dyDescent="0.15">
      <c r="A7853" s="277"/>
      <c r="B7853" s="69"/>
      <c r="C7853" s="387"/>
      <c r="D7853" t="s">
        <v>5551</v>
      </c>
    </row>
    <row r="7854" spans="1:4" ht="9" x14ac:dyDescent="0.15">
      <c r="A7854" s="277"/>
      <c r="B7854" s="69"/>
      <c r="C7854" s="387"/>
      <c r="D7854" t="s">
        <v>5552</v>
      </c>
    </row>
    <row r="7855" spans="1:4" ht="9" x14ac:dyDescent="0.15">
      <c r="A7855" s="277"/>
      <c r="B7855" s="69"/>
      <c r="C7855" s="387"/>
      <c r="D7855" t="s">
        <v>12591</v>
      </c>
    </row>
    <row r="7856" spans="1:4" ht="9" x14ac:dyDescent="0.15">
      <c r="A7856" s="277"/>
      <c r="B7856" s="69"/>
      <c r="C7856" s="387"/>
      <c r="D7856" t="s">
        <v>5554</v>
      </c>
    </row>
    <row r="7857" spans="1:4" ht="9" x14ac:dyDescent="0.15">
      <c r="A7857" s="277"/>
      <c r="B7857" s="69"/>
      <c r="C7857" s="387"/>
      <c r="D7857" t="s">
        <v>12592</v>
      </c>
    </row>
    <row r="7858" spans="1:4" ht="9" x14ac:dyDescent="0.15">
      <c r="A7858" s="277"/>
      <c r="B7858" s="69"/>
      <c r="C7858" s="387"/>
      <c r="D7858" t="s">
        <v>5556</v>
      </c>
    </row>
    <row r="7859" spans="1:4" ht="9" x14ac:dyDescent="0.15">
      <c r="A7859" s="277"/>
      <c r="B7859" s="69"/>
      <c r="C7859" s="387"/>
      <c r="D7859" t="s">
        <v>5557</v>
      </c>
    </row>
    <row r="7860" spans="1:4" ht="9" x14ac:dyDescent="0.15">
      <c r="A7860" s="277"/>
      <c r="B7860" s="69"/>
      <c r="C7860" s="387"/>
      <c r="D7860" t="s">
        <v>5558</v>
      </c>
    </row>
    <row r="7861" spans="1:4" ht="9" x14ac:dyDescent="0.15">
      <c r="A7861" s="277"/>
      <c r="B7861" s="69"/>
      <c r="C7861" s="387"/>
      <c r="D7861" t="s">
        <v>5559</v>
      </c>
    </row>
    <row r="7862" spans="1:4" ht="9" x14ac:dyDescent="0.15">
      <c r="A7862" s="277"/>
      <c r="B7862" s="69"/>
      <c r="C7862" s="387"/>
      <c r="D7862" t="s">
        <v>5560</v>
      </c>
    </row>
    <row r="7863" spans="1:4" ht="9" x14ac:dyDescent="0.15">
      <c r="A7863" s="277"/>
      <c r="B7863" s="69"/>
      <c r="C7863" s="387"/>
      <c r="D7863" t="s">
        <v>5562</v>
      </c>
    </row>
    <row r="7864" spans="1:4" ht="9" x14ac:dyDescent="0.15">
      <c r="A7864" s="277"/>
      <c r="B7864" s="69"/>
      <c r="C7864" s="387"/>
      <c r="D7864" t="s">
        <v>3339</v>
      </c>
    </row>
    <row r="7865" spans="1:4" ht="9" x14ac:dyDescent="0.15">
      <c r="A7865" s="277"/>
      <c r="B7865" s="69"/>
      <c r="C7865" s="387"/>
      <c r="D7865" t="s">
        <v>12593</v>
      </c>
    </row>
    <row r="7866" spans="1:4" ht="9" x14ac:dyDescent="0.15">
      <c r="A7866" s="277"/>
      <c r="B7866" s="69"/>
      <c r="C7866" s="387"/>
      <c r="D7866" t="s">
        <v>12594</v>
      </c>
    </row>
    <row r="7867" spans="1:4" ht="9" x14ac:dyDescent="0.15">
      <c r="A7867" s="277"/>
      <c r="B7867" s="69"/>
      <c r="C7867" s="387"/>
      <c r="D7867" t="s">
        <v>12576</v>
      </c>
    </row>
    <row r="7868" spans="1:4" ht="9" x14ac:dyDescent="0.15">
      <c r="A7868" s="277"/>
      <c r="B7868" s="69"/>
      <c r="C7868" s="387"/>
      <c r="D7868" t="s">
        <v>12595</v>
      </c>
    </row>
    <row r="7869" spans="1:4" ht="9" x14ac:dyDescent="0.15">
      <c r="A7869" s="277"/>
      <c r="B7869" s="69"/>
      <c r="C7869" s="387"/>
      <c r="D7869" t="s">
        <v>12596</v>
      </c>
    </row>
    <row r="7870" spans="1:4" ht="9" x14ac:dyDescent="0.15">
      <c r="A7870" s="277"/>
      <c r="B7870" s="69"/>
      <c r="C7870" s="387"/>
      <c r="D7870" t="s">
        <v>12576</v>
      </c>
    </row>
    <row r="7871" spans="1:4" ht="9" x14ac:dyDescent="0.15">
      <c r="A7871" s="277"/>
      <c r="B7871" s="69"/>
      <c r="C7871" s="387"/>
      <c r="D7871" t="s">
        <v>12597</v>
      </c>
    </row>
    <row r="7872" spans="1:4" ht="9" x14ac:dyDescent="0.15">
      <c r="A7872" s="277"/>
      <c r="B7872" s="69"/>
      <c r="C7872" s="387"/>
      <c r="D7872" t="s">
        <v>12598</v>
      </c>
    </row>
    <row r="7873" spans="1:4" ht="9" x14ac:dyDescent="0.15">
      <c r="A7873" s="277"/>
      <c r="B7873" s="69"/>
      <c r="C7873" s="387"/>
      <c r="D7873" t="s">
        <v>12599</v>
      </c>
    </row>
    <row r="7874" spans="1:4" ht="9" x14ac:dyDescent="0.15">
      <c r="A7874" s="277"/>
      <c r="B7874" s="69"/>
      <c r="C7874" s="387"/>
      <c r="D7874" t="s">
        <v>12600</v>
      </c>
    </row>
    <row r="7875" spans="1:4" ht="9" x14ac:dyDescent="0.15">
      <c r="A7875" s="277"/>
      <c r="B7875" s="69"/>
      <c r="C7875" s="387"/>
      <c r="D7875" t="s">
        <v>12601</v>
      </c>
    </row>
    <row r="7876" spans="1:4" ht="9" x14ac:dyDescent="0.15">
      <c r="A7876" s="277"/>
      <c r="B7876" s="69"/>
      <c r="C7876" s="387"/>
      <c r="D7876" t="s">
        <v>12602</v>
      </c>
    </row>
    <row r="7877" spans="1:4" ht="9" x14ac:dyDescent="0.15">
      <c r="A7877" s="277"/>
      <c r="B7877" s="69"/>
      <c r="C7877" s="387"/>
      <c r="D7877" t="s">
        <v>12603</v>
      </c>
    </row>
    <row r="7878" spans="1:4" ht="9" x14ac:dyDescent="0.15">
      <c r="A7878" s="277"/>
      <c r="B7878" s="69"/>
      <c r="C7878" s="387"/>
      <c r="D7878" t="s">
        <v>12604</v>
      </c>
    </row>
    <row r="7879" spans="1:4" ht="9" x14ac:dyDescent="0.15">
      <c r="A7879" s="277"/>
      <c r="B7879" s="69"/>
      <c r="C7879" s="387"/>
      <c r="D7879" t="s">
        <v>12605</v>
      </c>
    </row>
    <row r="7880" spans="1:4" ht="9" x14ac:dyDescent="0.15">
      <c r="A7880" s="277"/>
      <c r="B7880" s="69"/>
      <c r="C7880" s="387"/>
      <c r="D7880" t="s">
        <v>12576</v>
      </c>
    </row>
    <row r="7881" spans="1:4" ht="9" x14ac:dyDescent="0.15">
      <c r="A7881" s="277"/>
      <c r="B7881" s="69"/>
      <c r="C7881" s="387"/>
      <c r="D7881" t="s">
        <v>12606</v>
      </c>
    </row>
    <row r="7882" spans="1:4" ht="9" x14ac:dyDescent="0.15">
      <c r="A7882" s="277"/>
      <c r="B7882" s="69"/>
      <c r="C7882" s="387"/>
      <c r="D7882" t="s">
        <v>12607</v>
      </c>
    </row>
    <row r="7883" spans="1:4" ht="9" x14ac:dyDescent="0.15">
      <c r="A7883" s="277"/>
      <c r="B7883" s="69"/>
      <c r="C7883" s="387"/>
      <c r="D7883" t="s">
        <v>12608</v>
      </c>
    </row>
    <row r="7884" spans="1:4" ht="9" x14ac:dyDescent="0.15">
      <c r="A7884" s="277"/>
      <c r="B7884" s="69"/>
      <c r="C7884" s="387"/>
      <c r="D7884" t="s">
        <v>12609</v>
      </c>
    </row>
    <row r="7885" spans="1:4" ht="9" x14ac:dyDescent="0.15">
      <c r="A7885" s="277"/>
      <c r="B7885" s="69"/>
      <c r="C7885" s="387"/>
      <c r="D7885" t="s">
        <v>12607</v>
      </c>
    </row>
    <row r="7886" spans="1:4" ht="9" x14ac:dyDescent="0.15">
      <c r="A7886" s="277"/>
      <c r="B7886" s="69"/>
      <c r="C7886" s="387"/>
      <c r="D7886" t="s">
        <v>12610</v>
      </c>
    </row>
    <row r="7887" spans="1:4" ht="9" x14ac:dyDescent="0.15">
      <c r="A7887" s="277"/>
      <c r="B7887" s="69"/>
      <c r="C7887" s="387"/>
      <c r="D7887" t="s">
        <v>12611</v>
      </c>
    </row>
    <row r="7888" spans="1:4" ht="9" x14ac:dyDescent="0.15">
      <c r="A7888" s="277"/>
      <c r="B7888" s="69"/>
      <c r="C7888" s="387"/>
      <c r="D7888" t="s">
        <v>12612</v>
      </c>
    </row>
    <row r="7889" spans="1:4" ht="9" x14ac:dyDescent="0.15">
      <c r="A7889" s="277"/>
      <c r="B7889" s="69"/>
      <c r="C7889" s="387"/>
      <c r="D7889" t="s">
        <v>12613</v>
      </c>
    </row>
    <row r="7890" spans="1:4" ht="9" x14ac:dyDescent="0.15">
      <c r="A7890" s="277"/>
      <c r="B7890" s="69"/>
      <c r="C7890" s="387"/>
      <c r="D7890" t="s">
        <v>12614</v>
      </c>
    </row>
    <row r="7891" spans="1:4" ht="9" x14ac:dyDescent="0.15">
      <c r="A7891" s="277"/>
      <c r="B7891" s="69"/>
      <c r="C7891" s="387"/>
      <c r="D7891" t="s">
        <v>12615</v>
      </c>
    </row>
    <row r="7892" spans="1:4" ht="9" x14ac:dyDescent="0.15">
      <c r="A7892" s="277"/>
      <c r="B7892" s="69"/>
      <c r="C7892" s="387"/>
      <c r="D7892" t="s">
        <v>12616</v>
      </c>
    </row>
    <row r="7893" spans="1:4" ht="9" x14ac:dyDescent="0.15">
      <c r="A7893" s="277"/>
      <c r="B7893" s="69"/>
      <c r="C7893" s="387"/>
      <c r="D7893" t="s">
        <v>12617</v>
      </c>
    </row>
    <row r="7894" spans="1:4" ht="9" x14ac:dyDescent="0.15">
      <c r="A7894" s="277"/>
      <c r="B7894" s="69"/>
      <c r="C7894" s="387"/>
      <c r="D7894" t="s">
        <v>12618</v>
      </c>
    </row>
    <row r="7895" spans="1:4" ht="9" x14ac:dyDescent="0.15">
      <c r="A7895" s="277"/>
      <c r="B7895" s="69"/>
      <c r="C7895" s="387"/>
      <c r="D7895" t="s">
        <v>12619</v>
      </c>
    </row>
    <row r="7896" spans="1:4" ht="9" x14ac:dyDescent="0.15">
      <c r="A7896" s="277"/>
      <c r="B7896" s="69"/>
      <c r="C7896" s="387"/>
      <c r="D7896" t="s">
        <v>12620</v>
      </c>
    </row>
    <row r="7897" spans="1:4" ht="9" x14ac:dyDescent="0.15">
      <c r="A7897" s="277"/>
      <c r="B7897" s="69"/>
      <c r="C7897" s="387"/>
      <c r="D7897" t="s">
        <v>12621</v>
      </c>
    </row>
    <row r="7898" spans="1:4" ht="9" x14ac:dyDescent="0.15">
      <c r="A7898" s="277"/>
      <c r="B7898" s="69"/>
      <c r="C7898" s="387"/>
      <c r="D7898" t="s">
        <v>12622</v>
      </c>
    </row>
    <row r="7899" spans="1:4" ht="9" x14ac:dyDescent="0.15">
      <c r="A7899" s="277"/>
      <c r="B7899" s="69"/>
      <c r="C7899" s="387"/>
      <c r="D7899" t="s">
        <v>12623</v>
      </c>
    </row>
    <row r="7900" spans="1:4" ht="9" x14ac:dyDescent="0.15">
      <c r="A7900" s="277"/>
      <c r="B7900" s="69"/>
      <c r="C7900" s="387"/>
      <c r="D7900" t="s">
        <v>12624</v>
      </c>
    </row>
    <row r="7901" spans="1:4" ht="9" x14ac:dyDescent="0.15">
      <c r="A7901" s="277"/>
      <c r="B7901" s="69"/>
      <c r="C7901" s="387"/>
      <c r="D7901" t="s">
        <v>12625</v>
      </c>
    </row>
    <row r="7902" spans="1:4" ht="9" x14ac:dyDescent="0.15">
      <c r="A7902" s="277"/>
      <c r="B7902" s="69"/>
      <c r="C7902" s="387"/>
      <c r="D7902" t="s">
        <v>12626</v>
      </c>
    </row>
    <row r="7903" spans="1:4" ht="9" x14ac:dyDescent="0.15">
      <c r="A7903" s="277"/>
      <c r="B7903" s="69"/>
      <c r="C7903" s="387"/>
      <c r="D7903" t="s">
        <v>12627</v>
      </c>
    </row>
    <row r="7904" spans="1:4" ht="9" x14ac:dyDescent="0.15">
      <c r="A7904" s="277"/>
      <c r="B7904" s="69"/>
      <c r="C7904" s="387"/>
      <c r="D7904" t="s">
        <v>12628</v>
      </c>
    </row>
    <row r="7905" spans="1:4" ht="9" x14ac:dyDescent="0.15">
      <c r="A7905" s="277"/>
      <c r="B7905" s="69"/>
      <c r="C7905" s="387"/>
      <c r="D7905" t="s">
        <v>12629</v>
      </c>
    </row>
    <row r="7906" spans="1:4" ht="9" x14ac:dyDescent="0.15">
      <c r="A7906" s="277"/>
      <c r="B7906" s="69"/>
      <c r="C7906" s="387"/>
      <c r="D7906" t="s">
        <v>12630</v>
      </c>
    </row>
    <row r="7907" spans="1:4" ht="9" x14ac:dyDescent="0.15">
      <c r="A7907" s="277"/>
      <c r="B7907" s="69"/>
      <c r="C7907" s="387"/>
      <c r="D7907" t="s">
        <v>12631</v>
      </c>
    </row>
    <row r="7908" spans="1:4" ht="9" x14ac:dyDescent="0.15">
      <c r="A7908" s="277"/>
      <c r="B7908" s="69"/>
      <c r="C7908" s="387"/>
      <c r="D7908" t="s">
        <v>12632</v>
      </c>
    </row>
    <row r="7909" spans="1:4" ht="9" x14ac:dyDescent="0.15">
      <c r="A7909" s="277"/>
      <c r="B7909" s="69"/>
      <c r="C7909" s="387"/>
      <c r="D7909" t="s">
        <v>12633</v>
      </c>
    </row>
    <row r="7910" spans="1:4" ht="9" x14ac:dyDescent="0.15">
      <c r="A7910" s="277"/>
      <c r="B7910" s="69"/>
      <c r="C7910" s="387"/>
      <c r="D7910" t="s">
        <v>12634</v>
      </c>
    </row>
    <row r="7911" spans="1:4" ht="9" x14ac:dyDescent="0.15">
      <c r="A7911" s="277"/>
      <c r="B7911" s="69"/>
      <c r="C7911" s="387"/>
      <c r="D7911" t="s">
        <v>12635</v>
      </c>
    </row>
    <row r="7912" spans="1:4" ht="9" x14ac:dyDescent="0.15">
      <c r="A7912" s="277"/>
      <c r="B7912" s="69"/>
      <c r="C7912" s="387"/>
      <c r="D7912" t="s">
        <v>12636</v>
      </c>
    </row>
    <row r="7913" spans="1:4" ht="9" x14ac:dyDescent="0.15">
      <c r="A7913" s="277"/>
      <c r="B7913" s="69"/>
      <c r="C7913" s="387"/>
      <c r="D7913" t="s">
        <v>12637</v>
      </c>
    </row>
    <row r="7914" spans="1:4" ht="9" x14ac:dyDescent="0.15">
      <c r="A7914" s="277"/>
      <c r="B7914" s="69"/>
      <c r="C7914" s="387"/>
      <c r="D7914" t="s">
        <v>12638</v>
      </c>
    </row>
    <row r="7915" spans="1:4" ht="9" x14ac:dyDescent="0.15">
      <c r="A7915" s="277"/>
      <c r="B7915" s="69"/>
      <c r="C7915" s="387"/>
      <c r="D7915" t="s">
        <v>12639</v>
      </c>
    </row>
    <row r="7916" spans="1:4" ht="9" x14ac:dyDescent="0.15">
      <c r="A7916" s="277"/>
      <c r="B7916" s="69"/>
      <c r="C7916" s="387"/>
      <c r="D7916" t="s">
        <v>12640</v>
      </c>
    </row>
    <row r="7917" spans="1:4" ht="9" x14ac:dyDescent="0.15">
      <c r="A7917" s="277"/>
      <c r="B7917" s="69"/>
      <c r="C7917" s="387"/>
      <c r="D7917" t="s">
        <v>12641</v>
      </c>
    </row>
    <row r="7918" spans="1:4" ht="9" x14ac:dyDescent="0.15">
      <c r="A7918" s="277"/>
      <c r="B7918" s="69"/>
      <c r="C7918" s="387"/>
      <c r="D7918" t="s">
        <v>12642</v>
      </c>
    </row>
    <row r="7919" spans="1:4" ht="9" x14ac:dyDescent="0.15">
      <c r="A7919" s="277"/>
      <c r="B7919" s="69"/>
      <c r="C7919" s="387"/>
      <c r="D7919" t="s">
        <v>12615</v>
      </c>
    </row>
    <row r="7920" spans="1:4" ht="9" x14ac:dyDescent="0.15">
      <c r="A7920" s="277"/>
      <c r="B7920" s="69"/>
      <c r="C7920" s="387"/>
      <c r="D7920" t="s">
        <v>12643</v>
      </c>
    </row>
    <row r="7921" spans="1:4" ht="9" x14ac:dyDescent="0.15">
      <c r="A7921" s="277"/>
      <c r="B7921" s="69"/>
      <c r="C7921" s="387"/>
      <c r="D7921" t="s">
        <v>12644</v>
      </c>
    </row>
    <row r="7922" spans="1:4" ht="9" x14ac:dyDescent="0.15">
      <c r="A7922" s="277"/>
      <c r="B7922" s="69"/>
      <c r="C7922" s="387"/>
      <c r="D7922" t="s">
        <v>12645</v>
      </c>
    </row>
    <row r="7923" spans="1:4" ht="9" x14ac:dyDescent="0.15">
      <c r="A7923" s="277"/>
      <c r="B7923" s="69"/>
      <c r="C7923" s="387"/>
      <c r="D7923" t="s">
        <v>12646</v>
      </c>
    </row>
    <row r="7924" spans="1:4" ht="9" x14ac:dyDescent="0.15">
      <c r="A7924" s="277"/>
      <c r="B7924" s="69"/>
      <c r="C7924" s="387"/>
      <c r="D7924" t="s">
        <v>12647</v>
      </c>
    </row>
    <row r="7925" spans="1:4" ht="9" x14ac:dyDescent="0.15">
      <c r="A7925" s="277"/>
      <c r="B7925" s="69"/>
      <c r="C7925" s="387"/>
      <c r="D7925" t="s">
        <v>12648</v>
      </c>
    </row>
    <row r="7926" spans="1:4" ht="9" x14ac:dyDescent="0.15">
      <c r="A7926" s="277"/>
      <c r="B7926" s="69"/>
      <c r="C7926" s="387"/>
      <c r="D7926" t="s">
        <v>12649</v>
      </c>
    </row>
    <row r="7927" spans="1:4" ht="9" x14ac:dyDescent="0.15">
      <c r="A7927" s="277"/>
      <c r="B7927" s="69"/>
      <c r="C7927" s="387"/>
      <c r="D7927" t="s">
        <v>12650</v>
      </c>
    </row>
    <row r="7928" spans="1:4" ht="9" x14ac:dyDescent="0.15">
      <c r="A7928" s="277"/>
      <c r="B7928" s="69"/>
      <c r="C7928" s="387"/>
      <c r="D7928" t="s">
        <v>12651</v>
      </c>
    </row>
    <row r="7929" spans="1:4" ht="9" x14ac:dyDescent="0.15">
      <c r="A7929" s="277"/>
      <c r="B7929" s="69"/>
      <c r="C7929" s="387"/>
      <c r="D7929" t="s">
        <v>12652</v>
      </c>
    </row>
    <row r="7930" spans="1:4" ht="9" x14ac:dyDescent="0.15">
      <c r="A7930" s="277"/>
      <c r="B7930" s="69"/>
      <c r="C7930" s="387"/>
      <c r="D7930" t="s">
        <v>12653</v>
      </c>
    </row>
    <row r="7931" spans="1:4" ht="9" x14ac:dyDescent="0.15">
      <c r="A7931" s="277"/>
      <c r="B7931" s="69"/>
      <c r="C7931" s="387"/>
      <c r="D7931" t="s">
        <v>12654</v>
      </c>
    </row>
    <row r="7932" spans="1:4" ht="9" x14ac:dyDescent="0.15">
      <c r="A7932" s="277"/>
      <c r="B7932" s="69"/>
      <c r="C7932" s="387"/>
      <c r="D7932" t="s">
        <v>12655</v>
      </c>
    </row>
    <row r="7933" spans="1:4" ht="9" x14ac:dyDescent="0.15">
      <c r="A7933" s="277"/>
      <c r="B7933" s="69"/>
      <c r="C7933" s="387"/>
      <c r="D7933" t="s">
        <v>12576</v>
      </c>
    </row>
    <row r="7934" spans="1:4" ht="9" x14ac:dyDescent="0.15">
      <c r="A7934" s="277"/>
      <c r="B7934" s="69"/>
      <c r="C7934" s="387"/>
      <c r="D7934" t="s">
        <v>12656</v>
      </c>
    </row>
    <row r="7935" spans="1:4" ht="9" x14ac:dyDescent="0.15">
      <c r="A7935" s="277"/>
      <c r="B7935" s="69"/>
      <c r="C7935" s="387"/>
      <c r="D7935" t="s">
        <v>12657</v>
      </c>
    </row>
    <row r="7936" spans="1:4" ht="9" x14ac:dyDescent="0.15">
      <c r="A7936" s="277"/>
      <c r="B7936" s="69"/>
      <c r="C7936" s="387"/>
      <c r="D7936" t="s">
        <v>12576</v>
      </c>
    </row>
    <row r="7937" spans="1:4" ht="9" x14ac:dyDescent="0.15">
      <c r="A7937" s="277"/>
      <c r="B7937" s="69"/>
      <c r="C7937" s="387"/>
      <c r="D7937" t="s">
        <v>12658</v>
      </c>
    </row>
    <row r="7938" spans="1:4" ht="9" x14ac:dyDescent="0.15">
      <c r="A7938" s="277"/>
      <c r="B7938" s="69"/>
      <c r="C7938" s="387"/>
      <c r="D7938" t="s">
        <v>12659</v>
      </c>
    </row>
    <row r="7939" spans="1:4" ht="9" x14ac:dyDescent="0.15">
      <c r="A7939" s="277"/>
      <c r="B7939" s="69"/>
      <c r="C7939" s="387"/>
      <c r="D7939" t="s">
        <v>12660</v>
      </c>
    </row>
    <row r="7940" spans="1:4" ht="9" x14ac:dyDescent="0.15">
      <c r="A7940" s="277"/>
      <c r="B7940" s="69"/>
      <c r="C7940" s="387"/>
      <c r="D7940" t="s">
        <v>12661</v>
      </c>
    </row>
    <row r="7941" spans="1:4" ht="9" x14ac:dyDescent="0.15">
      <c r="A7941" s="277"/>
      <c r="B7941" s="69"/>
      <c r="C7941" s="387"/>
      <c r="D7941" t="s">
        <v>12662</v>
      </c>
    </row>
    <row r="7942" spans="1:4" ht="9" x14ac:dyDescent="0.15">
      <c r="A7942" s="277"/>
      <c r="B7942" s="69"/>
      <c r="C7942" s="387"/>
      <c r="D7942" t="s">
        <v>12578</v>
      </c>
    </row>
    <row r="7943" spans="1:4" ht="9" x14ac:dyDescent="0.15">
      <c r="A7943" s="277"/>
      <c r="B7943" s="69"/>
      <c r="C7943" s="387"/>
      <c r="D7943" t="s">
        <v>12581</v>
      </c>
    </row>
    <row r="7944" spans="1:4" ht="9" x14ac:dyDescent="0.15">
      <c r="A7944" s="277"/>
      <c r="B7944" s="69"/>
      <c r="C7944" s="387"/>
      <c r="D7944" t="s">
        <v>12578</v>
      </c>
    </row>
    <row r="7945" spans="1:4" ht="9" x14ac:dyDescent="0.15">
      <c r="A7945" s="277"/>
      <c r="B7945" s="69"/>
      <c r="C7945" s="387"/>
      <c r="D7945" t="s">
        <v>12663</v>
      </c>
    </row>
    <row r="7946" spans="1:4" ht="9" x14ac:dyDescent="0.15">
      <c r="A7946" s="277"/>
      <c r="B7946" s="69"/>
      <c r="C7946" s="387"/>
      <c r="D7946" t="s">
        <v>12664</v>
      </c>
    </row>
    <row r="7947" spans="1:4" ht="9" x14ac:dyDescent="0.15">
      <c r="A7947" s="277"/>
      <c r="B7947" s="69"/>
      <c r="C7947" s="387"/>
      <c r="D7947" t="s">
        <v>12665</v>
      </c>
    </row>
    <row r="7948" spans="1:4" ht="9" x14ac:dyDescent="0.15">
      <c r="A7948" s="277"/>
      <c r="B7948" s="69"/>
      <c r="C7948" s="387"/>
      <c r="D7948" t="s">
        <v>12666</v>
      </c>
    </row>
    <row r="7949" spans="1:4" ht="9" x14ac:dyDescent="0.15">
      <c r="A7949" s="277"/>
      <c r="B7949" s="69"/>
      <c r="C7949" s="387"/>
      <c r="D7949" t="s">
        <v>12578</v>
      </c>
    </row>
    <row r="7950" spans="1:4" ht="9" x14ac:dyDescent="0.15">
      <c r="A7950" s="277"/>
      <c r="B7950" s="69"/>
      <c r="C7950" s="387"/>
      <c r="D7950" t="s">
        <v>12667</v>
      </c>
    </row>
    <row r="7951" spans="1:4" ht="9" x14ac:dyDescent="0.15">
      <c r="A7951" s="277"/>
      <c r="B7951" s="69"/>
      <c r="C7951" s="387"/>
      <c r="D7951" t="s">
        <v>12578</v>
      </c>
    </row>
    <row r="7952" spans="1:4" ht="9" x14ac:dyDescent="0.15">
      <c r="A7952" s="277"/>
      <c r="B7952" s="69"/>
      <c r="C7952" s="387"/>
      <c r="D7952" t="s">
        <v>12668</v>
      </c>
    </row>
    <row r="7953" spans="1:4" ht="9" x14ac:dyDescent="0.15">
      <c r="A7953" s="277"/>
      <c r="B7953" s="69"/>
      <c r="C7953" s="387"/>
      <c r="D7953" t="s">
        <v>12669</v>
      </c>
    </row>
    <row r="7954" spans="1:4" ht="9" x14ac:dyDescent="0.15">
      <c r="A7954" s="277"/>
      <c r="B7954" s="69"/>
      <c r="C7954" s="387"/>
      <c r="D7954" t="s">
        <v>12578</v>
      </c>
    </row>
    <row r="7955" spans="1:4" ht="9" x14ac:dyDescent="0.15">
      <c r="A7955" s="277"/>
      <c r="B7955" s="69"/>
      <c r="C7955" s="387"/>
      <c r="D7955" t="s">
        <v>12670</v>
      </c>
    </row>
    <row r="7956" spans="1:4" ht="9" x14ac:dyDescent="0.15">
      <c r="A7956" s="277"/>
      <c r="B7956" s="69"/>
      <c r="C7956" s="387"/>
      <c r="D7956" t="s">
        <v>12578</v>
      </c>
    </row>
    <row r="7957" spans="1:4" ht="9" x14ac:dyDescent="0.15">
      <c r="A7957" s="277"/>
      <c r="B7957" s="69"/>
      <c r="C7957" s="387"/>
      <c r="D7957" t="s">
        <v>12671</v>
      </c>
    </row>
    <row r="7958" spans="1:4" ht="9" x14ac:dyDescent="0.15">
      <c r="A7958" s="277"/>
      <c r="B7958" s="69"/>
      <c r="C7958" s="387"/>
      <c r="D7958" t="s">
        <v>12672</v>
      </c>
    </row>
    <row r="7959" spans="1:4" ht="9" x14ac:dyDescent="0.15">
      <c r="A7959" s="277"/>
      <c r="B7959" s="69"/>
      <c r="C7959" s="387"/>
      <c r="D7959" t="s">
        <v>12673</v>
      </c>
    </row>
    <row r="7960" spans="1:4" ht="9" x14ac:dyDescent="0.15">
      <c r="A7960" s="277"/>
      <c r="B7960" s="69"/>
      <c r="C7960" s="387"/>
      <c r="D7960" t="s">
        <v>12674</v>
      </c>
    </row>
    <row r="7961" spans="1:4" ht="9" x14ac:dyDescent="0.15">
      <c r="A7961" s="277"/>
      <c r="B7961" s="69"/>
      <c r="C7961" s="387"/>
      <c r="D7961" t="s">
        <v>12675</v>
      </c>
    </row>
    <row r="7962" spans="1:4" ht="9" x14ac:dyDescent="0.15">
      <c r="A7962" s="277"/>
      <c r="B7962" s="69"/>
      <c r="C7962" s="387"/>
      <c r="D7962" t="s">
        <v>12676</v>
      </c>
    </row>
    <row r="7963" spans="1:4" ht="9" x14ac:dyDescent="0.15">
      <c r="A7963" s="277"/>
      <c r="B7963" s="69"/>
      <c r="C7963" s="387"/>
      <c r="D7963" t="s">
        <v>12578</v>
      </c>
    </row>
    <row r="7964" spans="1:4" ht="9" x14ac:dyDescent="0.15">
      <c r="A7964" s="277"/>
      <c r="B7964" s="69"/>
      <c r="C7964" s="387"/>
      <c r="D7964" t="s">
        <v>12677</v>
      </c>
    </row>
    <row r="7965" spans="1:4" ht="9" x14ac:dyDescent="0.15">
      <c r="A7965" s="277"/>
      <c r="B7965" s="69"/>
      <c r="C7965" s="387"/>
      <c r="D7965" t="s">
        <v>12578</v>
      </c>
    </row>
    <row r="7966" spans="1:4" ht="9" x14ac:dyDescent="0.15">
      <c r="A7966" s="277"/>
      <c r="B7966" s="69"/>
      <c r="C7966" s="387"/>
      <c r="D7966" t="s">
        <v>12678</v>
      </c>
    </row>
    <row r="7967" spans="1:4" ht="9" x14ac:dyDescent="0.15">
      <c r="A7967" s="277"/>
      <c r="B7967" s="69"/>
      <c r="C7967" s="387"/>
      <c r="D7967" t="s">
        <v>12679</v>
      </c>
    </row>
    <row r="7968" spans="1:4" ht="9" x14ac:dyDescent="0.15">
      <c r="A7968" s="277"/>
      <c r="B7968" s="69"/>
      <c r="C7968" s="387"/>
      <c r="D7968" t="s">
        <v>12680</v>
      </c>
    </row>
    <row r="7969" spans="1:4" ht="9" x14ac:dyDescent="0.15">
      <c r="A7969" s="277"/>
      <c r="B7969" s="69"/>
      <c r="C7969" s="387"/>
      <c r="D7969" t="s">
        <v>12681</v>
      </c>
    </row>
    <row r="7970" spans="1:4" ht="9" x14ac:dyDescent="0.15">
      <c r="A7970" s="277"/>
      <c r="B7970" s="69"/>
      <c r="C7970" s="387"/>
      <c r="D7970" t="s">
        <v>12682</v>
      </c>
    </row>
    <row r="7971" spans="1:4" ht="9" x14ac:dyDescent="0.15">
      <c r="A7971" s="277"/>
      <c r="B7971" s="69"/>
      <c r="C7971" s="387"/>
      <c r="D7971" t="s">
        <v>12683</v>
      </c>
    </row>
    <row r="7972" spans="1:4" ht="9" x14ac:dyDescent="0.15">
      <c r="A7972" s="277"/>
      <c r="B7972" s="69"/>
      <c r="C7972" s="387"/>
      <c r="D7972" t="s">
        <v>12684</v>
      </c>
    </row>
    <row r="7973" spans="1:4" ht="9" x14ac:dyDescent="0.15">
      <c r="A7973" s="277"/>
      <c r="B7973" s="69"/>
      <c r="C7973" s="387"/>
      <c r="D7973" t="s">
        <v>12685</v>
      </c>
    </row>
    <row r="7974" spans="1:4" ht="9" x14ac:dyDescent="0.15">
      <c r="A7974" s="277"/>
      <c r="B7974" s="69"/>
      <c r="C7974" s="387"/>
      <c r="D7974" t="s">
        <v>12686</v>
      </c>
    </row>
    <row r="7975" spans="1:4" ht="9" x14ac:dyDescent="0.15">
      <c r="A7975" s="277"/>
      <c r="B7975" s="69"/>
      <c r="C7975" s="387"/>
      <c r="D7975" t="s">
        <v>12687</v>
      </c>
    </row>
    <row r="7976" spans="1:4" ht="9" x14ac:dyDescent="0.15">
      <c r="A7976" s="277"/>
      <c r="B7976" s="69"/>
      <c r="C7976" s="387"/>
      <c r="D7976" t="s">
        <v>12578</v>
      </c>
    </row>
    <row r="7977" spans="1:4" ht="9" x14ac:dyDescent="0.15">
      <c r="A7977" s="277"/>
      <c r="B7977" s="69"/>
      <c r="C7977" s="387"/>
      <c r="D7977" t="s">
        <v>12688</v>
      </c>
    </row>
    <row r="7978" spans="1:4" ht="9" x14ac:dyDescent="0.15">
      <c r="A7978" s="277"/>
      <c r="B7978" s="69"/>
      <c r="C7978" s="387"/>
      <c r="D7978" t="s">
        <v>12578</v>
      </c>
    </row>
    <row r="7979" spans="1:4" ht="9" x14ac:dyDescent="0.15">
      <c r="A7979" s="277"/>
      <c r="B7979" s="69"/>
      <c r="C7979" s="387"/>
      <c r="D7979" t="s">
        <v>12689</v>
      </c>
    </row>
    <row r="7980" spans="1:4" ht="9" x14ac:dyDescent="0.15">
      <c r="A7980" s="277"/>
      <c r="B7980" s="69"/>
      <c r="C7980" s="387"/>
      <c r="D7980" t="s">
        <v>12578</v>
      </c>
    </row>
    <row r="7981" spans="1:4" ht="9" x14ac:dyDescent="0.15">
      <c r="A7981" s="277"/>
      <c r="B7981" s="69"/>
      <c r="C7981" s="387"/>
      <c r="D7981" t="s">
        <v>12588</v>
      </c>
    </row>
    <row r="7982" spans="1:4" ht="9" x14ac:dyDescent="0.15">
      <c r="A7982" s="277"/>
      <c r="B7982" s="69"/>
      <c r="C7982" s="387"/>
      <c r="D7982" t="s">
        <v>12578</v>
      </c>
    </row>
    <row r="7983" spans="1:4" ht="9" x14ac:dyDescent="0.15">
      <c r="A7983" s="277"/>
      <c r="B7983" s="69"/>
      <c r="C7983" s="387"/>
      <c r="D7983" t="s">
        <v>12690</v>
      </c>
    </row>
    <row r="7984" spans="1:4" ht="9" x14ac:dyDescent="0.15">
      <c r="A7984" s="277"/>
      <c r="B7984" s="69"/>
      <c r="C7984" s="387"/>
      <c r="D7984" t="s">
        <v>12691</v>
      </c>
    </row>
    <row r="7985" spans="1:4" ht="9" x14ac:dyDescent="0.15">
      <c r="A7985" s="277"/>
      <c r="B7985" s="69"/>
      <c r="C7985" s="387"/>
      <c r="D7985" t="s">
        <v>12692</v>
      </c>
    </row>
    <row r="7986" spans="1:4" ht="9" x14ac:dyDescent="0.15">
      <c r="A7986" s="277"/>
      <c r="B7986" s="69"/>
      <c r="C7986" s="387"/>
      <c r="D7986" t="s">
        <v>12693</v>
      </c>
    </row>
    <row r="7987" spans="1:4" ht="9" x14ac:dyDescent="0.15">
      <c r="A7987" s="277"/>
      <c r="B7987" s="69"/>
      <c r="C7987" s="387"/>
      <c r="D7987" t="s">
        <v>12694</v>
      </c>
    </row>
    <row r="7988" spans="1:4" ht="9" x14ac:dyDescent="0.15">
      <c r="A7988" s="277"/>
      <c r="B7988" s="69"/>
      <c r="C7988" s="387"/>
      <c r="D7988" t="s">
        <v>12695</v>
      </c>
    </row>
    <row r="7989" spans="1:4" ht="9" x14ac:dyDescent="0.15">
      <c r="A7989" s="277"/>
      <c r="B7989" s="69"/>
      <c r="C7989" s="387"/>
      <c r="D7989" t="s">
        <v>12696</v>
      </c>
    </row>
    <row r="7990" spans="1:4" ht="9" x14ac:dyDescent="0.15">
      <c r="A7990" s="277"/>
      <c r="B7990" s="69"/>
      <c r="C7990" s="387"/>
      <c r="D7990" t="s">
        <v>12578</v>
      </c>
    </row>
    <row r="7991" spans="1:4" ht="9" x14ac:dyDescent="0.15">
      <c r="A7991" s="277"/>
      <c r="B7991" s="69"/>
      <c r="C7991" s="387"/>
      <c r="D7991" t="s">
        <v>12589</v>
      </c>
    </row>
    <row r="7992" spans="1:4" ht="9" x14ac:dyDescent="0.15">
      <c r="A7992" s="277"/>
      <c r="B7992" s="69"/>
      <c r="C7992" s="387"/>
      <c r="D7992" t="s">
        <v>12578</v>
      </c>
    </row>
    <row r="7993" spans="1:4" ht="9" x14ac:dyDescent="0.15">
      <c r="A7993" s="277"/>
      <c r="B7993" s="69"/>
      <c r="C7993" s="387"/>
      <c r="D7993" t="s">
        <v>20361</v>
      </c>
    </row>
    <row r="7994" spans="1:4" ht="9" x14ac:dyDescent="0.15">
      <c r="A7994" s="277"/>
      <c r="B7994" s="69"/>
      <c r="C7994" s="387"/>
      <c r="D7994" t="s">
        <v>12697</v>
      </c>
    </row>
    <row r="7995" spans="1:4" ht="9" x14ac:dyDescent="0.15">
      <c r="A7995" s="277"/>
      <c r="B7995" s="69"/>
      <c r="C7995" s="387"/>
      <c r="D7995" t="s">
        <v>12578</v>
      </c>
    </row>
    <row r="7996" spans="1:4" ht="9" x14ac:dyDescent="0.15">
      <c r="A7996" s="277"/>
      <c r="B7996" s="69"/>
      <c r="C7996" s="387"/>
      <c r="D7996" t="s">
        <v>20360</v>
      </c>
    </row>
    <row r="7997" spans="1:4" ht="9" x14ac:dyDescent="0.15">
      <c r="A7997" s="277"/>
      <c r="B7997" s="69"/>
      <c r="C7997" s="387"/>
      <c r="D7997" t="s">
        <v>12578</v>
      </c>
    </row>
    <row r="7998" spans="1:4" ht="9" x14ac:dyDescent="0.15">
      <c r="A7998" s="277"/>
      <c r="B7998" s="69"/>
      <c r="C7998" s="387"/>
      <c r="D7998" t="s">
        <v>12698</v>
      </c>
    </row>
    <row r="7999" spans="1:4" ht="9" x14ac:dyDescent="0.15">
      <c r="A7999" s="277"/>
      <c r="B7999" s="69"/>
      <c r="C7999" s="387"/>
      <c r="D7999" t="s">
        <v>12699</v>
      </c>
    </row>
    <row r="8000" spans="1:4" ht="9" x14ac:dyDescent="0.15">
      <c r="A8000" s="277"/>
      <c r="B8000" s="69"/>
      <c r="C8000" s="387"/>
      <c r="D8000" t="s">
        <v>12700</v>
      </c>
    </row>
    <row r="8001" spans="1:4" ht="9" x14ac:dyDescent="0.15">
      <c r="A8001" s="277"/>
      <c r="B8001" s="69"/>
      <c r="C8001" s="387"/>
      <c r="D8001" t="s">
        <v>12701</v>
      </c>
    </row>
    <row r="8002" spans="1:4" ht="9" x14ac:dyDescent="0.15">
      <c r="A8002" s="277"/>
      <c r="B8002" s="69"/>
      <c r="C8002" s="387"/>
      <c r="D8002" t="s">
        <v>12702</v>
      </c>
    </row>
    <row r="8003" spans="1:4" ht="9" x14ac:dyDescent="0.15">
      <c r="A8003" s="277"/>
      <c r="B8003" s="69"/>
      <c r="C8003" s="387"/>
      <c r="D8003" t="s">
        <v>12703</v>
      </c>
    </row>
    <row r="8004" spans="1:4" ht="9" x14ac:dyDescent="0.15">
      <c r="A8004" s="277"/>
      <c r="B8004" s="69"/>
      <c r="C8004" s="387"/>
      <c r="D8004" t="s">
        <v>12704</v>
      </c>
    </row>
    <row r="8005" spans="1:4" ht="9" x14ac:dyDescent="0.15">
      <c r="A8005" s="277"/>
      <c r="B8005" s="69"/>
      <c r="C8005" s="387"/>
      <c r="D8005" t="s">
        <v>12705</v>
      </c>
    </row>
    <row r="8006" spans="1:4" ht="9" x14ac:dyDescent="0.15">
      <c r="A8006" s="277"/>
      <c r="B8006" s="69"/>
      <c r="C8006" s="387"/>
      <c r="D8006" t="s">
        <v>12706</v>
      </c>
    </row>
    <row r="8007" spans="1:4" ht="9" x14ac:dyDescent="0.15">
      <c r="A8007" s="277"/>
      <c r="B8007" s="69"/>
      <c r="C8007" s="387"/>
      <c r="D8007" t="s">
        <v>12707</v>
      </c>
    </row>
    <row r="8008" spans="1:4" ht="9" x14ac:dyDescent="0.15">
      <c r="A8008" s="277"/>
      <c r="B8008" s="69"/>
      <c r="C8008" s="387"/>
      <c r="D8008" t="s">
        <v>12708</v>
      </c>
    </row>
    <row r="8009" spans="1:4" ht="9" x14ac:dyDescent="0.15">
      <c r="A8009" s="277"/>
      <c r="B8009" s="69"/>
      <c r="C8009" s="387"/>
      <c r="D8009" t="s">
        <v>12709</v>
      </c>
    </row>
    <row r="8010" spans="1:4" ht="9" x14ac:dyDescent="0.15">
      <c r="A8010" s="277"/>
      <c r="B8010" s="69"/>
      <c r="C8010" s="387"/>
      <c r="D8010" t="s">
        <v>12710</v>
      </c>
    </row>
    <row r="8011" spans="1:4" ht="9" x14ac:dyDescent="0.15">
      <c r="A8011" s="277"/>
      <c r="B8011" s="69"/>
      <c r="C8011" s="387"/>
      <c r="D8011" t="s">
        <v>487</v>
      </c>
    </row>
    <row r="8012" spans="1:4" ht="9" x14ac:dyDescent="0.15">
      <c r="A8012" s="277"/>
      <c r="B8012" s="69"/>
      <c r="C8012" s="387"/>
      <c r="D8012" t="s">
        <v>9176</v>
      </c>
    </row>
    <row r="8013" spans="1:4" ht="9" x14ac:dyDescent="0.15">
      <c r="A8013" s="277"/>
      <c r="B8013" s="69"/>
      <c r="C8013" s="387"/>
      <c r="D8013" t="s">
        <v>12711</v>
      </c>
    </row>
    <row r="8014" spans="1:4" ht="9" x14ac:dyDescent="0.15">
      <c r="A8014" s="277"/>
      <c r="B8014" s="69"/>
      <c r="C8014" s="387"/>
      <c r="D8014" t="s">
        <v>12712</v>
      </c>
    </row>
    <row r="8015" spans="1:4" ht="9" x14ac:dyDescent="0.15">
      <c r="A8015" s="277"/>
      <c r="B8015" s="69"/>
      <c r="C8015" s="387"/>
      <c r="D8015" t="s">
        <v>10930</v>
      </c>
    </row>
    <row r="8016" spans="1:4" ht="9" x14ac:dyDescent="0.15">
      <c r="A8016" s="277"/>
      <c r="B8016" s="69"/>
      <c r="C8016" s="387"/>
      <c r="D8016" t="s">
        <v>12713</v>
      </c>
    </row>
    <row r="8017" spans="1:4" ht="9" x14ac:dyDescent="0.15">
      <c r="A8017" s="277"/>
      <c r="B8017" s="69"/>
      <c r="C8017" s="387"/>
      <c r="D8017" t="s">
        <v>12714</v>
      </c>
    </row>
    <row r="8018" spans="1:4" ht="9" x14ac:dyDescent="0.15">
      <c r="A8018" s="277"/>
      <c r="B8018" s="69"/>
      <c r="C8018" s="387"/>
      <c r="D8018" t="s">
        <v>9178</v>
      </c>
    </row>
    <row r="8019" spans="1:4" ht="9" x14ac:dyDescent="0.15">
      <c r="A8019" s="277"/>
      <c r="B8019" s="69"/>
      <c r="C8019" s="387"/>
      <c r="D8019" t="s">
        <v>12715</v>
      </c>
    </row>
    <row r="8020" spans="1:4" ht="9" x14ac:dyDescent="0.15">
      <c r="A8020" s="277"/>
      <c r="B8020" s="69"/>
      <c r="C8020" s="387"/>
      <c r="D8020" t="s">
        <v>9746</v>
      </c>
    </row>
    <row r="8021" spans="1:4" ht="9" x14ac:dyDescent="0.15">
      <c r="A8021" s="277"/>
      <c r="B8021" s="69"/>
      <c r="C8021" s="387"/>
      <c r="D8021" t="s">
        <v>11434</v>
      </c>
    </row>
    <row r="8022" spans="1:4" ht="9" x14ac:dyDescent="0.15">
      <c r="A8022" s="277"/>
      <c r="B8022" s="69"/>
      <c r="C8022" s="387"/>
      <c r="D8022" t="s">
        <v>12716</v>
      </c>
    </row>
    <row r="8023" spans="1:4" ht="9" x14ac:dyDescent="0.15">
      <c r="A8023" s="277"/>
      <c r="B8023" s="69"/>
      <c r="C8023" s="387"/>
      <c r="D8023" t="s">
        <v>9915</v>
      </c>
    </row>
    <row r="8024" spans="1:4" ht="9" x14ac:dyDescent="0.15">
      <c r="A8024" s="277"/>
      <c r="B8024" s="69"/>
      <c r="C8024" s="387"/>
      <c r="D8024" t="s">
        <v>9916</v>
      </c>
    </row>
    <row r="8025" spans="1:4" ht="9" x14ac:dyDescent="0.15">
      <c r="A8025" s="277"/>
      <c r="B8025" s="69"/>
      <c r="C8025" s="387"/>
      <c r="D8025" t="s">
        <v>11845</v>
      </c>
    </row>
    <row r="8026" spans="1:4" ht="9" x14ac:dyDescent="0.15">
      <c r="A8026" s="277"/>
      <c r="B8026" s="69"/>
      <c r="C8026" s="387"/>
      <c r="D8026" t="s">
        <v>9917</v>
      </c>
    </row>
    <row r="8027" spans="1:4" ht="9" x14ac:dyDescent="0.15">
      <c r="A8027" s="277"/>
      <c r="B8027" s="69"/>
      <c r="C8027" s="387"/>
      <c r="D8027" t="s">
        <v>20362</v>
      </c>
    </row>
    <row r="8028" spans="1:4" ht="9" x14ac:dyDescent="0.15">
      <c r="A8028" s="277"/>
      <c r="B8028" s="69"/>
      <c r="C8028" s="387"/>
      <c r="D8028" t="s">
        <v>12717</v>
      </c>
    </row>
    <row r="8029" spans="1:4" ht="9" x14ac:dyDescent="0.15">
      <c r="A8029" s="277"/>
      <c r="B8029" s="69"/>
      <c r="C8029" s="387"/>
      <c r="D8029" t="s">
        <v>10601</v>
      </c>
    </row>
    <row r="8030" spans="1:4" ht="9" x14ac:dyDescent="0.15">
      <c r="A8030" s="277"/>
      <c r="B8030" s="69"/>
      <c r="C8030" s="387"/>
      <c r="D8030" t="s">
        <v>10553</v>
      </c>
    </row>
    <row r="8031" spans="1:4" ht="9" x14ac:dyDescent="0.15">
      <c r="A8031" s="277"/>
      <c r="B8031" s="69"/>
      <c r="C8031" s="387"/>
      <c r="D8031" t="s">
        <v>10554</v>
      </c>
    </row>
    <row r="8032" spans="1:4" ht="9" x14ac:dyDescent="0.15">
      <c r="A8032" s="277"/>
      <c r="B8032" s="69"/>
      <c r="C8032" s="387"/>
      <c r="D8032" t="s">
        <v>10187</v>
      </c>
    </row>
    <row r="8033" spans="1:4" ht="9" x14ac:dyDescent="0.15">
      <c r="A8033" s="277"/>
      <c r="B8033" s="69"/>
      <c r="C8033" s="387"/>
      <c r="D8033" t="s">
        <v>10575</v>
      </c>
    </row>
    <row r="8034" spans="1:4" ht="9" x14ac:dyDescent="0.15">
      <c r="A8034" s="277"/>
      <c r="B8034" s="69"/>
      <c r="C8034" s="387"/>
      <c r="D8034" t="s">
        <v>12718</v>
      </c>
    </row>
    <row r="8035" spans="1:4" ht="9" x14ac:dyDescent="0.15">
      <c r="A8035" s="277"/>
      <c r="B8035" s="69"/>
      <c r="C8035" s="387"/>
      <c r="D8035" t="s">
        <v>12719</v>
      </c>
    </row>
    <row r="8036" spans="1:4" ht="9" x14ac:dyDescent="0.15">
      <c r="A8036" s="277"/>
      <c r="B8036" s="69"/>
      <c r="C8036" s="387"/>
      <c r="D8036" t="s">
        <v>12720</v>
      </c>
    </row>
    <row r="8037" spans="1:4" ht="9" x14ac:dyDescent="0.15">
      <c r="A8037" s="277"/>
      <c r="B8037" s="69"/>
      <c r="C8037" s="387"/>
      <c r="D8037" t="s">
        <v>12721</v>
      </c>
    </row>
    <row r="8038" spans="1:4" ht="9" x14ac:dyDescent="0.15">
      <c r="A8038" s="277"/>
      <c r="B8038" s="69"/>
      <c r="C8038" s="387"/>
      <c r="D8038" t="s">
        <v>12722</v>
      </c>
    </row>
    <row r="8039" spans="1:4" ht="9" x14ac:dyDescent="0.15">
      <c r="A8039" s="277"/>
      <c r="B8039" s="69"/>
      <c r="C8039" s="387"/>
      <c r="D8039" t="s">
        <v>12723</v>
      </c>
    </row>
    <row r="8040" spans="1:4" ht="9" x14ac:dyDescent="0.15">
      <c r="A8040" s="277"/>
      <c r="B8040" s="69"/>
      <c r="C8040" s="387"/>
      <c r="D8040" t="s">
        <v>12724</v>
      </c>
    </row>
    <row r="8041" spans="1:4" ht="9" x14ac:dyDescent="0.15">
      <c r="A8041" s="277"/>
      <c r="B8041" s="69"/>
      <c r="C8041" s="387"/>
      <c r="D8041" t="s">
        <v>12725</v>
      </c>
    </row>
    <row r="8042" spans="1:4" ht="9" x14ac:dyDescent="0.15">
      <c r="A8042" s="277"/>
      <c r="B8042" s="69"/>
      <c r="C8042" s="387"/>
      <c r="D8042" t="s">
        <v>12720</v>
      </c>
    </row>
    <row r="8043" spans="1:4" ht="9" x14ac:dyDescent="0.15">
      <c r="A8043" s="277"/>
      <c r="B8043" s="69"/>
      <c r="C8043" s="387"/>
      <c r="D8043" t="s">
        <v>12726</v>
      </c>
    </row>
    <row r="8044" spans="1:4" ht="9" x14ac:dyDescent="0.15">
      <c r="A8044" s="277"/>
      <c r="B8044" s="69"/>
      <c r="C8044" s="387"/>
      <c r="D8044" t="s">
        <v>12727</v>
      </c>
    </row>
    <row r="8045" spans="1:4" ht="9" x14ac:dyDescent="0.15">
      <c r="A8045" s="277"/>
      <c r="B8045" s="69"/>
      <c r="C8045" s="387"/>
      <c r="D8045" t="s">
        <v>12728</v>
      </c>
    </row>
    <row r="8046" spans="1:4" ht="9" x14ac:dyDescent="0.15">
      <c r="A8046" s="277"/>
      <c r="B8046" s="69"/>
      <c r="C8046" s="387"/>
      <c r="D8046" t="s">
        <v>12729</v>
      </c>
    </row>
    <row r="8047" spans="1:4" ht="9" x14ac:dyDescent="0.15">
      <c r="A8047" s="277"/>
      <c r="B8047" s="69"/>
      <c r="C8047" s="387"/>
      <c r="D8047" t="s">
        <v>12730</v>
      </c>
    </row>
    <row r="8048" spans="1:4" ht="9" x14ac:dyDescent="0.15">
      <c r="A8048" s="277"/>
      <c r="B8048" s="69"/>
      <c r="C8048" s="387"/>
      <c r="D8048" t="s">
        <v>12731</v>
      </c>
    </row>
    <row r="8049" spans="1:4" ht="9" x14ac:dyDescent="0.15">
      <c r="A8049" s="277"/>
      <c r="B8049" s="69"/>
      <c r="C8049" s="387"/>
      <c r="D8049" t="s">
        <v>12732</v>
      </c>
    </row>
    <row r="8050" spans="1:4" ht="9" x14ac:dyDescent="0.15">
      <c r="A8050" s="277"/>
      <c r="B8050" s="69"/>
      <c r="C8050" s="387"/>
      <c r="D8050" t="s">
        <v>12733</v>
      </c>
    </row>
    <row r="8051" spans="1:4" ht="9" x14ac:dyDescent="0.15">
      <c r="A8051" s="277"/>
      <c r="B8051" s="69"/>
      <c r="C8051" s="387"/>
      <c r="D8051" t="s">
        <v>12734</v>
      </c>
    </row>
    <row r="8052" spans="1:4" ht="9" x14ac:dyDescent="0.15">
      <c r="A8052" s="277"/>
      <c r="B8052" s="69"/>
      <c r="C8052" s="387"/>
      <c r="D8052" t="s">
        <v>12735</v>
      </c>
    </row>
    <row r="8053" spans="1:4" ht="9" x14ac:dyDescent="0.15">
      <c r="A8053" s="277"/>
      <c r="B8053" s="69"/>
      <c r="C8053" s="387"/>
      <c r="D8053" t="s">
        <v>12736</v>
      </c>
    </row>
    <row r="8054" spans="1:4" ht="9" x14ac:dyDescent="0.15">
      <c r="A8054" s="277"/>
      <c r="B8054" s="69"/>
      <c r="C8054" s="387"/>
      <c r="D8054" t="s">
        <v>20363</v>
      </c>
    </row>
    <row r="8055" spans="1:4" ht="9" x14ac:dyDescent="0.15">
      <c r="A8055" s="277"/>
      <c r="B8055" s="69"/>
      <c r="C8055" s="387"/>
      <c r="D8055" t="s">
        <v>10489</v>
      </c>
    </row>
    <row r="8056" spans="1:4" ht="9" x14ac:dyDescent="0.15">
      <c r="A8056" s="277"/>
      <c r="B8056" s="69"/>
      <c r="C8056" s="387"/>
      <c r="D8056" t="s">
        <v>487</v>
      </c>
    </row>
    <row r="8057" spans="1:4" ht="9" x14ac:dyDescent="0.15">
      <c r="A8057" s="277"/>
      <c r="B8057" s="69"/>
      <c r="C8057" s="387"/>
      <c r="D8057" t="s">
        <v>12737</v>
      </c>
    </row>
    <row r="8058" spans="1:4" ht="9" x14ac:dyDescent="0.15">
      <c r="A8058" s="277"/>
      <c r="B8058" s="69"/>
      <c r="C8058" s="387"/>
      <c r="D8058" t="s">
        <v>12738</v>
      </c>
    </row>
    <row r="8059" spans="1:4" ht="9" x14ac:dyDescent="0.15">
      <c r="A8059" s="277"/>
      <c r="B8059" s="69"/>
      <c r="C8059" s="387"/>
      <c r="D8059" t="s">
        <v>12737</v>
      </c>
    </row>
    <row r="8060" spans="1:4" ht="9" x14ac:dyDescent="0.15">
      <c r="A8060" s="277"/>
      <c r="B8060" s="69"/>
      <c r="C8060" s="387"/>
      <c r="D8060" t="s">
        <v>9615</v>
      </c>
    </row>
    <row r="8061" spans="1:4" ht="9" x14ac:dyDescent="0.15">
      <c r="A8061" s="277"/>
      <c r="B8061" s="69"/>
      <c r="C8061" s="387"/>
      <c r="D8061" t="s">
        <v>12739</v>
      </c>
    </row>
    <row r="8062" spans="1:4" ht="9" x14ac:dyDescent="0.15">
      <c r="A8062" s="277"/>
      <c r="B8062" s="69"/>
      <c r="C8062" s="387"/>
      <c r="D8062" t="s">
        <v>12740</v>
      </c>
    </row>
    <row r="8063" spans="1:4" ht="9" x14ac:dyDescent="0.15">
      <c r="A8063" s="277"/>
      <c r="B8063" s="69"/>
      <c r="C8063" s="387"/>
      <c r="D8063" t="s">
        <v>12741</v>
      </c>
    </row>
    <row r="8064" spans="1:4" ht="9" x14ac:dyDescent="0.15">
      <c r="A8064" s="277"/>
      <c r="B8064" s="69"/>
      <c r="C8064" s="387"/>
      <c r="D8064" t="s">
        <v>487</v>
      </c>
    </row>
    <row r="8065" spans="1:4" ht="9" x14ac:dyDescent="0.15">
      <c r="A8065" s="277"/>
      <c r="B8065" s="69"/>
      <c r="C8065" s="387"/>
      <c r="D8065" t="s">
        <v>12737</v>
      </c>
    </row>
    <row r="8066" spans="1:4" ht="9" x14ac:dyDescent="0.15">
      <c r="A8066" s="277"/>
      <c r="B8066" s="69"/>
      <c r="C8066" s="387"/>
      <c r="D8066" t="s">
        <v>12742</v>
      </c>
    </row>
    <row r="8067" spans="1:4" ht="9" x14ac:dyDescent="0.15">
      <c r="A8067" s="277"/>
      <c r="B8067" s="69"/>
      <c r="C8067" s="387"/>
      <c r="D8067" t="s">
        <v>12737</v>
      </c>
    </row>
    <row r="8068" spans="1:4" ht="9" x14ac:dyDescent="0.15">
      <c r="A8068" s="277"/>
      <c r="B8068" s="69"/>
      <c r="C8068" s="387"/>
      <c r="D8068" t="s">
        <v>9615</v>
      </c>
    </row>
    <row r="8069" spans="1:4" ht="9" x14ac:dyDescent="0.15">
      <c r="A8069" s="277"/>
      <c r="B8069" s="69"/>
      <c r="C8069" s="387"/>
      <c r="D8069" t="s">
        <v>12743</v>
      </c>
    </row>
    <row r="8070" spans="1:4" ht="9" x14ac:dyDescent="0.15">
      <c r="A8070" s="277"/>
      <c r="B8070" s="69"/>
      <c r="C8070" s="387"/>
      <c r="D8070" t="s">
        <v>12744</v>
      </c>
    </row>
    <row r="8071" spans="1:4" ht="9" x14ac:dyDescent="0.15">
      <c r="A8071" s="277"/>
      <c r="B8071" s="69"/>
      <c r="C8071" s="387"/>
      <c r="D8071" t="s">
        <v>12745</v>
      </c>
    </row>
    <row r="8072" spans="1:4" ht="9" x14ac:dyDescent="0.15">
      <c r="A8072" s="277"/>
      <c r="B8072" s="69"/>
      <c r="C8072" s="387"/>
      <c r="D8072" t="s">
        <v>487</v>
      </c>
    </row>
    <row r="8073" spans="1:4" ht="9" x14ac:dyDescent="0.15">
      <c r="A8073" s="277"/>
      <c r="B8073" s="69"/>
      <c r="C8073" s="387"/>
      <c r="D8073" t="s">
        <v>12737</v>
      </c>
    </row>
    <row r="8074" spans="1:4" ht="9" x14ac:dyDescent="0.15">
      <c r="A8074" s="277"/>
      <c r="B8074" s="69"/>
      <c r="C8074" s="387"/>
      <c r="D8074" t="s">
        <v>12746</v>
      </c>
    </row>
    <row r="8075" spans="1:4" ht="9" x14ac:dyDescent="0.15">
      <c r="A8075" s="277"/>
      <c r="B8075" s="69"/>
      <c r="C8075" s="387"/>
      <c r="D8075" t="s">
        <v>12737</v>
      </c>
    </row>
    <row r="8076" spans="1:4" ht="9" x14ac:dyDescent="0.15">
      <c r="A8076" s="277"/>
      <c r="B8076" s="69"/>
      <c r="C8076" s="387"/>
      <c r="D8076" t="s">
        <v>9615</v>
      </c>
    </row>
    <row r="8077" spans="1:4" ht="9" x14ac:dyDescent="0.15">
      <c r="A8077" s="277"/>
      <c r="B8077" s="69"/>
      <c r="C8077" s="387"/>
      <c r="D8077" t="s">
        <v>12747</v>
      </c>
    </row>
    <row r="8078" spans="1:4" ht="9" x14ac:dyDescent="0.15">
      <c r="A8078" s="277"/>
      <c r="B8078" s="69"/>
      <c r="C8078" s="387"/>
      <c r="D8078" t="s">
        <v>12748</v>
      </c>
    </row>
    <row r="8079" spans="1:4" ht="9" x14ac:dyDescent="0.15">
      <c r="A8079" s="277"/>
      <c r="B8079" s="69"/>
      <c r="C8079" s="387"/>
      <c r="D8079" t="s">
        <v>12749</v>
      </c>
    </row>
    <row r="8080" spans="1:4" ht="9" x14ac:dyDescent="0.15">
      <c r="A8080" s="277"/>
      <c r="B8080" s="69"/>
      <c r="C8080" s="387"/>
      <c r="D8080" t="s">
        <v>12750</v>
      </c>
    </row>
    <row r="8081" spans="1:4" ht="9" x14ac:dyDescent="0.15">
      <c r="A8081" s="277"/>
      <c r="B8081" s="69"/>
      <c r="C8081" s="387"/>
      <c r="D8081" t="s">
        <v>487</v>
      </c>
    </row>
    <row r="8082" spans="1:4" ht="9" x14ac:dyDescent="0.15">
      <c r="A8082" s="277"/>
      <c r="B8082" s="69"/>
      <c r="C8082" s="387"/>
      <c r="D8082" t="s">
        <v>12737</v>
      </c>
    </row>
    <row r="8083" spans="1:4" ht="9" x14ac:dyDescent="0.15">
      <c r="A8083" s="277"/>
      <c r="B8083" s="69"/>
      <c r="C8083" s="387"/>
      <c r="D8083" t="s">
        <v>12751</v>
      </c>
    </row>
    <row r="8084" spans="1:4" ht="9" x14ac:dyDescent="0.15">
      <c r="A8084" s="277"/>
      <c r="B8084" s="69"/>
      <c r="C8084" s="387"/>
      <c r="D8084" t="s">
        <v>12737</v>
      </c>
    </row>
    <row r="8085" spans="1:4" ht="9" x14ac:dyDescent="0.15">
      <c r="A8085" s="277"/>
      <c r="B8085" s="69"/>
      <c r="C8085" s="387"/>
      <c r="D8085" t="s">
        <v>9615</v>
      </c>
    </row>
    <row r="8086" spans="1:4" ht="9" x14ac:dyDescent="0.15">
      <c r="A8086" s="277"/>
      <c r="B8086" s="69"/>
      <c r="C8086" s="387"/>
      <c r="D8086" t="s">
        <v>11434</v>
      </c>
    </row>
    <row r="8087" spans="1:4" ht="9" x14ac:dyDescent="0.15">
      <c r="A8087" s="277"/>
      <c r="B8087" s="69"/>
      <c r="C8087" s="387"/>
      <c r="D8087" t="s">
        <v>12752</v>
      </c>
    </row>
    <row r="8088" spans="1:4" ht="9" x14ac:dyDescent="0.15">
      <c r="A8088" s="277"/>
      <c r="B8088" s="69"/>
      <c r="C8088" s="387"/>
      <c r="D8088" t="s">
        <v>9915</v>
      </c>
    </row>
    <row r="8089" spans="1:4" ht="9" x14ac:dyDescent="0.15">
      <c r="A8089" s="277"/>
      <c r="B8089" s="69"/>
      <c r="C8089" s="387"/>
      <c r="D8089" t="s">
        <v>12753</v>
      </c>
    </row>
    <row r="8090" spans="1:4" ht="9" x14ac:dyDescent="0.15">
      <c r="A8090" s="277"/>
      <c r="B8090" s="69"/>
      <c r="C8090" s="387"/>
      <c r="D8090" t="s">
        <v>12754</v>
      </c>
    </row>
    <row r="8091" spans="1:4" ht="9" x14ac:dyDescent="0.15">
      <c r="A8091" s="277"/>
      <c r="B8091" s="69"/>
      <c r="C8091" s="387"/>
      <c r="D8091" t="s">
        <v>11104</v>
      </c>
    </row>
    <row r="8092" spans="1:4" ht="9" x14ac:dyDescent="0.15">
      <c r="A8092" s="277"/>
      <c r="B8092" s="69"/>
      <c r="C8092" s="387"/>
      <c r="D8092" t="s">
        <v>12755</v>
      </c>
    </row>
    <row r="8093" spans="1:4" ht="9" x14ac:dyDescent="0.15">
      <c r="A8093" s="277"/>
      <c r="B8093" s="69"/>
      <c r="C8093" s="387"/>
      <c r="D8093" t="s">
        <v>12756</v>
      </c>
    </row>
    <row r="8094" spans="1:4" ht="9" x14ac:dyDescent="0.15">
      <c r="A8094" s="277"/>
      <c r="B8094" s="69"/>
      <c r="C8094" s="387"/>
      <c r="D8094" t="s">
        <v>12757</v>
      </c>
    </row>
    <row r="8095" spans="1:4" ht="9" x14ac:dyDescent="0.15">
      <c r="A8095" s="277"/>
      <c r="B8095" s="69"/>
      <c r="C8095" s="387"/>
      <c r="D8095" t="s">
        <v>12758</v>
      </c>
    </row>
    <row r="8096" spans="1:4" ht="9" x14ac:dyDescent="0.15">
      <c r="A8096" s="277"/>
      <c r="B8096" s="69"/>
      <c r="C8096" s="387"/>
      <c r="D8096" t="s">
        <v>12759</v>
      </c>
    </row>
    <row r="8097" spans="1:4" ht="9" x14ac:dyDescent="0.15">
      <c r="A8097" s="277"/>
      <c r="B8097" s="69"/>
      <c r="C8097" s="387"/>
      <c r="D8097" t="s">
        <v>12760</v>
      </c>
    </row>
    <row r="8098" spans="1:4" ht="9" x14ac:dyDescent="0.15">
      <c r="A8098" s="277"/>
      <c r="B8098" s="69"/>
      <c r="C8098" s="387"/>
      <c r="D8098" t="s">
        <v>10470</v>
      </c>
    </row>
    <row r="8099" spans="1:4" ht="9" x14ac:dyDescent="0.15">
      <c r="A8099" s="277"/>
      <c r="B8099" s="69"/>
      <c r="C8099" s="387"/>
      <c r="D8099" t="s">
        <v>12761</v>
      </c>
    </row>
    <row r="8100" spans="1:4" ht="9" x14ac:dyDescent="0.15">
      <c r="A8100" s="277"/>
      <c r="B8100" s="69"/>
      <c r="C8100" s="387"/>
      <c r="D8100" t="s">
        <v>12762</v>
      </c>
    </row>
    <row r="8101" spans="1:4" ht="9" x14ac:dyDescent="0.15">
      <c r="A8101" s="277"/>
      <c r="B8101" s="69"/>
      <c r="C8101" s="387"/>
      <c r="D8101" t="s">
        <v>12763</v>
      </c>
    </row>
    <row r="8102" spans="1:4" ht="9" x14ac:dyDescent="0.15">
      <c r="A8102" s="277"/>
      <c r="B8102" s="69"/>
      <c r="C8102" s="387"/>
      <c r="D8102" t="s">
        <v>12764</v>
      </c>
    </row>
    <row r="8103" spans="1:4" ht="9" x14ac:dyDescent="0.15">
      <c r="A8103" s="277"/>
      <c r="B8103" s="69"/>
      <c r="C8103" s="387"/>
      <c r="D8103" t="s">
        <v>12765</v>
      </c>
    </row>
    <row r="8104" spans="1:4" ht="9" x14ac:dyDescent="0.15">
      <c r="A8104" s="277"/>
      <c r="B8104" s="69"/>
      <c r="C8104" s="387"/>
      <c r="D8104" t="s">
        <v>12766</v>
      </c>
    </row>
    <row r="8105" spans="1:4" ht="9" x14ac:dyDescent="0.15">
      <c r="A8105" s="277"/>
      <c r="B8105" s="69"/>
      <c r="C8105" s="387"/>
      <c r="D8105" t="s">
        <v>12767</v>
      </c>
    </row>
    <row r="8106" spans="1:4" ht="9" x14ac:dyDescent="0.15">
      <c r="A8106" s="277"/>
      <c r="B8106" s="69"/>
      <c r="C8106" s="387"/>
      <c r="D8106" t="s">
        <v>12768</v>
      </c>
    </row>
    <row r="8107" spans="1:4" ht="9" x14ac:dyDescent="0.15">
      <c r="A8107" s="277"/>
      <c r="B8107" s="69"/>
      <c r="C8107" s="387"/>
      <c r="D8107" t="s">
        <v>12769</v>
      </c>
    </row>
    <row r="8108" spans="1:4" ht="9" x14ac:dyDescent="0.15">
      <c r="A8108" s="277"/>
      <c r="B8108" s="69"/>
      <c r="C8108" s="387"/>
      <c r="D8108" t="s">
        <v>12770</v>
      </c>
    </row>
    <row r="8109" spans="1:4" ht="9" x14ac:dyDescent="0.15">
      <c r="A8109" s="277"/>
      <c r="B8109" s="69"/>
      <c r="C8109" s="387"/>
      <c r="D8109" t="s">
        <v>12771</v>
      </c>
    </row>
    <row r="8110" spans="1:4" ht="9" x14ac:dyDescent="0.15">
      <c r="A8110" s="277"/>
      <c r="B8110" s="69"/>
      <c r="C8110" s="387"/>
      <c r="D8110" t="s">
        <v>12772</v>
      </c>
    </row>
    <row r="8111" spans="1:4" ht="9" x14ac:dyDescent="0.15">
      <c r="A8111" s="277"/>
      <c r="B8111" s="69"/>
      <c r="C8111" s="387"/>
      <c r="D8111" t="s">
        <v>12773</v>
      </c>
    </row>
    <row r="8112" spans="1:4" ht="9" x14ac:dyDescent="0.15">
      <c r="A8112" s="277"/>
      <c r="B8112" s="69"/>
      <c r="C8112" s="387"/>
      <c r="D8112" t="s">
        <v>9631</v>
      </c>
    </row>
    <row r="8113" spans="1:4" ht="9" x14ac:dyDescent="0.15">
      <c r="A8113" s="277"/>
      <c r="B8113" s="69"/>
      <c r="C8113" s="387"/>
      <c r="D8113" t="s">
        <v>12774</v>
      </c>
    </row>
    <row r="8114" spans="1:4" ht="9" x14ac:dyDescent="0.15">
      <c r="A8114" s="277"/>
      <c r="B8114" s="69"/>
      <c r="C8114" s="387"/>
      <c r="D8114" t="s">
        <v>487</v>
      </c>
    </row>
    <row r="8115" spans="1:4" ht="9" x14ac:dyDescent="0.15">
      <c r="A8115" s="277"/>
      <c r="B8115" s="69"/>
      <c r="C8115" s="387"/>
      <c r="D8115" t="s">
        <v>20357</v>
      </c>
    </row>
    <row r="8116" spans="1:4" ht="9" x14ac:dyDescent="0.15">
      <c r="A8116" s="277"/>
      <c r="B8116" s="69"/>
      <c r="C8116" s="387"/>
      <c r="D8116" t="s">
        <v>19805</v>
      </c>
    </row>
    <row r="8117" spans="1:4" ht="9" x14ac:dyDescent="0.15">
      <c r="A8117" s="277"/>
      <c r="B8117" s="69"/>
      <c r="C8117" s="387"/>
      <c r="D8117" t="s">
        <v>20364</v>
      </c>
    </row>
    <row r="8118" spans="1:4" ht="9" x14ac:dyDescent="0.15">
      <c r="A8118" s="277"/>
      <c r="B8118" s="69"/>
      <c r="C8118" s="387"/>
      <c r="D8118" t="s">
        <v>19807</v>
      </c>
    </row>
    <row r="8119" spans="1:4" ht="9" x14ac:dyDescent="0.15">
      <c r="A8119" s="277"/>
      <c r="B8119" s="69"/>
      <c r="C8119" s="387"/>
      <c r="D8119" t="s">
        <v>19799</v>
      </c>
    </row>
    <row r="8120" spans="1:4" ht="9" x14ac:dyDescent="0.15">
      <c r="A8120" s="277"/>
      <c r="B8120" s="69"/>
      <c r="C8120" s="387"/>
      <c r="D8120" t="s">
        <v>9211</v>
      </c>
    </row>
    <row r="8121" spans="1:4" ht="9" x14ac:dyDescent="0.15">
      <c r="A8121" s="277"/>
      <c r="B8121" s="69"/>
      <c r="C8121" s="387"/>
      <c r="D8121" t="s">
        <v>487</v>
      </c>
    </row>
    <row r="8122" spans="1:4" ht="9" x14ac:dyDescent="0.15">
      <c r="A8122" s="277"/>
      <c r="B8122" s="69"/>
      <c r="C8122" s="387"/>
      <c r="D8122" t="s">
        <v>9180</v>
      </c>
    </row>
    <row r="8123" spans="1:4" ht="9" x14ac:dyDescent="0.15">
      <c r="A8123" s="277"/>
      <c r="B8123" s="69"/>
      <c r="C8123" s="387"/>
      <c r="D8123" t="s">
        <v>20365</v>
      </c>
    </row>
    <row r="8124" spans="1:4" ht="9" x14ac:dyDescent="0.15">
      <c r="A8124" s="277"/>
      <c r="B8124" s="69"/>
      <c r="C8124" s="387"/>
      <c r="D8124" t="s">
        <v>9180</v>
      </c>
    </row>
    <row r="8125" spans="1:4" ht="9" x14ac:dyDescent="0.15">
      <c r="A8125" s="277"/>
      <c r="B8125" s="69"/>
      <c r="C8125" s="387"/>
      <c r="D8125" t="s">
        <v>12574</v>
      </c>
    </row>
    <row r="8126" spans="1:4" ht="9" x14ac:dyDescent="0.15">
      <c r="A8126" s="277"/>
      <c r="B8126" s="69"/>
      <c r="C8126" s="387"/>
      <c r="D8126" t="s">
        <v>12575</v>
      </c>
    </row>
    <row r="8127" spans="1:4" ht="9" x14ac:dyDescent="0.15">
      <c r="A8127" s="277"/>
      <c r="B8127" s="69"/>
      <c r="C8127" s="387"/>
      <c r="D8127" t="s">
        <v>5146</v>
      </c>
    </row>
    <row r="8128" spans="1:4" ht="9" x14ac:dyDescent="0.15">
      <c r="A8128" s="277"/>
      <c r="B8128" s="69"/>
      <c r="C8128" s="387"/>
      <c r="D8128" t="s">
        <v>12576</v>
      </c>
    </row>
    <row r="8129" spans="1:4" ht="9" x14ac:dyDescent="0.15">
      <c r="A8129" s="277"/>
      <c r="B8129" s="69"/>
      <c r="C8129" s="387"/>
      <c r="D8129" t="s">
        <v>12577</v>
      </c>
    </row>
    <row r="8130" spans="1:4" ht="9" x14ac:dyDescent="0.15">
      <c r="A8130" s="277"/>
      <c r="B8130" s="69"/>
      <c r="C8130" s="387"/>
      <c r="D8130" t="s">
        <v>5147</v>
      </c>
    </row>
    <row r="8131" spans="1:4" ht="9" x14ac:dyDescent="0.15">
      <c r="A8131" s="277"/>
      <c r="B8131" s="69"/>
      <c r="C8131" s="387"/>
      <c r="D8131" t="s">
        <v>9753</v>
      </c>
    </row>
    <row r="8132" spans="1:4" ht="9" x14ac:dyDescent="0.15">
      <c r="A8132" s="277"/>
      <c r="B8132" s="69"/>
      <c r="C8132" s="387"/>
      <c r="D8132" t="s">
        <v>5161</v>
      </c>
    </row>
    <row r="8133" spans="1:4" ht="9" x14ac:dyDescent="0.15">
      <c r="A8133" s="277"/>
      <c r="B8133" s="69"/>
      <c r="C8133" s="387"/>
      <c r="D8133" t="s">
        <v>5176</v>
      </c>
    </row>
    <row r="8134" spans="1:4" ht="9" x14ac:dyDescent="0.15">
      <c r="A8134" s="277"/>
      <c r="B8134" s="69"/>
      <c r="C8134" s="387"/>
      <c r="D8134" t="s">
        <v>5162</v>
      </c>
    </row>
    <row r="8135" spans="1:4" ht="9" x14ac:dyDescent="0.15">
      <c r="A8135" s="277"/>
      <c r="B8135" s="69"/>
      <c r="C8135" s="387"/>
      <c r="D8135" t="s">
        <v>5163</v>
      </c>
    </row>
    <row r="8136" spans="1:4" ht="9" x14ac:dyDescent="0.15">
      <c r="A8136" s="277"/>
      <c r="B8136" s="69"/>
      <c r="C8136" s="387"/>
      <c r="D8136" t="s">
        <v>5167</v>
      </c>
    </row>
    <row r="8137" spans="1:4" ht="9" x14ac:dyDescent="0.15">
      <c r="A8137" s="277"/>
      <c r="B8137" s="69"/>
      <c r="C8137" s="387"/>
      <c r="D8137" t="s">
        <v>5168</v>
      </c>
    </row>
    <row r="8138" spans="1:4" ht="9" x14ac:dyDescent="0.15">
      <c r="A8138" s="277"/>
      <c r="B8138" s="69"/>
      <c r="C8138" s="387"/>
      <c r="D8138" t="s">
        <v>5169</v>
      </c>
    </row>
    <row r="8139" spans="1:4" ht="9" x14ac:dyDescent="0.15">
      <c r="A8139" s="277"/>
      <c r="B8139" s="69"/>
      <c r="C8139" s="387"/>
      <c r="D8139" t="s">
        <v>5170</v>
      </c>
    </row>
    <row r="8140" spans="1:4" ht="9" x14ac:dyDescent="0.15">
      <c r="A8140" s="277"/>
      <c r="B8140" s="69"/>
      <c r="C8140" s="387"/>
      <c r="D8140" t="s">
        <v>12576</v>
      </c>
    </row>
    <row r="8141" spans="1:4" ht="9" x14ac:dyDescent="0.15">
      <c r="A8141" s="277"/>
      <c r="B8141" s="69"/>
      <c r="C8141" s="387"/>
      <c r="D8141" t="s">
        <v>5144</v>
      </c>
    </row>
    <row r="8142" spans="1:4" ht="9" x14ac:dyDescent="0.15">
      <c r="A8142" s="277"/>
      <c r="B8142" s="69"/>
      <c r="C8142" s="387"/>
      <c r="D8142" t="s">
        <v>12576</v>
      </c>
    </row>
    <row r="8143" spans="1:4" ht="9" x14ac:dyDescent="0.15">
      <c r="A8143" s="277"/>
      <c r="B8143" s="69"/>
      <c r="C8143" s="387"/>
      <c r="D8143" t="s">
        <v>11052</v>
      </c>
    </row>
    <row r="8144" spans="1:4" ht="9" x14ac:dyDescent="0.15">
      <c r="A8144" s="277"/>
      <c r="B8144" s="69"/>
      <c r="C8144" s="387"/>
      <c r="D8144" t="s">
        <v>5279</v>
      </c>
    </row>
    <row r="8145" spans="1:4" ht="9" x14ac:dyDescent="0.15">
      <c r="A8145" s="277"/>
      <c r="B8145" s="69"/>
      <c r="C8145" s="387"/>
      <c r="D8145" t="s">
        <v>5150</v>
      </c>
    </row>
    <row r="8146" spans="1:4" ht="9" x14ac:dyDescent="0.15">
      <c r="A8146" s="277"/>
      <c r="B8146" s="69"/>
      <c r="C8146" s="387"/>
      <c r="D8146" t="s">
        <v>5261</v>
      </c>
    </row>
    <row r="8147" spans="1:4" ht="9" x14ac:dyDescent="0.15">
      <c r="A8147" s="277"/>
      <c r="B8147" s="69"/>
      <c r="C8147" s="387"/>
      <c r="D8147" t="s">
        <v>5151</v>
      </c>
    </row>
    <row r="8148" spans="1:4" ht="9" x14ac:dyDescent="0.15">
      <c r="A8148" s="277"/>
      <c r="B8148" s="69"/>
      <c r="C8148" s="387"/>
      <c r="D8148" t="s">
        <v>5280</v>
      </c>
    </row>
    <row r="8149" spans="1:4" ht="9" x14ac:dyDescent="0.15">
      <c r="A8149" s="277"/>
      <c r="B8149" s="69"/>
      <c r="C8149" s="387"/>
      <c r="D8149" t="s">
        <v>11033</v>
      </c>
    </row>
    <row r="8150" spans="1:4" ht="9" x14ac:dyDescent="0.15">
      <c r="A8150" s="277"/>
      <c r="B8150" s="69"/>
      <c r="C8150" s="387"/>
      <c r="D8150" t="s">
        <v>5281</v>
      </c>
    </row>
    <row r="8151" spans="1:4" ht="9" x14ac:dyDescent="0.15">
      <c r="A8151" s="277"/>
      <c r="B8151" s="69"/>
      <c r="C8151" s="387"/>
      <c r="D8151" t="s">
        <v>12578</v>
      </c>
    </row>
    <row r="8152" spans="1:4" ht="9" x14ac:dyDescent="0.15">
      <c r="A8152" s="277"/>
      <c r="B8152" s="69"/>
      <c r="C8152" s="387"/>
      <c r="D8152" t="s">
        <v>12581</v>
      </c>
    </row>
    <row r="8153" spans="1:4" ht="9" x14ac:dyDescent="0.15">
      <c r="A8153" s="277"/>
      <c r="B8153" s="69"/>
      <c r="C8153" s="387"/>
      <c r="D8153" t="s">
        <v>12578</v>
      </c>
    </row>
    <row r="8154" spans="1:4" ht="9" x14ac:dyDescent="0.15">
      <c r="A8154" s="277"/>
      <c r="B8154" s="69"/>
      <c r="C8154" s="387"/>
      <c r="D8154" t="s">
        <v>10275</v>
      </c>
    </row>
    <row r="8155" spans="1:4" ht="9" x14ac:dyDescent="0.15">
      <c r="A8155" s="277"/>
      <c r="B8155" s="69"/>
      <c r="C8155" s="387"/>
      <c r="D8155" t="s">
        <v>5286</v>
      </c>
    </row>
    <row r="8156" spans="1:4" ht="9" x14ac:dyDescent="0.15">
      <c r="A8156" s="277"/>
      <c r="B8156" s="69"/>
      <c r="C8156" s="387"/>
      <c r="D8156" t="s">
        <v>12582</v>
      </c>
    </row>
    <row r="8157" spans="1:4" ht="9" x14ac:dyDescent="0.15">
      <c r="A8157" s="277"/>
      <c r="B8157" s="69"/>
      <c r="C8157" s="387"/>
      <c r="D8157" t="s">
        <v>5288</v>
      </c>
    </row>
    <row r="8158" spans="1:4" ht="9" x14ac:dyDescent="0.15">
      <c r="A8158" s="277"/>
      <c r="B8158" s="69"/>
      <c r="C8158" s="387"/>
      <c r="D8158" t="s">
        <v>12775</v>
      </c>
    </row>
    <row r="8159" spans="1:4" ht="9" x14ac:dyDescent="0.15">
      <c r="A8159" s="277"/>
      <c r="B8159" s="69"/>
      <c r="C8159" s="387"/>
      <c r="D8159" t="s">
        <v>5575</v>
      </c>
    </row>
    <row r="8160" spans="1:4" ht="9" x14ac:dyDescent="0.15">
      <c r="A8160" s="277"/>
      <c r="B8160" s="69"/>
      <c r="C8160" s="387"/>
      <c r="D8160" t="s">
        <v>12775</v>
      </c>
    </row>
    <row r="8161" spans="1:4" ht="9" x14ac:dyDescent="0.15">
      <c r="A8161" s="277"/>
      <c r="B8161" s="69"/>
      <c r="C8161" s="387"/>
      <c r="D8161" t="s">
        <v>12776</v>
      </c>
    </row>
    <row r="8162" spans="1:4" ht="9" x14ac:dyDescent="0.15">
      <c r="A8162" s="277"/>
      <c r="B8162" s="69"/>
      <c r="C8162" s="387"/>
      <c r="D8162" t="s">
        <v>12777</v>
      </c>
    </row>
    <row r="8163" spans="1:4" ht="9" x14ac:dyDescent="0.15">
      <c r="A8163" s="277"/>
      <c r="B8163" s="69"/>
      <c r="C8163" s="387"/>
      <c r="D8163" t="s">
        <v>5308</v>
      </c>
    </row>
    <row r="8164" spans="1:4" ht="9" x14ac:dyDescent="0.15">
      <c r="A8164" s="277"/>
      <c r="B8164" s="69"/>
      <c r="C8164" s="387"/>
      <c r="D8164" t="s">
        <v>5309</v>
      </c>
    </row>
    <row r="8165" spans="1:4" ht="9" x14ac:dyDescent="0.15">
      <c r="A8165" s="277"/>
      <c r="B8165" s="69"/>
      <c r="C8165" s="387"/>
      <c r="D8165" t="s">
        <v>5310</v>
      </c>
    </row>
    <row r="8166" spans="1:4" ht="9" x14ac:dyDescent="0.15">
      <c r="A8166" s="277"/>
      <c r="B8166" s="69"/>
      <c r="C8166" s="387"/>
      <c r="D8166" t="s">
        <v>5311</v>
      </c>
    </row>
    <row r="8167" spans="1:4" ht="9" x14ac:dyDescent="0.15">
      <c r="A8167" s="277"/>
      <c r="B8167" s="69"/>
      <c r="C8167" s="387"/>
      <c r="D8167" t="s">
        <v>5312</v>
      </c>
    </row>
    <row r="8168" spans="1:4" ht="9" x14ac:dyDescent="0.15">
      <c r="A8168" s="277"/>
      <c r="B8168" s="69"/>
      <c r="C8168" s="387"/>
      <c r="D8168" t="s">
        <v>5313</v>
      </c>
    </row>
    <row r="8169" spans="1:4" ht="9" x14ac:dyDescent="0.15">
      <c r="A8169" s="277"/>
      <c r="B8169" s="69"/>
      <c r="C8169" s="387"/>
      <c r="D8169" t="s">
        <v>5314</v>
      </c>
    </row>
    <row r="8170" spans="1:4" ht="9" x14ac:dyDescent="0.15">
      <c r="A8170" s="277"/>
      <c r="B8170" s="69"/>
      <c r="C8170" s="387"/>
      <c r="D8170" t="s">
        <v>5315</v>
      </c>
    </row>
    <row r="8171" spans="1:4" ht="9" x14ac:dyDescent="0.15">
      <c r="A8171" s="277"/>
      <c r="B8171" s="69"/>
      <c r="C8171" s="387"/>
      <c r="D8171" t="s">
        <v>12778</v>
      </c>
    </row>
    <row r="8172" spans="1:4" ht="9" x14ac:dyDescent="0.15">
      <c r="A8172" s="277"/>
      <c r="B8172" s="69"/>
      <c r="C8172" s="387"/>
      <c r="D8172" t="s">
        <v>12779</v>
      </c>
    </row>
    <row r="8173" spans="1:4" ht="9" x14ac:dyDescent="0.15">
      <c r="A8173" s="277"/>
      <c r="B8173" s="69"/>
      <c r="C8173" s="387"/>
      <c r="D8173" t="s">
        <v>12578</v>
      </c>
    </row>
    <row r="8174" spans="1:4" ht="9" x14ac:dyDescent="0.15">
      <c r="A8174" s="277"/>
      <c r="B8174" s="69"/>
      <c r="C8174" s="387"/>
      <c r="D8174" t="s">
        <v>12589</v>
      </c>
    </row>
    <row r="8175" spans="1:4" ht="9" x14ac:dyDescent="0.15">
      <c r="A8175" s="277"/>
      <c r="B8175" s="69"/>
      <c r="C8175" s="387"/>
      <c r="D8175" t="s">
        <v>12578</v>
      </c>
    </row>
    <row r="8176" spans="1:4" ht="9" x14ac:dyDescent="0.15">
      <c r="A8176" s="277"/>
      <c r="B8176" s="69"/>
      <c r="C8176" s="387"/>
      <c r="D8176" t="s">
        <v>5546</v>
      </c>
    </row>
    <row r="8177" spans="1:4" ht="9" x14ac:dyDescent="0.15">
      <c r="A8177" s="277"/>
      <c r="B8177" s="69"/>
      <c r="C8177" s="387"/>
      <c r="D8177" t="s">
        <v>5547</v>
      </c>
    </row>
    <row r="8178" spans="1:4" ht="9" x14ac:dyDescent="0.15">
      <c r="A8178" s="277"/>
      <c r="B8178" s="69"/>
      <c r="C8178" s="387"/>
      <c r="D8178" t="s">
        <v>12578</v>
      </c>
    </row>
    <row r="8179" spans="1:4" ht="9" x14ac:dyDescent="0.15">
      <c r="A8179" s="277"/>
      <c r="B8179" s="69"/>
      <c r="C8179" s="387"/>
      <c r="D8179" t="s">
        <v>20360</v>
      </c>
    </row>
    <row r="8180" spans="1:4" ht="9" x14ac:dyDescent="0.15">
      <c r="A8180" s="277"/>
      <c r="B8180" s="69"/>
      <c r="C8180" s="387"/>
      <c r="D8180" t="s">
        <v>12578</v>
      </c>
    </row>
    <row r="8181" spans="1:4" ht="9" x14ac:dyDescent="0.15">
      <c r="A8181" s="277"/>
      <c r="B8181" s="69"/>
      <c r="C8181" s="387"/>
      <c r="D8181" t="s">
        <v>12590</v>
      </c>
    </row>
    <row r="8182" spans="1:4" ht="9" x14ac:dyDescent="0.15">
      <c r="A8182" s="277"/>
      <c r="B8182" s="69"/>
      <c r="C8182" s="387"/>
      <c r="D8182" t="s">
        <v>5551</v>
      </c>
    </row>
    <row r="8183" spans="1:4" ht="9" x14ac:dyDescent="0.15">
      <c r="A8183" s="277"/>
      <c r="B8183" s="69"/>
      <c r="C8183" s="387"/>
      <c r="D8183" t="s">
        <v>5552</v>
      </c>
    </row>
    <row r="8184" spans="1:4" ht="9" x14ac:dyDescent="0.15">
      <c r="A8184" s="277"/>
      <c r="B8184" s="69"/>
      <c r="C8184" s="387"/>
      <c r="D8184" t="s">
        <v>12591</v>
      </c>
    </row>
    <row r="8185" spans="1:4" ht="9" x14ac:dyDescent="0.15">
      <c r="A8185" s="277"/>
      <c r="B8185" s="69"/>
      <c r="C8185" s="387"/>
      <c r="D8185" t="s">
        <v>5554</v>
      </c>
    </row>
    <row r="8186" spans="1:4" ht="9" x14ac:dyDescent="0.15">
      <c r="A8186" s="277"/>
      <c r="B8186" s="69"/>
      <c r="C8186" s="387"/>
      <c r="D8186" t="s">
        <v>12592</v>
      </c>
    </row>
    <row r="8187" spans="1:4" ht="9" x14ac:dyDescent="0.15">
      <c r="A8187" s="277"/>
      <c r="B8187" s="69"/>
      <c r="C8187" s="387"/>
      <c r="D8187" t="s">
        <v>5556</v>
      </c>
    </row>
    <row r="8188" spans="1:4" ht="9" x14ac:dyDescent="0.15">
      <c r="A8188" s="277"/>
      <c r="B8188" s="69"/>
      <c r="C8188" s="387"/>
      <c r="D8188" t="s">
        <v>5557</v>
      </c>
    </row>
    <row r="8189" spans="1:4" ht="9" x14ac:dyDescent="0.15">
      <c r="A8189" s="277"/>
      <c r="B8189" s="69"/>
      <c r="C8189" s="387"/>
      <c r="D8189" t="s">
        <v>5558</v>
      </c>
    </row>
    <row r="8190" spans="1:4" ht="9" x14ac:dyDescent="0.15">
      <c r="A8190" s="277"/>
      <c r="B8190" s="69"/>
      <c r="C8190" s="387"/>
      <c r="D8190" t="s">
        <v>5559</v>
      </c>
    </row>
    <row r="8191" spans="1:4" ht="9" x14ac:dyDescent="0.15">
      <c r="A8191" s="277"/>
      <c r="B8191" s="69"/>
      <c r="C8191" s="387"/>
      <c r="D8191" t="s">
        <v>5560</v>
      </c>
    </row>
    <row r="8192" spans="1:4" ht="9" x14ac:dyDescent="0.15">
      <c r="A8192" s="277"/>
      <c r="B8192" s="69"/>
      <c r="C8192" s="387"/>
      <c r="D8192" t="s">
        <v>5562</v>
      </c>
    </row>
    <row r="8193" spans="1:4" ht="9" x14ac:dyDescent="0.15">
      <c r="A8193" s="277"/>
      <c r="B8193" s="69"/>
      <c r="C8193" s="387"/>
      <c r="D8193" t="s">
        <v>9631</v>
      </c>
    </row>
    <row r="8194" spans="1:4" ht="9" x14ac:dyDescent="0.15">
      <c r="A8194" s="277"/>
      <c r="B8194" s="69"/>
      <c r="C8194" s="387"/>
      <c r="D8194" t="s">
        <v>12593</v>
      </c>
    </row>
    <row r="8195" spans="1:4" ht="9" x14ac:dyDescent="0.15">
      <c r="A8195" s="277"/>
      <c r="B8195" s="69"/>
      <c r="C8195" s="387"/>
      <c r="D8195" t="s">
        <v>12576</v>
      </c>
    </row>
    <row r="8196" spans="1:4" ht="9" x14ac:dyDescent="0.15">
      <c r="A8196" s="277"/>
      <c r="B8196" s="69"/>
      <c r="C8196" s="387"/>
      <c r="D8196" t="s">
        <v>12594</v>
      </c>
    </row>
    <row r="8197" spans="1:4" ht="9" x14ac:dyDescent="0.15">
      <c r="A8197" s="277"/>
      <c r="B8197" s="69"/>
      <c r="C8197" s="387"/>
      <c r="D8197" t="s">
        <v>12576</v>
      </c>
    </row>
    <row r="8198" spans="1:4" ht="9" x14ac:dyDescent="0.15">
      <c r="A8198" s="277"/>
      <c r="B8198" s="69"/>
      <c r="C8198" s="387"/>
      <c r="D8198" t="s">
        <v>12595</v>
      </c>
    </row>
    <row r="8199" spans="1:4" ht="9" x14ac:dyDescent="0.15">
      <c r="A8199" s="277"/>
      <c r="B8199" s="69"/>
      <c r="C8199" s="387"/>
      <c r="D8199" t="s">
        <v>12596</v>
      </c>
    </row>
    <row r="8200" spans="1:4" ht="9" x14ac:dyDescent="0.15">
      <c r="A8200" s="277"/>
      <c r="B8200" s="69"/>
      <c r="C8200" s="387"/>
      <c r="D8200" t="s">
        <v>12576</v>
      </c>
    </row>
    <row r="8201" spans="1:4" ht="9" x14ac:dyDescent="0.15">
      <c r="A8201" s="277"/>
      <c r="B8201" s="69"/>
      <c r="C8201" s="387"/>
      <c r="D8201" t="s">
        <v>12597</v>
      </c>
    </row>
    <row r="8202" spans="1:4" ht="9" x14ac:dyDescent="0.15">
      <c r="A8202" s="277"/>
      <c r="B8202" s="69"/>
      <c r="C8202" s="387"/>
      <c r="D8202" t="s">
        <v>12598</v>
      </c>
    </row>
    <row r="8203" spans="1:4" ht="9" x14ac:dyDescent="0.15">
      <c r="A8203" s="277"/>
      <c r="B8203" s="69"/>
      <c r="C8203" s="387"/>
      <c r="D8203" t="s">
        <v>12599</v>
      </c>
    </row>
    <row r="8204" spans="1:4" ht="9" x14ac:dyDescent="0.15">
      <c r="A8204" s="277"/>
      <c r="B8204" s="69"/>
      <c r="C8204" s="387"/>
      <c r="D8204" t="s">
        <v>12600</v>
      </c>
    </row>
    <row r="8205" spans="1:4" ht="9" x14ac:dyDescent="0.15">
      <c r="A8205" s="277"/>
      <c r="B8205" s="69"/>
      <c r="C8205" s="387"/>
      <c r="D8205" t="s">
        <v>12601</v>
      </c>
    </row>
    <row r="8206" spans="1:4" ht="9" x14ac:dyDescent="0.15">
      <c r="A8206" s="277"/>
      <c r="B8206" s="69"/>
      <c r="C8206" s="387"/>
      <c r="D8206" t="s">
        <v>12602</v>
      </c>
    </row>
    <row r="8207" spans="1:4" ht="9" x14ac:dyDescent="0.15">
      <c r="A8207" s="277"/>
      <c r="B8207" s="69"/>
      <c r="C8207" s="387"/>
      <c r="D8207" t="s">
        <v>12603</v>
      </c>
    </row>
    <row r="8208" spans="1:4" ht="9" x14ac:dyDescent="0.15">
      <c r="A8208" s="277"/>
      <c r="B8208" s="69"/>
      <c r="C8208" s="387"/>
      <c r="D8208" t="s">
        <v>12604</v>
      </c>
    </row>
    <row r="8209" spans="1:4" ht="9" x14ac:dyDescent="0.15">
      <c r="A8209" s="277"/>
      <c r="B8209" s="69"/>
      <c r="C8209" s="387"/>
      <c r="D8209" t="s">
        <v>12605</v>
      </c>
    </row>
    <row r="8210" spans="1:4" ht="9" x14ac:dyDescent="0.15">
      <c r="A8210" s="277"/>
      <c r="B8210" s="69"/>
      <c r="C8210" s="387"/>
      <c r="D8210" t="s">
        <v>12576</v>
      </c>
    </row>
    <row r="8211" spans="1:4" ht="9" x14ac:dyDescent="0.15">
      <c r="A8211" s="277"/>
      <c r="B8211" s="69"/>
      <c r="C8211" s="387"/>
      <c r="D8211" t="s">
        <v>12606</v>
      </c>
    </row>
    <row r="8212" spans="1:4" ht="9" x14ac:dyDescent="0.15">
      <c r="A8212" s="277"/>
      <c r="B8212" s="69"/>
      <c r="C8212" s="387"/>
      <c r="D8212" t="s">
        <v>12576</v>
      </c>
    </row>
    <row r="8213" spans="1:4" ht="9" x14ac:dyDescent="0.15">
      <c r="A8213" s="277"/>
      <c r="B8213" s="69"/>
      <c r="C8213" s="387"/>
      <c r="D8213" t="s">
        <v>12780</v>
      </c>
    </row>
    <row r="8214" spans="1:4" ht="9" x14ac:dyDescent="0.15">
      <c r="A8214" s="277"/>
      <c r="B8214" s="69"/>
      <c r="C8214" s="387"/>
      <c r="D8214" t="s">
        <v>12781</v>
      </c>
    </row>
    <row r="8215" spans="1:4" ht="9" x14ac:dyDescent="0.15">
      <c r="A8215" s="277"/>
      <c r="B8215" s="69"/>
      <c r="C8215" s="387"/>
      <c r="D8215" t="s">
        <v>12782</v>
      </c>
    </row>
    <row r="8216" spans="1:4" ht="9" x14ac:dyDescent="0.15">
      <c r="A8216" s="277"/>
      <c r="B8216" s="69"/>
      <c r="C8216" s="387"/>
      <c r="D8216" t="s">
        <v>12783</v>
      </c>
    </row>
    <row r="8217" spans="1:4" ht="9" x14ac:dyDescent="0.15">
      <c r="A8217" s="277"/>
      <c r="B8217" s="69"/>
      <c r="C8217" s="387"/>
      <c r="D8217" t="s">
        <v>12784</v>
      </c>
    </row>
    <row r="8218" spans="1:4" ht="9" x14ac:dyDescent="0.15">
      <c r="A8218" s="277"/>
      <c r="B8218" s="69"/>
      <c r="C8218" s="387"/>
      <c r="D8218" t="s">
        <v>12785</v>
      </c>
    </row>
    <row r="8219" spans="1:4" ht="9" x14ac:dyDescent="0.15">
      <c r="A8219" s="277"/>
      <c r="B8219" s="69"/>
      <c r="C8219" s="387"/>
      <c r="D8219" t="s">
        <v>12786</v>
      </c>
    </row>
    <row r="8220" spans="1:4" ht="9" x14ac:dyDescent="0.15">
      <c r="A8220" s="277"/>
      <c r="B8220" s="69"/>
      <c r="C8220" s="387"/>
      <c r="D8220" t="s">
        <v>12787</v>
      </c>
    </row>
    <row r="8221" spans="1:4" ht="9" x14ac:dyDescent="0.15">
      <c r="A8221" s="277"/>
      <c r="B8221" s="69"/>
      <c r="C8221" s="387"/>
      <c r="D8221" t="s">
        <v>12578</v>
      </c>
    </row>
    <row r="8222" spans="1:4" ht="9" x14ac:dyDescent="0.15">
      <c r="A8222" s="277"/>
      <c r="B8222" s="69"/>
      <c r="C8222" s="387"/>
      <c r="D8222" t="s">
        <v>12581</v>
      </c>
    </row>
    <row r="8223" spans="1:4" ht="9" x14ac:dyDescent="0.15">
      <c r="A8223" s="277"/>
      <c r="B8223" s="69"/>
      <c r="C8223" s="387"/>
      <c r="D8223" t="s">
        <v>12578</v>
      </c>
    </row>
    <row r="8224" spans="1:4" ht="9" x14ac:dyDescent="0.15">
      <c r="A8224" s="277"/>
      <c r="B8224" s="69"/>
      <c r="C8224" s="387"/>
      <c r="D8224" t="s">
        <v>12663</v>
      </c>
    </row>
    <row r="8225" spans="1:4" ht="9" x14ac:dyDescent="0.15">
      <c r="A8225" s="277"/>
      <c r="B8225" s="69"/>
      <c r="C8225" s="387"/>
      <c r="D8225" t="s">
        <v>12664</v>
      </c>
    </row>
    <row r="8226" spans="1:4" ht="9" x14ac:dyDescent="0.15">
      <c r="A8226" s="277"/>
      <c r="B8226" s="69"/>
      <c r="C8226" s="387"/>
      <c r="D8226" t="s">
        <v>12665</v>
      </c>
    </row>
    <row r="8227" spans="1:4" ht="9" x14ac:dyDescent="0.15">
      <c r="A8227" s="277"/>
      <c r="B8227" s="69"/>
      <c r="C8227" s="387"/>
      <c r="D8227" t="s">
        <v>12666</v>
      </c>
    </row>
    <row r="8228" spans="1:4" ht="9" x14ac:dyDescent="0.15">
      <c r="A8228" s="277"/>
      <c r="B8228" s="69"/>
      <c r="C8228" s="387"/>
      <c r="D8228" t="s">
        <v>12775</v>
      </c>
    </row>
    <row r="8229" spans="1:4" ht="9" x14ac:dyDescent="0.15">
      <c r="A8229" s="277"/>
      <c r="B8229" s="69"/>
      <c r="C8229" s="387"/>
      <c r="D8229" t="s">
        <v>12788</v>
      </c>
    </row>
    <row r="8230" spans="1:4" ht="9" x14ac:dyDescent="0.15">
      <c r="A8230" s="277"/>
      <c r="B8230" s="69"/>
      <c r="C8230" s="387"/>
      <c r="D8230" t="s">
        <v>12775</v>
      </c>
    </row>
    <row r="8231" spans="1:4" ht="9" x14ac:dyDescent="0.15">
      <c r="A8231" s="277"/>
      <c r="B8231" s="69"/>
      <c r="C8231" s="387"/>
      <c r="D8231" t="s">
        <v>12789</v>
      </c>
    </row>
    <row r="8232" spans="1:4" ht="9" x14ac:dyDescent="0.15">
      <c r="A8232" s="277"/>
      <c r="B8232" s="69"/>
      <c r="C8232" s="387"/>
      <c r="D8232" t="s">
        <v>12790</v>
      </c>
    </row>
    <row r="8233" spans="1:4" ht="9" x14ac:dyDescent="0.15">
      <c r="A8233" s="277"/>
      <c r="B8233" s="69"/>
      <c r="C8233" s="387"/>
      <c r="D8233" t="s">
        <v>12791</v>
      </c>
    </row>
    <row r="8234" spans="1:4" ht="9" x14ac:dyDescent="0.15">
      <c r="A8234" s="277"/>
      <c r="B8234" s="69"/>
      <c r="C8234" s="387"/>
      <c r="D8234" t="s">
        <v>12792</v>
      </c>
    </row>
    <row r="8235" spans="1:4" ht="9" x14ac:dyDescent="0.15">
      <c r="A8235" s="277"/>
      <c r="B8235" s="69"/>
      <c r="C8235" s="387"/>
      <c r="D8235" t="s">
        <v>12793</v>
      </c>
    </row>
    <row r="8236" spans="1:4" ht="9" x14ac:dyDescent="0.15">
      <c r="A8236" s="277"/>
      <c r="B8236" s="69"/>
      <c r="C8236" s="387"/>
      <c r="D8236" t="s">
        <v>12794</v>
      </c>
    </row>
    <row r="8237" spans="1:4" ht="9" x14ac:dyDescent="0.15">
      <c r="A8237" s="277"/>
      <c r="B8237" s="69"/>
      <c r="C8237" s="387"/>
      <c r="D8237" t="s">
        <v>12795</v>
      </c>
    </row>
    <row r="8238" spans="1:4" ht="9" x14ac:dyDescent="0.15">
      <c r="A8238" s="277"/>
      <c r="B8238" s="69"/>
      <c r="C8238" s="387"/>
      <c r="D8238" t="s">
        <v>12796</v>
      </c>
    </row>
    <row r="8239" spans="1:4" ht="9" x14ac:dyDescent="0.15">
      <c r="A8239" s="277"/>
      <c r="B8239" s="69"/>
      <c r="C8239" s="387"/>
      <c r="D8239" t="s">
        <v>12797</v>
      </c>
    </row>
    <row r="8240" spans="1:4" ht="9" x14ac:dyDescent="0.15">
      <c r="A8240" s="277"/>
      <c r="B8240" s="69"/>
      <c r="C8240" s="387"/>
      <c r="D8240" t="s">
        <v>12798</v>
      </c>
    </row>
    <row r="8241" spans="1:4" ht="9" x14ac:dyDescent="0.15">
      <c r="A8241" s="277"/>
      <c r="B8241" s="69"/>
      <c r="C8241" s="387"/>
      <c r="D8241" t="s">
        <v>12799</v>
      </c>
    </row>
    <row r="8242" spans="1:4" ht="9" x14ac:dyDescent="0.15">
      <c r="A8242" s="277"/>
      <c r="B8242" s="69"/>
      <c r="C8242" s="387"/>
      <c r="D8242" t="s">
        <v>12800</v>
      </c>
    </row>
    <row r="8243" spans="1:4" ht="9" x14ac:dyDescent="0.15">
      <c r="A8243" s="277"/>
      <c r="B8243" s="69"/>
      <c r="C8243" s="387"/>
      <c r="D8243" t="s">
        <v>12578</v>
      </c>
    </row>
    <row r="8244" spans="1:4" ht="9" x14ac:dyDescent="0.15">
      <c r="A8244" s="277"/>
      <c r="B8244" s="69"/>
      <c r="C8244" s="387"/>
      <c r="D8244" t="s">
        <v>12801</v>
      </c>
    </row>
    <row r="8245" spans="1:4" ht="9" x14ac:dyDescent="0.15">
      <c r="A8245" s="277"/>
      <c r="B8245" s="69"/>
      <c r="C8245" s="387"/>
      <c r="D8245" t="s">
        <v>12578</v>
      </c>
    </row>
    <row r="8246" spans="1:4" ht="9" x14ac:dyDescent="0.15">
      <c r="A8246" s="277"/>
      <c r="B8246" s="69"/>
      <c r="C8246" s="387"/>
      <c r="D8246" t="s">
        <v>20366</v>
      </c>
    </row>
    <row r="8247" spans="1:4" ht="9" x14ac:dyDescent="0.15">
      <c r="A8247" s="277"/>
      <c r="B8247" s="69"/>
      <c r="C8247" s="387"/>
      <c r="D8247" t="s">
        <v>12802</v>
      </c>
    </row>
    <row r="8248" spans="1:4" ht="9" x14ac:dyDescent="0.15">
      <c r="A8248" s="277"/>
      <c r="B8248" s="69"/>
      <c r="C8248" s="387"/>
      <c r="D8248" t="s">
        <v>12578</v>
      </c>
    </row>
    <row r="8249" spans="1:4" ht="9" x14ac:dyDescent="0.15">
      <c r="A8249" s="277"/>
      <c r="B8249" s="69"/>
      <c r="C8249" s="387"/>
      <c r="D8249" t="s">
        <v>20360</v>
      </c>
    </row>
    <row r="8250" spans="1:4" ht="9" x14ac:dyDescent="0.15">
      <c r="A8250" s="277"/>
      <c r="B8250" s="69"/>
      <c r="C8250" s="387"/>
      <c r="D8250" t="s">
        <v>12578</v>
      </c>
    </row>
    <row r="8251" spans="1:4" ht="9" x14ac:dyDescent="0.15">
      <c r="A8251" s="277"/>
      <c r="B8251" s="69"/>
      <c r="C8251" s="387"/>
      <c r="D8251" t="s">
        <v>12803</v>
      </c>
    </row>
    <row r="8252" spans="1:4" ht="9" x14ac:dyDescent="0.15">
      <c r="A8252" s="277"/>
      <c r="B8252" s="69"/>
      <c r="C8252" s="387"/>
      <c r="D8252" t="s">
        <v>12804</v>
      </c>
    </row>
    <row r="8253" spans="1:4" ht="9" x14ac:dyDescent="0.15">
      <c r="A8253" s="277"/>
      <c r="B8253" s="69"/>
      <c r="C8253" s="387"/>
      <c r="D8253" t="s">
        <v>12805</v>
      </c>
    </row>
    <row r="8254" spans="1:4" ht="9" x14ac:dyDescent="0.15">
      <c r="A8254" s="277"/>
      <c r="B8254" s="69"/>
      <c r="C8254" s="387"/>
      <c r="D8254" t="s">
        <v>12806</v>
      </c>
    </row>
    <row r="8255" spans="1:4" ht="9" x14ac:dyDescent="0.15">
      <c r="A8255" s="277"/>
      <c r="B8255" s="69"/>
      <c r="C8255" s="387"/>
      <c r="D8255" t="s">
        <v>12807</v>
      </c>
    </row>
    <row r="8256" spans="1:4" ht="9" x14ac:dyDescent="0.15">
      <c r="A8256" s="277"/>
      <c r="B8256" s="69"/>
      <c r="C8256" s="387"/>
      <c r="D8256" t="s">
        <v>12808</v>
      </c>
    </row>
    <row r="8257" spans="1:4" ht="9" x14ac:dyDescent="0.15">
      <c r="A8257" s="277"/>
      <c r="B8257" s="69"/>
      <c r="C8257" s="387"/>
      <c r="D8257" t="s">
        <v>12809</v>
      </c>
    </row>
    <row r="8258" spans="1:4" ht="9" x14ac:dyDescent="0.15">
      <c r="A8258" s="277"/>
      <c r="B8258" s="69"/>
      <c r="C8258" s="387"/>
      <c r="D8258" t="s">
        <v>12810</v>
      </c>
    </row>
    <row r="8259" spans="1:4" ht="9" x14ac:dyDescent="0.15">
      <c r="A8259" s="277"/>
      <c r="B8259" s="69"/>
      <c r="C8259" s="387"/>
      <c r="D8259" t="s">
        <v>12811</v>
      </c>
    </row>
    <row r="8260" spans="1:4" ht="9" x14ac:dyDescent="0.15">
      <c r="A8260" s="277"/>
      <c r="B8260" s="69"/>
      <c r="C8260" s="387"/>
      <c r="D8260" t="s">
        <v>12812</v>
      </c>
    </row>
    <row r="8261" spans="1:4" ht="9" x14ac:dyDescent="0.15">
      <c r="A8261" s="277"/>
      <c r="B8261" s="69"/>
      <c r="C8261" s="387"/>
      <c r="D8261" t="s">
        <v>12709</v>
      </c>
    </row>
    <row r="8262" spans="1:4" ht="9" x14ac:dyDescent="0.15">
      <c r="A8262" s="277"/>
      <c r="B8262" s="69"/>
      <c r="C8262" s="387"/>
      <c r="D8262" t="s">
        <v>12813</v>
      </c>
    </row>
    <row r="8263" spans="1:4" ht="9" x14ac:dyDescent="0.15">
      <c r="A8263" s="277"/>
      <c r="B8263" s="69"/>
      <c r="C8263" s="387"/>
      <c r="D8263" t="s">
        <v>487</v>
      </c>
    </row>
    <row r="8264" spans="1:4" ht="9" x14ac:dyDescent="0.15">
      <c r="A8264" s="277"/>
      <c r="B8264" s="69"/>
      <c r="C8264" s="387"/>
      <c r="D8264" t="s">
        <v>12814</v>
      </c>
    </row>
    <row r="8265" spans="1:4" ht="9" x14ac:dyDescent="0.15">
      <c r="A8265" s="277"/>
      <c r="B8265" s="69"/>
      <c r="C8265" s="387"/>
      <c r="D8265" t="s">
        <v>9746</v>
      </c>
    </row>
    <row r="8266" spans="1:4" ht="9" x14ac:dyDescent="0.15">
      <c r="A8266" s="277"/>
      <c r="B8266" s="69"/>
      <c r="C8266" s="387"/>
      <c r="D8266" t="s">
        <v>12815</v>
      </c>
    </row>
    <row r="8267" spans="1:4" ht="9" x14ac:dyDescent="0.15">
      <c r="A8267" s="277"/>
      <c r="B8267" s="69"/>
      <c r="C8267" s="387"/>
      <c r="D8267" t="s">
        <v>9615</v>
      </c>
    </row>
    <row r="8268" spans="1:4" ht="9" x14ac:dyDescent="0.15">
      <c r="A8268" s="277"/>
      <c r="B8268" s="69"/>
      <c r="C8268" s="387"/>
      <c r="D8268" t="s">
        <v>12816</v>
      </c>
    </row>
    <row r="8269" spans="1:4" ht="9" x14ac:dyDescent="0.15">
      <c r="A8269" s="277"/>
      <c r="B8269" s="69"/>
      <c r="C8269" s="387"/>
      <c r="D8269" t="s">
        <v>12817</v>
      </c>
    </row>
    <row r="8270" spans="1:4" ht="9" x14ac:dyDescent="0.15">
      <c r="A8270" s="277"/>
      <c r="B8270" s="69"/>
      <c r="C8270" s="387"/>
      <c r="D8270" t="s">
        <v>12818</v>
      </c>
    </row>
    <row r="8271" spans="1:4" ht="9" x14ac:dyDescent="0.15">
      <c r="A8271" s="277"/>
      <c r="B8271" s="69"/>
      <c r="C8271" s="387"/>
      <c r="D8271" t="s">
        <v>9615</v>
      </c>
    </row>
    <row r="8272" spans="1:4" ht="9" x14ac:dyDescent="0.15">
      <c r="A8272" s="277"/>
      <c r="B8272" s="69"/>
      <c r="C8272" s="387"/>
      <c r="D8272" t="s">
        <v>12819</v>
      </c>
    </row>
    <row r="8273" spans="1:4" ht="9" x14ac:dyDescent="0.15">
      <c r="A8273" s="277"/>
      <c r="B8273" s="69"/>
      <c r="C8273" s="387"/>
      <c r="D8273" t="s">
        <v>12820</v>
      </c>
    </row>
    <row r="8274" spans="1:4" ht="9" x14ac:dyDescent="0.15">
      <c r="A8274" s="277"/>
      <c r="B8274" s="69"/>
      <c r="C8274" s="387"/>
      <c r="D8274" t="s">
        <v>12821</v>
      </c>
    </row>
    <row r="8275" spans="1:4" ht="9" x14ac:dyDescent="0.15">
      <c r="A8275" s="277"/>
      <c r="B8275" s="69"/>
      <c r="C8275" s="387"/>
      <c r="D8275" t="s">
        <v>12737</v>
      </c>
    </row>
    <row r="8276" spans="1:4" ht="9" x14ac:dyDescent="0.15">
      <c r="A8276" s="277"/>
      <c r="B8276" s="69"/>
      <c r="C8276" s="387"/>
      <c r="D8276" t="s">
        <v>12822</v>
      </c>
    </row>
    <row r="8277" spans="1:4" ht="9" x14ac:dyDescent="0.15">
      <c r="A8277" s="277"/>
      <c r="B8277" s="69"/>
      <c r="C8277" s="387"/>
      <c r="D8277" t="s">
        <v>12737</v>
      </c>
    </row>
    <row r="8278" spans="1:4" ht="9" x14ac:dyDescent="0.15">
      <c r="A8278" s="277"/>
      <c r="B8278" s="69"/>
      <c r="C8278" s="387"/>
      <c r="D8278" t="s">
        <v>12823</v>
      </c>
    </row>
    <row r="8279" spans="1:4" ht="9" x14ac:dyDescent="0.15">
      <c r="A8279" s="277"/>
      <c r="B8279" s="69"/>
      <c r="C8279" s="387"/>
      <c r="D8279" t="s">
        <v>487</v>
      </c>
    </row>
    <row r="8280" spans="1:4" ht="9" x14ac:dyDescent="0.15">
      <c r="A8280" s="277"/>
      <c r="B8280" s="69"/>
      <c r="C8280" s="387"/>
      <c r="D8280" t="s">
        <v>20357</v>
      </c>
    </row>
    <row r="8281" spans="1:4" ht="9" x14ac:dyDescent="0.15">
      <c r="A8281" s="277"/>
      <c r="B8281" s="69"/>
      <c r="C8281" s="387"/>
      <c r="D8281" t="s">
        <v>19805</v>
      </c>
    </row>
    <row r="8282" spans="1:4" ht="9" x14ac:dyDescent="0.15">
      <c r="A8282" s="277"/>
      <c r="B8282" s="69"/>
      <c r="C8282" s="387"/>
      <c r="D8282" t="s">
        <v>20367</v>
      </c>
    </row>
    <row r="8283" spans="1:4" ht="9" x14ac:dyDescent="0.15">
      <c r="A8283" s="277"/>
      <c r="B8283" s="69"/>
      <c r="C8283" s="387"/>
      <c r="D8283" t="s">
        <v>19807</v>
      </c>
    </row>
    <row r="8284" spans="1:4" ht="9" x14ac:dyDescent="0.15">
      <c r="A8284" s="277"/>
      <c r="B8284" s="69"/>
      <c r="C8284" s="387"/>
      <c r="D8284" t="s">
        <v>19799</v>
      </c>
    </row>
    <row r="8285" spans="1:4" ht="9" x14ac:dyDescent="0.15">
      <c r="A8285" s="277"/>
      <c r="B8285" s="69"/>
      <c r="C8285" s="387"/>
      <c r="D8285" t="s">
        <v>9211</v>
      </c>
    </row>
    <row r="8286" spans="1:4" ht="9" x14ac:dyDescent="0.15">
      <c r="A8286" s="277"/>
      <c r="B8286" s="69"/>
      <c r="C8286" s="387"/>
      <c r="D8286" t="s">
        <v>487</v>
      </c>
    </row>
    <row r="8287" spans="1:4" ht="9" x14ac:dyDescent="0.15">
      <c r="A8287" s="277"/>
      <c r="B8287" s="69"/>
      <c r="C8287" s="387"/>
      <c r="D8287" t="s">
        <v>9180</v>
      </c>
    </row>
    <row r="8288" spans="1:4" ht="9" x14ac:dyDescent="0.15">
      <c r="A8288" s="277"/>
      <c r="B8288" s="69"/>
      <c r="C8288" s="387"/>
      <c r="D8288" t="s">
        <v>20368</v>
      </c>
    </row>
    <row r="8289" spans="1:4" ht="9" x14ac:dyDescent="0.15">
      <c r="A8289" s="277"/>
      <c r="B8289" s="69"/>
      <c r="C8289" s="387"/>
      <c r="D8289" t="s">
        <v>12824</v>
      </c>
    </row>
    <row r="8290" spans="1:4" ht="9" x14ac:dyDescent="0.15">
      <c r="A8290" s="277"/>
      <c r="B8290" s="69"/>
      <c r="C8290" s="387"/>
      <c r="D8290" t="s">
        <v>9180</v>
      </c>
    </row>
    <row r="8291" spans="1:4" ht="9" x14ac:dyDescent="0.15">
      <c r="A8291" s="277"/>
      <c r="B8291" s="69"/>
      <c r="C8291" s="387"/>
      <c r="D8291" t="s">
        <v>487</v>
      </c>
    </row>
    <row r="8292" spans="1:4" ht="9" x14ac:dyDescent="0.15">
      <c r="A8292" s="277"/>
      <c r="B8292" s="69"/>
      <c r="C8292" s="387"/>
      <c r="D8292" t="s">
        <v>12574</v>
      </c>
    </row>
    <row r="8293" spans="1:4" ht="9" x14ac:dyDescent="0.15">
      <c r="A8293" s="277"/>
      <c r="B8293" s="69"/>
      <c r="C8293" s="387"/>
      <c r="D8293" t="s">
        <v>12575</v>
      </c>
    </row>
    <row r="8294" spans="1:4" ht="9" x14ac:dyDescent="0.15">
      <c r="A8294" s="277"/>
      <c r="B8294" s="69"/>
      <c r="C8294" s="387"/>
      <c r="D8294" t="s">
        <v>5146</v>
      </c>
    </row>
    <row r="8295" spans="1:4" ht="9" x14ac:dyDescent="0.15">
      <c r="A8295" s="277"/>
      <c r="B8295" s="69"/>
      <c r="C8295" s="387"/>
      <c r="D8295" t="s">
        <v>12576</v>
      </c>
    </row>
    <row r="8296" spans="1:4" ht="9" x14ac:dyDescent="0.15">
      <c r="A8296" s="277"/>
      <c r="B8296" s="69"/>
      <c r="C8296" s="387"/>
      <c r="D8296" t="s">
        <v>12577</v>
      </c>
    </row>
    <row r="8297" spans="1:4" ht="9" x14ac:dyDescent="0.15">
      <c r="A8297" s="277"/>
      <c r="B8297" s="69"/>
      <c r="C8297" s="387"/>
      <c r="D8297" t="s">
        <v>5147</v>
      </c>
    </row>
    <row r="8298" spans="1:4" ht="9" x14ac:dyDescent="0.15">
      <c r="A8298" s="277"/>
      <c r="B8298" s="69"/>
      <c r="C8298" s="387"/>
      <c r="D8298" t="s">
        <v>9753</v>
      </c>
    </row>
    <row r="8299" spans="1:4" ht="9" x14ac:dyDescent="0.15">
      <c r="A8299" s="277"/>
      <c r="B8299" s="69"/>
      <c r="C8299" s="387"/>
      <c r="D8299" t="s">
        <v>5161</v>
      </c>
    </row>
    <row r="8300" spans="1:4" ht="9" x14ac:dyDescent="0.15">
      <c r="A8300" s="277"/>
      <c r="B8300" s="69"/>
      <c r="C8300" s="387"/>
      <c r="D8300" t="s">
        <v>5176</v>
      </c>
    </row>
    <row r="8301" spans="1:4" ht="9" x14ac:dyDescent="0.15">
      <c r="A8301" s="277"/>
      <c r="B8301" s="69"/>
      <c r="C8301" s="387"/>
      <c r="D8301" t="s">
        <v>5162</v>
      </c>
    </row>
    <row r="8302" spans="1:4" ht="9" x14ac:dyDescent="0.15">
      <c r="A8302" s="277"/>
      <c r="B8302" s="69"/>
      <c r="C8302" s="387"/>
      <c r="D8302" t="s">
        <v>5163</v>
      </c>
    </row>
    <row r="8303" spans="1:4" ht="9" x14ac:dyDescent="0.15">
      <c r="A8303" s="277"/>
      <c r="B8303" s="69"/>
      <c r="C8303" s="387"/>
      <c r="D8303" t="s">
        <v>5167</v>
      </c>
    </row>
    <row r="8304" spans="1:4" ht="9" x14ac:dyDescent="0.15">
      <c r="A8304" s="277"/>
      <c r="B8304" s="69"/>
      <c r="C8304" s="387"/>
      <c r="D8304" t="s">
        <v>5168</v>
      </c>
    </row>
    <row r="8305" spans="1:4" ht="9" x14ac:dyDescent="0.15">
      <c r="A8305" s="277"/>
      <c r="B8305" s="69"/>
      <c r="C8305" s="387"/>
      <c r="D8305" t="s">
        <v>5169</v>
      </c>
    </row>
    <row r="8306" spans="1:4" ht="9" x14ac:dyDescent="0.15">
      <c r="A8306" s="277"/>
      <c r="B8306" s="69"/>
      <c r="C8306" s="387"/>
      <c r="D8306" t="s">
        <v>5170</v>
      </c>
    </row>
    <row r="8307" spans="1:4" ht="9" x14ac:dyDescent="0.15">
      <c r="A8307" s="277"/>
      <c r="B8307" s="69"/>
      <c r="C8307" s="387"/>
      <c r="D8307" t="s">
        <v>12576</v>
      </c>
    </row>
    <row r="8308" spans="1:4" ht="9" x14ac:dyDescent="0.15">
      <c r="A8308" s="277"/>
      <c r="B8308" s="69"/>
      <c r="C8308" s="387"/>
      <c r="D8308" t="s">
        <v>5144</v>
      </c>
    </row>
    <row r="8309" spans="1:4" ht="9" x14ac:dyDescent="0.15">
      <c r="A8309" s="277"/>
      <c r="B8309" s="69"/>
      <c r="C8309" s="387"/>
      <c r="D8309" t="s">
        <v>12576</v>
      </c>
    </row>
    <row r="8310" spans="1:4" ht="9" x14ac:dyDescent="0.15">
      <c r="A8310" s="277"/>
      <c r="B8310" s="69"/>
      <c r="C8310" s="387"/>
      <c r="D8310" t="s">
        <v>11052</v>
      </c>
    </row>
    <row r="8311" spans="1:4" ht="9" x14ac:dyDescent="0.15">
      <c r="A8311" s="277"/>
      <c r="B8311" s="69"/>
      <c r="C8311" s="387"/>
      <c r="D8311" t="s">
        <v>5279</v>
      </c>
    </row>
    <row r="8312" spans="1:4" ht="9" x14ac:dyDescent="0.15">
      <c r="A8312" s="277"/>
      <c r="B8312" s="69"/>
      <c r="C8312" s="387"/>
      <c r="D8312" t="s">
        <v>5150</v>
      </c>
    </row>
    <row r="8313" spans="1:4" ht="9" x14ac:dyDescent="0.15">
      <c r="A8313" s="277"/>
      <c r="B8313" s="69"/>
      <c r="C8313" s="387"/>
      <c r="D8313" t="s">
        <v>5261</v>
      </c>
    </row>
    <row r="8314" spans="1:4" ht="9" x14ac:dyDescent="0.15">
      <c r="A8314" s="277"/>
      <c r="B8314" s="69"/>
      <c r="C8314" s="387"/>
      <c r="D8314" t="s">
        <v>5151</v>
      </c>
    </row>
    <row r="8315" spans="1:4" ht="9" x14ac:dyDescent="0.15">
      <c r="A8315" s="277"/>
      <c r="B8315" s="69"/>
      <c r="C8315" s="387"/>
      <c r="D8315" t="s">
        <v>5280</v>
      </c>
    </row>
    <row r="8316" spans="1:4" ht="9" x14ac:dyDescent="0.15">
      <c r="A8316" s="277"/>
      <c r="B8316" s="69"/>
      <c r="C8316" s="387"/>
      <c r="D8316" t="s">
        <v>12578</v>
      </c>
    </row>
    <row r="8317" spans="1:4" ht="9" x14ac:dyDescent="0.15">
      <c r="A8317" s="277"/>
      <c r="B8317" s="69"/>
      <c r="C8317" s="387"/>
      <c r="D8317" t="s">
        <v>12581</v>
      </c>
    </row>
    <row r="8318" spans="1:4" ht="9" x14ac:dyDescent="0.15">
      <c r="A8318" s="277"/>
      <c r="B8318" s="69"/>
      <c r="C8318" s="387"/>
      <c r="D8318" t="s">
        <v>12578</v>
      </c>
    </row>
    <row r="8319" spans="1:4" ht="9" x14ac:dyDescent="0.15">
      <c r="A8319" s="277"/>
      <c r="B8319" s="69"/>
      <c r="C8319" s="387"/>
      <c r="D8319" t="s">
        <v>10275</v>
      </c>
    </row>
    <row r="8320" spans="1:4" ht="9" x14ac:dyDescent="0.15">
      <c r="A8320" s="277"/>
      <c r="B8320" s="69"/>
      <c r="C8320" s="387"/>
      <c r="D8320" t="s">
        <v>5286</v>
      </c>
    </row>
    <row r="8321" spans="1:4" ht="9" x14ac:dyDescent="0.15">
      <c r="A8321" s="277"/>
      <c r="B8321" s="69"/>
      <c r="C8321" s="387"/>
      <c r="D8321" t="s">
        <v>12582</v>
      </c>
    </row>
    <row r="8322" spans="1:4" ht="9" x14ac:dyDescent="0.15">
      <c r="A8322" s="277"/>
      <c r="B8322" s="69"/>
      <c r="C8322" s="387"/>
      <c r="D8322" t="s">
        <v>5288</v>
      </c>
    </row>
    <row r="8323" spans="1:4" ht="9" x14ac:dyDescent="0.15">
      <c r="A8323" s="277"/>
      <c r="B8323" s="69"/>
      <c r="C8323" s="387"/>
      <c r="D8323" t="s">
        <v>12576</v>
      </c>
    </row>
    <row r="8324" spans="1:4" ht="9" x14ac:dyDescent="0.15">
      <c r="A8324" s="277"/>
      <c r="B8324" s="69"/>
      <c r="C8324" s="387"/>
      <c r="D8324" t="s">
        <v>5341</v>
      </c>
    </row>
    <row r="8325" spans="1:4" ht="9" x14ac:dyDescent="0.15">
      <c r="A8325" s="277"/>
      <c r="B8325" s="69"/>
      <c r="C8325" s="387"/>
      <c r="D8325" t="s">
        <v>5342</v>
      </c>
    </row>
    <row r="8326" spans="1:4" ht="9" x14ac:dyDescent="0.15">
      <c r="A8326" s="277"/>
      <c r="B8326" s="69"/>
      <c r="C8326" s="387"/>
      <c r="D8326" t="s">
        <v>5343</v>
      </c>
    </row>
    <row r="8327" spans="1:4" ht="9" x14ac:dyDescent="0.15">
      <c r="A8327" s="277"/>
      <c r="B8327" s="69"/>
      <c r="C8327" s="387"/>
      <c r="D8327" t="s">
        <v>5344</v>
      </c>
    </row>
    <row r="8328" spans="1:4" ht="9" x14ac:dyDescent="0.15">
      <c r="A8328" s="277"/>
      <c r="B8328" s="69"/>
      <c r="C8328" s="387"/>
      <c r="D8328" t="s">
        <v>5345</v>
      </c>
    </row>
    <row r="8329" spans="1:4" ht="9" x14ac:dyDescent="0.15">
      <c r="A8329" s="277"/>
      <c r="B8329" s="69"/>
      <c r="C8329" s="387"/>
      <c r="D8329" t="s">
        <v>5346</v>
      </c>
    </row>
    <row r="8330" spans="1:4" ht="9" x14ac:dyDescent="0.15">
      <c r="A8330" s="277"/>
      <c r="B8330" s="69"/>
      <c r="C8330" s="387"/>
      <c r="D8330" t="s">
        <v>12825</v>
      </c>
    </row>
    <row r="8331" spans="1:4" ht="9" x14ac:dyDescent="0.15">
      <c r="A8331" s="277"/>
      <c r="B8331" s="69"/>
      <c r="C8331" s="387"/>
      <c r="D8331" t="s">
        <v>12826</v>
      </c>
    </row>
    <row r="8332" spans="1:4" ht="9" x14ac:dyDescent="0.15">
      <c r="A8332" s="277"/>
      <c r="B8332" s="69"/>
      <c r="C8332" s="387"/>
      <c r="D8332" t="s">
        <v>12827</v>
      </c>
    </row>
    <row r="8333" spans="1:4" ht="9" x14ac:dyDescent="0.15">
      <c r="A8333" s="277"/>
      <c r="B8333" s="69"/>
      <c r="C8333" s="387"/>
      <c r="D8333" t="s">
        <v>12825</v>
      </c>
    </row>
    <row r="8334" spans="1:4" ht="9" x14ac:dyDescent="0.15">
      <c r="A8334" s="277"/>
      <c r="B8334" s="69"/>
      <c r="C8334" s="387"/>
      <c r="D8334" t="s">
        <v>5347</v>
      </c>
    </row>
    <row r="8335" spans="1:4" ht="9" x14ac:dyDescent="0.15">
      <c r="A8335" s="277"/>
      <c r="B8335" s="69"/>
      <c r="C8335" s="387"/>
      <c r="D8335" t="s">
        <v>12828</v>
      </c>
    </row>
    <row r="8336" spans="1:4" ht="9" x14ac:dyDescent="0.15">
      <c r="A8336" s="277"/>
      <c r="B8336" s="69"/>
      <c r="C8336" s="387"/>
      <c r="D8336" t="s">
        <v>12578</v>
      </c>
    </row>
    <row r="8337" spans="1:4" ht="9" x14ac:dyDescent="0.15">
      <c r="A8337" s="277"/>
      <c r="B8337" s="69"/>
      <c r="C8337" s="387"/>
      <c r="D8337" t="s">
        <v>20360</v>
      </c>
    </row>
    <row r="8338" spans="1:4" ht="9" x14ac:dyDescent="0.15">
      <c r="A8338" s="277"/>
      <c r="B8338" s="69"/>
      <c r="C8338" s="387"/>
      <c r="D8338" t="s">
        <v>12578</v>
      </c>
    </row>
    <row r="8339" spans="1:4" ht="9" x14ac:dyDescent="0.15">
      <c r="A8339" s="277"/>
      <c r="B8339" s="69"/>
      <c r="C8339" s="387"/>
      <c r="D8339" t="s">
        <v>12590</v>
      </c>
    </row>
    <row r="8340" spans="1:4" ht="9" x14ac:dyDescent="0.15">
      <c r="A8340" s="277"/>
      <c r="B8340" s="69"/>
      <c r="C8340" s="387"/>
      <c r="D8340" t="s">
        <v>5551</v>
      </c>
    </row>
    <row r="8341" spans="1:4" ht="9" x14ac:dyDescent="0.15">
      <c r="A8341" s="277"/>
      <c r="B8341" s="69"/>
      <c r="C8341" s="387"/>
      <c r="D8341" t="s">
        <v>5552</v>
      </c>
    </row>
    <row r="8342" spans="1:4" ht="9" x14ac:dyDescent="0.15">
      <c r="A8342" s="277"/>
      <c r="B8342" s="69"/>
      <c r="C8342" s="387"/>
      <c r="D8342" t="s">
        <v>12591</v>
      </c>
    </row>
    <row r="8343" spans="1:4" ht="9" x14ac:dyDescent="0.15">
      <c r="A8343" s="277"/>
      <c r="B8343" s="69"/>
      <c r="C8343" s="387"/>
      <c r="D8343" t="s">
        <v>5554</v>
      </c>
    </row>
    <row r="8344" spans="1:4" ht="9" x14ac:dyDescent="0.15">
      <c r="A8344" s="277"/>
      <c r="B8344" s="69"/>
      <c r="C8344" s="387"/>
      <c r="D8344" t="s">
        <v>12592</v>
      </c>
    </row>
    <row r="8345" spans="1:4" ht="9" x14ac:dyDescent="0.15">
      <c r="A8345" s="277"/>
      <c r="B8345" s="69"/>
      <c r="C8345" s="387"/>
      <c r="D8345" t="s">
        <v>5556</v>
      </c>
    </row>
    <row r="8346" spans="1:4" ht="9" x14ac:dyDescent="0.15">
      <c r="A8346" s="277"/>
      <c r="B8346" s="69"/>
      <c r="C8346" s="387"/>
      <c r="D8346" t="s">
        <v>5557</v>
      </c>
    </row>
    <row r="8347" spans="1:4" ht="9" x14ac:dyDescent="0.15">
      <c r="A8347" s="277"/>
      <c r="B8347" s="69"/>
      <c r="C8347" s="387"/>
      <c r="D8347" t="s">
        <v>5558</v>
      </c>
    </row>
    <row r="8348" spans="1:4" ht="9" x14ac:dyDescent="0.15">
      <c r="A8348" s="277"/>
      <c r="B8348" s="69"/>
      <c r="C8348" s="387"/>
      <c r="D8348" t="s">
        <v>5559</v>
      </c>
    </row>
    <row r="8349" spans="1:4" ht="9" x14ac:dyDescent="0.15">
      <c r="A8349" s="277"/>
      <c r="B8349" s="69"/>
      <c r="C8349" s="387"/>
      <c r="D8349" t="s">
        <v>5560</v>
      </c>
    </row>
    <row r="8350" spans="1:4" ht="9" x14ac:dyDescent="0.15">
      <c r="A8350" s="277"/>
      <c r="B8350" s="69"/>
      <c r="C8350" s="387"/>
      <c r="D8350" t="s">
        <v>5562</v>
      </c>
    </row>
    <row r="8351" spans="1:4" ht="9" x14ac:dyDescent="0.15">
      <c r="A8351" s="277"/>
      <c r="B8351" s="69"/>
      <c r="C8351" s="387"/>
      <c r="D8351" t="s">
        <v>3340</v>
      </c>
    </row>
    <row r="8352" spans="1:4" ht="9" x14ac:dyDescent="0.15">
      <c r="A8352" s="277"/>
      <c r="B8352" s="69"/>
      <c r="C8352" s="387"/>
      <c r="D8352" t="s">
        <v>12593</v>
      </c>
    </row>
    <row r="8353" spans="1:4" ht="9" x14ac:dyDescent="0.15">
      <c r="A8353" s="277"/>
      <c r="B8353" s="69"/>
      <c r="C8353" s="387"/>
      <c r="D8353" t="s">
        <v>12829</v>
      </c>
    </row>
    <row r="8354" spans="1:4" ht="9" x14ac:dyDescent="0.15">
      <c r="A8354" s="277"/>
      <c r="B8354" s="69"/>
      <c r="C8354" s="387"/>
      <c r="D8354" t="s">
        <v>12576</v>
      </c>
    </row>
    <row r="8355" spans="1:4" ht="9" x14ac:dyDescent="0.15">
      <c r="A8355" s="277"/>
      <c r="B8355" s="69"/>
      <c r="C8355" s="387"/>
      <c r="D8355" t="s">
        <v>12595</v>
      </c>
    </row>
    <row r="8356" spans="1:4" ht="9" x14ac:dyDescent="0.15">
      <c r="A8356" s="277"/>
      <c r="B8356" s="69"/>
      <c r="C8356" s="387"/>
      <c r="D8356" t="s">
        <v>12596</v>
      </c>
    </row>
    <row r="8357" spans="1:4" ht="9" x14ac:dyDescent="0.15">
      <c r="A8357" s="277"/>
      <c r="B8357" s="69"/>
      <c r="C8357" s="387"/>
      <c r="D8357" t="s">
        <v>12597</v>
      </c>
    </row>
    <row r="8358" spans="1:4" ht="9" x14ac:dyDescent="0.15">
      <c r="A8358" s="277"/>
      <c r="B8358" s="69"/>
      <c r="C8358" s="387"/>
      <c r="D8358" t="s">
        <v>12598</v>
      </c>
    </row>
    <row r="8359" spans="1:4" ht="9" x14ac:dyDescent="0.15">
      <c r="A8359" s="277"/>
      <c r="B8359" s="69"/>
      <c r="C8359" s="387"/>
      <c r="D8359" t="s">
        <v>12599</v>
      </c>
    </row>
    <row r="8360" spans="1:4" ht="9" x14ac:dyDescent="0.15">
      <c r="A8360" s="277"/>
      <c r="B8360" s="69"/>
      <c r="C8360" s="387"/>
      <c r="D8360" t="s">
        <v>12600</v>
      </c>
    </row>
    <row r="8361" spans="1:4" ht="9" x14ac:dyDescent="0.15">
      <c r="A8361" s="277"/>
      <c r="B8361" s="69"/>
      <c r="C8361" s="387"/>
      <c r="D8361" t="s">
        <v>12601</v>
      </c>
    </row>
    <row r="8362" spans="1:4" ht="9" x14ac:dyDescent="0.15">
      <c r="A8362" s="277"/>
      <c r="B8362" s="69"/>
      <c r="C8362" s="387"/>
      <c r="D8362" t="s">
        <v>12602</v>
      </c>
    </row>
    <row r="8363" spans="1:4" ht="9" x14ac:dyDescent="0.15">
      <c r="A8363" s="277"/>
      <c r="B8363" s="69"/>
      <c r="C8363" s="387"/>
      <c r="D8363" t="s">
        <v>12603</v>
      </c>
    </row>
    <row r="8364" spans="1:4" ht="9" x14ac:dyDescent="0.15">
      <c r="A8364" s="277"/>
      <c r="B8364" s="69"/>
      <c r="C8364" s="387"/>
      <c r="D8364" t="s">
        <v>12604</v>
      </c>
    </row>
    <row r="8365" spans="1:4" ht="9" x14ac:dyDescent="0.15">
      <c r="A8365" s="277"/>
      <c r="B8365" s="69"/>
      <c r="C8365" s="387"/>
      <c r="D8365" t="s">
        <v>12605</v>
      </c>
    </row>
    <row r="8366" spans="1:4" ht="9" x14ac:dyDescent="0.15">
      <c r="A8366" s="277"/>
      <c r="B8366" s="69"/>
      <c r="C8366" s="387"/>
      <c r="D8366" t="s">
        <v>12576</v>
      </c>
    </row>
    <row r="8367" spans="1:4" ht="9" x14ac:dyDescent="0.15">
      <c r="A8367" s="277"/>
      <c r="B8367" s="69"/>
      <c r="C8367" s="387"/>
      <c r="D8367" t="s">
        <v>12606</v>
      </c>
    </row>
    <row r="8368" spans="1:4" ht="9" x14ac:dyDescent="0.15">
      <c r="A8368" s="277"/>
      <c r="B8368" s="69"/>
      <c r="C8368" s="387"/>
      <c r="D8368" t="s">
        <v>12576</v>
      </c>
    </row>
    <row r="8369" spans="1:4" ht="9" x14ac:dyDescent="0.15">
      <c r="A8369" s="277"/>
      <c r="B8369" s="69"/>
      <c r="C8369" s="387"/>
      <c r="D8369" t="s">
        <v>12830</v>
      </c>
    </row>
    <row r="8370" spans="1:4" ht="9" x14ac:dyDescent="0.15">
      <c r="A8370" s="277"/>
      <c r="B8370" s="69"/>
      <c r="C8370" s="387"/>
      <c r="D8370" t="s">
        <v>12831</v>
      </c>
    </row>
    <row r="8371" spans="1:4" ht="9" x14ac:dyDescent="0.15">
      <c r="A8371" s="277"/>
      <c r="B8371" s="69"/>
      <c r="C8371" s="387"/>
      <c r="D8371" t="s">
        <v>12832</v>
      </c>
    </row>
    <row r="8372" spans="1:4" ht="9" x14ac:dyDescent="0.15">
      <c r="A8372" s="277"/>
      <c r="B8372" s="69"/>
      <c r="C8372" s="387"/>
      <c r="D8372" t="s">
        <v>12833</v>
      </c>
    </row>
    <row r="8373" spans="1:4" ht="9" x14ac:dyDescent="0.15">
      <c r="A8373" s="277"/>
      <c r="B8373" s="69"/>
      <c r="C8373" s="387"/>
      <c r="D8373" t="s">
        <v>12784</v>
      </c>
    </row>
    <row r="8374" spans="1:4" ht="9" x14ac:dyDescent="0.15">
      <c r="A8374" s="277"/>
      <c r="B8374" s="69"/>
      <c r="C8374" s="387"/>
      <c r="D8374" t="s">
        <v>12834</v>
      </c>
    </row>
    <row r="8375" spans="1:4" ht="9" x14ac:dyDescent="0.15">
      <c r="A8375" s="277"/>
      <c r="B8375" s="69"/>
      <c r="C8375" s="387"/>
      <c r="D8375" t="s">
        <v>12578</v>
      </c>
    </row>
    <row r="8376" spans="1:4" ht="9" x14ac:dyDescent="0.15">
      <c r="A8376" s="277"/>
      <c r="B8376" s="69"/>
      <c r="C8376" s="387"/>
      <c r="D8376" t="s">
        <v>12581</v>
      </c>
    </row>
    <row r="8377" spans="1:4" ht="9" x14ac:dyDescent="0.15">
      <c r="A8377" s="277"/>
      <c r="B8377" s="69"/>
      <c r="C8377" s="387"/>
      <c r="D8377" t="s">
        <v>12578</v>
      </c>
    </row>
    <row r="8378" spans="1:4" ht="9" x14ac:dyDescent="0.15">
      <c r="A8378" s="277"/>
      <c r="B8378" s="69"/>
      <c r="C8378" s="387"/>
      <c r="D8378" t="s">
        <v>12663</v>
      </c>
    </row>
    <row r="8379" spans="1:4" ht="9" x14ac:dyDescent="0.15">
      <c r="A8379" s="277"/>
      <c r="B8379" s="69"/>
      <c r="C8379" s="387"/>
      <c r="D8379" t="s">
        <v>12664</v>
      </c>
    </row>
    <row r="8380" spans="1:4" ht="9" x14ac:dyDescent="0.15">
      <c r="A8380" s="277"/>
      <c r="B8380" s="69"/>
      <c r="C8380" s="387"/>
      <c r="D8380" t="s">
        <v>12665</v>
      </c>
    </row>
    <row r="8381" spans="1:4" ht="9" x14ac:dyDescent="0.15">
      <c r="A8381" s="277"/>
      <c r="B8381" s="69"/>
      <c r="C8381" s="387"/>
      <c r="D8381" t="s">
        <v>12666</v>
      </c>
    </row>
    <row r="8382" spans="1:4" ht="9" x14ac:dyDescent="0.15">
      <c r="A8382" s="277"/>
      <c r="B8382" s="69"/>
      <c r="C8382" s="387"/>
      <c r="D8382" t="s">
        <v>12576</v>
      </c>
    </row>
    <row r="8383" spans="1:4" ht="9" x14ac:dyDescent="0.15">
      <c r="A8383" s="277"/>
      <c r="B8383" s="69"/>
      <c r="C8383" s="387"/>
      <c r="D8383" t="s">
        <v>20369</v>
      </c>
    </row>
    <row r="8384" spans="1:4" ht="9" x14ac:dyDescent="0.15">
      <c r="A8384" s="277"/>
      <c r="B8384" s="69"/>
      <c r="C8384" s="387"/>
      <c r="D8384" t="s">
        <v>20370</v>
      </c>
    </row>
    <row r="8385" spans="1:4" ht="9" x14ac:dyDescent="0.15">
      <c r="A8385" s="277"/>
      <c r="B8385" s="69"/>
      <c r="C8385" s="387"/>
      <c r="D8385" t="s">
        <v>20371</v>
      </c>
    </row>
    <row r="8386" spans="1:4" ht="9" x14ac:dyDescent="0.15">
      <c r="A8386" s="277"/>
      <c r="B8386" s="69"/>
      <c r="C8386" s="387"/>
      <c r="D8386" t="s">
        <v>20372</v>
      </c>
    </row>
    <row r="8387" spans="1:4" ht="9" x14ac:dyDescent="0.15">
      <c r="A8387" s="277"/>
      <c r="B8387" s="69"/>
      <c r="C8387" s="387"/>
      <c r="D8387" t="s">
        <v>20373</v>
      </c>
    </row>
    <row r="8388" spans="1:4" ht="9" x14ac:dyDescent="0.15">
      <c r="A8388" s="277"/>
      <c r="B8388" s="69"/>
      <c r="C8388" s="387"/>
      <c r="D8388" t="s">
        <v>20374</v>
      </c>
    </row>
    <row r="8389" spans="1:4" ht="9" x14ac:dyDescent="0.15">
      <c r="A8389" s="277"/>
      <c r="B8389" s="69"/>
      <c r="C8389" s="387"/>
      <c r="D8389" t="s">
        <v>12835</v>
      </c>
    </row>
    <row r="8390" spans="1:4" ht="9" x14ac:dyDescent="0.15">
      <c r="A8390" s="277"/>
      <c r="B8390" s="69"/>
      <c r="C8390" s="387"/>
      <c r="D8390" t="s">
        <v>12836</v>
      </c>
    </row>
    <row r="8391" spans="1:4" ht="9" x14ac:dyDescent="0.15">
      <c r="A8391" s="277"/>
      <c r="B8391" s="69"/>
      <c r="C8391" s="387"/>
      <c r="D8391" t="s">
        <v>12835</v>
      </c>
    </row>
    <row r="8392" spans="1:4" ht="9" x14ac:dyDescent="0.15">
      <c r="A8392" s="277"/>
      <c r="B8392" s="69"/>
      <c r="C8392" s="387"/>
      <c r="D8392" t="s">
        <v>12837</v>
      </c>
    </row>
    <row r="8393" spans="1:4" ht="9" x14ac:dyDescent="0.15">
      <c r="A8393" s="277"/>
      <c r="B8393" s="69"/>
      <c r="C8393" s="387"/>
      <c r="D8393" t="s">
        <v>12838</v>
      </c>
    </row>
    <row r="8394" spans="1:4" ht="9" x14ac:dyDescent="0.15">
      <c r="A8394" s="277"/>
      <c r="B8394" s="69"/>
      <c r="C8394" s="387"/>
      <c r="D8394" t="s">
        <v>12839</v>
      </c>
    </row>
    <row r="8395" spans="1:4" ht="9" x14ac:dyDescent="0.15">
      <c r="A8395" s="277"/>
      <c r="B8395" s="69"/>
      <c r="C8395" s="387"/>
      <c r="D8395" t="s">
        <v>20360</v>
      </c>
    </row>
    <row r="8396" spans="1:4" ht="9" x14ac:dyDescent="0.15">
      <c r="A8396" s="277"/>
      <c r="B8396" s="69"/>
      <c r="C8396" s="387"/>
      <c r="D8396" t="s">
        <v>12839</v>
      </c>
    </row>
    <row r="8397" spans="1:4" ht="9" x14ac:dyDescent="0.15">
      <c r="A8397" s="277"/>
      <c r="B8397" s="69"/>
      <c r="C8397" s="387"/>
      <c r="D8397" t="s">
        <v>12578</v>
      </c>
    </row>
    <row r="8398" spans="1:4" ht="9" x14ac:dyDescent="0.15">
      <c r="A8398" s="277"/>
      <c r="B8398" s="69"/>
      <c r="C8398" s="387"/>
      <c r="D8398" t="s">
        <v>20360</v>
      </c>
    </row>
    <row r="8399" spans="1:4" ht="9" x14ac:dyDescent="0.15">
      <c r="A8399" s="277"/>
      <c r="B8399" s="69"/>
      <c r="C8399" s="387"/>
      <c r="D8399" t="s">
        <v>12578</v>
      </c>
    </row>
    <row r="8400" spans="1:4" ht="9" x14ac:dyDescent="0.15">
      <c r="A8400" s="277"/>
      <c r="B8400" s="69"/>
      <c r="C8400" s="387"/>
      <c r="D8400" t="s">
        <v>12840</v>
      </c>
    </row>
    <row r="8401" spans="1:4" ht="9" x14ac:dyDescent="0.15">
      <c r="A8401" s="277"/>
      <c r="B8401" s="69"/>
      <c r="C8401" s="387"/>
      <c r="D8401" t="s">
        <v>12804</v>
      </c>
    </row>
    <row r="8402" spans="1:4" ht="9" x14ac:dyDescent="0.15">
      <c r="A8402" s="277"/>
      <c r="B8402" s="69"/>
      <c r="C8402" s="387"/>
      <c r="D8402" t="s">
        <v>12805</v>
      </c>
    </row>
    <row r="8403" spans="1:4" ht="9" x14ac:dyDescent="0.15">
      <c r="A8403" s="277"/>
      <c r="B8403" s="69"/>
      <c r="C8403" s="387"/>
      <c r="D8403" t="s">
        <v>12806</v>
      </c>
    </row>
    <row r="8404" spans="1:4" ht="9" x14ac:dyDescent="0.15">
      <c r="A8404" s="277"/>
      <c r="B8404" s="69"/>
      <c r="C8404" s="387"/>
      <c r="D8404" t="s">
        <v>12807</v>
      </c>
    </row>
    <row r="8405" spans="1:4" ht="9" x14ac:dyDescent="0.15">
      <c r="A8405" s="277"/>
      <c r="B8405" s="69"/>
      <c r="C8405" s="387"/>
      <c r="D8405" t="s">
        <v>12808</v>
      </c>
    </row>
    <row r="8406" spans="1:4" ht="9" x14ac:dyDescent="0.15">
      <c r="A8406" s="277"/>
      <c r="B8406" s="69"/>
      <c r="C8406" s="387"/>
      <c r="D8406" t="s">
        <v>12809</v>
      </c>
    </row>
    <row r="8407" spans="1:4" ht="9" x14ac:dyDescent="0.15">
      <c r="A8407" s="277"/>
      <c r="B8407" s="69"/>
      <c r="C8407" s="387"/>
      <c r="D8407" t="s">
        <v>12810</v>
      </c>
    </row>
    <row r="8408" spans="1:4" ht="9" x14ac:dyDescent="0.15">
      <c r="A8408" s="277"/>
      <c r="B8408" s="69"/>
      <c r="C8408" s="387"/>
      <c r="D8408" t="s">
        <v>12811</v>
      </c>
    </row>
    <row r="8409" spans="1:4" ht="9" x14ac:dyDescent="0.15">
      <c r="A8409" s="277"/>
      <c r="B8409" s="69"/>
      <c r="C8409" s="387"/>
      <c r="D8409" t="s">
        <v>12841</v>
      </c>
    </row>
    <row r="8410" spans="1:4" ht="9" x14ac:dyDescent="0.15">
      <c r="A8410" s="277"/>
      <c r="B8410" s="69"/>
      <c r="C8410" s="387"/>
      <c r="D8410" t="s">
        <v>12842</v>
      </c>
    </row>
    <row r="8411" spans="1:4" ht="9" x14ac:dyDescent="0.15">
      <c r="A8411" s="277"/>
      <c r="B8411" s="69"/>
      <c r="C8411" s="387"/>
      <c r="D8411" t="s">
        <v>12813</v>
      </c>
    </row>
    <row r="8412" spans="1:4" ht="9" x14ac:dyDescent="0.15">
      <c r="A8412" s="277"/>
      <c r="B8412" s="69"/>
      <c r="C8412" s="387"/>
      <c r="D8412" t="s">
        <v>487</v>
      </c>
    </row>
    <row r="8413" spans="1:4" ht="9" x14ac:dyDescent="0.15">
      <c r="A8413" s="277"/>
      <c r="B8413" s="69"/>
      <c r="C8413" s="387"/>
      <c r="D8413" t="s">
        <v>9176</v>
      </c>
    </row>
    <row r="8414" spans="1:4" ht="9" x14ac:dyDescent="0.15">
      <c r="A8414" s="277"/>
      <c r="B8414" s="69"/>
      <c r="C8414" s="387"/>
      <c r="D8414" t="s">
        <v>12843</v>
      </c>
    </row>
    <row r="8415" spans="1:4" ht="9" x14ac:dyDescent="0.15">
      <c r="A8415" s="277"/>
      <c r="B8415" s="69"/>
      <c r="C8415" s="387"/>
      <c r="D8415" t="s">
        <v>9178</v>
      </c>
    </row>
    <row r="8416" spans="1:4" ht="9" x14ac:dyDescent="0.15">
      <c r="A8416" s="277"/>
      <c r="B8416" s="69"/>
      <c r="C8416" s="387"/>
      <c r="D8416" t="s">
        <v>487</v>
      </c>
    </row>
    <row r="8417" spans="1:4" ht="9" x14ac:dyDescent="0.15">
      <c r="A8417" s="277"/>
      <c r="B8417" s="69"/>
      <c r="C8417" s="387"/>
      <c r="D8417" t="s">
        <v>12844</v>
      </c>
    </row>
    <row r="8418" spans="1:4" ht="9" x14ac:dyDescent="0.15">
      <c r="A8418" s="277"/>
      <c r="B8418" s="69"/>
      <c r="C8418" s="387"/>
      <c r="D8418" t="s">
        <v>9746</v>
      </c>
    </row>
    <row r="8419" spans="1:4" ht="9" x14ac:dyDescent="0.15">
      <c r="A8419" s="277"/>
      <c r="B8419" s="69"/>
      <c r="C8419" s="387"/>
      <c r="D8419" t="s">
        <v>12845</v>
      </c>
    </row>
    <row r="8420" spans="1:4" ht="9" x14ac:dyDescent="0.15">
      <c r="A8420" s="277"/>
      <c r="B8420" s="69"/>
      <c r="C8420" s="387"/>
      <c r="D8420" t="s">
        <v>12846</v>
      </c>
    </row>
    <row r="8421" spans="1:4" ht="9" x14ac:dyDescent="0.15">
      <c r="A8421" s="277"/>
      <c r="B8421" s="69"/>
      <c r="C8421" s="387"/>
      <c r="D8421" t="s">
        <v>12847</v>
      </c>
    </row>
    <row r="8422" spans="1:4" ht="9" x14ac:dyDescent="0.15">
      <c r="A8422" s="277"/>
      <c r="B8422" s="69"/>
      <c r="C8422" s="387"/>
      <c r="D8422" t="s">
        <v>12848</v>
      </c>
    </row>
    <row r="8423" spans="1:4" ht="9" x14ac:dyDescent="0.15">
      <c r="A8423" s="277"/>
      <c r="B8423" s="69"/>
      <c r="C8423" s="387"/>
      <c r="D8423" t="s">
        <v>9615</v>
      </c>
    </row>
    <row r="8424" spans="1:4" ht="9" x14ac:dyDescent="0.15">
      <c r="A8424" s="277"/>
      <c r="B8424" s="69"/>
      <c r="C8424" s="387"/>
      <c r="D8424" t="s">
        <v>12849</v>
      </c>
    </row>
    <row r="8425" spans="1:4" ht="9" x14ac:dyDescent="0.15">
      <c r="A8425" s="277"/>
      <c r="B8425" s="69"/>
      <c r="C8425" s="387"/>
      <c r="D8425" t="s">
        <v>12850</v>
      </c>
    </row>
    <row r="8426" spans="1:4" ht="9" x14ac:dyDescent="0.15">
      <c r="A8426" s="277"/>
      <c r="B8426" s="69"/>
      <c r="C8426" s="387"/>
      <c r="D8426" t="s">
        <v>12774</v>
      </c>
    </row>
    <row r="8427" spans="1:4" ht="9" x14ac:dyDescent="0.15">
      <c r="A8427" s="277"/>
      <c r="B8427" s="69"/>
      <c r="C8427" s="387"/>
      <c r="D8427" t="s">
        <v>487</v>
      </c>
    </row>
    <row r="8428" spans="1:4" ht="9" x14ac:dyDescent="0.15">
      <c r="A8428" s="277"/>
      <c r="B8428" s="69"/>
      <c r="C8428" s="387"/>
      <c r="D8428" t="s">
        <v>20357</v>
      </c>
    </row>
    <row r="8429" spans="1:4" ht="9" x14ac:dyDescent="0.15">
      <c r="A8429" s="277"/>
      <c r="B8429" s="69"/>
      <c r="C8429" s="387"/>
      <c r="D8429" t="s">
        <v>19805</v>
      </c>
    </row>
    <row r="8430" spans="1:4" ht="9" x14ac:dyDescent="0.15">
      <c r="A8430" s="277"/>
      <c r="B8430" s="69"/>
      <c r="C8430" s="387"/>
      <c r="D8430" t="s">
        <v>20375</v>
      </c>
    </row>
    <row r="8431" spans="1:4" ht="9" x14ac:dyDescent="0.15">
      <c r="A8431" s="277"/>
      <c r="B8431" s="69"/>
      <c r="C8431" s="387"/>
      <c r="D8431" t="s">
        <v>19807</v>
      </c>
    </row>
    <row r="8432" spans="1:4" ht="9" x14ac:dyDescent="0.15">
      <c r="A8432" s="277"/>
      <c r="B8432" s="69"/>
      <c r="C8432" s="387"/>
      <c r="D8432" t="s">
        <v>19799</v>
      </c>
    </row>
    <row r="8433" spans="1:4" ht="9" x14ac:dyDescent="0.15">
      <c r="A8433" s="277"/>
      <c r="B8433" s="69"/>
      <c r="C8433" s="387"/>
      <c r="D8433" t="s">
        <v>9211</v>
      </c>
    </row>
    <row r="8434" spans="1:4" ht="9" x14ac:dyDescent="0.15">
      <c r="A8434" s="277"/>
      <c r="B8434" s="69"/>
      <c r="C8434" s="387"/>
      <c r="D8434" t="s">
        <v>487</v>
      </c>
    </row>
    <row r="8435" spans="1:4" ht="9" x14ac:dyDescent="0.15">
      <c r="A8435" s="277"/>
      <c r="B8435" s="69"/>
      <c r="C8435" s="387"/>
      <c r="D8435" t="s">
        <v>9180</v>
      </c>
    </row>
    <row r="8436" spans="1:4" ht="9" x14ac:dyDescent="0.15">
      <c r="A8436" s="277"/>
      <c r="B8436" s="69"/>
      <c r="C8436" s="387"/>
      <c r="D8436" t="s">
        <v>20376</v>
      </c>
    </row>
    <row r="8437" spans="1:4" ht="9" x14ac:dyDescent="0.15">
      <c r="A8437" s="277"/>
      <c r="B8437" s="69"/>
      <c r="C8437" s="387"/>
      <c r="D8437" t="s">
        <v>9180</v>
      </c>
    </row>
    <row r="8438" spans="1:4" ht="9" x14ac:dyDescent="0.15">
      <c r="A8438" s="277"/>
      <c r="B8438" s="69"/>
      <c r="C8438" s="387"/>
      <c r="D8438" t="s">
        <v>12851</v>
      </c>
    </row>
    <row r="8439" spans="1:4" ht="9" x14ac:dyDescent="0.15">
      <c r="A8439" s="277"/>
      <c r="B8439" s="69"/>
      <c r="C8439" s="387"/>
      <c r="D8439" t="s">
        <v>12852</v>
      </c>
    </row>
    <row r="8440" spans="1:4" ht="9" x14ac:dyDescent="0.15">
      <c r="A8440" s="277"/>
      <c r="B8440" s="69"/>
      <c r="C8440" s="387"/>
      <c r="D8440" t="s">
        <v>9752</v>
      </c>
    </row>
    <row r="8441" spans="1:4" ht="9" x14ac:dyDescent="0.15">
      <c r="A8441" s="277"/>
      <c r="B8441" s="69"/>
      <c r="C8441" s="387"/>
      <c r="D8441" t="s">
        <v>5148</v>
      </c>
    </row>
    <row r="8442" spans="1:4" ht="9" x14ac:dyDescent="0.15">
      <c r="A8442" s="277"/>
      <c r="B8442" s="69"/>
      <c r="C8442" s="387"/>
      <c r="D8442" t="s">
        <v>5149</v>
      </c>
    </row>
    <row r="8443" spans="1:4" ht="9" x14ac:dyDescent="0.15">
      <c r="A8443" s="277"/>
      <c r="B8443" s="69"/>
      <c r="C8443" s="387"/>
      <c r="D8443" t="s">
        <v>5150</v>
      </c>
    </row>
    <row r="8444" spans="1:4" ht="9" x14ac:dyDescent="0.15">
      <c r="A8444" s="277"/>
      <c r="B8444" s="69"/>
      <c r="C8444" s="387"/>
      <c r="D8444" t="s">
        <v>5151</v>
      </c>
    </row>
    <row r="8445" spans="1:4" ht="9" x14ac:dyDescent="0.15">
      <c r="A8445" s="277"/>
      <c r="B8445" s="69"/>
      <c r="C8445" s="387"/>
      <c r="D8445" t="s">
        <v>3340</v>
      </c>
    </row>
    <row r="8446" spans="1:4" ht="9" x14ac:dyDescent="0.15">
      <c r="A8446" s="277"/>
      <c r="B8446" s="69"/>
      <c r="C8446" s="387"/>
      <c r="D8446" t="s">
        <v>12853</v>
      </c>
    </row>
    <row r="8447" spans="1:4" ht="9" x14ac:dyDescent="0.15">
      <c r="A8447" s="277"/>
      <c r="B8447" s="69"/>
      <c r="C8447" s="387"/>
      <c r="D8447" t="s">
        <v>487</v>
      </c>
    </row>
    <row r="8448" spans="1:4" ht="9" x14ac:dyDescent="0.15">
      <c r="A8448" s="277"/>
      <c r="B8448" s="69"/>
      <c r="C8448" s="387"/>
      <c r="D8448" t="s">
        <v>20377</v>
      </c>
    </row>
    <row r="8449" spans="1:4" ht="9" x14ac:dyDescent="0.15">
      <c r="A8449" s="277"/>
      <c r="B8449" s="69"/>
      <c r="C8449" s="387"/>
      <c r="D8449" t="s">
        <v>12852</v>
      </c>
    </row>
    <row r="8450" spans="1:4" ht="9" x14ac:dyDescent="0.15">
      <c r="A8450" s="277"/>
      <c r="B8450" s="69"/>
      <c r="C8450" s="387"/>
      <c r="D8450" t="s">
        <v>12854</v>
      </c>
    </row>
    <row r="8451" spans="1:4" ht="9" x14ac:dyDescent="0.15">
      <c r="A8451" s="277"/>
      <c r="B8451" s="69"/>
      <c r="C8451" s="387"/>
      <c r="D8451" t="s">
        <v>12853</v>
      </c>
    </row>
    <row r="8452" spans="1:4" ht="9" x14ac:dyDescent="0.15">
      <c r="A8452" s="277"/>
      <c r="B8452" s="69"/>
      <c r="C8452" s="387"/>
      <c r="D8452" t="s">
        <v>487</v>
      </c>
    </row>
    <row r="8453" spans="1:4" ht="9" x14ac:dyDescent="0.15">
      <c r="A8453" s="277"/>
      <c r="B8453" s="69"/>
      <c r="C8453" s="387"/>
      <c r="D8453" t="s">
        <v>20357</v>
      </c>
    </row>
    <row r="8454" spans="1:4" ht="9" x14ac:dyDescent="0.15">
      <c r="A8454" s="277"/>
      <c r="B8454" s="69"/>
      <c r="C8454" s="387"/>
      <c r="D8454" t="s">
        <v>19805</v>
      </c>
    </row>
    <row r="8455" spans="1:4" ht="9" x14ac:dyDescent="0.15">
      <c r="A8455" s="277"/>
      <c r="B8455" s="69"/>
      <c r="C8455" s="387"/>
      <c r="D8455" t="s">
        <v>20378</v>
      </c>
    </row>
    <row r="8456" spans="1:4" ht="9" x14ac:dyDescent="0.15">
      <c r="A8456" s="277"/>
      <c r="B8456" s="69"/>
      <c r="C8456" s="387"/>
      <c r="D8456" t="s">
        <v>19807</v>
      </c>
    </row>
    <row r="8457" spans="1:4" ht="9" x14ac:dyDescent="0.15">
      <c r="A8457" s="277"/>
      <c r="B8457" s="69"/>
      <c r="C8457" s="387"/>
      <c r="D8457" t="s">
        <v>19799</v>
      </c>
    </row>
    <row r="8458" spans="1:4" ht="9" x14ac:dyDescent="0.15">
      <c r="A8458" s="277"/>
      <c r="B8458" s="69"/>
      <c r="C8458" s="387"/>
      <c r="D8458" t="s">
        <v>9211</v>
      </c>
    </row>
    <row r="8459" spans="1:4" ht="9" x14ac:dyDescent="0.15">
      <c r="A8459" s="277"/>
      <c r="B8459" s="69"/>
      <c r="C8459" s="387"/>
      <c r="D8459" t="s">
        <v>487</v>
      </c>
    </row>
    <row r="8460" spans="1:4" ht="9" x14ac:dyDescent="0.15">
      <c r="A8460" s="277"/>
      <c r="B8460" s="69"/>
      <c r="C8460" s="387"/>
      <c r="D8460" t="s">
        <v>9180</v>
      </c>
    </row>
    <row r="8461" spans="1:4" ht="9" x14ac:dyDescent="0.15">
      <c r="A8461" s="277"/>
      <c r="B8461" s="69"/>
      <c r="C8461" s="387"/>
      <c r="D8461" t="s">
        <v>20379</v>
      </c>
    </row>
    <row r="8462" spans="1:4" ht="9" x14ac:dyDescent="0.15">
      <c r="A8462" s="277"/>
      <c r="B8462" s="69"/>
      <c r="C8462" s="387"/>
      <c r="D8462" t="s">
        <v>9180</v>
      </c>
    </row>
    <row r="8463" spans="1:4" ht="9" x14ac:dyDescent="0.15">
      <c r="A8463" s="277"/>
      <c r="B8463" s="69"/>
      <c r="C8463" s="387"/>
      <c r="D8463" t="s">
        <v>12855</v>
      </c>
    </row>
    <row r="8464" spans="1:4" ht="9" x14ac:dyDescent="0.15">
      <c r="A8464" s="277"/>
      <c r="B8464" s="69"/>
      <c r="C8464" s="387"/>
      <c r="D8464" t="s">
        <v>12856</v>
      </c>
    </row>
    <row r="8465" spans="1:4" ht="9" x14ac:dyDescent="0.15">
      <c r="A8465" s="277"/>
      <c r="B8465" s="69"/>
      <c r="C8465" s="387"/>
      <c r="D8465" t="s">
        <v>5147</v>
      </c>
    </row>
    <row r="8466" spans="1:4" ht="9" x14ac:dyDescent="0.15">
      <c r="A8466" s="277"/>
      <c r="B8466" s="69"/>
      <c r="C8466" s="387"/>
      <c r="D8466" t="s">
        <v>9753</v>
      </c>
    </row>
    <row r="8467" spans="1:4" ht="9" x14ac:dyDescent="0.15">
      <c r="A8467" s="277"/>
      <c r="B8467" s="69"/>
      <c r="C8467" s="387"/>
      <c r="D8467" t="s">
        <v>12776</v>
      </c>
    </row>
    <row r="8468" spans="1:4" ht="9" x14ac:dyDescent="0.15">
      <c r="A8468" s="277"/>
      <c r="B8468" s="69"/>
      <c r="C8468" s="387"/>
      <c r="D8468" t="s">
        <v>11052</v>
      </c>
    </row>
    <row r="8469" spans="1:4" ht="9" x14ac:dyDescent="0.15">
      <c r="A8469" s="277"/>
      <c r="B8469" s="69"/>
      <c r="C8469" s="387"/>
      <c r="D8469" t="s">
        <v>14621</v>
      </c>
    </row>
    <row r="8470" spans="1:4" ht="9" x14ac:dyDescent="0.15">
      <c r="A8470" s="277"/>
      <c r="B8470" s="69"/>
      <c r="C8470" s="387"/>
      <c r="D8470" t="s">
        <v>12857</v>
      </c>
    </row>
    <row r="8471" spans="1:4" ht="9" x14ac:dyDescent="0.15">
      <c r="A8471" s="277"/>
      <c r="B8471" s="69"/>
      <c r="C8471" s="387"/>
      <c r="D8471" t="s">
        <v>12858</v>
      </c>
    </row>
    <row r="8472" spans="1:4" ht="9" x14ac:dyDescent="0.15">
      <c r="A8472" s="277"/>
      <c r="B8472" s="69"/>
      <c r="C8472" s="387"/>
      <c r="D8472" t="s">
        <v>3339</v>
      </c>
    </row>
    <row r="8473" spans="1:4" ht="9" x14ac:dyDescent="0.15">
      <c r="A8473" s="277"/>
      <c r="B8473" s="69"/>
      <c r="C8473" s="387"/>
      <c r="D8473" t="s">
        <v>12859</v>
      </c>
    </row>
    <row r="8474" spans="1:4" ht="9" x14ac:dyDescent="0.15">
      <c r="A8474" s="277"/>
      <c r="B8474" s="69"/>
      <c r="C8474" s="387"/>
      <c r="D8474" t="s">
        <v>12860</v>
      </c>
    </row>
    <row r="8475" spans="1:4" ht="9" x14ac:dyDescent="0.15">
      <c r="A8475" s="277"/>
      <c r="B8475" s="69"/>
      <c r="C8475" s="387"/>
      <c r="D8475" t="s">
        <v>12861</v>
      </c>
    </row>
    <row r="8476" spans="1:4" ht="9" x14ac:dyDescent="0.15">
      <c r="A8476" s="277"/>
      <c r="B8476" s="69"/>
      <c r="C8476" s="387"/>
      <c r="D8476" t="s">
        <v>12862</v>
      </c>
    </row>
    <row r="8477" spans="1:4" ht="9" x14ac:dyDescent="0.15">
      <c r="A8477" s="277"/>
      <c r="B8477" s="69"/>
      <c r="C8477" s="387"/>
      <c r="D8477" t="s">
        <v>12863</v>
      </c>
    </row>
    <row r="8478" spans="1:4" ht="9" x14ac:dyDescent="0.15">
      <c r="A8478" s="277"/>
      <c r="B8478" s="69"/>
      <c r="C8478" s="387"/>
      <c r="D8478" t="s">
        <v>12864</v>
      </c>
    </row>
    <row r="8479" spans="1:4" ht="9" x14ac:dyDescent="0.15">
      <c r="A8479" s="277"/>
      <c r="B8479" s="69"/>
      <c r="C8479" s="387"/>
      <c r="D8479" t="s">
        <v>12865</v>
      </c>
    </row>
    <row r="8480" spans="1:4" ht="9" x14ac:dyDescent="0.15">
      <c r="A8480" s="277"/>
      <c r="B8480" s="69"/>
      <c r="C8480" s="387"/>
      <c r="D8480" t="s">
        <v>12866</v>
      </c>
    </row>
    <row r="8481" spans="1:4" ht="9" x14ac:dyDescent="0.15">
      <c r="A8481" s="277"/>
      <c r="B8481" s="69"/>
      <c r="C8481" s="387"/>
      <c r="D8481" t="s">
        <v>12867</v>
      </c>
    </row>
    <row r="8482" spans="1:4" ht="9" x14ac:dyDescent="0.15">
      <c r="A8482" s="277"/>
      <c r="B8482" s="69"/>
      <c r="C8482" s="387"/>
      <c r="D8482" t="s">
        <v>12868</v>
      </c>
    </row>
    <row r="8483" spans="1:4" ht="9" x14ac:dyDescent="0.15">
      <c r="A8483" s="277"/>
      <c r="B8483" s="69"/>
      <c r="C8483" s="387"/>
      <c r="D8483" t="s">
        <v>487</v>
      </c>
    </row>
    <row r="8484" spans="1:4" ht="9" x14ac:dyDescent="0.15">
      <c r="A8484" s="277"/>
      <c r="B8484" s="69"/>
      <c r="C8484" s="387"/>
      <c r="D8484" t="s">
        <v>20357</v>
      </c>
    </row>
    <row r="8485" spans="1:4" ht="9" x14ac:dyDescent="0.15">
      <c r="A8485" s="277"/>
      <c r="B8485" s="69"/>
      <c r="C8485" s="387"/>
      <c r="D8485" t="s">
        <v>19805</v>
      </c>
    </row>
    <row r="8486" spans="1:4" ht="9" x14ac:dyDescent="0.15">
      <c r="A8486" s="277"/>
      <c r="B8486" s="69"/>
      <c r="C8486" s="387"/>
      <c r="D8486" t="s">
        <v>20380</v>
      </c>
    </row>
    <row r="8487" spans="1:4" ht="9" x14ac:dyDescent="0.15">
      <c r="A8487" s="277"/>
      <c r="B8487" s="69"/>
      <c r="C8487" s="387"/>
      <c r="D8487" t="s">
        <v>19807</v>
      </c>
    </row>
    <row r="8488" spans="1:4" ht="9" x14ac:dyDescent="0.15">
      <c r="A8488" s="277"/>
      <c r="B8488" s="69"/>
      <c r="C8488" s="387"/>
      <c r="D8488" t="s">
        <v>19799</v>
      </c>
    </row>
    <row r="8489" spans="1:4" ht="9" x14ac:dyDescent="0.15">
      <c r="A8489" s="277"/>
      <c r="B8489" s="69"/>
      <c r="C8489" s="387"/>
      <c r="D8489" t="s">
        <v>9211</v>
      </c>
    </row>
    <row r="8490" spans="1:4" ht="9" x14ac:dyDescent="0.15">
      <c r="A8490" s="277"/>
      <c r="B8490" s="69"/>
      <c r="C8490" s="387"/>
      <c r="D8490" t="s">
        <v>487</v>
      </c>
    </row>
    <row r="8491" spans="1:4" ht="9" x14ac:dyDescent="0.15">
      <c r="A8491" s="277"/>
      <c r="B8491" s="69"/>
      <c r="C8491" s="387"/>
      <c r="D8491" t="s">
        <v>9180</v>
      </c>
    </row>
    <row r="8492" spans="1:4" ht="9" x14ac:dyDescent="0.15">
      <c r="A8492" s="277"/>
      <c r="B8492" s="69"/>
      <c r="C8492" s="387"/>
      <c r="D8492" t="s">
        <v>20381</v>
      </c>
    </row>
    <row r="8493" spans="1:4" ht="9" x14ac:dyDescent="0.15">
      <c r="A8493" s="277"/>
      <c r="B8493" s="69"/>
      <c r="C8493" s="387"/>
      <c r="D8493" t="s">
        <v>12869</v>
      </c>
    </row>
    <row r="8494" spans="1:4" ht="9" x14ac:dyDescent="0.15">
      <c r="A8494" s="277"/>
      <c r="B8494" s="69"/>
      <c r="C8494" s="387"/>
      <c r="D8494" t="s">
        <v>9180</v>
      </c>
    </row>
    <row r="8495" spans="1:4" ht="9" x14ac:dyDescent="0.15">
      <c r="A8495" s="277"/>
      <c r="B8495" s="69"/>
      <c r="C8495" s="387"/>
      <c r="D8495" t="s">
        <v>12859</v>
      </c>
    </row>
    <row r="8496" spans="1:4" ht="9" x14ac:dyDescent="0.15">
      <c r="A8496" s="277"/>
      <c r="B8496" s="69"/>
      <c r="C8496" s="387"/>
      <c r="D8496" t="s">
        <v>13021</v>
      </c>
    </row>
    <row r="8497" spans="1:4" ht="9" x14ac:dyDescent="0.15">
      <c r="A8497" s="277"/>
      <c r="B8497" s="69"/>
      <c r="C8497" s="387"/>
      <c r="D8497" t="s">
        <v>9176</v>
      </c>
    </row>
    <row r="8498" spans="1:4" ht="9" x14ac:dyDescent="0.15">
      <c r="A8498" s="277"/>
      <c r="B8498" s="69"/>
      <c r="C8498" s="387"/>
      <c r="D8498" t="s">
        <v>16029</v>
      </c>
    </row>
    <row r="8499" spans="1:4" ht="9" x14ac:dyDescent="0.15">
      <c r="A8499" s="277"/>
      <c r="B8499" s="69"/>
      <c r="C8499" s="387"/>
      <c r="D8499" t="s">
        <v>12871</v>
      </c>
    </row>
    <row r="8500" spans="1:4" ht="9" x14ac:dyDescent="0.15">
      <c r="A8500" s="277"/>
      <c r="B8500" s="69"/>
      <c r="C8500" s="387"/>
      <c r="D8500" t="s">
        <v>9178</v>
      </c>
    </row>
    <row r="8501" spans="1:4" ht="9" x14ac:dyDescent="0.15">
      <c r="A8501" s="277"/>
      <c r="B8501" s="69"/>
      <c r="C8501" s="387"/>
      <c r="D8501" t="s">
        <v>487</v>
      </c>
    </row>
    <row r="8502" spans="1:4" ht="9" x14ac:dyDescent="0.15">
      <c r="A8502" s="277"/>
      <c r="B8502" s="69"/>
      <c r="C8502" s="387"/>
      <c r="D8502" t="s">
        <v>12872</v>
      </c>
    </row>
    <row r="8503" spans="1:4" ht="9" x14ac:dyDescent="0.15">
      <c r="A8503" s="277"/>
      <c r="B8503" s="69"/>
      <c r="C8503" s="387"/>
      <c r="D8503" t="s">
        <v>12873</v>
      </c>
    </row>
    <row r="8504" spans="1:4" ht="9" x14ac:dyDescent="0.15">
      <c r="A8504" s="277"/>
      <c r="B8504" s="69"/>
      <c r="C8504" s="387"/>
      <c r="D8504" t="s">
        <v>12874</v>
      </c>
    </row>
    <row r="8505" spans="1:4" ht="9" x14ac:dyDescent="0.15">
      <c r="A8505" s="277"/>
      <c r="B8505" s="69"/>
      <c r="C8505" s="387"/>
      <c r="D8505" t="s">
        <v>12875</v>
      </c>
    </row>
    <row r="8506" spans="1:4" ht="9" x14ac:dyDescent="0.15">
      <c r="A8506" s="277"/>
      <c r="B8506" s="69"/>
      <c r="C8506" s="387"/>
      <c r="D8506" t="s">
        <v>12876</v>
      </c>
    </row>
    <row r="8507" spans="1:4" ht="9" x14ac:dyDescent="0.15">
      <c r="A8507" s="277"/>
      <c r="B8507" s="69"/>
      <c r="C8507" s="387"/>
      <c r="D8507" t="s">
        <v>12877</v>
      </c>
    </row>
    <row r="8508" spans="1:4" ht="9" x14ac:dyDescent="0.15">
      <c r="A8508" s="277"/>
      <c r="B8508" s="69"/>
      <c r="C8508" s="387"/>
      <c r="D8508" t="s">
        <v>9915</v>
      </c>
    </row>
    <row r="8509" spans="1:4" ht="9" x14ac:dyDescent="0.15">
      <c r="A8509" s="277"/>
      <c r="B8509" s="69"/>
      <c r="C8509" s="387"/>
      <c r="D8509" t="s">
        <v>12878</v>
      </c>
    </row>
    <row r="8510" spans="1:4" ht="9" x14ac:dyDescent="0.15">
      <c r="A8510" s="277"/>
      <c r="B8510" s="69"/>
      <c r="C8510" s="387"/>
      <c r="D8510" t="s">
        <v>12879</v>
      </c>
    </row>
    <row r="8511" spans="1:4" ht="9" x14ac:dyDescent="0.15">
      <c r="A8511" s="277"/>
      <c r="B8511" s="69"/>
      <c r="C8511" s="387"/>
      <c r="D8511" t="s">
        <v>12880</v>
      </c>
    </row>
    <row r="8512" spans="1:4" ht="9" x14ac:dyDescent="0.15">
      <c r="A8512" s="277"/>
      <c r="B8512" s="69"/>
      <c r="C8512" s="387"/>
      <c r="D8512" t="s">
        <v>12881</v>
      </c>
    </row>
    <row r="8513" spans="1:4" ht="9" x14ac:dyDescent="0.15">
      <c r="A8513" s="277"/>
      <c r="B8513" s="69"/>
      <c r="C8513" s="387"/>
      <c r="D8513" t="s">
        <v>12882</v>
      </c>
    </row>
    <row r="8514" spans="1:4" ht="9" x14ac:dyDescent="0.15">
      <c r="A8514" s="277"/>
      <c r="B8514" s="69"/>
      <c r="C8514" s="387"/>
      <c r="D8514" t="s">
        <v>12883</v>
      </c>
    </row>
    <row r="8515" spans="1:4" ht="9" x14ac:dyDescent="0.15">
      <c r="A8515" s="277"/>
      <c r="B8515" s="69"/>
      <c r="C8515" s="387"/>
      <c r="D8515" t="s">
        <v>12884</v>
      </c>
    </row>
    <row r="8516" spans="1:4" ht="9" x14ac:dyDescent="0.15">
      <c r="A8516" s="277"/>
      <c r="B8516" s="69"/>
      <c r="C8516" s="387"/>
      <c r="D8516" t="s">
        <v>9819</v>
      </c>
    </row>
    <row r="8517" spans="1:4" ht="9" x14ac:dyDescent="0.15">
      <c r="A8517" s="277"/>
      <c r="B8517" s="69"/>
      <c r="C8517" s="387"/>
      <c r="D8517" t="s">
        <v>12885</v>
      </c>
    </row>
    <row r="8518" spans="1:4" ht="9" x14ac:dyDescent="0.15">
      <c r="A8518" s="277"/>
      <c r="B8518" s="69"/>
      <c r="C8518" s="387"/>
      <c r="D8518" t="s">
        <v>12886</v>
      </c>
    </row>
    <row r="8519" spans="1:4" ht="9" x14ac:dyDescent="0.15">
      <c r="A8519" s="277"/>
      <c r="B8519" s="69"/>
      <c r="C8519" s="387"/>
      <c r="D8519" t="s">
        <v>12887</v>
      </c>
    </row>
    <row r="8520" spans="1:4" ht="9" x14ac:dyDescent="0.15">
      <c r="A8520" s="277"/>
      <c r="B8520" s="69"/>
      <c r="C8520" s="387"/>
      <c r="D8520" t="s">
        <v>12888</v>
      </c>
    </row>
    <row r="8521" spans="1:4" ht="9" x14ac:dyDescent="0.15">
      <c r="A8521" s="277"/>
      <c r="B8521" s="69"/>
      <c r="C8521" s="387"/>
      <c r="D8521" t="s">
        <v>12889</v>
      </c>
    </row>
    <row r="8522" spans="1:4" ht="9" x14ac:dyDescent="0.15">
      <c r="A8522" s="277"/>
      <c r="B8522" s="69"/>
      <c r="C8522" s="387"/>
      <c r="D8522" t="s">
        <v>12868</v>
      </c>
    </row>
    <row r="8523" spans="1:4" ht="9" x14ac:dyDescent="0.15">
      <c r="A8523" s="277"/>
      <c r="B8523" s="69"/>
      <c r="C8523" s="387"/>
      <c r="D8523" t="s">
        <v>487</v>
      </c>
    </row>
    <row r="8524" spans="1:4" ht="9" x14ac:dyDescent="0.15">
      <c r="A8524" s="277"/>
      <c r="B8524" s="69"/>
      <c r="C8524" s="387"/>
      <c r="D8524" t="s">
        <v>20357</v>
      </c>
    </row>
    <row r="8525" spans="1:4" ht="9" x14ac:dyDescent="0.15">
      <c r="A8525" s="277"/>
      <c r="B8525" s="69"/>
      <c r="C8525" s="387"/>
      <c r="D8525" t="s">
        <v>19805</v>
      </c>
    </row>
    <row r="8526" spans="1:4" ht="9" x14ac:dyDescent="0.15">
      <c r="A8526" s="277"/>
      <c r="B8526" s="69"/>
      <c r="C8526" s="387"/>
      <c r="D8526" t="s">
        <v>20382</v>
      </c>
    </row>
    <row r="8527" spans="1:4" ht="9" x14ac:dyDescent="0.15">
      <c r="A8527" s="277"/>
      <c r="B8527" s="69"/>
      <c r="C8527" s="387"/>
      <c r="D8527" t="s">
        <v>19807</v>
      </c>
    </row>
    <row r="8528" spans="1:4" ht="9" x14ac:dyDescent="0.15">
      <c r="A8528" s="277"/>
      <c r="B8528" s="69"/>
      <c r="C8528" s="387"/>
      <c r="D8528" t="s">
        <v>19799</v>
      </c>
    </row>
    <row r="8529" spans="1:4" ht="9" x14ac:dyDescent="0.15">
      <c r="A8529" s="277"/>
      <c r="B8529" s="69"/>
      <c r="C8529" s="387"/>
      <c r="D8529" t="s">
        <v>9211</v>
      </c>
    </row>
    <row r="8530" spans="1:4" ht="9" x14ac:dyDescent="0.15">
      <c r="A8530" s="277"/>
      <c r="B8530" s="69"/>
      <c r="C8530" s="387"/>
      <c r="D8530" t="s">
        <v>487</v>
      </c>
    </row>
    <row r="8531" spans="1:4" ht="9" x14ac:dyDescent="0.15">
      <c r="A8531" s="277"/>
      <c r="B8531" s="69"/>
      <c r="C8531" s="387"/>
      <c r="D8531" t="s">
        <v>9180</v>
      </c>
    </row>
    <row r="8532" spans="1:4" ht="9" x14ac:dyDescent="0.15">
      <c r="A8532" s="277"/>
      <c r="B8532" s="69"/>
      <c r="C8532" s="387"/>
      <c r="D8532" t="s">
        <v>20383</v>
      </c>
    </row>
    <row r="8533" spans="1:4" ht="9" x14ac:dyDescent="0.15">
      <c r="A8533" s="277"/>
      <c r="B8533" s="69"/>
      <c r="C8533" s="387"/>
      <c r="D8533" t="s">
        <v>9180</v>
      </c>
    </row>
    <row r="8534" spans="1:4" ht="9" x14ac:dyDescent="0.15">
      <c r="A8534" s="277"/>
      <c r="B8534" s="69"/>
      <c r="C8534" s="387"/>
      <c r="D8534" t="s">
        <v>12859</v>
      </c>
    </row>
    <row r="8535" spans="1:4" ht="9" x14ac:dyDescent="0.15">
      <c r="A8535" s="277"/>
      <c r="B8535" s="69"/>
      <c r="C8535" s="387"/>
      <c r="D8535" t="s">
        <v>13021</v>
      </c>
    </row>
    <row r="8536" spans="1:4" ht="9" x14ac:dyDescent="0.15">
      <c r="A8536" s="277"/>
      <c r="B8536" s="69"/>
      <c r="C8536" s="387"/>
      <c r="D8536" t="s">
        <v>9176</v>
      </c>
    </row>
    <row r="8537" spans="1:4" ht="9" x14ac:dyDescent="0.15">
      <c r="A8537" s="277"/>
      <c r="B8537" s="69"/>
      <c r="C8537" s="387"/>
      <c r="D8537" t="s">
        <v>16029</v>
      </c>
    </row>
    <row r="8538" spans="1:4" ht="9" x14ac:dyDescent="0.15">
      <c r="A8538" s="277"/>
      <c r="B8538" s="69"/>
      <c r="C8538" s="387"/>
      <c r="D8538" t="s">
        <v>12871</v>
      </c>
    </row>
    <row r="8539" spans="1:4" ht="9" x14ac:dyDescent="0.15">
      <c r="A8539" s="277"/>
      <c r="B8539" s="69"/>
      <c r="C8539" s="387"/>
      <c r="D8539" t="s">
        <v>9178</v>
      </c>
    </row>
    <row r="8540" spans="1:4" ht="9" x14ac:dyDescent="0.15">
      <c r="A8540" s="277"/>
      <c r="B8540" s="69"/>
      <c r="C8540" s="387"/>
      <c r="D8540" t="s">
        <v>487</v>
      </c>
    </row>
    <row r="8541" spans="1:4" ht="9" x14ac:dyDescent="0.15">
      <c r="A8541" s="277"/>
      <c r="B8541" s="69"/>
      <c r="C8541" s="387"/>
      <c r="D8541" t="s">
        <v>12872</v>
      </c>
    </row>
    <row r="8542" spans="1:4" ht="9" x14ac:dyDescent="0.15">
      <c r="A8542" s="277"/>
      <c r="B8542" s="69"/>
      <c r="C8542" s="387"/>
      <c r="D8542" t="s">
        <v>12873</v>
      </c>
    </row>
    <row r="8543" spans="1:4" ht="9" x14ac:dyDescent="0.15">
      <c r="A8543" s="277"/>
      <c r="B8543" s="69"/>
      <c r="C8543" s="387"/>
      <c r="D8543" t="s">
        <v>12874</v>
      </c>
    </row>
    <row r="8544" spans="1:4" ht="9" x14ac:dyDescent="0.15">
      <c r="A8544" s="277"/>
      <c r="B8544" s="69"/>
      <c r="C8544" s="387"/>
      <c r="D8544" t="s">
        <v>12875</v>
      </c>
    </row>
    <row r="8545" spans="1:4" ht="9" x14ac:dyDescent="0.15">
      <c r="A8545" s="277"/>
      <c r="B8545" s="69"/>
      <c r="C8545" s="387"/>
      <c r="D8545" t="s">
        <v>12890</v>
      </c>
    </row>
    <row r="8546" spans="1:4" ht="9" x14ac:dyDescent="0.15">
      <c r="A8546" s="277"/>
      <c r="B8546" s="69"/>
      <c r="C8546" s="387"/>
      <c r="D8546" t="s">
        <v>12891</v>
      </c>
    </row>
    <row r="8547" spans="1:4" ht="9" x14ac:dyDescent="0.15">
      <c r="A8547" s="277"/>
      <c r="B8547" s="69"/>
      <c r="C8547" s="387"/>
      <c r="D8547" t="s">
        <v>9915</v>
      </c>
    </row>
    <row r="8548" spans="1:4" ht="9" x14ac:dyDescent="0.15">
      <c r="A8548" s="277"/>
      <c r="B8548" s="69"/>
      <c r="C8548" s="387"/>
      <c r="D8548" t="s">
        <v>12892</v>
      </c>
    </row>
    <row r="8549" spans="1:4" ht="9" x14ac:dyDescent="0.15">
      <c r="A8549" s="277"/>
      <c r="B8549" s="69"/>
      <c r="C8549" s="387"/>
      <c r="D8549" t="s">
        <v>12893</v>
      </c>
    </row>
    <row r="8550" spans="1:4" ht="9" x14ac:dyDescent="0.15">
      <c r="A8550" s="277"/>
      <c r="B8550" s="69"/>
      <c r="C8550" s="387"/>
      <c r="D8550" t="s">
        <v>12894</v>
      </c>
    </row>
    <row r="8551" spans="1:4" ht="9" x14ac:dyDescent="0.15">
      <c r="A8551" s="277"/>
      <c r="B8551" s="69"/>
      <c r="C8551" s="387"/>
      <c r="D8551" t="s">
        <v>12895</v>
      </c>
    </row>
    <row r="8552" spans="1:4" ht="9" x14ac:dyDescent="0.15">
      <c r="A8552" s="277"/>
      <c r="B8552" s="69"/>
      <c r="C8552" s="387"/>
      <c r="D8552" t="s">
        <v>9819</v>
      </c>
    </row>
    <row r="8553" spans="1:4" ht="9" x14ac:dyDescent="0.15">
      <c r="A8553" s="277"/>
      <c r="B8553" s="69"/>
      <c r="C8553" s="387"/>
      <c r="D8553" t="s">
        <v>12896</v>
      </c>
    </row>
    <row r="8554" spans="1:4" ht="9" x14ac:dyDescent="0.15">
      <c r="A8554" s="277"/>
      <c r="B8554" s="69"/>
      <c r="C8554" s="387"/>
      <c r="D8554" t="s">
        <v>12886</v>
      </c>
    </row>
    <row r="8555" spans="1:4" ht="9" x14ac:dyDescent="0.15">
      <c r="A8555" s="277"/>
      <c r="B8555" s="69"/>
      <c r="C8555" s="387"/>
      <c r="D8555" t="s">
        <v>12887</v>
      </c>
    </row>
    <row r="8556" spans="1:4" ht="9" x14ac:dyDescent="0.15">
      <c r="A8556" s="277"/>
      <c r="B8556" s="69"/>
      <c r="C8556" s="387"/>
      <c r="D8556" t="s">
        <v>12897</v>
      </c>
    </row>
    <row r="8557" spans="1:4" ht="9" x14ac:dyDescent="0.15">
      <c r="A8557" s="277"/>
      <c r="B8557" s="69"/>
      <c r="C8557" s="387"/>
      <c r="D8557" t="s">
        <v>12898</v>
      </c>
    </row>
    <row r="8558" spans="1:4" ht="9" x14ac:dyDescent="0.15">
      <c r="A8558" s="277"/>
      <c r="B8558" s="69"/>
      <c r="C8558" s="387"/>
      <c r="D8558" t="s">
        <v>12868</v>
      </c>
    </row>
    <row r="8559" spans="1:4" ht="9" x14ac:dyDescent="0.15">
      <c r="A8559" s="277"/>
      <c r="B8559" s="69"/>
      <c r="C8559" s="387"/>
      <c r="D8559" t="s">
        <v>487</v>
      </c>
    </row>
    <row r="8560" spans="1:4" ht="9" x14ac:dyDescent="0.15">
      <c r="A8560" s="277"/>
      <c r="B8560" s="69"/>
      <c r="C8560" s="387"/>
      <c r="D8560" t="s">
        <v>20357</v>
      </c>
    </row>
    <row r="8561" spans="1:4" ht="9" x14ac:dyDescent="0.15">
      <c r="A8561" s="277"/>
      <c r="B8561" s="69"/>
      <c r="C8561" s="387"/>
      <c r="D8561" t="s">
        <v>19805</v>
      </c>
    </row>
    <row r="8562" spans="1:4" ht="9" x14ac:dyDescent="0.15">
      <c r="A8562" s="277"/>
      <c r="B8562" s="69"/>
      <c r="C8562" s="387"/>
      <c r="D8562" t="s">
        <v>20384</v>
      </c>
    </row>
    <row r="8563" spans="1:4" ht="9" x14ac:dyDescent="0.15">
      <c r="A8563" s="277"/>
      <c r="B8563" s="69"/>
      <c r="C8563" s="387"/>
      <c r="D8563" t="s">
        <v>19807</v>
      </c>
    </row>
    <row r="8564" spans="1:4" ht="9" x14ac:dyDescent="0.15">
      <c r="A8564" s="277"/>
      <c r="B8564" s="69"/>
      <c r="C8564" s="387"/>
      <c r="D8564" t="s">
        <v>20385</v>
      </c>
    </row>
    <row r="8565" spans="1:4" ht="9" x14ac:dyDescent="0.15">
      <c r="A8565" s="277"/>
      <c r="B8565" s="69"/>
      <c r="C8565" s="387"/>
      <c r="D8565" t="s">
        <v>20386</v>
      </c>
    </row>
    <row r="8566" spans="1:4" ht="9" x14ac:dyDescent="0.15">
      <c r="A8566" s="277"/>
      <c r="B8566" s="69"/>
      <c r="C8566" s="387"/>
      <c r="D8566" t="s">
        <v>19799</v>
      </c>
    </row>
    <row r="8567" spans="1:4" ht="9" x14ac:dyDescent="0.15">
      <c r="A8567" s="277"/>
      <c r="B8567" s="69"/>
      <c r="C8567" s="387"/>
      <c r="D8567" t="s">
        <v>9211</v>
      </c>
    </row>
    <row r="8568" spans="1:4" ht="9" x14ac:dyDescent="0.15">
      <c r="A8568" s="277"/>
      <c r="B8568" s="69"/>
      <c r="C8568" s="387"/>
      <c r="D8568" t="s">
        <v>487</v>
      </c>
    </row>
    <row r="8569" spans="1:4" ht="9" x14ac:dyDescent="0.15">
      <c r="A8569" s="277"/>
      <c r="B8569" s="69"/>
      <c r="C8569" s="387"/>
      <c r="D8569" t="s">
        <v>9180</v>
      </c>
    </row>
    <row r="8570" spans="1:4" ht="9" x14ac:dyDescent="0.15">
      <c r="A8570" s="277"/>
      <c r="B8570" s="69"/>
      <c r="C8570" s="387"/>
      <c r="D8570" t="s">
        <v>20387</v>
      </c>
    </row>
    <row r="8571" spans="1:4" ht="9" x14ac:dyDescent="0.15">
      <c r="A8571" s="277"/>
      <c r="B8571" s="69"/>
      <c r="C8571" s="387"/>
      <c r="D8571" t="s">
        <v>12899</v>
      </c>
    </row>
    <row r="8572" spans="1:4" ht="9" x14ac:dyDescent="0.15">
      <c r="A8572" s="277"/>
      <c r="B8572" s="69"/>
      <c r="C8572" s="387"/>
      <c r="D8572" t="s">
        <v>12900</v>
      </c>
    </row>
    <row r="8573" spans="1:4" ht="9" x14ac:dyDescent="0.15">
      <c r="A8573" s="277"/>
      <c r="B8573" s="69"/>
      <c r="C8573" s="387"/>
      <c r="D8573" t="s">
        <v>12901</v>
      </c>
    </row>
    <row r="8574" spans="1:4" ht="9" x14ac:dyDescent="0.15">
      <c r="A8574" s="277"/>
      <c r="B8574" s="69"/>
      <c r="C8574" s="387"/>
      <c r="D8574" t="s">
        <v>12902</v>
      </c>
    </row>
    <row r="8575" spans="1:4" ht="9" x14ac:dyDescent="0.15">
      <c r="A8575" s="277"/>
      <c r="B8575" s="69"/>
      <c r="C8575" s="387"/>
      <c r="D8575" t="s">
        <v>12903</v>
      </c>
    </row>
    <row r="8576" spans="1:4" ht="9" x14ac:dyDescent="0.15">
      <c r="A8576" s="277"/>
      <c r="B8576" s="69"/>
      <c r="C8576" s="387"/>
      <c r="D8576" t="s">
        <v>9180</v>
      </c>
    </row>
    <row r="8577" spans="1:4" ht="9" x14ac:dyDescent="0.15">
      <c r="A8577" s="277"/>
      <c r="B8577" s="69"/>
      <c r="C8577" s="387"/>
      <c r="D8577" t="s">
        <v>12574</v>
      </c>
    </row>
    <row r="8578" spans="1:4" ht="9" x14ac:dyDescent="0.15">
      <c r="A8578" s="277"/>
      <c r="B8578" s="69"/>
      <c r="C8578" s="387"/>
      <c r="D8578" t="s">
        <v>12575</v>
      </c>
    </row>
    <row r="8579" spans="1:4" ht="9" x14ac:dyDescent="0.15">
      <c r="A8579" s="277"/>
      <c r="B8579" s="69"/>
      <c r="C8579" s="387"/>
      <c r="D8579" t="s">
        <v>10352</v>
      </c>
    </row>
    <row r="8580" spans="1:4" ht="9" x14ac:dyDescent="0.15">
      <c r="A8580" s="277"/>
      <c r="B8580" s="69"/>
      <c r="C8580" s="387"/>
      <c r="D8580" t="s">
        <v>12904</v>
      </c>
    </row>
    <row r="8581" spans="1:4" ht="9" x14ac:dyDescent="0.15">
      <c r="A8581" s="277"/>
      <c r="B8581" s="69"/>
      <c r="C8581" s="387"/>
      <c r="D8581" t="s">
        <v>10352</v>
      </c>
    </row>
    <row r="8582" spans="1:4" ht="9" x14ac:dyDescent="0.15">
      <c r="A8582" s="277"/>
      <c r="B8582" s="69"/>
      <c r="C8582" s="387"/>
      <c r="D8582" t="s">
        <v>5146</v>
      </c>
    </row>
    <row r="8583" spans="1:4" ht="9" x14ac:dyDescent="0.15">
      <c r="A8583" s="277"/>
      <c r="B8583" s="69"/>
      <c r="C8583" s="387"/>
      <c r="D8583" t="s">
        <v>12576</v>
      </c>
    </row>
    <row r="8584" spans="1:4" ht="9" x14ac:dyDescent="0.15">
      <c r="A8584" s="277"/>
      <c r="B8584" s="69"/>
      <c r="C8584" s="387"/>
      <c r="D8584" t="s">
        <v>5144</v>
      </c>
    </row>
    <row r="8585" spans="1:4" ht="9" x14ac:dyDescent="0.15">
      <c r="A8585" s="277"/>
      <c r="B8585" s="69"/>
      <c r="C8585" s="387"/>
      <c r="D8585" t="s">
        <v>10352</v>
      </c>
    </row>
    <row r="8586" spans="1:4" ht="9" x14ac:dyDescent="0.15">
      <c r="A8586" s="277"/>
      <c r="B8586" s="69"/>
      <c r="C8586" s="387"/>
      <c r="D8586" t="s">
        <v>10362</v>
      </c>
    </row>
    <row r="8587" spans="1:4" ht="9" x14ac:dyDescent="0.15">
      <c r="A8587" s="277"/>
      <c r="B8587" s="69"/>
      <c r="C8587" s="387"/>
      <c r="D8587" t="s">
        <v>10352</v>
      </c>
    </row>
    <row r="8588" spans="1:4" ht="9" x14ac:dyDescent="0.15">
      <c r="A8588" s="277"/>
      <c r="B8588" s="69"/>
      <c r="C8588" s="387"/>
      <c r="D8588" t="s">
        <v>12577</v>
      </c>
    </row>
    <row r="8589" spans="1:4" ht="9" x14ac:dyDescent="0.15">
      <c r="A8589" s="277"/>
      <c r="B8589" s="69"/>
      <c r="C8589" s="387"/>
      <c r="D8589" t="s">
        <v>5147</v>
      </c>
    </row>
    <row r="8590" spans="1:4" ht="9" x14ac:dyDescent="0.15">
      <c r="A8590" s="277"/>
      <c r="B8590" s="69"/>
      <c r="C8590" s="387"/>
      <c r="D8590" t="s">
        <v>10352</v>
      </c>
    </row>
    <row r="8591" spans="1:4" ht="9" x14ac:dyDescent="0.15">
      <c r="A8591" s="277"/>
      <c r="B8591" s="69"/>
      <c r="C8591" s="387"/>
      <c r="D8591" t="s">
        <v>9753</v>
      </c>
    </row>
    <row r="8592" spans="1:4" ht="9" x14ac:dyDescent="0.15">
      <c r="A8592" s="277"/>
      <c r="B8592" s="69"/>
      <c r="C8592" s="387"/>
      <c r="D8592" t="s">
        <v>5161</v>
      </c>
    </row>
    <row r="8593" spans="1:4" ht="9" x14ac:dyDescent="0.15">
      <c r="A8593" s="277"/>
      <c r="B8593" s="69"/>
      <c r="C8593" s="387"/>
      <c r="D8593" t="s">
        <v>5176</v>
      </c>
    </row>
    <row r="8594" spans="1:4" ht="9" x14ac:dyDescent="0.15">
      <c r="A8594" s="277"/>
      <c r="B8594" s="69"/>
      <c r="C8594" s="387"/>
      <c r="D8594" t="s">
        <v>5162</v>
      </c>
    </row>
    <row r="8595" spans="1:4" ht="9" x14ac:dyDescent="0.15">
      <c r="A8595" s="277"/>
      <c r="B8595" s="69"/>
      <c r="C8595" s="387"/>
      <c r="D8595" t="s">
        <v>5163</v>
      </c>
    </row>
    <row r="8596" spans="1:4" ht="9" x14ac:dyDescent="0.15">
      <c r="A8596" s="277"/>
      <c r="B8596" s="69"/>
      <c r="C8596" s="387"/>
      <c r="D8596" t="s">
        <v>5167</v>
      </c>
    </row>
    <row r="8597" spans="1:4" ht="9" x14ac:dyDescent="0.15">
      <c r="A8597" s="277"/>
      <c r="B8597" s="69"/>
      <c r="C8597" s="387"/>
      <c r="D8597" t="s">
        <v>5168</v>
      </c>
    </row>
    <row r="8598" spans="1:4" ht="9" x14ac:dyDescent="0.15">
      <c r="A8598" s="277"/>
      <c r="B8598" s="69"/>
      <c r="C8598" s="387"/>
      <c r="D8598" t="s">
        <v>5169</v>
      </c>
    </row>
    <row r="8599" spans="1:4" ht="9" x14ac:dyDescent="0.15">
      <c r="A8599" s="277"/>
      <c r="B8599" s="69"/>
      <c r="C8599" s="387"/>
      <c r="D8599" t="s">
        <v>5170</v>
      </c>
    </row>
    <row r="8600" spans="1:4" ht="9" x14ac:dyDescent="0.15">
      <c r="A8600" s="277"/>
      <c r="B8600" s="69"/>
      <c r="C8600" s="387"/>
      <c r="D8600" t="s">
        <v>10352</v>
      </c>
    </row>
    <row r="8601" spans="1:4" ht="9" x14ac:dyDescent="0.15">
      <c r="A8601" s="277"/>
      <c r="B8601" s="69"/>
      <c r="C8601" s="387"/>
      <c r="D8601" t="s">
        <v>5171</v>
      </c>
    </row>
    <row r="8602" spans="1:4" ht="9" x14ac:dyDescent="0.15">
      <c r="A8602" s="277"/>
      <c r="B8602" s="69"/>
      <c r="C8602" s="387"/>
      <c r="D8602" t="s">
        <v>5251</v>
      </c>
    </row>
    <row r="8603" spans="1:4" ht="9" x14ac:dyDescent="0.15">
      <c r="A8603" s="277"/>
      <c r="B8603" s="69"/>
      <c r="C8603" s="387"/>
      <c r="D8603" t="s">
        <v>5252</v>
      </c>
    </row>
    <row r="8604" spans="1:4" ht="9" x14ac:dyDescent="0.15">
      <c r="A8604" s="277"/>
      <c r="B8604" s="69"/>
      <c r="C8604" s="387"/>
      <c r="D8604" t="s">
        <v>5253</v>
      </c>
    </row>
    <row r="8605" spans="1:4" ht="9" x14ac:dyDescent="0.15">
      <c r="A8605" s="277"/>
      <c r="B8605" s="69"/>
      <c r="C8605" s="387"/>
      <c r="D8605" t="s">
        <v>5254</v>
      </c>
    </row>
    <row r="8606" spans="1:4" ht="9" x14ac:dyDescent="0.15">
      <c r="A8606" s="277"/>
      <c r="B8606" s="69"/>
      <c r="C8606" s="387"/>
      <c r="D8606" t="s">
        <v>5255</v>
      </c>
    </row>
    <row r="8607" spans="1:4" ht="9" x14ac:dyDescent="0.15">
      <c r="A8607" s="277"/>
      <c r="B8607" s="69"/>
      <c r="C8607" s="387"/>
      <c r="D8607" t="s">
        <v>5256</v>
      </c>
    </row>
    <row r="8608" spans="1:4" ht="9" x14ac:dyDescent="0.15">
      <c r="A8608" s="277"/>
      <c r="B8608" s="69"/>
      <c r="C8608" s="387"/>
      <c r="D8608" t="s">
        <v>5257</v>
      </c>
    </row>
    <row r="8609" spans="1:4" ht="9" x14ac:dyDescent="0.15">
      <c r="A8609" s="277"/>
      <c r="B8609" s="69"/>
      <c r="C8609" s="387"/>
      <c r="D8609" t="s">
        <v>5258</v>
      </c>
    </row>
    <row r="8610" spans="1:4" ht="9" x14ac:dyDescent="0.15">
      <c r="A8610" s="277"/>
      <c r="B8610" s="69"/>
      <c r="C8610" s="387"/>
      <c r="D8610" t="s">
        <v>5259</v>
      </c>
    </row>
    <row r="8611" spans="1:4" ht="9" x14ac:dyDescent="0.15">
      <c r="A8611" s="277"/>
      <c r="B8611" s="69"/>
      <c r="C8611" s="387"/>
      <c r="D8611" t="s">
        <v>5260</v>
      </c>
    </row>
    <row r="8612" spans="1:4" ht="9" x14ac:dyDescent="0.15">
      <c r="A8612" s="277"/>
      <c r="B8612" s="69"/>
      <c r="C8612" s="387"/>
      <c r="D8612" t="s">
        <v>10352</v>
      </c>
    </row>
    <row r="8613" spans="1:4" ht="9" x14ac:dyDescent="0.15">
      <c r="A8613" s="277"/>
      <c r="B8613" s="69"/>
      <c r="C8613" s="387"/>
      <c r="D8613" t="s">
        <v>11052</v>
      </c>
    </row>
    <row r="8614" spans="1:4" ht="9" x14ac:dyDescent="0.15">
      <c r="A8614" s="277"/>
      <c r="B8614" s="69"/>
      <c r="C8614" s="387"/>
      <c r="D8614" t="s">
        <v>5279</v>
      </c>
    </row>
    <row r="8615" spans="1:4" ht="9" x14ac:dyDescent="0.15">
      <c r="A8615" s="277"/>
      <c r="B8615" s="69"/>
      <c r="C8615" s="387"/>
      <c r="D8615" t="s">
        <v>5150</v>
      </c>
    </row>
    <row r="8616" spans="1:4" ht="9" x14ac:dyDescent="0.15">
      <c r="A8616" s="277"/>
      <c r="B8616" s="69"/>
      <c r="C8616" s="387"/>
      <c r="D8616" t="s">
        <v>5261</v>
      </c>
    </row>
    <row r="8617" spans="1:4" ht="9" x14ac:dyDescent="0.15">
      <c r="A8617" s="277"/>
      <c r="B8617" s="69"/>
      <c r="C8617" s="387"/>
      <c r="D8617" t="s">
        <v>5151</v>
      </c>
    </row>
    <row r="8618" spans="1:4" ht="9" x14ac:dyDescent="0.15">
      <c r="A8618" s="277"/>
      <c r="B8618" s="69"/>
      <c r="C8618" s="387"/>
      <c r="D8618" t="s">
        <v>12578</v>
      </c>
    </row>
    <row r="8619" spans="1:4" ht="9" x14ac:dyDescent="0.15">
      <c r="A8619" s="277"/>
      <c r="B8619" s="69"/>
      <c r="C8619" s="387"/>
      <c r="D8619" t="s">
        <v>10387</v>
      </c>
    </row>
    <row r="8620" spans="1:4" ht="9" x14ac:dyDescent="0.15">
      <c r="A8620" s="277"/>
      <c r="B8620" s="69"/>
      <c r="C8620" s="387"/>
      <c r="D8620" t="s">
        <v>12578</v>
      </c>
    </row>
    <row r="8621" spans="1:4" ht="9" x14ac:dyDescent="0.15">
      <c r="A8621" s="277"/>
      <c r="B8621" s="69"/>
      <c r="C8621" s="387"/>
      <c r="D8621" t="s">
        <v>5286</v>
      </c>
    </row>
    <row r="8622" spans="1:4" ht="9" x14ac:dyDescent="0.15">
      <c r="A8622" s="277"/>
      <c r="B8622" s="69"/>
      <c r="C8622" s="387"/>
      <c r="D8622" t="s">
        <v>12582</v>
      </c>
    </row>
    <row r="8623" spans="1:4" ht="9" x14ac:dyDescent="0.15">
      <c r="A8623" s="277"/>
      <c r="B8623" s="69"/>
      <c r="C8623" s="387"/>
      <c r="D8623" t="s">
        <v>5288</v>
      </c>
    </row>
    <row r="8624" spans="1:4" ht="9" x14ac:dyDescent="0.15">
      <c r="A8624" s="277"/>
      <c r="B8624" s="69"/>
      <c r="C8624" s="387"/>
      <c r="D8624" t="s">
        <v>12578</v>
      </c>
    </row>
    <row r="8625" spans="1:4" ht="9" x14ac:dyDescent="0.15">
      <c r="A8625" s="277"/>
      <c r="B8625" s="69"/>
      <c r="C8625" s="387"/>
      <c r="D8625" t="s">
        <v>12905</v>
      </c>
    </row>
    <row r="8626" spans="1:4" ht="9" x14ac:dyDescent="0.15">
      <c r="A8626" s="277"/>
      <c r="B8626" s="69"/>
      <c r="C8626" s="387"/>
      <c r="D8626" t="s">
        <v>12578</v>
      </c>
    </row>
    <row r="8627" spans="1:4" ht="9" x14ac:dyDescent="0.15">
      <c r="A8627" s="277"/>
      <c r="B8627" s="69"/>
      <c r="C8627" s="387"/>
      <c r="D8627" t="s">
        <v>5569</v>
      </c>
    </row>
    <row r="8628" spans="1:4" ht="9" x14ac:dyDescent="0.15">
      <c r="A8628" s="277"/>
      <c r="B8628" s="69"/>
      <c r="C8628" s="387"/>
      <c r="D8628" t="s">
        <v>3340</v>
      </c>
    </row>
    <row r="8629" spans="1:4" ht="9" x14ac:dyDescent="0.15">
      <c r="A8629" s="277"/>
      <c r="B8629" s="69"/>
      <c r="C8629" s="387"/>
      <c r="D8629" t="s">
        <v>12906</v>
      </c>
    </row>
    <row r="8630" spans="1:4" ht="9" x14ac:dyDescent="0.15">
      <c r="A8630" s="277"/>
      <c r="B8630" s="69"/>
      <c r="C8630" s="387"/>
      <c r="D8630" t="s">
        <v>12907</v>
      </c>
    </row>
    <row r="8631" spans="1:4" ht="9" x14ac:dyDescent="0.15">
      <c r="A8631" s="277"/>
      <c r="B8631" s="69"/>
      <c r="C8631" s="387"/>
      <c r="D8631" t="s">
        <v>12908</v>
      </c>
    </row>
    <row r="8632" spans="1:4" ht="9" x14ac:dyDescent="0.15">
      <c r="A8632" s="277"/>
      <c r="B8632" s="69"/>
      <c r="C8632" s="387"/>
      <c r="D8632" t="s">
        <v>12909</v>
      </c>
    </row>
    <row r="8633" spans="1:4" ht="9" x14ac:dyDescent="0.15">
      <c r="A8633" s="277"/>
      <c r="B8633" s="69"/>
      <c r="C8633" s="387"/>
      <c r="D8633" t="s">
        <v>12904</v>
      </c>
    </row>
    <row r="8634" spans="1:4" ht="9" x14ac:dyDescent="0.15">
      <c r="A8634" s="277"/>
      <c r="B8634" s="69"/>
      <c r="C8634" s="387"/>
      <c r="D8634" t="s">
        <v>12909</v>
      </c>
    </row>
    <row r="8635" spans="1:4" ht="9" x14ac:dyDescent="0.15">
      <c r="A8635" s="277"/>
      <c r="B8635" s="69"/>
      <c r="C8635" s="387"/>
      <c r="D8635" t="s">
        <v>12910</v>
      </c>
    </row>
    <row r="8636" spans="1:4" ht="9" x14ac:dyDescent="0.15">
      <c r="A8636" s="277"/>
      <c r="B8636" s="69"/>
      <c r="C8636" s="387"/>
      <c r="D8636" t="s">
        <v>12911</v>
      </c>
    </row>
    <row r="8637" spans="1:4" ht="9" x14ac:dyDescent="0.15">
      <c r="A8637" s="277"/>
      <c r="B8637" s="69"/>
      <c r="C8637" s="387"/>
      <c r="D8637" t="s">
        <v>12909</v>
      </c>
    </row>
    <row r="8638" spans="1:4" ht="9" x14ac:dyDescent="0.15">
      <c r="A8638" s="277"/>
      <c r="B8638" s="69"/>
      <c r="C8638" s="387"/>
      <c r="D8638" t="s">
        <v>10362</v>
      </c>
    </row>
    <row r="8639" spans="1:4" ht="9" x14ac:dyDescent="0.15">
      <c r="A8639" s="277"/>
      <c r="B8639" s="69"/>
      <c r="C8639" s="387"/>
      <c r="D8639" t="s">
        <v>12909</v>
      </c>
    </row>
    <row r="8640" spans="1:4" ht="9" x14ac:dyDescent="0.15">
      <c r="A8640" s="277"/>
      <c r="B8640" s="69"/>
      <c r="C8640" s="387"/>
      <c r="D8640" t="s">
        <v>12912</v>
      </c>
    </row>
    <row r="8641" spans="1:4" ht="9" x14ac:dyDescent="0.15">
      <c r="A8641" s="277"/>
      <c r="B8641" s="69"/>
      <c r="C8641" s="387"/>
      <c r="D8641" t="s">
        <v>20388</v>
      </c>
    </row>
    <row r="8642" spans="1:4" ht="9" x14ac:dyDescent="0.15">
      <c r="A8642" s="277"/>
      <c r="B8642" s="69"/>
      <c r="C8642" s="387"/>
      <c r="D8642" t="s">
        <v>12909</v>
      </c>
    </row>
    <row r="8643" spans="1:4" ht="9" x14ac:dyDescent="0.15">
      <c r="A8643" s="277"/>
      <c r="B8643" s="69"/>
      <c r="C8643" s="387"/>
      <c r="D8643" t="s">
        <v>12913</v>
      </c>
    </row>
    <row r="8644" spans="1:4" ht="9" x14ac:dyDescent="0.15">
      <c r="A8644" s="277"/>
      <c r="B8644" s="69"/>
      <c r="C8644" s="387"/>
      <c r="D8644" t="s">
        <v>12914</v>
      </c>
    </row>
    <row r="8645" spans="1:4" ht="9" x14ac:dyDescent="0.15">
      <c r="A8645" s="277"/>
      <c r="B8645" s="69"/>
      <c r="C8645" s="387"/>
      <c r="D8645" t="s">
        <v>12915</v>
      </c>
    </row>
    <row r="8646" spans="1:4" ht="9" x14ac:dyDescent="0.15">
      <c r="A8646" s="277"/>
      <c r="B8646" s="69"/>
      <c r="C8646" s="387"/>
      <c r="D8646" t="s">
        <v>12916</v>
      </c>
    </row>
    <row r="8647" spans="1:4" ht="9" x14ac:dyDescent="0.15">
      <c r="A8647" s="277"/>
      <c r="B8647" s="69"/>
      <c r="C8647" s="387"/>
      <c r="D8647" t="s">
        <v>12917</v>
      </c>
    </row>
    <row r="8648" spans="1:4" ht="9" x14ac:dyDescent="0.15">
      <c r="A8648" s="277"/>
      <c r="B8648" s="69"/>
      <c r="C8648" s="387"/>
      <c r="D8648" t="s">
        <v>12918</v>
      </c>
    </row>
    <row r="8649" spans="1:4" ht="9" x14ac:dyDescent="0.15">
      <c r="A8649" s="277"/>
      <c r="B8649" s="69"/>
      <c r="C8649" s="387"/>
      <c r="D8649" t="s">
        <v>12919</v>
      </c>
    </row>
    <row r="8650" spans="1:4" ht="9" x14ac:dyDescent="0.15">
      <c r="A8650" s="277"/>
      <c r="B8650" s="69"/>
      <c r="C8650" s="387"/>
      <c r="D8650" t="s">
        <v>12920</v>
      </c>
    </row>
    <row r="8651" spans="1:4" ht="9" x14ac:dyDescent="0.15">
      <c r="A8651" s="277"/>
      <c r="B8651" s="69"/>
      <c r="C8651" s="387"/>
      <c r="D8651" t="s">
        <v>12921</v>
      </c>
    </row>
    <row r="8652" spans="1:4" ht="9" x14ac:dyDescent="0.15">
      <c r="A8652" s="277"/>
      <c r="B8652" s="69"/>
      <c r="C8652" s="387"/>
      <c r="D8652" t="s">
        <v>12922</v>
      </c>
    </row>
    <row r="8653" spans="1:4" ht="9" x14ac:dyDescent="0.15">
      <c r="A8653" s="277"/>
      <c r="B8653" s="69"/>
      <c r="C8653" s="387"/>
      <c r="D8653" t="s">
        <v>12923</v>
      </c>
    </row>
    <row r="8654" spans="1:4" ht="9" x14ac:dyDescent="0.15">
      <c r="A8654" s="277"/>
      <c r="B8654" s="69"/>
      <c r="C8654" s="387"/>
      <c r="D8654" t="s">
        <v>12924</v>
      </c>
    </row>
    <row r="8655" spans="1:4" ht="9" x14ac:dyDescent="0.15">
      <c r="A8655" s="277"/>
      <c r="B8655" s="69"/>
      <c r="C8655" s="387"/>
      <c r="D8655" t="s">
        <v>12925</v>
      </c>
    </row>
    <row r="8656" spans="1:4" ht="9" x14ac:dyDescent="0.15">
      <c r="A8656" s="277"/>
      <c r="B8656" s="69"/>
      <c r="C8656" s="387"/>
      <c r="D8656" t="s">
        <v>12926</v>
      </c>
    </row>
    <row r="8657" spans="1:4" ht="9" x14ac:dyDescent="0.15">
      <c r="A8657" s="277"/>
      <c r="B8657" s="69"/>
      <c r="C8657" s="387"/>
      <c r="D8657" t="s">
        <v>12927</v>
      </c>
    </row>
    <row r="8658" spans="1:4" ht="9" x14ac:dyDescent="0.15">
      <c r="A8658" s="277"/>
      <c r="B8658" s="69"/>
      <c r="C8658" s="387"/>
      <c r="D8658" t="s">
        <v>12928</v>
      </c>
    </row>
    <row r="8659" spans="1:4" ht="9" x14ac:dyDescent="0.15">
      <c r="A8659" s="277"/>
      <c r="B8659" s="69"/>
      <c r="C8659" s="387"/>
      <c r="D8659" t="s">
        <v>12929</v>
      </c>
    </row>
    <row r="8660" spans="1:4" ht="9" x14ac:dyDescent="0.15">
      <c r="A8660" s="277"/>
      <c r="B8660" s="69"/>
      <c r="C8660" s="387"/>
      <c r="D8660" t="s">
        <v>12930</v>
      </c>
    </row>
    <row r="8661" spans="1:4" ht="9" x14ac:dyDescent="0.15">
      <c r="A8661" s="277"/>
      <c r="B8661" s="69"/>
      <c r="C8661" s="387"/>
      <c r="D8661" t="s">
        <v>12931</v>
      </c>
    </row>
    <row r="8662" spans="1:4" ht="9" x14ac:dyDescent="0.15">
      <c r="A8662" s="277"/>
      <c r="B8662" s="69"/>
      <c r="C8662" s="387"/>
      <c r="D8662" t="s">
        <v>12932</v>
      </c>
    </row>
    <row r="8663" spans="1:4" ht="9" x14ac:dyDescent="0.15">
      <c r="A8663" s="277"/>
      <c r="B8663" s="69"/>
      <c r="C8663" s="387"/>
      <c r="D8663" t="s">
        <v>12933</v>
      </c>
    </row>
    <row r="8664" spans="1:4" ht="9" x14ac:dyDescent="0.15">
      <c r="A8664" s="277"/>
      <c r="B8664" s="69"/>
      <c r="C8664" s="387"/>
      <c r="D8664" t="s">
        <v>12909</v>
      </c>
    </row>
    <row r="8665" spans="1:4" ht="9" x14ac:dyDescent="0.15">
      <c r="A8665" s="277"/>
      <c r="B8665" s="69"/>
      <c r="C8665" s="387"/>
      <c r="D8665" t="s">
        <v>12934</v>
      </c>
    </row>
    <row r="8666" spans="1:4" ht="9" x14ac:dyDescent="0.15">
      <c r="A8666" s="277"/>
      <c r="B8666" s="69"/>
      <c r="C8666" s="387"/>
      <c r="D8666" t="s">
        <v>12935</v>
      </c>
    </row>
    <row r="8667" spans="1:4" ht="9" x14ac:dyDescent="0.15">
      <c r="A8667" s="277"/>
      <c r="B8667" s="69"/>
      <c r="C8667" s="387"/>
      <c r="D8667" t="s">
        <v>12936</v>
      </c>
    </row>
    <row r="8668" spans="1:4" ht="9" x14ac:dyDescent="0.15">
      <c r="A8668" s="277"/>
      <c r="B8668" s="69"/>
      <c r="C8668" s="387"/>
      <c r="D8668" t="s">
        <v>12937</v>
      </c>
    </row>
    <row r="8669" spans="1:4" ht="9" x14ac:dyDescent="0.15">
      <c r="A8669" s="277"/>
      <c r="B8669" s="69"/>
      <c r="C8669" s="387"/>
      <c r="D8669" t="s">
        <v>12938</v>
      </c>
    </row>
    <row r="8670" spans="1:4" ht="9" x14ac:dyDescent="0.15">
      <c r="A8670" s="277"/>
      <c r="B8670" s="69"/>
      <c r="C8670" s="387"/>
      <c r="D8670" t="s">
        <v>12578</v>
      </c>
    </row>
    <row r="8671" spans="1:4" ht="9" x14ac:dyDescent="0.15">
      <c r="A8671" s="277"/>
      <c r="B8671" s="69"/>
      <c r="C8671" s="387"/>
      <c r="D8671" t="s">
        <v>12939</v>
      </c>
    </row>
    <row r="8672" spans="1:4" ht="9" x14ac:dyDescent="0.15">
      <c r="A8672" s="277"/>
      <c r="B8672" s="69"/>
      <c r="C8672" s="387"/>
      <c r="D8672" t="s">
        <v>12578</v>
      </c>
    </row>
    <row r="8673" spans="1:4" ht="9" x14ac:dyDescent="0.15">
      <c r="A8673" s="277"/>
      <c r="B8673" s="69"/>
      <c r="C8673" s="387"/>
      <c r="D8673" t="s">
        <v>12940</v>
      </c>
    </row>
    <row r="8674" spans="1:4" ht="9" x14ac:dyDescent="0.15">
      <c r="A8674" s="277"/>
      <c r="B8674" s="69"/>
      <c r="C8674" s="387"/>
      <c r="D8674" t="s">
        <v>12941</v>
      </c>
    </row>
    <row r="8675" spans="1:4" ht="9" x14ac:dyDescent="0.15">
      <c r="A8675" s="277"/>
      <c r="B8675" s="69"/>
      <c r="C8675" s="387"/>
      <c r="D8675" t="s">
        <v>12942</v>
      </c>
    </row>
    <row r="8676" spans="1:4" ht="9" x14ac:dyDescent="0.15">
      <c r="A8676" s="277"/>
      <c r="B8676" s="69"/>
      <c r="C8676" s="387"/>
      <c r="D8676" t="s">
        <v>12578</v>
      </c>
    </row>
    <row r="8677" spans="1:4" ht="9" x14ac:dyDescent="0.15">
      <c r="A8677" s="277"/>
      <c r="B8677" s="69"/>
      <c r="C8677" s="387"/>
      <c r="D8677" t="s">
        <v>12905</v>
      </c>
    </row>
    <row r="8678" spans="1:4" ht="9" x14ac:dyDescent="0.15">
      <c r="A8678" s="277"/>
      <c r="B8678" s="69"/>
      <c r="C8678" s="387"/>
      <c r="D8678" t="s">
        <v>12578</v>
      </c>
    </row>
    <row r="8679" spans="1:4" ht="9" x14ac:dyDescent="0.15">
      <c r="A8679" s="277"/>
      <c r="B8679" s="69"/>
      <c r="C8679" s="387"/>
      <c r="D8679" t="s">
        <v>12943</v>
      </c>
    </row>
    <row r="8680" spans="1:4" ht="9" x14ac:dyDescent="0.15">
      <c r="A8680" s="277"/>
      <c r="B8680" s="69"/>
      <c r="C8680" s="387"/>
      <c r="D8680" t="s">
        <v>487</v>
      </c>
    </row>
    <row r="8681" spans="1:4" ht="9" x14ac:dyDescent="0.15">
      <c r="A8681" s="277"/>
      <c r="B8681" s="69"/>
      <c r="C8681" s="387"/>
      <c r="D8681" t="s">
        <v>12814</v>
      </c>
    </row>
    <row r="8682" spans="1:4" ht="9" x14ac:dyDescent="0.15">
      <c r="A8682" s="277"/>
      <c r="B8682" s="69"/>
      <c r="C8682" s="387"/>
      <c r="D8682" t="s">
        <v>9746</v>
      </c>
    </row>
    <row r="8683" spans="1:4" ht="9" x14ac:dyDescent="0.15">
      <c r="A8683" s="277"/>
      <c r="B8683" s="69"/>
      <c r="C8683" s="387"/>
      <c r="D8683" t="s">
        <v>12944</v>
      </c>
    </row>
    <row r="8684" spans="1:4" ht="9" x14ac:dyDescent="0.15">
      <c r="A8684" s="277"/>
      <c r="B8684" s="69"/>
      <c r="C8684" s="387"/>
      <c r="D8684" t="s">
        <v>12945</v>
      </c>
    </row>
    <row r="8685" spans="1:4" ht="9" x14ac:dyDescent="0.15">
      <c r="A8685" s="277"/>
      <c r="B8685" s="69"/>
      <c r="C8685" s="387"/>
      <c r="D8685" t="s">
        <v>12727</v>
      </c>
    </row>
    <row r="8686" spans="1:4" ht="9" x14ac:dyDescent="0.15">
      <c r="A8686" s="277"/>
      <c r="B8686" s="69"/>
      <c r="C8686" s="387"/>
      <c r="D8686" t="s">
        <v>12946</v>
      </c>
    </row>
    <row r="8687" spans="1:4" ht="9" x14ac:dyDescent="0.15">
      <c r="A8687" s="277"/>
      <c r="B8687" s="69"/>
      <c r="C8687" s="387"/>
      <c r="D8687" t="s">
        <v>12947</v>
      </c>
    </row>
    <row r="8688" spans="1:4" ht="9" x14ac:dyDescent="0.15">
      <c r="A8688" s="277"/>
      <c r="B8688" s="69"/>
      <c r="C8688" s="387"/>
      <c r="D8688" t="s">
        <v>12948</v>
      </c>
    </row>
    <row r="8689" spans="1:4" ht="9" x14ac:dyDescent="0.15">
      <c r="A8689" s="277"/>
      <c r="B8689" s="69"/>
      <c r="C8689" s="387"/>
      <c r="D8689" t="s">
        <v>12949</v>
      </c>
    </row>
    <row r="8690" spans="1:4" ht="9" x14ac:dyDescent="0.15">
      <c r="A8690" s="277"/>
      <c r="B8690" s="69"/>
      <c r="C8690" s="387"/>
      <c r="D8690" t="s">
        <v>12950</v>
      </c>
    </row>
    <row r="8691" spans="1:4" ht="9" x14ac:dyDescent="0.15">
      <c r="A8691" s="277"/>
      <c r="B8691" s="69"/>
      <c r="C8691" s="387"/>
      <c r="D8691" t="s">
        <v>12951</v>
      </c>
    </row>
    <row r="8692" spans="1:4" ht="9" x14ac:dyDescent="0.15">
      <c r="A8692" s="277"/>
      <c r="B8692" s="69"/>
      <c r="C8692" s="387"/>
      <c r="D8692" t="s">
        <v>12952</v>
      </c>
    </row>
    <row r="8693" spans="1:4" ht="9" x14ac:dyDescent="0.15">
      <c r="A8693" s="277"/>
      <c r="B8693" s="69"/>
      <c r="C8693" s="387"/>
      <c r="D8693" t="s">
        <v>10486</v>
      </c>
    </row>
    <row r="8694" spans="1:4" ht="9" x14ac:dyDescent="0.15">
      <c r="A8694" s="277"/>
      <c r="B8694" s="69"/>
      <c r="C8694" s="387"/>
      <c r="D8694" t="s">
        <v>20363</v>
      </c>
    </row>
    <row r="8695" spans="1:4" ht="9" x14ac:dyDescent="0.15">
      <c r="A8695" s="277"/>
      <c r="B8695" s="69"/>
      <c r="C8695" s="387"/>
      <c r="D8695" t="s">
        <v>9819</v>
      </c>
    </row>
    <row r="8696" spans="1:4" ht="9" x14ac:dyDescent="0.15">
      <c r="A8696" s="277"/>
      <c r="B8696" s="69"/>
      <c r="C8696" s="387"/>
      <c r="D8696" t="s">
        <v>10801</v>
      </c>
    </row>
    <row r="8697" spans="1:4" ht="9" x14ac:dyDescent="0.15">
      <c r="A8697" s="277"/>
      <c r="B8697" s="69"/>
      <c r="C8697" s="387"/>
      <c r="D8697" t="s">
        <v>9917</v>
      </c>
    </row>
    <row r="8698" spans="1:4" ht="9" x14ac:dyDescent="0.15">
      <c r="A8698" s="277"/>
      <c r="B8698" s="69"/>
      <c r="C8698" s="387"/>
      <c r="D8698" t="s">
        <v>10489</v>
      </c>
    </row>
    <row r="8699" spans="1:4" ht="9" x14ac:dyDescent="0.15">
      <c r="A8699" s="277"/>
      <c r="B8699" s="69"/>
      <c r="C8699" s="387"/>
      <c r="D8699" t="s">
        <v>487</v>
      </c>
    </row>
    <row r="8700" spans="1:4" ht="9" x14ac:dyDescent="0.15">
      <c r="A8700" s="277"/>
      <c r="B8700" s="69"/>
      <c r="C8700" s="387"/>
      <c r="D8700" t="s">
        <v>9615</v>
      </c>
    </row>
    <row r="8701" spans="1:4" ht="9" x14ac:dyDescent="0.15">
      <c r="A8701" s="277"/>
      <c r="B8701" s="69"/>
      <c r="C8701" s="387"/>
      <c r="D8701" t="s">
        <v>12953</v>
      </c>
    </row>
    <row r="8702" spans="1:4" ht="9" x14ac:dyDescent="0.15">
      <c r="A8702" s="277"/>
      <c r="B8702" s="69"/>
      <c r="C8702" s="387"/>
      <c r="D8702" t="s">
        <v>12954</v>
      </c>
    </row>
    <row r="8703" spans="1:4" ht="9" x14ac:dyDescent="0.15">
      <c r="A8703" s="277"/>
      <c r="B8703" s="69"/>
      <c r="C8703" s="387"/>
      <c r="D8703" t="s">
        <v>12955</v>
      </c>
    </row>
    <row r="8704" spans="1:4" ht="9" x14ac:dyDescent="0.15">
      <c r="A8704" s="277"/>
      <c r="B8704" s="69"/>
      <c r="C8704" s="387"/>
      <c r="D8704" t="s">
        <v>12956</v>
      </c>
    </row>
    <row r="8705" spans="1:4" ht="9" x14ac:dyDescent="0.15">
      <c r="A8705" s="277"/>
      <c r="B8705" s="69"/>
      <c r="C8705" s="387"/>
      <c r="D8705" t="s">
        <v>12957</v>
      </c>
    </row>
    <row r="8706" spans="1:4" ht="9" x14ac:dyDescent="0.15">
      <c r="A8706" s="277"/>
      <c r="B8706" s="69"/>
      <c r="C8706" s="387"/>
      <c r="D8706" t="s">
        <v>12958</v>
      </c>
    </row>
    <row r="8707" spans="1:4" ht="9" x14ac:dyDescent="0.15">
      <c r="A8707" s="277"/>
      <c r="B8707" s="69"/>
      <c r="C8707" s="387"/>
      <c r="D8707" t="s">
        <v>12959</v>
      </c>
    </row>
    <row r="8708" spans="1:4" ht="9" x14ac:dyDescent="0.15">
      <c r="A8708" s="277"/>
      <c r="B8708" s="69"/>
      <c r="C8708" s="387"/>
      <c r="D8708" t="s">
        <v>12960</v>
      </c>
    </row>
    <row r="8709" spans="1:4" ht="9" x14ac:dyDescent="0.15">
      <c r="A8709" s="277"/>
      <c r="B8709" s="69"/>
      <c r="C8709" s="387"/>
      <c r="D8709" t="s">
        <v>12961</v>
      </c>
    </row>
    <row r="8710" spans="1:4" ht="9" x14ac:dyDescent="0.15">
      <c r="A8710" s="277"/>
      <c r="B8710" s="69"/>
      <c r="C8710" s="387"/>
      <c r="D8710" t="s">
        <v>12962</v>
      </c>
    </row>
    <row r="8711" spans="1:4" ht="9" x14ac:dyDescent="0.15">
      <c r="A8711" s="277"/>
      <c r="B8711" s="69"/>
      <c r="C8711" s="387"/>
      <c r="D8711" t="s">
        <v>12963</v>
      </c>
    </row>
    <row r="8712" spans="1:4" ht="9" x14ac:dyDescent="0.15">
      <c r="A8712" s="277"/>
      <c r="B8712" s="69"/>
      <c r="C8712" s="387"/>
      <c r="D8712" t="s">
        <v>12964</v>
      </c>
    </row>
    <row r="8713" spans="1:4" ht="9" x14ac:dyDescent="0.15">
      <c r="A8713" s="277"/>
      <c r="B8713" s="69"/>
      <c r="C8713" s="387"/>
      <c r="D8713" t="s">
        <v>11581</v>
      </c>
    </row>
    <row r="8714" spans="1:4" ht="9" x14ac:dyDescent="0.15">
      <c r="A8714" s="277"/>
      <c r="B8714" s="69"/>
      <c r="C8714" s="387"/>
      <c r="D8714" t="s">
        <v>12965</v>
      </c>
    </row>
    <row r="8715" spans="1:4" ht="9" x14ac:dyDescent="0.15">
      <c r="A8715" s="277"/>
      <c r="B8715" s="69"/>
      <c r="C8715" s="387"/>
      <c r="D8715" t="s">
        <v>12966</v>
      </c>
    </row>
    <row r="8716" spans="1:4" ht="9" x14ac:dyDescent="0.15">
      <c r="A8716" s="277"/>
      <c r="B8716" s="69"/>
      <c r="C8716" s="387"/>
      <c r="D8716" t="s">
        <v>12967</v>
      </c>
    </row>
    <row r="8717" spans="1:4" ht="9" x14ac:dyDescent="0.15">
      <c r="A8717" s="277"/>
      <c r="B8717" s="69"/>
      <c r="C8717" s="387"/>
      <c r="D8717" t="s">
        <v>12968</v>
      </c>
    </row>
    <row r="8718" spans="1:4" ht="9" x14ac:dyDescent="0.15">
      <c r="A8718" s="277"/>
      <c r="B8718" s="69"/>
      <c r="C8718" s="387"/>
      <c r="D8718" t="s">
        <v>10800</v>
      </c>
    </row>
    <row r="8719" spans="1:4" ht="9" x14ac:dyDescent="0.15">
      <c r="A8719" s="277"/>
      <c r="B8719" s="69"/>
      <c r="C8719" s="387"/>
      <c r="D8719" t="s">
        <v>12957</v>
      </c>
    </row>
    <row r="8720" spans="1:4" ht="9" x14ac:dyDescent="0.15">
      <c r="A8720" s="277"/>
      <c r="B8720" s="69"/>
      <c r="C8720" s="387"/>
      <c r="D8720" t="s">
        <v>12958</v>
      </c>
    </row>
    <row r="8721" spans="1:4" ht="9" x14ac:dyDescent="0.15">
      <c r="A8721" s="277"/>
      <c r="B8721" s="69"/>
      <c r="C8721" s="387"/>
      <c r="D8721" t="s">
        <v>9819</v>
      </c>
    </row>
    <row r="8722" spans="1:4" ht="9" x14ac:dyDescent="0.15">
      <c r="A8722" s="277"/>
      <c r="B8722" s="69"/>
      <c r="C8722" s="387"/>
      <c r="D8722" t="s">
        <v>12957</v>
      </c>
    </row>
    <row r="8723" spans="1:4" ht="9" x14ac:dyDescent="0.15">
      <c r="A8723" s="277"/>
      <c r="B8723" s="69"/>
      <c r="C8723" s="387"/>
      <c r="D8723" t="s">
        <v>12958</v>
      </c>
    </row>
    <row r="8724" spans="1:4" ht="9" x14ac:dyDescent="0.15">
      <c r="A8724" s="277"/>
      <c r="B8724" s="69"/>
      <c r="C8724" s="387"/>
      <c r="D8724" t="s">
        <v>12969</v>
      </c>
    </row>
    <row r="8725" spans="1:4" ht="9" x14ac:dyDescent="0.15">
      <c r="A8725" s="277"/>
      <c r="B8725" s="69"/>
      <c r="C8725" s="387"/>
      <c r="D8725" t="s">
        <v>12970</v>
      </c>
    </row>
    <row r="8726" spans="1:4" ht="9" x14ac:dyDescent="0.15">
      <c r="A8726" s="277"/>
      <c r="B8726" s="69"/>
      <c r="C8726" s="387"/>
      <c r="D8726" t="s">
        <v>12971</v>
      </c>
    </row>
    <row r="8727" spans="1:4" ht="9" x14ac:dyDescent="0.15">
      <c r="A8727" s="277"/>
      <c r="B8727" s="69"/>
      <c r="C8727" s="387"/>
      <c r="D8727" t="s">
        <v>487</v>
      </c>
    </row>
    <row r="8728" spans="1:4" ht="9" x14ac:dyDescent="0.15">
      <c r="A8728" s="277"/>
      <c r="B8728" s="69"/>
      <c r="C8728" s="387"/>
      <c r="D8728" t="s">
        <v>12737</v>
      </c>
    </row>
    <row r="8729" spans="1:4" ht="9" x14ac:dyDescent="0.15">
      <c r="A8729" s="277"/>
      <c r="B8729" s="69"/>
      <c r="C8729" s="387"/>
      <c r="D8729" t="s">
        <v>12972</v>
      </c>
    </row>
    <row r="8730" spans="1:4" ht="9" x14ac:dyDescent="0.15">
      <c r="A8730" s="277"/>
      <c r="B8730" s="69"/>
      <c r="C8730" s="387"/>
      <c r="D8730" t="s">
        <v>12737</v>
      </c>
    </row>
    <row r="8731" spans="1:4" ht="9" x14ac:dyDescent="0.15">
      <c r="A8731" s="277"/>
      <c r="B8731" s="69"/>
      <c r="C8731" s="387"/>
      <c r="D8731" t="s">
        <v>9615</v>
      </c>
    </row>
    <row r="8732" spans="1:4" ht="9" x14ac:dyDescent="0.15">
      <c r="A8732" s="277"/>
      <c r="B8732" s="69"/>
      <c r="C8732" s="387"/>
      <c r="D8732" t="s">
        <v>12973</v>
      </c>
    </row>
    <row r="8733" spans="1:4" ht="9" x14ac:dyDescent="0.15">
      <c r="A8733" s="277"/>
      <c r="B8733" s="69"/>
      <c r="C8733" s="387"/>
      <c r="D8733" t="s">
        <v>12956</v>
      </c>
    </row>
    <row r="8734" spans="1:4" ht="9" x14ac:dyDescent="0.15">
      <c r="A8734" s="277"/>
      <c r="B8734" s="69"/>
      <c r="C8734" s="387"/>
      <c r="D8734" t="s">
        <v>12974</v>
      </c>
    </row>
    <row r="8735" spans="1:4" ht="9" x14ac:dyDescent="0.15">
      <c r="A8735" s="277"/>
      <c r="B8735" s="69"/>
      <c r="C8735" s="387"/>
      <c r="D8735" t="s">
        <v>12975</v>
      </c>
    </row>
    <row r="8736" spans="1:4" ht="9" x14ac:dyDescent="0.15">
      <c r="A8736" s="277"/>
      <c r="B8736" s="69"/>
      <c r="C8736" s="387"/>
      <c r="D8736" t="s">
        <v>12976</v>
      </c>
    </row>
    <row r="8737" spans="1:4" ht="9" x14ac:dyDescent="0.15">
      <c r="A8737" s="277"/>
      <c r="B8737" s="69"/>
      <c r="C8737" s="387"/>
      <c r="D8737" t="s">
        <v>12977</v>
      </c>
    </row>
    <row r="8738" spans="1:4" ht="9" x14ac:dyDescent="0.15">
      <c r="A8738" s="277"/>
      <c r="B8738" s="69"/>
      <c r="C8738" s="387"/>
      <c r="D8738" t="s">
        <v>12978</v>
      </c>
    </row>
    <row r="8739" spans="1:4" ht="9" x14ac:dyDescent="0.15">
      <c r="A8739" s="277"/>
      <c r="B8739" s="69"/>
      <c r="C8739" s="387"/>
      <c r="D8739" t="s">
        <v>10800</v>
      </c>
    </row>
    <row r="8740" spans="1:4" ht="9" x14ac:dyDescent="0.15">
      <c r="A8740" s="277"/>
      <c r="B8740" s="69"/>
      <c r="C8740" s="387"/>
      <c r="D8740" t="s">
        <v>12974</v>
      </c>
    </row>
    <row r="8741" spans="1:4" ht="9" x14ac:dyDescent="0.15">
      <c r="A8741" s="277"/>
      <c r="B8741" s="69"/>
      <c r="C8741" s="387"/>
      <c r="D8741" t="s">
        <v>12975</v>
      </c>
    </row>
    <row r="8742" spans="1:4" ht="9" x14ac:dyDescent="0.15">
      <c r="A8742" s="277"/>
      <c r="B8742" s="69"/>
      <c r="C8742" s="387"/>
      <c r="D8742" t="s">
        <v>9819</v>
      </c>
    </row>
    <row r="8743" spans="1:4" ht="9" x14ac:dyDescent="0.15">
      <c r="A8743" s="277"/>
      <c r="B8743" s="69"/>
      <c r="C8743" s="387"/>
      <c r="D8743" t="s">
        <v>12974</v>
      </c>
    </row>
    <row r="8744" spans="1:4" ht="9" x14ac:dyDescent="0.15">
      <c r="A8744" s="277"/>
      <c r="B8744" s="69"/>
      <c r="C8744" s="387"/>
      <c r="D8744" t="s">
        <v>12975</v>
      </c>
    </row>
    <row r="8745" spans="1:4" ht="9" x14ac:dyDescent="0.15">
      <c r="A8745" s="277"/>
      <c r="B8745" s="69"/>
      <c r="C8745" s="387"/>
      <c r="D8745" t="s">
        <v>12979</v>
      </c>
    </row>
    <row r="8746" spans="1:4" ht="9" x14ac:dyDescent="0.15">
      <c r="A8746" s="277"/>
      <c r="B8746" s="69"/>
      <c r="C8746" s="387"/>
      <c r="D8746" t="s">
        <v>12980</v>
      </c>
    </row>
    <row r="8747" spans="1:4" ht="9" x14ac:dyDescent="0.15">
      <c r="A8747" s="277"/>
      <c r="B8747" s="69"/>
      <c r="C8747" s="387"/>
      <c r="D8747" t="s">
        <v>12981</v>
      </c>
    </row>
    <row r="8748" spans="1:4" ht="9" x14ac:dyDescent="0.15">
      <c r="A8748" s="277"/>
      <c r="B8748" s="69"/>
      <c r="C8748" s="387"/>
      <c r="D8748" t="s">
        <v>12774</v>
      </c>
    </row>
    <row r="8749" spans="1:4" ht="9" x14ac:dyDescent="0.15">
      <c r="A8749" s="277"/>
      <c r="B8749" s="69"/>
      <c r="C8749" s="387"/>
      <c r="D8749" t="s">
        <v>487</v>
      </c>
    </row>
    <row r="8750" spans="1:4" ht="9" x14ac:dyDescent="0.15">
      <c r="A8750" s="277"/>
      <c r="B8750" s="69"/>
      <c r="C8750" s="387"/>
      <c r="D8750" t="s">
        <v>20357</v>
      </c>
    </row>
    <row r="8751" spans="1:4" ht="9" x14ac:dyDescent="0.15">
      <c r="A8751" s="277"/>
      <c r="B8751" s="69"/>
      <c r="C8751" s="387"/>
      <c r="D8751" t="s">
        <v>19805</v>
      </c>
    </row>
    <row r="8752" spans="1:4" ht="9" x14ac:dyDescent="0.15">
      <c r="A8752" s="277"/>
      <c r="B8752" s="69"/>
      <c r="C8752" s="387"/>
      <c r="D8752" t="s">
        <v>20389</v>
      </c>
    </row>
    <row r="8753" spans="1:4" ht="9" x14ac:dyDescent="0.15">
      <c r="A8753" s="277"/>
      <c r="B8753" s="69"/>
      <c r="C8753" s="387"/>
      <c r="D8753" t="s">
        <v>19807</v>
      </c>
    </row>
    <row r="8754" spans="1:4" ht="9" x14ac:dyDescent="0.15">
      <c r="A8754" s="277"/>
      <c r="B8754" s="69"/>
      <c r="C8754" s="387"/>
      <c r="D8754" t="s">
        <v>19799</v>
      </c>
    </row>
    <row r="8755" spans="1:4" ht="9" x14ac:dyDescent="0.15">
      <c r="A8755" s="277"/>
      <c r="B8755" s="69"/>
      <c r="C8755" s="387"/>
      <c r="D8755" t="s">
        <v>9211</v>
      </c>
    </row>
    <row r="8756" spans="1:4" ht="9" x14ac:dyDescent="0.15">
      <c r="A8756" s="277"/>
      <c r="B8756" s="69"/>
      <c r="C8756" s="387"/>
      <c r="D8756" t="s">
        <v>487</v>
      </c>
    </row>
    <row r="8757" spans="1:4" ht="9" x14ac:dyDescent="0.15">
      <c r="A8757" s="277"/>
      <c r="B8757" s="69"/>
      <c r="C8757" s="387"/>
      <c r="D8757" t="s">
        <v>9180</v>
      </c>
    </row>
    <row r="8758" spans="1:4" ht="9" x14ac:dyDescent="0.15">
      <c r="A8758" s="277"/>
      <c r="B8758" s="69"/>
      <c r="C8758" s="387"/>
      <c r="D8758" t="s">
        <v>20390</v>
      </c>
    </row>
    <row r="8759" spans="1:4" ht="9" x14ac:dyDescent="0.15">
      <c r="A8759" s="277"/>
      <c r="B8759" s="69"/>
      <c r="C8759" s="387"/>
      <c r="D8759" t="s">
        <v>9180</v>
      </c>
    </row>
    <row r="8760" spans="1:4" ht="9" x14ac:dyDescent="0.15">
      <c r="A8760" s="277"/>
      <c r="B8760" s="69"/>
      <c r="C8760" s="387"/>
      <c r="D8760" t="s">
        <v>12574</v>
      </c>
    </row>
    <row r="8761" spans="1:4" ht="9" x14ac:dyDescent="0.15">
      <c r="A8761" s="277"/>
      <c r="B8761" s="69"/>
      <c r="C8761" s="387"/>
      <c r="D8761" t="s">
        <v>12575</v>
      </c>
    </row>
    <row r="8762" spans="1:4" ht="9" x14ac:dyDescent="0.15">
      <c r="A8762" s="277"/>
      <c r="B8762" s="69"/>
      <c r="C8762" s="387"/>
      <c r="D8762" t="s">
        <v>5146</v>
      </c>
    </row>
    <row r="8763" spans="1:4" ht="9" x14ac:dyDescent="0.15">
      <c r="A8763" s="277"/>
      <c r="B8763" s="69"/>
      <c r="C8763" s="387"/>
      <c r="D8763" t="s">
        <v>12982</v>
      </c>
    </row>
    <row r="8764" spans="1:4" ht="9" x14ac:dyDescent="0.15">
      <c r="A8764" s="277"/>
      <c r="B8764" s="69"/>
      <c r="C8764" s="387"/>
      <c r="D8764" t="s">
        <v>5174</v>
      </c>
    </row>
    <row r="8765" spans="1:4" ht="9" x14ac:dyDescent="0.15">
      <c r="A8765" s="277"/>
      <c r="B8765" s="69"/>
      <c r="C8765" s="387"/>
      <c r="D8765" t="s">
        <v>12576</v>
      </c>
    </row>
    <row r="8766" spans="1:4" ht="9" x14ac:dyDescent="0.15">
      <c r="A8766" s="277"/>
      <c r="B8766" s="69"/>
      <c r="C8766" s="387"/>
      <c r="D8766" t="s">
        <v>5144</v>
      </c>
    </row>
    <row r="8767" spans="1:4" ht="9" x14ac:dyDescent="0.15">
      <c r="A8767" s="277"/>
      <c r="B8767" s="69"/>
      <c r="C8767" s="387"/>
      <c r="D8767" t="s">
        <v>5147</v>
      </c>
    </row>
    <row r="8768" spans="1:4" ht="9" x14ac:dyDescent="0.15">
      <c r="A8768" s="277"/>
      <c r="B8768" s="69"/>
      <c r="C8768" s="387"/>
      <c r="D8768" t="s">
        <v>5154</v>
      </c>
    </row>
    <row r="8769" spans="1:4" ht="9" x14ac:dyDescent="0.15">
      <c r="A8769" s="277"/>
      <c r="B8769" s="69"/>
      <c r="C8769" s="387"/>
      <c r="D8769" t="s">
        <v>9753</v>
      </c>
    </row>
    <row r="8770" spans="1:4" ht="9" x14ac:dyDescent="0.15">
      <c r="A8770" s="277"/>
      <c r="B8770" s="69"/>
      <c r="C8770" s="387"/>
      <c r="D8770" t="s">
        <v>5161</v>
      </c>
    </row>
    <row r="8771" spans="1:4" ht="9" x14ac:dyDescent="0.15">
      <c r="A8771" s="277"/>
      <c r="B8771" s="69"/>
      <c r="C8771" s="387"/>
      <c r="D8771" t="s">
        <v>5162</v>
      </c>
    </row>
    <row r="8772" spans="1:4" ht="9" x14ac:dyDescent="0.15">
      <c r="A8772" s="277"/>
      <c r="B8772" s="69"/>
      <c r="C8772" s="387"/>
      <c r="D8772" t="s">
        <v>5163</v>
      </c>
    </row>
    <row r="8773" spans="1:4" ht="9" x14ac:dyDescent="0.15">
      <c r="A8773" s="277"/>
      <c r="B8773" s="69"/>
      <c r="C8773" s="387"/>
      <c r="D8773" t="s">
        <v>11052</v>
      </c>
    </row>
    <row r="8774" spans="1:4" ht="9" x14ac:dyDescent="0.15">
      <c r="A8774" s="277"/>
      <c r="B8774" s="69"/>
      <c r="C8774" s="387"/>
      <c r="D8774" t="s">
        <v>5279</v>
      </c>
    </row>
    <row r="8775" spans="1:4" ht="9" x14ac:dyDescent="0.15">
      <c r="A8775" s="277"/>
      <c r="B8775" s="69"/>
      <c r="C8775" s="387"/>
      <c r="D8775" t="s">
        <v>5150</v>
      </c>
    </row>
    <row r="8776" spans="1:4" ht="9" x14ac:dyDescent="0.15">
      <c r="A8776" s="277"/>
      <c r="B8776" s="69"/>
      <c r="C8776" s="387"/>
      <c r="D8776" t="s">
        <v>5261</v>
      </c>
    </row>
    <row r="8777" spans="1:4" ht="9" x14ac:dyDescent="0.15">
      <c r="A8777" s="277"/>
      <c r="B8777" s="69"/>
      <c r="C8777" s="387"/>
      <c r="D8777" t="s">
        <v>5151</v>
      </c>
    </row>
    <row r="8778" spans="1:4" ht="9" x14ac:dyDescent="0.15">
      <c r="A8778" s="277"/>
      <c r="B8778" s="69"/>
      <c r="C8778" s="387"/>
      <c r="D8778" t="s">
        <v>3340</v>
      </c>
    </row>
    <row r="8779" spans="1:4" ht="9" x14ac:dyDescent="0.15">
      <c r="A8779" s="277"/>
      <c r="B8779" s="69"/>
      <c r="C8779" s="387"/>
      <c r="D8779" t="s">
        <v>12983</v>
      </c>
    </row>
    <row r="8780" spans="1:4" ht="9" x14ac:dyDescent="0.15">
      <c r="A8780" s="277"/>
      <c r="B8780" s="69"/>
      <c r="C8780" s="387"/>
      <c r="D8780" t="s">
        <v>12984</v>
      </c>
    </row>
    <row r="8781" spans="1:4" ht="9" x14ac:dyDescent="0.15">
      <c r="A8781" s="277"/>
      <c r="B8781" s="69"/>
      <c r="C8781" s="387"/>
      <c r="D8781" t="s">
        <v>12985</v>
      </c>
    </row>
    <row r="8782" spans="1:4" ht="9" x14ac:dyDescent="0.15">
      <c r="A8782" s="277"/>
      <c r="B8782" s="69"/>
      <c r="C8782" s="387"/>
      <c r="D8782" t="s">
        <v>12986</v>
      </c>
    </row>
    <row r="8783" spans="1:4" ht="9" x14ac:dyDescent="0.15">
      <c r="A8783" s="277"/>
      <c r="B8783" s="69"/>
      <c r="C8783" s="387"/>
      <c r="D8783" t="s">
        <v>12576</v>
      </c>
    </row>
    <row r="8784" spans="1:4" ht="9" x14ac:dyDescent="0.15">
      <c r="A8784" s="277"/>
      <c r="B8784" s="69"/>
      <c r="C8784" s="387"/>
      <c r="D8784" t="s">
        <v>12987</v>
      </c>
    </row>
    <row r="8785" spans="1:4" ht="9" x14ac:dyDescent="0.15">
      <c r="A8785" s="277"/>
      <c r="B8785" s="69"/>
      <c r="C8785" s="387"/>
      <c r="D8785" t="s">
        <v>12988</v>
      </c>
    </row>
    <row r="8786" spans="1:4" ht="9" x14ac:dyDescent="0.15">
      <c r="A8786" s="277"/>
      <c r="B8786" s="69"/>
      <c r="C8786" s="387"/>
      <c r="D8786" t="s">
        <v>12989</v>
      </c>
    </row>
    <row r="8787" spans="1:4" ht="9" x14ac:dyDescent="0.15">
      <c r="A8787" s="277"/>
      <c r="B8787" s="69"/>
      <c r="C8787" s="387"/>
      <c r="D8787" t="s">
        <v>12990</v>
      </c>
    </row>
    <row r="8788" spans="1:4" ht="9" x14ac:dyDescent="0.15">
      <c r="A8788" s="277"/>
      <c r="B8788" s="69"/>
      <c r="C8788" s="387"/>
      <c r="D8788" t="s">
        <v>12991</v>
      </c>
    </row>
    <row r="8789" spans="1:4" ht="9" x14ac:dyDescent="0.15">
      <c r="A8789" s="277"/>
      <c r="B8789" s="69"/>
      <c r="C8789" s="387"/>
      <c r="D8789" t="s">
        <v>12992</v>
      </c>
    </row>
    <row r="8790" spans="1:4" ht="9" x14ac:dyDescent="0.15">
      <c r="A8790" s="277"/>
      <c r="B8790" s="69"/>
      <c r="C8790" s="387"/>
      <c r="D8790" t="s">
        <v>12993</v>
      </c>
    </row>
    <row r="8791" spans="1:4" ht="9" x14ac:dyDescent="0.15">
      <c r="A8791" s="277"/>
      <c r="B8791" s="69"/>
      <c r="C8791" s="387"/>
      <c r="D8791" t="s">
        <v>12994</v>
      </c>
    </row>
    <row r="8792" spans="1:4" ht="9" x14ac:dyDescent="0.15">
      <c r="A8792" s="277"/>
      <c r="B8792" s="69"/>
      <c r="C8792" s="387"/>
      <c r="D8792" t="s">
        <v>12995</v>
      </c>
    </row>
    <row r="8793" spans="1:4" ht="9" x14ac:dyDescent="0.15">
      <c r="A8793" s="277"/>
      <c r="B8793" s="69"/>
      <c r="C8793" s="387"/>
      <c r="D8793" t="s">
        <v>12996</v>
      </c>
    </row>
    <row r="8794" spans="1:4" ht="9" x14ac:dyDescent="0.15">
      <c r="A8794" s="277"/>
      <c r="B8794" s="69"/>
      <c r="C8794" s="387"/>
      <c r="D8794" t="s">
        <v>12997</v>
      </c>
    </row>
    <row r="8795" spans="1:4" ht="9" x14ac:dyDescent="0.15">
      <c r="A8795" s="277"/>
      <c r="B8795" s="69"/>
      <c r="C8795" s="387"/>
      <c r="D8795" t="s">
        <v>12998</v>
      </c>
    </row>
    <row r="8796" spans="1:4" ht="9" x14ac:dyDescent="0.15">
      <c r="A8796" s="277"/>
      <c r="B8796" s="69"/>
      <c r="C8796" s="387"/>
      <c r="D8796" t="s">
        <v>12999</v>
      </c>
    </row>
    <row r="8797" spans="1:4" ht="9" x14ac:dyDescent="0.15">
      <c r="A8797" s="277"/>
      <c r="B8797" s="69"/>
      <c r="C8797" s="387"/>
      <c r="D8797" t="s">
        <v>13000</v>
      </c>
    </row>
    <row r="8798" spans="1:4" ht="9" x14ac:dyDescent="0.15">
      <c r="A8798" s="277"/>
      <c r="B8798" s="69"/>
      <c r="C8798" s="387"/>
      <c r="D8798" t="s">
        <v>13001</v>
      </c>
    </row>
    <row r="8799" spans="1:4" ht="9" x14ac:dyDescent="0.15">
      <c r="A8799" s="277"/>
      <c r="B8799" s="69"/>
      <c r="C8799" s="387"/>
      <c r="D8799" t="s">
        <v>11117</v>
      </c>
    </row>
    <row r="8800" spans="1:4" ht="9" x14ac:dyDescent="0.15">
      <c r="A8800" s="277"/>
      <c r="B8800" s="69"/>
      <c r="C8800" s="387"/>
      <c r="D8800" t="s">
        <v>9916</v>
      </c>
    </row>
    <row r="8801" spans="1:4" ht="9" x14ac:dyDescent="0.15">
      <c r="A8801" s="277"/>
      <c r="B8801" s="69"/>
      <c r="C8801" s="387"/>
      <c r="D8801" t="s">
        <v>12727</v>
      </c>
    </row>
    <row r="8802" spans="1:4" ht="9" x14ac:dyDescent="0.15">
      <c r="A8802" s="277"/>
      <c r="B8802" s="69"/>
      <c r="C8802" s="387"/>
      <c r="D8802" t="s">
        <v>10800</v>
      </c>
    </row>
    <row r="8803" spans="1:4" ht="9" x14ac:dyDescent="0.15">
      <c r="A8803" s="277"/>
      <c r="B8803" s="69"/>
      <c r="C8803" s="387"/>
      <c r="D8803" t="s">
        <v>10801</v>
      </c>
    </row>
    <row r="8804" spans="1:4" ht="9" x14ac:dyDescent="0.15">
      <c r="A8804" s="277"/>
      <c r="B8804" s="69"/>
      <c r="C8804" s="387"/>
      <c r="D8804" t="s">
        <v>13002</v>
      </c>
    </row>
    <row r="8805" spans="1:4" ht="9" x14ac:dyDescent="0.15">
      <c r="A8805" s="277"/>
      <c r="B8805" s="69"/>
      <c r="C8805" s="387"/>
      <c r="D8805" t="s">
        <v>13003</v>
      </c>
    </row>
    <row r="8806" spans="1:4" ht="9" x14ac:dyDescent="0.15">
      <c r="A8806" s="277"/>
      <c r="B8806" s="69"/>
      <c r="C8806" s="387"/>
      <c r="D8806" t="s">
        <v>9746</v>
      </c>
    </row>
    <row r="8807" spans="1:4" ht="9" x14ac:dyDescent="0.15">
      <c r="A8807" s="277"/>
      <c r="B8807" s="69"/>
      <c r="C8807" s="387"/>
      <c r="D8807" t="s">
        <v>13004</v>
      </c>
    </row>
    <row r="8808" spans="1:4" ht="9" x14ac:dyDescent="0.15">
      <c r="A8808" s="277"/>
      <c r="B8808" s="69"/>
      <c r="C8808" s="387"/>
      <c r="D8808" t="s">
        <v>12868</v>
      </c>
    </row>
    <row r="8809" spans="1:4" ht="9" x14ac:dyDescent="0.15">
      <c r="A8809" s="277"/>
      <c r="B8809" s="69"/>
      <c r="C8809" s="387"/>
      <c r="D8809" t="s">
        <v>487</v>
      </c>
    </row>
    <row r="8810" spans="1:4" ht="9" x14ac:dyDescent="0.15">
      <c r="A8810" s="277"/>
      <c r="B8810" s="69"/>
      <c r="C8810" s="387"/>
      <c r="D8810" t="s">
        <v>20357</v>
      </c>
    </row>
    <row r="8811" spans="1:4" ht="9" x14ac:dyDescent="0.15">
      <c r="A8811" s="277"/>
      <c r="B8811" s="69"/>
      <c r="C8811" s="387"/>
      <c r="D8811" t="s">
        <v>19805</v>
      </c>
    </row>
    <row r="8812" spans="1:4" ht="9" x14ac:dyDescent="0.15">
      <c r="A8812" s="277"/>
      <c r="B8812" s="69"/>
      <c r="C8812" s="387"/>
      <c r="D8812" t="s">
        <v>20391</v>
      </c>
    </row>
    <row r="8813" spans="1:4" ht="9" x14ac:dyDescent="0.15">
      <c r="A8813" s="277"/>
      <c r="B8813" s="69"/>
      <c r="C8813" s="387"/>
      <c r="D8813" t="s">
        <v>19807</v>
      </c>
    </row>
    <row r="8814" spans="1:4" ht="9" x14ac:dyDescent="0.15">
      <c r="A8814" s="277"/>
      <c r="B8814" s="69"/>
      <c r="C8814" s="387"/>
      <c r="D8814" t="s">
        <v>19799</v>
      </c>
    </row>
    <row r="8815" spans="1:4" ht="9" x14ac:dyDescent="0.15">
      <c r="A8815" s="277"/>
      <c r="B8815" s="69"/>
      <c r="C8815" s="387"/>
      <c r="D8815" t="s">
        <v>9211</v>
      </c>
    </row>
    <row r="8816" spans="1:4" ht="9" x14ac:dyDescent="0.15">
      <c r="A8816" s="277"/>
      <c r="B8816" s="69"/>
      <c r="C8816" s="387"/>
      <c r="D8816" t="s">
        <v>487</v>
      </c>
    </row>
    <row r="8817" spans="1:4" ht="9" x14ac:dyDescent="0.15">
      <c r="A8817" s="277"/>
      <c r="B8817" s="69"/>
      <c r="C8817" s="387"/>
      <c r="D8817" t="s">
        <v>9180</v>
      </c>
    </row>
    <row r="8818" spans="1:4" ht="9" x14ac:dyDescent="0.15">
      <c r="A8818" s="277"/>
      <c r="B8818" s="69"/>
      <c r="C8818" s="387"/>
      <c r="D8818" t="s">
        <v>20392</v>
      </c>
    </row>
    <row r="8819" spans="1:4" ht="9" x14ac:dyDescent="0.15">
      <c r="A8819" s="277"/>
      <c r="B8819" s="69"/>
      <c r="C8819" s="387"/>
      <c r="D8819" t="s">
        <v>9180</v>
      </c>
    </row>
    <row r="8820" spans="1:4" ht="9" x14ac:dyDescent="0.15">
      <c r="A8820" s="277"/>
      <c r="B8820" s="69"/>
      <c r="C8820" s="387"/>
      <c r="D8820" t="s">
        <v>12574</v>
      </c>
    </row>
    <row r="8821" spans="1:4" ht="9" x14ac:dyDescent="0.15">
      <c r="A8821" s="277"/>
      <c r="B8821" s="69"/>
      <c r="C8821" s="387"/>
      <c r="D8821" t="s">
        <v>12575</v>
      </c>
    </row>
    <row r="8822" spans="1:4" ht="9" x14ac:dyDescent="0.15">
      <c r="A8822" s="277"/>
      <c r="B8822" s="69"/>
      <c r="C8822" s="387"/>
      <c r="D8822" t="s">
        <v>5146</v>
      </c>
    </row>
    <row r="8823" spans="1:4" ht="9" x14ac:dyDescent="0.15">
      <c r="A8823" s="277"/>
      <c r="B8823" s="69"/>
      <c r="C8823" s="387"/>
      <c r="D8823" t="s">
        <v>12982</v>
      </c>
    </row>
    <row r="8824" spans="1:4" ht="9" x14ac:dyDescent="0.15">
      <c r="A8824" s="277"/>
      <c r="B8824" s="69"/>
      <c r="C8824" s="387"/>
      <c r="D8824" t="s">
        <v>5174</v>
      </c>
    </row>
    <row r="8825" spans="1:4" ht="9" x14ac:dyDescent="0.15">
      <c r="A8825" s="277"/>
      <c r="B8825" s="69"/>
      <c r="C8825" s="387"/>
      <c r="D8825" t="s">
        <v>12576</v>
      </c>
    </row>
    <row r="8826" spans="1:4" ht="9" x14ac:dyDescent="0.15">
      <c r="A8826" s="277"/>
      <c r="B8826" s="69"/>
      <c r="C8826" s="387"/>
      <c r="D8826" t="s">
        <v>5144</v>
      </c>
    </row>
    <row r="8827" spans="1:4" ht="9" x14ac:dyDescent="0.15">
      <c r="A8827" s="277"/>
      <c r="B8827" s="69"/>
      <c r="C8827" s="387"/>
      <c r="D8827" t="s">
        <v>5147</v>
      </c>
    </row>
    <row r="8828" spans="1:4" ht="9" x14ac:dyDescent="0.15">
      <c r="A8828" s="277"/>
      <c r="B8828" s="69"/>
      <c r="C8828" s="387"/>
      <c r="D8828" t="s">
        <v>5154</v>
      </c>
    </row>
    <row r="8829" spans="1:4" ht="9" x14ac:dyDescent="0.15">
      <c r="A8829" s="277"/>
      <c r="B8829" s="69"/>
      <c r="C8829" s="387"/>
      <c r="D8829" t="s">
        <v>9753</v>
      </c>
    </row>
    <row r="8830" spans="1:4" ht="9" x14ac:dyDescent="0.15">
      <c r="A8830" s="277"/>
      <c r="B8830" s="69"/>
      <c r="C8830" s="387"/>
      <c r="D8830" t="s">
        <v>5161</v>
      </c>
    </row>
    <row r="8831" spans="1:4" ht="9" x14ac:dyDescent="0.15">
      <c r="A8831" s="277"/>
      <c r="B8831" s="69"/>
      <c r="C8831" s="387"/>
      <c r="D8831" t="s">
        <v>5162</v>
      </c>
    </row>
    <row r="8832" spans="1:4" ht="9" x14ac:dyDescent="0.15">
      <c r="A8832" s="277"/>
      <c r="B8832" s="69"/>
      <c r="C8832" s="387"/>
      <c r="D8832" t="s">
        <v>5163</v>
      </c>
    </row>
    <row r="8833" spans="1:4" ht="9" x14ac:dyDescent="0.15">
      <c r="A8833" s="277"/>
      <c r="B8833" s="69"/>
      <c r="C8833" s="387"/>
      <c r="D8833" t="s">
        <v>11052</v>
      </c>
    </row>
    <row r="8834" spans="1:4" ht="9" x14ac:dyDescent="0.15">
      <c r="A8834" s="277"/>
      <c r="B8834" s="69"/>
      <c r="C8834" s="387"/>
      <c r="D8834" t="s">
        <v>5279</v>
      </c>
    </row>
    <row r="8835" spans="1:4" ht="9" x14ac:dyDescent="0.15">
      <c r="A8835" s="277"/>
      <c r="B8835" s="69"/>
      <c r="C8835" s="387"/>
      <c r="D8835" t="s">
        <v>5150</v>
      </c>
    </row>
    <row r="8836" spans="1:4" ht="9" x14ac:dyDescent="0.15">
      <c r="A8836" s="277"/>
      <c r="B8836" s="69"/>
      <c r="C8836" s="387"/>
      <c r="D8836" t="s">
        <v>5261</v>
      </c>
    </row>
    <row r="8837" spans="1:4" ht="9" x14ac:dyDescent="0.15">
      <c r="A8837" s="277"/>
      <c r="B8837" s="69"/>
      <c r="C8837" s="387"/>
      <c r="D8837" t="s">
        <v>5151</v>
      </c>
    </row>
    <row r="8838" spans="1:4" ht="9" x14ac:dyDescent="0.15">
      <c r="A8838" s="277"/>
      <c r="B8838" s="69"/>
      <c r="C8838" s="387"/>
      <c r="D8838" t="s">
        <v>3340</v>
      </c>
    </row>
    <row r="8839" spans="1:4" ht="9" x14ac:dyDescent="0.15">
      <c r="A8839" s="277"/>
      <c r="B8839" s="69"/>
      <c r="C8839" s="387"/>
      <c r="D8839" t="s">
        <v>13005</v>
      </c>
    </row>
    <row r="8840" spans="1:4" ht="9" x14ac:dyDescent="0.15">
      <c r="A8840" s="277"/>
      <c r="B8840" s="69"/>
      <c r="C8840" s="387"/>
      <c r="D8840" t="s">
        <v>13006</v>
      </c>
    </row>
    <row r="8841" spans="1:4" ht="9" x14ac:dyDescent="0.15">
      <c r="A8841" s="277"/>
      <c r="B8841" s="69"/>
      <c r="C8841" s="387"/>
      <c r="D8841" t="s">
        <v>13007</v>
      </c>
    </row>
    <row r="8842" spans="1:4" ht="9" x14ac:dyDescent="0.15">
      <c r="A8842" s="277"/>
      <c r="B8842" s="69"/>
      <c r="C8842" s="387"/>
      <c r="D8842" t="s">
        <v>13008</v>
      </c>
    </row>
    <row r="8843" spans="1:4" ht="9" x14ac:dyDescent="0.15">
      <c r="A8843" s="277"/>
      <c r="B8843" s="69"/>
      <c r="C8843" s="387"/>
      <c r="D8843" t="s">
        <v>12576</v>
      </c>
    </row>
    <row r="8844" spans="1:4" ht="9" x14ac:dyDescent="0.15">
      <c r="A8844" s="277"/>
      <c r="B8844" s="69"/>
      <c r="C8844" s="387"/>
      <c r="D8844" t="s">
        <v>12987</v>
      </c>
    </row>
    <row r="8845" spans="1:4" ht="9" x14ac:dyDescent="0.15">
      <c r="A8845" s="277"/>
      <c r="B8845" s="69"/>
      <c r="C8845" s="387"/>
      <c r="D8845" t="s">
        <v>13009</v>
      </c>
    </row>
    <row r="8846" spans="1:4" ht="9" x14ac:dyDescent="0.15">
      <c r="A8846" s="277"/>
      <c r="B8846" s="69"/>
      <c r="C8846" s="387"/>
      <c r="D8846" t="s">
        <v>13010</v>
      </c>
    </row>
    <row r="8847" spans="1:4" ht="9" x14ac:dyDescent="0.15">
      <c r="A8847" s="277"/>
      <c r="B8847" s="69"/>
      <c r="C8847" s="387"/>
      <c r="D8847" t="s">
        <v>13011</v>
      </c>
    </row>
    <row r="8848" spans="1:4" ht="9" x14ac:dyDescent="0.15">
      <c r="A8848" s="277"/>
      <c r="B8848" s="69"/>
      <c r="C8848" s="387"/>
      <c r="D8848" t="s">
        <v>13012</v>
      </c>
    </row>
    <row r="8849" spans="1:4" ht="9" x14ac:dyDescent="0.15">
      <c r="A8849" s="277"/>
      <c r="B8849" s="69"/>
      <c r="C8849" s="387"/>
      <c r="D8849" t="s">
        <v>13013</v>
      </c>
    </row>
    <row r="8850" spans="1:4" ht="9" x14ac:dyDescent="0.15">
      <c r="A8850" s="277"/>
      <c r="B8850" s="69"/>
      <c r="C8850" s="387"/>
      <c r="D8850" t="s">
        <v>13014</v>
      </c>
    </row>
    <row r="8851" spans="1:4" ht="9" x14ac:dyDescent="0.15">
      <c r="A8851" s="277"/>
      <c r="B8851" s="69"/>
      <c r="C8851" s="387"/>
      <c r="D8851" t="s">
        <v>13015</v>
      </c>
    </row>
    <row r="8852" spans="1:4" ht="9" x14ac:dyDescent="0.15">
      <c r="A8852" s="277"/>
      <c r="B8852" s="69"/>
      <c r="C8852" s="387"/>
      <c r="D8852" t="s">
        <v>13016</v>
      </c>
    </row>
    <row r="8853" spans="1:4" ht="9" x14ac:dyDescent="0.15">
      <c r="A8853" s="277"/>
      <c r="B8853" s="69"/>
      <c r="C8853" s="387"/>
      <c r="D8853" t="s">
        <v>13017</v>
      </c>
    </row>
    <row r="8854" spans="1:4" ht="9" x14ac:dyDescent="0.15">
      <c r="A8854" s="277"/>
      <c r="B8854" s="69"/>
      <c r="C8854" s="387"/>
      <c r="D8854" t="s">
        <v>13018</v>
      </c>
    </row>
    <row r="8855" spans="1:4" ht="9" x14ac:dyDescent="0.15">
      <c r="A8855" s="277"/>
      <c r="B8855" s="69"/>
      <c r="C8855" s="387"/>
      <c r="D8855" t="s">
        <v>12998</v>
      </c>
    </row>
    <row r="8856" spans="1:4" ht="9" x14ac:dyDescent="0.15">
      <c r="A8856" s="277"/>
      <c r="B8856" s="69"/>
      <c r="C8856" s="387"/>
      <c r="D8856" t="s">
        <v>12814</v>
      </c>
    </row>
    <row r="8857" spans="1:4" ht="9" x14ac:dyDescent="0.15">
      <c r="A8857" s="277"/>
      <c r="B8857" s="69"/>
      <c r="C8857" s="387"/>
      <c r="D8857" t="s">
        <v>12868</v>
      </c>
    </row>
    <row r="8858" spans="1:4" ht="9" x14ac:dyDescent="0.15">
      <c r="A8858" s="277"/>
      <c r="B8858" s="69"/>
      <c r="C8858" s="387"/>
      <c r="D8858" t="s">
        <v>487</v>
      </c>
    </row>
    <row r="8859" spans="1:4" ht="9" x14ac:dyDescent="0.15">
      <c r="A8859" s="277"/>
      <c r="B8859" s="69"/>
      <c r="C8859" s="387"/>
      <c r="D8859" t="s">
        <v>13019</v>
      </c>
    </row>
    <row r="8860" spans="1:4" ht="9" x14ac:dyDescent="0.15">
      <c r="A8860" s="277"/>
      <c r="B8860" s="69"/>
      <c r="C8860" s="387"/>
      <c r="D8860" t="s">
        <v>487</v>
      </c>
    </row>
    <row r="8861" spans="1:4" ht="9" x14ac:dyDescent="0.15">
      <c r="A8861" s="277"/>
      <c r="B8861" s="69"/>
      <c r="C8861" s="387"/>
      <c r="D8861" t="s">
        <v>20357</v>
      </c>
    </row>
    <row r="8862" spans="1:4" ht="9" x14ac:dyDescent="0.15">
      <c r="A8862" s="277"/>
      <c r="B8862" s="69"/>
      <c r="C8862" s="387"/>
      <c r="D8862" t="s">
        <v>19805</v>
      </c>
    </row>
    <row r="8863" spans="1:4" ht="9" x14ac:dyDescent="0.15">
      <c r="A8863" s="277"/>
      <c r="B8863" s="69"/>
      <c r="C8863" s="387"/>
      <c r="D8863" t="s">
        <v>20393</v>
      </c>
    </row>
    <row r="8864" spans="1:4" ht="9" x14ac:dyDescent="0.15">
      <c r="A8864" s="277"/>
      <c r="B8864" s="69"/>
      <c r="C8864" s="387"/>
      <c r="D8864" t="s">
        <v>19807</v>
      </c>
    </row>
    <row r="8865" spans="1:4" ht="9" x14ac:dyDescent="0.15">
      <c r="A8865" s="277"/>
      <c r="B8865" s="69"/>
      <c r="C8865" s="387"/>
      <c r="D8865" t="s">
        <v>20394</v>
      </c>
    </row>
    <row r="8866" spans="1:4" ht="9" x14ac:dyDescent="0.15">
      <c r="A8866" s="277"/>
      <c r="B8866" s="69"/>
      <c r="C8866" s="387"/>
      <c r="D8866" t="s">
        <v>19799</v>
      </c>
    </row>
    <row r="8867" spans="1:4" ht="9" x14ac:dyDescent="0.15">
      <c r="A8867" s="277"/>
      <c r="B8867" s="69"/>
      <c r="C8867" s="387"/>
      <c r="D8867" t="s">
        <v>9211</v>
      </c>
    </row>
    <row r="8868" spans="1:4" ht="9" x14ac:dyDescent="0.15">
      <c r="A8868" s="277"/>
      <c r="B8868" s="69"/>
      <c r="C8868" s="387"/>
      <c r="D8868" t="s">
        <v>487</v>
      </c>
    </row>
    <row r="8869" spans="1:4" ht="9" x14ac:dyDescent="0.15">
      <c r="A8869" s="277"/>
      <c r="B8869" s="69"/>
      <c r="C8869" s="387"/>
      <c r="D8869" t="s">
        <v>9180</v>
      </c>
    </row>
    <row r="8870" spans="1:4" ht="9" x14ac:dyDescent="0.15">
      <c r="A8870" s="277"/>
      <c r="B8870" s="69"/>
      <c r="C8870" s="387"/>
      <c r="D8870" t="s">
        <v>20395</v>
      </c>
    </row>
    <row r="8871" spans="1:4" ht="9" x14ac:dyDescent="0.15">
      <c r="A8871" s="277"/>
      <c r="B8871" s="69"/>
      <c r="C8871" s="387"/>
      <c r="D8871" t="s">
        <v>13020</v>
      </c>
    </row>
    <row r="8872" spans="1:4" ht="9" x14ac:dyDescent="0.15">
      <c r="A8872" s="277"/>
      <c r="B8872" s="69"/>
      <c r="C8872" s="387"/>
      <c r="D8872" t="s">
        <v>9180</v>
      </c>
    </row>
    <row r="8873" spans="1:4" ht="9" x14ac:dyDescent="0.15">
      <c r="A8873" s="277"/>
      <c r="B8873" s="69"/>
      <c r="C8873" s="387"/>
      <c r="D8873" t="s">
        <v>12859</v>
      </c>
    </row>
    <row r="8874" spans="1:4" ht="9" x14ac:dyDescent="0.15">
      <c r="A8874" s="277"/>
      <c r="B8874" s="69"/>
      <c r="C8874" s="387"/>
      <c r="D8874" t="s">
        <v>13021</v>
      </c>
    </row>
    <row r="8875" spans="1:4" ht="9" x14ac:dyDescent="0.15">
      <c r="A8875" s="277"/>
      <c r="B8875" s="69"/>
      <c r="C8875" s="387"/>
      <c r="D8875" t="s">
        <v>9176</v>
      </c>
    </row>
    <row r="8876" spans="1:4" ht="9" x14ac:dyDescent="0.15">
      <c r="A8876" s="277"/>
      <c r="B8876" s="69"/>
      <c r="C8876" s="387"/>
      <c r="D8876" t="s">
        <v>13022</v>
      </c>
    </row>
    <row r="8877" spans="1:4" ht="9" x14ac:dyDescent="0.15">
      <c r="A8877" s="277"/>
      <c r="B8877" s="69"/>
      <c r="C8877" s="387"/>
      <c r="D8877" t="s">
        <v>9178</v>
      </c>
    </row>
    <row r="8878" spans="1:4" ht="9" x14ac:dyDescent="0.15">
      <c r="A8878" s="277"/>
      <c r="B8878" s="69"/>
      <c r="C8878" s="387"/>
      <c r="D8878" t="s">
        <v>487</v>
      </c>
    </row>
    <row r="8879" spans="1:4" ht="9" x14ac:dyDescent="0.15">
      <c r="A8879" s="277"/>
      <c r="B8879" s="69"/>
      <c r="C8879" s="387"/>
      <c r="D8879" t="s">
        <v>13023</v>
      </c>
    </row>
    <row r="8880" spans="1:4" ht="9" x14ac:dyDescent="0.15">
      <c r="A8880" s="277"/>
      <c r="B8880" s="69"/>
      <c r="C8880" s="387"/>
      <c r="D8880" t="s">
        <v>13024</v>
      </c>
    </row>
    <row r="8881" spans="1:4" ht="9" x14ac:dyDescent="0.15">
      <c r="A8881" s="277"/>
      <c r="B8881" s="69"/>
      <c r="C8881" s="387"/>
      <c r="D8881" t="s">
        <v>13025</v>
      </c>
    </row>
    <row r="8882" spans="1:4" ht="9" x14ac:dyDescent="0.15">
      <c r="A8882" s="277"/>
      <c r="B8882" s="69"/>
      <c r="C8882" s="387"/>
      <c r="D8882" t="s">
        <v>13026</v>
      </c>
    </row>
    <row r="8883" spans="1:4" ht="9" x14ac:dyDescent="0.15">
      <c r="A8883" s="277"/>
      <c r="B8883" s="69"/>
      <c r="C8883" s="387"/>
      <c r="D8883" t="s">
        <v>13027</v>
      </c>
    </row>
    <row r="8884" spans="1:4" ht="9" x14ac:dyDescent="0.15">
      <c r="A8884" s="277"/>
      <c r="B8884" s="69"/>
      <c r="C8884" s="387"/>
      <c r="D8884" t="s">
        <v>13028</v>
      </c>
    </row>
    <row r="8885" spans="1:4" ht="9" x14ac:dyDescent="0.15">
      <c r="A8885" s="277"/>
      <c r="B8885" s="69"/>
      <c r="C8885" s="387"/>
      <c r="D8885" t="s">
        <v>13029</v>
      </c>
    </row>
    <row r="8886" spans="1:4" ht="9" x14ac:dyDescent="0.15">
      <c r="A8886" s="277"/>
      <c r="B8886" s="69"/>
      <c r="C8886" s="387"/>
      <c r="D8886" t="s">
        <v>13030</v>
      </c>
    </row>
    <row r="8887" spans="1:4" ht="9" x14ac:dyDescent="0.15">
      <c r="A8887" s="277"/>
      <c r="B8887" s="69"/>
      <c r="C8887" s="387"/>
      <c r="D8887" t="s">
        <v>13029</v>
      </c>
    </row>
    <row r="8888" spans="1:4" ht="9" x14ac:dyDescent="0.15">
      <c r="A8888" s="277"/>
      <c r="B8888" s="69"/>
      <c r="C8888" s="387"/>
      <c r="D8888" t="s">
        <v>13031</v>
      </c>
    </row>
    <row r="8889" spans="1:4" ht="9" x14ac:dyDescent="0.15">
      <c r="A8889" s="277"/>
      <c r="B8889" s="69"/>
      <c r="C8889" s="387"/>
      <c r="D8889" t="s">
        <v>13032</v>
      </c>
    </row>
    <row r="8890" spans="1:4" ht="9" x14ac:dyDescent="0.15">
      <c r="A8890" s="277"/>
      <c r="B8890" s="69"/>
      <c r="C8890" s="387"/>
      <c r="D8890" t="s">
        <v>13029</v>
      </c>
    </row>
    <row r="8891" spans="1:4" ht="9" x14ac:dyDescent="0.15">
      <c r="A8891" s="277"/>
      <c r="B8891" s="69"/>
      <c r="C8891" s="387"/>
      <c r="D8891" t="s">
        <v>13033</v>
      </c>
    </row>
    <row r="8892" spans="1:4" ht="9" x14ac:dyDescent="0.15">
      <c r="A8892" s="277"/>
      <c r="B8892" s="69"/>
      <c r="C8892" s="387"/>
      <c r="D8892" t="s">
        <v>13029</v>
      </c>
    </row>
    <row r="8893" spans="1:4" ht="9" x14ac:dyDescent="0.15">
      <c r="A8893" s="277"/>
      <c r="B8893" s="69"/>
      <c r="C8893" s="387"/>
      <c r="D8893" t="s">
        <v>13034</v>
      </c>
    </row>
    <row r="8894" spans="1:4" ht="9" x14ac:dyDescent="0.15">
      <c r="A8894" s="277"/>
      <c r="B8894" s="69"/>
      <c r="C8894" s="387"/>
      <c r="D8894" t="s">
        <v>13035</v>
      </c>
    </row>
    <row r="8895" spans="1:4" ht="9" x14ac:dyDescent="0.15">
      <c r="A8895" s="277"/>
      <c r="B8895" s="69"/>
      <c r="C8895" s="387"/>
      <c r="D8895" t="s">
        <v>13036</v>
      </c>
    </row>
    <row r="8896" spans="1:4" ht="9" x14ac:dyDescent="0.15">
      <c r="A8896" s="277"/>
      <c r="B8896" s="69"/>
      <c r="C8896" s="387"/>
      <c r="D8896" t="s">
        <v>13029</v>
      </c>
    </row>
    <row r="8897" spans="1:4" ht="9" x14ac:dyDescent="0.15">
      <c r="A8897" s="277"/>
      <c r="B8897" s="69"/>
      <c r="C8897" s="387"/>
      <c r="D8897" t="s">
        <v>13037</v>
      </c>
    </row>
    <row r="8898" spans="1:4" ht="9" x14ac:dyDescent="0.15">
      <c r="A8898" s="277"/>
      <c r="B8898" s="69"/>
      <c r="C8898" s="387"/>
      <c r="D8898" t="s">
        <v>13029</v>
      </c>
    </row>
    <row r="8899" spans="1:4" ht="9" x14ac:dyDescent="0.15">
      <c r="A8899" s="277"/>
      <c r="B8899" s="69"/>
      <c r="C8899" s="387"/>
      <c r="D8899" t="s">
        <v>20396</v>
      </c>
    </row>
    <row r="8900" spans="1:4" ht="9" x14ac:dyDescent="0.15">
      <c r="A8900" s="277"/>
      <c r="B8900" s="69"/>
      <c r="C8900" s="387"/>
      <c r="D8900" t="s">
        <v>20397</v>
      </c>
    </row>
    <row r="8901" spans="1:4" ht="9" x14ac:dyDescent="0.15">
      <c r="A8901" s="277"/>
      <c r="B8901" s="69"/>
      <c r="C8901" s="387"/>
      <c r="D8901" t="s">
        <v>20398</v>
      </c>
    </row>
    <row r="8902" spans="1:4" ht="9" x14ac:dyDescent="0.15">
      <c r="A8902" s="277"/>
      <c r="B8902" s="69"/>
      <c r="C8902" s="387"/>
      <c r="D8902" t="s">
        <v>20399</v>
      </c>
    </row>
    <row r="8903" spans="1:4" ht="9" x14ac:dyDescent="0.15">
      <c r="A8903" s="277"/>
      <c r="B8903" s="69"/>
      <c r="C8903" s="387"/>
      <c r="D8903" t="s">
        <v>20400</v>
      </c>
    </row>
    <row r="8904" spans="1:4" ht="9" x14ac:dyDescent="0.15">
      <c r="A8904" s="277"/>
      <c r="B8904" s="69"/>
      <c r="C8904" s="387"/>
      <c r="D8904" t="s">
        <v>20401</v>
      </c>
    </row>
    <row r="8905" spans="1:4" ht="9" x14ac:dyDescent="0.15">
      <c r="A8905" s="277"/>
      <c r="B8905" s="69"/>
      <c r="C8905" s="387"/>
      <c r="D8905" t="s">
        <v>20402</v>
      </c>
    </row>
    <row r="8906" spans="1:4" ht="9" x14ac:dyDescent="0.15">
      <c r="A8906" s="277"/>
      <c r="B8906" s="69"/>
      <c r="C8906" s="387"/>
      <c r="D8906" t="s">
        <v>13038</v>
      </c>
    </row>
    <row r="8907" spans="1:4" ht="9" x14ac:dyDescent="0.15">
      <c r="A8907" s="277"/>
      <c r="B8907" s="69"/>
      <c r="C8907" s="387"/>
      <c r="D8907" t="s">
        <v>13029</v>
      </c>
    </row>
    <row r="8908" spans="1:4" ht="9" x14ac:dyDescent="0.15">
      <c r="A8908" s="277"/>
      <c r="B8908" s="69"/>
      <c r="C8908" s="387"/>
      <c r="D8908" t="s">
        <v>13039</v>
      </c>
    </row>
    <row r="8909" spans="1:4" ht="9" x14ac:dyDescent="0.15">
      <c r="A8909" s="277"/>
      <c r="B8909" s="69"/>
      <c r="C8909" s="387"/>
      <c r="D8909" t="s">
        <v>13029</v>
      </c>
    </row>
    <row r="8910" spans="1:4" ht="9" x14ac:dyDescent="0.15">
      <c r="A8910" s="277"/>
      <c r="B8910" s="69"/>
      <c r="C8910" s="387"/>
      <c r="D8910" t="s">
        <v>13040</v>
      </c>
    </row>
    <row r="8911" spans="1:4" ht="9" x14ac:dyDescent="0.15">
      <c r="A8911" s="277"/>
      <c r="B8911" s="69"/>
      <c r="C8911" s="387"/>
      <c r="D8911" t="s">
        <v>13041</v>
      </c>
    </row>
    <row r="8912" spans="1:4" ht="9" x14ac:dyDescent="0.15">
      <c r="A8912" s="277"/>
      <c r="B8912" s="69"/>
      <c r="C8912" s="387"/>
      <c r="D8912" t="s">
        <v>13042</v>
      </c>
    </row>
    <row r="8913" spans="1:4" ht="9" x14ac:dyDescent="0.15">
      <c r="A8913" s="277"/>
      <c r="B8913" s="69"/>
      <c r="C8913" s="387"/>
      <c r="D8913" t="s">
        <v>13043</v>
      </c>
    </row>
    <row r="8914" spans="1:4" ht="9" x14ac:dyDescent="0.15">
      <c r="A8914" s="277"/>
      <c r="B8914" s="69"/>
      <c r="C8914" s="387"/>
      <c r="D8914" t="s">
        <v>13044</v>
      </c>
    </row>
    <row r="8915" spans="1:4" ht="9" x14ac:dyDescent="0.15">
      <c r="A8915" s="277"/>
      <c r="B8915" s="69"/>
      <c r="C8915" s="387"/>
      <c r="D8915" t="s">
        <v>13029</v>
      </c>
    </row>
    <row r="8916" spans="1:4" ht="9" x14ac:dyDescent="0.15">
      <c r="A8916" s="277"/>
      <c r="B8916" s="69"/>
      <c r="C8916" s="387"/>
      <c r="D8916" t="s">
        <v>13045</v>
      </c>
    </row>
    <row r="8917" spans="1:4" ht="9" x14ac:dyDescent="0.15">
      <c r="A8917" s="277"/>
      <c r="B8917" s="69"/>
      <c r="C8917" s="387"/>
      <c r="D8917" t="s">
        <v>13029</v>
      </c>
    </row>
    <row r="8918" spans="1:4" ht="9" x14ac:dyDescent="0.15">
      <c r="A8918" s="277"/>
      <c r="B8918" s="69"/>
      <c r="C8918" s="387"/>
      <c r="D8918" t="s">
        <v>13046</v>
      </c>
    </row>
    <row r="8919" spans="1:4" ht="9" x14ac:dyDescent="0.15">
      <c r="A8919" s="277"/>
      <c r="B8919" s="69"/>
      <c r="C8919" s="387"/>
      <c r="D8919" t="s">
        <v>13047</v>
      </c>
    </row>
    <row r="8920" spans="1:4" ht="9" x14ac:dyDescent="0.15">
      <c r="A8920" s="277"/>
      <c r="B8920" s="69"/>
      <c r="C8920" s="387"/>
      <c r="D8920" t="s">
        <v>13048</v>
      </c>
    </row>
    <row r="8921" spans="1:4" ht="9" x14ac:dyDescent="0.15">
      <c r="A8921" s="277"/>
      <c r="B8921" s="69"/>
      <c r="C8921" s="387"/>
      <c r="D8921" t="s">
        <v>13049</v>
      </c>
    </row>
    <row r="8922" spans="1:4" ht="9" x14ac:dyDescent="0.15">
      <c r="A8922" s="277"/>
      <c r="B8922" s="69"/>
      <c r="C8922" s="387"/>
      <c r="D8922" t="s">
        <v>13050</v>
      </c>
    </row>
    <row r="8923" spans="1:4" ht="9" x14ac:dyDescent="0.15">
      <c r="A8923" s="277"/>
      <c r="B8923" s="69"/>
      <c r="C8923" s="387"/>
      <c r="D8923" t="s">
        <v>13029</v>
      </c>
    </row>
    <row r="8924" spans="1:4" ht="9" x14ac:dyDescent="0.15">
      <c r="A8924" s="277"/>
      <c r="B8924" s="69"/>
      <c r="C8924" s="387"/>
      <c r="D8924" t="s">
        <v>13051</v>
      </c>
    </row>
    <row r="8925" spans="1:4" ht="9" x14ac:dyDescent="0.15">
      <c r="A8925" s="277"/>
      <c r="B8925" s="69"/>
      <c r="C8925" s="387"/>
      <c r="D8925" t="s">
        <v>13029</v>
      </c>
    </row>
    <row r="8926" spans="1:4" ht="9" x14ac:dyDescent="0.15">
      <c r="A8926" s="277"/>
      <c r="B8926" s="69"/>
      <c r="C8926" s="387"/>
      <c r="D8926" t="s">
        <v>13052</v>
      </c>
    </row>
    <row r="8927" spans="1:4" ht="9" x14ac:dyDescent="0.15">
      <c r="A8927" s="277"/>
      <c r="B8927" s="69"/>
      <c r="C8927" s="387"/>
      <c r="D8927" t="s">
        <v>13053</v>
      </c>
    </row>
    <row r="8928" spans="1:4" ht="9" x14ac:dyDescent="0.15">
      <c r="A8928" s="277"/>
      <c r="B8928" s="69"/>
      <c r="C8928" s="387"/>
      <c r="D8928" t="s">
        <v>13054</v>
      </c>
    </row>
    <row r="8929" spans="1:4" ht="9" x14ac:dyDescent="0.15">
      <c r="A8929" s="277"/>
      <c r="B8929" s="69"/>
      <c r="C8929" s="387"/>
      <c r="D8929" t="s">
        <v>13055</v>
      </c>
    </row>
    <row r="8930" spans="1:4" ht="9" x14ac:dyDescent="0.15">
      <c r="A8930" s="277"/>
      <c r="B8930" s="69"/>
      <c r="C8930" s="387"/>
      <c r="D8930" t="s">
        <v>13056</v>
      </c>
    </row>
    <row r="8931" spans="1:4" ht="9" x14ac:dyDescent="0.15">
      <c r="A8931" s="277"/>
      <c r="B8931" s="69"/>
      <c r="C8931" s="387"/>
      <c r="D8931" t="s">
        <v>13057</v>
      </c>
    </row>
    <row r="8932" spans="1:4" ht="9" x14ac:dyDescent="0.15">
      <c r="A8932" s="277"/>
      <c r="B8932" s="69"/>
      <c r="C8932" s="387"/>
      <c r="D8932" t="s">
        <v>13058</v>
      </c>
    </row>
    <row r="8933" spans="1:4" ht="9" x14ac:dyDescent="0.15">
      <c r="A8933" s="277"/>
      <c r="B8933" s="69"/>
      <c r="C8933" s="387"/>
      <c r="D8933" t="s">
        <v>13059</v>
      </c>
    </row>
    <row r="8934" spans="1:4" ht="9" x14ac:dyDescent="0.15">
      <c r="A8934" s="277"/>
      <c r="B8934" s="69"/>
      <c r="C8934" s="387"/>
      <c r="D8934" t="s">
        <v>13060</v>
      </c>
    </row>
    <row r="8935" spans="1:4" ht="9" x14ac:dyDescent="0.15">
      <c r="A8935" s="277"/>
      <c r="B8935" s="69"/>
      <c r="C8935" s="387"/>
      <c r="D8935" t="s">
        <v>13061</v>
      </c>
    </row>
    <row r="8936" spans="1:4" ht="9" x14ac:dyDescent="0.15">
      <c r="A8936" s="277"/>
      <c r="B8936" s="69"/>
      <c r="C8936" s="387"/>
      <c r="D8936" t="s">
        <v>13062</v>
      </c>
    </row>
    <row r="8937" spans="1:4" ht="9" x14ac:dyDescent="0.15">
      <c r="A8937" s="277"/>
      <c r="B8937" s="69"/>
      <c r="C8937" s="387"/>
      <c r="D8937" t="s">
        <v>13063</v>
      </c>
    </row>
    <row r="8938" spans="1:4" ht="9" x14ac:dyDescent="0.15">
      <c r="A8938" s="277"/>
      <c r="B8938" s="69"/>
      <c r="C8938" s="387"/>
      <c r="D8938" t="s">
        <v>13064</v>
      </c>
    </row>
    <row r="8939" spans="1:4" ht="9" x14ac:dyDescent="0.15">
      <c r="A8939" s="277"/>
      <c r="B8939" s="69"/>
      <c r="C8939" s="387"/>
      <c r="D8939" t="s">
        <v>20403</v>
      </c>
    </row>
    <row r="8940" spans="1:4" ht="9" x14ac:dyDescent="0.15">
      <c r="A8940" s="277"/>
      <c r="B8940" s="69"/>
      <c r="C8940" s="387"/>
      <c r="D8940" t="s">
        <v>13065</v>
      </c>
    </row>
    <row r="8941" spans="1:4" ht="9" x14ac:dyDescent="0.15">
      <c r="A8941" s="277"/>
      <c r="B8941" s="69"/>
      <c r="C8941" s="387"/>
      <c r="D8941" t="s">
        <v>13063</v>
      </c>
    </row>
    <row r="8942" spans="1:4" ht="9" x14ac:dyDescent="0.15">
      <c r="A8942" s="277"/>
      <c r="B8942" s="69"/>
      <c r="C8942" s="387"/>
      <c r="D8942" t="s">
        <v>13066</v>
      </c>
    </row>
    <row r="8943" spans="1:4" ht="9" x14ac:dyDescent="0.15">
      <c r="A8943" s="277"/>
      <c r="B8943" s="69"/>
      <c r="C8943" s="387"/>
      <c r="D8943" t="s">
        <v>13067</v>
      </c>
    </row>
    <row r="8944" spans="1:4" ht="9" x14ac:dyDescent="0.15">
      <c r="A8944" s="277"/>
      <c r="B8944" s="69"/>
      <c r="C8944" s="387"/>
      <c r="D8944" t="s">
        <v>13068</v>
      </c>
    </row>
    <row r="8945" spans="1:4" ht="9" x14ac:dyDescent="0.15">
      <c r="A8945" s="277"/>
      <c r="B8945" s="69"/>
      <c r="C8945" s="387"/>
      <c r="D8945" t="s">
        <v>13069</v>
      </c>
    </row>
    <row r="8946" spans="1:4" ht="9" x14ac:dyDescent="0.15">
      <c r="A8946" s="277"/>
      <c r="B8946" s="69"/>
      <c r="C8946" s="387"/>
      <c r="D8946" t="s">
        <v>13070</v>
      </c>
    </row>
    <row r="8947" spans="1:4" ht="9" x14ac:dyDescent="0.15">
      <c r="A8947" s="277"/>
      <c r="B8947" s="69"/>
      <c r="C8947" s="387"/>
      <c r="D8947" t="s">
        <v>13069</v>
      </c>
    </row>
    <row r="8948" spans="1:4" ht="9" x14ac:dyDescent="0.15">
      <c r="A8948" s="277"/>
      <c r="B8948" s="69"/>
      <c r="C8948" s="387"/>
      <c r="D8948" t="s">
        <v>13071</v>
      </c>
    </row>
    <row r="8949" spans="1:4" ht="9" x14ac:dyDescent="0.15">
      <c r="A8949" s="277"/>
      <c r="B8949" s="69"/>
      <c r="C8949" s="387"/>
      <c r="D8949" t="s">
        <v>13072</v>
      </c>
    </row>
    <row r="8950" spans="1:4" ht="9" x14ac:dyDescent="0.15">
      <c r="A8950" s="277"/>
      <c r="B8950" s="69"/>
      <c r="C8950" s="387"/>
      <c r="D8950" t="s">
        <v>13073</v>
      </c>
    </row>
    <row r="8951" spans="1:4" ht="9" x14ac:dyDescent="0.15">
      <c r="A8951" s="277"/>
      <c r="B8951" s="69"/>
      <c r="C8951" s="387"/>
      <c r="D8951" t="s">
        <v>487</v>
      </c>
    </row>
    <row r="8952" spans="1:4" ht="9" x14ac:dyDescent="0.15">
      <c r="A8952" s="277"/>
      <c r="B8952" s="69"/>
      <c r="C8952" s="387"/>
      <c r="D8952" t="s">
        <v>13074</v>
      </c>
    </row>
    <row r="8953" spans="1:4" ht="9" x14ac:dyDescent="0.15">
      <c r="A8953" s="277"/>
      <c r="B8953" s="69"/>
      <c r="C8953" s="387"/>
      <c r="D8953" t="s">
        <v>13075</v>
      </c>
    </row>
    <row r="8954" spans="1:4" ht="9" x14ac:dyDescent="0.15">
      <c r="A8954" s="277"/>
      <c r="B8954" s="69"/>
      <c r="C8954" s="387"/>
      <c r="D8954" t="s">
        <v>487</v>
      </c>
    </row>
    <row r="8955" spans="1:4" ht="9" x14ac:dyDescent="0.15">
      <c r="A8955" s="277"/>
      <c r="B8955" s="69"/>
      <c r="C8955" s="387"/>
      <c r="D8955" t="s">
        <v>13076</v>
      </c>
    </row>
    <row r="8956" spans="1:4" ht="9" x14ac:dyDescent="0.15">
      <c r="A8956" s="277"/>
      <c r="B8956" s="69"/>
      <c r="C8956" s="387"/>
      <c r="D8956" t="s">
        <v>13077</v>
      </c>
    </row>
    <row r="8957" spans="1:4" ht="9" x14ac:dyDescent="0.15">
      <c r="A8957" s="277"/>
      <c r="B8957" s="69"/>
      <c r="C8957" s="387"/>
      <c r="D8957" t="s">
        <v>13078</v>
      </c>
    </row>
    <row r="8958" spans="1:4" ht="9" x14ac:dyDescent="0.15">
      <c r="A8958" s="277"/>
      <c r="B8958" s="69"/>
      <c r="C8958" s="387"/>
      <c r="D8958" t="s">
        <v>13079</v>
      </c>
    </row>
    <row r="8959" spans="1:4" ht="9" x14ac:dyDescent="0.15">
      <c r="A8959" s="277"/>
      <c r="B8959" s="69"/>
      <c r="C8959" s="387"/>
      <c r="D8959" t="s">
        <v>13080</v>
      </c>
    </row>
    <row r="8960" spans="1:4" ht="9" x14ac:dyDescent="0.15">
      <c r="A8960" s="277"/>
      <c r="B8960" s="69"/>
      <c r="C8960" s="387"/>
      <c r="D8960" t="s">
        <v>13081</v>
      </c>
    </row>
    <row r="8961" spans="1:4" ht="9" x14ac:dyDescent="0.15">
      <c r="A8961" s="277"/>
      <c r="B8961" s="69"/>
      <c r="C8961" s="387"/>
      <c r="D8961" t="s">
        <v>487</v>
      </c>
    </row>
    <row r="8962" spans="1:4" ht="9" x14ac:dyDescent="0.15">
      <c r="A8962" s="277"/>
      <c r="B8962" s="69"/>
      <c r="C8962" s="387"/>
      <c r="D8962" t="s">
        <v>13082</v>
      </c>
    </row>
    <row r="8963" spans="1:4" ht="9" x14ac:dyDescent="0.15">
      <c r="A8963" s="277"/>
      <c r="B8963" s="69"/>
      <c r="C8963" s="387"/>
      <c r="D8963" t="s">
        <v>13083</v>
      </c>
    </row>
    <row r="8964" spans="1:4" ht="9" x14ac:dyDescent="0.15">
      <c r="A8964" s="277"/>
      <c r="B8964" s="69"/>
      <c r="C8964" s="387"/>
      <c r="D8964" t="s">
        <v>13084</v>
      </c>
    </row>
    <row r="8965" spans="1:4" ht="9" x14ac:dyDescent="0.15">
      <c r="A8965" s="277"/>
      <c r="B8965" s="69"/>
      <c r="C8965" s="387"/>
      <c r="D8965" t="s">
        <v>13085</v>
      </c>
    </row>
    <row r="8966" spans="1:4" ht="9" x14ac:dyDescent="0.15">
      <c r="A8966" s="277"/>
      <c r="B8966" s="69"/>
      <c r="C8966" s="387"/>
      <c r="D8966" t="s">
        <v>487</v>
      </c>
    </row>
    <row r="8967" spans="1:4" ht="9" x14ac:dyDescent="0.15">
      <c r="A8967" s="277"/>
      <c r="B8967" s="69"/>
      <c r="C8967" s="387"/>
      <c r="D8967" t="s">
        <v>13086</v>
      </c>
    </row>
    <row r="8968" spans="1:4" ht="9" x14ac:dyDescent="0.15">
      <c r="A8968" s="277"/>
      <c r="B8968" s="69"/>
      <c r="C8968" s="387"/>
      <c r="D8968" t="s">
        <v>13087</v>
      </c>
    </row>
    <row r="8969" spans="1:4" ht="9" x14ac:dyDescent="0.15">
      <c r="A8969" s="277"/>
      <c r="B8969" s="69"/>
      <c r="C8969" s="387"/>
      <c r="D8969" t="s">
        <v>13088</v>
      </c>
    </row>
    <row r="8970" spans="1:4" ht="9" x14ac:dyDescent="0.15">
      <c r="A8970" s="277"/>
      <c r="B8970" s="69"/>
      <c r="C8970" s="387"/>
      <c r="D8970" t="s">
        <v>13089</v>
      </c>
    </row>
    <row r="8971" spans="1:4" ht="9" x14ac:dyDescent="0.15">
      <c r="A8971" s="277"/>
      <c r="B8971" s="69"/>
      <c r="C8971" s="387"/>
      <c r="D8971" t="s">
        <v>487</v>
      </c>
    </row>
    <row r="8972" spans="1:4" ht="9" x14ac:dyDescent="0.15">
      <c r="A8972" s="277"/>
      <c r="B8972" s="69"/>
      <c r="C8972" s="387"/>
      <c r="D8972" t="s">
        <v>13090</v>
      </c>
    </row>
    <row r="8973" spans="1:4" ht="9" x14ac:dyDescent="0.15">
      <c r="A8973" s="277"/>
      <c r="B8973" s="69"/>
      <c r="C8973" s="387"/>
      <c r="D8973" t="s">
        <v>13091</v>
      </c>
    </row>
    <row r="8974" spans="1:4" ht="9" x14ac:dyDescent="0.15">
      <c r="A8974" s="277"/>
      <c r="B8974" s="69"/>
      <c r="C8974" s="387"/>
      <c r="D8974" t="s">
        <v>13092</v>
      </c>
    </row>
    <row r="8975" spans="1:4" ht="9" x14ac:dyDescent="0.15">
      <c r="A8975" s="277"/>
      <c r="B8975" s="69"/>
      <c r="C8975" s="387"/>
      <c r="D8975" t="s">
        <v>13093</v>
      </c>
    </row>
    <row r="8976" spans="1:4" ht="9" x14ac:dyDescent="0.15">
      <c r="A8976" s="277"/>
      <c r="B8976" s="69"/>
      <c r="C8976" s="387"/>
      <c r="D8976" t="s">
        <v>13094</v>
      </c>
    </row>
    <row r="8977" spans="1:4" ht="9" x14ac:dyDescent="0.15">
      <c r="A8977" s="277"/>
      <c r="B8977" s="69"/>
      <c r="C8977" s="387"/>
      <c r="D8977" t="s">
        <v>13095</v>
      </c>
    </row>
    <row r="8978" spans="1:4" ht="9" x14ac:dyDescent="0.15">
      <c r="A8978" s="277"/>
      <c r="B8978" s="69"/>
      <c r="C8978" s="387"/>
      <c r="D8978" t="s">
        <v>13096</v>
      </c>
    </row>
    <row r="8979" spans="1:4" ht="9" x14ac:dyDescent="0.15">
      <c r="A8979" s="277"/>
      <c r="B8979" s="69"/>
      <c r="C8979" s="387"/>
      <c r="D8979" t="s">
        <v>13097</v>
      </c>
    </row>
    <row r="8980" spans="1:4" ht="9" x14ac:dyDescent="0.15">
      <c r="A8980" s="277"/>
      <c r="B8980" s="69"/>
      <c r="C8980" s="387"/>
      <c r="D8980" t="s">
        <v>487</v>
      </c>
    </row>
    <row r="8981" spans="1:4" ht="9" x14ac:dyDescent="0.15">
      <c r="A8981" s="277"/>
      <c r="B8981" s="69"/>
      <c r="C8981" s="387"/>
      <c r="D8981" t="s">
        <v>13098</v>
      </c>
    </row>
    <row r="8982" spans="1:4" ht="9" x14ac:dyDescent="0.15">
      <c r="A8982" s="277"/>
      <c r="B8982" s="69"/>
      <c r="C8982" s="387"/>
      <c r="D8982" t="s">
        <v>13099</v>
      </c>
    </row>
    <row r="8983" spans="1:4" ht="9" x14ac:dyDescent="0.15">
      <c r="A8983" s="277"/>
      <c r="B8983" s="69"/>
      <c r="C8983" s="387"/>
      <c r="D8983" t="s">
        <v>487</v>
      </c>
    </row>
    <row r="8984" spans="1:4" ht="9" x14ac:dyDescent="0.15">
      <c r="A8984" s="277"/>
      <c r="B8984" s="69"/>
      <c r="C8984" s="387"/>
      <c r="D8984" t="s">
        <v>13100</v>
      </c>
    </row>
    <row r="8985" spans="1:4" ht="9" x14ac:dyDescent="0.15">
      <c r="A8985" s="277"/>
      <c r="B8985" s="69"/>
      <c r="C8985" s="387"/>
      <c r="D8985" t="s">
        <v>13101</v>
      </c>
    </row>
    <row r="8986" spans="1:4" ht="9" x14ac:dyDescent="0.15">
      <c r="A8986" s="277"/>
      <c r="B8986" s="69"/>
      <c r="C8986" s="387"/>
      <c r="D8986" t="s">
        <v>13069</v>
      </c>
    </row>
    <row r="8987" spans="1:4" ht="9" x14ac:dyDescent="0.15">
      <c r="A8987" s="277"/>
      <c r="B8987" s="69"/>
      <c r="C8987" s="387"/>
      <c r="D8987" t="s">
        <v>13102</v>
      </c>
    </row>
    <row r="8988" spans="1:4" ht="9" x14ac:dyDescent="0.15">
      <c r="A8988" s="277"/>
      <c r="B8988" s="69"/>
      <c r="C8988" s="387"/>
      <c r="D8988" t="s">
        <v>13069</v>
      </c>
    </row>
    <row r="8989" spans="1:4" ht="9" x14ac:dyDescent="0.15">
      <c r="A8989" s="277"/>
      <c r="B8989" s="69"/>
      <c r="C8989" s="387"/>
      <c r="D8989" t="s">
        <v>13103</v>
      </c>
    </row>
    <row r="8990" spans="1:4" ht="9" x14ac:dyDescent="0.15">
      <c r="A8990" s="277"/>
      <c r="B8990" s="69"/>
      <c r="C8990" s="387"/>
      <c r="D8990" t="s">
        <v>13104</v>
      </c>
    </row>
    <row r="8991" spans="1:4" ht="9" x14ac:dyDescent="0.15">
      <c r="A8991" s="277"/>
      <c r="B8991" s="69"/>
      <c r="C8991" s="387"/>
      <c r="D8991" t="s">
        <v>13105</v>
      </c>
    </row>
    <row r="8992" spans="1:4" ht="9" x14ac:dyDescent="0.15">
      <c r="A8992" s="277"/>
      <c r="B8992" s="69"/>
      <c r="C8992" s="387"/>
      <c r="D8992" t="s">
        <v>13106</v>
      </c>
    </row>
    <row r="8993" spans="1:4" ht="9" x14ac:dyDescent="0.15">
      <c r="A8993" s="277"/>
      <c r="B8993" s="69"/>
      <c r="C8993" s="387"/>
      <c r="D8993" t="s">
        <v>487</v>
      </c>
    </row>
    <row r="8994" spans="1:4" ht="9" x14ac:dyDescent="0.15">
      <c r="A8994" s="277"/>
      <c r="B8994" s="69"/>
      <c r="C8994" s="387"/>
      <c r="D8994" t="s">
        <v>13029</v>
      </c>
    </row>
    <row r="8995" spans="1:4" ht="9" x14ac:dyDescent="0.15">
      <c r="A8995" s="277"/>
      <c r="B8995" s="69"/>
      <c r="C8995" s="387"/>
      <c r="D8995" t="s">
        <v>13107</v>
      </c>
    </row>
    <row r="8996" spans="1:4" ht="9" x14ac:dyDescent="0.15">
      <c r="A8996" s="277"/>
      <c r="B8996" s="69"/>
      <c r="C8996" s="387"/>
      <c r="D8996" t="s">
        <v>13029</v>
      </c>
    </row>
    <row r="8997" spans="1:4" ht="9" x14ac:dyDescent="0.15">
      <c r="A8997" s="277"/>
      <c r="B8997" s="69"/>
      <c r="C8997" s="387"/>
      <c r="D8997" t="s">
        <v>13108</v>
      </c>
    </row>
    <row r="8998" spans="1:4" ht="9" x14ac:dyDescent="0.15">
      <c r="A8998" s="277"/>
      <c r="B8998" s="69"/>
      <c r="C8998" s="387"/>
      <c r="D8998" t="s">
        <v>13109</v>
      </c>
    </row>
    <row r="8999" spans="1:4" ht="9" x14ac:dyDescent="0.15">
      <c r="A8999" s="277"/>
      <c r="B8999" s="69"/>
      <c r="C8999" s="387"/>
      <c r="D8999" t="s">
        <v>13110</v>
      </c>
    </row>
    <row r="9000" spans="1:4" ht="9" x14ac:dyDescent="0.15">
      <c r="A9000" s="277"/>
      <c r="B9000" s="69"/>
      <c r="C9000" s="387"/>
      <c r="D9000" t="s">
        <v>13111</v>
      </c>
    </row>
    <row r="9001" spans="1:4" ht="9" x14ac:dyDescent="0.15">
      <c r="A9001" s="277"/>
      <c r="B9001" s="69"/>
      <c r="C9001" s="387"/>
      <c r="D9001" t="s">
        <v>13112</v>
      </c>
    </row>
    <row r="9002" spans="1:4" ht="9" x14ac:dyDescent="0.15">
      <c r="A9002" s="277"/>
      <c r="B9002" s="69"/>
      <c r="C9002" s="387"/>
      <c r="D9002" t="s">
        <v>13113</v>
      </c>
    </row>
    <row r="9003" spans="1:4" ht="9" x14ac:dyDescent="0.15">
      <c r="A9003" s="277"/>
      <c r="B9003" s="69"/>
      <c r="C9003" s="387"/>
      <c r="D9003" t="s">
        <v>13114</v>
      </c>
    </row>
    <row r="9004" spans="1:4" ht="9" x14ac:dyDescent="0.15">
      <c r="A9004" s="277"/>
      <c r="B9004" s="69"/>
      <c r="C9004" s="387"/>
      <c r="D9004" t="s">
        <v>13115</v>
      </c>
    </row>
    <row r="9005" spans="1:4" ht="9" x14ac:dyDescent="0.15">
      <c r="A9005" s="277"/>
      <c r="B9005" s="69"/>
      <c r="C9005" s="387"/>
      <c r="D9005" t="s">
        <v>487</v>
      </c>
    </row>
    <row r="9006" spans="1:4" ht="9" x14ac:dyDescent="0.15">
      <c r="A9006" s="277"/>
      <c r="B9006" s="69"/>
      <c r="C9006" s="387"/>
      <c r="D9006" t="s">
        <v>9176</v>
      </c>
    </row>
    <row r="9007" spans="1:4" ht="9" x14ac:dyDescent="0.15">
      <c r="A9007" s="277"/>
      <c r="B9007" s="69"/>
      <c r="C9007" s="387"/>
      <c r="D9007" t="s">
        <v>13116</v>
      </c>
    </row>
    <row r="9008" spans="1:4" ht="9" x14ac:dyDescent="0.15">
      <c r="A9008" s="277"/>
      <c r="B9008" s="69"/>
      <c r="C9008" s="387"/>
      <c r="D9008" t="s">
        <v>13117</v>
      </c>
    </row>
    <row r="9009" spans="1:4" ht="9" x14ac:dyDescent="0.15">
      <c r="A9009" s="277"/>
      <c r="B9009" s="69"/>
      <c r="C9009" s="387"/>
      <c r="D9009" t="s">
        <v>13118</v>
      </c>
    </row>
    <row r="9010" spans="1:4" ht="9" x14ac:dyDescent="0.15">
      <c r="A9010" s="277"/>
      <c r="B9010" s="69"/>
      <c r="C9010" s="387"/>
      <c r="D9010" t="s">
        <v>13119</v>
      </c>
    </row>
    <row r="9011" spans="1:4" ht="9" x14ac:dyDescent="0.15">
      <c r="A9011" s="277"/>
      <c r="B9011" s="69"/>
      <c r="C9011" s="387"/>
      <c r="D9011" t="s">
        <v>13120</v>
      </c>
    </row>
    <row r="9012" spans="1:4" ht="9" x14ac:dyDescent="0.15">
      <c r="A9012" s="277"/>
      <c r="B9012" s="69"/>
      <c r="C9012" s="387"/>
      <c r="D9012" t="s">
        <v>13121</v>
      </c>
    </row>
    <row r="9013" spans="1:4" ht="9" x14ac:dyDescent="0.15">
      <c r="A9013" s="277"/>
      <c r="B9013" s="69"/>
      <c r="C9013" s="387"/>
      <c r="D9013" t="s">
        <v>13122</v>
      </c>
    </row>
    <row r="9014" spans="1:4" ht="9" x14ac:dyDescent="0.15">
      <c r="A9014" s="277"/>
      <c r="B9014" s="69"/>
      <c r="C9014" s="387"/>
      <c r="D9014" t="s">
        <v>13123</v>
      </c>
    </row>
    <row r="9015" spans="1:4" ht="9" x14ac:dyDescent="0.15">
      <c r="A9015" s="277"/>
      <c r="B9015" s="69"/>
      <c r="C9015" s="387"/>
      <c r="D9015" t="s">
        <v>9178</v>
      </c>
    </row>
    <row r="9016" spans="1:4" ht="9" x14ac:dyDescent="0.15">
      <c r="A9016" s="277"/>
      <c r="B9016" s="69"/>
      <c r="C9016" s="387"/>
      <c r="D9016" t="s">
        <v>487</v>
      </c>
    </row>
    <row r="9017" spans="1:4" ht="9" x14ac:dyDescent="0.15">
      <c r="A9017" s="277"/>
      <c r="B9017" s="69"/>
      <c r="C9017" s="387"/>
      <c r="D9017" t="s">
        <v>13124</v>
      </c>
    </row>
    <row r="9018" spans="1:4" ht="9" x14ac:dyDescent="0.15">
      <c r="A9018" s="277"/>
      <c r="B9018" s="69"/>
      <c r="C9018" s="387"/>
      <c r="D9018" t="s">
        <v>12945</v>
      </c>
    </row>
    <row r="9019" spans="1:4" ht="9" x14ac:dyDescent="0.15">
      <c r="A9019" s="277"/>
      <c r="B9019" s="69"/>
      <c r="C9019" s="387"/>
      <c r="D9019" t="s">
        <v>13125</v>
      </c>
    </row>
    <row r="9020" spans="1:4" ht="9" x14ac:dyDescent="0.15">
      <c r="A9020" s="277"/>
      <c r="B9020" s="69"/>
      <c r="C9020" s="387"/>
      <c r="D9020" t="s">
        <v>13126</v>
      </c>
    </row>
    <row r="9021" spans="1:4" ht="9" x14ac:dyDescent="0.15">
      <c r="A9021" s="277"/>
      <c r="B9021" s="69"/>
      <c r="C9021" s="387"/>
      <c r="D9021" t="s">
        <v>9819</v>
      </c>
    </row>
    <row r="9022" spans="1:4" ht="9" x14ac:dyDescent="0.15">
      <c r="A9022" s="277"/>
      <c r="B9022" s="69"/>
      <c r="C9022" s="387"/>
      <c r="D9022" t="s">
        <v>10801</v>
      </c>
    </row>
    <row r="9023" spans="1:4" ht="9" x14ac:dyDescent="0.15">
      <c r="A9023" s="277"/>
      <c r="B9023" s="69"/>
      <c r="C9023" s="387"/>
      <c r="D9023" t="s">
        <v>13127</v>
      </c>
    </row>
    <row r="9024" spans="1:4" ht="9" x14ac:dyDescent="0.15">
      <c r="A9024" s="277"/>
      <c r="B9024" s="69"/>
      <c r="C9024" s="387"/>
      <c r="D9024" t="s">
        <v>13128</v>
      </c>
    </row>
    <row r="9025" spans="1:4" ht="9" x14ac:dyDescent="0.15">
      <c r="A9025" s="277"/>
      <c r="B9025" s="69"/>
      <c r="C9025" s="387"/>
      <c r="D9025" t="s">
        <v>10553</v>
      </c>
    </row>
    <row r="9026" spans="1:4" ht="9" x14ac:dyDescent="0.15">
      <c r="A9026" s="277"/>
      <c r="B9026" s="69"/>
      <c r="C9026" s="387"/>
      <c r="D9026" t="s">
        <v>13129</v>
      </c>
    </row>
    <row r="9027" spans="1:4" ht="9" x14ac:dyDescent="0.15">
      <c r="A9027" s="277"/>
      <c r="B9027" s="69"/>
      <c r="C9027" s="387"/>
      <c r="D9027" t="s">
        <v>487</v>
      </c>
    </row>
    <row r="9028" spans="1:4" ht="9" x14ac:dyDescent="0.15">
      <c r="A9028" s="277"/>
      <c r="B9028" s="69"/>
      <c r="C9028" s="387"/>
      <c r="D9028" t="s">
        <v>13130</v>
      </c>
    </row>
    <row r="9029" spans="1:4" ht="9" x14ac:dyDescent="0.15">
      <c r="A9029" s="277"/>
      <c r="B9029" s="69"/>
      <c r="C9029" s="387"/>
      <c r="D9029" t="s">
        <v>13131</v>
      </c>
    </row>
    <row r="9030" spans="1:4" ht="9" x14ac:dyDescent="0.15">
      <c r="A9030" s="277"/>
      <c r="B9030" s="69"/>
      <c r="C9030" s="387"/>
      <c r="D9030" t="s">
        <v>13132</v>
      </c>
    </row>
    <row r="9031" spans="1:4" ht="9" x14ac:dyDescent="0.15">
      <c r="A9031" s="277"/>
      <c r="B9031" s="69"/>
      <c r="C9031" s="387"/>
      <c r="D9031" t="s">
        <v>9615</v>
      </c>
    </row>
    <row r="9032" spans="1:4" ht="9" x14ac:dyDescent="0.15">
      <c r="A9032" s="277"/>
      <c r="B9032" s="69"/>
      <c r="C9032" s="387"/>
      <c r="D9032" t="s">
        <v>13133</v>
      </c>
    </row>
    <row r="9033" spans="1:4" ht="9" x14ac:dyDescent="0.15">
      <c r="A9033" s="277"/>
      <c r="B9033" s="69"/>
      <c r="C9033" s="387"/>
      <c r="D9033" t="s">
        <v>13134</v>
      </c>
    </row>
    <row r="9034" spans="1:4" ht="9" x14ac:dyDescent="0.15">
      <c r="A9034" s="277"/>
      <c r="B9034" s="69"/>
      <c r="C9034" s="387"/>
      <c r="D9034" t="s">
        <v>13135</v>
      </c>
    </row>
    <row r="9035" spans="1:4" ht="9" x14ac:dyDescent="0.15">
      <c r="A9035" s="277"/>
      <c r="B9035" s="69"/>
      <c r="C9035" s="387"/>
      <c r="D9035" t="s">
        <v>9615</v>
      </c>
    </row>
    <row r="9036" spans="1:4" ht="9" x14ac:dyDescent="0.15">
      <c r="A9036" s="277"/>
      <c r="B9036" s="69"/>
      <c r="C9036" s="387"/>
      <c r="D9036" t="s">
        <v>13136</v>
      </c>
    </row>
    <row r="9037" spans="1:4" ht="9" x14ac:dyDescent="0.15">
      <c r="A9037" s="277"/>
      <c r="B9037" s="69"/>
      <c r="C9037" s="387"/>
      <c r="D9037" t="s">
        <v>13137</v>
      </c>
    </row>
    <row r="9038" spans="1:4" ht="9" x14ac:dyDescent="0.15">
      <c r="A9038" s="277"/>
      <c r="B9038" s="69"/>
      <c r="C9038" s="387"/>
      <c r="D9038" t="s">
        <v>487</v>
      </c>
    </row>
    <row r="9039" spans="1:4" ht="9" x14ac:dyDescent="0.15">
      <c r="A9039" s="277"/>
      <c r="B9039" s="69"/>
      <c r="C9039" s="387"/>
      <c r="D9039" t="s">
        <v>9615</v>
      </c>
    </row>
    <row r="9040" spans="1:4" ht="9" x14ac:dyDescent="0.15">
      <c r="A9040" s="277"/>
      <c r="B9040" s="69"/>
      <c r="C9040" s="387"/>
      <c r="D9040" t="s">
        <v>13138</v>
      </c>
    </row>
    <row r="9041" spans="1:4" ht="9" x14ac:dyDescent="0.15">
      <c r="A9041" s="277"/>
      <c r="B9041" s="69"/>
      <c r="C9041" s="387"/>
      <c r="D9041" t="s">
        <v>13139</v>
      </c>
    </row>
    <row r="9042" spans="1:4" ht="9" x14ac:dyDescent="0.15">
      <c r="A9042" s="277"/>
      <c r="B9042" s="69"/>
      <c r="C9042" s="387"/>
      <c r="D9042" t="s">
        <v>13140</v>
      </c>
    </row>
    <row r="9043" spans="1:4" ht="9" x14ac:dyDescent="0.15">
      <c r="A9043" s="277"/>
      <c r="B9043" s="69"/>
      <c r="C9043" s="387"/>
      <c r="D9043" t="s">
        <v>9615</v>
      </c>
    </row>
    <row r="9044" spans="1:4" ht="9" x14ac:dyDescent="0.15">
      <c r="A9044" s="277"/>
      <c r="B9044" s="69"/>
      <c r="C9044" s="387"/>
      <c r="D9044" t="s">
        <v>13141</v>
      </c>
    </row>
    <row r="9045" spans="1:4" ht="9" x14ac:dyDescent="0.15">
      <c r="A9045" s="277"/>
      <c r="B9045" s="69"/>
      <c r="C9045" s="387"/>
      <c r="D9045" t="s">
        <v>13142</v>
      </c>
    </row>
    <row r="9046" spans="1:4" ht="9" x14ac:dyDescent="0.15">
      <c r="A9046" s="277"/>
      <c r="B9046" s="69"/>
      <c r="C9046" s="387"/>
      <c r="D9046" t="s">
        <v>487</v>
      </c>
    </row>
    <row r="9047" spans="1:4" ht="9" x14ac:dyDescent="0.15">
      <c r="A9047" s="277"/>
      <c r="B9047" s="69"/>
      <c r="C9047" s="387"/>
      <c r="D9047" t="s">
        <v>9615</v>
      </c>
    </row>
    <row r="9048" spans="1:4" ht="9" x14ac:dyDescent="0.15">
      <c r="A9048" s="277"/>
      <c r="B9048" s="69"/>
      <c r="C9048" s="387"/>
      <c r="D9048" t="s">
        <v>13143</v>
      </c>
    </row>
    <row r="9049" spans="1:4" ht="9" x14ac:dyDescent="0.15">
      <c r="A9049" s="277"/>
      <c r="B9049" s="69"/>
      <c r="C9049" s="387"/>
      <c r="D9049" t="s">
        <v>13144</v>
      </c>
    </row>
    <row r="9050" spans="1:4" ht="9" x14ac:dyDescent="0.15">
      <c r="A9050" s="277"/>
      <c r="B9050" s="69"/>
      <c r="C9050" s="387"/>
      <c r="D9050" t="s">
        <v>13145</v>
      </c>
    </row>
    <row r="9051" spans="1:4" ht="9" x14ac:dyDescent="0.15">
      <c r="A9051" s="277"/>
      <c r="B9051" s="69"/>
      <c r="C9051" s="387"/>
      <c r="D9051" t="s">
        <v>9615</v>
      </c>
    </row>
    <row r="9052" spans="1:4" ht="9" x14ac:dyDescent="0.15">
      <c r="A9052" s="277"/>
      <c r="B9052" s="69"/>
      <c r="C9052" s="387"/>
      <c r="D9052" t="s">
        <v>13146</v>
      </c>
    </row>
    <row r="9053" spans="1:4" ht="9" x14ac:dyDescent="0.15">
      <c r="A9053" s="277"/>
      <c r="B9053" s="69"/>
      <c r="C9053" s="387"/>
      <c r="D9053" t="s">
        <v>13147</v>
      </c>
    </row>
    <row r="9054" spans="1:4" ht="9" x14ac:dyDescent="0.15">
      <c r="A9054" s="277"/>
      <c r="B9054" s="69"/>
      <c r="C9054" s="387"/>
      <c r="D9054" t="s">
        <v>13132</v>
      </c>
    </row>
    <row r="9055" spans="1:4" ht="9" x14ac:dyDescent="0.15">
      <c r="A9055" s="277"/>
      <c r="B9055" s="69"/>
      <c r="C9055" s="387"/>
      <c r="D9055" t="s">
        <v>9615</v>
      </c>
    </row>
    <row r="9056" spans="1:4" ht="9" x14ac:dyDescent="0.15">
      <c r="A9056" s="277"/>
      <c r="B9056" s="69"/>
      <c r="C9056" s="387"/>
      <c r="D9056" t="s">
        <v>13148</v>
      </c>
    </row>
    <row r="9057" spans="1:4" ht="9" x14ac:dyDescent="0.15">
      <c r="A9057" s="277"/>
      <c r="B9057" s="69"/>
      <c r="C9057" s="387"/>
      <c r="D9057" t="s">
        <v>13149</v>
      </c>
    </row>
    <row r="9058" spans="1:4" ht="9" x14ac:dyDescent="0.15">
      <c r="A9058" s="277"/>
      <c r="B9058" s="69"/>
      <c r="C9058" s="387"/>
      <c r="D9058" t="s">
        <v>13150</v>
      </c>
    </row>
    <row r="9059" spans="1:4" ht="9" x14ac:dyDescent="0.15">
      <c r="A9059" s="277"/>
      <c r="B9059" s="69"/>
      <c r="C9059" s="387"/>
      <c r="D9059" t="s">
        <v>13151</v>
      </c>
    </row>
    <row r="9060" spans="1:4" ht="9" x14ac:dyDescent="0.15">
      <c r="A9060" s="277"/>
      <c r="B9060" s="69"/>
      <c r="C9060" s="387"/>
      <c r="D9060" t="s">
        <v>9630</v>
      </c>
    </row>
    <row r="9061" spans="1:4" ht="9" x14ac:dyDescent="0.15">
      <c r="A9061" s="277"/>
      <c r="B9061" s="69"/>
      <c r="C9061" s="387"/>
      <c r="D9061" t="s">
        <v>13152</v>
      </c>
    </row>
    <row r="9062" spans="1:4" ht="9" x14ac:dyDescent="0.15">
      <c r="A9062" s="277"/>
      <c r="B9062" s="69"/>
      <c r="C9062" s="387"/>
      <c r="D9062" t="s">
        <v>13153</v>
      </c>
    </row>
    <row r="9063" spans="1:4" ht="9" x14ac:dyDescent="0.15">
      <c r="A9063" s="277"/>
      <c r="B9063" s="69"/>
      <c r="C9063" s="387"/>
      <c r="D9063" t="s">
        <v>9630</v>
      </c>
    </row>
    <row r="9064" spans="1:4" ht="9" x14ac:dyDescent="0.15">
      <c r="A9064" s="277"/>
      <c r="B9064" s="69"/>
      <c r="C9064" s="387"/>
      <c r="D9064" t="s">
        <v>9631</v>
      </c>
    </row>
    <row r="9065" spans="1:4" ht="9" x14ac:dyDescent="0.15">
      <c r="A9065" s="277"/>
      <c r="B9065" s="69"/>
      <c r="C9065" s="387"/>
      <c r="D9065" t="s">
        <v>487</v>
      </c>
    </row>
    <row r="9066" spans="1:4" ht="9" x14ac:dyDescent="0.15">
      <c r="A9066" s="277"/>
      <c r="B9066" s="69"/>
      <c r="C9066" s="387"/>
      <c r="D9066" t="s">
        <v>9615</v>
      </c>
    </row>
    <row r="9067" spans="1:4" ht="9" x14ac:dyDescent="0.15">
      <c r="A9067" s="277"/>
      <c r="B9067" s="69"/>
      <c r="C9067" s="387"/>
      <c r="D9067" t="s">
        <v>13154</v>
      </c>
    </row>
    <row r="9068" spans="1:4" ht="9" x14ac:dyDescent="0.15">
      <c r="A9068" s="277"/>
      <c r="B9068" s="69"/>
      <c r="C9068" s="387"/>
      <c r="D9068" t="s">
        <v>13155</v>
      </c>
    </row>
    <row r="9069" spans="1:4" ht="9" x14ac:dyDescent="0.15">
      <c r="A9069" s="277"/>
      <c r="B9069" s="69"/>
      <c r="C9069" s="387"/>
      <c r="D9069" t="s">
        <v>13156</v>
      </c>
    </row>
    <row r="9070" spans="1:4" ht="9" x14ac:dyDescent="0.15">
      <c r="A9070" s="277"/>
      <c r="B9070" s="69"/>
      <c r="C9070" s="387"/>
      <c r="D9070" t="s">
        <v>487</v>
      </c>
    </row>
    <row r="9071" spans="1:4" ht="9" x14ac:dyDescent="0.15">
      <c r="A9071" s="277"/>
      <c r="B9071" s="69"/>
      <c r="C9071" s="387"/>
      <c r="D9071" t="s">
        <v>9615</v>
      </c>
    </row>
    <row r="9072" spans="1:4" ht="9" x14ac:dyDescent="0.15">
      <c r="A9072" s="277"/>
      <c r="B9072" s="69"/>
      <c r="C9072" s="387"/>
      <c r="D9072" t="s">
        <v>11434</v>
      </c>
    </row>
    <row r="9073" spans="1:4" ht="9" x14ac:dyDescent="0.15">
      <c r="A9073" s="277"/>
      <c r="B9073" s="69"/>
      <c r="C9073" s="387"/>
      <c r="D9073" t="s">
        <v>13157</v>
      </c>
    </row>
    <row r="9074" spans="1:4" ht="9" x14ac:dyDescent="0.15">
      <c r="A9074" s="277"/>
      <c r="B9074" s="69"/>
      <c r="C9074" s="387"/>
      <c r="D9074" t="s">
        <v>9915</v>
      </c>
    </row>
    <row r="9075" spans="1:4" ht="9" x14ac:dyDescent="0.15">
      <c r="A9075" s="277"/>
      <c r="B9075" s="69"/>
      <c r="C9075" s="387"/>
      <c r="D9075" t="s">
        <v>9916</v>
      </c>
    </row>
    <row r="9076" spans="1:4" ht="9" x14ac:dyDescent="0.15">
      <c r="A9076" s="277"/>
      <c r="B9076" s="69"/>
      <c r="C9076" s="387"/>
      <c r="D9076" t="s">
        <v>10552</v>
      </c>
    </row>
    <row r="9077" spans="1:4" ht="9" x14ac:dyDescent="0.15">
      <c r="A9077" s="277"/>
      <c r="B9077" s="69"/>
      <c r="C9077" s="387"/>
      <c r="D9077" t="s">
        <v>13158</v>
      </c>
    </row>
    <row r="9078" spans="1:4" ht="9" x14ac:dyDescent="0.15">
      <c r="A9078" s="277"/>
      <c r="B9078" s="69"/>
      <c r="C9078" s="387"/>
      <c r="D9078" t="s">
        <v>13159</v>
      </c>
    </row>
    <row r="9079" spans="1:4" ht="9" x14ac:dyDescent="0.15">
      <c r="A9079" s="277"/>
      <c r="B9079" s="69"/>
      <c r="C9079" s="387"/>
      <c r="D9079" t="s">
        <v>10800</v>
      </c>
    </row>
    <row r="9080" spans="1:4" ht="9" x14ac:dyDescent="0.15">
      <c r="A9080" s="277"/>
      <c r="B9080" s="69"/>
      <c r="C9080" s="387"/>
      <c r="D9080" t="s">
        <v>10801</v>
      </c>
    </row>
    <row r="9081" spans="1:4" ht="9" x14ac:dyDescent="0.15">
      <c r="A9081" s="277"/>
      <c r="B9081" s="69"/>
      <c r="C9081" s="387"/>
      <c r="D9081" t="s">
        <v>10552</v>
      </c>
    </row>
    <row r="9082" spans="1:4" ht="9" x14ac:dyDescent="0.15">
      <c r="A9082" s="277"/>
      <c r="B9082" s="69"/>
      <c r="C9082" s="387"/>
      <c r="D9082" t="s">
        <v>13158</v>
      </c>
    </row>
    <row r="9083" spans="1:4" ht="9" x14ac:dyDescent="0.15">
      <c r="A9083" s="277"/>
      <c r="B9083" s="69"/>
      <c r="C9083" s="387"/>
      <c r="D9083" t="s">
        <v>13160</v>
      </c>
    </row>
    <row r="9084" spans="1:4" ht="9" x14ac:dyDescent="0.15">
      <c r="A9084" s="277"/>
      <c r="B9084" s="69"/>
      <c r="C9084" s="387"/>
      <c r="D9084" t="s">
        <v>13161</v>
      </c>
    </row>
    <row r="9085" spans="1:4" ht="9" x14ac:dyDescent="0.15">
      <c r="A9085" s="277"/>
      <c r="B9085" s="69"/>
      <c r="C9085" s="387"/>
      <c r="D9085" t="s">
        <v>13162</v>
      </c>
    </row>
    <row r="9086" spans="1:4" ht="9" x14ac:dyDescent="0.15">
      <c r="A9086" s="277"/>
      <c r="B9086" s="69"/>
      <c r="C9086" s="387"/>
      <c r="D9086" t="s">
        <v>487</v>
      </c>
    </row>
    <row r="9087" spans="1:4" ht="9" x14ac:dyDescent="0.15">
      <c r="A9087" s="277"/>
      <c r="B9087" s="69"/>
      <c r="C9087" s="387"/>
      <c r="D9087" t="s">
        <v>9615</v>
      </c>
    </row>
    <row r="9088" spans="1:4" ht="9" x14ac:dyDescent="0.15">
      <c r="A9088" s="277"/>
      <c r="B9088" s="69"/>
      <c r="C9088" s="387"/>
      <c r="D9088" t="s">
        <v>11434</v>
      </c>
    </row>
    <row r="9089" spans="1:4" ht="9" x14ac:dyDescent="0.15">
      <c r="A9089" s="277"/>
      <c r="B9089" s="69"/>
      <c r="C9089" s="387"/>
      <c r="D9089" t="s">
        <v>13163</v>
      </c>
    </row>
    <row r="9090" spans="1:4" ht="9" x14ac:dyDescent="0.15">
      <c r="A9090" s="277"/>
      <c r="B9090" s="69"/>
      <c r="C9090" s="387"/>
      <c r="D9090" t="s">
        <v>9915</v>
      </c>
    </row>
    <row r="9091" spans="1:4" ht="9" x14ac:dyDescent="0.15">
      <c r="A9091" s="277"/>
      <c r="B9091" s="69"/>
      <c r="C9091" s="387"/>
      <c r="D9091" t="s">
        <v>9916</v>
      </c>
    </row>
    <row r="9092" spans="1:4" ht="9" x14ac:dyDescent="0.15">
      <c r="A9092" s="277"/>
      <c r="B9092" s="69"/>
      <c r="C9092" s="387"/>
      <c r="D9092" t="s">
        <v>10552</v>
      </c>
    </row>
    <row r="9093" spans="1:4" ht="9" x14ac:dyDescent="0.15">
      <c r="A9093" s="277"/>
      <c r="B9093" s="69"/>
      <c r="C9093" s="387"/>
      <c r="D9093" t="s">
        <v>13158</v>
      </c>
    </row>
    <row r="9094" spans="1:4" ht="9" x14ac:dyDescent="0.15">
      <c r="A9094" s="277"/>
      <c r="B9094" s="69"/>
      <c r="C9094" s="387"/>
      <c r="D9094" t="s">
        <v>13159</v>
      </c>
    </row>
    <row r="9095" spans="1:4" ht="9" x14ac:dyDescent="0.15">
      <c r="A9095" s="277"/>
      <c r="B9095" s="69"/>
      <c r="C9095" s="387"/>
      <c r="D9095" t="s">
        <v>10800</v>
      </c>
    </row>
    <row r="9096" spans="1:4" ht="9" x14ac:dyDescent="0.15">
      <c r="A9096" s="277"/>
      <c r="B9096" s="69"/>
      <c r="C9096" s="387"/>
      <c r="D9096" t="s">
        <v>10801</v>
      </c>
    </row>
    <row r="9097" spans="1:4" ht="9" x14ac:dyDescent="0.15">
      <c r="A9097" s="277"/>
      <c r="B9097" s="69"/>
      <c r="C9097" s="387"/>
      <c r="D9097" t="s">
        <v>10552</v>
      </c>
    </row>
    <row r="9098" spans="1:4" ht="9" x14ac:dyDescent="0.15">
      <c r="A9098" s="277"/>
      <c r="B9098" s="69"/>
      <c r="C9098" s="387"/>
      <c r="D9098" t="s">
        <v>13158</v>
      </c>
    </row>
    <row r="9099" spans="1:4" ht="9" x14ac:dyDescent="0.15">
      <c r="A9099" s="277"/>
      <c r="B9099" s="69"/>
      <c r="C9099" s="387"/>
      <c r="D9099" t="s">
        <v>13164</v>
      </c>
    </row>
    <row r="9100" spans="1:4" ht="9" x14ac:dyDescent="0.15">
      <c r="A9100" s="277"/>
      <c r="B9100" s="69"/>
      <c r="C9100" s="387"/>
      <c r="D9100" t="s">
        <v>13165</v>
      </c>
    </row>
    <row r="9101" spans="1:4" ht="9" x14ac:dyDescent="0.15">
      <c r="A9101" s="277"/>
      <c r="B9101" s="69"/>
      <c r="C9101" s="387"/>
      <c r="D9101" t="s">
        <v>13166</v>
      </c>
    </row>
    <row r="9102" spans="1:4" ht="9" x14ac:dyDescent="0.15">
      <c r="A9102" s="277"/>
      <c r="B9102" s="69"/>
      <c r="C9102" s="387"/>
      <c r="D9102" t="s">
        <v>487</v>
      </c>
    </row>
    <row r="9103" spans="1:4" ht="9" x14ac:dyDescent="0.15">
      <c r="A9103" s="277"/>
      <c r="B9103" s="69"/>
      <c r="C9103" s="387"/>
      <c r="D9103" t="s">
        <v>9615</v>
      </c>
    </row>
    <row r="9104" spans="1:4" ht="9" x14ac:dyDescent="0.15">
      <c r="A9104" s="277"/>
      <c r="B9104" s="69"/>
      <c r="C9104" s="387"/>
      <c r="D9104" t="s">
        <v>13167</v>
      </c>
    </row>
    <row r="9105" spans="1:4" ht="9" x14ac:dyDescent="0.15">
      <c r="A9105" s="277"/>
      <c r="B9105" s="69"/>
      <c r="C9105" s="387"/>
      <c r="D9105" t="s">
        <v>13168</v>
      </c>
    </row>
    <row r="9106" spans="1:4" ht="9" x14ac:dyDescent="0.15">
      <c r="A9106" s="277"/>
      <c r="B9106" s="69"/>
      <c r="C9106" s="387"/>
      <c r="D9106" t="s">
        <v>13169</v>
      </c>
    </row>
    <row r="9107" spans="1:4" ht="9" x14ac:dyDescent="0.15">
      <c r="A9107" s="277"/>
      <c r="B9107" s="69"/>
      <c r="C9107" s="387"/>
      <c r="D9107" t="s">
        <v>487</v>
      </c>
    </row>
    <row r="9108" spans="1:4" ht="9" x14ac:dyDescent="0.15">
      <c r="A9108" s="277"/>
      <c r="B9108" s="69"/>
      <c r="C9108" s="387"/>
      <c r="D9108" t="s">
        <v>9615</v>
      </c>
    </row>
    <row r="9109" spans="1:4" ht="9" x14ac:dyDescent="0.15">
      <c r="A9109" s="277"/>
      <c r="B9109" s="69"/>
      <c r="C9109" s="387"/>
      <c r="D9109" t="s">
        <v>11434</v>
      </c>
    </row>
    <row r="9110" spans="1:4" ht="9" x14ac:dyDescent="0.15">
      <c r="A9110" s="277"/>
      <c r="B9110" s="69"/>
      <c r="C9110" s="387"/>
      <c r="D9110" t="s">
        <v>13170</v>
      </c>
    </row>
    <row r="9111" spans="1:4" ht="9" x14ac:dyDescent="0.15">
      <c r="A9111" s="277"/>
      <c r="B9111" s="69"/>
      <c r="C9111" s="387"/>
      <c r="D9111" t="s">
        <v>9915</v>
      </c>
    </row>
    <row r="9112" spans="1:4" ht="9" x14ac:dyDescent="0.15">
      <c r="A9112" s="277"/>
      <c r="B9112" s="69"/>
      <c r="C9112" s="387"/>
      <c r="D9112" t="s">
        <v>9916</v>
      </c>
    </row>
    <row r="9113" spans="1:4" ht="9" x14ac:dyDescent="0.15">
      <c r="A9113" s="277"/>
      <c r="B9113" s="69"/>
      <c r="C9113" s="387"/>
      <c r="D9113" t="s">
        <v>9917</v>
      </c>
    </row>
    <row r="9114" spans="1:4" ht="9" x14ac:dyDescent="0.15">
      <c r="A9114" s="277"/>
      <c r="B9114" s="69"/>
      <c r="C9114" s="387"/>
      <c r="D9114" t="s">
        <v>13171</v>
      </c>
    </row>
    <row r="9115" spans="1:4" ht="9" x14ac:dyDescent="0.15">
      <c r="A9115" s="277"/>
      <c r="B9115" s="69"/>
      <c r="C9115" s="387"/>
      <c r="D9115" t="s">
        <v>13172</v>
      </c>
    </row>
    <row r="9116" spans="1:4" ht="9" x14ac:dyDescent="0.15">
      <c r="A9116" s="277"/>
      <c r="B9116" s="69"/>
      <c r="C9116" s="387"/>
      <c r="D9116" t="s">
        <v>11272</v>
      </c>
    </row>
    <row r="9117" spans="1:4" ht="9" x14ac:dyDescent="0.15">
      <c r="A9117" s="277"/>
      <c r="B9117" s="69"/>
      <c r="C9117" s="387"/>
      <c r="D9117" t="s">
        <v>10800</v>
      </c>
    </row>
    <row r="9118" spans="1:4" ht="9" x14ac:dyDescent="0.15">
      <c r="A9118" s="277"/>
      <c r="B9118" s="69"/>
      <c r="C9118" s="387"/>
      <c r="D9118" t="s">
        <v>10801</v>
      </c>
    </row>
    <row r="9119" spans="1:4" ht="9" x14ac:dyDescent="0.15">
      <c r="A9119" s="277"/>
      <c r="B9119" s="69"/>
      <c r="C9119" s="387"/>
      <c r="D9119" t="s">
        <v>9917</v>
      </c>
    </row>
    <row r="9120" spans="1:4" ht="9" x14ac:dyDescent="0.15">
      <c r="A9120" s="277"/>
      <c r="B9120" s="69"/>
      <c r="C9120" s="387"/>
      <c r="D9120" t="s">
        <v>13173</v>
      </c>
    </row>
    <row r="9121" spans="1:4" ht="9" x14ac:dyDescent="0.15">
      <c r="A9121" s="277"/>
      <c r="B9121" s="69"/>
      <c r="C9121" s="387"/>
      <c r="D9121" t="s">
        <v>13174</v>
      </c>
    </row>
    <row r="9122" spans="1:4" ht="9" x14ac:dyDescent="0.15">
      <c r="A9122" s="277"/>
      <c r="B9122" s="69"/>
      <c r="C9122" s="387"/>
      <c r="D9122" t="s">
        <v>13175</v>
      </c>
    </row>
    <row r="9123" spans="1:4" ht="9" x14ac:dyDescent="0.15">
      <c r="A9123" s="277"/>
      <c r="B9123" s="69"/>
      <c r="C9123" s="387"/>
      <c r="D9123" t="s">
        <v>13176</v>
      </c>
    </row>
    <row r="9124" spans="1:4" ht="9" x14ac:dyDescent="0.15">
      <c r="A9124" s="277"/>
      <c r="B9124" s="69"/>
      <c r="C9124" s="387"/>
      <c r="D9124" t="s">
        <v>9631</v>
      </c>
    </row>
    <row r="9125" spans="1:4" ht="9" x14ac:dyDescent="0.15">
      <c r="A9125" s="277"/>
      <c r="B9125" s="69"/>
      <c r="C9125" s="387"/>
      <c r="D9125" t="s">
        <v>487</v>
      </c>
    </row>
    <row r="9126" spans="1:4" ht="9" x14ac:dyDescent="0.15">
      <c r="A9126" s="277"/>
      <c r="B9126" s="69"/>
      <c r="C9126" s="387"/>
      <c r="D9126" t="s">
        <v>9615</v>
      </c>
    </row>
    <row r="9127" spans="1:4" ht="9" x14ac:dyDescent="0.15">
      <c r="A9127" s="277"/>
      <c r="B9127" s="69"/>
      <c r="C9127" s="387"/>
      <c r="D9127" t="s">
        <v>11434</v>
      </c>
    </row>
    <row r="9128" spans="1:4" ht="9" x14ac:dyDescent="0.15">
      <c r="A9128" s="277"/>
      <c r="B9128" s="69"/>
      <c r="C9128" s="387"/>
      <c r="D9128" t="s">
        <v>13177</v>
      </c>
    </row>
    <row r="9129" spans="1:4" ht="9" x14ac:dyDescent="0.15">
      <c r="A9129" s="277"/>
      <c r="B9129" s="69"/>
      <c r="C9129" s="387"/>
      <c r="D9129" t="s">
        <v>9915</v>
      </c>
    </row>
    <row r="9130" spans="1:4" ht="9" x14ac:dyDescent="0.15">
      <c r="A9130" s="277"/>
      <c r="B9130" s="69"/>
      <c r="C9130" s="387"/>
      <c r="D9130" t="s">
        <v>13178</v>
      </c>
    </row>
    <row r="9131" spans="1:4" ht="9" x14ac:dyDescent="0.15">
      <c r="A9131" s="277"/>
      <c r="B9131" s="69"/>
      <c r="C9131" s="387"/>
      <c r="D9131" t="s">
        <v>12958</v>
      </c>
    </row>
    <row r="9132" spans="1:4" ht="9" x14ac:dyDescent="0.15">
      <c r="A9132" s="277"/>
      <c r="B9132" s="69"/>
      <c r="C9132" s="387"/>
      <c r="D9132" t="s">
        <v>13179</v>
      </c>
    </row>
    <row r="9133" spans="1:4" ht="9" x14ac:dyDescent="0.15">
      <c r="A9133" s="277"/>
      <c r="B9133" s="69"/>
      <c r="C9133" s="387"/>
      <c r="D9133" t="s">
        <v>20404</v>
      </c>
    </row>
    <row r="9134" spans="1:4" ht="9" x14ac:dyDescent="0.15">
      <c r="A9134" s="277"/>
      <c r="B9134" s="69"/>
      <c r="C9134" s="387"/>
      <c r="D9134" t="s">
        <v>20405</v>
      </c>
    </row>
    <row r="9135" spans="1:4" ht="9" x14ac:dyDescent="0.15">
      <c r="A9135" s="277"/>
      <c r="B9135" s="69"/>
      <c r="C9135" s="387"/>
      <c r="D9135" t="s">
        <v>13180</v>
      </c>
    </row>
    <row r="9136" spans="1:4" ht="9" x14ac:dyDescent="0.15">
      <c r="A9136" s="277"/>
      <c r="B9136" s="69"/>
      <c r="C9136" s="387"/>
      <c r="D9136" t="s">
        <v>13181</v>
      </c>
    </row>
    <row r="9137" spans="1:4" ht="9" x14ac:dyDescent="0.15">
      <c r="A9137" s="277"/>
      <c r="B9137" s="69"/>
      <c r="C9137" s="387"/>
      <c r="D9137" t="s">
        <v>13182</v>
      </c>
    </row>
    <row r="9138" spans="1:4" ht="9" x14ac:dyDescent="0.15">
      <c r="A9138" s="277"/>
      <c r="B9138" s="69"/>
      <c r="C9138" s="387"/>
      <c r="D9138" t="s">
        <v>13183</v>
      </c>
    </row>
    <row r="9139" spans="1:4" ht="9" x14ac:dyDescent="0.15">
      <c r="A9139" s="277"/>
      <c r="B9139" s="69"/>
      <c r="C9139" s="387"/>
      <c r="D9139" t="s">
        <v>13184</v>
      </c>
    </row>
    <row r="9140" spans="1:4" ht="9" x14ac:dyDescent="0.15">
      <c r="A9140" s="277"/>
      <c r="B9140" s="69"/>
      <c r="C9140" s="387"/>
      <c r="D9140" t="s">
        <v>13185</v>
      </c>
    </row>
    <row r="9141" spans="1:4" ht="9" x14ac:dyDescent="0.15">
      <c r="A9141" s="277"/>
      <c r="B9141" s="69"/>
      <c r="C9141" s="387"/>
      <c r="D9141" t="s">
        <v>20406</v>
      </c>
    </row>
    <row r="9142" spans="1:4" ht="9" x14ac:dyDescent="0.15">
      <c r="A9142" s="277"/>
      <c r="B9142" s="69"/>
      <c r="C9142" s="387"/>
      <c r="D9142" t="s">
        <v>10800</v>
      </c>
    </row>
    <row r="9143" spans="1:4" ht="9" x14ac:dyDescent="0.15">
      <c r="A9143" s="277"/>
      <c r="B9143" s="69"/>
      <c r="C9143" s="387"/>
      <c r="D9143" t="s">
        <v>12957</v>
      </c>
    </row>
    <row r="9144" spans="1:4" ht="9" x14ac:dyDescent="0.15">
      <c r="A9144" s="277"/>
      <c r="B9144" s="69"/>
      <c r="C9144" s="387"/>
      <c r="D9144" t="s">
        <v>12958</v>
      </c>
    </row>
    <row r="9145" spans="1:4" ht="9" x14ac:dyDescent="0.15">
      <c r="A9145" s="277"/>
      <c r="B9145" s="69"/>
      <c r="C9145" s="387"/>
      <c r="D9145" t="s">
        <v>13186</v>
      </c>
    </row>
    <row r="9146" spans="1:4" ht="9" x14ac:dyDescent="0.15">
      <c r="A9146" s="277"/>
      <c r="B9146" s="69"/>
      <c r="C9146" s="387"/>
      <c r="D9146" t="s">
        <v>13187</v>
      </c>
    </row>
    <row r="9147" spans="1:4" ht="9" x14ac:dyDescent="0.15">
      <c r="A9147" s="277"/>
      <c r="B9147" s="69"/>
      <c r="C9147" s="387"/>
      <c r="D9147" t="s">
        <v>13188</v>
      </c>
    </row>
    <row r="9148" spans="1:4" ht="9" x14ac:dyDescent="0.15">
      <c r="A9148" s="277"/>
      <c r="B9148" s="69"/>
      <c r="C9148" s="387"/>
      <c r="D9148" t="s">
        <v>487</v>
      </c>
    </row>
    <row r="9149" spans="1:4" ht="9" x14ac:dyDescent="0.15">
      <c r="A9149" s="277"/>
      <c r="B9149" s="69"/>
      <c r="C9149" s="387"/>
      <c r="D9149" t="s">
        <v>9615</v>
      </c>
    </row>
    <row r="9150" spans="1:4" ht="9" x14ac:dyDescent="0.15">
      <c r="A9150" s="277"/>
      <c r="B9150" s="69"/>
      <c r="C9150" s="387"/>
      <c r="D9150" t="s">
        <v>11434</v>
      </c>
    </row>
    <row r="9151" spans="1:4" ht="9" x14ac:dyDescent="0.15">
      <c r="A9151" s="277"/>
      <c r="B9151" s="69"/>
      <c r="C9151" s="387"/>
      <c r="D9151" t="s">
        <v>13189</v>
      </c>
    </row>
    <row r="9152" spans="1:4" ht="9" x14ac:dyDescent="0.15">
      <c r="A9152" s="277"/>
      <c r="B9152" s="69"/>
      <c r="C9152" s="387"/>
      <c r="D9152" t="s">
        <v>13190</v>
      </c>
    </row>
    <row r="9153" spans="1:4" ht="9" x14ac:dyDescent="0.15">
      <c r="A9153" s="277"/>
      <c r="B9153" s="69"/>
      <c r="C9153" s="387"/>
      <c r="D9153" t="s">
        <v>13191</v>
      </c>
    </row>
    <row r="9154" spans="1:4" ht="9" x14ac:dyDescent="0.15">
      <c r="A9154" s="277"/>
      <c r="B9154" s="69"/>
      <c r="C9154" s="387"/>
      <c r="D9154" t="s">
        <v>13192</v>
      </c>
    </row>
    <row r="9155" spans="1:4" ht="9" x14ac:dyDescent="0.15">
      <c r="A9155" s="277"/>
      <c r="B9155" s="69"/>
      <c r="C9155" s="387"/>
      <c r="D9155" t="s">
        <v>13193</v>
      </c>
    </row>
    <row r="9156" spans="1:4" ht="9" x14ac:dyDescent="0.15">
      <c r="A9156" s="277"/>
      <c r="B9156" s="69"/>
      <c r="C9156" s="387"/>
      <c r="D9156" t="s">
        <v>13194</v>
      </c>
    </row>
    <row r="9157" spans="1:4" ht="9" x14ac:dyDescent="0.15">
      <c r="A9157" s="277"/>
      <c r="B9157" s="69"/>
      <c r="C9157" s="387"/>
      <c r="D9157" t="s">
        <v>13195</v>
      </c>
    </row>
    <row r="9158" spans="1:4" ht="9" x14ac:dyDescent="0.15">
      <c r="A9158" s="277"/>
      <c r="B9158" s="69"/>
      <c r="C9158" s="387"/>
      <c r="D9158" t="s">
        <v>9915</v>
      </c>
    </row>
    <row r="9159" spans="1:4" ht="9" x14ac:dyDescent="0.15">
      <c r="A9159" s="277"/>
      <c r="B9159" s="69"/>
      <c r="C9159" s="387"/>
      <c r="D9159" t="s">
        <v>9916</v>
      </c>
    </row>
    <row r="9160" spans="1:4" ht="9" x14ac:dyDescent="0.15">
      <c r="A9160" s="277"/>
      <c r="B9160" s="69"/>
      <c r="C9160" s="387"/>
      <c r="D9160" t="s">
        <v>9917</v>
      </c>
    </row>
    <row r="9161" spans="1:4" ht="9" x14ac:dyDescent="0.15">
      <c r="A9161" s="277"/>
      <c r="B9161" s="69"/>
      <c r="C9161" s="387"/>
      <c r="D9161" t="s">
        <v>13196</v>
      </c>
    </row>
    <row r="9162" spans="1:4" ht="9" x14ac:dyDescent="0.15">
      <c r="A9162" s="277"/>
      <c r="B9162" s="69"/>
      <c r="C9162" s="387"/>
      <c r="D9162" t="s">
        <v>10798</v>
      </c>
    </row>
    <row r="9163" spans="1:4" ht="9" x14ac:dyDescent="0.15">
      <c r="A9163" s="277"/>
      <c r="B9163" s="69"/>
      <c r="C9163" s="387"/>
      <c r="D9163" t="s">
        <v>10800</v>
      </c>
    </row>
    <row r="9164" spans="1:4" ht="9" x14ac:dyDescent="0.15">
      <c r="A9164" s="277"/>
      <c r="B9164" s="69"/>
      <c r="C9164" s="387"/>
      <c r="D9164" t="s">
        <v>10801</v>
      </c>
    </row>
    <row r="9165" spans="1:4" ht="9" x14ac:dyDescent="0.15">
      <c r="A9165" s="277"/>
      <c r="B9165" s="69"/>
      <c r="C9165" s="387"/>
      <c r="D9165" t="s">
        <v>9917</v>
      </c>
    </row>
    <row r="9166" spans="1:4" ht="9" x14ac:dyDescent="0.15">
      <c r="A9166" s="277"/>
      <c r="B9166" s="69"/>
      <c r="C9166" s="387"/>
      <c r="D9166" t="s">
        <v>13197</v>
      </c>
    </row>
    <row r="9167" spans="1:4" ht="9" x14ac:dyDescent="0.15">
      <c r="A9167" s="277"/>
      <c r="B9167" s="69"/>
      <c r="C9167" s="387"/>
      <c r="D9167" t="s">
        <v>13198</v>
      </c>
    </row>
    <row r="9168" spans="1:4" ht="9" x14ac:dyDescent="0.15">
      <c r="A9168" s="277"/>
      <c r="B9168" s="69"/>
      <c r="C9168" s="387"/>
      <c r="D9168" t="s">
        <v>13199</v>
      </c>
    </row>
    <row r="9169" spans="1:4" ht="9" x14ac:dyDescent="0.15">
      <c r="A9169" s="277"/>
      <c r="B9169" s="69"/>
      <c r="C9169" s="387"/>
      <c r="D9169" t="s">
        <v>13200</v>
      </c>
    </row>
    <row r="9170" spans="1:4" ht="9" x14ac:dyDescent="0.15">
      <c r="A9170" s="277"/>
      <c r="B9170" s="69"/>
      <c r="C9170" s="387"/>
      <c r="D9170" t="s">
        <v>9631</v>
      </c>
    </row>
    <row r="9171" spans="1:4" ht="9" x14ac:dyDescent="0.15">
      <c r="A9171" s="277"/>
      <c r="B9171" s="69"/>
      <c r="C9171" s="387"/>
      <c r="D9171" t="s">
        <v>487</v>
      </c>
    </row>
    <row r="9172" spans="1:4" ht="9" x14ac:dyDescent="0.15">
      <c r="A9172" s="277"/>
      <c r="B9172" s="69"/>
      <c r="C9172" s="387"/>
      <c r="D9172" t="s">
        <v>9615</v>
      </c>
    </row>
    <row r="9173" spans="1:4" ht="9" x14ac:dyDescent="0.15">
      <c r="A9173" s="277"/>
      <c r="B9173" s="69"/>
      <c r="C9173" s="387"/>
      <c r="D9173" t="s">
        <v>11434</v>
      </c>
    </row>
    <row r="9174" spans="1:4" ht="9" x14ac:dyDescent="0.15">
      <c r="A9174" s="277"/>
      <c r="B9174" s="69"/>
      <c r="C9174" s="387"/>
      <c r="D9174" t="s">
        <v>13201</v>
      </c>
    </row>
    <row r="9175" spans="1:4" ht="9" x14ac:dyDescent="0.15">
      <c r="A9175" s="277"/>
      <c r="B9175" s="69"/>
      <c r="C9175" s="387"/>
      <c r="D9175" t="s">
        <v>9915</v>
      </c>
    </row>
    <row r="9176" spans="1:4" ht="9" x14ac:dyDescent="0.15">
      <c r="A9176" s="277"/>
      <c r="B9176" s="69"/>
      <c r="C9176" s="387"/>
      <c r="D9176" t="s">
        <v>9916</v>
      </c>
    </row>
    <row r="9177" spans="1:4" ht="9" x14ac:dyDescent="0.15">
      <c r="A9177" s="277"/>
      <c r="B9177" s="69"/>
      <c r="C9177" s="387"/>
      <c r="D9177" t="s">
        <v>11872</v>
      </c>
    </row>
    <row r="9178" spans="1:4" ht="9" x14ac:dyDescent="0.15">
      <c r="A9178" s="277"/>
      <c r="B9178" s="69"/>
      <c r="C9178" s="387"/>
      <c r="D9178" t="s">
        <v>13202</v>
      </c>
    </row>
    <row r="9179" spans="1:4" ht="9" x14ac:dyDescent="0.15">
      <c r="A9179" s="277"/>
      <c r="B9179" s="69"/>
      <c r="C9179" s="387"/>
      <c r="D9179" t="s">
        <v>13203</v>
      </c>
    </row>
    <row r="9180" spans="1:4" ht="9" x14ac:dyDescent="0.15">
      <c r="A9180" s="277"/>
      <c r="B9180" s="69"/>
      <c r="C9180" s="387"/>
      <c r="D9180" t="s">
        <v>13204</v>
      </c>
    </row>
    <row r="9181" spans="1:4" ht="9" x14ac:dyDescent="0.15">
      <c r="A9181" s="277"/>
      <c r="B9181" s="69"/>
      <c r="C9181" s="387"/>
      <c r="D9181" t="s">
        <v>12727</v>
      </c>
    </row>
    <row r="9182" spans="1:4" ht="9" x14ac:dyDescent="0.15">
      <c r="A9182" s="277"/>
      <c r="B9182" s="69"/>
      <c r="C9182" s="387"/>
      <c r="D9182" t="s">
        <v>13205</v>
      </c>
    </row>
    <row r="9183" spans="1:4" ht="9" x14ac:dyDescent="0.15">
      <c r="A9183" s="277"/>
      <c r="B9183" s="69"/>
      <c r="C9183" s="387"/>
      <c r="D9183" t="s">
        <v>13206</v>
      </c>
    </row>
    <row r="9184" spans="1:4" ht="9" x14ac:dyDescent="0.15">
      <c r="A9184" s="277"/>
      <c r="B9184" s="69"/>
      <c r="C9184" s="387"/>
      <c r="D9184" t="s">
        <v>13207</v>
      </c>
    </row>
    <row r="9185" spans="1:4" ht="9" x14ac:dyDescent="0.15">
      <c r="A9185" s="277"/>
      <c r="B9185" s="69"/>
      <c r="C9185" s="387"/>
      <c r="D9185" t="s">
        <v>10800</v>
      </c>
    </row>
    <row r="9186" spans="1:4" ht="9" x14ac:dyDescent="0.15">
      <c r="A9186" s="277"/>
      <c r="B9186" s="69"/>
      <c r="C9186" s="387"/>
      <c r="D9186" t="s">
        <v>10801</v>
      </c>
    </row>
    <row r="9187" spans="1:4" ht="9" x14ac:dyDescent="0.15">
      <c r="A9187" s="277"/>
      <c r="B9187" s="69"/>
      <c r="C9187" s="387"/>
      <c r="D9187" t="s">
        <v>11872</v>
      </c>
    </row>
    <row r="9188" spans="1:4" ht="9" x14ac:dyDescent="0.15">
      <c r="A9188" s="277"/>
      <c r="B9188" s="69"/>
      <c r="C9188" s="387"/>
      <c r="D9188" t="s">
        <v>13208</v>
      </c>
    </row>
    <row r="9189" spans="1:4" ht="9" x14ac:dyDescent="0.15">
      <c r="A9189" s="277"/>
      <c r="B9189" s="69"/>
      <c r="C9189" s="387"/>
      <c r="D9189" t="s">
        <v>13209</v>
      </c>
    </row>
    <row r="9190" spans="1:4" ht="9" x14ac:dyDescent="0.15">
      <c r="A9190" s="277"/>
      <c r="B9190" s="69"/>
      <c r="C9190" s="387"/>
      <c r="D9190" t="s">
        <v>13210</v>
      </c>
    </row>
    <row r="9191" spans="1:4" ht="9" x14ac:dyDescent="0.15">
      <c r="A9191" s="277"/>
      <c r="B9191" s="69"/>
      <c r="C9191" s="387"/>
      <c r="D9191" t="s">
        <v>487</v>
      </c>
    </row>
    <row r="9192" spans="1:4" ht="9" x14ac:dyDescent="0.15">
      <c r="A9192" s="277"/>
      <c r="B9192" s="69"/>
      <c r="C9192" s="387"/>
      <c r="D9192" t="s">
        <v>10827</v>
      </c>
    </row>
    <row r="9193" spans="1:4" ht="9" x14ac:dyDescent="0.15">
      <c r="A9193" s="277"/>
      <c r="B9193" s="69"/>
      <c r="C9193" s="387"/>
      <c r="D9193" t="s">
        <v>13211</v>
      </c>
    </row>
    <row r="9194" spans="1:4" ht="9" x14ac:dyDescent="0.15">
      <c r="A9194" s="277"/>
      <c r="B9194" s="69"/>
      <c r="C9194" s="387"/>
      <c r="D9194" t="s">
        <v>13212</v>
      </c>
    </row>
    <row r="9195" spans="1:4" ht="9" x14ac:dyDescent="0.15">
      <c r="A9195" s="277"/>
      <c r="B9195" s="69"/>
      <c r="C9195" s="387"/>
      <c r="D9195" t="s">
        <v>9915</v>
      </c>
    </row>
    <row r="9196" spans="1:4" ht="9" x14ac:dyDescent="0.15">
      <c r="A9196" s="277"/>
      <c r="B9196" s="69"/>
      <c r="C9196" s="387"/>
      <c r="D9196" t="s">
        <v>13213</v>
      </c>
    </row>
    <row r="9197" spans="1:4" ht="9" x14ac:dyDescent="0.15">
      <c r="A9197" s="277"/>
      <c r="B9197" s="69"/>
      <c r="C9197" s="387"/>
      <c r="D9197" t="s">
        <v>13214</v>
      </c>
    </row>
    <row r="9198" spans="1:4" ht="9" x14ac:dyDescent="0.15">
      <c r="A9198" s="277"/>
      <c r="B9198" s="69"/>
      <c r="C9198" s="387"/>
      <c r="D9198" t="s">
        <v>13215</v>
      </c>
    </row>
    <row r="9199" spans="1:4" ht="9" x14ac:dyDescent="0.15">
      <c r="A9199" s="277"/>
      <c r="B9199" s="69"/>
      <c r="C9199" s="387"/>
      <c r="D9199" t="s">
        <v>13216</v>
      </c>
    </row>
    <row r="9200" spans="1:4" ht="9" x14ac:dyDescent="0.15">
      <c r="A9200" s="277"/>
      <c r="B9200" s="69"/>
      <c r="C9200" s="387"/>
      <c r="D9200" t="s">
        <v>13217</v>
      </c>
    </row>
    <row r="9201" spans="1:4" ht="9" x14ac:dyDescent="0.15">
      <c r="A9201" s="277"/>
      <c r="B9201" s="69"/>
      <c r="C9201" s="387"/>
      <c r="D9201" t="s">
        <v>13218</v>
      </c>
    </row>
    <row r="9202" spans="1:4" ht="9" x14ac:dyDescent="0.15">
      <c r="A9202" s="277"/>
      <c r="B9202" s="69"/>
      <c r="C9202" s="387"/>
      <c r="D9202" t="s">
        <v>13219</v>
      </c>
    </row>
    <row r="9203" spans="1:4" ht="9" x14ac:dyDescent="0.15">
      <c r="A9203" s="277"/>
      <c r="B9203" s="69"/>
      <c r="C9203" s="387"/>
      <c r="D9203" t="s">
        <v>13220</v>
      </c>
    </row>
    <row r="9204" spans="1:4" ht="9" x14ac:dyDescent="0.15">
      <c r="A9204" s="277"/>
      <c r="B9204" s="69"/>
      <c r="C9204" s="387"/>
      <c r="D9204" t="s">
        <v>13221</v>
      </c>
    </row>
    <row r="9205" spans="1:4" ht="9" x14ac:dyDescent="0.15">
      <c r="A9205" s="277"/>
      <c r="B9205" s="69"/>
      <c r="C9205" s="387"/>
      <c r="D9205" t="s">
        <v>13222</v>
      </c>
    </row>
    <row r="9206" spans="1:4" ht="9" x14ac:dyDescent="0.15">
      <c r="A9206" s="277"/>
      <c r="B9206" s="69"/>
      <c r="C9206" s="387"/>
      <c r="D9206" t="s">
        <v>13223</v>
      </c>
    </row>
    <row r="9207" spans="1:4" ht="9" x14ac:dyDescent="0.15">
      <c r="A9207" s="277"/>
      <c r="B9207" s="69"/>
      <c r="C9207" s="387"/>
      <c r="D9207" t="s">
        <v>13224</v>
      </c>
    </row>
    <row r="9208" spans="1:4" ht="9" x14ac:dyDescent="0.15">
      <c r="A9208" s="277"/>
      <c r="B9208" s="69"/>
      <c r="C9208" s="387"/>
      <c r="D9208" t="s">
        <v>13225</v>
      </c>
    </row>
    <row r="9209" spans="1:4" ht="9" x14ac:dyDescent="0.15">
      <c r="A9209" s="277"/>
      <c r="B9209" s="69"/>
      <c r="C9209" s="387"/>
      <c r="D9209" t="s">
        <v>13226</v>
      </c>
    </row>
    <row r="9210" spans="1:4" ht="9" x14ac:dyDescent="0.15">
      <c r="A9210" s="277"/>
      <c r="B9210" s="69"/>
      <c r="C9210" s="387"/>
      <c r="D9210" t="s">
        <v>13227</v>
      </c>
    </row>
    <row r="9211" spans="1:4" ht="9" x14ac:dyDescent="0.15">
      <c r="A9211" s="277"/>
      <c r="B9211" s="69"/>
      <c r="C9211" s="387"/>
      <c r="D9211" t="s">
        <v>13228</v>
      </c>
    </row>
    <row r="9212" spans="1:4" ht="9" x14ac:dyDescent="0.15">
      <c r="A9212" s="277"/>
      <c r="B9212" s="69"/>
      <c r="C9212" s="387"/>
      <c r="D9212" t="s">
        <v>13229</v>
      </c>
    </row>
    <row r="9213" spans="1:4" ht="9" x14ac:dyDescent="0.15">
      <c r="A9213" s="277"/>
      <c r="B9213" s="69"/>
      <c r="C9213" s="387"/>
      <c r="D9213" t="s">
        <v>13230</v>
      </c>
    </row>
    <row r="9214" spans="1:4" ht="9" x14ac:dyDescent="0.15">
      <c r="A9214" s="277"/>
      <c r="B9214" s="69"/>
      <c r="C9214" s="387"/>
      <c r="D9214" t="s">
        <v>13231</v>
      </c>
    </row>
    <row r="9215" spans="1:4" ht="9" x14ac:dyDescent="0.15">
      <c r="A9215" s="277"/>
      <c r="B9215" s="69"/>
      <c r="C9215" s="387"/>
      <c r="D9215" t="s">
        <v>13232</v>
      </c>
    </row>
    <row r="9216" spans="1:4" ht="9" x14ac:dyDescent="0.15">
      <c r="A9216" s="277"/>
      <c r="B9216" s="69"/>
      <c r="C9216" s="387"/>
      <c r="D9216" t="s">
        <v>13233</v>
      </c>
    </row>
    <row r="9217" spans="1:4" ht="9" x14ac:dyDescent="0.15">
      <c r="A9217" s="277"/>
      <c r="B9217" s="69"/>
      <c r="C9217" s="387"/>
      <c r="D9217" t="s">
        <v>13234</v>
      </c>
    </row>
    <row r="9218" spans="1:4" ht="9" x14ac:dyDescent="0.15">
      <c r="A9218" s="277"/>
      <c r="B9218" s="69"/>
      <c r="C9218" s="387"/>
      <c r="D9218" t="s">
        <v>13235</v>
      </c>
    </row>
    <row r="9219" spans="1:4" ht="9" x14ac:dyDescent="0.15">
      <c r="A9219" s="277"/>
      <c r="B9219" s="69"/>
      <c r="C9219" s="387"/>
      <c r="D9219" t="s">
        <v>13236</v>
      </c>
    </row>
    <row r="9220" spans="1:4" ht="9" x14ac:dyDescent="0.15">
      <c r="A9220" s="277"/>
      <c r="B9220" s="69"/>
      <c r="C9220" s="387"/>
      <c r="D9220" t="s">
        <v>13237</v>
      </c>
    </row>
    <row r="9221" spans="1:4" ht="9" x14ac:dyDescent="0.15">
      <c r="A9221" s="277"/>
      <c r="B9221" s="69"/>
      <c r="C9221" s="387"/>
      <c r="D9221" t="s">
        <v>13238</v>
      </c>
    </row>
    <row r="9222" spans="1:4" ht="9" x14ac:dyDescent="0.15">
      <c r="A9222" s="277"/>
      <c r="B9222" s="69"/>
      <c r="C9222" s="387"/>
      <c r="D9222" t="s">
        <v>13239</v>
      </c>
    </row>
    <row r="9223" spans="1:4" ht="9" x14ac:dyDescent="0.15">
      <c r="A9223" s="277"/>
      <c r="B9223" s="69"/>
      <c r="C9223" s="387"/>
      <c r="D9223" t="s">
        <v>13240</v>
      </c>
    </row>
    <row r="9224" spans="1:4" ht="9" x14ac:dyDescent="0.15">
      <c r="A9224" s="277"/>
      <c r="B9224" s="69"/>
      <c r="C9224" s="387"/>
      <c r="D9224" t="s">
        <v>13241</v>
      </c>
    </row>
    <row r="9225" spans="1:4" ht="9" x14ac:dyDescent="0.15">
      <c r="A9225" s="277"/>
      <c r="B9225" s="69"/>
      <c r="C9225" s="387"/>
      <c r="D9225" t="s">
        <v>13242</v>
      </c>
    </row>
    <row r="9226" spans="1:4" ht="9" x14ac:dyDescent="0.15">
      <c r="A9226" s="277"/>
      <c r="B9226" s="69"/>
      <c r="C9226" s="387"/>
      <c r="D9226" t="s">
        <v>13243</v>
      </c>
    </row>
    <row r="9227" spans="1:4" ht="9" x14ac:dyDescent="0.15">
      <c r="A9227" s="277"/>
      <c r="B9227" s="69"/>
      <c r="C9227" s="387"/>
      <c r="D9227" t="s">
        <v>13244</v>
      </c>
    </row>
    <row r="9228" spans="1:4" ht="9" x14ac:dyDescent="0.15">
      <c r="A9228" s="277"/>
      <c r="B9228" s="69"/>
      <c r="C9228" s="387"/>
      <c r="D9228" t="s">
        <v>13245</v>
      </c>
    </row>
    <row r="9229" spans="1:4" ht="9" x14ac:dyDescent="0.15">
      <c r="A9229" s="277"/>
      <c r="B9229" s="69"/>
      <c r="C9229" s="387"/>
      <c r="D9229" t="s">
        <v>13246</v>
      </c>
    </row>
    <row r="9230" spans="1:4" ht="9" x14ac:dyDescent="0.15">
      <c r="A9230" s="277"/>
      <c r="B9230" s="69"/>
      <c r="C9230" s="387"/>
      <c r="D9230" t="s">
        <v>13247</v>
      </c>
    </row>
    <row r="9231" spans="1:4" ht="9" x14ac:dyDescent="0.15">
      <c r="A9231" s="277"/>
      <c r="B9231" s="69"/>
      <c r="C9231" s="387"/>
      <c r="D9231" t="s">
        <v>13248</v>
      </c>
    </row>
    <row r="9232" spans="1:4" ht="9" x14ac:dyDescent="0.15">
      <c r="A9232" s="277"/>
      <c r="B9232" s="69"/>
      <c r="C9232" s="387"/>
      <c r="D9232" t="s">
        <v>13231</v>
      </c>
    </row>
    <row r="9233" spans="1:4" ht="9" x14ac:dyDescent="0.15">
      <c r="A9233" s="277"/>
      <c r="B9233" s="69"/>
      <c r="C9233" s="387"/>
      <c r="D9233" t="s">
        <v>13249</v>
      </c>
    </row>
    <row r="9234" spans="1:4" ht="9" x14ac:dyDescent="0.15">
      <c r="A9234" s="277"/>
      <c r="B9234" s="69"/>
      <c r="C9234" s="387"/>
      <c r="D9234" t="s">
        <v>13228</v>
      </c>
    </row>
    <row r="9235" spans="1:4" ht="9" x14ac:dyDescent="0.15">
      <c r="A9235" s="277"/>
      <c r="B9235" s="69"/>
      <c r="C9235" s="387"/>
      <c r="D9235" t="s">
        <v>20407</v>
      </c>
    </row>
    <row r="9236" spans="1:4" ht="9" x14ac:dyDescent="0.15">
      <c r="A9236" s="277"/>
      <c r="B9236" s="69"/>
      <c r="C9236" s="387"/>
      <c r="D9236" t="s">
        <v>13250</v>
      </c>
    </row>
    <row r="9237" spans="1:4" ht="9" x14ac:dyDescent="0.15">
      <c r="A9237" s="277"/>
      <c r="B9237" s="69"/>
      <c r="C9237" s="387"/>
      <c r="D9237" t="s">
        <v>13251</v>
      </c>
    </row>
    <row r="9238" spans="1:4" ht="9" x14ac:dyDescent="0.15">
      <c r="A9238" s="277"/>
      <c r="B9238" s="69"/>
      <c r="C9238" s="387"/>
      <c r="D9238" t="s">
        <v>13252</v>
      </c>
    </row>
    <row r="9239" spans="1:4" ht="9" x14ac:dyDescent="0.15">
      <c r="A9239" s="277"/>
      <c r="B9239" s="69"/>
      <c r="C9239" s="387"/>
      <c r="D9239" t="s">
        <v>13253</v>
      </c>
    </row>
    <row r="9240" spans="1:4" ht="9" x14ac:dyDescent="0.15">
      <c r="A9240" s="277"/>
      <c r="B9240" s="69"/>
      <c r="C9240" s="387"/>
      <c r="D9240" t="s">
        <v>13254</v>
      </c>
    </row>
    <row r="9241" spans="1:4" ht="9" x14ac:dyDescent="0.15">
      <c r="A9241" s="277"/>
      <c r="B9241" s="69"/>
      <c r="C9241" s="387"/>
      <c r="D9241" t="s">
        <v>13255</v>
      </c>
    </row>
    <row r="9242" spans="1:4" ht="9" x14ac:dyDescent="0.15">
      <c r="A9242" s="277"/>
      <c r="B9242" s="69"/>
      <c r="C9242" s="387"/>
      <c r="D9242" t="s">
        <v>13256</v>
      </c>
    </row>
    <row r="9243" spans="1:4" ht="9" x14ac:dyDescent="0.15">
      <c r="A9243" s="277"/>
      <c r="B9243" s="69"/>
      <c r="C9243" s="387"/>
      <c r="D9243" t="s">
        <v>13257</v>
      </c>
    </row>
    <row r="9244" spans="1:4" ht="9" x14ac:dyDescent="0.15">
      <c r="A9244" s="277"/>
      <c r="B9244" s="69"/>
      <c r="C9244" s="387"/>
      <c r="D9244" t="s">
        <v>13258</v>
      </c>
    </row>
    <row r="9245" spans="1:4" ht="9" x14ac:dyDescent="0.15">
      <c r="A9245" s="277"/>
      <c r="B9245" s="69"/>
      <c r="C9245" s="387"/>
      <c r="D9245" t="s">
        <v>13259</v>
      </c>
    </row>
    <row r="9246" spans="1:4" ht="9" x14ac:dyDescent="0.15">
      <c r="A9246" s="277"/>
      <c r="B9246" s="69"/>
      <c r="C9246" s="387"/>
      <c r="D9246" t="s">
        <v>13260</v>
      </c>
    </row>
    <row r="9247" spans="1:4" ht="9" x14ac:dyDescent="0.15">
      <c r="A9247" s="277"/>
      <c r="B9247" s="69"/>
      <c r="C9247" s="387"/>
      <c r="D9247" t="s">
        <v>13261</v>
      </c>
    </row>
    <row r="9248" spans="1:4" ht="9" x14ac:dyDescent="0.15">
      <c r="A9248" s="277"/>
      <c r="B9248" s="69"/>
      <c r="C9248" s="387"/>
      <c r="D9248" t="s">
        <v>13262</v>
      </c>
    </row>
    <row r="9249" spans="1:4" ht="9" x14ac:dyDescent="0.15">
      <c r="A9249" s="277"/>
      <c r="B9249" s="69"/>
      <c r="C9249" s="387"/>
      <c r="D9249" t="s">
        <v>13263</v>
      </c>
    </row>
    <row r="9250" spans="1:4" ht="9" x14ac:dyDescent="0.15">
      <c r="A9250" s="277"/>
      <c r="B9250" s="69"/>
      <c r="C9250" s="387"/>
      <c r="D9250" t="s">
        <v>13264</v>
      </c>
    </row>
    <row r="9251" spans="1:4" ht="9" x14ac:dyDescent="0.15">
      <c r="A9251" s="277"/>
      <c r="B9251" s="69"/>
      <c r="C9251" s="387"/>
      <c r="D9251" t="s">
        <v>13265</v>
      </c>
    </row>
    <row r="9252" spans="1:4" ht="9" x14ac:dyDescent="0.15">
      <c r="A9252" s="277"/>
      <c r="B9252" s="69"/>
      <c r="C9252" s="387"/>
      <c r="D9252" t="s">
        <v>13266</v>
      </c>
    </row>
    <row r="9253" spans="1:4" ht="9" x14ac:dyDescent="0.15">
      <c r="A9253" s="277"/>
      <c r="B9253" s="69"/>
      <c r="C9253" s="387"/>
      <c r="D9253" t="s">
        <v>13267</v>
      </c>
    </row>
    <row r="9254" spans="1:4" ht="9" x14ac:dyDescent="0.15">
      <c r="A9254" s="277"/>
      <c r="B9254" s="69"/>
      <c r="C9254" s="387"/>
      <c r="D9254" t="s">
        <v>13268</v>
      </c>
    </row>
    <row r="9255" spans="1:4" ht="9" x14ac:dyDescent="0.15">
      <c r="A9255" s="277"/>
      <c r="B9255" s="69"/>
      <c r="C9255" s="387"/>
      <c r="D9255" t="s">
        <v>13269</v>
      </c>
    </row>
    <row r="9256" spans="1:4" ht="9" x14ac:dyDescent="0.15">
      <c r="A9256" s="277"/>
      <c r="B9256" s="69"/>
      <c r="C9256" s="387"/>
      <c r="D9256" t="s">
        <v>13270</v>
      </c>
    </row>
    <row r="9257" spans="1:4" ht="9" x14ac:dyDescent="0.15">
      <c r="A9257" s="277"/>
      <c r="B9257" s="69"/>
      <c r="C9257" s="387"/>
      <c r="D9257" t="s">
        <v>13271</v>
      </c>
    </row>
    <row r="9258" spans="1:4" ht="9" x14ac:dyDescent="0.15">
      <c r="A9258" s="277"/>
      <c r="B9258" s="69"/>
      <c r="C9258" s="387"/>
      <c r="D9258" t="s">
        <v>13272</v>
      </c>
    </row>
    <row r="9259" spans="1:4" ht="9" x14ac:dyDescent="0.15">
      <c r="A9259" s="277"/>
      <c r="B9259" s="69"/>
      <c r="C9259" s="387"/>
      <c r="D9259" t="s">
        <v>13273</v>
      </c>
    </row>
    <row r="9260" spans="1:4" ht="9" x14ac:dyDescent="0.15">
      <c r="A9260" s="277"/>
      <c r="B9260" s="69"/>
      <c r="C9260" s="387"/>
      <c r="D9260" t="s">
        <v>13274</v>
      </c>
    </row>
    <row r="9261" spans="1:4" ht="9" x14ac:dyDescent="0.15">
      <c r="A9261" s="277"/>
      <c r="B9261" s="69"/>
      <c r="C9261" s="387"/>
      <c r="D9261" t="s">
        <v>13275</v>
      </c>
    </row>
    <row r="9262" spans="1:4" ht="9" x14ac:dyDescent="0.15">
      <c r="A9262" s="277"/>
      <c r="B9262" s="69"/>
      <c r="C9262" s="387"/>
      <c r="D9262" t="s">
        <v>13276</v>
      </c>
    </row>
    <row r="9263" spans="1:4" ht="9" x14ac:dyDescent="0.15">
      <c r="A9263" s="277"/>
      <c r="B9263" s="69"/>
      <c r="C9263" s="387"/>
      <c r="D9263" t="s">
        <v>13277</v>
      </c>
    </row>
    <row r="9264" spans="1:4" ht="9" x14ac:dyDescent="0.15">
      <c r="A9264" s="277"/>
      <c r="B9264" s="69"/>
      <c r="C9264" s="387"/>
      <c r="D9264" t="s">
        <v>13278</v>
      </c>
    </row>
    <row r="9265" spans="1:4" ht="9" x14ac:dyDescent="0.15">
      <c r="A9265" s="277"/>
      <c r="B9265" s="69"/>
      <c r="C9265" s="387"/>
      <c r="D9265" t="s">
        <v>13279</v>
      </c>
    </row>
    <row r="9266" spans="1:4" ht="9" x14ac:dyDescent="0.15">
      <c r="A9266" s="277"/>
      <c r="B9266" s="69"/>
      <c r="C9266" s="387"/>
      <c r="D9266" t="s">
        <v>13280</v>
      </c>
    </row>
    <row r="9267" spans="1:4" ht="9" x14ac:dyDescent="0.15">
      <c r="A9267" s="277"/>
      <c r="B9267" s="69"/>
      <c r="C9267" s="387"/>
      <c r="D9267" t="s">
        <v>13281</v>
      </c>
    </row>
    <row r="9268" spans="1:4" ht="9" x14ac:dyDescent="0.15">
      <c r="A9268" s="277"/>
      <c r="B9268" s="69"/>
      <c r="C9268" s="387"/>
      <c r="D9268" t="s">
        <v>13282</v>
      </c>
    </row>
    <row r="9269" spans="1:4" ht="9" x14ac:dyDescent="0.15">
      <c r="A9269" s="277"/>
      <c r="B9269" s="69"/>
      <c r="C9269" s="387"/>
      <c r="D9269" t="s">
        <v>13283</v>
      </c>
    </row>
    <row r="9270" spans="1:4" ht="9" x14ac:dyDescent="0.15">
      <c r="A9270" s="277"/>
      <c r="B9270" s="69"/>
      <c r="C9270" s="387"/>
      <c r="D9270" t="s">
        <v>13284</v>
      </c>
    </row>
    <row r="9271" spans="1:4" ht="9" x14ac:dyDescent="0.15">
      <c r="A9271" s="277"/>
      <c r="B9271" s="69"/>
      <c r="C9271" s="387"/>
      <c r="D9271" t="s">
        <v>13285</v>
      </c>
    </row>
    <row r="9272" spans="1:4" ht="9" x14ac:dyDescent="0.15">
      <c r="A9272" s="277"/>
      <c r="B9272" s="69"/>
      <c r="C9272" s="387"/>
      <c r="D9272" t="s">
        <v>13286</v>
      </c>
    </row>
    <row r="9273" spans="1:4" ht="9" x14ac:dyDescent="0.15">
      <c r="A9273" s="277"/>
      <c r="B9273" s="69"/>
      <c r="C9273" s="387"/>
      <c r="D9273" t="s">
        <v>13287</v>
      </c>
    </row>
    <row r="9274" spans="1:4" ht="9" x14ac:dyDescent="0.15">
      <c r="A9274" s="277"/>
      <c r="B9274" s="69"/>
      <c r="C9274" s="387"/>
      <c r="D9274" t="s">
        <v>13288</v>
      </c>
    </row>
    <row r="9275" spans="1:4" ht="9" x14ac:dyDescent="0.15">
      <c r="A9275" s="277"/>
      <c r="B9275" s="69"/>
      <c r="C9275" s="387"/>
      <c r="D9275" t="s">
        <v>13289</v>
      </c>
    </row>
    <row r="9276" spans="1:4" ht="9" x14ac:dyDescent="0.15">
      <c r="A9276" s="277"/>
      <c r="B9276" s="69"/>
      <c r="C9276" s="387"/>
      <c r="D9276" t="s">
        <v>13290</v>
      </c>
    </row>
    <row r="9277" spans="1:4" ht="9" x14ac:dyDescent="0.15">
      <c r="A9277" s="277"/>
      <c r="B9277" s="69"/>
      <c r="C9277" s="387"/>
      <c r="D9277" t="s">
        <v>13291</v>
      </c>
    </row>
    <row r="9278" spans="1:4" ht="9" x14ac:dyDescent="0.15">
      <c r="A9278" s="277"/>
      <c r="B9278" s="69"/>
      <c r="C9278" s="387"/>
      <c r="D9278" t="s">
        <v>13292</v>
      </c>
    </row>
    <row r="9279" spans="1:4" ht="9" x14ac:dyDescent="0.15">
      <c r="A9279" s="277"/>
      <c r="B9279" s="69"/>
      <c r="C9279" s="387"/>
      <c r="D9279" t="s">
        <v>13293</v>
      </c>
    </row>
    <row r="9280" spans="1:4" ht="9" x14ac:dyDescent="0.15">
      <c r="A9280" s="277"/>
      <c r="B9280" s="69"/>
      <c r="C9280" s="387"/>
      <c r="D9280" t="s">
        <v>13294</v>
      </c>
    </row>
    <row r="9281" spans="1:4" ht="9" x14ac:dyDescent="0.15">
      <c r="A9281" s="277"/>
      <c r="B9281" s="69"/>
      <c r="C9281" s="387"/>
      <c r="D9281" t="s">
        <v>13295</v>
      </c>
    </row>
    <row r="9282" spans="1:4" ht="9" x14ac:dyDescent="0.15">
      <c r="A9282" s="277"/>
      <c r="B9282" s="69"/>
      <c r="C9282" s="387"/>
      <c r="D9282" t="s">
        <v>13296</v>
      </c>
    </row>
    <row r="9283" spans="1:4" ht="9" x14ac:dyDescent="0.15">
      <c r="A9283" s="277"/>
      <c r="B9283" s="69"/>
      <c r="C9283" s="387"/>
      <c r="D9283" t="s">
        <v>13297</v>
      </c>
    </row>
    <row r="9284" spans="1:4" ht="9" x14ac:dyDescent="0.15">
      <c r="A9284" s="277"/>
      <c r="B9284" s="69"/>
      <c r="C9284" s="387"/>
      <c r="D9284" t="s">
        <v>13298</v>
      </c>
    </row>
    <row r="9285" spans="1:4" ht="9" x14ac:dyDescent="0.15">
      <c r="A9285" s="277"/>
      <c r="B9285" s="69"/>
      <c r="C9285" s="387"/>
      <c r="D9285" t="s">
        <v>13299</v>
      </c>
    </row>
    <row r="9286" spans="1:4" ht="9" x14ac:dyDescent="0.15">
      <c r="A9286" s="277"/>
      <c r="B9286" s="69"/>
      <c r="C9286" s="387"/>
      <c r="D9286" t="s">
        <v>13300</v>
      </c>
    </row>
    <row r="9287" spans="1:4" ht="9" x14ac:dyDescent="0.15">
      <c r="A9287" s="277"/>
      <c r="B9287" s="69"/>
      <c r="C9287" s="387"/>
      <c r="D9287" t="s">
        <v>13228</v>
      </c>
    </row>
    <row r="9288" spans="1:4" ht="9" x14ac:dyDescent="0.15">
      <c r="A9288" s="277"/>
      <c r="B9288" s="69"/>
      <c r="C9288" s="387"/>
      <c r="D9288" t="s">
        <v>13301</v>
      </c>
    </row>
    <row r="9289" spans="1:4" ht="9" x14ac:dyDescent="0.15">
      <c r="A9289" s="277"/>
      <c r="B9289" s="69"/>
      <c r="C9289" s="387"/>
      <c r="D9289" t="s">
        <v>13302</v>
      </c>
    </row>
    <row r="9290" spans="1:4" ht="9" x14ac:dyDescent="0.15">
      <c r="A9290" s="277"/>
      <c r="B9290" s="69"/>
      <c r="C9290" s="387"/>
      <c r="D9290" t="s">
        <v>13303</v>
      </c>
    </row>
    <row r="9291" spans="1:4" ht="9" x14ac:dyDescent="0.15">
      <c r="A9291" s="277"/>
      <c r="B9291" s="69"/>
      <c r="C9291" s="387"/>
      <c r="D9291" t="s">
        <v>13304</v>
      </c>
    </row>
    <row r="9292" spans="1:4" ht="9" x14ac:dyDescent="0.15">
      <c r="A9292" s="277"/>
      <c r="B9292" s="69"/>
      <c r="C9292" s="387"/>
      <c r="D9292" t="s">
        <v>13305</v>
      </c>
    </row>
    <row r="9293" spans="1:4" ht="9" x14ac:dyDescent="0.15">
      <c r="A9293" s="277"/>
      <c r="B9293" s="69"/>
      <c r="C9293" s="387"/>
      <c r="D9293" t="s">
        <v>13306</v>
      </c>
    </row>
    <row r="9294" spans="1:4" ht="9" x14ac:dyDescent="0.15">
      <c r="A9294" s="277"/>
      <c r="B9294" s="69"/>
      <c r="C9294" s="387"/>
      <c r="D9294" t="s">
        <v>13307</v>
      </c>
    </row>
    <row r="9295" spans="1:4" ht="9" x14ac:dyDescent="0.15">
      <c r="A9295" s="277"/>
      <c r="B9295" s="69"/>
      <c r="C9295" s="387"/>
      <c r="D9295" t="s">
        <v>13308</v>
      </c>
    </row>
    <row r="9296" spans="1:4" ht="9" x14ac:dyDescent="0.15">
      <c r="A9296" s="277"/>
      <c r="B9296" s="69"/>
      <c r="C9296" s="387"/>
      <c r="D9296" t="s">
        <v>13309</v>
      </c>
    </row>
    <row r="9297" spans="1:4" ht="9" x14ac:dyDescent="0.15">
      <c r="A9297" s="277"/>
      <c r="B9297" s="69"/>
      <c r="C9297" s="387"/>
      <c r="D9297" t="s">
        <v>13310</v>
      </c>
    </row>
    <row r="9298" spans="1:4" ht="9" x14ac:dyDescent="0.15">
      <c r="A9298" s="277"/>
      <c r="B9298" s="69"/>
      <c r="C9298" s="387"/>
      <c r="D9298" t="s">
        <v>13311</v>
      </c>
    </row>
    <row r="9299" spans="1:4" ht="9" x14ac:dyDescent="0.15">
      <c r="A9299" s="277"/>
      <c r="B9299" s="69"/>
      <c r="C9299" s="387"/>
      <c r="D9299" t="s">
        <v>13312</v>
      </c>
    </row>
    <row r="9300" spans="1:4" ht="9" x14ac:dyDescent="0.15">
      <c r="A9300" s="277"/>
      <c r="B9300" s="69"/>
      <c r="C9300" s="387"/>
      <c r="D9300" t="s">
        <v>13313</v>
      </c>
    </row>
    <row r="9301" spans="1:4" ht="9" x14ac:dyDescent="0.15">
      <c r="A9301" s="277"/>
      <c r="B9301" s="69"/>
      <c r="C9301" s="387"/>
      <c r="D9301" t="s">
        <v>13314</v>
      </c>
    </row>
    <row r="9302" spans="1:4" ht="9" x14ac:dyDescent="0.15">
      <c r="A9302" s="277"/>
      <c r="B9302" s="69"/>
      <c r="C9302" s="387"/>
      <c r="D9302" t="s">
        <v>13315</v>
      </c>
    </row>
    <row r="9303" spans="1:4" ht="9" x14ac:dyDescent="0.15">
      <c r="A9303" s="277"/>
      <c r="B9303" s="69"/>
      <c r="C9303" s="387"/>
      <c r="D9303" t="s">
        <v>13316</v>
      </c>
    </row>
    <row r="9304" spans="1:4" ht="9" x14ac:dyDescent="0.15">
      <c r="A9304" s="277"/>
      <c r="B9304" s="69"/>
      <c r="C9304" s="387"/>
      <c r="D9304" t="s">
        <v>13317</v>
      </c>
    </row>
    <row r="9305" spans="1:4" ht="9" x14ac:dyDescent="0.15">
      <c r="A9305" s="277"/>
      <c r="B9305" s="69"/>
      <c r="C9305" s="387"/>
      <c r="D9305" t="s">
        <v>13318</v>
      </c>
    </row>
    <row r="9306" spans="1:4" ht="9" x14ac:dyDescent="0.15">
      <c r="A9306" s="277"/>
      <c r="B9306" s="69"/>
      <c r="C9306" s="387"/>
      <c r="D9306" t="s">
        <v>13319</v>
      </c>
    </row>
    <row r="9307" spans="1:4" ht="9" x14ac:dyDescent="0.15">
      <c r="A9307" s="277"/>
      <c r="B9307" s="69"/>
      <c r="C9307" s="387"/>
      <c r="D9307" t="s">
        <v>13320</v>
      </c>
    </row>
    <row r="9308" spans="1:4" ht="9" x14ac:dyDescent="0.15">
      <c r="A9308" s="277"/>
      <c r="B9308" s="69"/>
      <c r="C9308" s="387"/>
      <c r="D9308" t="s">
        <v>13321</v>
      </c>
    </row>
    <row r="9309" spans="1:4" ht="9" x14ac:dyDescent="0.15">
      <c r="A9309" s="277"/>
      <c r="B9309" s="69"/>
      <c r="C9309" s="387"/>
      <c r="D9309" t="s">
        <v>13322</v>
      </c>
    </row>
    <row r="9310" spans="1:4" ht="9" x14ac:dyDescent="0.15">
      <c r="A9310" s="277"/>
      <c r="B9310" s="69"/>
      <c r="C9310" s="387"/>
      <c r="D9310" t="s">
        <v>13323</v>
      </c>
    </row>
    <row r="9311" spans="1:4" ht="9" x14ac:dyDescent="0.15">
      <c r="A9311" s="277"/>
      <c r="B9311" s="69"/>
      <c r="C9311" s="387"/>
      <c r="D9311" t="s">
        <v>13324</v>
      </c>
    </row>
    <row r="9312" spans="1:4" ht="9" x14ac:dyDescent="0.15">
      <c r="A9312" s="277"/>
      <c r="B9312" s="69"/>
      <c r="C9312" s="387"/>
      <c r="D9312" t="s">
        <v>13325</v>
      </c>
    </row>
    <row r="9313" spans="1:4" ht="9" x14ac:dyDescent="0.15">
      <c r="A9313" s="277"/>
      <c r="B9313" s="69"/>
      <c r="C9313" s="387"/>
      <c r="D9313" t="s">
        <v>13326</v>
      </c>
    </row>
    <row r="9314" spans="1:4" ht="9" x14ac:dyDescent="0.15">
      <c r="A9314" s="277"/>
      <c r="B9314" s="69"/>
      <c r="C9314" s="387"/>
      <c r="D9314" t="s">
        <v>13316</v>
      </c>
    </row>
    <row r="9315" spans="1:4" ht="9" x14ac:dyDescent="0.15">
      <c r="A9315" s="277"/>
      <c r="B9315" s="69"/>
      <c r="C9315" s="387"/>
      <c r="D9315" t="s">
        <v>13317</v>
      </c>
    </row>
    <row r="9316" spans="1:4" ht="9" x14ac:dyDescent="0.15">
      <c r="A9316" s="277"/>
      <c r="B9316" s="69"/>
      <c r="C9316" s="387"/>
      <c r="D9316" t="s">
        <v>13318</v>
      </c>
    </row>
    <row r="9317" spans="1:4" ht="9" x14ac:dyDescent="0.15">
      <c r="A9317" s="277"/>
      <c r="B9317" s="69"/>
      <c r="C9317" s="387"/>
      <c r="D9317" t="s">
        <v>13319</v>
      </c>
    </row>
    <row r="9318" spans="1:4" ht="9" x14ac:dyDescent="0.15">
      <c r="A9318" s="277"/>
      <c r="B9318" s="69"/>
      <c r="C9318" s="387"/>
      <c r="D9318" t="s">
        <v>13320</v>
      </c>
    </row>
    <row r="9319" spans="1:4" ht="9" x14ac:dyDescent="0.15">
      <c r="A9319" s="277"/>
      <c r="B9319" s="69"/>
      <c r="C9319" s="387"/>
      <c r="D9319" t="s">
        <v>13321</v>
      </c>
    </row>
    <row r="9320" spans="1:4" ht="9" x14ac:dyDescent="0.15">
      <c r="A9320" s="277"/>
      <c r="B9320" s="69"/>
      <c r="C9320" s="387"/>
      <c r="D9320" t="s">
        <v>13327</v>
      </c>
    </row>
    <row r="9321" spans="1:4" ht="9" x14ac:dyDescent="0.15">
      <c r="A9321" s="277"/>
      <c r="B9321" s="69"/>
      <c r="C9321" s="387"/>
      <c r="D9321" t="s">
        <v>13328</v>
      </c>
    </row>
    <row r="9322" spans="1:4" ht="9" x14ac:dyDescent="0.15">
      <c r="A9322" s="277"/>
      <c r="B9322" s="69"/>
      <c r="C9322" s="387"/>
      <c r="D9322" t="s">
        <v>13329</v>
      </c>
    </row>
    <row r="9323" spans="1:4" ht="9" x14ac:dyDescent="0.15">
      <c r="A9323" s="277"/>
      <c r="B9323" s="69"/>
      <c r="C9323" s="387"/>
      <c r="D9323" t="s">
        <v>13330</v>
      </c>
    </row>
    <row r="9324" spans="1:4" ht="9" x14ac:dyDescent="0.15">
      <c r="A9324" s="277"/>
      <c r="B9324" s="69"/>
      <c r="C9324" s="387"/>
      <c r="D9324" t="s">
        <v>13331</v>
      </c>
    </row>
    <row r="9325" spans="1:4" ht="9" x14ac:dyDescent="0.15">
      <c r="A9325" s="277"/>
      <c r="B9325" s="69"/>
      <c r="C9325" s="387"/>
      <c r="D9325" t="s">
        <v>13332</v>
      </c>
    </row>
    <row r="9326" spans="1:4" ht="9" x14ac:dyDescent="0.15">
      <c r="A9326" s="277"/>
      <c r="B9326" s="69"/>
      <c r="C9326" s="387"/>
      <c r="D9326" t="s">
        <v>13333</v>
      </c>
    </row>
    <row r="9327" spans="1:4" ht="9" x14ac:dyDescent="0.15">
      <c r="A9327" s="277"/>
      <c r="B9327" s="69"/>
      <c r="C9327" s="387"/>
      <c r="D9327" t="s">
        <v>13228</v>
      </c>
    </row>
    <row r="9328" spans="1:4" ht="9" x14ac:dyDescent="0.15">
      <c r="A9328" s="277"/>
      <c r="B9328" s="69"/>
      <c r="C9328" s="387"/>
      <c r="D9328" t="s">
        <v>13334</v>
      </c>
    </row>
    <row r="9329" spans="1:4" ht="9" x14ac:dyDescent="0.15">
      <c r="A9329" s="277"/>
      <c r="B9329" s="69"/>
      <c r="C9329" s="387"/>
      <c r="D9329" t="s">
        <v>12868</v>
      </c>
    </row>
    <row r="9330" spans="1:4" ht="9" x14ac:dyDescent="0.15">
      <c r="A9330" s="277"/>
      <c r="B9330" s="69"/>
      <c r="C9330" s="387"/>
      <c r="D9330" t="s">
        <v>487</v>
      </c>
    </row>
    <row r="9331" spans="1:4" ht="9" x14ac:dyDescent="0.15">
      <c r="A9331" s="277"/>
      <c r="B9331" s="69"/>
      <c r="C9331" s="387"/>
      <c r="D9331" t="s">
        <v>20357</v>
      </c>
    </row>
    <row r="9332" spans="1:4" ht="9" x14ac:dyDescent="0.15">
      <c r="A9332" s="277"/>
      <c r="B9332" s="69"/>
      <c r="C9332" s="387"/>
      <c r="D9332" t="s">
        <v>19805</v>
      </c>
    </row>
    <row r="9333" spans="1:4" ht="9" x14ac:dyDescent="0.15">
      <c r="A9333" s="277"/>
      <c r="B9333" s="69"/>
      <c r="C9333" s="387"/>
      <c r="D9333" t="s">
        <v>20408</v>
      </c>
    </row>
    <row r="9334" spans="1:4" ht="9" x14ac:dyDescent="0.15">
      <c r="A9334" s="277"/>
      <c r="B9334" s="69"/>
      <c r="C9334" s="387"/>
      <c r="D9334" t="s">
        <v>19807</v>
      </c>
    </row>
    <row r="9335" spans="1:4" ht="9" x14ac:dyDescent="0.15">
      <c r="A9335" s="277"/>
      <c r="B9335" s="69"/>
      <c r="C9335" s="387"/>
      <c r="D9335" t="s">
        <v>20409</v>
      </c>
    </row>
    <row r="9336" spans="1:4" ht="9" x14ac:dyDescent="0.15">
      <c r="A9336" s="277"/>
      <c r="B9336" s="69"/>
      <c r="C9336" s="387"/>
      <c r="D9336" t="s">
        <v>19799</v>
      </c>
    </row>
    <row r="9337" spans="1:4" ht="9" x14ac:dyDescent="0.15">
      <c r="A9337" s="277"/>
      <c r="B9337" s="69"/>
      <c r="C9337" s="387"/>
      <c r="D9337" t="s">
        <v>9211</v>
      </c>
    </row>
    <row r="9338" spans="1:4" ht="9" x14ac:dyDescent="0.15">
      <c r="A9338" s="277"/>
      <c r="B9338" s="69"/>
      <c r="C9338" s="387"/>
      <c r="D9338" t="s">
        <v>487</v>
      </c>
    </row>
    <row r="9339" spans="1:4" ht="9" x14ac:dyDescent="0.15">
      <c r="A9339" s="277"/>
      <c r="B9339" s="69"/>
      <c r="C9339" s="387"/>
      <c r="D9339" t="s">
        <v>9180</v>
      </c>
    </row>
    <row r="9340" spans="1:4" ht="9" x14ac:dyDescent="0.15">
      <c r="A9340" s="277"/>
      <c r="B9340" s="69"/>
      <c r="C9340" s="387"/>
      <c r="D9340" t="s">
        <v>20410</v>
      </c>
    </row>
    <row r="9341" spans="1:4" ht="9" x14ac:dyDescent="0.15">
      <c r="A9341" s="277"/>
      <c r="B9341" s="69"/>
      <c r="C9341" s="387"/>
      <c r="D9341" t="s">
        <v>9180</v>
      </c>
    </row>
    <row r="9342" spans="1:4" ht="9" x14ac:dyDescent="0.15">
      <c r="A9342" s="277"/>
      <c r="B9342" s="69"/>
      <c r="C9342" s="387"/>
      <c r="D9342" t="s">
        <v>12859</v>
      </c>
    </row>
    <row r="9343" spans="1:4" ht="9" x14ac:dyDescent="0.15">
      <c r="A9343" s="277"/>
      <c r="B9343" s="69"/>
      <c r="C9343" s="387"/>
      <c r="D9343" t="s">
        <v>13335</v>
      </c>
    </row>
    <row r="9344" spans="1:4" ht="9" x14ac:dyDescent="0.15">
      <c r="A9344" s="277"/>
      <c r="B9344" s="69"/>
      <c r="C9344" s="387"/>
      <c r="D9344" t="s">
        <v>13336</v>
      </c>
    </row>
    <row r="9345" spans="1:4" ht="9" x14ac:dyDescent="0.15">
      <c r="A9345" s="277"/>
      <c r="B9345" s="69"/>
      <c r="C9345" s="387"/>
      <c r="D9345" t="s">
        <v>13337</v>
      </c>
    </row>
    <row r="9346" spans="1:4" ht="9" x14ac:dyDescent="0.15">
      <c r="A9346" s="277"/>
      <c r="B9346" s="69"/>
      <c r="C9346" s="387"/>
      <c r="D9346" t="s">
        <v>13338</v>
      </c>
    </row>
    <row r="9347" spans="1:4" ht="9" x14ac:dyDescent="0.15">
      <c r="A9347" s="277"/>
      <c r="B9347" s="69"/>
      <c r="C9347" s="387"/>
      <c r="D9347" t="s">
        <v>13339</v>
      </c>
    </row>
    <row r="9348" spans="1:4" ht="9" x14ac:dyDescent="0.15">
      <c r="A9348" s="277"/>
      <c r="B9348" s="69"/>
      <c r="C9348" s="387"/>
      <c r="D9348" t="s">
        <v>13340</v>
      </c>
    </row>
    <row r="9349" spans="1:4" ht="9" x14ac:dyDescent="0.15">
      <c r="A9349" s="277"/>
      <c r="B9349" s="69"/>
      <c r="C9349" s="387"/>
      <c r="D9349" t="s">
        <v>13341</v>
      </c>
    </row>
    <row r="9350" spans="1:4" ht="9" x14ac:dyDescent="0.15">
      <c r="A9350" s="277"/>
      <c r="B9350" s="69"/>
      <c r="C9350" s="387"/>
      <c r="D9350" t="s">
        <v>13342</v>
      </c>
    </row>
    <row r="9351" spans="1:4" ht="9" x14ac:dyDescent="0.15">
      <c r="A9351" s="277"/>
      <c r="B9351" s="69"/>
      <c r="C9351" s="387"/>
      <c r="D9351" t="s">
        <v>13343</v>
      </c>
    </row>
    <row r="9352" spans="1:4" ht="9" x14ac:dyDescent="0.15">
      <c r="A9352" s="277"/>
      <c r="B9352" s="69"/>
      <c r="C9352" s="387"/>
      <c r="D9352" t="s">
        <v>12868</v>
      </c>
    </row>
    <row r="9353" spans="1:4" ht="9" x14ac:dyDescent="0.15">
      <c r="A9353" s="277"/>
      <c r="B9353" s="69"/>
      <c r="C9353" s="387"/>
      <c r="D9353" t="s">
        <v>487</v>
      </c>
    </row>
    <row r="9354" spans="1:4" ht="9" x14ac:dyDescent="0.15">
      <c r="A9354" s="277"/>
      <c r="B9354" s="69"/>
      <c r="C9354" s="387"/>
      <c r="D9354" t="s">
        <v>20357</v>
      </c>
    </row>
    <row r="9355" spans="1:4" ht="9" x14ac:dyDescent="0.15">
      <c r="A9355" s="277"/>
      <c r="B9355" s="69"/>
      <c r="C9355" s="387"/>
      <c r="D9355" t="s">
        <v>19805</v>
      </c>
    </row>
    <row r="9356" spans="1:4" ht="9" x14ac:dyDescent="0.15">
      <c r="A9356" s="277"/>
      <c r="B9356" s="69"/>
      <c r="C9356" s="387"/>
      <c r="D9356" t="s">
        <v>20411</v>
      </c>
    </row>
    <row r="9357" spans="1:4" ht="9" x14ac:dyDescent="0.15">
      <c r="A9357" s="277"/>
      <c r="B9357" s="69"/>
      <c r="C9357" s="387"/>
      <c r="D9357" t="s">
        <v>19807</v>
      </c>
    </row>
    <row r="9358" spans="1:4" ht="9" x14ac:dyDescent="0.15">
      <c r="A9358" s="277"/>
      <c r="B9358" s="69"/>
      <c r="C9358" s="387"/>
      <c r="D9358" t="s">
        <v>20412</v>
      </c>
    </row>
    <row r="9359" spans="1:4" ht="9" x14ac:dyDescent="0.15">
      <c r="A9359" s="277"/>
      <c r="B9359" s="69"/>
      <c r="C9359" s="387"/>
      <c r="D9359" t="s">
        <v>19799</v>
      </c>
    </row>
    <row r="9360" spans="1:4" ht="9" x14ac:dyDescent="0.15">
      <c r="A9360" s="277"/>
      <c r="B9360" s="69"/>
      <c r="C9360" s="387"/>
      <c r="D9360" t="s">
        <v>9211</v>
      </c>
    </row>
    <row r="9361" spans="1:4" ht="9" x14ac:dyDescent="0.15">
      <c r="A9361" s="277"/>
      <c r="B9361" s="69"/>
      <c r="C9361" s="387"/>
      <c r="D9361" t="s">
        <v>487</v>
      </c>
    </row>
    <row r="9362" spans="1:4" ht="9" x14ac:dyDescent="0.15">
      <c r="A9362" s="277"/>
      <c r="B9362" s="69"/>
      <c r="C9362" s="387"/>
      <c r="D9362" t="s">
        <v>9180</v>
      </c>
    </row>
    <row r="9363" spans="1:4" ht="9" x14ac:dyDescent="0.15">
      <c r="A9363" s="277"/>
      <c r="B9363" s="69"/>
      <c r="C9363" s="387"/>
      <c r="D9363" t="s">
        <v>20413</v>
      </c>
    </row>
    <row r="9364" spans="1:4" ht="9" x14ac:dyDescent="0.15">
      <c r="A9364" s="277"/>
      <c r="B9364" s="69"/>
      <c r="C9364" s="387"/>
      <c r="D9364" t="s">
        <v>13344</v>
      </c>
    </row>
    <row r="9365" spans="1:4" ht="9" x14ac:dyDescent="0.15">
      <c r="A9365" s="277"/>
      <c r="B9365" s="69"/>
      <c r="C9365" s="387"/>
      <c r="D9365" t="s">
        <v>13345</v>
      </c>
    </row>
    <row r="9366" spans="1:4" ht="9" x14ac:dyDescent="0.15">
      <c r="A9366" s="277"/>
      <c r="B9366" s="69"/>
      <c r="C9366" s="387"/>
      <c r="D9366" t="s">
        <v>13346</v>
      </c>
    </row>
    <row r="9367" spans="1:4" ht="9" x14ac:dyDescent="0.15">
      <c r="A9367" s="277"/>
      <c r="B9367" s="69"/>
      <c r="C9367" s="387"/>
      <c r="D9367" t="s">
        <v>13347</v>
      </c>
    </row>
    <row r="9368" spans="1:4" ht="9" x14ac:dyDescent="0.15">
      <c r="A9368" s="277"/>
      <c r="B9368" s="69"/>
      <c r="C9368" s="387"/>
      <c r="D9368" t="s">
        <v>13348</v>
      </c>
    </row>
    <row r="9369" spans="1:4" ht="9" x14ac:dyDescent="0.15">
      <c r="A9369" s="277"/>
      <c r="B9369" s="69"/>
      <c r="C9369" s="387"/>
      <c r="D9369" t="s">
        <v>13349</v>
      </c>
    </row>
    <row r="9370" spans="1:4" ht="9" x14ac:dyDescent="0.15">
      <c r="A9370" s="277"/>
      <c r="B9370" s="69"/>
      <c r="C9370" s="387"/>
      <c r="D9370" t="s">
        <v>9180</v>
      </c>
    </row>
    <row r="9371" spans="1:4" ht="9" x14ac:dyDescent="0.15">
      <c r="A9371" s="277"/>
      <c r="B9371" s="69"/>
      <c r="C9371" s="387"/>
      <c r="D9371" t="s">
        <v>487</v>
      </c>
    </row>
    <row r="9372" spans="1:4" ht="9" x14ac:dyDescent="0.15">
      <c r="A9372" s="277"/>
      <c r="B9372" s="69"/>
      <c r="C9372" s="387"/>
      <c r="D9372" t="s">
        <v>13350</v>
      </c>
    </row>
    <row r="9373" spans="1:4" ht="9" x14ac:dyDescent="0.15">
      <c r="A9373" s="277"/>
      <c r="B9373" s="69"/>
      <c r="C9373" s="387"/>
      <c r="D9373" t="s">
        <v>487</v>
      </c>
    </row>
    <row r="9374" spans="1:4" ht="9" x14ac:dyDescent="0.15">
      <c r="A9374" s="277"/>
      <c r="B9374" s="69"/>
      <c r="C9374" s="387"/>
      <c r="D9374" t="s">
        <v>13351</v>
      </c>
    </row>
    <row r="9375" spans="1:4" ht="9" x14ac:dyDescent="0.15">
      <c r="A9375" s="277"/>
      <c r="B9375" s="69"/>
      <c r="C9375" s="387"/>
      <c r="D9375" t="s">
        <v>487</v>
      </c>
    </row>
    <row r="9376" spans="1:4" ht="9" x14ac:dyDescent="0.15">
      <c r="A9376" s="277"/>
      <c r="B9376" s="69"/>
      <c r="C9376" s="387"/>
      <c r="D9376" t="s">
        <v>9518</v>
      </c>
    </row>
    <row r="9377" spans="1:4" ht="9" x14ac:dyDescent="0.15">
      <c r="A9377" s="277"/>
      <c r="B9377" s="69"/>
      <c r="C9377" s="387"/>
      <c r="D9377" t="s">
        <v>13352</v>
      </c>
    </row>
    <row r="9378" spans="1:4" ht="9" x14ac:dyDescent="0.15">
      <c r="A9378" s="277"/>
      <c r="B9378" s="69"/>
      <c r="C9378" s="387"/>
      <c r="D9378" t="s">
        <v>9333</v>
      </c>
    </row>
    <row r="9379" spans="1:4" ht="9" x14ac:dyDescent="0.15">
      <c r="A9379" s="277"/>
      <c r="B9379" s="69"/>
      <c r="C9379" s="387"/>
      <c r="D9379" t="s">
        <v>13353</v>
      </c>
    </row>
    <row r="9380" spans="1:4" ht="9" x14ac:dyDescent="0.15">
      <c r="A9380" s="277"/>
      <c r="B9380" s="69"/>
      <c r="C9380" s="387"/>
      <c r="D9380" t="s">
        <v>13354</v>
      </c>
    </row>
    <row r="9381" spans="1:4" ht="9" x14ac:dyDescent="0.15">
      <c r="A9381" s="277"/>
      <c r="B9381" s="69"/>
      <c r="C9381" s="387"/>
      <c r="D9381" t="s">
        <v>13355</v>
      </c>
    </row>
    <row r="9382" spans="1:4" ht="9" x14ac:dyDescent="0.15">
      <c r="A9382" s="277"/>
      <c r="B9382" s="69"/>
      <c r="C9382" s="387"/>
      <c r="D9382" t="s">
        <v>13356</v>
      </c>
    </row>
    <row r="9383" spans="1:4" ht="9" x14ac:dyDescent="0.15">
      <c r="A9383" s="277"/>
      <c r="B9383" s="69"/>
      <c r="C9383" s="387"/>
      <c r="D9383" t="s">
        <v>13357</v>
      </c>
    </row>
    <row r="9384" spans="1:4" ht="9" x14ac:dyDescent="0.15">
      <c r="A9384" s="277"/>
      <c r="B9384" s="69"/>
      <c r="C9384" s="387"/>
      <c r="D9384" t="s">
        <v>13358</v>
      </c>
    </row>
    <row r="9385" spans="1:4" ht="9" x14ac:dyDescent="0.15">
      <c r="A9385" s="277"/>
      <c r="B9385" s="69"/>
      <c r="C9385" s="387"/>
      <c r="D9385" t="s">
        <v>13359</v>
      </c>
    </row>
    <row r="9386" spans="1:4" ht="9" x14ac:dyDescent="0.15">
      <c r="A9386" s="277"/>
      <c r="B9386" s="69"/>
      <c r="C9386" s="387"/>
      <c r="D9386" t="s">
        <v>13360</v>
      </c>
    </row>
    <row r="9387" spans="1:4" ht="9" x14ac:dyDescent="0.15">
      <c r="A9387" s="277"/>
      <c r="B9387" s="69"/>
      <c r="C9387" s="387"/>
      <c r="D9387" t="s">
        <v>13361</v>
      </c>
    </row>
    <row r="9388" spans="1:4" ht="9" x14ac:dyDescent="0.15">
      <c r="A9388" s="277"/>
      <c r="B9388" s="69"/>
      <c r="C9388" s="387"/>
      <c r="D9388" t="s">
        <v>13362</v>
      </c>
    </row>
    <row r="9389" spans="1:4" ht="9" x14ac:dyDescent="0.15">
      <c r="A9389" s="277"/>
      <c r="B9389" s="69"/>
      <c r="C9389" s="387"/>
      <c r="D9389" t="s">
        <v>13363</v>
      </c>
    </row>
    <row r="9390" spans="1:4" ht="9" x14ac:dyDescent="0.15">
      <c r="A9390" s="277"/>
      <c r="B9390" s="69"/>
      <c r="C9390" s="387"/>
      <c r="D9390" t="s">
        <v>13364</v>
      </c>
    </row>
    <row r="9391" spans="1:4" ht="9" x14ac:dyDescent="0.15">
      <c r="A9391" s="277"/>
      <c r="B9391" s="69"/>
      <c r="C9391" s="387"/>
      <c r="D9391" t="s">
        <v>13365</v>
      </c>
    </row>
    <row r="9392" spans="1:4" ht="9" x14ac:dyDescent="0.15">
      <c r="A9392" s="277"/>
      <c r="B9392" s="69"/>
      <c r="C9392" s="387"/>
      <c r="D9392" t="s">
        <v>13366</v>
      </c>
    </row>
    <row r="9393" spans="1:4" ht="9" x14ac:dyDescent="0.15">
      <c r="A9393" s="277"/>
      <c r="B9393" s="69"/>
      <c r="C9393" s="387"/>
      <c r="D9393" t="s">
        <v>13367</v>
      </c>
    </row>
    <row r="9394" spans="1:4" ht="9" x14ac:dyDescent="0.15">
      <c r="A9394" s="277"/>
      <c r="B9394" s="69"/>
      <c r="C9394" s="387"/>
      <c r="D9394" t="s">
        <v>13368</v>
      </c>
    </row>
    <row r="9395" spans="1:4" ht="9" x14ac:dyDescent="0.15">
      <c r="A9395" s="277"/>
      <c r="B9395" s="69"/>
      <c r="C9395" s="387"/>
      <c r="D9395" t="s">
        <v>13369</v>
      </c>
    </row>
    <row r="9396" spans="1:4" ht="9" x14ac:dyDescent="0.15">
      <c r="A9396" s="277"/>
      <c r="B9396" s="69"/>
      <c r="C9396" s="387"/>
      <c r="D9396" t="s">
        <v>13370</v>
      </c>
    </row>
    <row r="9397" spans="1:4" ht="9" x14ac:dyDescent="0.15">
      <c r="A9397" s="277"/>
      <c r="B9397" s="69"/>
      <c r="C9397" s="387"/>
      <c r="D9397" t="s">
        <v>13371</v>
      </c>
    </row>
    <row r="9398" spans="1:4" ht="9" x14ac:dyDescent="0.15">
      <c r="A9398" s="277"/>
      <c r="B9398" s="69"/>
      <c r="C9398" s="387"/>
      <c r="D9398" t="s">
        <v>13372</v>
      </c>
    </row>
    <row r="9399" spans="1:4" ht="9" x14ac:dyDescent="0.15">
      <c r="A9399" s="277"/>
      <c r="B9399" s="69"/>
      <c r="C9399" s="387"/>
      <c r="D9399" t="s">
        <v>13359</v>
      </c>
    </row>
    <row r="9400" spans="1:4" ht="9" x14ac:dyDescent="0.15">
      <c r="A9400" s="277"/>
      <c r="B9400" s="69"/>
      <c r="C9400" s="387"/>
      <c r="D9400" t="s">
        <v>13373</v>
      </c>
    </row>
    <row r="9401" spans="1:4" ht="9" x14ac:dyDescent="0.15">
      <c r="A9401" s="277"/>
      <c r="B9401" s="69"/>
      <c r="C9401" s="387"/>
      <c r="D9401" t="s">
        <v>13374</v>
      </c>
    </row>
    <row r="9402" spans="1:4" ht="9" x14ac:dyDescent="0.15">
      <c r="A9402" s="277"/>
      <c r="B9402" s="69"/>
      <c r="C9402" s="387"/>
      <c r="D9402" t="s">
        <v>13375</v>
      </c>
    </row>
    <row r="9403" spans="1:4" ht="9" x14ac:dyDescent="0.15">
      <c r="A9403" s="277"/>
      <c r="B9403" s="69"/>
      <c r="C9403" s="387"/>
      <c r="D9403" t="s">
        <v>13376</v>
      </c>
    </row>
    <row r="9404" spans="1:4" ht="9" x14ac:dyDescent="0.15">
      <c r="A9404" s="277"/>
      <c r="B9404" s="69"/>
      <c r="C9404" s="387"/>
      <c r="D9404" t="s">
        <v>13333</v>
      </c>
    </row>
    <row r="9405" spans="1:4" ht="9" x14ac:dyDescent="0.15">
      <c r="A9405" s="277"/>
      <c r="B9405" s="69"/>
      <c r="C9405" s="387"/>
      <c r="D9405" t="s">
        <v>13377</v>
      </c>
    </row>
    <row r="9406" spans="1:4" ht="9" x14ac:dyDescent="0.15">
      <c r="A9406" s="277"/>
      <c r="B9406" s="69"/>
      <c r="C9406" s="387"/>
      <c r="D9406" t="s">
        <v>13378</v>
      </c>
    </row>
    <row r="9407" spans="1:4" ht="9" x14ac:dyDescent="0.15">
      <c r="A9407" s="277"/>
      <c r="B9407" s="69"/>
      <c r="C9407" s="387"/>
      <c r="D9407" t="s">
        <v>13379</v>
      </c>
    </row>
    <row r="9408" spans="1:4" ht="9" x14ac:dyDescent="0.15">
      <c r="A9408" s="277"/>
      <c r="B9408" s="69"/>
      <c r="C9408" s="387"/>
      <c r="D9408" t="s">
        <v>13380</v>
      </c>
    </row>
    <row r="9409" spans="1:4" ht="9" x14ac:dyDescent="0.15">
      <c r="A9409" s="277"/>
      <c r="B9409" s="69"/>
      <c r="C9409" s="387"/>
      <c r="D9409" t="s">
        <v>13381</v>
      </c>
    </row>
    <row r="9410" spans="1:4" ht="9" x14ac:dyDescent="0.15">
      <c r="A9410" s="277"/>
      <c r="B9410" s="69"/>
      <c r="C9410" s="387"/>
      <c r="D9410" t="s">
        <v>13382</v>
      </c>
    </row>
    <row r="9411" spans="1:4" ht="9" x14ac:dyDescent="0.15">
      <c r="A9411" s="277"/>
      <c r="B9411" s="69"/>
      <c r="C9411" s="387"/>
      <c r="D9411" t="s">
        <v>13383</v>
      </c>
    </row>
    <row r="9412" spans="1:4" ht="9" x14ac:dyDescent="0.15">
      <c r="A9412" s="277"/>
      <c r="B9412" s="69"/>
      <c r="C9412" s="387"/>
      <c r="D9412" t="s">
        <v>13384</v>
      </c>
    </row>
    <row r="9413" spans="1:4" ht="9" x14ac:dyDescent="0.15">
      <c r="A9413" s="277"/>
      <c r="B9413" s="69"/>
      <c r="C9413" s="387"/>
      <c r="D9413" t="s">
        <v>13385</v>
      </c>
    </row>
    <row r="9414" spans="1:4" ht="9" x14ac:dyDescent="0.15">
      <c r="A9414" s="277"/>
      <c r="B9414" s="69"/>
      <c r="C9414" s="387"/>
      <c r="D9414" t="s">
        <v>13386</v>
      </c>
    </row>
    <row r="9415" spans="1:4" ht="9" x14ac:dyDescent="0.15">
      <c r="A9415" s="277"/>
      <c r="B9415" s="69"/>
      <c r="C9415" s="387"/>
      <c r="D9415" t="s">
        <v>13387</v>
      </c>
    </row>
    <row r="9416" spans="1:4" ht="9" x14ac:dyDescent="0.15">
      <c r="A9416" s="277"/>
      <c r="B9416" s="69"/>
      <c r="C9416" s="387"/>
      <c r="D9416" t="s">
        <v>13388</v>
      </c>
    </row>
    <row r="9417" spans="1:4" ht="9" x14ac:dyDescent="0.15">
      <c r="A9417" s="277"/>
      <c r="B9417" s="69"/>
      <c r="C9417" s="387"/>
      <c r="D9417" t="s">
        <v>13389</v>
      </c>
    </row>
    <row r="9418" spans="1:4" ht="9" x14ac:dyDescent="0.15">
      <c r="A9418" s="277"/>
      <c r="B9418" s="69"/>
      <c r="C9418" s="387"/>
      <c r="D9418" t="s">
        <v>13390</v>
      </c>
    </row>
    <row r="9419" spans="1:4" ht="9" x14ac:dyDescent="0.15">
      <c r="A9419" s="277"/>
      <c r="B9419" s="69"/>
      <c r="C9419" s="387"/>
      <c r="D9419" t="s">
        <v>13391</v>
      </c>
    </row>
    <row r="9420" spans="1:4" ht="9" x14ac:dyDescent="0.15">
      <c r="A9420" s="277"/>
      <c r="B9420" s="69"/>
      <c r="C9420" s="387"/>
      <c r="D9420" t="s">
        <v>13359</v>
      </c>
    </row>
    <row r="9421" spans="1:4" ht="9" x14ac:dyDescent="0.15">
      <c r="A9421" s="277"/>
      <c r="B9421" s="69"/>
      <c r="C9421" s="387"/>
      <c r="D9421" t="s">
        <v>13392</v>
      </c>
    </row>
    <row r="9422" spans="1:4" ht="9" x14ac:dyDescent="0.15">
      <c r="A9422" s="277"/>
      <c r="B9422" s="69"/>
      <c r="C9422" s="387"/>
      <c r="D9422" t="s">
        <v>13359</v>
      </c>
    </row>
    <row r="9423" spans="1:4" ht="9" x14ac:dyDescent="0.15">
      <c r="A9423" s="277"/>
      <c r="B9423" s="69"/>
      <c r="C9423" s="387"/>
      <c r="D9423" t="s">
        <v>13393</v>
      </c>
    </row>
    <row r="9424" spans="1:4" ht="9" x14ac:dyDescent="0.15">
      <c r="A9424" s="277"/>
      <c r="B9424" s="69"/>
      <c r="C9424" s="387"/>
      <c r="D9424" t="s">
        <v>13394</v>
      </c>
    </row>
    <row r="9425" spans="1:4" ht="9" x14ac:dyDescent="0.15">
      <c r="A9425" s="277"/>
      <c r="B9425" s="69"/>
      <c r="C9425" s="387"/>
      <c r="D9425" t="s">
        <v>13395</v>
      </c>
    </row>
    <row r="9426" spans="1:4" ht="9" x14ac:dyDescent="0.15">
      <c r="A9426" s="277"/>
      <c r="B9426" s="69"/>
      <c r="C9426" s="387"/>
      <c r="D9426" t="s">
        <v>13396</v>
      </c>
    </row>
    <row r="9427" spans="1:4" ht="9" x14ac:dyDescent="0.15">
      <c r="A9427" s="277"/>
      <c r="B9427" s="69"/>
      <c r="C9427" s="387"/>
      <c r="D9427" t="s">
        <v>13397</v>
      </c>
    </row>
    <row r="9428" spans="1:4" ht="9" x14ac:dyDescent="0.15">
      <c r="A9428" s="277"/>
      <c r="B9428" s="69"/>
      <c r="C9428" s="387"/>
      <c r="D9428" t="s">
        <v>13398</v>
      </c>
    </row>
    <row r="9429" spans="1:4" ht="9" x14ac:dyDescent="0.15">
      <c r="A9429" s="277"/>
      <c r="B9429" s="69"/>
      <c r="C9429" s="387"/>
      <c r="D9429" t="s">
        <v>13399</v>
      </c>
    </row>
    <row r="9430" spans="1:4" ht="9" x14ac:dyDescent="0.15">
      <c r="A9430" s="277"/>
      <c r="B9430" s="69"/>
      <c r="C9430" s="387"/>
      <c r="D9430" t="s">
        <v>13400</v>
      </c>
    </row>
    <row r="9431" spans="1:4" ht="9" x14ac:dyDescent="0.15">
      <c r="A9431" s="277"/>
      <c r="B9431" s="69"/>
      <c r="C9431" s="387"/>
      <c r="D9431" t="s">
        <v>13401</v>
      </c>
    </row>
    <row r="9432" spans="1:4" ht="9" x14ac:dyDescent="0.15">
      <c r="A9432" s="277"/>
      <c r="B9432" s="69"/>
      <c r="C9432" s="387"/>
      <c r="D9432" t="s">
        <v>13402</v>
      </c>
    </row>
    <row r="9433" spans="1:4" ht="9" x14ac:dyDescent="0.15">
      <c r="A9433" s="277"/>
      <c r="B9433" s="69"/>
      <c r="C9433" s="387"/>
      <c r="D9433" t="s">
        <v>13403</v>
      </c>
    </row>
    <row r="9434" spans="1:4" ht="9" x14ac:dyDescent="0.15">
      <c r="A9434" s="277"/>
      <c r="B9434" s="69"/>
      <c r="C9434" s="387"/>
      <c r="D9434" t="s">
        <v>13404</v>
      </c>
    </row>
    <row r="9435" spans="1:4" ht="9" x14ac:dyDescent="0.15">
      <c r="A9435" s="277"/>
      <c r="B9435" s="69"/>
      <c r="C9435" s="387"/>
      <c r="D9435" t="s">
        <v>13405</v>
      </c>
    </row>
    <row r="9436" spans="1:4" ht="9" x14ac:dyDescent="0.15">
      <c r="A9436" s="277"/>
      <c r="B9436" s="69"/>
      <c r="C9436" s="387"/>
      <c r="D9436" t="s">
        <v>13406</v>
      </c>
    </row>
    <row r="9437" spans="1:4" ht="9" x14ac:dyDescent="0.15">
      <c r="A9437" s="277"/>
      <c r="B9437" s="69"/>
      <c r="C9437" s="387"/>
      <c r="D9437" t="s">
        <v>13407</v>
      </c>
    </row>
    <row r="9438" spans="1:4" ht="9" x14ac:dyDescent="0.15">
      <c r="A9438" s="277"/>
      <c r="B9438" s="69"/>
      <c r="C9438" s="387"/>
      <c r="D9438" t="s">
        <v>13408</v>
      </c>
    </row>
    <row r="9439" spans="1:4" ht="9" x14ac:dyDescent="0.15">
      <c r="A9439" s="277"/>
      <c r="B9439" s="69"/>
      <c r="C9439" s="387"/>
      <c r="D9439" t="s">
        <v>13409</v>
      </c>
    </row>
    <row r="9440" spans="1:4" ht="9" x14ac:dyDescent="0.15">
      <c r="A9440" s="277"/>
      <c r="B9440" s="69"/>
      <c r="C9440" s="387"/>
      <c r="D9440" t="s">
        <v>13410</v>
      </c>
    </row>
    <row r="9441" spans="1:4" ht="9" x14ac:dyDescent="0.15">
      <c r="A9441" s="277"/>
      <c r="B9441" s="69"/>
      <c r="C9441" s="387"/>
      <c r="D9441" t="s">
        <v>9789</v>
      </c>
    </row>
    <row r="9442" spans="1:4" ht="9" x14ac:dyDescent="0.15">
      <c r="A9442" s="277"/>
      <c r="B9442" s="69"/>
      <c r="C9442" s="387"/>
      <c r="D9442" t="s">
        <v>13411</v>
      </c>
    </row>
    <row r="9443" spans="1:4" ht="9" x14ac:dyDescent="0.15">
      <c r="A9443" s="277"/>
      <c r="B9443" s="69"/>
      <c r="C9443" s="387"/>
      <c r="D9443" t="s">
        <v>13412</v>
      </c>
    </row>
    <row r="9444" spans="1:4" ht="9" x14ac:dyDescent="0.15">
      <c r="A9444" s="277"/>
      <c r="B9444" s="69"/>
      <c r="C9444" s="387"/>
      <c r="D9444" t="s">
        <v>13413</v>
      </c>
    </row>
    <row r="9445" spans="1:4" ht="9" x14ac:dyDescent="0.15">
      <c r="A9445" s="277"/>
      <c r="B9445" s="69"/>
      <c r="C9445" s="387"/>
      <c r="D9445" t="s">
        <v>13410</v>
      </c>
    </row>
    <row r="9446" spans="1:4" ht="9" x14ac:dyDescent="0.15">
      <c r="A9446" s="277"/>
      <c r="B9446" s="69"/>
      <c r="C9446" s="387"/>
      <c r="D9446" t="s">
        <v>13414</v>
      </c>
    </row>
    <row r="9447" spans="1:4" ht="9" x14ac:dyDescent="0.15">
      <c r="A9447" s="277"/>
      <c r="B9447" s="69"/>
      <c r="C9447" s="387"/>
      <c r="D9447" t="s">
        <v>9789</v>
      </c>
    </row>
    <row r="9448" spans="1:4" ht="9" x14ac:dyDescent="0.15">
      <c r="A9448" s="277"/>
      <c r="B9448" s="69"/>
      <c r="C9448" s="387"/>
      <c r="D9448" t="s">
        <v>13415</v>
      </c>
    </row>
    <row r="9449" spans="1:4" ht="9" x14ac:dyDescent="0.15">
      <c r="A9449" s="277"/>
      <c r="B9449" s="69"/>
      <c r="C9449" s="387"/>
      <c r="D9449" t="s">
        <v>13416</v>
      </c>
    </row>
    <row r="9450" spans="1:4" ht="9" x14ac:dyDescent="0.15">
      <c r="A9450" s="277"/>
      <c r="B9450" s="69"/>
      <c r="C9450" s="387"/>
      <c r="D9450" t="s">
        <v>13417</v>
      </c>
    </row>
    <row r="9451" spans="1:4" ht="9" x14ac:dyDescent="0.15">
      <c r="A9451" s="277"/>
      <c r="B9451" s="69"/>
      <c r="C9451" s="387"/>
      <c r="D9451" t="s">
        <v>9789</v>
      </c>
    </row>
    <row r="9452" spans="1:4" ht="9" x14ac:dyDescent="0.15">
      <c r="A9452" s="277"/>
      <c r="B9452" s="69"/>
      <c r="C9452" s="387"/>
      <c r="D9452" t="s">
        <v>13418</v>
      </c>
    </row>
    <row r="9453" spans="1:4" ht="9" x14ac:dyDescent="0.15">
      <c r="A9453" s="277"/>
      <c r="B9453" s="69"/>
      <c r="C9453" s="387"/>
      <c r="D9453" t="s">
        <v>13419</v>
      </c>
    </row>
    <row r="9454" spans="1:4" ht="9" x14ac:dyDescent="0.15">
      <c r="A9454" s="277"/>
      <c r="B9454" s="69"/>
      <c r="C9454" s="387"/>
      <c r="D9454" t="s">
        <v>13420</v>
      </c>
    </row>
    <row r="9455" spans="1:4" ht="9" x14ac:dyDescent="0.15">
      <c r="A9455" s="277"/>
      <c r="B9455" s="69"/>
      <c r="C9455" s="387"/>
      <c r="D9455" t="s">
        <v>13359</v>
      </c>
    </row>
    <row r="9456" spans="1:4" ht="9" x14ac:dyDescent="0.15">
      <c r="A9456" s="277"/>
      <c r="B9456" s="69"/>
      <c r="C9456" s="387"/>
      <c r="D9456" t="s">
        <v>13421</v>
      </c>
    </row>
    <row r="9457" spans="1:4" ht="9" x14ac:dyDescent="0.15">
      <c r="A9457" s="277"/>
      <c r="B9457" s="69"/>
      <c r="C9457" s="387"/>
      <c r="D9457" t="s">
        <v>13359</v>
      </c>
    </row>
    <row r="9458" spans="1:4" ht="9" x14ac:dyDescent="0.15">
      <c r="A9458" s="277"/>
      <c r="B9458" s="69"/>
      <c r="C9458" s="387"/>
      <c r="D9458" t="s">
        <v>13422</v>
      </c>
    </row>
    <row r="9459" spans="1:4" ht="9" x14ac:dyDescent="0.15">
      <c r="A9459" s="277"/>
      <c r="B9459" s="69"/>
      <c r="C9459" s="387"/>
      <c r="D9459" t="s">
        <v>13423</v>
      </c>
    </row>
    <row r="9460" spans="1:4" ht="9" x14ac:dyDescent="0.15">
      <c r="A9460" s="277"/>
      <c r="B9460" s="69"/>
      <c r="C9460" s="387"/>
      <c r="D9460" t="s">
        <v>13359</v>
      </c>
    </row>
    <row r="9461" spans="1:4" ht="9" x14ac:dyDescent="0.15">
      <c r="A9461" s="277"/>
      <c r="B9461" s="69"/>
      <c r="C9461" s="387"/>
      <c r="D9461" t="s">
        <v>13424</v>
      </c>
    </row>
    <row r="9462" spans="1:4" ht="9" x14ac:dyDescent="0.15">
      <c r="A9462" s="277"/>
      <c r="B9462" s="69"/>
      <c r="C9462" s="387"/>
      <c r="D9462" t="s">
        <v>13425</v>
      </c>
    </row>
    <row r="9463" spans="1:4" ht="9" x14ac:dyDescent="0.15">
      <c r="A9463" s="277"/>
      <c r="B9463" s="69"/>
      <c r="C9463" s="387"/>
      <c r="D9463" t="s">
        <v>13426</v>
      </c>
    </row>
    <row r="9464" spans="1:4" ht="9" x14ac:dyDescent="0.15">
      <c r="A9464" s="277"/>
      <c r="B9464" s="69"/>
      <c r="C9464" s="387"/>
      <c r="D9464" t="s">
        <v>13427</v>
      </c>
    </row>
    <row r="9465" spans="1:4" ht="9" x14ac:dyDescent="0.15">
      <c r="A9465" s="277"/>
      <c r="B9465" s="69"/>
      <c r="C9465" s="387"/>
      <c r="D9465" t="s">
        <v>13428</v>
      </c>
    </row>
    <row r="9466" spans="1:4" ht="9" x14ac:dyDescent="0.15">
      <c r="A9466" s="277"/>
      <c r="B9466" s="69"/>
      <c r="C9466" s="387"/>
      <c r="D9466" t="s">
        <v>13429</v>
      </c>
    </row>
    <row r="9467" spans="1:4" ht="9" x14ac:dyDescent="0.15">
      <c r="A9467" s="277"/>
      <c r="B9467" s="69"/>
      <c r="C9467" s="387"/>
      <c r="D9467" t="s">
        <v>13430</v>
      </c>
    </row>
    <row r="9468" spans="1:4" ht="9" x14ac:dyDescent="0.15">
      <c r="A9468" s="277"/>
      <c r="B9468" s="69"/>
      <c r="C9468" s="387"/>
      <c r="D9468" t="s">
        <v>13426</v>
      </c>
    </row>
    <row r="9469" spans="1:4" ht="9" x14ac:dyDescent="0.15">
      <c r="A9469" s="277"/>
      <c r="B9469" s="69"/>
      <c r="C9469" s="387"/>
      <c r="D9469" t="s">
        <v>13431</v>
      </c>
    </row>
    <row r="9470" spans="1:4" ht="9" x14ac:dyDescent="0.15">
      <c r="A9470" s="277"/>
      <c r="B9470" s="69"/>
      <c r="C9470" s="387"/>
      <c r="D9470" t="s">
        <v>13432</v>
      </c>
    </row>
    <row r="9471" spans="1:4" ht="9" x14ac:dyDescent="0.15">
      <c r="A9471" s="277"/>
      <c r="B9471" s="69"/>
      <c r="C9471" s="387"/>
      <c r="D9471" t="s">
        <v>13433</v>
      </c>
    </row>
    <row r="9472" spans="1:4" ht="9" x14ac:dyDescent="0.15">
      <c r="A9472" s="277"/>
      <c r="B9472" s="69"/>
      <c r="C9472" s="387"/>
      <c r="D9472" t="s">
        <v>13434</v>
      </c>
    </row>
    <row r="9473" spans="1:4" ht="9" x14ac:dyDescent="0.15">
      <c r="A9473" s="277"/>
      <c r="B9473" s="69"/>
      <c r="C9473" s="387"/>
      <c r="D9473" t="s">
        <v>13435</v>
      </c>
    </row>
    <row r="9474" spans="1:4" ht="9" x14ac:dyDescent="0.15">
      <c r="A9474" s="277"/>
      <c r="B9474" s="69"/>
      <c r="C9474" s="387"/>
      <c r="D9474" t="s">
        <v>13436</v>
      </c>
    </row>
    <row r="9475" spans="1:4" ht="9" x14ac:dyDescent="0.15">
      <c r="A9475" s="277"/>
      <c r="B9475" s="69"/>
      <c r="C9475" s="387"/>
      <c r="D9475" t="s">
        <v>13426</v>
      </c>
    </row>
    <row r="9476" spans="1:4" ht="9" x14ac:dyDescent="0.15">
      <c r="A9476" s="277"/>
      <c r="B9476" s="69"/>
      <c r="C9476" s="387"/>
      <c r="D9476" t="s">
        <v>13437</v>
      </c>
    </row>
    <row r="9477" spans="1:4" ht="9" x14ac:dyDescent="0.15">
      <c r="A9477" s="277"/>
      <c r="B9477" s="69"/>
      <c r="C9477" s="387"/>
      <c r="D9477" t="s">
        <v>13438</v>
      </c>
    </row>
    <row r="9478" spans="1:4" ht="9" x14ac:dyDescent="0.15">
      <c r="A9478" s="277"/>
      <c r="B9478" s="69"/>
      <c r="C9478" s="387"/>
      <c r="D9478" t="s">
        <v>13439</v>
      </c>
    </row>
    <row r="9479" spans="1:4" ht="9" x14ac:dyDescent="0.15">
      <c r="A9479" s="277"/>
      <c r="B9479" s="69"/>
      <c r="C9479" s="387"/>
      <c r="D9479" t="s">
        <v>13440</v>
      </c>
    </row>
    <row r="9480" spans="1:4" ht="9" x14ac:dyDescent="0.15">
      <c r="A9480" s="277"/>
      <c r="B9480" s="69"/>
      <c r="C9480" s="387"/>
      <c r="D9480" t="s">
        <v>13441</v>
      </c>
    </row>
    <row r="9481" spans="1:4" ht="9" x14ac:dyDescent="0.15">
      <c r="A9481" s="277"/>
      <c r="B9481" s="69"/>
      <c r="C9481" s="387"/>
      <c r="D9481" t="s">
        <v>13426</v>
      </c>
    </row>
    <row r="9482" spans="1:4" ht="9" x14ac:dyDescent="0.15">
      <c r="A9482" s="277"/>
      <c r="B9482" s="69"/>
      <c r="C9482" s="387"/>
      <c r="D9482" t="s">
        <v>13442</v>
      </c>
    </row>
    <row r="9483" spans="1:4" ht="9" x14ac:dyDescent="0.15">
      <c r="A9483" s="277"/>
      <c r="B9483" s="69"/>
      <c r="C9483" s="387"/>
      <c r="D9483" t="s">
        <v>13443</v>
      </c>
    </row>
    <row r="9484" spans="1:4" ht="9" x14ac:dyDescent="0.15">
      <c r="A9484" s="277"/>
      <c r="B9484" s="69"/>
      <c r="C9484" s="387"/>
      <c r="D9484" t="s">
        <v>13426</v>
      </c>
    </row>
    <row r="9485" spans="1:4" ht="9" x14ac:dyDescent="0.15">
      <c r="A9485" s="277"/>
      <c r="B9485" s="69"/>
      <c r="C9485" s="387"/>
      <c r="D9485" t="s">
        <v>13444</v>
      </c>
    </row>
    <row r="9486" spans="1:4" ht="9" x14ac:dyDescent="0.15">
      <c r="A9486" s="277"/>
      <c r="B9486" s="69"/>
      <c r="C9486" s="387"/>
      <c r="D9486" t="s">
        <v>13445</v>
      </c>
    </row>
    <row r="9487" spans="1:4" ht="9" x14ac:dyDescent="0.15">
      <c r="A9487" s="277"/>
      <c r="B9487" s="69"/>
      <c r="C9487" s="387"/>
      <c r="D9487" t="s">
        <v>13426</v>
      </c>
    </row>
    <row r="9488" spans="1:4" ht="9" x14ac:dyDescent="0.15">
      <c r="A9488" s="277"/>
      <c r="B9488" s="69"/>
      <c r="C9488" s="387"/>
      <c r="D9488" t="s">
        <v>13446</v>
      </c>
    </row>
    <row r="9489" spans="1:4" ht="9" x14ac:dyDescent="0.15">
      <c r="A9489" s="277"/>
      <c r="B9489" s="69"/>
      <c r="C9489" s="387"/>
      <c r="D9489" t="s">
        <v>13447</v>
      </c>
    </row>
    <row r="9490" spans="1:4" ht="9" x14ac:dyDescent="0.15">
      <c r="A9490" s="277"/>
      <c r="B9490" s="69"/>
      <c r="C9490" s="387"/>
      <c r="D9490" t="s">
        <v>13448</v>
      </c>
    </row>
    <row r="9491" spans="1:4" ht="9" x14ac:dyDescent="0.15">
      <c r="A9491" s="277"/>
      <c r="B9491" s="69"/>
      <c r="C9491" s="387"/>
      <c r="D9491" t="s">
        <v>13426</v>
      </c>
    </row>
    <row r="9492" spans="1:4" ht="9" x14ac:dyDescent="0.15">
      <c r="A9492" s="277"/>
      <c r="B9492" s="69"/>
      <c r="C9492" s="387"/>
      <c r="D9492" t="s">
        <v>13449</v>
      </c>
    </row>
    <row r="9493" spans="1:4" ht="9" x14ac:dyDescent="0.15">
      <c r="A9493" s="277"/>
      <c r="B9493" s="69"/>
      <c r="C9493" s="387"/>
      <c r="D9493" t="s">
        <v>13450</v>
      </c>
    </row>
    <row r="9494" spans="1:4" ht="9" x14ac:dyDescent="0.15">
      <c r="A9494" s="277"/>
      <c r="B9494" s="69"/>
      <c r="C9494" s="387"/>
      <c r="D9494" t="s">
        <v>13451</v>
      </c>
    </row>
    <row r="9495" spans="1:4" ht="9" x14ac:dyDescent="0.15">
      <c r="A9495" s="277"/>
      <c r="B9495" s="69"/>
      <c r="C9495" s="387"/>
      <c r="D9495" t="s">
        <v>13452</v>
      </c>
    </row>
    <row r="9496" spans="1:4" ht="9" x14ac:dyDescent="0.15">
      <c r="A9496" s="277"/>
      <c r="B9496" s="69"/>
      <c r="C9496" s="387"/>
      <c r="D9496" t="s">
        <v>13453</v>
      </c>
    </row>
    <row r="9497" spans="1:4" ht="9" x14ac:dyDescent="0.15">
      <c r="A9497" s="277"/>
      <c r="B9497" s="69"/>
      <c r="C9497" s="387"/>
      <c r="D9497" t="s">
        <v>13426</v>
      </c>
    </row>
    <row r="9498" spans="1:4" ht="9" x14ac:dyDescent="0.15">
      <c r="A9498" s="277"/>
      <c r="B9498" s="69"/>
      <c r="C9498" s="387"/>
      <c r="D9498" t="s">
        <v>13454</v>
      </c>
    </row>
    <row r="9499" spans="1:4" ht="9" x14ac:dyDescent="0.15">
      <c r="A9499" s="277"/>
      <c r="B9499" s="69"/>
      <c r="C9499" s="387"/>
      <c r="D9499" t="s">
        <v>13455</v>
      </c>
    </row>
    <row r="9500" spans="1:4" ht="9" x14ac:dyDescent="0.15">
      <c r="A9500" s="277"/>
      <c r="B9500" s="69"/>
      <c r="C9500" s="387"/>
      <c r="D9500" t="s">
        <v>13456</v>
      </c>
    </row>
    <row r="9501" spans="1:4" ht="9" x14ac:dyDescent="0.15">
      <c r="A9501" s="277"/>
      <c r="B9501" s="69"/>
      <c r="C9501" s="387"/>
      <c r="D9501" t="s">
        <v>13457</v>
      </c>
    </row>
    <row r="9502" spans="1:4" ht="9" x14ac:dyDescent="0.15">
      <c r="A9502" s="277"/>
      <c r="B9502" s="69"/>
      <c r="C9502" s="387"/>
      <c r="D9502" t="s">
        <v>13458</v>
      </c>
    </row>
    <row r="9503" spans="1:4" ht="9" x14ac:dyDescent="0.15">
      <c r="A9503" s="277"/>
      <c r="B9503" s="69"/>
      <c r="C9503" s="387"/>
      <c r="D9503" t="s">
        <v>13459</v>
      </c>
    </row>
    <row r="9504" spans="1:4" ht="9" x14ac:dyDescent="0.15">
      <c r="A9504" s="277"/>
      <c r="B9504" s="69"/>
      <c r="C9504" s="387"/>
      <c r="D9504" t="s">
        <v>13460</v>
      </c>
    </row>
    <row r="9505" spans="1:4" ht="9" x14ac:dyDescent="0.15">
      <c r="A9505" s="277"/>
      <c r="B9505" s="69"/>
      <c r="C9505" s="387"/>
      <c r="D9505" t="s">
        <v>13461</v>
      </c>
    </row>
    <row r="9506" spans="1:4" ht="9" x14ac:dyDescent="0.15">
      <c r="A9506" s="277"/>
      <c r="B9506" s="69"/>
      <c r="C9506" s="387"/>
      <c r="D9506" t="s">
        <v>13462</v>
      </c>
    </row>
    <row r="9507" spans="1:4" ht="9" x14ac:dyDescent="0.15">
      <c r="A9507" s="277"/>
      <c r="B9507" s="69"/>
      <c r="C9507" s="387"/>
      <c r="D9507" t="s">
        <v>13463</v>
      </c>
    </row>
    <row r="9508" spans="1:4" ht="9" x14ac:dyDescent="0.15">
      <c r="A9508" s="277"/>
      <c r="B9508" s="69"/>
      <c r="C9508" s="387"/>
      <c r="D9508" t="s">
        <v>13464</v>
      </c>
    </row>
    <row r="9509" spans="1:4" ht="9" x14ac:dyDescent="0.15">
      <c r="A9509" s="277"/>
      <c r="B9509" s="69"/>
      <c r="C9509" s="387"/>
      <c r="D9509" t="s">
        <v>13465</v>
      </c>
    </row>
    <row r="9510" spans="1:4" ht="9" x14ac:dyDescent="0.15">
      <c r="A9510" s="277"/>
      <c r="B9510" s="69"/>
      <c r="C9510" s="387"/>
      <c r="D9510" t="s">
        <v>13466</v>
      </c>
    </row>
    <row r="9511" spans="1:4" ht="9" x14ac:dyDescent="0.15">
      <c r="A9511" s="277"/>
      <c r="B9511" s="69"/>
      <c r="C9511" s="387"/>
      <c r="D9511" t="s">
        <v>13467</v>
      </c>
    </row>
    <row r="9512" spans="1:4" ht="9" x14ac:dyDescent="0.15">
      <c r="A9512" s="277"/>
      <c r="B9512" s="69"/>
      <c r="C9512" s="387"/>
      <c r="D9512" t="s">
        <v>13468</v>
      </c>
    </row>
    <row r="9513" spans="1:4" ht="9" x14ac:dyDescent="0.15">
      <c r="A9513" s="277"/>
      <c r="B9513" s="69"/>
      <c r="C9513" s="387"/>
      <c r="D9513" t="s">
        <v>13464</v>
      </c>
    </row>
    <row r="9514" spans="1:4" ht="9" x14ac:dyDescent="0.15">
      <c r="A9514" s="277"/>
      <c r="B9514" s="69"/>
      <c r="C9514" s="387"/>
      <c r="D9514" t="s">
        <v>13359</v>
      </c>
    </row>
    <row r="9515" spans="1:4" ht="9" x14ac:dyDescent="0.15">
      <c r="A9515" s="277"/>
      <c r="B9515" s="69"/>
      <c r="C9515" s="387"/>
      <c r="D9515" t="s">
        <v>13469</v>
      </c>
    </row>
    <row r="9516" spans="1:4" ht="9" x14ac:dyDescent="0.15">
      <c r="A9516" s="277"/>
      <c r="B9516" s="69"/>
      <c r="C9516" s="387"/>
      <c r="D9516" t="s">
        <v>13470</v>
      </c>
    </row>
    <row r="9517" spans="1:4" ht="9" x14ac:dyDescent="0.15">
      <c r="A9517" s="277"/>
      <c r="B9517" s="69"/>
      <c r="C9517" s="387"/>
      <c r="D9517" t="s">
        <v>13471</v>
      </c>
    </row>
    <row r="9518" spans="1:4" ht="9" x14ac:dyDescent="0.15">
      <c r="A9518" s="277"/>
      <c r="B9518" s="69"/>
      <c r="C9518" s="387"/>
      <c r="D9518" t="s">
        <v>13472</v>
      </c>
    </row>
    <row r="9519" spans="1:4" ht="9" x14ac:dyDescent="0.15">
      <c r="A9519" s="277"/>
      <c r="B9519" s="69"/>
      <c r="C9519" s="387"/>
      <c r="D9519" t="s">
        <v>13473</v>
      </c>
    </row>
    <row r="9520" spans="1:4" ht="9" x14ac:dyDescent="0.15">
      <c r="A9520" s="277"/>
      <c r="B9520" s="69"/>
      <c r="C9520" s="387"/>
      <c r="D9520" t="s">
        <v>13359</v>
      </c>
    </row>
    <row r="9521" spans="1:4" ht="9" x14ac:dyDescent="0.15">
      <c r="A9521" s="277"/>
      <c r="B9521" s="69"/>
      <c r="C9521" s="387"/>
      <c r="D9521" t="s">
        <v>13474</v>
      </c>
    </row>
    <row r="9522" spans="1:4" ht="9" x14ac:dyDescent="0.15">
      <c r="A9522" s="277"/>
      <c r="B9522" s="69"/>
      <c r="C9522" s="387"/>
      <c r="D9522" t="s">
        <v>13475</v>
      </c>
    </row>
    <row r="9523" spans="1:4" ht="9" x14ac:dyDescent="0.15">
      <c r="A9523" s="277"/>
      <c r="B9523" s="69"/>
      <c r="C9523" s="387"/>
      <c r="D9523" t="s">
        <v>13476</v>
      </c>
    </row>
    <row r="9524" spans="1:4" ht="9" x14ac:dyDescent="0.15">
      <c r="A9524" s="277"/>
      <c r="B9524" s="69"/>
      <c r="C9524" s="387"/>
      <c r="D9524" t="s">
        <v>13477</v>
      </c>
    </row>
    <row r="9525" spans="1:4" ht="9" x14ac:dyDescent="0.15">
      <c r="A9525" s="277"/>
      <c r="B9525" s="69"/>
      <c r="C9525" s="387"/>
      <c r="D9525" t="s">
        <v>13478</v>
      </c>
    </row>
    <row r="9526" spans="1:4" ht="9" x14ac:dyDescent="0.15">
      <c r="A9526" s="277"/>
      <c r="B9526" s="69"/>
      <c r="C9526" s="387"/>
      <c r="D9526" t="s">
        <v>13479</v>
      </c>
    </row>
    <row r="9527" spans="1:4" ht="9" x14ac:dyDescent="0.15">
      <c r="A9527" s="277"/>
      <c r="B9527" s="69"/>
      <c r="C9527" s="387"/>
      <c r="D9527" t="s">
        <v>13480</v>
      </c>
    </row>
    <row r="9528" spans="1:4" ht="9" x14ac:dyDescent="0.15">
      <c r="A9528" s="277"/>
      <c r="B9528" s="69"/>
      <c r="C9528" s="387"/>
      <c r="D9528" t="s">
        <v>13481</v>
      </c>
    </row>
    <row r="9529" spans="1:4" ht="9" x14ac:dyDescent="0.15">
      <c r="A9529" s="277"/>
      <c r="B9529" s="69"/>
      <c r="C9529" s="387"/>
      <c r="D9529" t="s">
        <v>13482</v>
      </c>
    </row>
    <row r="9530" spans="1:4" ht="9" x14ac:dyDescent="0.15">
      <c r="A9530" s="277"/>
      <c r="B9530" s="69"/>
      <c r="C9530" s="387"/>
      <c r="D9530" t="s">
        <v>13483</v>
      </c>
    </row>
    <row r="9531" spans="1:4" ht="9" x14ac:dyDescent="0.15">
      <c r="A9531" s="277"/>
      <c r="B9531" s="69"/>
      <c r="C9531" s="387"/>
      <c r="D9531" t="s">
        <v>13484</v>
      </c>
    </row>
    <row r="9532" spans="1:4" ht="9" x14ac:dyDescent="0.15">
      <c r="A9532" s="277"/>
      <c r="B9532" s="69"/>
      <c r="C9532" s="387"/>
      <c r="D9532" t="s">
        <v>13485</v>
      </c>
    </row>
    <row r="9533" spans="1:4" ht="9" x14ac:dyDescent="0.15">
      <c r="A9533" s="277"/>
      <c r="B9533" s="69"/>
      <c r="C9533" s="387"/>
      <c r="D9533" t="s">
        <v>13486</v>
      </c>
    </row>
    <row r="9534" spans="1:4" ht="9" x14ac:dyDescent="0.15">
      <c r="A9534" s="277"/>
      <c r="B9534" s="69"/>
      <c r="C9534" s="387"/>
      <c r="D9534" t="s">
        <v>13487</v>
      </c>
    </row>
    <row r="9535" spans="1:4" ht="9" x14ac:dyDescent="0.15">
      <c r="A9535" s="277"/>
      <c r="B9535" s="69"/>
      <c r="C9535" s="387"/>
      <c r="D9535" t="s">
        <v>13488</v>
      </c>
    </row>
    <row r="9536" spans="1:4" ht="9" x14ac:dyDescent="0.15">
      <c r="A9536" s="277"/>
      <c r="B9536" s="69"/>
      <c r="C9536" s="387"/>
      <c r="D9536" t="s">
        <v>13489</v>
      </c>
    </row>
    <row r="9537" spans="1:4" ht="9" x14ac:dyDescent="0.15">
      <c r="A9537" s="277"/>
      <c r="B9537" s="69"/>
      <c r="C9537" s="387"/>
      <c r="D9537" t="s">
        <v>11835</v>
      </c>
    </row>
    <row r="9538" spans="1:4" ht="9" x14ac:dyDescent="0.15">
      <c r="A9538" s="277"/>
      <c r="B9538" s="69"/>
      <c r="C9538" s="387"/>
      <c r="D9538" t="s">
        <v>13490</v>
      </c>
    </row>
    <row r="9539" spans="1:4" ht="9" x14ac:dyDescent="0.15">
      <c r="A9539" s="277"/>
      <c r="B9539" s="69"/>
      <c r="C9539" s="387"/>
      <c r="D9539" t="s">
        <v>13491</v>
      </c>
    </row>
    <row r="9540" spans="1:4" ht="9" x14ac:dyDescent="0.15">
      <c r="A9540" s="277"/>
      <c r="B9540" s="69"/>
      <c r="C9540" s="387"/>
      <c r="D9540" t="s">
        <v>13492</v>
      </c>
    </row>
    <row r="9541" spans="1:4" ht="9" x14ac:dyDescent="0.15">
      <c r="A9541" s="277"/>
      <c r="B9541" s="69"/>
      <c r="C9541" s="387"/>
      <c r="D9541" t="s">
        <v>13493</v>
      </c>
    </row>
    <row r="9542" spans="1:4" ht="9" x14ac:dyDescent="0.15">
      <c r="A9542" s="277"/>
      <c r="B9542" s="69"/>
      <c r="C9542" s="387"/>
      <c r="D9542" t="s">
        <v>13494</v>
      </c>
    </row>
    <row r="9543" spans="1:4" ht="9" x14ac:dyDescent="0.15">
      <c r="A9543" s="277"/>
      <c r="B9543" s="69"/>
      <c r="C9543" s="387"/>
      <c r="D9543" t="s">
        <v>13495</v>
      </c>
    </row>
    <row r="9544" spans="1:4" ht="9" x14ac:dyDescent="0.15">
      <c r="A9544" s="277"/>
      <c r="B9544" s="69"/>
      <c r="C9544" s="387"/>
      <c r="D9544" t="s">
        <v>13496</v>
      </c>
    </row>
    <row r="9545" spans="1:4" ht="9" x14ac:dyDescent="0.15">
      <c r="A9545" s="277"/>
      <c r="B9545" s="69"/>
      <c r="C9545" s="387"/>
      <c r="D9545" t="s">
        <v>13497</v>
      </c>
    </row>
    <row r="9546" spans="1:4" ht="9" x14ac:dyDescent="0.15">
      <c r="A9546" s="277"/>
      <c r="B9546" s="69"/>
      <c r="C9546" s="387"/>
      <c r="D9546" t="s">
        <v>13498</v>
      </c>
    </row>
    <row r="9547" spans="1:4" ht="9" x14ac:dyDescent="0.15">
      <c r="A9547" s="277"/>
      <c r="B9547" s="69"/>
      <c r="C9547" s="387"/>
      <c r="D9547" t="s">
        <v>13499</v>
      </c>
    </row>
    <row r="9548" spans="1:4" ht="9" x14ac:dyDescent="0.15">
      <c r="A9548" s="277"/>
      <c r="B9548" s="69"/>
      <c r="C9548" s="387"/>
      <c r="D9548" t="s">
        <v>13500</v>
      </c>
    </row>
    <row r="9549" spans="1:4" ht="9" x14ac:dyDescent="0.15">
      <c r="A9549" s="277"/>
      <c r="B9549" s="69"/>
      <c r="C9549" s="387"/>
      <c r="D9549" t="s">
        <v>13501</v>
      </c>
    </row>
    <row r="9550" spans="1:4" ht="9" x14ac:dyDescent="0.15">
      <c r="A9550" s="277"/>
      <c r="B9550" s="69"/>
      <c r="C9550" s="387"/>
      <c r="D9550" t="s">
        <v>13502</v>
      </c>
    </row>
    <row r="9551" spans="1:4" ht="9" x14ac:dyDescent="0.15">
      <c r="A9551" s="277"/>
      <c r="B9551" s="69"/>
      <c r="C9551" s="387"/>
      <c r="D9551" t="s">
        <v>13503</v>
      </c>
    </row>
    <row r="9552" spans="1:4" ht="9" x14ac:dyDescent="0.15">
      <c r="A9552" s="277"/>
      <c r="B9552" s="69"/>
      <c r="C9552" s="387"/>
      <c r="D9552" t="s">
        <v>13504</v>
      </c>
    </row>
    <row r="9553" spans="1:4" ht="9" x14ac:dyDescent="0.15">
      <c r="A9553" s="277"/>
      <c r="B9553" s="69"/>
      <c r="C9553" s="387"/>
      <c r="D9553" t="s">
        <v>13505</v>
      </c>
    </row>
    <row r="9554" spans="1:4" ht="9" x14ac:dyDescent="0.15">
      <c r="A9554" s="277"/>
      <c r="B9554" s="69"/>
      <c r="C9554" s="387"/>
      <c r="D9554" t="s">
        <v>13506</v>
      </c>
    </row>
    <row r="9555" spans="1:4" ht="9" x14ac:dyDescent="0.15">
      <c r="A9555" s="277"/>
      <c r="B9555" s="69"/>
      <c r="C9555" s="387"/>
      <c r="D9555" t="s">
        <v>13507</v>
      </c>
    </row>
    <row r="9556" spans="1:4" ht="9" x14ac:dyDescent="0.15">
      <c r="A9556" s="277"/>
      <c r="B9556" s="69"/>
      <c r="C9556" s="387"/>
      <c r="D9556" t="s">
        <v>13508</v>
      </c>
    </row>
    <row r="9557" spans="1:4" ht="9" x14ac:dyDescent="0.15">
      <c r="A9557" s="277"/>
      <c r="B9557" s="69"/>
      <c r="C9557" s="387"/>
      <c r="D9557" t="s">
        <v>13509</v>
      </c>
    </row>
    <row r="9558" spans="1:4" ht="9" x14ac:dyDescent="0.15">
      <c r="A9558" s="277"/>
      <c r="B9558" s="69"/>
      <c r="C9558" s="387"/>
      <c r="D9558" t="s">
        <v>13464</v>
      </c>
    </row>
    <row r="9559" spans="1:4" ht="9" x14ac:dyDescent="0.15">
      <c r="A9559" s="277"/>
      <c r="B9559" s="69"/>
      <c r="C9559" s="387"/>
      <c r="D9559" t="s">
        <v>13510</v>
      </c>
    </row>
    <row r="9560" spans="1:4" ht="9" x14ac:dyDescent="0.15">
      <c r="A9560" s="277"/>
      <c r="B9560" s="69"/>
      <c r="C9560" s="387"/>
      <c r="D9560" t="s">
        <v>13511</v>
      </c>
    </row>
    <row r="9561" spans="1:4" ht="9" x14ac:dyDescent="0.15">
      <c r="A9561" s="277"/>
      <c r="B9561" s="69"/>
      <c r="C9561" s="387"/>
      <c r="D9561" t="s">
        <v>13512</v>
      </c>
    </row>
    <row r="9562" spans="1:4" ht="9" x14ac:dyDescent="0.15">
      <c r="A9562" s="277"/>
      <c r="B9562" s="69"/>
      <c r="C9562" s="387"/>
      <c r="D9562" t="s">
        <v>13513</v>
      </c>
    </row>
    <row r="9563" spans="1:4" ht="9" x14ac:dyDescent="0.15">
      <c r="A9563" s="277"/>
      <c r="B9563" s="69"/>
      <c r="C9563" s="387"/>
      <c r="D9563" t="s">
        <v>13514</v>
      </c>
    </row>
    <row r="9564" spans="1:4" ht="9" x14ac:dyDescent="0.15">
      <c r="A9564" s="277"/>
      <c r="B9564" s="69"/>
      <c r="C9564" s="387"/>
      <c r="D9564" t="s">
        <v>13515</v>
      </c>
    </row>
    <row r="9565" spans="1:4" ht="9" x14ac:dyDescent="0.15">
      <c r="A9565" s="277"/>
      <c r="B9565" s="69"/>
      <c r="C9565" s="387"/>
      <c r="D9565" t="s">
        <v>13516</v>
      </c>
    </row>
    <row r="9566" spans="1:4" ht="9" x14ac:dyDescent="0.15">
      <c r="A9566" s="277"/>
      <c r="B9566" s="69"/>
      <c r="C9566" s="387"/>
      <c r="D9566" t="s">
        <v>13517</v>
      </c>
    </row>
    <row r="9567" spans="1:4" ht="9" x14ac:dyDescent="0.15">
      <c r="A9567" s="277"/>
      <c r="B9567" s="69"/>
      <c r="C9567" s="387"/>
      <c r="D9567" t="s">
        <v>13518</v>
      </c>
    </row>
    <row r="9568" spans="1:4" ht="9" x14ac:dyDescent="0.15">
      <c r="A9568" s="277"/>
      <c r="B9568" s="69"/>
      <c r="C9568" s="387"/>
      <c r="D9568" t="s">
        <v>13519</v>
      </c>
    </row>
    <row r="9569" spans="1:4" ht="9" x14ac:dyDescent="0.15">
      <c r="A9569" s="277"/>
      <c r="B9569" s="69"/>
      <c r="C9569" s="387"/>
      <c r="D9569" t="s">
        <v>13512</v>
      </c>
    </row>
    <row r="9570" spans="1:4" ht="9" x14ac:dyDescent="0.15">
      <c r="A9570" s="277"/>
      <c r="B9570" s="69"/>
      <c r="C9570" s="387"/>
      <c r="D9570" t="s">
        <v>13520</v>
      </c>
    </row>
    <row r="9571" spans="1:4" ht="9" x14ac:dyDescent="0.15">
      <c r="A9571" s="277"/>
      <c r="B9571" s="69"/>
      <c r="C9571" s="387"/>
      <c r="D9571" t="s">
        <v>13521</v>
      </c>
    </row>
    <row r="9572" spans="1:4" ht="9" x14ac:dyDescent="0.15">
      <c r="A9572" s="277"/>
      <c r="B9572" s="69"/>
      <c r="C9572" s="387"/>
      <c r="D9572" t="s">
        <v>487</v>
      </c>
    </row>
    <row r="9573" spans="1:4" ht="9" x14ac:dyDescent="0.15">
      <c r="A9573" s="277"/>
      <c r="B9573" s="69"/>
      <c r="C9573" s="387"/>
      <c r="D9573" t="s">
        <v>13522</v>
      </c>
    </row>
    <row r="9574" spans="1:4" ht="9" x14ac:dyDescent="0.15">
      <c r="A9574" s="277"/>
      <c r="B9574" s="69"/>
      <c r="C9574" s="387"/>
      <c r="D9574" t="s">
        <v>13523</v>
      </c>
    </row>
    <row r="9575" spans="1:4" ht="9" x14ac:dyDescent="0.15">
      <c r="A9575" s="277"/>
      <c r="B9575" s="69"/>
      <c r="C9575" s="387"/>
      <c r="D9575" t="s">
        <v>13524</v>
      </c>
    </row>
    <row r="9576" spans="1:4" ht="9" x14ac:dyDescent="0.15">
      <c r="A9576" s="277"/>
      <c r="B9576" s="69"/>
      <c r="C9576" s="387"/>
      <c r="D9576" t="s">
        <v>13525</v>
      </c>
    </row>
    <row r="9577" spans="1:4" ht="9" x14ac:dyDescent="0.15">
      <c r="A9577" s="277"/>
      <c r="B9577" s="69"/>
      <c r="C9577" s="387"/>
      <c r="D9577" t="s">
        <v>13526</v>
      </c>
    </row>
    <row r="9578" spans="1:4" ht="9" x14ac:dyDescent="0.15">
      <c r="A9578" s="277"/>
      <c r="B9578" s="69"/>
      <c r="C9578" s="387"/>
      <c r="D9578" t="s">
        <v>13527</v>
      </c>
    </row>
    <row r="9579" spans="1:4" ht="9" x14ac:dyDescent="0.15">
      <c r="A9579" s="277"/>
      <c r="B9579" s="69"/>
      <c r="C9579" s="387"/>
      <c r="D9579" t="s">
        <v>13512</v>
      </c>
    </row>
    <row r="9580" spans="1:4" ht="9" x14ac:dyDescent="0.15">
      <c r="A9580" s="277"/>
      <c r="B9580" s="69"/>
      <c r="C9580" s="387"/>
      <c r="D9580" t="s">
        <v>487</v>
      </c>
    </row>
    <row r="9581" spans="1:4" ht="9" x14ac:dyDescent="0.15">
      <c r="A9581" s="277"/>
      <c r="B9581" s="69"/>
      <c r="C9581" s="387"/>
      <c r="D9581" t="s">
        <v>13528</v>
      </c>
    </row>
    <row r="9582" spans="1:4" ht="9" x14ac:dyDescent="0.15">
      <c r="A9582" s="277"/>
      <c r="B9582" s="69"/>
      <c r="C9582" s="387"/>
      <c r="D9582" t="s">
        <v>13529</v>
      </c>
    </row>
    <row r="9583" spans="1:4" ht="9" x14ac:dyDescent="0.15">
      <c r="A9583" s="277"/>
      <c r="B9583" s="69"/>
      <c r="C9583" s="387"/>
      <c r="D9583" t="s">
        <v>13530</v>
      </c>
    </row>
    <row r="9584" spans="1:4" ht="9" x14ac:dyDescent="0.15">
      <c r="A9584" s="277"/>
      <c r="B9584" s="69"/>
      <c r="C9584" s="387"/>
      <c r="D9584" t="s">
        <v>13531</v>
      </c>
    </row>
    <row r="9585" spans="1:4" ht="9" x14ac:dyDescent="0.15">
      <c r="A9585" s="277"/>
      <c r="B9585" s="69"/>
      <c r="C9585" s="387"/>
      <c r="D9585" t="s">
        <v>13532</v>
      </c>
    </row>
    <row r="9586" spans="1:4" ht="9" x14ac:dyDescent="0.15">
      <c r="A9586" s="277"/>
      <c r="B9586" s="69"/>
      <c r="C9586" s="387"/>
      <c r="D9586" t="s">
        <v>13533</v>
      </c>
    </row>
    <row r="9587" spans="1:4" ht="9" x14ac:dyDescent="0.15">
      <c r="A9587" s="277"/>
      <c r="B9587" s="69"/>
      <c r="C9587" s="387"/>
      <c r="D9587" t="s">
        <v>487</v>
      </c>
    </row>
    <row r="9588" spans="1:4" ht="9" x14ac:dyDescent="0.15">
      <c r="A9588" s="277"/>
      <c r="B9588" s="69"/>
      <c r="C9588" s="387"/>
      <c r="D9588" t="s">
        <v>9746</v>
      </c>
    </row>
    <row r="9589" spans="1:4" ht="9" x14ac:dyDescent="0.15">
      <c r="A9589" s="277"/>
      <c r="B9589" s="69"/>
      <c r="C9589" s="387"/>
      <c r="D9589" t="s">
        <v>13534</v>
      </c>
    </row>
    <row r="9590" spans="1:4" ht="9" x14ac:dyDescent="0.15">
      <c r="A9590" s="277"/>
      <c r="B9590" s="69"/>
      <c r="C9590" s="387"/>
      <c r="D9590" t="s">
        <v>487</v>
      </c>
    </row>
    <row r="9591" spans="1:4" ht="9" x14ac:dyDescent="0.15">
      <c r="A9591" s="277"/>
      <c r="B9591" s="69"/>
      <c r="C9591" s="387"/>
      <c r="D9591" t="s">
        <v>9746</v>
      </c>
    </row>
    <row r="9592" spans="1:4" ht="9" x14ac:dyDescent="0.15">
      <c r="A9592" s="277"/>
      <c r="B9592" s="69"/>
      <c r="C9592" s="387"/>
      <c r="D9592" t="s">
        <v>13535</v>
      </c>
    </row>
    <row r="9593" spans="1:4" ht="9" x14ac:dyDescent="0.15">
      <c r="A9593" s="277"/>
      <c r="B9593" s="69"/>
      <c r="C9593" s="387"/>
      <c r="D9593" t="s">
        <v>13536</v>
      </c>
    </row>
    <row r="9594" spans="1:4" ht="9" x14ac:dyDescent="0.15">
      <c r="A9594" s="277"/>
      <c r="B9594" s="69"/>
      <c r="C9594" s="387"/>
      <c r="D9594" t="s">
        <v>9615</v>
      </c>
    </row>
    <row r="9595" spans="1:4" ht="9" x14ac:dyDescent="0.15">
      <c r="A9595" s="277"/>
      <c r="B9595" s="69"/>
      <c r="C9595" s="387"/>
      <c r="D9595" t="s">
        <v>13537</v>
      </c>
    </row>
    <row r="9596" spans="1:4" ht="9" x14ac:dyDescent="0.15">
      <c r="A9596" s="277"/>
      <c r="B9596" s="69"/>
      <c r="C9596" s="387"/>
      <c r="D9596" t="s">
        <v>13538</v>
      </c>
    </row>
    <row r="9597" spans="1:4" ht="9" x14ac:dyDescent="0.15">
      <c r="A9597" s="277"/>
      <c r="B9597" s="69"/>
      <c r="C9597" s="387"/>
      <c r="D9597" t="s">
        <v>11586</v>
      </c>
    </row>
    <row r="9598" spans="1:4" ht="9" x14ac:dyDescent="0.15">
      <c r="A9598" s="277"/>
      <c r="B9598" s="69"/>
      <c r="C9598" s="387"/>
      <c r="D9598" t="s">
        <v>13539</v>
      </c>
    </row>
    <row r="9599" spans="1:4" ht="9" x14ac:dyDescent="0.15">
      <c r="A9599" s="277"/>
      <c r="B9599" s="69"/>
      <c r="C9599" s="387"/>
      <c r="D9599" t="s">
        <v>13540</v>
      </c>
    </row>
    <row r="9600" spans="1:4" ht="9" x14ac:dyDescent="0.15">
      <c r="A9600" s="277"/>
      <c r="B9600" s="69"/>
      <c r="C9600" s="387"/>
      <c r="D9600" t="s">
        <v>13541</v>
      </c>
    </row>
    <row r="9601" spans="1:4" ht="9" x14ac:dyDescent="0.15">
      <c r="A9601" s="277"/>
      <c r="B9601" s="69"/>
      <c r="C9601" s="387"/>
      <c r="D9601" t="s">
        <v>10830</v>
      </c>
    </row>
    <row r="9602" spans="1:4" ht="9" x14ac:dyDescent="0.15">
      <c r="A9602" s="277"/>
      <c r="B9602" s="69"/>
      <c r="C9602" s="387"/>
      <c r="D9602" t="s">
        <v>11566</v>
      </c>
    </row>
    <row r="9603" spans="1:4" ht="9" x14ac:dyDescent="0.15">
      <c r="A9603" s="277"/>
      <c r="B9603" s="69"/>
      <c r="C9603" s="387"/>
      <c r="D9603" t="s">
        <v>13542</v>
      </c>
    </row>
    <row r="9604" spans="1:4" ht="9" x14ac:dyDescent="0.15">
      <c r="A9604" s="277"/>
      <c r="B9604" s="69"/>
      <c r="C9604" s="387"/>
      <c r="D9604" t="s">
        <v>13543</v>
      </c>
    </row>
    <row r="9605" spans="1:4" ht="9" x14ac:dyDescent="0.15">
      <c r="A9605" s="277"/>
      <c r="B9605" s="69"/>
      <c r="C9605" s="387"/>
      <c r="D9605" t="s">
        <v>13544</v>
      </c>
    </row>
    <row r="9606" spans="1:4" ht="9" x14ac:dyDescent="0.15">
      <c r="A9606" s="277"/>
      <c r="B9606" s="69"/>
      <c r="C9606" s="387"/>
      <c r="D9606" t="s">
        <v>10489</v>
      </c>
    </row>
    <row r="9607" spans="1:4" ht="9" x14ac:dyDescent="0.15">
      <c r="A9607" s="277"/>
      <c r="B9607" s="69"/>
      <c r="C9607" s="387"/>
      <c r="D9607" t="s">
        <v>13545</v>
      </c>
    </row>
    <row r="9608" spans="1:4" ht="9" x14ac:dyDescent="0.15">
      <c r="A9608" s="277"/>
      <c r="B9608" s="69"/>
      <c r="C9608" s="387"/>
      <c r="D9608" t="s">
        <v>13546</v>
      </c>
    </row>
    <row r="9609" spans="1:4" ht="9" x14ac:dyDescent="0.15">
      <c r="A9609" s="277"/>
      <c r="B9609" s="69"/>
      <c r="C9609" s="387"/>
      <c r="D9609" t="s">
        <v>487</v>
      </c>
    </row>
    <row r="9610" spans="1:4" ht="9" x14ac:dyDescent="0.15">
      <c r="A9610" s="277"/>
      <c r="B9610" s="69"/>
      <c r="C9610" s="387"/>
      <c r="D9610" t="s">
        <v>9615</v>
      </c>
    </row>
    <row r="9611" spans="1:4" ht="9" x14ac:dyDescent="0.15">
      <c r="A9611" s="277"/>
      <c r="B9611" s="69"/>
      <c r="C9611" s="387"/>
      <c r="D9611" t="s">
        <v>13547</v>
      </c>
    </row>
    <row r="9612" spans="1:4" ht="9" x14ac:dyDescent="0.15">
      <c r="A9612" s="277"/>
      <c r="B9612" s="69"/>
      <c r="C9612" s="387"/>
      <c r="D9612" t="s">
        <v>13548</v>
      </c>
    </row>
    <row r="9613" spans="1:4" ht="9" x14ac:dyDescent="0.15">
      <c r="A9613" s="277"/>
      <c r="B9613" s="69"/>
      <c r="C9613" s="387"/>
      <c r="D9613" t="s">
        <v>13549</v>
      </c>
    </row>
    <row r="9614" spans="1:4" ht="9" x14ac:dyDescent="0.15">
      <c r="A9614" s="277"/>
      <c r="B9614" s="69"/>
      <c r="C9614" s="387"/>
      <c r="D9614" t="s">
        <v>9615</v>
      </c>
    </row>
    <row r="9615" spans="1:4" ht="9" x14ac:dyDescent="0.15">
      <c r="A9615" s="277"/>
      <c r="B9615" s="69"/>
      <c r="C9615" s="387"/>
      <c r="D9615" t="s">
        <v>13550</v>
      </c>
    </row>
    <row r="9616" spans="1:4" ht="9" x14ac:dyDescent="0.15">
      <c r="A9616" s="277"/>
      <c r="B9616" s="69"/>
      <c r="C9616" s="387"/>
      <c r="D9616" t="s">
        <v>13551</v>
      </c>
    </row>
    <row r="9617" spans="1:4" ht="9" x14ac:dyDescent="0.15">
      <c r="A9617" s="277"/>
      <c r="B9617" s="69"/>
      <c r="C9617" s="387"/>
      <c r="D9617" t="s">
        <v>13552</v>
      </c>
    </row>
    <row r="9618" spans="1:4" ht="9" x14ac:dyDescent="0.15">
      <c r="A9618" s="277"/>
      <c r="B9618" s="69"/>
      <c r="C9618" s="387"/>
      <c r="D9618" t="s">
        <v>13553</v>
      </c>
    </row>
    <row r="9619" spans="1:4" ht="9" x14ac:dyDescent="0.15">
      <c r="A9619" s="277"/>
      <c r="B9619" s="69"/>
      <c r="C9619" s="387"/>
      <c r="D9619" t="s">
        <v>13554</v>
      </c>
    </row>
    <row r="9620" spans="1:4" ht="9" x14ac:dyDescent="0.15">
      <c r="A9620" s="277"/>
      <c r="B9620" s="69"/>
      <c r="C9620" s="387"/>
      <c r="D9620" t="s">
        <v>487</v>
      </c>
    </row>
    <row r="9621" spans="1:4" ht="9" x14ac:dyDescent="0.15">
      <c r="A9621" s="277"/>
      <c r="B9621" s="69"/>
      <c r="C9621" s="387"/>
      <c r="D9621" t="s">
        <v>13555</v>
      </c>
    </row>
    <row r="9622" spans="1:4" ht="9" x14ac:dyDescent="0.15">
      <c r="A9622" s="277"/>
      <c r="B9622" s="69"/>
      <c r="C9622" s="387"/>
      <c r="D9622" t="s">
        <v>13556</v>
      </c>
    </row>
    <row r="9623" spans="1:4" ht="9" x14ac:dyDescent="0.15">
      <c r="A9623" s="277"/>
      <c r="B9623" s="69"/>
      <c r="C9623" s="387"/>
      <c r="D9623" t="s">
        <v>13555</v>
      </c>
    </row>
    <row r="9624" spans="1:4" ht="9" x14ac:dyDescent="0.15">
      <c r="A9624" s="277"/>
      <c r="B9624" s="69"/>
      <c r="C9624" s="387"/>
      <c r="D9624" t="s">
        <v>9615</v>
      </c>
    </row>
    <row r="9625" spans="1:4" ht="9" x14ac:dyDescent="0.15">
      <c r="A9625" s="277"/>
      <c r="B9625" s="69"/>
      <c r="C9625" s="387"/>
      <c r="D9625" t="s">
        <v>13557</v>
      </c>
    </row>
    <row r="9626" spans="1:4" ht="9" x14ac:dyDescent="0.15">
      <c r="A9626" s="277"/>
      <c r="B9626" s="69"/>
      <c r="C9626" s="387"/>
      <c r="D9626" t="s">
        <v>13558</v>
      </c>
    </row>
    <row r="9627" spans="1:4" ht="9" x14ac:dyDescent="0.15">
      <c r="A9627" s="277"/>
      <c r="B9627" s="69"/>
      <c r="C9627" s="387"/>
      <c r="D9627" t="s">
        <v>13559</v>
      </c>
    </row>
    <row r="9628" spans="1:4" ht="9" x14ac:dyDescent="0.15">
      <c r="A9628" s="277"/>
      <c r="B9628" s="69"/>
      <c r="C9628" s="387"/>
      <c r="D9628" t="s">
        <v>13560</v>
      </c>
    </row>
    <row r="9629" spans="1:4" ht="9" x14ac:dyDescent="0.15">
      <c r="A9629" s="277"/>
      <c r="B9629" s="69"/>
      <c r="C9629" s="387"/>
      <c r="D9629" t="s">
        <v>13561</v>
      </c>
    </row>
    <row r="9630" spans="1:4" ht="9" x14ac:dyDescent="0.15">
      <c r="A9630" s="277"/>
      <c r="B9630" s="69"/>
      <c r="C9630" s="387"/>
      <c r="D9630" t="s">
        <v>13562</v>
      </c>
    </row>
    <row r="9631" spans="1:4" ht="9" x14ac:dyDescent="0.15">
      <c r="A9631" s="277"/>
      <c r="B9631" s="69"/>
      <c r="C9631" s="387"/>
      <c r="D9631" t="s">
        <v>13563</v>
      </c>
    </row>
    <row r="9632" spans="1:4" ht="9" x14ac:dyDescent="0.15">
      <c r="A9632" s="277"/>
      <c r="B9632" s="69"/>
      <c r="C9632" s="387"/>
      <c r="D9632" t="s">
        <v>13564</v>
      </c>
    </row>
    <row r="9633" spans="1:4" ht="9" x14ac:dyDescent="0.15">
      <c r="A9633" s="277"/>
      <c r="B9633" s="69"/>
      <c r="C9633" s="387"/>
      <c r="D9633" t="s">
        <v>13565</v>
      </c>
    </row>
    <row r="9634" spans="1:4" ht="9" x14ac:dyDescent="0.15">
      <c r="A9634" s="277"/>
      <c r="B9634" s="69"/>
      <c r="C9634" s="387"/>
      <c r="D9634" t="s">
        <v>487</v>
      </c>
    </row>
    <row r="9635" spans="1:4" ht="9" x14ac:dyDescent="0.15">
      <c r="A9635" s="277"/>
      <c r="B9635" s="69"/>
      <c r="C9635" s="387"/>
      <c r="D9635" t="s">
        <v>11566</v>
      </c>
    </row>
    <row r="9636" spans="1:4" ht="9" x14ac:dyDescent="0.15">
      <c r="A9636" s="277"/>
      <c r="B9636" s="69"/>
      <c r="C9636" s="387"/>
      <c r="D9636" t="s">
        <v>13566</v>
      </c>
    </row>
    <row r="9637" spans="1:4" ht="9" x14ac:dyDescent="0.15">
      <c r="A9637" s="277"/>
      <c r="B9637" s="69"/>
      <c r="C9637" s="387"/>
      <c r="D9637" t="s">
        <v>13567</v>
      </c>
    </row>
    <row r="9638" spans="1:4" ht="9" x14ac:dyDescent="0.15">
      <c r="A9638" s="277"/>
      <c r="B9638" s="69"/>
      <c r="C9638" s="387"/>
      <c r="D9638" t="s">
        <v>13568</v>
      </c>
    </row>
    <row r="9639" spans="1:4" ht="9" x14ac:dyDescent="0.15">
      <c r="A9639" s="277"/>
      <c r="B9639" s="69"/>
      <c r="C9639" s="387"/>
      <c r="D9639" t="s">
        <v>13569</v>
      </c>
    </row>
    <row r="9640" spans="1:4" ht="9" x14ac:dyDescent="0.15">
      <c r="A9640" s="277"/>
      <c r="B9640" s="69"/>
      <c r="C9640" s="387"/>
      <c r="D9640" t="s">
        <v>13570</v>
      </c>
    </row>
    <row r="9641" spans="1:4" ht="9" x14ac:dyDescent="0.15">
      <c r="A9641" s="277"/>
      <c r="B9641" s="69"/>
      <c r="C9641" s="387"/>
      <c r="D9641" t="s">
        <v>13571</v>
      </c>
    </row>
    <row r="9642" spans="1:4" ht="9" x14ac:dyDescent="0.15">
      <c r="A9642" s="277"/>
      <c r="B9642" s="69"/>
      <c r="C9642" s="387"/>
      <c r="D9642" t="s">
        <v>11566</v>
      </c>
    </row>
    <row r="9643" spans="1:4" ht="9" x14ac:dyDescent="0.15">
      <c r="A9643" s="277"/>
      <c r="B9643" s="69"/>
      <c r="C9643" s="387"/>
      <c r="D9643" t="s">
        <v>13572</v>
      </c>
    </row>
    <row r="9644" spans="1:4" ht="9" x14ac:dyDescent="0.15">
      <c r="A9644" s="277"/>
      <c r="B9644" s="69"/>
      <c r="C9644" s="387"/>
      <c r="D9644" t="s">
        <v>13573</v>
      </c>
    </row>
    <row r="9645" spans="1:4" ht="9" x14ac:dyDescent="0.15">
      <c r="A9645" s="277"/>
      <c r="B9645" s="69"/>
      <c r="C9645" s="387"/>
      <c r="D9645" t="s">
        <v>13574</v>
      </c>
    </row>
    <row r="9646" spans="1:4" ht="9" x14ac:dyDescent="0.15">
      <c r="A9646" s="277"/>
      <c r="B9646" s="69"/>
      <c r="C9646" s="387"/>
      <c r="D9646" t="s">
        <v>13575</v>
      </c>
    </row>
    <row r="9647" spans="1:4" ht="9" x14ac:dyDescent="0.15">
      <c r="A9647" s="277"/>
      <c r="B9647" s="69"/>
      <c r="C9647" s="387"/>
      <c r="D9647" t="s">
        <v>487</v>
      </c>
    </row>
    <row r="9648" spans="1:4" ht="9" x14ac:dyDescent="0.15">
      <c r="A9648" s="277"/>
      <c r="B9648" s="69"/>
      <c r="C9648" s="387"/>
      <c r="D9648" t="s">
        <v>13576</v>
      </c>
    </row>
    <row r="9649" spans="1:4" ht="9" x14ac:dyDescent="0.15">
      <c r="A9649" s="277"/>
      <c r="B9649" s="69"/>
      <c r="C9649" s="387"/>
      <c r="D9649" t="s">
        <v>13577</v>
      </c>
    </row>
    <row r="9650" spans="1:4" ht="9" x14ac:dyDescent="0.15">
      <c r="A9650" s="277"/>
      <c r="B9650" s="69"/>
      <c r="C9650" s="387"/>
      <c r="D9650" t="s">
        <v>13578</v>
      </c>
    </row>
    <row r="9651" spans="1:4" ht="9" x14ac:dyDescent="0.15">
      <c r="A9651" s="277"/>
      <c r="B9651" s="69"/>
      <c r="C9651" s="387"/>
      <c r="D9651" t="s">
        <v>13579</v>
      </c>
    </row>
    <row r="9652" spans="1:4" ht="9" x14ac:dyDescent="0.15">
      <c r="A9652" s="277"/>
      <c r="B9652" s="69"/>
      <c r="C9652" s="387"/>
      <c r="D9652" t="s">
        <v>13580</v>
      </c>
    </row>
    <row r="9653" spans="1:4" ht="9" x14ac:dyDescent="0.15">
      <c r="A9653" s="277"/>
      <c r="B9653" s="69"/>
      <c r="C9653" s="387"/>
      <c r="D9653" t="s">
        <v>487</v>
      </c>
    </row>
    <row r="9654" spans="1:4" ht="9" x14ac:dyDescent="0.15">
      <c r="A9654" s="277"/>
      <c r="B9654" s="69"/>
      <c r="C9654" s="387"/>
      <c r="D9654" t="s">
        <v>13555</v>
      </c>
    </row>
    <row r="9655" spans="1:4" ht="9" x14ac:dyDescent="0.15">
      <c r="A9655" s="277"/>
      <c r="B9655" s="69"/>
      <c r="C9655" s="387"/>
      <c r="D9655" t="s">
        <v>13581</v>
      </c>
    </row>
    <row r="9656" spans="1:4" ht="9" x14ac:dyDescent="0.15">
      <c r="A9656" s="277"/>
      <c r="B9656" s="69"/>
      <c r="C9656" s="387"/>
      <c r="D9656" t="s">
        <v>13555</v>
      </c>
    </row>
    <row r="9657" spans="1:4" ht="9" x14ac:dyDescent="0.15">
      <c r="A9657" s="277"/>
      <c r="B9657" s="69"/>
      <c r="C9657" s="387"/>
      <c r="D9657" t="s">
        <v>9615</v>
      </c>
    </row>
    <row r="9658" spans="1:4" ht="9" x14ac:dyDescent="0.15">
      <c r="A9658" s="277"/>
      <c r="B9658" s="69"/>
      <c r="C9658" s="387"/>
      <c r="D9658" t="s">
        <v>13582</v>
      </c>
    </row>
    <row r="9659" spans="1:4" ht="9" x14ac:dyDescent="0.15">
      <c r="A9659" s="277"/>
      <c r="B9659" s="69"/>
      <c r="C9659" s="387"/>
      <c r="D9659" t="s">
        <v>9916</v>
      </c>
    </row>
    <row r="9660" spans="1:4" ht="9" x14ac:dyDescent="0.15">
      <c r="A9660" s="277"/>
      <c r="B9660" s="69"/>
      <c r="C9660" s="387"/>
      <c r="D9660" t="s">
        <v>9917</v>
      </c>
    </row>
    <row r="9661" spans="1:4" ht="9" x14ac:dyDescent="0.15">
      <c r="A9661" s="277"/>
      <c r="B9661" s="69"/>
      <c r="C9661" s="387"/>
      <c r="D9661" t="s">
        <v>13583</v>
      </c>
    </row>
    <row r="9662" spans="1:4" ht="9" x14ac:dyDescent="0.15">
      <c r="A9662" s="277"/>
      <c r="B9662" s="69"/>
      <c r="C9662" s="387"/>
      <c r="D9662" t="s">
        <v>10800</v>
      </c>
    </row>
    <row r="9663" spans="1:4" ht="9" x14ac:dyDescent="0.15">
      <c r="A9663" s="277"/>
      <c r="B9663" s="69"/>
      <c r="C9663" s="387"/>
      <c r="D9663" t="s">
        <v>10801</v>
      </c>
    </row>
    <row r="9664" spans="1:4" ht="9" x14ac:dyDescent="0.15">
      <c r="A9664" s="277"/>
      <c r="B9664" s="69"/>
      <c r="C9664" s="387"/>
      <c r="D9664" t="s">
        <v>9917</v>
      </c>
    </row>
    <row r="9665" spans="1:4" ht="9" x14ac:dyDescent="0.15">
      <c r="A9665" s="277"/>
      <c r="B9665" s="69"/>
      <c r="C9665" s="387"/>
      <c r="D9665" t="s">
        <v>13584</v>
      </c>
    </row>
    <row r="9666" spans="1:4" ht="9" x14ac:dyDescent="0.15">
      <c r="A9666" s="277"/>
      <c r="B9666" s="69"/>
      <c r="C9666" s="387"/>
      <c r="D9666" t="s">
        <v>13585</v>
      </c>
    </row>
    <row r="9667" spans="1:4" ht="9" x14ac:dyDescent="0.15">
      <c r="A9667" s="277"/>
      <c r="B9667" s="69"/>
      <c r="C9667" s="387"/>
      <c r="D9667" t="s">
        <v>13586</v>
      </c>
    </row>
    <row r="9668" spans="1:4" ht="9" x14ac:dyDescent="0.15">
      <c r="A9668" s="277"/>
      <c r="B9668" s="69"/>
      <c r="C9668" s="387"/>
      <c r="D9668" t="s">
        <v>13587</v>
      </c>
    </row>
    <row r="9669" spans="1:4" ht="9" x14ac:dyDescent="0.15">
      <c r="A9669" s="277"/>
      <c r="B9669" s="69"/>
      <c r="C9669" s="387"/>
      <c r="D9669" t="s">
        <v>487</v>
      </c>
    </row>
    <row r="9670" spans="1:4" ht="9" x14ac:dyDescent="0.15">
      <c r="A9670" s="277"/>
      <c r="B9670" s="69"/>
      <c r="C9670" s="387"/>
      <c r="D9670" t="s">
        <v>13555</v>
      </c>
    </row>
    <row r="9671" spans="1:4" ht="9" x14ac:dyDescent="0.15">
      <c r="A9671" s="277"/>
      <c r="B9671" s="69"/>
      <c r="C9671" s="387"/>
      <c r="D9671" t="s">
        <v>13588</v>
      </c>
    </row>
    <row r="9672" spans="1:4" ht="9" x14ac:dyDescent="0.15">
      <c r="A9672" s="277"/>
      <c r="B9672" s="69"/>
      <c r="C9672" s="387"/>
      <c r="D9672" t="s">
        <v>13589</v>
      </c>
    </row>
    <row r="9673" spans="1:4" ht="9" x14ac:dyDescent="0.15">
      <c r="A9673" s="277"/>
      <c r="B9673" s="69"/>
      <c r="C9673" s="387"/>
      <c r="D9673" t="s">
        <v>13590</v>
      </c>
    </row>
    <row r="9674" spans="1:4" ht="9" x14ac:dyDescent="0.15">
      <c r="A9674" s="277"/>
      <c r="B9674" s="69"/>
      <c r="C9674" s="387"/>
      <c r="D9674" t="s">
        <v>13591</v>
      </c>
    </row>
    <row r="9675" spans="1:4" ht="9" x14ac:dyDescent="0.15">
      <c r="A9675" s="277"/>
      <c r="B9675" s="69"/>
      <c r="C9675" s="387"/>
      <c r="D9675" t="s">
        <v>487</v>
      </c>
    </row>
    <row r="9676" spans="1:4" ht="9" x14ac:dyDescent="0.15">
      <c r="A9676" s="277"/>
      <c r="B9676" s="69"/>
      <c r="C9676" s="387"/>
      <c r="D9676" t="s">
        <v>13555</v>
      </c>
    </row>
    <row r="9677" spans="1:4" ht="9" x14ac:dyDescent="0.15">
      <c r="A9677" s="277"/>
      <c r="B9677" s="69"/>
      <c r="C9677" s="387"/>
      <c r="D9677" t="s">
        <v>13592</v>
      </c>
    </row>
    <row r="9678" spans="1:4" ht="9" x14ac:dyDescent="0.15">
      <c r="A9678" s="277"/>
      <c r="B9678" s="69"/>
      <c r="C9678" s="387"/>
      <c r="D9678" t="s">
        <v>13582</v>
      </c>
    </row>
    <row r="9679" spans="1:4" ht="9" x14ac:dyDescent="0.15">
      <c r="A9679" s="277"/>
      <c r="B9679" s="69"/>
      <c r="C9679" s="387"/>
      <c r="D9679" t="s">
        <v>13593</v>
      </c>
    </row>
    <row r="9680" spans="1:4" ht="9" x14ac:dyDescent="0.15">
      <c r="A9680" s="277"/>
      <c r="B9680" s="69"/>
      <c r="C9680" s="387"/>
      <c r="D9680" t="s">
        <v>13594</v>
      </c>
    </row>
    <row r="9681" spans="1:4" ht="9" x14ac:dyDescent="0.15">
      <c r="A9681" s="277"/>
      <c r="B9681" s="69"/>
      <c r="C9681" s="387"/>
      <c r="D9681" t="s">
        <v>13595</v>
      </c>
    </row>
    <row r="9682" spans="1:4" ht="9" x14ac:dyDescent="0.15">
      <c r="A9682" s="277"/>
      <c r="B9682" s="69"/>
      <c r="C9682" s="387"/>
      <c r="D9682" t="s">
        <v>13596</v>
      </c>
    </row>
    <row r="9683" spans="1:4" ht="9" x14ac:dyDescent="0.15">
      <c r="A9683" s="277"/>
      <c r="B9683" s="69"/>
      <c r="C9683" s="387"/>
      <c r="D9683" t="s">
        <v>13597</v>
      </c>
    </row>
    <row r="9684" spans="1:4" ht="9" x14ac:dyDescent="0.15">
      <c r="A9684" s="277"/>
      <c r="B9684" s="69"/>
      <c r="C9684" s="387"/>
      <c r="D9684" t="s">
        <v>13598</v>
      </c>
    </row>
    <row r="9685" spans="1:4" ht="9" x14ac:dyDescent="0.15">
      <c r="A9685" s="277"/>
      <c r="B9685" s="69"/>
      <c r="C9685" s="387"/>
      <c r="D9685" t="s">
        <v>11454</v>
      </c>
    </row>
    <row r="9686" spans="1:4" ht="9" x14ac:dyDescent="0.15">
      <c r="A9686" s="277"/>
      <c r="B9686" s="69"/>
      <c r="C9686" s="387"/>
      <c r="D9686" t="s">
        <v>13599</v>
      </c>
    </row>
    <row r="9687" spans="1:4" ht="9" x14ac:dyDescent="0.15">
      <c r="A9687" s="277"/>
      <c r="B9687" s="69"/>
      <c r="C9687" s="387"/>
      <c r="D9687" t="s">
        <v>13600</v>
      </c>
    </row>
    <row r="9688" spans="1:4" ht="9" x14ac:dyDescent="0.15">
      <c r="A9688" s="277"/>
      <c r="B9688" s="69"/>
      <c r="C9688" s="387"/>
      <c r="D9688" t="s">
        <v>13601</v>
      </c>
    </row>
    <row r="9689" spans="1:4" ht="9" x14ac:dyDescent="0.15">
      <c r="A9689" s="277"/>
      <c r="B9689" s="69"/>
      <c r="C9689" s="387"/>
      <c r="D9689" t="s">
        <v>13602</v>
      </c>
    </row>
    <row r="9690" spans="1:4" ht="9" x14ac:dyDescent="0.15">
      <c r="A9690" s="277"/>
      <c r="B9690" s="69"/>
      <c r="C9690" s="387"/>
      <c r="D9690" t="s">
        <v>13603</v>
      </c>
    </row>
    <row r="9691" spans="1:4" ht="9" x14ac:dyDescent="0.15">
      <c r="A9691" s="277"/>
      <c r="B9691" s="69"/>
      <c r="C9691" s="387"/>
      <c r="D9691" t="s">
        <v>13604</v>
      </c>
    </row>
    <row r="9692" spans="1:4" ht="9" x14ac:dyDescent="0.15">
      <c r="A9692" s="277"/>
      <c r="B9692" s="69"/>
      <c r="C9692" s="387"/>
      <c r="D9692" t="s">
        <v>13605</v>
      </c>
    </row>
    <row r="9693" spans="1:4" ht="9" x14ac:dyDescent="0.15">
      <c r="A9693" s="277"/>
      <c r="B9693" s="69"/>
      <c r="C9693" s="387"/>
      <c r="D9693" t="s">
        <v>13606</v>
      </c>
    </row>
    <row r="9694" spans="1:4" ht="9" x14ac:dyDescent="0.15">
      <c r="A9694" s="277"/>
      <c r="B9694" s="69"/>
      <c r="C9694" s="387"/>
      <c r="D9694" t="s">
        <v>13607</v>
      </c>
    </row>
    <row r="9695" spans="1:4" ht="9" x14ac:dyDescent="0.15">
      <c r="A9695" s="277"/>
      <c r="B9695" s="69"/>
      <c r="C9695" s="387"/>
      <c r="D9695" t="s">
        <v>13608</v>
      </c>
    </row>
    <row r="9696" spans="1:4" ht="9" x14ac:dyDescent="0.15">
      <c r="A9696" s="277"/>
      <c r="B9696" s="69"/>
      <c r="C9696" s="387"/>
      <c r="D9696" t="s">
        <v>13609</v>
      </c>
    </row>
    <row r="9697" spans="1:4" ht="9" x14ac:dyDescent="0.15">
      <c r="A9697" s="277"/>
      <c r="B9697" s="69"/>
      <c r="C9697" s="387"/>
      <c r="D9697" t="s">
        <v>13610</v>
      </c>
    </row>
    <row r="9698" spans="1:4" ht="9" x14ac:dyDescent="0.15">
      <c r="A9698" s="277"/>
      <c r="B9698" s="69"/>
      <c r="C9698" s="387"/>
      <c r="D9698" t="s">
        <v>13611</v>
      </c>
    </row>
    <row r="9699" spans="1:4" ht="9" x14ac:dyDescent="0.15">
      <c r="A9699" s="277"/>
      <c r="B9699" s="69"/>
      <c r="C9699" s="387"/>
      <c r="D9699" t="s">
        <v>13612</v>
      </c>
    </row>
    <row r="9700" spans="1:4" ht="9" x14ac:dyDescent="0.15">
      <c r="A9700" s="277"/>
      <c r="B9700" s="69"/>
      <c r="C9700" s="387"/>
      <c r="D9700" t="s">
        <v>13613</v>
      </c>
    </row>
    <row r="9701" spans="1:4" ht="9" x14ac:dyDescent="0.15">
      <c r="A9701" s="277"/>
      <c r="B9701" s="69"/>
      <c r="C9701" s="387"/>
      <c r="D9701" t="s">
        <v>13614</v>
      </c>
    </row>
    <row r="9702" spans="1:4" ht="9" x14ac:dyDescent="0.15">
      <c r="A9702" s="277"/>
      <c r="B9702" s="69"/>
      <c r="C9702" s="387"/>
      <c r="D9702" t="s">
        <v>13615</v>
      </c>
    </row>
    <row r="9703" spans="1:4" ht="9" x14ac:dyDescent="0.15">
      <c r="A9703" s="277"/>
      <c r="B9703" s="69"/>
      <c r="C9703" s="387"/>
      <c r="D9703" t="s">
        <v>13616</v>
      </c>
    </row>
    <row r="9704" spans="1:4" ht="9" x14ac:dyDescent="0.15">
      <c r="A9704" s="277"/>
      <c r="B9704" s="69"/>
      <c r="C9704" s="387"/>
      <c r="D9704" t="s">
        <v>13617</v>
      </c>
    </row>
    <row r="9705" spans="1:4" ht="9" x14ac:dyDescent="0.15">
      <c r="A9705" s="277"/>
      <c r="B9705" s="69"/>
      <c r="C9705" s="387"/>
      <c r="D9705" t="s">
        <v>13618</v>
      </c>
    </row>
    <row r="9706" spans="1:4" ht="9" x14ac:dyDescent="0.15">
      <c r="A9706" s="277"/>
      <c r="B9706" s="69"/>
      <c r="C9706" s="387"/>
      <c r="D9706" t="s">
        <v>13619</v>
      </c>
    </row>
    <row r="9707" spans="1:4" ht="9" x14ac:dyDescent="0.15">
      <c r="A9707" s="277"/>
      <c r="B9707" s="69"/>
      <c r="C9707" s="387"/>
      <c r="D9707" t="s">
        <v>13620</v>
      </c>
    </row>
    <row r="9708" spans="1:4" ht="9" x14ac:dyDescent="0.15">
      <c r="A9708" s="277"/>
      <c r="B9708" s="69"/>
      <c r="C9708" s="387"/>
      <c r="D9708" t="s">
        <v>13621</v>
      </c>
    </row>
    <row r="9709" spans="1:4" ht="9" x14ac:dyDescent="0.15">
      <c r="A9709" s="277"/>
      <c r="B9709" s="69"/>
      <c r="C9709" s="387"/>
      <c r="D9709" t="s">
        <v>13622</v>
      </c>
    </row>
    <row r="9710" spans="1:4" ht="9" x14ac:dyDescent="0.15">
      <c r="A9710" s="277"/>
      <c r="B9710" s="69"/>
      <c r="C9710" s="387"/>
      <c r="D9710" t="s">
        <v>13623</v>
      </c>
    </row>
    <row r="9711" spans="1:4" ht="9" x14ac:dyDescent="0.15">
      <c r="A9711" s="277"/>
      <c r="B9711" s="69"/>
      <c r="C9711" s="387"/>
      <c r="D9711" t="s">
        <v>13624</v>
      </c>
    </row>
    <row r="9712" spans="1:4" ht="9" x14ac:dyDescent="0.15">
      <c r="A9712" s="277"/>
      <c r="B9712" s="69"/>
      <c r="C9712" s="387"/>
      <c r="D9712" t="s">
        <v>11451</v>
      </c>
    </row>
    <row r="9713" spans="1:4" ht="9" x14ac:dyDescent="0.15">
      <c r="A9713" s="277"/>
      <c r="B9713" s="69"/>
      <c r="C9713" s="387"/>
      <c r="D9713" t="s">
        <v>13625</v>
      </c>
    </row>
    <row r="9714" spans="1:4" ht="9" x14ac:dyDescent="0.15">
      <c r="A9714" s="277"/>
      <c r="B9714" s="69"/>
      <c r="C9714" s="387"/>
      <c r="D9714" t="s">
        <v>11454</v>
      </c>
    </row>
    <row r="9715" spans="1:4" ht="9" x14ac:dyDescent="0.15">
      <c r="A9715" s="277"/>
      <c r="B9715" s="69"/>
      <c r="C9715" s="387"/>
      <c r="D9715" t="s">
        <v>13626</v>
      </c>
    </row>
    <row r="9716" spans="1:4" ht="9" x14ac:dyDescent="0.15">
      <c r="A9716" s="277"/>
      <c r="B9716" s="69"/>
      <c r="C9716" s="387"/>
      <c r="D9716" t="s">
        <v>13627</v>
      </c>
    </row>
    <row r="9717" spans="1:4" ht="9" x14ac:dyDescent="0.15">
      <c r="A9717" s="277"/>
      <c r="B9717" s="69"/>
      <c r="C9717" s="387"/>
      <c r="D9717" t="s">
        <v>13628</v>
      </c>
    </row>
    <row r="9718" spans="1:4" ht="9" x14ac:dyDescent="0.15">
      <c r="A9718" s="277"/>
      <c r="B9718" s="69"/>
      <c r="C9718" s="387"/>
      <c r="D9718" t="s">
        <v>13629</v>
      </c>
    </row>
    <row r="9719" spans="1:4" ht="9" x14ac:dyDescent="0.15">
      <c r="A9719" s="277"/>
      <c r="B9719" s="69"/>
      <c r="C9719" s="387"/>
      <c r="D9719" t="s">
        <v>13630</v>
      </c>
    </row>
    <row r="9720" spans="1:4" ht="9" x14ac:dyDescent="0.15">
      <c r="A9720" s="277"/>
      <c r="B9720" s="69"/>
      <c r="C9720" s="387"/>
      <c r="D9720" t="s">
        <v>13631</v>
      </c>
    </row>
    <row r="9721" spans="1:4" ht="9" x14ac:dyDescent="0.15">
      <c r="A9721" s="277"/>
      <c r="B9721" s="69"/>
      <c r="C9721" s="387"/>
      <c r="D9721" t="s">
        <v>13632</v>
      </c>
    </row>
    <row r="9722" spans="1:4" ht="9" x14ac:dyDescent="0.15">
      <c r="A9722" s="277"/>
      <c r="B9722" s="69"/>
      <c r="C9722" s="387"/>
      <c r="D9722" t="s">
        <v>13627</v>
      </c>
    </row>
    <row r="9723" spans="1:4" ht="9" x14ac:dyDescent="0.15">
      <c r="A9723" s="277"/>
      <c r="B9723" s="69"/>
      <c r="C9723" s="387"/>
      <c r="D9723" t="s">
        <v>13628</v>
      </c>
    </row>
    <row r="9724" spans="1:4" ht="9" x14ac:dyDescent="0.15">
      <c r="A9724" s="277"/>
      <c r="B9724" s="69"/>
      <c r="C9724" s="387"/>
      <c r="D9724" t="s">
        <v>13633</v>
      </c>
    </row>
    <row r="9725" spans="1:4" ht="9" x14ac:dyDescent="0.15">
      <c r="A9725" s="277"/>
      <c r="B9725" s="69"/>
      <c r="C9725" s="387"/>
      <c r="D9725" t="s">
        <v>13634</v>
      </c>
    </row>
    <row r="9726" spans="1:4" ht="9" x14ac:dyDescent="0.15">
      <c r="A9726" s="277"/>
      <c r="B9726" s="69"/>
      <c r="C9726" s="387"/>
      <c r="D9726" t="s">
        <v>13635</v>
      </c>
    </row>
    <row r="9727" spans="1:4" ht="9" x14ac:dyDescent="0.15">
      <c r="A9727" s="277"/>
      <c r="B9727" s="69"/>
      <c r="C9727" s="387"/>
      <c r="D9727" t="s">
        <v>13636</v>
      </c>
    </row>
    <row r="9728" spans="1:4" ht="9" x14ac:dyDescent="0.15">
      <c r="A9728" s="277"/>
      <c r="B9728" s="69"/>
      <c r="C9728" s="387"/>
      <c r="D9728" t="s">
        <v>13637</v>
      </c>
    </row>
    <row r="9729" spans="1:4" ht="9" x14ac:dyDescent="0.15">
      <c r="A9729" s="277"/>
      <c r="B9729" s="69"/>
      <c r="C9729" s="387"/>
      <c r="D9729" t="s">
        <v>13638</v>
      </c>
    </row>
    <row r="9730" spans="1:4" ht="9" x14ac:dyDescent="0.15">
      <c r="A9730" s="277"/>
      <c r="B9730" s="69"/>
      <c r="C9730" s="387"/>
      <c r="D9730" t="s">
        <v>487</v>
      </c>
    </row>
    <row r="9731" spans="1:4" ht="9" x14ac:dyDescent="0.15">
      <c r="A9731" s="277"/>
      <c r="B9731" s="69"/>
      <c r="C9731" s="387"/>
      <c r="D9731" t="s">
        <v>9615</v>
      </c>
    </row>
    <row r="9732" spans="1:4" ht="9" x14ac:dyDescent="0.15">
      <c r="A9732" s="277"/>
      <c r="B9732" s="69"/>
      <c r="C9732" s="387"/>
      <c r="D9732" t="s">
        <v>11434</v>
      </c>
    </row>
    <row r="9733" spans="1:4" ht="9" x14ac:dyDescent="0.15">
      <c r="A9733" s="277"/>
      <c r="B9733" s="69"/>
      <c r="C9733" s="387"/>
      <c r="D9733" t="s">
        <v>13639</v>
      </c>
    </row>
    <row r="9734" spans="1:4" ht="9" x14ac:dyDescent="0.15">
      <c r="A9734" s="277"/>
      <c r="B9734" s="69"/>
      <c r="C9734" s="387"/>
      <c r="D9734" t="s">
        <v>13640</v>
      </c>
    </row>
    <row r="9735" spans="1:4" ht="9" x14ac:dyDescent="0.15">
      <c r="A9735" s="277"/>
      <c r="B9735" s="69"/>
      <c r="C9735" s="387"/>
      <c r="D9735" t="s">
        <v>9915</v>
      </c>
    </row>
    <row r="9736" spans="1:4" ht="9" x14ac:dyDescent="0.15">
      <c r="A9736" s="277"/>
      <c r="B9736" s="69"/>
      <c r="C9736" s="387"/>
      <c r="D9736" t="s">
        <v>13641</v>
      </c>
    </row>
    <row r="9737" spans="1:4" ht="9" x14ac:dyDescent="0.15">
      <c r="A9737" s="277"/>
      <c r="B9737" s="69"/>
      <c r="C9737" s="387"/>
      <c r="D9737" t="s">
        <v>13642</v>
      </c>
    </row>
    <row r="9738" spans="1:4" ht="9" x14ac:dyDescent="0.15">
      <c r="A9738" s="277"/>
      <c r="B9738" s="69"/>
      <c r="C9738" s="387"/>
      <c r="D9738" t="s">
        <v>13643</v>
      </c>
    </row>
    <row r="9739" spans="1:4" ht="9" x14ac:dyDescent="0.15">
      <c r="A9739" s="277"/>
      <c r="B9739" s="69"/>
      <c r="C9739" s="387"/>
      <c r="D9739" t="s">
        <v>13644</v>
      </c>
    </row>
    <row r="9740" spans="1:4" ht="9" x14ac:dyDescent="0.15">
      <c r="A9740" s="277"/>
      <c r="B9740" s="69"/>
      <c r="C9740" s="387"/>
      <c r="D9740" t="s">
        <v>13645</v>
      </c>
    </row>
    <row r="9741" spans="1:4" ht="9" x14ac:dyDescent="0.15">
      <c r="A9741" s="277"/>
      <c r="B9741" s="69"/>
      <c r="C9741" s="387"/>
      <c r="D9741" t="s">
        <v>13646</v>
      </c>
    </row>
    <row r="9742" spans="1:4" ht="9" x14ac:dyDescent="0.15">
      <c r="A9742" s="277"/>
      <c r="B9742" s="69"/>
      <c r="C9742" s="387"/>
      <c r="D9742" t="s">
        <v>13647</v>
      </c>
    </row>
    <row r="9743" spans="1:4" ht="9" x14ac:dyDescent="0.15">
      <c r="A9743" s="277"/>
      <c r="B9743" s="69"/>
      <c r="C9743" s="387"/>
      <c r="D9743" t="s">
        <v>13648</v>
      </c>
    </row>
    <row r="9744" spans="1:4" ht="9" x14ac:dyDescent="0.15">
      <c r="A9744" s="277"/>
      <c r="B9744" s="69"/>
      <c r="C9744" s="387"/>
      <c r="D9744" t="s">
        <v>13649</v>
      </c>
    </row>
    <row r="9745" spans="1:4" ht="9" x14ac:dyDescent="0.15">
      <c r="A9745" s="277"/>
      <c r="B9745" s="69"/>
      <c r="C9745" s="387"/>
      <c r="D9745" t="s">
        <v>13650</v>
      </c>
    </row>
    <row r="9746" spans="1:4" ht="9" x14ac:dyDescent="0.15">
      <c r="A9746" s="277"/>
      <c r="B9746" s="69"/>
      <c r="C9746" s="387"/>
      <c r="D9746" t="s">
        <v>13651</v>
      </c>
    </row>
    <row r="9747" spans="1:4" ht="9" x14ac:dyDescent="0.15">
      <c r="A9747" s="277"/>
      <c r="B9747" s="69"/>
      <c r="C9747" s="387"/>
      <c r="D9747" t="s">
        <v>13652</v>
      </c>
    </row>
    <row r="9748" spans="1:4" ht="9" x14ac:dyDescent="0.15">
      <c r="A9748" s="277"/>
      <c r="B9748" s="69"/>
      <c r="C9748" s="387"/>
      <c r="D9748" t="s">
        <v>13653</v>
      </c>
    </row>
    <row r="9749" spans="1:4" ht="9" x14ac:dyDescent="0.15">
      <c r="A9749" s="277"/>
      <c r="B9749" s="69"/>
      <c r="C9749" s="387"/>
      <c r="D9749" t="s">
        <v>20414</v>
      </c>
    </row>
    <row r="9750" spans="1:4" ht="9" x14ac:dyDescent="0.15">
      <c r="A9750" s="277"/>
      <c r="B9750" s="69"/>
      <c r="C9750" s="387"/>
      <c r="D9750" t="s">
        <v>13654</v>
      </c>
    </row>
    <row r="9751" spans="1:4" ht="9" x14ac:dyDescent="0.15">
      <c r="A9751" s="277"/>
      <c r="B9751" s="69"/>
      <c r="C9751" s="387"/>
      <c r="D9751" t="s">
        <v>13655</v>
      </c>
    </row>
    <row r="9752" spans="1:4" ht="9" x14ac:dyDescent="0.15">
      <c r="A9752" s="277"/>
      <c r="B9752" s="69"/>
      <c r="C9752" s="387"/>
      <c r="D9752" t="s">
        <v>13656</v>
      </c>
    </row>
    <row r="9753" spans="1:4" ht="9" x14ac:dyDescent="0.15">
      <c r="A9753" s="277"/>
      <c r="B9753" s="69"/>
      <c r="C9753" s="387"/>
      <c r="D9753" t="s">
        <v>13657</v>
      </c>
    </row>
    <row r="9754" spans="1:4" ht="9" x14ac:dyDescent="0.15">
      <c r="A9754" s="277"/>
      <c r="B9754" s="69"/>
      <c r="C9754" s="387"/>
      <c r="D9754" t="s">
        <v>13658</v>
      </c>
    </row>
    <row r="9755" spans="1:4" ht="9" x14ac:dyDescent="0.15">
      <c r="A9755" s="277"/>
      <c r="B9755" s="69"/>
      <c r="C9755" s="387"/>
      <c r="D9755" t="s">
        <v>10800</v>
      </c>
    </row>
    <row r="9756" spans="1:4" ht="9" x14ac:dyDescent="0.15">
      <c r="A9756" s="277"/>
      <c r="B9756" s="69"/>
      <c r="C9756" s="387"/>
      <c r="D9756" t="s">
        <v>13642</v>
      </c>
    </row>
    <row r="9757" spans="1:4" ht="9" x14ac:dyDescent="0.15">
      <c r="A9757" s="277"/>
      <c r="B9757" s="69"/>
      <c r="C9757" s="387"/>
      <c r="D9757" t="s">
        <v>13643</v>
      </c>
    </row>
    <row r="9758" spans="1:4" ht="9" x14ac:dyDescent="0.15">
      <c r="A9758" s="277"/>
      <c r="B9758" s="69"/>
      <c r="C9758" s="387"/>
      <c r="D9758" t="s">
        <v>13659</v>
      </c>
    </row>
    <row r="9759" spans="1:4" ht="9" x14ac:dyDescent="0.15">
      <c r="A9759" s="277"/>
      <c r="B9759" s="69"/>
      <c r="C9759" s="387"/>
      <c r="D9759" t="s">
        <v>13660</v>
      </c>
    </row>
    <row r="9760" spans="1:4" ht="9" x14ac:dyDescent="0.15">
      <c r="A9760" s="277"/>
      <c r="B9760" s="69"/>
      <c r="C9760" s="387"/>
      <c r="D9760" t="s">
        <v>13661</v>
      </c>
    </row>
    <row r="9761" spans="1:4" ht="9" x14ac:dyDescent="0.15">
      <c r="A9761" s="277"/>
      <c r="B9761" s="69"/>
      <c r="C9761" s="387"/>
      <c r="D9761" t="s">
        <v>13662</v>
      </c>
    </row>
    <row r="9762" spans="1:4" ht="9" x14ac:dyDescent="0.15">
      <c r="A9762" s="277"/>
      <c r="B9762" s="69"/>
      <c r="C9762" s="387"/>
      <c r="D9762" t="s">
        <v>13663</v>
      </c>
    </row>
    <row r="9763" spans="1:4" ht="9" x14ac:dyDescent="0.15">
      <c r="A9763" s="277"/>
      <c r="B9763" s="69"/>
      <c r="C9763" s="387"/>
      <c r="D9763" t="s">
        <v>9618</v>
      </c>
    </row>
    <row r="9764" spans="1:4" ht="9" x14ac:dyDescent="0.15">
      <c r="A9764" s="277"/>
      <c r="B9764" s="69"/>
      <c r="C9764" s="387"/>
      <c r="D9764" t="s">
        <v>13664</v>
      </c>
    </row>
    <row r="9765" spans="1:4" ht="9" x14ac:dyDescent="0.15">
      <c r="A9765" s="277"/>
      <c r="B9765" s="69"/>
      <c r="C9765" s="387"/>
      <c r="D9765" t="s">
        <v>487</v>
      </c>
    </row>
    <row r="9766" spans="1:4" ht="9" x14ac:dyDescent="0.15">
      <c r="A9766" s="277"/>
      <c r="B9766" s="69"/>
      <c r="C9766" s="387"/>
      <c r="D9766" t="s">
        <v>20357</v>
      </c>
    </row>
    <row r="9767" spans="1:4" ht="9" x14ac:dyDescent="0.15">
      <c r="A9767" s="277"/>
      <c r="B9767" s="69"/>
      <c r="C9767" s="387"/>
      <c r="D9767" t="s">
        <v>19805</v>
      </c>
    </row>
    <row r="9768" spans="1:4" ht="9" x14ac:dyDescent="0.15">
      <c r="A9768" s="277"/>
      <c r="B9768" s="69"/>
      <c r="C9768" s="387"/>
      <c r="D9768" t="s">
        <v>20415</v>
      </c>
    </row>
    <row r="9769" spans="1:4" ht="9" x14ac:dyDescent="0.15">
      <c r="A9769" s="277"/>
      <c r="B9769" s="69"/>
      <c r="C9769" s="387"/>
      <c r="D9769" t="s">
        <v>19807</v>
      </c>
    </row>
    <row r="9770" spans="1:4" ht="9" x14ac:dyDescent="0.15">
      <c r="A9770" s="277"/>
      <c r="B9770" s="69"/>
      <c r="C9770" s="387"/>
      <c r="D9770" t="s">
        <v>19799</v>
      </c>
    </row>
    <row r="9771" spans="1:4" ht="9" x14ac:dyDescent="0.15">
      <c r="A9771" s="277"/>
      <c r="B9771" s="69"/>
      <c r="C9771" s="387"/>
      <c r="D9771" t="s">
        <v>9211</v>
      </c>
    </row>
    <row r="9772" spans="1:4" ht="9" x14ac:dyDescent="0.15">
      <c r="A9772" s="277"/>
      <c r="B9772" s="69"/>
      <c r="C9772" s="387"/>
      <c r="D9772" t="s">
        <v>487</v>
      </c>
    </row>
    <row r="9773" spans="1:4" ht="9" x14ac:dyDescent="0.15">
      <c r="A9773" s="277"/>
      <c r="B9773" s="69"/>
      <c r="C9773" s="387"/>
      <c r="D9773" t="s">
        <v>9751</v>
      </c>
    </row>
    <row r="9774" spans="1:4" ht="9" x14ac:dyDescent="0.15">
      <c r="A9774" s="277"/>
      <c r="B9774" s="69"/>
      <c r="C9774" s="387"/>
      <c r="D9774" t="s">
        <v>13665</v>
      </c>
    </row>
    <row r="9775" spans="1:4" ht="9" x14ac:dyDescent="0.15">
      <c r="A9775" s="277"/>
      <c r="B9775" s="69"/>
      <c r="C9775" s="387"/>
      <c r="D9775" t="s">
        <v>13666</v>
      </c>
    </row>
    <row r="9776" spans="1:4" ht="9" x14ac:dyDescent="0.15">
      <c r="A9776" s="277"/>
      <c r="B9776" s="69"/>
      <c r="C9776" s="387"/>
      <c r="D9776" t="s">
        <v>9752</v>
      </c>
    </row>
    <row r="9777" spans="1:4" ht="9" x14ac:dyDescent="0.15">
      <c r="A9777" s="277"/>
      <c r="B9777" s="69"/>
      <c r="C9777" s="387"/>
      <c r="D9777" t="s">
        <v>9753</v>
      </c>
    </row>
    <row r="9778" spans="1:4" ht="9" x14ac:dyDescent="0.15">
      <c r="A9778" s="277"/>
      <c r="B9778" s="69"/>
      <c r="C9778" s="387"/>
      <c r="D9778" t="s">
        <v>9755</v>
      </c>
    </row>
    <row r="9779" spans="1:4" ht="9" x14ac:dyDescent="0.15">
      <c r="A9779" s="277"/>
      <c r="B9779" s="69"/>
      <c r="C9779" s="387"/>
      <c r="D9779" t="s">
        <v>3340</v>
      </c>
    </row>
    <row r="9780" spans="1:4" ht="9" x14ac:dyDescent="0.15">
      <c r="A9780" s="277"/>
      <c r="B9780" s="69"/>
      <c r="C9780" s="387"/>
      <c r="D9780" t="s">
        <v>12853</v>
      </c>
    </row>
    <row r="9781" spans="1:4" ht="9" x14ac:dyDescent="0.15">
      <c r="A9781" s="277"/>
      <c r="B9781" s="69"/>
      <c r="C9781" s="387"/>
      <c r="D9781" t="s">
        <v>487</v>
      </c>
    </row>
    <row r="9782" spans="1:4" ht="9" x14ac:dyDescent="0.15">
      <c r="A9782" s="277"/>
      <c r="B9782" s="69"/>
      <c r="C9782" s="387"/>
      <c r="D9782" t="s">
        <v>20357</v>
      </c>
    </row>
    <row r="9783" spans="1:4" ht="9" x14ac:dyDescent="0.15">
      <c r="A9783" s="277"/>
      <c r="B9783" s="69"/>
      <c r="C9783" s="387"/>
      <c r="D9783" t="s">
        <v>19805</v>
      </c>
    </row>
    <row r="9784" spans="1:4" ht="9" x14ac:dyDescent="0.15">
      <c r="A9784" s="277"/>
      <c r="B9784" s="69"/>
      <c r="C9784" s="387"/>
      <c r="D9784" t="s">
        <v>20416</v>
      </c>
    </row>
    <row r="9785" spans="1:4" ht="9" x14ac:dyDescent="0.15">
      <c r="A9785" s="277"/>
      <c r="B9785" s="69"/>
      <c r="C9785" s="387"/>
      <c r="D9785" t="s">
        <v>19807</v>
      </c>
    </row>
    <row r="9786" spans="1:4" ht="9" x14ac:dyDescent="0.15">
      <c r="A9786" s="277"/>
      <c r="B9786" s="69"/>
      <c r="C9786" s="387"/>
      <c r="D9786" t="s">
        <v>19799</v>
      </c>
    </row>
    <row r="9787" spans="1:4" ht="9" x14ac:dyDescent="0.15">
      <c r="A9787" s="277"/>
      <c r="B9787" s="69"/>
      <c r="C9787" s="387"/>
      <c r="D9787" t="s">
        <v>9211</v>
      </c>
    </row>
    <row r="9788" spans="1:4" ht="9" x14ac:dyDescent="0.15">
      <c r="A9788" s="277"/>
      <c r="B9788" s="69"/>
      <c r="C9788" s="387"/>
      <c r="D9788" t="s">
        <v>487</v>
      </c>
    </row>
    <row r="9789" spans="1:4" ht="9" x14ac:dyDescent="0.15">
      <c r="A9789" s="277"/>
      <c r="B9789" s="69"/>
      <c r="C9789" s="387"/>
      <c r="D9789" t="s">
        <v>9180</v>
      </c>
    </row>
    <row r="9790" spans="1:4" ht="9" x14ac:dyDescent="0.15">
      <c r="A9790" s="277"/>
      <c r="B9790" s="69"/>
      <c r="C9790" s="387"/>
      <c r="D9790" t="s">
        <v>20417</v>
      </c>
    </row>
    <row r="9791" spans="1:4" ht="9" x14ac:dyDescent="0.15">
      <c r="A9791" s="277"/>
      <c r="B9791" s="69"/>
      <c r="C9791" s="387"/>
      <c r="D9791" t="s">
        <v>13667</v>
      </c>
    </row>
    <row r="9792" spans="1:4" ht="9" x14ac:dyDescent="0.15">
      <c r="A9792" s="277"/>
      <c r="B9792" s="69"/>
      <c r="C9792" s="387"/>
      <c r="D9792" t="s">
        <v>9180</v>
      </c>
    </row>
    <row r="9793" spans="1:4" ht="9" x14ac:dyDescent="0.15">
      <c r="A9793" s="277"/>
      <c r="B9793" s="69"/>
      <c r="C9793" s="387"/>
      <c r="D9793" t="s">
        <v>12859</v>
      </c>
    </row>
    <row r="9794" spans="1:4" ht="9" x14ac:dyDescent="0.15">
      <c r="A9794" s="277"/>
      <c r="B9794" s="69"/>
      <c r="C9794" s="387"/>
      <c r="D9794" t="s">
        <v>13668</v>
      </c>
    </row>
    <row r="9795" spans="1:4" ht="9" x14ac:dyDescent="0.15">
      <c r="A9795" s="277"/>
      <c r="B9795" s="69"/>
      <c r="C9795" s="387"/>
      <c r="D9795" t="s">
        <v>13669</v>
      </c>
    </row>
    <row r="9796" spans="1:4" ht="9" x14ac:dyDescent="0.15">
      <c r="A9796" s="277"/>
      <c r="B9796" s="69"/>
      <c r="C9796" s="387"/>
      <c r="D9796" t="s">
        <v>13670</v>
      </c>
    </row>
    <row r="9797" spans="1:4" ht="9" x14ac:dyDescent="0.15">
      <c r="A9797" s="277"/>
      <c r="B9797" s="69"/>
      <c r="C9797" s="387"/>
      <c r="D9797" t="s">
        <v>13671</v>
      </c>
    </row>
    <row r="9798" spans="1:4" ht="9" x14ac:dyDescent="0.15">
      <c r="A9798" s="277"/>
      <c r="B9798" s="69"/>
      <c r="C9798" s="387"/>
      <c r="D9798" t="s">
        <v>13672</v>
      </c>
    </row>
    <row r="9799" spans="1:4" ht="9" x14ac:dyDescent="0.15">
      <c r="A9799" s="277"/>
      <c r="B9799" s="69"/>
      <c r="C9799" s="387"/>
      <c r="D9799" t="s">
        <v>13673</v>
      </c>
    </row>
    <row r="9800" spans="1:4" ht="9" x14ac:dyDescent="0.15">
      <c r="A9800" s="277"/>
      <c r="B9800" s="69"/>
      <c r="C9800" s="387"/>
      <c r="D9800" t="s">
        <v>13674</v>
      </c>
    </row>
    <row r="9801" spans="1:4" ht="9" x14ac:dyDescent="0.15">
      <c r="A9801" s="277"/>
      <c r="B9801" s="69"/>
      <c r="C9801" s="387"/>
      <c r="D9801" t="s">
        <v>13675</v>
      </c>
    </row>
    <row r="9802" spans="1:4" ht="9" x14ac:dyDescent="0.15">
      <c r="A9802" s="277"/>
      <c r="B9802" s="69"/>
      <c r="C9802" s="387"/>
      <c r="D9802" t="s">
        <v>13676</v>
      </c>
    </row>
    <row r="9803" spans="1:4" ht="9" x14ac:dyDescent="0.15">
      <c r="A9803" s="277"/>
      <c r="B9803" s="69"/>
      <c r="C9803" s="387"/>
      <c r="D9803" t="s">
        <v>13677</v>
      </c>
    </row>
    <row r="9804" spans="1:4" ht="9" x14ac:dyDescent="0.15">
      <c r="A9804" s="277"/>
      <c r="B9804" s="69"/>
      <c r="C9804" s="387"/>
      <c r="D9804" t="s">
        <v>13678</v>
      </c>
    </row>
    <row r="9805" spans="1:4" ht="9" x14ac:dyDescent="0.15">
      <c r="A9805" s="277"/>
      <c r="B9805" s="69"/>
      <c r="C9805" s="387"/>
      <c r="D9805" t="s">
        <v>13679</v>
      </c>
    </row>
    <row r="9806" spans="1:4" ht="9" x14ac:dyDescent="0.15">
      <c r="A9806" s="277"/>
      <c r="B9806" s="69"/>
      <c r="C9806" s="387"/>
      <c r="D9806" t="s">
        <v>13680</v>
      </c>
    </row>
    <row r="9807" spans="1:4" ht="9" x14ac:dyDescent="0.15">
      <c r="A9807" s="277"/>
      <c r="B9807" s="69"/>
      <c r="C9807" s="387"/>
      <c r="D9807" t="s">
        <v>13681</v>
      </c>
    </row>
    <row r="9808" spans="1:4" ht="9" x14ac:dyDescent="0.15">
      <c r="A9808" s="277"/>
      <c r="B9808" s="69"/>
      <c r="C9808" s="387"/>
      <c r="D9808" t="s">
        <v>13682</v>
      </c>
    </row>
    <row r="9809" spans="1:4" ht="9" x14ac:dyDescent="0.15">
      <c r="A9809" s="277"/>
      <c r="B9809" s="69"/>
      <c r="C9809" s="387"/>
      <c r="D9809" t="s">
        <v>12861</v>
      </c>
    </row>
    <row r="9810" spans="1:4" ht="9" x14ac:dyDescent="0.15">
      <c r="A9810" s="277"/>
      <c r="B9810" s="69"/>
      <c r="C9810" s="387"/>
      <c r="D9810" t="s">
        <v>13683</v>
      </c>
    </row>
    <row r="9811" spans="1:4" ht="9" x14ac:dyDescent="0.15">
      <c r="A9811" s="277"/>
      <c r="B9811" s="69"/>
      <c r="C9811" s="387"/>
      <c r="D9811" t="s">
        <v>12868</v>
      </c>
    </row>
    <row r="9812" spans="1:4" ht="9" x14ac:dyDescent="0.15">
      <c r="A9812" s="277"/>
      <c r="B9812" s="69"/>
      <c r="C9812" s="387"/>
      <c r="D9812" t="s">
        <v>487</v>
      </c>
    </row>
    <row r="9813" spans="1:4" ht="9" x14ac:dyDescent="0.15">
      <c r="A9813" s="277"/>
      <c r="B9813" s="69"/>
      <c r="C9813" s="387"/>
      <c r="D9813" t="s">
        <v>20357</v>
      </c>
    </row>
    <row r="9814" spans="1:4" ht="9" x14ac:dyDescent="0.15">
      <c r="A9814" s="277"/>
      <c r="B9814" s="69"/>
      <c r="C9814" s="387"/>
      <c r="D9814" t="s">
        <v>19805</v>
      </c>
    </row>
    <row r="9815" spans="1:4" ht="9" x14ac:dyDescent="0.15">
      <c r="A9815" s="277"/>
      <c r="B9815" s="69"/>
      <c r="C9815" s="387"/>
      <c r="D9815" t="s">
        <v>20418</v>
      </c>
    </row>
    <row r="9816" spans="1:4" ht="9" x14ac:dyDescent="0.15">
      <c r="A9816" s="277"/>
      <c r="B9816" s="69"/>
      <c r="C9816" s="387"/>
      <c r="D9816" t="s">
        <v>19807</v>
      </c>
    </row>
    <row r="9817" spans="1:4" ht="9" x14ac:dyDescent="0.15">
      <c r="A9817" s="277"/>
      <c r="B9817" s="69"/>
      <c r="C9817" s="387"/>
      <c r="D9817" t="s">
        <v>19799</v>
      </c>
    </row>
    <row r="9818" spans="1:4" ht="9" x14ac:dyDescent="0.15">
      <c r="A9818" s="277"/>
      <c r="B9818" s="69"/>
      <c r="C9818" s="387"/>
      <c r="D9818" t="s">
        <v>9211</v>
      </c>
    </row>
    <row r="9819" spans="1:4" ht="9" x14ac:dyDescent="0.15">
      <c r="A9819" s="277"/>
      <c r="B9819" s="69"/>
      <c r="C9819" s="387"/>
      <c r="D9819" t="s">
        <v>487</v>
      </c>
    </row>
    <row r="9820" spans="1:4" ht="9" x14ac:dyDescent="0.15">
      <c r="A9820" s="277"/>
      <c r="B9820" s="69"/>
      <c r="C9820" s="387"/>
      <c r="D9820" t="s">
        <v>9180</v>
      </c>
    </row>
    <row r="9821" spans="1:4" ht="9" x14ac:dyDescent="0.15">
      <c r="A9821" s="277"/>
      <c r="B9821" s="69"/>
      <c r="C9821" s="387"/>
      <c r="D9821" t="s">
        <v>20419</v>
      </c>
    </row>
    <row r="9822" spans="1:4" ht="9" x14ac:dyDescent="0.15">
      <c r="A9822" s="277"/>
      <c r="B9822" s="69"/>
      <c r="C9822" s="387"/>
      <c r="D9822" t="s">
        <v>13684</v>
      </c>
    </row>
    <row r="9823" spans="1:4" ht="9" x14ac:dyDescent="0.15">
      <c r="A9823" s="277"/>
      <c r="B9823" s="69"/>
      <c r="C9823" s="387"/>
      <c r="D9823" t="s">
        <v>9180</v>
      </c>
    </row>
    <row r="9824" spans="1:4" ht="9" x14ac:dyDescent="0.15">
      <c r="A9824" s="277"/>
      <c r="B9824" s="69"/>
      <c r="C9824" s="387"/>
      <c r="D9824" t="s">
        <v>12859</v>
      </c>
    </row>
    <row r="9825" spans="1:4" ht="9" x14ac:dyDescent="0.15">
      <c r="A9825" s="277"/>
      <c r="B9825" s="69"/>
      <c r="C9825" s="387"/>
      <c r="D9825" t="s">
        <v>13685</v>
      </c>
    </row>
    <row r="9826" spans="1:4" ht="9" x14ac:dyDescent="0.15">
      <c r="A9826" s="277"/>
      <c r="B9826" s="69"/>
      <c r="C9826" s="387"/>
      <c r="D9826" t="s">
        <v>13686</v>
      </c>
    </row>
    <row r="9827" spans="1:4" ht="9" x14ac:dyDescent="0.15">
      <c r="A9827" s="277"/>
      <c r="B9827" s="69"/>
      <c r="C9827" s="387"/>
      <c r="D9827" t="s">
        <v>13687</v>
      </c>
    </row>
    <row r="9828" spans="1:4" ht="9" x14ac:dyDescent="0.15">
      <c r="A9828" s="277"/>
      <c r="B9828" s="69"/>
      <c r="C9828" s="387"/>
      <c r="D9828" t="s">
        <v>13688</v>
      </c>
    </row>
    <row r="9829" spans="1:4" ht="9" x14ac:dyDescent="0.15">
      <c r="A9829" s="277"/>
      <c r="B9829" s="69"/>
      <c r="C9829" s="387"/>
      <c r="D9829" t="s">
        <v>13689</v>
      </c>
    </row>
    <row r="9830" spans="1:4" ht="9" x14ac:dyDescent="0.15">
      <c r="A9830" s="277"/>
      <c r="B9830" s="69"/>
      <c r="C9830" s="387"/>
      <c r="D9830" t="s">
        <v>13690</v>
      </c>
    </row>
    <row r="9831" spans="1:4" ht="9" x14ac:dyDescent="0.15">
      <c r="A9831" s="277"/>
      <c r="B9831" s="69"/>
      <c r="C9831" s="387"/>
      <c r="D9831" t="s">
        <v>13691</v>
      </c>
    </row>
    <row r="9832" spans="1:4" ht="9" x14ac:dyDescent="0.15">
      <c r="A9832" s="277"/>
      <c r="B9832" s="69"/>
      <c r="C9832" s="387"/>
      <c r="D9832" t="s">
        <v>12868</v>
      </c>
    </row>
    <row r="9833" spans="1:4" ht="9" x14ac:dyDescent="0.15">
      <c r="A9833" s="277"/>
      <c r="B9833" s="69"/>
      <c r="C9833" s="387"/>
      <c r="D9833" t="s">
        <v>487</v>
      </c>
    </row>
    <row r="9834" spans="1:4" ht="9" x14ac:dyDescent="0.15">
      <c r="A9834" s="277"/>
      <c r="B9834" s="69"/>
      <c r="C9834" s="387"/>
      <c r="D9834" t="s">
        <v>20357</v>
      </c>
    </row>
    <row r="9835" spans="1:4" ht="9" x14ac:dyDescent="0.15">
      <c r="A9835" s="277"/>
      <c r="B9835" s="69"/>
      <c r="C9835" s="387"/>
      <c r="D9835" t="s">
        <v>19805</v>
      </c>
    </row>
    <row r="9836" spans="1:4" ht="9" x14ac:dyDescent="0.15">
      <c r="A9836" s="277"/>
      <c r="B9836" s="69"/>
      <c r="C9836" s="387"/>
      <c r="D9836" t="s">
        <v>20420</v>
      </c>
    </row>
    <row r="9837" spans="1:4" ht="9" x14ac:dyDescent="0.15">
      <c r="A9837" s="277"/>
      <c r="B9837" s="69"/>
      <c r="C9837" s="387"/>
      <c r="D9837" t="s">
        <v>19807</v>
      </c>
    </row>
    <row r="9838" spans="1:4" ht="9" x14ac:dyDescent="0.15">
      <c r="A9838" s="277"/>
      <c r="B9838" s="69"/>
      <c r="C9838" s="387"/>
      <c r="D9838" t="s">
        <v>19799</v>
      </c>
    </row>
    <row r="9839" spans="1:4" ht="9" x14ac:dyDescent="0.15">
      <c r="A9839" s="277"/>
      <c r="B9839" s="69"/>
      <c r="C9839" s="387"/>
      <c r="D9839" t="s">
        <v>9211</v>
      </c>
    </row>
    <row r="9840" spans="1:4" ht="9" x14ac:dyDescent="0.15">
      <c r="A9840" s="277"/>
      <c r="B9840" s="69"/>
      <c r="C9840" s="387"/>
      <c r="D9840" t="s">
        <v>487</v>
      </c>
    </row>
    <row r="9841" spans="1:4" ht="9" x14ac:dyDescent="0.15">
      <c r="A9841" s="277"/>
      <c r="B9841" s="69"/>
      <c r="C9841" s="387"/>
      <c r="D9841" t="s">
        <v>9180</v>
      </c>
    </row>
    <row r="9842" spans="1:4" ht="9" x14ac:dyDescent="0.15">
      <c r="A9842" s="277"/>
      <c r="B9842" s="69"/>
      <c r="C9842" s="387"/>
      <c r="D9842" t="s">
        <v>20421</v>
      </c>
    </row>
    <row r="9843" spans="1:4" ht="9" x14ac:dyDescent="0.15">
      <c r="A9843" s="277"/>
      <c r="B9843" s="69"/>
      <c r="C9843" s="387"/>
      <c r="D9843" t="s">
        <v>13692</v>
      </c>
    </row>
    <row r="9844" spans="1:4" ht="9" x14ac:dyDescent="0.15">
      <c r="A9844" s="277"/>
      <c r="B9844" s="69"/>
      <c r="C9844" s="387"/>
      <c r="D9844" t="s">
        <v>13693</v>
      </c>
    </row>
    <row r="9845" spans="1:4" ht="9" x14ac:dyDescent="0.15">
      <c r="A9845" s="277"/>
      <c r="B9845" s="69"/>
      <c r="C9845" s="387"/>
      <c r="D9845" t="s">
        <v>9180</v>
      </c>
    </row>
    <row r="9846" spans="1:4" ht="9" x14ac:dyDescent="0.15">
      <c r="A9846" s="277"/>
      <c r="B9846" s="69"/>
      <c r="C9846" s="387"/>
      <c r="D9846" t="s">
        <v>12859</v>
      </c>
    </row>
    <row r="9847" spans="1:4" ht="9" x14ac:dyDescent="0.15">
      <c r="A9847" s="277"/>
      <c r="B9847" s="69"/>
      <c r="C9847" s="387"/>
      <c r="D9847" t="s">
        <v>13694</v>
      </c>
    </row>
    <row r="9848" spans="1:4" ht="9" x14ac:dyDescent="0.15">
      <c r="A9848" s="277"/>
      <c r="B9848" s="69"/>
      <c r="C9848" s="387"/>
      <c r="D9848" t="s">
        <v>13686</v>
      </c>
    </row>
    <row r="9849" spans="1:4" ht="9" x14ac:dyDescent="0.15">
      <c r="A9849" s="277"/>
      <c r="B9849" s="69"/>
      <c r="C9849" s="387"/>
      <c r="D9849" t="s">
        <v>13695</v>
      </c>
    </row>
    <row r="9850" spans="1:4" ht="9" x14ac:dyDescent="0.15">
      <c r="A9850" s="277"/>
      <c r="B9850" s="69"/>
      <c r="C9850" s="387"/>
      <c r="D9850" t="s">
        <v>12753</v>
      </c>
    </row>
    <row r="9851" spans="1:4" ht="9" x14ac:dyDescent="0.15">
      <c r="A9851" s="277"/>
      <c r="B9851" s="69"/>
      <c r="C9851" s="387"/>
      <c r="D9851" t="s">
        <v>12754</v>
      </c>
    </row>
    <row r="9852" spans="1:4" ht="9" x14ac:dyDescent="0.15">
      <c r="A9852" s="277"/>
      <c r="B9852" s="69"/>
      <c r="C9852" s="387"/>
      <c r="D9852" t="s">
        <v>11104</v>
      </c>
    </row>
    <row r="9853" spans="1:4" ht="9" x14ac:dyDescent="0.15">
      <c r="A9853" s="277"/>
      <c r="B9853" s="69"/>
      <c r="C9853" s="387"/>
      <c r="D9853" t="s">
        <v>13696</v>
      </c>
    </row>
    <row r="9854" spans="1:4" ht="9" x14ac:dyDescent="0.15">
      <c r="A9854" s="277"/>
      <c r="B9854" s="69"/>
      <c r="C9854" s="387"/>
      <c r="D9854" t="s">
        <v>13697</v>
      </c>
    </row>
    <row r="9855" spans="1:4" ht="9" x14ac:dyDescent="0.15">
      <c r="A9855" s="277"/>
      <c r="B9855" s="69"/>
      <c r="C9855" s="387"/>
      <c r="D9855" t="s">
        <v>13698</v>
      </c>
    </row>
    <row r="9856" spans="1:4" ht="9" x14ac:dyDescent="0.15">
      <c r="A9856" s="277"/>
      <c r="B9856" s="69"/>
      <c r="C9856" s="387"/>
      <c r="D9856" t="s">
        <v>13699</v>
      </c>
    </row>
    <row r="9857" spans="1:4" ht="9" x14ac:dyDescent="0.15">
      <c r="A9857" s="277"/>
      <c r="B9857" s="69"/>
      <c r="C9857" s="387"/>
      <c r="D9857" t="s">
        <v>13700</v>
      </c>
    </row>
    <row r="9858" spans="1:4" ht="9" x14ac:dyDescent="0.15">
      <c r="A9858" s="277"/>
      <c r="B9858" s="69"/>
      <c r="C9858" s="387"/>
      <c r="D9858" t="s">
        <v>13701</v>
      </c>
    </row>
    <row r="9859" spans="1:4" ht="9" x14ac:dyDescent="0.15">
      <c r="A9859" s="277"/>
      <c r="B9859" s="69"/>
      <c r="C9859" s="387"/>
      <c r="D9859" t="s">
        <v>13702</v>
      </c>
    </row>
    <row r="9860" spans="1:4" ht="9" x14ac:dyDescent="0.15">
      <c r="A9860" s="277"/>
      <c r="B9860" s="69"/>
      <c r="C9860" s="387"/>
      <c r="D9860" t="s">
        <v>13703</v>
      </c>
    </row>
    <row r="9861" spans="1:4" ht="9" x14ac:dyDescent="0.15">
      <c r="A9861" s="277"/>
      <c r="B9861" s="69"/>
      <c r="C9861" s="387"/>
      <c r="D9861" t="s">
        <v>13704</v>
      </c>
    </row>
    <row r="9862" spans="1:4" ht="9" x14ac:dyDescent="0.15">
      <c r="A9862" s="277"/>
      <c r="B9862" s="69"/>
      <c r="C9862" s="387"/>
      <c r="D9862" t="s">
        <v>12761</v>
      </c>
    </row>
    <row r="9863" spans="1:4" ht="9" x14ac:dyDescent="0.15">
      <c r="A9863" s="277"/>
      <c r="B9863" s="69"/>
      <c r="C9863" s="387"/>
      <c r="D9863" t="s">
        <v>13705</v>
      </c>
    </row>
    <row r="9864" spans="1:4" ht="9" x14ac:dyDescent="0.15">
      <c r="A9864" s="277"/>
      <c r="B9864" s="69"/>
      <c r="C9864" s="387"/>
      <c r="D9864" t="s">
        <v>13706</v>
      </c>
    </row>
    <row r="9865" spans="1:4" ht="9" x14ac:dyDescent="0.15">
      <c r="A9865" s="277"/>
      <c r="B9865" s="69"/>
      <c r="C9865" s="387"/>
      <c r="D9865" t="s">
        <v>13707</v>
      </c>
    </row>
    <row r="9866" spans="1:4" ht="9" x14ac:dyDescent="0.15">
      <c r="A9866" s="277"/>
      <c r="B9866" s="69"/>
      <c r="C9866" s="387"/>
      <c r="D9866" t="s">
        <v>13708</v>
      </c>
    </row>
    <row r="9867" spans="1:4" ht="9" x14ac:dyDescent="0.15">
      <c r="A9867" s="277"/>
      <c r="B9867" s="69"/>
      <c r="C9867" s="387"/>
      <c r="D9867" t="s">
        <v>13709</v>
      </c>
    </row>
    <row r="9868" spans="1:4" ht="9" x14ac:dyDescent="0.15">
      <c r="A9868" s="277"/>
      <c r="B9868" s="69"/>
      <c r="C9868" s="387"/>
      <c r="D9868" t="s">
        <v>13710</v>
      </c>
    </row>
    <row r="9869" spans="1:4" ht="9" x14ac:dyDescent="0.15">
      <c r="A9869" s="277"/>
      <c r="B9869" s="69"/>
      <c r="C9869" s="387"/>
      <c r="D9869" t="s">
        <v>13711</v>
      </c>
    </row>
    <row r="9870" spans="1:4" ht="9" x14ac:dyDescent="0.15">
      <c r="A9870" s="277"/>
      <c r="B9870" s="69"/>
      <c r="C9870" s="387"/>
      <c r="D9870" t="s">
        <v>13712</v>
      </c>
    </row>
    <row r="9871" spans="1:4" ht="9" x14ac:dyDescent="0.15">
      <c r="A9871" s="277"/>
      <c r="B9871" s="69"/>
      <c r="C9871" s="387"/>
      <c r="D9871" t="s">
        <v>13713</v>
      </c>
    </row>
    <row r="9872" spans="1:4" ht="9" x14ac:dyDescent="0.15">
      <c r="A9872" s="277"/>
      <c r="B9872" s="69"/>
      <c r="C9872" s="387"/>
      <c r="D9872" t="s">
        <v>13714</v>
      </c>
    </row>
    <row r="9873" spans="1:4" ht="9" x14ac:dyDescent="0.15">
      <c r="A9873" s="277"/>
      <c r="B9873" s="69"/>
      <c r="C9873" s="387"/>
      <c r="D9873" t="s">
        <v>13715</v>
      </c>
    </row>
    <row r="9874" spans="1:4" ht="9" x14ac:dyDescent="0.15">
      <c r="A9874" s="277"/>
      <c r="B9874" s="69"/>
      <c r="C9874" s="387"/>
      <c r="D9874" t="s">
        <v>13716</v>
      </c>
    </row>
    <row r="9875" spans="1:4" ht="9" x14ac:dyDescent="0.15">
      <c r="A9875" s="277"/>
      <c r="B9875" s="69"/>
      <c r="C9875" s="387"/>
      <c r="D9875" t="s">
        <v>12868</v>
      </c>
    </row>
    <row r="9876" spans="1:4" ht="9" x14ac:dyDescent="0.15">
      <c r="A9876" s="277"/>
      <c r="B9876" s="69"/>
      <c r="C9876" s="387"/>
      <c r="D9876" t="s">
        <v>487</v>
      </c>
    </row>
    <row r="9877" spans="1:4" ht="9" x14ac:dyDescent="0.15">
      <c r="A9877" s="277"/>
      <c r="B9877" s="69"/>
      <c r="C9877" s="387"/>
      <c r="D9877" t="s">
        <v>20357</v>
      </c>
    </row>
    <row r="9878" spans="1:4" ht="9" x14ac:dyDescent="0.15">
      <c r="A9878" s="277"/>
      <c r="B9878" s="69"/>
      <c r="C9878" s="387"/>
      <c r="D9878" t="s">
        <v>19805</v>
      </c>
    </row>
    <row r="9879" spans="1:4" ht="9" x14ac:dyDescent="0.15">
      <c r="A9879" s="277"/>
      <c r="B9879" s="69"/>
      <c r="C9879" s="387"/>
      <c r="D9879" t="s">
        <v>20422</v>
      </c>
    </row>
    <row r="9880" spans="1:4" ht="9" x14ac:dyDescent="0.15">
      <c r="A9880" s="277"/>
      <c r="B9880" s="69"/>
      <c r="C9880" s="387"/>
      <c r="D9880" t="s">
        <v>19807</v>
      </c>
    </row>
    <row r="9881" spans="1:4" ht="9" x14ac:dyDescent="0.15">
      <c r="A9881" s="277"/>
      <c r="B9881" s="69"/>
      <c r="C9881" s="387"/>
      <c r="D9881" t="s">
        <v>20423</v>
      </c>
    </row>
    <row r="9882" spans="1:4" ht="9" x14ac:dyDescent="0.15">
      <c r="A9882" s="277"/>
      <c r="B9882" s="69"/>
      <c r="C9882" s="387"/>
      <c r="D9882" t="s">
        <v>20424</v>
      </c>
    </row>
    <row r="9883" spans="1:4" ht="9" x14ac:dyDescent="0.15">
      <c r="A9883" s="277"/>
      <c r="B9883" s="69"/>
      <c r="C9883" s="387"/>
      <c r="D9883" t="s">
        <v>9211</v>
      </c>
    </row>
    <row r="9884" spans="1:4" ht="9" x14ac:dyDescent="0.15">
      <c r="A9884" s="277"/>
      <c r="B9884" s="69"/>
      <c r="C9884" s="387"/>
      <c r="D9884" t="s">
        <v>487</v>
      </c>
    </row>
    <row r="9885" spans="1:4" ht="9" x14ac:dyDescent="0.15">
      <c r="A9885" s="277"/>
      <c r="B9885" s="69"/>
      <c r="C9885" s="387"/>
      <c r="D9885" t="s">
        <v>9180</v>
      </c>
    </row>
    <row r="9886" spans="1:4" ht="9" x14ac:dyDescent="0.15">
      <c r="A9886" s="277"/>
      <c r="B9886" s="69"/>
      <c r="C9886" s="387"/>
      <c r="D9886" t="s">
        <v>20425</v>
      </c>
    </row>
    <row r="9887" spans="1:4" ht="9" x14ac:dyDescent="0.15">
      <c r="A9887" s="277"/>
      <c r="B9887" s="69"/>
      <c r="C9887" s="387"/>
      <c r="D9887" t="s">
        <v>13717</v>
      </c>
    </row>
    <row r="9888" spans="1:4" ht="9" x14ac:dyDescent="0.15">
      <c r="A9888" s="277"/>
      <c r="B9888" s="69"/>
      <c r="C9888" s="387"/>
      <c r="D9888" t="s">
        <v>9180</v>
      </c>
    </row>
    <row r="9889" spans="1:4" ht="9" x14ac:dyDescent="0.15">
      <c r="A9889" s="277"/>
      <c r="B9889" s="69"/>
      <c r="C9889" s="387"/>
      <c r="D9889" t="s">
        <v>13718</v>
      </c>
    </row>
    <row r="9890" spans="1:4" ht="9" x14ac:dyDescent="0.15">
      <c r="A9890" s="277"/>
      <c r="B9890" s="69"/>
      <c r="C9890" s="387"/>
      <c r="D9890" t="s">
        <v>487</v>
      </c>
    </row>
    <row r="9891" spans="1:4" ht="9" x14ac:dyDescent="0.15">
      <c r="A9891" s="277"/>
      <c r="B9891" s="69"/>
      <c r="C9891" s="387"/>
      <c r="D9891" t="s">
        <v>13351</v>
      </c>
    </row>
    <row r="9892" spans="1:4" ht="9" x14ac:dyDescent="0.15">
      <c r="A9892" s="277"/>
      <c r="B9892" s="69"/>
      <c r="C9892" s="387"/>
      <c r="D9892" t="s">
        <v>487</v>
      </c>
    </row>
    <row r="9893" spans="1:4" ht="9" x14ac:dyDescent="0.15">
      <c r="A9893" s="277"/>
      <c r="B9893" s="69"/>
      <c r="C9893" s="387"/>
      <c r="D9893" t="s">
        <v>13719</v>
      </c>
    </row>
    <row r="9894" spans="1:4" ht="9" x14ac:dyDescent="0.15">
      <c r="A9894" s="277"/>
      <c r="B9894" s="69"/>
      <c r="C9894" s="387"/>
      <c r="D9894" t="s">
        <v>13720</v>
      </c>
    </row>
    <row r="9895" spans="1:4" ht="9" x14ac:dyDescent="0.15">
      <c r="A9895" s="277"/>
      <c r="B9895" s="69"/>
      <c r="C9895" s="387"/>
      <c r="D9895" t="s">
        <v>13721</v>
      </c>
    </row>
    <row r="9896" spans="1:4" ht="9" x14ac:dyDescent="0.15">
      <c r="A9896" s="277"/>
      <c r="B9896" s="69"/>
      <c r="C9896" s="387"/>
      <c r="D9896" t="s">
        <v>13722</v>
      </c>
    </row>
    <row r="9897" spans="1:4" ht="9" x14ac:dyDescent="0.15">
      <c r="A9897" s="277"/>
      <c r="B9897" s="69"/>
      <c r="C9897" s="387"/>
      <c r="D9897" t="s">
        <v>13723</v>
      </c>
    </row>
    <row r="9898" spans="1:4" ht="9" x14ac:dyDescent="0.15">
      <c r="A9898" s="277"/>
      <c r="B9898" s="69"/>
      <c r="C9898" s="387"/>
      <c r="D9898" t="s">
        <v>13724</v>
      </c>
    </row>
    <row r="9899" spans="1:4" ht="9" x14ac:dyDescent="0.15">
      <c r="A9899" s="277"/>
      <c r="B9899" s="69"/>
      <c r="C9899" s="387"/>
      <c r="D9899" t="s">
        <v>13725</v>
      </c>
    </row>
    <row r="9900" spans="1:4" ht="9" x14ac:dyDescent="0.15">
      <c r="A9900" s="277"/>
      <c r="B9900" s="69"/>
      <c r="C9900" s="387"/>
      <c r="D9900" t="s">
        <v>13726</v>
      </c>
    </row>
    <row r="9901" spans="1:4" ht="9" x14ac:dyDescent="0.15">
      <c r="A9901" s="277"/>
      <c r="B9901" s="69"/>
      <c r="C9901" s="387"/>
      <c r="D9901" t="s">
        <v>13727</v>
      </c>
    </row>
    <row r="9902" spans="1:4" ht="9" x14ac:dyDescent="0.15">
      <c r="A9902" s="277"/>
      <c r="B9902" s="69"/>
      <c r="C9902" s="387"/>
      <c r="D9902" t="s">
        <v>13728</v>
      </c>
    </row>
    <row r="9903" spans="1:4" ht="9" x14ac:dyDescent="0.15">
      <c r="A9903" s="277"/>
      <c r="B9903" s="69"/>
      <c r="C9903" s="387"/>
      <c r="D9903" t="s">
        <v>13729</v>
      </c>
    </row>
    <row r="9904" spans="1:4" ht="9" x14ac:dyDescent="0.15">
      <c r="A9904" s="277"/>
      <c r="B9904" s="69"/>
      <c r="C9904" s="387"/>
      <c r="D9904" t="s">
        <v>13730</v>
      </c>
    </row>
    <row r="9905" spans="1:4" ht="9" x14ac:dyDescent="0.15">
      <c r="A9905" s="277"/>
      <c r="B9905" s="69"/>
      <c r="C9905" s="387"/>
      <c r="D9905" t="s">
        <v>13731</v>
      </c>
    </row>
    <row r="9906" spans="1:4" ht="9" x14ac:dyDescent="0.15">
      <c r="A9906" s="277"/>
      <c r="B9906" s="69"/>
      <c r="C9906" s="387"/>
      <c r="D9906" t="s">
        <v>13732</v>
      </c>
    </row>
    <row r="9907" spans="1:4" ht="9" x14ac:dyDescent="0.15">
      <c r="A9907" s="277"/>
      <c r="B9907" s="69"/>
      <c r="C9907" s="387"/>
      <c r="D9907" t="s">
        <v>13733</v>
      </c>
    </row>
    <row r="9908" spans="1:4" ht="9" x14ac:dyDescent="0.15">
      <c r="A9908" s="277"/>
      <c r="B9908" s="69"/>
      <c r="C9908" s="387"/>
      <c r="D9908" t="s">
        <v>13734</v>
      </c>
    </row>
    <row r="9909" spans="1:4" ht="9" x14ac:dyDescent="0.15">
      <c r="A9909" s="277"/>
      <c r="B9909" s="69"/>
      <c r="C9909" s="387"/>
      <c r="D9909" t="s">
        <v>13735</v>
      </c>
    </row>
    <row r="9910" spans="1:4" ht="9" x14ac:dyDescent="0.15">
      <c r="A9910" s="277"/>
      <c r="B9910" s="69"/>
      <c r="C9910" s="387"/>
      <c r="D9910" t="s">
        <v>13736</v>
      </c>
    </row>
    <row r="9911" spans="1:4" ht="9" x14ac:dyDescent="0.15">
      <c r="A9911" s="277"/>
      <c r="B9911" s="69"/>
      <c r="C9911" s="387"/>
      <c r="D9911" t="s">
        <v>13737</v>
      </c>
    </row>
    <row r="9912" spans="1:4" ht="9" x14ac:dyDescent="0.15">
      <c r="A9912" s="277"/>
      <c r="B9912" s="69"/>
      <c r="C9912" s="387"/>
      <c r="D9912" t="s">
        <v>13738</v>
      </c>
    </row>
    <row r="9913" spans="1:4" ht="9" x14ac:dyDescent="0.15">
      <c r="A9913" s="277"/>
      <c r="B9913" s="69"/>
      <c r="C9913" s="387"/>
      <c r="D9913" t="s">
        <v>9176</v>
      </c>
    </row>
    <row r="9914" spans="1:4" ht="9" x14ac:dyDescent="0.15">
      <c r="A9914" s="277"/>
      <c r="B9914" s="69"/>
      <c r="C9914" s="387"/>
      <c r="D9914" t="s">
        <v>13351</v>
      </c>
    </row>
    <row r="9915" spans="1:4" ht="9" x14ac:dyDescent="0.15">
      <c r="A9915" s="277"/>
      <c r="B9915" s="69"/>
      <c r="C9915" s="387"/>
      <c r="D9915" t="s">
        <v>13719</v>
      </c>
    </row>
    <row r="9916" spans="1:4" ht="9" x14ac:dyDescent="0.15">
      <c r="A9916" s="277"/>
      <c r="B9916" s="69"/>
      <c r="C9916" s="387"/>
      <c r="D9916" t="s">
        <v>13739</v>
      </c>
    </row>
    <row r="9917" spans="1:4" ht="9" x14ac:dyDescent="0.15">
      <c r="A9917" s="277"/>
      <c r="B9917" s="69"/>
      <c r="C9917" s="387"/>
      <c r="D9917" t="s">
        <v>13740</v>
      </c>
    </row>
    <row r="9918" spans="1:4" ht="9" x14ac:dyDescent="0.15">
      <c r="A9918" s="277"/>
      <c r="B9918" s="69"/>
      <c r="C9918" s="387"/>
      <c r="D9918" t="s">
        <v>13721</v>
      </c>
    </row>
    <row r="9919" spans="1:4" ht="9" x14ac:dyDescent="0.15">
      <c r="A9919" s="277"/>
      <c r="B9919" s="69"/>
      <c r="C9919" s="387"/>
      <c r="D9919" t="s">
        <v>13722</v>
      </c>
    </row>
    <row r="9920" spans="1:4" ht="9" x14ac:dyDescent="0.15">
      <c r="A9920" s="277"/>
      <c r="B9920" s="69"/>
      <c r="C9920" s="387"/>
      <c r="D9920" t="s">
        <v>13723</v>
      </c>
    </row>
    <row r="9921" spans="1:4" ht="9" x14ac:dyDescent="0.15">
      <c r="A9921" s="277"/>
      <c r="B9921" s="69"/>
      <c r="C9921" s="387"/>
      <c r="D9921" t="s">
        <v>13724</v>
      </c>
    </row>
    <row r="9922" spans="1:4" ht="9" x14ac:dyDescent="0.15">
      <c r="A9922" s="277"/>
      <c r="B9922" s="69"/>
      <c r="C9922" s="387"/>
      <c r="D9922" t="s">
        <v>13725</v>
      </c>
    </row>
    <row r="9923" spans="1:4" ht="9" x14ac:dyDescent="0.15">
      <c r="A9923" s="277"/>
      <c r="B9923" s="69"/>
      <c r="C9923" s="387"/>
      <c r="D9923" t="s">
        <v>13726</v>
      </c>
    </row>
    <row r="9924" spans="1:4" ht="9" x14ac:dyDescent="0.15">
      <c r="A9924" s="277"/>
      <c r="B9924" s="69"/>
      <c r="C9924" s="387"/>
      <c r="D9924" t="s">
        <v>13727</v>
      </c>
    </row>
    <row r="9925" spans="1:4" ht="9" x14ac:dyDescent="0.15">
      <c r="A9925" s="277"/>
      <c r="B9925" s="69"/>
      <c r="C9925" s="387"/>
      <c r="D9925" t="s">
        <v>13729</v>
      </c>
    </row>
    <row r="9926" spans="1:4" ht="9" x14ac:dyDescent="0.15">
      <c r="A9926" s="277"/>
      <c r="B9926" s="69"/>
      <c r="C9926" s="387"/>
      <c r="D9926" t="s">
        <v>13730</v>
      </c>
    </row>
    <row r="9927" spans="1:4" ht="9" x14ac:dyDescent="0.15">
      <c r="A9927" s="277"/>
      <c r="B9927" s="69"/>
      <c r="C9927" s="387"/>
      <c r="D9927" t="s">
        <v>13731</v>
      </c>
    </row>
    <row r="9928" spans="1:4" ht="9" x14ac:dyDescent="0.15">
      <c r="A9928" s="277"/>
      <c r="B9928" s="69"/>
      <c r="C9928" s="387"/>
      <c r="D9928" t="s">
        <v>13732</v>
      </c>
    </row>
    <row r="9929" spans="1:4" ht="9" x14ac:dyDescent="0.15">
      <c r="A9929" s="277"/>
      <c r="B9929" s="69"/>
      <c r="C9929" s="387"/>
      <c r="D9929" t="s">
        <v>13733</v>
      </c>
    </row>
    <row r="9930" spans="1:4" ht="9" x14ac:dyDescent="0.15">
      <c r="A9930" s="277"/>
      <c r="B9930" s="69"/>
      <c r="C9930" s="387"/>
      <c r="D9930" t="s">
        <v>13734</v>
      </c>
    </row>
    <row r="9931" spans="1:4" ht="9" x14ac:dyDescent="0.15">
      <c r="A9931" s="277"/>
      <c r="B9931" s="69"/>
      <c r="C9931" s="387"/>
      <c r="D9931" t="s">
        <v>13735</v>
      </c>
    </row>
    <row r="9932" spans="1:4" ht="9" x14ac:dyDescent="0.15">
      <c r="A9932" s="277"/>
      <c r="B9932" s="69"/>
      <c r="C9932" s="387"/>
      <c r="D9932" t="s">
        <v>13736</v>
      </c>
    </row>
    <row r="9933" spans="1:4" ht="9" x14ac:dyDescent="0.15">
      <c r="A9933" s="277"/>
      <c r="B9933" s="69"/>
      <c r="C9933" s="387"/>
      <c r="D9933" t="s">
        <v>13737</v>
      </c>
    </row>
    <row r="9934" spans="1:4" ht="9" x14ac:dyDescent="0.15">
      <c r="A9934" s="277"/>
      <c r="B9934" s="69"/>
      <c r="C9934" s="387"/>
      <c r="D9934" t="s">
        <v>9178</v>
      </c>
    </row>
    <row r="9935" spans="1:4" ht="9" x14ac:dyDescent="0.15">
      <c r="A9935" s="277"/>
      <c r="B9935" s="69"/>
      <c r="C9935" s="387"/>
      <c r="D9935" t="s">
        <v>9333</v>
      </c>
    </row>
    <row r="9936" spans="1:4" ht="9" x14ac:dyDescent="0.15">
      <c r="A9936" s="277"/>
      <c r="B9936" s="69"/>
      <c r="C9936" s="387"/>
      <c r="D9936" t="s">
        <v>13741</v>
      </c>
    </row>
    <row r="9937" spans="1:4" ht="9" x14ac:dyDescent="0.15">
      <c r="A9937" s="277"/>
      <c r="B9937" s="69"/>
      <c r="C9937" s="387"/>
      <c r="D9937" t="s">
        <v>13742</v>
      </c>
    </row>
    <row r="9938" spans="1:4" ht="9" x14ac:dyDescent="0.15">
      <c r="A9938" s="277"/>
      <c r="B9938" s="69"/>
      <c r="C9938" s="387"/>
      <c r="D9938" t="s">
        <v>13743</v>
      </c>
    </row>
    <row r="9939" spans="1:4" ht="9" x14ac:dyDescent="0.15">
      <c r="A9939" s="277"/>
      <c r="B9939" s="69"/>
      <c r="C9939" s="387"/>
      <c r="D9939" t="s">
        <v>13744</v>
      </c>
    </row>
    <row r="9940" spans="1:4" ht="9" x14ac:dyDescent="0.15">
      <c r="A9940" s="277"/>
      <c r="B9940" s="69"/>
      <c r="C9940" s="387"/>
      <c r="D9940" t="s">
        <v>13745</v>
      </c>
    </row>
    <row r="9941" spans="1:4" ht="9" x14ac:dyDescent="0.15">
      <c r="A9941" s="277"/>
      <c r="B9941" s="69"/>
      <c r="C9941" s="387"/>
      <c r="D9941" t="s">
        <v>13746</v>
      </c>
    </row>
    <row r="9942" spans="1:4" ht="9" x14ac:dyDescent="0.15">
      <c r="A9942" s="277"/>
      <c r="B9942" s="69"/>
      <c r="C9942" s="387"/>
      <c r="D9942" t="s">
        <v>13747</v>
      </c>
    </row>
    <row r="9943" spans="1:4" ht="9" x14ac:dyDescent="0.15">
      <c r="A9943" s="277"/>
      <c r="B9943" s="69"/>
      <c r="C9943" s="387"/>
      <c r="D9943" t="s">
        <v>13748</v>
      </c>
    </row>
    <row r="9944" spans="1:4" ht="9" x14ac:dyDescent="0.15">
      <c r="A9944" s="277"/>
      <c r="B9944" s="69"/>
      <c r="C9944" s="387"/>
      <c r="D9944" t="s">
        <v>13749</v>
      </c>
    </row>
    <row r="9945" spans="1:4" ht="9" x14ac:dyDescent="0.15">
      <c r="A9945" s="277"/>
      <c r="B9945" s="69"/>
      <c r="C9945" s="387"/>
      <c r="D9945" t="s">
        <v>13750</v>
      </c>
    </row>
    <row r="9946" spans="1:4" ht="9" x14ac:dyDescent="0.15">
      <c r="A9946" s="277"/>
      <c r="B9946" s="69"/>
      <c r="C9946" s="387"/>
      <c r="D9946" t="s">
        <v>13751</v>
      </c>
    </row>
    <row r="9947" spans="1:4" ht="9" x14ac:dyDescent="0.15">
      <c r="A9947" s="277"/>
      <c r="B9947" s="69"/>
      <c r="C9947" s="387"/>
      <c r="D9947" t="s">
        <v>13752</v>
      </c>
    </row>
    <row r="9948" spans="1:4" ht="9" x14ac:dyDescent="0.15">
      <c r="A9948" s="277"/>
      <c r="B9948" s="69"/>
      <c r="C9948" s="387"/>
      <c r="D9948" t="s">
        <v>13753</v>
      </c>
    </row>
    <row r="9949" spans="1:4" ht="9" x14ac:dyDescent="0.15">
      <c r="A9949" s="277"/>
      <c r="B9949" s="69"/>
      <c r="C9949" s="387"/>
      <c r="D9949" t="s">
        <v>13754</v>
      </c>
    </row>
    <row r="9950" spans="1:4" ht="9" x14ac:dyDescent="0.15">
      <c r="A9950" s="277"/>
      <c r="B9950" s="69"/>
      <c r="C9950" s="387"/>
      <c r="D9950" t="s">
        <v>13755</v>
      </c>
    </row>
    <row r="9951" spans="1:4" ht="9" x14ac:dyDescent="0.15">
      <c r="A9951" s="277"/>
      <c r="B9951" s="69"/>
      <c r="C9951" s="387"/>
      <c r="D9951" t="s">
        <v>13756</v>
      </c>
    </row>
    <row r="9952" spans="1:4" ht="9" x14ac:dyDescent="0.15">
      <c r="A9952" s="277"/>
      <c r="B9952" s="69"/>
      <c r="C9952" s="387"/>
      <c r="D9952" t="s">
        <v>13757</v>
      </c>
    </row>
    <row r="9953" spans="1:4" ht="9" x14ac:dyDescent="0.15">
      <c r="A9953" s="277"/>
      <c r="B9953" s="69"/>
      <c r="C9953" s="387"/>
      <c r="D9953" t="s">
        <v>13758</v>
      </c>
    </row>
    <row r="9954" spans="1:4" ht="9" x14ac:dyDescent="0.15">
      <c r="A9954" s="277"/>
      <c r="B9954" s="69"/>
      <c r="C9954" s="387"/>
      <c r="D9954" t="s">
        <v>13759</v>
      </c>
    </row>
    <row r="9955" spans="1:4" ht="9" x14ac:dyDescent="0.15">
      <c r="A9955" s="277"/>
      <c r="B9955" s="69"/>
      <c r="C9955" s="387"/>
      <c r="D9955" t="s">
        <v>13760</v>
      </c>
    </row>
    <row r="9956" spans="1:4" ht="9" x14ac:dyDescent="0.15">
      <c r="A9956" s="277"/>
      <c r="B9956" s="69"/>
      <c r="C9956" s="387"/>
      <c r="D9956" t="s">
        <v>13761</v>
      </c>
    </row>
    <row r="9957" spans="1:4" ht="9" x14ac:dyDescent="0.15">
      <c r="A9957" s="277"/>
      <c r="B9957" s="69"/>
      <c r="C9957" s="387"/>
      <c r="D9957" t="s">
        <v>13762</v>
      </c>
    </row>
    <row r="9958" spans="1:4" ht="9" x14ac:dyDescent="0.15">
      <c r="A9958" s="277"/>
      <c r="B9958" s="69"/>
      <c r="C9958" s="387"/>
      <c r="D9958" t="s">
        <v>13763</v>
      </c>
    </row>
    <row r="9959" spans="1:4" ht="9" x14ac:dyDescent="0.15">
      <c r="A9959" s="277"/>
      <c r="B9959" s="69"/>
      <c r="C9959" s="387"/>
      <c r="D9959" t="s">
        <v>13764</v>
      </c>
    </row>
    <row r="9960" spans="1:4" ht="9" x14ac:dyDescent="0.15">
      <c r="A9960" s="277"/>
      <c r="B9960" s="69"/>
      <c r="C9960" s="387"/>
      <c r="D9960" t="s">
        <v>13765</v>
      </c>
    </row>
    <row r="9961" spans="1:4" ht="9" x14ac:dyDescent="0.15">
      <c r="A9961" s="277"/>
      <c r="B9961" s="69"/>
      <c r="C9961" s="387"/>
      <c r="D9961" t="s">
        <v>13766</v>
      </c>
    </row>
    <row r="9962" spans="1:4" ht="9" x14ac:dyDescent="0.15">
      <c r="A9962" s="277"/>
      <c r="B9962" s="69"/>
      <c r="C9962" s="387"/>
      <c r="D9962" t="s">
        <v>13767</v>
      </c>
    </row>
    <row r="9963" spans="1:4" ht="9" x14ac:dyDescent="0.15">
      <c r="A9963" s="277"/>
      <c r="B9963" s="69"/>
      <c r="C9963" s="387"/>
      <c r="D9963" t="s">
        <v>13768</v>
      </c>
    </row>
    <row r="9964" spans="1:4" ht="9" x14ac:dyDescent="0.15">
      <c r="A9964" s="277"/>
      <c r="B9964" s="69"/>
      <c r="C9964" s="387"/>
      <c r="D9964" t="s">
        <v>13769</v>
      </c>
    </row>
    <row r="9965" spans="1:4" ht="9" x14ac:dyDescent="0.15">
      <c r="A9965" s="277"/>
      <c r="B9965" s="69"/>
      <c r="C9965" s="387"/>
      <c r="D9965" t="s">
        <v>13770</v>
      </c>
    </row>
    <row r="9966" spans="1:4" ht="9" x14ac:dyDescent="0.15">
      <c r="A9966" s="277"/>
      <c r="B9966" s="69"/>
      <c r="C9966" s="387"/>
      <c r="D9966" t="s">
        <v>13771</v>
      </c>
    </row>
    <row r="9967" spans="1:4" ht="9" x14ac:dyDescent="0.15">
      <c r="A9967" s="277"/>
      <c r="B9967" s="69"/>
      <c r="C9967" s="387"/>
      <c r="D9967" t="s">
        <v>13757</v>
      </c>
    </row>
    <row r="9968" spans="1:4" ht="9" x14ac:dyDescent="0.15">
      <c r="A9968" s="277"/>
      <c r="B9968" s="69"/>
      <c r="C9968" s="387"/>
      <c r="D9968" t="s">
        <v>13758</v>
      </c>
    </row>
    <row r="9969" spans="1:4" ht="9" x14ac:dyDescent="0.15">
      <c r="A9969" s="277"/>
      <c r="B9969" s="69"/>
      <c r="C9969" s="387"/>
      <c r="D9969" t="s">
        <v>13759</v>
      </c>
    </row>
    <row r="9970" spans="1:4" ht="9" x14ac:dyDescent="0.15">
      <c r="A9970" s="277"/>
      <c r="B9970" s="69"/>
      <c r="C9970" s="387"/>
      <c r="D9970" t="s">
        <v>13772</v>
      </c>
    </row>
    <row r="9971" spans="1:4" ht="9" x14ac:dyDescent="0.15">
      <c r="A9971" s="277"/>
      <c r="B9971" s="69"/>
      <c r="C9971" s="387"/>
      <c r="D9971" t="s">
        <v>13773</v>
      </c>
    </row>
    <row r="9972" spans="1:4" ht="9" x14ac:dyDescent="0.15">
      <c r="A9972" s="277"/>
      <c r="B9972" s="69"/>
      <c r="C9972" s="387"/>
      <c r="D9972" t="s">
        <v>13774</v>
      </c>
    </row>
    <row r="9973" spans="1:4" ht="9" x14ac:dyDescent="0.15">
      <c r="A9973" s="277"/>
      <c r="B9973" s="69"/>
      <c r="C9973" s="387"/>
      <c r="D9973" t="s">
        <v>13775</v>
      </c>
    </row>
    <row r="9974" spans="1:4" ht="9" x14ac:dyDescent="0.15">
      <c r="A9974" s="277"/>
      <c r="B9974" s="69"/>
      <c r="C9974" s="387"/>
      <c r="D9974" t="s">
        <v>13776</v>
      </c>
    </row>
    <row r="9975" spans="1:4" ht="9" x14ac:dyDescent="0.15">
      <c r="A9975" s="277"/>
      <c r="B9975" s="69"/>
      <c r="C9975" s="387"/>
      <c r="D9975" t="s">
        <v>13769</v>
      </c>
    </row>
    <row r="9976" spans="1:4" ht="9" x14ac:dyDescent="0.15">
      <c r="A9976" s="277"/>
      <c r="B9976" s="69"/>
      <c r="C9976" s="387"/>
      <c r="D9976" t="s">
        <v>13777</v>
      </c>
    </row>
    <row r="9977" spans="1:4" ht="9" x14ac:dyDescent="0.15">
      <c r="A9977" s="277"/>
      <c r="B9977" s="69"/>
      <c r="C9977" s="387"/>
      <c r="D9977" t="s">
        <v>13778</v>
      </c>
    </row>
    <row r="9978" spans="1:4" ht="9" x14ac:dyDescent="0.15">
      <c r="A9978" s="277"/>
      <c r="B9978" s="69"/>
      <c r="C9978" s="387"/>
      <c r="D9978" t="s">
        <v>13770</v>
      </c>
    </row>
    <row r="9979" spans="1:4" ht="9" x14ac:dyDescent="0.15">
      <c r="A9979" s="277"/>
      <c r="B9979" s="69"/>
      <c r="C9979" s="387"/>
      <c r="D9979" t="s">
        <v>13771</v>
      </c>
    </row>
    <row r="9980" spans="1:4" ht="9" x14ac:dyDescent="0.15">
      <c r="A9980" s="277"/>
      <c r="B9980" s="69"/>
      <c r="C9980" s="387"/>
      <c r="D9980" t="s">
        <v>10839</v>
      </c>
    </row>
    <row r="9981" spans="1:4" ht="9" x14ac:dyDescent="0.15">
      <c r="A9981" s="277"/>
      <c r="B9981" s="69"/>
      <c r="C9981" s="387"/>
      <c r="D9981" t="s">
        <v>13779</v>
      </c>
    </row>
    <row r="9982" spans="1:4" ht="9" x14ac:dyDescent="0.15">
      <c r="A9982" s="277"/>
      <c r="B9982" s="69"/>
      <c r="C9982" s="387"/>
      <c r="D9982" t="s">
        <v>13780</v>
      </c>
    </row>
    <row r="9983" spans="1:4" ht="9" x14ac:dyDescent="0.15">
      <c r="A9983" s="277"/>
      <c r="B9983" s="69"/>
      <c r="C9983" s="387"/>
      <c r="D9983" t="s">
        <v>20426</v>
      </c>
    </row>
    <row r="9984" spans="1:4" ht="9" x14ac:dyDescent="0.15">
      <c r="A9984" s="277"/>
      <c r="B9984" s="69"/>
      <c r="C9984" s="387"/>
      <c r="D9984" t="s">
        <v>13781</v>
      </c>
    </row>
    <row r="9985" spans="1:4" ht="9" x14ac:dyDescent="0.15">
      <c r="A9985" s="277"/>
      <c r="B9985" s="69"/>
      <c r="C9985" s="387"/>
      <c r="D9985" t="s">
        <v>13782</v>
      </c>
    </row>
    <row r="9986" spans="1:4" ht="9" x14ac:dyDescent="0.15">
      <c r="A9986" s="277"/>
      <c r="B9986" s="69"/>
      <c r="C9986" s="387"/>
      <c r="D9986" t="s">
        <v>13783</v>
      </c>
    </row>
    <row r="9987" spans="1:4" ht="9" x14ac:dyDescent="0.15">
      <c r="A9987" s="277"/>
      <c r="B9987" s="69"/>
      <c r="C9987" s="387"/>
      <c r="D9987" t="s">
        <v>13784</v>
      </c>
    </row>
    <row r="9988" spans="1:4" ht="9" x14ac:dyDescent="0.15">
      <c r="A9988" s="277"/>
      <c r="B9988" s="69"/>
      <c r="C9988" s="387"/>
      <c r="D9988" t="s">
        <v>13785</v>
      </c>
    </row>
    <row r="9989" spans="1:4" ht="9" x14ac:dyDescent="0.15">
      <c r="A9989" s="277"/>
      <c r="B9989" s="69"/>
      <c r="C9989" s="387"/>
      <c r="D9989" t="s">
        <v>13786</v>
      </c>
    </row>
    <row r="9990" spans="1:4" ht="9" x14ac:dyDescent="0.15">
      <c r="A9990" s="277"/>
      <c r="B9990" s="69"/>
      <c r="C9990" s="387"/>
      <c r="D9990" t="s">
        <v>13779</v>
      </c>
    </row>
    <row r="9991" spans="1:4" ht="9" x14ac:dyDescent="0.15">
      <c r="A9991" s="277"/>
      <c r="B9991" s="69"/>
      <c r="C9991" s="387"/>
      <c r="D9991" t="s">
        <v>13787</v>
      </c>
    </row>
    <row r="9992" spans="1:4" ht="9" x14ac:dyDescent="0.15">
      <c r="A9992" s="277"/>
      <c r="B9992" s="69"/>
      <c r="C9992" s="387"/>
      <c r="D9992" t="s">
        <v>13788</v>
      </c>
    </row>
    <row r="9993" spans="1:4" ht="9" x14ac:dyDescent="0.15">
      <c r="A9993" s="277"/>
      <c r="B9993" s="69"/>
      <c r="C9993" s="387"/>
      <c r="D9993" t="s">
        <v>13789</v>
      </c>
    </row>
    <row r="9994" spans="1:4" ht="9" x14ac:dyDescent="0.15">
      <c r="A9994" s="277"/>
      <c r="B9994" s="69"/>
      <c r="C9994" s="387"/>
      <c r="D9994" t="s">
        <v>13790</v>
      </c>
    </row>
    <row r="9995" spans="1:4" ht="9" x14ac:dyDescent="0.15">
      <c r="A9995" s="277"/>
      <c r="B9995" s="69"/>
      <c r="C9995" s="387"/>
      <c r="D9995" t="s">
        <v>13791</v>
      </c>
    </row>
    <row r="9996" spans="1:4" ht="9" x14ac:dyDescent="0.15">
      <c r="A9996" s="277"/>
      <c r="B9996" s="69"/>
      <c r="C9996" s="387"/>
      <c r="D9996" t="s">
        <v>13792</v>
      </c>
    </row>
    <row r="9997" spans="1:4" ht="9" x14ac:dyDescent="0.15">
      <c r="A9997" s="277"/>
      <c r="B9997" s="69"/>
      <c r="C9997" s="387"/>
      <c r="D9997" t="s">
        <v>13793</v>
      </c>
    </row>
    <row r="9998" spans="1:4" ht="9" x14ac:dyDescent="0.15">
      <c r="A9998" s="277"/>
      <c r="B9998" s="69"/>
      <c r="C9998" s="387"/>
      <c r="D9998" t="s">
        <v>13794</v>
      </c>
    </row>
    <row r="9999" spans="1:4" ht="9" x14ac:dyDescent="0.15">
      <c r="A9999" s="277"/>
      <c r="B9999" s="69"/>
      <c r="C9999" s="387"/>
      <c r="D9999" t="s">
        <v>13795</v>
      </c>
    </row>
    <row r="10000" spans="1:4" ht="9" x14ac:dyDescent="0.15">
      <c r="A10000" s="277"/>
      <c r="B10000" s="69"/>
      <c r="C10000" s="387"/>
      <c r="D10000" t="s">
        <v>13796</v>
      </c>
    </row>
    <row r="10001" spans="1:4" ht="9" x14ac:dyDescent="0.15">
      <c r="A10001" s="277"/>
      <c r="B10001" s="69"/>
      <c r="C10001" s="387"/>
      <c r="D10001" t="s">
        <v>13797</v>
      </c>
    </row>
    <row r="10002" spans="1:4" ht="9" x14ac:dyDescent="0.15">
      <c r="A10002" s="277"/>
      <c r="B10002" s="69"/>
      <c r="C10002" s="387"/>
      <c r="D10002" t="s">
        <v>13798</v>
      </c>
    </row>
    <row r="10003" spans="1:4" ht="9" x14ac:dyDescent="0.15">
      <c r="A10003" s="277"/>
      <c r="B10003" s="69"/>
      <c r="C10003" s="387"/>
      <c r="D10003" t="s">
        <v>13799</v>
      </c>
    </row>
    <row r="10004" spans="1:4" ht="9" x14ac:dyDescent="0.15">
      <c r="A10004" s="277"/>
      <c r="B10004" s="69"/>
      <c r="C10004" s="387"/>
      <c r="D10004" t="s">
        <v>13800</v>
      </c>
    </row>
    <row r="10005" spans="1:4" ht="9" x14ac:dyDescent="0.15">
      <c r="A10005" s="277"/>
      <c r="B10005" s="69"/>
      <c r="C10005" s="387"/>
      <c r="D10005" t="s">
        <v>13801</v>
      </c>
    </row>
    <row r="10006" spans="1:4" ht="9" x14ac:dyDescent="0.15">
      <c r="A10006" s="277"/>
      <c r="B10006" s="69"/>
      <c r="C10006" s="387"/>
      <c r="D10006" t="s">
        <v>13802</v>
      </c>
    </row>
    <row r="10007" spans="1:4" ht="9" x14ac:dyDescent="0.15">
      <c r="A10007" s="277"/>
      <c r="B10007" s="69"/>
      <c r="C10007" s="387"/>
      <c r="D10007" t="s">
        <v>13803</v>
      </c>
    </row>
    <row r="10008" spans="1:4" ht="9" x14ac:dyDescent="0.15">
      <c r="A10008" s="277"/>
      <c r="B10008" s="69"/>
      <c r="C10008" s="387"/>
      <c r="D10008" t="s">
        <v>13804</v>
      </c>
    </row>
    <row r="10009" spans="1:4" ht="9" x14ac:dyDescent="0.15">
      <c r="A10009" s="277"/>
      <c r="B10009" s="69"/>
      <c r="C10009" s="387"/>
      <c r="D10009" t="s">
        <v>13805</v>
      </c>
    </row>
    <row r="10010" spans="1:4" ht="9" x14ac:dyDescent="0.15">
      <c r="A10010" s="277"/>
      <c r="B10010" s="69"/>
      <c r="C10010" s="387"/>
      <c r="D10010" t="s">
        <v>13806</v>
      </c>
    </row>
    <row r="10011" spans="1:4" ht="9" x14ac:dyDescent="0.15">
      <c r="A10011" s="277"/>
      <c r="B10011" s="69"/>
      <c r="C10011" s="387"/>
      <c r="D10011" t="s">
        <v>13807</v>
      </c>
    </row>
    <row r="10012" spans="1:4" ht="9" x14ac:dyDescent="0.15">
      <c r="A10012" s="277"/>
      <c r="B10012" s="69"/>
      <c r="C10012" s="387"/>
      <c r="D10012" t="s">
        <v>13808</v>
      </c>
    </row>
    <row r="10013" spans="1:4" ht="9" x14ac:dyDescent="0.15">
      <c r="A10013" s="277"/>
      <c r="B10013" s="69"/>
      <c r="C10013" s="387"/>
      <c r="D10013" t="s">
        <v>13809</v>
      </c>
    </row>
    <row r="10014" spans="1:4" ht="9" x14ac:dyDescent="0.15">
      <c r="A10014" s="277"/>
      <c r="B10014" s="69"/>
      <c r="C10014" s="387"/>
      <c r="D10014" t="s">
        <v>13806</v>
      </c>
    </row>
    <row r="10015" spans="1:4" ht="9" x14ac:dyDescent="0.15">
      <c r="A10015" s="277"/>
      <c r="B10015" s="69"/>
      <c r="C10015" s="387"/>
      <c r="D10015" t="s">
        <v>13810</v>
      </c>
    </row>
    <row r="10016" spans="1:4" ht="9" x14ac:dyDescent="0.15">
      <c r="A10016" s="277"/>
      <c r="B10016" s="69"/>
      <c r="C10016" s="387"/>
      <c r="D10016" t="s">
        <v>13811</v>
      </c>
    </row>
    <row r="10017" spans="1:4" ht="9" x14ac:dyDescent="0.15">
      <c r="A10017" s="277"/>
      <c r="B10017" s="69"/>
      <c r="C10017" s="387"/>
      <c r="D10017" t="s">
        <v>13812</v>
      </c>
    </row>
    <row r="10018" spans="1:4" ht="9" x14ac:dyDescent="0.15">
      <c r="A10018" s="277"/>
      <c r="B10018" s="69"/>
      <c r="C10018" s="387"/>
      <c r="D10018" t="s">
        <v>13813</v>
      </c>
    </row>
    <row r="10019" spans="1:4" ht="9" x14ac:dyDescent="0.15">
      <c r="A10019" s="277"/>
      <c r="B10019" s="69"/>
      <c r="C10019" s="387"/>
      <c r="D10019" t="s">
        <v>13814</v>
      </c>
    </row>
    <row r="10020" spans="1:4" ht="9" x14ac:dyDescent="0.15">
      <c r="A10020" s="277"/>
      <c r="B10020" s="69"/>
      <c r="C10020" s="387"/>
      <c r="D10020" t="s">
        <v>13815</v>
      </c>
    </row>
    <row r="10021" spans="1:4" ht="9" x14ac:dyDescent="0.15">
      <c r="A10021" s="277"/>
      <c r="B10021" s="69"/>
      <c r="C10021" s="387"/>
      <c r="D10021" t="s">
        <v>13816</v>
      </c>
    </row>
    <row r="10022" spans="1:4" ht="9" x14ac:dyDescent="0.15">
      <c r="A10022" s="277"/>
      <c r="B10022" s="69"/>
      <c r="C10022" s="387"/>
      <c r="D10022" t="s">
        <v>13817</v>
      </c>
    </row>
    <row r="10023" spans="1:4" ht="9" x14ac:dyDescent="0.15">
      <c r="A10023" s="277"/>
      <c r="B10023" s="69"/>
      <c r="C10023" s="387"/>
      <c r="D10023" t="s">
        <v>13818</v>
      </c>
    </row>
    <row r="10024" spans="1:4" ht="9" x14ac:dyDescent="0.15">
      <c r="A10024" s="277"/>
      <c r="B10024" s="69"/>
      <c r="C10024" s="387"/>
      <c r="D10024" t="s">
        <v>13819</v>
      </c>
    </row>
    <row r="10025" spans="1:4" ht="9" x14ac:dyDescent="0.15">
      <c r="A10025" s="277"/>
      <c r="B10025" s="69"/>
      <c r="C10025" s="387"/>
      <c r="D10025" t="s">
        <v>11451</v>
      </c>
    </row>
    <row r="10026" spans="1:4" ht="9" x14ac:dyDescent="0.15">
      <c r="A10026" s="277"/>
      <c r="B10026" s="69"/>
      <c r="C10026" s="387"/>
      <c r="D10026" t="s">
        <v>13820</v>
      </c>
    </row>
    <row r="10027" spans="1:4" ht="9" x14ac:dyDescent="0.15">
      <c r="A10027" s="277"/>
      <c r="B10027" s="69"/>
      <c r="C10027" s="387"/>
      <c r="D10027" t="s">
        <v>11454</v>
      </c>
    </row>
    <row r="10028" spans="1:4" ht="9" x14ac:dyDescent="0.15">
      <c r="A10028" s="277"/>
      <c r="B10028" s="69"/>
      <c r="C10028" s="387"/>
      <c r="D10028" t="s">
        <v>13821</v>
      </c>
    </row>
    <row r="10029" spans="1:4" ht="9" x14ac:dyDescent="0.15">
      <c r="A10029" s="277"/>
      <c r="B10029" s="69"/>
      <c r="C10029" s="387"/>
      <c r="D10029" t="s">
        <v>13822</v>
      </c>
    </row>
    <row r="10030" spans="1:4" ht="9" x14ac:dyDescent="0.15">
      <c r="A10030" s="277"/>
      <c r="B10030" s="69"/>
      <c r="C10030" s="387"/>
      <c r="D10030" t="s">
        <v>11454</v>
      </c>
    </row>
    <row r="10031" spans="1:4" ht="9" x14ac:dyDescent="0.15">
      <c r="A10031" s="277"/>
      <c r="B10031" s="69"/>
      <c r="C10031" s="387"/>
      <c r="D10031" t="s">
        <v>13823</v>
      </c>
    </row>
    <row r="10032" spans="1:4" ht="9" x14ac:dyDescent="0.15">
      <c r="A10032" s="277"/>
      <c r="B10032" s="69"/>
      <c r="C10032" s="387"/>
      <c r="D10032" t="s">
        <v>13648</v>
      </c>
    </row>
    <row r="10033" spans="1:4" ht="9" x14ac:dyDescent="0.15">
      <c r="A10033" s="277"/>
      <c r="B10033" s="69"/>
      <c r="C10033" s="387"/>
      <c r="D10033" t="s">
        <v>11456</v>
      </c>
    </row>
    <row r="10034" spans="1:4" ht="9" x14ac:dyDescent="0.15">
      <c r="A10034" s="277"/>
      <c r="B10034" s="69"/>
      <c r="C10034" s="387"/>
      <c r="D10034" t="s">
        <v>13824</v>
      </c>
    </row>
    <row r="10035" spans="1:4" ht="9" x14ac:dyDescent="0.15">
      <c r="A10035" s="277"/>
      <c r="B10035" s="69"/>
      <c r="C10035" s="387"/>
      <c r="D10035" t="s">
        <v>13825</v>
      </c>
    </row>
    <row r="10036" spans="1:4" ht="9" x14ac:dyDescent="0.15">
      <c r="A10036" s="277"/>
      <c r="B10036" s="69"/>
      <c r="C10036" s="387"/>
      <c r="D10036" t="s">
        <v>13826</v>
      </c>
    </row>
    <row r="10037" spans="1:4" ht="9" x14ac:dyDescent="0.15">
      <c r="A10037" s="277"/>
      <c r="B10037" s="69"/>
      <c r="C10037" s="387"/>
      <c r="D10037" t="s">
        <v>13827</v>
      </c>
    </row>
    <row r="10038" spans="1:4" ht="9" x14ac:dyDescent="0.15">
      <c r="A10038" s="277"/>
      <c r="B10038" s="69"/>
      <c r="C10038" s="387"/>
      <c r="D10038" t="s">
        <v>13828</v>
      </c>
    </row>
    <row r="10039" spans="1:4" ht="9" x14ac:dyDescent="0.15">
      <c r="A10039" s="277"/>
      <c r="B10039" s="69"/>
      <c r="C10039" s="387"/>
      <c r="D10039" t="s">
        <v>11454</v>
      </c>
    </row>
    <row r="10040" spans="1:4" ht="9" x14ac:dyDescent="0.15">
      <c r="A10040" s="277"/>
      <c r="B10040" s="69"/>
      <c r="C10040" s="387"/>
      <c r="D10040" t="s">
        <v>13829</v>
      </c>
    </row>
    <row r="10041" spans="1:4" ht="9" x14ac:dyDescent="0.15">
      <c r="A10041" s="277"/>
      <c r="B10041" s="69"/>
      <c r="C10041" s="387"/>
      <c r="D10041" t="s">
        <v>11454</v>
      </c>
    </row>
    <row r="10042" spans="1:4" ht="9" x14ac:dyDescent="0.15">
      <c r="A10042" s="277"/>
      <c r="B10042" s="69"/>
      <c r="C10042" s="387"/>
      <c r="D10042" t="s">
        <v>13823</v>
      </c>
    </row>
    <row r="10043" spans="1:4" ht="9" x14ac:dyDescent="0.15">
      <c r="A10043" s="277"/>
      <c r="B10043" s="69"/>
      <c r="C10043" s="387"/>
      <c r="D10043" t="s">
        <v>13830</v>
      </c>
    </row>
    <row r="10044" spans="1:4" ht="9" x14ac:dyDescent="0.15">
      <c r="A10044" s="277"/>
      <c r="B10044" s="69"/>
      <c r="C10044" s="387"/>
      <c r="D10044" t="s">
        <v>13831</v>
      </c>
    </row>
    <row r="10045" spans="1:4" ht="9" x14ac:dyDescent="0.15">
      <c r="A10045" s="277"/>
      <c r="B10045" s="69"/>
      <c r="C10045" s="387"/>
      <c r="D10045" t="s">
        <v>13832</v>
      </c>
    </row>
    <row r="10046" spans="1:4" ht="9" x14ac:dyDescent="0.15">
      <c r="A10046" s="277"/>
      <c r="B10046" s="69"/>
      <c r="C10046" s="387"/>
      <c r="D10046" t="s">
        <v>13833</v>
      </c>
    </row>
    <row r="10047" spans="1:4" ht="9" x14ac:dyDescent="0.15">
      <c r="A10047" s="277"/>
      <c r="B10047" s="69"/>
      <c r="C10047" s="387"/>
      <c r="D10047" t="s">
        <v>13834</v>
      </c>
    </row>
    <row r="10048" spans="1:4" ht="9" x14ac:dyDescent="0.15">
      <c r="A10048" s="277"/>
      <c r="B10048" s="69"/>
      <c r="C10048" s="387"/>
      <c r="D10048" t="s">
        <v>13835</v>
      </c>
    </row>
    <row r="10049" spans="1:4" ht="9" x14ac:dyDescent="0.15">
      <c r="A10049" s="277"/>
      <c r="B10049" s="69"/>
      <c r="C10049" s="387"/>
      <c r="D10049" t="s">
        <v>13836</v>
      </c>
    </row>
    <row r="10050" spans="1:4" ht="9" x14ac:dyDescent="0.15">
      <c r="A10050" s="277"/>
      <c r="B10050" s="69"/>
      <c r="C10050" s="387"/>
      <c r="D10050" t="s">
        <v>11454</v>
      </c>
    </row>
    <row r="10051" spans="1:4" ht="9" x14ac:dyDescent="0.15">
      <c r="A10051" s="277"/>
      <c r="B10051" s="69"/>
      <c r="C10051" s="387"/>
      <c r="D10051" t="s">
        <v>13837</v>
      </c>
    </row>
    <row r="10052" spans="1:4" ht="9" x14ac:dyDescent="0.15">
      <c r="A10052" s="277"/>
      <c r="B10052" s="69"/>
      <c r="C10052" s="387"/>
      <c r="D10052" t="s">
        <v>11454</v>
      </c>
    </row>
    <row r="10053" spans="1:4" ht="9" x14ac:dyDescent="0.15">
      <c r="A10053" s="277"/>
      <c r="B10053" s="69"/>
      <c r="C10053" s="387"/>
      <c r="D10053" t="s">
        <v>13838</v>
      </c>
    </row>
    <row r="10054" spans="1:4" ht="9" x14ac:dyDescent="0.15">
      <c r="A10054" s="277"/>
      <c r="B10054" s="69"/>
      <c r="C10054" s="387"/>
      <c r="D10054" t="s">
        <v>13839</v>
      </c>
    </row>
    <row r="10055" spans="1:4" ht="9" x14ac:dyDescent="0.15">
      <c r="A10055" s="277"/>
      <c r="B10055" s="69"/>
      <c r="C10055" s="387"/>
      <c r="D10055" t="s">
        <v>13840</v>
      </c>
    </row>
    <row r="10056" spans="1:4" ht="9" x14ac:dyDescent="0.15">
      <c r="A10056" s="277"/>
      <c r="B10056" s="69"/>
      <c r="C10056" s="387"/>
      <c r="D10056" t="s">
        <v>13841</v>
      </c>
    </row>
    <row r="10057" spans="1:4" ht="9" x14ac:dyDescent="0.15">
      <c r="A10057" s="277"/>
      <c r="B10057" s="69"/>
      <c r="C10057" s="387"/>
      <c r="D10057" t="s">
        <v>13842</v>
      </c>
    </row>
    <row r="10058" spans="1:4" ht="9" x14ac:dyDescent="0.15">
      <c r="A10058" s="277"/>
      <c r="B10058" s="69"/>
      <c r="C10058" s="387"/>
      <c r="D10058" t="s">
        <v>13843</v>
      </c>
    </row>
    <row r="10059" spans="1:4" ht="9" x14ac:dyDescent="0.15">
      <c r="A10059" s="277"/>
      <c r="B10059" s="69"/>
      <c r="C10059" s="387"/>
      <c r="D10059" t="s">
        <v>13844</v>
      </c>
    </row>
    <row r="10060" spans="1:4" ht="9" x14ac:dyDescent="0.15">
      <c r="A10060" s="277"/>
      <c r="B10060" s="69"/>
      <c r="C10060" s="387"/>
      <c r="D10060" t="s">
        <v>13845</v>
      </c>
    </row>
    <row r="10061" spans="1:4" ht="9" x14ac:dyDescent="0.15">
      <c r="A10061" s="277"/>
      <c r="B10061" s="69"/>
      <c r="C10061" s="387"/>
      <c r="D10061" t="s">
        <v>13846</v>
      </c>
    </row>
    <row r="10062" spans="1:4" ht="9" x14ac:dyDescent="0.15">
      <c r="A10062" s="277"/>
      <c r="B10062" s="69"/>
      <c r="C10062" s="387"/>
      <c r="D10062" t="s">
        <v>13847</v>
      </c>
    </row>
    <row r="10063" spans="1:4" ht="9" x14ac:dyDescent="0.15">
      <c r="A10063" s="277"/>
      <c r="B10063" s="69"/>
      <c r="C10063" s="387"/>
      <c r="D10063" t="s">
        <v>13848</v>
      </c>
    </row>
    <row r="10064" spans="1:4" ht="9" x14ac:dyDescent="0.15">
      <c r="A10064" s="277"/>
      <c r="B10064" s="69"/>
      <c r="C10064" s="387"/>
      <c r="D10064" t="s">
        <v>13849</v>
      </c>
    </row>
    <row r="10065" spans="1:4" ht="9" x14ac:dyDescent="0.15">
      <c r="A10065" s="277"/>
      <c r="B10065" s="69"/>
      <c r="C10065" s="387"/>
      <c r="D10065" t="s">
        <v>13850</v>
      </c>
    </row>
    <row r="10066" spans="1:4" ht="9" x14ac:dyDescent="0.15">
      <c r="A10066" s="277"/>
      <c r="B10066" s="69"/>
      <c r="C10066" s="387"/>
      <c r="D10066" t="s">
        <v>13851</v>
      </c>
    </row>
    <row r="10067" spans="1:4" ht="9" x14ac:dyDescent="0.15">
      <c r="A10067" s="277"/>
      <c r="B10067" s="69"/>
      <c r="C10067" s="387"/>
      <c r="D10067" t="s">
        <v>13852</v>
      </c>
    </row>
    <row r="10068" spans="1:4" ht="9" x14ac:dyDescent="0.15">
      <c r="A10068" s="277"/>
      <c r="B10068" s="69"/>
      <c r="C10068" s="387"/>
      <c r="D10068" t="s">
        <v>13853</v>
      </c>
    </row>
    <row r="10069" spans="1:4" ht="9" x14ac:dyDescent="0.15">
      <c r="A10069" s="277"/>
      <c r="B10069" s="69"/>
      <c r="C10069" s="387"/>
      <c r="D10069" t="s">
        <v>13854</v>
      </c>
    </row>
    <row r="10070" spans="1:4" ht="9" x14ac:dyDescent="0.15">
      <c r="A10070" s="277"/>
      <c r="B10070" s="69"/>
      <c r="C10070" s="387"/>
      <c r="D10070" t="s">
        <v>13855</v>
      </c>
    </row>
    <row r="10071" spans="1:4" ht="9" x14ac:dyDescent="0.15">
      <c r="A10071" s="277"/>
      <c r="B10071" s="69"/>
      <c r="C10071" s="387"/>
      <c r="D10071" t="s">
        <v>13856</v>
      </c>
    </row>
    <row r="10072" spans="1:4" ht="9" x14ac:dyDescent="0.15">
      <c r="A10072" s="277"/>
      <c r="B10072" s="69"/>
      <c r="C10072" s="387"/>
      <c r="D10072" t="s">
        <v>13857</v>
      </c>
    </row>
    <row r="10073" spans="1:4" ht="9" x14ac:dyDescent="0.15">
      <c r="A10073" s="277"/>
      <c r="B10073" s="69"/>
      <c r="C10073" s="387"/>
      <c r="D10073" t="s">
        <v>13858</v>
      </c>
    </row>
    <row r="10074" spans="1:4" ht="9" x14ac:dyDescent="0.15">
      <c r="A10074" s="277"/>
      <c r="B10074" s="69"/>
      <c r="C10074" s="387"/>
      <c r="D10074" t="s">
        <v>13859</v>
      </c>
    </row>
    <row r="10075" spans="1:4" ht="9" x14ac:dyDescent="0.15">
      <c r="A10075" s="277"/>
      <c r="B10075" s="69"/>
      <c r="C10075" s="387"/>
      <c r="D10075" t="s">
        <v>13860</v>
      </c>
    </row>
    <row r="10076" spans="1:4" ht="9" x14ac:dyDescent="0.15">
      <c r="A10076" s="277"/>
      <c r="B10076" s="69"/>
      <c r="C10076" s="387"/>
      <c r="D10076" t="s">
        <v>11454</v>
      </c>
    </row>
    <row r="10077" spans="1:4" ht="9" x14ac:dyDescent="0.15">
      <c r="A10077" s="277"/>
      <c r="B10077" s="69"/>
      <c r="C10077" s="387"/>
      <c r="D10077" t="s">
        <v>13823</v>
      </c>
    </row>
    <row r="10078" spans="1:4" ht="9" x14ac:dyDescent="0.15">
      <c r="A10078" s="277"/>
      <c r="B10078" s="69"/>
      <c r="C10078" s="387"/>
      <c r="D10078" t="s">
        <v>13648</v>
      </c>
    </row>
    <row r="10079" spans="1:4" ht="9" x14ac:dyDescent="0.15">
      <c r="A10079" s="277"/>
      <c r="B10079" s="69"/>
      <c r="C10079" s="387"/>
      <c r="D10079" t="s">
        <v>11456</v>
      </c>
    </row>
    <row r="10080" spans="1:4" ht="9" x14ac:dyDescent="0.15">
      <c r="A10080" s="277"/>
      <c r="B10080" s="69"/>
      <c r="C10080" s="387"/>
      <c r="D10080" t="s">
        <v>13824</v>
      </c>
    </row>
    <row r="10081" spans="1:4" ht="9" x14ac:dyDescent="0.15">
      <c r="A10081" s="277"/>
      <c r="B10081" s="69"/>
      <c r="C10081" s="387"/>
      <c r="D10081" t="s">
        <v>13842</v>
      </c>
    </row>
    <row r="10082" spans="1:4" ht="9" x14ac:dyDescent="0.15">
      <c r="A10082" s="277"/>
      <c r="B10082" s="69"/>
      <c r="C10082" s="387"/>
      <c r="D10082" t="s">
        <v>13843</v>
      </c>
    </row>
    <row r="10083" spans="1:4" ht="9" x14ac:dyDescent="0.15">
      <c r="A10083" s="277"/>
      <c r="B10083" s="69"/>
      <c r="C10083" s="387"/>
      <c r="D10083" t="s">
        <v>13827</v>
      </c>
    </row>
    <row r="10084" spans="1:4" ht="9" x14ac:dyDescent="0.15">
      <c r="A10084" s="277"/>
      <c r="B10084" s="69"/>
      <c r="C10084" s="387"/>
      <c r="D10084" t="s">
        <v>13828</v>
      </c>
    </row>
    <row r="10085" spans="1:4" ht="9" x14ac:dyDescent="0.15">
      <c r="A10085" s="277"/>
      <c r="B10085" s="69"/>
      <c r="C10085" s="387"/>
      <c r="D10085" t="s">
        <v>11454</v>
      </c>
    </row>
    <row r="10086" spans="1:4" ht="9" x14ac:dyDescent="0.15">
      <c r="A10086" s="277"/>
      <c r="B10086" s="69"/>
      <c r="C10086" s="387"/>
      <c r="D10086" t="s">
        <v>13861</v>
      </c>
    </row>
    <row r="10087" spans="1:4" ht="9" x14ac:dyDescent="0.15">
      <c r="A10087" s="277"/>
      <c r="B10087" s="69"/>
      <c r="C10087" s="387"/>
      <c r="D10087" t="s">
        <v>13862</v>
      </c>
    </row>
    <row r="10088" spans="1:4" ht="9" x14ac:dyDescent="0.15">
      <c r="A10088" s="277"/>
      <c r="B10088" s="69"/>
      <c r="C10088" s="387"/>
      <c r="D10088" t="s">
        <v>11454</v>
      </c>
    </row>
    <row r="10089" spans="1:4" ht="9" x14ac:dyDescent="0.15">
      <c r="A10089" s="277"/>
      <c r="B10089" s="69"/>
      <c r="C10089" s="387"/>
      <c r="D10089" t="s">
        <v>13838</v>
      </c>
    </row>
    <row r="10090" spans="1:4" ht="9" x14ac:dyDescent="0.15">
      <c r="A10090" s="277"/>
      <c r="B10090" s="69"/>
      <c r="C10090" s="387"/>
      <c r="D10090" t="s">
        <v>13839</v>
      </c>
    </row>
    <row r="10091" spans="1:4" ht="9" x14ac:dyDescent="0.15">
      <c r="A10091" s="277"/>
      <c r="B10091" s="69"/>
      <c r="C10091" s="387"/>
      <c r="D10091" t="s">
        <v>13840</v>
      </c>
    </row>
    <row r="10092" spans="1:4" ht="9" x14ac:dyDescent="0.15">
      <c r="A10092" s="277"/>
      <c r="B10092" s="69"/>
      <c r="C10092" s="387"/>
      <c r="D10092" t="s">
        <v>13841</v>
      </c>
    </row>
    <row r="10093" spans="1:4" ht="9" x14ac:dyDescent="0.15">
      <c r="A10093" s="277"/>
      <c r="B10093" s="69"/>
      <c r="C10093" s="387"/>
      <c r="D10093" t="s">
        <v>13842</v>
      </c>
    </row>
    <row r="10094" spans="1:4" ht="9" x14ac:dyDescent="0.15">
      <c r="A10094" s="277"/>
      <c r="B10094" s="69"/>
      <c r="C10094" s="387"/>
      <c r="D10094" t="s">
        <v>13863</v>
      </c>
    </row>
    <row r="10095" spans="1:4" ht="9" x14ac:dyDescent="0.15">
      <c r="A10095" s="277"/>
      <c r="B10095" s="69"/>
      <c r="C10095" s="387"/>
      <c r="D10095" t="s">
        <v>13864</v>
      </c>
    </row>
    <row r="10096" spans="1:4" ht="9" x14ac:dyDescent="0.15">
      <c r="A10096" s="277"/>
      <c r="B10096" s="69"/>
      <c r="C10096" s="387"/>
      <c r="D10096" t="s">
        <v>13865</v>
      </c>
    </row>
    <row r="10097" spans="1:4" ht="9" x14ac:dyDescent="0.15">
      <c r="A10097" s="277"/>
      <c r="B10097" s="69"/>
      <c r="C10097" s="387"/>
      <c r="D10097" t="s">
        <v>13847</v>
      </c>
    </row>
    <row r="10098" spans="1:4" ht="9" x14ac:dyDescent="0.15">
      <c r="A10098" s="277"/>
      <c r="B10098" s="69"/>
      <c r="C10098" s="387"/>
      <c r="D10098" t="s">
        <v>13848</v>
      </c>
    </row>
    <row r="10099" spans="1:4" ht="9" x14ac:dyDescent="0.15">
      <c r="A10099" s="277"/>
      <c r="B10099" s="69"/>
      <c r="C10099" s="387"/>
      <c r="D10099" t="s">
        <v>13849</v>
      </c>
    </row>
    <row r="10100" spans="1:4" ht="9" x14ac:dyDescent="0.15">
      <c r="A10100" s="277"/>
      <c r="B10100" s="69"/>
      <c r="C10100" s="387"/>
      <c r="D10100" t="s">
        <v>13850</v>
      </c>
    </row>
    <row r="10101" spans="1:4" ht="9" x14ac:dyDescent="0.15">
      <c r="A10101" s="277"/>
      <c r="B10101" s="69"/>
      <c r="C10101" s="387"/>
      <c r="D10101" t="s">
        <v>13866</v>
      </c>
    </row>
    <row r="10102" spans="1:4" ht="9" x14ac:dyDescent="0.15">
      <c r="A10102" s="277"/>
      <c r="B10102" s="69"/>
      <c r="C10102" s="387"/>
      <c r="D10102" t="s">
        <v>13867</v>
      </c>
    </row>
    <row r="10103" spans="1:4" ht="9" x14ac:dyDescent="0.15">
      <c r="A10103" s="277"/>
      <c r="B10103" s="69"/>
      <c r="C10103" s="387"/>
      <c r="D10103" t="s">
        <v>13853</v>
      </c>
    </row>
    <row r="10104" spans="1:4" ht="9" x14ac:dyDescent="0.15">
      <c r="A10104" s="277"/>
      <c r="B10104" s="69"/>
      <c r="C10104" s="387"/>
      <c r="D10104" t="s">
        <v>13868</v>
      </c>
    </row>
    <row r="10105" spans="1:4" ht="9" x14ac:dyDescent="0.15">
      <c r="A10105" s="277"/>
      <c r="B10105" s="69"/>
      <c r="C10105" s="387"/>
      <c r="D10105" t="s">
        <v>13846</v>
      </c>
    </row>
    <row r="10106" spans="1:4" ht="9" x14ac:dyDescent="0.15">
      <c r="A10106" s="277"/>
      <c r="B10106" s="69"/>
      <c r="C10106" s="387"/>
      <c r="D10106" t="s">
        <v>13847</v>
      </c>
    </row>
    <row r="10107" spans="1:4" ht="9" x14ac:dyDescent="0.15">
      <c r="A10107" s="277"/>
      <c r="B10107" s="69"/>
      <c r="C10107" s="387"/>
      <c r="D10107" t="s">
        <v>13849</v>
      </c>
    </row>
    <row r="10108" spans="1:4" ht="9" x14ac:dyDescent="0.15">
      <c r="A10108" s="277"/>
      <c r="B10108" s="69"/>
      <c r="C10108" s="387"/>
      <c r="D10108" t="s">
        <v>13850</v>
      </c>
    </row>
    <row r="10109" spans="1:4" ht="9" x14ac:dyDescent="0.15">
      <c r="A10109" s="277"/>
      <c r="B10109" s="69"/>
      <c r="C10109" s="387"/>
      <c r="D10109" t="s">
        <v>13869</v>
      </c>
    </row>
    <row r="10110" spans="1:4" ht="9" x14ac:dyDescent="0.15">
      <c r="A10110" s="277"/>
      <c r="B10110" s="69"/>
      <c r="C10110" s="387"/>
      <c r="D10110" t="s">
        <v>13870</v>
      </c>
    </row>
    <row r="10111" spans="1:4" ht="9" x14ac:dyDescent="0.15">
      <c r="A10111" s="277"/>
      <c r="B10111" s="69"/>
      <c r="C10111" s="387"/>
      <c r="D10111" t="s">
        <v>13871</v>
      </c>
    </row>
    <row r="10112" spans="1:4" ht="9" x14ac:dyDescent="0.15">
      <c r="A10112" s="277"/>
      <c r="B10112" s="69"/>
      <c r="C10112" s="387"/>
      <c r="D10112" t="s">
        <v>13872</v>
      </c>
    </row>
    <row r="10113" spans="1:4" ht="9" x14ac:dyDescent="0.15">
      <c r="A10113" s="277"/>
      <c r="B10113" s="69"/>
      <c r="C10113" s="387"/>
      <c r="D10113" t="s">
        <v>13873</v>
      </c>
    </row>
    <row r="10114" spans="1:4" ht="9" x14ac:dyDescent="0.15">
      <c r="A10114" s="277"/>
      <c r="B10114" s="69"/>
      <c r="C10114" s="387"/>
      <c r="D10114" t="s">
        <v>13874</v>
      </c>
    </row>
    <row r="10115" spans="1:4" ht="9" x14ac:dyDescent="0.15">
      <c r="A10115" s="277"/>
      <c r="B10115" s="69"/>
      <c r="C10115" s="387"/>
      <c r="D10115" t="s">
        <v>13875</v>
      </c>
    </row>
    <row r="10116" spans="1:4" ht="9" x14ac:dyDescent="0.15">
      <c r="A10116" s="277"/>
      <c r="B10116" s="69"/>
      <c r="C10116" s="387"/>
      <c r="D10116" t="s">
        <v>11566</v>
      </c>
    </row>
    <row r="10117" spans="1:4" ht="9" x14ac:dyDescent="0.15">
      <c r="A10117" s="277"/>
      <c r="B10117" s="69"/>
      <c r="C10117" s="387"/>
      <c r="D10117" t="s">
        <v>13876</v>
      </c>
    </row>
    <row r="10118" spans="1:4" ht="9" x14ac:dyDescent="0.15">
      <c r="A10118" s="277"/>
      <c r="B10118" s="69"/>
      <c r="C10118" s="387"/>
      <c r="D10118" t="s">
        <v>13877</v>
      </c>
    </row>
    <row r="10119" spans="1:4" ht="9" x14ac:dyDescent="0.15">
      <c r="A10119" s="277"/>
      <c r="B10119" s="69"/>
      <c r="C10119" s="387"/>
      <c r="D10119" t="s">
        <v>13878</v>
      </c>
    </row>
    <row r="10120" spans="1:4" ht="9" x14ac:dyDescent="0.15">
      <c r="A10120" s="277"/>
      <c r="B10120" s="69"/>
      <c r="C10120" s="387"/>
      <c r="D10120" t="s">
        <v>13879</v>
      </c>
    </row>
    <row r="10121" spans="1:4" ht="9" x14ac:dyDescent="0.15">
      <c r="A10121" s="277"/>
      <c r="B10121" s="69"/>
      <c r="C10121" s="387"/>
      <c r="D10121" t="s">
        <v>11566</v>
      </c>
    </row>
    <row r="10122" spans="1:4" ht="9" x14ac:dyDescent="0.15">
      <c r="A10122" s="277"/>
      <c r="B10122" s="69"/>
      <c r="C10122" s="387"/>
      <c r="D10122" t="s">
        <v>13880</v>
      </c>
    </row>
    <row r="10123" spans="1:4" ht="9" x14ac:dyDescent="0.15">
      <c r="A10123" s="277"/>
      <c r="B10123" s="69"/>
      <c r="C10123" s="387"/>
      <c r="D10123" t="s">
        <v>13881</v>
      </c>
    </row>
    <row r="10124" spans="1:4" ht="9" x14ac:dyDescent="0.15">
      <c r="A10124" s="277"/>
      <c r="B10124" s="69"/>
      <c r="C10124" s="387"/>
      <c r="D10124" t="s">
        <v>13882</v>
      </c>
    </row>
    <row r="10125" spans="1:4" ht="9" x14ac:dyDescent="0.15">
      <c r="A10125" s="277"/>
      <c r="B10125" s="69"/>
      <c r="C10125" s="387"/>
      <c r="D10125" t="s">
        <v>13883</v>
      </c>
    </row>
    <row r="10126" spans="1:4" ht="9" x14ac:dyDescent="0.15">
      <c r="A10126" s="277"/>
      <c r="B10126" s="69"/>
      <c r="C10126" s="387"/>
      <c r="D10126" t="s">
        <v>13884</v>
      </c>
    </row>
    <row r="10127" spans="1:4" ht="9" x14ac:dyDescent="0.15">
      <c r="A10127" s="277"/>
      <c r="B10127" s="69"/>
      <c r="C10127" s="387"/>
      <c r="D10127" t="s">
        <v>13885</v>
      </c>
    </row>
    <row r="10128" spans="1:4" ht="9" x14ac:dyDescent="0.15">
      <c r="A10128" s="277"/>
      <c r="B10128" s="69"/>
      <c r="C10128" s="387"/>
      <c r="D10128" t="s">
        <v>11566</v>
      </c>
    </row>
    <row r="10129" spans="1:4" ht="9" x14ac:dyDescent="0.15">
      <c r="A10129" s="277"/>
      <c r="B10129" s="69"/>
      <c r="C10129" s="387"/>
      <c r="D10129" t="s">
        <v>13886</v>
      </c>
    </row>
    <row r="10130" spans="1:4" ht="9" x14ac:dyDescent="0.15">
      <c r="A10130" s="277"/>
      <c r="B10130" s="69"/>
      <c r="C10130" s="387"/>
      <c r="D10130" t="s">
        <v>13887</v>
      </c>
    </row>
    <row r="10131" spans="1:4" ht="9" x14ac:dyDescent="0.15">
      <c r="A10131" s="277"/>
      <c r="B10131" s="69"/>
      <c r="C10131" s="387"/>
      <c r="D10131" t="s">
        <v>13888</v>
      </c>
    </row>
    <row r="10132" spans="1:4" ht="9" x14ac:dyDescent="0.15">
      <c r="A10132" s="277"/>
      <c r="B10132" s="69"/>
      <c r="C10132" s="387"/>
      <c r="D10132" t="s">
        <v>13889</v>
      </c>
    </row>
    <row r="10133" spans="1:4" ht="9" x14ac:dyDescent="0.15">
      <c r="A10133" s="277"/>
      <c r="B10133" s="69"/>
      <c r="C10133" s="387"/>
      <c r="D10133" t="s">
        <v>13890</v>
      </c>
    </row>
    <row r="10134" spans="1:4" ht="9" x14ac:dyDescent="0.15">
      <c r="A10134" s="277"/>
      <c r="B10134" s="69"/>
      <c r="C10134" s="387"/>
      <c r="D10134" t="s">
        <v>11566</v>
      </c>
    </row>
    <row r="10135" spans="1:4" ht="9" x14ac:dyDescent="0.15">
      <c r="A10135" s="277"/>
      <c r="B10135" s="69"/>
      <c r="C10135" s="387"/>
      <c r="D10135" t="s">
        <v>13655</v>
      </c>
    </row>
    <row r="10136" spans="1:4" ht="9" x14ac:dyDescent="0.15">
      <c r="A10136" s="277"/>
      <c r="B10136" s="69"/>
      <c r="C10136" s="387"/>
      <c r="D10136" t="s">
        <v>13891</v>
      </c>
    </row>
    <row r="10137" spans="1:4" ht="9" x14ac:dyDescent="0.15">
      <c r="A10137" s="277"/>
      <c r="B10137" s="69"/>
      <c r="C10137" s="387"/>
      <c r="D10137" t="s">
        <v>13892</v>
      </c>
    </row>
    <row r="10138" spans="1:4" ht="9" x14ac:dyDescent="0.15">
      <c r="A10138" s="277"/>
      <c r="B10138" s="69"/>
      <c r="C10138" s="387"/>
      <c r="D10138" t="s">
        <v>13893</v>
      </c>
    </row>
    <row r="10139" spans="1:4" ht="9" x14ac:dyDescent="0.15">
      <c r="A10139" s="277"/>
      <c r="B10139" s="69"/>
      <c r="C10139" s="387"/>
      <c r="D10139" t="s">
        <v>13894</v>
      </c>
    </row>
    <row r="10140" spans="1:4" ht="9" x14ac:dyDescent="0.15">
      <c r="A10140" s="277"/>
      <c r="B10140" s="69"/>
      <c r="C10140" s="387"/>
      <c r="D10140" t="s">
        <v>13895</v>
      </c>
    </row>
    <row r="10141" spans="1:4" ht="9" x14ac:dyDescent="0.15">
      <c r="A10141" s="277"/>
      <c r="B10141" s="69"/>
      <c r="C10141" s="387"/>
      <c r="D10141" t="s">
        <v>13896</v>
      </c>
    </row>
    <row r="10142" spans="1:4" ht="9" x14ac:dyDescent="0.15">
      <c r="A10142" s="277"/>
      <c r="B10142" s="69"/>
      <c r="C10142" s="387"/>
      <c r="D10142" t="s">
        <v>9615</v>
      </c>
    </row>
    <row r="10143" spans="1:4" ht="9" x14ac:dyDescent="0.15">
      <c r="A10143" s="277"/>
      <c r="B10143" s="69"/>
      <c r="C10143" s="387"/>
      <c r="D10143" t="s">
        <v>13897</v>
      </c>
    </row>
    <row r="10144" spans="1:4" ht="9" x14ac:dyDescent="0.15">
      <c r="A10144" s="277"/>
      <c r="B10144" s="69"/>
      <c r="C10144" s="387"/>
      <c r="D10144" t="s">
        <v>13898</v>
      </c>
    </row>
    <row r="10145" spans="1:4" ht="9" x14ac:dyDescent="0.15">
      <c r="A10145" s="277"/>
      <c r="B10145" s="69"/>
      <c r="C10145" s="387"/>
      <c r="D10145" t="s">
        <v>13899</v>
      </c>
    </row>
    <row r="10146" spans="1:4" ht="9" x14ac:dyDescent="0.15">
      <c r="A10146" s="277"/>
      <c r="B10146" s="69"/>
      <c r="C10146" s="387"/>
      <c r="D10146" t="s">
        <v>13900</v>
      </c>
    </row>
    <row r="10147" spans="1:4" ht="9" x14ac:dyDescent="0.15">
      <c r="A10147" s="277"/>
      <c r="B10147" s="69"/>
      <c r="C10147" s="387"/>
      <c r="D10147" t="s">
        <v>13901</v>
      </c>
    </row>
    <row r="10148" spans="1:4" ht="9" x14ac:dyDescent="0.15">
      <c r="A10148" s="277"/>
      <c r="B10148" s="69"/>
      <c r="C10148" s="387"/>
      <c r="D10148" t="s">
        <v>13902</v>
      </c>
    </row>
    <row r="10149" spans="1:4" ht="9" x14ac:dyDescent="0.15">
      <c r="A10149" s="277"/>
      <c r="B10149" s="69"/>
      <c r="C10149" s="387"/>
      <c r="D10149" t="s">
        <v>13903</v>
      </c>
    </row>
    <row r="10150" spans="1:4" ht="9" x14ac:dyDescent="0.15">
      <c r="A10150" s="277"/>
      <c r="B10150" s="69"/>
      <c r="C10150" s="387"/>
      <c r="D10150" t="s">
        <v>13904</v>
      </c>
    </row>
    <row r="10151" spans="1:4" ht="9" x14ac:dyDescent="0.15">
      <c r="A10151" s="277"/>
      <c r="B10151" s="69"/>
      <c r="C10151" s="387"/>
      <c r="D10151" t="s">
        <v>487</v>
      </c>
    </row>
    <row r="10152" spans="1:4" ht="9" x14ac:dyDescent="0.15">
      <c r="A10152" s="277"/>
      <c r="B10152" s="69"/>
      <c r="C10152" s="387"/>
      <c r="D10152" t="s">
        <v>9615</v>
      </c>
    </row>
    <row r="10153" spans="1:4" ht="9" x14ac:dyDescent="0.15">
      <c r="A10153" s="277"/>
      <c r="B10153" s="69"/>
      <c r="C10153" s="387"/>
      <c r="D10153" t="s">
        <v>13905</v>
      </c>
    </row>
    <row r="10154" spans="1:4" ht="9" x14ac:dyDescent="0.15">
      <c r="A10154" s="277"/>
      <c r="B10154" s="69"/>
      <c r="C10154" s="387"/>
      <c r="D10154" t="s">
        <v>13906</v>
      </c>
    </row>
    <row r="10155" spans="1:4" ht="9" x14ac:dyDescent="0.15">
      <c r="A10155" s="277"/>
      <c r="B10155" s="69"/>
      <c r="C10155" s="387"/>
      <c r="D10155" t="s">
        <v>13907</v>
      </c>
    </row>
    <row r="10156" spans="1:4" ht="9" x14ac:dyDescent="0.15">
      <c r="A10156" s="277"/>
      <c r="B10156" s="69"/>
      <c r="C10156" s="387"/>
      <c r="D10156" t="s">
        <v>13908</v>
      </c>
    </row>
    <row r="10157" spans="1:4" ht="9" x14ac:dyDescent="0.15">
      <c r="A10157" s="277"/>
      <c r="B10157" s="69"/>
      <c r="C10157" s="387"/>
      <c r="D10157" t="s">
        <v>12868</v>
      </c>
    </row>
    <row r="10158" spans="1:4" ht="9" x14ac:dyDescent="0.15">
      <c r="A10158" s="277"/>
      <c r="B10158" s="69"/>
      <c r="C10158" s="387"/>
      <c r="D10158" t="s">
        <v>487</v>
      </c>
    </row>
    <row r="10159" spans="1:4" ht="9" x14ac:dyDescent="0.15">
      <c r="A10159" s="277"/>
      <c r="B10159" s="69"/>
      <c r="C10159" s="387"/>
      <c r="D10159" t="s">
        <v>20357</v>
      </c>
    </row>
    <row r="10160" spans="1:4" ht="9" x14ac:dyDescent="0.15">
      <c r="A10160" s="277"/>
      <c r="B10160" s="69"/>
      <c r="C10160" s="387"/>
      <c r="D10160" t="s">
        <v>19805</v>
      </c>
    </row>
    <row r="10161" spans="1:4" ht="9" x14ac:dyDescent="0.15">
      <c r="A10161" s="277"/>
      <c r="B10161" s="69"/>
      <c r="C10161" s="387"/>
      <c r="D10161" t="s">
        <v>20427</v>
      </c>
    </row>
    <row r="10162" spans="1:4" ht="9" x14ac:dyDescent="0.15">
      <c r="A10162" s="277"/>
      <c r="B10162" s="69"/>
      <c r="C10162" s="387"/>
      <c r="D10162" t="s">
        <v>19807</v>
      </c>
    </row>
    <row r="10163" spans="1:4" ht="9" x14ac:dyDescent="0.15">
      <c r="A10163" s="277"/>
      <c r="B10163" s="69"/>
      <c r="C10163" s="387"/>
      <c r="D10163" t="s">
        <v>19799</v>
      </c>
    </row>
    <row r="10164" spans="1:4" ht="9" x14ac:dyDescent="0.15">
      <c r="A10164" s="277"/>
      <c r="B10164" s="69"/>
      <c r="C10164" s="387"/>
      <c r="D10164" t="s">
        <v>9211</v>
      </c>
    </row>
    <row r="10165" spans="1:4" ht="9" x14ac:dyDescent="0.15">
      <c r="A10165" s="277"/>
      <c r="B10165" s="69"/>
      <c r="C10165" s="387"/>
      <c r="D10165" t="s">
        <v>487</v>
      </c>
    </row>
    <row r="10166" spans="1:4" ht="9" x14ac:dyDescent="0.15">
      <c r="A10166" s="277"/>
      <c r="B10166" s="69"/>
      <c r="C10166" s="387"/>
      <c r="D10166" t="s">
        <v>9751</v>
      </c>
    </row>
    <row r="10167" spans="1:4" ht="9" x14ac:dyDescent="0.15">
      <c r="A10167" s="277"/>
      <c r="B10167" s="69"/>
      <c r="C10167" s="387"/>
      <c r="D10167" t="s">
        <v>13909</v>
      </c>
    </row>
    <row r="10168" spans="1:4" ht="9" x14ac:dyDescent="0.15">
      <c r="A10168" s="277"/>
      <c r="B10168" s="69"/>
      <c r="C10168" s="387"/>
      <c r="D10168" t="s">
        <v>13910</v>
      </c>
    </row>
    <row r="10169" spans="1:4" ht="9" x14ac:dyDescent="0.15">
      <c r="A10169" s="277"/>
      <c r="B10169" s="69"/>
      <c r="C10169" s="387"/>
      <c r="D10169" t="s">
        <v>9752</v>
      </c>
    </row>
    <row r="10170" spans="1:4" ht="9" x14ac:dyDescent="0.15">
      <c r="A10170" s="277"/>
      <c r="B10170" s="69"/>
      <c r="C10170" s="387"/>
      <c r="D10170" t="s">
        <v>9753</v>
      </c>
    </row>
    <row r="10171" spans="1:4" ht="9" x14ac:dyDescent="0.15">
      <c r="A10171" s="277"/>
      <c r="B10171" s="69"/>
      <c r="C10171" s="387"/>
      <c r="D10171" t="s">
        <v>11052</v>
      </c>
    </row>
    <row r="10172" spans="1:4" ht="9" x14ac:dyDescent="0.15">
      <c r="A10172" s="277"/>
      <c r="B10172" s="69"/>
      <c r="C10172" s="387"/>
      <c r="D10172" t="s">
        <v>5150</v>
      </c>
    </row>
    <row r="10173" spans="1:4" ht="9" x14ac:dyDescent="0.15">
      <c r="A10173" s="277"/>
      <c r="B10173" s="69"/>
      <c r="C10173" s="387"/>
      <c r="D10173" t="s">
        <v>11154</v>
      </c>
    </row>
    <row r="10174" spans="1:4" ht="9" x14ac:dyDescent="0.15">
      <c r="A10174" s="277"/>
      <c r="B10174" s="69"/>
      <c r="C10174" s="387"/>
      <c r="D10174" t="s">
        <v>13911</v>
      </c>
    </row>
    <row r="10175" spans="1:4" ht="9" x14ac:dyDescent="0.15">
      <c r="A10175" s="277"/>
      <c r="B10175" s="69"/>
      <c r="C10175" s="387"/>
      <c r="D10175" t="s">
        <v>3340</v>
      </c>
    </row>
    <row r="10176" spans="1:4" ht="9" x14ac:dyDescent="0.15">
      <c r="A10176" s="277"/>
      <c r="B10176" s="69"/>
      <c r="C10176" s="387"/>
      <c r="D10176" t="s">
        <v>12853</v>
      </c>
    </row>
    <row r="10177" spans="1:4" ht="9" x14ac:dyDescent="0.15">
      <c r="A10177" s="277"/>
      <c r="B10177" s="69"/>
      <c r="C10177" s="387"/>
      <c r="D10177" t="s">
        <v>487</v>
      </c>
    </row>
    <row r="10178" spans="1:4" ht="9" x14ac:dyDescent="0.15">
      <c r="A10178" s="277"/>
      <c r="B10178" s="69"/>
      <c r="C10178" s="387"/>
      <c r="D10178" t="s">
        <v>20357</v>
      </c>
    </row>
    <row r="10179" spans="1:4" ht="9" x14ac:dyDescent="0.15">
      <c r="A10179" s="277"/>
      <c r="B10179" s="69"/>
      <c r="C10179" s="387"/>
      <c r="D10179" t="s">
        <v>19805</v>
      </c>
    </row>
    <row r="10180" spans="1:4" ht="9" x14ac:dyDescent="0.15">
      <c r="A10180" s="277"/>
      <c r="B10180" s="69"/>
      <c r="C10180" s="387"/>
      <c r="D10180" t="s">
        <v>20428</v>
      </c>
    </row>
    <row r="10181" spans="1:4" ht="9" x14ac:dyDescent="0.15">
      <c r="A10181" s="277"/>
      <c r="B10181" s="69"/>
      <c r="C10181" s="387"/>
      <c r="D10181" t="s">
        <v>19807</v>
      </c>
    </row>
    <row r="10182" spans="1:4" ht="9" x14ac:dyDescent="0.15">
      <c r="A10182" s="277"/>
      <c r="B10182" s="69"/>
      <c r="C10182" s="387"/>
      <c r="D10182" t="s">
        <v>20429</v>
      </c>
    </row>
    <row r="10183" spans="1:4" ht="9" x14ac:dyDescent="0.15">
      <c r="A10183" s="277"/>
      <c r="B10183" s="69"/>
      <c r="C10183" s="387"/>
      <c r="D10183" t="s">
        <v>19799</v>
      </c>
    </row>
    <row r="10184" spans="1:4" ht="9" x14ac:dyDescent="0.15">
      <c r="A10184" s="277"/>
      <c r="B10184" s="69"/>
      <c r="C10184" s="387"/>
      <c r="D10184" t="s">
        <v>9211</v>
      </c>
    </row>
    <row r="10185" spans="1:4" ht="9" x14ac:dyDescent="0.15">
      <c r="A10185" s="277"/>
      <c r="B10185" s="69"/>
      <c r="C10185" s="387"/>
      <c r="D10185" t="s">
        <v>487</v>
      </c>
    </row>
    <row r="10186" spans="1:4" ht="9" x14ac:dyDescent="0.15">
      <c r="A10186" s="277"/>
      <c r="B10186" s="69"/>
      <c r="C10186" s="387"/>
      <c r="D10186" t="s">
        <v>13019</v>
      </c>
    </row>
    <row r="10187" spans="1:4" ht="9" x14ac:dyDescent="0.15">
      <c r="A10187" s="277"/>
      <c r="B10187" s="69"/>
      <c r="C10187" s="387"/>
      <c r="D10187" t="s">
        <v>487</v>
      </c>
    </row>
    <row r="10188" spans="1:4" ht="9" x14ac:dyDescent="0.15">
      <c r="A10188" s="277"/>
      <c r="B10188" s="69"/>
      <c r="C10188" s="387"/>
      <c r="D10188" t="s">
        <v>9180</v>
      </c>
    </row>
    <row r="10189" spans="1:4" ht="9" x14ac:dyDescent="0.15">
      <c r="A10189" s="277"/>
      <c r="B10189" s="69"/>
      <c r="C10189" s="387"/>
      <c r="D10189" t="s">
        <v>20430</v>
      </c>
    </row>
    <row r="10190" spans="1:4" ht="9" x14ac:dyDescent="0.15">
      <c r="A10190" s="277"/>
      <c r="B10190" s="69"/>
      <c r="C10190" s="387"/>
      <c r="D10190" t="s">
        <v>13912</v>
      </c>
    </row>
    <row r="10191" spans="1:4" ht="9" x14ac:dyDescent="0.15">
      <c r="A10191" s="277"/>
      <c r="B10191" s="69"/>
      <c r="C10191" s="387"/>
      <c r="D10191" t="s">
        <v>9180</v>
      </c>
    </row>
    <row r="10192" spans="1:4" ht="9" x14ac:dyDescent="0.15">
      <c r="A10192" s="277"/>
      <c r="B10192" s="69"/>
      <c r="C10192" s="387"/>
      <c r="D10192" t="s">
        <v>12859</v>
      </c>
    </row>
    <row r="10193" spans="1:4" ht="9" x14ac:dyDescent="0.15">
      <c r="A10193" s="277"/>
      <c r="B10193" s="69"/>
      <c r="C10193" s="387"/>
      <c r="D10193" t="s">
        <v>13021</v>
      </c>
    </row>
    <row r="10194" spans="1:4" ht="9" x14ac:dyDescent="0.15">
      <c r="A10194" s="277"/>
      <c r="B10194" s="69"/>
      <c r="C10194" s="387"/>
      <c r="D10194" t="s">
        <v>9176</v>
      </c>
    </row>
    <row r="10195" spans="1:4" ht="9" x14ac:dyDescent="0.15">
      <c r="A10195" s="277"/>
      <c r="B10195" s="69"/>
      <c r="C10195" s="387"/>
      <c r="D10195" t="s">
        <v>13913</v>
      </c>
    </row>
    <row r="10196" spans="1:4" ht="9" x14ac:dyDescent="0.15">
      <c r="A10196" s="277"/>
      <c r="B10196" s="69"/>
      <c r="C10196" s="387"/>
      <c r="D10196" t="s">
        <v>9178</v>
      </c>
    </row>
    <row r="10197" spans="1:4" ht="9" x14ac:dyDescent="0.15">
      <c r="A10197" s="277"/>
      <c r="B10197" s="69"/>
      <c r="C10197" s="387"/>
      <c r="D10197" t="s">
        <v>13914</v>
      </c>
    </row>
    <row r="10198" spans="1:4" ht="9" x14ac:dyDescent="0.15">
      <c r="A10198" s="277"/>
      <c r="B10198" s="69"/>
      <c r="C10198" s="387"/>
      <c r="D10198" t="s">
        <v>13915</v>
      </c>
    </row>
    <row r="10199" spans="1:4" ht="9" x14ac:dyDescent="0.15">
      <c r="A10199" s="277"/>
      <c r="B10199" s="69"/>
      <c r="C10199" s="387"/>
      <c r="D10199" t="s">
        <v>13916</v>
      </c>
    </row>
    <row r="10200" spans="1:4" ht="9" x14ac:dyDescent="0.15">
      <c r="A10200" s="277"/>
      <c r="B10200" s="69"/>
      <c r="C10200" s="387"/>
      <c r="D10200" t="s">
        <v>13917</v>
      </c>
    </row>
    <row r="10201" spans="1:4" ht="9" x14ac:dyDescent="0.15">
      <c r="A10201" s="277"/>
      <c r="B10201" s="69"/>
      <c r="C10201" s="387"/>
      <c r="D10201" t="s">
        <v>13918</v>
      </c>
    </row>
    <row r="10202" spans="1:4" ht="9" x14ac:dyDescent="0.15">
      <c r="A10202" s="277"/>
      <c r="B10202" s="69"/>
      <c r="C10202" s="387"/>
      <c r="D10202" t="s">
        <v>13919</v>
      </c>
    </row>
    <row r="10203" spans="1:4" ht="9" x14ac:dyDescent="0.15">
      <c r="A10203" s="277"/>
      <c r="B10203" s="69"/>
      <c r="C10203" s="387"/>
      <c r="D10203" t="s">
        <v>13920</v>
      </c>
    </row>
    <row r="10204" spans="1:4" ht="9" x14ac:dyDescent="0.15">
      <c r="A10204" s="277"/>
      <c r="B10204" s="69"/>
      <c r="C10204" s="387"/>
      <c r="D10204" t="s">
        <v>13921</v>
      </c>
    </row>
    <row r="10205" spans="1:4" ht="9" x14ac:dyDescent="0.15">
      <c r="A10205" s="277"/>
      <c r="B10205" s="69"/>
      <c r="C10205" s="387"/>
      <c r="D10205" t="s">
        <v>13922</v>
      </c>
    </row>
    <row r="10206" spans="1:4" ht="9" x14ac:dyDescent="0.15">
      <c r="A10206" s="277"/>
      <c r="B10206" s="69"/>
      <c r="C10206" s="387"/>
      <c r="D10206" t="s">
        <v>13923</v>
      </c>
    </row>
    <row r="10207" spans="1:4" ht="9" x14ac:dyDescent="0.15">
      <c r="A10207" s="277"/>
      <c r="B10207" s="69"/>
      <c r="C10207" s="387"/>
      <c r="D10207" t="s">
        <v>13924</v>
      </c>
    </row>
    <row r="10208" spans="1:4" ht="9" x14ac:dyDescent="0.15">
      <c r="A10208" s="277"/>
      <c r="B10208" s="69"/>
      <c r="C10208" s="387"/>
      <c r="D10208" t="s">
        <v>13925</v>
      </c>
    </row>
    <row r="10209" spans="1:4" ht="9" x14ac:dyDescent="0.15">
      <c r="A10209" s="277"/>
      <c r="B10209" s="69"/>
      <c r="C10209" s="387"/>
      <c r="D10209" t="s">
        <v>13926</v>
      </c>
    </row>
    <row r="10210" spans="1:4" ht="9" x14ac:dyDescent="0.15">
      <c r="A10210" s="277"/>
      <c r="B10210" s="69"/>
      <c r="C10210" s="387"/>
      <c r="D10210" t="s">
        <v>13927</v>
      </c>
    </row>
    <row r="10211" spans="1:4" ht="9" x14ac:dyDescent="0.15">
      <c r="A10211" s="277"/>
      <c r="B10211" s="69"/>
      <c r="C10211" s="387"/>
      <c r="D10211" t="s">
        <v>13928</v>
      </c>
    </row>
    <row r="10212" spans="1:4" ht="9" x14ac:dyDescent="0.15">
      <c r="A10212" s="277"/>
      <c r="B10212" s="69"/>
      <c r="C10212" s="387"/>
      <c r="D10212" t="s">
        <v>13929</v>
      </c>
    </row>
    <row r="10213" spans="1:4" ht="9" x14ac:dyDescent="0.15">
      <c r="A10213" s="277"/>
      <c r="B10213" s="69"/>
      <c r="C10213" s="387"/>
      <c r="D10213" t="s">
        <v>13930</v>
      </c>
    </row>
    <row r="10214" spans="1:4" ht="9" x14ac:dyDescent="0.15">
      <c r="A10214" s="277"/>
      <c r="B10214" s="69"/>
      <c r="C10214" s="387"/>
      <c r="D10214" t="s">
        <v>13931</v>
      </c>
    </row>
    <row r="10215" spans="1:4" ht="9" x14ac:dyDescent="0.15">
      <c r="A10215" s="277"/>
      <c r="B10215" s="69"/>
      <c r="C10215" s="387"/>
      <c r="D10215" t="s">
        <v>13932</v>
      </c>
    </row>
    <row r="10216" spans="1:4" ht="9" x14ac:dyDescent="0.15">
      <c r="A10216" s="277"/>
      <c r="B10216" s="69"/>
      <c r="C10216" s="387"/>
      <c r="D10216" t="s">
        <v>13933</v>
      </c>
    </row>
    <row r="10217" spans="1:4" ht="9" x14ac:dyDescent="0.15">
      <c r="A10217" s="277"/>
      <c r="B10217" s="69"/>
      <c r="C10217" s="387"/>
      <c r="D10217" t="s">
        <v>13934</v>
      </c>
    </row>
    <row r="10218" spans="1:4" ht="9" x14ac:dyDescent="0.15">
      <c r="A10218" s="277"/>
      <c r="B10218" s="69"/>
      <c r="C10218" s="387"/>
      <c r="D10218" t="s">
        <v>13935</v>
      </c>
    </row>
    <row r="10219" spans="1:4" ht="9" x14ac:dyDescent="0.15">
      <c r="A10219" s="277"/>
      <c r="B10219" s="69"/>
      <c r="C10219" s="387"/>
      <c r="D10219" t="s">
        <v>13936</v>
      </c>
    </row>
    <row r="10220" spans="1:4" ht="9" x14ac:dyDescent="0.15">
      <c r="A10220" s="277"/>
      <c r="B10220" s="69"/>
      <c r="C10220" s="387"/>
      <c r="D10220" t="s">
        <v>13937</v>
      </c>
    </row>
    <row r="10221" spans="1:4" ht="9" x14ac:dyDescent="0.15">
      <c r="A10221" s="277"/>
      <c r="B10221" s="69"/>
      <c r="C10221" s="387"/>
      <c r="D10221" t="s">
        <v>13938</v>
      </c>
    </row>
    <row r="10222" spans="1:4" ht="9" x14ac:dyDescent="0.15">
      <c r="A10222" s="277"/>
      <c r="B10222" s="69"/>
      <c r="C10222" s="387"/>
      <c r="D10222" t="s">
        <v>13939</v>
      </c>
    </row>
    <row r="10223" spans="1:4" ht="9" x14ac:dyDescent="0.15">
      <c r="A10223" s="277"/>
      <c r="B10223" s="69"/>
      <c r="C10223" s="387"/>
      <c r="D10223" t="s">
        <v>13940</v>
      </c>
    </row>
    <row r="10224" spans="1:4" ht="9" x14ac:dyDescent="0.15">
      <c r="A10224" s="277"/>
      <c r="B10224" s="69"/>
      <c r="C10224" s="387"/>
      <c r="D10224" t="s">
        <v>13941</v>
      </c>
    </row>
    <row r="10225" spans="1:4" ht="9" x14ac:dyDescent="0.15">
      <c r="A10225" s="277"/>
      <c r="B10225" s="69"/>
      <c r="C10225" s="387"/>
      <c r="D10225" t="s">
        <v>13942</v>
      </c>
    </row>
    <row r="10226" spans="1:4" ht="9" x14ac:dyDescent="0.15">
      <c r="A10226" s="277"/>
      <c r="B10226" s="69"/>
      <c r="C10226" s="387"/>
      <c r="D10226" t="s">
        <v>13943</v>
      </c>
    </row>
    <row r="10227" spans="1:4" ht="9" x14ac:dyDescent="0.15">
      <c r="A10227" s="277"/>
      <c r="B10227" s="69"/>
      <c r="C10227" s="387"/>
      <c r="D10227" t="s">
        <v>13944</v>
      </c>
    </row>
    <row r="10228" spans="1:4" ht="9" x14ac:dyDescent="0.15">
      <c r="A10228" s="277"/>
      <c r="B10228" s="69"/>
      <c r="C10228" s="387"/>
      <c r="D10228" t="s">
        <v>13945</v>
      </c>
    </row>
    <row r="10229" spans="1:4" ht="9" x14ac:dyDescent="0.15">
      <c r="A10229" s="277"/>
      <c r="B10229" s="69"/>
      <c r="C10229" s="387"/>
      <c r="D10229" t="s">
        <v>13946</v>
      </c>
    </row>
    <row r="10230" spans="1:4" ht="9" x14ac:dyDescent="0.15">
      <c r="A10230" s="277"/>
      <c r="B10230" s="69"/>
      <c r="C10230" s="387"/>
      <c r="D10230" t="s">
        <v>9615</v>
      </c>
    </row>
    <row r="10231" spans="1:4" ht="9" x14ac:dyDescent="0.15">
      <c r="A10231" s="277"/>
      <c r="B10231" s="69"/>
      <c r="C10231" s="387"/>
      <c r="D10231" t="s">
        <v>13947</v>
      </c>
    </row>
    <row r="10232" spans="1:4" ht="9" x14ac:dyDescent="0.15">
      <c r="A10232" s="277"/>
      <c r="B10232" s="69"/>
      <c r="C10232" s="387"/>
      <c r="D10232" t="s">
        <v>13948</v>
      </c>
    </row>
    <row r="10233" spans="1:4" ht="9" x14ac:dyDescent="0.15">
      <c r="A10233" s="277"/>
      <c r="B10233" s="69"/>
      <c r="C10233" s="387"/>
      <c r="D10233" t="s">
        <v>13949</v>
      </c>
    </row>
    <row r="10234" spans="1:4" ht="9" x14ac:dyDescent="0.15">
      <c r="A10234" s="277"/>
      <c r="B10234" s="69"/>
      <c r="C10234" s="387"/>
      <c r="D10234" t="s">
        <v>13950</v>
      </c>
    </row>
    <row r="10235" spans="1:4" ht="9" x14ac:dyDescent="0.15">
      <c r="A10235" s="277"/>
      <c r="B10235" s="69"/>
      <c r="C10235" s="387"/>
      <c r="D10235" t="s">
        <v>9615</v>
      </c>
    </row>
    <row r="10236" spans="1:4" ht="9" x14ac:dyDescent="0.15">
      <c r="A10236" s="277"/>
      <c r="B10236" s="69"/>
      <c r="C10236" s="387"/>
      <c r="D10236" t="s">
        <v>13951</v>
      </c>
    </row>
    <row r="10237" spans="1:4" ht="9" x14ac:dyDescent="0.15">
      <c r="A10237" s="277"/>
      <c r="B10237" s="69"/>
      <c r="C10237" s="387"/>
      <c r="D10237" t="s">
        <v>13952</v>
      </c>
    </row>
    <row r="10238" spans="1:4" ht="9" x14ac:dyDescent="0.15">
      <c r="A10238" s="277"/>
      <c r="B10238" s="69"/>
      <c r="C10238" s="387"/>
      <c r="D10238" t="s">
        <v>13953</v>
      </c>
    </row>
    <row r="10239" spans="1:4" ht="9" x14ac:dyDescent="0.15">
      <c r="A10239" s="277"/>
      <c r="B10239" s="69"/>
      <c r="C10239" s="387"/>
      <c r="D10239" t="s">
        <v>13954</v>
      </c>
    </row>
    <row r="10240" spans="1:4" ht="9" x14ac:dyDescent="0.15">
      <c r="A10240" s="277"/>
      <c r="B10240" s="69"/>
      <c r="C10240" s="387"/>
      <c r="D10240" t="s">
        <v>13955</v>
      </c>
    </row>
    <row r="10241" spans="1:4" ht="9" x14ac:dyDescent="0.15">
      <c r="A10241" s="277"/>
      <c r="B10241" s="69"/>
      <c r="C10241" s="387"/>
      <c r="D10241" t="s">
        <v>9615</v>
      </c>
    </row>
    <row r="10242" spans="1:4" ht="9" x14ac:dyDescent="0.15">
      <c r="A10242" s="277"/>
      <c r="B10242" s="69"/>
      <c r="C10242" s="387"/>
      <c r="D10242" t="s">
        <v>13956</v>
      </c>
    </row>
    <row r="10243" spans="1:4" ht="9" x14ac:dyDescent="0.15">
      <c r="A10243" s="277"/>
      <c r="B10243" s="69"/>
      <c r="C10243" s="387"/>
      <c r="D10243" t="s">
        <v>13957</v>
      </c>
    </row>
    <row r="10244" spans="1:4" ht="9" x14ac:dyDescent="0.15">
      <c r="A10244" s="277"/>
      <c r="B10244" s="69"/>
      <c r="C10244" s="387"/>
      <c r="D10244" t="s">
        <v>13958</v>
      </c>
    </row>
    <row r="10245" spans="1:4" ht="9" x14ac:dyDescent="0.15">
      <c r="A10245" s="277"/>
      <c r="B10245" s="69"/>
      <c r="C10245" s="387"/>
      <c r="D10245" t="s">
        <v>13959</v>
      </c>
    </row>
    <row r="10246" spans="1:4" ht="9" x14ac:dyDescent="0.15">
      <c r="A10246" s="277"/>
      <c r="B10246" s="69"/>
      <c r="C10246" s="387"/>
      <c r="D10246" t="s">
        <v>13960</v>
      </c>
    </row>
    <row r="10247" spans="1:4" ht="9" x14ac:dyDescent="0.15">
      <c r="A10247" s="277"/>
      <c r="B10247" s="69"/>
      <c r="C10247" s="387"/>
      <c r="D10247" t="s">
        <v>9615</v>
      </c>
    </row>
    <row r="10248" spans="1:4" ht="9" x14ac:dyDescent="0.15">
      <c r="A10248" s="277"/>
      <c r="B10248" s="69"/>
      <c r="C10248" s="387"/>
      <c r="D10248" t="s">
        <v>13582</v>
      </c>
    </row>
    <row r="10249" spans="1:4" ht="9" x14ac:dyDescent="0.15">
      <c r="A10249" s="277"/>
      <c r="B10249" s="69"/>
      <c r="C10249" s="387"/>
      <c r="D10249" t="s">
        <v>9916</v>
      </c>
    </row>
    <row r="10250" spans="1:4" ht="9" x14ac:dyDescent="0.15">
      <c r="A10250" s="277"/>
      <c r="B10250" s="69"/>
      <c r="C10250" s="387"/>
      <c r="D10250" t="s">
        <v>9917</v>
      </c>
    </row>
    <row r="10251" spans="1:4" ht="9" x14ac:dyDescent="0.15">
      <c r="A10251" s="277"/>
      <c r="B10251" s="69"/>
      <c r="C10251" s="387"/>
      <c r="D10251" t="s">
        <v>11276</v>
      </c>
    </row>
    <row r="10252" spans="1:4" ht="9" x14ac:dyDescent="0.15">
      <c r="A10252" s="277"/>
      <c r="B10252" s="69"/>
      <c r="C10252" s="387"/>
      <c r="D10252" t="s">
        <v>13961</v>
      </c>
    </row>
    <row r="10253" spans="1:4" ht="9" x14ac:dyDescent="0.15">
      <c r="A10253" s="277"/>
      <c r="B10253" s="69"/>
      <c r="C10253" s="387"/>
      <c r="D10253" t="s">
        <v>13962</v>
      </c>
    </row>
    <row r="10254" spans="1:4" ht="9" x14ac:dyDescent="0.15">
      <c r="A10254" s="277"/>
      <c r="B10254" s="69"/>
      <c r="C10254" s="387"/>
      <c r="D10254" t="s">
        <v>10800</v>
      </c>
    </row>
    <row r="10255" spans="1:4" ht="9" x14ac:dyDescent="0.15">
      <c r="A10255" s="277"/>
      <c r="B10255" s="69"/>
      <c r="C10255" s="387"/>
      <c r="D10255" t="s">
        <v>10801</v>
      </c>
    </row>
    <row r="10256" spans="1:4" ht="9" x14ac:dyDescent="0.15">
      <c r="A10256" s="277"/>
      <c r="B10256" s="69"/>
      <c r="C10256" s="387"/>
      <c r="D10256" t="s">
        <v>9917</v>
      </c>
    </row>
    <row r="10257" spans="1:4" ht="9" x14ac:dyDescent="0.15">
      <c r="A10257" s="277"/>
      <c r="B10257" s="69"/>
      <c r="C10257" s="387"/>
      <c r="D10257" t="s">
        <v>11276</v>
      </c>
    </row>
    <row r="10258" spans="1:4" ht="9" x14ac:dyDescent="0.15">
      <c r="A10258" s="277"/>
      <c r="B10258" s="69"/>
      <c r="C10258" s="387"/>
      <c r="D10258" t="s">
        <v>13963</v>
      </c>
    </row>
    <row r="10259" spans="1:4" ht="9" x14ac:dyDescent="0.15">
      <c r="A10259" s="277"/>
      <c r="B10259" s="69"/>
      <c r="C10259" s="387"/>
      <c r="D10259" t="s">
        <v>13964</v>
      </c>
    </row>
    <row r="10260" spans="1:4" ht="9" x14ac:dyDescent="0.15">
      <c r="A10260" s="277"/>
      <c r="B10260" s="69"/>
      <c r="C10260" s="387"/>
      <c r="D10260" t="s">
        <v>13965</v>
      </c>
    </row>
    <row r="10261" spans="1:4" ht="9" x14ac:dyDescent="0.15">
      <c r="A10261" s="277"/>
      <c r="B10261" s="69"/>
      <c r="C10261" s="387"/>
      <c r="D10261" t="s">
        <v>13966</v>
      </c>
    </row>
    <row r="10262" spans="1:4" ht="9" x14ac:dyDescent="0.15">
      <c r="A10262" s="277"/>
      <c r="B10262" s="69"/>
      <c r="C10262" s="387"/>
      <c r="D10262" t="s">
        <v>9615</v>
      </c>
    </row>
    <row r="10263" spans="1:4" ht="9" x14ac:dyDescent="0.15">
      <c r="A10263" s="277"/>
      <c r="B10263" s="69"/>
      <c r="C10263" s="387"/>
      <c r="D10263" t="s">
        <v>13582</v>
      </c>
    </row>
    <row r="10264" spans="1:4" ht="9" x14ac:dyDescent="0.15">
      <c r="A10264" s="277"/>
      <c r="B10264" s="69"/>
      <c r="C10264" s="387"/>
      <c r="D10264" t="s">
        <v>9916</v>
      </c>
    </row>
    <row r="10265" spans="1:4" ht="9" x14ac:dyDescent="0.15">
      <c r="A10265" s="277"/>
      <c r="B10265" s="69"/>
      <c r="C10265" s="387"/>
      <c r="D10265" t="s">
        <v>9917</v>
      </c>
    </row>
    <row r="10266" spans="1:4" ht="9" x14ac:dyDescent="0.15">
      <c r="A10266" s="277"/>
      <c r="B10266" s="69"/>
      <c r="C10266" s="387"/>
      <c r="D10266" t="s">
        <v>11276</v>
      </c>
    </row>
    <row r="10267" spans="1:4" ht="9" x14ac:dyDescent="0.15">
      <c r="A10267" s="277"/>
      <c r="B10267" s="69"/>
      <c r="C10267" s="387"/>
      <c r="D10267" t="s">
        <v>13961</v>
      </c>
    </row>
    <row r="10268" spans="1:4" ht="9" x14ac:dyDescent="0.15">
      <c r="A10268" s="277"/>
      <c r="B10268" s="69"/>
      <c r="C10268" s="387"/>
      <c r="D10268" t="s">
        <v>13967</v>
      </c>
    </row>
    <row r="10269" spans="1:4" ht="9" x14ac:dyDescent="0.15">
      <c r="A10269" s="277"/>
      <c r="B10269" s="69"/>
      <c r="C10269" s="387"/>
      <c r="D10269" t="s">
        <v>10800</v>
      </c>
    </row>
    <row r="10270" spans="1:4" ht="9" x14ac:dyDescent="0.15">
      <c r="A10270" s="277"/>
      <c r="B10270" s="69"/>
      <c r="C10270" s="387"/>
      <c r="D10270" t="s">
        <v>10801</v>
      </c>
    </row>
    <row r="10271" spans="1:4" ht="9" x14ac:dyDescent="0.15">
      <c r="A10271" s="277"/>
      <c r="B10271" s="69"/>
      <c r="C10271" s="387"/>
      <c r="D10271" t="s">
        <v>9917</v>
      </c>
    </row>
    <row r="10272" spans="1:4" ht="9" x14ac:dyDescent="0.15">
      <c r="A10272" s="277"/>
      <c r="B10272" s="69"/>
      <c r="C10272" s="387"/>
      <c r="D10272" t="s">
        <v>11276</v>
      </c>
    </row>
    <row r="10273" spans="1:4" ht="9" x14ac:dyDescent="0.15">
      <c r="A10273" s="277"/>
      <c r="B10273" s="69"/>
      <c r="C10273" s="387"/>
      <c r="D10273" t="s">
        <v>13968</v>
      </c>
    </row>
    <row r="10274" spans="1:4" ht="9" x14ac:dyDescent="0.15">
      <c r="A10274" s="277"/>
      <c r="B10274" s="69"/>
      <c r="C10274" s="387"/>
      <c r="D10274" t="s">
        <v>13969</v>
      </c>
    </row>
    <row r="10275" spans="1:4" ht="9" x14ac:dyDescent="0.15">
      <c r="A10275" s="277"/>
      <c r="B10275" s="69"/>
      <c r="C10275" s="387"/>
      <c r="D10275" t="s">
        <v>13970</v>
      </c>
    </row>
    <row r="10276" spans="1:4" ht="9" x14ac:dyDescent="0.15">
      <c r="A10276" s="277"/>
      <c r="B10276" s="69"/>
      <c r="C10276" s="387"/>
      <c r="D10276" t="s">
        <v>13971</v>
      </c>
    </row>
    <row r="10277" spans="1:4" ht="9" x14ac:dyDescent="0.15">
      <c r="A10277" s="277"/>
      <c r="B10277" s="69"/>
      <c r="C10277" s="387"/>
      <c r="D10277" t="s">
        <v>12897</v>
      </c>
    </row>
    <row r="10278" spans="1:4" ht="9" x14ac:dyDescent="0.15">
      <c r="A10278" s="277"/>
      <c r="B10278" s="69"/>
      <c r="C10278" s="387"/>
      <c r="D10278" t="s">
        <v>13972</v>
      </c>
    </row>
    <row r="10279" spans="1:4" ht="9" x14ac:dyDescent="0.15">
      <c r="A10279" s="277"/>
      <c r="B10279" s="69"/>
      <c r="C10279" s="387"/>
      <c r="D10279" t="s">
        <v>13973</v>
      </c>
    </row>
    <row r="10280" spans="1:4" ht="9" x14ac:dyDescent="0.15">
      <c r="A10280" s="277"/>
      <c r="B10280" s="69"/>
      <c r="C10280" s="387"/>
      <c r="D10280" t="s">
        <v>487</v>
      </c>
    </row>
    <row r="10281" spans="1:4" ht="9" x14ac:dyDescent="0.15">
      <c r="A10281" s="277"/>
      <c r="B10281" s="69"/>
      <c r="C10281" s="387"/>
      <c r="D10281" t="s">
        <v>20357</v>
      </c>
    </row>
    <row r="10282" spans="1:4" ht="9" x14ac:dyDescent="0.15">
      <c r="A10282" s="277"/>
      <c r="B10282" s="69"/>
      <c r="C10282" s="387"/>
      <c r="D10282" t="s">
        <v>19805</v>
      </c>
    </row>
    <row r="10283" spans="1:4" ht="9" x14ac:dyDescent="0.15">
      <c r="A10283" s="277"/>
      <c r="B10283" s="69"/>
      <c r="C10283" s="387"/>
      <c r="D10283" t="s">
        <v>20431</v>
      </c>
    </row>
    <row r="10284" spans="1:4" ht="9" x14ac:dyDescent="0.15">
      <c r="A10284" s="277"/>
      <c r="B10284" s="69"/>
      <c r="C10284" s="387"/>
      <c r="D10284" t="s">
        <v>19807</v>
      </c>
    </row>
    <row r="10285" spans="1:4" ht="9" x14ac:dyDescent="0.15">
      <c r="A10285" s="277"/>
      <c r="B10285" s="69"/>
      <c r="C10285" s="387"/>
      <c r="D10285" t="s">
        <v>19799</v>
      </c>
    </row>
    <row r="10286" spans="1:4" ht="9" x14ac:dyDescent="0.15">
      <c r="A10286" s="277"/>
      <c r="B10286" s="69"/>
      <c r="C10286" s="387"/>
      <c r="D10286" t="s">
        <v>9211</v>
      </c>
    </row>
    <row r="10287" spans="1:4" ht="9" x14ac:dyDescent="0.15">
      <c r="A10287" s="277"/>
      <c r="B10287" s="69"/>
      <c r="C10287" s="387"/>
      <c r="D10287" t="s">
        <v>487</v>
      </c>
    </row>
    <row r="10288" spans="1:4" ht="9" x14ac:dyDescent="0.15">
      <c r="A10288" s="277"/>
      <c r="B10288" s="69"/>
      <c r="C10288" s="387"/>
      <c r="D10288" t="s">
        <v>9180</v>
      </c>
    </row>
    <row r="10289" spans="1:4" ht="9" x14ac:dyDescent="0.15">
      <c r="A10289" s="277"/>
      <c r="B10289" s="69"/>
      <c r="C10289" s="387"/>
      <c r="D10289" t="s">
        <v>13974</v>
      </c>
    </row>
    <row r="10290" spans="1:4" ht="9" x14ac:dyDescent="0.15">
      <c r="A10290" s="277"/>
      <c r="B10290" s="69"/>
      <c r="C10290" s="387"/>
      <c r="D10290" t="s">
        <v>9180</v>
      </c>
    </row>
    <row r="10291" spans="1:4" ht="9" x14ac:dyDescent="0.15">
      <c r="A10291" s="277"/>
      <c r="B10291" s="69"/>
      <c r="C10291" s="387"/>
      <c r="D10291" t="s">
        <v>12859</v>
      </c>
    </row>
    <row r="10292" spans="1:4" ht="9" x14ac:dyDescent="0.15">
      <c r="A10292" s="277"/>
      <c r="B10292" s="69"/>
      <c r="C10292" s="387"/>
      <c r="D10292" t="s">
        <v>13021</v>
      </c>
    </row>
    <row r="10293" spans="1:4" ht="9" x14ac:dyDescent="0.15">
      <c r="A10293" s="277"/>
      <c r="B10293" s="69"/>
      <c r="C10293" s="387"/>
      <c r="D10293" t="s">
        <v>9176</v>
      </c>
    </row>
    <row r="10294" spans="1:4" ht="9" x14ac:dyDescent="0.15">
      <c r="A10294" s="277"/>
      <c r="B10294" s="69"/>
      <c r="C10294" s="387"/>
      <c r="D10294" t="s">
        <v>13975</v>
      </c>
    </row>
    <row r="10295" spans="1:4" ht="9" x14ac:dyDescent="0.15">
      <c r="A10295" s="277"/>
      <c r="B10295" s="69"/>
      <c r="C10295" s="387"/>
      <c r="D10295" t="s">
        <v>9178</v>
      </c>
    </row>
    <row r="10296" spans="1:4" ht="9" x14ac:dyDescent="0.15">
      <c r="A10296" s="277"/>
      <c r="B10296" s="69"/>
      <c r="C10296" s="387"/>
      <c r="D10296" t="s">
        <v>487</v>
      </c>
    </row>
    <row r="10297" spans="1:4" ht="9" x14ac:dyDescent="0.15">
      <c r="A10297" s="277"/>
      <c r="B10297" s="69"/>
      <c r="C10297" s="387"/>
      <c r="D10297" t="s">
        <v>13976</v>
      </c>
    </row>
    <row r="10298" spans="1:4" ht="9" x14ac:dyDescent="0.15">
      <c r="A10298" s="277"/>
      <c r="B10298" s="69"/>
      <c r="C10298" s="387"/>
      <c r="D10298" t="s">
        <v>13977</v>
      </c>
    </row>
    <row r="10299" spans="1:4" ht="9" x14ac:dyDescent="0.15">
      <c r="A10299" s="277"/>
      <c r="B10299" s="69"/>
      <c r="C10299" s="387"/>
      <c r="D10299" t="s">
        <v>13978</v>
      </c>
    </row>
    <row r="10300" spans="1:4" ht="9" x14ac:dyDescent="0.15">
      <c r="A10300" s="277"/>
      <c r="B10300" s="69"/>
      <c r="C10300" s="387"/>
      <c r="D10300" t="s">
        <v>20432</v>
      </c>
    </row>
    <row r="10301" spans="1:4" ht="9" x14ac:dyDescent="0.15">
      <c r="A10301" s="277"/>
      <c r="B10301" s="69"/>
      <c r="C10301" s="387"/>
      <c r="D10301" t="s">
        <v>20433</v>
      </c>
    </row>
    <row r="10302" spans="1:4" ht="9" x14ac:dyDescent="0.15">
      <c r="A10302" s="277"/>
      <c r="B10302" s="69"/>
      <c r="C10302" s="387"/>
      <c r="D10302" t="s">
        <v>20434</v>
      </c>
    </row>
    <row r="10303" spans="1:4" ht="9" x14ac:dyDescent="0.15">
      <c r="A10303" s="277"/>
      <c r="B10303" s="69"/>
      <c r="C10303" s="387"/>
      <c r="D10303" t="s">
        <v>13979</v>
      </c>
    </row>
    <row r="10304" spans="1:4" ht="9" x14ac:dyDescent="0.15">
      <c r="A10304" s="277"/>
      <c r="B10304" s="69"/>
      <c r="C10304" s="387"/>
      <c r="D10304" t="s">
        <v>20435</v>
      </c>
    </row>
    <row r="10305" spans="1:4" ht="9" x14ac:dyDescent="0.15">
      <c r="A10305" s="277"/>
      <c r="B10305" s="69"/>
      <c r="C10305" s="387"/>
      <c r="D10305" t="s">
        <v>20436</v>
      </c>
    </row>
    <row r="10306" spans="1:4" ht="9" x14ac:dyDescent="0.15">
      <c r="A10306" s="277"/>
      <c r="B10306" s="69"/>
      <c r="C10306" s="387"/>
      <c r="D10306" t="s">
        <v>20437</v>
      </c>
    </row>
    <row r="10307" spans="1:4" ht="9" x14ac:dyDescent="0.15">
      <c r="A10307" s="277"/>
      <c r="B10307" s="69"/>
      <c r="C10307" s="387"/>
      <c r="D10307" t="s">
        <v>20438</v>
      </c>
    </row>
    <row r="10308" spans="1:4" ht="9" x14ac:dyDescent="0.15">
      <c r="A10308" s="277"/>
      <c r="B10308" s="69"/>
      <c r="C10308" s="387"/>
      <c r="D10308" t="s">
        <v>20439</v>
      </c>
    </row>
    <row r="10309" spans="1:4" ht="9" x14ac:dyDescent="0.15">
      <c r="A10309" s="277"/>
      <c r="B10309" s="69"/>
      <c r="C10309" s="387"/>
      <c r="D10309" t="s">
        <v>20440</v>
      </c>
    </row>
    <row r="10310" spans="1:4" ht="9" x14ac:dyDescent="0.15">
      <c r="A10310" s="277"/>
      <c r="B10310" s="69"/>
      <c r="C10310" s="387"/>
      <c r="D10310" t="s">
        <v>20441</v>
      </c>
    </row>
    <row r="10311" spans="1:4" ht="9" x14ac:dyDescent="0.15">
      <c r="A10311" s="277"/>
      <c r="B10311" s="69"/>
      <c r="C10311" s="387"/>
      <c r="D10311" t="s">
        <v>20442</v>
      </c>
    </row>
    <row r="10312" spans="1:4" ht="9" x14ac:dyDescent="0.15">
      <c r="A10312" s="277"/>
      <c r="B10312" s="69"/>
      <c r="C10312" s="387"/>
      <c r="D10312" t="s">
        <v>20443</v>
      </c>
    </row>
    <row r="10313" spans="1:4" ht="9" x14ac:dyDescent="0.15">
      <c r="A10313" s="277"/>
      <c r="B10313" s="69"/>
      <c r="C10313" s="387"/>
      <c r="D10313" t="s">
        <v>20444</v>
      </c>
    </row>
    <row r="10314" spans="1:4" ht="9" x14ac:dyDescent="0.15">
      <c r="A10314" s="277"/>
      <c r="B10314" s="69"/>
      <c r="C10314" s="387"/>
      <c r="D10314" t="s">
        <v>20445</v>
      </c>
    </row>
    <row r="10315" spans="1:4" ht="9" x14ac:dyDescent="0.15">
      <c r="A10315" s="277"/>
      <c r="B10315" s="69"/>
      <c r="C10315" s="387"/>
      <c r="D10315" t="s">
        <v>487</v>
      </c>
    </row>
    <row r="10316" spans="1:4" ht="9" x14ac:dyDescent="0.15">
      <c r="A10316" s="277"/>
      <c r="B10316" s="69"/>
      <c r="C10316" s="387"/>
      <c r="D10316" t="s">
        <v>10418</v>
      </c>
    </row>
    <row r="10317" spans="1:4" ht="9" x14ac:dyDescent="0.15">
      <c r="A10317" s="277"/>
      <c r="B10317" s="69"/>
      <c r="C10317" s="387"/>
      <c r="D10317" t="s">
        <v>13125</v>
      </c>
    </row>
    <row r="10318" spans="1:4" ht="9" x14ac:dyDescent="0.15">
      <c r="A10318" s="277"/>
      <c r="B10318" s="69"/>
      <c r="C10318" s="387"/>
      <c r="D10318" t="s">
        <v>13980</v>
      </c>
    </row>
    <row r="10319" spans="1:4" ht="9" x14ac:dyDescent="0.15">
      <c r="A10319" s="277"/>
      <c r="B10319" s="69"/>
      <c r="C10319" s="387"/>
      <c r="D10319" t="s">
        <v>13129</v>
      </c>
    </row>
    <row r="10320" spans="1:4" ht="9" x14ac:dyDescent="0.15">
      <c r="A10320" s="277"/>
      <c r="B10320" s="69"/>
      <c r="C10320" s="387"/>
      <c r="D10320" t="s">
        <v>487</v>
      </c>
    </row>
    <row r="10321" spans="1:4" ht="9" x14ac:dyDescent="0.15">
      <c r="A10321" s="277"/>
      <c r="B10321" s="69"/>
      <c r="C10321" s="387"/>
      <c r="D10321" t="s">
        <v>13981</v>
      </c>
    </row>
    <row r="10322" spans="1:4" ht="9" x14ac:dyDescent="0.15">
      <c r="A10322" s="277"/>
      <c r="B10322" s="69"/>
      <c r="C10322" s="387"/>
      <c r="D10322" t="s">
        <v>11434</v>
      </c>
    </row>
    <row r="10323" spans="1:4" ht="9" x14ac:dyDescent="0.15">
      <c r="A10323" s="277"/>
      <c r="B10323" s="69"/>
      <c r="C10323" s="387"/>
      <c r="D10323" t="s">
        <v>13982</v>
      </c>
    </row>
    <row r="10324" spans="1:4" ht="9" x14ac:dyDescent="0.15">
      <c r="A10324" s="277"/>
      <c r="B10324" s="69"/>
      <c r="C10324" s="387"/>
      <c r="D10324" t="s">
        <v>9915</v>
      </c>
    </row>
    <row r="10325" spans="1:4" ht="9" x14ac:dyDescent="0.15">
      <c r="A10325" s="277"/>
      <c r="B10325" s="69"/>
      <c r="C10325" s="387"/>
      <c r="D10325" t="s">
        <v>12753</v>
      </c>
    </row>
    <row r="10326" spans="1:4" ht="9" x14ac:dyDescent="0.15">
      <c r="A10326" s="277"/>
      <c r="B10326" s="69"/>
      <c r="C10326" s="387"/>
      <c r="D10326" t="s">
        <v>12754</v>
      </c>
    </row>
    <row r="10327" spans="1:4" ht="9" x14ac:dyDescent="0.15">
      <c r="A10327" s="277"/>
      <c r="B10327" s="69"/>
      <c r="C10327" s="387"/>
      <c r="D10327" t="s">
        <v>11104</v>
      </c>
    </row>
    <row r="10328" spans="1:4" ht="9" x14ac:dyDescent="0.15">
      <c r="A10328" s="277"/>
      <c r="B10328" s="69"/>
      <c r="C10328" s="387"/>
      <c r="D10328" t="s">
        <v>13696</v>
      </c>
    </row>
    <row r="10329" spans="1:4" ht="9" x14ac:dyDescent="0.15">
      <c r="A10329" s="277"/>
      <c r="B10329" s="69"/>
      <c r="C10329" s="387"/>
      <c r="D10329" t="s">
        <v>13983</v>
      </c>
    </row>
    <row r="10330" spans="1:4" ht="9" x14ac:dyDescent="0.15">
      <c r="A10330" s="277"/>
      <c r="B10330" s="69"/>
      <c r="C10330" s="387"/>
      <c r="D10330" t="s">
        <v>13984</v>
      </c>
    </row>
    <row r="10331" spans="1:4" ht="9" x14ac:dyDescent="0.15">
      <c r="A10331" s="277"/>
      <c r="B10331" s="69"/>
      <c r="C10331" s="387"/>
      <c r="D10331" t="s">
        <v>13985</v>
      </c>
    </row>
    <row r="10332" spans="1:4" ht="9" x14ac:dyDescent="0.15">
      <c r="A10332" s="277"/>
      <c r="B10332" s="69"/>
      <c r="C10332" s="387"/>
      <c r="D10332" t="s">
        <v>13986</v>
      </c>
    </row>
    <row r="10333" spans="1:4" ht="9" x14ac:dyDescent="0.15">
      <c r="A10333" s="277"/>
      <c r="B10333" s="69"/>
      <c r="C10333" s="387"/>
      <c r="D10333" t="s">
        <v>13987</v>
      </c>
    </row>
    <row r="10334" spans="1:4" ht="9" x14ac:dyDescent="0.15">
      <c r="A10334" s="277"/>
      <c r="B10334" s="69"/>
      <c r="C10334" s="387"/>
      <c r="D10334" t="s">
        <v>13988</v>
      </c>
    </row>
    <row r="10335" spans="1:4" ht="9" x14ac:dyDescent="0.15">
      <c r="A10335" s="277"/>
      <c r="B10335" s="69"/>
      <c r="C10335" s="387"/>
      <c r="D10335" t="s">
        <v>13989</v>
      </c>
    </row>
    <row r="10336" spans="1:4" ht="9" x14ac:dyDescent="0.15">
      <c r="A10336" s="277"/>
      <c r="B10336" s="69"/>
      <c r="C10336" s="387"/>
      <c r="D10336" t="s">
        <v>13990</v>
      </c>
    </row>
    <row r="10337" spans="1:4" ht="9" x14ac:dyDescent="0.15">
      <c r="A10337" s="277"/>
      <c r="B10337" s="69"/>
      <c r="C10337" s="387"/>
      <c r="D10337" t="s">
        <v>13991</v>
      </c>
    </row>
    <row r="10338" spans="1:4" ht="9" x14ac:dyDescent="0.15">
      <c r="A10338" s="277"/>
      <c r="B10338" s="69"/>
      <c r="C10338" s="387"/>
      <c r="D10338" t="s">
        <v>13992</v>
      </c>
    </row>
    <row r="10339" spans="1:4" ht="9" x14ac:dyDescent="0.15">
      <c r="A10339" s="277"/>
      <c r="B10339" s="69"/>
      <c r="C10339" s="387"/>
      <c r="D10339" t="s">
        <v>12615</v>
      </c>
    </row>
    <row r="10340" spans="1:4" ht="9" x14ac:dyDescent="0.15">
      <c r="A10340" s="277"/>
      <c r="B10340" s="69"/>
      <c r="C10340" s="387"/>
      <c r="D10340" t="s">
        <v>13993</v>
      </c>
    </row>
    <row r="10341" spans="1:4" ht="9" x14ac:dyDescent="0.15">
      <c r="A10341" s="277"/>
      <c r="B10341" s="69"/>
      <c r="C10341" s="387"/>
      <c r="D10341" t="s">
        <v>13994</v>
      </c>
    </row>
    <row r="10342" spans="1:4" ht="9" x14ac:dyDescent="0.15">
      <c r="A10342" s="277"/>
      <c r="B10342" s="69"/>
      <c r="C10342" s="387"/>
      <c r="D10342" t="s">
        <v>13991</v>
      </c>
    </row>
    <row r="10343" spans="1:4" ht="9" x14ac:dyDescent="0.15">
      <c r="A10343" s="277"/>
      <c r="B10343" s="69"/>
      <c r="C10343" s="387"/>
      <c r="D10343" t="s">
        <v>13992</v>
      </c>
    </row>
    <row r="10344" spans="1:4" ht="9" x14ac:dyDescent="0.15">
      <c r="A10344" s="277"/>
      <c r="B10344" s="69"/>
      <c r="C10344" s="387"/>
      <c r="D10344" t="s">
        <v>13995</v>
      </c>
    </row>
    <row r="10345" spans="1:4" ht="9" x14ac:dyDescent="0.15">
      <c r="A10345" s="277"/>
      <c r="B10345" s="69"/>
      <c r="C10345" s="387"/>
      <c r="D10345" t="s">
        <v>13996</v>
      </c>
    </row>
    <row r="10346" spans="1:4" ht="9" x14ac:dyDescent="0.15">
      <c r="A10346" s="277"/>
      <c r="B10346" s="69"/>
      <c r="C10346" s="387"/>
      <c r="D10346" t="s">
        <v>13997</v>
      </c>
    </row>
    <row r="10347" spans="1:4" ht="9" x14ac:dyDescent="0.15">
      <c r="A10347" s="277"/>
      <c r="B10347" s="69"/>
      <c r="C10347" s="387"/>
      <c r="D10347" t="s">
        <v>12761</v>
      </c>
    </row>
    <row r="10348" spans="1:4" ht="9" x14ac:dyDescent="0.15">
      <c r="A10348" s="277"/>
      <c r="B10348" s="69"/>
      <c r="C10348" s="387"/>
      <c r="D10348" t="s">
        <v>13998</v>
      </c>
    </row>
    <row r="10349" spans="1:4" ht="9" x14ac:dyDescent="0.15">
      <c r="A10349" s="277"/>
      <c r="B10349" s="69"/>
      <c r="C10349" s="387"/>
      <c r="D10349" t="s">
        <v>13999</v>
      </c>
    </row>
    <row r="10350" spans="1:4" ht="9" x14ac:dyDescent="0.15">
      <c r="A10350" s="277"/>
      <c r="B10350" s="69"/>
      <c r="C10350" s="387"/>
      <c r="D10350" t="s">
        <v>14000</v>
      </c>
    </row>
    <row r="10351" spans="1:4" ht="9" x14ac:dyDescent="0.15">
      <c r="A10351" s="277"/>
      <c r="B10351" s="69"/>
      <c r="C10351" s="387"/>
      <c r="D10351" t="s">
        <v>14001</v>
      </c>
    </row>
    <row r="10352" spans="1:4" ht="9" x14ac:dyDescent="0.15">
      <c r="A10352" s="277"/>
      <c r="B10352" s="69"/>
      <c r="C10352" s="387"/>
      <c r="D10352" t="s">
        <v>14002</v>
      </c>
    </row>
    <row r="10353" spans="1:4" ht="9" x14ac:dyDescent="0.15">
      <c r="A10353" s="277"/>
      <c r="B10353" s="69"/>
      <c r="C10353" s="387"/>
      <c r="D10353" t="s">
        <v>10800</v>
      </c>
    </row>
    <row r="10354" spans="1:4" ht="9" x14ac:dyDescent="0.15">
      <c r="A10354" s="277"/>
      <c r="B10354" s="69"/>
      <c r="C10354" s="387"/>
      <c r="D10354" t="s">
        <v>14003</v>
      </c>
    </row>
    <row r="10355" spans="1:4" ht="9" x14ac:dyDescent="0.15">
      <c r="A10355" s="277"/>
      <c r="B10355" s="69"/>
      <c r="C10355" s="387"/>
      <c r="D10355" t="s">
        <v>12754</v>
      </c>
    </row>
    <row r="10356" spans="1:4" ht="9" x14ac:dyDescent="0.15">
      <c r="A10356" s="277"/>
      <c r="B10356" s="69"/>
      <c r="C10356" s="387"/>
      <c r="D10356" t="s">
        <v>11104</v>
      </c>
    </row>
    <row r="10357" spans="1:4" ht="9" x14ac:dyDescent="0.15">
      <c r="A10357" s="277"/>
      <c r="B10357" s="69"/>
      <c r="C10357" s="387"/>
      <c r="D10357" t="s">
        <v>13696</v>
      </c>
    </row>
    <row r="10358" spans="1:4" ht="9" x14ac:dyDescent="0.15">
      <c r="A10358" s="277"/>
      <c r="B10358" s="69"/>
      <c r="C10358" s="387"/>
      <c r="D10358" t="s">
        <v>14004</v>
      </c>
    </row>
    <row r="10359" spans="1:4" ht="9" x14ac:dyDescent="0.15">
      <c r="A10359" s="277"/>
      <c r="B10359" s="69"/>
      <c r="C10359" s="387"/>
      <c r="D10359" t="s">
        <v>14005</v>
      </c>
    </row>
    <row r="10360" spans="1:4" ht="9" x14ac:dyDescent="0.15">
      <c r="A10360" s="277"/>
      <c r="B10360" s="69"/>
      <c r="C10360" s="387"/>
      <c r="D10360" t="s">
        <v>14006</v>
      </c>
    </row>
    <row r="10361" spans="1:4" ht="9" x14ac:dyDescent="0.15">
      <c r="A10361" s="277"/>
      <c r="B10361" s="69"/>
      <c r="C10361" s="387"/>
      <c r="D10361" t="s">
        <v>14007</v>
      </c>
    </row>
    <row r="10362" spans="1:4" ht="9" x14ac:dyDescent="0.15">
      <c r="A10362" s="277"/>
      <c r="B10362" s="69"/>
      <c r="C10362" s="387"/>
      <c r="D10362" t="s">
        <v>14008</v>
      </c>
    </row>
    <row r="10363" spans="1:4" ht="9" x14ac:dyDescent="0.15">
      <c r="A10363" s="277"/>
      <c r="B10363" s="69"/>
      <c r="C10363" s="387"/>
      <c r="D10363" t="s">
        <v>487</v>
      </c>
    </row>
    <row r="10364" spans="1:4" ht="9" x14ac:dyDescent="0.15">
      <c r="A10364" s="277"/>
      <c r="B10364" s="69"/>
      <c r="C10364" s="387"/>
      <c r="D10364" t="s">
        <v>13981</v>
      </c>
    </row>
    <row r="10365" spans="1:4" ht="9" x14ac:dyDescent="0.15">
      <c r="A10365" s="277"/>
      <c r="B10365" s="69"/>
      <c r="C10365" s="387"/>
      <c r="D10365" t="s">
        <v>11434</v>
      </c>
    </row>
    <row r="10366" spans="1:4" ht="9" x14ac:dyDescent="0.15">
      <c r="A10366" s="277"/>
      <c r="B10366" s="69"/>
      <c r="C10366" s="387"/>
      <c r="D10366" t="s">
        <v>13982</v>
      </c>
    </row>
    <row r="10367" spans="1:4" ht="9" x14ac:dyDescent="0.15">
      <c r="A10367" s="277"/>
      <c r="B10367" s="69"/>
      <c r="C10367" s="387"/>
      <c r="D10367" t="s">
        <v>9915</v>
      </c>
    </row>
    <row r="10368" spans="1:4" ht="9" x14ac:dyDescent="0.15">
      <c r="A10368" s="277"/>
      <c r="B10368" s="69"/>
      <c r="C10368" s="387"/>
      <c r="D10368" t="s">
        <v>14009</v>
      </c>
    </row>
    <row r="10369" spans="1:4" ht="9" x14ac:dyDescent="0.15">
      <c r="A10369" s="277"/>
      <c r="B10369" s="69"/>
      <c r="C10369" s="387"/>
      <c r="D10369" t="s">
        <v>14010</v>
      </c>
    </row>
    <row r="10370" spans="1:4" ht="9" x14ac:dyDescent="0.15">
      <c r="A10370" s="277"/>
      <c r="B10370" s="69"/>
      <c r="C10370" s="387"/>
      <c r="D10370" t="s">
        <v>14011</v>
      </c>
    </row>
    <row r="10371" spans="1:4" ht="9" x14ac:dyDescent="0.15">
      <c r="A10371" s="277"/>
      <c r="B10371" s="69"/>
      <c r="C10371" s="387"/>
      <c r="D10371" t="s">
        <v>14012</v>
      </c>
    </row>
    <row r="10372" spans="1:4" ht="9" x14ac:dyDescent="0.15">
      <c r="A10372" s="277"/>
      <c r="B10372" s="69"/>
      <c r="C10372" s="387"/>
      <c r="D10372" t="s">
        <v>14013</v>
      </c>
    </row>
    <row r="10373" spans="1:4" ht="9" x14ac:dyDescent="0.15">
      <c r="A10373" s="277"/>
      <c r="B10373" s="69"/>
      <c r="C10373" s="387"/>
      <c r="D10373" t="s">
        <v>14014</v>
      </c>
    </row>
    <row r="10374" spans="1:4" ht="9" x14ac:dyDescent="0.15">
      <c r="A10374" s="277"/>
      <c r="B10374" s="69"/>
      <c r="C10374" s="387"/>
      <c r="D10374" t="s">
        <v>14015</v>
      </c>
    </row>
    <row r="10375" spans="1:4" ht="9" x14ac:dyDescent="0.15">
      <c r="A10375" s="277"/>
      <c r="B10375" s="69"/>
      <c r="C10375" s="387"/>
      <c r="D10375" t="s">
        <v>12893</v>
      </c>
    </row>
    <row r="10376" spans="1:4" ht="9" x14ac:dyDescent="0.15">
      <c r="A10376" s="277"/>
      <c r="B10376" s="69"/>
      <c r="C10376" s="387"/>
      <c r="D10376" t="s">
        <v>14016</v>
      </c>
    </row>
    <row r="10377" spans="1:4" ht="9" x14ac:dyDescent="0.15">
      <c r="A10377" s="277"/>
      <c r="B10377" s="69"/>
      <c r="C10377" s="387"/>
      <c r="D10377" t="s">
        <v>14017</v>
      </c>
    </row>
    <row r="10378" spans="1:4" ht="9" x14ac:dyDescent="0.15">
      <c r="A10378" s="277"/>
      <c r="B10378" s="69"/>
      <c r="C10378" s="387"/>
      <c r="D10378" t="s">
        <v>14018</v>
      </c>
    </row>
    <row r="10379" spans="1:4" ht="9" x14ac:dyDescent="0.15">
      <c r="A10379" s="277"/>
      <c r="B10379" s="69"/>
      <c r="C10379" s="387"/>
      <c r="D10379" t="s">
        <v>14019</v>
      </c>
    </row>
    <row r="10380" spans="1:4" ht="9" x14ac:dyDescent="0.15">
      <c r="A10380" s="277"/>
      <c r="B10380" s="69"/>
      <c r="C10380" s="387"/>
      <c r="D10380" t="s">
        <v>10800</v>
      </c>
    </row>
    <row r="10381" spans="1:4" ht="9" x14ac:dyDescent="0.15">
      <c r="A10381" s="277"/>
      <c r="B10381" s="69"/>
      <c r="C10381" s="387"/>
      <c r="D10381" t="s">
        <v>14020</v>
      </c>
    </row>
    <row r="10382" spans="1:4" ht="9" x14ac:dyDescent="0.15">
      <c r="A10382" s="277"/>
      <c r="B10382" s="69"/>
      <c r="C10382" s="387"/>
      <c r="D10382" t="s">
        <v>14021</v>
      </c>
    </row>
    <row r="10383" spans="1:4" ht="9" x14ac:dyDescent="0.15">
      <c r="A10383" s="277"/>
      <c r="B10383" s="69"/>
      <c r="C10383" s="387"/>
      <c r="D10383" t="s">
        <v>14022</v>
      </c>
    </row>
    <row r="10384" spans="1:4" ht="9" x14ac:dyDescent="0.15">
      <c r="A10384" s="277"/>
      <c r="B10384" s="69"/>
      <c r="C10384" s="387"/>
      <c r="D10384" t="s">
        <v>14023</v>
      </c>
    </row>
    <row r="10385" spans="1:4" ht="9" x14ac:dyDescent="0.15">
      <c r="A10385" s="277"/>
      <c r="B10385" s="69"/>
      <c r="C10385" s="387"/>
      <c r="D10385" t="s">
        <v>14024</v>
      </c>
    </row>
    <row r="10386" spans="1:4" ht="9" x14ac:dyDescent="0.15">
      <c r="A10386" s="277"/>
      <c r="B10386" s="69"/>
      <c r="C10386" s="387"/>
      <c r="D10386" t="s">
        <v>14025</v>
      </c>
    </row>
    <row r="10387" spans="1:4" ht="9" x14ac:dyDescent="0.15">
      <c r="A10387" s="277"/>
      <c r="B10387" s="69"/>
      <c r="C10387" s="387"/>
      <c r="D10387" t="s">
        <v>14026</v>
      </c>
    </row>
    <row r="10388" spans="1:4" ht="9" x14ac:dyDescent="0.15">
      <c r="A10388" s="277"/>
      <c r="B10388" s="69"/>
      <c r="C10388" s="387"/>
      <c r="D10388" t="s">
        <v>487</v>
      </c>
    </row>
    <row r="10389" spans="1:4" ht="9" x14ac:dyDescent="0.15">
      <c r="A10389" s="277"/>
      <c r="B10389" s="69"/>
      <c r="C10389" s="387"/>
      <c r="D10389" t="s">
        <v>9615</v>
      </c>
    </row>
    <row r="10390" spans="1:4" ht="9" x14ac:dyDescent="0.15">
      <c r="A10390" s="277"/>
      <c r="B10390" s="69"/>
      <c r="C10390" s="387"/>
      <c r="D10390" t="s">
        <v>14027</v>
      </c>
    </row>
    <row r="10391" spans="1:4" ht="9" x14ac:dyDescent="0.15">
      <c r="A10391" s="277"/>
      <c r="B10391" s="69"/>
      <c r="C10391" s="387"/>
      <c r="D10391" t="s">
        <v>14028</v>
      </c>
    </row>
    <row r="10392" spans="1:4" ht="9" x14ac:dyDescent="0.15">
      <c r="A10392" s="277"/>
      <c r="B10392" s="69"/>
      <c r="C10392" s="387"/>
      <c r="D10392" t="s">
        <v>14029</v>
      </c>
    </row>
    <row r="10393" spans="1:4" ht="9" x14ac:dyDescent="0.15">
      <c r="A10393" s="277"/>
      <c r="B10393" s="69"/>
      <c r="C10393" s="387"/>
      <c r="D10393" t="s">
        <v>14030</v>
      </c>
    </row>
    <row r="10394" spans="1:4" ht="9" x14ac:dyDescent="0.15">
      <c r="A10394" s="277"/>
      <c r="B10394" s="69"/>
      <c r="C10394" s="387"/>
      <c r="D10394" t="s">
        <v>12868</v>
      </c>
    </row>
    <row r="10395" spans="1:4" ht="9" x14ac:dyDescent="0.15">
      <c r="A10395" s="277"/>
      <c r="B10395" s="69"/>
      <c r="C10395" s="387"/>
      <c r="D10395" t="s">
        <v>487</v>
      </c>
    </row>
    <row r="10396" spans="1:4" ht="9" x14ac:dyDescent="0.15">
      <c r="A10396" s="277"/>
      <c r="B10396" s="69"/>
      <c r="C10396" s="387"/>
      <c r="D10396" t="s">
        <v>20357</v>
      </c>
    </row>
    <row r="10397" spans="1:4" ht="9" x14ac:dyDescent="0.15">
      <c r="A10397" s="277"/>
      <c r="B10397" s="69"/>
      <c r="C10397" s="387"/>
      <c r="D10397" t="s">
        <v>19805</v>
      </c>
    </row>
    <row r="10398" spans="1:4" ht="9" x14ac:dyDescent="0.15">
      <c r="A10398" s="277"/>
      <c r="B10398" s="69"/>
      <c r="C10398" s="387"/>
      <c r="D10398" t="s">
        <v>20446</v>
      </c>
    </row>
    <row r="10399" spans="1:4" ht="9" x14ac:dyDescent="0.15">
      <c r="A10399" s="277"/>
      <c r="B10399" s="69"/>
      <c r="C10399" s="387"/>
      <c r="D10399" t="s">
        <v>19807</v>
      </c>
    </row>
    <row r="10400" spans="1:4" ht="9" x14ac:dyDescent="0.15">
      <c r="A10400" s="277"/>
      <c r="B10400" s="69"/>
      <c r="C10400" s="387"/>
      <c r="D10400" t="s">
        <v>20447</v>
      </c>
    </row>
    <row r="10401" spans="1:4" ht="9" x14ac:dyDescent="0.15">
      <c r="A10401" s="277"/>
      <c r="B10401" s="69"/>
      <c r="C10401" s="387"/>
      <c r="D10401" t="s">
        <v>19799</v>
      </c>
    </row>
    <row r="10402" spans="1:4" ht="9" x14ac:dyDescent="0.15">
      <c r="A10402" s="277"/>
      <c r="B10402" s="69"/>
      <c r="C10402" s="387"/>
      <c r="D10402" t="s">
        <v>9211</v>
      </c>
    </row>
    <row r="10403" spans="1:4" ht="9" x14ac:dyDescent="0.15">
      <c r="A10403" s="277"/>
      <c r="B10403" s="69"/>
      <c r="C10403" s="387"/>
      <c r="D10403" t="s">
        <v>487</v>
      </c>
    </row>
    <row r="10404" spans="1:4" ht="9" x14ac:dyDescent="0.15">
      <c r="A10404" s="277"/>
      <c r="B10404" s="69"/>
      <c r="C10404" s="387"/>
      <c r="D10404" t="s">
        <v>9180</v>
      </c>
    </row>
    <row r="10405" spans="1:4" ht="9" x14ac:dyDescent="0.15">
      <c r="A10405" s="277"/>
      <c r="B10405" s="69"/>
      <c r="C10405" s="387"/>
      <c r="D10405" t="s">
        <v>20448</v>
      </c>
    </row>
    <row r="10406" spans="1:4" ht="9" x14ac:dyDescent="0.15">
      <c r="A10406" s="277"/>
      <c r="B10406" s="69"/>
      <c r="C10406" s="387"/>
      <c r="D10406" t="s">
        <v>14031</v>
      </c>
    </row>
    <row r="10407" spans="1:4" ht="9" x14ac:dyDescent="0.15">
      <c r="A10407" s="277"/>
      <c r="B10407" s="69"/>
      <c r="C10407" s="387"/>
      <c r="D10407" t="s">
        <v>14032</v>
      </c>
    </row>
    <row r="10408" spans="1:4" ht="9" x14ac:dyDescent="0.15">
      <c r="A10408" s="277"/>
      <c r="B10408" s="69"/>
      <c r="C10408" s="387"/>
      <c r="D10408" t="s">
        <v>9180</v>
      </c>
    </row>
    <row r="10409" spans="1:4" ht="9" x14ac:dyDescent="0.15">
      <c r="A10409" s="277"/>
      <c r="B10409" s="69"/>
      <c r="C10409" s="387"/>
      <c r="D10409" t="s">
        <v>487</v>
      </c>
    </row>
    <row r="10410" spans="1:4" ht="9" x14ac:dyDescent="0.15">
      <c r="A10410" s="277"/>
      <c r="B10410" s="69"/>
      <c r="C10410" s="387"/>
      <c r="D10410" t="s">
        <v>12870</v>
      </c>
    </row>
    <row r="10411" spans="1:4" ht="9" x14ac:dyDescent="0.15">
      <c r="A10411" s="277"/>
      <c r="B10411" s="69"/>
      <c r="C10411" s="387"/>
      <c r="D10411" t="s">
        <v>487</v>
      </c>
    </row>
    <row r="10412" spans="1:4" ht="9" x14ac:dyDescent="0.15">
      <c r="A10412" s="277"/>
      <c r="B10412" s="69"/>
      <c r="C10412" s="387"/>
      <c r="D10412" t="s">
        <v>12859</v>
      </c>
    </row>
    <row r="10413" spans="1:4" ht="9" x14ac:dyDescent="0.15">
      <c r="A10413" s="277"/>
      <c r="B10413" s="69"/>
      <c r="C10413" s="387"/>
      <c r="D10413" t="s">
        <v>13021</v>
      </c>
    </row>
    <row r="10414" spans="1:4" ht="9" x14ac:dyDescent="0.15">
      <c r="A10414" s="277"/>
      <c r="B10414" s="69"/>
      <c r="C10414" s="387"/>
      <c r="D10414" t="s">
        <v>9176</v>
      </c>
    </row>
    <row r="10415" spans="1:4" ht="9" x14ac:dyDescent="0.15">
      <c r="A10415" s="277"/>
      <c r="B10415" s="69"/>
      <c r="C10415" s="387"/>
      <c r="D10415" t="s">
        <v>12870</v>
      </c>
    </row>
    <row r="10416" spans="1:4" ht="9" x14ac:dyDescent="0.15">
      <c r="A10416" s="277"/>
      <c r="B10416" s="69"/>
      <c r="C10416" s="387"/>
      <c r="D10416" t="s">
        <v>13975</v>
      </c>
    </row>
    <row r="10417" spans="1:4" ht="9" x14ac:dyDescent="0.15">
      <c r="A10417" s="277"/>
      <c r="B10417" s="69"/>
      <c r="C10417" s="387"/>
      <c r="D10417" t="s">
        <v>9178</v>
      </c>
    </row>
    <row r="10418" spans="1:4" ht="9" x14ac:dyDescent="0.15">
      <c r="A10418" s="277"/>
      <c r="B10418" s="69"/>
      <c r="C10418" s="387"/>
      <c r="D10418" t="s">
        <v>487</v>
      </c>
    </row>
    <row r="10419" spans="1:4" ht="9" x14ac:dyDescent="0.15">
      <c r="A10419" s="277"/>
      <c r="B10419" s="69"/>
      <c r="C10419" s="387"/>
      <c r="D10419" t="s">
        <v>14034</v>
      </c>
    </row>
    <row r="10420" spans="1:4" ht="9" x14ac:dyDescent="0.15">
      <c r="A10420" s="277"/>
      <c r="B10420" s="69"/>
      <c r="C10420" s="387"/>
      <c r="D10420" t="s">
        <v>14035</v>
      </c>
    </row>
    <row r="10421" spans="1:4" ht="9" x14ac:dyDescent="0.15">
      <c r="A10421" s="277"/>
      <c r="B10421" s="69"/>
      <c r="C10421" s="387"/>
      <c r="D10421" t="s">
        <v>14036</v>
      </c>
    </row>
    <row r="10422" spans="1:4" ht="9" x14ac:dyDescent="0.15">
      <c r="A10422" s="277"/>
      <c r="B10422" s="69"/>
      <c r="C10422" s="387"/>
      <c r="D10422" t="s">
        <v>14037</v>
      </c>
    </row>
    <row r="10423" spans="1:4" ht="9" x14ac:dyDescent="0.15">
      <c r="A10423" s="277"/>
      <c r="B10423" s="69"/>
      <c r="C10423" s="387"/>
      <c r="D10423" t="s">
        <v>14038</v>
      </c>
    </row>
    <row r="10424" spans="1:4" ht="9" x14ac:dyDescent="0.15">
      <c r="A10424" s="277"/>
      <c r="B10424" s="69"/>
      <c r="C10424" s="387"/>
      <c r="D10424" t="s">
        <v>14039</v>
      </c>
    </row>
    <row r="10425" spans="1:4" ht="9" x14ac:dyDescent="0.15">
      <c r="A10425" s="277"/>
      <c r="B10425" s="69"/>
      <c r="C10425" s="387"/>
      <c r="D10425" t="s">
        <v>14040</v>
      </c>
    </row>
    <row r="10426" spans="1:4" ht="9" x14ac:dyDescent="0.15">
      <c r="A10426" s="277"/>
      <c r="B10426" s="69"/>
      <c r="C10426" s="387"/>
      <c r="D10426" t="s">
        <v>14041</v>
      </c>
    </row>
    <row r="10427" spans="1:4" ht="9" x14ac:dyDescent="0.15">
      <c r="A10427" s="277"/>
      <c r="B10427" s="69"/>
      <c r="C10427" s="387"/>
      <c r="D10427" t="s">
        <v>14042</v>
      </c>
    </row>
    <row r="10428" spans="1:4" ht="9" x14ac:dyDescent="0.15">
      <c r="A10428" s="277"/>
      <c r="B10428" s="69"/>
      <c r="C10428" s="387"/>
      <c r="D10428" t="s">
        <v>14043</v>
      </c>
    </row>
    <row r="10429" spans="1:4" ht="9" x14ac:dyDescent="0.15">
      <c r="A10429" s="277"/>
      <c r="B10429" s="69"/>
      <c r="C10429" s="387"/>
      <c r="D10429" t="s">
        <v>14044</v>
      </c>
    </row>
    <row r="10430" spans="1:4" ht="9" x14ac:dyDescent="0.15">
      <c r="A10430" s="277"/>
      <c r="B10430" s="69"/>
      <c r="C10430" s="387"/>
      <c r="D10430" t="s">
        <v>14045</v>
      </c>
    </row>
    <row r="10431" spans="1:4" ht="9" x14ac:dyDescent="0.15">
      <c r="A10431" s="277"/>
      <c r="B10431" s="69"/>
      <c r="C10431" s="387"/>
      <c r="D10431" t="s">
        <v>14046</v>
      </c>
    </row>
    <row r="10432" spans="1:4" ht="9" x14ac:dyDescent="0.15">
      <c r="A10432" s="277"/>
      <c r="B10432" s="69"/>
      <c r="C10432" s="387"/>
      <c r="D10432" t="s">
        <v>14047</v>
      </c>
    </row>
    <row r="10433" spans="1:4" ht="9" x14ac:dyDescent="0.15">
      <c r="A10433" s="277"/>
      <c r="B10433" s="69"/>
      <c r="C10433" s="387"/>
      <c r="D10433" t="s">
        <v>14048</v>
      </c>
    </row>
    <row r="10434" spans="1:4" ht="9" x14ac:dyDescent="0.15">
      <c r="A10434" s="277"/>
      <c r="B10434" s="69"/>
      <c r="C10434" s="387"/>
      <c r="D10434" t="s">
        <v>14049</v>
      </c>
    </row>
    <row r="10435" spans="1:4" ht="9" x14ac:dyDescent="0.15">
      <c r="A10435" s="277"/>
      <c r="B10435" s="69"/>
      <c r="C10435" s="387"/>
      <c r="D10435" t="s">
        <v>14050</v>
      </c>
    </row>
    <row r="10436" spans="1:4" ht="9" x14ac:dyDescent="0.15">
      <c r="A10436" s="277"/>
      <c r="B10436" s="69"/>
      <c r="C10436" s="387"/>
      <c r="D10436" t="s">
        <v>14051</v>
      </c>
    </row>
    <row r="10437" spans="1:4" ht="9" x14ac:dyDescent="0.15">
      <c r="A10437" s="277"/>
      <c r="B10437" s="69"/>
      <c r="C10437" s="387"/>
      <c r="D10437" t="s">
        <v>14052</v>
      </c>
    </row>
    <row r="10438" spans="1:4" ht="9" x14ac:dyDescent="0.15">
      <c r="A10438" s="277"/>
      <c r="B10438" s="69"/>
      <c r="C10438" s="387"/>
      <c r="D10438" t="s">
        <v>14053</v>
      </c>
    </row>
    <row r="10439" spans="1:4" ht="9" x14ac:dyDescent="0.15">
      <c r="A10439" s="277"/>
      <c r="B10439" s="69"/>
      <c r="C10439" s="387"/>
      <c r="D10439" t="s">
        <v>14054</v>
      </c>
    </row>
    <row r="10440" spans="1:4" ht="9" x14ac:dyDescent="0.15">
      <c r="A10440" s="277"/>
      <c r="B10440" s="69"/>
      <c r="C10440" s="387"/>
      <c r="D10440" t="s">
        <v>14055</v>
      </c>
    </row>
    <row r="10441" spans="1:4" ht="9" x14ac:dyDescent="0.15">
      <c r="A10441" s="277"/>
      <c r="B10441" s="69"/>
      <c r="C10441" s="387"/>
      <c r="D10441" t="s">
        <v>14056</v>
      </c>
    </row>
    <row r="10442" spans="1:4" ht="9" x14ac:dyDescent="0.15">
      <c r="A10442" s="277"/>
      <c r="B10442" s="69"/>
      <c r="C10442" s="387"/>
      <c r="D10442" t="s">
        <v>14057</v>
      </c>
    </row>
    <row r="10443" spans="1:4" ht="9" x14ac:dyDescent="0.15">
      <c r="A10443" s="277"/>
      <c r="B10443" s="69"/>
      <c r="C10443" s="387"/>
      <c r="D10443" t="s">
        <v>14058</v>
      </c>
    </row>
    <row r="10444" spans="1:4" ht="9" x14ac:dyDescent="0.15">
      <c r="A10444" s="277"/>
      <c r="B10444" s="69"/>
      <c r="C10444" s="387"/>
      <c r="D10444" t="s">
        <v>14059</v>
      </c>
    </row>
    <row r="10445" spans="1:4" ht="9" x14ac:dyDescent="0.15">
      <c r="A10445" s="277"/>
      <c r="B10445" s="69"/>
      <c r="C10445" s="387"/>
      <c r="D10445" t="s">
        <v>14060</v>
      </c>
    </row>
    <row r="10446" spans="1:4" ht="9" x14ac:dyDescent="0.15">
      <c r="A10446" s="277"/>
      <c r="B10446" s="69"/>
      <c r="C10446" s="387"/>
      <c r="D10446" t="s">
        <v>14061</v>
      </c>
    </row>
    <row r="10447" spans="1:4" ht="9" x14ac:dyDescent="0.15">
      <c r="A10447" s="277"/>
      <c r="B10447" s="69"/>
      <c r="C10447" s="387"/>
      <c r="D10447" t="s">
        <v>14062</v>
      </c>
    </row>
    <row r="10448" spans="1:4" ht="9" x14ac:dyDescent="0.15">
      <c r="A10448" s="277"/>
      <c r="B10448" s="69"/>
      <c r="C10448" s="387"/>
      <c r="D10448" t="s">
        <v>14063</v>
      </c>
    </row>
    <row r="10449" spans="1:4" ht="9" x14ac:dyDescent="0.15">
      <c r="A10449" s="277"/>
      <c r="B10449" s="69"/>
      <c r="C10449" s="387"/>
      <c r="D10449" t="s">
        <v>14064</v>
      </c>
    </row>
    <row r="10450" spans="1:4" ht="9" x14ac:dyDescent="0.15">
      <c r="A10450" s="277"/>
      <c r="B10450" s="69"/>
      <c r="C10450" s="387"/>
      <c r="D10450" t="s">
        <v>14065</v>
      </c>
    </row>
    <row r="10451" spans="1:4" ht="9" x14ac:dyDescent="0.15">
      <c r="A10451" s="277"/>
      <c r="B10451" s="69"/>
      <c r="C10451" s="387"/>
      <c r="D10451" t="s">
        <v>13786</v>
      </c>
    </row>
    <row r="10452" spans="1:4" ht="9" x14ac:dyDescent="0.15">
      <c r="A10452" s="277"/>
      <c r="B10452" s="69"/>
      <c r="C10452" s="387"/>
      <c r="D10452" t="s">
        <v>14066</v>
      </c>
    </row>
    <row r="10453" spans="1:4" ht="9" x14ac:dyDescent="0.15">
      <c r="A10453" s="277"/>
      <c r="B10453" s="69"/>
      <c r="C10453" s="387"/>
      <c r="D10453" t="s">
        <v>14067</v>
      </c>
    </row>
    <row r="10454" spans="1:4" ht="9" x14ac:dyDescent="0.15">
      <c r="A10454" s="277"/>
      <c r="B10454" s="69"/>
      <c r="C10454" s="387"/>
      <c r="D10454" t="s">
        <v>14068</v>
      </c>
    </row>
    <row r="10455" spans="1:4" ht="9" x14ac:dyDescent="0.15">
      <c r="A10455" s="277"/>
      <c r="B10455" s="69"/>
      <c r="C10455" s="387"/>
      <c r="D10455" t="s">
        <v>14069</v>
      </c>
    </row>
    <row r="10456" spans="1:4" ht="9" x14ac:dyDescent="0.15">
      <c r="A10456" s="277"/>
      <c r="B10456" s="69"/>
      <c r="C10456" s="387"/>
      <c r="D10456" t="s">
        <v>14070</v>
      </c>
    </row>
    <row r="10457" spans="1:4" ht="9" x14ac:dyDescent="0.15">
      <c r="A10457" s="277"/>
      <c r="B10457" s="69"/>
      <c r="C10457" s="387"/>
      <c r="D10457" t="s">
        <v>14071</v>
      </c>
    </row>
    <row r="10458" spans="1:4" ht="9" x14ac:dyDescent="0.15">
      <c r="A10458" s="277"/>
      <c r="B10458" s="69"/>
      <c r="C10458" s="387"/>
      <c r="D10458" t="s">
        <v>14072</v>
      </c>
    </row>
    <row r="10459" spans="1:4" ht="9" x14ac:dyDescent="0.15">
      <c r="A10459" s="277"/>
      <c r="B10459" s="69"/>
      <c r="C10459" s="387"/>
      <c r="D10459" t="s">
        <v>14073</v>
      </c>
    </row>
    <row r="10460" spans="1:4" ht="9" x14ac:dyDescent="0.15">
      <c r="A10460" s="277"/>
      <c r="B10460" s="69"/>
      <c r="C10460" s="387"/>
      <c r="D10460" t="s">
        <v>14074</v>
      </c>
    </row>
    <row r="10461" spans="1:4" ht="9" x14ac:dyDescent="0.15">
      <c r="A10461" s="277"/>
      <c r="B10461" s="69"/>
      <c r="C10461" s="387"/>
      <c r="D10461" t="s">
        <v>14075</v>
      </c>
    </row>
    <row r="10462" spans="1:4" ht="9" x14ac:dyDescent="0.15">
      <c r="A10462" s="277"/>
      <c r="B10462" s="69"/>
      <c r="C10462" s="387"/>
      <c r="D10462" t="s">
        <v>14076</v>
      </c>
    </row>
    <row r="10463" spans="1:4" ht="9" x14ac:dyDescent="0.15">
      <c r="A10463" s="277"/>
      <c r="B10463" s="69"/>
      <c r="C10463" s="387"/>
      <c r="D10463" t="s">
        <v>10733</v>
      </c>
    </row>
    <row r="10464" spans="1:4" ht="9" x14ac:dyDescent="0.15">
      <c r="A10464" s="277"/>
      <c r="B10464" s="69"/>
      <c r="C10464" s="387"/>
      <c r="D10464" t="s">
        <v>14077</v>
      </c>
    </row>
    <row r="10465" spans="1:4" ht="9" x14ac:dyDescent="0.15">
      <c r="A10465" s="277"/>
      <c r="B10465" s="69"/>
      <c r="C10465" s="387"/>
      <c r="D10465" t="s">
        <v>14078</v>
      </c>
    </row>
    <row r="10466" spans="1:4" ht="9" x14ac:dyDescent="0.15">
      <c r="A10466" s="277"/>
      <c r="B10466" s="69"/>
      <c r="C10466" s="387"/>
      <c r="D10466" t="s">
        <v>14079</v>
      </c>
    </row>
    <row r="10467" spans="1:4" ht="9" x14ac:dyDescent="0.15">
      <c r="A10467" s="277"/>
      <c r="B10467" s="69"/>
      <c r="C10467" s="387"/>
      <c r="D10467" t="s">
        <v>14080</v>
      </c>
    </row>
    <row r="10468" spans="1:4" ht="9" x14ac:dyDescent="0.15">
      <c r="A10468" s="277"/>
      <c r="B10468" s="69"/>
      <c r="C10468" s="387"/>
      <c r="D10468" t="s">
        <v>14081</v>
      </c>
    </row>
    <row r="10469" spans="1:4" ht="9" x14ac:dyDescent="0.15">
      <c r="A10469" s="277"/>
      <c r="B10469" s="69"/>
      <c r="C10469" s="387"/>
      <c r="D10469" t="s">
        <v>14082</v>
      </c>
    </row>
    <row r="10470" spans="1:4" ht="9" x14ac:dyDescent="0.15">
      <c r="A10470" s="277"/>
      <c r="B10470" s="69"/>
      <c r="C10470" s="387"/>
      <c r="D10470" t="s">
        <v>14083</v>
      </c>
    </row>
    <row r="10471" spans="1:4" ht="9" x14ac:dyDescent="0.15">
      <c r="A10471" s="277"/>
      <c r="B10471" s="69"/>
      <c r="C10471" s="387"/>
      <c r="D10471" t="s">
        <v>14084</v>
      </c>
    </row>
    <row r="10472" spans="1:4" ht="9" x14ac:dyDescent="0.15">
      <c r="A10472" s="277"/>
      <c r="B10472" s="69"/>
      <c r="C10472" s="387"/>
      <c r="D10472" t="s">
        <v>14085</v>
      </c>
    </row>
    <row r="10473" spans="1:4" ht="9" x14ac:dyDescent="0.15">
      <c r="A10473" s="277"/>
      <c r="B10473" s="69"/>
      <c r="C10473" s="387"/>
      <c r="D10473" t="s">
        <v>14086</v>
      </c>
    </row>
    <row r="10474" spans="1:4" ht="9" x14ac:dyDescent="0.15">
      <c r="A10474" s="277"/>
      <c r="B10474" s="69"/>
      <c r="C10474" s="387"/>
      <c r="D10474" t="s">
        <v>14087</v>
      </c>
    </row>
    <row r="10475" spans="1:4" ht="9" x14ac:dyDescent="0.15">
      <c r="A10475" s="277"/>
      <c r="B10475" s="69"/>
      <c r="C10475" s="387"/>
      <c r="D10475" t="s">
        <v>14088</v>
      </c>
    </row>
    <row r="10476" spans="1:4" ht="9" x14ac:dyDescent="0.15">
      <c r="A10476" s="277"/>
      <c r="B10476" s="69"/>
      <c r="C10476" s="387"/>
      <c r="D10476" t="s">
        <v>14089</v>
      </c>
    </row>
    <row r="10477" spans="1:4" ht="9" x14ac:dyDescent="0.15">
      <c r="A10477" s="277"/>
      <c r="B10477" s="69"/>
      <c r="C10477" s="387"/>
      <c r="D10477" t="s">
        <v>14090</v>
      </c>
    </row>
    <row r="10478" spans="1:4" ht="9" x14ac:dyDescent="0.15">
      <c r="A10478" s="277"/>
      <c r="B10478" s="69"/>
      <c r="C10478" s="387"/>
      <c r="D10478" t="s">
        <v>14091</v>
      </c>
    </row>
    <row r="10479" spans="1:4" ht="9" x14ac:dyDescent="0.15">
      <c r="A10479" s="277"/>
      <c r="B10479" s="69"/>
      <c r="C10479" s="387"/>
      <c r="D10479" t="s">
        <v>14092</v>
      </c>
    </row>
    <row r="10480" spans="1:4" ht="9" x14ac:dyDescent="0.15">
      <c r="A10480" s="277"/>
      <c r="B10480" s="69"/>
      <c r="C10480" s="387"/>
      <c r="D10480" t="s">
        <v>14093</v>
      </c>
    </row>
    <row r="10481" spans="1:4" ht="9" x14ac:dyDescent="0.15">
      <c r="A10481" s="277"/>
      <c r="B10481" s="69"/>
      <c r="C10481" s="387"/>
      <c r="D10481" t="s">
        <v>14094</v>
      </c>
    </row>
    <row r="10482" spans="1:4" ht="9" x14ac:dyDescent="0.15">
      <c r="A10482" s="277"/>
      <c r="B10482" s="69"/>
      <c r="C10482" s="387"/>
      <c r="D10482" t="s">
        <v>14095</v>
      </c>
    </row>
    <row r="10483" spans="1:4" ht="9" x14ac:dyDescent="0.15">
      <c r="A10483" s="277"/>
      <c r="B10483" s="69"/>
      <c r="C10483" s="387"/>
      <c r="D10483" t="s">
        <v>14096</v>
      </c>
    </row>
    <row r="10484" spans="1:4" ht="9" x14ac:dyDescent="0.15">
      <c r="A10484" s="277"/>
      <c r="B10484" s="69"/>
      <c r="C10484" s="387"/>
      <c r="D10484" t="s">
        <v>14097</v>
      </c>
    </row>
    <row r="10485" spans="1:4" ht="9" x14ac:dyDescent="0.15">
      <c r="A10485" s="277"/>
      <c r="B10485" s="69"/>
      <c r="C10485" s="387"/>
      <c r="D10485" t="s">
        <v>14098</v>
      </c>
    </row>
    <row r="10486" spans="1:4" ht="9" x14ac:dyDescent="0.15">
      <c r="A10486" s="277"/>
      <c r="B10486" s="69"/>
      <c r="C10486" s="387"/>
      <c r="D10486" t="s">
        <v>14099</v>
      </c>
    </row>
    <row r="10487" spans="1:4" ht="9" x14ac:dyDescent="0.15">
      <c r="A10487" s="277"/>
      <c r="B10487" s="69"/>
      <c r="C10487" s="387"/>
      <c r="D10487" t="s">
        <v>14100</v>
      </c>
    </row>
    <row r="10488" spans="1:4" ht="9" x14ac:dyDescent="0.15">
      <c r="A10488" s="277"/>
      <c r="B10488" s="69"/>
      <c r="C10488" s="387"/>
      <c r="D10488" t="s">
        <v>14101</v>
      </c>
    </row>
    <row r="10489" spans="1:4" ht="9" x14ac:dyDescent="0.15">
      <c r="A10489" s="277"/>
      <c r="B10489" s="69"/>
      <c r="C10489" s="387"/>
      <c r="D10489" t="s">
        <v>14102</v>
      </c>
    </row>
    <row r="10490" spans="1:4" ht="9" x14ac:dyDescent="0.15">
      <c r="A10490" s="277"/>
      <c r="B10490" s="69"/>
      <c r="C10490" s="387"/>
      <c r="D10490" t="s">
        <v>14103</v>
      </c>
    </row>
    <row r="10491" spans="1:4" ht="9" x14ac:dyDescent="0.15">
      <c r="A10491" s="277"/>
      <c r="B10491" s="69"/>
      <c r="C10491" s="387"/>
      <c r="D10491" t="s">
        <v>14104</v>
      </c>
    </row>
    <row r="10492" spans="1:4" ht="9" x14ac:dyDescent="0.15">
      <c r="A10492" s="277"/>
      <c r="B10492" s="69"/>
      <c r="C10492" s="387"/>
      <c r="D10492" t="s">
        <v>14105</v>
      </c>
    </row>
    <row r="10493" spans="1:4" ht="9" x14ac:dyDescent="0.15">
      <c r="A10493" s="277"/>
      <c r="B10493" s="69"/>
      <c r="C10493" s="387"/>
      <c r="D10493" t="s">
        <v>14106</v>
      </c>
    </row>
    <row r="10494" spans="1:4" ht="9" x14ac:dyDescent="0.15">
      <c r="A10494" s="277"/>
      <c r="B10494" s="69"/>
      <c r="C10494" s="387"/>
      <c r="D10494" t="s">
        <v>14107</v>
      </c>
    </row>
    <row r="10495" spans="1:4" ht="9" x14ac:dyDescent="0.15">
      <c r="A10495" s="277"/>
      <c r="B10495" s="69"/>
      <c r="C10495" s="387"/>
      <c r="D10495" t="s">
        <v>14108</v>
      </c>
    </row>
    <row r="10496" spans="1:4" ht="9" x14ac:dyDescent="0.15">
      <c r="A10496" s="277"/>
      <c r="B10496" s="69"/>
      <c r="C10496" s="387"/>
      <c r="D10496" t="s">
        <v>14109</v>
      </c>
    </row>
    <row r="10497" spans="1:4" ht="9" x14ac:dyDescent="0.15">
      <c r="A10497" s="277"/>
      <c r="B10497" s="69"/>
      <c r="C10497" s="387"/>
      <c r="D10497" t="s">
        <v>14099</v>
      </c>
    </row>
    <row r="10498" spans="1:4" ht="9" x14ac:dyDescent="0.15">
      <c r="A10498" s="277"/>
      <c r="B10498" s="69"/>
      <c r="C10498" s="387"/>
      <c r="D10498" t="s">
        <v>14100</v>
      </c>
    </row>
    <row r="10499" spans="1:4" ht="9" x14ac:dyDescent="0.15">
      <c r="A10499" s="277"/>
      <c r="B10499" s="69"/>
      <c r="C10499" s="387"/>
      <c r="D10499" t="s">
        <v>14110</v>
      </c>
    </row>
    <row r="10500" spans="1:4" ht="9" x14ac:dyDescent="0.15">
      <c r="A10500" s="277"/>
      <c r="B10500" s="69"/>
      <c r="C10500" s="387"/>
      <c r="D10500" t="s">
        <v>14102</v>
      </c>
    </row>
    <row r="10501" spans="1:4" ht="9" x14ac:dyDescent="0.15">
      <c r="A10501" s="277"/>
      <c r="B10501" s="69"/>
      <c r="C10501" s="387"/>
      <c r="D10501" t="s">
        <v>14111</v>
      </c>
    </row>
    <row r="10502" spans="1:4" ht="9" x14ac:dyDescent="0.15">
      <c r="A10502" s="277"/>
      <c r="B10502" s="69"/>
      <c r="C10502" s="387"/>
      <c r="D10502" t="s">
        <v>14112</v>
      </c>
    </row>
    <row r="10503" spans="1:4" ht="9" x14ac:dyDescent="0.15">
      <c r="A10503" s="277"/>
      <c r="B10503" s="69"/>
      <c r="C10503" s="387"/>
      <c r="D10503" t="s">
        <v>14113</v>
      </c>
    </row>
    <row r="10504" spans="1:4" ht="9" x14ac:dyDescent="0.15">
      <c r="A10504" s="277"/>
      <c r="B10504" s="69"/>
      <c r="C10504" s="387"/>
      <c r="D10504" t="s">
        <v>14114</v>
      </c>
    </row>
    <row r="10505" spans="1:4" ht="9" x14ac:dyDescent="0.15">
      <c r="A10505" s="277"/>
      <c r="B10505" s="69"/>
      <c r="C10505" s="387"/>
      <c r="D10505" t="s">
        <v>14115</v>
      </c>
    </row>
    <row r="10506" spans="1:4" ht="9" x14ac:dyDescent="0.15">
      <c r="A10506" s="277"/>
      <c r="B10506" s="69"/>
      <c r="C10506" s="387"/>
      <c r="D10506" t="s">
        <v>14116</v>
      </c>
    </row>
    <row r="10507" spans="1:4" ht="9" x14ac:dyDescent="0.15">
      <c r="A10507" s="277"/>
      <c r="B10507" s="69"/>
      <c r="C10507" s="387"/>
      <c r="D10507" t="s">
        <v>14117</v>
      </c>
    </row>
    <row r="10508" spans="1:4" ht="9" x14ac:dyDescent="0.15">
      <c r="A10508" s="277"/>
      <c r="B10508" s="69"/>
      <c r="C10508" s="387"/>
      <c r="D10508" t="s">
        <v>14118</v>
      </c>
    </row>
    <row r="10509" spans="1:4" ht="9" x14ac:dyDescent="0.15">
      <c r="A10509" s="277"/>
      <c r="B10509" s="69"/>
      <c r="C10509" s="387"/>
      <c r="D10509" t="s">
        <v>14119</v>
      </c>
    </row>
    <row r="10510" spans="1:4" ht="9" x14ac:dyDescent="0.15">
      <c r="A10510" s="277"/>
      <c r="B10510" s="69"/>
      <c r="C10510" s="387"/>
      <c r="D10510" t="s">
        <v>14108</v>
      </c>
    </row>
    <row r="10511" spans="1:4" ht="9" x14ac:dyDescent="0.15">
      <c r="A10511" s="277"/>
      <c r="B10511" s="69"/>
      <c r="C10511" s="387"/>
      <c r="D10511" t="s">
        <v>14120</v>
      </c>
    </row>
    <row r="10512" spans="1:4" ht="9" x14ac:dyDescent="0.15">
      <c r="A10512" s="277"/>
      <c r="B10512" s="69"/>
      <c r="C10512" s="387"/>
      <c r="D10512" t="s">
        <v>14121</v>
      </c>
    </row>
    <row r="10513" spans="1:4" ht="9" x14ac:dyDescent="0.15">
      <c r="A10513" s="277"/>
      <c r="B10513" s="69"/>
      <c r="C10513" s="387"/>
      <c r="D10513" t="s">
        <v>14122</v>
      </c>
    </row>
    <row r="10514" spans="1:4" ht="9" x14ac:dyDescent="0.15">
      <c r="A10514" s="277"/>
      <c r="B10514" s="69"/>
      <c r="C10514" s="387"/>
      <c r="D10514" t="s">
        <v>14123</v>
      </c>
    </row>
    <row r="10515" spans="1:4" ht="9" x14ac:dyDescent="0.15">
      <c r="A10515" s="277"/>
      <c r="B10515" s="69"/>
      <c r="C10515" s="387"/>
      <c r="D10515" t="s">
        <v>12615</v>
      </c>
    </row>
    <row r="10516" spans="1:4" ht="9" x14ac:dyDescent="0.15">
      <c r="A10516" s="277"/>
      <c r="B10516" s="69"/>
      <c r="C10516" s="387"/>
      <c r="D10516" t="s">
        <v>14092</v>
      </c>
    </row>
    <row r="10517" spans="1:4" ht="9" x14ac:dyDescent="0.15">
      <c r="A10517" s="277"/>
      <c r="B10517" s="69"/>
      <c r="C10517" s="387"/>
      <c r="D10517" t="s">
        <v>14038</v>
      </c>
    </row>
    <row r="10518" spans="1:4" ht="9" x14ac:dyDescent="0.15">
      <c r="A10518" s="277"/>
      <c r="B10518" s="69"/>
      <c r="C10518" s="387"/>
      <c r="D10518" t="s">
        <v>14124</v>
      </c>
    </row>
    <row r="10519" spans="1:4" ht="9" x14ac:dyDescent="0.15">
      <c r="A10519" s="277"/>
      <c r="B10519" s="69"/>
      <c r="C10519" s="387"/>
      <c r="D10519" t="s">
        <v>14125</v>
      </c>
    </row>
    <row r="10520" spans="1:4" ht="9" x14ac:dyDescent="0.15">
      <c r="A10520" s="277"/>
      <c r="B10520" s="69"/>
      <c r="C10520" s="387"/>
      <c r="D10520" t="s">
        <v>14126</v>
      </c>
    </row>
    <row r="10521" spans="1:4" ht="9" x14ac:dyDescent="0.15">
      <c r="A10521" s="277"/>
      <c r="B10521" s="69"/>
      <c r="C10521" s="387"/>
      <c r="D10521" t="s">
        <v>14127</v>
      </c>
    </row>
    <row r="10522" spans="1:4" ht="9" x14ac:dyDescent="0.15">
      <c r="A10522" s="277"/>
      <c r="B10522" s="69"/>
      <c r="C10522" s="387"/>
      <c r="D10522" t="s">
        <v>14128</v>
      </c>
    </row>
    <row r="10523" spans="1:4" ht="9" x14ac:dyDescent="0.15">
      <c r="A10523" s="277"/>
      <c r="B10523" s="69"/>
      <c r="C10523" s="387"/>
      <c r="D10523" t="s">
        <v>14129</v>
      </c>
    </row>
    <row r="10524" spans="1:4" ht="9" x14ac:dyDescent="0.15">
      <c r="A10524" s="277"/>
      <c r="B10524" s="69"/>
      <c r="C10524" s="387"/>
      <c r="D10524" t="s">
        <v>14130</v>
      </c>
    </row>
    <row r="10525" spans="1:4" ht="9" x14ac:dyDescent="0.15">
      <c r="A10525" s="277"/>
      <c r="B10525" s="69"/>
      <c r="C10525" s="387"/>
      <c r="D10525" t="s">
        <v>14131</v>
      </c>
    </row>
    <row r="10526" spans="1:4" ht="9" x14ac:dyDescent="0.15">
      <c r="A10526" s="277"/>
      <c r="B10526" s="69"/>
      <c r="C10526" s="387"/>
      <c r="D10526" t="s">
        <v>14132</v>
      </c>
    </row>
    <row r="10527" spans="1:4" ht="9" x14ac:dyDescent="0.15">
      <c r="A10527" s="277"/>
      <c r="B10527" s="69"/>
      <c r="C10527" s="387"/>
      <c r="D10527" t="s">
        <v>14133</v>
      </c>
    </row>
    <row r="10528" spans="1:4" ht="9" x14ac:dyDescent="0.15">
      <c r="A10528" s="277"/>
      <c r="B10528" s="69"/>
      <c r="C10528" s="387"/>
      <c r="D10528" t="s">
        <v>14134</v>
      </c>
    </row>
    <row r="10529" spans="1:4" ht="9" x14ac:dyDescent="0.15">
      <c r="A10529" s="277"/>
      <c r="B10529" s="69"/>
      <c r="C10529" s="387"/>
      <c r="D10529" t="s">
        <v>14135</v>
      </c>
    </row>
    <row r="10530" spans="1:4" ht="9" x14ac:dyDescent="0.15">
      <c r="A10530" s="277"/>
      <c r="B10530" s="69"/>
      <c r="C10530" s="387"/>
      <c r="D10530" t="s">
        <v>14136</v>
      </c>
    </row>
    <row r="10531" spans="1:4" ht="9" x14ac:dyDescent="0.15">
      <c r="A10531" s="277"/>
      <c r="B10531" s="69"/>
      <c r="C10531" s="387"/>
      <c r="D10531" t="s">
        <v>14040</v>
      </c>
    </row>
    <row r="10532" spans="1:4" ht="9" x14ac:dyDescent="0.15">
      <c r="A10532" s="277"/>
      <c r="B10532" s="69"/>
      <c r="C10532" s="387"/>
      <c r="D10532" t="s">
        <v>14137</v>
      </c>
    </row>
    <row r="10533" spans="1:4" ht="9" x14ac:dyDescent="0.15">
      <c r="A10533" s="277"/>
      <c r="B10533" s="69"/>
      <c r="C10533" s="387"/>
      <c r="D10533" t="s">
        <v>14138</v>
      </c>
    </row>
    <row r="10534" spans="1:4" ht="9" x14ac:dyDescent="0.15">
      <c r="A10534" s="277"/>
      <c r="B10534" s="69"/>
      <c r="C10534" s="387"/>
      <c r="D10534" t="s">
        <v>14139</v>
      </c>
    </row>
    <row r="10535" spans="1:4" ht="9" x14ac:dyDescent="0.15">
      <c r="A10535" s="277"/>
      <c r="B10535" s="69"/>
      <c r="C10535" s="387"/>
      <c r="D10535" t="s">
        <v>14140</v>
      </c>
    </row>
    <row r="10536" spans="1:4" ht="9" x14ac:dyDescent="0.15">
      <c r="A10536" s="277"/>
      <c r="B10536" s="69"/>
      <c r="C10536" s="387"/>
      <c r="D10536" t="s">
        <v>14128</v>
      </c>
    </row>
    <row r="10537" spans="1:4" ht="9" x14ac:dyDescent="0.15">
      <c r="A10537" s="277"/>
      <c r="B10537" s="69"/>
      <c r="C10537" s="387"/>
      <c r="D10537" t="s">
        <v>14129</v>
      </c>
    </row>
    <row r="10538" spans="1:4" ht="9" x14ac:dyDescent="0.15">
      <c r="A10538" s="277"/>
      <c r="B10538" s="69"/>
      <c r="C10538" s="387"/>
      <c r="D10538" t="s">
        <v>14130</v>
      </c>
    </row>
    <row r="10539" spans="1:4" ht="9" x14ac:dyDescent="0.15">
      <c r="A10539" s="277"/>
      <c r="B10539" s="69"/>
      <c r="C10539" s="387"/>
      <c r="D10539" t="s">
        <v>14131</v>
      </c>
    </row>
    <row r="10540" spans="1:4" ht="9" x14ac:dyDescent="0.15">
      <c r="A10540" s="277"/>
      <c r="B10540" s="69"/>
      <c r="C10540" s="387"/>
      <c r="D10540" t="s">
        <v>14132</v>
      </c>
    </row>
    <row r="10541" spans="1:4" ht="9" x14ac:dyDescent="0.15">
      <c r="A10541" s="277"/>
      <c r="B10541" s="69"/>
      <c r="C10541" s="387"/>
      <c r="D10541" t="s">
        <v>14133</v>
      </c>
    </row>
    <row r="10542" spans="1:4" ht="9" x14ac:dyDescent="0.15">
      <c r="A10542" s="277"/>
      <c r="B10542" s="69"/>
      <c r="C10542" s="387"/>
      <c r="D10542" t="s">
        <v>14134</v>
      </c>
    </row>
    <row r="10543" spans="1:4" ht="9" x14ac:dyDescent="0.15">
      <c r="A10543" s="277"/>
      <c r="B10543" s="69"/>
      <c r="C10543" s="387"/>
      <c r="D10543" t="s">
        <v>14135</v>
      </c>
    </row>
    <row r="10544" spans="1:4" ht="9" x14ac:dyDescent="0.15">
      <c r="A10544" s="277"/>
      <c r="B10544" s="69"/>
      <c r="C10544" s="387"/>
      <c r="D10544" t="s">
        <v>14136</v>
      </c>
    </row>
    <row r="10545" spans="1:4" ht="9" x14ac:dyDescent="0.15">
      <c r="A10545" s="277"/>
      <c r="B10545" s="69"/>
      <c r="C10545" s="387"/>
      <c r="D10545" t="s">
        <v>14092</v>
      </c>
    </row>
    <row r="10546" spans="1:4" ht="9" x14ac:dyDescent="0.15">
      <c r="A10546" s="277"/>
      <c r="B10546" s="69"/>
      <c r="C10546" s="387"/>
      <c r="D10546" t="s">
        <v>14141</v>
      </c>
    </row>
    <row r="10547" spans="1:4" ht="9" x14ac:dyDescent="0.15">
      <c r="A10547" s="277"/>
      <c r="B10547" s="69"/>
      <c r="C10547" s="387"/>
      <c r="D10547" t="s">
        <v>14142</v>
      </c>
    </row>
    <row r="10548" spans="1:4" ht="9" x14ac:dyDescent="0.15">
      <c r="A10548" s="277"/>
      <c r="B10548" s="69"/>
      <c r="C10548" s="387"/>
      <c r="D10548" t="s">
        <v>14143</v>
      </c>
    </row>
    <row r="10549" spans="1:4" ht="9" x14ac:dyDescent="0.15">
      <c r="A10549" s="277"/>
      <c r="B10549" s="69"/>
      <c r="C10549" s="387"/>
      <c r="D10549" t="s">
        <v>14144</v>
      </c>
    </row>
    <row r="10550" spans="1:4" ht="9" x14ac:dyDescent="0.15">
      <c r="A10550" s="277"/>
      <c r="B10550" s="69"/>
      <c r="C10550" s="387"/>
      <c r="D10550" t="s">
        <v>14145</v>
      </c>
    </row>
    <row r="10551" spans="1:4" ht="9" x14ac:dyDescent="0.15">
      <c r="A10551" s="277"/>
      <c r="B10551" s="69"/>
      <c r="C10551" s="387"/>
      <c r="D10551" t="s">
        <v>14146</v>
      </c>
    </row>
    <row r="10552" spans="1:4" ht="9" x14ac:dyDescent="0.15">
      <c r="A10552" s="277"/>
      <c r="B10552" s="69"/>
      <c r="C10552" s="387"/>
      <c r="D10552" t="s">
        <v>14147</v>
      </c>
    </row>
    <row r="10553" spans="1:4" ht="9" x14ac:dyDescent="0.15">
      <c r="A10553" s="277"/>
      <c r="B10553" s="69"/>
      <c r="C10553" s="387"/>
      <c r="D10553" t="s">
        <v>14148</v>
      </c>
    </row>
    <row r="10554" spans="1:4" ht="9" x14ac:dyDescent="0.15">
      <c r="A10554" s="277"/>
      <c r="B10554" s="69"/>
      <c r="C10554" s="387"/>
      <c r="D10554" t="s">
        <v>13219</v>
      </c>
    </row>
    <row r="10555" spans="1:4" ht="9" x14ac:dyDescent="0.15">
      <c r="A10555" s="277"/>
      <c r="B10555" s="69"/>
      <c r="C10555" s="387"/>
      <c r="D10555" t="s">
        <v>14149</v>
      </c>
    </row>
    <row r="10556" spans="1:4" ht="9" x14ac:dyDescent="0.15">
      <c r="A10556" s="277"/>
      <c r="B10556" s="69"/>
      <c r="C10556" s="387"/>
      <c r="D10556" t="s">
        <v>14150</v>
      </c>
    </row>
    <row r="10557" spans="1:4" ht="9" x14ac:dyDescent="0.15">
      <c r="A10557" s="277"/>
      <c r="B10557" s="69"/>
      <c r="C10557" s="387"/>
      <c r="D10557" t="s">
        <v>14151</v>
      </c>
    </row>
    <row r="10558" spans="1:4" ht="9" x14ac:dyDescent="0.15">
      <c r="A10558" s="277"/>
      <c r="B10558" s="69"/>
      <c r="C10558" s="387"/>
      <c r="D10558" t="s">
        <v>14152</v>
      </c>
    </row>
    <row r="10559" spans="1:4" ht="9" x14ac:dyDescent="0.15">
      <c r="A10559" s="277"/>
      <c r="B10559" s="69"/>
      <c r="C10559" s="387"/>
      <c r="D10559" t="s">
        <v>14153</v>
      </c>
    </row>
    <row r="10560" spans="1:4" ht="9" x14ac:dyDescent="0.15">
      <c r="A10560" s="277"/>
      <c r="B10560" s="69"/>
      <c r="C10560" s="387"/>
      <c r="D10560" t="s">
        <v>14154</v>
      </c>
    </row>
    <row r="10561" spans="1:4" ht="9" x14ac:dyDescent="0.15">
      <c r="A10561" s="277"/>
      <c r="B10561" s="69"/>
      <c r="C10561" s="387"/>
      <c r="D10561" t="s">
        <v>14155</v>
      </c>
    </row>
    <row r="10562" spans="1:4" ht="9" x14ac:dyDescent="0.15">
      <c r="A10562" s="277"/>
      <c r="B10562" s="69"/>
      <c r="C10562" s="387"/>
      <c r="D10562" t="s">
        <v>14156</v>
      </c>
    </row>
    <row r="10563" spans="1:4" ht="9" x14ac:dyDescent="0.15">
      <c r="A10563" s="277"/>
      <c r="B10563" s="69"/>
      <c r="C10563" s="387"/>
      <c r="D10563" t="s">
        <v>14157</v>
      </c>
    </row>
    <row r="10564" spans="1:4" ht="9" x14ac:dyDescent="0.15">
      <c r="A10564" s="277"/>
      <c r="B10564" s="69"/>
      <c r="C10564" s="387"/>
      <c r="D10564" t="s">
        <v>14158</v>
      </c>
    </row>
    <row r="10565" spans="1:4" ht="9" x14ac:dyDescent="0.15">
      <c r="A10565" s="277"/>
      <c r="B10565" s="69"/>
      <c r="C10565" s="387"/>
      <c r="D10565" t="s">
        <v>14159</v>
      </c>
    </row>
    <row r="10566" spans="1:4" ht="9" x14ac:dyDescent="0.15">
      <c r="A10566" s="277"/>
      <c r="B10566" s="69"/>
      <c r="C10566" s="387"/>
      <c r="D10566" t="s">
        <v>14160</v>
      </c>
    </row>
    <row r="10567" spans="1:4" ht="9" x14ac:dyDescent="0.15">
      <c r="A10567" s="277"/>
      <c r="B10567" s="69"/>
      <c r="C10567" s="387"/>
      <c r="D10567" t="s">
        <v>14161</v>
      </c>
    </row>
    <row r="10568" spans="1:4" ht="9" x14ac:dyDescent="0.15">
      <c r="A10568" s="277"/>
      <c r="B10568" s="69"/>
      <c r="C10568" s="387"/>
      <c r="D10568" t="s">
        <v>14162</v>
      </c>
    </row>
    <row r="10569" spans="1:4" ht="9" x14ac:dyDescent="0.15">
      <c r="A10569" s="277"/>
      <c r="B10569" s="69"/>
      <c r="C10569" s="387"/>
      <c r="D10569" t="s">
        <v>14163</v>
      </c>
    </row>
    <row r="10570" spans="1:4" ht="9" x14ac:dyDescent="0.15">
      <c r="A10570" s="277"/>
      <c r="B10570" s="69"/>
      <c r="C10570" s="387"/>
      <c r="D10570" t="s">
        <v>14164</v>
      </c>
    </row>
    <row r="10571" spans="1:4" ht="9" x14ac:dyDescent="0.15">
      <c r="A10571" s="277"/>
      <c r="B10571" s="69"/>
      <c r="C10571" s="387"/>
      <c r="D10571" t="s">
        <v>14165</v>
      </c>
    </row>
    <row r="10572" spans="1:4" ht="9" x14ac:dyDescent="0.15">
      <c r="A10572" s="277"/>
      <c r="B10572" s="69"/>
      <c r="C10572" s="387"/>
      <c r="D10572" t="s">
        <v>14166</v>
      </c>
    </row>
    <row r="10573" spans="1:4" ht="9" x14ac:dyDescent="0.15">
      <c r="A10573" s="277"/>
      <c r="B10573" s="69"/>
      <c r="C10573" s="387"/>
      <c r="D10573" t="s">
        <v>14167</v>
      </c>
    </row>
    <row r="10574" spans="1:4" ht="9" x14ac:dyDescent="0.15">
      <c r="A10574" s="277"/>
      <c r="B10574" s="69"/>
      <c r="C10574" s="387"/>
      <c r="D10574" t="s">
        <v>14168</v>
      </c>
    </row>
    <row r="10575" spans="1:4" ht="9" x14ac:dyDescent="0.15">
      <c r="A10575" s="277"/>
      <c r="B10575" s="69"/>
      <c r="C10575" s="387"/>
      <c r="D10575" t="s">
        <v>14169</v>
      </c>
    </row>
    <row r="10576" spans="1:4" ht="9" x14ac:dyDescent="0.15">
      <c r="A10576" s="277"/>
      <c r="B10576" s="69"/>
      <c r="C10576" s="387"/>
      <c r="D10576" t="s">
        <v>14170</v>
      </c>
    </row>
    <row r="10577" spans="1:4" ht="9" x14ac:dyDescent="0.15">
      <c r="A10577" s="277"/>
      <c r="B10577" s="69"/>
      <c r="C10577" s="387"/>
      <c r="D10577" t="s">
        <v>14171</v>
      </c>
    </row>
    <row r="10578" spans="1:4" ht="9" x14ac:dyDescent="0.15">
      <c r="A10578" s="277"/>
      <c r="B10578" s="69"/>
      <c r="C10578" s="387"/>
      <c r="D10578" t="s">
        <v>14172</v>
      </c>
    </row>
    <row r="10579" spans="1:4" ht="9" x14ac:dyDescent="0.15">
      <c r="A10579" s="277"/>
      <c r="B10579" s="69"/>
      <c r="C10579" s="387"/>
      <c r="D10579" t="s">
        <v>14173</v>
      </c>
    </row>
    <row r="10580" spans="1:4" ht="9" x14ac:dyDescent="0.15">
      <c r="A10580" s="277"/>
      <c r="B10580" s="69"/>
      <c r="C10580" s="387"/>
      <c r="D10580" t="s">
        <v>14174</v>
      </c>
    </row>
    <row r="10581" spans="1:4" ht="9" x14ac:dyDescent="0.15">
      <c r="A10581" s="277"/>
      <c r="B10581" s="69"/>
      <c r="C10581" s="387"/>
      <c r="D10581" t="s">
        <v>14175</v>
      </c>
    </row>
    <row r="10582" spans="1:4" ht="9" x14ac:dyDescent="0.15">
      <c r="A10582" s="277"/>
      <c r="B10582" s="69"/>
      <c r="C10582" s="387"/>
      <c r="D10582" t="s">
        <v>14176</v>
      </c>
    </row>
    <row r="10583" spans="1:4" ht="9" x14ac:dyDescent="0.15">
      <c r="A10583" s="277"/>
      <c r="B10583" s="69"/>
      <c r="C10583" s="387"/>
      <c r="D10583" t="s">
        <v>14177</v>
      </c>
    </row>
    <row r="10584" spans="1:4" ht="9" x14ac:dyDescent="0.15">
      <c r="A10584" s="277"/>
      <c r="B10584" s="69"/>
      <c r="C10584" s="387"/>
      <c r="D10584" t="s">
        <v>14178</v>
      </c>
    </row>
    <row r="10585" spans="1:4" ht="9" x14ac:dyDescent="0.15">
      <c r="A10585" s="277"/>
      <c r="B10585" s="69"/>
      <c r="C10585" s="387"/>
      <c r="D10585" t="s">
        <v>14179</v>
      </c>
    </row>
    <row r="10586" spans="1:4" ht="9" x14ac:dyDescent="0.15">
      <c r="A10586" s="277"/>
      <c r="B10586" s="69"/>
      <c r="C10586" s="387"/>
      <c r="D10586" t="s">
        <v>14180</v>
      </c>
    </row>
    <row r="10587" spans="1:4" ht="9" x14ac:dyDescent="0.15">
      <c r="A10587" s="277"/>
      <c r="B10587" s="69"/>
      <c r="C10587" s="387"/>
      <c r="D10587" t="s">
        <v>14181</v>
      </c>
    </row>
    <row r="10588" spans="1:4" ht="9" x14ac:dyDescent="0.15">
      <c r="A10588" s="277"/>
      <c r="B10588" s="69"/>
      <c r="C10588" s="387"/>
      <c r="D10588" t="s">
        <v>14182</v>
      </c>
    </row>
    <row r="10589" spans="1:4" ht="9" x14ac:dyDescent="0.15">
      <c r="A10589" s="277"/>
      <c r="B10589" s="69"/>
      <c r="C10589" s="387"/>
      <c r="D10589" t="s">
        <v>14183</v>
      </c>
    </row>
    <row r="10590" spans="1:4" ht="9" x14ac:dyDescent="0.15">
      <c r="A10590" s="277"/>
      <c r="B10590" s="69"/>
      <c r="C10590" s="387"/>
      <c r="D10590" t="s">
        <v>14184</v>
      </c>
    </row>
    <row r="10591" spans="1:4" ht="9" x14ac:dyDescent="0.15">
      <c r="A10591" s="277"/>
      <c r="B10591" s="69"/>
      <c r="C10591" s="387"/>
      <c r="D10591" t="s">
        <v>14185</v>
      </c>
    </row>
    <row r="10592" spans="1:4" ht="9" x14ac:dyDescent="0.15">
      <c r="A10592" s="277"/>
      <c r="B10592" s="69"/>
      <c r="C10592" s="387"/>
      <c r="D10592" t="s">
        <v>14186</v>
      </c>
    </row>
    <row r="10593" spans="1:4" ht="9" x14ac:dyDescent="0.15">
      <c r="A10593" s="277"/>
      <c r="B10593" s="69"/>
      <c r="C10593" s="387"/>
      <c r="D10593" t="s">
        <v>14187</v>
      </c>
    </row>
    <row r="10594" spans="1:4" ht="9" x14ac:dyDescent="0.15">
      <c r="A10594" s="277"/>
      <c r="B10594" s="69"/>
      <c r="C10594" s="387"/>
      <c r="D10594" t="s">
        <v>14188</v>
      </c>
    </row>
    <row r="10595" spans="1:4" ht="9" x14ac:dyDescent="0.15">
      <c r="A10595" s="277"/>
      <c r="B10595" s="69"/>
      <c r="C10595" s="387"/>
      <c r="D10595" t="s">
        <v>14189</v>
      </c>
    </row>
    <row r="10596" spans="1:4" ht="9" x14ac:dyDescent="0.15">
      <c r="A10596" s="277"/>
      <c r="B10596" s="69"/>
      <c r="C10596" s="387"/>
      <c r="D10596" t="s">
        <v>14190</v>
      </c>
    </row>
    <row r="10597" spans="1:4" ht="9" x14ac:dyDescent="0.15">
      <c r="A10597" s="277"/>
      <c r="B10597" s="69"/>
      <c r="C10597" s="387"/>
      <c r="D10597" t="s">
        <v>14191</v>
      </c>
    </row>
    <row r="10598" spans="1:4" ht="9" x14ac:dyDescent="0.15">
      <c r="A10598" s="277"/>
      <c r="B10598" s="69"/>
      <c r="C10598" s="387"/>
      <c r="D10598" t="s">
        <v>14192</v>
      </c>
    </row>
    <row r="10599" spans="1:4" ht="9" x14ac:dyDescent="0.15">
      <c r="A10599" s="277"/>
      <c r="B10599" s="69"/>
      <c r="C10599" s="387"/>
      <c r="D10599" t="s">
        <v>14193</v>
      </c>
    </row>
    <row r="10600" spans="1:4" ht="9" x14ac:dyDescent="0.15">
      <c r="A10600" s="277"/>
      <c r="B10600" s="69"/>
      <c r="C10600" s="387"/>
      <c r="D10600" t="s">
        <v>14182</v>
      </c>
    </row>
    <row r="10601" spans="1:4" ht="9" x14ac:dyDescent="0.15">
      <c r="A10601" s="277"/>
      <c r="B10601" s="69"/>
      <c r="C10601" s="387"/>
      <c r="D10601" t="s">
        <v>14183</v>
      </c>
    </row>
    <row r="10602" spans="1:4" ht="9" x14ac:dyDescent="0.15">
      <c r="A10602" s="277"/>
      <c r="B10602" s="69"/>
      <c r="C10602" s="387"/>
      <c r="D10602" t="s">
        <v>14184</v>
      </c>
    </row>
    <row r="10603" spans="1:4" ht="9" x14ac:dyDescent="0.15">
      <c r="A10603" s="277"/>
      <c r="B10603" s="69"/>
      <c r="C10603" s="387"/>
      <c r="D10603" t="s">
        <v>14194</v>
      </c>
    </row>
    <row r="10604" spans="1:4" ht="9" x14ac:dyDescent="0.15">
      <c r="A10604" s="277"/>
      <c r="B10604" s="69"/>
      <c r="C10604" s="387"/>
      <c r="D10604" t="s">
        <v>14195</v>
      </c>
    </row>
    <row r="10605" spans="1:4" ht="9" x14ac:dyDescent="0.15">
      <c r="A10605" s="277"/>
      <c r="B10605" s="69"/>
      <c r="C10605" s="387"/>
      <c r="D10605" t="s">
        <v>14196</v>
      </c>
    </row>
    <row r="10606" spans="1:4" ht="9" x14ac:dyDescent="0.15">
      <c r="A10606" s="277"/>
      <c r="B10606" s="69"/>
      <c r="C10606" s="387"/>
      <c r="D10606" t="s">
        <v>14197</v>
      </c>
    </row>
    <row r="10607" spans="1:4" ht="9" x14ac:dyDescent="0.15">
      <c r="A10607" s="277"/>
      <c r="B10607" s="69"/>
      <c r="C10607" s="387"/>
      <c r="D10607" t="s">
        <v>14198</v>
      </c>
    </row>
    <row r="10608" spans="1:4" ht="9" x14ac:dyDescent="0.15">
      <c r="A10608" s="277"/>
      <c r="B10608" s="69"/>
      <c r="C10608" s="387"/>
      <c r="D10608" t="s">
        <v>14199</v>
      </c>
    </row>
    <row r="10609" spans="1:4" ht="9" x14ac:dyDescent="0.15">
      <c r="A10609" s="277"/>
      <c r="B10609" s="69"/>
      <c r="C10609" s="387"/>
      <c r="D10609" t="s">
        <v>14200</v>
      </c>
    </row>
    <row r="10610" spans="1:4" ht="9" x14ac:dyDescent="0.15">
      <c r="A10610" s="277"/>
      <c r="B10610" s="69"/>
      <c r="C10610" s="387"/>
      <c r="D10610" t="s">
        <v>14201</v>
      </c>
    </row>
    <row r="10611" spans="1:4" ht="9" x14ac:dyDescent="0.15">
      <c r="A10611" s="277"/>
      <c r="B10611" s="69"/>
      <c r="C10611" s="387"/>
      <c r="D10611" t="s">
        <v>14202</v>
      </c>
    </row>
    <row r="10612" spans="1:4" ht="9" x14ac:dyDescent="0.15">
      <c r="A10612" s="277"/>
      <c r="B10612" s="69"/>
      <c r="C10612" s="387"/>
      <c r="D10612" t="s">
        <v>14203</v>
      </c>
    </row>
    <row r="10613" spans="1:4" ht="9" x14ac:dyDescent="0.15">
      <c r="A10613" s="277"/>
      <c r="B10613" s="69"/>
      <c r="C10613" s="387"/>
      <c r="D10613" t="s">
        <v>10470</v>
      </c>
    </row>
    <row r="10614" spans="1:4" ht="9" x14ac:dyDescent="0.15">
      <c r="A10614" s="277"/>
      <c r="B10614" s="69"/>
      <c r="C10614" s="387"/>
      <c r="D10614" t="s">
        <v>14204</v>
      </c>
    </row>
    <row r="10615" spans="1:4" ht="9" x14ac:dyDescent="0.15">
      <c r="A10615" s="277"/>
      <c r="B10615" s="69"/>
      <c r="C10615" s="387"/>
      <c r="D10615" t="s">
        <v>14205</v>
      </c>
    </row>
    <row r="10616" spans="1:4" ht="9" x14ac:dyDescent="0.15">
      <c r="A10616" s="277"/>
      <c r="B10616" s="69"/>
      <c r="C10616" s="387"/>
      <c r="D10616" t="s">
        <v>14206</v>
      </c>
    </row>
    <row r="10617" spans="1:4" ht="9" x14ac:dyDescent="0.15">
      <c r="A10617" s="277"/>
      <c r="B10617" s="69"/>
      <c r="C10617" s="387"/>
      <c r="D10617" t="s">
        <v>14207</v>
      </c>
    </row>
    <row r="10618" spans="1:4" ht="9" x14ac:dyDescent="0.15">
      <c r="A10618" s="277"/>
      <c r="B10618" s="69"/>
      <c r="C10618" s="387"/>
      <c r="D10618" t="s">
        <v>14142</v>
      </c>
    </row>
    <row r="10619" spans="1:4" ht="9" x14ac:dyDescent="0.15">
      <c r="A10619" s="277"/>
      <c r="B10619" s="69"/>
      <c r="C10619" s="387"/>
      <c r="D10619" t="s">
        <v>14208</v>
      </c>
    </row>
    <row r="10620" spans="1:4" ht="9" x14ac:dyDescent="0.15">
      <c r="A10620" s="277"/>
      <c r="B10620" s="69"/>
      <c r="C10620" s="387"/>
      <c r="D10620" t="s">
        <v>14144</v>
      </c>
    </row>
    <row r="10621" spans="1:4" ht="9" x14ac:dyDescent="0.15">
      <c r="A10621" s="277"/>
      <c r="B10621" s="69"/>
      <c r="C10621" s="387"/>
      <c r="D10621" t="s">
        <v>14145</v>
      </c>
    </row>
    <row r="10622" spans="1:4" ht="9" x14ac:dyDescent="0.15">
      <c r="A10622" s="277"/>
      <c r="B10622" s="69"/>
      <c r="C10622" s="387"/>
      <c r="D10622" t="s">
        <v>14148</v>
      </c>
    </row>
    <row r="10623" spans="1:4" ht="9" x14ac:dyDescent="0.15">
      <c r="A10623" s="277"/>
      <c r="B10623" s="69"/>
      <c r="C10623" s="387"/>
      <c r="D10623" t="s">
        <v>13219</v>
      </c>
    </row>
    <row r="10624" spans="1:4" ht="9" x14ac:dyDescent="0.15">
      <c r="A10624" s="277"/>
      <c r="B10624" s="69"/>
      <c r="C10624" s="387"/>
      <c r="D10624" t="s">
        <v>14149</v>
      </c>
    </row>
    <row r="10625" spans="1:4" ht="9" x14ac:dyDescent="0.15">
      <c r="A10625" s="277"/>
      <c r="B10625" s="69"/>
      <c r="C10625" s="387"/>
      <c r="D10625" t="s">
        <v>14209</v>
      </c>
    </row>
    <row r="10626" spans="1:4" ht="9" x14ac:dyDescent="0.15">
      <c r="A10626" s="277"/>
      <c r="B10626" s="69"/>
      <c r="C10626" s="387"/>
      <c r="D10626" t="s">
        <v>14210</v>
      </c>
    </row>
    <row r="10627" spans="1:4" ht="9" x14ac:dyDescent="0.15">
      <c r="A10627" s="277"/>
      <c r="B10627" s="69"/>
      <c r="C10627" s="387"/>
      <c r="D10627" t="s">
        <v>14211</v>
      </c>
    </row>
    <row r="10628" spans="1:4" ht="9" x14ac:dyDescent="0.15">
      <c r="A10628" s="277"/>
      <c r="B10628" s="69"/>
      <c r="C10628" s="387"/>
      <c r="D10628" t="s">
        <v>14212</v>
      </c>
    </row>
    <row r="10629" spans="1:4" ht="9" x14ac:dyDescent="0.15">
      <c r="A10629" s="277"/>
      <c r="B10629" s="69"/>
      <c r="C10629" s="387"/>
      <c r="D10629" t="s">
        <v>14213</v>
      </c>
    </row>
    <row r="10630" spans="1:4" ht="9" x14ac:dyDescent="0.15">
      <c r="A10630" s="277"/>
      <c r="B10630" s="69"/>
      <c r="C10630" s="387"/>
      <c r="D10630" t="s">
        <v>14214</v>
      </c>
    </row>
    <row r="10631" spans="1:4" ht="9" x14ac:dyDescent="0.15">
      <c r="A10631" s="277"/>
      <c r="B10631" s="69"/>
      <c r="C10631" s="387"/>
      <c r="D10631" t="s">
        <v>14215</v>
      </c>
    </row>
    <row r="10632" spans="1:4" ht="9" x14ac:dyDescent="0.15">
      <c r="A10632" s="277"/>
      <c r="B10632" s="69"/>
      <c r="C10632" s="387"/>
      <c r="D10632" t="s">
        <v>14216</v>
      </c>
    </row>
    <row r="10633" spans="1:4" ht="9" x14ac:dyDescent="0.15">
      <c r="A10633" s="277"/>
      <c r="B10633" s="69"/>
      <c r="C10633" s="387"/>
      <c r="D10633" t="s">
        <v>14217</v>
      </c>
    </row>
    <row r="10634" spans="1:4" ht="9" x14ac:dyDescent="0.15">
      <c r="A10634" s="277"/>
      <c r="B10634" s="69"/>
      <c r="C10634" s="387"/>
      <c r="D10634" t="s">
        <v>14218</v>
      </c>
    </row>
    <row r="10635" spans="1:4" ht="9" x14ac:dyDescent="0.15">
      <c r="A10635" s="277"/>
      <c r="B10635" s="69"/>
      <c r="C10635" s="387"/>
      <c r="D10635" t="s">
        <v>14219</v>
      </c>
    </row>
    <row r="10636" spans="1:4" ht="9" x14ac:dyDescent="0.15">
      <c r="A10636" s="277"/>
      <c r="B10636" s="69"/>
      <c r="C10636" s="387"/>
      <c r="D10636" t="s">
        <v>13786</v>
      </c>
    </row>
    <row r="10637" spans="1:4" ht="9" x14ac:dyDescent="0.15">
      <c r="A10637" s="277"/>
      <c r="B10637" s="69"/>
      <c r="C10637" s="387"/>
      <c r="D10637" t="s">
        <v>13978</v>
      </c>
    </row>
    <row r="10638" spans="1:4" ht="9" x14ac:dyDescent="0.15">
      <c r="A10638" s="277"/>
      <c r="B10638" s="69"/>
      <c r="C10638" s="387"/>
      <c r="D10638" t="s">
        <v>14220</v>
      </c>
    </row>
    <row r="10639" spans="1:4" ht="9" x14ac:dyDescent="0.15">
      <c r="A10639" s="277"/>
      <c r="B10639" s="69"/>
      <c r="C10639" s="387"/>
      <c r="D10639" t="s">
        <v>14221</v>
      </c>
    </row>
    <row r="10640" spans="1:4" ht="9" x14ac:dyDescent="0.15">
      <c r="A10640" s="277"/>
      <c r="B10640" s="69"/>
      <c r="C10640" s="387"/>
      <c r="D10640" t="s">
        <v>14222</v>
      </c>
    </row>
    <row r="10641" spans="1:4" ht="9" x14ac:dyDescent="0.15">
      <c r="A10641" s="277"/>
      <c r="B10641" s="69"/>
      <c r="C10641" s="387"/>
      <c r="D10641" t="s">
        <v>14223</v>
      </c>
    </row>
    <row r="10642" spans="1:4" ht="9" x14ac:dyDescent="0.15">
      <c r="A10642" s="277"/>
      <c r="B10642" s="69"/>
      <c r="C10642" s="387"/>
      <c r="D10642" t="s">
        <v>14224</v>
      </c>
    </row>
    <row r="10643" spans="1:4" ht="9" x14ac:dyDescent="0.15">
      <c r="A10643" s="277"/>
      <c r="B10643" s="69"/>
      <c r="C10643" s="387"/>
      <c r="D10643" t="s">
        <v>487</v>
      </c>
    </row>
    <row r="10644" spans="1:4" ht="9" x14ac:dyDescent="0.15">
      <c r="A10644" s="277"/>
      <c r="B10644" s="69"/>
      <c r="C10644" s="387"/>
      <c r="D10644" t="s">
        <v>10418</v>
      </c>
    </row>
    <row r="10645" spans="1:4" ht="9" x14ac:dyDescent="0.15">
      <c r="A10645" s="277"/>
      <c r="B10645" s="69"/>
      <c r="C10645" s="387"/>
      <c r="D10645" t="s">
        <v>13125</v>
      </c>
    </row>
    <row r="10646" spans="1:4" ht="9" x14ac:dyDescent="0.15">
      <c r="A10646" s="277"/>
      <c r="B10646" s="69"/>
      <c r="C10646" s="387"/>
      <c r="D10646" t="s">
        <v>14225</v>
      </c>
    </row>
    <row r="10647" spans="1:4" ht="9" x14ac:dyDescent="0.15">
      <c r="A10647" s="277"/>
      <c r="B10647" s="69"/>
      <c r="C10647" s="387"/>
      <c r="D10647" t="s">
        <v>14226</v>
      </c>
    </row>
    <row r="10648" spans="1:4" ht="9" x14ac:dyDescent="0.15">
      <c r="A10648" s="277"/>
      <c r="B10648" s="69"/>
      <c r="C10648" s="387"/>
      <c r="D10648" t="s">
        <v>13129</v>
      </c>
    </row>
    <row r="10649" spans="1:4" ht="9" x14ac:dyDescent="0.15">
      <c r="A10649" s="277"/>
      <c r="B10649" s="69"/>
      <c r="C10649" s="387"/>
      <c r="D10649" t="s">
        <v>9615</v>
      </c>
    </row>
    <row r="10650" spans="1:4" ht="9" x14ac:dyDescent="0.15">
      <c r="A10650" s="277"/>
      <c r="B10650" s="69"/>
      <c r="C10650" s="387"/>
      <c r="D10650" t="s">
        <v>11434</v>
      </c>
    </row>
    <row r="10651" spans="1:4" ht="9" x14ac:dyDescent="0.15">
      <c r="A10651" s="277"/>
      <c r="B10651" s="69"/>
      <c r="C10651" s="387"/>
      <c r="D10651" t="s">
        <v>14227</v>
      </c>
    </row>
    <row r="10652" spans="1:4" ht="9" x14ac:dyDescent="0.15">
      <c r="A10652" s="277"/>
      <c r="B10652" s="69"/>
      <c r="C10652" s="387"/>
      <c r="D10652" t="s">
        <v>9915</v>
      </c>
    </row>
    <row r="10653" spans="1:4" ht="9" x14ac:dyDescent="0.15">
      <c r="A10653" s="277"/>
      <c r="B10653" s="69"/>
      <c r="C10653" s="387"/>
      <c r="D10653" t="s">
        <v>12753</v>
      </c>
    </row>
    <row r="10654" spans="1:4" ht="9" x14ac:dyDescent="0.15">
      <c r="A10654" s="277"/>
      <c r="B10654" s="69"/>
      <c r="C10654" s="387"/>
      <c r="D10654" t="s">
        <v>12754</v>
      </c>
    </row>
    <row r="10655" spans="1:4" ht="9" x14ac:dyDescent="0.15">
      <c r="A10655" s="277"/>
      <c r="B10655" s="69"/>
      <c r="C10655" s="387"/>
      <c r="D10655" t="s">
        <v>11104</v>
      </c>
    </row>
    <row r="10656" spans="1:4" ht="9" x14ac:dyDescent="0.15">
      <c r="A10656" s="277"/>
      <c r="B10656" s="69"/>
      <c r="C10656" s="387"/>
      <c r="D10656" t="s">
        <v>13696</v>
      </c>
    </row>
    <row r="10657" spans="1:4" ht="9" x14ac:dyDescent="0.15">
      <c r="A10657" s="277"/>
      <c r="B10657" s="69"/>
      <c r="C10657" s="387"/>
      <c r="D10657" t="s">
        <v>14228</v>
      </c>
    </row>
    <row r="10658" spans="1:4" ht="9" x14ac:dyDescent="0.15">
      <c r="A10658" s="277"/>
      <c r="B10658" s="69"/>
      <c r="C10658" s="387"/>
      <c r="D10658" t="s">
        <v>14229</v>
      </c>
    </row>
    <row r="10659" spans="1:4" ht="9" x14ac:dyDescent="0.15">
      <c r="A10659" s="277"/>
      <c r="B10659" s="69"/>
      <c r="C10659" s="387"/>
      <c r="D10659" t="s">
        <v>14230</v>
      </c>
    </row>
    <row r="10660" spans="1:4" ht="9" x14ac:dyDescent="0.15">
      <c r="A10660" s="277"/>
      <c r="B10660" s="69"/>
      <c r="C10660" s="387"/>
      <c r="D10660" t="s">
        <v>14231</v>
      </c>
    </row>
    <row r="10661" spans="1:4" ht="9" x14ac:dyDescent="0.15">
      <c r="A10661" s="277"/>
      <c r="B10661" s="69"/>
      <c r="C10661" s="387"/>
      <c r="D10661" t="s">
        <v>14232</v>
      </c>
    </row>
    <row r="10662" spans="1:4" ht="9" x14ac:dyDescent="0.15">
      <c r="A10662" s="277"/>
      <c r="B10662" s="69"/>
      <c r="C10662" s="387"/>
      <c r="D10662" t="s">
        <v>14233</v>
      </c>
    </row>
    <row r="10663" spans="1:4" ht="9" x14ac:dyDescent="0.15">
      <c r="A10663" s="277"/>
      <c r="B10663" s="69"/>
      <c r="C10663" s="387"/>
      <c r="D10663" t="s">
        <v>14234</v>
      </c>
    </row>
    <row r="10664" spans="1:4" ht="9" x14ac:dyDescent="0.15">
      <c r="A10664" s="277"/>
      <c r="B10664" s="69"/>
      <c r="C10664" s="387"/>
      <c r="D10664" t="s">
        <v>14235</v>
      </c>
    </row>
    <row r="10665" spans="1:4" ht="9" x14ac:dyDescent="0.15">
      <c r="A10665" s="277"/>
      <c r="B10665" s="69"/>
      <c r="C10665" s="387"/>
      <c r="D10665" t="s">
        <v>14236</v>
      </c>
    </row>
    <row r="10666" spans="1:4" ht="9" x14ac:dyDescent="0.15">
      <c r="A10666" s="277"/>
      <c r="B10666" s="69"/>
      <c r="C10666" s="387"/>
      <c r="D10666" t="s">
        <v>14237</v>
      </c>
    </row>
    <row r="10667" spans="1:4" ht="9" x14ac:dyDescent="0.15">
      <c r="A10667" s="277"/>
      <c r="B10667" s="69"/>
      <c r="C10667" s="387"/>
      <c r="D10667" t="s">
        <v>14238</v>
      </c>
    </row>
    <row r="10668" spans="1:4" ht="9" x14ac:dyDescent="0.15">
      <c r="A10668" s="277"/>
      <c r="B10668" s="69"/>
      <c r="C10668" s="387"/>
      <c r="D10668" t="s">
        <v>14239</v>
      </c>
    </row>
    <row r="10669" spans="1:4" ht="9" x14ac:dyDescent="0.15">
      <c r="A10669" s="277"/>
      <c r="B10669" s="69"/>
      <c r="C10669" s="387"/>
      <c r="D10669" t="s">
        <v>14237</v>
      </c>
    </row>
    <row r="10670" spans="1:4" ht="9" x14ac:dyDescent="0.15">
      <c r="A10670" s="277"/>
      <c r="B10670" s="69"/>
      <c r="C10670" s="387"/>
      <c r="D10670" t="s">
        <v>10486</v>
      </c>
    </row>
    <row r="10671" spans="1:4" ht="9" x14ac:dyDescent="0.15">
      <c r="A10671" s="277"/>
      <c r="B10671" s="69"/>
      <c r="C10671" s="387"/>
      <c r="D10671" t="s">
        <v>14240</v>
      </c>
    </row>
    <row r="10672" spans="1:4" ht="9" x14ac:dyDescent="0.15">
      <c r="A10672" s="277"/>
      <c r="B10672" s="69"/>
      <c r="C10672" s="387"/>
      <c r="D10672" t="s">
        <v>14241</v>
      </c>
    </row>
    <row r="10673" spans="1:4" ht="9" x14ac:dyDescent="0.15">
      <c r="A10673" s="277"/>
      <c r="B10673" s="69"/>
      <c r="C10673" s="387"/>
      <c r="D10673" t="s">
        <v>14242</v>
      </c>
    </row>
    <row r="10674" spans="1:4" ht="9" x14ac:dyDescent="0.15">
      <c r="A10674" s="277"/>
      <c r="B10674" s="69"/>
      <c r="C10674" s="387"/>
      <c r="D10674" t="s">
        <v>14243</v>
      </c>
    </row>
    <row r="10675" spans="1:4" ht="9" x14ac:dyDescent="0.15">
      <c r="A10675" s="277"/>
      <c r="B10675" s="69"/>
      <c r="C10675" s="387"/>
      <c r="D10675" t="s">
        <v>14244</v>
      </c>
    </row>
    <row r="10676" spans="1:4" ht="9" x14ac:dyDescent="0.15">
      <c r="A10676" s="277"/>
      <c r="B10676" s="69"/>
      <c r="C10676" s="387"/>
      <c r="D10676" t="s">
        <v>14245</v>
      </c>
    </row>
    <row r="10677" spans="1:4" ht="9" x14ac:dyDescent="0.15">
      <c r="A10677" s="277"/>
      <c r="B10677" s="69"/>
      <c r="C10677" s="387"/>
      <c r="D10677" t="s">
        <v>14246</v>
      </c>
    </row>
    <row r="10678" spans="1:4" ht="9" x14ac:dyDescent="0.15">
      <c r="A10678" s="277"/>
      <c r="B10678" s="69"/>
      <c r="C10678" s="387"/>
      <c r="D10678" t="s">
        <v>9615</v>
      </c>
    </row>
    <row r="10679" spans="1:4" ht="9" x14ac:dyDescent="0.15">
      <c r="A10679" s="277"/>
      <c r="B10679" s="69"/>
      <c r="C10679" s="387"/>
      <c r="D10679" t="s">
        <v>11434</v>
      </c>
    </row>
    <row r="10680" spans="1:4" ht="9" x14ac:dyDescent="0.15">
      <c r="A10680" s="277"/>
      <c r="B10680" s="69"/>
      <c r="C10680" s="387"/>
      <c r="D10680" t="s">
        <v>14247</v>
      </c>
    </row>
    <row r="10681" spans="1:4" ht="9" x14ac:dyDescent="0.15">
      <c r="A10681" s="277"/>
      <c r="B10681" s="69"/>
      <c r="C10681" s="387"/>
      <c r="D10681" t="s">
        <v>9915</v>
      </c>
    </row>
    <row r="10682" spans="1:4" ht="9" x14ac:dyDescent="0.15">
      <c r="A10682" s="277"/>
      <c r="B10682" s="69"/>
      <c r="C10682" s="387"/>
      <c r="D10682" t="s">
        <v>13178</v>
      </c>
    </row>
    <row r="10683" spans="1:4" ht="9" x14ac:dyDescent="0.15">
      <c r="A10683" s="277"/>
      <c r="B10683" s="69"/>
      <c r="C10683" s="387"/>
      <c r="D10683" t="s">
        <v>12958</v>
      </c>
    </row>
    <row r="10684" spans="1:4" ht="9" x14ac:dyDescent="0.15">
      <c r="A10684" s="277"/>
      <c r="B10684" s="69"/>
      <c r="C10684" s="387"/>
      <c r="D10684" t="s">
        <v>14248</v>
      </c>
    </row>
    <row r="10685" spans="1:4" ht="9" x14ac:dyDescent="0.15">
      <c r="A10685" s="277"/>
      <c r="B10685" s="69"/>
      <c r="C10685" s="387"/>
      <c r="D10685" t="s">
        <v>12959</v>
      </c>
    </row>
    <row r="10686" spans="1:4" ht="9" x14ac:dyDescent="0.15">
      <c r="A10686" s="277"/>
      <c r="B10686" s="69"/>
      <c r="C10686" s="387"/>
      <c r="D10686" t="s">
        <v>12960</v>
      </c>
    </row>
    <row r="10687" spans="1:4" ht="9" x14ac:dyDescent="0.15">
      <c r="A10687" s="277"/>
      <c r="B10687" s="69"/>
      <c r="C10687" s="387"/>
      <c r="D10687" t="s">
        <v>12961</v>
      </c>
    </row>
    <row r="10688" spans="1:4" ht="9" x14ac:dyDescent="0.15">
      <c r="A10688" s="277"/>
      <c r="B10688" s="69"/>
      <c r="C10688" s="387"/>
      <c r="D10688" t="s">
        <v>12962</v>
      </c>
    </row>
    <row r="10689" spans="1:4" ht="9" x14ac:dyDescent="0.15">
      <c r="A10689" s="277"/>
      <c r="B10689" s="69"/>
      <c r="C10689" s="387"/>
      <c r="D10689" t="s">
        <v>12963</v>
      </c>
    </row>
    <row r="10690" spans="1:4" ht="9" x14ac:dyDescent="0.15">
      <c r="A10690" s="277"/>
      <c r="B10690" s="69"/>
      <c r="C10690" s="387"/>
      <c r="D10690" t="s">
        <v>12964</v>
      </c>
    </row>
    <row r="10691" spans="1:4" ht="9" x14ac:dyDescent="0.15">
      <c r="A10691" s="277"/>
      <c r="B10691" s="69"/>
      <c r="C10691" s="387"/>
      <c r="D10691" t="s">
        <v>10800</v>
      </c>
    </row>
    <row r="10692" spans="1:4" ht="9" x14ac:dyDescent="0.15">
      <c r="A10692" s="277"/>
      <c r="B10692" s="69"/>
      <c r="C10692" s="387"/>
      <c r="D10692" t="s">
        <v>12957</v>
      </c>
    </row>
    <row r="10693" spans="1:4" ht="9" x14ac:dyDescent="0.15">
      <c r="A10693" s="277"/>
      <c r="B10693" s="69"/>
      <c r="C10693" s="387"/>
      <c r="D10693" t="s">
        <v>12958</v>
      </c>
    </row>
    <row r="10694" spans="1:4" ht="9" x14ac:dyDescent="0.15">
      <c r="A10694" s="277"/>
      <c r="B10694" s="69"/>
      <c r="C10694" s="387"/>
      <c r="D10694" t="s">
        <v>14248</v>
      </c>
    </row>
    <row r="10695" spans="1:4" ht="9" x14ac:dyDescent="0.15">
      <c r="A10695" s="277"/>
      <c r="B10695" s="69"/>
      <c r="C10695" s="387"/>
      <c r="D10695" t="s">
        <v>14249</v>
      </c>
    </row>
    <row r="10696" spans="1:4" ht="9" x14ac:dyDescent="0.15">
      <c r="A10696" s="277"/>
      <c r="B10696" s="69"/>
      <c r="C10696" s="387"/>
      <c r="D10696" t="s">
        <v>14250</v>
      </c>
    </row>
    <row r="10697" spans="1:4" ht="9" x14ac:dyDescent="0.15">
      <c r="A10697" s="277"/>
      <c r="B10697" s="69"/>
      <c r="C10697" s="387"/>
      <c r="D10697" t="s">
        <v>14251</v>
      </c>
    </row>
    <row r="10698" spans="1:4" ht="9" x14ac:dyDescent="0.15">
      <c r="A10698" s="277"/>
      <c r="B10698" s="69"/>
      <c r="C10698" s="387"/>
      <c r="D10698" t="s">
        <v>14252</v>
      </c>
    </row>
    <row r="10699" spans="1:4" ht="9" x14ac:dyDescent="0.15">
      <c r="A10699" s="277"/>
      <c r="B10699" s="69"/>
      <c r="C10699" s="387"/>
      <c r="D10699" t="s">
        <v>10827</v>
      </c>
    </row>
    <row r="10700" spans="1:4" ht="9" x14ac:dyDescent="0.15">
      <c r="A10700" s="277"/>
      <c r="B10700" s="69"/>
      <c r="C10700" s="387"/>
      <c r="D10700" t="s">
        <v>13211</v>
      </c>
    </row>
    <row r="10701" spans="1:4" ht="9" x14ac:dyDescent="0.15">
      <c r="A10701" s="277"/>
      <c r="B10701" s="69"/>
      <c r="C10701" s="387"/>
      <c r="D10701" t="s">
        <v>20449</v>
      </c>
    </row>
    <row r="10702" spans="1:4" ht="9" x14ac:dyDescent="0.15">
      <c r="A10702" s="277"/>
      <c r="B10702" s="69"/>
      <c r="C10702" s="387"/>
      <c r="D10702" t="s">
        <v>9915</v>
      </c>
    </row>
    <row r="10703" spans="1:4" ht="9" x14ac:dyDescent="0.15">
      <c r="A10703" s="277"/>
      <c r="B10703" s="69"/>
      <c r="C10703" s="387"/>
      <c r="D10703" t="s">
        <v>14253</v>
      </c>
    </row>
    <row r="10704" spans="1:4" ht="9" x14ac:dyDescent="0.15">
      <c r="A10704" s="277"/>
      <c r="B10704" s="69"/>
      <c r="C10704" s="387"/>
      <c r="D10704" t="s">
        <v>20450</v>
      </c>
    </row>
    <row r="10705" spans="1:4" ht="9" x14ac:dyDescent="0.15">
      <c r="A10705" s="277"/>
      <c r="B10705" s="69"/>
      <c r="C10705" s="387"/>
      <c r="D10705" t="s">
        <v>20451</v>
      </c>
    </row>
    <row r="10706" spans="1:4" ht="9" x14ac:dyDescent="0.15">
      <c r="A10706" s="277"/>
      <c r="B10706" s="69"/>
      <c r="C10706" s="387"/>
      <c r="D10706" t="s">
        <v>20452</v>
      </c>
    </row>
    <row r="10707" spans="1:4" ht="9" x14ac:dyDescent="0.15">
      <c r="A10707" s="277"/>
      <c r="B10707" s="69"/>
      <c r="C10707" s="387"/>
      <c r="D10707" t="s">
        <v>14254</v>
      </c>
    </row>
    <row r="10708" spans="1:4" ht="9" x14ac:dyDescent="0.15">
      <c r="A10708" s="277"/>
      <c r="B10708" s="69"/>
      <c r="C10708" s="387"/>
      <c r="D10708" t="s">
        <v>14255</v>
      </c>
    </row>
    <row r="10709" spans="1:4" ht="9" x14ac:dyDescent="0.15">
      <c r="A10709" s="277"/>
      <c r="B10709" s="69"/>
      <c r="C10709" s="387"/>
      <c r="D10709" t="s">
        <v>20453</v>
      </c>
    </row>
    <row r="10710" spans="1:4" ht="9" x14ac:dyDescent="0.15">
      <c r="A10710" s="277"/>
      <c r="B10710" s="69"/>
      <c r="C10710" s="387"/>
      <c r="D10710" t="s">
        <v>20454</v>
      </c>
    </row>
    <row r="10711" spans="1:4" ht="9" x14ac:dyDescent="0.15">
      <c r="A10711" s="277"/>
      <c r="B10711" s="69"/>
      <c r="C10711" s="387"/>
      <c r="D10711" t="s">
        <v>20455</v>
      </c>
    </row>
    <row r="10712" spans="1:4" ht="9" x14ac:dyDescent="0.15">
      <c r="A10712" s="277"/>
      <c r="B10712" s="69"/>
      <c r="C10712" s="387"/>
      <c r="D10712" t="s">
        <v>20456</v>
      </c>
    </row>
    <row r="10713" spans="1:4" ht="9" x14ac:dyDescent="0.15">
      <c r="A10713" s="277"/>
      <c r="B10713" s="69"/>
      <c r="C10713" s="387"/>
      <c r="D10713" t="s">
        <v>14256</v>
      </c>
    </row>
    <row r="10714" spans="1:4" ht="9" x14ac:dyDescent="0.15">
      <c r="A10714" s="277"/>
      <c r="B10714" s="69"/>
      <c r="C10714" s="387"/>
      <c r="D10714" t="s">
        <v>20457</v>
      </c>
    </row>
    <row r="10715" spans="1:4" ht="9" x14ac:dyDescent="0.15">
      <c r="A10715" s="277"/>
      <c r="B10715" s="69"/>
      <c r="C10715" s="387"/>
      <c r="D10715" t="s">
        <v>14257</v>
      </c>
    </row>
    <row r="10716" spans="1:4" ht="9" x14ac:dyDescent="0.15">
      <c r="A10716" s="277"/>
      <c r="B10716" s="69"/>
      <c r="C10716" s="387"/>
      <c r="D10716" t="s">
        <v>14258</v>
      </c>
    </row>
    <row r="10717" spans="1:4" ht="9" x14ac:dyDescent="0.15">
      <c r="A10717" s="277"/>
      <c r="B10717" s="69"/>
      <c r="C10717" s="387"/>
      <c r="D10717" t="s">
        <v>20458</v>
      </c>
    </row>
    <row r="10718" spans="1:4" ht="9" x14ac:dyDescent="0.15">
      <c r="A10718" s="277"/>
      <c r="B10718" s="69"/>
      <c r="C10718" s="387"/>
      <c r="D10718" t="s">
        <v>20459</v>
      </c>
    </row>
    <row r="10719" spans="1:4" ht="9" x14ac:dyDescent="0.15">
      <c r="A10719" s="277"/>
      <c r="B10719" s="69"/>
      <c r="C10719" s="387"/>
      <c r="D10719" t="s">
        <v>14259</v>
      </c>
    </row>
    <row r="10720" spans="1:4" ht="9" x14ac:dyDescent="0.15">
      <c r="A10720" s="277"/>
      <c r="B10720" s="69"/>
      <c r="C10720" s="387"/>
      <c r="D10720" t="s">
        <v>20460</v>
      </c>
    </row>
    <row r="10721" spans="1:4" ht="9" x14ac:dyDescent="0.15">
      <c r="A10721" s="277"/>
      <c r="B10721" s="69"/>
      <c r="C10721" s="387"/>
      <c r="D10721" t="s">
        <v>14257</v>
      </c>
    </row>
    <row r="10722" spans="1:4" ht="9" x14ac:dyDescent="0.15">
      <c r="A10722" s="277"/>
      <c r="B10722" s="69"/>
      <c r="C10722" s="387"/>
      <c r="D10722" t="s">
        <v>14258</v>
      </c>
    </row>
    <row r="10723" spans="1:4" ht="9" x14ac:dyDescent="0.15">
      <c r="A10723" s="277"/>
      <c r="B10723" s="69"/>
      <c r="C10723" s="387"/>
      <c r="D10723" t="s">
        <v>14260</v>
      </c>
    </row>
    <row r="10724" spans="1:4" ht="9" x14ac:dyDescent="0.15">
      <c r="A10724" s="277"/>
      <c r="B10724" s="69"/>
      <c r="C10724" s="387"/>
      <c r="D10724" t="s">
        <v>13027</v>
      </c>
    </row>
    <row r="10725" spans="1:4" ht="9" x14ac:dyDescent="0.15">
      <c r="A10725" s="277"/>
      <c r="B10725" s="69"/>
      <c r="C10725" s="387"/>
      <c r="D10725" t="s">
        <v>14261</v>
      </c>
    </row>
    <row r="10726" spans="1:4" ht="9" x14ac:dyDescent="0.15">
      <c r="A10726" s="277"/>
      <c r="B10726" s="69"/>
      <c r="C10726" s="387"/>
      <c r="D10726" t="s">
        <v>20461</v>
      </c>
    </row>
    <row r="10727" spans="1:4" ht="9" x14ac:dyDescent="0.15">
      <c r="A10727" s="277"/>
      <c r="B10727" s="69"/>
      <c r="C10727" s="387"/>
      <c r="D10727" t="s">
        <v>20462</v>
      </c>
    </row>
    <row r="10728" spans="1:4" ht="9" x14ac:dyDescent="0.15">
      <c r="A10728" s="277"/>
      <c r="B10728" s="69"/>
      <c r="C10728" s="387"/>
      <c r="D10728" t="s">
        <v>20463</v>
      </c>
    </row>
    <row r="10729" spans="1:4" ht="9" x14ac:dyDescent="0.15">
      <c r="A10729" s="277"/>
      <c r="B10729" s="69"/>
      <c r="C10729" s="387"/>
      <c r="D10729" t="s">
        <v>20464</v>
      </c>
    </row>
    <row r="10730" spans="1:4" ht="9" x14ac:dyDescent="0.15">
      <c r="A10730" s="277"/>
      <c r="B10730" s="69"/>
      <c r="C10730" s="387"/>
      <c r="D10730" t="s">
        <v>20465</v>
      </c>
    </row>
    <row r="10731" spans="1:4" ht="9" x14ac:dyDescent="0.15">
      <c r="A10731" s="277"/>
      <c r="B10731" s="69"/>
      <c r="C10731" s="387"/>
      <c r="D10731" t="s">
        <v>20466</v>
      </c>
    </row>
    <row r="10732" spans="1:4" ht="9" x14ac:dyDescent="0.15">
      <c r="A10732" s="277"/>
      <c r="B10732" s="69"/>
      <c r="C10732" s="387"/>
      <c r="D10732" t="s">
        <v>20467</v>
      </c>
    </row>
    <row r="10733" spans="1:4" ht="9" x14ac:dyDescent="0.15">
      <c r="A10733" s="277"/>
      <c r="B10733" s="69"/>
      <c r="C10733" s="387"/>
      <c r="D10733" t="s">
        <v>20468</v>
      </c>
    </row>
    <row r="10734" spans="1:4" ht="9" x14ac:dyDescent="0.15">
      <c r="A10734" s="277"/>
      <c r="B10734" s="69"/>
      <c r="C10734" s="387"/>
      <c r="D10734" t="s">
        <v>20469</v>
      </c>
    </row>
    <row r="10735" spans="1:4" ht="9" x14ac:dyDescent="0.15">
      <c r="A10735" s="277"/>
      <c r="B10735" s="69"/>
      <c r="C10735" s="387"/>
      <c r="D10735" t="s">
        <v>20470</v>
      </c>
    </row>
    <row r="10736" spans="1:4" ht="9" x14ac:dyDescent="0.15">
      <c r="A10736" s="277"/>
      <c r="B10736" s="69"/>
      <c r="C10736" s="387"/>
      <c r="D10736" t="s">
        <v>20471</v>
      </c>
    </row>
    <row r="10737" spans="1:4" ht="9" x14ac:dyDescent="0.15">
      <c r="A10737" s="277"/>
      <c r="B10737" s="69"/>
      <c r="C10737" s="387"/>
      <c r="D10737" t="s">
        <v>20472</v>
      </c>
    </row>
    <row r="10738" spans="1:4" ht="9" x14ac:dyDescent="0.15">
      <c r="A10738" s="277"/>
      <c r="B10738" s="69"/>
      <c r="C10738" s="387"/>
      <c r="D10738" t="s">
        <v>14262</v>
      </c>
    </row>
    <row r="10739" spans="1:4" ht="9" x14ac:dyDescent="0.15">
      <c r="A10739" s="277"/>
      <c r="B10739" s="69"/>
      <c r="C10739" s="387"/>
      <c r="D10739" t="s">
        <v>20473</v>
      </c>
    </row>
    <row r="10740" spans="1:4" ht="9" x14ac:dyDescent="0.15">
      <c r="A10740" s="277"/>
      <c r="B10740" s="69"/>
      <c r="C10740" s="387"/>
      <c r="D10740" t="s">
        <v>14263</v>
      </c>
    </row>
    <row r="10741" spans="1:4" ht="9" x14ac:dyDescent="0.15">
      <c r="A10741" s="277"/>
      <c r="B10741" s="69"/>
      <c r="C10741" s="387"/>
      <c r="D10741" t="s">
        <v>14264</v>
      </c>
    </row>
    <row r="10742" spans="1:4" ht="9" x14ac:dyDescent="0.15">
      <c r="A10742" s="277"/>
      <c r="B10742" s="69"/>
      <c r="C10742" s="387"/>
      <c r="D10742" t="s">
        <v>14265</v>
      </c>
    </row>
    <row r="10743" spans="1:4" ht="9" x14ac:dyDescent="0.15">
      <c r="A10743" s="277"/>
      <c r="B10743" s="69"/>
      <c r="C10743" s="387"/>
      <c r="D10743" t="s">
        <v>12868</v>
      </c>
    </row>
    <row r="10744" spans="1:4" ht="9" x14ac:dyDescent="0.15">
      <c r="A10744" s="277"/>
      <c r="B10744" s="69"/>
      <c r="C10744" s="387"/>
      <c r="D10744" t="s">
        <v>487</v>
      </c>
    </row>
    <row r="10745" spans="1:4" ht="9" x14ac:dyDescent="0.15">
      <c r="A10745" s="277"/>
      <c r="B10745" s="69"/>
      <c r="C10745" s="387"/>
      <c r="D10745" t="s">
        <v>20357</v>
      </c>
    </row>
    <row r="10746" spans="1:4" ht="9" x14ac:dyDescent="0.15">
      <c r="A10746" s="277"/>
      <c r="B10746" s="69"/>
      <c r="C10746" s="387"/>
      <c r="D10746" t="s">
        <v>19805</v>
      </c>
    </row>
    <row r="10747" spans="1:4" ht="9" x14ac:dyDescent="0.15">
      <c r="A10747" s="277"/>
      <c r="B10747" s="69"/>
      <c r="C10747" s="387"/>
      <c r="D10747" t="s">
        <v>20474</v>
      </c>
    </row>
    <row r="10748" spans="1:4" ht="9" x14ac:dyDescent="0.15">
      <c r="A10748" s="277"/>
      <c r="B10748" s="69"/>
      <c r="C10748" s="387"/>
      <c r="D10748" t="s">
        <v>19807</v>
      </c>
    </row>
    <row r="10749" spans="1:4" ht="9" x14ac:dyDescent="0.15">
      <c r="A10749" s="277"/>
      <c r="B10749" s="69"/>
      <c r="C10749" s="387"/>
      <c r="D10749" t="s">
        <v>19799</v>
      </c>
    </row>
    <row r="10750" spans="1:4" ht="9" x14ac:dyDescent="0.15">
      <c r="A10750" s="277"/>
      <c r="B10750" s="69"/>
      <c r="C10750" s="387"/>
      <c r="D10750" t="s">
        <v>9211</v>
      </c>
    </row>
    <row r="10751" spans="1:4" ht="9" x14ac:dyDescent="0.15">
      <c r="A10751" s="277"/>
      <c r="B10751" s="69"/>
      <c r="C10751" s="387"/>
      <c r="D10751" t="s">
        <v>487</v>
      </c>
    </row>
    <row r="10752" spans="1:4" ht="9" x14ac:dyDescent="0.15">
      <c r="A10752" s="277"/>
      <c r="B10752" s="69"/>
      <c r="C10752" s="387"/>
      <c r="D10752" t="s">
        <v>13019</v>
      </c>
    </row>
    <row r="10753" spans="1:4" ht="9" x14ac:dyDescent="0.15">
      <c r="A10753" s="277"/>
      <c r="B10753" s="69"/>
      <c r="C10753" s="387"/>
      <c r="D10753" t="s">
        <v>487</v>
      </c>
    </row>
    <row r="10754" spans="1:4" ht="9" x14ac:dyDescent="0.15">
      <c r="A10754" s="277"/>
      <c r="B10754" s="69"/>
      <c r="C10754" s="387"/>
      <c r="D10754" t="s">
        <v>9180</v>
      </c>
    </row>
    <row r="10755" spans="1:4" ht="9" x14ac:dyDescent="0.15">
      <c r="A10755" s="277"/>
      <c r="B10755" s="69"/>
      <c r="C10755" s="387"/>
      <c r="D10755" t="s">
        <v>20475</v>
      </c>
    </row>
    <row r="10756" spans="1:4" ht="9" x14ac:dyDescent="0.15">
      <c r="A10756" s="277"/>
      <c r="B10756" s="69"/>
      <c r="C10756" s="387"/>
      <c r="D10756" t="s">
        <v>14266</v>
      </c>
    </row>
    <row r="10757" spans="1:4" ht="9" x14ac:dyDescent="0.15">
      <c r="A10757" s="277"/>
      <c r="B10757" s="69"/>
      <c r="C10757" s="387"/>
      <c r="D10757" t="s">
        <v>9180</v>
      </c>
    </row>
    <row r="10758" spans="1:4" ht="9" x14ac:dyDescent="0.15">
      <c r="A10758" s="277"/>
      <c r="B10758" s="69"/>
      <c r="C10758" s="387"/>
      <c r="D10758" t="s">
        <v>12859</v>
      </c>
    </row>
    <row r="10759" spans="1:4" ht="9" x14ac:dyDescent="0.15">
      <c r="A10759" s="277"/>
      <c r="B10759" s="69"/>
      <c r="C10759" s="387"/>
      <c r="D10759" t="s">
        <v>13021</v>
      </c>
    </row>
    <row r="10760" spans="1:4" ht="9" x14ac:dyDescent="0.15">
      <c r="A10760" s="277"/>
      <c r="B10760" s="69"/>
      <c r="C10760" s="387"/>
      <c r="D10760" t="s">
        <v>9176</v>
      </c>
    </row>
    <row r="10761" spans="1:4" ht="9" x14ac:dyDescent="0.15">
      <c r="A10761" s="277"/>
      <c r="B10761" s="69"/>
      <c r="C10761" s="387"/>
      <c r="D10761" t="s">
        <v>14267</v>
      </c>
    </row>
    <row r="10762" spans="1:4" ht="9" x14ac:dyDescent="0.15">
      <c r="A10762" s="277"/>
      <c r="B10762" s="69"/>
      <c r="C10762" s="387"/>
      <c r="D10762" t="s">
        <v>9178</v>
      </c>
    </row>
    <row r="10763" spans="1:4" ht="9" x14ac:dyDescent="0.15">
      <c r="A10763" s="277"/>
      <c r="B10763" s="69"/>
      <c r="C10763" s="387"/>
      <c r="D10763" t="s">
        <v>14268</v>
      </c>
    </row>
    <row r="10764" spans="1:4" ht="9" x14ac:dyDescent="0.15">
      <c r="A10764" s="277"/>
      <c r="B10764" s="69"/>
      <c r="C10764" s="387"/>
      <c r="D10764" t="s">
        <v>14269</v>
      </c>
    </row>
    <row r="10765" spans="1:4" ht="9" x14ac:dyDescent="0.15">
      <c r="A10765" s="277"/>
      <c r="B10765" s="69"/>
      <c r="C10765" s="387"/>
      <c r="D10765" t="s">
        <v>14270</v>
      </c>
    </row>
    <row r="10766" spans="1:4" ht="9" x14ac:dyDescent="0.15">
      <c r="A10766" s="277"/>
      <c r="B10766" s="69"/>
      <c r="C10766" s="387"/>
      <c r="D10766" t="s">
        <v>12861</v>
      </c>
    </row>
    <row r="10767" spans="1:4" ht="9" x14ac:dyDescent="0.15">
      <c r="A10767" s="277"/>
      <c r="B10767" s="69"/>
      <c r="C10767" s="387"/>
      <c r="D10767" t="s">
        <v>9615</v>
      </c>
    </row>
    <row r="10768" spans="1:4" ht="9" x14ac:dyDescent="0.15">
      <c r="A10768" s="277"/>
      <c r="B10768" s="69"/>
      <c r="C10768" s="387"/>
      <c r="D10768" t="s">
        <v>14271</v>
      </c>
    </row>
    <row r="10769" spans="1:4" ht="9" x14ac:dyDescent="0.15">
      <c r="A10769" s="277"/>
      <c r="B10769" s="69"/>
      <c r="C10769" s="387"/>
      <c r="D10769" t="s">
        <v>14272</v>
      </c>
    </row>
    <row r="10770" spans="1:4" ht="9" x14ac:dyDescent="0.15">
      <c r="A10770" s="277"/>
      <c r="B10770" s="69"/>
      <c r="C10770" s="387"/>
      <c r="D10770" t="s">
        <v>14273</v>
      </c>
    </row>
    <row r="10771" spans="1:4" ht="9" x14ac:dyDescent="0.15">
      <c r="A10771" s="277"/>
      <c r="B10771" s="69"/>
      <c r="C10771" s="387"/>
      <c r="D10771" t="s">
        <v>14274</v>
      </c>
    </row>
    <row r="10772" spans="1:4" ht="9" x14ac:dyDescent="0.15">
      <c r="A10772" s="277"/>
      <c r="B10772" s="69"/>
      <c r="C10772" s="387"/>
      <c r="D10772" t="s">
        <v>14275</v>
      </c>
    </row>
    <row r="10773" spans="1:4" ht="9" x14ac:dyDescent="0.15">
      <c r="A10773" s="277"/>
      <c r="B10773" s="69"/>
      <c r="C10773" s="387"/>
      <c r="D10773" t="s">
        <v>14276</v>
      </c>
    </row>
    <row r="10774" spans="1:4" ht="9" x14ac:dyDescent="0.15">
      <c r="A10774" s="277"/>
      <c r="B10774" s="69"/>
      <c r="C10774" s="387"/>
      <c r="D10774" t="s">
        <v>14277</v>
      </c>
    </row>
    <row r="10775" spans="1:4" ht="9" x14ac:dyDescent="0.15">
      <c r="A10775" s="277"/>
      <c r="B10775" s="69"/>
      <c r="C10775" s="387"/>
      <c r="D10775" t="s">
        <v>14278</v>
      </c>
    </row>
    <row r="10776" spans="1:4" ht="9" x14ac:dyDescent="0.15">
      <c r="A10776" s="277"/>
      <c r="B10776" s="69"/>
      <c r="C10776" s="387"/>
      <c r="D10776" t="s">
        <v>19171</v>
      </c>
    </row>
    <row r="10777" spans="1:4" ht="9" x14ac:dyDescent="0.15">
      <c r="A10777" s="277"/>
      <c r="B10777" s="69"/>
      <c r="C10777" s="387"/>
      <c r="D10777" t="s">
        <v>14279</v>
      </c>
    </row>
    <row r="10778" spans="1:4" ht="9" x14ac:dyDescent="0.15">
      <c r="A10778" s="277"/>
      <c r="B10778" s="69"/>
      <c r="C10778" s="387"/>
      <c r="D10778" t="s">
        <v>14280</v>
      </c>
    </row>
    <row r="10779" spans="1:4" ht="9" x14ac:dyDescent="0.15">
      <c r="A10779" s="277"/>
      <c r="B10779" s="69"/>
      <c r="C10779" s="387"/>
      <c r="D10779" t="s">
        <v>14281</v>
      </c>
    </row>
    <row r="10780" spans="1:4" ht="9" x14ac:dyDescent="0.15">
      <c r="A10780" s="277"/>
      <c r="B10780" s="69"/>
      <c r="C10780" s="387"/>
      <c r="D10780" t="s">
        <v>14282</v>
      </c>
    </row>
    <row r="10781" spans="1:4" ht="9" x14ac:dyDescent="0.15">
      <c r="A10781" s="277"/>
      <c r="B10781" s="69"/>
      <c r="C10781" s="387"/>
      <c r="D10781" t="s">
        <v>14283</v>
      </c>
    </row>
    <row r="10782" spans="1:4" ht="9" x14ac:dyDescent="0.15">
      <c r="A10782" s="277"/>
      <c r="B10782" s="69"/>
      <c r="C10782" s="387"/>
      <c r="D10782" t="s">
        <v>14284</v>
      </c>
    </row>
    <row r="10783" spans="1:4" ht="9" x14ac:dyDescent="0.15">
      <c r="A10783" s="277"/>
      <c r="B10783" s="69"/>
      <c r="C10783" s="387"/>
      <c r="D10783" t="s">
        <v>14285</v>
      </c>
    </row>
    <row r="10784" spans="1:4" ht="9" x14ac:dyDescent="0.15">
      <c r="A10784" s="277"/>
      <c r="B10784" s="69"/>
      <c r="C10784" s="387"/>
      <c r="D10784" t="s">
        <v>13704</v>
      </c>
    </row>
    <row r="10785" spans="1:4" ht="9" x14ac:dyDescent="0.15">
      <c r="A10785" s="277"/>
      <c r="B10785" s="69"/>
      <c r="C10785" s="387"/>
      <c r="D10785" t="s">
        <v>14286</v>
      </c>
    </row>
    <row r="10786" spans="1:4" ht="9" x14ac:dyDescent="0.15">
      <c r="A10786" s="277"/>
      <c r="B10786" s="69"/>
      <c r="C10786" s="387"/>
      <c r="D10786" t="s">
        <v>11566</v>
      </c>
    </row>
    <row r="10787" spans="1:4" ht="9" x14ac:dyDescent="0.15">
      <c r="A10787" s="277"/>
      <c r="B10787" s="69"/>
      <c r="C10787" s="387"/>
      <c r="D10787" t="s">
        <v>14287</v>
      </c>
    </row>
    <row r="10788" spans="1:4" ht="9" x14ac:dyDescent="0.15">
      <c r="A10788" s="277"/>
      <c r="B10788" s="69"/>
      <c r="C10788" s="387"/>
      <c r="D10788" t="s">
        <v>14288</v>
      </c>
    </row>
    <row r="10789" spans="1:4" ht="9" x14ac:dyDescent="0.15">
      <c r="A10789" s="277"/>
      <c r="B10789" s="69"/>
      <c r="C10789" s="387"/>
      <c r="D10789" t="s">
        <v>14289</v>
      </c>
    </row>
    <row r="10790" spans="1:4" ht="9" x14ac:dyDescent="0.15">
      <c r="A10790" s="277"/>
      <c r="B10790" s="69"/>
      <c r="C10790" s="387"/>
      <c r="D10790" t="s">
        <v>14290</v>
      </c>
    </row>
    <row r="10791" spans="1:4" ht="9" x14ac:dyDescent="0.15">
      <c r="A10791" s="277"/>
      <c r="B10791" s="69"/>
      <c r="C10791" s="387"/>
      <c r="D10791" t="s">
        <v>14291</v>
      </c>
    </row>
    <row r="10792" spans="1:4" ht="9" x14ac:dyDescent="0.15">
      <c r="A10792" s="277"/>
      <c r="B10792" s="69"/>
      <c r="C10792" s="387"/>
      <c r="D10792" t="s">
        <v>14292</v>
      </c>
    </row>
    <row r="10793" spans="1:4" ht="9" x14ac:dyDescent="0.15">
      <c r="A10793" s="277"/>
      <c r="B10793" s="69"/>
      <c r="C10793" s="387"/>
      <c r="D10793" t="s">
        <v>14293</v>
      </c>
    </row>
    <row r="10794" spans="1:4" ht="9" x14ac:dyDescent="0.15">
      <c r="A10794" s="277"/>
      <c r="B10794" s="69"/>
      <c r="C10794" s="387"/>
      <c r="D10794" t="s">
        <v>10486</v>
      </c>
    </row>
    <row r="10795" spans="1:4" ht="9" x14ac:dyDescent="0.15">
      <c r="A10795" s="277"/>
      <c r="B10795" s="69"/>
      <c r="C10795" s="387"/>
      <c r="D10795" t="s">
        <v>14294</v>
      </c>
    </row>
    <row r="10796" spans="1:4" ht="9" x14ac:dyDescent="0.15">
      <c r="A10796" s="277"/>
      <c r="B10796" s="69"/>
      <c r="C10796" s="387"/>
      <c r="D10796" t="s">
        <v>14295</v>
      </c>
    </row>
    <row r="10797" spans="1:4" ht="9" x14ac:dyDescent="0.15">
      <c r="A10797" s="277"/>
      <c r="B10797" s="69"/>
      <c r="C10797" s="387"/>
      <c r="D10797" t="s">
        <v>14296</v>
      </c>
    </row>
    <row r="10798" spans="1:4" ht="9" x14ac:dyDescent="0.15">
      <c r="A10798" s="277"/>
      <c r="B10798" s="69"/>
      <c r="C10798" s="387"/>
      <c r="D10798" t="s">
        <v>14297</v>
      </c>
    </row>
    <row r="10799" spans="1:4" ht="9" x14ac:dyDescent="0.15">
      <c r="A10799" s="277"/>
      <c r="B10799" s="69"/>
      <c r="C10799" s="387"/>
      <c r="D10799" t="s">
        <v>9615</v>
      </c>
    </row>
    <row r="10800" spans="1:4" ht="9" x14ac:dyDescent="0.15">
      <c r="A10800" s="277"/>
      <c r="B10800" s="69"/>
      <c r="C10800" s="387"/>
      <c r="D10800" t="s">
        <v>14298</v>
      </c>
    </row>
    <row r="10801" spans="1:4" ht="9" x14ac:dyDescent="0.15">
      <c r="A10801" s="277"/>
      <c r="B10801" s="69"/>
      <c r="C10801" s="387"/>
      <c r="D10801" t="s">
        <v>14299</v>
      </c>
    </row>
    <row r="10802" spans="1:4" ht="9" x14ac:dyDescent="0.15">
      <c r="A10802" s="277"/>
      <c r="B10802" s="69"/>
      <c r="C10802" s="387"/>
      <c r="D10802" t="s">
        <v>14300</v>
      </c>
    </row>
    <row r="10803" spans="1:4" ht="9" x14ac:dyDescent="0.15">
      <c r="A10803" s="277"/>
      <c r="B10803" s="69"/>
      <c r="C10803" s="387"/>
      <c r="D10803" t="s">
        <v>11587</v>
      </c>
    </row>
    <row r="10804" spans="1:4" ht="9" x14ac:dyDescent="0.15">
      <c r="A10804" s="277"/>
      <c r="B10804" s="69"/>
      <c r="C10804" s="387"/>
      <c r="D10804" t="s">
        <v>14301</v>
      </c>
    </row>
    <row r="10805" spans="1:4" ht="9" x14ac:dyDescent="0.15">
      <c r="A10805" s="277"/>
      <c r="B10805" s="69"/>
      <c r="C10805" s="387"/>
      <c r="D10805" t="s">
        <v>14302</v>
      </c>
    </row>
    <row r="10806" spans="1:4" ht="9" x14ac:dyDescent="0.15">
      <c r="A10806" s="277"/>
      <c r="B10806" s="69"/>
      <c r="C10806" s="387"/>
      <c r="D10806" t="s">
        <v>14303</v>
      </c>
    </row>
    <row r="10807" spans="1:4" ht="9" x14ac:dyDescent="0.15">
      <c r="A10807" s="277"/>
      <c r="B10807" s="69"/>
      <c r="C10807" s="387"/>
      <c r="D10807" t="s">
        <v>14304</v>
      </c>
    </row>
    <row r="10808" spans="1:4" ht="9" x14ac:dyDescent="0.15">
      <c r="A10808" s="277"/>
      <c r="B10808" s="69"/>
      <c r="C10808" s="387"/>
      <c r="D10808" t="s">
        <v>14305</v>
      </c>
    </row>
    <row r="10809" spans="1:4" ht="9" x14ac:dyDescent="0.15">
      <c r="A10809" s="277"/>
      <c r="B10809" s="69"/>
      <c r="C10809" s="387"/>
      <c r="D10809" t="s">
        <v>20476</v>
      </c>
    </row>
    <row r="10810" spans="1:4" ht="9" x14ac:dyDescent="0.15">
      <c r="A10810" s="277"/>
      <c r="B10810" s="69"/>
      <c r="C10810" s="387"/>
      <c r="D10810" t="s">
        <v>13704</v>
      </c>
    </row>
    <row r="10811" spans="1:4" ht="9" x14ac:dyDescent="0.15">
      <c r="A10811" s="277"/>
      <c r="B10811" s="69"/>
      <c r="C10811" s="387"/>
      <c r="D10811" t="s">
        <v>14306</v>
      </c>
    </row>
    <row r="10812" spans="1:4" ht="9" x14ac:dyDescent="0.15">
      <c r="A10812" s="277"/>
      <c r="B10812" s="69"/>
      <c r="C10812" s="387"/>
      <c r="D10812" t="s">
        <v>14307</v>
      </c>
    </row>
    <row r="10813" spans="1:4" ht="9" x14ac:dyDescent="0.15">
      <c r="A10813" s="277"/>
      <c r="B10813" s="69"/>
      <c r="C10813" s="387"/>
      <c r="D10813" t="s">
        <v>14308</v>
      </c>
    </row>
    <row r="10814" spans="1:4" ht="9" x14ac:dyDescent="0.15">
      <c r="A10814" s="277"/>
      <c r="B10814" s="69"/>
      <c r="C10814" s="387"/>
      <c r="D10814" t="s">
        <v>14309</v>
      </c>
    </row>
    <row r="10815" spans="1:4" ht="9" x14ac:dyDescent="0.15">
      <c r="A10815" s="277"/>
      <c r="B10815" s="69"/>
      <c r="C10815" s="387"/>
      <c r="D10815" t="s">
        <v>14310</v>
      </c>
    </row>
    <row r="10816" spans="1:4" ht="9" x14ac:dyDescent="0.15">
      <c r="A10816" s="277"/>
      <c r="B10816" s="69"/>
      <c r="C10816" s="387"/>
      <c r="D10816" t="s">
        <v>14311</v>
      </c>
    </row>
    <row r="10817" spans="1:4" ht="9" x14ac:dyDescent="0.15">
      <c r="A10817" s="277"/>
      <c r="B10817" s="69"/>
      <c r="C10817" s="387"/>
      <c r="D10817" t="s">
        <v>10486</v>
      </c>
    </row>
    <row r="10818" spans="1:4" ht="9" x14ac:dyDescent="0.15">
      <c r="A10818" s="277"/>
      <c r="B10818" s="69"/>
      <c r="C10818" s="387"/>
      <c r="D10818" t="s">
        <v>14312</v>
      </c>
    </row>
    <row r="10819" spans="1:4" ht="9" x14ac:dyDescent="0.15">
      <c r="A10819" s="277"/>
      <c r="B10819" s="69"/>
      <c r="C10819" s="387"/>
      <c r="D10819" t="s">
        <v>14313</v>
      </c>
    </row>
    <row r="10820" spans="1:4" ht="9" x14ac:dyDescent="0.15">
      <c r="A10820" s="277"/>
      <c r="B10820" s="69"/>
      <c r="C10820" s="387"/>
      <c r="D10820" t="s">
        <v>14314</v>
      </c>
    </row>
    <row r="10821" spans="1:4" ht="9" x14ac:dyDescent="0.15">
      <c r="A10821" s="277"/>
      <c r="B10821" s="69"/>
      <c r="C10821" s="387"/>
      <c r="D10821" t="s">
        <v>14315</v>
      </c>
    </row>
    <row r="10822" spans="1:4" ht="9" x14ac:dyDescent="0.15">
      <c r="A10822" s="277"/>
      <c r="B10822" s="69"/>
      <c r="C10822" s="387"/>
      <c r="D10822" t="s">
        <v>14316</v>
      </c>
    </row>
    <row r="10823" spans="1:4" ht="9" x14ac:dyDescent="0.15">
      <c r="A10823" s="277"/>
      <c r="B10823" s="69"/>
      <c r="C10823" s="387"/>
      <c r="D10823" t="s">
        <v>12868</v>
      </c>
    </row>
    <row r="10824" spans="1:4" ht="9" x14ac:dyDescent="0.15">
      <c r="A10824" s="277"/>
      <c r="B10824" s="69"/>
      <c r="C10824" s="387"/>
      <c r="D10824" t="s">
        <v>487</v>
      </c>
    </row>
    <row r="10825" spans="1:4" ht="9" x14ac:dyDescent="0.15">
      <c r="A10825" s="277"/>
      <c r="B10825" s="69"/>
      <c r="C10825" s="387"/>
      <c r="D10825" t="s">
        <v>20357</v>
      </c>
    </row>
    <row r="10826" spans="1:4" ht="9" x14ac:dyDescent="0.15">
      <c r="A10826" s="277"/>
      <c r="B10826" s="69"/>
      <c r="C10826" s="387"/>
      <c r="D10826" t="s">
        <v>19805</v>
      </c>
    </row>
    <row r="10827" spans="1:4" ht="9" x14ac:dyDescent="0.15">
      <c r="A10827" s="277"/>
      <c r="B10827" s="69"/>
      <c r="C10827" s="387"/>
      <c r="D10827" t="s">
        <v>20477</v>
      </c>
    </row>
    <row r="10828" spans="1:4" ht="9" x14ac:dyDescent="0.15">
      <c r="A10828" s="277"/>
      <c r="B10828" s="69"/>
      <c r="C10828" s="387"/>
      <c r="D10828" t="s">
        <v>19807</v>
      </c>
    </row>
    <row r="10829" spans="1:4" ht="9" x14ac:dyDescent="0.15">
      <c r="A10829" s="277"/>
      <c r="B10829" s="69"/>
      <c r="C10829" s="387"/>
      <c r="D10829" t="s">
        <v>19799</v>
      </c>
    </row>
    <row r="10830" spans="1:4" ht="9" x14ac:dyDescent="0.15">
      <c r="A10830" s="277"/>
      <c r="B10830" s="69"/>
      <c r="C10830" s="387"/>
      <c r="D10830" t="s">
        <v>9211</v>
      </c>
    </row>
    <row r="10831" spans="1:4" ht="9" x14ac:dyDescent="0.15">
      <c r="A10831" s="277"/>
      <c r="B10831" s="69"/>
      <c r="C10831" s="387"/>
      <c r="D10831" t="s">
        <v>487</v>
      </c>
    </row>
    <row r="10832" spans="1:4" ht="9" x14ac:dyDescent="0.15">
      <c r="A10832" s="277"/>
      <c r="B10832" s="69"/>
      <c r="C10832" s="387"/>
      <c r="D10832" t="s">
        <v>9180</v>
      </c>
    </row>
    <row r="10833" spans="1:4" ht="9" x14ac:dyDescent="0.15">
      <c r="A10833" s="277"/>
      <c r="B10833" s="69"/>
      <c r="C10833" s="387"/>
      <c r="D10833" t="s">
        <v>20478</v>
      </c>
    </row>
    <row r="10834" spans="1:4" ht="9" x14ac:dyDescent="0.15">
      <c r="A10834" s="277"/>
      <c r="B10834" s="69"/>
      <c r="C10834" s="387"/>
      <c r="D10834" t="s">
        <v>14317</v>
      </c>
    </row>
    <row r="10835" spans="1:4" ht="9" x14ac:dyDescent="0.15">
      <c r="A10835" s="277"/>
      <c r="B10835" s="69"/>
      <c r="C10835" s="387"/>
      <c r="D10835" t="s">
        <v>14318</v>
      </c>
    </row>
    <row r="10836" spans="1:4" ht="9" x14ac:dyDescent="0.15">
      <c r="A10836" s="277"/>
      <c r="B10836" s="69"/>
      <c r="C10836" s="387"/>
      <c r="D10836" t="s">
        <v>9180</v>
      </c>
    </row>
    <row r="10837" spans="1:4" ht="9" x14ac:dyDescent="0.15">
      <c r="A10837" s="277"/>
      <c r="B10837" s="69"/>
      <c r="C10837" s="387"/>
      <c r="D10837" t="s">
        <v>12859</v>
      </c>
    </row>
    <row r="10838" spans="1:4" ht="9" x14ac:dyDescent="0.15">
      <c r="A10838" s="277"/>
      <c r="B10838" s="69"/>
      <c r="C10838" s="387"/>
      <c r="D10838" t="s">
        <v>13021</v>
      </c>
    </row>
    <row r="10839" spans="1:4" ht="9" x14ac:dyDescent="0.15">
      <c r="A10839" s="277"/>
      <c r="B10839" s="69"/>
      <c r="C10839" s="387"/>
      <c r="D10839" t="s">
        <v>9176</v>
      </c>
    </row>
    <row r="10840" spans="1:4" ht="9" x14ac:dyDescent="0.15">
      <c r="A10840" s="277"/>
      <c r="B10840" s="69"/>
      <c r="C10840" s="387"/>
      <c r="D10840" t="s">
        <v>13975</v>
      </c>
    </row>
    <row r="10841" spans="1:4" ht="9" x14ac:dyDescent="0.15">
      <c r="A10841" s="277"/>
      <c r="B10841" s="69"/>
      <c r="C10841" s="387"/>
      <c r="D10841" t="s">
        <v>9178</v>
      </c>
    </row>
    <row r="10842" spans="1:4" ht="9" x14ac:dyDescent="0.15">
      <c r="A10842" s="277"/>
      <c r="B10842" s="69"/>
      <c r="C10842" s="387"/>
      <c r="D10842" t="s">
        <v>14319</v>
      </c>
    </row>
    <row r="10843" spans="1:4" ht="9" x14ac:dyDescent="0.15">
      <c r="A10843" s="277"/>
      <c r="B10843" s="69"/>
      <c r="C10843" s="387"/>
      <c r="D10843" t="s">
        <v>14320</v>
      </c>
    </row>
    <row r="10844" spans="1:4" ht="9" x14ac:dyDescent="0.15">
      <c r="A10844" s="277"/>
      <c r="B10844" s="69"/>
      <c r="C10844" s="387"/>
      <c r="D10844" t="s">
        <v>14321</v>
      </c>
    </row>
    <row r="10845" spans="1:4" ht="9" x14ac:dyDescent="0.15">
      <c r="A10845" s="277"/>
      <c r="B10845" s="69"/>
      <c r="C10845" s="387"/>
      <c r="D10845" t="s">
        <v>14322</v>
      </c>
    </row>
    <row r="10846" spans="1:4" ht="9" x14ac:dyDescent="0.15">
      <c r="A10846" s="277"/>
      <c r="B10846" s="69"/>
      <c r="C10846" s="387"/>
      <c r="D10846" t="s">
        <v>14323</v>
      </c>
    </row>
    <row r="10847" spans="1:4" ht="9" x14ac:dyDescent="0.15">
      <c r="A10847" s="277"/>
      <c r="B10847" s="69"/>
      <c r="C10847" s="387"/>
      <c r="D10847" t="s">
        <v>14324</v>
      </c>
    </row>
    <row r="10848" spans="1:4" ht="9" x14ac:dyDescent="0.15">
      <c r="A10848" s="277"/>
      <c r="B10848" s="69"/>
      <c r="C10848" s="387"/>
      <c r="D10848" t="s">
        <v>14325</v>
      </c>
    </row>
    <row r="10849" spans="1:4" ht="9" x14ac:dyDescent="0.15">
      <c r="A10849" s="277"/>
      <c r="B10849" s="69"/>
      <c r="C10849" s="387"/>
      <c r="D10849" t="s">
        <v>14326</v>
      </c>
    </row>
    <row r="10850" spans="1:4" ht="9" x14ac:dyDescent="0.15">
      <c r="A10850" s="277"/>
      <c r="B10850" s="69"/>
      <c r="C10850" s="387"/>
      <c r="D10850" t="s">
        <v>14327</v>
      </c>
    </row>
    <row r="10851" spans="1:4" ht="9" x14ac:dyDescent="0.15">
      <c r="A10851" s="277"/>
      <c r="B10851" s="69"/>
      <c r="C10851" s="387"/>
      <c r="D10851" t="s">
        <v>487</v>
      </c>
    </row>
    <row r="10852" spans="1:4" ht="9" x14ac:dyDescent="0.15">
      <c r="A10852" s="277"/>
      <c r="B10852" s="69"/>
      <c r="C10852" s="387"/>
      <c r="D10852" t="s">
        <v>12861</v>
      </c>
    </row>
    <row r="10853" spans="1:4" ht="9" x14ac:dyDescent="0.15">
      <c r="A10853" s="277"/>
      <c r="B10853" s="69"/>
      <c r="C10853" s="387"/>
      <c r="D10853" t="s">
        <v>13582</v>
      </c>
    </row>
    <row r="10854" spans="1:4" ht="9" x14ac:dyDescent="0.15">
      <c r="A10854" s="277"/>
      <c r="B10854" s="69"/>
      <c r="C10854" s="387"/>
      <c r="D10854" t="s">
        <v>14328</v>
      </c>
    </row>
    <row r="10855" spans="1:4" ht="9" x14ac:dyDescent="0.15">
      <c r="A10855" s="277"/>
      <c r="B10855" s="69"/>
      <c r="C10855" s="387"/>
      <c r="D10855" t="s">
        <v>14329</v>
      </c>
    </row>
    <row r="10856" spans="1:4" ht="9" x14ac:dyDescent="0.15">
      <c r="A10856" s="277"/>
      <c r="B10856" s="69"/>
      <c r="C10856" s="387"/>
      <c r="D10856" t="s">
        <v>14330</v>
      </c>
    </row>
    <row r="10857" spans="1:4" ht="9" x14ac:dyDescent="0.15">
      <c r="A10857" s="277"/>
      <c r="B10857" s="69"/>
      <c r="C10857" s="387"/>
      <c r="D10857" t="s">
        <v>14331</v>
      </c>
    </row>
    <row r="10858" spans="1:4" ht="9" x14ac:dyDescent="0.15">
      <c r="A10858" s="277"/>
      <c r="B10858" s="69"/>
      <c r="C10858" s="387"/>
      <c r="D10858" t="s">
        <v>14332</v>
      </c>
    </row>
    <row r="10859" spans="1:4" ht="9" x14ac:dyDescent="0.15">
      <c r="A10859" s="277"/>
      <c r="B10859" s="69"/>
      <c r="C10859" s="387"/>
      <c r="D10859" t="s">
        <v>14333</v>
      </c>
    </row>
    <row r="10860" spans="1:4" ht="9" x14ac:dyDescent="0.15">
      <c r="A10860" s="277"/>
      <c r="B10860" s="69"/>
      <c r="C10860" s="387"/>
      <c r="D10860" t="s">
        <v>14334</v>
      </c>
    </row>
    <row r="10861" spans="1:4" ht="9" x14ac:dyDescent="0.15">
      <c r="A10861" s="277"/>
      <c r="B10861" s="69"/>
      <c r="C10861" s="387"/>
      <c r="D10861" t="s">
        <v>14335</v>
      </c>
    </row>
    <row r="10862" spans="1:4" ht="9" x14ac:dyDescent="0.15">
      <c r="A10862" s="277"/>
      <c r="B10862" s="69"/>
      <c r="C10862" s="387"/>
      <c r="D10862" t="s">
        <v>14336</v>
      </c>
    </row>
    <row r="10863" spans="1:4" ht="9" x14ac:dyDescent="0.15">
      <c r="A10863" s="277"/>
      <c r="B10863" s="69"/>
      <c r="C10863" s="387"/>
      <c r="D10863" t="s">
        <v>14337</v>
      </c>
    </row>
    <row r="10864" spans="1:4" ht="9" x14ac:dyDescent="0.15">
      <c r="A10864" s="277"/>
      <c r="B10864" s="69"/>
      <c r="C10864" s="387"/>
      <c r="D10864" t="s">
        <v>14338</v>
      </c>
    </row>
    <row r="10865" spans="1:4" ht="9" x14ac:dyDescent="0.15">
      <c r="A10865" s="277"/>
      <c r="B10865" s="69"/>
      <c r="C10865" s="387"/>
      <c r="D10865" t="s">
        <v>14339</v>
      </c>
    </row>
    <row r="10866" spans="1:4" ht="9" x14ac:dyDescent="0.15">
      <c r="A10866" s="277"/>
      <c r="B10866" s="69"/>
      <c r="C10866" s="387"/>
      <c r="D10866" t="s">
        <v>12761</v>
      </c>
    </row>
    <row r="10867" spans="1:4" ht="9" x14ac:dyDescent="0.15">
      <c r="A10867" s="277"/>
      <c r="B10867" s="69"/>
      <c r="C10867" s="387"/>
      <c r="D10867" t="s">
        <v>14340</v>
      </c>
    </row>
    <row r="10868" spans="1:4" ht="9" x14ac:dyDescent="0.15">
      <c r="A10868" s="277"/>
      <c r="B10868" s="69"/>
      <c r="C10868" s="387"/>
      <c r="D10868" t="s">
        <v>14341</v>
      </c>
    </row>
    <row r="10869" spans="1:4" ht="9" x14ac:dyDescent="0.15">
      <c r="A10869" s="277"/>
      <c r="B10869" s="69"/>
      <c r="C10869" s="387"/>
      <c r="D10869" t="s">
        <v>14342</v>
      </c>
    </row>
    <row r="10870" spans="1:4" ht="9" x14ac:dyDescent="0.15">
      <c r="A10870" s="277"/>
      <c r="B10870" s="69"/>
      <c r="C10870" s="387"/>
      <c r="D10870" t="s">
        <v>14343</v>
      </c>
    </row>
    <row r="10871" spans="1:4" ht="9" x14ac:dyDescent="0.15">
      <c r="A10871" s="277"/>
      <c r="B10871" s="69"/>
      <c r="C10871" s="387"/>
      <c r="D10871" t="s">
        <v>14344</v>
      </c>
    </row>
    <row r="10872" spans="1:4" ht="9" x14ac:dyDescent="0.15">
      <c r="A10872" s="277"/>
      <c r="B10872" s="69"/>
      <c r="C10872" s="387"/>
      <c r="D10872" t="s">
        <v>14345</v>
      </c>
    </row>
    <row r="10873" spans="1:4" ht="9" x14ac:dyDescent="0.15">
      <c r="A10873" s="277"/>
      <c r="B10873" s="69"/>
      <c r="C10873" s="387"/>
      <c r="D10873" t="s">
        <v>14346</v>
      </c>
    </row>
    <row r="10874" spans="1:4" ht="9" x14ac:dyDescent="0.15">
      <c r="A10874" s="277"/>
      <c r="B10874" s="69"/>
      <c r="C10874" s="387"/>
      <c r="D10874" t="s">
        <v>14347</v>
      </c>
    </row>
    <row r="10875" spans="1:4" ht="9" x14ac:dyDescent="0.15">
      <c r="A10875" s="277"/>
      <c r="B10875" s="69"/>
      <c r="C10875" s="387"/>
      <c r="D10875" t="s">
        <v>14348</v>
      </c>
    </row>
    <row r="10876" spans="1:4" ht="9" x14ac:dyDescent="0.15">
      <c r="A10876" s="277"/>
      <c r="B10876" s="69"/>
      <c r="C10876" s="387"/>
      <c r="D10876" t="s">
        <v>14349</v>
      </c>
    </row>
    <row r="10877" spans="1:4" ht="9" x14ac:dyDescent="0.15">
      <c r="A10877" s="277"/>
      <c r="B10877" s="69"/>
      <c r="C10877" s="387"/>
      <c r="D10877" t="s">
        <v>14350</v>
      </c>
    </row>
    <row r="10878" spans="1:4" ht="9" x14ac:dyDescent="0.15">
      <c r="A10878" s="277"/>
      <c r="B10878" s="69"/>
      <c r="C10878" s="387"/>
      <c r="D10878" t="s">
        <v>14351</v>
      </c>
    </row>
    <row r="10879" spans="1:4" ht="9" x14ac:dyDescent="0.15">
      <c r="A10879" s="277"/>
      <c r="B10879" s="69"/>
      <c r="C10879" s="387"/>
      <c r="D10879" t="s">
        <v>14352</v>
      </c>
    </row>
    <row r="10880" spans="1:4" ht="9" x14ac:dyDescent="0.15">
      <c r="A10880" s="277"/>
      <c r="B10880" s="69"/>
      <c r="C10880" s="387"/>
      <c r="D10880" t="s">
        <v>14353</v>
      </c>
    </row>
    <row r="10881" spans="1:4" ht="9" x14ac:dyDescent="0.15">
      <c r="A10881" s="277"/>
      <c r="B10881" s="69"/>
      <c r="C10881" s="387"/>
      <c r="D10881" t="s">
        <v>14354</v>
      </c>
    </row>
    <row r="10882" spans="1:4" ht="9" x14ac:dyDescent="0.15">
      <c r="A10882" s="277"/>
      <c r="B10882" s="69"/>
      <c r="C10882" s="387"/>
      <c r="D10882" t="s">
        <v>12897</v>
      </c>
    </row>
    <row r="10883" spans="1:4" ht="9" x14ac:dyDescent="0.15">
      <c r="A10883" s="277"/>
      <c r="B10883" s="69"/>
      <c r="C10883" s="387"/>
      <c r="D10883" t="s">
        <v>12868</v>
      </c>
    </row>
    <row r="10884" spans="1:4" ht="9" x14ac:dyDescent="0.15">
      <c r="A10884" s="277"/>
      <c r="B10884" s="69"/>
      <c r="C10884" s="387"/>
      <c r="D10884" t="s">
        <v>487</v>
      </c>
    </row>
    <row r="10885" spans="1:4" ht="9" x14ac:dyDescent="0.15">
      <c r="A10885" s="277"/>
      <c r="B10885" s="69"/>
      <c r="C10885" s="387"/>
      <c r="D10885" t="s">
        <v>20357</v>
      </c>
    </row>
    <row r="10886" spans="1:4" ht="9" x14ac:dyDescent="0.15">
      <c r="A10886" s="277"/>
      <c r="B10886" s="69"/>
      <c r="C10886" s="387"/>
      <c r="D10886" t="s">
        <v>19805</v>
      </c>
    </row>
    <row r="10887" spans="1:4" ht="9" x14ac:dyDescent="0.15">
      <c r="A10887" s="277"/>
      <c r="B10887" s="69"/>
      <c r="C10887" s="387"/>
      <c r="D10887" t="s">
        <v>20479</v>
      </c>
    </row>
    <row r="10888" spans="1:4" ht="9" x14ac:dyDescent="0.15">
      <c r="A10888" s="277"/>
      <c r="B10888" s="69"/>
      <c r="C10888" s="387"/>
      <c r="D10888" t="s">
        <v>19807</v>
      </c>
    </row>
    <row r="10889" spans="1:4" ht="9" x14ac:dyDescent="0.15">
      <c r="A10889" s="277"/>
      <c r="B10889" s="69"/>
      <c r="C10889" s="387"/>
      <c r="D10889" t="s">
        <v>19799</v>
      </c>
    </row>
    <row r="10890" spans="1:4" ht="9" x14ac:dyDescent="0.15">
      <c r="A10890" s="277"/>
      <c r="B10890" s="69"/>
      <c r="C10890" s="387"/>
      <c r="D10890" t="s">
        <v>9211</v>
      </c>
    </row>
    <row r="10891" spans="1:4" ht="9" x14ac:dyDescent="0.15">
      <c r="A10891" s="277"/>
      <c r="B10891" s="69"/>
      <c r="C10891" s="387"/>
      <c r="D10891" t="s">
        <v>487</v>
      </c>
    </row>
    <row r="10892" spans="1:4" ht="9" x14ac:dyDescent="0.15">
      <c r="A10892" s="277"/>
      <c r="B10892" s="69"/>
      <c r="C10892" s="387"/>
      <c r="D10892" t="s">
        <v>9180</v>
      </c>
    </row>
    <row r="10893" spans="1:4" ht="9" x14ac:dyDescent="0.15">
      <c r="A10893" s="277"/>
      <c r="B10893" s="69"/>
      <c r="C10893" s="387"/>
      <c r="D10893" t="s">
        <v>20480</v>
      </c>
    </row>
    <row r="10894" spans="1:4" ht="9" x14ac:dyDescent="0.15">
      <c r="A10894" s="277"/>
      <c r="B10894" s="69"/>
      <c r="C10894" s="387"/>
      <c r="D10894" t="s">
        <v>14355</v>
      </c>
    </row>
    <row r="10895" spans="1:4" ht="9" x14ac:dyDescent="0.15">
      <c r="A10895" s="277"/>
      <c r="B10895" s="69"/>
      <c r="C10895" s="387"/>
      <c r="D10895" t="s">
        <v>9180</v>
      </c>
    </row>
    <row r="10896" spans="1:4" ht="9" x14ac:dyDescent="0.15">
      <c r="A10896" s="277"/>
      <c r="B10896" s="69"/>
      <c r="C10896" s="387"/>
      <c r="D10896" t="s">
        <v>12859</v>
      </c>
    </row>
    <row r="10897" spans="1:4" ht="9" x14ac:dyDescent="0.15">
      <c r="A10897" s="277"/>
      <c r="B10897" s="69"/>
      <c r="C10897" s="387"/>
      <c r="D10897" t="s">
        <v>13021</v>
      </c>
    </row>
    <row r="10898" spans="1:4" ht="9" x14ac:dyDescent="0.15">
      <c r="A10898" s="277"/>
      <c r="B10898" s="69"/>
      <c r="C10898" s="387"/>
      <c r="D10898" t="s">
        <v>9176</v>
      </c>
    </row>
    <row r="10899" spans="1:4" ht="9" x14ac:dyDescent="0.15">
      <c r="A10899" s="277"/>
      <c r="B10899" s="69"/>
      <c r="C10899" s="387"/>
      <c r="D10899" t="s">
        <v>13975</v>
      </c>
    </row>
    <row r="10900" spans="1:4" ht="9" x14ac:dyDescent="0.15">
      <c r="A10900" s="277"/>
      <c r="B10900" s="69"/>
      <c r="C10900" s="387"/>
      <c r="D10900" t="s">
        <v>9178</v>
      </c>
    </row>
    <row r="10901" spans="1:4" ht="9" x14ac:dyDescent="0.15">
      <c r="A10901" s="277"/>
      <c r="B10901" s="69"/>
      <c r="C10901" s="387"/>
      <c r="D10901" t="s">
        <v>487</v>
      </c>
    </row>
    <row r="10902" spans="1:4" ht="9" x14ac:dyDescent="0.15">
      <c r="A10902" s="277"/>
      <c r="B10902" s="69"/>
      <c r="C10902" s="387"/>
      <c r="D10902" t="s">
        <v>14356</v>
      </c>
    </row>
    <row r="10903" spans="1:4" ht="9" x14ac:dyDescent="0.15">
      <c r="A10903" s="277"/>
      <c r="B10903" s="69"/>
      <c r="C10903" s="387"/>
      <c r="D10903" t="s">
        <v>14357</v>
      </c>
    </row>
    <row r="10904" spans="1:4" ht="9" x14ac:dyDescent="0.15">
      <c r="A10904" s="277"/>
      <c r="B10904" s="69"/>
      <c r="C10904" s="387"/>
      <c r="D10904" t="s">
        <v>14358</v>
      </c>
    </row>
    <row r="10905" spans="1:4" ht="9" x14ac:dyDescent="0.15">
      <c r="A10905" s="277"/>
      <c r="B10905" s="69"/>
      <c r="C10905" s="387"/>
      <c r="D10905" t="s">
        <v>14359</v>
      </c>
    </row>
    <row r="10906" spans="1:4" ht="9" x14ac:dyDescent="0.15">
      <c r="A10906" s="277"/>
      <c r="B10906" s="69"/>
      <c r="C10906" s="387"/>
      <c r="D10906" t="s">
        <v>14360</v>
      </c>
    </row>
    <row r="10907" spans="1:4" ht="9" x14ac:dyDescent="0.15">
      <c r="A10907" s="277"/>
      <c r="B10907" s="69"/>
      <c r="C10907" s="387"/>
      <c r="D10907" t="s">
        <v>14361</v>
      </c>
    </row>
    <row r="10908" spans="1:4" ht="9" x14ac:dyDescent="0.15">
      <c r="A10908" s="277"/>
      <c r="B10908" s="69"/>
      <c r="C10908" s="387"/>
      <c r="D10908" t="s">
        <v>14362</v>
      </c>
    </row>
    <row r="10909" spans="1:4" ht="9" x14ac:dyDescent="0.15">
      <c r="A10909" s="277"/>
      <c r="B10909" s="69"/>
      <c r="C10909" s="387"/>
      <c r="D10909" t="s">
        <v>14363</v>
      </c>
    </row>
    <row r="10910" spans="1:4" ht="9" x14ac:dyDescent="0.15">
      <c r="A10910" s="277"/>
      <c r="B10910" s="69"/>
      <c r="C10910" s="387"/>
      <c r="D10910" t="s">
        <v>14364</v>
      </c>
    </row>
    <row r="10911" spans="1:4" ht="9" x14ac:dyDescent="0.15">
      <c r="A10911" s="277"/>
      <c r="B10911" s="69"/>
      <c r="C10911" s="387"/>
      <c r="D10911" t="s">
        <v>14365</v>
      </c>
    </row>
    <row r="10912" spans="1:4" ht="9" x14ac:dyDescent="0.15">
      <c r="A10912" s="277"/>
      <c r="B10912" s="69"/>
      <c r="C10912" s="387"/>
      <c r="D10912" t="s">
        <v>14366</v>
      </c>
    </row>
    <row r="10913" spans="1:4" ht="9" x14ac:dyDescent="0.15">
      <c r="A10913" s="277"/>
      <c r="B10913" s="69"/>
      <c r="C10913" s="387"/>
      <c r="D10913" t="s">
        <v>14367</v>
      </c>
    </row>
    <row r="10914" spans="1:4" ht="9" x14ac:dyDescent="0.15">
      <c r="A10914" s="277"/>
      <c r="B10914" s="69"/>
      <c r="C10914" s="387"/>
      <c r="D10914" t="s">
        <v>14368</v>
      </c>
    </row>
    <row r="10915" spans="1:4" ht="9" x14ac:dyDescent="0.15">
      <c r="A10915" s="277"/>
      <c r="B10915" s="69"/>
      <c r="C10915" s="387"/>
      <c r="D10915" t="s">
        <v>14369</v>
      </c>
    </row>
    <row r="10916" spans="1:4" ht="9" x14ac:dyDescent="0.15">
      <c r="A10916" s="277"/>
      <c r="B10916" s="69"/>
      <c r="C10916" s="387"/>
      <c r="D10916" t="s">
        <v>14370</v>
      </c>
    </row>
    <row r="10917" spans="1:4" ht="9" x14ac:dyDescent="0.15">
      <c r="A10917" s="277"/>
      <c r="B10917" s="69"/>
      <c r="C10917" s="387"/>
      <c r="D10917" t="s">
        <v>14371</v>
      </c>
    </row>
    <row r="10918" spans="1:4" ht="9" x14ac:dyDescent="0.15">
      <c r="A10918" s="277"/>
      <c r="B10918" s="69"/>
      <c r="C10918" s="387"/>
      <c r="D10918" t="s">
        <v>14372</v>
      </c>
    </row>
    <row r="10919" spans="1:4" ht="9" x14ac:dyDescent="0.15">
      <c r="A10919" s="277"/>
      <c r="B10919" s="69"/>
      <c r="C10919" s="387"/>
      <c r="D10919" t="s">
        <v>14373</v>
      </c>
    </row>
    <row r="10920" spans="1:4" ht="9" x14ac:dyDescent="0.15">
      <c r="A10920" s="277"/>
      <c r="B10920" s="69"/>
      <c r="C10920" s="387"/>
      <c r="D10920" t="s">
        <v>14374</v>
      </c>
    </row>
    <row r="10921" spans="1:4" ht="9" x14ac:dyDescent="0.15">
      <c r="A10921" s="277"/>
      <c r="B10921" s="69"/>
      <c r="C10921" s="387"/>
      <c r="D10921" t="s">
        <v>9615</v>
      </c>
    </row>
    <row r="10922" spans="1:4" ht="9" x14ac:dyDescent="0.15">
      <c r="A10922" s="277"/>
      <c r="B10922" s="69"/>
      <c r="C10922" s="387"/>
      <c r="D10922" t="s">
        <v>11434</v>
      </c>
    </row>
    <row r="10923" spans="1:4" ht="9" x14ac:dyDescent="0.15">
      <c r="A10923" s="277"/>
      <c r="B10923" s="69"/>
      <c r="C10923" s="387"/>
      <c r="D10923" t="s">
        <v>13163</v>
      </c>
    </row>
    <row r="10924" spans="1:4" ht="9" x14ac:dyDescent="0.15">
      <c r="A10924" s="277"/>
      <c r="B10924" s="69"/>
      <c r="C10924" s="387"/>
      <c r="D10924" t="s">
        <v>9915</v>
      </c>
    </row>
    <row r="10925" spans="1:4" ht="9" x14ac:dyDescent="0.15">
      <c r="A10925" s="277"/>
      <c r="B10925" s="69"/>
      <c r="C10925" s="387"/>
      <c r="D10925" t="s">
        <v>13641</v>
      </c>
    </row>
    <row r="10926" spans="1:4" ht="9" x14ac:dyDescent="0.15">
      <c r="A10926" s="277"/>
      <c r="B10926" s="69"/>
      <c r="C10926" s="387"/>
      <c r="D10926" t="s">
        <v>10801</v>
      </c>
    </row>
    <row r="10927" spans="1:4" ht="9" x14ac:dyDescent="0.15">
      <c r="A10927" s="277"/>
      <c r="B10927" s="69"/>
      <c r="C10927" s="387"/>
      <c r="D10927" t="s">
        <v>10552</v>
      </c>
    </row>
    <row r="10928" spans="1:4" ht="9" x14ac:dyDescent="0.15">
      <c r="A10928" s="277"/>
      <c r="B10928" s="69"/>
      <c r="C10928" s="387"/>
      <c r="D10928" t="s">
        <v>13158</v>
      </c>
    </row>
    <row r="10929" spans="1:4" ht="9" x14ac:dyDescent="0.15">
      <c r="A10929" s="277"/>
      <c r="B10929" s="69"/>
      <c r="C10929" s="387"/>
      <c r="D10929" t="s">
        <v>14375</v>
      </c>
    </row>
    <row r="10930" spans="1:4" ht="9" x14ac:dyDescent="0.15">
      <c r="A10930" s="277"/>
      <c r="B10930" s="69"/>
      <c r="C10930" s="387"/>
      <c r="D10930" t="s">
        <v>14376</v>
      </c>
    </row>
    <row r="10931" spans="1:4" ht="9" x14ac:dyDescent="0.15">
      <c r="A10931" s="277"/>
      <c r="B10931" s="69"/>
      <c r="C10931" s="387"/>
      <c r="D10931" t="s">
        <v>14377</v>
      </c>
    </row>
    <row r="10932" spans="1:4" ht="9" x14ac:dyDescent="0.15">
      <c r="A10932" s="277"/>
      <c r="B10932" s="69"/>
      <c r="C10932" s="387"/>
      <c r="D10932" t="s">
        <v>14378</v>
      </c>
    </row>
    <row r="10933" spans="1:4" ht="9" x14ac:dyDescent="0.15">
      <c r="A10933" s="277"/>
      <c r="B10933" s="69"/>
      <c r="C10933" s="387"/>
      <c r="D10933" t="s">
        <v>10561</v>
      </c>
    </row>
    <row r="10934" spans="1:4" ht="9" x14ac:dyDescent="0.15">
      <c r="A10934" s="277"/>
      <c r="B10934" s="69"/>
      <c r="C10934" s="387"/>
      <c r="D10934" t="s">
        <v>14379</v>
      </c>
    </row>
    <row r="10935" spans="1:4" ht="9" x14ac:dyDescent="0.15">
      <c r="A10935" s="277"/>
      <c r="B10935" s="69"/>
      <c r="C10935" s="387"/>
      <c r="D10935" t="s">
        <v>14380</v>
      </c>
    </row>
    <row r="10936" spans="1:4" ht="9" x14ac:dyDescent="0.15">
      <c r="A10936" s="277"/>
      <c r="B10936" s="69"/>
      <c r="C10936" s="387"/>
      <c r="D10936" t="s">
        <v>14381</v>
      </c>
    </row>
    <row r="10937" spans="1:4" ht="9" x14ac:dyDescent="0.15">
      <c r="A10937" s="277"/>
      <c r="B10937" s="69"/>
      <c r="C10937" s="387"/>
      <c r="D10937" t="s">
        <v>14382</v>
      </c>
    </row>
    <row r="10938" spans="1:4" ht="9" x14ac:dyDescent="0.15">
      <c r="A10938" s="277"/>
      <c r="B10938" s="69"/>
      <c r="C10938" s="387"/>
      <c r="D10938" t="s">
        <v>14383</v>
      </c>
    </row>
    <row r="10939" spans="1:4" ht="9" x14ac:dyDescent="0.15">
      <c r="A10939" s="277"/>
      <c r="B10939" s="69"/>
      <c r="C10939" s="387"/>
      <c r="D10939" t="s">
        <v>14384</v>
      </c>
    </row>
    <row r="10940" spans="1:4" ht="9" x14ac:dyDescent="0.15">
      <c r="A10940" s="277"/>
      <c r="B10940" s="69"/>
      <c r="C10940" s="387"/>
      <c r="D10940" t="s">
        <v>14385</v>
      </c>
    </row>
    <row r="10941" spans="1:4" ht="9" x14ac:dyDescent="0.15">
      <c r="A10941" s="277"/>
      <c r="B10941" s="69"/>
      <c r="C10941" s="387"/>
      <c r="D10941" t="s">
        <v>14386</v>
      </c>
    </row>
    <row r="10942" spans="1:4" ht="9" x14ac:dyDescent="0.15">
      <c r="A10942" s="277"/>
      <c r="B10942" s="69"/>
      <c r="C10942" s="387"/>
      <c r="D10942" t="s">
        <v>14387</v>
      </c>
    </row>
    <row r="10943" spans="1:4" ht="9" x14ac:dyDescent="0.15">
      <c r="A10943" s="277"/>
      <c r="B10943" s="69"/>
      <c r="C10943" s="387"/>
      <c r="D10943" t="s">
        <v>14388</v>
      </c>
    </row>
    <row r="10944" spans="1:4" ht="9" x14ac:dyDescent="0.15">
      <c r="A10944" s="277"/>
      <c r="B10944" s="69"/>
      <c r="C10944" s="387"/>
      <c r="D10944" t="s">
        <v>14389</v>
      </c>
    </row>
    <row r="10945" spans="1:4" ht="9" x14ac:dyDescent="0.15">
      <c r="A10945" s="277"/>
      <c r="B10945" s="69"/>
      <c r="C10945" s="387"/>
      <c r="D10945" t="s">
        <v>13159</v>
      </c>
    </row>
    <row r="10946" spans="1:4" ht="9" x14ac:dyDescent="0.15">
      <c r="A10946" s="277"/>
      <c r="B10946" s="69"/>
      <c r="C10946" s="387"/>
      <c r="D10946" t="s">
        <v>14390</v>
      </c>
    </row>
    <row r="10947" spans="1:4" ht="9" x14ac:dyDescent="0.15">
      <c r="A10947" s="277"/>
      <c r="B10947" s="69"/>
      <c r="C10947" s="387"/>
      <c r="D10947" t="s">
        <v>14391</v>
      </c>
    </row>
    <row r="10948" spans="1:4" ht="9" x14ac:dyDescent="0.15">
      <c r="A10948" s="277"/>
      <c r="B10948" s="69"/>
      <c r="C10948" s="387"/>
      <c r="D10948" t="s">
        <v>14392</v>
      </c>
    </row>
    <row r="10949" spans="1:4" ht="9" x14ac:dyDescent="0.15">
      <c r="A10949" s="277"/>
      <c r="B10949" s="69"/>
      <c r="C10949" s="387"/>
      <c r="D10949" t="s">
        <v>12868</v>
      </c>
    </row>
    <row r="10950" spans="1:4" ht="9" x14ac:dyDescent="0.15">
      <c r="A10950" s="277"/>
      <c r="B10950" s="69"/>
      <c r="C10950" s="387"/>
      <c r="D10950" t="s">
        <v>487</v>
      </c>
    </row>
    <row r="10951" spans="1:4" ht="9" x14ac:dyDescent="0.15">
      <c r="A10951" s="277"/>
      <c r="B10951" s="69"/>
      <c r="C10951" s="387"/>
      <c r="D10951" t="s">
        <v>20357</v>
      </c>
    </row>
    <row r="10952" spans="1:4" ht="9" x14ac:dyDescent="0.15">
      <c r="A10952" s="277"/>
      <c r="B10952" s="69"/>
      <c r="C10952" s="387"/>
      <c r="D10952" t="s">
        <v>19805</v>
      </c>
    </row>
    <row r="10953" spans="1:4" ht="9" x14ac:dyDescent="0.15">
      <c r="A10953" s="277"/>
      <c r="B10953" s="69"/>
      <c r="C10953" s="387"/>
      <c r="D10953" t="s">
        <v>20481</v>
      </c>
    </row>
    <row r="10954" spans="1:4" ht="9" x14ac:dyDescent="0.15">
      <c r="A10954" s="277"/>
      <c r="B10954" s="69"/>
      <c r="C10954" s="387"/>
      <c r="D10954" t="s">
        <v>19807</v>
      </c>
    </row>
    <row r="10955" spans="1:4" ht="9" x14ac:dyDescent="0.15">
      <c r="A10955" s="277"/>
      <c r="B10955" s="69"/>
      <c r="C10955" s="387"/>
      <c r="D10955" t="s">
        <v>19799</v>
      </c>
    </row>
    <row r="10956" spans="1:4" ht="9" x14ac:dyDescent="0.15">
      <c r="A10956" s="277"/>
      <c r="B10956" s="69"/>
      <c r="C10956" s="387"/>
      <c r="D10956" t="s">
        <v>9211</v>
      </c>
    </row>
    <row r="10957" spans="1:4" ht="9" x14ac:dyDescent="0.15">
      <c r="A10957" s="277"/>
      <c r="B10957" s="69"/>
      <c r="C10957" s="387"/>
      <c r="D10957" t="s">
        <v>487</v>
      </c>
    </row>
    <row r="10958" spans="1:4" ht="9" x14ac:dyDescent="0.15">
      <c r="A10958" s="277"/>
      <c r="B10958" s="69"/>
      <c r="C10958" s="387"/>
      <c r="D10958" t="s">
        <v>9180</v>
      </c>
    </row>
    <row r="10959" spans="1:4" ht="9" x14ac:dyDescent="0.15">
      <c r="A10959" s="277"/>
      <c r="B10959" s="69"/>
      <c r="C10959" s="387"/>
      <c r="D10959" t="s">
        <v>20482</v>
      </c>
    </row>
    <row r="10960" spans="1:4" ht="9" x14ac:dyDescent="0.15">
      <c r="A10960" s="277"/>
      <c r="B10960" s="69"/>
      <c r="C10960" s="387"/>
      <c r="D10960" t="s">
        <v>14393</v>
      </c>
    </row>
    <row r="10961" spans="1:4" ht="9" x14ac:dyDescent="0.15">
      <c r="A10961" s="277"/>
      <c r="B10961" s="69"/>
      <c r="C10961" s="387"/>
      <c r="D10961" t="s">
        <v>9180</v>
      </c>
    </row>
    <row r="10962" spans="1:4" ht="9" x14ac:dyDescent="0.15">
      <c r="A10962" s="277"/>
      <c r="B10962" s="69"/>
      <c r="C10962" s="387"/>
      <c r="D10962" t="s">
        <v>12859</v>
      </c>
    </row>
    <row r="10963" spans="1:4" ht="9" x14ac:dyDescent="0.15">
      <c r="A10963" s="277"/>
      <c r="B10963" s="69"/>
      <c r="C10963" s="387"/>
      <c r="D10963" t="s">
        <v>13021</v>
      </c>
    </row>
    <row r="10964" spans="1:4" ht="9" x14ac:dyDescent="0.15">
      <c r="A10964" s="277"/>
      <c r="B10964" s="69"/>
      <c r="C10964" s="387"/>
      <c r="D10964" t="s">
        <v>9176</v>
      </c>
    </row>
    <row r="10965" spans="1:4" ht="9" x14ac:dyDescent="0.15">
      <c r="A10965" s="277"/>
      <c r="B10965" s="69"/>
      <c r="C10965" s="387"/>
      <c r="D10965" t="s">
        <v>13975</v>
      </c>
    </row>
    <row r="10966" spans="1:4" ht="9" x14ac:dyDescent="0.15">
      <c r="A10966" s="277"/>
      <c r="B10966" s="69"/>
      <c r="C10966" s="387"/>
      <c r="D10966" t="s">
        <v>9178</v>
      </c>
    </row>
    <row r="10967" spans="1:4" ht="9" x14ac:dyDescent="0.15">
      <c r="A10967" s="277"/>
      <c r="B10967" s="69"/>
      <c r="C10967" s="387"/>
      <c r="D10967" t="s">
        <v>14394</v>
      </c>
    </row>
    <row r="10968" spans="1:4" ht="9" x14ac:dyDescent="0.15">
      <c r="A10968" s="277"/>
      <c r="B10968" s="69"/>
      <c r="C10968" s="387"/>
      <c r="D10968" t="s">
        <v>14395</v>
      </c>
    </row>
    <row r="10969" spans="1:4" ht="9" x14ac:dyDescent="0.15">
      <c r="A10969" s="277"/>
      <c r="B10969" s="69"/>
      <c r="C10969" s="387"/>
      <c r="D10969" t="s">
        <v>14394</v>
      </c>
    </row>
    <row r="10970" spans="1:4" ht="9" x14ac:dyDescent="0.15">
      <c r="A10970" s="277"/>
      <c r="B10970" s="69"/>
      <c r="C10970" s="387"/>
      <c r="D10970" t="s">
        <v>20483</v>
      </c>
    </row>
    <row r="10971" spans="1:4" ht="9" x14ac:dyDescent="0.15">
      <c r="A10971" s="277"/>
      <c r="B10971" s="69"/>
      <c r="C10971" s="387"/>
      <c r="D10971" t="s">
        <v>14396</v>
      </c>
    </row>
    <row r="10972" spans="1:4" ht="9" x14ac:dyDescent="0.15">
      <c r="A10972" s="277"/>
      <c r="B10972" s="69"/>
      <c r="C10972" s="387"/>
      <c r="D10972" t="s">
        <v>20484</v>
      </c>
    </row>
    <row r="10973" spans="1:4" ht="9" x14ac:dyDescent="0.15">
      <c r="A10973" s="277"/>
      <c r="B10973" s="69"/>
      <c r="C10973" s="387"/>
      <c r="D10973" t="s">
        <v>13792</v>
      </c>
    </row>
    <row r="10974" spans="1:4" ht="9" x14ac:dyDescent="0.15">
      <c r="A10974" s="277"/>
      <c r="B10974" s="69"/>
      <c r="C10974" s="387"/>
      <c r="D10974" t="s">
        <v>14397</v>
      </c>
    </row>
    <row r="10975" spans="1:4" ht="9" x14ac:dyDescent="0.15">
      <c r="A10975" s="277"/>
      <c r="B10975" s="69"/>
      <c r="C10975" s="387"/>
      <c r="D10975" t="s">
        <v>14398</v>
      </c>
    </row>
    <row r="10976" spans="1:4" ht="9" x14ac:dyDescent="0.15">
      <c r="A10976" s="277"/>
      <c r="B10976" s="69"/>
      <c r="C10976" s="387"/>
      <c r="D10976" t="s">
        <v>14399</v>
      </c>
    </row>
    <row r="10977" spans="1:4" ht="9" x14ac:dyDescent="0.15">
      <c r="A10977" s="277"/>
      <c r="B10977" s="69"/>
      <c r="C10977" s="387"/>
      <c r="D10977" t="s">
        <v>14400</v>
      </c>
    </row>
    <row r="10978" spans="1:4" ht="9" x14ac:dyDescent="0.15">
      <c r="A10978" s="277"/>
      <c r="B10978" s="69"/>
      <c r="C10978" s="387"/>
      <c r="D10978" t="s">
        <v>14401</v>
      </c>
    </row>
    <row r="10979" spans="1:4" ht="9" x14ac:dyDescent="0.15">
      <c r="A10979" s="277"/>
      <c r="B10979" s="69"/>
      <c r="C10979" s="387"/>
      <c r="D10979" t="s">
        <v>14402</v>
      </c>
    </row>
    <row r="10980" spans="1:4" ht="9" x14ac:dyDescent="0.15">
      <c r="A10980" s="277"/>
      <c r="B10980" s="69"/>
      <c r="C10980" s="387"/>
      <c r="D10980" t="s">
        <v>14403</v>
      </c>
    </row>
    <row r="10981" spans="1:4" ht="9" x14ac:dyDescent="0.15">
      <c r="A10981" s="277"/>
      <c r="B10981" s="69"/>
      <c r="C10981" s="387"/>
      <c r="D10981" t="s">
        <v>14404</v>
      </c>
    </row>
    <row r="10982" spans="1:4" ht="9" x14ac:dyDescent="0.15">
      <c r="A10982" s="277"/>
      <c r="B10982" s="69"/>
      <c r="C10982" s="387"/>
      <c r="D10982" t="s">
        <v>14405</v>
      </c>
    </row>
    <row r="10983" spans="1:4" ht="9" x14ac:dyDescent="0.15">
      <c r="A10983" s="277"/>
      <c r="B10983" s="69"/>
      <c r="C10983" s="387"/>
      <c r="D10983" t="s">
        <v>14406</v>
      </c>
    </row>
    <row r="10984" spans="1:4" ht="9" x14ac:dyDescent="0.15">
      <c r="A10984" s="277"/>
      <c r="B10984" s="69"/>
      <c r="C10984" s="387"/>
      <c r="D10984" t="s">
        <v>14407</v>
      </c>
    </row>
    <row r="10985" spans="1:4" ht="9" x14ac:dyDescent="0.15">
      <c r="A10985" s="277"/>
      <c r="B10985" s="69"/>
      <c r="C10985" s="387"/>
      <c r="D10985" t="s">
        <v>14408</v>
      </c>
    </row>
    <row r="10986" spans="1:4" ht="9" x14ac:dyDescent="0.15">
      <c r="A10986" s="277"/>
      <c r="B10986" s="69"/>
      <c r="C10986" s="387"/>
      <c r="D10986" t="s">
        <v>14409</v>
      </c>
    </row>
    <row r="10987" spans="1:4" ht="9" x14ac:dyDescent="0.15">
      <c r="A10987" s="277"/>
      <c r="B10987" s="69"/>
      <c r="C10987" s="387"/>
      <c r="D10987" t="s">
        <v>14410</v>
      </c>
    </row>
    <row r="10988" spans="1:4" ht="9" x14ac:dyDescent="0.15">
      <c r="A10988" s="277"/>
      <c r="B10988" s="69"/>
      <c r="C10988" s="387"/>
      <c r="D10988" t="s">
        <v>14411</v>
      </c>
    </row>
    <row r="10989" spans="1:4" ht="9" x14ac:dyDescent="0.15">
      <c r="A10989" s="277"/>
      <c r="B10989" s="69"/>
      <c r="C10989" s="387"/>
      <c r="D10989" t="s">
        <v>14412</v>
      </c>
    </row>
    <row r="10990" spans="1:4" ht="9" x14ac:dyDescent="0.15">
      <c r="A10990" s="277"/>
      <c r="B10990" s="69"/>
      <c r="C10990" s="387"/>
      <c r="D10990" t="s">
        <v>14413</v>
      </c>
    </row>
    <row r="10991" spans="1:4" ht="9" x14ac:dyDescent="0.15">
      <c r="A10991" s="277"/>
      <c r="B10991" s="69"/>
      <c r="C10991" s="387"/>
      <c r="D10991" t="s">
        <v>14414</v>
      </c>
    </row>
    <row r="10992" spans="1:4" ht="9" x14ac:dyDescent="0.15">
      <c r="A10992" s="277"/>
      <c r="B10992" s="69"/>
      <c r="C10992" s="387"/>
      <c r="D10992" t="s">
        <v>14415</v>
      </c>
    </row>
    <row r="10993" spans="1:4" ht="9" x14ac:dyDescent="0.15">
      <c r="A10993" s="277"/>
      <c r="B10993" s="69"/>
      <c r="C10993" s="387"/>
      <c r="D10993" t="s">
        <v>14416</v>
      </c>
    </row>
    <row r="10994" spans="1:4" ht="9" x14ac:dyDescent="0.15">
      <c r="A10994" s="277"/>
      <c r="B10994" s="69"/>
      <c r="C10994" s="387"/>
      <c r="D10994" t="s">
        <v>20485</v>
      </c>
    </row>
    <row r="10995" spans="1:4" ht="9" x14ac:dyDescent="0.15">
      <c r="A10995" s="277"/>
      <c r="B10995" s="69"/>
      <c r="C10995" s="387"/>
      <c r="D10995" t="s">
        <v>14417</v>
      </c>
    </row>
    <row r="10996" spans="1:4" ht="9" x14ac:dyDescent="0.15">
      <c r="A10996" s="277"/>
      <c r="B10996" s="69"/>
      <c r="C10996" s="387"/>
      <c r="D10996" t="s">
        <v>14418</v>
      </c>
    </row>
    <row r="10997" spans="1:4" ht="9" x14ac:dyDescent="0.15">
      <c r="A10997" s="277"/>
      <c r="B10997" s="69"/>
      <c r="C10997" s="387"/>
      <c r="D10997" t="s">
        <v>14419</v>
      </c>
    </row>
    <row r="10998" spans="1:4" ht="9" x14ac:dyDescent="0.15">
      <c r="A10998" s="277"/>
      <c r="B10998" s="69"/>
      <c r="C10998" s="387"/>
      <c r="D10998" t="s">
        <v>14420</v>
      </c>
    </row>
    <row r="10999" spans="1:4" ht="9" x14ac:dyDescent="0.15">
      <c r="A10999" s="277"/>
      <c r="B10999" s="69"/>
      <c r="C10999" s="387"/>
      <c r="D10999" t="s">
        <v>14421</v>
      </c>
    </row>
    <row r="11000" spans="1:4" ht="9" x14ac:dyDescent="0.15">
      <c r="A11000" s="277"/>
      <c r="B11000" s="69"/>
      <c r="C11000" s="387"/>
      <c r="D11000" t="s">
        <v>14422</v>
      </c>
    </row>
    <row r="11001" spans="1:4" ht="9" x14ac:dyDescent="0.15">
      <c r="A11001" s="277"/>
      <c r="B11001" s="69"/>
      <c r="C11001" s="387"/>
      <c r="D11001" t="s">
        <v>14204</v>
      </c>
    </row>
    <row r="11002" spans="1:4" ht="9" x14ac:dyDescent="0.15">
      <c r="A11002" s="277"/>
      <c r="B11002" s="69"/>
      <c r="C11002" s="387"/>
      <c r="D11002" t="s">
        <v>14423</v>
      </c>
    </row>
    <row r="11003" spans="1:4" ht="9" x14ac:dyDescent="0.15">
      <c r="A11003" s="277"/>
      <c r="B11003" s="69"/>
      <c r="C11003" s="387"/>
      <c r="D11003" t="s">
        <v>14424</v>
      </c>
    </row>
    <row r="11004" spans="1:4" ht="9" x14ac:dyDescent="0.15">
      <c r="A11004" s="277"/>
      <c r="B11004" s="69"/>
      <c r="C11004" s="387"/>
      <c r="D11004" t="s">
        <v>14425</v>
      </c>
    </row>
    <row r="11005" spans="1:4" ht="9" x14ac:dyDescent="0.15">
      <c r="A11005" s="277"/>
      <c r="B11005" s="69"/>
      <c r="C11005" s="387"/>
      <c r="D11005" t="s">
        <v>14426</v>
      </c>
    </row>
    <row r="11006" spans="1:4" ht="9" x14ac:dyDescent="0.15">
      <c r="A11006" s="277"/>
      <c r="B11006" s="69"/>
      <c r="C11006" s="387"/>
      <c r="D11006" t="s">
        <v>14423</v>
      </c>
    </row>
    <row r="11007" spans="1:4" ht="9" x14ac:dyDescent="0.15">
      <c r="A11007" s="277"/>
      <c r="B11007" s="69"/>
      <c r="C11007" s="387"/>
      <c r="D11007" t="s">
        <v>14424</v>
      </c>
    </row>
    <row r="11008" spans="1:4" ht="9" x14ac:dyDescent="0.15">
      <c r="A11008" s="277"/>
      <c r="B11008" s="69"/>
      <c r="C11008" s="387"/>
      <c r="D11008" t="s">
        <v>14394</v>
      </c>
    </row>
    <row r="11009" spans="1:4" ht="9" x14ac:dyDescent="0.15">
      <c r="A11009" s="277"/>
      <c r="B11009" s="69"/>
      <c r="C11009" s="387"/>
      <c r="D11009" t="s">
        <v>14427</v>
      </c>
    </row>
    <row r="11010" spans="1:4" ht="9" x14ac:dyDescent="0.15">
      <c r="A11010" s="277"/>
      <c r="B11010" s="69"/>
      <c r="C11010" s="387"/>
      <c r="D11010" t="s">
        <v>14394</v>
      </c>
    </row>
    <row r="11011" spans="1:4" ht="9" x14ac:dyDescent="0.15">
      <c r="A11011" s="277"/>
      <c r="B11011" s="69"/>
      <c r="C11011" s="387"/>
      <c r="D11011" t="s">
        <v>14428</v>
      </c>
    </row>
    <row r="11012" spans="1:4" ht="9" x14ac:dyDescent="0.15">
      <c r="A11012" s="277"/>
      <c r="B11012" s="69"/>
      <c r="C11012" s="387"/>
      <c r="D11012" t="s">
        <v>14429</v>
      </c>
    </row>
    <row r="11013" spans="1:4" ht="9" x14ac:dyDescent="0.15">
      <c r="A11013" s="277"/>
      <c r="B11013" s="69"/>
      <c r="C11013" s="387"/>
      <c r="D11013" t="s">
        <v>20486</v>
      </c>
    </row>
    <row r="11014" spans="1:4" ht="9" x14ac:dyDescent="0.15">
      <c r="A11014" s="277"/>
      <c r="B11014" s="69"/>
      <c r="C11014" s="387"/>
      <c r="D11014" t="s">
        <v>14430</v>
      </c>
    </row>
    <row r="11015" spans="1:4" ht="9" x14ac:dyDescent="0.15">
      <c r="A11015" s="277"/>
      <c r="B11015" s="69"/>
      <c r="C11015" s="387"/>
      <c r="D11015" t="s">
        <v>14431</v>
      </c>
    </row>
    <row r="11016" spans="1:4" ht="9" x14ac:dyDescent="0.15">
      <c r="A11016" s="277"/>
      <c r="B11016" s="69"/>
      <c r="C11016" s="387"/>
      <c r="D11016" t="s">
        <v>14432</v>
      </c>
    </row>
    <row r="11017" spans="1:4" ht="9" x14ac:dyDescent="0.15">
      <c r="A11017" s="277"/>
      <c r="B11017" s="69"/>
      <c r="C11017" s="387"/>
      <c r="D11017" t="s">
        <v>14433</v>
      </c>
    </row>
    <row r="11018" spans="1:4" ht="9" x14ac:dyDescent="0.15">
      <c r="A11018" s="277"/>
      <c r="B11018" s="69"/>
      <c r="C11018" s="387"/>
      <c r="D11018" t="s">
        <v>20487</v>
      </c>
    </row>
    <row r="11019" spans="1:4" ht="9" x14ac:dyDescent="0.15">
      <c r="A11019" s="277"/>
      <c r="B11019" s="69"/>
      <c r="C11019" s="387"/>
      <c r="D11019" t="s">
        <v>14434</v>
      </c>
    </row>
    <row r="11020" spans="1:4" ht="9" x14ac:dyDescent="0.15">
      <c r="A11020" s="277"/>
      <c r="B11020" s="69"/>
      <c r="C11020" s="387"/>
      <c r="D11020" t="s">
        <v>14435</v>
      </c>
    </row>
    <row r="11021" spans="1:4" ht="9" x14ac:dyDescent="0.15">
      <c r="A11021" s="277"/>
      <c r="B11021" s="69"/>
      <c r="C11021" s="387"/>
      <c r="D11021" t="s">
        <v>14436</v>
      </c>
    </row>
    <row r="11022" spans="1:4" ht="9" x14ac:dyDescent="0.15">
      <c r="A11022" s="277"/>
      <c r="B11022" s="69"/>
      <c r="C11022" s="387"/>
      <c r="D11022" t="s">
        <v>20488</v>
      </c>
    </row>
    <row r="11023" spans="1:4" ht="9" x14ac:dyDescent="0.15">
      <c r="A11023" s="277"/>
      <c r="B11023" s="69"/>
      <c r="C11023" s="387"/>
      <c r="D11023" t="s">
        <v>14437</v>
      </c>
    </row>
    <row r="11024" spans="1:4" ht="9" x14ac:dyDescent="0.15">
      <c r="A11024" s="277"/>
      <c r="B11024" s="69"/>
      <c r="C11024" s="387"/>
      <c r="D11024" t="s">
        <v>14438</v>
      </c>
    </row>
    <row r="11025" spans="1:4" ht="9" x14ac:dyDescent="0.15">
      <c r="A11025" s="277"/>
      <c r="B11025" s="69"/>
      <c r="C11025" s="387"/>
      <c r="D11025" t="s">
        <v>14439</v>
      </c>
    </row>
    <row r="11026" spans="1:4" ht="9" x14ac:dyDescent="0.15">
      <c r="A11026" s="277"/>
      <c r="B11026" s="69"/>
      <c r="C11026" s="387"/>
      <c r="D11026" t="s">
        <v>20489</v>
      </c>
    </row>
    <row r="11027" spans="1:4" ht="9" x14ac:dyDescent="0.15">
      <c r="A11027" s="277"/>
      <c r="B11027" s="69"/>
      <c r="C11027" s="387"/>
      <c r="D11027" t="s">
        <v>14440</v>
      </c>
    </row>
    <row r="11028" spans="1:4" ht="9" x14ac:dyDescent="0.15">
      <c r="A11028" s="277"/>
      <c r="B11028" s="69"/>
      <c r="C11028" s="387"/>
      <c r="D11028" t="s">
        <v>14441</v>
      </c>
    </row>
    <row r="11029" spans="1:4" ht="9" x14ac:dyDescent="0.15">
      <c r="A11029" s="277"/>
      <c r="B11029" s="69"/>
      <c r="C11029" s="387"/>
      <c r="D11029" t="s">
        <v>14429</v>
      </c>
    </row>
    <row r="11030" spans="1:4" ht="9" x14ac:dyDescent="0.15">
      <c r="A11030" s="277"/>
      <c r="B11030" s="69"/>
      <c r="C11030" s="387"/>
      <c r="D11030" t="s">
        <v>14442</v>
      </c>
    </row>
    <row r="11031" spans="1:4" ht="9" x14ac:dyDescent="0.15">
      <c r="A11031" s="277"/>
      <c r="B11031" s="69"/>
      <c r="C11031" s="387"/>
      <c r="D11031" t="s">
        <v>14443</v>
      </c>
    </row>
    <row r="11032" spans="1:4" ht="9" x14ac:dyDescent="0.15">
      <c r="A11032" s="277"/>
      <c r="B11032" s="69"/>
      <c r="C11032" s="387"/>
      <c r="D11032" t="s">
        <v>14444</v>
      </c>
    </row>
    <row r="11033" spans="1:4" ht="9" x14ac:dyDescent="0.15">
      <c r="A11033" s="277"/>
      <c r="B11033" s="69"/>
      <c r="C11033" s="387"/>
      <c r="D11033" t="s">
        <v>14445</v>
      </c>
    </row>
    <row r="11034" spans="1:4" ht="9" x14ac:dyDescent="0.15">
      <c r="A11034" s="277"/>
      <c r="B11034" s="69"/>
      <c r="C11034" s="387"/>
      <c r="D11034" t="s">
        <v>14429</v>
      </c>
    </row>
    <row r="11035" spans="1:4" ht="9" x14ac:dyDescent="0.15">
      <c r="A11035" s="277"/>
      <c r="B11035" s="69"/>
      <c r="C11035" s="387"/>
      <c r="D11035" t="s">
        <v>14446</v>
      </c>
    </row>
    <row r="11036" spans="1:4" ht="9" x14ac:dyDescent="0.15">
      <c r="A11036" s="277"/>
      <c r="B11036" s="69"/>
      <c r="C11036" s="387"/>
      <c r="D11036" t="s">
        <v>14447</v>
      </c>
    </row>
    <row r="11037" spans="1:4" ht="9" x14ac:dyDescent="0.15">
      <c r="A11037" s="277"/>
      <c r="B11037" s="69"/>
      <c r="C11037" s="387"/>
      <c r="D11037" t="s">
        <v>14448</v>
      </c>
    </row>
    <row r="11038" spans="1:4" ht="9" x14ac:dyDescent="0.15">
      <c r="A11038" s="277"/>
      <c r="B11038" s="69"/>
      <c r="C11038" s="387"/>
      <c r="D11038" t="s">
        <v>14449</v>
      </c>
    </row>
    <row r="11039" spans="1:4" ht="9" x14ac:dyDescent="0.15">
      <c r="A11039" s="277"/>
      <c r="B11039" s="69"/>
      <c r="C11039" s="387"/>
      <c r="D11039" t="s">
        <v>14429</v>
      </c>
    </row>
    <row r="11040" spans="1:4" ht="9" x14ac:dyDescent="0.15">
      <c r="A11040" s="277"/>
      <c r="B11040" s="69"/>
      <c r="C11040" s="387"/>
      <c r="D11040" t="s">
        <v>14450</v>
      </c>
    </row>
    <row r="11041" spans="1:4" ht="9" x14ac:dyDescent="0.15">
      <c r="A11041" s="277"/>
      <c r="B11041" s="69"/>
      <c r="C11041" s="387"/>
      <c r="D11041" t="s">
        <v>14429</v>
      </c>
    </row>
    <row r="11042" spans="1:4" ht="9" x14ac:dyDescent="0.15">
      <c r="A11042" s="277"/>
      <c r="B11042" s="69"/>
      <c r="C11042" s="387"/>
      <c r="D11042" t="s">
        <v>14451</v>
      </c>
    </row>
    <row r="11043" spans="1:4" ht="9" x14ac:dyDescent="0.15">
      <c r="A11043" s="277"/>
      <c r="B11043" s="69"/>
      <c r="C11043" s="387"/>
      <c r="D11043" t="s">
        <v>14452</v>
      </c>
    </row>
    <row r="11044" spans="1:4" ht="9" x14ac:dyDescent="0.15">
      <c r="A11044" s="277"/>
      <c r="B11044" s="69"/>
      <c r="C11044" s="387"/>
      <c r="D11044" t="s">
        <v>14453</v>
      </c>
    </row>
    <row r="11045" spans="1:4" ht="9" x14ac:dyDescent="0.15">
      <c r="A11045" s="277"/>
      <c r="B11045" s="69"/>
      <c r="C11045" s="387"/>
      <c r="D11045" t="s">
        <v>14454</v>
      </c>
    </row>
    <row r="11046" spans="1:4" ht="9" x14ac:dyDescent="0.15">
      <c r="A11046" s="277"/>
      <c r="B11046" s="69"/>
      <c r="C11046" s="387"/>
      <c r="D11046" t="s">
        <v>14455</v>
      </c>
    </row>
    <row r="11047" spans="1:4" ht="9" x14ac:dyDescent="0.15">
      <c r="A11047" s="277"/>
      <c r="B11047" s="69"/>
      <c r="C11047" s="387"/>
      <c r="D11047" t="s">
        <v>14456</v>
      </c>
    </row>
    <row r="11048" spans="1:4" ht="9" x14ac:dyDescent="0.15">
      <c r="A11048" s="277"/>
      <c r="B11048" s="69"/>
      <c r="C11048" s="387"/>
      <c r="D11048" t="s">
        <v>14457</v>
      </c>
    </row>
    <row r="11049" spans="1:4" ht="9" x14ac:dyDescent="0.15">
      <c r="A11049" s="277"/>
      <c r="B11049" s="69"/>
      <c r="C11049" s="387"/>
      <c r="D11049" t="s">
        <v>14458</v>
      </c>
    </row>
    <row r="11050" spans="1:4" ht="9" x14ac:dyDescent="0.15">
      <c r="A11050" s="277"/>
      <c r="B11050" s="69"/>
      <c r="C11050" s="387"/>
      <c r="D11050" t="s">
        <v>14459</v>
      </c>
    </row>
    <row r="11051" spans="1:4" ht="9" x14ac:dyDescent="0.15">
      <c r="A11051" s="277"/>
      <c r="B11051" s="69"/>
      <c r="C11051" s="387"/>
      <c r="D11051" t="s">
        <v>14460</v>
      </c>
    </row>
    <row r="11052" spans="1:4" ht="9" x14ac:dyDescent="0.15">
      <c r="A11052" s="277"/>
      <c r="B11052" s="69"/>
      <c r="C11052" s="387"/>
      <c r="D11052" t="s">
        <v>14429</v>
      </c>
    </row>
    <row r="11053" spans="1:4" ht="9" x14ac:dyDescent="0.15">
      <c r="A11053" s="277"/>
      <c r="B11053" s="69"/>
      <c r="C11053" s="387"/>
      <c r="D11053" t="s">
        <v>14461</v>
      </c>
    </row>
    <row r="11054" spans="1:4" ht="9" x14ac:dyDescent="0.15">
      <c r="A11054" s="277"/>
      <c r="B11054" s="69"/>
      <c r="C11054" s="387"/>
      <c r="D11054" t="s">
        <v>14462</v>
      </c>
    </row>
    <row r="11055" spans="1:4" ht="9" x14ac:dyDescent="0.15">
      <c r="A11055" s="277"/>
      <c r="B11055" s="69"/>
      <c r="C11055" s="387"/>
      <c r="D11055" t="s">
        <v>14463</v>
      </c>
    </row>
    <row r="11056" spans="1:4" ht="9" x14ac:dyDescent="0.15">
      <c r="A11056" s="277"/>
      <c r="B11056" s="69"/>
      <c r="C11056" s="387"/>
      <c r="D11056" t="s">
        <v>14464</v>
      </c>
    </row>
    <row r="11057" spans="1:4" ht="9" x14ac:dyDescent="0.15">
      <c r="A11057" s="277"/>
      <c r="B11057" s="69"/>
      <c r="C11057" s="387"/>
      <c r="D11057" t="s">
        <v>14429</v>
      </c>
    </row>
    <row r="11058" spans="1:4" ht="9" x14ac:dyDescent="0.15">
      <c r="A11058" s="277"/>
      <c r="B11058" s="69"/>
      <c r="C11058" s="387"/>
      <c r="D11058" t="s">
        <v>14465</v>
      </c>
    </row>
    <row r="11059" spans="1:4" ht="9" x14ac:dyDescent="0.15">
      <c r="A11059" s="277"/>
      <c r="B11059" s="69"/>
      <c r="C11059" s="387"/>
      <c r="D11059" t="s">
        <v>14466</v>
      </c>
    </row>
    <row r="11060" spans="1:4" ht="9" x14ac:dyDescent="0.15">
      <c r="A11060" s="277"/>
      <c r="B11060" s="69"/>
      <c r="C11060" s="387"/>
      <c r="D11060" t="s">
        <v>14467</v>
      </c>
    </row>
    <row r="11061" spans="1:4" ht="9" x14ac:dyDescent="0.15">
      <c r="A11061" s="277"/>
      <c r="B11061" s="69"/>
      <c r="C11061" s="387"/>
      <c r="D11061" t="s">
        <v>14468</v>
      </c>
    </row>
    <row r="11062" spans="1:4" ht="9" x14ac:dyDescent="0.15">
      <c r="A11062" s="277"/>
      <c r="B11062" s="69"/>
      <c r="C11062" s="387"/>
      <c r="D11062" t="s">
        <v>14469</v>
      </c>
    </row>
    <row r="11063" spans="1:4" ht="9" x14ac:dyDescent="0.15">
      <c r="A11063" s="277"/>
      <c r="B11063" s="69"/>
      <c r="C11063" s="387"/>
      <c r="D11063" t="s">
        <v>487</v>
      </c>
    </row>
    <row r="11064" spans="1:4" ht="9" x14ac:dyDescent="0.15">
      <c r="A11064" s="277"/>
      <c r="B11064" s="69"/>
      <c r="C11064" s="387"/>
      <c r="D11064" t="s">
        <v>14429</v>
      </c>
    </row>
    <row r="11065" spans="1:4" ht="9" x14ac:dyDescent="0.15">
      <c r="A11065" s="277"/>
      <c r="B11065" s="69"/>
      <c r="C11065" s="387"/>
      <c r="D11065" t="s">
        <v>14470</v>
      </c>
    </row>
    <row r="11066" spans="1:4" ht="9" x14ac:dyDescent="0.15">
      <c r="A11066" s="277"/>
      <c r="B11066" s="69"/>
      <c r="C11066" s="387"/>
      <c r="D11066" t="s">
        <v>14471</v>
      </c>
    </row>
    <row r="11067" spans="1:4" ht="9" x14ac:dyDescent="0.15">
      <c r="A11067" s="277"/>
      <c r="B11067" s="69"/>
      <c r="C11067" s="387"/>
      <c r="D11067" t="s">
        <v>14472</v>
      </c>
    </row>
    <row r="11068" spans="1:4" ht="9" x14ac:dyDescent="0.15">
      <c r="A11068" s="277"/>
      <c r="B11068" s="69"/>
      <c r="C11068" s="387"/>
      <c r="D11068" t="s">
        <v>20490</v>
      </c>
    </row>
    <row r="11069" spans="1:4" ht="9" x14ac:dyDescent="0.15">
      <c r="A11069" s="277"/>
      <c r="B11069" s="69"/>
      <c r="C11069" s="387"/>
      <c r="D11069" t="s">
        <v>20491</v>
      </c>
    </row>
    <row r="11070" spans="1:4" ht="9" x14ac:dyDescent="0.15">
      <c r="A11070" s="277"/>
      <c r="B11070" s="69"/>
      <c r="C11070" s="387"/>
      <c r="D11070" t="s">
        <v>20492</v>
      </c>
    </row>
    <row r="11071" spans="1:4" ht="9" x14ac:dyDescent="0.15">
      <c r="A11071" s="277"/>
      <c r="B11071" s="69"/>
      <c r="C11071" s="387"/>
      <c r="D11071" t="s">
        <v>20493</v>
      </c>
    </row>
    <row r="11072" spans="1:4" ht="9" x14ac:dyDescent="0.15">
      <c r="A11072" s="277"/>
      <c r="B11072" s="69"/>
      <c r="C11072" s="387"/>
      <c r="D11072" t="s">
        <v>14429</v>
      </c>
    </row>
    <row r="11073" spans="1:4" ht="9" x14ac:dyDescent="0.15">
      <c r="A11073" s="277"/>
      <c r="B11073" s="69"/>
      <c r="C11073" s="387"/>
      <c r="D11073" t="s">
        <v>14474</v>
      </c>
    </row>
    <row r="11074" spans="1:4" ht="9" x14ac:dyDescent="0.15">
      <c r="A11074" s="277"/>
      <c r="B11074" s="69"/>
      <c r="C11074" s="387"/>
      <c r="D11074" t="s">
        <v>14475</v>
      </c>
    </row>
    <row r="11075" spans="1:4" ht="9" x14ac:dyDescent="0.15">
      <c r="A11075" s="277"/>
      <c r="B11075" s="69"/>
      <c r="C11075" s="387"/>
      <c r="D11075" t="s">
        <v>14476</v>
      </c>
    </row>
    <row r="11076" spans="1:4" ht="9" x14ac:dyDescent="0.15">
      <c r="A11076" s="277"/>
      <c r="B11076" s="69"/>
      <c r="C11076" s="387"/>
      <c r="D11076" t="s">
        <v>20490</v>
      </c>
    </row>
    <row r="11077" spans="1:4" ht="9" x14ac:dyDescent="0.15">
      <c r="A11077" s="277"/>
      <c r="B11077" s="69"/>
      <c r="C11077" s="387"/>
      <c r="D11077" t="s">
        <v>20494</v>
      </c>
    </row>
    <row r="11078" spans="1:4" ht="9" x14ac:dyDescent="0.15">
      <c r="A11078" s="277"/>
      <c r="B11078" s="69"/>
      <c r="C11078" s="387"/>
      <c r="D11078" t="s">
        <v>20495</v>
      </c>
    </row>
    <row r="11079" spans="1:4" ht="9" x14ac:dyDescent="0.15">
      <c r="A11079" s="277"/>
      <c r="B11079" s="69"/>
      <c r="C11079" s="387"/>
      <c r="D11079" t="s">
        <v>20493</v>
      </c>
    </row>
    <row r="11080" spans="1:4" ht="9" x14ac:dyDescent="0.15">
      <c r="A11080" s="277"/>
      <c r="B11080" s="69"/>
      <c r="C11080" s="387"/>
      <c r="D11080" t="s">
        <v>14429</v>
      </c>
    </row>
    <row r="11081" spans="1:4" ht="9" x14ac:dyDescent="0.15">
      <c r="A11081" s="277"/>
      <c r="B11081" s="69"/>
      <c r="C11081" s="387"/>
      <c r="D11081" t="s">
        <v>14477</v>
      </c>
    </row>
    <row r="11082" spans="1:4" ht="9" x14ac:dyDescent="0.15">
      <c r="A11082" s="277"/>
      <c r="B11082" s="69"/>
      <c r="C11082" s="387"/>
      <c r="D11082" t="s">
        <v>14478</v>
      </c>
    </row>
    <row r="11083" spans="1:4" ht="9" x14ac:dyDescent="0.15">
      <c r="A11083" s="277"/>
      <c r="B11083" s="69"/>
      <c r="C11083" s="387"/>
      <c r="D11083" t="s">
        <v>14479</v>
      </c>
    </row>
    <row r="11084" spans="1:4" ht="9" x14ac:dyDescent="0.15">
      <c r="A11084" s="277"/>
      <c r="B11084" s="69"/>
      <c r="C11084" s="387"/>
      <c r="D11084" t="s">
        <v>14480</v>
      </c>
    </row>
    <row r="11085" spans="1:4" ht="9" x14ac:dyDescent="0.15">
      <c r="A11085" s="277"/>
      <c r="B11085" s="69"/>
      <c r="C11085" s="387"/>
      <c r="D11085" t="s">
        <v>14429</v>
      </c>
    </row>
    <row r="11086" spans="1:4" ht="9" x14ac:dyDescent="0.15">
      <c r="A11086" s="277"/>
      <c r="B11086" s="69"/>
      <c r="C11086" s="387"/>
      <c r="D11086" t="s">
        <v>14481</v>
      </c>
    </row>
    <row r="11087" spans="1:4" ht="9" x14ac:dyDescent="0.15">
      <c r="A11087" s="277"/>
      <c r="B11087" s="69"/>
      <c r="C11087" s="387"/>
      <c r="D11087" t="s">
        <v>14482</v>
      </c>
    </row>
    <row r="11088" spans="1:4" ht="9" x14ac:dyDescent="0.15">
      <c r="A11088" s="277"/>
      <c r="B11088" s="69"/>
      <c r="C11088" s="387"/>
      <c r="D11088" t="s">
        <v>20490</v>
      </c>
    </row>
    <row r="11089" spans="1:4" ht="9" x14ac:dyDescent="0.15">
      <c r="A11089" s="277"/>
      <c r="B11089" s="69"/>
      <c r="C11089" s="387"/>
      <c r="D11089" t="s">
        <v>20496</v>
      </c>
    </row>
    <row r="11090" spans="1:4" ht="9" x14ac:dyDescent="0.15">
      <c r="A11090" s="277"/>
      <c r="B11090" s="69"/>
      <c r="C11090" s="387"/>
      <c r="D11090" t="s">
        <v>20497</v>
      </c>
    </row>
    <row r="11091" spans="1:4" ht="9" x14ac:dyDescent="0.15">
      <c r="A11091" s="277"/>
      <c r="B11091" s="69"/>
      <c r="C11091" s="387"/>
      <c r="D11091" t="s">
        <v>20493</v>
      </c>
    </row>
    <row r="11092" spans="1:4" ht="9" x14ac:dyDescent="0.15">
      <c r="A11092" s="277"/>
      <c r="B11092" s="69"/>
      <c r="C11092" s="387"/>
      <c r="D11092" t="s">
        <v>14429</v>
      </c>
    </row>
    <row r="11093" spans="1:4" ht="9" x14ac:dyDescent="0.15">
      <c r="A11093" s="277"/>
      <c r="B11093" s="69"/>
      <c r="C11093" s="387"/>
      <c r="D11093" t="s">
        <v>14483</v>
      </c>
    </row>
    <row r="11094" spans="1:4" ht="9" x14ac:dyDescent="0.15">
      <c r="A11094" s="277"/>
      <c r="B11094" s="69"/>
      <c r="C11094" s="387"/>
      <c r="D11094" t="s">
        <v>14484</v>
      </c>
    </row>
    <row r="11095" spans="1:4" ht="9" x14ac:dyDescent="0.15">
      <c r="A11095" s="277"/>
      <c r="B11095" s="69"/>
      <c r="C11095" s="387"/>
      <c r="D11095" t="s">
        <v>20498</v>
      </c>
    </row>
    <row r="11096" spans="1:4" ht="9" x14ac:dyDescent="0.15">
      <c r="A11096" s="277"/>
      <c r="B11096" s="69"/>
      <c r="C11096" s="387"/>
      <c r="D11096" t="s">
        <v>14485</v>
      </c>
    </row>
    <row r="11097" spans="1:4" ht="9" x14ac:dyDescent="0.15">
      <c r="A11097" s="277"/>
      <c r="B11097" s="69"/>
      <c r="C11097" s="387"/>
      <c r="D11097" t="s">
        <v>14473</v>
      </c>
    </row>
    <row r="11098" spans="1:4" ht="9" x14ac:dyDescent="0.15">
      <c r="A11098" s="277"/>
      <c r="B11098" s="69"/>
      <c r="C11098" s="387"/>
      <c r="D11098" t="s">
        <v>14429</v>
      </c>
    </row>
    <row r="11099" spans="1:4" ht="9" x14ac:dyDescent="0.15">
      <c r="A11099" s="277"/>
      <c r="B11099" s="69"/>
      <c r="C11099" s="387"/>
      <c r="D11099" t="s">
        <v>14486</v>
      </c>
    </row>
    <row r="11100" spans="1:4" ht="9" x14ac:dyDescent="0.15">
      <c r="A11100" s="277"/>
      <c r="B11100" s="69"/>
      <c r="C11100" s="387"/>
      <c r="D11100" t="s">
        <v>14487</v>
      </c>
    </row>
    <row r="11101" spans="1:4" ht="9" x14ac:dyDescent="0.15">
      <c r="A11101" s="277"/>
      <c r="B11101" s="69"/>
      <c r="C11101" s="387"/>
      <c r="D11101" t="s">
        <v>20490</v>
      </c>
    </row>
    <row r="11102" spans="1:4" ht="9" x14ac:dyDescent="0.15">
      <c r="A11102" s="277"/>
      <c r="B11102" s="69"/>
      <c r="C11102" s="387"/>
      <c r="D11102" t="s">
        <v>20499</v>
      </c>
    </row>
    <row r="11103" spans="1:4" ht="9" x14ac:dyDescent="0.15">
      <c r="A11103" s="277"/>
      <c r="B11103" s="69"/>
      <c r="C11103" s="387"/>
      <c r="D11103" t="s">
        <v>20500</v>
      </c>
    </row>
    <row r="11104" spans="1:4" ht="9" x14ac:dyDescent="0.15">
      <c r="A11104" s="277"/>
      <c r="B11104" s="69"/>
      <c r="C11104" s="387"/>
      <c r="D11104" t="s">
        <v>20493</v>
      </c>
    </row>
    <row r="11105" spans="1:4" ht="9" x14ac:dyDescent="0.15">
      <c r="A11105" s="277"/>
      <c r="B11105" s="69"/>
      <c r="C11105" s="387"/>
      <c r="D11105" t="s">
        <v>14429</v>
      </c>
    </row>
    <row r="11106" spans="1:4" ht="9" x14ac:dyDescent="0.15">
      <c r="A11106" s="277"/>
      <c r="B11106" s="69"/>
      <c r="C11106" s="387"/>
      <c r="D11106" t="s">
        <v>14488</v>
      </c>
    </row>
    <row r="11107" spans="1:4" ht="9" x14ac:dyDescent="0.15">
      <c r="A11107" s="277"/>
      <c r="B11107" s="69"/>
      <c r="C11107" s="387"/>
      <c r="D11107" t="s">
        <v>14489</v>
      </c>
    </row>
    <row r="11108" spans="1:4" ht="9" x14ac:dyDescent="0.15">
      <c r="A11108" s="277"/>
      <c r="B11108" s="69"/>
      <c r="C11108" s="387"/>
      <c r="D11108" t="s">
        <v>20490</v>
      </c>
    </row>
    <row r="11109" spans="1:4" ht="9" x14ac:dyDescent="0.15">
      <c r="A11109" s="277"/>
      <c r="B11109" s="69"/>
      <c r="C11109" s="387"/>
      <c r="D11109" t="s">
        <v>20501</v>
      </c>
    </row>
    <row r="11110" spans="1:4" ht="9" x14ac:dyDescent="0.15">
      <c r="A11110" s="277"/>
      <c r="B11110" s="69"/>
      <c r="C11110" s="387"/>
      <c r="D11110" t="s">
        <v>20502</v>
      </c>
    </row>
    <row r="11111" spans="1:4" ht="9" x14ac:dyDescent="0.15">
      <c r="A11111" s="277"/>
      <c r="B11111" s="69"/>
      <c r="C11111" s="387"/>
      <c r="D11111" t="s">
        <v>20493</v>
      </c>
    </row>
    <row r="11112" spans="1:4" ht="9" x14ac:dyDescent="0.15">
      <c r="A11112" s="277"/>
      <c r="B11112" s="69"/>
      <c r="C11112" s="387"/>
      <c r="D11112" t="s">
        <v>14490</v>
      </c>
    </row>
    <row r="11113" spans="1:4" ht="9" x14ac:dyDescent="0.15">
      <c r="A11113" s="277"/>
      <c r="B11113" s="69"/>
      <c r="C11113" s="387"/>
      <c r="D11113" t="s">
        <v>20503</v>
      </c>
    </row>
    <row r="11114" spans="1:4" ht="9" x14ac:dyDescent="0.15">
      <c r="A11114" s="277"/>
      <c r="B11114" s="69"/>
      <c r="C11114" s="387"/>
      <c r="D11114" t="s">
        <v>14490</v>
      </c>
    </row>
    <row r="11115" spans="1:4" ht="9" x14ac:dyDescent="0.15">
      <c r="A11115" s="277"/>
      <c r="B11115" s="69"/>
      <c r="C11115" s="387"/>
      <c r="D11115" t="s">
        <v>20504</v>
      </c>
    </row>
    <row r="11116" spans="1:4" ht="9" x14ac:dyDescent="0.15">
      <c r="A11116" s="277"/>
      <c r="B11116" s="69"/>
      <c r="C11116" s="387"/>
      <c r="D11116" t="s">
        <v>14491</v>
      </c>
    </row>
    <row r="11117" spans="1:4" ht="9" x14ac:dyDescent="0.15">
      <c r="A11117" s="277"/>
      <c r="B11117" s="69"/>
      <c r="C11117" s="387"/>
      <c r="D11117" t="s">
        <v>14492</v>
      </c>
    </row>
    <row r="11118" spans="1:4" ht="9" x14ac:dyDescent="0.15">
      <c r="A11118" s="277"/>
      <c r="B11118" s="69"/>
      <c r="C11118" s="387"/>
      <c r="D11118" t="s">
        <v>14429</v>
      </c>
    </row>
    <row r="11119" spans="1:4" ht="9" x14ac:dyDescent="0.15">
      <c r="A11119" s="277"/>
      <c r="B11119" s="69"/>
      <c r="C11119" s="387"/>
      <c r="D11119" t="s">
        <v>20505</v>
      </c>
    </row>
    <row r="11120" spans="1:4" ht="9" x14ac:dyDescent="0.15">
      <c r="A11120" s="277"/>
      <c r="B11120" s="69"/>
      <c r="C11120" s="387"/>
      <c r="D11120" t="s">
        <v>14493</v>
      </c>
    </row>
    <row r="11121" spans="1:4" ht="9" x14ac:dyDescent="0.15">
      <c r="A11121" s="277"/>
      <c r="B11121" s="69"/>
      <c r="C11121" s="387"/>
      <c r="D11121" t="s">
        <v>14494</v>
      </c>
    </row>
    <row r="11122" spans="1:4" ht="9" x14ac:dyDescent="0.15">
      <c r="A11122" s="277"/>
      <c r="B11122" s="69"/>
      <c r="C11122" s="387"/>
      <c r="D11122" t="s">
        <v>14429</v>
      </c>
    </row>
    <row r="11123" spans="1:4" ht="9" x14ac:dyDescent="0.15">
      <c r="A11123" s="277"/>
      <c r="B11123" s="69"/>
      <c r="C11123" s="387"/>
      <c r="D11123" t="s">
        <v>20506</v>
      </c>
    </row>
    <row r="11124" spans="1:4" ht="9" x14ac:dyDescent="0.15">
      <c r="A11124" s="277"/>
      <c r="B11124" s="69"/>
      <c r="C11124" s="387"/>
      <c r="D11124" t="s">
        <v>14495</v>
      </c>
    </row>
    <row r="11125" spans="1:4" ht="9" x14ac:dyDescent="0.15">
      <c r="A11125" s="277"/>
      <c r="B11125" s="69"/>
      <c r="C11125" s="387"/>
      <c r="D11125" t="s">
        <v>14496</v>
      </c>
    </row>
    <row r="11126" spans="1:4" ht="9" x14ac:dyDescent="0.15">
      <c r="A11126" s="277"/>
      <c r="B11126" s="69"/>
      <c r="C11126" s="387"/>
      <c r="D11126" t="s">
        <v>14429</v>
      </c>
    </row>
    <row r="11127" spans="1:4" ht="9" x14ac:dyDescent="0.15">
      <c r="A11127" s="277"/>
      <c r="B11127" s="69"/>
      <c r="C11127" s="387"/>
      <c r="D11127" t="s">
        <v>20507</v>
      </c>
    </row>
    <row r="11128" spans="1:4" ht="9" x14ac:dyDescent="0.15">
      <c r="A11128" s="277"/>
      <c r="B11128" s="69"/>
      <c r="C11128" s="387"/>
      <c r="D11128" t="s">
        <v>20508</v>
      </c>
    </row>
    <row r="11129" spans="1:4" ht="9" x14ac:dyDescent="0.15">
      <c r="A11129" s="277"/>
      <c r="B11129" s="69"/>
      <c r="C11129" s="387"/>
      <c r="D11129" t="s">
        <v>20509</v>
      </c>
    </row>
    <row r="11130" spans="1:4" ht="9" x14ac:dyDescent="0.15">
      <c r="A11130" s="277"/>
      <c r="B11130" s="69"/>
      <c r="C11130" s="387"/>
      <c r="D11130" t="s">
        <v>20510</v>
      </c>
    </row>
    <row r="11131" spans="1:4" ht="9" x14ac:dyDescent="0.15">
      <c r="A11131" s="277"/>
      <c r="B11131" s="69"/>
      <c r="C11131" s="387"/>
      <c r="D11131" t="s">
        <v>20511</v>
      </c>
    </row>
    <row r="11132" spans="1:4" ht="9" x14ac:dyDescent="0.15">
      <c r="A11132" s="277"/>
      <c r="B11132" s="69"/>
      <c r="C11132" s="387"/>
      <c r="D11132" t="s">
        <v>20512</v>
      </c>
    </row>
    <row r="11133" spans="1:4" ht="9" x14ac:dyDescent="0.15">
      <c r="A11133" s="277"/>
      <c r="B11133" s="69"/>
      <c r="C11133" s="387"/>
      <c r="D11133" t="s">
        <v>20513</v>
      </c>
    </row>
    <row r="11134" spans="1:4" ht="9" x14ac:dyDescent="0.15">
      <c r="A11134" s="277"/>
      <c r="B11134" s="69"/>
      <c r="C11134" s="387"/>
      <c r="D11134" t="s">
        <v>20510</v>
      </c>
    </row>
    <row r="11135" spans="1:4" ht="9" x14ac:dyDescent="0.15">
      <c r="A11135" s="277"/>
      <c r="B11135" s="69"/>
      <c r="C11135" s="387"/>
      <c r="D11135" t="s">
        <v>14497</v>
      </c>
    </row>
    <row r="11136" spans="1:4" ht="9" x14ac:dyDescent="0.15">
      <c r="A11136" s="277"/>
      <c r="B11136" s="69"/>
      <c r="C11136" s="387"/>
      <c r="D11136" t="s">
        <v>14498</v>
      </c>
    </row>
    <row r="11137" spans="1:4" ht="9" x14ac:dyDescent="0.15">
      <c r="A11137" s="277"/>
      <c r="B11137" s="69"/>
      <c r="C11137" s="387"/>
      <c r="D11137" t="s">
        <v>14499</v>
      </c>
    </row>
    <row r="11138" spans="1:4" ht="9" x14ac:dyDescent="0.15">
      <c r="A11138" s="277"/>
      <c r="B11138" s="69"/>
      <c r="C11138" s="387"/>
      <c r="D11138" t="s">
        <v>14500</v>
      </c>
    </row>
    <row r="11139" spans="1:4" ht="9" x14ac:dyDescent="0.15">
      <c r="A11139" s="277"/>
      <c r="B11139" s="69"/>
      <c r="C11139" s="387"/>
      <c r="D11139" t="s">
        <v>14501</v>
      </c>
    </row>
    <row r="11140" spans="1:4" ht="9" x14ac:dyDescent="0.15">
      <c r="A11140" s="277"/>
      <c r="B11140" s="69"/>
      <c r="C11140" s="387"/>
      <c r="D11140" t="s">
        <v>14502</v>
      </c>
    </row>
    <row r="11141" spans="1:4" ht="9" x14ac:dyDescent="0.15">
      <c r="A11141" s="277"/>
      <c r="B11141" s="69"/>
      <c r="C11141" s="387"/>
      <c r="D11141" t="s">
        <v>14503</v>
      </c>
    </row>
    <row r="11142" spans="1:4" ht="9" x14ac:dyDescent="0.15">
      <c r="A11142" s="277"/>
      <c r="B11142" s="69"/>
      <c r="C11142" s="387"/>
      <c r="D11142" t="s">
        <v>14500</v>
      </c>
    </row>
    <row r="11143" spans="1:4" ht="9" x14ac:dyDescent="0.15">
      <c r="A11143" s="277"/>
      <c r="B11143" s="69"/>
      <c r="C11143" s="387"/>
      <c r="D11143" t="s">
        <v>20514</v>
      </c>
    </row>
    <row r="11144" spans="1:4" ht="9" x14ac:dyDescent="0.15">
      <c r="A11144" s="277"/>
      <c r="B11144" s="69"/>
      <c r="C11144" s="387"/>
      <c r="D11144" t="s">
        <v>14429</v>
      </c>
    </row>
    <row r="11145" spans="1:4" ht="9" x14ac:dyDescent="0.15">
      <c r="A11145" s="277"/>
      <c r="B11145" s="69"/>
      <c r="C11145" s="387"/>
      <c r="D11145" t="s">
        <v>20515</v>
      </c>
    </row>
    <row r="11146" spans="1:4" ht="9" x14ac:dyDescent="0.15">
      <c r="A11146" s="277"/>
      <c r="B11146" s="69"/>
      <c r="C11146" s="387"/>
      <c r="D11146" t="s">
        <v>14504</v>
      </c>
    </row>
    <row r="11147" spans="1:4" ht="9" x14ac:dyDescent="0.15">
      <c r="A11147" s="277"/>
      <c r="B11147" s="69"/>
      <c r="C11147" s="387"/>
      <c r="D11147" t="s">
        <v>14505</v>
      </c>
    </row>
    <row r="11148" spans="1:4" ht="9" x14ac:dyDescent="0.15">
      <c r="A11148" s="277"/>
      <c r="B11148" s="69"/>
      <c r="C11148" s="387"/>
      <c r="D11148" t="s">
        <v>14506</v>
      </c>
    </row>
    <row r="11149" spans="1:4" ht="9" x14ac:dyDescent="0.15">
      <c r="A11149" s="277"/>
      <c r="B11149" s="69"/>
      <c r="C11149" s="387"/>
      <c r="D11149" t="s">
        <v>14507</v>
      </c>
    </row>
    <row r="11150" spans="1:4" ht="9" x14ac:dyDescent="0.15">
      <c r="A11150" s="277"/>
      <c r="B11150" s="69"/>
      <c r="C11150" s="387"/>
      <c r="D11150" t="s">
        <v>20516</v>
      </c>
    </row>
    <row r="11151" spans="1:4" ht="9" x14ac:dyDescent="0.15">
      <c r="A11151" s="277"/>
      <c r="B11151" s="69"/>
      <c r="C11151" s="387"/>
      <c r="D11151" t="s">
        <v>14065</v>
      </c>
    </row>
    <row r="11152" spans="1:4" ht="9" x14ac:dyDescent="0.15">
      <c r="A11152" s="277"/>
      <c r="B11152" s="69"/>
      <c r="C11152" s="387"/>
      <c r="D11152" t="s">
        <v>14508</v>
      </c>
    </row>
    <row r="11153" spans="1:4" ht="9" x14ac:dyDescent="0.15">
      <c r="A11153" s="277"/>
      <c r="B11153" s="69"/>
      <c r="C11153" s="387"/>
      <c r="D11153" t="s">
        <v>20517</v>
      </c>
    </row>
    <row r="11154" spans="1:4" ht="9" x14ac:dyDescent="0.15">
      <c r="A11154" s="277"/>
      <c r="B11154" s="69"/>
      <c r="C11154" s="387"/>
      <c r="D11154" t="s">
        <v>14509</v>
      </c>
    </row>
    <row r="11155" spans="1:4" ht="9" x14ac:dyDescent="0.15">
      <c r="A11155" s="277"/>
      <c r="B11155" s="69"/>
      <c r="C11155" s="387"/>
      <c r="D11155" t="s">
        <v>14510</v>
      </c>
    </row>
    <row r="11156" spans="1:4" ht="9" x14ac:dyDescent="0.15">
      <c r="A11156" s="277"/>
      <c r="B11156" s="69"/>
      <c r="C11156" s="387"/>
      <c r="D11156" t="s">
        <v>14511</v>
      </c>
    </row>
    <row r="11157" spans="1:4" ht="9" x14ac:dyDescent="0.15">
      <c r="A11157" s="277"/>
      <c r="B11157" s="69"/>
      <c r="C11157" s="387"/>
      <c r="D11157" t="s">
        <v>14512</v>
      </c>
    </row>
    <row r="11158" spans="1:4" ht="9" x14ac:dyDescent="0.15">
      <c r="A11158" s="277"/>
      <c r="B11158" s="69"/>
      <c r="C11158" s="387"/>
      <c r="D11158" t="s">
        <v>20518</v>
      </c>
    </row>
    <row r="11159" spans="1:4" ht="9" x14ac:dyDescent="0.15">
      <c r="A11159" s="277"/>
      <c r="B11159" s="69"/>
      <c r="C11159" s="387"/>
      <c r="D11159" t="s">
        <v>14065</v>
      </c>
    </row>
    <row r="11160" spans="1:4" ht="9" x14ac:dyDescent="0.15">
      <c r="A11160" s="277"/>
      <c r="B11160" s="69"/>
      <c r="C11160" s="387"/>
      <c r="D11160" t="s">
        <v>14508</v>
      </c>
    </row>
    <row r="11161" spans="1:4" ht="9" x14ac:dyDescent="0.15">
      <c r="A11161" s="277"/>
      <c r="B11161" s="69"/>
      <c r="C11161" s="387"/>
      <c r="D11161" t="s">
        <v>20490</v>
      </c>
    </row>
    <row r="11162" spans="1:4" ht="9" x14ac:dyDescent="0.15">
      <c r="A11162" s="277"/>
      <c r="B11162" s="69"/>
      <c r="C11162" s="387"/>
      <c r="D11162" t="s">
        <v>20519</v>
      </c>
    </row>
    <row r="11163" spans="1:4" ht="9" x14ac:dyDescent="0.15">
      <c r="A11163" s="277"/>
      <c r="B11163" s="69"/>
      <c r="C11163" s="387"/>
      <c r="D11163" t="s">
        <v>20520</v>
      </c>
    </row>
    <row r="11164" spans="1:4" ht="9" x14ac:dyDescent="0.15">
      <c r="A11164" s="277"/>
      <c r="B11164" s="69"/>
      <c r="C11164" s="387"/>
      <c r="D11164" t="s">
        <v>20521</v>
      </c>
    </row>
    <row r="11165" spans="1:4" ht="9" x14ac:dyDescent="0.15">
      <c r="A11165" s="277"/>
      <c r="B11165" s="69"/>
      <c r="C11165" s="387"/>
      <c r="D11165" t="s">
        <v>20522</v>
      </c>
    </row>
    <row r="11166" spans="1:4" ht="9" x14ac:dyDescent="0.15">
      <c r="A11166" s="277"/>
      <c r="B11166" s="69"/>
      <c r="C11166" s="387"/>
      <c r="D11166" t="s">
        <v>20523</v>
      </c>
    </row>
    <row r="11167" spans="1:4" ht="9" x14ac:dyDescent="0.15">
      <c r="A11167" s="277"/>
      <c r="B11167" s="69"/>
      <c r="C11167" s="387"/>
      <c r="D11167" t="s">
        <v>20524</v>
      </c>
    </row>
    <row r="11168" spans="1:4" ht="9" x14ac:dyDescent="0.15">
      <c r="A11168" s="277"/>
      <c r="B11168" s="69"/>
      <c r="C11168" s="387"/>
      <c r="D11168" t="s">
        <v>20525</v>
      </c>
    </row>
    <row r="11169" spans="1:4" ht="9" x14ac:dyDescent="0.15">
      <c r="A11169" s="277"/>
      <c r="B11169" s="69"/>
      <c r="C11169" s="387"/>
      <c r="D11169" t="s">
        <v>20526</v>
      </c>
    </row>
    <row r="11170" spans="1:4" ht="9" x14ac:dyDescent="0.15">
      <c r="A11170" s="277"/>
      <c r="B11170" s="69"/>
      <c r="C11170" s="387"/>
      <c r="D11170" t="s">
        <v>20527</v>
      </c>
    </row>
    <row r="11171" spans="1:4" ht="9" x14ac:dyDescent="0.15">
      <c r="A11171" s="277"/>
      <c r="B11171" s="69"/>
      <c r="C11171" s="387"/>
      <c r="D11171" t="s">
        <v>20528</v>
      </c>
    </row>
    <row r="11172" spans="1:4" ht="9" x14ac:dyDescent="0.15">
      <c r="A11172" s="277"/>
      <c r="B11172" s="69"/>
      <c r="C11172" s="387"/>
      <c r="D11172" t="s">
        <v>20529</v>
      </c>
    </row>
    <row r="11173" spans="1:4" ht="9" x14ac:dyDescent="0.15">
      <c r="A11173" s="277"/>
      <c r="B11173" s="69"/>
      <c r="C11173" s="387"/>
      <c r="D11173" t="s">
        <v>20530</v>
      </c>
    </row>
    <row r="11174" spans="1:4" ht="9" x14ac:dyDescent="0.15">
      <c r="A11174" s="277"/>
      <c r="B11174" s="69"/>
      <c r="C11174" s="387"/>
      <c r="D11174" t="s">
        <v>20531</v>
      </c>
    </row>
    <row r="11175" spans="1:4" ht="9" x14ac:dyDescent="0.15">
      <c r="A11175" s="277"/>
      <c r="B11175" s="69"/>
      <c r="C11175" s="387"/>
      <c r="D11175" t="s">
        <v>20532</v>
      </c>
    </row>
    <row r="11176" spans="1:4" ht="9" x14ac:dyDescent="0.15">
      <c r="A11176" s="277"/>
      <c r="B11176" s="69"/>
      <c r="C11176" s="387"/>
      <c r="D11176" t="s">
        <v>20533</v>
      </c>
    </row>
    <row r="11177" spans="1:4" ht="9" x14ac:dyDescent="0.15">
      <c r="A11177" s="277"/>
      <c r="B11177" s="69"/>
      <c r="C11177" s="387"/>
      <c r="D11177" t="s">
        <v>20534</v>
      </c>
    </row>
    <row r="11178" spans="1:4" ht="9" x14ac:dyDescent="0.15">
      <c r="A11178" s="277"/>
      <c r="B11178" s="69"/>
      <c r="C11178" s="387"/>
      <c r="D11178" t="s">
        <v>20535</v>
      </c>
    </row>
    <row r="11179" spans="1:4" ht="9" x14ac:dyDescent="0.15">
      <c r="A11179" s="277"/>
      <c r="B11179" s="69"/>
      <c r="C11179" s="387"/>
      <c r="D11179" t="s">
        <v>20536</v>
      </c>
    </row>
    <row r="11180" spans="1:4" ht="9" x14ac:dyDescent="0.15">
      <c r="A11180" s="277"/>
      <c r="B11180" s="69"/>
      <c r="C11180" s="387"/>
      <c r="D11180" t="s">
        <v>20537</v>
      </c>
    </row>
    <row r="11181" spans="1:4" ht="9" x14ac:dyDescent="0.15">
      <c r="A11181" s="277"/>
      <c r="B11181" s="69"/>
      <c r="C11181" s="387"/>
      <c r="D11181" t="s">
        <v>20538</v>
      </c>
    </row>
    <row r="11182" spans="1:4" ht="9" x14ac:dyDescent="0.15">
      <c r="A11182" s="277"/>
      <c r="B11182" s="69"/>
      <c r="C11182" s="387"/>
      <c r="D11182" t="s">
        <v>20539</v>
      </c>
    </row>
    <row r="11183" spans="1:4" ht="9" x14ac:dyDescent="0.15">
      <c r="A11183" s="277"/>
      <c r="B11183" s="69"/>
      <c r="C11183" s="387"/>
      <c r="D11183" t="s">
        <v>20540</v>
      </c>
    </row>
    <row r="11184" spans="1:4" ht="9" x14ac:dyDescent="0.15">
      <c r="A11184" s="277"/>
      <c r="B11184" s="69"/>
      <c r="C11184" s="387"/>
      <c r="D11184" t="s">
        <v>487</v>
      </c>
    </row>
    <row r="11185" spans="1:4" ht="9" x14ac:dyDescent="0.15">
      <c r="A11185" s="277"/>
      <c r="B11185" s="69"/>
      <c r="C11185" s="387"/>
      <c r="D11185" t="s">
        <v>14394</v>
      </c>
    </row>
    <row r="11186" spans="1:4" ht="9" x14ac:dyDescent="0.15">
      <c r="A11186" s="277"/>
      <c r="B11186" s="69"/>
      <c r="C11186" s="387"/>
      <c r="D11186" t="s">
        <v>14514</v>
      </c>
    </row>
    <row r="11187" spans="1:4" ht="9" x14ac:dyDescent="0.15">
      <c r="A11187" s="277"/>
      <c r="B11187" s="69"/>
      <c r="C11187" s="387"/>
      <c r="D11187" t="s">
        <v>14394</v>
      </c>
    </row>
    <row r="11188" spans="1:4" ht="9" x14ac:dyDescent="0.15">
      <c r="A11188" s="277"/>
      <c r="B11188" s="69"/>
      <c r="C11188" s="387"/>
      <c r="D11188" t="s">
        <v>14515</v>
      </c>
    </row>
    <row r="11189" spans="1:4" ht="9" x14ac:dyDescent="0.15">
      <c r="A11189" s="277"/>
      <c r="B11189" s="69"/>
      <c r="C11189" s="387"/>
      <c r="D11189" t="s">
        <v>14516</v>
      </c>
    </row>
    <row r="11190" spans="1:4" ht="9" x14ac:dyDescent="0.15">
      <c r="A11190" s="277"/>
      <c r="B11190" s="69"/>
      <c r="C11190" s="387"/>
      <c r="D11190" t="s">
        <v>14517</v>
      </c>
    </row>
    <row r="11191" spans="1:4" ht="9" x14ac:dyDescent="0.15">
      <c r="A11191" s="277"/>
      <c r="B11191" s="69"/>
      <c r="C11191" s="387"/>
      <c r="D11191" t="s">
        <v>14518</v>
      </c>
    </row>
    <row r="11192" spans="1:4" ht="9" x14ac:dyDescent="0.15">
      <c r="A11192" s="277"/>
      <c r="B11192" s="69"/>
      <c r="C11192" s="387"/>
      <c r="D11192" t="s">
        <v>14519</v>
      </c>
    </row>
    <row r="11193" spans="1:4" ht="9" x14ac:dyDescent="0.15">
      <c r="A11193" s="277"/>
      <c r="B11193" s="69"/>
      <c r="C11193" s="387"/>
      <c r="D11193" t="s">
        <v>14394</v>
      </c>
    </row>
    <row r="11194" spans="1:4" ht="9" x14ac:dyDescent="0.15">
      <c r="A11194" s="277"/>
      <c r="B11194" s="69"/>
      <c r="C11194" s="387"/>
      <c r="D11194" t="s">
        <v>14520</v>
      </c>
    </row>
    <row r="11195" spans="1:4" ht="9" x14ac:dyDescent="0.15">
      <c r="A11195" s="277"/>
      <c r="B11195" s="69"/>
      <c r="C11195" s="387"/>
      <c r="D11195" t="s">
        <v>14394</v>
      </c>
    </row>
    <row r="11196" spans="1:4" ht="9" x14ac:dyDescent="0.15">
      <c r="A11196" s="277"/>
      <c r="B11196" s="69"/>
      <c r="C11196" s="387"/>
      <c r="D11196" t="s">
        <v>14521</v>
      </c>
    </row>
    <row r="11197" spans="1:4" ht="9" x14ac:dyDescent="0.15">
      <c r="A11197" s="277"/>
      <c r="B11197" s="69"/>
      <c r="C11197" s="387"/>
      <c r="D11197" t="s">
        <v>14522</v>
      </c>
    </row>
    <row r="11198" spans="1:4" ht="9" x14ac:dyDescent="0.15">
      <c r="A11198" s="277"/>
      <c r="B11198" s="69"/>
      <c r="C11198" s="387"/>
      <c r="D11198" t="s">
        <v>14523</v>
      </c>
    </row>
    <row r="11199" spans="1:4" ht="9" x14ac:dyDescent="0.15">
      <c r="A11199" s="277"/>
      <c r="B11199" s="69"/>
      <c r="C11199" s="387"/>
      <c r="D11199" t="s">
        <v>14524</v>
      </c>
    </row>
    <row r="11200" spans="1:4" ht="9" x14ac:dyDescent="0.15">
      <c r="A11200" s="277"/>
      <c r="B11200" s="69"/>
      <c r="C11200" s="387"/>
      <c r="D11200" t="s">
        <v>14394</v>
      </c>
    </row>
    <row r="11201" spans="1:4" ht="9" x14ac:dyDescent="0.15">
      <c r="A11201" s="277"/>
      <c r="B11201" s="69"/>
      <c r="C11201" s="387"/>
      <c r="D11201" t="s">
        <v>14525</v>
      </c>
    </row>
    <row r="11202" spans="1:4" ht="9" x14ac:dyDescent="0.15">
      <c r="A11202" s="277"/>
      <c r="B11202" s="69"/>
      <c r="C11202" s="387"/>
      <c r="D11202" t="s">
        <v>14394</v>
      </c>
    </row>
    <row r="11203" spans="1:4" ht="9" x14ac:dyDescent="0.15">
      <c r="A11203" s="277"/>
      <c r="B11203" s="69"/>
      <c r="C11203" s="387"/>
      <c r="D11203" t="s">
        <v>14526</v>
      </c>
    </row>
    <row r="11204" spans="1:4" ht="9" x14ac:dyDescent="0.15">
      <c r="A11204" s="277"/>
      <c r="B11204" s="69"/>
      <c r="C11204" s="387"/>
      <c r="D11204" t="s">
        <v>14527</v>
      </c>
    </row>
    <row r="11205" spans="1:4" ht="9" x14ac:dyDescent="0.15">
      <c r="A11205" s="277"/>
      <c r="B11205" s="69"/>
      <c r="C11205" s="387"/>
      <c r="D11205" t="s">
        <v>14528</v>
      </c>
    </row>
    <row r="11206" spans="1:4" ht="9" x14ac:dyDescent="0.15">
      <c r="A11206" s="277"/>
      <c r="B11206" s="69"/>
      <c r="C11206" s="387"/>
      <c r="D11206" t="s">
        <v>14529</v>
      </c>
    </row>
    <row r="11207" spans="1:4" ht="9" x14ac:dyDescent="0.15">
      <c r="A11207" s="277"/>
      <c r="B11207" s="69"/>
      <c r="C11207" s="387"/>
      <c r="D11207" t="s">
        <v>14530</v>
      </c>
    </row>
    <row r="11208" spans="1:4" ht="9" x14ac:dyDescent="0.15">
      <c r="A11208" s="277"/>
      <c r="B11208" s="69"/>
      <c r="C11208" s="387"/>
      <c r="D11208" t="s">
        <v>14531</v>
      </c>
    </row>
    <row r="11209" spans="1:4" ht="9" x14ac:dyDescent="0.15">
      <c r="A11209" s="277"/>
      <c r="B11209" s="69"/>
      <c r="C11209" s="387"/>
      <c r="D11209" t="s">
        <v>14532</v>
      </c>
    </row>
    <row r="11210" spans="1:4" ht="9" x14ac:dyDescent="0.15">
      <c r="A11210" s="277"/>
      <c r="B11210" s="69"/>
      <c r="C11210" s="387"/>
      <c r="D11210" t="s">
        <v>14533</v>
      </c>
    </row>
    <row r="11211" spans="1:4" ht="9" x14ac:dyDescent="0.15">
      <c r="A11211" s="277"/>
      <c r="B11211" s="69"/>
      <c r="C11211" s="387"/>
      <c r="D11211" t="s">
        <v>14534</v>
      </c>
    </row>
    <row r="11212" spans="1:4" ht="9" x14ac:dyDescent="0.15">
      <c r="A11212" s="277"/>
      <c r="B11212" s="69"/>
      <c r="C11212" s="387"/>
      <c r="D11212" t="s">
        <v>14535</v>
      </c>
    </row>
    <row r="11213" spans="1:4" ht="9" x14ac:dyDescent="0.15">
      <c r="A11213" s="277"/>
      <c r="B11213" s="69"/>
      <c r="C11213" s="387"/>
      <c r="D11213" t="s">
        <v>14536</v>
      </c>
    </row>
    <row r="11214" spans="1:4" ht="9" x14ac:dyDescent="0.15">
      <c r="A11214" s="277"/>
      <c r="B11214" s="69"/>
      <c r="C11214" s="387"/>
      <c r="D11214" t="s">
        <v>14537</v>
      </c>
    </row>
    <row r="11215" spans="1:4" ht="9" x14ac:dyDescent="0.15">
      <c r="A11215" s="277"/>
      <c r="B11215" s="69"/>
      <c r="C11215" s="387"/>
      <c r="D11215" t="s">
        <v>14538</v>
      </c>
    </row>
    <row r="11216" spans="1:4" ht="9" x14ac:dyDescent="0.15">
      <c r="A11216" s="277"/>
      <c r="B11216" s="69"/>
      <c r="C11216" s="387"/>
      <c r="D11216" t="s">
        <v>14539</v>
      </c>
    </row>
    <row r="11217" spans="1:4" ht="9" x14ac:dyDescent="0.15">
      <c r="A11217" s="277"/>
      <c r="B11217" s="69"/>
      <c r="C11217" s="387"/>
      <c r="D11217" t="s">
        <v>14540</v>
      </c>
    </row>
    <row r="11218" spans="1:4" ht="9" x14ac:dyDescent="0.15">
      <c r="A11218" s="277"/>
      <c r="B11218" s="69"/>
      <c r="C11218" s="387"/>
      <c r="D11218" t="s">
        <v>14394</v>
      </c>
    </row>
    <row r="11219" spans="1:4" ht="9" x14ac:dyDescent="0.15">
      <c r="A11219" s="277"/>
      <c r="B11219" s="69"/>
      <c r="C11219" s="387"/>
      <c r="D11219" t="s">
        <v>14541</v>
      </c>
    </row>
    <row r="11220" spans="1:4" ht="9" x14ac:dyDescent="0.15">
      <c r="A11220" s="277"/>
      <c r="B11220" s="69"/>
      <c r="C11220" s="387"/>
      <c r="D11220" t="s">
        <v>14394</v>
      </c>
    </row>
    <row r="11221" spans="1:4" ht="9" x14ac:dyDescent="0.15">
      <c r="A11221" s="277"/>
      <c r="B11221" s="69"/>
      <c r="C11221" s="387"/>
      <c r="D11221" t="s">
        <v>14542</v>
      </c>
    </row>
    <row r="11222" spans="1:4" ht="9" x14ac:dyDescent="0.15">
      <c r="A11222" s="277"/>
      <c r="B11222" s="69"/>
      <c r="C11222" s="387"/>
      <c r="D11222" t="s">
        <v>14543</v>
      </c>
    </row>
    <row r="11223" spans="1:4" ht="9" x14ac:dyDescent="0.15">
      <c r="A11223" s="277"/>
      <c r="B11223" s="69"/>
      <c r="C11223" s="387"/>
      <c r="D11223" t="s">
        <v>14544</v>
      </c>
    </row>
    <row r="11224" spans="1:4" ht="9" x14ac:dyDescent="0.15">
      <c r="A11224" s="277"/>
      <c r="B11224" s="69"/>
      <c r="C11224" s="387"/>
      <c r="D11224" t="s">
        <v>487</v>
      </c>
    </row>
    <row r="11225" spans="1:4" ht="9" x14ac:dyDescent="0.15">
      <c r="A11225" s="277"/>
      <c r="B11225" s="69"/>
      <c r="C11225" s="387"/>
      <c r="D11225" t="s">
        <v>14545</v>
      </c>
    </row>
    <row r="11226" spans="1:4" ht="9" x14ac:dyDescent="0.15">
      <c r="A11226" s="277"/>
      <c r="B11226" s="69"/>
      <c r="C11226" s="387"/>
      <c r="D11226" t="s">
        <v>14394</v>
      </c>
    </row>
    <row r="11227" spans="1:4" ht="9" x14ac:dyDescent="0.15">
      <c r="A11227" s="277"/>
      <c r="B11227" s="69"/>
      <c r="C11227" s="387"/>
      <c r="D11227" t="s">
        <v>14546</v>
      </c>
    </row>
    <row r="11228" spans="1:4" ht="9" x14ac:dyDescent="0.15">
      <c r="A11228" s="277"/>
      <c r="B11228" s="69"/>
      <c r="C11228" s="387"/>
      <c r="D11228" t="s">
        <v>14394</v>
      </c>
    </row>
    <row r="11229" spans="1:4" ht="9" x14ac:dyDescent="0.15">
      <c r="A11229" s="277"/>
      <c r="B11229" s="69"/>
      <c r="C11229" s="387"/>
      <c r="D11229" t="s">
        <v>20541</v>
      </c>
    </row>
    <row r="11230" spans="1:4" ht="9" x14ac:dyDescent="0.15">
      <c r="A11230" s="277"/>
      <c r="B11230" s="69"/>
      <c r="C11230" s="387"/>
      <c r="D11230" t="s">
        <v>14547</v>
      </c>
    </row>
    <row r="11231" spans="1:4" ht="9" x14ac:dyDescent="0.15">
      <c r="A11231" s="277"/>
      <c r="B11231" s="69"/>
      <c r="C11231" s="387"/>
      <c r="D11231" t="s">
        <v>14548</v>
      </c>
    </row>
    <row r="11232" spans="1:4" ht="9" x14ac:dyDescent="0.15">
      <c r="A11232" s="277"/>
      <c r="B11232" s="69"/>
      <c r="C11232" s="387"/>
      <c r="D11232" t="s">
        <v>14549</v>
      </c>
    </row>
    <row r="11233" spans="1:4" ht="9" x14ac:dyDescent="0.15">
      <c r="A11233" s="277"/>
      <c r="B11233" s="69"/>
      <c r="C11233" s="387"/>
      <c r="D11233" t="s">
        <v>20542</v>
      </c>
    </row>
    <row r="11234" spans="1:4" ht="9" x14ac:dyDescent="0.15">
      <c r="A11234" s="277"/>
      <c r="B11234" s="69"/>
      <c r="C11234" s="387"/>
      <c r="D11234" t="s">
        <v>20543</v>
      </c>
    </row>
    <row r="11235" spans="1:4" ht="9" x14ac:dyDescent="0.15">
      <c r="A11235" s="277"/>
      <c r="B11235" s="69"/>
      <c r="C11235" s="387"/>
      <c r="D11235" t="s">
        <v>20544</v>
      </c>
    </row>
    <row r="11236" spans="1:4" ht="9" x14ac:dyDescent="0.15">
      <c r="A11236" s="277"/>
      <c r="B11236" s="69"/>
      <c r="C11236" s="387"/>
      <c r="D11236" t="s">
        <v>20545</v>
      </c>
    </row>
    <row r="11237" spans="1:4" ht="9" x14ac:dyDescent="0.15">
      <c r="A11237" s="277"/>
      <c r="B11237" s="69"/>
      <c r="C11237" s="387"/>
      <c r="D11237" t="s">
        <v>20490</v>
      </c>
    </row>
    <row r="11238" spans="1:4" ht="9" x14ac:dyDescent="0.15">
      <c r="A11238" s="277"/>
      <c r="B11238" s="69"/>
      <c r="C11238" s="387"/>
      <c r="D11238" t="s">
        <v>20546</v>
      </c>
    </row>
    <row r="11239" spans="1:4" ht="9" x14ac:dyDescent="0.15">
      <c r="A11239" s="277"/>
      <c r="B11239" s="69"/>
      <c r="C11239" s="387"/>
      <c r="D11239" t="s">
        <v>20547</v>
      </c>
    </row>
    <row r="11240" spans="1:4" ht="9" x14ac:dyDescent="0.15">
      <c r="A11240" s="277"/>
      <c r="B11240" s="69"/>
      <c r="C11240" s="387"/>
      <c r="D11240" t="s">
        <v>20548</v>
      </c>
    </row>
    <row r="11241" spans="1:4" ht="9" x14ac:dyDescent="0.15">
      <c r="A11241" s="277"/>
      <c r="B11241" s="69"/>
      <c r="C11241" s="387"/>
      <c r="D11241" t="s">
        <v>14550</v>
      </c>
    </row>
    <row r="11242" spans="1:4" ht="9" x14ac:dyDescent="0.15">
      <c r="A11242" s="277"/>
      <c r="B11242" s="69"/>
      <c r="C11242" s="387"/>
      <c r="D11242" t="s">
        <v>14551</v>
      </c>
    </row>
    <row r="11243" spans="1:4" ht="9" x14ac:dyDescent="0.15">
      <c r="A11243" s="277"/>
      <c r="B11243" s="69"/>
      <c r="C11243" s="387"/>
      <c r="D11243" t="s">
        <v>14552</v>
      </c>
    </row>
    <row r="11244" spans="1:4" ht="9" x14ac:dyDescent="0.15">
      <c r="A11244" s="277"/>
      <c r="B11244" s="69"/>
      <c r="C11244" s="387"/>
      <c r="D11244" t="s">
        <v>14553</v>
      </c>
    </row>
    <row r="11245" spans="1:4" ht="9" x14ac:dyDescent="0.15">
      <c r="A11245" s="277"/>
      <c r="B11245" s="69"/>
      <c r="C11245" s="387"/>
      <c r="D11245" t="s">
        <v>487</v>
      </c>
    </row>
    <row r="11246" spans="1:4" ht="9" x14ac:dyDescent="0.15">
      <c r="A11246" s="277"/>
      <c r="B11246" s="69"/>
      <c r="C11246" s="387"/>
      <c r="D11246" t="s">
        <v>14554</v>
      </c>
    </row>
    <row r="11247" spans="1:4" ht="9" x14ac:dyDescent="0.15">
      <c r="A11247" s="277"/>
      <c r="B11247" s="69"/>
      <c r="C11247" s="387"/>
      <c r="D11247" t="s">
        <v>14555</v>
      </c>
    </row>
    <row r="11248" spans="1:4" ht="9" x14ac:dyDescent="0.15">
      <c r="A11248" s="277"/>
      <c r="B11248" s="69"/>
      <c r="C11248" s="387"/>
      <c r="D11248" t="s">
        <v>9865</v>
      </c>
    </row>
    <row r="11249" spans="1:4" ht="9" x14ac:dyDescent="0.15">
      <c r="A11249" s="277"/>
      <c r="B11249" s="69"/>
      <c r="C11249" s="387"/>
      <c r="D11249" t="s">
        <v>20549</v>
      </c>
    </row>
    <row r="11250" spans="1:4" ht="9" x14ac:dyDescent="0.15">
      <c r="A11250" s="277"/>
      <c r="B11250" s="69"/>
      <c r="C11250" s="387"/>
      <c r="D11250" t="s">
        <v>14556</v>
      </c>
    </row>
    <row r="11251" spans="1:4" ht="9" x14ac:dyDescent="0.15">
      <c r="A11251" s="277"/>
      <c r="B11251" s="69"/>
      <c r="C11251" s="387"/>
      <c r="D11251" t="s">
        <v>14557</v>
      </c>
    </row>
    <row r="11252" spans="1:4" ht="9" x14ac:dyDescent="0.15">
      <c r="A11252" s="277"/>
      <c r="B11252" s="69"/>
      <c r="C11252" s="387"/>
      <c r="D11252" t="s">
        <v>14558</v>
      </c>
    </row>
    <row r="11253" spans="1:4" ht="9" x14ac:dyDescent="0.15">
      <c r="A11253" s="277"/>
      <c r="B11253" s="69"/>
      <c r="C11253" s="387"/>
      <c r="D11253" t="s">
        <v>14559</v>
      </c>
    </row>
    <row r="11254" spans="1:4" ht="9" x14ac:dyDescent="0.15">
      <c r="A11254" s="277"/>
      <c r="B11254" s="69"/>
      <c r="C11254" s="387"/>
      <c r="D11254" t="s">
        <v>14560</v>
      </c>
    </row>
    <row r="11255" spans="1:4" ht="9" x14ac:dyDescent="0.15">
      <c r="A11255" s="277"/>
      <c r="B11255" s="69"/>
      <c r="C11255" s="387"/>
      <c r="D11255" t="s">
        <v>14561</v>
      </c>
    </row>
    <row r="11256" spans="1:4" ht="9" x14ac:dyDescent="0.15">
      <c r="A11256" s="277"/>
      <c r="B11256" s="69"/>
      <c r="C11256" s="387"/>
      <c r="D11256" t="s">
        <v>14562</v>
      </c>
    </row>
    <row r="11257" spans="1:4" ht="9" x14ac:dyDescent="0.15">
      <c r="A11257" s="277"/>
      <c r="B11257" s="69"/>
      <c r="C11257" s="387"/>
      <c r="D11257" t="s">
        <v>14559</v>
      </c>
    </row>
    <row r="11258" spans="1:4" ht="9" x14ac:dyDescent="0.15">
      <c r="A11258" s="277"/>
      <c r="B11258" s="69"/>
      <c r="C11258" s="387"/>
      <c r="D11258" t="s">
        <v>14563</v>
      </c>
    </row>
    <row r="11259" spans="1:4" ht="9" x14ac:dyDescent="0.15">
      <c r="A11259" s="277"/>
      <c r="B11259" s="69"/>
      <c r="C11259" s="387"/>
      <c r="D11259" t="s">
        <v>14564</v>
      </c>
    </row>
    <row r="11260" spans="1:4" ht="9" x14ac:dyDescent="0.15">
      <c r="A11260" s="277"/>
      <c r="B11260" s="69"/>
      <c r="C11260" s="387"/>
      <c r="D11260" t="s">
        <v>14565</v>
      </c>
    </row>
    <row r="11261" spans="1:4" ht="9" x14ac:dyDescent="0.15">
      <c r="A11261" s="277"/>
      <c r="B11261" s="69"/>
      <c r="C11261" s="387"/>
      <c r="D11261" t="s">
        <v>14559</v>
      </c>
    </row>
    <row r="11262" spans="1:4" ht="9" x14ac:dyDescent="0.15">
      <c r="A11262" s="277"/>
      <c r="B11262" s="69"/>
      <c r="C11262" s="387"/>
      <c r="D11262" t="s">
        <v>14566</v>
      </c>
    </row>
    <row r="11263" spans="1:4" ht="9" x14ac:dyDescent="0.15">
      <c r="A11263" s="277"/>
      <c r="B11263" s="69"/>
      <c r="C11263" s="387"/>
      <c r="D11263" t="s">
        <v>14567</v>
      </c>
    </row>
    <row r="11264" spans="1:4" ht="9" x14ac:dyDescent="0.15">
      <c r="A11264" s="277"/>
      <c r="B11264" s="69"/>
      <c r="C11264" s="387"/>
      <c r="D11264" t="s">
        <v>14568</v>
      </c>
    </row>
    <row r="11265" spans="1:4" ht="9" x14ac:dyDescent="0.15">
      <c r="A11265" s="277"/>
      <c r="B11265" s="69"/>
      <c r="C11265" s="387"/>
      <c r="D11265" t="s">
        <v>14569</v>
      </c>
    </row>
    <row r="11266" spans="1:4" ht="9" x14ac:dyDescent="0.15">
      <c r="A11266" s="277"/>
      <c r="B11266" s="69"/>
      <c r="C11266" s="387"/>
      <c r="D11266" t="s">
        <v>14559</v>
      </c>
    </row>
    <row r="11267" spans="1:4" ht="9" x14ac:dyDescent="0.15">
      <c r="A11267" s="277"/>
      <c r="B11267" s="69"/>
      <c r="C11267" s="387"/>
      <c r="D11267" t="s">
        <v>20550</v>
      </c>
    </row>
    <row r="11268" spans="1:4" ht="9" x14ac:dyDescent="0.15">
      <c r="A11268" s="277"/>
      <c r="B11268" s="69"/>
      <c r="C11268" s="387"/>
      <c r="D11268" t="s">
        <v>20551</v>
      </c>
    </row>
    <row r="11269" spans="1:4" ht="9" x14ac:dyDescent="0.15">
      <c r="A11269" s="277"/>
      <c r="B11269" s="69"/>
      <c r="C11269" s="387"/>
      <c r="D11269" t="s">
        <v>20552</v>
      </c>
    </row>
    <row r="11270" spans="1:4" ht="9" x14ac:dyDescent="0.15">
      <c r="A11270" s="277"/>
      <c r="B11270" s="69"/>
      <c r="C11270" s="387"/>
      <c r="D11270" t="s">
        <v>20553</v>
      </c>
    </row>
    <row r="11271" spans="1:4" ht="9" x14ac:dyDescent="0.15">
      <c r="A11271" s="277"/>
      <c r="B11271" s="69"/>
      <c r="C11271" s="387"/>
      <c r="D11271" t="s">
        <v>20554</v>
      </c>
    </row>
    <row r="11272" spans="1:4" ht="9" x14ac:dyDescent="0.15">
      <c r="A11272" s="277"/>
      <c r="B11272" s="69"/>
      <c r="C11272" s="387"/>
      <c r="D11272" t="s">
        <v>20555</v>
      </c>
    </row>
    <row r="11273" spans="1:4" ht="9" x14ac:dyDescent="0.15">
      <c r="A11273" s="277"/>
      <c r="B11273" s="69"/>
      <c r="C11273" s="387"/>
      <c r="D11273" t="s">
        <v>14559</v>
      </c>
    </row>
    <row r="11274" spans="1:4" ht="9" x14ac:dyDescent="0.15">
      <c r="A11274" s="277"/>
      <c r="B11274" s="69"/>
      <c r="C11274" s="387"/>
      <c r="D11274" t="s">
        <v>20556</v>
      </c>
    </row>
    <row r="11275" spans="1:4" ht="9" x14ac:dyDescent="0.15">
      <c r="A11275" s="277"/>
      <c r="B11275" s="69"/>
      <c r="C11275" s="387"/>
      <c r="D11275" t="s">
        <v>20557</v>
      </c>
    </row>
    <row r="11276" spans="1:4" ht="9" x14ac:dyDescent="0.15">
      <c r="A11276" s="277"/>
      <c r="B11276" s="69"/>
      <c r="C11276" s="387"/>
      <c r="D11276" t="s">
        <v>20558</v>
      </c>
    </row>
    <row r="11277" spans="1:4" ht="9" x14ac:dyDescent="0.15">
      <c r="A11277" s="277"/>
      <c r="B11277" s="69"/>
      <c r="C11277" s="387"/>
      <c r="D11277" t="s">
        <v>20559</v>
      </c>
    </row>
    <row r="11278" spans="1:4" ht="9" x14ac:dyDescent="0.15">
      <c r="A11278" s="277"/>
      <c r="B11278" s="69"/>
      <c r="C11278" s="387"/>
      <c r="D11278" t="s">
        <v>14577</v>
      </c>
    </row>
    <row r="11279" spans="1:4" ht="9" x14ac:dyDescent="0.15">
      <c r="A11279" s="277"/>
      <c r="B11279" s="69"/>
      <c r="C11279" s="387"/>
      <c r="D11279" t="s">
        <v>20560</v>
      </c>
    </row>
    <row r="11280" spans="1:4" ht="9" x14ac:dyDescent="0.15">
      <c r="A11280" s="277"/>
      <c r="B11280" s="69"/>
      <c r="C11280" s="387"/>
      <c r="D11280" t="s">
        <v>14567</v>
      </c>
    </row>
    <row r="11281" spans="1:4" ht="9" x14ac:dyDescent="0.15">
      <c r="A11281" s="277"/>
      <c r="B11281" s="69"/>
      <c r="C11281" s="387"/>
      <c r="D11281" t="s">
        <v>14568</v>
      </c>
    </row>
    <row r="11282" spans="1:4" ht="9" x14ac:dyDescent="0.15">
      <c r="A11282" s="277"/>
      <c r="B11282" s="69"/>
      <c r="C11282" s="387"/>
      <c r="D11282" t="s">
        <v>14569</v>
      </c>
    </row>
    <row r="11283" spans="1:4" ht="9" x14ac:dyDescent="0.15">
      <c r="A11283" s="277"/>
      <c r="B11283" s="69"/>
      <c r="C11283" s="387"/>
      <c r="D11283" t="s">
        <v>20550</v>
      </c>
    </row>
    <row r="11284" spans="1:4" ht="9" x14ac:dyDescent="0.15">
      <c r="A11284" s="277"/>
      <c r="B11284" s="69"/>
      <c r="C11284" s="387"/>
      <c r="D11284" t="s">
        <v>20558</v>
      </c>
    </row>
    <row r="11285" spans="1:4" ht="9" x14ac:dyDescent="0.15">
      <c r="A11285" s="277"/>
      <c r="B11285" s="69"/>
      <c r="C11285" s="387"/>
      <c r="D11285" t="s">
        <v>20556</v>
      </c>
    </row>
    <row r="11286" spans="1:4" ht="9" x14ac:dyDescent="0.15">
      <c r="A11286" s="277"/>
      <c r="B11286" s="69"/>
      <c r="C11286" s="387"/>
      <c r="D11286" t="s">
        <v>20557</v>
      </c>
    </row>
    <row r="11287" spans="1:4" ht="9" x14ac:dyDescent="0.15">
      <c r="A11287" s="277"/>
      <c r="B11287" s="69"/>
      <c r="C11287" s="387"/>
      <c r="D11287" t="s">
        <v>14577</v>
      </c>
    </row>
    <row r="11288" spans="1:4" ht="9" x14ac:dyDescent="0.15">
      <c r="A11288" s="277"/>
      <c r="B11288" s="69"/>
      <c r="C11288" s="387"/>
      <c r="D11288" t="s">
        <v>20561</v>
      </c>
    </row>
    <row r="11289" spans="1:4" ht="9" x14ac:dyDescent="0.15">
      <c r="A11289" s="277"/>
      <c r="B11289" s="69"/>
      <c r="C11289" s="387"/>
      <c r="D11289" t="s">
        <v>14556</v>
      </c>
    </row>
    <row r="11290" spans="1:4" ht="9" x14ac:dyDescent="0.15">
      <c r="A11290" s="277"/>
      <c r="B11290" s="69"/>
      <c r="C11290" s="387"/>
      <c r="D11290" t="s">
        <v>14557</v>
      </c>
    </row>
    <row r="11291" spans="1:4" ht="9" x14ac:dyDescent="0.15">
      <c r="A11291" s="277"/>
      <c r="B11291" s="69"/>
      <c r="C11291" s="387"/>
      <c r="D11291" t="s">
        <v>14558</v>
      </c>
    </row>
    <row r="11292" spans="1:4" ht="9" x14ac:dyDescent="0.15">
      <c r="A11292" s="277"/>
      <c r="B11292" s="69"/>
      <c r="C11292" s="387"/>
      <c r="D11292" t="s">
        <v>14560</v>
      </c>
    </row>
    <row r="11293" spans="1:4" ht="9" x14ac:dyDescent="0.15">
      <c r="A11293" s="277"/>
      <c r="B11293" s="69"/>
      <c r="C11293" s="387"/>
      <c r="D11293" t="s">
        <v>14561</v>
      </c>
    </row>
    <row r="11294" spans="1:4" ht="9" x14ac:dyDescent="0.15">
      <c r="A11294" s="277"/>
      <c r="B11294" s="69"/>
      <c r="C11294" s="387"/>
      <c r="D11294" t="s">
        <v>14562</v>
      </c>
    </row>
    <row r="11295" spans="1:4" ht="9" x14ac:dyDescent="0.15">
      <c r="A11295" s="277"/>
      <c r="B11295" s="69"/>
      <c r="C11295" s="387"/>
      <c r="D11295" t="s">
        <v>14563</v>
      </c>
    </row>
    <row r="11296" spans="1:4" ht="9" x14ac:dyDescent="0.15">
      <c r="A11296" s="277"/>
      <c r="B11296" s="69"/>
      <c r="C11296" s="387"/>
      <c r="D11296" t="s">
        <v>14564</v>
      </c>
    </row>
    <row r="11297" spans="1:4" ht="9" x14ac:dyDescent="0.15">
      <c r="A11297" s="277"/>
      <c r="B11297" s="69"/>
      <c r="C11297" s="387"/>
      <c r="D11297" t="s">
        <v>14565</v>
      </c>
    </row>
    <row r="11298" spans="1:4" ht="9" x14ac:dyDescent="0.15">
      <c r="A11298" s="277"/>
      <c r="B11298" s="69"/>
      <c r="C11298" s="387"/>
      <c r="D11298" t="s">
        <v>20551</v>
      </c>
    </row>
    <row r="11299" spans="1:4" ht="9" x14ac:dyDescent="0.15">
      <c r="A11299" s="277"/>
      <c r="B11299" s="69"/>
      <c r="C11299" s="387"/>
      <c r="D11299" t="s">
        <v>20552</v>
      </c>
    </row>
    <row r="11300" spans="1:4" ht="9" x14ac:dyDescent="0.15">
      <c r="A11300" s="277"/>
      <c r="B11300" s="69"/>
      <c r="C11300" s="387"/>
      <c r="D11300" t="s">
        <v>20553</v>
      </c>
    </row>
    <row r="11301" spans="1:4" ht="9" x14ac:dyDescent="0.15">
      <c r="A11301" s="277"/>
      <c r="B11301" s="69"/>
      <c r="C11301" s="387"/>
      <c r="D11301" t="s">
        <v>20554</v>
      </c>
    </row>
    <row r="11302" spans="1:4" ht="9" x14ac:dyDescent="0.15">
      <c r="A11302" s="277"/>
      <c r="B11302" s="69"/>
      <c r="C11302" s="387"/>
      <c r="D11302" t="s">
        <v>20555</v>
      </c>
    </row>
    <row r="11303" spans="1:4" ht="9" x14ac:dyDescent="0.15">
      <c r="A11303" s="277"/>
      <c r="B11303" s="69"/>
      <c r="C11303" s="387"/>
      <c r="D11303" t="s">
        <v>14576</v>
      </c>
    </row>
    <row r="11304" spans="1:4" ht="9" x14ac:dyDescent="0.15">
      <c r="A11304" s="277"/>
      <c r="B11304" s="69"/>
      <c r="C11304" s="387"/>
      <c r="D11304" t="s">
        <v>14577</v>
      </c>
    </row>
    <row r="11305" spans="1:4" ht="9" x14ac:dyDescent="0.15">
      <c r="A11305" s="277"/>
      <c r="B11305" s="69"/>
      <c r="C11305" s="387"/>
      <c r="D11305" t="s">
        <v>20562</v>
      </c>
    </row>
    <row r="11306" spans="1:4" ht="9" x14ac:dyDescent="0.15">
      <c r="A11306" s="277"/>
      <c r="B11306" s="69"/>
      <c r="C11306" s="387"/>
      <c r="D11306" t="s">
        <v>14560</v>
      </c>
    </row>
    <row r="11307" spans="1:4" ht="9" x14ac:dyDescent="0.15">
      <c r="A11307" s="277"/>
      <c r="B11307" s="69"/>
      <c r="C11307" s="387"/>
      <c r="D11307" t="s">
        <v>14559</v>
      </c>
    </row>
    <row r="11308" spans="1:4" ht="9" x14ac:dyDescent="0.15">
      <c r="A11308" s="277"/>
      <c r="B11308" s="69"/>
      <c r="C11308" s="387"/>
      <c r="D11308" t="s">
        <v>14571</v>
      </c>
    </row>
    <row r="11309" spans="1:4" ht="9" x14ac:dyDescent="0.15">
      <c r="A11309" s="277"/>
      <c r="B11309" s="69"/>
      <c r="C11309" s="387"/>
      <c r="D11309" t="s">
        <v>14577</v>
      </c>
    </row>
    <row r="11310" spans="1:4" ht="9" x14ac:dyDescent="0.15">
      <c r="A11310" s="277"/>
      <c r="B11310" s="69"/>
      <c r="C11310" s="387"/>
      <c r="D11310" t="s">
        <v>20563</v>
      </c>
    </row>
    <row r="11311" spans="1:4" ht="9" x14ac:dyDescent="0.15">
      <c r="A11311" s="277"/>
      <c r="B11311" s="69"/>
      <c r="C11311" s="387"/>
      <c r="D11311" t="s">
        <v>14562</v>
      </c>
    </row>
    <row r="11312" spans="1:4" ht="9" x14ac:dyDescent="0.15">
      <c r="A11312" s="277"/>
      <c r="B11312" s="69"/>
      <c r="C11312" s="387"/>
      <c r="D11312" t="s">
        <v>14559</v>
      </c>
    </row>
    <row r="11313" spans="1:4" ht="9" x14ac:dyDescent="0.15">
      <c r="A11313" s="277"/>
      <c r="B11313" s="69"/>
      <c r="C11313" s="387"/>
      <c r="D11313" t="s">
        <v>14572</v>
      </c>
    </row>
    <row r="11314" spans="1:4" ht="9" x14ac:dyDescent="0.15">
      <c r="A11314" s="277"/>
      <c r="B11314" s="69"/>
      <c r="C11314" s="387"/>
      <c r="D11314" t="s">
        <v>14574</v>
      </c>
    </row>
    <row r="11315" spans="1:4" ht="9" x14ac:dyDescent="0.15">
      <c r="A11315" s="277"/>
      <c r="B11315" s="69"/>
      <c r="C11315" s="387"/>
      <c r="D11315" t="s">
        <v>14577</v>
      </c>
    </row>
    <row r="11316" spans="1:4" ht="9" x14ac:dyDescent="0.15">
      <c r="A11316" s="277"/>
      <c r="B11316" s="69"/>
      <c r="C11316" s="387"/>
      <c r="D11316" t="s">
        <v>20564</v>
      </c>
    </row>
    <row r="11317" spans="1:4" ht="9" x14ac:dyDescent="0.15">
      <c r="A11317" s="277"/>
      <c r="B11317" s="69"/>
      <c r="C11317" s="387"/>
      <c r="D11317" t="s">
        <v>14561</v>
      </c>
    </row>
    <row r="11318" spans="1:4" ht="9" x14ac:dyDescent="0.15">
      <c r="A11318" s="277"/>
      <c r="B11318" s="69"/>
      <c r="C11318" s="387"/>
      <c r="D11318" t="s">
        <v>14558</v>
      </c>
    </row>
    <row r="11319" spans="1:4" ht="9" x14ac:dyDescent="0.15">
      <c r="A11319" s="277"/>
      <c r="B11319" s="69"/>
      <c r="C11319" s="387"/>
      <c r="D11319" t="s">
        <v>14559</v>
      </c>
    </row>
    <row r="11320" spans="1:4" ht="9" x14ac:dyDescent="0.15">
      <c r="A11320" s="277"/>
      <c r="B11320" s="69"/>
      <c r="C11320" s="387"/>
      <c r="D11320" t="s">
        <v>14573</v>
      </c>
    </row>
    <row r="11321" spans="1:4" ht="9" x14ac:dyDescent="0.15">
      <c r="A11321" s="277"/>
      <c r="B11321" s="69"/>
      <c r="C11321" s="387"/>
      <c r="D11321" t="s">
        <v>14577</v>
      </c>
    </row>
    <row r="11322" spans="1:4" ht="9" x14ac:dyDescent="0.15">
      <c r="A11322" s="277"/>
      <c r="B11322" s="69"/>
      <c r="C11322" s="387"/>
      <c r="D11322" t="s">
        <v>20565</v>
      </c>
    </row>
    <row r="11323" spans="1:4" ht="9" x14ac:dyDescent="0.15">
      <c r="A11323" s="277"/>
      <c r="B11323" s="69"/>
      <c r="C11323" s="387"/>
      <c r="D11323" t="s">
        <v>14570</v>
      </c>
    </row>
    <row r="11324" spans="1:4" ht="9" x14ac:dyDescent="0.15">
      <c r="A11324" s="277"/>
      <c r="B11324" s="69"/>
      <c r="C11324" s="387"/>
      <c r="D11324" t="s">
        <v>20566</v>
      </c>
    </row>
    <row r="11325" spans="1:4" ht="9" x14ac:dyDescent="0.15">
      <c r="A11325" s="277"/>
      <c r="B11325" s="69"/>
      <c r="C11325" s="387"/>
      <c r="D11325" t="s">
        <v>14578</v>
      </c>
    </row>
    <row r="11326" spans="1:4" ht="9" x14ac:dyDescent="0.15">
      <c r="A11326" s="277"/>
      <c r="B11326" s="69"/>
      <c r="C11326" s="387"/>
      <c r="D11326" t="s">
        <v>14575</v>
      </c>
    </row>
    <row r="11327" spans="1:4" ht="9" x14ac:dyDescent="0.15">
      <c r="A11327" s="277"/>
      <c r="B11327" s="69"/>
      <c r="C11327" s="387"/>
      <c r="D11327" t="s">
        <v>14577</v>
      </c>
    </row>
    <row r="11328" spans="1:4" ht="9" x14ac:dyDescent="0.15">
      <c r="A11328" s="277"/>
      <c r="B11328" s="69"/>
      <c r="C11328" s="387"/>
      <c r="D11328" t="s">
        <v>20567</v>
      </c>
    </row>
    <row r="11329" spans="1:4" ht="9" x14ac:dyDescent="0.15">
      <c r="A11329" s="277"/>
      <c r="B11329" s="69"/>
      <c r="C11329" s="387"/>
      <c r="D11329" t="s">
        <v>14577</v>
      </c>
    </row>
    <row r="11330" spans="1:4" ht="9" x14ac:dyDescent="0.15">
      <c r="A11330" s="277"/>
      <c r="B11330" s="69"/>
      <c r="C11330" s="387"/>
      <c r="D11330" t="s">
        <v>20568</v>
      </c>
    </row>
    <row r="11331" spans="1:4" ht="9" x14ac:dyDescent="0.15">
      <c r="A11331" s="277"/>
      <c r="B11331" s="69"/>
      <c r="C11331" s="387"/>
      <c r="D11331" t="s">
        <v>14579</v>
      </c>
    </row>
    <row r="11332" spans="1:4" ht="9" x14ac:dyDescent="0.15">
      <c r="A11332" s="277"/>
      <c r="B11332" s="69"/>
      <c r="C11332" s="387"/>
      <c r="D11332" t="s">
        <v>14564</v>
      </c>
    </row>
    <row r="11333" spans="1:4" ht="9" x14ac:dyDescent="0.15">
      <c r="A11333" s="277"/>
      <c r="B11333" s="69"/>
      <c r="C11333" s="387"/>
      <c r="D11333" t="s">
        <v>14580</v>
      </c>
    </row>
    <row r="11334" spans="1:4" ht="9" x14ac:dyDescent="0.15">
      <c r="A11334" s="277"/>
      <c r="B11334" s="69"/>
      <c r="C11334" s="387"/>
      <c r="D11334" t="s">
        <v>14581</v>
      </c>
    </row>
    <row r="11335" spans="1:4" ht="9" x14ac:dyDescent="0.15">
      <c r="A11335" s="277"/>
      <c r="B11335" s="69"/>
      <c r="C11335" s="387"/>
      <c r="D11335" t="s">
        <v>14577</v>
      </c>
    </row>
    <row r="11336" spans="1:4" ht="9" x14ac:dyDescent="0.15">
      <c r="A11336" s="277"/>
      <c r="B11336" s="69"/>
      <c r="C11336" s="387"/>
      <c r="D11336" t="s">
        <v>20569</v>
      </c>
    </row>
    <row r="11337" spans="1:4" ht="9" x14ac:dyDescent="0.15">
      <c r="A11337" s="277"/>
      <c r="B11337" s="69"/>
      <c r="C11337" s="387"/>
      <c r="D11337" t="s">
        <v>14582</v>
      </c>
    </row>
    <row r="11338" spans="1:4" ht="9" x14ac:dyDescent="0.15">
      <c r="A11338" s="277"/>
      <c r="B11338" s="69"/>
      <c r="C11338" s="387"/>
      <c r="D11338" t="s">
        <v>14565</v>
      </c>
    </row>
    <row r="11339" spans="1:4" ht="9" x14ac:dyDescent="0.15">
      <c r="A11339" s="277"/>
      <c r="B11339" s="69"/>
      <c r="C11339" s="387"/>
      <c r="D11339" t="s">
        <v>14583</v>
      </c>
    </row>
    <row r="11340" spans="1:4" ht="9" x14ac:dyDescent="0.15">
      <c r="A11340" s="277"/>
      <c r="B11340" s="69"/>
      <c r="C11340" s="387"/>
      <c r="D11340" t="s">
        <v>14584</v>
      </c>
    </row>
    <row r="11341" spans="1:4" ht="9" x14ac:dyDescent="0.15">
      <c r="A11341" s="277"/>
      <c r="B11341" s="69"/>
      <c r="C11341" s="387"/>
      <c r="D11341" t="s">
        <v>20570</v>
      </c>
    </row>
    <row r="11342" spans="1:4" ht="9" x14ac:dyDescent="0.15">
      <c r="A11342" s="277"/>
      <c r="B11342" s="69"/>
      <c r="C11342" s="387"/>
      <c r="D11342" t="s">
        <v>14577</v>
      </c>
    </row>
    <row r="11343" spans="1:4" ht="9" x14ac:dyDescent="0.15">
      <c r="A11343" s="277"/>
      <c r="B11343" s="69"/>
      <c r="C11343" s="387"/>
      <c r="D11343" t="s">
        <v>20571</v>
      </c>
    </row>
    <row r="11344" spans="1:4" ht="9" x14ac:dyDescent="0.15">
      <c r="A11344" s="277"/>
      <c r="B11344" s="69"/>
      <c r="C11344" s="387"/>
      <c r="D11344" t="s">
        <v>20572</v>
      </c>
    </row>
    <row r="11345" spans="1:4" ht="9" x14ac:dyDescent="0.15">
      <c r="A11345" s="277"/>
      <c r="B11345" s="69"/>
      <c r="C11345" s="387"/>
      <c r="D11345" t="s">
        <v>20573</v>
      </c>
    </row>
    <row r="11346" spans="1:4" ht="9" x14ac:dyDescent="0.15">
      <c r="A11346" s="277"/>
      <c r="B11346" s="69"/>
      <c r="C11346" s="387"/>
      <c r="D11346" t="s">
        <v>20574</v>
      </c>
    </row>
    <row r="11347" spans="1:4" ht="9" x14ac:dyDescent="0.15">
      <c r="A11347" s="277"/>
      <c r="B11347" s="69"/>
      <c r="C11347" s="387"/>
      <c r="D11347" t="s">
        <v>14577</v>
      </c>
    </row>
    <row r="11348" spans="1:4" ht="9" x14ac:dyDescent="0.15">
      <c r="A11348" s="277"/>
      <c r="B11348" s="69"/>
      <c r="C11348" s="387"/>
      <c r="D11348" t="s">
        <v>20575</v>
      </c>
    </row>
    <row r="11349" spans="1:4" ht="9" x14ac:dyDescent="0.15">
      <c r="A11349" s="277"/>
      <c r="B11349" s="69"/>
      <c r="C11349" s="387"/>
      <c r="D11349" t="s">
        <v>20576</v>
      </c>
    </row>
    <row r="11350" spans="1:4" ht="9" x14ac:dyDescent="0.15">
      <c r="A11350" s="277"/>
      <c r="B11350" s="69"/>
      <c r="C11350" s="387"/>
      <c r="D11350" t="s">
        <v>20577</v>
      </c>
    </row>
    <row r="11351" spans="1:4" ht="9" x14ac:dyDescent="0.15">
      <c r="A11351" s="277"/>
      <c r="B11351" s="69"/>
      <c r="C11351" s="387"/>
      <c r="D11351" t="s">
        <v>20578</v>
      </c>
    </row>
    <row r="11352" spans="1:4" ht="9" x14ac:dyDescent="0.15">
      <c r="A11352" s="277"/>
      <c r="B11352" s="69"/>
      <c r="C11352" s="387"/>
      <c r="D11352" t="s">
        <v>14577</v>
      </c>
    </row>
    <row r="11353" spans="1:4" ht="9" x14ac:dyDescent="0.15">
      <c r="A11353" s="277"/>
      <c r="B11353" s="69"/>
      <c r="C11353" s="387"/>
      <c r="D11353" t="s">
        <v>20579</v>
      </c>
    </row>
    <row r="11354" spans="1:4" ht="9" x14ac:dyDescent="0.15">
      <c r="A11354" s="277"/>
      <c r="B11354" s="69"/>
      <c r="C11354" s="387"/>
      <c r="D11354" t="s">
        <v>20580</v>
      </c>
    </row>
    <row r="11355" spans="1:4" ht="9" x14ac:dyDescent="0.15">
      <c r="A11355" s="277"/>
      <c r="B11355" s="69"/>
      <c r="C11355" s="387"/>
      <c r="D11355" t="s">
        <v>20581</v>
      </c>
    </row>
    <row r="11356" spans="1:4" ht="9" x14ac:dyDescent="0.15">
      <c r="A11356" s="277"/>
      <c r="B11356" s="69"/>
      <c r="C11356" s="387"/>
      <c r="D11356" t="s">
        <v>20582</v>
      </c>
    </row>
    <row r="11357" spans="1:4" ht="9" x14ac:dyDescent="0.15">
      <c r="A11357" s="277"/>
      <c r="B11357" s="69"/>
      <c r="C11357" s="387"/>
      <c r="D11357" t="s">
        <v>14577</v>
      </c>
    </row>
    <row r="11358" spans="1:4" ht="9" x14ac:dyDescent="0.15">
      <c r="A11358" s="277"/>
      <c r="B11358" s="69"/>
      <c r="C11358" s="387"/>
      <c r="D11358" t="s">
        <v>20583</v>
      </c>
    </row>
    <row r="11359" spans="1:4" ht="9" x14ac:dyDescent="0.15">
      <c r="A11359" s="277"/>
      <c r="B11359" s="69"/>
      <c r="C11359" s="387"/>
      <c r="D11359" t="s">
        <v>14585</v>
      </c>
    </row>
    <row r="11360" spans="1:4" ht="9" x14ac:dyDescent="0.15">
      <c r="A11360" s="277"/>
      <c r="B11360" s="69"/>
      <c r="C11360" s="387"/>
      <c r="D11360" t="s">
        <v>20584</v>
      </c>
    </row>
    <row r="11361" spans="1:4" ht="9" x14ac:dyDescent="0.15">
      <c r="A11361" s="277"/>
      <c r="B11361" s="69"/>
      <c r="C11361" s="387"/>
      <c r="D11361" t="s">
        <v>14586</v>
      </c>
    </row>
    <row r="11362" spans="1:4" ht="9" x14ac:dyDescent="0.15">
      <c r="A11362" s="277"/>
      <c r="B11362" s="69"/>
      <c r="C11362" s="387"/>
      <c r="D11362" t="s">
        <v>14587</v>
      </c>
    </row>
    <row r="11363" spans="1:4" ht="9" x14ac:dyDescent="0.15">
      <c r="A11363" s="277"/>
      <c r="B11363" s="69"/>
      <c r="C11363" s="387"/>
      <c r="D11363" t="s">
        <v>9746</v>
      </c>
    </row>
    <row r="11364" spans="1:4" ht="9" x14ac:dyDescent="0.15">
      <c r="A11364" s="277"/>
      <c r="B11364" s="69"/>
      <c r="C11364" s="387"/>
      <c r="D11364" t="s">
        <v>14588</v>
      </c>
    </row>
    <row r="11365" spans="1:4" ht="9" x14ac:dyDescent="0.15">
      <c r="A11365" s="277"/>
      <c r="B11365" s="69"/>
      <c r="C11365" s="387"/>
      <c r="D11365" t="s">
        <v>9615</v>
      </c>
    </row>
    <row r="11366" spans="1:4" ht="9" x14ac:dyDescent="0.15">
      <c r="A11366" s="277"/>
      <c r="B11366" s="69"/>
      <c r="C11366" s="387"/>
      <c r="D11366" t="s">
        <v>14589</v>
      </c>
    </row>
    <row r="11367" spans="1:4" ht="9" x14ac:dyDescent="0.15">
      <c r="A11367" s="277"/>
      <c r="B11367" s="69"/>
      <c r="C11367" s="387"/>
      <c r="D11367" t="s">
        <v>14590</v>
      </c>
    </row>
    <row r="11368" spans="1:4" ht="9" x14ac:dyDescent="0.15">
      <c r="A11368" s="277"/>
      <c r="B11368" s="69"/>
      <c r="C11368" s="387"/>
      <c r="D11368" t="s">
        <v>14591</v>
      </c>
    </row>
    <row r="11369" spans="1:4" ht="9" x14ac:dyDescent="0.15">
      <c r="A11369" s="277"/>
      <c r="B11369" s="69"/>
      <c r="C11369" s="387"/>
      <c r="D11369" t="s">
        <v>14592</v>
      </c>
    </row>
    <row r="11370" spans="1:4" ht="9" x14ac:dyDescent="0.15">
      <c r="A11370" s="277"/>
      <c r="B11370" s="69"/>
      <c r="C11370" s="387"/>
      <c r="D11370" t="s">
        <v>14593</v>
      </c>
    </row>
    <row r="11371" spans="1:4" ht="9" x14ac:dyDescent="0.15">
      <c r="A11371" s="277"/>
      <c r="B11371" s="69"/>
      <c r="C11371" s="387"/>
      <c r="D11371" t="s">
        <v>9615</v>
      </c>
    </row>
    <row r="11372" spans="1:4" ht="9" x14ac:dyDescent="0.15">
      <c r="A11372" s="277"/>
      <c r="B11372" s="69"/>
      <c r="C11372" s="387"/>
      <c r="D11372" t="s">
        <v>14594</v>
      </c>
    </row>
    <row r="11373" spans="1:4" ht="9" x14ac:dyDescent="0.15">
      <c r="A11373" s="277"/>
      <c r="B11373" s="69"/>
      <c r="C11373" s="387"/>
      <c r="D11373" t="s">
        <v>14595</v>
      </c>
    </row>
    <row r="11374" spans="1:4" ht="9" x14ac:dyDescent="0.15">
      <c r="A11374" s="277"/>
      <c r="B11374" s="69"/>
      <c r="C11374" s="387"/>
      <c r="D11374" t="s">
        <v>14596</v>
      </c>
    </row>
    <row r="11375" spans="1:4" ht="9" x14ac:dyDescent="0.15">
      <c r="A11375" s="277"/>
      <c r="B11375" s="69"/>
      <c r="C11375" s="387"/>
      <c r="D11375" t="s">
        <v>14597</v>
      </c>
    </row>
    <row r="11376" spans="1:4" ht="9" x14ac:dyDescent="0.15">
      <c r="A11376" s="277"/>
      <c r="B11376" s="69"/>
      <c r="C11376" s="387"/>
      <c r="D11376" t="s">
        <v>14593</v>
      </c>
    </row>
    <row r="11377" spans="1:4" ht="9" x14ac:dyDescent="0.15">
      <c r="A11377" s="277"/>
      <c r="B11377" s="69"/>
      <c r="C11377" s="387"/>
      <c r="D11377" t="s">
        <v>9615</v>
      </c>
    </row>
    <row r="11378" spans="1:4" ht="9" x14ac:dyDescent="0.15">
      <c r="A11378" s="277"/>
      <c r="B11378" s="69"/>
      <c r="C11378" s="387"/>
      <c r="D11378" t="s">
        <v>14598</v>
      </c>
    </row>
    <row r="11379" spans="1:4" ht="9" x14ac:dyDescent="0.15">
      <c r="A11379" s="277"/>
      <c r="B11379" s="69"/>
      <c r="C11379" s="387"/>
      <c r="D11379" t="s">
        <v>14599</v>
      </c>
    </row>
    <row r="11380" spans="1:4" ht="9" x14ac:dyDescent="0.15">
      <c r="A11380" s="277"/>
      <c r="B11380" s="69"/>
      <c r="C11380" s="387"/>
      <c r="D11380" t="s">
        <v>14600</v>
      </c>
    </row>
    <row r="11381" spans="1:4" ht="9" x14ac:dyDescent="0.15">
      <c r="A11381" s="277"/>
      <c r="B11381" s="69"/>
      <c r="C11381" s="387"/>
      <c r="D11381" t="s">
        <v>14601</v>
      </c>
    </row>
    <row r="11382" spans="1:4" ht="9" x14ac:dyDescent="0.15">
      <c r="A11382" s="277"/>
      <c r="B11382" s="69"/>
      <c r="C11382" s="387"/>
      <c r="D11382" t="s">
        <v>14602</v>
      </c>
    </row>
    <row r="11383" spans="1:4" ht="9" x14ac:dyDescent="0.15">
      <c r="A11383" s="277"/>
      <c r="B11383" s="69"/>
      <c r="C11383" s="387"/>
      <c r="D11383" t="s">
        <v>9615</v>
      </c>
    </row>
    <row r="11384" spans="1:4" ht="9" x14ac:dyDescent="0.15">
      <c r="A11384" s="277"/>
      <c r="B11384" s="69"/>
      <c r="C11384" s="387"/>
      <c r="D11384" t="s">
        <v>14603</v>
      </c>
    </row>
    <row r="11385" spans="1:4" ht="9" x14ac:dyDescent="0.15">
      <c r="A11385" s="277"/>
      <c r="B11385" s="69"/>
      <c r="C11385" s="387"/>
      <c r="D11385" t="s">
        <v>14604</v>
      </c>
    </row>
    <row r="11386" spans="1:4" ht="9" x14ac:dyDescent="0.15">
      <c r="A11386" s="277"/>
      <c r="B11386" s="69"/>
      <c r="C11386" s="387"/>
      <c r="D11386" t="s">
        <v>14605</v>
      </c>
    </row>
    <row r="11387" spans="1:4" ht="9" x14ac:dyDescent="0.15">
      <c r="A11387" s="277"/>
      <c r="B11387" s="69"/>
      <c r="C11387" s="387"/>
      <c r="D11387" t="s">
        <v>14606</v>
      </c>
    </row>
    <row r="11388" spans="1:4" ht="9" x14ac:dyDescent="0.15">
      <c r="A11388" s="277"/>
      <c r="B11388" s="69"/>
      <c r="C11388" s="387"/>
      <c r="D11388" t="s">
        <v>14607</v>
      </c>
    </row>
    <row r="11389" spans="1:4" ht="9" x14ac:dyDescent="0.15">
      <c r="A11389" s="277"/>
      <c r="B11389" s="69"/>
      <c r="C11389" s="387"/>
      <c r="D11389" t="s">
        <v>9615</v>
      </c>
    </row>
    <row r="11390" spans="1:4" ht="9" x14ac:dyDescent="0.15">
      <c r="A11390" s="277"/>
      <c r="B11390" s="69"/>
      <c r="C11390" s="387"/>
      <c r="D11390" t="s">
        <v>14608</v>
      </c>
    </row>
    <row r="11391" spans="1:4" ht="9" x14ac:dyDescent="0.15">
      <c r="A11391" s="277"/>
      <c r="B11391" s="69"/>
      <c r="C11391" s="387"/>
      <c r="D11391" t="s">
        <v>14609</v>
      </c>
    </row>
    <row r="11392" spans="1:4" ht="9" x14ac:dyDescent="0.15">
      <c r="A11392" s="277"/>
      <c r="B11392" s="69"/>
      <c r="C11392" s="387"/>
      <c r="D11392" t="s">
        <v>14610</v>
      </c>
    </row>
    <row r="11393" spans="1:4" ht="9" x14ac:dyDescent="0.15">
      <c r="A11393" s="277"/>
      <c r="B11393" s="69"/>
      <c r="C11393" s="387"/>
      <c r="D11393" t="s">
        <v>14611</v>
      </c>
    </row>
    <row r="11394" spans="1:4" ht="9" x14ac:dyDescent="0.15">
      <c r="A11394" s="277"/>
      <c r="B11394" s="69"/>
      <c r="C11394" s="387"/>
      <c r="D11394" t="s">
        <v>14612</v>
      </c>
    </row>
    <row r="11395" spans="1:4" ht="9" x14ac:dyDescent="0.15">
      <c r="A11395" s="277"/>
      <c r="B11395" s="69"/>
      <c r="C11395" s="387"/>
      <c r="D11395" t="s">
        <v>12897</v>
      </c>
    </row>
    <row r="11396" spans="1:4" ht="9" x14ac:dyDescent="0.15">
      <c r="A11396" s="277"/>
      <c r="B11396" s="69"/>
      <c r="C11396" s="387"/>
      <c r="D11396" t="s">
        <v>12774</v>
      </c>
    </row>
    <row r="11397" spans="1:4" ht="9" x14ac:dyDescent="0.15">
      <c r="A11397" s="277"/>
      <c r="B11397" s="69"/>
      <c r="C11397" s="387"/>
      <c r="D11397" t="s">
        <v>487</v>
      </c>
    </row>
    <row r="11398" spans="1:4" ht="9" x14ac:dyDescent="0.15">
      <c r="A11398" s="277"/>
      <c r="B11398" s="69"/>
      <c r="C11398" s="387"/>
      <c r="D11398" t="s">
        <v>20357</v>
      </c>
    </row>
    <row r="11399" spans="1:4" ht="9" x14ac:dyDescent="0.15">
      <c r="A11399" s="277"/>
      <c r="B11399" s="69"/>
      <c r="C11399" s="387"/>
      <c r="D11399" t="s">
        <v>19805</v>
      </c>
    </row>
    <row r="11400" spans="1:4" ht="9" x14ac:dyDescent="0.15">
      <c r="A11400" s="277"/>
      <c r="B11400" s="69"/>
      <c r="C11400" s="387"/>
      <c r="D11400" t="s">
        <v>20585</v>
      </c>
    </row>
    <row r="11401" spans="1:4" ht="9" x14ac:dyDescent="0.15">
      <c r="A11401" s="277"/>
      <c r="B11401" s="69"/>
      <c r="C11401" s="387"/>
      <c r="D11401" t="s">
        <v>19807</v>
      </c>
    </row>
    <row r="11402" spans="1:4" ht="9" x14ac:dyDescent="0.15">
      <c r="A11402" s="277"/>
      <c r="B11402" s="69"/>
      <c r="C11402" s="387"/>
      <c r="D11402" t="s">
        <v>19799</v>
      </c>
    </row>
    <row r="11403" spans="1:4" ht="9" x14ac:dyDescent="0.15">
      <c r="A11403" s="277"/>
      <c r="B11403" s="69"/>
      <c r="C11403" s="387"/>
      <c r="D11403" t="s">
        <v>9211</v>
      </c>
    </row>
    <row r="11404" spans="1:4" ht="9" x14ac:dyDescent="0.15">
      <c r="A11404" s="277"/>
      <c r="B11404" s="69"/>
      <c r="C11404" s="387"/>
      <c r="D11404" t="s">
        <v>487</v>
      </c>
    </row>
    <row r="11405" spans="1:4" ht="9" x14ac:dyDescent="0.15">
      <c r="A11405" s="277"/>
      <c r="B11405" s="69"/>
      <c r="C11405" s="387"/>
      <c r="D11405" t="s">
        <v>9180</v>
      </c>
    </row>
    <row r="11406" spans="1:4" ht="9" x14ac:dyDescent="0.15">
      <c r="A11406" s="277"/>
      <c r="B11406" s="69"/>
      <c r="C11406" s="387"/>
      <c r="D11406" t="s">
        <v>20586</v>
      </c>
    </row>
    <row r="11407" spans="1:4" ht="9" x14ac:dyDescent="0.15">
      <c r="A11407" s="277"/>
      <c r="B11407" s="69"/>
      <c r="C11407" s="387"/>
      <c r="D11407" t="s">
        <v>14613</v>
      </c>
    </row>
    <row r="11408" spans="1:4" ht="9" x14ac:dyDescent="0.15">
      <c r="A11408" s="277"/>
      <c r="B11408" s="69"/>
      <c r="C11408" s="387"/>
      <c r="D11408" t="s">
        <v>14614</v>
      </c>
    </row>
    <row r="11409" spans="1:4" ht="9" x14ac:dyDescent="0.15">
      <c r="A11409" s="277"/>
      <c r="B11409" s="69"/>
      <c r="C11409" s="387"/>
      <c r="D11409" t="s">
        <v>9180</v>
      </c>
    </row>
    <row r="11410" spans="1:4" ht="9" x14ac:dyDescent="0.15">
      <c r="A11410" s="277"/>
      <c r="B11410" s="69"/>
      <c r="C11410" s="387"/>
      <c r="D11410" t="s">
        <v>14615</v>
      </c>
    </row>
    <row r="11411" spans="1:4" ht="9" x14ac:dyDescent="0.15">
      <c r="A11411" s="277"/>
      <c r="B11411" s="69"/>
      <c r="C11411" s="387"/>
      <c r="D11411" t="s">
        <v>13021</v>
      </c>
    </row>
    <row r="11412" spans="1:4" ht="9" x14ac:dyDescent="0.15">
      <c r="A11412" s="277"/>
      <c r="B11412" s="69"/>
      <c r="C11412" s="387"/>
      <c r="D11412" t="s">
        <v>14616</v>
      </c>
    </row>
    <row r="11413" spans="1:4" ht="9" x14ac:dyDescent="0.15">
      <c r="A11413" s="277"/>
      <c r="B11413" s="69"/>
      <c r="C11413" s="387"/>
      <c r="D11413" t="s">
        <v>20587</v>
      </c>
    </row>
    <row r="11414" spans="1:4" ht="9" x14ac:dyDescent="0.15">
      <c r="A11414" s="277"/>
      <c r="B11414" s="69"/>
      <c r="C11414" s="387"/>
      <c r="D11414" t="s">
        <v>14617</v>
      </c>
    </row>
    <row r="11415" spans="1:4" ht="9" x14ac:dyDescent="0.15">
      <c r="A11415" s="277"/>
      <c r="B11415" s="69"/>
      <c r="C11415" s="387"/>
      <c r="D11415" t="s">
        <v>14618</v>
      </c>
    </row>
    <row r="11416" spans="1:4" ht="9" x14ac:dyDescent="0.15">
      <c r="A11416" s="277"/>
      <c r="B11416" s="69"/>
      <c r="C11416" s="387"/>
      <c r="D11416" t="s">
        <v>14619</v>
      </c>
    </row>
    <row r="11417" spans="1:4" ht="9" x14ac:dyDescent="0.15">
      <c r="A11417" s="277"/>
      <c r="B11417" s="69"/>
      <c r="C11417" s="387"/>
      <c r="D11417" t="s">
        <v>14620</v>
      </c>
    </row>
    <row r="11418" spans="1:4" ht="9" x14ac:dyDescent="0.15">
      <c r="A11418" s="277"/>
      <c r="B11418" s="69"/>
      <c r="C11418" s="387"/>
      <c r="D11418" t="s">
        <v>12615</v>
      </c>
    </row>
    <row r="11419" spans="1:4" ht="9" x14ac:dyDescent="0.15">
      <c r="A11419" s="277"/>
      <c r="B11419" s="69"/>
      <c r="C11419" s="387"/>
      <c r="D11419" t="s">
        <v>14621</v>
      </c>
    </row>
    <row r="11420" spans="1:4" ht="9" x14ac:dyDescent="0.15">
      <c r="A11420" s="277"/>
      <c r="B11420" s="69"/>
      <c r="C11420" s="387"/>
      <c r="D11420" t="s">
        <v>12868</v>
      </c>
    </row>
    <row r="11421" spans="1:4" ht="9" x14ac:dyDescent="0.15">
      <c r="A11421" s="277"/>
      <c r="B11421" s="69"/>
      <c r="C11421" s="387"/>
      <c r="D11421" t="s">
        <v>487</v>
      </c>
    </row>
    <row r="11422" spans="1:4" ht="9" x14ac:dyDescent="0.15">
      <c r="A11422" s="277"/>
      <c r="B11422" s="69"/>
      <c r="C11422" s="387"/>
      <c r="D11422" t="s">
        <v>20357</v>
      </c>
    </row>
    <row r="11423" spans="1:4" ht="9" x14ac:dyDescent="0.15">
      <c r="A11423" s="277"/>
      <c r="B11423" s="69"/>
      <c r="C11423" s="387"/>
      <c r="D11423" t="s">
        <v>19805</v>
      </c>
    </row>
    <row r="11424" spans="1:4" ht="9" x14ac:dyDescent="0.15">
      <c r="A11424" s="277"/>
      <c r="B11424" s="69"/>
      <c r="C11424" s="387"/>
      <c r="D11424" t="s">
        <v>20588</v>
      </c>
    </row>
    <row r="11425" spans="1:4" ht="9" x14ac:dyDescent="0.15">
      <c r="A11425" s="277"/>
      <c r="B11425" s="69"/>
      <c r="C11425" s="387"/>
      <c r="D11425" t="s">
        <v>19807</v>
      </c>
    </row>
    <row r="11426" spans="1:4" ht="9" x14ac:dyDescent="0.15">
      <c r="A11426" s="277"/>
      <c r="B11426" s="69"/>
      <c r="C11426" s="387"/>
      <c r="D11426" t="s">
        <v>19799</v>
      </c>
    </row>
    <row r="11427" spans="1:4" ht="9" x14ac:dyDescent="0.15">
      <c r="A11427" s="277"/>
      <c r="B11427" s="69"/>
      <c r="C11427" s="387"/>
      <c r="D11427" t="s">
        <v>9211</v>
      </c>
    </row>
    <row r="11428" spans="1:4" ht="9" x14ac:dyDescent="0.15">
      <c r="A11428" s="277"/>
      <c r="B11428" s="69"/>
      <c r="C11428" s="387"/>
      <c r="D11428" t="s">
        <v>487</v>
      </c>
    </row>
    <row r="11429" spans="1:4" ht="9" x14ac:dyDescent="0.15">
      <c r="A11429" s="277"/>
      <c r="B11429" s="69"/>
      <c r="C11429" s="387"/>
      <c r="D11429" t="s">
        <v>9180</v>
      </c>
    </row>
    <row r="11430" spans="1:4" ht="9" x14ac:dyDescent="0.15">
      <c r="A11430" s="277"/>
      <c r="B11430" s="69"/>
      <c r="C11430" s="387"/>
      <c r="D11430" t="s">
        <v>20589</v>
      </c>
    </row>
    <row r="11431" spans="1:4" ht="9" x14ac:dyDescent="0.15">
      <c r="A11431" s="277"/>
      <c r="B11431" s="69"/>
      <c r="C11431" s="387"/>
      <c r="D11431" t="s">
        <v>14622</v>
      </c>
    </row>
    <row r="11432" spans="1:4" ht="9" x14ac:dyDescent="0.15">
      <c r="A11432" s="277"/>
      <c r="B11432" s="69"/>
      <c r="C11432" s="387"/>
      <c r="D11432" t="s">
        <v>9180</v>
      </c>
    </row>
    <row r="11433" spans="1:4" ht="9" x14ac:dyDescent="0.15">
      <c r="A11433" s="277"/>
      <c r="B11433" s="69"/>
      <c r="C11433" s="387"/>
      <c r="D11433" t="s">
        <v>12859</v>
      </c>
    </row>
    <row r="11434" spans="1:4" ht="9" x14ac:dyDescent="0.15">
      <c r="A11434" s="277"/>
      <c r="B11434" s="69"/>
      <c r="C11434" s="387"/>
      <c r="D11434" t="s">
        <v>13021</v>
      </c>
    </row>
    <row r="11435" spans="1:4" ht="9" x14ac:dyDescent="0.15">
      <c r="A11435" s="277"/>
      <c r="B11435" s="69"/>
      <c r="C11435" s="387"/>
      <c r="D11435" t="s">
        <v>9176</v>
      </c>
    </row>
    <row r="11436" spans="1:4" ht="9" x14ac:dyDescent="0.15">
      <c r="A11436" s="277"/>
      <c r="B11436" s="69"/>
      <c r="C11436" s="387"/>
      <c r="D11436" t="s">
        <v>13975</v>
      </c>
    </row>
    <row r="11437" spans="1:4" ht="9" x14ac:dyDescent="0.15">
      <c r="A11437" s="277"/>
      <c r="B11437" s="69"/>
      <c r="C11437" s="387"/>
      <c r="D11437" t="s">
        <v>9178</v>
      </c>
    </row>
    <row r="11438" spans="1:4" ht="9" x14ac:dyDescent="0.15">
      <c r="A11438" s="277"/>
      <c r="B11438" s="69"/>
      <c r="C11438" s="387"/>
      <c r="D11438" t="s">
        <v>487</v>
      </c>
    </row>
    <row r="11439" spans="1:4" ht="9" x14ac:dyDescent="0.15">
      <c r="A11439" s="277"/>
      <c r="B11439" s="69"/>
      <c r="C11439" s="387"/>
      <c r="D11439" t="s">
        <v>14623</v>
      </c>
    </row>
    <row r="11440" spans="1:4" ht="9" x14ac:dyDescent="0.15">
      <c r="A11440" s="277"/>
      <c r="B11440" s="69"/>
      <c r="C11440" s="387"/>
      <c r="D11440" t="s">
        <v>14624</v>
      </c>
    </row>
    <row r="11441" spans="1:4" ht="9" x14ac:dyDescent="0.15">
      <c r="A11441" s="277"/>
      <c r="B11441" s="69"/>
      <c r="C11441" s="387"/>
      <c r="D11441" t="s">
        <v>14625</v>
      </c>
    </row>
    <row r="11442" spans="1:4" ht="9" x14ac:dyDescent="0.15">
      <c r="A11442" s="277"/>
      <c r="B11442" s="69"/>
      <c r="C11442" s="387"/>
      <c r="D11442" t="s">
        <v>14620</v>
      </c>
    </row>
    <row r="11443" spans="1:4" ht="9" x14ac:dyDescent="0.15">
      <c r="A11443" s="277"/>
      <c r="B11443" s="69"/>
      <c r="C11443" s="387"/>
      <c r="D11443" t="s">
        <v>12615</v>
      </c>
    </row>
    <row r="11444" spans="1:4" ht="9" x14ac:dyDescent="0.15">
      <c r="A11444" s="277"/>
      <c r="B11444" s="69"/>
      <c r="C11444" s="387"/>
      <c r="D11444" t="s">
        <v>14626</v>
      </c>
    </row>
    <row r="11445" spans="1:4" ht="9" x14ac:dyDescent="0.15">
      <c r="A11445" s="277"/>
      <c r="B11445" s="69"/>
      <c r="C11445" s="387"/>
      <c r="D11445" t="s">
        <v>14627</v>
      </c>
    </row>
    <row r="11446" spans="1:4" ht="9" x14ac:dyDescent="0.15">
      <c r="A11446" s="277"/>
      <c r="B11446" s="69"/>
      <c r="C11446" s="387"/>
      <c r="D11446" t="s">
        <v>14628</v>
      </c>
    </row>
    <row r="11447" spans="1:4" ht="9" x14ac:dyDescent="0.15">
      <c r="A11447" s="277"/>
      <c r="B11447" s="69"/>
      <c r="C11447" s="387"/>
      <c r="D11447" t="s">
        <v>14629</v>
      </c>
    </row>
    <row r="11448" spans="1:4" ht="9" x14ac:dyDescent="0.15">
      <c r="A11448" s="277"/>
      <c r="B11448" s="69"/>
      <c r="C11448" s="387"/>
      <c r="D11448" t="s">
        <v>14630</v>
      </c>
    </row>
    <row r="11449" spans="1:4" ht="9" x14ac:dyDescent="0.15">
      <c r="A11449" s="277"/>
      <c r="B11449" s="69"/>
      <c r="C11449" s="387"/>
      <c r="D11449" t="s">
        <v>14631</v>
      </c>
    </row>
    <row r="11450" spans="1:4" ht="9" x14ac:dyDescent="0.15">
      <c r="A11450" s="277"/>
      <c r="B11450" s="69"/>
      <c r="C11450" s="387"/>
      <c r="D11450" t="s">
        <v>14632</v>
      </c>
    </row>
    <row r="11451" spans="1:4" ht="9" x14ac:dyDescent="0.15">
      <c r="A11451" s="277"/>
      <c r="B11451" s="69"/>
      <c r="C11451" s="387"/>
      <c r="D11451" t="s">
        <v>14633</v>
      </c>
    </row>
    <row r="11452" spans="1:4" ht="9" x14ac:dyDescent="0.15">
      <c r="A11452" s="277"/>
      <c r="B11452" s="69"/>
      <c r="C11452" s="387"/>
      <c r="D11452" t="s">
        <v>14634</v>
      </c>
    </row>
    <row r="11453" spans="1:4" ht="9" x14ac:dyDescent="0.15">
      <c r="A11453" s="277"/>
      <c r="B11453" s="69"/>
      <c r="C11453" s="387"/>
      <c r="D11453" t="s">
        <v>14635</v>
      </c>
    </row>
    <row r="11454" spans="1:4" ht="9" x14ac:dyDescent="0.15">
      <c r="A11454" s="277"/>
      <c r="B11454" s="69"/>
      <c r="C11454" s="387"/>
      <c r="D11454" t="s">
        <v>14636</v>
      </c>
    </row>
    <row r="11455" spans="1:4" ht="9" x14ac:dyDescent="0.15">
      <c r="A11455" s="277"/>
      <c r="B11455" s="69"/>
      <c r="C11455" s="387"/>
      <c r="D11455" t="s">
        <v>14637</v>
      </c>
    </row>
    <row r="11456" spans="1:4" ht="9" x14ac:dyDescent="0.15">
      <c r="A11456" s="277"/>
      <c r="B11456" s="69"/>
      <c r="C11456" s="387"/>
      <c r="D11456" t="s">
        <v>14638</v>
      </c>
    </row>
    <row r="11457" spans="1:4" ht="9" x14ac:dyDescent="0.15">
      <c r="A11457" s="277"/>
      <c r="B11457" s="69"/>
      <c r="C11457" s="387"/>
      <c r="D11457" t="s">
        <v>10418</v>
      </c>
    </row>
    <row r="11458" spans="1:4" ht="9" x14ac:dyDescent="0.15">
      <c r="A11458" s="277"/>
      <c r="B11458" s="69"/>
      <c r="C11458" s="387"/>
      <c r="D11458" t="s">
        <v>13125</v>
      </c>
    </row>
    <row r="11459" spans="1:4" ht="9" x14ac:dyDescent="0.15">
      <c r="A11459" s="277"/>
      <c r="B11459" s="69"/>
      <c r="C11459" s="387"/>
      <c r="D11459" t="s">
        <v>20590</v>
      </c>
    </row>
    <row r="11460" spans="1:4" ht="9" x14ac:dyDescent="0.15">
      <c r="A11460" s="277"/>
      <c r="B11460" s="69"/>
      <c r="C11460" s="387"/>
      <c r="D11460" t="s">
        <v>13129</v>
      </c>
    </row>
    <row r="11461" spans="1:4" ht="9" x14ac:dyDescent="0.15">
      <c r="A11461" s="277"/>
      <c r="B11461" s="69"/>
      <c r="C11461" s="387"/>
      <c r="D11461" t="s">
        <v>14640</v>
      </c>
    </row>
    <row r="11462" spans="1:4" ht="9" x14ac:dyDescent="0.15">
      <c r="A11462" s="277"/>
      <c r="B11462" s="69"/>
      <c r="C11462" s="387"/>
      <c r="D11462" t="s">
        <v>14641</v>
      </c>
    </row>
    <row r="11463" spans="1:4" ht="9" x14ac:dyDescent="0.15">
      <c r="A11463" s="277"/>
      <c r="B11463" s="69"/>
      <c r="C11463" s="387"/>
      <c r="D11463" t="s">
        <v>14642</v>
      </c>
    </row>
    <row r="11464" spans="1:4" ht="9" x14ac:dyDescent="0.15">
      <c r="A11464" s="277"/>
      <c r="B11464" s="69"/>
      <c r="C11464" s="387"/>
      <c r="D11464" t="s">
        <v>14643</v>
      </c>
    </row>
    <row r="11465" spans="1:4" ht="9" x14ac:dyDescent="0.15">
      <c r="A11465" s="277"/>
      <c r="B11465" s="69"/>
      <c r="C11465" s="387"/>
      <c r="D11465" t="s">
        <v>12868</v>
      </c>
    </row>
    <row r="11466" spans="1:4" ht="9" x14ac:dyDescent="0.15">
      <c r="A11466" s="277"/>
      <c r="B11466" s="69"/>
      <c r="C11466" s="387"/>
      <c r="D11466" t="s">
        <v>487</v>
      </c>
    </row>
    <row r="11467" spans="1:4" ht="9" x14ac:dyDescent="0.15">
      <c r="A11467" s="277"/>
      <c r="B11467" s="69"/>
      <c r="C11467" s="387"/>
      <c r="D11467" t="s">
        <v>20357</v>
      </c>
    </row>
    <row r="11468" spans="1:4" ht="9" x14ac:dyDescent="0.15">
      <c r="A11468" s="277"/>
      <c r="B11468" s="69"/>
      <c r="C11468" s="387"/>
      <c r="D11468" t="s">
        <v>19805</v>
      </c>
    </row>
    <row r="11469" spans="1:4" ht="9" x14ac:dyDescent="0.15">
      <c r="A11469" s="277"/>
      <c r="B11469" s="69"/>
      <c r="C11469" s="387"/>
      <c r="D11469" t="s">
        <v>20591</v>
      </c>
    </row>
    <row r="11470" spans="1:4" ht="9" x14ac:dyDescent="0.15">
      <c r="A11470" s="277"/>
      <c r="B11470" s="69"/>
      <c r="C11470" s="387"/>
      <c r="D11470" t="s">
        <v>19807</v>
      </c>
    </row>
    <row r="11471" spans="1:4" ht="9" x14ac:dyDescent="0.15">
      <c r="A11471" s="277"/>
      <c r="B11471" s="69"/>
      <c r="C11471" s="387"/>
      <c r="D11471" t="s">
        <v>19799</v>
      </c>
    </row>
    <row r="11472" spans="1:4" ht="9" x14ac:dyDescent="0.15">
      <c r="A11472" s="277"/>
      <c r="B11472" s="69"/>
      <c r="C11472" s="387"/>
      <c r="D11472" t="s">
        <v>9211</v>
      </c>
    </row>
    <row r="11473" spans="1:4" ht="9" x14ac:dyDescent="0.15">
      <c r="A11473" s="277"/>
      <c r="B11473" s="69"/>
      <c r="C11473" s="387"/>
      <c r="D11473" t="s">
        <v>487</v>
      </c>
    </row>
    <row r="11474" spans="1:4" ht="9" x14ac:dyDescent="0.15">
      <c r="A11474" s="277"/>
      <c r="B11474" s="69"/>
      <c r="C11474" s="387"/>
      <c r="D11474" t="s">
        <v>9180</v>
      </c>
    </row>
    <row r="11475" spans="1:4" ht="9" x14ac:dyDescent="0.15">
      <c r="A11475" s="277"/>
      <c r="B11475" s="69"/>
      <c r="C11475" s="387"/>
      <c r="D11475" t="s">
        <v>14644</v>
      </c>
    </row>
    <row r="11476" spans="1:4" ht="9" x14ac:dyDescent="0.15">
      <c r="A11476" s="277"/>
      <c r="B11476" s="69"/>
      <c r="C11476" s="387"/>
      <c r="D11476" t="s">
        <v>14645</v>
      </c>
    </row>
    <row r="11477" spans="1:4" ht="9" x14ac:dyDescent="0.15">
      <c r="A11477" s="277"/>
      <c r="B11477" s="69"/>
      <c r="C11477" s="387"/>
      <c r="D11477" t="s">
        <v>9180</v>
      </c>
    </row>
    <row r="11478" spans="1:4" ht="9" x14ac:dyDescent="0.15">
      <c r="A11478" s="277"/>
      <c r="B11478" s="69"/>
      <c r="C11478" s="387"/>
      <c r="D11478" t="s">
        <v>14646</v>
      </c>
    </row>
    <row r="11479" spans="1:4" ht="9" x14ac:dyDescent="0.15">
      <c r="A11479" s="277"/>
      <c r="B11479" s="69"/>
      <c r="C11479" s="387"/>
      <c r="D11479" t="s">
        <v>487</v>
      </c>
    </row>
    <row r="11480" spans="1:4" ht="9" x14ac:dyDescent="0.15">
      <c r="A11480" s="277"/>
      <c r="B11480" s="69"/>
      <c r="C11480" s="387"/>
      <c r="D11480" t="s">
        <v>14033</v>
      </c>
    </row>
    <row r="11481" spans="1:4" ht="9" x14ac:dyDescent="0.15">
      <c r="A11481" s="277"/>
      <c r="B11481" s="69"/>
      <c r="C11481" s="387"/>
      <c r="D11481" t="s">
        <v>487</v>
      </c>
    </row>
    <row r="11482" spans="1:4" ht="9" x14ac:dyDescent="0.15">
      <c r="A11482" s="277"/>
      <c r="B11482" s="69"/>
      <c r="C11482" s="387"/>
      <c r="D11482" t="s">
        <v>14647</v>
      </c>
    </row>
    <row r="11483" spans="1:4" ht="9" x14ac:dyDescent="0.15">
      <c r="A11483" s="277"/>
      <c r="B11483" s="69"/>
      <c r="C11483" s="387"/>
      <c r="D11483" t="s">
        <v>14648</v>
      </c>
    </row>
    <row r="11484" spans="1:4" ht="9" x14ac:dyDescent="0.15">
      <c r="A11484" s="277"/>
      <c r="B11484" s="69"/>
      <c r="C11484" s="387"/>
      <c r="D11484" t="s">
        <v>14649</v>
      </c>
    </row>
    <row r="11485" spans="1:4" ht="9" x14ac:dyDescent="0.15">
      <c r="A11485" s="277"/>
      <c r="B11485" s="69"/>
      <c r="C11485" s="387"/>
      <c r="D11485" t="s">
        <v>14650</v>
      </c>
    </row>
    <row r="11486" spans="1:4" ht="9" x14ac:dyDescent="0.15">
      <c r="A11486" s="277"/>
      <c r="B11486" s="69"/>
      <c r="C11486" s="387"/>
      <c r="D11486" t="s">
        <v>20592</v>
      </c>
    </row>
    <row r="11487" spans="1:4" ht="9" x14ac:dyDescent="0.15">
      <c r="A11487" s="277"/>
      <c r="B11487" s="69"/>
      <c r="C11487" s="387"/>
      <c r="D11487" t="s">
        <v>14652</v>
      </c>
    </row>
    <row r="11488" spans="1:4" ht="9" x14ac:dyDescent="0.15">
      <c r="A11488" s="277"/>
      <c r="B11488" s="69"/>
      <c r="C11488" s="387"/>
      <c r="D11488" t="s">
        <v>14653</v>
      </c>
    </row>
    <row r="11489" spans="1:4" ht="9" x14ac:dyDescent="0.15">
      <c r="A11489" s="277"/>
      <c r="B11489" s="69"/>
      <c r="C11489" s="387"/>
      <c r="D11489" t="s">
        <v>14654</v>
      </c>
    </row>
    <row r="11490" spans="1:4" ht="9" x14ac:dyDescent="0.15">
      <c r="A11490" s="277"/>
      <c r="B11490" s="69"/>
      <c r="C11490" s="387"/>
      <c r="D11490" t="s">
        <v>14655</v>
      </c>
    </row>
    <row r="11491" spans="1:4" ht="9" x14ac:dyDescent="0.15">
      <c r="A11491" s="277"/>
      <c r="B11491" s="69"/>
      <c r="C11491" s="387"/>
      <c r="D11491" t="s">
        <v>14656</v>
      </c>
    </row>
    <row r="11492" spans="1:4" ht="9" x14ac:dyDescent="0.15">
      <c r="A11492" s="277"/>
      <c r="B11492" s="69"/>
      <c r="C11492" s="387"/>
      <c r="D11492" t="s">
        <v>14657</v>
      </c>
    </row>
    <row r="11493" spans="1:4" ht="9" x14ac:dyDescent="0.15">
      <c r="A11493" s="277"/>
      <c r="B11493" s="69"/>
      <c r="C11493" s="387"/>
      <c r="D11493" t="s">
        <v>9176</v>
      </c>
    </row>
    <row r="11494" spans="1:4" ht="9" x14ac:dyDescent="0.15">
      <c r="A11494" s="277"/>
      <c r="B11494" s="69"/>
      <c r="C11494" s="387"/>
      <c r="D11494" t="s">
        <v>14033</v>
      </c>
    </row>
    <row r="11495" spans="1:4" ht="9" x14ac:dyDescent="0.15">
      <c r="A11495" s="277"/>
      <c r="B11495" s="69"/>
      <c r="C11495" s="387"/>
      <c r="D11495" t="s">
        <v>14647</v>
      </c>
    </row>
    <row r="11496" spans="1:4" ht="9" x14ac:dyDescent="0.15">
      <c r="A11496" s="277"/>
      <c r="B11496" s="69"/>
      <c r="C11496" s="387"/>
      <c r="D11496" t="s">
        <v>14648</v>
      </c>
    </row>
    <row r="11497" spans="1:4" ht="9" x14ac:dyDescent="0.15">
      <c r="A11497" s="277"/>
      <c r="B11497" s="69"/>
      <c r="C11497" s="387"/>
      <c r="D11497" t="s">
        <v>14649</v>
      </c>
    </row>
    <row r="11498" spans="1:4" ht="9" x14ac:dyDescent="0.15">
      <c r="A11498" s="277"/>
      <c r="B11498" s="69"/>
      <c r="C11498" s="387"/>
      <c r="D11498" t="s">
        <v>14650</v>
      </c>
    </row>
    <row r="11499" spans="1:4" ht="9" x14ac:dyDescent="0.15">
      <c r="A11499" s="277"/>
      <c r="B11499" s="69"/>
      <c r="C11499" s="387"/>
      <c r="D11499" t="s">
        <v>14651</v>
      </c>
    </row>
    <row r="11500" spans="1:4" ht="9" x14ac:dyDescent="0.15">
      <c r="A11500" s="277"/>
      <c r="B11500" s="69"/>
      <c r="C11500" s="387"/>
      <c r="D11500" t="s">
        <v>14652</v>
      </c>
    </row>
    <row r="11501" spans="1:4" ht="9" x14ac:dyDescent="0.15">
      <c r="A11501" s="277"/>
      <c r="B11501" s="69"/>
      <c r="C11501" s="387"/>
      <c r="D11501" t="s">
        <v>14653</v>
      </c>
    </row>
    <row r="11502" spans="1:4" ht="9" x14ac:dyDescent="0.15">
      <c r="A11502" s="277"/>
      <c r="B11502" s="69"/>
      <c r="C11502" s="387"/>
      <c r="D11502" t="s">
        <v>14654</v>
      </c>
    </row>
    <row r="11503" spans="1:4" ht="9" x14ac:dyDescent="0.15">
      <c r="A11503" s="277"/>
      <c r="B11503" s="69"/>
      <c r="C11503" s="387"/>
      <c r="D11503" t="s">
        <v>14655</v>
      </c>
    </row>
    <row r="11504" spans="1:4" ht="9" x14ac:dyDescent="0.15">
      <c r="A11504" s="277"/>
      <c r="B11504" s="69"/>
      <c r="C11504" s="387"/>
      <c r="D11504" t="s">
        <v>14656</v>
      </c>
    </row>
    <row r="11505" spans="1:4" ht="9" x14ac:dyDescent="0.15">
      <c r="A11505" s="277"/>
      <c r="B11505" s="69"/>
      <c r="C11505" s="387"/>
      <c r="D11505" t="s">
        <v>14657</v>
      </c>
    </row>
    <row r="11506" spans="1:4" ht="9" x14ac:dyDescent="0.15">
      <c r="A11506" s="277"/>
      <c r="B11506" s="69"/>
      <c r="C11506" s="387"/>
      <c r="D11506" t="s">
        <v>9178</v>
      </c>
    </row>
    <row r="11507" spans="1:4" ht="9" x14ac:dyDescent="0.15">
      <c r="A11507" s="277"/>
      <c r="B11507" s="69"/>
      <c r="C11507" s="387"/>
      <c r="D11507" t="s">
        <v>14658</v>
      </c>
    </row>
    <row r="11508" spans="1:4" ht="9" x14ac:dyDescent="0.15">
      <c r="A11508" s="277"/>
      <c r="B11508" s="69"/>
      <c r="C11508" s="387"/>
      <c r="D11508" t="s">
        <v>14659</v>
      </c>
    </row>
    <row r="11509" spans="1:4" ht="9" x14ac:dyDescent="0.15">
      <c r="A11509" s="277"/>
      <c r="B11509" s="69"/>
      <c r="C11509" s="387"/>
      <c r="D11509" t="s">
        <v>14660</v>
      </c>
    </row>
    <row r="11510" spans="1:4" ht="9" x14ac:dyDescent="0.15">
      <c r="A11510" s="277"/>
      <c r="B11510" s="69"/>
      <c r="C11510" s="387"/>
      <c r="D11510" t="s">
        <v>14661</v>
      </c>
    </row>
    <row r="11511" spans="1:4" ht="9" x14ac:dyDescent="0.15">
      <c r="A11511" s="277"/>
      <c r="B11511" s="69"/>
      <c r="C11511" s="387"/>
      <c r="D11511" t="s">
        <v>14662</v>
      </c>
    </row>
    <row r="11512" spans="1:4" ht="9" x14ac:dyDescent="0.15">
      <c r="A11512" s="277"/>
      <c r="B11512" s="69"/>
      <c r="C11512" s="387"/>
      <c r="D11512" t="s">
        <v>14663</v>
      </c>
    </row>
    <row r="11513" spans="1:4" ht="9" x14ac:dyDescent="0.15">
      <c r="A11513" s="277"/>
      <c r="B11513" s="69"/>
      <c r="C11513" s="387"/>
      <c r="D11513" t="s">
        <v>14664</v>
      </c>
    </row>
    <row r="11514" spans="1:4" ht="9" x14ac:dyDescent="0.15">
      <c r="A11514" s="277"/>
      <c r="B11514" s="69"/>
      <c r="C11514" s="387"/>
      <c r="D11514" t="s">
        <v>14665</v>
      </c>
    </row>
    <row r="11515" spans="1:4" ht="9" x14ac:dyDescent="0.15">
      <c r="A11515" s="277"/>
      <c r="B11515" s="69"/>
      <c r="C11515" s="387"/>
      <c r="D11515" t="s">
        <v>14666</v>
      </c>
    </row>
    <row r="11516" spans="1:4" ht="9" x14ac:dyDescent="0.15">
      <c r="A11516" s="277"/>
      <c r="B11516" s="69"/>
      <c r="C11516" s="387"/>
      <c r="D11516" t="s">
        <v>14667</v>
      </c>
    </row>
    <row r="11517" spans="1:4" ht="9" x14ac:dyDescent="0.15">
      <c r="A11517" s="277"/>
      <c r="B11517" s="69"/>
      <c r="C11517" s="387"/>
      <c r="D11517" t="s">
        <v>14668</v>
      </c>
    </row>
    <row r="11518" spans="1:4" ht="9" x14ac:dyDescent="0.15">
      <c r="A11518" s="277"/>
      <c r="B11518" s="69"/>
      <c r="C11518" s="387"/>
      <c r="D11518" t="s">
        <v>14669</v>
      </c>
    </row>
    <row r="11519" spans="1:4" ht="9" x14ac:dyDescent="0.15">
      <c r="A11519" s="277"/>
      <c r="B11519" s="69"/>
      <c r="C11519" s="387"/>
      <c r="D11519" t="s">
        <v>14670</v>
      </c>
    </row>
    <row r="11520" spans="1:4" ht="9" x14ac:dyDescent="0.15">
      <c r="A11520" s="277"/>
      <c r="B11520" s="69"/>
      <c r="C11520" s="387"/>
      <c r="D11520" t="s">
        <v>14671</v>
      </c>
    </row>
    <row r="11521" spans="1:4" ht="9" x14ac:dyDescent="0.15">
      <c r="A11521" s="277"/>
      <c r="B11521" s="69"/>
      <c r="C11521" s="387"/>
      <c r="D11521" t="s">
        <v>14672</v>
      </c>
    </row>
    <row r="11522" spans="1:4" ht="9" x14ac:dyDescent="0.15">
      <c r="A11522" s="277"/>
      <c r="B11522" s="69"/>
      <c r="C11522" s="387"/>
      <c r="D11522" t="s">
        <v>20593</v>
      </c>
    </row>
    <row r="11523" spans="1:4" ht="9" x14ac:dyDescent="0.15">
      <c r="A11523" s="277"/>
      <c r="B11523" s="69"/>
      <c r="C11523" s="387"/>
      <c r="D11523" t="s">
        <v>13973</v>
      </c>
    </row>
    <row r="11524" spans="1:4" ht="9" x14ac:dyDescent="0.15">
      <c r="A11524" s="277"/>
      <c r="B11524" s="69"/>
      <c r="C11524" s="387"/>
      <c r="D11524" t="s">
        <v>487</v>
      </c>
    </row>
    <row r="11525" spans="1:4" ht="9" x14ac:dyDescent="0.15">
      <c r="A11525" s="277"/>
      <c r="B11525" s="69"/>
      <c r="C11525" s="387"/>
      <c r="D11525" t="s">
        <v>20357</v>
      </c>
    </row>
    <row r="11526" spans="1:4" ht="9" x14ac:dyDescent="0.15">
      <c r="A11526" s="277"/>
      <c r="B11526" s="69"/>
      <c r="C11526" s="387"/>
      <c r="D11526" t="s">
        <v>19805</v>
      </c>
    </row>
    <row r="11527" spans="1:4" ht="9" x14ac:dyDescent="0.15">
      <c r="A11527" s="277"/>
      <c r="B11527" s="69"/>
      <c r="C11527" s="387"/>
      <c r="D11527" t="s">
        <v>20594</v>
      </c>
    </row>
    <row r="11528" spans="1:4" ht="9" x14ac:dyDescent="0.15">
      <c r="A11528" s="277"/>
      <c r="B11528" s="69"/>
      <c r="C11528" s="387"/>
      <c r="D11528" t="s">
        <v>19807</v>
      </c>
    </row>
    <row r="11529" spans="1:4" ht="9" x14ac:dyDescent="0.15">
      <c r="A11529" s="277"/>
      <c r="B11529" s="69"/>
      <c r="C11529" s="387"/>
      <c r="D11529" t="s">
        <v>19799</v>
      </c>
    </row>
    <row r="11530" spans="1:4" ht="9" x14ac:dyDescent="0.15">
      <c r="A11530" s="277"/>
      <c r="B11530" s="69"/>
      <c r="C11530" s="387"/>
      <c r="D11530" t="s">
        <v>9211</v>
      </c>
    </row>
    <row r="11531" spans="1:4" ht="9" x14ac:dyDescent="0.15">
      <c r="A11531" s="277"/>
      <c r="B11531" s="69"/>
      <c r="C11531" s="387"/>
      <c r="D11531" t="s">
        <v>487</v>
      </c>
    </row>
    <row r="11532" spans="1:4" ht="9" x14ac:dyDescent="0.15">
      <c r="A11532" s="277"/>
      <c r="B11532" s="69"/>
      <c r="C11532" s="387"/>
      <c r="D11532" t="s">
        <v>9751</v>
      </c>
    </row>
    <row r="11533" spans="1:4" ht="9" x14ac:dyDescent="0.15">
      <c r="A11533" s="277"/>
      <c r="B11533" s="69"/>
      <c r="C11533" s="387"/>
      <c r="D11533" t="s">
        <v>14673</v>
      </c>
    </row>
    <row r="11534" spans="1:4" ht="9" x14ac:dyDescent="0.15">
      <c r="A11534" s="277"/>
      <c r="B11534" s="69"/>
      <c r="C11534" s="387"/>
      <c r="D11534" t="s">
        <v>14674</v>
      </c>
    </row>
    <row r="11535" spans="1:4" ht="9" x14ac:dyDescent="0.15">
      <c r="A11535" s="277"/>
      <c r="B11535" s="69"/>
      <c r="C11535" s="387"/>
      <c r="D11535" t="s">
        <v>9752</v>
      </c>
    </row>
    <row r="11536" spans="1:4" ht="9" x14ac:dyDescent="0.15">
      <c r="A11536" s="277"/>
      <c r="B11536" s="69"/>
      <c r="C11536" s="387"/>
      <c r="D11536" t="s">
        <v>9753</v>
      </c>
    </row>
    <row r="11537" spans="1:4" ht="9" x14ac:dyDescent="0.15">
      <c r="A11537" s="277"/>
      <c r="B11537" s="69"/>
      <c r="C11537" s="387"/>
      <c r="D11537" t="s">
        <v>5149</v>
      </c>
    </row>
    <row r="11538" spans="1:4" ht="9" x14ac:dyDescent="0.15">
      <c r="A11538" s="277"/>
      <c r="B11538" s="69"/>
      <c r="C11538" s="387"/>
      <c r="D11538" t="s">
        <v>14675</v>
      </c>
    </row>
    <row r="11539" spans="1:4" ht="9" x14ac:dyDescent="0.15">
      <c r="A11539" s="277"/>
      <c r="B11539" s="69"/>
      <c r="C11539" s="387"/>
      <c r="D11539" t="s">
        <v>14676</v>
      </c>
    </row>
    <row r="11540" spans="1:4" ht="9" x14ac:dyDescent="0.15">
      <c r="A11540" s="277"/>
      <c r="B11540" s="69"/>
      <c r="C11540" s="387"/>
      <c r="D11540" t="s">
        <v>487</v>
      </c>
    </row>
    <row r="11541" spans="1:4" ht="9" x14ac:dyDescent="0.15">
      <c r="A11541" s="277"/>
      <c r="B11541" s="69"/>
      <c r="C11541" s="387"/>
      <c r="D11541" t="s">
        <v>20357</v>
      </c>
    </row>
    <row r="11542" spans="1:4" ht="9" x14ac:dyDescent="0.15">
      <c r="A11542" s="277"/>
      <c r="B11542" s="69"/>
      <c r="C11542" s="387"/>
      <c r="D11542" t="s">
        <v>19805</v>
      </c>
    </row>
    <row r="11543" spans="1:4" ht="9" x14ac:dyDescent="0.15">
      <c r="A11543" s="277"/>
      <c r="B11543" s="69"/>
      <c r="C11543" s="387"/>
      <c r="D11543" t="s">
        <v>20595</v>
      </c>
    </row>
    <row r="11544" spans="1:4" ht="9" x14ac:dyDescent="0.15">
      <c r="A11544" s="277"/>
      <c r="B11544" s="69"/>
      <c r="C11544" s="387"/>
      <c r="D11544" t="s">
        <v>19807</v>
      </c>
    </row>
    <row r="11545" spans="1:4" ht="9" x14ac:dyDescent="0.15">
      <c r="A11545" s="277"/>
      <c r="B11545" s="69"/>
      <c r="C11545" s="387"/>
      <c r="D11545" t="s">
        <v>19799</v>
      </c>
    </row>
    <row r="11546" spans="1:4" ht="9" x14ac:dyDescent="0.15">
      <c r="A11546" s="277"/>
      <c r="B11546" s="69"/>
      <c r="C11546" s="387"/>
      <c r="D11546" t="s">
        <v>9211</v>
      </c>
    </row>
    <row r="11547" spans="1:4" ht="9" x14ac:dyDescent="0.15">
      <c r="A11547" s="277"/>
      <c r="B11547" s="69"/>
      <c r="C11547" s="387"/>
      <c r="D11547" t="s">
        <v>487</v>
      </c>
    </row>
    <row r="11548" spans="1:4" ht="9" x14ac:dyDescent="0.15">
      <c r="A11548" s="277"/>
      <c r="B11548" s="69"/>
      <c r="C11548" s="387"/>
      <c r="D11548" t="s">
        <v>9180</v>
      </c>
    </row>
    <row r="11549" spans="1:4" ht="9" x14ac:dyDescent="0.15">
      <c r="A11549" s="277"/>
      <c r="B11549" s="69"/>
      <c r="C11549" s="387"/>
      <c r="D11549" t="s">
        <v>20596</v>
      </c>
    </row>
    <row r="11550" spans="1:4" ht="9" x14ac:dyDescent="0.15">
      <c r="A11550" s="277"/>
      <c r="B11550" s="69"/>
      <c r="C11550" s="387"/>
      <c r="D11550" t="s">
        <v>9180</v>
      </c>
    </row>
    <row r="11551" spans="1:4" ht="9" x14ac:dyDescent="0.15">
      <c r="A11551" s="277"/>
      <c r="B11551" s="69"/>
      <c r="C11551" s="387"/>
      <c r="D11551" t="s">
        <v>14033</v>
      </c>
    </row>
    <row r="11552" spans="1:4" ht="9" x14ac:dyDescent="0.15">
      <c r="A11552" s="277"/>
      <c r="B11552" s="69"/>
      <c r="C11552" s="387"/>
      <c r="D11552" t="s">
        <v>487</v>
      </c>
    </row>
    <row r="11553" spans="1:4" ht="9" x14ac:dyDescent="0.15">
      <c r="A11553" s="277"/>
      <c r="B11553" s="69"/>
      <c r="C11553" s="387"/>
      <c r="D11553" t="s">
        <v>12859</v>
      </c>
    </row>
    <row r="11554" spans="1:4" ht="9" x14ac:dyDescent="0.15">
      <c r="A11554" s="277"/>
      <c r="B11554" s="69"/>
      <c r="C11554" s="387"/>
      <c r="D11554" t="s">
        <v>13021</v>
      </c>
    </row>
    <row r="11555" spans="1:4" ht="9" x14ac:dyDescent="0.15">
      <c r="A11555" s="277"/>
      <c r="B11555" s="69"/>
      <c r="C11555" s="387"/>
      <c r="D11555" t="s">
        <v>9176</v>
      </c>
    </row>
    <row r="11556" spans="1:4" ht="9" x14ac:dyDescent="0.15">
      <c r="A11556" s="277"/>
      <c r="B11556" s="69"/>
      <c r="C11556" s="387"/>
      <c r="D11556" t="s">
        <v>14033</v>
      </c>
    </row>
    <row r="11557" spans="1:4" ht="9" x14ac:dyDescent="0.15">
      <c r="A11557" s="277"/>
      <c r="B11557" s="69"/>
      <c r="C11557" s="387"/>
      <c r="D11557" t="s">
        <v>13975</v>
      </c>
    </row>
    <row r="11558" spans="1:4" ht="9" x14ac:dyDescent="0.15">
      <c r="A11558" s="277"/>
      <c r="B11558" s="69"/>
      <c r="C11558" s="387"/>
      <c r="D11558" t="s">
        <v>9178</v>
      </c>
    </row>
    <row r="11559" spans="1:4" ht="9" x14ac:dyDescent="0.15">
      <c r="A11559" s="277"/>
      <c r="B11559" s="69"/>
      <c r="C11559" s="387"/>
      <c r="D11559" t="s">
        <v>487</v>
      </c>
    </row>
    <row r="11560" spans="1:4" ht="9" x14ac:dyDescent="0.15">
      <c r="A11560" s="277"/>
      <c r="B11560" s="69"/>
      <c r="C11560" s="387"/>
      <c r="D11560" t="s">
        <v>20597</v>
      </c>
    </row>
    <row r="11561" spans="1:4" ht="9" x14ac:dyDescent="0.15">
      <c r="A11561" s="277"/>
      <c r="B11561" s="69"/>
      <c r="C11561" s="387"/>
      <c r="D11561" t="s">
        <v>20598</v>
      </c>
    </row>
    <row r="11562" spans="1:4" ht="9" x14ac:dyDescent="0.15">
      <c r="A11562" s="277"/>
      <c r="B11562" s="69"/>
      <c r="C11562" s="387"/>
      <c r="D11562" t="s">
        <v>20599</v>
      </c>
    </row>
    <row r="11563" spans="1:4" ht="9" x14ac:dyDescent="0.15">
      <c r="A11563" s="277"/>
      <c r="B11563" s="69"/>
      <c r="C11563" s="387"/>
      <c r="D11563" t="s">
        <v>14677</v>
      </c>
    </row>
    <row r="11564" spans="1:4" ht="9" x14ac:dyDescent="0.15">
      <c r="A11564" s="277"/>
      <c r="B11564" s="69"/>
      <c r="C11564" s="387"/>
      <c r="D11564" t="s">
        <v>14678</v>
      </c>
    </row>
    <row r="11565" spans="1:4" ht="9" x14ac:dyDescent="0.15">
      <c r="A11565" s="277"/>
      <c r="B11565" s="69"/>
      <c r="C11565" s="387"/>
      <c r="D11565" t="s">
        <v>20597</v>
      </c>
    </row>
    <row r="11566" spans="1:4" ht="9" x14ac:dyDescent="0.15">
      <c r="A11566" s="277"/>
      <c r="B11566" s="69"/>
      <c r="C11566" s="387"/>
      <c r="D11566" t="s">
        <v>5572</v>
      </c>
    </row>
    <row r="11567" spans="1:4" ht="9" x14ac:dyDescent="0.15">
      <c r="A11567" s="277"/>
      <c r="B11567" s="69"/>
      <c r="C11567" s="387"/>
      <c r="D11567" t="s">
        <v>20600</v>
      </c>
    </row>
    <row r="11568" spans="1:4" ht="9" x14ac:dyDescent="0.15">
      <c r="A11568" s="277"/>
      <c r="B11568" s="69"/>
      <c r="C11568" s="387"/>
      <c r="D11568" t="s">
        <v>14679</v>
      </c>
    </row>
    <row r="11569" spans="1:4" ht="9" x14ac:dyDescent="0.15">
      <c r="A11569" s="277"/>
      <c r="B11569" s="69"/>
      <c r="C11569" s="387"/>
      <c r="D11569" t="s">
        <v>14680</v>
      </c>
    </row>
    <row r="11570" spans="1:4" ht="9" x14ac:dyDescent="0.15">
      <c r="A11570" s="277"/>
      <c r="B11570" s="69"/>
      <c r="C11570" s="387"/>
      <c r="D11570" t="s">
        <v>14681</v>
      </c>
    </row>
    <row r="11571" spans="1:4" ht="9" x14ac:dyDescent="0.15">
      <c r="A11571" s="277"/>
      <c r="B11571" s="69"/>
      <c r="C11571" s="387"/>
      <c r="D11571" t="s">
        <v>14682</v>
      </c>
    </row>
    <row r="11572" spans="1:4" ht="9" x14ac:dyDescent="0.15">
      <c r="A11572" s="277"/>
      <c r="B11572" s="69"/>
      <c r="C11572" s="387"/>
      <c r="D11572" t="s">
        <v>14683</v>
      </c>
    </row>
    <row r="11573" spans="1:4" ht="9" x14ac:dyDescent="0.15">
      <c r="A11573" s="277"/>
      <c r="B11573" s="69"/>
      <c r="C11573" s="387"/>
      <c r="D11573" t="s">
        <v>14684</v>
      </c>
    </row>
    <row r="11574" spans="1:4" ht="9" x14ac:dyDescent="0.15">
      <c r="A11574" s="277"/>
      <c r="B11574" s="69"/>
      <c r="C11574" s="387"/>
      <c r="D11574" t="s">
        <v>14685</v>
      </c>
    </row>
    <row r="11575" spans="1:4" ht="9" x14ac:dyDescent="0.15">
      <c r="A11575" s="277"/>
      <c r="B11575" s="69"/>
      <c r="C11575" s="387"/>
      <c r="D11575" t="s">
        <v>14686</v>
      </c>
    </row>
    <row r="11576" spans="1:4" ht="9" x14ac:dyDescent="0.15">
      <c r="A11576" s="277"/>
      <c r="B11576" s="69"/>
      <c r="C11576" s="387"/>
      <c r="D11576" t="s">
        <v>14687</v>
      </c>
    </row>
    <row r="11577" spans="1:4" ht="9" x14ac:dyDescent="0.15">
      <c r="A11577" s="277"/>
      <c r="B11577" s="69"/>
      <c r="C11577" s="387"/>
      <c r="D11577" t="s">
        <v>14688</v>
      </c>
    </row>
    <row r="11578" spans="1:4" ht="9" x14ac:dyDescent="0.15">
      <c r="A11578" s="277"/>
      <c r="B11578" s="69"/>
      <c r="C11578" s="387"/>
      <c r="D11578" t="s">
        <v>14689</v>
      </c>
    </row>
    <row r="11579" spans="1:4" ht="9" x14ac:dyDescent="0.15">
      <c r="A11579" s="277"/>
      <c r="B11579" s="69"/>
      <c r="C11579" s="387"/>
      <c r="D11579" t="s">
        <v>14690</v>
      </c>
    </row>
    <row r="11580" spans="1:4" ht="9" x14ac:dyDescent="0.15">
      <c r="A11580" s="277"/>
      <c r="B11580" s="69"/>
      <c r="C11580" s="387"/>
      <c r="D11580" t="s">
        <v>12861</v>
      </c>
    </row>
    <row r="11581" spans="1:4" ht="9" x14ac:dyDescent="0.15">
      <c r="A11581" s="277"/>
      <c r="B11581" s="69"/>
      <c r="C11581" s="387"/>
      <c r="D11581" t="s">
        <v>14691</v>
      </c>
    </row>
    <row r="11582" spans="1:4" ht="9" x14ac:dyDescent="0.15">
      <c r="A11582" s="277"/>
      <c r="B11582" s="69"/>
      <c r="C11582" s="387"/>
      <c r="D11582" t="s">
        <v>14692</v>
      </c>
    </row>
    <row r="11583" spans="1:4" ht="9" x14ac:dyDescent="0.15">
      <c r="A11583" s="277"/>
      <c r="B11583" s="69"/>
      <c r="C11583" s="387"/>
      <c r="D11583" t="s">
        <v>14693</v>
      </c>
    </row>
    <row r="11584" spans="1:4" ht="9" x14ac:dyDescent="0.15">
      <c r="A11584" s="277"/>
      <c r="B11584" s="69"/>
      <c r="C11584" s="387"/>
      <c r="D11584" t="s">
        <v>12868</v>
      </c>
    </row>
    <row r="11585" spans="1:4" ht="9" x14ac:dyDescent="0.15">
      <c r="A11585" s="277"/>
      <c r="B11585" s="69"/>
      <c r="C11585" s="387"/>
      <c r="D11585" t="s">
        <v>487</v>
      </c>
    </row>
    <row r="11586" spans="1:4" ht="9" x14ac:dyDescent="0.15">
      <c r="A11586" s="277"/>
      <c r="B11586" s="69"/>
      <c r="C11586" s="387"/>
      <c r="D11586" t="s">
        <v>20357</v>
      </c>
    </row>
    <row r="11587" spans="1:4" ht="9" x14ac:dyDescent="0.15">
      <c r="A11587" s="277"/>
      <c r="B11587" s="69"/>
      <c r="C11587" s="387"/>
      <c r="D11587" t="s">
        <v>19805</v>
      </c>
    </row>
    <row r="11588" spans="1:4" ht="9" x14ac:dyDescent="0.15">
      <c r="A11588" s="277"/>
      <c r="B11588" s="69"/>
      <c r="C11588" s="387"/>
      <c r="D11588" t="s">
        <v>20601</v>
      </c>
    </row>
    <row r="11589" spans="1:4" ht="9" x14ac:dyDescent="0.15">
      <c r="A11589" s="277"/>
      <c r="B11589" s="69"/>
      <c r="C11589" s="387"/>
      <c r="D11589" t="s">
        <v>19807</v>
      </c>
    </row>
    <row r="11590" spans="1:4" ht="9" x14ac:dyDescent="0.15">
      <c r="A11590" s="277"/>
      <c r="B11590" s="69"/>
      <c r="C11590" s="387"/>
      <c r="D11590" t="s">
        <v>19799</v>
      </c>
    </row>
    <row r="11591" spans="1:4" ht="9" x14ac:dyDescent="0.15">
      <c r="A11591" s="277"/>
      <c r="B11591" s="69"/>
      <c r="C11591" s="387"/>
      <c r="D11591" t="s">
        <v>9211</v>
      </c>
    </row>
    <row r="11592" spans="1:4" ht="9" x14ac:dyDescent="0.15">
      <c r="A11592" s="277"/>
      <c r="B11592" s="69"/>
      <c r="C11592" s="387"/>
      <c r="D11592" t="s">
        <v>487</v>
      </c>
    </row>
    <row r="11593" spans="1:4" ht="9" x14ac:dyDescent="0.15">
      <c r="A11593" s="277"/>
      <c r="B11593" s="69"/>
      <c r="C11593" s="387"/>
      <c r="D11593" t="s">
        <v>13019</v>
      </c>
    </row>
    <row r="11594" spans="1:4" ht="9" x14ac:dyDescent="0.15">
      <c r="A11594" s="277"/>
      <c r="B11594" s="69"/>
      <c r="C11594" s="387"/>
      <c r="D11594" t="s">
        <v>487</v>
      </c>
    </row>
    <row r="11595" spans="1:4" ht="9" x14ac:dyDescent="0.15">
      <c r="A11595" s="277"/>
      <c r="B11595" s="69"/>
      <c r="C11595" s="387"/>
      <c r="D11595" t="s">
        <v>9180</v>
      </c>
    </row>
    <row r="11596" spans="1:4" ht="9" x14ac:dyDescent="0.15">
      <c r="A11596" s="277"/>
      <c r="B11596" s="69"/>
      <c r="C11596" s="387"/>
      <c r="D11596" t="s">
        <v>20602</v>
      </c>
    </row>
    <row r="11597" spans="1:4" ht="9" x14ac:dyDescent="0.15">
      <c r="A11597" s="277"/>
      <c r="B11597" s="69"/>
      <c r="C11597" s="387"/>
      <c r="D11597" t="s">
        <v>9180</v>
      </c>
    </row>
    <row r="11598" spans="1:4" ht="9" x14ac:dyDescent="0.15">
      <c r="A11598" s="277"/>
      <c r="B11598" s="69"/>
      <c r="C11598" s="387"/>
      <c r="D11598" t="s">
        <v>12859</v>
      </c>
    </row>
    <row r="11599" spans="1:4" ht="9" x14ac:dyDescent="0.15">
      <c r="A11599" s="277"/>
      <c r="B11599" s="69"/>
      <c r="C11599" s="387"/>
      <c r="D11599" t="s">
        <v>14694</v>
      </c>
    </row>
    <row r="11600" spans="1:4" ht="9" x14ac:dyDescent="0.15">
      <c r="A11600" s="277"/>
      <c r="B11600" s="69"/>
      <c r="C11600" s="387"/>
      <c r="D11600" t="s">
        <v>487</v>
      </c>
    </row>
    <row r="11601" spans="1:4" ht="9" x14ac:dyDescent="0.15">
      <c r="A11601" s="277"/>
      <c r="B11601" s="69"/>
      <c r="C11601" s="387"/>
      <c r="D11601" t="s">
        <v>9176</v>
      </c>
    </row>
    <row r="11602" spans="1:4" ht="9" x14ac:dyDescent="0.15">
      <c r="A11602" s="277"/>
      <c r="B11602" s="69"/>
      <c r="C11602" s="387"/>
      <c r="D11602" t="s">
        <v>14695</v>
      </c>
    </row>
    <row r="11603" spans="1:4" ht="9" x14ac:dyDescent="0.15">
      <c r="A11603" s="277"/>
      <c r="B11603" s="69"/>
      <c r="C11603" s="387"/>
      <c r="D11603" t="s">
        <v>14696</v>
      </c>
    </row>
    <row r="11604" spans="1:4" ht="9" x14ac:dyDescent="0.15">
      <c r="A11604" s="277"/>
      <c r="B11604" s="69"/>
      <c r="C11604" s="387"/>
      <c r="D11604" t="s">
        <v>14696</v>
      </c>
    </row>
    <row r="11605" spans="1:4" ht="9" x14ac:dyDescent="0.15">
      <c r="A11605" s="277"/>
      <c r="B11605" s="69"/>
      <c r="C11605" s="387"/>
      <c r="D11605" t="s">
        <v>5279</v>
      </c>
    </row>
    <row r="11606" spans="1:4" ht="9" x14ac:dyDescent="0.15">
      <c r="A11606" s="277"/>
      <c r="B11606" s="69"/>
      <c r="C11606" s="387"/>
      <c r="D11606" t="s">
        <v>9753</v>
      </c>
    </row>
    <row r="11607" spans="1:4" ht="9" x14ac:dyDescent="0.15">
      <c r="A11607" s="277"/>
      <c r="B11607" s="69"/>
      <c r="C11607" s="387"/>
      <c r="D11607" t="s">
        <v>5283</v>
      </c>
    </row>
    <row r="11608" spans="1:4" ht="9" x14ac:dyDescent="0.15">
      <c r="A11608" s="277"/>
      <c r="B11608" s="69"/>
      <c r="C11608" s="387"/>
      <c r="D11608" t="s">
        <v>9178</v>
      </c>
    </row>
    <row r="11609" spans="1:4" ht="9" x14ac:dyDescent="0.15">
      <c r="A11609" s="277"/>
      <c r="B11609" s="69"/>
      <c r="C11609" s="387"/>
      <c r="D11609" t="s">
        <v>487</v>
      </c>
    </row>
    <row r="11610" spans="1:4" ht="9" x14ac:dyDescent="0.15">
      <c r="A11610" s="277"/>
      <c r="B11610" s="69"/>
      <c r="C11610" s="387"/>
      <c r="D11610" t="s">
        <v>14697</v>
      </c>
    </row>
    <row r="11611" spans="1:4" ht="9" x14ac:dyDescent="0.15">
      <c r="A11611" s="277"/>
      <c r="B11611" s="69"/>
      <c r="C11611" s="387"/>
      <c r="D11611" t="s">
        <v>14698</v>
      </c>
    </row>
    <row r="11612" spans="1:4" ht="9" x14ac:dyDescent="0.15">
      <c r="A11612" s="277"/>
      <c r="B11612" s="69"/>
      <c r="C11612" s="387"/>
      <c r="D11612" t="s">
        <v>14699</v>
      </c>
    </row>
    <row r="11613" spans="1:4" ht="9" x14ac:dyDescent="0.15">
      <c r="A11613" s="277"/>
      <c r="B11613" s="69"/>
      <c r="C11613" s="387"/>
      <c r="D11613" t="s">
        <v>14700</v>
      </c>
    </row>
    <row r="11614" spans="1:4" ht="9" x14ac:dyDescent="0.15">
      <c r="A11614" s="277"/>
      <c r="B11614" s="69"/>
      <c r="C11614" s="387"/>
      <c r="D11614" t="s">
        <v>14701</v>
      </c>
    </row>
    <row r="11615" spans="1:4" ht="9" x14ac:dyDescent="0.15">
      <c r="A11615" s="277"/>
      <c r="B11615" s="69"/>
      <c r="C11615" s="387"/>
      <c r="D11615" t="s">
        <v>14702</v>
      </c>
    </row>
    <row r="11616" spans="1:4" ht="9" x14ac:dyDescent="0.15">
      <c r="A11616" s="277"/>
      <c r="B11616" s="69"/>
      <c r="C11616" s="387"/>
      <c r="D11616" t="s">
        <v>10486</v>
      </c>
    </row>
    <row r="11617" spans="1:4" ht="9" x14ac:dyDescent="0.15">
      <c r="A11617" s="277"/>
      <c r="B11617" s="69"/>
      <c r="C11617" s="387"/>
      <c r="D11617" t="s">
        <v>14703</v>
      </c>
    </row>
    <row r="11618" spans="1:4" ht="9" x14ac:dyDescent="0.15">
      <c r="A11618" s="277"/>
      <c r="B11618" s="69"/>
      <c r="C11618" s="387"/>
      <c r="D11618" t="s">
        <v>14699</v>
      </c>
    </row>
    <row r="11619" spans="1:4" ht="9" x14ac:dyDescent="0.15">
      <c r="A11619" s="277"/>
      <c r="B11619" s="69"/>
      <c r="C11619" s="387"/>
      <c r="D11619" t="s">
        <v>14704</v>
      </c>
    </row>
    <row r="11620" spans="1:4" ht="9" x14ac:dyDescent="0.15">
      <c r="A11620" s="277"/>
      <c r="B11620" s="69"/>
      <c r="C11620" s="387"/>
      <c r="D11620" t="s">
        <v>14705</v>
      </c>
    </row>
    <row r="11621" spans="1:4" ht="9" x14ac:dyDescent="0.15">
      <c r="A11621" s="277"/>
      <c r="B11621" s="69"/>
      <c r="C11621" s="387"/>
      <c r="D11621" t="s">
        <v>10486</v>
      </c>
    </row>
    <row r="11622" spans="1:4" ht="9" x14ac:dyDescent="0.15">
      <c r="A11622" s="277"/>
      <c r="B11622" s="69"/>
      <c r="C11622" s="387"/>
      <c r="D11622" t="s">
        <v>9630</v>
      </c>
    </row>
    <row r="11623" spans="1:4" ht="9" x14ac:dyDescent="0.15">
      <c r="A11623" s="277"/>
      <c r="B11623" s="69"/>
      <c r="C11623" s="387"/>
      <c r="D11623" t="s">
        <v>14706</v>
      </c>
    </row>
    <row r="11624" spans="1:4" ht="9" x14ac:dyDescent="0.15">
      <c r="A11624" s="277"/>
      <c r="B11624" s="69"/>
      <c r="C11624" s="387"/>
      <c r="D11624" t="s">
        <v>9631</v>
      </c>
    </row>
    <row r="11625" spans="1:4" ht="9" x14ac:dyDescent="0.15">
      <c r="A11625" s="277"/>
      <c r="B11625" s="69"/>
      <c r="C11625" s="387"/>
      <c r="D11625" t="s">
        <v>12868</v>
      </c>
    </row>
    <row r="11626" spans="1:4" ht="9" x14ac:dyDescent="0.15">
      <c r="A11626" s="277"/>
      <c r="B11626" s="69"/>
      <c r="C11626" s="387"/>
      <c r="D11626" t="s">
        <v>487</v>
      </c>
    </row>
    <row r="11627" spans="1:4" ht="9" x14ac:dyDescent="0.15">
      <c r="A11627" s="277"/>
      <c r="B11627" s="69"/>
      <c r="C11627" s="387"/>
      <c r="D11627" t="s">
        <v>20357</v>
      </c>
    </row>
    <row r="11628" spans="1:4" ht="9" x14ac:dyDescent="0.15">
      <c r="A11628" s="277"/>
      <c r="B11628" s="69"/>
      <c r="C11628" s="387"/>
      <c r="D11628" t="s">
        <v>19805</v>
      </c>
    </row>
    <row r="11629" spans="1:4" ht="9" x14ac:dyDescent="0.15">
      <c r="A11629" s="277"/>
      <c r="B11629" s="69"/>
      <c r="C11629" s="387"/>
      <c r="D11629" t="s">
        <v>20603</v>
      </c>
    </row>
    <row r="11630" spans="1:4" ht="9" x14ac:dyDescent="0.15">
      <c r="A11630" s="277"/>
      <c r="B11630" s="69"/>
      <c r="C11630" s="387"/>
      <c r="D11630" t="s">
        <v>19807</v>
      </c>
    </row>
    <row r="11631" spans="1:4" ht="9" x14ac:dyDescent="0.15">
      <c r="A11631" s="277"/>
      <c r="B11631" s="69"/>
      <c r="C11631" s="387"/>
      <c r="D11631" t="s">
        <v>19799</v>
      </c>
    </row>
    <row r="11632" spans="1:4" ht="9" x14ac:dyDescent="0.15">
      <c r="A11632" s="277"/>
      <c r="B11632" s="69"/>
      <c r="C11632" s="387"/>
      <c r="D11632" t="s">
        <v>9211</v>
      </c>
    </row>
    <row r="11633" spans="1:4" ht="9" x14ac:dyDescent="0.15">
      <c r="A11633" s="277"/>
      <c r="B11633" s="69"/>
      <c r="C11633" s="387"/>
      <c r="D11633" t="s">
        <v>487</v>
      </c>
    </row>
    <row r="11634" spans="1:4" ht="9" x14ac:dyDescent="0.15">
      <c r="A11634" s="277"/>
      <c r="B11634" s="69"/>
      <c r="C11634" s="387"/>
      <c r="D11634" t="s">
        <v>9180</v>
      </c>
    </row>
    <row r="11635" spans="1:4" ht="9" x14ac:dyDescent="0.15">
      <c r="A11635" s="277"/>
      <c r="B11635" s="69"/>
      <c r="C11635" s="387"/>
      <c r="D11635" t="s">
        <v>20604</v>
      </c>
    </row>
    <row r="11636" spans="1:4" ht="9" x14ac:dyDescent="0.15">
      <c r="A11636" s="277"/>
      <c r="B11636" s="69"/>
      <c r="C11636" s="387"/>
      <c r="D11636" t="s">
        <v>9180</v>
      </c>
    </row>
    <row r="11637" spans="1:4" ht="9" x14ac:dyDescent="0.15">
      <c r="A11637" s="277"/>
      <c r="B11637" s="69"/>
      <c r="C11637" s="387"/>
      <c r="D11637" t="s">
        <v>14033</v>
      </c>
    </row>
    <row r="11638" spans="1:4" ht="9" x14ac:dyDescent="0.15">
      <c r="A11638" s="277"/>
      <c r="B11638" s="69"/>
      <c r="C11638" s="387"/>
      <c r="D11638" t="s">
        <v>487</v>
      </c>
    </row>
    <row r="11639" spans="1:4" ht="9" x14ac:dyDescent="0.15">
      <c r="A11639" s="277"/>
      <c r="B11639" s="69"/>
      <c r="C11639" s="387"/>
      <c r="D11639" t="s">
        <v>12859</v>
      </c>
    </row>
    <row r="11640" spans="1:4" ht="9" x14ac:dyDescent="0.15">
      <c r="A11640" s="277"/>
      <c r="B11640" s="69"/>
      <c r="C11640" s="387"/>
      <c r="D11640" t="s">
        <v>14707</v>
      </c>
    </row>
    <row r="11641" spans="1:4" ht="9" x14ac:dyDescent="0.15">
      <c r="A11641" s="277"/>
      <c r="B11641" s="69"/>
      <c r="C11641" s="387"/>
      <c r="D11641" t="s">
        <v>10418</v>
      </c>
    </row>
    <row r="11642" spans="1:4" ht="9" x14ac:dyDescent="0.15">
      <c r="A11642" s="277"/>
      <c r="B11642" s="69"/>
      <c r="C11642" s="387"/>
      <c r="D11642" t="s">
        <v>13125</v>
      </c>
    </row>
    <row r="11643" spans="1:4" ht="9" x14ac:dyDescent="0.15">
      <c r="A11643" s="277"/>
      <c r="B11643" s="69"/>
      <c r="C11643" s="387"/>
      <c r="D11643" t="s">
        <v>14639</v>
      </c>
    </row>
    <row r="11644" spans="1:4" ht="9" x14ac:dyDescent="0.15">
      <c r="A11644" s="277"/>
      <c r="B11644" s="69"/>
      <c r="C11644" s="387"/>
      <c r="D11644" t="s">
        <v>13129</v>
      </c>
    </row>
    <row r="11645" spans="1:4" ht="9" x14ac:dyDescent="0.15">
      <c r="A11645" s="277"/>
      <c r="B11645" s="69"/>
      <c r="C11645" s="387"/>
      <c r="D11645" t="s">
        <v>11434</v>
      </c>
    </row>
    <row r="11646" spans="1:4" ht="9" x14ac:dyDescent="0.15">
      <c r="A11646" s="277"/>
      <c r="B11646" s="69"/>
      <c r="C11646" s="387"/>
      <c r="D11646" t="s">
        <v>14709</v>
      </c>
    </row>
    <row r="11647" spans="1:4" ht="9" x14ac:dyDescent="0.15">
      <c r="A11647" s="277"/>
      <c r="B11647" s="69"/>
      <c r="C11647" s="387"/>
      <c r="D11647" t="s">
        <v>9915</v>
      </c>
    </row>
    <row r="11648" spans="1:4" ht="9" x14ac:dyDescent="0.15">
      <c r="A11648" s="277"/>
      <c r="B11648" s="69"/>
      <c r="C11648" s="387"/>
      <c r="D11648" t="s">
        <v>13593</v>
      </c>
    </row>
    <row r="11649" spans="1:4" ht="9" x14ac:dyDescent="0.15">
      <c r="A11649" s="277"/>
      <c r="B11649" s="69"/>
      <c r="C11649" s="387"/>
      <c r="D11649" t="s">
        <v>14710</v>
      </c>
    </row>
    <row r="11650" spans="1:4" ht="9" x14ac:dyDescent="0.15">
      <c r="A11650" s="277"/>
      <c r="B11650" s="69"/>
      <c r="C11650" s="387"/>
      <c r="D11650" t="s">
        <v>13596</v>
      </c>
    </row>
    <row r="11651" spans="1:4" ht="9" x14ac:dyDescent="0.15">
      <c r="A11651" s="277"/>
      <c r="B11651" s="69"/>
      <c r="C11651" s="387"/>
      <c r="D11651" t="s">
        <v>13597</v>
      </c>
    </row>
    <row r="11652" spans="1:4" ht="9" x14ac:dyDescent="0.15">
      <c r="A11652" s="277"/>
      <c r="B11652" s="69"/>
      <c r="C11652" s="387"/>
      <c r="D11652" t="s">
        <v>13598</v>
      </c>
    </row>
    <row r="11653" spans="1:4" ht="9" x14ac:dyDescent="0.15">
      <c r="A11653" s="277"/>
      <c r="B11653" s="69"/>
      <c r="C11653" s="387"/>
      <c r="D11653" t="s">
        <v>11454</v>
      </c>
    </row>
    <row r="11654" spans="1:4" ht="9" x14ac:dyDescent="0.15">
      <c r="A11654" s="277"/>
      <c r="B11654" s="69"/>
      <c r="C11654" s="387"/>
      <c r="D11654" t="s">
        <v>13599</v>
      </c>
    </row>
    <row r="11655" spans="1:4" ht="9" x14ac:dyDescent="0.15">
      <c r="A11655" s="277"/>
      <c r="B11655" s="69"/>
      <c r="C11655" s="387"/>
      <c r="D11655" t="s">
        <v>13600</v>
      </c>
    </row>
    <row r="11656" spans="1:4" ht="9" x14ac:dyDescent="0.15">
      <c r="A11656" s="277"/>
      <c r="B11656" s="69"/>
      <c r="C11656" s="387"/>
      <c r="D11656" t="s">
        <v>13601</v>
      </c>
    </row>
    <row r="11657" spans="1:4" ht="9" x14ac:dyDescent="0.15">
      <c r="A11657" s="277"/>
      <c r="B11657" s="69"/>
      <c r="C11657" s="387"/>
      <c r="D11657" t="s">
        <v>13602</v>
      </c>
    </row>
    <row r="11658" spans="1:4" ht="9" x14ac:dyDescent="0.15">
      <c r="A11658" s="277"/>
      <c r="B11658" s="69"/>
      <c r="C11658" s="387"/>
      <c r="D11658" t="s">
        <v>13603</v>
      </c>
    </row>
    <row r="11659" spans="1:4" ht="9" x14ac:dyDescent="0.15">
      <c r="A11659" s="277"/>
      <c r="B11659" s="69"/>
      <c r="C11659" s="387"/>
      <c r="D11659" t="s">
        <v>13604</v>
      </c>
    </row>
    <row r="11660" spans="1:4" ht="9" x14ac:dyDescent="0.15">
      <c r="A11660" s="277"/>
      <c r="B11660" s="69"/>
      <c r="C11660" s="387"/>
      <c r="D11660" t="s">
        <v>13605</v>
      </c>
    </row>
    <row r="11661" spans="1:4" ht="9" x14ac:dyDescent="0.15">
      <c r="A11661" s="277"/>
      <c r="B11661" s="69"/>
      <c r="C11661" s="387"/>
      <c r="D11661" t="s">
        <v>13606</v>
      </c>
    </row>
    <row r="11662" spans="1:4" ht="9" x14ac:dyDescent="0.15">
      <c r="A11662" s="277"/>
      <c r="B11662" s="69"/>
      <c r="C11662" s="387"/>
      <c r="D11662" t="s">
        <v>13607</v>
      </c>
    </row>
    <row r="11663" spans="1:4" ht="9" x14ac:dyDescent="0.15">
      <c r="A11663" s="277"/>
      <c r="B11663" s="69"/>
      <c r="C11663" s="387"/>
      <c r="D11663" t="s">
        <v>13608</v>
      </c>
    </row>
    <row r="11664" spans="1:4" ht="9" x14ac:dyDescent="0.15">
      <c r="A11664" s="277"/>
      <c r="B11664" s="69"/>
      <c r="C11664" s="387"/>
      <c r="D11664" t="s">
        <v>13609</v>
      </c>
    </row>
    <row r="11665" spans="1:4" ht="9" x14ac:dyDescent="0.15">
      <c r="A11665" s="277"/>
      <c r="B11665" s="69"/>
      <c r="C11665" s="387"/>
      <c r="D11665" t="s">
        <v>13610</v>
      </c>
    </row>
    <row r="11666" spans="1:4" ht="9" x14ac:dyDescent="0.15">
      <c r="A11666" s="277"/>
      <c r="B11666" s="69"/>
      <c r="C11666" s="387"/>
      <c r="D11666" t="s">
        <v>13611</v>
      </c>
    </row>
    <row r="11667" spans="1:4" ht="9" x14ac:dyDescent="0.15">
      <c r="A11667" s="277"/>
      <c r="B11667" s="69"/>
      <c r="C11667" s="387"/>
      <c r="D11667" t="s">
        <v>13612</v>
      </c>
    </row>
    <row r="11668" spans="1:4" ht="9" x14ac:dyDescent="0.15">
      <c r="A11668" s="277"/>
      <c r="B11668" s="69"/>
      <c r="C11668" s="387"/>
      <c r="D11668" t="s">
        <v>13617</v>
      </c>
    </row>
    <row r="11669" spans="1:4" ht="9" x14ac:dyDescent="0.15">
      <c r="A11669" s="277"/>
      <c r="B11669" s="69"/>
      <c r="C11669" s="387"/>
      <c r="D11669" t="s">
        <v>14711</v>
      </c>
    </row>
    <row r="11670" spans="1:4" ht="9" x14ac:dyDescent="0.15">
      <c r="A11670" s="277"/>
      <c r="B11670" s="69"/>
      <c r="C11670" s="387"/>
      <c r="D11670" t="s">
        <v>14712</v>
      </c>
    </row>
    <row r="11671" spans="1:4" ht="9" x14ac:dyDescent="0.15">
      <c r="A11671" s="277"/>
      <c r="B11671" s="69"/>
      <c r="C11671" s="387"/>
      <c r="D11671" t="s">
        <v>14713</v>
      </c>
    </row>
    <row r="11672" spans="1:4" ht="9" x14ac:dyDescent="0.15">
      <c r="A11672" s="277"/>
      <c r="B11672" s="69"/>
      <c r="C11672" s="387"/>
      <c r="D11672" t="s">
        <v>14714</v>
      </c>
    </row>
    <row r="11673" spans="1:4" ht="9" x14ac:dyDescent="0.15">
      <c r="A11673" s="277"/>
      <c r="B11673" s="69"/>
      <c r="C11673" s="387"/>
      <c r="D11673" t="s">
        <v>13623</v>
      </c>
    </row>
    <row r="11674" spans="1:4" ht="9" x14ac:dyDescent="0.15">
      <c r="A11674" s="277"/>
      <c r="B11674" s="69"/>
      <c r="C11674" s="387"/>
      <c r="D11674" t="s">
        <v>13624</v>
      </c>
    </row>
    <row r="11675" spans="1:4" ht="9" x14ac:dyDescent="0.15">
      <c r="A11675" s="277"/>
      <c r="B11675" s="69"/>
      <c r="C11675" s="387"/>
      <c r="D11675" t="s">
        <v>11451</v>
      </c>
    </row>
    <row r="11676" spans="1:4" ht="9" x14ac:dyDescent="0.15">
      <c r="A11676" s="277"/>
      <c r="B11676" s="69"/>
      <c r="C11676" s="387"/>
      <c r="D11676" t="s">
        <v>13625</v>
      </c>
    </row>
    <row r="11677" spans="1:4" ht="9" x14ac:dyDescent="0.15">
      <c r="A11677" s="277"/>
      <c r="B11677" s="69"/>
      <c r="C11677" s="387"/>
      <c r="D11677" t="s">
        <v>11454</v>
      </c>
    </row>
    <row r="11678" spans="1:4" ht="9" x14ac:dyDescent="0.15">
      <c r="A11678" s="277"/>
      <c r="B11678" s="69"/>
      <c r="C11678" s="387"/>
      <c r="D11678" t="s">
        <v>13626</v>
      </c>
    </row>
    <row r="11679" spans="1:4" ht="9" x14ac:dyDescent="0.15">
      <c r="A11679" s="277"/>
      <c r="B11679" s="69"/>
      <c r="C11679" s="387"/>
      <c r="D11679" t="s">
        <v>14715</v>
      </c>
    </row>
    <row r="11680" spans="1:4" ht="9" x14ac:dyDescent="0.15">
      <c r="A11680" s="277"/>
      <c r="B11680" s="69"/>
      <c r="C11680" s="387"/>
      <c r="D11680" t="s">
        <v>13629</v>
      </c>
    </row>
    <row r="11681" spans="1:4" ht="9" x14ac:dyDescent="0.15">
      <c r="A11681" s="277"/>
      <c r="B11681" s="69"/>
      <c r="C11681" s="387"/>
      <c r="D11681" t="s">
        <v>14716</v>
      </c>
    </row>
    <row r="11682" spans="1:4" ht="9" x14ac:dyDescent="0.15">
      <c r="A11682" s="277"/>
      <c r="B11682" s="69"/>
      <c r="C11682" s="387"/>
      <c r="D11682" t="s">
        <v>14717</v>
      </c>
    </row>
    <row r="11683" spans="1:4" ht="9" x14ac:dyDescent="0.15">
      <c r="A11683" s="277"/>
      <c r="B11683" s="69"/>
      <c r="C11683" s="387"/>
      <c r="D11683" t="s">
        <v>14718</v>
      </c>
    </row>
    <row r="11684" spans="1:4" ht="9" x14ac:dyDescent="0.15">
      <c r="A11684" s="277"/>
      <c r="B11684" s="69"/>
      <c r="C11684" s="387"/>
      <c r="D11684" t="s">
        <v>13631</v>
      </c>
    </row>
    <row r="11685" spans="1:4" ht="9" x14ac:dyDescent="0.15">
      <c r="A11685" s="277"/>
      <c r="B11685" s="69"/>
      <c r="C11685" s="387"/>
      <c r="D11685" t="s">
        <v>13632</v>
      </c>
    </row>
    <row r="11686" spans="1:4" ht="9" x14ac:dyDescent="0.15">
      <c r="A11686" s="277"/>
      <c r="B11686" s="69"/>
      <c r="C11686" s="387"/>
      <c r="D11686" t="s">
        <v>14715</v>
      </c>
    </row>
    <row r="11687" spans="1:4" ht="9" x14ac:dyDescent="0.15">
      <c r="A11687" s="277"/>
      <c r="B11687" s="69"/>
      <c r="C11687" s="387"/>
      <c r="D11687" t="s">
        <v>13633</v>
      </c>
    </row>
    <row r="11688" spans="1:4" ht="9" x14ac:dyDescent="0.15">
      <c r="A11688" s="277"/>
      <c r="B11688" s="69"/>
      <c r="C11688" s="387"/>
      <c r="D11688" t="s">
        <v>14719</v>
      </c>
    </row>
    <row r="11689" spans="1:4" ht="9" x14ac:dyDescent="0.15">
      <c r="A11689" s="277"/>
      <c r="B11689" s="69"/>
      <c r="C11689" s="387"/>
      <c r="D11689" t="s">
        <v>14720</v>
      </c>
    </row>
    <row r="11690" spans="1:4" ht="9" x14ac:dyDescent="0.15">
      <c r="A11690" s="277"/>
      <c r="B11690" s="69"/>
      <c r="C11690" s="387"/>
      <c r="D11690" t="s">
        <v>14721</v>
      </c>
    </row>
    <row r="11691" spans="1:4" ht="9" x14ac:dyDescent="0.15">
      <c r="A11691" s="277"/>
      <c r="B11691" s="69"/>
      <c r="C11691" s="387"/>
      <c r="D11691" t="s">
        <v>12868</v>
      </c>
    </row>
    <row r="11692" spans="1:4" ht="9" x14ac:dyDescent="0.15">
      <c r="A11692" s="277"/>
      <c r="B11692" s="69"/>
      <c r="C11692" s="387"/>
      <c r="D11692" t="s">
        <v>487</v>
      </c>
    </row>
    <row r="11693" spans="1:4" ht="9" x14ac:dyDescent="0.15">
      <c r="A11693" s="277"/>
      <c r="B11693" s="69"/>
      <c r="C11693" s="387"/>
      <c r="D11693" t="s">
        <v>20357</v>
      </c>
    </row>
    <row r="11694" spans="1:4" ht="9" x14ac:dyDescent="0.15">
      <c r="A11694" s="277"/>
      <c r="B11694" s="69"/>
      <c r="C11694" s="387"/>
      <c r="D11694" t="s">
        <v>19805</v>
      </c>
    </row>
    <row r="11695" spans="1:4" ht="9" x14ac:dyDescent="0.15">
      <c r="A11695" s="277"/>
      <c r="B11695" s="69"/>
      <c r="C11695" s="387"/>
      <c r="D11695" t="s">
        <v>20605</v>
      </c>
    </row>
    <row r="11696" spans="1:4" ht="9" x14ac:dyDescent="0.15">
      <c r="A11696" s="277"/>
      <c r="B11696" s="69"/>
      <c r="C11696" s="387"/>
      <c r="D11696" t="s">
        <v>19807</v>
      </c>
    </row>
    <row r="11697" spans="1:4" ht="9" x14ac:dyDescent="0.15">
      <c r="A11697" s="277"/>
      <c r="B11697" s="69"/>
      <c r="C11697" s="387"/>
      <c r="D11697" t="s">
        <v>19799</v>
      </c>
    </row>
    <row r="11698" spans="1:4" ht="9" x14ac:dyDescent="0.15">
      <c r="A11698" s="277"/>
      <c r="B11698" s="69"/>
      <c r="C11698" s="387"/>
      <c r="D11698" t="s">
        <v>9211</v>
      </c>
    </row>
    <row r="11699" spans="1:4" ht="9" x14ac:dyDescent="0.15">
      <c r="A11699" s="277"/>
      <c r="B11699" s="69"/>
      <c r="C11699" s="387"/>
      <c r="D11699" t="s">
        <v>487</v>
      </c>
    </row>
    <row r="11700" spans="1:4" ht="9" x14ac:dyDescent="0.15">
      <c r="A11700" s="277"/>
      <c r="B11700" s="69"/>
      <c r="C11700" s="387"/>
      <c r="D11700" t="s">
        <v>9180</v>
      </c>
    </row>
    <row r="11701" spans="1:4" ht="9" x14ac:dyDescent="0.15">
      <c r="A11701" s="277"/>
      <c r="B11701" s="69"/>
      <c r="C11701" s="387"/>
      <c r="D11701" t="s">
        <v>20606</v>
      </c>
    </row>
    <row r="11702" spans="1:4" ht="9" x14ac:dyDescent="0.15">
      <c r="A11702" s="277"/>
      <c r="B11702" s="69"/>
      <c r="C11702" s="387"/>
      <c r="D11702" t="s">
        <v>9180</v>
      </c>
    </row>
    <row r="11703" spans="1:4" ht="9" x14ac:dyDescent="0.15">
      <c r="A11703" s="277"/>
      <c r="B11703" s="69"/>
      <c r="C11703" s="387"/>
      <c r="D11703" t="s">
        <v>12859</v>
      </c>
    </row>
    <row r="11704" spans="1:4" ht="9" x14ac:dyDescent="0.15">
      <c r="A11704" s="277"/>
      <c r="B11704" s="69"/>
      <c r="C11704" s="387"/>
      <c r="D11704" t="s">
        <v>14722</v>
      </c>
    </row>
    <row r="11705" spans="1:4" ht="9" x14ac:dyDescent="0.15">
      <c r="A11705" s="277"/>
      <c r="B11705" s="69"/>
      <c r="C11705" s="387"/>
      <c r="D11705" t="s">
        <v>10418</v>
      </c>
    </row>
    <row r="11706" spans="1:4" ht="9" x14ac:dyDescent="0.15">
      <c r="A11706" s="277"/>
      <c r="B11706" s="69"/>
      <c r="C11706" s="387"/>
      <c r="D11706" t="s">
        <v>13125</v>
      </c>
    </row>
    <row r="11707" spans="1:4" ht="9" x14ac:dyDescent="0.15">
      <c r="A11707" s="277"/>
      <c r="B11707" s="69"/>
      <c r="C11707" s="387"/>
      <c r="D11707" t="s">
        <v>14639</v>
      </c>
    </row>
    <row r="11708" spans="1:4" ht="9" x14ac:dyDescent="0.15">
      <c r="A11708" s="277"/>
      <c r="B11708" s="69"/>
      <c r="C11708" s="387"/>
      <c r="D11708" t="s">
        <v>13129</v>
      </c>
    </row>
    <row r="11709" spans="1:4" ht="9" x14ac:dyDescent="0.15">
      <c r="A11709" s="277"/>
      <c r="B11709" s="69"/>
      <c r="C11709" s="387"/>
      <c r="D11709" t="s">
        <v>11434</v>
      </c>
    </row>
    <row r="11710" spans="1:4" ht="9" x14ac:dyDescent="0.15">
      <c r="A11710" s="277"/>
      <c r="B11710" s="69"/>
      <c r="C11710" s="387"/>
      <c r="D11710" t="s">
        <v>14723</v>
      </c>
    </row>
    <row r="11711" spans="1:4" ht="9" x14ac:dyDescent="0.15">
      <c r="A11711" s="277"/>
      <c r="B11711" s="69"/>
      <c r="C11711" s="387"/>
      <c r="D11711" t="s">
        <v>9915</v>
      </c>
    </row>
    <row r="11712" spans="1:4" ht="9" x14ac:dyDescent="0.15">
      <c r="A11712" s="277"/>
      <c r="B11712" s="69"/>
      <c r="C11712" s="387"/>
      <c r="D11712" t="s">
        <v>13593</v>
      </c>
    </row>
    <row r="11713" spans="1:4" ht="9" x14ac:dyDescent="0.15">
      <c r="A11713" s="277"/>
      <c r="B11713" s="69"/>
      <c r="C11713" s="387"/>
      <c r="D11713" t="s">
        <v>14710</v>
      </c>
    </row>
    <row r="11714" spans="1:4" ht="9" x14ac:dyDescent="0.15">
      <c r="A11714" s="277"/>
      <c r="B11714" s="69"/>
      <c r="C11714" s="387"/>
      <c r="D11714" t="s">
        <v>13596</v>
      </c>
    </row>
    <row r="11715" spans="1:4" ht="9" x14ac:dyDescent="0.15">
      <c r="A11715" s="277"/>
      <c r="B11715" s="69"/>
      <c r="C11715" s="387"/>
      <c r="D11715" t="s">
        <v>13597</v>
      </c>
    </row>
    <row r="11716" spans="1:4" ht="9" x14ac:dyDescent="0.15">
      <c r="A11716" s="277"/>
      <c r="B11716" s="69"/>
      <c r="C11716" s="387"/>
      <c r="D11716" t="s">
        <v>13598</v>
      </c>
    </row>
    <row r="11717" spans="1:4" ht="9" x14ac:dyDescent="0.15">
      <c r="A11717" s="277"/>
      <c r="B11717" s="69"/>
      <c r="C11717" s="387"/>
      <c r="D11717" t="s">
        <v>11454</v>
      </c>
    </row>
    <row r="11718" spans="1:4" ht="9" x14ac:dyDescent="0.15">
      <c r="A11718" s="277"/>
      <c r="B11718" s="69"/>
      <c r="C11718" s="387"/>
      <c r="D11718" t="s">
        <v>14724</v>
      </c>
    </row>
    <row r="11719" spans="1:4" ht="9" x14ac:dyDescent="0.15">
      <c r="A11719" s="277"/>
      <c r="B11719" s="69"/>
      <c r="C11719" s="387"/>
      <c r="D11719" t="s">
        <v>14725</v>
      </c>
    </row>
    <row r="11720" spans="1:4" ht="9" x14ac:dyDescent="0.15">
      <c r="A11720" s="277"/>
      <c r="B11720" s="69"/>
      <c r="C11720" s="387"/>
      <c r="D11720" t="s">
        <v>14726</v>
      </c>
    </row>
    <row r="11721" spans="1:4" ht="9" x14ac:dyDescent="0.15">
      <c r="A11721" s="277"/>
      <c r="B11721" s="69"/>
      <c r="C11721" s="387"/>
      <c r="D11721" t="s">
        <v>14727</v>
      </c>
    </row>
    <row r="11722" spans="1:4" ht="9" x14ac:dyDescent="0.15">
      <c r="A11722" s="277"/>
      <c r="B11722" s="69"/>
      <c r="C11722" s="387"/>
      <c r="D11722" t="s">
        <v>14728</v>
      </c>
    </row>
    <row r="11723" spans="1:4" ht="9" x14ac:dyDescent="0.15">
      <c r="A11723" s="277"/>
      <c r="B11723" s="69"/>
      <c r="C11723" s="387"/>
      <c r="D11723" t="s">
        <v>14729</v>
      </c>
    </row>
    <row r="11724" spans="1:4" ht="9" x14ac:dyDescent="0.15">
      <c r="A11724" s="277"/>
      <c r="B11724" s="69"/>
      <c r="C11724" s="387"/>
      <c r="D11724" t="s">
        <v>14730</v>
      </c>
    </row>
    <row r="11725" spans="1:4" ht="9" x14ac:dyDescent="0.15">
      <c r="A11725" s="277"/>
      <c r="B11725" s="69"/>
      <c r="C11725" s="387"/>
      <c r="D11725" t="s">
        <v>14731</v>
      </c>
    </row>
    <row r="11726" spans="1:4" ht="9" x14ac:dyDescent="0.15">
      <c r="A11726" s="277"/>
      <c r="B11726" s="69"/>
      <c r="C11726" s="387"/>
      <c r="D11726" t="s">
        <v>14732</v>
      </c>
    </row>
    <row r="11727" spans="1:4" ht="9" x14ac:dyDescent="0.15">
      <c r="A11727" s="277"/>
      <c r="B11727" s="69"/>
      <c r="C11727" s="387"/>
      <c r="D11727" t="s">
        <v>14733</v>
      </c>
    </row>
    <row r="11728" spans="1:4" ht="9" x14ac:dyDescent="0.15">
      <c r="A11728" s="277"/>
      <c r="B11728" s="69"/>
      <c r="C11728" s="387"/>
      <c r="D11728" t="s">
        <v>14734</v>
      </c>
    </row>
    <row r="11729" spans="1:4" ht="9" x14ac:dyDescent="0.15">
      <c r="A11729" s="277"/>
      <c r="B11729" s="69"/>
      <c r="C11729" s="387"/>
      <c r="D11729" t="s">
        <v>14735</v>
      </c>
    </row>
    <row r="11730" spans="1:4" ht="9" x14ac:dyDescent="0.15">
      <c r="A11730" s="277"/>
      <c r="B11730" s="69"/>
      <c r="C11730" s="387"/>
      <c r="D11730" t="s">
        <v>14736</v>
      </c>
    </row>
    <row r="11731" spans="1:4" ht="9" x14ac:dyDescent="0.15">
      <c r="A11731" s="277"/>
      <c r="B11731" s="69"/>
      <c r="C11731" s="387"/>
      <c r="D11731" t="s">
        <v>14737</v>
      </c>
    </row>
    <row r="11732" spans="1:4" ht="9" x14ac:dyDescent="0.15">
      <c r="A11732" s="277"/>
      <c r="B11732" s="69"/>
      <c r="C11732" s="387"/>
      <c r="D11732" t="s">
        <v>14711</v>
      </c>
    </row>
    <row r="11733" spans="1:4" ht="9" x14ac:dyDescent="0.15">
      <c r="A11733" s="277"/>
      <c r="B11733" s="69"/>
      <c r="C11733" s="387"/>
      <c r="D11733" t="s">
        <v>14712</v>
      </c>
    </row>
    <row r="11734" spans="1:4" ht="9" x14ac:dyDescent="0.15">
      <c r="A11734" s="277"/>
      <c r="B11734" s="69"/>
      <c r="C11734" s="387"/>
      <c r="D11734" t="s">
        <v>14713</v>
      </c>
    </row>
    <row r="11735" spans="1:4" ht="9" x14ac:dyDescent="0.15">
      <c r="A11735" s="277"/>
      <c r="B11735" s="69"/>
      <c r="C11735" s="387"/>
      <c r="D11735" t="s">
        <v>14714</v>
      </c>
    </row>
    <row r="11736" spans="1:4" ht="9" x14ac:dyDescent="0.15">
      <c r="A11736" s="277"/>
      <c r="B11736" s="69"/>
      <c r="C11736" s="387"/>
      <c r="D11736" t="s">
        <v>13623</v>
      </c>
    </row>
    <row r="11737" spans="1:4" ht="9" x14ac:dyDescent="0.15">
      <c r="A11737" s="277"/>
      <c r="B11737" s="69"/>
      <c r="C11737" s="387"/>
      <c r="D11737" t="s">
        <v>14738</v>
      </c>
    </row>
    <row r="11738" spans="1:4" ht="9" x14ac:dyDescent="0.15">
      <c r="A11738" s="277"/>
      <c r="B11738" s="69"/>
      <c r="C11738" s="387"/>
      <c r="D11738" t="s">
        <v>11451</v>
      </c>
    </row>
    <row r="11739" spans="1:4" ht="9" x14ac:dyDescent="0.15">
      <c r="A11739" s="277"/>
      <c r="B11739" s="69"/>
      <c r="C11739" s="387"/>
      <c r="D11739" t="s">
        <v>13625</v>
      </c>
    </row>
    <row r="11740" spans="1:4" ht="9" x14ac:dyDescent="0.15">
      <c r="A11740" s="277"/>
      <c r="B11740" s="69"/>
      <c r="C11740" s="387"/>
      <c r="D11740" t="s">
        <v>11454</v>
      </c>
    </row>
    <row r="11741" spans="1:4" ht="9" x14ac:dyDescent="0.15">
      <c r="A11741" s="277"/>
      <c r="B11741" s="69"/>
      <c r="C11741" s="387"/>
      <c r="D11741" t="s">
        <v>13626</v>
      </c>
    </row>
    <row r="11742" spans="1:4" ht="9" x14ac:dyDescent="0.15">
      <c r="A11742" s="277"/>
      <c r="B11742" s="69"/>
      <c r="C11742" s="387"/>
      <c r="D11742" t="s">
        <v>14715</v>
      </c>
    </row>
    <row r="11743" spans="1:4" ht="9" x14ac:dyDescent="0.15">
      <c r="A11743" s="277"/>
      <c r="B11743" s="69"/>
      <c r="C11743" s="387"/>
      <c r="D11743" t="s">
        <v>14739</v>
      </c>
    </row>
    <row r="11744" spans="1:4" ht="9" x14ac:dyDescent="0.15">
      <c r="A11744" s="277"/>
      <c r="B11744" s="69"/>
      <c r="C11744" s="387"/>
      <c r="D11744" t="s">
        <v>14740</v>
      </c>
    </row>
    <row r="11745" spans="1:4" ht="9" x14ac:dyDescent="0.15">
      <c r="A11745" s="277"/>
      <c r="B11745" s="69"/>
      <c r="C11745" s="387"/>
      <c r="D11745" t="s">
        <v>14741</v>
      </c>
    </row>
    <row r="11746" spans="1:4" ht="9" x14ac:dyDescent="0.15">
      <c r="A11746" s="277"/>
      <c r="B11746" s="69"/>
      <c r="C11746" s="387"/>
      <c r="D11746" t="s">
        <v>14742</v>
      </c>
    </row>
    <row r="11747" spans="1:4" ht="9" x14ac:dyDescent="0.15">
      <c r="A11747" s="277"/>
      <c r="B11747" s="69"/>
      <c r="C11747" s="387"/>
      <c r="D11747" t="s">
        <v>14743</v>
      </c>
    </row>
    <row r="11748" spans="1:4" ht="9" x14ac:dyDescent="0.15">
      <c r="A11748" s="277"/>
      <c r="B11748" s="69"/>
      <c r="C11748" s="387"/>
      <c r="D11748" t="s">
        <v>12736</v>
      </c>
    </row>
    <row r="11749" spans="1:4" ht="9" x14ac:dyDescent="0.15">
      <c r="A11749" s="277"/>
      <c r="B11749" s="69"/>
      <c r="C11749" s="387"/>
      <c r="D11749" t="s">
        <v>13631</v>
      </c>
    </row>
    <row r="11750" spans="1:4" ht="9" x14ac:dyDescent="0.15">
      <c r="A11750" s="277"/>
      <c r="B11750" s="69"/>
      <c r="C11750" s="387"/>
      <c r="D11750" t="s">
        <v>13632</v>
      </c>
    </row>
    <row r="11751" spans="1:4" ht="9" x14ac:dyDescent="0.15">
      <c r="A11751" s="277"/>
      <c r="B11751" s="69"/>
      <c r="C11751" s="387"/>
      <c r="D11751" t="s">
        <v>14715</v>
      </c>
    </row>
    <row r="11752" spans="1:4" ht="9" x14ac:dyDescent="0.15">
      <c r="A11752" s="277"/>
      <c r="B11752" s="69"/>
      <c r="C11752" s="387"/>
      <c r="D11752" t="s">
        <v>13633</v>
      </c>
    </row>
    <row r="11753" spans="1:4" ht="9" x14ac:dyDescent="0.15">
      <c r="A11753" s="277"/>
      <c r="B11753" s="69"/>
      <c r="C11753" s="387"/>
      <c r="D11753" t="s">
        <v>14744</v>
      </c>
    </row>
    <row r="11754" spans="1:4" ht="9" x14ac:dyDescent="0.15">
      <c r="A11754" s="277"/>
      <c r="B11754" s="69"/>
      <c r="C11754" s="387"/>
      <c r="D11754" t="s">
        <v>14745</v>
      </c>
    </row>
    <row r="11755" spans="1:4" ht="9" x14ac:dyDescent="0.15">
      <c r="A11755" s="277"/>
      <c r="B11755" s="69"/>
      <c r="C11755" s="387"/>
      <c r="D11755" t="s">
        <v>14746</v>
      </c>
    </row>
    <row r="11756" spans="1:4" ht="9" x14ac:dyDescent="0.15">
      <c r="A11756" s="277"/>
      <c r="B11756" s="69"/>
      <c r="C11756" s="387"/>
      <c r="D11756" t="s">
        <v>12868</v>
      </c>
    </row>
    <row r="11757" spans="1:4" ht="9" x14ac:dyDescent="0.15">
      <c r="A11757" s="277"/>
      <c r="B11757" s="69"/>
      <c r="C11757" s="387"/>
      <c r="D11757" t="s">
        <v>487</v>
      </c>
    </row>
    <row r="11758" spans="1:4" ht="9" x14ac:dyDescent="0.15">
      <c r="A11758" s="277"/>
      <c r="B11758" s="69"/>
      <c r="C11758" s="387"/>
      <c r="D11758" t="s">
        <v>20357</v>
      </c>
    </row>
    <row r="11759" spans="1:4" ht="9" x14ac:dyDescent="0.15">
      <c r="A11759" s="277"/>
      <c r="B11759" s="69"/>
      <c r="C11759" s="387"/>
      <c r="D11759" t="s">
        <v>19805</v>
      </c>
    </row>
    <row r="11760" spans="1:4" ht="9" x14ac:dyDescent="0.15">
      <c r="A11760" s="277"/>
      <c r="B11760" s="69"/>
      <c r="C11760" s="387"/>
      <c r="D11760" t="s">
        <v>20607</v>
      </c>
    </row>
    <row r="11761" spans="1:4" ht="9" x14ac:dyDescent="0.15">
      <c r="A11761" s="277"/>
      <c r="B11761" s="69"/>
      <c r="C11761" s="387"/>
      <c r="D11761" t="s">
        <v>19807</v>
      </c>
    </row>
    <row r="11762" spans="1:4" ht="9" x14ac:dyDescent="0.15">
      <c r="A11762" s="277"/>
      <c r="B11762" s="69"/>
      <c r="C11762" s="387"/>
      <c r="D11762" t="s">
        <v>19799</v>
      </c>
    </row>
    <row r="11763" spans="1:4" ht="9" x14ac:dyDescent="0.15">
      <c r="A11763" s="277"/>
      <c r="B11763" s="69"/>
      <c r="C11763" s="387"/>
      <c r="D11763" t="s">
        <v>9211</v>
      </c>
    </row>
    <row r="11764" spans="1:4" ht="9" x14ac:dyDescent="0.15">
      <c r="A11764" s="277"/>
      <c r="B11764" s="69"/>
      <c r="C11764" s="387"/>
      <c r="D11764" t="s">
        <v>487</v>
      </c>
    </row>
    <row r="11765" spans="1:4" ht="9" x14ac:dyDescent="0.15">
      <c r="A11765" s="277"/>
      <c r="B11765" s="69"/>
      <c r="C11765" s="387"/>
      <c r="D11765" t="s">
        <v>9180</v>
      </c>
    </row>
    <row r="11766" spans="1:4" ht="9" x14ac:dyDescent="0.15">
      <c r="A11766" s="277"/>
      <c r="B11766" s="69"/>
      <c r="C11766" s="387"/>
      <c r="D11766" t="s">
        <v>20608</v>
      </c>
    </row>
    <row r="11767" spans="1:4" ht="9" x14ac:dyDescent="0.15">
      <c r="A11767" s="277"/>
      <c r="B11767" s="69"/>
      <c r="C11767" s="387"/>
      <c r="D11767" t="s">
        <v>9180</v>
      </c>
    </row>
    <row r="11768" spans="1:4" ht="9" x14ac:dyDescent="0.15">
      <c r="A11768" s="277"/>
      <c r="B11768" s="69"/>
      <c r="C11768" s="387"/>
      <c r="D11768" t="s">
        <v>12859</v>
      </c>
    </row>
    <row r="11769" spans="1:4" ht="9" x14ac:dyDescent="0.15">
      <c r="A11769" s="277"/>
      <c r="B11769" s="69"/>
      <c r="C11769" s="387"/>
      <c r="D11769" t="s">
        <v>13021</v>
      </c>
    </row>
    <row r="11770" spans="1:4" ht="9" x14ac:dyDescent="0.15">
      <c r="A11770" s="277"/>
      <c r="B11770" s="69"/>
      <c r="C11770" s="387"/>
      <c r="D11770" t="s">
        <v>9176</v>
      </c>
    </row>
    <row r="11771" spans="1:4" ht="9" x14ac:dyDescent="0.15">
      <c r="A11771" s="277"/>
      <c r="B11771" s="69"/>
      <c r="C11771" s="387"/>
      <c r="D11771" t="s">
        <v>3967</v>
      </c>
    </row>
    <row r="11772" spans="1:4" ht="9" x14ac:dyDescent="0.15">
      <c r="A11772" s="277"/>
      <c r="B11772" s="69"/>
      <c r="C11772" s="387"/>
      <c r="D11772" t="s">
        <v>9178</v>
      </c>
    </row>
    <row r="11773" spans="1:4" ht="9" x14ac:dyDescent="0.15">
      <c r="A11773" s="277"/>
      <c r="B11773" s="69"/>
      <c r="C11773" s="387"/>
      <c r="D11773" t="s">
        <v>14747</v>
      </c>
    </row>
    <row r="11774" spans="1:4" ht="9" x14ac:dyDescent="0.15">
      <c r="A11774" s="277"/>
      <c r="B11774" s="69"/>
      <c r="C11774" s="387"/>
      <c r="D11774" t="s">
        <v>14748</v>
      </c>
    </row>
    <row r="11775" spans="1:4" ht="9" x14ac:dyDescent="0.15">
      <c r="A11775" s="277"/>
      <c r="B11775" s="69"/>
      <c r="C11775" s="387"/>
      <c r="D11775" t="s">
        <v>14749</v>
      </c>
    </row>
    <row r="11776" spans="1:4" ht="9" x14ac:dyDescent="0.15">
      <c r="A11776" s="277"/>
      <c r="B11776" s="69"/>
      <c r="C11776" s="387"/>
      <c r="D11776" t="s">
        <v>14750</v>
      </c>
    </row>
    <row r="11777" spans="1:4" ht="9" x14ac:dyDescent="0.15">
      <c r="A11777" s="277"/>
      <c r="B11777" s="69"/>
      <c r="C11777" s="387"/>
      <c r="D11777" t="s">
        <v>14751</v>
      </c>
    </row>
    <row r="11778" spans="1:4" ht="9" x14ac:dyDescent="0.15">
      <c r="A11778" s="277"/>
      <c r="B11778" s="69"/>
      <c r="C11778" s="387"/>
      <c r="D11778" t="s">
        <v>14752</v>
      </c>
    </row>
    <row r="11779" spans="1:4" ht="9" x14ac:dyDescent="0.15">
      <c r="A11779" s="277"/>
      <c r="B11779" s="69"/>
      <c r="C11779" s="387"/>
      <c r="D11779" t="s">
        <v>14753</v>
      </c>
    </row>
    <row r="11780" spans="1:4" ht="9" x14ac:dyDescent="0.15">
      <c r="A11780" s="277"/>
      <c r="B11780" s="69"/>
      <c r="C11780" s="387"/>
      <c r="D11780" t="s">
        <v>14754</v>
      </c>
    </row>
    <row r="11781" spans="1:4" ht="9" x14ac:dyDescent="0.15">
      <c r="A11781" s="277"/>
      <c r="B11781" s="69"/>
      <c r="C11781" s="387"/>
      <c r="D11781" t="s">
        <v>14697</v>
      </c>
    </row>
    <row r="11782" spans="1:4" ht="9" x14ac:dyDescent="0.15">
      <c r="A11782" s="277"/>
      <c r="B11782" s="69"/>
      <c r="C11782" s="387"/>
      <c r="D11782" t="s">
        <v>13582</v>
      </c>
    </row>
    <row r="11783" spans="1:4" ht="9" x14ac:dyDescent="0.15">
      <c r="A11783" s="277"/>
      <c r="B11783" s="69"/>
      <c r="C11783" s="387"/>
      <c r="D11783" t="s">
        <v>9916</v>
      </c>
    </row>
    <row r="11784" spans="1:4" ht="9" x14ac:dyDescent="0.15">
      <c r="A11784" s="277"/>
      <c r="B11784" s="69"/>
      <c r="C11784" s="387"/>
      <c r="D11784" t="s">
        <v>14755</v>
      </c>
    </row>
    <row r="11785" spans="1:4" ht="9" x14ac:dyDescent="0.15">
      <c r="A11785" s="277"/>
      <c r="B11785" s="69"/>
      <c r="C11785" s="387"/>
      <c r="D11785" t="s">
        <v>11848</v>
      </c>
    </row>
    <row r="11786" spans="1:4" ht="9" x14ac:dyDescent="0.15">
      <c r="A11786" s="277"/>
      <c r="B11786" s="69"/>
      <c r="C11786" s="387"/>
      <c r="D11786" t="s">
        <v>14756</v>
      </c>
    </row>
    <row r="11787" spans="1:4" ht="9" x14ac:dyDescent="0.15">
      <c r="A11787" s="277"/>
      <c r="B11787" s="69"/>
      <c r="C11787" s="387"/>
      <c r="D11787" t="s">
        <v>10800</v>
      </c>
    </row>
    <row r="11788" spans="1:4" ht="9" x14ac:dyDescent="0.15">
      <c r="A11788" s="277"/>
      <c r="B11788" s="69"/>
      <c r="C11788" s="387"/>
      <c r="D11788" t="s">
        <v>10801</v>
      </c>
    </row>
    <row r="11789" spans="1:4" ht="9" x14ac:dyDescent="0.15">
      <c r="A11789" s="277"/>
      <c r="B11789" s="69"/>
      <c r="C11789" s="387"/>
      <c r="D11789" t="s">
        <v>11872</v>
      </c>
    </row>
    <row r="11790" spans="1:4" ht="9" x14ac:dyDescent="0.15">
      <c r="A11790" s="277"/>
      <c r="B11790" s="69"/>
      <c r="C11790" s="387"/>
      <c r="D11790" t="s">
        <v>11848</v>
      </c>
    </row>
    <row r="11791" spans="1:4" ht="9" x14ac:dyDescent="0.15">
      <c r="A11791" s="277"/>
      <c r="B11791" s="69"/>
      <c r="C11791" s="387"/>
      <c r="D11791" t="s">
        <v>14757</v>
      </c>
    </row>
    <row r="11792" spans="1:4" ht="9" x14ac:dyDescent="0.15">
      <c r="A11792" s="277"/>
      <c r="B11792" s="69"/>
      <c r="C11792" s="387"/>
      <c r="D11792" t="s">
        <v>14758</v>
      </c>
    </row>
    <row r="11793" spans="1:4" ht="9" x14ac:dyDescent="0.15">
      <c r="A11793" s="277"/>
      <c r="B11793" s="69"/>
      <c r="C11793" s="387"/>
      <c r="D11793" t="s">
        <v>14759</v>
      </c>
    </row>
    <row r="11794" spans="1:4" ht="9" x14ac:dyDescent="0.15">
      <c r="A11794" s="277"/>
      <c r="B11794" s="69"/>
      <c r="C11794" s="387"/>
      <c r="D11794" t="s">
        <v>14760</v>
      </c>
    </row>
    <row r="11795" spans="1:4" ht="9" x14ac:dyDescent="0.15">
      <c r="A11795" s="277"/>
      <c r="B11795" s="69"/>
      <c r="C11795" s="387"/>
      <c r="D11795" t="s">
        <v>14761</v>
      </c>
    </row>
    <row r="11796" spans="1:4" ht="9" x14ac:dyDescent="0.15">
      <c r="A11796" s="277"/>
      <c r="B11796" s="69"/>
      <c r="C11796" s="387"/>
      <c r="D11796" t="s">
        <v>12868</v>
      </c>
    </row>
    <row r="11797" spans="1:4" ht="9" x14ac:dyDescent="0.15">
      <c r="A11797" s="277"/>
      <c r="B11797" s="69"/>
      <c r="C11797" s="387"/>
      <c r="D11797" t="s">
        <v>487</v>
      </c>
    </row>
    <row r="11798" spans="1:4" ht="9" x14ac:dyDescent="0.15">
      <c r="A11798" s="277"/>
      <c r="B11798" s="69"/>
      <c r="C11798" s="387"/>
      <c r="D11798" t="s">
        <v>20357</v>
      </c>
    </row>
    <row r="11799" spans="1:4" ht="9" x14ac:dyDescent="0.15">
      <c r="A11799" s="277"/>
      <c r="B11799" s="69"/>
      <c r="C11799" s="387"/>
      <c r="D11799" t="s">
        <v>19805</v>
      </c>
    </row>
    <row r="11800" spans="1:4" ht="9" x14ac:dyDescent="0.15">
      <c r="A11800" s="277"/>
      <c r="B11800" s="69"/>
      <c r="C11800" s="387"/>
      <c r="D11800" t="s">
        <v>20609</v>
      </c>
    </row>
    <row r="11801" spans="1:4" ht="9" x14ac:dyDescent="0.15">
      <c r="A11801" s="277"/>
      <c r="B11801" s="69"/>
      <c r="C11801" s="387"/>
      <c r="D11801" t="s">
        <v>19807</v>
      </c>
    </row>
    <row r="11802" spans="1:4" ht="9" x14ac:dyDescent="0.15">
      <c r="A11802" s="277"/>
      <c r="B11802" s="69"/>
      <c r="C11802" s="387"/>
      <c r="D11802" t="s">
        <v>19799</v>
      </c>
    </row>
    <row r="11803" spans="1:4" ht="9" x14ac:dyDescent="0.15">
      <c r="A11803" s="277"/>
      <c r="B11803" s="69"/>
      <c r="C11803" s="387"/>
      <c r="D11803" t="s">
        <v>9211</v>
      </c>
    </row>
    <row r="11804" spans="1:4" ht="9" x14ac:dyDescent="0.15">
      <c r="A11804" s="277"/>
      <c r="B11804" s="69"/>
      <c r="C11804" s="387"/>
      <c r="D11804" t="s">
        <v>487</v>
      </c>
    </row>
    <row r="11805" spans="1:4" ht="9" x14ac:dyDescent="0.15">
      <c r="A11805" s="277"/>
      <c r="B11805" s="69"/>
      <c r="C11805" s="387"/>
      <c r="D11805" t="s">
        <v>9180</v>
      </c>
    </row>
    <row r="11806" spans="1:4" ht="9" x14ac:dyDescent="0.15">
      <c r="A11806" s="277"/>
      <c r="B11806" s="69"/>
      <c r="C11806" s="387"/>
      <c r="D11806" t="s">
        <v>20610</v>
      </c>
    </row>
    <row r="11807" spans="1:4" ht="9" x14ac:dyDescent="0.15">
      <c r="A11807" s="277"/>
      <c r="B11807" s="69"/>
      <c r="C11807" s="387"/>
      <c r="D11807" t="s">
        <v>9180</v>
      </c>
    </row>
    <row r="11808" spans="1:4" ht="9" x14ac:dyDescent="0.15">
      <c r="A11808" s="277"/>
      <c r="B11808" s="69"/>
      <c r="C11808" s="387"/>
      <c r="D11808" t="s">
        <v>12859</v>
      </c>
    </row>
    <row r="11809" spans="1:4" ht="9" x14ac:dyDescent="0.15">
      <c r="A11809" s="277"/>
      <c r="B11809" s="69"/>
      <c r="C11809" s="387"/>
      <c r="D11809" t="s">
        <v>13021</v>
      </c>
    </row>
    <row r="11810" spans="1:4" ht="9" x14ac:dyDescent="0.15">
      <c r="A11810" s="277"/>
      <c r="B11810" s="69"/>
      <c r="C11810" s="387"/>
      <c r="D11810" t="s">
        <v>20611</v>
      </c>
    </row>
    <row r="11811" spans="1:4" ht="9" x14ac:dyDescent="0.15">
      <c r="A11811" s="277"/>
      <c r="B11811" s="69"/>
      <c r="C11811" s="387"/>
      <c r="D11811" t="s">
        <v>14697</v>
      </c>
    </row>
    <row r="11812" spans="1:4" ht="9" x14ac:dyDescent="0.15">
      <c r="A11812" s="277"/>
      <c r="B11812" s="69"/>
      <c r="C11812" s="387"/>
      <c r="D11812" t="s">
        <v>13582</v>
      </c>
    </row>
    <row r="11813" spans="1:4" ht="9" x14ac:dyDescent="0.15">
      <c r="A11813" s="277"/>
      <c r="B11813" s="69"/>
      <c r="C11813" s="387"/>
      <c r="D11813" t="s">
        <v>12753</v>
      </c>
    </row>
    <row r="11814" spans="1:4" ht="9" x14ac:dyDescent="0.15">
      <c r="A11814" s="277"/>
      <c r="B11814" s="69"/>
      <c r="C11814" s="387"/>
      <c r="D11814" t="s">
        <v>12754</v>
      </c>
    </row>
    <row r="11815" spans="1:4" ht="9" x14ac:dyDescent="0.15">
      <c r="A11815" s="277"/>
      <c r="B11815" s="69"/>
      <c r="C11815" s="387"/>
      <c r="D11815" t="s">
        <v>11104</v>
      </c>
    </row>
    <row r="11816" spans="1:4" ht="9" x14ac:dyDescent="0.15">
      <c r="A11816" s="277"/>
      <c r="B11816" s="69"/>
      <c r="C11816" s="387"/>
      <c r="D11816" t="s">
        <v>13696</v>
      </c>
    </row>
    <row r="11817" spans="1:4" ht="9" x14ac:dyDescent="0.15">
      <c r="A11817" s="277"/>
      <c r="B11817" s="69"/>
      <c r="C11817" s="387"/>
      <c r="D11817" t="s">
        <v>12761</v>
      </c>
    </row>
    <row r="11818" spans="1:4" ht="9" x14ac:dyDescent="0.15">
      <c r="A11818" s="277"/>
      <c r="B11818" s="69"/>
      <c r="C11818" s="387"/>
      <c r="D11818" t="s">
        <v>13705</v>
      </c>
    </row>
    <row r="11819" spans="1:4" ht="9" x14ac:dyDescent="0.15">
      <c r="A11819" s="277"/>
      <c r="B11819" s="69"/>
      <c r="C11819" s="387"/>
      <c r="D11819" t="s">
        <v>12763</v>
      </c>
    </row>
    <row r="11820" spans="1:4" ht="9" x14ac:dyDescent="0.15">
      <c r="A11820" s="277"/>
      <c r="B11820" s="69"/>
      <c r="C11820" s="387"/>
      <c r="D11820" t="s">
        <v>12764</v>
      </c>
    </row>
    <row r="11821" spans="1:4" ht="9" x14ac:dyDescent="0.15">
      <c r="A11821" s="277"/>
      <c r="B11821" s="69"/>
      <c r="C11821" s="387"/>
      <c r="D11821" t="s">
        <v>14762</v>
      </c>
    </row>
    <row r="11822" spans="1:4" ht="9" x14ac:dyDescent="0.15">
      <c r="A11822" s="277"/>
      <c r="B11822" s="69"/>
      <c r="C11822" s="387"/>
      <c r="D11822" t="s">
        <v>14763</v>
      </c>
    </row>
    <row r="11823" spans="1:4" ht="9" x14ac:dyDescent="0.15">
      <c r="A11823" s="277"/>
      <c r="B11823" s="69"/>
      <c r="C11823" s="387"/>
      <c r="D11823" t="s">
        <v>14764</v>
      </c>
    </row>
    <row r="11824" spans="1:4" ht="9" x14ac:dyDescent="0.15">
      <c r="A11824" s="277"/>
      <c r="B11824" s="69"/>
      <c r="C11824" s="387"/>
      <c r="D11824" t="s">
        <v>14765</v>
      </c>
    </row>
    <row r="11825" spans="1:4" ht="9" x14ac:dyDescent="0.15">
      <c r="A11825" s="277"/>
      <c r="B11825" s="69"/>
      <c r="C11825" s="387"/>
      <c r="D11825" t="s">
        <v>10800</v>
      </c>
    </row>
    <row r="11826" spans="1:4" ht="9" x14ac:dyDescent="0.15">
      <c r="A11826" s="277"/>
      <c r="B11826" s="69"/>
      <c r="C11826" s="387"/>
      <c r="D11826" t="s">
        <v>14003</v>
      </c>
    </row>
    <row r="11827" spans="1:4" ht="9" x14ac:dyDescent="0.15">
      <c r="A11827" s="277"/>
      <c r="B11827" s="69"/>
      <c r="C11827" s="387"/>
      <c r="D11827" t="s">
        <v>12754</v>
      </c>
    </row>
    <row r="11828" spans="1:4" ht="9" x14ac:dyDescent="0.15">
      <c r="A11828" s="277"/>
      <c r="B11828" s="69"/>
      <c r="C11828" s="387"/>
      <c r="D11828" t="s">
        <v>11104</v>
      </c>
    </row>
    <row r="11829" spans="1:4" ht="9" x14ac:dyDescent="0.15">
      <c r="A11829" s="277"/>
      <c r="B11829" s="69"/>
      <c r="C11829" s="387"/>
      <c r="D11829" t="s">
        <v>13696</v>
      </c>
    </row>
    <row r="11830" spans="1:4" ht="9" x14ac:dyDescent="0.15">
      <c r="A11830" s="277"/>
      <c r="B11830" s="69"/>
      <c r="C11830" s="387"/>
      <c r="D11830" t="s">
        <v>11877</v>
      </c>
    </row>
    <row r="11831" spans="1:4" ht="9" x14ac:dyDescent="0.15">
      <c r="A11831" s="277"/>
      <c r="B11831" s="69"/>
      <c r="C11831" s="387"/>
      <c r="D11831" t="s">
        <v>14766</v>
      </c>
    </row>
    <row r="11832" spans="1:4" ht="9" x14ac:dyDescent="0.15">
      <c r="A11832" s="277"/>
      <c r="B11832" s="69"/>
      <c r="C11832" s="387"/>
      <c r="D11832" t="s">
        <v>14767</v>
      </c>
    </row>
    <row r="11833" spans="1:4" ht="9" x14ac:dyDescent="0.15">
      <c r="A11833" s="277"/>
      <c r="B11833" s="69"/>
      <c r="C11833" s="387"/>
      <c r="D11833" t="s">
        <v>14768</v>
      </c>
    </row>
    <row r="11834" spans="1:4" ht="9" x14ac:dyDescent="0.15">
      <c r="A11834" s="277"/>
      <c r="B11834" s="69"/>
      <c r="C11834" s="387"/>
      <c r="D11834" t="s">
        <v>14769</v>
      </c>
    </row>
    <row r="11835" spans="1:4" ht="9" x14ac:dyDescent="0.15">
      <c r="A11835" s="277"/>
      <c r="B11835" s="69"/>
      <c r="C11835" s="387"/>
      <c r="D11835" t="s">
        <v>9746</v>
      </c>
    </row>
    <row r="11836" spans="1:4" ht="9" x14ac:dyDescent="0.15">
      <c r="A11836" s="277"/>
      <c r="B11836" s="69"/>
      <c r="C11836" s="387"/>
      <c r="D11836" t="s">
        <v>14770</v>
      </c>
    </row>
    <row r="11837" spans="1:4" ht="9" x14ac:dyDescent="0.15">
      <c r="A11837" s="277"/>
      <c r="B11837" s="69"/>
      <c r="C11837" s="387"/>
      <c r="D11837" t="s">
        <v>14771</v>
      </c>
    </row>
    <row r="11838" spans="1:4" ht="9" x14ac:dyDescent="0.15">
      <c r="A11838" s="277"/>
      <c r="B11838" s="69"/>
      <c r="C11838" s="387"/>
      <c r="D11838" t="s">
        <v>14772</v>
      </c>
    </row>
    <row r="11839" spans="1:4" ht="9" x14ac:dyDescent="0.15">
      <c r="A11839" s="277"/>
      <c r="B11839" s="69"/>
      <c r="C11839" s="387"/>
      <c r="D11839" t="s">
        <v>14773</v>
      </c>
    </row>
    <row r="11840" spans="1:4" ht="9" x14ac:dyDescent="0.15">
      <c r="A11840" s="277"/>
      <c r="B11840" s="69"/>
      <c r="C11840" s="387"/>
      <c r="D11840" t="s">
        <v>14774</v>
      </c>
    </row>
    <row r="11841" spans="1:4" ht="9" x14ac:dyDescent="0.15">
      <c r="A11841" s="277"/>
      <c r="B11841" s="69"/>
      <c r="C11841" s="387"/>
      <c r="D11841" t="s">
        <v>14775</v>
      </c>
    </row>
    <row r="11842" spans="1:4" ht="9" x14ac:dyDescent="0.15">
      <c r="A11842" s="277"/>
      <c r="B11842" s="69"/>
      <c r="C11842" s="387"/>
      <c r="D11842" t="s">
        <v>14776</v>
      </c>
    </row>
    <row r="11843" spans="1:4" ht="9" x14ac:dyDescent="0.15">
      <c r="A11843" s="277"/>
      <c r="B11843" s="69"/>
      <c r="C11843" s="387"/>
      <c r="D11843" t="s">
        <v>14777</v>
      </c>
    </row>
    <row r="11844" spans="1:4" ht="9" x14ac:dyDescent="0.15">
      <c r="A11844" s="277"/>
      <c r="B11844" s="69"/>
      <c r="C11844" s="387"/>
      <c r="D11844" t="s">
        <v>14778</v>
      </c>
    </row>
    <row r="11845" spans="1:4" ht="9" x14ac:dyDescent="0.15">
      <c r="A11845" s="277"/>
      <c r="B11845" s="69"/>
      <c r="C11845" s="387"/>
      <c r="D11845" t="s">
        <v>14779</v>
      </c>
    </row>
    <row r="11846" spans="1:4" ht="9" x14ac:dyDescent="0.15">
      <c r="A11846" s="277"/>
      <c r="B11846" s="69"/>
      <c r="C11846" s="387"/>
      <c r="D11846" t="s">
        <v>14780</v>
      </c>
    </row>
    <row r="11847" spans="1:4" ht="9" x14ac:dyDescent="0.15">
      <c r="A11847" s="277"/>
      <c r="B11847" s="69"/>
      <c r="C11847" s="387"/>
      <c r="D11847" t="s">
        <v>14781</v>
      </c>
    </row>
    <row r="11848" spans="1:4" ht="9" x14ac:dyDescent="0.15">
      <c r="A11848" s="277"/>
      <c r="B11848" s="69"/>
      <c r="C11848" s="387"/>
      <c r="D11848" t="s">
        <v>14782</v>
      </c>
    </row>
    <row r="11849" spans="1:4" ht="9" x14ac:dyDescent="0.15">
      <c r="A11849" s="277"/>
      <c r="B11849" s="69"/>
      <c r="C11849" s="387"/>
      <c r="D11849" t="s">
        <v>14264</v>
      </c>
    </row>
    <row r="11850" spans="1:4" ht="9" x14ac:dyDescent="0.15">
      <c r="A11850" s="277"/>
      <c r="B11850" s="69"/>
      <c r="C11850" s="387"/>
      <c r="D11850" t="s">
        <v>14783</v>
      </c>
    </row>
    <row r="11851" spans="1:4" ht="9" x14ac:dyDescent="0.15">
      <c r="A11851" s="277"/>
      <c r="B11851" s="69"/>
      <c r="C11851" s="387"/>
      <c r="D11851" t="s">
        <v>12897</v>
      </c>
    </row>
    <row r="11852" spans="1:4" ht="9" x14ac:dyDescent="0.15">
      <c r="A11852" s="277"/>
      <c r="B11852" s="69"/>
      <c r="C11852" s="387"/>
      <c r="D11852" t="s">
        <v>12868</v>
      </c>
    </row>
    <row r="11853" spans="1:4" ht="9" x14ac:dyDescent="0.15">
      <c r="A11853" s="277"/>
      <c r="B11853" s="69"/>
      <c r="C11853" s="387"/>
      <c r="D11853" t="s">
        <v>487</v>
      </c>
    </row>
    <row r="11854" spans="1:4" ht="9" x14ac:dyDescent="0.15">
      <c r="A11854" s="277"/>
      <c r="B11854" s="69"/>
      <c r="C11854" s="387"/>
      <c r="D11854" t="s">
        <v>20357</v>
      </c>
    </row>
    <row r="11855" spans="1:4" ht="9" x14ac:dyDescent="0.15">
      <c r="A11855" s="277"/>
      <c r="B11855" s="69"/>
      <c r="C11855" s="387"/>
      <c r="D11855" t="s">
        <v>19805</v>
      </c>
    </row>
    <row r="11856" spans="1:4" ht="9" x14ac:dyDescent="0.15">
      <c r="A11856" s="277"/>
      <c r="B11856" s="69"/>
      <c r="C11856" s="387"/>
      <c r="D11856" t="s">
        <v>20612</v>
      </c>
    </row>
    <row r="11857" spans="1:4" ht="9" x14ac:dyDescent="0.15">
      <c r="A11857" s="277"/>
      <c r="B11857" s="69"/>
      <c r="C11857" s="387"/>
      <c r="D11857" t="s">
        <v>19807</v>
      </c>
    </row>
    <row r="11858" spans="1:4" ht="9" x14ac:dyDescent="0.15">
      <c r="A11858" s="277"/>
      <c r="B11858" s="69"/>
      <c r="C11858" s="387"/>
      <c r="D11858" t="s">
        <v>19799</v>
      </c>
    </row>
    <row r="11859" spans="1:4" ht="9" x14ac:dyDescent="0.15">
      <c r="A11859" s="277"/>
      <c r="B11859" s="69"/>
      <c r="C11859" s="387"/>
      <c r="D11859" t="s">
        <v>9211</v>
      </c>
    </row>
    <row r="11860" spans="1:4" ht="9" x14ac:dyDescent="0.15">
      <c r="A11860" s="277"/>
      <c r="B11860" s="69"/>
      <c r="C11860" s="387"/>
      <c r="D11860" t="s">
        <v>487</v>
      </c>
    </row>
    <row r="11861" spans="1:4" ht="9" x14ac:dyDescent="0.15">
      <c r="A11861" s="277"/>
      <c r="B11861" s="69"/>
      <c r="C11861" s="387"/>
      <c r="D11861" t="s">
        <v>9180</v>
      </c>
    </row>
    <row r="11862" spans="1:4" ht="9" x14ac:dyDescent="0.15">
      <c r="A11862" s="277"/>
      <c r="B11862" s="69"/>
      <c r="C11862" s="387"/>
      <c r="D11862" t="s">
        <v>20613</v>
      </c>
    </row>
    <row r="11863" spans="1:4" ht="9" x14ac:dyDescent="0.15">
      <c r="A11863" s="277"/>
      <c r="B11863" s="69"/>
      <c r="C11863" s="387"/>
      <c r="D11863" t="s">
        <v>9180</v>
      </c>
    </row>
    <row r="11864" spans="1:4" ht="9" x14ac:dyDescent="0.15">
      <c r="A11864" s="277"/>
      <c r="B11864" s="69"/>
      <c r="C11864" s="387"/>
      <c r="D11864" t="s">
        <v>12859</v>
      </c>
    </row>
    <row r="11865" spans="1:4" ht="9" x14ac:dyDescent="0.15">
      <c r="A11865" s="277"/>
      <c r="B11865" s="69"/>
      <c r="C11865" s="387"/>
      <c r="D11865" t="s">
        <v>13021</v>
      </c>
    </row>
    <row r="11866" spans="1:4" ht="9" x14ac:dyDescent="0.15">
      <c r="A11866" s="277"/>
      <c r="B11866" s="69"/>
      <c r="C11866" s="387"/>
      <c r="D11866" t="s">
        <v>14784</v>
      </c>
    </row>
    <row r="11867" spans="1:4" ht="9" x14ac:dyDescent="0.15">
      <c r="A11867" s="277"/>
      <c r="B11867" s="69"/>
      <c r="C11867" s="387"/>
      <c r="D11867" t="s">
        <v>12861</v>
      </c>
    </row>
    <row r="11868" spans="1:4" ht="9" x14ac:dyDescent="0.15">
      <c r="A11868" s="277"/>
      <c r="B11868" s="69"/>
      <c r="C11868" s="387"/>
      <c r="D11868" t="s">
        <v>11434</v>
      </c>
    </row>
    <row r="11869" spans="1:4" ht="9" x14ac:dyDescent="0.15">
      <c r="A11869" s="277"/>
      <c r="B11869" s="69"/>
      <c r="C11869" s="387"/>
      <c r="D11869" t="s">
        <v>14785</v>
      </c>
    </row>
    <row r="11870" spans="1:4" ht="9" x14ac:dyDescent="0.15">
      <c r="A11870" s="277"/>
      <c r="B11870" s="69"/>
      <c r="C11870" s="387"/>
      <c r="D11870" t="s">
        <v>9915</v>
      </c>
    </row>
    <row r="11871" spans="1:4" ht="9" x14ac:dyDescent="0.15">
      <c r="A11871" s="277"/>
      <c r="B11871" s="69"/>
      <c r="C11871" s="387"/>
      <c r="D11871" t="s">
        <v>9176</v>
      </c>
    </row>
    <row r="11872" spans="1:4" ht="9" x14ac:dyDescent="0.15">
      <c r="A11872" s="277"/>
      <c r="B11872" s="69"/>
      <c r="C11872" s="387"/>
      <c r="D11872" t="s">
        <v>14786</v>
      </c>
    </row>
    <row r="11873" spans="1:4" ht="9" x14ac:dyDescent="0.15">
      <c r="A11873" s="277"/>
      <c r="B11873" s="69"/>
      <c r="C11873" s="387"/>
      <c r="D11873" t="s">
        <v>9178</v>
      </c>
    </row>
    <row r="11874" spans="1:4" ht="9" x14ac:dyDescent="0.15">
      <c r="A11874" s="277"/>
      <c r="B11874" s="69"/>
      <c r="C11874" s="387"/>
      <c r="D11874" t="s">
        <v>13593</v>
      </c>
    </row>
    <row r="11875" spans="1:4" ht="9" x14ac:dyDescent="0.15">
      <c r="A11875" s="277"/>
      <c r="B11875" s="69"/>
      <c r="C11875" s="387"/>
      <c r="D11875" t="s">
        <v>13594</v>
      </c>
    </row>
    <row r="11876" spans="1:4" ht="9" x14ac:dyDescent="0.15">
      <c r="A11876" s="277"/>
      <c r="B11876" s="69"/>
      <c r="C11876" s="387"/>
      <c r="D11876" t="s">
        <v>13596</v>
      </c>
    </row>
    <row r="11877" spans="1:4" ht="9" x14ac:dyDescent="0.15">
      <c r="A11877" s="277"/>
      <c r="B11877" s="69"/>
      <c r="C11877" s="387"/>
      <c r="D11877" t="s">
        <v>14787</v>
      </c>
    </row>
    <row r="11878" spans="1:4" ht="9" x14ac:dyDescent="0.15">
      <c r="A11878" s="277"/>
      <c r="B11878" s="69"/>
      <c r="C11878" s="387"/>
      <c r="D11878" t="s">
        <v>11454</v>
      </c>
    </row>
    <row r="11879" spans="1:4" ht="9" x14ac:dyDescent="0.15">
      <c r="A11879" s="277"/>
      <c r="B11879" s="69"/>
      <c r="C11879" s="387"/>
      <c r="D11879" t="s">
        <v>14788</v>
      </c>
    </row>
    <row r="11880" spans="1:4" ht="9" x14ac:dyDescent="0.15">
      <c r="A11880" s="277"/>
      <c r="B11880" s="69"/>
      <c r="C11880" s="387"/>
      <c r="D11880" t="s">
        <v>14789</v>
      </c>
    </row>
    <row r="11881" spans="1:4" ht="9" x14ac:dyDescent="0.15">
      <c r="A11881" s="277"/>
      <c r="B11881" s="69"/>
      <c r="C11881" s="387"/>
      <c r="D11881" t="s">
        <v>14790</v>
      </c>
    </row>
    <row r="11882" spans="1:4" ht="9" x14ac:dyDescent="0.15">
      <c r="A11882" s="277"/>
      <c r="B11882" s="69"/>
      <c r="C11882" s="387"/>
      <c r="D11882" t="s">
        <v>14791</v>
      </c>
    </row>
    <row r="11883" spans="1:4" ht="9" x14ac:dyDescent="0.15">
      <c r="A11883" s="277"/>
      <c r="B11883" s="69"/>
      <c r="C11883" s="387"/>
      <c r="D11883" t="s">
        <v>14792</v>
      </c>
    </row>
    <row r="11884" spans="1:4" ht="9" x14ac:dyDescent="0.15">
      <c r="A11884" s="277"/>
      <c r="B11884" s="69"/>
      <c r="C11884" s="387"/>
      <c r="D11884" t="s">
        <v>14793</v>
      </c>
    </row>
    <row r="11885" spans="1:4" ht="9" x14ac:dyDescent="0.15">
      <c r="A11885" s="277"/>
      <c r="B11885" s="69"/>
      <c r="C11885" s="387"/>
      <c r="D11885" t="s">
        <v>14794</v>
      </c>
    </row>
    <row r="11886" spans="1:4" ht="9" x14ac:dyDescent="0.15">
      <c r="A11886" s="277"/>
      <c r="B11886" s="69"/>
      <c r="C11886" s="387"/>
      <c r="D11886" t="s">
        <v>14795</v>
      </c>
    </row>
    <row r="11887" spans="1:4" ht="9" x14ac:dyDescent="0.15">
      <c r="A11887" s="277"/>
      <c r="B11887" s="69"/>
      <c r="C11887" s="387"/>
      <c r="D11887" t="s">
        <v>14796</v>
      </c>
    </row>
    <row r="11888" spans="1:4" ht="9" x14ac:dyDescent="0.15">
      <c r="A11888" s="277"/>
      <c r="B11888" s="69"/>
      <c r="C11888" s="387"/>
      <c r="D11888" t="s">
        <v>14797</v>
      </c>
    </row>
    <row r="11889" spans="1:4" ht="9" x14ac:dyDescent="0.15">
      <c r="A11889" s="277"/>
      <c r="B11889" s="69"/>
      <c r="C11889" s="387"/>
      <c r="D11889" t="s">
        <v>14798</v>
      </c>
    </row>
    <row r="11890" spans="1:4" ht="9" x14ac:dyDescent="0.15">
      <c r="A11890" s="277"/>
      <c r="B11890" s="69"/>
      <c r="C11890" s="387"/>
      <c r="D11890" t="s">
        <v>14799</v>
      </c>
    </row>
    <row r="11891" spans="1:4" ht="9" x14ac:dyDescent="0.15">
      <c r="A11891" s="277"/>
      <c r="B11891" s="69"/>
      <c r="C11891" s="387"/>
      <c r="D11891" t="s">
        <v>13610</v>
      </c>
    </row>
    <row r="11892" spans="1:4" ht="9" x14ac:dyDescent="0.15">
      <c r="A11892" s="277"/>
      <c r="B11892" s="69"/>
      <c r="C11892" s="387"/>
      <c r="D11892" t="s">
        <v>13611</v>
      </c>
    </row>
    <row r="11893" spans="1:4" ht="9" x14ac:dyDescent="0.15">
      <c r="A11893" s="277"/>
      <c r="B11893" s="69"/>
      <c r="C11893" s="387"/>
      <c r="D11893" t="s">
        <v>13845</v>
      </c>
    </row>
    <row r="11894" spans="1:4" ht="9" x14ac:dyDescent="0.15">
      <c r="A11894" s="277"/>
      <c r="B11894" s="69"/>
      <c r="C11894" s="387"/>
      <c r="D11894" t="s">
        <v>14800</v>
      </c>
    </row>
    <row r="11895" spans="1:4" ht="9" x14ac:dyDescent="0.15">
      <c r="A11895" s="277"/>
      <c r="B11895" s="69"/>
      <c r="C11895" s="387"/>
      <c r="D11895" t="s">
        <v>14801</v>
      </c>
    </row>
    <row r="11896" spans="1:4" ht="9" x14ac:dyDescent="0.15">
      <c r="A11896" s="277"/>
      <c r="B11896" s="69"/>
      <c r="C11896" s="387"/>
      <c r="D11896" t="s">
        <v>14802</v>
      </c>
    </row>
    <row r="11897" spans="1:4" ht="9" x14ac:dyDescent="0.15">
      <c r="A11897" s="277"/>
      <c r="B11897" s="69"/>
      <c r="C11897" s="387"/>
      <c r="D11897" t="s">
        <v>13847</v>
      </c>
    </row>
    <row r="11898" spans="1:4" ht="9" x14ac:dyDescent="0.15">
      <c r="A11898" s="277"/>
      <c r="B11898" s="69"/>
      <c r="C11898" s="387"/>
      <c r="D11898" t="s">
        <v>13849</v>
      </c>
    </row>
    <row r="11899" spans="1:4" ht="9" x14ac:dyDescent="0.15">
      <c r="A11899" s="277"/>
      <c r="B11899" s="69"/>
      <c r="C11899" s="387"/>
      <c r="D11899" t="s">
        <v>14803</v>
      </c>
    </row>
    <row r="11900" spans="1:4" ht="9" x14ac:dyDescent="0.15">
      <c r="A11900" s="277"/>
      <c r="B11900" s="69"/>
      <c r="C11900" s="387"/>
      <c r="D11900" t="s">
        <v>14804</v>
      </c>
    </row>
    <row r="11901" spans="1:4" ht="9" x14ac:dyDescent="0.15">
      <c r="A11901" s="277"/>
      <c r="B11901" s="69"/>
      <c r="C11901" s="387"/>
      <c r="D11901" t="s">
        <v>14805</v>
      </c>
    </row>
    <row r="11902" spans="1:4" ht="9" x14ac:dyDescent="0.15">
      <c r="A11902" s="277"/>
      <c r="B11902" s="69"/>
      <c r="C11902" s="387"/>
      <c r="D11902" t="s">
        <v>14806</v>
      </c>
    </row>
    <row r="11903" spans="1:4" ht="9" x14ac:dyDescent="0.15">
      <c r="A11903" s="277"/>
      <c r="B11903" s="69"/>
      <c r="C11903" s="387"/>
      <c r="D11903" t="s">
        <v>14807</v>
      </c>
    </row>
    <row r="11904" spans="1:4" ht="9" x14ac:dyDescent="0.15">
      <c r="A11904" s="277"/>
      <c r="B11904" s="69"/>
      <c r="C11904" s="387"/>
      <c r="D11904" t="s">
        <v>14808</v>
      </c>
    </row>
    <row r="11905" spans="1:4" ht="9" x14ac:dyDescent="0.15">
      <c r="A11905" s="277"/>
      <c r="B11905" s="69"/>
      <c r="C11905" s="387"/>
      <c r="D11905" t="s">
        <v>14809</v>
      </c>
    </row>
    <row r="11906" spans="1:4" ht="9" x14ac:dyDescent="0.15">
      <c r="A11906" s="277"/>
      <c r="B11906" s="69"/>
      <c r="C11906" s="387"/>
      <c r="D11906" t="s">
        <v>14810</v>
      </c>
    </row>
    <row r="11907" spans="1:4" ht="9" x14ac:dyDescent="0.15">
      <c r="A11907" s="277"/>
      <c r="B11907" s="69"/>
      <c r="C11907" s="387"/>
      <c r="D11907" t="s">
        <v>14811</v>
      </c>
    </row>
    <row r="11908" spans="1:4" ht="9" x14ac:dyDescent="0.15">
      <c r="A11908" s="277"/>
      <c r="B11908" s="69"/>
      <c r="C11908" s="387"/>
      <c r="D11908" t="s">
        <v>14812</v>
      </c>
    </row>
    <row r="11909" spans="1:4" ht="9" x14ac:dyDescent="0.15">
      <c r="A11909" s="277"/>
      <c r="B11909" s="69"/>
      <c r="C11909" s="387"/>
      <c r="D11909" t="s">
        <v>14813</v>
      </c>
    </row>
    <row r="11910" spans="1:4" ht="9" x14ac:dyDescent="0.15">
      <c r="A11910" s="277"/>
      <c r="B11910" s="69"/>
      <c r="C11910" s="387"/>
      <c r="D11910" t="s">
        <v>14814</v>
      </c>
    </row>
    <row r="11911" spans="1:4" ht="9" x14ac:dyDescent="0.15">
      <c r="A11911" s="277"/>
      <c r="B11911" s="69"/>
      <c r="C11911" s="387"/>
      <c r="D11911" t="s">
        <v>14815</v>
      </c>
    </row>
    <row r="11912" spans="1:4" ht="9" x14ac:dyDescent="0.15">
      <c r="A11912" s="277"/>
      <c r="B11912" s="69"/>
      <c r="C11912" s="387"/>
      <c r="D11912" t="s">
        <v>14816</v>
      </c>
    </row>
    <row r="11913" spans="1:4" ht="9" x14ac:dyDescent="0.15">
      <c r="A11913" s="277"/>
      <c r="B11913" s="69"/>
      <c r="C11913" s="387"/>
      <c r="D11913" t="s">
        <v>14817</v>
      </c>
    </row>
    <row r="11914" spans="1:4" ht="9" x14ac:dyDescent="0.15">
      <c r="A11914" s="277"/>
      <c r="B11914" s="69"/>
      <c r="C11914" s="387"/>
      <c r="D11914" t="s">
        <v>14818</v>
      </c>
    </row>
    <row r="11915" spans="1:4" ht="9" x14ac:dyDescent="0.15">
      <c r="A11915" s="277"/>
      <c r="B11915" s="69"/>
      <c r="C11915" s="387"/>
      <c r="D11915" t="s">
        <v>14819</v>
      </c>
    </row>
    <row r="11916" spans="1:4" ht="9" x14ac:dyDescent="0.15">
      <c r="A11916" s="277"/>
      <c r="B11916" s="69"/>
      <c r="C11916" s="387"/>
      <c r="D11916" t="s">
        <v>14801</v>
      </c>
    </row>
    <row r="11917" spans="1:4" ht="9" x14ac:dyDescent="0.15">
      <c r="A11917" s="277"/>
      <c r="B11917" s="69"/>
      <c r="C11917" s="387"/>
      <c r="D11917" t="s">
        <v>14802</v>
      </c>
    </row>
    <row r="11918" spans="1:4" ht="9" x14ac:dyDescent="0.15">
      <c r="A11918" s="277"/>
      <c r="B11918" s="69"/>
      <c r="C11918" s="387"/>
      <c r="D11918" t="s">
        <v>13847</v>
      </c>
    </row>
    <row r="11919" spans="1:4" ht="9" x14ac:dyDescent="0.15">
      <c r="A11919" s="277"/>
      <c r="B11919" s="69"/>
      <c r="C11919" s="387"/>
      <c r="D11919" t="s">
        <v>13849</v>
      </c>
    </row>
    <row r="11920" spans="1:4" ht="9" x14ac:dyDescent="0.15">
      <c r="A11920" s="277"/>
      <c r="B11920" s="69"/>
      <c r="C11920" s="387"/>
      <c r="D11920" t="s">
        <v>14803</v>
      </c>
    </row>
    <row r="11921" spans="1:4" ht="9" x14ac:dyDescent="0.15">
      <c r="A11921" s="277"/>
      <c r="B11921" s="69"/>
      <c r="C11921" s="387"/>
      <c r="D11921" t="s">
        <v>14804</v>
      </c>
    </row>
    <row r="11922" spans="1:4" ht="9" x14ac:dyDescent="0.15">
      <c r="A11922" s="277"/>
      <c r="B11922" s="69"/>
      <c r="C11922" s="387"/>
      <c r="D11922" t="s">
        <v>14820</v>
      </c>
    </row>
    <row r="11923" spans="1:4" ht="9" x14ac:dyDescent="0.15">
      <c r="A11923" s="277"/>
      <c r="B11923" s="69"/>
      <c r="C11923" s="387"/>
      <c r="D11923" t="s">
        <v>14821</v>
      </c>
    </row>
    <row r="11924" spans="1:4" ht="9" x14ac:dyDescent="0.15">
      <c r="A11924" s="277"/>
      <c r="B11924" s="69"/>
      <c r="C11924" s="387"/>
      <c r="D11924" t="s">
        <v>14807</v>
      </c>
    </row>
    <row r="11925" spans="1:4" ht="9" x14ac:dyDescent="0.15">
      <c r="A11925" s="277"/>
      <c r="B11925" s="69"/>
      <c r="C11925" s="387"/>
      <c r="D11925" t="s">
        <v>14822</v>
      </c>
    </row>
    <row r="11926" spans="1:4" ht="9" x14ac:dyDescent="0.15">
      <c r="A11926" s="277"/>
      <c r="B11926" s="69"/>
      <c r="C11926" s="387"/>
      <c r="D11926" t="s">
        <v>14809</v>
      </c>
    </row>
    <row r="11927" spans="1:4" ht="9" x14ac:dyDescent="0.15">
      <c r="A11927" s="277"/>
      <c r="B11927" s="69"/>
      <c r="C11927" s="387"/>
      <c r="D11927" t="s">
        <v>14823</v>
      </c>
    </row>
    <row r="11928" spans="1:4" ht="9" x14ac:dyDescent="0.15">
      <c r="A11928" s="277"/>
      <c r="B11928" s="69"/>
      <c r="C11928" s="387"/>
      <c r="D11928" t="s">
        <v>14824</v>
      </c>
    </row>
    <row r="11929" spans="1:4" ht="9" x14ac:dyDescent="0.15">
      <c r="A11929" s="277"/>
      <c r="B11929" s="69"/>
      <c r="C11929" s="387"/>
      <c r="D11929" t="s">
        <v>14825</v>
      </c>
    </row>
    <row r="11930" spans="1:4" ht="9" x14ac:dyDescent="0.15">
      <c r="A11930" s="277"/>
      <c r="B11930" s="69"/>
      <c r="C11930" s="387"/>
      <c r="D11930" t="s">
        <v>14813</v>
      </c>
    </row>
    <row r="11931" spans="1:4" ht="9" x14ac:dyDescent="0.15">
      <c r="A11931" s="277"/>
      <c r="B11931" s="69"/>
      <c r="C11931" s="387"/>
      <c r="D11931" t="s">
        <v>14826</v>
      </c>
    </row>
    <row r="11932" spans="1:4" ht="9" x14ac:dyDescent="0.15">
      <c r="A11932" s="277"/>
      <c r="B11932" s="69"/>
      <c r="C11932" s="387"/>
      <c r="D11932" t="s">
        <v>14815</v>
      </c>
    </row>
    <row r="11933" spans="1:4" ht="9" x14ac:dyDescent="0.15">
      <c r="A11933" s="277"/>
      <c r="B11933" s="69"/>
      <c r="C11933" s="387"/>
      <c r="D11933" t="s">
        <v>14816</v>
      </c>
    </row>
    <row r="11934" spans="1:4" ht="9" x14ac:dyDescent="0.15">
      <c r="A11934" s="277"/>
      <c r="B11934" s="69"/>
      <c r="C11934" s="387"/>
      <c r="D11934" t="s">
        <v>14827</v>
      </c>
    </row>
    <row r="11935" spans="1:4" ht="9" x14ac:dyDescent="0.15">
      <c r="A11935" s="277"/>
      <c r="B11935" s="69"/>
      <c r="C11935" s="387"/>
      <c r="D11935" t="s">
        <v>14828</v>
      </c>
    </row>
    <row r="11936" spans="1:4" ht="9" x14ac:dyDescent="0.15">
      <c r="A11936" s="277"/>
      <c r="B11936" s="69"/>
      <c r="C11936" s="387"/>
      <c r="D11936" t="s">
        <v>14829</v>
      </c>
    </row>
    <row r="11937" spans="1:4" ht="9" x14ac:dyDescent="0.15">
      <c r="A11937" s="277"/>
      <c r="B11937" s="69"/>
      <c r="C11937" s="387"/>
      <c r="D11937" t="s">
        <v>14830</v>
      </c>
    </row>
    <row r="11938" spans="1:4" ht="9" x14ac:dyDescent="0.15">
      <c r="A11938" s="277"/>
      <c r="B11938" s="69"/>
      <c r="C11938" s="387"/>
      <c r="D11938" t="s">
        <v>14831</v>
      </c>
    </row>
    <row r="11939" spans="1:4" ht="9" x14ac:dyDescent="0.15">
      <c r="A11939" s="277"/>
      <c r="B11939" s="69"/>
      <c r="C11939" s="387"/>
      <c r="D11939" t="s">
        <v>14832</v>
      </c>
    </row>
    <row r="11940" spans="1:4" ht="9" x14ac:dyDescent="0.15">
      <c r="A11940" s="277"/>
      <c r="B11940" s="69"/>
      <c r="C11940" s="387"/>
      <c r="D11940" t="s">
        <v>14833</v>
      </c>
    </row>
    <row r="11941" spans="1:4" ht="9" x14ac:dyDescent="0.15">
      <c r="A11941" s="277"/>
      <c r="B11941" s="69"/>
      <c r="C11941" s="387"/>
      <c r="D11941" t="s">
        <v>11451</v>
      </c>
    </row>
    <row r="11942" spans="1:4" ht="9" x14ac:dyDescent="0.15">
      <c r="A11942" s="277"/>
      <c r="B11942" s="69"/>
      <c r="C11942" s="387"/>
      <c r="D11942" t="s">
        <v>14834</v>
      </c>
    </row>
    <row r="11943" spans="1:4" ht="9" x14ac:dyDescent="0.15">
      <c r="A11943" s="277"/>
      <c r="B11943" s="69"/>
      <c r="C11943" s="387"/>
      <c r="D11943" t="s">
        <v>11454</v>
      </c>
    </row>
    <row r="11944" spans="1:4" ht="9" x14ac:dyDescent="0.15">
      <c r="A11944" s="277"/>
      <c r="B11944" s="69"/>
      <c r="C11944" s="387"/>
      <c r="D11944" t="s">
        <v>14835</v>
      </c>
    </row>
    <row r="11945" spans="1:4" ht="9" x14ac:dyDescent="0.15">
      <c r="A11945" s="277"/>
      <c r="B11945" s="69"/>
      <c r="C11945" s="387"/>
      <c r="D11945" t="s">
        <v>13632</v>
      </c>
    </row>
    <row r="11946" spans="1:4" ht="9" x14ac:dyDescent="0.15">
      <c r="A11946" s="277"/>
      <c r="B11946" s="69"/>
      <c r="C11946" s="387"/>
      <c r="D11946" t="s">
        <v>13627</v>
      </c>
    </row>
    <row r="11947" spans="1:4" ht="9" x14ac:dyDescent="0.15">
      <c r="A11947" s="277"/>
      <c r="B11947" s="69"/>
      <c r="C11947" s="387"/>
      <c r="D11947" t="s">
        <v>14836</v>
      </c>
    </row>
    <row r="11948" spans="1:4" ht="9" x14ac:dyDescent="0.15">
      <c r="A11948" s="277"/>
      <c r="B11948" s="69"/>
      <c r="C11948" s="387"/>
      <c r="D11948" t="s">
        <v>14837</v>
      </c>
    </row>
    <row r="11949" spans="1:4" ht="9" x14ac:dyDescent="0.15">
      <c r="A11949" s="277"/>
      <c r="B11949" s="69"/>
      <c r="C11949" s="387"/>
      <c r="D11949" t="s">
        <v>13633</v>
      </c>
    </row>
    <row r="11950" spans="1:4" ht="9" x14ac:dyDescent="0.15">
      <c r="A11950" s="277"/>
      <c r="B11950" s="69"/>
      <c r="C11950" s="387"/>
      <c r="D11950" t="s">
        <v>14838</v>
      </c>
    </row>
    <row r="11951" spans="1:4" ht="9" x14ac:dyDescent="0.15">
      <c r="A11951" s="277"/>
      <c r="B11951" s="69"/>
      <c r="C11951" s="387"/>
      <c r="D11951" t="s">
        <v>14839</v>
      </c>
    </row>
    <row r="11952" spans="1:4" ht="9" x14ac:dyDescent="0.15">
      <c r="A11952" s="277"/>
      <c r="B11952" s="69"/>
      <c r="C11952" s="387"/>
      <c r="D11952" t="s">
        <v>14840</v>
      </c>
    </row>
    <row r="11953" spans="1:4" ht="9" x14ac:dyDescent="0.15">
      <c r="A11953" s="277"/>
      <c r="B11953" s="69"/>
      <c r="C11953" s="387"/>
      <c r="D11953" t="s">
        <v>14841</v>
      </c>
    </row>
    <row r="11954" spans="1:4" ht="9" x14ac:dyDescent="0.15">
      <c r="A11954" s="277"/>
      <c r="B11954" s="69"/>
      <c r="C11954" s="387"/>
      <c r="D11954" t="s">
        <v>14720</v>
      </c>
    </row>
    <row r="11955" spans="1:4" ht="9" x14ac:dyDescent="0.15">
      <c r="A11955" s="277"/>
      <c r="B11955" s="69"/>
      <c r="C11955" s="387"/>
      <c r="D11955" t="s">
        <v>14842</v>
      </c>
    </row>
    <row r="11956" spans="1:4" ht="9" x14ac:dyDescent="0.15">
      <c r="A11956" s="277"/>
      <c r="B11956" s="69"/>
      <c r="C11956" s="387"/>
      <c r="D11956" t="s">
        <v>14843</v>
      </c>
    </row>
    <row r="11957" spans="1:4" ht="9" x14ac:dyDescent="0.15">
      <c r="A11957" s="277"/>
      <c r="B11957" s="69"/>
      <c r="C11957" s="387"/>
      <c r="D11957" t="s">
        <v>14844</v>
      </c>
    </row>
    <row r="11958" spans="1:4" ht="9" x14ac:dyDescent="0.15">
      <c r="A11958" s="277"/>
      <c r="B11958" s="69"/>
      <c r="C11958" s="387"/>
      <c r="D11958" t="s">
        <v>12868</v>
      </c>
    </row>
    <row r="11959" spans="1:4" ht="9" x14ac:dyDescent="0.15">
      <c r="A11959" s="277"/>
      <c r="B11959" s="69"/>
      <c r="C11959" s="387"/>
      <c r="D11959" t="s">
        <v>487</v>
      </c>
    </row>
    <row r="11960" spans="1:4" ht="9" x14ac:dyDescent="0.15">
      <c r="A11960" s="277"/>
      <c r="B11960" s="69"/>
      <c r="C11960" s="387"/>
      <c r="D11960" t="s">
        <v>20357</v>
      </c>
    </row>
    <row r="11961" spans="1:4" ht="9" x14ac:dyDescent="0.15">
      <c r="A11961" s="277"/>
      <c r="B11961" s="69"/>
      <c r="C11961" s="387"/>
      <c r="D11961" t="s">
        <v>19805</v>
      </c>
    </row>
    <row r="11962" spans="1:4" ht="9" x14ac:dyDescent="0.15">
      <c r="A11962" s="277"/>
      <c r="B11962" s="69"/>
      <c r="C11962" s="387"/>
      <c r="D11962" t="s">
        <v>20614</v>
      </c>
    </row>
    <row r="11963" spans="1:4" ht="9" x14ac:dyDescent="0.15">
      <c r="A11963" s="277"/>
      <c r="B11963" s="69"/>
      <c r="C11963" s="387"/>
      <c r="D11963" t="s">
        <v>19807</v>
      </c>
    </row>
    <row r="11964" spans="1:4" ht="9" x14ac:dyDescent="0.15">
      <c r="A11964" s="277"/>
      <c r="B11964" s="69"/>
      <c r="C11964" s="387"/>
      <c r="D11964" t="s">
        <v>20615</v>
      </c>
    </row>
    <row r="11965" spans="1:4" ht="9" x14ac:dyDescent="0.15">
      <c r="A11965" s="277"/>
      <c r="B11965" s="69"/>
      <c r="C11965" s="387"/>
      <c r="D11965" t="s">
        <v>19799</v>
      </c>
    </row>
    <row r="11966" spans="1:4" ht="9" x14ac:dyDescent="0.15">
      <c r="A11966" s="277"/>
      <c r="B11966" s="69"/>
      <c r="C11966" s="387"/>
      <c r="D11966" t="s">
        <v>9211</v>
      </c>
    </row>
    <row r="11967" spans="1:4" ht="9" x14ac:dyDescent="0.15">
      <c r="A11967" s="277"/>
      <c r="B11967" s="69"/>
      <c r="C11967" s="387"/>
      <c r="D11967" t="s">
        <v>487</v>
      </c>
    </row>
    <row r="11968" spans="1:4" ht="9" x14ac:dyDescent="0.15">
      <c r="A11968" s="277"/>
      <c r="B11968" s="69"/>
      <c r="C11968" s="387"/>
      <c r="D11968" t="s">
        <v>13019</v>
      </c>
    </row>
    <row r="11969" spans="1:4" ht="9" x14ac:dyDescent="0.15">
      <c r="A11969" s="277"/>
      <c r="B11969" s="69"/>
      <c r="C11969" s="387"/>
      <c r="D11969" t="s">
        <v>487</v>
      </c>
    </row>
    <row r="11970" spans="1:4" ht="9" x14ac:dyDescent="0.15">
      <c r="A11970" s="277"/>
      <c r="B11970" s="69"/>
      <c r="C11970" s="387"/>
      <c r="D11970" t="s">
        <v>9180</v>
      </c>
    </row>
    <row r="11971" spans="1:4" ht="9" x14ac:dyDescent="0.15">
      <c r="A11971" s="277"/>
      <c r="B11971" s="69"/>
      <c r="C11971" s="387"/>
      <c r="D11971" t="s">
        <v>20616</v>
      </c>
    </row>
    <row r="11972" spans="1:4" ht="9" x14ac:dyDescent="0.15">
      <c r="A11972" s="277"/>
      <c r="B11972" s="69"/>
      <c r="C11972" s="387"/>
      <c r="D11972" t="s">
        <v>14845</v>
      </c>
    </row>
    <row r="11973" spans="1:4" ht="9" x14ac:dyDescent="0.15">
      <c r="A11973" s="277"/>
      <c r="B11973" s="69"/>
      <c r="C11973" s="387"/>
      <c r="D11973" t="s">
        <v>14846</v>
      </c>
    </row>
    <row r="11974" spans="1:4" ht="9" x14ac:dyDescent="0.15">
      <c r="A11974" s="277"/>
      <c r="B11974" s="69"/>
      <c r="C11974" s="387"/>
      <c r="D11974" t="s">
        <v>14847</v>
      </c>
    </row>
    <row r="11975" spans="1:4" ht="9" x14ac:dyDescent="0.15">
      <c r="A11975" s="277"/>
      <c r="B11975" s="69"/>
      <c r="C11975" s="387"/>
      <c r="D11975" t="s">
        <v>14848</v>
      </c>
    </row>
    <row r="11976" spans="1:4" ht="9" x14ac:dyDescent="0.15">
      <c r="A11976" s="277"/>
      <c r="B11976" s="69"/>
      <c r="C11976" s="387"/>
      <c r="D11976" t="s">
        <v>14849</v>
      </c>
    </row>
    <row r="11977" spans="1:4" ht="9" x14ac:dyDescent="0.15">
      <c r="A11977" s="277"/>
      <c r="B11977" s="69"/>
      <c r="C11977" s="387"/>
      <c r="D11977" t="s">
        <v>9180</v>
      </c>
    </row>
    <row r="11978" spans="1:4" ht="9" x14ac:dyDescent="0.15">
      <c r="A11978" s="277"/>
      <c r="B11978" s="69"/>
      <c r="C11978" s="387"/>
      <c r="D11978" t="s">
        <v>14033</v>
      </c>
    </row>
    <row r="11979" spans="1:4" ht="9" x14ac:dyDescent="0.15">
      <c r="A11979" s="277"/>
      <c r="B11979" s="69"/>
      <c r="C11979" s="387"/>
      <c r="D11979" t="s">
        <v>487</v>
      </c>
    </row>
    <row r="11980" spans="1:4" ht="9" x14ac:dyDescent="0.15">
      <c r="A11980" s="277"/>
      <c r="B11980" s="69"/>
      <c r="C11980" s="387"/>
      <c r="D11980" t="s">
        <v>12859</v>
      </c>
    </row>
    <row r="11981" spans="1:4" ht="9" x14ac:dyDescent="0.15">
      <c r="A11981" s="277"/>
      <c r="B11981" s="69"/>
      <c r="C11981" s="387"/>
      <c r="D11981" t="s">
        <v>13021</v>
      </c>
    </row>
    <row r="11982" spans="1:4" ht="9" x14ac:dyDescent="0.15">
      <c r="A11982" s="277"/>
      <c r="B11982" s="69"/>
      <c r="C11982" s="387"/>
      <c r="D11982" t="s">
        <v>9176</v>
      </c>
    </row>
    <row r="11983" spans="1:4" ht="9" x14ac:dyDescent="0.15">
      <c r="A11983" s="277"/>
      <c r="B11983" s="69"/>
      <c r="C11983" s="387"/>
      <c r="D11983" t="s">
        <v>14033</v>
      </c>
    </row>
    <row r="11984" spans="1:4" ht="9" x14ac:dyDescent="0.15">
      <c r="A11984" s="277"/>
      <c r="B11984" s="69"/>
      <c r="C11984" s="387"/>
      <c r="D11984" t="s">
        <v>3967</v>
      </c>
    </row>
    <row r="11985" spans="1:4" ht="9" x14ac:dyDescent="0.15">
      <c r="A11985" s="277"/>
      <c r="B11985" s="69"/>
      <c r="C11985" s="387"/>
      <c r="D11985" t="s">
        <v>9178</v>
      </c>
    </row>
    <row r="11986" spans="1:4" ht="9" x14ac:dyDescent="0.15">
      <c r="A11986" s="277"/>
      <c r="B11986" s="69"/>
      <c r="C11986" s="387"/>
      <c r="D11986" t="s">
        <v>14850</v>
      </c>
    </row>
    <row r="11987" spans="1:4" ht="9" x14ac:dyDescent="0.15">
      <c r="A11987" s="277"/>
      <c r="B11987" s="69"/>
      <c r="C11987" s="387"/>
      <c r="D11987" t="s">
        <v>14851</v>
      </c>
    </row>
    <row r="11988" spans="1:4" ht="9" x14ac:dyDescent="0.15">
      <c r="A11988" s="277"/>
      <c r="B11988" s="69"/>
      <c r="C11988" s="387"/>
      <c r="D11988" t="s">
        <v>14852</v>
      </c>
    </row>
    <row r="11989" spans="1:4" ht="9" x14ac:dyDescent="0.15">
      <c r="A11989" s="277"/>
      <c r="B11989" s="69"/>
      <c r="C11989" s="387"/>
      <c r="D11989" t="s">
        <v>14853</v>
      </c>
    </row>
    <row r="11990" spans="1:4" ht="9" x14ac:dyDescent="0.15">
      <c r="A11990" s="277"/>
      <c r="B11990" s="69"/>
      <c r="C11990" s="387"/>
      <c r="D11990" t="s">
        <v>20617</v>
      </c>
    </row>
    <row r="11991" spans="1:4" ht="9" x14ac:dyDescent="0.15">
      <c r="A11991" s="277"/>
      <c r="B11991" s="69"/>
      <c r="C11991" s="387"/>
      <c r="D11991" t="s">
        <v>20618</v>
      </c>
    </row>
    <row r="11992" spans="1:4" ht="9" x14ac:dyDescent="0.15">
      <c r="A11992" s="277"/>
      <c r="B11992" s="69"/>
      <c r="C11992" s="387"/>
      <c r="D11992" t="s">
        <v>20619</v>
      </c>
    </row>
    <row r="11993" spans="1:4" ht="9" x14ac:dyDescent="0.15">
      <c r="A11993" s="277"/>
      <c r="B11993" s="69"/>
      <c r="C11993" s="387"/>
      <c r="D11993" t="s">
        <v>20620</v>
      </c>
    </row>
    <row r="11994" spans="1:4" ht="9" x14ac:dyDescent="0.15">
      <c r="A11994" s="277"/>
      <c r="B11994" s="69"/>
      <c r="C11994" s="387"/>
      <c r="D11994" t="s">
        <v>20621</v>
      </c>
    </row>
    <row r="11995" spans="1:4" ht="9" x14ac:dyDescent="0.15">
      <c r="A11995" s="277"/>
      <c r="B11995" s="69"/>
      <c r="C11995" s="387"/>
      <c r="D11995" t="s">
        <v>20622</v>
      </c>
    </row>
    <row r="11996" spans="1:4" ht="9" x14ac:dyDescent="0.15">
      <c r="A11996" s="277"/>
      <c r="B11996" s="69"/>
      <c r="C11996" s="387"/>
      <c r="D11996" t="s">
        <v>20623</v>
      </c>
    </row>
    <row r="11997" spans="1:4" ht="9" x14ac:dyDescent="0.15">
      <c r="A11997" s="277"/>
      <c r="B11997" s="69"/>
      <c r="C11997" s="387"/>
      <c r="D11997" t="s">
        <v>20624</v>
      </c>
    </row>
    <row r="11998" spans="1:4" ht="9" x14ac:dyDescent="0.15">
      <c r="A11998" s="277"/>
      <c r="B11998" s="69"/>
      <c r="C11998" s="387"/>
      <c r="D11998" t="s">
        <v>20625</v>
      </c>
    </row>
    <row r="11999" spans="1:4" ht="9" x14ac:dyDescent="0.15">
      <c r="A11999" s="277"/>
      <c r="B11999" s="69"/>
      <c r="C11999" s="387"/>
      <c r="D11999" t="s">
        <v>20626</v>
      </c>
    </row>
    <row r="12000" spans="1:4" ht="9" x14ac:dyDescent="0.15">
      <c r="A12000" s="277"/>
      <c r="B12000" s="69"/>
      <c r="C12000" s="387"/>
      <c r="D12000" t="s">
        <v>14854</v>
      </c>
    </row>
    <row r="12001" spans="1:4" ht="9" x14ac:dyDescent="0.15">
      <c r="A12001" s="277"/>
      <c r="B12001" s="69"/>
      <c r="C12001" s="387"/>
      <c r="D12001" t="s">
        <v>14855</v>
      </c>
    </row>
    <row r="12002" spans="1:4" ht="9" x14ac:dyDescent="0.15">
      <c r="A12002" s="277"/>
      <c r="B12002" s="69"/>
      <c r="C12002" s="387"/>
      <c r="D12002" t="s">
        <v>14856</v>
      </c>
    </row>
    <row r="12003" spans="1:4" ht="9" x14ac:dyDescent="0.15">
      <c r="A12003" s="277"/>
      <c r="B12003" s="69"/>
      <c r="C12003" s="387"/>
      <c r="D12003" t="s">
        <v>20617</v>
      </c>
    </row>
    <row r="12004" spans="1:4" ht="9" x14ac:dyDescent="0.15">
      <c r="A12004" s="277"/>
      <c r="B12004" s="69"/>
      <c r="C12004" s="387"/>
      <c r="D12004" t="s">
        <v>20618</v>
      </c>
    </row>
    <row r="12005" spans="1:4" ht="9" x14ac:dyDescent="0.15">
      <c r="A12005" s="277"/>
      <c r="B12005" s="69"/>
      <c r="C12005" s="387"/>
      <c r="D12005" t="s">
        <v>20627</v>
      </c>
    </row>
    <row r="12006" spans="1:4" ht="9" x14ac:dyDescent="0.15">
      <c r="A12006" s="277"/>
      <c r="B12006" s="69"/>
      <c r="C12006" s="387"/>
      <c r="D12006" t="s">
        <v>20628</v>
      </c>
    </row>
    <row r="12007" spans="1:4" ht="9" x14ac:dyDescent="0.15">
      <c r="A12007" s="277"/>
      <c r="B12007" s="69"/>
      <c r="C12007" s="387"/>
      <c r="D12007" t="s">
        <v>20621</v>
      </c>
    </row>
    <row r="12008" spans="1:4" ht="9" x14ac:dyDescent="0.15">
      <c r="A12008" s="277"/>
      <c r="B12008" s="69"/>
      <c r="C12008" s="387"/>
      <c r="D12008" t="s">
        <v>20629</v>
      </c>
    </row>
    <row r="12009" spans="1:4" ht="9" x14ac:dyDescent="0.15">
      <c r="A12009" s="277"/>
      <c r="B12009" s="69"/>
      <c r="C12009" s="387"/>
      <c r="D12009" t="s">
        <v>20623</v>
      </c>
    </row>
    <row r="12010" spans="1:4" ht="9" x14ac:dyDescent="0.15">
      <c r="A12010" s="277"/>
      <c r="B12010" s="69"/>
      <c r="C12010" s="387"/>
      <c r="D12010" t="s">
        <v>20624</v>
      </c>
    </row>
    <row r="12011" spans="1:4" ht="9" x14ac:dyDescent="0.15">
      <c r="A12011" s="277"/>
      <c r="B12011" s="69"/>
      <c r="C12011" s="387"/>
      <c r="D12011" t="s">
        <v>20625</v>
      </c>
    </row>
    <row r="12012" spans="1:4" ht="9" x14ac:dyDescent="0.15">
      <c r="A12012" s="277"/>
      <c r="B12012" s="69"/>
      <c r="C12012" s="387"/>
      <c r="D12012" t="s">
        <v>20626</v>
      </c>
    </row>
    <row r="12013" spans="1:4" ht="9" x14ac:dyDescent="0.15">
      <c r="A12013" s="277"/>
      <c r="B12013" s="69"/>
      <c r="C12013" s="387"/>
      <c r="D12013" t="s">
        <v>14857</v>
      </c>
    </row>
    <row r="12014" spans="1:4" ht="9" x14ac:dyDescent="0.15">
      <c r="A12014" s="277"/>
      <c r="B12014" s="69"/>
      <c r="C12014" s="387"/>
      <c r="D12014" t="s">
        <v>14855</v>
      </c>
    </row>
    <row r="12015" spans="1:4" ht="9" x14ac:dyDescent="0.15">
      <c r="A12015" s="277"/>
      <c r="B12015" s="69"/>
      <c r="C12015" s="387"/>
      <c r="D12015" t="s">
        <v>14858</v>
      </c>
    </row>
    <row r="12016" spans="1:4" ht="9" x14ac:dyDescent="0.15">
      <c r="A12016" s="277"/>
      <c r="B12016" s="69"/>
      <c r="C12016" s="387"/>
      <c r="D12016" t="s">
        <v>20617</v>
      </c>
    </row>
    <row r="12017" spans="1:4" ht="9" x14ac:dyDescent="0.15">
      <c r="A12017" s="277"/>
      <c r="B12017" s="69"/>
      <c r="C12017" s="387"/>
      <c r="D12017" t="s">
        <v>20630</v>
      </c>
    </row>
    <row r="12018" spans="1:4" ht="9" x14ac:dyDescent="0.15">
      <c r="A12018" s="277"/>
      <c r="B12018" s="69"/>
      <c r="C12018" s="387"/>
      <c r="D12018" t="s">
        <v>20631</v>
      </c>
    </row>
    <row r="12019" spans="1:4" ht="9" x14ac:dyDescent="0.15">
      <c r="A12019" s="277"/>
      <c r="B12019" s="69"/>
      <c r="C12019" s="387"/>
      <c r="D12019" t="s">
        <v>20632</v>
      </c>
    </row>
    <row r="12020" spans="1:4" ht="9" x14ac:dyDescent="0.15">
      <c r="A12020" s="277"/>
      <c r="B12020" s="69"/>
      <c r="C12020" s="387"/>
      <c r="D12020" t="s">
        <v>20633</v>
      </c>
    </row>
    <row r="12021" spans="1:4" ht="9" x14ac:dyDescent="0.15">
      <c r="A12021" s="277"/>
      <c r="B12021" s="69"/>
      <c r="C12021" s="387"/>
      <c r="D12021" t="s">
        <v>20629</v>
      </c>
    </row>
    <row r="12022" spans="1:4" ht="9" x14ac:dyDescent="0.15">
      <c r="A12022" s="277"/>
      <c r="B12022" s="69"/>
      <c r="C12022" s="387"/>
      <c r="D12022" t="s">
        <v>20623</v>
      </c>
    </row>
    <row r="12023" spans="1:4" ht="9" x14ac:dyDescent="0.15">
      <c r="A12023" s="277"/>
      <c r="B12023" s="69"/>
      <c r="C12023" s="387"/>
      <c r="D12023" t="s">
        <v>20624</v>
      </c>
    </row>
    <row r="12024" spans="1:4" ht="9" x14ac:dyDescent="0.15">
      <c r="A12024" s="277"/>
      <c r="B12024" s="69"/>
      <c r="C12024" s="387"/>
      <c r="D12024" t="s">
        <v>20625</v>
      </c>
    </row>
    <row r="12025" spans="1:4" ht="9" x14ac:dyDescent="0.15">
      <c r="A12025" s="277"/>
      <c r="B12025" s="69"/>
      <c r="C12025" s="387"/>
      <c r="D12025" t="s">
        <v>20626</v>
      </c>
    </row>
    <row r="12026" spans="1:4" ht="9" x14ac:dyDescent="0.15">
      <c r="A12026" s="277"/>
      <c r="B12026" s="69"/>
      <c r="C12026" s="387"/>
      <c r="D12026" t="s">
        <v>14859</v>
      </c>
    </row>
    <row r="12027" spans="1:4" ht="9" x14ac:dyDescent="0.15">
      <c r="A12027" s="277"/>
      <c r="B12027" s="69"/>
      <c r="C12027" s="387"/>
      <c r="D12027" t="s">
        <v>14855</v>
      </c>
    </row>
    <row r="12028" spans="1:4" ht="9" x14ac:dyDescent="0.15">
      <c r="A12028" s="277"/>
      <c r="B12028" s="69"/>
      <c r="C12028" s="387"/>
      <c r="D12028" t="s">
        <v>14858</v>
      </c>
    </row>
    <row r="12029" spans="1:4" ht="9" x14ac:dyDescent="0.15">
      <c r="A12029" s="277"/>
      <c r="B12029" s="69"/>
      <c r="C12029" s="387"/>
      <c r="D12029" t="s">
        <v>20617</v>
      </c>
    </row>
    <row r="12030" spans="1:4" ht="9" x14ac:dyDescent="0.15">
      <c r="A12030" s="277"/>
      <c r="B12030" s="69"/>
      <c r="C12030" s="387"/>
      <c r="D12030" t="s">
        <v>20630</v>
      </c>
    </row>
    <row r="12031" spans="1:4" ht="9" x14ac:dyDescent="0.15">
      <c r="A12031" s="277"/>
      <c r="B12031" s="69"/>
      <c r="C12031" s="387"/>
      <c r="D12031" t="s">
        <v>20631</v>
      </c>
    </row>
    <row r="12032" spans="1:4" ht="9" x14ac:dyDescent="0.15">
      <c r="A12032" s="277"/>
      <c r="B12032" s="69"/>
      <c r="C12032" s="387"/>
      <c r="D12032" t="s">
        <v>20634</v>
      </c>
    </row>
    <row r="12033" spans="1:4" ht="9" x14ac:dyDescent="0.15">
      <c r="A12033" s="277"/>
      <c r="B12033" s="69"/>
      <c r="C12033" s="387"/>
      <c r="D12033" t="s">
        <v>20633</v>
      </c>
    </row>
    <row r="12034" spans="1:4" ht="9" x14ac:dyDescent="0.15">
      <c r="A12034" s="277"/>
      <c r="B12034" s="69"/>
      <c r="C12034" s="387"/>
      <c r="D12034" t="s">
        <v>20635</v>
      </c>
    </row>
    <row r="12035" spans="1:4" ht="9" x14ac:dyDescent="0.15">
      <c r="A12035" s="277"/>
      <c r="B12035" s="69"/>
      <c r="C12035" s="387"/>
      <c r="D12035" t="s">
        <v>20636</v>
      </c>
    </row>
    <row r="12036" spans="1:4" ht="9" x14ac:dyDescent="0.15">
      <c r="A12036" s="277"/>
      <c r="B12036" s="69"/>
      <c r="C12036" s="387"/>
      <c r="D12036" t="s">
        <v>20623</v>
      </c>
    </row>
    <row r="12037" spans="1:4" ht="9" x14ac:dyDescent="0.15">
      <c r="A12037" s="277"/>
      <c r="B12037" s="69"/>
      <c r="C12037" s="387"/>
      <c r="D12037" t="s">
        <v>20624</v>
      </c>
    </row>
    <row r="12038" spans="1:4" ht="9" x14ac:dyDescent="0.15">
      <c r="A12038" s="277"/>
      <c r="B12038" s="69"/>
      <c r="C12038" s="387"/>
      <c r="D12038" t="s">
        <v>20625</v>
      </c>
    </row>
    <row r="12039" spans="1:4" ht="9" x14ac:dyDescent="0.15">
      <c r="A12039" s="277"/>
      <c r="B12039" s="69"/>
      <c r="C12039" s="387"/>
      <c r="D12039" t="s">
        <v>20626</v>
      </c>
    </row>
    <row r="12040" spans="1:4" ht="9" x14ac:dyDescent="0.15">
      <c r="A12040" s="277"/>
      <c r="B12040" s="69"/>
      <c r="C12040" s="387"/>
      <c r="D12040" t="s">
        <v>14860</v>
      </c>
    </row>
    <row r="12041" spans="1:4" ht="9" x14ac:dyDescent="0.15">
      <c r="A12041" s="277"/>
      <c r="B12041" s="69"/>
      <c r="C12041" s="387"/>
      <c r="D12041" t="s">
        <v>14855</v>
      </c>
    </row>
    <row r="12042" spans="1:4" ht="9" x14ac:dyDescent="0.15">
      <c r="A12042" s="277"/>
      <c r="B12042" s="69"/>
      <c r="C12042" s="387"/>
      <c r="D12042" t="s">
        <v>14858</v>
      </c>
    </row>
    <row r="12043" spans="1:4" ht="9" x14ac:dyDescent="0.15">
      <c r="A12043" s="277"/>
      <c r="B12043" s="69"/>
      <c r="C12043" s="387"/>
      <c r="D12043" t="s">
        <v>20617</v>
      </c>
    </row>
    <row r="12044" spans="1:4" ht="9" x14ac:dyDescent="0.15">
      <c r="A12044" s="277"/>
      <c r="B12044" s="69"/>
      <c r="C12044" s="387"/>
      <c r="D12044" t="s">
        <v>20630</v>
      </c>
    </row>
    <row r="12045" spans="1:4" ht="9" x14ac:dyDescent="0.15">
      <c r="A12045" s="277"/>
      <c r="B12045" s="69"/>
      <c r="C12045" s="387"/>
      <c r="D12045" t="s">
        <v>20637</v>
      </c>
    </row>
    <row r="12046" spans="1:4" ht="9" x14ac:dyDescent="0.15">
      <c r="A12046" s="277"/>
      <c r="B12046" s="69"/>
      <c r="C12046" s="387"/>
      <c r="D12046" t="s">
        <v>20632</v>
      </c>
    </row>
    <row r="12047" spans="1:4" ht="9" x14ac:dyDescent="0.15">
      <c r="A12047" s="277"/>
      <c r="B12047" s="69"/>
      <c r="C12047" s="387"/>
      <c r="D12047" t="s">
        <v>20638</v>
      </c>
    </row>
    <row r="12048" spans="1:4" ht="9" x14ac:dyDescent="0.15">
      <c r="A12048" s="277"/>
      <c r="B12048" s="69"/>
      <c r="C12048" s="387"/>
      <c r="D12048" t="s">
        <v>20635</v>
      </c>
    </row>
    <row r="12049" spans="1:4" ht="9" x14ac:dyDescent="0.15">
      <c r="A12049" s="277"/>
      <c r="B12049" s="69"/>
      <c r="C12049" s="387"/>
      <c r="D12049" t="s">
        <v>20623</v>
      </c>
    </row>
    <row r="12050" spans="1:4" ht="9" x14ac:dyDescent="0.15">
      <c r="A12050" s="277"/>
      <c r="B12050" s="69"/>
      <c r="C12050" s="387"/>
      <c r="D12050" t="s">
        <v>20624</v>
      </c>
    </row>
    <row r="12051" spans="1:4" ht="9" x14ac:dyDescent="0.15">
      <c r="A12051" s="277"/>
      <c r="B12051" s="69"/>
      <c r="C12051" s="387"/>
      <c r="D12051" t="s">
        <v>20625</v>
      </c>
    </row>
    <row r="12052" spans="1:4" ht="9" x14ac:dyDescent="0.15">
      <c r="A12052" s="277"/>
      <c r="B12052" s="69"/>
      <c r="C12052" s="387"/>
      <c r="D12052" t="s">
        <v>20626</v>
      </c>
    </row>
    <row r="12053" spans="1:4" ht="9" x14ac:dyDescent="0.15">
      <c r="A12053" s="277"/>
      <c r="B12053" s="69"/>
      <c r="C12053" s="387"/>
      <c r="D12053" t="s">
        <v>14861</v>
      </c>
    </row>
    <row r="12054" spans="1:4" ht="9" x14ac:dyDescent="0.15">
      <c r="A12054" s="277"/>
      <c r="B12054" s="69"/>
      <c r="C12054" s="387"/>
      <c r="D12054" t="s">
        <v>14855</v>
      </c>
    </row>
    <row r="12055" spans="1:4" ht="9" x14ac:dyDescent="0.15">
      <c r="A12055" s="277"/>
      <c r="B12055" s="69"/>
      <c r="C12055" s="387"/>
      <c r="D12055" t="s">
        <v>14862</v>
      </c>
    </row>
    <row r="12056" spans="1:4" ht="9" x14ac:dyDescent="0.15">
      <c r="A12056" s="277"/>
      <c r="B12056" s="69"/>
      <c r="C12056" s="387"/>
      <c r="D12056" t="s">
        <v>20639</v>
      </c>
    </row>
    <row r="12057" spans="1:4" ht="9" x14ac:dyDescent="0.15">
      <c r="A12057" s="277"/>
      <c r="B12057" s="69"/>
      <c r="C12057" s="387"/>
      <c r="D12057" t="s">
        <v>20640</v>
      </c>
    </row>
    <row r="12058" spans="1:4" ht="9" x14ac:dyDescent="0.15">
      <c r="A12058" s="277"/>
      <c r="B12058" s="69"/>
      <c r="C12058" s="387"/>
      <c r="D12058" t="s">
        <v>20641</v>
      </c>
    </row>
    <row r="12059" spans="1:4" ht="9" x14ac:dyDescent="0.15">
      <c r="A12059" s="277"/>
      <c r="B12059" s="69"/>
      <c r="C12059" s="387"/>
      <c r="D12059" t="s">
        <v>20642</v>
      </c>
    </row>
    <row r="12060" spans="1:4" ht="9" x14ac:dyDescent="0.15">
      <c r="A12060" s="277"/>
      <c r="B12060" s="69"/>
      <c r="C12060" s="387"/>
      <c r="D12060" t="s">
        <v>20643</v>
      </c>
    </row>
    <row r="12061" spans="1:4" ht="9" x14ac:dyDescent="0.15">
      <c r="A12061" s="277"/>
      <c r="B12061" s="69"/>
      <c r="C12061" s="387"/>
      <c r="D12061" t="s">
        <v>20644</v>
      </c>
    </row>
    <row r="12062" spans="1:4" ht="9" x14ac:dyDescent="0.15">
      <c r="A12062" s="277"/>
      <c r="B12062" s="69"/>
      <c r="C12062" s="387"/>
      <c r="D12062" t="s">
        <v>20645</v>
      </c>
    </row>
    <row r="12063" spans="1:4" ht="9" x14ac:dyDescent="0.15">
      <c r="A12063" s="277"/>
      <c r="B12063" s="69"/>
      <c r="C12063" s="387"/>
      <c r="D12063" t="s">
        <v>20646</v>
      </c>
    </row>
    <row r="12064" spans="1:4" ht="9" x14ac:dyDescent="0.15">
      <c r="A12064" s="277"/>
      <c r="B12064" s="69"/>
      <c r="C12064" s="387"/>
      <c r="D12064" t="s">
        <v>20647</v>
      </c>
    </row>
    <row r="12065" spans="1:4" ht="9" x14ac:dyDescent="0.15">
      <c r="A12065" s="277"/>
      <c r="B12065" s="69"/>
      <c r="C12065" s="387"/>
      <c r="D12065" t="s">
        <v>20648</v>
      </c>
    </row>
    <row r="12066" spans="1:4" ht="9" x14ac:dyDescent="0.15">
      <c r="A12066" s="277"/>
      <c r="B12066" s="69"/>
      <c r="C12066" s="387"/>
      <c r="D12066" t="s">
        <v>20649</v>
      </c>
    </row>
    <row r="12067" spans="1:4" ht="9" x14ac:dyDescent="0.15">
      <c r="A12067" s="277"/>
      <c r="B12067" s="69"/>
      <c r="C12067" s="387"/>
      <c r="D12067" t="s">
        <v>20650</v>
      </c>
    </row>
    <row r="12068" spans="1:4" ht="9" x14ac:dyDescent="0.15">
      <c r="A12068" s="277"/>
      <c r="B12068" s="69"/>
      <c r="C12068" s="387"/>
      <c r="D12068" t="s">
        <v>20651</v>
      </c>
    </row>
    <row r="12069" spans="1:4" ht="9" x14ac:dyDescent="0.15">
      <c r="A12069" s="277"/>
      <c r="B12069" s="69"/>
      <c r="C12069" s="387"/>
      <c r="D12069" t="s">
        <v>20652</v>
      </c>
    </row>
    <row r="12070" spans="1:4" ht="9" x14ac:dyDescent="0.15">
      <c r="A12070" s="277"/>
      <c r="B12070" s="69"/>
      <c r="C12070" s="387"/>
      <c r="D12070" t="s">
        <v>20623</v>
      </c>
    </row>
    <row r="12071" spans="1:4" ht="9" x14ac:dyDescent="0.15">
      <c r="A12071" s="277"/>
      <c r="B12071" s="69"/>
      <c r="C12071" s="387"/>
      <c r="D12071" t="s">
        <v>20653</v>
      </c>
    </row>
    <row r="12072" spans="1:4" ht="9" x14ac:dyDescent="0.15">
      <c r="A12072" s="277"/>
      <c r="B12072" s="69"/>
      <c r="C12072" s="387"/>
      <c r="D12072" t="s">
        <v>20654</v>
      </c>
    </row>
    <row r="12073" spans="1:4" ht="9" x14ac:dyDescent="0.15">
      <c r="A12073" s="277"/>
      <c r="B12073" s="69"/>
      <c r="C12073" s="387"/>
      <c r="D12073" t="s">
        <v>20626</v>
      </c>
    </row>
    <row r="12074" spans="1:4" ht="9" x14ac:dyDescent="0.15">
      <c r="A12074" s="277"/>
      <c r="B12074" s="69"/>
      <c r="C12074" s="387"/>
      <c r="D12074" t="s">
        <v>14863</v>
      </c>
    </row>
    <row r="12075" spans="1:4" ht="9" x14ac:dyDescent="0.15">
      <c r="A12075" s="277"/>
      <c r="B12075" s="69"/>
      <c r="C12075" s="387"/>
      <c r="D12075" t="s">
        <v>12861</v>
      </c>
    </row>
    <row r="12076" spans="1:4" ht="9" x14ac:dyDescent="0.15">
      <c r="A12076" s="277"/>
      <c r="B12076" s="69"/>
      <c r="C12076" s="387"/>
      <c r="D12076" t="s">
        <v>12868</v>
      </c>
    </row>
    <row r="12077" spans="1:4" ht="9" x14ac:dyDescent="0.15">
      <c r="A12077" s="277"/>
      <c r="B12077" s="69"/>
      <c r="C12077" s="387"/>
      <c r="D12077" t="s">
        <v>487</v>
      </c>
    </row>
    <row r="12078" spans="1:4" ht="9" x14ac:dyDescent="0.15">
      <c r="A12078" s="277"/>
      <c r="B12078" s="69"/>
      <c r="C12078" s="387"/>
      <c r="D12078" t="s">
        <v>20357</v>
      </c>
    </row>
    <row r="12079" spans="1:4" ht="9" x14ac:dyDescent="0.15">
      <c r="A12079" s="277"/>
      <c r="B12079" s="69"/>
      <c r="C12079" s="387"/>
      <c r="D12079" t="s">
        <v>19805</v>
      </c>
    </row>
    <row r="12080" spans="1:4" ht="9" x14ac:dyDescent="0.15">
      <c r="A12080" s="277"/>
      <c r="B12080" s="69"/>
      <c r="C12080" s="387"/>
      <c r="D12080" t="s">
        <v>20655</v>
      </c>
    </row>
    <row r="12081" spans="1:4" ht="9" x14ac:dyDescent="0.15">
      <c r="A12081" s="277"/>
      <c r="B12081" s="69"/>
      <c r="C12081" s="387"/>
      <c r="D12081" t="s">
        <v>19807</v>
      </c>
    </row>
    <row r="12082" spans="1:4" ht="9" x14ac:dyDescent="0.15">
      <c r="A12082" s="277"/>
      <c r="B12082" s="69"/>
      <c r="C12082" s="387"/>
      <c r="D12082" t="s">
        <v>19799</v>
      </c>
    </row>
    <row r="12083" spans="1:4" ht="9" x14ac:dyDescent="0.15">
      <c r="A12083" s="277"/>
      <c r="B12083" s="69"/>
      <c r="C12083" s="387"/>
      <c r="D12083" t="s">
        <v>9211</v>
      </c>
    </row>
    <row r="12084" spans="1:4" ht="9" x14ac:dyDescent="0.15">
      <c r="A12084" s="277"/>
      <c r="B12084" s="69"/>
      <c r="C12084" s="387"/>
      <c r="D12084" t="s">
        <v>487</v>
      </c>
    </row>
    <row r="12085" spans="1:4" ht="9" x14ac:dyDescent="0.15">
      <c r="A12085" s="277"/>
      <c r="B12085" s="69"/>
      <c r="C12085" s="387"/>
      <c r="D12085" t="s">
        <v>13019</v>
      </c>
    </row>
    <row r="12086" spans="1:4" ht="9" x14ac:dyDescent="0.15">
      <c r="A12086" s="277"/>
      <c r="B12086" s="69"/>
      <c r="C12086" s="387"/>
      <c r="D12086" t="s">
        <v>487</v>
      </c>
    </row>
    <row r="12087" spans="1:4" ht="9" x14ac:dyDescent="0.15">
      <c r="A12087" s="277"/>
      <c r="B12087" s="69"/>
      <c r="C12087" s="387"/>
      <c r="D12087" t="s">
        <v>9180</v>
      </c>
    </row>
    <row r="12088" spans="1:4" ht="9" x14ac:dyDescent="0.15">
      <c r="A12088" s="277"/>
      <c r="B12088" s="69"/>
      <c r="C12088" s="387"/>
      <c r="D12088" t="s">
        <v>20656</v>
      </c>
    </row>
    <row r="12089" spans="1:4" ht="9" x14ac:dyDescent="0.15">
      <c r="A12089" s="277"/>
      <c r="B12089" s="69"/>
      <c r="C12089" s="387"/>
      <c r="D12089" t="s">
        <v>9180</v>
      </c>
    </row>
    <row r="12090" spans="1:4" ht="9" x14ac:dyDescent="0.15">
      <c r="A12090" s="277"/>
      <c r="B12090" s="69"/>
      <c r="C12090" s="387"/>
      <c r="D12090" t="s">
        <v>12870</v>
      </c>
    </row>
    <row r="12091" spans="1:4" ht="9" x14ac:dyDescent="0.15">
      <c r="A12091" s="277"/>
      <c r="B12091" s="69"/>
      <c r="C12091" s="387"/>
      <c r="D12091" t="s">
        <v>487</v>
      </c>
    </row>
    <row r="12092" spans="1:4" ht="9" x14ac:dyDescent="0.15">
      <c r="A12092" s="277"/>
      <c r="B12092" s="69"/>
      <c r="C12092" s="387"/>
      <c r="D12092" t="s">
        <v>12859</v>
      </c>
    </row>
    <row r="12093" spans="1:4" ht="9" x14ac:dyDescent="0.15">
      <c r="A12093" s="277"/>
      <c r="B12093" s="69"/>
      <c r="C12093" s="387"/>
      <c r="D12093" t="s">
        <v>13021</v>
      </c>
    </row>
    <row r="12094" spans="1:4" ht="9" x14ac:dyDescent="0.15">
      <c r="A12094" s="277"/>
      <c r="B12094" s="69"/>
      <c r="C12094" s="387"/>
      <c r="D12094" t="s">
        <v>14864</v>
      </c>
    </row>
    <row r="12095" spans="1:4" ht="9" x14ac:dyDescent="0.15">
      <c r="A12095" s="277"/>
      <c r="B12095" s="69"/>
      <c r="C12095" s="387"/>
      <c r="D12095" t="s">
        <v>14865</v>
      </c>
    </row>
    <row r="12096" spans="1:4" ht="9" x14ac:dyDescent="0.15">
      <c r="A12096" s="277"/>
      <c r="B12096" s="69"/>
      <c r="C12096" s="387"/>
      <c r="D12096" t="s">
        <v>14866</v>
      </c>
    </row>
    <row r="12097" spans="1:4" ht="9" x14ac:dyDescent="0.15">
      <c r="A12097" s="277"/>
      <c r="B12097" s="69"/>
      <c r="C12097" s="387"/>
      <c r="D12097" t="s">
        <v>14867</v>
      </c>
    </row>
    <row r="12098" spans="1:4" ht="9" x14ac:dyDescent="0.15">
      <c r="A12098" s="277"/>
      <c r="B12098" s="69"/>
      <c r="C12098" s="387"/>
      <c r="D12098" t="s">
        <v>14868</v>
      </c>
    </row>
    <row r="12099" spans="1:4" ht="9" x14ac:dyDescent="0.15">
      <c r="A12099" s="277"/>
      <c r="B12099" s="69"/>
      <c r="C12099" s="387"/>
      <c r="D12099" t="s">
        <v>9178</v>
      </c>
    </row>
    <row r="12100" spans="1:4" ht="9" x14ac:dyDescent="0.15">
      <c r="A12100" s="277"/>
      <c r="B12100" s="69"/>
      <c r="C12100" s="387"/>
      <c r="D12100" t="s">
        <v>14869</v>
      </c>
    </row>
    <row r="12101" spans="1:4" ht="9" x14ac:dyDescent="0.15">
      <c r="A12101" s="277"/>
      <c r="B12101" s="69"/>
      <c r="C12101" s="387"/>
      <c r="D12101" t="s">
        <v>14870</v>
      </c>
    </row>
    <row r="12102" spans="1:4" ht="9" x14ac:dyDescent="0.15">
      <c r="A12102" s="277"/>
      <c r="B12102" s="69"/>
      <c r="C12102" s="387"/>
      <c r="D12102" t="s">
        <v>14869</v>
      </c>
    </row>
    <row r="12103" spans="1:4" ht="9" x14ac:dyDescent="0.15">
      <c r="A12103" s="277"/>
      <c r="B12103" s="69"/>
      <c r="C12103" s="387"/>
      <c r="D12103" t="s">
        <v>14871</v>
      </c>
    </row>
    <row r="12104" spans="1:4" ht="9" x14ac:dyDescent="0.15">
      <c r="A12104" s="277"/>
      <c r="B12104" s="69"/>
      <c r="C12104" s="387"/>
      <c r="D12104" t="s">
        <v>14872</v>
      </c>
    </row>
    <row r="12105" spans="1:4" ht="9" x14ac:dyDescent="0.15">
      <c r="A12105" s="277"/>
      <c r="B12105" s="69"/>
      <c r="C12105" s="387"/>
      <c r="D12105" t="s">
        <v>14167</v>
      </c>
    </row>
    <row r="12106" spans="1:4" ht="9" x14ac:dyDescent="0.15">
      <c r="A12106" s="277"/>
      <c r="B12106" s="69"/>
      <c r="C12106" s="387"/>
      <c r="D12106" t="s">
        <v>14873</v>
      </c>
    </row>
    <row r="12107" spans="1:4" ht="9" x14ac:dyDescent="0.15">
      <c r="A12107" s="277"/>
      <c r="B12107" s="69"/>
      <c r="C12107" s="387"/>
      <c r="D12107" t="s">
        <v>14874</v>
      </c>
    </row>
    <row r="12108" spans="1:4" ht="9" x14ac:dyDescent="0.15">
      <c r="A12108" s="277"/>
      <c r="B12108" s="69"/>
      <c r="C12108" s="387"/>
      <c r="D12108" t="s">
        <v>14875</v>
      </c>
    </row>
    <row r="12109" spans="1:4" ht="9" x14ac:dyDescent="0.15">
      <c r="A12109" s="277"/>
      <c r="B12109" s="69"/>
      <c r="C12109" s="387"/>
      <c r="D12109" t="s">
        <v>14876</v>
      </c>
    </row>
    <row r="12110" spans="1:4" ht="9" x14ac:dyDescent="0.15">
      <c r="A12110" s="277"/>
      <c r="B12110" s="69"/>
      <c r="C12110" s="387"/>
      <c r="D12110" t="s">
        <v>14877</v>
      </c>
    </row>
    <row r="12111" spans="1:4" ht="9" x14ac:dyDescent="0.15">
      <c r="A12111" s="277"/>
      <c r="B12111" s="69"/>
      <c r="C12111" s="387"/>
      <c r="D12111" t="s">
        <v>14878</v>
      </c>
    </row>
    <row r="12112" spans="1:4" ht="9" x14ac:dyDescent="0.15">
      <c r="A12112" s="277"/>
      <c r="B12112" s="69"/>
      <c r="C12112" s="387"/>
      <c r="D12112" t="s">
        <v>14879</v>
      </c>
    </row>
    <row r="12113" spans="1:4" ht="9" x14ac:dyDescent="0.15">
      <c r="A12113" s="277"/>
      <c r="B12113" s="69"/>
      <c r="C12113" s="387"/>
      <c r="D12113" t="s">
        <v>14880</v>
      </c>
    </row>
    <row r="12114" spans="1:4" ht="9" x14ac:dyDescent="0.15">
      <c r="A12114" s="277"/>
      <c r="B12114" s="69"/>
      <c r="C12114" s="387"/>
      <c r="D12114" t="s">
        <v>14881</v>
      </c>
    </row>
    <row r="12115" spans="1:4" ht="9" x14ac:dyDescent="0.15">
      <c r="A12115" s="277"/>
      <c r="B12115" s="69"/>
      <c r="C12115" s="387"/>
      <c r="D12115" t="s">
        <v>14882</v>
      </c>
    </row>
    <row r="12116" spans="1:4" ht="9" x14ac:dyDescent="0.15">
      <c r="A12116" s="277"/>
      <c r="B12116" s="69"/>
      <c r="C12116" s="387"/>
      <c r="D12116" t="s">
        <v>14883</v>
      </c>
    </row>
    <row r="12117" spans="1:4" ht="9" x14ac:dyDescent="0.15">
      <c r="A12117" s="277"/>
      <c r="B12117" s="69"/>
      <c r="C12117" s="387"/>
      <c r="D12117" t="s">
        <v>14884</v>
      </c>
    </row>
    <row r="12118" spans="1:4" ht="9" x14ac:dyDescent="0.15">
      <c r="A12118" s="277"/>
      <c r="B12118" s="69"/>
      <c r="C12118" s="387"/>
      <c r="D12118" t="s">
        <v>14885</v>
      </c>
    </row>
    <row r="12119" spans="1:4" ht="9" x14ac:dyDescent="0.15">
      <c r="A12119" s="277"/>
      <c r="B12119" s="69"/>
      <c r="C12119" s="387"/>
      <c r="D12119" t="s">
        <v>14886</v>
      </c>
    </row>
    <row r="12120" spans="1:4" ht="9" x14ac:dyDescent="0.15">
      <c r="A12120" s="277"/>
      <c r="B12120" s="69"/>
      <c r="C12120" s="387"/>
      <c r="D12120" t="s">
        <v>14887</v>
      </c>
    </row>
    <row r="12121" spans="1:4" ht="9" x14ac:dyDescent="0.15">
      <c r="A12121" s="277"/>
      <c r="B12121" s="69"/>
      <c r="C12121" s="387"/>
      <c r="D12121" t="s">
        <v>14888</v>
      </c>
    </row>
    <row r="12122" spans="1:4" ht="9" x14ac:dyDescent="0.15">
      <c r="A12122" s="277"/>
      <c r="B12122" s="69"/>
      <c r="C12122" s="387"/>
      <c r="D12122" t="s">
        <v>14889</v>
      </c>
    </row>
    <row r="12123" spans="1:4" ht="9" x14ac:dyDescent="0.15">
      <c r="A12123" s="277"/>
      <c r="B12123" s="69"/>
      <c r="C12123" s="387"/>
      <c r="D12123" t="s">
        <v>14890</v>
      </c>
    </row>
    <row r="12124" spans="1:4" ht="9" x14ac:dyDescent="0.15">
      <c r="A12124" s="277"/>
      <c r="B12124" s="69"/>
      <c r="C12124" s="387"/>
      <c r="D12124" t="s">
        <v>14891</v>
      </c>
    </row>
    <row r="12125" spans="1:4" ht="9" x14ac:dyDescent="0.15">
      <c r="A12125" s="277"/>
      <c r="B12125" s="69"/>
      <c r="C12125" s="387"/>
      <c r="D12125" t="s">
        <v>14892</v>
      </c>
    </row>
    <row r="12126" spans="1:4" ht="9" x14ac:dyDescent="0.15">
      <c r="A12126" s="277"/>
      <c r="B12126" s="69"/>
      <c r="C12126" s="387"/>
      <c r="D12126" t="s">
        <v>14204</v>
      </c>
    </row>
    <row r="12127" spans="1:4" ht="9" x14ac:dyDescent="0.15">
      <c r="A12127" s="277"/>
      <c r="B12127" s="69"/>
      <c r="C12127" s="387"/>
      <c r="D12127" t="s">
        <v>12607</v>
      </c>
    </row>
    <row r="12128" spans="1:4" ht="9" x14ac:dyDescent="0.15">
      <c r="A12128" s="277"/>
      <c r="B12128" s="69"/>
      <c r="C12128" s="387"/>
      <c r="D12128" t="s">
        <v>14893</v>
      </c>
    </row>
    <row r="12129" spans="1:4" ht="9" x14ac:dyDescent="0.15">
      <c r="A12129" s="277"/>
      <c r="B12129" s="69"/>
      <c r="C12129" s="387"/>
      <c r="D12129" t="s">
        <v>12607</v>
      </c>
    </row>
    <row r="12130" spans="1:4" ht="9" x14ac:dyDescent="0.15">
      <c r="A12130" s="277"/>
      <c r="B12130" s="69"/>
      <c r="C12130" s="387"/>
      <c r="D12130" t="s">
        <v>14894</v>
      </c>
    </row>
    <row r="12131" spans="1:4" ht="9" x14ac:dyDescent="0.15">
      <c r="A12131" s="277"/>
      <c r="B12131" s="69"/>
      <c r="C12131" s="387"/>
      <c r="D12131" t="s">
        <v>14895</v>
      </c>
    </row>
    <row r="12132" spans="1:4" ht="9" x14ac:dyDescent="0.15">
      <c r="A12132" s="277"/>
      <c r="B12132" s="69"/>
      <c r="C12132" s="387"/>
      <c r="D12132" t="s">
        <v>14896</v>
      </c>
    </row>
    <row r="12133" spans="1:4" ht="9" x14ac:dyDescent="0.15">
      <c r="A12133" s="277"/>
      <c r="B12133" s="69"/>
      <c r="C12133" s="387"/>
      <c r="D12133" t="s">
        <v>14897</v>
      </c>
    </row>
    <row r="12134" spans="1:4" ht="9" x14ac:dyDescent="0.15">
      <c r="A12134" s="277"/>
      <c r="B12134" s="69"/>
      <c r="C12134" s="387"/>
      <c r="D12134" t="s">
        <v>14898</v>
      </c>
    </row>
    <row r="12135" spans="1:4" ht="9" x14ac:dyDescent="0.15">
      <c r="A12135" s="277"/>
      <c r="B12135" s="69"/>
      <c r="C12135" s="387"/>
      <c r="D12135" t="s">
        <v>14899</v>
      </c>
    </row>
    <row r="12136" spans="1:4" ht="9" x14ac:dyDescent="0.15">
      <c r="A12136" s="277"/>
      <c r="B12136" s="69"/>
      <c r="C12136" s="387"/>
      <c r="D12136" t="s">
        <v>14900</v>
      </c>
    </row>
    <row r="12137" spans="1:4" ht="9" x14ac:dyDescent="0.15">
      <c r="A12137" s="277"/>
      <c r="B12137" s="69"/>
      <c r="C12137" s="387"/>
      <c r="D12137" t="s">
        <v>14901</v>
      </c>
    </row>
    <row r="12138" spans="1:4" ht="9" x14ac:dyDescent="0.15">
      <c r="A12138" s="277"/>
      <c r="B12138" s="69"/>
      <c r="C12138" s="387"/>
      <c r="D12138" t="s">
        <v>14902</v>
      </c>
    </row>
    <row r="12139" spans="1:4" ht="9" x14ac:dyDescent="0.15">
      <c r="A12139" s="277"/>
      <c r="B12139" s="69"/>
      <c r="C12139" s="387"/>
      <c r="D12139" t="s">
        <v>10418</v>
      </c>
    </row>
    <row r="12140" spans="1:4" ht="9" x14ac:dyDescent="0.15">
      <c r="A12140" s="277"/>
      <c r="B12140" s="69"/>
      <c r="C12140" s="387"/>
      <c r="D12140" t="s">
        <v>13125</v>
      </c>
    </row>
    <row r="12141" spans="1:4" ht="9" x14ac:dyDescent="0.15">
      <c r="A12141" s="277"/>
      <c r="B12141" s="69"/>
      <c r="C12141" s="387"/>
      <c r="D12141" t="s">
        <v>14903</v>
      </c>
    </row>
    <row r="12142" spans="1:4" ht="9" x14ac:dyDescent="0.15">
      <c r="A12142" s="277"/>
      <c r="B12142" s="69"/>
      <c r="C12142" s="387"/>
      <c r="D12142" t="s">
        <v>13129</v>
      </c>
    </row>
    <row r="12143" spans="1:4" ht="9" x14ac:dyDescent="0.15">
      <c r="A12143" s="277"/>
      <c r="B12143" s="69"/>
      <c r="C12143" s="387"/>
      <c r="D12143" t="s">
        <v>9615</v>
      </c>
    </row>
    <row r="12144" spans="1:4" ht="9" x14ac:dyDescent="0.15">
      <c r="A12144" s="277"/>
      <c r="B12144" s="69"/>
      <c r="C12144" s="387"/>
      <c r="D12144" t="s">
        <v>14904</v>
      </c>
    </row>
    <row r="12145" spans="1:4" ht="9" x14ac:dyDescent="0.15">
      <c r="A12145" s="277"/>
      <c r="B12145" s="69"/>
      <c r="C12145" s="387"/>
      <c r="D12145" t="s">
        <v>14905</v>
      </c>
    </row>
    <row r="12146" spans="1:4" ht="9" x14ac:dyDescent="0.15">
      <c r="A12146" s="277"/>
      <c r="B12146" s="69"/>
      <c r="C12146" s="387"/>
      <c r="D12146" t="s">
        <v>14906</v>
      </c>
    </row>
    <row r="12147" spans="1:4" ht="9" x14ac:dyDescent="0.15">
      <c r="A12147" s="277"/>
      <c r="B12147" s="69"/>
      <c r="C12147" s="387"/>
      <c r="D12147" t="s">
        <v>9615</v>
      </c>
    </row>
    <row r="12148" spans="1:4" ht="9" x14ac:dyDescent="0.15">
      <c r="A12148" s="277"/>
      <c r="B12148" s="69"/>
      <c r="C12148" s="387"/>
      <c r="D12148" t="s">
        <v>14907</v>
      </c>
    </row>
    <row r="12149" spans="1:4" ht="9" x14ac:dyDescent="0.15">
      <c r="A12149" s="277"/>
      <c r="B12149" s="69"/>
      <c r="C12149" s="387"/>
      <c r="D12149" t="s">
        <v>14908</v>
      </c>
    </row>
    <row r="12150" spans="1:4" ht="9" x14ac:dyDescent="0.15">
      <c r="A12150" s="277"/>
      <c r="B12150" s="69"/>
      <c r="C12150" s="387"/>
      <c r="D12150" t="s">
        <v>14909</v>
      </c>
    </row>
    <row r="12151" spans="1:4" ht="9" x14ac:dyDescent="0.15">
      <c r="A12151" s="277"/>
      <c r="B12151" s="69"/>
      <c r="C12151" s="387"/>
      <c r="D12151" t="s">
        <v>9615</v>
      </c>
    </row>
    <row r="12152" spans="1:4" ht="9" x14ac:dyDescent="0.15">
      <c r="A12152" s="277"/>
      <c r="B12152" s="69"/>
      <c r="C12152" s="387"/>
      <c r="D12152" t="s">
        <v>14910</v>
      </c>
    </row>
    <row r="12153" spans="1:4" ht="9" x14ac:dyDescent="0.15">
      <c r="A12153" s="277"/>
      <c r="B12153" s="69"/>
      <c r="C12153" s="387"/>
      <c r="D12153" t="s">
        <v>14911</v>
      </c>
    </row>
    <row r="12154" spans="1:4" ht="9" x14ac:dyDescent="0.15">
      <c r="A12154" s="277"/>
      <c r="B12154" s="69"/>
      <c r="C12154" s="387"/>
      <c r="D12154" t="s">
        <v>14912</v>
      </c>
    </row>
    <row r="12155" spans="1:4" ht="9" x14ac:dyDescent="0.15">
      <c r="A12155" s="277"/>
      <c r="B12155" s="69"/>
      <c r="C12155" s="387"/>
      <c r="D12155" t="s">
        <v>9615</v>
      </c>
    </row>
    <row r="12156" spans="1:4" ht="9" x14ac:dyDescent="0.15">
      <c r="A12156" s="277"/>
      <c r="B12156" s="69"/>
      <c r="C12156" s="387"/>
      <c r="D12156" t="s">
        <v>11434</v>
      </c>
    </row>
    <row r="12157" spans="1:4" ht="9" x14ac:dyDescent="0.15">
      <c r="A12157" s="277"/>
      <c r="B12157" s="69"/>
      <c r="C12157" s="387"/>
      <c r="D12157" t="s">
        <v>14913</v>
      </c>
    </row>
    <row r="12158" spans="1:4" ht="9" x14ac:dyDescent="0.15">
      <c r="A12158" s="277"/>
      <c r="B12158" s="69"/>
      <c r="C12158" s="387"/>
      <c r="D12158" t="s">
        <v>9915</v>
      </c>
    </row>
    <row r="12159" spans="1:4" ht="9" x14ac:dyDescent="0.15">
      <c r="A12159" s="277"/>
      <c r="B12159" s="69"/>
      <c r="C12159" s="387"/>
      <c r="D12159" t="s">
        <v>9916</v>
      </c>
    </row>
    <row r="12160" spans="1:4" ht="9" x14ac:dyDescent="0.15">
      <c r="A12160" s="277"/>
      <c r="B12160" s="69"/>
      <c r="C12160" s="387"/>
      <c r="D12160" t="s">
        <v>14914</v>
      </c>
    </row>
    <row r="12161" spans="1:4" ht="9" x14ac:dyDescent="0.15">
      <c r="A12161" s="277"/>
      <c r="B12161" s="69"/>
      <c r="C12161" s="387"/>
      <c r="D12161" t="s">
        <v>14915</v>
      </c>
    </row>
    <row r="12162" spans="1:4" ht="9" x14ac:dyDescent="0.15">
      <c r="A12162" s="277"/>
      <c r="B12162" s="69"/>
      <c r="C12162" s="387"/>
      <c r="D12162" t="s">
        <v>14916</v>
      </c>
    </row>
    <row r="12163" spans="1:4" ht="9" x14ac:dyDescent="0.15">
      <c r="A12163" s="277"/>
      <c r="B12163" s="69"/>
      <c r="C12163" s="387"/>
      <c r="D12163" t="s">
        <v>14917</v>
      </c>
    </row>
    <row r="12164" spans="1:4" ht="9" x14ac:dyDescent="0.15">
      <c r="A12164" s="277"/>
      <c r="B12164" s="69"/>
      <c r="C12164" s="387"/>
      <c r="D12164" t="s">
        <v>14918</v>
      </c>
    </row>
    <row r="12165" spans="1:4" ht="9" x14ac:dyDescent="0.15">
      <c r="A12165" s="277"/>
      <c r="B12165" s="69"/>
      <c r="C12165" s="387"/>
      <c r="D12165" t="s">
        <v>14919</v>
      </c>
    </row>
    <row r="12166" spans="1:4" ht="9" x14ac:dyDescent="0.15">
      <c r="A12166" s="277"/>
      <c r="B12166" s="69"/>
      <c r="C12166" s="387"/>
      <c r="D12166" t="s">
        <v>14920</v>
      </c>
    </row>
    <row r="12167" spans="1:4" ht="9" x14ac:dyDescent="0.15">
      <c r="A12167" s="277"/>
      <c r="B12167" s="69"/>
      <c r="C12167" s="387"/>
      <c r="D12167" t="s">
        <v>14921</v>
      </c>
    </row>
    <row r="12168" spans="1:4" ht="9" x14ac:dyDescent="0.15">
      <c r="A12168" s="277"/>
      <c r="B12168" s="69"/>
      <c r="C12168" s="387"/>
      <c r="D12168" t="s">
        <v>14922</v>
      </c>
    </row>
    <row r="12169" spans="1:4" ht="9" x14ac:dyDescent="0.15">
      <c r="A12169" s="277"/>
      <c r="B12169" s="69"/>
      <c r="C12169" s="387"/>
      <c r="D12169" t="s">
        <v>14923</v>
      </c>
    </row>
    <row r="12170" spans="1:4" ht="9" x14ac:dyDescent="0.15">
      <c r="A12170" s="277"/>
      <c r="B12170" s="69"/>
      <c r="C12170" s="387"/>
      <c r="D12170" t="s">
        <v>14924</v>
      </c>
    </row>
    <row r="12171" spans="1:4" ht="9" x14ac:dyDescent="0.15">
      <c r="A12171" s="277"/>
      <c r="B12171" s="69"/>
      <c r="C12171" s="387"/>
      <c r="D12171" t="s">
        <v>14925</v>
      </c>
    </row>
    <row r="12172" spans="1:4" ht="9" x14ac:dyDescent="0.15">
      <c r="A12172" s="277"/>
      <c r="B12172" s="69"/>
      <c r="C12172" s="387"/>
      <c r="D12172" t="s">
        <v>14926</v>
      </c>
    </row>
    <row r="12173" spans="1:4" ht="9" x14ac:dyDescent="0.15">
      <c r="A12173" s="277"/>
      <c r="B12173" s="69"/>
      <c r="C12173" s="387"/>
      <c r="D12173" t="s">
        <v>10800</v>
      </c>
    </row>
    <row r="12174" spans="1:4" ht="9" x14ac:dyDescent="0.15">
      <c r="A12174" s="277"/>
      <c r="B12174" s="69"/>
      <c r="C12174" s="387"/>
      <c r="D12174" t="s">
        <v>10801</v>
      </c>
    </row>
    <row r="12175" spans="1:4" ht="9" x14ac:dyDescent="0.15">
      <c r="A12175" s="277"/>
      <c r="B12175" s="69"/>
      <c r="C12175" s="387"/>
      <c r="D12175" t="s">
        <v>14914</v>
      </c>
    </row>
    <row r="12176" spans="1:4" ht="9" x14ac:dyDescent="0.15">
      <c r="A12176" s="277"/>
      <c r="B12176" s="69"/>
      <c r="C12176" s="387"/>
      <c r="D12176" t="s">
        <v>14927</v>
      </c>
    </row>
    <row r="12177" spans="1:4" ht="9" x14ac:dyDescent="0.15">
      <c r="A12177" s="277"/>
      <c r="B12177" s="69"/>
      <c r="C12177" s="387"/>
      <c r="D12177" t="s">
        <v>14928</v>
      </c>
    </row>
    <row r="12178" spans="1:4" ht="9" x14ac:dyDescent="0.15">
      <c r="A12178" s="277"/>
      <c r="B12178" s="69"/>
      <c r="C12178" s="387"/>
      <c r="D12178" t="s">
        <v>14929</v>
      </c>
    </row>
    <row r="12179" spans="1:4" ht="9" x14ac:dyDescent="0.15">
      <c r="A12179" s="277"/>
      <c r="B12179" s="69"/>
      <c r="C12179" s="387"/>
      <c r="D12179" t="s">
        <v>14930</v>
      </c>
    </row>
    <row r="12180" spans="1:4" ht="9" x14ac:dyDescent="0.15">
      <c r="A12180" s="277"/>
      <c r="B12180" s="69"/>
      <c r="C12180" s="387"/>
      <c r="D12180" t="s">
        <v>14931</v>
      </c>
    </row>
    <row r="12181" spans="1:4" ht="9" x14ac:dyDescent="0.15">
      <c r="A12181" s="277"/>
      <c r="B12181" s="69"/>
      <c r="C12181" s="387"/>
      <c r="D12181" t="s">
        <v>14932</v>
      </c>
    </row>
    <row r="12182" spans="1:4" ht="9" x14ac:dyDescent="0.15">
      <c r="A12182" s="277"/>
      <c r="B12182" s="69"/>
      <c r="C12182" s="387"/>
      <c r="D12182" t="s">
        <v>12868</v>
      </c>
    </row>
    <row r="12183" spans="1:4" ht="9" x14ac:dyDescent="0.15">
      <c r="A12183" s="277"/>
      <c r="B12183" s="69"/>
      <c r="C12183" s="387"/>
      <c r="D12183" t="s">
        <v>487</v>
      </c>
    </row>
    <row r="12184" spans="1:4" ht="9" x14ac:dyDescent="0.15">
      <c r="A12184" s="277"/>
      <c r="B12184" s="69"/>
      <c r="C12184" s="387"/>
      <c r="D12184" t="s">
        <v>20357</v>
      </c>
    </row>
    <row r="12185" spans="1:4" ht="9" x14ac:dyDescent="0.15">
      <c r="A12185" s="277"/>
      <c r="B12185" s="69"/>
      <c r="C12185" s="387"/>
      <c r="D12185" t="s">
        <v>19805</v>
      </c>
    </row>
    <row r="12186" spans="1:4" ht="9" x14ac:dyDescent="0.15">
      <c r="A12186" s="277"/>
      <c r="B12186" s="69"/>
      <c r="C12186" s="387"/>
      <c r="D12186" t="s">
        <v>20657</v>
      </c>
    </row>
    <row r="12187" spans="1:4" ht="9" x14ac:dyDescent="0.15">
      <c r="A12187" s="277"/>
      <c r="B12187" s="69"/>
      <c r="C12187" s="387"/>
      <c r="D12187" t="s">
        <v>19807</v>
      </c>
    </row>
    <row r="12188" spans="1:4" ht="9" x14ac:dyDescent="0.15">
      <c r="A12188" s="277"/>
      <c r="B12188" s="69"/>
      <c r="C12188" s="387"/>
      <c r="D12188" t="s">
        <v>20658</v>
      </c>
    </row>
    <row r="12189" spans="1:4" ht="9" x14ac:dyDescent="0.15">
      <c r="A12189" s="277"/>
      <c r="B12189" s="69"/>
      <c r="C12189" s="387"/>
      <c r="D12189" t="s">
        <v>19799</v>
      </c>
    </row>
    <row r="12190" spans="1:4" ht="9" x14ac:dyDescent="0.15">
      <c r="A12190" s="277"/>
      <c r="B12190" s="69"/>
      <c r="C12190" s="387"/>
      <c r="D12190" t="s">
        <v>9211</v>
      </c>
    </row>
    <row r="12191" spans="1:4" ht="9" x14ac:dyDescent="0.15">
      <c r="A12191" s="277"/>
      <c r="B12191" s="69"/>
      <c r="C12191" s="387"/>
      <c r="D12191" t="s">
        <v>487</v>
      </c>
    </row>
    <row r="12192" spans="1:4" ht="9" x14ac:dyDescent="0.15">
      <c r="A12192" s="277"/>
      <c r="B12192" s="69"/>
      <c r="C12192" s="387"/>
      <c r="D12192" t="s">
        <v>9180</v>
      </c>
    </row>
    <row r="12193" spans="1:4" ht="9" x14ac:dyDescent="0.15">
      <c r="A12193" s="277"/>
      <c r="B12193" s="69"/>
      <c r="C12193" s="387"/>
      <c r="D12193" t="s">
        <v>20659</v>
      </c>
    </row>
    <row r="12194" spans="1:4" ht="9" x14ac:dyDescent="0.15">
      <c r="A12194" s="277"/>
      <c r="B12194" s="69"/>
      <c r="C12194" s="387"/>
      <c r="D12194" t="s">
        <v>9180</v>
      </c>
    </row>
    <row r="12195" spans="1:4" ht="9" x14ac:dyDescent="0.15">
      <c r="A12195" s="277"/>
      <c r="B12195" s="69"/>
      <c r="C12195" s="387"/>
      <c r="D12195" t="s">
        <v>12870</v>
      </c>
    </row>
    <row r="12196" spans="1:4" ht="9" x14ac:dyDescent="0.15">
      <c r="A12196" s="277"/>
      <c r="B12196" s="69"/>
      <c r="C12196" s="387"/>
      <c r="D12196" t="s">
        <v>487</v>
      </c>
    </row>
    <row r="12197" spans="1:4" ht="9" x14ac:dyDescent="0.15">
      <c r="A12197" s="277"/>
      <c r="B12197" s="69"/>
      <c r="C12197" s="387"/>
      <c r="D12197" t="s">
        <v>12859</v>
      </c>
    </row>
    <row r="12198" spans="1:4" ht="9" x14ac:dyDescent="0.15">
      <c r="A12198" s="277"/>
      <c r="B12198" s="69"/>
      <c r="C12198" s="387"/>
      <c r="D12198" t="s">
        <v>13021</v>
      </c>
    </row>
    <row r="12199" spans="1:4" ht="9" x14ac:dyDescent="0.15">
      <c r="A12199" s="277"/>
      <c r="B12199" s="69"/>
      <c r="C12199" s="387"/>
      <c r="D12199" t="s">
        <v>14864</v>
      </c>
    </row>
    <row r="12200" spans="1:4" ht="9" x14ac:dyDescent="0.15">
      <c r="A12200" s="277"/>
      <c r="B12200" s="69"/>
      <c r="C12200" s="387"/>
      <c r="D12200" t="s">
        <v>12870</v>
      </c>
    </row>
    <row r="12201" spans="1:4" ht="9" x14ac:dyDescent="0.15">
      <c r="A12201" s="277"/>
      <c r="B12201" s="69"/>
      <c r="C12201" s="387"/>
      <c r="D12201" t="s">
        <v>14933</v>
      </c>
    </row>
    <row r="12202" spans="1:4" ht="9" x14ac:dyDescent="0.15">
      <c r="A12202" s="277"/>
      <c r="B12202" s="69"/>
      <c r="C12202" s="387"/>
      <c r="D12202" t="s">
        <v>9178</v>
      </c>
    </row>
    <row r="12203" spans="1:4" ht="9" x14ac:dyDescent="0.15">
      <c r="A12203" s="277"/>
      <c r="B12203" s="69"/>
      <c r="C12203" s="387"/>
      <c r="D12203" t="s">
        <v>14869</v>
      </c>
    </row>
    <row r="12204" spans="1:4" ht="9" x14ac:dyDescent="0.15">
      <c r="A12204" s="277"/>
      <c r="B12204" s="69"/>
      <c r="C12204" s="387"/>
      <c r="D12204" t="s">
        <v>14934</v>
      </c>
    </row>
    <row r="12205" spans="1:4" ht="9" x14ac:dyDescent="0.15">
      <c r="A12205" s="277"/>
      <c r="B12205" s="69"/>
      <c r="C12205" s="387"/>
      <c r="D12205" t="s">
        <v>14869</v>
      </c>
    </row>
    <row r="12206" spans="1:4" ht="9" x14ac:dyDescent="0.15">
      <c r="A12206" s="277"/>
      <c r="B12206" s="69"/>
      <c r="C12206" s="387"/>
      <c r="D12206" t="s">
        <v>14935</v>
      </c>
    </row>
    <row r="12207" spans="1:4" ht="9" x14ac:dyDescent="0.15">
      <c r="A12207" s="277"/>
      <c r="B12207" s="69"/>
      <c r="C12207" s="387"/>
      <c r="D12207" t="s">
        <v>14869</v>
      </c>
    </row>
    <row r="12208" spans="1:4" ht="9" x14ac:dyDescent="0.15">
      <c r="A12208" s="277"/>
      <c r="B12208" s="69"/>
      <c r="C12208" s="387"/>
      <c r="D12208" t="s">
        <v>14936</v>
      </c>
    </row>
    <row r="12209" spans="1:4" ht="9" x14ac:dyDescent="0.15">
      <c r="A12209" s="277"/>
      <c r="B12209" s="69"/>
      <c r="C12209" s="387"/>
      <c r="D12209" t="s">
        <v>14869</v>
      </c>
    </row>
    <row r="12210" spans="1:4" ht="9" x14ac:dyDescent="0.15">
      <c r="A12210" s="277"/>
      <c r="B12210" s="69"/>
      <c r="C12210" s="387"/>
      <c r="D12210" t="s">
        <v>14937</v>
      </c>
    </row>
    <row r="12211" spans="1:4" ht="9" x14ac:dyDescent="0.15">
      <c r="A12211" s="277"/>
      <c r="B12211" s="69"/>
      <c r="C12211" s="387"/>
      <c r="D12211" t="s">
        <v>14938</v>
      </c>
    </row>
    <row r="12212" spans="1:4" ht="9" x14ac:dyDescent="0.15">
      <c r="A12212" s="277"/>
      <c r="B12212" s="69"/>
      <c r="C12212" s="387"/>
      <c r="D12212" t="s">
        <v>14939</v>
      </c>
    </row>
    <row r="12213" spans="1:4" ht="9" x14ac:dyDescent="0.15">
      <c r="A12213" s="277"/>
      <c r="B12213" s="69"/>
      <c r="C12213" s="387"/>
      <c r="D12213" t="s">
        <v>14869</v>
      </c>
    </row>
    <row r="12214" spans="1:4" ht="9" x14ac:dyDescent="0.15">
      <c r="A12214" s="277"/>
      <c r="B12214" s="69"/>
      <c r="C12214" s="387"/>
      <c r="D12214" t="s">
        <v>14940</v>
      </c>
    </row>
    <row r="12215" spans="1:4" ht="9" x14ac:dyDescent="0.15">
      <c r="A12215" s="277"/>
      <c r="B12215" s="69"/>
      <c r="C12215" s="387"/>
      <c r="D12215" t="s">
        <v>14869</v>
      </c>
    </row>
    <row r="12216" spans="1:4" ht="9" x14ac:dyDescent="0.15">
      <c r="A12216" s="277"/>
      <c r="B12216" s="69"/>
      <c r="C12216" s="387"/>
      <c r="D12216" t="s">
        <v>14941</v>
      </c>
    </row>
    <row r="12217" spans="1:4" ht="9" x14ac:dyDescent="0.15">
      <c r="A12217" s="277"/>
      <c r="B12217" s="69"/>
      <c r="C12217" s="387"/>
      <c r="D12217" t="s">
        <v>10418</v>
      </c>
    </row>
    <row r="12218" spans="1:4" ht="9" x14ac:dyDescent="0.15">
      <c r="A12218" s="277"/>
      <c r="B12218" s="69"/>
      <c r="C12218" s="387"/>
      <c r="D12218" t="s">
        <v>13125</v>
      </c>
    </row>
    <row r="12219" spans="1:4" ht="9" x14ac:dyDescent="0.15">
      <c r="A12219" s="277"/>
      <c r="B12219" s="69"/>
      <c r="C12219" s="387"/>
      <c r="D12219" t="s">
        <v>14903</v>
      </c>
    </row>
    <row r="12220" spans="1:4" ht="9" x14ac:dyDescent="0.15">
      <c r="A12220" s="277"/>
      <c r="B12220" s="69"/>
      <c r="C12220" s="387"/>
      <c r="D12220" t="s">
        <v>14942</v>
      </c>
    </row>
    <row r="12221" spans="1:4" ht="9" x14ac:dyDescent="0.15">
      <c r="A12221" s="277"/>
      <c r="B12221" s="69"/>
      <c r="C12221" s="387"/>
      <c r="D12221" t="s">
        <v>13129</v>
      </c>
    </row>
    <row r="12222" spans="1:4" ht="9" x14ac:dyDescent="0.15">
      <c r="A12222" s="277"/>
      <c r="B12222" s="69"/>
      <c r="C12222" s="387"/>
      <c r="D12222" t="s">
        <v>14943</v>
      </c>
    </row>
    <row r="12223" spans="1:4" ht="9" x14ac:dyDescent="0.15">
      <c r="A12223" s="277"/>
      <c r="B12223" s="69"/>
      <c r="C12223" s="387"/>
      <c r="D12223" t="s">
        <v>12875</v>
      </c>
    </row>
    <row r="12224" spans="1:4" ht="9" x14ac:dyDescent="0.15">
      <c r="A12224" s="277"/>
      <c r="B12224" s="69"/>
      <c r="C12224" s="387"/>
      <c r="D12224" t="s">
        <v>14944</v>
      </c>
    </row>
    <row r="12225" spans="1:4" ht="9" x14ac:dyDescent="0.15">
      <c r="A12225" s="277"/>
      <c r="B12225" s="69"/>
      <c r="C12225" s="387"/>
      <c r="D12225" t="s">
        <v>14945</v>
      </c>
    </row>
    <row r="12226" spans="1:4" ht="9" x14ac:dyDescent="0.15">
      <c r="A12226" s="277"/>
      <c r="B12226" s="69"/>
      <c r="C12226" s="387"/>
      <c r="D12226" t="s">
        <v>9915</v>
      </c>
    </row>
    <row r="12227" spans="1:4" ht="9" x14ac:dyDescent="0.15">
      <c r="A12227" s="277"/>
      <c r="B12227" s="69"/>
      <c r="C12227" s="387"/>
      <c r="D12227" t="s">
        <v>9816</v>
      </c>
    </row>
    <row r="12228" spans="1:4" ht="9" x14ac:dyDescent="0.15">
      <c r="A12228" s="277"/>
      <c r="B12228" s="69"/>
      <c r="C12228" s="387"/>
      <c r="D12228" t="s">
        <v>14946</v>
      </c>
    </row>
    <row r="12229" spans="1:4" ht="9" x14ac:dyDescent="0.15">
      <c r="A12229" s="277"/>
      <c r="B12229" s="69"/>
      <c r="C12229" s="387"/>
      <c r="D12229" t="s">
        <v>11589</v>
      </c>
    </row>
    <row r="12230" spans="1:4" ht="9" x14ac:dyDescent="0.15">
      <c r="A12230" s="277"/>
      <c r="B12230" s="69"/>
      <c r="C12230" s="387"/>
      <c r="D12230" t="s">
        <v>14947</v>
      </c>
    </row>
    <row r="12231" spans="1:4" ht="9" x14ac:dyDescent="0.15">
      <c r="A12231" s="277"/>
      <c r="B12231" s="69"/>
      <c r="C12231" s="387"/>
      <c r="D12231" t="s">
        <v>14948</v>
      </c>
    </row>
    <row r="12232" spans="1:4" ht="9" x14ac:dyDescent="0.15">
      <c r="A12232" s="277"/>
      <c r="B12232" s="69"/>
      <c r="C12232" s="387"/>
      <c r="D12232" t="s">
        <v>14949</v>
      </c>
    </row>
    <row r="12233" spans="1:4" ht="9" x14ac:dyDescent="0.15">
      <c r="A12233" s="277"/>
      <c r="B12233" s="69"/>
      <c r="C12233" s="387"/>
      <c r="D12233" t="s">
        <v>14950</v>
      </c>
    </row>
    <row r="12234" spans="1:4" ht="9" x14ac:dyDescent="0.15">
      <c r="A12234" s="277"/>
      <c r="B12234" s="69"/>
      <c r="C12234" s="387"/>
      <c r="D12234" t="s">
        <v>20660</v>
      </c>
    </row>
    <row r="12235" spans="1:4" ht="9" x14ac:dyDescent="0.15">
      <c r="A12235" s="277"/>
      <c r="B12235" s="69"/>
      <c r="C12235" s="387"/>
      <c r="D12235" t="s">
        <v>20661</v>
      </c>
    </row>
    <row r="12236" spans="1:4" ht="9" x14ac:dyDescent="0.15">
      <c r="A12236" s="277"/>
      <c r="B12236" s="69"/>
      <c r="C12236" s="387"/>
      <c r="D12236" t="s">
        <v>14951</v>
      </c>
    </row>
    <row r="12237" spans="1:4" ht="9" x14ac:dyDescent="0.15">
      <c r="A12237" s="277"/>
      <c r="B12237" s="69"/>
      <c r="C12237" s="387"/>
      <c r="D12237" t="s">
        <v>14952</v>
      </c>
    </row>
    <row r="12238" spans="1:4" ht="9" x14ac:dyDescent="0.15">
      <c r="A12238" s="277"/>
      <c r="B12238" s="69"/>
      <c r="C12238" s="387"/>
      <c r="D12238" t="s">
        <v>14953</v>
      </c>
    </row>
    <row r="12239" spans="1:4" ht="9" x14ac:dyDescent="0.15">
      <c r="A12239" s="277"/>
      <c r="B12239" s="69"/>
      <c r="C12239" s="387"/>
      <c r="D12239" t="s">
        <v>14954</v>
      </c>
    </row>
    <row r="12240" spans="1:4" ht="9" x14ac:dyDescent="0.15">
      <c r="A12240" s="277"/>
      <c r="B12240" s="69"/>
      <c r="C12240" s="387"/>
      <c r="D12240" t="s">
        <v>14955</v>
      </c>
    </row>
    <row r="12241" spans="1:4" ht="9" x14ac:dyDescent="0.15">
      <c r="A12241" s="277"/>
      <c r="B12241" s="69"/>
      <c r="C12241" s="387"/>
      <c r="D12241" t="s">
        <v>14956</v>
      </c>
    </row>
    <row r="12242" spans="1:4" ht="9" x14ac:dyDescent="0.15">
      <c r="A12242" s="277"/>
      <c r="B12242" s="69"/>
      <c r="C12242" s="387"/>
      <c r="D12242" t="s">
        <v>14957</v>
      </c>
    </row>
    <row r="12243" spans="1:4" ht="9" x14ac:dyDescent="0.15">
      <c r="A12243" s="277"/>
      <c r="B12243" s="69"/>
      <c r="C12243" s="387"/>
      <c r="D12243" t="s">
        <v>14958</v>
      </c>
    </row>
    <row r="12244" spans="1:4" ht="9" x14ac:dyDescent="0.15">
      <c r="A12244" s="277"/>
      <c r="B12244" s="69"/>
      <c r="C12244" s="387"/>
      <c r="D12244" t="s">
        <v>14959</v>
      </c>
    </row>
    <row r="12245" spans="1:4" ht="9" x14ac:dyDescent="0.15">
      <c r="A12245" s="277"/>
      <c r="B12245" s="69"/>
      <c r="C12245" s="387"/>
      <c r="D12245" t="s">
        <v>14960</v>
      </c>
    </row>
    <row r="12246" spans="1:4" ht="9" x14ac:dyDescent="0.15">
      <c r="A12246" s="277"/>
      <c r="B12246" s="69"/>
      <c r="C12246" s="387"/>
      <c r="D12246" t="s">
        <v>9819</v>
      </c>
    </row>
    <row r="12247" spans="1:4" ht="9" x14ac:dyDescent="0.15">
      <c r="A12247" s="277"/>
      <c r="B12247" s="69"/>
      <c r="C12247" s="387"/>
      <c r="D12247" t="s">
        <v>14961</v>
      </c>
    </row>
    <row r="12248" spans="1:4" ht="9" x14ac:dyDescent="0.15">
      <c r="A12248" s="277"/>
      <c r="B12248" s="69"/>
      <c r="C12248" s="387"/>
      <c r="D12248" t="s">
        <v>14962</v>
      </c>
    </row>
    <row r="12249" spans="1:4" ht="9" x14ac:dyDescent="0.15">
      <c r="A12249" s="277"/>
      <c r="B12249" s="69"/>
      <c r="C12249" s="387"/>
      <c r="D12249" t="s">
        <v>14963</v>
      </c>
    </row>
    <row r="12250" spans="1:4" ht="9" x14ac:dyDescent="0.15">
      <c r="A12250" s="277"/>
      <c r="B12250" s="69"/>
      <c r="C12250" s="387"/>
      <c r="D12250" t="s">
        <v>14964</v>
      </c>
    </row>
    <row r="12251" spans="1:4" ht="9" x14ac:dyDescent="0.15">
      <c r="A12251" s="277"/>
      <c r="B12251" s="69"/>
      <c r="C12251" s="387"/>
      <c r="D12251" t="s">
        <v>14965</v>
      </c>
    </row>
    <row r="12252" spans="1:4" ht="9" x14ac:dyDescent="0.15">
      <c r="A12252" s="277"/>
      <c r="B12252" s="69"/>
      <c r="C12252" s="387"/>
      <c r="D12252" t="s">
        <v>14966</v>
      </c>
    </row>
    <row r="12253" spans="1:4" ht="9" x14ac:dyDescent="0.15">
      <c r="A12253" s="277"/>
      <c r="B12253" s="69"/>
      <c r="C12253" s="387"/>
      <c r="D12253" t="s">
        <v>14967</v>
      </c>
    </row>
    <row r="12254" spans="1:4" ht="9" x14ac:dyDescent="0.15">
      <c r="A12254" s="277"/>
      <c r="B12254" s="69"/>
      <c r="C12254" s="387"/>
      <c r="D12254" t="s">
        <v>20662</v>
      </c>
    </row>
    <row r="12255" spans="1:4" ht="9" x14ac:dyDescent="0.15">
      <c r="A12255" s="277"/>
      <c r="B12255" s="69"/>
      <c r="C12255" s="387"/>
      <c r="D12255" t="s">
        <v>20663</v>
      </c>
    </row>
    <row r="12256" spans="1:4" ht="9" x14ac:dyDescent="0.15">
      <c r="A12256" s="277"/>
      <c r="B12256" s="69"/>
      <c r="C12256" s="387"/>
      <c r="D12256" t="s">
        <v>11587</v>
      </c>
    </row>
    <row r="12257" spans="1:4" ht="9" x14ac:dyDescent="0.15">
      <c r="A12257" s="277"/>
      <c r="B12257" s="69"/>
      <c r="C12257" s="387"/>
      <c r="D12257" t="s">
        <v>14968</v>
      </c>
    </row>
    <row r="12258" spans="1:4" ht="9" x14ac:dyDescent="0.15">
      <c r="A12258" s="277"/>
      <c r="B12258" s="69"/>
      <c r="C12258" s="387"/>
      <c r="D12258" t="s">
        <v>487</v>
      </c>
    </row>
    <row r="12259" spans="1:4" ht="9" x14ac:dyDescent="0.15">
      <c r="A12259" s="277"/>
      <c r="B12259" s="69"/>
      <c r="C12259" s="387"/>
      <c r="D12259" t="s">
        <v>14943</v>
      </c>
    </row>
    <row r="12260" spans="1:4" ht="9" x14ac:dyDescent="0.15">
      <c r="A12260" s="277"/>
      <c r="B12260" s="69"/>
      <c r="C12260" s="387"/>
      <c r="D12260" t="s">
        <v>12875</v>
      </c>
    </row>
    <row r="12261" spans="1:4" ht="9" x14ac:dyDescent="0.15">
      <c r="A12261" s="277"/>
      <c r="B12261" s="69"/>
      <c r="C12261" s="387"/>
      <c r="D12261" t="s">
        <v>14969</v>
      </c>
    </row>
    <row r="12262" spans="1:4" ht="9" x14ac:dyDescent="0.15">
      <c r="A12262" s="277"/>
      <c r="B12262" s="69"/>
      <c r="C12262" s="387"/>
      <c r="D12262" t="s">
        <v>14970</v>
      </c>
    </row>
    <row r="12263" spans="1:4" ht="9" x14ac:dyDescent="0.15">
      <c r="A12263" s="277"/>
      <c r="B12263" s="69"/>
      <c r="C12263" s="387"/>
      <c r="D12263" t="s">
        <v>14971</v>
      </c>
    </row>
    <row r="12264" spans="1:4" ht="9" x14ac:dyDescent="0.15">
      <c r="A12264" s="277"/>
      <c r="B12264" s="69"/>
      <c r="C12264" s="387"/>
      <c r="D12264" t="s">
        <v>14972</v>
      </c>
    </row>
    <row r="12265" spans="1:4" ht="9" x14ac:dyDescent="0.15">
      <c r="A12265" s="277"/>
      <c r="B12265" s="69"/>
      <c r="C12265" s="387"/>
      <c r="D12265" t="s">
        <v>9915</v>
      </c>
    </row>
    <row r="12266" spans="1:4" ht="9" x14ac:dyDescent="0.15">
      <c r="A12266" s="277"/>
      <c r="B12266" s="69"/>
      <c r="C12266" s="387"/>
      <c r="D12266" t="s">
        <v>12956</v>
      </c>
    </row>
    <row r="12267" spans="1:4" ht="9" x14ac:dyDescent="0.15">
      <c r="A12267" s="277"/>
      <c r="B12267" s="69"/>
      <c r="C12267" s="387"/>
      <c r="D12267" t="s">
        <v>14973</v>
      </c>
    </row>
    <row r="12268" spans="1:4" ht="9" x14ac:dyDescent="0.15">
      <c r="A12268" s="277"/>
      <c r="B12268" s="69"/>
      <c r="C12268" s="387"/>
      <c r="D12268" t="s">
        <v>14951</v>
      </c>
    </row>
    <row r="12269" spans="1:4" ht="9" x14ac:dyDescent="0.15">
      <c r="A12269" s="277"/>
      <c r="B12269" s="69"/>
      <c r="C12269" s="387"/>
      <c r="D12269" t="s">
        <v>14952</v>
      </c>
    </row>
    <row r="12270" spans="1:4" ht="9" x14ac:dyDescent="0.15">
      <c r="A12270" s="277"/>
      <c r="B12270" s="69"/>
      <c r="C12270" s="387"/>
      <c r="D12270" t="s">
        <v>14953</v>
      </c>
    </row>
    <row r="12271" spans="1:4" ht="9" x14ac:dyDescent="0.15">
      <c r="A12271" s="277"/>
      <c r="B12271" s="69"/>
      <c r="C12271" s="387"/>
      <c r="D12271" t="s">
        <v>14954</v>
      </c>
    </row>
    <row r="12272" spans="1:4" ht="9" x14ac:dyDescent="0.15">
      <c r="A12272" s="277"/>
      <c r="B12272" s="69"/>
      <c r="C12272" s="387"/>
      <c r="D12272" t="s">
        <v>14955</v>
      </c>
    </row>
    <row r="12273" spans="1:4" ht="9" x14ac:dyDescent="0.15">
      <c r="A12273" s="277"/>
      <c r="B12273" s="69"/>
      <c r="C12273" s="387"/>
      <c r="D12273" t="s">
        <v>14956</v>
      </c>
    </row>
    <row r="12274" spans="1:4" ht="9" x14ac:dyDescent="0.15">
      <c r="A12274" s="277"/>
      <c r="B12274" s="69"/>
      <c r="C12274" s="387"/>
      <c r="D12274" t="s">
        <v>14957</v>
      </c>
    </row>
    <row r="12275" spans="1:4" ht="9" x14ac:dyDescent="0.15">
      <c r="A12275" s="277"/>
      <c r="B12275" s="69"/>
      <c r="C12275" s="387"/>
      <c r="D12275" t="s">
        <v>14974</v>
      </c>
    </row>
    <row r="12276" spans="1:4" ht="9" x14ac:dyDescent="0.15">
      <c r="A12276" s="277"/>
      <c r="B12276" s="69"/>
      <c r="C12276" s="387"/>
      <c r="D12276" t="s">
        <v>14959</v>
      </c>
    </row>
    <row r="12277" spans="1:4" ht="9" x14ac:dyDescent="0.15">
      <c r="A12277" s="277"/>
      <c r="B12277" s="69"/>
      <c r="C12277" s="387"/>
      <c r="D12277" t="s">
        <v>14960</v>
      </c>
    </row>
    <row r="12278" spans="1:4" ht="9" x14ac:dyDescent="0.15">
      <c r="A12278" s="277"/>
      <c r="B12278" s="69"/>
      <c r="C12278" s="387"/>
      <c r="D12278" t="s">
        <v>14975</v>
      </c>
    </row>
    <row r="12279" spans="1:4" ht="9" x14ac:dyDescent="0.15">
      <c r="A12279" s="277"/>
      <c r="B12279" s="69"/>
      <c r="C12279" s="387"/>
      <c r="D12279" t="s">
        <v>14976</v>
      </c>
    </row>
    <row r="12280" spans="1:4" ht="9" x14ac:dyDescent="0.15">
      <c r="A12280" s="277"/>
      <c r="B12280" s="69"/>
      <c r="C12280" s="387"/>
      <c r="D12280" t="s">
        <v>14977</v>
      </c>
    </row>
    <row r="12281" spans="1:4" ht="9" x14ac:dyDescent="0.15">
      <c r="A12281" s="277"/>
      <c r="B12281" s="69"/>
      <c r="C12281" s="387"/>
      <c r="D12281" t="s">
        <v>14978</v>
      </c>
    </row>
    <row r="12282" spans="1:4" ht="9" x14ac:dyDescent="0.15">
      <c r="A12282" s="277"/>
      <c r="B12282" s="69"/>
      <c r="C12282" s="387"/>
      <c r="D12282" t="s">
        <v>14979</v>
      </c>
    </row>
    <row r="12283" spans="1:4" ht="9" x14ac:dyDescent="0.15">
      <c r="A12283" s="277"/>
      <c r="B12283" s="69"/>
      <c r="C12283" s="387"/>
      <c r="D12283" t="s">
        <v>14980</v>
      </c>
    </row>
    <row r="12284" spans="1:4" ht="9" x14ac:dyDescent="0.15">
      <c r="A12284" s="277"/>
      <c r="B12284" s="69"/>
      <c r="C12284" s="387"/>
      <c r="D12284" t="s">
        <v>14981</v>
      </c>
    </row>
    <row r="12285" spans="1:4" ht="9" x14ac:dyDescent="0.15">
      <c r="A12285" s="277"/>
      <c r="B12285" s="69"/>
      <c r="C12285" s="387"/>
      <c r="D12285" t="s">
        <v>14982</v>
      </c>
    </row>
    <row r="12286" spans="1:4" ht="9" x14ac:dyDescent="0.15">
      <c r="A12286" s="277"/>
      <c r="B12286" s="69"/>
      <c r="C12286" s="387"/>
      <c r="D12286" t="s">
        <v>20664</v>
      </c>
    </row>
    <row r="12287" spans="1:4" ht="9" x14ac:dyDescent="0.15">
      <c r="A12287" s="277"/>
      <c r="B12287" s="69"/>
      <c r="C12287" s="387"/>
      <c r="D12287" t="s">
        <v>20665</v>
      </c>
    </row>
    <row r="12288" spans="1:4" ht="9" x14ac:dyDescent="0.15">
      <c r="A12288" s="277"/>
      <c r="B12288" s="69"/>
      <c r="C12288" s="387"/>
      <c r="D12288" t="s">
        <v>14983</v>
      </c>
    </row>
    <row r="12289" spans="1:4" ht="9" x14ac:dyDescent="0.15">
      <c r="A12289" s="277"/>
      <c r="B12289" s="69"/>
      <c r="C12289" s="387"/>
      <c r="D12289" t="s">
        <v>12886</v>
      </c>
    </row>
    <row r="12290" spans="1:4" ht="9" x14ac:dyDescent="0.15">
      <c r="A12290" s="277"/>
      <c r="B12290" s="69"/>
      <c r="C12290" s="387"/>
      <c r="D12290" t="s">
        <v>14984</v>
      </c>
    </row>
    <row r="12291" spans="1:4" ht="9" x14ac:dyDescent="0.15">
      <c r="A12291" s="277"/>
      <c r="B12291" s="69"/>
      <c r="C12291" s="387"/>
      <c r="D12291" t="s">
        <v>487</v>
      </c>
    </row>
    <row r="12292" spans="1:4" ht="9" x14ac:dyDescent="0.15">
      <c r="A12292" s="277"/>
      <c r="B12292" s="69"/>
      <c r="C12292" s="387"/>
      <c r="D12292" t="s">
        <v>14943</v>
      </c>
    </row>
    <row r="12293" spans="1:4" ht="9" x14ac:dyDescent="0.15">
      <c r="A12293" s="277"/>
      <c r="B12293" s="69"/>
      <c r="C12293" s="387"/>
      <c r="D12293" t="s">
        <v>12875</v>
      </c>
    </row>
    <row r="12294" spans="1:4" ht="9" x14ac:dyDescent="0.15">
      <c r="A12294" s="277"/>
      <c r="B12294" s="69"/>
      <c r="C12294" s="387"/>
      <c r="D12294" t="s">
        <v>14985</v>
      </c>
    </row>
    <row r="12295" spans="1:4" ht="9" x14ac:dyDescent="0.15">
      <c r="A12295" s="277"/>
      <c r="B12295" s="69"/>
      <c r="C12295" s="387"/>
      <c r="D12295" t="s">
        <v>9915</v>
      </c>
    </row>
    <row r="12296" spans="1:4" ht="9" x14ac:dyDescent="0.15">
      <c r="A12296" s="277"/>
      <c r="B12296" s="69"/>
      <c r="C12296" s="387"/>
      <c r="D12296" t="s">
        <v>14986</v>
      </c>
    </row>
    <row r="12297" spans="1:4" ht="9" x14ac:dyDescent="0.15">
      <c r="A12297" s="277"/>
      <c r="B12297" s="69"/>
      <c r="C12297" s="387"/>
      <c r="D12297" t="s">
        <v>14987</v>
      </c>
    </row>
    <row r="12298" spans="1:4" ht="9" x14ac:dyDescent="0.15">
      <c r="A12298" s="277"/>
      <c r="B12298" s="69"/>
      <c r="C12298" s="387"/>
      <c r="D12298" t="s">
        <v>14951</v>
      </c>
    </row>
    <row r="12299" spans="1:4" ht="9" x14ac:dyDescent="0.15">
      <c r="A12299" s="277"/>
      <c r="B12299" s="69"/>
      <c r="C12299" s="387"/>
      <c r="D12299" t="s">
        <v>14952</v>
      </c>
    </row>
    <row r="12300" spans="1:4" ht="9" x14ac:dyDescent="0.15">
      <c r="A12300" s="277"/>
      <c r="B12300" s="69"/>
      <c r="C12300" s="387"/>
      <c r="D12300" t="s">
        <v>14953</v>
      </c>
    </row>
    <row r="12301" spans="1:4" ht="9" x14ac:dyDescent="0.15">
      <c r="A12301" s="277"/>
      <c r="B12301" s="69"/>
      <c r="C12301" s="387"/>
      <c r="D12301" t="s">
        <v>14954</v>
      </c>
    </row>
    <row r="12302" spans="1:4" ht="9" x14ac:dyDescent="0.15">
      <c r="A12302" s="277"/>
      <c r="B12302" s="69"/>
      <c r="C12302" s="387"/>
      <c r="D12302" t="s">
        <v>14988</v>
      </c>
    </row>
    <row r="12303" spans="1:4" ht="9" x14ac:dyDescent="0.15">
      <c r="A12303" s="277"/>
      <c r="B12303" s="69"/>
      <c r="C12303" s="387"/>
      <c r="D12303" t="s">
        <v>14989</v>
      </c>
    </row>
    <row r="12304" spans="1:4" ht="9" x14ac:dyDescent="0.15">
      <c r="A12304" s="277"/>
      <c r="B12304" s="69"/>
      <c r="C12304" s="387"/>
      <c r="D12304" t="s">
        <v>14990</v>
      </c>
    </row>
    <row r="12305" spans="1:4" ht="9" x14ac:dyDescent="0.15">
      <c r="A12305" s="277"/>
      <c r="B12305" s="69"/>
      <c r="C12305" s="387"/>
      <c r="D12305" t="s">
        <v>14956</v>
      </c>
    </row>
    <row r="12306" spans="1:4" ht="9" x14ac:dyDescent="0.15">
      <c r="A12306" s="277"/>
      <c r="B12306" s="69"/>
      <c r="C12306" s="387"/>
      <c r="D12306" t="s">
        <v>14957</v>
      </c>
    </row>
    <row r="12307" spans="1:4" ht="9" x14ac:dyDescent="0.15">
      <c r="A12307" s="277"/>
      <c r="B12307" s="69"/>
      <c r="C12307" s="387"/>
      <c r="D12307" t="s">
        <v>14991</v>
      </c>
    </row>
    <row r="12308" spans="1:4" ht="9" x14ac:dyDescent="0.15">
      <c r="A12308" s="277"/>
      <c r="B12308" s="69"/>
      <c r="C12308" s="387"/>
      <c r="D12308" t="s">
        <v>9819</v>
      </c>
    </row>
    <row r="12309" spans="1:4" ht="9" x14ac:dyDescent="0.15">
      <c r="A12309" s="277"/>
      <c r="B12309" s="69"/>
      <c r="C12309" s="387"/>
      <c r="D12309" t="s">
        <v>14992</v>
      </c>
    </row>
    <row r="12310" spans="1:4" ht="9" x14ac:dyDescent="0.15">
      <c r="A12310" s="277"/>
      <c r="B12310" s="69"/>
      <c r="C12310" s="387"/>
      <c r="D12310" t="s">
        <v>12886</v>
      </c>
    </row>
    <row r="12311" spans="1:4" ht="9" x14ac:dyDescent="0.15">
      <c r="A12311" s="277"/>
      <c r="B12311" s="69"/>
      <c r="C12311" s="387"/>
      <c r="D12311" t="s">
        <v>14993</v>
      </c>
    </row>
    <row r="12312" spans="1:4" ht="9" x14ac:dyDescent="0.15">
      <c r="A12312" s="277"/>
      <c r="B12312" s="69"/>
      <c r="C12312" s="387"/>
      <c r="D12312" t="s">
        <v>14994</v>
      </c>
    </row>
    <row r="12313" spans="1:4" ht="9" x14ac:dyDescent="0.15">
      <c r="A12313" s="277"/>
      <c r="B12313" s="69"/>
      <c r="C12313" s="387"/>
      <c r="D12313" t="s">
        <v>14995</v>
      </c>
    </row>
    <row r="12314" spans="1:4" ht="9" x14ac:dyDescent="0.15">
      <c r="A12314" s="277"/>
      <c r="B12314" s="69"/>
      <c r="C12314" s="387"/>
      <c r="D12314" t="s">
        <v>14996</v>
      </c>
    </row>
    <row r="12315" spans="1:4" ht="9" x14ac:dyDescent="0.15">
      <c r="A12315" s="277"/>
      <c r="B12315" s="69"/>
      <c r="C12315" s="387"/>
      <c r="D12315" t="s">
        <v>12868</v>
      </c>
    </row>
    <row r="12316" spans="1:4" ht="9" x14ac:dyDescent="0.15">
      <c r="A12316" s="277"/>
      <c r="B12316" s="69"/>
      <c r="C12316" s="387"/>
      <c r="D12316" t="s">
        <v>487</v>
      </c>
    </row>
    <row r="12317" spans="1:4" ht="9" x14ac:dyDescent="0.15">
      <c r="A12317" s="277"/>
      <c r="B12317" s="69"/>
      <c r="C12317" s="387"/>
      <c r="D12317" t="s">
        <v>20357</v>
      </c>
    </row>
    <row r="12318" spans="1:4" ht="9" x14ac:dyDescent="0.15">
      <c r="A12318" s="277"/>
      <c r="B12318" s="69"/>
      <c r="C12318" s="387"/>
      <c r="D12318" t="s">
        <v>19805</v>
      </c>
    </row>
    <row r="12319" spans="1:4" ht="9" x14ac:dyDescent="0.15">
      <c r="A12319" s="277"/>
      <c r="B12319" s="69"/>
      <c r="C12319" s="387"/>
      <c r="D12319" t="s">
        <v>20666</v>
      </c>
    </row>
    <row r="12320" spans="1:4" ht="9" x14ac:dyDescent="0.15">
      <c r="A12320" s="277"/>
      <c r="B12320" s="69"/>
      <c r="C12320" s="387"/>
      <c r="D12320" t="s">
        <v>19807</v>
      </c>
    </row>
    <row r="12321" spans="1:4" ht="9" x14ac:dyDescent="0.15">
      <c r="A12321" s="277"/>
      <c r="B12321" s="69"/>
      <c r="C12321" s="387"/>
      <c r="D12321" t="s">
        <v>20667</v>
      </c>
    </row>
    <row r="12322" spans="1:4" ht="9" x14ac:dyDescent="0.15">
      <c r="A12322" s="277"/>
      <c r="B12322" s="69"/>
      <c r="C12322" s="387"/>
      <c r="D12322" t="s">
        <v>19799</v>
      </c>
    </row>
    <row r="12323" spans="1:4" ht="9" x14ac:dyDescent="0.15">
      <c r="A12323" s="277"/>
      <c r="B12323" s="69"/>
      <c r="C12323" s="387"/>
      <c r="D12323" t="s">
        <v>9211</v>
      </c>
    </row>
    <row r="12324" spans="1:4" ht="9" x14ac:dyDescent="0.15">
      <c r="A12324" s="277"/>
      <c r="B12324" s="69"/>
      <c r="C12324" s="387"/>
      <c r="D12324" t="s">
        <v>487</v>
      </c>
    </row>
    <row r="12325" spans="1:4" ht="9" x14ac:dyDescent="0.15">
      <c r="A12325" s="277"/>
      <c r="B12325" s="69"/>
      <c r="C12325" s="387"/>
      <c r="D12325" t="s">
        <v>13019</v>
      </c>
    </row>
    <row r="12326" spans="1:4" ht="9" x14ac:dyDescent="0.15">
      <c r="A12326" s="277"/>
      <c r="B12326" s="69"/>
      <c r="C12326" s="387"/>
      <c r="D12326" t="s">
        <v>487</v>
      </c>
    </row>
    <row r="12327" spans="1:4" ht="9" x14ac:dyDescent="0.15">
      <c r="A12327" s="277"/>
      <c r="B12327" s="69"/>
      <c r="C12327" s="387"/>
      <c r="D12327" t="s">
        <v>9180</v>
      </c>
    </row>
    <row r="12328" spans="1:4" ht="9" x14ac:dyDescent="0.15">
      <c r="A12328" s="277"/>
      <c r="B12328" s="69"/>
      <c r="C12328" s="387"/>
      <c r="D12328" t="s">
        <v>20668</v>
      </c>
    </row>
    <row r="12329" spans="1:4" ht="9" x14ac:dyDescent="0.15">
      <c r="A12329" s="277"/>
      <c r="B12329" s="69"/>
      <c r="C12329" s="387"/>
      <c r="D12329" t="s">
        <v>14997</v>
      </c>
    </row>
    <row r="12330" spans="1:4" ht="9" x14ac:dyDescent="0.15">
      <c r="A12330" s="277"/>
      <c r="B12330" s="69"/>
      <c r="C12330" s="387"/>
      <c r="D12330" t="s">
        <v>14998</v>
      </c>
    </row>
    <row r="12331" spans="1:4" ht="9" x14ac:dyDescent="0.15">
      <c r="A12331" s="277"/>
      <c r="B12331" s="69"/>
      <c r="C12331" s="387"/>
      <c r="D12331" t="s">
        <v>14999</v>
      </c>
    </row>
    <row r="12332" spans="1:4" ht="9" x14ac:dyDescent="0.15">
      <c r="A12332" s="277"/>
      <c r="B12332" s="69"/>
      <c r="C12332" s="387"/>
      <c r="D12332" t="s">
        <v>9180</v>
      </c>
    </row>
    <row r="12333" spans="1:4" ht="9" x14ac:dyDescent="0.15">
      <c r="A12333" s="277"/>
      <c r="B12333" s="69"/>
      <c r="C12333" s="387"/>
      <c r="D12333" t="s">
        <v>15000</v>
      </c>
    </row>
    <row r="12334" spans="1:4" ht="9" x14ac:dyDescent="0.15">
      <c r="A12334" s="277"/>
      <c r="B12334" s="69"/>
      <c r="C12334" s="387"/>
      <c r="D12334" t="s">
        <v>487</v>
      </c>
    </row>
    <row r="12335" spans="1:4" ht="9" x14ac:dyDescent="0.15">
      <c r="A12335" s="277"/>
      <c r="B12335" s="69"/>
      <c r="C12335" s="387"/>
      <c r="D12335" t="s">
        <v>15001</v>
      </c>
    </row>
    <row r="12336" spans="1:4" ht="9" x14ac:dyDescent="0.15">
      <c r="A12336" s="277"/>
      <c r="B12336" s="69"/>
      <c r="C12336" s="387"/>
      <c r="D12336" t="s">
        <v>15002</v>
      </c>
    </row>
    <row r="12337" spans="1:4" ht="9" x14ac:dyDescent="0.15">
      <c r="A12337" s="277"/>
      <c r="B12337" s="69"/>
      <c r="C12337" s="387"/>
      <c r="D12337" t="s">
        <v>15003</v>
      </c>
    </row>
    <row r="12338" spans="1:4" ht="9" x14ac:dyDescent="0.15">
      <c r="A12338" s="277"/>
      <c r="B12338" s="69"/>
      <c r="C12338" s="387"/>
      <c r="D12338" t="s">
        <v>11862</v>
      </c>
    </row>
    <row r="12339" spans="1:4" ht="9" x14ac:dyDescent="0.15">
      <c r="A12339" s="277"/>
      <c r="B12339" s="69"/>
      <c r="C12339" s="387"/>
      <c r="D12339" t="s">
        <v>11082</v>
      </c>
    </row>
    <row r="12340" spans="1:4" ht="9" x14ac:dyDescent="0.15">
      <c r="A12340" s="277"/>
      <c r="B12340" s="69"/>
      <c r="C12340" s="387"/>
      <c r="D12340" t="s">
        <v>15004</v>
      </c>
    </row>
    <row r="12341" spans="1:4" ht="9" x14ac:dyDescent="0.15">
      <c r="A12341" s="277"/>
      <c r="B12341" s="69"/>
      <c r="C12341" s="387"/>
      <c r="D12341" t="s">
        <v>11085</v>
      </c>
    </row>
    <row r="12342" spans="1:4" ht="9" x14ac:dyDescent="0.15">
      <c r="A12342" s="277"/>
      <c r="B12342" s="69"/>
      <c r="C12342" s="387"/>
      <c r="D12342" t="s">
        <v>15005</v>
      </c>
    </row>
    <row r="12343" spans="1:4" ht="9" x14ac:dyDescent="0.15">
      <c r="A12343" s="277"/>
      <c r="B12343" s="69"/>
      <c r="C12343" s="387"/>
      <c r="D12343" t="s">
        <v>11087</v>
      </c>
    </row>
    <row r="12344" spans="1:4" ht="9" x14ac:dyDescent="0.15">
      <c r="A12344" s="277"/>
      <c r="B12344" s="69"/>
      <c r="C12344" s="387"/>
      <c r="D12344" t="s">
        <v>11089</v>
      </c>
    </row>
    <row r="12345" spans="1:4" ht="9" x14ac:dyDescent="0.15">
      <c r="A12345" s="277"/>
      <c r="B12345" s="69"/>
      <c r="C12345" s="387"/>
      <c r="D12345" t="s">
        <v>15006</v>
      </c>
    </row>
    <row r="12346" spans="1:4" ht="9" x14ac:dyDescent="0.15">
      <c r="A12346" s="277"/>
      <c r="B12346" s="69"/>
      <c r="C12346" s="387"/>
      <c r="D12346" t="s">
        <v>9432</v>
      </c>
    </row>
    <row r="12347" spans="1:4" ht="9" x14ac:dyDescent="0.15">
      <c r="A12347" s="277"/>
      <c r="B12347" s="69"/>
      <c r="C12347" s="387"/>
      <c r="D12347" t="s">
        <v>15007</v>
      </c>
    </row>
    <row r="12348" spans="1:4" ht="9" x14ac:dyDescent="0.15">
      <c r="A12348" s="277"/>
      <c r="B12348" s="69"/>
      <c r="C12348" s="387"/>
      <c r="D12348" t="s">
        <v>15008</v>
      </c>
    </row>
    <row r="12349" spans="1:4" ht="9" x14ac:dyDescent="0.15">
      <c r="A12349" s="277"/>
      <c r="B12349" s="69"/>
      <c r="C12349" s="387"/>
      <c r="D12349" t="s">
        <v>15009</v>
      </c>
    </row>
    <row r="12350" spans="1:4" ht="9" x14ac:dyDescent="0.15">
      <c r="A12350" s="277"/>
      <c r="B12350" s="69"/>
      <c r="C12350" s="387"/>
      <c r="D12350" t="s">
        <v>15010</v>
      </c>
    </row>
    <row r="12351" spans="1:4" ht="9" x14ac:dyDescent="0.15">
      <c r="A12351" s="277"/>
      <c r="B12351" s="69"/>
      <c r="C12351" s="387"/>
      <c r="D12351" t="s">
        <v>15011</v>
      </c>
    </row>
    <row r="12352" spans="1:4" ht="9" x14ac:dyDescent="0.15">
      <c r="A12352" s="277"/>
      <c r="B12352" s="69"/>
      <c r="C12352" s="387"/>
      <c r="D12352" t="s">
        <v>15012</v>
      </c>
    </row>
    <row r="12353" spans="1:4" ht="9" x14ac:dyDescent="0.15">
      <c r="A12353" s="277"/>
      <c r="B12353" s="69"/>
      <c r="C12353" s="387"/>
      <c r="D12353" t="s">
        <v>15013</v>
      </c>
    </row>
    <row r="12354" spans="1:4" ht="9" x14ac:dyDescent="0.15">
      <c r="A12354" s="277"/>
      <c r="B12354" s="69"/>
      <c r="C12354" s="387"/>
      <c r="D12354" t="s">
        <v>15014</v>
      </c>
    </row>
    <row r="12355" spans="1:4" ht="9" x14ac:dyDescent="0.15">
      <c r="A12355" s="277"/>
      <c r="B12355" s="69"/>
      <c r="C12355" s="387"/>
      <c r="D12355" t="s">
        <v>15015</v>
      </c>
    </row>
    <row r="12356" spans="1:4" ht="9" x14ac:dyDescent="0.15">
      <c r="A12356" s="277"/>
      <c r="B12356" s="69"/>
      <c r="C12356" s="387"/>
      <c r="D12356" t="s">
        <v>15016</v>
      </c>
    </row>
    <row r="12357" spans="1:4" ht="9" x14ac:dyDescent="0.15">
      <c r="A12357" s="277"/>
      <c r="B12357" s="69"/>
      <c r="C12357" s="387"/>
      <c r="D12357" t="s">
        <v>3339</v>
      </c>
    </row>
    <row r="12358" spans="1:4" ht="9" x14ac:dyDescent="0.15">
      <c r="A12358" s="277"/>
      <c r="B12358" s="69"/>
      <c r="C12358" s="387"/>
      <c r="D12358" t="s">
        <v>15017</v>
      </c>
    </row>
    <row r="12359" spans="1:4" ht="9" x14ac:dyDescent="0.15">
      <c r="A12359" s="277"/>
      <c r="B12359" s="69"/>
      <c r="C12359" s="387"/>
      <c r="D12359" t="s">
        <v>15018</v>
      </c>
    </row>
    <row r="12360" spans="1:4" ht="9" x14ac:dyDescent="0.15">
      <c r="A12360" s="277"/>
      <c r="B12360" s="69"/>
      <c r="C12360" s="387"/>
      <c r="D12360" t="s">
        <v>15019</v>
      </c>
    </row>
    <row r="12361" spans="1:4" ht="9" x14ac:dyDescent="0.15">
      <c r="A12361" s="277"/>
      <c r="B12361" s="69"/>
      <c r="C12361" s="387"/>
      <c r="D12361" t="s">
        <v>15020</v>
      </c>
    </row>
    <row r="12362" spans="1:4" ht="9" x14ac:dyDescent="0.15">
      <c r="A12362" s="277"/>
      <c r="B12362" s="69"/>
      <c r="C12362" s="387"/>
      <c r="D12362" t="s">
        <v>15021</v>
      </c>
    </row>
    <row r="12363" spans="1:4" ht="9" x14ac:dyDescent="0.15">
      <c r="A12363" s="277"/>
      <c r="B12363" s="69"/>
      <c r="C12363" s="387"/>
      <c r="D12363" t="s">
        <v>15022</v>
      </c>
    </row>
    <row r="12364" spans="1:4" ht="9" x14ac:dyDescent="0.15">
      <c r="A12364" s="277"/>
      <c r="B12364" s="69"/>
      <c r="C12364" s="387"/>
      <c r="D12364" t="s">
        <v>15023</v>
      </c>
    </row>
    <row r="12365" spans="1:4" ht="9" x14ac:dyDescent="0.15">
      <c r="A12365" s="277"/>
      <c r="B12365" s="69"/>
      <c r="C12365" s="387"/>
      <c r="D12365" t="s">
        <v>15019</v>
      </c>
    </row>
    <row r="12366" spans="1:4" ht="9" x14ac:dyDescent="0.15">
      <c r="A12366" s="277"/>
      <c r="B12366" s="69"/>
      <c r="C12366" s="387"/>
      <c r="D12366" t="s">
        <v>15024</v>
      </c>
    </row>
    <row r="12367" spans="1:4" ht="9" x14ac:dyDescent="0.15">
      <c r="A12367" s="277"/>
      <c r="B12367" s="69"/>
      <c r="C12367" s="387"/>
      <c r="D12367" t="s">
        <v>15025</v>
      </c>
    </row>
    <row r="12368" spans="1:4" ht="9" x14ac:dyDescent="0.15">
      <c r="A12368" s="277"/>
      <c r="B12368" s="69"/>
      <c r="C12368" s="387"/>
      <c r="D12368" t="s">
        <v>15026</v>
      </c>
    </row>
    <row r="12369" spans="1:4" ht="9" x14ac:dyDescent="0.15">
      <c r="A12369" s="277"/>
      <c r="B12369" s="69"/>
      <c r="C12369" s="387"/>
      <c r="D12369" t="s">
        <v>15027</v>
      </c>
    </row>
    <row r="12370" spans="1:4" ht="9" x14ac:dyDescent="0.15">
      <c r="A12370" s="277"/>
      <c r="B12370" s="69"/>
      <c r="C12370" s="387"/>
      <c r="D12370" t="s">
        <v>15019</v>
      </c>
    </row>
    <row r="12371" spans="1:4" ht="9" x14ac:dyDescent="0.15">
      <c r="A12371" s="277"/>
      <c r="B12371" s="69"/>
      <c r="C12371" s="387"/>
      <c r="D12371" t="s">
        <v>15028</v>
      </c>
    </row>
    <row r="12372" spans="1:4" ht="9" x14ac:dyDescent="0.15">
      <c r="A12372" s="277"/>
      <c r="B12372" s="69"/>
      <c r="C12372" s="387"/>
      <c r="D12372" t="s">
        <v>15029</v>
      </c>
    </row>
    <row r="12373" spans="1:4" ht="9" x14ac:dyDescent="0.15">
      <c r="A12373" s="277"/>
      <c r="B12373" s="69"/>
      <c r="C12373" s="387"/>
      <c r="D12373" t="s">
        <v>15030</v>
      </c>
    </row>
    <row r="12374" spans="1:4" ht="9" x14ac:dyDescent="0.15">
      <c r="A12374" s="277"/>
      <c r="B12374" s="69"/>
      <c r="C12374" s="387"/>
      <c r="D12374" t="s">
        <v>15031</v>
      </c>
    </row>
    <row r="12375" spans="1:4" ht="9" x14ac:dyDescent="0.15">
      <c r="A12375" s="277"/>
      <c r="B12375" s="69"/>
      <c r="C12375" s="387"/>
      <c r="D12375" t="s">
        <v>15032</v>
      </c>
    </row>
    <row r="12376" spans="1:4" ht="9" x14ac:dyDescent="0.15">
      <c r="A12376" s="277"/>
      <c r="B12376" s="69"/>
      <c r="C12376" s="387"/>
      <c r="D12376" t="s">
        <v>15033</v>
      </c>
    </row>
    <row r="12377" spans="1:4" ht="9" x14ac:dyDescent="0.15">
      <c r="A12377" s="277"/>
      <c r="B12377" s="69"/>
      <c r="C12377" s="387"/>
      <c r="D12377" t="s">
        <v>15034</v>
      </c>
    </row>
    <row r="12378" spans="1:4" ht="9" x14ac:dyDescent="0.15">
      <c r="A12378" s="277"/>
      <c r="B12378" s="69"/>
      <c r="C12378" s="387"/>
      <c r="D12378" t="s">
        <v>15035</v>
      </c>
    </row>
    <row r="12379" spans="1:4" ht="9" x14ac:dyDescent="0.15">
      <c r="A12379" s="277"/>
      <c r="B12379" s="69"/>
      <c r="C12379" s="387"/>
      <c r="D12379" t="s">
        <v>9913</v>
      </c>
    </row>
    <row r="12380" spans="1:4" ht="9" x14ac:dyDescent="0.15">
      <c r="A12380" s="277"/>
      <c r="B12380" s="69"/>
      <c r="C12380" s="387"/>
      <c r="D12380" t="s">
        <v>15036</v>
      </c>
    </row>
    <row r="12381" spans="1:4" ht="9" x14ac:dyDescent="0.15">
      <c r="A12381" s="277"/>
      <c r="B12381" s="69"/>
      <c r="C12381" s="387"/>
      <c r="D12381" t="s">
        <v>9915</v>
      </c>
    </row>
    <row r="12382" spans="1:4" ht="9" x14ac:dyDescent="0.15">
      <c r="A12382" s="277"/>
      <c r="B12382" s="69"/>
      <c r="C12382" s="387"/>
      <c r="D12382" t="s">
        <v>15037</v>
      </c>
    </row>
    <row r="12383" spans="1:4" ht="9" x14ac:dyDescent="0.15">
      <c r="A12383" s="277"/>
      <c r="B12383" s="69"/>
      <c r="C12383" s="387"/>
      <c r="D12383" t="s">
        <v>15038</v>
      </c>
    </row>
    <row r="12384" spans="1:4" ht="9" x14ac:dyDescent="0.15">
      <c r="A12384" s="277"/>
      <c r="B12384" s="69"/>
      <c r="C12384" s="387"/>
      <c r="D12384" t="s">
        <v>15039</v>
      </c>
    </row>
    <row r="12385" spans="1:4" ht="9" x14ac:dyDescent="0.15">
      <c r="A12385" s="277"/>
      <c r="B12385" s="69"/>
      <c r="C12385" s="387"/>
      <c r="D12385" t="s">
        <v>15040</v>
      </c>
    </row>
    <row r="12386" spans="1:4" ht="9" x14ac:dyDescent="0.15">
      <c r="A12386" s="277"/>
      <c r="B12386" s="69"/>
      <c r="C12386" s="387"/>
      <c r="D12386" t="s">
        <v>15041</v>
      </c>
    </row>
    <row r="12387" spans="1:4" ht="9" x14ac:dyDescent="0.15">
      <c r="A12387" s="277"/>
      <c r="B12387" s="69"/>
      <c r="C12387" s="387"/>
      <c r="D12387" t="s">
        <v>15042</v>
      </c>
    </row>
    <row r="12388" spans="1:4" ht="9" x14ac:dyDescent="0.15">
      <c r="A12388" s="277"/>
      <c r="B12388" s="69"/>
      <c r="C12388" s="387"/>
      <c r="D12388" t="s">
        <v>15039</v>
      </c>
    </row>
    <row r="12389" spans="1:4" ht="9" x14ac:dyDescent="0.15">
      <c r="A12389" s="277"/>
      <c r="B12389" s="69"/>
      <c r="C12389" s="387"/>
      <c r="D12389" t="s">
        <v>15043</v>
      </c>
    </row>
    <row r="12390" spans="1:4" ht="9" x14ac:dyDescent="0.15">
      <c r="A12390" s="277"/>
      <c r="B12390" s="69"/>
      <c r="C12390" s="387"/>
      <c r="D12390" t="s">
        <v>15044</v>
      </c>
    </row>
    <row r="12391" spans="1:4" ht="9" x14ac:dyDescent="0.15">
      <c r="A12391" s="277"/>
      <c r="B12391" s="69"/>
      <c r="C12391" s="387"/>
      <c r="D12391" t="s">
        <v>15045</v>
      </c>
    </row>
    <row r="12392" spans="1:4" ht="9" x14ac:dyDescent="0.15">
      <c r="A12392" s="277"/>
      <c r="B12392" s="69"/>
      <c r="C12392" s="387"/>
      <c r="D12392" t="s">
        <v>15039</v>
      </c>
    </row>
    <row r="12393" spans="1:4" ht="9" x14ac:dyDescent="0.15">
      <c r="A12393" s="277"/>
      <c r="B12393" s="69"/>
      <c r="C12393" s="387"/>
      <c r="D12393" t="s">
        <v>15046</v>
      </c>
    </row>
    <row r="12394" spans="1:4" ht="9" x14ac:dyDescent="0.15">
      <c r="A12394" s="277"/>
      <c r="B12394" s="69"/>
      <c r="C12394" s="387"/>
      <c r="D12394" t="s">
        <v>15047</v>
      </c>
    </row>
    <row r="12395" spans="1:4" ht="9" x14ac:dyDescent="0.15">
      <c r="A12395" s="277"/>
      <c r="B12395" s="69"/>
      <c r="C12395" s="387"/>
      <c r="D12395" t="s">
        <v>15039</v>
      </c>
    </row>
    <row r="12396" spans="1:4" ht="9" x14ac:dyDescent="0.15">
      <c r="A12396" s="277"/>
      <c r="B12396" s="69"/>
      <c r="C12396" s="387"/>
      <c r="D12396" t="s">
        <v>15048</v>
      </c>
    </row>
    <row r="12397" spans="1:4" ht="9" x14ac:dyDescent="0.15">
      <c r="A12397" s="277"/>
      <c r="B12397" s="69"/>
      <c r="C12397" s="387"/>
      <c r="D12397" t="s">
        <v>15049</v>
      </c>
    </row>
    <row r="12398" spans="1:4" ht="9" x14ac:dyDescent="0.15">
      <c r="A12398" s="277"/>
      <c r="B12398" s="69"/>
      <c r="C12398" s="387"/>
      <c r="D12398" t="s">
        <v>15050</v>
      </c>
    </row>
    <row r="12399" spans="1:4" ht="9" x14ac:dyDescent="0.15">
      <c r="A12399" s="277"/>
      <c r="B12399" s="69"/>
      <c r="C12399" s="387"/>
      <c r="D12399" t="s">
        <v>15051</v>
      </c>
    </row>
    <row r="12400" spans="1:4" ht="9" x14ac:dyDescent="0.15">
      <c r="A12400" s="277"/>
      <c r="B12400" s="69"/>
      <c r="C12400" s="387"/>
      <c r="D12400" t="s">
        <v>15050</v>
      </c>
    </row>
    <row r="12401" spans="1:4" ht="9" x14ac:dyDescent="0.15">
      <c r="A12401" s="277"/>
      <c r="B12401" s="69"/>
      <c r="C12401" s="387"/>
      <c r="D12401" t="s">
        <v>15052</v>
      </c>
    </row>
    <row r="12402" spans="1:4" ht="9" x14ac:dyDescent="0.15">
      <c r="A12402" s="277"/>
      <c r="B12402" s="69"/>
      <c r="C12402" s="387"/>
      <c r="D12402" t="s">
        <v>15053</v>
      </c>
    </row>
    <row r="12403" spans="1:4" ht="9" x14ac:dyDescent="0.15">
      <c r="A12403" s="277"/>
      <c r="B12403" s="69"/>
      <c r="C12403" s="387"/>
      <c r="D12403" t="s">
        <v>15054</v>
      </c>
    </row>
    <row r="12404" spans="1:4" ht="9" x14ac:dyDescent="0.15">
      <c r="A12404" s="277"/>
      <c r="B12404" s="69"/>
      <c r="C12404" s="387"/>
      <c r="D12404" t="s">
        <v>14424</v>
      </c>
    </row>
    <row r="12405" spans="1:4" ht="9" x14ac:dyDescent="0.15">
      <c r="A12405" s="277"/>
      <c r="B12405" s="69"/>
      <c r="C12405" s="387"/>
      <c r="D12405" t="s">
        <v>15039</v>
      </c>
    </row>
    <row r="12406" spans="1:4" ht="9" x14ac:dyDescent="0.15">
      <c r="A12406" s="277"/>
      <c r="B12406" s="69"/>
      <c r="C12406" s="387"/>
      <c r="D12406" t="s">
        <v>15055</v>
      </c>
    </row>
    <row r="12407" spans="1:4" ht="9" x14ac:dyDescent="0.15">
      <c r="A12407" s="277"/>
      <c r="B12407" s="69"/>
      <c r="C12407" s="387"/>
      <c r="D12407" t="s">
        <v>15056</v>
      </c>
    </row>
    <row r="12408" spans="1:4" ht="9" x14ac:dyDescent="0.15">
      <c r="A12408" s="277"/>
      <c r="B12408" s="69"/>
      <c r="C12408" s="387"/>
      <c r="D12408" t="s">
        <v>15057</v>
      </c>
    </row>
    <row r="12409" spans="1:4" ht="9" x14ac:dyDescent="0.15">
      <c r="A12409" s="277"/>
      <c r="B12409" s="69"/>
      <c r="C12409" s="387"/>
      <c r="D12409" t="s">
        <v>15058</v>
      </c>
    </row>
    <row r="12410" spans="1:4" ht="9" x14ac:dyDescent="0.15">
      <c r="A12410" s="277"/>
      <c r="B12410" s="69"/>
      <c r="C12410" s="387"/>
      <c r="D12410" t="s">
        <v>11451</v>
      </c>
    </row>
    <row r="12411" spans="1:4" ht="9" x14ac:dyDescent="0.15">
      <c r="A12411" s="277"/>
      <c r="B12411" s="69"/>
      <c r="C12411" s="387"/>
      <c r="D12411" t="s">
        <v>15059</v>
      </c>
    </row>
    <row r="12412" spans="1:4" ht="9" x14ac:dyDescent="0.15">
      <c r="A12412" s="277"/>
      <c r="B12412" s="69"/>
      <c r="C12412" s="387"/>
      <c r="D12412" t="s">
        <v>11454</v>
      </c>
    </row>
    <row r="12413" spans="1:4" ht="9" x14ac:dyDescent="0.15">
      <c r="A12413" s="277"/>
      <c r="B12413" s="69"/>
      <c r="C12413" s="387"/>
      <c r="D12413" t="s">
        <v>14835</v>
      </c>
    </row>
    <row r="12414" spans="1:4" ht="9" x14ac:dyDescent="0.15">
      <c r="A12414" s="277"/>
      <c r="B12414" s="69"/>
      <c r="C12414" s="387"/>
      <c r="D12414" t="s">
        <v>15060</v>
      </c>
    </row>
    <row r="12415" spans="1:4" ht="9" x14ac:dyDescent="0.15">
      <c r="A12415" s="277"/>
      <c r="B12415" s="69"/>
      <c r="C12415" s="387"/>
      <c r="D12415" t="s">
        <v>15061</v>
      </c>
    </row>
    <row r="12416" spans="1:4" ht="9" x14ac:dyDescent="0.15">
      <c r="A12416" s="277"/>
      <c r="B12416" s="69"/>
      <c r="C12416" s="387"/>
      <c r="D12416" t="s">
        <v>15062</v>
      </c>
    </row>
    <row r="12417" spans="1:4" ht="9" x14ac:dyDescent="0.15">
      <c r="A12417" s="277"/>
      <c r="B12417" s="69"/>
      <c r="C12417" s="387"/>
      <c r="D12417" t="s">
        <v>15063</v>
      </c>
    </row>
    <row r="12418" spans="1:4" ht="9" x14ac:dyDescent="0.15">
      <c r="A12418" s="277"/>
      <c r="B12418" s="69"/>
      <c r="C12418" s="387"/>
      <c r="D12418" t="s">
        <v>15064</v>
      </c>
    </row>
    <row r="12419" spans="1:4" ht="9" x14ac:dyDescent="0.15">
      <c r="A12419" s="277"/>
      <c r="B12419" s="69"/>
      <c r="C12419" s="387"/>
      <c r="D12419" t="s">
        <v>15065</v>
      </c>
    </row>
    <row r="12420" spans="1:4" ht="9" x14ac:dyDescent="0.15">
      <c r="A12420" s="277"/>
      <c r="B12420" s="69"/>
      <c r="C12420" s="387"/>
      <c r="D12420" t="s">
        <v>15066</v>
      </c>
    </row>
    <row r="12421" spans="1:4" ht="9" x14ac:dyDescent="0.15">
      <c r="A12421" s="277"/>
      <c r="B12421" s="69"/>
      <c r="C12421" s="387"/>
      <c r="D12421" t="s">
        <v>15062</v>
      </c>
    </row>
    <row r="12422" spans="1:4" ht="9" x14ac:dyDescent="0.15">
      <c r="A12422" s="277"/>
      <c r="B12422" s="69"/>
      <c r="C12422" s="387"/>
      <c r="D12422" t="s">
        <v>15067</v>
      </c>
    </row>
    <row r="12423" spans="1:4" ht="9" x14ac:dyDescent="0.15">
      <c r="A12423" s="277"/>
      <c r="B12423" s="69"/>
      <c r="C12423" s="387"/>
      <c r="D12423" t="s">
        <v>15068</v>
      </c>
    </row>
    <row r="12424" spans="1:4" ht="9" x14ac:dyDescent="0.15">
      <c r="A12424" s="277"/>
      <c r="B12424" s="69"/>
      <c r="C12424" s="387"/>
      <c r="D12424" t="s">
        <v>15069</v>
      </c>
    </row>
    <row r="12425" spans="1:4" ht="9" x14ac:dyDescent="0.15">
      <c r="A12425" s="277"/>
      <c r="B12425" s="69"/>
      <c r="C12425" s="387"/>
      <c r="D12425" t="s">
        <v>15070</v>
      </c>
    </row>
    <row r="12426" spans="1:4" ht="9" x14ac:dyDescent="0.15">
      <c r="A12426" s="277"/>
      <c r="B12426" s="69"/>
      <c r="C12426" s="387"/>
      <c r="D12426" t="s">
        <v>15071</v>
      </c>
    </row>
    <row r="12427" spans="1:4" ht="9" x14ac:dyDescent="0.15">
      <c r="A12427" s="277"/>
      <c r="B12427" s="69"/>
      <c r="C12427" s="387"/>
      <c r="D12427" t="s">
        <v>15072</v>
      </c>
    </row>
    <row r="12428" spans="1:4" ht="9" x14ac:dyDescent="0.15">
      <c r="A12428" s="277"/>
      <c r="B12428" s="69"/>
      <c r="C12428" s="387"/>
      <c r="D12428" t="s">
        <v>15073</v>
      </c>
    </row>
    <row r="12429" spans="1:4" ht="9" x14ac:dyDescent="0.15">
      <c r="A12429" s="277"/>
      <c r="B12429" s="69"/>
      <c r="C12429" s="387"/>
      <c r="D12429" t="s">
        <v>15074</v>
      </c>
    </row>
    <row r="12430" spans="1:4" ht="9" x14ac:dyDescent="0.15">
      <c r="A12430" s="277"/>
      <c r="B12430" s="69"/>
      <c r="C12430" s="387"/>
      <c r="D12430" t="s">
        <v>15075</v>
      </c>
    </row>
    <row r="12431" spans="1:4" ht="9" x14ac:dyDescent="0.15">
      <c r="A12431" s="277"/>
      <c r="B12431" s="69"/>
      <c r="C12431" s="387"/>
      <c r="D12431" t="s">
        <v>15076</v>
      </c>
    </row>
    <row r="12432" spans="1:4" ht="9" x14ac:dyDescent="0.15">
      <c r="A12432" s="277"/>
      <c r="B12432" s="69"/>
      <c r="C12432" s="387"/>
      <c r="D12432" t="s">
        <v>15077</v>
      </c>
    </row>
    <row r="12433" spans="1:4" ht="9" x14ac:dyDescent="0.15">
      <c r="A12433" s="277"/>
      <c r="B12433" s="69"/>
      <c r="C12433" s="387"/>
      <c r="D12433" t="s">
        <v>15078</v>
      </c>
    </row>
    <row r="12434" spans="1:4" ht="9" x14ac:dyDescent="0.15">
      <c r="A12434" s="277"/>
      <c r="B12434" s="69"/>
      <c r="C12434" s="387"/>
      <c r="D12434" t="s">
        <v>15079</v>
      </c>
    </row>
    <row r="12435" spans="1:4" ht="9" x14ac:dyDescent="0.15">
      <c r="A12435" s="277"/>
      <c r="B12435" s="69"/>
      <c r="C12435" s="387"/>
      <c r="D12435" t="s">
        <v>12736</v>
      </c>
    </row>
    <row r="12436" spans="1:4" ht="9" x14ac:dyDescent="0.15">
      <c r="A12436" s="277"/>
      <c r="B12436" s="69"/>
      <c r="C12436" s="387"/>
      <c r="D12436" t="s">
        <v>15080</v>
      </c>
    </row>
    <row r="12437" spans="1:4" ht="9" x14ac:dyDescent="0.15">
      <c r="A12437" s="277"/>
      <c r="B12437" s="69"/>
      <c r="C12437" s="387"/>
      <c r="D12437" t="s">
        <v>15081</v>
      </c>
    </row>
    <row r="12438" spans="1:4" ht="9" x14ac:dyDescent="0.15">
      <c r="A12438" s="277"/>
      <c r="B12438" s="69"/>
      <c r="C12438" s="387"/>
      <c r="D12438" t="s">
        <v>15082</v>
      </c>
    </row>
    <row r="12439" spans="1:4" ht="9" x14ac:dyDescent="0.15">
      <c r="A12439" s="277"/>
      <c r="B12439" s="69"/>
      <c r="C12439" s="387"/>
      <c r="D12439" t="s">
        <v>15083</v>
      </c>
    </row>
    <row r="12440" spans="1:4" ht="9" x14ac:dyDescent="0.15">
      <c r="A12440" s="277"/>
      <c r="B12440" s="69"/>
      <c r="C12440" s="387"/>
      <c r="D12440" t="s">
        <v>15084</v>
      </c>
    </row>
    <row r="12441" spans="1:4" ht="9" x14ac:dyDescent="0.15">
      <c r="A12441" s="277"/>
      <c r="B12441" s="69"/>
      <c r="C12441" s="387"/>
      <c r="D12441" t="s">
        <v>15082</v>
      </c>
    </row>
    <row r="12442" spans="1:4" ht="9" x14ac:dyDescent="0.15">
      <c r="A12442" s="277"/>
      <c r="B12442" s="69"/>
      <c r="C12442" s="387"/>
      <c r="D12442" t="s">
        <v>15085</v>
      </c>
    </row>
    <row r="12443" spans="1:4" ht="9" x14ac:dyDescent="0.15">
      <c r="A12443" s="277"/>
      <c r="B12443" s="69"/>
      <c r="C12443" s="387"/>
      <c r="D12443" t="s">
        <v>15086</v>
      </c>
    </row>
    <row r="12444" spans="1:4" ht="9" x14ac:dyDescent="0.15">
      <c r="A12444" s="277"/>
      <c r="B12444" s="69"/>
      <c r="C12444" s="387"/>
      <c r="D12444" t="s">
        <v>12736</v>
      </c>
    </row>
    <row r="12445" spans="1:4" ht="9" x14ac:dyDescent="0.15">
      <c r="A12445" s="277"/>
      <c r="B12445" s="69"/>
      <c r="C12445" s="387"/>
      <c r="D12445" t="s">
        <v>15087</v>
      </c>
    </row>
    <row r="12446" spans="1:4" ht="9" x14ac:dyDescent="0.15">
      <c r="A12446" s="277"/>
      <c r="B12446" s="69"/>
      <c r="C12446" s="387"/>
      <c r="D12446" t="s">
        <v>15088</v>
      </c>
    </row>
    <row r="12447" spans="1:4" ht="9" x14ac:dyDescent="0.15">
      <c r="A12447" s="277"/>
      <c r="B12447" s="69"/>
      <c r="C12447" s="387"/>
      <c r="D12447" t="s">
        <v>15089</v>
      </c>
    </row>
    <row r="12448" spans="1:4" ht="9" x14ac:dyDescent="0.15">
      <c r="A12448" s="277"/>
      <c r="B12448" s="69"/>
      <c r="C12448" s="387"/>
      <c r="D12448" t="s">
        <v>15090</v>
      </c>
    </row>
    <row r="12449" spans="1:4" ht="9" x14ac:dyDescent="0.15">
      <c r="A12449" s="277"/>
      <c r="B12449" s="69"/>
      <c r="C12449" s="387"/>
      <c r="D12449" t="s">
        <v>15091</v>
      </c>
    </row>
    <row r="12450" spans="1:4" ht="9" x14ac:dyDescent="0.15">
      <c r="A12450" s="277"/>
      <c r="B12450" s="69"/>
      <c r="C12450" s="387"/>
      <c r="D12450" t="s">
        <v>15082</v>
      </c>
    </row>
    <row r="12451" spans="1:4" ht="9" x14ac:dyDescent="0.15">
      <c r="A12451" s="277"/>
      <c r="B12451" s="69"/>
      <c r="C12451" s="387"/>
      <c r="D12451" t="s">
        <v>15092</v>
      </c>
    </row>
    <row r="12452" spans="1:4" ht="9" x14ac:dyDescent="0.15">
      <c r="A12452" s="277"/>
      <c r="B12452" s="69"/>
      <c r="C12452" s="387"/>
      <c r="D12452" t="s">
        <v>15093</v>
      </c>
    </row>
    <row r="12453" spans="1:4" ht="9" x14ac:dyDescent="0.15">
      <c r="A12453" s="277"/>
      <c r="B12453" s="69"/>
      <c r="C12453" s="387"/>
      <c r="D12453" t="s">
        <v>12736</v>
      </c>
    </row>
    <row r="12454" spans="1:4" ht="9" x14ac:dyDescent="0.15">
      <c r="A12454" s="277"/>
      <c r="B12454" s="69"/>
      <c r="C12454" s="387"/>
      <c r="D12454" t="s">
        <v>15094</v>
      </c>
    </row>
    <row r="12455" spans="1:4" ht="9" x14ac:dyDescent="0.15">
      <c r="A12455" s="277"/>
      <c r="B12455" s="69"/>
      <c r="C12455" s="387"/>
      <c r="D12455" t="s">
        <v>15095</v>
      </c>
    </row>
    <row r="12456" spans="1:4" ht="9" x14ac:dyDescent="0.15">
      <c r="A12456" s="277"/>
      <c r="B12456" s="69"/>
      <c r="C12456" s="387"/>
      <c r="D12456" t="s">
        <v>15096</v>
      </c>
    </row>
    <row r="12457" spans="1:4" ht="9" x14ac:dyDescent="0.15">
      <c r="A12457" s="277"/>
      <c r="B12457" s="69"/>
      <c r="C12457" s="387"/>
      <c r="D12457" t="s">
        <v>15090</v>
      </c>
    </row>
    <row r="12458" spans="1:4" ht="9" x14ac:dyDescent="0.15">
      <c r="A12458" s="277"/>
      <c r="B12458" s="69"/>
      <c r="C12458" s="387"/>
      <c r="D12458" t="s">
        <v>15097</v>
      </c>
    </row>
    <row r="12459" spans="1:4" ht="9" x14ac:dyDescent="0.15">
      <c r="A12459" s="277"/>
      <c r="B12459" s="69"/>
      <c r="C12459" s="387"/>
      <c r="D12459" t="s">
        <v>15098</v>
      </c>
    </row>
    <row r="12460" spans="1:4" ht="9" x14ac:dyDescent="0.15">
      <c r="A12460" s="277"/>
      <c r="B12460" s="69"/>
      <c r="C12460" s="387"/>
      <c r="D12460" t="s">
        <v>15099</v>
      </c>
    </row>
    <row r="12461" spans="1:4" ht="9" x14ac:dyDescent="0.15">
      <c r="A12461" s="277"/>
      <c r="B12461" s="69"/>
      <c r="C12461" s="387"/>
      <c r="D12461" t="s">
        <v>14952</v>
      </c>
    </row>
    <row r="12462" spans="1:4" ht="9" x14ac:dyDescent="0.15">
      <c r="A12462" s="277"/>
      <c r="B12462" s="69"/>
      <c r="C12462" s="387"/>
      <c r="D12462" t="s">
        <v>15100</v>
      </c>
    </row>
    <row r="12463" spans="1:4" ht="9" x14ac:dyDescent="0.15">
      <c r="A12463" s="277"/>
      <c r="B12463" s="69"/>
      <c r="C12463" s="387"/>
      <c r="D12463" t="s">
        <v>15101</v>
      </c>
    </row>
    <row r="12464" spans="1:4" ht="9" x14ac:dyDescent="0.15">
      <c r="A12464" s="277"/>
      <c r="B12464" s="69"/>
      <c r="C12464" s="387"/>
      <c r="D12464" t="s">
        <v>15102</v>
      </c>
    </row>
    <row r="12465" spans="1:4" ht="9" x14ac:dyDescent="0.15">
      <c r="A12465" s="277"/>
      <c r="B12465" s="69"/>
      <c r="C12465" s="387"/>
      <c r="D12465" t="s">
        <v>15103</v>
      </c>
    </row>
    <row r="12466" spans="1:4" ht="9" x14ac:dyDescent="0.15">
      <c r="A12466" s="277"/>
      <c r="B12466" s="69"/>
      <c r="C12466" s="387"/>
      <c r="D12466" t="s">
        <v>15104</v>
      </c>
    </row>
    <row r="12467" spans="1:4" ht="9" x14ac:dyDescent="0.15">
      <c r="A12467" s="277"/>
      <c r="B12467" s="69"/>
      <c r="C12467" s="387"/>
      <c r="D12467" t="s">
        <v>15105</v>
      </c>
    </row>
    <row r="12468" spans="1:4" ht="9" x14ac:dyDescent="0.15">
      <c r="A12468" s="277"/>
      <c r="B12468" s="69"/>
      <c r="C12468" s="387"/>
      <c r="D12468" t="s">
        <v>15106</v>
      </c>
    </row>
    <row r="12469" spans="1:4" ht="9" x14ac:dyDescent="0.15">
      <c r="A12469" s="277"/>
      <c r="B12469" s="69"/>
      <c r="C12469" s="387"/>
      <c r="D12469" t="s">
        <v>15107</v>
      </c>
    </row>
    <row r="12470" spans="1:4" ht="9" x14ac:dyDescent="0.15">
      <c r="A12470" s="277"/>
      <c r="B12470" s="69"/>
      <c r="C12470" s="387"/>
      <c r="D12470" t="s">
        <v>15099</v>
      </c>
    </row>
    <row r="12471" spans="1:4" ht="9" x14ac:dyDescent="0.15">
      <c r="A12471" s="277"/>
      <c r="B12471" s="69"/>
      <c r="C12471" s="387"/>
      <c r="D12471" t="s">
        <v>14952</v>
      </c>
    </row>
    <row r="12472" spans="1:4" ht="9" x14ac:dyDescent="0.15">
      <c r="A12472" s="277"/>
      <c r="B12472" s="69"/>
      <c r="C12472" s="387"/>
      <c r="D12472" t="s">
        <v>15100</v>
      </c>
    </row>
    <row r="12473" spans="1:4" ht="9" x14ac:dyDescent="0.15">
      <c r="A12473" s="277"/>
      <c r="B12473" s="69"/>
      <c r="C12473" s="387"/>
      <c r="D12473" t="s">
        <v>15101</v>
      </c>
    </row>
    <row r="12474" spans="1:4" ht="9" x14ac:dyDescent="0.15">
      <c r="A12474" s="277"/>
      <c r="B12474" s="69"/>
      <c r="C12474" s="387"/>
      <c r="D12474" t="s">
        <v>15102</v>
      </c>
    </row>
    <row r="12475" spans="1:4" ht="9" x14ac:dyDescent="0.15">
      <c r="A12475" s="277"/>
      <c r="B12475" s="69"/>
      <c r="C12475" s="387"/>
      <c r="D12475" t="s">
        <v>15108</v>
      </c>
    </row>
    <row r="12476" spans="1:4" ht="9" x14ac:dyDescent="0.15">
      <c r="A12476" s="277"/>
      <c r="B12476" s="69"/>
      <c r="C12476" s="387"/>
      <c r="D12476" t="s">
        <v>15109</v>
      </c>
    </row>
    <row r="12477" spans="1:4" ht="9" x14ac:dyDescent="0.15">
      <c r="A12477" s="277"/>
      <c r="B12477" s="69"/>
      <c r="C12477" s="387"/>
      <c r="D12477" t="s">
        <v>15110</v>
      </c>
    </row>
    <row r="12478" spans="1:4" ht="9" x14ac:dyDescent="0.15">
      <c r="A12478" s="277"/>
      <c r="B12478" s="69"/>
      <c r="C12478" s="387"/>
      <c r="D12478" t="s">
        <v>15111</v>
      </c>
    </row>
    <row r="12479" spans="1:4" ht="9" x14ac:dyDescent="0.15">
      <c r="A12479" s="277"/>
      <c r="B12479" s="69"/>
      <c r="C12479" s="387"/>
      <c r="D12479" t="s">
        <v>15112</v>
      </c>
    </row>
    <row r="12480" spans="1:4" ht="9" x14ac:dyDescent="0.15">
      <c r="A12480" s="277"/>
      <c r="B12480" s="69"/>
      <c r="C12480" s="387"/>
      <c r="D12480" t="s">
        <v>15113</v>
      </c>
    </row>
    <row r="12481" spans="1:4" ht="9" x14ac:dyDescent="0.15">
      <c r="A12481" s="277"/>
      <c r="B12481" s="69"/>
      <c r="C12481" s="387"/>
      <c r="D12481" t="s">
        <v>15114</v>
      </c>
    </row>
    <row r="12482" spans="1:4" ht="9" x14ac:dyDescent="0.15">
      <c r="A12482" s="277"/>
      <c r="B12482" s="69"/>
      <c r="C12482" s="387"/>
      <c r="D12482" t="s">
        <v>15115</v>
      </c>
    </row>
    <row r="12483" spans="1:4" ht="9" x14ac:dyDescent="0.15">
      <c r="A12483" s="277"/>
      <c r="B12483" s="69"/>
      <c r="C12483" s="387"/>
      <c r="D12483" t="s">
        <v>15116</v>
      </c>
    </row>
    <row r="12484" spans="1:4" ht="9" x14ac:dyDescent="0.15">
      <c r="A12484" s="277"/>
      <c r="B12484" s="69"/>
      <c r="C12484" s="387"/>
      <c r="D12484" t="s">
        <v>15117</v>
      </c>
    </row>
    <row r="12485" spans="1:4" ht="9" x14ac:dyDescent="0.15">
      <c r="A12485" s="277"/>
      <c r="B12485" s="69"/>
      <c r="C12485" s="387"/>
      <c r="D12485" t="s">
        <v>15118</v>
      </c>
    </row>
    <row r="12486" spans="1:4" ht="9" x14ac:dyDescent="0.15">
      <c r="A12486" s="277"/>
      <c r="B12486" s="69"/>
      <c r="C12486" s="387"/>
      <c r="D12486" t="s">
        <v>14237</v>
      </c>
    </row>
    <row r="12487" spans="1:4" ht="9" x14ac:dyDescent="0.15">
      <c r="A12487" s="277"/>
      <c r="B12487" s="69"/>
      <c r="C12487" s="387"/>
      <c r="D12487" t="s">
        <v>15119</v>
      </c>
    </row>
    <row r="12488" spans="1:4" ht="9" x14ac:dyDescent="0.15">
      <c r="A12488" s="277"/>
      <c r="B12488" s="69"/>
      <c r="C12488" s="387"/>
      <c r="D12488" t="s">
        <v>15120</v>
      </c>
    </row>
    <row r="12489" spans="1:4" ht="9" x14ac:dyDescent="0.15">
      <c r="A12489" s="277"/>
      <c r="B12489" s="69"/>
      <c r="C12489" s="387"/>
      <c r="D12489" t="s">
        <v>15121</v>
      </c>
    </row>
    <row r="12490" spans="1:4" ht="9" x14ac:dyDescent="0.15">
      <c r="A12490" s="277"/>
      <c r="B12490" s="69"/>
      <c r="C12490" s="387"/>
      <c r="D12490" t="s">
        <v>15122</v>
      </c>
    </row>
    <row r="12491" spans="1:4" ht="9" x14ac:dyDescent="0.15">
      <c r="A12491" s="277"/>
      <c r="B12491" s="69"/>
      <c r="C12491" s="387"/>
      <c r="D12491" t="s">
        <v>15123</v>
      </c>
    </row>
    <row r="12492" spans="1:4" ht="9" x14ac:dyDescent="0.15">
      <c r="A12492" s="277"/>
      <c r="B12492" s="69"/>
      <c r="C12492" s="387"/>
      <c r="D12492" t="s">
        <v>15124</v>
      </c>
    </row>
    <row r="12493" spans="1:4" ht="9" x14ac:dyDescent="0.15">
      <c r="A12493" s="277"/>
      <c r="B12493" s="69"/>
      <c r="C12493" s="387"/>
      <c r="D12493" t="s">
        <v>15125</v>
      </c>
    </row>
    <row r="12494" spans="1:4" ht="9" x14ac:dyDescent="0.15">
      <c r="A12494" s="277"/>
      <c r="B12494" s="69"/>
      <c r="C12494" s="387"/>
      <c r="D12494" t="s">
        <v>14237</v>
      </c>
    </row>
    <row r="12495" spans="1:4" ht="9" x14ac:dyDescent="0.15">
      <c r="A12495" s="277"/>
      <c r="B12495" s="69"/>
      <c r="C12495" s="387"/>
      <c r="D12495" t="s">
        <v>15126</v>
      </c>
    </row>
    <row r="12496" spans="1:4" ht="9" x14ac:dyDescent="0.15">
      <c r="A12496" s="277"/>
      <c r="B12496" s="69"/>
      <c r="C12496" s="387"/>
      <c r="D12496" t="s">
        <v>487</v>
      </c>
    </row>
    <row r="12497" spans="1:4" ht="9" x14ac:dyDescent="0.15">
      <c r="A12497" s="277"/>
      <c r="B12497" s="69"/>
      <c r="C12497" s="387"/>
      <c r="D12497" t="s">
        <v>14943</v>
      </c>
    </row>
    <row r="12498" spans="1:4" ht="9" x14ac:dyDescent="0.15">
      <c r="A12498" s="277"/>
      <c r="B12498" s="69"/>
      <c r="C12498" s="387"/>
      <c r="D12498" t="s">
        <v>12875</v>
      </c>
    </row>
    <row r="12499" spans="1:4" ht="9" x14ac:dyDescent="0.15">
      <c r="A12499" s="277"/>
      <c r="B12499" s="69"/>
      <c r="C12499" s="387"/>
      <c r="D12499" t="s">
        <v>15127</v>
      </c>
    </row>
    <row r="12500" spans="1:4" ht="9" x14ac:dyDescent="0.15">
      <c r="A12500" s="277"/>
      <c r="B12500" s="69"/>
      <c r="C12500" s="387"/>
      <c r="D12500" t="s">
        <v>15128</v>
      </c>
    </row>
    <row r="12501" spans="1:4" ht="9" x14ac:dyDescent="0.15">
      <c r="A12501" s="277"/>
      <c r="B12501" s="69"/>
      <c r="C12501" s="387"/>
      <c r="D12501" t="s">
        <v>15129</v>
      </c>
    </row>
    <row r="12502" spans="1:4" ht="9" x14ac:dyDescent="0.15">
      <c r="A12502" s="277"/>
      <c r="B12502" s="69"/>
      <c r="C12502" s="387"/>
      <c r="D12502" t="s">
        <v>15130</v>
      </c>
    </row>
    <row r="12503" spans="1:4" ht="9" x14ac:dyDescent="0.15">
      <c r="A12503" s="277"/>
      <c r="B12503" s="69"/>
      <c r="C12503" s="387"/>
      <c r="D12503" t="s">
        <v>9915</v>
      </c>
    </row>
    <row r="12504" spans="1:4" ht="9" x14ac:dyDescent="0.15">
      <c r="A12504" s="277"/>
      <c r="B12504" s="69"/>
      <c r="C12504" s="387"/>
      <c r="D12504" t="s">
        <v>9816</v>
      </c>
    </row>
    <row r="12505" spans="1:4" ht="9" x14ac:dyDescent="0.15">
      <c r="A12505" s="277"/>
      <c r="B12505" s="69"/>
      <c r="C12505" s="387"/>
      <c r="D12505" t="s">
        <v>15131</v>
      </c>
    </row>
    <row r="12506" spans="1:4" ht="9" x14ac:dyDescent="0.15">
      <c r="A12506" s="277"/>
      <c r="B12506" s="69"/>
      <c r="C12506" s="387"/>
      <c r="D12506" t="s">
        <v>15132</v>
      </c>
    </row>
    <row r="12507" spans="1:4" ht="9" x14ac:dyDescent="0.15">
      <c r="A12507" s="277"/>
      <c r="B12507" s="69"/>
      <c r="C12507" s="387"/>
      <c r="D12507" t="s">
        <v>15133</v>
      </c>
    </row>
    <row r="12508" spans="1:4" ht="9" x14ac:dyDescent="0.15">
      <c r="A12508" s="277"/>
      <c r="B12508" s="69"/>
      <c r="C12508" s="387"/>
      <c r="D12508" t="s">
        <v>15134</v>
      </c>
    </row>
    <row r="12509" spans="1:4" ht="9" x14ac:dyDescent="0.15">
      <c r="A12509" s="277"/>
      <c r="B12509" s="69"/>
      <c r="C12509" s="387"/>
      <c r="D12509" t="s">
        <v>15135</v>
      </c>
    </row>
    <row r="12510" spans="1:4" ht="9" x14ac:dyDescent="0.15">
      <c r="A12510" s="277"/>
      <c r="B12510" s="69"/>
      <c r="C12510" s="387"/>
      <c r="D12510" t="s">
        <v>15136</v>
      </c>
    </row>
    <row r="12511" spans="1:4" ht="9" x14ac:dyDescent="0.15">
      <c r="A12511" s="277"/>
      <c r="B12511" s="69"/>
      <c r="C12511" s="387"/>
      <c r="D12511" t="s">
        <v>15137</v>
      </c>
    </row>
    <row r="12512" spans="1:4" ht="9" x14ac:dyDescent="0.15">
      <c r="A12512" s="277"/>
      <c r="B12512" s="69"/>
      <c r="C12512" s="387"/>
      <c r="D12512" t="s">
        <v>15138</v>
      </c>
    </row>
    <row r="12513" spans="1:4" ht="9" x14ac:dyDescent="0.15">
      <c r="A12513" s="277"/>
      <c r="B12513" s="69"/>
      <c r="C12513" s="387"/>
      <c r="D12513" t="s">
        <v>15139</v>
      </c>
    </row>
    <row r="12514" spans="1:4" ht="9" x14ac:dyDescent="0.15">
      <c r="A12514" s="277"/>
      <c r="B12514" s="69"/>
      <c r="C12514" s="387"/>
      <c r="D12514" t="s">
        <v>15140</v>
      </c>
    </row>
    <row r="12515" spans="1:4" ht="9" x14ac:dyDescent="0.15">
      <c r="A12515" s="277"/>
      <c r="B12515" s="69"/>
      <c r="C12515" s="387"/>
      <c r="D12515" t="s">
        <v>15141</v>
      </c>
    </row>
    <row r="12516" spans="1:4" ht="9" x14ac:dyDescent="0.15">
      <c r="A12516" s="277"/>
      <c r="B12516" s="69"/>
      <c r="C12516" s="387"/>
      <c r="D12516" t="s">
        <v>15142</v>
      </c>
    </row>
    <row r="12517" spans="1:4" ht="9" x14ac:dyDescent="0.15">
      <c r="A12517" s="277"/>
      <c r="B12517" s="69"/>
      <c r="C12517" s="387"/>
      <c r="D12517" t="s">
        <v>15143</v>
      </c>
    </row>
    <row r="12518" spans="1:4" ht="9" x14ac:dyDescent="0.15">
      <c r="A12518" s="277"/>
      <c r="B12518" s="69"/>
      <c r="C12518" s="387"/>
      <c r="D12518" t="s">
        <v>15144</v>
      </c>
    </row>
    <row r="12519" spans="1:4" ht="9" x14ac:dyDescent="0.15">
      <c r="A12519" s="277"/>
      <c r="B12519" s="69"/>
      <c r="C12519" s="387"/>
      <c r="D12519" t="s">
        <v>15145</v>
      </c>
    </row>
    <row r="12520" spans="1:4" ht="9" x14ac:dyDescent="0.15">
      <c r="A12520" s="277"/>
      <c r="B12520" s="69"/>
      <c r="C12520" s="387"/>
      <c r="D12520" t="s">
        <v>15146</v>
      </c>
    </row>
    <row r="12521" spans="1:4" ht="9" x14ac:dyDescent="0.15">
      <c r="A12521" s="277"/>
      <c r="B12521" s="69"/>
      <c r="C12521" s="387"/>
      <c r="D12521" t="s">
        <v>15147</v>
      </c>
    </row>
    <row r="12522" spans="1:4" ht="9" x14ac:dyDescent="0.15">
      <c r="A12522" s="277"/>
      <c r="B12522" s="69"/>
      <c r="C12522" s="387"/>
      <c r="D12522" t="s">
        <v>15148</v>
      </c>
    </row>
    <row r="12523" spans="1:4" ht="9" x14ac:dyDescent="0.15">
      <c r="A12523" s="277"/>
      <c r="B12523" s="69"/>
      <c r="C12523" s="387"/>
      <c r="D12523" t="s">
        <v>15149</v>
      </c>
    </row>
    <row r="12524" spans="1:4" ht="9" x14ac:dyDescent="0.15">
      <c r="A12524" s="277"/>
      <c r="B12524" s="69"/>
      <c r="C12524" s="387"/>
      <c r="D12524" t="s">
        <v>15150</v>
      </c>
    </row>
    <row r="12525" spans="1:4" ht="9" x14ac:dyDescent="0.15">
      <c r="A12525" s="277"/>
      <c r="B12525" s="69"/>
      <c r="C12525" s="387"/>
      <c r="D12525" t="s">
        <v>15151</v>
      </c>
    </row>
    <row r="12526" spans="1:4" ht="9" x14ac:dyDescent="0.15">
      <c r="A12526" s="277"/>
      <c r="B12526" s="69"/>
      <c r="C12526" s="387"/>
      <c r="D12526" t="s">
        <v>15152</v>
      </c>
    </row>
    <row r="12527" spans="1:4" ht="9" x14ac:dyDescent="0.15">
      <c r="A12527" s="277"/>
      <c r="B12527" s="69"/>
      <c r="C12527" s="387"/>
      <c r="D12527" t="s">
        <v>15153</v>
      </c>
    </row>
    <row r="12528" spans="1:4" ht="9" x14ac:dyDescent="0.15">
      <c r="A12528" s="277"/>
      <c r="B12528" s="69"/>
      <c r="C12528" s="387"/>
      <c r="D12528" t="s">
        <v>11454</v>
      </c>
    </row>
    <row r="12529" spans="1:4" ht="9" x14ac:dyDescent="0.15">
      <c r="A12529" s="277"/>
      <c r="B12529" s="69"/>
      <c r="C12529" s="387"/>
      <c r="D12529" t="s">
        <v>15154</v>
      </c>
    </row>
    <row r="12530" spans="1:4" ht="9" x14ac:dyDescent="0.15">
      <c r="A12530" s="277"/>
      <c r="B12530" s="69"/>
      <c r="C12530" s="387"/>
      <c r="D12530" t="s">
        <v>15071</v>
      </c>
    </row>
    <row r="12531" spans="1:4" ht="9" x14ac:dyDescent="0.15">
      <c r="A12531" s="277"/>
      <c r="B12531" s="69"/>
      <c r="C12531" s="387"/>
      <c r="D12531" t="s">
        <v>15072</v>
      </c>
    </row>
    <row r="12532" spans="1:4" ht="9" x14ac:dyDescent="0.15">
      <c r="A12532" s="277"/>
      <c r="B12532" s="69"/>
      <c r="C12532" s="387"/>
      <c r="D12532" t="s">
        <v>15155</v>
      </c>
    </row>
    <row r="12533" spans="1:4" ht="9" x14ac:dyDescent="0.15">
      <c r="A12533" s="277"/>
      <c r="B12533" s="69"/>
      <c r="C12533" s="387"/>
      <c r="D12533" t="s">
        <v>15156</v>
      </c>
    </row>
    <row r="12534" spans="1:4" ht="9" x14ac:dyDescent="0.15">
      <c r="A12534" s="277"/>
      <c r="B12534" s="69"/>
      <c r="C12534" s="387"/>
      <c r="D12534" t="s">
        <v>15157</v>
      </c>
    </row>
    <row r="12535" spans="1:4" ht="9" x14ac:dyDescent="0.15">
      <c r="A12535" s="277"/>
      <c r="B12535" s="69"/>
      <c r="C12535" s="387"/>
      <c r="D12535" t="s">
        <v>15081</v>
      </c>
    </row>
    <row r="12536" spans="1:4" ht="9" x14ac:dyDescent="0.15">
      <c r="A12536" s="277"/>
      <c r="B12536" s="69"/>
      <c r="C12536" s="387"/>
      <c r="D12536" t="s">
        <v>15157</v>
      </c>
    </row>
    <row r="12537" spans="1:4" ht="9" x14ac:dyDescent="0.15">
      <c r="A12537" s="277"/>
      <c r="B12537" s="69"/>
      <c r="C12537" s="387"/>
      <c r="D12537" t="s">
        <v>15158</v>
      </c>
    </row>
    <row r="12538" spans="1:4" ht="9" x14ac:dyDescent="0.15">
      <c r="A12538" s="277"/>
      <c r="B12538" s="69"/>
      <c r="C12538" s="387"/>
      <c r="D12538" t="s">
        <v>15159</v>
      </c>
    </row>
    <row r="12539" spans="1:4" ht="9" x14ac:dyDescent="0.15">
      <c r="A12539" s="277"/>
      <c r="B12539" s="69"/>
      <c r="C12539" s="387"/>
      <c r="D12539" t="s">
        <v>15160</v>
      </c>
    </row>
    <row r="12540" spans="1:4" ht="9" x14ac:dyDescent="0.15">
      <c r="A12540" s="277"/>
      <c r="B12540" s="69"/>
      <c r="C12540" s="387"/>
      <c r="D12540" t="s">
        <v>15161</v>
      </c>
    </row>
    <row r="12541" spans="1:4" ht="9" x14ac:dyDescent="0.15">
      <c r="A12541" s="277"/>
      <c r="B12541" s="69"/>
      <c r="C12541" s="387"/>
      <c r="D12541" t="s">
        <v>15162</v>
      </c>
    </row>
    <row r="12542" spans="1:4" ht="9" x14ac:dyDescent="0.15">
      <c r="A12542" s="277"/>
      <c r="B12542" s="69"/>
      <c r="C12542" s="387"/>
      <c r="D12542" t="s">
        <v>15163</v>
      </c>
    </row>
    <row r="12543" spans="1:4" ht="9" x14ac:dyDescent="0.15">
      <c r="A12543" s="277"/>
      <c r="B12543" s="69"/>
      <c r="C12543" s="387"/>
      <c r="D12543" t="s">
        <v>15164</v>
      </c>
    </row>
    <row r="12544" spans="1:4" ht="9" x14ac:dyDescent="0.15">
      <c r="A12544" s="277"/>
      <c r="B12544" s="69"/>
      <c r="C12544" s="387"/>
      <c r="D12544" t="s">
        <v>15157</v>
      </c>
    </row>
    <row r="12545" spans="1:4" ht="9" x14ac:dyDescent="0.15">
      <c r="A12545" s="277"/>
      <c r="B12545" s="69"/>
      <c r="C12545" s="387"/>
      <c r="D12545" t="s">
        <v>15165</v>
      </c>
    </row>
    <row r="12546" spans="1:4" ht="9" x14ac:dyDescent="0.15">
      <c r="A12546" s="277"/>
      <c r="B12546" s="69"/>
      <c r="C12546" s="387"/>
      <c r="D12546" t="s">
        <v>15166</v>
      </c>
    </row>
    <row r="12547" spans="1:4" ht="9" x14ac:dyDescent="0.15">
      <c r="A12547" s="277"/>
      <c r="B12547" s="69"/>
      <c r="C12547" s="387"/>
      <c r="D12547" t="s">
        <v>15167</v>
      </c>
    </row>
    <row r="12548" spans="1:4" ht="9" x14ac:dyDescent="0.15">
      <c r="A12548" s="277"/>
      <c r="B12548" s="69"/>
      <c r="C12548" s="387"/>
      <c r="D12548" t="s">
        <v>15168</v>
      </c>
    </row>
    <row r="12549" spans="1:4" ht="9" x14ac:dyDescent="0.15">
      <c r="A12549" s="277"/>
      <c r="B12549" s="69"/>
      <c r="C12549" s="387"/>
      <c r="D12549" t="s">
        <v>15169</v>
      </c>
    </row>
    <row r="12550" spans="1:4" ht="9" x14ac:dyDescent="0.15">
      <c r="A12550" s="277"/>
      <c r="B12550" s="69"/>
      <c r="C12550" s="387"/>
      <c r="D12550" t="s">
        <v>15170</v>
      </c>
    </row>
    <row r="12551" spans="1:4" ht="9" x14ac:dyDescent="0.15">
      <c r="A12551" s="277"/>
      <c r="B12551" s="69"/>
      <c r="C12551" s="387"/>
      <c r="D12551" t="s">
        <v>15164</v>
      </c>
    </row>
    <row r="12552" spans="1:4" ht="9" x14ac:dyDescent="0.15">
      <c r="A12552" s="277"/>
      <c r="B12552" s="69"/>
      <c r="C12552" s="387"/>
      <c r="D12552" t="s">
        <v>15171</v>
      </c>
    </row>
    <row r="12553" spans="1:4" ht="9" x14ac:dyDescent="0.15">
      <c r="A12553" s="277"/>
      <c r="B12553" s="69"/>
      <c r="C12553" s="387"/>
      <c r="D12553" t="s">
        <v>15172</v>
      </c>
    </row>
    <row r="12554" spans="1:4" ht="9" x14ac:dyDescent="0.15">
      <c r="A12554" s="277"/>
      <c r="B12554" s="69"/>
      <c r="C12554" s="387"/>
      <c r="D12554" t="s">
        <v>15173</v>
      </c>
    </row>
    <row r="12555" spans="1:4" ht="9" x14ac:dyDescent="0.15">
      <c r="A12555" s="277"/>
      <c r="B12555" s="69"/>
      <c r="C12555" s="387"/>
      <c r="D12555" t="s">
        <v>15171</v>
      </c>
    </row>
    <row r="12556" spans="1:4" ht="9" x14ac:dyDescent="0.15">
      <c r="A12556" s="277"/>
      <c r="B12556" s="69"/>
      <c r="C12556" s="387"/>
      <c r="D12556" t="s">
        <v>15174</v>
      </c>
    </row>
    <row r="12557" spans="1:4" ht="9" x14ac:dyDescent="0.15">
      <c r="A12557" s="277"/>
      <c r="B12557" s="69"/>
      <c r="C12557" s="387"/>
      <c r="D12557" t="s">
        <v>15175</v>
      </c>
    </row>
    <row r="12558" spans="1:4" ht="9" x14ac:dyDescent="0.15">
      <c r="A12558" s="277"/>
      <c r="B12558" s="69"/>
      <c r="C12558" s="387"/>
      <c r="D12558" t="s">
        <v>12736</v>
      </c>
    </row>
    <row r="12559" spans="1:4" ht="9" x14ac:dyDescent="0.15">
      <c r="A12559" s="277"/>
      <c r="B12559" s="69"/>
      <c r="C12559" s="387"/>
      <c r="D12559" t="s">
        <v>15176</v>
      </c>
    </row>
    <row r="12560" spans="1:4" ht="9" x14ac:dyDescent="0.15">
      <c r="A12560" s="277"/>
      <c r="B12560" s="69"/>
      <c r="C12560" s="387"/>
      <c r="D12560" t="s">
        <v>15177</v>
      </c>
    </row>
    <row r="12561" spans="1:4" ht="9" x14ac:dyDescent="0.15">
      <c r="A12561" s="277"/>
      <c r="B12561" s="69"/>
      <c r="C12561" s="387"/>
      <c r="D12561" t="s">
        <v>15178</v>
      </c>
    </row>
    <row r="12562" spans="1:4" ht="9" x14ac:dyDescent="0.15">
      <c r="A12562" s="277"/>
      <c r="B12562" s="69"/>
      <c r="C12562" s="387"/>
      <c r="D12562" t="s">
        <v>11566</v>
      </c>
    </row>
    <row r="12563" spans="1:4" ht="9" x14ac:dyDescent="0.15">
      <c r="A12563" s="277"/>
      <c r="B12563" s="69"/>
      <c r="C12563" s="387"/>
      <c r="D12563" t="s">
        <v>15179</v>
      </c>
    </row>
    <row r="12564" spans="1:4" ht="9" x14ac:dyDescent="0.15">
      <c r="A12564" s="277"/>
      <c r="B12564" s="69"/>
      <c r="C12564" s="387"/>
      <c r="D12564" t="s">
        <v>15180</v>
      </c>
    </row>
    <row r="12565" spans="1:4" ht="9" x14ac:dyDescent="0.15">
      <c r="A12565" s="277"/>
      <c r="B12565" s="69"/>
      <c r="C12565" s="387"/>
      <c r="D12565" t="s">
        <v>15181</v>
      </c>
    </row>
    <row r="12566" spans="1:4" ht="9" x14ac:dyDescent="0.15">
      <c r="A12566" s="277"/>
      <c r="B12566" s="69"/>
      <c r="C12566" s="387"/>
      <c r="D12566" t="s">
        <v>15182</v>
      </c>
    </row>
    <row r="12567" spans="1:4" ht="9" x14ac:dyDescent="0.15">
      <c r="A12567" s="277"/>
      <c r="B12567" s="69"/>
      <c r="C12567" s="387"/>
      <c r="D12567" t="s">
        <v>15183</v>
      </c>
    </row>
    <row r="12568" spans="1:4" ht="9" x14ac:dyDescent="0.15">
      <c r="A12568" s="277"/>
      <c r="B12568" s="69"/>
      <c r="C12568" s="387"/>
      <c r="D12568" t="s">
        <v>15178</v>
      </c>
    </row>
    <row r="12569" spans="1:4" ht="9" x14ac:dyDescent="0.15">
      <c r="A12569" s="277"/>
      <c r="B12569" s="69"/>
      <c r="C12569" s="387"/>
      <c r="D12569" t="s">
        <v>11566</v>
      </c>
    </row>
    <row r="12570" spans="1:4" ht="9" x14ac:dyDescent="0.15">
      <c r="A12570" s="277"/>
      <c r="B12570" s="69"/>
      <c r="C12570" s="387"/>
      <c r="D12570" t="s">
        <v>15184</v>
      </c>
    </row>
    <row r="12571" spans="1:4" ht="9" x14ac:dyDescent="0.15">
      <c r="A12571" s="277"/>
      <c r="B12571" s="69"/>
      <c r="C12571" s="387"/>
      <c r="D12571" t="s">
        <v>15185</v>
      </c>
    </row>
    <row r="12572" spans="1:4" ht="9" x14ac:dyDescent="0.15">
      <c r="A12572" s="277"/>
      <c r="B12572" s="69"/>
      <c r="C12572" s="387"/>
      <c r="D12572" t="s">
        <v>15186</v>
      </c>
    </row>
    <row r="12573" spans="1:4" ht="9" x14ac:dyDescent="0.15">
      <c r="A12573" s="277"/>
      <c r="B12573" s="69"/>
      <c r="C12573" s="387"/>
      <c r="D12573" t="s">
        <v>15187</v>
      </c>
    </row>
    <row r="12574" spans="1:4" ht="9" x14ac:dyDescent="0.15">
      <c r="A12574" s="277"/>
      <c r="B12574" s="69"/>
      <c r="C12574" s="387"/>
      <c r="D12574" t="s">
        <v>15188</v>
      </c>
    </row>
    <row r="12575" spans="1:4" ht="9" x14ac:dyDescent="0.15">
      <c r="A12575" s="277"/>
      <c r="B12575" s="69"/>
      <c r="C12575" s="387"/>
      <c r="D12575" t="s">
        <v>9819</v>
      </c>
    </row>
    <row r="12576" spans="1:4" ht="9" x14ac:dyDescent="0.15">
      <c r="A12576" s="277"/>
      <c r="B12576" s="69"/>
      <c r="C12576" s="387"/>
      <c r="D12576" t="s">
        <v>15189</v>
      </c>
    </row>
    <row r="12577" spans="1:4" ht="9" x14ac:dyDescent="0.15">
      <c r="A12577" s="277"/>
      <c r="B12577" s="69"/>
      <c r="C12577" s="387"/>
      <c r="D12577" t="s">
        <v>10762</v>
      </c>
    </row>
    <row r="12578" spans="1:4" ht="9" x14ac:dyDescent="0.15">
      <c r="A12578" s="277"/>
      <c r="B12578" s="69"/>
      <c r="C12578" s="387"/>
      <c r="D12578" t="s">
        <v>487</v>
      </c>
    </row>
    <row r="12579" spans="1:4" ht="9" x14ac:dyDescent="0.15">
      <c r="A12579" s="277"/>
      <c r="B12579" s="69"/>
      <c r="C12579" s="387"/>
      <c r="D12579" t="s">
        <v>14943</v>
      </c>
    </row>
    <row r="12580" spans="1:4" ht="9" x14ac:dyDescent="0.15">
      <c r="A12580" s="277"/>
      <c r="B12580" s="69"/>
      <c r="C12580" s="387"/>
      <c r="D12580" t="s">
        <v>12875</v>
      </c>
    </row>
    <row r="12581" spans="1:4" ht="9" x14ac:dyDescent="0.15">
      <c r="A12581" s="277"/>
      <c r="B12581" s="69"/>
      <c r="C12581" s="387"/>
      <c r="D12581" t="s">
        <v>15190</v>
      </c>
    </row>
    <row r="12582" spans="1:4" ht="9" x14ac:dyDescent="0.15">
      <c r="A12582" s="277"/>
      <c r="B12582" s="69"/>
      <c r="C12582" s="387"/>
      <c r="D12582" t="s">
        <v>15191</v>
      </c>
    </row>
    <row r="12583" spans="1:4" ht="9" x14ac:dyDescent="0.15">
      <c r="A12583" s="277"/>
      <c r="B12583" s="69"/>
      <c r="C12583" s="387"/>
      <c r="D12583" t="s">
        <v>15192</v>
      </c>
    </row>
    <row r="12584" spans="1:4" ht="9" x14ac:dyDescent="0.15">
      <c r="A12584" s="277"/>
      <c r="B12584" s="69"/>
      <c r="C12584" s="387"/>
      <c r="D12584" t="s">
        <v>15193</v>
      </c>
    </row>
    <row r="12585" spans="1:4" ht="9" x14ac:dyDescent="0.15">
      <c r="A12585" s="277"/>
      <c r="B12585" s="69"/>
      <c r="C12585" s="387"/>
      <c r="D12585" t="s">
        <v>9915</v>
      </c>
    </row>
    <row r="12586" spans="1:4" ht="9" x14ac:dyDescent="0.15">
      <c r="A12586" s="277"/>
      <c r="B12586" s="69"/>
      <c r="C12586" s="387"/>
      <c r="D12586" t="s">
        <v>9816</v>
      </c>
    </row>
    <row r="12587" spans="1:4" ht="9" x14ac:dyDescent="0.15">
      <c r="A12587" s="277"/>
      <c r="B12587" s="69"/>
      <c r="C12587" s="387"/>
      <c r="D12587" t="s">
        <v>15194</v>
      </c>
    </row>
    <row r="12588" spans="1:4" ht="9" x14ac:dyDescent="0.15">
      <c r="A12588" s="277"/>
      <c r="B12588" s="69"/>
      <c r="C12588" s="387"/>
      <c r="D12588" t="s">
        <v>15195</v>
      </c>
    </row>
    <row r="12589" spans="1:4" ht="9" x14ac:dyDescent="0.15">
      <c r="A12589" s="277"/>
      <c r="B12589" s="69"/>
      <c r="C12589" s="387"/>
      <c r="D12589" t="s">
        <v>15196</v>
      </c>
    </row>
    <row r="12590" spans="1:4" ht="9" x14ac:dyDescent="0.15">
      <c r="A12590" s="277"/>
      <c r="B12590" s="69"/>
      <c r="C12590" s="387"/>
      <c r="D12590" t="s">
        <v>14167</v>
      </c>
    </row>
    <row r="12591" spans="1:4" ht="9" x14ac:dyDescent="0.15">
      <c r="A12591" s="277"/>
      <c r="B12591" s="69"/>
      <c r="C12591" s="387"/>
      <c r="D12591" t="s">
        <v>15197</v>
      </c>
    </row>
    <row r="12592" spans="1:4" ht="9" x14ac:dyDescent="0.15">
      <c r="A12592" s="277"/>
      <c r="B12592" s="69"/>
      <c r="C12592" s="387"/>
      <c r="D12592" t="s">
        <v>15198</v>
      </c>
    </row>
    <row r="12593" spans="1:4" ht="9" x14ac:dyDescent="0.15">
      <c r="A12593" s="277"/>
      <c r="B12593" s="69"/>
      <c r="C12593" s="387"/>
      <c r="D12593" t="s">
        <v>15199</v>
      </c>
    </row>
    <row r="12594" spans="1:4" ht="9" x14ac:dyDescent="0.15">
      <c r="A12594" s="277"/>
      <c r="B12594" s="69"/>
      <c r="C12594" s="387"/>
      <c r="D12594" t="s">
        <v>15200</v>
      </c>
    </row>
    <row r="12595" spans="1:4" ht="9" x14ac:dyDescent="0.15">
      <c r="A12595" s="277"/>
      <c r="B12595" s="69"/>
      <c r="C12595" s="387"/>
      <c r="D12595" t="s">
        <v>15201</v>
      </c>
    </row>
    <row r="12596" spans="1:4" ht="9" x14ac:dyDescent="0.15">
      <c r="A12596" s="277"/>
      <c r="B12596" s="69"/>
      <c r="C12596" s="387"/>
      <c r="D12596" t="s">
        <v>15202</v>
      </c>
    </row>
    <row r="12597" spans="1:4" ht="9" x14ac:dyDescent="0.15">
      <c r="A12597" s="277"/>
      <c r="B12597" s="69"/>
      <c r="C12597" s="387"/>
      <c r="D12597" t="s">
        <v>15203</v>
      </c>
    </row>
    <row r="12598" spans="1:4" ht="9" x14ac:dyDescent="0.15">
      <c r="A12598" s="277"/>
      <c r="B12598" s="69"/>
      <c r="C12598" s="387"/>
      <c r="D12598" t="s">
        <v>15204</v>
      </c>
    </row>
    <row r="12599" spans="1:4" ht="9" x14ac:dyDescent="0.15">
      <c r="A12599" s="277"/>
      <c r="B12599" s="69"/>
      <c r="C12599" s="387"/>
      <c r="D12599" t="s">
        <v>14215</v>
      </c>
    </row>
    <row r="12600" spans="1:4" ht="9" x14ac:dyDescent="0.15">
      <c r="A12600" s="277"/>
      <c r="B12600" s="69"/>
      <c r="C12600" s="387"/>
      <c r="D12600" t="s">
        <v>15205</v>
      </c>
    </row>
    <row r="12601" spans="1:4" ht="9" x14ac:dyDescent="0.15">
      <c r="A12601" s="277"/>
      <c r="B12601" s="69"/>
      <c r="C12601" s="387"/>
      <c r="D12601" t="s">
        <v>15206</v>
      </c>
    </row>
    <row r="12602" spans="1:4" ht="9" x14ac:dyDescent="0.15">
      <c r="A12602" s="277"/>
      <c r="B12602" s="69"/>
      <c r="C12602" s="387"/>
      <c r="D12602" t="s">
        <v>15207</v>
      </c>
    </row>
    <row r="12603" spans="1:4" ht="9" x14ac:dyDescent="0.15">
      <c r="A12603" s="277"/>
      <c r="B12603" s="69"/>
      <c r="C12603" s="387"/>
      <c r="D12603" t="s">
        <v>15147</v>
      </c>
    </row>
    <row r="12604" spans="1:4" ht="9" x14ac:dyDescent="0.15">
      <c r="A12604" s="277"/>
      <c r="B12604" s="69"/>
      <c r="C12604" s="387"/>
      <c r="D12604" t="s">
        <v>15148</v>
      </c>
    </row>
    <row r="12605" spans="1:4" ht="9" x14ac:dyDescent="0.15">
      <c r="A12605" s="277"/>
      <c r="B12605" s="69"/>
      <c r="C12605" s="387"/>
      <c r="D12605" t="s">
        <v>15149</v>
      </c>
    </row>
    <row r="12606" spans="1:4" ht="9" x14ac:dyDescent="0.15">
      <c r="A12606" s="277"/>
      <c r="B12606" s="69"/>
      <c r="C12606" s="387"/>
      <c r="D12606" t="s">
        <v>15150</v>
      </c>
    </row>
    <row r="12607" spans="1:4" ht="9" x14ac:dyDescent="0.15">
      <c r="A12607" s="277"/>
      <c r="B12607" s="69"/>
      <c r="C12607" s="387"/>
      <c r="D12607" t="s">
        <v>10719</v>
      </c>
    </row>
    <row r="12608" spans="1:4" ht="9" x14ac:dyDescent="0.15">
      <c r="A12608" s="277"/>
      <c r="B12608" s="69"/>
      <c r="C12608" s="387"/>
      <c r="D12608" t="s">
        <v>15208</v>
      </c>
    </row>
    <row r="12609" spans="1:4" ht="9" x14ac:dyDescent="0.15">
      <c r="A12609" s="277"/>
      <c r="B12609" s="69"/>
      <c r="C12609" s="387"/>
      <c r="D12609" t="s">
        <v>15209</v>
      </c>
    </row>
    <row r="12610" spans="1:4" ht="9" x14ac:dyDescent="0.15">
      <c r="A12610" s="277"/>
      <c r="B12610" s="69"/>
      <c r="C12610" s="387"/>
      <c r="D12610" t="s">
        <v>15210</v>
      </c>
    </row>
    <row r="12611" spans="1:4" ht="9" x14ac:dyDescent="0.15">
      <c r="A12611" s="277"/>
      <c r="B12611" s="69"/>
      <c r="C12611" s="387"/>
      <c r="D12611" t="s">
        <v>15154</v>
      </c>
    </row>
    <row r="12612" spans="1:4" ht="9" x14ac:dyDescent="0.15">
      <c r="A12612" s="277"/>
      <c r="B12612" s="69"/>
      <c r="C12612" s="387"/>
      <c r="D12612" t="s">
        <v>15071</v>
      </c>
    </row>
    <row r="12613" spans="1:4" ht="9" x14ac:dyDescent="0.15">
      <c r="A12613" s="277"/>
      <c r="B12613" s="69"/>
      <c r="C12613" s="387"/>
      <c r="D12613" t="s">
        <v>15072</v>
      </c>
    </row>
    <row r="12614" spans="1:4" ht="9" x14ac:dyDescent="0.15">
      <c r="A12614" s="277"/>
      <c r="B12614" s="69"/>
      <c r="C12614" s="387"/>
      <c r="D12614" t="s">
        <v>15211</v>
      </c>
    </row>
    <row r="12615" spans="1:4" ht="9" x14ac:dyDescent="0.15">
      <c r="A12615" s="277"/>
      <c r="B12615" s="69"/>
      <c r="C12615" s="387"/>
      <c r="D12615" t="s">
        <v>15157</v>
      </c>
    </row>
    <row r="12616" spans="1:4" ht="9" x14ac:dyDescent="0.15">
      <c r="A12616" s="277"/>
      <c r="B12616" s="69"/>
      <c r="C12616" s="387"/>
      <c r="D12616" t="s">
        <v>15081</v>
      </c>
    </row>
    <row r="12617" spans="1:4" ht="9" x14ac:dyDescent="0.15">
      <c r="A12617" s="277"/>
      <c r="B12617" s="69"/>
      <c r="C12617" s="387"/>
      <c r="D12617" t="s">
        <v>15212</v>
      </c>
    </row>
    <row r="12618" spans="1:4" ht="9" x14ac:dyDescent="0.15">
      <c r="A12618" s="277"/>
      <c r="B12618" s="69"/>
      <c r="C12618" s="387"/>
      <c r="D12618" t="s">
        <v>15157</v>
      </c>
    </row>
    <row r="12619" spans="1:4" ht="9" x14ac:dyDescent="0.15">
      <c r="A12619" s="277"/>
      <c r="B12619" s="69"/>
      <c r="C12619" s="387"/>
      <c r="D12619" t="s">
        <v>15158</v>
      </c>
    </row>
    <row r="12620" spans="1:4" ht="9" x14ac:dyDescent="0.15">
      <c r="A12620" s="277"/>
      <c r="B12620" s="69"/>
      <c r="C12620" s="387"/>
      <c r="D12620" t="s">
        <v>15159</v>
      </c>
    </row>
    <row r="12621" spans="1:4" ht="9" x14ac:dyDescent="0.15">
      <c r="A12621" s="277"/>
      <c r="B12621" s="69"/>
      <c r="C12621" s="387"/>
      <c r="D12621" t="s">
        <v>15160</v>
      </c>
    </row>
    <row r="12622" spans="1:4" ht="9" x14ac:dyDescent="0.15">
      <c r="A12622" s="277"/>
      <c r="B12622" s="69"/>
      <c r="C12622" s="387"/>
      <c r="D12622" t="s">
        <v>15161</v>
      </c>
    </row>
    <row r="12623" spans="1:4" ht="9" x14ac:dyDescent="0.15">
      <c r="A12623" s="277"/>
      <c r="B12623" s="69"/>
      <c r="C12623" s="387"/>
      <c r="D12623" t="s">
        <v>15162</v>
      </c>
    </row>
    <row r="12624" spans="1:4" ht="9" x14ac:dyDescent="0.15">
      <c r="A12624" s="277"/>
      <c r="B12624" s="69"/>
      <c r="C12624" s="387"/>
      <c r="D12624" t="s">
        <v>15213</v>
      </c>
    </row>
    <row r="12625" spans="1:4" ht="9" x14ac:dyDescent="0.15">
      <c r="A12625" s="277"/>
      <c r="B12625" s="69"/>
      <c r="C12625" s="387"/>
      <c r="D12625" t="s">
        <v>15214</v>
      </c>
    </row>
    <row r="12626" spans="1:4" ht="9" x14ac:dyDescent="0.15">
      <c r="A12626" s="277"/>
      <c r="B12626" s="69"/>
      <c r="C12626" s="387"/>
      <c r="D12626" t="s">
        <v>15157</v>
      </c>
    </row>
    <row r="12627" spans="1:4" ht="9" x14ac:dyDescent="0.15">
      <c r="A12627" s="277"/>
      <c r="B12627" s="69"/>
      <c r="C12627" s="387"/>
      <c r="D12627" t="s">
        <v>15165</v>
      </c>
    </row>
    <row r="12628" spans="1:4" ht="9" x14ac:dyDescent="0.15">
      <c r="A12628" s="277"/>
      <c r="B12628" s="69"/>
      <c r="C12628" s="387"/>
      <c r="D12628" t="s">
        <v>15166</v>
      </c>
    </row>
    <row r="12629" spans="1:4" ht="9" x14ac:dyDescent="0.15">
      <c r="A12629" s="277"/>
      <c r="B12629" s="69"/>
      <c r="C12629" s="387"/>
      <c r="D12629" t="s">
        <v>15167</v>
      </c>
    </row>
    <row r="12630" spans="1:4" ht="9" x14ac:dyDescent="0.15">
      <c r="A12630" s="277"/>
      <c r="B12630" s="69"/>
      <c r="C12630" s="387"/>
      <c r="D12630" t="s">
        <v>15168</v>
      </c>
    </row>
    <row r="12631" spans="1:4" ht="9" x14ac:dyDescent="0.15">
      <c r="A12631" s="277"/>
      <c r="B12631" s="69"/>
      <c r="C12631" s="387"/>
      <c r="D12631" t="s">
        <v>15169</v>
      </c>
    </row>
    <row r="12632" spans="1:4" ht="9" x14ac:dyDescent="0.15">
      <c r="A12632" s="277"/>
      <c r="B12632" s="69"/>
      <c r="C12632" s="387"/>
      <c r="D12632" t="s">
        <v>15215</v>
      </c>
    </row>
    <row r="12633" spans="1:4" ht="9" x14ac:dyDescent="0.15">
      <c r="A12633" s="277"/>
      <c r="B12633" s="69"/>
      <c r="C12633" s="387"/>
      <c r="D12633" t="s">
        <v>15214</v>
      </c>
    </row>
    <row r="12634" spans="1:4" ht="9" x14ac:dyDescent="0.15">
      <c r="A12634" s="277"/>
      <c r="B12634" s="69"/>
      <c r="C12634" s="387"/>
      <c r="D12634" t="s">
        <v>15157</v>
      </c>
    </row>
    <row r="12635" spans="1:4" ht="9" x14ac:dyDescent="0.15">
      <c r="A12635" s="277"/>
      <c r="B12635" s="69"/>
      <c r="C12635" s="387"/>
      <c r="D12635" t="s">
        <v>15216</v>
      </c>
    </row>
    <row r="12636" spans="1:4" ht="9" x14ac:dyDescent="0.15">
      <c r="A12636" s="277"/>
      <c r="B12636" s="69"/>
      <c r="C12636" s="387"/>
      <c r="D12636" t="s">
        <v>15217</v>
      </c>
    </row>
    <row r="12637" spans="1:4" ht="9" x14ac:dyDescent="0.15">
      <c r="A12637" s="277"/>
      <c r="B12637" s="69"/>
      <c r="C12637" s="387"/>
      <c r="D12637" t="s">
        <v>15218</v>
      </c>
    </row>
    <row r="12638" spans="1:4" ht="9" x14ac:dyDescent="0.15">
      <c r="A12638" s="277"/>
      <c r="B12638" s="69"/>
      <c r="C12638" s="387"/>
      <c r="D12638" t="s">
        <v>15219</v>
      </c>
    </row>
    <row r="12639" spans="1:4" ht="9" x14ac:dyDescent="0.15">
      <c r="A12639" s="277"/>
      <c r="B12639" s="69"/>
      <c r="C12639" s="387"/>
      <c r="D12639" t="s">
        <v>9628</v>
      </c>
    </row>
    <row r="12640" spans="1:4" ht="9" x14ac:dyDescent="0.15">
      <c r="A12640" s="277"/>
      <c r="B12640" s="69"/>
      <c r="C12640" s="387"/>
      <c r="D12640" t="s">
        <v>15220</v>
      </c>
    </row>
    <row r="12641" spans="1:4" ht="9" x14ac:dyDescent="0.15">
      <c r="A12641" s="277"/>
      <c r="B12641" s="69"/>
      <c r="C12641" s="387"/>
      <c r="D12641" t="s">
        <v>15221</v>
      </c>
    </row>
    <row r="12642" spans="1:4" ht="9" x14ac:dyDescent="0.15">
      <c r="A12642" s="277"/>
      <c r="B12642" s="69"/>
      <c r="C12642" s="387"/>
      <c r="D12642" t="s">
        <v>9628</v>
      </c>
    </row>
    <row r="12643" spans="1:4" ht="9" x14ac:dyDescent="0.15">
      <c r="A12643" s="277"/>
      <c r="B12643" s="69"/>
      <c r="C12643" s="387"/>
      <c r="D12643" t="s">
        <v>15079</v>
      </c>
    </row>
    <row r="12644" spans="1:4" ht="9" x14ac:dyDescent="0.15">
      <c r="A12644" s="277"/>
      <c r="B12644" s="69"/>
      <c r="C12644" s="387"/>
      <c r="D12644" t="s">
        <v>15222</v>
      </c>
    </row>
    <row r="12645" spans="1:4" ht="9" x14ac:dyDescent="0.15">
      <c r="A12645" s="277"/>
      <c r="B12645" s="69"/>
      <c r="C12645" s="387"/>
      <c r="D12645" t="s">
        <v>15220</v>
      </c>
    </row>
    <row r="12646" spans="1:4" ht="9" x14ac:dyDescent="0.15">
      <c r="A12646" s="277"/>
      <c r="B12646" s="69"/>
      <c r="C12646" s="387"/>
      <c r="D12646" t="s">
        <v>15223</v>
      </c>
    </row>
    <row r="12647" spans="1:4" ht="9" x14ac:dyDescent="0.15">
      <c r="A12647" s="277"/>
      <c r="B12647" s="69"/>
      <c r="C12647" s="387"/>
      <c r="D12647" t="s">
        <v>9628</v>
      </c>
    </row>
    <row r="12648" spans="1:4" ht="9" x14ac:dyDescent="0.15">
      <c r="A12648" s="277"/>
      <c r="B12648" s="69"/>
      <c r="C12648" s="387"/>
      <c r="D12648" t="s">
        <v>15224</v>
      </c>
    </row>
    <row r="12649" spans="1:4" ht="9" x14ac:dyDescent="0.15">
      <c r="A12649" s="277"/>
      <c r="B12649" s="69"/>
      <c r="C12649" s="387"/>
      <c r="D12649" t="s">
        <v>15225</v>
      </c>
    </row>
    <row r="12650" spans="1:4" ht="9" x14ac:dyDescent="0.15">
      <c r="A12650" s="277"/>
      <c r="B12650" s="69"/>
      <c r="C12650" s="387"/>
      <c r="D12650" t="s">
        <v>15079</v>
      </c>
    </row>
    <row r="12651" spans="1:4" ht="9" x14ac:dyDescent="0.15">
      <c r="A12651" s="277"/>
      <c r="B12651" s="69"/>
      <c r="C12651" s="387"/>
      <c r="D12651" t="s">
        <v>15226</v>
      </c>
    </row>
    <row r="12652" spans="1:4" ht="9" x14ac:dyDescent="0.15">
      <c r="A12652" s="277"/>
      <c r="B12652" s="69"/>
      <c r="C12652" s="387"/>
      <c r="D12652" t="s">
        <v>15227</v>
      </c>
    </row>
    <row r="12653" spans="1:4" ht="9" x14ac:dyDescent="0.15">
      <c r="A12653" s="277"/>
      <c r="B12653" s="69"/>
      <c r="C12653" s="387"/>
      <c r="D12653" t="s">
        <v>15228</v>
      </c>
    </row>
    <row r="12654" spans="1:4" ht="9" x14ac:dyDescent="0.15">
      <c r="A12654" s="277"/>
      <c r="B12654" s="69"/>
      <c r="C12654" s="387"/>
      <c r="D12654" t="s">
        <v>9628</v>
      </c>
    </row>
    <row r="12655" spans="1:4" ht="9" x14ac:dyDescent="0.15">
      <c r="A12655" s="277"/>
      <c r="B12655" s="69"/>
      <c r="C12655" s="387"/>
      <c r="D12655" t="s">
        <v>15224</v>
      </c>
    </row>
    <row r="12656" spans="1:4" ht="9" x14ac:dyDescent="0.15">
      <c r="A12656" s="277"/>
      <c r="B12656" s="69"/>
      <c r="C12656" s="387"/>
      <c r="D12656" t="s">
        <v>15225</v>
      </c>
    </row>
    <row r="12657" spans="1:4" ht="9" x14ac:dyDescent="0.15">
      <c r="A12657" s="277"/>
      <c r="B12657" s="69"/>
      <c r="C12657" s="387"/>
      <c r="D12657" t="s">
        <v>15079</v>
      </c>
    </row>
    <row r="12658" spans="1:4" ht="9" x14ac:dyDescent="0.15">
      <c r="A12658" s="277"/>
      <c r="B12658" s="69"/>
      <c r="C12658" s="387"/>
      <c r="D12658" t="s">
        <v>12736</v>
      </c>
    </row>
    <row r="12659" spans="1:4" ht="9" x14ac:dyDescent="0.15">
      <c r="A12659" s="277"/>
      <c r="B12659" s="69"/>
      <c r="C12659" s="387"/>
      <c r="D12659" t="s">
        <v>15176</v>
      </c>
    </row>
    <row r="12660" spans="1:4" ht="9" x14ac:dyDescent="0.15">
      <c r="A12660" s="277"/>
      <c r="B12660" s="69"/>
      <c r="C12660" s="387"/>
      <c r="D12660" t="s">
        <v>15177</v>
      </c>
    </row>
    <row r="12661" spans="1:4" ht="9" x14ac:dyDescent="0.15">
      <c r="A12661" s="277"/>
      <c r="B12661" s="69"/>
      <c r="C12661" s="387"/>
      <c r="D12661" t="s">
        <v>9819</v>
      </c>
    </row>
    <row r="12662" spans="1:4" ht="9" x14ac:dyDescent="0.15">
      <c r="A12662" s="277"/>
      <c r="B12662" s="69"/>
      <c r="C12662" s="387"/>
      <c r="D12662" t="s">
        <v>15229</v>
      </c>
    </row>
    <row r="12663" spans="1:4" ht="9" x14ac:dyDescent="0.15">
      <c r="A12663" s="277"/>
      <c r="B12663" s="69"/>
      <c r="C12663" s="387"/>
      <c r="D12663" t="s">
        <v>15230</v>
      </c>
    </row>
    <row r="12664" spans="1:4" ht="9" x14ac:dyDescent="0.15">
      <c r="A12664" s="277"/>
      <c r="B12664" s="69"/>
      <c r="C12664" s="387"/>
      <c r="D12664" t="s">
        <v>487</v>
      </c>
    </row>
    <row r="12665" spans="1:4" ht="9" x14ac:dyDescent="0.15">
      <c r="A12665" s="277"/>
      <c r="B12665" s="69"/>
      <c r="C12665" s="387"/>
      <c r="D12665" t="s">
        <v>14943</v>
      </c>
    </row>
    <row r="12666" spans="1:4" ht="9" x14ac:dyDescent="0.15">
      <c r="A12666" s="277"/>
      <c r="B12666" s="69"/>
      <c r="C12666" s="387"/>
      <c r="D12666" t="s">
        <v>12875</v>
      </c>
    </row>
    <row r="12667" spans="1:4" ht="9" x14ac:dyDescent="0.15">
      <c r="A12667" s="277"/>
      <c r="B12667" s="69"/>
      <c r="C12667" s="387"/>
      <c r="D12667" t="s">
        <v>15231</v>
      </c>
    </row>
    <row r="12668" spans="1:4" ht="9" x14ac:dyDescent="0.15">
      <c r="A12668" s="277"/>
      <c r="B12668" s="69"/>
      <c r="C12668" s="387"/>
      <c r="D12668" t="s">
        <v>15232</v>
      </c>
    </row>
    <row r="12669" spans="1:4" ht="9" x14ac:dyDescent="0.15">
      <c r="A12669" s="277"/>
      <c r="B12669" s="69"/>
      <c r="C12669" s="387"/>
      <c r="D12669" t="s">
        <v>9915</v>
      </c>
    </row>
    <row r="12670" spans="1:4" ht="9" x14ac:dyDescent="0.15">
      <c r="A12670" s="277"/>
      <c r="B12670" s="69"/>
      <c r="C12670" s="387"/>
      <c r="D12670" t="s">
        <v>15233</v>
      </c>
    </row>
    <row r="12671" spans="1:4" ht="9" x14ac:dyDescent="0.15">
      <c r="A12671" s="277"/>
      <c r="B12671" s="69"/>
      <c r="C12671" s="387"/>
      <c r="D12671" t="s">
        <v>15234</v>
      </c>
    </row>
    <row r="12672" spans="1:4" ht="9" x14ac:dyDescent="0.15">
      <c r="A12672" s="277"/>
      <c r="B12672" s="69"/>
      <c r="C12672" s="387"/>
      <c r="D12672" t="s">
        <v>15235</v>
      </c>
    </row>
    <row r="12673" spans="1:4" ht="9" x14ac:dyDescent="0.15">
      <c r="A12673" s="277"/>
      <c r="B12673" s="69"/>
      <c r="C12673" s="387"/>
      <c r="D12673" t="s">
        <v>15236</v>
      </c>
    </row>
    <row r="12674" spans="1:4" ht="9" x14ac:dyDescent="0.15">
      <c r="A12674" s="277"/>
      <c r="B12674" s="69"/>
      <c r="C12674" s="387"/>
      <c r="D12674" t="s">
        <v>15237</v>
      </c>
    </row>
    <row r="12675" spans="1:4" ht="9" x14ac:dyDescent="0.15">
      <c r="A12675" s="277"/>
      <c r="B12675" s="69"/>
      <c r="C12675" s="387"/>
      <c r="D12675" t="s">
        <v>15238</v>
      </c>
    </row>
    <row r="12676" spans="1:4" ht="9" x14ac:dyDescent="0.15">
      <c r="A12676" s="277"/>
      <c r="B12676" s="69"/>
      <c r="C12676" s="387"/>
      <c r="D12676" t="s">
        <v>15239</v>
      </c>
    </row>
    <row r="12677" spans="1:4" ht="9" x14ac:dyDescent="0.15">
      <c r="A12677" s="277"/>
      <c r="B12677" s="69"/>
      <c r="C12677" s="387"/>
      <c r="D12677" t="s">
        <v>15240</v>
      </c>
    </row>
    <row r="12678" spans="1:4" ht="9" x14ac:dyDescent="0.15">
      <c r="A12678" s="277"/>
      <c r="B12678" s="69"/>
      <c r="C12678" s="387"/>
      <c r="D12678" t="s">
        <v>15241</v>
      </c>
    </row>
    <row r="12679" spans="1:4" ht="9" x14ac:dyDescent="0.15">
      <c r="A12679" s="277"/>
      <c r="B12679" s="69"/>
      <c r="C12679" s="387"/>
      <c r="D12679" t="s">
        <v>15242</v>
      </c>
    </row>
    <row r="12680" spans="1:4" ht="9" x14ac:dyDescent="0.15">
      <c r="A12680" s="277"/>
      <c r="B12680" s="69"/>
      <c r="C12680" s="387"/>
      <c r="D12680" t="s">
        <v>15243</v>
      </c>
    </row>
    <row r="12681" spans="1:4" ht="9" x14ac:dyDescent="0.15">
      <c r="A12681" s="277"/>
      <c r="B12681" s="69"/>
      <c r="C12681" s="387"/>
      <c r="D12681" t="s">
        <v>15244</v>
      </c>
    </row>
    <row r="12682" spans="1:4" ht="9" x14ac:dyDescent="0.15">
      <c r="A12682" s="277"/>
      <c r="B12682" s="69"/>
      <c r="C12682" s="387"/>
      <c r="D12682" t="s">
        <v>15245</v>
      </c>
    </row>
    <row r="12683" spans="1:4" ht="9" x14ac:dyDescent="0.15">
      <c r="A12683" s="277"/>
      <c r="B12683" s="69"/>
      <c r="C12683" s="387"/>
      <c r="D12683" t="s">
        <v>15246</v>
      </c>
    </row>
    <row r="12684" spans="1:4" ht="9" x14ac:dyDescent="0.15">
      <c r="A12684" s="277"/>
      <c r="B12684" s="69"/>
      <c r="C12684" s="387"/>
      <c r="D12684" t="s">
        <v>15247</v>
      </c>
    </row>
    <row r="12685" spans="1:4" ht="9" x14ac:dyDescent="0.15">
      <c r="A12685" s="277"/>
      <c r="B12685" s="69"/>
      <c r="C12685" s="387"/>
      <c r="D12685" t="s">
        <v>11451</v>
      </c>
    </row>
    <row r="12686" spans="1:4" ht="9" x14ac:dyDescent="0.15">
      <c r="A12686" s="277"/>
      <c r="B12686" s="69"/>
      <c r="C12686" s="387"/>
      <c r="D12686" t="s">
        <v>15248</v>
      </c>
    </row>
    <row r="12687" spans="1:4" ht="9" x14ac:dyDescent="0.15">
      <c r="A12687" s="277"/>
      <c r="B12687" s="69"/>
      <c r="C12687" s="387"/>
      <c r="D12687" t="s">
        <v>11454</v>
      </c>
    </row>
    <row r="12688" spans="1:4" ht="9" x14ac:dyDescent="0.15">
      <c r="A12688" s="277"/>
      <c r="B12688" s="69"/>
      <c r="C12688" s="387"/>
      <c r="D12688" t="s">
        <v>15249</v>
      </c>
    </row>
    <row r="12689" spans="1:4" ht="9" x14ac:dyDescent="0.15">
      <c r="A12689" s="277"/>
      <c r="B12689" s="69"/>
      <c r="C12689" s="387"/>
      <c r="D12689" t="s">
        <v>15071</v>
      </c>
    </row>
    <row r="12690" spans="1:4" ht="9" x14ac:dyDescent="0.15">
      <c r="A12690" s="277"/>
      <c r="B12690" s="69"/>
      <c r="C12690" s="387"/>
      <c r="D12690" t="s">
        <v>15072</v>
      </c>
    </row>
    <row r="12691" spans="1:4" ht="9" x14ac:dyDescent="0.15">
      <c r="A12691" s="277"/>
      <c r="B12691" s="69"/>
      <c r="C12691" s="387"/>
      <c r="D12691" t="s">
        <v>15250</v>
      </c>
    </row>
    <row r="12692" spans="1:4" ht="9" x14ac:dyDescent="0.15">
      <c r="A12692" s="277"/>
      <c r="B12692" s="69"/>
      <c r="C12692" s="387"/>
      <c r="D12692" t="s">
        <v>15081</v>
      </c>
    </row>
    <row r="12693" spans="1:4" ht="9" x14ac:dyDescent="0.15">
      <c r="A12693" s="277"/>
      <c r="B12693" s="69"/>
      <c r="C12693" s="387"/>
      <c r="D12693" t="s">
        <v>15251</v>
      </c>
    </row>
    <row r="12694" spans="1:4" ht="9" x14ac:dyDescent="0.15">
      <c r="A12694" s="277"/>
      <c r="B12694" s="69"/>
      <c r="C12694" s="387"/>
      <c r="D12694" t="s">
        <v>15252</v>
      </c>
    </row>
    <row r="12695" spans="1:4" ht="9" x14ac:dyDescent="0.15">
      <c r="A12695" s="277"/>
      <c r="B12695" s="69"/>
      <c r="C12695" s="387"/>
      <c r="D12695" t="s">
        <v>15251</v>
      </c>
    </row>
    <row r="12696" spans="1:4" ht="9" x14ac:dyDescent="0.15">
      <c r="A12696" s="277"/>
      <c r="B12696" s="69"/>
      <c r="C12696" s="387"/>
      <c r="D12696" t="s">
        <v>15253</v>
      </c>
    </row>
    <row r="12697" spans="1:4" ht="9" x14ac:dyDescent="0.15">
      <c r="A12697" s="277"/>
      <c r="B12697" s="69"/>
      <c r="C12697" s="387"/>
      <c r="D12697" t="s">
        <v>15254</v>
      </c>
    </row>
    <row r="12698" spans="1:4" ht="9" x14ac:dyDescent="0.15">
      <c r="A12698" s="277"/>
      <c r="B12698" s="69"/>
      <c r="C12698" s="387"/>
      <c r="D12698" t="s">
        <v>15255</v>
      </c>
    </row>
    <row r="12699" spans="1:4" ht="9" x14ac:dyDescent="0.15">
      <c r="A12699" s="277"/>
      <c r="B12699" s="69"/>
      <c r="C12699" s="387"/>
      <c r="D12699" t="s">
        <v>15256</v>
      </c>
    </row>
    <row r="12700" spans="1:4" ht="9" x14ac:dyDescent="0.15">
      <c r="A12700" s="277"/>
      <c r="B12700" s="69"/>
      <c r="C12700" s="387"/>
      <c r="D12700" t="s">
        <v>15257</v>
      </c>
    </row>
    <row r="12701" spans="1:4" ht="9" x14ac:dyDescent="0.15">
      <c r="A12701" s="277"/>
      <c r="B12701" s="69"/>
      <c r="C12701" s="387"/>
      <c r="D12701" t="s">
        <v>15251</v>
      </c>
    </row>
    <row r="12702" spans="1:4" ht="9" x14ac:dyDescent="0.15">
      <c r="A12702" s="277"/>
      <c r="B12702" s="69"/>
      <c r="C12702" s="387"/>
      <c r="D12702" t="s">
        <v>15258</v>
      </c>
    </row>
    <row r="12703" spans="1:4" ht="9" x14ac:dyDescent="0.15">
      <c r="A12703" s="277"/>
      <c r="B12703" s="69"/>
      <c r="C12703" s="387"/>
      <c r="D12703" t="s">
        <v>15259</v>
      </c>
    </row>
    <row r="12704" spans="1:4" ht="9" x14ac:dyDescent="0.15">
      <c r="A12704" s="277"/>
      <c r="B12704" s="69"/>
      <c r="C12704" s="387"/>
      <c r="D12704" t="s">
        <v>15260</v>
      </c>
    </row>
    <row r="12705" spans="1:4" ht="9" x14ac:dyDescent="0.15">
      <c r="A12705" s="277"/>
      <c r="B12705" s="69"/>
      <c r="C12705" s="387"/>
      <c r="D12705" t="s">
        <v>15261</v>
      </c>
    </row>
    <row r="12706" spans="1:4" ht="9" x14ac:dyDescent="0.15">
      <c r="A12706" s="277"/>
      <c r="B12706" s="69"/>
      <c r="C12706" s="387"/>
      <c r="D12706" t="s">
        <v>15262</v>
      </c>
    </row>
    <row r="12707" spans="1:4" ht="9" x14ac:dyDescent="0.15">
      <c r="A12707" s="277"/>
      <c r="B12707" s="69"/>
      <c r="C12707" s="387"/>
      <c r="D12707" t="s">
        <v>15251</v>
      </c>
    </row>
    <row r="12708" spans="1:4" ht="9" x14ac:dyDescent="0.15">
      <c r="A12708" s="277"/>
      <c r="B12708" s="69"/>
      <c r="C12708" s="387"/>
      <c r="D12708" t="s">
        <v>15263</v>
      </c>
    </row>
    <row r="12709" spans="1:4" ht="9" x14ac:dyDescent="0.15">
      <c r="A12709" s="277"/>
      <c r="B12709" s="69"/>
      <c r="C12709" s="387"/>
      <c r="D12709" t="s">
        <v>15251</v>
      </c>
    </row>
    <row r="12710" spans="1:4" ht="9" x14ac:dyDescent="0.15">
      <c r="A12710" s="277"/>
      <c r="B12710" s="69"/>
      <c r="C12710" s="387"/>
      <c r="D12710" t="s">
        <v>15264</v>
      </c>
    </row>
    <row r="12711" spans="1:4" ht="9" x14ac:dyDescent="0.15">
      <c r="A12711" s="277"/>
      <c r="B12711" s="69"/>
      <c r="C12711" s="387"/>
      <c r="D12711" t="s">
        <v>15265</v>
      </c>
    </row>
    <row r="12712" spans="1:4" ht="9" x14ac:dyDescent="0.15">
      <c r="A12712" s="277"/>
      <c r="B12712" s="69"/>
      <c r="C12712" s="387"/>
      <c r="D12712" t="s">
        <v>15266</v>
      </c>
    </row>
    <row r="12713" spans="1:4" ht="9" x14ac:dyDescent="0.15">
      <c r="A12713" s="277"/>
      <c r="B12713" s="69"/>
      <c r="C12713" s="387"/>
      <c r="D12713" t="s">
        <v>15177</v>
      </c>
    </row>
    <row r="12714" spans="1:4" ht="9" x14ac:dyDescent="0.15">
      <c r="A12714" s="277"/>
      <c r="B12714" s="69"/>
      <c r="C12714" s="387"/>
      <c r="D12714" t="s">
        <v>15267</v>
      </c>
    </row>
    <row r="12715" spans="1:4" ht="9" x14ac:dyDescent="0.15">
      <c r="A12715" s="277"/>
      <c r="B12715" s="69"/>
      <c r="C12715" s="387"/>
      <c r="D12715" t="s">
        <v>14672</v>
      </c>
    </row>
    <row r="12716" spans="1:4" ht="9" x14ac:dyDescent="0.15">
      <c r="A12716" s="277"/>
      <c r="B12716" s="69"/>
      <c r="C12716" s="387"/>
      <c r="D12716" t="s">
        <v>15268</v>
      </c>
    </row>
    <row r="12717" spans="1:4" ht="9" x14ac:dyDescent="0.15">
      <c r="A12717" s="277"/>
      <c r="B12717" s="69"/>
      <c r="C12717" s="387"/>
      <c r="D12717" t="s">
        <v>15269</v>
      </c>
    </row>
    <row r="12718" spans="1:4" ht="9" x14ac:dyDescent="0.15">
      <c r="A12718" s="277"/>
      <c r="B12718" s="69"/>
      <c r="C12718" s="387"/>
      <c r="D12718" t="s">
        <v>14869</v>
      </c>
    </row>
    <row r="12719" spans="1:4" ht="9" x14ac:dyDescent="0.15">
      <c r="A12719" s="277"/>
      <c r="B12719" s="69"/>
      <c r="C12719" s="387"/>
      <c r="D12719" t="s">
        <v>15270</v>
      </c>
    </row>
    <row r="12720" spans="1:4" ht="9" x14ac:dyDescent="0.15">
      <c r="A12720" s="277"/>
      <c r="B12720" s="69"/>
      <c r="C12720" s="387"/>
      <c r="D12720" t="s">
        <v>15271</v>
      </c>
    </row>
    <row r="12721" spans="1:4" ht="9" x14ac:dyDescent="0.15">
      <c r="A12721" s="277"/>
      <c r="B12721" s="69"/>
      <c r="C12721" s="387"/>
      <c r="D12721" t="s">
        <v>15272</v>
      </c>
    </row>
    <row r="12722" spans="1:4" ht="9" x14ac:dyDescent="0.15">
      <c r="A12722" s="277"/>
      <c r="B12722" s="69"/>
      <c r="C12722" s="387"/>
      <c r="D12722" t="s">
        <v>15273</v>
      </c>
    </row>
    <row r="12723" spans="1:4" ht="9" x14ac:dyDescent="0.15">
      <c r="A12723" s="277"/>
      <c r="B12723" s="69"/>
      <c r="C12723" s="387"/>
      <c r="D12723" t="s">
        <v>12868</v>
      </c>
    </row>
    <row r="12724" spans="1:4" ht="9" x14ac:dyDescent="0.15">
      <c r="A12724" s="277"/>
      <c r="B12724" s="69"/>
      <c r="C12724" s="387"/>
      <c r="D12724" t="s">
        <v>487</v>
      </c>
    </row>
    <row r="12725" spans="1:4" ht="9" x14ac:dyDescent="0.15">
      <c r="A12725" s="277"/>
      <c r="B12725" s="69"/>
      <c r="C12725" s="387"/>
      <c r="D12725" t="s">
        <v>20357</v>
      </c>
    </row>
    <row r="12726" spans="1:4" ht="9" x14ac:dyDescent="0.15">
      <c r="A12726" s="277"/>
      <c r="B12726" s="69"/>
      <c r="C12726" s="387"/>
      <c r="D12726" t="s">
        <v>19805</v>
      </c>
    </row>
    <row r="12727" spans="1:4" ht="9" x14ac:dyDescent="0.15">
      <c r="A12727" s="277"/>
      <c r="B12727" s="69"/>
      <c r="C12727" s="387"/>
      <c r="D12727" t="s">
        <v>20669</v>
      </c>
    </row>
    <row r="12728" spans="1:4" ht="9" x14ac:dyDescent="0.15">
      <c r="A12728" s="277"/>
      <c r="B12728" s="69"/>
      <c r="C12728" s="387"/>
      <c r="D12728" t="s">
        <v>19807</v>
      </c>
    </row>
    <row r="12729" spans="1:4" ht="9" x14ac:dyDescent="0.15">
      <c r="A12729" s="277"/>
      <c r="B12729" s="69"/>
      <c r="C12729" s="387"/>
      <c r="D12729" t="s">
        <v>19799</v>
      </c>
    </row>
    <row r="12730" spans="1:4" ht="9" x14ac:dyDescent="0.15">
      <c r="A12730" s="277"/>
      <c r="B12730" s="69"/>
      <c r="C12730" s="387"/>
      <c r="D12730" t="s">
        <v>9211</v>
      </c>
    </row>
    <row r="12731" spans="1:4" ht="9" x14ac:dyDescent="0.15">
      <c r="A12731" s="277"/>
      <c r="B12731" s="69"/>
      <c r="C12731" s="387"/>
      <c r="D12731" t="s">
        <v>487</v>
      </c>
    </row>
    <row r="12732" spans="1:4" ht="9" x14ac:dyDescent="0.15">
      <c r="A12732" s="277"/>
      <c r="B12732" s="69"/>
      <c r="C12732" s="387"/>
      <c r="D12732" t="s">
        <v>9180</v>
      </c>
    </row>
    <row r="12733" spans="1:4" ht="9" x14ac:dyDescent="0.15">
      <c r="A12733" s="277"/>
      <c r="B12733" s="69"/>
      <c r="C12733" s="387"/>
      <c r="D12733" t="s">
        <v>20670</v>
      </c>
    </row>
    <row r="12734" spans="1:4" ht="9" x14ac:dyDescent="0.15">
      <c r="A12734" s="277"/>
      <c r="B12734" s="69"/>
      <c r="C12734" s="387"/>
      <c r="D12734" t="s">
        <v>9180</v>
      </c>
    </row>
    <row r="12735" spans="1:4" ht="9" x14ac:dyDescent="0.15">
      <c r="A12735" s="277"/>
      <c r="B12735" s="69"/>
      <c r="C12735" s="387"/>
      <c r="D12735" t="s">
        <v>15274</v>
      </c>
    </row>
    <row r="12736" spans="1:4" ht="9" x14ac:dyDescent="0.15">
      <c r="A12736" s="277"/>
      <c r="B12736" s="69"/>
      <c r="C12736" s="387"/>
      <c r="D12736" t="s">
        <v>487</v>
      </c>
    </row>
    <row r="12737" spans="1:4" ht="9" x14ac:dyDescent="0.15">
      <c r="A12737" s="277"/>
      <c r="B12737" s="69"/>
      <c r="C12737" s="387"/>
      <c r="D12737" t="s">
        <v>15275</v>
      </c>
    </row>
    <row r="12738" spans="1:4" ht="9" x14ac:dyDescent="0.15">
      <c r="A12738" s="277"/>
      <c r="B12738" s="69"/>
      <c r="C12738" s="387"/>
      <c r="D12738" t="s">
        <v>15276</v>
      </c>
    </row>
    <row r="12739" spans="1:4" ht="9" x14ac:dyDescent="0.15">
      <c r="A12739" s="277"/>
      <c r="B12739" s="69"/>
      <c r="C12739" s="387"/>
      <c r="D12739" t="s">
        <v>15277</v>
      </c>
    </row>
    <row r="12740" spans="1:4" ht="9" x14ac:dyDescent="0.15">
      <c r="A12740" s="277"/>
      <c r="B12740" s="69"/>
      <c r="C12740" s="387"/>
      <c r="D12740" t="s">
        <v>15278</v>
      </c>
    </row>
    <row r="12741" spans="1:4" ht="9" x14ac:dyDescent="0.15">
      <c r="A12741" s="277"/>
      <c r="B12741" s="69"/>
      <c r="C12741" s="387"/>
      <c r="D12741" t="s">
        <v>15279</v>
      </c>
    </row>
    <row r="12742" spans="1:4" ht="9" x14ac:dyDescent="0.15">
      <c r="A12742" s="277"/>
      <c r="B12742" s="69"/>
      <c r="C12742" s="387"/>
      <c r="D12742" t="s">
        <v>15280</v>
      </c>
    </row>
    <row r="12743" spans="1:4" ht="9" x14ac:dyDescent="0.15">
      <c r="A12743" s="277"/>
      <c r="B12743" s="69"/>
      <c r="C12743" s="387"/>
      <c r="D12743" t="s">
        <v>15281</v>
      </c>
    </row>
    <row r="12744" spans="1:4" ht="9" x14ac:dyDescent="0.15">
      <c r="A12744" s="277"/>
      <c r="B12744" s="69"/>
      <c r="C12744" s="387"/>
      <c r="D12744" t="s">
        <v>15282</v>
      </c>
    </row>
    <row r="12745" spans="1:4" ht="9" x14ac:dyDescent="0.15">
      <c r="A12745" s="277"/>
      <c r="B12745" s="69"/>
      <c r="C12745" s="387"/>
      <c r="D12745" t="s">
        <v>15283</v>
      </c>
    </row>
    <row r="12746" spans="1:4" ht="9" x14ac:dyDescent="0.15">
      <c r="A12746" s="277"/>
      <c r="B12746" s="69"/>
      <c r="C12746" s="387"/>
      <c r="D12746" t="s">
        <v>9333</v>
      </c>
    </row>
    <row r="12747" spans="1:4" ht="9" x14ac:dyDescent="0.15">
      <c r="A12747" s="277"/>
      <c r="B12747" s="69"/>
      <c r="C12747" s="387"/>
      <c r="D12747" t="s">
        <v>15284</v>
      </c>
    </row>
    <row r="12748" spans="1:4" ht="9" x14ac:dyDescent="0.15">
      <c r="A12748" s="277"/>
      <c r="B12748" s="69"/>
      <c r="C12748" s="387"/>
      <c r="D12748" t="s">
        <v>15285</v>
      </c>
    </row>
    <row r="12749" spans="1:4" ht="9" x14ac:dyDescent="0.15">
      <c r="A12749" s="277"/>
      <c r="B12749" s="69"/>
      <c r="C12749" s="387"/>
      <c r="D12749" t="s">
        <v>15286</v>
      </c>
    </row>
    <row r="12750" spans="1:4" ht="9" x14ac:dyDescent="0.15">
      <c r="A12750" s="277"/>
      <c r="B12750" s="69"/>
      <c r="C12750" s="387"/>
      <c r="D12750" t="s">
        <v>15287</v>
      </c>
    </row>
    <row r="12751" spans="1:4" ht="9" x14ac:dyDescent="0.15">
      <c r="A12751" s="277"/>
      <c r="B12751" s="69"/>
      <c r="C12751" s="387"/>
      <c r="D12751" t="s">
        <v>15288</v>
      </c>
    </row>
    <row r="12752" spans="1:4" ht="9" x14ac:dyDescent="0.15">
      <c r="A12752" s="277"/>
      <c r="B12752" s="69"/>
      <c r="C12752" s="387"/>
      <c r="D12752" t="s">
        <v>15289</v>
      </c>
    </row>
    <row r="12753" spans="1:4" ht="9" x14ac:dyDescent="0.15">
      <c r="A12753" s="277"/>
      <c r="B12753" s="69"/>
      <c r="C12753" s="387"/>
      <c r="D12753" t="s">
        <v>15290</v>
      </c>
    </row>
    <row r="12754" spans="1:4" ht="9" x14ac:dyDescent="0.15">
      <c r="A12754" s="277"/>
      <c r="B12754" s="69"/>
      <c r="C12754" s="387"/>
      <c r="D12754" t="s">
        <v>15291</v>
      </c>
    </row>
    <row r="12755" spans="1:4" ht="9" x14ac:dyDescent="0.15">
      <c r="A12755" s="277"/>
      <c r="B12755" s="69"/>
      <c r="C12755" s="387"/>
      <c r="D12755" t="s">
        <v>15292</v>
      </c>
    </row>
    <row r="12756" spans="1:4" ht="9" x14ac:dyDescent="0.15">
      <c r="A12756" s="277"/>
      <c r="B12756" s="69"/>
      <c r="C12756" s="387"/>
      <c r="D12756" t="s">
        <v>15293</v>
      </c>
    </row>
    <row r="12757" spans="1:4" ht="9" x14ac:dyDescent="0.15">
      <c r="A12757" s="277"/>
      <c r="B12757" s="69"/>
      <c r="C12757" s="387"/>
      <c r="D12757" t="s">
        <v>15294</v>
      </c>
    </row>
    <row r="12758" spans="1:4" ht="9" x14ac:dyDescent="0.15">
      <c r="A12758" s="277"/>
      <c r="B12758" s="69"/>
      <c r="C12758" s="387"/>
      <c r="D12758" t="s">
        <v>11116</v>
      </c>
    </row>
    <row r="12759" spans="1:4" ht="9" x14ac:dyDescent="0.15">
      <c r="A12759" s="277"/>
      <c r="B12759" s="69"/>
      <c r="C12759" s="387"/>
      <c r="D12759" t="s">
        <v>15284</v>
      </c>
    </row>
    <row r="12760" spans="1:4" ht="9" x14ac:dyDescent="0.15">
      <c r="A12760" s="277"/>
      <c r="B12760" s="69"/>
      <c r="C12760" s="387"/>
      <c r="D12760" t="s">
        <v>15295</v>
      </c>
    </row>
    <row r="12761" spans="1:4" ht="9" x14ac:dyDescent="0.15">
      <c r="A12761" s="277"/>
      <c r="B12761" s="69"/>
      <c r="C12761" s="387"/>
      <c r="D12761" t="s">
        <v>15296</v>
      </c>
    </row>
    <row r="12762" spans="1:4" ht="9" x14ac:dyDescent="0.15">
      <c r="A12762" s="277"/>
      <c r="B12762" s="69"/>
      <c r="C12762" s="387"/>
      <c r="D12762" t="s">
        <v>15297</v>
      </c>
    </row>
    <row r="12763" spans="1:4" ht="9" x14ac:dyDescent="0.15">
      <c r="A12763" s="277"/>
      <c r="B12763" s="69"/>
      <c r="C12763" s="387"/>
      <c r="D12763" t="s">
        <v>15288</v>
      </c>
    </row>
    <row r="12764" spans="1:4" ht="9" x14ac:dyDescent="0.15">
      <c r="A12764" s="277"/>
      <c r="B12764" s="69"/>
      <c r="C12764" s="387"/>
      <c r="D12764" t="s">
        <v>15289</v>
      </c>
    </row>
    <row r="12765" spans="1:4" ht="9" x14ac:dyDescent="0.15">
      <c r="A12765" s="277"/>
      <c r="B12765" s="69"/>
      <c r="C12765" s="387"/>
      <c r="D12765" t="s">
        <v>15298</v>
      </c>
    </row>
    <row r="12766" spans="1:4" ht="9" x14ac:dyDescent="0.15">
      <c r="A12766" s="277"/>
      <c r="B12766" s="69"/>
      <c r="C12766" s="387"/>
      <c r="D12766" t="s">
        <v>15299</v>
      </c>
    </row>
    <row r="12767" spans="1:4" ht="9" x14ac:dyDescent="0.15">
      <c r="A12767" s="277"/>
      <c r="B12767" s="69"/>
      <c r="C12767" s="387"/>
      <c r="D12767" t="s">
        <v>15292</v>
      </c>
    </row>
    <row r="12768" spans="1:4" ht="9" x14ac:dyDescent="0.15">
      <c r="A12768" s="277"/>
      <c r="B12768" s="69"/>
      <c r="C12768" s="387"/>
      <c r="D12768" t="s">
        <v>15293</v>
      </c>
    </row>
    <row r="12769" spans="1:4" ht="9" x14ac:dyDescent="0.15">
      <c r="A12769" s="277"/>
      <c r="B12769" s="69"/>
      <c r="C12769" s="387"/>
      <c r="D12769" t="s">
        <v>15294</v>
      </c>
    </row>
    <row r="12770" spans="1:4" ht="9" x14ac:dyDescent="0.15">
      <c r="A12770" s="277"/>
      <c r="B12770" s="69"/>
      <c r="C12770" s="387"/>
      <c r="D12770" t="s">
        <v>11116</v>
      </c>
    </row>
    <row r="12771" spans="1:4" ht="9" x14ac:dyDescent="0.15">
      <c r="A12771" s="277"/>
      <c r="B12771" s="69"/>
      <c r="C12771" s="387"/>
      <c r="D12771" t="s">
        <v>15284</v>
      </c>
    </row>
    <row r="12772" spans="1:4" ht="9" x14ac:dyDescent="0.15">
      <c r="A12772" s="277"/>
      <c r="B12772" s="69"/>
      <c r="C12772" s="387"/>
      <c r="D12772" t="s">
        <v>15285</v>
      </c>
    </row>
    <row r="12773" spans="1:4" ht="9" x14ac:dyDescent="0.15">
      <c r="A12773" s="277"/>
      <c r="B12773" s="69"/>
      <c r="C12773" s="387"/>
      <c r="D12773" t="s">
        <v>15286</v>
      </c>
    </row>
    <row r="12774" spans="1:4" ht="9" x14ac:dyDescent="0.15">
      <c r="A12774" s="277"/>
      <c r="B12774" s="69"/>
      <c r="C12774" s="387"/>
      <c r="D12774" t="s">
        <v>15287</v>
      </c>
    </row>
    <row r="12775" spans="1:4" ht="9" x14ac:dyDescent="0.15">
      <c r="A12775" s="277"/>
      <c r="B12775" s="69"/>
      <c r="C12775" s="387"/>
      <c r="D12775" t="s">
        <v>15300</v>
      </c>
    </row>
    <row r="12776" spans="1:4" ht="9" x14ac:dyDescent="0.15">
      <c r="A12776" s="277"/>
      <c r="B12776" s="69"/>
      <c r="C12776" s="387"/>
      <c r="D12776" t="s">
        <v>15289</v>
      </c>
    </row>
    <row r="12777" spans="1:4" ht="9" x14ac:dyDescent="0.15">
      <c r="A12777" s="277"/>
      <c r="B12777" s="69"/>
      <c r="C12777" s="387"/>
      <c r="D12777" t="s">
        <v>15290</v>
      </c>
    </row>
    <row r="12778" spans="1:4" ht="9" x14ac:dyDescent="0.15">
      <c r="A12778" s="277"/>
      <c r="B12778" s="69"/>
      <c r="C12778" s="387"/>
      <c r="D12778" t="s">
        <v>15291</v>
      </c>
    </row>
    <row r="12779" spans="1:4" ht="9" x14ac:dyDescent="0.15">
      <c r="A12779" s="277"/>
      <c r="B12779" s="69"/>
      <c r="C12779" s="387"/>
      <c r="D12779" t="s">
        <v>15292</v>
      </c>
    </row>
    <row r="12780" spans="1:4" ht="9" x14ac:dyDescent="0.15">
      <c r="A12780" s="277"/>
      <c r="B12780" s="69"/>
      <c r="C12780" s="387"/>
      <c r="D12780" t="s">
        <v>15293</v>
      </c>
    </row>
    <row r="12781" spans="1:4" ht="9" x14ac:dyDescent="0.15">
      <c r="A12781" s="277"/>
      <c r="B12781" s="69"/>
      <c r="C12781" s="387"/>
      <c r="D12781" t="s">
        <v>15301</v>
      </c>
    </row>
    <row r="12782" spans="1:4" ht="9" x14ac:dyDescent="0.15">
      <c r="A12782" s="277"/>
      <c r="B12782" s="69"/>
      <c r="C12782" s="387"/>
      <c r="D12782" t="s">
        <v>11116</v>
      </c>
    </row>
    <row r="12783" spans="1:4" ht="9" x14ac:dyDescent="0.15">
      <c r="A12783" s="277"/>
      <c r="B12783" s="69"/>
      <c r="C12783" s="387"/>
      <c r="D12783" t="s">
        <v>15284</v>
      </c>
    </row>
    <row r="12784" spans="1:4" ht="9" x14ac:dyDescent="0.15">
      <c r="A12784" s="277"/>
      <c r="B12784" s="69"/>
      <c r="C12784" s="387"/>
      <c r="D12784" t="s">
        <v>15295</v>
      </c>
    </row>
    <row r="12785" spans="1:4" ht="9" x14ac:dyDescent="0.15">
      <c r="A12785" s="277"/>
      <c r="B12785" s="69"/>
      <c r="C12785" s="387"/>
      <c r="D12785" t="s">
        <v>15296</v>
      </c>
    </row>
    <row r="12786" spans="1:4" ht="9" x14ac:dyDescent="0.15">
      <c r="A12786" s="277"/>
      <c r="B12786" s="69"/>
      <c r="C12786" s="387"/>
      <c r="D12786" t="s">
        <v>15297</v>
      </c>
    </row>
    <row r="12787" spans="1:4" ht="9" x14ac:dyDescent="0.15">
      <c r="A12787" s="277"/>
      <c r="B12787" s="69"/>
      <c r="C12787" s="387"/>
      <c r="D12787" t="s">
        <v>15300</v>
      </c>
    </row>
    <row r="12788" spans="1:4" ht="9" x14ac:dyDescent="0.15">
      <c r="A12788" s="277"/>
      <c r="B12788" s="69"/>
      <c r="C12788" s="387"/>
      <c r="D12788" t="s">
        <v>15289</v>
      </c>
    </row>
    <row r="12789" spans="1:4" ht="9" x14ac:dyDescent="0.15">
      <c r="A12789" s="277"/>
      <c r="B12789" s="69"/>
      <c r="C12789" s="387"/>
      <c r="D12789" t="s">
        <v>15298</v>
      </c>
    </row>
    <row r="12790" spans="1:4" ht="9" x14ac:dyDescent="0.15">
      <c r="A12790" s="277"/>
      <c r="B12790" s="69"/>
      <c r="C12790" s="387"/>
      <c r="D12790" t="s">
        <v>15299</v>
      </c>
    </row>
    <row r="12791" spans="1:4" ht="9" x14ac:dyDescent="0.15">
      <c r="A12791" s="277"/>
      <c r="B12791" s="69"/>
      <c r="C12791" s="387"/>
      <c r="D12791" t="s">
        <v>15292</v>
      </c>
    </row>
    <row r="12792" spans="1:4" ht="9" x14ac:dyDescent="0.15">
      <c r="A12792" s="277"/>
      <c r="B12792" s="69"/>
      <c r="C12792" s="387"/>
      <c r="D12792" t="s">
        <v>15293</v>
      </c>
    </row>
    <row r="12793" spans="1:4" ht="9" x14ac:dyDescent="0.15">
      <c r="A12793" s="277"/>
      <c r="B12793" s="69"/>
      <c r="C12793" s="387"/>
      <c r="D12793" t="s">
        <v>15301</v>
      </c>
    </row>
    <row r="12794" spans="1:4" ht="9" x14ac:dyDescent="0.15">
      <c r="A12794" s="277"/>
      <c r="B12794" s="69"/>
      <c r="C12794" s="387"/>
      <c r="D12794" t="s">
        <v>11116</v>
      </c>
    </row>
    <row r="12795" spans="1:4" ht="9" x14ac:dyDescent="0.15">
      <c r="A12795" s="277"/>
      <c r="B12795" s="69"/>
      <c r="C12795" s="387"/>
      <c r="D12795" t="s">
        <v>15284</v>
      </c>
    </row>
    <row r="12796" spans="1:4" ht="9" x14ac:dyDescent="0.15">
      <c r="A12796" s="277"/>
      <c r="B12796" s="69"/>
      <c r="C12796" s="387"/>
      <c r="D12796" t="s">
        <v>15285</v>
      </c>
    </row>
    <row r="12797" spans="1:4" ht="9" x14ac:dyDescent="0.15">
      <c r="A12797" s="277"/>
      <c r="B12797" s="69"/>
      <c r="C12797" s="387"/>
      <c r="D12797" t="s">
        <v>15286</v>
      </c>
    </row>
    <row r="12798" spans="1:4" ht="9" x14ac:dyDescent="0.15">
      <c r="A12798" s="277"/>
      <c r="B12798" s="69"/>
      <c r="C12798" s="387"/>
      <c r="D12798" t="s">
        <v>15287</v>
      </c>
    </row>
    <row r="12799" spans="1:4" ht="9" x14ac:dyDescent="0.15">
      <c r="A12799" s="277"/>
      <c r="B12799" s="69"/>
      <c r="C12799" s="387"/>
      <c r="D12799" t="s">
        <v>15302</v>
      </c>
    </row>
    <row r="12800" spans="1:4" ht="9" x14ac:dyDescent="0.15">
      <c r="A12800" s="277"/>
      <c r="B12800" s="69"/>
      <c r="C12800" s="387"/>
      <c r="D12800" t="s">
        <v>15289</v>
      </c>
    </row>
    <row r="12801" spans="1:4" ht="9" x14ac:dyDescent="0.15">
      <c r="A12801" s="277"/>
      <c r="B12801" s="69"/>
      <c r="C12801" s="387"/>
      <c r="D12801" t="s">
        <v>15303</v>
      </c>
    </row>
    <row r="12802" spans="1:4" ht="9" x14ac:dyDescent="0.15">
      <c r="A12802" s="277"/>
      <c r="B12802" s="69"/>
      <c r="C12802" s="387"/>
      <c r="D12802" t="s">
        <v>15304</v>
      </c>
    </row>
    <row r="12803" spans="1:4" ht="9" x14ac:dyDescent="0.15">
      <c r="A12803" s="277"/>
      <c r="B12803" s="69"/>
      <c r="C12803" s="387"/>
      <c r="D12803" t="s">
        <v>15292</v>
      </c>
    </row>
    <row r="12804" spans="1:4" ht="9" x14ac:dyDescent="0.15">
      <c r="A12804" s="277"/>
      <c r="B12804" s="69"/>
      <c r="C12804" s="387"/>
      <c r="D12804" t="s">
        <v>15305</v>
      </c>
    </row>
    <row r="12805" spans="1:4" ht="9" x14ac:dyDescent="0.15">
      <c r="A12805" s="277"/>
      <c r="B12805" s="69"/>
      <c r="C12805" s="387"/>
      <c r="D12805" t="s">
        <v>11116</v>
      </c>
    </row>
    <row r="12806" spans="1:4" ht="9" x14ac:dyDescent="0.15">
      <c r="A12806" s="277"/>
      <c r="B12806" s="69"/>
      <c r="C12806" s="387"/>
      <c r="D12806" t="s">
        <v>15284</v>
      </c>
    </row>
    <row r="12807" spans="1:4" ht="9" x14ac:dyDescent="0.15">
      <c r="A12807" s="277"/>
      <c r="B12807" s="69"/>
      <c r="C12807" s="387"/>
      <c r="D12807" t="s">
        <v>15295</v>
      </c>
    </row>
    <row r="12808" spans="1:4" ht="9" x14ac:dyDescent="0.15">
      <c r="A12808" s="277"/>
      <c r="B12808" s="69"/>
      <c r="C12808" s="387"/>
      <c r="D12808" t="s">
        <v>15296</v>
      </c>
    </row>
    <row r="12809" spans="1:4" ht="9" x14ac:dyDescent="0.15">
      <c r="A12809" s="277"/>
      <c r="B12809" s="69"/>
      <c r="C12809" s="387"/>
      <c r="D12809" t="s">
        <v>15297</v>
      </c>
    </row>
    <row r="12810" spans="1:4" ht="9" x14ac:dyDescent="0.15">
      <c r="A12810" s="277"/>
      <c r="B12810" s="69"/>
      <c r="C12810" s="387"/>
      <c r="D12810" t="s">
        <v>15302</v>
      </c>
    </row>
    <row r="12811" spans="1:4" ht="9" x14ac:dyDescent="0.15">
      <c r="A12811" s="277"/>
      <c r="B12811" s="69"/>
      <c r="C12811" s="387"/>
      <c r="D12811" t="s">
        <v>15289</v>
      </c>
    </row>
    <row r="12812" spans="1:4" ht="9" x14ac:dyDescent="0.15">
      <c r="A12812" s="277"/>
      <c r="B12812" s="69"/>
      <c r="C12812" s="387"/>
      <c r="D12812" t="s">
        <v>15303</v>
      </c>
    </row>
    <row r="12813" spans="1:4" ht="9" x14ac:dyDescent="0.15">
      <c r="A12813" s="277"/>
      <c r="B12813" s="69"/>
      <c r="C12813" s="387"/>
      <c r="D12813" t="s">
        <v>15304</v>
      </c>
    </row>
    <row r="12814" spans="1:4" ht="9" x14ac:dyDescent="0.15">
      <c r="A12814" s="277"/>
      <c r="B12814" s="69"/>
      <c r="C12814" s="387"/>
      <c r="D12814" t="s">
        <v>15292</v>
      </c>
    </row>
    <row r="12815" spans="1:4" ht="9" x14ac:dyDescent="0.15">
      <c r="A12815" s="277"/>
      <c r="B12815" s="69"/>
      <c r="C12815" s="387"/>
      <c r="D12815" t="s">
        <v>15305</v>
      </c>
    </row>
    <row r="12816" spans="1:4" ht="9" x14ac:dyDescent="0.15">
      <c r="A12816" s="277"/>
      <c r="B12816" s="69"/>
      <c r="C12816" s="387"/>
      <c r="D12816" t="s">
        <v>11116</v>
      </c>
    </row>
    <row r="12817" spans="1:4" ht="9" x14ac:dyDescent="0.15">
      <c r="A12817" s="277"/>
      <c r="B12817" s="69"/>
      <c r="C12817" s="387"/>
      <c r="D12817" t="s">
        <v>15284</v>
      </c>
    </row>
    <row r="12818" spans="1:4" ht="9" x14ac:dyDescent="0.15">
      <c r="A12818" s="277"/>
      <c r="B12818" s="69"/>
      <c r="C12818" s="387"/>
      <c r="D12818" t="s">
        <v>15285</v>
      </c>
    </row>
    <row r="12819" spans="1:4" ht="9" x14ac:dyDescent="0.15">
      <c r="A12819" s="277"/>
      <c r="B12819" s="69"/>
      <c r="C12819" s="387"/>
      <c r="D12819" t="s">
        <v>15286</v>
      </c>
    </row>
    <row r="12820" spans="1:4" ht="9" x14ac:dyDescent="0.15">
      <c r="A12820" s="277"/>
      <c r="B12820" s="69"/>
      <c r="C12820" s="387"/>
      <c r="D12820" t="s">
        <v>15287</v>
      </c>
    </row>
    <row r="12821" spans="1:4" ht="9" x14ac:dyDescent="0.15">
      <c r="A12821" s="277"/>
      <c r="B12821" s="69"/>
      <c r="C12821" s="387"/>
      <c r="D12821" t="s">
        <v>15306</v>
      </c>
    </row>
    <row r="12822" spans="1:4" ht="9" x14ac:dyDescent="0.15">
      <c r="A12822" s="277"/>
      <c r="B12822" s="69"/>
      <c r="C12822" s="387"/>
      <c r="D12822" t="s">
        <v>15307</v>
      </c>
    </row>
    <row r="12823" spans="1:4" ht="9" x14ac:dyDescent="0.15">
      <c r="A12823" s="277"/>
      <c r="B12823" s="69"/>
      <c r="C12823" s="387"/>
      <c r="D12823" t="s">
        <v>15308</v>
      </c>
    </row>
    <row r="12824" spans="1:4" ht="9" x14ac:dyDescent="0.15">
      <c r="A12824" s="277"/>
      <c r="B12824" s="69"/>
      <c r="C12824" s="387"/>
      <c r="D12824" t="s">
        <v>15309</v>
      </c>
    </row>
    <row r="12825" spans="1:4" ht="9" x14ac:dyDescent="0.15">
      <c r="A12825" s="277"/>
      <c r="B12825" s="69"/>
      <c r="C12825" s="387"/>
      <c r="D12825" t="s">
        <v>15292</v>
      </c>
    </row>
    <row r="12826" spans="1:4" ht="9" x14ac:dyDescent="0.15">
      <c r="A12826" s="277"/>
      <c r="B12826" s="69"/>
      <c r="C12826" s="387"/>
      <c r="D12826" t="s">
        <v>15310</v>
      </c>
    </row>
    <row r="12827" spans="1:4" ht="9" x14ac:dyDescent="0.15">
      <c r="A12827" s="277"/>
      <c r="B12827" s="69"/>
      <c r="C12827" s="387"/>
      <c r="D12827" t="s">
        <v>11116</v>
      </c>
    </row>
    <row r="12828" spans="1:4" ht="9" x14ac:dyDescent="0.15">
      <c r="A12828" s="277"/>
      <c r="B12828" s="69"/>
      <c r="C12828" s="387"/>
      <c r="D12828" t="s">
        <v>15284</v>
      </c>
    </row>
    <row r="12829" spans="1:4" ht="9" x14ac:dyDescent="0.15">
      <c r="A12829" s="277"/>
      <c r="B12829" s="69"/>
      <c r="C12829" s="387"/>
      <c r="D12829" t="s">
        <v>15295</v>
      </c>
    </row>
    <row r="12830" spans="1:4" ht="9" x14ac:dyDescent="0.15">
      <c r="A12830" s="277"/>
      <c r="B12830" s="69"/>
      <c r="C12830" s="387"/>
      <c r="D12830" t="s">
        <v>15296</v>
      </c>
    </row>
    <row r="12831" spans="1:4" ht="9" x14ac:dyDescent="0.15">
      <c r="A12831" s="277"/>
      <c r="B12831" s="69"/>
      <c r="C12831" s="387"/>
      <c r="D12831" t="s">
        <v>15297</v>
      </c>
    </row>
    <row r="12832" spans="1:4" ht="9" x14ac:dyDescent="0.15">
      <c r="A12832" s="277"/>
      <c r="B12832" s="69"/>
      <c r="C12832" s="387"/>
      <c r="D12832" t="s">
        <v>15306</v>
      </c>
    </row>
    <row r="12833" spans="1:4" ht="9" x14ac:dyDescent="0.15">
      <c r="A12833" s="277"/>
      <c r="B12833" s="69"/>
      <c r="C12833" s="387"/>
      <c r="D12833" t="s">
        <v>15311</v>
      </c>
    </row>
    <row r="12834" spans="1:4" ht="9" x14ac:dyDescent="0.15">
      <c r="A12834" s="277"/>
      <c r="B12834" s="69"/>
      <c r="C12834" s="387"/>
      <c r="D12834" t="s">
        <v>15308</v>
      </c>
    </row>
    <row r="12835" spans="1:4" ht="9" x14ac:dyDescent="0.15">
      <c r="A12835" s="277"/>
      <c r="B12835" s="69"/>
      <c r="C12835" s="387"/>
      <c r="D12835" t="s">
        <v>15309</v>
      </c>
    </row>
    <row r="12836" spans="1:4" ht="9" x14ac:dyDescent="0.15">
      <c r="A12836" s="277"/>
      <c r="B12836" s="69"/>
      <c r="C12836" s="387"/>
      <c r="D12836" t="s">
        <v>15292</v>
      </c>
    </row>
    <row r="12837" spans="1:4" ht="9" x14ac:dyDescent="0.15">
      <c r="A12837" s="277"/>
      <c r="B12837" s="69"/>
      <c r="C12837" s="387"/>
      <c r="D12837" t="s">
        <v>15310</v>
      </c>
    </row>
    <row r="12838" spans="1:4" ht="9" x14ac:dyDescent="0.15">
      <c r="A12838" s="277"/>
      <c r="B12838" s="69"/>
      <c r="C12838" s="387"/>
      <c r="D12838" t="s">
        <v>15312</v>
      </c>
    </row>
    <row r="12839" spans="1:4" ht="9" x14ac:dyDescent="0.15">
      <c r="A12839" s="277"/>
      <c r="B12839" s="69"/>
      <c r="C12839" s="387"/>
      <c r="D12839" t="s">
        <v>12868</v>
      </c>
    </row>
    <row r="12840" spans="1:4" ht="9" x14ac:dyDescent="0.15">
      <c r="A12840" s="277"/>
      <c r="B12840" s="69"/>
      <c r="C12840" s="387"/>
      <c r="D12840" t="s">
        <v>487</v>
      </c>
    </row>
    <row r="12841" spans="1:4" ht="9" x14ac:dyDescent="0.15">
      <c r="A12841" s="277"/>
      <c r="B12841" s="69"/>
      <c r="C12841" s="387"/>
      <c r="D12841" t="s">
        <v>20357</v>
      </c>
    </row>
    <row r="12842" spans="1:4" ht="9" x14ac:dyDescent="0.15">
      <c r="A12842" s="277"/>
      <c r="B12842" s="69"/>
      <c r="C12842" s="387"/>
      <c r="D12842" t="s">
        <v>19805</v>
      </c>
    </row>
    <row r="12843" spans="1:4" ht="9" x14ac:dyDescent="0.15">
      <c r="A12843" s="277"/>
      <c r="B12843" s="69"/>
      <c r="C12843" s="387"/>
      <c r="D12843" t="s">
        <v>20671</v>
      </c>
    </row>
    <row r="12844" spans="1:4" ht="9" x14ac:dyDescent="0.15">
      <c r="A12844" s="277"/>
      <c r="B12844" s="69"/>
      <c r="C12844" s="387"/>
      <c r="D12844" t="s">
        <v>19807</v>
      </c>
    </row>
    <row r="12845" spans="1:4" ht="9" x14ac:dyDescent="0.15">
      <c r="A12845" s="277"/>
      <c r="B12845" s="69"/>
      <c r="C12845" s="387"/>
      <c r="D12845" t="s">
        <v>19799</v>
      </c>
    </row>
    <row r="12846" spans="1:4" ht="9" x14ac:dyDescent="0.15">
      <c r="A12846" s="277"/>
      <c r="B12846" s="69"/>
      <c r="C12846" s="387"/>
      <c r="D12846" t="s">
        <v>9211</v>
      </c>
    </row>
    <row r="12847" spans="1:4" ht="9" x14ac:dyDescent="0.15">
      <c r="A12847" s="277"/>
      <c r="B12847" s="69"/>
      <c r="C12847" s="387"/>
      <c r="D12847" t="s">
        <v>487</v>
      </c>
    </row>
    <row r="12848" spans="1:4" ht="9" x14ac:dyDescent="0.15">
      <c r="A12848" s="277"/>
      <c r="B12848" s="69"/>
      <c r="C12848" s="387"/>
      <c r="D12848" t="s">
        <v>11965</v>
      </c>
    </row>
    <row r="12849" spans="1:4" ht="9" x14ac:dyDescent="0.15">
      <c r="A12849" s="277"/>
      <c r="B12849" s="69"/>
      <c r="C12849" s="387"/>
      <c r="D12849" t="s">
        <v>15313</v>
      </c>
    </row>
    <row r="12850" spans="1:4" ht="9" x14ac:dyDescent="0.15">
      <c r="A12850" s="277"/>
      <c r="B12850" s="69"/>
      <c r="C12850" s="387"/>
      <c r="D12850" t="s">
        <v>15314</v>
      </c>
    </row>
    <row r="12851" spans="1:4" ht="9" x14ac:dyDescent="0.15">
      <c r="A12851" s="277"/>
      <c r="B12851" s="69"/>
      <c r="C12851" s="387"/>
      <c r="D12851" t="s">
        <v>12853</v>
      </c>
    </row>
    <row r="12852" spans="1:4" ht="9" x14ac:dyDescent="0.15">
      <c r="A12852" s="277"/>
      <c r="B12852" s="69"/>
      <c r="C12852" s="387"/>
      <c r="D12852" t="s">
        <v>487</v>
      </c>
    </row>
    <row r="12853" spans="1:4" ht="9" x14ac:dyDescent="0.15">
      <c r="A12853" s="277"/>
      <c r="B12853" s="69"/>
      <c r="C12853" s="387"/>
      <c r="D12853" t="s">
        <v>20357</v>
      </c>
    </row>
    <row r="12854" spans="1:4" ht="9" x14ac:dyDescent="0.15">
      <c r="A12854" s="277"/>
      <c r="B12854" s="69"/>
      <c r="C12854" s="387"/>
      <c r="D12854" t="s">
        <v>19805</v>
      </c>
    </row>
    <row r="12855" spans="1:4" ht="9" x14ac:dyDescent="0.15">
      <c r="A12855" s="277"/>
      <c r="B12855" s="69"/>
      <c r="C12855" s="387"/>
      <c r="D12855" t="s">
        <v>20672</v>
      </c>
    </row>
    <row r="12856" spans="1:4" ht="9" x14ac:dyDescent="0.15">
      <c r="A12856" s="277"/>
      <c r="B12856" s="69"/>
      <c r="C12856" s="387"/>
      <c r="D12856" t="s">
        <v>19807</v>
      </c>
    </row>
    <row r="12857" spans="1:4" ht="9" x14ac:dyDescent="0.15">
      <c r="A12857" s="277"/>
      <c r="B12857" s="69"/>
      <c r="C12857" s="387"/>
      <c r="D12857" t="s">
        <v>19799</v>
      </c>
    </row>
    <row r="12858" spans="1:4" ht="9" x14ac:dyDescent="0.15">
      <c r="A12858" s="277"/>
      <c r="B12858" s="69"/>
      <c r="C12858" s="387"/>
      <c r="D12858" t="s">
        <v>9211</v>
      </c>
    </row>
    <row r="12859" spans="1:4" ht="9" x14ac:dyDescent="0.15">
      <c r="A12859" s="277"/>
      <c r="B12859" s="69"/>
      <c r="C12859" s="387"/>
      <c r="D12859" t="s">
        <v>487</v>
      </c>
    </row>
    <row r="12860" spans="1:4" ht="9" x14ac:dyDescent="0.15">
      <c r="A12860" s="277"/>
      <c r="B12860" s="69"/>
      <c r="C12860" s="387"/>
      <c r="D12860" t="s">
        <v>9180</v>
      </c>
    </row>
    <row r="12861" spans="1:4" ht="9" x14ac:dyDescent="0.15">
      <c r="A12861" s="277"/>
      <c r="B12861" s="69"/>
      <c r="C12861" s="387"/>
      <c r="D12861" t="s">
        <v>20673</v>
      </c>
    </row>
    <row r="12862" spans="1:4" ht="9" x14ac:dyDescent="0.15">
      <c r="A12862" s="277"/>
      <c r="B12862" s="69"/>
      <c r="C12862" s="387"/>
      <c r="D12862" t="s">
        <v>9180</v>
      </c>
    </row>
    <row r="12863" spans="1:4" ht="9" x14ac:dyDescent="0.15">
      <c r="A12863" s="277"/>
      <c r="B12863" s="69"/>
      <c r="C12863" s="387"/>
      <c r="D12863" t="s">
        <v>15315</v>
      </c>
    </row>
    <row r="12864" spans="1:4" ht="9" x14ac:dyDescent="0.15">
      <c r="A12864" s="277"/>
      <c r="B12864" s="69"/>
      <c r="C12864" s="387"/>
      <c r="D12864" t="s">
        <v>487</v>
      </c>
    </row>
    <row r="12865" spans="1:4" ht="9" x14ac:dyDescent="0.15">
      <c r="A12865" s="277"/>
      <c r="B12865" s="69"/>
      <c r="C12865" s="387"/>
      <c r="D12865" t="s">
        <v>12859</v>
      </c>
    </row>
    <row r="12866" spans="1:4" ht="9" x14ac:dyDescent="0.15">
      <c r="A12866" s="277"/>
      <c r="B12866" s="69"/>
      <c r="C12866" s="387"/>
      <c r="D12866" t="s">
        <v>13021</v>
      </c>
    </row>
    <row r="12867" spans="1:4" ht="9" x14ac:dyDescent="0.15">
      <c r="A12867" s="277"/>
      <c r="B12867" s="69"/>
      <c r="C12867" s="387"/>
      <c r="D12867" t="s">
        <v>15316</v>
      </c>
    </row>
    <row r="12868" spans="1:4" ht="9" x14ac:dyDescent="0.15">
      <c r="A12868" s="277"/>
      <c r="B12868" s="69"/>
      <c r="C12868" s="387"/>
      <c r="D12868" t="s">
        <v>15315</v>
      </c>
    </row>
    <row r="12869" spans="1:4" ht="9" x14ac:dyDescent="0.15">
      <c r="A12869" s="277"/>
      <c r="B12869" s="69"/>
      <c r="C12869" s="387"/>
      <c r="D12869" t="s">
        <v>15317</v>
      </c>
    </row>
    <row r="12870" spans="1:4" ht="9" x14ac:dyDescent="0.15">
      <c r="A12870" s="277"/>
      <c r="B12870" s="69"/>
      <c r="C12870" s="387"/>
      <c r="D12870" t="s">
        <v>9178</v>
      </c>
    </row>
    <row r="12871" spans="1:4" ht="9" x14ac:dyDescent="0.15">
      <c r="A12871" s="277"/>
      <c r="B12871" s="69"/>
      <c r="C12871" s="387"/>
      <c r="D12871" t="s">
        <v>15318</v>
      </c>
    </row>
    <row r="12872" spans="1:4" ht="9" x14ac:dyDescent="0.15">
      <c r="A12872" s="277"/>
      <c r="B12872" s="69"/>
      <c r="C12872" s="387"/>
      <c r="D12872" t="s">
        <v>15319</v>
      </c>
    </row>
    <row r="12873" spans="1:4" ht="9" x14ac:dyDescent="0.15">
      <c r="A12873" s="277"/>
      <c r="B12873" s="69"/>
      <c r="C12873" s="387"/>
      <c r="D12873" t="s">
        <v>15320</v>
      </c>
    </row>
    <row r="12874" spans="1:4" ht="9" x14ac:dyDescent="0.15">
      <c r="A12874" s="277"/>
      <c r="B12874" s="69"/>
      <c r="C12874" s="387"/>
      <c r="D12874" t="s">
        <v>15321</v>
      </c>
    </row>
    <row r="12875" spans="1:4" ht="9" x14ac:dyDescent="0.15">
      <c r="A12875" s="277"/>
      <c r="B12875" s="69"/>
      <c r="C12875" s="387"/>
      <c r="D12875" t="s">
        <v>15322</v>
      </c>
    </row>
    <row r="12876" spans="1:4" ht="9" x14ac:dyDescent="0.15">
      <c r="A12876" s="277"/>
      <c r="B12876" s="69"/>
      <c r="C12876" s="387"/>
      <c r="D12876" t="s">
        <v>15323</v>
      </c>
    </row>
    <row r="12877" spans="1:4" ht="9" x14ac:dyDescent="0.15">
      <c r="A12877" s="277"/>
      <c r="B12877" s="69"/>
      <c r="C12877" s="387"/>
      <c r="D12877" t="s">
        <v>15324</v>
      </c>
    </row>
    <row r="12878" spans="1:4" ht="9" x14ac:dyDescent="0.15">
      <c r="A12878" s="277"/>
      <c r="B12878" s="69"/>
      <c r="C12878" s="387"/>
      <c r="D12878" t="s">
        <v>15325</v>
      </c>
    </row>
    <row r="12879" spans="1:4" ht="9" x14ac:dyDescent="0.15">
      <c r="A12879" s="277"/>
      <c r="B12879" s="69"/>
      <c r="C12879" s="387"/>
      <c r="D12879" t="s">
        <v>15326</v>
      </c>
    </row>
    <row r="12880" spans="1:4" ht="9" x14ac:dyDescent="0.15">
      <c r="A12880" s="277"/>
      <c r="B12880" s="69"/>
      <c r="C12880" s="387"/>
      <c r="D12880" t="s">
        <v>14075</v>
      </c>
    </row>
    <row r="12881" spans="1:4" ht="9" x14ac:dyDescent="0.15">
      <c r="A12881" s="277"/>
      <c r="B12881" s="69"/>
      <c r="C12881" s="387"/>
      <c r="D12881" t="s">
        <v>15327</v>
      </c>
    </row>
    <row r="12882" spans="1:4" ht="9" x14ac:dyDescent="0.15">
      <c r="A12882" s="277"/>
      <c r="B12882" s="69"/>
      <c r="C12882" s="387"/>
      <c r="D12882" t="s">
        <v>15328</v>
      </c>
    </row>
    <row r="12883" spans="1:4" ht="9" x14ac:dyDescent="0.15">
      <c r="A12883" s="277"/>
      <c r="B12883" s="69"/>
      <c r="C12883" s="387"/>
      <c r="D12883" t="s">
        <v>15329</v>
      </c>
    </row>
    <row r="12884" spans="1:4" ht="9" x14ac:dyDescent="0.15">
      <c r="A12884" s="277"/>
      <c r="B12884" s="69"/>
      <c r="C12884" s="387"/>
      <c r="D12884" t="s">
        <v>15330</v>
      </c>
    </row>
    <row r="12885" spans="1:4" ht="9" x14ac:dyDescent="0.15">
      <c r="A12885" s="277"/>
      <c r="B12885" s="69"/>
      <c r="C12885" s="387"/>
      <c r="D12885" t="s">
        <v>15331</v>
      </c>
    </row>
    <row r="12886" spans="1:4" ht="9" x14ac:dyDescent="0.15">
      <c r="A12886" s="277"/>
      <c r="B12886" s="69"/>
      <c r="C12886" s="387"/>
      <c r="D12886" t="s">
        <v>15332</v>
      </c>
    </row>
    <row r="12887" spans="1:4" ht="9" x14ac:dyDescent="0.15">
      <c r="A12887" s="277"/>
      <c r="B12887" s="69"/>
      <c r="C12887" s="387"/>
      <c r="D12887" t="s">
        <v>15333</v>
      </c>
    </row>
    <row r="12888" spans="1:4" ht="9" x14ac:dyDescent="0.15">
      <c r="A12888" s="277"/>
      <c r="B12888" s="69"/>
      <c r="C12888" s="387"/>
      <c r="D12888" t="s">
        <v>15334</v>
      </c>
    </row>
    <row r="12889" spans="1:4" ht="9" x14ac:dyDescent="0.15">
      <c r="A12889" s="277"/>
      <c r="B12889" s="69"/>
      <c r="C12889" s="387"/>
      <c r="D12889" t="s">
        <v>15335</v>
      </c>
    </row>
    <row r="12890" spans="1:4" ht="9" x14ac:dyDescent="0.15">
      <c r="A12890" s="277"/>
      <c r="B12890" s="69"/>
      <c r="C12890" s="387"/>
      <c r="D12890" t="s">
        <v>15336</v>
      </c>
    </row>
    <row r="12891" spans="1:4" ht="9" x14ac:dyDescent="0.15">
      <c r="A12891" s="277"/>
      <c r="B12891" s="69"/>
      <c r="C12891" s="387"/>
      <c r="D12891" t="s">
        <v>10418</v>
      </c>
    </row>
    <row r="12892" spans="1:4" ht="9" x14ac:dyDescent="0.15">
      <c r="A12892" s="277"/>
      <c r="B12892" s="69"/>
      <c r="C12892" s="387"/>
      <c r="D12892" t="s">
        <v>13125</v>
      </c>
    </row>
    <row r="12893" spans="1:4" ht="9" x14ac:dyDescent="0.15">
      <c r="A12893" s="277"/>
      <c r="B12893" s="69"/>
      <c r="C12893" s="387"/>
      <c r="D12893" t="s">
        <v>14903</v>
      </c>
    </row>
    <row r="12894" spans="1:4" ht="9" x14ac:dyDescent="0.15">
      <c r="A12894" s="277"/>
      <c r="B12894" s="69"/>
      <c r="C12894" s="387"/>
      <c r="D12894" t="s">
        <v>13129</v>
      </c>
    </row>
    <row r="12895" spans="1:4" ht="9" x14ac:dyDescent="0.15">
      <c r="A12895" s="277"/>
      <c r="B12895" s="69"/>
      <c r="C12895" s="387"/>
      <c r="D12895" t="s">
        <v>11434</v>
      </c>
    </row>
    <row r="12896" spans="1:4" ht="9" x14ac:dyDescent="0.15">
      <c r="A12896" s="277"/>
      <c r="B12896" s="69"/>
      <c r="C12896" s="387"/>
      <c r="D12896" t="s">
        <v>15337</v>
      </c>
    </row>
    <row r="12897" spans="1:4" ht="9" x14ac:dyDescent="0.15">
      <c r="A12897" s="277"/>
      <c r="B12897" s="69"/>
      <c r="C12897" s="387"/>
      <c r="D12897" t="s">
        <v>9915</v>
      </c>
    </row>
    <row r="12898" spans="1:4" ht="9" x14ac:dyDescent="0.15">
      <c r="A12898" s="277"/>
      <c r="B12898" s="69"/>
      <c r="C12898" s="387"/>
      <c r="D12898" t="s">
        <v>13641</v>
      </c>
    </row>
    <row r="12899" spans="1:4" ht="9" x14ac:dyDescent="0.15">
      <c r="A12899" s="277"/>
      <c r="B12899" s="69"/>
      <c r="C12899" s="387"/>
      <c r="D12899" t="s">
        <v>10801</v>
      </c>
    </row>
    <row r="12900" spans="1:4" ht="9" x14ac:dyDescent="0.15">
      <c r="A12900" s="277"/>
      <c r="B12900" s="69"/>
      <c r="C12900" s="387"/>
      <c r="D12900" t="s">
        <v>9917</v>
      </c>
    </row>
    <row r="12901" spans="1:4" ht="9" x14ac:dyDescent="0.15">
      <c r="A12901" s="277"/>
      <c r="B12901" s="69"/>
      <c r="C12901" s="387"/>
      <c r="D12901" t="s">
        <v>9918</v>
      </c>
    </row>
    <row r="12902" spans="1:4" ht="9" x14ac:dyDescent="0.15">
      <c r="A12902" s="277"/>
      <c r="B12902" s="69"/>
      <c r="C12902" s="387"/>
      <c r="D12902" t="s">
        <v>10553</v>
      </c>
    </row>
    <row r="12903" spans="1:4" ht="9" x14ac:dyDescent="0.15">
      <c r="A12903" s="277"/>
      <c r="B12903" s="69"/>
      <c r="C12903" s="387"/>
      <c r="D12903" t="s">
        <v>15338</v>
      </c>
    </row>
    <row r="12904" spans="1:4" ht="9" x14ac:dyDescent="0.15">
      <c r="A12904" s="277"/>
      <c r="B12904" s="69"/>
      <c r="C12904" s="387"/>
      <c r="D12904" t="s">
        <v>15339</v>
      </c>
    </row>
    <row r="12905" spans="1:4" ht="9" x14ac:dyDescent="0.15">
      <c r="A12905" s="277"/>
      <c r="B12905" s="69"/>
      <c r="C12905" s="387"/>
      <c r="D12905" t="s">
        <v>15340</v>
      </c>
    </row>
    <row r="12906" spans="1:4" ht="9" x14ac:dyDescent="0.15">
      <c r="A12906" s="277"/>
      <c r="B12906" s="69"/>
      <c r="C12906" s="387"/>
      <c r="D12906" t="s">
        <v>15341</v>
      </c>
    </row>
    <row r="12907" spans="1:4" ht="9" x14ac:dyDescent="0.15">
      <c r="A12907" s="277"/>
      <c r="B12907" s="69"/>
      <c r="C12907" s="387"/>
      <c r="D12907" t="s">
        <v>15342</v>
      </c>
    </row>
    <row r="12908" spans="1:4" ht="9" x14ac:dyDescent="0.15">
      <c r="A12908" s="277"/>
      <c r="B12908" s="69"/>
      <c r="C12908" s="387"/>
      <c r="D12908" t="s">
        <v>15343</v>
      </c>
    </row>
    <row r="12909" spans="1:4" ht="9" x14ac:dyDescent="0.15">
      <c r="A12909" s="277"/>
      <c r="B12909" s="69"/>
      <c r="C12909" s="387"/>
      <c r="D12909" t="s">
        <v>12868</v>
      </c>
    </row>
    <row r="12910" spans="1:4" ht="9" x14ac:dyDescent="0.15">
      <c r="A12910" s="277"/>
      <c r="B12910" s="69"/>
      <c r="C12910" s="387"/>
      <c r="D12910" t="s">
        <v>487</v>
      </c>
    </row>
    <row r="12911" spans="1:4" ht="9" x14ac:dyDescent="0.15">
      <c r="A12911" s="277"/>
      <c r="B12911" s="69"/>
      <c r="C12911" s="387"/>
      <c r="D12911" t="s">
        <v>20357</v>
      </c>
    </row>
    <row r="12912" spans="1:4" ht="9" x14ac:dyDescent="0.15">
      <c r="A12912" s="277"/>
      <c r="B12912" s="69"/>
      <c r="C12912" s="387"/>
      <c r="D12912" t="s">
        <v>19805</v>
      </c>
    </row>
    <row r="12913" spans="1:4" ht="9" x14ac:dyDescent="0.15">
      <c r="A12913" s="277"/>
      <c r="B12913" s="69"/>
      <c r="C12913" s="387"/>
      <c r="D12913" t="s">
        <v>20674</v>
      </c>
    </row>
    <row r="12914" spans="1:4" ht="9" x14ac:dyDescent="0.15">
      <c r="A12914" s="277"/>
      <c r="B12914" s="69"/>
      <c r="C12914" s="387"/>
      <c r="D12914" t="s">
        <v>19807</v>
      </c>
    </row>
    <row r="12915" spans="1:4" ht="9" x14ac:dyDescent="0.15">
      <c r="A12915" s="277"/>
      <c r="B12915" s="69"/>
      <c r="C12915" s="387"/>
      <c r="D12915" t="s">
        <v>19799</v>
      </c>
    </row>
    <row r="12916" spans="1:4" ht="9" x14ac:dyDescent="0.15">
      <c r="A12916" s="277"/>
      <c r="B12916" s="69"/>
      <c r="C12916" s="387"/>
      <c r="D12916" t="s">
        <v>9211</v>
      </c>
    </row>
    <row r="12917" spans="1:4" ht="9" x14ac:dyDescent="0.15">
      <c r="A12917" s="277"/>
      <c r="B12917" s="69"/>
      <c r="C12917" s="387"/>
      <c r="D12917" t="s">
        <v>487</v>
      </c>
    </row>
    <row r="12918" spans="1:4" ht="9" x14ac:dyDescent="0.15">
      <c r="A12918" s="277"/>
      <c r="B12918" s="69"/>
      <c r="C12918" s="387"/>
      <c r="D12918" t="s">
        <v>13019</v>
      </c>
    </row>
    <row r="12919" spans="1:4" ht="9" x14ac:dyDescent="0.15">
      <c r="A12919" s="277"/>
      <c r="B12919" s="69"/>
      <c r="C12919" s="387"/>
      <c r="D12919" t="s">
        <v>487</v>
      </c>
    </row>
    <row r="12920" spans="1:4" ht="9" x14ac:dyDescent="0.15">
      <c r="A12920" s="277"/>
      <c r="B12920" s="69"/>
      <c r="C12920" s="387"/>
      <c r="D12920" t="s">
        <v>9180</v>
      </c>
    </row>
    <row r="12921" spans="1:4" ht="9" x14ac:dyDescent="0.15">
      <c r="A12921" s="277"/>
      <c r="B12921" s="69"/>
      <c r="C12921" s="387"/>
      <c r="D12921" t="s">
        <v>20675</v>
      </c>
    </row>
    <row r="12922" spans="1:4" ht="9" x14ac:dyDescent="0.15">
      <c r="A12922" s="277"/>
      <c r="B12922" s="69"/>
      <c r="C12922" s="387"/>
      <c r="D12922" t="s">
        <v>9180</v>
      </c>
    </row>
    <row r="12923" spans="1:4" ht="9" x14ac:dyDescent="0.15">
      <c r="A12923" s="277"/>
      <c r="B12923" s="69"/>
      <c r="C12923" s="387"/>
      <c r="D12923" t="s">
        <v>12859</v>
      </c>
    </row>
    <row r="12924" spans="1:4" ht="9" x14ac:dyDescent="0.15">
      <c r="A12924" s="277"/>
      <c r="B12924" s="69"/>
      <c r="C12924" s="387"/>
      <c r="D12924" t="s">
        <v>13021</v>
      </c>
    </row>
    <row r="12925" spans="1:4" ht="9" x14ac:dyDescent="0.15">
      <c r="A12925" s="277"/>
      <c r="B12925" s="69"/>
      <c r="C12925" s="387"/>
      <c r="D12925" t="s">
        <v>9176</v>
      </c>
    </row>
    <row r="12926" spans="1:4" ht="9" x14ac:dyDescent="0.15">
      <c r="A12926" s="277"/>
      <c r="B12926" s="69"/>
      <c r="C12926" s="387"/>
      <c r="D12926" t="s">
        <v>15344</v>
      </c>
    </row>
    <row r="12927" spans="1:4" ht="9" x14ac:dyDescent="0.15">
      <c r="A12927" s="277"/>
      <c r="B12927" s="69"/>
      <c r="C12927" s="387"/>
      <c r="D12927" t="s">
        <v>9178</v>
      </c>
    </row>
    <row r="12928" spans="1:4" ht="9" x14ac:dyDescent="0.15">
      <c r="A12928" s="277"/>
      <c r="B12928" s="69"/>
      <c r="C12928" s="387"/>
      <c r="D12928" t="s">
        <v>20676</v>
      </c>
    </row>
    <row r="12929" spans="1:4" ht="9" x14ac:dyDescent="0.15">
      <c r="A12929" s="277"/>
      <c r="B12929" s="69"/>
      <c r="C12929" s="387"/>
      <c r="D12929" t="s">
        <v>20677</v>
      </c>
    </row>
    <row r="12930" spans="1:4" ht="9" x14ac:dyDescent="0.15">
      <c r="A12930" s="277"/>
      <c r="B12930" s="69"/>
      <c r="C12930" s="387"/>
      <c r="D12930" t="s">
        <v>15730</v>
      </c>
    </row>
    <row r="12931" spans="1:4" ht="9" x14ac:dyDescent="0.15">
      <c r="A12931" s="277"/>
      <c r="B12931" s="69"/>
      <c r="C12931" s="387"/>
      <c r="D12931" t="s">
        <v>13420</v>
      </c>
    </row>
    <row r="12932" spans="1:4" ht="9" x14ac:dyDescent="0.15">
      <c r="A12932" s="277"/>
      <c r="B12932" s="69"/>
      <c r="C12932" s="387"/>
      <c r="D12932" t="s">
        <v>10418</v>
      </c>
    </row>
    <row r="12933" spans="1:4" ht="9" x14ac:dyDescent="0.15">
      <c r="A12933" s="277"/>
      <c r="B12933" s="69"/>
      <c r="C12933" s="387"/>
      <c r="D12933" t="s">
        <v>13125</v>
      </c>
    </row>
    <row r="12934" spans="1:4" ht="9" x14ac:dyDescent="0.15">
      <c r="A12934" s="277"/>
      <c r="B12934" s="69"/>
      <c r="C12934" s="387"/>
      <c r="D12934" t="s">
        <v>15345</v>
      </c>
    </row>
    <row r="12935" spans="1:4" ht="9" x14ac:dyDescent="0.15">
      <c r="A12935" s="277"/>
      <c r="B12935" s="69"/>
      <c r="C12935" s="387"/>
      <c r="D12935" t="s">
        <v>13129</v>
      </c>
    </row>
    <row r="12936" spans="1:4" ht="9" x14ac:dyDescent="0.15">
      <c r="A12936" s="277"/>
      <c r="B12936" s="69"/>
      <c r="C12936" s="387"/>
      <c r="D12936" t="s">
        <v>10796</v>
      </c>
    </row>
    <row r="12937" spans="1:4" ht="9" x14ac:dyDescent="0.15">
      <c r="A12937" s="277"/>
      <c r="B12937" s="69"/>
      <c r="C12937" s="387"/>
      <c r="D12937" t="s">
        <v>11872</v>
      </c>
    </row>
    <row r="12938" spans="1:4" ht="9" x14ac:dyDescent="0.15">
      <c r="A12938" s="277"/>
      <c r="B12938" s="69"/>
      <c r="C12938" s="387"/>
      <c r="D12938" t="s">
        <v>15346</v>
      </c>
    </row>
    <row r="12939" spans="1:4" ht="9" x14ac:dyDescent="0.15">
      <c r="A12939" s="277"/>
      <c r="B12939" s="69"/>
      <c r="C12939" s="387"/>
      <c r="D12939" t="s">
        <v>13125</v>
      </c>
    </row>
    <row r="12940" spans="1:4" ht="9" x14ac:dyDescent="0.15">
      <c r="A12940" s="277"/>
      <c r="B12940" s="69"/>
      <c r="C12940" s="387"/>
      <c r="D12940" t="s">
        <v>14903</v>
      </c>
    </row>
    <row r="12941" spans="1:4" ht="9" x14ac:dyDescent="0.15">
      <c r="A12941" s="277"/>
      <c r="B12941" s="69"/>
      <c r="C12941" s="387"/>
      <c r="D12941" t="s">
        <v>15347</v>
      </c>
    </row>
    <row r="12942" spans="1:4" ht="9" x14ac:dyDescent="0.15">
      <c r="A12942" s="277"/>
      <c r="B12942" s="69"/>
      <c r="C12942" s="387"/>
      <c r="D12942" t="s">
        <v>10800</v>
      </c>
    </row>
    <row r="12943" spans="1:4" ht="9" x14ac:dyDescent="0.15">
      <c r="A12943" s="277"/>
      <c r="B12943" s="69"/>
      <c r="C12943" s="387"/>
      <c r="D12943" t="s">
        <v>10801</v>
      </c>
    </row>
    <row r="12944" spans="1:4" ht="9" x14ac:dyDescent="0.15">
      <c r="A12944" s="277"/>
      <c r="B12944" s="69"/>
      <c r="C12944" s="387"/>
      <c r="D12944" t="s">
        <v>11872</v>
      </c>
    </row>
    <row r="12945" spans="1:4" ht="9" x14ac:dyDescent="0.15">
      <c r="A12945" s="277"/>
      <c r="B12945" s="69"/>
      <c r="C12945" s="387"/>
      <c r="D12945" t="s">
        <v>15348</v>
      </c>
    </row>
    <row r="12946" spans="1:4" ht="9" x14ac:dyDescent="0.15">
      <c r="A12946" s="277"/>
      <c r="B12946" s="69"/>
      <c r="C12946" s="387"/>
      <c r="D12946" t="s">
        <v>15349</v>
      </c>
    </row>
    <row r="12947" spans="1:4" ht="9" x14ac:dyDescent="0.15">
      <c r="A12947" s="277"/>
      <c r="B12947" s="69"/>
      <c r="C12947" s="387"/>
      <c r="D12947" t="s">
        <v>15350</v>
      </c>
    </row>
    <row r="12948" spans="1:4" ht="9" x14ac:dyDescent="0.15">
      <c r="A12948" s="277"/>
      <c r="B12948" s="69"/>
      <c r="C12948" s="387"/>
      <c r="D12948" t="s">
        <v>15351</v>
      </c>
    </row>
    <row r="12949" spans="1:4" ht="9" x14ac:dyDescent="0.15">
      <c r="A12949" s="277"/>
      <c r="B12949" s="69"/>
      <c r="C12949" s="387"/>
      <c r="D12949" t="s">
        <v>487</v>
      </c>
    </row>
    <row r="12950" spans="1:4" ht="9" x14ac:dyDescent="0.15">
      <c r="A12950" s="277"/>
      <c r="B12950" s="69"/>
      <c r="C12950" s="387"/>
      <c r="D12950" t="s">
        <v>20357</v>
      </c>
    </row>
    <row r="12951" spans="1:4" ht="9" x14ac:dyDescent="0.15">
      <c r="A12951" s="277"/>
      <c r="B12951" s="69"/>
      <c r="C12951" s="387"/>
      <c r="D12951" t="s">
        <v>19805</v>
      </c>
    </row>
    <row r="12952" spans="1:4" ht="9" x14ac:dyDescent="0.15">
      <c r="A12952" s="277"/>
      <c r="B12952" s="69"/>
      <c r="C12952" s="387"/>
      <c r="D12952" t="s">
        <v>20678</v>
      </c>
    </row>
    <row r="12953" spans="1:4" ht="9" x14ac:dyDescent="0.15">
      <c r="A12953" s="277"/>
      <c r="B12953" s="69"/>
      <c r="C12953" s="387"/>
      <c r="D12953" t="s">
        <v>19807</v>
      </c>
    </row>
    <row r="12954" spans="1:4" ht="9" x14ac:dyDescent="0.15">
      <c r="A12954" s="277"/>
      <c r="B12954" s="69"/>
      <c r="C12954" s="387"/>
      <c r="D12954" t="s">
        <v>19799</v>
      </c>
    </row>
    <row r="12955" spans="1:4" ht="9" x14ac:dyDescent="0.15">
      <c r="A12955" s="277"/>
      <c r="B12955" s="69"/>
      <c r="C12955" s="387"/>
      <c r="D12955" t="s">
        <v>9211</v>
      </c>
    </row>
    <row r="12956" spans="1:4" ht="9" x14ac:dyDescent="0.15">
      <c r="A12956" s="277"/>
      <c r="B12956" s="69"/>
      <c r="C12956" s="387"/>
      <c r="D12956" t="s">
        <v>487</v>
      </c>
    </row>
    <row r="12957" spans="1:4" ht="9" x14ac:dyDescent="0.15">
      <c r="A12957" s="277"/>
      <c r="B12957" s="69"/>
      <c r="C12957" s="387"/>
      <c r="D12957" t="s">
        <v>9180</v>
      </c>
    </row>
    <row r="12958" spans="1:4" ht="9" x14ac:dyDescent="0.15">
      <c r="A12958" s="277"/>
      <c r="B12958" s="69"/>
      <c r="C12958" s="387"/>
      <c r="D12958" t="s">
        <v>20679</v>
      </c>
    </row>
    <row r="12959" spans="1:4" ht="9" x14ac:dyDescent="0.15">
      <c r="A12959" s="277"/>
      <c r="B12959" s="69"/>
      <c r="C12959" s="387"/>
      <c r="D12959" t="s">
        <v>9180</v>
      </c>
    </row>
    <row r="12960" spans="1:4" ht="9" x14ac:dyDescent="0.15">
      <c r="A12960" s="277"/>
      <c r="B12960" s="69"/>
      <c r="C12960" s="387"/>
      <c r="D12960" t="s">
        <v>12859</v>
      </c>
    </row>
    <row r="12961" spans="1:4" ht="9" x14ac:dyDescent="0.15">
      <c r="A12961" s="277"/>
      <c r="B12961" s="69"/>
      <c r="C12961" s="387"/>
      <c r="D12961" t="s">
        <v>13021</v>
      </c>
    </row>
    <row r="12962" spans="1:4" ht="9" x14ac:dyDescent="0.15">
      <c r="A12962" s="277"/>
      <c r="B12962" s="69"/>
      <c r="C12962" s="387"/>
      <c r="D12962" t="s">
        <v>9176</v>
      </c>
    </row>
    <row r="12963" spans="1:4" ht="9" x14ac:dyDescent="0.15">
      <c r="A12963" s="277"/>
      <c r="B12963" s="69"/>
      <c r="C12963" s="387"/>
      <c r="D12963" t="s">
        <v>15352</v>
      </c>
    </row>
    <row r="12964" spans="1:4" ht="9" x14ac:dyDescent="0.15">
      <c r="A12964" s="277"/>
      <c r="B12964" s="69"/>
      <c r="C12964" s="387"/>
      <c r="D12964" t="s">
        <v>9178</v>
      </c>
    </row>
    <row r="12965" spans="1:4" ht="9" x14ac:dyDescent="0.15">
      <c r="A12965" s="277"/>
      <c r="B12965" s="69"/>
      <c r="C12965" s="387"/>
      <c r="D12965" t="s">
        <v>20680</v>
      </c>
    </row>
    <row r="12966" spans="1:4" ht="9" x14ac:dyDescent="0.15">
      <c r="A12966" s="277"/>
      <c r="B12966" s="69"/>
      <c r="C12966" s="387"/>
      <c r="D12966" t="s">
        <v>12576</v>
      </c>
    </row>
    <row r="12967" spans="1:4" ht="9" x14ac:dyDescent="0.15">
      <c r="A12967" s="277"/>
      <c r="B12967" s="69"/>
      <c r="C12967" s="387"/>
      <c r="D12967" t="s">
        <v>20681</v>
      </c>
    </row>
    <row r="12968" spans="1:4" ht="9" x14ac:dyDescent="0.15">
      <c r="A12968" s="277"/>
      <c r="B12968" s="69"/>
      <c r="C12968" s="387"/>
      <c r="D12968" t="s">
        <v>20682</v>
      </c>
    </row>
    <row r="12969" spans="1:4" ht="9" x14ac:dyDescent="0.15">
      <c r="A12969" s="277"/>
      <c r="B12969" s="69"/>
      <c r="C12969" s="387"/>
      <c r="D12969" t="s">
        <v>20683</v>
      </c>
    </row>
    <row r="12970" spans="1:4" ht="9" x14ac:dyDescent="0.15">
      <c r="A12970" s="277"/>
      <c r="B12970" s="69"/>
      <c r="C12970" s="387"/>
      <c r="D12970" t="s">
        <v>20684</v>
      </c>
    </row>
    <row r="12971" spans="1:4" ht="9" x14ac:dyDescent="0.15">
      <c r="A12971" s="277"/>
      <c r="B12971" s="69"/>
      <c r="C12971" s="387"/>
      <c r="D12971" t="s">
        <v>20685</v>
      </c>
    </row>
    <row r="12972" spans="1:4" ht="9" x14ac:dyDescent="0.15">
      <c r="A12972" s="277"/>
      <c r="B12972" s="69"/>
      <c r="C12972" s="387"/>
      <c r="D12972" t="s">
        <v>20686</v>
      </c>
    </row>
    <row r="12973" spans="1:4" ht="9" x14ac:dyDescent="0.15">
      <c r="A12973" s="277"/>
      <c r="B12973" s="69"/>
      <c r="C12973" s="387"/>
      <c r="D12973" t="s">
        <v>20687</v>
      </c>
    </row>
    <row r="12974" spans="1:4" ht="9" x14ac:dyDescent="0.15">
      <c r="A12974" s="277"/>
      <c r="B12974" s="69"/>
      <c r="C12974" s="387"/>
      <c r="D12974" t="s">
        <v>12576</v>
      </c>
    </row>
    <row r="12975" spans="1:4" ht="9" x14ac:dyDescent="0.15">
      <c r="A12975" s="277"/>
      <c r="B12975" s="69"/>
      <c r="C12975" s="387"/>
      <c r="D12975" t="s">
        <v>20688</v>
      </c>
    </row>
    <row r="12976" spans="1:4" ht="9" x14ac:dyDescent="0.15">
      <c r="A12976" s="277"/>
      <c r="B12976" s="69"/>
      <c r="C12976" s="387"/>
      <c r="D12976" t="s">
        <v>20689</v>
      </c>
    </row>
    <row r="12977" spans="1:4" ht="9" x14ac:dyDescent="0.15">
      <c r="A12977" s="277"/>
      <c r="B12977" s="69"/>
      <c r="C12977" s="387"/>
      <c r="D12977" t="s">
        <v>20690</v>
      </c>
    </row>
    <row r="12978" spans="1:4" ht="9" x14ac:dyDescent="0.15">
      <c r="A12978" s="277"/>
      <c r="B12978" s="69"/>
      <c r="C12978" s="387"/>
      <c r="D12978" t="s">
        <v>20691</v>
      </c>
    </row>
    <row r="12979" spans="1:4" ht="9" x14ac:dyDescent="0.15">
      <c r="A12979" s="277"/>
      <c r="B12979" s="69"/>
      <c r="C12979" s="387"/>
      <c r="D12979" t="s">
        <v>20692</v>
      </c>
    </row>
    <row r="12980" spans="1:4" ht="9" x14ac:dyDescent="0.15">
      <c r="A12980" s="277"/>
      <c r="B12980" s="69"/>
      <c r="C12980" s="387"/>
      <c r="D12980" t="s">
        <v>20693</v>
      </c>
    </row>
    <row r="12981" spans="1:4" ht="9" x14ac:dyDescent="0.15">
      <c r="A12981" s="277"/>
      <c r="B12981" s="69"/>
      <c r="C12981" s="387"/>
      <c r="D12981" t="s">
        <v>12576</v>
      </c>
    </row>
    <row r="12982" spans="1:4" ht="9" x14ac:dyDescent="0.15">
      <c r="A12982" s="277"/>
      <c r="B12982" s="69"/>
      <c r="C12982" s="387"/>
      <c r="D12982" t="s">
        <v>15353</v>
      </c>
    </row>
    <row r="12983" spans="1:4" ht="9" x14ac:dyDescent="0.15">
      <c r="A12983" s="277"/>
      <c r="B12983" s="69"/>
      <c r="C12983" s="387"/>
      <c r="D12983" t="s">
        <v>15354</v>
      </c>
    </row>
    <row r="12984" spans="1:4" ht="9" x14ac:dyDescent="0.15">
      <c r="A12984" s="277"/>
      <c r="B12984" s="69"/>
      <c r="C12984" s="387"/>
      <c r="D12984" t="s">
        <v>15355</v>
      </c>
    </row>
    <row r="12985" spans="1:4" ht="9" x14ac:dyDescent="0.15">
      <c r="A12985" s="277"/>
      <c r="B12985" s="69"/>
      <c r="C12985" s="387"/>
      <c r="D12985" t="s">
        <v>15356</v>
      </c>
    </row>
    <row r="12986" spans="1:4" ht="9" x14ac:dyDescent="0.15">
      <c r="A12986" s="277"/>
      <c r="B12986" s="69"/>
      <c r="C12986" s="387"/>
      <c r="D12986" t="s">
        <v>10418</v>
      </c>
    </row>
    <row r="12987" spans="1:4" ht="9" x14ac:dyDescent="0.15">
      <c r="A12987" s="277"/>
      <c r="B12987" s="69"/>
      <c r="C12987" s="387"/>
      <c r="D12987" t="s">
        <v>13125</v>
      </c>
    </row>
    <row r="12988" spans="1:4" ht="9" x14ac:dyDescent="0.15">
      <c r="A12988" s="277"/>
      <c r="B12988" s="69"/>
      <c r="C12988" s="387"/>
      <c r="D12988" t="s">
        <v>14903</v>
      </c>
    </row>
    <row r="12989" spans="1:4" ht="9" x14ac:dyDescent="0.15">
      <c r="A12989" s="277"/>
      <c r="B12989" s="69"/>
      <c r="C12989" s="387"/>
      <c r="D12989" t="s">
        <v>13129</v>
      </c>
    </row>
    <row r="12990" spans="1:4" ht="9" x14ac:dyDescent="0.15">
      <c r="A12990" s="277"/>
      <c r="B12990" s="69"/>
      <c r="C12990" s="387"/>
      <c r="D12990" t="s">
        <v>11434</v>
      </c>
    </row>
    <row r="12991" spans="1:4" ht="9" x14ac:dyDescent="0.15">
      <c r="A12991" s="277"/>
      <c r="B12991" s="69"/>
      <c r="C12991" s="387"/>
      <c r="D12991" t="s">
        <v>15357</v>
      </c>
    </row>
    <row r="12992" spans="1:4" ht="9" x14ac:dyDescent="0.15">
      <c r="A12992" s="277"/>
      <c r="B12992" s="69"/>
      <c r="C12992" s="387"/>
      <c r="D12992" t="s">
        <v>9915</v>
      </c>
    </row>
    <row r="12993" spans="1:4" ht="9" x14ac:dyDescent="0.15">
      <c r="A12993" s="277"/>
      <c r="B12993" s="69"/>
      <c r="C12993" s="387"/>
      <c r="D12993" t="s">
        <v>15358</v>
      </c>
    </row>
    <row r="12994" spans="1:4" ht="9" x14ac:dyDescent="0.15">
      <c r="A12994" s="277"/>
      <c r="B12994" s="69"/>
      <c r="C12994" s="387"/>
      <c r="D12994" t="s">
        <v>15359</v>
      </c>
    </row>
    <row r="12995" spans="1:4" ht="9" x14ac:dyDescent="0.15">
      <c r="A12995" s="277"/>
      <c r="B12995" s="69"/>
      <c r="C12995" s="387"/>
      <c r="D12995" t="s">
        <v>15360</v>
      </c>
    </row>
    <row r="12996" spans="1:4" ht="9" x14ac:dyDescent="0.15">
      <c r="A12996" s="277"/>
      <c r="B12996" s="69"/>
      <c r="C12996" s="387"/>
      <c r="D12996" t="s">
        <v>15361</v>
      </c>
    </row>
    <row r="12997" spans="1:4" ht="9" x14ac:dyDescent="0.15">
      <c r="A12997" s="277"/>
      <c r="B12997" s="69"/>
      <c r="C12997" s="387"/>
      <c r="D12997" t="s">
        <v>15362</v>
      </c>
    </row>
    <row r="12998" spans="1:4" ht="9" x14ac:dyDescent="0.15">
      <c r="A12998" s="277"/>
      <c r="B12998" s="69"/>
      <c r="C12998" s="387"/>
      <c r="D12998" t="s">
        <v>15363</v>
      </c>
    </row>
    <row r="12999" spans="1:4" ht="9" x14ac:dyDescent="0.15">
      <c r="A12999" s="277"/>
      <c r="B12999" s="69"/>
      <c r="C12999" s="387"/>
      <c r="D12999" t="s">
        <v>15362</v>
      </c>
    </row>
    <row r="13000" spans="1:4" ht="9" x14ac:dyDescent="0.15">
      <c r="A13000" s="277"/>
      <c r="B13000" s="69"/>
      <c r="C13000" s="387"/>
      <c r="D13000" t="s">
        <v>20694</v>
      </c>
    </row>
    <row r="13001" spans="1:4" ht="9" x14ac:dyDescent="0.15">
      <c r="A13001" s="277"/>
      <c r="B13001" s="69"/>
      <c r="C13001" s="387"/>
      <c r="D13001" t="s">
        <v>20695</v>
      </c>
    </row>
    <row r="13002" spans="1:4" ht="9" x14ac:dyDescent="0.15">
      <c r="A13002" s="277"/>
      <c r="B13002" s="69"/>
      <c r="C13002" s="387"/>
      <c r="D13002" t="s">
        <v>15364</v>
      </c>
    </row>
    <row r="13003" spans="1:4" ht="9" x14ac:dyDescent="0.15">
      <c r="A13003" s="277"/>
      <c r="B13003" s="69"/>
      <c r="C13003" s="387"/>
      <c r="D13003" t="s">
        <v>15365</v>
      </c>
    </row>
    <row r="13004" spans="1:4" ht="9" x14ac:dyDescent="0.15">
      <c r="A13004" s="277"/>
      <c r="B13004" s="69"/>
      <c r="C13004" s="387"/>
      <c r="D13004" t="s">
        <v>15366</v>
      </c>
    </row>
    <row r="13005" spans="1:4" ht="9" x14ac:dyDescent="0.15">
      <c r="A13005" s="277"/>
      <c r="B13005" s="69"/>
      <c r="C13005" s="387"/>
      <c r="D13005" t="s">
        <v>15367</v>
      </c>
    </row>
    <row r="13006" spans="1:4" ht="9" x14ac:dyDescent="0.15">
      <c r="A13006" s="277"/>
      <c r="B13006" s="69"/>
      <c r="C13006" s="387"/>
      <c r="D13006" t="s">
        <v>15368</v>
      </c>
    </row>
    <row r="13007" spans="1:4" ht="9" x14ac:dyDescent="0.15">
      <c r="A13007" s="277"/>
      <c r="B13007" s="69"/>
      <c r="C13007" s="387"/>
      <c r="D13007" t="s">
        <v>15362</v>
      </c>
    </row>
    <row r="13008" spans="1:4" ht="9" x14ac:dyDescent="0.15">
      <c r="A13008" s="277"/>
      <c r="B13008" s="69"/>
      <c r="C13008" s="387"/>
      <c r="D13008" t="s">
        <v>20696</v>
      </c>
    </row>
    <row r="13009" spans="1:4" ht="9" x14ac:dyDescent="0.15">
      <c r="A13009" s="277"/>
      <c r="B13009" s="69"/>
      <c r="C13009" s="387"/>
      <c r="D13009" t="s">
        <v>15369</v>
      </c>
    </row>
    <row r="13010" spans="1:4" ht="9" x14ac:dyDescent="0.15">
      <c r="A13010" s="277"/>
      <c r="B13010" s="69"/>
      <c r="C13010" s="387"/>
      <c r="D13010" t="s">
        <v>15370</v>
      </c>
    </row>
    <row r="13011" spans="1:4" ht="9" x14ac:dyDescent="0.15">
      <c r="A13011" s="277"/>
      <c r="B13011" s="69"/>
      <c r="C13011" s="387"/>
      <c r="D13011" t="s">
        <v>15371</v>
      </c>
    </row>
    <row r="13012" spans="1:4" ht="9" x14ac:dyDescent="0.15">
      <c r="A13012" s="277"/>
      <c r="B13012" s="69"/>
      <c r="C13012" s="387"/>
      <c r="D13012" t="s">
        <v>15372</v>
      </c>
    </row>
    <row r="13013" spans="1:4" ht="9" x14ac:dyDescent="0.15">
      <c r="A13013" s="277"/>
      <c r="B13013" s="69"/>
      <c r="C13013" s="387"/>
      <c r="D13013" t="s">
        <v>15373</v>
      </c>
    </row>
    <row r="13014" spans="1:4" ht="9" x14ac:dyDescent="0.15">
      <c r="A13014" s="277"/>
      <c r="B13014" s="69"/>
      <c r="C13014" s="387"/>
      <c r="D13014" t="s">
        <v>15362</v>
      </c>
    </row>
    <row r="13015" spans="1:4" ht="9" x14ac:dyDescent="0.15">
      <c r="A13015" s="277"/>
      <c r="B13015" s="69"/>
      <c r="C13015" s="387"/>
      <c r="D13015" t="s">
        <v>15374</v>
      </c>
    </row>
    <row r="13016" spans="1:4" ht="9" x14ac:dyDescent="0.15">
      <c r="A13016" s="277"/>
      <c r="B13016" s="69"/>
      <c r="C13016" s="387"/>
      <c r="D13016" t="s">
        <v>15375</v>
      </c>
    </row>
    <row r="13017" spans="1:4" ht="9" x14ac:dyDescent="0.15">
      <c r="A13017" s="277"/>
      <c r="B13017" s="69"/>
      <c r="C13017" s="387"/>
      <c r="D13017" t="s">
        <v>15376</v>
      </c>
    </row>
    <row r="13018" spans="1:4" ht="9" x14ac:dyDescent="0.15">
      <c r="A13018" s="277"/>
      <c r="B13018" s="69"/>
      <c r="C13018" s="387"/>
      <c r="D13018" t="s">
        <v>15377</v>
      </c>
    </row>
    <row r="13019" spans="1:4" ht="9" x14ac:dyDescent="0.15">
      <c r="A13019" s="277"/>
      <c r="B13019" s="69"/>
      <c r="C13019" s="387"/>
      <c r="D13019" t="s">
        <v>9782</v>
      </c>
    </row>
    <row r="13020" spans="1:4" ht="9" x14ac:dyDescent="0.15">
      <c r="A13020" s="277"/>
      <c r="B13020" s="69"/>
      <c r="C13020" s="387"/>
      <c r="D13020" t="s">
        <v>13823</v>
      </c>
    </row>
    <row r="13021" spans="1:4" ht="9" x14ac:dyDescent="0.15">
      <c r="A13021" s="277"/>
      <c r="B13021" s="69"/>
      <c r="C13021" s="387"/>
      <c r="D13021" t="s">
        <v>15378</v>
      </c>
    </row>
    <row r="13022" spans="1:4" ht="9" x14ac:dyDescent="0.15">
      <c r="A13022" s="277"/>
      <c r="B13022" s="69"/>
      <c r="C13022" s="387"/>
      <c r="D13022" t="s">
        <v>15379</v>
      </c>
    </row>
    <row r="13023" spans="1:4" ht="9" x14ac:dyDescent="0.15">
      <c r="A13023" s="277"/>
      <c r="B13023" s="69"/>
      <c r="C13023" s="387"/>
      <c r="D13023" t="s">
        <v>15380</v>
      </c>
    </row>
    <row r="13024" spans="1:4" ht="9" x14ac:dyDescent="0.15">
      <c r="A13024" s="277"/>
      <c r="B13024" s="69"/>
      <c r="C13024" s="387"/>
      <c r="D13024" t="s">
        <v>15381</v>
      </c>
    </row>
    <row r="13025" spans="1:4" ht="9" x14ac:dyDescent="0.15">
      <c r="A13025" s="277"/>
      <c r="B13025" s="69"/>
      <c r="C13025" s="387"/>
      <c r="D13025" t="s">
        <v>15382</v>
      </c>
    </row>
    <row r="13026" spans="1:4" ht="9" x14ac:dyDescent="0.15">
      <c r="A13026" s="277"/>
      <c r="B13026" s="69"/>
      <c r="C13026" s="387"/>
      <c r="D13026" t="s">
        <v>15383</v>
      </c>
    </row>
    <row r="13027" spans="1:4" ht="9" x14ac:dyDescent="0.15">
      <c r="A13027" s="277"/>
      <c r="B13027" s="69"/>
      <c r="C13027" s="387"/>
      <c r="D13027" t="s">
        <v>15384</v>
      </c>
    </row>
    <row r="13028" spans="1:4" ht="9" x14ac:dyDescent="0.15">
      <c r="A13028" s="277"/>
      <c r="B13028" s="69"/>
      <c r="C13028" s="387"/>
      <c r="D13028" t="s">
        <v>13823</v>
      </c>
    </row>
    <row r="13029" spans="1:4" ht="9" x14ac:dyDescent="0.15">
      <c r="A13029" s="277"/>
      <c r="B13029" s="69"/>
      <c r="C13029" s="387"/>
      <c r="D13029" t="s">
        <v>15385</v>
      </c>
    </row>
    <row r="13030" spans="1:4" ht="9" x14ac:dyDescent="0.15">
      <c r="A13030" s="277"/>
      <c r="B13030" s="69"/>
      <c r="C13030" s="387"/>
      <c r="D13030" t="s">
        <v>15386</v>
      </c>
    </row>
    <row r="13031" spans="1:4" ht="9" x14ac:dyDescent="0.15">
      <c r="A13031" s="277"/>
      <c r="B13031" s="69"/>
      <c r="C13031" s="387"/>
      <c r="D13031" t="s">
        <v>15387</v>
      </c>
    </row>
    <row r="13032" spans="1:4" ht="9" x14ac:dyDescent="0.15">
      <c r="A13032" s="277"/>
      <c r="B13032" s="69"/>
      <c r="C13032" s="387"/>
      <c r="D13032" t="s">
        <v>15381</v>
      </c>
    </row>
    <row r="13033" spans="1:4" ht="9" x14ac:dyDescent="0.15">
      <c r="A13033" s="277"/>
      <c r="B13033" s="69"/>
      <c r="C13033" s="387"/>
      <c r="D13033" t="s">
        <v>15388</v>
      </c>
    </row>
    <row r="13034" spans="1:4" ht="9" x14ac:dyDescent="0.15">
      <c r="A13034" s="277"/>
      <c r="B13034" s="69"/>
      <c r="C13034" s="387"/>
      <c r="D13034" t="s">
        <v>15389</v>
      </c>
    </row>
    <row r="13035" spans="1:4" ht="9" x14ac:dyDescent="0.15">
      <c r="A13035" s="277"/>
      <c r="B13035" s="69"/>
      <c r="C13035" s="387"/>
      <c r="D13035" t="s">
        <v>15390</v>
      </c>
    </row>
    <row r="13036" spans="1:4" ht="9" x14ac:dyDescent="0.15">
      <c r="A13036" s="277"/>
      <c r="B13036" s="69"/>
      <c r="C13036" s="387"/>
      <c r="D13036" t="s">
        <v>15391</v>
      </c>
    </row>
    <row r="13037" spans="1:4" ht="9" x14ac:dyDescent="0.15">
      <c r="A13037" s="277"/>
      <c r="B13037" s="69"/>
      <c r="C13037" s="387"/>
      <c r="D13037" t="s">
        <v>15392</v>
      </c>
    </row>
    <row r="13038" spans="1:4" ht="9" x14ac:dyDescent="0.15">
      <c r="A13038" s="277"/>
      <c r="B13038" s="69"/>
      <c r="C13038" s="387"/>
      <c r="D13038" t="s">
        <v>15393</v>
      </c>
    </row>
    <row r="13039" spans="1:4" ht="9" x14ac:dyDescent="0.15">
      <c r="A13039" s="277"/>
      <c r="B13039" s="69"/>
      <c r="C13039" s="387"/>
      <c r="D13039" t="s">
        <v>15394</v>
      </c>
    </row>
    <row r="13040" spans="1:4" ht="9" x14ac:dyDescent="0.15">
      <c r="A13040" s="277"/>
      <c r="B13040" s="69"/>
      <c r="C13040" s="387"/>
      <c r="D13040" t="s">
        <v>15395</v>
      </c>
    </row>
    <row r="13041" spans="1:4" ht="9" x14ac:dyDescent="0.15">
      <c r="A13041" s="277"/>
      <c r="B13041" s="69"/>
      <c r="C13041" s="387"/>
      <c r="D13041" t="s">
        <v>15396</v>
      </c>
    </row>
    <row r="13042" spans="1:4" ht="9" x14ac:dyDescent="0.15">
      <c r="A13042" s="277"/>
      <c r="B13042" s="69"/>
      <c r="C13042" s="387"/>
      <c r="D13042" t="s">
        <v>15397</v>
      </c>
    </row>
    <row r="13043" spans="1:4" ht="9" x14ac:dyDescent="0.15">
      <c r="A13043" s="277"/>
      <c r="B13043" s="69"/>
      <c r="C13043" s="387"/>
      <c r="D13043" t="s">
        <v>15398</v>
      </c>
    </row>
    <row r="13044" spans="1:4" ht="9" x14ac:dyDescent="0.15">
      <c r="A13044" s="277"/>
      <c r="B13044" s="69"/>
      <c r="C13044" s="387"/>
      <c r="D13044" t="s">
        <v>15399</v>
      </c>
    </row>
    <row r="13045" spans="1:4" ht="9" x14ac:dyDescent="0.15">
      <c r="A13045" s="277"/>
      <c r="B13045" s="69"/>
      <c r="C13045" s="387"/>
      <c r="D13045" t="s">
        <v>15400</v>
      </c>
    </row>
    <row r="13046" spans="1:4" ht="9" x14ac:dyDescent="0.15">
      <c r="A13046" s="277"/>
      <c r="B13046" s="69"/>
      <c r="C13046" s="387"/>
      <c r="D13046" t="s">
        <v>10800</v>
      </c>
    </row>
    <row r="13047" spans="1:4" ht="9" x14ac:dyDescent="0.15">
      <c r="A13047" s="277"/>
      <c r="B13047" s="69"/>
      <c r="C13047" s="387"/>
      <c r="D13047" t="s">
        <v>15401</v>
      </c>
    </row>
    <row r="13048" spans="1:4" ht="9" x14ac:dyDescent="0.15">
      <c r="A13048" s="277"/>
      <c r="B13048" s="69"/>
      <c r="C13048" s="387"/>
      <c r="D13048" t="s">
        <v>15359</v>
      </c>
    </row>
    <row r="13049" spans="1:4" ht="9" x14ac:dyDescent="0.15">
      <c r="A13049" s="277"/>
      <c r="B13049" s="69"/>
      <c r="C13049" s="387"/>
      <c r="D13049" t="s">
        <v>15360</v>
      </c>
    </row>
    <row r="13050" spans="1:4" ht="9" x14ac:dyDescent="0.15">
      <c r="A13050" s="277"/>
      <c r="B13050" s="69"/>
      <c r="C13050" s="387"/>
      <c r="D13050" t="s">
        <v>15361</v>
      </c>
    </row>
    <row r="13051" spans="1:4" ht="9" x14ac:dyDescent="0.15">
      <c r="A13051" s="277"/>
      <c r="B13051" s="69"/>
      <c r="C13051" s="387"/>
      <c r="D13051" t="s">
        <v>15402</v>
      </c>
    </row>
    <row r="13052" spans="1:4" ht="9" x14ac:dyDescent="0.15">
      <c r="A13052" s="277"/>
      <c r="B13052" s="69"/>
      <c r="C13052" s="387"/>
      <c r="D13052" t="s">
        <v>15403</v>
      </c>
    </row>
    <row r="13053" spans="1:4" ht="9" x14ac:dyDescent="0.15">
      <c r="A13053" s="277"/>
      <c r="B13053" s="69"/>
      <c r="C13053" s="387"/>
      <c r="D13053" t="s">
        <v>15404</v>
      </c>
    </row>
    <row r="13054" spans="1:4" ht="9" x14ac:dyDescent="0.15">
      <c r="A13054" s="277"/>
      <c r="B13054" s="69"/>
      <c r="C13054" s="387"/>
      <c r="D13054" t="s">
        <v>15405</v>
      </c>
    </row>
    <row r="13055" spans="1:4" ht="9" x14ac:dyDescent="0.15">
      <c r="A13055" s="277"/>
      <c r="B13055" s="69"/>
      <c r="C13055" s="387"/>
      <c r="D13055" t="s">
        <v>15406</v>
      </c>
    </row>
    <row r="13056" spans="1:4" ht="9" x14ac:dyDescent="0.15">
      <c r="A13056" s="277"/>
      <c r="B13056" s="69"/>
      <c r="C13056" s="387"/>
      <c r="D13056" t="s">
        <v>15407</v>
      </c>
    </row>
    <row r="13057" spans="1:4" ht="9" x14ac:dyDescent="0.15">
      <c r="A13057" s="277"/>
      <c r="B13057" s="69"/>
      <c r="C13057" s="387"/>
      <c r="D13057" t="s">
        <v>15408</v>
      </c>
    </row>
    <row r="13058" spans="1:4" ht="9" x14ac:dyDescent="0.15">
      <c r="A13058" s="277"/>
      <c r="B13058" s="69"/>
      <c r="C13058" s="387"/>
      <c r="D13058" t="s">
        <v>12868</v>
      </c>
    </row>
    <row r="13059" spans="1:4" ht="9" x14ac:dyDescent="0.15">
      <c r="A13059" s="277"/>
      <c r="B13059" s="69"/>
      <c r="C13059" s="387"/>
      <c r="D13059" t="s">
        <v>487</v>
      </c>
    </row>
    <row r="13060" spans="1:4" ht="9" x14ac:dyDescent="0.15">
      <c r="A13060" s="277"/>
      <c r="B13060" s="69"/>
      <c r="C13060" s="387"/>
      <c r="D13060" t="s">
        <v>20357</v>
      </c>
    </row>
    <row r="13061" spans="1:4" ht="9" x14ac:dyDescent="0.15">
      <c r="A13061" s="277"/>
      <c r="B13061" s="69"/>
      <c r="C13061" s="387"/>
      <c r="D13061" t="s">
        <v>19805</v>
      </c>
    </row>
    <row r="13062" spans="1:4" ht="9" x14ac:dyDescent="0.15">
      <c r="A13062" s="277"/>
      <c r="B13062" s="69"/>
      <c r="C13062" s="387"/>
      <c r="D13062" t="s">
        <v>20697</v>
      </c>
    </row>
    <row r="13063" spans="1:4" ht="9" x14ac:dyDescent="0.15">
      <c r="A13063" s="277"/>
      <c r="B13063" s="69"/>
      <c r="C13063" s="387"/>
      <c r="D13063" t="s">
        <v>19807</v>
      </c>
    </row>
    <row r="13064" spans="1:4" ht="9" x14ac:dyDescent="0.15">
      <c r="A13064" s="277"/>
      <c r="B13064" s="69"/>
      <c r="C13064" s="387"/>
      <c r="D13064" t="s">
        <v>19799</v>
      </c>
    </row>
    <row r="13065" spans="1:4" ht="9" x14ac:dyDescent="0.15">
      <c r="A13065" s="277"/>
      <c r="B13065" s="69"/>
      <c r="C13065" s="387"/>
      <c r="D13065" t="s">
        <v>9211</v>
      </c>
    </row>
    <row r="13066" spans="1:4" ht="9" x14ac:dyDescent="0.15">
      <c r="A13066" s="277"/>
      <c r="B13066" s="69"/>
      <c r="C13066" s="387"/>
      <c r="D13066" t="s">
        <v>487</v>
      </c>
    </row>
    <row r="13067" spans="1:4" ht="9" x14ac:dyDescent="0.15">
      <c r="A13067" s="277"/>
      <c r="B13067" s="69"/>
      <c r="C13067" s="387"/>
      <c r="D13067" t="s">
        <v>9180</v>
      </c>
    </row>
    <row r="13068" spans="1:4" ht="9" x14ac:dyDescent="0.15">
      <c r="A13068" s="277"/>
      <c r="B13068" s="69"/>
      <c r="C13068" s="387"/>
      <c r="D13068" t="s">
        <v>20698</v>
      </c>
    </row>
    <row r="13069" spans="1:4" ht="9" x14ac:dyDescent="0.15">
      <c r="A13069" s="277"/>
      <c r="B13069" s="69"/>
      <c r="C13069" s="387"/>
      <c r="D13069" t="s">
        <v>9180</v>
      </c>
    </row>
    <row r="13070" spans="1:4" ht="9" x14ac:dyDescent="0.15">
      <c r="A13070" s="277"/>
      <c r="B13070" s="69"/>
      <c r="C13070" s="387"/>
      <c r="D13070" t="s">
        <v>12859</v>
      </c>
    </row>
    <row r="13071" spans="1:4" ht="9" x14ac:dyDescent="0.15">
      <c r="A13071" s="277"/>
      <c r="B13071" s="69"/>
      <c r="C13071" s="387"/>
      <c r="D13071" t="s">
        <v>13021</v>
      </c>
    </row>
    <row r="13072" spans="1:4" ht="9" x14ac:dyDescent="0.15">
      <c r="A13072" s="277"/>
      <c r="B13072" s="69"/>
      <c r="C13072" s="387"/>
      <c r="D13072" t="s">
        <v>9176</v>
      </c>
    </row>
    <row r="13073" spans="1:4" ht="9" x14ac:dyDescent="0.15">
      <c r="A13073" s="277"/>
      <c r="B13073" s="69"/>
      <c r="C13073" s="387"/>
      <c r="D13073" t="s">
        <v>15409</v>
      </c>
    </row>
    <row r="13074" spans="1:4" ht="9" x14ac:dyDescent="0.15">
      <c r="A13074" s="277"/>
      <c r="B13074" s="69"/>
      <c r="C13074" s="387"/>
      <c r="D13074" t="s">
        <v>9178</v>
      </c>
    </row>
    <row r="13075" spans="1:4" ht="9" x14ac:dyDescent="0.15">
      <c r="A13075" s="277"/>
      <c r="B13075" s="69"/>
      <c r="C13075" s="387"/>
      <c r="D13075" t="s">
        <v>15410</v>
      </c>
    </row>
    <row r="13076" spans="1:4" ht="9" x14ac:dyDescent="0.15">
      <c r="A13076" s="277"/>
      <c r="B13076" s="69"/>
      <c r="C13076" s="387"/>
      <c r="D13076" t="s">
        <v>10418</v>
      </c>
    </row>
    <row r="13077" spans="1:4" ht="9" x14ac:dyDescent="0.15">
      <c r="A13077" s="277"/>
      <c r="B13077" s="69"/>
      <c r="C13077" s="387"/>
      <c r="D13077" t="s">
        <v>13125</v>
      </c>
    </row>
    <row r="13078" spans="1:4" ht="9" x14ac:dyDescent="0.15">
      <c r="A13078" s="277"/>
      <c r="B13078" s="69"/>
      <c r="C13078" s="387"/>
      <c r="D13078" t="s">
        <v>14903</v>
      </c>
    </row>
    <row r="13079" spans="1:4" ht="9" x14ac:dyDescent="0.15">
      <c r="A13079" s="277"/>
      <c r="B13079" s="69"/>
      <c r="C13079" s="387"/>
      <c r="D13079" t="s">
        <v>13129</v>
      </c>
    </row>
    <row r="13080" spans="1:4" ht="9" x14ac:dyDescent="0.15">
      <c r="A13080" s="277"/>
      <c r="B13080" s="69"/>
      <c r="C13080" s="387"/>
      <c r="D13080" t="s">
        <v>11434</v>
      </c>
    </row>
    <row r="13081" spans="1:4" ht="9" x14ac:dyDescent="0.15">
      <c r="A13081" s="277"/>
      <c r="B13081" s="69"/>
      <c r="C13081" s="387"/>
      <c r="D13081" t="s">
        <v>15357</v>
      </c>
    </row>
    <row r="13082" spans="1:4" ht="9" x14ac:dyDescent="0.15">
      <c r="A13082" s="277"/>
      <c r="B13082" s="69"/>
      <c r="C13082" s="387"/>
      <c r="D13082" t="s">
        <v>9915</v>
      </c>
    </row>
    <row r="13083" spans="1:4" ht="9" x14ac:dyDescent="0.15">
      <c r="A13083" s="277"/>
      <c r="B13083" s="69"/>
      <c r="C13083" s="387"/>
      <c r="D13083" t="s">
        <v>15411</v>
      </c>
    </row>
    <row r="13084" spans="1:4" ht="9" x14ac:dyDescent="0.15">
      <c r="A13084" s="277"/>
      <c r="B13084" s="69"/>
      <c r="C13084" s="387"/>
      <c r="D13084" t="s">
        <v>15412</v>
      </c>
    </row>
    <row r="13085" spans="1:4" ht="9" x14ac:dyDescent="0.15">
      <c r="A13085" s="277"/>
      <c r="B13085" s="69"/>
      <c r="C13085" s="387"/>
      <c r="D13085" t="s">
        <v>15413</v>
      </c>
    </row>
    <row r="13086" spans="1:4" ht="9" x14ac:dyDescent="0.15">
      <c r="A13086" s="277"/>
      <c r="B13086" s="69"/>
      <c r="C13086" s="387"/>
      <c r="D13086" t="s">
        <v>15414</v>
      </c>
    </row>
    <row r="13087" spans="1:4" ht="9" x14ac:dyDescent="0.15">
      <c r="A13087" s="277"/>
      <c r="B13087" s="69"/>
      <c r="C13087" s="387"/>
      <c r="D13087" t="s">
        <v>15415</v>
      </c>
    </row>
    <row r="13088" spans="1:4" ht="9" x14ac:dyDescent="0.15">
      <c r="A13088" s="277"/>
      <c r="B13088" s="69"/>
      <c r="C13088" s="387"/>
      <c r="D13088" t="s">
        <v>15416</v>
      </c>
    </row>
    <row r="13089" spans="1:4" ht="9" x14ac:dyDescent="0.15">
      <c r="A13089" s="277"/>
      <c r="B13089" s="69"/>
      <c r="C13089" s="387"/>
      <c r="D13089" t="s">
        <v>15417</v>
      </c>
    </row>
    <row r="13090" spans="1:4" ht="9" x14ac:dyDescent="0.15">
      <c r="A13090" s="277"/>
      <c r="B13090" s="69"/>
      <c r="C13090" s="387"/>
      <c r="D13090" t="s">
        <v>15362</v>
      </c>
    </row>
    <row r="13091" spans="1:4" ht="9" x14ac:dyDescent="0.15">
      <c r="A13091" s="277"/>
      <c r="B13091" s="69"/>
      <c r="C13091" s="387"/>
      <c r="D13091" t="s">
        <v>15418</v>
      </c>
    </row>
    <row r="13092" spans="1:4" ht="9" x14ac:dyDescent="0.15">
      <c r="A13092" s="277"/>
      <c r="B13092" s="69"/>
      <c r="C13092" s="387"/>
      <c r="D13092" t="s">
        <v>15419</v>
      </c>
    </row>
    <row r="13093" spans="1:4" ht="9" x14ac:dyDescent="0.15">
      <c r="A13093" s="277"/>
      <c r="B13093" s="69"/>
      <c r="C13093" s="387"/>
      <c r="D13093" t="s">
        <v>15420</v>
      </c>
    </row>
    <row r="13094" spans="1:4" ht="9" x14ac:dyDescent="0.15">
      <c r="A13094" s="277"/>
      <c r="B13094" s="69"/>
      <c r="C13094" s="387"/>
      <c r="D13094" t="s">
        <v>15421</v>
      </c>
    </row>
    <row r="13095" spans="1:4" ht="9" x14ac:dyDescent="0.15">
      <c r="A13095" s="277"/>
      <c r="B13095" s="69"/>
      <c r="C13095" s="387"/>
      <c r="D13095" t="s">
        <v>15422</v>
      </c>
    </row>
    <row r="13096" spans="1:4" ht="9" x14ac:dyDescent="0.15">
      <c r="A13096" s="277"/>
      <c r="B13096" s="69"/>
      <c r="C13096" s="387"/>
      <c r="D13096" t="s">
        <v>15423</v>
      </c>
    </row>
    <row r="13097" spans="1:4" ht="9" x14ac:dyDescent="0.15">
      <c r="A13097" s="277"/>
      <c r="B13097" s="69"/>
      <c r="C13097" s="387"/>
      <c r="D13097" t="s">
        <v>15424</v>
      </c>
    </row>
    <row r="13098" spans="1:4" ht="9" x14ac:dyDescent="0.15">
      <c r="A13098" s="277"/>
      <c r="B13098" s="69"/>
      <c r="C13098" s="387"/>
      <c r="D13098" t="s">
        <v>15425</v>
      </c>
    </row>
    <row r="13099" spans="1:4" ht="9" x14ac:dyDescent="0.15">
      <c r="A13099" s="277"/>
      <c r="B13099" s="69"/>
      <c r="C13099" s="387"/>
      <c r="D13099" t="s">
        <v>15426</v>
      </c>
    </row>
    <row r="13100" spans="1:4" ht="9" x14ac:dyDescent="0.15">
      <c r="A13100" s="277"/>
      <c r="B13100" s="69"/>
      <c r="C13100" s="387"/>
      <c r="D13100" t="s">
        <v>15427</v>
      </c>
    </row>
    <row r="13101" spans="1:4" ht="9" x14ac:dyDescent="0.15">
      <c r="A13101" s="277"/>
      <c r="B13101" s="69"/>
      <c r="C13101" s="387"/>
      <c r="D13101" t="s">
        <v>15428</v>
      </c>
    </row>
    <row r="13102" spans="1:4" ht="9" x14ac:dyDescent="0.15">
      <c r="A13102" s="277"/>
      <c r="B13102" s="69"/>
      <c r="C13102" s="387"/>
      <c r="D13102" t="s">
        <v>15429</v>
      </c>
    </row>
    <row r="13103" spans="1:4" ht="9" x14ac:dyDescent="0.15">
      <c r="A13103" s="277"/>
      <c r="B13103" s="69"/>
      <c r="C13103" s="387"/>
      <c r="D13103" t="s">
        <v>15430</v>
      </c>
    </row>
    <row r="13104" spans="1:4" ht="9" x14ac:dyDescent="0.15">
      <c r="A13104" s="277"/>
      <c r="B13104" s="69"/>
      <c r="C13104" s="387"/>
      <c r="D13104" t="s">
        <v>13818</v>
      </c>
    </row>
    <row r="13105" spans="1:4" ht="9" x14ac:dyDescent="0.15">
      <c r="A13105" s="277"/>
      <c r="B13105" s="69"/>
      <c r="C13105" s="387"/>
      <c r="D13105" t="s">
        <v>9782</v>
      </c>
    </row>
    <row r="13106" spans="1:4" ht="9" x14ac:dyDescent="0.15">
      <c r="A13106" s="277"/>
      <c r="B13106" s="69"/>
      <c r="C13106" s="387"/>
      <c r="D13106" t="s">
        <v>13823</v>
      </c>
    </row>
    <row r="13107" spans="1:4" ht="9" x14ac:dyDescent="0.15">
      <c r="A13107" s="277"/>
      <c r="B13107" s="69"/>
      <c r="C13107" s="387"/>
      <c r="D13107" t="s">
        <v>15431</v>
      </c>
    </row>
    <row r="13108" spans="1:4" ht="9" x14ac:dyDescent="0.15">
      <c r="A13108" s="277"/>
      <c r="B13108" s="69"/>
      <c r="C13108" s="387"/>
      <c r="D13108" t="s">
        <v>15432</v>
      </c>
    </row>
    <row r="13109" spans="1:4" ht="9" x14ac:dyDescent="0.15">
      <c r="A13109" s="277"/>
      <c r="B13109" s="69"/>
      <c r="C13109" s="387"/>
      <c r="D13109" t="s">
        <v>15433</v>
      </c>
    </row>
    <row r="13110" spans="1:4" ht="9" x14ac:dyDescent="0.15">
      <c r="A13110" s="277"/>
      <c r="B13110" s="69"/>
      <c r="C13110" s="387"/>
      <c r="D13110" t="s">
        <v>15434</v>
      </c>
    </row>
    <row r="13111" spans="1:4" ht="9" x14ac:dyDescent="0.15">
      <c r="A13111" s="277"/>
      <c r="B13111" s="69"/>
      <c r="C13111" s="387"/>
      <c r="D13111" t="s">
        <v>15435</v>
      </c>
    </row>
    <row r="13112" spans="1:4" ht="9" x14ac:dyDescent="0.15">
      <c r="A13112" s="277"/>
      <c r="B13112" s="69"/>
      <c r="C13112" s="387"/>
      <c r="D13112" t="s">
        <v>15436</v>
      </c>
    </row>
    <row r="13113" spans="1:4" ht="9" x14ac:dyDescent="0.15">
      <c r="A13113" s="277"/>
      <c r="B13113" s="69"/>
      <c r="C13113" s="387"/>
      <c r="D13113" t="s">
        <v>15381</v>
      </c>
    </row>
    <row r="13114" spans="1:4" ht="9" x14ac:dyDescent="0.15">
      <c r="A13114" s="277"/>
      <c r="B13114" s="69"/>
      <c r="C13114" s="387"/>
      <c r="D13114" t="s">
        <v>15437</v>
      </c>
    </row>
    <row r="13115" spans="1:4" ht="9" x14ac:dyDescent="0.15">
      <c r="A13115" s="277"/>
      <c r="B13115" s="69"/>
      <c r="C13115" s="387"/>
      <c r="D13115" t="s">
        <v>15438</v>
      </c>
    </row>
    <row r="13116" spans="1:4" ht="9" x14ac:dyDescent="0.15">
      <c r="A13116" s="277"/>
      <c r="B13116" s="69"/>
      <c r="C13116" s="387"/>
      <c r="D13116" t="s">
        <v>15439</v>
      </c>
    </row>
    <row r="13117" spans="1:4" ht="9" x14ac:dyDescent="0.15">
      <c r="A13117" s="277"/>
      <c r="B13117" s="69"/>
      <c r="C13117" s="387"/>
      <c r="D13117" t="s">
        <v>15440</v>
      </c>
    </row>
    <row r="13118" spans="1:4" ht="9" x14ac:dyDescent="0.15">
      <c r="A13118" s="277"/>
      <c r="B13118" s="69"/>
      <c r="C13118" s="387"/>
      <c r="D13118" t="s">
        <v>15441</v>
      </c>
    </row>
    <row r="13119" spans="1:4" ht="9" x14ac:dyDescent="0.15">
      <c r="A13119" s="277"/>
      <c r="B13119" s="69"/>
      <c r="C13119" s="387"/>
      <c r="D13119" t="s">
        <v>12736</v>
      </c>
    </row>
    <row r="13120" spans="1:4" ht="9" x14ac:dyDescent="0.15">
      <c r="A13120" s="277"/>
      <c r="B13120" s="69"/>
      <c r="C13120" s="387"/>
      <c r="D13120" t="s">
        <v>15442</v>
      </c>
    </row>
    <row r="13121" spans="1:4" ht="9" x14ac:dyDescent="0.15">
      <c r="A13121" s="277"/>
      <c r="B13121" s="69"/>
      <c r="C13121" s="387"/>
      <c r="D13121" t="s">
        <v>13823</v>
      </c>
    </row>
    <row r="13122" spans="1:4" ht="9" x14ac:dyDescent="0.15">
      <c r="A13122" s="277"/>
      <c r="B13122" s="69"/>
      <c r="C13122" s="387"/>
      <c r="D13122" t="s">
        <v>15443</v>
      </c>
    </row>
    <row r="13123" spans="1:4" ht="9" x14ac:dyDescent="0.15">
      <c r="A13123" s="277"/>
      <c r="B13123" s="69"/>
      <c r="C13123" s="387"/>
      <c r="D13123" t="s">
        <v>15432</v>
      </c>
    </row>
    <row r="13124" spans="1:4" ht="9" x14ac:dyDescent="0.15">
      <c r="A13124" s="277"/>
      <c r="B13124" s="69"/>
      <c r="C13124" s="387"/>
      <c r="D13124" t="s">
        <v>15444</v>
      </c>
    </row>
    <row r="13125" spans="1:4" ht="9" x14ac:dyDescent="0.15">
      <c r="A13125" s="277"/>
      <c r="B13125" s="69"/>
      <c r="C13125" s="387"/>
      <c r="D13125" t="s">
        <v>15434</v>
      </c>
    </row>
    <row r="13126" spans="1:4" ht="9" x14ac:dyDescent="0.15">
      <c r="A13126" s="277"/>
      <c r="B13126" s="69"/>
      <c r="C13126" s="387"/>
      <c r="D13126" t="s">
        <v>15435</v>
      </c>
    </row>
    <row r="13127" spans="1:4" ht="9" x14ac:dyDescent="0.15">
      <c r="A13127" s="277"/>
      <c r="B13127" s="69"/>
      <c r="C13127" s="387"/>
      <c r="D13127" t="s">
        <v>15436</v>
      </c>
    </row>
    <row r="13128" spans="1:4" ht="9" x14ac:dyDescent="0.15">
      <c r="A13128" s="277"/>
      <c r="B13128" s="69"/>
      <c r="C13128" s="387"/>
      <c r="D13128" t="s">
        <v>15381</v>
      </c>
    </row>
    <row r="13129" spans="1:4" ht="9" x14ac:dyDescent="0.15">
      <c r="A13129" s="277"/>
      <c r="B13129" s="69"/>
      <c r="C13129" s="387"/>
      <c r="D13129" t="s">
        <v>15445</v>
      </c>
    </row>
    <row r="13130" spans="1:4" ht="9" x14ac:dyDescent="0.15">
      <c r="A13130" s="277"/>
      <c r="B13130" s="69"/>
      <c r="C13130" s="387"/>
      <c r="D13130" t="s">
        <v>15446</v>
      </c>
    </row>
    <row r="13131" spans="1:4" ht="9" x14ac:dyDescent="0.15">
      <c r="A13131" s="277"/>
      <c r="B13131" s="69"/>
      <c r="C13131" s="387"/>
      <c r="D13131" t="s">
        <v>15439</v>
      </c>
    </row>
    <row r="13132" spans="1:4" ht="9" x14ac:dyDescent="0.15">
      <c r="A13132" s="277"/>
      <c r="B13132" s="69"/>
      <c r="C13132" s="387"/>
      <c r="D13132" t="s">
        <v>15440</v>
      </c>
    </row>
    <row r="13133" spans="1:4" ht="9" x14ac:dyDescent="0.15">
      <c r="A13133" s="277"/>
      <c r="B13133" s="69"/>
      <c r="C13133" s="387"/>
      <c r="D13133" t="s">
        <v>15441</v>
      </c>
    </row>
    <row r="13134" spans="1:4" ht="9" x14ac:dyDescent="0.15">
      <c r="A13134" s="277"/>
      <c r="B13134" s="69"/>
      <c r="C13134" s="387"/>
      <c r="D13134" t="s">
        <v>12736</v>
      </c>
    </row>
    <row r="13135" spans="1:4" ht="9" x14ac:dyDescent="0.15">
      <c r="A13135" s="277"/>
      <c r="B13135" s="69"/>
      <c r="C13135" s="387"/>
      <c r="D13135" t="s">
        <v>15447</v>
      </c>
    </row>
    <row r="13136" spans="1:4" ht="9" x14ac:dyDescent="0.15">
      <c r="A13136" s="277"/>
      <c r="B13136" s="69"/>
      <c r="C13136" s="387"/>
      <c r="D13136" t="s">
        <v>15099</v>
      </c>
    </row>
    <row r="13137" spans="1:4" ht="9" x14ac:dyDescent="0.15">
      <c r="A13137" s="277"/>
      <c r="B13137" s="69"/>
      <c r="C13137" s="387"/>
      <c r="D13137" t="s">
        <v>14952</v>
      </c>
    </row>
    <row r="13138" spans="1:4" ht="9" x14ac:dyDescent="0.15">
      <c r="A13138" s="277"/>
      <c r="B13138" s="69"/>
      <c r="C13138" s="387"/>
      <c r="D13138" t="s">
        <v>14953</v>
      </c>
    </row>
    <row r="13139" spans="1:4" ht="9" x14ac:dyDescent="0.15">
      <c r="A13139" s="277"/>
      <c r="B13139" s="69"/>
      <c r="C13139" s="387"/>
      <c r="D13139" t="s">
        <v>15448</v>
      </c>
    </row>
    <row r="13140" spans="1:4" ht="9" x14ac:dyDescent="0.15">
      <c r="A13140" s="277"/>
      <c r="B13140" s="69"/>
      <c r="C13140" s="387"/>
      <c r="D13140" t="s">
        <v>15449</v>
      </c>
    </row>
    <row r="13141" spans="1:4" ht="9" x14ac:dyDescent="0.15">
      <c r="A13141" s="277"/>
      <c r="B13141" s="69"/>
      <c r="C13141" s="387"/>
      <c r="D13141" t="s">
        <v>15450</v>
      </c>
    </row>
    <row r="13142" spans="1:4" ht="9" x14ac:dyDescent="0.15">
      <c r="A13142" s="277"/>
      <c r="B13142" s="69"/>
      <c r="C13142" s="387"/>
      <c r="D13142" t="s">
        <v>15451</v>
      </c>
    </row>
    <row r="13143" spans="1:4" ht="9" x14ac:dyDescent="0.15">
      <c r="A13143" s="277"/>
      <c r="B13143" s="69"/>
      <c r="C13143" s="387"/>
      <c r="D13143" t="s">
        <v>15452</v>
      </c>
    </row>
    <row r="13144" spans="1:4" ht="9" x14ac:dyDescent="0.15">
      <c r="A13144" s="277"/>
      <c r="B13144" s="69"/>
      <c r="C13144" s="387"/>
      <c r="D13144" t="s">
        <v>15099</v>
      </c>
    </row>
    <row r="13145" spans="1:4" ht="9" x14ac:dyDescent="0.15">
      <c r="A13145" s="277"/>
      <c r="B13145" s="69"/>
      <c r="C13145" s="387"/>
      <c r="D13145" t="s">
        <v>14952</v>
      </c>
    </row>
    <row r="13146" spans="1:4" ht="9" x14ac:dyDescent="0.15">
      <c r="A13146" s="277"/>
      <c r="B13146" s="69"/>
      <c r="C13146" s="387"/>
      <c r="D13146" t="s">
        <v>14953</v>
      </c>
    </row>
    <row r="13147" spans="1:4" ht="9" x14ac:dyDescent="0.15">
      <c r="A13147" s="277"/>
      <c r="B13147" s="69"/>
      <c r="C13147" s="387"/>
      <c r="D13147" t="s">
        <v>15453</v>
      </c>
    </row>
    <row r="13148" spans="1:4" ht="9" x14ac:dyDescent="0.15">
      <c r="A13148" s="277"/>
      <c r="B13148" s="69"/>
      <c r="C13148" s="387"/>
      <c r="D13148" t="s">
        <v>15454</v>
      </c>
    </row>
    <row r="13149" spans="1:4" ht="9" x14ac:dyDescent="0.15">
      <c r="A13149" s="277"/>
      <c r="B13149" s="69"/>
      <c r="C13149" s="387"/>
      <c r="D13149" t="s">
        <v>15455</v>
      </c>
    </row>
    <row r="13150" spans="1:4" ht="9" x14ac:dyDescent="0.15">
      <c r="A13150" s="277"/>
      <c r="B13150" s="69"/>
      <c r="C13150" s="387"/>
      <c r="D13150" t="s">
        <v>15456</v>
      </c>
    </row>
    <row r="13151" spans="1:4" ht="9" x14ac:dyDescent="0.15">
      <c r="A13151" s="277"/>
      <c r="B13151" s="69"/>
      <c r="C13151" s="387"/>
      <c r="D13151" t="s">
        <v>15457</v>
      </c>
    </row>
    <row r="13152" spans="1:4" ht="9" x14ac:dyDescent="0.15">
      <c r="A13152" s="277"/>
      <c r="B13152" s="69"/>
      <c r="C13152" s="387"/>
      <c r="D13152" t="s">
        <v>15458</v>
      </c>
    </row>
    <row r="13153" spans="1:4" ht="9" x14ac:dyDescent="0.15">
      <c r="A13153" s="277"/>
      <c r="B13153" s="69"/>
      <c r="C13153" s="387"/>
      <c r="D13153" t="s">
        <v>15459</v>
      </c>
    </row>
    <row r="13154" spans="1:4" ht="9" x14ac:dyDescent="0.15">
      <c r="A13154" s="277"/>
      <c r="B13154" s="69"/>
      <c r="C13154" s="387"/>
      <c r="D13154" t="s">
        <v>15460</v>
      </c>
    </row>
    <row r="13155" spans="1:4" ht="9" x14ac:dyDescent="0.15">
      <c r="A13155" s="277"/>
      <c r="B13155" s="69"/>
      <c r="C13155" s="387"/>
      <c r="D13155" t="s">
        <v>15461</v>
      </c>
    </row>
    <row r="13156" spans="1:4" ht="9" x14ac:dyDescent="0.15">
      <c r="A13156" s="277"/>
      <c r="B13156" s="69"/>
      <c r="C13156" s="387"/>
      <c r="D13156" t="s">
        <v>15462</v>
      </c>
    </row>
    <row r="13157" spans="1:4" ht="9" x14ac:dyDescent="0.15">
      <c r="A13157" s="277"/>
      <c r="B13157" s="69"/>
      <c r="C13157" s="387"/>
      <c r="D13157" t="s">
        <v>15463</v>
      </c>
    </row>
    <row r="13158" spans="1:4" ht="9" x14ac:dyDescent="0.15">
      <c r="A13158" s="277"/>
      <c r="B13158" s="69"/>
      <c r="C13158" s="387"/>
      <c r="D13158" t="s">
        <v>15464</v>
      </c>
    </row>
    <row r="13159" spans="1:4" ht="9" x14ac:dyDescent="0.15">
      <c r="A13159" s="277"/>
      <c r="B13159" s="69"/>
      <c r="C13159" s="387"/>
      <c r="D13159" t="s">
        <v>15465</v>
      </c>
    </row>
    <row r="13160" spans="1:4" ht="9" x14ac:dyDescent="0.15">
      <c r="A13160" s="277"/>
      <c r="B13160" s="69"/>
      <c r="C13160" s="387"/>
      <c r="D13160" t="s">
        <v>12868</v>
      </c>
    </row>
    <row r="13161" spans="1:4" ht="9" x14ac:dyDescent="0.15">
      <c r="A13161" s="277"/>
      <c r="B13161" s="69"/>
      <c r="C13161" s="387"/>
      <c r="D13161" t="s">
        <v>487</v>
      </c>
    </row>
    <row r="13162" spans="1:4" ht="9" x14ac:dyDescent="0.15">
      <c r="A13162" s="277"/>
      <c r="B13162" s="69"/>
      <c r="C13162" s="387"/>
      <c r="D13162" t="s">
        <v>20357</v>
      </c>
    </row>
    <row r="13163" spans="1:4" ht="9" x14ac:dyDescent="0.15">
      <c r="A13163" s="277"/>
      <c r="B13163" s="69"/>
      <c r="C13163" s="387"/>
      <c r="D13163" t="s">
        <v>19805</v>
      </c>
    </row>
    <row r="13164" spans="1:4" ht="9" x14ac:dyDescent="0.15">
      <c r="A13164" s="277"/>
      <c r="B13164" s="69"/>
      <c r="C13164" s="387"/>
      <c r="D13164" t="s">
        <v>20699</v>
      </c>
    </row>
    <row r="13165" spans="1:4" ht="9" x14ac:dyDescent="0.15">
      <c r="A13165" s="277"/>
      <c r="B13165" s="69"/>
      <c r="C13165" s="387"/>
      <c r="D13165" t="s">
        <v>19807</v>
      </c>
    </row>
    <row r="13166" spans="1:4" ht="9" x14ac:dyDescent="0.15">
      <c r="A13166" s="277"/>
      <c r="B13166" s="69"/>
      <c r="C13166" s="387"/>
      <c r="D13166" t="s">
        <v>19799</v>
      </c>
    </row>
    <row r="13167" spans="1:4" ht="9" x14ac:dyDescent="0.15">
      <c r="A13167" s="277"/>
      <c r="B13167" s="69"/>
      <c r="C13167" s="387"/>
      <c r="D13167" t="s">
        <v>9211</v>
      </c>
    </row>
    <row r="13168" spans="1:4" ht="9" x14ac:dyDescent="0.15">
      <c r="A13168" s="277"/>
      <c r="B13168" s="69"/>
      <c r="C13168" s="387"/>
      <c r="D13168" t="s">
        <v>487</v>
      </c>
    </row>
    <row r="13169" spans="1:4" ht="9" x14ac:dyDescent="0.15">
      <c r="A13169" s="277"/>
      <c r="B13169" s="69"/>
      <c r="C13169" s="387"/>
      <c r="D13169" t="s">
        <v>9180</v>
      </c>
    </row>
    <row r="13170" spans="1:4" ht="9" x14ac:dyDescent="0.15">
      <c r="A13170" s="277"/>
      <c r="B13170" s="69"/>
      <c r="C13170" s="387"/>
      <c r="D13170" t="s">
        <v>20700</v>
      </c>
    </row>
    <row r="13171" spans="1:4" ht="9" x14ac:dyDescent="0.15">
      <c r="A13171" s="277"/>
      <c r="B13171" s="69"/>
      <c r="C13171" s="387"/>
      <c r="D13171" t="s">
        <v>9180</v>
      </c>
    </row>
    <row r="13172" spans="1:4" ht="9" x14ac:dyDescent="0.15">
      <c r="A13172" s="277"/>
      <c r="B13172" s="69"/>
      <c r="C13172" s="387"/>
      <c r="D13172" t="s">
        <v>20357</v>
      </c>
    </row>
    <row r="13173" spans="1:4" ht="9" x14ac:dyDescent="0.15">
      <c r="A13173" s="277"/>
      <c r="B13173" s="69"/>
      <c r="C13173" s="387"/>
      <c r="D13173" t="s">
        <v>20220</v>
      </c>
    </row>
    <row r="13174" spans="1:4" ht="9" x14ac:dyDescent="0.15">
      <c r="A13174" s="277"/>
      <c r="B13174" s="69"/>
      <c r="C13174" s="387"/>
      <c r="D13174" t="s">
        <v>20701</v>
      </c>
    </row>
    <row r="13175" spans="1:4" ht="9" x14ac:dyDescent="0.15">
      <c r="A13175" s="277"/>
      <c r="B13175" s="69"/>
      <c r="C13175" s="387"/>
      <c r="D13175" t="s">
        <v>19799</v>
      </c>
    </row>
    <row r="13176" spans="1:4" ht="9" x14ac:dyDescent="0.15">
      <c r="A13176" s="277"/>
      <c r="B13176" s="69"/>
      <c r="C13176" s="387"/>
      <c r="D13176" t="s">
        <v>9211</v>
      </c>
    </row>
    <row r="13177" spans="1:4" ht="9" x14ac:dyDescent="0.15">
      <c r="A13177" s="277"/>
      <c r="B13177" s="69"/>
      <c r="C13177" s="387"/>
      <c r="D13177" t="s">
        <v>487</v>
      </c>
    </row>
    <row r="13178" spans="1:4" ht="9" x14ac:dyDescent="0.15">
      <c r="A13178" s="277"/>
      <c r="B13178" s="69"/>
      <c r="C13178" s="387"/>
      <c r="D13178" t="s">
        <v>9176</v>
      </c>
    </row>
    <row r="13179" spans="1:4" ht="9" x14ac:dyDescent="0.15">
      <c r="A13179" s="277"/>
      <c r="B13179" s="69"/>
      <c r="C13179" s="387"/>
      <c r="D13179" t="s">
        <v>11919</v>
      </c>
    </row>
    <row r="13180" spans="1:4" ht="9" x14ac:dyDescent="0.15">
      <c r="A13180" s="277"/>
      <c r="B13180" s="69"/>
      <c r="C13180" s="387"/>
      <c r="D13180" t="s">
        <v>20274</v>
      </c>
    </row>
    <row r="13181" spans="1:4" ht="9" x14ac:dyDescent="0.15">
      <c r="A13181" s="277"/>
      <c r="B13181" s="69"/>
      <c r="C13181" s="387"/>
      <c r="D13181" t="s">
        <v>12083</v>
      </c>
    </row>
    <row r="13182" spans="1:4" ht="9" x14ac:dyDescent="0.15">
      <c r="A13182" s="277"/>
      <c r="B13182" s="69"/>
      <c r="C13182" s="387"/>
      <c r="D13182" t="s">
        <v>20702</v>
      </c>
    </row>
    <row r="13183" spans="1:4" ht="9" x14ac:dyDescent="0.15">
      <c r="A13183" s="277"/>
      <c r="B13183" s="69"/>
      <c r="C13183" s="387"/>
      <c r="D13183" t="s">
        <v>19792</v>
      </c>
    </row>
    <row r="13184" spans="1:4" ht="9" x14ac:dyDescent="0.15">
      <c r="A13184" s="277"/>
      <c r="B13184" s="69"/>
      <c r="C13184" s="387"/>
      <c r="D13184" t="s">
        <v>20275</v>
      </c>
    </row>
    <row r="13185" spans="1:4" ht="9" x14ac:dyDescent="0.15">
      <c r="A13185" s="277"/>
      <c r="B13185" s="69"/>
      <c r="C13185" s="387"/>
      <c r="D13185" t="s">
        <v>12084</v>
      </c>
    </row>
    <row r="13186" spans="1:4" ht="9" x14ac:dyDescent="0.15">
      <c r="A13186" s="277"/>
      <c r="B13186" s="69"/>
      <c r="C13186" s="387"/>
      <c r="D13186" t="s">
        <v>9178</v>
      </c>
    </row>
    <row r="13187" spans="1:4" ht="9" x14ac:dyDescent="0.15">
      <c r="A13187" s="277"/>
      <c r="B13187" s="69"/>
      <c r="C13187" s="387"/>
      <c r="D13187" t="s">
        <v>487</v>
      </c>
    </row>
    <row r="13188" spans="1:4" ht="9" x14ac:dyDescent="0.15">
      <c r="A13188" s="277"/>
      <c r="B13188" s="69"/>
      <c r="C13188" s="387"/>
      <c r="D13188" t="s">
        <v>11919</v>
      </c>
    </row>
    <row r="13189" spans="1:4" ht="9" x14ac:dyDescent="0.15">
      <c r="A13189" s="277"/>
      <c r="B13189" s="69"/>
      <c r="C13189" s="387"/>
      <c r="D13189" t="s">
        <v>487</v>
      </c>
    </row>
    <row r="13190" spans="1:4" ht="9" x14ac:dyDescent="0.15">
      <c r="A13190" s="277"/>
      <c r="B13190" s="69"/>
      <c r="C13190" s="387"/>
      <c r="D13190" t="s">
        <v>10011</v>
      </c>
    </row>
    <row r="13191" spans="1:4" ht="9" x14ac:dyDescent="0.15">
      <c r="A13191" s="277"/>
      <c r="B13191" s="69"/>
      <c r="C13191" s="387"/>
      <c r="D13191" t="s">
        <v>15507</v>
      </c>
    </row>
    <row r="13192" spans="1:4" ht="9" x14ac:dyDescent="0.15">
      <c r="A13192" s="277"/>
      <c r="B13192" s="69"/>
      <c r="C13192" s="387"/>
      <c r="D13192" t="s">
        <v>15508</v>
      </c>
    </row>
    <row r="13193" spans="1:4" ht="9" x14ac:dyDescent="0.15">
      <c r="A13193" s="277"/>
      <c r="B13193" s="69"/>
      <c r="C13193" s="387"/>
      <c r="D13193" t="s">
        <v>10011</v>
      </c>
    </row>
    <row r="13194" spans="1:4" ht="9" x14ac:dyDescent="0.15">
      <c r="A13194" s="277"/>
      <c r="B13194" s="69"/>
      <c r="C13194" s="387"/>
      <c r="D13194" t="s">
        <v>9176</v>
      </c>
    </row>
    <row r="13195" spans="1:4" ht="9" x14ac:dyDescent="0.15">
      <c r="A13195" s="277"/>
      <c r="B13195" s="69"/>
      <c r="C13195" s="387"/>
      <c r="D13195" t="s">
        <v>11919</v>
      </c>
    </row>
    <row r="13196" spans="1:4" ht="9" x14ac:dyDescent="0.15">
      <c r="A13196" s="277"/>
      <c r="B13196" s="69"/>
      <c r="C13196" s="387"/>
      <c r="D13196" t="s">
        <v>9192</v>
      </c>
    </row>
    <row r="13197" spans="1:4" ht="9" x14ac:dyDescent="0.15">
      <c r="A13197" s="277"/>
      <c r="B13197" s="69"/>
      <c r="C13197" s="387"/>
      <c r="D13197" t="s">
        <v>15509</v>
      </c>
    </row>
    <row r="13198" spans="1:4" ht="9" x14ac:dyDescent="0.15">
      <c r="A13198" s="277"/>
      <c r="B13198" s="69"/>
      <c r="C13198" s="387"/>
      <c r="D13198" t="s">
        <v>19792</v>
      </c>
    </row>
    <row r="13199" spans="1:4" ht="9" x14ac:dyDescent="0.15">
      <c r="A13199" s="277"/>
      <c r="B13199" s="69"/>
      <c r="C13199" s="387"/>
      <c r="D13199" t="s">
        <v>20275</v>
      </c>
    </row>
    <row r="13200" spans="1:4" ht="9" x14ac:dyDescent="0.15">
      <c r="A13200" s="277"/>
      <c r="B13200" s="69"/>
      <c r="C13200" s="387"/>
      <c r="D13200" t="s">
        <v>9178</v>
      </c>
    </row>
    <row r="13201" spans="1:4" ht="9" x14ac:dyDescent="0.15">
      <c r="A13201" s="277"/>
      <c r="B13201" s="69"/>
      <c r="C13201" s="387"/>
      <c r="D13201" t="s">
        <v>487</v>
      </c>
    </row>
    <row r="13202" spans="1:4" ht="9" x14ac:dyDescent="0.15">
      <c r="A13202" s="277"/>
      <c r="B13202" s="69"/>
      <c r="C13202" s="387"/>
      <c r="D13202" t="s">
        <v>14033</v>
      </c>
    </row>
    <row r="13203" spans="1:4" ht="9" x14ac:dyDescent="0.15">
      <c r="A13203" s="277"/>
      <c r="B13203" s="69"/>
      <c r="C13203" s="387"/>
      <c r="D13203" t="s">
        <v>487</v>
      </c>
    </row>
    <row r="13204" spans="1:4" ht="9" x14ac:dyDescent="0.15">
      <c r="A13204" s="277"/>
      <c r="B13204" s="69"/>
      <c r="C13204" s="387"/>
      <c r="D13204" t="s">
        <v>15510</v>
      </c>
    </row>
    <row r="13205" spans="1:4" ht="9" x14ac:dyDescent="0.15">
      <c r="A13205" s="277"/>
      <c r="B13205" s="69"/>
      <c r="C13205" s="387"/>
      <c r="D13205" t="s">
        <v>13019</v>
      </c>
    </row>
    <row r="13206" spans="1:4" ht="9" x14ac:dyDescent="0.15">
      <c r="A13206" s="277"/>
      <c r="B13206" s="69"/>
      <c r="C13206" s="387"/>
      <c r="D13206" t="s">
        <v>12859</v>
      </c>
    </row>
    <row r="13207" spans="1:4" ht="9" x14ac:dyDescent="0.15">
      <c r="A13207" s="277"/>
      <c r="B13207" s="69"/>
      <c r="C13207" s="387"/>
      <c r="D13207" t="s">
        <v>15511</v>
      </c>
    </row>
    <row r="13208" spans="1:4" ht="9" x14ac:dyDescent="0.15">
      <c r="A13208" s="277"/>
      <c r="B13208" s="69"/>
      <c r="C13208" s="387"/>
      <c r="D13208" t="s">
        <v>15512</v>
      </c>
    </row>
    <row r="13209" spans="1:4" ht="9" x14ac:dyDescent="0.15">
      <c r="A13209" s="277"/>
      <c r="B13209" s="69"/>
      <c r="C13209" s="387"/>
      <c r="D13209" t="s">
        <v>15513</v>
      </c>
    </row>
    <row r="13210" spans="1:4" ht="9" x14ac:dyDescent="0.15">
      <c r="A13210" s="277"/>
      <c r="B13210" s="69"/>
      <c r="C13210" s="387"/>
      <c r="D13210" t="s">
        <v>15514</v>
      </c>
    </row>
    <row r="13211" spans="1:4" ht="9" x14ac:dyDescent="0.15">
      <c r="A13211" s="277"/>
      <c r="B13211" s="69"/>
      <c r="C13211" s="387"/>
      <c r="D13211" t="s">
        <v>15515</v>
      </c>
    </row>
    <row r="13212" spans="1:4" ht="9" x14ac:dyDescent="0.15">
      <c r="A13212" s="277"/>
      <c r="B13212" s="69"/>
      <c r="C13212" s="387"/>
      <c r="D13212" t="s">
        <v>15516</v>
      </c>
    </row>
    <row r="13213" spans="1:4" ht="9" x14ac:dyDescent="0.15">
      <c r="A13213" s="277"/>
      <c r="B13213" s="69"/>
      <c r="C13213" s="387"/>
      <c r="D13213" t="s">
        <v>15517</v>
      </c>
    </row>
    <row r="13214" spans="1:4" ht="9" x14ac:dyDescent="0.15">
      <c r="A13214" s="277"/>
      <c r="B13214" s="69"/>
      <c r="C13214" s="387"/>
      <c r="D13214" t="s">
        <v>15518</v>
      </c>
    </row>
    <row r="13215" spans="1:4" ht="9" x14ac:dyDescent="0.15">
      <c r="A13215" s="277"/>
      <c r="B13215" s="69"/>
      <c r="C13215" s="387"/>
      <c r="D13215" t="s">
        <v>15519</v>
      </c>
    </row>
    <row r="13216" spans="1:4" ht="9" x14ac:dyDescent="0.15">
      <c r="A13216" s="277"/>
      <c r="B13216" s="69"/>
      <c r="C13216" s="387"/>
      <c r="D13216" t="s">
        <v>9631</v>
      </c>
    </row>
    <row r="13217" spans="1:4" ht="9" x14ac:dyDescent="0.15">
      <c r="A13217" s="277"/>
      <c r="B13217" s="69"/>
      <c r="C13217" s="387"/>
      <c r="D13217" t="s">
        <v>15520</v>
      </c>
    </row>
    <row r="13218" spans="1:4" ht="9" x14ac:dyDescent="0.15">
      <c r="A13218" s="277"/>
      <c r="B13218" s="69"/>
      <c r="C13218" s="387"/>
      <c r="D13218" t="s">
        <v>15521</v>
      </c>
    </row>
    <row r="13219" spans="1:4" ht="9" x14ac:dyDescent="0.15">
      <c r="A13219" s="277"/>
      <c r="B13219" s="69"/>
      <c r="C13219" s="387"/>
      <c r="D13219" t="s">
        <v>15522</v>
      </c>
    </row>
    <row r="13220" spans="1:4" ht="9" x14ac:dyDescent="0.15">
      <c r="A13220" s="277"/>
      <c r="B13220" s="69"/>
      <c r="C13220" s="387"/>
      <c r="D13220" t="s">
        <v>15523</v>
      </c>
    </row>
    <row r="13221" spans="1:4" ht="9" x14ac:dyDescent="0.15">
      <c r="A13221" s="277"/>
      <c r="B13221" s="69"/>
      <c r="C13221" s="387"/>
      <c r="D13221" t="s">
        <v>11793</v>
      </c>
    </row>
    <row r="13222" spans="1:4" ht="9" x14ac:dyDescent="0.15">
      <c r="A13222" s="277"/>
      <c r="B13222" s="69"/>
      <c r="C13222" s="387"/>
      <c r="D13222" t="s">
        <v>12861</v>
      </c>
    </row>
    <row r="13223" spans="1:4" ht="9" x14ac:dyDescent="0.15">
      <c r="A13223" s="277"/>
      <c r="B13223" s="69"/>
      <c r="C13223" s="387"/>
      <c r="D13223" t="s">
        <v>10796</v>
      </c>
    </row>
    <row r="13224" spans="1:4" ht="9" x14ac:dyDescent="0.15">
      <c r="A13224" s="277"/>
      <c r="B13224" s="69"/>
      <c r="C13224" s="387"/>
      <c r="D13224" t="s">
        <v>15524</v>
      </c>
    </row>
    <row r="13225" spans="1:4" ht="9" x14ac:dyDescent="0.15">
      <c r="A13225" s="277"/>
      <c r="B13225" s="69"/>
      <c r="C13225" s="387"/>
      <c r="D13225" t="s">
        <v>15525</v>
      </c>
    </row>
    <row r="13226" spans="1:4" ht="9" x14ac:dyDescent="0.15">
      <c r="A13226" s="277"/>
      <c r="B13226" s="69"/>
      <c r="C13226" s="387"/>
      <c r="D13226" t="s">
        <v>20703</v>
      </c>
    </row>
    <row r="13227" spans="1:4" ht="9" x14ac:dyDescent="0.15">
      <c r="A13227" s="277"/>
      <c r="B13227" s="69"/>
      <c r="C13227" s="387"/>
      <c r="D13227" t="s">
        <v>15526</v>
      </c>
    </row>
    <row r="13228" spans="1:4" ht="9" x14ac:dyDescent="0.15">
      <c r="A13228" s="277"/>
      <c r="B13228" s="69"/>
      <c r="C13228" s="387"/>
      <c r="D13228" t="s">
        <v>15527</v>
      </c>
    </row>
    <row r="13229" spans="1:4" ht="9" x14ac:dyDescent="0.15">
      <c r="A13229" s="277"/>
      <c r="B13229" s="69"/>
      <c r="C13229" s="387"/>
      <c r="D13229" t="s">
        <v>14258</v>
      </c>
    </row>
    <row r="13230" spans="1:4" ht="9" x14ac:dyDescent="0.15">
      <c r="A13230" s="277"/>
      <c r="B13230" s="69"/>
      <c r="C13230" s="387"/>
      <c r="D13230" t="s">
        <v>15528</v>
      </c>
    </row>
    <row r="13231" spans="1:4" ht="9" x14ac:dyDescent="0.15">
      <c r="A13231" s="277"/>
      <c r="B13231" s="69"/>
      <c r="C13231" s="387"/>
      <c r="D13231" t="s">
        <v>15514</v>
      </c>
    </row>
    <row r="13232" spans="1:4" ht="9" x14ac:dyDescent="0.15">
      <c r="A13232" s="277"/>
      <c r="B13232" s="69"/>
      <c r="C13232" s="387"/>
      <c r="D13232" t="s">
        <v>15515</v>
      </c>
    </row>
    <row r="13233" spans="1:4" ht="9" x14ac:dyDescent="0.15">
      <c r="A13233" s="277"/>
      <c r="B13233" s="69"/>
      <c r="C13233" s="387"/>
      <c r="D13233" t="s">
        <v>15516</v>
      </c>
    </row>
    <row r="13234" spans="1:4" ht="9" x14ac:dyDescent="0.15">
      <c r="A13234" s="277"/>
      <c r="B13234" s="69"/>
      <c r="C13234" s="387"/>
      <c r="D13234" t="s">
        <v>15517</v>
      </c>
    </row>
    <row r="13235" spans="1:4" ht="9" x14ac:dyDescent="0.15">
      <c r="A13235" s="277"/>
      <c r="B13235" s="69"/>
      <c r="C13235" s="387"/>
      <c r="D13235" t="s">
        <v>15518</v>
      </c>
    </row>
    <row r="13236" spans="1:4" ht="9" x14ac:dyDescent="0.15">
      <c r="A13236" s="277"/>
      <c r="B13236" s="69"/>
      <c r="C13236" s="387"/>
      <c r="D13236" t="s">
        <v>15519</v>
      </c>
    </row>
    <row r="13237" spans="1:4" ht="9" x14ac:dyDescent="0.15">
      <c r="A13237" s="277"/>
      <c r="B13237" s="69"/>
      <c r="C13237" s="387"/>
      <c r="D13237" t="s">
        <v>9631</v>
      </c>
    </row>
    <row r="13238" spans="1:4" ht="9" x14ac:dyDescent="0.15">
      <c r="A13238" s="277"/>
      <c r="B13238" s="69"/>
      <c r="C13238" s="387"/>
      <c r="D13238" t="s">
        <v>15520</v>
      </c>
    </row>
    <row r="13239" spans="1:4" ht="9" x14ac:dyDescent="0.15">
      <c r="A13239" s="277"/>
      <c r="B13239" s="69"/>
      <c r="C13239" s="387"/>
      <c r="D13239" t="s">
        <v>15521</v>
      </c>
    </row>
    <row r="13240" spans="1:4" ht="9" x14ac:dyDescent="0.15">
      <c r="A13240" s="277"/>
      <c r="B13240" s="69"/>
      <c r="C13240" s="387"/>
      <c r="D13240" t="s">
        <v>15522</v>
      </c>
    </row>
    <row r="13241" spans="1:4" ht="9" x14ac:dyDescent="0.15">
      <c r="A13241" s="277"/>
      <c r="B13241" s="69"/>
      <c r="C13241" s="387"/>
      <c r="D13241" t="s">
        <v>11793</v>
      </c>
    </row>
    <row r="13242" spans="1:4" ht="9" x14ac:dyDescent="0.15">
      <c r="A13242" s="277"/>
      <c r="B13242" s="69"/>
      <c r="C13242" s="387"/>
      <c r="D13242" t="s">
        <v>13125</v>
      </c>
    </row>
    <row r="13243" spans="1:4" ht="9" x14ac:dyDescent="0.15">
      <c r="A13243" s="277"/>
      <c r="B13243" s="69"/>
      <c r="C13243" s="387"/>
      <c r="D13243" t="s">
        <v>15529</v>
      </c>
    </row>
    <row r="13244" spans="1:4" ht="9" x14ac:dyDescent="0.15">
      <c r="A13244" s="277"/>
      <c r="B13244" s="69"/>
      <c r="C13244" s="387"/>
      <c r="D13244" t="s">
        <v>10800</v>
      </c>
    </row>
    <row r="13245" spans="1:4" ht="9" x14ac:dyDescent="0.15">
      <c r="A13245" s="277"/>
      <c r="B13245" s="69"/>
      <c r="C13245" s="387"/>
      <c r="D13245" t="s">
        <v>10801</v>
      </c>
    </row>
    <row r="13246" spans="1:4" ht="9" x14ac:dyDescent="0.15">
      <c r="A13246" s="277"/>
      <c r="B13246" s="69"/>
      <c r="C13246" s="387"/>
      <c r="D13246" t="s">
        <v>11872</v>
      </c>
    </row>
    <row r="13247" spans="1:4" ht="9" x14ac:dyDescent="0.15">
      <c r="A13247" s="277"/>
      <c r="B13247" s="69"/>
      <c r="C13247" s="387"/>
      <c r="D13247" t="s">
        <v>15530</v>
      </c>
    </row>
    <row r="13248" spans="1:4" ht="9" x14ac:dyDescent="0.15">
      <c r="A13248" s="277"/>
      <c r="B13248" s="69"/>
      <c r="C13248" s="387"/>
      <c r="D13248" t="s">
        <v>15531</v>
      </c>
    </row>
    <row r="13249" spans="1:4" ht="9" x14ac:dyDescent="0.15">
      <c r="A13249" s="277"/>
      <c r="B13249" s="69"/>
      <c r="C13249" s="387"/>
      <c r="D13249" t="s">
        <v>15532</v>
      </c>
    </row>
    <row r="13250" spans="1:4" ht="9" x14ac:dyDescent="0.15">
      <c r="A13250" s="277"/>
      <c r="B13250" s="69"/>
      <c r="C13250" s="387"/>
      <c r="D13250" t="s">
        <v>20704</v>
      </c>
    </row>
    <row r="13251" spans="1:4" ht="9" x14ac:dyDescent="0.15">
      <c r="A13251" s="277"/>
      <c r="B13251" s="69"/>
      <c r="C13251" s="387"/>
      <c r="D13251" t="s">
        <v>487</v>
      </c>
    </row>
    <row r="13252" spans="1:4" ht="9" x14ac:dyDescent="0.15">
      <c r="A13252" s="277"/>
      <c r="B13252" s="69"/>
      <c r="C13252" s="387"/>
      <c r="D13252" t="s">
        <v>20705</v>
      </c>
    </row>
    <row r="13253" spans="1:4" ht="9" x14ac:dyDescent="0.15">
      <c r="A13253" s="277"/>
      <c r="B13253" s="69"/>
      <c r="C13253" s="387"/>
      <c r="D13253" t="s">
        <v>15533</v>
      </c>
    </row>
    <row r="13254" spans="1:4" ht="9" x14ac:dyDescent="0.15">
      <c r="A13254" s="277"/>
      <c r="B13254" s="69"/>
      <c r="C13254" s="387"/>
      <c r="D13254" t="s">
        <v>487</v>
      </c>
    </row>
    <row r="13255" spans="1:4" ht="9" x14ac:dyDescent="0.15">
      <c r="A13255" s="277"/>
      <c r="B13255" s="69"/>
      <c r="C13255" s="387"/>
      <c r="D13255" t="s">
        <v>20357</v>
      </c>
    </row>
    <row r="13256" spans="1:4" ht="9" x14ac:dyDescent="0.15">
      <c r="A13256" s="277"/>
      <c r="B13256" s="69"/>
      <c r="C13256" s="387"/>
      <c r="D13256" t="s">
        <v>19805</v>
      </c>
    </row>
    <row r="13257" spans="1:4" ht="9" x14ac:dyDescent="0.15">
      <c r="A13257" s="277"/>
      <c r="B13257" s="69"/>
      <c r="C13257" s="387"/>
      <c r="D13257" t="s">
        <v>20706</v>
      </c>
    </row>
    <row r="13258" spans="1:4" ht="9" x14ac:dyDescent="0.15">
      <c r="A13258" s="277"/>
      <c r="B13258" s="69"/>
      <c r="C13258" s="387"/>
      <c r="D13258" t="s">
        <v>19807</v>
      </c>
    </row>
    <row r="13259" spans="1:4" ht="9" x14ac:dyDescent="0.15">
      <c r="A13259" s="277"/>
      <c r="B13259" s="69"/>
      <c r="C13259" s="387"/>
      <c r="D13259" t="s">
        <v>19799</v>
      </c>
    </row>
    <row r="13260" spans="1:4" ht="9" x14ac:dyDescent="0.15">
      <c r="A13260" s="277"/>
      <c r="B13260" s="69"/>
      <c r="C13260" s="387"/>
      <c r="D13260" t="s">
        <v>9211</v>
      </c>
    </row>
    <row r="13261" spans="1:4" ht="9" x14ac:dyDescent="0.15">
      <c r="A13261" s="277"/>
      <c r="B13261" s="69"/>
      <c r="C13261" s="387"/>
      <c r="D13261" t="s">
        <v>487</v>
      </c>
    </row>
    <row r="13262" spans="1:4" ht="9" x14ac:dyDescent="0.15">
      <c r="A13262" s="277"/>
      <c r="B13262" s="69"/>
      <c r="C13262" s="387"/>
      <c r="D13262" t="s">
        <v>10011</v>
      </c>
    </row>
    <row r="13263" spans="1:4" ht="9" x14ac:dyDescent="0.15">
      <c r="A13263" s="277"/>
      <c r="B13263" s="69"/>
      <c r="C13263" s="387"/>
      <c r="D13263" t="s">
        <v>15534</v>
      </c>
    </row>
    <row r="13264" spans="1:4" ht="9" x14ac:dyDescent="0.15">
      <c r="A13264" s="277"/>
      <c r="B13264" s="69"/>
      <c r="C13264" s="387"/>
      <c r="D13264" t="s">
        <v>15508</v>
      </c>
    </row>
    <row r="13265" spans="1:4" ht="9" x14ac:dyDescent="0.15">
      <c r="A13265" s="277"/>
      <c r="B13265" s="69"/>
      <c r="C13265" s="387"/>
      <c r="D13265" t="s">
        <v>10011</v>
      </c>
    </row>
    <row r="13266" spans="1:4" ht="9" x14ac:dyDescent="0.15">
      <c r="A13266" s="277"/>
      <c r="B13266" s="69"/>
      <c r="C13266" s="387"/>
      <c r="D13266" t="s">
        <v>9176</v>
      </c>
    </row>
    <row r="13267" spans="1:4" ht="9" x14ac:dyDescent="0.15">
      <c r="A13267" s="277"/>
      <c r="B13267" s="69"/>
      <c r="C13267" s="387"/>
      <c r="D13267" t="s">
        <v>11919</v>
      </c>
    </row>
    <row r="13268" spans="1:4" ht="9" x14ac:dyDescent="0.15">
      <c r="A13268" s="277"/>
      <c r="B13268" s="69"/>
      <c r="C13268" s="387"/>
      <c r="D13268" t="s">
        <v>9192</v>
      </c>
    </row>
    <row r="13269" spans="1:4" ht="9" x14ac:dyDescent="0.15">
      <c r="A13269" s="277"/>
      <c r="B13269" s="69"/>
      <c r="C13269" s="387"/>
      <c r="D13269" t="s">
        <v>9178</v>
      </c>
    </row>
    <row r="13270" spans="1:4" ht="9" x14ac:dyDescent="0.15">
      <c r="A13270" s="277"/>
      <c r="B13270" s="69"/>
      <c r="C13270" s="387"/>
      <c r="D13270" t="s">
        <v>487</v>
      </c>
    </row>
    <row r="13271" spans="1:4" ht="9" x14ac:dyDescent="0.15">
      <c r="A13271" s="277"/>
      <c r="B13271" s="69"/>
      <c r="C13271" s="387"/>
      <c r="D13271" t="s">
        <v>14786</v>
      </c>
    </row>
    <row r="13272" spans="1:4" ht="9" x14ac:dyDescent="0.15">
      <c r="A13272" s="277"/>
      <c r="B13272" s="69"/>
      <c r="C13272" s="387"/>
      <c r="D13272" t="s">
        <v>487</v>
      </c>
    </row>
    <row r="13273" spans="1:4" ht="9" x14ac:dyDescent="0.15">
      <c r="A13273" s="277"/>
      <c r="B13273" s="69"/>
      <c r="C13273" s="387"/>
      <c r="D13273" t="s">
        <v>15510</v>
      </c>
    </row>
    <row r="13274" spans="1:4" ht="9" x14ac:dyDescent="0.15">
      <c r="A13274" s="277"/>
      <c r="B13274" s="69"/>
      <c r="C13274" s="387"/>
      <c r="D13274" t="s">
        <v>13019</v>
      </c>
    </row>
    <row r="13275" spans="1:4" ht="9" x14ac:dyDescent="0.15">
      <c r="A13275" s="277"/>
      <c r="B13275" s="69"/>
      <c r="C13275" s="387"/>
      <c r="D13275" t="s">
        <v>12859</v>
      </c>
    </row>
    <row r="13276" spans="1:4" ht="9" x14ac:dyDescent="0.15">
      <c r="A13276" s="277"/>
      <c r="B13276" s="69"/>
      <c r="C13276" s="387"/>
      <c r="D13276" t="s">
        <v>15511</v>
      </c>
    </row>
    <row r="13277" spans="1:4" ht="9" x14ac:dyDescent="0.15">
      <c r="A13277" s="277"/>
      <c r="B13277" s="69"/>
      <c r="C13277" s="387"/>
      <c r="D13277" t="s">
        <v>15535</v>
      </c>
    </row>
    <row r="13278" spans="1:4" ht="9" x14ac:dyDescent="0.15">
      <c r="A13278" s="277"/>
      <c r="B13278" s="69"/>
      <c r="C13278" s="387"/>
      <c r="D13278" t="s">
        <v>15536</v>
      </c>
    </row>
    <row r="13279" spans="1:4" ht="9" x14ac:dyDescent="0.15">
      <c r="A13279" s="277"/>
      <c r="B13279" s="69"/>
      <c r="C13279" s="387"/>
      <c r="D13279" t="s">
        <v>15514</v>
      </c>
    </row>
    <row r="13280" spans="1:4" ht="9" x14ac:dyDescent="0.15">
      <c r="A13280" s="277"/>
      <c r="B13280" s="69"/>
      <c r="C13280" s="387"/>
      <c r="D13280" t="s">
        <v>15515</v>
      </c>
    </row>
    <row r="13281" spans="1:4" ht="9" x14ac:dyDescent="0.15">
      <c r="A13281" s="277"/>
      <c r="B13281" s="69"/>
      <c r="C13281" s="387"/>
      <c r="D13281" t="s">
        <v>15516</v>
      </c>
    </row>
    <row r="13282" spans="1:4" ht="9" x14ac:dyDescent="0.15">
      <c r="A13282" s="277"/>
      <c r="B13282" s="69"/>
      <c r="C13282" s="387"/>
      <c r="D13282" t="s">
        <v>15517</v>
      </c>
    </row>
    <row r="13283" spans="1:4" ht="9" x14ac:dyDescent="0.15">
      <c r="A13283" s="277"/>
      <c r="B13283" s="69"/>
      <c r="C13283" s="387"/>
      <c r="D13283" t="s">
        <v>15537</v>
      </c>
    </row>
    <row r="13284" spans="1:4" ht="9" x14ac:dyDescent="0.15">
      <c r="A13284" s="277"/>
      <c r="B13284" s="69"/>
      <c r="C13284" s="387"/>
      <c r="D13284" t="s">
        <v>15538</v>
      </c>
    </row>
    <row r="13285" spans="1:4" ht="9" x14ac:dyDescent="0.15">
      <c r="A13285" s="277"/>
      <c r="B13285" s="69"/>
      <c r="C13285" s="387"/>
      <c r="D13285" t="s">
        <v>15539</v>
      </c>
    </row>
    <row r="13286" spans="1:4" ht="9" x14ac:dyDescent="0.15">
      <c r="A13286" s="277"/>
      <c r="B13286" s="69"/>
      <c r="C13286" s="387"/>
      <c r="D13286" t="s">
        <v>9631</v>
      </c>
    </row>
    <row r="13287" spans="1:4" ht="9" x14ac:dyDescent="0.15">
      <c r="A13287" s="277"/>
      <c r="B13287" s="69"/>
      <c r="C13287" s="387"/>
      <c r="D13287" t="s">
        <v>15521</v>
      </c>
    </row>
    <row r="13288" spans="1:4" ht="9" x14ac:dyDescent="0.15">
      <c r="A13288" s="277"/>
      <c r="B13288" s="69"/>
      <c r="C13288" s="387"/>
      <c r="D13288" t="s">
        <v>15522</v>
      </c>
    </row>
    <row r="13289" spans="1:4" ht="9" x14ac:dyDescent="0.15">
      <c r="A13289" s="277"/>
      <c r="B13289" s="69"/>
      <c r="C13289" s="387"/>
      <c r="D13289" t="s">
        <v>15523</v>
      </c>
    </row>
    <row r="13290" spans="1:4" ht="9" x14ac:dyDescent="0.15">
      <c r="A13290" s="277"/>
      <c r="B13290" s="69"/>
      <c r="C13290" s="387"/>
      <c r="D13290" t="s">
        <v>11793</v>
      </c>
    </row>
    <row r="13291" spans="1:4" ht="9" x14ac:dyDescent="0.15">
      <c r="A13291" s="277"/>
      <c r="B13291" s="69"/>
      <c r="C13291" s="387"/>
      <c r="D13291" t="s">
        <v>12861</v>
      </c>
    </row>
    <row r="13292" spans="1:4" ht="9" x14ac:dyDescent="0.15">
      <c r="A13292" s="277"/>
      <c r="B13292" s="69"/>
      <c r="C13292" s="387"/>
      <c r="D13292" t="s">
        <v>10796</v>
      </c>
    </row>
    <row r="13293" spans="1:4" ht="9" x14ac:dyDescent="0.15">
      <c r="A13293" s="277"/>
      <c r="B13293" s="69"/>
      <c r="C13293" s="387"/>
      <c r="D13293" t="s">
        <v>15524</v>
      </c>
    </row>
    <row r="13294" spans="1:4" ht="9" x14ac:dyDescent="0.15">
      <c r="A13294" s="277"/>
      <c r="B13294" s="69"/>
      <c r="C13294" s="387"/>
      <c r="D13294" t="s">
        <v>15540</v>
      </c>
    </row>
    <row r="13295" spans="1:4" ht="9" x14ac:dyDescent="0.15">
      <c r="A13295" s="277"/>
      <c r="B13295" s="69"/>
      <c r="C13295" s="387"/>
      <c r="D13295" t="s">
        <v>15541</v>
      </c>
    </row>
    <row r="13296" spans="1:4" ht="9" x14ac:dyDescent="0.15">
      <c r="A13296" s="277"/>
      <c r="B13296" s="69"/>
      <c r="C13296" s="387"/>
      <c r="D13296" t="s">
        <v>15514</v>
      </c>
    </row>
    <row r="13297" spans="1:4" ht="9" x14ac:dyDescent="0.15">
      <c r="A13297" s="277"/>
      <c r="B13297" s="69"/>
      <c r="C13297" s="387"/>
      <c r="D13297" t="s">
        <v>15515</v>
      </c>
    </row>
    <row r="13298" spans="1:4" ht="9" x14ac:dyDescent="0.15">
      <c r="A13298" s="277"/>
      <c r="B13298" s="69"/>
      <c r="C13298" s="387"/>
      <c r="D13298" t="s">
        <v>15516</v>
      </c>
    </row>
    <row r="13299" spans="1:4" ht="9" x14ac:dyDescent="0.15">
      <c r="A13299" s="277"/>
      <c r="B13299" s="69"/>
      <c r="C13299" s="387"/>
      <c r="D13299" t="s">
        <v>15517</v>
      </c>
    </row>
    <row r="13300" spans="1:4" ht="9" x14ac:dyDescent="0.15">
      <c r="A13300" s="277"/>
      <c r="B13300" s="69"/>
      <c r="C13300" s="387"/>
      <c r="D13300" t="s">
        <v>15537</v>
      </c>
    </row>
    <row r="13301" spans="1:4" ht="9" x14ac:dyDescent="0.15">
      <c r="A13301" s="277"/>
      <c r="B13301" s="69"/>
      <c r="C13301" s="387"/>
      <c r="D13301" t="s">
        <v>15538</v>
      </c>
    </row>
    <row r="13302" spans="1:4" ht="9" x14ac:dyDescent="0.15">
      <c r="A13302" s="277"/>
      <c r="B13302" s="69"/>
      <c r="C13302" s="387"/>
      <c r="D13302" t="s">
        <v>15539</v>
      </c>
    </row>
    <row r="13303" spans="1:4" ht="9" x14ac:dyDescent="0.15">
      <c r="A13303" s="277"/>
      <c r="B13303" s="69"/>
      <c r="C13303" s="387"/>
      <c r="D13303" t="s">
        <v>9631</v>
      </c>
    </row>
    <row r="13304" spans="1:4" ht="9" x14ac:dyDescent="0.15">
      <c r="A13304" s="277"/>
      <c r="B13304" s="69"/>
      <c r="C13304" s="387"/>
      <c r="D13304" t="s">
        <v>15521</v>
      </c>
    </row>
    <row r="13305" spans="1:4" ht="9" x14ac:dyDescent="0.15">
      <c r="A13305" s="277"/>
      <c r="B13305" s="69"/>
      <c r="C13305" s="387"/>
      <c r="D13305" t="s">
        <v>15522</v>
      </c>
    </row>
    <row r="13306" spans="1:4" ht="9" x14ac:dyDescent="0.15">
      <c r="A13306" s="277"/>
      <c r="B13306" s="69"/>
      <c r="C13306" s="387"/>
      <c r="D13306" t="s">
        <v>11793</v>
      </c>
    </row>
    <row r="13307" spans="1:4" ht="9" x14ac:dyDescent="0.15">
      <c r="A13307" s="277"/>
      <c r="B13307" s="69"/>
      <c r="C13307" s="387"/>
      <c r="D13307" t="s">
        <v>13125</v>
      </c>
    </row>
    <row r="13308" spans="1:4" ht="9" x14ac:dyDescent="0.15">
      <c r="A13308" s="277"/>
      <c r="B13308" s="69"/>
      <c r="C13308" s="387"/>
      <c r="D13308" t="s">
        <v>15529</v>
      </c>
    </row>
    <row r="13309" spans="1:4" ht="9" x14ac:dyDescent="0.15">
      <c r="A13309" s="277"/>
      <c r="B13309" s="69"/>
      <c r="C13309" s="387"/>
      <c r="D13309" t="s">
        <v>10800</v>
      </c>
    </row>
    <row r="13310" spans="1:4" ht="9" x14ac:dyDescent="0.15">
      <c r="A13310" s="277"/>
      <c r="B13310" s="69"/>
      <c r="C13310" s="387"/>
      <c r="D13310" t="s">
        <v>10801</v>
      </c>
    </row>
    <row r="13311" spans="1:4" ht="9" x14ac:dyDescent="0.15">
      <c r="A13311" s="277"/>
      <c r="B13311" s="69"/>
      <c r="C13311" s="387"/>
      <c r="D13311" t="s">
        <v>11872</v>
      </c>
    </row>
    <row r="13312" spans="1:4" ht="9" x14ac:dyDescent="0.15">
      <c r="A13312" s="277"/>
      <c r="B13312" s="69"/>
      <c r="C13312" s="387"/>
      <c r="D13312" t="s">
        <v>15530</v>
      </c>
    </row>
    <row r="13313" spans="1:4" ht="9" x14ac:dyDescent="0.15">
      <c r="A13313" s="277"/>
      <c r="B13313" s="69"/>
      <c r="C13313" s="387"/>
      <c r="D13313" t="s">
        <v>15531</v>
      </c>
    </row>
    <row r="13314" spans="1:4" ht="9" x14ac:dyDescent="0.15">
      <c r="A13314" s="277"/>
      <c r="B13314" s="69"/>
      <c r="C13314" s="387"/>
      <c r="D13314" t="s">
        <v>15532</v>
      </c>
    </row>
    <row r="13315" spans="1:4" ht="9" x14ac:dyDescent="0.15">
      <c r="A13315" s="277"/>
      <c r="B13315" s="69"/>
      <c r="C13315" s="387"/>
      <c r="D13315" t="s">
        <v>20707</v>
      </c>
    </row>
    <row r="13316" spans="1:4" ht="9" x14ac:dyDescent="0.15">
      <c r="A13316" s="277"/>
      <c r="B13316" s="69"/>
      <c r="C13316" s="387"/>
      <c r="D13316" t="s">
        <v>487</v>
      </c>
    </row>
    <row r="13317" spans="1:4" ht="9" x14ac:dyDescent="0.15">
      <c r="A13317" s="277"/>
      <c r="B13317" s="69"/>
      <c r="C13317" s="387"/>
      <c r="D13317" t="s">
        <v>15533</v>
      </c>
    </row>
    <row r="13318" spans="1:4" ht="9" x14ac:dyDescent="0.15">
      <c r="A13318" s="277"/>
      <c r="B13318" s="69"/>
      <c r="C13318" s="387"/>
      <c r="D13318" t="s">
        <v>487</v>
      </c>
    </row>
    <row r="13319" spans="1:4" ht="9" x14ac:dyDescent="0.15">
      <c r="A13319" s="277"/>
      <c r="B13319" s="69"/>
      <c r="C13319" s="387"/>
      <c r="D13319" t="s">
        <v>20357</v>
      </c>
    </row>
    <row r="13320" spans="1:4" ht="9" x14ac:dyDescent="0.15">
      <c r="A13320" s="277"/>
      <c r="B13320" s="69"/>
      <c r="C13320" s="387"/>
      <c r="D13320" t="s">
        <v>19805</v>
      </c>
    </row>
    <row r="13321" spans="1:4" ht="9" x14ac:dyDescent="0.15">
      <c r="A13321" s="277"/>
      <c r="B13321" s="69"/>
      <c r="C13321" s="387"/>
      <c r="D13321" t="s">
        <v>20708</v>
      </c>
    </row>
    <row r="13322" spans="1:4" ht="9" x14ac:dyDescent="0.15">
      <c r="A13322" s="277"/>
      <c r="B13322" s="69"/>
      <c r="C13322" s="387"/>
      <c r="D13322" t="s">
        <v>19807</v>
      </c>
    </row>
    <row r="13323" spans="1:4" ht="9" x14ac:dyDescent="0.15">
      <c r="A13323" s="277"/>
      <c r="B13323" s="69"/>
      <c r="C13323" s="387"/>
      <c r="D13323" t="s">
        <v>19799</v>
      </c>
    </row>
    <row r="13324" spans="1:4" ht="9" x14ac:dyDescent="0.15">
      <c r="A13324" s="277"/>
      <c r="B13324" s="69"/>
      <c r="C13324" s="387"/>
      <c r="D13324" t="s">
        <v>9211</v>
      </c>
    </row>
    <row r="13325" spans="1:4" ht="9" x14ac:dyDescent="0.15">
      <c r="A13325" s="277"/>
      <c r="B13325" s="69"/>
      <c r="C13325" s="387"/>
      <c r="D13325" t="s">
        <v>487</v>
      </c>
    </row>
    <row r="13326" spans="1:4" ht="9" x14ac:dyDescent="0.15">
      <c r="A13326" s="277"/>
      <c r="B13326" s="69"/>
      <c r="C13326" s="387"/>
      <c r="D13326" t="s">
        <v>15542</v>
      </c>
    </row>
    <row r="13327" spans="1:4" ht="9" x14ac:dyDescent="0.15">
      <c r="A13327" s="277"/>
      <c r="B13327" s="69"/>
      <c r="C13327" s="387"/>
      <c r="D13327" t="s">
        <v>20709</v>
      </c>
    </row>
    <row r="13328" spans="1:4" ht="9" x14ac:dyDescent="0.15">
      <c r="A13328" s="277"/>
      <c r="B13328" s="69"/>
      <c r="C13328" s="387"/>
      <c r="D13328" t="s">
        <v>15542</v>
      </c>
    </row>
    <row r="13329" spans="1:4" ht="9" x14ac:dyDescent="0.15">
      <c r="A13329" s="277"/>
      <c r="B13329" s="69"/>
      <c r="C13329" s="387"/>
      <c r="D13329" t="s">
        <v>9176</v>
      </c>
    </row>
    <row r="13330" spans="1:4" ht="9" x14ac:dyDescent="0.15">
      <c r="A13330" s="277"/>
      <c r="B13330" s="69"/>
      <c r="C13330" s="387"/>
      <c r="D13330" t="s">
        <v>11919</v>
      </c>
    </row>
    <row r="13331" spans="1:4" ht="9" x14ac:dyDescent="0.15">
      <c r="A13331" s="277"/>
      <c r="B13331" s="69"/>
      <c r="C13331" s="387"/>
      <c r="D13331" t="s">
        <v>11920</v>
      </c>
    </row>
    <row r="13332" spans="1:4" ht="9" x14ac:dyDescent="0.15">
      <c r="A13332" s="277"/>
      <c r="B13332" s="69"/>
      <c r="C13332" s="387"/>
      <c r="D13332" t="s">
        <v>9192</v>
      </c>
    </row>
    <row r="13333" spans="1:4" ht="9" x14ac:dyDescent="0.15">
      <c r="A13333" s="277"/>
      <c r="B13333" s="69"/>
      <c r="C13333" s="387"/>
      <c r="D13333" t="s">
        <v>19792</v>
      </c>
    </row>
    <row r="13334" spans="1:4" ht="9" x14ac:dyDescent="0.15">
      <c r="A13334" s="277"/>
      <c r="B13334" s="69"/>
      <c r="C13334" s="387"/>
      <c r="D13334" t="s">
        <v>20275</v>
      </c>
    </row>
    <row r="13335" spans="1:4" ht="9" x14ac:dyDescent="0.15">
      <c r="A13335" s="277"/>
      <c r="B13335" s="69"/>
      <c r="C13335" s="387"/>
      <c r="D13335" t="s">
        <v>9178</v>
      </c>
    </row>
    <row r="13336" spans="1:4" ht="9" x14ac:dyDescent="0.15">
      <c r="A13336" s="277"/>
      <c r="B13336" s="69"/>
      <c r="C13336" s="387"/>
      <c r="D13336" t="s">
        <v>487</v>
      </c>
    </row>
    <row r="13337" spans="1:4" ht="9" x14ac:dyDescent="0.15">
      <c r="A13337" s="277"/>
      <c r="B13337" s="69"/>
      <c r="C13337" s="387"/>
      <c r="D13337" t="s">
        <v>15510</v>
      </c>
    </row>
    <row r="13338" spans="1:4" ht="9" x14ac:dyDescent="0.15">
      <c r="A13338" s="277"/>
      <c r="B13338" s="69"/>
      <c r="C13338" s="387"/>
      <c r="D13338" t="s">
        <v>13019</v>
      </c>
    </row>
    <row r="13339" spans="1:4" ht="9" x14ac:dyDescent="0.15">
      <c r="A13339" s="277"/>
      <c r="B13339" s="69"/>
      <c r="C13339" s="387"/>
      <c r="D13339" t="s">
        <v>12859</v>
      </c>
    </row>
    <row r="13340" spans="1:4" ht="9" x14ac:dyDescent="0.15">
      <c r="A13340" s="277"/>
      <c r="B13340" s="69"/>
      <c r="C13340" s="387"/>
      <c r="D13340" t="s">
        <v>15511</v>
      </c>
    </row>
    <row r="13341" spans="1:4" ht="9" x14ac:dyDescent="0.15">
      <c r="A13341" s="277"/>
      <c r="B13341" s="69"/>
      <c r="C13341" s="387"/>
      <c r="D13341" t="s">
        <v>15535</v>
      </c>
    </row>
    <row r="13342" spans="1:4" ht="9" x14ac:dyDescent="0.15">
      <c r="A13342" s="277"/>
      <c r="B13342" s="69"/>
      <c r="C13342" s="387"/>
      <c r="D13342" t="s">
        <v>15513</v>
      </c>
    </row>
    <row r="13343" spans="1:4" ht="9" x14ac:dyDescent="0.15">
      <c r="A13343" s="277"/>
      <c r="B13343" s="69"/>
      <c r="C13343" s="387"/>
      <c r="D13343" t="s">
        <v>15514</v>
      </c>
    </row>
    <row r="13344" spans="1:4" ht="9" x14ac:dyDescent="0.15">
      <c r="A13344" s="277"/>
      <c r="B13344" s="69"/>
      <c r="C13344" s="387"/>
      <c r="D13344" t="s">
        <v>15515</v>
      </c>
    </row>
    <row r="13345" spans="1:4" ht="9" x14ac:dyDescent="0.15">
      <c r="A13345" s="277"/>
      <c r="B13345" s="69"/>
      <c r="C13345" s="387"/>
      <c r="D13345" t="s">
        <v>15516</v>
      </c>
    </row>
    <row r="13346" spans="1:4" ht="9" x14ac:dyDescent="0.15">
      <c r="A13346" s="277"/>
      <c r="B13346" s="69"/>
      <c r="C13346" s="387"/>
      <c r="D13346" t="s">
        <v>15517</v>
      </c>
    </row>
    <row r="13347" spans="1:4" ht="9" x14ac:dyDescent="0.15">
      <c r="A13347" s="277"/>
      <c r="B13347" s="69"/>
      <c r="C13347" s="387"/>
      <c r="D13347" t="s">
        <v>15518</v>
      </c>
    </row>
    <row r="13348" spans="1:4" ht="9" x14ac:dyDescent="0.15">
      <c r="A13348" s="277"/>
      <c r="B13348" s="69"/>
      <c r="C13348" s="387"/>
      <c r="D13348" t="s">
        <v>15519</v>
      </c>
    </row>
    <row r="13349" spans="1:4" ht="9" x14ac:dyDescent="0.15">
      <c r="A13349" s="277"/>
      <c r="B13349" s="69"/>
      <c r="C13349" s="387"/>
      <c r="D13349" t="s">
        <v>9631</v>
      </c>
    </row>
    <row r="13350" spans="1:4" ht="9" x14ac:dyDescent="0.15">
      <c r="A13350" s="277"/>
      <c r="B13350" s="69"/>
      <c r="C13350" s="387"/>
      <c r="D13350" t="s">
        <v>15543</v>
      </c>
    </row>
    <row r="13351" spans="1:4" ht="9" x14ac:dyDescent="0.15">
      <c r="A13351" s="277"/>
      <c r="B13351" s="69"/>
      <c r="C13351" s="387"/>
      <c r="D13351" t="s">
        <v>15521</v>
      </c>
    </row>
    <row r="13352" spans="1:4" ht="9" x14ac:dyDescent="0.15">
      <c r="A13352" s="277"/>
      <c r="B13352" s="69"/>
      <c r="C13352" s="387"/>
      <c r="D13352" t="s">
        <v>15522</v>
      </c>
    </row>
    <row r="13353" spans="1:4" ht="9" x14ac:dyDescent="0.15">
      <c r="A13353" s="277"/>
      <c r="B13353" s="69"/>
      <c r="C13353" s="387"/>
      <c r="D13353" t="s">
        <v>15523</v>
      </c>
    </row>
    <row r="13354" spans="1:4" ht="9" x14ac:dyDescent="0.15">
      <c r="A13354" s="277"/>
      <c r="B13354" s="69"/>
      <c r="C13354" s="387"/>
      <c r="D13354" t="s">
        <v>11793</v>
      </c>
    </row>
    <row r="13355" spans="1:4" ht="9" x14ac:dyDescent="0.15">
      <c r="A13355" s="277"/>
      <c r="B13355" s="69"/>
      <c r="C13355" s="387"/>
      <c r="D13355" t="s">
        <v>12861</v>
      </c>
    </row>
    <row r="13356" spans="1:4" ht="9" x14ac:dyDescent="0.15">
      <c r="A13356" s="277"/>
      <c r="B13356" s="69"/>
      <c r="C13356" s="387"/>
      <c r="D13356" t="s">
        <v>15544</v>
      </c>
    </row>
    <row r="13357" spans="1:4" ht="9" x14ac:dyDescent="0.15">
      <c r="A13357" s="277"/>
      <c r="B13357" s="69"/>
      <c r="C13357" s="387"/>
      <c r="D13357" t="s">
        <v>15540</v>
      </c>
    </row>
    <row r="13358" spans="1:4" ht="9" x14ac:dyDescent="0.15">
      <c r="A13358" s="277"/>
      <c r="B13358" s="69"/>
      <c r="C13358" s="387"/>
      <c r="D13358" t="s">
        <v>15545</v>
      </c>
    </row>
    <row r="13359" spans="1:4" ht="9" x14ac:dyDescent="0.15">
      <c r="A13359" s="277"/>
      <c r="B13359" s="69"/>
      <c r="C13359" s="387"/>
      <c r="D13359" t="s">
        <v>15514</v>
      </c>
    </row>
    <row r="13360" spans="1:4" ht="9" x14ac:dyDescent="0.15">
      <c r="A13360" s="277"/>
      <c r="B13360" s="69"/>
      <c r="C13360" s="387"/>
      <c r="D13360" t="s">
        <v>15515</v>
      </c>
    </row>
    <row r="13361" spans="1:4" ht="9" x14ac:dyDescent="0.15">
      <c r="A13361" s="277"/>
      <c r="B13361" s="69"/>
      <c r="C13361" s="387"/>
      <c r="D13361" t="s">
        <v>15516</v>
      </c>
    </row>
    <row r="13362" spans="1:4" ht="9" x14ac:dyDescent="0.15">
      <c r="A13362" s="277"/>
      <c r="B13362" s="69"/>
      <c r="C13362" s="387"/>
      <c r="D13362" t="s">
        <v>15517</v>
      </c>
    </row>
    <row r="13363" spans="1:4" ht="9" x14ac:dyDescent="0.15">
      <c r="A13363" s="277"/>
      <c r="B13363" s="69"/>
      <c r="C13363" s="387"/>
      <c r="D13363" t="s">
        <v>15518</v>
      </c>
    </row>
    <row r="13364" spans="1:4" ht="9" x14ac:dyDescent="0.15">
      <c r="A13364" s="277"/>
      <c r="B13364" s="69"/>
      <c r="C13364" s="387"/>
      <c r="D13364" t="s">
        <v>15519</v>
      </c>
    </row>
    <row r="13365" spans="1:4" ht="9" x14ac:dyDescent="0.15">
      <c r="A13365" s="277"/>
      <c r="B13365" s="69"/>
      <c r="C13365" s="387"/>
      <c r="D13365" t="s">
        <v>9631</v>
      </c>
    </row>
    <row r="13366" spans="1:4" ht="9" x14ac:dyDescent="0.15">
      <c r="A13366" s="277"/>
      <c r="B13366" s="69"/>
      <c r="C13366" s="387"/>
      <c r="D13366" t="s">
        <v>15543</v>
      </c>
    </row>
    <row r="13367" spans="1:4" ht="9" x14ac:dyDescent="0.15">
      <c r="A13367" s="277"/>
      <c r="B13367" s="69"/>
      <c r="C13367" s="387"/>
      <c r="D13367" t="s">
        <v>15521</v>
      </c>
    </row>
    <row r="13368" spans="1:4" ht="9" x14ac:dyDescent="0.15">
      <c r="A13368" s="277"/>
      <c r="B13368" s="69"/>
      <c r="C13368" s="387"/>
      <c r="D13368" t="s">
        <v>15522</v>
      </c>
    </row>
    <row r="13369" spans="1:4" ht="9" x14ac:dyDescent="0.15">
      <c r="A13369" s="277"/>
      <c r="B13369" s="69"/>
      <c r="C13369" s="387"/>
      <c r="D13369" t="s">
        <v>11793</v>
      </c>
    </row>
    <row r="13370" spans="1:4" ht="9" x14ac:dyDescent="0.15">
      <c r="A13370" s="277"/>
      <c r="B13370" s="69"/>
      <c r="C13370" s="387"/>
      <c r="D13370" t="s">
        <v>13125</v>
      </c>
    </row>
    <row r="13371" spans="1:4" ht="9" x14ac:dyDescent="0.15">
      <c r="A13371" s="277"/>
      <c r="B13371" s="69"/>
      <c r="C13371" s="387"/>
      <c r="D13371" t="s">
        <v>20710</v>
      </c>
    </row>
    <row r="13372" spans="1:4" ht="9" x14ac:dyDescent="0.15">
      <c r="A13372" s="277"/>
      <c r="B13372" s="69"/>
      <c r="C13372" s="387"/>
      <c r="D13372" t="s">
        <v>10800</v>
      </c>
    </row>
    <row r="13373" spans="1:4" ht="9" x14ac:dyDescent="0.15">
      <c r="A13373" s="277"/>
      <c r="B13373" s="69"/>
      <c r="C13373" s="387"/>
      <c r="D13373" t="s">
        <v>10801</v>
      </c>
    </row>
    <row r="13374" spans="1:4" ht="9" x14ac:dyDescent="0.15">
      <c r="A13374" s="277"/>
      <c r="B13374" s="69"/>
      <c r="C13374" s="387"/>
      <c r="D13374" t="s">
        <v>15530</v>
      </c>
    </row>
    <row r="13375" spans="1:4" ht="9" x14ac:dyDescent="0.15">
      <c r="A13375" s="277"/>
      <c r="B13375" s="69"/>
      <c r="C13375" s="387"/>
      <c r="D13375" t="s">
        <v>15531</v>
      </c>
    </row>
    <row r="13376" spans="1:4" ht="9" x14ac:dyDescent="0.15">
      <c r="A13376" s="277"/>
      <c r="B13376" s="69"/>
      <c r="C13376" s="387"/>
      <c r="D13376" t="s">
        <v>15546</v>
      </c>
    </row>
    <row r="13377" spans="1:4" ht="9" x14ac:dyDescent="0.15">
      <c r="A13377" s="277"/>
      <c r="B13377" s="69"/>
      <c r="C13377" s="387"/>
      <c r="D13377" t="s">
        <v>487</v>
      </c>
    </row>
    <row r="13378" spans="1:4" ht="9" x14ac:dyDescent="0.15">
      <c r="A13378" s="277"/>
      <c r="B13378" s="69"/>
      <c r="C13378" s="387"/>
      <c r="D13378" t="s">
        <v>15533</v>
      </c>
    </row>
    <row r="13379" spans="1:4" ht="9" x14ac:dyDescent="0.15">
      <c r="A13379" s="277"/>
      <c r="B13379" s="69"/>
      <c r="C13379" s="387"/>
      <c r="D13379" t="s">
        <v>487</v>
      </c>
    </row>
    <row r="13380" spans="1:4" ht="9" x14ac:dyDescent="0.15">
      <c r="A13380" s="277"/>
      <c r="B13380" s="69"/>
      <c r="C13380" s="387"/>
      <c r="D13380" t="s">
        <v>20357</v>
      </c>
    </row>
    <row r="13381" spans="1:4" ht="9" x14ac:dyDescent="0.15">
      <c r="A13381" s="277"/>
      <c r="B13381" s="69"/>
      <c r="C13381" s="387"/>
      <c r="D13381" t="s">
        <v>19805</v>
      </c>
    </row>
    <row r="13382" spans="1:4" ht="9" x14ac:dyDescent="0.15">
      <c r="A13382" s="277"/>
      <c r="B13382" s="69"/>
      <c r="C13382" s="387"/>
      <c r="D13382" t="s">
        <v>20711</v>
      </c>
    </row>
    <row r="13383" spans="1:4" ht="9" x14ac:dyDescent="0.15">
      <c r="A13383" s="277"/>
      <c r="B13383" s="69"/>
      <c r="C13383" s="387"/>
      <c r="D13383" t="s">
        <v>19807</v>
      </c>
    </row>
    <row r="13384" spans="1:4" ht="9" x14ac:dyDescent="0.15">
      <c r="A13384" s="277"/>
      <c r="B13384" s="69"/>
      <c r="C13384" s="387"/>
      <c r="D13384" t="s">
        <v>19799</v>
      </c>
    </row>
    <row r="13385" spans="1:4" ht="9" x14ac:dyDescent="0.15">
      <c r="A13385" s="277"/>
      <c r="B13385" s="69"/>
      <c r="C13385" s="387"/>
      <c r="D13385" t="s">
        <v>9211</v>
      </c>
    </row>
    <row r="13386" spans="1:4" ht="9" x14ac:dyDescent="0.15">
      <c r="A13386" s="277"/>
      <c r="B13386" s="69"/>
      <c r="C13386" s="387"/>
      <c r="D13386" t="s">
        <v>487</v>
      </c>
    </row>
    <row r="13387" spans="1:4" ht="9" x14ac:dyDescent="0.15">
      <c r="A13387" s="277"/>
      <c r="B13387" s="69"/>
      <c r="C13387" s="387"/>
      <c r="D13387" t="s">
        <v>10011</v>
      </c>
    </row>
    <row r="13388" spans="1:4" ht="9" x14ac:dyDescent="0.15">
      <c r="A13388" s="277"/>
      <c r="B13388" s="69"/>
      <c r="C13388" s="387"/>
      <c r="D13388" t="s">
        <v>20712</v>
      </c>
    </row>
    <row r="13389" spans="1:4" ht="9" x14ac:dyDescent="0.15">
      <c r="A13389" s="277"/>
      <c r="B13389" s="69"/>
      <c r="C13389" s="387"/>
      <c r="D13389" t="s">
        <v>10011</v>
      </c>
    </row>
    <row r="13390" spans="1:4" ht="9" x14ac:dyDescent="0.15">
      <c r="A13390" s="277"/>
      <c r="B13390" s="69"/>
      <c r="C13390" s="387"/>
      <c r="D13390" t="s">
        <v>9176</v>
      </c>
    </row>
    <row r="13391" spans="1:4" ht="9" x14ac:dyDescent="0.15">
      <c r="A13391" s="277"/>
      <c r="B13391" s="69"/>
      <c r="C13391" s="387"/>
      <c r="D13391" t="s">
        <v>11919</v>
      </c>
    </row>
    <row r="13392" spans="1:4" ht="9" x14ac:dyDescent="0.15">
      <c r="A13392" s="277"/>
      <c r="B13392" s="69"/>
      <c r="C13392" s="387"/>
      <c r="D13392" t="s">
        <v>11920</v>
      </c>
    </row>
    <row r="13393" spans="1:4" ht="9" x14ac:dyDescent="0.15">
      <c r="A13393" s="277"/>
      <c r="B13393" s="69"/>
      <c r="C13393" s="387"/>
      <c r="D13393" t="s">
        <v>9192</v>
      </c>
    </row>
    <row r="13394" spans="1:4" ht="9" x14ac:dyDescent="0.15">
      <c r="A13394" s="277"/>
      <c r="B13394" s="69"/>
      <c r="C13394" s="387"/>
      <c r="D13394" t="s">
        <v>9178</v>
      </c>
    </row>
    <row r="13395" spans="1:4" ht="9" x14ac:dyDescent="0.15">
      <c r="A13395" s="277"/>
      <c r="B13395" s="69"/>
      <c r="C13395" s="387"/>
      <c r="D13395" t="s">
        <v>487</v>
      </c>
    </row>
    <row r="13396" spans="1:4" ht="9" x14ac:dyDescent="0.15">
      <c r="A13396" s="277"/>
      <c r="B13396" s="69"/>
      <c r="C13396" s="387"/>
      <c r="D13396" t="s">
        <v>15510</v>
      </c>
    </row>
    <row r="13397" spans="1:4" ht="9" x14ac:dyDescent="0.15">
      <c r="A13397" s="277"/>
      <c r="B13397" s="69"/>
      <c r="C13397" s="387"/>
      <c r="D13397" t="s">
        <v>13019</v>
      </c>
    </row>
    <row r="13398" spans="1:4" ht="9" x14ac:dyDescent="0.15">
      <c r="A13398" s="277"/>
      <c r="B13398" s="69"/>
      <c r="C13398" s="387"/>
      <c r="D13398" t="s">
        <v>12859</v>
      </c>
    </row>
    <row r="13399" spans="1:4" ht="9" x14ac:dyDescent="0.15">
      <c r="A13399" s="277"/>
      <c r="B13399" s="69"/>
      <c r="C13399" s="387"/>
      <c r="D13399" t="s">
        <v>15511</v>
      </c>
    </row>
    <row r="13400" spans="1:4" ht="9" x14ac:dyDescent="0.15">
      <c r="A13400" s="277"/>
      <c r="B13400" s="69"/>
      <c r="C13400" s="387"/>
      <c r="D13400" t="s">
        <v>15535</v>
      </c>
    </row>
    <row r="13401" spans="1:4" ht="9" x14ac:dyDescent="0.15">
      <c r="A13401" s="277"/>
      <c r="B13401" s="69"/>
      <c r="C13401" s="387"/>
      <c r="D13401" t="s">
        <v>15513</v>
      </c>
    </row>
    <row r="13402" spans="1:4" ht="9" x14ac:dyDescent="0.15">
      <c r="A13402" s="277"/>
      <c r="B13402" s="69"/>
      <c r="C13402" s="387"/>
      <c r="D13402" t="s">
        <v>15514</v>
      </c>
    </row>
    <row r="13403" spans="1:4" ht="9" x14ac:dyDescent="0.15">
      <c r="A13403" s="277"/>
      <c r="B13403" s="69"/>
      <c r="C13403" s="387"/>
      <c r="D13403" t="s">
        <v>15515</v>
      </c>
    </row>
    <row r="13404" spans="1:4" ht="9" x14ac:dyDescent="0.15">
      <c r="A13404" s="277"/>
      <c r="B13404" s="69"/>
      <c r="C13404" s="387"/>
      <c r="D13404" t="s">
        <v>15516</v>
      </c>
    </row>
    <row r="13405" spans="1:4" ht="9" x14ac:dyDescent="0.15">
      <c r="A13405" s="277"/>
      <c r="B13405" s="69"/>
      <c r="C13405" s="387"/>
      <c r="D13405" t="s">
        <v>15517</v>
      </c>
    </row>
    <row r="13406" spans="1:4" ht="9" x14ac:dyDescent="0.15">
      <c r="A13406" s="277"/>
      <c r="B13406" s="69"/>
      <c r="C13406" s="387"/>
      <c r="D13406" t="s">
        <v>15518</v>
      </c>
    </row>
    <row r="13407" spans="1:4" ht="9" x14ac:dyDescent="0.15">
      <c r="A13407" s="277"/>
      <c r="B13407" s="69"/>
      <c r="C13407" s="387"/>
      <c r="D13407" t="s">
        <v>15519</v>
      </c>
    </row>
    <row r="13408" spans="1:4" ht="9" x14ac:dyDescent="0.15">
      <c r="A13408" s="277"/>
      <c r="B13408" s="69"/>
      <c r="C13408" s="387"/>
      <c r="D13408" t="s">
        <v>9631</v>
      </c>
    </row>
    <row r="13409" spans="1:4" ht="9" x14ac:dyDescent="0.15">
      <c r="A13409" s="277"/>
      <c r="B13409" s="69"/>
      <c r="C13409" s="387"/>
      <c r="D13409" t="s">
        <v>15543</v>
      </c>
    </row>
    <row r="13410" spans="1:4" ht="9" x14ac:dyDescent="0.15">
      <c r="A13410" s="277"/>
      <c r="B13410" s="69"/>
      <c r="C13410" s="387"/>
      <c r="D13410" t="s">
        <v>15521</v>
      </c>
    </row>
    <row r="13411" spans="1:4" ht="9" x14ac:dyDescent="0.15">
      <c r="A13411" s="277"/>
      <c r="B13411" s="69"/>
      <c r="C13411" s="387"/>
      <c r="D13411" t="s">
        <v>15522</v>
      </c>
    </row>
    <row r="13412" spans="1:4" ht="9" x14ac:dyDescent="0.15">
      <c r="A13412" s="277"/>
      <c r="B13412" s="69"/>
      <c r="C13412" s="387"/>
      <c r="D13412" t="s">
        <v>15523</v>
      </c>
    </row>
    <row r="13413" spans="1:4" ht="9" x14ac:dyDescent="0.15">
      <c r="A13413" s="277"/>
      <c r="B13413" s="69"/>
      <c r="C13413" s="387"/>
      <c r="D13413" t="s">
        <v>11793</v>
      </c>
    </row>
    <row r="13414" spans="1:4" ht="9" x14ac:dyDescent="0.15">
      <c r="A13414" s="277"/>
      <c r="B13414" s="69"/>
      <c r="C13414" s="387"/>
      <c r="D13414" t="s">
        <v>12861</v>
      </c>
    </row>
    <row r="13415" spans="1:4" ht="9" x14ac:dyDescent="0.15">
      <c r="A13415" s="277"/>
      <c r="B13415" s="69"/>
      <c r="C13415" s="387"/>
      <c r="D13415" t="s">
        <v>15547</v>
      </c>
    </row>
    <row r="13416" spans="1:4" ht="9" x14ac:dyDescent="0.15">
      <c r="A13416" s="277"/>
      <c r="B13416" s="69"/>
      <c r="C13416" s="387"/>
      <c r="D13416" t="s">
        <v>15540</v>
      </c>
    </row>
    <row r="13417" spans="1:4" ht="9" x14ac:dyDescent="0.15">
      <c r="A13417" s="277"/>
      <c r="B13417" s="69"/>
      <c r="C13417" s="387"/>
      <c r="D13417" t="s">
        <v>15545</v>
      </c>
    </row>
    <row r="13418" spans="1:4" ht="9" x14ac:dyDescent="0.15">
      <c r="A13418" s="277"/>
      <c r="B13418" s="69"/>
      <c r="C13418" s="387"/>
      <c r="D13418" t="s">
        <v>15514</v>
      </c>
    </row>
    <row r="13419" spans="1:4" ht="9" x14ac:dyDescent="0.15">
      <c r="A13419" s="277"/>
      <c r="B13419" s="69"/>
      <c r="C13419" s="387"/>
      <c r="D13419" t="s">
        <v>15515</v>
      </c>
    </row>
    <row r="13420" spans="1:4" ht="9" x14ac:dyDescent="0.15">
      <c r="A13420" s="277"/>
      <c r="B13420" s="69"/>
      <c r="C13420" s="387"/>
      <c r="D13420" t="s">
        <v>15516</v>
      </c>
    </row>
    <row r="13421" spans="1:4" ht="9" x14ac:dyDescent="0.15">
      <c r="A13421" s="277"/>
      <c r="B13421" s="69"/>
      <c r="C13421" s="387"/>
      <c r="D13421" t="s">
        <v>15517</v>
      </c>
    </row>
    <row r="13422" spans="1:4" ht="9" x14ac:dyDescent="0.15">
      <c r="A13422" s="277"/>
      <c r="B13422" s="69"/>
      <c r="C13422" s="387"/>
      <c r="D13422" t="s">
        <v>15518</v>
      </c>
    </row>
    <row r="13423" spans="1:4" ht="9" x14ac:dyDescent="0.15">
      <c r="A13423" s="277"/>
      <c r="B13423" s="69"/>
      <c r="C13423" s="387"/>
      <c r="D13423" t="s">
        <v>15519</v>
      </c>
    </row>
    <row r="13424" spans="1:4" ht="9" x14ac:dyDescent="0.15">
      <c r="A13424" s="277"/>
      <c r="B13424" s="69"/>
      <c r="C13424" s="387"/>
      <c r="D13424" t="s">
        <v>9631</v>
      </c>
    </row>
    <row r="13425" spans="1:4" ht="9" x14ac:dyDescent="0.15">
      <c r="A13425" s="277"/>
      <c r="B13425" s="69"/>
      <c r="C13425" s="387"/>
      <c r="D13425" t="s">
        <v>15543</v>
      </c>
    </row>
    <row r="13426" spans="1:4" ht="9" x14ac:dyDescent="0.15">
      <c r="A13426" s="277"/>
      <c r="B13426" s="69"/>
      <c r="C13426" s="387"/>
      <c r="D13426" t="s">
        <v>15521</v>
      </c>
    </row>
    <row r="13427" spans="1:4" ht="9" x14ac:dyDescent="0.15">
      <c r="A13427" s="277"/>
      <c r="B13427" s="69"/>
      <c r="C13427" s="387"/>
      <c r="D13427" t="s">
        <v>15522</v>
      </c>
    </row>
    <row r="13428" spans="1:4" ht="9" x14ac:dyDescent="0.15">
      <c r="A13428" s="277"/>
      <c r="B13428" s="69"/>
      <c r="C13428" s="387"/>
      <c r="D13428" t="s">
        <v>11793</v>
      </c>
    </row>
    <row r="13429" spans="1:4" ht="9" x14ac:dyDescent="0.15">
      <c r="A13429" s="277"/>
      <c r="B13429" s="69"/>
      <c r="C13429" s="387"/>
      <c r="D13429" t="s">
        <v>13125</v>
      </c>
    </row>
    <row r="13430" spans="1:4" ht="9" x14ac:dyDescent="0.15">
      <c r="A13430" s="277"/>
      <c r="B13430" s="69"/>
      <c r="C13430" s="387"/>
      <c r="D13430" t="s">
        <v>20710</v>
      </c>
    </row>
    <row r="13431" spans="1:4" ht="9" x14ac:dyDescent="0.15">
      <c r="A13431" s="277"/>
      <c r="B13431" s="69"/>
      <c r="C13431" s="387"/>
      <c r="D13431" t="s">
        <v>15530</v>
      </c>
    </row>
    <row r="13432" spans="1:4" ht="9" x14ac:dyDescent="0.15">
      <c r="A13432" s="277"/>
      <c r="B13432" s="69"/>
      <c r="C13432" s="387"/>
      <c r="D13432" t="s">
        <v>15548</v>
      </c>
    </row>
    <row r="13433" spans="1:4" ht="9" x14ac:dyDescent="0.15">
      <c r="A13433" s="277"/>
      <c r="B13433" s="69"/>
      <c r="C13433" s="387"/>
      <c r="D13433" t="s">
        <v>487</v>
      </c>
    </row>
    <row r="13434" spans="1:4" ht="9" x14ac:dyDescent="0.15">
      <c r="A13434" s="277"/>
      <c r="B13434" s="69"/>
      <c r="C13434" s="387"/>
      <c r="D13434" t="s">
        <v>15533</v>
      </c>
    </row>
    <row r="13435" spans="1:4" ht="9" x14ac:dyDescent="0.15">
      <c r="A13435" s="277"/>
      <c r="B13435" s="69"/>
      <c r="C13435" s="387"/>
      <c r="D13435" t="s">
        <v>487</v>
      </c>
    </row>
    <row r="13436" spans="1:4" ht="9" x14ac:dyDescent="0.15">
      <c r="A13436" s="277"/>
      <c r="B13436" s="69"/>
      <c r="C13436" s="387"/>
      <c r="D13436" t="s">
        <v>20357</v>
      </c>
    </row>
    <row r="13437" spans="1:4" ht="9" x14ac:dyDescent="0.15">
      <c r="A13437" s="277"/>
      <c r="B13437" s="69"/>
      <c r="C13437" s="387"/>
      <c r="D13437" t="s">
        <v>19805</v>
      </c>
    </row>
    <row r="13438" spans="1:4" ht="9" x14ac:dyDescent="0.15">
      <c r="A13438" s="277"/>
      <c r="B13438" s="69"/>
      <c r="C13438" s="387"/>
      <c r="D13438" t="s">
        <v>20713</v>
      </c>
    </row>
    <row r="13439" spans="1:4" ht="9" x14ac:dyDescent="0.15">
      <c r="A13439" s="277"/>
      <c r="B13439" s="69"/>
      <c r="C13439" s="387"/>
      <c r="D13439" t="s">
        <v>19807</v>
      </c>
    </row>
    <row r="13440" spans="1:4" ht="9" x14ac:dyDescent="0.15">
      <c r="A13440" s="277"/>
      <c r="B13440" s="69"/>
      <c r="C13440" s="387"/>
      <c r="D13440" t="s">
        <v>19799</v>
      </c>
    </row>
    <row r="13441" spans="1:4" ht="9" x14ac:dyDescent="0.15">
      <c r="A13441" s="277"/>
      <c r="B13441" s="69"/>
      <c r="C13441" s="387"/>
      <c r="D13441" t="s">
        <v>9211</v>
      </c>
    </row>
    <row r="13442" spans="1:4" ht="9" x14ac:dyDescent="0.15">
      <c r="A13442" s="277"/>
      <c r="B13442" s="69"/>
      <c r="C13442" s="387"/>
      <c r="D13442" t="s">
        <v>487</v>
      </c>
    </row>
    <row r="13443" spans="1:4" ht="9" x14ac:dyDescent="0.15">
      <c r="A13443" s="277"/>
      <c r="B13443" s="69"/>
      <c r="C13443" s="387"/>
      <c r="D13443" t="s">
        <v>10011</v>
      </c>
    </row>
    <row r="13444" spans="1:4" ht="9" x14ac:dyDescent="0.15">
      <c r="A13444" s="277"/>
      <c r="B13444" s="69"/>
      <c r="C13444" s="387"/>
      <c r="D13444" t="s">
        <v>20714</v>
      </c>
    </row>
    <row r="13445" spans="1:4" ht="9" x14ac:dyDescent="0.15">
      <c r="A13445" s="277"/>
      <c r="B13445" s="69"/>
      <c r="C13445" s="387"/>
      <c r="D13445" t="s">
        <v>20715</v>
      </c>
    </row>
    <row r="13446" spans="1:4" ht="9" x14ac:dyDescent="0.15">
      <c r="A13446" s="277"/>
      <c r="B13446" s="69"/>
      <c r="C13446" s="387"/>
      <c r="D13446" t="s">
        <v>10011</v>
      </c>
    </row>
    <row r="13447" spans="1:4" ht="9" x14ac:dyDescent="0.15">
      <c r="A13447" s="277"/>
      <c r="B13447" s="69"/>
      <c r="C13447" s="387"/>
      <c r="D13447" t="s">
        <v>9176</v>
      </c>
    </row>
    <row r="13448" spans="1:4" ht="9" x14ac:dyDescent="0.15">
      <c r="A13448" s="277"/>
      <c r="B13448" s="69"/>
      <c r="C13448" s="387"/>
      <c r="D13448" t="s">
        <v>11919</v>
      </c>
    </row>
    <row r="13449" spans="1:4" ht="9" x14ac:dyDescent="0.15">
      <c r="A13449" s="277"/>
      <c r="B13449" s="69"/>
      <c r="C13449" s="387"/>
      <c r="D13449" t="s">
        <v>11920</v>
      </c>
    </row>
    <row r="13450" spans="1:4" ht="9" x14ac:dyDescent="0.15">
      <c r="A13450" s="277"/>
      <c r="B13450" s="69"/>
      <c r="C13450" s="387"/>
      <c r="D13450" t="s">
        <v>9192</v>
      </c>
    </row>
    <row r="13451" spans="1:4" ht="9" x14ac:dyDescent="0.15">
      <c r="A13451" s="277"/>
      <c r="B13451" s="69"/>
      <c r="C13451" s="387"/>
      <c r="D13451" t="s">
        <v>9178</v>
      </c>
    </row>
    <row r="13452" spans="1:4" ht="9" x14ac:dyDescent="0.15">
      <c r="A13452" s="277"/>
      <c r="B13452" s="69"/>
      <c r="C13452" s="387"/>
      <c r="D13452" t="s">
        <v>487</v>
      </c>
    </row>
    <row r="13453" spans="1:4" ht="9" x14ac:dyDescent="0.15">
      <c r="A13453" s="277"/>
      <c r="B13453" s="69"/>
      <c r="C13453" s="387"/>
      <c r="D13453" t="s">
        <v>15549</v>
      </c>
    </row>
    <row r="13454" spans="1:4" ht="9" x14ac:dyDescent="0.15">
      <c r="A13454" s="277"/>
      <c r="B13454" s="69"/>
      <c r="C13454" s="387"/>
      <c r="D13454" t="s">
        <v>487</v>
      </c>
    </row>
    <row r="13455" spans="1:4" ht="9" x14ac:dyDescent="0.15">
      <c r="A13455" s="277"/>
      <c r="B13455" s="69"/>
      <c r="C13455" s="387"/>
      <c r="D13455" t="s">
        <v>15510</v>
      </c>
    </row>
    <row r="13456" spans="1:4" ht="9" x14ac:dyDescent="0.15">
      <c r="A13456" s="277"/>
      <c r="B13456" s="69"/>
      <c r="C13456" s="387"/>
      <c r="D13456" t="s">
        <v>13019</v>
      </c>
    </row>
    <row r="13457" spans="1:4" ht="9" x14ac:dyDescent="0.15">
      <c r="A13457" s="277"/>
      <c r="B13457" s="69"/>
      <c r="C13457" s="387"/>
      <c r="D13457" t="s">
        <v>12859</v>
      </c>
    </row>
    <row r="13458" spans="1:4" ht="9" x14ac:dyDescent="0.15">
      <c r="A13458" s="277"/>
      <c r="B13458" s="69"/>
      <c r="C13458" s="387"/>
      <c r="D13458" t="s">
        <v>15511</v>
      </c>
    </row>
    <row r="13459" spans="1:4" ht="9" x14ac:dyDescent="0.15">
      <c r="A13459" s="277"/>
      <c r="B13459" s="69"/>
      <c r="C13459" s="387"/>
      <c r="D13459" t="s">
        <v>15535</v>
      </c>
    </row>
    <row r="13460" spans="1:4" ht="9" x14ac:dyDescent="0.15">
      <c r="A13460" s="277"/>
      <c r="B13460" s="69"/>
      <c r="C13460" s="387"/>
      <c r="D13460" t="s">
        <v>20716</v>
      </c>
    </row>
    <row r="13461" spans="1:4" ht="9" x14ac:dyDescent="0.15">
      <c r="A13461" s="277"/>
      <c r="B13461" s="69"/>
      <c r="C13461" s="387"/>
      <c r="D13461" t="s">
        <v>20717</v>
      </c>
    </row>
    <row r="13462" spans="1:4" ht="9" x14ac:dyDescent="0.15">
      <c r="A13462" s="277"/>
      <c r="B13462" s="69"/>
      <c r="C13462" s="387"/>
      <c r="D13462" t="s">
        <v>20718</v>
      </c>
    </row>
    <row r="13463" spans="1:4" ht="9" x14ac:dyDescent="0.15">
      <c r="A13463" s="277"/>
      <c r="B13463" s="69"/>
      <c r="C13463" s="387"/>
      <c r="D13463" t="s">
        <v>15514</v>
      </c>
    </row>
    <row r="13464" spans="1:4" ht="9" x14ac:dyDescent="0.15">
      <c r="A13464" s="277"/>
      <c r="B13464" s="69"/>
      <c r="C13464" s="387"/>
      <c r="D13464" t="s">
        <v>15515</v>
      </c>
    </row>
    <row r="13465" spans="1:4" ht="9" x14ac:dyDescent="0.15">
      <c r="A13465" s="277"/>
      <c r="B13465" s="69"/>
      <c r="C13465" s="387"/>
      <c r="D13465" t="s">
        <v>15516</v>
      </c>
    </row>
    <row r="13466" spans="1:4" ht="9" x14ac:dyDescent="0.15">
      <c r="A13466" s="277"/>
      <c r="B13466" s="69"/>
      <c r="C13466" s="387"/>
      <c r="D13466" t="s">
        <v>15517</v>
      </c>
    </row>
    <row r="13467" spans="1:4" ht="9" x14ac:dyDescent="0.15">
      <c r="A13467" s="277"/>
      <c r="B13467" s="69"/>
      <c r="C13467" s="387"/>
      <c r="D13467" t="s">
        <v>15550</v>
      </c>
    </row>
    <row r="13468" spans="1:4" ht="9" x14ac:dyDescent="0.15">
      <c r="A13468" s="277"/>
      <c r="B13468" s="69"/>
      <c r="C13468" s="387"/>
      <c r="D13468" t="s">
        <v>20719</v>
      </c>
    </row>
    <row r="13469" spans="1:4" ht="9" x14ac:dyDescent="0.15">
      <c r="A13469" s="277"/>
      <c r="B13469" s="69"/>
      <c r="C13469" s="387"/>
      <c r="D13469" t="s">
        <v>15551</v>
      </c>
    </row>
    <row r="13470" spans="1:4" ht="9" x14ac:dyDescent="0.15">
      <c r="A13470" s="277"/>
      <c r="B13470" s="69"/>
      <c r="C13470" s="387"/>
      <c r="D13470" t="s">
        <v>15522</v>
      </c>
    </row>
    <row r="13471" spans="1:4" ht="9" x14ac:dyDescent="0.15">
      <c r="A13471" s="277"/>
      <c r="B13471" s="69"/>
      <c r="C13471" s="387"/>
      <c r="D13471" t="s">
        <v>15523</v>
      </c>
    </row>
    <row r="13472" spans="1:4" ht="9" x14ac:dyDescent="0.15">
      <c r="A13472" s="277"/>
      <c r="B13472" s="69"/>
      <c r="C13472" s="387"/>
      <c r="D13472" t="s">
        <v>11793</v>
      </c>
    </row>
    <row r="13473" spans="1:4" ht="9" x14ac:dyDescent="0.15">
      <c r="A13473" s="277"/>
      <c r="B13473" s="69"/>
      <c r="C13473" s="387"/>
      <c r="D13473" t="s">
        <v>15552</v>
      </c>
    </row>
    <row r="13474" spans="1:4" ht="9" x14ac:dyDescent="0.15">
      <c r="A13474" s="277"/>
      <c r="B13474" s="69"/>
      <c r="C13474" s="387"/>
      <c r="D13474" t="s">
        <v>487</v>
      </c>
    </row>
    <row r="13475" spans="1:4" ht="9" x14ac:dyDescent="0.15">
      <c r="A13475" s="277"/>
      <c r="B13475" s="69"/>
      <c r="C13475" s="387"/>
      <c r="D13475" t="s">
        <v>20705</v>
      </c>
    </row>
    <row r="13476" spans="1:4" ht="9" x14ac:dyDescent="0.15">
      <c r="A13476" s="277"/>
      <c r="B13476" s="69"/>
      <c r="C13476" s="387"/>
      <c r="D13476" t="s">
        <v>15533</v>
      </c>
    </row>
    <row r="13477" spans="1:4" ht="9" x14ac:dyDescent="0.15">
      <c r="A13477" s="277"/>
      <c r="B13477" s="69"/>
      <c r="C13477" s="387"/>
      <c r="D13477" t="s">
        <v>487</v>
      </c>
    </row>
    <row r="13478" spans="1:4" ht="9" x14ac:dyDescent="0.15">
      <c r="A13478" s="277"/>
      <c r="B13478" s="69"/>
      <c r="C13478" s="387"/>
      <c r="D13478" t="s">
        <v>20357</v>
      </c>
    </row>
    <row r="13479" spans="1:4" ht="9" x14ac:dyDescent="0.15">
      <c r="A13479" s="277"/>
      <c r="B13479" s="69"/>
      <c r="C13479" s="387"/>
      <c r="D13479" t="s">
        <v>19805</v>
      </c>
    </row>
    <row r="13480" spans="1:4" ht="9" x14ac:dyDescent="0.15">
      <c r="A13480" s="277"/>
      <c r="B13480" s="69"/>
      <c r="C13480" s="387"/>
      <c r="D13480" t="s">
        <v>20720</v>
      </c>
    </row>
    <row r="13481" spans="1:4" ht="9" x14ac:dyDescent="0.15">
      <c r="A13481" s="277"/>
      <c r="B13481" s="69"/>
      <c r="C13481" s="387"/>
      <c r="D13481" t="s">
        <v>19807</v>
      </c>
    </row>
    <row r="13482" spans="1:4" ht="9" x14ac:dyDescent="0.15">
      <c r="A13482" s="277"/>
      <c r="B13482" s="69"/>
      <c r="C13482" s="387"/>
      <c r="D13482" t="s">
        <v>19799</v>
      </c>
    </row>
    <row r="13483" spans="1:4" ht="9" x14ac:dyDescent="0.15">
      <c r="A13483" s="277"/>
      <c r="B13483" s="69"/>
      <c r="C13483" s="387"/>
      <c r="D13483" t="s">
        <v>9211</v>
      </c>
    </row>
    <row r="13484" spans="1:4" ht="9" x14ac:dyDescent="0.15">
      <c r="A13484" s="277"/>
      <c r="B13484" s="69"/>
      <c r="C13484" s="387"/>
      <c r="D13484" t="s">
        <v>487</v>
      </c>
    </row>
    <row r="13485" spans="1:4" ht="9" x14ac:dyDescent="0.15">
      <c r="A13485" s="277"/>
      <c r="B13485" s="69"/>
      <c r="C13485" s="387"/>
      <c r="D13485" t="s">
        <v>15553</v>
      </c>
    </row>
    <row r="13486" spans="1:4" ht="9" x14ac:dyDescent="0.15">
      <c r="A13486" s="277"/>
      <c r="B13486" s="69"/>
      <c r="C13486" s="387"/>
      <c r="D13486" t="s">
        <v>487</v>
      </c>
    </row>
    <row r="13487" spans="1:4" ht="9" x14ac:dyDescent="0.15">
      <c r="A13487" s="277"/>
      <c r="B13487" s="69"/>
      <c r="C13487" s="387"/>
      <c r="D13487" t="s">
        <v>9180</v>
      </c>
    </row>
    <row r="13488" spans="1:4" ht="9" x14ac:dyDescent="0.15">
      <c r="A13488" s="277"/>
      <c r="B13488" s="69"/>
      <c r="C13488" s="387"/>
      <c r="D13488" t="s">
        <v>20721</v>
      </c>
    </row>
    <row r="13489" spans="1:4" ht="9" x14ac:dyDescent="0.15">
      <c r="A13489" s="277"/>
      <c r="B13489" s="69"/>
      <c r="C13489" s="387"/>
      <c r="D13489" t="s">
        <v>9180</v>
      </c>
    </row>
    <row r="13490" spans="1:4" ht="9" x14ac:dyDescent="0.15">
      <c r="A13490" s="277"/>
      <c r="B13490" s="69"/>
      <c r="C13490" s="387"/>
      <c r="D13490" t="s">
        <v>12859</v>
      </c>
    </row>
    <row r="13491" spans="1:4" ht="9" x14ac:dyDescent="0.15">
      <c r="A13491" s="277"/>
      <c r="B13491" s="69"/>
      <c r="C13491" s="387"/>
      <c r="D13491" t="s">
        <v>13021</v>
      </c>
    </row>
    <row r="13492" spans="1:4" ht="9" x14ac:dyDescent="0.15">
      <c r="A13492" s="277"/>
      <c r="B13492" s="69"/>
      <c r="C13492" s="387"/>
      <c r="D13492" t="s">
        <v>9176</v>
      </c>
    </row>
    <row r="13493" spans="1:4" ht="9" x14ac:dyDescent="0.15">
      <c r="A13493" s="277"/>
      <c r="B13493" s="69"/>
      <c r="C13493" s="387"/>
      <c r="D13493" t="s">
        <v>15722</v>
      </c>
    </row>
    <row r="13494" spans="1:4" ht="9" x14ac:dyDescent="0.15">
      <c r="A13494" s="277"/>
      <c r="B13494" s="69"/>
      <c r="C13494" s="387"/>
      <c r="D13494" t="s">
        <v>9178</v>
      </c>
    </row>
    <row r="13495" spans="1:4" ht="9" x14ac:dyDescent="0.15">
      <c r="A13495" s="277"/>
      <c r="B13495" s="69"/>
      <c r="C13495" s="387"/>
      <c r="D13495" t="s">
        <v>20722</v>
      </c>
    </row>
    <row r="13496" spans="1:4" ht="9" x14ac:dyDescent="0.15">
      <c r="A13496" s="277"/>
      <c r="B13496" s="69"/>
      <c r="C13496" s="387"/>
      <c r="D13496" t="s">
        <v>20723</v>
      </c>
    </row>
    <row r="13497" spans="1:4" ht="9" x14ac:dyDescent="0.15">
      <c r="A13497" s="277"/>
      <c r="B13497" s="69"/>
      <c r="C13497" s="387"/>
      <c r="D13497" t="s">
        <v>20724</v>
      </c>
    </row>
    <row r="13498" spans="1:4" ht="9" x14ac:dyDescent="0.15">
      <c r="A13498" s="277"/>
      <c r="B13498" s="69"/>
      <c r="C13498" s="387"/>
      <c r="D13498" t="s">
        <v>19394</v>
      </c>
    </row>
    <row r="13499" spans="1:4" ht="9" x14ac:dyDescent="0.15">
      <c r="A13499" s="277"/>
      <c r="B13499" s="69"/>
      <c r="C13499" s="387"/>
      <c r="D13499" t="s">
        <v>20725</v>
      </c>
    </row>
    <row r="13500" spans="1:4" ht="9" x14ac:dyDescent="0.15">
      <c r="A13500" s="277"/>
      <c r="B13500" s="69"/>
      <c r="C13500" s="387"/>
      <c r="D13500" t="s">
        <v>20726</v>
      </c>
    </row>
    <row r="13501" spans="1:4" ht="9" x14ac:dyDescent="0.15">
      <c r="A13501" s="277"/>
      <c r="B13501" s="69"/>
      <c r="C13501" s="387"/>
      <c r="D13501" t="s">
        <v>20727</v>
      </c>
    </row>
    <row r="13502" spans="1:4" ht="9" x14ac:dyDescent="0.15">
      <c r="A13502" s="277"/>
      <c r="B13502" s="69"/>
      <c r="C13502" s="387"/>
      <c r="D13502" t="s">
        <v>20728</v>
      </c>
    </row>
    <row r="13503" spans="1:4" ht="9" x14ac:dyDescent="0.15">
      <c r="A13503" s="277"/>
      <c r="B13503" s="69"/>
      <c r="C13503" s="387"/>
      <c r="D13503" t="s">
        <v>20729</v>
      </c>
    </row>
    <row r="13504" spans="1:4" ht="9" x14ac:dyDescent="0.15">
      <c r="A13504" s="277"/>
      <c r="B13504" s="69"/>
      <c r="C13504" s="387"/>
      <c r="D13504" t="s">
        <v>20730</v>
      </c>
    </row>
    <row r="13505" spans="1:4" ht="9" x14ac:dyDescent="0.15">
      <c r="A13505" s="277"/>
      <c r="B13505" s="69"/>
      <c r="C13505" s="387"/>
      <c r="D13505" t="s">
        <v>19394</v>
      </c>
    </row>
    <row r="13506" spans="1:4" ht="9" x14ac:dyDescent="0.15">
      <c r="A13506" s="277"/>
      <c r="B13506" s="69"/>
      <c r="C13506" s="387"/>
      <c r="D13506" t="s">
        <v>20731</v>
      </c>
    </row>
    <row r="13507" spans="1:4" ht="9" x14ac:dyDescent="0.15">
      <c r="A13507" s="277"/>
      <c r="B13507" s="69"/>
      <c r="C13507" s="387"/>
      <c r="D13507" t="s">
        <v>23466</v>
      </c>
    </row>
    <row r="13508" spans="1:4" ht="9" x14ac:dyDescent="0.15">
      <c r="A13508" s="277"/>
      <c r="B13508" s="69"/>
      <c r="C13508" s="387"/>
      <c r="D13508" t="s">
        <v>20733</v>
      </c>
    </row>
    <row r="13509" spans="1:4" ht="9" x14ac:dyDescent="0.15">
      <c r="A13509" s="277"/>
      <c r="B13509" s="69"/>
      <c r="C13509" s="387"/>
      <c r="D13509" t="s">
        <v>20734</v>
      </c>
    </row>
    <row r="13510" spans="1:4" ht="9" x14ac:dyDescent="0.15">
      <c r="A13510" s="277"/>
      <c r="B13510" s="69"/>
      <c r="C13510" s="387"/>
      <c r="D13510" t="s">
        <v>20735</v>
      </c>
    </row>
    <row r="13511" spans="1:4" ht="9" x14ac:dyDescent="0.15">
      <c r="A13511" s="277"/>
      <c r="B13511" s="69"/>
      <c r="C13511" s="387"/>
      <c r="D13511" t="s">
        <v>20736</v>
      </c>
    </row>
    <row r="13512" spans="1:4" ht="9" x14ac:dyDescent="0.15">
      <c r="A13512" s="277"/>
      <c r="B13512" s="69"/>
      <c r="C13512" s="387"/>
      <c r="D13512" t="s">
        <v>20737</v>
      </c>
    </row>
    <row r="13513" spans="1:4" ht="9" x14ac:dyDescent="0.15">
      <c r="A13513" s="277"/>
      <c r="B13513" s="69"/>
      <c r="C13513" s="387"/>
      <c r="D13513" t="s">
        <v>20738</v>
      </c>
    </row>
    <row r="13514" spans="1:4" ht="9" x14ac:dyDescent="0.15">
      <c r="A13514" s="277"/>
      <c r="B13514" s="69"/>
      <c r="C13514" s="387"/>
      <c r="D13514" t="s">
        <v>20739</v>
      </c>
    </row>
    <row r="13515" spans="1:4" ht="9" x14ac:dyDescent="0.15">
      <c r="A13515" s="277"/>
      <c r="B13515" s="69"/>
      <c r="C13515" s="387"/>
      <c r="D13515" t="s">
        <v>20740</v>
      </c>
    </row>
    <row r="13516" spans="1:4" ht="9" x14ac:dyDescent="0.15">
      <c r="A13516" s="277"/>
      <c r="B13516" s="69"/>
      <c r="C13516" s="387"/>
      <c r="D13516" t="s">
        <v>20741</v>
      </c>
    </row>
    <row r="13517" spans="1:4" ht="9" x14ac:dyDescent="0.15">
      <c r="A13517" s="277"/>
      <c r="B13517" s="69"/>
      <c r="C13517" s="387"/>
      <c r="D13517" t="s">
        <v>20742</v>
      </c>
    </row>
    <row r="13518" spans="1:4" ht="9" x14ac:dyDescent="0.15">
      <c r="A13518" s="277"/>
      <c r="B13518" s="69"/>
      <c r="C13518" s="387"/>
      <c r="D13518" t="s">
        <v>20740</v>
      </c>
    </row>
    <row r="13519" spans="1:4" ht="9" x14ac:dyDescent="0.15">
      <c r="A13519" s="277"/>
      <c r="B13519" s="69"/>
      <c r="C13519" s="387"/>
      <c r="D13519" t="s">
        <v>15723</v>
      </c>
    </row>
    <row r="13520" spans="1:4" ht="9" x14ac:dyDescent="0.15">
      <c r="A13520" s="277"/>
      <c r="B13520" s="69"/>
      <c r="C13520" s="387"/>
      <c r="D13520" t="s">
        <v>15731</v>
      </c>
    </row>
    <row r="13521" spans="1:4" ht="9" x14ac:dyDescent="0.15">
      <c r="A13521" s="277"/>
      <c r="B13521" s="69"/>
      <c r="C13521" s="387"/>
      <c r="D13521" t="s">
        <v>20740</v>
      </c>
    </row>
    <row r="13522" spans="1:4" ht="9" x14ac:dyDescent="0.15">
      <c r="A13522" s="277"/>
      <c r="B13522" s="69"/>
      <c r="C13522" s="387"/>
      <c r="D13522" t="s">
        <v>19394</v>
      </c>
    </row>
    <row r="13523" spans="1:4" ht="9" x14ac:dyDescent="0.15">
      <c r="A13523" s="277"/>
      <c r="B13523" s="69"/>
      <c r="C13523" s="387"/>
      <c r="D13523" t="s">
        <v>20743</v>
      </c>
    </row>
    <row r="13524" spans="1:4" ht="9" x14ac:dyDescent="0.15">
      <c r="A13524" s="277"/>
      <c r="B13524" s="69"/>
      <c r="C13524" s="387"/>
      <c r="D13524" t="s">
        <v>10418</v>
      </c>
    </row>
    <row r="13525" spans="1:4" ht="9" x14ac:dyDescent="0.15">
      <c r="A13525" s="277"/>
      <c r="B13525" s="69"/>
      <c r="C13525" s="387"/>
      <c r="D13525" t="s">
        <v>13125</v>
      </c>
    </row>
    <row r="13526" spans="1:4" ht="9" x14ac:dyDescent="0.15">
      <c r="A13526" s="277"/>
      <c r="B13526" s="69"/>
      <c r="C13526" s="387"/>
      <c r="D13526" t="s">
        <v>14903</v>
      </c>
    </row>
    <row r="13527" spans="1:4" ht="9" x14ac:dyDescent="0.15">
      <c r="A13527" s="277"/>
      <c r="B13527" s="69"/>
      <c r="C13527" s="387"/>
      <c r="D13527" t="s">
        <v>13129</v>
      </c>
    </row>
    <row r="13528" spans="1:4" ht="9" x14ac:dyDescent="0.15">
      <c r="A13528" s="277"/>
      <c r="B13528" s="69"/>
      <c r="C13528" s="387"/>
      <c r="D13528" t="s">
        <v>15724</v>
      </c>
    </row>
    <row r="13529" spans="1:4" ht="9" x14ac:dyDescent="0.15">
      <c r="A13529" s="277"/>
      <c r="B13529" s="69"/>
      <c r="C13529" s="387"/>
      <c r="D13529" t="s">
        <v>13125</v>
      </c>
    </row>
    <row r="13530" spans="1:4" ht="9" x14ac:dyDescent="0.15">
      <c r="A13530" s="277"/>
      <c r="B13530" s="69"/>
      <c r="C13530" s="387"/>
      <c r="D13530" t="s">
        <v>16401</v>
      </c>
    </row>
    <row r="13531" spans="1:4" ht="9" x14ac:dyDescent="0.15">
      <c r="A13531" s="277"/>
      <c r="B13531" s="69"/>
      <c r="C13531" s="387"/>
      <c r="D13531" t="s">
        <v>15725</v>
      </c>
    </row>
    <row r="13532" spans="1:4" ht="9" x14ac:dyDescent="0.15">
      <c r="A13532" s="277"/>
      <c r="B13532" s="69"/>
      <c r="C13532" s="387"/>
      <c r="D13532" t="s">
        <v>15726</v>
      </c>
    </row>
    <row r="13533" spans="1:4" ht="9" x14ac:dyDescent="0.15">
      <c r="A13533" s="277"/>
      <c r="B13533" s="69"/>
      <c r="C13533" s="387"/>
      <c r="D13533" t="s">
        <v>15727</v>
      </c>
    </row>
    <row r="13534" spans="1:4" ht="9" x14ac:dyDescent="0.15">
      <c r="A13534" s="277"/>
      <c r="B13534" s="69"/>
      <c r="C13534" s="387"/>
      <c r="D13534" t="s">
        <v>20744</v>
      </c>
    </row>
    <row r="13535" spans="1:4" ht="9" x14ac:dyDescent="0.15">
      <c r="A13535" s="277"/>
      <c r="B13535" s="69"/>
      <c r="C13535" s="387"/>
      <c r="D13535" t="s">
        <v>15724</v>
      </c>
    </row>
    <row r="13536" spans="1:4" ht="9" x14ac:dyDescent="0.15">
      <c r="A13536" s="277"/>
      <c r="B13536" s="69"/>
      <c r="C13536" s="387"/>
      <c r="D13536" t="s">
        <v>13125</v>
      </c>
    </row>
    <row r="13537" spans="1:4" ht="9" x14ac:dyDescent="0.15">
      <c r="A13537" s="277"/>
      <c r="B13537" s="69"/>
      <c r="C13537" s="387"/>
      <c r="D13537" t="s">
        <v>15732</v>
      </c>
    </row>
    <row r="13538" spans="1:4" ht="9" x14ac:dyDescent="0.15">
      <c r="A13538" s="277"/>
      <c r="B13538" s="69"/>
      <c r="C13538" s="387"/>
      <c r="D13538" t="s">
        <v>15594</v>
      </c>
    </row>
    <row r="13539" spans="1:4" ht="9" x14ac:dyDescent="0.15">
      <c r="A13539" s="277"/>
      <c r="B13539" s="69"/>
      <c r="C13539" s="387"/>
      <c r="D13539" t="s">
        <v>12868</v>
      </c>
    </row>
    <row r="13540" spans="1:4" ht="9" x14ac:dyDescent="0.15">
      <c r="A13540" s="277"/>
      <c r="B13540" s="69"/>
      <c r="C13540" s="387"/>
      <c r="D13540" t="s">
        <v>487</v>
      </c>
    </row>
    <row r="13541" spans="1:4" ht="9" x14ac:dyDescent="0.15">
      <c r="A13541" s="277"/>
      <c r="B13541" s="69"/>
      <c r="C13541" s="387"/>
      <c r="D13541" t="s">
        <v>20357</v>
      </c>
    </row>
    <row r="13542" spans="1:4" ht="9" x14ac:dyDescent="0.15">
      <c r="A13542" s="277"/>
      <c r="B13542" s="69"/>
      <c r="C13542" s="387"/>
      <c r="D13542" t="s">
        <v>19805</v>
      </c>
    </row>
    <row r="13543" spans="1:4" ht="9" x14ac:dyDescent="0.15">
      <c r="A13543" s="277"/>
      <c r="B13543" s="69"/>
      <c r="C13543" s="387"/>
      <c r="D13543" t="s">
        <v>20745</v>
      </c>
    </row>
    <row r="13544" spans="1:4" ht="9" x14ac:dyDescent="0.15">
      <c r="A13544" s="277"/>
      <c r="B13544" s="69"/>
      <c r="C13544" s="387"/>
      <c r="D13544" t="s">
        <v>19807</v>
      </c>
    </row>
    <row r="13545" spans="1:4" ht="9" x14ac:dyDescent="0.15">
      <c r="A13545" s="277"/>
      <c r="B13545" s="69"/>
      <c r="C13545" s="387"/>
      <c r="D13545" t="s">
        <v>19799</v>
      </c>
    </row>
    <row r="13546" spans="1:4" ht="9" x14ac:dyDescent="0.15">
      <c r="A13546" s="277"/>
      <c r="B13546" s="69"/>
      <c r="C13546" s="387"/>
      <c r="D13546" t="s">
        <v>9211</v>
      </c>
    </row>
    <row r="13547" spans="1:4" ht="9" x14ac:dyDescent="0.15">
      <c r="A13547" s="277"/>
      <c r="B13547" s="69"/>
      <c r="C13547" s="387"/>
      <c r="D13547" t="s">
        <v>487</v>
      </c>
    </row>
    <row r="13548" spans="1:4" ht="9" x14ac:dyDescent="0.15">
      <c r="A13548" s="277"/>
      <c r="B13548" s="69"/>
      <c r="C13548" s="387"/>
      <c r="D13548" t="s">
        <v>10011</v>
      </c>
    </row>
    <row r="13549" spans="1:4" ht="9" x14ac:dyDescent="0.15">
      <c r="A13549" s="277"/>
      <c r="B13549" s="69"/>
      <c r="C13549" s="387"/>
      <c r="D13549" t="s">
        <v>15728</v>
      </c>
    </row>
    <row r="13550" spans="1:4" ht="9" x14ac:dyDescent="0.15">
      <c r="A13550" s="277"/>
      <c r="B13550" s="69"/>
      <c r="C13550" s="387"/>
      <c r="D13550" t="s">
        <v>12859</v>
      </c>
    </row>
    <row r="13551" spans="1:4" ht="9" x14ac:dyDescent="0.15">
      <c r="A13551" s="277"/>
      <c r="B13551" s="69"/>
      <c r="C13551" s="387"/>
      <c r="D13551" t="s">
        <v>13021</v>
      </c>
    </row>
    <row r="13552" spans="1:4" ht="9" x14ac:dyDescent="0.15">
      <c r="A13552" s="277"/>
      <c r="B13552" s="69"/>
      <c r="C13552" s="387"/>
      <c r="D13552" t="s">
        <v>9176</v>
      </c>
    </row>
    <row r="13553" spans="1:4" ht="9" x14ac:dyDescent="0.15">
      <c r="A13553" s="277"/>
      <c r="B13553" s="69"/>
      <c r="C13553" s="387"/>
      <c r="D13553" t="s">
        <v>15729</v>
      </c>
    </row>
    <row r="13554" spans="1:4" ht="9" x14ac:dyDescent="0.15">
      <c r="A13554" s="277"/>
      <c r="B13554" s="69"/>
      <c r="C13554" s="387"/>
      <c r="D13554" t="s">
        <v>9178</v>
      </c>
    </row>
    <row r="13555" spans="1:4" ht="9" x14ac:dyDescent="0.15">
      <c r="A13555" s="277"/>
      <c r="B13555" s="69"/>
      <c r="C13555" s="387"/>
      <c r="D13555" t="s">
        <v>20722</v>
      </c>
    </row>
    <row r="13556" spans="1:4" ht="9" x14ac:dyDescent="0.15">
      <c r="A13556" s="277"/>
      <c r="B13556" s="69"/>
      <c r="C13556" s="387"/>
      <c r="D13556" t="s">
        <v>20723</v>
      </c>
    </row>
    <row r="13557" spans="1:4" ht="9" x14ac:dyDescent="0.15">
      <c r="A13557" s="277"/>
      <c r="B13557" s="69"/>
      <c r="C13557" s="387"/>
      <c r="D13557" t="s">
        <v>20724</v>
      </c>
    </row>
    <row r="13558" spans="1:4" ht="9" x14ac:dyDescent="0.15">
      <c r="A13558" s="277"/>
      <c r="B13558" s="69"/>
      <c r="C13558" s="387"/>
      <c r="D13558" t="s">
        <v>19394</v>
      </c>
    </row>
    <row r="13559" spans="1:4" ht="9" x14ac:dyDescent="0.15">
      <c r="A13559" s="277"/>
      <c r="B13559" s="69"/>
      <c r="C13559" s="387"/>
      <c r="D13559" t="s">
        <v>20746</v>
      </c>
    </row>
    <row r="13560" spans="1:4" ht="9" x14ac:dyDescent="0.15">
      <c r="A13560" s="277"/>
      <c r="B13560" s="69"/>
      <c r="C13560" s="387"/>
      <c r="D13560" t="s">
        <v>20747</v>
      </c>
    </row>
    <row r="13561" spans="1:4" ht="9" x14ac:dyDescent="0.15">
      <c r="A13561" s="277"/>
      <c r="B13561" s="69"/>
      <c r="C13561" s="387"/>
      <c r="D13561" t="s">
        <v>20748</v>
      </c>
    </row>
    <row r="13562" spans="1:4" ht="9" x14ac:dyDescent="0.15">
      <c r="A13562" s="277"/>
      <c r="B13562" s="69"/>
      <c r="C13562" s="387"/>
      <c r="D13562" t="s">
        <v>20749</v>
      </c>
    </row>
    <row r="13563" spans="1:4" ht="9" x14ac:dyDescent="0.15">
      <c r="A13563" s="277"/>
      <c r="B13563" s="69"/>
      <c r="C13563" s="387"/>
      <c r="D13563" t="s">
        <v>20729</v>
      </c>
    </row>
    <row r="13564" spans="1:4" ht="9" x14ac:dyDescent="0.15">
      <c r="A13564" s="277"/>
      <c r="B13564" s="69"/>
      <c r="C13564" s="387"/>
      <c r="D13564" t="s">
        <v>20730</v>
      </c>
    </row>
    <row r="13565" spans="1:4" ht="9" x14ac:dyDescent="0.15">
      <c r="A13565" s="277"/>
      <c r="B13565" s="69"/>
      <c r="C13565" s="387"/>
      <c r="D13565" t="s">
        <v>19394</v>
      </c>
    </row>
    <row r="13566" spans="1:4" ht="9" x14ac:dyDescent="0.15">
      <c r="A13566" s="277"/>
      <c r="B13566" s="69"/>
      <c r="C13566" s="387"/>
      <c r="D13566" t="s">
        <v>20731</v>
      </c>
    </row>
    <row r="13567" spans="1:4" ht="9" x14ac:dyDescent="0.15">
      <c r="A13567" s="277"/>
      <c r="B13567" s="69"/>
      <c r="C13567" s="387"/>
      <c r="D13567" t="s">
        <v>20732</v>
      </c>
    </row>
    <row r="13568" spans="1:4" ht="9" x14ac:dyDescent="0.15">
      <c r="A13568" s="277"/>
      <c r="B13568" s="69"/>
      <c r="C13568" s="387"/>
      <c r="D13568" t="s">
        <v>20733</v>
      </c>
    </row>
    <row r="13569" spans="1:4" ht="9" x14ac:dyDescent="0.15">
      <c r="A13569" s="277"/>
      <c r="B13569" s="69"/>
      <c r="C13569" s="387"/>
      <c r="D13569" t="s">
        <v>20734</v>
      </c>
    </row>
    <row r="13570" spans="1:4" ht="9" x14ac:dyDescent="0.15">
      <c r="A13570" s="277"/>
      <c r="B13570" s="69"/>
      <c r="C13570" s="387"/>
      <c r="D13570" t="s">
        <v>20735</v>
      </c>
    </row>
    <row r="13571" spans="1:4" ht="9" x14ac:dyDescent="0.15">
      <c r="A13571" s="277"/>
      <c r="B13571" s="69"/>
      <c r="C13571" s="387"/>
      <c r="D13571" t="s">
        <v>20736</v>
      </c>
    </row>
    <row r="13572" spans="1:4" ht="9" x14ac:dyDescent="0.15">
      <c r="A13572" s="277"/>
      <c r="B13572" s="69"/>
      <c r="C13572" s="387"/>
      <c r="D13572" t="s">
        <v>20737</v>
      </c>
    </row>
    <row r="13573" spans="1:4" ht="9" x14ac:dyDescent="0.15">
      <c r="A13573" s="277"/>
      <c r="B13573" s="69"/>
      <c r="C13573" s="387"/>
      <c r="D13573" t="s">
        <v>20738</v>
      </c>
    </row>
    <row r="13574" spans="1:4" ht="9" x14ac:dyDescent="0.15">
      <c r="A13574" s="277"/>
      <c r="B13574" s="69"/>
      <c r="C13574" s="387"/>
      <c r="D13574" t="s">
        <v>20739</v>
      </c>
    </row>
    <row r="13575" spans="1:4" ht="9" x14ac:dyDescent="0.15">
      <c r="A13575" s="277"/>
      <c r="B13575" s="69"/>
      <c r="C13575" s="387"/>
      <c r="D13575" t="s">
        <v>20740</v>
      </c>
    </row>
    <row r="13576" spans="1:4" ht="9" x14ac:dyDescent="0.15">
      <c r="A13576" s="277"/>
      <c r="B13576" s="69"/>
      <c r="C13576" s="387"/>
      <c r="D13576" t="s">
        <v>20741</v>
      </c>
    </row>
    <row r="13577" spans="1:4" ht="9" x14ac:dyDescent="0.15">
      <c r="A13577" s="277"/>
      <c r="B13577" s="69"/>
      <c r="C13577" s="387"/>
      <c r="D13577" t="s">
        <v>20742</v>
      </c>
    </row>
    <row r="13578" spans="1:4" ht="9" x14ac:dyDescent="0.15">
      <c r="A13578" s="277"/>
      <c r="B13578" s="69"/>
      <c r="C13578" s="387"/>
      <c r="D13578" t="s">
        <v>20740</v>
      </c>
    </row>
    <row r="13579" spans="1:4" ht="9" x14ac:dyDescent="0.15">
      <c r="A13579" s="277"/>
      <c r="B13579" s="69"/>
      <c r="C13579" s="387"/>
      <c r="D13579" t="s">
        <v>15723</v>
      </c>
    </row>
    <row r="13580" spans="1:4" ht="9" x14ac:dyDescent="0.15">
      <c r="A13580" s="277"/>
      <c r="B13580" s="69"/>
      <c r="C13580" s="387"/>
      <c r="D13580" t="s">
        <v>15731</v>
      </c>
    </row>
    <row r="13581" spans="1:4" ht="9" x14ac:dyDescent="0.15">
      <c r="A13581" s="277"/>
      <c r="B13581" s="69"/>
      <c r="C13581" s="387"/>
      <c r="D13581" t="s">
        <v>20740</v>
      </c>
    </row>
    <row r="13582" spans="1:4" ht="9" x14ac:dyDescent="0.15">
      <c r="A13582" s="277"/>
      <c r="B13582" s="69"/>
      <c r="C13582" s="387"/>
      <c r="D13582" t="s">
        <v>19394</v>
      </c>
    </row>
    <row r="13583" spans="1:4" ht="9" x14ac:dyDescent="0.15">
      <c r="A13583" s="277"/>
      <c r="B13583" s="69"/>
      <c r="C13583" s="387"/>
      <c r="D13583" t="s">
        <v>20743</v>
      </c>
    </row>
    <row r="13584" spans="1:4" ht="9" x14ac:dyDescent="0.15">
      <c r="A13584" s="277"/>
      <c r="B13584" s="69"/>
      <c r="C13584" s="387"/>
      <c r="D13584" t="s">
        <v>12861</v>
      </c>
    </row>
    <row r="13585" spans="1:4" ht="9" x14ac:dyDescent="0.15">
      <c r="A13585" s="277"/>
      <c r="B13585" s="69"/>
      <c r="C13585" s="387"/>
      <c r="D13585" t="s">
        <v>9746</v>
      </c>
    </row>
    <row r="13586" spans="1:4" ht="9" x14ac:dyDescent="0.15">
      <c r="A13586" s="277"/>
      <c r="B13586" s="69"/>
      <c r="C13586" s="387"/>
      <c r="D13586" t="s">
        <v>15724</v>
      </c>
    </row>
    <row r="13587" spans="1:4" ht="9" x14ac:dyDescent="0.15">
      <c r="A13587" s="277"/>
      <c r="B13587" s="69"/>
      <c r="C13587" s="387"/>
      <c r="D13587" t="s">
        <v>13125</v>
      </c>
    </row>
    <row r="13588" spans="1:4" ht="9" x14ac:dyDescent="0.15">
      <c r="A13588" s="277"/>
      <c r="B13588" s="69"/>
      <c r="C13588" s="387"/>
      <c r="D13588" t="s">
        <v>15732</v>
      </c>
    </row>
    <row r="13589" spans="1:4" ht="9" x14ac:dyDescent="0.15">
      <c r="A13589" s="277"/>
      <c r="B13589" s="69"/>
      <c r="C13589" s="387"/>
      <c r="D13589" t="s">
        <v>15594</v>
      </c>
    </row>
    <row r="13590" spans="1:4" ht="9" x14ac:dyDescent="0.15">
      <c r="A13590" s="277"/>
      <c r="B13590" s="69"/>
      <c r="C13590" s="387"/>
      <c r="D13590" t="s">
        <v>20750</v>
      </c>
    </row>
    <row r="13591" spans="1:4" ht="9" x14ac:dyDescent="0.15">
      <c r="A13591" s="277"/>
      <c r="B13591" s="69"/>
      <c r="C13591" s="387"/>
      <c r="D13591" t="s">
        <v>12868</v>
      </c>
    </row>
    <row r="13592" spans="1:4" ht="9" x14ac:dyDescent="0.15">
      <c r="A13592" s="277"/>
      <c r="B13592" s="69"/>
      <c r="C13592" s="387"/>
      <c r="D13592" t="s">
        <v>487</v>
      </c>
    </row>
    <row r="13593" spans="1:4" ht="9" x14ac:dyDescent="0.15">
      <c r="A13593" s="277"/>
      <c r="B13593" s="69"/>
      <c r="C13593" s="387"/>
      <c r="D13593" t="s">
        <v>20357</v>
      </c>
    </row>
    <row r="13594" spans="1:4" ht="9" x14ac:dyDescent="0.15">
      <c r="A13594" s="277"/>
      <c r="B13594" s="69"/>
      <c r="C13594" s="387"/>
      <c r="D13594" t="s">
        <v>19805</v>
      </c>
    </row>
    <row r="13595" spans="1:4" ht="9" x14ac:dyDescent="0.15">
      <c r="A13595" s="277"/>
      <c r="B13595" s="69"/>
      <c r="C13595" s="387"/>
      <c r="D13595" t="s">
        <v>20751</v>
      </c>
    </row>
    <row r="13596" spans="1:4" ht="9" x14ac:dyDescent="0.15">
      <c r="A13596" s="277"/>
      <c r="B13596" s="69"/>
      <c r="C13596" s="387"/>
      <c r="D13596" t="s">
        <v>19807</v>
      </c>
    </row>
    <row r="13597" spans="1:4" ht="9" x14ac:dyDescent="0.15">
      <c r="A13597" s="277"/>
      <c r="B13597" s="69"/>
      <c r="C13597" s="387"/>
      <c r="D13597" t="s">
        <v>20752</v>
      </c>
    </row>
    <row r="13598" spans="1:4" ht="9" x14ac:dyDescent="0.15">
      <c r="A13598" s="277"/>
      <c r="B13598" s="69"/>
      <c r="C13598" s="387"/>
      <c r="D13598" t="s">
        <v>19799</v>
      </c>
    </row>
    <row r="13599" spans="1:4" ht="9" x14ac:dyDescent="0.15">
      <c r="A13599" s="277"/>
      <c r="B13599" s="69"/>
      <c r="C13599" s="387"/>
      <c r="D13599" t="s">
        <v>9211</v>
      </c>
    </row>
    <row r="13600" spans="1:4" ht="9" x14ac:dyDescent="0.15">
      <c r="A13600" s="277"/>
      <c r="B13600" s="69"/>
      <c r="C13600" s="387"/>
      <c r="D13600" t="s">
        <v>487</v>
      </c>
    </row>
    <row r="13601" spans="1:4" ht="9" x14ac:dyDescent="0.15">
      <c r="A13601" s="277"/>
      <c r="B13601" s="69"/>
      <c r="C13601" s="387"/>
      <c r="D13601" t="s">
        <v>9180</v>
      </c>
    </row>
    <row r="13602" spans="1:4" ht="9" x14ac:dyDescent="0.15">
      <c r="A13602" s="277"/>
      <c r="B13602" s="69"/>
      <c r="C13602" s="387"/>
      <c r="D13602" t="s">
        <v>20753</v>
      </c>
    </row>
    <row r="13603" spans="1:4" ht="9" x14ac:dyDescent="0.15">
      <c r="A13603" s="277"/>
      <c r="B13603" s="69"/>
      <c r="C13603" s="387"/>
      <c r="D13603" t="s">
        <v>9180</v>
      </c>
    </row>
    <row r="13604" spans="1:4" ht="9" x14ac:dyDescent="0.15">
      <c r="A13604" s="277"/>
      <c r="B13604" s="69"/>
      <c r="C13604" s="387"/>
      <c r="D13604" t="s">
        <v>9176</v>
      </c>
    </row>
    <row r="13605" spans="1:4" ht="9" x14ac:dyDescent="0.15">
      <c r="A13605" s="277"/>
      <c r="B13605" s="69"/>
      <c r="C13605" s="387"/>
      <c r="D13605" t="s">
        <v>11919</v>
      </c>
    </row>
    <row r="13606" spans="1:4" ht="9" x14ac:dyDescent="0.15">
      <c r="A13606" s="277"/>
      <c r="B13606" s="69"/>
      <c r="C13606" s="387"/>
      <c r="D13606" t="s">
        <v>11920</v>
      </c>
    </row>
    <row r="13607" spans="1:4" ht="9" x14ac:dyDescent="0.15">
      <c r="A13607" s="277"/>
      <c r="B13607" s="69"/>
      <c r="C13607" s="387"/>
      <c r="D13607" t="s">
        <v>19800</v>
      </c>
    </row>
    <row r="13608" spans="1:4" ht="9" x14ac:dyDescent="0.15">
      <c r="A13608" s="277"/>
      <c r="B13608" s="69"/>
      <c r="C13608" s="387"/>
      <c r="D13608" t="s">
        <v>20219</v>
      </c>
    </row>
    <row r="13609" spans="1:4" ht="9" x14ac:dyDescent="0.15">
      <c r="A13609" s="277"/>
      <c r="B13609" s="69"/>
      <c r="C13609" s="387"/>
      <c r="D13609" t="s">
        <v>19803</v>
      </c>
    </row>
    <row r="13610" spans="1:4" ht="9" x14ac:dyDescent="0.15">
      <c r="A13610" s="277"/>
      <c r="B13610" s="69"/>
      <c r="C13610" s="387"/>
      <c r="D13610" t="s">
        <v>20755</v>
      </c>
    </row>
    <row r="13611" spans="1:4" ht="9" x14ac:dyDescent="0.15">
      <c r="A13611" s="277"/>
      <c r="B13611" s="69"/>
      <c r="C13611" s="387"/>
      <c r="D13611" t="s">
        <v>9178</v>
      </c>
    </row>
    <row r="13612" spans="1:4" ht="9" x14ac:dyDescent="0.15">
      <c r="A13612" s="277"/>
      <c r="B13612" s="69"/>
      <c r="C13612" s="387"/>
      <c r="D13612" t="s">
        <v>487</v>
      </c>
    </row>
    <row r="13613" spans="1:4" ht="9" x14ac:dyDescent="0.15">
      <c r="A13613" s="277"/>
      <c r="B13613" s="69"/>
      <c r="C13613" s="387"/>
      <c r="D13613" t="s">
        <v>20756</v>
      </c>
    </row>
    <row r="13614" spans="1:4" ht="9" x14ac:dyDescent="0.15">
      <c r="A13614" s="277"/>
      <c r="B13614" s="69"/>
      <c r="C13614" s="387"/>
      <c r="D13614" t="s">
        <v>487</v>
      </c>
    </row>
    <row r="13615" spans="1:4" ht="9" x14ac:dyDescent="0.15">
      <c r="A13615" s="277"/>
      <c r="B13615" s="69"/>
      <c r="C13615" s="387"/>
      <c r="D13615" t="s">
        <v>20757</v>
      </c>
    </row>
    <row r="13616" spans="1:4" ht="9" x14ac:dyDescent="0.15">
      <c r="A13616" s="277"/>
      <c r="B13616" s="69"/>
      <c r="C13616" s="387"/>
      <c r="D13616" t="s">
        <v>20758</v>
      </c>
    </row>
    <row r="13617" spans="1:4" ht="9" x14ac:dyDescent="0.15">
      <c r="A13617" s="277"/>
      <c r="B13617" s="69"/>
      <c r="C13617" s="387"/>
      <c r="D13617" t="s">
        <v>20759</v>
      </c>
    </row>
    <row r="13618" spans="1:4" ht="9" x14ac:dyDescent="0.15">
      <c r="A13618" s="277"/>
      <c r="B13618" s="69"/>
      <c r="C13618" s="387"/>
      <c r="D13618" t="s">
        <v>20760</v>
      </c>
    </row>
    <row r="13619" spans="1:4" ht="9" x14ac:dyDescent="0.15">
      <c r="A13619" s="277"/>
      <c r="B13619" s="69"/>
      <c r="C13619" s="387"/>
      <c r="D13619" t="s">
        <v>20761</v>
      </c>
    </row>
    <row r="13620" spans="1:4" ht="9" x14ac:dyDescent="0.15">
      <c r="A13620" s="277"/>
      <c r="B13620" s="69"/>
      <c r="C13620" s="387"/>
      <c r="D13620" t="s">
        <v>20762</v>
      </c>
    </row>
    <row r="13621" spans="1:4" ht="9" x14ac:dyDescent="0.15">
      <c r="A13621" s="277"/>
      <c r="B13621" s="69"/>
      <c r="C13621" s="387"/>
      <c r="D13621" t="s">
        <v>20763</v>
      </c>
    </row>
    <row r="13622" spans="1:4" ht="9" x14ac:dyDescent="0.15">
      <c r="A13622" s="277"/>
      <c r="B13622" s="69"/>
      <c r="C13622" s="387"/>
      <c r="D13622" t="s">
        <v>20764</v>
      </c>
    </row>
    <row r="13623" spans="1:4" ht="9" x14ac:dyDescent="0.15">
      <c r="A13623" s="277"/>
      <c r="B13623" s="69"/>
      <c r="C13623" s="387"/>
      <c r="D13623" t="s">
        <v>20765</v>
      </c>
    </row>
    <row r="13624" spans="1:4" ht="9" x14ac:dyDescent="0.15">
      <c r="A13624" s="277"/>
      <c r="B13624" s="69"/>
      <c r="C13624" s="387"/>
      <c r="D13624" t="s">
        <v>20766</v>
      </c>
    </row>
    <row r="13625" spans="1:4" ht="9" x14ac:dyDescent="0.15">
      <c r="A13625" s="277"/>
      <c r="B13625" s="69"/>
      <c r="C13625" s="387"/>
      <c r="D13625" t="s">
        <v>20767</v>
      </c>
    </row>
    <row r="13626" spans="1:4" ht="9" x14ac:dyDescent="0.15">
      <c r="A13626" s="277"/>
      <c r="B13626" s="69"/>
      <c r="C13626" s="387"/>
      <c r="D13626" t="s">
        <v>20768</v>
      </c>
    </row>
    <row r="13627" spans="1:4" ht="9" x14ac:dyDescent="0.15">
      <c r="A13627" s="277"/>
      <c r="B13627" s="69"/>
      <c r="C13627" s="387"/>
      <c r="D13627" t="s">
        <v>20769</v>
      </c>
    </row>
    <row r="13628" spans="1:4" ht="9" x14ac:dyDescent="0.15">
      <c r="A13628" s="277"/>
      <c r="B13628" s="69"/>
      <c r="C13628" s="387"/>
      <c r="D13628" t="s">
        <v>20770</v>
      </c>
    </row>
    <row r="13629" spans="1:4" ht="9" x14ac:dyDescent="0.15">
      <c r="A13629" s="277"/>
      <c r="B13629" s="69"/>
      <c r="C13629" s="387"/>
      <c r="D13629" t="s">
        <v>20771</v>
      </c>
    </row>
    <row r="13630" spans="1:4" ht="9" x14ac:dyDescent="0.15">
      <c r="A13630" s="277"/>
      <c r="B13630" s="69"/>
      <c r="C13630" s="387"/>
      <c r="D13630" t="s">
        <v>20772</v>
      </c>
    </row>
    <row r="13631" spans="1:4" ht="9" x14ac:dyDescent="0.15">
      <c r="A13631" s="277"/>
      <c r="B13631" s="69"/>
      <c r="C13631" s="387"/>
      <c r="D13631" t="s">
        <v>20773</v>
      </c>
    </row>
    <row r="13632" spans="1:4" ht="9" x14ac:dyDescent="0.15">
      <c r="A13632" s="277"/>
      <c r="B13632" s="69"/>
      <c r="C13632" s="387"/>
      <c r="D13632" t="s">
        <v>487</v>
      </c>
    </row>
    <row r="13633" spans="1:4" ht="9" x14ac:dyDescent="0.15">
      <c r="A13633" s="277"/>
      <c r="B13633" s="69"/>
      <c r="C13633" s="387"/>
      <c r="D13633" t="s">
        <v>10011</v>
      </c>
    </row>
    <row r="13634" spans="1:4" ht="9" x14ac:dyDescent="0.15">
      <c r="A13634" s="277"/>
      <c r="B13634" s="69"/>
      <c r="C13634" s="387"/>
      <c r="D13634" t="s">
        <v>15555</v>
      </c>
    </row>
    <row r="13635" spans="1:4" ht="9" x14ac:dyDescent="0.15">
      <c r="A13635" s="277"/>
      <c r="B13635" s="69"/>
      <c r="C13635" s="387"/>
      <c r="D13635" t="s">
        <v>10011</v>
      </c>
    </row>
    <row r="13636" spans="1:4" ht="9" x14ac:dyDescent="0.15">
      <c r="A13636" s="277"/>
      <c r="B13636" s="69"/>
      <c r="C13636" s="387"/>
      <c r="D13636" t="s">
        <v>15556</v>
      </c>
    </row>
    <row r="13637" spans="1:4" ht="9" x14ac:dyDescent="0.15">
      <c r="A13637" s="277"/>
      <c r="B13637" s="69"/>
      <c r="C13637" s="387"/>
      <c r="D13637" t="s">
        <v>15557</v>
      </c>
    </row>
    <row r="13638" spans="1:4" ht="9" x14ac:dyDescent="0.15">
      <c r="A13638" s="277"/>
      <c r="B13638" s="69"/>
      <c r="C13638" s="387"/>
      <c r="D13638" t="s">
        <v>15558</v>
      </c>
    </row>
    <row r="13639" spans="1:4" ht="9" x14ac:dyDescent="0.15">
      <c r="A13639" s="277"/>
      <c r="B13639" s="69"/>
      <c r="C13639" s="387"/>
      <c r="D13639" t="s">
        <v>15514</v>
      </c>
    </row>
    <row r="13640" spans="1:4" ht="9" x14ac:dyDescent="0.15">
      <c r="A13640" s="277"/>
      <c r="B13640" s="69"/>
      <c r="C13640" s="387"/>
      <c r="D13640" t="s">
        <v>15515</v>
      </c>
    </row>
    <row r="13641" spans="1:4" ht="9" x14ac:dyDescent="0.15">
      <c r="A13641" s="277"/>
      <c r="B13641" s="69"/>
      <c r="C13641" s="387"/>
      <c r="D13641" t="s">
        <v>15516</v>
      </c>
    </row>
    <row r="13642" spans="1:4" ht="9" x14ac:dyDescent="0.15">
      <c r="A13642" s="277"/>
      <c r="B13642" s="69"/>
      <c r="C13642" s="387"/>
      <c r="D13642" t="s">
        <v>15517</v>
      </c>
    </row>
    <row r="13643" spans="1:4" ht="9" x14ac:dyDescent="0.15">
      <c r="A13643" s="277"/>
      <c r="B13643" s="69"/>
      <c r="C13643" s="387"/>
      <c r="D13643" t="s">
        <v>15518</v>
      </c>
    </row>
    <row r="13644" spans="1:4" ht="9" x14ac:dyDescent="0.15">
      <c r="A13644" s="277"/>
      <c r="B13644" s="69"/>
      <c r="C13644" s="387"/>
      <c r="D13644" t="s">
        <v>15519</v>
      </c>
    </row>
    <row r="13645" spans="1:4" ht="9" x14ac:dyDescent="0.15">
      <c r="A13645" s="277"/>
      <c r="B13645" s="69"/>
      <c r="C13645" s="387"/>
      <c r="D13645" t="s">
        <v>9631</v>
      </c>
    </row>
    <row r="13646" spans="1:4" ht="9" x14ac:dyDescent="0.15">
      <c r="A13646" s="277"/>
      <c r="B13646" s="69"/>
      <c r="C13646" s="387"/>
      <c r="D13646" t="s">
        <v>20774</v>
      </c>
    </row>
    <row r="13647" spans="1:4" ht="9" x14ac:dyDescent="0.15">
      <c r="A13647" s="277"/>
      <c r="B13647" s="69"/>
      <c r="C13647" s="387"/>
      <c r="D13647" t="s">
        <v>20775</v>
      </c>
    </row>
    <row r="13648" spans="1:4" ht="9" x14ac:dyDescent="0.15">
      <c r="A13648" s="277"/>
      <c r="B13648" s="69"/>
      <c r="C13648" s="387"/>
      <c r="D13648" t="s">
        <v>15975</v>
      </c>
    </row>
    <row r="13649" spans="1:4" ht="9" x14ac:dyDescent="0.15">
      <c r="A13649" s="277"/>
      <c r="B13649" s="69"/>
      <c r="C13649" s="387"/>
      <c r="D13649" t="s">
        <v>15560</v>
      </c>
    </row>
    <row r="13650" spans="1:4" ht="9" x14ac:dyDescent="0.15">
      <c r="A13650" s="277"/>
      <c r="B13650" s="69"/>
      <c r="C13650" s="387"/>
      <c r="D13650" t="s">
        <v>487</v>
      </c>
    </row>
    <row r="13651" spans="1:4" ht="9" x14ac:dyDescent="0.15">
      <c r="A13651" s="277"/>
      <c r="B13651" s="69"/>
      <c r="C13651" s="387"/>
      <c r="D13651" t="s">
        <v>10011</v>
      </c>
    </row>
    <row r="13652" spans="1:4" ht="9" x14ac:dyDescent="0.15">
      <c r="A13652" s="277"/>
      <c r="B13652" s="69"/>
      <c r="C13652" s="387"/>
      <c r="D13652" t="s">
        <v>15561</v>
      </c>
    </row>
    <row r="13653" spans="1:4" ht="9" x14ac:dyDescent="0.15">
      <c r="A13653" s="277"/>
      <c r="B13653" s="69"/>
      <c r="C13653" s="387"/>
      <c r="D13653" t="s">
        <v>10011</v>
      </c>
    </row>
    <row r="13654" spans="1:4" ht="9" x14ac:dyDescent="0.15">
      <c r="A13654" s="277"/>
      <c r="B13654" s="69"/>
      <c r="C13654" s="387"/>
      <c r="D13654" t="s">
        <v>15562</v>
      </c>
    </row>
    <row r="13655" spans="1:4" ht="9" x14ac:dyDescent="0.15">
      <c r="A13655" s="277"/>
      <c r="B13655" s="69"/>
      <c r="C13655" s="387"/>
      <c r="D13655" t="s">
        <v>487</v>
      </c>
    </row>
    <row r="13656" spans="1:4" ht="9" x14ac:dyDescent="0.15">
      <c r="A13656" s="277"/>
      <c r="B13656" s="69"/>
      <c r="C13656" s="387"/>
      <c r="D13656" t="s">
        <v>9194</v>
      </c>
    </row>
    <row r="13657" spans="1:4" ht="9" x14ac:dyDescent="0.15">
      <c r="A13657" s="277"/>
      <c r="B13657" s="69"/>
      <c r="C13657" s="387"/>
      <c r="D13657" t="s">
        <v>9195</v>
      </c>
    </row>
    <row r="13658" spans="1:4" ht="9" x14ac:dyDescent="0.15">
      <c r="A13658" s="277"/>
      <c r="B13658" s="69"/>
      <c r="C13658" s="387"/>
      <c r="D13658" t="s">
        <v>10006</v>
      </c>
    </row>
    <row r="13659" spans="1:4" ht="9" x14ac:dyDescent="0.15">
      <c r="A13659" s="277"/>
      <c r="B13659" s="69"/>
      <c r="C13659" s="387"/>
      <c r="D13659" t="s">
        <v>15563</v>
      </c>
    </row>
    <row r="13660" spans="1:4" ht="9" x14ac:dyDescent="0.15">
      <c r="A13660" s="277"/>
      <c r="B13660" s="69"/>
      <c r="C13660" s="387"/>
      <c r="D13660" t="s">
        <v>20776</v>
      </c>
    </row>
    <row r="13661" spans="1:4" ht="9" x14ac:dyDescent="0.15">
      <c r="A13661" s="277"/>
      <c r="B13661" s="69"/>
      <c r="C13661" s="387"/>
      <c r="D13661" t="s">
        <v>487</v>
      </c>
    </row>
    <row r="13662" spans="1:4" ht="9" x14ac:dyDescent="0.15">
      <c r="A13662" s="277"/>
      <c r="B13662" s="69"/>
      <c r="C13662" s="387"/>
      <c r="D13662" t="s">
        <v>15564</v>
      </c>
    </row>
    <row r="13663" spans="1:4" ht="9" x14ac:dyDescent="0.15">
      <c r="A13663" s="277"/>
      <c r="B13663" s="69"/>
      <c r="C13663" s="387"/>
      <c r="D13663" t="s">
        <v>487</v>
      </c>
    </row>
    <row r="13664" spans="1:4" ht="9" x14ac:dyDescent="0.15">
      <c r="A13664" s="277"/>
      <c r="B13664" s="69"/>
      <c r="C13664" s="387"/>
      <c r="D13664" t="s">
        <v>15565</v>
      </c>
    </row>
    <row r="13665" spans="1:4" ht="9" x14ac:dyDescent="0.15">
      <c r="A13665" s="277"/>
      <c r="B13665" s="69"/>
      <c r="C13665" s="387"/>
      <c r="D13665" t="s">
        <v>10011</v>
      </c>
    </row>
    <row r="13666" spans="1:4" ht="9" x14ac:dyDescent="0.15">
      <c r="A13666" s="277"/>
      <c r="B13666" s="69"/>
      <c r="C13666" s="387"/>
      <c r="D13666" t="s">
        <v>20777</v>
      </c>
    </row>
    <row r="13667" spans="1:4" ht="9" x14ac:dyDescent="0.15">
      <c r="A13667" s="277"/>
      <c r="B13667" s="69"/>
      <c r="C13667" s="387"/>
      <c r="D13667" t="s">
        <v>10011</v>
      </c>
    </row>
    <row r="13668" spans="1:4" ht="9" x14ac:dyDescent="0.15">
      <c r="A13668" s="277"/>
      <c r="B13668" s="69"/>
      <c r="C13668" s="387"/>
      <c r="D13668" t="s">
        <v>9300</v>
      </c>
    </row>
    <row r="13669" spans="1:4" ht="9" x14ac:dyDescent="0.15">
      <c r="A13669" s="277"/>
      <c r="B13669" s="69"/>
      <c r="C13669" s="387"/>
      <c r="D13669" t="s">
        <v>15566</v>
      </c>
    </row>
    <row r="13670" spans="1:4" ht="9" x14ac:dyDescent="0.15">
      <c r="A13670" s="277"/>
      <c r="B13670" s="69"/>
      <c r="C13670" s="387"/>
      <c r="D13670" t="s">
        <v>12575</v>
      </c>
    </row>
    <row r="13671" spans="1:4" ht="9" x14ac:dyDescent="0.15">
      <c r="A13671" s="277"/>
      <c r="B13671" s="69"/>
      <c r="C13671" s="387"/>
      <c r="D13671" t="s">
        <v>5146</v>
      </c>
    </row>
    <row r="13672" spans="1:4" ht="9" x14ac:dyDescent="0.15">
      <c r="A13672" s="277"/>
      <c r="B13672" s="69"/>
      <c r="C13672" s="387"/>
      <c r="D13672" t="s">
        <v>5147</v>
      </c>
    </row>
    <row r="13673" spans="1:4" ht="9" x14ac:dyDescent="0.15">
      <c r="A13673" s="277"/>
      <c r="B13673" s="69"/>
      <c r="C13673" s="387"/>
      <c r="D13673" t="s">
        <v>9753</v>
      </c>
    </row>
    <row r="13674" spans="1:4" ht="9" x14ac:dyDescent="0.15">
      <c r="A13674" s="277"/>
      <c r="B13674" s="69"/>
      <c r="C13674" s="387"/>
      <c r="D13674" t="s">
        <v>11052</v>
      </c>
    </row>
    <row r="13675" spans="1:4" ht="9" x14ac:dyDescent="0.15">
      <c r="A13675" s="277"/>
      <c r="B13675" s="69"/>
      <c r="C13675" s="387"/>
      <c r="D13675" t="s">
        <v>5150</v>
      </c>
    </row>
    <row r="13676" spans="1:4" ht="9" x14ac:dyDescent="0.15">
      <c r="A13676" s="277"/>
      <c r="B13676" s="69"/>
      <c r="C13676" s="387"/>
      <c r="D13676" t="s">
        <v>15567</v>
      </c>
    </row>
    <row r="13677" spans="1:4" ht="9" x14ac:dyDescent="0.15">
      <c r="A13677" s="277"/>
      <c r="B13677" s="69"/>
      <c r="C13677" s="387"/>
      <c r="D13677" t="s">
        <v>15568</v>
      </c>
    </row>
    <row r="13678" spans="1:4" ht="9" x14ac:dyDescent="0.15">
      <c r="A13678" s="277"/>
      <c r="B13678" s="69"/>
      <c r="C13678" s="387"/>
      <c r="D13678" t="s">
        <v>20778</v>
      </c>
    </row>
    <row r="13679" spans="1:4" ht="9" x14ac:dyDescent="0.15">
      <c r="A13679" s="277"/>
      <c r="B13679" s="69"/>
      <c r="C13679" s="387"/>
      <c r="D13679" t="s">
        <v>15569</v>
      </c>
    </row>
    <row r="13680" spans="1:4" ht="9" x14ac:dyDescent="0.15">
      <c r="A13680" s="277"/>
      <c r="B13680" s="69"/>
      <c r="C13680" s="387"/>
      <c r="D13680" t="s">
        <v>3340</v>
      </c>
    </row>
    <row r="13681" spans="1:4" ht="9" x14ac:dyDescent="0.15">
      <c r="A13681" s="277"/>
      <c r="B13681" s="69"/>
      <c r="C13681" s="387"/>
      <c r="D13681" t="s">
        <v>15570</v>
      </c>
    </row>
    <row r="13682" spans="1:4" ht="9" x14ac:dyDescent="0.15">
      <c r="A13682" s="277"/>
      <c r="B13682" s="69"/>
      <c r="C13682" s="387"/>
      <c r="D13682" t="s">
        <v>15571</v>
      </c>
    </row>
    <row r="13683" spans="1:4" ht="9" x14ac:dyDescent="0.15">
      <c r="A13683" s="277"/>
      <c r="B13683" s="69"/>
      <c r="C13683" s="387"/>
      <c r="D13683" t="s">
        <v>15572</v>
      </c>
    </row>
    <row r="13684" spans="1:4" ht="9" x14ac:dyDescent="0.15">
      <c r="A13684" s="277"/>
      <c r="B13684" s="69"/>
      <c r="C13684" s="387"/>
      <c r="D13684" t="s">
        <v>11837</v>
      </c>
    </row>
    <row r="13685" spans="1:4" ht="9" x14ac:dyDescent="0.15">
      <c r="A13685" s="277"/>
      <c r="B13685" s="69"/>
      <c r="C13685" s="387"/>
      <c r="D13685" t="s">
        <v>10930</v>
      </c>
    </row>
    <row r="13686" spans="1:4" ht="9" x14ac:dyDescent="0.15">
      <c r="A13686" s="277"/>
      <c r="B13686" s="69"/>
      <c r="C13686" s="387"/>
      <c r="D13686" t="s">
        <v>12713</v>
      </c>
    </row>
    <row r="13687" spans="1:4" ht="9" x14ac:dyDescent="0.15">
      <c r="A13687" s="277"/>
      <c r="B13687" s="69"/>
      <c r="C13687" s="387"/>
      <c r="D13687" t="s">
        <v>20779</v>
      </c>
    </row>
    <row r="13688" spans="1:4" ht="9" x14ac:dyDescent="0.15">
      <c r="A13688" s="277"/>
      <c r="B13688" s="69"/>
      <c r="C13688" s="387"/>
      <c r="D13688" t="s">
        <v>20780</v>
      </c>
    </row>
    <row r="13689" spans="1:4" ht="9" x14ac:dyDescent="0.15">
      <c r="A13689" s="277"/>
      <c r="B13689" s="69"/>
      <c r="C13689" s="387"/>
      <c r="D13689" t="s">
        <v>20781</v>
      </c>
    </row>
    <row r="13690" spans="1:4" ht="9" x14ac:dyDescent="0.15">
      <c r="A13690" s="277"/>
      <c r="B13690" s="69"/>
      <c r="C13690" s="387"/>
      <c r="D13690" t="s">
        <v>20782</v>
      </c>
    </row>
    <row r="13691" spans="1:4" ht="9" x14ac:dyDescent="0.15">
      <c r="A13691" s="277"/>
      <c r="B13691" s="69"/>
      <c r="C13691" s="387"/>
      <c r="D13691" t="s">
        <v>20783</v>
      </c>
    </row>
    <row r="13692" spans="1:4" ht="9" x14ac:dyDescent="0.15">
      <c r="A13692" s="277"/>
      <c r="B13692" s="69"/>
      <c r="C13692" s="387"/>
      <c r="D13692" t="s">
        <v>20784</v>
      </c>
    </row>
    <row r="13693" spans="1:4" ht="9" x14ac:dyDescent="0.15">
      <c r="A13693" s="277"/>
      <c r="B13693" s="69"/>
      <c r="C13693" s="387"/>
      <c r="D13693" t="s">
        <v>20785</v>
      </c>
    </row>
    <row r="13694" spans="1:4" ht="9" x14ac:dyDescent="0.15">
      <c r="A13694" s="277"/>
      <c r="B13694" s="69"/>
      <c r="C13694" s="387"/>
      <c r="D13694" t="s">
        <v>20786</v>
      </c>
    </row>
    <row r="13695" spans="1:4" ht="9" x14ac:dyDescent="0.15">
      <c r="A13695" s="277"/>
      <c r="B13695" s="69"/>
      <c r="C13695" s="387"/>
      <c r="D13695" t="s">
        <v>15332</v>
      </c>
    </row>
    <row r="13696" spans="1:4" ht="9" x14ac:dyDescent="0.15">
      <c r="A13696" s="277"/>
      <c r="B13696" s="69"/>
      <c r="C13696" s="387"/>
      <c r="D13696" t="s">
        <v>15648</v>
      </c>
    </row>
    <row r="13697" spans="1:4" ht="9" x14ac:dyDescent="0.15">
      <c r="A13697" s="277"/>
      <c r="B13697" s="69"/>
      <c r="C13697" s="387"/>
      <c r="D13697" t="s">
        <v>20787</v>
      </c>
    </row>
    <row r="13698" spans="1:4" ht="9" x14ac:dyDescent="0.15">
      <c r="A13698" s="277"/>
      <c r="B13698" s="69"/>
      <c r="C13698" s="387"/>
      <c r="D13698" t="s">
        <v>20788</v>
      </c>
    </row>
    <row r="13699" spans="1:4" ht="9" x14ac:dyDescent="0.15">
      <c r="A13699" s="277"/>
      <c r="B13699" s="69"/>
      <c r="C13699" s="387"/>
      <c r="D13699" t="s">
        <v>20789</v>
      </c>
    </row>
    <row r="13700" spans="1:4" ht="9" x14ac:dyDescent="0.15">
      <c r="A13700" s="277"/>
      <c r="B13700" s="69"/>
      <c r="C13700" s="387"/>
      <c r="D13700" t="s">
        <v>20790</v>
      </c>
    </row>
    <row r="13701" spans="1:4" ht="9" x14ac:dyDescent="0.15">
      <c r="A13701" s="277"/>
      <c r="B13701" s="69"/>
      <c r="C13701" s="387"/>
      <c r="D13701" t="s">
        <v>20791</v>
      </c>
    </row>
    <row r="13702" spans="1:4" ht="9" x14ac:dyDescent="0.15">
      <c r="A13702" s="277"/>
      <c r="B13702" s="69"/>
      <c r="C13702" s="387"/>
      <c r="D13702" t="s">
        <v>20792</v>
      </c>
    </row>
    <row r="13703" spans="1:4" ht="9" x14ac:dyDescent="0.15">
      <c r="A13703" s="277"/>
      <c r="B13703" s="69"/>
      <c r="C13703" s="387"/>
      <c r="D13703" t="s">
        <v>20793</v>
      </c>
    </row>
    <row r="13704" spans="1:4" ht="9" x14ac:dyDescent="0.15">
      <c r="A13704" s="277"/>
      <c r="B13704" s="69"/>
      <c r="C13704" s="387"/>
      <c r="D13704" t="s">
        <v>16850</v>
      </c>
    </row>
    <row r="13705" spans="1:4" ht="9" x14ac:dyDescent="0.15">
      <c r="A13705" s="277"/>
      <c r="B13705" s="69"/>
      <c r="C13705" s="387"/>
      <c r="D13705" t="s">
        <v>15573</v>
      </c>
    </row>
    <row r="13706" spans="1:4" ht="9" x14ac:dyDescent="0.15">
      <c r="A13706" s="277"/>
      <c r="B13706" s="69"/>
      <c r="C13706" s="387"/>
      <c r="D13706" t="s">
        <v>15574</v>
      </c>
    </row>
    <row r="13707" spans="1:4" ht="9" x14ac:dyDescent="0.15">
      <c r="A13707" s="277"/>
      <c r="B13707" s="69"/>
      <c r="C13707" s="387"/>
      <c r="D13707" t="s">
        <v>10796</v>
      </c>
    </row>
    <row r="13708" spans="1:4" ht="9" x14ac:dyDescent="0.15">
      <c r="A13708" s="277"/>
      <c r="B13708" s="69"/>
      <c r="C13708" s="387"/>
      <c r="D13708" t="s">
        <v>11872</v>
      </c>
    </row>
    <row r="13709" spans="1:4" ht="9" x14ac:dyDescent="0.15">
      <c r="A13709" s="277"/>
      <c r="B13709" s="69"/>
      <c r="C13709" s="387"/>
      <c r="D13709" t="s">
        <v>20794</v>
      </c>
    </row>
    <row r="13710" spans="1:4" ht="9" x14ac:dyDescent="0.15">
      <c r="A13710" s="277"/>
      <c r="B13710" s="69"/>
      <c r="C13710" s="387"/>
      <c r="D13710" t="s">
        <v>13125</v>
      </c>
    </row>
    <row r="13711" spans="1:4" ht="9" x14ac:dyDescent="0.15">
      <c r="A13711" s="277"/>
      <c r="B13711" s="69"/>
      <c r="C13711" s="387"/>
      <c r="D13711" t="s">
        <v>15575</v>
      </c>
    </row>
    <row r="13712" spans="1:4" ht="9" x14ac:dyDescent="0.15">
      <c r="A13712" s="277"/>
      <c r="B13712" s="69"/>
      <c r="C13712" s="387"/>
      <c r="D13712" t="s">
        <v>15576</v>
      </c>
    </row>
    <row r="13713" spans="1:4" ht="9" x14ac:dyDescent="0.15">
      <c r="A13713" s="277"/>
      <c r="B13713" s="69"/>
      <c r="C13713" s="387"/>
      <c r="D13713" t="s">
        <v>20795</v>
      </c>
    </row>
    <row r="13714" spans="1:4" ht="9" x14ac:dyDescent="0.15">
      <c r="A13714" s="277"/>
      <c r="B13714" s="69"/>
      <c r="C13714" s="387"/>
      <c r="D13714" t="s">
        <v>14237</v>
      </c>
    </row>
    <row r="13715" spans="1:4" ht="9" x14ac:dyDescent="0.15">
      <c r="A13715" s="277"/>
      <c r="B13715" s="69"/>
      <c r="C13715" s="387"/>
      <c r="D13715" t="s">
        <v>10800</v>
      </c>
    </row>
    <row r="13716" spans="1:4" ht="9" x14ac:dyDescent="0.15">
      <c r="A13716" s="277"/>
      <c r="B13716" s="69"/>
      <c r="C13716" s="387"/>
      <c r="D13716" t="s">
        <v>10801</v>
      </c>
    </row>
    <row r="13717" spans="1:4" ht="9" x14ac:dyDescent="0.15">
      <c r="A13717" s="277"/>
      <c r="B13717" s="69"/>
      <c r="C13717" s="387"/>
      <c r="D13717" t="s">
        <v>11872</v>
      </c>
    </row>
    <row r="13718" spans="1:4" ht="9" x14ac:dyDescent="0.15">
      <c r="A13718" s="277"/>
      <c r="B13718" s="69"/>
      <c r="C13718" s="387"/>
      <c r="D13718" t="s">
        <v>15577</v>
      </c>
    </row>
    <row r="13719" spans="1:4" ht="9" x14ac:dyDescent="0.15">
      <c r="A13719" s="277"/>
      <c r="B13719" s="69"/>
      <c r="C13719" s="387"/>
      <c r="D13719" t="s">
        <v>15578</v>
      </c>
    </row>
    <row r="13720" spans="1:4" ht="9" x14ac:dyDescent="0.15">
      <c r="A13720" s="277"/>
      <c r="B13720" s="69"/>
      <c r="C13720" s="387"/>
      <c r="D13720" t="s">
        <v>15579</v>
      </c>
    </row>
    <row r="13721" spans="1:4" ht="9" x14ac:dyDescent="0.15">
      <c r="A13721" s="277"/>
      <c r="B13721" s="69"/>
      <c r="C13721" s="387"/>
      <c r="D13721" t="s">
        <v>15580</v>
      </c>
    </row>
    <row r="13722" spans="1:4" ht="9" x14ac:dyDescent="0.15">
      <c r="A13722" s="277"/>
      <c r="B13722" s="69"/>
      <c r="C13722" s="387"/>
      <c r="D13722" t="s">
        <v>20796</v>
      </c>
    </row>
    <row r="13723" spans="1:4" ht="9" x14ac:dyDescent="0.15">
      <c r="A13723" s="277"/>
      <c r="B13723" s="69"/>
      <c r="C13723" s="387"/>
      <c r="D13723" t="s">
        <v>20797</v>
      </c>
    </row>
    <row r="13724" spans="1:4" ht="9" x14ac:dyDescent="0.15">
      <c r="A13724" s="277"/>
      <c r="B13724" s="69"/>
      <c r="C13724" s="387"/>
      <c r="D13724" t="s">
        <v>9631</v>
      </c>
    </row>
    <row r="13725" spans="1:4" ht="9" x14ac:dyDescent="0.15">
      <c r="A13725" s="277"/>
      <c r="B13725" s="69"/>
      <c r="C13725" s="387"/>
      <c r="D13725" t="s">
        <v>20798</v>
      </c>
    </row>
    <row r="13726" spans="1:4" ht="9" x14ac:dyDescent="0.15">
      <c r="A13726" s="277"/>
      <c r="B13726" s="69"/>
      <c r="C13726" s="387"/>
      <c r="D13726" t="s">
        <v>15581</v>
      </c>
    </row>
    <row r="13727" spans="1:4" ht="9" x14ac:dyDescent="0.15">
      <c r="A13727" s="277"/>
      <c r="B13727" s="69"/>
      <c r="C13727" s="387"/>
      <c r="D13727" t="s">
        <v>487</v>
      </c>
    </row>
    <row r="13728" spans="1:4" ht="9" x14ac:dyDescent="0.15">
      <c r="A13728" s="277"/>
      <c r="B13728" s="69"/>
      <c r="C13728" s="387"/>
      <c r="D13728" t="s">
        <v>15582</v>
      </c>
    </row>
    <row r="13729" spans="1:4" ht="9" x14ac:dyDescent="0.15">
      <c r="A13729" s="277"/>
      <c r="B13729" s="69"/>
      <c r="C13729" s="387"/>
      <c r="D13729" t="s">
        <v>487</v>
      </c>
    </row>
    <row r="13730" spans="1:4" ht="9" x14ac:dyDescent="0.15">
      <c r="A13730" s="277"/>
      <c r="B13730" s="69"/>
      <c r="C13730" s="387"/>
      <c r="D13730" t="s">
        <v>15565</v>
      </c>
    </row>
    <row r="13731" spans="1:4" ht="9" x14ac:dyDescent="0.15">
      <c r="A13731" s="277"/>
      <c r="B13731" s="69"/>
      <c r="C13731" s="387"/>
      <c r="D13731" t="s">
        <v>10011</v>
      </c>
    </row>
    <row r="13732" spans="1:4" ht="9" x14ac:dyDescent="0.15">
      <c r="A13732" s="277"/>
      <c r="B13732" s="69"/>
      <c r="C13732" s="387"/>
      <c r="D13732" t="s">
        <v>20799</v>
      </c>
    </row>
    <row r="13733" spans="1:4" ht="9" x14ac:dyDescent="0.15">
      <c r="A13733" s="277"/>
      <c r="B13733" s="69"/>
      <c r="C13733" s="387"/>
      <c r="D13733" t="s">
        <v>10011</v>
      </c>
    </row>
    <row r="13734" spans="1:4" ht="9" x14ac:dyDescent="0.15">
      <c r="A13734" s="277"/>
      <c r="B13734" s="69"/>
      <c r="C13734" s="387"/>
      <c r="D13734" t="s">
        <v>9300</v>
      </c>
    </row>
    <row r="13735" spans="1:4" ht="9" x14ac:dyDescent="0.15">
      <c r="A13735" s="277"/>
      <c r="B13735" s="69"/>
      <c r="C13735" s="387"/>
      <c r="D13735" t="s">
        <v>15566</v>
      </c>
    </row>
    <row r="13736" spans="1:4" ht="9" x14ac:dyDescent="0.15">
      <c r="A13736" s="277"/>
      <c r="B13736" s="69"/>
      <c r="C13736" s="387"/>
      <c r="D13736" t="s">
        <v>12575</v>
      </c>
    </row>
    <row r="13737" spans="1:4" ht="9" x14ac:dyDescent="0.15">
      <c r="A13737" s="277"/>
      <c r="B13737" s="69"/>
      <c r="C13737" s="387"/>
      <c r="D13737" t="s">
        <v>5146</v>
      </c>
    </row>
    <row r="13738" spans="1:4" ht="9" x14ac:dyDescent="0.15">
      <c r="A13738" s="277"/>
      <c r="B13738" s="69"/>
      <c r="C13738" s="387"/>
      <c r="D13738" t="s">
        <v>5147</v>
      </c>
    </row>
    <row r="13739" spans="1:4" ht="9" x14ac:dyDescent="0.15">
      <c r="A13739" s="277"/>
      <c r="B13739" s="69"/>
      <c r="C13739" s="387"/>
      <c r="D13739" t="s">
        <v>9753</v>
      </c>
    </row>
    <row r="13740" spans="1:4" ht="9" x14ac:dyDescent="0.15">
      <c r="A13740" s="277"/>
      <c r="B13740" s="69"/>
      <c r="C13740" s="387"/>
      <c r="D13740" t="s">
        <v>11052</v>
      </c>
    </row>
    <row r="13741" spans="1:4" ht="9" x14ac:dyDescent="0.15">
      <c r="A13741" s="277"/>
      <c r="B13741" s="69"/>
      <c r="C13741" s="387"/>
      <c r="D13741" t="s">
        <v>5150</v>
      </c>
    </row>
    <row r="13742" spans="1:4" ht="9" x14ac:dyDescent="0.15">
      <c r="A13742" s="277"/>
      <c r="B13742" s="69"/>
      <c r="C13742" s="387"/>
      <c r="D13742" t="s">
        <v>15567</v>
      </c>
    </row>
    <row r="13743" spans="1:4" ht="9" x14ac:dyDescent="0.15">
      <c r="A13743" s="277"/>
      <c r="B13743" s="69"/>
      <c r="C13743" s="387"/>
      <c r="D13743" t="s">
        <v>15568</v>
      </c>
    </row>
    <row r="13744" spans="1:4" ht="9" x14ac:dyDescent="0.15">
      <c r="A13744" s="277"/>
      <c r="B13744" s="69"/>
      <c r="C13744" s="387"/>
      <c r="D13744" t="s">
        <v>20778</v>
      </c>
    </row>
    <row r="13745" spans="1:4" ht="9" x14ac:dyDescent="0.15">
      <c r="A13745" s="277"/>
      <c r="B13745" s="69"/>
      <c r="C13745" s="387"/>
      <c r="D13745" t="s">
        <v>15569</v>
      </c>
    </row>
    <row r="13746" spans="1:4" ht="9" x14ac:dyDescent="0.15">
      <c r="A13746" s="277"/>
      <c r="B13746" s="69"/>
      <c r="C13746" s="387"/>
      <c r="D13746" t="s">
        <v>3340</v>
      </c>
    </row>
    <row r="13747" spans="1:4" ht="9" x14ac:dyDescent="0.15">
      <c r="A13747" s="277"/>
      <c r="B13747" s="69"/>
      <c r="C13747" s="387"/>
      <c r="D13747" t="s">
        <v>15570</v>
      </c>
    </row>
    <row r="13748" spans="1:4" ht="9" x14ac:dyDescent="0.15">
      <c r="A13748" s="277"/>
      <c r="B13748" s="69"/>
      <c r="C13748" s="387"/>
      <c r="D13748" t="s">
        <v>15571</v>
      </c>
    </row>
    <row r="13749" spans="1:4" ht="9" x14ac:dyDescent="0.15">
      <c r="A13749" s="277"/>
      <c r="B13749" s="69"/>
      <c r="C13749" s="387"/>
      <c r="D13749" t="s">
        <v>15572</v>
      </c>
    </row>
    <row r="13750" spans="1:4" ht="9" x14ac:dyDescent="0.15">
      <c r="A13750" s="277"/>
      <c r="B13750" s="69"/>
      <c r="C13750" s="387"/>
      <c r="D13750" t="s">
        <v>11837</v>
      </c>
    </row>
    <row r="13751" spans="1:4" ht="9" x14ac:dyDescent="0.15">
      <c r="A13751" s="277"/>
      <c r="B13751" s="69"/>
      <c r="C13751" s="387"/>
      <c r="D13751" t="s">
        <v>10930</v>
      </c>
    </row>
    <row r="13752" spans="1:4" ht="9" x14ac:dyDescent="0.15">
      <c r="A13752" s="277"/>
      <c r="B13752" s="69"/>
      <c r="C13752" s="387"/>
      <c r="D13752" t="s">
        <v>12713</v>
      </c>
    </row>
    <row r="13753" spans="1:4" ht="9" x14ac:dyDescent="0.15">
      <c r="A13753" s="277"/>
      <c r="B13753" s="69"/>
      <c r="C13753" s="387"/>
      <c r="D13753" t="s">
        <v>20800</v>
      </c>
    </row>
    <row r="13754" spans="1:4" ht="9" x14ac:dyDescent="0.15">
      <c r="A13754" s="277"/>
      <c r="B13754" s="69"/>
      <c r="C13754" s="387"/>
      <c r="D13754" t="s">
        <v>20801</v>
      </c>
    </row>
    <row r="13755" spans="1:4" ht="9" x14ac:dyDescent="0.15">
      <c r="A13755" s="277"/>
      <c r="B13755" s="69"/>
      <c r="C13755" s="387"/>
      <c r="D13755" t="s">
        <v>20781</v>
      </c>
    </row>
    <row r="13756" spans="1:4" ht="9" x14ac:dyDescent="0.15">
      <c r="A13756" s="277"/>
      <c r="B13756" s="69"/>
      <c r="C13756" s="387"/>
      <c r="D13756" t="s">
        <v>20782</v>
      </c>
    </row>
    <row r="13757" spans="1:4" ht="9" x14ac:dyDescent="0.15">
      <c r="A13757" s="277"/>
      <c r="B13757" s="69"/>
      <c r="C13757" s="387"/>
      <c r="D13757" t="s">
        <v>20783</v>
      </c>
    </row>
    <row r="13758" spans="1:4" ht="9" x14ac:dyDescent="0.15">
      <c r="A13758" s="277"/>
      <c r="B13758" s="69"/>
      <c r="C13758" s="387"/>
      <c r="D13758" t="s">
        <v>20784</v>
      </c>
    </row>
    <row r="13759" spans="1:4" ht="9" x14ac:dyDescent="0.15">
      <c r="A13759" s="277"/>
      <c r="B13759" s="69"/>
      <c r="C13759" s="387"/>
      <c r="D13759" t="s">
        <v>20785</v>
      </c>
    </row>
    <row r="13760" spans="1:4" ht="9" x14ac:dyDescent="0.15">
      <c r="A13760" s="277"/>
      <c r="B13760" s="69"/>
      <c r="C13760" s="387"/>
      <c r="D13760" t="s">
        <v>20786</v>
      </c>
    </row>
    <row r="13761" spans="1:4" ht="9" x14ac:dyDescent="0.15">
      <c r="A13761" s="277"/>
      <c r="B13761" s="69"/>
      <c r="C13761" s="387"/>
      <c r="D13761" t="s">
        <v>15332</v>
      </c>
    </row>
    <row r="13762" spans="1:4" ht="9" x14ac:dyDescent="0.15">
      <c r="A13762" s="277"/>
      <c r="B13762" s="69"/>
      <c r="C13762" s="387"/>
      <c r="D13762" t="s">
        <v>15648</v>
      </c>
    </row>
    <row r="13763" spans="1:4" ht="9" x14ac:dyDescent="0.15">
      <c r="A13763" s="277"/>
      <c r="B13763" s="69"/>
      <c r="C13763" s="387"/>
      <c r="D13763" t="s">
        <v>20787</v>
      </c>
    </row>
    <row r="13764" spans="1:4" ht="9" x14ac:dyDescent="0.15">
      <c r="A13764" s="277"/>
      <c r="B13764" s="69"/>
      <c r="C13764" s="387"/>
      <c r="D13764" t="s">
        <v>20788</v>
      </c>
    </row>
    <row r="13765" spans="1:4" ht="9" x14ac:dyDescent="0.15">
      <c r="A13765" s="277"/>
      <c r="B13765" s="69"/>
      <c r="C13765" s="387"/>
      <c r="D13765" t="s">
        <v>20789</v>
      </c>
    </row>
    <row r="13766" spans="1:4" ht="9" x14ac:dyDescent="0.15">
      <c r="A13766" s="277"/>
      <c r="B13766" s="69"/>
      <c r="C13766" s="387"/>
      <c r="D13766" t="s">
        <v>20790</v>
      </c>
    </row>
    <row r="13767" spans="1:4" ht="9" x14ac:dyDescent="0.15">
      <c r="A13767" s="277"/>
      <c r="B13767" s="69"/>
      <c r="C13767" s="387"/>
      <c r="D13767" t="s">
        <v>20791</v>
      </c>
    </row>
    <row r="13768" spans="1:4" ht="9" x14ac:dyDescent="0.15">
      <c r="A13768" s="277"/>
      <c r="B13768" s="69"/>
      <c r="C13768" s="387"/>
      <c r="D13768" t="s">
        <v>20792</v>
      </c>
    </row>
    <row r="13769" spans="1:4" ht="9" x14ac:dyDescent="0.15">
      <c r="A13769" s="277"/>
      <c r="B13769" s="69"/>
      <c r="C13769" s="387"/>
      <c r="D13769" t="s">
        <v>20793</v>
      </c>
    </row>
    <row r="13770" spans="1:4" ht="9" x14ac:dyDescent="0.15">
      <c r="A13770" s="277"/>
      <c r="B13770" s="69"/>
      <c r="C13770" s="387"/>
      <c r="D13770" t="s">
        <v>16850</v>
      </c>
    </row>
    <row r="13771" spans="1:4" ht="9" x14ac:dyDescent="0.15">
      <c r="A13771" s="277"/>
      <c r="B13771" s="69"/>
      <c r="C13771" s="387"/>
      <c r="D13771" t="s">
        <v>15573</v>
      </c>
    </row>
    <row r="13772" spans="1:4" ht="9" x14ac:dyDescent="0.15">
      <c r="A13772" s="277"/>
      <c r="B13772" s="69"/>
      <c r="C13772" s="387"/>
      <c r="D13772" t="s">
        <v>9746</v>
      </c>
    </row>
    <row r="13773" spans="1:4" ht="9" x14ac:dyDescent="0.15">
      <c r="A13773" s="277"/>
      <c r="B13773" s="69"/>
      <c r="C13773" s="387"/>
      <c r="D13773" t="s">
        <v>20802</v>
      </c>
    </row>
    <row r="13774" spans="1:4" ht="9" x14ac:dyDescent="0.15">
      <c r="A13774" s="277"/>
      <c r="B13774" s="69"/>
      <c r="C13774" s="387"/>
      <c r="D13774" t="s">
        <v>13125</v>
      </c>
    </row>
    <row r="13775" spans="1:4" ht="9" x14ac:dyDescent="0.15">
      <c r="A13775" s="277"/>
      <c r="B13775" s="69"/>
      <c r="C13775" s="387"/>
      <c r="D13775" t="s">
        <v>15587</v>
      </c>
    </row>
    <row r="13776" spans="1:4" ht="9" x14ac:dyDescent="0.15">
      <c r="A13776" s="277"/>
      <c r="B13776" s="69"/>
      <c r="C13776" s="387"/>
      <c r="D13776" t="s">
        <v>15588</v>
      </c>
    </row>
    <row r="13777" spans="1:4" ht="9" x14ac:dyDescent="0.15">
      <c r="A13777" s="277"/>
      <c r="B13777" s="69"/>
      <c r="C13777" s="387"/>
      <c r="D13777" t="s">
        <v>15589</v>
      </c>
    </row>
    <row r="13778" spans="1:4" ht="9" x14ac:dyDescent="0.15">
      <c r="A13778" s="277"/>
      <c r="B13778" s="69"/>
      <c r="C13778" s="387"/>
      <c r="D13778" t="s">
        <v>15590</v>
      </c>
    </row>
    <row r="13779" spans="1:4" ht="9" x14ac:dyDescent="0.15">
      <c r="A13779" s="277"/>
      <c r="B13779" s="69"/>
      <c r="C13779" s="387"/>
      <c r="D13779" t="s">
        <v>15591</v>
      </c>
    </row>
    <row r="13780" spans="1:4" ht="9" x14ac:dyDescent="0.15">
      <c r="A13780" s="277"/>
      <c r="B13780" s="69"/>
      <c r="C13780" s="387"/>
      <c r="D13780" t="s">
        <v>15592</v>
      </c>
    </row>
    <row r="13781" spans="1:4" ht="9" x14ac:dyDescent="0.15">
      <c r="A13781" s="277"/>
      <c r="B13781" s="69"/>
      <c r="C13781" s="387"/>
      <c r="D13781" t="s">
        <v>15593</v>
      </c>
    </row>
    <row r="13782" spans="1:4" ht="9" x14ac:dyDescent="0.15">
      <c r="A13782" s="277"/>
      <c r="B13782" s="69"/>
      <c r="C13782" s="387"/>
      <c r="D13782" t="s">
        <v>15594</v>
      </c>
    </row>
    <row r="13783" spans="1:4" ht="9" x14ac:dyDescent="0.15">
      <c r="A13783" s="277"/>
      <c r="B13783" s="69"/>
      <c r="C13783" s="387"/>
      <c r="D13783" t="s">
        <v>20803</v>
      </c>
    </row>
    <row r="13784" spans="1:4" ht="9" x14ac:dyDescent="0.15">
      <c r="A13784" s="277"/>
      <c r="B13784" s="69"/>
      <c r="C13784" s="387"/>
      <c r="D13784" t="s">
        <v>20796</v>
      </c>
    </row>
    <row r="13785" spans="1:4" ht="9" x14ac:dyDescent="0.15">
      <c r="A13785" s="277"/>
      <c r="B13785" s="69"/>
      <c r="C13785" s="387"/>
      <c r="D13785" t="s">
        <v>20797</v>
      </c>
    </row>
    <row r="13786" spans="1:4" ht="9" x14ac:dyDescent="0.15">
      <c r="A13786" s="277"/>
      <c r="B13786" s="69"/>
      <c r="C13786" s="387"/>
      <c r="D13786" t="s">
        <v>9631</v>
      </c>
    </row>
    <row r="13787" spans="1:4" ht="9" x14ac:dyDescent="0.15">
      <c r="A13787" s="277"/>
      <c r="B13787" s="69"/>
      <c r="C13787" s="387"/>
      <c r="D13787" t="s">
        <v>20804</v>
      </c>
    </row>
    <row r="13788" spans="1:4" ht="9" x14ac:dyDescent="0.15">
      <c r="A13788" s="277"/>
      <c r="B13788" s="69"/>
      <c r="C13788" s="387"/>
      <c r="D13788" t="s">
        <v>10037</v>
      </c>
    </row>
    <row r="13789" spans="1:4" ht="9" x14ac:dyDescent="0.15">
      <c r="A13789" s="277"/>
      <c r="B13789" s="69"/>
      <c r="C13789" s="387"/>
      <c r="D13789" t="s">
        <v>487</v>
      </c>
    </row>
    <row r="13790" spans="1:4" ht="9" x14ac:dyDescent="0.15">
      <c r="A13790" s="277"/>
      <c r="B13790" s="69"/>
      <c r="C13790" s="387"/>
      <c r="D13790" t="s">
        <v>20805</v>
      </c>
    </row>
    <row r="13791" spans="1:4" ht="9" x14ac:dyDescent="0.15">
      <c r="A13791" s="277"/>
      <c r="B13791" s="69"/>
      <c r="C13791" s="387"/>
      <c r="D13791" t="s">
        <v>487</v>
      </c>
    </row>
    <row r="13792" spans="1:4" ht="9" x14ac:dyDescent="0.15">
      <c r="A13792" s="277"/>
      <c r="B13792" s="69"/>
      <c r="C13792" s="387"/>
      <c r="D13792" t="s">
        <v>9211</v>
      </c>
    </row>
    <row r="13793" spans="1:4" ht="9" x14ac:dyDescent="0.15">
      <c r="A13793" s="277"/>
      <c r="B13793" s="69"/>
      <c r="C13793" s="387"/>
      <c r="D13793" t="s">
        <v>487</v>
      </c>
    </row>
    <row r="13794" spans="1:4" ht="9" x14ac:dyDescent="0.15">
      <c r="A13794" s="277"/>
      <c r="B13794" s="69"/>
      <c r="C13794" s="387"/>
      <c r="D13794" t="s">
        <v>15595</v>
      </c>
    </row>
    <row r="13795" spans="1:4" ht="9" x14ac:dyDescent="0.15">
      <c r="A13795" s="277"/>
      <c r="B13795" s="69"/>
      <c r="C13795" s="387"/>
      <c r="D13795" t="s">
        <v>15596</v>
      </c>
    </row>
    <row r="13796" spans="1:4" ht="9" x14ac:dyDescent="0.15">
      <c r="A13796" s="277"/>
      <c r="B13796" s="69"/>
      <c r="C13796" s="387"/>
      <c r="D13796" t="s">
        <v>487</v>
      </c>
    </row>
    <row r="13797" spans="1:4" ht="9" x14ac:dyDescent="0.15">
      <c r="A13797" s="277"/>
      <c r="B13797" s="69"/>
      <c r="C13797" s="387"/>
      <c r="D13797" t="s">
        <v>20357</v>
      </c>
    </row>
    <row r="13798" spans="1:4" ht="9" x14ac:dyDescent="0.15">
      <c r="A13798" s="277"/>
      <c r="B13798" s="69"/>
      <c r="C13798" s="387"/>
      <c r="D13798" t="s">
        <v>19805</v>
      </c>
    </row>
    <row r="13799" spans="1:4" ht="9" x14ac:dyDescent="0.15">
      <c r="A13799" s="277"/>
      <c r="B13799" s="69"/>
      <c r="C13799" s="387"/>
      <c r="D13799" t="s">
        <v>20806</v>
      </c>
    </row>
    <row r="13800" spans="1:4" ht="9" x14ac:dyDescent="0.15">
      <c r="A13800" s="277"/>
      <c r="B13800" s="69"/>
      <c r="C13800" s="387"/>
      <c r="D13800" t="s">
        <v>19807</v>
      </c>
    </row>
    <row r="13801" spans="1:4" ht="9" x14ac:dyDescent="0.15">
      <c r="A13801" s="277"/>
      <c r="B13801" s="69"/>
      <c r="C13801" s="387"/>
      <c r="D13801" t="s">
        <v>19799</v>
      </c>
    </row>
    <row r="13802" spans="1:4" ht="9" x14ac:dyDescent="0.15">
      <c r="A13802" s="277"/>
      <c r="B13802" s="69"/>
      <c r="C13802" s="387"/>
      <c r="D13802" t="s">
        <v>9211</v>
      </c>
    </row>
    <row r="13803" spans="1:4" ht="9" x14ac:dyDescent="0.15">
      <c r="A13803" s="277"/>
      <c r="B13803" s="69"/>
      <c r="C13803" s="387"/>
      <c r="D13803" t="s">
        <v>487</v>
      </c>
    </row>
    <row r="13804" spans="1:4" ht="9" x14ac:dyDescent="0.15">
      <c r="A13804" s="277"/>
      <c r="B13804" s="69"/>
      <c r="C13804" s="387"/>
      <c r="D13804" t="s">
        <v>10011</v>
      </c>
    </row>
    <row r="13805" spans="1:4" ht="9" x14ac:dyDescent="0.15">
      <c r="A13805" s="277"/>
      <c r="B13805" s="69"/>
      <c r="C13805" s="387"/>
      <c r="D13805" t="s">
        <v>20807</v>
      </c>
    </row>
    <row r="13806" spans="1:4" ht="9" x14ac:dyDescent="0.15">
      <c r="A13806" s="277"/>
      <c r="B13806" s="69"/>
      <c r="C13806" s="387"/>
      <c r="D13806" t="s">
        <v>10011</v>
      </c>
    </row>
    <row r="13807" spans="1:4" ht="9" x14ac:dyDescent="0.15">
      <c r="A13807" s="277"/>
      <c r="B13807" s="69"/>
      <c r="C13807" s="387"/>
      <c r="D13807" t="s">
        <v>9176</v>
      </c>
    </row>
    <row r="13808" spans="1:4" ht="9" x14ac:dyDescent="0.15">
      <c r="A13808" s="277"/>
      <c r="B13808" s="69"/>
      <c r="C13808" s="387"/>
      <c r="D13808" t="s">
        <v>11919</v>
      </c>
    </row>
    <row r="13809" spans="1:4" ht="9" x14ac:dyDescent="0.15">
      <c r="A13809" s="277"/>
      <c r="B13809" s="69"/>
      <c r="C13809" s="387"/>
      <c r="D13809" t="s">
        <v>11920</v>
      </c>
    </row>
    <row r="13810" spans="1:4" ht="9" x14ac:dyDescent="0.15">
      <c r="A13810" s="277"/>
      <c r="B13810" s="69"/>
      <c r="C13810" s="387"/>
      <c r="D13810" t="s">
        <v>19800</v>
      </c>
    </row>
    <row r="13811" spans="1:4" ht="9" x14ac:dyDescent="0.15">
      <c r="A13811" s="277"/>
      <c r="B13811" s="69"/>
      <c r="C13811" s="387"/>
      <c r="D13811" t="s">
        <v>20754</v>
      </c>
    </row>
    <row r="13812" spans="1:4" ht="9" x14ac:dyDescent="0.15">
      <c r="A13812" s="277"/>
      <c r="B13812" s="69"/>
      <c r="C13812" s="387"/>
      <c r="D13812" t="s">
        <v>20219</v>
      </c>
    </row>
    <row r="13813" spans="1:4" ht="9" x14ac:dyDescent="0.15">
      <c r="A13813" s="277"/>
      <c r="B13813" s="69"/>
      <c r="C13813" s="387"/>
      <c r="D13813" t="s">
        <v>9178</v>
      </c>
    </row>
    <row r="13814" spans="1:4" ht="9" x14ac:dyDescent="0.15">
      <c r="A13814" s="277"/>
      <c r="B13814" s="69"/>
      <c r="C13814" s="387"/>
      <c r="D13814" t="s">
        <v>15556</v>
      </c>
    </row>
    <row r="13815" spans="1:4" ht="9" x14ac:dyDescent="0.15">
      <c r="A13815" s="277"/>
      <c r="B13815" s="69"/>
      <c r="C13815" s="387"/>
      <c r="D13815" t="s">
        <v>15557</v>
      </c>
    </row>
    <row r="13816" spans="1:4" ht="9" x14ac:dyDescent="0.15">
      <c r="A13816" s="277"/>
      <c r="B13816" s="69"/>
      <c r="C13816" s="387"/>
      <c r="D13816" t="s">
        <v>15558</v>
      </c>
    </row>
    <row r="13817" spans="1:4" ht="9" x14ac:dyDescent="0.15">
      <c r="A13817" s="277"/>
      <c r="B13817" s="69"/>
      <c r="C13817" s="387"/>
      <c r="D13817" t="s">
        <v>15514</v>
      </c>
    </row>
    <row r="13818" spans="1:4" ht="9" x14ac:dyDescent="0.15">
      <c r="A13818" s="277"/>
      <c r="B13818" s="69"/>
      <c r="C13818" s="387"/>
      <c r="D13818" t="s">
        <v>15515</v>
      </c>
    </row>
    <row r="13819" spans="1:4" ht="9" x14ac:dyDescent="0.15">
      <c r="A13819" s="277"/>
      <c r="B13819" s="69"/>
      <c r="C13819" s="387"/>
      <c r="D13819" t="s">
        <v>15516</v>
      </c>
    </row>
    <row r="13820" spans="1:4" ht="9" x14ac:dyDescent="0.15">
      <c r="A13820" s="277"/>
      <c r="B13820" s="69"/>
      <c r="C13820" s="387"/>
      <c r="D13820" t="s">
        <v>15517</v>
      </c>
    </row>
    <row r="13821" spans="1:4" ht="9" x14ac:dyDescent="0.15">
      <c r="A13821" s="277"/>
      <c r="B13821" s="69"/>
      <c r="C13821" s="387"/>
      <c r="D13821" t="s">
        <v>20808</v>
      </c>
    </row>
    <row r="13822" spans="1:4" ht="9" x14ac:dyDescent="0.15">
      <c r="A13822" s="277"/>
      <c r="B13822" s="69"/>
      <c r="C13822" s="387"/>
      <c r="D13822" t="s">
        <v>20809</v>
      </c>
    </row>
    <row r="13823" spans="1:4" ht="9" x14ac:dyDescent="0.15">
      <c r="A13823" s="277"/>
      <c r="B13823" s="69"/>
      <c r="C13823" s="387"/>
      <c r="D13823" t="s">
        <v>20810</v>
      </c>
    </row>
    <row r="13824" spans="1:4" ht="9" x14ac:dyDescent="0.15">
      <c r="A13824" s="277"/>
      <c r="B13824" s="69"/>
      <c r="C13824" s="387"/>
      <c r="D13824" t="s">
        <v>20811</v>
      </c>
    </row>
    <row r="13825" spans="1:4" ht="9" x14ac:dyDescent="0.15">
      <c r="A13825" s="277"/>
      <c r="B13825" s="69"/>
      <c r="C13825" s="387"/>
      <c r="D13825" t="s">
        <v>15559</v>
      </c>
    </row>
    <row r="13826" spans="1:4" ht="9" x14ac:dyDescent="0.15">
      <c r="A13826" s="277"/>
      <c r="B13826" s="69"/>
      <c r="C13826" s="387"/>
      <c r="D13826" t="s">
        <v>15560</v>
      </c>
    </row>
    <row r="13827" spans="1:4" ht="9" x14ac:dyDescent="0.15">
      <c r="A13827" s="277"/>
      <c r="B13827" s="69"/>
      <c r="C13827" s="387"/>
      <c r="D13827" t="s">
        <v>487</v>
      </c>
    </row>
    <row r="13828" spans="1:4" ht="9" x14ac:dyDescent="0.15">
      <c r="A13828" s="277"/>
      <c r="B13828" s="69"/>
      <c r="C13828" s="387"/>
      <c r="D13828" t="s">
        <v>10011</v>
      </c>
    </row>
    <row r="13829" spans="1:4" ht="9" x14ac:dyDescent="0.15">
      <c r="A13829" s="277"/>
      <c r="B13829" s="69"/>
      <c r="C13829" s="387"/>
      <c r="D13829" t="s">
        <v>20812</v>
      </c>
    </row>
    <row r="13830" spans="1:4" ht="9" x14ac:dyDescent="0.15">
      <c r="A13830" s="277"/>
      <c r="B13830" s="69"/>
      <c r="C13830" s="387"/>
      <c r="D13830" t="s">
        <v>10011</v>
      </c>
    </row>
    <row r="13831" spans="1:4" ht="9" x14ac:dyDescent="0.15">
      <c r="A13831" s="277"/>
      <c r="B13831" s="69"/>
      <c r="C13831" s="387"/>
      <c r="D13831" t="s">
        <v>15562</v>
      </c>
    </row>
    <row r="13832" spans="1:4" ht="9" x14ac:dyDescent="0.15">
      <c r="A13832" s="277"/>
      <c r="B13832" s="69"/>
      <c r="C13832" s="387"/>
      <c r="D13832" t="s">
        <v>487</v>
      </c>
    </row>
    <row r="13833" spans="1:4" ht="9" x14ac:dyDescent="0.15">
      <c r="A13833" s="277"/>
      <c r="B13833" s="69"/>
      <c r="C13833" s="387"/>
      <c r="D13833" t="s">
        <v>9194</v>
      </c>
    </row>
    <row r="13834" spans="1:4" ht="9" x14ac:dyDescent="0.15">
      <c r="A13834" s="277"/>
      <c r="B13834" s="69"/>
      <c r="C13834" s="387"/>
      <c r="D13834" t="s">
        <v>9195</v>
      </c>
    </row>
    <row r="13835" spans="1:4" ht="9" x14ac:dyDescent="0.15">
      <c r="A13835" s="277"/>
      <c r="B13835" s="69"/>
      <c r="C13835" s="387"/>
      <c r="D13835" t="s">
        <v>10006</v>
      </c>
    </row>
    <row r="13836" spans="1:4" ht="9" x14ac:dyDescent="0.15">
      <c r="A13836" s="277"/>
      <c r="B13836" s="69"/>
      <c r="C13836" s="387"/>
      <c r="D13836" t="s">
        <v>15563</v>
      </c>
    </row>
    <row r="13837" spans="1:4" ht="9" x14ac:dyDescent="0.15">
      <c r="A13837" s="277"/>
      <c r="B13837" s="69"/>
      <c r="C13837" s="387"/>
      <c r="D13837" t="s">
        <v>20776</v>
      </c>
    </row>
    <row r="13838" spans="1:4" ht="9" x14ac:dyDescent="0.15">
      <c r="A13838" s="277"/>
      <c r="B13838" s="69"/>
      <c r="C13838" s="387"/>
      <c r="D13838" t="s">
        <v>487</v>
      </c>
    </row>
    <row r="13839" spans="1:4" ht="9" x14ac:dyDescent="0.15">
      <c r="A13839" s="277"/>
      <c r="B13839" s="69"/>
      <c r="C13839" s="387"/>
      <c r="D13839" t="s">
        <v>15564</v>
      </c>
    </row>
    <row r="13840" spans="1:4" ht="9" x14ac:dyDescent="0.15">
      <c r="A13840" s="277"/>
      <c r="B13840" s="69"/>
      <c r="C13840" s="387"/>
      <c r="D13840" t="s">
        <v>487</v>
      </c>
    </row>
    <row r="13841" spans="1:4" ht="9" x14ac:dyDescent="0.15">
      <c r="A13841" s="277"/>
      <c r="B13841" s="69"/>
      <c r="C13841" s="387"/>
      <c r="D13841" t="s">
        <v>15565</v>
      </c>
    </row>
    <row r="13842" spans="1:4" ht="9" x14ac:dyDescent="0.15">
      <c r="A13842" s="277"/>
      <c r="B13842" s="69"/>
      <c r="C13842" s="387"/>
      <c r="D13842" t="s">
        <v>10011</v>
      </c>
    </row>
    <row r="13843" spans="1:4" ht="9" x14ac:dyDescent="0.15">
      <c r="A13843" s="277"/>
      <c r="B13843" s="69"/>
      <c r="C13843" s="387"/>
      <c r="D13843" t="s">
        <v>20813</v>
      </c>
    </row>
    <row r="13844" spans="1:4" ht="9" x14ac:dyDescent="0.15">
      <c r="A13844" s="277"/>
      <c r="B13844" s="69"/>
      <c r="C13844" s="387"/>
      <c r="D13844" t="s">
        <v>10011</v>
      </c>
    </row>
    <row r="13845" spans="1:4" ht="9" x14ac:dyDescent="0.15">
      <c r="A13845" s="277"/>
      <c r="B13845" s="69"/>
      <c r="C13845" s="387"/>
      <c r="D13845" t="s">
        <v>9300</v>
      </c>
    </row>
    <row r="13846" spans="1:4" ht="9" x14ac:dyDescent="0.15">
      <c r="A13846" s="277"/>
      <c r="B13846" s="69"/>
      <c r="C13846" s="387"/>
      <c r="D13846" t="s">
        <v>15566</v>
      </c>
    </row>
    <row r="13847" spans="1:4" ht="9" x14ac:dyDescent="0.15">
      <c r="A13847" s="277"/>
      <c r="B13847" s="69"/>
      <c r="C13847" s="387"/>
      <c r="D13847" t="s">
        <v>12575</v>
      </c>
    </row>
    <row r="13848" spans="1:4" ht="9" x14ac:dyDescent="0.15">
      <c r="A13848" s="277"/>
      <c r="B13848" s="69"/>
      <c r="C13848" s="387"/>
      <c r="D13848" t="s">
        <v>5146</v>
      </c>
    </row>
    <row r="13849" spans="1:4" ht="9" x14ac:dyDescent="0.15">
      <c r="A13849" s="277"/>
      <c r="B13849" s="69"/>
      <c r="C13849" s="387"/>
      <c r="D13849" t="s">
        <v>5147</v>
      </c>
    </row>
    <row r="13850" spans="1:4" ht="9" x14ac:dyDescent="0.15">
      <c r="A13850" s="277"/>
      <c r="B13850" s="69"/>
      <c r="C13850" s="387"/>
      <c r="D13850" t="s">
        <v>9753</v>
      </c>
    </row>
    <row r="13851" spans="1:4" ht="9" x14ac:dyDescent="0.15">
      <c r="A13851" s="277"/>
      <c r="B13851" s="69"/>
      <c r="C13851" s="387"/>
      <c r="D13851" t="s">
        <v>11052</v>
      </c>
    </row>
    <row r="13852" spans="1:4" ht="9" x14ac:dyDescent="0.15">
      <c r="A13852" s="277"/>
      <c r="B13852" s="69"/>
      <c r="C13852" s="387"/>
      <c r="D13852" t="s">
        <v>5150</v>
      </c>
    </row>
    <row r="13853" spans="1:4" ht="9" x14ac:dyDescent="0.15">
      <c r="A13853" s="277"/>
      <c r="B13853" s="69"/>
      <c r="C13853" s="387"/>
      <c r="D13853" t="s">
        <v>15567</v>
      </c>
    </row>
    <row r="13854" spans="1:4" ht="9" x14ac:dyDescent="0.15">
      <c r="A13854" s="277"/>
      <c r="B13854" s="69"/>
      <c r="C13854" s="387"/>
      <c r="D13854" t="s">
        <v>15568</v>
      </c>
    </row>
    <row r="13855" spans="1:4" ht="9" x14ac:dyDescent="0.15">
      <c r="A13855" s="277"/>
      <c r="B13855" s="69"/>
      <c r="C13855" s="387"/>
      <c r="D13855" t="s">
        <v>20778</v>
      </c>
    </row>
    <row r="13856" spans="1:4" ht="9" x14ac:dyDescent="0.15">
      <c r="A13856" s="277"/>
      <c r="B13856" s="69"/>
      <c r="C13856" s="387"/>
      <c r="D13856" t="s">
        <v>15569</v>
      </c>
    </row>
    <row r="13857" spans="1:4" ht="9" x14ac:dyDescent="0.15">
      <c r="A13857" s="277"/>
      <c r="B13857" s="69"/>
      <c r="C13857" s="387"/>
      <c r="D13857" t="s">
        <v>3340</v>
      </c>
    </row>
    <row r="13858" spans="1:4" ht="9" x14ac:dyDescent="0.15">
      <c r="A13858" s="277"/>
      <c r="B13858" s="69"/>
      <c r="C13858" s="387"/>
      <c r="D13858" t="s">
        <v>15570</v>
      </c>
    </row>
    <row r="13859" spans="1:4" ht="9" x14ac:dyDescent="0.15">
      <c r="A13859" s="277"/>
      <c r="B13859" s="69"/>
      <c r="C13859" s="387"/>
      <c r="D13859" t="s">
        <v>15571</v>
      </c>
    </row>
    <row r="13860" spans="1:4" ht="9" x14ac:dyDescent="0.15">
      <c r="A13860" s="277"/>
      <c r="B13860" s="69"/>
      <c r="C13860" s="387"/>
      <c r="D13860" t="s">
        <v>15572</v>
      </c>
    </row>
    <row r="13861" spans="1:4" ht="9" x14ac:dyDescent="0.15">
      <c r="A13861" s="277"/>
      <c r="B13861" s="69"/>
      <c r="C13861" s="387"/>
      <c r="D13861" t="s">
        <v>11837</v>
      </c>
    </row>
    <row r="13862" spans="1:4" ht="9" x14ac:dyDescent="0.15">
      <c r="A13862" s="277"/>
      <c r="B13862" s="69"/>
      <c r="C13862" s="387"/>
      <c r="D13862" t="s">
        <v>10930</v>
      </c>
    </row>
    <row r="13863" spans="1:4" ht="9" x14ac:dyDescent="0.15">
      <c r="A13863" s="277"/>
      <c r="B13863" s="69"/>
      <c r="C13863" s="387"/>
      <c r="D13863" t="s">
        <v>12713</v>
      </c>
    </row>
    <row r="13864" spans="1:4" ht="9" x14ac:dyDescent="0.15">
      <c r="A13864" s="277"/>
      <c r="B13864" s="69"/>
      <c r="C13864" s="387"/>
      <c r="D13864" t="s">
        <v>20800</v>
      </c>
    </row>
    <row r="13865" spans="1:4" ht="9" x14ac:dyDescent="0.15">
      <c r="A13865" s="277"/>
      <c r="B13865" s="69"/>
      <c r="C13865" s="387"/>
      <c r="D13865" t="s">
        <v>20801</v>
      </c>
    </row>
    <row r="13866" spans="1:4" ht="9" x14ac:dyDescent="0.15">
      <c r="A13866" s="277"/>
      <c r="B13866" s="69"/>
      <c r="C13866" s="387"/>
      <c r="D13866" t="s">
        <v>20814</v>
      </c>
    </row>
    <row r="13867" spans="1:4" ht="9" x14ac:dyDescent="0.15">
      <c r="A13867" s="277"/>
      <c r="B13867" s="69"/>
      <c r="C13867" s="387"/>
      <c r="D13867" t="s">
        <v>20815</v>
      </c>
    </row>
    <row r="13868" spans="1:4" ht="9" x14ac:dyDescent="0.15">
      <c r="A13868" s="277"/>
      <c r="B13868" s="69"/>
      <c r="C13868" s="387"/>
      <c r="D13868" t="s">
        <v>20816</v>
      </c>
    </row>
    <row r="13869" spans="1:4" ht="9" x14ac:dyDescent="0.15">
      <c r="A13869" s="277"/>
      <c r="B13869" s="69"/>
      <c r="C13869" s="387"/>
      <c r="D13869" t="s">
        <v>20817</v>
      </c>
    </row>
    <row r="13870" spans="1:4" ht="9" x14ac:dyDescent="0.15">
      <c r="A13870" s="277"/>
      <c r="B13870" s="69"/>
      <c r="C13870" s="387"/>
      <c r="D13870" t="s">
        <v>20818</v>
      </c>
    </row>
    <row r="13871" spans="1:4" ht="9" x14ac:dyDescent="0.15">
      <c r="A13871" s="277"/>
      <c r="B13871" s="69"/>
      <c r="C13871" s="387"/>
      <c r="D13871" t="s">
        <v>20819</v>
      </c>
    </row>
    <row r="13872" spans="1:4" ht="9" x14ac:dyDescent="0.15">
      <c r="A13872" s="277"/>
      <c r="B13872" s="69"/>
      <c r="C13872" s="387"/>
      <c r="D13872" t="s">
        <v>20820</v>
      </c>
    </row>
    <row r="13873" spans="1:4" ht="9" x14ac:dyDescent="0.15">
      <c r="A13873" s="277"/>
      <c r="B13873" s="69"/>
      <c r="C13873" s="387"/>
      <c r="D13873" t="s">
        <v>13219</v>
      </c>
    </row>
    <row r="13874" spans="1:4" ht="9" x14ac:dyDescent="0.15">
      <c r="A13874" s="277"/>
      <c r="B13874" s="69"/>
      <c r="C13874" s="387"/>
      <c r="D13874" t="s">
        <v>20821</v>
      </c>
    </row>
    <row r="13875" spans="1:4" ht="9" x14ac:dyDescent="0.15">
      <c r="A13875" s="277"/>
      <c r="B13875" s="69"/>
      <c r="C13875" s="387"/>
      <c r="D13875" t="s">
        <v>20822</v>
      </c>
    </row>
    <row r="13876" spans="1:4" ht="9" x14ac:dyDescent="0.15">
      <c r="A13876" s="277"/>
      <c r="B13876" s="69"/>
      <c r="C13876" s="387"/>
      <c r="D13876" t="s">
        <v>20823</v>
      </c>
    </row>
    <row r="13877" spans="1:4" ht="9" x14ac:dyDescent="0.15">
      <c r="A13877" s="277"/>
      <c r="B13877" s="69"/>
      <c r="C13877" s="387"/>
      <c r="D13877" t="s">
        <v>20824</v>
      </c>
    </row>
    <row r="13878" spans="1:4" ht="9" x14ac:dyDescent="0.15">
      <c r="A13878" s="277"/>
      <c r="B13878" s="69"/>
      <c r="C13878" s="387"/>
      <c r="D13878" t="s">
        <v>13228</v>
      </c>
    </row>
    <row r="13879" spans="1:4" ht="9" x14ac:dyDescent="0.15">
      <c r="A13879" s="277"/>
      <c r="B13879" s="69"/>
      <c r="C13879" s="387"/>
      <c r="D13879" t="s">
        <v>20790</v>
      </c>
    </row>
    <row r="13880" spans="1:4" ht="9" x14ac:dyDescent="0.15">
      <c r="A13880" s="277"/>
      <c r="B13880" s="69"/>
      <c r="C13880" s="387"/>
      <c r="D13880" t="s">
        <v>20825</v>
      </c>
    </row>
    <row r="13881" spans="1:4" ht="9" x14ac:dyDescent="0.15">
      <c r="A13881" s="277"/>
      <c r="B13881" s="69"/>
      <c r="C13881" s="387"/>
      <c r="D13881" t="s">
        <v>15573</v>
      </c>
    </row>
    <row r="13882" spans="1:4" ht="9" x14ac:dyDescent="0.15">
      <c r="A13882" s="277"/>
      <c r="B13882" s="69"/>
      <c r="C13882" s="387"/>
      <c r="D13882" t="s">
        <v>20826</v>
      </c>
    </row>
    <row r="13883" spans="1:4" ht="9" x14ac:dyDescent="0.15">
      <c r="A13883" s="277"/>
      <c r="B13883" s="69"/>
      <c r="C13883" s="387"/>
      <c r="D13883" t="s">
        <v>20827</v>
      </c>
    </row>
    <row r="13884" spans="1:4" ht="9" x14ac:dyDescent="0.15">
      <c r="A13884" s="277"/>
      <c r="B13884" s="69"/>
      <c r="C13884" s="387"/>
      <c r="D13884" t="s">
        <v>487</v>
      </c>
    </row>
    <row r="13885" spans="1:4" ht="9" x14ac:dyDescent="0.15">
      <c r="A13885" s="277"/>
      <c r="B13885" s="69"/>
      <c r="C13885" s="387"/>
      <c r="D13885" t="s">
        <v>20805</v>
      </c>
    </row>
    <row r="13886" spans="1:4" ht="9" x14ac:dyDescent="0.15">
      <c r="A13886" s="277"/>
      <c r="B13886" s="69"/>
      <c r="C13886" s="387"/>
      <c r="D13886" t="s">
        <v>487</v>
      </c>
    </row>
    <row r="13887" spans="1:4" ht="9" x14ac:dyDescent="0.15">
      <c r="A13887" s="277"/>
      <c r="B13887" s="69"/>
      <c r="C13887" s="387"/>
      <c r="D13887" t="s">
        <v>9211</v>
      </c>
    </row>
    <row r="13888" spans="1:4" ht="9" x14ac:dyDescent="0.15">
      <c r="A13888" s="277"/>
      <c r="B13888" s="69"/>
      <c r="C13888" s="387"/>
      <c r="D13888" t="s">
        <v>487</v>
      </c>
    </row>
    <row r="13889" spans="1:4" ht="9" x14ac:dyDescent="0.15">
      <c r="A13889" s="277"/>
      <c r="B13889" s="69"/>
      <c r="C13889" s="387"/>
      <c r="D13889" t="s">
        <v>15595</v>
      </c>
    </row>
    <row r="13890" spans="1:4" ht="9" x14ac:dyDescent="0.15">
      <c r="A13890" s="277"/>
      <c r="B13890" s="69"/>
      <c r="C13890" s="387"/>
      <c r="D13890" t="s">
        <v>15596</v>
      </c>
    </row>
    <row r="13891" spans="1:4" ht="9" x14ac:dyDescent="0.15">
      <c r="A13891" s="277"/>
      <c r="B13891" s="69"/>
      <c r="C13891" s="387"/>
      <c r="D13891" t="s">
        <v>487</v>
      </c>
    </row>
    <row r="13892" spans="1:4" ht="9" x14ac:dyDescent="0.15">
      <c r="A13892" s="277"/>
      <c r="B13892" s="69"/>
      <c r="C13892" s="387"/>
      <c r="D13892" t="s">
        <v>20357</v>
      </c>
    </row>
    <row r="13893" spans="1:4" ht="9" x14ac:dyDescent="0.15">
      <c r="A13893" s="277"/>
      <c r="B13893" s="69"/>
      <c r="C13893" s="387"/>
      <c r="D13893" t="s">
        <v>19805</v>
      </c>
    </row>
    <row r="13894" spans="1:4" ht="9" x14ac:dyDescent="0.15">
      <c r="A13894" s="277"/>
      <c r="B13894" s="69"/>
      <c r="C13894" s="387"/>
      <c r="D13894" t="s">
        <v>20828</v>
      </c>
    </row>
    <row r="13895" spans="1:4" ht="9" x14ac:dyDescent="0.15">
      <c r="A13895" s="277"/>
      <c r="B13895" s="69"/>
      <c r="C13895" s="387"/>
      <c r="D13895" t="s">
        <v>19807</v>
      </c>
    </row>
    <row r="13896" spans="1:4" ht="9" x14ac:dyDescent="0.15">
      <c r="A13896" s="277"/>
      <c r="B13896" s="69"/>
      <c r="C13896" s="387"/>
      <c r="D13896" t="s">
        <v>19799</v>
      </c>
    </row>
    <row r="13897" spans="1:4" ht="9" x14ac:dyDescent="0.15">
      <c r="A13897" s="277"/>
      <c r="B13897" s="69"/>
      <c r="C13897" s="387"/>
      <c r="D13897" t="s">
        <v>9211</v>
      </c>
    </row>
    <row r="13898" spans="1:4" ht="9" x14ac:dyDescent="0.15">
      <c r="A13898" s="277"/>
      <c r="B13898" s="69"/>
      <c r="C13898" s="387"/>
      <c r="D13898" t="s">
        <v>487</v>
      </c>
    </row>
    <row r="13899" spans="1:4" ht="9" x14ac:dyDescent="0.15">
      <c r="A13899" s="277"/>
      <c r="B13899" s="69"/>
      <c r="C13899" s="387"/>
      <c r="D13899" t="s">
        <v>10011</v>
      </c>
    </row>
    <row r="13900" spans="1:4" ht="9" x14ac:dyDescent="0.15">
      <c r="A13900" s="277"/>
      <c r="B13900" s="69"/>
      <c r="C13900" s="387"/>
      <c r="D13900" t="s">
        <v>15597</v>
      </c>
    </row>
    <row r="13901" spans="1:4" ht="9" x14ac:dyDescent="0.15">
      <c r="A13901" s="277"/>
      <c r="B13901" s="69"/>
      <c r="C13901" s="387"/>
      <c r="D13901" t="s">
        <v>10011</v>
      </c>
    </row>
    <row r="13902" spans="1:4" ht="9" x14ac:dyDescent="0.15">
      <c r="A13902" s="277"/>
      <c r="B13902" s="69"/>
      <c r="C13902" s="387"/>
      <c r="D13902" t="s">
        <v>9751</v>
      </c>
    </row>
    <row r="13903" spans="1:4" ht="9" x14ac:dyDescent="0.15">
      <c r="A13903" s="277"/>
      <c r="B13903" s="69"/>
      <c r="C13903" s="387"/>
      <c r="D13903" t="s">
        <v>15598</v>
      </c>
    </row>
    <row r="13904" spans="1:4" ht="9" x14ac:dyDescent="0.15">
      <c r="A13904" s="277"/>
      <c r="B13904" s="69"/>
      <c r="C13904" s="387"/>
      <c r="D13904" t="s">
        <v>15599</v>
      </c>
    </row>
    <row r="13905" spans="1:4" ht="9" x14ac:dyDescent="0.15">
      <c r="A13905" s="277"/>
      <c r="B13905" s="69"/>
      <c r="C13905" s="387"/>
      <c r="D13905" t="s">
        <v>20829</v>
      </c>
    </row>
    <row r="13906" spans="1:4" ht="9" x14ac:dyDescent="0.15">
      <c r="A13906" s="277"/>
      <c r="B13906" s="69"/>
      <c r="C13906" s="387"/>
      <c r="D13906" t="s">
        <v>20830</v>
      </c>
    </row>
    <row r="13907" spans="1:4" ht="9" x14ac:dyDescent="0.15">
      <c r="A13907" s="277"/>
      <c r="B13907" s="69"/>
      <c r="C13907" s="387"/>
      <c r="D13907" t="s">
        <v>20831</v>
      </c>
    </row>
    <row r="13908" spans="1:4" ht="9" x14ac:dyDescent="0.15">
      <c r="A13908" s="277"/>
      <c r="B13908" s="69"/>
      <c r="C13908" s="387"/>
      <c r="D13908" t="s">
        <v>12055</v>
      </c>
    </row>
    <row r="13909" spans="1:4" ht="9" x14ac:dyDescent="0.15">
      <c r="A13909" s="277"/>
      <c r="B13909" s="69"/>
      <c r="C13909" s="387"/>
      <c r="D13909" t="s">
        <v>12056</v>
      </c>
    </row>
    <row r="13910" spans="1:4" ht="9" x14ac:dyDescent="0.15">
      <c r="A13910" s="277"/>
      <c r="B13910" s="69"/>
      <c r="C13910" s="387"/>
      <c r="D13910" t="s">
        <v>20832</v>
      </c>
    </row>
    <row r="13911" spans="1:4" ht="9" x14ac:dyDescent="0.15">
      <c r="A13911" s="277"/>
      <c r="B13911" s="69"/>
      <c r="C13911" s="387"/>
      <c r="D13911" t="s">
        <v>20833</v>
      </c>
    </row>
    <row r="13912" spans="1:4" ht="9" x14ac:dyDescent="0.15">
      <c r="A13912" s="277"/>
      <c r="B13912" s="69"/>
      <c r="C13912" s="387"/>
      <c r="D13912" t="s">
        <v>12853</v>
      </c>
    </row>
    <row r="13913" spans="1:4" ht="9" x14ac:dyDescent="0.15">
      <c r="A13913" s="277"/>
      <c r="B13913" s="69"/>
      <c r="C13913" s="387"/>
      <c r="D13913" t="s">
        <v>487</v>
      </c>
    </row>
    <row r="13914" spans="1:4" ht="9" x14ac:dyDescent="0.15">
      <c r="A13914" s="277"/>
      <c r="B13914" s="69"/>
      <c r="C13914" s="387"/>
      <c r="D13914" t="s">
        <v>20357</v>
      </c>
    </row>
    <row r="13915" spans="1:4" ht="9" x14ac:dyDescent="0.15">
      <c r="A13915" s="277"/>
      <c r="B13915" s="69"/>
      <c r="C13915" s="387"/>
      <c r="D13915" t="s">
        <v>19805</v>
      </c>
    </row>
    <row r="13916" spans="1:4" ht="9" x14ac:dyDescent="0.15">
      <c r="A13916" s="277"/>
      <c r="B13916" s="69"/>
      <c r="C13916" s="387"/>
      <c r="D13916" t="s">
        <v>20834</v>
      </c>
    </row>
    <row r="13917" spans="1:4" ht="9" x14ac:dyDescent="0.15">
      <c r="A13917" s="277"/>
      <c r="B13917" s="69"/>
      <c r="C13917" s="387"/>
      <c r="D13917" t="s">
        <v>19807</v>
      </c>
    </row>
    <row r="13918" spans="1:4" ht="9" x14ac:dyDescent="0.15">
      <c r="A13918" s="277"/>
      <c r="B13918" s="69"/>
      <c r="C13918" s="387"/>
      <c r="D13918" t="s">
        <v>20835</v>
      </c>
    </row>
    <row r="13919" spans="1:4" ht="9" x14ac:dyDescent="0.15">
      <c r="A13919" s="277"/>
      <c r="B13919" s="69"/>
      <c r="C13919" s="387"/>
      <c r="D13919" t="s">
        <v>19799</v>
      </c>
    </row>
    <row r="13920" spans="1:4" ht="9" x14ac:dyDescent="0.15">
      <c r="A13920" s="277"/>
      <c r="B13920" s="69"/>
      <c r="C13920" s="387"/>
      <c r="D13920" t="s">
        <v>9211</v>
      </c>
    </row>
    <row r="13921" spans="1:4" ht="9" x14ac:dyDescent="0.15">
      <c r="A13921" s="277"/>
      <c r="B13921" s="69"/>
      <c r="C13921" s="387"/>
      <c r="D13921" t="s">
        <v>487</v>
      </c>
    </row>
    <row r="13922" spans="1:4" ht="9" x14ac:dyDescent="0.15">
      <c r="A13922" s="277"/>
      <c r="B13922" s="69"/>
      <c r="C13922" s="387"/>
      <c r="D13922" t="s">
        <v>9180</v>
      </c>
    </row>
    <row r="13923" spans="1:4" ht="9" x14ac:dyDescent="0.15">
      <c r="A13923" s="277"/>
      <c r="B13923" s="69"/>
      <c r="C13923" s="387"/>
      <c r="D13923" t="s">
        <v>20836</v>
      </c>
    </row>
    <row r="13924" spans="1:4" ht="9" x14ac:dyDescent="0.15">
      <c r="A13924" s="277"/>
      <c r="B13924" s="69"/>
      <c r="C13924" s="387"/>
      <c r="D13924" t="s">
        <v>9180</v>
      </c>
    </row>
    <row r="13925" spans="1:4" ht="9" x14ac:dyDescent="0.15">
      <c r="A13925" s="277"/>
      <c r="B13925" s="69"/>
      <c r="C13925" s="387"/>
      <c r="D13925" t="s">
        <v>10011</v>
      </c>
    </row>
    <row r="13926" spans="1:4" ht="9" x14ac:dyDescent="0.15">
      <c r="A13926" s="277"/>
      <c r="B13926" s="69"/>
      <c r="C13926" s="387"/>
      <c r="D13926" t="s">
        <v>15600</v>
      </c>
    </row>
    <row r="13927" spans="1:4" ht="9" x14ac:dyDescent="0.15">
      <c r="A13927" s="277"/>
      <c r="B13927" s="69"/>
      <c r="C13927" s="387"/>
      <c r="D13927" t="s">
        <v>10011</v>
      </c>
    </row>
    <row r="13928" spans="1:4" ht="9" x14ac:dyDescent="0.15">
      <c r="A13928" s="277"/>
      <c r="B13928" s="69"/>
      <c r="C13928" s="387"/>
      <c r="D13928" t="s">
        <v>12859</v>
      </c>
    </row>
    <row r="13929" spans="1:4" ht="9" x14ac:dyDescent="0.15">
      <c r="A13929" s="277"/>
      <c r="B13929" s="69"/>
      <c r="C13929" s="387"/>
      <c r="D13929" t="s">
        <v>20837</v>
      </c>
    </row>
    <row r="13930" spans="1:4" ht="9" x14ac:dyDescent="0.15">
      <c r="A13930" s="277"/>
      <c r="B13930" s="69"/>
      <c r="C13930" s="387"/>
      <c r="D13930" t="s">
        <v>20838</v>
      </c>
    </row>
    <row r="13931" spans="1:4" ht="9" x14ac:dyDescent="0.15">
      <c r="A13931" s="277"/>
      <c r="B13931" s="69"/>
      <c r="C13931" s="387"/>
      <c r="D13931" t="s">
        <v>20839</v>
      </c>
    </row>
    <row r="13932" spans="1:4" ht="9" x14ac:dyDescent="0.15">
      <c r="A13932" s="277"/>
      <c r="B13932" s="69"/>
      <c r="C13932" s="387"/>
      <c r="D13932" t="s">
        <v>20840</v>
      </c>
    </row>
    <row r="13933" spans="1:4" ht="9" x14ac:dyDescent="0.15">
      <c r="A13933" s="277"/>
      <c r="B13933" s="69"/>
      <c r="C13933" s="387"/>
      <c r="D13933" t="s">
        <v>20841</v>
      </c>
    </row>
    <row r="13934" spans="1:4" ht="9" x14ac:dyDescent="0.15">
      <c r="A13934" s="277"/>
      <c r="B13934" s="69"/>
      <c r="C13934" s="387"/>
      <c r="D13934" t="s">
        <v>20842</v>
      </c>
    </row>
    <row r="13935" spans="1:4" ht="9" x14ac:dyDescent="0.15">
      <c r="A13935" s="277"/>
      <c r="B13935" s="69"/>
      <c r="C13935" s="387"/>
      <c r="D13935" t="s">
        <v>20843</v>
      </c>
    </row>
    <row r="13936" spans="1:4" ht="9" x14ac:dyDescent="0.15">
      <c r="A13936" s="277"/>
      <c r="B13936" s="69"/>
      <c r="C13936" s="387"/>
      <c r="D13936" t="s">
        <v>20790</v>
      </c>
    </row>
    <row r="13937" spans="1:4" ht="9" x14ac:dyDescent="0.15">
      <c r="A13937" s="277"/>
      <c r="B13937" s="69"/>
      <c r="C13937" s="387"/>
      <c r="D13937" t="s">
        <v>15601</v>
      </c>
    </row>
    <row r="13938" spans="1:4" ht="9" x14ac:dyDescent="0.15">
      <c r="A13938" s="277"/>
      <c r="B13938" s="69"/>
      <c r="C13938" s="387"/>
      <c r="D13938" t="s">
        <v>15602</v>
      </c>
    </row>
    <row r="13939" spans="1:4" ht="9" x14ac:dyDescent="0.15">
      <c r="A13939" s="277"/>
      <c r="B13939" s="69"/>
      <c r="C13939" s="387"/>
      <c r="D13939" t="s">
        <v>15603</v>
      </c>
    </row>
    <row r="13940" spans="1:4" ht="9" x14ac:dyDescent="0.15">
      <c r="A13940" s="277"/>
      <c r="B13940" s="69"/>
      <c r="C13940" s="387"/>
      <c r="D13940" t="s">
        <v>13582</v>
      </c>
    </row>
    <row r="13941" spans="1:4" ht="9" x14ac:dyDescent="0.15">
      <c r="A13941" s="277"/>
      <c r="B13941" s="69"/>
      <c r="C13941" s="387"/>
      <c r="D13941" t="s">
        <v>20844</v>
      </c>
    </row>
    <row r="13942" spans="1:4" ht="9" x14ac:dyDescent="0.15">
      <c r="A13942" s="277"/>
      <c r="B13942" s="69"/>
      <c r="C13942" s="387"/>
      <c r="D13942" t="s">
        <v>15604</v>
      </c>
    </row>
    <row r="13943" spans="1:4" ht="9" x14ac:dyDescent="0.15">
      <c r="A13943" s="277"/>
      <c r="B13943" s="69"/>
      <c r="C13943" s="387"/>
      <c r="D13943" t="s">
        <v>15605</v>
      </c>
    </row>
    <row r="13944" spans="1:4" ht="9" x14ac:dyDescent="0.15">
      <c r="A13944" s="277"/>
      <c r="B13944" s="69"/>
      <c r="C13944" s="387"/>
      <c r="D13944" t="s">
        <v>14273</v>
      </c>
    </row>
    <row r="13945" spans="1:4" ht="9" x14ac:dyDescent="0.15">
      <c r="A13945" s="277"/>
      <c r="B13945" s="69"/>
      <c r="C13945" s="387"/>
      <c r="D13945" t="s">
        <v>15606</v>
      </c>
    </row>
    <row r="13946" spans="1:4" ht="9" x14ac:dyDescent="0.15">
      <c r="A13946" s="277"/>
      <c r="B13946" s="69"/>
      <c r="C13946" s="387"/>
      <c r="D13946" t="s">
        <v>15607</v>
      </c>
    </row>
    <row r="13947" spans="1:4" ht="9" x14ac:dyDescent="0.15">
      <c r="A13947" s="277"/>
      <c r="B13947" s="69"/>
      <c r="C13947" s="387"/>
      <c r="D13947" t="s">
        <v>15608</v>
      </c>
    </row>
    <row r="13948" spans="1:4" ht="9" x14ac:dyDescent="0.15">
      <c r="A13948" s="277"/>
      <c r="B13948" s="69"/>
      <c r="C13948" s="387"/>
      <c r="D13948" t="s">
        <v>15609</v>
      </c>
    </row>
    <row r="13949" spans="1:4" ht="9" x14ac:dyDescent="0.15">
      <c r="A13949" s="277"/>
      <c r="B13949" s="69"/>
      <c r="C13949" s="387"/>
      <c r="D13949" t="s">
        <v>15610</v>
      </c>
    </row>
    <row r="13950" spans="1:4" ht="9" x14ac:dyDescent="0.15">
      <c r="A13950" s="277"/>
      <c r="B13950" s="69"/>
      <c r="C13950" s="387"/>
      <c r="D13950" t="s">
        <v>15611</v>
      </c>
    </row>
    <row r="13951" spans="1:4" ht="9" x14ac:dyDescent="0.15">
      <c r="A13951" s="277"/>
      <c r="B13951" s="69"/>
      <c r="C13951" s="387"/>
      <c r="D13951" t="s">
        <v>15612</v>
      </c>
    </row>
    <row r="13952" spans="1:4" ht="9" x14ac:dyDescent="0.15">
      <c r="A13952" s="277"/>
      <c r="B13952" s="69"/>
      <c r="C13952" s="387"/>
      <c r="D13952" t="s">
        <v>20845</v>
      </c>
    </row>
    <row r="13953" spans="1:4" ht="9" x14ac:dyDescent="0.15">
      <c r="A13953" s="277"/>
      <c r="B13953" s="69"/>
      <c r="C13953" s="387"/>
      <c r="D13953" t="s">
        <v>14513</v>
      </c>
    </row>
    <row r="13954" spans="1:4" ht="9" x14ac:dyDescent="0.15">
      <c r="A13954" s="277"/>
      <c r="B13954" s="69"/>
      <c r="C13954" s="387"/>
      <c r="D13954" t="s">
        <v>11451</v>
      </c>
    </row>
    <row r="13955" spans="1:4" ht="9" x14ac:dyDescent="0.15">
      <c r="A13955" s="277"/>
      <c r="B13955" s="69"/>
      <c r="C13955" s="387"/>
      <c r="D13955" t="s">
        <v>15613</v>
      </c>
    </row>
    <row r="13956" spans="1:4" ht="9" x14ac:dyDescent="0.15">
      <c r="A13956" s="277"/>
      <c r="B13956" s="69"/>
      <c r="C13956" s="387"/>
      <c r="D13956" t="s">
        <v>11454</v>
      </c>
    </row>
    <row r="13957" spans="1:4" ht="9" x14ac:dyDescent="0.15">
      <c r="A13957" s="277"/>
      <c r="B13957" s="69"/>
      <c r="C13957" s="387"/>
      <c r="D13957" t="s">
        <v>20846</v>
      </c>
    </row>
    <row r="13958" spans="1:4" ht="9" x14ac:dyDescent="0.15">
      <c r="A13958" s="277"/>
      <c r="B13958" s="69"/>
      <c r="C13958" s="387"/>
      <c r="D13958" t="s">
        <v>15614</v>
      </c>
    </row>
    <row r="13959" spans="1:4" ht="9" x14ac:dyDescent="0.15">
      <c r="A13959" s="277"/>
      <c r="B13959" s="69"/>
      <c r="C13959" s="387"/>
      <c r="D13959" t="s">
        <v>15615</v>
      </c>
    </row>
    <row r="13960" spans="1:4" ht="9" x14ac:dyDescent="0.15">
      <c r="A13960" s="277"/>
      <c r="B13960" s="69"/>
      <c r="C13960" s="387"/>
      <c r="D13960" t="s">
        <v>13648</v>
      </c>
    </row>
    <row r="13961" spans="1:4" ht="9" x14ac:dyDescent="0.15">
      <c r="A13961" s="277"/>
      <c r="B13961" s="69"/>
      <c r="C13961" s="387"/>
      <c r="D13961" t="s">
        <v>11456</v>
      </c>
    </row>
    <row r="13962" spans="1:4" ht="9" x14ac:dyDescent="0.15">
      <c r="A13962" s="277"/>
      <c r="B13962" s="69"/>
      <c r="C13962" s="387"/>
      <c r="D13962" t="s">
        <v>13824</v>
      </c>
    </row>
    <row r="13963" spans="1:4" ht="9" x14ac:dyDescent="0.15">
      <c r="A13963" s="277"/>
      <c r="B13963" s="69"/>
      <c r="C13963" s="387"/>
      <c r="D13963" t="s">
        <v>15616</v>
      </c>
    </row>
    <row r="13964" spans="1:4" ht="9" x14ac:dyDescent="0.15">
      <c r="A13964" s="277"/>
      <c r="B13964" s="69"/>
      <c r="C13964" s="387"/>
      <c r="D13964" t="s">
        <v>15617</v>
      </c>
    </row>
    <row r="13965" spans="1:4" ht="9" x14ac:dyDescent="0.15">
      <c r="A13965" s="277"/>
      <c r="B13965" s="69"/>
      <c r="C13965" s="387"/>
      <c r="D13965" t="s">
        <v>20847</v>
      </c>
    </row>
    <row r="13966" spans="1:4" ht="9" x14ac:dyDescent="0.15">
      <c r="A13966" s="277"/>
      <c r="B13966" s="69"/>
      <c r="C13966" s="387"/>
      <c r="D13966" t="s">
        <v>20848</v>
      </c>
    </row>
    <row r="13967" spans="1:4" ht="9" x14ac:dyDescent="0.15">
      <c r="A13967" s="277"/>
      <c r="B13967" s="69"/>
      <c r="C13967" s="387"/>
      <c r="D13967" t="s">
        <v>15618</v>
      </c>
    </row>
    <row r="13968" spans="1:4" ht="9" x14ac:dyDescent="0.15">
      <c r="A13968" s="277"/>
      <c r="B13968" s="69"/>
      <c r="C13968" s="387"/>
      <c r="D13968" t="s">
        <v>15619</v>
      </c>
    </row>
    <row r="13969" spans="1:4" ht="9" x14ac:dyDescent="0.15">
      <c r="A13969" s="277"/>
      <c r="B13969" s="69"/>
      <c r="C13969" s="387"/>
      <c r="D13969" t="s">
        <v>20849</v>
      </c>
    </row>
    <row r="13970" spans="1:4" ht="9" x14ac:dyDescent="0.15">
      <c r="A13970" s="277"/>
      <c r="B13970" s="69"/>
      <c r="C13970" s="387"/>
      <c r="D13970" t="s">
        <v>15332</v>
      </c>
    </row>
    <row r="13971" spans="1:4" ht="9" x14ac:dyDescent="0.15">
      <c r="A13971" s="277"/>
      <c r="B13971" s="69"/>
      <c r="C13971" s="387"/>
      <c r="D13971" t="s">
        <v>15620</v>
      </c>
    </row>
    <row r="13972" spans="1:4" ht="9" x14ac:dyDescent="0.15">
      <c r="A13972" s="277"/>
      <c r="B13972" s="69"/>
      <c r="C13972" s="387"/>
      <c r="D13972" t="s">
        <v>15618</v>
      </c>
    </row>
    <row r="13973" spans="1:4" ht="9" x14ac:dyDescent="0.15">
      <c r="A13973" s="277"/>
      <c r="B13973" s="69"/>
      <c r="C13973" s="387"/>
      <c r="D13973" t="s">
        <v>15619</v>
      </c>
    </row>
    <row r="13974" spans="1:4" ht="9" x14ac:dyDescent="0.15">
      <c r="A13974" s="277"/>
      <c r="B13974" s="69"/>
      <c r="C13974" s="387"/>
      <c r="D13974" t="s">
        <v>15621</v>
      </c>
    </row>
    <row r="13975" spans="1:4" ht="9" x14ac:dyDescent="0.15">
      <c r="A13975" s="277"/>
      <c r="B13975" s="69"/>
      <c r="C13975" s="387"/>
      <c r="D13975" t="s">
        <v>16527</v>
      </c>
    </row>
    <row r="13976" spans="1:4" ht="9" x14ac:dyDescent="0.15">
      <c r="A13976" s="277"/>
      <c r="B13976" s="69"/>
      <c r="C13976" s="387"/>
      <c r="D13976" t="s">
        <v>20850</v>
      </c>
    </row>
    <row r="13977" spans="1:4" ht="9" x14ac:dyDescent="0.15">
      <c r="A13977" s="277"/>
      <c r="B13977" s="69"/>
      <c r="C13977" s="387"/>
      <c r="D13977" t="s">
        <v>20851</v>
      </c>
    </row>
    <row r="13978" spans="1:4" ht="9" x14ac:dyDescent="0.15">
      <c r="A13978" s="277"/>
      <c r="B13978" s="69"/>
      <c r="C13978" s="387"/>
      <c r="D13978" t="s">
        <v>20852</v>
      </c>
    </row>
    <row r="13979" spans="1:4" ht="9" x14ac:dyDescent="0.15">
      <c r="A13979" s="277"/>
      <c r="B13979" s="69"/>
      <c r="C13979" s="387"/>
      <c r="D13979" t="s">
        <v>15624</v>
      </c>
    </row>
    <row r="13980" spans="1:4" ht="9" x14ac:dyDescent="0.15">
      <c r="A13980" s="277"/>
      <c r="B13980" s="69"/>
      <c r="C13980" s="387"/>
      <c r="D13980" t="s">
        <v>15622</v>
      </c>
    </row>
    <row r="13981" spans="1:4" ht="9" x14ac:dyDescent="0.15">
      <c r="A13981" s="277"/>
      <c r="B13981" s="69"/>
      <c r="C13981" s="387"/>
      <c r="D13981" t="s">
        <v>10802</v>
      </c>
    </row>
    <row r="13982" spans="1:4" ht="9" x14ac:dyDescent="0.15">
      <c r="A13982" s="277"/>
      <c r="B13982" s="69"/>
      <c r="C13982" s="387"/>
      <c r="D13982" t="s">
        <v>20853</v>
      </c>
    </row>
    <row r="13983" spans="1:4" ht="9" x14ac:dyDescent="0.15">
      <c r="A13983" s="277"/>
      <c r="B13983" s="69"/>
      <c r="C13983" s="387"/>
      <c r="D13983" t="s">
        <v>20854</v>
      </c>
    </row>
    <row r="13984" spans="1:4" ht="9" x14ac:dyDescent="0.15">
      <c r="A13984" s="277"/>
      <c r="B13984" s="69"/>
      <c r="C13984" s="387"/>
      <c r="D13984" t="s">
        <v>20855</v>
      </c>
    </row>
    <row r="13985" spans="1:4" ht="9" x14ac:dyDescent="0.15">
      <c r="A13985" s="277"/>
      <c r="B13985" s="69"/>
      <c r="C13985" s="387"/>
      <c r="D13985" t="s">
        <v>20856</v>
      </c>
    </row>
    <row r="13986" spans="1:4" ht="9" x14ac:dyDescent="0.15">
      <c r="A13986" s="277"/>
      <c r="B13986" s="69"/>
      <c r="C13986" s="387"/>
      <c r="D13986" t="s">
        <v>20857</v>
      </c>
    </row>
    <row r="13987" spans="1:4" ht="9" x14ac:dyDescent="0.15">
      <c r="A13987" s="277"/>
      <c r="B13987" s="69"/>
      <c r="C13987" s="387"/>
      <c r="D13987" t="s">
        <v>20858</v>
      </c>
    </row>
    <row r="13988" spans="1:4" ht="9" x14ac:dyDescent="0.15">
      <c r="A13988" s="277"/>
      <c r="B13988" s="69"/>
      <c r="C13988" s="387"/>
      <c r="D13988" t="s">
        <v>20859</v>
      </c>
    </row>
    <row r="13989" spans="1:4" ht="9" x14ac:dyDescent="0.15">
      <c r="A13989" s="277"/>
      <c r="B13989" s="69"/>
      <c r="C13989" s="387"/>
      <c r="D13989" t="s">
        <v>20860</v>
      </c>
    </row>
    <row r="13990" spans="1:4" ht="9" x14ac:dyDescent="0.15">
      <c r="A13990" s="277"/>
      <c r="B13990" s="69"/>
      <c r="C13990" s="387"/>
      <c r="D13990" t="s">
        <v>12868</v>
      </c>
    </row>
    <row r="13991" spans="1:4" ht="9" x14ac:dyDescent="0.15">
      <c r="A13991" s="277"/>
      <c r="B13991" s="69"/>
      <c r="C13991" s="387"/>
      <c r="D13991" t="s">
        <v>487</v>
      </c>
    </row>
    <row r="13992" spans="1:4" ht="9" x14ac:dyDescent="0.15">
      <c r="A13992" s="277"/>
      <c r="B13992" s="69"/>
      <c r="C13992" s="387"/>
      <c r="D13992" t="s">
        <v>20357</v>
      </c>
    </row>
    <row r="13993" spans="1:4" ht="9" x14ac:dyDescent="0.15">
      <c r="A13993" s="277"/>
      <c r="B13993" s="69"/>
      <c r="C13993" s="387"/>
      <c r="D13993" t="s">
        <v>19805</v>
      </c>
    </row>
    <row r="13994" spans="1:4" ht="9" x14ac:dyDescent="0.15">
      <c r="A13994" s="277"/>
      <c r="B13994" s="69"/>
      <c r="C13994" s="387"/>
      <c r="D13994" t="s">
        <v>20861</v>
      </c>
    </row>
    <row r="13995" spans="1:4" ht="9" x14ac:dyDescent="0.15">
      <c r="A13995" s="277"/>
      <c r="B13995" s="69"/>
      <c r="C13995" s="387"/>
      <c r="D13995" t="s">
        <v>19807</v>
      </c>
    </row>
    <row r="13996" spans="1:4" ht="9" x14ac:dyDescent="0.15">
      <c r="A13996" s="277"/>
      <c r="B13996" s="69"/>
      <c r="C13996" s="387"/>
      <c r="D13996" t="s">
        <v>20862</v>
      </c>
    </row>
    <row r="13997" spans="1:4" ht="9" x14ac:dyDescent="0.15">
      <c r="A13997" s="277"/>
      <c r="B13997" s="69"/>
      <c r="C13997" s="387"/>
      <c r="D13997" t="s">
        <v>19799</v>
      </c>
    </row>
    <row r="13998" spans="1:4" ht="9" x14ac:dyDescent="0.15">
      <c r="A13998" s="277"/>
      <c r="B13998" s="69"/>
      <c r="C13998" s="387"/>
      <c r="D13998" t="s">
        <v>9211</v>
      </c>
    </row>
    <row r="13999" spans="1:4" ht="9" x14ac:dyDescent="0.15">
      <c r="A13999" s="277"/>
      <c r="B13999" s="69"/>
      <c r="C13999" s="387"/>
      <c r="D13999" t="s">
        <v>487</v>
      </c>
    </row>
    <row r="14000" spans="1:4" ht="9" x14ac:dyDescent="0.15">
      <c r="A14000" s="277"/>
      <c r="B14000" s="69"/>
      <c r="C14000" s="387"/>
      <c r="D14000" t="s">
        <v>10011</v>
      </c>
    </row>
    <row r="14001" spans="1:4" ht="9" x14ac:dyDescent="0.15">
      <c r="A14001" s="277"/>
      <c r="B14001" s="69"/>
      <c r="C14001" s="387"/>
      <c r="D14001" t="s">
        <v>15623</v>
      </c>
    </row>
    <row r="14002" spans="1:4" ht="9" x14ac:dyDescent="0.15">
      <c r="A14002" s="277"/>
      <c r="B14002" s="69"/>
      <c r="C14002" s="387"/>
      <c r="D14002" t="s">
        <v>10011</v>
      </c>
    </row>
    <row r="14003" spans="1:4" ht="9" x14ac:dyDescent="0.15">
      <c r="A14003" s="277"/>
      <c r="B14003" s="69"/>
      <c r="C14003" s="387"/>
      <c r="D14003" t="s">
        <v>12859</v>
      </c>
    </row>
    <row r="14004" spans="1:4" ht="9" x14ac:dyDescent="0.15">
      <c r="A14004" s="277"/>
      <c r="B14004" s="69"/>
      <c r="C14004" s="387"/>
      <c r="D14004" t="s">
        <v>20837</v>
      </c>
    </row>
    <row r="14005" spans="1:4" ht="9" x14ac:dyDescent="0.15">
      <c r="A14005" s="277"/>
      <c r="B14005" s="69"/>
      <c r="C14005" s="387"/>
      <c r="D14005" t="s">
        <v>20838</v>
      </c>
    </row>
    <row r="14006" spans="1:4" ht="9" x14ac:dyDescent="0.15">
      <c r="A14006" s="277"/>
      <c r="B14006" s="69"/>
      <c r="C14006" s="387"/>
      <c r="D14006" t="s">
        <v>20839</v>
      </c>
    </row>
    <row r="14007" spans="1:4" ht="9" x14ac:dyDescent="0.15">
      <c r="A14007" s="277"/>
      <c r="B14007" s="69"/>
      <c r="C14007" s="387"/>
      <c r="D14007" t="s">
        <v>20840</v>
      </c>
    </row>
    <row r="14008" spans="1:4" ht="9" x14ac:dyDescent="0.15">
      <c r="A14008" s="277"/>
      <c r="B14008" s="69"/>
      <c r="C14008" s="387"/>
      <c r="D14008" t="s">
        <v>20841</v>
      </c>
    </row>
    <row r="14009" spans="1:4" ht="9" x14ac:dyDescent="0.15">
      <c r="A14009" s="277"/>
      <c r="B14009" s="69"/>
      <c r="C14009" s="387"/>
      <c r="D14009" t="s">
        <v>20842</v>
      </c>
    </row>
    <row r="14010" spans="1:4" ht="9" x14ac:dyDescent="0.15">
      <c r="A14010" s="277"/>
      <c r="B14010" s="69"/>
      <c r="C14010" s="387"/>
      <c r="D14010" t="s">
        <v>20843</v>
      </c>
    </row>
    <row r="14011" spans="1:4" ht="9" x14ac:dyDescent="0.15">
      <c r="A14011" s="277"/>
      <c r="B14011" s="69"/>
      <c r="C14011" s="387"/>
      <c r="D14011" t="s">
        <v>20790</v>
      </c>
    </row>
    <row r="14012" spans="1:4" ht="9" x14ac:dyDescent="0.15">
      <c r="A14012" s="277"/>
      <c r="B14012" s="69"/>
      <c r="C14012" s="387"/>
      <c r="D14012" t="s">
        <v>15601</v>
      </c>
    </row>
    <row r="14013" spans="1:4" ht="9" x14ac:dyDescent="0.15">
      <c r="A14013" s="277"/>
      <c r="B14013" s="69"/>
      <c r="C14013" s="387"/>
      <c r="D14013" t="s">
        <v>15602</v>
      </c>
    </row>
    <row r="14014" spans="1:4" ht="9" x14ac:dyDescent="0.15">
      <c r="A14014" s="277"/>
      <c r="B14014" s="69"/>
      <c r="C14014" s="387"/>
      <c r="D14014" t="s">
        <v>15603</v>
      </c>
    </row>
    <row r="14015" spans="1:4" ht="9" x14ac:dyDescent="0.15">
      <c r="A14015" s="277"/>
      <c r="B14015" s="69"/>
      <c r="C14015" s="387"/>
      <c r="D14015" t="s">
        <v>13582</v>
      </c>
    </row>
    <row r="14016" spans="1:4" ht="9" x14ac:dyDescent="0.15">
      <c r="A14016" s="277"/>
      <c r="B14016" s="69"/>
      <c r="C14016" s="387"/>
      <c r="D14016" t="s">
        <v>20844</v>
      </c>
    </row>
    <row r="14017" spans="1:4" ht="9" x14ac:dyDescent="0.15">
      <c r="A14017" s="277"/>
      <c r="B14017" s="69"/>
      <c r="C14017" s="387"/>
      <c r="D14017" t="s">
        <v>15604</v>
      </c>
    </row>
    <row r="14018" spans="1:4" ht="9" x14ac:dyDescent="0.15">
      <c r="A14018" s="277"/>
      <c r="B14018" s="69"/>
      <c r="C14018" s="387"/>
      <c r="D14018" t="s">
        <v>15605</v>
      </c>
    </row>
    <row r="14019" spans="1:4" ht="9" x14ac:dyDescent="0.15">
      <c r="A14019" s="277"/>
      <c r="B14019" s="69"/>
      <c r="C14019" s="387"/>
      <c r="D14019" t="s">
        <v>14273</v>
      </c>
    </row>
    <row r="14020" spans="1:4" ht="9" x14ac:dyDescent="0.15">
      <c r="A14020" s="277"/>
      <c r="B14020" s="69"/>
      <c r="C14020" s="387"/>
      <c r="D14020" t="s">
        <v>15606</v>
      </c>
    </row>
    <row r="14021" spans="1:4" ht="9" x14ac:dyDescent="0.15">
      <c r="A14021" s="277"/>
      <c r="B14021" s="69"/>
      <c r="C14021" s="387"/>
      <c r="D14021" t="s">
        <v>15607</v>
      </c>
    </row>
    <row r="14022" spans="1:4" ht="9" x14ac:dyDescent="0.15">
      <c r="A14022" s="277"/>
      <c r="B14022" s="69"/>
      <c r="C14022" s="387"/>
      <c r="D14022" t="s">
        <v>15608</v>
      </c>
    </row>
    <row r="14023" spans="1:4" ht="9" x14ac:dyDescent="0.15">
      <c r="A14023" s="277"/>
      <c r="B14023" s="69"/>
      <c r="C14023" s="387"/>
      <c r="D14023" t="s">
        <v>15609</v>
      </c>
    </row>
    <row r="14024" spans="1:4" ht="9" x14ac:dyDescent="0.15">
      <c r="A14024" s="277"/>
      <c r="B14024" s="69"/>
      <c r="C14024" s="387"/>
      <c r="D14024" t="s">
        <v>15610</v>
      </c>
    </row>
    <row r="14025" spans="1:4" ht="9" x14ac:dyDescent="0.15">
      <c r="A14025" s="277"/>
      <c r="B14025" s="69"/>
      <c r="C14025" s="387"/>
      <c r="D14025" t="s">
        <v>15611</v>
      </c>
    </row>
    <row r="14026" spans="1:4" ht="9" x14ac:dyDescent="0.15">
      <c r="A14026" s="277"/>
      <c r="B14026" s="69"/>
      <c r="C14026" s="387"/>
      <c r="D14026" t="s">
        <v>20845</v>
      </c>
    </row>
    <row r="14027" spans="1:4" ht="9" x14ac:dyDescent="0.15">
      <c r="A14027" s="277"/>
      <c r="B14027" s="69"/>
      <c r="C14027" s="387"/>
      <c r="D14027" t="s">
        <v>15612</v>
      </c>
    </row>
    <row r="14028" spans="1:4" ht="9" x14ac:dyDescent="0.15">
      <c r="A14028" s="277"/>
      <c r="B14028" s="69"/>
      <c r="C14028" s="387"/>
      <c r="D14028" t="s">
        <v>14513</v>
      </c>
    </row>
    <row r="14029" spans="1:4" ht="9" x14ac:dyDescent="0.15">
      <c r="A14029" s="277"/>
      <c r="B14029" s="69"/>
      <c r="C14029" s="387"/>
      <c r="D14029" t="s">
        <v>11451</v>
      </c>
    </row>
    <row r="14030" spans="1:4" ht="9" x14ac:dyDescent="0.15">
      <c r="A14030" s="277"/>
      <c r="B14030" s="69"/>
      <c r="C14030" s="387"/>
      <c r="D14030" t="s">
        <v>15613</v>
      </c>
    </row>
    <row r="14031" spans="1:4" ht="9" x14ac:dyDescent="0.15">
      <c r="A14031" s="277"/>
      <c r="B14031" s="69"/>
      <c r="C14031" s="387"/>
      <c r="D14031" t="s">
        <v>11454</v>
      </c>
    </row>
    <row r="14032" spans="1:4" ht="9" x14ac:dyDescent="0.15">
      <c r="A14032" s="277"/>
      <c r="B14032" s="69"/>
      <c r="C14032" s="387"/>
      <c r="D14032" t="s">
        <v>20846</v>
      </c>
    </row>
    <row r="14033" spans="1:4" ht="9" x14ac:dyDescent="0.15">
      <c r="A14033" s="277"/>
      <c r="B14033" s="69"/>
      <c r="C14033" s="387"/>
      <c r="D14033" t="s">
        <v>15614</v>
      </c>
    </row>
    <row r="14034" spans="1:4" ht="9" x14ac:dyDescent="0.15">
      <c r="A14034" s="277"/>
      <c r="B14034" s="69"/>
      <c r="C14034" s="387"/>
      <c r="D14034" t="s">
        <v>15615</v>
      </c>
    </row>
    <row r="14035" spans="1:4" ht="9" x14ac:dyDescent="0.15">
      <c r="A14035" s="277"/>
      <c r="B14035" s="69"/>
      <c r="C14035" s="387"/>
      <c r="D14035" t="s">
        <v>13648</v>
      </c>
    </row>
    <row r="14036" spans="1:4" ht="9" x14ac:dyDescent="0.15">
      <c r="A14036" s="277"/>
      <c r="B14036" s="69"/>
      <c r="C14036" s="387"/>
      <c r="D14036" t="s">
        <v>11456</v>
      </c>
    </row>
    <row r="14037" spans="1:4" ht="9" x14ac:dyDescent="0.15">
      <c r="A14037" s="277"/>
      <c r="B14037" s="69"/>
      <c r="C14037" s="387"/>
      <c r="D14037" t="s">
        <v>13824</v>
      </c>
    </row>
    <row r="14038" spans="1:4" ht="9" x14ac:dyDescent="0.15">
      <c r="A14038" s="277"/>
      <c r="B14038" s="69"/>
      <c r="C14038" s="387"/>
      <c r="D14038" t="s">
        <v>15616</v>
      </c>
    </row>
    <row r="14039" spans="1:4" ht="9" x14ac:dyDescent="0.15">
      <c r="A14039" s="277"/>
      <c r="B14039" s="69"/>
      <c r="C14039" s="387"/>
      <c r="D14039" t="s">
        <v>15617</v>
      </c>
    </row>
    <row r="14040" spans="1:4" ht="9" x14ac:dyDescent="0.15">
      <c r="A14040" s="277"/>
      <c r="B14040" s="69"/>
      <c r="C14040" s="387"/>
      <c r="D14040" t="s">
        <v>20847</v>
      </c>
    </row>
    <row r="14041" spans="1:4" ht="9" x14ac:dyDescent="0.15">
      <c r="A14041" s="277"/>
      <c r="B14041" s="69"/>
      <c r="C14041" s="387"/>
      <c r="D14041" t="s">
        <v>20848</v>
      </c>
    </row>
    <row r="14042" spans="1:4" ht="9" x14ac:dyDescent="0.15">
      <c r="A14042" s="277"/>
      <c r="B14042" s="69"/>
      <c r="C14042" s="387"/>
      <c r="D14042" t="s">
        <v>20863</v>
      </c>
    </row>
    <row r="14043" spans="1:4" ht="9" x14ac:dyDescent="0.15">
      <c r="A14043" s="277"/>
      <c r="B14043" s="69"/>
      <c r="C14043" s="387"/>
      <c r="D14043" t="s">
        <v>15618</v>
      </c>
    </row>
    <row r="14044" spans="1:4" ht="9" x14ac:dyDescent="0.15">
      <c r="A14044" s="277"/>
      <c r="B14044" s="69"/>
      <c r="C14044" s="387"/>
      <c r="D14044" t="s">
        <v>15619</v>
      </c>
    </row>
    <row r="14045" spans="1:4" ht="9" x14ac:dyDescent="0.15">
      <c r="A14045" s="277"/>
      <c r="B14045" s="69"/>
      <c r="C14045" s="387"/>
      <c r="D14045" t="s">
        <v>20849</v>
      </c>
    </row>
    <row r="14046" spans="1:4" ht="9" x14ac:dyDescent="0.15">
      <c r="A14046" s="277"/>
      <c r="B14046" s="69"/>
      <c r="C14046" s="387"/>
      <c r="D14046" t="s">
        <v>15332</v>
      </c>
    </row>
    <row r="14047" spans="1:4" ht="9" x14ac:dyDescent="0.15">
      <c r="A14047" s="277"/>
      <c r="B14047" s="69"/>
      <c r="C14047" s="387"/>
      <c r="D14047" t="s">
        <v>15620</v>
      </c>
    </row>
    <row r="14048" spans="1:4" ht="9" x14ac:dyDescent="0.15">
      <c r="A14048" s="277"/>
      <c r="B14048" s="69"/>
      <c r="C14048" s="387"/>
      <c r="D14048" t="s">
        <v>20863</v>
      </c>
    </row>
    <row r="14049" spans="1:4" ht="9" x14ac:dyDescent="0.15">
      <c r="A14049" s="277"/>
      <c r="B14049" s="69"/>
      <c r="C14049" s="387"/>
      <c r="D14049" t="s">
        <v>15618</v>
      </c>
    </row>
    <row r="14050" spans="1:4" ht="9" x14ac:dyDescent="0.15">
      <c r="A14050" s="277"/>
      <c r="B14050" s="69"/>
      <c r="C14050" s="387"/>
      <c r="D14050" t="s">
        <v>14057</v>
      </c>
    </row>
    <row r="14051" spans="1:4" ht="9" x14ac:dyDescent="0.15">
      <c r="A14051" s="277"/>
      <c r="B14051" s="69"/>
      <c r="C14051" s="387"/>
      <c r="D14051" t="s">
        <v>15621</v>
      </c>
    </row>
    <row r="14052" spans="1:4" ht="9" x14ac:dyDescent="0.15">
      <c r="A14052" s="277"/>
      <c r="B14052" s="69"/>
      <c r="C14052" s="387"/>
      <c r="D14052" t="s">
        <v>14953</v>
      </c>
    </row>
    <row r="14053" spans="1:4" ht="9" x14ac:dyDescent="0.15">
      <c r="A14053" s="277"/>
      <c r="B14053" s="69"/>
      <c r="C14053" s="387"/>
      <c r="D14053" t="s">
        <v>20864</v>
      </c>
    </row>
    <row r="14054" spans="1:4" ht="9" x14ac:dyDescent="0.15">
      <c r="A14054" s="277"/>
      <c r="B14054" s="69"/>
      <c r="C14054" s="387"/>
      <c r="D14054" t="s">
        <v>20865</v>
      </c>
    </row>
    <row r="14055" spans="1:4" ht="9" x14ac:dyDescent="0.15">
      <c r="A14055" s="277"/>
      <c r="B14055" s="69"/>
      <c r="C14055" s="387"/>
      <c r="D14055" t="s">
        <v>20866</v>
      </c>
    </row>
    <row r="14056" spans="1:4" ht="9" x14ac:dyDescent="0.15">
      <c r="A14056" s="277"/>
      <c r="B14056" s="69"/>
      <c r="C14056" s="387"/>
      <c r="D14056" t="s">
        <v>15622</v>
      </c>
    </row>
    <row r="14057" spans="1:4" ht="9" x14ac:dyDescent="0.15">
      <c r="A14057" s="277"/>
      <c r="B14057" s="69"/>
      <c r="C14057" s="387"/>
      <c r="D14057" t="s">
        <v>10802</v>
      </c>
    </row>
    <row r="14058" spans="1:4" ht="9" x14ac:dyDescent="0.15">
      <c r="A14058" s="277"/>
      <c r="B14058" s="69"/>
      <c r="C14058" s="387"/>
      <c r="D14058" t="s">
        <v>20853</v>
      </c>
    </row>
    <row r="14059" spans="1:4" ht="9" x14ac:dyDescent="0.15">
      <c r="A14059" s="277"/>
      <c r="B14059" s="69"/>
      <c r="C14059" s="387"/>
      <c r="D14059" t="s">
        <v>20854</v>
      </c>
    </row>
    <row r="14060" spans="1:4" ht="9" x14ac:dyDescent="0.15">
      <c r="A14060" s="277"/>
      <c r="B14060" s="69"/>
      <c r="C14060" s="387"/>
      <c r="D14060" t="s">
        <v>20855</v>
      </c>
    </row>
    <row r="14061" spans="1:4" ht="9" x14ac:dyDescent="0.15">
      <c r="A14061" s="277"/>
      <c r="B14061" s="69"/>
      <c r="C14061" s="387"/>
      <c r="D14061" t="s">
        <v>20856</v>
      </c>
    </row>
    <row r="14062" spans="1:4" ht="9" x14ac:dyDescent="0.15">
      <c r="A14062" s="277"/>
      <c r="B14062" s="69"/>
      <c r="C14062" s="387"/>
      <c r="D14062" t="s">
        <v>20857</v>
      </c>
    </row>
    <row r="14063" spans="1:4" ht="9" x14ac:dyDescent="0.15">
      <c r="A14063" s="277"/>
      <c r="B14063" s="69"/>
      <c r="C14063" s="387"/>
      <c r="D14063" t="s">
        <v>20858</v>
      </c>
    </row>
    <row r="14064" spans="1:4" ht="9" x14ac:dyDescent="0.15">
      <c r="A14064" s="277"/>
      <c r="B14064" s="69"/>
      <c r="C14064" s="387"/>
      <c r="D14064" t="s">
        <v>20859</v>
      </c>
    </row>
    <row r="14065" spans="1:4" ht="9" x14ac:dyDescent="0.15">
      <c r="A14065" s="277"/>
      <c r="B14065" s="69"/>
      <c r="C14065" s="387"/>
      <c r="D14065" t="s">
        <v>20867</v>
      </c>
    </row>
    <row r="14066" spans="1:4" ht="9" x14ac:dyDescent="0.15">
      <c r="A14066" s="277"/>
      <c r="B14066" s="69"/>
      <c r="C14066" s="387"/>
      <c r="D14066" t="s">
        <v>12868</v>
      </c>
    </row>
    <row r="14067" spans="1:4" ht="9" x14ac:dyDescent="0.15">
      <c r="A14067" s="277"/>
      <c r="B14067" s="69"/>
      <c r="C14067" s="387"/>
      <c r="D14067" t="s">
        <v>487</v>
      </c>
    </row>
    <row r="14068" spans="1:4" ht="9" x14ac:dyDescent="0.15">
      <c r="A14068" s="277"/>
      <c r="B14068" s="69"/>
      <c r="C14068" s="387"/>
      <c r="D14068" t="s">
        <v>20357</v>
      </c>
    </row>
    <row r="14069" spans="1:4" ht="9" x14ac:dyDescent="0.15">
      <c r="A14069" s="277"/>
      <c r="B14069" s="69"/>
      <c r="C14069" s="387"/>
      <c r="D14069" t="s">
        <v>19805</v>
      </c>
    </row>
    <row r="14070" spans="1:4" ht="9" x14ac:dyDescent="0.15">
      <c r="A14070" s="277"/>
      <c r="B14070" s="69"/>
      <c r="C14070" s="387"/>
      <c r="D14070" t="s">
        <v>20868</v>
      </c>
    </row>
    <row r="14071" spans="1:4" ht="9" x14ac:dyDescent="0.15">
      <c r="A14071" s="277"/>
      <c r="B14071" s="69"/>
      <c r="C14071" s="387"/>
      <c r="D14071" t="s">
        <v>19807</v>
      </c>
    </row>
    <row r="14072" spans="1:4" ht="9" x14ac:dyDescent="0.15">
      <c r="A14072" s="277"/>
      <c r="B14072" s="69"/>
      <c r="C14072" s="387"/>
      <c r="D14072" t="s">
        <v>19799</v>
      </c>
    </row>
    <row r="14073" spans="1:4" ht="9" x14ac:dyDescent="0.15">
      <c r="A14073" s="277"/>
      <c r="B14073" s="69"/>
      <c r="C14073" s="387"/>
      <c r="D14073" t="s">
        <v>9211</v>
      </c>
    </row>
    <row r="14074" spans="1:4" ht="9" x14ac:dyDescent="0.15">
      <c r="A14074" s="277"/>
      <c r="B14074" s="69"/>
      <c r="C14074" s="387"/>
      <c r="D14074" t="s">
        <v>487</v>
      </c>
    </row>
    <row r="14075" spans="1:4" ht="9" x14ac:dyDescent="0.15">
      <c r="A14075" s="277"/>
      <c r="B14075" s="69"/>
      <c r="C14075" s="387"/>
      <c r="D14075" t="s">
        <v>10011</v>
      </c>
    </row>
    <row r="14076" spans="1:4" ht="9" x14ac:dyDescent="0.15">
      <c r="A14076" s="277"/>
      <c r="B14076" s="69"/>
      <c r="C14076" s="387"/>
      <c r="D14076" t="s">
        <v>15625</v>
      </c>
    </row>
    <row r="14077" spans="1:4" ht="9" x14ac:dyDescent="0.15">
      <c r="A14077" s="277"/>
      <c r="B14077" s="69"/>
      <c r="C14077" s="387"/>
      <c r="D14077" t="s">
        <v>10011</v>
      </c>
    </row>
    <row r="14078" spans="1:4" ht="9" x14ac:dyDescent="0.15">
      <c r="A14078" s="277"/>
      <c r="B14078" s="69"/>
      <c r="C14078" s="387"/>
      <c r="D14078" t="s">
        <v>15626</v>
      </c>
    </row>
    <row r="14079" spans="1:4" ht="9" x14ac:dyDescent="0.15">
      <c r="A14079" s="277"/>
      <c r="B14079" s="69"/>
      <c r="C14079" s="387"/>
      <c r="D14079" t="s">
        <v>487</v>
      </c>
    </row>
    <row r="14080" spans="1:4" ht="9" x14ac:dyDescent="0.15">
      <c r="A14080" s="277"/>
      <c r="B14080" s="69"/>
      <c r="C14080" s="387"/>
      <c r="D14080" t="s">
        <v>15627</v>
      </c>
    </row>
    <row r="14081" spans="1:4" ht="9" x14ac:dyDescent="0.15">
      <c r="A14081" s="277"/>
      <c r="B14081" s="69"/>
      <c r="C14081" s="387"/>
      <c r="D14081" t="s">
        <v>3337</v>
      </c>
    </row>
    <row r="14082" spans="1:4" ht="9" x14ac:dyDescent="0.15">
      <c r="A14082" s="277"/>
      <c r="B14082" s="69"/>
      <c r="C14082" s="387"/>
      <c r="D14082" t="s">
        <v>15628</v>
      </c>
    </row>
    <row r="14083" spans="1:4" ht="9" x14ac:dyDescent="0.15">
      <c r="A14083" s="277"/>
      <c r="B14083" s="69"/>
      <c r="C14083" s="387"/>
      <c r="D14083" t="s">
        <v>15629</v>
      </c>
    </row>
    <row r="14084" spans="1:4" ht="9" x14ac:dyDescent="0.15">
      <c r="A14084" s="277"/>
      <c r="B14084" s="69"/>
      <c r="C14084" s="387"/>
      <c r="D14084" t="s">
        <v>15630</v>
      </c>
    </row>
    <row r="14085" spans="1:4" ht="9" x14ac:dyDescent="0.15">
      <c r="A14085" s="277"/>
      <c r="B14085" s="69"/>
      <c r="C14085" s="387"/>
      <c r="D14085" t="s">
        <v>15631</v>
      </c>
    </row>
    <row r="14086" spans="1:4" ht="9" x14ac:dyDescent="0.15">
      <c r="A14086" s="277"/>
      <c r="B14086" s="69"/>
      <c r="C14086" s="387"/>
      <c r="D14086" t="s">
        <v>15632</v>
      </c>
    </row>
    <row r="14087" spans="1:4" ht="9" x14ac:dyDescent="0.15">
      <c r="A14087" s="277"/>
      <c r="B14087" s="69"/>
      <c r="C14087" s="387"/>
      <c r="D14087" t="s">
        <v>15633</v>
      </c>
    </row>
    <row r="14088" spans="1:4" ht="9" x14ac:dyDescent="0.15">
      <c r="A14088" s="277"/>
      <c r="B14088" s="69"/>
      <c r="C14088" s="387"/>
      <c r="D14088" t="s">
        <v>15634</v>
      </c>
    </row>
    <row r="14089" spans="1:4" ht="9" x14ac:dyDescent="0.15">
      <c r="A14089" s="277"/>
      <c r="B14089" s="69"/>
      <c r="C14089" s="387"/>
      <c r="D14089" t="s">
        <v>15635</v>
      </c>
    </row>
    <row r="14090" spans="1:4" ht="9" x14ac:dyDescent="0.15">
      <c r="A14090" s="277"/>
      <c r="B14090" s="69"/>
      <c r="C14090" s="387"/>
      <c r="D14090" t="s">
        <v>15629</v>
      </c>
    </row>
    <row r="14091" spans="1:4" ht="9" x14ac:dyDescent="0.15">
      <c r="A14091" s="277"/>
      <c r="B14091" s="69"/>
      <c r="C14091" s="387"/>
      <c r="D14091" t="s">
        <v>15636</v>
      </c>
    </row>
    <row r="14092" spans="1:4" ht="9" x14ac:dyDescent="0.15">
      <c r="A14092" s="277"/>
      <c r="B14092" s="69"/>
      <c r="C14092" s="387"/>
      <c r="D14092" t="s">
        <v>15629</v>
      </c>
    </row>
    <row r="14093" spans="1:4" ht="9" x14ac:dyDescent="0.15">
      <c r="A14093" s="277"/>
      <c r="B14093" s="69"/>
      <c r="C14093" s="387"/>
      <c r="D14093" t="s">
        <v>20869</v>
      </c>
    </row>
    <row r="14094" spans="1:4" ht="9" x14ac:dyDescent="0.15">
      <c r="A14094" s="277"/>
      <c r="B14094" s="69"/>
      <c r="C14094" s="387"/>
      <c r="D14094" t="s">
        <v>15554</v>
      </c>
    </row>
    <row r="14095" spans="1:4" ht="9" x14ac:dyDescent="0.15">
      <c r="A14095" s="277"/>
      <c r="B14095" s="69"/>
      <c r="C14095" s="387"/>
      <c r="D14095" t="s">
        <v>487</v>
      </c>
    </row>
    <row r="14096" spans="1:4" ht="9" x14ac:dyDescent="0.15">
      <c r="A14096" s="277"/>
      <c r="B14096" s="69"/>
      <c r="C14096" s="387"/>
      <c r="D14096" t="s">
        <v>20870</v>
      </c>
    </row>
    <row r="14097" spans="1:4" ht="9" x14ac:dyDescent="0.15">
      <c r="A14097" s="277"/>
      <c r="B14097" s="69"/>
      <c r="C14097" s="387"/>
      <c r="D14097" t="s">
        <v>487</v>
      </c>
    </row>
    <row r="14098" spans="1:4" ht="9" x14ac:dyDescent="0.15">
      <c r="A14098" s="277"/>
      <c r="B14098" s="69"/>
      <c r="C14098" s="387"/>
      <c r="D14098" t="s">
        <v>20871</v>
      </c>
    </row>
    <row r="14099" spans="1:4" ht="9" x14ac:dyDescent="0.15">
      <c r="A14099" s="277"/>
      <c r="B14099" s="69"/>
      <c r="C14099" s="387"/>
      <c r="D14099" t="s">
        <v>3337</v>
      </c>
    </row>
    <row r="14100" spans="1:4" ht="9" x14ac:dyDescent="0.15">
      <c r="A14100" s="277"/>
      <c r="B14100" s="69"/>
      <c r="C14100" s="387"/>
      <c r="D14100" t="s">
        <v>15628</v>
      </c>
    </row>
    <row r="14101" spans="1:4" ht="9" x14ac:dyDescent="0.15">
      <c r="A14101" s="277"/>
      <c r="B14101" s="69"/>
      <c r="C14101" s="387"/>
      <c r="D14101" t="s">
        <v>15629</v>
      </c>
    </row>
    <row r="14102" spans="1:4" ht="9" x14ac:dyDescent="0.15">
      <c r="A14102" s="277"/>
      <c r="B14102" s="69"/>
      <c r="C14102" s="387"/>
      <c r="D14102" t="s">
        <v>15630</v>
      </c>
    </row>
    <row r="14103" spans="1:4" ht="9" x14ac:dyDescent="0.15">
      <c r="A14103" s="277"/>
      <c r="B14103" s="69"/>
      <c r="C14103" s="387"/>
      <c r="D14103" t="s">
        <v>15631</v>
      </c>
    </row>
    <row r="14104" spans="1:4" ht="9" x14ac:dyDescent="0.15">
      <c r="A14104" s="277"/>
      <c r="B14104" s="69"/>
      <c r="C14104" s="387"/>
      <c r="D14104" t="s">
        <v>15632</v>
      </c>
    </row>
    <row r="14105" spans="1:4" ht="9" x14ac:dyDescent="0.15">
      <c r="A14105" s="277"/>
      <c r="B14105" s="69"/>
      <c r="C14105" s="387"/>
      <c r="D14105" t="s">
        <v>15633</v>
      </c>
    </row>
    <row r="14106" spans="1:4" ht="9" x14ac:dyDescent="0.15">
      <c r="A14106" s="277"/>
      <c r="B14106" s="69"/>
      <c r="C14106" s="387"/>
      <c r="D14106" t="s">
        <v>15634</v>
      </c>
    </row>
    <row r="14107" spans="1:4" ht="9" x14ac:dyDescent="0.15">
      <c r="A14107" s="277"/>
      <c r="B14107" s="69"/>
      <c r="C14107" s="387"/>
      <c r="D14107" t="s">
        <v>15635</v>
      </c>
    </row>
    <row r="14108" spans="1:4" ht="9" x14ac:dyDescent="0.15">
      <c r="A14108" s="277"/>
      <c r="B14108" s="69"/>
      <c r="C14108" s="387"/>
      <c r="D14108" t="s">
        <v>15629</v>
      </c>
    </row>
    <row r="14109" spans="1:4" ht="9" x14ac:dyDescent="0.15">
      <c r="A14109" s="277"/>
      <c r="B14109" s="69"/>
      <c r="C14109" s="387"/>
      <c r="D14109" t="s">
        <v>15636</v>
      </c>
    </row>
    <row r="14110" spans="1:4" ht="9" x14ac:dyDescent="0.15">
      <c r="A14110" s="277"/>
      <c r="B14110" s="69"/>
      <c r="C14110" s="387"/>
      <c r="D14110" t="s">
        <v>15629</v>
      </c>
    </row>
    <row r="14111" spans="1:4" ht="9" x14ac:dyDescent="0.15">
      <c r="A14111" s="277"/>
      <c r="B14111" s="69"/>
      <c r="C14111" s="387"/>
      <c r="D14111" t="s">
        <v>20869</v>
      </c>
    </row>
    <row r="14112" spans="1:4" ht="9" x14ac:dyDescent="0.15">
      <c r="A14112" s="277"/>
      <c r="B14112" s="69"/>
      <c r="C14112" s="387"/>
      <c r="D14112" t="s">
        <v>15554</v>
      </c>
    </row>
    <row r="14113" spans="1:4" ht="9" x14ac:dyDescent="0.15">
      <c r="A14113" s="277"/>
      <c r="B14113" s="69"/>
      <c r="C14113" s="387"/>
      <c r="D14113" t="s">
        <v>487</v>
      </c>
    </row>
    <row r="14114" spans="1:4" ht="9" x14ac:dyDescent="0.15">
      <c r="A14114" s="277"/>
      <c r="B14114" s="69"/>
      <c r="C14114" s="387"/>
      <c r="D14114" t="s">
        <v>20357</v>
      </c>
    </row>
    <row r="14115" spans="1:4" ht="9" x14ac:dyDescent="0.15">
      <c r="A14115" s="277"/>
      <c r="B14115" s="69"/>
      <c r="C14115" s="387"/>
      <c r="D14115" t="s">
        <v>19805</v>
      </c>
    </row>
    <row r="14116" spans="1:4" ht="9" x14ac:dyDescent="0.15">
      <c r="A14116" s="277"/>
      <c r="B14116" s="69"/>
      <c r="C14116" s="387"/>
      <c r="D14116" t="s">
        <v>20872</v>
      </c>
    </row>
    <row r="14117" spans="1:4" ht="9" x14ac:dyDescent="0.15">
      <c r="A14117" s="277"/>
      <c r="B14117" s="69"/>
      <c r="C14117" s="387"/>
      <c r="D14117" t="s">
        <v>19807</v>
      </c>
    </row>
    <row r="14118" spans="1:4" ht="9" x14ac:dyDescent="0.15">
      <c r="A14118" s="277"/>
      <c r="B14118" s="69"/>
      <c r="C14118" s="387"/>
      <c r="D14118" t="s">
        <v>20873</v>
      </c>
    </row>
    <row r="14119" spans="1:4" ht="9" x14ac:dyDescent="0.15">
      <c r="A14119" s="277"/>
      <c r="B14119" s="69"/>
      <c r="C14119" s="387"/>
      <c r="D14119" t="s">
        <v>19799</v>
      </c>
    </row>
    <row r="14120" spans="1:4" ht="9" x14ac:dyDescent="0.15">
      <c r="A14120" s="277"/>
      <c r="B14120" s="69"/>
      <c r="C14120" s="387"/>
      <c r="D14120" t="s">
        <v>9211</v>
      </c>
    </row>
    <row r="14121" spans="1:4" ht="9" x14ac:dyDescent="0.15">
      <c r="A14121" s="277"/>
      <c r="B14121" s="69"/>
      <c r="C14121" s="387"/>
      <c r="D14121" t="s">
        <v>487</v>
      </c>
    </row>
    <row r="14122" spans="1:4" ht="9" x14ac:dyDescent="0.15">
      <c r="A14122" s="277"/>
      <c r="B14122" s="69"/>
      <c r="C14122" s="387"/>
      <c r="D14122" t="s">
        <v>10011</v>
      </c>
    </row>
    <row r="14123" spans="1:4" ht="9" x14ac:dyDescent="0.15">
      <c r="A14123" s="277"/>
      <c r="B14123" s="69"/>
      <c r="C14123" s="387"/>
      <c r="D14123" t="s">
        <v>15466</v>
      </c>
    </row>
    <row r="14124" spans="1:4" ht="9" x14ac:dyDescent="0.15">
      <c r="A14124" s="277"/>
      <c r="B14124" s="69"/>
      <c r="C14124" s="387"/>
      <c r="D14124" t="s">
        <v>10011</v>
      </c>
    </row>
    <row r="14125" spans="1:4" ht="9" x14ac:dyDescent="0.15">
      <c r="A14125" s="277"/>
      <c r="B14125" s="69"/>
      <c r="C14125" s="387"/>
      <c r="D14125" t="s">
        <v>15467</v>
      </c>
    </row>
    <row r="14126" spans="1:4" ht="9" x14ac:dyDescent="0.15">
      <c r="A14126" s="277"/>
      <c r="B14126" s="69"/>
      <c r="C14126" s="387"/>
      <c r="D14126" t="s">
        <v>487</v>
      </c>
    </row>
    <row r="14127" spans="1:4" ht="9" x14ac:dyDescent="0.15">
      <c r="A14127" s="277"/>
      <c r="B14127" s="69"/>
      <c r="C14127" s="387"/>
      <c r="D14127" t="s">
        <v>15468</v>
      </c>
    </row>
    <row r="14128" spans="1:4" ht="9" x14ac:dyDescent="0.15">
      <c r="A14128" s="277"/>
      <c r="B14128" s="69"/>
      <c r="C14128" s="387"/>
      <c r="D14128" t="s">
        <v>15469</v>
      </c>
    </row>
    <row r="14129" spans="1:4" ht="9" x14ac:dyDescent="0.15">
      <c r="A14129" s="277"/>
      <c r="B14129" s="69"/>
      <c r="C14129" s="387"/>
      <c r="D14129" t="s">
        <v>15470</v>
      </c>
    </row>
    <row r="14130" spans="1:4" ht="9" x14ac:dyDescent="0.15">
      <c r="A14130" s="277"/>
      <c r="B14130" s="69"/>
      <c r="C14130" s="387"/>
      <c r="D14130" t="s">
        <v>15471</v>
      </c>
    </row>
    <row r="14131" spans="1:4" ht="9" x14ac:dyDescent="0.15">
      <c r="A14131" s="277"/>
      <c r="B14131" s="69"/>
      <c r="C14131" s="387"/>
      <c r="D14131" t="s">
        <v>15472</v>
      </c>
    </row>
    <row r="14132" spans="1:4" ht="9" x14ac:dyDescent="0.15">
      <c r="A14132" s="277"/>
      <c r="B14132" s="69"/>
      <c r="C14132" s="387"/>
      <c r="D14132" t="s">
        <v>15473</v>
      </c>
    </row>
    <row r="14133" spans="1:4" ht="9" x14ac:dyDescent="0.15">
      <c r="A14133" s="277"/>
      <c r="B14133" s="69"/>
      <c r="C14133" s="387"/>
      <c r="D14133" t="s">
        <v>15474</v>
      </c>
    </row>
    <row r="14134" spans="1:4" ht="9" x14ac:dyDescent="0.15">
      <c r="A14134" s="277"/>
      <c r="B14134" s="69"/>
      <c r="C14134" s="387"/>
      <c r="D14134" t="s">
        <v>15475</v>
      </c>
    </row>
    <row r="14135" spans="1:4" ht="9" x14ac:dyDescent="0.15">
      <c r="A14135" s="277"/>
      <c r="B14135" s="69"/>
      <c r="C14135" s="387"/>
      <c r="D14135" t="s">
        <v>15476</v>
      </c>
    </row>
    <row r="14136" spans="1:4" ht="9" x14ac:dyDescent="0.15">
      <c r="A14136" s="277"/>
      <c r="B14136" s="69"/>
      <c r="C14136" s="387"/>
      <c r="D14136" t="s">
        <v>15477</v>
      </c>
    </row>
    <row r="14137" spans="1:4" ht="9" x14ac:dyDescent="0.15">
      <c r="A14137" s="277"/>
      <c r="B14137" s="69"/>
      <c r="C14137" s="387"/>
      <c r="D14137" t="s">
        <v>15478</v>
      </c>
    </row>
    <row r="14138" spans="1:4" ht="9" x14ac:dyDescent="0.15">
      <c r="A14138" s="277"/>
      <c r="B14138" s="69"/>
      <c r="C14138" s="387"/>
      <c r="D14138" t="s">
        <v>15479</v>
      </c>
    </row>
    <row r="14139" spans="1:4" ht="9" x14ac:dyDescent="0.15">
      <c r="A14139" s="277"/>
      <c r="B14139" s="69"/>
      <c r="C14139" s="387"/>
      <c r="D14139" t="s">
        <v>15480</v>
      </c>
    </row>
    <row r="14140" spans="1:4" ht="9" x14ac:dyDescent="0.15">
      <c r="A14140" s="277"/>
      <c r="B14140" s="69"/>
      <c r="C14140" s="387"/>
      <c r="D14140" t="s">
        <v>15481</v>
      </c>
    </row>
    <row r="14141" spans="1:4" ht="9" x14ac:dyDescent="0.15">
      <c r="A14141" s="277"/>
      <c r="B14141" s="69"/>
      <c r="C14141" s="387"/>
      <c r="D14141" t="s">
        <v>15482</v>
      </c>
    </row>
    <row r="14142" spans="1:4" ht="9" x14ac:dyDescent="0.15">
      <c r="A14142" s="277"/>
      <c r="B14142" s="69"/>
      <c r="C14142" s="387"/>
      <c r="D14142" t="s">
        <v>487</v>
      </c>
    </row>
    <row r="14143" spans="1:4" ht="9" x14ac:dyDescent="0.15">
      <c r="A14143" s="277"/>
      <c r="B14143" s="69"/>
      <c r="C14143" s="387"/>
      <c r="D14143" t="s">
        <v>10011</v>
      </c>
    </row>
    <row r="14144" spans="1:4" ht="9" x14ac:dyDescent="0.15">
      <c r="A14144" s="277"/>
      <c r="B14144" s="69"/>
      <c r="C14144" s="387"/>
      <c r="D14144" t="s">
        <v>15483</v>
      </c>
    </row>
    <row r="14145" spans="1:4" ht="9" x14ac:dyDescent="0.15">
      <c r="A14145" s="277"/>
      <c r="B14145" s="69"/>
      <c r="C14145" s="387"/>
      <c r="D14145" t="s">
        <v>20874</v>
      </c>
    </row>
    <row r="14146" spans="1:4" ht="9" x14ac:dyDescent="0.15">
      <c r="A14146" s="277"/>
      <c r="B14146" s="69"/>
      <c r="C14146" s="387"/>
      <c r="D14146" t="s">
        <v>20875</v>
      </c>
    </row>
    <row r="14147" spans="1:4" ht="9" x14ac:dyDescent="0.15">
      <c r="A14147" s="277"/>
      <c r="B14147" s="69"/>
      <c r="C14147" s="387"/>
      <c r="D14147" t="s">
        <v>20876</v>
      </c>
    </row>
    <row r="14148" spans="1:4" ht="9" x14ac:dyDescent="0.15">
      <c r="A14148" s="277"/>
      <c r="B14148" s="69"/>
      <c r="C14148" s="387"/>
      <c r="D14148" t="s">
        <v>20877</v>
      </c>
    </row>
    <row r="14149" spans="1:4" ht="9" x14ac:dyDescent="0.15">
      <c r="A14149" s="277"/>
      <c r="B14149" s="69"/>
      <c r="C14149" s="387"/>
      <c r="D14149" t="s">
        <v>20878</v>
      </c>
    </row>
    <row r="14150" spans="1:4" ht="9" x14ac:dyDescent="0.15">
      <c r="A14150" s="277"/>
      <c r="B14150" s="69"/>
      <c r="C14150" s="387"/>
      <c r="D14150" t="s">
        <v>20879</v>
      </c>
    </row>
    <row r="14151" spans="1:4" ht="9" x14ac:dyDescent="0.15">
      <c r="A14151" s="277"/>
      <c r="B14151" s="69"/>
      <c r="C14151" s="387"/>
      <c r="D14151" t="s">
        <v>10011</v>
      </c>
    </row>
    <row r="14152" spans="1:4" ht="9" x14ac:dyDescent="0.15">
      <c r="A14152" s="277"/>
      <c r="B14152" s="69"/>
      <c r="C14152" s="387"/>
      <c r="D14152" t="s">
        <v>9300</v>
      </c>
    </row>
    <row r="14153" spans="1:4" ht="9" x14ac:dyDescent="0.15">
      <c r="A14153" s="277"/>
      <c r="B14153" s="69"/>
      <c r="C14153" s="387"/>
      <c r="D14153" t="s">
        <v>15484</v>
      </c>
    </row>
    <row r="14154" spans="1:4" ht="9" x14ac:dyDescent="0.15">
      <c r="A14154" s="277"/>
      <c r="B14154" s="69"/>
      <c r="C14154" s="387"/>
      <c r="D14154" t="s">
        <v>15485</v>
      </c>
    </row>
    <row r="14155" spans="1:4" ht="9" x14ac:dyDescent="0.15">
      <c r="A14155" s="277"/>
      <c r="B14155" s="69"/>
      <c r="C14155" s="387"/>
      <c r="D14155" t="s">
        <v>15486</v>
      </c>
    </row>
    <row r="14156" spans="1:4" ht="9" x14ac:dyDescent="0.15">
      <c r="A14156" s="277"/>
      <c r="B14156" s="69"/>
      <c r="C14156" s="387"/>
      <c r="D14156" t="s">
        <v>15487</v>
      </c>
    </row>
    <row r="14157" spans="1:4" ht="9" x14ac:dyDescent="0.15">
      <c r="A14157" s="277"/>
      <c r="B14157" s="69"/>
      <c r="C14157" s="387"/>
      <c r="D14157" t="s">
        <v>15488</v>
      </c>
    </row>
    <row r="14158" spans="1:4" ht="9" x14ac:dyDescent="0.15">
      <c r="A14158" s="277"/>
      <c r="B14158" s="69"/>
      <c r="C14158" s="387"/>
      <c r="D14158" t="s">
        <v>15489</v>
      </c>
    </row>
    <row r="14159" spans="1:4" ht="9" x14ac:dyDescent="0.15">
      <c r="A14159" s="277"/>
      <c r="B14159" s="69"/>
      <c r="C14159" s="387"/>
      <c r="D14159" t="s">
        <v>15490</v>
      </c>
    </row>
    <row r="14160" spans="1:4" ht="9" x14ac:dyDescent="0.15">
      <c r="A14160" s="277"/>
      <c r="B14160" s="69"/>
      <c r="C14160" s="387"/>
      <c r="D14160" t="s">
        <v>15491</v>
      </c>
    </row>
    <row r="14161" spans="1:4" ht="9" x14ac:dyDescent="0.15">
      <c r="A14161" s="277"/>
      <c r="B14161" s="69"/>
      <c r="C14161" s="387"/>
      <c r="D14161" t="s">
        <v>20880</v>
      </c>
    </row>
    <row r="14162" spans="1:4" ht="9" x14ac:dyDescent="0.15">
      <c r="A14162" s="277"/>
      <c r="B14162" s="69"/>
      <c r="C14162" s="387"/>
      <c r="D14162" t="s">
        <v>20881</v>
      </c>
    </row>
    <row r="14163" spans="1:4" ht="9" x14ac:dyDescent="0.15">
      <c r="A14163" s="277"/>
      <c r="B14163" s="69"/>
      <c r="C14163" s="387"/>
      <c r="D14163" t="s">
        <v>20882</v>
      </c>
    </row>
    <row r="14164" spans="1:4" ht="9" x14ac:dyDescent="0.15">
      <c r="A14164" s="277"/>
      <c r="B14164" s="69"/>
      <c r="C14164" s="387"/>
      <c r="D14164" t="s">
        <v>20883</v>
      </c>
    </row>
    <row r="14165" spans="1:4" ht="9" x14ac:dyDescent="0.15">
      <c r="A14165" s="277"/>
      <c r="B14165" s="69"/>
      <c r="C14165" s="387"/>
      <c r="D14165" t="s">
        <v>20884</v>
      </c>
    </row>
    <row r="14166" spans="1:4" ht="9" x14ac:dyDescent="0.15">
      <c r="A14166" s="277"/>
      <c r="B14166" s="69"/>
      <c r="C14166" s="387"/>
      <c r="D14166" t="s">
        <v>20885</v>
      </c>
    </row>
    <row r="14167" spans="1:4" ht="9" x14ac:dyDescent="0.15">
      <c r="A14167" s="277"/>
      <c r="B14167" s="69"/>
      <c r="C14167" s="387"/>
      <c r="D14167" t="s">
        <v>20886</v>
      </c>
    </row>
    <row r="14168" spans="1:4" ht="9" x14ac:dyDescent="0.15">
      <c r="A14168" s="277"/>
      <c r="B14168" s="69"/>
      <c r="C14168" s="387"/>
      <c r="D14168" t="s">
        <v>20887</v>
      </c>
    </row>
    <row r="14169" spans="1:4" ht="9" x14ac:dyDescent="0.15">
      <c r="A14169" s="277"/>
      <c r="B14169" s="69"/>
      <c r="C14169" s="387"/>
      <c r="D14169" t="s">
        <v>20888</v>
      </c>
    </row>
    <row r="14170" spans="1:4" ht="9" x14ac:dyDescent="0.15">
      <c r="A14170" s="277"/>
      <c r="B14170" s="69"/>
      <c r="C14170" s="387"/>
      <c r="D14170" t="s">
        <v>20889</v>
      </c>
    </row>
    <row r="14171" spans="1:4" ht="9" x14ac:dyDescent="0.15">
      <c r="A14171" s="277"/>
      <c r="B14171" s="69"/>
      <c r="C14171" s="387"/>
      <c r="D14171" t="s">
        <v>20890</v>
      </c>
    </row>
    <row r="14172" spans="1:4" ht="9" x14ac:dyDescent="0.15">
      <c r="A14172" s="277"/>
      <c r="B14172" s="69"/>
      <c r="C14172" s="387"/>
      <c r="D14172" t="s">
        <v>487</v>
      </c>
    </row>
    <row r="14173" spans="1:4" ht="9" x14ac:dyDescent="0.15">
      <c r="A14173" s="277"/>
      <c r="B14173" s="69"/>
      <c r="C14173" s="387"/>
      <c r="D14173" t="s">
        <v>20891</v>
      </c>
    </row>
    <row r="14174" spans="1:4" ht="9" x14ac:dyDescent="0.15">
      <c r="A14174" s="277"/>
      <c r="B14174" s="69"/>
      <c r="C14174" s="387"/>
      <c r="D14174" t="s">
        <v>20892</v>
      </c>
    </row>
    <row r="14175" spans="1:4" ht="9" x14ac:dyDescent="0.15">
      <c r="A14175" s="277"/>
      <c r="B14175" s="69"/>
      <c r="C14175" s="387"/>
      <c r="D14175" t="s">
        <v>20893</v>
      </c>
    </row>
    <row r="14176" spans="1:4" ht="9" x14ac:dyDescent="0.15">
      <c r="A14176" s="277"/>
      <c r="B14176" s="69"/>
      <c r="C14176" s="387"/>
      <c r="D14176" t="s">
        <v>20894</v>
      </c>
    </row>
    <row r="14177" spans="1:4" ht="9" x14ac:dyDescent="0.15">
      <c r="A14177" s="277"/>
      <c r="B14177" s="69"/>
      <c r="C14177" s="387"/>
      <c r="D14177" t="s">
        <v>20895</v>
      </c>
    </row>
    <row r="14178" spans="1:4" ht="9" x14ac:dyDescent="0.15">
      <c r="A14178" s="277"/>
      <c r="B14178" s="69"/>
      <c r="C14178" s="387"/>
      <c r="D14178" t="s">
        <v>20896</v>
      </c>
    </row>
    <row r="14179" spans="1:4" ht="9" x14ac:dyDescent="0.15">
      <c r="A14179" s="277"/>
      <c r="B14179" s="69"/>
      <c r="C14179" s="387"/>
      <c r="D14179" t="s">
        <v>20897</v>
      </c>
    </row>
    <row r="14180" spans="1:4" ht="9" x14ac:dyDescent="0.15">
      <c r="A14180" s="277"/>
      <c r="B14180" s="69"/>
      <c r="C14180" s="387"/>
      <c r="D14180" t="s">
        <v>20898</v>
      </c>
    </row>
    <row r="14181" spans="1:4" ht="9" x14ac:dyDescent="0.15">
      <c r="A14181" s="277"/>
      <c r="B14181" s="69"/>
      <c r="C14181" s="387"/>
      <c r="D14181" t="s">
        <v>20899</v>
      </c>
    </row>
    <row r="14182" spans="1:4" ht="9" x14ac:dyDescent="0.15">
      <c r="A14182" s="277"/>
      <c r="B14182" s="69"/>
      <c r="C14182" s="387"/>
      <c r="D14182" t="s">
        <v>15492</v>
      </c>
    </row>
    <row r="14183" spans="1:4" ht="9" x14ac:dyDescent="0.15">
      <c r="A14183" s="277"/>
      <c r="B14183" s="69"/>
      <c r="C14183" s="387"/>
      <c r="D14183" t="s">
        <v>15492</v>
      </c>
    </row>
    <row r="14184" spans="1:4" ht="9" x14ac:dyDescent="0.15">
      <c r="A14184" s="277"/>
      <c r="B14184" s="69"/>
      <c r="C14184" s="387"/>
      <c r="D14184" t="s">
        <v>15493</v>
      </c>
    </row>
    <row r="14185" spans="1:4" ht="9" x14ac:dyDescent="0.15">
      <c r="A14185" s="277"/>
      <c r="B14185" s="69"/>
      <c r="C14185" s="387"/>
      <c r="D14185" t="s">
        <v>487</v>
      </c>
    </row>
    <row r="14186" spans="1:4" ht="9" x14ac:dyDescent="0.15">
      <c r="A14186" s="277"/>
      <c r="B14186" s="69"/>
      <c r="C14186" s="387"/>
      <c r="D14186" t="s">
        <v>20900</v>
      </c>
    </row>
    <row r="14187" spans="1:4" ht="9" x14ac:dyDescent="0.15">
      <c r="A14187" s="277"/>
      <c r="B14187" s="69"/>
      <c r="C14187" s="387"/>
      <c r="D14187" t="s">
        <v>20901</v>
      </c>
    </row>
    <row r="14188" spans="1:4" ht="9" x14ac:dyDescent="0.15">
      <c r="A14188" s="277"/>
      <c r="B14188" s="69"/>
      <c r="C14188" s="387"/>
      <c r="D14188" t="s">
        <v>20902</v>
      </c>
    </row>
    <row r="14189" spans="1:4" ht="9" x14ac:dyDescent="0.15">
      <c r="A14189" s="277"/>
      <c r="B14189" s="69"/>
      <c r="C14189" s="387"/>
      <c r="D14189" t="s">
        <v>20903</v>
      </c>
    </row>
    <row r="14190" spans="1:4" ht="9" x14ac:dyDescent="0.15">
      <c r="A14190" s="277"/>
      <c r="B14190" s="69"/>
      <c r="C14190" s="387"/>
      <c r="D14190" t="s">
        <v>20904</v>
      </c>
    </row>
    <row r="14191" spans="1:4" ht="9" x14ac:dyDescent="0.15">
      <c r="A14191" s="277"/>
      <c r="B14191" s="69"/>
      <c r="C14191" s="387"/>
      <c r="D14191" t="s">
        <v>20905</v>
      </c>
    </row>
    <row r="14192" spans="1:4" ht="9" x14ac:dyDescent="0.15">
      <c r="A14192" s="277"/>
      <c r="B14192" s="69"/>
      <c r="C14192" s="387"/>
      <c r="D14192" t="s">
        <v>15494</v>
      </c>
    </row>
    <row r="14193" spans="1:4" ht="9" x14ac:dyDescent="0.15">
      <c r="A14193" s="277"/>
      <c r="B14193" s="69"/>
      <c r="C14193" s="387"/>
      <c r="D14193" t="s">
        <v>15495</v>
      </c>
    </row>
    <row r="14194" spans="1:4" ht="9" x14ac:dyDescent="0.15">
      <c r="A14194" s="277"/>
      <c r="B14194" s="69"/>
      <c r="C14194" s="387"/>
      <c r="D14194" t="s">
        <v>15492</v>
      </c>
    </row>
    <row r="14195" spans="1:4" ht="9" x14ac:dyDescent="0.15">
      <c r="A14195" s="277"/>
      <c r="B14195" s="69"/>
      <c r="C14195" s="387"/>
      <c r="D14195" t="s">
        <v>15493</v>
      </c>
    </row>
    <row r="14196" spans="1:4" ht="9" x14ac:dyDescent="0.15">
      <c r="A14196" s="277"/>
      <c r="B14196" s="69"/>
      <c r="C14196" s="387"/>
      <c r="D14196" t="s">
        <v>487</v>
      </c>
    </row>
    <row r="14197" spans="1:4" ht="9" x14ac:dyDescent="0.15">
      <c r="A14197" s="277"/>
      <c r="B14197" s="69"/>
      <c r="C14197" s="387"/>
      <c r="D14197" t="s">
        <v>20906</v>
      </c>
    </row>
    <row r="14198" spans="1:4" ht="9" x14ac:dyDescent="0.15">
      <c r="A14198" s="277"/>
      <c r="B14198" s="69"/>
      <c r="C14198" s="387"/>
      <c r="D14198" t="s">
        <v>20907</v>
      </c>
    </row>
    <row r="14199" spans="1:4" ht="9" x14ac:dyDescent="0.15">
      <c r="A14199" s="277"/>
      <c r="B14199" s="69"/>
      <c r="C14199" s="387"/>
      <c r="D14199" t="s">
        <v>20908</v>
      </c>
    </row>
    <row r="14200" spans="1:4" ht="9" x14ac:dyDescent="0.15">
      <c r="A14200" s="277"/>
      <c r="B14200" s="69"/>
      <c r="C14200" s="387"/>
      <c r="D14200" t="s">
        <v>20909</v>
      </c>
    </row>
    <row r="14201" spans="1:4" ht="9" x14ac:dyDescent="0.15">
      <c r="A14201" s="277"/>
      <c r="B14201" s="69"/>
      <c r="C14201" s="387"/>
      <c r="D14201" t="s">
        <v>20910</v>
      </c>
    </row>
    <row r="14202" spans="1:4" ht="9" x14ac:dyDescent="0.15">
      <c r="A14202" s="277"/>
      <c r="B14202" s="69"/>
      <c r="C14202" s="387"/>
      <c r="D14202" t="s">
        <v>15496</v>
      </c>
    </row>
    <row r="14203" spans="1:4" ht="9" x14ac:dyDescent="0.15">
      <c r="A14203" s="277"/>
      <c r="B14203" s="69"/>
      <c r="C14203" s="387"/>
      <c r="D14203" t="s">
        <v>15497</v>
      </c>
    </row>
    <row r="14204" spans="1:4" ht="9" x14ac:dyDescent="0.15">
      <c r="A14204" s="277"/>
      <c r="B14204" s="69"/>
      <c r="C14204" s="387"/>
      <c r="D14204" t="s">
        <v>15492</v>
      </c>
    </row>
    <row r="14205" spans="1:4" ht="9" x14ac:dyDescent="0.15">
      <c r="A14205" s="277"/>
      <c r="B14205" s="69"/>
      <c r="C14205" s="387"/>
      <c r="D14205" t="s">
        <v>15493</v>
      </c>
    </row>
    <row r="14206" spans="1:4" ht="9" x14ac:dyDescent="0.15">
      <c r="A14206" s="277"/>
      <c r="B14206" s="69"/>
      <c r="C14206" s="387"/>
      <c r="D14206" t="s">
        <v>487</v>
      </c>
    </row>
    <row r="14207" spans="1:4" ht="9" x14ac:dyDescent="0.15">
      <c r="A14207" s="277"/>
      <c r="B14207" s="69"/>
      <c r="C14207" s="387"/>
      <c r="D14207" t="s">
        <v>20911</v>
      </c>
    </row>
    <row r="14208" spans="1:4" ht="9" x14ac:dyDescent="0.15">
      <c r="A14208" s="277"/>
      <c r="B14208" s="69"/>
      <c r="C14208" s="387"/>
      <c r="D14208" t="s">
        <v>20912</v>
      </c>
    </row>
    <row r="14209" spans="1:4" ht="9" x14ac:dyDescent="0.15">
      <c r="A14209" s="277"/>
      <c r="B14209" s="69"/>
      <c r="C14209" s="387"/>
      <c r="D14209" t="s">
        <v>20913</v>
      </c>
    </row>
    <row r="14210" spans="1:4" ht="9" x14ac:dyDescent="0.15">
      <c r="A14210" s="277"/>
      <c r="B14210" s="69"/>
      <c r="C14210" s="387"/>
      <c r="D14210" t="s">
        <v>20914</v>
      </c>
    </row>
    <row r="14211" spans="1:4" ht="9" x14ac:dyDescent="0.15">
      <c r="A14211" s="277"/>
      <c r="B14211" s="69"/>
      <c r="C14211" s="387"/>
      <c r="D14211" t="s">
        <v>20915</v>
      </c>
    </row>
    <row r="14212" spans="1:4" ht="9" x14ac:dyDescent="0.15">
      <c r="A14212" s="277"/>
      <c r="B14212" s="69"/>
      <c r="C14212" s="387"/>
      <c r="D14212" t="s">
        <v>15498</v>
      </c>
    </row>
    <row r="14213" spans="1:4" ht="9" x14ac:dyDescent="0.15">
      <c r="A14213" s="277"/>
      <c r="B14213" s="69"/>
      <c r="C14213" s="387"/>
      <c r="D14213" t="s">
        <v>15499</v>
      </c>
    </row>
    <row r="14214" spans="1:4" ht="9" x14ac:dyDescent="0.15">
      <c r="A14214" s="277"/>
      <c r="B14214" s="69"/>
      <c r="C14214" s="387"/>
      <c r="D14214" t="s">
        <v>15492</v>
      </c>
    </row>
    <row r="14215" spans="1:4" ht="9" x14ac:dyDescent="0.15">
      <c r="A14215" s="277"/>
      <c r="B14215" s="69"/>
      <c r="C14215" s="387"/>
      <c r="D14215" t="s">
        <v>15493</v>
      </c>
    </row>
    <row r="14216" spans="1:4" ht="9" x14ac:dyDescent="0.15">
      <c r="A14216" s="277"/>
      <c r="B14216" s="69"/>
      <c r="C14216" s="387"/>
      <c r="D14216" t="s">
        <v>487</v>
      </c>
    </row>
    <row r="14217" spans="1:4" ht="9" x14ac:dyDescent="0.15">
      <c r="A14217" s="277"/>
      <c r="B14217" s="69"/>
      <c r="C14217" s="387"/>
      <c r="D14217" t="s">
        <v>20916</v>
      </c>
    </row>
    <row r="14218" spans="1:4" ht="9" x14ac:dyDescent="0.15">
      <c r="A14218" s="277"/>
      <c r="B14218" s="69"/>
      <c r="C14218" s="387"/>
      <c r="D14218" t="s">
        <v>20917</v>
      </c>
    </row>
    <row r="14219" spans="1:4" ht="9" x14ac:dyDescent="0.15">
      <c r="A14219" s="277"/>
      <c r="B14219" s="69"/>
      <c r="C14219" s="387"/>
      <c r="D14219" t="s">
        <v>20918</v>
      </c>
    </row>
    <row r="14220" spans="1:4" ht="9" x14ac:dyDescent="0.15">
      <c r="A14220" s="277"/>
      <c r="B14220" s="69"/>
      <c r="C14220" s="387"/>
      <c r="D14220" t="s">
        <v>20919</v>
      </c>
    </row>
    <row r="14221" spans="1:4" ht="9" x14ac:dyDescent="0.15">
      <c r="A14221" s="277"/>
      <c r="B14221" s="69"/>
      <c r="C14221" s="387"/>
      <c r="D14221" t="s">
        <v>20920</v>
      </c>
    </row>
    <row r="14222" spans="1:4" ht="9" x14ac:dyDescent="0.15">
      <c r="A14222" s="277"/>
      <c r="B14222" s="69"/>
      <c r="C14222" s="387"/>
      <c r="D14222" t="s">
        <v>20921</v>
      </c>
    </row>
    <row r="14223" spans="1:4" ht="9" x14ac:dyDescent="0.15">
      <c r="A14223" s="277"/>
      <c r="B14223" s="69"/>
      <c r="C14223" s="387"/>
      <c r="D14223" t="s">
        <v>20922</v>
      </c>
    </row>
    <row r="14224" spans="1:4" ht="9" x14ac:dyDescent="0.15">
      <c r="A14224" s="277"/>
      <c r="B14224" s="69"/>
      <c r="C14224" s="387"/>
      <c r="D14224" t="s">
        <v>20923</v>
      </c>
    </row>
    <row r="14225" spans="1:4" ht="9" x14ac:dyDescent="0.15">
      <c r="A14225" s="277"/>
      <c r="B14225" s="69"/>
      <c r="C14225" s="387"/>
      <c r="D14225" t="s">
        <v>20924</v>
      </c>
    </row>
    <row r="14226" spans="1:4" ht="9" x14ac:dyDescent="0.15">
      <c r="A14226" s="277"/>
      <c r="B14226" s="69"/>
      <c r="C14226" s="387"/>
      <c r="D14226" t="s">
        <v>15505</v>
      </c>
    </row>
    <row r="14227" spans="1:4" ht="9" x14ac:dyDescent="0.15">
      <c r="A14227" s="277"/>
      <c r="B14227" s="69"/>
      <c r="C14227" s="387"/>
      <c r="D14227" t="s">
        <v>15493</v>
      </c>
    </row>
    <row r="14228" spans="1:4" ht="9" x14ac:dyDescent="0.15">
      <c r="A14228" s="277"/>
      <c r="B14228" s="69"/>
      <c r="C14228" s="387"/>
      <c r="D14228" t="s">
        <v>487</v>
      </c>
    </row>
    <row r="14229" spans="1:4" ht="9" x14ac:dyDescent="0.15">
      <c r="A14229" s="277"/>
      <c r="B14229" s="69"/>
      <c r="C14229" s="387"/>
      <c r="D14229" t="s">
        <v>20925</v>
      </c>
    </row>
    <row r="14230" spans="1:4" ht="9" x14ac:dyDescent="0.15">
      <c r="A14230" s="277"/>
      <c r="B14230" s="69"/>
      <c r="C14230" s="387"/>
      <c r="D14230" t="s">
        <v>20926</v>
      </c>
    </row>
    <row r="14231" spans="1:4" ht="9" x14ac:dyDescent="0.15">
      <c r="A14231" s="277"/>
      <c r="B14231" s="69"/>
      <c r="C14231" s="387"/>
      <c r="D14231" t="s">
        <v>20927</v>
      </c>
    </row>
    <row r="14232" spans="1:4" ht="9" x14ac:dyDescent="0.15">
      <c r="A14232" s="277"/>
      <c r="B14232" s="69"/>
      <c r="C14232" s="387"/>
      <c r="D14232" t="s">
        <v>20928</v>
      </c>
    </row>
    <row r="14233" spans="1:4" ht="9" x14ac:dyDescent="0.15">
      <c r="A14233" s="277"/>
      <c r="B14233" s="69"/>
      <c r="C14233" s="387"/>
      <c r="D14233" t="s">
        <v>20929</v>
      </c>
    </row>
    <row r="14234" spans="1:4" ht="9" x14ac:dyDescent="0.15">
      <c r="A14234" s="277"/>
      <c r="B14234" s="69"/>
      <c r="C14234" s="387"/>
      <c r="D14234" t="s">
        <v>20930</v>
      </c>
    </row>
    <row r="14235" spans="1:4" ht="9" x14ac:dyDescent="0.15">
      <c r="A14235" s="277"/>
      <c r="B14235" s="69"/>
      <c r="C14235" s="387"/>
      <c r="D14235" t="s">
        <v>20931</v>
      </c>
    </row>
    <row r="14236" spans="1:4" ht="9" x14ac:dyDescent="0.15">
      <c r="A14236" s="277"/>
      <c r="B14236" s="69"/>
      <c r="C14236" s="387"/>
      <c r="D14236" t="s">
        <v>20932</v>
      </c>
    </row>
    <row r="14237" spans="1:4" ht="9" x14ac:dyDescent="0.15">
      <c r="A14237" s="277"/>
      <c r="B14237" s="69"/>
      <c r="C14237" s="387"/>
      <c r="D14237" t="s">
        <v>20933</v>
      </c>
    </row>
    <row r="14238" spans="1:4" ht="9" x14ac:dyDescent="0.15">
      <c r="A14238" s="277"/>
      <c r="B14238" s="69"/>
      <c r="C14238" s="387"/>
      <c r="D14238" t="s">
        <v>20934</v>
      </c>
    </row>
    <row r="14239" spans="1:4" ht="9" x14ac:dyDescent="0.15">
      <c r="A14239" s="277"/>
      <c r="B14239" s="69"/>
      <c r="C14239" s="387"/>
      <c r="D14239" t="s">
        <v>15493</v>
      </c>
    </row>
    <row r="14240" spans="1:4" ht="9" x14ac:dyDescent="0.15">
      <c r="A14240" s="277"/>
      <c r="B14240" s="69"/>
      <c r="C14240" s="387"/>
      <c r="D14240" t="s">
        <v>487</v>
      </c>
    </row>
    <row r="14241" spans="1:4" ht="9" x14ac:dyDescent="0.15">
      <c r="A14241" s="277"/>
      <c r="B14241" s="69"/>
      <c r="C14241" s="387"/>
      <c r="D14241" t="s">
        <v>20935</v>
      </c>
    </row>
    <row r="14242" spans="1:4" ht="9" x14ac:dyDescent="0.15">
      <c r="A14242" s="277"/>
      <c r="B14242" s="69"/>
      <c r="C14242" s="387"/>
      <c r="D14242" t="s">
        <v>20936</v>
      </c>
    </row>
    <row r="14243" spans="1:4" ht="9" x14ac:dyDescent="0.15">
      <c r="A14243" s="277"/>
      <c r="B14243" s="69"/>
      <c r="C14243" s="387"/>
      <c r="D14243" t="s">
        <v>20937</v>
      </c>
    </row>
    <row r="14244" spans="1:4" ht="9" x14ac:dyDescent="0.15">
      <c r="A14244" s="277"/>
      <c r="B14244" s="69"/>
      <c r="C14244" s="387"/>
      <c r="D14244" t="s">
        <v>20938</v>
      </c>
    </row>
    <row r="14245" spans="1:4" ht="9" x14ac:dyDescent="0.15">
      <c r="A14245" s="277"/>
      <c r="B14245" s="69"/>
      <c r="C14245" s="387"/>
      <c r="D14245" t="s">
        <v>20939</v>
      </c>
    </row>
    <row r="14246" spans="1:4" ht="9" x14ac:dyDescent="0.15">
      <c r="A14246" s="277"/>
      <c r="B14246" s="69"/>
      <c r="C14246" s="387"/>
      <c r="D14246" t="s">
        <v>15492</v>
      </c>
    </row>
    <row r="14247" spans="1:4" ht="9" x14ac:dyDescent="0.15">
      <c r="A14247" s="277"/>
      <c r="B14247" s="69"/>
      <c r="C14247" s="387"/>
      <c r="D14247" t="s">
        <v>15492</v>
      </c>
    </row>
    <row r="14248" spans="1:4" ht="9" x14ac:dyDescent="0.15">
      <c r="A14248" s="277"/>
      <c r="B14248" s="69"/>
      <c r="C14248" s="387"/>
      <c r="D14248" t="s">
        <v>15493</v>
      </c>
    </row>
    <row r="14249" spans="1:4" ht="9" x14ac:dyDescent="0.15">
      <c r="A14249" s="277"/>
      <c r="B14249" s="69"/>
      <c r="C14249" s="387"/>
      <c r="D14249" t="s">
        <v>487</v>
      </c>
    </row>
    <row r="14250" spans="1:4" ht="9" x14ac:dyDescent="0.15">
      <c r="A14250" s="277"/>
      <c r="B14250" s="69"/>
      <c r="C14250" s="387"/>
      <c r="D14250" t="s">
        <v>20940</v>
      </c>
    </row>
    <row r="14251" spans="1:4" ht="9" x14ac:dyDescent="0.15">
      <c r="A14251" s="277"/>
      <c r="B14251" s="69"/>
      <c r="C14251" s="387"/>
      <c r="D14251" t="s">
        <v>20941</v>
      </c>
    </row>
    <row r="14252" spans="1:4" ht="9" x14ac:dyDescent="0.15">
      <c r="A14252" s="277"/>
      <c r="B14252" s="69"/>
      <c r="C14252" s="387"/>
      <c r="D14252" t="s">
        <v>20942</v>
      </c>
    </row>
    <row r="14253" spans="1:4" ht="9" x14ac:dyDescent="0.15">
      <c r="A14253" s="277"/>
      <c r="B14253" s="69"/>
      <c r="C14253" s="387"/>
      <c r="D14253" t="s">
        <v>20943</v>
      </c>
    </row>
    <row r="14254" spans="1:4" ht="9" x14ac:dyDescent="0.15">
      <c r="A14254" s="277"/>
      <c r="B14254" s="69"/>
      <c r="C14254" s="387"/>
      <c r="D14254" t="s">
        <v>20944</v>
      </c>
    </row>
    <row r="14255" spans="1:4" ht="9" x14ac:dyDescent="0.15">
      <c r="A14255" s="277"/>
      <c r="B14255" s="69"/>
      <c r="C14255" s="387"/>
      <c r="D14255" t="s">
        <v>20945</v>
      </c>
    </row>
    <row r="14256" spans="1:4" ht="9" x14ac:dyDescent="0.15">
      <c r="A14256" s="277"/>
      <c r="B14256" s="69"/>
      <c r="C14256" s="387"/>
      <c r="D14256" t="s">
        <v>20946</v>
      </c>
    </row>
    <row r="14257" spans="1:4" ht="9" x14ac:dyDescent="0.15">
      <c r="A14257" s="277"/>
      <c r="B14257" s="69"/>
      <c r="C14257" s="387"/>
      <c r="D14257" t="s">
        <v>20947</v>
      </c>
    </row>
    <row r="14258" spans="1:4" ht="9" x14ac:dyDescent="0.15">
      <c r="A14258" s="277"/>
      <c r="B14258" s="69"/>
      <c r="C14258" s="387"/>
      <c r="D14258" t="s">
        <v>15492</v>
      </c>
    </row>
    <row r="14259" spans="1:4" ht="9" x14ac:dyDescent="0.15">
      <c r="A14259" s="277"/>
      <c r="B14259" s="69"/>
      <c r="C14259" s="387"/>
      <c r="D14259" t="s">
        <v>15493</v>
      </c>
    </row>
    <row r="14260" spans="1:4" ht="9" x14ac:dyDescent="0.15">
      <c r="A14260" s="277"/>
      <c r="B14260" s="69"/>
      <c r="C14260" s="387"/>
      <c r="D14260" t="s">
        <v>487</v>
      </c>
    </row>
    <row r="14261" spans="1:4" ht="9" x14ac:dyDescent="0.15">
      <c r="A14261" s="277"/>
      <c r="B14261" s="69"/>
      <c r="C14261" s="387"/>
      <c r="D14261" t="s">
        <v>20948</v>
      </c>
    </row>
    <row r="14262" spans="1:4" ht="9" x14ac:dyDescent="0.15">
      <c r="A14262" s="277"/>
      <c r="B14262" s="69"/>
      <c r="C14262" s="387"/>
      <c r="D14262" t="s">
        <v>20949</v>
      </c>
    </row>
    <row r="14263" spans="1:4" ht="9" x14ac:dyDescent="0.15">
      <c r="A14263" s="277"/>
      <c r="B14263" s="69"/>
      <c r="C14263" s="387"/>
      <c r="D14263" t="s">
        <v>20950</v>
      </c>
    </row>
    <row r="14264" spans="1:4" ht="9" x14ac:dyDescent="0.15">
      <c r="A14264" s="277"/>
      <c r="B14264" s="69"/>
      <c r="C14264" s="387"/>
      <c r="D14264" t="s">
        <v>20951</v>
      </c>
    </row>
    <row r="14265" spans="1:4" ht="9" x14ac:dyDescent="0.15">
      <c r="A14265" s="277"/>
      <c r="B14265" s="69"/>
      <c r="C14265" s="387"/>
      <c r="D14265" t="s">
        <v>20952</v>
      </c>
    </row>
    <row r="14266" spans="1:4" ht="9" x14ac:dyDescent="0.15">
      <c r="A14266" s="277"/>
      <c r="B14266" s="69"/>
      <c r="C14266" s="387"/>
      <c r="D14266" t="s">
        <v>15501</v>
      </c>
    </row>
    <row r="14267" spans="1:4" ht="9" x14ac:dyDescent="0.15">
      <c r="A14267" s="277"/>
      <c r="B14267" s="69"/>
      <c r="C14267" s="387"/>
      <c r="D14267" t="s">
        <v>15502</v>
      </c>
    </row>
    <row r="14268" spans="1:4" ht="9" x14ac:dyDescent="0.15">
      <c r="A14268" s="277"/>
      <c r="B14268" s="69"/>
      <c r="C14268" s="387"/>
      <c r="D14268" t="s">
        <v>20953</v>
      </c>
    </row>
    <row r="14269" spans="1:4" ht="9" x14ac:dyDescent="0.15">
      <c r="A14269" s="277"/>
      <c r="B14269" s="69"/>
      <c r="C14269" s="387"/>
      <c r="D14269" t="s">
        <v>20954</v>
      </c>
    </row>
    <row r="14270" spans="1:4" ht="9" x14ac:dyDescent="0.15">
      <c r="A14270" s="277"/>
      <c r="B14270" s="69"/>
      <c r="C14270" s="387"/>
      <c r="D14270" t="s">
        <v>15493</v>
      </c>
    </row>
    <row r="14271" spans="1:4" ht="9" x14ac:dyDescent="0.15">
      <c r="A14271" s="277"/>
      <c r="B14271" s="69"/>
      <c r="C14271" s="387"/>
      <c r="D14271" t="s">
        <v>487</v>
      </c>
    </row>
    <row r="14272" spans="1:4" ht="9" x14ac:dyDescent="0.15">
      <c r="A14272" s="277"/>
      <c r="B14272" s="69"/>
      <c r="C14272" s="387"/>
      <c r="D14272" t="s">
        <v>20955</v>
      </c>
    </row>
    <row r="14273" spans="1:4" ht="9" x14ac:dyDescent="0.15">
      <c r="A14273" s="277"/>
      <c r="B14273" s="69"/>
      <c r="C14273" s="387"/>
      <c r="D14273" t="s">
        <v>20956</v>
      </c>
    </row>
    <row r="14274" spans="1:4" ht="9" x14ac:dyDescent="0.15">
      <c r="A14274" s="277"/>
      <c r="B14274" s="69"/>
      <c r="C14274" s="387"/>
      <c r="D14274" t="s">
        <v>20957</v>
      </c>
    </row>
    <row r="14275" spans="1:4" ht="9" x14ac:dyDescent="0.15">
      <c r="A14275" s="277"/>
      <c r="B14275" s="69"/>
      <c r="C14275" s="387"/>
      <c r="D14275" t="s">
        <v>20958</v>
      </c>
    </row>
    <row r="14276" spans="1:4" ht="9" x14ac:dyDescent="0.15">
      <c r="A14276" s="277"/>
      <c r="B14276" s="69"/>
      <c r="C14276" s="387"/>
      <c r="D14276" t="s">
        <v>20959</v>
      </c>
    </row>
    <row r="14277" spans="1:4" ht="9" x14ac:dyDescent="0.15">
      <c r="A14277" s="277"/>
      <c r="B14277" s="69"/>
      <c r="C14277" s="387"/>
      <c r="D14277" t="s">
        <v>15500</v>
      </c>
    </row>
    <row r="14278" spans="1:4" ht="9" x14ac:dyDescent="0.15">
      <c r="A14278" s="277"/>
      <c r="B14278" s="69"/>
      <c r="C14278" s="387"/>
      <c r="D14278" t="s">
        <v>20960</v>
      </c>
    </row>
    <row r="14279" spans="1:4" ht="9" x14ac:dyDescent="0.15">
      <c r="A14279" s="277"/>
      <c r="B14279" s="69"/>
      <c r="C14279" s="387"/>
      <c r="D14279" t="s">
        <v>20961</v>
      </c>
    </row>
    <row r="14280" spans="1:4" ht="9" x14ac:dyDescent="0.15">
      <c r="A14280" s="277"/>
      <c r="B14280" s="69"/>
      <c r="C14280" s="387"/>
      <c r="D14280" t="s">
        <v>20962</v>
      </c>
    </row>
    <row r="14281" spans="1:4" ht="9" x14ac:dyDescent="0.15">
      <c r="A14281" s="277"/>
      <c r="B14281" s="69"/>
      <c r="C14281" s="387"/>
      <c r="D14281" t="s">
        <v>487</v>
      </c>
    </row>
    <row r="14282" spans="1:4" ht="9" x14ac:dyDescent="0.15">
      <c r="A14282" s="277"/>
      <c r="B14282" s="69"/>
      <c r="C14282" s="387"/>
      <c r="D14282" t="s">
        <v>20963</v>
      </c>
    </row>
    <row r="14283" spans="1:4" ht="9" x14ac:dyDescent="0.15">
      <c r="A14283" s="277"/>
      <c r="B14283" s="69"/>
      <c r="C14283" s="387"/>
      <c r="D14283" t="s">
        <v>20964</v>
      </c>
    </row>
    <row r="14284" spans="1:4" ht="9" x14ac:dyDescent="0.15">
      <c r="A14284" s="277"/>
      <c r="B14284" s="69"/>
      <c r="C14284" s="387"/>
      <c r="D14284" t="s">
        <v>20965</v>
      </c>
    </row>
    <row r="14285" spans="1:4" ht="9" x14ac:dyDescent="0.15">
      <c r="A14285" s="277"/>
      <c r="B14285" s="69"/>
      <c r="C14285" s="387"/>
      <c r="D14285" t="s">
        <v>20966</v>
      </c>
    </row>
    <row r="14286" spans="1:4" ht="9" x14ac:dyDescent="0.15">
      <c r="A14286" s="277"/>
      <c r="B14286" s="69"/>
      <c r="C14286" s="387"/>
      <c r="D14286" t="s">
        <v>20967</v>
      </c>
    </row>
    <row r="14287" spans="1:4" ht="9" x14ac:dyDescent="0.15">
      <c r="A14287" s="277"/>
      <c r="B14287" s="69"/>
      <c r="C14287" s="387"/>
      <c r="D14287" t="s">
        <v>15504</v>
      </c>
    </row>
    <row r="14288" spans="1:4" ht="9" x14ac:dyDescent="0.15">
      <c r="A14288" s="277"/>
      <c r="B14288" s="69"/>
      <c r="C14288" s="387"/>
      <c r="D14288" t="s">
        <v>20968</v>
      </c>
    </row>
    <row r="14289" spans="1:4" ht="9" x14ac:dyDescent="0.15">
      <c r="A14289" s="277"/>
      <c r="B14289" s="69"/>
      <c r="C14289" s="387"/>
      <c r="D14289" t="s">
        <v>15503</v>
      </c>
    </row>
    <row r="14290" spans="1:4" ht="9" x14ac:dyDescent="0.15">
      <c r="A14290" s="277"/>
      <c r="B14290" s="69"/>
      <c r="C14290" s="387"/>
      <c r="D14290" t="s">
        <v>20969</v>
      </c>
    </row>
    <row r="14291" spans="1:4" ht="9" x14ac:dyDescent="0.15">
      <c r="A14291" s="277"/>
      <c r="B14291" s="69"/>
      <c r="C14291" s="387"/>
      <c r="D14291" t="s">
        <v>487</v>
      </c>
    </row>
    <row r="14292" spans="1:4" ht="9" x14ac:dyDescent="0.15">
      <c r="A14292" s="277"/>
      <c r="B14292" s="69"/>
      <c r="C14292" s="387"/>
      <c r="D14292" t="s">
        <v>20970</v>
      </c>
    </row>
    <row r="14293" spans="1:4" ht="9" x14ac:dyDescent="0.15">
      <c r="A14293" s="277"/>
      <c r="B14293" s="69"/>
      <c r="C14293" s="387"/>
      <c r="D14293" t="s">
        <v>20971</v>
      </c>
    </row>
    <row r="14294" spans="1:4" ht="9" x14ac:dyDescent="0.15">
      <c r="A14294" s="277"/>
      <c r="B14294" s="69"/>
      <c r="C14294" s="387"/>
      <c r="D14294" t="s">
        <v>20972</v>
      </c>
    </row>
    <row r="14295" spans="1:4" ht="9" x14ac:dyDescent="0.15">
      <c r="A14295" s="277"/>
      <c r="B14295" s="69"/>
      <c r="C14295" s="387"/>
      <c r="D14295" t="s">
        <v>20973</v>
      </c>
    </row>
    <row r="14296" spans="1:4" ht="9" x14ac:dyDescent="0.15">
      <c r="A14296" s="277"/>
      <c r="B14296" s="69"/>
      <c r="C14296" s="387"/>
      <c r="D14296" t="s">
        <v>20974</v>
      </c>
    </row>
    <row r="14297" spans="1:4" ht="9" x14ac:dyDescent="0.15">
      <c r="A14297" s="277"/>
      <c r="B14297" s="69"/>
      <c r="C14297" s="387"/>
      <c r="D14297" t="s">
        <v>20975</v>
      </c>
    </row>
    <row r="14298" spans="1:4" ht="9" x14ac:dyDescent="0.15">
      <c r="A14298" s="277"/>
      <c r="B14298" s="69"/>
      <c r="C14298" s="387"/>
      <c r="D14298" t="s">
        <v>20976</v>
      </c>
    </row>
    <row r="14299" spans="1:4" ht="9" x14ac:dyDescent="0.15">
      <c r="A14299" s="277"/>
      <c r="B14299" s="69"/>
      <c r="C14299" s="387"/>
      <c r="D14299" t="s">
        <v>20977</v>
      </c>
    </row>
    <row r="14300" spans="1:4" ht="9" x14ac:dyDescent="0.15">
      <c r="A14300" s="277"/>
      <c r="B14300" s="69"/>
      <c r="C14300" s="387"/>
      <c r="D14300" t="s">
        <v>15492</v>
      </c>
    </row>
    <row r="14301" spans="1:4" ht="9" x14ac:dyDescent="0.15">
      <c r="A14301" s="277"/>
      <c r="B14301" s="69"/>
      <c r="C14301" s="387"/>
      <c r="D14301" t="s">
        <v>20978</v>
      </c>
    </row>
    <row r="14302" spans="1:4" ht="9" x14ac:dyDescent="0.15">
      <c r="A14302" s="277"/>
      <c r="B14302" s="69"/>
      <c r="C14302" s="387"/>
      <c r="D14302" t="s">
        <v>487</v>
      </c>
    </row>
    <row r="14303" spans="1:4" ht="9" x14ac:dyDescent="0.15">
      <c r="A14303" s="277"/>
      <c r="B14303" s="69"/>
      <c r="C14303" s="387"/>
      <c r="D14303" t="s">
        <v>20357</v>
      </c>
    </row>
    <row r="14304" spans="1:4" ht="9" x14ac:dyDescent="0.15">
      <c r="A14304" s="277"/>
      <c r="B14304" s="69"/>
      <c r="C14304" s="387"/>
      <c r="D14304" t="s">
        <v>19805</v>
      </c>
    </row>
    <row r="14305" spans="1:4" ht="9" x14ac:dyDescent="0.15">
      <c r="A14305" s="277"/>
      <c r="B14305" s="69"/>
      <c r="C14305" s="387"/>
      <c r="D14305" t="s">
        <v>20979</v>
      </c>
    </row>
    <row r="14306" spans="1:4" ht="9" x14ac:dyDescent="0.15">
      <c r="A14306" s="277"/>
      <c r="B14306" s="69"/>
      <c r="C14306" s="387"/>
      <c r="D14306" t="s">
        <v>19807</v>
      </c>
    </row>
    <row r="14307" spans="1:4" ht="9" x14ac:dyDescent="0.15">
      <c r="A14307" s="277"/>
      <c r="B14307" s="69"/>
      <c r="C14307" s="387"/>
      <c r="D14307" t="s">
        <v>19799</v>
      </c>
    </row>
    <row r="14308" spans="1:4" ht="9" x14ac:dyDescent="0.15">
      <c r="A14308" s="277"/>
      <c r="B14308" s="69"/>
      <c r="C14308" s="387"/>
      <c r="D14308" t="s">
        <v>9211</v>
      </c>
    </row>
    <row r="14309" spans="1:4" ht="9" x14ac:dyDescent="0.15">
      <c r="A14309" s="277"/>
      <c r="B14309" s="69"/>
      <c r="C14309" s="387"/>
      <c r="D14309" t="s">
        <v>487</v>
      </c>
    </row>
    <row r="14310" spans="1:4" ht="9" x14ac:dyDescent="0.15">
      <c r="A14310" s="277"/>
      <c r="B14310" s="69"/>
      <c r="C14310" s="387"/>
      <c r="D14310" t="s">
        <v>10011</v>
      </c>
    </row>
    <row r="14311" spans="1:4" ht="9" x14ac:dyDescent="0.15">
      <c r="A14311" s="277"/>
      <c r="B14311" s="69"/>
      <c r="C14311" s="387"/>
      <c r="D14311" t="s">
        <v>15637</v>
      </c>
    </row>
    <row r="14312" spans="1:4" ht="9" x14ac:dyDescent="0.15">
      <c r="A14312" s="277"/>
      <c r="B14312" s="69"/>
      <c r="C14312" s="387"/>
      <c r="D14312" t="s">
        <v>10011</v>
      </c>
    </row>
    <row r="14313" spans="1:4" ht="9" x14ac:dyDescent="0.15">
      <c r="A14313" s="277"/>
      <c r="B14313" s="69"/>
      <c r="C14313" s="387"/>
      <c r="D14313" t="s">
        <v>9176</v>
      </c>
    </row>
    <row r="14314" spans="1:4" ht="9" x14ac:dyDescent="0.15">
      <c r="A14314" s="277"/>
      <c r="B14314" s="69"/>
      <c r="C14314" s="387"/>
      <c r="D14314" t="s">
        <v>20980</v>
      </c>
    </row>
    <row r="14315" spans="1:4" ht="9" x14ac:dyDescent="0.15">
      <c r="A14315" s="277"/>
      <c r="B14315" s="69"/>
      <c r="C14315" s="387"/>
      <c r="D14315" t="s">
        <v>9178</v>
      </c>
    </row>
    <row r="14316" spans="1:4" ht="9" x14ac:dyDescent="0.15">
      <c r="A14316" s="277"/>
      <c r="B14316" s="69"/>
      <c r="C14316" s="387"/>
      <c r="D14316" t="s">
        <v>9300</v>
      </c>
    </row>
    <row r="14317" spans="1:4" ht="9" x14ac:dyDescent="0.15">
      <c r="A14317" s="277"/>
      <c r="B14317" s="69"/>
      <c r="C14317" s="387"/>
      <c r="D14317" t="s">
        <v>20981</v>
      </c>
    </row>
    <row r="14318" spans="1:4" ht="9" x14ac:dyDescent="0.15">
      <c r="A14318" s="277"/>
      <c r="B14318" s="69"/>
      <c r="C14318" s="387"/>
      <c r="D14318" t="s">
        <v>12575</v>
      </c>
    </row>
    <row r="14319" spans="1:4" ht="9" x14ac:dyDescent="0.15">
      <c r="A14319" s="277"/>
      <c r="B14319" s="69"/>
      <c r="C14319" s="387"/>
      <c r="D14319" t="s">
        <v>5146</v>
      </c>
    </row>
    <row r="14320" spans="1:4" ht="9" x14ac:dyDescent="0.15">
      <c r="A14320" s="277"/>
      <c r="B14320" s="69"/>
      <c r="C14320" s="387"/>
      <c r="D14320" t="s">
        <v>5147</v>
      </c>
    </row>
    <row r="14321" spans="1:4" ht="9" x14ac:dyDescent="0.15">
      <c r="A14321" s="277"/>
      <c r="B14321" s="69"/>
      <c r="C14321" s="387"/>
      <c r="D14321" t="s">
        <v>9753</v>
      </c>
    </row>
    <row r="14322" spans="1:4" ht="9" x14ac:dyDescent="0.15">
      <c r="A14322" s="277"/>
      <c r="B14322" s="69"/>
      <c r="C14322" s="387"/>
      <c r="D14322" t="s">
        <v>11052</v>
      </c>
    </row>
    <row r="14323" spans="1:4" ht="9" x14ac:dyDescent="0.15">
      <c r="A14323" s="277"/>
      <c r="B14323" s="69"/>
      <c r="C14323" s="387"/>
      <c r="D14323" t="s">
        <v>5150</v>
      </c>
    </row>
    <row r="14324" spans="1:4" ht="9" x14ac:dyDescent="0.15">
      <c r="A14324" s="277"/>
      <c r="B14324" s="69"/>
      <c r="C14324" s="387"/>
      <c r="D14324" t="s">
        <v>15638</v>
      </c>
    </row>
    <row r="14325" spans="1:4" ht="9" x14ac:dyDescent="0.15">
      <c r="A14325" s="277"/>
      <c r="B14325" s="69"/>
      <c r="C14325" s="387"/>
      <c r="D14325" t="s">
        <v>3340</v>
      </c>
    </row>
    <row r="14326" spans="1:4" ht="9" x14ac:dyDescent="0.15">
      <c r="A14326" s="277"/>
      <c r="B14326" s="69"/>
      <c r="C14326" s="387"/>
      <c r="D14326" t="s">
        <v>15639</v>
      </c>
    </row>
    <row r="14327" spans="1:4" ht="9" x14ac:dyDescent="0.15">
      <c r="A14327" s="277"/>
      <c r="B14327" s="69"/>
      <c r="C14327" s="387"/>
      <c r="D14327" t="s">
        <v>15640</v>
      </c>
    </row>
    <row r="14328" spans="1:4" ht="9" x14ac:dyDescent="0.15">
      <c r="A14328" s="277"/>
      <c r="B14328" s="69"/>
      <c r="C14328" s="387"/>
      <c r="D14328" t="s">
        <v>15641</v>
      </c>
    </row>
    <row r="14329" spans="1:4" ht="9" x14ac:dyDescent="0.15">
      <c r="A14329" s="277"/>
      <c r="B14329" s="69"/>
      <c r="C14329" s="387"/>
      <c r="D14329" t="s">
        <v>15642</v>
      </c>
    </row>
    <row r="14330" spans="1:4" ht="9" x14ac:dyDescent="0.15">
      <c r="A14330" s="277"/>
      <c r="B14330" s="69"/>
      <c r="C14330" s="387"/>
      <c r="D14330" t="s">
        <v>15643</v>
      </c>
    </row>
    <row r="14331" spans="1:4" ht="9" x14ac:dyDescent="0.15">
      <c r="A14331" s="277"/>
      <c r="B14331" s="69"/>
      <c r="C14331" s="387"/>
      <c r="D14331" t="s">
        <v>15644</v>
      </c>
    </row>
    <row r="14332" spans="1:4" ht="9" x14ac:dyDescent="0.15">
      <c r="A14332" s="277"/>
      <c r="B14332" s="69"/>
      <c r="C14332" s="387"/>
      <c r="D14332" t="s">
        <v>20982</v>
      </c>
    </row>
    <row r="14333" spans="1:4" ht="9" x14ac:dyDescent="0.15">
      <c r="A14333" s="277"/>
      <c r="B14333" s="69"/>
      <c r="C14333" s="387"/>
      <c r="D14333" t="s">
        <v>20983</v>
      </c>
    </row>
    <row r="14334" spans="1:4" ht="9" x14ac:dyDescent="0.15">
      <c r="A14334" s="277"/>
      <c r="B14334" s="69"/>
      <c r="C14334" s="387"/>
      <c r="D14334" t="s">
        <v>20984</v>
      </c>
    </row>
    <row r="14335" spans="1:4" ht="9" x14ac:dyDescent="0.15">
      <c r="A14335" s="277"/>
      <c r="B14335" s="69"/>
      <c r="C14335" s="387"/>
      <c r="D14335" t="s">
        <v>20985</v>
      </c>
    </row>
    <row r="14336" spans="1:4" ht="9" x14ac:dyDescent="0.15">
      <c r="A14336" s="277"/>
      <c r="B14336" s="69"/>
      <c r="C14336" s="387"/>
      <c r="D14336" t="s">
        <v>20986</v>
      </c>
    </row>
    <row r="14337" spans="1:4" ht="9" x14ac:dyDescent="0.15">
      <c r="A14337" s="277"/>
      <c r="B14337" s="69"/>
      <c r="C14337" s="387"/>
      <c r="D14337" t="s">
        <v>20987</v>
      </c>
    </row>
    <row r="14338" spans="1:4" ht="9" x14ac:dyDescent="0.15">
      <c r="A14338" s="277"/>
      <c r="B14338" s="69"/>
      <c r="C14338" s="387"/>
      <c r="D14338" t="s">
        <v>20988</v>
      </c>
    </row>
    <row r="14339" spans="1:4" ht="9" x14ac:dyDescent="0.15">
      <c r="A14339" s="277"/>
      <c r="B14339" s="69"/>
      <c r="C14339" s="387"/>
      <c r="D14339" t="s">
        <v>17785</v>
      </c>
    </row>
    <row r="14340" spans="1:4" ht="9" x14ac:dyDescent="0.15">
      <c r="A14340" s="277"/>
      <c r="B14340" s="69"/>
      <c r="C14340" s="387"/>
      <c r="D14340" t="s">
        <v>20989</v>
      </c>
    </row>
    <row r="14341" spans="1:4" ht="9" x14ac:dyDescent="0.15">
      <c r="A14341" s="277"/>
      <c r="B14341" s="69"/>
      <c r="C14341" s="387"/>
      <c r="D14341" t="s">
        <v>20990</v>
      </c>
    </row>
    <row r="14342" spans="1:4" ht="9" x14ac:dyDescent="0.15">
      <c r="A14342" s="277"/>
      <c r="B14342" s="69"/>
      <c r="C14342" s="387"/>
      <c r="D14342" t="s">
        <v>20991</v>
      </c>
    </row>
    <row r="14343" spans="1:4" ht="9" x14ac:dyDescent="0.15">
      <c r="A14343" s="277"/>
      <c r="B14343" s="69"/>
      <c r="C14343" s="387"/>
      <c r="D14343" t="s">
        <v>20992</v>
      </c>
    </row>
    <row r="14344" spans="1:4" ht="9" x14ac:dyDescent="0.15">
      <c r="A14344" s="277"/>
      <c r="B14344" s="69"/>
      <c r="C14344" s="387"/>
      <c r="D14344" t="s">
        <v>20993</v>
      </c>
    </row>
    <row r="14345" spans="1:4" ht="9" x14ac:dyDescent="0.15">
      <c r="A14345" s="277"/>
      <c r="B14345" s="69"/>
      <c r="C14345" s="387"/>
      <c r="D14345" t="s">
        <v>20994</v>
      </c>
    </row>
    <row r="14346" spans="1:4" ht="9" x14ac:dyDescent="0.15">
      <c r="A14346" s="277"/>
      <c r="B14346" s="69"/>
      <c r="C14346" s="387"/>
      <c r="D14346" t="s">
        <v>20995</v>
      </c>
    </row>
    <row r="14347" spans="1:4" ht="9" x14ac:dyDescent="0.15">
      <c r="A14347" s="277"/>
      <c r="B14347" s="69"/>
      <c r="C14347" s="387"/>
      <c r="D14347" t="s">
        <v>20996</v>
      </c>
    </row>
    <row r="14348" spans="1:4" ht="9" x14ac:dyDescent="0.15">
      <c r="A14348" s="277"/>
      <c r="B14348" s="69"/>
      <c r="C14348" s="387"/>
      <c r="D14348" t="s">
        <v>20997</v>
      </c>
    </row>
    <row r="14349" spans="1:4" ht="9" x14ac:dyDescent="0.15">
      <c r="A14349" s="277"/>
      <c r="B14349" s="69"/>
      <c r="C14349" s="387"/>
      <c r="D14349" t="s">
        <v>20998</v>
      </c>
    </row>
    <row r="14350" spans="1:4" ht="9" x14ac:dyDescent="0.15">
      <c r="A14350" s="277"/>
      <c r="B14350" s="69"/>
      <c r="C14350" s="387"/>
      <c r="D14350" t="s">
        <v>20999</v>
      </c>
    </row>
    <row r="14351" spans="1:4" ht="9" x14ac:dyDescent="0.15">
      <c r="A14351" s="277"/>
      <c r="B14351" s="69"/>
      <c r="C14351" s="387"/>
      <c r="D14351" t="s">
        <v>21000</v>
      </c>
    </row>
    <row r="14352" spans="1:4" ht="9" x14ac:dyDescent="0.15">
      <c r="A14352" s="277"/>
      <c r="B14352" s="69"/>
      <c r="C14352" s="387"/>
      <c r="D14352" t="s">
        <v>21001</v>
      </c>
    </row>
    <row r="14353" spans="1:4" ht="9" x14ac:dyDescent="0.15">
      <c r="A14353" s="277"/>
      <c r="B14353" s="69"/>
      <c r="C14353" s="387"/>
      <c r="D14353" t="s">
        <v>20994</v>
      </c>
    </row>
    <row r="14354" spans="1:4" ht="9" x14ac:dyDescent="0.15">
      <c r="A14354" s="277"/>
      <c r="B14354" s="69"/>
      <c r="C14354" s="387"/>
      <c r="D14354" t="s">
        <v>20995</v>
      </c>
    </row>
    <row r="14355" spans="1:4" ht="9" x14ac:dyDescent="0.15">
      <c r="A14355" s="277"/>
      <c r="B14355" s="69"/>
      <c r="C14355" s="387"/>
      <c r="D14355" t="s">
        <v>20996</v>
      </c>
    </row>
    <row r="14356" spans="1:4" ht="9" x14ac:dyDescent="0.15">
      <c r="A14356" s="277"/>
      <c r="B14356" s="69"/>
      <c r="C14356" s="387"/>
      <c r="D14356" t="s">
        <v>20997</v>
      </c>
    </row>
    <row r="14357" spans="1:4" ht="9" x14ac:dyDescent="0.15">
      <c r="A14357" s="277"/>
      <c r="B14357" s="69"/>
      <c r="C14357" s="387"/>
      <c r="D14357" t="s">
        <v>21002</v>
      </c>
    </row>
    <row r="14358" spans="1:4" ht="9" x14ac:dyDescent="0.15">
      <c r="A14358" s="277"/>
      <c r="B14358" s="69"/>
      <c r="C14358" s="387"/>
      <c r="D14358" t="s">
        <v>21003</v>
      </c>
    </row>
    <row r="14359" spans="1:4" ht="9" x14ac:dyDescent="0.15">
      <c r="A14359" s="277"/>
      <c r="B14359" s="69"/>
      <c r="C14359" s="387"/>
      <c r="D14359" t="s">
        <v>21004</v>
      </c>
    </row>
    <row r="14360" spans="1:4" ht="9" x14ac:dyDescent="0.15">
      <c r="A14360" s="277"/>
      <c r="B14360" s="69"/>
      <c r="C14360" s="387"/>
      <c r="D14360" t="s">
        <v>21005</v>
      </c>
    </row>
    <row r="14361" spans="1:4" ht="9" x14ac:dyDescent="0.15">
      <c r="A14361" s="277"/>
      <c r="B14361" s="69"/>
      <c r="C14361" s="387"/>
      <c r="D14361" t="s">
        <v>20995</v>
      </c>
    </row>
    <row r="14362" spans="1:4" ht="9" x14ac:dyDescent="0.15">
      <c r="A14362" s="277"/>
      <c r="B14362" s="69"/>
      <c r="C14362" s="387"/>
      <c r="D14362" t="s">
        <v>20996</v>
      </c>
    </row>
    <row r="14363" spans="1:4" ht="9" x14ac:dyDescent="0.15">
      <c r="A14363" s="277"/>
      <c r="B14363" s="69"/>
      <c r="C14363" s="387"/>
      <c r="D14363" t="s">
        <v>20997</v>
      </c>
    </row>
    <row r="14364" spans="1:4" ht="9" x14ac:dyDescent="0.15">
      <c r="A14364" s="277"/>
      <c r="B14364" s="69"/>
      <c r="C14364" s="387"/>
      <c r="D14364" t="s">
        <v>21006</v>
      </c>
    </row>
    <row r="14365" spans="1:4" ht="9" x14ac:dyDescent="0.15">
      <c r="A14365" s="277"/>
      <c r="B14365" s="69"/>
      <c r="C14365" s="387"/>
      <c r="D14365" t="s">
        <v>21007</v>
      </c>
    </row>
    <row r="14366" spans="1:4" ht="9" x14ac:dyDescent="0.15">
      <c r="A14366" s="277"/>
      <c r="B14366" s="69"/>
      <c r="C14366" s="387"/>
      <c r="D14366" t="s">
        <v>21008</v>
      </c>
    </row>
    <row r="14367" spans="1:4" ht="9" x14ac:dyDescent="0.15">
      <c r="A14367" s="277"/>
      <c r="B14367" s="69"/>
      <c r="C14367" s="387"/>
      <c r="D14367" t="s">
        <v>21009</v>
      </c>
    </row>
    <row r="14368" spans="1:4" ht="9" x14ac:dyDescent="0.15">
      <c r="A14368" s="277"/>
      <c r="B14368" s="69"/>
      <c r="C14368" s="387"/>
      <c r="D14368" t="s">
        <v>20996</v>
      </c>
    </row>
    <row r="14369" spans="1:4" ht="9" x14ac:dyDescent="0.15">
      <c r="A14369" s="277"/>
      <c r="B14369" s="69"/>
      <c r="C14369" s="387"/>
      <c r="D14369" t="s">
        <v>20997</v>
      </c>
    </row>
    <row r="14370" spans="1:4" ht="9" x14ac:dyDescent="0.15">
      <c r="A14370" s="277"/>
      <c r="B14370" s="69"/>
      <c r="C14370" s="387"/>
      <c r="D14370" t="s">
        <v>21010</v>
      </c>
    </row>
    <row r="14371" spans="1:4" ht="9" x14ac:dyDescent="0.15">
      <c r="A14371" s="277"/>
      <c r="B14371" s="69"/>
      <c r="C14371" s="387"/>
      <c r="D14371" t="s">
        <v>21011</v>
      </c>
    </row>
    <row r="14372" spans="1:4" ht="9" x14ac:dyDescent="0.15">
      <c r="A14372" s="277"/>
      <c r="B14372" s="69"/>
      <c r="C14372" s="387"/>
      <c r="D14372" t="s">
        <v>21012</v>
      </c>
    </row>
    <row r="14373" spans="1:4" ht="9" x14ac:dyDescent="0.15">
      <c r="A14373" s="277"/>
      <c r="B14373" s="69"/>
      <c r="C14373" s="387"/>
      <c r="D14373" t="s">
        <v>21013</v>
      </c>
    </row>
    <row r="14374" spans="1:4" ht="9" x14ac:dyDescent="0.15">
      <c r="A14374" s="277"/>
      <c r="B14374" s="69"/>
      <c r="C14374" s="387"/>
      <c r="D14374" t="s">
        <v>20997</v>
      </c>
    </row>
    <row r="14375" spans="1:4" ht="9" x14ac:dyDescent="0.15">
      <c r="A14375" s="277"/>
      <c r="B14375" s="69"/>
      <c r="C14375" s="387"/>
      <c r="D14375" t="s">
        <v>21014</v>
      </c>
    </row>
    <row r="14376" spans="1:4" ht="9" x14ac:dyDescent="0.15">
      <c r="A14376" s="277"/>
      <c r="B14376" s="69"/>
      <c r="C14376" s="387"/>
      <c r="D14376" t="s">
        <v>21015</v>
      </c>
    </row>
    <row r="14377" spans="1:4" ht="9" x14ac:dyDescent="0.15">
      <c r="A14377" s="277"/>
      <c r="B14377" s="69"/>
      <c r="C14377" s="387"/>
      <c r="D14377" t="s">
        <v>487</v>
      </c>
    </row>
    <row r="14378" spans="1:4" ht="9" x14ac:dyDescent="0.15">
      <c r="A14378" s="277"/>
      <c r="B14378" s="69"/>
      <c r="C14378" s="387"/>
      <c r="D14378" t="s">
        <v>15647</v>
      </c>
    </row>
    <row r="14379" spans="1:4" ht="9" x14ac:dyDescent="0.15">
      <c r="A14379" s="277"/>
      <c r="B14379" s="69"/>
      <c r="C14379" s="387"/>
      <c r="D14379" t="s">
        <v>9176</v>
      </c>
    </row>
    <row r="14380" spans="1:4" ht="9" x14ac:dyDescent="0.15">
      <c r="A14380" s="277"/>
      <c r="B14380" s="69"/>
      <c r="C14380" s="387"/>
      <c r="D14380" t="s">
        <v>21016</v>
      </c>
    </row>
    <row r="14381" spans="1:4" ht="9" x14ac:dyDescent="0.15">
      <c r="A14381" s="277"/>
      <c r="B14381" s="69"/>
      <c r="C14381" s="387"/>
      <c r="D14381" t="s">
        <v>21017</v>
      </c>
    </row>
    <row r="14382" spans="1:4" ht="9" x14ac:dyDescent="0.15">
      <c r="A14382" s="277"/>
      <c r="B14382" s="69"/>
      <c r="C14382" s="387"/>
      <c r="D14382" t="s">
        <v>21018</v>
      </c>
    </row>
    <row r="14383" spans="1:4" ht="9" x14ac:dyDescent="0.15">
      <c r="A14383" s="277"/>
      <c r="B14383" s="69"/>
      <c r="C14383" s="387"/>
      <c r="D14383" t="s">
        <v>21019</v>
      </c>
    </row>
    <row r="14384" spans="1:4" ht="9" x14ac:dyDescent="0.15">
      <c r="A14384" s="277"/>
      <c r="B14384" s="69"/>
      <c r="C14384" s="387"/>
      <c r="D14384" t="s">
        <v>21020</v>
      </c>
    </row>
    <row r="14385" spans="1:4" ht="9" x14ac:dyDescent="0.15">
      <c r="A14385" s="277"/>
      <c r="B14385" s="69"/>
      <c r="C14385" s="387"/>
      <c r="D14385" t="s">
        <v>21021</v>
      </c>
    </row>
    <row r="14386" spans="1:4" ht="9" x14ac:dyDescent="0.15">
      <c r="A14386" s="277"/>
      <c r="B14386" s="69"/>
      <c r="C14386" s="387"/>
      <c r="D14386" t="s">
        <v>21022</v>
      </c>
    </row>
    <row r="14387" spans="1:4" ht="9" x14ac:dyDescent="0.15">
      <c r="A14387" s="277"/>
      <c r="B14387" s="69"/>
      <c r="C14387" s="387"/>
      <c r="D14387" t="s">
        <v>21023</v>
      </c>
    </row>
    <row r="14388" spans="1:4" ht="9" x14ac:dyDescent="0.15">
      <c r="A14388" s="277"/>
      <c r="B14388" s="69"/>
      <c r="C14388" s="387"/>
      <c r="D14388" t="s">
        <v>21024</v>
      </c>
    </row>
    <row r="14389" spans="1:4" ht="9" x14ac:dyDescent="0.15">
      <c r="A14389" s="277"/>
      <c r="B14389" s="69"/>
      <c r="C14389" s="387"/>
      <c r="D14389" t="s">
        <v>21025</v>
      </c>
    </row>
    <row r="14390" spans="1:4" ht="9" x14ac:dyDescent="0.15">
      <c r="A14390" s="277"/>
      <c r="B14390" s="69"/>
      <c r="C14390" s="387"/>
      <c r="D14390" t="s">
        <v>21026</v>
      </c>
    </row>
    <row r="14391" spans="1:4" ht="9" x14ac:dyDescent="0.15">
      <c r="A14391" s="277"/>
      <c r="B14391" s="69"/>
      <c r="C14391" s="387"/>
      <c r="D14391" t="s">
        <v>9178</v>
      </c>
    </row>
    <row r="14392" spans="1:4" ht="9" x14ac:dyDescent="0.15">
      <c r="A14392" s="277"/>
      <c r="B14392" s="69"/>
      <c r="C14392" s="387"/>
      <c r="D14392" t="s">
        <v>9333</v>
      </c>
    </row>
    <row r="14393" spans="1:4" ht="9" x14ac:dyDescent="0.15">
      <c r="A14393" s="277"/>
      <c r="B14393" s="69"/>
      <c r="C14393" s="387"/>
      <c r="D14393" t="s">
        <v>21027</v>
      </c>
    </row>
    <row r="14394" spans="1:4" ht="9" x14ac:dyDescent="0.15">
      <c r="A14394" s="277"/>
      <c r="B14394" s="69"/>
      <c r="C14394" s="387"/>
      <c r="D14394" t="s">
        <v>15650</v>
      </c>
    </row>
    <row r="14395" spans="1:4" ht="9" x14ac:dyDescent="0.15">
      <c r="A14395" s="277"/>
      <c r="B14395" s="69"/>
      <c r="C14395" s="387"/>
      <c r="D14395" t="s">
        <v>15651</v>
      </c>
    </row>
    <row r="14396" spans="1:4" ht="9" x14ac:dyDescent="0.15">
      <c r="A14396" s="277"/>
      <c r="B14396" s="69"/>
      <c r="C14396" s="387"/>
      <c r="D14396" t="s">
        <v>15652</v>
      </c>
    </row>
    <row r="14397" spans="1:4" ht="9" x14ac:dyDescent="0.15">
      <c r="A14397" s="277"/>
      <c r="B14397" s="69"/>
      <c r="C14397" s="387"/>
      <c r="D14397" t="s">
        <v>15653</v>
      </c>
    </row>
    <row r="14398" spans="1:4" ht="9" x14ac:dyDescent="0.15">
      <c r="A14398" s="277"/>
      <c r="B14398" s="69"/>
      <c r="C14398" s="387"/>
      <c r="D14398" t="s">
        <v>15654</v>
      </c>
    </row>
    <row r="14399" spans="1:4" ht="9" x14ac:dyDescent="0.15">
      <c r="A14399" s="277"/>
      <c r="B14399" s="69"/>
      <c r="C14399" s="387"/>
      <c r="D14399" t="s">
        <v>15655</v>
      </c>
    </row>
    <row r="14400" spans="1:4" ht="9" x14ac:dyDescent="0.15">
      <c r="A14400" s="277"/>
      <c r="B14400" s="69"/>
      <c r="C14400" s="387"/>
      <c r="D14400" t="s">
        <v>15656</v>
      </c>
    </row>
    <row r="14401" spans="1:4" ht="9" x14ac:dyDescent="0.15">
      <c r="A14401" s="277"/>
      <c r="B14401" s="69"/>
      <c r="C14401" s="387"/>
      <c r="D14401" t="s">
        <v>15657</v>
      </c>
    </row>
    <row r="14402" spans="1:4" ht="9" x14ac:dyDescent="0.15">
      <c r="A14402" s="277"/>
      <c r="B14402" s="69"/>
      <c r="C14402" s="387"/>
      <c r="D14402" t="s">
        <v>15658</v>
      </c>
    </row>
    <row r="14403" spans="1:4" ht="9" x14ac:dyDescent="0.15">
      <c r="A14403" s="277"/>
      <c r="B14403" s="69"/>
      <c r="C14403" s="387"/>
      <c r="D14403" t="s">
        <v>11566</v>
      </c>
    </row>
    <row r="14404" spans="1:4" ht="9" x14ac:dyDescent="0.15">
      <c r="A14404" s="277"/>
      <c r="B14404" s="69"/>
      <c r="C14404" s="387"/>
      <c r="D14404" t="s">
        <v>15659</v>
      </c>
    </row>
    <row r="14405" spans="1:4" ht="9" x14ac:dyDescent="0.15">
      <c r="A14405" s="277"/>
      <c r="B14405" s="69"/>
      <c r="C14405" s="387"/>
      <c r="D14405" t="s">
        <v>15660</v>
      </c>
    </row>
    <row r="14406" spans="1:4" ht="9" x14ac:dyDescent="0.15">
      <c r="A14406" s="277"/>
      <c r="B14406" s="69"/>
      <c r="C14406" s="387"/>
      <c r="D14406" t="s">
        <v>15661</v>
      </c>
    </row>
    <row r="14407" spans="1:4" ht="9" x14ac:dyDescent="0.15">
      <c r="A14407" s="277"/>
      <c r="B14407" s="69"/>
      <c r="C14407" s="387"/>
      <c r="D14407" t="s">
        <v>15662</v>
      </c>
    </row>
    <row r="14408" spans="1:4" ht="9" x14ac:dyDescent="0.15">
      <c r="A14408" s="277"/>
      <c r="B14408" s="69"/>
      <c r="C14408" s="387"/>
      <c r="D14408" t="s">
        <v>15663</v>
      </c>
    </row>
    <row r="14409" spans="1:4" ht="9" x14ac:dyDescent="0.15">
      <c r="A14409" s="277"/>
      <c r="B14409" s="69"/>
      <c r="C14409" s="387"/>
      <c r="D14409" t="s">
        <v>15664</v>
      </c>
    </row>
    <row r="14410" spans="1:4" ht="9" x14ac:dyDescent="0.15">
      <c r="A14410" s="277"/>
      <c r="B14410" s="69"/>
      <c r="C14410" s="387"/>
      <c r="D14410" t="s">
        <v>15665</v>
      </c>
    </row>
    <row r="14411" spans="1:4" ht="9" x14ac:dyDescent="0.15">
      <c r="A14411" s="277"/>
      <c r="B14411" s="69"/>
      <c r="C14411" s="387"/>
      <c r="D14411" t="s">
        <v>15113</v>
      </c>
    </row>
    <row r="14412" spans="1:4" ht="9" x14ac:dyDescent="0.15">
      <c r="A14412" s="277"/>
      <c r="B14412" s="69"/>
      <c r="C14412" s="387"/>
      <c r="D14412" t="s">
        <v>21028</v>
      </c>
    </row>
    <row r="14413" spans="1:4" ht="9" x14ac:dyDescent="0.15">
      <c r="A14413" s="277"/>
      <c r="B14413" s="69"/>
      <c r="C14413" s="387"/>
      <c r="D14413" t="s">
        <v>21029</v>
      </c>
    </row>
    <row r="14414" spans="1:4" ht="9" x14ac:dyDescent="0.15">
      <c r="A14414" s="277"/>
      <c r="B14414" s="69"/>
      <c r="C14414" s="387"/>
      <c r="D14414" t="s">
        <v>21030</v>
      </c>
    </row>
    <row r="14415" spans="1:4" ht="9" x14ac:dyDescent="0.15">
      <c r="A14415" s="277"/>
      <c r="B14415" s="69"/>
      <c r="C14415" s="387"/>
      <c r="D14415" t="s">
        <v>21031</v>
      </c>
    </row>
    <row r="14416" spans="1:4" ht="9" x14ac:dyDescent="0.15">
      <c r="A14416" s="277"/>
      <c r="B14416" s="69"/>
      <c r="C14416" s="387"/>
      <c r="D14416" t="s">
        <v>21032</v>
      </c>
    </row>
    <row r="14417" spans="1:4" ht="9" x14ac:dyDescent="0.15">
      <c r="A14417" s="277"/>
      <c r="B14417" s="69"/>
      <c r="C14417" s="387"/>
      <c r="D14417" t="s">
        <v>15666</v>
      </c>
    </row>
    <row r="14418" spans="1:4" ht="9" x14ac:dyDescent="0.15">
      <c r="A14418" s="277"/>
      <c r="B14418" s="69"/>
      <c r="C14418" s="387"/>
      <c r="D14418" t="s">
        <v>21033</v>
      </c>
    </row>
    <row r="14419" spans="1:4" ht="9" x14ac:dyDescent="0.15">
      <c r="A14419" s="277"/>
      <c r="B14419" s="69"/>
      <c r="C14419" s="387"/>
      <c r="D14419" t="s">
        <v>15668</v>
      </c>
    </row>
    <row r="14420" spans="1:4" ht="9" x14ac:dyDescent="0.15">
      <c r="A14420" s="277"/>
      <c r="B14420" s="69"/>
      <c r="C14420" s="387"/>
      <c r="D14420" t="s">
        <v>21034</v>
      </c>
    </row>
    <row r="14421" spans="1:4" ht="9" x14ac:dyDescent="0.15">
      <c r="A14421" s="277"/>
      <c r="B14421" s="69"/>
      <c r="C14421" s="387"/>
      <c r="D14421" t="s">
        <v>15669</v>
      </c>
    </row>
    <row r="14422" spans="1:4" ht="9" x14ac:dyDescent="0.15">
      <c r="A14422" s="277"/>
      <c r="B14422" s="69"/>
      <c r="C14422" s="387"/>
      <c r="D14422" t="s">
        <v>9615</v>
      </c>
    </row>
    <row r="14423" spans="1:4" ht="9" x14ac:dyDescent="0.15">
      <c r="A14423" s="277"/>
      <c r="B14423" s="69"/>
      <c r="C14423" s="387"/>
      <c r="D14423" t="s">
        <v>15670</v>
      </c>
    </row>
    <row r="14424" spans="1:4" ht="9" x14ac:dyDescent="0.15">
      <c r="A14424" s="277"/>
      <c r="B14424" s="69"/>
      <c r="C14424" s="387"/>
      <c r="D14424" t="s">
        <v>21035</v>
      </c>
    </row>
    <row r="14425" spans="1:4" ht="9" x14ac:dyDescent="0.15">
      <c r="A14425" s="277"/>
      <c r="B14425" s="69"/>
      <c r="C14425" s="387"/>
      <c r="D14425" t="s">
        <v>15671</v>
      </c>
    </row>
    <row r="14426" spans="1:4" ht="9" x14ac:dyDescent="0.15">
      <c r="A14426" s="277"/>
      <c r="B14426" s="69"/>
      <c r="C14426" s="387"/>
      <c r="D14426" t="s">
        <v>15672</v>
      </c>
    </row>
    <row r="14427" spans="1:4" ht="9" x14ac:dyDescent="0.15">
      <c r="A14427" s="277"/>
      <c r="B14427" s="69"/>
      <c r="C14427" s="387"/>
      <c r="D14427" t="s">
        <v>15673</v>
      </c>
    </row>
    <row r="14428" spans="1:4" ht="9" x14ac:dyDescent="0.15">
      <c r="A14428" s="277"/>
      <c r="B14428" s="69"/>
      <c r="C14428" s="387"/>
      <c r="D14428" t="s">
        <v>15674</v>
      </c>
    </row>
    <row r="14429" spans="1:4" ht="9" x14ac:dyDescent="0.15">
      <c r="A14429" s="277"/>
      <c r="B14429" s="69"/>
      <c r="C14429" s="387"/>
      <c r="D14429" t="s">
        <v>15675</v>
      </c>
    </row>
    <row r="14430" spans="1:4" ht="9" x14ac:dyDescent="0.15">
      <c r="A14430" s="277"/>
      <c r="B14430" s="69"/>
      <c r="C14430" s="387"/>
      <c r="D14430" t="s">
        <v>15676</v>
      </c>
    </row>
    <row r="14431" spans="1:4" ht="9" x14ac:dyDescent="0.15">
      <c r="A14431" s="277"/>
      <c r="B14431" s="69"/>
      <c r="C14431" s="387"/>
      <c r="D14431" t="s">
        <v>9615</v>
      </c>
    </row>
    <row r="14432" spans="1:4" ht="9" x14ac:dyDescent="0.15">
      <c r="A14432" s="277"/>
      <c r="B14432" s="69"/>
      <c r="C14432" s="387"/>
      <c r="D14432" t="s">
        <v>15677</v>
      </c>
    </row>
    <row r="14433" spans="1:4" ht="9" x14ac:dyDescent="0.15">
      <c r="A14433" s="277"/>
      <c r="B14433" s="69"/>
      <c r="C14433" s="387"/>
      <c r="D14433" t="s">
        <v>21036</v>
      </c>
    </row>
    <row r="14434" spans="1:4" ht="9" x14ac:dyDescent="0.15">
      <c r="A14434" s="277"/>
      <c r="B14434" s="69"/>
      <c r="C14434" s="387"/>
      <c r="D14434" t="s">
        <v>15678</v>
      </c>
    </row>
    <row r="14435" spans="1:4" ht="9" x14ac:dyDescent="0.15">
      <c r="A14435" s="277"/>
      <c r="B14435" s="69"/>
      <c r="C14435" s="387"/>
      <c r="D14435" t="s">
        <v>15679</v>
      </c>
    </row>
    <row r="14436" spans="1:4" ht="9" x14ac:dyDescent="0.15">
      <c r="A14436" s="277"/>
      <c r="B14436" s="69"/>
      <c r="C14436" s="387"/>
      <c r="D14436" t="s">
        <v>15680</v>
      </c>
    </row>
    <row r="14437" spans="1:4" ht="9" x14ac:dyDescent="0.15">
      <c r="A14437" s="277"/>
      <c r="B14437" s="69"/>
      <c r="C14437" s="387"/>
      <c r="D14437" t="s">
        <v>15681</v>
      </c>
    </row>
    <row r="14438" spans="1:4" ht="9" x14ac:dyDescent="0.15">
      <c r="A14438" s="277"/>
      <c r="B14438" s="69"/>
      <c r="C14438" s="387"/>
      <c r="D14438" t="s">
        <v>15682</v>
      </c>
    </row>
    <row r="14439" spans="1:4" ht="9" x14ac:dyDescent="0.15">
      <c r="A14439" s="277"/>
      <c r="B14439" s="69"/>
      <c r="C14439" s="387"/>
      <c r="D14439" t="s">
        <v>15683</v>
      </c>
    </row>
    <row r="14440" spans="1:4" ht="9" x14ac:dyDescent="0.15">
      <c r="A14440" s="277"/>
      <c r="B14440" s="69"/>
      <c r="C14440" s="387"/>
      <c r="D14440" t="s">
        <v>9615</v>
      </c>
    </row>
    <row r="14441" spans="1:4" ht="9" x14ac:dyDescent="0.15">
      <c r="A14441" s="277"/>
      <c r="B14441" s="69"/>
      <c r="C14441" s="387"/>
      <c r="D14441" t="s">
        <v>15684</v>
      </c>
    </row>
    <row r="14442" spans="1:4" ht="9" x14ac:dyDescent="0.15">
      <c r="A14442" s="277"/>
      <c r="B14442" s="69"/>
      <c r="C14442" s="387"/>
      <c r="D14442" t="s">
        <v>21037</v>
      </c>
    </row>
    <row r="14443" spans="1:4" ht="9" x14ac:dyDescent="0.15">
      <c r="A14443" s="277"/>
      <c r="B14443" s="69"/>
      <c r="C14443" s="387"/>
      <c r="D14443" t="s">
        <v>15685</v>
      </c>
    </row>
    <row r="14444" spans="1:4" ht="9" x14ac:dyDescent="0.15">
      <c r="A14444" s="277"/>
      <c r="B14444" s="69"/>
      <c r="C14444" s="387"/>
      <c r="D14444" t="s">
        <v>15686</v>
      </c>
    </row>
    <row r="14445" spans="1:4" ht="9" x14ac:dyDescent="0.15">
      <c r="A14445" s="277"/>
      <c r="B14445" s="69"/>
      <c r="C14445" s="387"/>
      <c r="D14445" t="s">
        <v>15687</v>
      </c>
    </row>
    <row r="14446" spans="1:4" ht="9" x14ac:dyDescent="0.15">
      <c r="A14446" s="277"/>
      <c r="B14446" s="69"/>
      <c r="C14446" s="387"/>
      <c r="D14446" t="s">
        <v>15688</v>
      </c>
    </row>
    <row r="14447" spans="1:4" ht="9" x14ac:dyDescent="0.15">
      <c r="A14447" s="277"/>
      <c r="B14447" s="69"/>
      <c r="C14447" s="387"/>
      <c r="D14447" t="s">
        <v>15689</v>
      </c>
    </row>
    <row r="14448" spans="1:4" ht="9" x14ac:dyDescent="0.15">
      <c r="A14448" s="277"/>
      <c r="B14448" s="69"/>
      <c r="C14448" s="387"/>
      <c r="D14448" t="s">
        <v>15690</v>
      </c>
    </row>
    <row r="14449" spans="1:4" ht="9" x14ac:dyDescent="0.15">
      <c r="A14449" s="277"/>
      <c r="B14449" s="69"/>
      <c r="C14449" s="387"/>
      <c r="D14449" t="s">
        <v>9615</v>
      </c>
    </row>
    <row r="14450" spans="1:4" ht="9" x14ac:dyDescent="0.15">
      <c r="A14450" s="277"/>
      <c r="B14450" s="69"/>
      <c r="C14450" s="387"/>
      <c r="D14450" t="s">
        <v>15691</v>
      </c>
    </row>
    <row r="14451" spans="1:4" ht="9" x14ac:dyDescent="0.15">
      <c r="A14451" s="277"/>
      <c r="B14451" s="69"/>
      <c r="C14451" s="387"/>
      <c r="D14451" t="s">
        <v>15692</v>
      </c>
    </row>
    <row r="14452" spans="1:4" ht="9" x14ac:dyDescent="0.15">
      <c r="A14452" s="277"/>
      <c r="B14452" s="69"/>
      <c r="C14452" s="387"/>
      <c r="D14452" t="s">
        <v>15693</v>
      </c>
    </row>
    <row r="14453" spans="1:4" ht="9" x14ac:dyDescent="0.15">
      <c r="A14453" s="277"/>
      <c r="B14453" s="69"/>
      <c r="C14453" s="387"/>
      <c r="D14453" t="s">
        <v>15694</v>
      </c>
    </row>
    <row r="14454" spans="1:4" ht="9" x14ac:dyDescent="0.15">
      <c r="A14454" s="277"/>
      <c r="B14454" s="69"/>
      <c r="C14454" s="387"/>
      <c r="D14454" t="s">
        <v>15695</v>
      </c>
    </row>
    <row r="14455" spans="1:4" ht="9" x14ac:dyDescent="0.15">
      <c r="A14455" s="277"/>
      <c r="B14455" s="69"/>
      <c r="C14455" s="387"/>
      <c r="D14455" t="s">
        <v>15696</v>
      </c>
    </row>
    <row r="14456" spans="1:4" ht="9" x14ac:dyDescent="0.15">
      <c r="A14456" s="277"/>
      <c r="B14456" s="69"/>
      <c r="C14456" s="387"/>
      <c r="D14456" t="s">
        <v>15697</v>
      </c>
    </row>
    <row r="14457" spans="1:4" ht="9" x14ac:dyDescent="0.15">
      <c r="A14457" s="277"/>
      <c r="B14457" s="69"/>
      <c r="C14457" s="387"/>
      <c r="D14457" t="s">
        <v>15698</v>
      </c>
    </row>
    <row r="14458" spans="1:4" ht="9" x14ac:dyDescent="0.15">
      <c r="A14458" s="277"/>
      <c r="B14458" s="69"/>
      <c r="C14458" s="387"/>
      <c r="D14458" t="s">
        <v>9615</v>
      </c>
    </row>
    <row r="14459" spans="1:4" ht="9" x14ac:dyDescent="0.15">
      <c r="A14459" s="277"/>
      <c r="B14459" s="69"/>
      <c r="C14459" s="387"/>
      <c r="D14459" t="s">
        <v>15699</v>
      </c>
    </row>
    <row r="14460" spans="1:4" ht="9" x14ac:dyDescent="0.15">
      <c r="A14460" s="277"/>
      <c r="B14460" s="69"/>
      <c r="C14460" s="387"/>
      <c r="D14460" t="s">
        <v>15700</v>
      </c>
    </row>
    <row r="14461" spans="1:4" ht="9" x14ac:dyDescent="0.15">
      <c r="A14461" s="277"/>
      <c r="B14461" s="69"/>
      <c r="C14461" s="387"/>
      <c r="D14461" t="s">
        <v>15701</v>
      </c>
    </row>
    <row r="14462" spans="1:4" ht="9" x14ac:dyDescent="0.15">
      <c r="A14462" s="277"/>
      <c r="B14462" s="69"/>
      <c r="C14462" s="387"/>
      <c r="D14462" t="s">
        <v>15702</v>
      </c>
    </row>
    <row r="14463" spans="1:4" ht="9" x14ac:dyDescent="0.15">
      <c r="A14463" s="277"/>
      <c r="B14463" s="69"/>
      <c r="C14463" s="387"/>
      <c r="D14463" t="s">
        <v>15703</v>
      </c>
    </row>
    <row r="14464" spans="1:4" ht="9" x14ac:dyDescent="0.15">
      <c r="A14464" s="277"/>
      <c r="B14464" s="69"/>
      <c r="C14464" s="387"/>
      <c r="D14464" t="s">
        <v>15704</v>
      </c>
    </row>
    <row r="14465" spans="1:4" ht="9" x14ac:dyDescent="0.15">
      <c r="A14465" s="277"/>
      <c r="B14465" s="69"/>
      <c r="C14465" s="387"/>
      <c r="D14465" t="s">
        <v>15705</v>
      </c>
    </row>
    <row r="14466" spans="1:4" ht="9" x14ac:dyDescent="0.15">
      <c r="A14466" s="277"/>
      <c r="B14466" s="69"/>
      <c r="C14466" s="387"/>
      <c r="D14466" t="s">
        <v>15706</v>
      </c>
    </row>
    <row r="14467" spans="1:4" ht="9" x14ac:dyDescent="0.15">
      <c r="A14467" s="277"/>
      <c r="B14467" s="69"/>
      <c r="C14467" s="387"/>
      <c r="D14467" t="s">
        <v>9615</v>
      </c>
    </row>
    <row r="14468" spans="1:4" ht="9" x14ac:dyDescent="0.15">
      <c r="A14468" s="277"/>
      <c r="B14468" s="69"/>
      <c r="C14468" s="387"/>
      <c r="D14468" t="s">
        <v>15707</v>
      </c>
    </row>
    <row r="14469" spans="1:4" ht="9" x14ac:dyDescent="0.15">
      <c r="A14469" s="277"/>
      <c r="B14469" s="69"/>
      <c r="C14469" s="387"/>
      <c r="D14469" t="s">
        <v>15708</v>
      </c>
    </row>
    <row r="14470" spans="1:4" ht="9" x14ac:dyDescent="0.15">
      <c r="A14470" s="277"/>
      <c r="B14470" s="69"/>
      <c r="C14470" s="387"/>
      <c r="D14470" t="s">
        <v>15709</v>
      </c>
    </row>
    <row r="14471" spans="1:4" ht="9" x14ac:dyDescent="0.15">
      <c r="A14471" s="277"/>
      <c r="B14471" s="69"/>
      <c r="C14471" s="387"/>
      <c r="D14471" t="s">
        <v>15710</v>
      </c>
    </row>
    <row r="14472" spans="1:4" ht="9" x14ac:dyDescent="0.15">
      <c r="A14472" s="277"/>
      <c r="B14472" s="69"/>
      <c r="C14472" s="387"/>
      <c r="D14472" t="s">
        <v>15711</v>
      </c>
    </row>
    <row r="14473" spans="1:4" ht="9" x14ac:dyDescent="0.15">
      <c r="A14473" s="277"/>
      <c r="B14473" s="69"/>
      <c r="C14473" s="387"/>
      <c r="D14473" t="s">
        <v>15712</v>
      </c>
    </row>
    <row r="14474" spans="1:4" ht="9" x14ac:dyDescent="0.15">
      <c r="A14474" s="277"/>
      <c r="B14474" s="69"/>
      <c r="C14474" s="387"/>
      <c r="D14474" t="s">
        <v>15713</v>
      </c>
    </row>
    <row r="14475" spans="1:4" ht="9" x14ac:dyDescent="0.15">
      <c r="A14475" s="277"/>
      <c r="B14475" s="69"/>
      <c r="C14475" s="387"/>
      <c r="D14475" t="s">
        <v>15714</v>
      </c>
    </row>
    <row r="14476" spans="1:4" ht="9" x14ac:dyDescent="0.15">
      <c r="A14476" s="277"/>
      <c r="B14476" s="69"/>
      <c r="C14476" s="387"/>
      <c r="D14476" t="s">
        <v>21038</v>
      </c>
    </row>
    <row r="14477" spans="1:4" ht="9" x14ac:dyDescent="0.15">
      <c r="A14477" s="277"/>
      <c r="B14477" s="69"/>
      <c r="C14477" s="387"/>
      <c r="D14477" t="s">
        <v>21039</v>
      </c>
    </row>
    <row r="14478" spans="1:4" ht="9" x14ac:dyDescent="0.15">
      <c r="A14478" s="277"/>
      <c r="B14478" s="69"/>
      <c r="C14478" s="387"/>
      <c r="D14478" t="s">
        <v>21040</v>
      </c>
    </row>
    <row r="14479" spans="1:4" ht="9" x14ac:dyDescent="0.15">
      <c r="A14479" s="277"/>
      <c r="B14479" s="69"/>
      <c r="C14479" s="387"/>
      <c r="D14479" t="s">
        <v>21041</v>
      </c>
    </row>
    <row r="14480" spans="1:4" ht="9" x14ac:dyDescent="0.15">
      <c r="A14480" s="277"/>
      <c r="B14480" s="69"/>
      <c r="C14480" s="387"/>
      <c r="D14480" t="s">
        <v>21042</v>
      </c>
    </row>
    <row r="14481" spans="1:4" ht="9" x14ac:dyDescent="0.15">
      <c r="A14481" s="277"/>
      <c r="B14481" s="69"/>
      <c r="C14481" s="387"/>
      <c r="D14481" t="s">
        <v>21043</v>
      </c>
    </row>
    <row r="14482" spans="1:4" ht="9" x14ac:dyDescent="0.15">
      <c r="A14482" s="277"/>
      <c r="B14482" s="69"/>
      <c r="C14482" s="387"/>
      <c r="D14482" t="s">
        <v>10002</v>
      </c>
    </row>
    <row r="14483" spans="1:4" ht="9" x14ac:dyDescent="0.15">
      <c r="A14483" s="277"/>
      <c r="B14483" s="69"/>
      <c r="C14483" s="387"/>
      <c r="D14483" t="s">
        <v>15715</v>
      </c>
    </row>
    <row r="14484" spans="1:4" ht="9" x14ac:dyDescent="0.15">
      <c r="A14484" s="277"/>
      <c r="B14484" s="69"/>
      <c r="C14484" s="387"/>
      <c r="D14484" t="s">
        <v>15641</v>
      </c>
    </row>
    <row r="14485" spans="1:4" ht="9" x14ac:dyDescent="0.15">
      <c r="A14485" s="277"/>
      <c r="B14485" s="69"/>
      <c r="C14485" s="387"/>
      <c r="D14485" t="s">
        <v>15642</v>
      </c>
    </row>
    <row r="14486" spans="1:4" ht="9" x14ac:dyDescent="0.15">
      <c r="A14486" s="277"/>
      <c r="B14486" s="69"/>
      <c r="C14486" s="387"/>
      <c r="D14486" t="s">
        <v>15643</v>
      </c>
    </row>
    <row r="14487" spans="1:4" ht="9" x14ac:dyDescent="0.15">
      <c r="A14487" s="277"/>
      <c r="B14487" s="69"/>
      <c r="C14487" s="387"/>
      <c r="D14487" t="s">
        <v>15644</v>
      </c>
    </row>
    <row r="14488" spans="1:4" ht="9" x14ac:dyDescent="0.15">
      <c r="A14488" s="277"/>
      <c r="B14488" s="69"/>
      <c r="C14488" s="387"/>
      <c r="D14488" t="s">
        <v>15716</v>
      </c>
    </row>
    <row r="14489" spans="1:4" ht="9" x14ac:dyDescent="0.15">
      <c r="A14489" s="277"/>
      <c r="B14489" s="69"/>
      <c r="C14489" s="387"/>
      <c r="D14489" t="s">
        <v>12868</v>
      </c>
    </row>
    <row r="14490" spans="1:4" ht="9" x14ac:dyDescent="0.15">
      <c r="A14490" s="277"/>
      <c r="B14490" s="69"/>
      <c r="C14490" s="387"/>
      <c r="D14490" t="s">
        <v>487</v>
      </c>
    </row>
    <row r="14491" spans="1:4" ht="9" x14ac:dyDescent="0.15">
      <c r="A14491" s="277"/>
      <c r="B14491" s="69"/>
      <c r="C14491" s="387"/>
      <c r="D14491" t="s">
        <v>20357</v>
      </c>
    </row>
    <row r="14492" spans="1:4" ht="9" x14ac:dyDescent="0.15">
      <c r="A14492" s="277"/>
      <c r="B14492" s="69"/>
      <c r="C14492" s="387"/>
      <c r="D14492" t="s">
        <v>19805</v>
      </c>
    </row>
    <row r="14493" spans="1:4" ht="9" x14ac:dyDescent="0.15">
      <c r="A14493" s="277"/>
      <c r="B14493" s="69"/>
      <c r="C14493" s="387"/>
      <c r="D14493" t="s">
        <v>21044</v>
      </c>
    </row>
    <row r="14494" spans="1:4" ht="9" x14ac:dyDescent="0.15">
      <c r="A14494" s="277"/>
      <c r="B14494" s="69"/>
      <c r="C14494" s="387"/>
      <c r="D14494" t="s">
        <v>19807</v>
      </c>
    </row>
    <row r="14495" spans="1:4" ht="9" x14ac:dyDescent="0.15">
      <c r="A14495" s="277"/>
      <c r="B14495" s="69"/>
      <c r="C14495" s="387"/>
      <c r="D14495" t="s">
        <v>19799</v>
      </c>
    </row>
    <row r="14496" spans="1:4" ht="9" x14ac:dyDescent="0.15">
      <c r="A14496" s="277"/>
      <c r="B14496" s="69"/>
      <c r="C14496" s="387"/>
      <c r="D14496" t="s">
        <v>9211</v>
      </c>
    </row>
    <row r="14497" spans="1:4" ht="9" x14ac:dyDescent="0.15">
      <c r="A14497" s="277"/>
      <c r="B14497" s="69"/>
      <c r="C14497" s="387"/>
      <c r="D14497" t="s">
        <v>487</v>
      </c>
    </row>
    <row r="14498" spans="1:4" ht="9" x14ac:dyDescent="0.15">
      <c r="A14498" s="277"/>
      <c r="B14498" s="69"/>
      <c r="C14498" s="387"/>
      <c r="D14498" t="s">
        <v>9751</v>
      </c>
    </row>
    <row r="14499" spans="1:4" ht="9" x14ac:dyDescent="0.15">
      <c r="A14499" s="277"/>
      <c r="B14499" s="69"/>
      <c r="C14499" s="387"/>
      <c r="D14499" t="s">
        <v>15717</v>
      </c>
    </row>
    <row r="14500" spans="1:4" ht="9" x14ac:dyDescent="0.15">
      <c r="A14500" s="277"/>
      <c r="B14500" s="69"/>
      <c r="C14500" s="387"/>
      <c r="D14500" t="s">
        <v>15718</v>
      </c>
    </row>
    <row r="14501" spans="1:4" ht="9" x14ac:dyDescent="0.15">
      <c r="A14501" s="277"/>
      <c r="B14501" s="69"/>
      <c r="C14501" s="387"/>
      <c r="D14501" t="s">
        <v>9752</v>
      </c>
    </row>
    <row r="14502" spans="1:4" ht="9" x14ac:dyDescent="0.15">
      <c r="A14502" s="277"/>
      <c r="B14502" s="69"/>
      <c r="C14502" s="387"/>
      <c r="D14502" t="s">
        <v>9753</v>
      </c>
    </row>
    <row r="14503" spans="1:4" ht="9" x14ac:dyDescent="0.15">
      <c r="A14503" s="277"/>
      <c r="B14503" s="69"/>
      <c r="C14503" s="387"/>
      <c r="D14503" t="s">
        <v>11052</v>
      </c>
    </row>
    <row r="14504" spans="1:4" ht="9" x14ac:dyDescent="0.15">
      <c r="A14504" s="277"/>
      <c r="B14504" s="69"/>
      <c r="C14504" s="387"/>
      <c r="D14504" t="s">
        <v>5150</v>
      </c>
    </row>
    <row r="14505" spans="1:4" ht="9" x14ac:dyDescent="0.15">
      <c r="A14505" s="277"/>
      <c r="B14505" s="69"/>
      <c r="C14505" s="387"/>
      <c r="D14505" t="s">
        <v>15719</v>
      </c>
    </row>
    <row r="14506" spans="1:4" ht="9" x14ac:dyDescent="0.15">
      <c r="A14506" s="277"/>
      <c r="B14506" s="69"/>
      <c r="C14506" s="387"/>
      <c r="D14506" t="s">
        <v>15720</v>
      </c>
    </row>
    <row r="14507" spans="1:4" ht="9" x14ac:dyDescent="0.15">
      <c r="A14507" s="277"/>
      <c r="B14507" s="69"/>
      <c r="C14507" s="387"/>
      <c r="D14507" t="s">
        <v>15721</v>
      </c>
    </row>
    <row r="14508" spans="1:4" ht="9" x14ac:dyDescent="0.15">
      <c r="A14508" s="277"/>
      <c r="B14508" s="69"/>
      <c r="C14508" s="387"/>
      <c r="D14508" t="s">
        <v>487</v>
      </c>
    </row>
    <row r="14509" spans="1:4" ht="9" x14ac:dyDescent="0.15">
      <c r="A14509" s="277"/>
      <c r="B14509" s="69"/>
      <c r="C14509" s="387"/>
      <c r="D14509" t="s">
        <v>9751</v>
      </c>
    </row>
    <row r="14510" spans="1:4" ht="9" x14ac:dyDescent="0.15">
      <c r="A14510" s="277"/>
      <c r="B14510" s="69"/>
      <c r="C14510" s="387"/>
      <c r="D14510" t="s">
        <v>21045</v>
      </c>
    </row>
    <row r="14511" spans="1:4" ht="9" x14ac:dyDescent="0.15">
      <c r="A14511" s="277"/>
      <c r="B14511" s="69"/>
      <c r="C14511" s="387"/>
      <c r="D14511" t="s">
        <v>21046</v>
      </c>
    </row>
    <row r="14512" spans="1:4" ht="9" x14ac:dyDescent="0.15">
      <c r="A14512" s="277"/>
      <c r="B14512" s="69"/>
      <c r="C14512" s="387"/>
      <c r="D14512" t="s">
        <v>9752</v>
      </c>
    </row>
    <row r="14513" spans="1:4" ht="9" x14ac:dyDescent="0.15">
      <c r="A14513" s="277"/>
      <c r="B14513" s="69"/>
      <c r="C14513" s="387"/>
      <c r="D14513" t="s">
        <v>9753</v>
      </c>
    </row>
    <row r="14514" spans="1:4" ht="9" x14ac:dyDescent="0.15">
      <c r="A14514" s="277"/>
      <c r="B14514" s="69"/>
      <c r="C14514" s="387"/>
      <c r="D14514" t="s">
        <v>11052</v>
      </c>
    </row>
    <row r="14515" spans="1:4" ht="9" x14ac:dyDescent="0.15">
      <c r="A14515" s="277"/>
      <c r="B14515" s="69"/>
      <c r="C14515" s="387"/>
      <c r="D14515" t="s">
        <v>5150</v>
      </c>
    </row>
    <row r="14516" spans="1:4" ht="9" x14ac:dyDescent="0.15">
      <c r="A14516" s="277"/>
      <c r="B14516" s="69"/>
      <c r="C14516" s="387"/>
      <c r="D14516" t="s">
        <v>15719</v>
      </c>
    </row>
    <row r="14517" spans="1:4" ht="9" x14ac:dyDescent="0.15">
      <c r="A14517" s="277"/>
      <c r="B14517" s="69"/>
      <c r="C14517" s="387"/>
      <c r="D14517" t="s">
        <v>15720</v>
      </c>
    </row>
    <row r="14518" spans="1:4" ht="9" x14ac:dyDescent="0.15">
      <c r="A14518" s="277"/>
      <c r="B14518" s="69"/>
      <c r="C14518" s="387"/>
      <c r="D14518" t="s">
        <v>15721</v>
      </c>
    </row>
    <row r="14519" spans="1:4" ht="9" x14ac:dyDescent="0.15">
      <c r="A14519" s="277"/>
      <c r="B14519" s="69"/>
      <c r="C14519" s="387"/>
      <c r="D14519" t="s">
        <v>487</v>
      </c>
    </row>
    <row r="14520" spans="1:4" ht="9" x14ac:dyDescent="0.15">
      <c r="A14520" s="277"/>
      <c r="B14520" s="69"/>
      <c r="C14520" s="387"/>
      <c r="D14520" t="s">
        <v>20357</v>
      </c>
    </row>
    <row r="14521" spans="1:4" ht="9" x14ac:dyDescent="0.15">
      <c r="A14521" s="277"/>
      <c r="B14521" s="69"/>
      <c r="C14521" s="387"/>
      <c r="D14521" t="s">
        <v>19805</v>
      </c>
    </row>
    <row r="14522" spans="1:4" ht="9" x14ac:dyDescent="0.15">
      <c r="A14522" s="277"/>
      <c r="B14522" s="69"/>
      <c r="C14522" s="387"/>
      <c r="D14522" t="s">
        <v>21047</v>
      </c>
    </row>
    <row r="14523" spans="1:4" ht="9" x14ac:dyDescent="0.15">
      <c r="A14523" s="277"/>
      <c r="B14523" s="69"/>
      <c r="C14523" s="387"/>
      <c r="D14523" t="s">
        <v>19807</v>
      </c>
    </row>
    <row r="14524" spans="1:4" ht="9" x14ac:dyDescent="0.15">
      <c r="A14524" s="277"/>
      <c r="B14524" s="69"/>
      <c r="C14524" s="387"/>
      <c r="D14524" t="s">
        <v>19799</v>
      </c>
    </row>
    <row r="14525" spans="1:4" ht="9" x14ac:dyDescent="0.15">
      <c r="A14525" s="277"/>
      <c r="B14525" s="69"/>
      <c r="C14525" s="387"/>
      <c r="D14525" t="s">
        <v>9211</v>
      </c>
    </row>
    <row r="14526" spans="1:4" ht="9" x14ac:dyDescent="0.15">
      <c r="A14526" s="277"/>
      <c r="B14526" s="69"/>
      <c r="C14526" s="387"/>
      <c r="D14526" t="s">
        <v>487</v>
      </c>
    </row>
    <row r="14527" spans="1:4" ht="9" x14ac:dyDescent="0.15">
      <c r="A14527" s="277"/>
      <c r="B14527" s="69"/>
      <c r="C14527" s="387"/>
      <c r="D14527" t="s">
        <v>9180</v>
      </c>
    </row>
    <row r="14528" spans="1:4" ht="9" x14ac:dyDescent="0.15">
      <c r="A14528" s="277"/>
      <c r="B14528" s="69"/>
      <c r="C14528" s="387"/>
      <c r="D14528" t="s">
        <v>21048</v>
      </c>
    </row>
    <row r="14529" spans="1:4" ht="9" x14ac:dyDescent="0.15">
      <c r="A14529" s="277"/>
      <c r="B14529" s="69"/>
      <c r="C14529" s="387"/>
      <c r="D14529" t="s">
        <v>9180</v>
      </c>
    </row>
    <row r="14530" spans="1:4" ht="9" x14ac:dyDescent="0.15">
      <c r="A14530" s="277"/>
      <c r="B14530" s="69"/>
      <c r="C14530" s="387"/>
      <c r="D14530" t="s">
        <v>15316</v>
      </c>
    </row>
    <row r="14531" spans="1:4" ht="9" x14ac:dyDescent="0.15">
      <c r="A14531" s="277"/>
      <c r="B14531" s="69"/>
      <c r="C14531" s="387"/>
      <c r="D14531" t="s">
        <v>15733</v>
      </c>
    </row>
    <row r="14532" spans="1:4" ht="9" x14ac:dyDescent="0.15">
      <c r="A14532" s="277"/>
      <c r="B14532" s="69"/>
      <c r="C14532" s="387"/>
      <c r="D14532" t="s">
        <v>15514</v>
      </c>
    </row>
    <row r="14533" spans="1:4" ht="9" x14ac:dyDescent="0.15">
      <c r="A14533" s="277"/>
      <c r="B14533" s="69"/>
      <c r="C14533" s="387"/>
      <c r="D14533" t="s">
        <v>15515</v>
      </c>
    </row>
    <row r="14534" spans="1:4" ht="9" x14ac:dyDescent="0.15">
      <c r="A14534" s="277"/>
      <c r="B14534" s="69"/>
      <c r="C14534" s="387"/>
      <c r="D14534" t="s">
        <v>15516</v>
      </c>
    </row>
    <row r="14535" spans="1:4" ht="9" x14ac:dyDescent="0.15">
      <c r="A14535" s="277"/>
      <c r="B14535" s="69"/>
      <c r="C14535" s="387"/>
      <c r="D14535" t="s">
        <v>15517</v>
      </c>
    </row>
    <row r="14536" spans="1:4" ht="9" x14ac:dyDescent="0.15">
      <c r="A14536" s="277"/>
      <c r="B14536" s="69"/>
      <c r="C14536" s="387"/>
      <c r="D14536" t="s">
        <v>15734</v>
      </c>
    </row>
    <row r="14537" spans="1:4" ht="9" x14ac:dyDescent="0.15">
      <c r="A14537" s="277"/>
      <c r="B14537" s="69"/>
      <c r="C14537" s="387"/>
      <c r="D14537" t="s">
        <v>15735</v>
      </c>
    </row>
    <row r="14538" spans="1:4" ht="9" x14ac:dyDescent="0.15">
      <c r="A14538" s="277"/>
      <c r="B14538" s="69"/>
      <c r="C14538" s="387"/>
      <c r="D14538" t="s">
        <v>15736</v>
      </c>
    </row>
    <row r="14539" spans="1:4" ht="9" x14ac:dyDescent="0.15">
      <c r="A14539" s="277"/>
      <c r="B14539" s="69"/>
      <c r="C14539" s="387"/>
      <c r="D14539" t="s">
        <v>15737</v>
      </c>
    </row>
    <row r="14540" spans="1:4" ht="9" x14ac:dyDescent="0.15">
      <c r="A14540" s="277"/>
      <c r="B14540" s="69"/>
      <c r="C14540" s="387"/>
      <c r="D14540" t="s">
        <v>15738</v>
      </c>
    </row>
    <row r="14541" spans="1:4" ht="9" x14ac:dyDescent="0.15">
      <c r="A14541" s="277"/>
      <c r="B14541" s="69"/>
      <c r="C14541" s="387"/>
      <c r="D14541" t="s">
        <v>21049</v>
      </c>
    </row>
    <row r="14542" spans="1:4" ht="9" x14ac:dyDescent="0.15">
      <c r="A14542" s="277"/>
      <c r="B14542" s="69"/>
      <c r="C14542" s="387"/>
      <c r="D14542" t="s">
        <v>15739</v>
      </c>
    </row>
    <row r="14543" spans="1:4" ht="9" x14ac:dyDescent="0.15">
      <c r="A14543" s="277"/>
      <c r="B14543" s="69"/>
      <c r="C14543" s="387"/>
      <c r="D14543" t="s">
        <v>15559</v>
      </c>
    </row>
    <row r="14544" spans="1:4" ht="9" x14ac:dyDescent="0.15">
      <c r="A14544" s="277"/>
      <c r="B14544" s="69"/>
      <c r="C14544" s="387"/>
      <c r="D14544" t="s">
        <v>15740</v>
      </c>
    </row>
    <row r="14545" spans="1:4" ht="9" x14ac:dyDescent="0.15">
      <c r="A14545" s="277"/>
      <c r="B14545" s="69"/>
      <c r="C14545" s="387"/>
      <c r="D14545" t="s">
        <v>15741</v>
      </c>
    </row>
    <row r="14546" spans="1:4" ht="9" x14ac:dyDescent="0.15">
      <c r="A14546" s="277"/>
      <c r="B14546" s="69"/>
      <c r="C14546" s="387"/>
      <c r="D14546" t="s">
        <v>15742</v>
      </c>
    </row>
    <row r="14547" spans="1:4" ht="9" x14ac:dyDescent="0.15">
      <c r="A14547" s="277"/>
      <c r="B14547" s="69"/>
      <c r="C14547" s="387"/>
      <c r="D14547" t="s">
        <v>15743</v>
      </c>
    </row>
    <row r="14548" spans="1:4" ht="9" x14ac:dyDescent="0.15">
      <c r="A14548" s="277"/>
      <c r="B14548" s="69"/>
      <c r="C14548" s="387"/>
      <c r="D14548" t="s">
        <v>15744</v>
      </c>
    </row>
    <row r="14549" spans="1:4" ht="9" x14ac:dyDescent="0.15">
      <c r="A14549" s="277"/>
      <c r="B14549" s="69"/>
      <c r="C14549" s="387"/>
      <c r="D14549" t="s">
        <v>15745</v>
      </c>
    </row>
    <row r="14550" spans="1:4" ht="9" x14ac:dyDescent="0.15">
      <c r="A14550" s="277"/>
      <c r="B14550" s="69"/>
      <c r="C14550" s="387"/>
      <c r="D14550" t="s">
        <v>15746</v>
      </c>
    </row>
    <row r="14551" spans="1:4" ht="9" x14ac:dyDescent="0.15">
      <c r="A14551" s="277"/>
      <c r="B14551" s="69"/>
      <c r="C14551" s="387"/>
      <c r="D14551" t="s">
        <v>15747</v>
      </c>
    </row>
    <row r="14552" spans="1:4" ht="9" x14ac:dyDescent="0.15">
      <c r="A14552" s="277"/>
      <c r="B14552" s="69"/>
      <c r="C14552" s="387"/>
      <c r="D14552" t="s">
        <v>15748</v>
      </c>
    </row>
    <row r="14553" spans="1:4" ht="9" x14ac:dyDescent="0.15">
      <c r="A14553" s="277"/>
      <c r="B14553" s="69"/>
      <c r="C14553" s="387"/>
      <c r="D14553" t="s">
        <v>15749</v>
      </c>
    </row>
    <row r="14554" spans="1:4" ht="9" x14ac:dyDescent="0.15">
      <c r="A14554" s="277"/>
      <c r="B14554" s="69"/>
      <c r="C14554" s="387"/>
      <c r="D14554" t="s">
        <v>13301</v>
      </c>
    </row>
    <row r="14555" spans="1:4" ht="9" x14ac:dyDescent="0.15">
      <c r="A14555" s="277"/>
      <c r="B14555" s="69"/>
      <c r="C14555" s="387"/>
      <c r="D14555" t="s">
        <v>487</v>
      </c>
    </row>
    <row r="14556" spans="1:4" ht="9" x14ac:dyDescent="0.15">
      <c r="A14556" s="277"/>
      <c r="B14556" s="69"/>
      <c r="C14556" s="387"/>
      <c r="D14556" t="s">
        <v>487</v>
      </c>
    </row>
    <row r="14557" spans="1:4" ht="9" x14ac:dyDescent="0.15">
      <c r="A14557" s="277"/>
      <c r="B14557" s="69"/>
      <c r="C14557" s="387"/>
      <c r="D14557" t="s">
        <v>20272</v>
      </c>
    </row>
    <row r="14558" spans="1:4" ht="9" x14ac:dyDescent="0.15">
      <c r="A14558" s="277"/>
      <c r="B14558" s="69"/>
      <c r="C14558" s="387"/>
      <c r="D14558" t="s">
        <v>21050</v>
      </c>
    </row>
    <row r="14559" spans="1:4" ht="9" x14ac:dyDescent="0.15">
      <c r="A14559" s="277"/>
      <c r="B14559" s="69"/>
      <c r="C14559" s="387"/>
      <c r="D14559" t="s">
        <v>13301</v>
      </c>
    </row>
    <row r="14560" spans="1:4" ht="9" x14ac:dyDescent="0.15">
      <c r="A14560" s="277"/>
      <c r="B14560" s="69"/>
      <c r="C14560" s="387"/>
      <c r="D14560" t="s">
        <v>9176</v>
      </c>
    </row>
    <row r="14561" spans="1:4" ht="9" x14ac:dyDescent="0.15">
      <c r="A14561" s="277"/>
      <c r="B14561" s="69"/>
      <c r="C14561" s="387"/>
      <c r="D14561" t="s">
        <v>15750</v>
      </c>
    </row>
    <row r="14562" spans="1:4" ht="9" x14ac:dyDescent="0.15">
      <c r="A14562" s="277"/>
      <c r="B14562" s="69"/>
      <c r="C14562" s="387"/>
      <c r="D14562" t="s">
        <v>487</v>
      </c>
    </row>
    <row r="14563" spans="1:4" ht="9" x14ac:dyDescent="0.15">
      <c r="A14563" s="277"/>
      <c r="B14563" s="69"/>
      <c r="C14563" s="387"/>
      <c r="D14563" t="s">
        <v>15751</v>
      </c>
    </row>
    <row r="14564" spans="1:4" ht="9" x14ac:dyDescent="0.15">
      <c r="A14564" s="277"/>
      <c r="B14564" s="69"/>
      <c r="C14564" s="387"/>
      <c r="D14564" t="s">
        <v>15752</v>
      </c>
    </row>
    <row r="14565" spans="1:4" ht="9" x14ac:dyDescent="0.15">
      <c r="A14565" s="277"/>
      <c r="B14565" s="69"/>
      <c r="C14565" s="387"/>
      <c r="D14565" t="s">
        <v>487</v>
      </c>
    </row>
    <row r="14566" spans="1:4" ht="9" x14ac:dyDescent="0.15">
      <c r="A14566" s="277"/>
      <c r="B14566" s="69"/>
      <c r="C14566" s="387"/>
      <c r="D14566" t="s">
        <v>15753</v>
      </c>
    </row>
    <row r="14567" spans="1:4" ht="9" x14ac:dyDescent="0.15">
      <c r="A14567" s="277"/>
      <c r="B14567" s="69"/>
      <c r="C14567" s="387"/>
      <c r="D14567" t="s">
        <v>15754</v>
      </c>
    </row>
    <row r="14568" spans="1:4" ht="9" x14ac:dyDescent="0.15">
      <c r="A14568" s="277"/>
      <c r="B14568" s="69"/>
      <c r="C14568" s="387"/>
      <c r="D14568" t="s">
        <v>15755</v>
      </c>
    </row>
    <row r="14569" spans="1:4" ht="9" x14ac:dyDescent="0.15">
      <c r="A14569" s="277"/>
      <c r="B14569" s="69"/>
      <c r="C14569" s="387"/>
      <c r="D14569" t="s">
        <v>15756</v>
      </c>
    </row>
    <row r="14570" spans="1:4" ht="9" x14ac:dyDescent="0.15">
      <c r="A14570" s="277"/>
      <c r="B14570" s="69"/>
      <c r="C14570" s="387"/>
      <c r="D14570" t="s">
        <v>15757</v>
      </c>
    </row>
    <row r="14571" spans="1:4" ht="9" x14ac:dyDescent="0.15">
      <c r="A14571" s="277"/>
      <c r="B14571" s="69"/>
      <c r="C14571" s="387"/>
      <c r="D14571" t="s">
        <v>15758</v>
      </c>
    </row>
    <row r="14572" spans="1:4" ht="9" x14ac:dyDescent="0.15">
      <c r="A14572" s="277"/>
      <c r="B14572" s="69"/>
      <c r="C14572" s="387"/>
      <c r="D14572" t="s">
        <v>15759</v>
      </c>
    </row>
    <row r="14573" spans="1:4" ht="9" x14ac:dyDescent="0.15">
      <c r="A14573" s="277"/>
      <c r="B14573" s="69"/>
      <c r="C14573" s="387"/>
      <c r="D14573" t="s">
        <v>15760</v>
      </c>
    </row>
    <row r="14574" spans="1:4" ht="9" x14ac:dyDescent="0.15">
      <c r="A14574" s="277"/>
      <c r="B14574" s="69"/>
      <c r="C14574" s="387"/>
      <c r="D14574" t="s">
        <v>15761</v>
      </c>
    </row>
    <row r="14575" spans="1:4" ht="9" x14ac:dyDescent="0.15">
      <c r="A14575" s="277"/>
      <c r="B14575" s="69"/>
      <c r="C14575" s="387"/>
      <c r="D14575" t="s">
        <v>21051</v>
      </c>
    </row>
    <row r="14576" spans="1:4" ht="9" x14ac:dyDescent="0.15">
      <c r="A14576" s="277"/>
      <c r="B14576" s="69"/>
      <c r="C14576" s="387"/>
      <c r="D14576" t="s">
        <v>15762</v>
      </c>
    </row>
    <row r="14577" spans="1:4" ht="9" x14ac:dyDescent="0.15">
      <c r="A14577" s="277"/>
      <c r="B14577" s="69"/>
      <c r="C14577" s="387"/>
      <c r="D14577" t="s">
        <v>15763</v>
      </c>
    </row>
    <row r="14578" spans="1:4" ht="9" x14ac:dyDescent="0.15">
      <c r="A14578" s="277"/>
      <c r="B14578" s="69"/>
      <c r="C14578" s="387"/>
      <c r="D14578" t="s">
        <v>15764</v>
      </c>
    </row>
    <row r="14579" spans="1:4" ht="9" x14ac:dyDescent="0.15">
      <c r="A14579" s="277"/>
      <c r="B14579" s="69"/>
      <c r="C14579" s="387"/>
      <c r="D14579" t="s">
        <v>15765</v>
      </c>
    </row>
    <row r="14580" spans="1:4" ht="9" x14ac:dyDescent="0.15">
      <c r="A14580" s="277"/>
      <c r="B14580" s="69"/>
      <c r="C14580" s="387"/>
      <c r="D14580" t="s">
        <v>15766</v>
      </c>
    </row>
    <row r="14581" spans="1:4" ht="9" x14ac:dyDescent="0.15">
      <c r="A14581" s="277"/>
      <c r="B14581" s="69"/>
      <c r="C14581" s="387"/>
      <c r="D14581" t="s">
        <v>15767</v>
      </c>
    </row>
    <row r="14582" spans="1:4" ht="9" x14ac:dyDescent="0.15">
      <c r="A14582" s="277"/>
      <c r="B14582" s="69"/>
      <c r="C14582" s="387"/>
      <c r="D14582" t="s">
        <v>15768</v>
      </c>
    </row>
    <row r="14583" spans="1:4" ht="9" x14ac:dyDescent="0.15">
      <c r="A14583" s="277"/>
      <c r="B14583" s="69"/>
      <c r="C14583" s="387"/>
      <c r="D14583" t="s">
        <v>15769</v>
      </c>
    </row>
    <row r="14584" spans="1:4" ht="9" x14ac:dyDescent="0.15">
      <c r="A14584" s="277"/>
      <c r="B14584" s="69"/>
      <c r="C14584" s="387"/>
      <c r="D14584" t="s">
        <v>15770</v>
      </c>
    </row>
    <row r="14585" spans="1:4" ht="9" x14ac:dyDescent="0.15">
      <c r="A14585" s="277"/>
      <c r="B14585" s="69"/>
      <c r="C14585" s="387"/>
      <c r="D14585" t="s">
        <v>15771</v>
      </c>
    </row>
    <row r="14586" spans="1:4" ht="9" x14ac:dyDescent="0.15">
      <c r="A14586" s="277"/>
      <c r="B14586" s="69"/>
      <c r="C14586" s="387"/>
      <c r="D14586" t="s">
        <v>15772</v>
      </c>
    </row>
    <row r="14587" spans="1:4" ht="9" x14ac:dyDescent="0.15">
      <c r="A14587" s="277"/>
      <c r="B14587" s="69"/>
      <c r="C14587" s="387"/>
      <c r="D14587" t="s">
        <v>15773</v>
      </c>
    </row>
    <row r="14588" spans="1:4" ht="9" x14ac:dyDescent="0.15">
      <c r="A14588" s="277"/>
      <c r="B14588" s="69"/>
      <c r="C14588" s="387"/>
      <c r="D14588" t="s">
        <v>487</v>
      </c>
    </row>
    <row r="14589" spans="1:4" ht="9" x14ac:dyDescent="0.15">
      <c r="A14589" s="277"/>
      <c r="B14589" s="69"/>
      <c r="C14589" s="387"/>
      <c r="D14589" t="s">
        <v>9180</v>
      </c>
    </row>
    <row r="14590" spans="1:4" ht="9" x14ac:dyDescent="0.15">
      <c r="A14590" s="277"/>
      <c r="B14590" s="69"/>
      <c r="C14590" s="387"/>
      <c r="D14590" t="s">
        <v>9181</v>
      </c>
    </row>
    <row r="14591" spans="1:4" ht="9" x14ac:dyDescent="0.15">
      <c r="A14591" s="277"/>
      <c r="B14591" s="69"/>
      <c r="C14591" s="387"/>
      <c r="D14591" t="s">
        <v>9180</v>
      </c>
    </row>
    <row r="14592" spans="1:4" ht="9" x14ac:dyDescent="0.15">
      <c r="A14592" s="277"/>
      <c r="B14592" s="69"/>
      <c r="C14592" s="387"/>
      <c r="D14592" t="s">
        <v>9182</v>
      </c>
    </row>
    <row r="14593" spans="1:4" ht="9" x14ac:dyDescent="0.15">
      <c r="A14593" s="277"/>
      <c r="B14593" s="69"/>
      <c r="C14593" s="387"/>
      <c r="D14593" t="s">
        <v>9183</v>
      </c>
    </row>
    <row r="14594" spans="1:4" ht="9" x14ac:dyDescent="0.15">
      <c r="A14594" s="277"/>
      <c r="B14594" s="69"/>
      <c r="C14594" s="387"/>
      <c r="D14594" t="s">
        <v>9184</v>
      </c>
    </row>
    <row r="14595" spans="1:4" ht="9" x14ac:dyDescent="0.15">
      <c r="A14595" s="277"/>
      <c r="B14595" s="69"/>
      <c r="C14595" s="387"/>
      <c r="D14595" t="s">
        <v>9185</v>
      </c>
    </row>
    <row r="14596" spans="1:4" ht="9" x14ac:dyDescent="0.15">
      <c r="A14596" s="277"/>
      <c r="B14596" s="69"/>
      <c r="C14596" s="387"/>
      <c r="D14596" t="s">
        <v>9186</v>
      </c>
    </row>
    <row r="14597" spans="1:4" ht="9" x14ac:dyDescent="0.15">
      <c r="A14597" s="277"/>
      <c r="B14597" s="69"/>
      <c r="C14597" s="387"/>
      <c r="D14597" t="s">
        <v>9187</v>
      </c>
    </row>
    <row r="14598" spans="1:4" ht="9" x14ac:dyDescent="0.15">
      <c r="A14598" s="277"/>
      <c r="B14598" s="69"/>
      <c r="C14598" s="387"/>
      <c r="D14598" t="s">
        <v>15774</v>
      </c>
    </row>
    <row r="14599" spans="1:4" ht="9" x14ac:dyDescent="0.15">
      <c r="A14599" s="277"/>
      <c r="B14599" s="69"/>
      <c r="C14599" s="387"/>
      <c r="D14599" t="s">
        <v>15775</v>
      </c>
    </row>
    <row r="14600" spans="1:4" ht="9" x14ac:dyDescent="0.15">
      <c r="A14600" s="277"/>
      <c r="B14600" s="69"/>
      <c r="C14600" s="387"/>
      <c r="D14600" t="s">
        <v>9190</v>
      </c>
    </row>
    <row r="14601" spans="1:4" ht="9" x14ac:dyDescent="0.15">
      <c r="A14601" s="277"/>
      <c r="B14601" s="69"/>
      <c r="C14601" s="387"/>
      <c r="D14601" t="s">
        <v>9178</v>
      </c>
    </row>
    <row r="14602" spans="1:4" ht="9" x14ac:dyDescent="0.15">
      <c r="A14602" s="277"/>
      <c r="B14602" s="69"/>
      <c r="C14602" s="387"/>
      <c r="D14602" t="s">
        <v>487</v>
      </c>
    </row>
    <row r="14603" spans="1:4" ht="9" x14ac:dyDescent="0.15">
      <c r="A14603" s="277"/>
      <c r="B14603" s="69"/>
      <c r="C14603" s="387"/>
      <c r="D14603" t="s">
        <v>21052</v>
      </c>
    </row>
    <row r="14604" spans="1:4" ht="9" x14ac:dyDescent="0.15">
      <c r="A14604" s="277"/>
      <c r="B14604" s="69"/>
      <c r="C14604" s="387"/>
      <c r="D14604" t="s">
        <v>8114</v>
      </c>
    </row>
    <row r="14605" spans="1:4" ht="9" x14ac:dyDescent="0.15">
      <c r="A14605" s="277"/>
      <c r="B14605" s="69"/>
      <c r="C14605" s="387"/>
      <c r="D14605" t="s">
        <v>21053</v>
      </c>
    </row>
    <row r="14606" spans="1:4" ht="9" x14ac:dyDescent="0.15">
      <c r="A14606" s="277"/>
      <c r="B14606" s="69"/>
      <c r="C14606" s="387"/>
      <c r="D14606" t="s">
        <v>19794</v>
      </c>
    </row>
    <row r="14607" spans="1:4" ht="9" x14ac:dyDescent="0.15">
      <c r="A14607" s="277"/>
      <c r="B14607" s="69"/>
      <c r="C14607" s="387"/>
      <c r="D14607" t="s">
        <v>20220</v>
      </c>
    </row>
    <row r="14608" spans="1:4" ht="9" x14ac:dyDescent="0.15">
      <c r="A14608" s="277"/>
      <c r="B14608" s="69"/>
      <c r="C14608" s="387"/>
      <c r="D14608" t="s">
        <v>21054</v>
      </c>
    </row>
    <row r="14609" spans="1:4" ht="9" x14ac:dyDescent="0.15">
      <c r="A14609" s="277"/>
      <c r="B14609" s="69"/>
      <c r="C14609" s="387"/>
      <c r="D14609" t="s">
        <v>19799</v>
      </c>
    </row>
    <row r="14610" spans="1:4" ht="9" x14ac:dyDescent="0.15">
      <c r="A14610" s="277"/>
      <c r="B14610" s="69"/>
      <c r="C14610" s="387"/>
      <c r="D14610" t="s">
        <v>9211</v>
      </c>
    </row>
    <row r="14611" spans="1:4" ht="9" x14ac:dyDescent="0.15">
      <c r="A14611" s="277"/>
      <c r="B14611" s="69"/>
      <c r="C14611" s="387"/>
      <c r="D14611" t="s">
        <v>487</v>
      </c>
    </row>
    <row r="14612" spans="1:4" ht="9" x14ac:dyDescent="0.15">
      <c r="A14612" s="277"/>
      <c r="B14612" s="69"/>
      <c r="C14612" s="387"/>
      <c r="D14612" t="s">
        <v>15776</v>
      </c>
    </row>
    <row r="14613" spans="1:4" ht="9" x14ac:dyDescent="0.15">
      <c r="A14613" s="277"/>
      <c r="B14613" s="69"/>
      <c r="C14613" s="387"/>
      <c r="D14613" t="s">
        <v>21055</v>
      </c>
    </row>
    <row r="14614" spans="1:4" ht="9" x14ac:dyDescent="0.15">
      <c r="A14614" s="277"/>
      <c r="B14614" s="69"/>
      <c r="C14614" s="387"/>
      <c r="D14614" t="s">
        <v>15777</v>
      </c>
    </row>
    <row r="14615" spans="1:4" ht="9" x14ac:dyDescent="0.15">
      <c r="A14615" s="277"/>
      <c r="B14615" s="69"/>
      <c r="C14615" s="387"/>
      <c r="D14615" t="s">
        <v>13301</v>
      </c>
    </row>
    <row r="14616" spans="1:4" ht="9" x14ac:dyDescent="0.15">
      <c r="A14616" s="277"/>
      <c r="B14616" s="69"/>
      <c r="C14616" s="387"/>
      <c r="D14616" t="s">
        <v>487</v>
      </c>
    </row>
    <row r="14617" spans="1:4" ht="9" x14ac:dyDescent="0.15">
      <c r="A14617" s="277"/>
      <c r="B14617" s="69"/>
      <c r="C14617" s="387"/>
      <c r="D14617" t="s">
        <v>9155</v>
      </c>
    </row>
    <row r="14618" spans="1:4" ht="9" x14ac:dyDescent="0.15">
      <c r="A14618" s="277"/>
      <c r="B14618" s="69"/>
      <c r="C14618" s="387"/>
      <c r="D14618" t="s">
        <v>21056</v>
      </c>
    </row>
    <row r="14619" spans="1:4" ht="9" x14ac:dyDescent="0.15">
      <c r="A14619" s="277"/>
      <c r="B14619" s="69"/>
      <c r="C14619" s="387"/>
      <c r="D14619" t="s">
        <v>9175</v>
      </c>
    </row>
    <row r="14620" spans="1:4" ht="9" x14ac:dyDescent="0.15">
      <c r="A14620" s="277"/>
      <c r="B14620" s="69"/>
      <c r="C14620" s="387"/>
      <c r="D14620" t="s">
        <v>15779</v>
      </c>
    </row>
    <row r="14621" spans="1:4" ht="9" x14ac:dyDescent="0.15">
      <c r="A14621" s="277"/>
      <c r="B14621" s="69"/>
      <c r="C14621" s="387"/>
      <c r="D14621" t="s">
        <v>21057</v>
      </c>
    </row>
    <row r="14622" spans="1:4" ht="9" x14ac:dyDescent="0.15">
      <c r="A14622" s="277"/>
      <c r="B14622" s="69"/>
      <c r="C14622" s="387"/>
      <c r="D14622" t="s">
        <v>21058</v>
      </c>
    </row>
    <row r="14623" spans="1:4" ht="9" x14ac:dyDescent="0.15">
      <c r="A14623" s="277"/>
      <c r="B14623" s="69"/>
      <c r="C14623" s="387"/>
      <c r="D14623" t="s">
        <v>15780</v>
      </c>
    </row>
    <row r="14624" spans="1:4" ht="9" x14ac:dyDescent="0.15">
      <c r="A14624" s="277"/>
      <c r="B14624" s="69"/>
      <c r="C14624" s="387"/>
      <c r="D14624" t="s">
        <v>15781</v>
      </c>
    </row>
    <row r="14625" spans="1:4" ht="9" x14ac:dyDescent="0.15">
      <c r="A14625" s="277"/>
      <c r="B14625" s="69"/>
      <c r="C14625" s="387"/>
      <c r="D14625" t="s">
        <v>15782</v>
      </c>
    </row>
    <row r="14626" spans="1:4" ht="9" x14ac:dyDescent="0.15">
      <c r="A14626" s="277"/>
      <c r="B14626" s="69"/>
      <c r="C14626" s="387"/>
      <c r="D14626" t="s">
        <v>15783</v>
      </c>
    </row>
    <row r="14627" spans="1:4" ht="9" x14ac:dyDescent="0.15">
      <c r="A14627" s="277"/>
      <c r="B14627" s="69"/>
      <c r="C14627" s="387"/>
      <c r="D14627" t="s">
        <v>21059</v>
      </c>
    </row>
    <row r="14628" spans="1:4" ht="9" x14ac:dyDescent="0.15">
      <c r="A14628" s="277"/>
      <c r="B14628" s="69"/>
      <c r="C14628" s="387"/>
      <c r="D14628" t="s">
        <v>21060</v>
      </c>
    </row>
    <row r="14629" spans="1:4" ht="9" x14ac:dyDescent="0.15">
      <c r="A14629" s="277"/>
      <c r="B14629" s="69"/>
      <c r="C14629" s="387"/>
      <c r="D14629" t="s">
        <v>15784</v>
      </c>
    </row>
    <row r="14630" spans="1:4" ht="9" x14ac:dyDescent="0.15">
      <c r="A14630" s="277"/>
      <c r="B14630" s="69"/>
      <c r="C14630" s="387"/>
      <c r="D14630" t="s">
        <v>11957</v>
      </c>
    </row>
    <row r="14631" spans="1:4" ht="9" x14ac:dyDescent="0.15">
      <c r="A14631" s="277"/>
      <c r="B14631" s="69"/>
      <c r="C14631" s="387"/>
      <c r="D14631" t="s">
        <v>21061</v>
      </c>
    </row>
    <row r="14632" spans="1:4" ht="9" x14ac:dyDescent="0.15">
      <c r="A14632" s="277"/>
      <c r="B14632" s="69"/>
      <c r="C14632" s="387"/>
      <c r="D14632" t="s">
        <v>21062</v>
      </c>
    </row>
    <row r="14633" spans="1:4" ht="9" x14ac:dyDescent="0.15">
      <c r="A14633" s="277"/>
      <c r="B14633" s="69"/>
      <c r="C14633" s="387"/>
      <c r="D14633" t="s">
        <v>15785</v>
      </c>
    </row>
    <row r="14634" spans="1:4" ht="9" x14ac:dyDescent="0.15">
      <c r="A14634" s="277"/>
      <c r="B14634" s="69"/>
      <c r="C14634" s="387"/>
      <c r="D14634" t="s">
        <v>11957</v>
      </c>
    </row>
    <row r="14635" spans="1:4" ht="9" x14ac:dyDescent="0.15">
      <c r="A14635" s="277"/>
      <c r="B14635" s="69"/>
      <c r="C14635" s="387"/>
      <c r="D14635" t="s">
        <v>487</v>
      </c>
    </row>
    <row r="14636" spans="1:4" ht="9" x14ac:dyDescent="0.15">
      <c r="A14636" s="277"/>
      <c r="B14636" s="69"/>
      <c r="C14636" s="387"/>
      <c r="D14636" t="s">
        <v>9432</v>
      </c>
    </row>
    <row r="14637" spans="1:4" ht="9" x14ac:dyDescent="0.15">
      <c r="A14637" s="277"/>
      <c r="B14637" s="69"/>
      <c r="C14637" s="387"/>
      <c r="D14637" t="s">
        <v>21063</v>
      </c>
    </row>
    <row r="14638" spans="1:4" ht="9" x14ac:dyDescent="0.15">
      <c r="A14638" s="277"/>
      <c r="B14638" s="69"/>
      <c r="C14638" s="387"/>
      <c r="D14638" t="s">
        <v>21058</v>
      </c>
    </row>
    <row r="14639" spans="1:4" ht="9" x14ac:dyDescent="0.15">
      <c r="A14639" s="277"/>
      <c r="B14639" s="69"/>
      <c r="C14639" s="387"/>
      <c r="D14639" t="s">
        <v>15787</v>
      </c>
    </row>
    <row r="14640" spans="1:4" ht="9" x14ac:dyDescent="0.15">
      <c r="A14640" s="277"/>
      <c r="B14640" s="69"/>
      <c r="C14640" s="387"/>
      <c r="D14640" t="s">
        <v>15788</v>
      </c>
    </row>
    <row r="14641" spans="1:4" ht="9" x14ac:dyDescent="0.15">
      <c r="A14641" s="277"/>
      <c r="B14641" s="69"/>
      <c r="C14641" s="387"/>
      <c r="D14641" t="s">
        <v>15789</v>
      </c>
    </row>
    <row r="14642" spans="1:4" ht="9" x14ac:dyDescent="0.15">
      <c r="A14642" s="277"/>
      <c r="B14642" s="69"/>
      <c r="C14642" s="387"/>
      <c r="D14642" t="s">
        <v>15790</v>
      </c>
    </row>
    <row r="14643" spans="1:4" ht="9" x14ac:dyDescent="0.15">
      <c r="A14643" s="277"/>
      <c r="B14643" s="69"/>
      <c r="C14643" s="387"/>
      <c r="D14643" t="s">
        <v>15791</v>
      </c>
    </row>
    <row r="14644" spans="1:4" ht="9" x14ac:dyDescent="0.15">
      <c r="A14644" s="277"/>
      <c r="B14644" s="69"/>
      <c r="C14644" s="387"/>
      <c r="D14644" t="s">
        <v>15792</v>
      </c>
    </row>
    <row r="14645" spans="1:4" ht="9" x14ac:dyDescent="0.15">
      <c r="A14645" s="277"/>
      <c r="B14645" s="69"/>
      <c r="C14645" s="387"/>
      <c r="D14645" t="s">
        <v>15793</v>
      </c>
    </row>
    <row r="14646" spans="1:4" ht="9" x14ac:dyDescent="0.15">
      <c r="A14646" s="277"/>
      <c r="B14646" s="69"/>
      <c r="C14646" s="387"/>
      <c r="D14646" t="s">
        <v>15794</v>
      </c>
    </row>
    <row r="14647" spans="1:4" ht="9" x14ac:dyDescent="0.15">
      <c r="A14647" s="277"/>
      <c r="B14647" s="69"/>
      <c r="C14647" s="387"/>
      <c r="D14647" t="s">
        <v>15790</v>
      </c>
    </row>
    <row r="14648" spans="1:4" ht="9" x14ac:dyDescent="0.15">
      <c r="A14648" s="277"/>
      <c r="B14648" s="69"/>
      <c r="C14648" s="387"/>
      <c r="D14648" t="s">
        <v>21064</v>
      </c>
    </row>
    <row r="14649" spans="1:4" ht="9" x14ac:dyDescent="0.15">
      <c r="A14649" s="277"/>
      <c r="B14649" s="69"/>
      <c r="C14649" s="387"/>
      <c r="D14649" t="s">
        <v>15795</v>
      </c>
    </row>
    <row r="14650" spans="1:4" ht="9" x14ac:dyDescent="0.15">
      <c r="A14650" s="277"/>
      <c r="B14650" s="69"/>
      <c r="C14650" s="387"/>
      <c r="D14650" t="s">
        <v>15796</v>
      </c>
    </row>
    <row r="14651" spans="1:4" ht="9" x14ac:dyDescent="0.15">
      <c r="A14651" s="277"/>
      <c r="B14651" s="69"/>
      <c r="C14651" s="387"/>
      <c r="D14651" t="s">
        <v>15797</v>
      </c>
    </row>
    <row r="14652" spans="1:4" ht="9" x14ac:dyDescent="0.15">
      <c r="A14652" s="277"/>
      <c r="B14652" s="69"/>
      <c r="C14652" s="387"/>
      <c r="D14652" t="s">
        <v>14065</v>
      </c>
    </row>
    <row r="14653" spans="1:4" ht="9" x14ac:dyDescent="0.15">
      <c r="A14653" s="277"/>
      <c r="B14653" s="69"/>
      <c r="C14653" s="387"/>
      <c r="D14653" t="s">
        <v>15798</v>
      </c>
    </row>
    <row r="14654" spans="1:4" ht="9" x14ac:dyDescent="0.15">
      <c r="A14654" s="277"/>
      <c r="B14654" s="69"/>
      <c r="C14654" s="387"/>
      <c r="D14654" t="s">
        <v>15799</v>
      </c>
    </row>
    <row r="14655" spans="1:4" ht="9" x14ac:dyDescent="0.15">
      <c r="A14655" s="277"/>
      <c r="B14655" s="69"/>
      <c r="C14655" s="387"/>
      <c r="D14655" t="s">
        <v>10827</v>
      </c>
    </row>
    <row r="14656" spans="1:4" ht="9" x14ac:dyDescent="0.15">
      <c r="A14656" s="277"/>
      <c r="B14656" s="69"/>
      <c r="C14656" s="387"/>
      <c r="D14656" t="s">
        <v>15800</v>
      </c>
    </row>
    <row r="14657" spans="1:4" ht="9" x14ac:dyDescent="0.15">
      <c r="A14657" s="277"/>
      <c r="B14657" s="69"/>
      <c r="C14657" s="387"/>
      <c r="D14657" t="s">
        <v>13530</v>
      </c>
    </row>
    <row r="14658" spans="1:4" ht="9" x14ac:dyDescent="0.15">
      <c r="A14658" s="277"/>
      <c r="B14658" s="69"/>
      <c r="C14658" s="387"/>
      <c r="D14658" t="s">
        <v>15801</v>
      </c>
    </row>
    <row r="14659" spans="1:4" ht="9" x14ac:dyDescent="0.15">
      <c r="A14659" s="277"/>
      <c r="B14659" s="69"/>
      <c r="C14659" s="387"/>
      <c r="D14659" t="s">
        <v>15802</v>
      </c>
    </row>
    <row r="14660" spans="1:4" ht="9" x14ac:dyDescent="0.15">
      <c r="A14660" s="277"/>
      <c r="B14660" s="69"/>
      <c r="C14660" s="387"/>
      <c r="D14660" t="s">
        <v>11274</v>
      </c>
    </row>
    <row r="14661" spans="1:4" ht="9" x14ac:dyDescent="0.15">
      <c r="A14661" s="277"/>
      <c r="B14661" s="69"/>
      <c r="C14661" s="387"/>
      <c r="D14661" t="s">
        <v>10827</v>
      </c>
    </row>
    <row r="14662" spans="1:4" ht="9" x14ac:dyDescent="0.15">
      <c r="A14662" s="277"/>
      <c r="B14662" s="69"/>
      <c r="C14662" s="387"/>
      <c r="D14662" t="s">
        <v>15800</v>
      </c>
    </row>
    <row r="14663" spans="1:4" ht="9" x14ac:dyDescent="0.15">
      <c r="A14663" s="277"/>
      <c r="B14663" s="69"/>
      <c r="C14663" s="387"/>
      <c r="D14663" t="s">
        <v>13530</v>
      </c>
    </row>
    <row r="14664" spans="1:4" ht="9" x14ac:dyDescent="0.15">
      <c r="A14664" s="277"/>
      <c r="B14664" s="69"/>
      <c r="C14664" s="387"/>
      <c r="D14664" t="s">
        <v>15803</v>
      </c>
    </row>
    <row r="14665" spans="1:4" ht="9" x14ac:dyDescent="0.15">
      <c r="A14665" s="277"/>
      <c r="B14665" s="69"/>
      <c r="C14665" s="387"/>
      <c r="D14665" t="s">
        <v>15804</v>
      </c>
    </row>
    <row r="14666" spans="1:4" ht="9" x14ac:dyDescent="0.15">
      <c r="A14666" s="277"/>
      <c r="B14666" s="69"/>
      <c r="C14666" s="387"/>
      <c r="D14666" t="s">
        <v>15805</v>
      </c>
    </row>
    <row r="14667" spans="1:4" ht="9" x14ac:dyDescent="0.15">
      <c r="A14667" s="277"/>
      <c r="B14667" s="69"/>
      <c r="C14667" s="387"/>
      <c r="D14667" t="s">
        <v>10827</v>
      </c>
    </row>
    <row r="14668" spans="1:4" ht="9" x14ac:dyDescent="0.15">
      <c r="A14668" s="277"/>
      <c r="B14668" s="69"/>
      <c r="C14668" s="387"/>
      <c r="D14668" t="s">
        <v>15806</v>
      </c>
    </row>
    <row r="14669" spans="1:4" ht="9" x14ac:dyDescent="0.15">
      <c r="A14669" s="277"/>
      <c r="B14669" s="69"/>
      <c r="C14669" s="387"/>
      <c r="D14669" t="s">
        <v>21065</v>
      </c>
    </row>
    <row r="14670" spans="1:4" ht="9" x14ac:dyDescent="0.15">
      <c r="A14670" s="277"/>
      <c r="B14670" s="69"/>
      <c r="C14670" s="387"/>
      <c r="D14670" t="s">
        <v>15807</v>
      </c>
    </row>
    <row r="14671" spans="1:4" ht="9" x14ac:dyDescent="0.15">
      <c r="A14671" s="277"/>
      <c r="B14671" s="69"/>
      <c r="C14671" s="387"/>
      <c r="D14671" t="s">
        <v>487</v>
      </c>
    </row>
    <row r="14672" spans="1:4" ht="9" x14ac:dyDescent="0.15">
      <c r="A14672" s="277"/>
      <c r="B14672" s="69"/>
      <c r="C14672" s="387"/>
      <c r="D14672" t="s">
        <v>487</v>
      </c>
    </row>
    <row r="14673" spans="1:4" ht="9" x14ac:dyDescent="0.15">
      <c r="A14673" s="277"/>
      <c r="B14673" s="69"/>
      <c r="C14673" s="387"/>
      <c r="D14673" t="s">
        <v>21066</v>
      </c>
    </row>
    <row r="14674" spans="1:4" ht="9" x14ac:dyDescent="0.15">
      <c r="A14674" s="277"/>
      <c r="B14674" s="69"/>
      <c r="C14674" s="387"/>
      <c r="D14674" t="s">
        <v>21057</v>
      </c>
    </row>
    <row r="14675" spans="1:4" ht="9" x14ac:dyDescent="0.15">
      <c r="A14675" s="277"/>
      <c r="B14675" s="69"/>
      <c r="C14675" s="387"/>
      <c r="D14675" t="s">
        <v>21067</v>
      </c>
    </row>
    <row r="14676" spans="1:4" ht="9" x14ac:dyDescent="0.15">
      <c r="A14676" s="277"/>
      <c r="B14676" s="69"/>
      <c r="C14676" s="387"/>
      <c r="D14676" t="s">
        <v>15808</v>
      </c>
    </row>
    <row r="14677" spans="1:4" ht="9" x14ac:dyDescent="0.15">
      <c r="A14677" s="277"/>
      <c r="B14677" s="69"/>
      <c r="C14677" s="387"/>
      <c r="D14677" t="s">
        <v>15809</v>
      </c>
    </row>
    <row r="14678" spans="1:4" ht="9" x14ac:dyDescent="0.15">
      <c r="A14678" s="277"/>
      <c r="B14678" s="69"/>
      <c r="C14678" s="387"/>
      <c r="D14678" t="s">
        <v>9746</v>
      </c>
    </row>
    <row r="14679" spans="1:4" ht="9" x14ac:dyDescent="0.15">
      <c r="A14679" s="277"/>
      <c r="B14679" s="69"/>
      <c r="C14679" s="387"/>
      <c r="D14679" t="s">
        <v>10359</v>
      </c>
    </row>
    <row r="14680" spans="1:4" ht="9" x14ac:dyDescent="0.15">
      <c r="A14680" s="277"/>
      <c r="B14680" s="69"/>
      <c r="C14680" s="387"/>
      <c r="D14680" t="s">
        <v>15810</v>
      </c>
    </row>
    <row r="14681" spans="1:4" ht="9" x14ac:dyDescent="0.15">
      <c r="A14681" s="277"/>
      <c r="B14681" s="69"/>
      <c r="C14681" s="387"/>
      <c r="D14681" t="s">
        <v>21068</v>
      </c>
    </row>
    <row r="14682" spans="1:4" ht="9" x14ac:dyDescent="0.15">
      <c r="A14682" s="277"/>
      <c r="B14682" s="69"/>
      <c r="C14682" s="387"/>
      <c r="D14682" t="s">
        <v>21069</v>
      </c>
    </row>
    <row r="14683" spans="1:4" ht="9" x14ac:dyDescent="0.15">
      <c r="A14683" s="277"/>
      <c r="B14683" s="69"/>
      <c r="C14683" s="387"/>
      <c r="D14683" t="s">
        <v>21070</v>
      </c>
    </row>
    <row r="14684" spans="1:4" ht="9" x14ac:dyDescent="0.15">
      <c r="A14684" s="277"/>
      <c r="B14684" s="69"/>
      <c r="C14684" s="387"/>
      <c r="D14684" t="s">
        <v>21071</v>
      </c>
    </row>
    <row r="14685" spans="1:4" ht="9" x14ac:dyDescent="0.15">
      <c r="A14685" s="277"/>
      <c r="B14685" s="69"/>
      <c r="C14685" s="387"/>
      <c r="D14685" t="s">
        <v>21072</v>
      </c>
    </row>
    <row r="14686" spans="1:4" ht="9" x14ac:dyDescent="0.15">
      <c r="A14686" s="277"/>
      <c r="B14686" s="69"/>
      <c r="C14686" s="387"/>
      <c r="D14686" t="s">
        <v>21073</v>
      </c>
    </row>
    <row r="14687" spans="1:4" ht="9" x14ac:dyDescent="0.15">
      <c r="A14687" s="277"/>
      <c r="B14687" s="69"/>
      <c r="C14687" s="387"/>
      <c r="D14687" t="s">
        <v>21074</v>
      </c>
    </row>
    <row r="14688" spans="1:4" ht="9" x14ac:dyDescent="0.15">
      <c r="A14688" s="277"/>
      <c r="B14688" s="69"/>
      <c r="C14688" s="387"/>
      <c r="D14688" t="s">
        <v>21071</v>
      </c>
    </row>
    <row r="14689" spans="1:4" ht="9" x14ac:dyDescent="0.15">
      <c r="A14689" s="277"/>
      <c r="B14689" s="69"/>
      <c r="C14689" s="387"/>
      <c r="D14689" t="s">
        <v>15811</v>
      </c>
    </row>
    <row r="14690" spans="1:4" ht="9" x14ac:dyDescent="0.15">
      <c r="A14690" s="277"/>
      <c r="B14690" s="69"/>
      <c r="C14690" s="387"/>
      <c r="D14690" t="s">
        <v>15812</v>
      </c>
    </row>
    <row r="14691" spans="1:4" ht="9" x14ac:dyDescent="0.15">
      <c r="A14691" s="277"/>
      <c r="B14691" s="69"/>
      <c r="C14691" s="387"/>
      <c r="D14691" t="s">
        <v>15813</v>
      </c>
    </row>
    <row r="14692" spans="1:4" ht="9" x14ac:dyDescent="0.15">
      <c r="A14692" s="277"/>
      <c r="B14692" s="69"/>
      <c r="C14692" s="387"/>
      <c r="D14692" t="s">
        <v>15814</v>
      </c>
    </row>
    <row r="14693" spans="1:4" ht="9" x14ac:dyDescent="0.15">
      <c r="A14693" s="277"/>
      <c r="B14693" s="69"/>
      <c r="C14693" s="387"/>
      <c r="D14693" t="s">
        <v>15815</v>
      </c>
    </row>
    <row r="14694" spans="1:4" ht="9" x14ac:dyDescent="0.15">
      <c r="A14694" s="277"/>
      <c r="B14694" s="69"/>
      <c r="C14694" s="387"/>
      <c r="D14694" t="s">
        <v>10733</v>
      </c>
    </row>
    <row r="14695" spans="1:4" ht="9" x14ac:dyDescent="0.15">
      <c r="A14695" s="277"/>
      <c r="B14695" s="69"/>
      <c r="C14695" s="387"/>
      <c r="D14695" t="s">
        <v>15816</v>
      </c>
    </row>
    <row r="14696" spans="1:4" ht="9" x14ac:dyDescent="0.15">
      <c r="A14696" s="277"/>
      <c r="B14696" s="69"/>
      <c r="C14696" s="387"/>
      <c r="D14696" t="s">
        <v>9628</v>
      </c>
    </row>
    <row r="14697" spans="1:4" ht="9" x14ac:dyDescent="0.15">
      <c r="A14697" s="277"/>
      <c r="B14697" s="69"/>
      <c r="C14697" s="387"/>
      <c r="D14697" t="s">
        <v>15817</v>
      </c>
    </row>
    <row r="14698" spans="1:4" ht="9" x14ac:dyDescent="0.15">
      <c r="A14698" s="277"/>
      <c r="B14698" s="69"/>
      <c r="C14698" s="387"/>
      <c r="D14698" t="s">
        <v>15813</v>
      </c>
    </row>
    <row r="14699" spans="1:4" ht="9" x14ac:dyDescent="0.15">
      <c r="A14699" s="277"/>
      <c r="B14699" s="69"/>
      <c r="C14699" s="387"/>
      <c r="D14699" t="s">
        <v>15818</v>
      </c>
    </row>
    <row r="14700" spans="1:4" ht="9" x14ac:dyDescent="0.15">
      <c r="A14700" s="277"/>
      <c r="B14700" s="69"/>
      <c r="C14700" s="387"/>
      <c r="D14700" t="s">
        <v>15819</v>
      </c>
    </row>
    <row r="14701" spans="1:4" ht="9" x14ac:dyDescent="0.15">
      <c r="A14701" s="277"/>
      <c r="B14701" s="69"/>
      <c r="C14701" s="387"/>
      <c r="D14701" t="s">
        <v>10733</v>
      </c>
    </row>
    <row r="14702" spans="1:4" ht="9" x14ac:dyDescent="0.15">
      <c r="A14702" s="277"/>
      <c r="B14702" s="69"/>
      <c r="C14702" s="387"/>
      <c r="D14702" t="s">
        <v>15820</v>
      </c>
    </row>
    <row r="14703" spans="1:4" ht="9" x14ac:dyDescent="0.15">
      <c r="A14703" s="277"/>
      <c r="B14703" s="69"/>
      <c r="C14703" s="387"/>
      <c r="D14703" t="s">
        <v>9628</v>
      </c>
    </row>
    <row r="14704" spans="1:4" ht="9" x14ac:dyDescent="0.15">
      <c r="A14704" s="277"/>
      <c r="B14704" s="69"/>
      <c r="C14704" s="387"/>
      <c r="D14704" t="s">
        <v>15821</v>
      </c>
    </row>
    <row r="14705" spans="1:4" ht="9" x14ac:dyDescent="0.15">
      <c r="A14705" s="277"/>
      <c r="B14705" s="69"/>
      <c r="C14705" s="387"/>
      <c r="D14705" t="s">
        <v>15813</v>
      </c>
    </row>
    <row r="14706" spans="1:4" ht="9" x14ac:dyDescent="0.15">
      <c r="A14706" s="277"/>
      <c r="B14706" s="69"/>
      <c r="C14706" s="387"/>
      <c r="D14706" t="s">
        <v>15814</v>
      </c>
    </row>
    <row r="14707" spans="1:4" ht="9" x14ac:dyDescent="0.15">
      <c r="A14707" s="277"/>
      <c r="B14707" s="69"/>
      <c r="C14707" s="387"/>
      <c r="D14707" t="s">
        <v>15822</v>
      </c>
    </row>
    <row r="14708" spans="1:4" ht="9" x14ac:dyDescent="0.15">
      <c r="A14708" s="277"/>
      <c r="B14708" s="69"/>
      <c r="C14708" s="387"/>
      <c r="D14708" t="s">
        <v>10733</v>
      </c>
    </row>
    <row r="14709" spans="1:4" ht="9" x14ac:dyDescent="0.15">
      <c r="A14709" s="277"/>
      <c r="B14709" s="69"/>
      <c r="C14709" s="387"/>
      <c r="D14709" t="s">
        <v>15823</v>
      </c>
    </row>
    <row r="14710" spans="1:4" ht="9" x14ac:dyDescent="0.15">
      <c r="A14710" s="277"/>
      <c r="B14710" s="69"/>
      <c r="C14710" s="387"/>
      <c r="D14710" t="s">
        <v>9628</v>
      </c>
    </row>
    <row r="14711" spans="1:4" ht="9" x14ac:dyDescent="0.15">
      <c r="A14711" s="277"/>
      <c r="B14711" s="69"/>
      <c r="C14711" s="387"/>
      <c r="D14711" t="s">
        <v>15824</v>
      </c>
    </row>
    <row r="14712" spans="1:4" ht="9" x14ac:dyDescent="0.15">
      <c r="A14712" s="277"/>
      <c r="B14712" s="69"/>
      <c r="C14712" s="387"/>
      <c r="D14712" t="s">
        <v>487</v>
      </c>
    </row>
    <row r="14713" spans="1:4" ht="9" x14ac:dyDescent="0.15">
      <c r="A14713" s="277"/>
      <c r="B14713" s="69"/>
      <c r="C14713" s="387"/>
      <c r="D14713" t="s">
        <v>21075</v>
      </c>
    </row>
    <row r="14714" spans="1:4" ht="9" x14ac:dyDescent="0.15">
      <c r="A14714" s="277"/>
      <c r="B14714" s="69"/>
      <c r="C14714" s="387"/>
      <c r="D14714" t="s">
        <v>9432</v>
      </c>
    </row>
    <row r="14715" spans="1:4" ht="9" x14ac:dyDescent="0.15">
      <c r="A14715" s="277"/>
      <c r="B14715" s="69"/>
      <c r="C14715" s="387"/>
      <c r="D14715" t="s">
        <v>15825</v>
      </c>
    </row>
    <row r="14716" spans="1:4" ht="9" x14ac:dyDescent="0.15">
      <c r="A14716" s="277"/>
      <c r="B14716" s="69"/>
      <c r="C14716" s="387"/>
      <c r="D14716" t="s">
        <v>15826</v>
      </c>
    </row>
    <row r="14717" spans="1:4" ht="9" x14ac:dyDescent="0.15">
      <c r="A14717" s="277"/>
      <c r="B14717" s="69"/>
      <c r="C14717" s="387"/>
      <c r="D14717" t="s">
        <v>15827</v>
      </c>
    </row>
    <row r="14718" spans="1:4" ht="9" x14ac:dyDescent="0.15">
      <c r="A14718" s="277"/>
      <c r="B14718" s="69"/>
      <c r="C14718" s="387"/>
      <c r="D14718" t="s">
        <v>15828</v>
      </c>
    </row>
    <row r="14719" spans="1:4" ht="9" x14ac:dyDescent="0.15">
      <c r="A14719" s="277"/>
      <c r="B14719" s="69"/>
      <c r="C14719" s="387"/>
      <c r="D14719" t="s">
        <v>15829</v>
      </c>
    </row>
    <row r="14720" spans="1:4" ht="9" x14ac:dyDescent="0.15">
      <c r="A14720" s="277"/>
      <c r="B14720" s="69"/>
      <c r="C14720" s="387"/>
      <c r="D14720" t="s">
        <v>15830</v>
      </c>
    </row>
    <row r="14721" spans="1:4" ht="9" x14ac:dyDescent="0.15">
      <c r="A14721" s="277"/>
      <c r="B14721" s="69"/>
      <c r="C14721" s="387"/>
      <c r="D14721" t="s">
        <v>10486</v>
      </c>
    </row>
    <row r="14722" spans="1:4" ht="9" x14ac:dyDescent="0.15">
      <c r="A14722" s="277"/>
      <c r="B14722" s="69"/>
      <c r="C14722" s="387"/>
      <c r="D14722" t="s">
        <v>15831</v>
      </c>
    </row>
    <row r="14723" spans="1:4" ht="9" x14ac:dyDescent="0.15">
      <c r="A14723" s="277"/>
      <c r="B14723" s="69"/>
      <c r="C14723" s="387"/>
      <c r="D14723" t="s">
        <v>21076</v>
      </c>
    </row>
    <row r="14724" spans="1:4" ht="9" x14ac:dyDescent="0.15">
      <c r="A14724" s="277"/>
      <c r="B14724" s="69"/>
      <c r="C14724" s="387"/>
      <c r="D14724" t="s">
        <v>15826</v>
      </c>
    </row>
    <row r="14725" spans="1:4" ht="9" x14ac:dyDescent="0.15">
      <c r="A14725" s="277"/>
      <c r="B14725" s="69"/>
      <c r="C14725" s="387"/>
      <c r="D14725" t="s">
        <v>15832</v>
      </c>
    </row>
    <row r="14726" spans="1:4" ht="9" x14ac:dyDescent="0.15">
      <c r="A14726" s="277"/>
      <c r="B14726" s="69"/>
      <c r="C14726" s="387"/>
      <c r="D14726" t="s">
        <v>15833</v>
      </c>
    </row>
    <row r="14727" spans="1:4" ht="9" x14ac:dyDescent="0.15">
      <c r="A14727" s="277"/>
      <c r="B14727" s="69"/>
      <c r="C14727" s="387"/>
      <c r="D14727" t="s">
        <v>15829</v>
      </c>
    </row>
    <row r="14728" spans="1:4" ht="9" x14ac:dyDescent="0.15">
      <c r="A14728" s="277"/>
      <c r="B14728" s="69"/>
      <c r="C14728" s="387"/>
      <c r="D14728" t="s">
        <v>15834</v>
      </c>
    </row>
    <row r="14729" spans="1:4" ht="9" x14ac:dyDescent="0.15">
      <c r="A14729" s="277"/>
      <c r="B14729" s="69"/>
      <c r="C14729" s="387"/>
      <c r="D14729" t="s">
        <v>10486</v>
      </c>
    </row>
    <row r="14730" spans="1:4" ht="9" x14ac:dyDescent="0.15">
      <c r="A14730" s="277"/>
      <c r="B14730" s="69"/>
      <c r="C14730" s="387"/>
      <c r="D14730" t="s">
        <v>487</v>
      </c>
    </row>
    <row r="14731" spans="1:4" ht="9" x14ac:dyDescent="0.15">
      <c r="A14731" s="277"/>
      <c r="B14731" s="69"/>
      <c r="C14731" s="387"/>
      <c r="D14731" t="s">
        <v>21077</v>
      </c>
    </row>
    <row r="14732" spans="1:4" ht="9" x14ac:dyDescent="0.15">
      <c r="A14732" s="277"/>
      <c r="B14732" s="69"/>
      <c r="C14732" s="387"/>
      <c r="D14732" t="s">
        <v>9432</v>
      </c>
    </row>
    <row r="14733" spans="1:4" ht="9" x14ac:dyDescent="0.15">
      <c r="A14733" s="277"/>
      <c r="B14733" s="69"/>
      <c r="C14733" s="387"/>
      <c r="D14733" t="s">
        <v>15835</v>
      </c>
    </row>
    <row r="14734" spans="1:4" ht="9" x14ac:dyDescent="0.15">
      <c r="A14734" s="277"/>
      <c r="B14734" s="69"/>
      <c r="C14734" s="387"/>
      <c r="D14734" t="s">
        <v>15836</v>
      </c>
    </row>
    <row r="14735" spans="1:4" ht="9" x14ac:dyDescent="0.15">
      <c r="A14735" s="277"/>
      <c r="B14735" s="69"/>
      <c r="C14735" s="387"/>
      <c r="D14735" t="s">
        <v>15837</v>
      </c>
    </row>
    <row r="14736" spans="1:4" ht="9" x14ac:dyDescent="0.15">
      <c r="A14736" s="277"/>
      <c r="B14736" s="69"/>
      <c r="C14736" s="387"/>
      <c r="D14736" t="s">
        <v>15838</v>
      </c>
    </row>
    <row r="14737" spans="1:4" ht="9" x14ac:dyDescent="0.15">
      <c r="A14737" s="277"/>
      <c r="B14737" s="69"/>
      <c r="C14737" s="387"/>
      <c r="D14737" t="s">
        <v>15839</v>
      </c>
    </row>
    <row r="14738" spans="1:4" ht="9" x14ac:dyDescent="0.15">
      <c r="A14738" s="277"/>
      <c r="B14738" s="69"/>
      <c r="C14738" s="387"/>
      <c r="D14738" t="s">
        <v>15840</v>
      </c>
    </row>
    <row r="14739" spans="1:4" ht="9" x14ac:dyDescent="0.15">
      <c r="A14739" s="277"/>
      <c r="B14739" s="69"/>
      <c r="C14739" s="387"/>
      <c r="D14739" t="s">
        <v>14702</v>
      </c>
    </row>
    <row r="14740" spans="1:4" ht="9" x14ac:dyDescent="0.15">
      <c r="A14740" s="277"/>
      <c r="B14740" s="69"/>
      <c r="C14740" s="387"/>
      <c r="D14740" t="s">
        <v>15841</v>
      </c>
    </row>
    <row r="14741" spans="1:4" ht="9" x14ac:dyDescent="0.15">
      <c r="A14741" s="277"/>
      <c r="B14741" s="69"/>
      <c r="C14741" s="387"/>
      <c r="D14741" t="s">
        <v>14237</v>
      </c>
    </row>
    <row r="14742" spans="1:4" ht="9" x14ac:dyDescent="0.15">
      <c r="A14742" s="277"/>
      <c r="B14742" s="69"/>
      <c r="C14742" s="387"/>
      <c r="D14742" t="s">
        <v>15842</v>
      </c>
    </row>
    <row r="14743" spans="1:4" ht="9" x14ac:dyDescent="0.15">
      <c r="A14743" s="277"/>
      <c r="B14743" s="69"/>
      <c r="C14743" s="387"/>
      <c r="D14743" t="s">
        <v>15838</v>
      </c>
    </row>
    <row r="14744" spans="1:4" ht="9" x14ac:dyDescent="0.15">
      <c r="A14744" s="277"/>
      <c r="B14744" s="69"/>
      <c r="C14744" s="387"/>
      <c r="D14744" t="s">
        <v>15839</v>
      </c>
    </row>
    <row r="14745" spans="1:4" ht="9" x14ac:dyDescent="0.15">
      <c r="A14745" s="277"/>
      <c r="B14745" s="69"/>
      <c r="C14745" s="387"/>
      <c r="D14745" t="s">
        <v>15843</v>
      </c>
    </row>
    <row r="14746" spans="1:4" ht="9" x14ac:dyDescent="0.15">
      <c r="A14746" s="277"/>
      <c r="B14746" s="69"/>
      <c r="C14746" s="387"/>
      <c r="D14746" t="s">
        <v>14702</v>
      </c>
    </row>
    <row r="14747" spans="1:4" ht="9" x14ac:dyDescent="0.15">
      <c r="A14747" s="277"/>
      <c r="B14747" s="69"/>
      <c r="C14747" s="387"/>
      <c r="D14747" t="s">
        <v>15844</v>
      </c>
    </row>
    <row r="14748" spans="1:4" ht="9" x14ac:dyDescent="0.15">
      <c r="A14748" s="277"/>
      <c r="B14748" s="69"/>
      <c r="C14748" s="387"/>
      <c r="D14748" t="s">
        <v>14237</v>
      </c>
    </row>
    <row r="14749" spans="1:4" ht="9" x14ac:dyDescent="0.15">
      <c r="A14749" s="277"/>
      <c r="B14749" s="69"/>
      <c r="C14749" s="387"/>
      <c r="D14749" t="s">
        <v>15845</v>
      </c>
    </row>
    <row r="14750" spans="1:4" ht="9" x14ac:dyDescent="0.15">
      <c r="A14750" s="277"/>
      <c r="B14750" s="69"/>
      <c r="C14750" s="387"/>
      <c r="D14750" t="s">
        <v>15838</v>
      </c>
    </row>
    <row r="14751" spans="1:4" ht="9" x14ac:dyDescent="0.15">
      <c r="A14751" s="277"/>
      <c r="B14751" s="69"/>
      <c r="C14751" s="387"/>
      <c r="D14751" t="s">
        <v>15839</v>
      </c>
    </row>
    <row r="14752" spans="1:4" ht="9" x14ac:dyDescent="0.15">
      <c r="A14752" s="277"/>
      <c r="B14752" s="69"/>
      <c r="C14752" s="387"/>
      <c r="D14752" t="s">
        <v>15846</v>
      </c>
    </row>
    <row r="14753" spans="1:4" ht="9" x14ac:dyDescent="0.15">
      <c r="A14753" s="277"/>
      <c r="B14753" s="69"/>
      <c r="C14753" s="387"/>
      <c r="D14753" t="s">
        <v>14702</v>
      </c>
    </row>
    <row r="14754" spans="1:4" ht="9" x14ac:dyDescent="0.15">
      <c r="A14754" s="277"/>
      <c r="B14754" s="69"/>
      <c r="C14754" s="387"/>
      <c r="D14754" t="s">
        <v>15847</v>
      </c>
    </row>
    <row r="14755" spans="1:4" ht="9" x14ac:dyDescent="0.15">
      <c r="A14755" s="277"/>
      <c r="B14755" s="69"/>
      <c r="C14755" s="387"/>
      <c r="D14755" t="s">
        <v>14237</v>
      </c>
    </row>
    <row r="14756" spans="1:4" ht="9" x14ac:dyDescent="0.15">
      <c r="A14756" s="277"/>
      <c r="B14756" s="69"/>
      <c r="C14756" s="387"/>
      <c r="D14756" t="s">
        <v>15848</v>
      </c>
    </row>
    <row r="14757" spans="1:4" ht="9" x14ac:dyDescent="0.15">
      <c r="A14757" s="277"/>
      <c r="B14757" s="69"/>
      <c r="C14757" s="387"/>
      <c r="D14757" t="s">
        <v>15838</v>
      </c>
    </row>
    <row r="14758" spans="1:4" ht="9" x14ac:dyDescent="0.15">
      <c r="A14758" s="277"/>
      <c r="B14758" s="69"/>
      <c r="C14758" s="387"/>
      <c r="D14758" t="s">
        <v>15839</v>
      </c>
    </row>
    <row r="14759" spans="1:4" ht="9" x14ac:dyDescent="0.15">
      <c r="A14759" s="277"/>
      <c r="B14759" s="69"/>
      <c r="C14759" s="387"/>
      <c r="D14759" t="s">
        <v>15849</v>
      </c>
    </row>
    <row r="14760" spans="1:4" ht="9" x14ac:dyDescent="0.15">
      <c r="A14760" s="277"/>
      <c r="B14760" s="69"/>
      <c r="C14760" s="387"/>
      <c r="D14760" t="s">
        <v>14702</v>
      </c>
    </row>
    <row r="14761" spans="1:4" ht="9" x14ac:dyDescent="0.15">
      <c r="A14761" s="277"/>
      <c r="B14761" s="69"/>
      <c r="C14761" s="387"/>
      <c r="D14761" t="s">
        <v>15850</v>
      </c>
    </row>
    <row r="14762" spans="1:4" ht="9" x14ac:dyDescent="0.15">
      <c r="A14762" s="277"/>
      <c r="B14762" s="69"/>
      <c r="C14762" s="387"/>
      <c r="D14762" t="s">
        <v>14237</v>
      </c>
    </row>
    <row r="14763" spans="1:4" ht="9" x14ac:dyDescent="0.15">
      <c r="A14763" s="277"/>
      <c r="B14763" s="69"/>
      <c r="C14763" s="387"/>
      <c r="D14763" t="s">
        <v>15851</v>
      </c>
    </row>
    <row r="14764" spans="1:4" ht="9" x14ac:dyDescent="0.15">
      <c r="A14764" s="277"/>
      <c r="B14764" s="69"/>
      <c r="C14764" s="387"/>
      <c r="D14764" t="s">
        <v>15852</v>
      </c>
    </row>
    <row r="14765" spans="1:4" ht="9" x14ac:dyDescent="0.15">
      <c r="A14765" s="277"/>
      <c r="B14765" s="69"/>
      <c r="C14765" s="387"/>
      <c r="D14765" t="s">
        <v>15853</v>
      </c>
    </row>
    <row r="14766" spans="1:4" ht="9" x14ac:dyDescent="0.15">
      <c r="A14766" s="277"/>
      <c r="B14766" s="69"/>
      <c r="C14766" s="387"/>
      <c r="D14766" t="s">
        <v>487</v>
      </c>
    </row>
    <row r="14767" spans="1:4" ht="9" x14ac:dyDescent="0.15">
      <c r="A14767" s="277"/>
      <c r="B14767" s="69"/>
      <c r="C14767" s="387"/>
      <c r="D14767" t="s">
        <v>10011</v>
      </c>
    </row>
    <row r="14768" spans="1:4" ht="9" x14ac:dyDescent="0.15">
      <c r="A14768" s="277"/>
      <c r="B14768" s="69"/>
      <c r="C14768" s="387"/>
      <c r="D14768" t="s">
        <v>21078</v>
      </c>
    </row>
    <row r="14769" spans="1:4" ht="9" x14ac:dyDescent="0.15">
      <c r="A14769" s="277"/>
      <c r="B14769" s="69"/>
      <c r="C14769" s="387"/>
      <c r="D14769" t="s">
        <v>10011</v>
      </c>
    </row>
    <row r="14770" spans="1:4" ht="9" x14ac:dyDescent="0.15">
      <c r="A14770" s="277"/>
      <c r="B14770" s="69"/>
      <c r="C14770" s="387"/>
      <c r="D14770" t="s">
        <v>21057</v>
      </c>
    </row>
    <row r="14771" spans="1:4" ht="9" x14ac:dyDescent="0.15">
      <c r="A14771" s="277"/>
      <c r="B14771" s="69"/>
      <c r="C14771" s="387"/>
      <c r="D14771" t="s">
        <v>15854</v>
      </c>
    </row>
    <row r="14772" spans="1:4" ht="9" x14ac:dyDescent="0.15">
      <c r="A14772" s="277"/>
      <c r="B14772" s="69"/>
      <c r="C14772" s="387"/>
      <c r="D14772" t="s">
        <v>21079</v>
      </c>
    </row>
    <row r="14773" spans="1:4" ht="9" x14ac:dyDescent="0.15">
      <c r="A14773" s="277"/>
      <c r="B14773" s="69"/>
      <c r="C14773" s="387"/>
      <c r="D14773" t="s">
        <v>15855</v>
      </c>
    </row>
    <row r="14774" spans="1:4" ht="9" x14ac:dyDescent="0.15">
      <c r="A14774" s="277"/>
      <c r="B14774" s="69"/>
      <c r="C14774" s="387"/>
      <c r="D14774" t="s">
        <v>15856</v>
      </c>
    </row>
    <row r="14775" spans="1:4" ht="9" x14ac:dyDescent="0.15">
      <c r="A14775" s="277"/>
      <c r="B14775" s="69"/>
      <c r="C14775" s="387"/>
      <c r="D14775" t="s">
        <v>10486</v>
      </c>
    </row>
    <row r="14776" spans="1:4" ht="9" x14ac:dyDescent="0.15">
      <c r="A14776" s="277"/>
      <c r="B14776" s="69"/>
      <c r="C14776" s="387"/>
      <c r="D14776" t="s">
        <v>15857</v>
      </c>
    </row>
    <row r="14777" spans="1:4" ht="9" x14ac:dyDescent="0.15">
      <c r="A14777" s="277"/>
      <c r="B14777" s="69"/>
      <c r="C14777" s="387"/>
      <c r="D14777" t="s">
        <v>15858</v>
      </c>
    </row>
    <row r="14778" spans="1:4" ht="9" x14ac:dyDescent="0.15">
      <c r="A14778" s="277"/>
      <c r="B14778" s="69"/>
      <c r="C14778" s="387"/>
      <c r="D14778" t="s">
        <v>487</v>
      </c>
    </row>
    <row r="14779" spans="1:4" ht="9" x14ac:dyDescent="0.15">
      <c r="A14779" s="277"/>
      <c r="B14779" s="69"/>
      <c r="C14779" s="387"/>
      <c r="D14779" t="s">
        <v>13029</v>
      </c>
    </row>
    <row r="14780" spans="1:4" ht="9" x14ac:dyDescent="0.15">
      <c r="A14780" s="277"/>
      <c r="B14780" s="69"/>
      <c r="C14780" s="387"/>
      <c r="D14780" t="s">
        <v>21080</v>
      </c>
    </row>
    <row r="14781" spans="1:4" ht="9" x14ac:dyDescent="0.15">
      <c r="A14781" s="277"/>
      <c r="B14781" s="69"/>
      <c r="C14781" s="387"/>
      <c r="D14781" t="s">
        <v>13029</v>
      </c>
    </row>
    <row r="14782" spans="1:4" ht="9" x14ac:dyDescent="0.15">
      <c r="A14782" s="277"/>
      <c r="B14782" s="69"/>
      <c r="C14782" s="387"/>
      <c r="D14782" t="s">
        <v>21066</v>
      </c>
    </row>
    <row r="14783" spans="1:4" ht="9" x14ac:dyDescent="0.15">
      <c r="A14783" s="277"/>
      <c r="B14783" s="69"/>
      <c r="C14783" s="387"/>
      <c r="D14783" t="s">
        <v>21057</v>
      </c>
    </row>
    <row r="14784" spans="1:4" ht="9" x14ac:dyDescent="0.15">
      <c r="A14784" s="277"/>
      <c r="B14784" s="69"/>
      <c r="C14784" s="387"/>
      <c r="D14784" t="s">
        <v>15859</v>
      </c>
    </row>
    <row r="14785" spans="1:4" ht="9" x14ac:dyDescent="0.15">
      <c r="A14785" s="277"/>
      <c r="B14785" s="69"/>
      <c r="C14785" s="387"/>
      <c r="D14785" t="s">
        <v>15860</v>
      </c>
    </row>
    <row r="14786" spans="1:4" ht="9" x14ac:dyDescent="0.15">
      <c r="A14786" s="277"/>
      <c r="B14786" s="69"/>
      <c r="C14786" s="387"/>
      <c r="D14786" t="s">
        <v>15809</v>
      </c>
    </row>
    <row r="14787" spans="1:4" ht="9" x14ac:dyDescent="0.15">
      <c r="A14787" s="277"/>
      <c r="B14787" s="69"/>
      <c r="C14787" s="387"/>
      <c r="D14787" t="s">
        <v>9746</v>
      </c>
    </row>
    <row r="14788" spans="1:4" ht="9" x14ac:dyDescent="0.15">
      <c r="A14788" s="277"/>
      <c r="B14788" s="69"/>
      <c r="C14788" s="387"/>
      <c r="D14788" t="s">
        <v>10359</v>
      </c>
    </row>
    <row r="14789" spans="1:4" ht="9" x14ac:dyDescent="0.15">
      <c r="A14789" s="277"/>
      <c r="B14789" s="69"/>
      <c r="C14789" s="387"/>
      <c r="D14789" t="s">
        <v>487</v>
      </c>
    </row>
    <row r="14790" spans="1:4" ht="9" x14ac:dyDescent="0.15">
      <c r="A14790" s="277"/>
      <c r="B14790" s="69"/>
      <c r="C14790" s="387"/>
      <c r="D14790" t="s">
        <v>15861</v>
      </c>
    </row>
    <row r="14791" spans="1:4" ht="9" x14ac:dyDescent="0.15">
      <c r="A14791" s="277"/>
      <c r="B14791" s="69"/>
      <c r="C14791" s="387"/>
      <c r="D14791" t="s">
        <v>15862</v>
      </c>
    </row>
    <row r="14792" spans="1:4" ht="9" x14ac:dyDescent="0.15">
      <c r="A14792" s="277"/>
      <c r="B14792" s="69"/>
      <c r="C14792" s="387"/>
      <c r="D14792" t="s">
        <v>15863</v>
      </c>
    </row>
    <row r="14793" spans="1:4" ht="9" x14ac:dyDescent="0.15">
      <c r="A14793" s="277"/>
      <c r="B14793" s="69"/>
      <c r="C14793" s="387"/>
      <c r="D14793" t="s">
        <v>15864</v>
      </c>
    </row>
    <row r="14794" spans="1:4" ht="9" x14ac:dyDescent="0.15">
      <c r="A14794" s="277"/>
      <c r="B14794" s="69"/>
      <c r="C14794" s="387"/>
      <c r="D14794" t="s">
        <v>15865</v>
      </c>
    </row>
    <row r="14795" spans="1:4" ht="9" x14ac:dyDescent="0.15">
      <c r="A14795" s="277"/>
      <c r="B14795" s="69"/>
      <c r="C14795" s="387"/>
      <c r="D14795" t="s">
        <v>15866</v>
      </c>
    </row>
    <row r="14796" spans="1:4" ht="9" x14ac:dyDescent="0.15">
      <c r="A14796" s="277"/>
      <c r="B14796" s="69"/>
      <c r="C14796" s="387"/>
      <c r="D14796" t="s">
        <v>10839</v>
      </c>
    </row>
    <row r="14797" spans="1:4" ht="9" x14ac:dyDescent="0.15">
      <c r="A14797" s="277"/>
      <c r="B14797" s="69"/>
      <c r="C14797" s="387"/>
      <c r="D14797" t="s">
        <v>15867</v>
      </c>
    </row>
    <row r="14798" spans="1:4" ht="9" x14ac:dyDescent="0.15">
      <c r="A14798" s="277"/>
      <c r="B14798" s="69"/>
      <c r="C14798" s="387"/>
      <c r="D14798" t="s">
        <v>15868</v>
      </c>
    </row>
    <row r="14799" spans="1:4" ht="9" x14ac:dyDescent="0.15">
      <c r="A14799" s="277"/>
      <c r="B14799" s="69"/>
      <c r="C14799" s="387"/>
      <c r="D14799" t="s">
        <v>15869</v>
      </c>
    </row>
    <row r="14800" spans="1:4" ht="9" x14ac:dyDescent="0.15">
      <c r="A14800" s="277"/>
      <c r="B14800" s="69"/>
      <c r="C14800" s="387"/>
      <c r="D14800" t="s">
        <v>15870</v>
      </c>
    </row>
    <row r="14801" spans="1:4" ht="9" x14ac:dyDescent="0.15">
      <c r="A14801" s="277"/>
      <c r="B14801" s="69"/>
      <c r="C14801" s="387"/>
      <c r="D14801" t="s">
        <v>15871</v>
      </c>
    </row>
    <row r="14802" spans="1:4" ht="9" x14ac:dyDescent="0.15">
      <c r="A14802" s="277"/>
      <c r="B14802" s="69"/>
      <c r="C14802" s="387"/>
      <c r="D14802" t="s">
        <v>15872</v>
      </c>
    </row>
    <row r="14803" spans="1:4" ht="9" x14ac:dyDescent="0.15">
      <c r="A14803" s="277"/>
      <c r="B14803" s="69"/>
      <c r="C14803" s="387"/>
      <c r="D14803" t="s">
        <v>10839</v>
      </c>
    </row>
    <row r="14804" spans="1:4" ht="9" x14ac:dyDescent="0.15">
      <c r="A14804" s="277"/>
      <c r="B14804" s="69"/>
      <c r="C14804" s="387"/>
      <c r="D14804" t="s">
        <v>15873</v>
      </c>
    </row>
    <row r="14805" spans="1:4" ht="9" x14ac:dyDescent="0.15">
      <c r="A14805" s="277"/>
      <c r="B14805" s="69"/>
      <c r="C14805" s="387"/>
      <c r="D14805" t="s">
        <v>21081</v>
      </c>
    </row>
    <row r="14806" spans="1:4" ht="9" x14ac:dyDescent="0.15">
      <c r="A14806" s="277"/>
      <c r="B14806" s="69"/>
      <c r="C14806" s="387"/>
      <c r="D14806" t="s">
        <v>15874</v>
      </c>
    </row>
    <row r="14807" spans="1:4" ht="9" x14ac:dyDescent="0.15">
      <c r="A14807" s="277"/>
      <c r="B14807" s="69"/>
      <c r="C14807" s="387"/>
      <c r="D14807" t="s">
        <v>15875</v>
      </c>
    </row>
    <row r="14808" spans="1:4" ht="9" x14ac:dyDescent="0.15">
      <c r="A14808" s="277"/>
      <c r="B14808" s="69"/>
      <c r="C14808" s="387"/>
      <c r="D14808" t="s">
        <v>15876</v>
      </c>
    </row>
    <row r="14809" spans="1:4" ht="9" x14ac:dyDescent="0.15">
      <c r="A14809" s="277"/>
      <c r="B14809" s="69"/>
      <c r="C14809" s="387"/>
      <c r="D14809" t="s">
        <v>15877</v>
      </c>
    </row>
    <row r="14810" spans="1:4" ht="9" x14ac:dyDescent="0.15">
      <c r="A14810" s="277"/>
      <c r="B14810" s="69"/>
      <c r="C14810" s="387"/>
      <c r="D14810" t="s">
        <v>13791</v>
      </c>
    </row>
    <row r="14811" spans="1:4" ht="9" x14ac:dyDescent="0.15">
      <c r="A14811" s="277"/>
      <c r="B14811" s="69"/>
      <c r="C14811" s="387"/>
      <c r="D14811" t="s">
        <v>13792</v>
      </c>
    </row>
    <row r="14812" spans="1:4" ht="9" x14ac:dyDescent="0.15">
      <c r="A14812" s="277"/>
      <c r="B14812" s="69"/>
      <c r="C14812" s="387"/>
      <c r="D14812" t="s">
        <v>15878</v>
      </c>
    </row>
    <row r="14813" spans="1:4" ht="9" x14ac:dyDescent="0.15">
      <c r="A14813" s="277"/>
      <c r="B14813" s="69"/>
      <c r="C14813" s="387"/>
      <c r="D14813" t="s">
        <v>15879</v>
      </c>
    </row>
    <row r="14814" spans="1:4" ht="9" x14ac:dyDescent="0.15">
      <c r="A14814" s="277"/>
      <c r="B14814" s="69"/>
      <c r="C14814" s="387"/>
      <c r="D14814" t="s">
        <v>15880</v>
      </c>
    </row>
    <row r="14815" spans="1:4" ht="9" x14ac:dyDescent="0.15">
      <c r="A14815" s="277"/>
      <c r="B14815" s="69"/>
      <c r="C14815" s="387"/>
      <c r="D14815" t="s">
        <v>15881</v>
      </c>
    </row>
    <row r="14816" spans="1:4" ht="9" x14ac:dyDescent="0.15">
      <c r="A14816" s="277"/>
      <c r="B14816" s="69"/>
      <c r="C14816" s="387"/>
      <c r="D14816" t="s">
        <v>13792</v>
      </c>
    </row>
    <row r="14817" spans="1:4" ht="9" x14ac:dyDescent="0.15">
      <c r="A14817" s="277"/>
      <c r="B14817" s="69"/>
      <c r="C14817" s="387"/>
      <c r="D14817" t="s">
        <v>15882</v>
      </c>
    </row>
    <row r="14818" spans="1:4" ht="9" x14ac:dyDescent="0.15">
      <c r="A14818" s="277"/>
      <c r="B14818" s="69"/>
      <c r="C14818" s="387"/>
      <c r="D14818" t="s">
        <v>15883</v>
      </c>
    </row>
    <row r="14819" spans="1:4" ht="9" x14ac:dyDescent="0.15">
      <c r="A14819" s="277"/>
      <c r="B14819" s="69"/>
      <c r="C14819" s="387"/>
      <c r="D14819" t="s">
        <v>15884</v>
      </c>
    </row>
    <row r="14820" spans="1:4" ht="9" x14ac:dyDescent="0.15">
      <c r="A14820" s="277"/>
      <c r="B14820" s="69"/>
      <c r="C14820" s="387"/>
      <c r="D14820" t="s">
        <v>13792</v>
      </c>
    </row>
    <row r="14821" spans="1:4" ht="9" x14ac:dyDescent="0.15">
      <c r="A14821" s="277"/>
      <c r="B14821" s="69"/>
      <c r="C14821" s="387"/>
      <c r="D14821" t="s">
        <v>14681</v>
      </c>
    </row>
    <row r="14822" spans="1:4" ht="9" x14ac:dyDescent="0.15">
      <c r="A14822" s="277"/>
      <c r="B14822" s="69"/>
      <c r="C14822" s="387"/>
      <c r="D14822" t="s">
        <v>15885</v>
      </c>
    </row>
    <row r="14823" spans="1:4" ht="9" x14ac:dyDescent="0.15">
      <c r="A14823" s="277"/>
      <c r="B14823" s="69"/>
      <c r="C14823" s="387"/>
      <c r="D14823" t="s">
        <v>13464</v>
      </c>
    </row>
    <row r="14824" spans="1:4" ht="9" x14ac:dyDescent="0.15">
      <c r="A14824" s="277"/>
      <c r="B14824" s="69"/>
      <c r="C14824" s="387"/>
      <c r="D14824" t="s">
        <v>9176</v>
      </c>
    </row>
    <row r="14825" spans="1:4" ht="9" x14ac:dyDescent="0.15">
      <c r="A14825" s="277"/>
      <c r="B14825" s="69"/>
      <c r="C14825" s="387"/>
      <c r="D14825" t="s">
        <v>9778</v>
      </c>
    </row>
    <row r="14826" spans="1:4" ht="9" x14ac:dyDescent="0.15">
      <c r="A14826" s="277"/>
      <c r="B14826" s="69"/>
      <c r="C14826" s="387"/>
      <c r="D14826" t="s">
        <v>9178</v>
      </c>
    </row>
    <row r="14827" spans="1:4" ht="9" x14ac:dyDescent="0.15">
      <c r="A14827" s="277"/>
      <c r="B14827" s="69"/>
      <c r="C14827" s="387"/>
      <c r="D14827" t="s">
        <v>15783</v>
      </c>
    </row>
    <row r="14828" spans="1:4" ht="9" x14ac:dyDescent="0.15">
      <c r="A14828" s="277"/>
      <c r="B14828" s="69"/>
      <c r="C14828" s="387"/>
      <c r="D14828" t="s">
        <v>15886</v>
      </c>
    </row>
    <row r="14829" spans="1:4" ht="9" x14ac:dyDescent="0.15">
      <c r="A14829" s="277"/>
      <c r="B14829" s="69"/>
      <c r="C14829" s="387"/>
      <c r="D14829" t="s">
        <v>15887</v>
      </c>
    </row>
    <row r="14830" spans="1:4" ht="9" x14ac:dyDescent="0.15">
      <c r="A14830" s="277"/>
      <c r="B14830" s="69"/>
      <c r="C14830" s="387"/>
      <c r="D14830" t="s">
        <v>15888</v>
      </c>
    </row>
    <row r="14831" spans="1:4" ht="9" x14ac:dyDescent="0.15">
      <c r="A14831" s="277"/>
      <c r="B14831" s="69"/>
      <c r="C14831" s="387"/>
      <c r="D14831" t="s">
        <v>487</v>
      </c>
    </row>
    <row r="14832" spans="1:4" ht="9" x14ac:dyDescent="0.15">
      <c r="A14832" s="277"/>
      <c r="B14832" s="69"/>
      <c r="C14832" s="387"/>
      <c r="D14832" t="s">
        <v>15889</v>
      </c>
    </row>
    <row r="14833" spans="1:4" ht="9" x14ac:dyDescent="0.15">
      <c r="A14833" s="277"/>
      <c r="B14833" s="69"/>
      <c r="C14833" s="387"/>
      <c r="D14833" t="s">
        <v>9432</v>
      </c>
    </row>
    <row r="14834" spans="1:4" ht="9" x14ac:dyDescent="0.15">
      <c r="A14834" s="277"/>
      <c r="B14834" s="69"/>
      <c r="C14834" s="387"/>
      <c r="D14834" t="s">
        <v>15890</v>
      </c>
    </row>
    <row r="14835" spans="1:4" ht="9" x14ac:dyDescent="0.15">
      <c r="A14835" s="277"/>
      <c r="B14835" s="69"/>
      <c r="C14835" s="387"/>
      <c r="D14835" t="s">
        <v>15891</v>
      </c>
    </row>
    <row r="14836" spans="1:4" ht="9" x14ac:dyDescent="0.15">
      <c r="A14836" s="277"/>
      <c r="B14836" s="69"/>
      <c r="C14836" s="387"/>
      <c r="D14836" t="s">
        <v>15892</v>
      </c>
    </row>
    <row r="14837" spans="1:4" ht="9" x14ac:dyDescent="0.15">
      <c r="A14837" s="277"/>
      <c r="B14837" s="69"/>
      <c r="C14837" s="387"/>
      <c r="D14837" t="s">
        <v>15893</v>
      </c>
    </row>
    <row r="14838" spans="1:4" ht="9" x14ac:dyDescent="0.15">
      <c r="A14838" s="277"/>
      <c r="B14838" s="69"/>
      <c r="C14838" s="387"/>
      <c r="D14838" t="s">
        <v>15894</v>
      </c>
    </row>
    <row r="14839" spans="1:4" ht="9" x14ac:dyDescent="0.15">
      <c r="A14839" s="277"/>
      <c r="B14839" s="69"/>
      <c r="C14839" s="387"/>
      <c r="D14839" t="s">
        <v>3340</v>
      </c>
    </row>
    <row r="14840" spans="1:4" ht="9" x14ac:dyDescent="0.15">
      <c r="A14840" s="277"/>
      <c r="B14840" s="69"/>
      <c r="C14840" s="387"/>
      <c r="D14840" t="s">
        <v>15895</v>
      </c>
    </row>
    <row r="14841" spans="1:4" ht="9" x14ac:dyDescent="0.15">
      <c r="A14841" s="277"/>
      <c r="B14841" s="69"/>
      <c r="C14841" s="387"/>
      <c r="D14841" t="s">
        <v>10827</v>
      </c>
    </row>
    <row r="14842" spans="1:4" ht="9" x14ac:dyDescent="0.15">
      <c r="A14842" s="277"/>
      <c r="B14842" s="69"/>
      <c r="C14842" s="387"/>
      <c r="D14842" t="s">
        <v>15896</v>
      </c>
    </row>
    <row r="14843" spans="1:4" ht="9" x14ac:dyDescent="0.15">
      <c r="A14843" s="277"/>
      <c r="B14843" s="69"/>
      <c r="C14843" s="387"/>
      <c r="D14843" t="s">
        <v>13530</v>
      </c>
    </row>
    <row r="14844" spans="1:4" ht="9" x14ac:dyDescent="0.15">
      <c r="A14844" s="277"/>
      <c r="B14844" s="69"/>
      <c r="C14844" s="387"/>
      <c r="D14844" t="s">
        <v>15897</v>
      </c>
    </row>
    <row r="14845" spans="1:4" ht="9" x14ac:dyDescent="0.15">
      <c r="A14845" s="277"/>
      <c r="B14845" s="69"/>
      <c r="C14845" s="387"/>
      <c r="D14845" t="s">
        <v>15898</v>
      </c>
    </row>
    <row r="14846" spans="1:4" ht="9" x14ac:dyDescent="0.15">
      <c r="A14846" s="277"/>
      <c r="B14846" s="69"/>
      <c r="C14846" s="387"/>
      <c r="D14846" t="s">
        <v>11188</v>
      </c>
    </row>
    <row r="14847" spans="1:4" ht="9" x14ac:dyDescent="0.15">
      <c r="A14847" s="277"/>
      <c r="B14847" s="69"/>
      <c r="C14847" s="387"/>
      <c r="D14847" t="s">
        <v>487</v>
      </c>
    </row>
    <row r="14848" spans="1:4" ht="9" x14ac:dyDescent="0.15">
      <c r="A14848" s="277"/>
      <c r="B14848" s="69"/>
      <c r="C14848" s="387"/>
      <c r="D14848" t="s">
        <v>15899</v>
      </c>
    </row>
    <row r="14849" spans="1:4" ht="9" x14ac:dyDescent="0.15">
      <c r="A14849" s="277"/>
      <c r="B14849" s="69"/>
      <c r="C14849" s="387"/>
      <c r="D14849" t="s">
        <v>9432</v>
      </c>
    </row>
    <row r="14850" spans="1:4" ht="9" x14ac:dyDescent="0.15">
      <c r="A14850" s="277"/>
      <c r="B14850" s="69"/>
      <c r="C14850" s="387"/>
      <c r="D14850" t="s">
        <v>15890</v>
      </c>
    </row>
    <row r="14851" spans="1:4" ht="9" x14ac:dyDescent="0.15">
      <c r="A14851" s="277"/>
      <c r="B14851" s="69"/>
      <c r="C14851" s="387"/>
      <c r="D14851" t="s">
        <v>15900</v>
      </c>
    </row>
    <row r="14852" spans="1:4" ht="9" x14ac:dyDescent="0.15">
      <c r="A14852" s="277"/>
      <c r="B14852" s="69"/>
      <c r="C14852" s="387"/>
      <c r="D14852" t="s">
        <v>15901</v>
      </c>
    </row>
    <row r="14853" spans="1:4" ht="9" x14ac:dyDescent="0.15">
      <c r="A14853" s="277"/>
      <c r="B14853" s="69"/>
      <c r="C14853" s="387"/>
      <c r="D14853" t="s">
        <v>15902</v>
      </c>
    </row>
    <row r="14854" spans="1:4" ht="9" x14ac:dyDescent="0.15">
      <c r="A14854" s="277"/>
      <c r="B14854" s="69"/>
      <c r="C14854" s="387"/>
      <c r="D14854" t="s">
        <v>15894</v>
      </c>
    </row>
    <row r="14855" spans="1:4" ht="9" x14ac:dyDescent="0.15">
      <c r="A14855" s="277"/>
      <c r="B14855" s="69"/>
      <c r="C14855" s="387"/>
      <c r="D14855" t="s">
        <v>3340</v>
      </c>
    </row>
    <row r="14856" spans="1:4" ht="9" x14ac:dyDescent="0.15">
      <c r="A14856" s="277"/>
      <c r="B14856" s="69"/>
      <c r="C14856" s="387"/>
      <c r="D14856" t="s">
        <v>15799</v>
      </c>
    </row>
    <row r="14857" spans="1:4" ht="9" x14ac:dyDescent="0.15">
      <c r="A14857" s="277"/>
      <c r="B14857" s="69"/>
      <c r="C14857" s="387"/>
      <c r="D14857" t="s">
        <v>10827</v>
      </c>
    </row>
    <row r="14858" spans="1:4" ht="9" x14ac:dyDescent="0.15">
      <c r="A14858" s="277"/>
      <c r="B14858" s="69"/>
      <c r="C14858" s="387"/>
      <c r="D14858" t="s">
        <v>15896</v>
      </c>
    </row>
    <row r="14859" spans="1:4" ht="9" x14ac:dyDescent="0.15">
      <c r="A14859" s="277"/>
      <c r="B14859" s="69"/>
      <c r="C14859" s="387"/>
      <c r="D14859" t="s">
        <v>13530</v>
      </c>
    </row>
    <row r="14860" spans="1:4" ht="9" x14ac:dyDescent="0.15">
      <c r="A14860" s="277"/>
      <c r="B14860" s="69"/>
      <c r="C14860" s="387"/>
      <c r="D14860" t="s">
        <v>15897</v>
      </c>
    </row>
    <row r="14861" spans="1:4" ht="9" x14ac:dyDescent="0.15">
      <c r="A14861" s="277"/>
      <c r="B14861" s="69"/>
      <c r="C14861" s="387"/>
      <c r="D14861" t="s">
        <v>15903</v>
      </c>
    </row>
    <row r="14862" spans="1:4" ht="9" x14ac:dyDescent="0.15">
      <c r="A14862" s="277"/>
      <c r="B14862" s="69"/>
      <c r="C14862" s="387"/>
      <c r="D14862" t="s">
        <v>11188</v>
      </c>
    </row>
    <row r="14863" spans="1:4" ht="9" x14ac:dyDescent="0.15">
      <c r="A14863" s="277"/>
      <c r="B14863" s="69"/>
      <c r="C14863" s="387"/>
      <c r="D14863" t="s">
        <v>487</v>
      </c>
    </row>
    <row r="14864" spans="1:4" ht="9" x14ac:dyDescent="0.15">
      <c r="A14864" s="277"/>
      <c r="B14864" s="69"/>
      <c r="C14864" s="387"/>
      <c r="D14864" t="s">
        <v>15904</v>
      </c>
    </row>
    <row r="14865" spans="1:4" ht="9" x14ac:dyDescent="0.15">
      <c r="A14865" s="277"/>
      <c r="B14865" s="69"/>
      <c r="C14865" s="387"/>
      <c r="D14865" t="s">
        <v>9432</v>
      </c>
    </row>
    <row r="14866" spans="1:4" ht="9" x14ac:dyDescent="0.15">
      <c r="A14866" s="277"/>
      <c r="B14866" s="69"/>
      <c r="C14866" s="387"/>
      <c r="D14866" t="s">
        <v>15905</v>
      </c>
    </row>
    <row r="14867" spans="1:4" ht="9" x14ac:dyDescent="0.15">
      <c r="A14867" s="277"/>
      <c r="B14867" s="69"/>
      <c r="C14867" s="387"/>
      <c r="D14867" t="s">
        <v>15906</v>
      </c>
    </row>
    <row r="14868" spans="1:4" ht="9" x14ac:dyDescent="0.15">
      <c r="A14868" s="277"/>
      <c r="B14868" s="69"/>
      <c r="C14868" s="387"/>
      <c r="D14868" t="s">
        <v>15907</v>
      </c>
    </row>
    <row r="14869" spans="1:4" ht="9" x14ac:dyDescent="0.15">
      <c r="A14869" s="277"/>
      <c r="B14869" s="69"/>
      <c r="C14869" s="387"/>
      <c r="D14869" t="s">
        <v>15908</v>
      </c>
    </row>
    <row r="14870" spans="1:4" ht="9" x14ac:dyDescent="0.15">
      <c r="A14870" s="277"/>
      <c r="B14870" s="69"/>
      <c r="C14870" s="387"/>
      <c r="D14870" t="s">
        <v>15894</v>
      </c>
    </row>
    <row r="14871" spans="1:4" ht="9" x14ac:dyDescent="0.15">
      <c r="A14871" s="277"/>
      <c r="B14871" s="69"/>
      <c r="C14871" s="387"/>
      <c r="D14871" t="s">
        <v>3340</v>
      </c>
    </row>
    <row r="14872" spans="1:4" ht="9" x14ac:dyDescent="0.15">
      <c r="A14872" s="277"/>
      <c r="B14872" s="69"/>
      <c r="C14872" s="387"/>
      <c r="D14872" t="s">
        <v>15799</v>
      </c>
    </row>
    <row r="14873" spans="1:4" ht="9" x14ac:dyDescent="0.15">
      <c r="A14873" s="277"/>
      <c r="B14873" s="69"/>
      <c r="C14873" s="387"/>
      <c r="D14873" t="s">
        <v>10827</v>
      </c>
    </row>
    <row r="14874" spans="1:4" ht="9" x14ac:dyDescent="0.15">
      <c r="A14874" s="277"/>
      <c r="B14874" s="69"/>
      <c r="C14874" s="387"/>
      <c r="D14874" t="s">
        <v>15896</v>
      </c>
    </row>
    <row r="14875" spans="1:4" ht="9" x14ac:dyDescent="0.15">
      <c r="A14875" s="277"/>
      <c r="B14875" s="69"/>
      <c r="C14875" s="387"/>
      <c r="D14875" t="s">
        <v>13530</v>
      </c>
    </row>
    <row r="14876" spans="1:4" ht="9" x14ac:dyDescent="0.15">
      <c r="A14876" s="277"/>
      <c r="B14876" s="69"/>
      <c r="C14876" s="387"/>
      <c r="D14876" t="s">
        <v>15909</v>
      </c>
    </row>
    <row r="14877" spans="1:4" ht="9" x14ac:dyDescent="0.15">
      <c r="A14877" s="277"/>
      <c r="B14877" s="69"/>
      <c r="C14877" s="387"/>
      <c r="D14877" t="s">
        <v>15910</v>
      </c>
    </row>
    <row r="14878" spans="1:4" ht="9" x14ac:dyDescent="0.15">
      <c r="A14878" s="277"/>
      <c r="B14878" s="69"/>
      <c r="C14878" s="387"/>
      <c r="D14878" t="s">
        <v>11188</v>
      </c>
    </row>
    <row r="14879" spans="1:4" ht="9" x14ac:dyDescent="0.15">
      <c r="A14879" s="277"/>
      <c r="B14879" s="69"/>
      <c r="C14879" s="387"/>
      <c r="D14879" t="s">
        <v>487</v>
      </c>
    </row>
    <row r="14880" spans="1:4" ht="9" x14ac:dyDescent="0.15">
      <c r="A14880" s="277"/>
      <c r="B14880" s="69"/>
      <c r="C14880" s="387"/>
      <c r="D14880" t="s">
        <v>15911</v>
      </c>
    </row>
    <row r="14881" spans="1:4" ht="9" x14ac:dyDescent="0.15">
      <c r="A14881" s="277"/>
      <c r="B14881" s="69"/>
      <c r="C14881" s="387"/>
      <c r="D14881" t="s">
        <v>15912</v>
      </c>
    </row>
    <row r="14882" spans="1:4" ht="9" x14ac:dyDescent="0.15">
      <c r="A14882" s="277"/>
      <c r="B14882" s="69"/>
      <c r="C14882" s="387"/>
      <c r="D14882" t="s">
        <v>487</v>
      </c>
    </row>
    <row r="14883" spans="1:4" ht="9" x14ac:dyDescent="0.15">
      <c r="A14883" s="277"/>
      <c r="B14883" s="69"/>
      <c r="C14883" s="387"/>
      <c r="D14883" t="s">
        <v>10011</v>
      </c>
    </row>
    <row r="14884" spans="1:4" ht="9" x14ac:dyDescent="0.15">
      <c r="A14884" s="277"/>
      <c r="B14884" s="69"/>
      <c r="C14884" s="387"/>
      <c r="D14884" t="s">
        <v>21082</v>
      </c>
    </row>
    <row r="14885" spans="1:4" ht="9" x14ac:dyDescent="0.15">
      <c r="A14885" s="277"/>
      <c r="B14885" s="69"/>
      <c r="C14885" s="387"/>
      <c r="D14885" t="s">
        <v>10011</v>
      </c>
    </row>
    <row r="14886" spans="1:4" ht="9" x14ac:dyDescent="0.15">
      <c r="A14886" s="277"/>
      <c r="B14886" s="69"/>
      <c r="C14886" s="387"/>
      <c r="D14886" t="s">
        <v>21066</v>
      </c>
    </row>
    <row r="14887" spans="1:4" ht="9" x14ac:dyDescent="0.15">
      <c r="A14887" s="277"/>
      <c r="B14887" s="69"/>
      <c r="C14887" s="387"/>
      <c r="D14887" t="s">
        <v>21057</v>
      </c>
    </row>
    <row r="14888" spans="1:4" ht="9" x14ac:dyDescent="0.15">
      <c r="A14888" s="277"/>
      <c r="B14888" s="69"/>
      <c r="C14888" s="387"/>
      <c r="D14888" t="s">
        <v>15859</v>
      </c>
    </row>
    <row r="14889" spans="1:4" ht="9" x14ac:dyDescent="0.15">
      <c r="A14889" s="277"/>
      <c r="B14889" s="69"/>
      <c r="C14889" s="387"/>
      <c r="D14889" t="s">
        <v>15860</v>
      </c>
    </row>
    <row r="14890" spans="1:4" ht="9" x14ac:dyDescent="0.15">
      <c r="A14890" s="277"/>
      <c r="B14890" s="69"/>
      <c r="C14890" s="387"/>
      <c r="D14890" t="s">
        <v>15809</v>
      </c>
    </row>
    <row r="14891" spans="1:4" ht="9" x14ac:dyDescent="0.15">
      <c r="A14891" s="277"/>
      <c r="B14891" s="69"/>
      <c r="C14891" s="387"/>
      <c r="D14891" t="s">
        <v>15913</v>
      </c>
    </row>
    <row r="14892" spans="1:4" ht="9" x14ac:dyDescent="0.15">
      <c r="A14892" s="277"/>
      <c r="B14892" s="69"/>
      <c r="C14892" s="387"/>
      <c r="D14892" t="s">
        <v>15914</v>
      </c>
    </row>
    <row r="14893" spans="1:4" ht="9" x14ac:dyDescent="0.15">
      <c r="A14893" s="277"/>
      <c r="B14893" s="69"/>
      <c r="C14893" s="387"/>
      <c r="D14893" t="s">
        <v>15915</v>
      </c>
    </row>
    <row r="14894" spans="1:4" ht="9" x14ac:dyDescent="0.15">
      <c r="A14894" s="277"/>
      <c r="B14894" s="69"/>
      <c r="C14894" s="387"/>
      <c r="D14894" t="s">
        <v>15916</v>
      </c>
    </row>
    <row r="14895" spans="1:4" ht="9" x14ac:dyDescent="0.15">
      <c r="A14895" s="277"/>
      <c r="B14895" s="69"/>
      <c r="C14895" s="387"/>
      <c r="D14895" t="s">
        <v>15917</v>
      </c>
    </row>
    <row r="14896" spans="1:4" ht="9" x14ac:dyDescent="0.15">
      <c r="A14896" s="277"/>
      <c r="B14896" s="69"/>
      <c r="C14896" s="387"/>
      <c r="D14896" t="s">
        <v>15918</v>
      </c>
    </row>
    <row r="14897" spans="1:4" ht="9" x14ac:dyDescent="0.15">
      <c r="A14897" s="277"/>
      <c r="B14897" s="69"/>
      <c r="C14897" s="387"/>
      <c r="D14897" t="s">
        <v>15919</v>
      </c>
    </row>
    <row r="14898" spans="1:4" ht="9" x14ac:dyDescent="0.15">
      <c r="A14898" s="277"/>
      <c r="B14898" s="69"/>
      <c r="C14898" s="387"/>
      <c r="D14898" t="s">
        <v>487</v>
      </c>
    </row>
    <row r="14899" spans="1:4" ht="9" x14ac:dyDescent="0.15">
      <c r="A14899" s="277"/>
      <c r="B14899" s="69"/>
      <c r="C14899" s="387"/>
      <c r="D14899" t="s">
        <v>15920</v>
      </c>
    </row>
    <row r="14900" spans="1:4" ht="9" x14ac:dyDescent="0.15">
      <c r="A14900" s="277"/>
      <c r="B14900" s="69"/>
      <c r="C14900" s="387"/>
      <c r="D14900" t="s">
        <v>21083</v>
      </c>
    </row>
    <row r="14901" spans="1:4" ht="9" x14ac:dyDescent="0.15">
      <c r="A14901" s="277"/>
      <c r="B14901" s="69"/>
      <c r="C14901" s="387"/>
      <c r="D14901" t="s">
        <v>15916</v>
      </c>
    </row>
    <row r="14902" spans="1:4" ht="9" x14ac:dyDescent="0.15">
      <c r="A14902" s="277"/>
      <c r="B14902" s="69"/>
      <c r="C14902" s="387"/>
      <c r="D14902" t="s">
        <v>15921</v>
      </c>
    </row>
    <row r="14903" spans="1:4" ht="9" x14ac:dyDescent="0.15">
      <c r="A14903" s="277"/>
      <c r="B14903" s="69"/>
      <c r="C14903" s="387"/>
      <c r="D14903" t="s">
        <v>15922</v>
      </c>
    </row>
    <row r="14904" spans="1:4" ht="9" x14ac:dyDescent="0.15">
      <c r="A14904" s="277"/>
      <c r="B14904" s="69"/>
      <c r="C14904" s="387"/>
      <c r="D14904" t="s">
        <v>21084</v>
      </c>
    </row>
    <row r="14905" spans="1:4" ht="9" x14ac:dyDescent="0.15">
      <c r="A14905" s="277"/>
      <c r="B14905" s="69"/>
      <c r="C14905" s="387"/>
      <c r="D14905" t="s">
        <v>487</v>
      </c>
    </row>
    <row r="14906" spans="1:4" ht="9" x14ac:dyDescent="0.15">
      <c r="A14906" s="277"/>
      <c r="B14906" s="69"/>
      <c r="C14906" s="387"/>
      <c r="D14906" t="s">
        <v>15923</v>
      </c>
    </row>
    <row r="14907" spans="1:4" ht="9" x14ac:dyDescent="0.15">
      <c r="A14907" s="277"/>
      <c r="B14907" s="69"/>
      <c r="C14907" s="387"/>
      <c r="D14907" t="s">
        <v>15924</v>
      </c>
    </row>
    <row r="14908" spans="1:4" ht="9" x14ac:dyDescent="0.15">
      <c r="A14908" s="277"/>
      <c r="B14908" s="69"/>
      <c r="C14908" s="387"/>
      <c r="D14908" t="s">
        <v>15916</v>
      </c>
    </row>
    <row r="14909" spans="1:4" ht="9" x14ac:dyDescent="0.15">
      <c r="A14909" s="277"/>
      <c r="B14909" s="69"/>
      <c r="C14909" s="387"/>
      <c r="D14909" t="s">
        <v>15921</v>
      </c>
    </row>
    <row r="14910" spans="1:4" ht="9" x14ac:dyDescent="0.15">
      <c r="A14910" s="277"/>
      <c r="B14910" s="69"/>
      <c r="C14910" s="387"/>
      <c r="D14910" t="s">
        <v>15925</v>
      </c>
    </row>
    <row r="14911" spans="1:4" ht="9" x14ac:dyDescent="0.15">
      <c r="A14911" s="277"/>
      <c r="B14911" s="69"/>
      <c r="C14911" s="387"/>
      <c r="D14911" t="s">
        <v>15926</v>
      </c>
    </row>
    <row r="14912" spans="1:4" ht="9" x14ac:dyDescent="0.15">
      <c r="A14912" s="277"/>
      <c r="B14912" s="69"/>
      <c r="C14912" s="387"/>
      <c r="D14912" t="s">
        <v>487</v>
      </c>
    </row>
    <row r="14913" spans="1:4" ht="9" x14ac:dyDescent="0.15">
      <c r="A14913" s="277"/>
      <c r="B14913" s="69"/>
      <c r="C14913" s="387"/>
      <c r="D14913" t="s">
        <v>15927</v>
      </c>
    </row>
    <row r="14914" spans="1:4" ht="9" x14ac:dyDescent="0.15">
      <c r="A14914" s="277"/>
      <c r="B14914" s="69"/>
      <c r="C14914" s="387"/>
      <c r="D14914" t="s">
        <v>15928</v>
      </c>
    </row>
    <row r="14915" spans="1:4" ht="9" x14ac:dyDescent="0.15">
      <c r="A14915" s="277"/>
      <c r="B14915" s="69"/>
      <c r="C14915" s="387"/>
      <c r="D14915" t="s">
        <v>15916</v>
      </c>
    </row>
    <row r="14916" spans="1:4" ht="9" x14ac:dyDescent="0.15">
      <c r="A14916" s="277"/>
      <c r="B14916" s="69"/>
      <c r="C14916" s="387"/>
      <c r="D14916" t="s">
        <v>15921</v>
      </c>
    </row>
    <row r="14917" spans="1:4" ht="9" x14ac:dyDescent="0.15">
      <c r="A14917" s="277"/>
      <c r="B14917" s="69"/>
      <c r="C14917" s="387"/>
      <c r="D14917" t="s">
        <v>15929</v>
      </c>
    </row>
    <row r="14918" spans="1:4" ht="9" x14ac:dyDescent="0.15">
      <c r="A14918" s="277"/>
      <c r="B14918" s="69"/>
      <c r="C14918" s="387"/>
      <c r="D14918" t="s">
        <v>15926</v>
      </c>
    </row>
    <row r="14919" spans="1:4" ht="9" x14ac:dyDescent="0.15">
      <c r="A14919" s="277"/>
      <c r="B14919" s="69"/>
      <c r="C14919" s="387"/>
      <c r="D14919" t="s">
        <v>487</v>
      </c>
    </row>
    <row r="14920" spans="1:4" ht="9" x14ac:dyDescent="0.15">
      <c r="A14920" s="277"/>
      <c r="B14920" s="69"/>
      <c r="C14920" s="387"/>
      <c r="D14920" t="s">
        <v>15930</v>
      </c>
    </row>
    <row r="14921" spans="1:4" ht="9" x14ac:dyDescent="0.15">
      <c r="A14921" s="277"/>
      <c r="B14921" s="69"/>
      <c r="C14921" s="387"/>
      <c r="D14921" t="s">
        <v>15931</v>
      </c>
    </row>
    <row r="14922" spans="1:4" ht="9" x14ac:dyDescent="0.15">
      <c r="A14922" s="277"/>
      <c r="B14922" s="69"/>
      <c r="C14922" s="387"/>
      <c r="D14922" t="s">
        <v>15916</v>
      </c>
    </row>
    <row r="14923" spans="1:4" ht="9" x14ac:dyDescent="0.15">
      <c r="A14923" s="277"/>
      <c r="B14923" s="69"/>
      <c r="C14923" s="387"/>
      <c r="D14923" t="s">
        <v>15921</v>
      </c>
    </row>
    <row r="14924" spans="1:4" ht="9" x14ac:dyDescent="0.15">
      <c r="A14924" s="277"/>
      <c r="B14924" s="69"/>
      <c r="C14924" s="387"/>
      <c r="D14924" t="s">
        <v>15932</v>
      </c>
    </row>
    <row r="14925" spans="1:4" ht="9" x14ac:dyDescent="0.15">
      <c r="A14925" s="277"/>
      <c r="B14925" s="69"/>
      <c r="C14925" s="387"/>
      <c r="D14925" t="s">
        <v>15933</v>
      </c>
    </row>
    <row r="14926" spans="1:4" ht="9" x14ac:dyDescent="0.15">
      <c r="A14926" s="277"/>
      <c r="B14926" s="69"/>
      <c r="C14926" s="387"/>
      <c r="D14926" t="s">
        <v>487</v>
      </c>
    </row>
    <row r="14927" spans="1:4" ht="9" x14ac:dyDescent="0.15">
      <c r="A14927" s="277"/>
      <c r="B14927" s="69"/>
      <c r="C14927" s="387"/>
      <c r="D14927" t="s">
        <v>15934</v>
      </c>
    </row>
    <row r="14928" spans="1:4" ht="9" x14ac:dyDescent="0.15">
      <c r="A14928" s="277"/>
      <c r="B14928" s="69"/>
      <c r="C14928" s="387"/>
      <c r="D14928" t="s">
        <v>15935</v>
      </c>
    </row>
    <row r="14929" spans="1:4" ht="9" x14ac:dyDescent="0.15">
      <c r="A14929" s="277"/>
      <c r="B14929" s="69"/>
      <c r="C14929" s="387"/>
      <c r="D14929" t="s">
        <v>15916</v>
      </c>
    </row>
    <row r="14930" spans="1:4" ht="9" x14ac:dyDescent="0.15">
      <c r="A14930" s="277"/>
      <c r="B14930" s="69"/>
      <c r="C14930" s="387"/>
      <c r="D14930" t="s">
        <v>15921</v>
      </c>
    </row>
    <row r="14931" spans="1:4" ht="9" x14ac:dyDescent="0.15">
      <c r="A14931" s="277"/>
      <c r="B14931" s="69"/>
      <c r="C14931" s="387"/>
      <c r="D14931" t="s">
        <v>15936</v>
      </c>
    </row>
    <row r="14932" spans="1:4" ht="9" x14ac:dyDescent="0.15">
      <c r="A14932" s="277"/>
      <c r="B14932" s="69"/>
      <c r="C14932" s="387"/>
      <c r="D14932" t="s">
        <v>15937</v>
      </c>
    </row>
    <row r="14933" spans="1:4" ht="9" x14ac:dyDescent="0.15">
      <c r="A14933" s="277"/>
      <c r="B14933" s="69"/>
      <c r="C14933" s="387"/>
      <c r="D14933" t="s">
        <v>487</v>
      </c>
    </row>
    <row r="14934" spans="1:4" ht="9" x14ac:dyDescent="0.15">
      <c r="A14934" s="277"/>
      <c r="B14934" s="69"/>
      <c r="C14934" s="387"/>
      <c r="D14934" t="s">
        <v>15938</v>
      </c>
    </row>
    <row r="14935" spans="1:4" ht="9" x14ac:dyDescent="0.15">
      <c r="A14935" s="277"/>
      <c r="B14935" s="69"/>
      <c r="C14935" s="387"/>
      <c r="D14935" t="s">
        <v>15939</v>
      </c>
    </row>
    <row r="14936" spans="1:4" ht="9" x14ac:dyDescent="0.15">
      <c r="A14936" s="277"/>
      <c r="B14936" s="69"/>
      <c r="C14936" s="387"/>
      <c r="D14936" t="s">
        <v>15916</v>
      </c>
    </row>
    <row r="14937" spans="1:4" ht="9" x14ac:dyDescent="0.15">
      <c r="A14937" s="277"/>
      <c r="B14937" s="69"/>
      <c r="C14937" s="387"/>
      <c r="D14937" t="s">
        <v>15940</v>
      </c>
    </row>
    <row r="14938" spans="1:4" ht="9" x14ac:dyDescent="0.15">
      <c r="A14938" s="277"/>
      <c r="B14938" s="69"/>
      <c r="C14938" s="387"/>
      <c r="D14938" t="s">
        <v>15941</v>
      </c>
    </row>
    <row r="14939" spans="1:4" ht="9" x14ac:dyDescent="0.15">
      <c r="A14939" s="277"/>
      <c r="B14939" s="69"/>
      <c r="C14939" s="387"/>
      <c r="D14939" t="s">
        <v>15942</v>
      </c>
    </row>
    <row r="14940" spans="1:4" ht="9" x14ac:dyDescent="0.15">
      <c r="A14940" s="277"/>
      <c r="B14940" s="69"/>
      <c r="C14940" s="387"/>
      <c r="D14940" t="s">
        <v>487</v>
      </c>
    </row>
    <row r="14941" spans="1:4" ht="9" x14ac:dyDescent="0.15">
      <c r="A14941" s="277"/>
      <c r="B14941" s="69"/>
      <c r="C14941" s="387"/>
      <c r="D14941" t="s">
        <v>15943</v>
      </c>
    </row>
    <row r="14942" spans="1:4" ht="9" x14ac:dyDescent="0.15">
      <c r="A14942" s="277"/>
      <c r="B14942" s="69"/>
      <c r="C14942" s="387"/>
      <c r="D14942" t="s">
        <v>15944</v>
      </c>
    </row>
    <row r="14943" spans="1:4" ht="9" x14ac:dyDescent="0.15">
      <c r="A14943" s="277"/>
      <c r="B14943" s="69"/>
      <c r="C14943" s="387"/>
      <c r="D14943" t="s">
        <v>15916</v>
      </c>
    </row>
    <row r="14944" spans="1:4" ht="9" x14ac:dyDescent="0.15">
      <c r="A14944" s="277"/>
      <c r="B14944" s="69"/>
      <c r="C14944" s="387"/>
      <c r="D14944" t="s">
        <v>15940</v>
      </c>
    </row>
    <row r="14945" spans="1:4" ht="9" x14ac:dyDescent="0.15">
      <c r="A14945" s="277"/>
      <c r="B14945" s="69"/>
      <c r="C14945" s="387"/>
      <c r="D14945" t="s">
        <v>15945</v>
      </c>
    </row>
    <row r="14946" spans="1:4" ht="9" x14ac:dyDescent="0.15">
      <c r="A14946" s="277"/>
      <c r="B14946" s="69"/>
      <c r="C14946" s="387"/>
      <c r="D14946" t="s">
        <v>15942</v>
      </c>
    </row>
    <row r="14947" spans="1:4" ht="9" x14ac:dyDescent="0.15">
      <c r="A14947" s="277"/>
      <c r="B14947" s="69"/>
      <c r="C14947" s="387"/>
      <c r="D14947" t="s">
        <v>487</v>
      </c>
    </row>
    <row r="14948" spans="1:4" ht="9" x14ac:dyDescent="0.15">
      <c r="A14948" s="277"/>
      <c r="B14948" s="69"/>
      <c r="C14948" s="387"/>
      <c r="D14948" t="s">
        <v>10011</v>
      </c>
    </row>
    <row r="14949" spans="1:4" ht="9" x14ac:dyDescent="0.15">
      <c r="A14949" s="277"/>
      <c r="B14949" s="69"/>
      <c r="C14949" s="387"/>
      <c r="D14949" t="s">
        <v>21085</v>
      </c>
    </row>
    <row r="14950" spans="1:4" ht="9" x14ac:dyDescent="0.15">
      <c r="A14950" s="277"/>
      <c r="B14950" s="69"/>
      <c r="C14950" s="387"/>
      <c r="D14950" t="s">
        <v>10011</v>
      </c>
    </row>
    <row r="14951" spans="1:4" ht="9" x14ac:dyDescent="0.15">
      <c r="A14951" s="277"/>
      <c r="B14951" s="69"/>
      <c r="C14951" s="387"/>
      <c r="D14951" t="s">
        <v>21086</v>
      </c>
    </row>
    <row r="14952" spans="1:4" ht="9" x14ac:dyDescent="0.15">
      <c r="A14952" s="277"/>
      <c r="B14952" s="69"/>
      <c r="C14952" s="387"/>
      <c r="D14952" t="s">
        <v>15947</v>
      </c>
    </row>
    <row r="14953" spans="1:4" ht="9" x14ac:dyDescent="0.15">
      <c r="A14953" s="277"/>
      <c r="B14953" s="69"/>
      <c r="C14953" s="387"/>
      <c r="D14953" t="s">
        <v>15916</v>
      </c>
    </row>
    <row r="14954" spans="1:4" ht="9" x14ac:dyDescent="0.15">
      <c r="A14954" s="277"/>
      <c r="B14954" s="69"/>
      <c r="C14954" s="387"/>
      <c r="D14954" t="s">
        <v>15948</v>
      </c>
    </row>
    <row r="14955" spans="1:4" ht="9" x14ac:dyDescent="0.15">
      <c r="A14955" s="277"/>
      <c r="B14955" s="69"/>
      <c r="C14955" s="387"/>
      <c r="D14955" t="s">
        <v>15949</v>
      </c>
    </row>
    <row r="14956" spans="1:4" ht="9" x14ac:dyDescent="0.15">
      <c r="A14956" s="277"/>
      <c r="B14956" s="69"/>
      <c r="C14956" s="387"/>
      <c r="D14956" t="s">
        <v>15950</v>
      </c>
    </row>
    <row r="14957" spans="1:4" ht="9" x14ac:dyDescent="0.15">
      <c r="A14957" s="277"/>
      <c r="B14957" s="69"/>
      <c r="C14957" s="387"/>
      <c r="D14957" t="s">
        <v>487</v>
      </c>
    </row>
    <row r="14958" spans="1:4" ht="9" x14ac:dyDescent="0.15">
      <c r="A14958" s="277"/>
      <c r="B14958" s="69"/>
      <c r="C14958" s="387"/>
      <c r="D14958" t="s">
        <v>15951</v>
      </c>
    </row>
    <row r="14959" spans="1:4" ht="9" x14ac:dyDescent="0.15">
      <c r="A14959" s="277"/>
      <c r="B14959" s="69"/>
      <c r="C14959" s="387"/>
      <c r="D14959" t="s">
        <v>15952</v>
      </c>
    </row>
    <row r="14960" spans="1:4" ht="9" x14ac:dyDescent="0.15">
      <c r="A14960" s="277"/>
      <c r="B14960" s="69"/>
      <c r="C14960" s="387"/>
      <c r="D14960" t="s">
        <v>15916</v>
      </c>
    </row>
    <row r="14961" spans="1:4" ht="9" x14ac:dyDescent="0.15">
      <c r="A14961" s="277"/>
      <c r="B14961" s="69"/>
      <c r="C14961" s="387"/>
      <c r="D14961" t="s">
        <v>15921</v>
      </c>
    </row>
    <row r="14962" spans="1:4" ht="9" x14ac:dyDescent="0.15">
      <c r="A14962" s="277"/>
      <c r="B14962" s="69"/>
      <c r="C14962" s="387"/>
      <c r="D14962" t="s">
        <v>15953</v>
      </c>
    </row>
    <row r="14963" spans="1:4" ht="9" x14ac:dyDescent="0.15">
      <c r="A14963" s="277"/>
      <c r="B14963" s="69"/>
      <c r="C14963" s="387"/>
      <c r="D14963" t="s">
        <v>15954</v>
      </c>
    </row>
    <row r="14964" spans="1:4" ht="9" x14ac:dyDescent="0.15">
      <c r="A14964" s="277"/>
      <c r="B14964" s="69"/>
      <c r="C14964" s="387"/>
      <c r="D14964" t="s">
        <v>487</v>
      </c>
    </row>
    <row r="14965" spans="1:4" ht="9" x14ac:dyDescent="0.15">
      <c r="A14965" s="277"/>
      <c r="B14965" s="69"/>
      <c r="C14965" s="387"/>
      <c r="D14965" t="s">
        <v>15955</v>
      </c>
    </row>
    <row r="14966" spans="1:4" ht="9" x14ac:dyDescent="0.15">
      <c r="A14966" s="277"/>
      <c r="B14966" s="69"/>
      <c r="C14966" s="387"/>
      <c r="D14966" t="s">
        <v>15956</v>
      </c>
    </row>
    <row r="14967" spans="1:4" ht="9" x14ac:dyDescent="0.15">
      <c r="A14967" s="277"/>
      <c r="B14967" s="69"/>
      <c r="C14967" s="387"/>
      <c r="D14967" t="s">
        <v>15916</v>
      </c>
    </row>
    <row r="14968" spans="1:4" ht="9" x14ac:dyDescent="0.15">
      <c r="A14968" s="277"/>
      <c r="B14968" s="69"/>
      <c r="C14968" s="387"/>
      <c r="D14968" t="s">
        <v>15921</v>
      </c>
    </row>
    <row r="14969" spans="1:4" ht="9" x14ac:dyDescent="0.15">
      <c r="A14969" s="277"/>
      <c r="B14969" s="69"/>
      <c r="C14969" s="387"/>
      <c r="D14969" t="s">
        <v>15957</v>
      </c>
    </row>
    <row r="14970" spans="1:4" ht="9" x14ac:dyDescent="0.15">
      <c r="A14970" s="277"/>
      <c r="B14970" s="69"/>
      <c r="C14970" s="387"/>
      <c r="D14970" t="s">
        <v>15926</v>
      </c>
    </row>
    <row r="14971" spans="1:4" ht="9" x14ac:dyDescent="0.15">
      <c r="A14971" s="277"/>
      <c r="B14971" s="69"/>
      <c r="C14971" s="387"/>
      <c r="D14971" t="s">
        <v>487</v>
      </c>
    </row>
    <row r="14972" spans="1:4" ht="9" x14ac:dyDescent="0.15">
      <c r="A14972" s="277"/>
      <c r="B14972" s="69"/>
      <c r="C14972" s="387"/>
      <c r="D14972" t="s">
        <v>15958</v>
      </c>
    </row>
    <row r="14973" spans="1:4" ht="9" x14ac:dyDescent="0.15">
      <c r="A14973" s="277"/>
      <c r="B14973" s="69"/>
      <c r="C14973" s="387"/>
      <c r="D14973" t="s">
        <v>15959</v>
      </c>
    </row>
    <row r="14974" spans="1:4" ht="9" x14ac:dyDescent="0.15">
      <c r="A14974" s="277"/>
      <c r="B14974" s="69"/>
      <c r="C14974" s="387"/>
      <c r="D14974" t="s">
        <v>15916</v>
      </c>
    </row>
    <row r="14975" spans="1:4" ht="9" x14ac:dyDescent="0.15">
      <c r="A14975" s="277"/>
      <c r="B14975" s="69"/>
      <c r="C14975" s="387"/>
      <c r="D14975" t="s">
        <v>15921</v>
      </c>
    </row>
    <row r="14976" spans="1:4" ht="9" x14ac:dyDescent="0.15">
      <c r="A14976" s="277"/>
      <c r="B14976" s="69"/>
      <c r="C14976" s="387"/>
      <c r="D14976" t="s">
        <v>15960</v>
      </c>
    </row>
    <row r="14977" spans="1:4" ht="9" x14ac:dyDescent="0.15">
      <c r="A14977" s="277"/>
      <c r="B14977" s="69"/>
      <c r="C14977" s="387"/>
      <c r="D14977" t="s">
        <v>15954</v>
      </c>
    </row>
    <row r="14978" spans="1:4" ht="9" x14ac:dyDescent="0.15">
      <c r="A14978" s="277"/>
      <c r="B14978" s="69"/>
      <c r="C14978" s="387"/>
      <c r="D14978" t="s">
        <v>487</v>
      </c>
    </row>
    <row r="14979" spans="1:4" ht="9" x14ac:dyDescent="0.15">
      <c r="A14979" s="277"/>
      <c r="B14979" s="69"/>
      <c r="C14979" s="387"/>
      <c r="D14979" t="s">
        <v>15961</v>
      </c>
    </row>
    <row r="14980" spans="1:4" ht="9" x14ac:dyDescent="0.15">
      <c r="A14980" s="277"/>
      <c r="B14980" s="69"/>
      <c r="C14980" s="387"/>
      <c r="D14980" t="s">
        <v>15962</v>
      </c>
    </row>
    <row r="14981" spans="1:4" ht="9" x14ac:dyDescent="0.15">
      <c r="A14981" s="277"/>
      <c r="B14981" s="69"/>
      <c r="C14981" s="387"/>
      <c r="D14981" t="s">
        <v>15916</v>
      </c>
    </row>
    <row r="14982" spans="1:4" ht="9" x14ac:dyDescent="0.15">
      <c r="A14982" s="277"/>
      <c r="B14982" s="69"/>
      <c r="C14982" s="387"/>
      <c r="D14982" t="s">
        <v>15921</v>
      </c>
    </row>
    <row r="14983" spans="1:4" ht="9" x14ac:dyDescent="0.15">
      <c r="A14983" s="277"/>
      <c r="B14983" s="69"/>
      <c r="C14983" s="387"/>
      <c r="D14983" t="s">
        <v>15963</v>
      </c>
    </row>
    <row r="14984" spans="1:4" ht="9" x14ac:dyDescent="0.15">
      <c r="A14984" s="277"/>
      <c r="B14984" s="69"/>
      <c r="C14984" s="387"/>
      <c r="D14984" t="s">
        <v>15926</v>
      </c>
    </row>
    <row r="14985" spans="1:4" ht="9" x14ac:dyDescent="0.15">
      <c r="A14985" s="277"/>
      <c r="B14985" s="69"/>
      <c r="C14985" s="387"/>
      <c r="D14985" t="s">
        <v>487</v>
      </c>
    </row>
    <row r="14986" spans="1:4" ht="9" x14ac:dyDescent="0.15">
      <c r="A14986" s="277"/>
      <c r="B14986" s="69"/>
      <c r="C14986" s="387"/>
      <c r="D14986" t="s">
        <v>15964</v>
      </c>
    </row>
    <row r="14987" spans="1:4" ht="9" x14ac:dyDescent="0.15">
      <c r="A14987" s="277"/>
      <c r="B14987" s="69"/>
      <c r="C14987" s="387"/>
      <c r="D14987" t="s">
        <v>15965</v>
      </c>
    </row>
    <row r="14988" spans="1:4" ht="9" x14ac:dyDescent="0.15">
      <c r="A14988" s="277"/>
      <c r="B14988" s="69"/>
      <c r="C14988" s="387"/>
      <c r="D14988" t="s">
        <v>15966</v>
      </c>
    </row>
    <row r="14989" spans="1:4" ht="9" x14ac:dyDescent="0.15">
      <c r="A14989" s="277"/>
      <c r="B14989" s="69"/>
      <c r="C14989" s="387"/>
      <c r="D14989" t="s">
        <v>15967</v>
      </c>
    </row>
    <row r="14990" spans="1:4" ht="9" x14ac:dyDescent="0.15">
      <c r="A14990" s="277"/>
      <c r="B14990" s="69"/>
      <c r="C14990" s="387"/>
      <c r="D14990" t="s">
        <v>15968</v>
      </c>
    </row>
    <row r="14991" spans="1:4" ht="9" x14ac:dyDescent="0.15">
      <c r="A14991" s="277"/>
      <c r="B14991" s="69"/>
      <c r="C14991" s="387"/>
      <c r="D14991" t="s">
        <v>15969</v>
      </c>
    </row>
    <row r="14992" spans="1:4" ht="9" x14ac:dyDescent="0.15">
      <c r="A14992" s="277"/>
      <c r="B14992" s="69"/>
      <c r="C14992" s="387"/>
      <c r="D14992" t="s">
        <v>15970</v>
      </c>
    </row>
    <row r="14993" spans="1:4" ht="9" x14ac:dyDescent="0.15">
      <c r="A14993" s="277"/>
      <c r="B14993" s="69"/>
      <c r="C14993" s="387"/>
      <c r="D14993" t="s">
        <v>15971</v>
      </c>
    </row>
    <row r="14994" spans="1:4" ht="9" x14ac:dyDescent="0.15">
      <c r="A14994" s="277"/>
      <c r="B14994" s="69"/>
      <c r="C14994" s="387"/>
      <c r="D14994" t="s">
        <v>15972</v>
      </c>
    </row>
    <row r="14995" spans="1:4" ht="9" x14ac:dyDescent="0.15">
      <c r="A14995" s="277"/>
      <c r="B14995" s="69"/>
      <c r="C14995" s="387"/>
      <c r="D14995" t="s">
        <v>15973</v>
      </c>
    </row>
    <row r="14996" spans="1:4" ht="9" x14ac:dyDescent="0.15">
      <c r="A14996" s="277"/>
      <c r="B14996" s="69"/>
      <c r="C14996" s="387"/>
      <c r="D14996" t="s">
        <v>15974</v>
      </c>
    </row>
    <row r="14997" spans="1:4" ht="9" x14ac:dyDescent="0.15">
      <c r="A14997" s="277"/>
      <c r="B14997" s="69"/>
      <c r="C14997" s="387"/>
      <c r="D14997" t="s">
        <v>15975</v>
      </c>
    </row>
    <row r="14998" spans="1:4" ht="9" x14ac:dyDescent="0.15">
      <c r="A14998" s="277"/>
      <c r="B14998" s="69"/>
      <c r="C14998" s="387"/>
      <c r="D14998" t="s">
        <v>487</v>
      </c>
    </row>
    <row r="14999" spans="1:4" ht="9" x14ac:dyDescent="0.15">
      <c r="A14999" s="277"/>
      <c r="B14999" s="69"/>
      <c r="C14999" s="387"/>
      <c r="D14999" t="s">
        <v>15976</v>
      </c>
    </row>
    <row r="15000" spans="1:4" ht="9" x14ac:dyDescent="0.15">
      <c r="A15000" s="277"/>
      <c r="B15000" s="69"/>
      <c r="C15000" s="387"/>
      <c r="D15000" t="s">
        <v>15977</v>
      </c>
    </row>
    <row r="15001" spans="1:4" ht="9" x14ac:dyDescent="0.15">
      <c r="A15001" s="277"/>
      <c r="B15001" s="69"/>
      <c r="C15001" s="387"/>
      <c r="D15001" t="s">
        <v>15916</v>
      </c>
    </row>
    <row r="15002" spans="1:4" ht="9" x14ac:dyDescent="0.15">
      <c r="A15002" s="277"/>
      <c r="B15002" s="69"/>
      <c r="C15002" s="387"/>
      <c r="D15002" t="s">
        <v>15921</v>
      </c>
    </row>
    <row r="15003" spans="1:4" ht="9" x14ac:dyDescent="0.15">
      <c r="A15003" s="277"/>
      <c r="B15003" s="69"/>
      <c r="C15003" s="387"/>
      <c r="D15003" t="s">
        <v>15978</v>
      </c>
    </row>
    <row r="15004" spans="1:4" ht="9" x14ac:dyDescent="0.15">
      <c r="A15004" s="277"/>
      <c r="B15004" s="69"/>
      <c r="C15004" s="387"/>
      <c r="D15004" t="s">
        <v>15979</v>
      </c>
    </row>
    <row r="15005" spans="1:4" ht="9" x14ac:dyDescent="0.15">
      <c r="A15005" s="277"/>
      <c r="B15005" s="69"/>
      <c r="C15005" s="387"/>
      <c r="D15005" t="s">
        <v>487</v>
      </c>
    </row>
    <row r="15006" spans="1:4" ht="9" x14ac:dyDescent="0.15">
      <c r="A15006" s="277"/>
      <c r="B15006" s="69"/>
      <c r="C15006" s="387"/>
      <c r="D15006" t="s">
        <v>10011</v>
      </c>
    </row>
    <row r="15007" spans="1:4" ht="9" x14ac:dyDescent="0.15">
      <c r="A15007" s="277"/>
      <c r="B15007" s="69"/>
      <c r="C15007" s="387"/>
      <c r="D15007" t="s">
        <v>21087</v>
      </c>
    </row>
    <row r="15008" spans="1:4" ht="9" x14ac:dyDescent="0.15">
      <c r="A15008" s="277"/>
      <c r="B15008" s="69"/>
      <c r="C15008" s="387"/>
      <c r="D15008" t="s">
        <v>10011</v>
      </c>
    </row>
    <row r="15009" spans="1:4" ht="9" x14ac:dyDescent="0.15">
      <c r="A15009" s="277"/>
      <c r="B15009" s="69"/>
      <c r="C15009" s="387"/>
      <c r="D15009" t="s">
        <v>15980</v>
      </c>
    </row>
    <row r="15010" spans="1:4" ht="9" x14ac:dyDescent="0.15">
      <c r="A15010" s="277"/>
      <c r="B15010" s="69"/>
      <c r="C15010" s="387"/>
      <c r="D15010" t="s">
        <v>15981</v>
      </c>
    </row>
    <row r="15011" spans="1:4" ht="9" x14ac:dyDescent="0.15">
      <c r="A15011" s="277"/>
      <c r="B15011" s="69"/>
      <c r="C15011" s="387"/>
      <c r="D15011" t="s">
        <v>15916</v>
      </c>
    </row>
    <row r="15012" spans="1:4" ht="9" x14ac:dyDescent="0.15">
      <c r="A15012" s="277"/>
      <c r="B15012" s="69"/>
      <c r="C15012" s="387"/>
      <c r="D15012" t="s">
        <v>15982</v>
      </c>
    </row>
    <row r="15013" spans="1:4" ht="9" x14ac:dyDescent="0.15">
      <c r="A15013" s="277"/>
      <c r="B15013" s="69"/>
      <c r="C15013" s="387"/>
      <c r="D15013" t="s">
        <v>15983</v>
      </c>
    </row>
    <row r="15014" spans="1:4" ht="9" x14ac:dyDescent="0.15">
      <c r="A15014" s="277"/>
      <c r="B15014" s="69"/>
      <c r="C15014" s="387"/>
      <c r="D15014" t="s">
        <v>15984</v>
      </c>
    </row>
    <row r="15015" spans="1:4" ht="9" x14ac:dyDescent="0.15">
      <c r="A15015" s="277"/>
      <c r="B15015" s="69"/>
      <c r="C15015" s="387"/>
      <c r="D15015" t="s">
        <v>487</v>
      </c>
    </row>
    <row r="15016" spans="1:4" ht="9" x14ac:dyDescent="0.15">
      <c r="A15016" s="277"/>
      <c r="B15016" s="69"/>
      <c r="C15016" s="387"/>
      <c r="D15016" t="s">
        <v>15985</v>
      </c>
    </row>
    <row r="15017" spans="1:4" ht="9" x14ac:dyDescent="0.15">
      <c r="A15017" s="277"/>
      <c r="B15017" s="69"/>
      <c r="C15017" s="387"/>
      <c r="D15017" t="s">
        <v>15986</v>
      </c>
    </row>
    <row r="15018" spans="1:4" ht="9" x14ac:dyDescent="0.15">
      <c r="A15018" s="277"/>
      <c r="B15018" s="69"/>
      <c r="C15018" s="387"/>
      <c r="D15018" t="s">
        <v>15916</v>
      </c>
    </row>
    <row r="15019" spans="1:4" ht="9" x14ac:dyDescent="0.15">
      <c r="A15019" s="277"/>
      <c r="B15019" s="69"/>
      <c r="C15019" s="387"/>
      <c r="D15019" t="s">
        <v>15982</v>
      </c>
    </row>
    <row r="15020" spans="1:4" ht="9" x14ac:dyDescent="0.15">
      <c r="A15020" s="277"/>
      <c r="B15020" s="69"/>
      <c r="C15020" s="387"/>
      <c r="D15020" t="s">
        <v>15987</v>
      </c>
    </row>
    <row r="15021" spans="1:4" ht="9" x14ac:dyDescent="0.15">
      <c r="A15021" s="277"/>
      <c r="B15021" s="69"/>
      <c r="C15021" s="387"/>
      <c r="D15021" t="s">
        <v>15984</v>
      </c>
    </row>
    <row r="15022" spans="1:4" ht="9" x14ac:dyDescent="0.15">
      <c r="A15022" s="277"/>
      <c r="B15022" s="69"/>
      <c r="C15022" s="387"/>
      <c r="D15022" t="s">
        <v>487</v>
      </c>
    </row>
    <row r="15023" spans="1:4" ht="9" x14ac:dyDescent="0.15">
      <c r="A15023" s="277"/>
      <c r="B15023" s="69"/>
      <c r="C15023" s="387"/>
      <c r="D15023" t="s">
        <v>15988</v>
      </c>
    </row>
    <row r="15024" spans="1:4" ht="9" x14ac:dyDescent="0.15">
      <c r="A15024" s="277"/>
      <c r="B15024" s="69"/>
      <c r="C15024" s="387"/>
      <c r="D15024" t="s">
        <v>15989</v>
      </c>
    </row>
    <row r="15025" spans="1:4" ht="9" x14ac:dyDescent="0.15">
      <c r="A15025" s="277"/>
      <c r="B15025" s="69"/>
      <c r="C15025" s="387"/>
      <c r="D15025" t="s">
        <v>15916</v>
      </c>
    </row>
    <row r="15026" spans="1:4" ht="9" x14ac:dyDescent="0.15">
      <c r="A15026" s="277"/>
      <c r="B15026" s="69"/>
      <c r="C15026" s="387"/>
      <c r="D15026" t="s">
        <v>15982</v>
      </c>
    </row>
    <row r="15027" spans="1:4" ht="9" x14ac:dyDescent="0.15">
      <c r="A15027" s="277"/>
      <c r="B15027" s="69"/>
      <c r="C15027" s="387"/>
      <c r="D15027" t="s">
        <v>15990</v>
      </c>
    </row>
    <row r="15028" spans="1:4" ht="9" x14ac:dyDescent="0.15">
      <c r="A15028" s="277"/>
      <c r="B15028" s="69"/>
      <c r="C15028" s="387"/>
      <c r="D15028" t="s">
        <v>15984</v>
      </c>
    </row>
    <row r="15029" spans="1:4" ht="9" x14ac:dyDescent="0.15">
      <c r="A15029" s="277"/>
      <c r="B15029" s="69"/>
      <c r="C15029" s="387"/>
      <c r="D15029" t="s">
        <v>487</v>
      </c>
    </row>
    <row r="15030" spans="1:4" ht="9" x14ac:dyDescent="0.15">
      <c r="A15030" s="277"/>
      <c r="B15030" s="69"/>
      <c r="C15030" s="387"/>
      <c r="D15030" t="s">
        <v>15991</v>
      </c>
    </row>
    <row r="15031" spans="1:4" ht="9" x14ac:dyDescent="0.15">
      <c r="A15031" s="277"/>
      <c r="B15031" s="69"/>
      <c r="C15031" s="387"/>
      <c r="D15031" t="s">
        <v>15992</v>
      </c>
    </row>
    <row r="15032" spans="1:4" ht="9" x14ac:dyDescent="0.15">
      <c r="A15032" s="277"/>
      <c r="B15032" s="69"/>
      <c r="C15032" s="387"/>
      <c r="D15032" t="s">
        <v>15916</v>
      </c>
    </row>
    <row r="15033" spans="1:4" ht="9" x14ac:dyDescent="0.15">
      <c r="A15033" s="277"/>
      <c r="B15033" s="69"/>
      <c r="C15033" s="387"/>
      <c r="D15033" t="s">
        <v>15982</v>
      </c>
    </row>
    <row r="15034" spans="1:4" ht="9" x14ac:dyDescent="0.15">
      <c r="A15034" s="277"/>
      <c r="B15034" s="69"/>
      <c r="C15034" s="387"/>
      <c r="D15034" t="s">
        <v>15993</v>
      </c>
    </row>
    <row r="15035" spans="1:4" ht="9" x14ac:dyDescent="0.15">
      <c r="A15035" s="277"/>
      <c r="B15035" s="69"/>
      <c r="C15035" s="387"/>
      <c r="D15035" t="s">
        <v>15984</v>
      </c>
    </row>
    <row r="15036" spans="1:4" ht="9" x14ac:dyDescent="0.15">
      <c r="A15036" s="277"/>
      <c r="B15036" s="69"/>
      <c r="C15036" s="387"/>
      <c r="D15036" t="s">
        <v>487</v>
      </c>
    </row>
    <row r="15037" spans="1:4" ht="9" x14ac:dyDescent="0.15">
      <c r="A15037" s="277"/>
      <c r="B15037" s="69"/>
      <c r="C15037" s="387"/>
      <c r="D15037" t="s">
        <v>15994</v>
      </c>
    </row>
    <row r="15038" spans="1:4" ht="9" x14ac:dyDescent="0.15">
      <c r="A15038" s="277"/>
      <c r="B15038" s="69"/>
      <c r="C15038" s="387"/>
      <c r="D15038" t="s">
        <v>15995</v>
      </c>
    </row>
    <row r="15039" spans="1:4" ht="9" x14ac:dyDescent="0.15">
      <c r="A15039" s="277"/>
      <c r="B15039" s="69"/>
      <c r="C15039" s="387"/>
      <c r="D15039" t="s">
        <v>15916</v>
      </c>
    </row>
    <row r="15040" spans="1:4" ht="9" x14ac:dyDescent="0.15">
      <c r="A15040" s="277"/>
      <c r="B15040" s="69"/>
      <c r="C15040" s="387"/>
      <c r="D15040" t="s">
        <v>15982</v>
      </c>
    </row>
    <row r="15041" spans="1:4" ht="9" x14ac:dyDescent="0.15">
      <c r="A15041" s="277"/>
      <c r="B15041" s="69"/>
      <c r="C15041" s="387"/>
      <c r="D15041" t="s">
        <v>15996</v>
      </c>
    </row>
    <row r="15042" spans="1:4" ht="9" x14ac:dyDescent="0.15">
      <c r="A15042" s="277"/>
      <c r="B15042" s="69"/>
      <c r="C15042" s="387"/>
      <c r="D15042" t="s">
        <v>15984</v>
      </c>
    </row>
    <row r="15043" spans="1:4" ht="9" x14ac:dyDescent="0.15">
      <c r="A15043" s="277"/>
      <c r="B15043" s="69"/>
      <c r="C15043" s="387"/>
      <c r="D15043" t="s">
        <v>487</v>
      </c>
    </row>
    <row r="15044" spans="1:4" ht="9" x14ac:dyDescent="0.15">
      <c r="A15044" s="277"/>
      <c r="B15044" s="69"/>
      <c r="C15044" s="387"/>
      <c r="D15044" t="s">
        <v>10011</v>
      </c>
    </row>
    <row r="15045" spans="1:4" ht="9" x14ac:dyDescent="0.15">
      <c r="A15045" s="277"/>
      <c r="B15045" s="69"/>
      <c r="C15045" s="387"/>
      <c r="D15045" t="s">
        <v>21088</v>
      </c>
    </row>
    <row r="15046" spans="1:4" ht="9" x14ac:dyDescent="0.15">
      <c r="A15046" s="277"/>
      <c r="B15046" s="69"/>
      <c r="C15046" s="387"/>
      <c r="D15046" t="s">
        <v>10011</v>
      </c>
    </row>
    <row r="15047" spans="1:4" ht="9" x14ac:dyDescent="0.15">
      <c r="A15047" s="277"/>
      <c r="B15047" s="69"/>
      <c r="C15047" s="387"/>
      <c r="D15047" t="s">
        <v>15997</v>
      </c>
    </row>
    <row r="15048" spans="1:4" ht="9" x14ac:dyDescent="0.15">
      <c r="A15048" s="277"/>
      <c r="B15048" s="69"/>
      <c r="C15048" s="387"/>
      <c r="D15048" t="s">
        <v>15998</v>
      </c>
    </row>
    <row r="15049" spans="1:4" ht="9" x14ac:dyDescent="0.15">
      <c r="A15049" s="277"/>
      <c r="B15049" s="69"/>
      <c r="C15049" s="387"/>
      <c r="D15049" t="s">
        <v>15916</v>
      </c>
    </row>
    <row r="15050" spans="1:4" ht="9" x14ac:dyDescent="0.15">
      <c r="A15050" s="277"/>
      <c r="B15050" s="69"/>
      <c r="C15050" s="387"/>
      <c r="D15050" t="s">
        <v>15982</v>
      </c>
    </row>
    <row r="15051" spans="1:4" ht="9" x14ac:dyDescent="0.15">
      <c r="A15051" s="277"/>
      <c r="B15051" s="69"/>
      <c r="C15051" s="387"/>
      <c r="D15051" t="s">
        <v>15999</v>
      </c>
    </row>
    <row r="15052" spans="1:4" ht="9" x14ac:dyDescent="0.15">
      <c r="A15052" s="277"/>
      <c r="B15052" s="69"/>
      <c r="C15052" s="387"/>
      <c r="D15052" t="s">
        <v>16000</v>
      </c>
    </row>
    <row r="15053" spans="1:4" ht="9" x14ac:dyDescent="0.15">
      <c r="A15053" s="277"/>
      <c r="B15053" s="69"/>
      <c r="C15053" s="387"/>
      <c r="D15053" t="s">
        <v>487</v>
      </c>
    </row>
    <row r="15054" spans="1:4" ht="9" x14ac:dyDescent="0.15">
      <c r="A15054" s="277"/>
      <c r="B15054" s="69"/>
      <c r="C15054" s="387"/>
      <c r="D15054" t="s">
        <v>16001</v>
      </c>
    </row>
    <row r="15055" spans="1:4" ht="9" x14ac:dyDescent="0.15">
      <c r="A15055" s="277"/>
      <c r="B15055" s="69"/>
      <c r="C15055" s="387"/>
      <c r="D15055" t="s">
        <v>16002</v>
      </c>
    </row>
    <row r="15056" spans="1:4" ht="9" x14ac:dyDescent="0.15">
      <c r="A15056" s="277"/>
      <c r="B15056" s="69"/>
      <c r="C15056" s="387"/>
      <c r="D15056" t="s">
        <v>15916</v>
      </c>
    </row>
    <row r="15057" spans="1:4" ht="9" x14ac:dyDescent="0.15">
      <c r="A15057" s="277"/>
      <c r="B15057" s="69"/>
      <c r="C15057" s="387"/>
      <c r="D15057" t="s">
        <v>15948</v>
      </c>
    </row>
    <row r="15058" spans="1:4" ht="9" x14ac:dyDescent="0.15">
      <c r="A15058" s="277"/>
      <c r="B15058" s="69"/>
      <c r="C15058" s="387"/>
      <c r="D15058" t="s">
        <v>16003</v>
      </c>
    </row>
    <row r="15059" spans="1:4" ht="9" x14ac:dyDescent="0.15">
      <c r="A15059" s="277"/>
      <c r="B15059" s="69"/>
      <c r="C15059" s="387"/>
      <c r="D15059" t="s">
        <v>16004</v>
      </c>
    </row>
    <row r="15060" spans="1:4" ht="9" x14ac:dyDescent="0.15">
      <c r="A15060" s="277"/>
      <c r="B15060" s="69"/>
      <c r="C15060" s="387"/>
      <c r="D15060" t="s">
        <v>21089</v>
      </c>
    </row>
    <row r="15061" spans="1:4" ht="9" x14ac:dyDescent="0.15">
      <c r="A15061" s="277"/>
      <c r="B15061" s="69"/>
      <c r="C15061" s="387"/>
      <c r="D15061" t="s">
        <v>16005</v>
      </c>
    </row>
    <row r="15062" spans="1:4" ht="9" x14ac:dyDescent="0.15">
      <c r="A15062" s="277"/>
      <c r="B15062" s="69"/>
      <c r="C15062" s="387"/>
      <c r="D15062" t="s">
        <v>16006</v>
      </c>
    </row>
    <row r="15063" spans="1:4" ht="9" x14ac:dyDescent="0.15">
      <c r="A15063" s="277"/>
      <c r="B15063" s="69"/>
      <c r="C15063" s="387"/>
      <c r="D15063" t="s">
        <v>487</v>
      </c>
    </row>
    <row r="15064" spans="1:4" ht="9" x14ac:dyDescent="0.15">
      <c r="A15064" s="277"/>
      <c r="B15064" s="69"/>
      <c r="C15064" s="387"/>
      <c r="D15064" t="s">
        <v>16007</v>
      </c>
    </row>
    <row r="15065" spans="1:4" ht="9" x14ac:dyDescent="0.15">
      <c r="A15065" s="277"/>
      <c r="B15065" s="69"/>
      <c r="C15065" s="387"/>
      <c r="D15065" t="s">
        <v>16008</v>
      </c>
    </row>
    <row r="15066" spans="1:4" ht="9" x14ac:dyDescent="0.15">
      <c r="A15066" s="277"/>
      <c r="B15066" s="69"/>
      <c r="C15066" s="387"/>
      <c r="D15066" t="s">
        <v>15916</v>
      </c>
    </row>
    <row r="15067" spans="1:4" ht="9" x14ac:dyDescent="0.15">
      <c r="A15067" s="277"/>
      <c r="B15067" s="69"/>
      <c r="C15067" s="387"/>
      <c r="D15067" t="s">
        <v>15982</v>
      </c>
    </row>
    <row r="15068" spans="1:4" ht="9" x14ac:dyDescent="0.15">
      <c r="A15068" s="277"/>
      <c r="B15068" s="69"/>
      <c r="C15068" s="387"/>
      <c r="D15068" t="s">
        <v>16009</v>
      </c>
    </row>
    <row r="15069" spans="1:4" ht="9" x14ac:dyDescent="0.15">
      <c r="A15069" s="277"/>
      <c r="B15069" s="69"/>
      <c r="C15069" s="387"/>
      <c r="D15069" t="s">
        <v>15984</v>
      </c>
    </row>
    <row r="15070" spans="1:4" ht="9" x14ac:dyDescent="0.15">
      <c r="A15070" s="277"/>
      <c r="B15070" s="69"/>
      <c r="C15070" s="387"/>
      <c r="D15070" t="s">
        <v>487</v>
      </c>
    </row>
    <row r="15071" spans="1:4" ht="9" x14ac:dyDescent="0.15">
      <c r="A15071" s="277"/>
      <c r="B15071" s="69"/>
      <c r="C15071" s="387"/>
      <c r="D15071" t="s">
        <v>16010</v>
      </c>
    </row>
    <row r="15072" spans="1:4" ht="9" x14ac:dyDescent="0.15">
      <c r="A15072" s="277"/>
      <c r="B15072" s="69"/>
      <c r="C15072" s="387"/>
      <c r="D15072" t="s">
        <v>16011</v>
      </c>
    </row>
    <row r="15073" spans="1:4" ht="9" x14ac:dyDescent="0.15">
      <c r="A15073" s="277"/>
      <c r="B15073" s="69"/>
      <c r="C15073" s="387"/>
      <c r="D15073" t="s">
        <v>15916</v>
      </c>
    </row>
    <row r="15074" spans="1:4" ht="9" x14ac:dyDescent="0.15">
      <c r="A15074" s="277"/>
      <c r="B15074" s="69"/>
      <c r="C15074" s="387"/>
      <c r="D15074" t="s">
        <v>15982</v>
      </c>
    </row>
    <row r="15075" spans="1:4" ht="9" x14ac:dyDescent="0.15">
      <c r="A15075" s="277"/>
      <c r="B15075" s="69"/>
      <c r="C15075" s="387"/>
      <c r="D15075" t="s">
        <v>16012</v>
      </c>
    </row>
    <row r="15076" spans="1:4" ht="9" x14ac:dyDescent="0.15">
      <c r="A15076" s="277"/>
      <c r="B15076" s="69"/>
      <c r="C15076" s="387"/>
      <c r="D15076" t="s">
        <v>15984</v>
      </c>
    </row>
    <row r="15077" spans="1:4" ht="9" x14ac:dyDescent="0.15">
      <c r="A15077" s="277"/>
      <c r="B15077" s="69"/>
      <c r="C15077" s="387"/>
      <c r="D15077" t="s">
        <v>487</v>
      </c>
    </row>
    <row r="15078" spans="1:4" ht="9" x14ac:dyDescent="0.15">
      <c r="A15078" s="277"/>
      <c r="B15078" s="69"/>
      <c r="C15078" s="387"/>
      <c r="D15078" t="s">
        <v>16013</v>
      </c>
    </row>
    <row r="15079" spans="1:4" ht="9" x14ac:dyDescent="0.15">
      <c r="A15079" s="277"/>
      <c r="B15079" s="69"/>
      <c r="C15079" s="387"/>
      <c r="D15079" t="s">
        <v>16014</v>
      </c>
    </row>
    <row r="15080" spans="1:4" ht="9" x14ac:dyDescent="0.15">
      <c r="A15080" s="277"/>
      <c r="B15080" s="69"/>
      <c r="C15080" s="387"/>
      <c r="D15080" t="s">
        <v>15916</v>
      </c>
    </row>
    <row r="15081" spans="1:4" ht="9" x14ac:dyDescent="0.15">
      <c r="A15081" s="277"/>
      <c r="B15081" s="69"/>
      <c r="C15081" s="387"/>
      <c r="D15081" t="s">
        <v>15982</v>
      </c>
    </row>
    <row r="15082" spans="1:4" ht="9" x14ac:dyDescent="0.15">
      <c r="A15082" s="277"/>
      <c r="B15082" s="69"/>
      <c r="C15082" s="387"/>
      <c r="D15082" t="s">
        <v>16015</v>
      </c>
    </row>
    <row r="15083" spans="1:4" ht="9" x14ac:dyDescent="0.15">
      <c r="A15083" s="277"/>
      <c r="B15083" s="69"/>
      <c r="C15083" s="387"/>
      <c r="D15083" t="s">
        <v>15984</v>
      </c>
    </row>
    <row r="15084" spans="1:4" ht="9" x14ac:dyDescent="0.15">
      <c r="A15084" s="277"/>
      <c r="B15084" s="69"/>
      <c r="C15084" s="387"/>
      <c r="D15084" t="s">
        <v>487</v>
      </c>
    </row>
    <row r="15085" spans="1:4" ht="9" x14ac:dyDescent="0.15">
      <c r="A15085" s="277"/>
      <c r="B15085" s="69"/>
      <c r="C15085" s="387"/>
      <c r="D15085" t="s">
        <v>16016</v>
      </c>
    </row>
    <row r="15086" spans="1:4" ht="9" x14ac:dyDescent="0.15">
      <c r="A15086" s="277"/>
      <c r="B15086" s="69"/>
      <c r="C15086" s="387"/>
      <c r="D15086" t="s">
        <v>16017</v>
      </c>
    </row>
    <row r="15087" spans="1:4" ht="9" x14ac:dyDescent="0.15">
      <c r="A15087" s="277"/>
      <c r="B15087" s="69"/>
      <c r="C15087" s="387"/>
      <c r="D15087" t="s">
        <v>15916</v>
      </c>
    </row>
    <row r="15088" spans="1:4" ht="9" x14ac:dyDescent="0.15">
      <c r="A15088" s="277"/>
      <c r="B15088" s="69"/>
      <c r="C15088" s="387"/>
      <c r="D15088" t="s">
        <v>15982</v>
      </c>
    </row>
    <row r="15089" spans="1:4" ht="9" x14ac:dyDescent="0.15">
      <c r="A15089" s="277"/>
      <c r="B15089" s="69"/>
      <c r="C15089" s="387"/>
      <c r="D15089" t="s">
        <v>16018</v>
      </c>
    </row>
    <row r="15090" spans="1:4" ht="9" x14ac:dyDescent="0.15">
      <c r="A15090" s="277"/>
      <c r="B15090" s="69"/>
      <c r="C15090" s="387"/>
      <c r="D15090" t="s">
        <v>15984</v>
      </c>
    </row>
    <row r="15091" spans="1:4" ht="9" x14ac:dyDescent="0.15">
      <c r="A15091" s="277"/>
      <c r="B15091" s="69"/>
      <c r="C15091" s="387"/>
      <c r="D15091" t="s">
        <v>487</v>
      </c>
    </row>
    <row r="15092" spans="1:4" ht="9" x14ac:dyDescent="0.15">
      <c r="A15092" s="277"/>
      <c r="B15092" s="69"/>
      <c r="C15092" s="387"/>
      <c r="D15092" t="s">
        <v>16019</v>
      </c>
    </row>
    <row r="15093" spans="1:4" ht="9" x14ac:dyDescent="0.15">
      <c r="A15093" s="277"/>
      <c r="B15093" s="69"/>
      <c r="C15093" s="387"/>
      <c r="D15093" t="s">
        <v>16020</v>
      </c>
    </row>
    <row r="15094" spans="1:4" ht="9" x14ac:dyDescent="0.15">
      <c r="A15094" s="277"/>
      <c r="B15094" s="69"/>
      <c r="C15094" s="387"/>
      <c r="D15094" t="s">
        <v>15916</v>
      </c>
    </row>
    <row r="15095" spans="1:4" ht="9" x14ac:dyDescent="0.15">
      <c r="A15095" s="277"/>
      <c r="B15095" s="69"/>
      <c r="C15095" s="387"/>
      <c r="D15095" t="s">
        <v>15982</v>
      </c>
    </row>
    <row r="15096" spans="1:4" ht="9" x14ac:dyDescent="0.15">
      <c r="A15096" s="277"/>
      <c r="B15096" s="69"/>
      <c r="C15096" s="387"/>
      <c r="D15096" t="s">
        <v>16021</v>
      </c>
    </row>
    <row r="15097" spans="1:4" ht="9" x14ac:dyDescent="0.15">
      <c r="A15097" s="277"/>
      <c r="B15097" s="69"/>
      <c r="C15097" s="387"/>
      <c r="D15097" t="s">
        <v>15984</v>
      </c>
    </row>
    <row r="15098" spans="1:4" ht="9" x14ac:dyDescent="0.15">
      <c r="A15098" s="277"/>
      <c r="B15098" s="69"/>
      <c r="C15098" s="387"/>
      <c r="D15098" t="s">
        <v>15911</v>
      </c>
    </row>
    <row r="15099" spans="1:4" ht="9" x14ac:dyDescent="0.15">
      <c r="A15099" s="277"/>
      <c r="B15099" s="69"/>
      <c r="C15099" s="387"/>
      <c r="D15099" t="s">
        <v>15912</v>
      </c>
    </row>
    <row r="15100" spans="1:4" ht="9" x14ac:dyDescent="0.15">
      <c r="A15100" s="277"/>
      <c r="B15100" s="69"/>
      <c r="C15100" s="387"/>
      <c r="D15100" t="s">
        <v>487</v>
      </c>
    </row>
    <row r="15101" spans="1:4" ht="9" x14ac:dyDescent="0.15">
      <c r="A15101" s="277"/>
      <c r="B15101" s="69"/>
      <c r="C15101" s="387"/>
      <c r="D15101" t="s">
        <v>19794</v>
      </c>
    </row>
    <row r="15102" spans="1:4" ht="9" x14ac:dyDescent="0.15">
      <c r="A15102" s="277"/>
      <c r="B15102" s="69"/>
      <c r="C15102" s="387"/>
      <c r="D15102" t="s">
        <v>19805</v>
      </c>
    </row>
    <row r="15103" spans="1:4" ht="9" x14ac:dyDescent="0.15">
      <c r="A15103" s="277"/>
      <c r="B15103" s="69"/>
      <c r="C15103" s="387"/>
      <c r="D15103" t="s">
        <v>21090</v>
      </c>
    </row>
    <row r="15104" spans="1:4" ht="9" x14ac:dyDescent="0.15">
      <c r="A15104" s="277"/>
      <c r="B15104" s="69"/>
      <c r="C15104" s="387"/>
      <c r="D15104" t="s">
        <v>19807</v>
      </c>
    </row>
    <row r="15105" spans="1:4" ht="9" x14ac:dyDescent="0.15">
      <c r="A15105" s="277"/>
      <c r="B15105" s="69"/>
      <c r="C15105" s="387"/>
      <c r="D15105" t="s">
        <v>19799</v>
      </c>
    </row>
    <row r="15106" spans="1:4" ht="9" x14ac:dyDescent="0.15">
      <c r="A15106" s="277"/>
      <c r="B15106" s="69"/>
      <c r="C15106" s="387"/>
      <c r="D15106" t="s">
        <v>9211</v>
      </c>
    </row>
    <row r="15107" spans="1:4" ht="9" x14ac:dyDescent="0.15">
      <c r="A15107" s="277"/>
      <c r="B15107" s="69"/>
      <c r="C15107" s="387"/>
      <c r="D15107" t="s">
        <v>487</v>
      </c>
    </row>
    <row r="15108" spans="1:4" ht="9" x14ac:dyDescent="0.15">
      <c r="A15108" s="277"/>
      <c r="B15108" s="69"/>
      <c r="C15108" s="387"/>
      <c r="D15108" t="s">
        <v>15778</v>
      </c>
    </row>
    <row r="15109" spans="1:4" ht="9" x14ac:dyDescent="0.15">
      <c r="A15109" s="277"/>
      <c r="B15109" s="69"/>
      <c r="C15109" s="387"/>
      <c r="D15109" t="s">
        <v>487</v>
      </c>
    </row>
    <row r="15110" spans="1:4" ht="9" x14ac:dyDescent="0.15">
      <c r="A15110" s="277"/>
      <c r="B15110" s="69"/>
      <c r="C15110" s="387"/>
      <c r="D15110" t="s">
        <v>9155</v>
      </c>
    </row>
    <row r="15111" spans="1:4" ht="9" x14ac:dyDescent="0.15">
      <c r="A15111" s="277"/>
      <c r="B15111" s="69"/>
      <c r="C15111" s="387"/>
      <c r="D15111" t="s">
        <v>21091</v>
      </c>
    </row>
    <row r="15112" spans="1:4" ht="9" x14ac:dyDescent="0.15">
      <c r="A15112" s="277"/>
      <c r="B15112" s="69"/>
      <c r="C15112" s="387"/>
      <c r="D15112" t="s">
        <v>9175</v>
      </c>
    </row>
    <row r="15113" spans="1:4" ht="9" x14ac:dyDescent="0.15">
      <c r="A15113" s="277"/>
      <c r="B15113" s="69"/>
      <c r="C15113" s="387"/>
      <c r="D15113" t="s">
        <v>16029</v>
      </c>
    </row>
    <row r="15114" spans="1:4" ht="9" x14ac:dyDescent="0.15">
      <c r="A15114" s="277"/>
      <c r="B15114" s="69"/>
      <c r="C15114" s="387"/>
      <c r="D15114" t="s">
        <v>487</v>
      </c>
    </row>
    <row r="15115" spans="1:4" ht="9" x14ac:dyDescent="0.15">
      <c r="A15115" s="277"/>
      <c r="B15115" s="69"/>
      <c r="C15115" s="387"/>
      <c r="D15115" t="s">
        <v>21057</v>
      </c>
    </row>
    <row r="15116" spans="1:4" ht="9" x14ac:dyDescent="0.15">
      <c r="A15116" s="277"/>
      <c r="B15116" s="69"/>
      <c r="C15116" s="387"/>
      <c r="D15116" t="s">
        <v>10011</v>
      </c>
    </row>
    <row r="15117" spans="1:4" ht="9" x14ac:dyDescent="0.15">
      <c r="A15117" s="277"/>
      <c r="B15117" s="69"/>
      <c r="C15117" s="387"/>
      <c r="D15117" t="s">
        <v>21092</v>
      </c>
    </row>
    <row r="15118" spans="1:4" ht="9" x14ac:dyDescent="0.15">
      <c r="A15118" s="277"/>
      <c r="B15118" s="69"/>
      <c r="C15118" s="387"/>
      <c r="D15118" t="s">
        <v>10011</v>
      </c>
    </row>
    <row r="15119" spans="1:4" ht="9" x14ac:dyDescent="0.15">
      <c r="A15119" s="277"/>
      <c r="B15119" s="69"/>
      <c r="C15119" s="387"/>
      <c r="D15119" t="s">
        <v>21093</v>
      </c>
    </row>
    <row r="15120" spans="1:4" ht="9" x14ac:dyDescent="0.15">
      <c r="A15120" s="277"/>
      <c r="B15120" s="69"/>
      <c r="C15120" s="387"/>
      <c r="D15120" t="s">
        <v>21094</v>
      </c>
    </row>
    <row r="15121" spans="1:4" ht="9" x14ac:dyDescent="0.15">
      <c r="A15121" s="277"/>
      <c r="B15121" s="69"/>
      <c r="C15121" s="387"/>
      <c r="D15121" t="s">
        <v>21095</v>
      </c>
    </row>
    <row r="15122" spans="1:4" ht="9" x14ac:dyDescent="0.15">
      <c r="A15122" s="277"/>
      <c r="B15122" s="69"/>
      <c r="C15122" s="387"/>
      <c r="D15122" t="s">
        <v>21096</v>
      </c>
    </row>
    <row r="15123" spans="1:4" ht="9" x14ac:dyDescent="0.15">
      <c r="A15123" s="277"/>
      <c r="B15123" s="69"/>
      <c r="C15123" s="387"/>
      <c r="D15123" t="s">
        <v>21097</v>
      </c>
    </row>
    <row r="15124" spans="1:4" ht="9" x14ac:dyDescent="0.15">
      <c r="A15124" s="277"/>
      <c r="B15124" s="69"/>
      <c r="C15124" s="387"/>
      <c r="D15124" t="s">
        <v>21098</v>
      </c>
    </row>
    <row r="15125" spans="1:4" ht="9" x14ac:dyDescent="0.15">
      <c r="A15125" s="277"/>
      <c r="B15125" s="69"/>
      <c r="C15125" s="387"/>
      <c r="D15125" t="s">
        <v>21099</v>
      </c>
    </row>
    <row r="15126" spans="1:4" ht="9" x14ac:dyDescent="0.15">
      <c r="A15126" s="277"/>
      <c r="B15126" s="69"/>
      <c r="C15126" s="387"/>
      <c r="D15126" t="s">
        <v>16032</v>
      </c>
    </row>
    <row r="15127" spans="1:4" ht="9" x14ac:dyDescent="0.15">
      <c r="A15127" s="277"/>
      <c r="B15127" s="69"/>
      <c r="C15127" s="387"/>
      <c r="D15127" t="s">
        <v>16033</v>
      </c>
    </row>
    <row r="15128" spans="1:4" ht="9" x14ac:dyDescent="0.15">
      <c r="A15128" s="277"/>
      <c r="B15128" s="69"/>
      <c r="C15128" s="387"/>
      <c r="D15128" t="s">
        <v>487</v>
      </c>
    </row>
    <row r="15129" spans="1:4" ht="9" x14ac:dyDescent="0.15">
      <c r="A15129" s="277"/>
      <c r="B15129" s="69"/>
      <c r="C15129" s="387"/>
      <c r="D15129" t="s">
        <v>16034</v>
      </c>
    </row>
    <row r="15130" spans="1:4" ht="9" x14ac:dyDescent="0.15">
      <c r="A15130" s="277"/>
      <c r="B15130" s="69"/>
      <c r="C15130" s="387"/>
      <c r="D15130" t="s">
        <v>16035</v>
      </c>
    </row>
    <row r="15131" spans="1:4" ht="9" x14ac:dyDescent="0.15">
      <c r="A15131" s="277"/>
      <c r="B15131" s="69"/>
      <c r="C15131" s="387"/>
      <c r="D15131" t="s">
        <v>16036</v>
      </c>
    </row>
    <row r="15132" spans="1:4" ht="9" x14ac:dyDescent="0.15">
      <c r="A15132" s="277"/>
      <c r="B15132" s="69"/>
      <c r="C15132" s="387"/>
      <c r="D15132" t="s">
        <v>16037</v>
      </c>
    </row>
    <row r="15133" spans="1:4" ht="9" x14ac:dyDescent="0.15">
      <c r="A15133" s="277"/>
      <c r="B15133" s="69"/>
      <c r="C15133" s="387"/>
      <c r="D15133" t="s">
        <v>16038</v>
      </c>
    </row>
    <row r="15134" spans="1:4" ht="9" x14ac:dyDescent="0.15">
      <c r="A15134" s="277"/>
      <c r="B15134" s="69"/>
      <c r="C15134" s="387"/>
      <c r="D15134" t="s">
        <v>487</v>
      </c>
    </row>
    <row r="15135" spans="1:4" ht="9" x14ac:dyDescent="0.15">
      <c r="A15135" s="277"/>
      <c r="B15135" s="69"/>
      <c r="C15135" s="387"/>
      <c r="D15135" t="s">
        <v>16039</v>
      </c>
    </row>
    <row r="15136" spans="1:4" ht="9" x14ac:dyDescent="0.15">
      <c r="A15136" s="277"/>
      <c r="B15136" s="69"/>
      <c r="C15136" s="387"/>
      <c r="D15136" t="s">
        <v>16040</v>
      </c>
    </row>
    <row r="15137" spans="1:4" ht="9" x14ac:dyDescent="0.15">
      <c r="A15137" s="277"/>
      <c r="B15137" s="69"/>
      <c r="C15137" s="387"/>
      <c r="D15137" t="s">
        <v>487</v>
      </c>
    </row>
    <row r="15138" spans="1:4" ht="9" x14ac:dyDescent="0.15">
      <c r="A15138" s="277"/>
      <c r="B15138" s="69"/>
      <c r="C15138" s="387"/>
      <c r="D15138" t="s">
        <v>16041</v>
      </c>
    </row>
    <row r="15139" spans="1:4" ht="9" x14ac:dyDescent="0.15">
      <c r="A15139" s="277"/>
      <c r="B15139" s="69"/>
      <c r="C15139" s="387"/>
      <c r="D15139" t="s">
        <v>16042</v>
      </c>
    </row>
    <row r="15140" spans="1:4" ht="9" x14ac:dyDescent="0.15">
      <c r="A15140" s="277"/>
      <c r="B15140" s="69"/>
      <c r="C15140" s="387"/>
      <c r="D15140" t="s">
        <v>487</v>
      </c>
    </row>
    <row r="15141" spans="1:4" ht="9" x14ac:dyDescent="0.15">
      <c r="A15141" s="277"/>
      <c r="B15141" s="69"/>
      <c r="C15141" s="387"/>
      <c r="D15141" t="s">
        <v>16043</v>
      </c>
    </row>
    <row r="15142" spans="1:4" ht="9" x14ac:dyDescent="0.15">
      <c r="A15142" s="277"/>
      <c r="B15142" s="69"/>
      <c r="C15142" s="387"/>
      <c r="D15142" t="s">
        <v>16044</v>
      </c>
    </row>
    <row r="15143" spans="1:4" ht="9" x14ac:dyDescent="0.15">
      <c r="A15143" s="277"/>
      <c r="B15143" s="69"/>
      <c r="C15143" s="387"/>
      <c r="D15143" t="s">
        <v>487</v>
      </c>
    </row>
    <row r="15144" spans="1:4" ht="9" x14ac:dyDescent="0.15">
      <c r="A15144" s="277"/>
      <c r="B15144" s="69"/>
      <c r="C15144" s="387"/>
      <c r="D15144" t="s">
        <v>16045</v>
      </c>
    </row>
    <row r="15145" spans="1:4" ht="9" x14ac:dyDescent="0.15">
      <c r="A15145" s="277"/>
      <c r="B15145" s="69"/>
      <c r="C15145" s="387"/>
      <c r="D15145" t="s">
        <v>16046</v>
      </c>
    </row>
    <row r="15146" spans="1:4" ht="9" x14ac:dyDescent="0.15">
      <c r="A15146" s="277"/>
      <c r="B15146" s="69"/>
      <c r="C15146" s="387"/>
      <c r="D15146" t="s">
        <v>16047</v>
      </c>
    </row>
    <row r="15147" spans="1:4" ht="9" x14ac:dyDescent="0.15">
      <c r="A15147" s="277"/>
      <c r="B15147" s="69"/>
      <c r="C15147" s="387"/>
      <c r="D15147" t="s">
        <v>16048</v>
      </c>
    </row>
    <row r="15148" spans="1:4" ht="9" x14ac:dyDescent="0.15">
      <c r="A15148" s="277"/>
      <c r="B15148" s="69"/>
      <c r="C15148" s="387"/>
      <c r="D15148" t="s">
        <v>16038</v>
      </c>
    </row>
    <row r="15149" spans="1:4" ht="9" x14ac:dyDescent="0.15">
      <c r="A15149" s="277"/>
      <c r="B15149" s="69"/>
      <c r="C15149" s="387"/>
      <c r="D15149" t="s">
        <v>16050</v>
      </c>
    </row>
    <row r="15150" spans="1:4" ht="9" x14ac:dyDescent="0.15">
      <c r="A15150" s="277"/>
      <c r="B15150" s="69"/>
      <c r="C15150" s="387"/>
      <c r="D15150" t="s">
        <v>21100</v>
      </c>
    </row>
    <row r="15151" spans="1:4" ht="9" x14ac:dyDescent="0.15">
      <c r="A15151" s="277"/>
      <c r="B15151" s="69"/>
      <c r="C15151" s="387"/>
      <c r="D15151" t="s">
        <v>487</v>
      </c>
    </row>
    <row r="15152" spans="1:4" ht="9" x14ac:dyDescent="0.15">
      <c r="A15152" s="277"/>
      <c r="B15152" s="69"/>
      <c r="C15152" s="387"/>
      <c r="D15152" t="s">
        <v>16051</v>
      </c>
    </row>
    <row r="15153" spans="1:4" ht="9" x14ac:dyDescent="0.15">
      <c r="A15153" s="277"/>
      <c r="B15153" s="69"/>
      <c r="C15153" s="387"/>
      <c r="D15153" t="s">
        <v>16052</v>
      </c>
    </row>
    <row r="15154" spans="1:4" ht="9" x14ac:dyDescent="0.15">
      <c r="A15154" s="277"/>
      <c r="B15154" s="69"/>
      <c r="C15154" s="387"/>
      <c r="D15154" t="s">
        <v>487</v>
      </c>
    </row>
    <row r="15155" spans="1:4" ht="9" x14ac:dyDescent="0.15">
      <c r="A15155" s="277"/>
      <c r="B15155" s="69"/>
      <c r="C15155" s="387"/>
      <c r="D15155" t="s">
        <v>16053</v>
      </c>
    </row>
    <row r="15156" spans="1:4" ht="9" x14ac:dyDescent="0.15">
      <c r="A15156" s="277"/>
      <c r="B15156" s="69"/>
      <c r="C15156" s="387"/>
      <c r="D15156" t="s">
        <v>16054</v>
      </c>
    </row>
    <row r="15157" spans="1:4" ht="9" x14ac:dyDescent="0.15">
      <c r="A15157" s="277"/>
      <c r="B15157" s="69"/>
      <c r="C15157" s="387"/>
      <c r="D15157" t="s">
        <v>487</v>
      </c>
    </row>
    <row r="15158" spans="1:4" ht="9" x14ac:dyDescent="0.15">
      <c r="A15158" s="277"/>
      <c r="B15158" s="69"/>
      <c r="C15158" s="387"/>
      <c r="D15158" t="s">
        <v>16055</v>
      </c>
    </row>
    <row r="15159" spans="1:4" ht="9" x14ac:dyDescent="0.15">
      <c r="A15159" s="277"/>
      <c r="B15159" s="69"/>
      <c r="C15159" s="387"/>
      <c r="D15159" t="s">
        <v>16056</v>
      </c>
    </row>
    <row r="15160" spans="1:4" ht="9" x14ac:dyDescent="0.15">
      <c r="A15160" s="277"/>
      <c r="B15160" s="69"/>
      <c r="C15160" s="387"/>
      <c r="D15160" t="s">
        <v>487</v>
      </c>
    </row>
    <row r="15161" spans="1:4" ht="9" x14ac:dyDescent="0.15">
      <c r="A15161" s="277"/>
      <c r="B15161" s="69"/>
      <c r="C15161" s="387"/>
      <c r="D15161" t="s">
        <v>16057</v>
      </c>
    </row>
    <row r="15162" spans="1:4" ht="9" x14ac:dyDescent="0.15">
      <c r="A15162" s="277"/>
      <c r="B15162" s="69"/>
      <c r="C15162" s="387"/>
      <c r="D15162" t="s">
        <v>16058</v>
      </c>
    </row>
    <row r="15163" spans="1:4" ht="9" x14ac:dyDescent="0.15">
      <c r="A15163" s="277"/>
      <c r="B15163" s="69"/>
      <c r="C15163" s="387"/>
      <c r="D15163" t="s">
        <v>487</v>
      </c>
    </row>
    <row r="15164" spans="1:4" ht="9" x14ac:dyDescent="0.15">
      <c r="A15164" s="277"/>
      <c r="B15164" s="69"/>
      <c r="C15164" s="387"/>
      <c r="D15164" t="s">
        <v>16059</v>
      </c>
    </row>
    <row r="15165" spans="1:4" ht="9" x14ac:dyDescent="0.15">
      <c r="A15165" s="277"/>
      <c r="B15165" s="69"/>
      <c r="C15165" s="387"/>
      <c r="D15165" t="s">
        <v>16060</v>
      </c>
    </row>
    <row r="15166" spans="1:4" ht="9" x14ac:dyDescent="0.15">
      <c r="A15166" s="277"/>
      <c r="B15166" s="69"/>
      <c r="C15166" s="387"/>
      <c r="D15166" t="s">
        <v>16061</v>
      </c>
    </row>
    <row r="15167" spans="1:4" ht="9" x14ac:dyDescent="0.15">
      <c r="A15167" s="277"/>
      <c r="B15167" s="69"/>
      <c r="C15167" s="387"/>
      <c r="D15167" t="s">
        <v>16062</v>
      </c>
    </row>
    <row r="15168" spans="1:4" ht="9" x14ac:dyDescent="0.15">
      <c r="A15168" s="277"/>
      <c r="B15168" s="69"/>
      <c r="C15168" s="387"/>
      <c r="D15168" t="s">
        <v>16063</v>
      </c>
    </row>
    <row r="15169" spans="1:4" ht="9" x14ac:dyDescent="0.15">
      <c r="A15169" s="277"/>
      <c r="B15169" s="69"/>
      <c r="C15169" s="387"/>
      <c r="D15169" t="s">
        <v>16064</v>
      </c>
    </row>
    <row r="15170" spans="1:4" ht="9" x14ac:dyDescent="0.15">
      <c r="A15170" s="277"/>
      <c r="B15170" s="69"/>
      <c r="C15170" s="387"/>
      <c r="D15170" t="s">
        <v>16065</v>
      </c>
    </row>
    <row r="15171" spans="1:4" ht="9" x14ac:dyDescent="0.15">
      <c r="A15171" s="277"/>
      <c r="B15171" s="69"/>
      <c r="C15171" s="387"/>
      <c r="D15171" t="s">
        <v>16066</v>
      </c>
    </row>
    <row r="15172" spans="1:4" ht="9" x14ac:dyDescent="0.15">
      <c r="A15172" s="277"/>
      <c r="B15172" s="69"/>
      <c r="C15172" s="387"/>
      <c r="D15172" t="s">
        <v>16067</v>
      </c>
    </row>
    <row r="15173" spans="1:4" ht="9" x14ac:dyDescent="0.15">
      <c r="A15173" s="277"/>
      <c r="B15173" s="69"/>
      <c r="C15173" s="387"/>
      <c r="D15173" t="s">
        <v>3390</v>
      </c>
    </row>
    <row r="15174" spans="1:4" ht="9" x14ac:dyDescent="0.15">
      <c r="A15174" s="277"/>
      <c r="B15174" s="69"/>
      <c r="C15174" s="387"/>
      <c r="D15174" t="s">
        <v>16068</v>
      </c>
    </row>
    <row r="15175" spans="1:4" ht="9" x14ac:dyDescent="0.15">
      <c r="A15175" s="277"/>
      <c r="B15175" s="69"/>
      <c r="C15175" s="387"/>
      <c r="D15175" t="s">
        <v>21101</v>
      </c>
    </row>
    <row r="15176" spans="1:4" ht="9" x14ac:dyDescent="0.15">
      <c r="A15176" s="277"/>
      <c r="B15176" s="69"/>
      <c r="C15176" s="387"/>
      <c r="D15176" t="s">
        <v>16069</v>
      </c>
    </row>
    <row r="15177" spans="1:4" ht="9" x14ac:dyDescent="0.15">
      <c r="A15177" s="277"/>
      <c r="B15177" s="69"/>
      <c r="C15177" s="387"/>
      <c r="D15177" t="s">
        <v>16070</v>
      </c>
    </row>
    <row r="15178" spans="1:4" ht="9" x14ac:dyDescent="0.15">
      <c r="A15178" s="277"/>
      <c r="B15178" s="69"/>
      <c r="C15178" s="387"/>
      <c r="D15178" t="s">
        <v>16071</v>
      </c>
    </row>
    <row r="15179" spans="1:4" ht="9" x14ac:dyDescent="0.15">
      <c r="A15179" s="277"/>
      <c r="B15179" s="69"/>
      <c r="C15179" s="387"/>
      <c r="D15179" t="s">
        <v>16072</v>
      </c>
    </row>
    <row r="15180" spans="1:4" ht="9" x14ac:dyDescent="0.15">
      <c r="A15180" s="277"/>
      <c r="B15180" s="69"/>
      <c r="C15180" s="387"/>
      <c r="D15180" t="s">
        <v>16038</v>
      </c>
    </row>
    <row r="15181" spans="1:4" ht="9" x14ac:dyDescent="0.15">
      <c r="A15181" s="277"/>
      <c r="B15181" s="69"/>
      <c r="C15181" s="387"/>
      <c r="D15181" t="s">
        <v>487</v>
      </c>
    </row>
    <row r="15182" spans="1:4" ht="9" x14ac:dyDescent="0.15">
      <c r="A15182" s="277"/>
      <c r="B15182" s="69"/>
      <c r="C15182" s="387"/>
      <c r="D15182" t="s">
        <v>16073</v>
      </c>
    </row>
    <row r="15183" spans="1:4" ht="9" x14ac:dyDescent="0.15">
      <c r="A15183" s="277"/>
      <c r="B15183" s="69"/>
      <c r="C15183" s="387"/>
      <c r="D15183" t="s">
        <v>16074</v>
      </c>
    </row>
    <row r="15184" spans="1:4" ht="9" x14ac:dyDescent="0.15">
      <c r="A15184" s="277"/>
      <c r="B15184" s="69"/>
      <c r="C15184" s="387"/>
      <c r="D15184" t="s">
        <v>16075</v>
      </c>
    </row>
    <row r="15185" spans="1:4" ht="9" x14ac:dyDescent="0.15">
      <c r="A15185" s="277"/>
      <c r="B15185" s="69"/>
      <c r="C15185" s="387"/>
      <c r="D15185" t="s">
        <v>16076</v>
      </c>
    </row>
    <row r="15186" spans="1:4" ht="9" x14ac:dyDescent="0.15">
      <c r="A15186" s="277"/>
      <c r="B15186" s="69"/>
      <c r="C15186" s="387"/>
      <c r="D15186" t="s">
        <v>16038</v>
      </c>
    </row>
    <row r="15187" spans="1:4" ht="9" x14ac:dyDescent="0.15">
      <c r="A15187" s="277"/>
      <c r="B15187" s="69"/>
      <c r="C15187" s="387"/>
      <c r="D15187" t="s">
        <v>487</v>
      </c>
    </row>
    <row r="15188" spans="1:4" ht="9" x14ac:dyDescent="0.15">
      <c r="A15188" s="277"/>
      <c r="B15188" s="69"/>
      <c r="C15188" s="387"/>
      <c r="D15188" t="s">
        <v>16077</v>
      </c>
    </row>
    <row r="15189" spans="1:4" ht="9" x14ac:dyDescent="0.15">
      <c r="A15189" s="277"/>
      <c r="B15189" s="69"/>
      <c r="C15189" s="387"/>
      <c r="D15189" t="s">
        <v>16078</v>
      </c>
    </row>
    <row r="15190" spans="1:4" ht="9" x14ac:dyDescent="0.15">
      <c r="A15190" s="277"/>
      <c r="B15190" s="69"/>
      <c r="C15190" s="387"/>
      <c r="D15190" t="s">
        <v>487</v>
      </c>
    </row>
    <row r="15191" spans="1:4" ht="9" x14ac:dyDescent="0.15">
      <c r="A15191" s="277"/>
      <c r="B15191" s="69"/>
      <c r="C15191" s="387"/>
      <c r="D15191" t="s">
        <v>16079</v>
      </c>
    </row>
    <row r="15192" spans="1:4" ht="9" x14ac:dyDescent="0.15">
      <c r="A15192" s="277"/>
      <c r="B15192" s="69"/>
      <c r="C15192" s="387"/>
      <c r="D15192" t="s">
        <v>16080</v>
      </c>
    </row>
    <row r="15193" spans="1:4" ht="9" x14ac:dyDescent="0.15">
      <c r="A15193" s="277"/>
      <c r="B15193" s="69"/>
      <c r="C15193" s="387"/>
      <c r="D15193" t="s">
        <v>16081</v>
      </c>
    </row>
    <row r="15194" spans="1:4" ht="9" x14ac:dyDescent="0.15">
      <c r="A15194" s="277"/>
      <c r="B15194" s="69"/>
      <c r="C15194" s="387"/>
      <c r="D15194" t="s">
        <v>16082</v>
      </c>
    </row>
    <row r="15195" spans="1:4" ht="9" x14ac:dyDescent="0.15">
      <c r="A15195" s="277"/>
      <c r="B15195" s="69"/>
      <c r="C15195" s="387"/>
      <c r="D15195" t="s">
        <v>16083</v>
      </c>
    </row>
    <row r="15196" spans="1:4" ht="9" x14ac:dyDescent="0.15">
      <c r="A15196" s="277"/>
      <c r="B15196" s="69"/>
      <c r="C15196" s="387"/>
      <c r="D15196" t="s">
        <v>16084</v>
      </c>
    </row>
    <row r="15197" spans="1:4" ht="9" x14ac:dyDescent="0.15">
      <c r="A15197" s="277"/>
      <c r="B15197" s="69"/>
      <c r="C15197" s="387"/>
      <c r="D15197" t="s">
        <v>16085</v>
      </c>
    </row>
    <row r="15198" spans="1:4" ht="9" x14ac:dyDescent="0.15">
      <c r="A15198" s="277"/>
      <c r="B15198" s="69"/>
      <c r="C15198" s="387"/>
      <c r="D15198" t="s">
        <v>16086</v>
      </c>
    </row>
    <row r="15199" spans="1:4" ht="9" x14ac:dyDescent="0.15">
      <c r="A15199" s="277"/>
      <c r="B15199" s="69"/>
      <c r="C15199" s="387"/>
      <c r="D15199" t="s">
        <v>487</v>
      </c>
    </row>
    <row r="15200" spans="1:4" ht="9" x14ac:dyDescent="0.15">
      <c r="A15200" s="277"/>
      <c r="B15200" s="69"/>
      <c r="C15200" s="387"/>
      <c r="D15200" t="s">
        <v>16087</v>
      </c>
    </row>
    <row r="15201" spans="1:4" ht="9" x14ac:dyDescent="0.15">
      <c r="A15201" s="277"/>
      <c r="B15201" s="69"/>
      <c r="C15201" s="387"/>
      <c r="D15201" t="s">
        <v>16088</v>
      </c>
    </row>
    <row r="15202" spans="1:4" ht="9" x14ac:dyDescent="0.15">
      <c r="A15202" s="277"/>
      <c r="B15202" s="69"/>
      <c r="C15202" s="387"/>
      <c r="D15202" t="s">
        <v>16089</v>
      </c>
    </row>
    <row r="15203" spans="1:4" ht="9" x14ac:dyDescent="0.15">
      <c r="A15203" s="277"/>
      <c r="B15203" s="69"/>
      <c r="C15203" s="387"/>
      <c r="D15203" t="s">
        <v>16090</v>
      </c>
    </row>
    <row r="15204" spans="1:4" ht="9" x14ac:dyDescent="0.15">
      <c r="A15204" s="277"/>
      <c r="B15204" s="69"/>
      <c r="C15204" s="387"/>
      <c r="D15204" t="s">
        <v>16091</v>
      </c>
    </row>
    <row r="15205" spans="1:4" ht="9" x14ac:dyDescent="0.15">
      <c r="A15205" s="277"/>
      <c r="B15205" s="69"/>
      <c r="C15205" s="387"/>
      <c r="D15205" t="s">
        <v>487</v>
      </c>
    </row>
    <row r="15206" spans="1:4" ht="9" x14ac:dyDescent="0.15">
      <c r="A15206" s="277"/>
      <c r="B15206" s="69"/>
      <c r="C15206" s="387"/>
      <c r="D15206" t="s">
        <v>16092</v>
      </c>
    </row>
    <row r="15207" spans="1:4" ht="9" x14ac:dyDescent="0.15">
      <c r="A15207" s="277"/>
      <c r="B15207" s="69"/>
      <c r="C15207" s="387"/>
      <c r="D15207" t="s">
        <v>16093</v>
      </c>
    </row>
    <row r="15208" spans="1:4" ht="9" x14ac:dyDescent="0.15">
      <c r="A15208" s="277"/>
      <c r="B15208" s="69"/>
      <c r="C15208" s="387"/>
      <c r="D15208" t="s">
        <v>487</v>
      </c>
    </row>
    <row r="15209" spans="1:4" ht="9" x14ac:dyDescent="0.15">
      <c r="A15209" s="277"/>
      <c r="B15209" s="69"/>
      <c r="C15209" s="387"/>
      <c r="D15209" t="s">
        <v>16094</v>
      </c>
    </row>
    <row r="15210" spans="1:4" ht="9" x14ac:dyDescent="0.15">
      <c r="A15210" s="277"/>
      <c r="B15210" s="69"/>
      <c r="C15210" s="387"/>
      <c r="D15210" t="s">
        <v>16095</v>
      </c>
    </row>
    <row r="15211" spans="1:4" ht="9" x14ac:dyDescent="0.15">
      <c r="A15211" s="277"/>
      <c r="B15211" s="69"/>
      <c r="C15211" s="387"/>
      <c r="D15211" t="s">
        <v>16096</v>
      </c>
    </row>
    <row r="15212" spans="1:4" ht="9" x14ac:dyDescent="0.15">
      <c r="A15212" s="277"/>
      <c r="B15212" s="69"/>
      <c r="C15212" s="387"/>
      <c r="D15212" t="s">
        <v>16091</v>
      </c>
    </row>
    <row r="15213" spans="1:4" ht="9" x14ac:dyDescent="0.15">
      <c r="A15213" s="277"/>
      <c r="B15213" s="69"/>
      <c r="C15213" s="387"/>
      <c r="D15213" t="s">
        <v>16097</v>
      </c>
    </row>
    <row r="15214" spans="1:4" ht="9" x14ac:dyDescent="0.15">
      <c r="A15214" s="277"/>
      <c r="B15214" s="69"/>
      <c r="C15214" s="387"/>
      <c r="D15214" t="s">
        <v>16038</v>
      </c>
    </row>
    <row r="15215" spans="1:4" ht="9" x14ac:dyDescent="0.15">
      <c r="A15215" s="277"/>
      <c r="B15215" s="69"/>
      <c r="C15215" s="387"/>
      <c r="D15215" t="s">
        <v>487</v>
      </c>
    </row>
    <row r="15216" spans="1:4" ht="9" x14ac:dyDescent="0.15">
      <c r="A15216" s="277"/>
      <c r="B15216" s="69"/>
      <c r="C15216" s="387"/>
      <c r="D15216" t="s">
        <v>16098</v>
      </c>
    </row>
    <row r="15217" spans="1:4" ht="9" x14ac:dyDescent="0.15">
      <c r="A15217" s="277"/>
      <c r="B15217" s="69"/>
      <c r="C15217" s="387"/>
      <c r="D15217" t="s">
        <v>16099</v>
      </c>
    </row>
    <row r="15218" spans="1:4" ht="9" x14ac:dyDescent="0.15">
      <c r="A15218" s="277"/>
      <c r="B15218" s="69"/>
      <c r="C15218" s="387"/>
      <c r="D15218" t="s">
        <v>487</v>
      </c>
    </row>
    <row r="15219" spans="1:4" ht="9" x14ac:dyDescent="0.15">
      <c r="A15219" s="277"/>
      <c r="B15219" s="69"/>
      <c r="C15219" s="387"/>
      <c r="D15219" t="s">
        <v>16100</v>
      </c>
    </row>
    <row r="15220" spans="1:4" ht="9" x14ac:dyDescent="0.15">
      <c r="A15220" s="277"/>
      <c r="B15220" s="69"/>
      <c r="C15220" s="387"/>
      <c r="D15220" t="s">
        <v>16101</v>
      </c>
    </row>
    <row r="15221" spans="1:4" ht="9" x14ac:dyDescent="0.15">
      <c r="A15221" s="277"/>
      <c r="B15221" s="69"/>
      <c r="C15221" s="387"/>
      <c r="D15221" t="s">
        <v>487</v>
      </c>
    </row>
    <row r="15222" spans="1:4" ht="9" x14ac:dyDescent="0.15">
      <c r="A15222" s="277"/>
      <c r="B15222" s="69"/>
      <c r="C15222" s="387"/>
      <c r="D15222" t="s">
        <v>16102</v>
      </c>
    </row>
    <row r="15223" spans="1:4" ht="9" x14ac:dyDescent="0.15">
      <c r="A15223" s="277"/>
      <c r="B15223" s="69"/>
      <c r="C15223" s="387"/>
      <c r="D15223" t="s">
        <v>16103</v>
      </c>
    </row>
    <row r="15224" spans="1:4" ht="9" x14ac:dyDescent="0.15">
      <c r="A15224" s="277"/>
      <c r="B15224" s="69"/>
      <c r="C15224" s="387"/>
      <c r="D15224" t="s">
        <v>487</v>
      </c>
    </row>
    <row r="15225" spans="1:4" ht="9" x14ac:dyDescent="0.15">
      <c r="A15225" s="277"/>
      <c r="B15225" s="69"/>
      <c r="C15225" s="387"/>
      <c r="D15225" t="s">
        <v>16104</v>
      </c>
    </row>
    <row r="15226" spans="1:4" ht="9" x14ac:dyDescent="0.15">
      <c r="A15226" s="277"/>
      <c r="B15226" s="69"/>
      <c r="C15226" s="387"/>
      <c r="D15226" t="s">
        <v>16105</v>
      </c>
    </row>
    <row r="15227" spans="1:4" ht="9" x14ac:dyDescent="0.15">
      <c r="A15227" s="277"/>
      <c r="B15227" s="69"/>
      <c r="C15227" s="387"/>
      <c r="D15227" t="s">
        <v>487</v>
      </c>
    </row>
    <row r="15228" spans="1:4" ht="9" x14ac:dyDescent="0.15">
      <c r="A15228" s="277"/>
      <c r="B15228" s="69"/>
      <c r="C15228" s="387"/>
      <c r="D15228" t="s">
        <v>16106</v>
      </c>
    </row>
    <row r="15229" spans="1:4" ht="9" x14ac:dyDescent="0.15">
      <c r="A15229" s="277"/>
      <c r="B15229" s="69"/>
      <c r="C15229" s="387"/>
      <c r="D15229" t="s">
        <v>16107</v>
      </c>
    </row>
    <row r="15230" spans="1:4" ht="9" x14ac:dyDescent="0.15">
      <c r="A15230" s="277"/>
      <c r="B15230" s="69"/>
      <c r="C15230" s="387"/>
      <c r="D15230" t="s">
        <v>487</v>
      </c>
    </row>
    <row r="15231" spans="1:4" ht="9" x14ac:dyDescent="0.15">
      <c r="A15231" s="277"/>
      <c r="B15231" s="69"/>
      <c r="C15231" s="387"/>
      <c r="D15231" t="s">
        <v>16108</v>
      </c>
    </row>
    <row r="15232" spans="1:4" ht="9" x14ac:dyDescent="0.15">
      <c r="A15232" s="277"/>
      <c r="B15232" s="69"/>
      <c r="C15232" s="387"/>
      <c r="D15232" t="s">
        <v>16109</v>
      </c>
    </row>
    <row r="15233" spans="1:4" ht="9" x14ac:dyDescent="0.15">
      <c r="A15233" s="277"/>
      <c r="B15233" s="69"/>
      <c r="C15233" s="387"/>
      <c r="D15233" t="s">
        <v>487</v>
      </c>
    </row>
    <row r="15234" spans="1:4" ht="9" x14ac:dyDescent="0.15">
      <c r="A15234" s="277"/>
      <c r="B15234" s="69"/>
      <c r="C15234" s="387"/>
      <c r="D15234" t="s">
        <v>16110</v>
      </c>
    </row>
    <row r="15235" spans="1:4" ht="9" x14ac:dyDescent="0.15">
      <c r="A15235" s="277"/>
      <c r="B15235" s="69"/>
      <c r="C15235" s="387"/>
      <c r="D15235" t="s">
        <v>16111</v>
      </c>
    </row>
    <row r="15236" spans="1:4" ht="9" x14ac:dyDescent="0.15">
      <c r="A15236" s="277"/>
      <c r="B15236" s="69"/>
      <c r="C15236" s="387"/>
      <c r="D15236" t="s">
        <v>487</v>
      </c>
    </row>
    <row r="15237" spans="1:4" ht="9" x14ac:dyDescent="0.15">
      <c r="A15237" s="277"/>
      <c r="B15237" s="69"/>
      <c r="C15237" s="387"/>
      <c r="D15237" t="s">
        <v>16112</v>
      </c>
    </row>
    <row r="15238" spans="1:4" ht="9" x14ac:dyDescent="0.15">
      <c r="A15238" s="277"/>
      <c r="B15238" s="69"/>
      <c r="C15238" s="387"/>
      <c r="D15238" t="s">
        <v>16113</v>
      </c>
    </row>
    <row r="15239" spans="1:4" ht="9" x14ac:dyDescent="0.15">
      <c r="A15239" s="277"/>
      <c r="B15239" s="69"/>
      <c r="C15239" s="387"/>
      <c r="D15239" t="s">
        <v>487</v>
      </c>
    </row>
    <row r="15240" spans="1:4" ht="9" x14ac:dyDescent="0.15">
      <c r="A15240" s="277"/>
      <c r="B15240" s="69"/>
      <c r="C15240" s="387"/>
      <c r="D15240" t="s">
        <v>16114</v>
      </c>
    </row>
    <row r="15241" spans="1:4" ht="9" x14ac:dyDescent="0.15">
      <c r="A15241" s="277"/>
      <c r="B15241" s="69"/>
      <c r="C15241" s="387"/>
      <c r="D15241" t="s">
        <v>16115</v>
      </c>
    </row>
    <row r="15242" spans="1:4" ht="9" x14ac:dyDescent="0.15">
      <c r="A15242" s="277"/>
      <c r="B15242" s="69"/>
      <c r="C15242" s="387"/>
      <c r="D15242" t="s">
        <v>487</v>
      </c>
    </row>
    <row r="15243" spans="1:4" ht="9" x14ac:dyDescent="0.15">
      <c r="A15243" s="277"/>
      <c r="B15243" s="69"/>
      <c r="C15243" s="387"/>
      <c r="D15243" t="s">
        <v>10011</v>
      </c>
    </row>
    <row r="15244" spans="1:4" ht="9" x14ac:dyDescent="0.15">
      <c r="A15244" s="277"/>
      <c r="B15244" s="69"/>
      <c r="C15244" s="387"/>
      <c r="D15244" t="s">
        <v>21102</v>
      </c>
    </row>
    <row r="15245" spans="1:4" ht="9" x14ac:dyDescent="0.15">
      <c r="A15245" s="277"/>
      <c r="B15245" s="69"/>
      <c r="C15245" s="387"/>
      <c r="D15245" t="s">
        <v>10011</v>
      </c>
    </row>
    <row r="15246" spans="1:4" ht="9" x14ac:dyDescent="0.15">
      <c r="A15246" s="277"/>
      <c r="B15246" s="69"/>
      <c r="C15246" s="387"/>
      <c r="D15246" t="s">
        <v>16116</v>
      </c>
    </row>
    <row r="15247" spans="1:4" ht="9" x14ac:dyDescent="0.15">
      <c r="A15247" s="277"/>
      <c r="B15247" s="69"/>
      <c r="C15247" s="387"/>
      <c r="D15247" t="s">
        <v>21103</v>
      </c>
    </row>
    <row r="15248" spans="1:4" ht="9" x14ac:dyDescent="0.15">
      <c r="A15248" s="277"/>
      <c r="B15248" s="69"/>
      <c r="C15248" s="387"/>
      <c r="D15248" t="s">
        <v>16118</v>
      </c>
    </row>
    <row r="15249" spans="1:4" ht="9" x14ac:dyDescent="0.15">
      <c r="A15249" s="277"/>
      <c r="B15249" s="69"/>
      <c r="C15249" s="387"/>
      <c r="D15249" t="s">
        <v>21104</v>
      </c>
    </row>
    <row r="15250" spans="1:4" ht="9" x14ac:dyDescent="0.15">
      <c r="A15250" s="277"/>
      <c r="B15250" s="69"/>
      <c r="C15250" s="387"/>
      <c r="D15250" t="s">
        <v>487</v>
      </c>
    </row>
    <row r="15251" spans="1:4" ht="9" x14ac:dyDescent="0.15">
      <c r="A15251" s="277"/>
      <c r="B15251" s="69"/>
      <c r="C15251" s="387"/>
      <c r="D15251" t="s">
        <v>16117</v>
      </c>
    </row>
    <row r="15252" spans="1:4" ht="9" x14ac:dyDescent="0.15">
      <c r="A15252" s="277"/>
      <c r="B15252" s="69"/>
      <c r="C15252" s="387"/>
      <c r="D15252" t="s">
        <v>16120</v>
      </c>
    </row>
    <row r="15253" spans="1:4" ht="9" x14ac:dyDescent="0.15">
      <c r="A15253" s="277"/>
      <c r="B15253" s="69"/>
      <c r="C15253" s="387"/>
      <c r="D15253" t="s">
        <v>16121</v>
      </c>
    </row>
    <row r="15254" spans="1:4" ht="9" x14ac:dyDescent="0.15">
      <c r="A15254" s="277"/>
      <c r="B15254" s="69"/>
      <c r="C15254" s="387"/>
      <c r="D15254" t="s">
        <v>16122</v>
      </c>
    </row>
    <row r="15255" spans="1:4" ht="9" x14ac:dyDescent="0.15">
      <c r="A15255" s="277"/>
      <c r="B15255" s="69"/>
      <c r="C15255" s="387"/>
      <c r="D15255" t="s">
        <v>16123</v>
      </c>
    </row>
    <row r="15256" spans="1:4" ht="9" x14ac:dyDescent="0.15">
      <c r="A15256" s="277"/>
      <c r="B15256" s="69"/>
      <c r="C15256" s="387"/>
      <c r="D15256" t="s">
        <v>16124</v>
      </c>
    </row>
    <row r="15257" spans="1:4" ht="9" x14ac:dyDescent="0.15">
      <c r="A15257" s="277"/>
      <c r="B15257" s="69"/>
      <c r="C15257" s="387"/>
      <c r="D15257" t="s">
        <v>16125</v>
      </c>
    </row>
    <row r="15258" spans="1:4" ht="9" x14ac:dyDescent="0.15">
      <c r="A15258" s="277"/>
      <c r="B15258" s="69"/>
      <c r="C15258" s="387"/>
      <c r="D15258" t="s">
        <v>16126</v>
      </c>
    </row>
    <row r="15259" spans="1:4" ht="9" x14ac:dyDescent="0.15">
      <c r="A15259" s="277"/>
      <c r="B15259" s="69"/>
      <c r="C15259" s="387"/>
      <c r="D15259" t="s">
        <v>16127</v>
      </c>
    </row>
    <row r="15260" spans="1:4" ht="9" x14ac:dyDescent="0.15">
      <c r="A15260" s="277"/>
      <c r="B15260" s="69"/>
      <c r="C15260" s="387"/>
      <c r="D15260" t="s">
        <v>16128</v>
      </c>
    </row>
    <row r="15261" spans="1:4" ht="9" x14ac:dyDescent="0.15">
      <c r="A15261" s="277"/>
      <c r="B15261" s="69"/>
      <c r="C15261" s="387"/>
      <c r="D15261" t="s">
        <v>16129</v>
      </c>
    </row>
    <row r="15262" spans="1:4" ht="9" x14ac:dyDescent="0.15">
      <c r="A15262" s="277"/>
      <c r="B15262" s="69"/>
      <c r="C15262" s="387"/>
      <c r="D15262" t="s">
        <v>16130</v>
      </c>
    </row>
    <row r="15263" spans="1:4" ht="9" x14ac:dyDescent="0.15">
      <c r="A15263" s="277"/>
      <c r="B15263" s="69"/>
      <c r="C15263" s="387"/>
      <c r="D15263" t="s">
        <v>16131</v>
      </c>
    </row>
    <row r="15264" spans="1:4" ht="9" x14ac:dyDescent="0.15">
      <c r="A15264" s="277"/>
      <c r="B15264" s="69"/>
      <c r="C15264" s="387"/>
      <c r="D15264" t="s">
        <v>11905</v>
      </c>
    </row>
    <row r="15265" spans="1:4" ht="9" x14ac:dyDescent="0.15">
      <c r="A15265" s="277"/>
      <c r="B15265" s="69"/>
      <c r="C15265" s="387"/>
      <c r="D15265" t="s">
        <v>21105</v>
      </c>
    </row>
    <row r="15266" spans="1:4" ht="9" x14ac:dyDescent="0.15">
      <c r="A15266" s="277"/>
      <c r="B15266" s="69"/>
      <c r="C15266" s="387"/>
      <c r="D15266" t="s">
        <v>487</v>
      </c>
    </row>
    <row r="15267" spans="1:4" ht="9" x14ac:dyDescent="0.15">
      <c r="A15267" s="277"/>
      <c r="B15267" s="69"/>
      <c r="C15267" s="387"/>
      <c r="D15267" t="s">
        <v>16134</v>
      </c>
    </row>
    <row r="15268" spans="1:4" ht="9" x14ac:dyDescent="0.15">
      <c r="A15268" s="277"/>
      <c r="B15268" s="69"/>
      <c r="C15268" s="387"/>
      <c r="D15268" t="s">
        <v>16136</v>
      </c>
    </row>
    <row r="15269" spans="1:4" ht="9" x14ac:dyDescent="0.15">
      <c r="A15269" s="277"/>
      <c r="B15269" s="69"/>
      <c r="C15269" s="387"/>
      <c r="D15269" t="s">
        <v>21106</v>
      </c>
    </row>
    <row r="15270" spans="1:4" ht="9" x14ac:dyDescent="0.15">
      <c r="A15270" s="277"/>
      <c r="B15270" s="69"/>
      <c r="C15270" s="387"/>
      <c r="D15270" t="s">
        <v>21107</v>
      </c>
    </row>
    <row r="15271" spans="1:4" ht="9" x14ac:dyDescent="0.15">
      <c r="A15271" s="277"/>
      <c r="B15271" s="69"/>
      <c r="C15271" s="387"/>
      <c r="D15271" t="s">
        <v>21108</v>
      </c>
    </row>
    <row r="15272" spans="1:4" ht="9" x14ac:dyDescent="0.15">
      <c r="A15272" s="277"/>
      <c r="B15272" s="69"/>
      <c r="C15272" s="387"/>
      <c r="D15272" t="s">
        <v>16091</v>
      </c>
    </row>
    <row r="15273" spans="1:4" ht="9" x14ac:dyDescent="0.15">
      <c r="A15273" s="277"/>
      <c r="B15273" s="69"/>
      <c r="C15273" s="387"/>
      <c r="D15273" t="s">
        <v>21109</v>
      </c>
    </row>
    <row r="15274" spans="1:4" ht="9" x14ac:dyDescent="0.15">
      <c r="A15274" s="277"/>
      <c r="B15274" s="69"/>
      <c r="C15274" s="387"/>
      <c r="D15274" t="s">
        <v>21110</v>
      </c>
    </row>
    <row r="15275" spans="1:4" ht="9" x14ac:dyDescent="0.15">
      <c r="A15275" s="277"/>
      <c r="B15275" s="69"/>
      <c r="C15275" s="387"/>
      <c r="D15275" t="s">
        <v>21111</v>
      </c>
    </row>
    <row r="15276" spans="1:4" ht="9" x14ac:dyDescent="0.15">
      <c r="A15276" s="277"/>
      <c r="B15276" s="69"/>
      <c r="C15276" s="387"/>
      <c r="D15276" t="s">
        <v>487</v>
      </c>
    </row>
    <row r="15277" spans="1:4" ht="9" x14ac:dyDescent="0.15">
      <c r="A15277" s="277"/>
      <c r="B15277" s="69"/>
      <c r="C15277" s="387"/>
      <c r="D15277" t="s">
        <v>16135</v>
      </c>
    </row>
    <row r="15278" spans="1:4" ht="9" x14ac:dyDescent="0.15">
      <c r="A15278" s="277"/>
      <c r="B15278" s="69"/>
      <c r="C15278" s="387"/>
      <c r="D15278" t="s">
        <v>21112</v>
      </c>
    </row>
    <row r="15279" spans="1:4" ht="9" x14ac:dyDescent="0.15">
      <c r="A15279" s="277"/>
      <c r="B15279" s="69"/>
      <c r="C15279" s="387"/>
      <c r="D15279" t="s">
        <v>21113</v>
      </c>
    </row>
    <row r="15280" spans="1:4" ht="9" x14ac:dyDescent="0.15">
      <c r="A15280" s="277"/>
      <c r="B15280" s="69"/>
      <c r="C15280" s="387"/>
      <c r="D15280" t="s">
        <v>21114</v>
      </c>
    </row>
    <row r="15281" spans="1:4" ht="9" x14ac:dyDescent="0.15">
      <c r="A15281" s="277"/>
      <c r="B15281" s="69"/>
      <c r="C15281" s="387"/>
      <c r="D15281" t="s">
        <v>16138</v>
      </c>
    </row>
    <row r="15282" spans="1:4" ht="9" x14ac:dyDescent="0.15">
      <c r="A15282" s="277"/>
      <c r="B15282" s="69"/>
      <c r="C15282" s="387"/>
      <c r="D15282" t="s">
        <v>21115</v>
      </c>
    </row>
    <row r="15283" spans="1:4" ht="9" x14ac:dyDescent="0.15">
      <c r="A15283" s="277"/>
      <c r="B15283" s="69"/>
      <c r="C15283" s="387"/>
      <c r="D15283" t="s">
        <v>16137</v>
      </c>
    </row>
    <row r="15284" spans="1:4" ht="9" x14ac:dyDescent="0.15">
      <c r="A15284" s="277"/>
      <c r="B15284" s="69"/>
      <c r="C15284" s="387"/>
      <c r="D15284" t="s">
        <v>16139</v>
      </c>
    </row>
    <row r="15285" spans="1:4" ht="9" x14ac:dyDescent="0.15">
      <c r="A15285" s="277"/>
      <c r="B15285" s="69"/>
      <c r="C15285" s="387"/>
      <c r="D15285" t="s">
        <v>21116</v>
      </c>
    </row>
    <row r="15286" spans="1:4" ht="9" x14ac:dyDescent="0.15">
      <c r="A15286" s="277"/>
      <c r="B15286" s="69"/>
      <c r="C15286" s="387"/>
      <c r="D15286" t="s">
        <v>21117</v>
      </c>
    </row>
    <row r="15287" spans="1:4" ht="9" x14ac:dyDescent="0.15">
      <c r="A15287" s="277"/>
      <c r="B15287" s="69"/>
      <c r="C15287" s="387"/>
      <c r="D15287" t="s">
        <v>21118</v>
      </c>
    </row>
    <row r="15288" spans="1:4" ht="9" x14ac:dyDescent="0.15">
      <c r="A15288" s="277"/>
      <c r="B15288" s="69"/>
      <c r="C15288" s="387"/>
      <c r="D15288" t="s">
        <v>16140</v>
      </c>
    </row>
    <row r="15289" spans="1:4" ht="9" x14ac:dyDescent="0.15">
      <c r="A15289" s="277"/>
      <c r="B15289" s="69"/>
      <c r="C15289" s="387"/>
      <c r="D15289" t="s">
        <v>21119</v>
      </c>
    </row>
    <row r="15290" spans="1:4" ht="9" x14ac:dyDescent="0.15">
      <c r="A15290" s="277"/>
      <c r="B15290" s="69"/>
      <c r="C15290" s="387"/>
      <c r="D15290" t="s">
        <v>21120</v>
      </c>
    </row>
    <row r="15291" spans="1:4" ht="9" x14ac:dyDescent="0.15">
      <c r="A15291" s="277"/>
      <c r="B15291" s="69"/>
      <c r="C15291" s="387"/>
      <c r="D15291" t="s">
        <v>16140</v>
      </c>
    </row>
    <row r="15292" spans="1:4" ht="9" x14ac:dyDescent="0.15">
      <c r="A15292" s="277"/>
      <c r="B15292" s="69"/>
      <c r="C15292" s="387"/>
      <c r="D15292" t="s">
        <v>16141</v>
      </c>
    </row>
    <row r="15293" spans="1:4" ht="9" x14ac:dyDescent="0.15">
      <c r="A15293" s="277"/>
      <c r="B15293" s="69"/>
      <c r="C15293" s="387"/>
      <c r="D15293" t="s">
        <v>16142</v>
      </c>
    </row>
    <row r="15294" spans="1:4" ht="9" x14ac:dyDescent="0.15">
      <c r="A15294" s="277"/>
      <c r="B15294" s="69"/>
      <c r="C15294" s="387"/>
      <c r="D15294" t="s">
        <v>16140</v>
      </c>
    </row>
    <row r="15295" spans="1:4" ht="9" x14ac:dyDescent="0.15">
      <c r="A15295" s="277"/>
      <c r="B15295" s="69"/>
      <c r="C15295" s="387"/>
      <c r="D15295" t="s">
        <v>16137</v>
      </c>
    </row>
    <row r="15296" spans="1:4" ht="9" x14ac:dyDescent="0.15">
      <c r="A15296" s="277"/>
      <c r="B15296" s="69"/>
      <c r="C15296" s="387"/>
      <c r="D15296" t="s">
        <v>21121</v>
      </c>
    </row>
    <row r="15297" spans="1:4" ht="9" x14ac:dyDescent="0.15">
      <c r="A15297" s="277"/>
      <c r="B15297" s="69"/>
      <c r="C15297" s="387"/>
      <c r="D15297" t="s">
        <v>487</v>
      </c>
    </row>
    <row r="15298" spans="1:4" ht="9" x14ac:dyDescent="0.15">
      <c r="A15298" s="277"/>
      <c r="B15298" s="69"/>
      <c r="C15298" s="387"/>
      <c r="D15298" t="s">
        <v>21122</v>
      </c>
    </row>
    <row r="15299" spans="1:4" ht="9" x14ac:dyDescent="0.15">
      <c r="A15299" s="277"/>
      <c r="B15299" s="69"/>
      <c r="C15299" s="387"/>
      <c r="D15299" t="s">
        <v>16132</v>
      </c>
    </row>
    <row r="15300" spans="1:4" ht="9" x14ac:dyDescent="0.15">
      <c r="A15300" s="277"/>
      <c r="B15300" s="69"/>
      <c r="C15300" s="387"/>
      <c r="D15300" t="s">
        <v>16133</v>
      </c>
    </row>
    <row r="15301" spans="1:4" ht="9" x14ac:dyDescent="0.15">
      <c r="A15301" s="277"/>
      <c r="B15301" s="69"/>
      <c r="C15301" s="387"/>
      <c r="D15301" t="s">
        <v>16067</v>
      </c>
    </row>
    <row r="15302" spans="1:4" ht="9" x14ac:dyDescent="0.15">
      <c r="A15302" s="277"/>
      <c r="B15302" s="69"/>
      <c r="C15302" s="387"/>
      <c r="D15302" t="s">
        <v>487</v>
      </c>
    </row>
    <row r="15303" spans="1:4" ht="9" x14ac:dyDescent="0.15">
      <c r="A15303" s="277"/>
      <c r="B15303" s="69"/>
      <c r="C15303" s="387"/>
      <c r="D15303" t="s">
        <v>16135</v>
      </c>
    </row>
    <row r="15304" spans="1:4" ht="9" x14ac:dyDescent="0.15">
      <c r="A15304" s="277"/>
      <c r="B15304" s="69"/>
      <c r="C15304" s="387"/>
      <c r="D15304" t="s">
        <v>21123</v>
      </c>
    </row>
    <row r="15305" spans="1:4" ht="9" x14ac:dyDescent="0.15">
      <c r="A15305" s="277"/>
      <c r="B15305" s="69"/>
      <c r="C15305" s="387"/>
      <c r="D15305" t="s">
        <v>21124</v>
      </c>
    </row>
    <row r="15306" spans="1:4" ht="9" x14ac:dyDescent="0.15">
      <c r="A15306" s="277"/>
      <c r="B15306" s="69"/>
      <c r="C15306" s="387"/>
      <c r="D15306" t="s">
        <v>21125</v>
      </c>
    </row>
    <row r="15307" spans="1:4" ht="9" x14ac:dyDescent="0.15">
      <c r="A15307" s="277"/>
      <c r="B15307" s="69"/>
      <c r="C15307" s="387"/>
      <c r="D15307" t="s">
        <v>21126</v>
      </c>
    </row>
    <row r="15308" spans="1:4" ht="9" x14ac:dyDescent="0.15">
      <c r="A15308" s="277"/>
      <c r="B15308" s="69"/>
      <c r="C15308" s="387"/>
      <c r="D15308" t="s">
        <v>21127</v>
      </c>
    </row>
    <row r="15309" spans="1:4" ht="9" x14ac:dyDescent="0.15">
      <c r="A15309" s="277"/>
      <c r="B15309" s="69"/>
      <c r="C15309" s="387"/>
      <c r="D15309" t="s">
        <v>21128</v>
      </c>
    </row>
    <row r="15310" spans="1:4" ht="9" x14ac:dyDescent="0.15">
      <c r="A15310" s="277"/>
      <c r="B15310" s="69"/>
      <c r="C15310" s="387"/>
      <c r="D15310" t="s">
        <v>21129</v>
      </c>
    </row>
    <row r="15311" spans="1:4" ht="9" x14ac:dyDescent="0.15">
      <c r="A15311" s="277"/>
      <c r="B15311" s="69"/>
      <c r="C15311" s="387"/>
      <c r="D15311" t="s">
        <v>21130</v>
      </c>
    </row>
    <row r="15312" spans="1:4" ht="9" x14ac:dyDescent="0.15">
      <c r="A15312" s="277"/>
      <c r="B15312" s="69"/>
      <c r="C15312" s="387"/>
      <c r="D15312" t="s">
        <v>21131</v>
      </c>
    </row>
    <row r="15313" spans="1:4" ht="9" x14ac:dyDescent="0.15">
      <c r="A15313" s="277"/>
      <c r="B15313" s="69"/>
      <c r="C15313" s="387"/>
      <c r="D15313" t="s">
        <v>21132</v>
      </c>
    </row>
    <row r="15314" spans="1:4" ht="9" x14ac:dyDescent="0.15">
      <c r="A15314" s="277"/>
      <c r="B15314" s="69"/>
      <c r="C15314" s="387"/>
      <c r="D15314" t="s">
        <v>487</v>
      </c>
    </row>
    <row r="15315" spans="1:4" ht="9" x14ac:dyDescent="0.15">
      <c r="A15315" s="277"/>
      <c r="B15315" s="69"/>
      <c r="C15315" s="387"/>
      <c r="D15315" t="s">
        <v>487</v>
      </c>
    </row>
    <row r="15316" spans="1:4" ht="9" x14ac:dyDescent="0.15">
      <c r="A15316" s="277"/>
      <c r="B15316" s="69"/>
      <c r="C15316" s="387"/>
      <c r="D15316" t="s">
        <v>21133</v>
      </c>
    </row>
    <row r="15317" spans="1:4" ht="9" x14ac:dyDescent="0.15">
      <c r="A15317" s="277"/>
      <c r="B15317" s="69"/>
      <c r="C15317" s="387"/>
      <c r="D15317" t="s">
        <v>16155</v>
      </c>
    </row>
    <row r="15318" spans="1:4" ht="9" x14ac:dyDescent="0.15">
      <c r="A15318" s="277"/>
      <c r="B15318" s="69"/>
      <c r="C15318" s="387"/>
      <c r="D15318" t="s">
        <v>16156</v>
      </c>
    </row>
    <row r="15319" spans="1:4" ht="9" x14ac:dyDescent="0.15">
      <c r="A15319" s="277"/>
      <c r="B15319" s="69"/>
      <c r="C15319" s="387"/>
      <c r="D15319" t="s">
        <v>16157</v>
      </c>
    </row>
    <row r="15320" spans="1:4" ht="9" x14ac:dyDescent="0.15">
      <c r="A15320" s="277"/>
      <c r="B15320" s="69"/>
      <c r="C15320" s="387"/>
      <c r="D15320" t="s">
        <v>21134</v>
      </c>
    </row>
    <row r="15321" spans="1:4" ht="9" x14ac:dyDescent="0.15">
      <c r="A15321" s="277"/>
      <c r="B15321" s="69"/>
      <c r="C15321" s="387"/>
      <c r="D15321" t="s">
        <v>16151</v>
      </c>
    </row>
    <row r="15322" spans="1:4" ht="9" x14ac:dyDescent="0.15">
      <c r="A15322" s="277"/>
      <c r="B15322" s="69"/>
      <c r="C15322" s="387"/>
      <c r="D15322" t="s">
        <v>21135</v>
      </c>
    </row>
    <row r="15323" spans="1:4" ht="9" x14ac:dyDescent="0.15">
      <c r="A15323" s="277"/>
      <c r="B15323" s="69"/>
      <c r="C15323" s="387"/>
      <c r="D15323" t="s">
        <v>16152</v>
      </c>
    </row>
    <row r="15324" spans="1:4" ht="9" x14ac:dyDescent="0.15">
      <c r="A15324" s="277"/>
      <c r="B15324" s="69"/>
      <c r="C15324" s="387"/>
      <c r="D15324" t="s">
        <v>16158</v>
      </c>
    </row>
    <row r="15325" spans="1:4" ht="9" x14ac:dyDescent="0.15">
      <c r="A15325" s="277"/>
      <c r="B15325" s="69"/>
      <c r="C15325" s="387"/>
      <c r="D15325" t="s">
        <v>16153</v>
      </c>
    </row>
    <row r="15326" spans="1:4" ht="9" x14ac:dyDescent="0.15">
      <c r="A15326" s="277"/>
      <c r="B15326" s="69"/>
      <c r="C15326" s="387"/>
      <c r="D15326" t="s">
        <v>16159</v>
      </c>
    </row>
    <row r="15327" spans="1:4" ht="9" x14ac:dyDescent="0.15">
      <c r="A15327" s="277"/>
      <c r="B15327" s="69"/>
      <c r="C15327" s="387"/>
      <c r="D15327" t="s">
        <v>16154</v>
      </c>
    </row>
    <row r="15328" spans="1:4" ht="9" x14ac:dyDescent="0.15">
      <c r="A15328" s="277"/>
      <c r="B15328" s="69"/>
      <c r="C15328" s="387"/>
      <c r="D15328" t="s">
        <v>16160</v>
      </c>
    </row>
    <row r="15329" spans="1:4" ht="9" x14ac:dyDescent="0.15">
      <c r="A15329" s="277"/>
      <c r="B15329" s="69"/>
      <c r="C15329" s="387"/>
      <c r="D15329" t="s">
        <v>16161</v>
      </c>
    </row>
    <row r="15330" spans="1:4" ht="9" x14ac:dyDescent="0.15">
      <c r="A15330" s="277"/>
      <c r="B15330" s="69"/>
      <c r="C15330" s="387"/>
      <c r="D15330" t="s">
        <v>16038</v>
      </c>
    </row>
    <row r="15331" spans="1:4" ht="9" x14ac:dyDescent="0.15">
      <c r="A15331" s="277"/>
      <c r="B15331" s="69"/>
      <c r="C15331" s="387"/>
      <c r="D15331" t="s">
        <v>487</v>
      </c>
    </row>
    <row r="15332" spans="1:4" ht="9" x14ac:dyDescent="0.15">
      <c r="A15332" s="277"/>
      <c r="B15332" s="69"/>
      <c r="C15332" s="387"/>
      <c r="D15332" t="s">
        <v>16165</v>
      </c>
    </row>
    <row r="15333" spans="1:4" ht="9" x14ac:dyDescent="0.15">
      <c r="A15333" s="277"/>
      <c r="B15333" s="69"/>
      <c r="C15333" s="387"/>
      <c r="D15333" t="s">
        <v>16166</v>
      </c>
    </row>
    <row r="15334" spans="1:4" ht="9" x14ac:dyDescent="0.15">
      <c r="A15334" s="277"/>
      <c r="B15334" s="69"/>
      <c r="C15334" s="387"/>
      <c r="D15334" t="s">
        <v>16167</v>
      </c>
    </row>
    <row r="15335" spans="1:4" ht="9" x14ac:dyDescent="0.15">
      <c r="A15335" s="277"/>
      <c r="B15335" s="69"/>
      <c r="C15335" s="387"/>
      <c r="D15335" t="s">
        <v>21134</v>
      </c>
    </row>
    <row r="15336" spans="1:4" ht="9" x14ac:dyDescent="0.15">
      <c r="A15336" s="277"/>
      <c r="B15336" s="69"/>
      <c r="C15336" s="387"/>
      <c r="D15336" t="s">
        <v>16162</v>
      </c>
    </row>
    <row r="15337" spans="1:4" ht="9" x14ac:dyDescent="0.15">
      <c r="A15337" s="277"/>
      <c r="B15337" s="69"/>
      <c r="C15337" s="387"/>
      <c r="D15337" t="s">
        <v>21136</v>
      </c>
    </row>
    <row r="15338" spans="1:4" ht="9" x14ac:dyDescent="0.15">
      <c r="A15338" s="277"/>
      <c r="B15338" s="69"/>
      <c r="C15338" s="387"/>
      <c r="D15338" t="s">
        <v>16163</v>
      </c>
    </row>
    <row r="15339" spans="1:4" ht="9" x14ac:dyDescent="0.15">
      <c r="A15339" s="277"/>
      <c r="B15339" s="69"/>
      <c r="C15339" s="387"/>
      <c r="D15339" t="s">
        <v>21137</v>
      </c>
    </row>
    <row r="15340" spans="1:4" ht="9" x14ac:dyDescent="0.15">
      <c r="A15340" s="277"/>
      <c r="B15340" s="69"/>
      <c r="C15340" s="387"/>
      <c r="D15340" t="s">
        <v>16164</v>
      </c>
    </row>
    <row r="15341" spans="1:4" ht="9" x14ac:dyDescent="0.15">
      <c r="A15341" s="277"/>
      <c r="B15341" s="69"/>
      <c r="C15341" s="387"/>
      <c r="D15341" t="s">
        <v>21138</v>
      </c>
    </row>
    <row r="15342" spans="1:4" ht="9" x14ac:dyDescent="0.15">
      <c r="A15342" s="277"/>
      <c r="B15342" s="69"/>
      <c r="C15342" s="387"/>
      <c r="D15342" t="s">
        <v>16161</v>
      </c>
    </row>
    <row r="15343" spans="1:4" ht="9" x14ac:dyDescent="0.15">
      <c r="A15343" s="277"/>
      <c r="B15343" s="69"/>
      <c r="C15343" s="387"/>
      <c r="D15343" t="s">
        <v>16038</v>
      </c>
    </row>
    <row r="15344" spans="1:4" ht="9" x14ac:dyDescent="0.15">
      <c r="A15344" s="277"/>
      <c r="B15344" s="69"/>
      <c r="C15344" s="387"/>
      <c r="D15344" t="s">
        <v>487</v>
      </c>
    </row>
    <row r="15345" spans="1:4" ht="9" x14ac:dyDescent="0.15">
      <c r="A15345" s="277"/>
      <c r="B15345" s="69"/>
      <c r="C15345" s="387"/>
      <c r="D15345" t="s">
        <v>16168</v>
      </c>
    </row>
    <row r="15346" spans="1:4" ht="9" x14ac:dyDescent="0.15">
      <c r="A15346" s="277"/>
      <c r="B15346" s="69"/>
      <c r="C15346" s="387"/>
      <c r="D15346" t="s">
        <v>16169</v>
      </c>
    </row>
    <row r="15347" spans="1:4" ht="9" x14ac:dyDescent="0.15">
      <c r="A15347" s="277"/>
      <c r="B15347" s="69"/>
      <c r="C15347" s="387"/>
      <c r="D15347" t="s">
        <v>487</v>
      </c>
    </row>
    <row r="15348" spans="1:4" ht="9" x14ac:dyDescent="0.15">
      <c r="A15348" s="277"/>
      <c r="B15348" s="69"/>
      <c r="C15348" s="387"/>
      <c r="D15348" t="s">
        <v>16170</v>
      </c>
    </row>
    <row r="15349" spans="1:4" ht="9" x14ac:dyDescent="0.15">
      <c r="A15349" s="277"/>
      <c r="B15349" s="69"/>
      <c r="C15349" s="387"/>
      <c r="D15349" t="s">
        <v>16171</v>
      </c>
    </row>
    <row r="15350" spans="1:4" ht="9" x14ac:dyDescent="0.15">
      <c r="A15350" s="277"/>
      <c r="B15350" s="69"/>
      <c r="C15350" s="387"/>
      <c r="D15350" t="s">
        <v>487</v>
      </c>
    </row>
    <row r="15351" spans="1:4" ht="9" x14ac:dyDescent="0.15">
      <c r="A15351" s="277"/>
      <c r="B15351" s="69"/>
      <c r="C15351" s="387"/>
      <c r="D15351" t="s">
        <v>16172</v>
      </c>
    </row>
    <row r="15352" spans="1:4" ht="9" x14ac:dyDescent="0.15">
      <c r="A15352" s="277"/>
      <c r="B15352" s="69"/>
      <c r="C15352" s="387"/>
      <c r="D15352" t="s">
        <v>16173</v>
      </c>
    </row>
    <row r="15353" spans="1:4" ht="9" x14ac:dyDescent="0.15">
      <c r="A15353" s="277"/>
      <c r="B15353" s="69"/>
      <c r="C15353" s="387"/>
      <c r="D15353" t="s">
        <v>487</v>
      </c>
    </row>
    <row r="15354" spans="1:4" ht="9" x14ac:dyDescent="0.15">
      <c r="A15354" s="277"/>
      <c r="B15354" s="69"/>
      <c r="C15354" s="387"/>
      <c r="D15354" t="s">
        <v>16174</v>
      </c>
    </row>
    <row r="15355" spans="1:4" ht="9" x14ac:dyDescent="0.15">
      <c r="A15355" s="277"/>
      <c r="B15355" s="69"/>
      <c r="C15355" s="387"/>
      <c r="D15355" t="s">
        <v>16175</v>
      </c>
    </row>
    <row r="15356" spans="1:4" ht="9" x14ac:dyDescent="0.15">
      <c r="A15356" s="277"/>
      <c r="B15356" s="69"/>
      <c r="C15356" s="387"/>
      <c r="D15356" t="s">
        <v>487</v>
      </c>
    </row>
    <row r="15357" spans="1:4" ht="9" x14ac:dyDescent="0.15">
      <c r="A15357" s="277"/>
      <c r="B15357" s="69"/>
      <c r="C15357" s="387"/>
      <c r="D15357" t="s">
        <v>16176</v>
      </c>
    </row>
    <row r="15358" spans="1:4" ht="9" x14ac:dyDescent="0.15">
      <c r="A15358" s="277"/>
      <c r="B15358" s="69"/>
      <c r="C15358" s="387"/>
      <c r="D15358" t="s">
        <v>16177</v>
      </c>
    </row>
    <row r="15359" spans="1:4" ht="9" x14ac:dyDescent="0.15">
      <c r="A15359" s="277"/>
      <c r="B15359" s="69"/>
      <c r="C15359" s="387"/>
      <c r="D15359" t="s">
        <v>487</v>
      </c>
    </row>
    <row r="15360" spans="1:4" ht="9" x14ac:dyDescent="0.15">
      <c r="A15360" s="277"/>
      <c r="B15360" s="69"/>
      <c r="C15360" s="387"/>
      <c r="D15360" t="s">
        <v>16178</v>
      </c>
    </row>
    <row r="15361" spans="1:4" ht="9" x14ac:dyDescent="0.15">
      <c r="A15361" s="277"/>
      <c r="B15361" s="69"/>
      <c r="C15361" s="387"/>
      <c r="D15361" t="s">
        <v>16179</v>
      </c>
    </row>
    <row r="15362" spans="1:4" ht="9" x14ac:dyDescent="0.15">
      <c r="A15362" s="277"/>
      <c r="B15362" s="69"/>
      <c r="C15362" s="387"/>
      <c r="D15362" t="s">
        <v>487</v>
      </c>
    </row>
    <row r="15363" spans="1:4" ht="9" x14ac:dyDescent="0.15">
      <c r="A15363" s="277"/>
      <c r="B15363" s="69"/>
      <c r="C15363" s="387"/>
      <c r="D15363" t="s">
        <v>16180</v>
      </c>
    </row>
    <row r="15364" spans="1:4" ht="9" x14ac:dyDescent="0.15">
      <c r="A15364" s="277"/>
      <c r="B15364" s="69"/>
      <c r="C15364" s="387"/>
      <c r="D15364" t="s">
        <v>16181</v>
      </c>
    </row>
    <row r="15365" spans="1:4" ht="9" x14ac:dyDescent="0.15">
      <c r="A15365" s="277"/>
      <c r="B15365" s="69"/>
      <c r="C15365" s="387"/>
      <c r="D15365" t="s">
        <v>487</v>
      </c>
    </row>
    <row r="15366" spans="1:4" ht="9" x14ac:dyDescent="0.15">
      <c r="A15366" s="277"/>
      <c r="B15366" s="69"/>
      <c r="C15366" s="387"/>
      <c r="D15366" t="s">
        <v>16182</v>
      </c>
    </row>
    <row r="15367" spans="1:4" ht="9" x14ac:dyDescent="0.15">
      <c r="A15367" s="277"/>
      <c r="B15367" s="69"/>
      <c r="C15367" s="387"/>
      <c r="D15367" t="s">
        <v>16183</v>
      </c>
    </row>
    <row r="15368" spans="1:4" ht="9" x14ac:dyDescent="0.15">
      <c r="A15368" s="277"/>
      <c r="B15368" s="69"/>
      <c r="C15368" s="387"/>
      <c r="D15368" t="s">
        <v>487</v>
      </c>
    </row>
    <row r="15369" spans="1:4" ht="9" x14ac:dyDescent="0.15">
      <c r="A15369" s="277"/>
      <c r="B15369" s="69"/>
      <c r="C15369" s="387"/>
      <c r="D15369" t="s">
        <v>16184</v>
      </c>
    </row>
    <row r="15370" spans="1:4" ht="9" x14ac:dyDescent="0.15">
      <c r="A15370" s="277"/>
      <c r="B15370" s="69"/>
      <c r="C15370" s="387"/>
      <c r="D15370" t="s">
        <v>487</v>
      </c>
    </row>
    <row r="15371" spans="1:4" ht="9" x14ac:dyDescent="0.15">
      <c r="A15371" s="277"/>
      <c r="B15371" s="69"/>
      <c r="C15371" s="387"/>
      <c r="D15371" t="s">
        <v>16185</v>
      </c>
    </row>
    <row r="15372" spans="1:4" ht="9" x14ac:dyDescent="0.15">
      <c r="A15372" s="277"/>
      <c r="B15372" s="69"/>
      <c r="C15372" s="387"/>
      <c r="D15372" t="s">
        <v>16186</v>
      </c>
    </row>
    <row r="15373" spans="1:4" ht="9" x14ac:dyDescent="0.15">
      <c r="A15373" s="277"/>
      <c r="B15373" s="69"/>
      <c r="C15373" s="387"/>
      <c r="D15373" t="s">
        <v>487</v>
      </c>
    </row>
    <row r="15374" spans="1:4" ht="9" x14ac:dyDescent="0.15">
      <c r="A15374" s="277"/>
      <c r="B15374" s="69"/>
      <c r="C15374" s="387"/>
      <c r="D15374" t="s">
        <v>16187</v>
      </c>
    </row>
    <row r="15375" spans="1:4" ht="9" x14ac:dyDescent="0.15">
      <c r="A15375" s="277"/>
      <c r="B15375" s="69"/>
      <c r="C15375" s="387"/>
      <c r="D15375" t="s">
        <v>16188</v>
      </c>
    </row>
    <row r="15376" spans="1:4" ht="9" x14ac:dyDescent="0.15">
      <c r="A15376" s="277"/>
      <c r="B15376" s="69"/>
      <c r="C15376" s="387"/>
      <c r="D15376" t="s">
        <v>487</v>
      </c>
    </row>
    <row r="15377" spans="1:4" ht="9" x14ac:dyDescent="0.15">
      <c r="A15377" s="277"/>
      <c r="B15377" s="69"/>
      <c r="C15377" s="387"/>
      <c r="D15377" t="s">
        <v>16189</v>
      </c>
    </row>
    <row r="15378" spans="1:4" ht="9" x14ac:dyDescent="0.15">
      <c r="A15378" s="277"/>
      <c r="B15378" s="69"/>
      <c r="C15378" s="387"/>
      <c r="D15378" t="s">
        <v>16190</v>
      </c>
    </row>
    <row r="15379" spans="1:4" ht="9" x14ac:dyDescent="0.15">
      <c r="A15379" s="277"/>
      <c r="B15379" s="69"/>
      <c r="C15379" s="387"/>
      <c r="D15379" t="s">
        <v>487</v>
      </c>
    </row>
    <row r="15380" spans="1:4" ht="9" x14ac:dyDescent="0.15">
      <c r="A15380" s="277"/>
      <c r="B15380" s="69"/>
      <c r="C15380" s="387"/>
      <c r="D15380" t="s">
        <v>16191</v>
      </c>
    </row>
    <row r="15381" spans="1:4" ht="9" x14ac:dyDescent="0.15">
      <c r="A15381" s="277"/>
      <c r="B15381" s="69"/>
      <c r="C15381" s="387"/>
      <c r="D15381" t="s">
        <v>16192</v>
      </c>
    </row>
    <row r="15382" spans="1:4" ht="9" x14ac:dyDescent="0.15">
      <c r="A15382" s="277"/>
      <c r="B15382" s="69"/>
      <c r="C15382" s="387"/>
      <c r="D15382" t="s">
        <v>487</v>
      </c>
    </row>
    <row r="15383" spans="1:4" ht="9" x14ac:dyDescent="0.15">
      <c r="A15383" s="277"/>
      <c r="B15383" s="69"/>
      <c r="C15383" s="387"/>
      <c r="D15383" t="s">
        <v>16193</v>
      </c>
    </row>
    <row r="15384" spans="1:4" ht="9" x14ac:dyDescent="0.15">
      <c r="A15384" s="277"/>
      <c r="B15384" s="69"/>
      <c r="C15384" s="387"/>
      <c r="D15384" t="s">
        <v>16194</v>
      </c>
    </row>
    <row r="15385" spans="1:4" ht="9" x14ac:dyDescent="0.15">
      <c r="A15385" s="277"/>
      <c r="B15385" s="69"/>
      <c r="C15385" s="387"/>
      <c r="D15385" t="s">
        <v>487</v>
      </c>
    </row>
    <row r="15386" spans="1:4" ht="9" x14ac:dyDescent="0.15">
      <c r="A15386" s="277"/>
      <c r="B15386" s="69"/>
      <c r="C15386" s="387"/>
      <c r="D15386" t="s">
        <v>16195</v>
      </c>
    </row>
    <row r="15387" spans="1:4" ht="9" x14ac:dyDescent="0.15">
      <c r="A15387" s="277"/>
      <c r="B15387" s="69"/>
      <c r="C15387" s="387"/>
      <c r="D15387" t="s">
        <v>16196</v>
      </c>
    </row>
    <row r="15388" spans="1:4" ht="9" x14ac:dyDescent="0.15">
      <c r="A15388" s="277"/>
      <c r="B15388" s="69"/>
      <c r="C15388" s="387"/>
      <c r="D15388" t="s">
        <v>487</v>
      </c>
    </row>
    <row r="15389" spans="1:4" ht="9" x14ac:dyDescent="0.15">
      <c r="A15389" s="277"/>
      <c r="B15389" s="69"/>
      <c r="C15389" s="387"/>
      <c r="D15389" t="s">
        <v>16197</v>
      </c>
    </row>
    <row r="15390" spans="1:4" ht="9" x14ac:dyDescent="0.15">
      <c r="A15390" s="277"/>
      <c r="B15390" s="69"/>
      <c r="C15390" s="387"/>
      <c r="D15390" t="s">
        <v>16198</v>
      </c>
    </row>
    <row r="15391" spans="1:4" ht="9" x14ac:dyDescent="0.15">
      <c r="A15391" s="277"/>
      <c r="B15391" s="69"/>
      <c r="C15391" s="387"/>
      <c r="D15391" t="s">
        <v>487</v>
      </c>
    </row>
    <row r="15392" spans="1:4" ht="9" x14ac:dyDescent="0.15">
      <c r="A15392" s="277"/>
      <c r="B15392" s="69"/>
      <c r="C15392" s="387"/>
      <c r="D15392" t="s">
        <v>16199</v>
      </c>
    </row>
    <row r="15393" spans="1:4" ht="9" x14ac:dyDescent="0.15">
      <c r="A15393" s="277"/>
      <c r="B15393" s="69"/>
      <c r="C15393" s="387"/>
      <c r="D15393" t="s">
        <v>16200</v>
      </c>
    </row>
    <row r="15394" spans="1:4" ht="9" x14ac:dyDescent="0.15">
      <c r="A15394" s="277"/>
      <c r="B15394" s="69"/>
      <c r="C15394" s="387"/>
      <c r="D15394" t="s">
        <v>487</v>
      </c>
    </row>
    <row r="15395" spans="1:4" ht="9" x14ac:dyDescent="0.15">
      <c r="A15395" s="277"/>
      <c r="B15395" s="69"/>
      <c r="C15395" s="387"/>
      <c r="D15395" t="s">
        <v>16201</v>
      </c>
    </row>
    <row r="15396" spans="1:4" ht="9" x14ac:dyDescent="0.15">
      <c r="A15396" s="277"/>
      <c r="B15396" s="69"/>
      <c r="C15396" s="387"/>
      <c r="D15396" t="s">
        <v>16202</v>
      </c>
    </row>
    <row r="15397" spans="1:4" ht="9" x14ac:dyDescent="0.15">
      <c r="A15397" s="277"/>
      <c r="B15397" s="69"/>
      <c r="C15397" s="387"/>
      <c r="D15397" t="s">
        <v>487</v>
      </c>
    </row>
    <row r="15398" spans="1:4" ht="9" x14ac:dyDescent="0.15">
      <c r="A15398" s="277"/>
      <c r="B15398" s="69"/>
      <c r="C15398" s="387"/>
      <c r="D15398" t="s">
        <v>16203</v>
      </c>
    </row>
    <row r="15399" spans="1:4" ht="9" x14ac:dyDescent="0.15">
      <c r="A15399" s="277"/>
      <c r="B15399" s="69"/>
      <c r="C15399" s="387"/>
      <c r="D15399" t="s">
        <v>16204</v>
      </c>
    </row>
    <row r="15400" spans="1:4" ht="9" x14ac:dyDescent="0.15">
      <c r="A15400" s="277"/>
      <c r="B15400" s="69"/>
      <c r="C15400" s="387"/>
      <c r="D15400" t="s">
        <v>487</v>
      </c>
    </row>
    <row r="15401" spans="1:4" ht="9" x14ac:dyDescent="0.15">
      <c r="A15401" s="277"/>
      <c r="B15401" s="69"/>
      <c r="C15401" s="387"/>
      <c r="D15401" t="s">
        <v>16205</v>
      </c>
    </row>
    <row r="15402" spans="1:4" ht="9" x14ac:dyDescent="0.15">
      <c r="A15402" s="277"/>
      <c r="B15402" s="69"/>
      <c r="C15402" s="387"/>
      <c r="D15402" t="s">
        <v>16206</v>
      </c>
    </row>
    <row r="15403" spans="1:4" ht="9" x14ac:dyDescent="0.15">
      <c r="A15403" s="277"/>
      <c r="B15403" s="69"/>
      <c r="C15403" s="387"/>
      <c r="D15403" t="s">
        <v>487</v>
      </c>
    </row>
    <row r="15404" spans="1:4" ht="9" x14ac:dyDescent="0.15">
      <c r="A15404" s="277"/>
      <c r="B15404" s="69"/>
      <c r="C15404" s="387"/>
      <c r="D15404" t="s">
        <v>16207</v>
      </c>
    </row>
    <row r="15405" spans="1:4" ht="9" x14ac:dyDescent="0.15">
      <c r="A15405" s="277"/>
      <c r="B15405" s="69"/>
      <c r="C15405" s="387"/>
      <c r="D15405" t="s">
        <v>16208</v>
      </c>
    </row>
    <row r="15406" spans="1:4" ht="9" x14ac:dyDescent="0.15">
      <c r="A15406" s="277"/>
      <c r="B15406" s="69"/>
      <c r="C15406" s="387"/>
      <c r="D15406" t="s">
        <v>487</v>
      </c>
    </row>
    <row r="15407" spans="1:4" ht="9" x14ac:dyDescent="0.15">
      <c r="A15407" s="277"/>
      <c r="B15407" s="69"/>
      <c r="C15407" s="387"/>
      <c r="D15407" t="s">
        <v>16209</v>
      </c>
    </row>
    <row r="15408" spans="1:4" ht="9" x14ac:dyDescent="0.15">
      <c r="A15408" s="277"/>
      <c r="B15408" s="69"/>
      <c r="C15408" s="387"/>
      <c r="D15408" t="s">
        <v>16210</v>
      </c>
    </row>
    <row r="15409" spans="1:4" ht="9" x14ac:dyDescent="0.15">
      <c r="A15409" s="277"/>
      <c r="B15409" s="69"/>
      <c r="C15409" s="387"/>
      <c r="D15409" t="s">
        <v>487</v>
      </c>
    </row>
    <row r="15410" spans="1:4" ht="9" x14ac:dyDescent="0.15">
      <c r="A15410" s="277"/>
      <c r="B15410" s="69"/>
      <c r="C15410" s="387"/>
      <c r="D15410" t="s">
        <v>16211</v>
      </c>
    </row>
    <row r="15411" spans="1:4" ht="9" x14ac:dyDescent="0.15">
      <c r="A15411" s="277"/>
      <c r="B15411" s="69"/>
      <c r="C15411" s="387"/>
      <c r="D15411" t="s">
        <v>16212</v>
      </c>
    </row>
    <row r="15412" spans="1:4" ht="9" x14ac:dyDescent="0.15">
      <c r="A15412" s="277"/>
      <c r="B15412" s="69"/>
      <c r="C15412" s="387"/>
      <c r="D15412" t="s">
        <v>487</v>
      </c>
    </row>
    <row r="15413" spans="1:4" ht="9" x14ac:dyDescent="0.15">
      <c r="A15413" s="277"/>
      <c r="B15413" s="69"/>
      <c r="C15413" s="387"/>
      <c r="D15413" t="s">
        <v>16213</v>
      </c>
    </row>
    <row r="15414" spans="1:4" ht="9" x14ac:dyDescent="0.15">
      <c r="A15414" s="277"/>
      <c r="B15414" s="69"/>
      <c r="C15414" s="387"/>
      <c r="D15414" t="s">
        <v>16214</v>
      </c>
    </row>
    <row r="15415" spans="1:4" ht="9" x14ac:dyDescent="0.15">
      <c r="A15415" s="277"/>
      <c r="B15415" s="69"/>
      <c r="C15415" s="387"/>
      <c r="D15415" t="s">
        <v>487</v>
      </c>
    </row>
    <row r="15416" spans="1:4" ht="9" x14ac:dyDescent="0.15">
      <c r="A15416" s="277"/>
      <c r="B15416" s="69"/>
      <c r="C15416" s="387"/>
      <c r="D15416" t="s">
        <v>16215</v>
      </c>
    </row>
    <row r="15417" spans="1:4" ht="9" x14ac:dyDescent="0.15">
      <c r="A15417" s="277"/>
      <c r="B15417" s="69"/>
      <c r="C15417" s="387"/>
      <c r="D15417" t="s">
        <v>16216</v>
      </c>
    </row>
    <row r="15418" spans="1:4" ht="9" x14ac:dyDescent="0.15">
      <c r="A15418" s="277"/>
      <c r="B15418" s="69"/>
      <c r="C15418" s="387"/>
      <c r="D15418" t="s">
        <v>487</v>
      </c>
    </row>
    <row r="15419" spans="1:4" ht="9" x14ac:dyDescent="0.15">
      <c r="A15419" s="277"/>
      <c r="B15419" s="69"/>
      <c r="C15419" s="387"/>
      <c r="D15419" t="s">
        <v>16218</v>
      </c>
    </row>
    <row r="15420" spans="1:4" ht="9" x14ac:dyDescent="0.15">
      <c r="A15420" s="277"/>
      <c r="B15420" s="69"/>
      <c r="C15420" s="387"/>
      <c r="D15420" t="s">
        <v>21139</v>
      </c>
    </row>
    <row r="15421" spans="1:4" ht="9" x14ac:dyDescent="0.15">
      <c r="A15421" s="277"/>
      <c r="B15421" s="69"/>
      <c r="C15421" s="387"/>
      <c r="D15421" t="s">
        <v>16219</v>
      </c>
    </row>
    <row r="15422" spans="1:4" ht="9" x14ac:dyDescent="0.15">
      <c r="A15422" s="277"/>
      <c r="B15422" s="69"/>
      <c r="C15422" s="387"/>
      <c r="D15422" t="s">
        <v>16220</v>
      </c>
    </row>
    <row r="15423" spans="1:4" ht="9" x14ac:dyDescent="0.15">
      <c r="A15423" s="277"/>
      <c r="B15423" s="69"/>
      <c r="C15423" s="387"/>
      <c r="D15423" t="s">
        <v>16221</v>
      </c>
    </row>
    <row r="15424" spans="1:4" ht="9" x14ac:dyDescent="0.15">
      <c r="A15424" s="277"/>
      <c r="B15424" s="69"/>
      <c r="C15424" s="387"/>
      <c r="D15424" t="s">
        <v>16222</v>
      </c>
    </row>
    <row r="15425" spans="1:4" ht="9" x14ac:dyDescent="0.15">
      <c r="A15425" s="277"/>
      <c r="B15425" s="69"/>
      <c r="C15425" s="387"/>
      <c r="D15425" t="s">
        <v>16223</v>
      </c>
    </row>
    <row r="15426" spans="1:4" ht="9" x14ac:dyDescent="0.15">
      <c r="A15426" s="277"/>
      <c r="B15426" s="69"/>
      <c r="C15426" s="387"/>
      <c r="D15426" t="s">
        <v>16038</v>
      </c>
    </row>
    <row r="15427" spans="1:4" ht="9" x14ac:dyDescent="0.15">
      <c r="A15427" s="277"/>
      <c r="B15427" s="69"/>
      <c r="C15427" s="387"/>
      <c r="D15427" t="s">
        <v>487</v>
      </c>
    </row>
    <row r="15428" spans="1:4" ht="9" x14ac:dyDescent="0.15">
      <c r="A15428" s="277"/>
      <c r="B15428" s="69"/>
      <c r="C15428" s="387"/>
      <c r="D15428" t="s">
        <v>16224</v>
      </c>
    </row>
    <row r="15429" spans="1:4" ht="9" x14ac:dyDescent="0.15">
      <c r="A15429" s="277"/>
      <c r="B15429" s="69"/>
      <c r="C15429" s="387"/>
      <c r="D15429" t="s">
        <v>16225</v>
      </c>
    </row>
    <row r="15430" spans="1:4" ht="9" x14ac:dyDescent="0.15">
      <c r="A15430" s="277"/>
      <c r="B15430" s="69"/>
      <c r="C15430" s="387"/>
      <c r="D15430" t="s">
        <v>16226</v>
      </c>
    </row>
    <row r="15431" spans="1:4" ht="9" x14ac:dyDescent="0.15">
      <c r="A15431" s="277"/>
      <c r="B15431" s="69"/>
      <c r="C15431" s="387"/>
      <c r="D15431" t="s">
        <v>16038</v>
      </c>
    </row>
    <row r="15432" spans="1:4" ht="9" x14ac:dyDescent="0.15">
      <c r="A15432" s="277"/>
      <c r="B15432" s="69"/>
      <c r="C15432" s="387"/>
      <c r="D15432" t="s">
        <v>487</v>
      </c>
    </row>
    <row r="15433" spans="1:4" ht="9" x14ac:dyDescent="0.15">
      <c r="A15433" s="277"/>
      <c r="B15433" s="69"/>
      <c r="C15433" s="387"/>
      <c r="D15433" t="s">
        <v>16227</v>
      </c>
    </row>
    <row r="15434" spans="1:4" ht="9" x14ac:dyDescent="0.15">
      <c r="A15434" s="277"/>
      <c r="B15434" s="69"/>
      <c r="C15434" s="387"/>
      <c r="D15434" t="s">
        <v>16228</v>
      </c>
    </row>
    <row r="15435" spans="1:4" ht="9" x14ac:dyDescent="0.15">
      <c r="A15435" s="277"/>
      <c r="B15435" s="69"/>
      <c r="C15435" s="387"/>
      <c r="D15435" t="s">
        <v>487</v>
      </c>
    </row>
    <row r="15436" spans="1:4" ht="9" x14ac:dyDescent="0.15">
      <c r="A15436" s="277"/>
      <c r="B15436" s="69"/>
      <c r="C15436" s="387"/>
      <c r="D15436" t="s">
        <v>16229</v>
      </c>
    </row>
    <row r="15437" spans="1:4" ht="9" x14ac:dyDescent="0.15">
      <c r="A15437" s="277"/>
      <c r="B15437" s="69"/>
      <c r="C15437" s="387"/>
      <c r="D15437" t="s">
        <v>16230</v>
      </c>
    </row>
    <row r="15438" spans="1:4" ht="9" x14ac:dyDescent="0.15">
      <c r="A15438" s="277"/>
      <c r="B15438" s="69"/>
      <c r="C15438" s="387"/>
      <c r="D15438" t="s">
        <v>487</v>
      </c>
    </row>
    <row r="15439" spans="1:4" ht="9" x14ac:dyDescent="0.15">
      <c r="A15439" s="277"/>
      <c r="B15439" s="69"/>
      <c r="C15439" s="387"/>
      <c r="D15439" t="s">
        <v>16231</v>
      </c>
    </row>
    <row r="15440" spans="1:4" ht="9" x14ac:dyDescent="0.15">
      <c r="A15440" s="277"/>
      <c r="B15440" s="69"/>
      <c r="C15440" s="387"/>
      <c r="D15440" t="s">
        <v>16232</v>
      </c>
    </row>
    <row r="15441" spans="1:4" ht="9" x14ac:dyDescent="0.15">
      <c r="A15441" s="277"/>
      <c r="B15441" s="69"/>
      <c r="C15441" s="387"/>
      <c r="D15441" t="s">
        <v>16233</v>
      </c>
    </row>
    <row r="15442" spans="1:4" ht="9" x14ac:dyDescent="0.15">
      <c r="A15442" s="277"/>
      <c r="B15442" s="69"/>
      <c r="C15442" s="387"/>
      <c r="D15442" t="s">
        <v>16038</v>
      </c>
    </row>
    <row r="15443" spans="1:4" ht="9" x14ac:dyDescent="0.15">
      <c r="A15443" s="277"/>
      <c r="B15443" s="69"/>
      <c r="C15443" s="387"/>
      <c r="D15443" t="s">
        <v>487</v>
      </c>
    </row>
    <row r="15444" spans="1:4" ht="9" x14ac:dyDescent="0.15">
      <c r="A15444" s="277"/>
      <c r="B15444" s="69"/>
      <c r="C15444" s="387"/>
      <c r="D15444" t="s">
        <v>16234</v>
      </c>
    </row>
    <row r="15445" spans="1:4" ht="9" x14ac:dyDescent="0.15">
      <c r="A15445" s="277"/>
      <c r="B15445" s="69"/>
      <c r="C15445" s="387"/>
      <c r="D15445" t="s">
        <v>16235</v>
      </c>
    </row>
    <row r="15446" spans="1:4" ht="9" x14ac:dyDescent="0.15">
      <c r="A15446" s="277"/>
      <c r="B15446" s="69"/>
      <c r="C15446" s="387"/>
      <c r="D15446" t="s">
        <v>487</v>
      </c>
    </row>
    <row r="15447" spans="1:4" ht="9" x14ac:dyDescent="0.15">
      <c r="A15447" s="277"/>
      <c r="B15447" s="69"/>
      <c r="C15447" s="387"/>
      <c r="D15447" t="s">
        <v>16236</v>
      </c>
    </row>
    <row r="15448" spans="1:4" ht="9" x14ac:dyDescent="0.15">
      <c r="A15448" s="277"/>
      <c r="B15448" s="69"/>
      <c r="C15448" s="387"/>
      <c r="D15448" t="s">
        <v>16237</v>
      </c>
    </row>
    <row r="15449" spans="1:4" ht="9" x14ac:dyDescent="0.15">
      <c r="A15449" s="277"/>
      <c r="B15449" s="69"/>
      <c r="C15449" s="387"/>
      <c r="D15449" t="s">
        <v>487</v>
      </c>
    </row>
    <row r="15450" spans="1:4" ht="9" x14ac:dyDescent="0.15">
      <c r="A15450" s="277"/>
      <c r="B15450" s="69"/>
      <c r="C15450" s="387"/>
      <c r="D15450" t="s">
        <v>16238</v>
      </c>
    </row>
    <row r="15451" spans="1:4" ht="9" x14ac:dyDescent="0.15">
      <c r="A15451" s="277"/>
      <c r="B15451" s="69"/>
      <c r="C15451" s="387"/>
      <c r="D15451" t="s">
        <v>16239</v>
      </c>
    </row>
    <row r="15452" spans="1:4" ht="9" x14ac:dyDescent="0.15">
      <c r="A15452" s="277"/>
      <c r="B15452" s="69"/>
      <c r="C15452" s="387"/>
      <c r="D15452" t="s">
        <v>487</v>
      </c>
    </row>
    <row r="15453" spans="1:4" ht="9" x14ac:dyDescent="0.15">
      <c r="A15453" s="277"/>
      <c r="B15453" s="69"/>
      <c r="C15453" s="387"/>
      <c r="D15453" t="s">
        <v>16240</v>
      </c>
    </row>
    <row r="15454" spans="1:4" ht="9" x14ac:dyDescent="0.15">
      <c r="A15454" s="277"/>
      <c r="B15454" s="69"/>
      <c r="C15454" s="387"/>
      <c r="D15454" t="s">
        <v>16241</v>
      </c>
    </row>
    <row r="15455" spans="1:4" ht="9" x14ac:dyDescent="0.15">
      <c r="A15455" s="277"/>
      <c r="B15455" s="69"/>
      <c r="C15455" s="387"/>
      <c r="D15455" t="s">
        <v>487</v>
      </c>
    </row>
    <row r="15456" spans="1:4" ht="9" x14ac:dyDescent="0.15">
      <c r="A15456" s="277"/>
      <c r="B15456" s="69"/>
      <c r="C15456" s="387"/>
      <c r="D15456" t="s">
        <v>16242</v>
      </c>
    </row>
    <row r="15457" spans="1:4" ht="9" x14ac:dyDescent="0.15">
      <c r="A15457" s="277"/>
      <c r="B15457" s="69"/>
      <c r="C15457" s="387"/>
      <c r="D15457" t="s">
        <v>16243</v>
      </c>
    </row>
    <row r="15458" spans="1:4" ht="9" x14ac:dyDescent="0.15">
      <c r="A15458" s="277"/>
      <c r="B15458" s="69"/>
      <c r="C15458" s="387"/>
      <c r="D15458" t="s">
        <v>487</v>
      </c>
    </row>
    <row r="15459" spans="1:4" ht="9" x14ac:dyDescent="0.15">
      <c r="A15459" s="277"/>
      <c r="B15459" s="69"/>
      <c r="C15459" s="387"/>
      <c r="D15459" t="s">
        <v>16244</v>
      </c>
    </row>
    <row r="15460" spans="1:4" ht="9" x14ac:dyDescent="0.15">
      <c r="A15460" s="277"/>
      <c r="B15460" s="69"/>
      <c r="C15460" s="387"/>
      <c r="D15460" t="s">
        <v>16245</v>
      </c>
    </row>
    <row r="15461" spans="1:4" ht="9" x14ac:dyDescent="0.15">
      <c r="A15461" s="277"/>
      <c r="B15461" s="69"/>
      <c r="C15461" s="387"/>
      <c r="D15461" t="s">
        <v>487</v>
      </c>
    </row>
    <row r="15462" spans="1:4" ht="9" x14ac:dyDescent="0.15">
      <c r="A15462" s="277"/>
      <c r="B15462" s="69"/>
      <c r="C15462" s="387"/>
      <c r="D15462" t="s">
        <v>16246</v>
      </c>
    </row>
    <row r="15463" spans="1:4" ht="9" x14ac:dyDescent="0.15">
      <c r="A15463" s="277"/>
      <c r="B15463" s="69"/>
      <c r="C15463" s="387"/>
      <c r="D15463" t="s">
        <v>16247</v>
      </c>
    </row>
    <row r="15464" spans="1:4" ht="9" x14ac:dyDescent="0.15">
      <c r="A15464" s="277"/>
      <c r="B15464" s="69"/>
      <c r="C15464" s="387"/>
      <c r="D15464" t="s">
        <v>16248</v>
      </c>
    </row>
    <row r="15465" spans="1:4" ht="9" x14ac:dyDescent="0.15">
      <c r="A15465" s="277"/>
      <c r="B15465" s="69"/>
      <c r="C15465" s="387"/>
      <c r="D15465" t="s">
        <v>16249</v>
      </c>
    </row>
    <row r="15466" spans="1:4" ht="9" x14ac:dyDescent="0.15">
      <c r="A15466" s="277"/>
      <c r="B15466" s="69"/>
      <c r="C15466" s="387"/>
      <c r="D15466" t="s">
        <v>16038</v>
      </c>
    </row>
    <row r="15467" spans="1:4" ht="9" x14ac:dyDescent="0.15">
      <c r="A15467" s="277"/>
      <c r="B15467" s="69"/>
      <c r="C15467" s="387"/>
      <c r="D15467" t="s">
        <v>487</v>
      </c>
    </row>
    <row r="15468" spans="1:4" ht="9" x14ac:dyDescent="0.15">
      <c r="A15468" s="277"/>
      <c r="B15468" s="69"/>
      <c r="C15468" s="387"/>
      <c r="D15468" t="s">
        <v>21140</v>
      </c>
    </row>
    <row r="15469" spans="1:4" ht="9" x14ac:dyDescent="0.15">
      <c r="A15469" s="277"/>
      <c r="B15469" s="69"/>
      <c r="C15469" s="387"/>
      <c r="D15469" t="s">
        <v>16049</v>
      </c>
    </row>
    <row r="15470" spans="1:4" ht="9" x14ac:dyDescent="0.15">
      <c r="A15470" s="277"/>
      <c r="B15470" s="69"/>
      <c r="C15470" s="387"/>
      <c r="D15470" t="s">
        <v>487</v>
      </c>
    </row>
    <row r="15471" spans="1:4" ht="9" x14ac:dyDescent="0.15">
      <c r="A15471" s="277"/>
      <c r="B15471" s="69"/>
      <c r="C15471" s="387"/>
      <c r="D15471" t="s">
        <v>9176</v>
      </c>
    </row>
    <row r="15472" spans="1:4" ht="9" x14ac:dyDescent="0.15">
      <c r="A15472" s="277"/>
      <c r="B15472" s="69"/>
      <c r="C15472" s="387"/>
      <c r="D15472" t="s">
        <v>21141</v>
      </c>
    </row>
    <row r="15473" spans="1:4" ht="9" x14ac:dyDescent="0.15">
      <c r="A15473" s="277"/>
      <c r="B15473" s="69"/>
      <c r="C15473" s="387"/>
      <c r="D15473" t="s">
        <v>9178</v>
      </c>
    </row>
    <row r="15474" spans="1:4" ht="9" x14ac:dyDescent="0.15">
      <c r="A15474" s="277"/>
      <c r="B15474" s="69"/>
      <c r="C15474" s="387"/>
      <c r="D15474" t="s">
        <v>9994</v>
      </c>
    </row>
    <row r="15475" spans="1:4" ht="9" x14ac:dyDescent="0.15">
      <c r="A15475" s="277"/>
      <c r="B15475" s="69"/>
      <c r="C15475" s="387"/>
      <c r="D15475" t="s">
        <v>9615</v>
      </c>
    </row>
    <row r="15476" spans="1:4" ht="9" x14ac:dyDescent="0.15">
      <c r="A15476" s="277"/>
      <c r="B15476" s="69"/>
      <c r="C15476" s="387"/>
      <c r="D15476" t="s">
        <v>9995</v>
      </c>
    </row>
    <row r="15477" spans="1:4" ht="9" x14ac:dyDescent="0.15">
      <c r="A15477" s="277"/>
      <c r="B15477" s="69"/>
      <c r="C15477" s="387"/>
      <c r="D15477" t="s">
        <v>21142</v>
      </c>
    </row>
    <row r="15478" spans="1:4" ht="9" x14ac:dyDescent="0.15">
      <c r="A15478" s="277"/>
      <c r="B15478" s="69"/>
      <c r="C15478" s="387"/>
      <c r="D15478" t="s">
        <v>9615</v>
      </c>
    </row>
    <row r="15479" spans="1:4" ht="9" x14ac:dyDescent="0.15">
      <c r="A15479" s="277"/>
      <c r="B15479" s="69"/>
      <c r="C15479" s="387"/>
      <c r="D15479" t="s">
        <v>9997</v>
      </c>
    </row>
    <row r="15480" spans="1:4" ht="9" x14ac:dyDescent="0.15">
      <c r="A15480" s="277"/>
      <c r="B15480" s="69"/>
      <c r="C15480" s="387"/>
      <c r="D15480" t="s">
        <v>21143</v>
      </c>
    </row>
    <row r="15481" spans="1:4" ht="9" x14ac:dyDescent="0.15">
      <c r="A15481" s="277"/>
      <c r="B15481" s="69"/>
      <c r="C15481" s="387"/>
      <c r="D15481" t="s">
        <v>9615</v>
      </c>
    </row>
    <row r="15482" spans="1:4" ht="9" x14ac:dyDescent="0.15">
      <c r="A15482" s="277"/>
      <c r="B15482" s="69"/>
      <c r="C15482" s="387"/>
      <c r="D15482" t="s">
        <v>21144</v>
      </c>
    </row>
    <row r="15483" spans="1:4" ht="9" x14ac:dyDescent="0.15">
      <c r="A15483" s="277"/>
      <c r="B15483" s="69"/>
      <c r="C15483" s="387"/>
      <c r="D15483" t="s">
        <v>21145</v>
      </c>
    </row>
    <row r="15484" spans="1:4" ht="9" x14ac:dyDescent="0.15">
      <c r="A15484" s="277"/>
      <c r="B15484" s="69"/>
      <c r="C15484" s="387"/>
      <c r="D15484" t="s">
        <v>21146</v>
      </c>
    </row>
    <row r="15485" spans="1:4" ht="9" x14ac:dyDescent="0.15">
      <c r="A15485" s="277"/>
      <c r="B15485" s="69"/>
      <c r="C15485" s="387"/>
      <c r="D15485" t="s">
        <v>21147</v>
      </c>
    </row>
    <row r="15486" spans="1:4" ht="9" x14ac:dyDescent="0.15">
      <c r="A15486" s="277"/>
      <c r="B15486" s="69"/>
      <c r="C15486" s="387"/>
      <c r="D15486" t="s">
        <v>21148</v>
      </c>
    </row>
    <row r="15487" spans="1:4" ht="9" x14ac:dyDescent="0.15">
      <c r="A15487" s="277"/>
      <c r="B15487" s="69"/>
      <c r="C15487" s="387"/>
      <c r="D15487" t="s">
        <v>9746</v>
      </c>
    </row>
    <row r="15488" spans="1:4" ht="9" x14ac:dyDescent="0.15">
      <c r="A15488" s="277"/>
      <c r="B15488" s="69"/>
      <c r="C15488" s="387"/>
      <c r="D15488" t="s">
        <v>16143</v>
      </c>
    </row>
    <row r="15489" spans="1:4" ht="9" x14ac:dyDescent="0.15">
      <c r="A15489" s="277"/>
      <c r="B15489" s="69"/>
      <c r="C15489" s="387"/>
      <c r="D15489" t="s">
        <v>16144</v>
      </c>
    </row>
    <row r="15490" spans="1:4" ht="9" x14ac:dyDescent="0.15">
      <c r="A15490" s="277"/>
      <c r="B15490" s="69"/>
      <c r="C15490" s="387"/>
      <c r="D15490" t="s">
        <v>16145</v>
      </c>
    </row>
    <row r="15491" spans="1:4" ht="9" x14ac:dyDescent="0.15">
      <c r="A15491" s="277"/>
      <c r="B15491" s="69"/>
      <c r="C15491" s="387"/>
      <c r="D15491" t="s">
        <v>16146</v>
      </c>
    </row>
    <row r="15492" spans="1:4" ht="9" x14ac:dyDescent="0.15">
      <c r="A15492" s="277"/>
      <c r="B15492" s="69"/>
      <c r="C15492" s="387"/>
      <c r="D15492" t="s">
        <v>16147</v>
      </c>
    </row>
    <row r="15493" spans="1:4" ht="9" x14ac:dyDescent="0.15">
      <c r="A15493" s="277"/>
      <c r="B15493" s="69"/>
      <c r="C15493" s="387"/>
      <c r="D15493" t="s">
        <v>9746</v>
      </c>
    </row>
    <row r="15494" spans="1:4" ht="9" x14ac:dyDescent="0.15">
      <c r="A15494" s="277"/>
      <c r="B15494" s="69"/>
      <c r="C15494" s="387"/>
      <c r="D15494" t="s">
        <v>16148</v>
      </c>
    </row>
    <row r="15495" spans="1:4" ht="9" x14ac:dyDescent="0.15">
      <c r="A15495" s="277"/>
      <c r="B15495" s="69"/>
      <c r="C15495" s="387"/>
      <c r="D15495" t="s">
        <v>16144</v>
      </c>
    </row>
    <row r="15496" spans="1:4" ht="9" x14ac:dyDescent="0.15">
      <c r="A15496" s="277"/>
      <c r="B15496" s="69"/>
      <c r="C15496" s="387"/>
      <c r="D15496" t="s">
        <v>16145</v>
      </c>
    </row>
    <row r="15497" spans="1:4" ht="9" x14ac:dyDescent="0.15">
      <c r="A15497" s="277"/>
      <c r="B15497" s="69"/>
      <c r="C15497" s="387"/>
      <c r="D15497" t="s">
        <v>16149</v>
      </c>
    </row>
    <row r="15498" spans="1:4" ht="9" x14ac:dyDescent="0.15">
      <c r="A15498" s="277"/>
      <c r="B15498" s="69"/>
      <c r="C15498" s="387"/>
      <c r="D15498" t="s">
        <v>16150</v>
      </c>
    </row>
    <row r="15499" spans="1:4" ht="9" x14ac:dyDescent="0.15">
      <c r="A15499" s="277"/>
      <c r="B15499" s="69"/>
      <c r="C15499" s="387"/>
      <c r="D15499" t="s">
        <v>9746</v>
      </c>
    </row>
    <row r="15500" spans="1:4" ht="9" x14ac:dyDescent="0.15">
      <c r="A15500" s="277"/>
      <c r="B15500" s="69"/>
      <c r="C15500" s="387"/>
      <c r="D15500" t="s">
        <v>21149</v>
      </c>
    </row>
    <row r="15501" spans="1:4" ht="9" x14ac:dyDescent="0.15">
      <c r="A15501" s="277"/>
      <c r="B15501" s="69"/>
      <c r="C15501" s="387"/>
      <c r="D15501" t="s">
        <v>487</v>
      </c>
    </row>
    <row r="15502" spans="1:4" ht="9" x14ac:dyDescent="0.15">
      <c r="A15502" s="277"/>
      <c r="B15502" s="69"/>
      <c r="C15502" s="387"/>
      <c r="D15502" t="s">
        <v>13029</v>
      </c>
    </row>
    <row r="15503" spans="1:4" ht="9" x14ac:dyDescent="0.15">
      <c r="A15503" s="277"/>
      <c r="B15503" s="69"/>
      <c r="C15503" s="387"/>
      <c r="D15503" t="s">
        <v>21150</v>
      </c>
    </row>
    <row r="15504" spans="1:4" ht="9" x14ac:dyDescent="0.15">
      <c r="A15504" s="277"/>
      <c r="B15504" s="69"/>
      <c r="C15504" s="387"/>
      <c r="D15504" t="s">
        <v>13029</v>
      </c>
    </row>
    <row r="15505" spans="1:4" ht="9" x14ac:dyDescent="0.15">
      <c r="A15505" s="277"/>
      <c r="B15505" s="69"/>
      <c r="C15505" s="387"/>
      <c r="D15505" t="s">
        <v>16022</v>
      </c>
    </row>
    <row r="15506" spans="1:4" ht="9" x14ac:dyDescent="0.15">
      <c r="A15506" s="277"/>
      <c r="B15506" s="69"/>
      <c r="C15506" s="387"/>
      <c r="D15506" t="s">
        <v>16023</v>
      </c>
    </row>
    <row r="15507" spans="1:4" ht="9" x14ac:dyDescent="0.15">
      <c r="A15507" s="277"/>
      <c r="B15507" s="69"/>
      <c r="C15507" s="387"/>
      <c r="D15507" t="s">
        <v>16024</v>
      </c>
    </row>
    <row r="15508" spans="1:4" ht="9" x14ac:dyDescent="0.15">
      <c r="A15508" s="277"/>
      <c r="B15508" s="69"/>
      <c r="C15508" s="387"/>
      <c r="D15508" t="s">
        <v>487</v>
      </c>
    </row>
    <row r="15509" spans="1:4" ht="9" x14ac:dyDescent="0.15">
      <c r="A15509" s="277"/>
      <c r="B15509" s="69"/>
      <c r="C15509" s="387"/>
      <c r="D15509" t="s">
        <v>16025</v>
      </c>
    </row>
    <row r="15510" spans="1:4" ht="9" x14ac:dyDescent="0.15">
      <c r="A15510" s="277"/>
      <c r="B15510" s="69"/>
      <c r="C15510" s="387"/>
      <c r="D15510" t="s">
        <v>487</v>
      </c>
    </row>
    <row r="15511" spans="1:4" ht="9" x14ac:dyDescent="0.15">
      <c r="A15511" s="277"/>
      <c r="B15511" s="69"/>
      <c r="C15511" s="387"/>
      <c r="D15511" t="s">
        <v>9291</v>
      </c>
    </row>
    <row r="15512" spans="1:4" ht="9" x14ac:dyDescent="0.15">
      <c r="A15512" s="277"/>
      <c r="B15512" s="69"/>
      <c r="C15512" s="387"/>
      <c r="D15512" t="s">
        <v>21151</v>
      </c>
    </row>
    <row r="15513" spans="1:4" ht="9" x14ac:dyDescent="0.15">
      <c r="A15513" s="277"/>
      <c r="B15513" s="69"/>
      <c r="C15513" s="387"/>
      <c r="D15513" t="s">
        <v>21152</v>
      </c>
    </row>
    <row r="15514" spans="1:4" ht="9" x14ac:dyDescent="0.15">
      <c r="A15514" s="277"/>
      <c r="B15514" s="69"/>
      <c r="C15514" s="387"/>
      <c r="D15514" t="s">
        <v>16027</v>
      </c>
    </row>
    <row r="15515" spans="1:4" ht="9" x14ac:dyDescent="0.15">
      <c r="A15515" s="277"/>
      <c r="B15515" s="69"/>
      <c r="C15515" s="387"/>
      <c r="D15515" t="s">
        <v>487</v>
      </c>
    </row>
    <row r="15516" spans="1:4" ht="9" x14ac:dyDescent="0.15">
      <c r="A15516" s="277"/>
      <c r="B15516" s="69"/>
      <c r="C15516" s="387"/>
      <c r="D15516" t="s">
        <v>9300</v>
      </c>
    </row>
    <row r="15517" spans="1:4" ht="9" x14ac:dyDescent="0.15">
      <c r="A15517" s="277"/>
      <c r="B15517" s="69"/>
      <c r="C15517" s="387"/>
      <c r="D15517" t="s">
        <v>21153</v>
      </c>
    </row>
    <row r="15518" spans="1:4" ht="9" x14ac:dyDescent="0.15">
      <c r="A15518" s="277"/>
      <c r="B15518" s="69"/>
      <c r="C15518" s="387"/>
      <c r="D15518" t="s">
        <v>21154</v>
      </c>
    </row>
    <row r="15519" spans="1:4" ht="9" x14ac:dyDescent="0.15">
      <c r="A15519" s="277"/>
      <c r="B15519" s="69"/>
      <c r="C15519" s="387"/>
      <c r="D15519" t="s">
        <v>19195</v>
      </c>
    </row>
    <row r="15520" spans="1:4" ht="9" x14ac:dyDescent="0.15">
      <c r="A15520" s="277"/>
      <c r="B15520" s="69"/>
      <c r="C15520" s="387"/>
      <c r="D15520" t="s">
        <v>16028</v>
      </c>
    </row>
    <row r="15521" spans="1:4" ht="9" x14ac:dyDescent="0.15">
      <c r="A15521" s="277"/>
      <c r="B15521" s="69"/>
      <c r="C15521" s="387"/>
      <c r="D15521" t="s">
        <v>21155</v>
      </c>
    </row>
    <row r="15522" spans="1:4" ht="9" x14ac:dyDescent="0.15">
      <c r="A15522" s="277"/>
      <c r="B15522" s="69"/>
      <c r="C15522" s="387"/>
      <c r="D15522" t="s">
        <v>21156</v>
      </c>
    </row>
    <row r="15523" spans="1:4" ht="9" x14ac:dyDescent="0.15">
      <c r="A15523" s="277"/>
      <c r="B15523" s="69"/>
      <c r="C15523" s="387"/>
      <c r="D15523" t="s">
        <v>21157</v>
      </c>
    </row>
    <row r="15524" spans="1:4" ht="9" x14ac:dyDescent="0.15">
      <c r="A15524" s="277"/>
      <c r="B15524" s="69"/>
      <c r="C15524" s="387"/>
      <c r="D15524" t="s">
        <v>21158</v>
      </c>
    </row>
    <row r="15525" spans="1:4" ht="9" x14ac:dyDescent="0.15">
      <c r="A15525" s="277"/>
      <c r="B15525" s="69"/>
      <c r="C15525" s="387"/>
      <c r="D15525" t="s">
        <v>21159</v>
      </c>
    </row>
    <row r="15526" spans="1:4" ht="9" x14ac:dyDescent="0.15">
      <c r="A15526" s="277"/>
      <c r="B15526" s="69"/>
      <c r="C15526" s="387"/>
      <c r="D15526" t="s">
        <v>21160</v>
      </c>
    </row>
    <row r="15527" spans="1:4" ht="9" x14ac:dyDescent="0.15">
      <c r="A15527" s="277"/>
      <c r="B15527" s="69"/>
      <c r="C15527" s="387"/>
      <c r="D15527" t="s">
        <v>21161</v>
      </c>
    </row>
    <row r="15528" spans="1:4" ht="9" x14ac:dyDescent="0.15">
      <c r="A15528" s="277"/>
      <c r="B15528" s="69"/>
      <c r="C15528" s="387"/>
      <c r="D15528" t="s">
        <v>21162</v>
      </c>
    </row>
    <row r="15529" spans="1:4" ht="9" x14ac:dyDescent="0.15">
      <c r="A15529" s="277"/>
      <c r="B15529" s="69"/>
      <c r="C15529" s="387"/>
      <c r="D15529" t="s">
        <v>21163</v>
      </c>
    </row>
    <row r="15530" spans="1:4" ht="9" x14ac:dyDescent="0.15">
      <c r="A15530" s="277"/>
      <c r="B15530" s="69"/>
      <c r="C15530" s="387"/>
      <c r="D15530" t="s">
        <v>21164</v>
      </c>
    </row>
    <row r="15531" spans="1:4" ht="9" x14ac:dyDescent="0.15">
      <c r="A15531" s="277"/>
      <c r="B15531" s="69"/>
      <c r="C15531" s="387"/>
      <c r="D15531" t="s">
        <v>21165</v>
      </c>
    </row>
    <row r="15532" spans="1:4" ht="9" x14ac:dyDescent="0.15">
      <c r="A15532" s="277"/>
      <c r="B15532" s="69"/>
      <c r="C15532" s="387"/>
      <c r="D15532" t="s">
        <v>21166</v>
      </c>
    </row>
    <row r="15533" spans="1:4" ht="9" x14ac:dyDescent="0.15">
      <c r="A15533" s="277"/>
      <c r="B15533" s="69"/>
      <c r="C15533" s="387"/>
      <c r="D15533" t="s">
        <v>21167</v>
      </c>
    </row>
    <row r="15534" spans="1:4" ht="9" x14ac:dyDescent="0.15">
      <c r="A15534" s="277"/>
      <c r="B15534" s="69"/>
      <c r="C15534" s="387"/>
      <c r="D15534" t="s">
        <v>21168</v>
      </c>
    </row>
    <row r="15535" spans="1:4" ht="9" x14ac:dyDescent="0.15">
      <c r="A15535" s="277"/>
      <c r="B15535" s="69"/>
      <c r="C15535" s="387"/>
      <c r="D15535" t="s">
        <v>21169</v>
      </c>
    </row>
    <row r="15536" spans="1:4" ht="9" x14ac:dyDescent="0.15">
      <c r="A15536" s="277"/>
      <c r="B15536" s="69"/>
      <c r="C15536" s="387"/>
      <c r="D15536" t="s">
        <v>21170</v>
      </c>
    </row>
    <row r="15537" spans="1:4" ht="9" x14ac:dyDescent="0.15">
      <c r="A15537" s="277"/>
      <c r="B15537" s="69"/>
      <c r="C15537" s="387"/>
      <c r="D15537" t="s">
        <v>21171</v>
      </c>
    </row>
    <row r="15538" spans="1:4" ht="9" x14ac:dyDescent="0.15">
      <c r="A15538" s="277"/>
      <c r="B15538" s="69"/>
      <c r="C15538" s="387"/>
      <c r="D15538" t="s">
        <v>21172</v>
      </c>
    </row>
    <row r="15539" spans="1:4" ht="9" x14ac:dyDescent="0.15">
      <c r="A15539" s="277"/>
      <c r="B15539" s="69"/>
      <c r="C15539" s="387"/>
      <c r="D15539" t="s">
        <v>21173</v>
      </c>
    </row>
    <row r="15540" spans="1:4" ht="9" x14ac:dyDescent="0.15">
      <c r="A15540" s="277"/>
      <c r="B15540" s="69"/>
      <c r="C15540" s="387"/>
      <c r="D15540" t="s">
        <v>21174</v>
      </c>
    </row>
    <row r="15541" spans="1:4" ht="9" x14ac:dyDescent="0.15">
      <c r="A15541" s="277"/>
      <c r="B15541" s="69"/>
      <c r="C15541" s="387"/>
      <c r="D15541" t="s">
        <v>21175</v>
      </c>
    </row>
    <row r="15542" spans="1:4" ht="9" x14ac:dyDescent="0.15">
      <c r="A15542" s="277"/>
      <c r="B15542" s="69"/>
      <c r="C15542" s="387"/>
      <c r="D15542" t="s">
        <v>21176</v>
      </c>
    </row>
    <row r="15543" spans="1:4" ht="9" x14ac:dyDescent="0.15">
      <c r="A15543" s="277"/>
      <c r="B15543" s="69"/>
      <c r="C15543" s="387"/>
      <c r="D15543" t="s">
        <v>21177</v>
      </c>
    </row>
    <row r="15544" spans="1:4" ht="9" x14ac:dyDescent="0.15">
      <c r="A15544" s="277"/>
      <c r="B15544" s="69"/>
      <c r="C15544" s="387"/>
      <c r="D15544" t="s">
        <v>21178</v>
      </c>
    </row>
    <row r="15545" spans="1:4" ht="9" x14ac:dyDescent="0.15">
      <c r="A15545" s="277"/>
      <c r="B15545" s="69"/>
      <c r="C15545" s="387"/>
      <c r="D15545" t="s">
        <v>21179</v>
      </c>
    </row>
    <row r="15546" spans="1:4" ht="9" x14ac:dyDescent="0.15">
      <c r="A15546" s="277"/>
      <c r="B15546" s="69"/>
      <c r="C15546" s="387"/>
      <c r="D15546" t="s">
        <v>21180</v>
      </c>
    </row>
    <row r="15547" spans="1:4" ht="9" x14ac:dyDescent="0.15">
      <c r="A15547" s="277"/>
      <c r="B15547" s="69"/>
      <c r="C15547" s="387"/>
      <c r="D15547" t="s">
        <v>21181</v>
      </c>
    </row>
    <row r="15548" spans="1:4" ht="9" x14ac:dyDescent="0.15">
      <c r="A15548" s="277"/>
      <c r="B15548" s="69"/>
      <c r="C15548" s="387"/>
      <c r="D15548" t="s">
        <v>21182</v>
      </c>
    </row>
    <row r="15549" spans="1:4" ht="9" x14ac:dyDescent="0.15">
      <c r="A15549" s="277"/>
      <c r="B15549" s="69"/>
      <c r="C15549" s="387"/>
      <c r="D15549" t="s">
        <v>21183</v>
      </c>
    </row>
    <row r="15550" spans="1:4" ht="9" x14ac:dyDescent="0.15">
      <c r="A15550" s="277"/>
      <c r="B15550" s="69"/>
      <c r="C15550" s="387"/>
      <c r="D15550" t="s">
        <v>21184</v>
      </c>
    </row>
    <row r="15551" spans="1:4" ht="9" x14ac:dyDescent="0.15">
      <c r="A15551" s="277"/>
      <c r="B15551" s="69"/>
      <c r="C15551" s="387"/>
      <c r="D15551" t="s">
        <v>21185</v>
      </c>
    </row>
    <row r="15552" spans="1:4" ht="9" x14ac:dyDescent="0.15">
      <c r="A15552" s="277"/>
      <c r="B15552" s="69"/>
      <c r="C15552" s="387"/>
      <c r="D15552" t="s">
        <v>21186</v>
      </c>
    </row>
    <row r="15553" spans="1:4" ht="9" x14ac:dyDescent="0.15">
      <c r="A15553" s="277"/>
      <c r="B15553" s="69"/>
      <c r="C15553" s="387"/>
      <c r="D15553" t="s">
        <v>21187</v>
      </c>
    </row>
    <row r="15554" spans="1:4" ht="9" x14ac:dyDescent="0.15">
      <c r="A15554" s="277"/>
      <c r="B15554" s="69"/>
      <c r="C15554" s="387"/>
      <c r="D15554" t="s">
        <v>21188</v>
      </c>
    </row>
    <row r="15555" spans="1:4" ht="9" x14ac:dyDescent="0.15">
      <c r="A15555" s="277"/>
      <c r="B15555" s="69"/>
      <c r="C15555" s="387"/>
      <c r="D15555" t="s">
        <v>21189</v>
      </c>
    </row>
    <row r="15556" spans="1:4" ht="9" x14ac:dyDescent="0.15">
      <c r="A15556" s="277"/>
      <c r="B15556" s="69"/>
      <c r="C15556" s="387"/>
      <c r="D15556" t="s">
        <v>21190</v>
      </c>
    </row>
    <row r="15557" spans="1:4" ht="9" x14ac:dyDescent="0.15">
      <c r="A15557" s="277"/>
      <c r="B15557" s="69"/>
      <c r="C15557" s="387"/>
      <c r="D15557" t="s">
        <v>21191</v>
      </c>
    </row>
    <row r="15558" spans="1:4" ht="9" x14ac:dyDescent="0.15">
      <c r="A15558" s="277"/>
      <c r="B15558" s="69"/>
      <c r="C15558" s="387"/>
      <c r="D15558" t="s">
        <v>21192</v>
      </c>
    </row>
    <row r="15559" spans="1:4" ht="9" x14ac:dyDescent="0.15">
      <c r="A15559" s="277"/>
      <c r="B15559" s="69"/>
      <c r="C15559" s="387"/>
      <c r="D15559" t="s">
        <v>487</v>
      </c>
    </row>
    <row r="15560" spans="1:4" ht="9" x14ac:dyDescent="0.15">
      <c r="A15560" s="277"/>
      <c r="B15560" s="69"/>
      <c r="C15560" s="387"/>
      <c r="D15560" t="s">
        <v>21057</v>
      </c>
    </row>
    <row r="15561" spans="1:4" ht="9" x14ac:dyDescent="0.15">
      <c r="A15561" s="277"/>
      <c r="B15561" s="69"/>
      <c r="C15561" s="387"/>
      <c r="D15561" t="s">
        <v>16031</v>
      </c>
    </row>
    <row r="15562" spans="1:4" ht="9" x14ac:dyDescent="0.15">
      <c r="A15562" s="277"/>
      <c r="B15562" s="69"/>
      <c r="C15562" s="387"/>
      <c r="D15562" t="s">
        <v>21193</v>
      </c>
    </row>
    <row r="15563" spans="1:4" ht="9" x14ac:dyDescent="0.15">
      <c r="A15563" s="277"/>
      <c r="B15563" s="69"/>
      <c r="C15563" s="387"/>
      <c r="D15563" t="s">
        <v>9176</v>
      </c>
    </row>
    <row r="15564" spans="1:4" ht="9" x14ac:dyDescent="0.15">
      <c r="A15564" s="277"/>
      <c r="B15564" s="69"/>
      <c r="C15564" s="387"/>
      <c r="D15564" t="s">
        <v>14786</v>
      </c>
    </row>
    <row r="15565" spans="1:4" ht="9" x14ac:dyDescent="0.15">
      <c r="A15565" s="277"/>
      <c r="B15565" s="69"/>
      <c r="C15565" s="387"/>
      <c r="D15565" t="s">
        <v>16250</v>
      </c>
    </row>
    <row r="15566" spans="1:4" ht="9" x14ac:dyDescent="0.15">
      <c r="A15566" s="277"/>
      <c r="B15566" s="69"/>
      <c r="C15566" s="387"/>
      <c r="D15566" t="s">
        <v>16251</v>
      </c>
    </row>
    <row r="15567" spans="1:4" ht="9" x14ac:dyDescent="0.15">
      <c r="A15567" s="277"/>
      <c r="B15567" s="69"/>
      <c r="C15567" s="387"/>
      <c r="D15567" t="s">
        <v>9178</v>
      </c>
    </row>
    <row r="15568" spans="1:4" ht="9" x14ac:dyDescent="0.15">
      <c r="A15568" s="277"/>
      <c r="B15568" s="69"/>
      <c r="C15568" s="387"/>
      <c r="D15568" t="s">
        <v>16217</v>
      </c>
    </row>
    <row r="15569" spans="1:4" ht="9" x14ac:dyDescent="0.15">
      <c r="A15569" s="277"/>
      <c r="B15569" s="69"/>
      <c r="C15569" s="387"/>
      <c r="D15569" t="s">
        <v>10827</v>
      </c>
    </row>
    <row r="15570" spans="1:4" ht="9" x14ac:dyDescent="0.15">
      <c r="A15570" s="277"/>
      <c r="B15570" s="69"/>
      <c r="C15570" s="387"/>
      <c r="D15570" t="s">
        <v>16253</v>
      </c>
    </row>
    <row r="15571" spans="1:4" ht="9" x14ac:dyDescent="0.15">
      <c r="A15571" s="277"/>
      <c r="B15571" s="69"/>
      <c r="C15571" s="387"/>
      <c r="D15571" t="s">
        <v>21194</v>
      </c>
    </row>
    <row r="15572" spans="1:4" ht="9" x14ac:dyDescent="0.15">
      <c r="A15572" s="277"/>
      <c r="B15572" s="69"/>
      <c r="C15572" s="387"/>
      <c r="D15572" t="s">
        <v>21195</v>
      </c>
    </row>
    <row r="15573" spans="1:4" ht="9" x14ac:dyDescent="0.15">
      <c r="A15573" s="277"/>
      <c r="B15573" s="69"/>
      <c r="C15573" s="387"/>
      <c r="D15573" t="s">
        <v>21196</v>
      </c>
    </row>
    <row r="15574" spans="1:4" ht="9" x14ac:dyDescent="0.15">
      <c r="A15574" s="277"/>
      <c r="B15574" s="69"/>
      <c r="C15574" s="387"/>
      <c r="D15574" t="s">
        <v>21197</v>
      </c>
    </row>
    <row r="15575" spans="1:4" ht="9" x14ac:dyDescent="0.15">
      <c r="A15575" s="277"/>
      <c r="B15575" s="69"/>
      <c r="C15575" s="387"/>
      <c r="D15575" t="s">
        <v>21198</v>
      </c>
    </row>
    <row r="15576" spans="1:4" ht="9" x14ac:dyDescent="0.15">
      <c r="A15576" s="277"/>
      <c r="B15576" s="69"/>
      <c r="C15576" s="387"/>
      <c r="D15576" t="s">
        <v>21199</v>
      </c>
    </row>
    <row r="15577" spans="1:4" ht="9" x14ac:dyDescent="0.15">
      <c r="A15577" s="277"/>
      <c r="B15577" s="69"/>
      <c r="C15577" s="387"/>
      <c r="D15577" t="s">
        <v>21200</v>
      </c>
    </row>
    <row r="15578" spans="1:4" ht="9" x14ac:dyDescent="0.15">
      <c r="A15578" s="277"/>
      <c r="B15578" s="69"/>
      <c r="C15578" s="387"/>
      <c r="D15578" t="s">
        <v>21201</v>
      </c>
    </row>
    <row r="15579" spans="1:4" ht="9" x14ac:dyDescent="0.15">
      <c r="A15579" s="277"/>
      <c r="B15579" s="69"/>
      <c r="C15579" s="387"/>
      <c r="D15579" t="s">
        <v>21202</v>
      </c>
    </row>
    <row r="15580" spans="1:4" ht="9" x14ac:dyDescent="0.15">
      <c r="A15580" s="277"/>
      <c r="B15580" s="69"/>
      <c r="C15580" s="387"/>
      <c r="D15580" t="s">
        <v>21203</v>
      </c>
    </row>
    <row r="15581" spans="1:4" ht="9" x14ac:dyDescent="0.15">
      <c r="A15581" s="277"/>
      <c r="B15581" s="69"/>
      <c r="C15581" s="387"/>
      <c r="D15581" t="s">
        <v>21204</v>
      </c>
    </row>
    <row r="15582" spans="1:4" ht="9" x14ac:dyDescent="0.15">
      <c r="A15582" s="277"/>
      <c r="B15582" s="69"/>
      <c r="C15582" s="387"/>
      <c r="D15582" t="s">
        <v>21205</v>
      </c>
    </row>
    <row r="15583" spans="1:4" ht="9" x14ac:dyDescent="0.15">
      <c r="A15583" s="277"/>
      <c r="B15583" s="69"/>
      <c r="C15583" s="387"/>
      <c r="D15583" t="s">
        <v>21206</v>
      </c>
    </row>
    <row r="15584" spans="1:4" ht="9" x14ac:dyDescent="0.15">
      <c r="A15584" s="277"/>
      <c r="B15584" s="69"/>
      <c r="C15584" s="387"/>
      <c r="D15584" t="s">
        <v>21207</v>
      </c>
    </row>
    <row r="15585" spans="1:4" ht="9" x14ac:dyDescent="0.15">
      <c r="A15585" s="277"/>
      <c r="B15585" s="69"/>
      <c r="C15585" s="387"/>
      <c r="D15585" t="s">
        <v>21208</v>
      </c>
    </row>
    <row r="15586" spans="1:4" ht="9" x14ac:dyDescent="0.15">
      <c r="A15586" s="277"/>
      <c r="B15586" s="69"/>
      <c r="C15586" s="387"/>
      <c r="D15586" t="s">
        <v>21209</v>
      </c>
    </row>
    <row r="15587" spans="1:4" ht="9" x14ac:dyDescent="0.15">
      <c r="A15587" s="277"/>
      <c r="B15587" s="69"/>
      <c r="C15587" s="387"/>
      <c r="D15587" t="s">
        <v>21210</v>
      </c>
    </row>
    <row r="15588" spans="1:4" ht="9" x14ac:dyDescent="0.15">
      <c r="A15588" s="277"/>
      <c r="B15588" s="69"/>
      <c r="C15588" s="387"/>
      <c r="D15588" t="s">
        <v>21211</v>
      </c>
    </row>
    <row r="15589" spans="1:4" ht="9" x14ac:dyDescent="0.15">
      <c r="A15589" s="277"/>
      <c r="B15589" s="69"/>
      <c r="C15589" s="387"/>
      <c r="D15589" t="s">
        <v>21212</v>
      </c>
    </row>
    <row r="15590" spans="1:4" ht="9" x14ac:dyDescent="0.15">
      <c r="A15590" s="277"/>
      <c r="B15590" s="69"/>
      <c r="C15590" s="387"/>
      <c r="D15590" t="s">
        <v>21213</v>
      </c>
    </row>
    <row r="15591" spans="1:4" ht="9" x14ac:dyDescent="0.15">
      <c r="A15591" s="277"/>
      <c r="B15591" s="69"/>
      <c r="C15591" s="387"/>
      <c r="D15591" t="s">
        <v>21214</v>
      </c>
    </row>
    <row r="15592" spans="1:4" ht="9" x14ac:dyDescent="0.15">
      <c r="A15592" s="277"/>
      <c r="B15592" s="69"/>
      <c r="C15592" s="387"/>
      <c r="D15592" t="s">
        <v>21215</v>
      </c>
    </row>
    <row r="15593" spans="1:4" ht="9" x14ac:dyDescent="0.15">
      <c r="A15593" s="277"/>
      <c r="B15593" s="69"/>
      <c r="C15593" s="387"/>
      <c r="D15593" t="s">
        <v>21216</v>
      </c>
    </row>
    <row r="15594" spans="1:4" ht="9" x14ac:dyDescent="0.15">
      <c r="A15594" s="277"/>
      <c r="B15594" s="69"/>
      <c r="C15594" s="387"/>
      <c r="D15594" t="s">
        <v>21217</v>
      </c>
    </row>
    <row r="15595" spans="1:4" ht="9" x14ac:dyDescent="0.15">
      <c r="A15595" s="277"/>
      <c r="B15595" s="69"/>
      <c r="C15595" s="387"/>
      <c r="D15595" t="s">
        <v>21218</v>
      </c>
    </row>
    <row r="15596" spans="1:4" ht="9" x14ac:dyDescent="0.15">
      <c r="A15596" s="277"/>
      <c r="B15596" s="69"/>
      <c r="C15596" s="387"/>
      <c r="D15596" t="s">
        <v>21219</v>
      </c>
    </row>
    <row r="15597" spans="1:4" ht="9" x14ac:dyDescent="0.15">
      <c r="A15597" s="277"/>
      <c r="B15597" s="69"/>
      <c r="C15597" s="387"/>
      <c r="D15597" t="s">
        <v>21220</v>
      </c>
    </row>
    <row r="15598" spans="1:4" ht="9" x14ac:dyDescent="0.15">
      <c r="A15598" s="277"/>
      <c r="B15598" s="69"/>
      <c r="C15598" s="387"/>
      <c r="D15598" t="s">
        <v>21221</v>
      </c>
    </row>
    <row r="15599" spans="1:4" ht="9" x14ac:dyDescent="0.15">
      <c r="A15599" s="277"/>
      <c r="B15599" s="69"/>
      <c r="C15599" s="387"/>
      <c r="D15599" t="s">
        <v>21222</v>
      </c>
    </row>
    <row r="15600" spans="1:4" ht="9" x14ac:dyDescent="0.15">
      <c r="A15600" s="277"/>
      <c r="B15600" s="69"/>
      <c r="C15600" s="387"/>
      <c r="D15600" t="s">
        <v>21223</v>
      </c>
    </row>
    <row r="15601" spans="1:4" ht="9" x14ac:dyDescent="0.15">
      <c r="A15601" s="277"/>
      <c r="B15601" s="69"/>
      <c r="C15601" s="387"/>
      <c r="D15601" t="s">
        <v>21224</v>
      </c>
    </row>
    <row r="15602" spans="1:4" ht="9" x14ac:dyDescent="0.15">
      <c r="A15602" s="277"/>
      <c r="B15602" s="69"/>
      <c r="C15602" s="387"/>
      <c r="D15602" t="s">
        <v>21225</v>
      </c>
    </row>
    <row r="15603" spans="1:4" ht="9" x14ac:dyDescent="0.15">
      <c r="A15603" s="277"/>
      <c r="B15603" s="69"/>
      <c r="C15603" s="387"/>
      <c r="D15603" t="s">
        <v>21226</v>
      </c>
    </row>
    <row r="15604" spans="1:4" ht="9" x14ac:dyDescent="0.15">
      <c r="A15604" s="277"/>
      <c r="B15604" s="69"/>
      <c r="C15604" s="387"/>
      <c r="D15604" t="s">
        <v>21227</v>
      </c>
    </row>
    <row r="15605" spans="1:4" ht="9" x14ac:dyDescent="0.15">
      <c r="A15605" s="277"/>
      <c r="B15605" s="69"/>
      <c r="C15605" s="387"/>
      <c r="D15605" t="s">
        <v>21228</v>
      </c>
    </row>
    <row r="15606" spans="1:4" ht="9" x14ac:dyDescent="0.15">
      <c r="A15606" s="277"/>
      <c r="B15606" s="69"/>
      <c r="C15606" s="387"/>
      <c r="D15606" t="s">
        <v>21229</v>
      </c>
    </row>
    <row r="15607" spans="1:4" ht="9" x14ac:dyDescent="0.15">
      <c r="A15607" s="277"/>
      <c r="B15607" s="69"/>
      <c r="C15607" s="387"/>
      <c r="D15607" t="s">
        <v>21230</v>
      </c>
    </row>
    <row r="15608" spans="1:4" ht="9" x14ac:dyDescent="0.15">
      <c r="A15608" s="277"/>
      <c r="B15608" s="69"/>
      <c r="C15608" s="387"/>
      <c r="D15608" t="s">
        <v>21231</v>
      </c>
    </row>
    <row r="15609" spans="1:4" ht="9" x14ac:dyDescent="0.15">
      <c r="A15609" s="277"/>
      <c r="B15609" s="69"/>
      <c r="C15609" s="387"/>
      <c r="D15609" t="s">
        <v>21232</v>
      </c>
    </row>
    <row r="15610" spans="1:4" ht="9" x14ac:dyDescent="0.15">
      <c r="A15610" s="277"/>
      <c r="B15610" s="69"/>
      <c r="C15610" s="387"/>
      <c r="D15610" t="s">
        <v>21233</v>
      </c>
    </row>
    <row r="15611" spans="1:4" ht="9" x14ac:dyDescent="0.15">
      <c r="A15611" s="277"/>
      <c r="B15611" s="69"/>
      <c r="C15611" s="387"/>
      <c r="D15611" t="s">
        <v>21234</v>
      </c>
    </row>
    <row r="15612" spans="1:4" ht="9" x14ac:dyDescent="0.15">
      <c r="A15612" s="277"/>
      <c r="B15612" s="69"/>
      <c r="C15612" s="387"/>
      <c r="D15612" t="s">
        <v>21235</v>
      </c>
    </row>
    <row r="15613" spans="1:4" ht="9" x14ac:dyDescent="0.15">
      <c r="A15613" s="277"/>
      <c r="B15613" s="69"/>
      <c r="C15613" s="387"/>
      <c r="D15613" t="s">
        <v>21236</v>
      </c>
    </row>
    <row r="15614" spans="1:4" ht="9" x14ac:dyDescent="0.15">
      <c r="A15614" s="277"/>
      <c r="B15614" s="69"/>
      <c r="C15614" s="387"/>
      <c r="D15614" t="s">
        <v>21237</v>
      </c>
    </row>
    <row r="15615" spans="1:4" ht="9" x14ac:dyDescent="0.15">
      <c r="A15615" s="277"/>
      <c r="B15615" s="69"/>
      <c r="C15615" s="387"/>
      <c r="D15615" t="s">
        <v>21238</v>
      </c>
    </row>
    <row r="15616" spans="1:4" ht="9" x14ac:dyDescent="0.15">
      <c r="A15616" s="277"/>
      <c r="B15616" s="69"/>
      <c r="C15616" s="387"/>
      <c r="D15616" t="s">
        <v>21239</v>
      </c>
    </row>
    <row r="15617" spans="1:4" ht="9" x14ac:dyDescent="0.15">
      <c r="A15617" s="277"/>
      <c r="B15617" s="69"/>
      <c r="C15617" s="387"/>
      <c r="D15617" t="s">
        <v>21240</v>
      </c>
    </row>
    <row r="15618" spans="1:4" ht="9" x14ac:dyDescent="0.15">
      <c r="A15618" s="277"/>
      <c r="B15618" s="69"/>
      <c r="C15618" s="387"/>
      <c r="D15618" t="s">
        <v>21241</v>
      </c>
    </row>
    <row r="15619" spans="1:4" ht="9" x14ac:dyDescent="0.15">
      <c r="A15619" s="277"/>
      <c r="B15619" s="69"/>
      <c r="C15619" s="387"/>
      <c r="D15619" t="s">
        <v>21242</v>
      </c>
    </row>
    <row r="15620" spans="1:4" ht="9" x14ac:dyDescent="0.15">
      <c r="A15620" s="277"/>
      <c r="B15620" s="69"/>
      <c r="C15620" s="387"/>
      <c r="D15620" t="s">
        <v>21243</v>
      </c>
    </row>
    <row r="15621" spans="1:4" ht="9" x14ac:dyDescent="0.15">
      <c r="A15621" s="277"/>
      <c r="B15621" s="69"/>
      <c r="C15621" s="387"/>
      <c r="D15621" t="s">
        <v>15829</v>
      </c>
    </row>
    <row r="15622" spans="1:4" ht="9" x14ac:dyDescent="0.15">
      <c r="A15622" s="277"/>
      <c r="B15622" s="69"/>
      <c r="C15622" s="387"/>
      <c r="D15622" t="s">
        <v>16254</v>
      </c>
    </row>
    <row r="15623" spans="1:4" ht="9" x14ac:dyDescent="0.15">
      <c r="A15623" s="277"/>
      <c r="B15623" s="69"/>
      <c r="C15623" s="387"/>
      <c r="D15623" t="s">
        <v>16255</v>
      </c>
    </row>
    <row r="15624" spans="1:4" ht="9" x14ac:dyDescent="0.15">
      <c r="A15624" s="277"/>
      <c r="B15624" s="69"/>
      <c r="C15624" s="387"/>
      <c r="D15624" t="s">
        <v>16256</v>
      </c>
    </row>
    <row r="15625" spans="1:4" ht="9" x14ac:dyDescent="0.15">
      <c r="A15625" s="277"/>
      <c r="B15625" s="69"/>
      <c r="C15625" s="387"/>
      <c r="D15625" t="s">
        <v>487</v>
      </c>
    </row>
    <row r="15626" spans="1:4" ht="9" x14ac:dyDescent="0.15">
      <c r="A15626" s="277"/>
      <c r="B15626" s="69"/>
      <c r="C15626" s="387"/>
      <c r="D15626" t="s">
        <v>13029</v>
      </c>
    </row>
    <row r="15627" spans="1:4" ht="9" x14ac:dyDescent="0.15">
      <c r="A15627" s="277"/>
      <c r="B15627" s="69"/>
      <c r="C15627" s="387"/>
      <c r="D15627" t="s">
        <v>21092</v>
      </c>
    </row>
    <row r="15628" spans="1:4" ht="9" x14ac:dyDescent="0.15">
      <c r="A15628" s="277"/>
      <c r="B15628" s="69"/>
      <c r="C15628" s="387"/>
      <c r="D15628" t="s">
        <v>13029</v>
      </c>
    </row>
    <row r="15629" spans="1:4" ht="9" x14ac:dyDescent="0.15">
      <c r="A15629" s="277"/>
      <c r="B15629" s="69"/>
      <c r="C15629" s="387"/>
      <c r="D15629" t="s">
        <v>9432</v>
      </c>
    </row>
    <row r="15630" spans="1:4" ht="9" x14ac:dyDescent="0.15">
      <c r="A15630" s="277"/>
      <c r="B15630" s="69"/>
      <c r="C15630" s="387"/>
      <c r="D15630" t="s">
        <v>16031</v>
      </c>
    </row>
    <row r="15631" spans="1:4" ht="9" x14ac:dyDescent="0.15">
      <c r="A15631" s="277"/>
      <c r="B15631" s="69"/>
      <c r="C15631" s="387"/>
      <c r="D15631" t="s">
        <v>16257</v>
      </c>
    </row>
    <row r="15632" spans="1:4" ht="9" x14ac:dyDescent="0.15">
      <c r="A15632" s="277"/>
      <c r="B15632" s="69"/>
      <c r="C15632" s="387"/>
      <c r="D15632" t="s">
        <v>16258</v>
      </c>
    </row>
    <row r="15633" spans="1:4" ht="9" x14ac:dyDescent="0.15">
      <c r="A15633" s="277"/>
      <c r="B15633" s="69"/>
      <c r="C15633" s="387"/>
      <c r="D15633" t="s">
        <v>16259</v>
      </c>
    </row>
    <row r="15634" spans="1:4" ht="9" x14ac:dyDescent="0.15">
      <c r="A15634" s="277"/>
      <c r="B15634" s="69"/>
      <c r="C15634" s="387"/>
      <c r="D15634" t="s">
        <v>16260</v>
      </c>
    </row>
    <row r="15635" spans="1:4" ht="9" x14ac:dyDescent="0.15">
      <c r="A15635" s="277"/>
      <c r="B15635" s="69"/>
      <c r="C15635" s="387"/>
      <c r="D15635" t="s">
        <v>21244</v>
      </c>
    </row>
    <row r="15636" spans="1:4" ht="9" x14ac:dyDescent="0.15">
      <c r="A15636" s="277"/>
      <c r="B15636" s="69"/>
      <c r="C15636" s="387"/>
      <c r="D15636" t="s">
        <v>21245</v>
      </c>
    </row>
    <row r="15637" spans="1:4" ht="9" x14ac:dyDescent="0.15">
      <c r="A15637" s="277"/>
      <c r="B15637" s="69"/>
      <c r="C15637" s="387"/>
      <c r="D15637" t="s">
        <v>21246</v>
      </c>
    </row>
    <row r="15638" spans="1:4" ht="9" x14ac:dyDescent="0.15">
      <c r="A15638" s="277"/>
      <c r="B15638" s="69"/>
      <c r="C15638" s="387"/>
      <c r="D15638" t="s">
        <v>16261</v>
      </c>
    </row>
    <row r="15639" spans="1:4" ht="9" x14ac:dyDescent="0.15">
      <c r="A15639" s="277"/>
      <c r="B15639" s="69"/>
      <c r="C15639" s="387"/>
      <c r="D15639" t="s">
        <v>487</v>
      </c>
    </row>
    <row r="15640" spans="1:4" ht="9" x14ac:dyDescent="0.15">
      <c r="A15640" s="277"/>
      <c r="B15640" s="69"/>
      <c r="C15640" s="387"/>
      <c r="D15640" t="s">
        <v>9176</v>
      </c>
    </row>
    <row r="15641" spans="1:4" ht="9" x14ac:dyDescent="0.15">
      <c r="A15641" s="277"/>
      <c r="B15641" s="69"/>
      <c r="C15641" s="387"/>
      <c r="D15641" t="s">
        <v>16262</v>
      </c>
    </row>
    <row r="15642" spans="1:4" ht="9" x14ac:dyDescent="0.15">
      <c r="A15642" s="277"/>
      <c r="B15642" s="69"/>
      <c r="C15642" s="387"/>
      <c r="D15642" t="s">
        <v>9178</v>
      </c>
    </row>
    <row r="15643" spans="1:4" ht="9" x14ac:dyDescent="0.15">
      <c r="A15643" s="277"/>
      <c r="B15643" s="69"/>
      <c r="C15643" s="387"/>
      <c r="D15643" t="s">
        <v>487</v>
      </c>
    </row>
    <row r="15644" spans="1:4" ht="9" x14ac:dyDescent="0.15">
      <c r="A15644" s="277"/>
      <c r="B15644" s="69"/>
      <c r="C15644" s="387"/>
      <c r="D15644" t="s">
        <v>16217</v>
      </c>
    </row>
    <row r="15645" spans="1:4" ht="9" x14ac:dyDescent="0.15">
      <c r="A15645" s="277"/>
      <c r="B15645" s="69"/>
      <c r="C15645" s="387"/>
      <c r="D15645" t="s">
        <v>9746</v>
      </c>
    </row>
    <row r="15646" spans="1:4" ht="9" x14ac:dyDescent="0.15">
      <c r="A15646" s="277"/>
      <c r="B15646" s="69"/>
      <c r="C15646" s="387"/>
      <c r="D15646" t="s">
        <v>21247</v>
      </c>
    </row>
    <row r="15647" spans="1:4" ht="9" x14ac:dyDescent="0.15">
      <c r="A15647" s="277"/>
      <c r="B15647" s="69"/>
      <c r="C15647" s="387"/>
      <c r="D15647" t="s">
        <v>16263</v>
      </c>
    </row>
    <row r="15648" spans="1:4" ht="9" x14ac:dyDescent="0.15">
      <c r="A15648" s="277"/>
      <c r="B15648" s="69"/>
      <c r="C15648" s="387"/>
      <c r="D15648" t="s">
        <v>14951</v>
      </c>
    </row>
    <row r="15649" spans="1:4" ht="9" x14ac:dyDescent="0.15">
      <c r="A15649" s="277"/>
      <c r="B15649" s="69"/>
      <c r="C15649" s="387"/>
      <c r="D15649" t="s">
        <v>14952</v>
      </c>
    </row>
    <row r="15650" spans="1:4" ht="9" x14ac:dyDescent="0.15">
      <c r="A15650" s="277"/>
      <c r="B15650" s="69"/>
      <c r="C15650" s="387"/>
      <c r="D15650" t="s">
        <v>14953</v>
      </c>
    </row>
    <row r="15651" spans="1:4" ht="9" x14ac:dyDescent="0.15">
      <c r="A15651" s="277"/>
      <c r="B15651" s="69"/>
      <c r="C15651" s="387"/>
      <c r="D15651" t="s">
        <v>16264</v>
      </c>
    </row>
    <row r="15652" spans="1:4" ht="9" x14ac:dyDescent="0.15">
      <c r="A15652" s="277"/>
      <c r="B15652" s="69"/>
      <c r="C15652" s="387"/>
      <c r="D15652" t="s">
        <v>16265</v>
      </c>
    </row>
    <row r="15653" spans="1:4" ht="9" x14ac:dyDescent="0.15">
      <c r="A15653" s="277"/>
      <c r="B15653" s="69"/>
      <c r="C15653" s="387"/>
      <c r="D15653" t="s">
        <v>16266</v>
      </c>
    </row>
    <row r="15654" spans="1:4" ht="9" x14ac:dyDescent="0.15">
      <c r="A15654" s="277"/>
      <c r="B15654" s="69"/>
      <c r="C15654" s="387"/>
      <c r="D15654" t="s">
        <v>16267</v>
      </c>
    </row>
    <row r="15655" spans="1:4" ht="9" x14ac:dyDescent="0.15">
      <c r="A15655" s="277"/>
      <c r="B15655" s="69"/>
      <c r="C15655" s="387"/>
      <c r="D15655" t="s">
        <v>21248</v>
      </c>
    </row>
    <row r="15656" spans="1:4" ht="9" x14ac:dyDescent="0.15">
      <c r="A15656" s="277"/>
      <c r="B15656" s="69"/>
      <c r="C15656" s="387"/>
      <c r="D15656" t="s">
        <v>11188</v>
      </c>
    </row>
    <row r="15657" spans="1:4" ht="9" x14ac:dyDescent="0.15">
      <c r="A15657" s="277"/>
      <c r="B15657" s="69"/>
      <c r="C15657" s="387"/>
      <c r="D15657" t="s">
        <v>21249</v>
      </c>
    </row>
    <row r="15658" spans="1:4" ht="9" x14ac:dyDescent="0.15">
      <c r="A15658" s="277"/>
      <c r="B15658" s="69"/>
      <c r="C15658" s="387"/>
      <c r="D15658" t="s">
        <v>21250</v>
      </c>
    </row>
    <row r="15659" spans="1:4" ht="9" x14ac:dyDescent="0.15">
      <c r="A15659" s="277"/>
      <c r="B15659" s="69"/>
      <c r="C15659" s="387"/>
      <c r="D15659" t="s">
        <v>21251</v>
      </c>
    </row>
    <row r="15660" spans="1:4" ht="9" x14ac:dyDescent="0.15">
      <c r="A15660" s="277"/>
      <c r="B15660" s="69"/>
      <c r="C15660" s="387"/>
      <c r="D15660" t="s">
        <v>487</v>
      </c>
    </row>
    <row r="15661" spans="1:4" ht="9" x14ac:dyDescent="0.15">
      <c r="A15661" s="277"/>
      <c r="B15661" s="69"/>
      <c r="C15661" s="387"/>
      <c r="D15661" t="s">
        <v>13029</v>
      </c>
    </row>
    <row r="15662" spans="1:4" ht="9" x14ac:dyDescent="0.15">
      <c r="A15662" s="277"/>
      <c r="B15662" s="69"/>
      <c r="C15662" s="387"/>
      <c r="D15662" t="s">
        <v>21252</v>
      </c>
    </row>
    <row r="15663" spans="1:4" ht="9" x14ac:dyDescent="0.15">
      <c r="A15663" s="277"/>
      <c r="B15663" s="69"/>
      <c r="C15663" s="387"/>
      <c r="D15663" t="s">
        <v>13029</v>
      </c>
    </row>
    <row r="15664" spans="1:4" ht="9" x14ac:dyDescent="0.15">
      <c r="A15664" s="277"/>
      <c r="B15664" s="69"/>
      <c r="C15664" s="387"/>
      <c r="D15664" t="s">
        <v>16268</v>
      </c>
    </row>
    <row r="15665" spans="1:4" ht="9" x14ac:dyDescent="0.15">
      <c r="A15665" s="277"/>
      <c r="B15665" s="69"/>
      <c r="C15665" s="387"/>
      <c r="D15665" t="s">
        <v>487</v>
      </c>
    </row>
    <row r="15666" spans="1:4" ht="9" x14ac:dyDescent="0.15">
      <c r="A15666" s="277"/>
      <c r="B15666" s="69"/>
      <c r="C15666" s="387"/>
      <c r="D15666" t="s">
        <v>13029</v>
      </c>
    </row>
    <row r="15667" spans="1:4" ht="9" x14ac:dyDescent="0.15">
      <c r="A15667" s="277"/>
      <c r="B15667" s="69"/>
      <c r="C15667" s="387"/>
      <c r="D15667" t="s">
        <v>16269</v>
      </c>
    </row>
    <row r="15668" spans="1:4" ht="9" x14ac:dyDescent="0.15">
      <c r="A15668" s="277"/>
      <c r="B15668" s="69"/>
      <c r="C15668" s="387"/>
      <c r="D15668" t="s">
        <v>13029</v>
      </c>
    </row>
    <row r="15669" spans="1:4" ht="9" x14ac:dyDescent="0.15">
      <c r="A15669" s="277"/>
      <c r="B15669" s="69"/>
      <c r="C15669" s="387"/>
      <c r="D15669" t="s">
        <v>21057</v>
      </c>
    </row>
    <row r="15670" spans="1:4" ht="9" x14ac:dyDescent="0.15">
      <c r="A15670" s="277"/>
      <c r="B15670" s="69"/>
      <c r="C15670" s="387"/>
      <c r="D15670" t="s">
        <v>16270</v>
      </c>
    </row>
    <row r="15671" spans="1:4" ht="9" x14ac:dyDescent="0.15">
      <c r="A15671" s="277"/>
      <c r="B15671" s="69"/>
      <c r="C15671" s="387"/>
      <c r="D15671" t="s">
        <v>16271</v>
      </c>
    </row>
    <row r="15672" spans="1:4" ht="9" x14ac:dyDescent="0.15">
      <c r="A15672" s="277"/>
      <c r="B15672" s="69"/>
      <c r="C15672" s="387"/>
      <c r="D15672" t="s">
        <v>16272</v>
      </c>
    </row>
    <row r="15673" spans="1:4" ht="9" x14ac:dyDescent="0.15">
      <c r="A15673" s="277"/>
      <c r="B15673" s="69"/>
      <c r="C15673" s="387"/>
      <c r="D15673" t="s">
        <v>16273</v>
      </c>
    </row>
    <row r="15674" spans="1:4" ht="9" x14ac:dyDescent="0.15">
      <c r="A15674" s="277"/>
      <c r="B15674" s="69"/>
      <c r="C15674" s="387"/>
      <c r="D15674" t="s">
        <v>16274</v>
      </c>
    </row>
    <row r="15675" spans="1:4" ht="9" x14ac:dyDescent="0.15">
      <c r="A15675" s="277"/>
      <c r="B15675" s="69"/>
      <c r="C15675" s="387"/>
      <c r="D15675" t="s">
        <v>21253</v>
      </c>
    </row>
    <row r="15676" spans="1:4" ht="9" x14ac:dyDescent="0.15">
      <c r="A15676" s="277"/>
      <c r="B15676" s="69"/>
      <c r="C15676" s="387"/>
      <c r="D15676" t="s">
        <v>16275</v>
      </c>
    </row>
    <row r="15677" spans="1:4" ht="9" x14ac:dyDescent="0.15">
      <c r="A15677" s="277"/>
      <c r="B15677" s="69"/>
      <c r="C15677" s="387"/>
      <c r="D15677" t="s">
        <v>16276</v>
      </c>
    </row>
    <row r="15678" spans="1:4" ht="9" x14ac:dyDescent="0.15">
      <c r="A15678" s="277"/>
      <c r="B15678" s="69"/>
      <c r="C15678" s="387"/>
      <c r="D15678" t="s">
        <v>16277</v>
      </c>
    </row>
    <row r="15679" spans="1:4" ht="9" x14ac:dyDescent="0.15">
      <c r="A15679" s="277"/>
      <c r="B15679" s="69"/>
      <c r="C15679" s="387"/>
      <c r="D15679" t="s">
        <v>16278</v>
      </c>
    </row>
    <row r="15680" spans="1:4" ht="9" x14ac:dyDescent="0.15">
      <c r="A15680" s="277"/>
      <c r="B15680" s="69"/>
      <c r="C15680" s="387"/>
      <c r="D15680" t="s">
        <v>13125</v>
      </c>
    </row>
    <row r="15681" spans="1:4" ht="9" x14ac:dyDescent="0.15">
      <c r="A15681" s="277"/>
      <c r="B15681" s="69"/>
      <c r="C15681" s="387"/>
      <c r="D15681" t="s">
        <v>16279</v>
      </c>
    </row>
    <row r="15682" spans="1:4" ht="9" x14ac:dyDescent="0.15">
      <c r="A15682" s="277"/>
      <c r="B15682" s="69"/>
      <c r="C15682" s="387"/>
      <c r="D15682" t="s">
        <v>16280</v>
      </c>
    </row>
    <row r="15683" spans="1:4" ht="9" x14ac:dyDescent="0.15">
      <c r="A15683" s="277"/>
      <c r="B15683" s="69"/>
      <c r="C15683" s="387"/>
      <c r="D15683" t="s">
        <v>16281</v>
      </c>
    </row>
    <row r="15684" spans="1:4" ht="9" x14ac:dyDescent="0.15">
      <c r="A15684" s="277"/>
      <c r="B15684" s="69"/>
      <c r="C15684" s="387"/>
      <c r="D15684" t="s">
        <v>16282</v>
      </c>
    </row>
    <row r="15685" spans="1:4" ht="9" x14ac:dyDescent="0.15">
      <c r="A15685" s="277"/>
      <c r="B15685" s="69"/>
      <c r="C15685" s="387"/>
      <c r="D15685" t="s">
        <v>10800</v>
      </c>
    </row>
    <row r="15686" spans="1:4" ht="9" x14ac:dyDescent="0.15">
      <c r="A15686" s="277"/>
      <c r="B15686" s="69"/>
      <c r="C15686" s="387"/>
      <c r="D15686" t="s">
        <v>10801</v>
      </c>
    </row>
    <row r="15687" spans="1:4" ht="9" x14ac:dyDescent="0.15">
      <c r="A15687" s="277"/>
      <c r="B15687" s="69"/>
      <c r="C15687" s="387"/>
      <c r="D15687" t="s">
        <v>21254</v>
      </c>
    </row>
    <row r="15688" spans="1:4" ht="9" x14ac:dyDescent="0.15">
      <c r="A15688" s="277"/>
      <c r="B15688" s="69"/>
      <c r="C15688" s="387"/>
      <c r="D15688" t="s">
        <v>11274</v>
      </c>
    </row>
    <row r="15689" spans="1:4" ht="9" x14ac:dyDescent="0.15">
      <c r="A15689" s="277"/>
      <c r="B15689" s="69"/>
      <c r="C15689" s="387"/>
      <c r="D15689" t="s">
        <v>21255</v>
      </c>
    </row>
    <row r="15690" spans="1:4" ht="9" x14ac:dyDescent="0.15">
      <c r="A15690" s="277"/>
      <c r="B15690" s="69"/>
      <c r="C15690" s="387"/>
      <c r="D15690" t="s">
        <v>487</v>
      </c>
    </row>
    <row r="15691" spans="1:4" ht="9" x14ac:dyDescent="0.15">
      <c r="A15691" s="277"/>
      <c r="B15691" s="69"/>
      <c r="C15691" s="387"/>
      <c r="D15691" t="s">
        <v>13029</v>
      </c>
    </row>
    <row r="15692" spans="1:4" ht="9" x14ac:dyDescent="0.15">
      <c r="A15692" s="277"/>
      <c r="B15692" s="69"/>
      <c r="C15692" s="387"/>
      <c r="D15692" t="s">
        <v>21256</v>
      </c>
    </row>
    <row r="15693" spans="1:4" ht="9" x14ac:dyDescent="0.15">
      <c r="A15693" s="277"/>
      <c r="B15693" s="69"/>
      <c r="C15693" s="387"/>
      <c r="D15693" t="s">
        <v>13029</v>
      </c>
    </row>
    <row r="15694" spans="1:4" ht="9" x14ac:dyDescent="0.15">
      <c r="A15694" s="277"/>
      <c r="B15694" s="69"/>
      <c r="C15694" s="387"/>
      <c r="D15694" t="s">
        <v>21057</v>
      </c>
    </row>
    <row r="15695" spans="1:4" ht="9" x14ac:dyDescent="0.15">
      <c r="A15695" s="277"/>
      <c r="B15695" s="69"/>
      <c r="C15695" s="387"/>
      <c r="D15695" t="s">
        <v>16270</v>
      </c>
    </row>
    <row r="15696" spans="1:4" ht="9" x14ac:dyDescent="0.15">
      <c r="A15696" s="277"/>
      <c r="B15696" s="69"/>
      <c r="C15696" s="387"/>
      <c r="D15696" t="s">
        <v>21257</v>
      </c>
    </row>
    <row r="15697" spans="1:4" ht="9" x14ac:dyDescent="0.15">
      <c r="A15697" s="277"/>
      <c r="B15697" s="69"/>
      <c r="C15697" s="387"/>
      <c r="D15697" t="s">
        <v>21258</v>
      </c>
    </row>
    <row r="15698" spans="1:4" ht="9" x14ac:dyDescent="0.15">
      <c r="A15698" s="277"/>
      <c r="B15698" s="69"/>
      <c r="C15698" s="387"/>
      <c r="D15698" t="s">
        <v>21259</v>
      </c>
    </row>
    <row r="15699" spans="1:4" ht="9" x14ac:dyDescent="0.15">
      <c r="A15699" s="277"/>
      <c r="B15699" s="69"/>
      <c r="C15699" s="387"/>
      <c r="D15699" t="s">
        <v>21260</v>
      </c>
    </row>
    <row r="15700" spans="1:4" ht="9" x14ac:dyDescent="0.15">
      <c r="A15700" s="277"/>
      <c r="B15700" s="69"/>
      <c r="C15700" s="387"/>
      <c r="D15700" t="s">
        <v>21261</v>
      </c>
    </row>
    <row r="15701" spans="1:4" ht="9" x14ac:dyDescent="0.15">
      <c r="A15701" s="277"/>
      <c r="B15701" s="69"/>
      <c r="C15701" s="387"/>
      <c r="D15701" t="s">
        <v>21262</v>
      </c>
    </row>
    <row r="15702" spans="1:4" ht="9" x14ac:dyDescent="0.15">
      <c r="A15702" s="277"/>
      <c r="B15702" s="69"/>
      <c r="C15702" s="387"/>
      <c r="D15702" t="s">
        <v>21263</v>
      </c>
    </row>
    <row r="15703" spans="1:4" ht="9" x14ac:dyDescent="0.15">
      <c r="A15703" s="277"/>
      <c r="B15703" s="69"/>
      <c r="C15703" s="387"/>
      <c r="D15703" t="s">
        <v>21264</v>
      </c>
    </row>
    <row r="15704" spans="1:4" ht="9" x14ac:dyDescent="0.15">
      <c r="A15704" s="277"/>
      <c r="B15704" s="69"/>
      <c r="C15704" s="387"/>
      <c r="D15704" t="s">
        <v>21265</v>
      </c>
    </row>
    <row r="15705" spans="1:4" ht="9" x14ac:dyDescent="0.15">
      <c r="A15705" s="277"/>
      <c r="B15705" s="69"/>
      <c r="C15705" s="387"/>
      <c r="D15705" t="s">
        <v>16276</v>
      </c>
    </row>
    <row r="15706" spans="1:4" ht="9" x14ac:dyDescent="0.15">
      <c r="A15706" s="277"/>
      <c r="B15706" s="69"/>
      <c r="C15706" s="387"/>
      <c r="D15706" t="s">
        <v>16283</v>
      </c>
    </row>
    <row r="15707" spans="1:4" ht="9" x14ac:dyDescent="0.15">
      <c r="A15707" s="277"/>
      <c r="B15707" s="69"/>
      <c r="C15707" s="387"/>
      <c r="D15707" t="s">
        <v>16284</v>
      </c>
    </row>
    <row r="15708" spans="1:4" ht="9" x14ac:dyDescent="0.15">
      <c r="A15708" s="277"/>
      <c r="B15708" s="69"/>
      <c r="C15708" s="387"/>
      <c r="D15708" t="s">
        <v>21266</v>
      </c>
    </row>
    <row r="15709" spans="1:4" ht="9" x14ac:dyDescent="0.15">
      <c r="A15709" s="277"/>
      <c r="B15709" s="69"/>
      <c r="C15709" s="387"/>
      <c r="D15709" t="s">
        <v>13125</v>
      </c>
    </row>
    <row r="15710" spans="1:4" ht="9" x14ac:dyDescent="0.15">
      <c r="A15710" s="277"/>
      <c r="B15710" s="69"/>
      <c r="C15710" s="387"/>
      <c r="D15710" t="s">
        <v>14903</v>
      </c>
    </row>
    <row r="15711" spans="1:4" ht="9" x14ac:dyDescent="0.15">
      <c r="A15711" s="277"/>
      <c r="B15711" s="69"/>
      <c r="C15711" s="387"/>
      <c r="D15711" t="s">
        <v>21267</v>
      </c>
    </row>
    <row r="15712" spans="1:4" ht="9" x14ac:dyDescent="0.15">
      <c r="A15712" s="277"/>
      <c r="B15712" s="69"/>
      <c r="C15712" s="387"/>
      <c r="D15712" t="s">
        <v>10800</v>
      </c>
    </row>
    <row r="15713" spans="1:4" ht="9" x14ac:dyDescent="0.15">
      <c r="A15713" s="277"/>
      <c r="B15713" s="69"/>
      <c r="C15713" s="387"/>
      <c r="D15713" t="s">
        <v>10801</v>
      </c>
    </row>
    <row r="15714" spans="1:4" ht="9" x14ac:dyDescent="0.15">
      <c r="A15714" s="277"/>
      <c r="B15714" s="69"/>
      <c r="C15714" s="387"/>
      <c r="D15714" t="s">
        <v>21268</v>
      </c>
    </row>
    <row r="15715" spans="1:4" ht="9" x14ac:dyDescent="0.15">
      <c r="A15715" s="277"/>
      <c r="B15715" s="69"/>
      <c r="C15715" s="387"/>
      <c r="D15715" t="s">
        <v>11274</v>
      </c>
    </row>
    <row r="15716" spans="1:4" ht="9" x14ac:dyDescent="0.15">
      <c r="A15716" s="277"/>
      <c r="B15716" s="69"/>
      <c r="C15716" s="387"/>
      <c r="D15716" t="s">
        <v>21269</v>
      </c>
    </row>
    <row r="15717" spans="1:4" ht="9" x14ac:dyDescent="0.15">
      <c r="A15717" s="277"/>
      <c r="B15717" s="69"/>
      <c r="C15717" s="387"/>
      <c r="D15717" t="s">
        <v>487</v>
      </c>
    </row>
    <row r="15718" spans="1:4" ht="9" x14ac:dyDescent="0.15">
      <c r="A15718" s="277"/>
      <c r="B15718" s="69"/>
      <c r="C15718" s="387"/>
      <c r="D15718" t="s">
        <v>13029</v>
      </c>
    </row>
    <row r="15719" spans="1:4" ht="9" x14ac:dyDescent="0.15">
      <c r="A15719" s="277"/>
      <c r="B15719" s="69"/>
      <c r="C15719" s="387"/>
      <c r="D15719" t="s">
        <v>21270</v>
      </c>
    </row>
    <row r="15720" spans="1:4" ht="9" x14ac:dyDescent="0.15">
      <c r="A15720" s="277"/>
      <c r="B15720" s="69"/>
      <c r="C15720" s="387"/>
      <c r="D15720" t="s">
        <v>13029</v>
      </c>
    </row>
    <row r="15721" spans="1:4" ht="9" x14ac:dyDescent="0.15">
      <c r="A15721" s="277"/>
      <c r="B15721" s="69"/>
      <c r="C15721" s="387"/>
      <c r="D15721" t="s">
        <v>21057</v>
      </c>
    </row>
    <row r="15722" spans="1:4" ht="9" x14ac:dyDescent="0.15">
      <c r="A15722" s="277"/>
      <c r="B15722" s="69"/>
      <c r="C15722" s="387"/>
      <c r="D15722" t="s">
        <v>16270</v>
      </c>
    </row>
    <row r="15723" spans="1:4" ht="9" x14ac:dyDescent="0.15">
      <c r="A15723" s="277"/>
      <c r="B15723" s="69"/>
      <c r="C15723" s="387"/>
      <c r="D15723" t="s">
        <v>21271</v>
      </c>
    </row>
    <row r="15724" spans="1:4" ht="9" x14ac:dyDescent="0.15">
      <c r="A15724" s="277"/>
      <c r="B15724" s="69"/>
      <c r="C15724" s="387"/>
      <c r="D15724" t="s">
        <v>21272</v>
      </c>
    </row>
    <row r="15725" spans="1:4" ht="9" x14ac:dyDescent="0.15">
      <c r="A15725" s="277"/>
      <c r="B15725" s="69"/>
      <c r="C15725" s="387"/>
      <c r="D15725" t="s">
        <v>21273</v>
      </c>
    </row>
    <row r="15726" spans="1:4" ht="9" x14ac:dyDescent="0.15">
      <c r="A15726" s="277"/>
      <c r="B15726" s="69"/>
      <c r="C15726" s="387"/>
      <c r="D15726" t="s">
        <v>21274</v>
      </c>
    </row>
    <row r="15727" spans="1:4" ht="9" x14ac:dyDescent="0.15">
      <c r="A15727" s="277"/>
      <c r="B15727" s="69"/>
      <c r="C15727" s="387"/>
      <c r="D15727" t="s">
        <v>21275</v>
      </c>
    </row>
    <row r="15728" spans="1:4" ht="9" x14ac:dyDescent="0.15">
      <c r="A15728" s="277"/>
      <c r="B15728" s="69"/>
      <c r="C15728" s="387"/>
      <c r="D15728" t="s">
        <v>21276</v>
      </c>
    </row>
    <row r="15729" spans="1:4" ht="9" x14ac:dyDescent="0.15">
      <c r="A15729" s="277"/>
      <c r="B15729" s="69"/>
      <c r="C15729" s="387"/>
      <c r="D15729" t="s">
        <v>21277</v>
      </c>
    </row>
    <row r="15730" spans="1:4" ht="9" x14ac:dyDescent="0.15">
      <c r="A15730" s="277"/>
      <c r="B15730" s="69"/>
      <c r="C15730" s="387"/>
      <c r="D15730" t="s">
        <v>16276</v>
      </c>
    </row>
    <row r="15731" spans="1:4" ht="9" x14ac:dyDescent="0.15">
      <c r="A15731" s="277"/>
      <c r="B15731" s="69"/>
      <c r="C15731" s="387"/>
      <c r="D15731" t="s">
        <v>16286</v>
      </c>
    </row>
    <row r="15732" spans="1:4" ht="9" x14ac:dyDescent="0.15">
      <c r="A15732" s="277"/>
      <c r="B15732" s="69"/>
      <c r="C15732" s="387"/>
      <c r="D15732" t="s">
        <v>16278</v>
      </c>
    </row>
    <row r="15733" spans="1:4" ht="9" x14ac:dyDescent="0.15">
      <c r="A15733" s="277"/>
      <c r="B15733" s="69"/>
      <c r="C15733" s="387"/>
      <c r="D15733" t="s">
        <v>13125</v>
      </c>
    </row>
    <row r="15734" spans="1:4" ht="9" x14ac:dyDescent="0.15">
      <c r="A15734" s="277"/>
      <c r="B15734" s="69"/>
      <c r="C15734" s="387"/>
      <c r="D15734" t="s">
        <v>16279</v>
      </c>
    </row>
    <row r="15735" spans="1:4" ht="9" x14ac:dyDescent="0.15">
      <c r="A15735" s="277"/>
      <c r="B15735" s="69"/>
      <c r="C15735" s="387"/>
      <c r="D15735" t="s">
        <v>16280</v>
      </c>
    </row>
    <row r="15736" spans="1:4" ht="9" x14ac:dyDescent="0.15">
      <c r="A15736" s="277"/>
      <c r="B15736" s="69"/>
      <c r="C15736" s="387"/>
      <c r="D15736" t="s">
        <v>16281</v>
      </c>
    </row>
    <row r="15737" spans="1:4" ht="9" x14ac:dyDescent="0.15">
      <c r="A15737" s="277"/>
      <c r="B15737" s="69"/>
      <c r="C15737" s="387"/>
      <c r="D15737" t="s">
        <v>16282</v>
      </c>
    </row>
    <row r="15738" spans="1:4" ht="9" x14ac:dyDescent="0.15">
      <c r="A15738" s="277"/>
      <c r="B15738" s="69"/>
      <c r="C15738" s="387"/>
      <c r="D15738" t="s">
        <v>10800</v>
      </c>
    </row>
    <row r="15739" spans="1:4" ht="9" x14ac:dyDescent="0.15">
      <c r="A15739" s="277"/>
      <c r="B15739" s="69"/>
      <c r="C15739" s="387"/>
      <c r="D15739" t="s">
        <v>10801</v>
      </c>
    </row>
    <row r="15740" spans="1:4" ht="9" x14ac:dyDescent="0.15">
      <c r="A15740" s="277"/>
      <c r="B15740" s="69"/>
      <c r="C15740" s="387"/>
      <c r="D15740" t="s">
        <v>21278</v>
      </c>
    </row>
    <row r="15741" spans="1:4" ht="9" x14ac:dyDescent="0.15">
      <c r="A15741" s="277"/>
      <c r="B15741" s="69"/>
      <c r="C15741" s="387"/>
      <c r="D15741" t="s">
        <v>11274</v>
      </c>
    </row>
    <row r="15742" spans="1:4" ht="9" x14ac:dyDescent="0.15">
      <c r="A15742" s="277"/>
      <c r="B15742" s="69"/>
      <c r="C15742" s="387"/>
      <c r="D15742" t="s">
        <v>21279</v>
      </c>
    </row>
    <row r="15743" spans="1:4" ht="9" x14ac:dyDescent="0.15">
      <c r="A15743" s="277"/>
      <c r="B15743" s="69"/>
      <c r="C15743" s="387"/>
      <c r="D15743" t="s">
        <v>487</v>
      </c>
    </row>
    <row r="15744" spans="1:4" ht="9" x14ac:dyDescent="0.15">
      <c r="A15744" s="277"/>
      <c r="B15744" s="69"/>
      <c r="C15744" s="387"/>
      <c r="D15744" t="s">
        <v>13029</v>
      </c>
    </row>
    <row r="15745" spans="1:4" ht="9" x14ac:dyDescent="0.15">
      <c r="A15745" s="277"/>
      <c r="B15745" s="69"/>
      <c r="C15745" s="387"/>
      <c r="D15745" t="s">
        <v>16287</v>
      </c>
    </row>
    <row r="15746" spans="1:4" ht="9" x14ac:dyDescent="0.15">
      <c r="A15746" s="277"/>
      <c r="B15746" s="69"/>
      <c r="C15746" s="387"/>
      <c r="D15746" t="s">
        <v>13029</v>
      </c>
    </row>
    <row r="15747" spans="1:4" ht="9" x14ac:dyDescent="0.15">
      <c r="A15747" s="277"/>
      <c r="B15747" s="69"/>
      <c r="C15747" s="387"/>
      <c r="D15747" t="s">
        <v>21066</v>
      </c>
    </row>
    <row r="15748" spans="1:4" ht="9" x14ac:dyDescent="0.15">
      <c r="A15748" s="277"/>
      <c r="B15748" s="69"/>
      <c r="C15748" s="387"/>
      <c r="D15748" t="s">
        <v>21057</v>
      </c>
    </row>
    <row r="15749" spans="1:4" ht="9" x14ac:dyDescent="0.15">
      <c r="A15749" s="277"/>
      <c r="B15749" s="69"/>
      <c r="C15749" s="387"/>
      <c r="D15749" t="s">
        <v>16288</v>
      </c>
    </row>
    <row r="15750" spans="1:4" ht="9" x14ac:dyDescent="0.15">
      <c r="A15750" s="277"/>
      <c r="B15750" s="69"/>
      <c r="C15750" s="387"/>
      <c r="D15750" t="s">
        <v>21280</v>
      </c>
    </row>
    <row r="15751" spans="1:4" ht="9" x14ac:dyDescent="0.15">
      <c r="A15751" s="277"/>
      <c r="B15751" s="69"/>
      <c r="C15751" s="387"/>
      <c r="D15751" t="s">
        <v>16289</v>
      </c>
    </row>
    <row r="15752" spans="1:4" ht="9" x14ac:dyDescent="0.15">
      <c r="A15752" s="277"/>
      <c r="B15752" s="69"/>
      <c r="C15752" s="387"/>
      <c r="D15752" t="s">
        <v>16290</v>
      </c>
    </row>
    <row r="15753" spans="1:4" ht="9" x14ac:dyDescent="0.15">
      <c r="A15753" s="277"/>
      <c r="B15753" s="69"/>
      <c r="C15753" s="387"/>
      <c r="D15753" t="s">
        <v>16217</v>
      </c>
    </row>
    <row r="15754" spans="1:4" ht="9" x14ac:dyDescent="0.15">
      <c r="A15754" s="277"/>
      <c r="B15754" s="69"/>
      <c r="C15754" s="387"/>
      <c r="D15754" t="s">
        <v>16291</v>
      </c>
    </row>
    <row r="15755" spans="1:4" ht="9" x14ac:dyDescent="0.15">
      <c r="A15755" s="277"/>
      <c r="B15755" s="69"/>
      <c r="C15755" s="387"/>
      <c r="D15755" t="s">
        <v>487</v>
      </c>
    </row>
    <row r="15756" spans="1:4" ht="9" x14ac:dyDescent="0.15">
      <c r="A15756" s="277"/>
      <c r="B15756" s="69"/>
      <c r="C15756" s="387"/>
      <c r="D15756" t="s">
        <v>13019</v>
      </c>
    </row>
    <row r="15757" spans="1:4" ht="9" x14ac:dyDescent="0.15">
      <c r="A15757" s="277"/>
      <c r="B15757" s="69"/>
      <c r="C15757" s="387"/>
      <c r="D15757" t="s">
        <v>487</v>
      </c>
    </row>
    <row r="15758" spans="1:4" ht="9" x14ac:dyDescent="0.15">
      <c r="A15758" s="277"/>
      <c r="B15758" s="69"/>
      <c r="C15758" s="387"/>
      <c r="D15758" t="s">
        <v>19794</v>
      </c>
    </row>
    <row r="15759" spans="1:4" ht="9" x14ac:dyDescent="0.15">
      <c r="A15759" s="277"/>
      <c r="B15759" s="69"/>
      <c r="C15759" s="387"/>
      <c r="D15759" t="s">
        <v>19805</v>
      </c>
    </row>
    <row r="15760" spans="1:4" ht="9" x14ac:dyDescent="0.15">
      <c r="A15760" s="277"/>
      <c r="B15760" s="69"/>
      <c r="C15760" s="387"/>
      <c r="D15760" t="s">
        <v>21281</v>
      </c>
    </row>
    <row r="15761" spans="1:4" ht="9" x14ac:dyDescent="0.15">
      <c r="A15761" s="277"/>
      <c r="B15761" s="69"/>
      <c r="C15761" s="387"/>
      <c r="D15761" t="s">
        <v>19807</v>
      </c>
    </row>
    <row r="15762" spans="1:4" ht="9" x14ac:dyDescent="0.15">
      <c r="A15762" s="277"/>
      <c r="B15762" s="69"/>
      <c r="C15762" s="387"/>
      <c r="D15762" t="s">
        <v>21282</v>
      </c>
    </row>
    <row r="15763" spans="1:4" ht="9" x14ac:dyDescent="0.15">
      <c r="A15763" s="277"/>
      <c r="B15763" s="69"/>
      <c r="C15763" s="387"/>
      <c r="D15763" t="s">
        <v>19799</v>
      </c>
    </row>
    <row r="15764" spans="1:4" ht="9" x14ac:dyDescent="0.15">
      <c r="A15764" s="277"/>
      <c r="B15764" s="69"/>
      <c r="C15764" s="387"/>
      <c r="D15764" t="s">
        <v>9211</v>
      </c>
    </row>
    <row r="15765" spans="1:4" ht="9" x14ac:dyDescent="0.15">
      <c r="A15765" s="277"/>
      <c r="B15765" s="69"/>
      <c r="C15765" s="387"/>
      <c r="D15765" t="s">
        <v>487</v>
      </c>
    </row>
    <row r="15766" spans="1:4" ht="9" x14ac:dyDescent="0.15">
      <c r="A15766" s="277"/>
      <c r="B15766" s="69"/>
      <c r="C15766" s="387"/>
      <c r="D15766" t="s">
        <v>9155</v>
      </c>
    </row>
    <row r="15767" spans="1:4" ht="9" x14ac:dyDescent="0.15">
      <c r="A15767" s="277"/>
      <c r="B15767" s="69"/>
      <c r="C15767" s="387"/>
      <c r="D15767" t="s">
        <v>16292</v>
      </c>
    </row>
    <row r="15768" spans="1:4" ht="9" x14ac:dyDescent="0.15">
      <c r="A15768" s="277"/>
      <c r="B15768" s="69"/>
      <c r="C15768" s="387"/>
      <c r="D15768" t="s">
        <v>9175</v>
      </c>
    </row>
    <row r="15769" spans="1:4" ht="9" x14ac:dyDescent="0.15">
      <c r="A15769" s="277"/>
      <c r="B15769" s="69"/>
      <c r="C15769" s="387"/>
      <c r="D15769" t="s">
        <v>10011</v>
      </c>
    </row>
    <row r="15770" spans="1:4" ht="9" x14ac:dyDescent="0.15">
      <c r="A15770" s="277"/>
      <c r="B15770" s="69"/>
      <c r="C15770" s="387"/>
      <c r="D15770" t="s">
        <v>16293</v>
      </c>
    </row>
    <row r="15771" spans="1:4" ht="9" x14ac:dyDescent="0.15">
      <c r="A15771" s="277"/>
      <c r="B15771" s="69"/>
      <c r="C15771" s="387"/>
      <c r="D15771" t="s">
        <v>10011</v>
      </c>
    </row>
    <row r="15772" spans="1:4" ht="9" x14ac:dyDescent="0.15">
      <c r="A15772" s="277"/>
      <c r="B15772" s="69"/>
      <c r="C15772" s="387"/>
      <c r="D15772" t="s">
        <v>21057</v>
      </c>
    </row>
    <row r="15773" spans="1:4" ht="9" x14ac:dyDescent="0.15">
      <c r="A15773" s="277"/>
      <c r="B15773" s="69"/>
      <c r="C15773" s="387"/>
      <c r="D15773" t="s">
        <v>16030</v>
      </c>
    </row>
    <row r="15774" spans="1:4" ht="9" x14ac:dyDescent="0.15">
      <c r="A15774" s="277"/>
      <c r="B15774" s="69"/>
      <c r="C15774" s="387"/>
      <c r="D15774" t="s">
        <v>21283</v>
      </c>
    </row>
    <row r="15775" spans="1:4" ht="9" x14ac:dyDescent="0.15">
      <c r="A15775" s="277"/>
      <c r="B15775" s="69"/>
      <c r="C15775" s="387"/>
      <c r="D15775" t="s">
        <v>16294</v>
      </c>
    </row>
    <row r="15776" spans="1:4" ht="9" x14ac:dyDescent="0.15">
      <c r="A15776" s="277"/>
      <c r="B15776" s="69"/>
      <c r="C15776" s="387"/>
      <c r="D15776" t="s">
        <v>16295</v>
      </c>
    </row>
    <row r="15777" spans="1:4" ht="9" x14ac:dyDescent="0.15">
      <c r="A15777" s="277"/>
      <c r="B15777" s="69"/>
      <c r="C15777" s="387"/>
      <c r="D15777" t="s">
        <v>21284</v>
      </c>
    </row>
    <row r="15778" spans="1:4" ht="9" x14ac:dyDescent="0.15">
      <c r="A15778" s="277"/>
      <c r="B15778" s="69"/>
      <c r="C15778" s="387"/>
      <c r="D15778" t="s">
        <v>16296</v>
      </c>
    </row>
    <row r="15779" spans="1:4" ht="9" x14ac:dyDescent="0.15">
      <c r="A15779" s="277"/>
      <c r="B15779" s="69"/>
      <c r="C15779" s="387"/>
      <c r="D15779" t="s">
        <v>16297</v>
      </c>
    </row>
    <row r="15780" spans="1:4" ht="9" x14ac:dyDescent="0.15">
      <c r="A15780" s="277"/>
      <c r="B15780" s="69"/>
      <c r="C15780" s="387"/>
      <c r="D15780" t="s">
        <v>16294</v>
      </c>
    </row>
    <row r="15781" spans="1:4" ht="9" x14ac:dyDescent="0.15">
      <c r="A15781" s="277"/>
      <c r="B15781" s="69"/>
      <c r="C15781" s="387"/>
      <c r="D15781" t="s">
        <v>16298</v>
      </c>
    </row>
    <row r="15782" spans="1:4" ht="9" x14ac:dyDescent="0.15">
      <c r="A15782" s="277"/>
      <c r="B15782" s="69"/>
      <c r="C15782" s="387"/>
      <c r="D15782" t="s">
        <v>16299</v>
      </c>
    </row>
    <row r="15783" spans="1:4" ht="9" x14ac:dyDescent="0.15">
      <c r="A15783" s="277"/>
      <c r="B15783" s="69"/>
      <c r="C15783" s="387"/>
      <c r="D15783" t="s">
        <v>16118</v>
      </c>
    </row>
    <row r="15784" spans="1:4" ht="9" x14ac:dyDescent="0.15">
      <c r="A15784" s="277"/>
      <c r="B15784" s="69"/>
      <c r="C15784" s="387"/>
      <c r="D15784" t="s">
        <v>16300</v>
      </c>
    </row>
    <row r="15785" spans="1:4" ht="9" x14ac:dyDescent="0.15">
      <c r="A15785" s="277"/>
      <c r="B15785" s="69"/>
      <c r="C15785" s="387"/>
      <c r="D15785" t="s">
        <v>21285</v>
      </c>
    </row>
    <row r="15786" spans="1:4" ht="9" x14ac:dyDescent="0.15">
      <c r="A15786" s="277"/>
      <c r="B15786" s="69"/>
      <c r="C15786" s="387"/>
      <c r="D15786" t="s">
        <v>16301</v>
      </c>
    </row>
    <row r="15787" spans="1:4" ht="9" x14ac:dyDescent="0.15">
      <c r="A15787" s="277"/>
      <c r="B15787" s="69"/>
      <c r="C15787" s="387"/>
      <c r="D15787" t="s">
        <v>16302</v>
      </c>
    </row>
    <row r="15788" spans="1:4" ht="9" x14ac:dyDescent="0.15">
      <c r="A15788" s="277"/>
      <c r="B15788" s="69"/>
      <c r="C15788" s="387"/>
      <c r="D15788" t="s">
        <v>16038</v>
      </c>
    </row>
    <row r="15789" spans="1:4" ht="9" x14ac:dyDescent="0.15">
      <c r="A15789" s="277"/>
      <c r="B15789" s="69"/>
      <c r="C15789" s="387"/>
      <c r="D15789" t="s">
        <v>16303</v>
      </c>
    </row>
    <row r="15790" spans="1:4" ht="9" x14ac:dyDescent="0.15">
      <c r="A15790" s="277"/>
      <c r="B15790" s="69"/>
      <c r="C15790" s="387"/>
      <c r="D15790" t="s">
        <v>16304</v>
      </c>
    </row>
    <row r="15791" spans="1:4" ht="9" x14ac:dyDescent="0.15">
      <c r="A15791" s="277"/>
      <c r="B15791" s="69"/>
      <c r="C15791" s="387"/>
      <c r="D15791" t="s">
        <v>16305</v>
      </c>
    </row>
    <row r="15792" spans="1:4" ht="9" x14ac:dyDescent="0.15">
      <c r="A15792" s="277"/>
      <c r="B15792" s="69"/>
      <c r="C15792" s="387"/>
      <c r="D15792" t="s">
        <v>16306</v>
      </c>
    </row>
    <row r="15793" spans="1:4" ht="9" x14ac:dyDescent="0.15">
      <c r="A15793" s="277"/>
      <c r="B15793" s="69"/>
      <c r="C15793" s="387"/>
      <c r="D15793" t="s">
        <v>16307</v>
      </c>
    </row>
    <row r="15794" spans="1:4" ht="9" x14ac:dyDescent="0.15">
      <c r="A15794" s="277"/>
      <c r="B15794" s="69"/>
      <c r="C15794" s="387"/>
      <c r="D15794" t="s">
        <v>16308</v>
      </c>
    </row>
    <row r="15795" spans="1:4" ht="9" x14ac:dyDescent="0.15">
      <c r="A15795" s="277"/>
      <c r="B15795" s="69"/>
      <c r="C15795" s="387"/>
      <c r="D15795" t="s">
        <v>16038</v>
      </c>
    </row>
    <row r="15796" spans="1:4" ht="9" x14ac:dyDescent="0.15">
      <c r="A15796" s="277"/>
      <c r="B15796" s="69"/>
      <c r="C15796" s="387"/>
      <c r="D15796" t="s">
        <v>16309</v>
      </c>
    </row>
    <row r="15797" spans="1:4" ht="9" x14ac:dyDescent="0.15">
      <c r="A15797" s="277"/>
      <c r="B15797" s="69"/>
      <c r="C15797" s="387"/>
      <c r="D15797" t="s">
        <v>16310</v>
      </c>
    </row>
    <row r="15798" spans="1:4" ht="9" x14ac:dyDescent="0.15">
      <c r="A15798" s="277"/>
      <c r="B15798" s="69"/>
      <c r="C15798" s="387"/>
      <c r="D15798" t="s">
        <v>16311</v>
      </c>
    </row>
    <row r="15799" spans="1:4" ht="9" x14ac:dyDescent="0.15">
      <c r="A15799" s="277"/>
      <c r="B15799" s="69"/>
      <c r="C15799" s="387"/>
      <c r="D15799" t="s">
        <v>16312</v>
      </c>
    </row>
    <row r="15800" spans="1:4" ht="9" x14ac:dyDescent="0.15">
      <c r="A15800" s="277"/>
      <c r="B15800" s="69"/>
      <c r="C15800" s="387"/>
      <c r="D15800" t="s">
        <v>16313</v>
      </c>
    </row>
    <row r="15801" spans="1:4" ht="9" x14ac:dyDescent="0.15">
      <c r="A15801" s="277"/>
      <c r="B15801" s="69"/>
      <c r="C15801" s="387"/>
      <c r="D15801" t="s">
        <v>16314</v>
      </c>
    </row>
    <row r="15802" spans="1:4" ht="9" x14ac:dyDescent="0.15">
      <c r="A15802" s="277"/>
      <c r="B15802" s="69"/>
      <c r="C15802" s="387"/>
      <c r="D15802" t="s">
        <v>13704</v>
      </c>
    </row>
    <row r="15803" spans="1:4" ht="9" x14ac:dyDescent="0.15">
      <c r="A15803" s="277"/>
      <c r="B15803" s="69"/>
      <c r="C15803" s="387"/>
      <c r="D15803" t="s">
        <v>16315</v>
      </c>
    </row>
    <row r="15804" spans="1:4" ht="9" x14ac:dyDescent="0.15">
      <c r="A15804" s="277"/>
      <c r="B15804" s="69"/>
      <c r="C15804" s="387"/>
      <c r="D15804" t="s">
        <v>16316</v>
      </c>
    </row>
    <row r="15805" spans="1:4" ht="9" x14ac:dyDescent="0.15">
      <c r="A15805" s="277"/>
      <c r="B15805" s="69"/>
      <c r="C15805" s="387"/>
      <c r="D15805" t="s">
        <v>16317</v>
      </c>
    </row>
    <row r="15806" spans="1:4" ht="9" x14ac:dyDescent="0.15">
      <c r="A15806" s="277"/>
      <c r="B15806" s="69"/>
      <c r="C15806" s="387"/>
      <c r="D15806" t="s">
        <v>16038</v>
      </c>
    </row>
    <row r="15807" spans="1:4" ht="9" x14ac:dyDescent="0.15">
      <c r="A15807" s="277"/>
      <c r="B15807" s="69"/>
      <c r="C15807" s="387"/>
      <c r="D15807" t="s">
        <v>16318</v>
      </c>
    </row>
    <row r="15808" spans="1:4" ht="9" x14ac:dyDescent="0.15">
      <c r="A15808" s="277"/>
      <c r="B15808" s="69"/>
      <c r="C15808" s="387"/>
      <c r="D15808" t="s">
        <v>16319</v>
      </c>
    </row>
    <row r="15809" spans="1:4" ht="9" x14ac:dyDescent="0.15">
      <c r="A15809" s="277"/>
      <c r="B15809" s="69"/>
      <c r="C15809" s="387"/>
      <c r="D15809" t="s">
        <v>16320</v>
      </c>
    </row>
    <row r="15810" spans="1:4" ht="9" x14ac:dyDescent="0.15">
      <c r="A15810" s="277"/>
      <c r="B15810" s="69"/>
      <c r="C15810" s="387"/>
      <c r="D15810" t="s">
        <v>16321</v>
      </c>
    </row>
    <row r="15811" spans="1:4" ht="9" x14ac:dyDescent="0.15">
      <c r="A15811" s="277"/>
      <c r="B15811" s="69"/>
      <c r="C15811" s="387"/>
      <c r="D15811" t="s">
        <v>16322</v>
      </c>
    </row>
    <row r="15812" spans="1:4" ht="9" x14ac:dyDescent="0.15">
      <c r="A15812" s="277"/>
      <c r="B15812" s="69"/>
      <c r="C15812" s="387"/>
      <c r="D15812" t="s">
        <v>16323</v>
      </c>
    </row>
    <row r="15813" spans="1:4" ht="9" x14ac:dyDescent="0.15">
      <c r="A15813" s="277"/>
      <c r="B15813" s="69"/>
      <c r="C15813" s="387"/>
      <c r="D15813" t="s">
        <v>16324</v>
      </c>
    </row>
    <row r="15814" spans="1:4" ht="9" x14ac:dyDescent="0.15">
      <c r="A15814" s="277"/>
      <c r="B15814" s="69"/>
      <c r="C15814" s="387"/>
      <c r="D15814" t="s">
        <v>16325</v>
      </c>
    </row>
    <row r="15815" spans="1:4" ht="9" x14ac:dyDescent="0.15">
      <c r="A15815" s="277"/>
      <c r="B15815" s="69"/>
      <c r="C15815" s="387"/>
      <c r="D15815" t="s">
        <v>16326</v>
      </c>
    </row>
    <row r="15816" spans="1:4" ht="9" x14ac:dyDescent="0.15">
      <c r="A15816" s="277"/>
      <c r="B15816" s="69"/>
      <c r="C15816" s="387"/>
      <c r="D15816" t="s">
        <v>16327</v>
      </c>
    </row>
    <row r="15817" spans="1:4" ht="9" x14ac:dyDescent="0.15">
      <c r="A15817" s="277"/>
      <c r="B15817" s="69"/>
      <c r="C15817" s="387"/>
      <c r="D15817" t="s">
        <v>21286</v>
      </c>
    </row>
    <row r="15818" spans="1:4" ht="9" x14ac:dyDescent="0.15">
      <c r="A15818" s="277"/>
      <c r="B15818" s="69"/>
      <c r="C15818" s="387"/>
      <c r="D15818" t="s">
        <v>21287</v>
      </c>
    </row>
    <row r="15819" spans="1:4" ht="9" x14ac:dyDescent="0.15">
      <c r="A15819" s="277"/>
      <c r="B15819" s="69"/>
      <c r="C15819" s="387"/>
      <c r="D15819" t="s">
        <v>16328</v>
      </c>
    </row>
    <row r="15820" spans="1:4" ht="9" x14ac:dyDescent="0.15">
      <c r="A15820" s="277"/>
      <c r="B15820" s="69"/>
      <c r="C15820" s="387"/>
      <c r="D15820" t="s">
        <v>16038</v>
      </c>
    </row>
    <row r="15821" spans="1:4" ht="9" x14ac:dyDescent="0.15">
      <c r="A15821" s="277"/>
      <c r="B15821" s="69"/>
      <c r="C15821" s="387"/>
      <c r="D15821" t="s">
        <v>16329</v>
      </c>
    </row>
    <row r="15822" spans="1:4" ht="9" x14ac:dyDescent="0.15">
      <c r="A15822" s="277"/>
      <c r="B15822" s="69"/>
      <c r="C15822" s="387"/>
      <c r="D15822" t="s">
        <v>16330</v>
      </c>
    </row>
    <row r="15823" spans="1:4" ht="9" x14ac:dyDescent="0.15">
      <c r="A15823" s="277"/>
      <c r="B15823" s="69"/>
      <c r="C15823" s="387"/>
      <c r="D15823" t="s">
        <v>16331</v>
      </c>
    </row>
    <row r="15824" spans="1:4" ht="9" x14ac:dyDescent="0.15">
      <c r="A15824" s="277"/>
      <c r="B15824" s="69"/>
      <c r="C15824" s="387"/>
      <c r="D15824" t="s">
        <v>16332</v>
      </c>
    </row>
    <row r="15825" spans="1:4" ht="9" x14ac:dyDescent="0.15">
      <c r="A15825" s="277"/>
      <c r="B15825" s="69"/>
      <c r="C15825" s="387"/>
      <c r="D15825" t="s">
        <v>21288</v>
      </c>
    </row>
    <row r="15826" spans="1:4" ht="9" x14ac:dyDescent="0.15">
      <c r="A15826" s="277"/>
      <c r="B15826" s="69"/>
      <c r="C15826" s="387"/>
      <c r="D15826" t="s">
        <v>16333</v>
      </c>
    </row>
    <row r="15827" spans="1:4" ht="9" x14ac:dyDescent="0.15">
      <c r="A15827" s="277"/>
      <c r="B15827" s="69"/>
      <c r="C15827" s="387"/>
      <c r="D15827" t="s">
        <v>16334</v>
      </c>
    </row>
    <row r="15828" spans="1:4" ht="9" x14ac:dyDescent="0.15">
      <c r="A15828" s="277"/>
      <c r="B15828" s="69"/>
      <c r="C15828" s="387"/>
      <c r="D15828" t="s">
        <v>16038</v>
      </c>
    </row>
    <row r="15829" spans="1:4" ht="9" x14ac:dyDescent="0.15">
      <c r="A15829" s="277"/>
      <c r="B15829" s="69"/>
      <c r="C15829" s="387"/>
      <c r="D15829" t="s">
        <v>16294</v>
      </c>
    </row>
    <row r="15830" spans="1:4" ht="9" x14ac:dyDescent="0.15">
      <c r="A15830" s="277"/>
      <c r="B15830" s="69"/>
      <c r="C15830" s="387"/>
      <c r="D15830" t="s">
        <v>16335</v>
      </c>
    </row>
    <row r="15831" spans="1:4" ht="9" x14ac:dyDescent="0.15">
      <c r="A15831" s="277"/>
      <c r="B15831" s="69"/>
      <c r="C15831" s="387"/>
      <c r="D15831" t="s">
        <v>16336</v>
      </c>
    </row>
    <row r="15832" spans="1:4" ht="9" x14ac:dyDescent="0.15">
      <c r="A15832" s="277"/>
      <c r="B15832" s="69"/>
      <c r="C15832" s="387"/>
      <c r="D15832" t="s">
        <v>16337</v>
      </c>
    </row>
    <row r="15833" spans="1:4" ht="9" x14ac:dyDescent="0.15">
      <c r="A15833" s="277"/>
      <c r="B15833" s="69"/>
      <c r="C15833" s="387"/>
      <c r="D15833" t="s">
        <v>16338</v>
      </c>
    </row>
    <row r="15834" spans="1:4" ht="9" x14ac:dyDescent="0.15">
      <c r="A15834" s="277"/>
      <c r="B15834" s="69"/>
      <c r="C15834" s="387"/>
      <c r="D15834" t="s">
        <v>16339</v>
      </c>
    </row>
    <row r="15835" spans="1:4" ht="9" x14ac:dyDescent="0.15">
      <c r="A15835" s="277"/>
      <c r="B15835" s="69"/>
      <c r="C15835" s="387"/>
      <c r="D15835" t="s">
        <v>16340</v>
      </c>
    </row>
    <row r="15836" spans="1:4" ht="9" x14ac:dyDescent="0.15">
      <c r="A15836" s="277"/>
      <c r="B15836" s="69"/>
      <c r="C15836" s="387"/>
      <c r="D15836" t="s">
        <v>16341</v>
      </c>
    </row>
    <row r="15837" spans="1:4" ht="9" x14ac:dyDescent="0.15">
      <c r="A15837" s="277"/>
      <c r="B15837" s="69"/>
      <c r="C15837" s="387"/>
      <c r="D15837" t="s">
        <v>16342</v>
      </c>
    </row>
    <row r="15838" spans="1:4" ht="9" x14ac:dyDescent="0.15">
      <c r="A15838" s="277"/>
      <c r="B15838" s="69"/>
      <c r="C15838" s="387"/>
      <c r="D15838" t="s">
        <v>16343</v>
      </c>
    </row>
    <row r="15839" spans="1:4" ht="9" x14ac:dyDescent="0.15">
      <c r="A15839" s="277"/>
      <c r="B15839" s="69"/>
      <c r="C15839" s="387"/>
      <c r="D15839" t="s">
        <v>16344</v>
      </c>
    </row>
    <row r="15840" spans="1:4" ht="9" x14ac:dyDescent="0.15">
      <c r="A15840" s="277"/>
      <c r="B15840" s="69"/>
      <c r="C15840" s="387"/>
      <c r="D15840" t="s">
        <v>16345</v>
      </c>
    </row>
    <row r="15841" spans="1:4" ht="9" x14ac:dyDescent="0.15">
      <c r="A15841" s="277"/>
      <c r="B15841" s="69"/>
      <c r="C15841" s="387"/>
      <c r="D15841" t="s">
        <v>16346</v>
      </c>
    </row>
    <row r="15842" spans="1:4" ht="9" x14ac:dyDescent="0.15">
      <c r="A15842" s="277"/>
      <c r="B15842" s="69"/>
      <c r="C15842" s="387"/>
      <c r="D15842" t="s">
        <v>16347</v>
      </c>
    </row>
    <row r="15843" spans="1:4" ht="9" x14ac:dyDescent="0.15">
      <c r="A15843" s="277"/>
      <c r="B15843" s="69"/>
      <c r="C15843" s="387"/>
      <c r="D15843" t="s">
        <v>16348</v>
      </c>
    </row>
    <row r="15844" spans="1:4" ht="9" x14ac:dyDescent="0.15">
      <c r="A15844" s="277"/>
      <c r="B15844" s="69"/>
      <c r="C15844" s="387"/>
      <c r="D15844" t="s">
        <v>16294</v>
      </c>
    </row>
    <row r="15845" spans="1:4" ht="9" x14ac:dyDescent="0.15">
      <c r="A15845" s="277"/>
      <c r="B15845" s="69"/>
      <c r="C15845" s="387"/>
      <c r="D15845" t="s">
        <v>21289</v>
      </c>
    </row>
    <row r="15846" spans="1:4" ht="9" x14ac:dyDescent="0.15">
      <c r="A15846" s="277"/>
      <c r="B15846" s="69"/>
      <c r="C15846" s="387"/>
      <c r="D15846" t="s">
        <v>21290</v>
      </c>
    </row>
    <row r="15847" spans="1:4" ht="9" x14ac:dyDescent="0.15">
      <c r="A15847" s="277"/>
      <c r="B15847" s="69"/>
      <c r="C15847" s="387"/>
      <c r="D15847" t="s">
        <v>21291</v>
      </c>
    </row>
    <row r="15848" spans="1:4" ht="9" x14ac:dyDescent="0.15">
      <c r="A15848" s="277"/>
      <c r="B15848" s="69"/>
      <c r="C15848" s="387"/>
      <c r="D15848" t="s">
        <v>16349</v>
      </c>
    </row>
    <row r="15849" spans="1:4" ht="9" x14ac:dyDescent="0.15">
      <c r="A15849" s="277"/>
      <c r="B15849" s="69"/>
      <c r="C15849" s="387"/>
      <c r="D15849" t="s">
        <v>16350</v>
      </c>
    </row>
    <row r="15850" spans="1:4" ht="9" x14ac:dyDescent="0.15">
      <c r="A15850" s="277"/>
      <c r="B15850" s="69"/>
      <c r="C15850" s="387"/>
      <c r="D15850" t="s">
        <v>16351</v>
      </c>
    </row>
    <row r="15851" spans="1:4" ht="9" x14ac:dyDescent="0.15">
      <c r="A15851" s="277"/>
      <c r="B15851" s="69"/>
      <c r="C15851" s="387"/>
      <c r="D15851" t="s">
        <v>16352</v>
      </c>
    </row>
    <row r="15852" spans="1:4" ht="9" x14ac:dyDescent="0.15">
      <c r="A15852" s="277"/>
      <c r="B15852" s="69"/>
      <c r="C15852" s="387"/>
      <c r="D15852" t="s">
        <v>16353</v>
      </c>
    </row>
    <row r="15853" spans="1:4" ht="9" x14ac:dyDescent="0.15">
      <c r="A15853" s="277"/>
      <c r="B15853" s="69"/>
      <c r="C15853" s="387"/>
      <c r="D15853" t="s">
        <v>16354</v>
      </c>
    </row>
    <row r="15854" spans="1:4" ht="9" x14ac:dyDescent="0.15">
      <c r="A15854" s="277"/>
      <c r="B15854" s="69"/>
      <c r="C15854" s="387"/>
      <c r="D15854" t="s">
        <v>16355</v>
      </c>
    </row>
    <row r="15855" spans="1:4" ht="9" x14ac:dyDescent="0.15">
      <c r="A15855" s="277"/>
      <c r="B15855" s="69"/>
      <c r="C15855" s="387"/>
      <c r="D15855" t="s">
        <v>16356</v>
      </c>
    </row>
    <row r="15856" spans="1:4" ht="9" x14ac:dyDescent="0.15">
      <c r="A15856" s="277"/>
      <c r="B15856" s="69"/>
      <c r="C15856" s="387"/>
      <c r="D15856" t="s">
        <v>16357</v>
      </c>
    </row>
    <row r="15857" spans="1:4" ht="9" x14ac:dyDescent="0.15">
      <c r="A15857" s="277"/>
      <c r="B15857" s="69"/>
      <c r="C15857" s="387"/>
      <c r="D15857" t="s">
        <v>16358</v>
      </c>
    </row>
    <row r="15858" spans="1:4" ht="9" x14ac:dyDescent="0.15">
      <c r="A15858" s="277"/>
      <c r="B15858" s="69"/>
      <c r="C15858" s="387"/>
      <c r="D15858" t="s">
        <v>16038</v>
      </c>
    </row>
    <row r="15859" spans="1:4" ht="9" x14ac:dyDescent="0.15">
      <c r="A15859" s="277"/>
      <c r="B15859" s="69"/>
      <c r="C15859" s="387"/>
      <c r="D15859" t="s">
        <v>16294</v>
      </c>
    </row>
    <row r="15860" spans="1:4" ht="9" x14ac:dyDescent="0.15">
      <c r="A15860" s="277"/>
      <c r="B15860" s="69"/>
      <c r="C15860" s="387"/>
      <c r="D15860" t="s">
        <v>16359</v>
      </c>
    </row>
    <row r="15861" spans="1:4" ht="9" x14ac:dyDescent="0.15">
      <c r="A15861" s="277"/>
      <c r="B15861" s="69"/>
      <c r="C15861" s="387"/>
      <c r="D15861" t="s">
        <v>16360</v>
      </c>
    </row>
    <row r="15862" spans="1:4" ht="9" x14ac:dyDescent="0.15">
      <c r="A15862" s="277"/>
      <c r="B15862" s="69"/>
      <c r="C15862" s="387"/>
      <c r="D15862" t="s">
        <v>16361</v>
      </c>
    </row>
    <row r="15863" spans="1:4" ht="9" x14ac:dyDescent="0.15">
      <c r="A15863" s="277"/>
      <c r="B15863" s="69"/>
      <c r="C15863" s="387"/>
      <c r="D15863" t="s">
        <v>16038</v>
      </c>
    </row>
    <row r="15864" spans="1:4" ht="9" x14ac:dyDescent="0.15">
      <c r="A15864" s="277"/>
      <c r="B15864" s="69"/>
      <c r="C15864" s="387"/>
      <c r="D15864" t="s">
        <v>16294</v>
      </c>
    </row>
    <row r="15865" spans="1:4" ht="9" x14ac:dyDescent="0.15">
      <c r="A15865" s="277"/>
      <c r="B15865" s="69"/>
      <c r="C15865" s="387"/>
      <c r="D15865" t="s">
        <v>16362</v>
      </c>
    </row>
    <row r="15866" spans="1:4" ht="9" x14ac:dyDescent="0.15">
      <c r="A15866" s="277"/>
      <c r="B15866" s="69"/>
      <c r="C15866" s="387"/>
      <c r="D15866" t="s">
        <v>16363</v>
      </c>
    </row>
    <row r="15867" spans="1:4" ht="9" x14ac:dyDescent="0.15">
      <c r="A15867" s="277"/>
      <c r="B15867" s="69"/>
      <c r="C15867" s="387"/>
      <c r="D15867" t="s">
        <v>16364</v>
      </c>
    </row>
    <row r="15868" spans="1:4" ht="9" x14ac:dyDescent="0.15">
      <c r="A15868" s="277"/>
      <c r="B15868" s="69"/>
      <c r="C15868" s="387"/>
      <c r="D15868" t="s">
        <v>16365</v>
      </c>
    </row>
    <row r="15869" spans="1:4" ht="9" x14ac:dyDescent="0.15">
      <c r="A15869" s="277"/>
      <c r="B15869" s="69"/>
      <c r="C15869" s="387"/>
      <c r="D15869" t="s">
        <v>16294</v>
      </c>
    </row>
    <row r="15870" spans="1:4" ht="9" x14ac:dyDescent="0.15">
      <c r="A15870" s="277"/>
      <c r="B15870" s="69"/>
      <c r="C15870" s="387"/>
      <c r="D15870" t="s">
        <v>16049</v>
      </c>
    </row>
    <row r="15871" spans="1:4" ht="9" x14ac:dyDescent="0.15">
      <c r="A15871" s="277"/>
      <c r="B15871" s="69"/>
      <c r="C15871" s="387"/>
      <c r="D15871" t="s">
        <v>15573</v>
      </c>
    </row>
    <row r="15872" spans="1:4" ht="9" x14ac:dyDescent="0.15">
      <c r="A15872" s="277"/>
      <c r="B15872" s="69"/>
      <c r="C15872" s="387"/>
      <c r="D15872" t="s">
        <v>16366</v>
      </c>
    </row>
    <row r="15873" spans="1:4" ht="9" x14ac:dyDescent="0.15">
      <c r="A15873" s="277"/>
      <c r="B15873" s="69"/>
      <c r="C15873" s="387"/>
      <c r="D15873" t="s">
        <v>16367</v>
      </c>
    </row>
    <row r="15874" spans="1:4" ht="9" x14ac:dyDescent="0.15">
      <c r="A15874" s="277"/>
      <c r="B15874" s="69"/>
      <c r="C15874" s="387"/>
      <c r="D15874" t="s">
        <v>16368</v>
      </c>
    </row>
    <row r="15875" spans="1:4" ht="9" x14ac:dyDescent="0.15">
      <c r="A15875" s="277"/>
      <c r="B15875" s="69"/>
      <c r="C15875" s="387"/>
      <c r="D15875" t="s">
        <v>9615</v>
      </c>
    </row>
    <row r="15876" spans="1:4" ht="9" x14ac:dyDescent="0.15">
      <c r="A15876" s="277"/>
      <c r="B15876" s="69"/>
      <c r="C15876" s="387"/>
      <c r="D15876" t="s">
        <v>16369</v>
      </c>
    </row>
    <row r="15877" spans="1:4" ht="9" x14ac:dyDescent="0.15">
      <c r="A15877" s="277"/>
      <c r="B15877" s="69"/>
      <c r="C15877" s="387"/>
      <c r="D15877" t="s">
        <v>16370</v>
      </c>
    </row>
    <row r="15878" spans="1:4" ht="9" x14ac:dyDescent="0.15">
      <c r="A15878" s="277"/>
      <c r="B15878" s="69"/>
      <c r="C15878" s="387"/>
      <c r="D15878" t="s">
        <v>16371</v>
      </c>
    </row>
    <row r="15879" spans="1:4" ht="9" x14ac:dyDescent="0.15">
      <c r="A15879" s="277"/>
      <c r="B15879" s="69"/>
      <c r="C15879" s="387"/>
      <c r="D15879" t="s">
        <v>16372</v>
      </c>
    </row>
    <row r="15880" spans="1:4" ht="9" x14ac:dyDescent="0.15">
      <c r="A15880" s="277"/>
      <c r="B15880" s="69"/>
      <c r="C15880" s="387"/>
      <c r="D15880" t="s">
        <v>16373</v>
      </c>
    </row>
    <row r="15881" spans="1:4" ht="9" x14ac:dyDescent="0.15">
      <c r="A15881" s="277"/>
      <c r="B15881" s="69"/>
      <c r="C15881" s="387"/>
      <c r="D15881" t="s">
        <v>487</v>
      </c>
    </row>
    <row r="15882" spans="1:4" ht="9" x14ac:dyDescent="0.15">
      <c r="A15882" s="277"/>
      <c r="B15882" s="69"/>
      <c r="C15882" s="387"/>
      <c r="D15882" t="s">
        <v>10011</v>
      </c>
    </row>
    <row r="15883" spans="1:4" ht="9" x14ac:dyDescent="0.15">
      <c r="A15883" s="277"/>
      <c r="B15883" s="69"/>
      <c r="C15883" s="387"/>
      <c r="D15883" t="s">
        <v>21292</v>
      </c>
    </row>
    <row r="15884" spans="1:4" ht="9" x14ac:dyDescent="0.15">
      <c r="A15884" s="277"/>
      <c r="B15884" s="69"/>
      <c r="C15884" s="387"/>
      <c r="D15884" t="s">
        <v>16374</v>
      </c>
    </row>
    <row r="15885" spans="1:4" ht="9" x14ac:dyDescent="0.15">
      <c r="A15885" s="277"/>
      <c r="B15885" s="69"/>
      <c r="C15885" s="387"/>
      <c r="D15885" t="s">
        <v>10011</v>
      </c>
    </row>
    <row r="15886" spans="1:4" ht="9" x14ac:dyDescent="0.15">
      <c r="A15886" s="277"/>
      <c r="B15886" s="69"/>
      <c r="C15886" s="387"/>
      <c r="D15886" t="s">
        <v>16375</v>
      </c>
    </row>
    <row r="15887" spans="1:4" ht="9" x14ac:dyDescent="0.15">
      <c r="A15887" s="277"/>
      <c r="B15887" s="69"/>
      <c r="C15887" s="387"/>
      <c r="D15887" t="s">
        <v>16376</v>
      </c>
    </row>
    <row r="15888" spans="1:4" ht="9" x14ac:dyDescent="0.15">
      <c r="A15888" s="277"/>
      <c r="B15888" s="69"/>
      <c r="C15888" s="387"/>
      <c r="D15888" t="s">
        <v>16377</v>
      </c>
    </row>
    <row r="15889" spans="1:4" ht="9" x14ac:dyDescent="0.15">
      <c r="A15889" s="277"/>
      <c r="B15889" s="69"/>
      <c r="C15889" s="387"/>
      <c r="D15889" t="s">
        <v>16378</v>
      </c>
    </row>
    <row r="15890" spans="1:4" ht="9" x14ac:dyDescent="0.15">
      <c r="A15890" s="277"/>
      <c r="B15890" s="69"/>
      <c r="C15890" s="387"/>
      <c r="D15890" t="s">
        <v>21293</v>
      </c>
    </row>
    <row r="15891" spans="1:4" ht="9" x14ac:dyDescent="0.15">
      <c r="A15891" s="277"/>
      <c r="B15891" s="69"/>
      <c r="C15891" s="387"/>
      <c r="D15891" t="s">
        <v>487</v>
      </c>
    </row>
    <row r="15892" spans="1:4" ht="9" x14ac:dyDescent="0.15">
      <c r="A15892" s="277"/>
      <c r="B15892" s="69"/>
      <c r="C15892" s="387"/>
      <c r="D15892" t="s">
        <v>9432</v>
      </c>
    </row>
    <row r="15893" spans="1:4" ht="9" x14ac:dyDescent="0.15">
      <c r="A15893" s="277"/>
      <c r="B15893" s="69"/>
      <c r="C15893" s="387"/>
      <c r="D15893" t="s">
        <v>16379</v>
      </c>
    </row>
    <row r="15894" spans="1:4" ht="9" x14ac:dyDescent="0.15">
      <c r="A15894" s="277"/>
      <c r="B15894" s="69"/>
      <c r="C15894" s="387"/>
      <c r="D15894" t="s">
        <v>16380</v>
      </c>
    </row>
    <row r="15895" spans="1:4" ht="9" x14ac:dyDescent="0.15">
      <c r="A15895" s="277"/>
      <c r="B15895" s="69"/>
      <c r="C15895" s="387"/>
      <c r="D15895" t="s">
        <v>21294</v>
      </c>
    </row>
    <row r="15896" spans="1:4" ht="9" x14ac:dyDescent="0.15">
      <c r="A15896" s="277"/>
      <c r="B15896" s="69"/>
      <c r="C15896" s="387"/>
      <c r="D15896" t="s">
        <v>21295</v>
      </c>
    </row>
    <row r="15897" spans="1:4" ht="9" x14ac:dyDescent="0.15">
      <c r="A15897" s="277"/>
      <c r="B15897" s="69"/>
      <c r="C15897" s="387"/>
      <c r="D15897" t="s">
        <v>487</v>
      </c>
    </row>
    <row r="15898" spans="1:4" ht="9" x14ac:dyDescent="0.15">
      <c r="A15898" s="277"/>
      <c r="B15898" s="69"/>
      <c r="C15898" s="387"/>
      <c r="D15898" t="s">
        <v>9432</v>
      </c>
    </row>
    <row r="15899" spans="1:4" ht="9" x14ac:dyDescent="0.15">
      <c r="A15899" s="277"/>
      <c r="B15899" s="69"/>
      <c r="C15899" s="387"/>
      <c r="D15899" t="s">
        <v>16381</v>
      </c>
    </row>
    <row r="15900" spans="1:4" ht="9" x14ac:dyDescent="0.15">
      <c r="A15900" s="277"/>
      <c r="B15900" s="69"/>
      <c r="C15900" s="387"/>
      <c r="D15900" t="s">
        <v>16382</v>
      </c>
    </row>
    <row r="15901" spans="1:4" ht="9" x14ac:dyDescent="0.15">
      <c r="A15901" s="277"/>
      <c r="B15901" s="69"/>
      <c r="C15901" s="387"/>
      <c r="D15901" t="s">
        <v>21296</v>
      </c>
    </row>
    <row r="15902" spans="1:4" ht="9" x14ac:dyDescent="0.15">
      <c r="A15902" s="277"/>
      <c r="B15902" s="69"/>
      <c r="C15902" s="387"/>
      <c r="D15902" t="s">
        <v>21297</v>
      </c>
    </row>
    <row r="15903" spans="1:4" ht="9" x14ac:dyDescent="0.15">
      <c r="A15903" s="277"/>
      <c r="B15903" s="69"/>
      <c r="C15903" s="387"/>
      <c r="D15903" t="s">
        <v>487</v>
      </c>
    </row>
    <row r="15904" spans="1:4" ht="9" x14ac:dyDescent="0.15">
      <c r="A15904" s="277"/>
      <c r="B15904" s="69"/>
      <c r="C15904" s="387"/>
      <c r="D15904" t="s">
        <v>9432</v>
      </c>
    </row>
    <row r="15905" spans="1:4" ht="9" x14ac:dyDescent="0.15">
      <c r="A15905" s="277"/>
      <c r="B15905" s="69"/>
      <c r="C15905" s="387"/>
      <c r="D15905" t="s">
        <v>16383</v>
      </c>
    </row>
    <row r="15906" spans="1:4" ht="9" x14ac:dyDescent="0.15">
      <c r="A15906" s="277"/>
      <c r="B15906" s="69"/>
      <c r="C15906" s="387"/>
      <c r="D15906" t="s">
        <v>16384</v>
      </c>
    </row>
    <row r="15907" spans="1:4" ht="9" x14ac:dyDescent="0.15">
      <c r="A15907" s="277"/>
      <c r="B15907" s="69"/>
      <c r="C15907" s="387"/>
      <c r="D15907" t="s">
        <v>21298</v>
      </c>
    </row>
    <row r="15908" spans="1:4" ht="9" x14ac:dyDescent="0.15">
      <c r="A15908" s="277"/>
      <c r="B15908" s="69"/>
      <c r="C15908" s="387"/>
      <c r="D15908" t="s">
        <v>21299</v>
      </c>
    </row>
    <row r="15909" spans="1:4" ht="9" x14ac:dyDescent="0.15">
      <c r="A15909" s="277"/>
      <c r="B15909" s="69"/>
      <c r="C15909" s="387"/>
      <c r="D15909" t="s">
        <v>3339</v>
      </c>
    </row>
    <row r="15910" spans="1:4" ht="9" x14ac:dyDescent="0.15">
      <c r="A15910" s="277"/>
      <c r="B15910" s="69"/>
      <c r="C15910" s="387"/>
      <c r="D15910" t="s">
        <v>21057</v>
      </c>
    </row>
    <row r="15911" spans="1:4" ht="9" x14ac:dyDescent="0.15">
      <c r="A15911" s="277"/>
      <c r="B15911" s="69"/>
      <c r="C15911" s="387"/>
      <c r="D15911" t="s">
        <v>21300</v>
      </c>
    </row>
    <row r="15912" spans="1:4" ht="9" x14ac:dyDescent="0.15">
      <c r="A15912" s="277"/>
      <c r="B15912" s="69"/>
      <c r="C15912" s="387"/>
      <c r="D15912" t="s">
        <v>21301</v>
      </c>
    </row>
    <row r="15913" spans="1:4" ht="9" x14ac:dyDescent="0.15">
      <c r="A15913" s="277"/>
      <c r="B15913" s="69"/>
      <c r="C15913" s="387"/>
      <c r="D15913" t="s">
        <v>21302</v>
      </c>
    </row>
    <row r="15914" spans="1:4" ht="9" x14ac:dyDescent="0.15">
      <c r="A15914" s="277"/>
      <c r="B15914" s="69"/>
      <c r="C15914" s="387"/>
      <c r="D15914" t="s">
        <v>21303</v>
      </c>
    </row>
    <row r="15915" spans="1:4" ht="9" x14ac:dyDescent="0.15">
      <c r="A15915" s="277"/>
      <c r="B15915" s="69"/>
      <c r="C15915" s="387"/>
      <c r="D15915" t="s">
        <v>21304</v>
      </c>
    </row>
    <row r="15916" spans="1:4" ht="9" x14ac:dyDescent="0.15">
      <c r="A15916" s="277"/>
      <c r="B15916" s="69"/>
      <c r="C15916" s="387"/>
      <c r="D15916" t="s">
        <v>19102</v>
      </c>
    </row>
    <row r="15917" spans="1:4" ht="9" x14ac:dyDescent="0.15">
      <c r="A15917" s="277"/>
      <c r="B15917" s="69"/>
      <c r="C15917" s="387"/>
      <c r="D15917" t="s">
        <v>21305</v>
      </c>
    </row>
    <row r="15918" spans="1:4" ht="9" x14ac:dyDescent="0.15">
      <c r="A15918" s="277"/>
      <c r="B15918" s="69"/>
      <c r="C15918" s="387"/>
      <c r="D15918" t="s">
        <v>21306</v>
      </c>
    </row>
    <row r="15919" spans="1:4" ht="9" x14ac:dyDescent="0.15">
      <c r="A15919" s="277"/>
      <c r="B15919" s="69"/>
      <c r="C15919" s="387"/>
      <c r="D15919" t="s">
        <v>21307</v>
      </c>
    </row>
    <row r="15920" spans="1:4" ht="9" x14ac:dyDescent="0.15">
      <c r="A15920" s="277"/>
      <c r="B15920" s="69"/>
      <c r="C15920" s="387"/>
      <c r="D15920" t="s">
        <v>21308</v>
      </c>
    </row>
    <row r="15921" spans="1:4" ht="9" x14ac:dyDescent="0.15">
      <c r="A15921" s="277"/>
      <c r="B15921" s="69"/>
      <c r="C15921" s="387"/>
      <c r="D15921" t="s">
        <v>21309</v>
      </c>
    </row>
    <row r="15922" spans="1:4" ht="9" x14ac:dyDescent="0.15">
      <c r="A15922" s="277"/>
      <c r="B15922" s="69"/>
      <c r="C15922" s="387"/>
      <c r="D15922" t="s">
        <v>21310</v>
      </c>
    </row>
    <row r="15923" spans="1:4" ht="9" x14ac:dyDescent="0.15">
      <c r="A15923" s="277"/>
      <c r="B15923" s="69"/>
      <c r="C15923" s="387"/>
      <c r="D15923" t="s">
        <v>21311</v>
      </c>
    </row>
    <row r="15924" spans="1:4" ht="9" x14ac:dyDescent="0.15">
      <c r="A15924" s="277"/>
      <c r="B15924" s="69"/>
      <c r="C15924" s="387"/>
      <c r="D15924" t="s">
        <v>21312</v>
      </c>
    </row>
    <row r="15925" spans="1:4" ht="9" x14ac:dyDescent="0.15">
      <c r="A15925" s="277"/>
      <c r="B15925" s="69"/>
      <c r="C15925" s="387"/>
      <c r="D15925" t="s">
        <v>21313</v>
      </c>
    </row>
    <row r="15926" spans="1:4" ht="9" x14ac:dyDescent="0.15">
      <c r="A15926" s="277"/>
      <c r="B15926" s="69"/>
      <c r="C15926" s="387"/>
      <c r="D15926" t="s">
        <v>21314</v>
      </c>
    </row>
    <row r="15927" spans="1:4" ht="9" x14ac:dyDescent="0.15">
      <c r="A15927" s="277"/>
      <c r="B15927" s="69"/>
      <c r="C15927" s="387"/>
      <c r="D15927" t="s">
        <v>21315</v>
      </c>
    </row>
    <row r="15928" spans="1:4" ht="9" x14ac:dyDescent="0.15">
      <c r="A15928" s="277"/>
      <c r="B15928" s="69"/>
      <c r="C15928" s="387"/>
      <c r="D15928" t="s">
        <v>16387</v>
      </c>
    </row>
    <row r="15929" spans="1:4" ht="9" x14ac:dyDescent="0.15">
      <c r="A15929" s="277"/>
      <c r="B15929" s="69"/>
      <c r="C15929" s="387"/>
      <c r="D15929" t="s">
        <v>10697</v>
      </c>
    </row>
    <row r="15930" spans="1:4" ht="9" x14ac:dyDescent="0.15">
      <c r="A15930" s="277"/>
      <c r="B15930" s="69"/>
      <c r="C15930" s="387"/>
      <c r="D15930" t="s">
        <v>16388</v>
      </c>
    </row>
    <row r="15931" spans="1:4" ht="9" x14ac:dyDescent="0.15">
      <c r="A15931" s="277"/>
      <c r="B15931" s="69"/>
      <c r="C15931" s="387"/>
      <c r="D15931" t="s">
        <v>10699</v>
      </c>
    </row>
    <row r="15932" spans="1:4" ht="9" x14ac:dyDescent="0.15">
      <c r="A15932" s="277"/>
      <c r="B15932" s="69"/>
      <c r="C15932" s="387"/>
      <c r="D15932" t="s">
        <v>16389</v>
      </c>
    </row>
    <row r="15933" spans="1:4" ht="9" x14ac:dyDescent="0.15">
      <c r="A15933" s="277"/>
      <c r="B15933" s="69"/>
      <c r="C15933" s="387"/>
      <c r="D15933" t="s">
        <v>16390</v>
      </c>
    </row>
    <row r="15934" spans="1:4" ht="9" x14ac:dyDescent="0.15">
      <c r="A15934" s="277"/>
      <c r="B15934" s="69"/>
      <c r="C15934" s="387"/>
      <c r="D15934" t="s">
        <v>16391</v>
      </c>
    </row>
    <row r="15935" spans="1:4" ht="9" x14ac:dyDescent="0.15">
      <c r="A15935" s="277"/>
      <c r="B15935" s="69"/>
      <c r="C15935" s="387"/>
      <c r="D15935" t="s">
        <v>16392</v>
      </c>
    </row>
    <row r="15936" spans="1:4" ht="9" x14ac:dyDescent="0.15">
      <c r="A15936" s="277"/>
      <c r="B15936" s="69"/>
      <c r="C15936" s="387"/>
      <c r="D15936" t="s">
        <v>16393</v>
      </c>
    </row>
    <row r="15937" spans="1:4" ht="9" x14ac:dyDescent="0.15">
      <c r="A15937" s="277"/>
      <c r="B15937" s="69"/>
      <c r="C15937" s="387"/>
      <c r="D15937" t="s">
        <v>487</v>
      </c>
    </row>
    <row r="15938" spans="1:4" ht="9" x14ac:dyDescent="0.15">
      <c r="A15938" s="277"/>
      <c r="B15938" s="69"/>
      <c r="C15938" s="387"/>
      <c r="D15938" t="s">
        <v>13029</v>
      </c>
    </row>
    <row r="15939" spans="1:4" ht="9" x14ac:dyDescent="0.15">
      <c r="A15939" s="277"/>
      <c r="B15939" s="69"/>
      <c r="C15939" s="387"/>
      <c r="D15939" t="s">
        <v>16394</v>
      </c>
    </row>
    <row r="15940" spans="1:4" ht="9" x14ac:dyDescent="0.15">
      <c r="A15940" s="277"/>
      <c r="B15940" s="69"/>
      <c r="C15940" s="387"/>
      <c r="D15940" t="s">
        <v>13029</v>
      </c>
    </row>
    <row r="15941" spans="1:4" ht="9" x14ac:dyDescent="0.15">
      <c r="A15941" s="277"/>
      <c r="B15941" s="69"/>
      <c r="C15941" s="387"/>
      <c r="D15941" t="s">
        <v>21057</v>
      </c>
    </row>
    <row r="15942" spans="1:4" ht="9" x14ac:dyDescent="0.15">
      <c r="A15942" s="277"/>
      <c r="B15942" s="69"/>
      <c r="C15942" s="387"/>
      <c r="D15942" t="s">
        <v>16030</v>
      </c>
    </row>
    <row r="15943" spans="1:4" ht="9" x14ac:dyDescent="0.15">
      <c r="A15943" s="277"/>
      <c r="B15943" s="69"/>
      <c r="C15943" s="387"/>
      <c r="D15943" t="s">
        <v>21316</v>
      </c>
    </row>
    <row r="15944" spans="1:4" ht="9" x14ac:dyDescent="0.15">
      <c r="A15944" s="277"/>
      <c r="B15944" s="69"/>
      <c r="C15944" s="387"/>
      <c r="D15944" t="s">
        <v>16395</v>
      </c>
    </row>
    <row r="15945" spans="1:4" ht="9" x14ac:dyDescent="0.15">
      <c r="A15945" s="277"/>
      <c r="B15945" s="69"/>
      <c r="C15945" s="387"/>
      <c r="D15945" t="s">
        <v>16396</v>
      </c>
    </row>
    <row r="15946" spans="1:4" ht="9" x14ac:dyDescent="0.15">
      <c r="A15946" s="277"/>
      <c r="B15946" s="69"/>
      <c r="C15946" s="387"/>
      <c r="D15946" t="s">
        <v>16397</v>
      </c>
    </row>
    <row r="15947" spans="1:4" ht="9" x14ac:dyDescent="0.15">
      <c r="A15947" s="277"/>
      <c r="B15947" s="69"/>
      <c r="C15947" s="387"/>
      <c r="D15947" t="s">
        <v>16038</v>
      </c>
    </row>
    <row r="15948" spans="1:4" ht="9" x14ac:dyDescent="0.15">
      <c r="A15948" s="277"/>
      <c r="B15948" s="69"/>
      <c r="C15948" s="387"/>
      <c r="D15948" t="s">
        <v>487</v>
      </c>
    </row>
    <row r="15949" spans="1:4" ht="9" x14ac:dyDescent="0.15">
      <c r="A15949" s="277"/>
      <c r="B15949" s="69"/>
      <c r="C15949" s="387"/>
      <c r="D15949" t="s">
        <v>16398</v>
      </c>
    </row>
    <row r="15950" spans="1:4" ht="9" x14ac:dyDescent="0.15">
      <c r="A15950" s="277"/>
      <c r="B15950" s="69"/>
      <c r="C15950" s="387"/>
      <c r="D15950" t="s">
        <v>16399</v>
      </c>
    </row>
    <row r="15951" spans="1:4" ht="9" x14ac:dyDescent="0.15">
      <c r="A15951" s="277"/>
      <c r="B15951" s="69"/>
      <c r="C15951" s="387"/>
      <c r="D15951" t="s">
        <v>16400</v>
      </c>
    </row>
    <row r="15952" spans="1:4" ht="9" x14ac:dyDescent="0.15">
      <c r="A15952" s="277"/>
      <c r="B15952" s="69"/>
      <c r="C15952" s="387"/>
      <c r="D15952" t="s">
        <v>16038</v>
      </c>
    </row>
    <row r="15953" spans="1:4" ht="9" x14ac:dyDescent="0.15">
      <c r="A15953" s="277"/>
      <c r="B15953" s="69"/>
      <c r="C15953" s="387"/>
      <c r="D15953" t="s">
        <v>13029</v>
      </c>
    </row>
    <row r="15954" spans="1:4" ht="9" x14ac:dyDescent="0.15">
      <c r="A15954" s="277"/>
      <c r="B15954" s="69"/>
      <c r="C15954" s="387"/>
      <c r="D15954" t="s">
        <v>16049</v>
      </c>
    </row>
    <row r="15955" spans="1:4" ht="9" x14ac:dyDescent="0.15">
      <c r="A15955" s="277"/>
      <c r="B15955" s="69"/>
      <c r="C15955" s="387"/>
      <c r="D15955" t="s">
        <v>10418</v>
      </c>
    </row>
    <row r="15956" spans="1:4" ht="9" x14ac:dyDescent="0.15">
      <c r="A15956" s="277"/>
      <c r="B15956" s="69"/>
      <c r="C15956" s="387"/>
      <c r="D15956" t="s">
        <v>13125</v>
      </c>
    </row>
    <row r="15957" spans="1:4" ht="9" x14ac:dyDescent="0.15">
      <c r="A15957" s="277"/>
      <c r="B15957" s="69"/>
      <c r="C15957" s="387"/>
      <c r="D15957" t="s">
        <v>16401</v>
      </c>
    </row>
    <row r="15958" spans="1:4" ht="9" x14ac:dyDescent="0.15">
      <c r="A15958" s="277"/>
      <c r="B15958" s="69"/>
      <c r="C15958" s="387"/>
      <c r="D15958" t="s">
        <v>15725</v>
      </c>
    </row>
    <row r="15959" spans="1:4" ht="9" x14ac:dyDescent="0.15">
      <c r="A15959" s="277"/>
      <c r="B15959" s="69"/>
      <c r="C15959" s="387"/>
      <c r="D15959" t="s">
        <v>9615</v>
      </c>
    </row>
    <row r="15960" spans="1:4" ht="9" x14ac:dyDescent="0.15">
      <c r="A15960" s="277"/>
      <c r="B15960" s="69"/>
      <c r="C15960" s="387"/>
      <c r="D15960" t="s">
        <v>16402</v>
      </c>
    </row>
    <row r="15961" spans="1:4" ht="9" x14ac:dyDescent="0.15">
      <c r="A15961" s="277"/>
      <c r="B15961" s="69"/>
      <c r="C15961" s="387"/>
      <c r="D15961" t="s">
        <v>16403</v>
      </c>
    </row>
    <row r="15962" spans="1:4" ht="9" x14ac:dyDescent="0.15">
      <c r="A15962" s="277"/>
      <c r="B15962" s="69"/>
      <c r="C15962" s="387"/>
      <c r="D15962" t="s">
        <v>16404</v>
      </c>
    </row>
    <row r="15963" spans="1:4" ht="9" x14ac:dyDescent="0.15">
      <c r="A15963" s="277"/>
      <c r="B15963" s="69"/>
      <c r="C15963" s="387"/>
      <c r="D15963" t="s">
        <v>487</v>
      </c>
    </row>
    <row r="15964" spans="1:4" ht="9" x14ac:dyDescent="0.15">
      <c r="A15964" s="277"/>
      <c r="B15964" s="69"/>
      <c r="C15964" s="387"/>
      <c r="D15964" t="s">
        <v>13029</v>
      </c>
    </row>
    <row r="15965" spans="1:4" ht="9" x14ac:dyDescent="0.15">
      <c r="A15965" s="277"/>
      <c r="B15965" s="69"/>
      <c r="C15965" s="387"/>
      <c r="D15965" t="s">
        <v>16405</v>
      </c>
    </row>
    <row r="15966" spans="1:4" ht="9" x14ac:dyDescent="0.15">
      <c r="A15966" s="277"/>
      <c r="B15966" s="69"/>
      <c r="C15966" s="387"/>
      <c r="D15966" t="s">
        <v>13029</v>
      </c>
    </row>
    <row r="15967" spans="1:4" ht="9" x14ac:dyDescent="0.15">
      <c r="A15967" s="277"/>
      <c r="B15967" s="69"/>
      <c r="C15967" s="387"/>
      <c r="D15967" t="s">
        <v>9432</v>
      </c>
    </row>
    <row r="15968" spans="1:4" ht="9" x14ac:dyDescent="0.15">
      <c r="A15968" s="277"/>
      <c r="B15968" s="69"/>
      <c r="C15968" s="387"/>
      <c r="D15968" t="s">
        <v>21316</v>
      </c>
    </row>
    <row r="15969" spans="1:4" ht="9" x14ac:dyDescent="0.15">
      <c r="A15969" s="277"/>
      <c r="B15969" s="69"/>
      <c r="C15969" s="387"/>
      <c r="D15969" t="s">
        <v>16406</v>
      </c>
    </row>
    <row r="15970" spans="1:4" ht="9" x14ac:dyDescent="0.15">
      <c r="A15970" s="277"/>
      <c r="B15970" s="69"/>
      <c r="C15970" s="387"/>
      <c r="D15970" t="s">
        <v>16407</v>
      </c>
    </row>
    <row r="15971" spans="1:4" ht="9" x14ac:dyDescent="0.15">
      <c r="A15971" s="277"/>
      <c r="B15971" s="69"/>
      <c r="C15971" s="387"/>
      <c r="D15971" t="s">
        <v>16408</v>
      </c>
    </row>
    <row r="15972" spans="1:4" ht="9" x14ac:dyDescent="0.15">
      <c r="A15972" s="277"/>
      <c r="B15972" s="69"/>
      <c r="C15972" s="387"/>
      <c r="D15972" t="s">
        <v>16038</v>
      </c>
    </row>
    <row r="15973" spans="1:4" ht="9" x14ac:dyDescent="0.15">
      <c r="A15973" s="277"/>
      <c r="B15973" s="69"/>
      <c r="C15973" s="387"/>
      <c r="D15973" t="s">
        <v>487</v>
      </c>
    </row>
    <row r="15974" spans="1:4" ht="9" x14ac:dyDescent="0.15">
      <c r="A15974" s="277"/>
      <c r="B15974" s="69"/>
      <c r="C15974" s="387"/>
      <c r="D15974" t="s">
        <v>16409</v>
      </c>
    </row>
    <row r="15975" spans="1:4" ht="9" x14ac:dyDescent="0.15">
      <c r="A15975" s="277"/>
      <c r="B15975" s="69"/>
      <c r="C15975" s="387"/>
      <c r="D15975" t="s">
        <v>16410</v>
      </c>
    </row>
    <row r="15976" spans="1:4" ht="9" x14ac:dyDescent="0.15">
      <c r="A15976" s="277"/>
      <c r="B15976" s="69"/>
      <c r="C15976" s="387"/>
      <c r="D15976" t="s">
        <v>487</v>
      </c>
    </row>
    <row r="15977" spans="1:4" ht="9" x14ac:dyDescent="0.15">
      <c r="A15977" s="277"/>
      <c r="B15977" s="69"/>
      <c r="C15977" s="387"/>
      <c r="D15977" t="s">
        <v>16411</v>
      </c>
    </row>
    <row r="15978" spans="1:4" ht="9" x14ac:dyDescent="0.15">
      <c r="A15978" s="277"/>
      <c r="B15978" s="69"/>
      <c r="C15978" s="387"/>
      <c r="D15978" t="s">
        <v>16412</v>
      </c>
    </row>
    <row r="15979" spans="1:4" ht="9" x14ac:dyDescent="0.15">
      <c r="A15979" s="277"/>
      <c r="B15979" s="69"/>
      <c r="C15979" s="387"/>
      <c r="D15979" t="s">
        <v>16413</v>
      </c>
    </row>
    <row r="15980" spans="1:4" ht="9" x14ac:dyDescent="0.15">
      <c r="A15980" s="277"/>
      <c r="B15980" s="69"/>
      <c r="C15980" s="387"/>
      <c r="D15980" t="s">
        <v>16038</v>
      </c>
    </row>
    <row r="15981" spans="1:4" ht="9" x14ac:dyDescent="0.15">
      <c r="A15981" s="277"/>
      <c r="B15981" s="69"/>
      <c r="C15981" s="387"/>
      <c r="D15981" t="s">
        <v>487</v>
      </c>
    </row>
    <row r="15982" spans="1:4" ht="9" x14ac:dyDescent="0.15">
      <c r="A15982" s="277"/>
      <c r="B15982" s="69"/>
      <c r="C15982" s="387"/>
      <c r="D15982" t="s">
        <v>16414</v>
      </c>
    </row>
    <row r="15983" spans="1:4" ht="9" x14ac:dyDescent="0.15">
      <c r="A15983" s="277"/>
      <c r="B15983" s="69"/>
      <c r="C15983" s="387"/>
      <c r="D15983" t="s">
        <v>16415</v>
      </c>
    </row>
    <row r="15984" spans="1:4" ht="9" x14ac:dyDescent="0.15">
      <c r="A15984" s="277"/>
      <c r="B15984" s="69"/>
      <c r="C15984" s="387"/>
      <c r="D15984" t="s">
        <v>16416</v>
      </c>
    </row>
    <row r="15985" spans="1:4" ht="9" x14ac:dyDescent="0.15">
      <c r="A15985" s="277"/>
      <c r="B15985" s="69"/>
      <c r="C15985" s="387"/>
      <c r="D15985" t="s">
        <v>16417</v>
      </c>
    </row>
    <row r="15986" spans="1:4" ht="9" x14ac:dyDescent="0.15">
      <c r="A15986" s="277"/>
      <c r="B15986" s="69"/>
      <c r="C15986" s="387"/>
      <c r="D15986" t="s">
        <v>16418</v>
      </c>
    </row>
    <row r="15987" spans="1:4" ht="9" x14ac:dyDescent="0.15">
      <c r="A15987" s="277"/>
      <c r="B15987" s="69"/>
      <c r="C15987" s="387"/>
      <c r="D15987" t="s">
        <v>16038</v>
      </c>
    </row>
    <row r="15988" spans="1:4" ht="9" x14ac:dyDescent="0.15">
      <c r="A15988" s="277"/>
      <c r="B15988" s="69"/>
      <c r="C15988" s="387"/>
      <c r="D15988" t="s">
        <v>487</v>
      </c>
    </row>
    <row r="15989" spans="1:4" ht="9" x14ac:dyDescent="0.15">
      <c r="A15989" s="277"/>
      <c r="B15989" s="69"/>
      <c r="C15989" s="387"/>
      <c r="D15989" t="s">
        <v>16419</v>
      </c>
    </row>
    <row r="15990" spans="1:4" ht="9" x14ac:dyDescent="0.15">
      <c r="A15990" s="277"/>
      <c r="B15990" s="69"/>
      <c r="C15990" s="387"/>
      <c r="D15990" t="s">
        <v>16420</v>
      </c>
    </row>
    <row r="15991" spans="1:4" ht="9" x14ac:dyDescent="0.15">
      <c r="A15991" s="277"/>
      <c r="B15991" s="69"/>
      <c r="C15991" s="387"/>
      <c r="D15991" t="s">
        <v>16421</v>
      </c>
    </row>
    <row r="15992" spans="1:4" ht="9" x14ac:dyDescent="0.15">
      <c r="A15992" s="277"/>
      <c r="B15992" s="69"/>
      <c r="C15992" s="387"/>
      <c r="D15992" t="s">
        <v>16422</v>
      </c>
    </row>
    <row r="15993" spans="1:4" ht="9" x14ac:dyDescent="0.15">
      <c r="A15993" s="277"/>
      <c r="B15993" s="69"/>
      <c r="C15993" s="387"/>
      <c r="D15993" t="s">
        <v>16038</v>
      </c>
    </row>
    <row r="15994" spans="1:4" ht="9" x14ac:dyDescent="0.15">
      <c r="A15994" s="277"/>
      <c r="B15994" s="69"/>
      <c r="C15994" s="387"/>
      <c r="D15994" t="s">
        <v>487</v>
      </c>
    </row>
    <row r="15995" spans="1:4" ht="9" x14ac:dyDescent="0.15">
      <c r="A15995" s="277"/>
      <c r="B15995" s="69"/>
      <c r="C15995" s="387"/>
      <c r="D15995" t="s">
        <v>21317</v>
      </c>
    </row>
    <row r="15996" spans="1:4" ht="9" x14ac:dyDescent="0.15">
      <c r="A15996" s="277"/>
      <c r="B15996" s="69"/>
      <c r="C15996" s="387"/>
      <c r="D15996" t="s">
        <v>21318</v>
      </c>
    </row>
    <row r="15997" spans="1:4" ht="9" x14ac:dyDescent="0.15">
      <c r="A15997" s="277"/>
      <c r="B15997" s="69"/>
      <c r="C15997" s="387"/>
      <c r="D15997" t="s">
        <v>21319</v>
      </c>
    </row>
    <row r="15998" spans="1:4" ht="9" x14ac:dyDescent="0.15">
      <c r="A15998" s="277"/>
      <c r="B15998" s="69"/>
      <c r="C15998" s="387"/>
      <c r="D15998" t="s">
        <v>16423</v>
      </c>
    </row>
    <row r="15999" spans="1:4" ht="9" x14ac:dyDescent="0.15">
      <c r="A15999" s="277"/>
      <c r="B15999" s="69"/>
      <c r="C15999" s="387"/>
      <c r="D15999" t="s">
        <v>21320</v>
      </c>
    </row>
    <row r="16000" spans="1:4" ht="9" x14ac:dyDescent="0.15">
      <c r="A16000" s="277"/>
      <c r="B16000" s="69"/>
      <c r="C16000" s="387"/>
      <c r="D16000" t="s">
        <v>16424</v>
      </c>
    </row>
    <row r="16001" spans="1:4" ht="9" x14ac:dyDescent="0.15">
      <c r="A16001" s="277"/>
      <c r="B16001" s="69"/>
      <c r="C16001" s="387"/>
      <c r="D16001" t="s">
        <v>16038</v>
      </c>
    </row>
    <row r="16002" spans="1:4" ht="9" x14ac:dyDescent="0.15">
      <c r="A16002" s="277"/>
      <c r="B16002" s="69"/>
      <c r="C16002" s="387"/>
      <c r="D16002" t="s">
        <v>13029</v>
      </c>
    </row>
    <row r="16003" spans="1:4" ht="9" x14ac:dyDescent="0.15">
      <c r="A16003" s="277"/>
      <c r="B16003" s="69"/>
      <c r="C16003" s="387"/>
      <c r="D16003" t="s">
        <v>16049</v>
      </c>
    </row>
    <row r="16004" spans="1:4" ht="9" x14ac:dyDescent="0.15">
      <c r="A16004" s="277"/>
      <c r="B16004" s="69"/>
      <c r="C16004" s="387"/>
      <c r="D16004" t="s">
        <v>10418</v>
      </c>
    </row>
    <row r="16005" spans="1:4" ht="9" x14ac:dyDescent="0.15">
      <c r="A16005" s="277"/>
      <c r="B16005" s="69"/>
      <c r="C16005" s="387"/>
      <c r="D16005" t="s">
        <v>13125</v>
      </c>
    </row>
    <row r="16006" spans="1:4" ht="9" x14ac:dyDescent="0.15">
      <c r="A16006" s="277"/>
      <c r="B16006" s="69"/>
      <c r="C16006" s="387"/>
      <c r="D16006" t="s">
        <v>16401</v>
      </c>
    </row>
    <row r="16007" spans="1:4" ht="9" x14ac:dyDescent="0.15">
      <c r="A16007" s="277"/>
      <c r="B16007" s="69"/>
      <c r="C16007" s="387"/>
      <c r="D16007" t="s">
        <v>16425</v>
      </c>
    </row>
    <row r="16008" spans="1:4" ht="9" x14ac:dyDescent="0.15">
      <c r="A16008" s="277"/>
      <c r="B16008" s="69"/>
      <c r="C16008" s="387"/>
      <c r="D16008" t="s">
        <v>9615</v>
      </c>
    </row>
    <row r="16009" spans="1:4" ht="9" x14ac:dyDescent="0.15">
      <c r="A16009" s="277"/>
      <c r="B16009" s="69"/>
      <c r="C16009" s="387"/>
      <c r="D16009" t="s">
        <v>16402</v>
      </c>
    </row>
    <row r="16010" spans="1:4" ht="9" x14ac:dyDescent="0.15">
      <c r="A16010" s="277"/>
      <c r="B16010" s="69"/>
      <c r="C16010" s="387"/>
      <c r="D16010" t="s">
        <v>16403</v>
      </c>
    </row>
    <row r="16011" spans="1:4" ht="9" x14ac:dyDescent="0.15">
      <c r="A16011" s="277"/>
      <c r="B16011" s="69"/>
      <c r="C16011" s="387"/>
      <c r="D16011" t="s">
        <v>16404</v>
      </c>
    </row>
    <row r="16012" spans="1:4" ht="9" x14ac:dyDescent="0.15">
      <c r="A16012" s="277"/>
      <c r="B16012" s="69"/>
      <c r="C16012" s="387"/>
      <c r="D16012" t="s">
        <v>9615</v>
      </c>
    </row>
    <row r="16013" spans="1:4" ht="9" x14ac:dyDescent="0.15">
      <c r="A16013" s="277"/>
      <c r="B16013" s="69"/>
      <c r="C16013" s="387"/>
      <c r="D16013" t="s">
        <v>15724</v>
      </c>
    </row>
    <row r="16014" spans="1:4" ht="9" x14ac:dyDescent="0.15">
      <c r="A16014" s="277"/>
      <c r="B16014" s="69"/>
      <c r="C16014" s="387"/>
      <c r="D16014" t="s">
        <v>13125</v>
      </c>
    </row>
    <row r="16015" spans="1:4" ht="9" x14ac:dyDescent="0.15">
      <c r="A16015" s="277"/>
      <c r="B16015" s="69"/>
      <c r="C16015" s="387"/>
      <c r="D16015" t="s">
        <v>16426</v>
      </c>
    </row>
    <row r="16016" spans="1:4" ht="9" x14ac:dyDescent="0.15">
      <c r="A16016" s="277"/>
      <c r="B16016" s="69"/>
      <c r="C16016" s="387"/>
      <c r="D16016" t="s">
        <v>16427</v>
      </c>
    </row>
    <row r="16017" spans="1:4" ht="9" x14ac:dyDescent="0.15">
      <c r="A16017" s="277"/>
      <c r="B16017" s="69"/>
      <c r="C16017" s="387"/>
      <c r="D16017" t="s">
        <v>16428</v>
      </c>
    </row>
    <row r="16018" spans="1:4" ht="9" x14ac:dyDescent="0.15">
      <c r="A16018" s="277"/>
      <c r="B16018" s="69"/>
      <c r="C16018" s="387"/>
      <c r="D16018" t="s">
        <v>16429</v>
      </c>
    </row>
    <row r="16019" spans="1:4" ht="9" x14ac:dyDescent="0.15">
      <c r="A16019" s="277"/>
      <c r="B16019" s="69"/>
      <c r="C16019" s="387"/>
      <c r="D16019" t="s">
        <v>487</v>
      </c>
    </row>
    <row r="16020" spans="1:4" ht="9" x14ac:dyDescent="0.15">
      <c r="A16020" s="277"/>
      <c r="B16020" s="69"/>
      <c r="C16020" s="387"/>
      <c r="D16020" t="s">
        <v>13029</v>
      </c>
    </row>
    <row r="16021" spans="1:4" ht="9" x14ac:dyDescent="0.15">
      <c r="A16021" s="277"/>
      <c r="B16021" s="69"/>
      <c r="C16021" s="387"/>
      <c r="D16021" t="s">
        <v>16430</v>
      </c>
    </row>
    <row r="16022" spans="1:4" ht="9" x14ac:dyDescent="0.15">
      <c r="A16022" s="277"/>
      <c r="B16022" s="69"/>
      <c r="C16022" s="387"/>
      <c r="D16022" t="s">
        <v>13029</v>
      </c>
    </row>
    <row r="16023" spans="1:4" ht="9" x14ac:dyDescent="0.15">
      <c r="A16023" s="277"/>
      <c r="B16023" s="69"/>
      <c r="C16023" s="387"/>
      <c r="D16023" t="s">
        <v>9432</v>
      </c>
    </row>
    <row r="16024" spans="1:4" ht="9" x14ac:dyDescent="0.15">
      <c r="A16024" s="277"/>
      <c r="B16024" s="69"/>
      <c r="C16024" s="387"/>
      <c r="D16024" t="s">
        <v>21316</v>
      </c>
    </row>
    <row r="16025" spans="1:4" ht="9" x14ac:dyDescent="0.15">
      <c r="A16025" s="277"/>
      <c r="B16025" s="69"/>
      <c r="C16025" s="387"/>
      <c r="D16025" t="s">
        <v>16431</v>
      </c>
    </row>
    <row r="16026" spans="1:4" ht="9" x14ac:dyDescent="0.15">
      <c r="A16026" s="277"/>
      <c r="B16026" s="69"/>
      <c r="C16026" s="387"/>
      <c r="D16026" t="s">
        <v>16432</v>
      </c>
    </row>
    <row r="16027" spans="1:4" ht="9" x14ac:dyDescent="0.15">
      <c r="A16027" s="277"/>
      <c r="B16027" s="69"/>
      <c r="C16027" s="387"/>
      <c r="D16027" t="s">
        <v>16433</v>
      </c>
    </row>
    <row r="16028" spans="1:4" ht="9" x14ac:dyDescent="0.15">
      <c r="A16028" s="277"/>
      <c r="B16028" s="69"/>
      <c r="C16028" s="387"/>
      <c r="D16028" t="s">
        <v>16434</v>
      </c>
    </row>
    <row r="16029" spans="1:4" ht="9" x14ac:dyDescent="0.15">
      <c r="A16029" s="277"/>
      <c r="B16029" s="69"/>
      <c r="C16029" s="387"/>
      <c r="D16029" t="s">
        <v>21321</v>
      </c>
    </row>
    <row r="16030" spans="1:4" ht="9" x14ac:dyDescent="0.15">
      <c r="A16030" s="277"/>
      <c r="B16030" s="69"/>
      <c r="C16030" s="387"/>
      <c r="D16030" t="s">
        <v>21322</v>
      </c>
    </row>
    <row r="16031" spans="1:4" ht="9" x14ac:dyDescent="0.15">
      <c r="A16031" s="277"/>
      <c r="B16031" s="69"/>
      <c r="C16031" s="387"/>
      <c r="D16031" t="s">
        <v>21323</v>
      </c>
    </row>
    <row r="16032" spans="1:4" ht="9" x14ac:dyDescent="0.15">
      <c r="A16032" s="277"/>
      <c r="B16032" s="69"/>
      <c r="C16032" s="387"/>
      <c r="D16032" t="s">
        <v>21324</v>
      </c>
    </row>
    <row r="16033" spans="1:4" ht="9" x14ac:dyDescent="0.15">
      <c r="A16033" s="277"/>
      <c r="B16033" s="69"/>
      <c r="C16033" s="387"/>
      <c r="D16033" t="s">
        <v>16435</v>
      </c>
    </row>
    <row r="16034" spans="1:4" ht="9" x14ac:dyDescent="0.15">
      <c r="A16034" s="277"/>
      <c r="B16034" s="69"/>
      <c r="C16034" s="387"/>
      <c r="D16034" t="s">
        <v>16436</v>
      </c>
    </row>
    <row r="16035" spans="1:4" ht="9" x14ac:dyDescent="0.15">
      <c r="A16035" s="277"/>
      <c r="B16035" s="69"/>
      <c r="C16035" s="387"/>
      <c r="D16035" t="s">
        <v>16437</v>
      </c>
    </row>
    <row r="16036" spans="1:4" ht="9" x14ac:dyDescent="0.15">
      <c r="A16036" s="277"/>
      <c r="B16036" s="69"/>
      <c r="C16036" s="387"/>
      <c r="D16036" t="s">
        <v>16438</v>
      </c>
    </row>
    <row r="16037" spans="1:4" ht="9" x14ac:dyDescent="0.15">
      <c r="A16037" s="277"/>
      <c r="B16037" s="69"/>
      <c r="C16037" s="387"/>
      <c r="D16037" t="s">
        <v>16439</v>
      </c>
    </row>
    <row r="16038" spans="1:4" ht="9" x14ac:dyDescent="0.15">
      <c r="A16038" s="277"/>
      <c r="B16038" s="69"/>
      <c r="C16038" s="387"/>
      <c r="D16038" t="s">
        <v>16440</v>
      </c>
    </row>
    <row r="16039" spans="1:4" ht="9" x14ac:dyDescent="0.15">
      <c r="A16039" s="277"/>
      <c r="B16039" s="69"/>
      <c r="C16039" s="387"/>
      <c r="D16039" t="s">
        <v>16441</v>
      </c>
    </row>
    <row r="16040" spans="1:4" ht="9" x14ac:dyDescent="0.15">
      <c r="A16040" s="277"/>
      <c r="B16040" s="69"/>
      <c r="C16040" s="387"/>
      <c r="D16040" t="s">
        <v>16442</v>
      </c>
    </row>
    <row r="16041" spans="1:4" ht="9" x14ac:dyDescent="0.15">
      <c r="A16041" s="277"/>
      <c r="B16041" s="69"/>
      <c r="C16041" s="387"/>
      <c r="D16041" t="s">
        <v>16440</v>
      </c>
    </row>
    <row r="16042" spans="1:4" ht="9" x14ac:dyDescent="0.15">
      <c r="A16042" s="277"/>
      <c r="B16042" s="69"/>
      <c r="C16042" s="387"/>
      <c r="D16042" t="s">
        <v>16443</v>
      </c>
    </row>
    <row r="16043" spans="1:4" ht="9" x14ac:dyDescent="0.15">
      <c r="A16043" s="277"/>
      <c r="B16043" s="69"/>
      <c r="C16043" s="387"/>
      <c r="D16043" t="s">
        <v>16444</v>
      </c>
    </row>
    <row r="16044" spans="1:4" ht="9" x14ac:dyDescent="0.15">
      <c r="A16044" s="277"/>
      <c r="B16044" s="69"/>
      <c r="C16044" s="387"/>
      <c r="D16044" t="s">
        <v>16445</v>
      </c>
    </row>
    <row r="16045" spans="1:4" ht="9" x14ac:dyDescent="0.15">
      <c r="A16045" s="277"/>
      <c r="B16045" s="69"/>
      <c r="C16045" s="387"/>
      <c r="D16045" t="s">
        <v>16446</v>
      </c>
    </row>
    <row r="16046" spans="1:4" ht="9" x14ac:dyDescent="0.15">
      <c r="A16046" s="277"/>
      <c r="B16046" s="69"/>
      <c r="C16046" s="387"/>
      <c r="D16046" t="s">
        <v>16091</v>
      </c>
    </row>
    <row r="16047" spans="1:4" ht="9" x14ac:dyDescent="0.15">
      <c r="A16047" s="277"/>
      <c r="B16047" s="69"/>
      <c r="C16047" s="387"/>
      <c r="D16047" t="s">
        <v>15559</v>
      </c>
    </row>
    <row r="16048" spans="1:4" ht="9" x14ac:dyDescent="0.15">
      <c r="A16048" s="277"/>
      <c r="B16048" s="69"/>
      <c r="C16048" s="387"/>
      <c r="D16048" t="s">
        <v>16038</v>
      </c>
    </row>
    <row r="16049" spans="1:4" ht="9" x14ac:dyDescent="0.15">
      <c r="A16049" s="277"/>
      <c r="B16049" s="69"/>
      <c r="C16049" s="387"/>
      <c r="D16049" t="s">
        <v>16447</v>
      </c>
    </row>
    <row r="16050" spans="1:4" ht="9" x14ac:dyDescent="0.15">
      <c r="A16050" s="277"/>
      <c r="B16050" s="69"/>
      <c r="C16050" s="387"/>
      <c r="D16050" t="s">
        <v>16448</v>
      </c>
    </row>
    <row r="16051" spans="1:4" ht="9" x14ac:dyDescent="0.15">
      <c r="A16051" s="277"/>
      <c r="B16051" s="69"/>
      <c r="C16051" s="387"/>
      <c r="D16051" t="s">
        <v>16449</v>
      </c>
    </row>
    <row r="16052" spans="1:4" ht="9" x14ac:dyDescent="0.15">
      <c r="A16052" s="277"/>
      <c r="B16052" s="69"/>
      <c r="C16052" s="387"/>
      <c r="D16052" t="s">
        <v>16450</v>
      </c>
    </row>
    <row r="16053" spans="1:4" ht="9" x14ac:dyDescent="0.15">
      <c r="A16053" s="277"/>
      <c r="B16053" s="69"/>
      <c r="C16053" s="387"/>
      <c r="D16053" t="s">
        <v>16451</v>
      </c>
    </row>
    <row r="16054" spans="1:4" ht="9" x14ac:dyDescent="0.15">
      <c r="A16054" s="277"/>
      <c r="B16054" s="69"/>
      <c r="C16054" s="387"/>
      <c r="D16054" t="s">
        <v>16038</v>
      </c>
    </row>
    <row r="16055" spans="1:4" ht="9" x14ac:dyDescent="0.15">
      <c r="A16055" s="277"/>
      <c r="B16055" s="69"/>
      <c r="C16055" s="387"/>
      <c r="D16055" t="s">
        <v>487</v>
      </c>
    </row>
    <row r="16056" spans="1:4" ht="9" x14ac:dyDescent="0.15">
      <c r="A16056" s="277"/>
      <c r="B16056" s="69"/>
      <c r="C16056" s="387"/>
      <c r="D16056" t="s">
        <v>13029</v>
      </c>
    </row>
    <row r="16057" spans="1:4" ht="9" x14ac:dyDescent="0.15">
      <c r="A16057" s="277"/>
      <c r="B16057" s="69"/>
      <c r="C16057" s="387"/>
      <c r="D16057" t="s">
        <v>16452</v>
      </c>
    </row>
    <row r="16058" spans="1:4" ht="9" x14ac:dyDescent="0.15">
      <c r="A16058" s="277"/>
      <c r="B16058" s="69"/>
      <c r="C16058" s="387"/>
      <c r="D16058" t="s">
        <v>13029</v>
      </c>
    </row>
    <row r="16059" spans="1:4" ht="9" x14ac:dyDescent="0.15">
      <c r="A16059" s="277"/>
      <c r="B16059" s="69"/>
      <c r="C16059" s="387"/>
      <c r="D16059" t="s">
        <v>16453</v>
      </c>
    </row>
    <row r="16060" spans="1:4" ht="9" x14ac:dyDescent="0.15">
      <c r="A16060" s="277"/>
      <c r="B16060" s="69"/>
      <c r="C16060" s="387"/>
      <c r="D16060" t="s">
        <v>16454</v>
      </c>
    </row>
    <row r="16061" spans="1:4" ht="9" x14ac:dyDescent="0.15">
      <c r="A16061" s="277"/>
      <c r="B16061" s="69"/>
      <c r="C16061" s="387"/>
      <c r="D16061" t="s">
        <v>16455</v>
      </c>
    </row>
    <row r="16062" spans="1:4" ht="9" x14ac:dyDescent="0.15">
      <c r="A16062" s="277"/>
      <c r="B16062" s="69"/>
      <c r="C16062" s="387"/>
      <c r="D16062" t="s">
        <v>21325</v>
      </c>
    </row>
    <row r="16063" spans="1:4" ht="9" x14ac:dyDescent="0.15">
      <c r="A16063" s="277"/>
      <c r="B16063" s="69"/>
      <c r="C16063" s="387"/>
      <c r="D16063" t="s">
        <v>16456</v>
      </c>
    </row>
    <row r="16064" spans="1:4" ht="9" x14ac:dyDescent="0.15">
      <c r="A16064" s="277"/>
      <c r="B16064" s="69"/>
      <c r="C16064" s="387"/>
      <c r="D16064" t="s">
        <v>16457</v>
      </c>
    </row>
    <row r="16065" spans="1:4" ht="9" x14ac:dyDescent="0.15">
      <c r="A16065" s="277"/>
      <c r="B16065" s="69"/>
      <c r="C16065" s="387"/>
      <c r="D16065" t="s">
        <v>16458</v>
      </c>
    </row>
    <row r="16066" spans="1:4" ht="9" x14ac:dyDescent="0.15">
      <c r="A16066" s="277"/>
      <c r="B16066" s="69"/>
      <c r="C16066" s="387"/>
      <c r="D16066" t="s">
        <v>16459</v>
      </c>
    </row>
    <row r="16067" spans="1:4" ht="9" x14ac:dyDescent="0.15">
      <c r="A16067" s="277"/>
      <c r="B16067" s="69"/>
      <c r="C16067" s="387"/>
      <c r="D16067" t="s">
        <v>16460</v>
      </c>
    </row>
    <row r="16068" spans="1:4" ht="9" x14ac:dyDescent="0.15">
      <c r="A16068" s="277"/>
      <c r="B16068" s="69"/>
      <c r="C16068" s="387"/>
      <c r="D16068" t="s">
        <v>16461</v>
      </c>
    </row>
    <row r="16069" spans="1:4" ht="9" x14ac:dyDescent="0.15">
      <c r="A16069" s="277"/>
      <c r="B16069" s="69"/>
      <c r="C16069" s="387"/>
      <c r="D16069" t="s">
        <v>15975</v>
      </c>
    </row>
    <row r="16070" spans="1:4" ht="9" x14ac:dyDescent="0.15">
      <c r="A16070" s="277"/>
      <c r="B16070" s="69"/>
      <c r="C16070" s="387"/>
      <c r="D16070" t="s">
        <v>16462</v>
      </c>
    </row>
    <row r="16071" spans="1:4" ht="9" x14ac:dyDescent="0.15">
      <c r="A16071" s="277"/>
      <c r="B16071" s="69"/>
      <c r="C16071" s="387"/>
      <c r="D16071" t="s">
        <v>16463</v>
      </c>
    </row>
    <row r="16072" spans="1:4" ht="9" x14ac:dyDescent="0.15">
      <c r="A16072" s="277"/>
      <c r="B16072" s="69"/>
      <c r="C16072" s="387"/>
      <c r="D16072" t="s">
        <v>16067</v>
      </c>
    </row>
    <row r="16073" spans="1:4" ht="9" x14ac:dyDescent="0.15">
      <c r="A16073" s="277"/>
      <c r="B16073" s="69"/>
      <c r="C16073" s="387"/>
      <c r="D16073" t="s">
        <v>16464</v>
      </c>
    </row>
    <row r="16074" spans="1:4" ht="9" x14ac:dyDescent="0.15">
      <c r="A16074" s="277"/>
      <c r="B16074" s="69"/>
      <c r="C16074" s="387"/>
      <c r="D16074" t="s">
        <v>16465</v>
      </c>
    </row>
    <row r="16075" spans="1:4" ht="9" x14ac:dyDescent="0.15">
      <c r="A16075" s="277"/>
      <c r="B16075" s="69"/>
      <c r="C16075" s="387"/>
      <c r="D16075" t="s">
        <v>487</v>
      </c>
    </row>
    <row r="16076" spans="1:4" ht="9" x14ac:dyDescent="0.15">
      <c r="A16076" s="277"/>
      <c r="B16076" s="69"/>
      <c r="C16076" s="387"/>
      <c r="D16076" t="s">
        <v>13029</v>
      </c>
    </row>
    <row r="16077" spans="1:4" ht="9" x14ac:dyDescent="0.15">
      <c r="A16077" s="277"/>
      <c r="B16077" s="69"/>
      <c r="C16077" s="387"/>
      <c r="D16077" t="s">
        <v>16466</v>
      </c>
    </row>
    <row r="16078" spans="1:4" ht="9" x14ac:dyDescent="0.15">
      <c r="A16078" s="277"/>
      <c r="B16078" s="69"/>
      <c r="C16078" s="387"/>
      <c r="D16078" t="s">
        <v>13029</v>
      </c>
    </row>
    <row r="16079" spans="1:4" ht="9" x14ac:dyDescent="0.15">
      <c r="A16079" s="277"/>
      <c r="B16079" s="69"/>
      <c r="C16079" s="387"/>
      <c r="D16079" t="s">
        <v>16467</v>
      </c>
    </row>
    <row r="16080" spans="1:4" ht="9" x14ac:dyDescent="0.15">
      <c r="A16080" s="277"/>
      <c r="B16080" s="69"/>
      <c r="C16080" s="387"/>
      <c r="D16080" t="s">
        <v>16468</v>
      </c>
    </row>
    <row r="16081" spans="1:4" ht="9" x14ac:dyDescent="0.15">
      <c r="A16081" s="277"/>
      <c r="B16081" s="69"/>
      <c r="C16081" s="387"/>
      <c r="D16081" t="s">
        <v>487</v>
      </c>
    </row>
    <row r="16082" spans="1:4" ht="9" x14ac:dyDescent="0.15">
      <c r="A16082" s="277"/>
      <c r="B16082" s="69"/>
      <c r="C16082" s="387"/>
      <c r="D16082" t="s">
        <v>16469</v>
      </c>
    </row>
    <row r="16083" spans="1:4" ht="9" x14ac:dyDescent="0.15">
      <c r="A16083" s="277"/>
      <c r="B16083" s="69"/>
      <c r="C16083" s="387"/>
      <c r="D16083" t="s">
        <v>16470</v>
      </c>
    </row>
    <row r="16084" spans="1:4" ht="9" x14ac:dyDescent="0.15">
      <c r="A16084" s="277"/>
      <c r="B16084" s="69"/>
      <c r="C16084" s="387"/>
      <c r="D16084" t="s">
        <v>487</v>
      </c>
    </row>
    <row r="16085" spans="1:4" ht="9" x14ac:dyDescent="0.15">
      <c r="A16085" s="277"/>
      <c r="B16085" s="69"/>
      <c r="C16085" s="387"/>
      <c r="D16085" t="s">
        <v>16471</v>
      </c>
    </row>
    <row r="16086" spans="1:4" ht="9" x14ac:dyDescent="0.15">
      <c r="A16086" s="277"/>
      <c r="B16086" s="69"/>
      <c r="C16086" s="387"/>
      <c r="D16086" t="s">
        <v>16472</v>
      </c>
    </row>
    <row r="16087" spans="1:4" ht="9" x14ac:dyDescent="0.15">
      <c r="A16087" s="277"/>
      <c r="B16087" s="69"/>
      <c r="C16087" s="387"/>
      <c r="D16087" t="s">
        <v>487</v>
      </c>
    </row>
    <row r="16088" spans="1:4" ht="9" x14ac:dyDescent="0.15">
      <c r="A16088" s="277"/>
      <c r="B16088" s="69"/>
      <c r="C16088" s="387"/>
      <c r="D16088" t="s">
        <v>16473</v>
      </c>
    </row>
    <row r="16089" spans="1:4" ht="9" x14ac:dyDescent="0.15">
      <c r="A16089" s="277"/>
      <c r="B16089" s="69"/>
      <c r="C16089" s="387"/>
      <c r="D16089" t="s">
        <v>16474</v>
      </c>
    </row>
    <row r="16090" spans="1:4" ht="9" x14ac:dyDescent="0.15">
      <c r="A16090" s="277"/>
      <c r="B16090" s="69"/>
      <c r="C16090" s="387"/>
      <c r="D16090" t="s">
        <v>487</v>
      </c>
    </row>
    <row r="16091" spans="1:4" ht="9" x14ac:dyDescent="0.15">
      <c r="A16091" s="277"/>
      <c r="B16091" s="69"/>
      <c r="C16091" s="387"/>
      <c r="D16091" t="s">
        <v>16475</v>
      </c>
    </row>
    <row r="16092" spans="1:4" ht="9" x14ac:dyDescent="0.15">
      <c r="A16092" s="277"/>
      <c r="B16092" s="69"/>
      <c r="C16092" s="387"/>
      <c r="D16092" t="s">
        <v>16476</v>
      </c>
    </row>
    <row r="16093" spans="1:4" ht="9" x14ac:dyDescent="0.15">
      <c r="A16093" s="277"/>
      <c r="B16093" s="69"/>
      <c r="C16093" s="387"/>
      <c r="D16093" t="s">
        <v>487</v>
      </c>
    </row>
    <row r="16094" spans="1:4" ht="9" x14ac:dyDescent="0.15">
      <c r="A16094" s="277"/>
      <c r="B16094" s="69"/>
      <c r="C16094" s="387"/>
      <c r="D16094" t="s">
        <v>16477</v>
      </c>
    </row>
    <row r="16095" spans="1:4" ht="9" x14ac:dyDescent="0.15">
      <c r="A16095" s="277"/>
      <c r="B16095" s="69"/>
      <c r="C16095" s="387"/>
      <c r="D16095" t="s">
        <v>16478</v>
      </c>
    </row>
    <row r="16096" spans="1:4" ht="9" x14ac:dyDescent="0.15">
      <c r="A16096" s="277"/>
      <c r="B16096" s="69"/>
      <c r="C16096" s="387"/>
      <c r="D16096" t="s">
        <v>487</v>
      </c>
    </row>
    <row r="16097" spans="1:4" ht="9" x14ac:dyDescent="0.15">
      <c r="A16097" s="277"/>
      <c r="B16097" s="69"/>
      <c r="C16097" s="387"/>
      <c r="D16097" t="s">
        <v>16479</v>
      </c>
    </row>
    <row r="16098" spans="1:4" ht="9" x14ac:dyDescent="0.15">
      <c r="A16098" s="277"/>
      <c r="B16098" s="69"/>
      <c r="C16098" s="387"/>
      <c r="D16098" t="s">
        <v>16480</v>
      </c>
    </row>
    <row r="16099" spans="1:4" ht="9" x14ac:dyDescent="0.15">
      <c r="A16099" s="277"/>
      <c r="B16099" s="69"/>
      <c r="C16099" s="387"/>
      <c r="D16099" t="s">
        <v>487</v>
      </c>
    </row>
    <row r="16100" spans="1:4" ht="9" x14ac:dyDescent="0.15">
      <c r="A16100" s="277"/>
      <c r="B16100" s="69"/>
      <c r="C16100" s="387"/>
      <c r="D16100" t="s">
        <v>16481</v>
      </c>
    </row>
    <row r="16101" spans="1:4" ht="9" x14ac:dyDescent="0.15">
      <c r="A16101" s="277"/>
      <c r="B16101" s="69"/>
      <c r="C16101" s="387"/>
      <c r="D16101" t="s">
        <v>16482</v>
      </c>
    </row>
    <row r="16102" spans="1:4" ht="9" x14ac:dyDescent="0.15">
      <c r="A16102" s="277"/>
      <c r="B16102" s="69"/>
      <c r="C16102" s="387"/>
      <c r="D16102" t="s">
        <v>16483</v>
      </c>
    </row>
    <row r="16103" spans="1:4" ht="9" x14ac:dyDescent="0.15">
      <c r="A16103" s="277"/>
      <c r="B16103" s="69"/>
      <c r="C16103" s="387"/>
      <c r="D16103" t="s">
        <v>16038</v>
      </c>
    </row>
    <row r="16104" spans="1:4" ht="9" x14ac:dyDescent="0.15">
      <c r="A16104" s="277"/>
      <c r="B16104" s="69"/>
      <c r="C16104" s="387"/>
      <c r="D16104" t="s">
        <v>487</v>
      </c>
    </row>
    <row r="16105" spans="1:4" ht="9" x14ac:dyDescent="0.15">
      <c r="A16105" s="277"/>
      <c r="B16105" s="69"/>
      <c r="C16105" s="387"/>
      <c r="D16105" t="s">
        <v>16484</v>
      </c>
    </row>
    <row r="16106" spans="1:4" ht="9" x14ac:dyDescent="0.15">
      <c r="A16106" s="277"/>
      <c r="B16106" s="69"/>
      <c r="C16106" s="387"/>
      <c r="D16106" t="s">
        <v>16485</v>
      </c>
    </row>
    <row r="16107" spans="1:4" ht="9" x14ac:dyDescent="0.15">
      <c r="A16107" s="277"/>
      <c r="B16107" s="69"/>
      <c r="C16107" s="387"/>
      <c r="D16107" t="s">
        <v>487</v>
      </c>
    </row>
    <row r="16108" spans="1:4" ht="9" x14ac:dyDescent="0.15">
      <c r="A16108" s="277"/>
      <c r="B16108" s="69"/>
      <c r="C16108" s="387"/>
      <c r="D16108" t="s">
        <v>15946</v>
      </c>
    </row>
    <row r="16109" spans="1:4" ht="9" x14ac:dyDescent="0.15">
      <c r="A16109" s="277"/>
      <c r="B16109" s="69"/>
      <c r="C16109" s="387"/>
      <c r="D16109" t="s">
        <v>16486</v>
      </c>
    </row>
    <row r="16110" spans="1:4" ht="9" x14ac:dyDescent="0.15">
      <c r="A16110" s="277"/>
      <c r="B16110" s="69"/>
      <c r="C16110" s="387"/>
      <c r="D16110" t="s">
        <v>16487</v>
      </c>
    </row>
    <row r="16111" spans="1:4" ht="9" x14ac:dyDescent="0.15">
      <c r="A16111" s="277"/>
      <c r="B16111" s="69"/>
      <c r="C16111" s="387"/>
      <c r="D16111" t="s">
        <v>487</v>
      </c>
    </row>
    <row r="16112" spans="1:4" ht="9" x14ac:dyDescent="0.15">
      <c r="A16112" s="277"/>
      <c r="B16112" s="69"/>
      <c r="C16112" s="387"/>
      <c r="D16112" t="s">
        <v>15946</v>
      </c>
    </row>
    <row r="16113" spans="1:4" ht="9" x14ac:dyDescent="0.15">
      <c r="A16113" s="277"/>
      <c r="B16113" s="69"/>
      <c r="C16113" s="387"/>
      <c r="D16113" t="s">
        <v>16049</v>
      </c>
    </row>
    <row r="16114" spans="1:4" ht="9" x14ac:dyDescent="0.15">
      <c r="A16114" s="277"/>
      <c r="B16114" s="69"/>
      <c r="C16114" s="387"/>
      <c r="D16114" t="s">
        <v>10418</v>
      </c>
    </row>
    <row r="16115" spans="1:4" ht="9" x14ac:dyDescent="0.15">
      <c r="A16115" s="277"/>
      <c r="B16115" s="69"/>
      <c r="C16115" s="387"/>
      <c r="D16115" t="s">
        <v>13125</v>
      </c>
    </row>
    <row r="16116" spans="1:4" ht="9" x14ac:dyDescent="0.15">
      <c r="A16116" s="277"/>
      <c r="B16116" s="69"/>
      <c r="C16116" s="387"/>
      <c r="D16116" t="s">
        <v>16401</v>
      </c>
    </row>
    <row r="16117" spans="1:4" ht="9" x14ac:dyDescent="0.15">
      <c r="A16117" s="277"/>
      <c r="B16117" s="69"/>
      <c r="C16117" s="387"/>
      <c r="D16117" t="s">
        <v>15725</v>
      </c>
    </row>
    <row r="16118" spans="1:4" ht="9" x14ac:dyDescent="0.15">
      <c r="A16118" s="277"/>
      <c r="B16118" s="69"/>
      <c r="C16118" s="387"/>
      <c r="D16118" t="s">
        <v>16488</v>
      </c>
    </row>
    <row r="16119" spans="1:4" ht="9" x14ac:dyDescent="0.15">
      <c r="A16119" s="277"/>
      <c r="B16119" s="69"/>
      <c r="C16119" s="387"/>
      <c r="D16119" t="s">
        <v>16489</v>
      </c>
    </row>
    <row r="16120" spans="1:4" ht="9" x14ac:dyDescent="0.15">
      <c r="A16120" s="277"/>
      <c r="B16120" s="69"/>
      <c r="C16120" s="387"/>
      <c r="D16120" t="s">
        <v>487</v>
      </c>
    </row>
    <row r="16121" spans="1:4" ht="9" x14ac:dyDescent="0.15">
      <c r="A16121" s="277"/>
      <c r="B16121" s="69"/>
      <c r="C16121" s="387"/>
      <c r="D16121" t="s">
        <v>9432</v>
      </c>
    </row>
    <row r="16122" spans="1:4" ht="9" x14ac:dyDescent="0.15">
      <c r="A16122" s="277"/>
      <c r="B16122" s="69"/>
      <c r="C16122" s="387"/>
      <c r="D16122" t="s">
        <v>21326</v>
      </c>
    </row>
    <row r="16123" spans="1:4" ht="9" x14ac:dyDescent="0.15">
      <c r="A16123" s="277"/>
      <c r="B16123" s="69"/>
      <c r="C16123" s="387"/>
      <c r="D16123" t="s">
        <v>16490</v>
      </c>
    </row>
    <row r="16124" spans="1:4" ht="9" x14ac:dyDescent="0.15">
      <c r="A16124" s="277"/>
      <c r="B16124" s="69"/>
      <c r="C16124" s="387"/>
      <c r="D16124" t="s">
        <v>16491</v>
      </c>
    </row>
    <row r="16125" spans="1:4" ht="9" x14ac:dyDescent="0.15">
      <c r="A16125" s="277"/>
      <c r="B16125" s="69"/>
      <c r="C16125" s="387"/>
      <c r="D16125" t="s">
        <v>21327</v>
      </c>
    </row>
    <row r="16126" spans="1:4" ht="9" x14ac:dyDescent="0.15">
      <c r="A16126" s="277"/>
      <c r="B16126" s="69"/>
      <c r="C16126" s="387"/>
      <c r="D16126" t="s">
        <v>21328</v>
      </c>
    </row>
    <row r="16127" spans="1:4" ht="9" x14ac:dyDescent="0.15">
      <c r="A16127" s="277"/>
      <c r="B16127" s="69"/>
      <c r="C16127" s="387"/>
      <c r="D16127" t="s">
        <v>16492</v>
      </c>
    </row>
    <row r="16128" spans="1:4" ht="9" x14ac:dyDescent="0.15">
      <c r="A16128" s="277"/>
      <c r="B16128" s="69"/>
      <c r="C16128" s="387"/>
      <c r="D16128" t="s">
        <v>16493</v>
      </c>
    </row>
    <row r="16129" spans="1:4" ht="9" x14ac:dyDescent="0.15">
      <c r="A16129" s="277"/>
      <c r="B16129" s="69"/>
      <c r="C16129" s="387"/>
      <c r="D16129" t="s">
        <v>16494</v>
      </c>
    </row>
    <row r="16130" spans="1:4" ht="9" x14ac:dyDescent="0.15">
      <c r="A16130" s="277"/>
      <c r="B16130" s="69"/>
      <c r="C16130" s="387"/>
      <c r="D16130" t="s">
        <v>16495</v>
      </c>
    </row>
    <row r="16131" spans="1:4" ht="9" x14ac:dyDescent="0.15">
      <c r="A16131" s="277"/>
      <c r="B16131" s="69"/>
      <c r="C16131" s="387"/>
      <c r="D16131" t="s">
        <v>21329</v>
      </c>
    </row>
    <row r="16132" spans="1:4" ht="9" x14ac:dyDescent="0.15">
      <c r="A16132" s="277"/>
      <c r="B16132" s="69"/>
      <c r="C16132" s="387"/>
      <c r="D16132" t="s">
        <v>21330</v>
      </c>
    </row>
    <row r="16133" spans="1:4" ht="9" x14ac:dyDescent="0.15">
      <c r="A16133" s="277"/>
      <c r="B16133" s="69"/>
      <c r="C16133" s="387"/>
      <c r="D16133" t="s">
        <v>16492</v>
      </c>
    </row>
    <row r="16134" spans="1:4" ht="9" x14ac:dyDescent="0.15">
      <c r="A16134" s="277"/>
      <c r="B16134" s="69"/>
      <c r="C16134" s="387"/>
      <c r="D16134" t="s">
        <v>16493</v>
      </c>
    </row>
    <row r="16135" spans="1:4" ht="9" x14ac:dyDescent="0.15">
      <c r="A16135" s="277"/>
      <c r="B16135" s="69"/>
      <c r="C16135" s="387"/>
      <c r="D16135" t="s">
        <v>16496</v>
      </c>
    </row>
    <row r="16136" spans="1:4" ht="9" x14ac:dyDescent="0.15">
      <c r="A16136" s="277"/>
      <c r="B16136" s="69"/>
      <c r="C16136" s="387"/>
      <c r="D16136" t="s">
        <v>10418</v>
      </c>
    </row>
    <row r="16137" spans="1:4" ht="9" x14ac:dyDescent="0.15">
      <c r="A16137" s="277"/>
      <c r="B16137" s="69"/>
      <c r="C16137" s="387"/>
      <c r="D16137" t="s">
        <v>13125</v>
      </c>
    </row>
    <row r="16138" spans="1:4" ht="9" x14ac:dyDescent="0.15">
      <c r="A16138" s="277"/>
      <c r="B16138" s="69"/>
      <c r="C16138" s="387"/>
      <c r="D16138" t="s">
        <v>16401</v>
      </c>
    </row>
    <row r="16139" spans="1:4" ht="9" x14ac:dyDescent="0.15">
      <c r="A16139" s="277"/>
      <c r="B16139" s="69"/>
      <c r="C16139" s="387"/>
      <c r="D16139" t="s">
        <v>16497</v>
      </c>
    </row>
    <row r="16140" spans="1:4" ht="9" x14ac:dyDescent="0.15">
      <c r="A16140" s="277"/>
      <c r="B16140" s="69"/>
      <c r="C16140" s="387"/>
      <c r="D16140" t="s">
        <v>16402</v>
      </c>
    </row>
    <row r="16141" spans="1:4" ht="9" x14ac:dyDescent="0.15">
      <c r="A16141" s="277"/>
      <c r="B16141" s="69"/>
      <c r="C16141" s="387"/>
      <c r="D16141" t="s">
        <v>16498</v>
      </c>
    </row>
    <row r="16142" spans="1:4" ht="9" x14ac:dyDescent="0.15">
      <c r="A16142" s="277"/>
      <c r="B16142" s="69"/>
      <c r="C16142" s="387"/>
      <c r="D16142" t="s">
        <v>16404</v>
      </c>
    </row>
    <row r="16143" spans="1:4" ht="9" x14ac:dyDescent="0.15">
      <c r="A16143" s="277"/>
      <c r="B16143" s="69"/>
      <c r="C16143" s="387"/>
      <c r="D16143" t="s">
        <v>11433</v>
      </c>
    </row>
    <row r="16144" spans="1:4" ht="9" x14ac:dyDescent="0.15">
      <c r="A16144" s="277"/>
      <c r="B16144" s="69"/>
      <c r="C16144" s="387"/>
      <c r="D16144" t="s">
        <v>16499</v>
      </c>
    </row>
    <row r="16145" spans="1:4" ht="9" x14ac:dyDescent="0.15">
      <c r="A16145" s="277"/>
      <c r="B16145" s="69"/>
      <c r="C16145" s="387"/>
      <c r="D16145" t="s">
        <v>16500</v>
      </c>
    </row>
    <row r="16146" spans="1:4" ht="9" x14ac:dyDescent="0.15">
      <c r="A16146" s="277"/>
      <c r="B16146" s="69"/>
      <c r="C16146" s="387"/>
      <c r="D16146" t="s">
        <v>16501</v>
      </c>
    </row>
    <row r="16147" spans="1:4" ht="9" x14ac:dyDescent="0.15">
      <c r="A16147" s="277"/>
      <c r="B16147" s="69"/>
      <c r="C16147" s="387"/>
      <c r="D16147" t="s">
        <v>9916</v>
      </c>
    </row>
    <row r="16148" spans="1:4" ht="9" x14ac:dyDescent="0.15">
      <c r="A16148" s="277"/>
      <c r="B16148" s="69"/>
      <c r="C16148" s="387"/>
      <c r="D16148" t="s">
        <v>10552</v>
      </c>
    </row>
    <row r="16149" spans="1:4" ht="9" x14ac:dyDescent="0.15">
      <c r="A16149" s="277"/>
      <c r="B16149" s="69"/>
      <c r="C16149" s="387"/>
      <c r="D16149" t="s">
        <v>13158</v>
      </c>
    </row>
    <row r="16150" spans="1:4" ht="9" x14ac:dyDescent="0.15">
      <c r="A16150" s="277"/>
      <c r="B16150" s="69"/>
      <c r="C16150" s="387"/>
      <c r="D16150" t="s">
        <v>14376</v>
      </c>
    </row>
    <row r="16151" spans="1:4" ht="9" x14ac:dyDescent="0.15">
      <c r="A16151" s="277"/>
      <c r="B16151" s="69"/>
      <c r="C16151" s="387"/>
      <c r="D16151" t="s">
        <v>13159</v>
      </c>
    </row>
    <row r="16152" spans="1:4" ht="9" x14ac:dyDescent="0.15">
      <c r="A16152" s="277"/>
      <c r="B16152" s="69"/>
      <c r="C16152" s="387"/>
      <c r="D16152" t="s">
        <v>10800</v>
      </c>
    </row>
    <row r="16153" spans="1:4" ht="9" x14ac:dyDescent="0.15">
      <c r="A16153" s="277"/>
      <c r="B16153" s="69"/>
      <c r="C16153" s="387"/>
      <c r="D16153" t="s">
        <v>10801</v>
      </c>
    </row>
    <row r="16154" spans="1:4" ht="9" x14ac:dyDescent="0.15">
      <c r="A16154" s="277"/>
      <c r="B16154" s="69"/>
      <c r="C16154" s="387"/>
      <c r="D16154" t="s">
        <v>10552</v>
      </c>
    </row>
    <row r="16155" spans="1:4" ht="9" x14ac:dyDescent="0.15">
      <c r="A16155" s="277"/>
      <c r="B16155" s="69"/>
      <c r="C16155" s="387"/>
      <c r="D16155" t="s">
        <v>13158</v>
      </c>
    </row>
    <row r="16156" spans="1:4" ht="9" x14ac:dyDescent="0.15">
      <c r="A16156" s="277"/>
      <c r="B16156" s="69"/>
      <c r="C16156" s="387"/>
      <c r="D16156" t="s">
        <v>14376</v>
      </c>
    </row>
    <row r="16157" spans="1:4" ht="9" x14ac:dyDescent="0.15">
      <c r="A16157" s="277"/>
      <c r="B16157" s="69"/>
      <c r="C16157" s="387"/>
      <c r="D16157" t="s">
        <v>16502</v>
      </c>
    </row>
    <row r="16158" spans="1:4" ht="9" x14ac:dyDescent="0.15">
      <c r="A16158" s="277"/>
      <c r="B16158" s="69"/>
      <c r="C16158" s="387"/>
      <c r="D16158" t="s">
        <v>16503</v>
      </c>
    </row>
    <row r="16159" spans="1:4" ht="9" x14ac:dyDescent="0.15">
      <c r="A16159" s="277"/>
      <c r="B16159" s="69"/>
      <c r="C16159" s="387"/>
      <c r="D16159" t="s">
        <v>16504</v>
      </c>
    </row>
    <row r="16160" spans="1:4" ht="9" x14ac:dyDescent="0.15">
      <c r="A16160" s="277"/>
      <c r="B16160" s="69"/>
      <c r="C16160" s="387"/>
      <c r="D16160" t="s">
        <v>11433</v>
      </c>
    </row>
    <row r="16161" spans="1:4" ht="9" x14ac:dyDescent="0.15">
      <c r="A16161" s="277"/>
      <c r="B16161" s="69"/>
      <c r="C16161" s="387"/>
      <c r="D16161" t="s">
        <v>16499</v>
      </c>
    </row>
    <row r="16162" spans="1:4" ht="9" x14ac:dyDescent="0.15">
      <c r="A16162" s="277"/>
      <c r="B16162" s="69"/>
      <c r="C16162" s="387"/>
      <c r="D16162" t="s">
        <v>16505</v>
      </c>
    </row>
    <row r="16163" spans="1:4" ht="9" x14ac:dyDescent="0.15">
      <c r="A16163" s="277"/>
      <c r="B16163" s="69"/>
      <c r="C16163" s="387"/>
      <c r="D16163" t="s">
        <v>16501</v>
      </c>
    </row>
    <row r="16164" spans="1:4" ht="9" x14ac:dyDescent="0.15">
      <c r="A16164" s="277"/>
      <c r="B16164" s="69"/>
      <c r="C16164" s="387"/>
      <c r="D16164" t="s">
        <v>9916</v>
      </c>
    </row>
    <row r="16165" spans="1:4" ht="9" x14ac:dyDescent="0.15">
      <c r="A16165" s="277"/>
      <c r="B16165" s="69"/>
      <c r="C16165" s="387"/>
      <c r="D16165" t="s">
        <v>10552</v>
      </c>
    </row>
    <row r="16166" spans="1:4" ht="9" x14ac:dyDescent="0.15">
      <c r="A16166" s="277"/>
      <c r="B16166" s="69"/>
      <c r="C16166" s="387"/>
      <c r="D16166" t="s">
        <v>13158</v>
      </c>
    </row>
    <row r="16167" spans="1:4" ht="9" x14ac:dyDescent="0.15">
      <c r="A16167" s="277"/>
      <c r="B16167" s="69"/>
      <c r="C16167" s="387"/>
      <c r="D16167" t="s">
        <v>14376</v>
      </c>
    </row>
    <row r="16168" spans="1:4" ht="9" x14ac:dyDescent="0.15">
      <c r="A16168" s="277"/>
      <c r="B16168" s="69"/>
      <c r="C16168" s="387"/>
      <c r="D16168" t="s">
        <v>13159</v>
      </c>
    </row>
    <row r="16169" spans="1:4" ht="9" x14ac:dyDescent="0.15">
      <c r="A16169" s="277"/>
      <c r="B16169" s="69"/>
      <c r="C16169" s="387"/>
      <c r="D16169" t="s">
        <v>10800</v>
      </c>
    </row>
    <row r="16170" spans="1:4" ht="9" x14ac:dyDescent="0.15">
      <c r="A16170" s="277"/>
      <c r="B16170" s="69"/>
      <c r="C16170" s="387"/>
      <c r="D16170" t="s">
        <v>10801</v>
      </c>
    </row>
    <row r="16171" spans="1:4" ht="9" x14ac:dyDescent="0.15">
      <c r="A16171" s="277"/>
      <c r="B16171" s="69"/>
      <c r="C16171" s="387"/>
      <c r="D16171" t="s">
        <v>10552</v>
      </c>
    </row>
    <row r="16172" spans="1:4" ht="9" x14ac:dyDescent="0.15">
      <c r="A16172" s="277"/>
      <c r="B16172" s="69"/>
      <c r="C16172" s="387"/>
      <c r="D16172" t="s">
        <v>13158</v>
      </c>
    </row>
    <row r="16173" spans="1:4" ht="9" x14ac:dyDescent="0.15">
      <c r="A16173" s="277"/>
      <c r="B16173" s="69"/>
      <c r="C16173" s="387"/>
      <c r="D16173" t="s">
        <v>14376</v>
      </c>
    </row>
    <row r="16174" spans="1:4" ht="9" x14ac:dyDescent="0.15">
      <c r="A16174" s="277"/>
      <c r="B16174" s="69"/>
      <c r="C16174" s="387"/>
      <c r="D16174" t="s">
        <v>16506</v>
      </c>
    </row>
    <row r="16175" spans="1:4" ht="9" x14ac:dyDescent="0.15">
      <c r="A16175" s="277"/>
      <c r="B16175" s="69"/>
      <c r="C16175" s="387"/>
      <c r="D16175" t="s">
        <v>16507</v>
      </c>
    </row>
    <row r="16176" spans="1:4" ht="9" x14ac:dyDescent="0.15">
      <c r="A16176" s="277"/>
      <c r="B16176" s="69"/>
      <c r="C16176" s="387"/>
      <c r="D16176" t="s">
        <v>16508</v>
      </c>
    </row>
    <row r="16177" spans="1:4" ht="9" x14ac:dyDescent="0.15">
      <c r="A16177" s="277"/>
      <c r="B16177" s="69"/>
      <c r="C16177" s="387"/>
      <c r="D16177" t="s">
        <v>16509</v>
      </c>
    </row>
    <row r="16178" spans="1:4" ht="9" x14ac:dyDescent="0.15">
      <c r="A16178" s="277"/>
      <c r="B16178" s="69"/>
      <c r="C16178" s="387"/>
      <c r="D16178" t="s">
        <v>16510</v>
      </c>
    </row>
    <row r="16179" spans="1:4" ht="9" x14ac:dyDescent="0.15">
      <c r="A16179" s="277"/>
      <c r="B16179" s="69"/>
      <c r="C16179" s="387"/>
      <c r="D16179" t="s">
        <v>16511</v>
      </c>
    </row>
    <row r="16180" spans="1:4" ht="9" x14ac:dyDescent="0.15">
      <c r="A16180" s="277"/>
      <c r="B16180" s="69"/>
      <c r="C16180" s="387"/>
      <c r="D16180" t="s">
        <v>487</v>
      </c>
    </row>
    <row r="16181" spans="1:4" ht="9" x14ac:dyDescent="0.15">
      <c r="A16181" s="277"/>
      <c r="B16181" s="69"/>
      <c r="C16181" s="387"/>
      <c r="D16181" t="s">
        <v>13029</v>
      </c>
    </row>
    <row r="16182" spans="1:4" ht="9" x14ac:dyDescent="0.15">
      <c r="A16182" s="277"/>
      <c r="B16182" s="69"/>
      <c r="C16182" s="387"/>
      <c r="D16182" t="s">
        <v>16512</v>
      </c>
    </row>
    <row r="16183" spans="1:4" ht="9" x14ac:dyDescent="0.15">
      <c r="A16183" s="277"/>
      <c r="B16183" s="69"/>
      <c r="C16183" s="387"/>
      <c r="D16183" t="s">
        <v>13029</v>
      </c>
    </row>
    <row r="16184" spans="1:4" ht="9" x14ac:dyDescent="0.15">
      <c r="A16184" s="277"/>
      <c r="B16184" s="69"/>
      <c r="C16184" s="387"/>
      <c r="D16184" t="s">
        <v>16513</v>
      </c>
    </row>
    <row r="16185" spans="1:4" ht="9" x14ac:dyDescent="0.15">
      <c r="A16185" s="277"/>
      <c r="B16185" s="69"/>
      <c r="C16185" s="387"/>
      <c r="D16185" t="s">
        <v>487</v>
      </c>
    </row>
    <row r="16186" spans="1:4" ht="9" x14ac:dyDescent="0.15">
      <c r="A16186" s="277"/>
      <c r="B16186" s="69"/>
      <c r="C16186" s="387"/>
      <c r="D16186" t="s">
        <v>21057</v>
      </c>
    </row>
    <row r="16187" spans="1:4" ht="9" x14ac:dyDescent="0.15">
      <c r="A16187" s="277"/>
      <c r="B16187" s="69"/>
      <c r="C16187" s="387"/>
      <c r="D16187" t="s">
        <v>16514</v>
      </c>
    </row>
    <row r="16188" spans="1:4" ht="9" x14ac:dyDescent="0.15">
      <c r="A16188" s="277"/>
      <c r="B16188" s="69"/>
      <c r="C16188" s="387"/>
      <c r="D16188" t="s">
        <v>21331</v>
      </c>
    </row>
    <row r="16189" spans="1:4" ht="9" x14ac:dyDescent="0.15">
      <c r="A16189" s="277"/>
      <c r="B16189" s="69"/>
      <c r="C16189" s="387"/>
      <c r="D16189" t="s">
        <v>16515</v>
      </c>
    </row>
    <row r="16190" spans="1:4" ht="9" x14ac:dyDescent="0.15">
      <c r="A16190" s="277"/>
      <c r="B16190" s="69"/>
      <c r="C16190" s="387"/>
      <c r="D16190" t="s">
        <v>9333</v>
      </c>
    </row>
    <row r="16191" spans="1:4" ht="9" x14ac:dyDescent="0.15">
      <c r="A16191" s="277"/>
      <c r="B16191" s="69"/>
      <c r="C16191" s="387"/>
      <c r="D16191" t="s">
        <v>13178</v>
      </c>
    </row>
    <row r="16192" spans="1:4" ht="9" x14ac:dyDescent="0.15">
      <c r="A16192" s="277"/>
      <c r="B16192" s="69"/>
      <c r="C16192" s="387"/>
      <c r="D16192" t="s">
        <v>16516</v>
      </c>
    </row>
    <row r="16193" spans="1:4" ht="9" x14ac:dyDescent="0.15">
      <c r="A16193" s="277"/>
      <c r="B16193" s="69"/>
      <c r="C16193" s="387"/>
      <c r="D16193" t="s">
        <v>16517</v>
      </c>
    </row>
    <row r="16194" spans="1:4" ht="9" x14ac:dyDescent="0.15">
      <c r="A16194" s="277"/>
      <c r="B16194" s="69"/>
      <c r="C16194" s="387"/>
      <c r="D16194" t="s">
        <v>16518</v>
      </c>
    </row>
    <row r="16195" spans="1:4" ht="9" x14ac:dyDescent="0.15">
      <c r="A16195" s="277"/>
      <c r="B16195" s="69"/>
      <c r="C16195" s="387"/>
      <c r="D16195" t="s">
        <v>16519</v>
      </c>
    </row>
    <row r="16196" spans="1:4" ht="9" x14ac:dyDescent="0.15">
      <c r="A16196" s="277"/>
      <c r="B16196" s="69"/>
      <c r="C16196" s="387"/>
      <c r="D16196" t="s">
        <v>16520</v>
      </c>
    </row>
    <row r="16197" spans="1:4" ht="9" x14ac:dyDescent="0.15">
      <c r="A16197" s="277"/>
      <c r="B16197" s="69"/>
      <c r="C16197" s="387"/>
      <c r="D16197" t="s">
        <v>16521</v>
      </c>
    </row>
    <row r="16198" spans="1:4" ht="9" x14ac:dyDescent="0.15">
      <c r="A16198" s="277"/>
      <c r="B16198" s="69"/>
      <c r="C16198" s="387"/>
      <c r="D16198" t="s">
        <v>16522</v>
      </c>
    </row>
    <row r="16199" spans="1:4" ht="9" x14ac:dyDescent="0.15">
      <c r="A16199" s="277"/>
      <c r="B16199" s="69"/>
      <c r="C16199" s="387"/>
      <c r="D16199" t="s">
        <v>16523</v>
      </c>
    </row>
    <row r="16200" spans="1:4" ht="9" x14ac:dyDescent="0.15">
      <c r="A16200" s="277"/>
      <c r="B16200" s="69"/>
      <c r="C16200" s="387"/>
      <c r="D16200" t="s">
        <v>16524</v>
      </c>
    </row>
    <row r="16201" spans="1:4" ht="9" x14ac:dyDescent="0.15">
      <c r="A16201" s="277"/>
      <c r="B16201" s="69"/>
      <c r="C16201" s="387"/>
      <c r="D16201" t="s">
        <v>13818</v>
      </c>
    </row>
    <row r="16202" spans="1:4" ht="9" x14ac:dyDescent="0.15">
      <c r="A16202" s="277"/>
      <c r="B16202" s="69"/>
      <c r="C16202" s="387"/>
      <c r="D16202" t="s">
        <v>16525</v>
      </c>
    </row>
    <row r="16203" spans="1:4" ht="9" x14ac:dyDescent="0.15">
      <c r="A16203" s="277"/>
      <c r="B16203" s="69"/>
      <c r="C16203" s="387"/>
      <c r="D16203" t="s">
        <v>16526</v>
      </c>
    </row>
    <row r="16204" spans="1:4" ht="9" x14ac:dyDescent="0.15">
      <c r="A16204" s="277"/>
      <c r="B16204" s="69"/>
      <c r="C16204" s="387"/>
      <c r="D16204" t="s">
        <v>14951</v>
      </c>
    </row>
    <row r="16205" spans="1:4" ht="9" x14ac:dyDescent="0.15">
      <c r="A16205" s="277"/>
      <c r="B16205" s="69"/>
      <c r="C16205" s="387"/>
      <c r="D16205" t="s">
        <v>14952</v>
      </c>
    </row>
    <row r="16206" spans="1:4" ht="9" x14ac:dyDescent="0.15">
      <c r="A16206" s="277"/>
      <c r="B16206" s="69"/>
      <c r="C16206" s="387"/>
      <c r="D16206" t="s">
        <v>16527</v>
      </c>
    </row>
    <row r="16207" spans="1:4" ht="9" x14ac:dyDescent="0.15">
      <c r="A16207" s="277"/>
      <c r="B16207" s="69"/>
      <c r="C16207" s="387"/>
      <c r="D16207" t="s">
        <v>16528</v>
      </c>
    </row>
    <row r="16208" spans="1:4" ht="9" x14ac:dyDescent="0.15">
      <c r="A16208" s="277"/>
      <c r="B16208" s="69"/>
      <c r="C16208" s="387"/>
      <c r="D16208" t="s">
        <v>16529</v>
      </c>
    </row>
    <row r="16209" spans="1:4" ht="9" x14ac:dyDescent="0.15">
      <c r="A16209" s="277"/>
      <c r="B16209" s="69"/>
      <c r="C16209" s="387"/>
      <c r="D16209" t="s">
        <v>16530</v>
      </c>
    </row>
    <row r="16210" spans="1:4" ht="9" x14ac:dyDescent="0.15">
      <c r="A16210" s="277"/>
      <c r="B16210" s="69"/>
      <c r="C16210" s="387"/>
      <c r="D16210" t="s">
        <v>487</v>
      </c>
    </row>
    <row r="16211" spans="1:4" ht="9" x14ac:dyDescent="0.15">
      <c r="A16211" s="277"/>
      <c r="B16211" s="69"/>
      <c r="C16211" s="387"/>
      <c r="D16211" t="s">
        <v>9432</v>
      </c>
    </row>
    <row r="16212" spans="1:4" ht="9" x14ac:dyDescent="0.15">
      <c r="A16212" s="277"/>
      <c r="B16212" s="69"/>
      <c r="C16212" s="387"/>
      <c r="D16212" t="s">
        <v>16531</v>
      </c>
    </row>
    <row r="16213" spans="1:4" ht="9" x14ac:dyDescent="0.15">
      <c r="A16213" s="277"/>
      <c r="B16213" s="69"/>
      <c r="C16213" s="387"/>
      <c r="D16213" t="s">
        <v>21331</v>
      </c>
    </row>
    <row r="16214" spans="1:4" ht="9" x14ac:dyDescent="0.15">
      <c r="A16214" s="277"/>
      <c r="B16214" s="69"/>
      <c r="C16214" s="387"/>
      <c r="D16214" t="s">
        <v>16532</v>
      </c>
    </row>
    <row r="16215" spans="1:4" ht="9" x14ac:dyDescent="0.15">
      <c r="A16215" s="277"/>
      <c r="B16215" s="69"/>
      <c r="C16215" s="387"/>
      <c r="D16215" t="s">
        <v>9333</v>
      </c>
    </row>
    <row r="16216" spans="1:4" ht="9" x14ac:dyDescent="0.15">
      <c r="A16216" s="277"/>
      <c r="B16216" s="69"/>
      <c r="C16216" s="387"/>
      <c r="D16216" t="s">
        <v>13178</v>
      </c>
    </row>
    <row r="16217" spans="1:4" ht="9" x14ac:dyDescent="0.15">
      <c r="A16217" s="277"/>
      <c r="B16217" s="69"/>
      <c r="C16217" s="387"/>
      <c r="D16217" t="s">
        <v>16516</v>
      </c>
    </row>
    <row r="16218" spans="1:4" ht="9" x14ac:dyDescent="0.15">
      <c r="A16218" s="277"/>
      <c r="B16218" s="69"/>
      <c r="C16218" s="387"/>
      <c r="D16218" t="s">
        <v>16517</v>
      </c>
    </row>
    <row r="16219" spans="1:4" ht="9" x14ac:dyDescent="0.15">
      <c r="A16219" s="277"/>
      <c r="B16219" s="69"/>
      <c r="C16219" s="387"/>
      <c r="D16219" t="s">
        <v>16518</v>
      </c>
    </row>
    <row r="16220" spans="1:4" ht="9" x14ac:dyDescent="0.15">
      <c r="A16220" s="277"/>
      <c r="B16220" s="69"/>
      <c r="C16220" s="387"/>
      <c r="D16220" t="s">
        <v>16533</v>
      </c>
    </row>
    <row r="16221" spans="1:4" ht="9" x14ac:dyDescent="0.15">
      <c r="A16221" s="277"/>
      <c r="B16221" s="69"/>
      <c r="C16221" s="387"/>
      <c r="D16221" t="s">
        <v>16520</v>
      </c>
    </row>
    <row r="16222" spans="1:4" ht="9" x14ac:dyDescent="0.15">
      <c r="A16222" s="277"/>
      <c r="B16222" s="69"/>
      <c r="C16222" s="387"/>
      <c r="D16222" t="s">
        <v>16521</v>
      </c>
    </row>
    <row r="16223" spans="1:4" ht="9" x14ac:dyDescent="0.15">
      <c r="A16223" s="277"/>
      <c r="B16223" s="69"/>
      <c r="C16223" s="387"/>
      <c r="D16223" t="s">
        <v>16522</v>
      </c>
    </row>
    <row r="16224" spans="1:4" ht="9" x14ac:dyDescent="0.15">
      <c r="A16224" s="277"/>
      <c r="B16224" s="69"/>
      <c r="C16224" s="387"/>
      <c r="D16224" t="s">
        <v>16534</v>
      </c>
    </row>
    <row r="16225" spans="1:4" ht="9" x14ac:dyDescent="0.15">
      <c r="A16225" s="277"/>
      <c r="B16225" s="69"/>
      <c r="C16225" s="387"/>
      <c r="D16225" t="s">
        <v>13818</v>
      </c>
    </row>
    <row r="16226" spans="1:4" ht="9" x14ac:dyDescent="0.15">
      <c r="A16226" s="277"/>
      <c r="B16226" s="69"/>
      <c r="C16226" s="387"/>
      <c r="D16226" t="s">
        <v>16525</v>
      </c>
    </row>
    <row r="16227" spans="1:4" ht="9" x14ac:dyDescent="0.15">
      <c r="A16227" s="277"/>
      <c r="B16227" s="69"/>
      <c r="C16227" s="387"/>
      <c r="D16227" t="s">
        <v>16526</v>
      </c>
    </row>
    <row r="16228" spans="1:4" ht="9" x14ac:dyDescent="0.15">
      <c r="A16228" s="277"/>
      <c r="B16228" s="69"/>
      <c r="C16228" s="387"/>
      <c r="D16228" t="s">
        <v>14951</v>
      </c>
    </row>
    <row r="16229" spans="1:4" ht="9" x14ac:dyDescent="0.15">
      <c r="A16229" s="277"/>
      <c r="B16229" s="69"/>
      <c r="C16229" s="387"/>
      <c r="D16229" t="s">
        <v>14952</v>
      </c>
    </row>
    <row r="16230" spans="1:4" ht="9" x14ac:dyDescent="0.15">
      <c r="A16230" s="277"/>
      <c r="B16230" s="69"/>
      <c r="C16230" s="387"/>
      <c r="D16230" t="s">
        <v>16527</v>
      </c>
    </row>
    <row r="16231" spans="1:4" ht="9" x14ac:dyDescent="0.15">
      <c r="A16231" s="277"/>
      <c r="B16231" s="69"/>
      <c r="C16231" s="387"/>
      <c r="D16231" t="s">
        <v>16528</v>
      </c>
    </row>
    <row r="16232" spans="1:4" ht="9" x14ac:dyDescent="0.15">
      <c r="A16232" s="277"/>
      <c r="B16232" s="69"/>
      <c r="C16232" s="387"/>
      <c r="D16232" t="s">
        <v>16529</v>
      </c>
    </row>
    <row r="16233" spans="1:4" ht="9" x14ac:dyDescent="0.15">
      <c r="A16233" s="277"/>
      <c r="B16233" s="69"/>
      <c r="C16233" s="387"/>
      <c r="D16233" t="s">
        <v>16535</v>
      </c>
    </row>
    <row r="16234" spans="1:4" ht="9" x14ac:dyDescent="0.15">
      <c r="A16234" s="277"/>
      <c r="B16234" s="69"/>
      <c r="C16234" s="387"/>
      <c r="D16234" t="s">
        <v>487</v>
      </c>
    </row>
    <row r="16235" spans="1:4" ht="9" x14ac:dyDescent="0.15">
      <c r="A16235" s="277"/>
      <c r="B16235" s="69"/>
      <c r="C16235" s="387"/>
      <c r="D16235" t="s">
        <v>11920</v>
      </c>
    </row>
    <row r="16236" spans="1:4" ht="9" x14ac:dyDescent="0.15">
      <c r="A16236" s="277"/>
      <c r="B16236" s="69"/>
      <c r="C16236" s="387"/>
      <c r="D16236" t="s">
        <v>487</v>
      </c>
    </row>
    <row r="16237" spans="1:4" ht="9" x14ac:dyDescent="0.15">
      <c r="A16237" s="277"/>
      <c r="B16237" s="69"/>
      <c r="C16237" s="387"/>
      <c r="D16237" t="s">
        <v>13029</v>
      </c>
    </row>
    <row r="16238" spans="1:4" ht="9" x14ac:dyDescent="0.15">
      <c r="A16238" s="277"/>
      <c r="B16238" s="69"/>
      <c r="C16238" s="387"/>
      <c r="D16238" t="s">
        <v>16536</v>
      </c>
    </row>
    <row r="16239" spans="1:4" ht="9" x14ac:dyDescent="0.15">
      <c r="A16239" s="277"/>
      <c r="B16239" s="69"/>
      <c r="C16239" s="387"/>
      <c r="D16239" t="s">
        <v>13029</v>
      </c>
    </row>
    <row r="16240" spans="1:4" ht="9" x14ac:dyDescent="0.15">
      <c r="A16240" s="277"/>
      <c r="B16240" s="69"/>
      <c r="C16240" s="387"/>
      <c r="D16240" t="s">
        <v>16537</v>
      </c>
    </row>
    <row r="16241" spans="1:4" ht="9" x14ac:dyDescent="0.15">
      <c r="A16241" s="277"/>
      <c r="B16241" s="69"/>
      <c r="C16241" s="387"/>
      <c r="D16241" t="s">
        <v>21057</v>
      </c>
    </row>
    <row r="16242" spans="1:4" ht="9" x14ac:dyDescent="0.15">
      <c r="A16242" s="277"/>
      <c r="B16242" s="69"/>
      <c r="C16242" s="387"/>
      <c r="D16242" t="s">
        <v>21331</v>
      </c>
    </row>
    <row r="16243" spans="1:4" ht="9" x14ac:dyDescent="0.15">
      <c r="A16243" s="277"/>
      <c r="B16243" s="69"/>
      <c r="C16243" s="387"/>
      <c r="D16243" t="s">
        <v>21332</v>
      </c>
    </row>
    <row r="16244" spans="1:4" ht="9" x14ac:dyDescent="0.15">
      <c r="A16244" s="277"/>
      <c r="B16244" s="69"/>
      <c r="C16244" s="387"/>
      <c r="D16244" t="s">
        <v>16538</v>
      </c>
    </row>
    <row r="16245" spans="1:4" ht="9" x14ac:dyDescent="0.15">
      <c r="A16245" s="277"/>
      <c r="B16245" s="69"/>
      <c r="C16245" s="387"/>
      <c r="D16245" t="s">
        <v>16539</v>
      </c>
    </row>
    <row r="16246" spans="1:4" ht="9" x14ac:dyDescent="0.15">
      <c r="A16246" s="277"/>
      <c r="B16246" s="69"/>
      <c r="C16246" s="387"/>
      <c r="D16246" t="s">
        <v>16137</v>
      </c>
    </row>
    <row r="16247" spans="1:4" ht="9" x14ac:dyDescent="0.15">
      <c r="A16247" s="277"/>
      <c r="B16247" s="69"/>
      <c r="C16247" s="387"/>
      <c r="D16247" t="s">
        <v>9333</v>
      </c>
    </row>
    <row r="16248" spans="1:4" ht="9" x14ac:dyDescent="0.15">
      <c r="A16248" s="277"/>
      <c r="B16248" s="69"/>
      <c r="C16248" s="387"/>
      <c r="D16248" t="s">
        <v>16540</v>
      </c>
    </row>
    <row r="16249" spans="1:4" ht="9" x14ac:dyDescent="0.15">
      <c r="A16249" s="277"/>
      <c r="B16249" s="69"/>
      <c r="C16249" s="387"/>
      <c r="D16249" t="s">
        <v>13125</v>
      </c>
    </row>
    <row r="16250" spans="1:4" ht="9" x14ac:dyDescent="0.15">
      <c r="A16250" s="277"/>
      <c r="B16250" s="69"/>
      <c r="C16250" s="387"/>
      <c r="D16250" t="s">
        <v>16541</v>
      </c>
    </row>
    <row r="16251" spans="1:4" ht="9" x14ac:dyDescent="0.15">
      <c r="A16251" s="277"/>
      <c r="B16251" s="69"/>
      <c r="C16251" s="387"/>
      <c r="D16251" t="s">
        <v>16542</v>
      </c>
    </row>
    <row r="16252" spans="1:4" ht="9" x14ac:dyDescent="0.15">
      <c r="A16252" s="277"/>
      <c r="B16252" s="69"/>
      <c r="C16252" s="387"/>
      <c r="D16252" t="s">
        <v>16543</v>
      </c>
    </row>
    <row r="16253" spans="1:4" ht="9" x14ac:dyDescent="0.15">
      <c r="A16253" s="277"/>
      <c r="B16253" s="69"/>
      <c r="C16253" s="387"/>
      <c r="D16253" t="s">
        <v>16544</v>
      </c>
    </row>
    <row r="16254" spans="1:4" ht="9" x14ac:dyDescent="0.15">
      <c r="A16254" s="277"/>
      <c r="B16254" s="69"/>
      <c r="C16254" s="387"/>
      <c r="D16254" t="s">
        <v>16540</v>
      </c>
    </row>
    <row r="16255" spans="1:4" ht="9" x14ac:dyDescent="0.15">
      <c r="A16255" s="277"/>
      <c r="B16255" s="69"/>
      <c r="C16255" s="387"/>
      <c r="D16255" t="s">
        <v>13125</v>
      </c>
    </row>
    <row r="16256" spans="1:4" ht="9" x14ac:dyDescent="0.15">
      <c r="A16256" s="277"/>
      <c r="B16256" s="69"/>
      <c r="C16256" s="387"/>
      <c r="D16256" t="s">
        <v>16545</v>
      </c>
    </row>
    <row r="16257" spans="1:4" ht="9" x14ac:dyDescent="0.15">
      <c r="A16257" s="277"/>
      <c r="B16257" s="69"/>
      <c r="C16257" s="387"/>
      <c r="D16257" t="s">
        <v>16546</v>
      </c>
    </row>
    <row r="16258" spans="1:4" ht="9" x14ac:dyDescent="0.15">
      <c r="A16258" s="277"/>
      <c r="B16258" s="69"/>
      <c r="C16258" s="387"/>
      <c r="D16258" t="s">
        <v>16529</v>
      </c>
    </row>
    <row r="16259" spans="1:4" ht="9" x14ac:dyDescent="0.15">
      <c r="A16259" s="277"/>
      <c r="B16259" s="69"/>
      <c r="C16259" s="387"/>
      <c r="D16259" t="s">
        <v>9615</v>
      </c>
    </row>
    <row r="16260" spans="1:4" ht="9" x14ac:dyDescent="0.15">
      <c r="A16260" s="277"/>
      <c r="B16260" s="69"/>
      <c r="C16260" s="387"/>
      <c r="D16260" t="s">
        <v>16547</v>
      </c>
    </row>
    <row r="16261" spans="1:4" ht="9" x14ac:dyDescent="0.15">
      <c r="A16261" s="277"/>
      <c r="B16261" s="69"/>
      <c r="C16261" s="387"/>
      <c r="D16261" t="s">
        <v>16548</v>
      </c>
    </row>
    <row r="16262" spans="1:4" ht="9" x14ac:dyDescent="0.15">
      <c r="A16262" s="277"/>
      <c r="B16262" s="69"/>
      <c r="C16262" s="387"/>
      <c r="D16262" t="s">
        <v>16549</v>
      </c>
    </row>
    <row r="16263" spans="1:4" ht="9" x14ac:dyDescent="0.15">
      <c r="A16263" s="277"/>
      <c r="B16263" s="69"/>
      <c r="C16263" s="387"/>
      <c r="D16263" t="s">
        <v>16550</v>
      </c>
    </row>
    <row r="16264" spans="1:4" ht="9" x14ac:dyDescent="0.15">
      <c r="A16264" s="277"/>
      <c r="B16264" s="69"/>
      <c r="C16264" s="387"/>
      <c r="D16264" t="s">
        <v>16551</v>
      </c>
    </row>
    <row r="16265" spans="1:4" ht="9" x14ac:dyDescent="0.15">
      <c r="A16265" s="277"/>
      <c r="B16265" s="69"/>
      <c r="C16265" s="387"/>
      <c r="D16265" t="s">
        <v>16552</v>
      </c>
    </row>
    <row r="16266" spans="1:4" ht="9" x14ac:dyDescent="0.15">
      <c r="A16266" s="277"/>
      <c r="B16266" s="69"/>
      <c r="C16266" s="387"/>
      <c r="D16266" t="s">
        <v>487</v>
      </c>
    </row>
    <row r="16267" spans="1:4" ht="9" x14ac:dyDescent="0.15">
      <c r="A16267" s="277"/>
      <c r="B16267" s="69"/>
      <c r="C16267" s="387"/>
      <c r="D16267" t="s">
        <v>13029</v>
      </c>
    </row>
    <row r="16268" spans="1:4" ht="9" x14ac:dyDescent="0.15">
      <c r="A16268" s="277"/>
      <c r="B16268" s="69"/>
      <c r="C16268" s="387"/>
      <c r="D16268" t="s">
        <v>21333</v>
      </c>
    </row>
    <row r="16269" spans="1:4" ht="9" x14ac:dyDescent="0.15">
      <c r="A16269" s="277"/>
      <c r="B16269" s="69"/>
      <c r="C16269" s="387"/>
      <c r="D16269" t="s">
        <v>13029</v>
      </c>
    </row>
    <row r="16270" spans="1:4" ht="9" x14ac:dyDescent="0.15">
      <c r="A16270" s="277"/>
      <c r="B16270" s="69"/>
      <c r="C16270" s="387"/>
      <c r="D16270" t="s">
        <v>21057</v>
      </c>
    </row>
    <row r="16271" spans="1:4" ht="9" x14ac:dyDescent="0.15">
      <c r="A16271" s="277"/>
      <c r="B16271" s="69"/>
      <c r="C16271" s="387"/>
      <c r="D16271" t="s">
        <v>21334</v>
      </c>
    </row>
    <row r="16272" spans="1:4" ht="9" x14ac:dyDescent="0.15">
      <c r="A16272" s="277"/>
      <c r="B16272" s="69"/>
      <c r="C16272" s="387"/>
      <c r="D16272" t="s">
        <v>21335</v>
      </c>
    </row>
    <row r="16273" spans="1:4" ht="9" x14ac:dyDescent="0.15">
      <c r="A16273" s="277"/>
      <c r="B16273" s="69"/>
      <c r="C16273" s="387"/>
      <c r="D16273" t="s">
        <v>21336</v>
      </c>
    </row>
    <row r="16274" spans="1:4" ht="9" x14ac:dyDescent="0.15">
      <c r="A16274" s="277"/>
      <c r="B16274" s="69"/>
      <c r="C16274" s="387"/>
      <c r="D16274" t="s">
        <v>21337</v>
      </c>
    </row>
    <row r="16275" spans="1:4" ht="9" x14ac:dyDescent="0.15">
      <c r="A16275" s="277"/>
      <c r="B16275" s="69"/>
      <c r="C16275" s="387"/>
      <c r="D16275" t="s">
        <v>21338</v>
      </c>
    </row>
    <row r="16276" spans="1:4" ht="9" x14ac:dyDescent="0.15">
      <c r="A16276" s="277"/>
      <c r="B16276" s="69"/>
      <c r="C16276" s="387"/>
      <c r="D16276" t="s">
        <v>21339</v>
      </c>
    </row>
    <row r="16277" spans="1:4" ht="9" x14ac:dyDescent="0.15">
      <c r="A16277" s="277"/>
      <c r="B16277" s="69"/>
      <c r="C16277" s="387"/>
      <c r="D16277" t="s">
        <v>21340</v>
      </c>
    </row>
    <row r="16278" spans="1:4" ht="9" x14ac:dyDescent="0.15">
      <c r="A16278" s="277"/>
      <c r="B16278" s="69"/>
      <c r="C16278" s="387"/>
      <c r="D16278" t="s">
        <v>21341</v>
      </c>
    </row>
    <row r="16279" spans="1:4" ht="9" x14ac:dyDescent="0.15">
      <c r="A16279" s="277"/>
      <c r="B16279" s="69"/>
      <c r="C16279" s="387"/>
      <c r="D16279" t="s">
        <v>21342</v>
      </c>
    </row>
    <row r="16280" spans="1:4" ht="9" x14ac:dyDescent="0.15">
      <c r="A16280" s="277"/>
      <c r="B16280" s="69"/>
      <c r="C16280" s="387"/>
      <c r="D16280" t="s">
        <v>21343</v>
      </c>
    </row>
    <row r="16281" spans="1:4" ht="9" x14ac:dyDescent="0.15">
      <c r="A16281" s="277"/>
      <c r="B16281" s="69"/>
      <c r="C16281" s="387"/>
      <c r="D16281" t="s">
        <v>21344</v>
      </c>
    </row>
    <row r="16282" spans="1:4" ht="9" x14ac:dyDescent="0.15">
      <c r="A16282" s="277"/>
      <c r="B16282" s="69"/>
      <c r="C16282" s="387"/>
      <c r="D16282" t="s">
        <v>21345</v>
      </c>
    </row>
    <row r="16283" spans="1:4" ht="9" x14ac:dyDescent="0.15">
      <c r="A16283" s="277"/>
      <c r="B16283" s="69"/>
      <c r="C16283" s="387"/>
      <c r="D16283" t="s">
        <v>21346</v>
      </c>
    </row>
    <row r="16284" spans="1:4" ht="9" x14ac:dyDescent="0.15">
      <c r="A16284" s="277"/>
      <c r="B16284" s="69"/>
      <c r="C16284" s="387"/>
      <c r="D16284" t="s">
        <v>21347</v>
      </c>
    </row>
    <row r="16285" spans="1:4" ht="9" x14ac:dyDescent="0.15">
      <c r="A16285" s="277"/>
      <c r="B16285" s="69"/>
      <c r="C16285" s="387"/>
      <c r="D16285" t="s">
        <v>21348</v>
      </c>
    </row>
    <row r="16286" spans="1:4" ht="9" x14ac:dyDescent="0.15">
      <c r="A16286" s="277"/>
      <c r="B16286" s="69"/>
      <c r="C16286" s="387"/>
      <c r="D16286" t="s">
        <v>21349</v>
      </c>
    </row>
    <row r="16287" spans="1:4" ht="9" x14ac:dyDescent="0.15">
      <c r="A16287" s="277"/>
      <c r="B16287" s="69"/>
      <c r="C16287" s="387"/>
      <c r="D16287" t="s">
        <v>21345</v>
      </c>
    </row>
    <row r="16288" spans="1:4" ht="9" x14ac:dyDescent="0.15">
      <c r="A16288" s="277"/>
      <c r="B16288" s="69"/>
      <c r="C16288" s="387"/>
      <c r="D16288" t="s">
        <v>21350</v>
      </c>
    </row>
    <row r="16289" spans="1:4" ht="9" x14ac:dyDescent="0.15">
      <c r="A16289" s="277"/>
      <c r="B16289" s="69"/>
      <c r="C16289" s="387"/>
      <c r="D16289" t="s">
        <v>21351</v>
      </c>
    </row>
    <row r="16290" spans="1:4" ht="9" x14ac:dyDescent="0.15">
      <c r="A16290" s="277"/>
      <c r="B16290" s="69"/>
      <c r="C16290" s="387"/>
      <c r="D16290" t="s">
        <v>21352</v>
      </c>
    </row>
    <row r="16291" spans="1:4" ht="9" x14ac:dyDescent="0.15">
      <c r="A16291" s="277"/>
      <c r="B16291" s="69"/>
      <c r="C16291" s="387"/>
      <c r="D16291" t="s">
        <v>21353</v>
      </c>
    </row>
    <row r="16292" spans="1:4" ht="9" x14ac:dyDescent="0.15">
      <c r="A16292" s="277"/>
      <c r="B16292" s="69"/>
      <c r="C16292" s="387"/>
      <c r="D16292" t="s">
        <v>21354</v>
      </c>
    </row>
    <row r="16293" spans="1:4" ht="9" x14ac:dyDescent="0.15">
      <c r="A16293" s="277"/>
      <c r="B16293" s="69"/>
      <c r="C16293" s="387"/>
      <c r="D16293" t="s">
        <v>15851</v>
      </c>
    </row>
    <row r="16294" spans="1:4" ht="9" x14ac:dyDescent="0.15">
      <c r="A16294" s="277"/>
      <c r="B16294" s="69"/>
      <c r="C16294" s="387"/>
      <c r="D16294" t="s">
        <v>15573</v>
      </c>
    </row>
    <row r="16295" spans="1:4" ht="9" x14ac:dyDescent="0.15">
      <c r="A16295" s="277"/>
      <c r="B16295" s="69"/>
      <c r="C16295" s="387"/>
      <c r="D16295" t="s">
        <v>9746</v>
      </c>
    </row>
    <row r="16296" spans="1:4" ht="9" x14ac:dyDescent="0.15">
      <c r="A16296" s="277"/>
      <c r="B16296" s="69"/>
      <c r="C16296" s="387"/>
      <c r="D16296" t="s">
        <v>21355</v>
      </c>
    </row>
    <row r="16297" spans="1:4" ht="9" x14ac:dyDescent="0.15">
      <c r="A16297" s="277"/>
      <c r="B16297" s="69"/>
      <c r="C16297" s="387"/>
      <c r="D16297" t="s">
        <v>21356</v>
      </c>
    </row>
    <row r="16298" spans="1:4" ht="9" x14ac:dyDescent="0.15">
      <c r="A16298" s="277"/>
      <c r="B16298" s="69"/>
      <c r="C16298" s="387"/>
      <c r="D16298" t="s">
        <v>21357</v>
      </c>
    </row>
    <row r="16299" spans="1:4" ht="9" x14ac:dyDescent="0.15">
      <c r="A16299" s="277"/>
      <c r="B16299" s="69"/>
      <c r="C16299" s="387"/>
      <c r="D16299" t="s">
        <v>21358</v>
      </c>
    </row>
    <row r="16300" spans="1:4" ht="9" x14ac:dyDescent="0.15">
      <c r="A16300" s="277"/>
      <c r="B16300" s="69"/>
      <c r="C16300" s="387"/>
      <c r="D16300" t="s">
        <v>487</v>
      </c>
    </row>
    <row r="16301" spans="1:4" ht="9" x14ac:dyDescent="0.15">
      <c r="A16301" s="277"/>
      <c r="B16301" s="69"/>
      <c r="C16301" s="387"/>
      <c r="D16301" t="s">
        <v>13029</v>
      </c>
    </row>
    <row r="16302" spans="1:4" ht="9" x14ac:dyDescent="0.15">
      <c r="A16302" s="277"/>
      <c r="B16302" s="69"/>
      <c r="C16302" s="387"/>
      <c r="D16302" t="s">
        <v>21359</v>
      </c>
    </row>
    <row r="16303" spans="1:4" ht="9" x14ac:dyDescent="0.15">
      <c r="A16303" s="277"/>
      <c r="B16303" s="69"/>
      <c r="C16303" s="387"/>
      <c r="D16303" t="s">
        <v>13029</v>
      </c>
    </row>
    <row r="16304" spans="1:4" ht="9" x14ac:dyDescent="0.15">
      <c r="A16304" s="277"/>
      <c r="B16304" s="69"/>
      <c r="C16304" s="387"/>
      <c r="D16304" t="s">
        <v>487</v>
      </c>
    </row>
    <row r="16305" spans="1:4" ht="9" x14ac:dyDescent="0.15">
      <c r="A16305" s="277"/>
      <c r="B16305" s="69"/>
      <c r="C16305" s="387"/>
      <c r="D16305" t="s">
        <v>10011</v>
      </c>
    </row>
    <row r="16306" spans="1:4" ht="9" x14ac:dyDescent="0.15">
      <c r="A16306" s="277"/>
      <c r="B16306" s="69"/>
      <c r="C16306" s="387"/>
      <c r="D16306" t="s">
        <v>16554</v>
      </c>
    </row>
    <row r="16307" spans="1:4" ht="9" x14ac:dyDescent="0.15">
      <c r="A16307" s="277"/>
      <c r="B16307" s="69"/>
      <c r="C16307" s="387"/>
      <c r="D16307" t="s">
        <v>10011</v>
      </c>
    </row>
    <row r="16308" spans="1:4" ht="9" x14ac:dyDescent="0.15">
      <c r="A16308" s="277"/>
      <c r="B16308" s="69"/>
      <c r="C16308" s="387"/>
      <c r="D16308" t="s">
        <v>21057</v>
      </c>
    </row>
    <row r="16309" spans="1:4" ht="9" x14ac:dyDescent="0.15">
      <c r="A16309" s="277"/>
      <c r="B16309" s="69"/>
      <c r="C16309" s="387"/>
      <c r="D16309" t="s">
        <v>21300</v>
      </c>
    </row>
    <row r="16310" spans="1:4" ht="9" x14ac:dyDescent="0.15">
      <c r="A16310" s="277"/>
      <c r="B16310" s="69"/>
      <c r="C16310" s="387"/>
      <c r="D16310" t="s">
        <v>16555</v>
      </c>
    </row>
    <row r="16311" spans="1:4" ht="9" x14ac:dyDescent="0.15">
      <c r="A16311" s="277"/>
      <c r="B16311" s="69"/>
      <c r="C16311" s="387"/>
      <c r="D16311" t="s">
        <v>16556</v>
      </c>
    </row>
    <row r="16312" spans="1:4" ht="9" x14ac:dyDescent="0.15">
      <c r="A16312" s="277"/>
      <c r="B16312" s="69"/>
      <c r="C16312" s="387"/>
      <c r="D16312" t="s">
        <v>16557</v>
      </c>
    </row>
    <row r="16313" spans="1:4" ht="9" x14ac:dyDescent="0.15">
      <c r="A16313" s="277"/>
      <c r="B16313" s="69"/>
      <c r="C16313" s="387"/>
      <c r="D16313" t="s">
        <v>9333</v>
      </c>
    </row>
    <row r="16314" spans="1:4" ht="9" x14ac:dyDescent="0.15">
      <c r="A16314" s="277"/>
      <c r="B16314" s="69"/>
      <c r="C16314" s="387"/>
      <c r="D16314" t="s">
        <v>14272</v>
      </c>
    </row>
    <row r="16315" spans="1:4" ht="9" x14ac:dyDescent="0.15">
      <c r="A16315" s="277"/>
      <c r="B16315" s="69"/>
      <c r="C16315" s="387"/>
      <c r="D16315" t="s">
        <v>14273</v>
      </c>
    </row>
    <row r="16316" spans="1:4" ht="9" x14ac:dyDescent="0.15">
      <c r="A16316" s="277"/>
      <c r="B16316" s="69"/>
      <c r="C16316" s="387"/>
      <c r="D16316" t="s">
        <v>16558</v>
      </c>
    </row>
    <row r="16317" spans="1:4" ht="9" x14ac:dyDescent="0.15">
      <c r="A16317" s="277"/>
      <c r="B16317" s="69"/>
      <c r="C16317" s="387"/>
      <c r="D16317" t="s">
        <v>16559</v>
      </c>
    </row>
    <row r="16318" spans="1:4" ht="9" x14ac:dyDescent="0.15">
      <c r="A16318" s="277"/>
      <c r="B16318" s="69"/>
      <c r="C16318" s="387"/>
      <c r="D16318" t="s">
        <v>16560</v>
      </c>
    </row>
    <row r="16319" spans="1:4" ht="9" x14ac:dyDescent="0.15">
      <c r="A16319" s="277"/>
      <c r="B16319" s="69"/>
      <c r="C16319" s="387"/>
      <c r="D16319" t="s">
        <v>11132</v>
      </c>
    </row>
    <row r="16320" spans="1:4" ht="9" x14ac:dyDescent="0.15">
      <c r="A16320" s="277"/>
      <c r="B16320" s="69"/>
      <c r="C16320" s="387"/>
      <c r="D16320" t="s">
        <v>16561</v>
      </c>
    </row>
    <row r="16321" spans="1:4" ht="9" x14ac:dyDescent="0.15">
      <c r="A16321" s="277"/>
      <c r="B16321" s="69"/>
      <c r="C16321" s="387"/>
      <c r="D16321" t="s">
        <v>16562</v>
      </c>
    </row>
    <row r="16322" spans="1:4" ht="9" x14ac:dyDescent="0.15">
      <c r="A16322" s="277"/>
      <c r="B16322" s="69"/>
      <c r="C16322" s="387"/>
      <c r="D16322" t="s">
        <v>10800</v>
      </c>
    </row>
    <row r="16323" spans="1:4" ht="9" x14ac:dyDescent="0.15">
      <c r="A16323" s="277"/>
      <c r="B16323" s="69"/>
      <c r="C16323" s="387"/>
      <c r="D16323" t="s">
        <v>16563</v>
      </c>
    </row>
    <row r="16324" spans="1:4" ht="9" x14ac:dyDescent="0.15">
      <c r="A16324" s="277"/>
      <c r="B16324" s="69"/>
      <c r="C16324" s="387"/>
      <c r="D16324" t="s">
        <v>14273</v>
      </c>
    </row>
    <row r="16325" spans="1:4" ht="9" x14ac:dyDescent="0.15">
      <c r="A16325" s="277"/>
      <c r="B16325" s="69"/>
      <c r="C16325" s="387"/>
      <c r="D16325" t="s">
        <v>16564</v>
      </c>
    </row>
    <row r="16326" spans="1:4" ht="9" x14ac:dyDescent="0.15">
      <c r="A16326" s="277"/>
      <c r="B16326" s="69"/>
      <c r="C16326" s="387"/>
      <c r="D16326" t="s">
        <v>16565</v>
      </c>
    </row>
    <row r="16327" spans="1:4" ht="9" x14ac:dyDescent="0.15">
      <c r="A16327" s="277"/>
      <c r="B16327" s="69"/>
      <c r="C16327" s="387"/>
      <c r="D16327" t="s">
        <v>16566</v>
      </c>
    </row>
    <row r="16328" spans="1:4" ht="9" x14ac:dyDescent="0.15">
      <c r="A16328" s="277"/>
      <c r="B16328" s="69"/>
      <c r="C16328" s="387"/>
      <c r="D16328" t="s">
        <v>487</v>
      </c>
    </row>
    <row r="16329" spans="1:4" ht="9" x14ac:dyDescent="0.15">
      <c r="A16329" s="277"/>
      <c r="B16329" s="69"/>
      <c r="C16329" s="387"/>
      <c r="D16329" t="s">
        <v>10011</v>
      </c>
    </row>
    <row r="16330" spans="1:4" ht="9" x14ac:dyDescent="0.15">
      <c r="A16330" s="277"/>
      <c r="B16330" s="69"/>
      <c r="C16330" s="387"/>
      <c r="D16330" t="s">
        <v>16567</v>
      </c>
    </row>
    <row r="16331" spans="1:4" ht="9" x14ac:dyDescent="0.15">
      <c r="A16331" s="277"/>
      <c r="B16331" s="69"/>
      <c r="C16331" s="387"/>
      <c r="D16331" t="s">
        <v>10011</v>
      </c>
    </row>
    <row r="16332" spans="1:4" ht="9" x14ac:dyDescent="0.15">
      <c r="A16332" s="277"/>
      <c r="B16332" s="69"/>
      <c r="C16332" s="387"/>
      <c r="D16332" t="s">
        <v>21057</v>
      </c>
    </row>
    <row r="16333" spans="1:4" ht="9" x14ac:dyDescent="0.15">
      <c r="A16333" s="277"/>
      <c r="B16333" s="69"/>
      <c r="C16333" s="387"/>
      <c r="D16333" t="s">
        <v>16385</v>
      </c>
    </row>
    <row r="16334" spans="1:4" ht="9" x14ac:dyDescent="0.15">
      <c r="A16334" s="277"/>
      <c r="B16334" s="69"/>
      <c r="C16334" s="387"/>
      <c r="D16334" t="s">
        <v>16568</v>
      </c>
    </row>
    <row r="16335" spans="1:4" ht="9" x14ac:dyDescent="0.15">
      <c r="A16335" s="277"/>
      <c r="B16335" s="69"/>
      <c r="C16335" s="387"/>
      <c r="D16335" t="s">
        <v>16569</v>
      </c>
    </row>
    <row r="16336" spans="1:4" ht="9" x14ac:dyDescent="0.15">
      <c r="A16336" s="277"/>
      <c r="B16336" s="69"/>
      <c r="C16336" s="387"/>
      <c r="D16336" t="s">
        <v>16570</v>
      </c>
    </row>
    <row r="16337" spans="1:4" ht="9" x14ac:dyDescent="0.15">
      <c r="A16337" s="277"/>
      <c r="B16337" s="69"/>
      <c r="C16337" s="387"/>
      <c r="D16337" t="s">
        <v>13130</v>
      </c>
    </row>
    <row r="16338" spans="1:4" ht="9" x14ac:dyDescent="0.15">
      <c r="A16338" s="277"/>
      <c r="B16338" s="69"/>
      <c r="C16338" s="387"/>
      <c r="D16338" t="s">
        <v>16571</v>
      </c>
    </row>
    <row r="16339" spans="1:4" ht="9" x14ac:dyDescent="0.15">
      <c r="A16339" s="277"/>
      <c r="B16339" s="69"/>
      <c r="C16339" s="387"/>
      <c r="D16339" t="s">
        <v>13143</v>
      </c>
    </row>
    <row r="16340" spans="1:4" ht="9" x14ac:dyDescent="0.15">
      <c r="A16340" s="277"/>
      <c r="B16340" s="69"/>
      <c r="C16340" s="387"/>
      <c r="D16340" t="s">
        <v>16572</v>
      </c>
    </row>
    <row r="16341" spans="1:4" ht="9" x14ac:dyDescent="0.15">
      <c r="A16341" s="277"/>
      <c r="B16341" s="69"/>
      <c r="C16341" s="387"/>
      <c r="D16341" t="s">
        <v>16573</v>
      </c>
    </row>
    <row r="16342" spans="1:4" ht="9" x14ac:dyDescent="0.15">
      <c r="A16342" s="277"/>
      <c r="B16342" s="69"/>
      <c r="C16342" s="387"/>
      <c r="D16342" t="s">
        <v>16574</v>
      </c>
    </row>
    <row r="16343" spans="1:4" ht="9" x14ac:dyDescent="0.15">
      <c r="A16343" s="277"/>
      <c r="B16343" s="69"/>
      <c r="C16343" s="387"/>
      <c r="D16343" t="s">
        <v>16575</v>
      </c>
    </row>
    <row r="16344" spans="1:4" ht="9" x14ac:dyDescent="0.15">
      <c r="A16344" s="277"/>
      <c r="B16344" s="69"/>
      <c r="C16344" s="387"/>
      <c r="D16344" t="s">
        <v>9967</v>
      </c>
    </row>
    <row r="16345" spans="1:4" ht="9" x14ac:dyDescent="0.15">
      <c r="A16345" s="277"/>
      <c r="B16345" s="69"/>
      <c r="C16345" s="387"/>
      <c r="D16345" t="s">
        <v>16576</v>
      </c>
    </row>
    <row r="16346" spans="1:4" ht="9" x14ac:dyDescent="0.15">
      <c r="A16346" s="277"/>
      <c r="B16346" s="69"/>
      <c r="C16346" s="387"/>
      <c r="D16346" t="s">
        <v>15585</v>
      </c>
    </row>
    <row r="16347" spans="1:4" ht="9" x14ac:dyDescent="0.15">
      <c r="A16347" s="277"/>
      <c r="B16347" s="69"/>
      <c r="C16347" s="387"/>
      <c r="D16347" t="s">
        <v>487</v>
      </c>
    </row>
    <row r="16348" spans="1:4" ht="9" x14ac:dyDescent="0.15">
      <c r="A16348" s="277"/>
      <c r="B16348" s="69"/>
      <c r="C16348" s="387"/>
      <c r="D16348" t="s">
        <v>10011</v>
      </c>
    </row>
    <row r="16349" spans="1:4" ht="9" x14ac:dyDescent="0.15">
      <c r="A16349" s="277"/>
      <c r="B16349" s="69"/>
      <c r="C16349" s="387"/>
      <c r="D16349" t="s">
        <v>21360</v>
      </c>
    </row>
    <row r="16350" spans="1:4" ht="9" x14ac:dyDescent="0.15">
      <c r="A16350" s="277"/>
      <c r="B16350" s="69"/>
      <c r="C16350" s="387"/>
      <c r="D16350" t="s">
        <v>10011</v>
      </c>
    </row>
    <row r="16351" spans="1:4" ht="9" x14ac:dyDescent="0.15">
      <c r="A16351" s="277"/>
      <c r="B16351" s="69"/>
      <c r="C16351" s="387"/>
      <c r="D16351" t="s">
        <v>21057</v>
      </c>
    </row>
    <row r="16352" spans="1:4" ht="9" x14ac:dyDescent="0.15">
      <c r="A16352" s="277"/>
      <c r="B16352" s="69"/>
      <c r="C16352" s="387"/>
      <c r="D16352" t="s">
        <v>16577</v>
      </c>
    </row>
    <row r="16353" spans="1:4" ht="9" x14ac:dyDescent="0.15">
      <c r="A16353" s="277"/>
      <c r="B16353" s="69"/>
      <c r="C16353" s="387"/>
      <c r="D16353" t="s">
        <v>21361</v>
      </c>
    </row>
    <row r="16354" spans="1:4" ht="9" x14ac:dyDescent="0.15">
      <c r="A16354" s="277"/>
      <c r="B16354" s="69"/>
      <c r="C16354" s="387"/>
      <c r="D16354" t="s">
        <v>16578</v>
      </c>
    </row>
    <row r="16355" spans="1:4" ht="9" x14ac:dyDescent="0.15">
      <c r="A16355" s="277"/>
      <c r="B16355" s="69"/>
      <c r="C16355" s="387"/>
      <c r="D16355" t="s">
        <v>21362</v>
      </c>
    </row>
    <row r="16356" spans="1:4" ht="9" x14ac:dyDescent="0.15">
      <c r="A16356" s="277"/>
      <c r="B16356" s="69"/>
      <c r="C16356" s="387"/>
      <c r="D16356" t="s">
        <v>16586</v>
      </c>
    </row>
    <row r="16357" spans="1:4" ht="9" x14ac:dyDescent="0.15">
      <c r="A16357" s="277"/>
      <c r="B16357" s="69"/>
      <c r="C16357" s="387"/>
      <c r="D16357" t="s">
        <v>487</v>
      </c>
    </row>
    <row r="16358" spans="1:4" ht="9" x14ac:dyDescent="0.15">
      <c r="A16358" s="277"/>
      <c r="B16358" s="69"/>
      <c r="C16358" s="387"/>
      <c r="D16358" t="s">
        <v>9432</v>
      </c>
    </row>
    <row r="16359" spans="1:4" ht="9" x14ac:dyDescent="0.15">
      <c r="A16359" s="277"/>
      <c r="B16359" s="69"/>
      <c r="C16359" s="387"/>
      <c r="D16359" t="s">
        <v>21363</v>
      </c>
    </row>
    <row r="16360" spans="1:4" ht="9" x14ac:dyDescent="0.15">
      <c r="A16360" s="277"/>
      <c r="B16360" s="69"/>
      <c r="C16360" s="387"/>
      <c r="D16360" t="s">
        <v>21364</v>
      </c>
    </row>
    <row r="16361" spans="1:4" ht="9" x14ac:dyDescent="0.15">
      <c r="A16361" s="277"/>
      <c r="B16361" s="69"/>
      <c r="C16361" s="387"/>
      <c r="D16361" t="s">
        <v>21365</v>
      </c>
    </row>
    <row r="16362" spans="1:4" ht="9" x14ac:dyDescent="0.15">
      <c r="A16362" s="277"/>
      <c r="B16362" s="69"/>
      <c r="C16362" s="387"/>
      <c r="D16362" t="s">
        <v>21366</v>
      </c>
    </row>
    <row r="16363" spans="1:4" ht="9" x14ac:dyDescent="0.15">
      <c r="A16363" s="277"/>
      <c r="B16363" s="69"/>
      <c r="C16363" s="387"/>
      <c r="D16363" t="s">
        <v>487</v>
      </c>
    </row>
    <row r="16364" spans="1:4" ht="9" x14ac:dyDescent="0.15">
      <c r="A16364" s="277"/>
      <c r="B16364" s="69"/>
      <c r="C16364" s="387"/>
      <c r="D16364" t="s">
        <v>16579</v>
      </c>
    </row>
    <row r="16365" spans="1:4" ht="9" x14ac:dyDescent="0.15">
      <c r="A16365" s="277"/>
      <c r="B16365" s="69"/>
      <c r="C16365" s="387"/>
      <c r="D16365" t="s">
        <v>21367</v>
      </c>
    </row>
    <row r="16366" spans="1:4" ht="9" x14ac:dyDescent="0.15">
      <c r="A16366" s="277"/>
      <c r="B16366" s="69"/>
      <c r="C16366" s="387"/>
      <c r="D16366" t="s">
        <v>487</v>
      </c>
    </row>
    <row r="16367" spans="1:4" ht="9" x14ac:dyDescent="0.15">
      <c r="A16367" s="277"/>
      <c r="B16367" s="69"/>
      <c r="C16367" s="387"/>
      <c r="D16367" t="s">
        <v>21368</v>
      </c>
    </row>
    <row r="16368" spans="1:4" ht="9" x14ac:dyDescent="0.15">
      <c r="A16368" s="277"/>
      <c r="B16368" s="69"/>
      <c r="C16368" s="387"/>
      <c r="D16368" t="s">
        <v>21369</v>
      </c>
    </row>
    <row r="16369" spans="1:4" ht="9" x14ac:dyDescent="0.15">
      <c r="A16369" s="277"/>
      <c r="B16369" s="69"/>
      <c r="C16369" s="387"/>
      <c r="D16369" t="s">
        <v>487</v>
      </c>
    </row>
    <row r="16370" spans="1:4" ht="9" x14ac:dyDescent="0.15">
      <c r="A16370" s="277"/>
      <c r="B16370" s="69"/>
      <c r="C16370" s="387"/>
      <c r="D16370" t="s">
        <v>16580</v>
      </c>
    </row>
    <row r="16371" spans="1:4" ht="9" x14ac:dyDescent="0.15">
      <c r="A16371" s="277"/>
      <c r="B16371" s="69"/>
      <c r="C16371" s="387"/>
      <c r="D16371" t="s">
        <v>21370</v>
      </c>
    </row>
    <row r="16372" spans="1:4" ht="9" x14ac:dyDescent="0.15">
      <c r="A16372" s="277"/>
      <c r="B16372" s="69"/>
      <c r="C16372" s="387"/>
      <c r="D16372" t="s">
        <v>487</v>
      </c>
    </row>
    <row r="16373" spans="1:4" ht="9" x14ac:dyDescent="0.15">
      <c r="A16373" s="277"/>
      <c r="B16373" s="69"/>
      <c r="C16373" s="387"/>
      <c r="D16373" t="s">
        <v>16581</v>
      </c>
    </row>
    <row r="16374" spans="1:4" ht="9" x14ac:dyDescent="0.15">
      <c r="A16374" s="277"/>
      <c r="B16374" s="69"/>
      <c r="C16374" s="387"/>
      <c r="D16374" t="s">
        <v>21371</v>
      </c>
    </row>
    <row r="16375" spans="1:4" ht="9" x14ac:dyDescent="0.15">
      <c r="A16375" s="277"/>
      <c r="B16375" s="69"/>
      <c r="C16375" s="387"/>
      <c r="D16375" t="s">
        <v>487</v>
      </c>
    </row>
    <row r="16376" spans="1:4" ht="9" x14ac:dyDescent="0.15">
      <c r="A16376" s="277"/>
      <c r="B16376" s="69"/>
      <c r="C16376" s="387"/>
      <c r="D16376" t="s">
        <v>16582</v>
      </c>
    </row>
    <row r="16377" spans="1:4" ht="9" x14ac:dyDescent="0.15">
      <c r="A16377" s="277"/>
      <c r="B16377" s="69"/>
      <c r="C16377" s="387"/>
      <c r="D16377" t="s">
        <v>21372</v>
      </c>
    </row>
    <row r="16378" spans="1:4" ht="9" x14ac:dyDescent="0.15">
      <c r="A16378" s="277"/>
      <c r="B16378" s="69"/>
      <c r="C16378" s="387"/>
      <c r="D16378" t="s">
        <v>487</v>
      </c>
    </row>
    <row r="16379" spans="1:4" ht="9" x14ac:dyDescent="0.15">
      <c r="A16379" s="277"/>
      <c r="B16379" s="69"/>
      <c r="C16379" s="387"/>
      <c r="D16379" t="s">
        <v>16583</v>
      </c>
    </row>
    <row r="16380" spans="1:4" ht="9" x14ac:dyDescent="0.15">
      <c r="A16380" s="277"/>
      <c r="B16380" s="69"/>
      <c r="C16380" s="387"/>
      <c r="D16380" t="s">
        <v>21373</v>
      </c>
    </row>
    <row r="16381" spans="1:4" ht="9" x14ac:dyDescent="0.15">
      <c r="A16381" s="277"/>
      <c r="B16381" s="69"/>
      <c r="C16381" s="387"/>
      <c r="D16381" t="s">
        <v>487</v>
      </c>
    </row>
    <row r="16382" spans="1:4" ht="9" x14ac:dyDescent="0.15">
      <c r="A16382" s="277"/>
      <c r="B16382" s="69"/>
      <c r="C16382" s="387"/>
      <c r="D16382" t="s">
        <v>16584</v>
      </c>
    </row>
    <row r="16383" spans="1:4" ht="9" x14ac:dyDescent="0.15">
      <c r="A16383" s="277"/>
      <c r="B16383" s="69"/>
      <c r="C16383" s="387"/>
      <c r="D16383" t="s">
        <v>21374</v>
      </c>
    </row>
    <row r="16384" spans="1:4" ht="9" x14ac:dyDescent="0.15">
      <c r="A16384" s="277"/>
      <c r="B16384" s="69"/>
      <c r="C16384" s="387"/>
      <c r="D16384" t="s">
        <v>487</v>
      </c>
    </row>
    <row r="16385" spans="1:4" ht="9" x14ac:dyDescent="0.15">
      <c r="A16385" s="277"/>
      <c r="B16385" s="69"/>
      <c r="C16385" s="387"/>
      <c r="D16385" t="s">
        <v>9176</v>
      </c>
    </row>
    <row r="16386" spans="1:4" ht="9" x14ac:dyDescent="0.15">
      <c r="A16386" s="277"/>
      <c r="B16386" s="69"/>
      <c r="C16386" s="387"/>
      <c r="D16386" t="s">
        <v>9778</v>
      </c>
    </row>
    <row r="16387" spans="1:4" ht="9" x14ac:dyDescent="0.15">
      <c r="A16387" s="277"/>
      <c r="B16387" s="69"/>
      <c r="C16387" s="387"/>
      <c r="D16387" t="s">
        <v>9178</v>
      </c>
    </row>
    <row r="16388" spans="1:4" ht="9" x14ac:dyDescent="0.15">
      <c r="A16388" s="277"/>
      <c r="B16388" s="69"/>
      <c r="C16388" s="387"/>
      <c r="D16388" t="s">
        <v>16586</v>
      </c>
    </row>
    <row r="16389" spans="1:4" ht="9" x14ac:dyDescent="0.15">
      <c r="A16389" s="277"/>
      <c r="B16389" s="69"/>
      <c r="C16389" s="387"/>
      <c r="D16389" t="s">
        <v>9615</v>
      </c>
    </row>
    <row r="16390" spans="1:4" ht="9" x14ac:dyDescent="0.15">
      <c r="A16390" s="277"/>
      <c r="B16390" s="69"/>
      <c r="C16390" s="387"/>
      <c r="D16390" t="s">
        <v>16587</v>
      </c>
    </row>
    <row r="16391" spans="1:4" ht="9" x14ac:dyDescent="0.15">
      <c r="A16391" s="277"/>
      <c r="B16391" s="69"/>
      <c r="C16391" s="387"/>
      <c r="D16391" t="s">
        <v>16588</v>
      </c>
    </row>
    <row r="16392" spans="1:4" ht="9" x14ac:dyDescent="0.15">
      <c r="A16392" s="277"/>
      <c r="B16392" s="69"/>
      <c r="C16392" s="387"/>
      <c r="D16392" t="s">
        <v>16589</v>
      </c>
    </row>
    <row r="16393" spans="1:4" ht="9" x14ac:dyDescent="0.15">
      <c r="A16393" s="277"/>
      <c r="B16393" s="69"/>
      <c r="C16393" s="387"/>
      <c r="D16393" t="s">
        <v>16590</v>
      </c>
    </row>
    <row r="16394" spans="1:4" ht="9" x14ac:dyDescent="0.15">
      <c r="A16394" s="277"/>
      <c r="B16394" s="69"/>
      <c r="C16394" s="387"/>
      <c r="D16394" t="s">
        <v>21375</v>
      </c>
    </row>
    <row r="16395" spans="1:4" ht="9" x14ac:dyDescent="0.15">
      <c r="A16395" s="277"/>
      <c r="B16395" s="69"/>
      <c r="C16395" s="387"/>
      <c r="D16395" t="s">
        <v>21376</v>
      </c>
    </row>
    <row r="16396" spans="1:4" ht="9" x14ac:dyDescent="0.15">
      <c r="A16396" s="277"/>
      <c r="B16396" s="69"/>
      <c r="C16396" s="387"/>
      <c r="D16396" t="s">
        <v>21377</v>
      </c>
    </row>
    <row r="16397" spans="1:4" ht="9" x14ac:dyDescent="0.15">
      <c r="A16397" s="277"/>
      <c r="B16397" s="69"/>
      <c r="C16397" s="387"/>
      <c r="D16397" t="s">
        <v>16819</v>
      </c>
    </row>
    <row r="16398" spans="1:4" ht="9" x14ac:dyDescent="0.15">
      <c r="A16398" s="277"/>
      <c r="B16398" s="69"/>
      <c r="C16398" s="387"/>
      <c r="D16398" t="s">
        <v>21378</v>
      </c>
    </row>
    <row r="16399" spans="1:4" ht="9" x14ac:dyDescent="0.15">
      <c r="A16399" s="277"/>
      <c r="B16399" s="69"/>
      <c r="C16399" s="387"/>
      <c r="D16399" t="s">
        <v>21379</v>
      </c>
    </row>
    <row r="16400" spans="1:4" ht="9" x14ac:dyDescent="0.15">
      <c r="A16400" s="277"/>
      <c r="B16400" s="69"/>
      <c r="C16400" s="387"/>
      <c r="D16400" t="s">
        <v>16820</v>
      </c>
    </row>
    <row r="16401" spans="1:4" ht="9" x14ac:dyDescent="0.15">
      <c r="A16401" s="277"/>
      <c r="B16401" s="69"/>
      <c r="C16401" s="387"/>
      <c r="D16401" t="s">
        <v>487</v>
      </c>
    </row>
    <row r="16402" spans="1:4" ht="9" x14ac:dyDescent="0.15">
      <c r="A16402" s="277"/>
      <c r="B16402" s="69"/>
      <c r="C16402" s="387"/>
      <c r="D16402" t="s">
        <v>10011</v>
      </c>
    </row>
    <row r="16403" spans="1:4" ht="9" x14ac:dyDescent="0.15">
      <c r="A16403" s="277"/>
      <c r="B16403" s="69"/>
      <c r="C16403" s="387"/>
      <c r="D16403" t="s">
        <v>16591</v>
      </c>
    </row>
    <row r="16404" spans="1:4" ht="9" x14ac:dyDescent="0.15">
      <c r="A16404" s="277"/>
      <c r="B16404" s="69"/>
      <c r="C16404" s="387"/>
      <c r="D16404" t="s">
        <v>10011</v>
      </c>
    </row>
    <row r="16405" spans="1:4" ht="9" x14ac:dyDescent="0.15">
      <c r="A16405" s="277"/>
      <c r="B16405" s="69"/>
      <c r="C16405" s="387"/>
      <c r="D16405" t="s">
        <v>21057</v>
      </c>
    </row>
    <row r="16406" spans="1:4" ht="9" x14ac:dyDescent="0.15">
      <c r="A16406" s="277"/>
      <c r="B16406" s="69"/>
      <c r="C16406" s="387"/>
      <c r="D16406" t="s">
        <v>16385</v>
      </c>
    </row>
    <row r="16407" spans="1:4" ht="9" x14ac:dyDescent="0.15">
      <c r="A16407" s="277"/>
      <c r="B16407" s="69"/>
      <c r="C16407" s="387"/>
      <c r="D16407" t="s">
        <v>16592</v>
      </c>
    </row>
    <row r="16408" spans="1:4" ht="9" x14ac:dyDescent="0.15">
      <c r="A16408" s="277"/>
      <c r="B16408" s="69"/>
      <c r="C16408" s="387"/>
      <c r="D16408" t="s">
        <v>16593</v>
      </c>
    </row>
    <row r="16409" spans="1:4" ht="9" x14ac:dyDescent="0.15">
      <c r="A16409" s="277"/>
      <c r="B16409" s="69"/>
      <c r="C16409" s="387"/>
      <c r="D16409" t="s">
        <v>16594</v>
      </c>
    </row>
    <row r="16410" spans="1:4" ht="9" x14ac:dyDescent="0.15">
      <c r="A16410" s="277"/>
      <c r="B16410" s="69"/>
      <c r="C16410" s="387"/>
      <c r="D16410" t="s">
        <v>487</v>
      </c>
    </row>
    <row r="16411" spans="1:4" ht="9" x14ac:dyDescent="0.15">
      <c r="A16411" s="277"/>
      <c r="B16411" s="69"/>
      <c r="C16411" s="387"/>
      <c r="D16411" t="s">
        <v>16595</v>
      </c>
    </row>
    <row r="16412" spans="1:4" ht="9" x14ac:dyDescent="0.15">
      <c r="A16412" s="277"/>
      <c r="B16412" s="69"/>
      <c r="C16412" s="387"/>
      <c r="D16412" t="s">
        <v>16596</v>
      </c>
    </row>
    <row r="16413" spans="1:4" ht="9" x14ac:dyDescent="0.15">
      <c r="A16413" s="277"/>
      <c r="B16413" s="69"/>
      <c r="C16413" s="387"/>
      <c r="D16413" t="s">
        <v>487</v>
      </c>
    </row>
    <row r="16414" spans="1:4" ht="9" x14ac:dyDescent="0.15">
      <c r="A16414" s="277"/>
      <c r="B16414" s="69"/>
      <c r="C16414" s="387"/>
      <c r="D16414" t="s">
        <v>16597</v>
      </c>
    </row>
    <row r="16415" spans="1:4" ht="9" x14ac:dyDescent="0.15">
      <c r="A16415" s="277"/>
      <c r="B16415" s="69"/>
      <c r="C16415" s="387"/>
      <c r="D16415" t="s">
        <v>16598</v>
      </c>
    </row>
    <row r="16416" spans="1:4" ht="9" x14ac:dyDescent="0.15">
      <c r="A16416" s="277"/>
      <c r="B16416" s="69"/>
      <c r="C16416" s="387"/>
      <c r="D16416" t="s">
        <v>487</v>
      </c>
    </row>
    <row r="16417" spans="1:4" ht="9" x14ac:dyDescent="0.15">
      <c r="A16417" s="277"/>
      <c r="B16417" s="69"/>
      <c r="C16417" s="387"/>
      <c r="D16417" t="s">
        <v>16599</v>
      </c>
    </row>
    <row r="16418" spans="1:4" ht="9" x14ac:dyDescent="0.15">
      <c r="A16418" s="277"/>
      <c r="B16418" s="69"/>
      <c r="C16418" s="387"/>
      <c r="D16418" t="s">
        <v>16600</v>
      </c>
    </row>
    <row r="16419" spans="1:4" ht="9" x14ac:dyDescent="0.15">
      <c r="A16419" s="277"/>
      <c r="B16419" s="69"/>
      <c r="C16419" s="387"/>
      <c r="D16419" t="s">
        <v>16387</v>
      </c>
    </row>
    <row r="16420" spans="1:4" ht="9" x14ac:dyDescent="0.15">
      <c r="A16420" s="277"/>
      <c r="B16420" s="69"/>
      <c r="C16420" s="387"/>
      <c r="D16420" t="s">
        <v>16601</v>
      </c>
    </row>
    <row r="16421" spans="1:4" ht="9" x14ac:dyDescent="0.15">
      <c r="A16421" s="277"/>
      <c r="B16421" s="69"/>
      <c r="C16421" s="387"/>
      <c r="D16421" t="s">
        <v>16602</v>
      </c>
    </row>
    <row r="16422" spans="1:4" ht="9" x14ac:dyDescent="0.15">
      <c r="A16422" s="277"/>
      <c r="B16422" s="69"/>
      <c r="C16422" s="387"/>
      <c r="D16422" t="s">
        <v>16603</v>
      </c>
    </row>
    <row r="16423" spans="1:4" ht="9" x14ac:dyDescent="0.15">
      <c r="A16423" s="277"/>
      <c r="B16423" s="69"/>
      <c r="C16423" s="387"/>
      <c r="D16423" t="s">
        <v>487</v>
      </c>
    </row>
    <row r="16424" spans="1:4" ht="9" x14ac:dyDescent="0.15">
      <c r="A16424" s="277"/>
      <c r="B16424" s="69"/>
      <c r="C16424" s="387"/>
      <c r="D16424" t="s">
        <v>9432</v>
      </c>
    </row>
    <row r="16425" spans="1:4" ht="9" x14ac:dyDescent="0.15">
      <c r="A16425" s="277"/>
      <c r="B16425" s="69"/>
      <c r="C16425" s="387"/>
      <c r="D16425" t="s">
        <v>21300</v>
      </c>
    </row>
    <row r="16426" spans="1:4" ht="9" x14ac:dyDescent="0.15">
      <c r="A16426" s="277"/>
      <c r="B16426" s="69"/>
      <c r="C16426" s="387"/>
      <c r="D16426" t="s">
        <v>16604</v>
      </c>
    </row>
    <row r="16427" spans="1:4" ht="9" x14ac:dyDescent="0.15">
      <c r="A16427" s="277"/>
      <c r="B16427" s="69"/>
      <c r="C16427" s="387"/>
      <c r="D16427" t="s">
        <v>21380</v>
      </c>
    </row>
    <row r="16428" spans="1:4" ht="9" x14ac:dyDescent="0.15">
      <c r="A16428" s="277"/>
      <c r="B16428" s="69"/>
      <c r="C16428" s="387"/>
      <c r="D16428" t="s">
        <v>16605</v>
      </c>
    </row>
    <row r="16429" spans="1:4" ht="9" x14ac:dyDescent="0.15">
      <c r="A16429" s="277"/>
      <c r="B16429" s="69"/>
      <c r="C16429" s="387"/>
      <c r="D16429" t="s">
        <v>16606</v>
      </c>
    </row>
    <row r="16430" spans="1:4" ht="9" x14ac:dyDescent="0.15">
      <c r="A16430" s="277"/>
      <c r="B16430" s="69"/>
      <c r="C16430" s="387"/>
      <c r="D16430" t="s">
        <v>16607</v>
      </c>
    </row>
    <row r="16431" spans="1:4" ht="9" x14ac:dyDescent="0.15">
      <c r="A16431" s="277"/>
      <c r="B16431" s="69"/>
      <c r="C16431" s="387"/>
      <c r="D16431" t="s">
        <v>16608</v>
      </c>
    </row>
    <row r="16432" spans="1:4" ht="9" x14ac:dyDescent="0.15">
      <c r="A16432" s="277"/>
      <c r="B16432" s="69"/>
      <c r="C16432" s="387"/>
      <c r="D16432" t="s">
        <v>16609</v>
      </c>
    </row>
    <row r="16433" spans="1:4" ht="9" x14ac:dyDescent="0.15">
      <c r="A16433" s="277"/>
      <c r="B16433" s="69"/>
      <c r="C16433" s="387"/>
      <c r="D16433" t="s">
        <v>16610</v>
      </c>
    </row>
    <row r="16434" spans="1:4" ht="9" x14ac:dyDescent="0.15">
      <c r="A16434" s="277"/>
      <c r="B16434" s="69"/>
      <c r="C16434" s="387"/>
      <c r="D16434" t="s">
        <v>16611</v>
      </c>
    </row>
    <row r="16435" spans="1:4" ht="9" x14ac:dyDescent="0.15">
      <c r="A16435" s="277"/>
      <c r="B16435" s="69"/>
      <c r="C16435" s="387"/>
      <c r="D16435" t="s">
        <v>16612</v>
      </c>
    </row>
    <row r="16436" spans="1:4" ht="9" x14ac:dyDescent="0.15">
      <c r="A16436" s="277"/>
      <c r="B16436" s="69"/>
      <c r="C16436" s="387"/>
      <c r="D16436" t="s">
        <v>16613</v>
      </c>
    </row>
    <row r="16437" spans="1:4" ht="9" x14ac:dyDescent="0.15">
      <c r="A16437" s="277"/>
      <c r="B16437" s="69"/>
      <c r="C16437" s="387"/>
      <c r="D16437" t="s">
        <v>16614</v>
      </c>
    </row>
    <row r="16438" spans="1:4" ht="9" x14ac:dyDescent="0.15">
      <c r="A16438" s="277"/>
      <c r="B16438" s="69"/>
      <c r="C16438" s="387"/>
      <c r="D16438" t="s">
        <v>16615</v>
      </c>
    </row>
    <row r="16439" spans="1:4" ht="9" x14ac:dyDescent="0.15">
      <c r="A16439" s="277"/>
      <c r="B16439" s="69"/>
      <c r="C16439" s="387"/>
      <c r="D16439" t="s">
        <v>16616</v>
      </c>
    </row>
    <row r="16440" spans="1:4" ht="9" x14ac:dyDescent="0.15">
      <c r="A16440" s="277"/>
      <c r="B16440" s="69"/>
      <c r="C16440" s="387"/>
      <c r="D16440" t="s">
        <v>16617</v>
      </c>
    </row>
    <row r="16441" spans="1:4" ht="9" x14ac:dyDescent="0.15">
      <c r="A16441" s="277"/>
      <c r="B16441" s="69"/>
      <c r="C16441" s="387"/>
      <c r="D16441" t="s">
        <v>16618</v>
      </c>
    </row>
    <row r="16442" spans="1:4" ht="9" x14ac:dyDescent="0.15">
      <c r="A16442" s="277"/>
      <c r="B16442" s="69"/>
      <c r="C16442" s="387"/>
      <c r="D16442" t="s">
        <v>16585</v>
      </c>
    </row>
    <row r="16443" spans="1:4" ht="9" x14ac:dyDescent="0.15">
      <c r="A16443" s="277"/>
      <c r="B16443" s="69"/>
      <c r="C16443" s="387"/>
      <c r="D16443" t="s">
        <v>16387</v>
      </c>
    </row>
    <row r="16444" spans="1:4" ht="9" x14ac:dyDescent="0.15">
      <c r="A16444" s="277"/>
      <c r="B16444" s="69"/>
      <c r="C16444" s="387"/>
      <c r="D16444" t="s">
        <v>16619</v>
      </c>
    </row>
    <row r="16445" spans="1:4" ht="9" x14ac:dyDescent="0.15">
      <c r="A16445" s="277"/>
      <c r="B16445" s="69"/>
      <c r="C16445" s="387"/>
      <c r="D16445" t="s">
        <v>16620</v>
      </c>
    </row>
    <row r="16446" spans="1:4" ht="9" x14ac:dyDescent="0.15">
      <c r="A16446" s="277"/>
      <c r="B16446" s="69"/>
      <c r="C16446" s="387"/>
      <c r="D16446" t="s">
        <v>487</v>
      </c>
    </row>
    <row r="16447" spans="1:4" ht="9" x14ac:dyDescent="0.15">
      <c r="A16447" s="277"/>
      <c r="B16447" s="69"/>
      <c r="C16447" s="387"/>
      <c r="D16447" t="s">
        <v>10011</v>
      </c>
    </row>
    <row r="16448" spans="1:4" ht="9" x14ac:dyDescent="0.15">
      <c r="A16448" s="277"/>
      <c r="B16448" s="69"/>
      <c r="C16448" s="387"/>
      <c r="D16448" t="s">
        <v>16621</v>
      </c>
    </row>
    <row r="16449" spans="1:4" ht="9" x14ac:dyDescent="0.15">
      <c r="A16449" s="277"/>
      <c r="B16449" s="69"/>
      <c r="C16449" s="387"/>
      <c r="D16449" t="s">
        <v>10011</v>
      </c>
    </row>
    <row r="16450" spans="1:4" ht="9" x14ac:dyDescent="0.15">
      <c r="A16450" s="277"/>
      <c r="B16450" s="69"/>
      <c r="C16450" s="387"/>
      <c r="D16450" t="s">
        <v>21057</v>
      </c>
    </row>
    <row r="16451" spans="1:4" ht="9" x14ac:dyDescent="0.15">
      <c r="A16451" s="277"/>
      <c r="B16451" s="69"/>
      <c r="C16451" s="387"/>
      <c r="D16451" t="s">
        <v>16385</v>
      </c>
    </row>
    <row r="16452" spans="1:4" ht="9" x14ac:dyDescent="0.15">
      <c r="A16452" s="277"/>
      <c r="B16452" s="69"/>
      <c r="C16452" s="387"/>
      <c r="D16452" t="s">
        <v>16622</v>
      </c>
    </row>
    <row r="16453" spans="1:4" ht="9" x14ac:dyDescent="0.15">
      <c r="A16453" s="277"/>
      <c r="B16453" s="69"/>
      <c r="C16453" s="387"/>
      <c r="D16453" t="s">
        <v>16623</v>
      </c>
    </row>
    <row r="16454" spans="1:4" ht="9" x14ac:dyDescent="0.15">
      <c r="A16454" s="277"/>
      <c r="B16454" s="69"/>
      <c r="C16454" s="387"/>
      <c r="D16454" t="s">
        <v>16624</v>
      </c>
    </row>
    <row r="16455" spans="1:4" ht="9" x14ac:dyDescent="0.15">
      <c r="A16455" s="277"/>
      <c r="B16455" s="69"/>
      <c r="C16455" s="387"/>
      <c r="D16455" t="s">
        <v>16625</v>
      </c>
    </row>
    <row r="16456" spans="1:4" ht="9" x14ac:dyDescent="0.15">
      <c r="A16456" s="277"/>
      <c r="B16456" s="69"/>
      <c r="C16456" s="387"/>
      <c r="D16456" t="s">
        <v>16626</v>
      </c>
    </row>
    <row r="16457" spans="1:4" ht="9" x14ac:dyDescent="0.15">
      <c r="A16457" s="277"/>
      <c r="B16457" s="69"/>
      <c r="C16457" s="387"/>
      <c r="D16457" t="s">
        <v>16627</v>
      </c>
    </row>
    <row r="16458" spans="1:4" ht="9" x14ac:dyDescent="0.15">
      <c r="A16458" s="277"/>
      <c r="B16458" s="69"/>
      <c r="C16458" s="387"/>
      <c r="D16458" t="s">
        <v>9176</v>
      </c>
    </row>
    <row r="16459" spans="1:4" ht="9" x14ac:dyDescent="0.15">
      <c r="A16459" s="277"/>
      <c r="B16459" s="69"/>
      <c r="C16459" s="387"/>
      <c r="D16459" t="s">
        <v>16628</v>
      </c>
    </row>
    <row r="16460" spans="1:4" ht="9" x14ac:dyDescent="0.15">
      <c r="A16460" s="277"/>
      <c r="B16460" s="69"/>
      <c r="C16460" s="387"/>
      <c r="D16460" t="s">
        <v>9178</v>
      </c>
    </row>
    <row r="16461" spans="1:4" ht="9" x14ac:dyDescent="0.15">
      <c r="A16461" s="277"/>
      <c r="B16461" s="69"/>
      <c r="C16461" s="387"/>
      <c r="D16461" t="s">
        <v>9333</v>
      </c>
    </row>
    <row r="16462" spans="1:4" ht="9" x14ac:dyDescent="0.15">
      <c r="A16462" s="277"/>
      <c r="B16462" s="69"/>
      <c r="C16462" s="387"/>
      <c r="D16462" t="s">
        <v>9916</v>
      </c>
    </row>
    <row r="16463" spans="1:4" ht="9" x14ac:dyDescent="0.15">
      <c r="A16463" s="277"/>
      <c r="B16463" s="69"/>
      <c r="C16463" s="387"/>
      <c r="D16463" t="s">
        <v>9917</v>
      </c>
    </row>
    <row r="16464" spans="1:4" ht="9" x14ac:dyDescent="0.15">
      <c r="A16464" s="277"/>
      <c r="B16464" s="69"/>
      <c r="C16464" s="387"/>
      <c r="D16464" t="s">
        <v>16629</v>
      </c>
    </row>
    <row r="16465" spans="1:4" ht="9" x14ac:dyDescent="0.15">
      <c r="A16465" s="277"/>
      <c r="B16465" s="69"/>
      <c r="C16465" s="387"/>
      <c r="D16465" t="s">
        <v>16630</v>
      </c>
    </row>
    <row r="16466" spans="1:4" ht="9" x14ac:dyDescent="0.15">
      <c r="A16466" s="277"/>
      <c r="B16466" s="69"/>
      <c r="C16466" s="387"/>
      <c r="D16466" t="s">
        <v>10798</v>
      </c>
    </row>
    <row r="16467" spans="1:4" ht="9" x14ac:dyDescent="0.15">
      <c r="A16467" s="277"/>
      <c r="B16467" s="69"/>
      <c r="C16467" s="387"/>
      <c r="D16467" t="s">
        <v>10800</v>
      </c>
    </row>
    <row r="16468" spans="1:4" ht="9" x14ac:dyDescent="0.15">
      <c r="A16468" s="277"/>
      <c r="B16468" s="69"/>
      <c r="C16468" s="387"/>
      <c r="D16468" t="s">
        <v>10801</v>
      </c>
    </row>
    <row r="16469" spans="1:4" ht="9" x14ac:dyDescent="0.15">
      <c r="A16469" s="277"/>
      <c r="B16469" s="69"/>
      <c r="C16469" s="387"/>
      <c r="D16469" t="s">
        <v>9917</v>
      </c>
    </row>
    <row r="16470" spans="1:4" ht="9" x14ac:dyDescent="0.15">
      <c r="A16470" s="277"/>
      <c r="B16470" s="69"/>
      <c r="C16470" s="387"/>
      <c r="D16470" t="s">
        <v>16631</v>
      </c>
    </row>
    <row r="16471" spans="1:4" ht="9" x14ac:dyDescent="0.15">
      <c r="A16471" s="277"/>
      <c r="B16471" s="69"/>
      <c r="C16471" s="387"/>
      <c r="D16471" t="s">
        <v>10802</v>
      </c>
    </row>
    <row r="16472" spans="1:4" ht="9" x14ac:dyDescent="0.15">
      <c r="A16472" s="277"/>
      <c r="B16472" s="69"/>
      <c r="C16472" s="387"/>
      <c r="D16472" t="s">
        <v>16632</v>
      </c>
    </row>
    <row r="16473" spans="1:4" ht="9" x14ac:dyDescent="0.15">
      <c r="A16473" s="277"/>
      <c r="B16473" s="69"/>
      <c r="C16473" s="387"/>
      <c r="D16473" t="s">
        <v>16633</v>
      </c>
    </row>
    <row r="16474" spans="1:4" ht="9" x14ac:dyDescent="0.15">
      <c r="A16474" s="277"/>
      <c r="B16474" s="69"/>
      <c r="C16474" s="387"/>
      <c r="D16474" t="s">
        <v>16634</v>
      </c>
    </row>
    <row r="16475" spans="1:4" ht="9" x14ac:dyDescent="0.15">
      <c r="A16475" s="277"/>
      <c r="B16475" s="69"/>
      <c r="C16475" s="387"/>
      <c r="D16475" t="s">
        <v>16635</v>
      </c>
    </row>
    <row r="16476" spans="1:4" ht="9" x14ac:dyDescent="0.15">
      <c r="A16476" s="277"/>
      <c r="B16476" s="69"/>
      <c r="C16476" s="387"/>
      <c r="D16476" t="s">
        <v>487</v>
      </c>
    </row>
    <row r="16477" spans="1:4" ht="9" x14ac:dyDescent="0.15">
      <c r="A16477" s="277"/>
      <c r="B16477" s="69"/>
      <c r="C16477" s="387"/>
      <c r="D16477" t="s">
        <v>10011</v>
      </c>
    </row>
    <row r="16478" spans="1:4" ht="9" x14ac:dyDescent="0.15">
      <c r="A16478" s="277"/>
      <c r="B16478" s="69"/>
      <c r="C16478" s="387"/>
      <c r="D16478" t="s">
        <v>16636</v>
      </c>
    </row>
    <row r="16479" spans="1:4" ht="9" x14ac:dyDescent="0.15">
      <c r="A16479" s="277"/>
      <c r="B16479" s="69"/>
      <c r="C16479" s="387"/>
      <c r="D16479" t="s">
        <v>10011</v>
      </c>
    </row>
    <row r="16480" spans="1:4" ht="9" x14ac:dyDescent="0.15">
      <c r="A16480" s="277"/>
      <c r="B16480" s="69"/>
      <c r="C16480" s="387"/>
      <c r="D16480" t="s">
        <v>21057</v>
      </c>
    </row>
    <row r="16481" spans="1:4" ht="9" x14ac:dyDescent="0.15">
      <c r="A16481" s="277"/>
      <c r="B16481" s="69"/>
      <c r="C16481" s="387"/>
      <c r="D16481" t="s">
        <v>21381</v>
      </c>
    </row>
    <row r="16482" spans="1:4" ht="9" x14ac:dyDescent="0.15">
      <c r="A16482" s="277"/>
      <c r="B16482" s="69"/>
      <c r="C16482" s="387"/>
      <c r="D16482" t="s">
        <v>16637</v>
      </c>
    </row>
    <row r="16483" spans="1:4" ht="9" x14ac:dyDescent="0.15">
      <c r="A16483" s="277"/>
      <c r="B16483" s="69"/>
      <c r="C16483" s="387"/>
      <c r="D16483" t="s">
        <v>16638</v>
      </c>
    </row>
    <row r="16484" spans="1:4" ht="9" x14ac:dyDescent="0.15">
      <c r="A16484" s="277"/>
      <c r="B16484" s="69"/>
      <c r="C16484" s="387"/>
      <c r="D16484" t="s">
        <v>16639</v>
      </c>
    </row>
    <row r="16485" spans="1:4" ht="9" x14ac:dyDescent="0.15">
      <c r="A16485" s="277"/>
      <c r="B16485" s="69"/>
      <c r="C16485" s="387"/>
      <c r="D16485" t="s">
        <v>9615</v>
      </c>
    </row>
    <row r="16486" spans="1:4" ht="9" x14ac:dyDescent="0.15">
      <c r="A16486" s="277"/>
      <c r="B16486" s="69"/>
      <c r="C16486" s="387"/>
      <c r="D16486" t="s">
        <v>11141</v>
      </c>
    </row>
    <row r="16487" spans="1:4" ht="9" x14ac:dyDescent="0.15">
      <c r="A16487" s="277"/>
      <c r="B16487" s="69"/>
      <c r="C16487" s="387"/>
      <c r="D16487" t="s">
        <v>16640</v>
      </c>
    </row>
    <row r="16488" spans="1:4" ht="9" x14ac:dyDescent="0.15">
      <c r="A16488" s="277"/>
      <c r="B16488" s="69"/>
      <c r="C16488" s="387"/>
      <c r="D16488" t="s">
        <v>16641</v>
      </c>
    </row>
    <row r="16489" spans="1:4" ht="9" x14ac:dyDescent="0.15">
      <c r="A16489" s="277"/>
      <c r="B16489" s="69"/>
      <c r="C16489" s="387"/>
      <c r="D16489" t="s">
        <v>16642</v>
      </c>
    </row>
    <row r="16490" spans="1:4" ht="9" x14ac:dyDescent="0.15">
      <c r="A16490" s="277"/>
      <c r="B16490" s="69"/>
      <c r="C16490" s="387"/>
      <c r="D16490" t="s">
        <v>16643</v>
      </c>
    </row>
    <row r="16491" spans="1:4" ht="9" x14ac:dyDescent="0.15">
      <c r="A16491" s="277"/>
      <c r="B16491" s="69"/>
      <c r="C16491" s="387"/>
      <c r="D16491" t="s">
        <v>9967</v>
      </c>
    </row>
    <row r="16492" spans="1:4" ht="9" x14ac:dyDescent="0.15">
      <c r="A16492" s="277"/>
      <c r="B16492" s="69"/>
      <c r="C16492" s="387"/>
      <c r="D16492" t="s">
        <v>16644</v>
      </c>
    </row>
    <row r="16493" spans="1:4" ht="9" x14ac:dyDescent="0.15">
      <c r="A16493" s="277"/>
      <c r="B16493" s="69"/>
      <c r="C16493" s="387"/>
      <c r="D16493" t="s">
        <v>16645</v>
      </c>
    </row>
    <row r="16494" spans="1:4" ht="9" x14ac:dyDescent="0.15">
      <c r="A16494" s="277"/>
      <c r="B16494" s="69"/>
      <c r="C16494" s="387"/>
      <c r="D16494" t="s">
        <v>16646</v>
      </c>
    </row>
    <row r="16495" spans="1:4" ht="9" x14ac:dyDescent="0.15">
      <c r="A16495" s="277"/>
      <c r="B16495" s="69"/>
      <c r="C16495" s="387"/>
      <c r="D16495" t="s">
        <v>487</v>
      </c>
    </row>
    <row r="16496" spans="1:4" ht="9" x14ac:dyDescent="0.15">
      <c r="A16496" s="277"/>
      <c r="B16496" s="69"/>
      <c r="C16496" s="387"/>
      <c r="D16496" t="s">
        <v>10011</v>
      </c>
    </row>
    <row r="16497" spans="1:4" ht="9" x14ac:dyDescent="0.15">
      <c r="A16497" s="277"/>
      <c r="B16497" s="69"/>
      <c r="C16497" s="387"/>
      <c r="D16497" t="s">
        <v>16647</v>
      </c>
    </row>
    <row r="16498" spans="1:4" ht="9" x14ac:dyDescent="0.15">
      <c r="A16498" s="277"/>
      <c r="B16498" s="69"/>
      <c r="C16498" s="387"/>
      <c r="D16498" t="s">
        <v>10011</v>
      </c>
    </row>
    <row r="16499" spans="1:4" ht="9" x14ac:dyDescent="0.15">
      <c r="A16499" s="277"/>
      <c r="B16499" s="69"/>
      <c r="C16499" s="387"/>
      <c r="D16499" t="s">
        <v>21057</v>
      </c>
    </row>
    <row r="16500" spans="1:4" ht="9" x14ac:dyDescent="0.15">
      <c r="A16500" s="277"/>
      <c r="B16500" s="69"/>
      <c r="C16500" s="387"/>
      <c r="D16500" t="s">
        <v>16648</v>
      </c>
    </row>
    <row r="16501" spans="1:4" ht="9" x14ac:dyDescent="0.15">
      <c r="A16501" s="277"/>
      <c r="B16501" s="69"/>
      <c r="C16501" s="387"/>
      <c r="D16501" t="s">
        <v>21382</v>
      </c>
    </row>
    <row r="16502" spans="1:4" ht="9" x14ac:dyDescent="0.15">
      <c r="A16502" s="277"/>
      <c r="B16502" s="69"/>
      <c r="C16502" s="387"/>
      <c r="D16502" t="s">
        <v>16649</v>
      </c>
    </row>
    <row r="16503" spans="1:4" ht="9" x14ac:dyDescent="0.15">
      <c r="A16503" s="277"/>
      <c r="B16503" s="69"/>
      <c r="C16503" s="387"/>
      <c r="D16503" t="s">
        <v>16650</v>
      </c>
    </row>
    <row r="16504" spans="1:4" ht="9" x14ac:dyDescent="0.15">
      <c r="A16504" s="277"/>
      <c r="B16504" s="69"/>
      <c r="C16504" s="387"/>
      <c r="D16504" t="s">
        <v>16651</v>
      </c>
    </row>
    <row r="16505" spans="1:4" ht="9" x14ac:dyDescent="0.15">
      <c r="A16505" s="277"/>
      <c r="B16505" s="69"/>
      <c r="C16505" s="387"/>
      <c r="D16505" t="s">
        <v>10418</v>
      </c>
    </row>
    <row r="16506" spans="1:4" ht="9" x14ac:dyDescent="0.15">
      <c r="A16506" s="277"/>
      <c r="B16506" s="69"/>
      <c r="C16506" s="387"/>
      <c r="D16506" t="s">
        <v>13125</v>
      </c>
    </row>
    <row r="16507" spans="1:4" ht="9" x14ac:dyDescent="0.15">
      <c r="A16507" s="277"/>
      <c r="B16507" s="69"/>
      <c r="C16507" s="387"/>
      <c r="D16507" t="s">
        <v>14903</v>
      </c>
    </row>
    <row r="16508" spans="1:4" ht="9" x14ac:dyDescent="0.15">
      <c r="A16508" s="277"/>
      <c r="B16508" s="69"/>
      <c r="C16508" s="387"/>
      <c r="D16508" t="s">
        <v>11274</v>
      </c>
    </row>
    <row r="16509" spans="1:4" ht="9" x14ac:dyDescent="0.15">
      <c r="A16509" s="277"/>
      <c r="B16509" s="69"/>
      <c r="C16509" s="387"/>
      <c r="D16509" t="s">
        <v>15724</v>
      </c>
    </row>
    <row r="16510" spans="1:4" ht="9" x14ac:dyDescent="0.15">
      <c r="A16510" s="277"/>
      <c r="B16510" s="69"/>
      <c r="C16510" s="387"/>
      <c r="D16510" t="s">
        <v>13125</v>
      </c>
    </row>
    <row r="16511" spans="1:4" ht="9" x14ac:dyDescent="0.15">
      <c r="A16511" s="277"/>
      <c r="B16511" s="69"/>
      <c r="C16511" s="387"/>
      <c r="D16511" t="s">
        <v>16401</v>
      </c>
    </row>
    <row r="16512" spans="1:4" ht="9" x14ac:dyDescent="0.15">
      <c r="A16512" s="277"/>
      <c r="B16512" s="69"/>
      <c r="C16512" s="387"/>
      <c r="D16512" t="s">
        <v>15725</v>
      </c>
    </row>
    <row r="16513" spans="1:4" ht="9" x14ac:dyDescent="0.15">
      <c r="A16513" s="277"/>
      <c r="B16513" s="69"/>
      <c r="C16513" s="387"/>
      <c r="D16513" t="s">
        <v>16652</v>
      </c>
    </row>
    <row r="16514" spans="1:4" ht="9" x14ac:dyDescent="0.15">
      <c r="A16514" s="277"/>
      <c r="B16514" s="69"/>
      <c r="C16514" s="387"/>
      <c r="D16514" t="s">
        <v>16653</v>
      </c>
    </row>
    <row r="16515" spans="1:4" ht="9" x14ac:dyDescent="0.15">
      <c r="A16515" s="277"/>
      <c r="B16515" s="69"/>
      <c r="C16515" s="387"/>
      <c r="D16515" t="s">
        <v>16654</v>
      </c>
    </row>
    <row r="16516" spans="1:4" ht="9" x14ac:dyDescent="0.15">
      <c r="A16516" s="277"/>
      <c r="B16516" s="69"/>
      <c r="C16516" s="387"/>
      <c r="D16516" t="s">
        <v>16655</v>
      </c>
    </row>
    <row r="16517" spans="1:4" ht="9" x14ac:dyDescent="0.15">
      <c r="A16517" s="277"/>
      <c r="B16517" s="69"/>
      <c r="C16517" s="387"/>
      <c r="D16517" t="s">
        <v>16656</v>
      </c>
    </row>
    <row r="16518" spans="1:4" ht="9" x14ac:dyDescent="0.15">
      <c r="A16518" s="277"/>
      <c r="B16518" s="69"/>
      <c r="C16518" s="387"/>
      <c r="D16518" t="s">
        <v>21383</v>
      </c>
    </row>
    <row r="16519" spans="1:4" ht="9" x14ac:dyDescent="0.15">
      <c r="A16519" s="277"/>
      <c r="B16519" s="69"/>
      <c r="C16519" s="387"/>
      <c r="D16519" t="s">
        <v>16657</v>
      </c>
    </row>
    <row r="16520" spans="1:4" ht="9" x14ac:dyDescent="0.15">
      <c r="A16520" s="277"/>
      <c r="B16520" s="69"/>
      <c r="C16520" s="387"/>
      <c r="D16520" t="s">
        <v>16658</v>
      </c>
    </row>
    <row r="16521" spans="1:4" ht="9" x14ac:dyDescent="0.15">
      <c r="A16521" s="277"/>
      <c r="B16521" s="69"/>
      <c r="C16521" s="387"/>
      <c r="D16521" t="s">
        <v>21384</v>
      </c>
    </row>
    <row r="16522" spans="1:4" ht="9" x14ac:dyDescent="0.15">
      <c r="A16522" s="277"/>
      <c r="B16522" s="69"/>
      <c r="C16522" s="387"/>
      <c r="D16522" t="s">
        <v>21385</v>
      </c>
    </row>
    <row r="16523" spans="1:4" ht="9" x14ac:dyDescent="0.15">
      <c r="A16523" s="277"/>
      <c r="B16523" s="69"/>
      <c r="C16523" s="387"/>
      <c r="D16523" t="s">
        <v>21386</v>
      </c>
    </row>
    <row r="16524" spans="1:4" ht="9" x14ac:dyDescent="0.15">
      <c r="A16524" s="277"/>
      <c r="B16524" s="69"/>
      <c r="C16524" s="387"/>
      <c r="D16524" t="s">
        <v>21384</v>
      </c>
    </row>
    <row r="16525" spans="1:4" ht="9" x14ac:dyDescent="0.15">
      <c r="A16525" s="277"/>
      <c r="B16525" s="69"/>
      <c r="C16525" s="387"/>
      <c r="D16525" t="s">
        <v>9967</v>
      </c>
    </row>
    <row r="16526" spans="1:4" ht="9" x14ac:dyDescent="0.15">
      <c r="A16526" s="277"/>
      <c r="B16526" s="69"/>
      <c r="C16526" s="387"/>
      <c r="D16526" t="s">
        <v>11836</v>
      </c>
    </row>
    <row r="16527" spans="1:4" ht="9" x14ac:dyDescent="0.15">
      <c r="A16527" s="277"/>
      <c r="B16527" s="69"/>
      <c r="C16527" s="387"/>
      <c r="D16527" t="s">
        <v>15572</v>
      </c>
    </row>
    <row r="16528" spans="1:4" ht="9" x14ac:dyDescent="0.15">
      <c r="A16528" s="277"/>
      <c r="B16528" s="69"/>
      <c r="C16528" s="387"/>
      <c r="D16528" t="s">
        <v>16659</v>
      </c>
    </row>
    <row r="16529" spans="1:4" ht="9" x14ac:dyDescent="0.15">
      <c r="A16529" s="277"/>
      <c r="B16529" s="69"/>
      <c r="C16529" s="387"/>
      <c r="D16529" t="s">
        <v>16660</v>
      </c>
    </row>
    <row r="16530" spans="1:4" ht="9" x14ac:dyDescent="0.15">
      <c r="A16530" s="277"/>
      <c r="B16530" s="69"/>
      <c r="C16530" s="387"/>
      <c r="D16530" t="s">
        <v>487</v>
      </c>
    </row>
    <row r="16531" spans="1:4" ht="9" x14ac:dyDescent="0.15">
      <c r="A16531" s="277"/>
      <c r="B16531" s="69"/>
      <c r="C16531" s="387"/>
      <c r="D16531" t="s">
        <v>10011</v>
      </c>
    </row>
    <row r="16532" spans="1:4" ht="9" x14ac:dyDescent="0.15">
      <c r="A16532" s="277"/>
      <c r="B16532" s="69"/>
      <c r="C16532" s="387"/>
      <c r="D16532" t="s">
        <v>16661</v>
      </c>
    </row>
    <row r="16533" spans="1:4" ht="9" x14ac:dyDescent="0.15">
      <c r="A16533" s="277"/>
      <c r="B16533" s="69"/>
      <c r="C16533" s="387"/>
      <c r="D16533" t="s">
        <v>10011</v>
      </c>
    </row>
    <row r="16534" spans="1:4" ht="9" x14ac:dyDescent="0.15">
      <c r="A16534" s="277"/>
      <c r="B16534" s="69"/>
      <c r="C16534" s="387"/>
      <c r="D16534" t="s">
        <v>21057</v>
      </c>
    </row>
    <row r="16535" spans="1:4" ht="9" x14ac:dyDescent="0.15">
      <c r="A16535" s="277"/>
      <c r="B16535" s="69"/>
      <c r="C16535" s="387"/>
      <c r="D16535" t="s">
        <v>21387</v>
      </c>
    </row>
    <row r="16536" spans="1:4" ht="9" x14ac:dyDescent="0.15">
      <c r="A16536" s="277"/>
      <c r="B16536" s="69"/>
      <c r="C16536" s="387"/>
      <c r="D16536" t="s">
        <v>16662</v>
      </c>
    </row>
    <row r="16537" spans="1:4" ht="9" x14ac:dyDescent="0.15">
      <c r="A16537" s="277"/>
      <c r="B16537" s="69"/>
      <c r="C16537" s="387"/>
      <c r="D16537" t="s">
        <v>16663</v>
      </c>
    </row>
    <row r="16538" spans="1:4" ht="9" x14ac:dyDescent="0.15">
      <c r="A16538" s="277"/>
      <c r="B16538" s="69"/>
      <c r="C16538" s="387"/>
      <c r="D16538" t="s">
        <v>16049</v>
      </c>
    </row>
    <row r="16539" spans="1:4" ht="9" x14ac:dyDescent="0.15">
      <c r="A16539" s="277"/>
      <c r="B16539" s="69"/>
      <c r="C16539" s="387"/>
      <c r="D16539" t="s">
        <v>10418</v>
      </c>
    </row>
    <row r="16540" spans="1:4" ht="9" x14ac:dyDescent="0.15">
      <c r="A16540" s="277"/>
      <c r="B16540" s="69"/>
      <c r="C16540" s="387"/>
      <c r="D16540" t="s">
        <v>13125</v>
      </c>
    </row>
    <row r="16541" spans="1:4" ht="9" x14ac:dyDescent="0.15">
      <c r="A16541" s="277"/>
      <c r="B16541" s="69"/>
      <c r="C16541" s="387"/>
      <c r="D16541" t="s">
        <v>16401</v>
      </c>
    </row>
    <row r="16542" spans="1:4" ht="9" x14ac:dyDescent="0.15">
      <c r="A16542" s="277"/>
      <c r="B16542" s="69"/>
      <c r="C16542" s="387"/>
      <c r="D16542" t="s">
        <v>16425</v>
      </c>
    </row>
    <row r="16543" spans="1:4" ht="9" x14ac:dyDescent="0.15">
      <c r="A16543" s="277"/>
      <c r="B16543" s="69"/>
      <c r="C16543" s="387"/>
      <c r="D16543" t="s">
        <v>16664</v>
      </c>
    </row>
    <row r="16544" spans="1:4" ht="9" x14ac:dyDescent="0.15">
      <c r="A16544" s="277"/>
      <c r="B16544" s="69"/>
      <c r="C16544" s="387"/>
      <c r="D16544" t="s">
        <v>487</v>
      </c>
    </row>
    <row r="16545" spans="1:4" ht="9" x14ac:dyDescent="0.15">
      <c r="A16545" s="277"/>
      <c r="B16545" s="69"/>
      <c r="C16545" s="387"/>
      <c r="D16545" t="s">
        <v>10011</v>
      </c>
    </row>
    <row r="16546" spans="1:4" ht="9" x14ac:dyDescent="0.15">
      <c r="A16546" s="277"/>
      <c r="B16546" s="69"/>
      <c r="C16546" s="387"/>
      <c r="D16546" t="s">
        <v>16665</v>
      </c>
    </row>
    <row r="16547" spans="1:4" ht="9" x14ac:dyDescent="0.15">
      <c r="A16547" s="277"/>
      <c r="B16547" s="69"/>
      <c r="C16547" s="387"/>
      <c r="D16547" t="s">
        <v>10011</v>
      </c>
    </row>
    <row r="16548" spans="1:4" ht="9" x14ac:dyDescent="0.15">
      <c r="A16548" s="277"/>
      <c r="B16548" s="69"/>
      <c r="C16548" s="387"/>
      <c r="D16548" t="s">
        <v>21057</v>
      </c>
    </row>
    <row r="16549" spans="1:4" ht="9" x14ac:dyDescent="0.15">
      <c r="A16549" s="277"/>
      <c r="B16549" s="69"/>
      <c r="C16549" s="387"/>
      <c r="D16549" t="s">
        <v>21388</v>
      </c>
    </row>
    <row r="16550" spans="1:4" ht="9" x14ac:dyDescent="0.15">
      <c r="A16550" s="277"/>
      <c r="B16550" s="69"/>
      <c r="C16550" s="387"/>
      <c r="D16550" t="s">
        <v>16666</v>
      </c>
    </row>
    <row r="16551" spans="1:4" ht="9" x14ac:dyDescent="0.15">
      <c r="A16551" s="277"/>
      <c r="B16551" s="69"/>
      <c r="C16551" s="387"/>
      <c r="D16551" t="s">
        <v>21389</v>
      </c>
    </row>
    <row r="16552" spans="1:4" ht="9" x14ac:dyDescent="0.15">
      <c r="A16552" s="277"/>
      <c r="B16552" s="69"/>
      <c r="C16552" s="387"/>
      <c r="D16552" t="s">
        <v>16667</v>
      </c>
    </row>
    <row r="16553" spans="1:4" ht="9" x14ac:dyDescent="0.15">
      <c r="A16553" s="277"/>
      <c r="B16553" s="69"/>
      <c r="C16553" s="387"/>
      <c r="D16553" t="s">
        <v>21390</v>
      </c>
    </row>
    <row r="16554" spans="1:4" ht="9" x14ac:dyDescent="0.15">
      <c r="A16554" s="277"/>
      <c r="B16554" s="69"/>
      <c r="C16554" s="387"/>
      <c r="D16554" t="s">
        <v>16668</v>
      </c>
    </row>
    <row r="16555" spans="1:4" ht="9" x14ac:dyDescent="0.15">
      <c r="A16555" s="277"/>
      <c r="B16555" s="69"/>
      <c r="C16555" s="387"/>
      <c r="D16555" t="s">
        <v>21391</v>
      </c>
    </row>
    <row r="16556" spans="1:4" ht="9" x14ac:dyDescent="0.15">
      <c r="A16556" s="277"/>
      <c r="B16556" s="69"/>
      <c r="C16556" s="387"/>
      <c r="D16556" t="s">
        <v>16669</v>
      </c>
    </row>
    <row r="16557" spans="1:4" ht="9" x14ac:dyDescent="0.15">
      <c r="A16557" s="277"/>
      <c r="B16557" s="69"/>
      <c r="C16557" s="387"/>
      <c r="D16557" t="s">
        <v>10418</v>
      </c>
    </row>
    <row r="16558" spans="1:4" ht="9" x14ac:dyDescent="0.15">
      <c r="A16558" s="277"/>
      <c r="B16558" s="69"/>
      <c r="C16558" s="387"/>
      <c r="D16558" t="s">
        <v>13125</v>
      </c>
    </row>
    <row r="16559" spans="1:4" ht="9" x14ac:dyDescent="0.15">
      <c r="A16559" s="277"/>
      <c r="B16559" s="69"/>
      <c r="C16559" s="387"/>
      <c r="D16559" t="s">
        <v>16401</v>
      </c>
    </row>
    <row r="16560" spans="1:4" ht="9" x14ac:dyDescent="0.15">
      <c r="A16560" s="277"/>
      <c r="B16560" s="69"/>
      <c r="C16560" s="387"/>
      <c r="D16560" t="s">
        <v>15725</v>
      </c>
    </row>
    <row r="16561" spans="1:4" ht="9" x14ac:dyDescent="0.15">
      <c r="A16561" s="277"/>
      <c r="B16561" s="69"/>
      <c r="C16561" s="387"/>
      <c r="D16561" t="s">
        <v>16670</v>
      </c>
    </row>
    <row r="16562" spans="1:4" ht="9" x14ac:dyDescent="0.15">
      <c r="A16562" s="277"/>
      <c r="B16562" s="69"/>
      <c r="C16562" s="387"/>
      <c r="D16562" t="s">
        <v>16671</v>
      </c>
    </row>
    <row r="16563" spans="1:4" ht="9" x14ac:dyDescent="0.15">
      <c r="A16563" s="277"/>
      <c r="B16563" s="69"/>
      <c r="C16563" s="387"/>
      <c r="D16563" t="s">
        <v>16672</v>
      </c>
    </row>
    <row r="16564" spans="1:4" ht="9" x14ac:dyDescent="0.15">
      <c r="A16564" s="277"/>
      <c r="B16564" s="69"/>
      <c r="C16564" s="387"/>
      <c r="D16564" t="s">
        <v>487</v>
      </c>
    </row>
    <row r="16565" spans="1:4" ht="9" x14ac:dyDescent="0.15">
      <c r="A16565" s="277"/>
      <c r="B16565" s="69"/>
      <c r="C16565" s="387"/>
      <c r="D16565" t="s">
        <v>13029</v>
      </c>
    </row>
    <row r="16566" spans="1:4" ht="9" x14ac:dyDescent="0.15">
      <c r="A16566" s="277"/>
      <c r="B16566" s="69"/>
      <c r="C16566" s="387"/>
      <c r="D16566" t="s">
        <v>16673</v>
      </c>
    </row>
    <row r="16567" spans="1:4" ht="9" x14ac:dyDescent="0.15">
      <c r="A16567" s="277"/>
      <c r="B16567" s="69"/>
      <c r="C16567" s="387"/>
      <c r="D16567" t="s">
        <v>16674</v>
      </c>
    </row>
    <row r="16568" spans="1:4" ht="9" x14ac:dyDescent="0.15">
      <c r="A16568" s="277"/>
      <c r="B16568" s="69"/>
      <c r="C16568" s="387"/>
      <c r="D16568" t="s">
        <v>21057</v>
      </c>
    </row>
    <row r="16569" spans="1:4" ht="9" x14ac:dyDescent="0.15">
      <c r="A16569" s="277"/>
      <c r="B16569" s="69"/>
      <c r="C16569" s="387"/>
      <c r="D16569" t="s">
        <v>21300</v>
      </c>
    </row>
    <row r="16570" spans="1:4" ht="9" x14ac:dyDescent="0.15">
      <c r="A16570" s="277"/>
      <c r="B16570" s="69"/>
      <c r="C16570" s="387"/>
      <c r="D16570" t="s">
        <v>16675</v>
      </c>
    </row>
    <row r="16571" spans="1:4" ht="9" x14ac:dyDescent="0.15">
      <c r="A16571" s="277"/>
      <c r="B16571" s="69"/>
      <c r="C16571" s="387"/>
      <c r="D16571" t="s">
        <v>16676</v>
      </c>
    </row>
    <row r="16572" spans="1:4" ht="9" x14ac:dyDescent="0.15">
      <c r="A16572" s="277"/>
      <c r="B16572" s="69"/>
      <c r="C16572" s="387"/>
      <c r="D16572" t="s">
        <v>16677</v>
      </c>
    </row>
    <row r="16573" spans="1:4" ht="9" x14ac:dyDescent="0.15">
      <c r="A16573" s="277"/>
      <c r="B16573" s="69"/>
      <c r="C16573" s="387"/>
      <c r="D16573" t="s">
        <v>16678</v>
      </c>
    </row>
    <row r="16574" spans="1:4" ht="9" x14ac:dyDescent="0.15">
      <c r="A16574" s="277"/>
      <c r="B16574" s="69"/>
      <c r="C16574" s="387"/>
      <c r="D16574" t="s">
        <v>16387</v>
      </c>
    </row>
    <row r="16575" spans="1:4" ht="9" x14ac:dyDescent="0.15">
      <c r="A16575" s="277"/>
      <c r="B16575" s="69"/>
      <c r="C16575" s="387"/>
      <c r="D16575" t="s">
        <v>10697</v>
      </c>
    </row>
    <row r="16576" spans="1:4" ht="9" x14ac:dyDescent="0.15">
      <c r="A16576" s="277"/>
      <c r="B16576" s="69"/>
      <c r="C16576" s="387"/>
      <c r="D16576" t="s">
        <v>16388</v>
      </c>
    </row>
    <row r="16577" spans="1:4" ht="9" x14ac:dyDescent="0.15">
      <c r="A16577" s="277"/>
      <c r="B16577" s="69"/>
      <c r="C16577" s="387"/>
      <c r="D16577" t="s">
        <v>10699</v>
      </c>
    </row>
    <row r="16578" spans="1:4" ht="9" x14ac:dyDescent="0.15">
      <c r="A16578" s="277"/>
      <c r="B16578" s="69"/>
      <c r="C16578" s="387"/>
      <c r="D16578" t="s">
        <v>16679</v>
      </c>
    </row>
    <row r="16579" spans="1:4" ht="9" x14ac:dyDescent="0.15">
      <c r="A16579" s="277"/>
      <c r="B16579" s="69"/>
      <c r="C16579" s="387"/>
      <c r="D16579" t="s">
        <v>16680</v>
      </c>
    </row>
    <row r="16580" spans="1:4" ht="9" x14ac:dyDescent="0.15">
      <c r="A16580" s="277"/>
      <c r="B16580" s="69"/>
      <c r="C16580" s="387"/>
      <c r="D16580" t="s">
        <v>487</v>
      </c>
    </row>
    <row r="16581" spans="1:4" ht="9" x14ac:dyDescent="0.15">
      <c r="A16581" s="277"/>
      <c r="B16581" s="69"/>
      <c r="C16581" s="387"/>
      <c r="D16581" t="s">
        <v>10011</v>
      </c>
    </row>
    <row r="16582" spans="1:4" ht="9" x14ac:dyDescent="0.15">
      <c r="A16582" s="277"/>
      <c r="B16582" s="69"/>
      <c r="C16582" s="387"/>
      <c r="D16582" t="s">
        <v>16681</v>
      </c>
    </row>
    <row r="16583" spans="1:4" ht="9" x14ac:dyDescent="0.15">
      <c r="A16583" s="277"/>
      <c r="B16583" s="69"/>
      <c r="C16583" s="387"/>
      <c r="D16583" t="s">
        <v>16682</v>
      </c>
    </row>
    <row r="16584" spans="1:4" ht="9" x14ac:dyDescent="0.15">
      <c r="A16584" s="277"/>
      <c r="B16584" s="69"/>
      <c r="C16584" s="387"/>
      <c r="D16584" t="s">
        <v>21057</v>
      </c>
    </row>
    <row r="16585" spans="1:4" ht="9" x14ac:dyDescent="0.15">
      <c r="A16585" s="277"/>
      <c r="B16585" s="69"/>
      <c r="C16585" s="387"/>
      <c r="D16585" t="s">
        <v>21300</v>
      </c>
    </row>
    <row r="16586" spans="1:4" ht="9" x14ac:dyDescent="0.15">
      <c r="A16586" s="277"/>
      <c r="B16586" s="69"/>
      <c r="C16586" s="387"/>
      <c r="D16586" t="s">
        <v>16683</v>
      </c>
    </row>
    <row r="16587" spans="1:4" ht="9" x14ac:dyDescent="0.15">
      <c r="A16587" s="277"/>
      <c r="B16587" s="69"/>
      <c r="C16587" s="387"/>
      <c r="D16587" t="s">
        <v>16684</v>
      </c>
    </row>
    <row r="16588" spans="1:4" ht="9" x14ac:dyDescent="0.15">
      <c r="A16588" s="277"/>
      <c r="B16588" s="69"/>
      <c r="C16588" s="387"/>
      <c r="D16588" t="s">
        <v>16685</v>
      </c>
    </row>
    <row r="16589" spans="1:4" ht="9" x14ac:dyDescent="0.15">
      <c r="A16589" s="277"/>
      <c r="B16589" s="69"/>
      <c r="C16589" s="387"/>
      <c r="D16589" t="s">
        <v>16678</v>
      </c>
    </row>
    <row r="16590" spans="1:4" ht="9" x14ac:dyDescent="0.15">
      <c r="A16590" s="277"/>
      <c r="B16590" s="69"/>
      <c r="C16590" s="387"/>
      <c r="D16590" t="s">
        <v>16387</v>
      </c>
    </row>
    <row r="16591" spans="1:4" ht="9" x14ac:dyDescent="0.15">
      <c r="A16591" s="277"/>
      <c r="B16591" s="69"/>
      <c r="C16591" s="387"/>
      <c r="D16591" t="s">
        <v>10697</v>
      </c>
    </row>
    <row r="16592" spans="1:4" ht="9" x14ac:dyDescent="0.15">
      <c r="A16592" s="277"/>
      <c r="B16592" s="69"/>
      <c r="C16592" s="387"/>
      <c r="D16592" t="s">
        <v>16388</v>
      </c>
    </row>
    <row r="16593" spans="1:4" ht="9" x14ac:dyDescent="0.15">
      <c r="A16593" s="277"/>
      <c r="B16593" s="69"/>
      <c r="C16593" s="387"/>
      <c r="D16593" t="s">
        <v>10699</v>
      </c>
    </row>
    <row r="16594" spans="1:4" ht="9" x14ac:dyDescent="0.15">
      <c r="A16594" s="277"/>
      <c r="B16594" s="69"/>
      <c r="C16594" s="387"/>
      <c r="D16594" t="s">
        <v>16686</v>
      </c>
    </row>
    <row r="16595" spans="1:4" ht="9" x14ac:dyDescent="0.15">
      <c r="A16595" s="277"/>
      <c r="B16595" s="69"/>
      <c r="C16595" s="387"/>
      <c r="D16595" t="s">
        <v>16687</v>
      </c>
    </row>
    <row r="16596" spans="1:4" ht="9" x14ac:dyDescent="0.15">
      <c r="A16596" s="277"/>
      <c r="B16596" s="69"/>
      <c r="C16596" s="387"/>
      <c r="D16596" t="s">
        <v>487</v>
      </c>
    </row>
    <row r="16597" spans="1:4" ht="9" x14ac:dyDescent="0.15">
      <c r="A16597" s="277"/>
      <c r="B16597" s="69"/>
      <c r="C16597" s="387"/>
      <c r="D16597" t="s">
        <v>19794</v>
      </c>
    </row>
    <row r="16598" spans="1:4" ht="9" x14ac:dyDescent="0.15">
      <c r="A16598" s="277"/>
      <c r="B16598" s="69"/>
      <c r="C16598" s="387"/>
      <c r="D16598" t="s">
        <v>19805</v>
      </c>
    </row>
    <row r="16599" spans="1:4" ht="9" x14ac:dyDescent="0.15">
      <c r="A16599" s="277"/>
      <c r="B16599" s="69"/>
      <c r="C16599" s="387"/>
      <c r="D16599" t="s">
        <v>21392</v>
      </c>
    </row>
    <row r="16600" spans="1:4" ht="9" x14ac:dyDescent="0.15">
      <c r="A16600" s="277"/>
      <c r="B16600" s="69"/>
      <c r="C16600" s="387"/>
      <c r="D16600" t="s">
        <v>19807</v>
      </c>
    </row>
    <row r="16601" spans="1:4" ht="9" x14ac:dyDescent="0.15">
      <c r="A16601" s="277"/>
      <c r="B16601" s="69"/>
      <c r="C16601" s="387"/>
      <c r="D16601" t="s">
        <v>21393</v>
      </c>
    </row>
    <row r="16602" spans="1:4" ht="9" x14ac:dyDescent="0.15">
      <c r="A16602" s="277"/>
      <c r="B16602" s="69"/>
      <c r="C16602" s="387"/>
      <c r="D16602" t="s">
        <v>19799</v>
      </c>
    </row>
    <row r="16603" spans="1:4" ht="9" x14ac:dyDescent="0.15">
      <c r="A16603" s="277"/>
      <c r="B16603" s="69"/>
      <c r="C16603" s="387"/>
      <c r="D16603" t="s">
        <v>9211</v>
      </c>
    </row>
    <row r="16604" spans="1:4" ht="9" x14ac:dyDescent="0.15">
      <c r="A16604" s="277"/>
      <c r="B16604" s="69"/>
      <c r="C16604" s="387"/>
      <c r="D16604" t="s">
        <v>487</v>
      </c>
    </row>
    <row r="16605" spans="1:4" ht="9" x14ac:dyDescent="0.15">
      <c r="A16605" s="277"/>
      <c r="B16605" s="69"/>
      <c r="C16605" s="387"/>
      <c r="D16605" t="s">
        <v>9155</v>
      </c>
    </row>
    <row r="16606" spans="1:4" ht="9" x14ac:dyDescent="0.15">
      <c r="A16606" s="277"/>
      <c r="B16606" s="69"/>
      <c r="C16606" s="387"/>
      <c r="D16606" t="s">
        <v>16688</v>
      </c>
    </row>
    <row r="16607" spans="1:4" ht="9" x14ac:dyDescent="0.15">
      <c r="A16607" s="277"/>
      <c r="B16607" s="69"/>
      <c r="C16607" s="387"/>
      <c r="D16607" t="s">
        <v>9175</v>
      </c>
    </row>
    <row r="16608" spans="1:4" ht="9" x14ac:dyDescent="0.15">
      <c r="A16608" s="277"/>
      <c r="B16608" s="69"/>
      <c r="C16608" s="387"/>
      <c r="D16608" t="s">
        <v>14786</v>
      </c>
    </row>
    <row r="16609" spans="1:4" ht="9" x14ac:dyDescent="0.15">
      <c r="A16609" s="277"/>
      <c r="B16609" s="69"/>
      <c r="C16609" s="387"/>
      <c r="D16609" t="s">
        <v>13029</v>
      </c>
    </row>
    <row r="16610" spans="1:4" ht="9" x14ac:dyDescent="0.15">
      <c r="A16610" s="277"/>
      <c r="B16610" s="69"/>
      <c r="C16610" s="387"/>
      <c r="D16610" t="s">
        <v>16689</v>
      </c>
    </row>
    <row r="16611" spans="1:4" ht="9" x14ac:dyDescent="0.15">
      <c r="A16611" s="277"/>
      <c r="B16611" s="69"/>
      <c r="C16611" s="387"/>
      <c r="D16611" t="s">
        <v>13029</v>
      </c>
    </row>
    <row r="16612" spans="1:4" ht="9" x14ac:dyDescent="0.15">
      <c r="A16612" s="277"/>
      <c r="B16612" s="69"/>
      <c r="C16612" s="387"/>
      <c r="D16612" t="s">
        <v>21057</v>
      </c>
    </row>
    <row r="16613" spans="1:4" ht="9" x14ac:dyDescent="0.15">
      <c r="A16613" s="277"/>
      <c r="B16613" s="69"/>
      <c r="C16613" s="387"/>
      <c r="D16613" t="s">
        <v>16030</v>
      </c>
    </row>
    <row r="16614" spans="1:4" ht="9" x14ac:dyDescent="0.15">
      <c r="A16614" s="277"/>
      <c r="B16614" s="69"/>
      <c r="C16614" s="387"/>
      <c r="D16614" t="s">
        <v>21394</v>
      </c>
    </row>
    <row r="16615" spans="1:4" ht="9" x14ac:dyDescent="0.15">
      <c r="A16615" s="277"/>
      <c r="B16615" s="69"/>
      <c r="C16615" s="387"/>
      <c r="D16615" t="s">
        <v>16690</v>
      </c>
    </row>
    <row r="16616" spans="1:4" ht="9" x14ac:dyDescent="0.15">
      <c r="A16616" s="277"/>
      <c r="B16616" s="69"/>
      <c r="C16616" s="387"/>
      <c r="D16616" t="s">
        <v>487</v>
      </c>
    </row>
    <row r="16617" spans="1:4" ht="9" x14ac:dyDescent="0.15">
      <c r="A16617" s="277"/>
      <c r="B16617" s="69"/>
      <c r="C16617" s="387"/>
      <c r="D16617" t="s">
        <v>16691</v>
      </c>
    </row>
    <row r="16618" spans="1:4" ht="9" x14ac:dyDescent="0.15">
      <c r="A16618" s="277"/>
      <c r="B16618" s="69"/>
      <c r="C16618" s="387"/>
      <c r="D16618" t="s">
        <v>16692</v>
      </c>
    </row>
    <row r="16619" spans="1:4" ht="9" x14ac:dyDescent="0.15">
      <c r="A16619" s="277"/>
      <c r="B16619" s="69"/>
      <c r="C16619" s="387"/>
      <c r="D16619" t="s">
        <v>487</v>
      </c>
    </row>
    <row r="16620" spans="1:4" ht="9" x14ac:dyDescent="0.15">
      <c r="A16620" s="277"/>
      <c r="B16620" s="69"/>
      <c r="C16620" s="387"/>
      <c r="D16620" t="s">
        <v>16693</v>
      </c>
    </row>
    <row r="16621" spans="1:4" ht="9" x14ac:dyDescent="0.15">
      <c r="A16621" s="277"/>
      <c r="B16621" s="69"/>
      <c r="C16621" s="387"/>
      <c r="D16621" t="s">
        <v>16694</v>
      </c>
    </row>
    <row r="16622" spans="1:4" ht="9" x14ac:dyDescent="0.15">
      <c r="A16622" s="277"/>
      <c r="B16622" s="69"/>
      <c r="C16622" s="387"/>
      <c r="D16622" t="s">
        <v>487</v>
      </c>
    </row>
    <row r="16623" spans="1:4" ht="9" x14ac:dyDescent="0.15">
      <c r="A16623" s="277"/>
      <c r="B16623" s="69"/>
      <c r="C16623" s="387"/>
      <c r="D16623" t="s">
        <v>16695</v>
      </c>
    </row>
    <row r="16624" spans="1:4" ht="9" x14ac:dyDescent="0.15">
      <c r="A16624" s="277"/>
      <c r="B16624" s="69"/>
      <c r="C16624" s="387"/>
      <c r="D16624" t="s">
        <v>16696</v>
      </c>
    </row>
    <row r="16625" spans="1:4" ht="9" x14ac:dyDescent="0.15">
      <c r="A16625" s="277"/>
      <c r="B16625" s="69"/>
      <c r="C16625" s="387"/>
      <c r="D16625" t="s">
        <v>487</v>
      </c>
    </row>
    <row r="16626" spans="1:4" ht="9" x14ac:dyDescent="0.15">
      <c r="A16626" s="277"/>
      <c r="B16626" s="69"/>
      <c r="C16626" s="387"/>
      <c r="D16626" t="s">
        <v>16697</v>
      </c>
    </row>
    <row r="16627" spans="1:4" ht="9" x14ac:dyDescent="0.15">
      <c r="A16627" s="277"/>
      <c r="B16627" s="69"/>
      <c r="C16627" s="387"/>
      <c r="D16627" t="s">
        <v>16698</v>
      </c>
    </row>
    <row r="16628" spans="1:4" ht="9" x14ac:dyDescent="0.15">
      <c r="A16628" s="277"/>
      <c r="B16628" s="69"/>
      <c r="C16628" s="387"/>
      <c r="D16628" t="s">
        <v>487</v>
      </c>
    </row>
    <row r="16629" spans="1:4" ht="9" x14ac:dyDescent="0.15">
      <c r="A16629" s="277"/>
      <c r="B16629" s="69"/>
      <c r="C16629" s="387"/>
      <c r="D16629" t="s">
        <v>16699</v>
      </c>
    </row>
    <row r="16630" spans="1:4" ht="9" x14ac:dyDescent="0.15">
      <c r="A16630" s="277"/>
      <c r="B16630" s="69"/>
      <c r="C16630" s="387"/>
      <c r="D16630" t="s">
        <v>487</v>
      </c>
    </row>
    <row r="16631" spans="1:4" ht="9" x14ac:dyDescent="0.15">
      <c r="A16631" s="277"/>
      <c r="B16631" s="69"/>
      <c r="C16631" s="387"/>
      <c r="D16631" t="s">
        <v>16700</v>
      </c>
    </row>
    <row r="16632" spans="1:4" ht="9" x14ac:dyDescent="0.15">
      <c r="A16632" s="277"/>
      <c r="B16632" s="69"/>
      <c r="C16632" s="387"/>
      <c r="D16632" t="s">
        <v>16701</v>
      </c>
    </row>
    <row r="16633" spans="1:4" ht="9" x14ac:dyDescent="0.15">
      <c r="A16633" s="277"/>
      <c r="B16633" s="69"/>
      <c r="C16633" s="387"/>
      <c r="D16633" t="s">
        <v>487</v>
      </c>
    </row>
    <row r="16634" spans="1:4" ht="9" x14ac:dyDescent="0.15">
      <c r="A16634" s="277"/>
      <c r="B16634" s="69"/>
      <c r="C16634" s="387"/>
      <c r="D16634" t="s">
        <v>16702</v>
      </c>
    </row>
    <row r="16635" spans="1:4" ht="9" x14ac:dyDescent="0.15">
      <c r="A16635" s="277"/>
      <c r="B16635" s="69"/>
      <c r="C16635" s="387"/>
      <c r="D16635" t="s">
        <v>16703</v>
      </c>
    </row>
    <row r="16636" spans="1:4" ht="9" x14ac:dyDescent="0.15">
      <c r="A16636" s="277"/>
      <c r="B16636" s="69"/>
      <c r="C16636" s="387"/>
      <c r="D16636" t="s">
        <v>487</v>
      </c>
    </row>
    <row r="16637" spans="1:4" ht="9" x14ac:dyDescent="0.15">
      <c r="A16637" s="277"/>
      <c r="B16637" s="69"/>
      <c r="C16637" s="387"/>
      <c r="D16637" t="s">
        <v>13029</v>
      </c>
    </row>
    <row r="16638" spans="1:4" ht="9" x14ac:dyDescent="0.15">
      <c r="A16638" s="277"/>
      <c r="B16638" s="69"/>
      <c r="C16638" s="387"/>
      <c r="D16638" t="s">
        <v>16704</v>
      </c>
    </row>
    <row r="16639" spans="1:4" ht="9" x14ac:dyDescent="0.15">
      <c r="A16639" s="277"/>
      <c r="B16639" s="69"/>
      <c r="C16639" s="387"/>
      <c r="D16639" t="s">
        <v>13029</v>
      </c>
    </row>
    <row r="16640" spans="1:4" ht="9" x14ac:dyDescent="0.15">
      <c r="A16640" s="277"/>
      <c r="B16640" s="69"/>
      <c r="C16640" s="387"/>
      <c r="D16640" t="s">
        <v>16705</v>
      </c>
    </row>
    <row r="16641" spans="1:4" ht="9" x14ac:dyDescent="0.15">
      <c r="A16641" s="277"/>
      <c r="B16641" s="69"/>
      <c r="C16641" s="387"/>
      <c r="D16641" t="s">
        <v>487</v>
      </c>
    </row>
    <row r="16642" spans="1:4" ht="9" x14ac:dyDescent="0.15">
      <c r="A16642" s="277"/>
      <c r="B16642" s="69"/>
      <c r="C16642" s="387"/>
      <c r="D16642" t="s">
        <v>16706</v>
      </c>
    </row>
    <row r="16643" spans="1:4" ht="9" x14ac:dyDescent="0.15">
      <c r="A16643" s="277"/>
      <c r="B16643" s="69"/>
      <c r="C16643" s="387"/>
      <c r="D16643" t="s">
        <v>16707</v>
      </c>
    </row>
    <row r="16644" spans="1:4" ht="9" x14ac:dyDescent="0.15">
      <c r="A16644" s="277"/>
      <c r="B16644" s="69"/>
      <c r="C16644" s="387"/>
      <c r="D16644" t="s">
        <v>16708</v>
      </c>
    </row>
    <row r="16645" spans="1:4" ht="9" x14ac:dyDescent="0.15">
      <c r="A16645" s="277"/>
      <c r="B16645" s="69"/>
      <c r="C16645" s="387"/>
      <c r="D16645" t="s">
        <v>487</v>
      </c>
    </row>
    <row r="16646" spans="1:4" ht="9" x14ac:dyDescent="0.15">
      <c r="A16646" s="277"/>
      <c r="B16646" s="69"/>
      <c r="C16646" s="387"/>
      <c r="D16646" t="s">
        <v>16709</v>
      </c>
    </row>
    <row r="16647" spans="1:4" ht="9" x14ac:dyDescent="0.15">
      <c r="A16647" s="277"/>
      <c r="B16647" s="69"/>
      <c r="C16647" s="387"/>
      <c r="D16647" t="s">
        <v>16710</v>
      </c>
    </row>
    <row r="16648" spans="1:4" ht="9" x14ac:dyDescent="0.15">
      <c r="A16648" s="277"/>
      <c r="B16648" s="69"/>
      <c r="C16648" s="387"/>
      <c r="D16648" t="s">
        <v>487</v>
      </c>
    </row>
    <row r="16649" spans="1:4" ht="9" x14ac:dyDescent="0.15">
      <c r="A16649" s="277"/>
      <c r="B16649" s="69"/>
      <c r="C16649" s="387"/>
      <c r="D16649" t="s">
        <v>16711</v>
      </c>
    </row>
    <row r="16650" spans="1:4" ht="9" x14ac:dyDescent="0.15">
      <c r="A16650" s="277"/>
      <c r="B16650" s="69"/>
      <c r="C16650" s="387"/>
      <c r="D16650" t="s">
        <v>16712</v>
      </c>
    </row>
    <row r="16651" spans="1:4" ht="9" x14ac:dyDescent="0.15">
      <c r="A16651" s="277"/>
      <c r="B16651" s="69"/>
      <c r="C16651" s="387"/>
      <c r="D16651" t="s">
        <v>487</v>
      </c>
    </row>
    <row r="16652" spans="1:4" ht="9" x14ac:dyDescent="0.15">
      <c r="A16652" s="277"/>
      <c r="B16652" s="69"/>
      <c r="C16652" s="387"/>
      <c r="D16652" t="s">
        <v>16713</v>
      </c>
    </row>
    <row r="16653" spans="1:4" ht="9" x14ac:dyDescent="0.15">
      <c r="A16653" s="277"/>
      <c r="B16653" s="69"/>
      <c r="C16653" s="387"/>
      <c r="D16653" t="s">
        <v>16714</v>
      </c>
    </row>
    <row r="16654" spans="1:4" ht="9" x14ac:dyDescent="0.15">
      <c r="A16654" s="277"/>
      <c r="B16654" s="69"/>
      <c r="C16654" s="387"/>
      <c r="D16654" t="s">
        <v>14702</v>
      </c>
    </row>
    <row r="16655" spans="1:4" ht="9" x14ac:dyDescent="0.15">
      <c r="A16655" s="277"/>
      <c r="B16655" s="69"/>
      <c r="C16655" s="387"/>
      <c r="D16655" t="s">
        <v>16038</v>
      </c>
    </row>
    <row r="16656" spans="1:4" ht="9" x14ac:dyDescent="0.15">
      <c r="A16656" s="277"/>
      <c r="B16656" s="69"/>
      <c r="C16656" s="387"/>
      <c r="D16656" t="s">
        <v>16715</v>
      </c>
    </row>
    <row r="16657" spans="1:4" ht="9" x14ac:dyDescent="0.15">
      <c r="A16657" s="277"/>
      <c r="B16657" s="69"/>
      <c r="C16657" s="387"/>
      <c r="D16657" t="s">
        <v>16716</v>
      </c>
    </row>
    <row r="16658" spans="1:4" ht="9" x14ac:dyDescent="0.15">
      <c r="A16658" s="277"/>
      <c r="B16658" s="69"/>
      <c r="C16658" s="387"/>
      <c r="D16658" t="s">
        <v>487</v>
      </c>
    </row>
    <row r="16659" spans="1:4" ht="9" x14ac:dyDescent="0.15">
      <c r="A16659" s="277"/>
      <c r="B16659" s="69"/>
      <c r="C16659" s="387"/>
      <c r="D16659" t="s">
        <v>16717</v>
      </c>
    </row>
    <row r="16660" spans="1:4" ht="9" x14ac:dyDescent="0.15">
      <c r="A16660" s="277"/>
      <c r="B16660" s="69"/>
      <c r="C16660" s="387"/>
      <c r="D16660" t="s">
        <v>16718</v>
      </c>
    </row>
    <row r="16661" spans="1:4" ht="9" x14ac:dyDescent="0.15">
      <c r="A16661" s="277"/>
      <c r="B16661" s="69"/>
      <c r="C16661" s="387"/>
      <c r="D16661" t="s">
        <v>487</v>
      </c>
    </row>
    <row r="16662" spans="1:4" ht="9" x14ac:dyDescent="0.15">
      <c r="A16662" s="277"/>
      <c r="B16662" s="69"/>
      <c r="C16662" s="387"/>
      <c r="D16662" t="s">
        <v>16719</v>
      </c>
    </row>
    <row r="16663" spans="1:4" ht="9" x14ac:dyDescent="0.15">
      <c r="A16663" s="277"/>
      <c r="B16663" s="69"/>
      <c r="C16663" s="387"/>
      <c r="D16663" t="s">
        <v>16720</v>
      </c>
    </row>
    <row r="16664" spans="1:4" ht="9" x14ac:dyDescent="0.15">
      <c r="A16664" s="277"/>
      <c r="B16664" s="69"/>
      <c r="C16664" s="387"/>
      <c r="D16664" t="s">
        <v>15946</v>
      </c>
    </row>
    <row r="16665" spans="1:4" ht="9" x14ac:dyDescent="0.15">
      <c r="A16665" s="277"/>
      <c r="B16665" s="69"/>
      <c r="C16665" s="387"/>
      <c r="D16665" t="s">
        <v>16049</v>
      </c>
    </row>
    <row r="16666" spans="1:4" ht="9" x14ac:dyDescent="0.15">
      <c r="A16666" s="277"/>
      <c r="B16666" s="69"/>
      <c r="C16666" s="387"/>
      <c r="D16666" t="s">
        <v>10418</v>
      </c>
    </row>
    <row r="16667" spans="1:4" ht="9" x14ac:dyDescent="0.15">
      <c r="A16667" s="277"/>
      <c r="B16667" s="69"/>
      <c r="C16667" s="387"/>
      <c r="D16667" t="s">
        <v>13125</v>
      </c>
    </row>
    <row r="16668" spans="1:4" ht="9" x14ac:dyDescent="0.15">
      <c r="A16668" s="277"/>
      <c r="B16668" s="69"/>
      <c r="C16668" s="387"/>
      <c r="D16668" t="s">
        <v>14903</v>
      </c>
    </row>
    <row r="16669" spans="1:4" ht="9" x14ac:dyDescent="0.15">
      <c r="A16669" s="277"/>
      <c r="B16669" s="69"/>
      <c r="C16669" s="387"/>
      <c r="D16669" t="s">
        <v>11274</v>
      </c>
    </row>
    <row r="16670" spans="1:4" ht="9" x14ac:dyDescent="0.15">
      <c r="A16670" s="277"/>
      <c r="B16670" s="69"/>
      <c r="C16670" s="387"/>
      <c r="D16670" t="s">
        <v>9615</v>
      </c>
    </row>
    <row r="16671" spans="1:4" ht="9" x14ac:dyDescent="0.15">
      <c r="A16671" s="277"/>
      <c r="B16671" s="69"/>
      <c r="C16671" s="387"/>
      <c r="D16671" t="s">
        <v>15724</v>
      </c>
    </row>
    <row r="16672" spans="1:4" ht="9" x14ac:dyDescent="0.15">
      <c r="A16672" s="277"/>
      <c r="B16672" s="69"/>
      <c r="C16672" s="387"/>
      <c r="D16672" t="s">
        <v>13125</v>
      </c>
    </row>
    <row r="16673" spans="1:4" ht="9" x14ac:dyDescent="0.15">
      <c r="A16673" s="277"/>
      <c r="B16673" s="69"/>
      <c r="C16673" s="387"/>
      <c r="D16673" t="s">
        <v>16401</v>
      </c>
    </row>
    <row r="16674" spans="1:4" ht="9" x14ac:dyDescent="0.15">
      <c r="A16674" s="277"/>
      <c r="B16674" s="69"/>
      <c r="C16674" s="387"/>
      <c r="D16674" t="s">
        <v>15725</v>
      </c>
    </row>
    <row r="16675" spans="1:4" ht="9" x14ac:dyDescent="0.15">
      <c r="A16675" s="277"/>
      <c r="B16675" s="69"/>
      <c r="C16675" s="387"/>
      <c r="D16675" t="s">
        <v>16721</v>
      </c>
    </row>
    <row r="16676" spans="1:4" ht="9" x14ac:dyDescent="0.15">
      <c r="A16676" s="277"/>
      <c r="B16676" s="69"/>
      <c r="C16676" s="387"/>
      <c r="D16676" t="s">
        <v>16722</v>
      </c>
    </row>
    <row r="16677" spans="1:4" ht="9" x14ac:dyDescent="0.15">
      <c r="A16677" s="277"/>
      <c r="B16677" s="69"/>
      <c r="C16677" s="387"/>
      <c r="D16677" t="s">
        <v>16723</v>
      </c>
    </row>
    <row r="16678" spans="1:4" ht="9" x14ac:dyDescent="0.15">
      <c r="A16678" s="277"/>
      <c r="B16678" s="69"/>
      <c r="C16678" s="387"/>
      <c r="D16678" t="s">
        <v>16724</v>
      </c>
    </row>
    <row r="16679" spans="1:4" ht="9" x14ac:dyDescent="0.15">
      <c r="A16679" s="277"/>
      <c r="B16679" s="69"/>
      <c r="C16679" s="387"/>
      <c r="D16679" t="s">
        <v>16725</v>
      </c>
    </row>
    <row r="16680" spans="1:4" ht="9" x14ac:dyDescent="0.15">
      <c r="A16680" s="277"/>
      <c r="B16680" s="69"/>
      <c r="C16680" s="387"/>
      <c r="D16680" t="s">
        <v>487</v>
      </c>
    </row>
    <row r="16681" spans="1:4" ht="9" x14ac:dyDescent="0.15">
      <c r="A16681" s="277"/>
      <c r="B16681" s="69"/>
      <c r="C16681" s="387"/>
      <c r="D16681" t="s">
        <v>13029</v>
      </c>
    </row>
    <row r="16682" spans="1:4" ht="9" x14ac:dyDescent="0.15">
      <c r="A16682" s="277"/>
      <c r="B16682" s="69"/>
      <c r="C16682" s="387"/>
      <c r="D16682" t="s">
        <v>16726</v>
      </c>
    </row>
    <row r="16683" spans="1:4" ht="9" x14ac:dyDescent="0.15">
      <c r="A16683" s="277"/>
      <c r="B16683" s="69"/>
      <c r="C16683" s="387"/>
      <c r="D16683" t="s">
        <v>13029</v>
      </c>
    </row>
    <row r="16684" spans="1:4" ht="9" x14ac:dyDescent="0.15">
      <c r="A16684" s="277"/>
      <c r="B16684" s="69"/>
      <c r="C16684" s="387"/>
      <c r="D16684" t="s">
        <v>21057</v>
      </c>
    </row>
    <row r="16685" spans="1:4" ht="9" x14ac:dyDescent="0.15">
      <c r="A16685" s="277"/>
      <c r="B16685" s="69"/>
      <c r="C16685" s="387"/>
      <c r="D16685" t="s">
        <v>16030</v>
      </c>
    </row>
    <row r="16686" spans="1:4" ht="9" x14ac:dyDescent="0.15">
      <c r="A16686" s="277"/>
      <c r="B16686" s="69"/>
      <c r="C16686" s="387"/>
      <c r="D16686" t="s">
        <v>21394</v>
      </c>
    </row>
    <row r="16687" spans="1:4" ht="9" x14ac:dyDescent="0.15">
      <c r="A16687" s="277"/>
      <c r="B16687" s="69"/>
      <c r="C16687" s="387"/>
      <c r="D16687" t="s">
        <v>16727</v>
      </c>
    </row>
    <row r="16688" spans="1:4" ht="9" x14ac:dyDescent="0.15">
      <c r="A16688" s="277"/>
      <c r="B16688" s="69"/>
      <c r="C16688" s="387"/>
      <c r="D16688" t="s">
        <v>16728</v>
      </c>
    </row>
    <row r="16689" spans="1:4" ht="9" x14ac:dyDescent="0.15">
      <c r="A16689" s="277"/>
      <c r="B16689" s="69"/>
      <c r="C16689" s="387"/>
      <c r="D16689" t="s">
        <v>16729</v>
      </c>
    </row>
    <row r="16690" spans="1:4" ht="9" x14ac:dyDescent="0.15">
      <c r="A16690" s="277"/>
      <c r="B16690" s="69"/>
      <c r="C16690" s="387"/>
      <c r="D16690" t="s">
        <v>16730</v>
      </c>
    </row>
    <row r="16691" spans="1:4" ht="9" x14ac:dyDescent="0.15">
      <c r="A16691" s="277"/>
      <c r="B16691" s="69"/>
      <c r="C16691" s="387"/>
      <c r="D16691" t="s">
        <v>16731</v>
      </c>
    </row>
    <row r="16692" spans="1:4" ht="9" x14ac:dyDescent="0.15">
      <c r="A16692" s="277"/>
      <c r="B16692" s="69"/>
      <c r="C16692" s="387"/>
      <c r="D16692" t="s">
        <v>16732</v>
      </c>
    </row>
    <row r="16693" spans="1:4" ht="9" x14ac:dyDescent="0.15">
      <c r="A16693" s="277"/>
      <c r="B16693" s="69"/>
      <c r="C16693" s="387"/>
      <c r="D16693" t="s">
        <v>16733</v>
      </c>
    </row>
    <row r="16694" spans="1:4" ht="9" x14ac:dyDescent="0.15">
      <c r="A16694" s="277"/>
      <c r="B16694" s="69"/>
      <c r="C16694" s="387"/>
      <c r="D16694" t="s">
        <v>16734</v>
      </c>
    </row>
    <row r="16695" spans="1:4" ht="9" x14ac:dyDescent="0.15">
      <c r="A16695" s="277"/>
      <c r="B16695" s="69"/>
      <c r="C16695" s="387"/>
      <c r="D16695" t="s">
        <v>16735</v>
      </c>
    </row>
    <row r="16696" spans="1:4" ht="9" x14ac:dyDescent="0.15">
      <c r="A16696" s="277"/>
      <c r="B16696" s="69"/>
      <c r="C16696" s="387"/>
      <c r="D16696" t="s">
        <v>16736</v>
      </c>
    </row>
    <row r="16697" spans="1:4" ht="9" x14ac:dyDescent="0.15">
      <c r="A16697" s="277"/>
      <c r="B16697" s="69"/>
      <c r="C16697" s="387"/>
      <c r="D16697" t="s">
        <v>15829</v>
      </c>
    </row>
    <row r="16698" spans="1:4" ht="9" x14ac:dyDescent="0.15">
      <c r="A16698" s="277"/>
      <c r="B16698" s="69"/>
      <c r="C16698" s="387"/>
      <c r="D16698" t="s">
        <v>16737</v>
      </c>
    </row>
    <row r="16699" spans="1:4" ht="9" x14ac:dyDescent="0.15">
      <c r="A16699" s="277"/>
      <c r="B16699" s="69"/>
      <c r="C16699" s="387"/>
      <c r="D16699" t="s">
        <v>16738</v>
      </c>
    </row>
    <row r="16700" spans="1:4" ht="9" x14ac:dyDescent="0.15">
      <c r="A16700" s="277"/>
      <c r="B16700" s="69"/>
      <c r="C16700" s="387"/>
      <c r="D16700" t="s">
        <v>487</v>
      </c>
    </row>
    <row r="16701" spans="1:4" ht="9" x14ac:dyDescent="0.15">
      <c r="A16701" s="277"/>
      <c r="B16701" s="69"/>
      <c r="C16701" s="387"/>
      <c r="D16701" t="s">
        <v>16739</v>
      </c>
    </row>
    <row r="16702" spans="1:4" ht="9" x14ac:dyDescent="0.15">
      <c r="A16702" s="277"/>
      <c r="B16702" s="69"/>
      <c r="C16702" s="387"/>
      <c r="D16702" t="s">
        <v>16740</v>
      </c>
    </row>
    <row r="16703" spans="1:4" ht="9" x14ac:dyDescent="0.15">
      <c r="A16703" s="277"/>
      <c r="B16703" s="69"/>
      <c r="C16703" s="387"/>
      <c r="D16703" t="s">
        <v>16741</v>
      </c>
    </row>
    <row r="16704" spans="1:4" ht="9" x14ac:dyDescent="0.15">
      <c r="A16704" s="277"/>
      <c r="B16704" s="69"/>
      <c r="C16704" s="387"/>
      <c r="D16704" t="s">
        <v>16742</v>
      </c>
    </row>
    <row r="16705" spans="1:4" ht="9" x14ac:dyDescent="0.15">
      <c r="A16705" s="277"/>
      <c r="B16705" s="69"/>
      <c r="C16705" s="387"/>
      <c r="D16705" t="s">
        <v>16743</v>
      </c>
    </row>
    <row r="16706" spans="1:4" ht="9" x14ac:dyDescent="0.15">
      <c r="A16706" s="277"/>
      <c r="B16706" s="69"/>
      <c r="C16706" s="387"/>
      <c r="D16706" t="s">
        <v>16744</v>
      </c>
    </row>
    <row r="16707" spans="1:4" ht="9" x14ac:dyDescent="0.15">
      <c r="A16707" s="277"/>
      <c r="B16707" s="69"/>
      <c r="C16707" s="387"/>
      <c r="D16707" t="s">
        <v>16745</v>
      </c>
    </row>
    <row r="16708" spans="1:4" ht="9" x14ac:dyDescent="0.15">
      <c r="A16708" s="277"/>
      <c r="B16708" s="69"/>
      <c r="C16708" s="387"/>
      <c r="D16708" t="s">
        <v>16746</v>
      </c>
    </row>
    <row r="16709" spans="1:4" ht="9" x14ac:dyDescent="0.15">
      <c r="A16709" s="277"/>
      <c r="B16709" s="69"/>
      <c r="C16709" s="387"/>
      <c r="D16709" t="s">
        <v>16744</v>
      </c>
    </row>
    <row r="16710" spans="1:4" ht="9" x14ac:dyDescent="0.15">
      <c r="A16710" s="277"/>
      <c r="B16710" s="69"/>
      <c r="C16710" s="387"/>
      <c r="D16710" t="s">
        <v>15559</v>
      </c>
    </row>
    <row r="16711" spans="1:4" ht="9" x14ac:dyDescent="0.15">
      <c r="A16711" s="277"/>
      <c r="B16711" s="69"/>
      <c r="C16711" s="387"/>
      <c r="D16711" t="s">
        <v>16038</v>
      </c>
    </row>
    <row r="16712" spans="1:4" ht="9" x14ac:dyDescent="0.15">
      <c r="A16712" s="277"/>
      <c r="B16712" s="69"/>
      <c r="C16712" s="387"/>
      <c r="D16712" t="s">
        <v>487</v>
      </c>
    </row>
    <row r="16713" spans="1:4" ht="9" x14ac:dyDescent="0.15">
      <c r="A16713" s="277"/>
      <c r="B16713" s="69"/>
      <c r="C16713" s="387"/>
      <c r="D16713" t="s">
        <v>16747</v>
      </c>
    </row>
    <row r="16714" spans="1:4" ht="9" x14ac:dyDescent="0.15">
      <c r="A16714" s="277"/>
      <c r="B16714" s="69"/>
      <c r="C16714" s="387"/>
      <c r="D16714" t="s">
        <v>16748</v>
      </c>
    </row>
    <row r="16715" spans="1:4" ht="9" x14ac:dyDescent="0.15">
      <c r="A16715" s="277"/>
      <c r="B16715" s="69"/>
      <c r="C16715" s="387"/>
      <c r="D16715" t="s">
        <v>21395</v>
      </c>
    </row>
    <row r="16716" spans="1:4" ht="9" x14ac:dyDescent="0.15">
      <c r="A16716" s="277"/>
      <c r="B16716" s="69"/>
      <c r="C16716" s="387"/>
      <c r="D16716" t="s">
        <v>16749</v>
      </c>
    </row>
    <row r="16717" spans="1:4" ht="9" x14ac:dyDescent="0.15">
      <c r="A16717" s="277"/>
      <c r="B16717" s="69"/>
      <c r="C16717" s="387"/>
      <c r="D16717" t="s">
        <v>21396</v>
      </c>
    </row>
    <row r="16718" spans="1:4" ht="9" x14ac:dyDescent="0.15">
      <c r="A16718" s="277"/>
      <c r="B16718" s="69"/>
      <c r="C16718" s="387"/>
      <c r="D16718" t="s">
        <v>21397</v>
      </c>
    </row>
    <row r="16719" spans="1:4" ht="9" x14ac:dyDescent="0.15">
      <c r="A16719" s="277"/>
      <c r="B16719" s="69"/>
      <c r="C16719" s="387"/>
      <c r="D16719" t="s">
        <v>16737</v>
      </c>
    </row>
    <row r="16720" spans="1:4" ht="9" x14ac:dyDescent="0.15">
      <c r="A16720" s="277"/>
      <c r="B16720" s="69"/>
      <c r="C16720" s="387"/>
      <c r="D16720" t="s">
        <v>16738</v>
      </c>
    </row>
    <row r="16721" spans="1:4" ht="9" x14ac:dyDescent="0.15">
      <c r="A16721" s="277"/>
      <c r="B16721" s="69"/>
      <c r="C16721" s="387"/>
      <c r="D16721" t="s">
        <v>487</v>
      </c>
    </row>
    <row r="16722" spans="1:4" ht="9" x14ac:dyDescent="0.15">
      <c r="A16722" s="277"/>
      <c r="B16722" s="69"/>
      <c r="C16722" s="387"/>
      <c r="D16722" t="s">
        <v>16750</v>
      </c>
    </row>
    <row r="16723" spans="1:4" ht="9" x14ac:dyDescent="0.15">
      <c r="A16723" s="277"/>
      <c r="B16723" s="69"/>
      <c r="C16723" s="387"/>
      <c r="D16723" t="s">
        <v>16751</v>
      </c>
    </row>
    <row r="16724" spans="1:4" ht="9" x14ac:dyDescent="0.15">
      <c r="A16724" s="277"/>
      <c r="B16724" s="69"/>
      <c r="C16724" s="387"/>
      <c r="D16724" t="s">
        <v>16752</v>
      </c>
    </row>
    <row r="16725" spans="1:4" ht="9" x14ac:dyDescent="0.15">
      <c r="A16725" s="277"/>
      <c r="B16725" s="69"/>
      <c r="C16725" s="387"/>
      <c r="D16725" t="s">
        <v>16753</v>
      </c>
    </row>
    <row r="16726" spans="1:4" ht="9" x14ac:dyDescent="0.15">
      <c r="A16726" s="277"/>
      <c r="B16726" s="69"/>
      <c r="C16726" s="387"/>
      <c r="D16726" t="s">
        <v>16754</v>
      </c>
    </row>
    <row r="16727" spans="1:4" ht="9" x14ac:dyDescent="0.15">
      <c r="A16727" s="277"/>
      <c r="B16727" s="69"/>
      <c r="C16727" s="387"/>
      <c r="D16727" t="s">
        <v>16755</v>
      </c>
    </row>
    <row r="16728" spans="1:4" ht="9" x14ac:dyDescent="0.15">
      <c r="A16728" s="277"/>
      <c r="B16728" s="69"/>
      <c r="C16728" s="387"/>
      <c r="D16728" t="s">
        <v>21398</v>
      </c>
    </row>
    <row r="16729" spans="1:4" ht="9" x14ac:dyDescent="0.15">
      <c r="A16729" s="277"/>
      <c r="B16729" s="69"/>
      <c r="C16729" s="387"/>
      <c r="D16729" t="s">
        <v>14841</v>
      </c>
    </row>
    <row r="16730" spans="1:4" ht="9" x14ac:dyDescent="0.15">
      <c r="A16730" s="277"/>
      <c r="B16730" s="69"/>
      <c r="C16730" s="387"/>
      <c r="D16730" t="s">
        <v>21399</v>
      </c>
    </row>
    <row r="16731" spans="1:4" ht="9" x14ac:dyDescent="0.15">
      <c r="A16731" s="277"/>
      <c r="B16731" s="69"/>
      <c r="C16731" s="387"/>
      <c r="D16731" t="s">
        <v>16756</v>
      </c>
    </row>
    <row r="16732" spans="1:4" ht="9" x14ac:dyDescent="0.15">
      <c r="A16732" s="277"/>
      <c r="B16732" s="69"/>
      <c r="C16732" s="387"/>
      <c r="D16732" t="s">
        <v>21400</v>
      </c>
    </row>
    <row r="16733" spans="1:4" ht="9" x14ac:dyDescent="0.15">
      <c r="A16733" s="277"/>
      <c r="B16733" s="69"/>
      <c r="C16733" s="387"/>
      <c r="D16733" t="s">
        <v>16757</v>
      </c>
    </row>
    <row r="16734" spans="1:4" ht="9" x14ac:dyDescent="0.15">
      <c r="A16734" s="277"/>
      <c r="B16734" s="69"/>
      <c r="C16734" s="387"/>
      <c r="D16734" t="s">
        <v>16758</v>
      </c>
    </row>
    <row r="16735" spans="1:4" ht="9" x14ac:dyDescent="0.15">
      <c r="A16735" s="277"/>
      <c r="B16735" s="69"/>
      <c r="C16735" s="387"/>
      <c r="D16735" t="s">
        <v>10486</v>
      </c>
    </row>
    <row r="16736" spans="1:4" ht="9" x14ac:dyDescent="0.15">
      <c r="A16736" s="277"/>
      <c r="B16736" s="69"/>
      <c r="C16736" s="387"/>
      <c r="D16736" t="s">
        <v>21401</v>
      </c>
    </row>
    <row r="16737" spans="1:4" ht="9" x14ac:dyDescent="0.15">
      <c r="A16737" s="277"/>
      <c r="B16737" s="69"/>
      <c r="C16737" s="387"/>
      <c r="D16737" t="s">
        <v>16759</v>
      </c>
    </row>
    <row r="16738" spans="1:4" ht="9" x14ac:dyDescent="0.15">
      <c r="A16738" s="277"/>
      <c r="B16738" s="69"/>
      <c r="C16738" s="387"/>
      <c r="D16738" t="s">
        <v>21402</v>
      </c>
    </row>
    <row r="16739" spans="1:4" ht="9" x14ac:dyDescent="0.15">
      <c r="A16739" s="277"/>
      <c r="B16739" s="69"/>
      <c r="C16739" s="387"/>
      <c r="D16739" t="s">
        <v>21403</v>
      </c>
    </row>
    <row r="16740" spans="1:4" ht="9" x14ac:dyDescent="0.15">
      <c r="A16740" s="277"/>
      <c r="B16740" s="69"/>
      <c r="C16740" s="387"/>
      <c r="D16740" t="s">
        <v>21404</v>
      </c>
    </row>
    <row r="16741" spans="1:4" ht="9" x14ac:dyDescent="0.15">
      <c r="A16741" s="277"/>
      <c r="B16741" s="69"/>
      <c r="C16741" s="387"/>
      <c r="D16741" t="s">
        <v>16760</v>
      </c>
    </row>
    <row r="16742" spans="1:4" ht="9" x14ac:dyDescent="0.15">
      <c r="A16742" s="277"/>
      <c r="B16742" s="69"/>
      <c r="C16742" s="387"/>
      <c r="D16742" t="s">
        <v>16067</v>
      </c>
    </row>
    <row r="16743" spans="1:4" ht="9" x14ac:dyDescent="0.15">
      <c r="A16743" s="277"/>
      <c r="B16743" s="69"/>
      <c r="C16743" s="387"/>
      <c r="D16743" t="s">
        <v>16038</v>
      </c>
    </row>
    <row r="16744" spans="1:4" ht="9" x14ac:dyDescent="0.15">
      <c r="A16744" s="277"/>
      <c r="B16744" s="69"/>
      <c r="C16744" s="387"/>
      <c r="D16744" t="s">
        <v>487</v>
      </c>
    </row>
    <row r="16745" spans="1:4" ht="9" x14ac:dyDescent="0.15">
      <c r="A16745" s="277"/>
      <c r="B16745" s="69"/>
      <c r="C16745" s="387"/>
      <c r="D16745" t="s">
        <v>16761</v>
      </c>
    </row>
    <row r="16746" spans="1:4" ht="9" x14ac:dyDescent="0.15">
      <c r="A16746" s="277"/>
      <c r="B16746" s="69"/>
      <c r="C16746" s="387"/>
      <c r="D16746" t="s">
        <v>16762</v>
      </c>
    </row>
    <row r="16747" spans="1:4" ht="9" x14ac:dyDescent="0.15">
      <c r="A16747" s="277"/>
      <c r="B16747" s="69"/>
      <c r="C16747" s="387"/>
      <c r="D16747" t="s">
        <v>16763</v>
      </c>
    </row>
    <row r="16748" spans="1:4" ht="9" x14ac:dyDescent="0.15">
      <c r="A16748" s="277"/>
      <c r="B16748" s="69"/>
      <c r="C16748" s="387"/>
      <c r="D16748" t="s">
        <v>16764</v>
      </c>
    </row>
    <row r="16749" spans="1:4" ht="9" x14ac:dyDescent="0.15">
      <c r="A16749" s="277"/>
      <c r="B16749" s="69"/>
      <c r="C16749" s="387"/>
      <c r="D16749" t="s">
        <v>16765</v>
      </c>
    </row>
    <row r="16750" spans="1:4" ht="9" x14ac:dyDescent="0.15">
      <c r="A16750" s="277"/>
      <c r="B16750" s="69"/>
      <c r="C16750" s="387"/>
      <c r="D16750" t="s">
        <v>16038</v>
      </c>
    </row>
    <row r="16751" spans="1:4" ht="9" x14ac:dyDescent="0.15">
      <c r="A16751" s="277"/>
      <c r="B16751" s="69"/>
      <c r="C16751" s="387"/>
      <c r="D16751" t="s">
        <v>487</v>
      </c>
    </row>
    <row r="16752" spans="1:4" ht="9" x14ac:dyDescent="0.15">
      <c r="A16752" s="277"/>
      <c r="B16752" s="69"/>
      <c r="C16752" s="387"/>
      <c r="D16752" t="s">
        <v>16766</v>
      </c>
    </row>
    <row r="16753" spans="1:4" ht="9" x14ac:dyDescent="0.15">
      <c r="A16753" s="277"/>
      <c r="B16753" s="69"/>
      <c r="C16753" s="387"/>
      <c r="D16753" t="s">
        <v>16767</v>
      </c>
    </row>
    <row r="16754" spans="1:4" ht="9" x14ac:dyDescent="0.15">
      <c r="A16754" s="277"/>
      <c r="B16754" s="69"/>
      <c r="C16754" s="387"/>
      <c r="D16754" t="s">
        <v>16768</v>
      </c>
    </row>
    <row r="16755" spans="1:4" ht="9" x14ac:dyDescent="0.15">
      <c r="A16755" s="277"/>
      <c r="B16755" s="69"/>
      <c r="C16755" s="387"/>
      <c r="D16755" t="s">
        <v>16769</v>
      </c>
    </row>
    <row r="16756" spans="1:4" ht="9" x14ac:dyDescent="0.15">
      <c r="A16756" s="277"/>
      <c r="B16756" s="69"/>
      <c r="C16756" s="387"/>
      <c r="D16756" t="s">
        <v>16770</v>
      </c>
    </row>
    <row r="16757" spans="1:4" ht="9" x14ac:dyDescent="0.15">
      <c r="A16757" s="277"/>
      <c r="B16757" s="69"/>
      <c r="C16757" s="387"/>
      <c r="D16757" t="s">
        <v>16038</v>
      </c>
    </row>
    <row r="16758" spans="1:4" ht="9" x14ac:dyDescent="0.15">
      <c r="A16758" s="277"/>
      <c r="B16758" s="69"/>
      <c r="C16758" s="387"/>
      <c r="D16758" t="s">
        <v>15946</v>
      </c>
    </row>
    <row r="16759" spans="1:4" ht="9" x14ac:dyDescent="0.15">
      <c r="A16759" s="277"/>
      <c r="B16759" s="69"/>
      <c r="C16759" s="387"/>
      <c r="D16759" t="s">
        <v>16049</v>
      </c>
    </row>
    <row r="16760" spans="1:4" ht="9" x14ac:dyDescent="0.15">
      <c r="A16760" s="277"/>
      <c r="B16760" s="69"/>
      <c r="C16760" s="387"/>
      <c r="D16760" t="s">
        <v>10418</v>
      </c>
    </row>
    <row r="16761" spans="1:4" ht="9" x14ac:dyDescent="0.15">
      <c r="A16761" s="277"/>
      <c r="B16761" s="69"/>
      <c r="C16761" s="387"/>
      <c r="D16761" t="s">
        <v>13125</v>
      </c>
    </row>
    <row r="16762" spans="1:4" ht="9" x14ac:dyDescent="0.15">
      <c r="A16762" s="277"/>
      <c r="B16762" s="69"/>
      <c r="C16762" s="387"/>
      <c r="D16762" t="s">
        <v>14903</v>
      </c>
    </row>
    <row r="16763" spans="1:4" ht="9" x14ac:dyDescent="0.15">
      <c r="A16763" s="277"/>
      <c r="B16763" s="69"/>
      <c r="C16763" s="387"/>
      <c r="D16763" t="s">
        <v>11274</v>
      </c>
    </row>
    <row r="16764" spans="1:4" ht="9" x14ac:dyDescent="0.15">
      <c r="A16764" s="277"/>
      <c r="B16764" s="69"/>
      <c r="C16764" s="387"/>
      <c r="D16764" t="s">
        <v>9615</v>
      </c>
    </row>
    <row r="16765" spans="1:4" ht="9" x14ac:dyDescent="0.15">
      <c r="A16765" s="277"/>
      <c r="B16765" s="69"/>
      <c r="C16765" s="387"/>
      <c r="D16765" t="s">
        <v>10694</v>
      </c>
    </row>
    <row r="16766" spans="1:4" ht="9" x14ac:dyDescent="0.15">
      <c r="A16766" s="277"/>
      <c r="B16766" s="69"/>
      <c r="C16766" s="387"/>
      <c r="D16766" t="s">
        <v>16771</v>
      </c>
    </row>
    <row r="16767" spans="1:4" ht="9" x14ac:dyDescent="0.15">
      <c r="A16767" s="277"/>
      <c r="B16767" s="69"/>
      <c r="C16767" s="387"/>
      <c r="D16767" t="s">
        <v>16772</v>
      </c>
    </row>
    <row r="16768" spans="1:4" ht="9" x14ac:dyDescent="0.15">
      <c r="A16768" s="277"/>
      <c r="B16768" s="69"/>
      <c r="C16768" s="387"/>
      <c r="D16768" t="s">
        <v>16773</v>
      </c>
    </row>
    <row r="16769" spans="1:4" ht="9" x14ac:dyDescent="0.15">
      <c r="A16769" s="277"/>
      <c r="B16769" s="69"/>
      <c r="C16769" s="387"/>
      <c r="D16769" t="s">
        <v>9615</v>
      </c>
    </row>
    <row r="16770" spans="1:4" ht="9" x14ac:dyDescent="0.15">
      <c r="A16770" s="277"/>
      <c r="B16770" s="69"/>
      <c r="C16770" s="387"/>
      <c r="D16770" t="s">
        <v>15724</v>
      </c>
    </row>
    <row r="16771" spans="1:4" ht="9" x14ac:dyDescent="0.15">
      <c r="A16771" s="277"/>
      <c r="B16771" s="69"/>
      <c r="C16771" s="387"/>
      <c r="D16771" t="s">
        <v>21405</v>
      </c>
    </row>
    <row r="16772" spans="1:4" ht="9" x14ac:dyDescent="0.15">
      <c r="A16772" s="277"/>
      <c r="B16772" s="69"/>
      <c r="C16772" s="387"/>
      <c r="D16772" t="s">
        <v>16774</v>
      </c>
    </row>
    <row r="16773" spans="1:4" ht="9" x14ac:dyDescent="0.15">
      <c r="A16773" s="277"/>
      <c r="B16773" s="69"/>
      <c r="C16773" s="387"/>
      <c r="D16773" t="s">
        <v>15725</v>
      </c>
    </row>
    <row r="16774" spans="1:4" ht="9" x14ac:dyDescent="0.15">
      <c r="A16774" s="277"/>
      <c r="B16774" s="69"/>
      <c r="C16774" s="387"/>
      <c r="D16774" t="s">
        <v>16775</v>
      </c>
    </row>
    <row r="16775" spans="1:4" ht="9" x14ac:dyDescent="0.15">
      <c r="A16775" s="277"/>
      <c r="B16775" s="69"/>
      <c r="C16775" s="387"/>
      <c r="D16775" t="s">
        <v>16776</v>
      </c>
    </row>
    <row r="16776" spans="1:4" ht="9" x14ac:dyDescent="0.15">
      <c r="A16776" s="277"/>
      <c r="B16776" s="69"/>
      <c r="C16776" s="387"/>
      <c r="D16776" t="s">
        <v>16777</v>
      </c>
    </row>
    <row r="16777" spans="1:4" ht="9" x14ac:dyDescent="0.15">
      <c r="A16777" s="277"/>
      <c r="B16777" s="69"/>
      <c r="C16777" s="387"/>
      <c r="D16777" t="s">
        <v>16778</v>
      </c>
    </row>
    <row r="16778" spans="1:4" ht="9" x14ac:dyDescent="0.15">
      <c r="A16778" s="277"/>
      <c r="B16778" s="69"/>
      <c r="C16778" s="387"/>
      <c r="D16778" t="s">
        <v>16779</v>
      </c>
    </row>
    <row r="16779" spans="1:4" ht="9" x14ac:dyDescent="0.15">
      <c r="A16779" s="277"/>
      <c r="B16779" s="69"/>
      <c r="C16779" s="387"/>
      <c r="D16779" t="s">
        <v>16724</v>
      </c>
    </row>
    <row r="16780" spans="1:4" ht="9" x14ac:dyDescent="0.15">
      <c r="A16780" s="277"/>
      <c r="B16780" s="69"/>
      <c r="C16780" s="387"/>
      <c r="D16780" t="s">
        <v>16725</v>
      </c>
    </row>
    <row r="16781" spans="1:4" ht="9" x14ac:dyDescent="0.15">
      <c r="A16781" s="277"/>
      <c r="B16781" s="69"/>
      <c r="C16781" s="387"/>
      <c r="D16781" t="s">
        <v>487</v>
      </c>
    </row>
    <row r="16782" spans="1:4" ht="9" x14ac:dyDescent="0.15">
      <c r="A16782" s="277"/>
      <c r="B16782" s="69"/>
      <c r="C16782" s="387"/>
      <c r="D16782" t="s">
        <v>13029</v>
      </c>
    </row>
    <row r="16783" spans="1:4" ht="9" x14ac:dyDescent="0.15">
      <c r="A16783" s="277"/>
      <c r="B16783" s="69"/>
      <c r="C16783" s="387"/>
      <c r="D16783" t="s">
        <v>16780</v>
      </c>
    </row>
    <row r="16784" spans="1:4" ht="9" x14ac:dyDescent="0.15">
      <c r="A16784" s="277"/>
      <c r="B16784" s="69"/>
      <c r="C16784" s="387"/>
      <c r="D16784" t="s">
        <v>13029</v>
      </c>
    </row>
    <row r="16785" spans="1:4" ht="9" x14ac:dyDescent="0.15">
      <c r="A16785" s="277"/>
      <c r="B16785" s="69"/>
      <c r="C16785" s="387"/>
      <c r="D16785" t="s">
        <v>21057</v>
      </c>
    </row>
    <row r="16786" spans="1:4" ht="9" x14ac:dyDescent="0.15">
      <c r="A16786" s="277"/>
      <c r="B16786" s="69"/>
      <c r="C16786" s="387"/>
      <c r="D16786" t="s">
        <v>16030</v>
      </c>
    </row>
    <row r="16787" spans="1:4" ht="9" x14ac:dyDescent="0.15">
      <c r="A16787" s="277"/>
      <c r="B16787" s="69"/>
      <c r="C16787" s="387"/>
      <c r="D16787" t="s">
        <v>21394</v>
      </c>
    </row>
    <row r="16788" spans="1:4" ht="9" x14ac:dyDescent="0.15">
      <c r="A16788" s="277"/>
      <c r="B16788" s="69"/>
      <c r="C16788" s="387"/>
      <c r="D16788" t="s">
        <v>9176</v>
      </c>
    </row>
    <row r="16789" spans="1:4" ht="9" x14ac:dyDescent="0.15">
      <c r="A16789" s="277"/>
      <c r="B16789" s="69"/>
      <c r="C16789" s="387"/>
      <c r="D16789" t="s">
        <v>21394</v>
      </c>
    </row>
    <row r="16790" spans="1:4" ht="9" x14ac:dyDescent="0.15">
      <c r="A16790" s="277"/>
      <c r="B16790" s="69"/>
      <c r="C16790" s="387"/>
      <c r="D16790" t="s">
        <v>9178</v>
      </c>
    </row>
    <row r="16791" spans="1:4" ht="9" x14ac:dyDescent="0.15">
      <c r="A16791" s="277"/>
      <c r="B16791" s="69"/>
      <c r="C16791" s="387"/>
      <c r="D16791" t="s">
        <v>487</v>
      </c>
    </row>
    <row r="16792" spans="1:4" ht="9" x14ac:dyDescent="0.15">
      <c r="A16792" s="277"/>
      <c r="B16792" s="69"/>
      <c r="C16792" s="387"/>
      <c r="D16792" t="s">
        <v>16781</v>
      </c>
    </row>
    <row r="16793" spans="1:4" ht="9" x14ac:dyDescent="0.15">
      <c r="A16793" s="277"/>
      <c r="B16793" s="69"/>
      <c r="C16793" s="387"/>
      <c r="D16793" t="s">
        <v>16782</v>
      </c>
    </row>
    <row r="16794" spans="1:4" ht="9" x14ac:dyDescent="0.15">
      <c r="A16794" s="277"/>
      <c r="B16794" s="69"/>
      <c r="C16794" s="387"/>
      <c r="D16794" t="s">
        <v>16783</v>
      </c>
    </row>
    <row r="16795" spans="1:4" ht="9" x14ac:dyDescent="0.15">
      <c r="A16795" s="277"/>
      <c r="B16795" s="69"/>
      <c r="C16795" s="387"/>
      <c r="D16795" t="s">
        <v>16784</v>
      </c>
    </row>
    <row r="16796" spans="1:4" ht="9" x14ac:dyDescent="0.15">
      <c r="A16796" s="277"/>
      <c r="B16796" s="69"/>
      <c r="C16796" s="387"/>
      <c r="D16796" t="s">
        <v>16785</v>
      </c>
    </row>
    <row r="16797" spans="1:4" ht="9" x14ac:dyDescent="0.15">
      <c r="A16797" s="277"/>
      <c r="B16797" s="69"/>
      <c r="C16797" s="387"/>
      <c r="D16797" t="s">
        <v>16786</v>
      </c>
    </row>
    <row r="16798" spans="1:4" ht="9" x14ac:dyDescent="0.15">
      <c r="A16798" s="277"/>
      <c r="B16798" s="69"/>
      <c r="C16798" s="387"/>
      <c r="D16798" t="s">
        <v>487</v>
      </c>
    </row>
    <row r="16799" spans="1:4" ht="9" x14ac:dyDescent="0.15">
      <c r="A16799" s="277"/>
      <c r="B16799" s="69"/>
      <c r="C16799" s="387"/>
      <c r="D16799" t="s">
        <v>16787</v>
      </c>
    </row>
    <row r="16800" spans="1:4" ht="9" x14ac:dyDescent="0.15">
      <c r="A16800" s="277"/>
      <c r="B16800" s="69"/>
      <c r="C16800" s="387"/>
      <c r="D16800" t="s">
        <v>16788</v>
      </c>
    </row>
    <row r="16801" spans="1:4" ht="9" x14ac:dyDescent="0.15">
      <c r="A16801" s="277"/>
      <c r="B16801" s="69"/>
      <c r="C16801" s="387"/>
      <c r="D16801" t="s">
        <v>16789</v>
      </c>
    </row>
    <row r="16802" spans="1:4" ht="9" x14ac:dyDescent="0.15">
      <c r="A16802" s="277"/>
      <c r="B16802" s="69"/>
      <c r="C16802" s="387"/>
      <c r="D16802" t="s">
        <v>16790</v>
      </c>
    </row>
    <row r="16803" spans="1:4" ht="9" x14ac:dyDescent="0.15">
      <c r="A16803" s="277"/>
      <c r="B16803" s="69"/>
      <c r="C16803" s="387"/>
      <c r="D16803" t="s">
        <v>487</v>
      </c>
    </row>
    <row r="16804" spans="1:4" ht="9" x14ac:dyDescent="0.15">
      <c r="A16804" s="277"/>
      <c r="B16804" s="69"/>
      <c r="C16804" s="387"/>
      <c r="D16804" t="s">
        <v>16791</v>
      </c>
    </row>
    <row r="16805" spans="1:4" ht="9" x14ac:dyDescent="0.15">
      <c r="A16805" s="277"/>
      <c r="B16805" s="69"/>
      <c r="C16805" s="387"/>
      <c r="D16805" t="s">
        <v>21406</v>
      </c>
    </row>
    <row r="16806" spans="1:4" ht="9" x14ac:dyDescent="0.15">
      <c r="A16806" s="277"/>
      <c r="B16806" s="69"/>
      <c r="C16806" s="387"/>
      <c r="D16806" t="s">
        <v>21407</v>
      </c>
    </row>
    <row r="16807" spans="1:4" ht="9" x14ac:dyDescent="0.15">
      <c r="A16807" s="277"/>
      <c r="B16807" s="69"/>
      <c r="C16807" s="387"/>
      <c r="D16807" t="s">
        <v>21408</v>
      </c>
    </row>
    <row r="16808" spans="1:4" ht="9" x14ac:dyDescent="0.15">
      <c r="A16808" s="277"/>
      <c r="B16808" s="69"/>
      <c r="C16808" s="387"/>
      <c r="D16808" t="s">
        <v>16792</v>
      </c>
    </row>
    <row r="16809" spans="1:4" ht="9" x14ac:dyDescent="0.15">
      <c r="A16809" s="277"/>
      <c r="B16809" s="69"/>
      <c r="C16809" s="387"/>
      <c r="D16809" t="s">
        <v>487</v>
      </c>
    </row>
    <row r="16810" spans="1:4" ht="9" x14ac:dyDescent="0.15">
      <c r="A16810" s="277"/>
      <c r="B16810" s="69"/>
      <c r="C16810" s="387"/>
      <c r="D16810" t="s">
        <v>21409</v>
      </c>
    </row>
    <row r="16811" spans="1:4" ht="9" x14ac:dyDescent="0.15">
      <c r="A16811" s="277"/>
      <c r="B16811" s="69"/>
      <c r="C16811" s="387"/>
      <c r="D16811" t="s">
        <v>21410</v>
      </c>
    </row>
    <row r="16812" spans="1:4" ht="9" x14ac:dyDescent="0.15">
      <c r="A16812" s="277"/>
      <c r="B16812" s="69"/>
      <c r="C16812" s="387"/>
      <c r="D16812" t="s">
        <v>21411</v>
      </c>
    </row>
    <row r="16813" spans="1:4" ht="9" x14ac:dyDescent="0.15">
      <c r="A16813" s="277"/>
      <c r="B16813" s="69"/>
      <c r="C16813" s="387"/>
      <c r="D16813" t="s">
        <v>21412</v>
      </c>
    </row>
    <row r="16814" spans="1:4" ht="9" x14ac:dyDescent="0.15">
      <c r="A16814" s="277"/>
      <c r="B16814" s="69"/>
      <c r="C16814" s="387"/>
      <c r="D16814" t="s">
        <v>16792</v>
      </c>
    </row>
    <row r="16815" spans="1:4" ht="9" x14ac:dyDescent="0.15">
      <c r="A16815" s="277"/>
      <c r="B16815" s="69"/>
      <c r="C16815" s="387"/>
      <c r="D16815" t="s">
        <v>15506</v>
      </c>
    </row>
    <row r="16816" spans="1:4" ht="9" x14ac:dyDescent="0.15">
      <c r="A16816" s="277"/>
      <c r="B16816" s="69"/>
      <c r="C16816" s="387"/>
      <c r="D16816" t="s">
        <v>16049</v>
      </c>
    </row>
    <row r="16817" spans="1:4" ht="9" x14ac:dyDescent="0.15">
      <c r="A16817" s="277"/>
      <c r="B16817" s="69"/>
      <c r="C16817" s="387"/>
      <c r="D16817" t="s">
        <v>10418</v>
      </c>
    </row>
    <row r="16818" spans="1:4" ht="9" x14ac:dyDescent="0.15">
      <c r="A16818" s="277"/>
      <c r="B16818" s="69"/>
      <c r="C16818" s="387"/>
      <c r="D16818" t="s">
        <v>13125</v>
      </c>
    </row>
    <row r="16819" spans="1:4" ht="9" x14ac:dyDescent="0.15">
      <c r="A16819" s="277"/>
      <c r="B16819" s="69"/>
      <c r="C16819" s="387"/>
      <c r="D16819" t="s">
        <v>14903</v>
      </c>
    </row>
    <row r="16820" spans="1:4" ht="9" x14ac:dyDescent="0.15">
      <c r="A16820" s="277"/>
      <c r="B16820" s="69"/>
      <c r="C16820" s="387"/>
      <c r="D16820" t="s">
        <v>11274</v>
      </c>
    </row>
    <row r="16821" spans="1:4" ht="9" x14ac:dyDescent="0.15">
      <c r="A16821" s="277"/>
      <c r="B16821" s="69"/>
      <c r="C16821" s="387"/>
      <c r="D16821" t="s">
        <v>16724</v>
      </c>
    </row>
    <row r="16822" spans="1:4" ht="9" x14ac:dyDescent="0.15">
      <c r="A16822" s="277"/>
      <c r="B16822" s="69"/>
      <c r="C16822" s="387"/>
      <c r="D16822" t="s">
        <v>16725</v>
      </c>
    </row>
    <row r="16823" spans="1:4" ht="9" x14ac:dyDescent="0.15">
      <c r="A16823" s="277"/>
      <c r="B16823" s="69"/>
      <c r="C16823" s="387"/>
      <c r="D16823" t="s">
        <v>487</v>
      </c>
    </row>
    <row r="16824" spans="1:4" ht="9" x14ac:dyDescent="0.15">
      <c r="A16824" s="277"/>
      <c r="B16824" s="69"/>
      <c r="C16824" s="387"/>
      <c r="D16824" t="s">
        <v>13029</v>
      </c>
    </row>
    <row r="16825" spans="1:4" ht="9" x14ac:dyDescent="0.15">
      <c r="A16825" s="277"/>
      <c r="B16825" s="69"/>
      <c r="C16825" s="387"/>
      <c r="D16825" t="s">
        <v>16793</v>
      </c>
    </row>
    <row r="16826" spans="1:4" ht="9" x14ac:dyDescent="0.15">
      <c r="A16826" s="277"/>
      <c r="B16826" s="69"/>
      <c r="C16826" s="387"/>
      <c r="D16826" t="s">
        <v>16794</v>
      </c>
    </row>
    <row r="16827" spans="1:4" ht="9" x14ac:dyDescent="0.15">
      <c r="A16827" s="277"/>
      <c r="B16827" s="69"/>
      <c r="C16827" s="387"/>
      <c r="D16827" t="s">
        <v>16795</v>
      </c>
    </row>
    <row r="16828" spans="1:4" ht="9" x14ac:dyDescent="0.15">
      <c r="A16828" s="277"/>
      <c r="B16828" s="69"/>
      <c r="C16828" s="387"/>
      <c r="D16828" t="s">
        <v>16796</v>
      </c>
    </row>
    <row r="16829" spans="1:4" ht="9" x14ac:dyDescent="0.15">
      <c r="A16829" s="277"/>
      <c r="B16829" s="69"/>
      <c r="C16829" s="387"/>
      <c r="D16829" t="s">
        <v>16797</v>
      </c>
    </row>
    <row r="16830" spans="1:4" ht="9" x14ac:dyDescent="0.15">
      <c r="A16830" s="277"/>
      <c r="B16830" s="69"/>
      <c r="C16830" s="387"/>
      <c r="D16830" t="s">
        <v>16798</v>
      </c>
    </row>
    <row r="16831" spans="1:4" ht="9" x14ac:dyDescent="0.15">
      <c r="A16831" s="277"/>
      <c r="B16831" s="69"/>
      <c r="C16831" s="387"/>
      <c r="D16831" t="s">
        <v>16799</v>
      </c>
    </row>
    <row r="16832" spans="1:4" ht="9" x14ac:dyDescent="0.15">
      <c r="A16832" s="277"/>
      <c r="B16832" s="69"/>
      <c r="C16832" s="387"/>
      <c r="D16832" t="s">
        <v>13029</v>
      </c>
    </row>
    <row r="16833" spans="1:4" ht="9" x14ac:dyDescent="0.15">
      <c r="A16833" s="277"/>
      <c r="B16833" s="69"/>
      <c r="C16833" s="387"/>
      <c r="D16833" t="s">
        <v>21057</v>
      </c>
    </row>
    <row r="16834" spans="1:4" ht="9" x14ac:dyDescent="0.15">
      <c r="A16834" s="277"/>
      <c r="B16834" s="69"/>
      <c r="C16834" s="387"/>
      <c r="D16834" t="s">
        <v>21413</v>
      </c>
    </row>
    <row r="16835" spans="1:4" ht="9" x14ac:dyDescent="0.15">
      <c r="A16835" s="277"/>
      <c r="B16835" s="69"/>
      <c r="C16835" s="387"/>
      <c r="D16835" t="s">
        <v>16800</v>
      </c>
    </row>
    <row r="16836" spans="1:4" ht="9" x14ac:dyDescent="0.15">
      <c r="A16836" s="277"/>
      <c r="B16836" s="69"/>
      <c r="C16836" s="387"/>
      <c r="D16836" t="s">
        <v>16801</v>
      </c>
    </row>
    <row r="16837" spans="1:4" ht="9" x14ac:dyDescent="0.15">
      <c r="A16837" s="277"/>
      <c r="B16837" s="69"/>
      <c r="C16837" s="387"/>
      <c r="D16837" t="s">
        <v>16802</v>
      </c>
    </row>
    <row r="16838" spans="1:4" ht="9" x14ac:dyDescent="0.15">
      <c r="A16838" s="277"/>
      <c r="B16838" s="69"/>
      <c r="C16838" s="387"/>
      <c r="D16838" t="s">
        <v>16803</v>
      </c>
    </row>
    <row r="16839" spans="1:4" ht="9" x14ac:dyDescent="0.15">
      <c r="A16839" s="277"/>
      <c r="B16839" s="69"/>
      <c r="C16839" s="387"/>
      <c r="D16839" t="s">
        <v>16804</v>
      </c>
    </row>
    <row r="16840" spans="1:4" ht="9" x14ac:dyDescent="0.15">
      <c r="A16840" s="277"/>
      <c r="B16840" s="69"/>
      <c r="C16840" s="387"/>
      <c r="D16840" t="s">
        <v>16805</v>
      </c>
    </row>
    <row r="16841" spans="1:4" ht="9" x14ac:dyDescent="0.15">
      <c r="A16841" s="277"/>
      <c r="B16841" s="69"/>
      <c r="C16841" s="387"/>
      <c r="D16841" t="s">
        <v>16806</v>
      </c>
    </row>
    <row r="16842" spans="1:4" ht="9" x14ac:dyDescent="0.15">
      <c r="A16842" s="277"/>
      <c r="B16842" s="69"/>
      <c r="C16842" s="387"/>
      <c r="D16842" t="s">
        <v>16807</v>
      </c>
    </row>
    <row r="16843" spans="1:4" ht="9" x14ac:dyDescent="0.15">
      <c r="A16843" s="277"/>
      <c r="B16843" s="69"/>
      <c r="C16843" s="387"/>
      <c r="D16843" t="s">
        <v>16808</v>
      </c>
    </row>
    <row r="16844" spans="1:4" ht="9" x14ac:dyDescent="0.15">
      <c r="A16844" s="277"/>
      <c r="B16844" s="69"/>
      <c r="C16844" s="387"/>
      <c r="D16844" t="s">
        <v>16586</v>
      </c>
    </row>
    <row r="16845" spans="1:4" ht="9" x14ac:dyDescent="0.15">
      <c r="A16845" s="277"/>
      <c r="B16845" s="69"/>
      <c r="C16845" s="387"/>
      <c r="D16845" t="s">
        <v>16809</v>
      </c>
    </row>
    <row r="16846" spans="1:4" ht="9" x14ac:dyDescent="0.15">
      <c r="A16846" s="277"/>
      <c r="B16846" s="69"/>
      <c r="C16846" s="387"/>
      <c r="D16846" t="s">
        <v>16810</v>
      </c>
    </row>
    <row r="16847" spans="1:4" ht="9" x14ac:dyDescent="0.15">
      <c r="A16847" s="277"/>
      <c r="B16847" s="69"/>
      <c r="C16847" s="387"/>
      <c r="D16847" t="s">
        <v>16811</v>
      </c>
    </row>
    <row r="16848" spans="1:4" ht="9" x14ac:dyDescent="0.15">
      <c r="A16848" s="277"/>
      <c r="B16848" s="69"/>
      <c r="C16848" s="387"/>
      <c r="D16848" t="s">
        <v>16812</v>
      </c>
    </row>
    <row r="16849" spans="1:4" ht="9" x14ac:dyDescent="0.15">
      <c r="A16849" s="277"/>
      <c r="B16849" s="69"/>
      <c r="C16849" s="387"/>
      <c r="D16849" t="s">
        <v>16813</v>
      </c>
    </row>
    <row r="16850" spans="1:4" ht="9" x14ac:dyDescent="0.15">
      <c r="A16850" s="277"/>
      <c r="B16850" s="69"/>
      <c r="C16850" s="387"/>
      <c r="D16850" t="s">
        <v>16588</v>
      </c>
    </row>
    <row r="16851" spans="1:4" ht="9" x14ac:dyDescent="0.15">
      <c r="A16851" s="277"/>
      <c r="B16851" s="69"/>
      <c r="C16851" s="387"/>
      <c r="D16851" t="s">
        <v>16589</v>
      </c>
    </row>
    <row r="16852" spans="1:4" ht="9" x14ac:dyDescent="0.15">
      <c r="A16852" s="277"/>
      <c r="B16852" s="69"/>
      <c r="C16852" s="387"/>
      <c r="D16852" t="s">
        <v>16590</v>
      </c>
    </row>
    <row r="16853" spans="1:4" ht="9" x14ac:dyDescent="0.15">
      <c r="A16853" s="277"/>
      <c r="B16853" s="69"/>
      <c r="C16853" s="387"/>
      <c r="D16853" t="s">
        <v>16814</v>
      </c>
    </row>
    <row r="16854" spans="1:4" ht="9" x14ac:dyDescent="0.15">
      <c r="A16854" s="277"/>
      <c r="B16854" s="69"/>
      <c r="C16854" s="387"/>
      <c r="D16854" t="s">
        <v>16815</v>
      </c>
    </row>
    <row r="16855" spans="1:4" ht="9" x14ac:dyDescent="0.15">
      <c r="A16855" s="277"/>
      <c r="B16855" s="69"/>
      <c r="C16855" s="387"/>
      <c r="D16855" t="s">
        <v>16816</v>
      </c>
    </row>
    <row r="16856" spans="1:4" ht="9" x14ac:dyDescent="0.15">
      <c r="A16856" s="277"/>
      <c r="B16856" s="69"/>
      <c r="C16856" s="387"/>
      <c r="D16856" t="s">
        <v>16817</v>
      </c>
    </row>
    <row r="16857" spans="1:4" ht="9" x14ac:dyDescent="0.15">
      <c r="A16857" s="277"/>
      <c r="B16857" s="69"/>
      <c r="C16857" s="387"/>
      <c r="D16857" t="s">
        <v>16818</v>
      </c>
    </row>
    <row r="16858" spans="1:4" ht="9" x14ac:dyDescent="0.15">
      <c r="A16858" s="277"/>
      <c r="B16858" s="69"/>
      <c r="C16858" s="387"/>
      <c r="D16858" t="s">
        <v>16819</v>
      </c>
    </row>
    <row r="16859" spans="1:4" ht="9" x14ac:dyDescent="0.15">
      <c r="A16859" s="277"/>
      <c r="B16859" s="69"/>
      <c r="C16859" s="387"/>
      <c r="D16859" t="s">
        <v>16820</v>
      </c>
    </row>
    <row r="16860" spans="1:4" ht="9" x14ac:dyDescent="0.15">
      <c r="A16860" s="277"/>
      <c r="B16860" s="69"/>
      <c r="C16860" s="387"/>
      <c r="D16860" t="s">
        <v>487</v>
      </c>
    </row>
    <row r="16861" spans="1:4" ht="9" x14ac:dyDescent="0.15">
      <c r="A16861" s="277"/>
      <c r="B16861" s="69"/>
      <c r="C16861" s="387"/>
      <c r="D16861" t="s">
        <v>13029</v>
      </c>
    </row>
    <row r="16862" spans="1:4" ht="9" x14ac:dyDescent="0.15">
      <c r="A16862" s="277"/>
      <c r="B16862" s="69"/>
      <c r="C16862" s="387"/>
      <c r="D16862" t="s">
        <v>16821</v>
      </c>
    </row>
    <row r="16863" spans="1:4" ht="9" x14ac:dyDescent="0.15">
      <c r="A16863" s="277"/>
      <c r="B16863" s="69"/>
      <c r="C16863" s="387"/>
      <c r="D16863" t="s">
        <v>16822</v>
      </c>
    </row>
    <row r="16864" spans="1:4" ht="9" x14ac:dyDescent="0.15">
      <c r="A16864" s="277"/>
      <c r="B16864" s="69"/>
      <c r="C16864" s="387"/>
      <c r="D16864" t="s">
        <v>16823</v>
      </c>
    </row>
    <row r="16865" spans="1:4" ht="9" x14ac:dyDescent="0.15">
      <c r="A16865" s="277"/>
      <c r="B16865" s="69"/>
      <c r="C16865" s="387"/>
      <c r="D16865" t="s">
        <v>13029</v>
      </c>
    </row>
    <row r="16866" spans="1:4" ht="9" x14ac:dyDescent="0.15">
      <c r="A16866" s="277"/>
      <c r="B16866" s="69"/>
      <c r="C16866" s="387"/>
      <c r="D16866" t="s">
        <v>21057</v>
      </c>
    </row>
    <row r="16867" spans="1:4" ht="9" x14ac:dyDescent="0.15">
      <c r="A16867" s="277"/>
      <c r="B16867" s="69"/>
      <c r="C16867" s="387"/>
      <c r="D16867" t="s">
        <v>21413</v>
      </c>
    </row>
    <row r="16868" spans="1:4" ht="9" x14ac:dyDescent="0.15">
      <c r="A16868" s="277"/>
      <c r="B16868" s="69"/>
      <c r="C16868" s="387"/>
      <c r="D16868" t="s">
        <v>16593</v>
      </c>
    </row>
    <row r="16869" spans="1:4" ht="9" x14ac:dyDescent="0.15">
      <c r="A16869" s="277"/>
      <c r="B16869" s="69"/>
      <c r="C16869" s="387"/>
      <c r="D16869" t="s">
        <v>16801</v>
      </c>
    </row>
    <row r="16870" spans="1:4" ht="9" x14ac:dyDescent="0.15">
      <c r="A16870" s="277"/>
      <c r="B16870" s="69"/>
      <c r="C16870" s="387"/>
      <c r="D16870" t="s">
        <v>16824</v>
      </c>
    </row>
    <row r="16871" spans="1:4" ht="9" x14ac:dyDescent="0.15">
      <c r="A16871" s="277"/>
      <c r="B16871" s="69"/>
      <c r="C16871" s="387"/>
      <c r="D16871" t="s">
        <v>16825</v>
      </c>
    </row>
    <row r="16872" spans="1:4" ht="9" x14ac:dyDescent="0.15">
      <c r="A16872" s="277"/>
      <c r="B16872" s="69"/>
      <c r="C16872" s="387"/>
      <c r="D16872" t="s">
        <v>16826</v>
      </c>
    </row>
    <row r="16873" spans="1:4" ht="9" x14ac:dyDescent="0.15">
      <c r="A16873" s="277"/>
      <c r="B16873" s="69"/>
      <c r="C16873" s="387"/>
      <c r="D16873" t="s">
        <v>16827</v>
      </c>
    </row>
    <row r="16874" spans="1:4" ht="9" x14ac:dyDescent="0.15">
      <c r="A16874" s="277"/>
      <c r="B16874" s="69"/>
      <c r="C16874" s="387"/>
      <c r="D16874" t="s">
        <v>16587</v>
      </c>
    </row>
    <row r="16875" spans="1:4" ht="9" x14ac:dyDescent="0.15">
      <c r="A16875" s="277"/>
      <c r="B16875" s="69"/>
      <c r="C16875" s="387"/>
      <c r="D16875" t="s">
        <v>16828</v>
      </c>
    </row>
    <row r="16876" spans="1:4" ht="9" x14ac:dyDescent="0.15">
      <c r="A16876" s="277"/>
      <c r="B16876" s="69"/>
      <c r="C16876" s="387"/>
      <c r="D16876" t="s">
        <v>16829</v>
      </c>
    </row>
    <row r="16877" spans="1:4" ht="9" x14ac:dyDescent="0.15">
      <c r="A16877" s="277"/>
      <c r="B16877" s="69"/>
      <c r="C16877" s="387"/>
      <c r="D16877" t="s">
        <v>16830</v>
      </c>
    </row>
    <row r="16878" spans="1:4" ht="9" x14ac:dyDescent="0.15">
      <c r="A16878" s="277"/>
      <c r="B16878" s="69"/>
      <c r="C16878" s="387"/>
      <c r="D16878" t="s">
        <v>16601</v>
      </c>
    </row>
    <row r="16879" spans="1:4" ht="9" x14ac:dyDescent="0.15">
      <c r="A16879" s="277"/>
      <c r="B16879" s="69"/>
      <c r="C16879" s="387"/>
      <c r="D16879" t="s">
        <v>16602</v>
      </c>
    </row>
    <row r="16880" spans="1:4" ht="9" x14ac:dyDescent="0.15">
      <c r="A16880" s="277"/>
      <c r="B16880" s="69"/>
      <c r="C16880" s="387"/>
      <c r="D16880" t="s">
        <v>16831</v>
      </c>
    </row>
    <row r="16881" spans="1:4" ht="9" x14ac:dyDescent="0.15">
      <c r="A16881" s="277"/>
      <c r="B16881" s="69"/>
      <c r="C16881" s="387"/>
      <c r="D16881" t="s">
        <v>487</v>
      </c>
    </row>
    <row r="16882" spans="1:4" ht="9" x14ac:dyDescent="0.15">
      <c r="A16882" s="277"/>
      <c r="B16882" s="69"/>
      <c r="C16882" s="387"/>
      <c r="D16882" t="s">
        <v>13029</v>
      </c>
    </row>
    <row r="16883" spans="1:4" ht="9" x14ac:dyDescent="0.15">
      <c r="A16883" s="277"/>
      <c r="B16883" s="69"/>
      <c r="C16883" s="387"/>
      <c r="D16883" t="s">
        <v>16832</v>
      </c>
    </row>
    <row r="16884" spans="1:4" ht="9" x14ac:dyDescent="0.15">
      <c r="A16884" s="277"/>
      <c r="B16884" s="69"/>
      <c r="C16884" s="387"/>
      <c r="D16884" t="s">
        <v>13029</v>
      </c>
    </row>
    <row r="16885" spans="1:4" ht="9" x14ac:dyDescent="0.15">
      <c r="A16885" s="277"/>
      <c r="B16885" s="69"/>
      <c r="C16885" s="387"/>
      <c r="D16885" t="s">
        <v>21057</v>
      </c>
    </row>
    <row r="16886" spans="1:4" ht="9" x14ac:dyDescent="0.15">
      <c r="A16886" s="277"/>
      <c r="B16886" s="69"/>
      <c r="C16886" s="387"/>
      <c r="D16886" t="s">
        <v>21414</v>
      </c>
    </row>
    <row r="16887" spans="1:4" ht="9" x14ac:dyDescent="0.15">
      <c r="A16887" s="277"/>
      <c r="B16887" s="69"/>
      <c r="C16887" s="387"/>
      <c r="D16887" t="s">
        <v>21415</v>
      </c>
    </row>
    <row r="16888" spans="1:4" ht="9" x14ac:dyDescent="0.15">
      <c r="A16888" s="277"/>
      <c r="B16888" s="69"/>
      <c r="C16888" s="387"/>
      <c r="D16888" t="s">
        <v>487</v>
      </c>
    </row>
    <row r="16889" spans="1:4" ht="9" x14ac:dyDescent="0.15">
      <c r="A16889" s="277"/>
      <c r="B16889" s="69"/>
      <c r="C16889" s="387"/>
      <c r="D16889" t="s">
        <v>21416</v>
      </c>
    </row>
    <row r="16890" spans="1:4" ht="9" x14ac:dyDescent="0.15">
      <c r="A16890" s="277"/>
      <c r="B16890" s="69"/>
      <c r="C16890" s="387"/>
      <c r="D16890" t="s">
        <v>16833</v>
      </c>
    </row>
    <row r="16891" spans="1:4" ht="9" x14ac:dyDescent="0.15">
      <c r="A16891" s="277"/>
      <c r="B16891" s="69"/>
      <c r="C16891" s="387"/>
      <c r="D16891" t="s">
        <v>21417</v>
      </c>
    </row>
    <row r="16892" spans="1:4" ht="9" x14ac:dyDescent="0.15">
      <c r="A16892" s="277"/>
      <c r="B16892" s="69"/>
      <c r="C16892" s="387"/>
      <c r="D16892" t="s">
        <v>21418</v>
      </c>
    </row>
    <row r="16893" spans="1:4" ht="9" x14ac:dyDescent="0.15">
      <c r="A16893" s="277"/>
      <c r="B16893" s="69"/>
      <c r="C16893" s="387"/>
      <c r="D16893" t="s">
        <v>21419</v>
      </c>
    </row>
    <row r="16894" spans="1:4" ht="9" x14ac:dyDescent="0.15">
      <c r="A16894" s="277"/>
      <c r="B16894" s="69"/>
      <c r="C16894" s="387"/>
      <c r="D16894" t="s">
        <v>21420</v>
      </c>
    </row>
    <row r="16895" spans="1:4" ht="9" x14ac:dyDescent="0.15">
      <c r="A16895" s="277"/>
      <c r="B16895" s="69"/>
      <c r="C16895" s="387"/>
      <c r="D16895" t="s">
        <v>21421</v>
      </c>
    </row>
    <row r="16896" spans="1:4" ht="9" x14ac:dyDescent="0.15">
      <c r="A16896" s="277"/>
      <c r="B16896" s="69"/>
      <c r="C16896" s="387"/>
      <c r="D16896" t="s">
        <v>21422</v>
      </c>
    </row>
    <row r="16897" spans="1:4" ht="9" x14ac:dyDescent="0.15">
      <c r="A16897" s="277"/>
      <c r="B16897" s="69"/>
      <c r="C16897" s="387"/>
      <c r="D16897" t="s">
        <v>16835</v>
      </c>
    </row>
    <row r="16898" spans="1:4" ht="9" x14ac:dyDescent="0.15">
      <c r="A16898" s="277"/>
      <c r="B16898" s="69"/>
      <c r="C16898" s="387"/>
      <c r="D16898" t="s">
        <v>487</v>
      </c>
    </row>
    <row r="16899" spans="1:4" ht="9" x14ac:dyDescent="0.15">
      <c r="A16899" s="277"/>
      <c r="B16899" s="69"/>
      <c r="C16899" s="387"/>
      <c r="D16899" t="s">
        <v>21423</v>
      </c>
    </row>
    <row r="16900" spans="1:4" ht="9" x14ac:dyDescent="0.15">
      <c r="A16900" s="277"/>
      <c r="B16900" s="69"/>
      <c r="C16900" s="387"/>
      <c r="D16900" t="s">
        <v>16836</v>
      </c>
    </row>
    <row r="16901" spans="1:4" ht="9" x14ac:dyDescent="0.15">
      <c r="A16901" s="277"/>
      <c r="B16901" s="69"/>
      <c r="C16901" s="387"/>
      <c r="D16901" t="s">
        <v>16837</v>
      </c>
    </row>
    <row r="16902" spans="1:4" ht="9" x14ac:dyDescent="0.15">
      <c r="A16902" s="277"/>
      <c r="B16902" s="69"/>
      <c r="C16902" s="387"/>
      <c r="D16902" t="s">
        <v>21424</v>
      </c>
    </row>
    <row r="16903" spans="1:4" ht="9" x14ac:dyDescent="0.15">
      <c r="A16903" s="277"/>
      <c r="B16903" s="69"/>
      <c r="C16903" s="387"/>
      <c r="D16903" t="s">
        <v>21425</v>
      </c>
    </row>
    <row r="16904" spans="1:4" ht="9" x14ac:dyDescent="0.15">
      <c r="A16904" s="277"/>
      <c r="B16904" s="69"/>
      <c r="C16904" s="387"/>
      <c r="D16904" t="s">
        <v>21426</v>
      </c>
    </row>
    <row r="16905" spans="1:4" ht="9" x14ac:dyDescent="0.15">
      <c r="A16905" s="277"/>
      <c r="B16905" s="69"/>
      <c r="C16905" s="387"/>
      <c r="D16905" t="s">
        <v>21427</v>
      </c>
    </row>
    <row r="16906" spans="1:4" ht="9" x14ac:dyDescent="0.15">
      <c r="A16906" s="277"/>
      <c r="B16906" s="69"/>
      <c r="C16906" s="387"/>
      <c r="D16906" t="s">
        <v>19198</v>
      </c>
    </row>
    <row r="16907" spans="1:4" ht="9" x14ac:dyDescent="0.15">
      <c r="A16907" s="277"/>
      <c r="B16907" s="69"/>
      <c r="C16907" s="387"/>
      <c r="D16907" t="s">
        <v>16835</v>
      </c>
    </row>
    <row r="16908" spans="1:4" ht="9" x14ac:dyDescent="0.15">
      <c r="A16908" s="277"/>
      <c r="B16908" s="69"/>
      <c r="C16908" s="387"/>
      <c r="D16908" t="s">
        <v>487</v>
      </c>
    </row>
    <row r="16909" spans="1:4" ht="9" x14ac:dyDescent="0.15">
      <c r="A16909" s="277"/>
      <c r="B16909" s="69"/>
      <c r="C16909" s="387"/>
      <c r="D16909" t="s">
        <v>16839</v>
      </c>
    </row>
    <row r="16910" spans="1:4" ht="9" x14ac:dyDescent="0.15">
      <c r="A16910" s="277"/>
      <c r="B16910" s="69"/>
      <c r="C16910" s="387"/>
      <c r="D16910" t="s">
        <v>21428</v>
      </c>
    </row>
    <row r="16911" spans="1:4" ht="9" x14ac:dyDescent="0.15">
      <c r="A16911" s="277"/>
      <c r="B16911" s="69"/>
      <c r="C16911" s="387"/>
      <c r="D16911" t="s">
        <v>21429</v>
      </c>
    </row>
    <row r="16912" spans="1:4" ht="9" x14ac:dyDescent="0.15">
      <c r="A16912" s="277"/>
      <c r="B16912" s="69"/>
      <c r="C16912" s="387"/>
      <c r="D16912" t="s">
        <v>21424</v>
      </c>
    </row>
    <row r="16913" spans="1:4" ht="9" x14ac:dyDescent="0.15">
      <c r="A16913" s="277"/>
      <c r="B16913" s="69"/>
      <c r="C16913" s="387"/>
      <c r="D16913" t="s">
        <v>21425</v>
      </c>
    </row>
    <row r="16914" spans="1:4" ht="9" x14ac:dyDescent="0.15">
      <c r="A16914" s="277"/>
      <c r="B16914" s="69"/>
      <c r="C16914" s="387"/>
      <c r="D16914" t="s">
        <v>21430</v>
      </c>
    </row>
    <row r="16915" spans="1:4" ht="9" x14ac:dyDescent="0.15">
      <c r="A16915" s="277"/>
      <c r="B16915" s="69"/>
      <c r="C16915" s="387"/>
      <c r="D16915" t="s">
        <v>21427</v>
      </c>
    </row>
    <row r="16916" spans="1:4" ht="9" x14ac:dyDescent="0.15">
      <c r="A16916" s="277"/>
      <c r="B16916" s="69"/>
      <c r="C16916" s="387"/>
      <c r="D16916" t="s">
        <v>19198</v>
      </c>
    </row>
    <row r="16917" spans="1:4" ht="9" x14ac:dyDescent="0.15">
      <c r="A16917" s="277"/>
      <c r="B16917" s="69"/>
      <c r="C16917" s="387"/>
      <c r="D16917" t="s">
        <v>16835</v>
      </c>
    </row>
    <row r="16918" spans="1:4" ht="9" x14ac:dyDescent="0.15">
      <c r="A16918" s="277"/>
      <c r="B16918" s="69"/>
      <c r="C16918" s="387"/>
      <c r="D16918" t="s">
        <v>487</v>
      </c>
    </row>
    <row r="16919" spans="1:4" ht="9" x14ac:dyDescent="0.15">
      <c r="A16919" s="277"/>
      <c r="B16919" s="69"/>
      <c r="C16919" s="387"/>
      <c r="D16919" t="s">
        <v>21431</v>
      </c>
    </row>
    <row r="16920" spans="1:4" ht="9" x14ac:dyDescent="0.15">
      <c r="A16920" s="277"/>
      <c r="B16920" s="69"/>
      <c r="C16920" s="387"/>
      <c r="D16920" t="s">
        <v>21432</v>
      </c>
    </row>
    <row r="16921" spans="1:4" ht="9" x14ac:dyDescent="0.15">
      <c r="A16921" s="277"/>
      <c r="B16921" s="69"/>
      <c r="C16921" s="387"/>
      <c r="D16921" t="s">
        <v>16840</v>
      </c>
    </row>
    <row r="16922" spans="1:4" ht="9" x14ac:dyDescent="0.15">
      <c r="A16922" s="277"/>
      <c r="B16922" s="69"/>
      <c r="C16922" s="387"/>
      <c r="D16922" t="s">
        <v>21433</v>
      </c>
    </row>
    <row r="16923" spans="1:4" ht="9" x14ac:dyDescent="0.15">
      <c r="A16923" s="277"/>
      <c r="B16923" s="69"/>
      <c r="C16923" s="387"/>
      <c r="D16923" t="s">
        <v>21434</v>
      </c>
    </row>
    <row r="16924" spans="1:4" ht="9" x14ac:dyDescent="0.15">
      <c r="A16924" s="277"/>
      <c r="B16924" s="69"/>
      <c r="C16924" s="387"/>
      <c r="D16924" t="s">
        <v>21435</v>
      </c>
    </row>
    <row r="16925" spans="1:4" ht="9" x14ac:dyDescent="0.15">
      <c r="A16925" s="277"/>
      <c r="B16925" s="69"/>
      <c r="C16925" s="387"/>
      <c r="D16925" t="s">
        <v>21436</v>
      </c>
    </row>
    <row r="16926" spans="1:4" ht="9" x14ac:dyDescent="0.15">
      <c r="A16926" s="277"/>
      <c r="B16926" s="69"/>
      <c r="C16926" s="387"/>
      <c r="D16926" t="s">
        <v>21437</v>
      </c>
    </row>
    <row r="16927" spans="1:4" ht="9" x14ac:dyDescent="0.15">
      <c r="A16927" s="277"/>
      <c r="B16927" s="69"/>
      <c r="C16927" s="387"/>
      <c r="D16927" t="s">
        <v>21435</v>
      </c>
    </row>
    <row r="16928" spans="1:4" ht="9" x14ac:dyDescent="0.15">
      <c r="A16928" s="277"/>
      <c r="B16928" s="69"/>
      <c r="C16928" s="387"/>
      <c r="D16928" t="s">
        <v>21436</v>
      </c>
    </row>
    <row r="16929" spans="1:4" ht="9" x14ac:dyDescent="0.15">
      <c r="A16929" s="277"/>
      <c r="B16929" s="69"/>
      <c r="C16929" s="387"/>
      <c r="D16929" t="s">
        <v>21438</v>
      </c>
    </row>
    <row r="16930" spans="1:4" ht="9" x14ac:dyDescent="0.15">
      <c r="A16930" s="277"/>
      <c r="B16930" s="69"/>
      <c r="C16930" s="387"/>
      <c r="D16930" t="s">
        <v>21435</v>
      </c>
    </row>
    <row r="16931" spans="1:4" ht="9" x14ac:dyDescent="0.15">
      <c r="A16931" s="277"/>
      <c r="B16931" s="69"/>
      <c r="C16931" s="387"/>
      <c r="D16931" t="s">
        <v>10839</v>
      </c>
    </row>
    <row r="16932" spans="1:4" ht="9" x14ac:dyDescent="0.15">
      <c r="A16932" s="277"/>
      <c r="B16932" s="69"/>
      <c r="C16932" s="387"/>
      <c r="D16932" t="s">
        <v>21439</v>
      </c>
    </row>
    <row r="16933" spans="1:4" ht="9" x14ac:dyDescent="0.15">
      <c r="A16933" s="277"/>
      <c r="B16933" s="69"/>
      <c r="C16933" s="387"/>
      <c r="D16933" t="s">
        <v>21440</v>
      </c>
    </row>
    <row r="16934" spans="1:4" ht="9" x14ac:dyDescent="0.15">
      <c r="A16934" s="277"/>
      <c r="B16934" s="69"/>
      <c r="C16934" s="387"/>
      <c r="D16934" t="s">
        <v>21441</v>
      </c>
    </row>
    <row r="16935" spans="1:4" ht="9" x14ac:dyDescent="0.15">
      <c r="A16935" s="277"/>
      <c r="B16935" s="69"/>
      <c r="C16935" s="387"/>
      <c r="D16935" t="s">
        <v>487</v>
      </c>
    </row>
    <row r="16936" spans="1:4" ht="9" x14ac:dyDescent="0.15">
      <c r="A16936" s="277"/>
      <c r="B16936" s="69"/>
      <c r="C16936" s="387"/>
      <c r="D16936" t="s">
        <v>16841</v>
      </c>
    </row>
    <row r="16937" spans="1:4" ht="9" x14ac:dyDescent="0.15">
      <c r="A16937" s="277"/>
      <c r="B16937" s="69"/>
      <c r="C16937" s="387"/>
      <c r="D16937" t="s">
        <v>16842</v>
      </c>
    </row>
    <row r="16938" spans="1:4" ht="9" x14ac:dyDescent="0.15">
      <c r="A16938" s="277"/>
      <c r="B16938" s="69"/>
      <c r="C16938" s="387"/>
      <c r="D16938" t="s">
        <v>16843</v>
      </c>
    </row>
    <row r="16939" spans="1:4" ht="9" x14ac:dyDescent="0.15">
      <c r="A16939" s="277"/>
      <c r="B16939" s="69"/>
      <c r="C16939" s="387"/>
      <c r="D16939" t="s">
        <v>16844</v>
      </c>
    </row>
    <row r="16940" spans="1:4" ht="9" x14ac:dyDescent="0.15">
      <c r="A16940" s="277"/>
      <c r="B16940" s="69"/>
      <c r="C16940" s="387"/>
      <c r="D16940" t="s">
        <v>10418</v>
      </c>
    </row>
    <row r="16941" spans="1:4" ht="9" x14ac:dyDescent="0.15">
      <c r="A16941" s="277"/>
      <c r="B16941" s="69"/>
      <c r="C16941" s="387"/>
      <c r="D16941" t="s">
        <v>13125</v>
      </c>
    </row>
    <row r="16942" spans="1:4" ht="9" x14ac:dyDescent="0.15">
      <c r="A16942" s="277"/>
      <c r="B16942" s="69"/>
      <c r="C16942" s="387"/>
      <c r="D16942" t="s">
        <v>14903</v>
      </c>
    </row>
    <row r="16943" spans="1:4" ht="9" x14ac:dyDescent="0.15">
      <c r="A16943" s="277"/>
      <c r="B16943" s="69"/>
      <c r="C16943" s="387"/>
      <c r="D16943" t="s">
        <v>11274</v>
      </c>
    </row>
    <row r="16944" spans="1:4" ht="9" x14ac:dyDescent="0.15">
      <c r="A16944" s="277"/>
      <c r="B16944" s="69"/>
      <c r="C16944" s="387"/>
      <c r="D16944" t="s">
        <v>21442</v>
      </c>
    </row>
    <row r="16945" spans="1:4" ht="9" x14ac:dyDescent="0.15">
      <c r="A16945" s="277"/>
      <c r="B16945" s="69"/>
      <c r="C16945" s="387"/>
      <c r="D16945" t="s">
        <v>21443</v>
      </c>
    </row>
    <row r="16946" spans="1:4" ht="9" x14ac:dyDescent="0.15">
      <c r="A16946" s="277"/>
      <c r="B16946" s="69"/>
      <c r="C16946" s="387"/>
      <c r="D16946" t="s">
        <v>21444</v>
      </c>
    </row>
    <row r="16947" spans="1:4" ht="9" x14ac:dyDescent="0.15">
      <c r="A16947" s="277"/>
      <c r="B16947" s="69"/>
      <c r="C16947" s="387"/>
      <c r="D16947" t="s">
        <v>21445</v>
      </c>
    </row>
    <row r="16948" spans="1:4" ht="9" x14ac:dyDescent="0.15">
      <c r="A16948" s="277"/>
      <c r="B16948" s="69"/>
      <c r="C16948" s="387"/>
      <c r="D16948" t="s">
        <v>21446</v>
      </c>
    </row>
    <row r="16949" spans="1:4" ht="9" x14ac:dyDescent="0.15">
      <c r="A16949" s="277"/>
      <c r="B16949" s="69"/>
      <c r="C16949" s="387"/>
      <c r="D16949" t="s">
        <v>21447</v>
      </c>
    </row>
    <row r="16950" spans="1:4" ht="9" x14ac:dyDescent="0.15">
      <c r="A16950" s="277"/>
      <c r="B16950" s="69"/>
      <c r="C16950" s="387"/>
      <c r="D16950" t="s">
        <v>21448</v>
      </c>
    </row>
    <row r="16951" spans="1:4" ht="9" x14ac:dyDescent="0.15">
      <c r="A16951" s="277"/>
      <c r="B16951" s="69"/>
      <c r="C16951" s="387"/>
      <c r="D16951" t="s">
        <v>21449</v>
      </c>
    </row>
    <row r="16952" spans="1:4" ht="9" x14ac:dyDescent="0.15">
      <c r="A16952" s="277"/>
      <c r="B16952" s="69"/>
      <c r="C16952" s="387"/>
      <c r="D16952" t="s">
        <v>21446</v>
      </c>
    </row>
    <row r="16953" spans="1:4" ht="9" x14ac:dyDescent="0.15">
      <c r="A16953" s="277"/>
      <c r="B16953" s="69"/>
      <c r="C16953" s="387"/>
      <c r="D16953" t="s">
        <v>21447</v>
      </c>
    </row>
    <row r="16954" spans="1:4" ht="9" x14ac:dyDescent="0.15">
      <c r="A16954" s="277"/>
      <c r="B16954" s="69"/>
      <c r="C16954" s="387"/>
      <c r="D16954" t="s">
        <v>21450</v>
      </c>
    </row>
    <row r="16955" spans="1:4" ht="9" x14ac:dyDescent="0.15">
      <c r="A16955" s="277"/>
      <c r="B16955" s="69"/>
      <c r="C16955" s="387"/>
      <c r="D16955" t="s">
        <v>21445</v>
      </c>
    </row>
    <row r="16956" spans="1:4" ht="9" x14ac:dyDescent="0.15">
      <c r="A16956" s="277"/>
      <c r="B16956" s="69"/>
      <c r="C16956" s="387"/>
      <c r="D16956" t="s">
        <v>21446</v>
      </c>
    </row>
    <row r="16957" spans="1:4" ht="9" x14ac:dyDescent="0.15">
      <c r="A16957" s="277"/>
      <c r="B16957" s="69"/>
      <c r="C16957" s="387"/>
      <c r="D16957" t="s">
        <v>9631</v>
      </c>
    </row>
    <row r="16958" spans="1:4" ht="9" x14ac:dyDescent="0.15">
      <c r="A16958" s="277"/>
      <c r="B16958" s="69"/>
      <c r="C16958" s="387"/>
      <c r="D16958" t="s">
        <v>487</v>
      </c>
    </row>
    <row r="16959" spans="1:4" ht="9" x14ac:dyDescent="0.15">
      <c r="A16959" s="277"/>
      <c r="B16959" s="69"/>
      <c r="C16959" s="387"/>
      <c r="D16959" t="s">
        <v>13029</v>
      </c>
    </row>
    <row r="16960" spans="1:4" ht="9" x14ac:dyDescent="0.15">
      <c r="A16960" s="277"/>
      <c r="B16960" s="69"/>
      <c r="C16960" s="387"/>
      <c r="D16960" t="s">
        <v>21057</v>
      </c>
    </row>
    <row r="16961" spans="1:4" ht="9" x14ac:dyDescent="0.15">
      <c r="A16961" s="277"/>
      <c r="B16961" s="69"/>
      <c r="C16961" s="387"/>
      <c r="D16961" t="s">
        <v>16030</v>
      </c>
    </row>
    <row r="16962" spans="1:4" ht="9" x14ac:dyDescent="0.15">
      <c r="A16962" s="277"/>
      <c r="B16962" s="69"/>
      <c r="C16962" s="387"/>
      <c r="D16962" t="s">
        <v>21394</v>
      </c>
    </row>
    <row r="16963" spans="1:4" ht="9" x14ac:dyDescent="0.15">
      <c r="A16963" s="277"/>
      <c r="B16963" s="69"/>
      <c r="C16963" s="387"/>
      <c r="D16963" t="s">
        <v>487</v>
      </c>
    </row>
    <row r="16964" spans="1:4" ht="9" x14ac:dyDescent="0.15">
      <c r="A16964" s="277"/>
      <c r="B16964" s="69"/>
      <c r="C16964" s="387"/>
      <c r="D16964" t="s">
        <v>16845</v>
      </c>
    </row>
    <row r="16965" spans="1:4" ht="9" x14ac:dyDescent="0.15">
      <c r="A16965" s="277"/>
      <c r="B16965" s="69"/>
      <c r="C16965" s="387"/>
      <c r="D16965" t="s">
        <v>16846</v>
      </c>
    </row>
    <row r="16966" spans="1:4" ht="9" x14ac:dyDescent="0.15">
      <c r="A16966" s="277"/>
      <c r="B16966" s="69"/>
      <c r="C16966" s="387"/>
      <c r="D16966" t="s">
        <v>16038</v>
      </c>
    </row>
    <row r="16967" spans="1:4" ht="9" x14ac:dyDescent="0.15">
      <c r="A16967" s="277"/>
      <c r="B16967" s="69"/>
      <c r="C16967" s="387"/>
      <c r="D16967" t="s">
        <v>487</v>
      </c>
    </row>
    <row r="16968" spans="1:4" ht="9" x14ac:dyDescent="0.15">
      <c r="A16968" s="277"/>
      <c r="B16968" s="69"/>
      <c r="C16968" s="387"/>
      <c r="D16968" t="s">
        <v>16847</v>
      </c>
    </row>
    <row r="16969" spans="1:4" ht="9" x14ac:dyDescent="0.15">
      <c r="A16969" s="277"/>
      <c r="B16969" s="69"/>
      <c r="C16969" s="387"/>
      <c r="D16969" t="s">
        <v>16848</v>
      </c>
    </row>
    <row r="16970" spans="1:4" ht="9" x14ac:dyDescent="0.15">
      <c r="A16970" s="277"/>
      <c r="B16970" s="69"/>
      <c r="C16970" s="387"/>
      <c r="D16970" t="s">
        <v>21451</v>
      </c>
    </row>
    <row r="16971" spans="1:4" ht="9" x14ac:dyDescent="0.15">
      <c r="A16971" s="277"/>
      <c r="B16971" s="69"/>
      <c r="C16971" s="387"/>
      <c r="D16971" t="s">
        <v>21452</v>
      </c>
    </row>
    <row r="16972" spans="1:4" ht="9" x14ac:dyDescent="0.15">
      <c r="A16972" s="277"/>
      <c r="B16972" s="69"/>
      <c r="C16972" s="387"/>
      <c r="D16972" t="s">
        <v>21451</v>
      </c>
    </row>
    <row r="16973" spans="1:4" ht="9" x14ac:dyDescent="0.15">
      <c r="A16973" s="277"/>
      <c r="B16973" s="69"/>
      <c r="C16973" s="387"/>
      <c r="D16973" t="s">
        <v>21453</v>
      </c>
    </row>
    <row r="16974" spans="1:4" ht="9" x14ac:dyDescent="0.15">
      <c r="A16974" s="277"/>
      <c r="B16974" s="69"/>
      <c r="C16974" s="387"/>
      <c r="D16974" t="s">
        <v>21454</v>
      </c>
    </row>
    <row r="16975" spans="1:4" ht="9" x14ac:dyDescent="0.15">
      <c r="A16975" s="277"/>
      <c r="B16975" s="69"/>
      <c r="C16975" s="387"/>
      <c r="D16975" t="s">
        <v>21455</v>
      </c>
    </row>
    <row r="16976" spans="1:4" ht="9" x14ac:dyDescent="0.15">
      <c r="A16976" s="277"/>
      <c r="B16976" s="69"/>
      <c r="C16976" s="387"/>
      <c r="D16976" t="s">
        <v>16849</v>
      </c>
    </row>
    <row r="16977" spans="1:4" ht="9" x14ac:dyDescent="0.15">
      <c r="A16977" s="277"/>
      <c r="B16977" s="69"/>
      <c r="C16977" s="387"/>
      <c r="D16977" t="s">
        <v>21456</v>
      </c>
    </row>
    <row r="16978" spans="1:4" ht="9" x14ac:dyDescent="0.15">
      <c r="A16978" s="277"/>
      <c r="B16978" s="69"/>
      <c r="C16978" s="387"/>
      <c r="D16978" t="s">
        <v>21457</v>
      </c>
    </row>
    <row r="16979" spans="1:4" ht="9" x14ac:dyDescent="0.15">
      <c r="A16979" s="277"/>
      <c r="B16979" s="69"/>
      <c r="C16979" s="387"/>
      <c r="D16979" t="s">
        <v>21458</v>
      </c>
    </row>
    <row r="16980" spans="1:4" ht="9" x14ac:dyDescent="0.15">
      <c r="A16980" s="277"/>
      <c r="B16980" s="69"/>
      <c r="C16980" s="387"/>
      <c r="D16980" t="s">
        <v>16738</v>
      </c>
    </row>
    <row r="16981" spans="1:4" ht="9" x14ac:dyDescent="0.15">
      <c r="A16981" s="277"/>
      <c r="B16981" s="69"/>
      <c r="C16981" s="387"/>
      <c r="D16981" t="s">
        <v>16851</v>
      </c>
    </row>
    <row r="16982" spans="1:4" ht="9" x14ac:dyDescent="0.15">
      <c r="A16982" s="277"/>
      <c r="B16982" s="69"/>
      <c r="C16982" s="387"/>
      <c r="D16982" t="s">
        <v>21459</v>
      </c>
    </row>
    <row r="16983" spans="1:4" ht="9" x14ac:dyDescent="0.15">
      <c r="A16983" s="277"/>
      <c r="B16983" s="69"/>
      <c r="C16983" s="387"/>
      <c r="D16983" t="s">
        <v>16852</v>
      </c>
    </row>
    <row r="16984" spans="1:4" ht="9" x14ac:dyDescent="0.15">
      <c r="A16984" s="277"/>
      <c r="B16984" s="69"/>
      <c r="C16984" s="387"/>
      <c r="D16984" t="s">
        <v>16853</v>
      </c>
    </row>
    <row r="16985" spans="1:4" ht="9" x14ac:dyDescent="0.15">
      <c r="A16985" s="277"/>
      <c r="B16985" s="69"/>
      <c r="C16985" s="387"/>
      <c r="D16985" t="s">
        <v>16854</v>
      </c>
    </row>
    <row r="16986" spans="1:4" ht="9" x14ac:dyDescent="0.15">
      <c r="A16986" s="277"/>
      <c r="B16986" s="69"/>
      <c r="C16986" s="387"/>
      <c r="D16986" t="s">
        <v>16737</v>
      </c>
    </row>
    <row r="16987" spans="1:4" ht="9" x14ac:dyDescent="0.15">
      <c r="A16987" s="277"/>
      <c r="B16987" s="69"/>
      <c r="C16987" s="387"/>
      <c r="D16987" t="s">
        <v>16738</v>
      </c>
    </row>
    <row r="16988" spans="1:4" ht="9" x14ac:dyDescent="0.15">
      <c r="A16988" s="277"/>
      <c r="B16988" s="69"/>
      <c r="C16988" s="387"/>
      <c r="D16988" t="s">
        <v>487</v>
      </c>
    </row>
    <row r="16989" spans="1:4" ht="9" x14ac:dyDescent="0.15">
      <c r="A16989" s="277"/>
      <c r="B16989" s="69"/>
      <c r="C16989" s="387"/>
      <c r="D16989" t="s">
        <v>16857</v>
      </c>
    </row>
    <row r="16990" spans="1:4" ht="9" x14ac:dyDescent="0.15">
      <c r="A16990" s="277"/>
      <c r="B16990" s="69"/>
      <c r="C16990" s="387"/>
      <c r="D16990" t="s">
        <v>21460</v>
      </c>
    </row>
    <row r="16991" spans="1:4" ht="9" x14ac:dyDescent="0.15">
      <c r="A16991" s="277"/>
      <c r="B16991" s="69"/>
      <c r="C16991" s="387"/>
      <c r="D16991" t="s">
        <v>21461</v>
      </c>
    </row>
    <row r="16992" spans="1:4" ht="9" x14ac:dyDescent="0.15">
      <c r="A16992" s="277"/>
      <c r="B16992" s="69"/>
      <c r="C16992" s="387"/>
      <c r="D16992" t="s">
        <v>16858</v>
      </c>
    </row>
    <row r="16993" spans="1:4" ht="9" x14ac:dyDescent="0.15">
      <c r="A16993" s="277"/>
      <c r="B16993" s="69"/>
      <c r="C16993" s="387"/>
      <c r="D16993" t="s">
        <v>16038</v>
      </c>
    </row>
    <row r="16994" spans="1:4" ht="9" x14ac:dyDescent="0.15">
      <c r="A16994" s="277"/>
      <c r="B16994" s="69"/>
      <c r="C16994" s="387"/>
      <c r="D16994" t="s">
        <v>487</v>
      </c>
    </row>
    <row r="16995" spans="1:4" ht="9" x14ac:dyDescent="0.15">
      <c r="A16995" s="277"/>
      <c r="B16995" s="69"/>
      <c r="C16995" s="387"/>
      <c r="D16995" t="s">
        <v>21462</v>
      </c>
    </row>
    <row r="16996" spans="1:4" ht="9" x14ac:dyDescent="0.15">
      <c r="A16996" s="277"/>
      <c r="B16996" s="69"/>
      <c r="C16996" s="387"/>
      <c r="D16996" t="s">
        <v>16859</v>
      </c>
    </row>
    <row r="16997" spans="1:4" ht="9" x14ac:dyDescent="0.15">
      <c r="A16997" s="277"/>
      <c r="B16997" s="69"/>
      <c r="C16997" s="387"/>
      <c r="D16997" t="s">
        <v>21463</v>
      </c>
    </row>
    <row r="16998" spans="1:4" ht="9" x14ac:dyDescent="0.15">
      <c r="A16998" s="277"/>
      <c r="B16998" s="69"/>
      <c r="C16998" s="387"/>
      <c r="D16998" t="s">
        <v>21464</v>
      </c>
    </row>
    <row r="16999" spans="1:4" ht="9" x14ac:dyDescent="0.15">
      <c r="A16999" s="277"/>
      <c r="B16999" s="69"/>
      <c r="C16999" s="387"/>
      <c r="D16999" t="s">
        <v>21465</v>
      </c>
    </row>
    <row r="17000" spans="1:4" ht="9" x14ac:dyDescent="0.15">
      <c r="A17000" s="277"/>
      <c r="B17000" s="69"/>
      <c r="C17000" s="387"/>
      <c r="D17000" t="s">
        <v>21466</v>
      </c>
    </row>
    <row r="17001" spans="1:4" ht="9" x14ac:dyDescent="0.15">
      <c r="A17001" s="277"/>
      <c r="B17001" s="69"/>
      <c r="C17001" s="387"/>
      <c r="D17001" t="s">
        <v>21467</v>
      </c>
    </row>
    <row r="17002" spans="1:4" ht="9" x14ac:dyDescent="0.15">
      <c r="A17002" s="277"/>
      <c r="B17002" s="69"/>
      <c r="C17002" s="387"/>
      <c r="D17002" t="s">
        <v>21465</v>
      </c>
    </row>
    <row r="17003" spans="1:4" ht="9" x14ac:dyDescent="0.15">
      <c r="A17003" s="277"/>
      <c r="B17003" s="69"/>
      <c r="C17003" s="387"/>
      <c r="D17003" t="s">
        <v>9646</v>
      </c>
    </row>
    <row r="17004" spans="1:4" ht="9" x14ac:dyDescent="0.15">
      <c r="A17004" s="277"/>
      <c r="B17004" s="69"/>
      <c r="C17004" s="387"/>
      <c r="D17004" t="s">
        <v>21468</v>
      </c>
    </row>
    <row r="17005" spans="1:4" ht="9" x14ac:dyDescent="0.15">
      <c r="A17005" s="277"/>
      <c r="B17005" s="69"/>
      <c r="C17005" s="387"/>
      <c r="D17005" t="s">
        <v>16860</v>
      </c>
    </row>
    <row r="17006" spans="1:4" ht="9" x14ac:dyDescent="0.15">
      <c r="A17006" s="277"/>
      <c r="B17006" s="69"/>
      <c r="C17006" s="387"/>
      <c r="D17006" t="s">
        <v>16861</v>
      </c>
    </row>
    <row r="17007" spans="1:4" ht="9" x14ac:dyDescent="0.15">
      <c r="A17007" s="277"/>
      <c r="B17007" s="69"/>
      <c r="C17007" s="387"/>
      <c r="D17007" t="s">
        <v>16862</v>
      </c>
    </row>
    <row r="17008" spans="1:4" ht="9" x14ac:dyDescent="0.15">
      <c r="A17008" s="277"/>
      <c r="B17008" s="69"/>
      <c r="C17008" s="387"/>
      <c r="D17008" t="s">
        <v>16863</v>
      </c>
    </row>
    <row r="17009" spans="1:4" ht="9" x14ac:dyDescent="0.15">
      <c r="A17009" s="277"/>
      <c r="B17009" s="69"/>
      <c r="C17009" s="387"/>
      <c r="D17009" t="s">
        <v>21469</v>
      </c>
    </row>
    <row r="17010" spans="1:4" ht="9" x14ac:dyDescent="0.15">
      <c r="A17010" s="277"/>
      <c r="B17010" s="69"/>
      <c r="C17010" s="387"/>
      <c r="D17010" t="s">
        <v>21470</v>
      </c>
    </row>
    <row r="17011" spans="1:4" ht="9" x14ac:dyDescent="0.15">
      <c r="A17011" s="277"/>
      <c r="B17011" s="69"/>
      <c r="C17011" s="387"/>
      <c r="D17011" t="s">
        <v>16091</v>
      </c>
    </row>
    <row r="17012" spans="1:4" ht="9" x14ac:dyDescent="0.15">
      <c r="A17012" s="277"/>
      <c r="B17012" s="69"/>
      <c r="C17012" s="387"/>
      <c r="D17012" t="s">
        <v>14702</v>
      </c>
    </row>
    <row r="17013" spans="1:4" ht="9" x14ac:dyDescent="0.15">
      <c r="A17013" s="277"/>
      <c r="B17013" s="69"/>
      <c r="C17013" s="387"/>
      <c r="D17013" t="s">
        <v>16038</v>
      </c>
    </row>
    <row r="17014" spans="1:4" ht="9" x14ac:dyDescent="0.15">
      <c r="A17014" s="277"/>
      <c r="B17014" s="69"/>
      <c r="C17014" s="387"/>
      <c r="D17014" t="s">
        <v>16864</v>
      </c>
    </row>
    <row r="17015" spans="1:4" ht="9" x14ac:dyDescent="0.15">
      <c r="A17015" s="277"/>
      <c r="B17015" s="69"/>
      <c r="C17015" s="387"/>
      <c r="D17015" t="s">
        <v>16049</v>
      </c>
    </row>
    <row r="17016" spans="1:4" ht="9" x14ac:dyDescent="0.15">
      <c r="A17016" s="277"/>
      <c r="B17016" s="69"/>
      <c r="C17016" s="387"/>
      <c r="D17016" t="s">
        <v>9176</v>
      </c>
    </row>
    <row r="17017" spans="1:4" ht="9" x14ac:dyDescent="0.15">
      <c r="A17017" s="277"/>
      <c r="B17017" s="69"/>
      <c r="C17017" s="387"/>
      <c r="D17017" t="s">
        <v>12843</v>
      </c>
    </row>
    <row r="17018" spans="1:4" ht="9" x14ac:dyDescent="0.15">
      <c r="A17018" s="277"/>
      <c r="B17018" s="69"/>
      <c r="C17018" s="387"/>
      <c r="D17018" t="s">
        <v>9178</v>
      </c>
    </row>
    <row r="17019" spans="1:4" ht="9" x14ac:dyDescent="0.15">
      <c r="A17019" s="277"/>
      <c r="B17019" s="69"/>
      <c r="C17019" s="387"/>
      <c r="D17019" t="s">
        <v>10418</v>
      </c>
    </row>
    <row r="17020" spans="1:4" ht="9" x14ac:dyDescent="0.15">
      <c r="A17020" s="277"/>
      <c r="B17020" s="69"/>
      <c r="C17020" s="387"/>
      <c r="D17020" t="s">
        <v>13125</v>
      </c>
    </row>
    <row r="17021" spans="1:4" ht="9" x14ac:dyDescent="0.15">
      <c r="A17021" s="277"/>
      <c r="B17021" s="69"/>
      <c r="C17021" s="387"/>
      <c r="D17021" t="s">
        <v>14903</v>
      </c>
    </row>
    <row r="17022" spans="1:4" ht="9" x14ac:dyDescent="0.15">
      <c r="A17022" s="277"/>
      <c r="B17022" s="69"/>
      <c r="C17022" s="387"/>
      <c r="D17022" t="s">
        <v>11274</v>
      </c>
    </row>
    <row r="17023" spans="1:4" ht="9" x14ac:dyDescent="0.15">
      <c r="A17023" s="277"/>
      <c r="B17023" s="69"/>
      <c r="C17023" s="387"/>
      <c r="D17023" t="s">
        <v>15913</v>
      </c>
    </row>
    <row r="17024" spans="1:4" ht="9" x14ac:dyDescent="0.15">
      <c r="A17024" s="277"/>
      <c r="B17024" s="69"/>
      <c r="C17024" s="387"/>
      <c r="D17024" t="s">
        <v>16865</v>
      </c>
    </row>
    <row r="17025" spans="1:4" ht="9" x14ac:dyDescent="0.15">
      <c r="A17025" s="277"/>
      <c r="B17025" s="69"/>
      <c r="C17025" s="387"/>
      <c r="D17025" t="s">
        <v>16866</v>
      </c>
    </row>
    <row r="17026" spans="1:4" ht="9" x14ac:dyDescent="0.15">
      <c r="A17026" s="277"/>
      <c r="B17026" s="69"/>
      <c r="C17026" s="387"/>
      <c r="D17026" t="s">
        <v>16867</v>
      </c>
    </row>
    <row r="17027" spans="1:4" ht="9" x14ac:dyDescent="0.15">
      <c r="A17027" s="277"/>
      <c r="B17027" s="69"/>
      <c r="C17027" s="387"/>
      <c r="D17027" t="s">
        <v>16868</v>
      </c>
    </row>
    <row r="17028" spans="1:4" ht="9" x14ac:dyDescent="0.15">
      <c r="A17028" s="277"/>
      <c r="B17028" s="69"/>
      <c r="C17028" s="387"/>
      <c r="D17028" t="s">
        <v>16869</v>
      </c>
    </row>
    <row r="17029" spans="1:4" ht="9" x14ac:dyDescent="0.15">
      <c r="A17029" s="277"/>
      <c r="B17029" s="69"/>
      <c r="C17029" s="387"/>
      <c r="D17029" t="s">
        <v>16488</v>
      </c>
    </row>
    <row r="17030" spans="1:4" ht="9" x14ac:dyDescent="0.15">
      <c r="A17030" s="277"/>
      <c r="B17030" s="69"/>
      <c r="C17030" s="387"/>
      <c r="D17030" t="s">
        <v>16489</v>
      </c>
    </row>
    <row r="17031" spans="1:4" ht="9" x14ac:dyDescent="0.15">
      <c r="A17031" s="277"/>
      <c r="B17031" s="69"/>
      <c r="C17031" s="387"/>
      <c r="D17031" t="s">
        <v>9615</v>
      </c>
    </row>
    <row r="17032" spans="1:4" ht="9" x14ac:dyDescent="0.15">
      <c r="A17032" s="277"/>
      <c r="B17032" s="69"/>
      <c r="C17032" s="387"/>
      <c r="D17032" t="s">
        <v>10694</v>
      </c>
    </row>
    <row r="17033" spans="1:4" ht="9" x14ac:dyDescent="0.15">
      <c r="A17033" s="277"/>
      <c r="B17033" s="69"/>
      <c r="C17033" s="387"/>
      <c r="D17033" t="s">
        <v>16771</v>
      </c>
    </row>
    <row r="17034" spans="1:4" ht="9" x14ac:dyDescent="0.15">
      <c r="A17034" s="277"/>
      <c r="B17034" s="69"/>
      <c r="C17034" s="387"/>
      <c r="D17034" t="s">
        <v>16772</v>
      </c>
    </row>
    <row r="17035" spans="1:4" ht="9" x14ac:dyDescent="0.15">
      <c r="A17035" s="277"/>
      <c r="B17035" s="69"/>
      <c r="C17035" s="387"/>
      <c r="D17035" t="s">
        <v>16773</v>
      </c>
    </row>
    <row r="17036" spans="1:4" ht="9" x14ac:dyDescent="0.15">
      <c r="A17036" s="277"/>
      <c r="B17036" s="69"/>
      <c r="C17036" s="387"/>
      <c r="D17036" t="s">
        <v>16724</v>
      </c>
    </row>
    <row r="17037" spans="1:4" ht="9" x14ac:dyDescent="0.15">
      <c r="A17037" s="277"/>
      <c r="B17037" s="69"/>
      <c r="C17037" s="387"/>
      <c r="D17037" t="s">
        <v>16725</v>
      </c>
    </row>
    <row r="17038" spans="1:4" ht="9" x14ac:dyDescent="0.15">
      <c r="A17038" s="277"/>
      <c r="B17038" s="69"/>
      <c r="C17038" s="387"/>
      <c r="D17038" t="s">
        <v>487</v>
      </c>
    </row>
    <row r="17039" spans="1:4" ht="9" x14ac:dyDescent="0.15">
      <c r="A17039" s="277"/>
      <c r="B17039" s="69"/>
      <c r="C17039" s="387"/>
      <c r="D17039" t="s">
        <v>13029</v>
      </c>
    </row>
    <row r="17040" spans="1:4" ht="9" x14ac:dyDescent="0.15">
      <c r="A17040" s="277"/>
      <c r="B17040" s="69"/>
      <c r="C17040" s="387"/>
      <c r="D17040" t="s">
        <v>16870</v>
      </c>
    </row>
    <row r="17041" spans="1:4" ht="9" x14ac:dyDescent="0.15">
      <c r="A17041" s="277"/>
      <c r="B17041" s="69"/>
      <c r="C17041" s="387"/>
      <c r="D17041" t="s">
        <v>16871</v>
      </c>
    </row>
    <row r="17042" spans="1:4" ht="9" x14ac:dyDescent="0.15">
      <c r="A17042" s="277"/>
      <c r="B17042" s="69"/>
      <c r="C17042" s="387"/>
      <c r="D17042" t="s">
        <v>13029</v>
      </c>
    </row>
    <row r="17043" spans="1:4" ht="9" x14ac:dyDescent="0.15">
      <c r="A17043" s="277"/>
      <c r="B17043" s="69"/>
      <c r="C17043" s="387"/>
      <c r="D17043" t="s">
        <v>21057</v>
      </c>
    </row>
    <row r="17044" spans="1:4" ht="9" x14ac:dyDescent="0.15">
      <c r="A17044" s="277"/>
      <c r="B17044" s="69"/>
      <c r="C17044" s="387"/>
      <c r="D17044" t="s">
        <v>16030</v>
      </c>
    </row>
    <row r="17045" spans="1:4" ht="9" x14ac:dyDescent="0.15">
      <c r="A17045" s="277"/>
      <c r="B17045" s="69"/>
      <c r="C17045" s="387"/>
      <c r="D17045" t="s">
        <v>21471</v>
      </c>
    </row>
    <row r="17046" spans="1:4" ht="9" x14ac:dyDescent="0.15">
      <c r="A17046" s="277"/>
      <c r="B17046" s="69"/>
      <c r="C17046" s="387"/>
      <c r="D17046" t="s">
        <v>16872</v>
      </c>
    </row>
    <row r="17047" spans="1:4" ht="9" x14ac:dyDescent="0.15">
      <c r="A17047" s="277"/>
      <c r="B17047" s="69"/>
      <c r="C17047" s="387"/>
      <c r="D17047" t="s">
        <v>16873</v>
      </c>
    </row>
    <row r="17048" spans="1:4" ht="9" x14ac:dyDescent="0.15">
      <c r="A17048" s="277"/>
      <c r="B17048" s="69"/>
      <c r="C17048" s="387"/>
      <c r="D17048" t="s">
        <v>16874</v>
      </c>
    </row>
    <row r="17049" spans="1:4" ht="9" x14ac:dyDescent="0.15">
      <c r="A17049" s="277"/>
      <c r="B17049" s="69"/>
      <c r="C17049" s="387"/>
      <c r="D17049" t="s">
        <v>16875</v>
      </c>
    </row>
    <row r="17050" spans="1:4" ht="9" x14ac:dyDescent="0.15">
      <c r="A17050" s="277"/>
      <c r="B17050" s="69"/>
      <c r="C17050" s="387"/>
      <c r="D17050" t="s">
        <v>16876</v>
      </c>
    </row>
    <row r="17051" spans="1:4" ht="9" x14ac:dyDescent="0.15">
      <c r="A17051" s="277"/>
      <c r="B17051" s="69"/>
      <c r="C17051" s="387"/>
      <c r="D17051" t="s">
        <v>21472</v>
      </c>
    </row>
    <row r="17052" spans="1:4" ht="9" x14ac:dyDescent="0.15">
      <c r="A17052" s="277"/>
      <c r="B17052" s="69"/>
      <c r="C17052" s="387"/>
      <c r="D17052" t="s">
        <v>16877</v>
      </c>
    </row>
    <row r="17053" spans="1:4" ht="9" x14ac:dyDescent="0.15">
      <c r="A17053" s="277"/>
      <c r="B17053" s="69"/>
      <c r="C17053" s="387"/>
      <c r="D17053" t="s">
        <v>16878</v>
      </c>
    </row>
    <row r="17054" spans="1:4" ht="9" x14ac:dyDescent="0.15">
      <c r="A17054" s="277"/>
      <c r="B17054" s="69"/>
      <c r="C17054" s="387"/>
      <c r="D17054" t="s">
        <v>16879</v>
      </c>
    </row>
    <row r="17055" spans="1:4" ht="9" x14ac:dyDescent="0.15">
      <c r="A17055" s="277"/>
      <c r="B17055" s="69"/>
      <c r="C17055" s="387"/>
      <c r="D17055" t="s">
        <v>21473</v>
      </c>
    </row>
    <row r="17056" spans="1:4" ht="9" x14ac:dyDescent="0.15">
      <c r="A17056" s="277"/>
      <c r="B17056" s="69"/>
      <c r="C17056" s="387"/>
      <c r="D17056" t="s">
        <v>16880</v>
      </c>
    </row>
    <row r="17057" spans="1:4" ht="9" x14ac:dyDescent="0.15">
      <c r="A17057" s="277"/>
      <c r="B17057" s="69"/>
      <c r="C17057" s="387"/>
      <c r="D17057" t="s">
        <v>16881</v>
      </c>
    </row>
    <row r="17058" spans="1:4" ht="9" x14ac:dyDescent="0.15">
      <c r="A17058" s="277"/>
      <c r="B17058" s="69"/>
      <c r="C17058" s="387"/>
      <c r="D17058" t="s">
        <v>16882</v>
      </c>
    </row>
    <row r="17059" spans="1:4" ht="9" x14ac:dyDescent="0.15">
      <c r="A17059" s="277"/>
      <c r="B17059" s="69"/>
      <c r="C17059" s="387"/>
      <c r="D17059" t="s">
        <v>16883</v>
      </c>
    </row>
    <row r="17060" spans="1:4" ht="9" x14ac:dyDescent="0.15">
      <c r="A17060" s="277"/>
      <c r="B17060" s="69"/>
      <c r="C17060" s="387"/>
      <c r="D17060" t="s">
        <v>16585</v>
      </c>
    </row>
    <row r="17061" spans="1:4" ht="9" x14ac:dyDescent="0.15">
      <c r="A17061" s="277"/>
      <c r="B17061" s="69"/>
      <c r="C17061" s="387"/>
      <c r="D17061" t="s">
        <v>16884</v>
      </c>
    </row>
    <row r="17062" spans="1:4" ht="9" x14ac:dyDescent="0.15">
      <c r="A17062" s="277"/>
      <c r="B17062" s="69"/>
      <c r="C17062" s="387"/>
      <c r="D17062" t="s">
        <v>16880</v>
      </c>
    </row>
    <row r="17063" spans="1:4" ht="9" x14ac:dyDescent="0.15">
      <c r="A17063" s="277"/>
      <c r="B17063" s="69"/>
      <c r="C17063" s="387"/>
      <c r="D17063" t="s">
        <v>16885</v>
      </c>
    </row>
    <row r="17064" spans="1:4" ht="9" x14ac:dyDescent="0.15">
      <c r="A17064" s="277"/>
      <c r="B17064" s="69"/>
      <c r="C17064" s="387"/>
      <c r="D17064" t="s">
        <v>16882</v>
      </c>
    </row>
    <row r="17065" spans="1:4" ht="9" x14ac:dyDescent="0.15">
      <c r="A17065" s="277"/>
      <c r="B17065" s="69"/>
      <c r="C17065" s="387"/>
      <c r="D17065" t="s">
        <v>16886</v>
      </c>
    </row>
    <row r="17066" spans="1:4" ht="9" x14ac:dyDescent="0.15">
      <c r="A17066" s="277"/>
      <c r="B17066" s="69"/>
      <c r="C17066" s="387"/>
      <c r="D17066" t="s">
        <v>16585</v>
      </c>
    </row>
    <row r="17067" spans="1:4" ht="9" x14ac:dyDescent="0.15">
      <c r="A17067" s="277"/>
      <c r="B17067" s="69"/>
      <c r="C17067" s="387"/>
      <c r="D17067" t="s">
        <v>16887</v>
      </c>
    </row>
    <row r="17068" spans="1:4" ht="9" x14ac:dyDescent="0.15">
      <c r="A17068" s="277"/>
      <c r="B17068" s="69"/>
      <c r="C17068" s="387"/>
      <c r="D17068" t="s">
        <v>16880</v>
      </c>
    </row>
    <row r="17069" spans="1:4" ht="9" x14ac:dyDescent="0.15">
      <c r="A17069" s="277"/>
      <c r="B17069" s="69"/>
      <c r="C17069" s="387"/>
      <c r="D17069" t="s">
        <v>16888</v>
      </c>
    </row>
    <row r="17070" spans="1:4" ht="9" x14ac:dyDescent="0.15">
      <c r="A17070" s="277"/>
      <c r="B17070" s="69"/>
      <c r="C17070" s="387"/>
      <c r="D17070" t="s">
        <v>16882</v>
      </c>
    </row>
    <row r="17071" spans="1:4" ht="9" x14ac:dyDescent="0.15">
      <c r="A17071" s="277"/>
      <c r="B17071" s="69"/>
      <c r="C17071" s="387"/>
      <c r="D17071" t="s">
        <v>16889</v>
      </c>
    </row>
    <row r="17072" spans="1:4" ht="9" x14ac:dyDescent="0.15">
      <c r="A17072" s="277"/>
      <c r="B17072" s="69"/>
      <c r="C17072" s="387"/>
      <c r="D17072" t="s">
        <v>16585</v>
      </c>
    </row>
    <row r="17073" spans="1:4" ht="9" x14ac:dyDescent="0.15">
      <c r="A17073" s="277"/>
      <c r="B17073" s="69"/>
      <c r="C17073" s="387"/>
      <c r="D17073" t="s">
        <v>16890</v>
      </c>
    </row>
    <row r="17074" spans="1:4" ht="9" x14ac:dyDescent="0.15">
      <c r="A17074" s="277"/>
      <c r="B17074" s="69"/>
      <c r="C17074" s="387"/>
      <c r="D17074" t="s">
        <v>16880</v>
      </c>
    </row>
    <row r="17075" spans="1:4" ht="9" x14ac:dyDescent="0.15">
      <c r="A17075" s="277"/>
      <c r="B17075" s="69"/>
      <c r="C17075" s="387"/>
      <c r="D17075" t="s">
        <v>16891</v>
      </c>
    </row>
    <row r="17076" spans="1:4" ht="9" x14ac:dyDescent="0.15">
      <c r="A17076" s="277"/>
      <c r="B17076" s="69"/>
      <c r="C17076" s="387"/>
      <c r="D17076" t="s">
        <v>16882</v>
      </c>
    </row>
    <row r="17077" spans="1:4" ht="9" x14ac:dyDescent="0.15">
      <c r="A17077" s="277"/>
      <c r="B17077" s="69"/>
      <c r="C17077" s="387"/>
      <c r="D17077" t="s">
        <v>16892</v>
      </c>
    </row>
    <row r="17078" spans="1:4" ht="9" x14ac:dyDescent="0.15">
      <c r="A17078" s="277"/>
      <c r="B17078" s="69"/>
      <c r="C17078" s="387"/>
      <c r="D17078" t="s">
        <v>16585</v>
      </c>
    </row>
    <row r="17079" spans="1:4" ht="9" x14ac:dyDescent="0.15">
      <c r="A17079" s="277"/>
      <c r="B17079" s="69"/>
      <c r="C17079" s="387"/>
      <c r="D17079" t="s">
        <v>16893</v>
      </c>
    </row>
    <row r="17080" spans="1:4" ht="9" x14ac:dyDescent="0.15">
      <c r="A17080" s="277"/>
      <c r="B17080" s="69"/>
      <c r="C17080" s="387"/>
      <c r="D17080" t="s">
        <v>9333</v>
      </c>
    </row>
    <row r="17081" spans="1:4" ht="9" x14ac:dyDescent="0.15">
      <c r="A17081" s="277"/>
      <c r="B17081" s="69"/>
      <c r="C17081" s="387"/>
      <c r="D17081" t="s">
        <v>9916</v>
      </c>
    </row>
    <row r="17082" spans="1:4" ht="9" x14ac:dyDescent="0.15">
      <c r="A17082" s="277"/>
      <c r="B17082" s="69"/>
      <c r="C17082" s="387"/>
      <c r="D17082" t="s">
        <v>9917</v>
      </c>
    </row>
    <row r="17083" spans="1:4" ht="9" x14ac:dyDescent="0.15">
      <c r="A17083" s="277"/>
      <c r="B17083" s="69"/>
      <c r="C17083" s="387"/>
      <c r="D17083" t="s">
        <v>9918</v>
      </c>
    </row>
    <row r="17084" spans="1:4" ht="9" x14ac:dyDescent="0.15">
      <c r="A17084" s="277"/>
      <c r="B17084" s="69"/>
      <c r="C17084" s="387"/>
      <c r="D17084" t="s">
        <v>16894</v>
      </c>
    </row>
    <row r="17085" spans="1:4" ht="9" x14ac:dyDescent="0.15">
      <c r="A17085" s="277"/>
      <c r="B17085" s="69"/>
      <c r="C17085" s="387"/>
      <c r="D17085" t="s">
        <v>16895</v>
      </c>
    </row>
    <row r="17086" spans="1:4" ht="9" x14ac:dyDescent="0.15">
      <c r="A17086" s="277"/>
      <c r="B17086" s="69"/>
      <c r="C17086" s="387"/>
      <c r="D17086" t="s">
        <v>16896</v>
      </c>
    </row>
    <row r="17087" spans="1:4" ht="9" x14ac:dyDescent="0.15">
      <c r="A17087" s="277"/>
      <c r="B17087" s="69"/>
      <c r="C17087" s="387"/>
      <c r="D17087" t="s">
        <v>16897</v>
      </c>
    </row>
    <row r="17088" spans="1:4" ht="9" x14ac:dyDescent="0.15">
      <c r="A17088" s="277"/>
      <c r="B17088" s="69"/>
      <c r="C17088" s="387"/>
      <c r="D17088" t="s">
        <v>16898</v>
      </c>
    </row>
    <row r="17089" spans="1:4" ht="9" x14ac:dyDescent="0.15">
      <c r="A17089" s="277"/>
      <c r="B17089" s="69"/>
      <c r="C17089" s="387"/>
      <c r="D17089" t="s">
        <v>16899</v>
      </c>
    </row>
    <row r="17090" spans="1:4" ht="9" x14ac:dyDescent="0.15">
      <c r="A17090" s="277"/>
      <c r="B17090" s="69"/>
      <c r="C17090" s="387"/>
      <c r="D17090" t="s">
        <v>16900</v>
      </c>
    </row>
    <row r="17091" spans="1:4" ht="9" x14ac:dyDescent="0.15">
      <c r="A17091" s="277"/>
      <c r="B17091" s="69"/>
      <c r="C17091" s="387"/>
      <c r="D17091" t="s">
        <v>16901</v>
      </c>
    </row>
    <row r="17092" spans="1:4" ht="9" x14ac:dyDescent="0.15">
      <c r="A17092" s="277"/>
      <c r="B17092" s="69"/>
      <c r="C17092" s="387"/>
      <c r="D17092" t="s">
        <v>16899</v>
      </c>
    </row>
    <row r="17093" spans="1:4" ht="9" x14ac:dyDescent="0.15">
      <c r="A17093" s="277"/>
      <c r="B17093" s="69"/>
      <c r="C17093" s="387"/>
      <c r="D17093" t="s">
        <v>16902</v>
      </c>
    </row>
    <row r="17094" spans="1:4" ht="9" x14ac:dyDescent="0.15">
      <c r="A17094" s="277"/>
      <c r="B17094" s="69"/>
      <c r="C17094" s="387"/>
      <c r="D17094" t="s">
        <v>16903</v>
      </c>
    </row>
    <row r="17095" spans="1:4" ht="9" x14ac:dyDescent="0.15">
      <c r="A17095" s="277"/>
      <c r="B17095" s="69"/>
      <c r="C17095" s="387"/>
      <c r="D17095" t="s">
        <v>16904</v>
      </c>
    </row>
    <row r="17096" spans="1:4" ht="9" x14ac:dyDescent="0.15">
      <c r="A17096" s="277"/>
      <c r="B17096" s="69"/>
      <c r="C17096" s="387"/>
      <c r="D17096" t="s">
        <v>16900</v>
      </c>
    </row>
    <row r="17097" spans="1:4" ht="9" x14ac:dyDescent="0.15">
      <c r="A17097" s="277"/>
      <c r="B17097" s="69"/>
      <c r="C17097" s="387"/>
      <c r="D17097" t="s">
        <v>16905</v>
      </c>
    </row>
    <row r="17098" spans="1:4" ht="9" x14ac:dyDescent="0.15">
      <c r="A17098" s="277"/>
      <c r="B17098" s="69"/>
      <c r="C17098" s="387"/>
      <c r="D17098" t="s">
        <v>16904</v>
      </c>
    </row>
    <row r="17099" spans="1:4" ht="9" x14ac:dyDescent="0.15">
      <c r="A17099" s="277"/>
      <c r="B17099" s="69"/>
      <c r="C17099" s="387"/>
      <c r="D17099" t="s">
        <v>16902</v>
      </c>
    </row>
    <row r="17100" spans="1:4" ht="9" x14ac:dyDescent="0.15">
      <c r="A17100" s="277"/>
      <c r="B17100" s="69"/>
      <c r="C17100" s="387"/>
      <c r="D17100" t="s">
        <v>16906</v>
      </c>
    </row>
    <row r="17101" spans="1:4" ht="9" x14ac:dyDescent="0.15">
      <c r="A17101" s="277"/>
      <c r="B17101" s="69"/>
      <c r="C17101" s="387"/>
      <c r="D17101" t="s">
        <v>16907</v>
      </c>
    </row>
    <row r="17102" spans="1:4" ht="9" x14ac:dyDescent="0.15">
      <c r="A17102" s="277"/>
      <c r="B17102" s="69"/>
      <c r="C17102" s="387"/>
      <c r="D17102" t="s">
        <v>16908</v>
      </c>
    </row>
    <row r="17103" spans="1:4" ht="9" x14ac:dyDescent="0.15">
      <c r="A17103" s="277"/>
      <c r="B17103" s="69"/>
      <c r="C17103" s="387"/>
      <c r="D17103" t="s">
        <v>10800</v>
      </c>
    </row>
    <row r="17104" spans="1:4" ht="9" x14ac:dyDescent="0.15">
      <c r="A17104" s="277"/>
      <c r="B17104" s="69"/>
      <c r="C17104" s="387"/>
      <c r="D17104" t="s">
        <v>10801</v>
      </c>
    </row>
    <row r="17105" spans="1:4" ht="9" x14ac:dyDescent="0.15">
      <c r="A17105" s="277"/>
      <c r="B17105" s="69"/>
      <c r="C17105" s="387"/>
      <c r="D17105" t="s">
        <v>9917</v>
      </c>
    </row>
    <row r="17106" spans="1:4" ht="9" x14ac:dyDescent="0.15">
      <c r="A17106" s="277"/>
      <c r="B17106" s="69"/>
      <c r="C17106" s="387"/>
      <c r="D17106" t="s">
        <v>9918</v>
      </c>
    </row>
    <row r="17107" spans="1:4" ht="9" x14ac:dyDescent="0.15">
      <c r="A17107" s="277"/>
      <c r="B17107" s="69"/>
      <c r="C17107" s="387"/>
      <c r="D17107" t="s">
        <v>16566</v>
      </c>
    </row>
    <row r="17108" spans="1:4" ht="9" x14ac:dyDescent="0.15">
      <c r="A17108" s="277"/>
      <c r="B17108" s="69"/>
      <c r="C17108" s="387"/>
      <c r="D17108" t="s">
        <v>11141</v>
      </c>
    </row>
    <row r="17109" spans="1:4" ht="9" x14ac:dyDescent="0.15">
      <c r="A17109" s="277"/>
      <c r="B17109" s="69"/>
      <c r="C17109" s="387"/>
      <c r="D17109" t="s">
        <v>16909</v>
      </c>
    </row>
    <row r="17110" spans="1:4" ht="9" x14ac:dyDescent="0.15">
      <c r="A17110" s="277"/>
      <c r="B17110" s="69"/>
      <c r="C17110" s="387"/>
      <c r="D17110" t="s">
        <v>16910</v>
      </c>
    </row>
    <row r="17111" spans="1:4" ht="9" x14ac:dyDescent="0.15">
      <c r="A17111" s="277"/>
      <c r="B17111" s="69"/>
      <c r="C17111" s="387"/>
      <c r="D17111" t="s">
        <v>16911</v>
      </c>
    </row>
    <row r="17112" spans="1:4" ht="9" x14ac:dyDescent="0.15">
      <c r="A17112" s="277"/>
      <c r="B17112" s="69"/>
      <c r="C17112" s="387"/>
      <c r="D17112" t="s">
        <v>16912</v>
      </c>
    </row>
    <row r="17113" spans="1:4" ht="9" x14ac:dyDescent="0.15">
      <c r="A17113" s="277"/>
      <c r="B17113" s="69"/>
      <c r="C17113" s="387"/>
      <c r="D17113" t="s">
        <v>16913</v>
      </c>
    </row>
    <row r="17114" spans="1:4" ht="9" x14ac:dyDescent="0.15">
      <c r="A17114" s="277"/>
      <c r="B17114" s="69"/>
      <c r="C17114" s="387"/>
      <c r="D17114" t="s">
        <v>16914</v>
      </c>
    </row>
    <row r="17115" spans="1:4" ht="9" x14ac:dyDescent="0.15">
      <c r="A17115" s="277"/>
      <c r="B17115" s="69"/>
      <c r="C17115" s="387"/>
      <c r="D17115" t="s">
        <v>16915</v>
      </c>
    </row>
    <row r="17116" spans="1:4" ht="9" x14ac:dyDescent="0.15">
      <c r="A17116" s="277"/>
      <c r="B17116" s="69"/>
      <c r="C17116" s="387"/>
      <c r="D17116" t="s">
        <v>16916</v>
      </c>
    </row>
    <row r="17117" spans="1:4" ht="9" x14ac:dyDescent="0.15">
      <c r="A17117" s="277"/>
      <c r="B17117" s="69"/>
      <c r="C17117" s="387"/>
      <c r="D17117" t="s">
        <v>16724</v>
      </c>
    </row>
    <row r="17118" spans="1:4" ht="9" x14ac:dyDescent="0.15">
      <c r="A17118" s="277"/>
      <c r="B17118" s="69"/>
      <c r="C17118" s="387"/>
      <c r="D17118" t="s">
        <v>16725</v>
      </c>
    </row>
    <row r="17119" spans="1:4" ht="9" x14ac:dyDescent="0.15">
      <c r="A17119" s="277"/>
      <c r="B17119" s="69"/>
      <c r="C17119" s="387"/>
      <c r="D17119" t="s">
        <v>487</v>
      </c>
    </row>
    <row r="17120" spans="1:4" ht="9" x14ac:dyDescent="0.15">
      <c r="A17120" s="277"/>
      <c r="B17120" s="69"/>
      <c r="C17120" s="387"/>
      <c r="D17120" t="s">
        <v>13029</v>
      </c>
    </row>
    <row r="17121" spans="1:4" ht="9" x14ac:dyDescent="0.15">
      <c r="A17121" s="277"/>
      <c r="B17121" s="69"/>
      <c r="C17121" s="387"/>
      <c r="D17121" t="s">
        <v>16917</v>
      </c>
    </row>
    <row r="17122" spans="1:4" ht="9" x14ac:dyDescent="0.15">
      <c r="A17122" s="277"/>
      <c r="B17122" s="69"/>
      <c r="C17122" s="387"/>
      <c r="D17122" t="s">
        <v>13029</v>
      </c>
    </row>
    <row r="17123" spans="1:4" ht="9" x14ac:dyDescent="0.15">
      <c r="A17123" s="277"/>
      <c r="B17123" s="69"/>
      <c r="C17123" s="387"/>
      <c r="D17123" t="s">
        <v>21057</v>
      </c>
    </row>
    <row r="17124" spans="1:4" ht="9" x14ac:dyDescent="0.15">
      <c r="A17124" s="277"/>
      <c r="B17124" s="69"/>
      <c r="C17124" s="387"/>
      <c r="D17124" t="s">
        <v>21414</v>
      </c>
    </row>
    <row r="17125" spans="1:4" ht="9" x14ac:dyDescent="0.15">
      <c r="A17125" s="277"/>
      <c r="B17125" s="69"/>
      <c r="C17125" s="387"/>
      <c r="D17125" t="s">
        <v>16918</v>
      </c>
    </row>
    <row r="17126" spans="1:4" ht="9" x14ac:dyDescent="0.15">
      <c r="A17126" s="277"/>
      <c r="B17126" s="69"/>
      <c r="C17126" s="387"/>
      <c r="D17126" t="s">
        <v>16919</v>
      </c>
    </row>
    <row r="17127" spans="1:4" ht="9" x14ac:dyDescent="0.15">
      <c r="A17127" s="277"/>
      <c r="B17127" s="69"/>
      <c r="C17127" s="387"/>
      <c r="D17127" t="s">
        <v>10418</v>
      </c>
    </row>
    <row r="17128" spans="1:4" ht="9" x14ac:dyDescent="0.15">
      <c r="A17128" s="277"/>
      <c r="B17128" s="69"/>
      <c r="C17128" s="387"/>
      <c r="D17128" t="s">
        <v>13125</v>
      </c>
    </row>
    <row r="17129" spans="1:4" ht="9" x14ac:dyDescent="0.15">
      <c r="A17129" s="277"/>
      <c r="B17129" s="69"/>
      <c r="C17129" s="387"/>
      <c r="D17129" t="s">
        <v>14903</v>
      </c>
    </row>
    <row r="17130" spans="1:4" ht="9" x14ac:dyDescent="0.15">
      <c r="A17130" s="277"/>
      <c r="B17130" s="69"/>
      <c r="C17130" s="387"/>
      <c r="D17130" t="s">
        <v>11274</v>
      </c>
    </row>
    <row r="17131" spans="1:4" ht="9" x14ac:dyDescent="0.15">
      <c r="A17131" s="277"/>
      <c r="B17131" s="69"/>
      <c r="C17131" s="387"/>
      <c r="D17131" t="s">
        <v>16920</v>
      </c>
    </row>
    <row r="17132" spans="1:4" ht="9" x14ac:dyDescent="0.15">
      <c r="A17132" s="277"/>
      <c r="B17132" s="69"/>
      <c r="C17132" s="387"/>
      <c r="D17132" t="s">
        <v>487</v>
      </c>
    </row>
    <row r="17133" spans="1:4" ht="9" x14ac:dyDescent="0.15">
      <c r="A17133" s="277"/>
      <c r="B17133" s="69"/>
      <c r="C17133" s="387"/>
      <c r="D17133" t="s">
        <v>13029</v>
      </c>
    </row>
    <row r="17134" spans="1:4" ht="9" x14ac:dyDescent="0.15">
      <c r="A17134" s="277"/>
      <c r="B17134" s="69"/>
      <c r="C17134" s="387"/>
      <c r="D17134" t="s">
        <v>16921</v>
      </c>
    </row>
    <row r="17135" spans="1:4" ht="9" x14ac:dyDescent="0.15">
      <c r="A17135" s="277"/>
      <c r="B17135" s="69"/>
      <c r="C17135" s="387"/>
      <c r="D17135" t="s">
        <v>13029</v>
      </c>
    </row>
    <row r="17136" spans="1:4" ht="9" x14ac:dyDescent="0.15">
      <c r="A17136" s="277"/>
      <c r="B17136" s="69"/>
      <c r="C17136" s="387"/>
      <c r="D17136" t="s">
        <v>21057</v>
      </c>
    </row>
    <row r="17137" spans="1:4" ht="9" x14ac:dyDescent="0.15">
      <c r="A17137" s="277"/>
      <c r="B17137" s="69"/>
      <c r="C17137" s="387"/>
      <c r="D17137" t="s">
        <v>16030</v>
      </c>
    </row>
    <row r="17138" spans="1:4" ht="9" x14ac:dyDescent="0.15">
      <c r="A17138" s="277"/>
      <c r="B17138" s="69"/>
      <c r="C17138" s="387"/>
      <c r="D17138" t="s">
        <v>21474</v>
      </c>
    </row>
    <row r="17139" spans="1:4" ht="9" x14ac:dyDescent="0.15">
      <c r="A17139" s="277"/>
      <c r="B17139" s="69"/>
      <c r="C17139" s="387"/>
      <c r="D17139" t="s">
        <v>16922</v>
      </c>
    </row>
    <row r="17140" spans="1:4" ht="9" x14ac:dyDescent="0.15">
      <c r="A17140" s="277"/>
      <c r="B17140" s="69"/>
      <c r="C17140" s="387"/>
      <c r="D17140" t="s">
        <v>16923</v>
      </c>
    </row>
    <row r="17141" spans="1:4" ht="9" x14ac:dyDescent="0.15">
      <c r="A17141" s="277"/>
      <c r="B17141" s="69"/>
      <c r="C17141" s="387"/>
      <c r="D17141" t="s">
        <v>16924</v>
      </c>
    </row>
    <row r="17142" spans="1:4" ht="9" x14ac:dyDescent="0.15">
      <c r="A17142" s="277"/>
      <c r="B17142" s="69"/>
      <c r="C17142" s="387"/>
      <c r="D17142" t="s">
        <v>16925</v>
      </c>
    </row>
    <row r="17143" spans="1:4" ht="9" x14ac:dyDescent="0.15">
      <c r="A17143" s="277"/>
      <c r="B17143" s="69"/>
      <c r="C17143" s="387"/>
      <c r="D17143" t="s">
        <v>16038</v>
      </c>
    </row>
    <row r="17144" spans="1:4" ht="9" x14ac:dyDescent="0.15">
      <c r="A17144" s="277"/>
      <c r="B17144" s="69"/>
      <c r="C17144" s="387"/>
      <c r="D17144" t="s">
        <v>487</v>
      </c>
    </row>
    <row r="17145" spans="1:4" ht="9" x14ac:dyDescent="0.15">
      <c r="A17145" s="277"/>
      <c r="B17145" s="69"/>
      <c r="C17145" s="387"/>
      <c r="D17145" t="s">
        <v>16926</v>
      </c>
    </row>
    <row r="17146" spans="1:4" ht="9" x14ac:dyDescent="0.15">
      <c r="A17146" s="277"/>
      <c r="B17146" s="69"/>
      <c r="C17146" s="387"/>
      <c r="D17146" t="s">
        <v>16927</v>
      </c>
    </row>
    <row r="17147" spans="1:4" ht="9" x14ac:dyDescent="0.15">
      <c r="A17147" s="277"/>
      <c r="B17147" s="69"/>
      <c r="C17147" s="387"/>
      <c r="D17147" t="s">
        <v>487</v>
      </c>
    </row>
    <row r="17148" spans="1:4" ht="9" x14ac:dyDescent="0.15">
      <c r="A17148" s="277"/>
      <c r="B17148" s="69"/>
      <c r="C17148" s="387"/>
      <c r="D17148" t="s">
        <v>16928</v>
      </c>
    </row>
    <row r="17149" spans="1:4" ht="9" x14ac:dyDescent="0.15">
      <c r="A17149" s="277"/>
      <c r="B17149" s="69"/>
      <c r="C17149" s="387"/>
      <c r="D17149" t="s">
        <v>16929</v>
      </c>
    </row>
    <row r="17150" spans="1:4" ht="9" x14ac:dyDescent="0.15">
      <c r="A17150" s="277"/>
      <c r="B17150" s="69"/>
      <c r="C17150" s="387"/>
      <c r="D17150" t="s">
        <v>16930</v>
      </c>
    </row>
    <row r="17151" spans="1:4" ht="9" x14ac:dyDescent="0.15">
      <c r="A17151" s="277"/>
      <c r="B17151" s="69"/>
      <c r="C17151" s="387"/>
      <c r="D17151" t="s">
        <v>16931</v>
      </c>
    </row>
    <row r="17152" spans="1:4" ht="9" x14ac:dyDescent="0.15">
      <c r="A17152" s="277"/>
      <c r="B17152" s="69"/>
      <c r="C17152" s="387"/>
      <c r="D17152" t="s">
        <v>16932</v>
      </c>
    </row>
    <row r="17153" spans="1:4" ht="9" x14ac:dyDescent="0.15">
      <c r="A17153" s="277"/>
      <c r="B17153" s="69"/>
      <c r="C17153" s="387"/>
      <c r="D17153" t="s">
        <v>16933</v>
      </c>
    </row>
    <row r="17154" spans="1:4" ht="9" x14ac:dyDescent="0.15">
      <c r="A17154" s="277"/>
      <c r="B17154" s="69"/>
      <c r="C17154" s="387"/>
      <c r="D17154" t="s">
        <v>16934</v>
      </c>
    </row>
    <row r="17155" spans="1:4" ht="9" x14ac:dyDescent="0.15">
      <c r="A17155" s="277"/>
      <c r="B17155" s="69"/>
      <c r="C17155" s="387"/>
      <c r="D17155" t="s">
        <v>16935</v>
      </c>
    </row>
    <row r="17156" spans="1:4" ht="9" x14ac:dyDescent="0.15">
      <c r="A17156" s="277"/>
      <c r="B17156" s="69"/>
      <c r="C17156" s="387"/>
      <c r="D17156" t="s">
        <v>16936</v>
      </c>
    </row>
    <row r="17157" spans="1:4" ht="9" x14ac:dyDescent="0.15">
      <c r="A17157" s="277"/>
      <c r="B17157" s="69"/>
      <c r="C17157" s="387"/>
      <c r="D17157" t="s">
        <v>487</v>
      </c>
    </row>
    <row r="17158" spans="1:4" ht="9" x14ac:dyDescent="0.15">
      <c r="A17158" s="277"/>
      <c r="B17158" s="69"/>
      <c r="C17158" s="387"/>
      <c r="D17158" t="s">
        <v>16937</v>
      </c>
    </row>
    <row r="17159" spans="1:4" ht="9" x14ac:dyDescent="0.15">
      <c r="A17159" s="277"/>
      <c r="B17159" s="69"/>
      <c r="C17159" s="387"/>
      <c r="D17159" t="s">
        <v>16938</v>
      </c>
    </row>
    <row r="17160" spans="1:4" ht="9" x14ac:dyDescent="0.15">
      <c r="A17160" s="277"/>
      <c r="B17160" s="69"/>
      <c r="C17160" s="387"/>
      <c r="D17160" t="s">
        <v>487</v>
      </c>
    </row>
    <row r="17161" spans="1:4" ht="9" x14ac:dyDescent="0.15">
      <c r="A17161" s="277"/>
      <c r="B17161" s="69"/>
      <c r="C17161" s="387"/>
      <c r="D17161" t="s">
        <v>16939</v>
      </c>
    </row>
    <row r="17162" spans="1:4" ht="9" x14ac:dyDescent="0.15">
      <c r="A17162" s="277"/>
      <c r="B17162" s="69"/>
      <c r="C17162" s="387"/>
      <c r="D17162" t="s">
        <v>16940</v>
      </c>
    </row>
    <row r="17163" spans="1:4" ht="9" x14ac:dyDescent="0.15">
      <c r="A17163" s="277"/>
      <c r="B17163" s="69"/>
      <c r="C17163" s="387"/>
      <c r="D17163" t="s">
        <v>487</v>
      </c>
    </row>
    <row r="17164" spans="1:4" ht="9" x14ac:dyDescent="0.15">
      <c r="A17164" s="277"/>
      <c r="B17164" s="69"/>
      <c r="C17164" s="387"/>
      <c r="D17164" t="s">
        <v>16941</v>
      </c>
    </row>
    <row r="17165" spans="1:4" ht="9" x14ac:dyDescent="0.15">
      <c r="A17165" s="277"/>
      <c r="B17165" s="69"/>
      <c r="C17165" s="387"/>
      <c r="D17165" t="s">
        <v>16942</v>
      </c>
    </row>
    <row r="17166" spans="1:4" ht="9" x14ac:dyDescent="0.15">
      <c r="A17166" s="277"/>
      <c r="B17166" s="69"/>
      <c r="C17166" s="387"/>
      <c r="D17166" t="s">
        <v>16943</v>
      </c>
    </row>
    <row r="17167" spans="1:4" ht="9" x14ac:dyDescent="0.15">
      <c r="A17167" s="277"/>
      <c r="B17167" s="69"/>
      <c r="C17167" s="387"/>
      <c r="D17167" t="s">
        <v>16944</v>
      </c>
    </row>
    <row r="17168" spans="1:4" ht="9" x14ac:dyDescent="0.15">
      <c r="A17168" s="277"/>
      <c r="B17168" s="69"/>
      <c r="C17168" s="387"/>
      <c r="D17168" t="s">
        <v>16945</v>
      </c>
    </row>
    <row r="17169" spans="1:4" ht="9" x14ac:dyDescent="0.15">
      <c r="A17169" s="277"/>
      <c r="B17169" s="69"/>
      <c r="C17169" s="387"/>
      <c r="D17169" t="s">
        <v>16946</v>
      </c>
    </row>
    <row r="17170" spans="1:4" ht="9" x14ac:dyDescent="0.15">
      <c r="A17170" s="277"/>
      <c r="B17170" s="69"/>
      <c r="C17170" s="387"/>
      <c r="D17170" t="s">
        <v>16947</v>
      </c>
    </row>
    <row r="17171" spans="1:4" ht="9" x14ac:dyDescent="0.15">
      <c r="A17171" s="277"/>
      <c r="B17171" s="69"/>
      <c r="C17171" s="387"/>
      <c r="D17171" t="s">
        <v>16948</v>
      </c>
    </row>
    <row r="17172" spans="1:4" ht="9" x14ac:dyDescent="0.15">
      <c r="A17172" s="277"/>
      <c r="B17172" s="69"/>
      <c r="C17172" s="387"/>
      <c r="D17172" t="s">
        <v>16949</v>
      </c>
    </row>
    <row r="17173" spans="1:4" ht="9" x14ac:dyDescent="0.15">
      <c r="A17173" s="277"/>
      <c r="B17173" s="69"/>
      <c r="C17173" s="387"/>
      <c r="D17173" t="s">
        <v>16950</v>
      </c>
    </row>
    <row r="17174" spans="1:4" ht="9" x14ac:dyDescent="0.15">
      <c r="A17174" s="277"/>
      <c r="B17174" s="69"/>
      <c r="C17174" s="387"/>
      <c r="D17174" t="s">
        <v>16951</v>
      </c>
    </row>
    <row r="17175" spans="1:4" ht="9" x14ac:dyDescent="0.15">
      <c r="A17175" s="277"/>
      <c r="B17175" s="69"/>
      <c r="C17175" s="387"/>
      <c r="D17175" t="s">
        <v>10839</v>
      </c>
    </row>
    <row r="17176" spans="1:4" ht="9" x14ac:dyDescent="0.15">
      <c r="A17176" s="277"/>
      <c r="B17176" s="69"/>
      <c r="C17176" s="387"/>
      <c r="D17176" t="s">
        <v>16952</v>
      </c>
    </row>
    <row r="17177" spans="1:4" ht="9" x14ac:dyDescent="0.15">
      <c r="A17177" s="277"/>
      <c r="B17177" s="69"/>
      <c r="C17177" s="387"/>
      <c r="D17177" t="s">
        <v>14702</v>
      </c>
    </row>
    <row r="17178" spans="1:4" ht="9" x14ac:dyDescent="0.15">
      <c r="A17178" s="277"/>
      <c r="B17178" s="69"/>
      <c r="C17178" s="387"/>
      <c r="D17178" t="s">
        <v>16953</v>
      </c>
    </row>
    <row r="17179" spans="1:4" ht="9" x14ac:dyDescent="0.15">
      <c r="A17179" s="277"/>
      <c r="B17179" s="69"/>
      <c r="C17179" s="387"/>
      <c r="D17179" t="s">
        <v>16954</v>
      </c>
    </row>
    <row r="17180" spans="1:4" ht="9" x14ac:dyDescent="0.15">
      <c r="A17180" s="277"/>
      <c r="B17180" s="69"/>
      <c r="C17180" s="387"/>
      <c r="D17180" t="s">
        <v>487</v>
      </c>
    </row>
    <row r="17181" spans="1:4" ht="9" x14ac:dyDescent="0.15">
      <c r="A17181" s="277"/>
      <c r="B17181" s="69"/>
      <c r="C17181" s="387"/>
      <c r="D17181" t="s">
        <v>16955</v>
      </c>
    </row>
    <row r="17182" spans="1:4" ht="9" x14ac:dyDescent="0.15">
      <c r="A17182" s="277"/>
      <c r="B17182" s="69"/>
      <c r="C17182" s="387"/>
      <c r="D17182" t="s">
        <v>16956</v>
      </c>
    </row>
    <row r="17183" spans="1:4" ht="9" x14ac:dyDescent="0.15">
      <c r="A17183" s="277"/>
      <c r="B17183" s="69"/>
      <c r="C17183" s="387"/>
      <c r="D17183" t="s">
        <v>16957</v>
      </c>
    </row>
    <row r="17184" spans="1:4" ht="9" x14ac:dyDescent="0.15">
      <c r="A17184" s="277"/>
      <c r="B17184" s="69"/>
      <c r="C17184" s="387"/>
      <c r="D17184" t="s">
        <v>16386</v>
      </c>
    </row>
    <row r="17185" spans="1:4" ht="9" x14ac:dyDescent="0.15">
      <c r="A17185" s="277"/>
      <c r="B17185" s="69"/>
      <c r="C17185" s="387"/>
      <c r="D17185" t="s">
        <v>487</v>
      </c>
    </row>
    <row r="17186" spans="1:4" ht="9" x14ac:dyDescent="0.15">
      <c r="A17186" s="277"/>
      <c r="B17186" s="69"/>
      <c r="C17186" s="387"/>
      <c r="D17186" t="s">
        <v>16958</v>
      </c>
    </row>
    <row r="17187" spans="1:4" ht="9" x14ac:dyDescent="0.15">
      <c r="A17187" s="277"/>
      <c r="B17187" s="69"/>
      <c r="C17187" s="387"/>
      <c r="D17187" t="s">
        <v>16959</v>
      </c>
    </row>
    <row r="17188" spans="1:4" ht="9" x14ac:dyDescent="0.15">
      <c r="A17188" s="277"/>
      <c r="B17188" s="69"/>
      <c r="C17188" s="387"/>
      <c r="D17188" t="s">
        <v>16960</v>
      </c>
    </row>
    <row r="17189" spans="1:4" ht="9" x14ac:dyDescent="0.15">
      <c r="A17189" s="277"/>
      <c r="B17189" s="69"/>
      <c r="C17189" s="387"/>
      <c r="D17189" t="s">
        <v>16038</v>
      </c>
    </row>
    <row r="17190" spans="1:4" ht="9" x14ac:dyDescent="0.15">
      <c r="A17190" s="277"/>
      <c r="B17190" s="69"/>
      <c r="C17190" s="387"/>
      <c r="D17190" t="s">
        <v>16049</v>
      </c>
    </row>
    <row r="17191" spans="1:4" ht="9" x14ac:dyDescent="0.15">
      <c r="A17191" s="277"/>
      <c r="B17191" s="69"/>
      <c r="C17191" s="387"/>
      <c r="D17191" t="s">
        <v>9176</v>
      </c>
    </row>
    <row r="17192" spans="1:4" ht="9" x14ac:dyDescent="0.15">
      <c r="A17192" s="277"/>
      <c r="B17192" s="69"/>
      <c r="C17192" s="387"/>
      <c r="D17192" t="s">
        <v>9778</v>
      </c>
    </row>
    <row r="17193" spans="1:4" ht="9" x14ac:dyDescent="0.15">
      <c r="A17193" s="277"/>
      <c r="B17193" s="69"/>
      <c r="C17193" s="387"/>
      <c r="D17193" t="s">
        <v>9178</v>
      </c>
    </row>
    <row r="17194" spans="1:4" ht="9" x14ac:dyDescent="0.15">
      <c r="A17194" s="277"/>
      <c r="B17194" s="69"/>
      <c r="C17194" s="387"/>
      <c r="D17194" t="s">
        <v>10418</v>
      </c>
    </row>
    <row r="17195" spans="1:4" ht="9" x14ac:dyDescent="0.15">
      <c r="A17195" s="277"/>
      <c r="B17195" s="69"/>
      <c r="C17195" s="387"/>
      <c r="D17195" t="s">
        <v>13125</v>
      </c>
    </row>
    <row r="17196" spans="1:4" ht="9" x14ac:dyDescent="0.15">
      <c r="A17196" s="277"/>
      <c r="B17196" s="69"/>
      <c r="C17196" s="387"/>
      <c r="D17196" t="s">
        <v>14903</v>
      </c>
    </row>
    <row r="17197" spans="1:4" ht="9" x14ac:dyDescent="0.15">
      <c r="A17197" s="277"/>
      <c r="B17197" s="69"/>
      <c r="C17197" s="387"/>
      <c r="D17197" t="s">
        <v>11274</v>
      </c>
    </row>
    <row r="17198" spans="1:4" ht="9" x14ac:dyDescent="0.15">
      <c r="A17198" s="277"/>
      <c r="B17198" s="69"/>
      <c r="C17198" s="387"/>
      <c r="D17198" t="s">
        <v>16961</v>
      </c>
    </row>
    <row r="17199" spans="1:4" ht="9" x14ac:dyDescent="0.15">
      <c r="A17199" s="277"/>
      <c r="B17199" s="69"/>
      <c r="C17199" s="387"/>
      <c r="D17199" t="s">
        <v>16866</v>
      </c>
    </row>
    <row r="17200" spans="1:4" ht="9" x14ac:dyDescent="0.15">
      <c r="A17200" s="277"/>
      <c r="B17200" s="69"/>
      <c r="C17200" s="387"/>
      <c r="D17200" t="s">
        <v>16867</v>
      </c>
    </row>
    <row r="17201" spans="1:4" ht="9" x14ac:dyDescent="0.15">
      <c r="A17201" s="277"/>
      <c r="B17201" s="69"/>
      <c r="C17201" s="387"/>
      <c r="D17201" t="s">
        <v>16868</v>
      </c>
    </row>
    <row r="17202" spans="1:4" ht="9" x14ac:dyDescent="0.15">
      <c r="A17202" s="277"/>
      <c r="B17202" s="69"/>
      <c r="C17202" s="387"/>
      <c r="D17202" t="s">
        <v>16869</v>
      </c>
    </row>
    <row r="17203" spans="1:4" ht="9" x14ac:dyDescent="0.15">
      <c r="A17203" s="277"/>
      <c r="B17203" s="69"/>
      <c r="C17203" s="387"/>
      <c r="D17203" t="s">
        <v>16962</v>
      </c>
    </row>
    <row r="17204" spans="1:4" ht="9" x14ac:dyDescent="0.15">
      <c r="A17204" s="277"/>
      <c r="B17204" s="69"/>
      <c r="C17204" s="387"/>
      <c r="D17204" t="s">
        <v>16866</v>
      </c>
    </row>
    <row r="17205" spans="1:4" ht="9" x14ac:dyDescent="0.15">
      <c r="A17205" s="277"/>
      <c r="B17205" s="69"/>
      <c r="C17205" s="387"/>
      <c r="D17205" t="s">
        <v>16867</v>
      </c>
    </row>
    <row r="17206" spans="1:4" ht="9" x14ac:dyDescent="0.15">
      <c r="A17206" s="277"/>
      <c r="B17206" s="69"/>
      <c r="C17206" s="387"/>
      <c r="D17206" t="s">
        <v>16963</v>
      </c>
    </row>
    <row r="17207" spans="1:4" ht="9" x14ac:dyDescent="0.15">
      <c r="A17207" s="277"/>
      <c r="B17207" s="69"/>
      <c r="C17207" s="387"/>
      <c r="D17207" t="s">
        <v>16964</v>
      </c>
    </row>
    <row r="17208" spans="1:4" ht="9" x14ac:dyDescent="0.15">
      <c r="A17208" s="277"/>
      <c r="B17208" s="69"/>
      <c r="C17208" s="387"/>
      <c r="D17208" t="s">
        <v>9615</v>
      </c>
    </row>
    <row r="17209" spans="1:4" ht="9" x14ac:dyDescent="0.15">
      <c r="A17209" s="277"/>
      <c r="B17209" s="69"/>
      <c r="C17209" s="387"/>
      <c r="D17209" t="s">
        <v>10694</v>
      </c>
    </row>
    <row r="17210" spans="1:4" ht="9" x14ac:dyDescent="0.15">
      <c r="A17210" s="277"/>
      <c r="B17210" s="69"/>
      <c r="C17210" s="387"/>
      <c r="D17210" t="s">
        <v>16771</v>
      </c>
    </row>
    <row r="17211" spans="1:4" ht="9" x14ac:dyDescent="0.15">
      <c r="A17211" s="277"/>
      <c r="B17211" s="69"/>
      <c r="C17211" s="387"/>
      <c r="D17211" t="s">
        <v>16772</v>
      </c>
    </row>
    <row r="17212" spans="1:4" ht="9" x14ac:dyDescent="0.15">
      <c r="A17212" s="277"/>
      <c r="B17212" s="69"/>
      <c r="C17212" s="387"/>
      <c r="D17212" t="s">
        <v>10972</v>
      </c>
    </row>
    <row r="17213" spans="1:4" ht="9" x14ac:dyDescent="0.15">
      <c r="A17213" s="277"/>
      <c r="B17213" s="69"/>
      <c r="C17213" s="387"/>
      <c r="D17213" t="s">
        <v>9615</v>
      </c>
    </row>
    <row r="17214" spans="1:4" ht="9" x14ac:dyDescent="0.15">
      <c r="A17214" s="277"/>
      <c r="B17214" s="69"/>
      <c r="C17214" s="387"/>
      <c r="D17214" t="s">
        <v>16965</v>
      </c>
    </row>
    <row r="17215" spans="1:4" ht="9" x14ac:dyDescent="0.15">
      <c r="A17215" s="277"/>
      <c r="B17215" s="69"/>
      <c r="C17215" s="387"/>
      <c r="D17215" t="s">
        <v>16775</v>
      </c>
    </row>
    <row r="17216" spans="1:4" ht="9" x14ac:dyDescent="0.15">
      <c r="A17216" s="277"/>
      <c r="B17216" s="69"/>
      <c r="C17216" s="387"/>
      <c r="D17216" t="s">
        <v>16776</v>
      </c>
    </row>
    <row r="17217" spans="1:4" ht="9" x14ac:dyDescent="0.15">
      <c r="A17217" s="277"/>
      <c r="B17217" s="69"/>
      <c r="C17217" s="387"/>
      <c r="D17217" t="s">
        <v>16966</v>
      </c>
    </row>
    <row r="17218" spans="1:4" ht="9" x14ac:dyDescent="0.15">
      <c r="A17218" s="277"/>
      <c r="B17218" s="69"/>
      <c r="C17218" s="387"/>
      <c r="D17218" t="s">
        <v>16724</v>
      </c>
    </row>
    <row r="17219" spans="1:4" ht="9" x14ac:dyDescent="0.15">
      <c r="A17219" s="277"/>
      <c r="B17219" s="69"/>
      <c r="C17219" s="387"/>
      <c r="D17219" t="s">
        <v>16725</v>
      </c>
    </row>
    <row r="17220" spans="1:4" ht="9" x14ac:dyDescent="0.15">
      <c r="A17220" s="277"/>
      <c r="B17220" s="69"/>
      <c r="C17220" s="387"/>
      <c r="D17220" t="s">
        <v>487</v>
      </c>
    </row>
    <row r="17221" spans="1:4" ht="9" x14ac:dyDescent="0.15">
      <c r="A17221" s="277"/>
      <c r="B17221" s="69"/>
      <c r="C17221" s="387"/>
      <c r="D17221" t="s">
        <v>13029</v>
      </c>
    </row>
    <row r="17222" spans="1:4" ht="9" x14ac:dyDescent="0.15">
      <c r="A17222" s="277"/>
      <c r="B17222" s="69"/>
      <c r="C17222" s="387"/>
      <c r="D17222" t="s">
        <v>16967</v>
      </c>
    </row>
    <row r="17223" spans="1:4" ht="9" x14ac:dyDescent="0.15">
      <c r="A17223" s="277"/>
      <c r="B17223" s="69"/>
      <c r="C17223" s="387"/>
      <c r="D17223" t="s">
        <v>16968</v>
      </c>
    </row>
    <row r="17224" spans="1:4" ht="9" x14ac:dyDescent="0.15">
      <c r="A17224" s="277"/>
      <c r="B17224" s="69"/>
      <c r="C17224" s="387"/>
      <c r="D17224" t="s">
        <v>13029</v>
      </c>
    </row>
    <row r="17225" spans="1:4" ht="9" x14ac:dyDescent="0.15">
      <c r="A17225" s="277"/>
      <c r="B17225" s="69"/>
      <c r="C17225" s="387"/>
      <c r="D17225" t="s">
        <v>21057</v>
      </c>
    </row>
    <row r="17226" spans="1:4" ht="9" x14ac:dyDescent="0.15">
      <c r="A17226" s="277"/>
      <c r="B17226" s="69"/>
      <c r="C17226" s="387"/>
      <c r="D17226" t="s">
        <v>16030</v>
      </c>
    </row>
    <row r="17227" spans="1:4" ht="9" x14ac:dyDescent="0.15">
      <c r="A17227" s="277"/>
      <c r="B17227" s="69"/>
      <c r="C17227" s="387"/>
      <c r="D17227" t="s">
        <v>21394</v>
      </c>
    </row>
    <row r="17228" spans="1:4" ht="9" x14ac:dyDescent="0.15">
      <c r="A17228" s="277"/>
      <c r="B17228" s="69"/>
      <c r="C17228" s="387"/>
      <c r="D17228" t="s">
        <v>487</v>
      </c>
    </row>
    <row r="17229" spans="1:4" ht="9" x14ac:dyDescent="0.15">
      <c r="A17229" s="277"/>
      <c r="B17229" s="69"/>
      <c r="C17229" s="387"/>
      <c r="D17229" t="s">
        <v>16969</v>
      </c>
    </row>
    <row r="17230" spans="1:4" ht="9" x14ac:dyDescent="0.15">
      <c r="A17230" s="277"/>
      <c r="B17230" s="69"/>
      <c r="C17230" s="387"/>
      <c r="D17230" t="s">
        <v>16970</v>
      </c>
    </row>
    <row r="17231" spans="1:4" ht="9" x14ac:dyDescent="0.15">
      <c r="A17231" s="277"/>
      <c r="B17231" s="69"/>
      <c r="C17231" s="387"/>
      <c r="D17231" t="s">
        <v>487</v>
      </c>
    </row>
    <row r="17232" spans="1:4" ht="9" x14ac:dyDescent="0.15">
      <c r="A17232" s="277"/>
      <c r="B17232" s="69"/>
      <c r="C17232" s="387"/>
      <c r="D17232" t="s">
        <v>16971</v>
      </c>
    </row>
    <row r="17233" spans="1:4" ht="9" x14ac:dyDescent="0.15">
      <c r="A17233" s="277"/>
      <c r="B17233" s="69"/>
      <c r="C17233" s="387"/>
      <c r="D17233" t="s">
        <v>16972</v>
      </c>
    </row>
    <row r="17234" spans="1:4" ht="9" x14ac:dyDescent="0.15">
      <c r="A17234" s="277"/>
      <c r="B17234" s="69"/>
      <c r="C17234" s="387"/>
      <c r="D17234" t="s">
        <v>16973</v>
      </c>
    </row>
    <row r="17235" spans="1:4" ht="9" x14ac:dyDescent="0.15">
      <c r="A17235" s="277"/>
      <c r="B17235" s="69"/>
      <c r="C17235" s="387"/>
      <c r="D17235" t="s">
        <v>21475</v>
      </c>
    </row>
    <row r="17236" spans="1:4" ht="9" x14ac:dyDescent="0.15">
      <c r="A17236" s="277"/>
      <c r="B17236" s="69"/>
      <c r="C17236" s="387"/>
      <c r="D17236" t="s">
        <v>16974</v>
      </c>
    </row>
    <row r="17237" spans="1:4" ht="9" x14ac:dyDescent="0.15">
      <c r="A17237" s="277"/>
      <c r="B17237" s="69"/>
      <c r="C17237" s="387"/>
      <c r="D17237" t="s">
        <v>16038</v>
      </c>
    </row>
    <row r="17238" spans="1:4" ht="9" x14ac:dyDescent="0.15">
      <c r="A17238" s="277"/>
      <c r="B17238" s="69"/>
      <c r="C17238" s="387"/>
      <c r="D17238" t="s">
        <v>487</v>
      </c>
    </row>
    <row r="17239" spans="1:4" ht="9" x14ac:dyDescent="0.15">
      <c r="A17239" s="277"/>
      <c r="B17239" s="69"/>
      <c r="C17239" s="387"/>
      <c r="D17239" t="s">
        <v>16975</v>
      </c>
    </row>
    <row r="17240" spans="1:4" ht="9" x14ac:dyDescent="0.15">
      <c r="A17240" s="277"/>
      <c r="B17240" s="69"/>
      <c r="C17240" s="387"/>
      <c r="D17240" t="s">
        <v>16976</v>
      </c>
    </row>
    <row r="17241" spans="1:4" ht="9" x14ac:dyDescent="0.15">
      <c r="A17241" s="277"/>
      <c r="B17241" s="69"/>
      <c r="C17241" s="387"/>
      <c r="D17241" t="s">
        <v>487</v>
      </c>
    </row>
    <row r="17242" spans="1:4" ht="9" x14ac:dyDescent="0.15">
      <c r="A17242" s="277"/>
      <c r="B17242" s="69"/>
      <c r="C17242" s="387"/>
      <c r="D17242" t="s">
        <v>16977</v>
      </c>
    </row>
    <row r="17243" spans="1:4" ht="9" x14ac:dyDescent="0.15">
      <c r="A17243" s="277"/>
      <c r="B17243" s="69"/>
      <c r="C17243" s="387"/>
      <c r="D17243" t="s">
        <v>16978</v>
      </c>
    </row>
    <row r="17244" spans="1:4" ht="9" x14ac:dyDescent="0.15">
      <c r="A17244" s="277"/>
      <c r="B17244" s="69"/>
      <c r="C17244" s="387"/>
      <c r="D17244" t="s">
        <v>16979</v>
      </c>
    </row>
    <row r="17245" spans="1:4" ht="9" x14ac:dyDescent="0.15">
      <c r="A17245" s="277"/>
      <c r="B17245" s="69"/>
      <c r="C17245" s="387"/>
      <c r="D17245" t="s">
        <v>487</v>
      </c>
    </row>
    <row r="17246" spans="1:4" ht="9" x14ac:dyDescent="0.15">
      <c r="A17246" s="277"/>
      <c r="B17246" s="69"/>
      <c r="C17246" s="387"/>
      <c r="D17246" t="s">
        <v>16980</v>
      </c>
    </row>
    <row r="17247" spans="1:4" ht="9" x14ac:dyDescent="0.15">
      <c r="A17247" s="277"/>
      <c r="B17247" s="69"/>
      <c r="C17247" s="387"/>
      <c r="D17247" t="s">
        <v>16981</v>
      </c>
    </row>
    <row r="17248" spans="1:4" ht="9" x14ac:dyDescent="0.15">
      <c r="A17248" s="277"/>
      <c r="B17248" s="69"/>
      <c r="C17248" s="387"/>
      <c r="D17248" t="s">
        <v>487</v>
      </c>
    </row>
    <row r="17249" spans="1:4" ht="9" x14ac:dyDescent="0.15">
      <c r="A17249" s="277"/>
      <c r="B17249" s="69"/>
      <c r="C17249" s="387"/>
      <c r="D17249" t="s">
        <v>16982</v>
      </c>
    </row>
    <row r="17250" spans="1:4" ht="9" x14ac:dyDescent="0.15">
      <c r="A17250" s="277"/>
      <c r="B17250" s="69"/>
      <c r="C17250" s="387"/>
      <c r="D17250" t="s">
        <v>16983</v>
      </c>
    </row>
    <row r="17251" spans="1:4" ht="9" x14ac:dyDescent="0.15">
      <c r="A17251" s="277"/>
      <c r="B17251" s="69"/>
      <c r="C17251" s="387"/>
      <c r="D17251" t="s">
        <v>16984</v>
      </c>
    </row>
    <row r="17252" spans="1:4" ht="9" x14ac:dyDescent="0.15">
      <c r="A17252" s="277"/>
      <c r="B17252" s="69"/>
      <c r="C17252" s="387"/>
      <c r="D17252" t="s">
        <v>16859</v>
      </c>
    </row>
    <row r="17253" spans="1:4" ht="9" x14ac:dyDescent="0.15">
      <c r="A17253" s="277"/>
      <c r="B17253" s="69"/>
      <c r="C17253" s="387"/>
      <c r="D17253" t="s">
        <v>16985</v>
      </c>
    </row>
    <row r="17254" spans="1:4" ht="9" x14ac:dyDescent="0.15">
      <c r="A17254" s="277"/>
      <c r="B17254" s="69"/>
      <c r="C17254" s="387"/>
      <c r="D17254" t="s">
        <v>21476</v>
      </c>
    </row>
    <row r="17255" spans="1:4" ht="9" x14ac:dyDescent="0.15">
      <c r="A17255" s="277"/>
      <c r="B17255" s="69"/>
      <c r="C17255" s="387"/>
      <c r="D17255" t="s">
        <v>16986</v>
      </c>
    </row>
    <row r="17256" spans="1:4" ht="9" x14ac:dyDescent="0.15">
      <c r="A17256" s="277"/>
      <c r="B17256" s="69"/>
      <c r="C17256" s="387"/>
      <c r="D17256" t="s">
        <v>16987</v>
      </c>
    </row>
    <row r="17257" spans="1:4" ht="9" x14ac:dyDescent="0.15">
      <c r="A17257" s="277"/>
      <c r="B17257" s="69"/>
      <c r="C17257" s="387"/>
      <c r="D17257" t="s">
        <v>14841</v>
      </c>
    </row>
    <row r="17258" spans="1:4" ht="9" x14ac:dyDescent="0.15">
      <c r="A17258" s="277"/>
      <c r="B17258" s="69"/>
      <c r="C17258" s="387"/>
      <c r="D17258" t="s">
        <v>9646</v>
      </c>
    </row>
    <row r="17259" spans="1:4" ht="9" x14ac:dyDescent="0.15">
      <c r="A17259" s="277"/>
      <c r="B17259" s="69"/>
      <c r="C17259" s="387"/>
      <c r="D17259" t="s">
        <v>16988</v>
      </c>
    </row>
    <row r="17260" spans="1:4" ht="9" x14ac:dyDescent="0.15">
      <c r="A17260" s="277"/>
      <c r="B17260" s="69"/>
      <c r="C17260" s="387"/>
      <c r="D17260" t="s">
        <v>16989</v>
      </c>
    </row>
    <row r="17261" spans="1:4" ht="9" x14ac:dyDescent="0.15">
      <c r="A17261" s="277"/>
      <c r="B17261" s="69"/>
      <c r="C17261" s="387"/>
      <c r="D17261" t="s">
        <v>16990</v>
      </c>
    </row>
    <row r="17262" spans="1:4" ht="9" x14ac:dyDescent="0.15">
      <c r="A17262" s="277"/>
      <c r="B17262" s="69"/>
      <c r="C17262" s="387"/>
      <c r="D17262" t="s">
        <v>21477</v>
      </c>
    </row>
    <row r="17263" spans="1:4" ht="9" x14ac:dyDescent="0.15">
      <c r="A17263" s="277"/>
      <c r="B17263" s="69"/>
      <c r="C17263" s="387"/>
      <c r="D17263" t="s">
        <v>16991</v>
      </c>
    </row>
    <row r="17264" spans="1:4" ht="9" x14ac:dyDescent="0.15">
      <c r="A17264" s="277"/>
      <c r="B17264" s="69"/>
      <c r="C17264" s="387"/>
      <c r="D17264" t="s">
        <v>16992</v>
      </c>
    </row>
    <row r="17265" spans="1:4" ht="9" x14ac:dyDescent="0.15">
      <c r="A17265" s="277"/>
      <c r="B17265" s="69"/>
      <c r="C17265" s="387"/>
      <c r="D17265" t="s">
        <v>16993</v>
      </c>
    </row>
    <row r="17266" spans="1:4" ht="9" x14ac:dyDescent="0.15">
      <c r="A17266" s="277"/>
      <c r="B17266" s="69"/>
      <c r="C17266" s="387"/>
      <c r="D17266" t="s">
        <v>16994</v>
      </c>
    </row>
    <row r="17267" spans="1:4" ht="9" x14ac:dyDescent="0.15">
      <c r="A17267" s="277"/>
      <c r="B17267" s="69"/>
      <c r="C17267" s="387"/>
      <c r="D17267" t="s">
        <v>16038</v>
      </c>
    </row>
    <row r="17268" spans="1:4" ht="9" x14ac:dyDescent="0.15">
      <c r="A17268" s="277"/>
      <c r="B17268" s="69"/>
      <c r="C17268" s="387"/>
      <c r="D17268" t="s">
        <v>16982</v>
      </c>
    </row>
    <row r="17269" spans="1:4" ht="9" x14ac:dyDescent="0.15">
      <c r="A17269" s="277"/>
      <c r="B17269" s="69"/>
      <c r="C17269" s="387"/>
      <c r="D17269" t="s">
        <v>16995</v>
      </c>
    </row>
    <row r="17270" spans="1:4" ht="9" x14ac:dyDescent="0.15">
      <c r="A17270" s="277"/>
      <c r="B17270" s="69"/>
      <c r="C17270" s="387"/>
      <c r="D17270" t="s">
        <v>16996</v>
      </c>
    </row>
    <row r="17271" spans="1:4" ht="9" x14ac:dyDescent="0.15">
      <c r="A17271" s="277"/>
      <c r="B17271" s="69"/>
      <c r="C17271" s="387"/>
      <c r="D17271" t="s">
        <v>16997</v>
      </c>
    </row>
    <row r="17272" spans="1:4" ht="9" x14ac:dyDescent="0.15">
      <c r="A17272" s="277"/>
      <c r="B17272" s="69"/>
      <c r="C17272" s="387"/>
      <c r="D17272" t="s">
        <v>16998</v>
      </c>
    </row>
    <row r="17273" spans="1:4" ht="9" x14ac:dyDescent="0.15">
      <c r="A17273" s="277"/>
      <c r="B17273" s="69"/>
      <c r="C17273" s="387"/>
      <c r="D17273" t="s">
        <v>16999</v>
      </c>
    </row>
    <row r="17274" spans="1:4" ht="9" x14ac:dyDescent="0.15">
      <c r="A17274" s="277"/>
      <c r="B17274" s="69"/>
      <c r="C17274" s="387"/>
      <c r="D17274" t="s">
        <v>16038</v>
      </c>
    </row>
    <row r="17275" spans="1:4" ht="9" x14ac:dyDescent="0.15">
      <c r="A17275" s="277"/>
      <c r="B17275" s="69"/>
      <c r="C17275" s="387"/>
      <c r="D17275" t="s">
        <v>487</v>
      </c>
    </row>
    <row r="17276" spans="1:4" ht="9" x14ac:dyDescent="0.15">
      <c r="A17276" s="277"/>
      <c r="B17276" s="69"/>
      <c r="C17276" s="387"/>
      <c r="D17276" t="s">
        <v>16982</v>
      </c>
    </row>
    <row r="17277" spans="1:4" ht="9" x14ac:dyDescent="0.15">
      <c r="A17277" s="277"/>
      <c r="B17277" s="69"/>
      <c r="C17277" s="387"/>
      <c r="D17277" t="s">
        <v>16049</v>
      </c>
    </row>
    <row r="17278" spans="1:4" ht="9" x14ac:dyDescent="0.15">
      <c r="A17278" s="277"/>
      <c r="B17278" s="69"/>
      <c r="C17278" s="387"/>
      <c r="D17278" t="s">
        <v>10418</v>
      </c>
    </row>
    <row r="17279" spans="1:4" ht="9" x14ac:dyDescent="0.15">
      <c r="A17279" s="277"/>
      <c r="B17279" s="69"/>
      <c r="C17279" s="387"/>
      <c r="D17279" t="s">
        <v>13125</v>
      </c>
    </row>
    <row r="17280" spans="1:4" ht="9" x14ac:dyDescent="0.15">
      <c r="A17280" s="277"/>
      <c r="B17280" s="69"/>
      <c r="C17280" s="387"/>
      <c r="D17280" t="s">
        <v>14903</v>
      </c>
    </row>
    <row r="17281" spans="1:4" ht="9" x14ac:dyDescent="0.15">
      <c r="A17281" s="277"/>
      <c r="B17281" s="69"/>
      <c r="C17281" s="387"/>
      <c r="D17281" t="s">
        <v>17000</v>
      </c>
    </row>
    <row r="17282" spans="1:4" ht="9" x14ac:dyDescent="0.15">
      <c r="A17282" s="277"/>
      <c r="B17282" s="69"/>
      <c r="C17282" s="387"/>
      <c r="D17282" t="s">
        <v>9615</v>
      </c>
    </row>
    <row r="17283" spans="1:4" ht="9" x14ac:dyDescent="0.15">
      <c r="A17283" s="277"/>
      <c r="B17283" s="69"/>
      <c r="C17283" s="387"/>
      <c r="D17283" t="s">
        <v>10694</v>
      </c>
    </row>
    <row r="17284" spans="1:4" ht="9" x14ac:dyDescent="0.15">
      <c r="A17284" s="277"/>
      <c r="B17284" s="69"/>
      <c r="C17284" s="387"/>
      <c r="D17284" t="s">
        <v>16771</v>
      </c>
    </row>
    <row r="17285" spans="1:4" ht="9" x14ac:dyDescent="0.15">
      <c r="A17285" s="277"/>
      <c r="B17285" s="69"/>
      <c r="C17285" s="387"/>
      <c r="D17285" t="s">
        <v>10972</v>
      </c>
    </row>
    <row r="17286" spans="1:4" ht="9" x14ac:dyDescent="0.15">
      <c r="A17286" s="277"/>
      <c r="B17286" s="69"/>
      <c r="C17286" s="387"/>
      <c r="D17286" t="s">
        <v>9615</v>
      </c>
    </row>
    <row r="17287" spans="1:4" ht="9" x14ac:dyDescent="0.15">
      <c r="A17287" s="277"/>
      <c r="B17287" s="69"/>
      <c r="C17287" s="387"/>
      <c r="D17287" t="s">
        <v>17001</v>
      </c>
    </row>
    <row r="17288" spans="1:4" ht="9" x14ac:dyDescent="0.15">
      <c r="A17288" s="277"/>
      <c r="B17288" s="69"/>
      <c r="C17288" s="387"/>
      <c r="D17288" t="s">
        <v>17002</v>
      </c>
    </row>
    <row r="17289" spans="1:4" ht="9" x14ac:dyDescent="0.15">
      <c r="A17289" s="277"/>
      <c r="B17289" s="69"/>
      <c r="C17289" s="387"/>
      <c r="D17289" t="s">
        <v>17003</v>
      </c>
    </row>
    <row r="17290" spans="1:4" ht="9" x14ac:dyDescent="0.15">
      <c r="A17290" s="277"/>
      <c r="B17290" s="69"/>
      <c r="C17290" s="387"/>
      <c r="D17290" t="s">
        <v>17004</v>
      </c>
    </row>
    <row r="17291" spans="1:4" ht="9" x14ac:dyDescent="0.15">
      <c r="A17291" s="277"/>
      <c r="B17291" s="69"/>
      <c r="C17291" s="387"/>
      <c r="D17291" t="s">
        <v>9615</v>
      </c>
    </row>
    <row r="17292" spans="1:4" ht="9" x14ac:dyDescent="0.15">
      <c r="A17292" s="277"/>
      <c r="B17292" s="69"/>
      <c r="C17292" s="387"/>
      <c r="D17292" t="s">
        <v>17005</v>
      </c>
    </row>
    <row r="17293" spans="1:4" ht="9" x14ac:dyDescent="0.15">
      <c r="A17293" s="277"/>
      <c r="B17293" s="69"/>
      <c r="C17293" s="387"/>
      <c r="D17293" t="s">
        <v>17006</v>
      </c>
    </row>
    <row r="17294" spans="1:4" ht="9" x14ac:dyDescent="0.15">
      <c r="A17294" s="277"/>
      <c r="B17294" s="69"/>
      <c r="C17294" s="387"/>
      <c r="D17294" t="s">
        <v>17007</v>
      </c>
    </row>
    <row r="17295" spans="1:4" ht="9" x14ac:dyDescent="0.15">
      <c r="A17295" s="277"/>
      <c r="B17295" s="69"/>
      <c r="C17295" s="387"/>
      <c r="D17295" t="s">
        <v>21478</v>
      </c>
    </row>
    <row r="17296" spans="1:4" ht="9" x14ac:dyDescent="0.15">
      <c r="A17296" s="277"/>
      <c r="B17296" s="69"/>
      <c r="C17296" s="387"/>
      <c r="D17296" t="s">
        <v>21479</v>
      </c>
    </row>
    <row r="17297" spans="1:4" ht="9" x14ac:dyDescent="0.15">
      <c r="A17297" s="277"/>
      <c r="B17297" s="69"/>
      <c r="C17297" s="387"/>
      <c r="D17297" t="s">
        <v>16724</v>
      </c>
    </row>
    <row r="17298" spans="1:4" ht="9" x14ac:dyDescent="0.15">
      <c r="A17298" s="277"/>
      <c r="B17298" s="69"/>
      <c r="C17298" s="387"/>
      <c r="D17298" t="s">
        <v>16725</v>
      </c>
    </row>
    <row r="17299" spans="1:4" ht="9" x14ac:dyDescent="0.15">
      <c r="A17299" s="277"/>
      <c r="B17299" s="69"/>
      <c r="C17299" s="387"/>
      <c r="D17299" t="s">
        <v>487</v>
      </c>
    </row>
    <row r="17300" spans="1:4" ht="9" x14ac:dyDescent="0.15">
      <c r="A17300" s="277"/>
      <c r="B17300" s="69"/>
      <c r="C17300" s="387"/>
      <c r="D17300" t="s">
        <v>13029</v>
      </c>
    </row>
    <row r="17301" spans="1:4" ht="9" x14ac:dyDescent="0.15">
      <c r="A17301" s="277"/>
      <c r="B17301" s="69"/>
      <c r="C17301" s="387"/>
      <c r="D17301" t="s">
        <v>17008</v>
      </c>
    </row>
    <row r="17302" spans="1:4" ht="9" x14ac:dyDescent="0.15">
      <c r="A17302" s="277"/>
      <c r="B17302" s="69"/>
      <c r="C17302" s="387"/>
      <c r="D17302" t="s">
        <v>17009</v>
      </c>
    </row>
    <row r="17303" spans="1:4" ht="9" x14ac:dyDescent="0.15">
      <c r="A17303" s="277"/>
      <c r="B17303" s="69"/>
      <c r="C17303" s="387"/>
      <c r="D17303" t="s">
        <v>13029</v>
      </c>
    </row>
    <row r="17304" spans="1:4" ht="9" x14ac:dyDescent="0.15">
      <c r="A17304" s="277"/>
      <c r="B17304" s="69"/>
      <c r="C17304" s="387"/>
      <c r="D17304" t="s">
        <v>21057</v>
      </c>
    </row>
    <row r="17305" spans="1:4" ht="9" x14ac:dyDescent="0.15">
      <c r="A17305" s="277"/>
      <c r="B17305" s="69"/>
      <c r="C17305" s="387"/>
      <c r="D17305" t="s">
        <v>21414</v>
      </c>
    </row>
    <row r="17306" spans="1:4" ht="9" x14ac:dyDescent="0.15">
      <c r="A17306" s="277"/>
      <c r="B17306" s="69"/>
      <c r="C17306" s="387"/>
      <c r="D17306" t="s">
        <v>17010</v>
      </c>
    </row>
    <row r="17307" spans="1:4" ht="9" x14ac:dyDescent="0.15">
      <c r="A17307" s="277"/>
      <c r="B17307" s="69"/>
      <c r="C17307" s="387"/>
      <c r="D17307" t="s">
        <v>17011</v>
      </c>
    </row>
    <row r="17308" spans="1:4" ht="9" x14ac:dyDescent="0.15">
      <c r="A17308" s="277"/>
      <c r="B17308" s="69"/>
      <c r="C17308" s="387"/>
      <c r="D17308" t="s">
        <v>17012</v>
      </c>
    </row>
    <row r="17309" spans="1:4" ht="9" x14ac:dyDescent="0.15">
      <c r="A17309" s="277"/>
      <c r="B17309" s="69"/>
      <c r="C17309" s="387"/>
      <c r="D17309" t="s">
        <v>17013</v>
      </c>
    </row>
    <row r="17310" spans="1:4" ht="9" x14ac:dyDescent="0.15">
      <c r="A17310" s="277"/>
      <c r="B17310" s="69"/>
      <c r="C17310" s="387"/>
      <c r="D17310" t="s">
        <v>17014</v>
      </c>
    </row>
    <row r="17311" spans="1:4" ht="9" x14ac:dyDescent="0.15">
      <c r="A17311" s="277"/>
      <c r="B17311" s="69"/>
      <c r="C17311" s="387"/>
      <c r="D17311" t="s">
        <v>17015</v>
      </c>
    </row>
    <row r="17312" spans="1:4" ht="9" x14ac:dyDescent="0.15">
      <c r="A17312" s="277"/>
      <c r="B17312" s="69"/>
      <c r="C17312" s="387"/>
      <c r="D17312" t="s">
        <v>16496</v>
      </c>
    </row>
    <row r="17313" spans="1:4" ht="9" x14ac:dyDescent="0.15">
      <c r="A17313" s="277"/>
      <c r="B17313" s="69"/>
      <c r="C17313" s="387"/>
      <c r="D17313" t="s">
        <v>17016</v>
      </c>
    </row>
    <row r="17314" spans="1:4" ht="9" x14ac:dyDescent="0.15">
      <c r="A17314" s="277"/>
      <c r="B17314" s="69"/>
      <c r="C17314" s="387"/>
      <c r="D17314" t="s">
        <v>10549</v>
      </c>
    </row>
    <row r="17315" spans="1:4" ht="9" x14ac:dyDescent="0.15">
      <c r="A17315" s="277"/>
      <c r="B17315" s="69"/>
      <c r="C17315" s="387"/>
      <c r="D17315" t="s">
        <v>11117</v>
      </c>
    </row>
    <row r="17316" spans="1:4" ht="9" x14ac:dyDescent="0.15">
      <c r="A17316" s="277"/>
      <c r="B17316" s="69"/>
      <c r="C17316" s="387"/>
      <c r="D17316" t="s">
        <v>17017</v>
      </c>
    </row>
    <row r="17317" spans="1:4" ht="9" x14ac:dyDescent="0.15">
      <c r="A17317" s="277"/>
      <c r="B17317" s="69"/>
      <c r="C17317" s="387"/>
      <c r="D17317" t="s">
        <v>17018</v>
      </c>
    </row>
    <row r="17318" spans="1:4" ht="9" x14ac:dyDescent="0.15">
      <c r="A17318" s="277"/>
      <c r="B17318" s="69"/>
      <c r="C17318" s="387"/>
      <c r="D17318" t="s">
        <v>17019</v>
      </c>
    </row>
    <row r="17319" spans="1:4" ht="9" x14ac:dyDescent="0.15">
      <c r="A17319" s="277"/>
      <c r="B17319" s="69"/>
      <c r="C17319" s="387"/>
      <c r="D17319" t="s">
        <v>17020</v>
      </c>
    </row>
    <row r="17320" spans="1:4" ht="9" x14ac:dyDescent="0.15">
      <c r="A17320" s="277"/>
      <c r="B17320" s="69"/>
      <c r="C17320" s="387"/>
      <c r="D17320" t="s">
        <v>17021</v>
      </c>
    </row>
    <row r="17321" spans="1:4" ht="9" x14ac:dyDescent="0.15">
      <c r="A17321" s="277"/>
      <c r="B17321" s="69"/>
      <c r="C17321" s="387"/>
      <c r="D17321" t="s">
        <v>9782</v>
      </c>
    </row>
    <row r="17322" spans="1:4" ht="9" x14ac:dyDescent="0.15">
      <c r="A17322" s="277"/>
      <c r="B17322" s="69"/>
      <c r="C17322" s="387"/>
      <c r="D17322" t="s">
        <v>17022</v>
      </c>
    </row>
    <row r="17323" spans="1:4" ht="9" x14ac:dyDescent="0.15">
      <c r="A17323" s="277"/>
      <c r="B17323" s="69"/>
      <c r="C17323" s="387"/>
      <c r="D17323" t="s">
        <v>17023</v>
      </c>
    </row>
    <row r="17324" spans="1:4" ht="9" x14ac:dyDescent="0.15">
      <c r="A17324" s="277"/>
      <c r="B17324" s="69"/>
      <c r="C17324" s="387"/>
      <c r="D17324" t="s">
        <v>17024</v>
      </c>
    </row>
    <row r="17325" spans="1:4" ht="9" x14ac:dyDescent="0.15">
      <c r="A17325" s="277"/>
      <c r="B17325" s="69"/>
      <c r="C17325" s="387"/>
      <c r="D17325" t="s">
        <v>17025</v>
      </c>
    </row>
    <row r="17326" spans="1:4" ht="9" x14ac:dyDescent="0.15">
      <c r="A17326" s="277"/>
      <c r="B17326" s="69"/>
      <c r="C17326" s="387"/>
      <c r="D17326" t="s">
        <v>17026</v>
      </c>
    </row>
    <row r="17327" spans="1:4" ht="9" x14ac:dyDescent="0.15">
      <c r="A17327" s="277"/>
      <c r="B17327" s="69"/>
      <c r="C17327" s="387"/>
      <c r="D17327" t="s">
        <v>17027</v>
      </c>
    </row>
    <row r="17328" spans="1:4" ht="9" x14ac:dyDescent="0.15">
      <c r="A17328" s="277"/>
      <c r="B17328" s="69"/>
      <c r="C17328" s="387"/>
      <c r="D17328" t="s">
        <v>17028</v>
      </c>
    </row>
    <row r="17329" spans="1:4" ht="9" x14ac:dyDescent="0.15">
      <c r="A17329" s="277"/>
      <c r="B17329" s="69"/>
      <c r="C17329" s="387"/>
      <c r="D17329" t="s">
        <v>17029</v>
      </c>
    </row>
    <row r="17330" spans="1:4" ht="9" x14ac:dyDescent="0.15">
      <c r="A17330" s="277"/>
      <c r="B17330" s="69"/>
      <c r="C17330" s="387"/>
      <c r="D17330" t="s">
        <v>17030</v>
      </c>
    </row>
    <row r="17331" spans="1:4" ht="9" x14ac:dyDescent="0.15">
      <c r="A17331" s="277"/>
      <c r="B17331" s="69"/>
      <c r="C17331" s="387"/>
      <c r="D17331" t="s">
        <v>487</v>
      </c>
    </row>
    <row r="17332" spans="1:4" ht="9" x14ac:dyDescent="0.15">
      <c r="A17332" s="277"/>
      <c r="B17332" s="69"/>
      <c r="C17332" s="387"/>
      <c r="D17332" t="s">
        <v>15384</v>
      </c>
    </row>
    <row r="17333" spans="1:4" ht="9" x14ac:dyDescent="0.15">
      <c r="A17333" s="277"/>
      <c r="B17333" s="69"/>
      <c r="C17333" s="387"/>
      <c r="D17333" t="s">
        <v>17031</v>
      </c>
    </row>
    <row r="17334" spans="1:4" ht="9" x14ac:dyDescent="0.15">
      <c r="A17334" s="277"/>
      <c r="B17334" s="69"/>
      <c r="C17334" s="387"/>
      <c r="D17334" t="s">
        <v>17023</v>
      </c>
    </row>
    <row r="17335" spans="1:4" ht="9" x14ac:dyDescent="0.15">
      <c r="A17335" s="277"/>
      <c r="B17335" s="69"/>
      <c r="C17335" s="387"/>
      <c r="D17335" t="s">
        <v>17024</v>
      </c>
    </row>
    <row r="17336" spans="1:4" ht="9" x14ac:dyDescent="0.15">
      <c r="A17336" s="277"/>
      <c r="B17336" s="69"/>
      <c r="C17336" s="387"/>
      <c r="D17336" t="s">
        <v>17025</v>
      </c>
    </row>
    <row r="17337" spans="1:4" ht="9" x14ac:dyDescent="0.15">
      <c r="A17337" s="277"/>
      <c r="B17337" s="69"/>
      <c r="C17337" s="387"/>
      <c r="D17337" t="s">
        <v>17026</v>
      </c>
    </row>
    <row r="17338" spans="1:4" ht="9" x14ac:dyDescent="0.15">
      <c r="A17338" s="277"/>
      <c r="B17338" s="69"/>
      <c r="C17338" s="387"/>
      <c r="D17338" t="s">
        <v>17027</v>
      </c>
    </row>
    <row r="17339" spans="1:4" ht="9" x14ac:dyDescent="0.15">
      <c r="A17339" s="277"/>
      <c r="B17339" s="69"/>
      <c r="C17339" s="387"/>
      <c r="D17339" t="s">
        <v>17028</v>
      </c>
    </row>
    <row r="17340" spans="1:4" ht="9" x14ac:dyDescent="0.15">
      <c r="A17340" s="277"/>
      <c r="B17340" s="69"/>
      <c r="C17340" s="387"/>
      <c r="D17340" t="s">
        <v>17029</v>
      </c>
    </row>
    <row r="17341" spans="1:4" ht="9" x14ac:dyDescent="0.15">
      <c r="A17341" s="277"/>
      <c r="B17341" s="69"/>
      <c r="C17341" s="387"/>
      <c r="D17341" t="s">
        <v>17030</v>
      </c>
    </row>
    <row r="17342" spans="1:4" ht="9" x14ac:dyDescent="0.15">
      <c r="A17342" s="277"/>
      <c r="B17342" s="69"/>
      <c r="C17342" s="387"/>
      <c r="D17342" t="s">
        <v>17032</v>
      </c>
    </row>
    <row r="17343" spans="1:4" ht="9" x14ac:dyDescent="0.15">
      <c r="A17343" s="277"/>
      <c r="B17343" s="69"/>
      <c r="C17343" s="387"/>
      <c r="D17343" t="s">
        <v>10800</v>
      </c>
    </row>
    <row r="17344" spans="1:4" ht="9" x14ac:dyDescent="0.15">
      <c r="A17344" s="277"/>
      <c r="B17344" s="69"/>
      <c r="C17344" s="387"/>
      <c r="D17344" t="s">
        <v>17033</v>
      </c>
    </row>
    <row r="17345" spans="1:4" ht="9" x14ac:dyDescent="0.15">
      <c r="A17345" s="277"/>
      <c r="B17345" s="69"/>
      <c r="C17345" s="387"/>
      <c r="D17345" t="s">
        <v>11188</v>
      </c>
    </row>
    <row r="17346" spans="1:4" ht="9" x14ac:dyDescent="0.15">
      <c r="A17346" s="277"/>
      <c r="B17346" s="69"/>
      <c r="C17346" s="387"/>
      <c r="D17346" t="s">
        <v>487</v>
      </c>
    </row>
    <row r="17347" spans="1:4" ht="9" x14ac:dyDescent="0.15">
      <c r="A17347" s="277"/>
      <c r="B17347" s="69"/>
      <c r="C17347" s="387"/>
      <c r="D17347" t="s">
        <v>13029</v>
      </c>
    </row>
    <row r="17348" spans="1:4" ht="9" x14ac:dyDescent="0.15">
      <c r="A17348" s="277"/>
      <c r="B17348" s="69"/>
      <c r="C17348" s="387"/>
      <c r="D17348" t="s">
        <v>17034</v>
      </c>
    </row>
    <row r="17349" spans="1:4" ht="9" x14ac:dyDescent="0.15">
      <c r="A17349" s="277"/>
      <c r="B17349" s="69"/>
      <c r="C17349" s="387"/>
      <c r="D17349" t="s">
        <v>13029</v>
      </c>
    </row>
    <row r="17350" spans="1:4" ht="9" x14ac:dyDescent="0.15">
      <c r="A17350" s="277"/>
      <c r="B17350" s="69"/>
      <c r="C17350" s="387"/>
      <c r="D17350" t="s">
        <v>21057</v>
      </c>
    </row>
    <row r="17351" spans="1:4" ht="9" x14ac:dyDescent="0.15">
      <c r="A17351" s="277"/>
      <c r="B17351" s="69"/>
      <c r="C17351" s="387"/>
      <c r="D17351" t="s">
        <v>21480</v>
      </c>
    </row>
    <row r="17352" spans="1:4" ht="9" x14ac:dyDescent="0.15">
      <c r="A17352" s="277"/>
      <c r="B17352" s="69"/>
      <c r="C17352" s="387"/>
      <c r="D17352" t="s">
        <v>17035</v>
      </c>
    </row>
    <row r="17353" spans="1:4" ht="9" x14ac:dyDescent="0.15">
      <c r="A17353" s="277"/>
      <c r="B17353" s="69"/>
      <c r="C17353" s="387"/>
      <c r="D17353" t="s">
        <v>17036</v>
      </c>
    </row>
    <row r="17354" spans="1:4" ht="9" x14ac:dyDescent="0.15">
      <c r="A17354" s="277"/>
      <c r="B17354" s="69"/>
      <c r="C17354" s="387"/>
      <c r="D17354" t="s">
        <v>17037</v>
      </c>
    </row>
    <row r="17355" spans="1:4" ht="9" x14ac:dyDescent="0.15">
      <c r="A17355" s="277"/>
      <c r="B17355" s="69"/>
      <c r="C17355" s="387"/>
      <c r="D17355" t="s">
        <v>17038</v>
      </c>
    </row>
    <row r="17356" spans="1:4" ht="9" x14ac:dyDescent="0.15">
      <c r="A17356" s="277"/>
      <c r="B17356" s="69"/>
      <c r="C17356" s="387"/>
      <c r="D17356" t="s">
        <v>17039</v>
      </c>
    </row>
    <row r="17357" spans="1:4" ht="9" x14ac:dyDescent="0.15">
      <c r="A17357" s="277"/>
      <c r="B17357" s="69"/>
      <c r="C17357" s="387"/>
      <c r="D17357" t="s">
        <v>17040</v>
      </c>
    </row>
    <row r="17358" spans="1:4" ht="9" x14ac:dyDescent="0.15">
      <c r="A17358" s="277"/>
      <c r="B17358" s="69"/>
      <c r="C17358" s="387"/>
      <c r="D17358" t="s">
        <v>21481</v>
      </c>
    </row>
    <row r="17359" spans="1:4" ht="9" x14ac:dyDescent="0.15">
      <c r="A17359" s="277"/>
      <c r="B17359" s="69"/>
      <c r="C17359" s="387"/>
      <c r="D17359" t="s">
        <v>21482</v>
      </c>
    </row>
    <row r="17360" spans="1:4" ht="9" x14ac:dyDescent="0.15">
      <c r="A17360" s="277"/>
      <c r="B17360" s="69"/>
      <c r="C17360" s="387"/>
      <c r="D17360" t="s">
        <v>17041</v>
      </c>
    </row>
    <row r="17361" spans="1:4" ht="9" x14ac:dyDescent="0.15">
      <c r="A17361" s="277"/>
      <c r="B17361" s="69"/>
      <c r="C17361" s="387"/>
      <c r="D17361" t="s">
        <v>17042</v>
      </c>
    </row>
    <row r="17362" spans="1:4" ht="9" x14ac:dyDescent="0.15">
      <c r="A17362" s="277"/>
      <c r="B17362" s="69"/>
      <c r="C17362" s="387"/>
      <c r="D17362" t="s">
        <v>17040</v>
      </c>
    </row>
    <row r="17363" spans="1:4" ht="9" x14ac:dyDescent="0.15">
      <c r="A17363" s="277"/>
      <c r="B17363" s="69"/>
      <c r="C17363" s="387"/>
      <c r="D17363" t="s">
        <v>14841</v>
      </c>
    </row>
    <row r="17364" spans="1:4" ht="9" x14ac:dyDescent="0.15">
      <c r="A17364" s="277"/>
      <c r="B17364" s="69"/>
      <c r="C17364" s="387"/>
      <c r="D17364" t="s">
        <v>15573</v>
      </c>
    </row>
    <row r="17365" spans="1:4" ht="9" x14ac:dyDescent="0.15">
      <c r="A17365" s="277"/>
      <c r="B17365" s="69"/>
      <c r="C17365" s="387"/>
      <c r="D17365" t="s">
        <v>9746</v>
      </c>
    </row>
    <row r="17366" spans="1:4" ht="9" x14ac:dyDescent="0.15">
      <c r="A17366" s="277"/>
      <c r="B17366" s="69"/>
      <c r="C17366" s="387"/>
      <c r="D17366" t="s">
        <v>17043</v>
      </c>
    </row>
    <row r="17367" spans="1:4" ht="9" x14ac:dyDescent="0.15">
      <c r="A17367" s="277"/>
      <c r="B17367" s="69"/>
      <c r="C17367" s="387"/>
      <c r="D17367" t="s">
        <v>21483</v>
      </c>
    </row>
    <row r="17368" spans="1:4" ht="9" x14ac:dyDescent="0.15">
      <c r="A17368" s="277"/>
      <c r="B17368" s="69"/>
      <c r="C17368" s="387"/>
      <c r="D17368" t="s">
        <v>13125</v>
      </c>
    </row>
    <row r="17369" spans="1:4" ht="9" x14ac:dyDescent="0.15">
      <c r="A17369" s="277"/>
      <c r="B17369" s="69"/>
      <c r="C17369" s="387"/>
      <c r="D17369" t="s">
        <v>15732</v>
      </c>
    </row>
    <row r="17370" spans="1:4" ht="9" x14ac:dyDescent="0.15">
      <c r="A17370" s="277"/>
      <c r="B17370" s="69"/>
      <c r="C17370" s="387"/>
      <c r="D17370" t="s">
        <v>15594</v>
      </c>
    </row>
    <row r="17371" spans="1:4" ht="9" x14ac:dyDescent="0.15">
      <c r="A17371" s="277"/>
      <c r="B17371" s="69"/>
      <c r="C17371" s="387"/>
      <c r="D17371" t="s">
        <v>17804</v>
      </c>
    </row>
    <row r="17372" spans="1:4" ht="9" x14ac:dyDescent="0.15">
      <c r="A17372" s="277"/>
      <c r="B17372" s="69"/>
      <c r="C17372" s="387"/>
      <c r="D17372" t="s">
        <v>21484</v>
      </c>
    </row>
    <row r="17373" spans="1:4" ht="9" x14ac:dyDescent="0.15">
      <c r="A17373" s="277"/>
      <c r="B17373" s="69"/>
      <c r="C17373" s="387"/>
      <c r="D17373" t="s">
        <v>17044</v>
      </c>
    </row>
    <row r="17374" spans="1:4" ht="9" x14ac:dyDescent="0.15">
      <c r="A17374" s="277"/>
      <c r="B17374" s="69"/>
      <c r="C17374" s="387"/>
      <c r="D17374" t="s">
        <v>17045</v>
      </c>
    </row>
    <row r="17375" spans="1:4" ht="9" x14ac:dyDescent="0.15">
      <c r="A17375" s="277"/>
      <c r="B17375" s="69"/>
      <c r="C17375" s="387"/>
      <c r="D17375" t="s">
        <v>9630</v>
      </c>
    </row>
    <row r="17376" spans="1:4" ht="9" x14ac:dyDescent="0.15">
      <c r="A17376" s="277"/>
      <c r="B17376" s="69"/>
      <c r="C17376" s="387"/>
      <c r="D17376" t="s">
        <v>17046</v>
      </c>
    </row>
    <row r="17377" spans="1:4" ht="9" x14ac:dyDescent="0.15">
      <c r="A17377" s="277"/>
      <c r="B17377" s="69"/>
      <c r="C17377" s="387"/>
      <c r="D17377" t="s">
        <v>17047</v>
      </c>
    </row>
    <row r="17378" spans="1:4" ht="9" x14ac:dyDescent="0.15">
      <c r="A17378" s="277"/>
      <c r="B17378" s="69"/>
      <c r="C17378" s="387"/>
      <c r="D17378" t="s">
        <v>9631</v>
      </c>
    </row>
    <row r="17379" spans="1:4" ht="9" x14ac:dyDescent="0.15">
      <c r="A17379" s="277"/>
      <c r="B17379" s="69"/>
      <c r="C17379" s="387"/>
      <c r="D17379" t="s">
        <v>21485</v>
      </c>
    </row>
    <row r="17380" spans="1:4" ht="9" x14ac:dyDescent="0.15">
      <c r="A17380" s="277"/>
      <c r="B17380" s="69"/>
      <c r="C17380" s="387"/>
      <c r="D17380" t="s">
        <v>21486</v>
      </c>
    </row>
    <row r="17381" spans="1:4" ht="9" x14ac:dyDescent="0.15">
      <c r="A17381" s="277"/>
      <c r="B17381" s="69"/>
      <c r="C17381" s="387"/>
      <c r="D17381" t="s">
        <v>16393</v>
      </c>
    </row>
    <row r="17382" spans="1:4" ht="9" x14ac:dyDescent="0.15">
      <c r="A17382" s="277"/>
      <c r="B17382" s="69"/>
      <c r="C17382" s="387"/>
      <c r="D17382" t="s">
        <v>487</v>
      </c>
    </row>
    <row r="17383" spans="1:4" ht="9" x14ac:dyDescent="0.15">
      <c r="A17383" s="277"/>
      <c r="B17383" s="69"/>
      <c r="C17383" s="387"/>
      <c r="D17383" t="s">
        <v>10011</v>
      </c>
    </row>
    <row r="17384" spans="1:4" ht="9" x14ac:dyDescent="0.15">
      <c r="A17384" s="277"/>
      <c r="B17384" s="69"/>
      <c r="C17384" s="387"/>
      <c r="D17384" t="s">
        <v>17048</v>
      </c>
    </row>
    <row r="17385" spans="1:4" ht="9" x14ac:dyDescent="0.15">
      <c r="A17385" s="277"/>
      <c r="B17385" s="69"/>
      <c r="C17385" s="387"/>
      <c r="D17385" t="s">
        <v>10011</v>
      </c>
    </row>
    <row r="17386" spans="1:4" ht="9" x14ac:dyDescent="0.15">
      <c r="A17386" s="277"/>
      <c r="B17386" s="69"/>
      <c r="C17386" s="387"/>
      <c r="D17386" t="s">
        <v>21057</v>
      </c>
    </row>
    <row r="17387" spans="1:4" ht="9" x14ac:dyDescent="0.15">
      <c r="A17387" s="277"/>
      <c r="B17387" s="69"/>
      <c r="C17387" s="387"/>
      <c r="D17387" t="s">
        <v>21487</v>
      </c>
    </row>
    <row r="17388" spans="1:4" ht="9" x14ac:dyDescent="0.15">
      <c r="A17388" s="277"/>
      <c r="B17388" s="69"/>
      <c r="C17388" s="387"/>
      <c r="D17388" t="s">
        <v>21488</v>
      </c>
    </row>
    <row r="17389" spans="1:4" ht="9" x14ac:dyDescent="0.15">
      <c r="A17389" s="277"/>
      <c r="B17389" s="69"/>
      <c r="C17389" s="387"/>
      <c r="D17389" t="s">
        <v>21489</v>
      </c>
    </row>
    <row r="17390" spans="1:4" ht="9" x14ac:dyDescent="0.15">
      <c r="A17390" s="277"/>
      <c r="B17390" s="69"/>
      <c r="C17390" s="387"/>
      <c r="D17390" t="s">
        <v>21490</v>
      </c>
    </row>
    <row r="17391" spans="1:4" ht="9" x14ac:dyDescent="0.15">
      <c r="A17391" s="277"/>
      <c r="B17391" s="69"/>
      <c r="C17391" s="387"/>
      <c r="D17391" t="s">
        <v>21491</v>
      </c>
    </row>
    <row r="17392" spans="1:4" ht="9" x14ac:dyDescent="0.15">
      <c r="A17392" s="277"/>
      <c r="B17392" s="69"/>
      <c r="C17392" s="387"/>
      <c r="D17392" t="s">
        <v>17049</v>
      </c>
    </row>
    <row r="17393" spans="1:4" ht="9" x14ac:dyDescent="0.15">
      <c r="A17393" s="277"/>
      <c r="B17393" s="69"/>
      <c r="C17393" s="387"/>
      <c r="D17393" t="s">
        <v>13956</v>
      </c>
    </row>
    <row r="17394" spans="1:4" ht="9" x14ac:dyDescent="0.15">
      <c r="A17394" s="277"/>
      <c r="B17394" s="69"/>
      <c r="C17394" s="387"/>
      <c r="D17394" t="s">
        <v>17050</v>
      </c>
    </row>
    <row r="17395" spans="1:4" ht="9" x14ac:dyDescent="0.15">
      <c r="A17395" s="277"/>
      <c r="B17395" s="69"/>
      <c r="C17395" s="387"/>
      <c r="D17395" t="s">
        <v>17051</v>
      </c>
    </row>
    <row r="17396" spans="1:4" ht="9" x14ac:dyDescent="0.15">
      <c r="A17396" s="277"/>
      <c r="B17396" s="69"/>
      <c r="C17396" s="387"/>
      <c r="D17396" t="s">
        <v>17052</v>
      </c>
    </row>
    <row r="17397" spans="1:4" ht="9" x14ac:dyDescent="0.15">
      <c r="A17397" s="277"/>
      <c r="B17397" s="69"/>
      <c r="C17397" s="387"/>
      <c r="D17397" t="s">
        <v>17053</v>
      </c>
    </row>
    <row r="17398" spans="1:4" ht="9" x14ac:dyDescent="0.15">
      <c r="A17398" s="277"/>
      <c r="B17398" s="69"/>
      <c r="C17398" s="387"/>
      <c r="D17398" t="s">
        <v>17054</v>
      </c>
    </row>
    <row r="17399" spans="1:4" ht="9" x14ac:dyDescent="0.15">
      <c r="A17399" s="277"/>
      <c r="B17399" s="69"/>
      <c r="C17399" s="387"/>
      <c r="D17399" t="s">
        <v>17055</v>
      </c>
    </row>
    <row r="17400" spans="1:4" ht="9" x14ac:dyDescent="0.15">
      <c r="A17400" s="277"/>
      <c r="B17400" s="69"/>
      <c r="C17400" s="387"/>
      <c r="D17400" t="s">
        <v>487</v>
      </c>
    </row>
    <row r="17401" spans="1:4" ht="9" x14ac:dyDescent="0.15">
      <c r="A17401" s="277"/>
      <c r="B17401" s="69"/>
      <c r="C17401" s="387"/>
      <c r="D17401" t="s">
        <v>13029</v>
      </c>
    </row>
    <row r="17402" spans="1:4" ht="9" x14ac:dyDescent="0.15">
      <c r="A17402" s="277"/>
      <c r="B17402" s="69"/>
      <c r="C17402" s="387"/>
      <c r="D17402" t="s">
        <v>17056</v>
      </c>
    </row>
    <row r="17403" spans="1:4" ht="9" x14ac:dyDescent="0.15">
      <c r="A17403" s="277"/>
      <c r="B17403" s="69"/>
      <c r="C17403" s="387"/>
      <c r="D17403" t="s">
        <v>13029</v>
      </c>
    </row>
    <row r="17404" spans="1:4" ht="9" x14ac:dyDescent="0.15">
      <c r="A17404" s="277"/>
      <c r="B17404" s="69"/>
      <c r="C17404" s="387"/>
      <c r="D17404" t="s">
        <v>21057</v>
      </c>
    </row>
    <row r="17405" spans="1:4" ht="9" x14ac:dyDescent="0.15">
      <c r="A17405" s="277"/>
      <c r="B17405" s="69"/>
      <c r="C17405" s="387"/>
      <c r="D17405" t="s">
        <v>21480</v>
      </c>
    </row>
    <row r="17406" spans="1:4" ht="9" x14ac:dyDescent="0.15">
      <c r="A17406" s="277"/>
      <c r="B17406" s="69"/>
      <c r="C17406" s="387"/>
      <c r="D17406" t="s">
        <v>17057</v>
      </c>
    </row>
    <row r="17407" spans="1:4" ht="9" x14ac:dyDescent="0.15">
      <c r="A17407" s="277"/>
      <c r="B17407" s="69"/>
      <c r="C17407" s="387"/>
      <c r="D17407" t="s">
        <v>17058</v>
      </c>
    </row>
    <row r="17408" spans="1:4" ht="9" x14ac:dyDescent="0.15">
      <c r="A17408" s="277"/>
      <c r="B17408" s="69"/>
      <c r="C17408" s="387"/>
      <c r="D17408" t="s">
        <v>17059</v>
      </c>
    </row>
    <row r="17409" spans="1:4" ht="9" x14ac:dyDescent="0.15">
      <c r="A17409" s="277"/>
      <c r="B17409" s="69"/>
      <c r="C17409" s="387"/>
      <c r="D17409" t="s">
        <v>17060</v>
      </c>
    </row>
    <row r="17410" spans="1:4" ht="9" x14ac:dyDescent="0.15">
      <c r="A17410" s="277"/>
      <c r="B17410" s="69"/>
      <c r="C17410" s="387"/>
      <c r="D17410" t="s">
        <v>17061</v>
      </c>
    </row>
    <row r="17411" spans="1:4" ht="9" x14ac:dyDescent="0.15">
      <c r="A17411" s="277"/>
      <c r="B17411" s="69"/>
      <c r="C17411" s="387"/>
      <c r="D17411" t="s">
        <v>17062</v>
      </c>
    </row>
    <row r="17412" spans="1:4" ht="9" x14ac:dyDescent="0.15">
      <c r="A17412" s="277"/>
      <c r="B17412" s="69"/>
      <c r="C17412" s="387"/>
      <c r="D17412" t="s">
        <v>17063</v>
      </c>
    </row>
    <row r="17413" spans="1:4" ht="9" x14ac:dyDescent="0.15">
      <c r="A17413" s="277"/>
      <c r="B17413" s="69"/>
      <c r="C17413" s="387"/>
      <c r="D17413" t="s">
        <v>17064</v>
      </c>
    </row>
    <row r="17414" spans="1:4" ht="9" x14ac:dyDescent="0.15">
      <c r="A17414" s="277"/>
      <c r="B17414" s="69"/>
      <c r="C17414" s="387"/>
      <c r="D17414" t="s">
        <v>17061</v>
      </c>
    </row>
    <row r="17415" spans="1:4" ht="9" x14ac:dyDescent="0.15">
      <c r="A17415" s="277"/>
      <c r="B17415" s="69"/>
      <c r="C17415" s="387"/>
      <c r="D17415" t="s">
        <v>3340</v>
      </c>
    </row>
    <row r="17416" spans="1:4" ht="9" x14ac:dyDescent="0.15">
      <c r="A17416" s="277"/>
      <c r="B17416" s="69"/>
      <c r="C17416" s="387"/>
      <c r="D17416" t="s">
        <v>17065</v>
      </c>
    </row>
    <row r="17417" spans="1:4" ht="9" x14ac:dyDescent="0.15">
      <c r="A17417" s="277"/>
      <c r="B17417" s="69"/>
      <c r="C17417" s="387"/>
      <c r="D17417" t="s">
        <v>17066</v>
      </c>
    </row>
    <row r="17418" spans="1:4" ht="9" x14ac:dyDescent="0.15">
      <c r="A17418" s="277"/>
      <c r="B17418" s="69"/>
      <c r="C17418" s="387"/>
      <c r="D17418" t="s">
        <v>17067</v>
      </c>
    </row>
    <row r="17419" spans="1:4" ht="9" x14ac:dyDescent="0.15">
      <c r="A17419" s="277"/>
      <c r="B17419" s="69"/>
      <c r="C17419" s="387"/>
      <c r="D17419" t="s">
        <v>17068</v>
      </c>
    </row>
    <row r="17420" spans="1:4" ht="9" x14ac:dyDescent="0.15">
      <c r="A17420" s="277"/>
      <c r="B17420" s="69"/>
      <c r="C17420" s="387"/>
      <c r="D17420" t="s">
        <v>17069</v>
      </c>
    </row>
    <row r="17421" spans="1:4" ht="9" x14ac:dyDescent="0.15">
      <c r="A17421" s="277"/>
      <c r="B17421" s="69"/>
      <c r="C17421" s="387"/>
      <c r="D17421" t="s">
        <v>17070</v>
      </c>
    </row>
    <row r="17422" spans="1:4" ht="9" x14ac:dyDescent="0.15">
      <c r="A17422" s="277"/>
      <c r="B17422" s="69"/>
      <c r="C17422" s="387"/>
      <c r="D17422" t="s">
        <v>16738</v>
      </c>
    </row>
    <row r="17423" spans="1:4" ht="9" x14ac:dyDescent="0.15">
      <c r="A17423" s="277"/>
      <c r="B17423" s="69"/>
      <c r="C17423" s="387"/>
      <c r="D17423" t="s">
        <v>15573</v>
      </c>
    </row>
    <row r="17424" spans="1:4" ht="9" x14ac:dyDescent="0.15">
      <c r="A17424" s="277"/>
      <c r="B17424" s="69"/>
      <c r="C17424" s="387"/>
      <c r="D17424" t="s">
        <v>9746</v>
      </c>
    </row>
    <row r="17425" spans="1:4" ht="9" x14ac:dyDescent="0.15">
      <c r="A17425" s="277"/>
      <c r="B17425" s="69"/>
      <c r="C17425" s="387"/>
      <c r="D17425" t="s">
        <v>21492</v>
      </c>
    </row>
    <row r="17426" spans="1:4" ht="9" x14ac:dyDescent="0.15">
      <c r="A17426" s="277"/>
      <c r="B17426" s="69"/>
      <c r="C17426" s="387"/>
      <c r="D17426" t="s">
        <v>14708</v>
      </c>
    </row>
    <row r="17427" spans="1:4" ht="9" x14ac:dyDescent="0.15">
      <c r="A17427" s="277"/>
      <c r="B17427" s="69"/>
      <c r="C17427" s="387"/>
      <c r="D17427" t="s">
        <v>15732</v>
      </c>
    </row>
    <row r="17428" spans="1:4" ht="9" x14ac:dyDescent="0.15">
      <c r="A17428" s="277"/>
      <c r="B17428" s="69"/>
      <c r="C17428" s="387"/>
      <c r="D17428" t="s">
        <v>15594</v>
      </c>
    </row>
    <row r="17429" spans="1:4" ht="9" x14ac:dyDescent="0.15">
      <c r="A17429" s="277"/>
      <c r="B17429" s="69"/>
      <c r="C17429" s="387"/>
      <c r="D17429" t="s">
        <v>12857</v>
      </c>
    </row>
    <row r="17430" spans="1:4" ht="9" x14ac:dyDescent="0.15">
      <c r="A17430" s="277"/>
      <c r="B17430" s="69"/>
      <c r="C17430" s="387"/>
      <c r="D17430" t="s">
        <v>17071</v>
      </c>
    </row>
    <row r="17431" spans="1:4" ht="9" x14ac:dyDescent="0.15">
      <c r="A17431" s="277"/>
      <c r="B17431" s="69"/>
      <c r="C17431" s="387"/>
      <c r="D17431" t="s">
        <v>17072</v>
      </c>
    </row>
    <row r="17432" spans="1:4" ht="9" x14ac:dyDescent="0.15">
      <c r="A17432" s="277"/>
      <c r="B17432" s="69"/>
      <c r="C17432" s="387"/>
      <c r="D17432" t="s">
        <v>9631</v>
      </c>
    </row>
    <row r="17433" spans="1:4" ht="9" x14ac:dyDescent="0.15">
      <c r="A17433" s="277"/>
      <c r="B17433" s="69"/>
      <c r="C17433" s="387"/>
      <c r="D17433" t="s">
        <v>21493</v>
      </c>
    </row>
    <row r="17434" spans="1:4" ht="9" x14ac:dyDescent="0.15">
      <c r="A17434" s="277"/>
      <c r="B17434" s="69"/>
      <c r="C17434" s="387"/>
      <c r="D17434" t="s">
        <v>21494</v>
      </c>
    </row>
    <row r="17435" spans="1:4" ht="9" x14ac:dyDescent="0.15">
      <c r="A17435" s="277"/>
      <c r="B17435" s="69"/>
      <c r="C17435" s="387"/>
      <c r="D17435" t="s">
        <v>21495</v>
      </c>
    </row>
    <row r="17436" spans="1:4" ht="9" x14ac:dyDescent="0.15">
      <c r="A17436" s="277"/>
      <c r="B17436" s="69"/>
      <c r="C17436" s="387"/>
      <c r="D17436" t="s">
        <v>21496</v>
      </c>
    </row>
    <row r="17437" spans="1:4" ht="9" x14ac:dyDescent="0.15">
      <c r="A17437" s="277"/>
      <c r="B17437" s="69"/>
      <c r="C17437" s="387"/>
      <c r="D17437" t="s">
        <v>21497</v>
      </c>
    </row>
    <row r="17438" spans="1:4" ht="9" x14ac:dyDescent="0.15">
      <c r="A17438" s="277"/>
      <c r="B17438" s="69"/>
      <c r="C17438" s="387"/>
      <c r="D17438" t="s">
        <v>21495</v>
      </c>
    </row>
    <row r="17439" spans="1:4" ht="9" x14ac:dyDescent="0.15">
      <c r="A17439" s="277"/>
      <c r="B17439" s="69"/>
      <c r="C17439" s="387"/>
      <c r="D17439" t="s">
        <v>16393</v>
      </c>
    </row>
    <row r="17440" spans="1:4" ht="9" x14ac:dyDescent="0.15">
      <c r="A17440" s="277"/>
      <c r="B17440" s="69"/>
      <c r="C17440" s="387"/>
      <c r="D17440" t="s">
        <v>487</v>
      </c>
    </row>
    <row r="17441" spans="1:4" ht="9" x14ac:dyDescent="0.15">
      <c r="A17441" s="277"/>
      <c r="B17441" s="69"/>
      <c r="C17441" s="387"/>
      <c r="D17441" t="s">
        <v>10011</v>
      </c>
    </row>
    <row r="17442" spans="1:4" ht="9" x14ac:dyDescent="0.15">
      <c r="A17442" s="277"/>
      <c r="B17442" s="69"/>
      <c r="C17442" s="387"/>
      <c r="D17442" t="s">
        <v>17073</v>
      </c>
    </row>
    <row r="17443" spans="1:4" ht="9" x14ac:dyDescent="0.15">
      <c r="A17443" s="277"/>
      <c r="B17443" s="69"/>
      <c r="C17443" s="387"/>
      <c r="D17443" t="s">
        <v>10011</v>
      </c>
    </row>
    <row r="17444" spans="1:4" ht="9" x14ac:dyDescent="0.15">
      <c r="A17444" s="277"/>
      <c r="B17444" s="69"/>
      <c r="C17444" s="387"/>
      <c r="D17444" t="s">
        <v>21057</v>
      </c>
    </row>
    <row r="17445" spans="1:4" ht="9" x14ac:dyDescent="0.15">
      <c r="A17445" s="277"/>
      <c r="B17445" s="69"/>
      <c r="C17445" s="387"/>
      <c r="D17445" t="s">
        <v>21413</v>
      </c>
    </row>
    <row r="17446" spans="1:4" ht="9" x14ac:dyDescent="0.15">
      <c r="A17446" s="277"/>
      <c r="B17446" s="69"/>
      <c r="C17446" s="387"/>
      <c r="D17446" t="s">
        <v>17074</v>
      </c>
    </row>
    <row r="17447" spans="1:4" ht="9" x14ac:dyDescent="0.15">
      <c r="A17447" s="277"/>
      <c r="B17447" s="69"/>
      <c r="C17447" s="387"/>
      <c r="D17447" t="s">
        <v>17075</v>
      </c>
    </row>
    <row r="17448" spans="1:4" ht="9" x14ac:dyDescent="0.15">
      <c r="A17448" s="277"/>
      <c r="B17448" s="69"/>
      <c r="C17448" s="387"/>
      <c r="D17448" t="s">
        <v>21498</v>
      </c>
    </row>
    <row r="17449" spans="1:4" ht="9" x14ac:dyDescent="0.15">
      <c r="A17449" s="277"/>
      <c r="B17449" s="69"/>
      <c r="C17449" s="387"/>
      <c r="D17449" t="s">
        <v>15781</v>
      </c>
    </row>
    <row r="17450" spans="1:4" ht="9" x14ac:dyDescent="0.15">
      <c r="A17450" s="277"/>
      <c r="B17450" s="69"/>
      <c r="C17450" s="387"/>
      <c r="D17450" t="s">
        <v>17076</v>
      </c>
    </row>
    <row r="17451" spans="1:4" ht="9" x14ac:dyDescent="0.15">
      <c r="A17451" s="277"/>
      <c r="B17451" s="69"/>
      <c r="C17451" s="387"/>
      <c r="D17451" t="s">
        <v>17077</v>
      </c>
    </row>
    <row r="17452" spans="1:4" ht="9" x14ac:dyDescent="0.15">
      <c r="A17452" s="277"/>
      <c r="B17452" s="69"/>
      <c r="C17452" s="387"/>
      <c r="D17452" t="s">
        <v>10418</v>
      </c>
    </row>
    <row r="17453" spans="1:4" ht="9" x14ac:dyDescent="0.15">
      <c r="A17453" s="277"/>
      <c r="B17453" s="69"/>
      <c r="C17453" s="387"/>
      <c r="D17453" t="s">
        <v>13125</v>
      </c>
    </row>
    <row r="17454" spans="1:4" ht="9" x14ac:dyDescent="0.15">
      <c r="A17454" s="277"/>
      <c r="B17454" s="69"/>
      <c r="C17454" s="387"/>
      <c r="D17454" t="s">
        <v>17078</v>
      </c>
    </row>
    <row r="17455" spans="1:4" ht="9" x14ac:dyDescent="0.15">
      <c r="A17455" s="277"/>
      <c r="B17455" s="69"/>
      <c r="C17455" s="387"/>
      <c r="D17455" t="s">
        <v>17079</v>
      </c>
    </row>
    <row r="17456" spans="1:4" ht="9" x14ac:dyDescent="0.15">
      <c r="A17456" s="277"/>
      <c r="B17456" s="69"/>
      <c r="C17456" s="387"/>
      <c r="D17456" t="s">
        <v>17080</v>
      </c>
    </row>
    <row r="17457" spans="1:4" ht="9" x14ac:dyDescent="0.15">
      <c r="A17457" s="277"/>
      <c r="B17457" s="69"/>
      <c r="C17457" s="387"/>
      <c r="D17457" t="s">
        <v>21499</v>
      </c>
    </row>
    <row r="17458" spans="1:4" ht="9" x14ac:dyDescent="0.15">
      <c r="A17458" s="277"/>
      <c r="B17458" s="69"/>
      <c r="C17458" s="387"/>
      <c r="D17458" t="s">
        <v>17081</v>
      </c>
    </row>
    <row r="17459" spans="1:4" ht="9" x14ac:dyDescent="0.15">
      <c r="A17459" s="277"/>
      <c r="B17459" s="69"/>
      <c r="C17459" s="387"/>
      <c r="D17459" t="s">
        <v>17082</v>
      </c>
    </row>
    <row r="17460" spans="1:4" ht="9" x14ac:dyDescent="0.15">
      <c r="A17460" s="277"/>
      <c r="B17460" s="69"/>
      <c r="C17460" s="387"/>
      <c r="D17460" t="s">
        <v>15125</v>
      </c>
    </row>
    <row r="17461" spans="1:4" ht="9" x14ac:dyDescent="0.15">
      <c r="A17461" s="277"/>
      <c r="B17461" s="69"/>
      <c r="C17461" s="387"/>
      <c r="D17461" t="s">
        <v>14237</v>
      </c>
    </row>
    <row r="17462" spans="1:4" ht="9" x14ac:dyDescent="0.15">
      <c r="A17462" s="277"/>
      <c r="B17462" s="69"/>
      <c r="C17462" s="387"/>
      <c r="D17462" t="s">
        <v>17083</v>
      </c>
    </row>
    <row r="17463" spans="1:4" ht="9" x14ac:dyDescent="0.15">
      <c r="A17463" s="277"/>
      <c r="B17463" s="69"/>
      <c r="C17463" s="387"/>
      <c r="D17463" t="s">
        <v>17084</v>
      </c>
    </row>
    <row r="17464" spans="1:4" ht="9" x14ac:dyDescent="0.15">
      <c r="A17464" s="277"/>
      <c r="B17464" s="69"/>
      <c r="C17464" s="387"/>
      <c r="D17464" t="s">
        <v>17085</v>
      </c>
    </row>
    <row r="17465" spans="1:4" ht="9" x14ac:dyDescent="0.15">
      <c r="A17465" s="277"/>
      <c r="B17465" s="69"/>
      <c r="C17465" s="387"/>
      <c r="D17465" t="s">
        <v>17086</v>
      </c>
    </row>
    <row r="17466" spans="1:4" ht="9" x14ac:dyDescent="0.15">
      <c r="A17466" s="277"/>
      <c r="B17466" s="69"/>
      <c r="C17466" s="387"/>
      <c r="D17466" t="s">
        <v>17087</v>
      </c>
    </row>
    <row r="17467" spans="1:4" ht="9" x14ac:dyDescent="0.15">
      <c r="A17467" s="277"/>
      <c r="B17467" s="69"/>
      <c r="C17467" s="387"/>
      <c r="D17467" t="s">
        <v>17088</v>
      </c>
    </row>
    <row r="17468" spans="1:4" ht="9" x14ac:dyDescent="0.15">
      <c r="A17468" s="277"/>
      <c r="B17468" s="69"/>
      <c r="C17468" s="387"/>
      <c r="D17468" t="s">
        <v>17089</v>
      </c>
    </row>
    <row r="17469" spans="1:4" ht="9" x14ac:dyDescent="0.15">
      <c r="A17469" s="277"/>
      <c r="B17469" s="69"/>
      <c r="C17469" s="387"/>
      <c r="D17469" t="s">
        <v>17090</v>
      </c>
    </row>
    <row r="17470" spans="1:4" ht="9" x14ac:dyDescent="0.15">
      <c r="A17470" s="277"/>
      <c r="B17470" s="69"/>
      <c r="C17470" s="387"/>
      <c r="D17470" t="s">
        <v>17091</v>
      </c>
    </row>
    <row r="17471" spans="1:4" ht="9" x14ac:dyDescent="0.15">
      <c r="A17471" s="277"/>
      <c r="B17471" s="69"/>
      <c r="C17471" s="387"/>
      <c r="D17471" t="s">
        <v>17092</v>
      </c>
    </row>
    <row r="17472" spans="1:4" ht="9" x14ac:dyDescent="0.15">
      <c r="A17472" s="277"/>
      <c r="B17472" s="69"/>
      <c r="C17472" s="387"/>
      <c r="D17472" t="s">
        <v>17093</v>
      </c>
    </row>
    <row r="17473" spans="1:4" ht="9" x14ac:dyDescent="0.15">
      <c r="A17473" s="277"/>
      <c r="B17473" s="69"/>
      <c r="C17473" s="387"/>
      <c r="D17473" t="s">
        <v>17094</v>
      </c>
    </row>
    <row r="17474" spans="1:4" ht="9" x14ac:dyDescent="0.15">
      <c r="A17474" s="277"/>
      <c r="B17474" s="69"/>
      <c r="C17474" s="387"/>
      <c r="D17474" t="s">
        <v>17095</v>
      </c>
    </row>
    <row r="17475" spans="1:4" ht="9" x14ac:dyDescent="0.15">
      <c r="A17475" s="277"/>
      <c r="B17475" s="69"/>
      <c r="C17475" s="387"/>
      <c r="D17475" t="s">
        <v>17096</v>
      </c>
    </row>
    <row r="17476" spans="1:4" ht="9" x14ac:dyDescent="0.15">
      <c r="A17476" s="277"/>
      <c r="B17476" s="69"/>
      <c r="C17476" s="387"/>
      <c r="D17476" t="s">
        <v>17097</v>
      </c>
    </row>
    <row r="17477" spans="1:4" ht="9" x14ac:dyDescent="0.15">
      <c r="A17477" s="277"/>
      <c r="B17477" s="69"/>
      <c r="C17477" s="387"/>
      <c r="D17477" t="s">
        <v>17098</v>
      </c>
    </row>
    <row r="17478" spans="1:4" ht="9" x14ac:dyDescent="0.15">
      <c r="A17478" s="277"/>
      <c r="B17478" s="69"/>
      <c r="C17478" s="387"/>
      <c r="D17478" t="s">
        <v>17099</v>
      </c>
    </row>
    <row r="17479" spans="1:4" ht="9" x14ac:dyDescent="0.15">
      <c r="A17479" s="277"/>
      <c r="B17479" s="69"/>
      <c r="C17479" s="387"/>
      <c r="D17479" t="s">
        <v>17100</v>
      </c>
    </row>
    <row r="17480" spans="1:4" ht="9" x14ac:dyDescent="0.15">
      <c r="A17480" s="277"/>
      <c r="B17480" s="69"/>
      <c r="C17480" s="387"/>
      <c r="D17480" t="s">
        <v>17101</v>
      </c>
    </row>
    <row r="17481" spans="1:4" ht="9" x14ac:dyDescent="0.15">
      <c r="A17481" s="277"/>
      <c r="B17481" s="69"/>
      <c r="C17481" s="387"/>
      <c r="D17481" t="s">
        <v>17102</v>
      </c>
    </row>
    <row r="17482" spans="1:4" ht="9" x14ac:dyDescent="0.15">
      <c r="A17482" s="277"/>
      <c r="B17482" s="69"/>
      <c r="C17482" s="387"/>
      <c r="D17482" t="s">
        <v>17103</v>
      </c>
    </row>
    <row r="17483" spans="1:4" ht="9" x14ac:dyDescent="0.15">
      <c r="A17483" s="277"/>
      <c r="B17483" s="69"/>
      <c r="C17483" s="387"/>
      <c r="D17483" t="s">
        <v>17104</v>
      </c>
    </row>
    <row r="17484" spans="1:4" ht="9" x14ac:dyDescent="0.15">
      <c r="A17484" s="277"/>
      <c r="B17484" s="69"/>
      <c r="C17484" s="387"/>
      <c r="D17484" t="s">
        <v>17105</v>
      </c>
    </row>
    <row r="17485" spans="1:4" ht="9" x14ac:dyDescent="0.15">
      <c r="A17485" s="277"/>
      <c r="B17485" s="69"/>
      <c r="C17485" s="387"/>
      <c r="D17485" t="s">
        <v>17106</v>
      </c>
    </row>
    <row r="17486" spans="1:4" ht="9" x14ac:dyDescent="0.15">
      <c r="A17486" s="277"/>
      <c r="B17486" s="69"/>
      <c r="C17486" s="387"/>
      <c r="D17486" t="s">
        <v>10733</v>
      </c>
    </row>
    <row r="17487" spans="1:4" ht="9" x14ac:dyDescent="0.15">
      <c r="A17487" s="277"/>
      <c r="B17487" s="69"/>
      <c r="C17487" s="387"/>
      <c r="D17487" t="s">
        <v>9630</v>
      </c>
    </row>
    <row r="17488" spans="1:4" ht="9" x14ac:dyDescent="0.15">
      <c r="A17488" s="277"/>
      <c r="B17488" s="69"/>
      <c r="C17488" s="387"/>
      <c r="D17488" t="s">
        <v>9631</v>
      </c>
    </row>
    <row r="17489" spans="1:4" ht="9" x14ac:dyDescent="0.15">
      <c r="A17489" s="277"/>
      <c r="B17489" s="69"/>
      <c r="C17489" s="387"/>
      <c r="D17489" t="s">
        <v>17107</v>
      </c>
    </row>
    <row r="17490" spans="1:4" ht="9" x14ac:dyDescent="0.15">
      <c r="A17490" s="277"/>
      <c r="B17490" s="69"/>
      <c r="C17490" s="387"/>
      <c r="D17490" t="s">
        <v>16393</v>
      </c>
    </row>
    <row r="17491" spans="1:4" ht="9" x14ac:dyDescent="0.15">
      <c r="A17491" s="277"/>
      <c r="B17491" s="69"/>
      <c r="C17491" s="387"/>
      <c r="D17491" t="s">
        <v>487</v>
      </c>
    </row>
    <row r="17492" spans="1:4" ht="9" x14ac:dyDescent="0.15">
      <c r="A17492" s="277"/>
      <c r="B17492" s="69"/>
      <c r="C17492" s="387"/>
      <c r="D17492" t="s">
        <v>10011</v>
      </c>
    </row>
    <row r="17493" spans="1:4" ht="9" x14ac:dyDescent="0.15">
      <c r="A17493" s="277"/>
      <c r="B17493" s="69"/>
      <c r="C17493" s="387"/>
      <c r="D17493" t="s">
        <v>17108</v>
      </c>
    </row>
    <row r="17494" spans="1:4" ht="9" x14ac:dyDescent="0.15">
      <c r="A17494" s="277"/>
      <c r="B17494" s="69"/>
      <c r="C17494" s="387"/>
      <c r="D17494" t="s">
        <v>10011</v>
      </c>
    </row>
    <row r="17495" spans="1:4" ht="9" x14ac:dyDescent="0.15">
      <c r="A17495" s="277"/>
      <c r="B17495" s="69"/>
      <c r="C17495" s="387"/>
      <c r="D17495" t="s">
        <v>14033</v>
      </c>
    </row>
    <row r="17496" spans="1:4" ht="9" x14ac:dyDescent="0.15">
      <c r="A17496" s="277"/>
      <c r="B17496" s="69"/>
      <c r="C17496" s="387"/>
      <c r="D17496" t="s">
        <v>487</v>
      </c>
    </row>
    <row r="17497" spans="1:4" ht="9" x14ac:dyDescent="0.15">
      <c r="A17497" s="277"/>
      <c r="B17497" s="69"/>
      <c r="C17497" s="387"/>
      <c r="D17497" t="s">
        <v>21057</v>
      </c>
    </row>
    <row r="17498" spans="1:4" ht="9" x14ac:dyDescent="0.15">
      <c r="A17498" s="277"/>
      <c r="B17498" s="69"/>
      <c r="C17498" s="387"/>
      <c r="D17498" t="s">
        <v>21500</v>
      </c>
    </row>
    <row r="17499" spans="1:4" ht="9" x14ac:dyDescent="0.15">
      <c r="A17499" s="277"/>
      <c r="B17499" s="69"/>
      <c r="C17499" s="387"/>
      <c r="D17499" t="s">
        <v>17109</v>
      </c>
    </row>
    <row r="17500" spans="1:4" ht="9" x14ac:dyDescent="0.15">
      <c r="A17500" s="277"/>
      <c r="B17500" s="69"/>
      <c r="C17500" s="387"/>
      <c r="D17500" t="s">
        <v>17110</v>
      </c>
    </row>
    <row r="17501" spans="1:4" ht="9" x14ac:dyDescent="0.15">
      <c r="A17501" s="277"/>
      <c r="B17501" s="69"/>
      <c r="C17501" s="387"/>
      <c r="D17501" t="s">
        <v>17111</v>
      </c>
    </row>
    <row r="17502" spans="1:4" ht="9" x14ac:dyDescent="0.15">
      <c r="A17502" s="277"/>
      <c r="B17502" s="69"/>
      <c r="C17502" s="387"/>
      <c r="D17502" t="s">
        <v>487</v>
      </c>
    </row>
    <row r="17503" spans="1:4" ht="9" x14ac:dyDescent="0.15">
      <c r="A17503" s="277"/>
      <c r="B17503" s="69"/>
      <c r="C17503" s="387"/>
      <c r="D17503" t="s">
        <v>17112</v>
      </c>
    </row>
    <row r="17504" spans="1:4" ht="9" x14ac:dyDescent="0.15">
      <c r="A17504" s="277"/>
      <c r="B17504" s="69"/>
      <c r="C17504" s="387"/>
      <c r="D17504" t="s">
        <v>17113</v>
      </c>
    </row>
    <row r="17505" spans="1:4" ht="9" x14ac:dyDescent="0.15">
      <c r="A17505" s="277"/>
      <c r="B17505" s="69"/>
      <c r="C17505" s="387"/>
      <c r="D17505" t="s">
        <v>17114</v>
      </c>
    </row>
    <row r="17506" spans="1:4" ht="9" x14ac:dyDescent="0.15">
      <c r="A17506" s="277"/>
      <c r="B17506" s="69"/>
      <c r="C17506" s="387"/>
      <c r="D17506" t="s">
        <v>16038</v>
      </c>
    </row>
    <row r="17507" spans="1:4" ht="9" x14ac:dyDescent="0.15">
      <c r="A17507" s="277"/>
      <c r="B17507" s="69"/>
      <c r="C17507" s="387"/>
      <c r="D17507" t="s">
        <v>487</v>
      </c>
    </row>
    <row r="17508" spans="1:4" ht="9" x14ac:dyDescent="0.15">
      <c r="A17508" s="277"/>
      <c r="B17508" s="69"/>
      <c r="C17508" s="387"/>
      <c r="D17508" t="s">
        <v>17115</v>
      </c>
    </row>
    <row r="17509" spans="1:4" ht="9" x14ac:dyDescent="0.15">
      <c r="A17509" s="277"/>
      <c r="B17509" s="69"/>
      <c r="C17509" s="387"/>
      <c r="D17509" t="s">
        <v>17116</v>
      </c>
    </row>
    <row r="17510" spans="1:4" ht="9" x14ac:dyDescent="0.15">
      <c r="A17510" s="277"/>
      <c r="B17510" s="69"/>
      <c r="C17510" s="387"/>
      <c r="D17510" t="s">
        <v>17117</v>
      </c>
    </row>
    <row r="17511" spans="1:4" ht="9" x14ac:dyDescent="0.15">
      <c r="A17511" s="277"/>
      <c r="B17511" s="69"/>
      <c r="C17511" s="387"/>
      <c r="D17511" t="s">
        <v>16038</v>
      </c>
    </row>
    <row r="17512" spans="1:4" ht="9" x14ac:dyDescent="0.15">
      <c r="A17512" s="277"/>
      <c r="B17512" s="69"/>
      <c r="C17512" s="387"/>
      <c r="D17512" t="s">
        <v>487</v>
      </c>
    </row>
    <row r="17513" spans="1:4" ht="9" x14ac:dyDescent="0.15">
      <c r="A17513" s="277"/>
      <c r="B17513" s="69"/>
      <c r="C17513" s="387"/>
      <c r="D17513" t="s">
        <v>17118</v>
      </c>
    </row>
    <row r="17514" spans="1:4" ht="9" x14ac:dyDescent="0.15">
      <c r="A17514" s="277"/>
      <c r="B17514" s="69"/>
      <c r="C17514" s="387"/>
      <c r="D17514" t="s">
        <v>17119</v>
      </c>
    </row>
    <row r="17515" spans="1:4" ht="9" x14ac:dyDescent="0.15">
      <c r="A17515" s="277"/>
      <c r="B17515" s="69"/>
      <c r="C17515" s="387"/>
      <c r="D17515" t="s">
        <v>17120</v>
      </c>
    </row>
    <row r="17516" spans="1:4" ht="9" x14ac:dyDescent="0.15">
      <c r="A17516" s="277"/>
      <c r="B17516" s="69"/>
      <c r="C17516" s="387"/>
      <c r="D17516" t="s">
        <v>17121</v>
      </c>
    </row>
    <row r="17517" spans="1:4" ht="9" x14ac:dyDescent="0.15">
      <c r="A17517" s="277"/>
      <c r="B17517" s="69"/>
      <c r="C17517" s="387"/>
      <c r="D17517" t="s">
        <v>17122</v>
      </c>
    </row>
    <row r="17518" spans="1:4" ht="9" x14ac:dyDescent="0.15">
      <c r="A17518" s="277"/>
      <c r="B17518" s="69"/>
      <c r="C17518" s="387"/>
      <c r="D17518" t="s">
        <v>17123</v>
      </c>
    </row>
    <row r="17519" spans="1:4" ht="9" x14ac:dyDescent="0.15">
      <c r="A17519" s="277"/>
      <c r="B17519" s="69"/>
      <c r="C17519" s="387"/>
      <c r="D17519" t="s">
        <v>17124</v>
      </c>
    </row>
    <row r="17520" spans="1:4" ht="9" x14ac:dyDescent="0.15">
      <c r="A17520" s="277"/>
      <c r="B17520" s="69"/>
      <c r="C17520" s="387"/>
      <c r="D17520" t="s">
        <v>17125</v>
      </c>
    </row>
    <row r="17521" spans="1:4" ht="9" x14ac:dyDescent="0.15">
      <c r="A17521" s="277"/>
      <c r="B17521" s="69"/>
      <c r="C17521" s="387"/>
      <c r="D17521" t="s">
        <v>17126</v>
      </c>
    </row>
    <row r="17522" spans="1:4" ht="9" x14ac:dyDescent="0.15">
      <c r="A17522" s="277"/>
      <c r="B17522" s="69"/>
      <c r="C17522" s="387"/>
      <c r="D17522" t="s">
        <v>17127</v>
      </c>
    </row>
    <row r="17523" spans="1:4" ht="9" x14ac:dyDescent="0.15">
      <c r="A17523" s="277"/>
      <c r="B17523" s="69"/>
      <c r="C17523" s="387"/>
      <c r="D17523" t="s">
        <v>17123</v>
      </c>
    </row>
    <row r="17524" spans="1:4" ht="9" x14ac:dyDescent="0.15">
      <c r="A17524" s="277"/>
      <c r="B17524" s="69"/>
      <c r="C17524" s="387"/>
      <c r="D17524" t="s">
        <v>17128</v>
      </c>
    </row>
    <row r="17525" spans="1:4" ht="9" x14ac:dyDescent="0.15">
      <c r="A17525" s="277"/>
      <c r="B17525" s="69"/>
      <c r="C17525" s="387"/>
      <c r="D17525" t="s">
        <v>17129</v>
      </c>
    </row>
    <row r="17526" spans="1:4" ht="9" x14ac:dyDescent="0.15">
      <c r="A17526" s="277"/>
      <c r="B17526" s="69"/>
      <c r="C17526" s="387"/>
      <c r="D17526" t="s">
        <v>17130</v>
      </c>
    </row>
    <row r="17527" spans="1:4" ht="9" x14ac:dyDescent="0.15">
      <c r="A17527" s="277"/>
      <c r="B17527" s="69"/>
      <c r="C17527" s="387"/>
      <c r="D17527" t="s">
        <v>17131</v>
      </c>
    </row>
    <row r="17528" spans="1:4" ht="9" x14ac:dyDescent="0.15">
      <c r="A17528" s="277"/>
      <c r="B17528" s="69"/>
      <c r="C17528" s="387"/>
      <c r="D17528" t="s">
        <v>17132</v>
      </c>
    </row>
    <row r="17529" spans="1:4" ht="9" x14ac:dyDescent="0.15">
      <c r="A17529" s="277"/>
      <c r="B17529" s="69"/>
      <c r="C17529" s="387"/>
      <c r="D17529" t="s">
        <v>17133</v>
      </c>
    </row>
    <row r="17530" spans="1:4" ht="9" x14ac:dyDescent="0.15">
      <c r="A17530" s="277"/>
      <c r="B17530" s="69"/>
      <c r="C17530" s="387"/>
      <c r="D17530" t="s">
        <v>17134</v>
      </c>
    </row>
    <row r="17531" spans="1:4" ht="9" x14ac:dyDescent="0.15">
      <c r="A17531" s="277"/>
      <c r="B17531" s="69"/>
      <c r="C17531" s="387"/>
      <c r="D17531" t="s">
        <v>17135</v>
      </c>
    </row>
    <row r="17532" spans="1:4" ht="9" x14ac:dyDescent="0.15">
      <c r="A17532" s="277"/>
      <c r="B17532" s="69"/>
      <c r="C17532" s="387"/>
      <c r="D17532" t="s">
        <v>17136</v>
      </c>
    </row>
    <row r="17533" spans="1:4" ht="9" x14ac:dyDescent="0.15">
      <c r="A17533" s="277"/>
      <c r="B17533" s="69"/>
      <c r="C17533" s="387"/>
      <c r="D17533" t="s">
        <v>17137</v>
      </c>
    </row>
    <row r="17534" spans="1:4" ht="9" x14ac:dyDescent="0.15">
      <c r="A17534" s="277"/>
      <c r="B17534" s="69"/>
      <c r="C17534" s="387"/>
      <c r="D17534" t="s">
        <v>17138</v>
      </c>
    </row>
    <row r="17535" spans="1:4" ht="9" x14ac:dyDescent="0.15">
      <c r="A17535" s="277"/>
      <c r="B17535" s="69"/>
      <c r="C17535" s="387"/>
      <c r="D17535" t="s">
        <v>17139</v>
      </c>
    </row>
    <row r="17536" spans="1:4" ht="9" x14ac:dyDescent="0.15">
      <c r="A17536" s="277"/>
      <c r="B17536" s="69"/>
      <c r="C17536" s="387"/>
      <c r="D17536" t="s">
        <v>17140</v>
      </c>
    </row>
    <row r="17537" spans="1:4" ht="9" x14ac:dyDescent="0.15">
      <c r="A17537" s="277"/>
      <c r="B17537" s="69"/>
      <c r="C17537" s="387"/>
      <c r="D17537" t="s">
        <v>17141</v>
      </c>
    </row>
    <row r="17538" spans="1:4" ht="9" x14ac:dyDescent="0.15">
      <c r="A17538" s="277"/>
      <c r="B17538" s="69"/>
      <c r="C17538" s="387"/>
      <c r="D17538" t="s">
        <v>17142</v>
      </c>
    </row>
    <row r="17539" spans="1:4" ht="9" x14ac:dyDescent="0.15">
      <c r="A17539" s="277"/>
      <c r="B17539" s="69"/>
      <c r="C17539" s="387"/>
      <c r="D17539" t="s">
        <v>16038</v>
      </c>
    </row>
    <row r="17540" spans="1:4" ht="9" x14ac:dyDescent="0.15">
      <c r="A17540" s="277"/>
      <c r="B17540" s="69"/>
      <c r="C17540" s="387"/>
      <c r="D17540" t="s">
        <v>16049</v>
      </c>
    </row>
    <row r="17541" spans="1:4" ht="9" x14ac:dyDescent="0.15">
      <c r="A17541" s="277"/>
      <c r="B17541" s="69"/>
      <c r="C17541" s="387"/>
      <c r="D17541" t="s">
        <v>9333</v>
      </c>
    </row>
    <row r="17542" spans="1:4" ht="9" x14ac:dyDescent="0.15">
      <c r="A17542" s="277"/>
      <c r="B17542" s="69"/>
      <c r="C17542" s="387"/>
      <c r="D17542" t="s">
        <v>17143</v>
      </c>
    </row>
    <row r="17543" spans="1:4" ht="9" x14ac:dyDescent="0.15">
      <c r="A17543" s="277"/>
      <c r="B17543" s="69"/>
      <c r="C17543" s="387"/>
      <c r="D17543" t="s">
        <v>17144</v>
      </c>
    </row>
    <row r="17544" spans="1:4" ht="9" x14ac:dyDescent="0.15">
      <c r="A17544" s="277"/>
      <c r="B17544" s="69"/>
      <c r="C17544" s="387"/>
      <c r="D17544" t="s">
        <v>17145</v>
      </c>
    </row>
    <row r="17545" spans="1:4" ht="9" x14ac:dyDescent="0.15">
      <c r="A17545" s="277"/>
      <c r="B17545" s="69"/>
      <c r="C17545" s="387"/>
      <c r="D17545" t="s">
        <v>17146</v>
      </c>
    </row>
    <row r="17546" spans="1:4" ht="9" x14ac:dyDescent="0.15">
      <c r="A17546" s="277"/>
      <c r="B17546" s="69"/>
      <c r="C17546" s="387"/>
      <c r="D17546" t="s">
        <v>17147</v>
      </c>
    </row>
    <row r="17547" spans="1:4" ht="9" x14ac:dyDescent="0.15">
      <c r="A17547" s="277"/>
      <c r="B17547" s="69"/>
      <c r="C17547" s="387"/>
      <c r="D17547" t="s">
        <v>17148</v>
      </c>
    </row>
    <row r="17548" spans="1:4" ht="9" x14ac:dyDescent="0.15">
      <c r="A17548" s="277"/>
      <c r="B17548" s="69"/>
      <c r="C17548" s="387"/>
      <c r="D17548" t="s">
        <v>17149</v>
      </c>
    </row>
    <row r="17549" spans="1:4" ht="9" x14ac:dyDescent="0.15">
      <c r="A17549" s="277"/>
      <c r="B17549" s="69"/>
      <c r="C17549" s="387"/>
      <c r="D17549" t="s">
        <v>17150</v>
      </c>
    </row>
    <row r="17550" spans="1:4" ht="9" x14ac:dyDescent="0.15">
      <c r="A17550" s="277"/>
      <c r="B17550" s="69"/>
      <c r="C17550" s="387"/>
      <c r="D17550" t="s">
        <v>11566</v>
      </c>
    </row>
    <row r="17551" spans="1:4" ht="9" x14ac:dyDescent="0.15">
      <c r="A17551" s="277"/>
      <c r="B17551" s="69"/>
      <c r="C17551" s="387"/>
      <c r="D17551" t="s">
        <v>17151</v>
      </c>
    </row>
    <row r="17552" spans="1:4" ht="9" x14ac:dyDescent="0.15">
      <c r="A17552" s="277"/>
      <c r="B17552" s="69"/>
      <c r="C17552" s="387"/>
      <c r="D17552" t="s">
        <v>17152</v>
      </c>
    </row>
    <row r="17553" spans="1:4" ht="9" x14ac:dyDescent="0.15">
      <c r="A17553" s="277"/>
      <c r="B17553" s="69"/>
      <c r="C17553" s="387"/>
      <c r="D17553" t="s">
        <v>17153</v>
      </c>
    </row>
    <row r="17554" spans="1:4" ht="9" x14ac:dyDescent="0.15">
      <c r="A17554" s="277"/>
      <c r="B17554" s="69"/>
      <c r="C17554" s="387"/>
      <c r="D17554" t="s">
        <v>17154</v>
      </c>
    </row>
    <row r="17555" spans="1:4" ht="9" x14ac:dyDescent="0.15">
      <c r="A17555" s="277"/>
      <c r="B17555" s="69"/>
      <c r="C17555" s="387"/>
      <c r="D17555" t="s">
        <v>17155</v>
      </c>
    </row>
    <row r="17556" spans="1:4" ht="9" x14ac:dyDescent="0.15">
      <c r="A17556" s="277"/>
      <c r="B17556" s="69"/>
      <c r="C17556" s="387"/>
      <c r="D17556" t="s">
        <v>17156</v>
      </c>
    </row>
    <row r="17557" spans="1:4" ht="9" x14ac:dyDescent="0.15">
      <c r="A17557" s="277"/>
      <c r="B17557" s="69"/>
      <c r="C17557" s="387"/>
      <c r="D17557" t="s">
        <v>17157</v>
      </c>
    </row>
    <row r="17558" spans="1:4" ht="9" x14ac:dyDescent="0.15">
      <c r="A17558" s="277"/>
      <c r="B17558" s="69"/>
      <c r="C17558" s="387"/>
      <c r="D17558" t="s">
        <v>10800</v>
      </c>
    </row>
    <row r="17559" spans="1:4" ht="9" x14ac:dyDescent="0.15">
      <c r="A17559" s="277"/>
      <c r="B17559" s="69"/>
      <c r="C17559" s="387"/>
      <c r="D17559" t="s">
        <v>17158</v>
      </c>
    </row>
    <row r="17560" spans="1:4" ht="9" x14ac:dyDescent="0.15">
      <c r="A17560" s="277"/>
      <c r="B17560" s="69"/>
      <c r="C17560" s="387"/>
      <c r="D17560" t="s">
        <v>17159</v>
      </c>
    </row>
    <row r="17561" spans="1:4" ht="9" x14ac:dyDescent="0.15">
      <c r="A17561" s="277"/>
      <c r="B17561" s="69"/>
      <c r="C17561" s="387"/>
      <c r="D17561" t="s">
        <v>17160</v>
      </c>
    </row>
    <row r="17562" spans="1:4" ht="9" x14ac:dyDescent="0.15">
      <c r="A17562" s="277"/>
      <c r="B17562" s="69"/>
      <c r="C17562" s="387"/>
      <c r="D17562" t="s">
        <v>17161</v>
      </c>
    </row>
    <row r="17563" spans="1:4" ht="9" x14ac:dyDescent="0.15">
      <c r="A17563" s="277"/>
      <c r="B17563" s="69"/>
      <c r="C17563" s="387"/>
      <c r="D17563" t="s">
        <v>11141</v>
      </c>
    </row>
    <row r="17564" spans="1:4" ht="9" x14ac:dyDescent="0.15">
      <c r="A17564" s="277"/>
      <c r="B17564" s="69"/>
      <c r="C17564" s="387"/>
      <c r="D17564" t="s">
        <v>17162</v>
      </c>
    </row>
    <row r="17565" spans="1:4" ht="9" x14ac:dyDescent="0.15">
      <c r="A17565" s="277"/>
      <c r="B17565" s="69"/>
      <c r="C17565" s="387"/>
      <c r="D17565" t="s">
        <v>17163</v>
      </c>
    </row>
    <row r="17566" spans="1:4" ht="9" x14ac:dyDescent="0.15">
      <c r="A17566" s="277"/>
      <c r="B17566" s="69"/>
      <c r="C17566" s="387"/>
      <c r="D17566" t="s">
        <v>17164</v>
      </c>
    </row>
    <row r="17567" spans="1:4" ht="9" x14ac:dyDescent="0.15">
      <c r="A17567" s="277"/>
      <c r="B17567" s="69"/>
      <c r="C17567" s="387"/>
      <c r="D17567" t="s">
        <v>17165</v>
      </c>
    </row>
    <row r="17568" spans="1:4" ht="9" x14ac:dyDescent="0.15">
      <c r="A17568" s="277"/>
      <c r="B17568" s="69"/>
      <c r="C17568" s="387"/>
      <c r="D17568" t="s">
        <v>487</v>
      </c>
    </row>
    <row r="17569" spans="1:4" ht="9" x14ac:dyDescent="0.15">
      <c r="A17569" s="277"/>
      <c r="B17569" s="69"/>
      <c r="C17569" s="387"/>
      <c r="D17569" t="s">
        <v>13019</v>
      </c>
    </row>
    <row r="17570" spans="1:4" ht="9" x14ac:dyDescent="0.15">
      <c r="A17570" s="277"/>
      <c r="B17570" s="69"/>
      <c r="C17570" s="387"/>
      <c r="D17570" t="s">
        <v>487</v>
      </c>
    </row>
    <row r="17571" spans="1:4" ht="9" x14ac:dyDescent="0.15">
      <c r="A17571" s="277"/>
      <c r="B17571" s="69"/>
      <c r="C17571" s="387"/>
      <c r="D17571" t="s">
        <v>10011</v>
      </c>
    </row>
    <row r="17572" spans="1:4" ht="9" x14ac:dyDescent="0.15">
      <c r="A17572" s="277"/>
      <c r="B17572" s="69"/>
      <c r="C17572" s="387"/>
      <c r="D17572" t="s">
        <v>17166</v>
      </c>
    </row>
    <row r="17573" spans="1:4" ht="9" x14ac:dyDescent="0.15">
      <c r="A17573" s="277"/>
      <c r="B17573" s="69"/>
      <c r="C17573" s="387"/>
      <c r="D17573" t="s">
        <v>10011</v>
      </c>
    </row>
    <row r="17574" spans="1:4" ht="9" x14ac:dyDescent="0.15">
      <c r="A17574" s="277"/>
      <c r="B17574" s="69"/>
      <c r="C17574" s="387"/>
      <c r="D17574" t="s">
        <v>14033</v>
      </c>
    </row>
    <row r="17575" spans="1:4" ht="9" x14ac:dyDescent="0.15">
      <c r="A17575" s="277"/>
      <c r="B17575" s="69"/>
      <c r="C17575" s="387"/>
      <c r="D17575" t="s">
        <v>487</v>
      </c>
    </row>
    <row r="17576" spans="1:4" ht="9" x14ac:dyDescent="0.15">
      <c r="A17576" s="277"/>
      <c r="B17576" s="69"/>
      <c r="C17576" s="387"/>
      <c r="D17576" t="s">
        <v>17167</v>
      </c>
    </row>
    <row r="17577" spans="1:4" ht="9" x14ac:dyDescent="0.15">
      <c r="A17577" s="277"/>
      <c r="B17577" s="69"/>
      <c r="C17577" s="387"/>
      <c r="D17577" t="s">
        <v>487</v>
      </c>
    </row>
    <row r="17578" spans="1:4" ht="9" x14ac:dyDescent="0.15">
      <c r="A17578" s="277"/>
      <c r="B17578" s="69"/>
      <c r="C17578" s="387"/>
      <c r="D17578" t="s">
        <v>17168</v>
      </c>
    </row>
    <row r="17579" spans="1:4" ht="9" x14ac:dyDescent="0.15">
      <c r="A17579" s="277"/>
      <c r="B17579" s="69"/>
      <c r="C17579" s="387"/>
      <c r="D17579" t="s">
        <v>17169</v>
      </c>
    </row>
    <row r="17580" spans="1:4" ht="9" x14ac:dyDescent="0.15">
      <c r="A17580" s="277"/>
      <c r="B17580" s="69"/>
      <c r="C17580" s="387"/>
      <c r="D17580" t="s">
        <v>11862</v>
      </c>
    </row>
    <row r="17581" spans="1:4" ht="9" x14ac:dyDescent="0.15">
      <c r="A17581" s="277"/>
      <c r="B17581" s="69"/>
      <c r="C17581" s="387"/>
      <c r="D17581" t="s">
        <v>11085</v>
      </c>
    </row>
    <row r="17582" spans="1:4" ht="9" x14ac:dyDescent="0.15">
      <c r="A17582" s="277"/>
      <c r="B17582" s="69"/>
      <c r="C17582" s="387"/>
      <c r="D17582" t="s">
        <v>11082</v>
      </c>
    </row>
    <row r="17583" spans="1:4" ht="9" x14ac:dyDescent="0.15">
      <c r="A17583" s="277"/>
      <c r="B17583" s="69"/>
      <c r="C17583" s="387"/>
      <c r="D17583" t="s">
        <v>15004</v>
      </c>
    </row>
    <row r="17584" spans="1:4" ht="9" x14ac:dyDescent="0.15">
      <c r="A17584" s="277"/>
      <c r="B17584" s="69"/>
      <c r="C17584" s="387"/>
      <c r="D17584" t="s">
        <v>15005</v>
      </c>
    </row>
    <row r="17585" spans="1:4" ht="9" x14ac:dyDescent="0.15">
      <c r="A17585" s="277"/>
      <c r="B17585" s="69"/>
      <c r="C17585" s="387"/>
      <c r="D17585" t="s">
        <v>17170</v>
      </c>
    </row>
    <row r="17586" spans="1:4" ht="9" x14ac:dyDescent="0.15">
      <c r="A17586" s="277"/>
      <c r="B17586" s="69"/>
      <c r="C17586" s="387"/>
      <c r="D17586" t="s">
        <v>17171</v>
      </c>
    </row>
    <row r="17587" spans="1:4" ht="9" x14ac:dyDescent="0.15">
      <c r="A17587" s="277"/>
      <c r="B17587" s="69"/>
      <c r="C17587" s="387"/>
      <c r="D17587" t="s">
        <v>17172</v>
      </c>
    </row>
    <row r="17588" spans="1:4" ht="9" x14ac:dyDescent="0.15">
      <c r="A17588" s="277"/>
      <c r="B17588" s="69"/>
      <c r="C17588" s="387"/>
      <c r="D17588" t="s">
        <v>17173</v>
      </c>
    </row>
    <row r="17589" spans="1:4" ht="9" x14ac:dyDescent="0.15">
      <c r="A17589" s="277"/>
      <c r="B17589" s="69"/>
      <c r="C17589" s="387"/>
      <c r="D17589" t="s">
        <v>17174</v>
      </c>
    </row>
    <row r="17590" spans="1:4" ht="9" x14ac:dyDescent="0.15">
      <c r="A17590" s="277"/>
      <c r="B17590" s="69"/>
      <c r="C17590" s="387"/>
      <c r="D17590" t="s">
        <v>17175</v>
      </c>
    </row>
    <row r="17591" spans="1:4" ht="9" x14ac:dyDescent="0.15">
      <c r="A17591" s="277"/>
      <c r="B17591" s="69"/>
      <c r="C17591" s="387"/>
      <c r="D17591" t="s">
        <v>17176</v>
      </c>
    </row>
    <row r="17592" spans="1:4" ht="9" x14ac:dyDescent="0.15">
      <c r="A17592" s="277"/>
      <c r="B17592" s="69"/>
      <c r="C17592" s="387"/>
      <c r="D17592" t="s">
        <v>17177</v>
      </c>
    </row>
    <row r="17593" spans="1:4" ht="9" x14ac:dyDescent="0.15">
      <c r="A17593" s="277"/>
      <c r="B17593" s="69"/>
      <c r="C17593" s="387"/>
      <c r="D17593" t="s">
        <v>21501</v>
      </c>
    </row>
    <row r="17594" spans="1:4" ht="9" x14ac:dyDescent="0.15">
      <c r="A17594" s="277"/>
      <c r="B17594" s="69"/>
      <c r="C17594" s="387"/>
      <c r="D17594" t="s">
        <v>17178</v>
      </c>
    </row>
    <row r="17595" spans="1:4" ht="9" x14ac:dyDescent="0.15">
      <c r="A17595" s="277"/>
      <c r="B17595" s="69"/>
      <c r="C17595" s="387"/>
      <c r="D17595" t="s">
        <v>21502</v>
      </c>
    </row>
    <row r="17596" spans="1:4" ht="9" x14ac:dyDescent="0.15">
      <c r="A17596" s="277"/>
      <c r="B17596" s="69"/>
      <c r="C17596" s="387"/>
      <c r="D17596" t="s">
        <v>17307</v>
      </c>
    </row>
    <row r="17597" spans="1:4" ht="9" x14ac:dyDescent="0.15">
      <c r="A17597" s="277"/>
      <c r="B17597" s="69"/>
      <c r="C17597" s="387"/>
      <c r="D17597" t="s">
        <v>17179</v>
      </c>
    </row>
    <row r="17598" spans="1:4" ht="9" x14ac:dyDescent="0.15">
      <c r="A17598" s="277"/>
      <c r="B17598" s="69"/>
      <c r="C17598" s="387"/>
      <c r="D17598" t="s">
        <v>11272</v>
      </c>
    </row>
    <row r="17599" spans="1:4" ht="9" x14ac:dyDescent="0.15">
      <c r="A17599" s="277"/>
      <c r="B17599" s="69"/>
      <c r="C17599" s="387"/>
      <c r="D17599" t="s">
        <v>21502</v>
      </c>
    </row>
    <row r="17600" spans="1:4" ht="9" x14ac:dyDescent="0.15">
      <c r="A17600" s="277"/>
      <c r="B17600" s="69"/>
      <c r="C17600" s="387"/>
      <c r="D17600" t="s">
        <v>17180</v>
      </c>
    </row>
    <row r="17601" spans="1:4" ht="9" x14ac:dyDescent="0.15">
      <c r="A17601" s="277"/>
      <c r="B17601" s="69"/>
      <c r="C17601" s="387"/>
      <c r="D17601" t="s">
        <v>17181</v>
      </c>
    </row>
    <row r="17602" spans="1:4" ht="9" x14ac:dyDescent="0.15">
      <c r="A17602" s="277"/>
      <c r="B17602" s="69"/>
      <c r="C17602" s="387"/>
      <c r="D17602" t="s">
        <v>17182</v>
      </c>
    </row>
    <row r="17603" spans="1:4" ht="9" x14ac:dyDescent="0.15">
      <c r="A17603" s="277"/>
      <c r="B17603" s="69"/>
      <c r="C17603" s="387"/>
      <c r="D17603" t="s">
        <v>17183</v>
      </c>
    </row>
    <row r="17604" spans="1:4" ht="9" x14ac:dyDescent="0.15">
      <c r="A17604" s="277"/>
      <c r="B17604" s="69"/>
      <c r="C17604" s="387"/>
      <c r="D17604" t="s">
        <v>17184</v>
      </c>
    </row>
    <row r="17605" spans="1:4" ht="9" x14ac:dyDescent="0.15">
      <c r="A17605" s="277"/>
      <c r="B17605" s="69"/>
      <c r="C17605" s="387"/>
      <c r="D17605" t="s">
        <v>17185</v>
      </c>
    </row>
    <row r="17606" spans="1:4" ht="9" x14ac:dyDescent="0.15">
      <c r="A17606" s="277"/>
      <c r="B17606" s="69"/>
      <c r="C17606" s="387"/>
      <c r="D17606" t="s">
        <v>17186</v>
      </c>
    </row>
    <row r="17607" spans="1:4" ht="9" x14ac:dyDescent="0.15">
      <c r="A17607" s="277"/>
      <c r="B17607" s="69"/>
      <c r="C17607" s="387"/>
      <c r="D17607" t="s">
        <v>17187</v>
      </c>
    </row>
    <row r="17608" spans="1:4" ht="9" x14ac:dyDescent="0.15">
      <c r="A17608" s="277"/>
      <c r="B17608" s="69"/>
      <c r="C17608" s="387"/>
      <c r="D17608" t="s">
        <v>17188</v>
      </c>
    </row>
    <row r="17609" spans="1:4" ht="9" x14ac:dyDescent="0.15">
      <c r="A17609" s="277"/>
      <c r="B17609" s="69"/>
      <c r="C17609" s="387"/>
      <c r="D17609" t="s">
        <v>17189</v>
      </c>
    </row>
    <row r="17610" spans="1:4" ht="9" x14ac:dyDescent="0.15">
      <c r="A17610" s="277"/>
      <c r="B17610" s="69"/>
      <c r="C17610" s="387"/>
      <c r="D17610" t="s">
        <v>13582</v>
      </c>
    </row>
    <row r="17611" spans="1:4" ht="9" x14ac:dyDescent="0.15">
      <c r="A17611" s="277"/>
      <c r="B17611" s="69"/>
      <c r="C17611" s="387"/>
      <c r="D17611" t="s">
        <v>17190</v>
      </c>
    </row>
    <row r="17612" spans="1:4" ht="9" x14ac:dyDescent="0.15">
      <c r="A17612" s="277"/>
      <c r="B17612" s="69"/>
      <c r="C17612" s="387"/>
      <c r="D17612" t="s">
        <v>11867</v>
      </c>
    </row>
    <row r="17613" spans="1:4" ht="9" x14ac:dyDescent="0.15">
      <c r="A17613" s="277"/>
      <c r="B17613" s="69"/>
      <c r="C17613" s="387"/>
      <c r="D17613" t="s">
        <v>17191</v>
      </c>
    </row>
    <row r="17614" spans="1:4" ht="9" x14ac:dyDescent="0.15">
      <c r="A17614" s="277"/>
      <c r="B17614" s="69"/>
      <c r="C17614" s="387"/>
      <c r="D17614" t="s">
        <v>11179</v>
      </c>
    </row>
    <row r="17615" spans="1:4" ht="9" x14ac:dyDescent="0.15">
      <c r="A17615" s="277"/>
      <c r="B17615" s="69"/>
      <c r="C17615" s="387"/>
      <c r="D17615" t="s">
        <v>17192</v>
      </c>
    </row>
    <row r="17616" spans="1:4" ht="9" x14ac:dyDescent="0.15">
      <c r="A17616" s="277"/>
      <c r="B17616" s="69"/>
      <c r="C17616" s="387"/>
      <c r="D17616" t="s">
        <v>11871</v>
      </c>
    </row>
    <row r="17617" spans="1:4" ht="9" x14ac:dyDescent="0.15">
      <c r="A17617" s="277"/>
      <c r="B17617" s="69"/>
      <c r="C17617" s="387"/>
      <c r="D17617" t="s">
        <v>17193</v>
      </c>
    </row>
    <row r="17618" spans="1:4" ht="9" x14ac:dyDescent="0.15">
      <c r="A17618" s="277"/>
      <c r="B17618" s="69"/>
      <c r="C17618" s="387"/>
      <c r="D17618" t="s">
        <v>17194</v>
      </c>
    </row>
    <row r="17619" spans="1:4" ht="9" x14ac:dyDescent="0.15">
      <c r="A17619" s="277"/>
      <c r="B17619" s="69"/>
      <c r="C17619" s="387"/>
      <c r="D17619" t="s">
        <v>17195</v>
      </c>
    </row>
    <row r="17620" spans="1:4" ht="9" x14ac:dyDescent="0.15">
      <c r="A17620" s="277"/>
      <c r="B17620" s="69"/>
      <c r="C17620" s="387"/>
      <c r="D17620" t="s">
        <v>17196</v>
      </c>
    </row>
    <row r="17621" spans="1:4" ht="9" x14ac:dyDescent="0.15">
      <c r="A17621" s="277"/>
      <c r="B17621" s="69"/>
      <c r="C17621" s="387"/>
      <c r="D17621" t="s">
        <v>17197</v>
      </c>
    </row>
    <row r="17622" spans="1:4" ht="9" x14ac:dyDescent="0.15">
      <c r="A17622" s="277"/>
      <c r="B17622" s="69"/>
      <c r="C17622" s="387"/>
      <c r="D17622" t="s">
        <v>11882</v>
      </c>
    </row>
    <row r="17623" spans="1:4" ht="9" x14ac:dyDescent="0.15">
      <c r="A17623" s="277"/>
      <c r="B17623" s="69"/>
      <c r="C17623" s="387"/>
      <c r="D17623" t="s">
        <v>17198</v>
      </c>
    </row>
    <row r="17624" spans="1:4" ht="9" x14ac:dyDescent="0.15">
      <c r="A17624" s="277"/>
      <c r="B17624" s="69"/>
      <c r="C17624" s="387"/>
      <c r="D17624" t="s">
        <v>17199</v>
      </c>
    </row>
    <row r="17625" spans="1:4" ht="9" x14ac:dyDescent="0.15">
      <c r="A17625" s="277"/>
      <c r="B17625" s="69"/>
      <c r="C17625" s="387"/>
      <c r="D17625" t="s">
        <v>17200</v>
      </c>
    </row>
    <row r="17626" spans="1:4" ht="9" x14ac:dyDescent="0.15">
      <c r="A17626" s="277"/>
      <c r="B17626" s="69"/>
      <c r="C17626" s="387"/>
      <c r="D17626" t="s">
        <v>9967</v>
      </c>
    </row>
    <row r="17627" spans="1:4" ht="9" x14ac:dyDescent="0.15">
      <c r="A17627" s="277"/>
      <c r="B17627" s="69"/>
      <c r="C17627" s="387"/>
      <c r="D17627" t="s">
        <v>17201</v>
      </c>
    </row>
    <row r="17628" spans="1:4" ht="9" x14ac:dyDescent="0.15">
      <c r="A17628" s="277"/>
      <c r="B17628" s="69"/>
      <c r="C17628" s="387"/>
      <c r="D17628" t="s">
        <v>17169</v>
      </c>
    </row>
    <row r="17629" spans="1:4" ht="9" x14ac:dyDescent="0.15">
      <c r="A17629" s="277"/>
      <c r="B17629" s="69"/>
      <c r="C17629" s="387"/>
      <c r="D17629" t="s">
        <v>11862</v>
      </c>
    </row>
    <row r="17630" spans="1:4" ht="9" x14ac:dyDescent="0.15">
      <c r="A17630" s="277"/>
      <c r="B17630" s="69"/>
      <c r="C17630" s="387"/>
      <c r="D17630" t="s">
        <v>11085</v>
      </c>
    </row>
    <row r="17631" spans="1:4" ht="9" x14ac:dyDescent="0.15">
      <c r="A17631" s="277"/>
      <c r="B17631" s="69"/>
      <c r="C17631" s="387"/>
      <c r="D17631" t="s">
        <v>11082</v>
      </c>
    </row>
    <row r="17632" spans="1:4" ht="9" x14ac:dyDescent="0.15">
      <c r="A17632" s="277"/>
      <c r="B17632" s="69"/>
      <c r="C17632" s="387"/>
      <c r="D17632" t="s">
        <v>15004</v>
      </c>
    </row>
    <row r="17633" spans="1:4" ht="9" x14ac:dyDescent="0.15">
      <c r="A17633" s="277"/>
      <c r="B17633" s="69"/>
      <c r="C17633" s="387"/>
      <c r="D17633" t="s">
        <v>15005</v>
      </c>
    </row>
    <row r="17634" spans="1:4" ht="9" x14ac:dyDescent="0.15">
      <c r="A17634" s="277"/>
      <c r="B17634" s="69"/>
      <c r="C17634" s="387"/>
      <c r="D17634" t="s">
        <v>17202</v>
      </c>
    </row>
    <row r="17635" spans="1:4" ht="9" x14ac:dyDescent="0.15">
      <c r="A17635" s="277"/>
      <c r="B17635" s="69"/>
      <c r="C17635" s="387"/>
      <c r="D17635" t="s">
        <v>487</v>
      </c>
    </row>
    <row r="17636" spans="1:4" ht="9" x14ac:dyDescent="0.15">
      <c r="A17636" s="277"/>
      <c r="B17636" s="69"/>
      <c r="C17636" s="387"/>
      <c r="D17636" t="s">
        <v>10011</v>
      </c>
    </row>
    <row r="17637" spans="1:4" ht="9" x14ac:dyDescent="0.15">
      <c r="A17637" s="277"/>
      <c r="B17637" s="69"/>
      <c r="C17637" s="387"/>
      <c r="D17637" t="s">
        <v>17203</v>
      </c>
    </row>
    <row r="17638" spans="1:4" ht="9" x14ac:dyDescent="0.15">
      <c r="A17638" s="277"/>
      <c r="B17638" s="69"/>
      <c r="C17638" s="387"/>
      <c r="D17638" t="s">
        <v>10011</v>
      </c>
    </row>
    <row r="17639" spans="1:4" ht="9" x14ac:dyDescent="0.15">
      <c r="A17639" s="277"/>
      <c r="B17639" s="69"/>
      <c r="C17639" s="387"/>
      <c r="D17639" t="s">
        <v>21057</v>
      </c>
    </row>
    <row r="17640" spans="1:4" ht="9" x14ac:dyDescent="0.15">
      <c r="A17640" s="277"/>
      <c r="B17640" s="69"/>
      <c r="C17640" s="387"/>
      <c r="D17640" t="s">
        <v>21480</v>
      </c>
    </row>
    <row r="17641" spans="1:4" ht="9" x14ac:dyDescent="0.15">
      <c r="A17641" s="277"/>
      <c r="B17641" s="69"/>
      <c r="C17641" s="387"/>
      <c r="D17641" t="s">
        <v>17204</v>
      </c>
    </row>
    <row r="17642" spans="1:4" ht="9" x14ac:dyDescent="0.15">
      <c r="A17642" s="277"/>
      <c r="B17642" s="69"/>
      <c r="C17642" s="387"/>
      <c r="D17642" t="s">
        <v>17205</v>
      </c>
    </row>
    <row r="17643" spans="1:4" ht="9" x14ac:dyDescent="0.15">
      <c r="A17643" s="277"/>
      <c r="B17643" s="69"/>
      <c r="C17643" s="387"/>
      <c r="D17643" t="s">
        <v>17206</v>
      </c>
    </row>
    <row r="17644" spans="1:4" ht="9" x14ac:dyDescent="0.15">
      <c r="A17644" s="277"/>
      <c r="B17644" s="69"/>
      <c r="C17644" s="387"/>
      <c r="D17644" t="s">
        <v>17207</v>
      </c>
    </row>
    <row r="17645" spans="1:4" ht="9" x14ac:dyDescent="0.15">
      <c r="A17645" s="277"/>
      <c r="B17645" s="69"/>
      <c r="C17645" s="387"/>
      <c r="D17645" t="s">
        <v>17208</v>
      </c>
    </row>
    <row r="17646" spans="1:4" ht="9" x14ac:dyDescent="0.15">
      <c r="A17646" s="277"/>
      <c r="B17646" s="69"/>
      <c r="C17646" s="387"/>
      <c r="D17646" t="s">
        <v>17209</v>
      </c>
    </row>
    <row r="17647" spans="1:4" ht="9" x14ac:dyDescent="0.15">
      <c r="A17647" s="277"/>
      <c r="B17647" s="69"/>
      <c r="C17647" s="387"/>
      <c r="D17647" t="s">
        <v>17210</v>
      </c>
    </row>
    <row r="17648" spans="1:4" ht="9" x14ac:dyDescent="0.15">
      <c r="A17648" s="277"/>
      <c r="B17648" s="69"/>
      <c r="C17648" s="387"/>
      <c r="D17648" t="s">
        <v>17211</v>
      </c>
    </row>
    <row r="17649" spans="1:4" ht="9" x14ac:dyDescent="0.15">
      <c r="A17649" s="277"/>
      <c r="B17649" s="69"/>
      <c r="C17649" s="387"/>
      <c r="D17649" t="s">
        <v>17212</v>
      </c>
    </row>
    <row r="17650" spans="1:4" ht="9" x14ac:dyDescent="0.15">
      <c r="A17650" s="277"/>
      <c r="B17650" s="69"/>
      <c r="C17650" s="387"/>
      <c r="D17650" t="s">
        <v>17213</v>
      </c>
    </row>
    <row r="17651" spans="1:4" ht="9" x14ac:dyDescent="0.15">
      <c r="A17651" s="277"/>
      <c r="B17651" s="69"/>
      <c r="C17651" s="387"/>
      <c r="D17651" t="s">
        <v>17140</v>
      </c>
    </row>
    <row r="17652" spans="1:4" ht="9" x14ac:dyDescent="0.15">
      <c r="A17652" s="277"/>
      <c r="B17652" s="69"/>
      <c r="C17652" s="387"/>
      <c r="D17652" t="s">
        <v>17141</v>
      </c>
    </row>
    <row r="17653" spans="1:4" ht="9" x14ac:dyDescent="0.15">
      <c r="A17653" s="277"/>
      <c r="B17653" s="69"/>
      <c r="C17653" s="387"/>
      <c r="D17653" t="s">
        <v>17142</v>
      </c>
    </row>
    <row r="17654" spans="1:4" ht="9" x14ac:dyDescent="0.15">
      <c r="A17654" s="277"/>
      <c r="B17654" s="69"/>
      <c r="C17654" s="387"/>
      <c r="D17654" t="s">
        <v>9333</v>
      </c>
    </row>
    <row r="17655" spans="1:4" ht="9" x14ac:dyDescent="0.15">
      <c r="A17655" s="277"/>
      <c r="B17655" s="69"/>
      <c r="C17655" s="387"/>
      <c r="D17655" t="s">
        <v>9916</v>
      </c>
    </row>
    <row r="17656" spans="1:4" ht="9" x14ac:dyDescent="0.15">
      <c r="A17656" s="277"/>
      <c r="B17656" s="69"/>
      <c r="C17656" s="387"/>
      <c r="D17656" t="s">
        <v>11872</v>
      </c>
    </row>
    <row r="17657" spans="1:4" ht="9" x14ac:dyDescent="0.15">
      <c r="A17657" s="277"/>
      <c r="B17657" s="69"/>
      <c r="C17657" s="387"/>
      <c r="D17657" t="s">
        <v>9917</v>
      </c>
    </row>
    <row r="17658" spans="1:4" ht="9" x14ac:dyDescent="0.15">
      <c r="A17658" s="277"/>
      <c r="B17658" s="69"/>
      <c r="C17658" s="387"/>
      <c r="D17658" t="s">
        <v>9918</v>
      </c>
    </row>
    <row r="17659" spans="1:4" ht="9" x14ac:dyDescent="0.15">
      <c r="A17659" s="277"/>
      <c r="B17659" s="69"/>
      <c r="C17659" s="387"/>
      <c r="D17659" t="s">
        <v>10553</v>
      </c>
    </row>
    <row r="17660" spans="1:4" ht="9" x14ac:dyDescent="0.15">
      <c r="A17660" s="277"/>
      <c r="B17660" s="69"/>
      <c r="C17660" s="387"/>
      <c r="D17660" t="s">
        <v>17214</v>
      </c>
    </row>
    <row r="17661" spans="1:4" ht="9" x14ac:dyDescent="0.15">
      <c r="A17661" s="277"/>
      <c r="B17661" s="69"/>
      <c r="C17661" s="387"/>
      <c r="D17661" t="s">
        <v>10800</v>
      </c>
    </row>
    <row r="17662" spans="1:4" ht="9" x14ac:dyDescent="0.15">
      <c r="A17662" s="277"/>
      <c r="B17662" s="69"/>
      <c r="C17662" s="387"/>
      <c r="D17662" t="s">
        <v>10801</v>
      </c>
    </row>
    <row r="17663" spans="1:4" ht="9" x14ac:dyDescent="0.15">
      <c r="A17663" s="277"/>
      <c r="B17663" s="69"/>
      <c r="C17663" s="387"/>
      <c r="D17663" t="s">
        <v>11872</v>
      </c>
    </row>
    <row r="17664" spans="1:4" ht="9" x14ac:dyDescent="0.15">
      <c r="A17664" s="277"/>
      <c r="B17664" s="69"/>
      <c r="C17664" s="387"/>
      <c r="D17664" t="s">
        <v>9917</v>
      </c>
    </row>
    <row r="17665" spans="1:4" ht="9" x14ac:dyDescent="0.15">
      <c r="A17665" s="277"/>
      <c r="B17665" s="69"/>
      <c r="C17665" s="387"/>
      <c r="D17665" t="s">
        <v>9918</v>
      </c>
    </row>
    <row r="17666" spans="1:4" ht="9" x14ac:dyDescent="0.15">
      <c r="A17666" s="277"/>
      <c r="B17666" s="69"/>
      <c r="C17666" s="387"/>
      <c r="D17666" t="s">
        <v>10553</v>
      </c>
    </row>
    <row r="17667" spans="1:4" ht="9" x14ac:dyDescent="0.15">
      <c r="A17667" s="277"/>
      <c r="B17667" s="69"/>
      <c r="C17667" s="387"/>
      <c r="D17667" t="s">
        <v>17215</v>
      </c>
    </row>
    <row r="17668" spans="1:4" ht="9" x14ac:dyDescent="0.15">
      <c r="A17668" s="277"/>
      <c r="B17668" s="69"/>
      <c r="C17668" s="387"/>
      <c r="D17668" t="s">
        <v>487</v>
      </c>
    </row>
    <row r="17669" spans="1:4" ht="9" x14ac:dyDescent="0.15">
      <c r="A17669" s="277"/>
      <c r="B17669" s="69"/>
      <c r="C17669" s="387"/>
      <c r="D17669" t="s">
        <v>10011</v>
      </c>
    </row>
    <row r="17670" spans="1:4" ht="9" x14ac:dyDescent="0.15">
      <c r="A17670" s="277"/>
      <c r="B17670" s="69"/>
      <c r="C17670" s="387"/>
      <c r="D17670" t="s">
        <v>17216</v>
      </c>
    </row>
    <row r="17671" spans="1:4" ht="9" x14ac:dyDescent="0.15">
      <c r="A17671" s="277"/>
      <c r="B17671" s="69"/>
      <c r="C17671" s="387"/>
      <c r="D17671" t="s">
        <v>17217</v>
      </c>
    </row>
    <row r="17672" spans="1:4" ht="9" x14ac:dyDescent="0.15">
      <c r="A17672" s="277"/>
      <c r="B17672" s="69"/>
      <c r="C17672" s="387"/>
      <c r="D17672" t="s">
        <v>17218</v>
      </c>
    </row>
    <row r="17673" spans="1:4" ht="9" x14ac:dyDescent="0.15">
      <c r="A17673" s="277"/>
      <c r="B17673" s="69"/>
      <c r="C17673" s="387"/>
      <c r="D17673" t="s">
        <v>17219</v>
      </c>
    </row>
    <row r="17674" spans="1:4" ht="9" x14ac:dyDescent="0.15">
      <c r="A17674" s="277"/>
      <c r="B17674" s="69"/>
      <c r="C17674" s="387"/>
      <c r="D17674" t="s">
        <v>17220</v>
      </c>
    </row>
    <row r="17675" spans="1:4" ht="9" x14ac:dyDescent="0.15">
      <c r="A17675" s="277"/>
      <c r="B17675" s="69"/>
      <c r="C17675" s="387"/>
      <c r="D17675" t="s">
        <v>17221</v>
      </c>
    </row>
    <row r="17676" spans="1:4" ht="9" x14ac:dyDescent="0.15">
      <c r="A17676" s="277"/>
      <c r="B17676" s="69"/>
      <c r="C17676" s="387"/>
      <c r="D17676" t="s">
        <v>10011</v>
      </c>
    </row>
    <row r="17677" spans="1:4" ht="9" x14ac:dyDescent="0.15">
      <c r="A17677" s="277"/>
      <c r="B17677" s="69"/>
      <c r="C17677" s="387"/>
      <c r="D17677" t="s">
        <v>21057</v>
      </c>
    </row>
    <row r="17678" spans="1:4" ht="9" x14ac:dyDescent="0.15">
      <c r="A17678" s="277"/>
      <c r="B17678" s="69"/>
      <c r="C17678" s="387"/>
      <c r="D17678" t="s">
        <v>21487</v>
      </c>
    </row>
    <row r="17679" spans="1:4" ht="9" x14ac:dyDescent="0.15">
      <c r="A17679" s="277"/>
      <c r="B17679" s="69"/>
      <c r="C17679" s="387"/>
      <c r="D17679" t="s">
        <v>17222</v>
      </c>
    </row>
    <row r="17680" spans="1:4" ht="9" x14ac:dyDescent="0.15">
      <c r="A17680" s="277"/>
      <c r="B17680" s="69"/>
      <c r="C17680" s="387"/>
      <c r="D17680" t="s">
        <v>17223</v>
      </c>
    </row>
    <row r="17681" spans="1:4" ht="9" x14ac:dyDescent="0.15">
      <c r="A17681" s="277"/>
      <c r="B17681" s="69"/>
      <c r="C17681" s="387"/>
      <c r="D17681" t="s">
        <v>17224</v>
      </c>
    </row>
    <row r="17682" spans="1:4" ht="9" x14ac:dyDescent="0.15">
      <c r="A17682" s="277"/>
      <c r="B17682" s="69"/>
      <c r="C17682" s="387"/>
      <c r="D17682" t="s">
        <v>17225</v>
      </c>
    </row>
    <row r="17683" spans="1:4" ht="9" x14ac:dyDescent="0.15">
      <c r="A17683" s="277"/>
      <c r="B17683" s="69"/>
      <c r="C17683" s="387"/>
      <c r="D17683" t="s">
        <v>17226</v>
      </c>
    </row>
    <row r="17684" spans="1:4" ht="9" x14ac:dyDescent="0.15">
      <c r="A17684" s="277"/>
      <c r="B17684" s="69"/>
      <c r="C17684" s="387"/>
      <c r="D17684" t="s">
        <v>17227</v>
      </c>
    </row>
    <row r="17685" spans="1:4" ht="9" x14ac:dyDescent="0.15">
      <c r="A17685" s="277"/>
      <c r="B17685" s="69"/>
      <c r="C17685" s="387"/>
      <c r="D17685" t="s">
        <v>17228</v>
      </c>
    </row>
    <row r="17686" spans="1:4" ht="9" x14ac:dyDescent="0.15">
      <c r="A17686" s="277"/>
      <c r="B17686" s="69"/>
      <c r="C17686" s="387"/>
      <c r="D17686" t="s">
        <v>16855</v>
      </c>
    </row>
    <row r="17687" spans="1:4" ht="9" x14ac:dyDescent="0.15">
      <c r="A17687" s="277"/>
      <c r="B17687" s="69"/>
      <c r="C17687" s="387"/>
      <c r="D17687" t="s">
        <v>17229</v>
      </c>
    </row>
    <row r="17688" spans="1:4" ht="9" x14ac:dyDescent="0.15">
      <c r="A17688" s="277"/>
      <c r="B17688" s="69"/>
      <c r="C17688" s="387"/>
      <c r="D17688" t="s">
        <v>16855</v>
      </c>
    </row>
    <row r="17689" spans="1:4" ht="9" x14ac:dyDescent="0.15">
      <c r="A17689" s="277"/>
      <c r="B17689" s="69"/>
      <c r="C17689" s="387"/>
      <c r="D17689" t="s">
        <v>17230</v>
      </c>
    </row>
    <row r="17690" spans="1:4" ht="9" x14ac:dyDescent="0.15">
      <c r="A17690" s="277"/>
      <c r="B17690" s="69"/>
      <c r="C17690" s="387"/>
      <c r="D17690" t="s">
        <v>16738</v>
      </c>
    </row>
    <row r="17691" spans="1:4" ht="9" x14ac:dyDescent="0.15">
      <c r="A17691" s="277"/>
      <c r="B17691" s="69"/>
      <c r="C17691" s="387"/>
      <c r="D17691" t="s">
        <v>17231</v>
      </c>
    </row>
    <row r="17692" spans="1:4" ht="9" x14ac:dyDescent="0.15">
      <c r="A17692" s="277"/>
      <c r="B17692" s="69"/>
      <c r="C17692" s="387"/>
      <c r="D17692" t="s">
        <v>17232</v>
      </c>
    </row>
    <row r="17693" spans="1:4" ht="9" x14ac:dyDescent="0.15">
      <c r="A17693" s="277"/>
      <c r="B17693" s="69"/>
      <c r="C17693" s="387"/>
      <c r="D17693" t="s">
        <v>17233</v>
      </c>
    </row>
    <row r="17694" spans="1:4" ht="9" x14ac:dyDescent="0.15">
      <c r="A17694" s="277"/>
      <c r="B17694" s="69"/>
      <c r="C17694" s="387"/>
      <c r="D17694" t="s">
        <v>17234</v>
      </c>
    </row>
    <row r="17695" spans="1:4" ht="9" x14ac:dyDescent="0.15">
      <c r="A17695" s="277"/>
      <c r="B17695" s="69"/>
      <c r="C17695" s="387"/>
      <c r="D17695" t="s">
        <v>17235</v>
      </c>
    </row>
    <row r="17696" spans="1:4" ht="9" x14ac:dyDescent="0.15">
      <c r="A17696" s="277"/>
      <c r="B17696" s="69"/>
      <c r="C17696" s="387"/>
      <c r="D17696" t="s">
        <v>17236</v>
      </c>
    </row>
    <row r="17697" spans="1:4" ht="9" x14ac:dyDescent="0.15">
      <c r="A17697" s="277"/>
      <c r="B17697" s="69"/>
      <c r="C17697" s="387"/>
      <c r="D17697" t="s">
        <v>17237</v>
      </c>
    </row>
    <row r="17698" spans="1:4" ht="9" x14ac:dyDescent="0.15">
      <c r="A17698" s="277"/>
      <c r="B17698" s="69"/>
      <c r="C17698" s="387"/>
      <c r="D17698" t="s">
        <v>17238</v>
      </c>
    </row>
    <row r="17699" spans="1:4" ht="9" x14ac:dyDescent="0.15">
      <c r="A17699" s="277"/>
      <c r="B17699" s="69"/>
      <c r="C17699" s="387"/>
      <c r="D17699" t="s">
        <v>17239</v>
      </c>
    </row>
    <row r="17700" spans="1:4" ht="9" x14ac:dyDescent="0.15">
      <c r="A17700" s="277"/>
      <c r="B17700" s="69"/>
      <c r="C17700" s="387"/>
      <c r="D17700" t="s">
        <v>17236</v>
      </c>
    </row>
    <row r="17701" spans="1:4" ht="9" x14ac:dyDescent="0.15">
      <c r="A17701" s="277"/>
      <c r="B17701" s="69"/>
      <c r="C17701" s="387"/>
      <c r="D17701" t="s">
        <v>16738</v>
      </c>
    </row>
    <row r="17702" spans="1:4" ht="9" x14ac:dyDescent="0.15">
      <c r="A17702" s="277"/>
      <c r="B17702" s="69"/>
      <c r="C17702" s="387"/>
      <c r="D17702" t="s">
        <v>17240</v>
      </c>
    </row>
    <row r="17703" spans="1:4" ht="9" x14ac:dyDescent="0.15">
      <c r="A17703" s="277"/>
      <c r="B17703" s="69"/>
      <c r="C17703" s="387"/>
      <c r="D17703" t="s">
        <v>16553</v>
      </c>
    </row>
    <row r="17704" spans="1:4" ht="9" x14ac:dyDescent="0.15">
      <c r="A17704" s="277"/>
      <c r="B17704" s="69"/>
      <c r="C17704" s="387"/>
      <c r="D17704" t="s">
        <v>17241</v>
      </c>
    </row>
    <row r="17705" spans="1:4" ht="9" x14ac:dyDescent="0.15">
      <c r="A17705" s="277"/>
      <c r="B17705" s="69"/>
      <c r="C17705" s="387"/>
      <c r="D17705" t="s">
        <v>16501</v>
      </c>
    </row>
    <row r="17706" spans="1:4" ht="9" x14ac:dyDescent="0.15">
      <c r="A17706" s="277"/>
      <c r="B17706" s="69"/>
      <c r="C17706" s="387"/>
      <c r="D17706" t="s">
        <v>9916</v>
      </c>
    </row>
    <row r="17707" spans="1:4" ht="9" x14ac:dyDescent="0.15">
      <c r="A17707" s="277"/>
      <c r="B17707" s="69"/>
      <c r="C17707" s="387"/>
      <c r="D17707" t="s">
        <v>9917</v>
      </c>
    </row>
    <row r="17708" spans="1:4" ht="9" x14ac:dyDescent="0.15">
      <c r="A17708" s="277"/>
      <c r="B17708" s="69"/>
      <c r="C17708" s="387"/>
      <c r="D17708" t="s">
        <v>9918</v>
      </c>
    </row>
    <row r="17709" spans="1:4" ht="9" x14ac:dyDescent="0.15">
      <c r="A17709" s="277"/>
      <c r="B17709" s="69"/>
      <c r="C17709" s="387"/>
      <c r="D17709" t="s">
        <v>10553</v>
      </c>
    </row>
    <row r="17710" spans="1:4" ht="9" x14ac:dyDescent="0.15">
      <c r="A17710" s="277"/>
      <c r="B17710" s="69"/>
      <c r="C17710" s="387"/>
      <c r="D17710" t="s">
        <v>17242</v>
      </c>
    </row>
    <row r="17711" spans="1:4" ht="9" x14ac:dyDescent="0.15">
      <c r="A17711" s="277"/>
      <c r="B17711" s="69"/>
      <c r="C17711" s="387"/>
      <c r="D17711" t="s">
        <v>17243</v>
      </c>
    </row>
    <row r="17712" spans="1:4" ht="9" x14ac:dyDescent="0.15">
      <c r="A17712" s="277"/>
      <c r="B17712" s="69"/>
      <c r="C17712" s="387"/>
      <c r="D17712" t="s">
        <v>10701</v>
      </c>
    </row>
    <row r="17713" spans="1:4" ht="9" x14ac:dyDescent="0.15">
      <c r="A17713" s="277"/>
      <c r="B17713" s="69"/>
      <c r="C17713" s="387"/>
      <c r="D17713" t="s">
        <v>11867</v>
      </c>
    </row>
    <row r="17714" spans="1:4" ht="9" x14ac:dyDescent="0.15">
      <c r="A17714" s="277"/>
      <c r="B17714" s="69"/>
      <c r="C17714" s="387"/>
      <c r="D17714" t="s">
        <v>17191</v>
      </c>
    </row>
    <row r="17715" spans="1:4" ht="9" x14ac:dyDescent="0.15">
      <c r="A17715" s="277"/>
      <c r="B17715" s="69"/>
      <c r="C17715" s="387"/>
      <c r="D17715" t="s">
        <v>17244</v>
      </c>
    </row>
    <row r="17716" spans="1:4" ht="9" x14ac:dyDescent="0.15">
      <c r="A17716" s="277"/>
      <c r="B17716" s="69"/>
      <c r="C17716" s="387"/>
      <c r="D17716" t="s">
        <v>17245</v>
      </c>
    </row>
    <row r="17717" spans="1:4" ht="9" x14ac:dyDescent="0.15">
      <c r="A17717" s="277"/>
      <c r="B17717" s="69"/>
      <c r="C17717" s="387"/>
      <c r="D17717" t="s">
        <v>11877</v>
      </c>
    </row>
    <row r="17718" spans="1:4" ht="9" x14ac:dyDescent="0.15">
      <c r="A17718" s="277"/>
      <c r="B17718" s="69"/>
      <c r="C17718" s="387"/>
      <c r="D17718" t="s">
        <v>17246</v>
      </c>
    </row>
    <row r="17719" spans="1:4" ht="9" x14ac:dyDescent="0.15">
      <c r="A17719" s="277"/>
      <c r="B17719" s="69"/>
      <c r="C17719" s="387"/>
      <c r="D17719" t="s">
        <v>17247</v>
      </c>
    </row>
    <row r="17720" spans="1:4" ht="9" x14ac:dyDescent="0.15">
      <c r="A17720" s="277"/>
      <c r="B17720" s="69"/>
      <c r="C17720" s="387"/>
      <c r="D17720" t="s">
        <v>17248</v>
      </c>
    </row>
    <row r="17721" spans="1:4" ht="9" x14ac:dyDescent="0.15">
      <c r="A17721" s="277"/>
      <c r="B17721" s="69"/>
      <c r="C17721" s="387"/>
      <c r="D17721" t="s">
        <v>17249</v>
      </c>
    </row>
    <row r="17722" spans="1:4" ht="9" x14ac:dyDescent="0.15">
      <c r="A17722" s="277"/>
      <c r="B17722" s="69"/>
      <c r="C17722" s="387"/>
      <c r="D17722" t="s">
        <v>15724</v>
      </c>
    </row>
    <row r="17723" spans="1:4" ht="9" x14ac:dyDescent="0.15">
      <c r="A17723" s="277"/>
      <c r="B17723" s="69"/>
      <c r="C17723" s="387"/>
      <c r="D17723" t="s">
        <v>13125</v>
      </c>
    </row>
    <row r="17724" spans="1:4" ht="9" x14ac:dyDescent="0.15">
      <c r="A17724" s="277"/>
      <c r="B17724" s="69"/>
      <c r="C17724" s="387"/>
      <c r="D17724" t="s">
        <v>14903</v>
      </c>
    </row>
    <row r="17725" spans="1:4" ht="9" x14ac:dyDescent="0.15">
      <c r="A17725" s="277"/>
      <c r="B17725" s="69"/>
      <c r="C17725" s="387"/>
      <c r="D17725" t="s">
        <v>11274</v>
      </c>
    </row>
    <row r="17726" spans="1:4" ht="9" x14ac:dyDescent="0.15">
      <c r="A17726" s="277"/>
      <c r="B17726" s="69"/>
      <c r="C17726" s="387"/>
      <c r="D17726" t="s">
        <v>17250</v>
      </c>
    </row>
    <row r="17727" spans="1:4" ht="9" x14ac:dyDescent="0.15">
      <c r="A17727" s="277"/>
      <c r="B17727" s="69"/>
      <c r="C17727" s="387"/>
      <c r="D17727" t="s">
        <v>17251</v>
      </c>
    </row>
    <row r="17728" spans="1:4" ht="9" x14ac:dyDescent="0.15">
      <c r="A17728" s="277"/>
      <c r="B17728" s="69"/>
      <c r="C17728" s="387"/>
      <c r="D17728" t="s">
        <v>17252</v>
      </c>
    </row>
    <row r="17729" spans="1:4" ht="9" x14ac:dyDescent="0.15">
      <c r="A17729" s="277"/>
      <c r="B17729" s="69"/>
      <c r="C17729" s="387"/>
      <c r="D17729" t="s">
        <v>17253</v>
      </c>
    </row>
    <row r="17730" spans="1:4" ht="9" x14ac:dyDescent="0.15">
      <c r="A17730" s="277"/>
      <c r="B17730" s="69"/>
      <c r="C17730" s="387"/>
      <c r="D17730" t="s">
        <v>17254</v>
      </c>
    </row>
    <row r="17731" spans="1:4" ht="9" x14ac:dyDescent="0.15">
      <c r="A17731" s="277"/>
      <c r="B17731" s="69"/>
      <c r="C17731" s="387"/>
      <c r="D17731" t="s">
        <v>17255</v>
      </c>
    </row>
    <row r="17732" spans="1:4" ht="9" x14ac:dyDescent="0.15">
      <c r="A17732" s="277"/>
      <c r="B17732" s="69"/>
      <c r="C17732" s="387"/>
      <c r="D17732" t="s">
        <v>17256</v>
      </c>
    </row>
    <row r="17733" spans="1:4" ht="9" x14ac:dyDescent="0.15">
      <c r="A17733" s="277"/>
      <c r="B17733" s="69"/>
      <c r="C17733" s="387"/>
      <c r="D17733" t="s">
        <v>17257</v>
      </c>
    </row>
    <row r="17734" spans="1:4" ht="9" x14ac:dyDescent="0.15">
      <c r="A17734" s="277"/>
      <c r="B17734" s="69"/>
      <c r="C17734" s="387"/>
      <c r="D17734" t="s">
        <v>17258</v>
      </c>
    </row>
    <row r="17735" spans="1:4" ht="9" x14ac:dyDescent="0.15">
      <c r="A17735" s="277"/>
      <c r="B17735" s="69"/>
      <c r="C17735" s="387"/>
      <c r="D17735" t="s">
        <v>17259</v>
      </c>
    </row>
    <row r="17736" spans="1:4" ht="9" x14ac:dyDescent="0.15">
      <c r="A17736" s="277"/>
      <c r="B17736" s="69"/>
      <c r="C17736" s="387"/>
      <c r="D17736" t="s">
        <v>17260</v>
      </c>
    </row>
    <row r="17737" spans="1:4" ht="9" x14ac:dyDescent="0.15">
      <c r="A17737" s="277"/>
      <c r="B17737" s="69"/>
      <c r="C17737" s="387"/>
      <c r="D17737" t="s">
        <v>17261</v>
      </c>
    </row>
    <row r="17738" spans="1:4" ht="9" x14ac:dyDescent="0.15">
      <c r="A17738" s="277"/>
      <c r="B17738" s="69"/>
      <c r="C17738" s="387"/>
      <c r="D17738" t="s">
        <v>17262</v>
      </c>
    </row>
    <row r="17739" spans="1:4" ht="9" x14ac:dyDescent="0.15">
      <c r="A17739" s="277"/>
      <c r="B17739" s="69"/>
      <c r="C17739" s="387"/>
      <c r="D17739" t="s">
        <v>17263</v>
      </c>
    </row>
    <row r="17740" spans="1:4" ht="9" x14ac:dyDescent="0.15">
      <c r="A17740" s="277"/>
      <c r="B17740" s="69"/>
      <c r="C17740" s="387"/>
      <c r="D17740" t="s">
        <v>9631</v>
      </c>
    </row>
    <row r="17741" spans="1:4" ht="9" x14ac:dyDescent="0.15">
      <c r="A17741" s="277"/>
      <c r="B17741" s="69"/>
      <c r="C17741" s="387"/>
      <c r="D17741" t="s">
        <v>16119</v>
      </c>
    </row>
    <row r="17742" spans="1:4" ht="9" x14ac:dyDescent="0.15">
      <c r="A17742" s="277"/>
      <c r="B17742" s="69"/>
      <c r="C17742" s="387"/>
      <c r="D17742" t="s">
        <v>17264</v>
      </c>
    </row>
    <row r="17743" spans="1:4" ht="9" x14ac:dyDescent="0.15">
      <c r="A17743" s="277"/>
      <c r="B17743" s="69"/>
      <c r="C17743" s="387"/>
      <c r="D17743" t="s">
        <v>17265</v>
      </c>
    </row>
    <row r="17744" spans="1:4" ht="9" x14ac:dyDescent="0.15">
      <c r="A17744" s="277"/>
      <c r="B17744" s="69"/>
      <c r="C17744" s="387"/>
      <c r="D17744" t="s">
        <v>16119</v>
      </c>
    </row>
    <row r="17745" spans="1:4" ht="9" x14ac:dyDescent="0.15">
      <c r="A17745" s="277"/>
      <c r="B17745" s="69"/>
      <c r="C17745" s="387"/>
      <c r="D17745" t="s">
        <v>17266</v>
      </c>
    </row>
    <row r="17746" spans="1:4" ht="9" x14ac:dyDescent="0.15">
      <c r="A17746" s="277"/>
      <c r="B17746" s="69"/>
      <c r="C17746" s="387"/>
      <c r="D17746" t="s">
        <v>17267</v>
      </c>
    </row>
    <row r="17747" spans="1:4" ht="9" x14ac:dyDescent="0.15">
      <c r="A17747" s="277"/>
      <c r="B17747" s="69"/>
      <c r="C17747" s="387"/>
      <c r="D17747" t="s">
        <v>17268</v>
      </c>
    </row>
    <row r="17748" spans="1:4" ht="9" x14ac:dyDescent="0.15">
      <c r="A17748" s="277"/>
      <c r="B17748" s="69"/>
      <c r="C17748" s="387"/>
      <c r="D17748" t="s">
        <v>17269</v>
      </c>
    </row>
    <row r="17749" spans="1:4" ht="9" x14ac:dyDescent="0.15">
      <c r="A17749" s="277"/>
      <c r="B17749" s="69"/>
      <c r="C17749" s="387"/>
      <c r="D17749" t="s">
        <v>17270</v>
      </c>
    </row>
    <row r="17750" spans="1:4" ht="9" x14ac:dyDescent="0.15">
      <c r="A17750" s="277"/>
      <c r="B17750" s="69"/>
      <c r="C17750" s="387"/>
      <c r="D17750" t="s">
        <v>17271</v>
      </c>
    </row>
    <row r="17751" spans="1:4" ht="9" x14ac:dyDescent="0.15">
      <c r="A17751" s="277"/>
      <c r="B17751" s="69"/>
      <c r="C17751" s="387"/>
      <c r="D17751" t="s">
        <v>17272</v>
      </c>
    </row>
    <row r="17752" spans="1:4" ht="9" x14ac:dyDescent="0.15">
      <c r="A17752" s="277"/>
      <c r="B17752" s="69"/>
      <c r="C17752" s="387"/>
      <c r="D17752" t="s">
        <v>17273</v>
      </c>
    </row>
    <row r="17753" spans="1:4" ht="9" x14ac:dyDescent="0.15">
      <c r="A17753" s="277"/>
      <c r="B17753" s="69"/>
      <c r="C17753" s="387"/>
      <c r="D17753" t="s">
        <v>16119</v>
      </c>
    </row>
    <row r="17754" spans="1:4" ht="9" x14ac:dyDescent="0.15">
      <c r="A17754" s="277"/>
      <c r="B17754" s="69"/>
      <c r="C17754" s="387"/>
      <c r="D17754" t="s">
        <v>17274</v>
      </c>
    </row>
    <row r="17755" spans="1:4" ht="9" x14ac:dyDescent="0.15">
      <c r="A17755" s="277"/>
      <c r="B17755" s="69"/>
      <c r="C17755" s="387"/>
      <c r="D17755" t="s">
        <v>487</v>
      </c>
    </row>
    <row r="17756" spans="1:4" ht="9" x14ac:dyDescent="0.15">
      <c r="A17756" s="277"/>
      <c r="B17756" s="69"/>
      <c r="C17756" s="387"/>
      <c r="D17756" t="s">
        <v>10011</v>
      </c>
    </row>
    <row r="17757" spans="1:4" ht="9" x14ac:dyDescent="0.15">
      <c r="A17757" s="277"/>
      <c r="B17757" s="69"/>
      <c r="C17757" s="387"/>
      <c r="D17757" t="s">
        <v>17275</v>
      </c>
    </row>
    <row r="17758" spans="1:4" ht="9" x14ac:dyDescent="0.15">
      <c r="A17758" s="277"/>
      <c r="B17758" s="69"/>
      <c r="C17758" s="387"/>
      <c r="D17758" t="s">
        <v>10011</v>
      </c>
    </row>
    <row r="17759" spans="1:4" ht="9" x14ac:dyDescent="0.15">
      <c r="A17759" s="277"/>
      <c r="B17759" s="69"/>
      <c r="C17759" s="387"/>
      <c r="D17759" t="s">
        <v>21057</v>
      </c>
    </row>
    <row r="17760" spans="1:4" ht="9" x14ac:dyDescent="0.15">
      <c r="A17760" s="277"/>
      <c r="B17760" s="69"/>
      <c r="C17760" s="387"/>
      <c r="D17760" t="s">
        <v>21503</v>
      </c>
    </row>
    <row r="17761" spans="1:4" ht="9" x14ac:dyDescent="0.15">
      <c r="A17761" s="277"/>
      <c r="B17761" s="69"/>
      <c r="C17761" s="387"/>
      <c r="D17761" t="s">
        <v>17276</v>
      </c>
    </row>
    <row r="17762" spans="1:4" ht="9" x14ac:dyDescent="0.15">
      <c r="A17762" s="277"/>
      <c r="B17762" s="69"/>
      <c r="C17762" s="387"/>
      <c r="D17762" t="s">
        <v>9333</v>
      </c>
    </row>
    <row r="17763" spans="1:4" ht="9" x14ac:dyDescent="0.15">
      <c r="A17763" s="277"/>
      <c r="B17763" s="69"/>
      <c r="C17763" s="387"/>
      <c r="D17763" t="s">
        <v>17277</v>
      </c>
    </row>
    <row r="17764" spans="1:4" ht="9" x14ac:dyDescent="0.15">
      <c r="A17764" s="277"/>
      <c r="B17764" s="69"/>
      <c r="C17764" s="387"/>
      <c r="D17764" t="s">
        <v>17278</v>
      </c>
    </row>
    <row r="17765" spans="1:4" ht="9" x14ac:dyDescent="0.15">
      <c r="A17765" s="277"/>
      <c r="B17765" s="69"/>
      <c r="C17765" s="387"/>
      <c r="D17765" t="s">
        <v>17279</v>
      </c>
    </row>
    <row r="17766" spans="1:4" ht="9" x14ac:dyDescent="0.15">
      <c r="A17766" s="277"/>
      <c r="B17766" s="69"/>
      <c r="C17766" s="387"/>
      <c r="D17766" t="s">
        <v>17280</v>
      </c>
    </row>
    <row r="17767" spans="1:4" ht="9" x14ac:dyDescent="0.15">
      <c r="A17767" s="277"/>
      <c r="B17767" s="69"/>
      <c r="C17767" s="387"/>
      <c r="D17767" t="s">
        <v>17281</v>
      </c>
    </row>
    <row r="17768" spans="1:4" ht="9" x14ac:dyDescent="0.15">
      <c r="A17768" s="277"/>
      <c r="B17768" s="69"/>
      <c r="C17768" s="387"/>
      <c r="D17768" t="s">
        <v>9782</v>
      </c>
    </row>
    <row r="17769" spans="1:4" ht="9" x14ac:dyDescent="0.15">
      <c r="A17769" s="277"/>
      <c r="B17769" s="69"/>
      <c r="C17769" s="387"/>
      <c r="D17769" t="s">
        <v>17282</v>
      </c>
    </row>
    <row r="17770" spans="1:4" ht="9" x14ac:dyDescent="0.15">
      <c r="A17770" s="277"/>
      <c r="B17770" s="69"/>
      <c r="C17770" s="387"/>
      <c r="D17770" t="s">
        <v>17283</v>
      </c>
    </row>
    <row r="17771" spans="1:4" ht="9" x14ac:dyDescent="0.15">
      <c r="A17771" s="277"/>
      <c r="B17771" s="69"/>
      <c r="C17771" s="387"/>
      <c r="D17771" t="s">
        <v>17284</v>
      </c>
    </row>
    <row r="17772" spans="1:4" ht="9" x14ac:dyDescent="0.15">
      <c r="A17772" s="277"/>
      <c r="B17772" s="69"/>
      <c r="C17772" s="387"/>
      <c r="D17772" t="s">
        <v>17285</v>
      </c>
    </row>
    <row r="17773" spans="1:4" ht="9" x14ac:dyDescent="0.15">
      <c r="A17773" s="277"/>
      <c r="B17773" s="69"/>
      <c r="C17773" s="387"/>
      <c r="D17773" t="s">
        <v>17286</v>
      </c>
    </row>
    <row r="17774" spans="1:4" ht="9" x14ac:dyDescent="0.15">
      <c r="A17774" s="277"/>
      <c r="B17774" s="69"/>
      <c r="C17774" s="387"/>
      <c r="D17774" t="s">
        <v>17287</v>
      </c>
    </row>
    <row r="17775" spans="1:4" ht="9" x14ac:dyDescent="0.15">
      <c r="A17775" s="277"/>
      <c r="B17775" s="69"/>
      <c r="C17775" s="387"/>
      <c r="D17775" t="s">
        <v>17288</v>
      </c>
    </row>
    <row r="17776" spans="1:4" ht="9" x14ac:dyDescent="0.15">
      <c r="A17776" s="277"/>
      <c r="B17776" s="69"/>
      <c r="C17776" s="387"/>
      <c r="D17776" t="s">
        <v>17289</v>
      </c>
    </row>
    <row r="17777" spans="1:4" ht="9" x14ac:dyDescent="0.15">
      <c r="A17777" s="277"/>
      <c r="B17777" s="69"/>
      <c r="C17777" s="387"/>
      <c r="D17777" t="s">
        <v>17290</v>
      </c>
    </row>
    <row r="17778" spans="1:4" ht="9" x14ac:dyDescent="0.15">
      <c r="A17778" s="277"/>
      <c r="B17778" s="69"/>
      <c r="C17778" s="387"/>
      <c r="D17778" t="s">
        <v>17291</v>
      </c>
    </row>
    <row r="17779" spans="1:4" ht="9" x14ac:dyDescent="0.15">
      <c r="A17779" s="277"/>
      <c r="B17779" s="69"/>
      <c r="C17779" s="387"/>
      <c r="D17779" t="s">
        <v>17292</v>
      </c>
    </row>
    <row r="17780" spans="1:4" ht="9" x14ac:dyDescent="0.15">
      <c r="A17780" s="277"/>
      <c r="B17780" s="69"/>
      <c r="C17780" s="387"/>
      <c r="D17780" t="s">
        <v>9789</v>
      </c>
    </row>
    <row r="17781" spans="1:4" ht="9" x14ac:dyDescent="0.15">
      <c r="A17781" s="277"/>
      <c r="B17781" s="69"/>
      <c r="C17781" s="387"/>
      <c r="D17781" t="s">
        <v>17293</v>
      </c>
    </row>
    <row r="17782" spans="1:4" ht="9" x14ac:dyDescent="0.15">
      <c r="A17782" s="277"/>
      <c r="B17782" s="69"/>
      <c r="C17782" s="387"/>
      <c r="D17782" t="s">
        <v>17294</v>
      </c>
    </row>
    <row r="17783" spans="1:4" ht="9" x14ac:dyDescent="0.15">
      <c r="A17783" s="277"/>
      <c r="B17783" s="69"/>
      <c r="C17783" s="387"/>
      <c r="D17783" t="s">
        <v>17295</v>
      </c>
    </row>
    <row r="17784" spans="1:4" ht="9" x14ac:dyDescent="0.15">
      <c r="A17784" s="277"/>
      <c r="B17784" s="69"/>
      <c r="C17784" s="387"/>
      <c r="D17784" t="s">
        <v>17296</v>
      </c>
    </row>
    <row r="17785" spans="1:4" ht="9" x14ac:dyDescent="0.15">
      <c r="A17785" s="277"/>
      <c r="B17785" s="69"/>
      <c r="C17785" s="387"/>
      <c r="D17785" t="s">
        <v>17297</v>
      </c>
    </row>
    <row r="17786" spans="1:4" ht="9" x14ac:dyDescent="0.15">
      <c r="A17786" s="277"/>
      <c r="B17786" s="69"/>
      <c r="C17786" s="387"/>
      <c r="D17786" t="s">
        <v>17298</v>
      </c>
    </row>
    <row r="17787" spans="1:4" ht="9" x14ac:dyDescent="0.15">
      <c r="A17787" s="277"/>
      <c r="B17787" s="69"/>
      <c r="C17787" s="387"/>
      <c r="D17787" t="s">
        <v>17299</v>
      </c>
    </row>
    <row r="17788" spans="1:4" ht="9" x14ac:dyDescent="0.15">
      <c r="A17788" s="277"/>
      <c r="B17788" s="69"/>
      <c r="C17788" s="387"/>
      <c r="D17788" t="s">
        <v>17300</v>
      </c>
    </row>
    <row r="17789" spans="1:4" ht="9" x14ac:dyDescent="0.15">
      <c r="A17789" s="277"/>
      <c r="B17789" s="69"/>
      <c r="C17789" s="387"/>
      <c r="D17789" t="s">
        <v>17301</v>
      </c>
    </row>
    <row r="17790" spans="1:4" ht="9" x14ac:dyDescent="0.15">
      <c r="A17790" s="277"/>
      <c r="B17790" s="69"/>
      <c r="C17790" s="387"/>
      <c r="D17790" t="s">
        <v>17302</v>
      </c>
    </row>
    <row r="17791" spans="1:4" ht="9" x14ac:dyDescent="0.15">
      <c r="A17791" s="277"/>
      <c r="B17791" s="69"/>
      <c r="C17791" s="387"/>
      <c r="D17791" t="s">
        <v>17303</v>
      </c>
    </row>
    <row r="17792" spans="1:4" ht="9" x14ac:dyDescent="0.15">
      <c r="A17792" s="277"/>
      <c r="B17792" s="69"/>
      <c r="C17792" s="387"/>
      <c r="D17792" t="s">
        <v>17304</v>
      </c>
    </row>
    <row r="17793" spans="1:4" ht="9" x14ac:dyDescent="0.15">
      <c r="A17793" s="277"/>
      <c r="B17793" s="69"/>
      <c r="C17793" s="387"/>
      <c r="D17793" t="s">
        <v>17305</v>
      </c>
    </row>
    <row r="17794" spans="1:4" ht="9" x14ac:dyDescent="0.15">
      <c r="A17794" s="277"/>
      <c r="B17794" s="69"/>
      <c r="C17794" s="387"/>
      <c r="D17794" t="s">
        <v>17306</v>
      </c>
    </row>
    <row r="17795" spans="1:4" ht="9" x14ac:dyDescent="0.15">
      <c r="A17795" s="277"/>
      <c r="B17795" s="69"/>
      <c r="C17795" s="387"/>
      <c r="D17795" t="s">
        <v>17307</v>
      </c>
    </row>
    <row r="17796" spans="1:4" ht="9" x14ac:dyDescent="0.15">
      <c r="A17796" s="277"/>
      <c r="B17796" s="69"/>
      <c r="C17796" s="387"/>
      <c r="D17796" t="s">
        <v>17308</v>
      </c>
    </row>
    <row r="17797" spans="1:4" ht="9" x14ac:dyDescent="0.15">
      <c r="A17797" s="277"/>
      <c r="B17797" s="69"/>
      <c r="C17797" s="387"/>
      <c r="D17797" t="s">
        <v>17309</v>
      </c>
    </row>
    <row r="17798" spans="1:4" ht="9" x14ac:dyDescent="0.15">
      <c r="A17798" s="277"/>
      <c r="B17798" s="69"/>
      <c r="C17798" s="387"/>
      <c r="D17798" t="s">
        <v>17310</v>
      </c>
    </row>
    <row r="17799" spans="1:4" ht="9" x14ac:dyDescent="0.15">
      <c r="A17799" s="277"/>
      <c r="B17799" s="69"/>
      <c r="C17799" s="387"/>
      <c r="D17799" t="s">
        <v>17311</v>
      </c>
    </row>
    <row r="17800" spans="1:4" ht="9" x14ac:dyDescent="0.15">
      <c r="A17800" s="277"/>
      <c r="B17800" s="69"/>
      <c r="C17800" s="387"/>
      <c r="D17800" t="s">
        <v>17312</v>
      </c>
    </row>
    <row r="17801" spans="1:4" ht="9" x14ac:dyDescent="0.15">
      <c r="A17801" s="277"/>
      <c r="B17801" s="69"/>
      <c r="C17801" s="387"/>
      <c r="D17801" t="s">
        <v>17313</v>
      </c>
    </row>
    <row r="17802" spans="1:4" ht="9" x14ac:dyDescent="0.15">
      <c r="A17802" s="277"/>
      <c r="B17802" s="69"/>
      <c r="C17802" s="387"/>
      <c r="D17802" t="s">
        <v>17314</v>
      </c>
    </row>
    <row r="17803" spans="1:4" ht="9" x14ac:dyDescent="0.15">
      <c r="A17803" s="277"/>
      <c r="B17803" s="69"/>
      <c r="C17803" s="387"/>
      <c r="D17803" t="s">
        <v>17315</v>
      </c>
    </row>
    <row r="17804" spans="1:4" ht="9" x14ac:dyDescent="0.15">
      <c r="A17804" s="277"/>
      <c r="B17804" s="69"/>
      <c r="C17804" s="387"/>
      <c r="D17804" t="s">
        <v>17316</v>
      </c>
    </row>
    <row r="17805" spans="1:4" ht="9" x14ac:dyDescent="0.15">
      <c r="A17805" s="277"/>
      <c r="B17805" s="69"/>
      <c r="C17805" s="387"/>
      <c r="D17805" t="s">
        <v>17317</v>
      </c>
    </row>
    <row r="17806" spans="1:4" ht="9" x14ac:dyDescent="0.15">
      <c r="A17806" s="277"/>
      <c r="B17806" s="69"/>
      <c r="C17806" s="387"/>
      <c r="D17806" t="s">
        <v>17318</v>
      </c>
    </row>
    <row r="17807" spans="1:4" ht="9" x14ac:dyDescent="0.15">
      <c r="A17807" s="277"/>
      <c r="B17807" s="69"/>
      <c r="C17807" s="387"/>
      <c r="D17807" t="s">
        <v>17319</v>
      </c>
    </row>
    <row r="17808" spans="1:4" ht="9" x14ac:dyDescent="0.15">
      <c r="A17808" s="277"/>
      <c r="B17808" s="69"/>
      <c r="C17808" s="387"/>
      <c r="D17808" t="s">
        <v>17320</v>
      </c>
    </row>
    <row r="17809" spans="1:4" ht="9" x14ac:dyDescent="0.15">
      <c r="A17809" s="277"/>
      <c r="B17809" s="69"/>
      <c r="C17809" s="387"/>
      <c r="D17809" t="s">
        <v>17321</v>
      </c>
    </row>
    <row r="17810" spans="1:4" ht="9" x14ac:dyDescent="0.15">
      <c r="A17810" s="277"/>
      <c r="B17810" s="69"/>
      <c r="C17810" s="387"/>
      <c r="D17810" t="s">
        <v>17322</v>
      </c>
    </row>
    <row r="17811" spans="1:4" ht="9" x14ac:dyDescent="0.15">
      <c r="A17811" s="277"/>
      <c r="B17811" s="69"/>
      <c r="C17811" s="387"/>
      <c r="D17811" t="s">
        <v>17323</v>
      </c>
    </row>
    <row r="17812" spans="1:4" ht="9" x14ac:dyDescent="0.15">
      <c r="A17812" s="277"/>
      <c r="B17812" s="69"/>
      <c r="C17812" s="387"/>
      <c r="D17812" t="s">
        <v>487</v>
      </c>
    </row>
    <row r="17813" spans="1:4" ht="9" x14ac:dyDescent="0.15">
      <c r="A17813" s="277"/>
      <c r="B17813" s="69"/>
      <c r="C17813" s="387"/>
      <c r="D17813" t="s">
        <v>10011</v>
      </c>
    </row>
    <row r="17814" spans="1:4" ht="9" x14ac:dyDescent="0.15">
      <c r="A17814" s="277"/>
      <c r="B17814" s="69"/>
      <c r="C17814" s="387"/>
      <c r="D17814" t="s">
        <v>17324</v>
      </c>
    </row>
    <row r="17815" spans="1:4" ht="9" x14ac:dyDescent="0.15">
      <c r="A17815" s="277"/>
      <c r="B17815" s="69"/>
      <c r="C17815" s="387"/>
      <c r="D17815" t="s">
        <v>17325</v>
      </c>
    </row>
    <row r="17816" spans="1:4" ht="9" x14ac:dyDescent="0.15">
      <c r="A17816" s="277"/>
      <c r="B17816" s="69"/>
      <c r="C17816" s="387"/>
      <c r="D17816" t="s">
        <v>10011</v>
      </c>
    </row>
    <row r="17817" spans="1:4" ht="9" x14ac:dyDescent="0.15">
      <c r="A17817" s="277"/>
      <c r="B17817" s="69"/>
      <c r="C17817" s="387"/>
      <c r="D17817" t="s">
        <v>21057</v>
      </c>
    </row>
    <row r="17818" spans="1:4" ht="9" x14ac:dyDescent="0.15">
      <c r="A17818" s="277"/>
      <c r="B17818" s="69"/>
      <c r="C17818" s="387"/>
      <c r="D17818" t="s">
        <v>21413</v>
      </c>
    </row>
    <row r="17819" spans="1:4" ht="9" x14ac:dyDescent="0.15">
      <c r="A17819" s="277"/>
      <c r="B17819" s="69"/>
      <c r="C17819" s="387"/>
      <c r="D17819" t="s">
        <v>17326</v>
      </c>
    </row>
    <row r="17820" spans="1:4" ht="9" x14ac:dyDescent="0.15">
      <c r="A17820" s="277"/>
      <c r="B17820" s="69"/>
      <c r="C17820" s="387"/>
      <c r="D17820" t="s">
        <v>17327</v>
      </c>
    </row>
    <row r="17821" spans="1:4" ht="9" x14ac:dyDescent="0.15">
      <c r="A17821" s="277"/>
      <c r="B17821" s="69"/>
      <c r="C17821" s="387"/>
      <c r="D17821" t="s">
        <v>17328</v>
      </c>
    </row>
    <row r="17822" spans="1:4" ht="9" x14ac:dyDescent="0.15">
      <c r="A17822" s="277"/>
      <c r="B17822" s="69"/>
      <c r="C17822" s="387"/>
      <c r="D17822" t="s">
        <v>17329</v>
      </c>
    </row>
    <row r="17823" spans="1:4" ht="9" x14ac:dyDescent="0.15">
      <c r="A17823" s="277"/>
      <c r="B17823" s="69"/>
      <c r="C17823" s="387"/>
      <c r="D17823" t="s">
        <v>17330</v>
      </c>
    </row>
    <row r="17824" spans="1:4" ht="9" x14ac:dyDescent="0.15">
      <c r="A17824" s="277"/>
      <c r="B17824" s="69"/>
      <c r="C17824" s="387"/>
      <c r="D17824" t="s">
        <v>9333</v>
      </c>
    </row>
    <row r="17825" spans="1:4" ht="9" x14ac:dyDescent="0.15">
      <c r="A17825" s="277"/>
      <c r="B17825" s="69"/>
      <c r="C17825" s="387"/>
      <c r="D17825" t="s">
        <v>17331</v>
      </c>
    </row>
    <row r="17826" spans="1:4" ht="9" x14ac:dyDescent="0.15">
      <c r="A17826" s="277"/>
      <c r="B17826" s="69"/>
      <c r="C17826" s="387"/>
      <c r="D17826" t="s">
        <v>17332</v>
      </c>
    </row>
    <row r="17827" spans="1:4" ht="9" x14ac:dyDescent="0.15">
      <c r="A17827" s="277"/>
      <c r="B17827" s="69"/>
      <c r="C17827" s="387"/>
      <c r="D17827" t="s">
        <v>17333</v>
      </c>
    </row>
    <row r="17828" spans="1:4" ht="9" x14ac:dyDescent="0.15">
      <c r="A17828" s="277"/>
      <c r="B17828" s="69"/>
      <c r="C17828" s="387"/>
      <c r="D17828" t="s">
        <v>17334</v>
      </c>
    </row>
    <row r="17829" spans="1:4" ht="9" x14ac:dyDescent="0.15">
      <c r="A17829" s="277"/>
      <c r="B17829" s="69"/>
      <c r="C17829" s="387"/>
      <c r="D17829" t="s">
        <v>12761</v>
      </c>
    </row>
    <row r="17830" spans="1:4" ht="9" x14ac:dyDescent="0.15">
      <c r="A17830" s="277"/>
      <c r="B17830" s="69"/>
      <c r="C17830" s="387"/>
      <c r="D17830" t="s">
        <v>13705</v>
      </c>
    </row>
    <row r="17831" spans="1:4" ht="9" x14ac:dyDescent="0.15">
      <c r="A17831" s="277"/>
      <c r="B17831" s="69"/>
      <c r="C17831" s="387"/>
      <c r="D17831" t="s">
        <v>12763</v>
      </c>
    </row>
    <row r="17832" spans="1:4" ht="9" x14ac:dyDescent="0.15">
      <c r="A17832" s="277"/>
      <c r="B17832" s="69"/>
      <c r="C17832" s="387"/>
      <c r="D17832" t="s">
        <v>12764</v>
      </c>
    </row>
    <row r="17833" spans="1:4" ht="9" x14ac:dyDescent="0.15">
      <c r="A17833" s="277"/>
      <c r="B17833" s="69"/>
      <c r="C17833" s="387"/>
      <c r="D17833" t="s">
        <v>17335</v>
      </c>
    </row>
    <row r="17834" spans="1:4" ht="9" x14ac:dyDescent="0.15">
      <c r="A17834" s="277"/>
      <c r="B17834" s="69"/>
      <c r="C17834" s="387"/>
      <c r="D17834" t="s">
        <v>11566</v>
      </c>
    </row>
    <row r="17835" spans="1:4" ht="9" x14ac:dyDescent="0.15">
      <c r="A17835" s="277"/>
      <c r="B17835" s="69"/>
      <c r="C17835" s="387"/>
      <c r="D17835" t="s">
        <v>17336</v>
      </c>
    </row>
    <row r="17836" spans="1:4" ht="9" x14ac:dyDescent="0.15">
      <c r="A17836" s="277"/>
      <c r="B17836" s="69"/>
      <c r="C17836" s="387"/>
      <c r="D17836" t="s">
        <v>17337</v>
      </c>
    </row>
    <row r="17837" spans="1:4" ht="9" x14ac:dyDescent="0.15">
      <c r="A17837" s="277"/>
      <c r="B17837" s="69"/>
      <c r="C17837" s="387"/>
      <c r="D17837" t="s">
        <v>17338</v>
      </c>
    </row>
    <row r="17838" spans="1:4" ht="9" x14ac:dyDescent="0.15">
      <c r="A17838" s="277"/>
      <c r="B17838" s="69"/>
      <c r="C17838" s="387"/>
      <c r="D17838" t="s">
        <v>17339</v>
      </c>
    </row>
    <row r="17839" spans="1:4" ht="9" x14ac:dyDescent="0.15">
      <c r="A17839" s="277"/>
      <c r="B17839" s="69"/>
      <c r="C17839" s="387"/>
      <c r="D17839" t="s">
        <v>17340</v>
      </c>
    </row>
    <row r="17840" spans="1:4" ht="9" x14ac:dyDescent="0.15">
      <c r="A17840" s="277"/>
      <c r="B17840" s="69"/>
      <c r="C17840" s="387"/>
      <c r="D17840" t="s">
        <v>17341</v>
      </c>
    </row>
    <row r="17841" spans="1:4" ht="9" x14ac:dyDescent="0.15">
      <c r="A17841" s="277"/>
      <c r="B17841" s="69"/>
      <c r="C17841" s="387"/>
      <c r="D17841" t="s">
        <v>17342</v>
      </c>
    </row>
    <row r="17842" spans="1:4" ht="9" x14ac:dyDescent="0.15">
      <c r="A17842" s="277"/>
      <c r="B17842" s="69"/>
      <c r="C17842" s="387"/>
      <c r="D17842" t="s">
        <v>17343</v>
      </c>
    </row>
    <row r="17843" spans="1:4" ht="9" x14ac:dyDescent="0.15">
      <c r="A17843" s="277"/>
      <c r="B17843" s="69"/>
      <c r="C17843" s="387"/>
      <c r="D17843" t="s">
        <v>17344</v>
      </c>
    </row>
    <row r="17844" spans="1:4" ht="9" x14ac:dyDescent="0.15">
      <c r="A17844" s="277"/>
      <c r="B17844" s="69"/>
      <c r="C17844" s="387"/>
      <c r="D17844" t="s">
        <v>10800</v>
      </c>
    </row>
    <row r="17845" spans="1:4" ht="9" x14ac:dyDescent="0.15">
      <c r="A17845" s="277"/>
      <c r="B17845" s="69"/>
      <c r="C17845" s="387"/>
      <c r="D17845" t="s">
        <v>17345</v>
      </c>
    </row>
    <row r="17846" spans="1:4" ht="9" x14ac:dyDescent="0.15">
      <c r="A17846" s="277"/>
      <c r="B17846" s="69"/>
      <c r="C17846" s="387"/>
      <c r="D17846" t="s">
        <v>17193</v>
      </c>
    </row>
    <row r="17847" spans="1:4" ht="9" x14ac:dyDescent="0.15">
      <c r="A17847" s="277"/>
      <c r="B17847" s="69"/>
      <c r="C17847" s="387"/>
      <c r="D17847" t="s">
        <v>15724</v>
      </c>
    </row>
    <row r="17848" spans="1:4" ht="9" x14ac:dyDescent="0.15">
      <c r="A17848" s="277"/>
      <c r="B17848" s="69"/>
      <c r="C17848" s="387"/>
      <c r="D17848" t="s">
        <v>13125</v>
      </c>
    </row>
    <row r="17849" spans="1:4" ht="9" x14ac:dyDescent="0.15">
      <c r="A17849" s="277"/>
      <c r="B17849" s="69"/>
      <c r="C17849" s="387"/>
      <c r="D17849" t="s">
        <v>16401</v>
      </c>
    </row>
    <row r="17850" spans="1:4" ht="9" x14ac:dyDescent="0.15">
      <c r="A17850" s="277"/>
      <c r="B17850" s="69"/>
      <c r="C17850" s="387"/>
      <c r="D17850" t="s">
        <v>15725</v>
      </c>
    </row>
    <row r="17851" spans="1:4" ht="9" x14ac:dyDescent="0.15">
      <c r="A17851" s="277"/>
      <c r="B17851" s="69"/>
      <c r="C17851" s="387"/>
      <c r="D17851" t="s">
        <v>17346</v>
      </c>
    </row>
    <row r="17852" spans="1:4" ht="9" x14ac:dyDescent="0.15">
      <c r="A17852" s="277"/>
      <c r="B17852" s="69"/>
      <c r="C17852" s="387"/>
      <c r="D17852" t="s">
        <v>17347</v>
      </c>
    </row>
    <row r="17853" spans="1:4" ht="9" x14ac:dyDescent="0.15">
      <c r="A17853" s="277"/>
      <c r="B17853" s="69"/>
      <c r="C17853" s="387"/>
      <c r="D17853" t="s">
        <v>17348</v>
      </c>
    </row>
    <row r="17854" spans="1:4" ht="9" x14ac:dyDescent="0.15">
      <c r="A17854" s="277"/>
      <c r="B17854" s="69"/>
      <c r="C17854" s="387"/>
      <c r="D17854" t="s">
        <v>17349</v>
      </c>
    </row>
    <row r="17855" spans="1:4" ht="9" x14ac:dyDescent="0.15">
      <c r="A17855" s="277"/>
      <c r="B17855" s="69"/>
      <c r="C17855" s="387"/>
      <c r="D17855" t="s">
        <v>17350</v>
      </c>
    </row>
    <row r="17856" spans="1:4" ht="9" x14ac:dyDescent="0.15">
      <c r="A17856" s="277"/>
      <c r="B17856" s="69"/>
      <c r="C17856" s="387"/>
      <c r="D17856" t="s">
        <v>17351</v>
      </c>
    </row>
    <row r="17857" spans="1:4" ht="9" x14ac:dyDescent="0.15">
      <c r="A17857" s="277"/>
      <c r="B17857" s="69"/>
      <c r="C17857" s="387"/>
      <c r="D17857" t="s">
        <v>17352</v>
      </c>
    </row>
    <row r="17858" spans="1:4" ht="9" x14ac:dyDescent="0.15">
      <c r="A17858" s="277"/>
      <c r="B17858" s="69"/>
      <c r="C17858" s="387"/>
      <c r="D17858" t="s">
        <v>487</v>
      </c>
    </row>
    <row r="17859" spans="1:4" ht="9" x14ac:dyDescent="0.15">
      <c r="A17859" s="277"/>
      <c r="B17859" s="69"/>
      <c r="C17859" s="387"/>
      <c r="D17859" t="s">
        <v>10011</v>
      </c>
    </row>
    <row r="17860" spans="1:4" ht="9" x14ac:dyDescent="0.15">
      <c r="A17860" s="277"/>
      <c r="B17860" s="69"/>
      <c r="C17860" s="387"/>
      <c r="D17860" t="s">
        <v>17353</v>
      </c>
    </row>
    <row r="17861" spans="1:4" ht="9" x14ac:dyDescent="0.15">
      <c r="A17861" s="277"/>
      <c r="B17861" s="69"/>
      <c r="C17861" s="387"/>
      <c r="D17861" t="s">
        <v>10011</v>
      </c>
    </row>
    <row r="17862" spans="1:4" ht="9" x14ac:dyDescent="0.15">
      <c r="A17862" s="277"/>
      <c r="B17862" s="69"/>
      <c r="C17862" s="387"/>
      <c r="D17862" t="s">
        <v>21057</v>
      </c>
    </row>
    <row r="17863" spans="1:4" ht="9" x14ac:dyDescent="0.15">
      <c r="A17863" s="277"/>
      <c r="B17863" s="69"/>
      <c r="C17863" s="387"/>
      <c r="D17863" t="s">
        <v>21504</v>
      </c>
    </row>
    <row r="17864" spans="1:4" ht="9" x14ac:dyDescent="0.15">
      <c r="A17864" s="277"/>
      <c r="B17864" s="69"/>
      <c r="C17864" s="387"/>
      <c r="D17864" t="s">
        <v>17354</v>
      </c>
    </row>
    <row r="17865" spans="1:4" ht="9" x14ac:dyDescent="0.15">
      <c r="A17865" s="277"/>
      <c r="B17865" s="69"/>
      <c r="C17865" s="387"/>
      <c r="D17865" t="s">
        <v>17355</v>
      </c>
    </row>
    <row r="17866" spans="1:4" ht="9" x14ac:dyDescent="0.15">
      <c r="A17866" s="277"/>
      <c r="B17866" s="69"/>
      <c r="C17866" s="387"/>
      <c r="D17866" t="s">
        <v>17356</v>
      </c>
    </row>
    <row r="17867" spans="1:4" ht="9" x14ac:dyDescent="0.15">
      <c r="A17867" s="277"/>
      <c r="B17867" s="69"/>
      <c r="C17867" s="387"/>
      <c r="D17867" t="s">
        <v>17357</v>
      </c>
    </row>
    <row r="17868" spans="1:4" ht="9" x14ac:dyDescent="0.15">
      <c r="A17868" s="277"/>
      <c r="B17868" s="69"/>
      <c r="C17868" s="387"/>
      <c r="D17868" t="s">
        <v>17358</v>
      </c>
    </row>
    <row r="17869" spans="1:4" ht="9" x14ac:dyDescent="0.15">
      <c r="A17869" s="277"/>
      <c r="B17869" s="69"/>
      <c r="C17869" s="387"/>
      <c r="D17869" t="s">
        <v>17359</v>
      </c>
    </row>
    <row r="17870" spans="1:4" ht="9" x14ac:dyDescent="0.15">
      <c r="A17870" s="277"/>
      <c r="B17870" s="69"/>
      <c r="C17870" s="387"/>
      <c r="D17870" t="s">
        <v>17360</v>
      </c>
    </row>
    <row r="17871" spans="1:4" ht="9" x14ac:dyDescent="0.15">
      <c r="A17871" s="277"/>
      <c r="B17871" s="69"/>
      <c r="C17871" s="387"/>
      <c r="D17871" t="s">
        <v>17361</v>
      </c>
    </row>
    <row r="17872" spans="1:4" ht="9" x14ac:dyDescent="0.15">
      <c r="A17872" s="277"/>
      <c r="B17872" s="69"/>
      <c r="C17872" s="387"/>
      <c r="D17872" t="s">
        <v>17362</v>
      </c>
    </row>
    <row r="17873" spans="1:4" ht="9" x14ac:dyDescent="0.15">
      <c r="A17873" s="277"/>
      <c r="B17873" s="69"/>
      <c r="C17873" s="387"/>
      <c r="D17873" t="s">
        <v>17363</v>
      </c>
    </row>
    <row r="17874" spans="1:4" ht="9" x14ac:dyDescent="0.15">
      <c r="A17874" s="277"/>
      <c r="B17874" s="69"/>
      <c r="C17874" s="387"/>
      <c r="D17874" t="s">
        <v>487</v>
      </c>
    </row>
    <row r="17875" spans="1:4" ht="9" x14ac:dyDescent="0.15">
      <c r="A17875" s="277"/>
      <c r="B17875" s="69"/>
      <c r="C17875" s="387"/>
      <c r="D17875" t="s">
        <v>10011</v>
      </c>
    </row>
    <row r="17876" spans="1:4" ht="9" x14ac:dyDescent="0.15">
      <c r="A17876" s="277"/>
      <c r="B17876" s="69"/>
      <c r="C17876" s="387"/>
      <c r="D17876" t="s">
        <v>17364</v>
      </c>
    </row>
    <row r="17877" spans="1:4" ht="9" x14ac:dyDescent="0.15">
      <c r="A17877" s="277"/>
      <c r="B17877" s="69"/>
      <c r="C17877" s="387"/>
      <c r="D17877" t="s">
        <v>10011</v>
      </c>
    </row>
    <row r="17878" spans="1:4" ht="9" x14ac:dyDescent="0.15">
      <c r="A17878" s="277"/>
      <c r="B17878" s="69"/>
      <c r="C17878" s="387"/>
      <c r="D17878" t="s">
        <v>21057</v>
      </c>
    </row>
    <row r="17879" spans="1:4" ht="9" x14ac:dyDescent="0.15">
      <c r="A17879" s="277"/>
      <c r="B17879" s="69"/>
      <c r="C17879" s="387"/>
      <c r="D17879" t="s">
        <v>9778</v>
      </c>
    </row>
    <row r="17880" spans="1:4" ht="9" x14ac:dyDescent="0.15">
      <c r="A17880" s="277"/>
      <c r="B17880" s="69"/>
      <c r="C17880" s="387"/>
      <c r="D17880" t="s">
        <v>9333</v>
      </c>
    </row>
    <row r="17881" spans="1:4" ht="9" x14ac:dyDescent="0.15">
      <c r="A17881" s="277"/>
      <c r="B17881" s="69"/>
      <c r="C17881" s="387"/>
      <c r="D17881" t="s">
        <v>21394</v>
      </c>
    </row>
    <row r="17882" spans="1:4" ht="9" x14ac:dyDescent="0.15">
      <c r="A17882" s="277"/>
      <c r="B17882" s="69"/>
      <c r="C17882" s="387"/>
      <c r="D17882" t="s">
        <v>17365</v>
      </c>
    </row>
    <row r="17883" spans="1:4" ht="9" x14ac:dyDescent="0.15">
      <c r="A17883" s="277"/>
      <c r="B17883" s="69"/>
      <c r="C17883" s="387"/>
      <c r="D17883" t="s">
        <v>17366</v>
      </c>
    </row>
    <row r="17884" spans="1:4" ht="9" x14ac:dyDescent="0.15">
      <c r="A17884" s="277"/>
      <c r="B17884" s="69"/>
      <c r="C17884" s="387"/>
      <c r="D17884" t="s">
        <v>17367</v>
      </c>
    </row>
    <row r="17885" spans="1:4" ht="9" x14ac:dyDescent="0.15">
      <c r="A17885" s="277"/>
      <c r="B17885" s="69"/>
      <c r="C17885" s="387"/>
      <c r="D17885" t="s">
        <v>17368</v>
      </c>
    </row>
    <row r="17886" spans="1:4" ht="9" x14ac:dyDescent="0.15">
      <c r="A17886" s="277"/>
      <c r="B17886" s="69"/>
      <c r="C17886" s="387"/>
      <c r="D17886" t="s">
        <v>17369</v>
      </c>
    </row>
    <row r="17887" spans="1:4" ht="9" x14ac:dyDescent="0.15">
      <c r="A17887" s="277"/>
      <c r="B17887" s="69"/>
      <c r="C17887" s="387"/>
      <c r="D17887" t="s">
        <v>17370</v>
      </c>
    </row>
    <row r="17888" spans="1:4" ht="9" x14ac:dyDescent="0.15">
      <c r="A17888" s="277"/>
      <c r="B17888" s="69"/>
      <c r="C17888" s="387"/>
      <c r="D17888" t="s">
        <v>17371</v>
      </c>
    </row>
    <row r="17889" spans="1:4" ht="9" x14ac:dyDescent="0.15">
      <c r="A17889" s="277"/>
      <c r="B17889" s="69"/>
      <c r="C17889" s="387"/>
      <c r="D17889" t="s">
        <v>17372</v>
      </c>
    </row>
    <row r="17890" spans="1:4" ht="9" x14ac:dyDescent="0.15">
      <c r="A17890" s="277"/>
      <c r="B17890" s="69"/>
      <c r="C17890" s="387"/>
      <c r="D17890" t="s">
        <v>17373</v>
      </c>
    </row>
    <row r="17891" spans="1:4" ht="9" x14ac:dyDescent="0.15">
      <c r="A17891" s="277"/>
      <c r="B17891" s="69"/>
      <c r="C17891" s="387"/>
      <c r="D17891" t="s">
        <v>17374</v>
      </c>
    </row>
    <row r="17892" spans="1:4" ht="9" x14ac:dyDescent="0.15">
      <c r="A17892" s="277"/>
      <c r="B17892" s="69"/>
      <c r="C17892" s="387"/>
      <c r="D17892" t="s">
        <v>17375</v>
      </c>
    </row>
    <row r="17893" spans="1:4" ht="9" x14ac:dyDescent="0.15">
      <c r="A17893" s="277"/>
      <c r="B17893" s="69"/>
      <c r="C17893" s="387"/>
      <c r="D17893" t="s">
        <v>17376</v>
      </c>
    </row>
    <row r="17894" spans="1:4" ht="9" x14ac:dyDescent="0.15">
      <c r="A17894" s="277"/>
      <c r="B17894" s="69"/>
      <c r="C17894" s="387"/>
      <c r="D17894" t="s">
        <v>17377</v>
      </c>
    </row>
    <row r="17895" spans="1:4" ht="9" x14ac:dyDescent="0.15">
      <c r="A17895" s="277"/>
      <c r="B17895" s="69"/>
      <c r="C17895" s="387"/>
      <c r="D17895" t="s">
        <v>16091</v>
      </c>
    </row>
    <row r="17896" spans="1:4" ht="9" x14ac:dyDescent="0.15">
      <c r="A17896" s="277"/>
      <c r="B17896" s="69"/>
      <c r="C17896" s="387"/>
      <c r="D17896" t="s">
        <v>16038</v>
      </c>
    </row>
    <row r="17897" spans="1:4" ht="9" x14ac:dyDescent="0.15">
      <c r="A17897" s="277"/>
      <c r="B17897" s="69"/>
      <c r="C17897" s="387"/>
      <c r="D17897" t="s">
        <v>487</v>
      </c>
    </row>
    <row r="17898" spans="1:4" ht="9" x14ac:dyDescent="0.15">
      <c r="A17898" s="277"/>
      <c r="B17898" s="69"/>
      <c r="C17898" s="387"/>
      <c r="D17898" t="s">
        <v>17378</v>
      </c>
    </row>
    <row r="17899" spans="1:4" ht="9" x14ac:dyDescent="0.15">
      <c r="A17899" s="277"/>
      <c r="B17899" s="69"/>
      <c r="C17899" s="387"/>
      <c r="D17899" t="s">
        <v>17379</v>
      </c>
    </row>
    <row r="17900" spans="1:4" ht="9" x14ac:dyDescent="0.15">
      <c r="A17900" s="277"/>
      <c r="B17900" s="69"/>
      <c r="C17900" s="387"/>
      <c r="D17900" t="s">
        <v>17380</v>
      </c>
    </row>
    <row r="17901" spans="1:4" ht="9" x14ac:dyDescent="0.15">
      <c r="A17901" s="277"/>
      <c r="B17901" s="69"/>
      <c r="C17901" s="387"/>
      <c r="D17901" t="s">
        <v>17381</v>
      </c>
    </row>
    <row r="17902" spans="1:4" ht="9" x14ac:dyDescent="0.15">
      <c r="A17902" s="277"/>
      <c r="B17902" s="69"/>
      <c r="C17902" s="387"/>
      <c r="D17902" t="s">
        <v>17382</v>
      </c>
    </row>
    <row r="17903" spans="1:4" ht="9" x14ac:dyDescent="0.15">
      <c r="A17903" s="277"/>
      <c r="B17903" s="69"/>
      <c r="C17903" s="387"/>
      <c r="D17903" t="s">
        <v>14841</v>
      </c>
    </row>
    <row r="17904" spans="1:4" ht="9" x14ac:dyDescent="0.15">
      <c r="A17904" s="277"/>
      <c r="B17904" s="69"/>
      <c r="C17904" s="387"/>
      <c r="D17904" t="s">
        <v>17383</v>
      </c>
    </row>
    <row r="17905" spans="1:4" ht="9" x14ac:dyDescent="0.15">
      <c r="A17905" s="277"/>
      <c r="B17905" s="69"/>
      <c r="C17905" s="387"/>
      <c r="D17905" t="s">
        <v>16038</v>
      </c>
    </row>
    <row r="17906" spans="1:4" ht="9" x14ac:dyDescent="0.15">
      <c r="A17906" s="277"/>
      <c r="B17906" s="69"/>
      <c r="C17906" s="387"/>
      <c r="D17906" t="s">
        <v>487</v>
      </c>
    </row>
    <row r="17907" spans="1:4" ht="9" x14ac:dyDescent="0.15">
      <c r="A17907" s="277"/>
      <c r="B17907" s="69"/>
      <c r="C17907" s="387"/>
      <c r="D17907" t="s">
        <v>17384</v>
      </c>
    </row>
    <row r="17908" spans="1:4" ht="9" x14ac:dyDescent="0.15">
      <c r="A17908" s="277"/>
      <c r="B17908" s="69"/>
      <c r="C17908" s="387"/>
      <c r="D17908" t="s">
        <v>17385</v>
      </c>
    </row>
    <row r="17909" spans="1:4" ht="9" x14ac:dyDescent="0.15">
      <c r="A17909" s="277"/>
      <c r="B17909" s="69"/>
      <c r="C17909" s="387"/>
      <c r="D17909" t="s">
        <v>17386</v>
      </c>
    </row>
    <row r="17910" spans="1:4" ht="9" x14ac:dyDescent="0.15">
      <c r="A17910" s="277"/>
      <c r="B17910" s="69"/>
      <c r="C17910" s="387"/>
      <c r="D17910" t="s">
        <v>17387</v>
      </c>
    </row>
    <row r="17911" spans="1:4" ht="9" x14ac:dyDescent="0.15">
      <c r="A17911" s="277"/>
      <c r="B17911" s="69"/>
      <c r="C17911" s="387"/>
      <c r="D17911" t="s">
        <v>16038</v>
      </c>
    </row>
    <row r="17912" spans="1:4" ht="9" x14ac:dyDescent="0.15">
      <c r="A17912" s="277"/>
      <c r="B17912" s="69"/>
      <c r="C17912" s="387"/>
      <c r="D17912" t="s">
        <v>487</v>
      </c>
    </row>
    <row r="17913" spans="1:4" ht="9" x14ac:dyDescent="0.15">
      <c r="A17913" s="277"/>
      <c r="B17913" s="69"/>
      <c r="C17913" s="387"/>
      <c r="D17913" t="s">
        <v>17388</v>
      </c>
    </row>
    <row r="17914" spans="1:4" ht="9" x14ac:dyDescent="0.15">
      <c r="A17914" s="277"/>
      <c r="B17914" s="69"/>
      <c r="C17914" s="387"/>
      <c r="D17914" t="s">
        <v>17389</v>
      </c>
    </row>
    <row r="17915" spans="1:4" ht="9" x14ac:dyDescent="0.15">
      <c r="A17915" s="277"/>
      <c r="B17915" s="69"/>
      <c r="C17915" s="387"/>
      <c r="D17915" t="s">
        <v>17390</v>
      </c>
    </row>
    <row r="17916" spans="1:4" ht="9" x14ac:dyDescent="0.15">
      <c r="A17916" s="277"/>
      <c r="B17916" s="69"/>
      <c r="C17916" s="387"/>
      <c r="D17916" t="s">
        <v>17391</v>
      </c>
    </row>
    <row r="17917" spans="1:4" ht="9" x14ac:dyDescent="0.15">
      <c r="A17917" s="277"/>
      <c r="B17917" s="69"/>
      <c r="C17917" s="387"/>
      <c r="D17917" t="s">
        <v>17392</v>
      </c>
    </row>
    <row r="17918" spans="1:4" ht="9" x14ac:dyDescent="0.15">
      <c r="A17918" s="277"/>
      <c r="B17918" s="69"/>
      <c r="C17918" s="387"/>
      <c r="D17918" t="s">
        <v>17393</v>
      </c>
    </row>
    <row r="17919" spans="1:4" ht="9" x14ac:dyDescent="0.15">
      <c r="A17919" s="277"/>
      <c r="B17919" s="69"/>
      <c r="C17919" s="387"/>
      <c r="D17919" t="s">
        <v>21505</v>
      </c>
    </row>
    <row r="17920" spans="1:4" ht="9" x14ac:dyDescent="0.15">
      <c r="A17920" s="277"/>
      <c r="B17920" s="69"/>
      <c r="C17920" s="387"/>
      <c r="D17920" t="s">
        <v>16067</v>
      </c>
    </row>
    <row r="17921" spans="1:4" ht="9" x14ac:dyDescent="0.15">
      <c r="A17921" s="277"/>
      <c r="B17921" s="69"/>
      <c r="C17921" s="387"/>
      <c r="D17921" t="s">
        <v>16038</v>
      </c>
    </row>
    <row r="17922" spans="1:4" ht="9" x14ac:dyDescent="0.15">
      <c r="A17922" s="277"/>
      <c r="B17922" s="69"/>
      <c r="C17922" s="387"/>
      <c r="D17922" t="s">
        <v>487</v>
      </c>
    </row>
    <row r="17923" spans="1:4" ht="9" x14ac:dyDescent="0.15">
      <c r="A17923" s="277"/>
      <c r="B17923" s="69"/>
      <c r="C17923" s="387"/>
      <c r="D17923" t="s">
        <v>17394</v>
      </c>
    </row>
    <row r="17924" spans="1:4" ht="9" x14ac:dyDescent="0.15">
      <c r="A17924" s="277"/>
      <c r="B17924" s="69"/>
      <c r="C17924" s="387"/>
      <c r="D17924" t="s">
        <v>17395</v>
      </c>
    </row>
    <row r="17925" spans="1:4" ht="9" x14ac:dyDescent="0.15">
      <c r="A17925" s="277"/>
      <c r="B17925" s="69"/>
      <c r="C17925" s="387"/>
      <c r="D17925" t="s">
        <v>17396</v>
      </c>
    </row>
    <row r="17926" spans="1:4" ht="9" x14ac:dyDescent="0.15">
      <c r="A17926" s="277"/>
      <c r="B17926" s="69"/>
      <c r="C17926" s="387"/>
      <c r="D17926" t="s">
        <v>17397</v>
      </c>
    </row>
    <row r="17927" spans="1:4" ht="9" x14ac:dyDescent="0.15">
      <c r="A17927" s="277"/>
      <c r="B17927" s="69"/>
      <c r="C17927" s="387"/>
      <c r="D17927" t="s">
        <v>17398</v>
      </c>
    </row>
    <row r="17928" spans="1:4" ht="9" x14ac:dyDescent="0.15">
      <c r="A17928" s="277"/>
      <c r="B17928" s="69"/>
      <c r="C17928" s="387"/>
      <c r="D17928" t="s">
        <v>17399</v>
      </c>
    </row>
    <row r="17929" spans="1:4" ht="9" x14ac:dyDescent="0.15">
      <c r="A17929" s="277"/>
      <c r="B17929" s="69"/>
      <c r="C17929" s="387"/>
      <c r="D17929" t="s">
        <v>9646</v>
      </c>
    </row>
    <row r="17930" spans="1:4" ht="9" x14ac:dyDescent="0.15">
      <c r="A17930" s="277"/>
      <c r="B17930" s="69"/>
      <c r="C17930" s="387"/>
      <c r="D17930" t="s">
        <v>17400</v>
      </c>
    </row>
    <row r="17931" spans="1:4" ht="9" x14ac:dyDescent="0.15">
      <c r="A17931" s="277"/>
      <c r="B17931" s="69"/>
      <c r="C17931" s="387"/>
      <c r="D17931" t="s">
        <v>17401</v>
      </c>
    </row>
    <row r="17932" spans="1:4" ht="9" x14ac:dyDescent="0.15">
      <c r="A17932" s="277"/>
      <c r="B17932" s="69"/>
      <c r="C17932" s="387"/>
      <c r="D17932" t="s">
        <v>17402</v>
      </c>
    </row>
    <row r="17933" spans="1:4" ht="9" x14ac:dyDescent="0.15">
      <c r="A17933" s="277"/>
      <c r="B17933" s="69"/>
      <c r="C17933" s="387"/>
      <c r="D17933" t="s">
        <v>17403</v>
      </c>
    </row>
    <row r="17934" spans="1:4" ht="9" x14ac:dyDescent="0.15">
      <c r="A17934" s="277"/>
      <c r="B17934" s="69"/>
      <c r="C17934" s="387"/>
      <c r="D17934" t="s">
        <v>16038</v>
      </c>
    </row>
    <row r="17935" spans="1:4" ht="9" x14ac:dyDescent="0.15">
      <c r="A17935" s="277"/>
      <c r="B17935" s="69"/>
      <c r="C17935" s="387"/>
      <c r="D17935" t="s">
        <v>17404</v>
      </c>
    </row>
    <row r="17936" spans="1:4" ht="9" x14ac:dyDescent="0.15">
      <c r="A17936" s="277"/>
      <c r="B17936" s="69"/>
      <c r="C17936" s="387"/>
      <c r="D17936" t="s">
        <v>17405</v>
      </c>
    </row>
    <row r="17937" spans="1:4" ht="9" x14ac:dyDescent="0.15">
      <c r="A17937" s="277"/>
      <c r="B17937" s="69"/>
      <c r="C17937" s="387"/>
      <c r="D17937" t="s">
        <v>17406</v>
      </c>
    </row>
    <row r="17938" spans="1:4" ht="9" x14ac:dyDescent="0.15">
      <c r="A17938" s="277"/>
      <c r="B17938" s="69"/>
      <c r="C17938" s="387"/>
      <c r="D17938" t="s">
        <v>17407</v>
      </c>
    </row>
    <row r="17939" spans="1:4" ht="9" x14ac:dyDescent="0.15">
      <c r="A17939" s="277"/>
      <c r="B17939" s="69"/>
      <c r="C17939" s="387"/>
      <c r="D17939" t="s">
        <v>17408</v>
      </c>
    </row>
    <row r="17940" spans="1:4" ht="9" x14ac:dyDescent="0.15">
      <c r="A17940" s="277"/>
      <c r="B17940" s="69"/>
      <c r="C17940" s="387"/>
      <c r="D17940" t="s">
        <v>16038</v>
      </c>
    </row>
    <row r="17941" spans="1:4" ht="9" x14ac:dyDescent="0.15">
      <c r="A17941" s="277"/>
      <c r="B17941" s="69"/>
      <c r="C17941" s="387"/>
      <c r="D17941" t="s">
        <v>17409</v>
      </c>
    </row>
    <row r="17942" spans="1:4" ht="9" x14ac:dyDescent="0.15">
      <c r="A17942" s="277"/>
      <c r="B17942" s="69"/>
      <c r="C17942" s="387"/>
      <c r="D17942" t="s">
        <v>17410</v>
      </c>
    </row>
    <row r="17943" spans="1:4" ht="9" x14ac:dyDescent="0.15">
      <c r="A17943" s="277"/>
      <c r="B17943" s="69"/>
      <c r="C17943" s="387"/>
      <c r="D17943" t="s">
        <v>17411</v>
      </c>
    </row>
    <row r="17944" spans="1:4" ht="9" x14ac:dyDescent="0.15">
      <c r="A17944" s="277"/>
      <c r="B17944" s="69"/>
      <c r="C17944" s="387"/>
      <c r="D17944" t="s">
        <v>17412</v>
      </c>
    </row>
    <row r="17945" spans="1:4" ht="9" x14ac:dyDescent="0.15">
      <c r="A17945" s="277"/>
      <c r="B17945" s="69"/>
      <c r="C17945" s="387"/>
      <c r="D17945" t="s">
        <v>9646</v>
      </c>
    </row>
    <row r="17946" spans="1:4" ht="9" x14ac:dyDescent="0.15">
      <c r="A17946" s="277"/>
      <c r="B17946" s="69"/>
      <c r="C17946" s="387"/>
      <c r="D17946" t="s">
        <v>17413</v>
      </c>
    </row>
    <row r="17947" spans="1:4" ht="9" x14ac:dyDescent="0.15">
      <c r="A17947" s="277"/>
      <c r="B17947" s="69"/>
      <c r="C17947" s="387"/>
      <c r="D17947" t="s">
        <v>17414</v>
      </c>
    </row>
    <row r="17948" spans="1:4" ht="9" x14ac:dyDescent="0.15">
      <c r="A17948" s="277"/>
      <c r="B17948" s="69"/>
      <c r="C17948" s="387"/>
      <c r="D17948" t="s">
        <v>17415</v>
      </c>
    </row>
    <row r="17949" spans="1:4" ht="9" x14ac:dyDescent="0.15">
      <c r="A17949" s="277"/>
      <c r="B17949" s="69"/>
      <c r="C17949" s="387"/>
      <c r="D17949" t="s">
        <v>17416</v>
      </c>
    </row>
    <row r="17950" spans="1:4" ht="9" x14ac:dyDescent="0.15">
      <c r="A17950" s="277"/>
      <c r="B17950" s="69"/>
      <c r="C17950" s="387"/>
      <c r="D17950" t="s">
        <v>16038</v>
      </c>
    </row>
    <row r="17951" spans="1:4" ht="9" x14ac:dyDescent="0.15">
      <c r="A17951" s="277"/>
      <c r="B17951" s="69"/>
      <c r="C17951" s="387"/>
      <c r="D17951" t="s">
        <v>15946</v>
      </c>
    </row>
    <row r="17952" spans="1:4" ht="9" x14ac:dyDescent="0.15">
      <c r="A17952" s="277"/>
      <c r="B17952" s="69"/>
      <c r="C17952" s="387"/>
      <c r="D17952" t="s">
        <v>16049</v>
      </c>
    </row>
    <row r="17953" spans="1:4" ht="9" x14ac:dyDescent="0.15">
      <c r="A17953" s="277"/>
      <c r="B17953" s="69"/>
      <c r="C17953" s="387"/>
      <c r="D17953" t="s">
        <v>10418</v>
      </c>
    </row>
    <row r="17954" spans="1:4" ht="9" x14ac:dyDescent="0.15">
      <c r="A17954" s="277"/>
      <c r="B17954" s="69"/>
      <c r="C17954" s="387"/>
      <c r="D17954" t="s">
        <v>13125</v>
      </c>
    </row>
    <row r="17955" spans="1:4" ht="9" x14ac:dyDescent="0.15">
      <c r="A17955" s="277"/>
      <c r="B17955" s="69"/>
      <c r="C17955" s="387"/>
      <c r="D17955" t="s">
        <v>14903</v>
      </c>
    </row>
    <row r="17956" spans="1:4" ht="9" x14ac:dyDescent="0.15">
      <c r="A17956" s="277"/>
      <c r="B17956" s="69"/>
      <c r="C17956" s="387"/>
      <c r="D17956" t="s">
        <v>17417</v>
      </c>
    </row>
    <row r="17957" spans="1:4" ht="9" x14ac:dyDescent="0.15">
      <c r="A17957" s="277"/>
      <c r="B17957" s="69"/>
      <c r="C17957" s="387"/>
      <c r="D17957" t="s">
        <v>17418</v>
      </c>
    </row>
    <row r="17958" spans="1:4" ht="9" x14ac:dyDescent="0.15">
      <c r="A17958" s="277"/>
      <c r="B17958" s="69"/>
      <c r="C17958" s="387"/>
      <c r="D17958" t="s">
        <v>11895</v>
      </c>
    </row>
    <row r="17959" spans="1:4" ht="9" x14ac:dyDescent="0.15">
      <c r="A17959" s="277"/>
      <c r="B17959" s="69"/>
      <c r="C17959" s="387"/>
      <c r="D17959" t="s">
        <v>11274</v>
      </c>
    </row>
    <row r="17960" spans="1:4" ht="9" x14ac:dyDescent="0.15">
      <c r="A17960" s="277"/>
      <c r="B17960" s="69"/>
      <c r="C17960" s="387"/>
      <c r="D17960" t="s">
        <v>9746</v>
      </c>
    </row>
    <row r="17961" spans="1:4" ht="9" x14ac:dyDescent="0.15">
      <c r="A17961" s="277"/>
      <c r="B17961" s="69"/>
      <c r="C17961" s="387"/>
      <c r="D17961" t="s">
        <v>16148</v>
      </c>
    </row>
    <row r="17962" spans="1:4" ht="9" x14ac:dyDescent="0.15">
      <c r="A17962" s="277"/>
      <c r="B17962" s="69"/>
      <c r="C17962" s="387"/>
      <c r="D17962" t="s">
        <v>13530</v>
      </c>
    </row>
    <row r="17963" spans="1:4" ht="9" x14ac:dyDescent="0.15">
      <c r="A17963" s="277"/>
      <c r="B17963" s="69"/>
      <c r="C17963" s="387"/>
      <c r="D17963" t="s">
        <v>17419</v>
      </c>
    </row>
    <row r="17964" spans="1:4" ht="9" x14ac:dyDescent="0.15">
      <c r="A17964" s="277"/>
      <c r="B17964" s="69"/>
      <c r="C17964" s="387"/>
      <c r="D17964" t="s">
        <v>17420</v>
      </c>
    </row>
    <row r="17965" spans="1:4" ht="9" x14ac:dyDescent="0.15">
      <c r="A17965" s="277"/>
      <c r="B17965" s="69"/>
      <c r="C17965" s="387"/>
      <c r="D17965" t="s">
        <v>17421</v>
      </c>
    </row>
    <row r="17966" spans="1:4" ht="9" x14ac:dyDescent="0.15">
      <c r="A17966" s="277"/>
      <c r="B17966" s="69"/>
      <c r="C17966" s="387"/>
      <c r="D17966" t="s">
        <v>9615</v>
      </c>
    </row>
    <row r="17967" spans="1:4" ht="9" x14ac:dyDescent="0.15">
      <c r="A17967" s="277"/>
      <c r="B17967" s="69"/>
      <c r="C17967" s="387"/>
      <c r="D17967" t="s">
        <v>17422</v>
      </c>
    </row>
    <row r="17968" spans="1:4" ht="9" x14ac:dyDescent="0.15">
      <c r="A17968" s="277"/>
      <c r="B17968" s="69"/>
      <c r="C17968" s="387"/>
      <c r="D17968" t="s">
        <v>17423</v>
      </c>
    </row>
    <row r="17969" spans="1:4" ht="9" x14ac:dyDescent="0.15">
      <c r="A17969" s="277"/>
      <c r="B17969" s="69"/>
      <c r="C17969" s="387"/>
      <c r="D17969" t="s">
        <v>17424</v>
      </c>
    </row>
    <row r="17970" spans="1:4" ht="9" x14ac:dyDescent="0.15">
      <c r="A17970" s="277"/>
      <c r="B17970" s="69"/>
      <c r="C17970" s="387"/>
      <c r="D17970" t="s">
        <v>17425</v>
      </c>
    </row>
    <row r="17971" spans="1:4" ht="9" x14ac:dyDescent="0.15">
      <c r="A17971" s="277"/>
      <c r="B17971" s="69"/>
      <c r="C17971" s="387"/>
      <c r="D17971" t="s">
        <v>16724</v>
      </c>
    </row>
    <row r="17972" spans="1:4" ht="9" x14ac:dyDescent="0.15">
      <c r="A17972" s="277"/>
      <c r="B17972" s="69"/>
      <c r="C17972" s="387"/>
      <c r="D17972" t="s">
        <v>17426</v>
      </c>
    </row>
    <row r="17973" spans="1:4" ht="9" x14ac:dyDescent="0.15">
      <c r="A17973" s="277"/>
      <c r="B17973" s="69"/>
      <c r="C17973" s="387"/>
      <c r="D17973" t="s">
        <v>487</v>
      </c>
    </row>
    <row r="17974" spans="1:4" ht="9" x14ac:dyDescent="0.15">
      <c r="A17974" s="277"/>
      <c r="B17974" s="69"/>
      <c r="C17974" s="387"/>
      <c r="D17974" t="s">
        <v>10011</v>
      </c>
    </row>
    <row r="17975" spans="1:4" ht="9" x14ac:dyDescent="0.15">
      <c r="A17975" s="277"/>
      <c r="B17975" s="69"/>
      <c r="C17975" s="387"/>
      <c r="D17975" t="s">
        <v>17427</v>
      </c>
    </row>
    <row r="17976" spans="1:4" ht="9" x14ac:dyDescent="0.15">
      <c r="A17976" s="277"/>
      <c r="B17976" s="69"/>
      <c r="C17976" s="387"/>
      <c r="D17976" t="s">
        <v>10011</v>
      </c>
    </row>
    <row r="17977" spans="1:4" ht="9" x14ac:dyDescent="0.15">
      <c r="A17977" s="277"/>
      <c r="B17977" s="69"/>
      <c r="C17977" s="387"/>
      <c r="D17977" t="s">
        <v>17428</v>
      </c>
    </row>
    <row r="17978" spans="1:4" ht="9" x14ac:dyDescent="0.15">
      <c r="A17978" s="277"/>
      <c r="B17978" s="69"/>
      <c r="C17978" s="387"/>
      <c r="D17978" t="s">
        <v>17429</v>
      </c>
    </row>
    <row r="17979" spans="1:4" ht="9" x14ac:dyDescent="0.15">
      <c r="A17979" s="277"/>
      <c r="B17979" s="69"/>
      <c r="C17979" s="387"/>
      <c r="D17979" t="s">
        <v>17430</v>
      </c>
    </row>
    <row r="17980" spans="1:4" ht="9" x14ac:dyDescent="0.15">
      <c r="A17980" s="277"/>
      <c r="B17980" s="69"/>
      <c r="C17980" s="387"/>
      <c r="D17980" t="s">
        <v>17431</v>
      </c>
    </row>
    <row r="17981" spans="1:4" ht="9" x14ac:dyDescent="0.15">
      <c r="A17981" s="277"/>
      <c r="B17981" s="69"/>
      <c r="C17981" s="387"/>
      <c r="D17981" t="s">
        <v>21057</v>
      </c>
    </row>
    <row r="17982" spans="1:4" ht="9" x14ac:dyDescent="0.15">
      <c r="A17982" s="277"/>
      <c r="B17982" s="69"/>
      <c r="C17982" s="387"/>
      <c r="D17982" t="s">
        <v>16030</v>
      </c>
    </row>
    <row r="17983" spans="1:4" ht="9" x14ac:dyDescent="0.15">
      <c r="A17983" s="277"/>
      <c r="B17983" s="69"/>
      <c r="C17983" s="387"/>
      <c r="D17983" t="s">
        <v>17432</v>
      </c>
    </row>
    <row r="17984" spans="1:4" ht="9" x14ac:dyDescent="0.15">
      <c r="A17984" s="277"/>
      <c r="B17984" s="69"/>
      <c r="C17984" s="387"/>
      <c r="D17984" t="s">
        <v>17433</v>
      </c>
    </row>
    <row r="17985" spans="1:4" ht="9" x14ac:dyDescent="0.15">
      <c r="A17985" s="277"/>
      <c r="B17985" s="69"/>
      <c r="C17985" s="387"/>
      <c r="D17985" t="s">
        <v>15571</v>
      </c>
    </row>
    <row r="17986" spans="1:4" ht="9" x14ac:dyDescent="0.15">
      <c r="A17986" s="277"/>
      <c r="B17986" s="69"/>
      <c r="C17986" s="387"/>
      <c r="D17986" t="s">
        <v>15572</v>
      </c>
    </row>
    <row r="17987" spans="1:4" ht="9" x14ac:dyDescent="0.15">
      <c r="A17987" s="277"/>
      <c r="B17987" s="69"/>
      <c r="C17987" s="387"/>
      <c r="D17987" t="s">
        <v>11837</v>
      </c>
    </row>
    <row r="17988" spans="1:4" ht="9" x14ac:dyDescent="0.15">
      <c r="A17988" s="277"/>
      <c r="B17988" s="69"/>
      <c r="C17988" s="387"/>
      <c r="D17988" t="s">
        <v>10930</v>
      </c>
    </row>
    <row r="17989" spans="1:4" ht="9" x14ac:dyDescent="0.15">
      <c r="A17989" s="277"/>
      <c r="B17989" s="69"/>
      <c r="C17989" s="387"/>
      <c r="D17989" t="s">
        <v>12713</v>
      </c>
    </row>
    <row r="17990" spans="1:4" ht="9" x14ac:dyDescent="0.15">
      <c r="A17990" s="277"/>
      <c r="B17990" s="69"/>
      <c r="C17990" s="387"/>
      <c r="D17990" t="s">
        <v>16856</v>
      </c>
    </row>
    <row r="17991" spans="1:4" ht="9" x14ac:dyDescent="0.15">
      <c r="A17991" s="277"/>
      <c r="B17991" s="69"/>
      <c r="C17991" s="387"/>
      <c r="D17991" t="s">
        <v>17434</v>
      </c>
    </row>
    <row r="17992" spans="1:4" ht="9" x14ac:dyDescent="0.15">
      <c r="A17992" s="277"/>
      <c r="B17992" s="69"/>
      <c r="C17992" s="387"/>
      <c r="D17992" t="s">
        <v>17435</v>
      </c>
    </row>
    <row r="17993" spans="1:4" ht="9" x14ac:dyDescent="0.15">
      <c r="A17993" s="277"/>
      <c r="B17993" s="69"/>
      <c r="C17993" s="387"/>
      <c r="D17993" t="s">
        <v>17436</v>
      </c>
    </row>
    <row r="17994" spans="1:4" ht="9" x14ac:dyDescent="0.15">
      <c r="A17994" s="277"/>
      <c r="B17994" s="69"/>
      <c r="C17994" s="387"/>
      <c r="D17994" t="s">
        <v>17437</v>
      </c>
    </row>
    <row r="17995" spans="1:4" ht="9" x14ac:dyDescent="0.15">
      <c r="A17995" s="277"/>
      <c r="B17995" s="69"/>
      <c r="C17995" s="387"/>
      <c r="D17995" t="s">
        <v>17438</v>
      </c>
    </row>
    <row r="17996" spans="1:4" ht="9" x14ac:dyDescent="0.15">
      <c r="A17996" s="277"/>
      <c r="B17996" s="69"/>
      <c r="C17996" s="387"/>
      <c r="D17996" t="s">
        <v>21506</v>
      </c>
    </row>
    <row r="17997" spans="1:4" ht="9" x14ac:dyDescent="0.15">
      <c r="A17997" s="277"/>
      <c r="B17997" s="69"/>
      <c r="C17997" s="387"/>
      <c r="D17997" t="s">
        <v>17439</v>
      </c>
    </row>
    <row r="17998" spans="1:4" ht="9" x14ac:dyDescent="0.15">
      <c r="A17998" s="277"/>
      <c r="B17998" s="69"/>
      <c r="C17998" s="387"/>
      <c r="D17998" t="s">
        <v>21507</v>
      </c>
    </row>
    <row r="17999" spans="1:4" ht="9" x14ac:dyDescent="0.15">
      <c r="A17999" s="277"/>
      <c r="B17999" s="69"/>
      <c r="C17999" s="387"/>
      <c r="D17999" t="s">
        <v>17440</v>
      </c>
    </row>
    <row r="18000" spans="1:4" ht="9" x14ac:dyDescent="0.15">
      <c r="A18000" s="277"/>
      <c r="B18000" s="69"/>
      <c r="C18000" s="387"/>
      <c r="D18000" t="s">
        <v>16838</v>
      </c>
    </row>
    <row r="18001" spans="1:4" ht="9" x14ac:dyDescent="0.15">
      <c r="A18001" s="277"/>
      <c r="B18001" s="69"/>
      <c r="C18001" s="387"/>
      <c r="D18001" t="s">
        <v>13610</v>
      </c>
    </row>
    <row r="18002" spans="1:4" ht="9" x14ac:dyDescent="0.15">
      <c r="A18002" s="277"/>
      <c r="B18002" s="69"/>
      <c r="C18002" s="387"/>
      <c r="D18002" t="s">
        <v>17441</v>
      </c>
    </row>
    <row r="18003" spans="1:4" ht="9" x14ac:dyDescent="0.15">
      <c r="A18003" s="277"/>
      <c r="B18003" s="69"/>
      <c r="C18003" s="387"/>
      <c r="D18003" t="s">
        <v>16038</v>
      </c>
    </row>
    <row r="18004" spans="1:4" ht="9" x14ac:dyDescent="0.15">
      <c r="A18004" s="277"/>
      <c r="B18004" s="69"/>
      <c r="C18004" s="387"/>
      <c r="D18004" t="s">
        <v>17442</v>
      </c>
    </row>
    <row r="18005" spans="1:4" ht="9" x14ac:dyDescent="0.15">
      <c r="A18005" s="277"/>
      <c r="B18005" s="69"/>
      <c r="C18005" s="387"/>
      <c r="D18005" t="s">
        <v>17443</v>
      </c>
    </row>
    <row r="18006" spans="1:4" ht="9" x14ac:dyDescent="0.15">
      <c r="A18006" s="277"/>
      <c r="B18006" s="69"/>
      <c r="C18006" s="387"/>
      <c r="D18006" t="s">
        <v>16038</v>
      </c>
    </row>
    <row r="18007" spans="1:4" ht="9" x14ac:dyDescent="0.15">
      <c r="A18007" s="277"/>
      <c r="B18007" s="69"/>
      <c r="C18007" s="387"/>
      <c r="D18007" t="s">
        <v>17444</v>
      </c>
    </row>
    <row r="18008" spans="1:4" ht="9" x14ac:dyDescent="0.15">
      <c r="A18008" s="277"/>
      <c r="B18008" s="69"/>
      <c r="C18008" s="387"/>
      <c r="D18008" t="s">
        <v>17445</v>
      </c>
    </row>
    <row r="18009" spans="1:4" ht="9" x14ac:dyDescent="0.15">
      <c r="A18009" s="277"/>
      <c r="B18009" s="69"/>
      <c r="C18009" s="387"/>
      <c r="D18009" t="s">
        <v>17446</v>
      </c>
    </row>
    <row r="18010" spans="1:4" ht="9" x14ac:dyDescent="0.15">
      <c r="A18010" s="277"/>
      <c r="B18010" s="69"/>
      <c r="C18010" s="387"/>
      <c r="D18010" t="s">
        <v>17447</v>
      </c>
    </row>
    <row r="18011" spans="1:4" ht="9" x14ac:dyDescent="0.15">
      <c r="A18011" s="277"/>
      <c r="B18011" s="69"/>
      <c r="C18011" s="387"/>
      <c r="D18011" t="s">
        <v>17448</v>
      </c>
    </row>
    <row r="18012" spans="1:4" ht="9" x14ac:dyDescent="0.15">
      <c r="A18012" s="277"/>
      <c r="B18012" s="69"/>
      <c r="C18012" s="387"/>
      <c r="D18012" t="s">
        <v>17449</v>
      </c>
    </row>
    <row r="18013" spans="1:4" ht="9" x14ac:dyDescent="0.15">
      <c r="A18013" s="277"/>
      <c r="B18013" s="69"/>
      <c r="C18013" s="387"/>
      <c r="D18013" t="s">
        <v>17450</v>
      </c>
    </row>
    <row r="18014" spans="1:4" ht="9" x14ac:dyDescent="0.15">
      <c r="A18014" s="277"/>
      <c r="B18014" s="69"/>
      <c r="C18014" s="387"/>
      <c r="D18014" t="s">
        <v>17451</v>
      </c>
    </row>
    <row r="18015" spans="1:4" ht="9" x14ac:dyDescent="0.15">
      <c r="A18015" s="277"/>
      <c r="B18015" s="69"/>
      <c r="C18015" s="387"/>
      <c r="D18015" t="s">
        <v>16038</v>
      </c>
    </row>
    <row r="18016" spans="1:4" ht="9" x14ac:dyDescent="0.15">
      <c r="A18016" s="277"/>
      <c r="B18016" s="69"/>
      <c r="C18016" s="387"/>
      <c r="D18016" t="s">
        <v>17452</v>
      </c>
    </row>
    <row r="18017" spans="1:4" ht="9" x14ac:dyDescent="0.15">
      <c r="A18017" s="277"/>
      <c r="B18017" s="69"/>
      <c r="C18017" s="387"/>
      <c r="D18017" t="s">
        <v>17449</v>
      </c>
    </row>
    <row r="18018" spans="1:4" ht="9" x14ac:dyDescent="0.15">
      <c r="A18018" s="277"/>
      <c r="B18018" s="69"/>
      <c r="C18018" s="387"/>
      <c r="D18018" t="s">
        <v>17453</v>
      </c>
    </row>
    <row r="18019" spans="1:4" ht="9" x14ac:dyDescent="0.15">
      <c r="A18019" s="277"/>
      <c r="B18019" s="69"/>
      <c r="C18019" s="387"/>
      <c r="D18019" t="s">
        <v>17454</v>
      </c>
    </row>
    <row r="18020" spans="1:4" ht="9" x14ac:dyDescent="0.15">
      <c r="A18020" s="277"/>
      <c r="B18020" s="69"/>
      <c r="C18020" s="387"/>
      <c r="D18020" t="s">
        <v>16038</v>
      </c>
    </row>
    <row r="18021" spans="1:4" ht="9" x14ac:dyDescent="0.15">
      <c r="A18021" s="277"/>
      <c r="B18021" s="69"/>
      <c r="C18021" s="387"/>
      <c r="D18021" t="s">
        <v>16049</v>
      </c>
    </row>
    <row r="18022" spans="1:4" ht="9" x14ac:dyDescent="0.15">
      <c r="A18022" s="277"/>
      <c r="B18022" s="69"/>
      <c r="C18022" s="387"/>
      <c r="D18022" t="s">
        <v>15649</v>
      </c>
    </row>
    <row r="18023" spans="1:4" ht="9" x14ac:dyDescent="0.15">
      <c r="A18023" s="277"/>
      <c r="B18023" s="69"/>
      <c r="C18023" s="387"/>
      <c r="D18023" t="s">
        <v>12843</v>
      </c>
    </row>
    <row r="18024" spans="1:4" ht="9" x14ac:dyDescent="0.15">
      <c r="A18024" s="277"/>
      <c r="B18024" s="69"/>
      <c r="C18024" s="387"/>
      <c r="D18024" t="s">
        <v>9178</v>
      </c>
    </row>
    <row r="18025" spans="1:4" ht="9" x14ac:dyDescent="0.15">
      <c r="A18025" s="277"/>
      <c r="B18025" s="69"/>
      <c r="C18025" s="387"/>
      <c r="D18025" t="s">
        <v>21508</v>
      </c>
    </row>
    <row r="18026" spans="1:4" ht="9" x14ac:dyDescent="0.15">
      <c r="A18026" s="277"/>
      <c r="B18026" s="69"/>
      <c r="C18026" s="387"/>
      <c r="D18026" t="s">
        <v>9781</v>
      </c>
    </row>
    <row r="18027" spans="1:4" ht="9" x14ac:dyDescent="0.15">
      <c r="A18027" s="277"/>
      <c r="B18027" s="69"/>
      <c r="C18027" s="387"/>
      <c r="D18027" t="s">
        <v>13125</v>
      </c>
    </row>
    <row r="18028" spans="1:4" ht="9" x14ac:dyDescent="0.15">
      <c r="A18028" s="277"/>
      <c r="B18028" s="69"/>
      <c r="C18028" s="387"/>
      <c r="D18028" t="s">
        <v>21509</v>
      </c>
    </row>
    <row r="18029" spans="1:4" ht="9" x14ac:dyDescent="0.15">
      <c r="A18029" s="277"/>
      <c r="B18029" s="69"/>
      <c r="C18029" s="387"/>
      <c r="D18029" t="s">
        <v>17455</v>
      </c>
    </row>
    <row r="18030" spans="1:4" ht="9" x14ac:dyDescent="0.15">
      <c r="A18030" s="277"/>
      <c r="B18030" s="69"/>
      <c r="C18030" s="387"/>
      <c r="D18030" t="s">
        <v>21510</v>
      </c>
    </row>
    <row r="18031" spans="1:4" ht="9" x14ac:dyDescent="0.15">
      <c r="A18031" s="277"/>
      <c r="B18031" s="69"/>
      <c r="C18031" s="387"/>
      <c r="D18031" t="s">
        <v>21511</v>
      </c>
    </row>
    <row r="18032" spans="1:4" ht="9" x14ac:dyDescent="0.15">
      <c r="A18032" s="277"/>
      <c r="B18032" s="69"/>
      <c r="C18032" s="387"/>
      <c r="D18032" t="s">
        <v>21512</v>
      </c>
    </row>
    <row r="18033" spans="1:4" ht="9" x14ac:dyDescent="0.15">
      <c r="A18033" s="277"/>
      <c r="B18033" s="69"/>
      <c r="C18033" s="387"/>
      <c r="D18033" t="s">
        <v>17456</v>
      </c>
    </row>
    <row r="18034" spans="1:4" ht="9" x14ac:dyDescent="0.15">
      <c r="A18034" s="277"/>
      <c r="B18034" s="69"/>
      <c r="C18034" s="387"/>
      <c r="D18034" t="s">
        <v>21513</v>
      </c>
    </row>
    <row r="18035" spans="1:4" ht="9" x14ac:dyDescent="0.15">
      <c r="A18035" s="277"/>
      <c r="B18035" s="69"/>
      <c r="C18035" s="387"/>
      <c r="D18035" t="s">
        <v>17084</v>
      </c>
    </row>
    <row r="18036" spans="1:4" ht="9" x14ac:dyDescent="0.15">
      <c r="A18036" s="277"/>
      <c r="B18036" s="69"/>
      <c r="C18036" s="387"/>
      <c r="D18036" t="s">
        <v>17085</v>
      </c>
    </row>
    <row r="18037" spans="1:4" ht="9" x14ac:dyDescent="0.15">
      <c r="A18037" s="277"/>
      <c r="B18037" s="69"/>
      <c r="C18037" s="387"/>
      <c r="D18037" t="s">
        <v>17086</v>
      </c>
    </row>
    <row r="18038" spans="1:4" ht="9" x14ac:dyDescent="0.15">
      <c r="A18038" s="277"/>
      <c r="B18038" s="69"/>
      <c r="C18038" s="387"/>
      <c r="D18038" t="s">
        <v>17087</v>
      </c>
    </row>
    <row r="18039" spans="1:4" ht="9" x14ac:dyDescent="0.15">
      <c r="A18039" s="277"/>
      <c r="B18039" s="69"/>
      <c r="C18039" s="387"/>
      <c r="D18039" t="s">
        <v>17088</v>
      </c>
    </row>
    <row r="18040" spans="1:4" ht="9" x14ac:dyDescent="0.15">
      <c r="A18040" s="277"/>
      <c r="B18040" s="69"/>
      <c r="C18040" s="387"/>
      <c r="D18040" t="s">
        <v>21514</v>
      </c>
    </row>
    <row r="18041" spans="1:4" ht="9" x14ac:dyDescent="0.15">
      <c r="A18041" s="277"/>
      <c r="B18041" s="69"/>
      <c r="C18041" s="387"/>
      <c r="D18041" t="s">
        <v>17457</v>
      </c>
    </row>
    <row r="18042" spans="1:4" ht="9" x14ac:dyDescent="0.15">
      <c r="A18042" s="277"/>
      <c r="B18042" s="69"/>
      <c r="C18042" s="387"/>
      <c r="D18042" t="s">
        <v>21515</v>
      </c>
    </row>
    <row r="18043" spans="1:4" ht="9" x14ac:dyDescent="0.15">
      <c r="A18043" s="277"/>
      <c r="B18043" s="69"/>
      <c r="C18043" s="387"/>
      <c r="D18043" t="s">
        <v>21516</v>
      </c>
    </row>
    <row r="18044" spans="1:4" ht="9" x14ac:dyDescent="0.15">
      <c r="A18044" s="277"/>
      <c r="B18044" s="69"/>
      <c r="C18044" s="387"/>
      <c r="D18044" t="s">
        <v>21517</v>
      </c>
    </row>
    <row r="18045" spans="1:4" ht="9" x14ac:dyDescent="0.15">
      <c r="A18045" s="277"/>
      <c r="B18045" s="69"/>
      <c r="C18045" s="387"/>
      <c r="D18045" t="s">
        <v>17461</v>
      </c>
    </row>
    <row r="18046" spans="1:4" ht="9" x14ac:dyDescent="0.15">
      <c r="A18046" s="277"/>
      <c r="B18046" s="69"/>
      <c r="C18046" s="387"/>
      <c r="D18046" t="s">
        <v>21518</v>
      </c>
    </row>
    <row r="18047" spans="1:4" ht="9" x14ac:dyDescent="0.15">
      <c r="A18047" s="277"/>
      <c r="B18047" s="69"/>
      <c r="C18047" s="387"/>
      <c r="D18047" t="s">
        <v>21519</v>
      </c>
    </row>
    <row r="18048" spans="1:4" ht="9" x14ac:dyDescent="0.15">
      <c r="A18048" s="277"/>
      <c r="B18048" s="69"/>
      <c r="C18048" s="387"/>
      <c r="D18048" t="s">
        <v>9615</v>
      </c>
    </row>
    <row r="18049" spans="1:4" ht="9" x14ac:dyDescent="0.15">
      <c r="A18049" s="277"/>
      <c r="B18049" s="69"/>
      <c r="C18049" s="387"/>
      <c r="D18049" t="s">
        <v>17462</v>
      </c>
    </row>
    <row r="18050" spans="1:4" ht="9" x14ac:dyDescent="0.15">
      <c r="A18050" s="277"/>
      <c r="B18050" s="69"/>
      <c r="C18050" s="387"/>
      <c r="D18050" t="s">
        <v>21520</v>
      </c>
    </row>
    <row r="18051" spans="1:4" ht="9" x14ac:dyDescent="0.15">
      <c r="A18051" s="277"/>
      <c r="B18051" s="69"/>
      <c r="C18051" s="387"/>
      <c r="D18051" t="s">
        <v>21521</v>
      </c>
    </row>
    <row r="18052" spans="1:4" ht="9" x14ac:dyDescent="0.15">
      <c r="A18052" s="277"/>
      <c r="B18052" s="69"/>
      <c r="C18052" s="387"/>
      <c r="D18052" t="s">
        <v>21522</v>
      </c>
    </row>
    <row r="18053" spans="1:4" ht="9" x14ac:dyDescent="0.15">
      <c r="A18053" s="277"/>
      <c r="B18053" s="69"/>
      <c r="C18053" s="387"/>
      <c r="D18053" t="s">
        <v>9615</v>
      </c>
    </row>
    <row r="18054" spans="1:4" ht="9" x14ac:dyDescent="0.15">
      <c r="A18054" s="277"/>
      <c r="B18054" s="69"/>
      <c r="C18054" s="387"/>
      <c r="D18054" t="s">
        <v>17463</v>
      </c>
    </row>
    <row r="18055" spans="1:4" ht="9" x14ac:dyDescent="0.15">
      <c r="A18055" s="277"/>
      <c r="B18055" s="69"/>
      <c r="C18055" s="387"/>
      <c r="D18055" t="s">
        <v>21523</v>
      </c>
    </row>
    <row r="18056" spans="1:4" ht="9" x14ac:dyDescent="0.15">
      <c r="A18056" s="277"/>
      <c r="B18056" s="69"/>
      <c r="C18056" s="387"/>
      <c r="D18056" t="s">
        <v>21524</v>
      </c>
    </row>
    <row r="18057" spans="1:4" ht="9" x14ac:dyDescent="0.15">
      <c r="A18057" s="277"/>
      <c r="B18057" s="69"/>
      <c r="C18057" s="387"/>
      <c r="D18057" t="s">
        <v>21525</v>
      </c>
    </row>
    <row r="18058" spans="1:4" ht="9" x14ac:dyDescent="0.15">
      <c r="A18058" s="277"/>
      <c r="B18058" s="69"/>
      <c r="C18058" s="387"/>
      <c r="D18058" t="s">
        <v>17464</v>
      </c>
    </row>
    <row r="18059" spans="1:4" ht="9" x14ac:dyDescent="0.15">
      <c r="A18059" s="277"/>
      <c r="B18059" s="69"/>
      <c r="C18059" s="387"/>
      <c r="D18059" t="s">
        <v>11836</v>
      </c>
    </row>
    <row r="18060" spans="1:4" ht="9" x14ac:dyDescent="0.15">
      <c r="A18060" s="277"/>
      <c r="B18060" s="69"/>
      <c r="C18060" s="387"/>
      <c r="D18060" t="s">
        <v>11837</v>
      </c>
    </row>
    <row r="18061" spans="1:4" ht="9" x14ac:dyDescent="0.15">
      <c r="A18061" s="277"/>
      <c r="B18061" s="69"/>
      <c r="C18061" s="387"/>
      <c r="D18061" t="s">
        <v>10930</v>
      </c>
    </row>
    <row r="18062" spans="1:4" ht="9" x14ac:dyDescent="0.15">
      <c r="A18062" s="277"/>
      <c r="B18062" s="69"/>
      <c r="C18062" s="387"/>
      <c r="D18062" t="s">
        <v>12713</v>
      </c>
    </row>
    <row r="18063" spans="1:4" ht="9" x14ac:dyDescent="0.15">
      <c r="A18063" s="277"/>
      <c r="B18063" s="69"/>
      <c r="C18063" s="387"/>
      <c r="D18063" t="s">
        <v>15005</v>
      </c>
    </row>
    <row r="18064" spans="1:4" ht="9" x14ac:dyDescent="0.15">
      <c r="A18064" s="277"/>
      <c r="B18064" s="69"/>
      <c r="C18064" s="387"/>
      <c r="D18064" t="s">
        <v>16724</v>
      </c>
    </row>
    <row r="18065" spans="1:4" ht="9" x14ac:dyDescent="0.15">
      <c r="A18065" s="277"/>
      <c r="B18065" s="69"/>
      <c r="C18065" s="387"/>
      <c r="D18065" t="s">
        <v>17465</v>
      </c>
    </row>
    <row r="18066" spans="1:4" ht="9" x14ac:dyDescent="0.15">
      <c r="A18066" s="277"/>
      <c r="B18066" s="69"/>
      <c r="C18066" s="387"/>
      <c r="D18066" t="s">
        <v>487</v>
      </c>
    </row>
    <row r="18067" spans="1:4" ht="9" x14ac:dyDescent="0.15">
      <c r="A18067" s="277"/>
      <c r="B18067" s="69"/>
      <c r="C18067" s="387"/>
      <c r="D18067" t="s">
        <v>19794</v>
      </c>
    </row>
    <row r="18068" spans="1:4" ht="9" x14ac:dyDescent="0.15">
      <c r="A18068" s="277"/>
      <c r="B18068" s="69"/>
      <c r="C18068" s="387"/>
      <c r="D18068" t="s">
        <v>19805</v>
      </c>
    </row>
    <row r="18069" spans="1:4" ht="9" x14ac:dyDescent="0.15">
      <c r="A18069" s="277"/>
      <c r="B18069" s="69"/>
      <c r="C18069" s="387"/>
      <c r="D18069" t="s">
        <v>21526</v>
      </c>
    </row>
    <row r="18070" spans="1:4" ht="9" x14ac:dyDescent="0.15">
      <c r="A18070" s="277"/>
      <c r="B18070" s="69"/>
      <c r="C18070" s="387"/>
      <c r="D18070" t="s">
        <v>19807</v>
      </c>
    </row>
    <row r="18071" spans="1:4" ht="9" x14ac:dyDescent="0.15">
      <c r="A18071" s="277"/>
      <c r="B18071" s="69"/>
      <c r="C18071" s="387"/>
      <c r="D18071" t="s">
        <v>19799</v>
      </c>
    </row>
    <row r="18072" spans="1:4" ht="9" x14ac:dyDescent="0.15">
      <c r="A18072" s="277"/>
      <c r="B18072" s="69"/>
      <c r="C18072" s="387"/>
      <c r="D18072" t="s">
        <v>9211</v>
      </c>
    </row>
    <row r="18073" spans="1:4" ht="9" x14ac:dyDescent="0.15">
      <c r="A18073" s="277"/>
      <c r="B18073" s="69"/>
      <c r="C18073" s="387"/>
      <c r="D18073" t="s">
        <v>487</v>
      </c>
    </row>
    <row r="18074" spans="1:4" ht="9" x14ac:dyDescent="0.15">
      <c r="A18074" s="277"/>
      <c r="B18074" s="69"/>
      <c r="C18074" s="387"/>
      <c r="D18074" t="s">
        <v>9155</v>
      </c>
    </row>
    <row r="18075" spans="1:4" ht="9" x14ac:dyDescent="0.15">
      <c r="A18075" s="277"/>
      <c r="B18075" s="69"/>
      <c r="C18075" s="387"/>
      <c r="D18075" t="s">
        <v>21527</v>
      </c>
    </row>
    <row r="18076" spans="1:4" ht="9" x14ac:dyDescent="0.15">
      <c r="A18076" s="277"/>
      <c r="B18076" s="69"/>
      <c r="C18076" s="387"/>
      <c r="D18076" t="s">
        <v>9175</v>
      </c>
    </row>
    <row r="18077" spans="1:4" ht="9" x14ac:dyDescent="0.15">
      <c r="A18077" s="277"/>
      <c r="B18077" s="69"/>
      <c r="C18077" s="387"/>
      <c r="D18077" t="s">
        <v>21057</v>
      </c>
    </row>
    <row r="18078" spans="1:4" ht="9" x14ac:dyDescent="0.15">
      <c r="A18078" s="277"/>
      <c r="B18078" s="69"/>
      <c r="C18078" s="387"/>
      <c r="D18078" t="s">
        <v>16030</v>
      </c>
    </row>
    <row r="18079" spans="1:4" ht="9" x14ac:dyDescent="0.15">
      <c r="A18079" s="277"/>
      <c r="B18079" s="69"/>
      <c r="C18079" s="387"/>
      <c r="D18079" t="s">
        <v>21480</v>
      </c>
    </row>
    <row r="18080" spans="1:4" ht="9" x14ac:dyDescent="0.15">
      <c r="A18080" s="277"/>
      <c r="B18080" s="69"/>
      <c r="C18080" s="387"/>
      <c r="D18080" t="s">
        <v>16303</v>
      </c>
    </row>
    <row r="18081" spans="1:4" ht="9" x14ac:dyDescent="0.15">
      <c r="A18081" s="277"/>
      <c r="B18081" s="69"/>
      <c r="C18081" s="387"/>
      <c r="D18081" t="s">
        <v>17466</v>
      </c>
    </row>
    <row r="18082" spans="1:4" ht="9" x14ac:dyDescent="0.15">
      <c r="A18082" s="277"/>
      <c r="B18082" s="69"/>
      <c r="C18082" s="387"/>
      <c r="D18082" t="s">
        <v>17467</v>
      </c>
    </row>
    <row r="18083" spans="1:4" ht="9" x14ac:dyDescent="0.15">
      <c r="A18083" s="277"/>
      <c r="B18083" s="69"/>
      <c r="C18083" s="387"/>
      <c r="D18083" t="s">
        <v>17468</v>
      </c>
    </row>
    <row r="18084" spans="1:4" ht="9" x14ac:dyDescent="0.15">
      <c r="A18084" s="277"/>
      <c r="B18084" s="69"/>
      <c r="C18084" s="387"/>
      <c r="D18084" t="s">
        <v>17469</v>
      </c>
    </row>
    <row r="18085" spans="1:4" ht="9" x14ac:dyDescent="0.15">
      <c r="A18085" s="277"/>
      <c r="B18085" s="69"/>
      <c r="C18085" s="387"/>
      <c r="D18085" t="s">
        <v>17470</v>
      </c>
    </row>
    <row r="18086" spans="1:4" ht="9" x14ac:dyDescent="0.15">
      <c r="A18086" s="277"/>
      <c r="B18086" s="69"/>
      <c r="C18086" s="387"/>
      <c r="D18086" t="s">
        <v>21528</v>
      </c>
    </row>
    <row r="18087" spans="1:4" ht="9" x14ac:dyDescent="0.15">
      <c r="A18087" s="277"/>
      <c r="B18087" s="69"/>
      <c r="C18087" s="387"/>
      <c r="D18087" t="s">
        <v>9781</v>
      </c>
    </row>
    <row r="18088" spans="1:4" ht="9" x14ac:dyDescent="0.15">
      <c r="A18088" s="277"/>
      <c r="B18088" s="69"/>
      <c r="C18088" s="387"/>
      <c r="D18088" t="s">
        <v>13125</v>
      </c>
    </row>
    <row r="18089" spans="1:4" ht="9" x14ac:dyDescent="0.15">
      <c r="A18089" s="277"/>
      <c r="B18089" s="69"/>
      <c r="C18089" s="387"/>
      <c r="D18089" t="s">
        <v>14903</v>
      </c>
    </row>
    <row r="18090" spans="1:4" ht="9" x14ac:dyDescent="0.15">
      <c r="A18090" s="277"/>
      <c r="B18090" s="69"/>
      <c r="C18090" s="387"/>
      <c r="D18090" t="s">
        <v>17471</v>
      </c>
    </row>
    <row r="18091" spans="1:4" ht="9" x14ac:dyDescent="0.15">
      <c r="A18091" s="277"/>
      <c r="B18091" s="69"/>
      <c r="C18091" s="387"/>
      <c r="D18091" t="s">
        <v>21529</v>
      </c>
    </row>
    <row r="18092" spans="1:4" ht="9" x14ac:dyDescent="0.15">
      <c r="A18092" s="277"/>
      <c r="B18092" s="69"/>
      <c r="C18092" s="387"/>
      <c r="D18092" t="s">
        <v>9781</v>
      </c>
    </row>
    <row r="18093" spans="1:4" ht="9" x14ac:dyDescent="0.15">
      <c r="A18093" s="277"/>
      <c r="B18093" s="69"/>
      <c r="C18093" s="387"/>
      <c r="D18093" t="s">
        <v>13125</v>
      </c>
    </row>
    <row r="18094" spans="1:4" ht="9" x14ac:dyDescent="0.15">
      <c r="A18094" s="277"/>
      <c r="B18094" s="69"/>
      <c r="C18094" s="387"/>
      <c r="D18094" t="s">
        <v>16401</v>
      </c>
    </row>
    <row r="18095" spans="1:4" ht="9" x14ac:dyDescent="0.15">
      <c r="A18095" s="277"/>
      <c r="B18095" s="69"/>
      <c r="C18095" s="387"/>
      <c r="D18095" t="s">
        <v>17472</v>
      </c>
    </row>
    <row r="18096" spans="1:4" ht="9" x14ac:dyDescent="0.15">
      <c r="A18096" s="277"/>
      <c r="B18096" s="69"/>
      <c r="C18096" s="387"/>
      <c r="D18096" t="s">
        <v>17473</v>
      </c>
    </row>
    <row r="18097" spans="1:4" ht="9" x14ac:dyDescent="0.15">
      <c r="A18097" s="277"/>
      <c r="B18097" s="69"/>
      <c r="C18097" s="387"/>
      <c r="D18097" t="s">
        <v>17474</v>
      </c>
    </row>
    <row r="18098" spans="1:4" ht="9" x14ac:dyDescent="0.15">
      <c r="A18098" s="277"/>
      <c r="B18098" s="69"/>
      <c r="C18098" s="387"/>
      <c r="D18098" t="s">
        <v>17475</v>
      </c>
    </row>
    <row r="18099" spans="1:4" ht="9" x14ac:dyDescent="0.15">
      <c r="A18099" s="277"/>
      <c r="B18099" s="69"/>
      <c r="C18099" s="387"/>
      <c r="D18099" t="s">
        <v>17476</v>
      </c>
    </row>
    <row r="18100" spans="1:4" ht="9" x14ac:dyDescent="0.15">
      <c r="A18100" s="277"/>
      <c r="B18100" s="69"/>
      <c r="C18100" s="387"/>
      <c r="D18100" t="s">
        <v>21530</v>
      </c>
    </row>
    <row r="18101" spans="1:4" ht="9" x14ac:dyDescent="0.15">
      <c r="A18101" s="277"/>
      <c r="B18101" s="69"/>
      <c r="C18101" s="387"/>
      <c r="D18101" t="s">
        <v>17478</v>
      </c>
    </row>
    <row r="18102" spans="1:4" ht="9" x14ac:dyDescent="0.15">
      <c r="A18102" s="277"/>
      <c r="B18102" s="69"/>
      <c r="C18102" s="387"/>
      <c r="D18102" t="s">
        <v>17479</v>
      </c>
    </row>
    <row r="18103" spans="1:4" ht="9" x14ac:dyDescent="0.15">
      <c r="A18103" s="277"/>
      <c r="B18103" s="69"/>
      <c r="C18103" s="387"/>
      <c r="D18103" t="s">
        <v>17480</v>
      </c>
    </row>
    <row r="18104" spans="1:4" ht="9" x14ac:dyDescent="0.15">
      <c r="A18104" s="277"/>
      <c r="B18104" s="69"/>
      <c r="C18104" s="387"/>
      <c r="D18104" t="s">
        <v>487</v>
      </c>
    </row>
    <row r="18105" spans="1:4" ht="9" x14ac:dyDescent="0.15">
      <c r="A18105" s="277"/>
      <c r="B18105" s="69"/>
      <c r="C18105" s="387"/>
      <c r="D18105" t="s">
        <v>17481</v>
      </c>
    </row>
    <row r="18106" spans="1:4" ht="9" x14ac:dyDescent="0.15">
      <c r="A18106" s="277"/>
      <c r="B18106" s="69"/>
      <c r="C18106" s="387"/>
      <c r="D18106" t="s">
        <v>16030</v>
      </c>
    </row>
    <row r="18107" spans="1:4" ht="9" x14ac:dyDescent="0.15">
      <c r="A18107" s="277"/>
      <c r="B18107" s="69"/>
      <c r="C18107" s="387"/>
      <c r="D18107" t="s">
        <v>21480</v>
      </c>
    </row>
    <row r="18108" spans="1:4" ht="9" x14ac:dyDescent="0.15">
      <c r="A18108" s="277"/>
      <c r="B18108" s="69"/>
      <c r="C18108" s="387"/>
      <c r="D18108" t="s">
        <v>17482</v>
      </c>
    </row>
    <row r="18109" spans="1:4" ht="9" x14ac:dyDescent="0.15">
      <c r="A18109" s="277"/>
      <c r="B18109" s="69"/>
      <c r="C18109" s="387"/>
      <c r="D18109" t="s">
        <v>17483</v>
      </c>
    </row>
    <row r="18110" spans="1:4" ht="9" x14ac:dyDescent="0.15">
      <c r="A18110" s="277"/>
      <c r="B18110" s="69"/>
      <c r="C18110" s="387"/>
      <c r="D18110" t="s">
        <v>17484</v>
      </c>
    </row>
    <row r="18111" spans="1:4" ht="9" x14ac:dyDescent="0.15">
      <c r="A18111" s="277"/>
      <c r="B18111" s="69"/>
      <c r="C18111" s="387"/>
      <c r="D18111" t="s">
        <v>17485</v>
      </c>
    </row>
    <row r="18112" spans="1:4" ht="9" x14ac:dyDescent="0.15">
      <c r="A18112" s="277"/>
      <c r="B18112" s="69"/>
      <c r="C18112" s="387"/>
      <c r="D18112" t="s">
        <v>17486</v>
      </c>
    </row>
    <row r="18113" spans="1:4" ht="9" x14ac:dyDescent="0.15">
      <c r="A18113" s="277"/>
      <c r="B18113" s="69"/>
      <c r="C18113" s="387"/>
      <c r="D18113" t="s">
        <v>17487</v>
      </c>
    </row>
    <row r="18114" spans="1:4" ht="9" x14ac:dyDescent="0.15">
      <c r="A18114" s="277"/>
      <c r="B18114" s="69"/>
      <c r="C18114" s="387"/>
      <c r="D18114" t="s">
        <v>17488</v>
      </c>
    </row>
    <row r="18115" spans="1:4" ht="9" x14ac:dyDescent="0.15">
      <c r="A18115" s="277"/>
      <c r="B18115" s="69"/>
      <c r="C18115" s="387"/>
      <c r="D18115" t="s">
        <v>17489</v>
      </c>
    </row>
    <row r="18116" spans="1:4" ht="9" x14ac:dyDescent="0.15">
      <c r="A18116" s="277"/>
      <c r="B18116" s="69"/>
      <c r="C18116" s="387"/>
      <c r="D18116" t="s">
        <v>17490</v>
      </c>
    </row>
    <row r="18117" spans="1:4" ht="9" x14ac:dyDescent="0.15">
      <c r="A18117" s="277"/>
      <c r="B18117" s="69"/>
      <c r="C18117" s="387"/>
      <c r="D18117" t="s">
        <v>17491</v>
      </c>
    </row>
    <row r="18118" spans="1:4" ht="9" x14ac:dyDescent="0.15">
      <c r="A18118" s="277"/>
      <c r="B18118" s="69"/>
      <c r="C18118" s="387"/>
      <c r="D18118" t="s">
        <v>16386</v>
      </c>
    </row>
    <row r="18119" spans="1:4" ht="9" x14ac:dyDescent="0.15">
      <c r="A18119" s="277"/>
      <c r="B18119" s="69"/>
      <c r="C18119" s="387"/>
      <c r="D18119" t="s">
        <v>17492</v>
      </c>
    </row>
    <row r="18120" spans="1:4" ht="9" x14ac:dyDescent="0.15">
      <c r="A18120" s="277"/>
      <c r="B18120" s="69"/>
      <c r="C18120" s="387"/>
      <c r="D18120" t="s">
        <v>17493</v>
      </c>
    </row>
    <row r="18121" spans="1:4" ht="9" x14ac:dyDescent="0.15">
      <c r="A18121" s="277"/>
      <c r="B18121" s="69"/>
      <c r="C18121" s="387"/>
      <c r="D18121" t="s">
        <v>17494</v>
      </c>
    </row>
    <row r="18122" spans="1:4" ht="9" x14ac:dyDescent="0.15">
      <c r="A18122" s="277"/>
      <c r="B18122" s="69"/>
      <c r="C18122" s="387"/>
      <c r="D18122" t="s">
        <v>17495</v>
      </c>
    </row>
    <row r="18123" spans="1:4" ht="9" x14ac:dyDescent="0.15">
      <c r="A18123" s="277"/>
      <c r="B18123" s="69"/>
      <c r="C18123" s="387"/>
      <c r="D18123" t="s">
        <v>16386</v>
      </c>
    </row>
    <row r="18124" spans="1:4" ht="9" x14ac:dyDescent="0.15">
      <c r="A18124" s="277"/>
      <c r="B18124" s="69"/>
      <c r="C18124" s="387"/>
      <c r="D18124" t="s">
        <v>17496</v>
      </c>
    </row>
    <row r="18125" spans="1:4" ht="9" x14ac:dyDescent="0.15">
      <c r="A18125" s="277"/>
      <c r="B18125" s="69"/>
      <c r="C18125" s="387"/>
      <c r="D18125" t="s">
        <v>17493</v>
      </c>
    </row>
    <row r="18126" spans="1:4" ht="9" x14ac:dyDescent="0.15">
      <c r="A18126" s="277"/>
      <c r="B18126" s="69"/>
      <c r="C18126" s="387"/>
      <c r="D18126" t="s">
        <v>17497</v>
      </c>
    </row>
    <row r="18127" spans="1:4" ht="9" x14ac:dyDescent="0.15">
      <c r="A18127" s="277"/>
      <c r="B18127" s="69"/>
      <c r="C18127" s="387"/>
      <c r="D18127" t="s">
        <v>17498</v>
      </c>
    </row>
    <row r="18128" spans="1:4" ht="9" x14ac:dyDescent="0.15">
      <c r="A18128" s="277"/>
      <c r="B18128" s="69"/>
      <c r="C18128" s="387"/>
      <c r="D18128" t="s">
        <v>17499</v>
      </c>
    </row>
    <row r="18129" spans="1:4" ht="9" x14ac:dyDescent="0.15">
      <c r="A18129" s="277"/>
      <c r="B18129" s="69"/>
      <c r="C18129" s="387"/>
      <c r="D18129" t="s">
        <v>16386</v>
      </c>
    </row>
    <row r="18130" spans="1:4" ht="9" x14ac:dyDescent="0.15">
      <c r="A18130" s="277"/>
      <c r="B18130" s="69"/>
      <c r="C18130" s="387"/>
      <c r="D18130" t="s">
        <v>17500</v>
      </c>
    </row>
    <row r="18131" spans="1:4" ht="9" x14ac:dyDescent="0.15">
      <c r="A18131" s="277"/>
      <c r="B18131" s="69"/>
      <c r="C18131" s="387"/>
      <c r="D18131" t="s">
        <v>16038</v>
      </c>
    </row>
    <row r="18132" spans="1:4" ht="9" x14ac:dyDescent="0.15">
      <c r="A18132" s="277"/>
      <c r="B18132" s="69"/>
      <c r="C18132" s="387"/>
      <c r="D18132" t="s">
        <v>15946</v>
      </c>
    </row>
    <row r="18133" spans="1:4" ht="9" x14ac:dyDescent="0.15">
      <c r="A18133" s="277"/>
      <c r="B18133" s="69"/>
      <c r="C18133" s="387"/>
      <c r="D18133" t="s">
        <v>17501</v>
      </c>
    </row>
    <row r="18134" spans="1:4" ht="9" x14ac:dyDescent="0.15">
      <c r="A18134" s="277"/>
      <c r="B18134" s="69"/>
      <c r="C18134" s="387"/>
      <c r="D18134" t="s">
        <v>17502</v>
      </c>
    </row>
    <row r="18135" spans="1:4" ht="9" x14ac:dyDescent="0.15">
      <c r="A18135" s="277"/>
      <c r="B18135" s="69"/>
      <c r="C18135" s="387"/>
      <c r="D18135" t="s">
        <v>17503</v>
      </c>
    </row>
    <row r="18136" spans="1:4" ht="9" x14ac:dyDescent="0.15">
      <c r="A18136" s="277"/>
      <c r="B18136" s="69"/>
      <c r="C18136" s="387"/>
      <c r="D18136" t="s">
        <v>21531</v>
      </c>
    </row>
    <row r="18137" spans="1:4" ht="9" x14ac:dyDescent="0.15">
      <c r="A18137" s="277"/>
      <c r="B18137" s="69"/>
      <c r="C18137" s="387"/>
      <c r="D18137" t="s">
        <v>487</v>
      </c>
    </row>
    <row r="18138" spans="1:4" ht="9" x14ac:dyDescent="0.15">
      <c r="A18138" s="277"/>
      <c r="B18138" s="69"/>
      <c r="C18138" s="387"/>
      <c r="D18138" t="s">
        <v>17504</v>
      </c>
    </row>
    <row r="18139" spans="1:4" ht="9" x14ac:dyDescent="0.15">
      <c r="A18139" s="277"/>
      <c r="B18139" s="69"/>
      <c r="C18139" s="387"/>
      <c r="D18139" t="s">
        <v>16118</v>
      </c>
    </row>
    <row r="18140" spans="1:4" ht="9" x14ac:dyDescent="0.15">
      <c r="A18140" s="277"/>
      <c r="B18140" s="69"/>
      <c r="C18140" s="387"/>
      <c r="D18140" t="s">
        <v>17505</v>
      </c>
    </row>
    <row r="18141" spans="1:4" ht="9" x14ac:dyDescent="0.15">
      <c r="A18141" s="277"/>
      <c r="B18141" s="69"/>
      <c r="C18141" s="387"/>
      <c r="D18141" t="s">
        <v>487</v>
      </c>
    </row>
    <row r="18142" spans="1:4" ht="9" x14ac:dyDescent="0.15">
      <c r="A18142" s="277"/>
      <c r="B18142" s="69"/>
      <c r="C18142" s="387"/>
      <c r="D18142" t="s">
        <v>17506</v>
      </c>
    </row>
    <row r="18143" spans="1:4" ht="9" x14ac:dyDescent="0.15">
      <c r="A18143" s="277"/>
      <c r="B18143" s="69"/>
      <c r="C18143" s="387"/>
      <c r="D18143" t="s">
        <v>17507</v>
      </c>
    </row>
    <row r="18144" spans="1:4" ht="9" x14ac:dyDescent="0.15">
      <c r="A18144" s="277"/>
      <c r="B18144" s="69"/>
      <c r="C18144" s="387"/>
      <c r="D18144" t="s">
        <v>487</v>
      </c>
    </row>
    <row r="18145" spans="1:4" ht="9" x14ac:dyDescent="0.15">
      <c r="A18145" s="277"/>
      <c r="B18145" s="69"/>
      <c r="C18145" s="387"/>
      <c r="D18145" t="s">
        <v>17508</v>
      </c>
    </row>
    <row r="18146" spans="1:4" ht="9" x14ac:dyDescent="0.15">
      <c r="A18146" s="277"/>
      <c r="B18146" s="69"/>
      <c r="C18146" s="387"/>
      <c r="D18146" t="s">
        <v>17509</v>
      </c>
    </row>
    <row r="18147" spans="1:4" ht="9" x14ac:dyDescent="0.15">
      <c r="A18147" s="277"/>
      <c r="B18147" s="69"/>
      <c r="C18147" s="387"/>
      <c r="D18147" t="s">
        <v>487</v>
      </c>
    </row>
    <row r="18148" spans="1:4" ht="9" x14ac:dyDescent="0.15">
      <c r="A18148" s="277"/>
      <c r="B18148" s="69"/>
      <c r="C18148" s="387"/>
      <c r="D18148" t="s">
        <v>17510</v>
      </c>
    </row>
    <row r="18149" spans="1:4" ht="9" x14ac:dyDescent="0.15">
      <c r="A18149" s="277"/>
      <c r="B18149" s="69"/>
      <c r="C18149" s="387"/>
      <c r="D18149" t="s">
        <v>17511</v>
      </c>
    </row>
    <row r="18150" spans="1:4" ht="9" x14ac:dyDescent="0.15">
      <c r="A18150" s="277"/>
      <c r="B18150" s="69"/>
      <c r="C18150" s="387"/>
      <c r="D18150" t="s">
        <v>17512</v>
      </c>
    </row>
    <row r="18151" spans="1:4" ht="9" x14ac:dyDescent="0.15">
      <c r="A18151" s="277"/>
      <c r="B18151" s="69"/>
      <c r="C18151" s="387"/>
      <c r="D18151" t="s">
        <v>17513</v>
      </c>
    </row>
    <row r="18152" spans="1:4" ht="9" x14ac:dyDescent="0.15">
      <c r="A18152" s="277"/>
      <c r="B18152" s="69"/>
      <c r="C18152" s="387"/>
      <c r="D18152" t="s">
        <v>16038</v>
      </c>
    </row>
    <row r="18153" spans="1:4" ht="9" x14ac:dyDescent="0.15">
      <c r="A18153" s="277"/>
      <c r="B18153" s="69"/>
      <c r="C18153" s="387"/>
      <c r="D18153" t="s">
        <v>15946</v>
      </c>
    </row>
    <row r="18154" spans="1:4" ht="9" x14ac:dyDescent="0.15">
      <c r="A18154" s="277"/>
      <c r="B18154" s="69"/>
      <c r="C18154" s="387"/>
      <c r="D18154" t="s">
        <v>17514</v>
      </c>
    </row>
    <row r="18155" spans="1:4" ht="9" x14ac:dyDescent="0.15">
      <c r="A18155" s="277"/>
      <c r="B18155" s="69"/>
      <c r="C18155" s="387"/>
      <c r="D18155" t="s">
        <v>17515</v>
      </c>
    </row>
    <row r="18156" spans="1:4" ht="9" x14ac:dyDescent="0.15">
      <c r="A18156" s="277"/>
      <c r="B18156" s="69"/>
      <c r="C18156" s="387"/>
      <c r="D18156" t="s">
        <v>17516</v>
      </c>
    </row>
    <row r="18157" spans="1:4" ht="9" x14ac:dyDescent="0.15">
      <c r="A18157" s="277"/>
      <c r="B18157" s="69"/>
      <c r="C18157" s="387"/>
      <c r="D18157" t="s">
        <v>17517</v>
      </c>
    </row>
    <row r="18158" spans="1:4" ht="9" x14ac:dyDescent="0.15">
      <c r="A18158" s="277"/>
      <c r="B18158" s="69"/>
      <c r="C18158" s="387"/>
      <c r="D18158" t="s">
        <v>17518</v>
      </c>
    </row>
    <row r="18159" spans="1:4" ht="9" x14ac:dyDescent="0.15">
      <c r="A18159" s="277"/>
      <c r="B18159" s="69"/>
      <c r="C18159" s="387"/>
      <c r="D18159" t="s">
        <v>21532</v>
      </c>
    </row>
    <row r="18160" spans="1:4" ht="9" x14ac:dyDescent="0.15">
      <c r="A18160" s="277"/>
      <c r="B18160" s="69"/>
      <c r="C18160" s="387"/>
      <c r="D18160" t="s">
        <v>21533</v>
      </c>
    </row>
    <row r="18161" spans="1:4" ht="9" x14ac:dyDescent="0.15">
      <c r="A18161" s="277"/>
      <c r="B18161" s="69"/>
      <c r="C18161" s="387"/>
      <c r="D18161" t="s">
        <v>21534</v>
      </c>
    </row>
    <row r="18162" spans="1:4" ht="9" x14ac:dyDescent="0.15">
      <c r="A18162" s="277"/>
      <c r="B18162" s="69"/>
      <c r="C18162" s="387"/>
      <c r="D18162" t="s">
        <v>15946</v>
      </c>
    </row>
    <row r="18163" spans="1:4" ht="9" x14ac:dyDescent="0.15">
      <c r="A18163" s="277"/>
      <c r="B18163" s="69"/>
      <c r="C18163" s="387"/>
      <c r="D18163" t="s">
        <v>17514</v>
      </c>
    </row>
    <row r="18164" spans="1:4" ht="9" x14ac:dyDescent="0.15">
      <c r="A18164" s="277"/>
      <c r="B18164" s="69"/>
      <c r="C18164" s="387"/>
      <c r="D18164" t="s">
        <v>17519</v>
      </c>
    </row>
    <row r="18165" spans="1:4" ht="9" x14ac:dyDescent="0.15">
      <c r="A18165" s="277"/>
      <c r="B18165" s="69"/>
      <c r="C18165" s="387"/>
      <c r="D18165" t="s">
        <v>17520</v>
      </c>
    </row>
    <row r="18166" spans="1:4" ht="9" x14ac:dyDescent="0.15">
      <c r="A18166" s="277"/>
      <c r="B18166" s="69"/>
      <c r="C18166" s="387"/>
      <c r="D18166" t="s">
        <v>17521</v>
      </c>
    </row>
    <row r="18167" spans="1:4" ht="9" x14ac:dyDescent="0.15">
      <c r="A18167" s="277"/>
      <c r="B18167" s="69"/>
      <c r="C18167" s="387"/>
      <c r="D18167" t="s">
        <v>17522</v>
      </c>
    </row>
    <row r="18168" spans="1:4" ht="9" x14ac:dyDescent="0.15">
      <c r="A18168" s="277"/>
      <c r="B18168" s="69"/>
      <c r="C18168" s="387"/>
      <c r="D18168" t="s">
        <v>21535</v>
      </c>
    </row>
    <row r="18169" spans="1:4" ht="9" x14ac:dyDescent="0.15">
      <c r="A18169" s="277"/>
      <c r="B18169" s="69"/>
      <c r="C18169" s="387"/>
      <c r="D18169" t="s">
        <v>15946</v>
      </c>
    </row>
    <row r="18170" spans="1:4" ht="9" x14ac:dyDescent="0.15">
      <c r="A18170" s="277"/>
      <c r="B18170" s="69"/>
      <c r="C18170" s="387"/>
      <c r="D18170" t="s">
        <v>17523</v>
      </c>
    </row>
    <row r="18171" spans="1:4" ht="9" x14ac:dyDescent="0.15">
      <c r="A18171" s="277"/>
      <c r="B18171" s="69"/>
      <c r="C18171" s="387"/>
      <c r="D18171" t="s">
        <v>16118</v>
      </c>
    </row>
    <row r="18172" spans="1:4" ht="9" x14ac:dyDescent="0.15">
      <c r="A18172" s="277"/>
      <c r="B18172" s="69"/>
      <c r="C18172" s="387"/>
      <c r="D18172" t="s">
        <v>17524</v>
      </c>
    </row>
    <row r="18173" spans="1:4" ht="9" x14ac:dyDescent="0.15">
      <c r="A18173" s="277"/>
      <c r="B18173" s="69"/>
      <c r="C18173" s="387"/>
      <c r="D18173" t="s">
        <v>17525</v>
      </c>
    </row>
    <row r="18174" spans="1:4" ht="9" x14ac:dyDescent="0.15">
      <c r="A18174" s="277"/>
      <c r="B18174" s="69"/>
      <c r="C18174" s="387"/>
      <c r="D18174" t="s">
        <v>17526</v>
      </c>
    </row>
    <row r="18175" spans="1:4" ht="9" x14ac:dyDescent="0.15">
      <c r="A18175" s="277"/>
      <c r="B18175" s="69"/>
      <c r="C18175" s="387"/>
      <c r="D18175" t="s">
        <v>21536</v>
      </c>
    </row>
    <row r="18176" spans="1:4" ht="9" x14ac:dyDescent="0.15">
      <c r="A18176" s="277"/>
      <c r="B18176" s="69"/>
      <c r="C18176" s="387"/>
      <c r="D18176" t="s">
        <v>21537</v>
      </c>
    </row>
    <row r="18177" spans="1:4" ht="9" x14ac:dyDescent="0.15">
      <c r="A18177" s="277"/>
      <c r="B18177" s="69"/>
      <c r="C18177" s="387"/>
      <c r="D18177" t="s">
        <v>21538</v>
      </c>
    </row>
    <row r="18178" spans="1:4" ht="9" x14ac:dyDescent="0.15">
      <c r="A18178" s="277"/>
      <c r="B18178" s="69"/>
      <c r="C18178" s="387"/>
      <c r="D18178" t="s">
        <v>17527</v>
      </c>
    </row>
    <row r="18179" spans="1:4" ht="9" x14ac:dyDescent="0.15">
      <c r="A18179" s="277"/>
      <c r="B18179" s="69"/>
      <c r="C18179" s="387"/>
      <c r="D18179" t="s">
        <v>17528</v>
      </c>
    </row>
    <row r="18180" spans="1:4" ht="9" x14ac:dyDescent="0.15">
      <c r="A18180" s="277"/>
      <c r="B18180" s="69"/>
      <c r="C18180" s="387"/>
      <c r="D18180" t="s">
        <v>16038</v>
      </c>
    </row>
    <row r="18181" spans="1:4" ht="9" x14ac:dyDescent="0.15">
      <c r="A18181" s="277"/>
      <c r="B18181" s="69"/>
      <c r="C18181" s="387"/>
      <c r="D18181" t="s">
        <v>16049</v>
      </c>
    </row>
    <row r="18182" spans="1:4" ht="9" x14ac:dyDescent="0.15">
      <c r="A18182" s="277"/>
      <c r="B18182" s="69"/>
      <c r="C18182" s="387"/>
      <c r="D18182" t="s">
        <v>15946</v>
      </c>
    </row>
    <row r="18183" spans="1:4" ht="9" x14ac:dyDescent="0.15">
      <c r="A18183" s="277"/>
      <c r="B18183" s="69"/>
      <c r="C18183" s="387"/>
      <c r="D18183" t="s">
        <v>9176</v>
      </c>
    </row>
    <row r="18184" spans="1:4" ht="9" x14ac:dyDescent="0.15">
      <c r="A18184" s="277"/>
      <c r="B18184" s="69"/>
      <c r="C18184" s="387"/>
      <c r="D18184" t="s">
        <v>17529</v>
      </c>
    </row>
    <row r="18185" spans="1:4" ht="9" x14ac:dyDescent="0.15">
      <c r="A18185" s="277"/>
      <c r="B18185" s="69"/>
      <c r="C18185" s="387"/>
      <c r="D18185" t="s">
        <v>9178</v>
      </c>
    </row>
    <row r="18186" spans="1:4" ht="9" x14ac:dyDescent="0.15">
      <c r="A18186" s="277"/>
      <c r="B18186" s="69"/>
      <c r="C18186" s="387"/>
      <c r="D18186" t="s">
        <v>10418</v>
      </c>
    </row>
    <row r="18187" spans="1:4" ht="9" x14ac:dyDescent="0.15">
      <c r="A18187" s="277"/>
      <c r="B18187" s="69"/>
      <c r="C18187" s="387"/>
      <c r="D18187" t="s">
        <v>13125</v>
      </c>
    </row>
    <row r="18188" spans="1:4" ht="9" x14ac:dyDescent="0.15">
      <c r="A18188" s="277"/>
      <c r="B18188" s="69"/>
      <c r="C18188" s="387"/>
      <c r="D18188" t="s">
        <v>14903</v>
      </c>
    </row>
    <row r="18189" spans="1:4" ht="9" x14ac:dyDescent="0.15">
      <c r="A18189" s="277"/>
      <c r="B18189" s="69"/>
      <c r="C18189" s="387"/>
      <c r="D18189" t="s">
        <v>11274</v>
      </c>
    </row>
    <row r="18190" spans="1:4" ht="9" x14ac:dyDescent="0.15">
      <c r="A18190" s="277"/>
      <c r="B18190" s="69"/>
      <c r="C18190" s="387"/>
      <c r="D18190" t="s">
        <v>9615</v>
      </c>
    </row>
    <row r="18191" spans="1:4" ht="9" x14ac:dyDescent="0.15">
      <c r="A18191" s="277"/>
      <c r="B18191" s="69"/>
      <c r="C18191" s="387"/>
      <c r="D18191" t="s">
        <v>17530</v>
      </c>
    </row>
    <row r="18192" spans="1:4" ht="9" x14ac:dyDescent="0.15">
      <c r="A18192" s="277"/>
      <c r="B18192" s="69"/>
      <c r="C18192" s="387"/>
      <c r="D18192" t="s">
        <v>17531</v>
      </c>
    </row>
    <row r="18193" spans="1:4" ht="9" x14ac:dyDescent="0.15">
      <c r="A18193" s="277"/>
      <c r="B18193" s="69"/>
      <c r="C18193" s="387"/>
      <c r="D18193" t="s">
        <v>17532</v>
      </c>
    </row>
    <row r="18194" spans="1:4" ht="9" x14ac:dyDescent="0.15">
      <c r="A18194" s="277"/>
      <c r="B18194" s="69"/>
      <c r="C18194" s="387"/>
      <c r="D18194" t="s">
        <v>9916</v>
      </c>
    </row>
    <row r="18195" spans="1:4" ht="9" x14ac:dyDescent="0.15">
      <c r="A18195" s="277"/>
      <c r="B18195" s="69"/>
      <c r="C18195" s="387"/>
      <c r="D18195" t="s">
        <v>11872</v>
      </c>
    </row>
    <row r="18196" spans="1:4" ht="9" x14ac:dyDescent="0.15">
      <c r="A18196" s="277"/>
      <c r="B18196" s="69"/>
      <c r="C18196" s="387"/>
      <c r="D18196" t="s">
        <v>9917</v>
      </c>
    </row>
    <row r="18197" spans="1:4" ht="9" x14ac:dyDescent="0.15">
      <c r="A18197" s="277"/>
      <c r="B18197" s="69"/>
      <c r="C18197" s="387"/>
      <c r="D18197" t="s">
        <v>17533</v>
      </c>
    </row>
    <row r="18198" spans="1:4" ht="9" x14ac:dyDescent="0.15">
      <c r="A18198" s="277"/>
      <c r="B18198" s="69"/>
      <c r="C18198" s="387"/>
      <c r="D18198" t="s">
        <v>17534</v>
      </c>
    </row>
    <row r="18199" spans="1:4" ht="9" x14ac:dyDescent="0.15">
      <c r="A18199" s="277"/>
      <c r="B18199" s="69"/>
      <c r="C18199" s="387"/>
      <c r="D18199" t="s">
        <v>17535</v>
      </c>
    </row>
    <row r="18200" spans="1:4" ht="9" x14ac:dyDescent="0.15">
      <c r="A18200" s="277"/>
      <c r="B18200" s="69"/>
      <c r="C18200" s="387"/>
      <c r="D18200" t="s">
        <v>13125</v>
      </c>
    </row>
    <row r="18201" spans="1:4" ht="9" x14ac:dyDescent="0.15">
      <c r="A18201" s="277"/>
      <c r="B18201" s="69"/>
      <c r="C18201" s="387"/>
      <c r="D18201" t="s">
        <v>16285</v>
      </c>
    </row>
    <row r="18202" spans="1:4" ht="9" x14ac:dyDescent="0.15">
      <c r="A18202" s="277"/>
      <c r="B18202" s="69"/>
      <c r="C18202" s="387"/>
      <c r="D18202" t="s">
        <v>17536</v>
      </c>
    </row>
    <row r="18203" spans="1:4" ht="9" x14ac:dyDescent="0.15">
      <c r="A18203" s="277"/>
      <c r="B18203" s="69"/>
      <c r="C18203" s="387"/>
      <c r="D18203" t="s">
        <v>10800</v>
      </c>
    </row>
    <row r="18204" spans="1:4" ht="9" x14ac:dyDescent="0.15">
      <c r="A18204" s="277"/>
      <c r="B18204" s="69"/>
      <c r="C18204" s="387"/>
      <c r="D18204" t="s">
        <v>10801</v>
      </c>
    </row>
    <row r="18205" spans="1:4" ht="9" x14ac:dyDescent="0.15">
      <c r="A18205" s="277"/>
      <c r="B18205" s="69"/>
      <c r="C18205" s="387"/>
      <c r="D18205" t="s">
        <v>11872</v>
      </c>
    </row>
    <row r="18206" spans="1:4" ht="9" x14ac:dyDescent="0.15">
      <c r="A18206" s="277"/>
      <c r="B18206" s="69"/>
      <c r="C18206" s="387"/>
      <c r="D18206" t="s">
        <v>9917</v>
      </c>
    </row>
    <row r="18207" spans="1:4" ht="9" x14ac:dyDescent="0.15">
      <c r="A18207" s="277"/>
      <c r="B18207" s="69"/>
      <c r="C18207" s="387"/>
      <c r="D18207" t="s">
        <v>17537</v>
      </c>
    </row>
    <row r="18208" spans="1:4" ht="9" x14ac:dyDescent="0.15">
      <c r="A18208" s="277"/>
      <c r="B18208" s="69"/>
      <c r="C18208" s="387"/>
      <c r="D18208" t="s">
        <v>17538</v>
      </c>
    </row>
    <row r="18209" spans="1:4" ht="9" x14ac:dyDescent="0.15">
      <c r="A18209" s="277"/>
      <c r="B18209" s="69"/>
      <c r="C18209" s="387"/>
      <c r="D18209" t="s">
        <v>17539</v>
      </c>
    </row>
    <row r="18210" spans="1:4" ht="9" x14ac:dyDescent="0.15">
      <c r="A18210" s="277"/>
      <c r="B18210" s="69"/>
      <c r="C18210" s="387"/>
      <c r="D18210" t="s">
        <v>17540</v>
      </c>
    </row>
    <row r="18211" spans="1:4" ht="9" x14ac:dyDescent="0.15">
      <c r="A18211" s="277"/>
      <c r="B18211" s="69"/>
      <c r="C18211" s="387"/>
      <c r="D18211" t="s">
        <v>17541</v>
      </c>
    </row>
    <row r="18212" spans="1:4" ht="9" x14ac:dyDescent="0.15">
      <c r="A18212" s="277"/>
      <c r="B18212" s="69"/>
      <c r="C18212" s="387"/>
      <c r="D18212" t="s">
        <v>17542</v>
      </c>
    </row>
    <row r="18213" spans="1:4" ht="9" x14ac:dyDescent="0.15">
      <c r="A18213" s="277"/>
      <c r="B18213" s="69"/>
      <c r="C18213" s="387"/>
      <c r="D18213" t="s">
        <v>17543</v>
      </c>
    </row>
    <row r="18214" spans="1:4" ht="9" x14ac:dyDescent="0.15">
      <c r="A18214" s="277"/>
      <c r="B18214" s="69"/>
      <c r="C18214" s="387"/>
      <c r="D18214" t="s">
        <v>15724</v>
      </c>
    </row>
    <row r="18215" spans="1:4" ht="9" x14ac:dyDescent="0.15">
      <c r="A18215" s="277"/>
      <c r="B18215" s="69"/>
      <c r="C18215" s="387"/>
      <c r="D18215" t="s">
        <v>13125</v>
      </c>
    </row>
    <row r="18216" spans="1:4" ht="9" x14ac:dyDescent="0.15">
      <c r="A18216" s="277"/>
      <c r="B18216" s="69"/>
      <c r="C18216" s="387"/>
      <c r="D18216" t="s">
        <v>17544</v>
      </c>
    </row>
    <row r="18217" spans="1:4" ht="9" x14ac:dyDescent="0.15">
      <c r="A18217" s="277"/>
      <c r="B18217" s="69"/>
      <c r="C18217" s="387"/>
      <c r="D18217" t="s">
        <v>17545</v>
      </c>
    </row>
    <row r="18218" spans="1:4" ht="9" x14ac:dyDescent="0.15">
      <c r="A18218" s="277"/>
      <c r="B18218" s="69"/>
      <c r="C18218" s="387"/>
      <c r="D18218" t="s">
        <v>17546</v>
      </c>
    </row>
    <row r="18219" spans="1:4" ht="9" x14ac:dyDescent="0.15">
      <c r="A18219" s="277"/>
      <c r="B18219" s="69"/>
      <c r="C18219" s="387"/>
      <c r="D18219" t="s">
        <v>17547</v>
      </c>
    </row>
    <row r="18220" spans="1:4" ht="9" x14ac:dyDescent="0.15">
      <c r="A18220" s="277"/>
      <c r="B18220" s="69"/>
      <c r="C18220" s="387"/>
      <c r="D18220" t="s">
        <v>17548</v>
      </c>
    </row>
    <row r="18221" spans="1:4" ht="9" x14ac:dyDescent="0.15">
      <c r="A18221" s="277"/>
      <c r="B18221" s="69"/>
      <c r="C18221" s="387"/>
      <c r="D18221" t="s">
        <v>17476</v>
      </c>
    </row>
    <row r="18222" spans="1:4" ht="9" x14ac:dyDescent="0.15">
      <c r="A18222" s="277"/>
      <c r="B18222" s="69"/>
      <c r="C18222" s="387"/>
      <c r="D18222" t="s">
        <v>17477</v>
      </c>
    </row>
    <row r="18223" spans="1:4" ht="9" x14ac:dyDescent="0.15">
      <c r="A18223" s="277"/>
      <c r="B18223" s="69"/>
      <c r="C18223" s="387"/>
      <c r="D18223" t="s">
        <v>17478</v>
      </c>
    </row>
    <row r="18224" spans="1:4" ht="9" x14ac:dyDescent="0.15">
      <c r="A18224" s="277"/>
      <c r="B18224" s="69"/>
      <c r="C18224" s="387"/>
      <c r="D18224" t="s">
        <v>17549</v>
      </c>
    </row>
    <row r="18225" spans="1:4" ht="9" x14ac:dyDescent="0.15">
      <c r="A18225" s="277"/>
      <c r="B18225" s="69"/>
      <c r="C18225" s="387"/>
      <c r="D18225" t="s">
        <v>17550</v>
      </c>
    </row>
    <row r="18226" spans="1:4" ht="9" x14ac:dyDescent="0.15">
      <c r="A18226" s="277"/>
      <c r="B18226" s="69"/>
      <c r="C18226" s="387"/>
      <c r="D18226" t="s">
        <v>17551</v>
      </c>
    </row>
    <row r="18227" spans="1:4" ht="9" x14ac:dyDescent="0.15">
      <c r="A18227" s="277"/>
      <c r="B18227" s="69"/>
      <c r="C18227" s="387"/>
      <c r="D18227" t="s">
        <v>487</v>
      </c>
    </row>
    <row r="18228" spans="1:4" ht="9" x14ac:dyDescent="0.15">
      <c r="A18228" s="277"/>
      <c r="B18228" s="69"/>
      <c r="C18228" s="387"/>
      <c r="D18228" t="s">
        <v>13029</v>
      </c>
    </row>
    <row r="18229" spans="1:4" ht="9" x14ac:dyDescent="0.15">
      <c r="A18229" s="277"/>
      <c r="B18229" s="69"/>
      <c r="C18229" s="387"/>
      <c r="D18229" t="s">
        <v>17552</v>
      </c>
    </row>
    <row r="18230" spans="1:4" ht="9" x14ac:dyDescent="0.15">
      <c r="A18230" s="277"/>
      <c r="B18230" s="69"/>
      <c r="C18230" s="387"/>
      <c r="D18230" t="s">
        <v>13029</v>
      </c>
    </row>
    <row r="18231" spans="1:4" ht="9" x14ac:dyDescent="0.15">
      <c r="A18231" s="277"/>
      <c r="B18231" s="69"/>
      <c r="C18231" s="387"/>
      <c r="D18231" t="s">
        <v>9432</v>
      </c>
    </row>
    <row r="18232" spans="1:4" ht="9" x14ac:dyDescent="0.15">
      <c r="A18232" s="277"/>
      <c r="B18232" s="69"/>
      <c r="C18232" s="387"/>
      <c r="D18232" t="s">
        <v>17553</v>
      </c>
    </row>
    <row r="18233" spans="1:4" ht="9" x14ac:dyDescent="0.15">
      <c r="A18233" s="277"/>
      <c r="B18233" s="69"/>
      <c r="C18233" s="387"/>
      <c r="D18233" t="s">
        <v>21394</v>
      </c>
    </row>
    <row r="18234" spans="1:4" ht="9" x14ac:dyDescent="0.15">
      <c r="A18234" s="277"/>
      <c r="B18234" s="69"/>
      <c r="C18234" s="387"/>
      <c r="D18234" t="s">
        <v>17554</v>
      </c>
    </row>
    <row r="18235" spans="1:4" ht="9" x14ac:dyDescent="0.15">
      <c r="A18235" s="277"/>
      <c r="B18235" s="69"/>
      <c r="C18235" s="387"/>
      <c r="D18235" t="s">
        <v>17555</v>
      </c>
    </row>
    <row r="18236" spans="1:4" ht="9" x14ac:dyDescent="0.15">
      <c r="A18236" s="277"/>
      <c r="B18236" s="69"/>
      <c r="C18236" s="387"/>
      <c r="D18236" t="s">
        <v>17556</v>
      </c>
    </row>
    <row r="18237" spans="1:4" ht="9" x14ac:dyDescent="0.15">
      <c r="A18237" s="277"/>
      <c r="B18237" s="69"/>
      <c r="C18237" s="387"/>
      <c r="D18237" t="s">
        <v>17557</v>
      </c>
    </row>
    <row r="18238" spans="1:4" ht="9" x14ac:dyDescent="0.15">
      <c r="A18238" s="277"/>
      <c r="B18238" s="69"/>
      <c r="C18238" s="387"/>
      <c r="D18238" t="s">
        <v>17558</v>
      </c>
    </row>
    <row r="18239" spans="1:4" ht="9" x14ac:dyDescent="0.15">
      <c r="A18239" s="277"/>
      <c r="B18239" s="69"/>
      <c r="C18239" s="387"/>
      <c r="D18239" t="s">
        <v>17559</v>
      </c>
    </row>
    <row r="18240" spans="1:4" ht="9" x14ac:dyDescent="0.15">
      <c r="A18240" s="277"/>
      <c r="B18240" s="69"/>
      <c r="C18240" s="387"/>
      <c r="D18240" t="s">
        <v>17560</v>
      </c>
    </row>
    <row r="18241" spans="1:4" ht="9" x14ac:dyDescent="0.15">
      <c r="A18241" s="277"/>
      <c r="B18241" s="69"/>
      <c r="C18241" s="387"/>
      <c r="D18241" t="s">
        <v>17561</v>
      </c>
    </row>
    <row r="18242" spans="1:4" ht="9" x14ac:dyDescent="0.15">
      <c r="A18242" s="277"/>
      <c r="B18242" s="69"/>
      <c r="C18242" s="387"/>
      <c r="D18242" t="s">
        <v>17562</v>
      </c>
    </row>
    <row r="18243" spans="1:4" ht="9" x14ac:dyDescent="0.15">
      <c r="A18243" s="277"/>
      <c r="B18243" s="69"/>
      <c r="C18243" s="387"/>
      <c r="D18243" t="s">
        <v>16067</v>
      </c>
    </row>
    <row r="18244" spans="1:4" ht="9" x14ac:dyDescent="0.15">
      <c r="A18244" s="277"/>
      <c r="B18244" s="69"/>
      <c r="C18244" s="387"/>
      <c r="D18244" t="s">
        <v>487</v>
      </c>
    </row>
    <row r="18245" spans="1:4" ht="9" x14ac:dyDescent="0.15">
      <c r="A18245" s="277"/>
      <c r="B18245" s="69"/>
      <c r="C18245" s="387"/>
      <c r="D18245" t="s">
        <v>17563</v>
      </c>
    </row>
    <row r="18246" spans="1:4" ht="9" x14ac:dyDescent="0.15">
      <c r="A18246" s="277"/>
      <c r="B18246" s="69"/>
      <c r="C18246" s="387"/>
      <c r="D18246" t="s">
        <v>17564</v>
      </c>
    </row>
    <row r="18247" spans="1:4" ht="9" x14ac:dyDescent="0.15">
      <c r="A18247" s="277"/>
      <c r="B18247" s="69"/>
      <c r="C18247" s="387"/>
      <c r="D18247" t="s">
        <v>17565</v>
      </c>
    </row>
    <row r="18248" spans="1:4" ht="9" x14ac:dyDescent="0.15">
      <c r="A18248" s="277"/>
      <c r="B18248" s="69"/>
      <c r="C18248" s="387"/>
      <c r="D18248" t="s">
        <v>16067</v>
      </c>
    </row>
    <row r="18249" spans="1:4" ht="9" x14ac:dyDescent="0.15">
      <c r="A18249" s="277"/>
      <c r="B18249" s="69"/>
      <c r="C18249" s="387"/>
      <c r="D18249" t="s">
        <v>487</v>
      </c>
    </row>
    <row r="18250" spans="1:4" ht="9" x14ac:dyDescent="0.15">
      <c r="A18250" s="277"/>
      <c r="B18250" s="69"/>
      <c r="C18250" s="387"/>
      <c r="D18250" t="s">
        <v>17566</v>
      </c>
    </row>
    <row r="18251" spans="1:4" ht="9" x14ac:dyDescent="0.15">
      <c r="A18251" s="277"/>
      <c r="B18251" s="69"/>
      <c r="C18251" s="387"/>
      <c r="D18251" t="s">
        <v>21539</v>
      </c>
    </row>
    <row r="18252" spans="1:4" ht="9" x14ac:dyDescent="0.15">
      <c r="A18252" s="277"/>
      <c r="B18252" s="69"/>
      <c r="C18252" s="387"/>
      <c r="D18252" t="s">
        <v>21540</v>
      </c>
    </row>
    <row r="18253" spans="1:4" ht="9" x14ac:dyDescent="0.15">
      <c r="A18253" s="277"/>
      <c r="B18253" s="69"/>
      <c r="C18253" s="387"/>
      <c r="D18253" t="s">
        <v>21541</v>
      </c>
    </row>
    <row r="18254" spans="1:4" ht="9" x14ac:dyDescent="0.15">
      <c r="A18254" s="277"/>
      <c r="B18254" s="69"/>
      <c r="C18254" s="387"/>
      <c r="D18254" t="s">
        <v>21542</v>
      </c>
    </row>
    <row r="18255" spans="1:4" ht="9" x14ac:dyDescent="0.15">
      <c r="A18255" s="277"/>
      <c r="B18255" s="69"/>
      <c r="C18255" s="387"/>
      <c r="D18255" t="s">
        <v>21543</v>
      </c>
    </row>
    <row r="18256" spans="1:4" ht="9" x14ac:dyDescent="0.15">
      <c r="A18256" s="277"/>
      <c r="B18256" s="69"/>
      <c r="C18256" s="387"/>
      <c r="D18256" t="s">
        <v>21544</v>
      </c>
    </row>
    <row r="18257" spans="1:4" ht="9" x14ac:dyDescent="0.15">
      <c r="A18257" s="277"/>
      <c r="B18257" s="69"/>
      <c r="C18257" s="387"/>
      <c r="D18257" t="s">
        <v>16067</v>
      </c>
    </row>
    <row r="18258" spans="1:4" ht="9" x14ac:dyDescent="0.15">
      <c r="A18258" s="277"/>
      <c r="B18258" s="69"/>
      <c r="C18258" s="387"/>
      <c r="D18258" t="s">
        <v>16038</v>
      </c>
    </row>
    <row r="18259" spans="1:4" ht="9" x14ac:dyDescent="0.15">
      <c r="A18259" s="277"/>
      <c r="B18259" s="69"/>
      <c r="C18259" s="387"/>
      <c r="D18259" t="s">
        <v>487</v>
      </c>
    </row>
    <row r="18260" spans="1:4" ht="9" x14ac:dyDescent="0.15">
      <c r="A18260" s="277"/>
      <c r="B18260" s="69"/>
      <c r="C18260" s="387"/>
      <c r="D18260" t="s">
        <v>17567</v>
      </c>
    </row>
    <row r="18261" spans="1:4" ht="9" x14ac:dyDescent="0.15">
      <c r="A18261" s="277"/>
      <c r="B18261" s="69"/>
      <c r="C18261" s="387"/>
      <c r="D18261" t="s">
        <v>17568</v>
      </c>
    </row>
    <row r="18262" spans="1:4" ht="9" x14ac:dyDescent="0.15">
      <c r="A18262" s="277"/>
      <c r="B18262" s="69"/>
      <c r="C18262" s="387"/>
      <c r="D18262" t="s">
        <v>17569</v>
      </c>
    </row>
    <row r="18263" spans="1:4" ht="9" x14ac:dyDescent="0.15">
      <c r="A18263" s="277"/>
      <c r="B18263" s="69"/>
      <c r="C18263" s="387"/>
      <c r="D18263" t="s">
        <v>21545</v>
      </c>
    </row>
    <row r="18264" spans="1:4" ht="9" x14ac:dyDescent="0.15">
      <c r="A18264" s="277"/>
      <c r="B18264" s="69"/>
      <c r="C18264" s="387"/>
      <c r="D18264" t="s">
        <v>21546</v>
      </c>
    </row>
    <row r="18265" spans="1:4" ht="9" x14ac:dyDescent="0.15">
      <c r="A18265" s="277"/>
      <c r="B18265" s="69"/>
      <c r="C18265" s="387"/>
      <c r="D18265" t="s">
        <v>17570</v>
      </c>
    </row>
    <row r="18266" spans="1:4" ht="9" x14ac:dyDescent="0.15">
      <c r="A18266" s="277"/>
      <c r="B18266" s="69"/>
      <c r="C18266" s="387"/>
      <c r="D18266" t="s">
        <v>17571</v>
      </c>
    </row>
    <row r="18267" spans="1:4" ht="9" x14ac:dyDescent="0.15">
      <c r="A18267" s="277"/>
      <c r="B18267" s="69"/>
      <c r="C18267" s="387"/>
      <c r="D18267" t="s">
        <v>17572</v>
      </c>
    </row>
    <row r="18268" spans="1:4" ht="9" x14ac:dyDescent="0.15">
      <c r="A18268" s="277"/>
      <c r="B18268" s="69"/>
      <c r="C18268" s="387"/>
      <c r="D18268" t="s">
        <v>17573</v>
      </c>
    </row>
    <row r="18269" spans="1:4" ht="9" x14ac:dyDescent="0.15">
      <c r="A18269" s="277"/>
      <c r="B18269" s="69"/>
      <c r="C18269" s="387"/>
      <c r="D18269" t="s">
        <v>487</v>
      </c>
    </row>
    <row r="18270" spans="1:4" ht="9" x14ac:dyDescent="0.15">
      <c r="A18270" s="277"/>
      <c r="B18270" s="69"/>
      <c r="C18270" s="387"/>
      <c r="D18270" t="s">
        <v>16049</v>
      </c>
    </row>
    <row r="18271" spans="1:4" ht="9" x14ac:dyDescent="0.15">
      <c r="A18271" s="277"/>
      <c r="B18271" s="69"/>
      <c r="C18271" s="387"/>
      <c r="D18271" t="s">
        <v>10418</v>
      </c>
    </row>
    <row r="18272" spans="1:4" ht="9" x14ac:dyDescent="0.15">
      <c r="A18272" s="277"/>
      <c r="B18272" s="69"/>
      <c r="C18272" s="387"/>
      <c r="D18272" t="s">
        <v>13125</v>
      </c>
    </row>
    <row r="18273" spans="1:4" ht="9" x14ac:dyDescent="0.15">
      <c r="A18273" s="277"/>
      <c r="B18273" s="69"/>
      <c r="C18273" s="387"/>
      <c r="D18273" t="s">
        <v>14903</v>
      </c>
    </row>
    <row r="18274" spans="1:4" ht="9" x14ac:dyDescent="0.15">
      <c r="A18274" s="277"/>
      <c r="B18274" s="69"/>
      <c r="C18274" s="387"/>
      <c r="D18274" t="s">
        <v>11274</v>
      </c>
    </row>
    <row r="18275" spans="1:4" ht="9" x14ac:dyDescent="0.15">
      <c r="A18275" s="277"/>
      <c r="B18275" s="69"/>
      <c r="C18275" s="387"/>
      <c r="D18275" t="s">
        <v>9615</v>
      </c>
    </row>
    <row r="18276" spans="1:4" ht="9" x14ac:dyDescent="0.15">
      <c r="A18276" s="277"/>
      <c r="B18276" s="69"/>
      <c r="C18276" s="387"/>
      <c r="D18276" t="s">
        <v>10694</v>
      </c>
    </row>
    <row r="18277" spans="1:4" ht="9" x14ac:dyDescent="0.15">
      <c r="A18277" s="277"/>
      <c r="B18277" s="69"/>
      <c r="C18277" s="387"/>
      <c r="D18277" t="s">
        <v>16771</v>
      </c>
    </row>
    <row r="18278" spans="1:4" ht="9" x14ac:dyDescent="0.15">
      <c r="A18278" s="277"/>
      <c r="B18278" s="69"/>
      <c r="C18278" s="387"/>
      <c r="D18278" t="s">
        <v>10972</v>
      </c>
    </row>
    <row r="18279" spans="1:4" ht="9" x14ac:dyDescent="0.15">
      <c r="A18279" s="277"/>
      <c r="B18279" s="69"/>
      <c r="C18279" s="387"/>
      <c r="D18279" t="s">
        <v>9615</v>
      </c>
    </row>
    <row r="18280" spans="1:4" ht="9" x14ac:dyDescent="0.15">
      <c r="A18280" s="277"/>
      <c r="B18280" s="69"/>
      <c r="C18280" s="387"/>
      <c r="D18280" t="s">
        <v>16499</v>
      </c>
    </row>
    <row r="18281" spans="1:4" ht="9" x14ac:dyDescent="0.15">
      <c r="A18281" s="277"/>
      <c r="B18281" s="69"/>
      <c r="C18281" s="387"/>
      <c r="D18281" t="s">
        <v>17574</v>
      </c>
    </row>
    <row r="18282" spans="1:4" ht="9" x14ac:dyDescent="0.15">
      <c r="A18282" s="277"/>
      <c r="B18282" s="69"/>
      <c r="C18282" s="387"/>
      <c r="D18282" t="s">
        <v>17575</v>
      </c>
    </row>
    <row r="18283" spans="1:4" ht="9" x14ac:dyDescent="0.15">
      <c r="A18283" s="277"/>
      <c r="B18283" s="69"/>
      <c r="C18283" s="387"/>
      <c r="D18283" t="s">
        <v>16501</v>
      </c>
    </row>
    <row r="18284" spans="1:4" ht="9" x14ac:dyDescent="0.15">
      <c r="A18284" s="277"/>
      <c r="B18284" s="69"/>
      <c r="C18284" s="387"/>
      <c r="D18284" t="s">
        <v>9916</v>
      </c>
    </row>
    <row r="18285" spans="1:4" ht="9" x14ac:dyDescent="0.15">
      <c r="A18285" s="277"/>
      <c r="B18285" s="69"/>
      <c r="C18285" s="387"/>
      <c r="D18285" t="s">
        <v>9917</v>
      </c>
    </row>
    <row r="18286" spans="1:4" ht="9" x14ac:dyDescent="0.15">
      <c r="A18286" s="277"/>
      <c r="B18286" s="69"/>
      <c r="C18286" s="387"/>
      <c r="D18286" t="s">
        <v>9918</v>
      </c>
    </row>
    <row r="18287" spans="1:4" ht="9" x14ac:dyDescent="0.15">
      <c r="A18287" s="277"/>
      <c r="B18287" s="69"/>
      <c r="C18287" s="387"/>
      <c r="D18287" t="s">
        <v>17576</v>
      </c>
    </row>
    <row r="18288" spans="1:4" ht="9" x14ac:dyDescent="0.15">
      <c r="A18288" s="277"/>
      <c r="B18288" s="69"/>
      <c r="C18288" s="387"/>
      <c r="D18288" t="s">
        <v>11867</v>
      </c>
    </row>
    <row r="18289" spans="1:4" ht="9" x14ac:dyDescent="0.15">
      <c r="A18289" s="277"/>
      <c r="B18289" s="69"/>
      <c r="C18289" s="387"/>
      <c r="D18289" t="s">
        <v>17577</v>
      </c>
    </row>
    <row r="18290" spans="1:4" ht="9" x14ac:dyDescent="0.15">
      <c r="A18290" s="277"/>
      <c r="B18290" s="69"/>
      <c r="C18290" s="387"/>
      <c r="D18290" t="s">
        <v>10800</v>
      </c>
    </row>
    <row r="18291" spans="1:4" ht="9" x14ac:dyDescent="0.15">
      <c r="A18291" s="277"/>
      <c r="B18291" s="69"/>
      <c r="C18291" s="387"/>
      <c r="D18291" t="s">
        <v>10801</v>
      </c>
    </row>
    <row r="18292" spans="1:4" ht="9" x14ac:dyDescent="0.15">
      <c r="A18292" s="277"/>
      <c r="B18292" s="69"/>
      <c r="C18292" s="387"/>
      <c r="D18292" t="s">
        <v>9917</v>
      </c>
    </row>
    <row r="18293" spans="1:4" ht="9" x14ac:dyDescent="0.15">
      <c r="A18293" s="277"/>
      <c r="B18293" s="69"/>
      <c r="C18293" s="387"/>
      <c r="D18293" t="s">
        <v>9918</v>
      </c>
    </row>
    <row r="18294" spans="1:4" ht="9" x14ac:dyDescent="0.15">
      <c r="A18294" s="277"/>
      <c r="B18294" s="69"/>
      <c r="C18294" s="387"/>
      <c r="D18294" t="s">
        <v>17578</v>
      </c>
    </row>
    <row r="18295" spans="1:4" ht="9" x14ac:dyDescent="0.15">
      <c r="A18295" s="277"/>
      <c r="B18295" s="69"/>
      <c r="C18295" s="387"/>
      <c r="D18295" t="s">
        <v>17579</v>
      </c>
    </row>
    <row r="18296" spans="1:4" ht="9" x14ac:dyDescent="0.15">
      <c r="A18296" s="277"/>
      <c r="B18296" s="69"/>
      <c r="C18296" s="387"/>
      <c r="D18296" t="s">
        <v>17580</v>
      </c>
    </row>
    <row r="18297" spans="1:4" ht="9" x14ac:dyDescent="0.15">
      <c r="A18297" s="277"/>
      <c r="B18297" s="69"/>
      <c r="C18297" s="387"/>
      <c r="D18297" t="s">
        <v>17581</v>
      </c>
    </row>
    <row r="18298" spans="1:4" ht="9" x14ac:dyDescent="0.15">
      <c r="A18298" s="277"/>
      <c r="B18298" s="69"/>
      <c r="C18298" s="387"/>
      <c r="D18298" t="s">
        <v>10827</v>
      </c>
    </row>
    <row r="18299" spans="1:4" ht="9" x14ac:dyDescent="0.15">
      <c r="A18299" s="277"/>
      <c r="B18299" s="69"/>
      <c r="C18299" s="387"/>
      <c r="D18299" t="s">
        <v>17582</v>
      </c>
    </row>
    <row r="18300" spans="1:4" ht="9" x14ac:dyDescent="0.15">
      <c r="A18300" s="277"/>
      <c r="B18300" s="69"/>
      <c r="C18300" s="387"/>
      <c r="D18300" t="s">
        <v>17583</v>
      </c>
    </row>
    <row r="18301" spans="1:4" ht="9" x14ac:dyDescent="0.15">
      <c r="A18301" s="277"/>
      <c r="B18301" s="69"/>
      <c r="C18301" s="387"/>
      <c r="D18301" t="s">
        <v>17584</v>
      </c>
    </row>
    <row r="18302" spans="1:4" ht="9" x14ac:dyDescent="0.15">
      <c r="A18302" s="277"/>
      <c r="B18302" s="69"/>
      <c r="C18302" s="387"/>
      <c r="D18302" t="s">
        <v>16501</v>
      </c>
    </row>
    <row r="18303" spans="1:4" ht="9" x14ac:dyDescent="0.15">
      <c r="A18303" s="277"/>
      <c r="B18303" s="69"/>
      <c r="C18303" s="387"/>
      <c r="D18303" t="s">
        <v>17585</v>
      </c>
    </row>
    <row r="18304" spans="1:4" ht="9" x14ac:dyDescent="0.15">
      <c r="A18304" s="277"/>
      <c r="B18304" s="69"/>
      <c r="C18304" s="387"/>
      <c r="D18304" t="s">
        <v>17586</v>
      </c>
    </row>
    <row r="18305" spans="1:4" ht="9" x14ac:dyDescent="0.15">
      <c r="A18305" s="277"/>
      <c r="B18305" s="69"/>
      <c r="C18305" s="387"/>
      <c r="D18305" t="s">
        <v>17587</v>
      </c>
    </row>
    <row r="18306" spans="1:4" ht="9" x14ac:dyDescent="0.15">
      <c r="A18306" s="277"/>
      <c r="B18306" s="69"/>
      <c r="C18306" s="387"/>
      <c r="D18306" t="s">
        <v>17588</v>
      </c>
    </row>
    <row r="18307" spans="1:4" ht="9" x14ac:dyDescent="0.15">
      <c r="A18307" s="277"/>
      <c r="B18307" s="69"/>
      <c r="C18307" s="387"/>
      <c r="D18307" t="s">
        <v>17589</v>
      </c>
    </row>
    <row r="18308" spans="1:4" ht="9" x14ac:dyDescent="0.15">
      <c r="A18308" s="277"/>
      <c r="B18308" s="69"/>
      <c r="C18308" s="387"/>
      <c r="D18308" t="s">
        <v>17590</v>
      </c>
    </row>
    <row r="18309" spans="1:4" ht="9" x14ac:dyDescent="0.15">
      <c r="A18309" s="277"/>
      <c r="B18309" s="69"/>
      <c r="C18309" s="387"/>
      <c r="D18309" t="s">
        <v>17591</v>
      </c>
    </row>
    <row r="18310" spans="1:4" ht="9" x14ac:dyDescent="0.15">
      <c r="A18310" s="277"/>
      <c r="B18310" s="69"/>
      <c r="C18310" s="387"/>
      <c r="D18310" t="s">
        <v>17592</v>
      </c>
    </row>
    <row r="18311" spans="1:4" ht="9" x14ac:dyDescent="0.15">
      <c r="A18311" s="277"/>
      <c r="B18311" s="69"/>
      <c r="C18311" s="387"/>
      <c r="D18311" t="s">
        <v>21547</v>
      </c>
    </row>
    <row r="18312" spans="1:4" ht="9" x14ac:dyDescent="0.15">
      <c r="A18312" s="277"/>
      <c r="B18312" s="69"/>
      <c r="C18312" s="387"/>
      <c r="D18312" t="s">
        <v>17593</v>
      </c>
    </row>
    <row r="18313" spans="1:4" ht="9" x14ac:dyDescent="0.15">
      <c r="A18313" s="277"/>
      <c r="B18313" s="69"/>
      <c r="C18313" s="387"/>
      <c r="D18313" t="s">
        <v>17480</v>
      </c>
    </row>
    <row r="18314" spans="1:4" ht="9" x14ac:dyDescent="0.15">
      <c r="A18314" s="277"/>
      <c r="B18314" s="69"/>
      <c r="C18314" s="387"/>
      <c r="D18314" t="s">
        <v>487</v>
      </c>
    </row>
    <row r="18315" spans="1:4" ht="9" x14ac:dyDescent="0.15">
      <c r="A18315" s="277"/>
      <c r="B18315" s="69"/>
      <c r="C18315" s="387"/>
      <c r="D18315" t="s">
        <v>13029</v>
      </c>
    </row>
    <row r="18316" spans="1:4" ht="9" x14ac:dyDescent="0.15">
      <c r="A18316" s="277"/>
      <c r="B18316" s="69"/>
      <c r="C18316" s="387"/>
      <c r="D18316" t="s">
        <v>16967</v>
      </c>
    </row>
    <row r="18317" spans="1:4" ht="9" x14ac:dyDescent="0.15">
      <c r="A18317" s="277"/>
      <c r="B18317" s="69"/>
      <c r="C18317" s="387"/>
      <c r="D18317" t="s">
        <v>13029</v>
      </c>
    </row>
    <row r="18318" spans="1:4" ht="9" x14ac:dyDescent="0.15">
      <c r="A18318" s="277"/>
      <c r="B18318" s="69"/>
      <c r="C18318" s="387"/>
      <c r="D18318" t="s">
        <v>9432</v>
      </c>
    </row>
    <row r="18319" spans="1:4" ht="9" x14ac:dyDescent="0.15">
      <c r="A18319" s="277"/>
      <c r="B18319" s="69"/>
      <c r="C18319" s="387"/>
      <c r="D18319" t="s">
        <v>17553</v>
      </c>
    </row>
    <row r="18320" spans="1:4" ht="9" x14ac:dyDescent="0.15">
      <c r="A18320" s="277"/>
      <c r="B18320" s="69"/>
      <c r="C18320" s="387"/>
      <c r="D18320" t="s">
        <v>21394</v>
      </c>
    </row>
    <row r="18321" spans="1:4" ht="9" x14ac:dyDescent="0.15">
      <c r="A18321" s="277"/>
      <c r="B18321" s="69"/>
      <c r="C18321" s="387"/>
      <c r="D18321" t="s">
        <v>487</v>
      </c>
    </row>
    <row r="18322" spans="1:4" ht="9" x14ac:dyDescent="0.15">
      <c r="A18322" s="277"/>
      <c r="B18322" s="69"/>
      <c r="C18322" s="387"/>
      <c r="D18322" t="s">
        <v>17594</v>
      </c>
    </row>
    <row r="18323" spans="1:4" ht="9" x14ac:dyDescent="0.15">
      <c r="A18323" s="277"/>
      <c r="B18323" s="69"/>
      <c r="C18323" s="387"/>
      <c r="D18323" t="s">
        <v>17595</v>
      </c>
    </row>
    <row r="18324" spans="1:4" ht="9" x14ac:dyDescent="0.15">
      <c r="A18324" s="277"/>
      <c r="B18324" s="69"/>
      <c r="C18324" s="387"/>
      <c r="D18324" t="s">
        <v>17596</v>
      </c>
    </row>
    <row r="18325" spans="1:4" ht="9" x14ac:dyDescent="0.15">
      <c r="A18325" s="277"/>
      <c r="B18325" s="69"/>
      <c r="C18325" s="387"/>
      <c r="D18325" t="s">
        <v>16038</v>
      </c>
    </row>
    <row r="18326" spans="1:4" ht="9" x14ac:dyDescent="0.15">
      <c r="A18326" s="277"/>
      <c r="B18326" s="69"/>
      <c r="C18326" s="387"/>
      <c r="D18326" t="s">
        <v>487</v>
      </c>
    </row>
    <row r="18327" spans="1:4" ht="9" x14ac:dyDescent="0.15">
      <c r="A18327" s="277"/>
      <c r="B18327" s="69"/>
      <c r="C18327" s="387"/>
      <c r="D18327" t="s">
        <v>17597</v>
      </c>
    </row>
    <row r="18328" spans="1:4" ht="9" x14ac:dyDescent="0.15">
      <c r="A18328" s="277"/>
      <c r="B18328" s="69"/>
      <c r="C18328" s="387"/>
      <c r="D18328" t="s">
        <v>17598</v>
      </c>
    </row>
    <row r="18329" spans="1:4" ht="9" x14ac:dyDescent="0.15">
      <c r="A18329" s="277"/>
      <c r="B18329" s="69"/>
      <c r="C18329" s="387"/>
      <c r="D18329" t="s">
        <v>17599</v>
      </c>
    </row>
    <row r="18330" spans="1:4" ht="9" x14ac:dyDescent="0.15">
      <c r="A18330" s="277"/>
      <c r="B18330" s="69"/>
      <c r="C18330" s="387"/>
      <c r="D18330" t="s">
        <v>16038</v>
      </c>
    </row>
    <row r="18331" spans="1:4" ht="9" x14ac:dyDescent="0.15">
      <c r="A18331" s="277"/>
      <c r="B18331" s="69"/>
      <c r="C18331" s="387"/>
      <c r="D18331" t="s">
        <v>487</v>
      </c>
    </row>
    <row r="18332" spans="1:4" ht="9" x14ac:dyDescent="0.15">
      <c r="A18332" s="277"/>
      <c r="B18332" s="69"/>
      <c r="C18332" s="387"/>
      <c r="D18332" t="s">
        <v>17600</v>
      </c>
    </row>
    <row r="18333" spans="1:4" ht="9" x14ac:dyDescent="0.15">
      <c r="A18333" s="277"/>
      <c r="B18333" s="69"/>
      <c r="C18333" s="387"/>
      <c r="D18333" t="s">
        <v>17601</v>
      </c>
    </row>
    <row r="18334" spans="1:4" ht="9" x14ac:dyDescent="0.15">
      <c r="A18334" s="277"/>
      <c r="B18334" s="69"/>
      <c r="C18334" s="387"/>
      <c r="D18334" t="s">
        <v>17602</v>
      </c>
    </row>
    <row r="18335" spans="1:4" ht="9" x14ac:dyDescent="0.15">
      <c r="A18335" s="277"/>
      <c r="B18335" s="69"/>
      <c r="C18335" s="387"/>
      <c r="D18335" t="s">
        <v>16038</v>
      </c>
    </row>
    <row r="18336" spans="1:4" ht="9" x14ac:dyDescent="0.15">
      <c r="A18336" s="277"/>
      <c r="B18336" s="69"/>
      <c r="C18336" s="387"/>
      <c r="D18336" t="s">
        <v>487</v>
      </c>
    </row>
    <row r="18337" spans="1:4" ht="9" x14ac:dyDescent="0.15">
      <c r="A18337" s="277"/>
      <c r="B18337" s="69"/>
      <c r="C18337" s="387"/>
      <c r="D18337" t="s">
        <v>17603</v>
      </c>
    </row>
    <row r="18338" spans="1:4" ht="9" x14ac:dyDescent="0.15">
      <c r="A18338" s="277"/>
      <c r="B18338" s="69"/>
      <c r="C18338" s="387"/>
      <c r="D18338" t="s">
        <v>17604</v>
      </c>
    </row>
    <row r="18339" spans="1:4" ht="9" x14ac:dyDescent="0.15">
      <c r="A18339" s="277"/>
      <c r="B18339" s="69"/>
      <c r="C18339" s="387"/>
      <c r="D18339" t="s">
        <v>17605</v>
      </c>
    </row>
    <row r="18340" spans="1:4" ht="9" x14ac:dyDescent="0.15">
      <c r="A18340" s="277"/>
      <c r="B18340" s="69"/>
      <c r="C18340" s="387"/>
      <c r="D18340" t="s">
        <v>16038</v>
      </c>
    </row>
    <row r="18341" spans="1:4" ht="9" x14ac:dyDescent="0.15">
      <c r="A18341" s="277"/>
      <c r="B18341" s="69"/>
      <c r="C18341" s="387"/>
      <c r="D18341" t="s">
        <v>487</v>
      </c>
    </row>
    <row r="18342" spans="1:4" ht="9" x14ac:dyDescent="0.15">
      <c r="A18342" s="277"/>
      <c r="B18342" s="69"/>
      <c r="C18342" s="387"/>
      <c r="D18342" t="s">
        <v>17606</v>
      </c>
    </row>
    <row r="18343" spans="1:4" ht="9" x14ac:dyDescent="0.15">
      <c r="A18343" s="277"/>
      <c r="B18343" s="69"/>
      <c r="C18343" s="387"/>
      <c r="D18343" t="s">
        <v>487</v>
      </c>
    </row>
    <row r="18344" spans="1:4" ht="9" x14ac:dyDescent="0.15">
      <c r="A18344" s="277"/>
      <c r="B18344" s="69"/>
      <c r="C18344" s="387"/>
      <c r="D18344" t="s">
        <v>17607</v>
      </c>
    </row>
    <row r="18345" spans="1:4" ht="9" x14ac:dyDescent="0.15">
      <c r="A18345" s="277"/>
      <c r="B18345" s="69"/>
      <c r="C18345" s="387"/>
      <c r="D18345" t="s">
        <v>17608</v>
      </c>
    </row>
    <row r="18346" spans="1:4" ht="9" x14ac:dyDescent="0.15">
      <c r="A18346" s="277"/>
      <c r="B18346" s="69"/>
      <c r="C18346" s="387"/>
      <c r="D18346" t="s">
        <v>16118</v>
      </c>
    </row>
    <row r="18347" spans="1:4" ht="9" x14ac:dyDescent="0.15">
      <c r="A18347" s="277"/>
      <c r="B18347" s="69"/>
      <c r="C18347" s="387"/>
      <c r="D18347" t="s">
        <v>17609</v>
      </c>
    </row>
    <row r="18348" spans="1:4" ht="9" x14ac:dyDescent="0.15">
      <c r="A18348" s="277"/>
      <c r="B18348" s="69"/>
      <c r="C18348" s="387"/>
      <c r="D18348" t="s">
        <v>17610</v>
      </c>
    </row>
    <row r="18349" spans="1:4" ht="9" x14ac:dyDescent="0.15">
      <c r="A18349" s="277"/>
      <c r="B18349" s="69"/>
      <c r="C18349" s="387"/>
      <c r="D18349" t="s">
        <v>17611</v>
      </c>
    </row>
    <row r="18350" spans="1:4" ht="9" x14ac:dyDescent="0.15">
      <c r="A18350" s="277"/>
      <c r="B18350" s="69"/>
      <c r="C18350" s="387"/>
      <c r="D18350" t="s">
        <v>17612</v>
      </c>
    </row>
    <row r="18351" spans="1:4" ht="9" x14ac:dyDescent="0.15">
      <c r="A18351" s="277"/>
      <c r="B18351" s="69"/>
      <c r="C18351" s="387"/>
      <c r="D18351" t="s">
        <v>17613</v>
      </c>
    </row>
    <row r="18352" spans="1:4" ht="9" x14ac:dyDescent="0.15">
      <c r="A18352" s="277"/>
      <c r="B18352" s="69"/>
      <c r="C18352" s="387"/>
      <c r="D18352" t="s">
        <v>17514</v>
      </c>
    </row>
    <row r="18353" spans="1:4" ht="9" x14ac:dyDescent="0.15">
      <c r="A18353" s="277"/>
      <c r="B18353" s="69"/>
      <c r="C18353" s="387"/>
      <c r="D18353" t="s">
        <v>17614</v>
      </c>
    </row>
    <row r="18354" spans="1:4" ht="9" x14ac:dyDescent="0.15">
      <c r="A18354" s="277"/>
      <c r="B18354" s="69"/>
      <c r="C18354" s="387"/>
      <c r="D18354" t="s">
        <v>17615</v>
      </c>
    </row>
    <row r="18355" spans="1:4" ht="9" x14ac:dyDescent="0.15">
      <c r="A18355" s="277"/>
      <c r="B18355" s="69"/>
      <c r="C18355" s="387"/>
      <c r="D18355" t="s">
        <v>17616</v>
      </c>
    </row>
    <row r="18356" spans="1:4" ht="9" x14ac:dyDescent="0.15">
      <c r="A18356" s="277"/>
      <c r="B18356" s="69"/>
      <c r="C18356" s="387"/>
      <c r="D18356" t="s">
        <v>17617</v>
      </c>
    </row>
    <row r="18357" spans="1:4" ht="9" x14ac:dyDescent="0.15">
      <c r="A18357" s="277"/>
      <c r="B18357" s="69"/>
      <c r="C18357" s="387"/>
      <c r="D18357" t="s">
        <v>17514</v>
      </c>
    </row>
    <row r="18358" spans="1:4" ht="9" x14ac:dyDescent="0.15">
      <c r="A18358" s="277"/>
      <c r="B18358" s="69"/>
      <c r="C18358" s="387"/>
      <c r="D18358" t="s">
        <v>17618</v>
      </c>
    </row>
    <row r="18359" spans="1:4" ht="9" x14ac:dyDescent="0.15">
      <c r="A18359" s="277"/>
      <c r="B18359" s="69"/>
      <c r="C18359" s="387"/>
      <c r="D18359" t="s">
        <v>16038</v>
      </c>
    </row>
    <row r="18360" spans="1:4" ht="9" x14ac:dyDescent="0.15">
      <c r="A18360" s="277"/>
      <c r="B18360" s="69"/>
      <c r="C18360" s="387"/>
      <c r="D18360" t="s">
        <v>487</v>
      </c>
    </row>
    <row r="18361" spans="1:4" ht="9" x14ac:dyDescent="0.15">
      <c r="A18361" s="277"/>
      <c r="B18361" s="69"/>
      <c r="C18361" s="387"/>
      <c r="D18361" t="s">
        <v>16299</v>
      </c>
    </row>
    <row r="18362" spans="1:4" ht="9" x14ac:dyDescent="0.15">
      <c r="A18362" s="277"/>
      <c r="B18362" s="69"/>
      <c r="C18362" s="387"/>
      <c r="D18362" t="s">
        <v>17619</v>
      </c>
    </row>
    <row r="18363" spans="1:4" ht="9" x14ac:dyDescent="0.15">
      <c r="A18363" s="277"/>
      <c r="B18363" s="69"/>
      <c r="C18363" s="387"/>
      <c r="D18363" t="s">
        <v>17620</v>
      </c>
    </row>
    <row r="18364" spans="1:4" ht="9" x14ac:dyDescent="0.15">
      <c r="A18364" s="277"/>
      <c r="B18364" s="69"/>
      <c r="C18364" s="387"/>
      <c r="D18364" t="s">
        <v>17621</v>
      </c>
    </row>
    <row r="18365" spans="1:4" ht="9" x14ac:dyDescent="0.15">
      <c r="A18365" s="277"/>
      <c r="B18365" s="69"/>
      <c r="C18365" s="387"/>
      <c r="D18365" t="s">
        <v>16067</v>
      </c>
    </row>
    <row r="18366" spans="1:4" ht="9" x14ac:dyDescent="0.15">
      <c r="A18366" s="277"/>
      <c r="B18366" s="69"/>
      <c r="C18366" s="387"/>
      <c r="D18366" t="s">
        <v>17622</v>
      </c>
    </row>
    <row r="18367" spans="1:4" ht="9" x14ac:dyDescent="0.15">
      <c r="A18367" s="277"/>
      <c r="B18367" s="69"/>
      <c r="C18367" s="387"/>
      <c r="D18367" t="s">
        <v>17623</v>
      </c>
    </row>
    <row r="18368" spans="1:4" ht="9" x14ac:dyDescent="0.15">
      <c r="A18368" s="277"/>
      <c r="B18368" s="69"/>
      <c r="C18368" s="387"/>
      <c r="D18368" t="s">
        <v>17624</v>
      </c>
    </row>
    <row r="18369" spans="1:4" ht="9" x14ac:dyDescent="0.15">
      <c r="A18369" s="277"/>
      <c r="B18369" s="69"/>
      <c r="C18369" s="387"/>
      <c r="D18369" t="s">
        <v>16067</v>
      </c>
    </row>
    <row r="18370" spans="1:4" ht="9" x14ac:dyDescent="0.15">
      <c r="A18370" s="277"/>
      <c r="B18370" s="69"/>
      <c r="C18370" s="387"/>
      <c r="D18370" t="s">
        <v>17625</v>
      </c>
    </row>
    <row r="18371" spans="1:4" ht="9" x14ac:dyDescent="0.15">
      <c r="A18371" s="277"/>
      <c r="B18371" s="69"/>
      <c r="C18371" s="387"/>
      <c r="D18371" t="s">
        <v>17626</v>
      </c>
    </row>
    <row r="18372" spans="1:4" ht="9" x14ac:dyDescent="0.15">
      <c r="A18372" s="277"/>
      <c r="B18372" s="69"/>
      <c r="C18372" s="387"/>
      <c r="D18372" t="s">
        <v>17627</v>
      </c>
    </row>
    <row r="18373" spans="1:4" ht="9" x14ac:dyDescent="0.15">
      <c r="A18373" s="277"/>
      <c r="B18373" s="69"/>
      <c r="C18373" s="387"/>
      <c r="D18373" t="s">
        <v>17628</v>
      </c>
    </row>
    <row r="18374" spans="1:4" ht="9" x14ac:dyDescent="0.15">
      <c r="A18374" s="277"/>
      <c r="B18374" s="69"/>
      <c r="C18374" s="387"/>
      <c r="D18374" t="s">
        <v>16067</v>
      </c>
    </row>
    <row r="18375" spans="1:4" ht="9" x14ac:dyDescent="0.15">
      <c r="A18375" s="277"/>
      <c r="B18375" s="69"/>
      <c r="C18375" s="387"/>
      <c r="D18375" t="s">
        <v>16038</v>
      </c>
    </row>
    <row r="18376" spans="1:4" ht="9" x14ac:dyDescent="0.15">
      <c r="A18376" s="277"/>
      <c r="B18376" s="69"/>
      <c r="C18376" s="387"/>
      <c r="D18376" t="s">
        <v>16049</v>
      </c>
    </row>
    <row r="18377" spans="1:4" ht="9" x14ac:dyDescent="0.15">
      <c r="A18377" s="277"/>
      <c r="B18377" s="69"/>
      <c r="C18377" s="387"/>
      <c r="D18377" t="s">
        <v>10418</v>
      </c>
    </row>
    <row r="18378" spans="1:4" ht="9" x14ac:dyDescent="0.15">
      <c r="A18378" s="277"/>
      <c r="B18378" s="69"/>
      <c r="C18378" s="387"/>
      <c r="D18378" t="s">
        <v>13125</v>
      </c>
    </row>
    <row r="18379" spans="1:4" ht="9" x14ac:dyDescent="0.15">
      <c r="A18379" s="277"/>
      <c r="B18379" s="69"/>
      <c r="C18379" s="387"/>
      <c r="D18379" t="s">
        <v>14903</v>
      </c>
    </row>
    <row r="18380" spans="1:4" ht="9" x14ac:dyDescent="0.15">
      <c r="A18380" s="277"/>
      <c r="B18380" s="69"/>
      <c r="C18380" s="387"/>
      <c r="D18380" t="s">
        <v>11274</v>
      </c>
    </row>
    <row r="18381" spans="1:4" ht="9" x14ac:dyDescent="0.15">
      <c r="A18381" s="277"/>
      <c r="B18381" s="69"/>
      <c r="C18381" s="387"/>
      <c r="D18381" t="s">
        <v>9615</v>
      </c>
    </row>
    <row r="18382" spans="1:4" ht="9" x14ac:dyDescent="0.15">
      <c r="A18382" s="277"/>
      <c r="B18382" s="69"/>
      <c r="C18382" s="387"/>
      <c r="D18382" t="s">
        <v>10694</v>
      </c>
    </row>
    <row r="18383" spans="1:4" ht="9" x14ac:dyDescent="0.15">
      <c r="A18383" s="277"/>
      <c r="B18383" s="69"/>
      <c r="C18383" s="387"/>
      <c r="D18383" t="s">
        <v>11852</v>
      </c>
    </row>
    <row r="18384" spans="1:4" ht="9" x14ac:dyDescent="0.15">
      <c r="A18384" s="277"/>
      <c r="B18384" s="69"/>
      <c r="C18384" s="387"/>
      <c r="D18384" t="s">
        <v>11853</v>
      </c>
    </row>
    <row r="18385" spans="1:4" ht="9" x14ac:dyDescent="0.15">
      <c r="A18385" s="277"/>
      <c r="B18385" s="69"/>
      <c r="C18385" s="387"/>
      <c r="D18385" t="s">
        <v>9615</v>
      </c>
    </row>
    <row r="18386" spans="1:4" ht="9" x14ac:dyDescent="0.15">
      <c r="A18386" s="277"/>
      <c r="B18386" s="69"/>
      <c r="C18386" s="387"/>
      <c r="D18386" t="s">
        <v>15724</v>
      </c>
    </row>
    <row r="18387" spans="1:4" ht="9" x14ac:dyDescent="0.15">
      <c r="A18387" s="277"/>
      <c r="B18387" s="69"/>
      <c r="C18387" s="387"/>
      <c r="D18387" t="s">
        <v>13125</v>
      </c>
    </row>
    <row r="18388" spans="1:4" ht="9" x14ac:dyDescent="0.15">
      <c r="A18388" s="277"/>
      <c r="B18388" s="69"/>
      <c r="C18388" s="387"/>
      <c r="D18388" t="s">
        <v>16401</v>
      </c>
    </row>
    <row r="18389" spans="1:4" ht="9" x14ac:dyDescent="0.15">
      <c r="A18389" s="277"/>
      <c r="B18389" s="69"/>
      <c r="C18389" s="387"/>
      <c r="D18389" t="s">
        <v>15725</v>
      </c>
    </row>
    <row r="18390" spans="1:4" ht="9" x14ac:dyDescent="0.15">
      <c r="A18390" s="277"/>
      <c r="B18390" s="69"/>
      <c r="C18390" s="387"/>
      <c r="D18390" t="s">
        <v>17629</v>
      </c>
    </row>
    <row r="18391" spans="1:4" ht="9" x14ac:dyDescent="0.15">
      <c r="A18391" s="277"/>
      <c r="B18391" s="69"/>
      <c r="C18391" s="387"/>
      <c r="D18391" t="s">
        <v>17630</v>
      </c>
    </row>
    <row r="18392" spans="1:4" ht="9" x14ac:dyDescent="0.15">
      <c r="A18392" s="277"/>
      <c r="B18392" s="69"/>
      <c r="C18392" s="387"/>
      <c r="D18392" t="s">
        <v>17631</v>
      </c>
    </row>
    <row r="18393" spans="1:4" ht="9" x14ac:dyDescent="0.15">
      <c r="A18393" s="277"/>
      <c r="B18393" s="69"/>
      <c r="C18393" s="387"/>
      <c r="D18393" t="s">
        <v>17632</v>
      </c>
    </row>
    <row r="18394" spans="1:4" ht="9" x14ac:dyDescent="0.15">
      <c r="A18394" s="277"/>
      <c r="B18394" s="69"/>
      <c r="C18394" s="387"/>
      <c r="D18394" t="s">
        <v>17633</v>
      </c>
    </row>
    <row r="18395" spans="1:4" ht="9" x14ac:dyDescent="0.15">
      <c r="A18395" s="277"/>
      <c r="B18395" s="69"/>
      <c r="C18395" s="387"/>
      <c r="D18395" t="s">
        <v>17632</v>
      </c>
    </row>
    <row r="18396" spans="1:4" ht="9" x14ac:dyDescent="0.15">
      <c r="A18396" s="277"/>
      <c r="B18396" s="69"/>
      <c r="C18396" s="387"/>
      <c r="D18396" t="s">
        <v>16724</v>
      </c>
    </row>
    <row r="18397" spans="1:4" ht="9" x14ac:dyDescent="0.15">
      <c r="A18397" s="277"/>
      <c r="B18397" s="69"/>
      <c r="C18397" s="387"/>
      <c r="D18397" t="s">
        <v>17634</v>
      </c>
    </row>
    <row r="18398" spans="1:4" ht="9" x14ac:dyDescent="0.15">
      <c r="A18398" s="277"/>
      <c r="B18398" s="69"/>
      <c r="C18398" s="387"/>
      <c r="D18398" t="s">
        <v>487</v>
      </c>
    </row>
    <row r="18399" spans="1:4" ht="9" x14ac:dyDescent="0.15">
      <c r="A18399" s="277"/>
      <c r="B18399" s="69"/>
      <c r="C18399" s="387"/>
      <c r="D18399" t="s">
        <v>9155</v>
      </c>
    </row>
    <row r="18400" spans="1:4" ht="9" x14ac:dyDescent="0.15">
      <c r="A18400" s="277"/>
      <c r="B18400" s="69"/>
      <c r="C18400" s="387"/>
      <c r="D18400" t="s">
        <v>21548</v>
      </c>
    </row>
    <row r="18401" spans="1:4" ht="9" x14ac:dyDescent="0.15">
      <c r="A18401" s="277"/>
      <c r="B18401" s="69"/>
      <c r="C18401" s="387"/>
      <c r="D18401" t="s">
        <v>9175</v>
      </c>
    </row>
    <row r="18402" spans="1:4" ht="9" x14ac:dyDescent="0.15">
      <c r="A18402" s="277"/>
      <c r="B18402" s="69"/>
      <c r="C18402" s="387"/>
      <c r="D18402" t="s">
        <v>21057</v>
      </c>
    </row>
    <row r="18403" spans="1:4" ht="9" x14ac:dyDescent="0.15">
      <c r="A18403" s="277"/>
      <c r="B18403" s="69"/>
      <c r="C18403" s="387"/>
      <c r="D18403" t="s">
        <v>17635</v>
      </c>
    </row>
    <row r="18404" spans="1:4" ht="9" x14ac:dyDescent="0.15">
      <c r="A18404" s="277"/>
      <c r="B18404" s="69"/>
      <c r="C18404" s="387"/>
      <c r="D18404" t="s">
        <v>17636</v>
      </c>
    </row>
    <row r="18405" spans="1:4" ht="9" x14ac:dyDescent="0.15">
      <c r="A18405" s="277"/>
      <c r="B18405" s="69"/>
      <c r="C18405" s="387"/>
      <c r="D18405" t="s">
        <v>21480</v>
      </c>
    </row>
    <row r="18406" spans="1:4" ht="9" x14ac:dyDescent="0.15">
      <c r="A18406" s="277"/>
      <c r="B18406" s="69"/>
      <c r="C18406" s="387"/>
      <c r="D18406" t="s">
        <v>17637</v>
      </c>
    </row>
    <row r="18407" spans="1:4" ht="9" x14ac:dyDescent="0.15">
      <c r="A18407" s="277"/>
      <c r="B18407" s="69"/>
      <c r="C18407" s="387"/>
      <c r="D18407" t="s">
        <v>17638</v>
      </c>
    </row>
    <row r="18408" spans="1:4" ht="9" x14ac:dyDescent="0.15">
      <c r="A18408" s="277"/>
      <c r="B18408" s="69"/>
      <c r="C18408" s="387"/>
      <c r="D18408" t="s">
        <v>17639</v>
      </c>
    </row>
    <row r="18409" spans="1:4" ht="9" x14ac:dyDescent="0.15">
      <c r="A18409" s="277"/>
      <c r="B18409" s="69"/>
      <c r="C18409" s="387"/>
      <c r="D18409" t="s">
        <v>17640</v>
      </c>
    </row>
    <row r="18410" spans="1:4" ht="9" x14ac:dyDescent="0.15">
      <c r="A18410" s="277"/>
      <c r="B18410" s="69"/>
      <c r="C18410" s="387"/>
      <c r="D18410" t="s">
        <v>17641</v>
      </c>
    </row>
    <row r="18411" spans="1:4" ht="9" x14ac:dyDescent="0.15">
      <c r="A18411" s="277"/>
      <c r="B18411" s="69"/>
      <c r="C18411" s="387"/>
      <c r="D18411" t="s">
        <v>17642</v>
      </c>
    </row>
    <row r="18412" spans="1:4" ht="9" x14ac:dyDescent="0.15">
      <c r="A18412" s="277"/>
      <c r="B18412" s="69"/>
      <c r="C18412" s="387"/>
      <c r="D18412" t="s">
        <v>17643</v>
      </c>
    </row>
    <row r="18413" spans="1:4" ht="9" x14ac:dyDescent="0.15">
      <c r="A18413" s="277"/>
      <c r="B18413" s="69"/>
      <c r="C18413" s="387"/>
      <c r="D18413" t="s">
        <v>15829</v>
      </c>
    </row>
    <row r="18414" spans="1:4" ht="9" x14ac:dyDescent="0.15">
      <c r="A18414" s="277"/>
      <c r="B18414" s="69"/>
      <c r="C18414" s="387"/>
      <c r="D18414" t="s">
        <v>17644</v>
      </c>
    </row>
    <row r="18415" spans="1:4" ht="9" x14ac:dyDescent="0.15">
      <c r="A18415" s="277"/>
      <c r="B18415" s="69"/>
      <c r="C18415" s="387"/>
      <c r="D18415" t="s">
        <v>17645</v>
      </c>
    </row>
    <row r="18416" spans="1:4" ht="9" x14ac:dyDescent="0.15">
      <c r="A18416" s="277"/>
      <c r="B18416" s="69"/>
      <c r="C18416" s="387"/>
      <c r="D18416" t="s">
        <v>17646</v>
      </c>
    </row>
    <row r="18417" spans="1:4" ht="9" x14ac:dyDescent="0.15">
      <c r="A18417" s="277"/>
      <c r="B18417" s="69"/>
      <c r="C18417" s="387"/>
      <c r="D18417" t="s">
        <v>17647</v>
      </c>
    </row>
    <row r="18418" spans="1:4" ht="9" x14ac:dyDescent="0.15">
      <c r="A18418" s="277"/>
      <c r="B18418" s="69"/>
      <c r="C18418" s="387"/>
      <c r="D18418" t="s">
        <v>17648</v>
      </c>
    </row>
    <row r="18419" spans="1:4" ht="9" x14ac:dyDescent="0.15">
      <c r="A18419" s="277"/>
      <c r="B18419" s="69"/>
      <c r="C18419" s="387"/>
      <c r="D18419" t="s">
        <v>17649</v>
      </c>
    </row>
    <row r="18420" spans="1:4" ht="9" x14ac:dyDescent="0.15">
      <c r="A18420" s="277"/>
      <c r="B18420" s="69"/>
      <c r="C18420" s="387"/>
      <c r="D18420" t="s">
        <v>17647</v>
      </c>
    </row>
    <row r="18421" spans="1:4" ht="9" x14ac:dyDescent="0.15">
      <c r="A18421" s="277"/>
      <c r="B18421" s="69"/>
      <c r="C18421" s="387"/>
      <c r="D18421" t="s">
        <v>17650</v>
      </c>
    </row>
    <row r="18422" spans="1:4" ht="9" x14ac:dyDescent="0.15">
      <c r="A18422" s="277"/>
      <c r="B18422" s="69"/>
      <c r="C18422" s="387"/>
      <c r="D18422" t="s">
        <v>17651</v>
      </c>
    </row>
    <row r="18423" spans="1:4" ht="9" x14ac:dyDescent="0.15">
      <c r="A18423" s="277"/>
      <c r="B18423" s="69"/>
      <c r="C18423" s="387"/>
      <c r="D18423" t="s">
        <v>17647</v>
      </c>
    </row>
    <row r="18424" spans="1:4" ht="9" x14ac:dyDescent="0.15">
      <c r="A18424" s="277"/>
      <c r="B18424" s="69"/>
      <c r="C18424" s="387"/>
      <c r="D18424" t="s">
        <v>17652</v>
      </c>
    </row>
    <row r="18425" spans="1:4" ht="9" x14ac:dyDescent="0.15">
      <c r="A18425" s="277"/>
      <c r="B18425" s="69"/>
      <c r="C18425" s="387"/>
      <c r="D18425" t="s">
        <v>17653</v>
      </c>
    </row>
    <row r="18426" spans="1:4" ht="9" x14ac:dyDescent="0.15">
      <c r="A18426" s="277"/>
      <c r="B18426" s="69"/>
      <c r="C18426" s="387"/>
      <c r="D18426" t="s">
        <v>17647</v>
      </c>
    </row>
    <row r="18427" spans="1:4" ht="9" x14ac:dyDescent="0.15">
      <c r="A18427" s="277"/>
      <c r="B18427" s="69"/>
      <c r="C18427" s="387"/>
      <c r="D18427" t="s">
        <v>17654</v>
      </c>
    </row>
    <row r="18428" spans="1:4" ht="9" x14ac:dyDescent="0.15">
      <c r="A18428" s="277"/>
      <c r="B18428" s="69"/>
      <c r="C18428" s="387"/>
      <c r="D18428" t="s">
        <v>17655</v>
      </c>
    </row>
    <row r="18429" spans="1:4" ht="9" x14ac:dyDescent="0.15">
      <c r="A18429" s="277"/>
      <c r="B18429" s="69"/>
      <c r="C18429" s="387"/>
      <c r="D18429" t="s">
        <v>17647</v>
      </c>
    </row>
    <row r="18430" spans="1:4" ht="9" x14ac:dyDescent="0.15">
      <c r="A18430" s="277"/>
      <c r="B18430" s="69"/>
      <c r="C18430" s="387"/>
      <c r="D18430" t="s">
        <v>17656</v>
      </c>
    </row>
    <row r="18431" spans="1:4" ht="9" x14ac:dyDescent="0.15">
      <c r="A18431" s="277"/>
      <c r="B18431" s="69"/>
      <c r="C18431" s="387"/>
      <c r="D18431" t="s">
        <v>487</v>
      </c>
    </row>
    <row r="18432" spans="1:4" ht="9" x14ac:dyDescent="0.15">
      <c r="A18432" s="277"/>
      <c r="B18432" s="69"/>
      <c r="C18432" s="387"/>
      <c r="D18432" t="s">
        <v>17657</v>
      </c>
    </row>
    <row r="18433" spans="1:4" ht="9" x14ac:dyDescent="0.15">
      <c r="A18433" s="277"/>
      <c r="B18433" s="69"/>
      <c r="C18433" s="387"/>
      <c r="D18433" t="s">
        <v>17658</v>
      </c>
    </row>
    <row r="18434" spans="1:4" ht="9" x14ac:dyDescent="0.15">
      <c r="A18434" s="277"/>
      <c r="B18434" s="69"/>
      <c r="C18434" s="387"/>
      <c r="D18434" t="s">
        <v>21549</v>
      </c>
    </row>
    <row r="18435" spans="1:4" ht="9" x14ac:dyDescent="0.15">
      <c r="A18435" s="277"/>
      <c r="B18435" s="69"/>
      <c r="C18435" s="387"/>
      <c r="D18435" t="s">
        <v>21550</v>
      </c>
    </row>
    <row r="18436" spans="1:4" ht="9" x14ac:dyDescent="0.15">
      <c r="A18436" s="277"/>
      <c r="B18436" s="69"/>
      <c r="C18436" s="387"/>
      <c r="D18436" t="s">
        <v>17659</v>
      </c>
    </row>
    <row r="18437" spans="1:4" ht="9" x14ac:dyDescent="0.15">
      <c r="A18437" s="277"/>
      <c r="B18437" s="69"/>
      <c r="C18437" s="387"/>
      <c r="D18437" t="s">
        <v>487</v>
      </c>
    </row>
    <row r="18438" spans="1:4" ht="9" x14ac:dyDescent="0.15">
      <c r="A18438" s="277"/>
      <c r="B18438" s="69"/>
      <c r="C18438" s="387"/>
      <c r="D18438" t="s">
        <v>17660</v>
      </c>
    </row>
    <row r="18439" spans="1:4" ht="9" x14ac:dyDescent="0.15">
      <c r="A18439" s="277"/>
      <c r="B18439" s="69"/>
      <c r="C18439" s="387"/>
      <c r="D18439" t="s">
        <v>17661</v>
      </c>
    </row>
    <row r="18440" spans="1:4" ht="9" x14ac:dyDescent="0.15">
      <c r="A18440" s="277"/>
      <c r="B18440" s="69"/>
      <c r="C18440" s="387"/>
      <c r="D18440" t="s">
        <v>17662</v>
      </c>
    </row>
    <row r="18441" spans="1:4" ht="9" x14ac:dyDescent="0.15">
      <c r="A18441" s="277"/>
      <c r="B18441" s="69"/>
      <c r="C18441" s="387"/>
      <c r="D18441" t="s">
        <v>17663</v>
      </c>
    </row>
    <row r="18442" spans="1:4" ht="9" x14ac:dyDescent="0.15">
      <c r="A18442" s="277"/>
      <c r="B18442" s="69"/>
      <c r="C18442" s="387"/>
      <c r="D18442" t="s">
        <v>17664</v>
      </c>
    </row>
    <row r="18443" spans="1:4" ht="9" x14ac:dyDescent="0.15">
      <c r="A18443" s="277"/>
      <c r="B18443" s="69"/>
      <c r="C18443" s="387"/>
      <c r="D18443" t="s">
        <v>17665</v>
      </c>
    </row>
    <row r="18444" spans="1:4" ht="9" x14ac:dyDescent="0.15">
      <c r="A18444" s="277"/>
      <c r="B18444" s="69"/>
      <c r="C18444" s="387"/>
      <c r="D18444" t="s">
        <v>15829</v>
      </c>
    </row>
    <row r="18445" spans="1:4" ht="9" x14ac:dyDescent="0.15">
      <c r="A18445" s="277"/>
      <c r="B18445" s="69"/>
      <c r="C18445" s="387"/>
      <c r="D18445" t="s">
        <v>17644</v>
      </c>
    </row>
    <row r="18446" spans="1:4" ht="9" x14ac:dyDescent="0.15">
      <c r="A18446" s="277"/>
      <c r="B18446" s="69"/>
      <c r="C18446" s="387"/>
      <c r="D18446" t="s">
        <v>17666</v>
      </c>
    </row>
    <row r="18447" spans="1:4" ht="9" x14ac:dyDescent="0.15">
      <c r="A18447" s="277"/>
      <c r="B18447" s="69"/>
      <c r="C18447" s="387"/>
      <c r="D18447" t="s">
        <v>17667</v>
      </c>
    </row>
    <row r="18448" spans="1:4" ht="9" x14ac:dyDescent="0.15">
      <c r="A18448" s="277"/>
      <c r="B18448" s="69"/>
      <c r="C18448" s="387"/>
      <c r="D18448" t="s">
        <v>17647</v>
      </c>
    </row>
    <row r="18449" spans="1:4" ht="9" x14ac:dyDescent="0.15">
      <c r="A18449" s="277"/>
      <c r="B18449" s="69"/>
      <c r="C18449" s="387"/>
      <c r="D18449" t="s">
        <v>17668</v>
      </c>
    </row>
    <row r="18450" spans="1:4" ht="9" x14ac:dyDescent="0.15">
      <c r="A18450" s="277"/>
      <c r="B18450" s="69"/>
      <c r="C18450" s="387"/>
      <c r="D18450" t="s">
        <v>17669</v>
      </c>
    </row>
    <row r="18451" spans="1:4" ht="9" x14ac:dyDescent="0.15">
      <c r="A18451" s="277"/>
      <c r="B18451" s="69"/>
      <c r="C18451" s="387"/>
      <c r="D18451" t="s">
        <v>17647</v>
      </c>
    </row>
    <row r="18452" spans="1:4" ht="9" x14ac:dyDescent="0.15">
      <c r="A18452" s="277"/>
      <c r="B18452" s="69"/>
      <c r="C18452" s="387"/>
      <c r="D18452" t="s">
        <v>17670</v>
      </c>
    </row>
    <row r="18453" spans="1:4" ht="9" x14ac:dyDescent="0.15">
      <c r="A18453" s="277"/>
      <c r="B18453" s="69"/>
      <c r="C18453" s="387"/>
      <c r="D18453" t="s">
        <v>17671</v>
      </c>
    </row>
    <row r="18454" spans="1:4" ht="9" x14ac:dyDescent="0.15">
      <c r="A18454" s="277"/>
      <c r="B18454" s="69"/>
      <c r="C18454" s="387"/>
      <c r="D18454" t="s">
        <v>17647</v>
      </c>
    </row>
    <row r="18455" spans="1:4" ht="9" x14ac:dyDescent="0.15">
      <c r="A18455" s="277"/>
      <c r="B18455" s="69"/>
      <c r="C18455" s="387"/>
      <c r="D18455" t="s">
        <v>17672</v>
      </c>
    </row>
    <row r="18456" spans="1:4" ht="9" x14ac:dyDescent="0.15">
      <c r="A18456" s="277"/>
      <c r="B18456" s="69"/>
      <c r="C18456" s="387"/>
      <c r="D18456" t="s">
        <v>17673</v>
      </c>
    </row>
    <row r="18457" spans="1:4" ht="9" x14ac:dyDescent="0.15">
      <c r="A18457" s="277"/>
      <c r="B18457" s="69"/>
      <c r="C18457" s="387"/>
      <c r="D18457" t="s">
        <v>17647</v>
      </c>
    </row>
    <row r="18458" spans="1:4" ht="9" x14ac:dyDescent="0.15">
      <c r="A18458" s="277"/>
      <c r="B18458" s="69"/>
      <c r="C18458" s="387"/>
      <c r="D18458" t="s">
        <v>17674</v>
      </c>
    </row>
    <row r="18459" spans="1:4" ht="9" x14ac:dyDescent="0.15">
      <c r="A18459" s="277"/>
      <c r="B18459" s="69"/>
      <c r="C18459" s="387"/>
      <c r="D18459" t="s">
        <v>17675</v>
      </c>
    </row>
    <row r="18460" spans="1:4" ht="9" x14ac:dyDescent="0.15">
      <c r="A18460" s="277"/>
      <c r="B18460" s="69"/>
      <c r="C18460" s="387"/>
      <c r="D18460" t="s">
        <v>17647</v>
      </c>
    </row>
    <row r="18461" spans="1:4" ht="9" x14ac:dyDescent="0.15">
      <c r="A18461" s="277"/>
      <c r="B18461" s="69"/>
      <c r="C18461" s="387"/>
      <c r="D18461" t="s">
        <v>11792</v>
      </c>
    </row>
    <row r="18462" spans="1:4" ht="9" x14ac:dyDescent="0.15">
      <c r="A18462" s="277"/>
      <c r="B18462" s="69"/>
      <c r="C18462" s="387"/>
      <c r="D18462" t="s">
        <v>10418</v>
      </c>
    </row>
    <row r="18463" spans="1:4" ht="9" x14ac:dyDescent="0.15">
      <c r="A18463" s="277"/>
      <c r="B18463" s="69"/>
      <c r="C18463" s="387"/>
      <c r="D18463" t="s">
        <v>13125</v>
      </c>
    </row>
    <row r="18464" spans="1:4" ht="9" x14ac:dyDescent="0.15">
      <c r="A18464" s="277"/>
      <c r="B18464" s="69"/>
      <c r="C18464" s="387"/>
      <c r="D18464" t="s">
        <v>13126</v>
      </c>
    </row>
    <row r="18465" spans="1:4" ht="9" x14ac:dyDescent="0.15">
      <c r="A18465" s="277"/>
      <c r="B18465" s="69"/>
      <c r="C18465" s="387"/>
      <c r="D18465" t="s">
        <v>11274</v>
      </c>
    </row>
    <row r="18466" spans="1:4" ht="9" x14ac:dyDescent="0.15">
      <c r="A18466" s="277"/>
      <c r="B18466" s="69"/>
      <c r="C18466" s="387"/>
      <c r="D18466" t="s">
        <v>15724</v>
      </c>
    </row>
    <row r="18467" spans="1:4" ht="9" x14ac:dyDescent="0.15">
      <c r="A18467" s="277"/>
      <c r="B18467" s="69"/>
      <c r="C18467" s="387"/>
      <c r="D18467" t="s">
        <v>13125</v>
      </c>
    </row>
    <row r="18468" spans="1:4" ht="9" x14ac:dyDescent="0.15">
      <c r="A18468" s="277"/>
      <c r="B18468" s="69"/>
      <c r="C18468" s="387"/>
      <c r="D18468" t="s">
        <v>16426</v>
      </c>
    </row>
    <row r="18469" spans="1:4" ht="9" x14ac:dyDescent="0.15">
      <c r="A18469" s="277"/>
      <c r="B18469" s="69"/>
      <c r="C18469" s="387"/>
      <c r="D18469" t="s">
        <v>16427</v>
      </c>
    </row>
    <row r="18470" spans="1:4" ht="9" x14ac:dyDescent="0.15">
      <c r="A18470" s="277"/>
      <c r="B18470" s="69"/>
      <c r="C18470" s="387"/>
      <c r="D18470" t="s">
        <v>17676</v>
      </c>
    </row>
    <row r="18471" spans="1:4" ht="9" x14ac:dyDescent="0.15">
      <c r="A18471" s="277"/>
      <c r="B18471" s="69"/>
      <c r="C18471" s="387"/>
      <c r="D18471" t="s">
        <v>17677</v>
      </c>
    </row>
    <row r="18472" spans="1:4" ht="9" x14ac:dyDescent="0.15">
      <c r="A18472" s="277"/>
      <c r="B18472" s="69"/>
      <c r="C18472" s="387"/>
      <c r="D18472" t="s">
        <v>17678</v>
      </c>
    </row>
    <row r="18473" spans="1:4" ht="9" x14ac:dyDescent="0.15">
      <c r="A18473" s="277"/>
      <c r="B18473" s="69"/>
      <c r="C18473" s="387"/>
      <c r="D18473" t="s">
        <v>16724</v>
      </c>
    </row>
    <row r="18474" spans="1:4" ht="9" x14ac:dyDescent="0.15">
      <c r="A18474" s="277"/>
      <c r="B18474" s="69"/>
      <c r="C18474" s="387"/>
      <c r="D18474" t="s">
        <v>17679</v>
      </c>
    </row>
    <row r="18475" spans="1:4" ht="9" x14ac:dyDescent="0.15">
      <c r="A18475" s="277"/>
      <c r="B18475" s="69"/>
      <c r="C18475" s="387"/>
      <c r="D18475" t="s">
        <v>487</v>
      </c>
    </row>
    <row r="18476" spans="1:4" ht="9" x14ac:dyDescent="0.15">
      <c r="A18476" s="277"/>
      <c r="B18476" s="69"/>
      <c r="C18476" s="387"/>
      <c r="D18476" t="s">
        <v>19794</v>
      </c>
    </row>
    <row r="18477" spans="1:4" ht="9" x14ac:dyDescent="0.15">
      <c r="A18477" s="277"/>
      <c r="B18477" s="69"/>
      <c r="C18477" s="387"/>
      <c r="D18477" t="s">
        <v>19805</v>
      </c>
    </row>
    <row r="18478" spans="1:4" ht="9" x14ac:dyDescent="0.15">
      <c r="A18478" s="277"/>
      <c r="B18478" s="69"/>
      <c r="C18478" s="387"/>
      <c r="D18478" t="s">
        <v>21551</v>
      </c>
    </row>
    <row r="18479" spans="1:4" ht="9" x14ac:dyDescent="0.15">
      <c r="A18479" s="277"/>
      <c r="B18479" s="69"/>
      <c r="C18479" s="387"/>
      <c r="D18479" t="s">
        <v>19807</v>
      </c>
    </row>
    <row r="18480" spans="1:4" ht="9" x14ac:dyDescent="0.15">
      <c r="A18480" s="277"/>
      <c r="B18480" s="69"/>
      <c r="C18480" s="387"/>
      <c r="D18480" t="s">
        <v>19799</v>
      </c>
    </row>
    <row r="18481" spans="1:4" ht="9" x14ac:dyDescent="0.15">
      <c r="A18481" s="277"/>
      <c r="B18481" s="69"/>
      <c r="C18481" s="387"/>
      <c r="D18481" t="s">
        <v>9211</v>
      </c>
    </row>
    <row r="18482" spans="1:4" ht="9" x14ac:dyDescent="0.15">
      <c r="A18482" s="277"/>
      <c r="B18482" s="69"/>
      <c r="C18482" s="387"/>
      <c r="D18482" t="s">
        <v>487</v>
      </c>
    </row>
    <row r="18483" spans="1:4" ht="9" x14ac:dyDescent="0.15">
      <c r="A18483" s="277"/>
      <c r="B18483" s="69"/>
      <c r="C18483" s="387"/>
      <c r="D18483" t="s">
        <v>9155</v>
      </c>
    </row>
    <row r="18484" spans="1:4" ht="9" x14ac:dyDescent="0.15">
      <c r="A18484" s="277"/>
      <c r="B18484" s="69"/>
      <c r="C18484" s="387"/>
      <c r="D18484" t="s">
        <v>17680</v>
      </c>
    </row>
    <row r="18485" spans="1:4" ht="9" x14ac:dyDescent="0.15">
      <c r="A18485" s="277"/>
      <c r="B18485" s="69"/>
      <c r="C18485" s="387"/>
      <c r="D18485" t="s">
        <v>9175</v>
      </c>
    </row>
    <row r="18486" spans="1:4" ht="9" x14ac:dyDescent="0.15">
      <c r="A18486" s="277"/>
      <c r="B18486" s="69"/>
      <c r="C18486" s="387"/>
      <c r="D18486" t="s">
        <v>17681</v>
      </c>
    </row>
    <row r="18487" spans="1:4" ht="9" x14ac:dyDescent="0.15">
      <c r="A18487" s="277"/>
      <c r="B18487" s="69"/>
      <c r="C18487" s="387"/>
      <c r="D18487" t="s">
        <v>17682</v>
      </c>
    </row>
    <row r="18488" spans="1:4" ht="9" x14ac:dyDescent="0.15">
      <c r="A18488" s="277"/>
      <c r="B18488" s="69"/>
      <c r="C18488" s="387"/>
      <c r="D18488" t="s">
        <v>487</v>
      </c>
    </row>
    <row r="18489" spans="1:4" ht="9" x14ac:dyDescent="0.15">
      <c r="A18489" s="277"/>
      <c r="B18489" s="69"/>
      <c r="C18489" s="387"/>
      <c r="D18489" t="s">
        <v>21057</v>
      </c>
    </row>
    <row r="18490" spans="1:4" ht="9" x14ac:dyDescent="0.15">
      <c r="A18490" s="277"/>
      <c r="B18490" s="69"/>
      <c r="C18490" s="387"/>
      <c r="D18490" t="s">
        <v>16030</v>
      </c>
    </row>
    <row r="18491" spans="1:4" ht="9" x14ac:dyDescent="0.15">
      <c r="A18491" s="277"/>
      <c r="B18491" s="69"/>
      <c r="C18491" s="387"/>
      <c r="D18491" t="s">
        <v>17683</v>
      </c>
    </row>
    <row r="18492" spans="1:4" ht="9" x14ac:dyDescent="0.15">
      <c r="A18492" s="277"/>
      <c r="B18492" s="69"/>
      <c r="C18492" s="387"/>
      <c r="D18492" t="s">
        <v>17684</v>
      </c>
    </row>
    <row r="18493" spans="1:4" ht="9" x14ac:dyDescent="0.15">
      <c r="A18493" s="277"/>
      <c r="B18493" s="69"/>
      <c r="C18493" s="387"/>
      <c r="D18493" t="s">
        <v>17685</v>
      </c>
    </row>
    <row r="18494" spans="1:4" ht="9" x14ac:dyDescent="0.15">
      <c r="A18494" s="277"/>
      <c r="B18494" s="69"/>
      <c r="C18494" s="387"/>
      <c r="D18494" t="s">
        <v>17686</v>
      </c>
    </row>
    <row r="18495" spans="1:4" ht="9" x14ac:dyDescent="0.15">
      <c r="A18495" s="277"/>
      <c r="B18495" s="69"/>
      <c r="C18495" s="387"/>
      <c r="D18495" t="s">
        <v>17687</v>
      </c>
    </row>
    <row r="18496" spans="1:4" ht="9" x14ac:dyDescent="0.15">
      <c r="A18496" s="277"/>
      <c r="B18496" s="69"/>
      <c r="C18496" s="387"/>
      <c r="D18496" t="s">
        <v>17688</v>
      </c>
    </row>
    <row r="18497" spans="1:4" ht="9" x14ac:dyDescent="0.15">
      <c r="A18497" s="277"/>
      <c r="B18497" s="69"/>
      <c r="C18497" s="387"/>
      <c r="D18497" t="s">
        <v>17689</v>
      </c>
    </row>
    <row r="18498" spans="1:4" ht="9" x14ac:dyDescent="0.15">
      <c r="A18498" s="277"/>
      <c r="B18498" s="69"/>
      <c r="C18498" s="387"/>
      <c r="D18498" t="s">
        <v>17690</v>
      </c>
    </row>
    <row r="18499" spans="1:4" ht="9" x14ac:dyDescent="0.15">
      <c r="A18499" s="277"/>
      <c r="B18499" s="69"/>
      <c r="C18499" s="387"/>
      <c r="D18499" t="s">
        <v>17691</v>
      </c>
    </row>
    <row r="18500" spans="1:4" ht="9" x14ac:dyDescent="0.15">
      <c r="A18500" s="277"/>
      <c r="B18500" s="69"/>
      <c r="C18500" s="387"/>
      <c r="D18500" t="s">
        <v>17692</v>
      </c>
    </row>
    <row r="18501" spans="1:4" ht="9" x14ac:dyDescent="0.15">
      <c r="A18501" s="277"/>
      <c r="B18501" s="69"/>
      <c r="C18501" s="387"/>
      <c r="D18501" t="s">
        <v>487</v>
      </c>
    </row>
    <row r="18502" spans="1:4" ht="9" x14ac:dyDescent="0.15">
      <c r="A18502" s="277"/>
      <c r="B18502" s="69"/>
      <c r="C18502" s="387"/>
      <c r="D18502" t="s">
        <v>17693</v>
      </c>
    </row>
    <row r="18503" spans="1:4" ht="9" x14ac:dyDescent="0.15">
      <c r="A18503" s="277"/>
      <c r="B18503" s="69"/>
      <c r="C18503" s="387"/>
      <c r="D18503" t="s">
        <v>17694</v>
      </c>
    </row>
    <row r="18504" spans="1:4" ht="9" x14ac:dyDescent="0.15">
      <c r="A18504" s="277"/>
      <c r="B18504" s="69"/>
      <c r="C18504" s="387"/>
      <c r="D18504" t="s">
        <v>17695</v>
      </c>
    </row>
    <row r="18505" spans="1:4" ht="9" x14ac:dyDescent="0.15">
      <c r="A18505" s="277"/>
      <c r="B18505" s="69"/>
      <c r="C18505" s="387"/>
      <c r="D18505" t="s">
        <v>17696</v>
      </c>
    </row>
    <row r="18506" spans="1:4" ht="9" x14ac:dyDescent="0.15">
      <c r="A18506" s="277"/>
      <c r="B18506" s="69"/>
      <c r="C18506" s="387"/>
      <c r="D18506" t="s">
        <v>9432</v>
      </c>
    </row>
    <row r="18507" spans="1:4" ht="9" x14ac:dyDescent="0.15">
      <c r="A18507" s="277"/>
      <c r="B18507" s="69"/>
      <c r="C18507" s="387"/>
      <c r="D18507" t="s">
        <v>17697</v>
      </c>
    </row>
    <row r="18508" spans="1:4" ht="9" x14ac:dyDescent="0.15">
      <c r="A18508" s="277"/>
      <c r="B18508" s="69"/>
      <c r="C18508" s="387"/>
      <c r="D18508" t="s">
        <v>17685</v>
      </c>
    </row>
    <row r="18509" spans="1:4" ht="9" x14ac:dyDescent="0.15">
      <c r="A18509" s="277"/>
      <c r="B18509" s="69"/>
      <c r="C18509" s="387"/>
      <c r="D18509" t="s">
        <v>17686</v>
      </c>
    </row>
    <row r="18510" spans="1:4" ht="9" x14ac:dyDescent="0.15">
      <c r="A18510" s="277"/>
      <c r="B18510" s="69"/>
      <c r="C18510" s="387"/>
      <c r="D18510" t="s">
        <v>17687</v>
      </c>
    </row>
    <row r="18511" spans="1:4" ht="9" x14ac:dyDescent="0.15">
      <c r="A18511" s="277"/>
      <c r="B18511" s="69"/>
      <c r="C18511" s="387"/>
      <c r="D18511" t="s">
        <v>17698</v>
      </c>
    </row>
    <row r="18512" spans="1:4" ht="9" x14ac:dyDescent="0.15">
      <c r="A18512" s="277"/>
      <c r="B18512" s="69"/>
      <c r="C18512" s="387"/>
      <c r="D18512" t="s">
        <v>17699</v>
      </c>
    </row>
    <row r="18513" spans="1:4" ht="9" x14ac:dyDescent="0.15">
      <c r="A18513" s="277"/>
      <c r="B18513" s="69"/>
      <c r="C18513" s="387"/>
      <c r="D18513" t="s">
        <v>17700</v>
      </c>
    </row>
    <row r="18514" spans="1:4" ht="9" x14ac:dyDescent="0.15">
      <c r="A18514" s="277"/>
      <c r="B18514" s="69"/>
      <c r="C18514" s="387"/>
      <c r="D18514" t="s">
        <v>17701</v>
      </c>
    </row>
    <row r="18515" spans="1:4" ht="9" x14ac:dyDescent="0.15">
      <c r="A18515" s="277"/>
      <c r="B18515" s="69"/>
      <c r="C18515" s="387"/>
      <c r="D18515" t="s">
        <v>17702</v>
      </c>
    </row>
    <row r="18516" spans="1:4" ht="9" x14ac:dyDescent="0.15">
      <c r="A18516" s="277"/>
      <c r="B18516" s="69"/>
      <c r="C18516" s="387"/>
      <c r="D18516" t="s">
        <v>17703</v>
      </c>
    </row>
    <row r="18517" spans="1:4" ht="9" x14ac:dyDescent="0.15">
      <c r="A18517" s="277"/>
      <c r="B18517" s="69"/>
      <c r="C18517" s="387"/>
      <c r="D18517" t="s">
        <v>17704</v>
      </c>
    </row>
    <row r="18518" spans="1:4" ht="9" x14ac:dyDescent="0.15">
      <c r="A18518" s="277"/>
      <c r="B18518" s="69"/>
      <c r="C18518" s="387"/>
      <c r="D18518" t="s">
        <v>10418</v>
      </c>
    </row>
    <row r="18519" spans="1:4" ht="9" x14ac:dyDescent="0.15">
      <c r="A18519" s="277"/>
      <c r="B18519" s="69"/>
      <c r="C18519" s="387"/>
      <c r="D18519" t="s">
        <v>13125</v>
      </c>
    </row>
    <row r="18520" spans="1:4" ht="9" x14ac:dyDescent="0.15">
      <c r="A18520" s="277"/>
      <c r="B18520" s="69"/>
      <c r="C18520" s="387"/>
      <c r="D18520" t="s">
        <v>17705</v>
      </c>
    </row>
    <row r="18521" spans="1:4" ht="9" x14ac:dyDescent="0.15">
      <c r="A18521" s="277"/>
      <c r="B18521" s="69"/>
      <c r="C18521" s="387"/>
      <c r="D18521" t="s">
        <v>17706</v>
      </c>
    </row>
    <row r="18522" spans="1:4" ht="9" x14ac:dyDescent="0.15">
      <c r="A18522" s="277"/>
      <c r="B18522" s="69"/>
      <c r="C18522" s="387"/>
      <c r="D18522" t="s">
        <v>17707</v>
      </c>
    </row>
    <row r="18523" spans="1:4" ht="9" x14ac:dyDescent="0.15">
      <c r="A18523" s="277"/>
      <c r="B18523" s="69"/>
      <c r="C18523" s="387"/>
      <c r="D18523" t="s">
        <v>17708</v>
      </c>
    </row>
    <row r="18524" spans="1:4" ht="9" x14ac:dyDescent="0.15">
      <c r="A18524" s="277"/>
      <c r="B18524" s="69"/>
      <c r="C18524" s="387"/>
      <c r="D18524" t="s">
        <v>17709</v>
      </c>
    </row>
    <row r="18525" spans="1:4" ht="9" x14ac:dyDescent="0.15">
      <c r="A18525" s="277"/>
      <c r="B18525" s="69"/>
      <c r="C18525" s="387"/>
      <c r="D18525" t="s">
        <v>17710</v>
      </c>
    </row>
    <row r="18526" spans="1:4" ht="9" x14ac:dyDescent="0.15">
      <c r="A18526" s="277"/>
      <c r="B18526" s="69"/>
      <c r="C18526" s="387"/>
      <c r="D18526" t="s">
        <v>9631</v>
      </c>
    </row>
    <row r="18527" spans="1:4" ht="9" x14ac:dyDescent="0.15">
      <c r="A18527" s="277"/>
      <c r="B18527" s="69"/>
      <c r="C18527" s="387"/>
      <c r="D18527" t="s">
        <v>487</v>
      </c>
    </row>
    <row r="18528" spans="1:4" ht="9" x14ac:dyDescent="0.15">
      <c r="A18528" s="277"/>
      <c r="B18528" s="69"/>
      <c r="C18528" s="387"/>
      <c r="D18528" t="s">
        <v>17711</v>
      </c>
    </row>
    <row r="18529" spans="1:4" ht="9" x14ac:dyDescent="0.15">
      <c r="A18529" s="277"/>
      <c r="B18529" s="69"/>
      <c r="C18529" s="387"/>
      <c r="D18529" t="s">
        <v>9432</v>
      </c>
    </row>
    <row r="18530" spans="1:4" ht="9" x14ac:dyDescent="0.15">
      <c r="A18530" s="277"/>
      <c r="B18530" s="69"/>
      <c r="C18530" s="387"/>
      <c r="D18530" t="s">
        <v>16577</v>
      </c>
    </row>
    <row r="18531" spans="1:4" ht="9" x14ac:dyDescent="0.15">
      <c r="A18531" s="277"/>
      <c r="B18531" s="69"/>
      <c r="C18531" s="387"/>
      <c r="D18531" t="s">
        <v>17712</v>
      </c>
    </row>
    <row r="18532" spans="1:4" ht="9" x14ac:dyDescent="0.15">
      <c r="A18532" s="277"/>
      <c r="B18532" s="69"/>
      <c r="C18532" s="387"/>
      <c r="D18532" t="s">
        <v>17713</v>
      </c>
    </row>
    <row r="18533" spans="1:4" ht="9" x14ac:dyDescent="0.15">
      <c r="A18533" s="277"/>
      <c r="B18533" s="69"/>
      <c r="C18533" s="387"/>
      <c r="D18533" t="s">
        <v>17714</v>
      </c>
    </row>
    <row r="18534" spans="1:4" ht="9" x14ac:dyDescent="0.15">
      <c r="A18534" s="277"/>
      <c r="B18534" s="69"/>
      <c r="C18534" s="387"/>
      <c r="D18534" t="s">
        <v>17715</v>
      </c>
    </row>
    <row r="18535" spans="1:4" ht="9" x14ac:dyDescent="0.15">
      <c r="A18535" s="277"/>
      <c r="B18535" s="69"/>
      <c r="C18535" s="387"/>
      <c r="D18535" t="s">
        <v>17716</v>
      </c>
    </row>
    <row r="18536" spans="1:4" ht="9" x14ac:dyDescent="0.15">
      <c r="A18536" s="277"/>
      <c r="B18536" s="69"/>
      <c r="C18536" s="387"/>
      <c r="D18536" t="s">
        <v>17689</v>
      </c>
    </row>
    <row r="18537" spans="1:4" ht="9" x14ac:dyDescent="0.15">
      <c r="A18537" s="277"/>
      <c r="B18537" s="69"/>
      <c r="C18537" s="387"/>
      <c r="D18537" t="s">
        <v>17717</v>
      </c>
    </row>
    <row r="18538" spans="1:4" ht="9" x14ac:dyDescent="0.15">
      <c r="A18538" s="277"/>
      <c r="B18538" s="69"/>
      <c r="C18538" s="387"/>
      <c r="D18538" t="s">
        <v>17718</v>
      </c>
    </row>
    <row r="18539" spans="1:4" ht="9" x14ac:dyDescent="0.15">
      <c r="A18539" s="277"/>
      <c r="B18539" s="69"/>
      <c r="C18539" s="387"/>
      <c r="D18539" t="s">
        <v>17719</v>
      </c>
    </row>
    <row r="18540" spans="1:4" ht="9" x14ac:dyDescent="0.15">
      <c r="A18540" s="277"/>
      <c r="B18540" s="69"/>
      <c r="C18540" s="387"/>
      <c r="D18540" t="s">
        <v>17720</v>
      </c>
    </row>
    <row r="18541" spans="1:4" ht="9" x14ac:dyDescent="0.15">
      <c r="A18541" s="277"/>
      <c r="B18541" s="69"/>
      <c r="C18541" s="387"/>
      <c r="D18541" t="s">
        <v>17721</v>
      </c>
    </row>
    <row r="18542" spans="1:4" ht="9" x14ac:dyDescent="0.15">
      <c r="A18542" s="277"/>
      <c r="B18542" s="69"/>
      <c r="C18542" s="387"/>
      <c r="D18542" t="s">
        <v>17722</v>
      </c>
    </row>
    <row r="18543" spans="1:4" ht="9" x14ac:dyDescent="0.15">
      <c r="A18543" s="277"/>
      <c r="B18543" s="69"/>
      <c r="C18543" s="387"/>
      <c r="D18543" t="s">
        <v>487</v>
      </c>
    </row>
    <row r="18544" spans="1:4" ht="9" x14ac:dyDescent="0.15">
      <c r="A18544" s="277"/>
      <c r="B18544" s="69"/>
      <c r="C18544" s="387"/>
      <c r="D18544" t="s">
        <v>17723</v>
      </c>
    </row>
    <row r="18545" spans="1:4" ht="9" x14ac:dyDescent="0.15">
      <c r="A18545" s="277"/>
      <c r="B18545" s="69"/>
      <c r="C18545" s="387"/>
      <c r="D18545" t="s">
        <v>9432</v>
      </c>
    </row>
    <row r="18546" spans="1:4" ht="9" x14ac:dyDescent="0.15">
      <c r="A18546" s="277"/>
      <c r="B18546" s="69"/>
      <c r="C18546" s="387"/>
      <c r="D18546" t="s">
        <v>16577</v>
      </c>
    </row>
    <row r="18547" spans="1:4" ht="9" x14ac:dyDescent="0.15">
      <c r="A18547" s="277"/>
      <c r="B18547" s="69"/>
      <c r="C18547" s="387"/>
      <c r="D18547" t="s">
        <v>17712</v>
      </c>
    </row>
    <row r="18548" spans="1:4" ht="9" x14ac:dyDescent="0.15">
      <c r="A18548" s="277"/>
      <c r="B18548" s="69"/>
      <c r="C18548" s="387"/>
      <c r="D18548" t="s">
        <v>17713</v>
      </c>
    </row>
    <row r="18549" spans="1:4" ht="9" x14ac:dyDescent="0.15">
      <c r="A18549" s="277"/>
      <c r="B18549" s="69"/>
      <c r="C18549" s="387"/>
      <c r="D18549" t="s">
        <v>17714</v>
      </c>
    </row>
    <row r="18550" spans="1:4" ht="9" x14ac:dyDescent="0.15">
      <c r="A18550" s="277"/>
      <c r="B18550" s="69"/>
      <c r="C18550" s="387"/>
      <c r="D18550" t="s">
        <v>17715</v>
      </c>
    </row>
    <row r="18551" spans="1:4" ht="9" x14ac:dyDescent="0.15">
      <c r="A18551" s="277"/>
      <c r="B18551" s="69"/>
      <c r="C18551" s="387"/>
      <c r="D18551" t="s">
        <v>17716</v>
      </c>
    </row>
    <row r="18552" spans="1:4" ht="9" x14ac:dyDescent="0.15">
      <c r="A18552" s="277"/>
      <c r="B18552" s="69"/>
      <c r="C18552" s="387"/>
      <c r="D18552" t="s">
        <v>17689</v>
      </c>
    </row>
    <row r="18553" spans="1:4" ht="9" x14ac:dyDescent="0.15">
      <c r="A18553" s="277"/>
      <c r="B18553" s="69"/>
      <c r="C18553" s="387"/>
      <c r="D18553" t="s">
        <v>17724</v>
      </c>
    </row>
    <row r="18554" spans="1:4" ht="9" x14ac:dyDescent="0.15">
      <c r="A18554" s="277"/>
      <c r="B18554" s="69"/>
      <c r="C18554" s="387"/>
      <c r="D18554" t="s">
        <v>17718</v>
      </c>
    </row>
    <row r="18555" spans="1:4" ht="9" x14ac:dyDescent="0.15">
      <c r="A18555" s="277"/>
      <c r="B18555" s="69"/>
      <c r="C18555" s="387"/>
      <c r="D18555" t="s">
        <v>17719</v>
      </c>
    </row>
    <row r="18556" spans="1:4" ht="9" x14ac:dyDescent="0.15">
      <c r="A18556" s="277"/>
      <c r="B18556" s="69"/>
      <c r="C18556" s="387"/>
      <c r="D18556" t="s">
        <v>17720</v>
      </c>
    </row>
    <row r="18557" spans="1:4" ht="9" x14ac:dyDescent="0.15">
      <c r="A18557" s="277"/>
      <c r="B18557" s="69"/>
      <c r="C18557" s="387"/>
      <c r="D18557" t="s">
        <v>17725</v>
      </c>
    </row>
    <row r="18558" spans="1:4" ht="9" x14ac:dyDescent="0.15">
      <c r="A18558" s="277"/>
      <c r="B18558" s="69"/>
      <c r="C18558" s="387"/>
      <c r="D18558" t="s">
        <v>17726</v>
      </c>
    </row>
    <row r="18559" spans="1:4" ht="9" x14ac:dyDescent="0.15">
      <c r="A18559" s="277"/>
      <c r="B18559" s="69"/>
      <c r="C18559" s="387"/>
      <c r="D18559" t="s">
        <v>487</v>
      </c>
    </row>
    <row r="18560" spans="1:4" ht="9" x14ac:dyDescent="0.15">
      <c r="A18560" s="277"/>
      <c r="B18560" s="69"/>
      <c r="C18560" s="387"/>
      <c r="D18560" t="s">
        <v>17727</v>
      </c>
    </row>
    <row r="18561" spans="1:4" ht="9" x14ac:dyDescent="0.15">
      <c r="A18561" s="277"/>
      <c r="B18561" s="69"/>
      <c r="C18561" s="387"/>
      <c r="D18561" t="s">
        <v>9432</v>
      </c>
    </row>
    <row r="18562" spans="1:4" ht="9" x14ac:dyDescent="0.15">
      <c r="A18562" s="277"/>
      <c r="B18562" s="69"/>
      <c r="C18562" s="387"/>
      <c r="D18562" t="s">
        <v>16577</v>
      </c>
    </row>
    <row r="18563" spans="1:4" ht="9" x14ac:dyDescent="0.15">
      <c r="A18563" s="277"/>
      <c r="B18563" s="69"/>
      <c r="C18563" s="387"/>
      <c r="D18563" t="s">
        <v>17712</v>
      </c>
    </row>
    <row r="18564" spans="1:4" ht="9" x14ac:dyDescent="0.15">
      <c r="A18564" s="277"/>
      <c r="B18564" s="69"/>
      <c r="C18564" s="387"/>
      <c r="D18564" t="s">
        <v>17713</v>
      </c>
    </row>
    <row r="18565" spans="1:4" ht="9" x14ac:dyDescent="0.15">
      <c r="A18565" s="277"/>
      <c r="B18565" s="69"/>
      <c r="C18565" s="387"/>
      <c r="D18565" t="s">
        <v>17714</v>
      </c>
    </row>
    <row r="18566" spans="1:4" ht="9" x14ac:dyDescent="0.15">
      <c r="A18566" s="277"/>
      <c r="B18566" s="69"/>
      <c r="C18566" s="387"/>
      <c r="D18566" t="s">
        <v>17715</v>
      </c>
    </row>
    <row r="18567" spans="1:4" ht="9" x14ac:dyDescent="0.15">
      <c r="A18567" s="277"/>
      <c r="B18567" s="69"/>
      <c r="C18567" s="387"/>
      <c r="D18567" t="s">
        <v>17716</v>
      </c>
    </row>
    <row r="18568" spans="1:4" ht="9" x14ac:dyDescent="0.15">
      <c r="A18568" s="277"/>
      <c r="B18568" s="69"/>
      <c r="C18568" s="387"/>
      <c r="D18568" t="s">
        <v>17689</v>
      </c>
    </row>
    <row r="18569" spans="1:4" ht="9" x14ac:dyDescent="0.15">
      <c r="A18569" s="277"/>
      <c r="B18569" s="69"/>
      <c r="C18569" s="387"/>
      <c r="D18569" t="s">
        <v>17728</v>
      </c>
    </row>
    <row r="18570" spans="1:4" ht="9" x14ac:dyDescent="0.15">
      <c r="A18570" s="277"/>
      <c r="B18570" s="69"/>
      <c r="C18570" s="387"/>
      <c r="D18570" t="s">
        <v>17718</v>
      </c>
    </row>
    <row r="18571" spans="1:4" ht="9" x14ac:dyDescent="0.15">
      <c r="A18571" s="277"/>
      <c r="B18571" s="69"/>
      <c r="C18571" s="387"/>
      <c r="D18571" t="s">
        <v>17719</v>
      </c>
    </row>
    <row r="18572" spans="1:4" ht="9" x14ac:dyDescent="0.15">
      <c r="A18572" s="277"/>
      <c r="B18572" s="69"/>
      <c r="C18572" s="387"/>
      <c r="D18572" t="s">
        <v>17720</v>
      </c>
    </row>
    <row r="18573" spans="1:4" ht="9" x14ac:dyDescent="0.15">
      <c r="A18573" s="277"/>
      <c r="B18573" s="69"/>
      <c r="C18573" s="387"/>
      <c r="D18573" t="s">
        <v>17729</v>
      </c>
    </row>
    <row r="18574" spans="1:4" ht="9" x14ac:dyDescent="0.15">
      <c r="A18574" s="277"/>
      <c r="B18574" s="69"/>
      <c r="C18574" s="387"/>
      <c r="D18574" t="s">
        <v>17730</v>
      </c>
    </row>
    <row r="18575" spans="1:4" ht="9" x14ac:dyDescent="0.15">
      <c r="A18575" s="277"/>
      <c r="B18575" s="69"/>
      <c r="C18575" s="387"/>
      <c r="D18575" t="s">
        <v>487</v>
      </c>
    </row>
    <row r="18576" spans="1:4" ht="9" x14ac:dyDescent="0.15">
      <c r="A18576" s="277"/>
      <c r="B18576" s="69"/>
      <c r="C18576" s="387"/>
      <c r="D18576" t="s">
        <v>17731</v>
      </c>
    </row>
    <row r="18577" spans="1:4" ht="9" x14ac:dyDescent="0.15">
      <c r="A18577" s="277"/>
      <c r="B18577" s="69"/>
      <c r="C18577" s="387"/>
      <c r="D18577" t="s">
        <v>9432</v>
      </c>
    </row>
    <row r="18578" spans="1:4" ht="9" x14ac:dyDescent="0.15">
      <c r="A18578" s="277"/>
      <c r="B18578" s="69"/>
      <c r="C18578" s="387"/>
      <c r="D18578" t="s">
        <v>16577</v>
      </c>
    </row>
    <row r="18579" spans="1:4" ht="9" x14ac:dyDescent="0.15">
      <c r="A18579" s="277"/>
      <c r="B18579" s="69"/>
      <c r="C18579" s="387"/>
      <c r="D18579" t="s">
        <v>17712</v>
      </c>
    </row>
    <row r="18580" spans="1:4" ht="9" x14ac:dyDescent="0.15">
      <c r="A18580" s="277"/>
      <c r="B18580" s="69"/>
      <c r="C18580" s="387"/>
      <c r="D18580" t="s">
        <v>17713</v>
      </c>
    </row>
    <row r="18581" spans="1:4" ht="9" x14ac:dyDescent="0.15">
      <c r="A18581" s="277"/>
      <c r="B18581" s="69"/>
      <c r="C18581" s="387"/>
      <c r="D18581" t="s">
        <v>17714</v>
      </c>
    </row>
    <row r="18582" spans="1:4" ht="9" x14ac:dyDescent="0.15">
      <c r="A18582" s="277"/>
      <c r="B18582" s="69"/>
      <c r="C18582" s="387"/>
      <c r="D18582" t="s">
        <v>17715</v>
      </c>
    </row>
    <row r="18583" spans="1:4" ht="9" x14ac:dyDescent="0.15">
      <c r="A18583" s="277"/>
      <c r="B18583" s="69"/>
      <c r="C18583" s="387"/>
      <c r="D18583" t="s">
        <v>17716</v>
      </c>
    </row>
    <row r="18584" spans="1:4" ht="9" x14ac:dyDescent="0.15">
      <c r="A18584" s="277"/>
      <c r="B18584" s="69"/>
      <c r="C18584" s="387"/>
      <c r="D18584" t="s">
        <v>17689</v>
      </c>
    </row>
    <row r="18585" spans="1:4" ht="9" x14ac:dyDescent="0.15">
      <c r="A18585" s="277"/>
      <c r="B18585" s="69"/>
      <c r="C18585" s="387"/>
      <c r="D18585" t="s">
        <v>17732</v>
      </c>
    </row>
    <row r="18586" spans="1:4" ht="9" x14ac:dyDescent="0.15">
      <c r="A18586" s="277"/>
      <c r="B18586" s="69"/>
      <c r="C18586" s="387"/>
      <c r="D18586" t="s">
        <v>17718</v>
      </c>
    </row>
    <row r="18587" spans="1:4" ht="9" x14ac:dyDescent="0.15">
      <c r="A18587" s="277"/>
      <c r="B18587" s="69"/>
      <c r="C18587" s="387"/>
      <c r="D18587" t="s">
        <v>17719</v>
      </c>
    </row>
    <row r="18588" spans="1:4" ht="9" x14ac:dyDescent="0.15">
      <c r="A18588" s="277"/>
      <c r="B18588" s="69"/>
      <c r="C18588" s="387"/>
      <c r="D18588" t="s">
        <v>17720</v>
      </c>
    </row>
    <row r="18589" spans="1:4" ht="9" x14ac:dyDescent="0.15">
      <c r="A18589" s="277"/>
      <c r="B18589" s="69"/>
      <c r="C18589" s="387"/>
      <c r="D18589" t="s">
        <v>17733</v>
      </c>
    </row>
    <row r="18590" spans="1:4" ht="9" x14ac:dyDescent="0.15">
      <c r="A18590" s="277"/>
      <c r="B18590" s="69"/>
      <c r="C18590" s="387"/>
      <c r="D18590" t="s">
        <v>17725</v>
      </c>
    </row>
    <row r="18591" spans="1:4" ht="9" x14ac:dyDescent="0.15">
      <c r="A18591" s="277"/>
      <c r="B18591" s="69"/>
      <c r="C18591" s="387"/>
      <c r="D18591" t="s">
        <v>487</v>
      </c>
    </row>
    <row r="18592" spans="1:4" ht="9" x14ac:dyDescent="0.15">
      <c r="A18592" s="277"/>
      <c r="B18592" s="69"/>
      <c r="C18592" s="387"/>
      <c r="D18592" t="s">
        <v>17734</v>
      </c>
    </row>
    <row r="18593" spans="1:4" ht="9" x14ac:dyDescent="0.15">
      <c r="A18593" s="277"/>
      <c r="B18593" s="69"/>
      <c r="C18593" s="387"/>
      <c r="D18593" t="s">
        <v>17735</v>
      </c>
    </row>
    <row r="18594" spans="1:4" ht="9" x14ac:dyDescent="0.15">
      <c r="A18594" s="277"/>
      <c r="B18594" s="69"/>
      <c r="C18594" s="387"/>
      <c r="D18594" t="s">
        <v>9432</v>
      </c>
    </row>
    <row r="18595" spans="1:4" ht="9" x14ac:dyDescent="0.15">
      <c r="A18595" s="277"/>
      <c r="B18595" s="69"/>
      <c r="C18595" s="387"/>
      <c r="D18595" t="s">
        <v>17697</v>
      </c>
    </row>
    <row r="18596" spans="1:4" ht="9" x14ac:dyDescent="0.15">
      <c r="A18596" s="277"/>
      <c r="B18596" s="69"/>
      <c r="C18596" s="387"/>
      <c r="D18596" t="s">
        <v>17685</v>
      </c>
    </row>
    <row r="18597" spans="1:4" ht="9" x14ac:dyDescent="0.15">
      <c r="A18597" s="277"/>
      <c r="B18597" s="69"/>
      <c r="C18597" s="387"/>
      <c r="D18597" t="s">
        <v>17686</v>
      </c>
    </row>
    <row r="18598" spans="1:4" ht="9" x14ac:dyDescent="0.15">
      <c r="A18598" s="277"/>
      <c r="B18598" s="69"/>
      <c r="C18598" s="387"/>
      <c r="D18598" t="s">
        <v>17687</v>
      </c>
    </row>
    <row r="18599" spans="1:4" ht="9" x14ac:dyDescent="0.15">
      <c r="A18599" s="277"/>
      <c r="B18599" s="69"/>
      <c r="C18599" s="387"/>
      <c r="D18599" t="s">
        <v>17698</v>
      </c>
    </row>
    <row r="18600" spans="1:4" ht="9" x14ac:dyDescent="0.15">
      <c r="A18600" s="277"/>
      <c r="B18600" s="69"/>
      <c r="C18600" s="387"/>
      <c r="D18600" t="s">
        <v>17699</v>
      </c>
    </row>
    <row r="18601" spans="1:4" ht="9" x14ac:dyDescent="0.15">
      <c r="A18601" s="277"/>
      <c r="B18601" s="69"/>
      <c r="C18601" s="387"/>
      <c r="D18601" t="s">
        <v>16856</v>
      </c>
    </row>
    <row r="18602" spans="1:4" ht="9" x14ac:dyDescent="0.15">
      <c r="A18602" s="277"/>
      <c r="B18602" s="69"/>
      <c r="C18602" s="387"/>
      <c r="D18602" t="s">
        <v>17736</v>
      </c>
    </row>
    <row r="18603" spans="1:4" ht="9" x14ac:dyDescent="0.15">
      <c r="A18603" s="277"/>
      <c r="B18603" s="69"/>
      <c r="C18603" s="387"/>
      <c r="D18603" t="s">
        <v>17737</v>
      </c>
    </row>
    <row r="18604" spans="1:4" ht="9" x14ac:dyDescent="0.15">
      <c r="A18604" s="277"/>
      <c r="B18604" s="69"/>
      <c r="C18604" s="387"/>
      <c r="D18604" t="s">
        <v>17738</v>
      </c>
    </row>
    <row r="18605" spans="1:4" ht="9" x14ac:dyDescent="0.15">
      <c r="A18605" s="277"/>
      <c r="B18605" s="69"/>
      <c r="C18605" s="387"/>
      <c r="D18605" t="s">
        <v>17739</v>
      </c>
    </row>
    <row r="18606" spans="1:4" ht="9" x14ac:dyDescent="0.15">
      <c r="A18606" s="277"/>
      <c r="B18606" s="69"/>
      <c r="C18606" s="387"/>
      <c r="D18606" t="s">
        <v>17740</v>
      </c>
    </row>
    <row r="18607" spans="1:4" ht="9" x14ac:dyDescent="0.15">
      <c r="A18607" s="277"/>
      <c r="B18607" s="69"/>
      <c r="C18607" s="387"/>
      <c r="D18607" t="s">
        <v>17741</v>
      </c>
    </row>
    <row r="18608" spans="1:4" ht="9" x14ac:dyDescent="0.15">
      <c r="A18608" s="277"/>
      <c r="B18608" s="69"/>
      <c r="C18608" s="387"/>
      <c r="D18608" t="s">
        <v>13806</v>
      </c>
    </row>
    <row r="18609" spans="1:4" ht="9" x14ac:dyDescent="0.15">
      <c r="A18609" s="277"/>
      <c r="B18609" s="69"/>
      <c r="C18609" s="387"/>
      <c r="D18609" t="s">
        <v>17691</v>
      </c>
    </row>
    <row r="18610" spans="1:4" ht="9" x14ac:dyDescent="0.15">
      <c r="A18610" s="277"/>
      <c r="B18610" s="69"/>
      <c r="C18610" s="387"/>
      <c r="D18610" t="s">
        <v>17742</v>
      </c>
    </row>
    <row r="18611" spans="1:4" ht="9" x14ac:dyDescent="0.15">
      <c r="A18611" s="277"/>
      <c r="B18611" s="69"/>
      <c r="C18611" s="387"/>
      <c r="D18611" t="s">
        <v>17743</v>
      </c>
    </row>
    <row r="18612" spans="1:4" ht="9" x14ac:dyDescent="0.15">
      <c r="A18612" s="277"/>
      <c r="B18612" s="69"/>
      <c r="C18612" s="387"/>
      <c r="D18612" t="s">
        <v>17744</v>
      </c>
    </row>
    <row r="18613" spans="1:4" ht="9" x14ac:dyDescent="0.15">
      <c r="A18613" s="277"/>
      <c r="B18613" s="69"/>
      <c r="C18613" s="387"/>
      <c r="D18613" t="s">
        <v>487</v>
      </c>
    </row>
    <row r="18614" spans="1:4" ht="9" x14ac:dyDescent="0.15">
      <c r="A18614" s="277"/>
      <c r="B18614" s="69"/>
      <c r="C18614" s="387"/>
      <c r="D18614" t="s">
        <v>10011</v>
      </c>
    </row>
    <row r="18615" spans="1:4" ht="9" x14ac:dyDescent="0.15">
      <c r="A18615" s="277"/>
      <c r="B18615" s="69"/>
      <c r="C18615" s="387"/>
      <c r="D18615" t="s">
        <v>17745</v>
      </c>
    </row>
    <row r="18616" spans="1:4" ht="9" x14ac:dyDescent="0.15">
      <c r="A18616" s="277"/>
      <c r="B18616" s="69"/>
      <c r="C18616" s="387"/>
      <c r="D18616" t="s">
        <v>17746</v>
      </c>
    </row>
    <row r="18617" spans="1:4" ht="9" x14ac:dyDescent="0.15">
      <c r="A18617" s="277"/>
      <c r="B18617" s="69"/>
      <c r="C18617" s="387"/>
      <c r="D18617" t="s">
        <v>17747</v>
      </c>
    </row>
    <row r="18618" spans="1:4" ht="9" x14ac:dyDescent="0.15">
      <c r="A18618" s="277"/>
      <c r="B18618" s="69"/>
      <c r="C18618" s="387"/>
      <c r="D18618" t="s">
        <v>10011</v>
      </c>
    </row>
    <row r="18619" spans="1:4" ht="9" x14ac:dyDescent="0.15">
      <c r="A18619" s="277"/>
      <c r="B18619" s="69"/>
      <c r="C18619" s="387"/>
      <c r="D18619" t="s">
        <v>21057</v>
      </c>
    </row>
    <row r="18620" spans="1:4" ht="9" x14ac:dyDescent="0.15">
      <c r="A18620" s="277"/>
      <c r="B18620" s="69"/>
      <c r="C18620" s="387"/>
      <c r="D18620" t="s">
        <v>16030</v>
      </c>
    </row>
    <row r="18621" spans="1:4" ht="9" x14ac:dyDescent="0.15">
      <c r="A18621" s="277"/>
      <c r="B18621" s="69"/>
      <c r="C18621" s="387"/>
      <c r="D18621" t="s">
        <v>21552</v>
      </c>
    </row>
    <row r="18622" spans="1:4" ht="9" x14ac:dyDescent="0.15">
      <c r="A18622" s="277"/>
      <c r="B18622" s="69"/>
      <c r="C18622" s="387"/>
      <c r="D18622" t="s">
        <v>17748</v>
      </c>
    </row>
    <row r="18623" spans="1:4" ht="9" x14ac:dyDescent="0.15">
      <c r="A18623" s="277"/>
      <c r="B18623" s="69"/>
      <c r="C18623" s="387"/>
      <c r="D18623" t="s">
        <v>21553</v>
      </c>
    </row>
    <row r="18624" spans="1:4" ht="9" x14ac:dyDescent="0.15">
      <c r="A18624" s="277"/>
      <c r="B18624" s="69"/>
      <c r="C18624" s="387"/>
      <c r="D18624" t="s">
        <v>17749</v>
      </c>
    </row>
    <row r="18625" spans="1:4" ht="9" x14ac:dyDescent="0.15">
      <c r="A18625" s="277"/>
      <c r="B18625" s="69"/>
      <c r="C18625" s="387"/>
      <c r="D18625" t="s">
        <v>17750</v>
      </c>
    </row>
    <row r="18626" spans="1:4" ht="9" x14ac:dyDescent="0.15">
      <c r="A18626" s="277"/>
      <c r="B18626" s="69"/>
      <c r="C18626" s="387"/>
      <c r="D18626" t="s">
        <v>21554</v>
      </c>
    </row>
    <row r="18627" spans="1:4" ht="9" x14ac:dyDescent="0.15">
      <c r="A18627" s="277"/>
      <c r="B18627" s="69"/>
      <c r="C18627" s="387"/>
      <c r="D18627" t="s">
        <v>17751</v>
      </c>
    </row>
    <row r="18628" spans="1:4" ht="9" x14ac:dyDescent="0.15">
      <c r="A18628" s="277"/>
      <c r="B18628" s="69"/>
      <c r="C18628" s="387"/>
      <c r="D18628" t="s">
        <v>17752</v>
      </c>
    </row>
    <row r="18629" spans="1:4" ht="9" x14ac:dyDescent="0.15">
      <c r="A18629" s="277"/>
      <c r="B18629" s="69"/>
      <c r="C18629" s="387"/>
      <c r="D18629" t="s">
        <v>15645</v>
      </c>
    </row>
    <row r="18630" spans="1:4" ht="9" x14ac:dyDescent="0.15">
      <c r="A18630" s="277"/>
      <c r="B18630" s="69"/>
      <c r="C18630" s="387"/>
      <c r="D18630" t="s">
        <v>17753</v>
      </c>
    </row>
    <row r="18631" spans="1:4" ht="9" x14ac:dyDescent="0.15">
      <c r="A18631" s="277"/>
      <c r="B18631" s="69"/>
      <c r="C18631" s="387"/>
      <c r="D18631" t="s">
        <v>21555</v>
      </c>
    </row>
    <row r="18632" spans="1:4" ht="9" x14ac:dyDescent="0.15">
      <c r="A18632" s="277"/>
      <c r="B18632" s="69"/>
      <c r="C18632" s="387"/>
      <c r="D18632" t="s">
        <v>21556</v>
      </c>
    </row>
    <row r="18633" spans="1:4" ht="9" x14ac:dyDescent="0.15">
      <c r="A18633" s="277"/>
      <c r="B18633" s="69"/>
      <c r="C18633" s="387"/>
      <c r="D18633" t="s">
        <v>21557</v>
      </c>
    </row>
    <row r="18634" spans="1:4" ht="9" x14ac:dyDescent="0.15">
      <c r="A18634" s="277"/>
      <c r="B18634" s="69"/>
      <c r="C18634" s="387"/>
      <c r="D18634" t="s">
        <v>21558</v>
      </c>
    </row>
    <row r="18635" spans="1:4" ht="9" x14ac:dyDescent="0.15">
      <c r="A18635" s="277"/>
      <c r="B18635" s="69"/>
      <c r="C18635" s="387"/>
      <c r="D18635" t="s">
        <v>15645</v>
      </c>
    </row>
    <row r="18636" spans="1:4" ht="9" x14ac:dyDescent="0.15">
      <c r="A18636" s="277"/>
      <c r="B18636" s="69"/>
      <c r="C18636" s="387"/>
      <c r="D18636" t="s">
        <v>17753</v>
      </c>
    </row>
    <row r="18637" spans="1:4" ht="9" x14ac:dyDescent="0.15">
      <c r="A18637" s="277"/>
      <c r="B18637" s="69"/>
      <c r="C18637" s="387"/>
      <c r="D18637" t="s">
        <v>17754</v>
      </c>
    </row>
    <row r="18638" spans="1:4" ht="9" x14ac:dyDescent="0.15">
      <c r="A18638" s="277"/>
      <c r="B18638" s="69"/>
      <c r="C18638" s="387"/>
      <c r="D18638" t="s">
        <v>17755</v>
      </c>
    </row>
    <row r="18639" spans="1:4" ht="9" x14ac:dyDescent="0.15">
      <c r="A18639" s="277"/>
      <c r="B18639" s="69"/>
      <c r="C18639" s="387"/>
      <c r="D18639" t="s">
        <v>21559</v>
      </c>
    </row>
    <row r="18640" spans="1:4" ht="9" x14ac:dyDescent="0.15">
      <c r="A18640" s="277"/>
      <c r="B18640" s="69"/>
      <c r="C18640" s="387"/>
      <c r="D18640" t="s">
        <v>21558</v>
      </c>
    </row>
    <row r="18641" spans="1:4" ht="9" x14ac:dyDescent="0.15">
      <c r="A18641" s="277"/>
      <c r="B18641" s="69"/>
      <c r="C18641" s="387"/>
      <c r="D18641" t="s">
        <v>15645</v>
      </c>
    </row>
    <row r="18642" spans="1:4" ht="9" x14ac:dyDescent="0.15">
      <c r="A18642" s="277"/>
      <c r="B18642" s="69"/>
      <c r="C18642" s="387"/>
      <c r="D18642" t="s">
        <v>21560</v>
      </c>
    </row>
    <row r="18643" spans="1:4" ht="9" x14ac:dyDescent="0.15">
      <c r="A18643" s="277"/>
      <c r="B18643" s="69"/>
      <c r="C18643" s="387"/>
      <c r="D18643" t="s">
        <v>21561</v>
      </c>
    </row>
    <row r="18644" spans="1:4" ht="9" x14ac:dyDescent="0.15">
      <c r="A18644" s="277"/>
      <c r="B18644" s="69"/>
      <c r="C18644" s="387"/>
      <c r="D18644" t="s">
        <v>21562</v>
      </c>
    </row>
    <row r="18645" spans="1:4" ht="9" x14ac:dyDescent="0.15">
      <c r="A18645" s="277"/>
      <c r="B18645" s="69"/>
      <c r="C18645" s="387"/>
      <c r="D18645" t="s">
        <v>21563</v>
      </c>
    </row>
    <row r="18646" spans="1:4" ht="9" x14ac:dyDescent="0.15">
      <c r="A18646" s="277"/>
      <c r="B18646" s="69"/>
      <c r="C18646" s="387"/>
      <c r="D18646" t="s">
        <v>21564</v>
      </c>
    </row>
    <row r="18647" spans="1:4" ht="9" x14ac:dyDescent="0.15">
      <c r="A18647" s="277"/>
      <c r="B18647" s="69"/>
      <c r="C18647" s="387"/>
      <c r="D18647" t="s">
        <v>21565</v>
      </c>
    </row>
    <row r="18648" spans="1:4" ht="9" x14ac:dyDescent="0.15">
      <c r="A18648" s="277"/>
      <c r="B18648" s="69"/>
      <c r="C18648" s="387"/>
      <c r="D18648" t="s">
        <v>19162</v>
      </c>
    </row>
    <row r="18649" spans="1:4" ht="9" x14ac:dyDescent="0.15">
      <c r="A18649" s="277"/>
      <c r="B18649" s="69"/>
      <c r="C18649" s="387"/>
      <c r="D18649" t="s">
        <v>17756</v>
      </c>
    </row>
    <row r="18650" spans="1:4" ht="9" x14ac:dyDescent="0.15">
      <c r="A18650" s="277"/>
      <c r="B18650" s="69"/>
      <c r="C18650" s="387"/>
      <c r="D18650" t="s">
        <v>17757</v>
      </c>
    </row>
    <row r="18651" spans="1:4" ht="9" x14ac:dyDescent="0.15">
      <c r="A18651" s="277"/>
      <c r="B18651" s="69"/>
      <c r="C18651" s="387"/>
      <c r="D18651" t="s">
        <v>17758</v>
      </c>
    </row>
    <row r="18652" spans="1:4" ht="9" x14ac:dyDescent="0.15">
      <c r="A18652" s="277"/>
      <c r="B18652" s="69"/>
      <c r="C18652" s="387"/>
      <c r="D18652" t="s">
        <v>17759</v>
      </c>
    </row>
    <row r="18653" spans="1:4" ht="9" x14ac:dyDescent="0.15">
      <c r="A18653" s="277"/>
      <c r="B18653" s="69"/>
      <c r="C18653" s="387"/>
      <c r="D18653" t="s">
        <v>17760</v>
      </c>
    </row>
    <row r="18654" spans="1:4" ht="9" x14ac:dyDescent="0.15">
      <c r="A18654" s="277"/>
      <c r="B18654" s="69"/>
      <c r="C18654" s="387"/>
      <c r="D18654" t="s">
        <v>17761</v>
      </c>
    </row>
    <row r="18655" spans="1:4" ht="9" x14ac:dyDescent="0.15">
      <c r="A18655" s="277"/>
      <c r="B18655" s="69"/>
      <c r="C18655" s="387"/>
      <c r="D18655" t="s">
        <v>17762</v>
      </c>
    </row>
    <row r="18656" spans="1:4" ht="9" x14ac:dyDescent="0.15">
      <c r="A18656" s="277"/>
      <c r="B18656" s="69"/>
      <c r="C18656" s="387"/>
      <c r="D18656" t="s">
        <v>16440</v>
      </c>
    </row>
    <row r="18657" spans="1:4" ht="9" x14ac:dyDescent="0.15">
      <c r="A18657" s="277"/>
      <c r="B18657" s="69"/>
      <c r="C18657" s="387"/>
      <c r="D18657" t="s">
        <v>17763</v>
      </c>
    </row>
    <row r="18658" spans="1:4" ht="9" x14ac:dyDescent="0.15">
      <c r="A18658" s="277"/>
      <c r="B18658" s="69"/>
      <c r="C18658" s="387"/>
      <c r="D18658" t="s">
        <v>9176</v>
      </c>
    </row>
    <row r="18659" spans="1:4" ht="9" x14ac:dyDescent="0.15">
      <c r="A18659" s="277"/>
      <c r="B18659" s="69"/>
      <c r="C18659" s="387"/>
      <c r="D18659" t="s">
        <v>12843</v>
      </c>
    </row>
    <row r="18660" spans="1:4" ht="9" x14ac:dyDescent="0.15">
      <c r="A18660" s="277"/>
      <c r="B18660" s="69"/>
      <c r="C18660" s="387"/>
      <c r="D18660" t="s">
        <v>9178</v>
      </c>
    </row>
    <row r="18661" spans="1:4" ht="9" x14ac:dyDescent="0.15">
      <c r="A18661" s="277"/>
      <c r="B18661" s="69"/>
      <c r="C18661" s="387"/>
      <c r="D18661" t="s">
        <v>10418</v>
      </c>
    </row>
    <row r="18662" spans="1:4" ht="9" x14ac:dyDescent="0.15">
      <c r="A18662" s="277"/>
      <c r="B18662" s="69"/>
      <c r="C18662" s="387"/>
      <c r="D18662" t="s">
        <v>13125</v>
      </c>
    </row>
    <row r="18663" spans="1:4" ht="9" x14ac:dyDescent="0.15">
      <c r="A18663" s="277"/>
      <c r="B18663" s="69"/>
      <c r="C18663" s="387"/>
      <c r="D18663" t="s">
        <v>14903</v>
      </c>
    </row>
    <row r="18664" spans="1:4" ht="9" x14ac:dyDescent="0.15">
      <c r="A18664" s="277"/>
      <c r="B18664" s="69"/>
      <c r="C18664" s="387"/>
      <c r="D18664" t="s">
        <v>17764</v>
      </c>
    </row>
    <row r="18665" spans="1:4" ht="9" x14ac:dyDescent="0.15">
      <c r="A18665" s="277"/>
      <c r="B18665" s="69"/>
      <c r="C18665" s="387"/>
      <c r="D18665" t="s">
        <v>17765</v>
      </c>
    </row>
    <row r="18666" spans="1:4" ht="9" x14ac:dyDescent="0.15">
      <c r="A18666" s="277"/>
      <c r="B18666" s="69"/>
      <c r="C18666" s="387"/>
      <c r="D18666" t="s">
        <v>15724</v>
      </c>
    </row>
    <row r="18667" spans="1:4" ht="9" x14ac:dyDescent="0.15">
      <c r="A18667" s="277"/>
      <c r="B18667" s="69"/>
      <c r="C18667" s="387"/>
      <c r="D18667" t="s">
        <v>13125</v>
      </c>
    </row>
    <row r="18668" spans="1:4" ht="9" x14ac:dyDescent="0.15">
      <c r="A18668" s="277"/>
      <c r="B18668" s="69"/>
      <c r="C18668" s="387"/>
      <c r="D18668" t="s">
        <v>17544</v>
      </c>
    </row>
    <row r="18669" spans="1:4" ht="9" x14ac:dyDescent="0.15">
      <c r="A18669" s="277"/>
      <c r="B18669" s="69"/>
      <c r="C18669" s="387"/>
      <c r="D18669" t="s">
        <v>17766</v>
      </c>
    </row>
    <row r="18670" spans="1:4" ht="9" x14ac:dyDescent="0.15">
      <c r="A18670" s="277"/>
      <c r="B18670" s="69"/>
      <c r="C18670" s="387"/>
      <c r="D18670" t="s">
        <v>14249</v>
      </c>
    </row>
    <row r="18671" spans="1:4" ht="9" x14ac:dyDescent="0.15">
      <c r="A18671" s="277"/>
      <c r="B18671" s="69"/>
      <c r="C18671" s="387"/>
      <c r="D18671" t="s">
        <v>17767</v>
      </c>
    </row>
    <row r="18672" spans="1:4" ht="9" x14ac:dyDescent="0.15">
      <c r="A18672" s="277"/>
      <c r="B18672" s="69"/>
      <c r="C18672" s="387"/>
      <c r="D18672" t="s">
        <v>17768</v>
      </c>
    </row>
    <row r="18673" spans="1:4" ht="9" x14ac:dyDescent="0.15">
      <c r="A18673" s="277"/>
      <c r="B18673" s="69"/>
      <c r="C18673" s="387"/>
      <c r="D18673" t="s">
        <v>17769</v>
      </c>
    </row>
    <row r="18674" spans="1:4" ht="9" x14ac:dyDescent="0.15">
      <c r="A18674" s="277"/>
      <c r="B18674" s="69"/>
      <c r="C18674" s="387"/>
      <c r="D18674" t="s">
        <v>9746</v>
      </c>
    </row>
    <row r="18675" spans="1:4" ht="9" x14ac:dyDescent="0.15">
      <c r="A18675" s="277"/>
      <c r="B18675" s="69"/>
      <c r="C18675" s="387"/>
      <c r="D18675" t="s">
        <v>15724</v>
      </c>
    </row>
    <row r="18676" spans="1:4" ht="9" x14ac:dyDescent="0.15">
      <c r="A18676" s="277"/>
      <c r="B18676" s="69"/>
      <c r="C18676" s="387"/>
      <c r="D18676" t="s">
        <v>13125</v>
      </c>
    </row>
    <row r="18677" spans="1:4" ht="9" x14ac:dyDescent="0.15">
      <c r="A18677" s="277"/>
      <c r="B18677" s="69"/>
      <c r="C18677" s="387"/>
      <c r="D18677" t="s">
        <v>15732</v>
      </c>
    </row>
    <row r="18678" spans="1:4" ht="9" x14ac:dyDescent="0.15">
      <c r="A18678" s="277"/>
      <c r="B18678" s="69"/>
      <c r="C18678" s="387"/>
      <c r="D18678" t="s">
        <v>17770</v>
      </c>
    </row>
    <row r="18679" spans="1:4" ht="9" x14ac:dyDescent="0.15">
      <c r="A18679" s="277"/>
      <c r="B18679" s="69"/>
      <c r="C18679" s="387"/>
      <c r="D18679" t="s">
        <v>17771</v>
      </c>
    </row>
    <row r="18680" spans="1:4" ht="9" x14ac:dyDescent="0.15">
      <c r="A18680" s="277"/>
      <c r="B18680" s="69"/>
      <c r="C18680" s="387"/>
      <c r="D18680" t="s">
        <v>17772</v>
      </c>
    </row>
    <row r="18681" spans="1:4" ht="9" x14ac:dyDescent="0.15">
      <c r="A18681" s="277"/>
      <c r="B18681" s="69"/>
      <c r="C18681" s="387"/>
      <c r="D18681" t="s">
        <v>487</v>
      </c>
    </row>
    <row r="18682" spans="1:4" ht="9" x14ac:dyDescent="0.15">
      <c r="A18682" s="277"/>
      <c r="B18682" s="69"/>
      <c r="C18682" s="387"/>
      <c r="D18682" t="s">
        <v>17773</v>
      </c>
    </row>
    <row r="18683" spans="1:4" ht="9" x14ac:dyDescent="0.15">
      <c r="A18683" s="277"/>
      <c r="B18683" s="69"/>
      <c r="C18683" s="387"/>
      <c r="D18683" t="s">
        <v>9432</v>
      </c>
    </row>
    <row r="18684" spans="1:4" ht="9" x14ac:dyDescent="0.15">
      <c r="A18684" s="277"/>
      <c r="B18684" s="69"/>
      <c r="C18684" s="387"/>
      <c r="D18684" t="s">
        <v>21566</v>
      </c>
    </row>
    <row r="18685" spans="1:4" ht="9" x14ac:dyDescent="0.15">
      <c r="A18685" s="277"/>
      <c r="B18685" s="69"/>
      <c r="C18685" s="387"/>
      <c r="D18685" t="s">
        <v>17774</v>
      </c>
    </row>
    <row r="18686" spans="1:4" ht="9" x14ac:dyDescent="0.15">
      <c r="A18686" s="277"/>
      <c r="B18686" s="69"/>
      <c r="C18686" s="387"/>
      <c r="D18686" t="s">
        <v>15573</v>
      </c>
    </row>
    <row r="18687" spans="1:4" ht="9" x14ac:dyDescent="0.15">
      <c r="A18687" s="277"/>
      <c r="B18687" s="69"/>
      <c r="C18687" s="387"/>
      <c r="D18687" t="s">
        <v>17775</v>
      </c>
    </row>
    <row r="18688" spans="1:4" ht="9" x14ac:dyDescent="0.15">
      <c r="A18688" s="277"/>
      <c r="B18688" s="69"/>
      <c r="C18688" s="387"/>
      <c r="D18688" t="s">
        <v>17776</v>
      </c>
    </row>
    <row r="18689" spans="1:4" ht="9" x14ac:dyDescent="0.15">
      <c r="A18689" s="277"/>
      <c r="B18689" s="69"/>
      <c r="C18689" s="387"/>
      <c r="D18689" t="s">
        <v>487</v>
      </c>
    </row>
    <row r="18690" spans="1:4" ht="9" x14ac:dyDescent="0.15">
      <c r="A18690" s="277"/>
      <c r="B18690" s="69"/>
      <c r="C18690" s="387"/>
      <c r="D18690" t="s">
        <v>17777</v>
      </c>
    </row>
    <row r="18691" spans="1:4" ht="9" x14ac:dyDescent="0.15">
      <c r="A18691" s="277"/>
      <c r="B18691" s="69"/>
      <c r="C18691" s="387"/>
      <c r="D18691" t="s">
        <v>9432</v>
      </c>
    </row>
    <row r="18692" spans="1:4" ht="9" x14ac:dyDescent="0.15">
      <c r="A18692" s="277"/>
      <c r="B18692" s="69"/>
      <c r="C18692" s="387"/>
      <c r="D18692" t="s">
        <v>21567</v>
      </c>
    </row>
    <row r="18693" spans="1:4" ht="9" x14ac:dyDescent="0.15">
      <c r="A18693" s="277"/>
      <c r="B18693" s="69"/>
      <c r="C18693" s="387"/>
      <c r="D18693" t="s">
        <v>17778</v>
      </c>
    </row>
    <row r="18694" spans="1:4" ht="9" x14ac:dyDescent="0.15">
      <c r="A18694" s="277"/>
      <c r="B18694" s="69"/>
      <c r="C18694" s="387"/>
      <c r="D18694" t="s">
        <v>17779</v>
      </c>
    </row>
    <row r="18695" spans="1:4" ht="9" x14ac:dyDescent="0.15">
      <c r="A18695" s="277"/>
      <c r="B18695" s="69"/>
      <c r="C18695" s="387"/>
      <c r="D18695" t="s">
        <v>17780</v>
      </c>
    </row>
    <row r="18696" spans="1:4" ht="9" x14ac:dyDescent="0.15">
      <c r="A18696" s="277"/>
      <c r="B18696" s="69"/>
      <c r="C18696" s="387"/>
      <c r="D18696" t="s">
        <v>17781</v>
      </c>
    </row>
    <row r="18697" spans="1:4" ht="9" x14ac:dyDescent="0.15">
      <c r="A18697" s="277"/>
      <c r="B18697" s="69"/>
      <c r="C18697" s="387"/>
      <c r="D18697" t="s">
        <v>17782</v>
      </c>
    </row>
    <row r="18698" spans="1:4" ht="9" x14ac:dyDescent="0.15">
      <c r="A18698" s="277"/>
      <c r="B18698" s="69"/>
      <c r="C18698" s="387"/>
      <c r="D18698" t="s">
        <v>17743</v>
      </c>
    </row>
    <row r="18699" spans="1:4" ht="9" x14ac:dyDescent="0.15">
      <c r="A18699" s="277"/>
      <c r="B18699" s="69"/>
      <c r="C18699" s="387"/>
      <c r="D18699" t="s">
        <v>17744</v>
      </c>
    </row>
    <row r="18700" spans="1:4" ht="9" x14ac:dyDescent="0.15">
      <c r="A18700" s="277"/>
      <c r="B18700" s="69"/>
      <c r="C18700" s="387"/>
      <c r="D18700" t="s">
        <v>487</v>
      </c>
    </row>
    <row r="18701" spans="1:4" ht="9" x14ac:dyDescent="0.15">
      <c r="A18701" s="277"/>
      <c r="B18701" s="69"/>
      <c r="C18701" s="387"/>
      <c r="D18701" t="s">
        <v>19794</v>
      </c>
    </row>
    <row r="18702" spans="1:4" ht="9" x14ac:dyDescent="0.15">
      <c r="A18702" s="277"/>
      <c r="B18702" s="69"/>
      <c r="C18702" s="387"/>
      <c r="D18702" t="s">
        <v>19805</v>
      </c>
    </row>
    <row r="18703" spans="1:4" ht="9" x14ac:dyDescent="0.15">
      <c r="A18703" s="277"/>
      <c r="B18703" s="69"/>
      <c r="C18703" s="387"/>
      <c r="D18703" t="s">
        <v>21568</v>
      </c>
    </row>
    <row r="18704" spans="1:4" ht="9" x14ac:dyDescent="0.15">
      <c r="A18704" s="277"/>
      <c r="B18704" s="69"/>
      <c r="C18704" s="387"/>
      <c r="D18704" t="s">
        <v>19807</v>
      </c>
    </row>
    <row r="18705" spans="1:4" ht="9" x14ac:dyDescent="0.15">
      <c r="A18705" s="277"/>
      <c r="B18705" s="69"/>
      <c r="C18705" s="387"/>
      <c r="D18705" t="s">
        <v>19799</v>
      </c>
    </row>
    <row r="18706" spans="1:4" ht="9" x14ac:dyDescent="0.15">
      <c r="A18706" s="277"/>
      <c r="B18706" s="69"/>
      <c r="C18706" s="387"/>
      <c r="D18706" t="s">
        <v>9211</v>
      </c>
    </row>
    <row r="18707" spans="1:4" ht="9" x14ac:dyDescent="0.15">
      <c r="A18707" s="277"/>
      <c r="B18707" s="69"/>
      <c r="C18707" s="387"/>
      <c r="D18707" t="s">
        <v>487</v>
      </c>
    </row>
    <row r="18708" spans="1:4" ht="9" x14ac:dyDescent="0.15">
      <c r="A18708" s="277"/>
      <c r="B18708" s="69"/>
      <c r="C18708" s="387"/>
      <c r="D18708" t="s">
        <v>9155</v>
      </c>
    </row>
    <row r="18709" spans="1:4" ht="9" x14ac:dyDescent="0.15">
      <c r="A18709" s="277"/>
      <c r="B18709" s="69"/>
      <c r="C18709" s="387"/>
      <c r="D18709" t="s">
        <v>17783</v>
      </c>
    </row>
    <row r="18710" spans="1:4" ht="9" x14ac:dyDescent="0.15">
      <c r="A18710" s="277"/>
      <c r="B18710" s="69"/>
      <c r="C18710" s="387"/>
      <c r="D18710" t="s">
        <v>9175</v>
      </c>
    </row>
    <row r="18711" spans="1:4" ht="9" x14ac:dyDescent="0.15">
      <c r="A18711" s="277"/>
      <c r="B18711" s="69"/>
      <c r="C18711" s="387"/>
      <c r="D18711" t="s">
        <v>21057</v>
      </c>
    </row>
    <row r="18712" spans="1:4" ht="9" x14ac:dyDescent="0.15">
      <c r="A18712" s="277"/>
      <c r="B18712" s="69"/>
      <c r="C18712" s="387"/>
      <c r="D18712" t="s">
        <v>16030</v>
      </c>
    </row>
    <row r="18713" spans="1:4" ht="9" x14ac:dyDescent="0.15">
      <c r="A18713" s="277"/>
      <c r="B18713" s="69"/>
      <c r="C18713" s="387"/>
      <c r="D18713" t="s">
        <v>17784</v>
      </c>
    </row>
    <row r="18714" spans="1:4" ht="9" x14ac:dyDescent="0.15">
      <c r="A18714" s="277"/>
      <c r="B18714" s="69"/>
      <c r="C18714" s="387"/>
      <c r="D18714" t="s">
        <v>21569</v>
      </c>
    </row>
    <row r="18715" spans="1:4" ht="9" x14ac:dyDescent="0.15">
      <c r="A18715" s="277"/>
      <c r="B18715" s="69"/>
      <c r="C18715" s="387"/>
      <c r="D18715" t="s">
        <v>17786</v>
      </c>
    </row>
    <row r="18716" spans="1:4" ht="9" x14ac:dyDescent="0.15">
      <c r="A18716" s="277"/>
      <c r="B18716" s="69"/>
      <c r="C18716" s="387"/>
      <c r="D18716" t="s">
        <v>21570</v>
      </c>
    </row>
    <row r="18717" spans="1:4" ht="9" x14ac:dyDescent="0.15">
      <c r="A18717" s="277"/>
      <c r="B18717" s="69"/>
      <c r="C18717" s="387"/>
      <c r="D18717" t="s">
        <v>17787</v>
      </c>
    </row>
    <row r="18718" spans="1:4" ht="9" x14ac:dyDescent="0.15">
      <c r="A18718" s="277"/>
      <c r="B18718" s="69"/>
      <c r="C18718" s="387"/>
      <c r="D18718" t="s">
        <v>13512</v>
      </c>
    </row>
    <row r="18719" spans="1:4" ht="9" x14ac:dyDescent="0.15">
      <c r="A18719" s="277"/>
      <c r="B18719" s="69"/>
      <c r="C18719" s="387"/>
      <c r="D18719" t="s">
        <v>15573</v>
      </c>
    </row>
    <row r="18720" spans="1:4" ht="9" x14ac:dyDescent="0.15">
      <c r="A18720" s="277"/>
      <c r="B18720" s="69"/>
      <c r="C18720" s="387"/>
      <c r="D18720" t="s">
        <v>12874</v>
      </c>
    </row>
    <row r="18721" spans="1:4" ht="9" x14ac:dyDescent="0.15">
      <c r="A18721" s="277"/>
      <c r="B18721" s="69"/>
      <c r="C18721" s="387"/>
      <c r="D18721" t="s">
        <v>17788</v>
      </c>
    </row>
    <row r="18722" spans="1:4" ht="9" x14ac:dyDescent="0.15">
      <c r="A18722" s="277"/>
      <c r="B18722" s="69"/>
      <c r="C18722" s="387"/>
      <c r="D18722" t="s">
        <v>17789</v>
      </c>
    </row>
    <row r="18723" spans="1:4" ht="9" x14ac:dyDescent="0.15">
      <c r="A18723" s="277"/>
      <c r="B18723" s="69"/>
      <c r="C18723" s="387"/>
      <c r="D18723" t="s">
        <v>17790</v>
      </c>
    </row>
    <row r="18724" spans="1:4" ht="9" x14ac:dyDescent="0.15">
      <c r="A18724" s="277"/>
      <c r="B18724" s="69"/>
      <c r="C18724" s="387"/>
      <c r="D18724" t="s">
        <v>17791</v>
      </c>
    </row>
    <row r="18725" spans="1:4" ht="9" x14ac:dyDescent="0.15">
      <c r="A18725" s="277"/>
      <c r="B18725" s="69"/>
      <c r="C18725" s="387"/>
      <c r="D18725" t="s">
        <v>17792</v>
      </c>
    </row>
    <row r="18726" spans="1:4" ht="9" x14ac:dyDescent="0.15">
      <c r="A18726" s="277"/>
      <c r="B18726" s="69"/>
      <c r="C18726" s="387"/>
      <c r="D18726" t="s">
        <v>17793</v>
      </c>
    </row>
    <row r="18727" spans="1:4" ht="9" x14ac:dyDescent="0.15">
      <c r="A18727" s="277"/>
      <c r="B18727" s="69"/>
      <c r="C18727" s="387"/>
      <c r="D18727" t="s">
        <v>17794</v>
      </c>
    </row>
    <row r="18728" spans="1:4" ht="9" x14ac:dyDescent="0.15">
      <c r="A18728" s="277"/>
      <c r="B18728" s="69"/>
      <c r="C18728" s="387"/>
      <c r="D18728" t="s">
        <v>17795</v>
      </c>
    </row>
    <row r="18729" spans="1:4" ht="9" x14ac:dyDescent="0.15">
      <c r="A18729" s="277"/>
      <c r="B18729" s="69"/>
      <c r="C18729" s="387"/>
      <c r="D18729" t="s">
        <v>17796</v>
      </c>
    </row>
    <row r="18730" spans="1:4" ht="9" x14ac:dyDescent="0.15">
      <c r="A18730" s="277"/>
      <c r="B18730" s="69"/>
      <c r="C18730" s="387"/>
      <c r="D18730" t="s">
        <v>17797</v>
      </c>
    </row>
    <row r="18731" spans="1:4" ht="9" x14ac:dyDescent="0.15">
      <c r="A18731" s="277"/>
      <c r="B18731" s="69"/>
      <c r="C18731" s="387"/>
      <c r="D18731" t="s">
        <v>17798</v>
      </c>
    </row>
    <row r="18732" spans="1:4" ht="9" x14ac:dyDescent="0.15">
      <c r="A18732" s="277"/>
      <c r="B18732" s="69"/>
      <c r="C18732" s="387"/>
      <c r="D18732" t="s">
        <v>17799</v>
      </c>
    </row>
    <row r="18733" spans="1:4" ht="9" x14ac:dyDescent="0.15">
      <c r="A18733" s="277"/>
      <c r="B18733" s="69"/>
      <c r="C18733" s="387"/>
      <c r="D18733" t="s">
        <v>17800</v>
      </c>
    </row>
    <row r="18734" spans="1:4" ht="9" x14ac:dyDescent="0.15">
      <c r="A18734" s="277"/>
      <c r="B18734" s="69"/>
      <c r="C18734" s="387"/>
      <c r="D18734" t="s">
        <v>17801</v>
      </c>
    </row>
    <row r="18735" spans="1:4" ht="9" x14ac:dyDescent="0.15">
      <c r="A18735" s="277"/>
      <c r="B18735" s="69"/>
      <c r="C18735" s="387"/>
      <c r="D18735" t="s">
        <v>17802</v>
      </c>
    </row>
    <row r="18736" spans="1:4" ht="9" x14ac:dyDescent="0.15">
      <c r="A18736" s="277"/>
      <c r="B18736" s="69"/>
      <c r="C18736" s="387"/>
      <c r="D18736" t="s">
        <v>21571</v>
      </c>
    </row>
    <row r="18737" spans="1:4" ht="9" x14ac:dyDescent="0.15">
      <c r="A18737" s="277"/>
      <c r="B18737" s="69"/>
      <c r="C18737" s="387"/>
      <c r="D18737" t="s">
        <v>12886</v>
      </c>
    </row>
    <row r="18738" spans="1:4" ht="9" x14ac:dyDescent="0.15">
      <c r="A18738" s="277"/>
      <c r="B18738" s="69"/>
      <c r="C18738" s="387"/>
      <c r="D18738" t="s">
        <v>17803</v>
      </c>
    </row>
    <row r="18739" spans="1:4" ht="9" x14ac:dyDescent="0.15">
      <c r="A18739" s="277"/>
      <c r="B18739" s="69"/>
      <c r="C18739" s="387"/>
      <c r="D18739" t="s">
        <v>17804</v>
      </c>
    </row>
    <row r="18740" spans="1:4" ht="9" x14ac:dyDescent="0.15">
      <c r="A18740" s="277"/>
      <c r="B18740" s="69"/>
      <c r="C18740" s="387"/>
      <c r="D18740" t="s">
        <v>17805</v>
      </c>
    </row>
    <row r="18741" spans="1:4" ht="9" x14ac:dyDescent="0.15">
      <c r="A18741" s="277"/>
      <c r="B18741" s="69"/>
      <c r="C18741" s="387"/>
      <c r="D18741" t="s">
        <v>17550</v>
      </c>
    </row>
    <row r="18742" spans="1:4" ht="9" x14ac:dyDescent="0.15">
      <c r="A18742" s="277"/>
      <c r="B18742" s="69"/>
      <c r="C18742" s="387"/>
      <c r="D18742" t="s">
        <v>21572</v>
      </c>
    </row>
    <row r="18743" spans="1:4" ht="9" x14ac:dyDescent="0.15">
      <c r="A18743" s="277"/>
      <c r="B18743" s="69"/>
      <c r="C18743" s="387"/>
      <c r="D18743" t="s">
        <v>487</v>
      </c>
    </row>
    <row r="18744" spans="1:4" ht="9" x14ac:dyDescent="0.15">
      <c r="A18744" s="277"/>
      <c r="B18744" s="69"/>
      <c r="C18744" s="387"/>
      <c r="D18744" t="s">
        <v>21057</v>
      </c>
    </row>
    <row r="18745" spans="1:4" ht="9" x14ac:dyDescent="0.15">
      <c r="A18745" s="277"/>
      <c r="B18745" s="69"/>
      <c r="C18745" s="387"/>
      <c r="D18745" t="s">
        <v>16030</v>
      </c>
    </row>
    <row r="18746" spans="1:4" ht="9" x14ac:dyDescent="0.15">
      <c r="A18746" s="277"/>
      <c r="B18746" s="69"/>
      <c r="C18746" s="387"/>
      <c r="D18746" t="s">
        <v>21414</v>
      </c>
    </row>
    <row r="18747" spans="1:4" ht="9" x14ac:dyDescent="0.15">
      <c r="A18747" s="277"/>
      <c r="B18747" s="69"/>
      <c r="C18747" s="387"/>
      <c r="D18747" t="s">
        <v>487</v>
      </c>
    </row>
    <row r="18748" spans="1:4" ht="9" x14ac:dyDescent="0.15">
      <c r="A18748" s="277"/>
      <c r="B18748" s="69"/>
      <c r="C18748" s="387"/>
      <c r="D18748" t="s">
        <v>17806</v>
      </c>
    </row>
    <row r="18749" spans="1:4" ht="9" x14ac:dyDescent="0.15">
      <c r="A18749" s="277"/>
      <c r="B18749" s="69"/>
      <c r="C18749" s="387"/>
      <c r="D18749" t="s">
        <v>17807</v>
      </c>
    </row>
    <row r="18750" spans="1:4" ht="9" x14ac:dyDescent="0.15">
      <c r="A18750" s="277"/>
      <c r="B18750" s="69"/>
      <c r="C18750" s="387"/>
      <c r="D18750" t="s">
        <v>17808</v>
      </c>
    </row>
    <row r="18751" spans="1:4" ht="9" x14ac:dyDescent="0.15">
      <c r="A18751" s="277"/>
      <c r="B18751" s="69"/>
      <c r="C18751" s="387"/>
      <c r="D18751" t="s">
        <v>17809</v>
      </c>
    </row>
    <row r="18752" spans="1:4" ht="9" x14ac:dyDescent="0.15">
      <c r="A18752" s="277"/>
      <c r="B18752" s="69"/>
      <c r="C18752" s="387"/>
      <c r="D18752" t="s">
        <v>17810</v>
      </c>
    </row>
    <row r="18753" spans="1:4" ht="9" x14ac:dyDescent="0.15">
      <c r="A18753" s="277"/>
      <c r="B18753" s="69"/>
      <c r="C18753" s="387"/>
      <c r="D18753" t="s">
        <v>17811</v>
      </c>
    </row>
    <row r="18754" spans="1:4" ht="9" x14ac:dyDescent="0.15">
      <c r="A18754" s="277"/>
      <c r="B18754" s="69"/>
      <c r="C18754" s="387"/>
      <c r="D18754" t="s">
        <v>17812</v>
      </c>
    </row>
    <row r="18755" spans="1:4" ht="9" x14ac:dyDescent="0.15">
      <c r="A18755" s="277"/>
      <c r="B18755" s="69"/>
      <c r="C18755" s="387"/>
      <c r="D18755" t="s">
        <v>17813</v>
      </c>
    </row>
    <row r="18756" spans="1:4" ht="9" x14ac:dyDescent="0.15">
      <c r="A18756" s="277"/>
      <c r="B18756" s="69"/>
      <c r="C18756" s="387"/>
      <c r="D18756" t="s">
        <v>17814</v>
      </c>
    </row>
    <row r="18757" spans="1:4" ht="9" x14ac:dyDescent="0.15">
      <c r="A18757" s="277"/>
      <c r="B18757" s="69"/>
      <c r="C18757" s="387"/>
      <c r="D18757" t="s">
        <v>17815</v>
      </c>
    </row>
    <row r="18758" spans="1:4" ht="9" x14ac:dyDescent="0.15">
      <c r="A18758" s="277"/>
      <c r="B18758" s="69"/>
      <c r="C18758" s="387"/>
      <c r="D18758" t="s">
        <v>17816</v>
      </c>
    </row>
    <row r="18759" spans="1:4" ht="9" x14ac:dyDescent="0.15">
      <c r="A18759" s="277"/>
      <c r="B18759" s="69"/>
      <c r="C18759" s="387"/>
      <c r="D18759" t="s">
        <v>17817</v>
      </c>
    </row>
    <row r="18760" spans="1:4" ht="9" x14ac:dyDescent="0.15">
      <c r="A18760" s="277"/>
      <c r="B18760" s="69"/>
      <c r="C18760" s="387"/>
      <c r="D18760" t="s">
        <v>9631</v>
      </c>
    </row>
    <row r="18761" spans="1:4" ht="9" x14ac:dyDescent="0.15">
      <c r="A18761" s="277"/>
      <c r="B18761" s="69"/>
      <c r="C18761" s="387"/>
      <c r="D18761" t="s">
        <v>487</v>
      </c>
    </row>
    <row r="18762" spans="1:4" ht="9" x14ac:dyDescent="0.15">
      <c r="A18762" s="277"/>
      <c r="B18762" s="69"/>
      <c r="C18762" s="387"/>
      <c r="D18762" t="s">
        <v>17818</v>
      </c>
    </row>
    <row r="18763" spans="1:4" ht="9" x14ac:dyDescent="0.15">
      <c r="A18763" s="277"/>
      <c r="B18763" s="69"/>
      <c r="C18763" s="387"/>
      <c r="D18763" t="s">
        <v>21326</v>
      </c>
    </row>
    <row r="18764" spans="1:4" ht="9" x14ac:dyDescent="0.15">
      <c r="A18764" s="277"/>
      <c r="B18764" s="69"/>
      <c r="C18764" s="387"/>
      <c r="D18764" t="s">
        <v>487</v>
      </c>
    </row>
    <row r="18765" spans="1:4" ht="9" x14ac:dyDescent="0.15">
      <c r="A18765" s="277"/>
      <c r="B18765" s="69"/>
      <c r="C18765" s="387"/>
      <c r="D18765" t="s">
        <v>17819</v>
      </c>
    </row>
    <row r="18766" spans="1:4" ht="9" x14ac:dyDescent="0.15">
      <c r="A18766" s="277"/>
      <c r="B18766" s="69"/>
      <c r="C18766" s="387"/>
      <c r="D18766" t="s">
        <v>17820</v>
      </c>
    </row>
    <row r="18767" spans="1:4" ht="9" x14ac:dyDescent="0.15">
      <c r="A18767" s="277"/>
      <c r="B18767" s="69"/>
      <c r="C18767" s="387"/>
      <c r="D18767" t="s">
        <v>17821</v>
      </c>
    </row>
    <row r="18768" spans="1:4" ht="9" x14ac:dyDescent="0.15">
      <c r="A18768" s="277"/>
      <c r="B18768" s="69"/>
      <c r="C18768" s="387"/>
      <c r="D18768" t="s">
        <v>17822</v>
      </c>
    </row>
    <row r="18769" spans="1:4" ht="9" x14ac:dyDescent="0.15">
      <c r="A18769" s="277"/>
      <c r="B18769" s="69"/>
      <c r="C18769" s="387"/>
      <c r="D18769" t="s">
        <v>16137</v>
      </c>
    </row>
    <row r="18770" spans="1:4" ht="9" x14ac:dyDescent="0.15">
      <c r="A18770" s="277"/>
      <c r="B18770" s="69"/>
      <c r="C18770" s="387"/>
      <c r="D18770" t="s">
        <v>21573</v>
      </c>
    </row>
    <row r="18771" spans="1:4" ht="9" x14ac:dyDescent="0.15">
      <c r="A18771" s="277"/>
      <c r="B18771" s="69"/>
      <c r="C18771" s="387"/>
      <c r="D18771" t="s">
        <v>17823</v>
      </c>
    </row>
    <row r="18772" spans="1:4" ht="9" x14ac:dyDescent="0.15">
      <c r="A18772" s="277"/>
      <c r="B18772" s="69"/>
      <c r="C18772" s="387"/>
      <c r="D18772" t="s">
        <v>17824</v>
      </c>
    </row>
    <row r="18773" spans="1:4" ht="9" x14ac:dyDescent="0.15">
      <c r="A18773" s="277"/>
      <c r="B18773" s="69"/>
      <c r="C18773" s="387"/>
      <c r="D18773" t="s">
        <v>21574</v>
      </c>
    </row>
    <row r="18774" spans="1:4" ht="9" x14ac:dyDescent="0.15">
      <c r="A18774" s="277"/>
      <c r="B18774" s="69"/>
      <c r="C18774" s="387"/>
      <c r="D18774" t="s">
        <v>17825</v>
      </c>
    </row>
    <row r="18775" spans="1:4" ht="9" x14ac:dyDescent="0.15">
      <c r="A18775" s="277"/>
      <c r="B18775" s="69"/>
      <c r="C18775" s="387"/>
      <c r="D18775" t="s">
        <v>17826</v>
      </c>
    </row>
    <row r="18776" spans="1:4" ht="9" x14ac:dyDescent="0.15">
      <c r="A18776" s="277"/>
      <c r="B18776" s="69"/>
      <c r="C18776" s="387"/>
      <c r="D18776" t="s">
        <v>17827</v>
      </c>
    </row>
    <row r="18777" spans="1:4" ht="9" x14ac:dyDescent="0.15">
      <c r="A18777" s="277"/>
      <c r="B18777" s="69"/>
      <c r="C18777" s="387"/>
      <c r="D18777" t="s">
        <v>17828</v>
      </c>
    </row>
    <row r="18778" spans="1:4" ht="9" x14ac:dyDescent="0.15">
      <c r="A18778" s="277"/>
      <c r="B18778" s="69"/>
      <c r="C18778" s="387"/>
      <c r="D18778" t="s">
        <v>17829</v>
      </c>
    </row>
    <row r="18779" spans="1:4" ht="9" x14ac:dyDescent="0.15">
      <c r="A18779" s="277"/>
      <c r="B18779" s="69"/>
      <c r="C18779" s="387"/>
      <c r="D18779" t="s">
        <v>17830</v>
      </c>
    </row>
    <row r="18780" spans="1:4" ht="9" x14ac:dyDescent="0.15">
      <c r="A18780" s="277"/>
      <c r="B18780" s="69"/>
      <c r="C18780" s="387"/>
      <c r="D18780" t="s">
        <v>17831</v>
      </c>
    </row>
    <row r="18781" spans="1:4" ht="9" x14ac:dyDescent="0.15">
      <c r="A18781" s="277"/>
      <c r="B18781" s="69"/>
      <c r="C18781" s="387"/>
      <c r="D18781" t="s">
        <v>17832</v>
      </c>
    </row>
    <row r="18782" spans="1:4" ht="9" x14ac:dyDescent="0.15">
      <c r="A18782" s="277"/>
      <c r="B18782" s="69"/>
      <c r="C18782" s="387"/>
      <c r="D18782" t="s">
        <v>17833</v>
      </c>
    </row>
    <row r="18783" spans="1:4" ht="9" x14ac:dyDescent="0.15">
      <c r="A18783" s="277"/>
      <c r="B18783" s="69"/>
      <c r="C18783" s="387"/>
      <c r="D18783" t="s">
        <v>17834</v>
      </c>
    </row>
    <row r="18784" spans="1:4" ht="9" x14ac:dyDescent="0.15">
      <c r="A18784" s="277"/>
      <c r="B18784" s="69"/>
      <c r="C18784" s="387"/>
      <c r="D18784" t="s">
        <v>17835</v>
      </c>
    </row>
    <row r="18785" spans="1:4" ht="9" x14ac:dyDescent="0.15">
      <c r="A18785" s="277"/>
      <c r="B18785" s="69"/>
      <c r="C18785" s="387"/>
      <c r="D18785" t="s">
        <v>17836</v>
      </c>
    </row>
    <row r="18786" spans="1:4" ht="9" x14ac:dyDescent="0.15">
      <c r="A18786" s="277"/>
      <c r="B18786" s="69"/>
      <c r="C18786" s="387"/>
      <c r="D18786" t="s">
        <v>21575</v>
      </c>
    </row>
    <row r="18787" spans="1:4" ht="9" x14ac:dyDescent="0.15">
      <c r="A18787" s="277"/>
      <c r="B18787" s="69"/>
      <c r="C18787" s="387"/>
      <c r="D18787" t="s">
        <v>21576</v>
      </c>
    </row>
    <row r="18788" spans="1:4" ht="9" x14ac:dyDescent="0.15">
      <c r="A18788" s="277"/>
      <c r="B18788" s="69"/>
      <c r="C18788" s="387"/>
      <c r="D18788" t="s">
        <v>21577</v>
      </c>
    </row>
    <row r="18789" spans="1:4" ht="9" x14ac:dyDescent="0.15">
      <c r="A18789" s="277"/>
      <c r="B18789" s="69"/>
      <c r="C18789" s="387"/>
      <c r="D18789" t="s">
        <v>17837</v>
      </c>
    </row>
    <row r="18790" spans="1:4" ht="9" x14ac:dyDescent="0.15">
      <c r="A18790" s="277"/>
      <c r="B18790" s="69"/>
      <c r="C18790" s="387"/>
      <c r="D18790" t="s">
        <v>16137</v>
      </c>
    </row>
    <row r="18791" spans="1:4" ht="9" x14ac:dyDescent="0.15">
      <c r="A18791" s="277"/>
      <c r="B18791" s="69"/>
      <c r="C18791" s="387"/>
      <c r="D18791" t="s">
        <v>10418</v>
      </c>
    </row>
    <row r="18792" spans="1:4" ht="9" x14ac:dyDescent="0.15">
      <c r="A18792" s="277"/>
      <c r="B18792" s="69"/>
      <c r="C18792" s="387"/>
      <c r="D18792" t="s">
        <v>13125</v>
      </c>
    </row>
    <row r="18793" spans="1:4" ht="9" x14ac:dyDescent="0.15">
      <c r="A18793" s="277"/>
      <c r="B18793" s="69"/>
      <c r="C18793" s="387"/>
      <c r="D18793" t="s">
        <v>16401</v>
      </c>
    </row>
    <row r="18794" spans="1:4" ht="9" x14ac:dyDescent="0.15">
      <c r="A18794" s="277"/>
      <c r="B18794" s="69"/>
      <c r="C18794" s="387"/>
      <c r="D18794" t="s">
        <v>15725</v>
      </c>
    </row>
    <row r="18795" spans="1:4" ht="9" x14ac:dyDescent="0.15">
      <c r="A18795" s="277"/>
      <c r="B18795" s="69"/>
      <c r="C18795" s="387"/>
      <c r="D18795" t="s">
        <v>9746</v>
      </c>
    </row>
    <row r="18796" spans="1:4" ht="9" x14ac:dyDescent="0.15">
      <c r="A18796" s="277"/>
      <c r="B18796" s="69"/>
      <c r="C18796" s="387"/>
      <c r="D18796" t="s">
        <v>15724</v>
      </c>
    </row>
    <row r="18797" spans="1:4" ht="9" x14ac:dyDescent="0.15">
      <c r="A18797" s="277"/>
      <c r="B18797" s="69"/>
      <c r="C18797" s="387"/>
      <c r="D18797" t="s">
        <v>13125</v>
      </c>
    </row>
    <row r="18798" spans="1:4" ht="9" x14ac:dyDescent="0.15">
      <c r="A18798" s="277"/>
      <c r="B18798" s="69"/>
      <c r="C18798" s="387"/>
      <c r="D18798" t="s">
        <v>15732</v>
      </c>
    </row>
    <row r="18799" spans="1:4" ht="9" x14ac:dyDescent="0.15">
      <c r="A18799" s="277"/>
      <c r="B18799" s="69"/>
      <c r="C18799" s="387"/>
      <c r="D18799" t="s">
        <v>15594</v>
      </c>
    </row>
    <row r="18800" spans="1:4" ht="9" x14ac:dyDescent="0.15">
      <c r="A18800" s="277"/>
      <c r="B18800" s="69"/>
      <c r="C18800" s="387"/>
      <c r="D18800" t="s">
        <v>17838</v>
      </c>
    </row>
    <row r="18801" spans="1:4" ht="9" x14ac:dyDescent="0.15">
      <c r="A18801" s="277"/>
      <c r="B18801" s="69"/>
      <c r="C18801" s="387"/>
      <c r="D18801" t="s">
        <v>17839</v>
      </c>
    </row>
    <row r="18802" spans="1:4" ht="9" x14ac:dyDescent="0.15">
      <c r="A18802" s="277"/>
      <c r="B18802" s="69"/>
      <c r="C18802" s="387"/>
      <c r="D18802" t="s">
        <v>16724</v>
      </c>
    </row>
    <row r="18803" spans="1:4" ht="9" x14ac:dyDescent="0.15">
      <c r="A18803" s="277"/>
      <c r="B18803" s="69"/>
      <c r="C18803" s="387"/>
      <c r="D18803" t="s">
        <v>17840</v>
      </c>
    </row>
    <row r="18804" spans="1:4" ht="9" x14ac:dyDescent="0.15">
      <c r="A18804" s="277"/>
      <c r="B18804" s="69"/>
      <c r="C18804" s="387"/>
      <c r="D18804" t="s">
        <v>487</v>
      </c>
    </row>
    <row r="18805" spans="1:4" ht="9" x14ac:dyDescent="0.15">
      <c r="A18805" s="277"/>
      <c r="B18805" s="69"/>
      <c r="C18805" s="387"/>
      <c r="D18805" t="s">
        <v>13019</v>
      </c>
    </row>
    <row r="18806" spans="1:4" ht="9" x14ac:dyDescent="0.15">
      <c r="A18806" s="277"/>
      <c r="B18806" s="69"/>
      <c r="C18806" s="387"/>
      <c r="D18806" t="s">
        <v>487</v>
      </c>
    </row>
    <row r="18807" spans="1:4" ht="9" x14ac:dyDescent="0.15">
      <c r="A18807" s="277"/>
      <c r="B18807" s="69"/>
      <c r="C18807" s="387"/>
      <c r="D18807" t="s">
        <v>19794</v>
      </c>
    </row>
    <row r="18808" spans="1:4" ht="9" x14ac:dyDescent="0.15">
      <c r="A18808" s="277"/>
      <c r="B18808" s="69"/>
      <c r="C18808" s="387"/>
      <c r="D18808" t="s">
        <v>19805</v>
      </c>
    </row>
    <row r="18809" spans="1:4" ht="9" x14ac:dyDescent="0.15">
      <c r="A18809" s="277"/>
      <c r="B18809" s="69"/>
      <c r="C18809" s="387"/>
      <c r="D18809" t="s">
        <v>21578</v>
      </c>
    </row>
    <row r="18810" spans="1:4" ht="9" x14ac:dyDescent="0.15">
      <c r="A18810" s="277"/>
      <c r="B18810" s="69"/>
      <c r="C18810" s="387"/>
      <c r="D18810" t="s">
        <v>19807</v>
      </c>
    </row>
    <row r="18811" spans="1:4" ht="9" x14ac:dyDescent="0.15">
      <c r="A18811" s="277"/>
      <c r="B18811" s="69"/>
      <c r="C18811" s="387"/>
      <c r="D18811" t="s">
        <v>21579</v>
      </c>
    </row>
    <row r="18812" spans="1:4" ht="9" x14ac:dyDescent="0.15">
      <c r="A18812" s="277"/>
      <c r="B18812" s="69"/>
      <c r="C18812" s="387"/>
      <c r="D18812" t="s">
        <v>19799</v>
      </c>
    </row>
    <row r="18813" spans="1:4" ht="9" x14ac:dyDescent="0.15">
      <c r="A18813" s="277"/>
      <c r="B18813" s="69"/>
      <c r="C18813" s="387"/>
      <c r="D18813" t="s">
        <v>9211</v>
      </c>
    </row>
    <row r="18814" spans="1:4" ht="9" x14ac:dyDescent="0.15">
      <c r="A18814" s="277"/>
      <c r="B18814" s="69"/>
      <c r="C18814" s="387"/>
      <c r="D18814" t="s">
        <v>487</v>
      </c>
    </row>
    <row r="18815" spans="1:4" ht="9" x14ac:dyDescent="0.15">
      <c r="A18815" s="277"/>
      <c r="B18815" s="69"/>
      <c r="C18815" s="387"/>
      <c r="D18815" t="s">
        <v>9155</v>
      </c>
    </row>
    <row r="18816" spans="1:4" ht="9" x14ac:dyDescent="0.15">
      <c r="A18816" s="277"/>
      <c r="B18816" s="69"/>
      <c r="C18816" s="387"/>
      <c r="D18816" t="s">
        <v>17841</v>
      </c>
    </row>
    <row r="18817" spans="1:4" ht="9" x14ac:dyDescent="0.15">
      <c r="A18817" s="277"/>
      <c r="B18817" s="69"/>
      <c r="C18817" s="387"/>
      <c r="D18817" t="s">
        <v>9175</v>
      </c>
    </row>
    <row r="18818" spans="1:4" ht="9" x14ac:dyDescent="0.15">
      <c r="A18818" s="277"/>
      <c r="B18818" s="69"/>
      <c r="C18818" s="387"/>
      <c r="D18818" t="s">
        <v>17842</v>
      </c>
    </row>
    <row r="18819" spans="1:4" ht="9" x14ac:dyDescent="0.15">
      <c r="A18819" s="277"/>
      <c r="B18819" s="69"/>
      <c r="C18819" s="387"/>
      <c r="D18819" t="s">
        <v>21057</v>
      </c>
    </row>
    <row r="18820" spans="1:4" ht="9" x14ac:dyDescent="0.15">
      <c r="A18820" s="277"/>
      <c r="B18820" s="69"/>
      <c r="C18820" s="387"/>
      <c r="D18820" t="s">
        <v>16577</v>
      </c>
    </row>
    <row r="18821" spans="1:4" ht="9" x14ac:dyDescent="0.15">
      <c r="A18821" s="277"/>
      <c r="B18821" s="69"/>
      <c r="C18821" s="387"/>
      <c r="D18821" t="s">
        <v>17843</v>
      </c>
    </row>
    <row r="18822" spans="1:4" ht="9" x14ac:dyDescent="0.15">
      <c r="A18822" s="277"/>
      <c r="B18822" s="69"/>
      <c r="C18822" s="387"/>
      <c r="D18822" t="s">
        <v>15583</v>
      </c>
    </row>
    <row r="18823" spans="1:4" ht="9" x14ac:dyDescent="0.15">
      <c r="A18823" s="277"/>
      <c r="B18823" s="69"/>
      <c r="C18823" s="387"/>
      <c r="D18823" t="s">
        <v>15584</v>
      </c>
    </row>
    <row r="18824" spans="1:4" ht="9" x14ac:dyDescent="0.15">
      <c r="A18824" s="277"/>
      <c r="B18824" s="69"/>
      <c r="C18824" s="387"/>
      <c r="D18824" t="s">
        <v>17844</v>
      </c>
    </row>
    <row r="18825" spans="1:4" ht="9" x14ac:dyDescent="0.15">
      <c r="A18825" s="277"/>
      <c r="B18825" s="69"/>
      <c r="C18825" s="387"/>
      <c r="D18825" t="s">
        <v>17845</v>
      </c>
    </row>
    <row r="18826" spans="1:4" ht="9" x14ac:dyDescent="0.15">
      <c r="A18826" s="277"/>
      <c r="B18826" s="69"/>
      <c r="C18826" s="387"/>
      <c r="D18826" t="s">
        <v>15586</v>
      </c>
    </row>
    <row r="18827" spans="1:4" ht="9" x14ac:dyDescent="0.15">
      <c r="A18827" s="277"/>
      <c r="B18827" s="69"/>
      <c r="C18827" s="387"/>
      <c r="D18827" t="s">
        <v>17846</v>
      </c>
    </row>
    <row r="18828" spans="1:4" ht="9" x14ac:dyDescent="0.15">
      <c r="A18828" s="277"/>
      <c r="B18828" s="69"/>
      <c r="C18828" s="387"/>
      <c r="D18828" t="s">
        <v>9333</v>
      </c>
    </row>
    <row r="18829" spans="1:4" ht="9" x14ac:dyDescent="0.15">
      <c r="A18829" s="277"/>
      <c r="B18829" s="69"/>
      <c r="C18829" s="387"/>
      <c r="D18829" t="s">
        <v>17847</v>
      </c>
    </row>
    <row r="18830" spans="1:4" ht="9" x14ac:dyDescent="0.15">
      <c r="A18830" s="277"/>
      <c r="B18830" s="69"/>
      <c r="C18830" s="387"/>
      <c r="D18830" t="s">
        <v>17848</v>
      </c>
    </row>
    <row r="18831" spans="1:4" ht="9" x14ac:dyDescent="0.15">
      <c r="A18831" s="277"/>
      <c r="B18831" s="69"/>
      <c r="C18831" s="387"/>
      <c r="D18831" t="s">
        <v>17849</v>
      </c>
    </row>
    <row r="18832" spans="1:4" ht="9" x14ac:dyDescent="0.15">
      <c r="A18832" s="277"/>
      <c r="B18832" s="69"/>
      <c r="C18832" s="387"/>
      <c r="D18832" t="s">
        <v>17850</v>
      </c>
    </row>
    <row r="18833" spans="1:4" ht="9" x14ac:dyDescent="0.15">
      <c r="A18833" s="277"/>
      <c r="B18833" s="69"/>
      <c r="C18833" s="387"/>
      <c r="D18833" t="s">
        <v>17851</v>
      </c>
    </row>
    <row r="18834" spans="1:4" ht="9" x14ac:dyDescent="0.15">
      <c r="A18834" s="277"/>
      <c r="B18834" s="69"/>
      <c r="C18834" s="387"/>
      <c r="D18834" t="s">
        <v>17852</v>
      </c>
    </row>
    <row r="18835" spans="1:4" ht="9" x14ac:dyDescent="0.15">
      <c r="A18835" s="277"/>
      <c r="B18835" s="69"/>
      <c r="C18835" s="387"/>
      <c r="D18835" t="s">
        <v>17853</v>
      </c>
    </row>
    <row r="18836" spans="1:4" ht="9" x14ac:dyDescent="0.15">
      <c r="A18836" s="277"/>
      <c r="B18836" s="69"/>
      <c r="C18836" s="387"/>
      <c r="D18836" t="s">
        <v>17854</v>
      </c>
    </row>
    <row r="18837" spans="1:4" ht="9" x14ac:dyDescent="0.15">
      <c r="A18837" s="277"/>
      <c r="B18837" s="69"/>
      <c r="C18837" s="387"/>
      <c r="D18837" t="s">
        <v>17855</v>
      </c>
    </row>
    <row r="18838" spans="1:4" ht="9" x14ac:dyDescent="0.15">
      <c r="A18838" s="277"/>
      <c r="B18838" s="69"/>
      <c r="C18838" s="387"/>
      <c r="D18838" t="s">
        <v>17856</v>
      </c>
    </row>
    <row r="18839" spans="1:4" ht="9" x14ac:dyDescent="0.15">
      <c r="A18839" s="277"/>
      <c r="B18839" s="69"/>
      <c r="C18839" s="387"/>
      <c r="D18839" t="s">
        <v>17857</v>
      </c>
    </row>
    <row r="18840" spans="1:4" ht="9" x14ac:dyDescent="0.15">
      <c r="A18840" s="277"/>
      <c r="B18840" s="69"/>
      <c r="C18840" s="387"/>
      <c r="D18840" t="s">
        <v>17858</v>
      </c>
    </row>
    <row r="18841" spans="1:4" ht="9" x14ac:dyDescent="0.15">
      <c r="A18841" s="277"/>
      <c r="B18841" s="69"/>
      <c r="C18841" s="387"/>
      <c r="D18841" t="s">
        <v>17859</v>
      </c>
    </row>
    <row r="18842" spans="1:4" ht="9" x14ac:dyDescent="0.15">
      <c r="A18842" s="277"/>
      <c r="B18842" s="69"/>
      <c r="C18842" s="387"/>
      <c r="D18842" t="s">
        <v>17860</v>
      </c>
    </row>
    <row r="18843" spans="1:4" ht="9" x14ac:dyDescent="0.15">
      <c r="A18843" s="277"/>
      <c r="B18843" s="69"/>
      <c r="C18843" s="387"/>
      <c r="D18843" t="s">
        <v>17861</v>
      </c>
    </row>
    <row r="18844" spans="1:4" ht="9" x14ac:dyDescent="0.15">
      <c r="A18844" s="277"/>
      <c r="B18844" s="69"/>
      <c r="C18844" s="387"/>
      <c r="D18844" t="s">
        <v>17862</v>
      </c>
    </row>
    <row r="18845" spans="1:4" ht="9" x14ac:dyDescent="0.15">
      <c r="A18845" s="277"/>
      <c r="B18845" s="69"/>
      <c r="C18845" s="387"/>
      <c r="D18845" t="s">
        <v>17863</v>
      </c>
    </row>
    <row r="18846" spans="1:4" ht="9" x14ac:dyDescent="0.15">
      <c r="A18846" s="277"/>
      <c r="B18846" s="69"/>
      <c r="C18846" s="387"/>
      <c r="D18846" t="s">
        <v>17864</v>
      </c>
    </row>
    <row r="18847" spans="1:4" ht="9" x14ac:dyDescent="0.15">
      <c r="A18847" s="277"/>
      <c r="B18847" s="69"/>
      <c r="C18847" s="387"/>
      <c r="D18847" t="s">
        <v>17865</v>
      </c>
    </row>
    <row r="18848" spans="1:4" ht="9" x14ac:dyDescent="0.15">
      <c r="A18848" s="277"/>
      <c r="B18848" s="69"/>
      <c r="C18848" s="387"/>
      <c r="D18848" t="s">
        <v>17866</v>
      </c>
    </row>
    <row r="18849" spans="1:4" ht="9" x14ac:dyDescent="0.15">
      <c r="A18849" s="277"/>
      <c r="B18849" s="69"/>
      <c r="C18849" s="387"/>
      <c r="D18849" t="s">
        <v>17867</v>
      </c>
    </row>
    <row r="18850" spans="1:4" ht="9" x14ac:dyDescent="0.15">
      <c r="A18850" s="277"/>
      <c r="B18850" s="69"/>
      <c r="C18850" s="387"/>
      <c r="D18850" t="s">
        <v>17868</v>
      </c>
    </row>
    <row r="18851" spans="1:4" ht="9" x14ac:dyDescent="0.15">
      <c r="A18851" s="277"/>
      <c r="B18851" s="69"/>
      <c r="C18851" s="387"/>
      <c r="D18851" t="s">
        <v>17869</v>
      </c>
    </row>
    <row r="18852" spans="1:4" ht="9" x14ac:dyDescent="0.15">
      <c r="A18852" s="277"/>
      <c r="B18852" s="69"/>
      <c r="C18852" s="387"/>
      <c r="D18852" t="s">
        <v>17870</v>
      </c>
    </row>
    <row r="18853" spans="1:4" ht="9" x14ac:dyDescent="0.15">
      <c r="A18853" s="277"/>
      <c r="B18853" s="69"/>
      <c r="C18853" s="387"/>
      <c r="D18853" t="s">
        <v>17871</v>
      </c>
    </row>
    <row r="18854" spans="1:4" ht="9" x14ac:dyDescent="0.15">
      <c r="A18854" s="277"/>
      <c r="B18854" s="69"/>
      <c r="C18854" s="387"/>
      <c r="D18854" t="s">
        <v>17872</v>
      </c>
    </row>
    <row r="18855" spans="1:4" ht="9" x14ac:dyDescent="0.15">
      <c r="A18855" s="277"/>
      <c r="B18855" s="69"/>
      <c r="C18855" s="387"/>
      <c r="D18855" t="s">
        <v>17873</v>
      </c>
    </row>
    <row r="18856" spans="1:4" ht="9" x14ac:dyDescent="0.15">
      <c r="A18856" s="277"/>
      <c r="B18856" s="69"/>
      <c r="C18856" s="387"/>
      <c r="D18856" t="s">
        <v>17874</v>
      </c>
    </row>
    <row r="18857" spans="1:4" ht="9" x14ac:dyDescent="0.15">
      <c r="A18857" s="277"/>
      <c r="B18857" s="69"/>
      <c r="C18857" s="387"/>
      <c r="D18857" t="s">
        <v>17873</v>
      </c>
    </row>
    <row r="18858" spans="1:4" ht="9" x14ac:dyDescent="0.15">
      <c r="A18858" s="277"/>
      <c r="B18858" s="69"/>
      <c r="C18858" s="387"/>
      <c r="D18858" t="s">
        <v>17875</v>
      </c>
    </row>
    <row r="18859" spans="1:4" ht="9" x14ac:dyDescent="0.15">
      <c r="A18859" s="277"/>
      <c r="B18859" s="69"/>
      <c r="C18859" s="387"/>
      <c r="D18859" t="s">
        <v>17876</v>
      </c>
    </row>
    <row r="18860" spans="1:4" ht="9" x14ac:dyDescent="0.15">
      <c r="A18860" s="277"/>
      <c r="B18860" s="69"/>
      <c r="C18860" s="387"/>
      <c r="D18860" t="s">
        <v>17873</v>
      </c>
    </row>
    <row r="18861" spans="1:4" ht="9" x14ac:dyDescent="0.15">
      <c r="A18861" s="277"/>
      <c r="B18861" s="69"/>
      <c r="C18861" s="387"/>
      <c r="D18861" t="s">
        <v>17877</v>
      </c>
    </row>
    <row r="18862" spans="1:4" ht="9" x14ac:dyDescent="0.15">
      <c r="A18862" s="277"/>
      <c r="B18862" s="69"/>
      <c r="C18862" s="387"/>
      <c r="D18862" t="s">
        <v>17878</v>
      </c>
    </row>
    <row r="18863" spans="1:4" ht="9" x14ac:dyDescent="0.15">
      <c r="A18863" s="277"/>
      <c r="B18863" s="69"/>
      <c r="C18863" s="387"/>
      <c r="D18863" t="s">
        <v>17879</v>
      </c>
    </row>
    <row r="18864" spans="1:4" ht="9" x14ac:dyDescent="0.15">
      <c r="A18864" s="277"/>
      <c r="B18864" s="69"/>
      <c r="C18864" s="387"/>
      <c r="D18864" t="s">
        <v>17880</v>
      </c>
    </row>
    <row r="18865" spans="1:4" ht="9" x14ac:dyDescent="0.15">
      <c r="A18865" s="277"/>
      <c r="B18865" s="69"/>
      <c r="C18865" s="387"/>
      <c r="D18865" t="s">
        <v>17881</v>
      </c>
    </row>
    <row r="18866" spans="1:4" ht="9" x14ac:dyDescent="0.15">
      <c r="A18866" s="277"/>
      <c r="B18866" s="69"/>
      <c r="C18866" s="387"/>
      <c r="D18866" t="s">
        <v>17882</v>
      </c>
    </row>
    <row r="18867" spans="1:4" ht="9" x14ac:dyDescent="0.15">
      <c r="A18867" s="277"/>
      <c r="B18867" s="69"/>
      <c r="C18867" s="387"/>
      <c r="D18867" t="s">
        <v>12736</v>
      </c>
    </row>
    <row r="18868" spans="1:4" ht="9" x14ac:dyDescent="0.15">
      <c r="A18868" s="277"/>
      <c r="B18868" s="69"/>
      <c r="C18868" s="387"/>
      <c r="D18868" t="s">
        <v>17883</v>
      </c>
    </row>
    <row r="18869" spans="1:4" ht="9" x14ac:dyDescent="0.15">
      <c r="A18869" s="277"/>
      <c r="B18869" s="69"/>
      <c r="C18869" s="387"/>
      <c r="D18869" t="s">
        <v>17884</v>
      </c>
    </row>
    <row r="18870" spans="1:4" ht="9" x14ac:dyDescent="0.15">
      <c r="A18870" s="277"/>
      <c r="B18870" s="69"/>
      <c r="C18870" s="387"/>
      <c r="D18870" t="s">
        <v>17885</v>
      </c>
    </row>
    <row r="18871" spans="1:4" ht="9" x14ac:dyDescent="0.15">
      <c r="A18871" s="277"/>
      <c r="B18871" s="69"/>
      <c r="C18871" s="387"/>
      <c r="D18871" t="s">
        <v>17886</v>
      </c>
    </row>
    <row r="18872" spans="1:4" ht="9" x14ac:dyDescent="0.15">
      <c r="A18872" s="277"/>
      <c r="B18872" s="69"/>
      <c r="C18872" s="387"/>
      <c r="D18872" t="s">
        <v>17887</v>
      </c>
    </row>
    <row r="18873" spans="1:4" ht="9" x14ac:dyDescent="0.15">
      <c r="A18873" s="277"/>
      <c r="B18873" s="69"/>
      <c r="C18873" s="387"/>
      <c r="D18873" t="s">
        <v>17888</v>
      </c>
    </row>
    <row r="18874" spans="1:4" ht="9" x14ac:dyDescent="0.15">
      <c r="A18874" s="277"/>
      <c r="B18874" s="69"/>
      <c r="C18874" s="387"/>
      <c r="D18874" t="s">
        <v>17889</v>
      </c>
    </row>
    <row r="18875" spans="1:4" ht="9" x14ac:dyDescent="0.15">
      <c r="A18875" s="277"/>
      <c r="B18875" s="69"/>
      <c r="C18875" s="387"/>
      <c r="D18875" t="s">
        <v>17888</v>
      </c>
    </row>
    <row r="18876" spans="1:4" ht="9" x14ac:dyDescent="0.15">
      <c r="A18876" s="277"/>
      <c r="B18876" s="69"/>
      <c r="C18876" s="387"/>
      <c r="D18876" t="s">
        <v>17890</v>
      </c>
    </row>
    <row r="18877" spans="1:4" ht="9" x14ac:dyDescent="0.15">
      <c r="A18877" s="277"/>
      <c r="B18877" s="69"/>
      <c r="C18877" s="387"/>
      <c r="D18877" t="s">
        <v>17888</v>
      </c>
    </row>
    <row r="18878" spans="1:4" ht="9" x14ac:dyDescent="0.15">
      <c r="A18878" s="277"/>
      <c r="B18878" s="69"/>
      <c r="C18878" s="387"/>
      <c r="D18878" t="s">
        <v>17891</v>
      </c>
    </row>
    <row r="18879" spans="1:4" ht="9" x14ac:dyDescent="0.15">
      <c r="A18879" s="277"/>
      <c r="B18879" s="69"/>
      <c r="C18879" s="387"/>
      <c r="D18879" t="s">
        <v>17888</v>
      </c>
    </row>
    <row r="18880" spans="1:4" ht="9" x14ac:dyDescent="0.15">
      <c r="A18880" s="277"/>
      <c r="B18880" s="69"/>
      <c r="C18880" s="387"/>
      <c r="D18880" t="s">
        <v>17892</v>
      </c>
    </row>
    <row r="18881" spans="1:4" ht="9" x14ac:dyDescent="0.15">
      <c r="A18881" s="277"/>
      <c r="B18881" s="69"/>
      <c r="C18881" s="387"/>
      <c r="D18881" t="s">
        <v>17893</v>
      </c>
    </row>
    <row r="18882" spans="1:4" ht="9" x14ac:dyDescent="0.15">
      <c r="A18882" s="277"/>
      <c r="B18882" s="69"/>
      <c r="C18882" s="387"/>
      <c r="D18882" t="s">
        <v>17894</v>
      </c>
    </row>
    <row r="18883" spans="1:4" ht="9" x14ac:dyDescent="0.15">
      <c r="A18883" s="277"/>
      <c r="B18883" s="69"/>
      <c r="C18883" s="387"/>
      <c r="D18883" t="s">
        <v>17895</v>
      </c>
    </row>
    <row r="18884" spans="1:4" ht="9" x14ac:dyDescent="0.15">
      <c r="A18884" s="277"/>
      <c r="B18884" s="69"/>
      <c r="C18884" s="387"/>
      <c r="D18884" t="s">
        <v>16566</v>
      </c>
    </row>
    <row r="18885" spans="1:4" ht="9" x14ac:dyDescent="0.15">
      <c r="A18885" s="277"/>
      <c r="B18885" s="69"/>
      <c r="C18885" s="387"/>
      <c r="D18885" t="s">
        <v>17896</v>
      </c>
    </row>
    <row r="18886" spans="1:4" ht="9" x14ac:dyDescent="0.15">
      <c r="A18886" s="277"/>
      <c r="B18886" s="69"/>
      <c r="C18886" s="387"/>
      <c r="D18886" t="s">
        <v>487</v>
      </c>
    </row>
    <row r="18887" spans="1:4" ht="9" x14ac:dyDescent="0.15">
      <c r="A18887" s="277"/>
      <c r="B18887" s="69"/>
      <c r="C18887" s="387"/>
      <c r="D18887" t="s">
        <v>19794</v>
      </c>
    </row>
    <row r="18888" spans="1:4" ht="9" x14ac:dyDescent="0.15">
      <c r="A18888" s="277"/>
      <c r="B18888" s="69"/>
      <c r="C18888" s="387"/>
      <c r="D18888" t="s">
        <v>19805</v>
      </c>
    </row>
    <row r="18889" spans="1:4" ht="9" x14ac:dyDescent="0.15">
      <c r="A18889" s="277"/>
      <c r="B18889" s="69"/>
      <c r="C18889" s="387"/>
      <c r="D18889" t="s">
        <v>21580</v>
      </c>
    </row>
    <row r="18890" spans="1:4" ht="9" x14ac:dyDescent="0.15">
      <c r="A18890" s="277"/>
      <c r="B18890" s="69"/>
      <c r="C18890" s="387"/>
      <c r="D18890" t="s">
        <v>19807</v>
      </c>
    </row>
    <row r="18891" spans="1:4" ht="9" x14ac:dyDescent="0.15">
      <c r="A18891" s="277"/>
      <c r="B18891" s="69"/>
      <c r="C18891" s="387"/>
      <c r="D18891" t="s">
        <v>19799</v>
      </c>
    </row>
    <row r="18892" spans="1:4" ht="9" x14ac:dyDescent="0.15">
      <c r="A18892" s="277"/>
      <c r="B18892" s="69"/>
      <c r="C18892" s="387"/>
      <c r="D18892" t="s">
        <v>9211</v>
      </c>
    </row>
    <row r="18893" spans="1:4" ht="9" x14ac:dyDescent="0.15">
      <c r="A18893" s="277"/>
      <c r="B18893" s="69"/>
      <c r="C18893" s="387"/>
      <c r="D18893" t="s">
        <v>487</v>
      </c>
    </row>
    <row r="18894" spans="1:4" ht="9" x14ac:dyDescent="0.15">
      <c r="A18894" s="277"/>
      <c r="B18894" s="69"/>
      <c r="C18894" s="387"/>
      <c r="D18894" t="s">
        <v>21052</v>
      </c>
    </row>
    <row r="18895" spans="1:4" ht="9" x14ac:dyDescent="0.15">
      <c r="A18895" s="277"/>
      <c r="B18895" s="69"/>
      <c r="C18895" s="387"/>
      <c r="D18895" t="s">
        <v>21581</v>
      </c>
    </row>
    <row r="18896" spans="1:4" ht="9" x14ac:dyDescent="0.15">
      <c r="A18896" s="277"/>
      <c r="B18896" s="69"/>
      <c r="C18896" s="387"/>
      <c r="D18896" t="s">
        <v>21053</v>
      </c>
    </row>
    <row r="18897" spans="1:4" ht="9" x14ac:dyDescent="0.15">
      <c r="A18897" s="277"/>
      <c r="B18897" s="69"/>
      <c r="C18897" s="387"/>
      <c r="D18897" t="s">
        <v>9176</v>
      </c>
    </row>
    <row r="18898" spans="1:4" ht="9" x14ac:dyDescent="0.15">
      <c r="A18898" s="277"/>
      <c r="B18898" s="69"/>
      <c r="C18898" s="387"/>
      <c r="D18898" t="s">
        <v>11919</v>
      </c>
    </row>
    <row r="18899" spans="1:4" ht="9" x14ac:dyDescent="0.15">
      <c r="A18899" s="277"/>
      <c r="B18899" s="69"/>
      <c r="C18899" s="387"/>
      <c r="D18899" t="s">
        <v>17897</v>
      </c>
    </row>
    <row r="18900" spans="1:4" ht="9" x14ac:dyDescent="0.15">
      <c r="A18900" s="277"/>
      <c r="B18900" s="69"/>
      <c r="C18900" s="387"/>
      <c r="D18900" t="s">
        <v>9178</v>
      </c>
    </row>
    <row r="18901" spans="1:4" ht="9" x14ac:dyDescent="0.15">
      <c r="A18901" s="277"/>
      <c r="B18901" s="69"/>
      <c r="C18901" s="387"/>
      <c r="D18901" t="s">
        <v>487</v>
      </c>
    </row>
    <row r="18902" spans="1:4" ht="9" x14ac:dyDescent="0.15">
      <c r="A18902" s="277"/>
      <c r="B18902" s="69"/>
      <c r="C18902" s="387"/>
      <c r="D18902" t="s">
        <v>19794</v>
      </c>
    </row>
    <row r="18903" spans="1:4" ht="9" x14ac:dyDescent="0.15">
      <c r="A18903" s="277"/>
      <c r="B18903" s="69"/>
      <c r="C18903" s="387"/>
      <c r="D18903" t="s">
        <v>20220</v>
      </c>
    </row>
    <row r="18904" spans="1:4" ht="9" x14ac:dyDescent="0.15">
      <c r="A18904" s="277"/>
      <c r="B18904" s="69"/>
      <c r="C18904" s="387"/>
      <c r="D18904" t="s">
        <v>21582</v>
      </c>
    </row>
    <row r="18905" spans="1:4" ht="9" x14ac:dyDescent="0.15">
      <c r="A18905" s="277"/>
      <c r="B18905" s="69"/>
      <c r="C18905" s="387"/>
      <c r="D18905" t="s">
        <v>19799</v>
      </c>
    </row>
    <row r="18906" spans="1:4" ht="9" x14ac:dyDescent="0.15">
      <c r="A18906" s="277"/>
      <c r="B18906" s="69"/>
      <c r="C18906" s="387"/>
      <c r="D18906" t="s">
        <v>9211</v>
      </c>
    </row>
    <row r="18907" spans="1:4" ht="9" x14ac:dyDescent="0.15">
      <c r="A18907" s="277"/>
      <c r="B18907" s="69"/>
      <c r="C18907" s="387"/>
      <c r="D18907" t="s">
        <v>487</v>
      </c>
    </row>
    <row r="18908" spans="1:4" ht="9" x14ac:dyDescent="0.15">
      <c r="A18908" s="277"/>
      <c r="B18908" s="69"/>
      <c r="C18908" s="387"/>
      <c r="D18908" t="s">
        <v>14033</v>
      </c>
    </row>
    <row r="18909" spans="1:4" ht="9" x14ac:dyDescent="0.15">
      <c r="A18909" s="277"/>
      <c r="B18909" s="69"/>
      <c r="C18909" s="387"/>
      <c r="D18909" t="s">
        <v>487</v>
      </c>
    </row>
    <row r="18910" spans="1:4" ht="9" x14ac:dyDescent="0.15">
      <c r="A18910" s="277"/>
      <c r="B18910" s="69"/>
      <c r="C18910" s="387"/>
      <c r="D18910" t="s">
        <v>13029</v>
      </c>
    </row>
    <row r="18911" spans="1:4" ht="9" x14ac:dyDescent="0.15">
      <c r="A18911" s="277"/>
      <c r="B18911" s="69"/>
      <c r="C18911" s="387"/>
      <c r="D18911" t="s">
        <v>17898</v>
      </c>
    </row>
    <row r="18912" spans="1:4" ht="9" x14ac:dyDescent="0.15">
      <c r="A18912" s="277"/>
      <c r="B18912" s="69"/>
      <c r="C18912" s="387"/>
      <c r="D18912" t="s">
        <v>13029</v>
      </c>
    </row>
    <row r="18913" spans="1:4" ht="9" x14ac:dyDescent="0.15">
      <c r="A18913" s="277"/>
      <c r="B18913" s="69"/>
      <c r="C18913" s="387"/>
      <c r="D18913" t="s">
        <v>14615</v>
      </c>
    </row>
    <row r="18914" spans="1:4" ht="9" x14ac:dyDescent="0.15">
      <c r="A18914" s="277"/>
      <c r="B18914" s="69"/>
      <c r="C18914" s="387"/>
      <c r="D18914" t="s">
        <v>17899</v>
      </c>
    </row>
    <row r="18915" spans="1:4" ht="9" x14ac:dyDescent="0.15">
      <c r="A18915" s="277"/>
      <c r="B18915" s="69"/>
      <c r="C18915" s="387"/>
      <c r="D18915" t="s">
        <v>487</v>
      </c>
    </row>
    <row r="18916" spans="1:4" ht="9" x14ac:dyDescent="0.15">
      <c r="A18916" s="277"/>
      <c r="B18916" s="69"/>
      <c r="C18916" s="387"/>
      <c r="D18916" t="s">
        <v>13029</v>
      </c>
    </row>
    <row r="18917" spans="1:4" ht="9" x14ac:dyDescent="0.15">
      <c r="A18917" s="277"/>
      <c r="B18917" s="69"/>
      <c r="C18917" s="387"/>
      <c r="D18917" t="s">
        <v>21583</v>
      </c>
    </row>
    <row r="18918" spans="1:4" ht="9" x14ac:dyDescent="0.15">
      <c r="A18918" s="277"/>
      <c r="B18918" s="69"/>
      <c r="C18918" s="387"/>
      <c r="D18918" t="s">
        <v>13029</v>
      </c>
    </row>
    <row r="18919" spans="1:4" ht="9" x14ac:dyDescent="0.15">
      <c r="A18919" s="277"/>
      <c r="B18919" s="69"/>
      <c r="C18919" s="387"/>
      <c r="D18919" t="s">
        <v>17900</v>
      </c>
    </row>
    <row r="18920" spans="1:4" ht="9" x14ac:dyDescent="0.15">
      <c r="A18920" s="277"/>
      <c r="B18920" s="69"/>
      <c r="C18920" s="387"/>
      <c r="D18920" t="s">
        <v>487</v>
      </c>
    </row>
    <row r="18921" spans="1:4" ht="9" x14ac:dyDescent="0.15">
      <c r="A18921" s="277"/>
      <c r="B18921" s="69"/>
      <c r="C18921" s="387"/>
      <c r="D18921" t="s">
        <v>16026</v>
      </c>
    </row>
    <row r="18922" spans="1:4" ht="9" x14ac:dyDescent="0.15">
      <c r="A18922" s="277"/>
      <c r="B18922" s="69"/>
      <c r="C18922" s="387"/>
      <c r="D18922" t="s">
        <v>11886</v>
      </c>
    </row>
    <row r="18923" spans="1:4" ht="9" x14ac:dyDescent="0.15">
      <c r="A18923" s="277"/>
      <c r="B18923" s="69"/>
      <c r="C18923" s="387"/>
      <c r="D18923" t="s">
        <v>5147</v>
      </c>
    </row>
    <row r="18924" spans="1:4" ht="9" x14ac:dyDescent="0.15">
      <c r="A18924" s="277"/>
      <c r="B18924" s="69"/>
      <c r="C18924" s="387"/>
      <c r="D18924" t="s">
        <v>5148</v>
      </c>
    </row>
    <row r="18925" spans="1:4" ht="9" x14ac:dyDescent="0.15">
      <c r="A18925" s="277"/>
      <c r="B18925" s="69"/>
      <c r="C18925" s="387"/>
      <c r="D18925" t="s">
        <v>5149</v>
      </c>
    </row>
    <row r="18926" spans="1:4" ht="9" x14ac:dyDescent="0.15">
      <c r="A18926" s="277"/>
      <c r="B18926" s="69"/>
      <c r="C18926" s="387"/>
      <c r="D18926" t="s">
        <v>5150</v>
      </c>
    </row>
    <row r="18927" spans="1:4" ht="9" x14ac:dyDescent="0.15">
      <c r="A18927" s="277"/>
      <c r="B18927" s="69"/>
      <c r="C18927" s="387"/>
      <c r="D18927" t="s">
        <v>17901</v>
      </c>
    </row>
    <row r="18928" spans="1:4" ht="9" x14ac:dyDescent="0.15">
      <c r="A18928" s="277"/>
      <c r="B18928" s="69"/>
      <c r="C18928" s="387"/>
      <c r="D18928" t="s">
        <v>17902</v>
      </c>
    </row>
    <row r="18929" spans="1:4" ht="9" x14ac:dyDescent="0.15">
      <c r="A18929" s="277"/>
      <c r="B18929" s="69"/>
      <c r="C18929" s="387"/>
      <c r="D18929" t="s">
        <v>17903</v>
      </c>
    </row>
    <row r="18930" spans="1:4" ht="9" x14ac:dyDescent="0.15">
      <c r="A18930" s="277"/>
      <c r="B18930" s="69"/>
      <c r="C18930" s="387"/>
      <c r="D18930" t="s">
        <v>17904</v>
      </c>
    </row>
    <row r="18931" spans="1:4" ht="9" x14ac:dyDescent="0.15">
      <c r="A18931" s="277"/>
      <c r="B18931" s="69"/>
      <c r="C18931" s="387"/>
      <c r="D18931" t="s">
        <v>17905</v>
      </c>
    </row>
    <row r="18932" spans="1:4" ht="9" x14ac:dyDescent="0.15">
      <c r="A18932" s="277"/>
      <c r="B18932" s="69"/>
      <c r="C18932" s="387"/>
      <c r="D18932" t="s">
        <v>487</v>
      </c>
    </row>
    <row r="18933" spans="1:4" ht="9" x14ac:dyDescent="0.15">
      <c r="A18933" s="277"/>
      <c r="B18933" s="69"/>
      <c r="C18933" s="387"/>
      <c r="D18933" t="s">
        <v>17906</v>
      </c>
    </row>
    <row r="18934" spans="1:4" ht="9" x14ac:dyDescent="0.15">
      <c r="A18934" s="277"/>
      <c r="B18934" s="69"/>
      <c r="C18934" s="387"/>
      <c r="D18934" t="s">
        <v>17907</v>
      </c>
    </row>
    <row r="18935" spans="1:4" ht="9" x14ac:dyDescent="0.15">
      <c r="A18935" s="277"/>
      <c r="B18935" s="69"/>
      <c r="C18935" s="387"/>
      <c r="D18935" t="s">
        <v>17908</v>
      </c>
    </row>
    <row r="18936" spans="1:4" ht="9" x14ac:dyDescent="0.15">
      <c r="A18936" s="277"/>
      <c r="B18936" s="69"/>
      <c r="C18936" s="387"/>
      <c r="D18936" t="s">
        <v>487</v>
      </c>
    </row>
    <row r="18937" spans="1:4" ht="9" x14ac:dyDescent="0.15">
      <c r="A18937" s="277"/>
      <c r="B18937" s="69"/>
      <c r="C18937" s="387"/>
      <c r="D18937" t="s">
        <v>17909</v>
      </c>
    </row>
    <row r="18938" spans="1:4" ht="9" x14ac:dyDescent="0.15">
      <c r="A18938" s="277"/>
      <c r="B18938" s="69"/>
      <c r="C18938" s="387"/>
      <c r="D18938" t="s">
        <v>487</v>
      </c>
    </row>
    <row r="18939" spans="1:4" ht="9" x14ac:dyDescent="0.15">
      <c r="A18939" s="277"/>
      <c r="B18939" s="69"/>
      <c r="C18939" s="387"/>
      <c r="D18939" t="s">
        <v>9155</v>
      </c>
    </row>
    <row r="18940" spans="1:4" ht="9" x14ac:dyDescent="0.15">
      <c r="A18940" s="277"/>
      <c r="B18940" s="69"/>
      <c r="C18940" s="387"/>
      <c r="D18940" t="s">
        <v>21584</v>
      </c>
    </row>
    <row r="18941" spans="1:4" ht="9" x14ac:dyDescent="0.15">
      <c r="A18941" s="277"/>
      <c r="B18941" s="69"/>
      <c r="C18941" s="387"/>
      <c r="D18941" t="s">
        <v>9175</v>
      </c>
    </row>
    <row r="18942" spans="1:4" ht="9" x14ac:dyDescent="0.15">
      <c r="A18942" s="277"/>
      <c r="B18942" s="69"/>
      <c r="C18942" s="387"/>
      <c r="D18942" t="s">
        <v>17910</v>
      </c>
    </row>
    <row r="18943" spans="1:4" ht="9" x14ac:dyDescent="0.15">
      <c r="A18943" s="277"/>
      <c r="B18943" s="69"/>
      <c r="C18943" s="387"/>
      <c r="D18943" t="s">
        <v>17911</v>
      </c>
    </row>
    <row r="18944" spans="1:4" ht="9" x14ac:dyDescent="0.15">
      <c r="A18944" s="277"/>
      <c r="B18944" s="69"/>
      <c r="C18944" s="387"/>
      <c r="D18944" t="s">
        <v>17912</v>
      </c>
    </row>
    <row r="18945" spans="1:4" ht="9" x14ac:dyDescent="0.15">
      <c r="A18945" s="277"/>
      <c r="B18945" s="69"/>
      <c r="C18945" s="387"/>
      <c r="D18945" t="s">
        <v>17913</v>
      </c>
    </row>
    <row r="18946" spans="1:4" ht="9" x14ac:dyDescent="0.15">
      <c r="A18946" s="277"/>
      <c r="B18946" s="69"/>
      <c r="C18946" s="387"/>
      <c r="D18946" t="s">
        <v>10011</v>
      </c>
    </row>
    <row r="18947" spans="1:4" ht="9" x14ac:dyDescent="0.15">
      <c r="A18947" s="277"/>
      <c r="B18947" s="69"/>
      <c r="C18947" s="387"/>
      <c r="D18947" t="s">
        <v>17914</v>
      </c>
    </row>
    <row r="18948" spans="1:4" ht="9" x14ac:dyDescent="0.15">
      <c r="A18948" s="277"/>
      <c r="B18948" s="69"/>
      <c r="C18948" s="387"/>
      <c r="D18948" t="s">
        <v>13021</v>
      </c>
    </row>
    <row r="18949" spans="1:4" ht="9" x14ac:dyDescent="0.15">
      <c r="A18949" s="277"/>
      <c r="B18949" s="69"/>
      <c r="C18949" s="387"/>
      <c r="D18949" t="s">
        <v>9176</v>
      </c>
    </row>
    <row r="18950" spans="1:4" ht="9" x14ac:dyDescent="0.15">
      <c r="A18950" s="277"/>
      <c r="B18950" s="69"/>
      <c r="C18950" s="387"/>
      <c r="D18950" t="s">
        <v>17915</v>
      </c>
    </row>
    <row r="18951" spans="1:4" ht="9" x14ac:dyDescent="0.15">
      <c r="A18951" s="277"/>
      <c r="B18951" s="69"/>
      <c r="C18951" s="387"/>
      <c r="D18951" t="s">
        <v>9178</v>
      </c>
    </row>
    <row r="18952" spans="1:4" ht="9" x14ac:dyDescent="0.15">
      <c r="A18952" s="277"/>
      <c r="B18952" s="69"/>
      <c r="C18952" s="387"/>
      <c r="D18952" t="s">
        <v>17916</v>
      </c>
    </row>
    <row r="18953" spans="1:4" ht="9" x14ac:dyDescent="0.15">
      <c r="A18953" s="277"/>
      <c r="B18953" s="69"/>
      <c r="C18953" s="387"/>
      <c r="D18953" t="s">
        <v>17917</v>
      </c>
    </row>
    <row r="18954" spans="1:4" ht="9" x14ac:dyDescent="0.15">
      <c r="A18954" s="277"/>
      <c r="B18954" s="69"/>
      <c r="C18954" s="387"/>
      <c r="D18954" t="s">
        <v>17918</v>
      </c>
    </row>
    <row r="18955" spans="1:4" ht="9" x14ac:dyDescent="0.15">
      <c r="A18955" s="277"/>
      <c r="B18955" s="69"/>
      <c r="C18955" s="387"/>
      <c r="D18955" t="s">
        <v>17919</v>
      </c>
    </row>
    <row r="18956" spans="1:4" ht="9" x14ac:dyDescent="0.15">
      <c r="A18956" s="277"/>
      <c r="B18956" s="69"/>
      <c r="C18956" s="387"/>
      <c r="D18956" t="s">
        <v>9628</v>
      </c>
    </row>
    <row r="18957" spans="1:4" ht="9" x14ac:dyDescent="0.15">
      <c r="A18957" s="277"/>
      <c r="B18957" s="69"/>
      <c r="C18957" s="387"/>
      <c r="D18957" t="s">
        <v>17920</v>
      </c>
    </row>
    <row r="18958" spans="1:4" ht="9" x14ac:dyDescent="0.15">
      <c r="A18958" s="277"/>
      <c r="B18958" s="69"/>
      <c r="C18958" s="387"/>
      <c r="D18958" t="s">
        <v>17921</v>
      </c>
    </row>
    <row r="18959" spans="1:4" ht="9" x14ac:dyDescent="0.15">
      <c r="A18959" s="277"/>
      <c r="B18959" s="69"/>
      <c r="C18959" s="387"/>
      <c r="D18959" t="s">
        <v>17922</v>
      </c>
    </row>
    <row r="18960" spans="1:4" ht="9" x14ac:dyDescent="0.15">
      <c r="A18960" s="277"/>
      <c r="B18960" s="69"/>
      <c r="C18960" s="387"/>
      <c r="D18960" t="s">
        <v>17923</v>
      </c>
    </row>
    <row r="18961" spans="1:4" ht="9" x14ac:dyDescent="0.15">
      <c r="A18961" s="277"/>
      <c r="B18961" s="69"/>
      <c r="C18961" s="387"/>
      <c r="D18961" t="s">
        <v>9628</v>
      </c>
    </row>
    <row r="18962" spans="1:4" ht="9" x14ac:dyDescent="0.15">
      <c r="A18962" s="277"/>
      <c r="B18962" s="69"/>
      <c r="C18962" s="387"/>
      <c r="D18962" t="s">
        <v>17924</v>
      </c>
    </row>
    <row r="18963" spans="1:4" ht="9" x14ac:dyDescent="0.15">
      <c r="A18963" s="277"/>
      <c r="B18963" s="69"/>
      <c r="C18963" s="387"/>
      <c r="D18963" t="s">
        <v>17925</v>
      </c>
    </row>
    <row r="18964" spans="1:4" ht="9" x14ac:dyDescent="0.15">
      <c r="A18964" s="277"/>
      <c r="B18964" s="69"/>
      <c r="C18964" s="387"/>
      <c r="D18964" t="s">
        <v>17926</v>
      </c>
    </row>
    <row r="18965" spans="1:4" ht="9" x14ac:dyDescent="0.15">
      <c r="A18965" s="277"/>
      <c r="B18965" s="69"/>
      <c r="C18965" s="387"/>
      <c r="D18965" t="s">
        <v>17927</v>
      </c>
    </row>
    <row r="18966" spans="1:4" ht="9" x14ac:dyDescent="0.15">
      <c r="A18966" s="277"/>
      <c r="B18966" s="69"/>
      <c r="C18966" s="387"/>
      <c r="D18966" t="s">
        <v>17928</v>
      </c>
    </row>
    <row r="18967" spans="1:4" ht="9" x14ac:dyDescent="0.15">
      <c r="A18967" s="277"/>
      <c r="B18967" s="69"/>
      <c r="C18967" s="387"/>
      <c r="D18967" t="s">
        <v>17929</v>
      </c>
    </row>
    <row r="18968" spans="1:4" ht="9" x14ac:dyDescent="0.15">
      <c r="A18968" s="277"/>
      <c r="B18968" s="69"/>
      <c r="C18968" s="387"/>
      <c r="D18968" t="s">
        <v>17930</v>
      </c>
    </row>
    <row r="18969" spans="1:4" ht="9" x14ac:dyDescent="0.15">
      <c r="A18969" s="277"/>
      <c r="B18969" s="69"/>
      <c r="C18969" s="387"/>
      <c r="D18969" t="s">
        <v>17931</v>
      </c>
    </row>
    <row r="18970" spans="1:4" ht="9" x14ac:dyDescent="0.15">
      <c r="A18970" s="277"/>
      <c r="B18970" s="69"/>
      <c r="C18970" s="387"/>
      <c r="D18970" t="s">
        <v>17932</v>
      </c>
    </row>
    <row r="18971" spans="1:4" ht="9" x14ac:dyDescent="0.15">
      <c r="A18971" s="277"/>
      <c r="B18971" s="69"/>
      <c r="C18971" s="387"/>
      <c r="D18971" t="s">
        <v>17933</v>
      </c>
    </row>
    <row r="18972" spans="1:4" ht="9" x14ac:dyDescent="0.15">
      <c r="A18972" s="277"/>
      <c r="B18972" s="69"/>
      <c r="C18972" s="387"/>
      <c r="D18972" t="s">
        <v>17934</v>
      </c>
    </row>
    <row r="18973" spans="1:4" ht="9" x14ac:dyDescent="0.15">
      <c r="A18973" s="277"/>
      <c r="B18973" s="69"/>
      <c r="C18973" s="387"/>
      <c r="D18973" t="s">
        <v>17935</v>
      </c>
    </row>
    <row r="18974" spans="1:4" ht="9" x14ac:dyDescent="0.15">
      <c r="A18974" s="277"/>
      <c r="B18974" s="69"/>
      <c r="C18974" s="387"/>
      <c r="D18974" t="s">
        <v>17936</v>
      </c>
    </row>
    <row r="18975" spans="1:4" ht="9" x14ac:dyDescent="0.15">
      <c r="A18975" s="277"/>
      <c r="B18975" s="69"/>
      <c r="C18975" s="387"/>
      <c r="D18975" t="s">
        <v>17937</v>
      </c>
    </row>
    <row r="18976" spans="1:4" ht="9" x14ac:dyDescent="0.15">
      <c r="A18976" s="277"/>
      <c r="B18976" s="69"/>
      <c r="C18976" s="387"/>
      <c r="D18976" t="s">
        <v>16834</v>
      </c>
    </row>
    <row r="18977" spans="1:4" ht="9" x14ac:dyDescent="0.15">
      <c r="A18977" s="277"/>
      <c r="B18977" s="69"/>
      <c r="C18977" s="387"/>
      <c r="D18977" t="s">
        <v>17938</v>
      </c>
    </row>
    <row r="18978" spans="1:4" ht="9" x14ac:dyDescent="0.15">
      <c r="A18978" s="277"/>
      <c r="B18978" s="69"/>
      <c r="C18978" s="387"/>
      <c r="D18978" t="s">
        <v>17939</v>
      </c>
    </row>
    <row r="18979" spans="1:4" ht="9" x14ac:dyDescent="0.15">
      <c r="A18979" s="277"/>
      <c r="B18979" s="69"/>
      <c r="C18979" s="387"/>
      <c r="D18979" t="s">
        <v>17931</v>
      </c>
    </row>
    <row r="18980" spans="1:4" ht="9" x14ac:dyDescent="0.15">
      <c r="A18980" s="277"/>
      <c r="B18980" s="69"/>
      <c r="C18980" s="387"/>
      <c r="D18980" t="s">
        <v>17940</v>
      </c>
    </row>
    <row r="18981" spans="1:4" ht="9" x14ac:dyDescent="0.15">
      <c r="A18981" s="277"/>
      <c r="B18981" s="69"/>
      <c r="C18981" s="387"/>
      <c r="D18981" t="s">
        <v>17941</v>
      </c>
    </row>
    <row r="18982" spans="1:4" ht="9" x14ac:dyDescent="0.15">
      <c r="A18982" s="277"/>
      <c r="B18982" s="69"/>
      <c r="C18982" s="387"/>
      <c r="D18982" t="s">
        <v>17942</v>
      </c>
    </row>
    <row r="18983" spans="1:4" ht="9" x14ac:dyDescent="0.15">
      <c r="A18983" s="277"/>
      <c r="B18983" s="69"/>
      <c r="C18983" s="387"/>
      <c r="D18983" t="s">
        <v>16834</v>
      </c>
    </row>
    <row r="18984" spans="1:4" ht="9" x14ac:dyDescent="0.15">
      <c r="A18984" s="277"/>
      <c r="B18984" s="69"/>
      <c r="C18984" s="387"/>
      <c r="D18984" t="s">
        <v>13027</v>
      </c>
    </row>
    <row r="18985" spans="1:4" ht="9" x14ac:dyDescent="0.15">
      <c r="A18985" s="277"/>
      <c r="B18985" s="69"/>
      <c r="C18985" s="387"/>
      <c r="D18985" t="s">
        <v>10418</v>
      </c>
    </row>
    <row r="18986" spans="1:4" ht="9" x14ac:dyDescent="0.15">
      <c r="A18986" s="277"/>
      <c r="B18986" s="69"/>
      <c r="C18986" s="387"/>
      <c r="D18986" t="s">
        <v>13125</v>
      </c>
    </row>
    <row r="18987" spans="1:4" ht="9" x14ac:dyDescent="0.15">
      <c r="A18987" s="277"/>
      <c r="B18987" s="69"/>
      <c r="C18987" s="387"/>
      <c r="D18987" t="s">
        <v>14903</v>
      </c>
    </row>
    <row r="18988" spans="1:4" ht="9" x14ac:dyDescent="0.15">
      <c r="A18988" s="277"/>
      <c r="B18988" s="69"/>
      <c r="C18988" s="387"/>
      <c r="D18988" t="s">
        <v>17943</v>
      </c>
    </row>
    <row r="18989" spans="1:4" ht="9" x14ac:dyDescent="0.15">
      <c r="A18989" s="277"/>
      <c r="B18989" s="69"/>
      <c r="C18989" s="387"/>
      <c r="D18989" t="s">
        <v>11274</v>
      </c>
    </row>
    <row r="18990" spans="1:4" ht="9" x14ac:dyDescent="0.15">
      <c r="A18990" s="277"/>
      <c r="B18990" s="69"/>
      <c r="C18990" s="387"/>
      <c r="D18990" t="s">
        <v>9615</v>
      </c>
    </row>
    <row r="18991" spans="1:4" ht="9" x14ac:dyDescent="0.15">
      <c r="A18991" s="277"/>
      <c r="B18991" s="69"/>
      <c r="C18991" s="387"/>
      <c r="D18991" t="s">
        <v>13582</v>
      </c>
    </row>
    <row r="18992" spans="1:4" ht="9" x14ac:dyDescent="0.15">
      <c r="A18992" s="277"/>
      <c r="B18992" s="69"/>
      <c r="C18992" s="387"/>
      <c r="D18992" t="s">
        <v>15284</v>
      </c>
    </row>
    <row r="18993" spans="1:4" ht="9" x14ac:dyDescent="0.15">
      <c r="A18993" s="277"/>
      <c r="B18993" s="69"/>
      <c r="C18993" s="387"/>
      <c r="D18993" t="s">
        <v>17944</v>
      </c>
    </row>
    <row r="18994" spans="1:4" ht="9" x14ac:dyDescent="0.15">
      <c r="A18994" s="277"/>
      <c r="B18994" s="69"/>
      <c r="C18994" s="387"/>
      <c r="D18994" t="s">
        <v>17945</v>
      </c>
    </row>
    <row r="18995" spans="1:4" ht="9" x14ac:dyDescent="0.15">
      <c r="A18995" s="277"/>
      <c r="B18995" s="69"/>
      <c r="C18995" s="387"/>
      <c r="D18995" t="s">
        <v>17946</v>
      </c>
    </row>
    <row r="18996" spans="1:4" ht="9" x14ac:dyDescent="0.15">
      <c r="A18996" s="277"/>
      <c r="B18996" s="69"/>
      <c r="C18996" s="387"/>
      <c r="D18996" t="s">
        <v>17947</v>
      </c>
    </row>
    <row r="18997" spans="1:4" ht="9" x14ac:dyDescent="0.15">
      <c r="A18997" s="277"/>
      <c r="B18997" s="69"/>
      <c r="C18997" s="387"/>
      <c r="D18997" t="s">
        <v>17948</v>
      </c>
    </row>
    <row r="18998" spans="1:4" ht="9" x14ac:dyDescent="0.15">
      <c r="A18998" s="277"/>
      <c r="B18998" s="69"/>
      <c r="C18998" s="387"/>
      <c r="D18998" t="s">
        <v>17949</v>
      </c>
    </row>
    <row r="18999" spans="1:4" ht="9" x14ac:dyDescent="0.15">
      <c r="A18999" s="277"/>
      <c r="B18999" s="69"/>
      <c r="C18999" s="387"/>
      <c r="D18999" t="s">
        <v>17950</v>
      </c>
    </row>
    <row r="19000" spans="1:4" ht="9" x14ac:dyDescent="0.15">
      <c r="A19000" s="277"/>
      <c r="B19000" s="69"/>
      <c r="C19000" s="387"/>
      <c r="D19000" t="s">
        <v>17951</v>
      </c>
    </row>
    <row r="19001" spans="1:4" ht="9" x14ac:dyDescent="0.15">
      <c r="A19001" s="277"/>
      <c r="B19001" s="69"/>
      <c r="C19001" s="387"/>
      <c r="D19001" t="s">
        <v>17952</v>
      </c>
    </row>
    <row r="19002" spans="1:4" ht="9" x14ac:dyDescent="0.15">
      <c r="A19002" s="277"/>
      <c r="B19002" s="69"/>
      <c r="C19002" s="387"/>
      <c r="D19002" t="s">
        <v>17953</v>
      </c>
    </row>
    <row r="19003" spans="1:4" ht="9" x14ac:dyDescent="0.15">
      <c r="A19003" s="277"/>
      <c r="B19003" s="69"/>
      <c r="C19003" s="387"/>
      <c r="D19003" t="s">
        <v>10800</v>
      </c>
    </row>
    <row r="19004" spans="1:4" ht="9" x14ac:dyDescent="0.15">
      <c r="A19004" s="277"/>
      <c r="B19004" s="69"/>
      <c r="C19004" s="387"/>
      <c r="D19004" t="s">
        <v>12974</v>
      </c>
    </row>
    <row r="19005" spans="1:4" ht="9" x14ac:dyDescent="0.15">
      <c r="A19005" s="277"/>
      <c r="B19005" s="69"/>
      <c r="C19005" s="387"/>
      <c r="D19005" t="s">
        <v>17944</v>
      </c>
    </row>
    <row r="19006" spans="1:4" ht="9" x14ac:dyDescent="0.15">
      <c r="A19006" s="277"/>
      <c r="B19006" s="69"/>
      <c r="C19006" s="387"/>
      <c r="D19006" t="s">
        <v>17954</v>
      </c>
    </row>
    <row r="19007" spans="1:4" ht="9" x14ac:dyDescent="0.15">
      <c r="A19007" s="277"/>
      <c r="B19007" s="69"/>
      <c r="C19007" s="387"/>
      <c r="D19007" t="s">
        <v>17955</v>
      </c>
    </row>
    <row r="19008" spans="1:4" ht="9" x14ac:dyDescent="0.15">
      <c r="A19008" s="277"/>
      <c r="B19008" s="69"/>
      <c r="C19008" s="387"/>
      <c r="D19008" t="s">
        <v>17956</v>
      </c>
    </row>
    <row r="19009" spans="1:4" ht="9" x14ac:dyDescent="0.15">
      <c r="A19009" s="277"/>
      <c r="B19009" s="69"/>
      <c r="C19009" s="387"/>
      <c r="D19009" t="s">
        <v>17957</v>
      </c>
    </row>
    <row r="19010" spans="1:4" ht="9" x14ac:dyDescent="0.15">
      <c r="A19010" s="277"/>
      <c r="B19010" s="69"/>
      <c r="C19010" s="387"/>
      <c r="D19010" t="s">
        <v>17958</v>
      </c>
    </row>
    <row r="19011" spans="1:4" ht="9" x14ac:dyDescent="0.15">
      <c r="A19011" s="277"/>
      <c r="B19011" s="69"/>
      <c r="C19011" s="387"/>
      <c r="D19011" t="s">
        <v>10827</v>
      </c>
    </row>
    <row r="19012" spans="1:4" ht="9" x14ac:dyDescent="0.15">
      <c r="A19012" s="277"/>
      <c r="B19012" s="69"/>
      <c r="C19012" s="387"/>
      <c r="D19012" t="s">
        <v>17582</v>
      </c>
    </row>
    <row r="19013" spans="1:4" ht="9" x14ac:dyDescent="0.15">
      <c r="A19013" s="277"/>
      <c r="B19013" s="69"/>
      <c r="C19013" s="387"/>
      <c r="D19013" t="s">
        <v>17959</v>
      </c>
    </row>
    <row r="19014" spans="1:4" ht="9" x14ac:dyDescent="0.15">
      <c r="A19014" s="277"/>
      <c r="B19014" s="69"/>
      <c r="C19014" s="387"/>
      <c r="D19014" t="s">
        <v>17960</v>
      </c>
    </row>
    <row r="19015" spans="1:4" ht="9" x14ac:dyDescent="0.15">
      <c r="A19015" s="277"/>
      <c r="B19015" s="69"/>
      <c r="C19015" s="387"/>
      <c r="D19015" t="s">
        <v>17961</v>
      </c>
    </row>
    <row r="19016" spans="1:4" ht="9" x14ac:dyDescent="0.15">
      <c r="A19016" s="277"/>
      <c r="B19016" s="69"/>
      <c r="C19016" s="387"/>
      <c r="D19016" t="s">
        <v>16501</v>
      </c>
    </row>
    <row r="19017" spans="1:4" ht="9" x14ac:dyDescent="0.15">
      <c r="A19017" s="277"/>
      <c r="B19017" s="69"/>
      <c r="C19017" s="387"/>
      <c r="D19017" t="s">
        <v>9816</v>
      </c>
    </row>
    <row r="19018" spans="1:4" ht="9" x14ac:dyDescent="0.15">
      <c r="A19018" s="277"/>
      <c r="B19018" s="69"/>
      <c r="C19018" s="387"/>
      <c r="D19018" t="s">
        <v>17962</v>
      </c>
    </row>
    <row r="19019" spans="1:4" ht="9" x14ac:dyDescent="0.15">
      <c r="A19019" s="277"/>
      <c r="B19019" s="69"/>
      <c r="C19019" s="387"/>
      <c r="D19019" t="s">
        <v>17963</v>
      </c>
    </row>
    <row r="19020" spans="1:4" ht="9" x14ac:dyDescent="0.15">
      <c r="A19020" s="277"/>
      <c r="B19020" s="69"/>
      <c r="C19020" s="387"/>
      <c r="D19020" t="s">
        <v>17964</v>
      </c>
    </row>
    <row r="19021" spans="1:4" ht="9" x14ac:dyDescent="0.15">
      <c r="A19021" s="277"/>
      <c r="B19021" s="69"/>
      <c r="C19021" s="387"/>
      <c r="D19021" t="s">
        <v>17965</v>
      </c>
    </row>
    <row r="19022" spans="1:4" ht="9" x14ac:dyDescent="0.15">
      <c r="A19022" s="277"/>
      <c r="B19022" s="69"/>
      <c r="C19022" s="387"/>
      <c r="D19022" t="s">
        <v>17966</v>
      </c>
    </row>
    <row r="19023" spans="1:4" ht="9" x14ac:dyDescent="0.15">
      <c r="A19023" s="277"/>
      <c r="B19023" s="69"/>
      <c r="C19023" s="387"/>
      <c r="D19023" t="s">
        <v>17967</v>
      </c>
    </row>
    <row r="19024" spans="1:4" ht="9" x14ac:dyDescent="0.15">
      <c r="A19024" s="277"/>
      <c r="B19024" s="69"/>
      <c r="C19024" s="387"/>
      <c r="D19024" t="s">
        <v>17968</v>
      </c>
    </row>
    <row r="19025" spans="1:4" ht="9" x14ac:dyDescent="0.15">
      <c r="A19025" s="277"/>
      <c r="B19025" s="69"/>
      <c r="C19025" s="387"/>
      <c r="D19025" t="s">
        <v>17969</v>
      </c>
    </row>
    <row r="19026" spans="1:4" ht="9" x14ac:dyDescent="0.15">
      <c r="A19026" s="277"/>
      <c r="B19026" s="69"/>
      <c r="C19026" s="387"/>
      <c r="D19026" t="s">
        <v>17970</v>
      </c>
    </row>
    <row r="19027" spans="1:4" ht="9" x14ac:dyDescent="0.15">
      <c r="A19027" s="277"/>
      <c r="B19027" s="69"/>
      <c r="C19027" s="387"/>
      <c r="D19027" t="s">
        <v>17971</v>
      </c>
    </row>
    <row r="19028" spans="1:4" ht="9" x14ac:dyDescent="0.15">
      <c r="A19028" s="277"/>
      <c r="B19028" s="69"/>
      <c r="C19028" s="387"/>
      <c r="D19028" t="s">
        <v>17972</v>
      </c>
    </row>
    <row r="19029" spans="1:4" ht="9" x14ac:dyDescent="0.15">
      <c r="A19029" s="277"/>
      <c r="B19029" s="69"/>
      <c r="C19029" s="387"/>
      <c r="D19029" t="s">
        <v>17973</v>
      </c>
    </row>
    <row r="19030" spans="1:4" ht="9" x14ac:dyDescent="0.15">
      <c r="A19030" s="277"/>
      <c r="B19030" s="69"/>
      <c r="C19030" s="387"/>
      <c r="D19030" t="s">
        <v>17974</v>
      </c>
    </row>
    <row r="19031" spans="1:4" ht="9" x14ac:dyDescent="0.15">
      <c r="A19031" s="277"/>
      <c r="B19031" s="69"/>
      <c r="C19031" s="387"/>
      <c r="D19031" t="s">
        <v>17975</v>
      </c>
    </row>
    <row r="19032" spans="1:4" ht="9" x14ac:dyDescent="0.15">
      <c r="A19032" s="277"/>
      <c r="B19032" s="69"/>
      <c r="C19032" s="387"/>
      <c r="D19032" t="s">
        <v>17976</v>
      </c>
    </row>
    <row r="19033" spans="1:4" ht="9" x14ac:dyDescent="0.15">
      <c r="A19033" s="277"/>
      <c r="B19033" s="69"/>
      <c r="C19033" s="387"/>
      <c r="D19033" t="s">
        <v>17977</v>
      </c>
    </row>
    <row r="19034" spans="1:4" ht="9" x14ac:dyDescent="0.15">
      <c r="A19034" s="277"/>
      <c r="B19034" s="69"/>
      <c r="C19034" s="387"/>
      <c r="D19034" t="s">
        <v>17978</v>
      </c>
    </row>
    <row r="19035" spans="1:4" ht="9" x14ac:dyDescent="0.15">
      <c r="A19035" s="277"/>
      <c r="B19035" s="69"/>
      <c r="C19035" s="387"/>
      <c r="D19035" t="s">
        <v>17979</v>
      </c>
    </row>
    <row r="19036" spans="1:4" ht="9" x14ac:dyDescent="0.15">
      <c r="A19036" s="277"/>
      <c r="B19036" s="69"/>
      <c r="C19036" s="387"/>
      <c r="D19036" t="s">
        <v>17980</v>
      </c>
    </row>
    <row r="19037" spans="1:4" ht="9" x14ac:dyDescent="0.15">
      <c r="A19037" s="277"/>
      <c r="B19037" s="69"/>
      <c r="C19037" s="387"/>
      <c r="D19037" t="s">
        <v>9819</v>
      </c>
    </row>
    <row r="19038" spans="1:4" ht="9" x14ac:dyDescent="0.15">
      <c r="A19038" s="277"/>
      <c r="B19038" s="69"/>
      <c r="C19038" s="387"/>
      <c r="D19038" t="s">
        <v>17981</v>
      </c>
    </row>
    <row r="19039" spans="1:4" ht="9" x14ac:dyDescent="0.15">
      <c r="A19039" s="277"/>
      <c r="B19039" s="69"/>
      <c r="C19039" s="387"/>
      <c r="D19039" t="s">
        <v>17982</v>
      </c>
    </row>
    <row r="19040" spans="1:4" ht="9" x14ac:dyDescent="0.15">
      <c r="A19040" s="277"/>
      <c r="B19040" s="69"/>
      <c r="C19040" s="387"/>
      <c r="D19040" t="s">
        <v>17983</v>
      </c>
    </row>
    <row r="19041" spans="1:4" ht="9" x14ac:dyDescent="0.15">
      <c r="A19041" s="277"/>
      <c r="B19041" s="69"/>
      <c r="C19041" s="387"/>
      <c r="D19041" t="s">
        <v>17984</v>
      </c>
    </row>
    <row r="19042" spans="1:4" ht="9" x14ac:dyDescent="0.15">
      <c r="A19042" s="277"/>
      <c r="B19042" s="69"/>
      <c r="C19042" s="387"/>
      <c r="D19042" t="s">
        <v>17985</v>
      </c>
    </row>
    <row r="19043" spans="1:4" ht="9" x14ac:dyDescent="0.15">
      <c r="A19043" s="277"/>
      <c r="B19043" s="69"/>
      <c r="C19043" s="387"/>
      <c r="D19043" t="s">
        <v>17986</v>
      </c>
    </row>
    <row r="19044" spans="1:4" ht="9" x14ac:dyDescent="0.15">
      <c r="A19044" s="277"/>
      <c r="B19044" s="69"/>
      <c r="C19044" s="387"/>
      <c r="D19044" t="s">
        <v>17987</v>
      </c>
    </row>
    <row r="19045" spans="1:4" ht="9" x14ac:dyDescent="0.15">
      <c r="A19045" s="277"/>
      <c r="B19045" s="69"/>
      <c r="C19045" s="387"/>
      <c r="D19045" t="s">
        <v>17988</v>
      </c>
    </row>
    <row r="19046" spans="1:4" ht="9" x14ac:dyDescent="0.15">
      <c r="A19046" s="277"/>
      <c r="B19046" s="69"/>
      <c r="C19046" s="387"/>
      <c r="D19046" t="s">
        <v>17989</v>
      </c>
    </row>
    <row r="19047" spans="1:4" ht="9" x14ac:dyDescent="0.15">
      <c r="A19047" s="277"/>
      <c r="B19047" s="69"/>
      <c r="C19047" s="387"/>
      <c r="D19047" t="s">
        <v>15359</v>
      </c>
    </row>
    <row r="19048" spans="1:4" ht="9" x14ac:dyDescent="0.15">
      <c r="A19048" s="277"/>
      <c r="B19048" s="69"/>
      <c r="C19048" s="387"/>
      <c r="D19048" t="s">
        <v>17990</v>
      </c>
    </row>
    <row r="19049" spans="1:4" ht="9" x14ac:dyDescent="0.15">
      <c r="A19049" s="277"/>
      <c r="B19049" s="69"/>
      <c r="C19049" s="387"/>
      <c r="D19049" t="s">
        <v>487</v>
      </c>
    </row>
    <row r="19050" spans="1:4" ht="9" x14ac:dyDescent="0.15">
      <c r="A19050" s="277"/>
      <c r="B19050" s="69"/>
      <c r="C19050" s="387"/>
      <c r="D19050" t="s">
        <v>19794</v>
      </c>
    </row>
    <row r="19051" spans="1:4" ht="9" x14ac:dyDescent="0.15">
      <c r="A19051" s="277"/>
      <c r="B19051" s="69"/>
      <c r="C19051" s="387"/>
      <c r="D19051" t="s">
        <v>19805</v>
      </c>
    </row>
    <row r="19052" spans="1:4" ht="9" x14ac:dyDescent="0.15">
      <c r="A19052" s="277"/>
      <c r="B19052" s="69"/>
      <c r="C19052" s="387"/>
      <c r="D19052" t="s">
        <v>21585</v>
      </c>
    </row>
    <row r="19053" spans="1:4" ht="9" x14ac:dyDescent="0.15">
      <c r="A19053" s="277"/>
      <c r="B19053" s="69"/>
      <c r="C19053" s="387"/>
      <c r="D19053" t="s">
        <v>19807</v>
      </c>
    </row>
    <row r="19054" spans="1:4" ht="9" x14ac:dyDescent="0.15">
      <c r="A19054" s="277"/>
      <c r="B19054" s="69"/>
      <c r="C19054" s="387"/>
      <c r="D19054" t="s">
        <v>19799</v>
      </c>
    </row>
    <row r="19055" spans="1:4" ht="9" x14ac:dyDescent="0.15">
      <c r="A19055" s="277"/>
      <c r="B19055" s="69"/>
      <c r="C19055" s="387"/>
      <c r="D19055" t="s">
        <v>9211</v>
      </c>
    </row>
    <row r="19056" spans="1:4" ht="9" x14ac:dyDescent="0.15">
      <c r="A19056" s="277"/>
      <c r="B19056" s="69"/>
      <c r="C19056" s="387"/>
      <c r="D19056" t="s">
        <v>10011</v>
      </c>
    </row>
    <row r="19057" spans="1:4" ht="9" x14ac:dyDescent="0.15">
      <c r="A19057" s="277"/>
      <c r="B19057" s="69"/>
      <c r="C19057" s="387"/>
      <c r="D19057" t="s">
        <v>17991</v>
      </c>
    </row>
    <row r="19058" spans="1:4" ht="9" x14ac:dyDescent="0.15">
      <c r="A19058" s="277"/>
      <c r="B19058" s="69"/>
      <c r="C19058" s="387"/>
      <c r="D19058" t="s">
        <v>21586</v>
      </c>
    </row>
    <row r="19059" spans="1:4" ht="9" x14ac:dyDescent="0.15">
      <c r="A19059" s="277"/>
      <c r="B19059" s="69"/>
      <c r="C19059" s="387"/>
      <c r="D19059" t="s">
        <v>10011</v>
      </c>
    </row>
    <row r="19060" spans="1:4" ht="9" x14ac:dyDescent="0.15">
      <c r="A19060" s="277"/>
      <c r="B19060" s="69"/>
      <c r="C19060" s="387"/>
      <c r="D19060" t="s">
        <v>17914</v>
      </c>
    </row>
    <row r="19061" spans="1:4" ht="9" x14ac:dyDescent="0.15">
      <c r="A19061" s="277"/>
      <c r="B19061" s="69"/>
      <c r="C19061" s="387"/>
      <c r="D19061" t="s">
        <v>13021</v>
      </c>
    </row>
    <row r="19062" spans="1:4" ht="9" x14ac:dyDescent="0.15">
      <c r="A19062" s="277"/>
      <c r="B19062" s="69"/>
      <c r="C19062" s="387"/>
      <c r="D19062" t="s">
        <v>9176</v>
      </c>
    </row>
    <row r="19063" spans="1:4" ht="9" x14ac:dyDescent="0.15">
      <c r="A19063" s="277"/>
      <c r="B19063" s="69"/>
      <c r="C19063" s="387"/>
      <c r="D19063" t="s">
        <v>17915</v>
      </c>
    </row>
    <row r="19064" spans="1:4" ht="9" x14ac:dyDescent="0.15">
      <c r="A19064" s="277"/>
      <c r="B19064" s="69"/>
      <c r="C19064" s="387"/>
      <c r="D19064" t="s">
        <v>9178</v>
      </c>
    </row>
    <row r="19065" spans="1:4" ht="9" x14ac:dyDescent="0.15">
      <c r="A19065" s="277"/>
      <c r="B19065" s="69"/>
      <c r="C19065" s="387"/>
      <c r="D19065" t="s">
        <v>17992</v>
      </c>
    </row>
    <row r="19066" spans="1:4" ht="9" x14ac:dyDescent="0.15">
      <c r="A19066" s="277"/>
      <c r="B19066" s="69"/>
      <c r="C19066" s="387"/>
      <c r="D19066" t="s">
        <v>17993</v>
      </c>
    </row>
    <row r="19067" spans="1:4" ht="9" x14ac:dyDescent="0.15">
      <c r="A19067" s="277"/>
      <c r="B19067" s="69"/>
      <c r="C19067" s="387"/>
      <c r="D19067" t="s">
        <v>17994</v>
      </c>
    </row>
    <row r="19068" spans="1:4" ht="9" x14ac:dyDescent="0.15">
      <c r="A19068" s="277"/>
      <c r="B19068" s="69"/>
      <c r="C19068" s="387"/>
      <c r="D19068" t="s">
        <v>17995</v>
      </c>
    </row>
    <row r="19069" spans="1:4" ht="9" x14ac:dyDescent="0.15">
      <c r="A19069" s="277"/>
      <c r="B19069" s="69"/>
      <c r="C19069" s="387"/>
      <c r="D19069" t="s">
        <v>17996</v>
      </c>
    </row>
    <row r="19070" spans="1:4" ht="9" x14ac:dyDescent="0.15">
      <c r="A19070" s="277"/>
      <c r="B19070" s="69"/>
      <c r="C19070" s="387"/>
      <c r="D19070" t="s">
        <v>17997</v>
      </c>
    </row>
    <row r="19071" spans="1:4" ht="9" x14ac:dyDescent="0.15">
      <c r="A19071" s="277"/>
      <c r="B19071" s="69"/>
      <c r="C19071" s="387"/>
      <c r="D19071" t="s">
        <v>17998</v>
      </c>
    </row>
    <row r="19072" spans="1:4" ht="9" x14ac:dyDescent="0.15">
      <c r="A19072" s="277"/>
      <c r="B19072" s="69"/>
      <c r="C19072" s="387"/>
      <c r="D19072" t="s">
        <v>17999</v>
      </c>
    </row>
    <row r="19073" spans="1:4" ht="9" x14ac:dyDescent="0.15">
      <c r="A19073" s="277"/>
      <c r="B19073" s="69"/>
      <c r="C19073" s="387"/>
      <c r="D19073" t="s">
        <v>18000</v>
      </c>
    </row>
    <row r="19074" spans="1:4" ht="9" x14ac:dyDescent="0.15">
      <c r="A19074" s="277"/>
      <c r="B19074" s="69"/>
      <c r="C19074" s="387"/>
      <c r="D19074" t="s">
        <v>17997</v>
      </c>
    </row>
    <row r="19075" spans="1:4" ht="9" x14ac:dyDescent="0.15">
      <c r="A19075" s="277"/>
      <c r="B19075" s="69"/>
      <c r="C19075" s="387"/>
      <c r="D19075" t="s">
        <v>17998</v>
      </c>
    </row>
    <row r="19076" spans="1:4" ht="9" x14ac:dyDescent="0.15">
      <c r="A19076" s="277"/>
      <c r="B19076" s="69"/>
      <c r="C19076" s="387"/>
      <c r="D19076" t="s">
        <v>18001</v>
      </c>
    </row>
    <row r="19077" spans="1:4" ht="9" x14ac:dyDescent="0.15">
      <c r="A19077" s="277"/>
      <c r="B19077" s="69"/>
      <c r="C19077" s="387"/>
      <c r="D19077" t="s">
        <v>18002</v>
      </c>
    </row>
    <row r="19078" spans="1:4" ht="9" x14ac:dyDescent="0.15">
      <c r="A19078" s="277"/>
      <c r="B19078" s="69"/>
      <c r="C19078" s="387"/>
      <c r="D19078" t="s">
        <v>18003</v>
      </c>
    </row>
    <row r="19079" spans="1:4" ht="9" x14ac:dyDescent="0.15">
      <c r="A19079" s="277"/>
      <c r="B19079" s="69"/>
      <c r="C19079" s="387"/>
      <c r="D19079" t="s">
        <v>18004</v>
      </c>
    </row>
    <row r="19080" spans="1:4" ht="9" x14ac:dyDescent="0.15">
      <c r="A19080" s="277"/>
      <c r="B19080" s="69"/>
      <c r="C19080" s="387"/>
      <c r="D19080" t="s">
        <v>21587</v>
      </c>
    </row>
    <row r="19081" spans="1:4" ht="9" x14ac:dyDescent="0.15">
      <c r="A19081" s="277"/>
      <c r="B19081" s="69"/>
      <c r="C19081" s="387"/>
      <c r="D19081" t="s">
        <v>21588</v>
      </c>
    </row>
    <row r="19082" spans="1:4" ht="9" x14ac:dyDescent="0.15">
      <c r="A19082" s="277"/>
      <c r="B19082" s="69"/>
      <c r="C19082" s="387"/>
      <c r="D19082" t="s">
        <v>10418</v>
      </c>
    </row>
    <row r="19083" spans="1:4" ht="9" x14ac:dyDescent="0.15">
      <c r="A19083" s="277"/>
      <c r="B19083" s="69"/>
      <c r="C19083" s="387"/>
      <c r="D19083" t="s">
        <v>13125</v>
      </c>
    </row>
    <row r="19084" spans="1:4" ht="9" x14ac:dyDescent="0.15">
      <c r="A19084" s="277"/>
      <c r="B19084" s="69"/>
      <c r="C19084" s="387"/>
      <c r="D19084" t="s">
        <v>14903</v>
      </c>
    </row>
    <row r="19085" spans="1:4" ht="9" x14ac:dyDescent="0.15">
      <c r="A19085" s="277"/>
      <c r="B19085" s="69"/>
      <c r="C19085" s="387"/>
      <c r="D19085" t="s">
        <v>11274</v>
      </c>
    </row>
    <row r="19086" spans="1:4" ht="9" x14ac:dyDescent="0.15">
      <c r="A19086" s="277"/>
      <c r="B19086" s="69"/>
      <c r="C19086" s="387"/>
      <c r="D19086" t="s">
        <v>13582</v>
      </c>
    </row>
    <row r="19087" spans="1:4" ht="9" x14ac:dyDescent="0.15">
      <c r="A19087" s="277"/>
      <c r="B19087" s="69"/>
      <c r="C19087" s="387"/>
      <c r="D19087" t="s">
        <v>15284</v>
      </c>
    </row>
    <row r="19088" spans="1:4" ht="9" x14ac:dyDescent="0.15">
      <c r="A19088" s="277"/>
      <c r="B19088" s="69"/>
      <c r="C19088" s="387"/>
      <c r="D19088" t="s">
        <v>17944</v>
      </c>
    </row>
    <row r="19089" spans="1:4" ht="9" x14ac:dyDescent="0.15">
      <c r="A19089" s="277"/>
      <c r="B19089" s="69"/>
      <c r="C19089" s="387"/>
      <c r="D19089" t="s">
        <v>17954</v>
      </c>
    </row>
    <row r="19090" spans="1:4" ht="9" x14ac:dyDescent="0.15">
      <c r="A19090" s="277"/>
      <c r="B19090" s="69"/>
      <c r="C19090" s="387"/>
      <c r="D19090" t="s">
        <v>18005</v>
      </c>
    </row>
    <row r="19091" spans="1:4" ht="9" x14ac:dyDescent="0.15">
      <c r="A19091" s="277"/>
      <c r="B19091" s="69"/>
      <c r="C19091" s="387"/>
      <c r="D19091" t="s">
        <v>18006</v>
      </c>
    </row>
    <row r="19092" spans="1:4" ht="9" x14ac:dyDescent="0.15">
      <c r="A19092" s="277"/>
      <c r="B19092" s="69"/>
      <c r="C19092" s="387"/>
      <c r="D19092" t="s">
        <v>18007</v>
      </c>
    </row>
    <row r="19093" spans="1:4" ht="9" x14ac:dyDescent="0.15">
      <c r="A19093" s="277"/>
      <c r="B19093" s="69"/>
      <c r="C19093" s="387"/>
      <c r="D19093" t="s">
        <v>18008</v>
      </c>
    </row>
    <row r="19094" spans="1:4" ht="9" x14ac:dyDescent="0.15">
      <c r="A19094" s="277"/>
      <c r="B19094" s="69"/>
      <c r="C19094" s="387"/>
      <c r="D19094" t="s">
        <v>18009</v>
      </c>
    </row>
    <row r="19095" spans="1:4" ht="9" x14ac:dyDescent="0.15">
      <c r="A19095" s="277"/>
      <c r="B19095" s="69"/>
      <c r="C19095" s="387"/>
      <c r="D19095" t="s">
        <v>18010</v>
      </c>
    </row>
    <row r="19096" spans="1:4" ht="9" x14ac:dyDescent="0.15">
      <c r="A19096" s="277"/>
      <c r="B19096" s="69"/>
      <c r="C19096" s="387"/>
      <c r="D19096" t="s">
        <v>18011</v>
      </c>
    </row>
    <row r="19097" spans="1:4" ht="9" x14ac:dyDescent="0.15">
      <c r="A19097" s="277"/>
      <c r="B19097" s="69"/>
      <c r="C19097" s="387"/>
      <c r="D19097" t="s">
        <v>15298</v>
      </c>
    </row>
    <row r="19098" spans="1:4" ht="9" x14ac:dyDescent="0.15">
      <c r="A19098" s="277"/>
      <c r="B19098" s="69"/>
      <c r="C19098" s="387"/>
      <c r="D19098" t="s">
        <v>15299</v>
      </c>
    </row>
    <row r="19099" spans="1:4" ht="9" x14ac:dyDescent="0.15">
      <c r="A19099" s="277"/>
      <c r="B19099" s="69"/>
      <c r="C19099" s="387"/>
      <c r="D19099" t="s">
        <v>18012</v>
      </c>
    </row>
    <row r="19100" spans="1:4" ht="9" x14ac:dyDescent="0.15">
      <c r="A19100" s="277"/>
      <c r="B19100" s="69"/>
      <c r="C19100" s="387"/>
      <c r="D19100" t="s">
        <v>18013</v>
      </c>
    </row>
    <row r="19101" spans="1:4" ht="9" x14ac:dyDescent="0.15">
      <c r="A19101" s="277"/>
      <c r="B19101" s="69"/>
      <c r="C19101" s="387"/>
      <c r="D19101" t="s">
        <v>18014</v>
      </c>
    </row>
    <row r="19102" spans="1:4" ht="9" x14ac:dyDescent="0.15">
      <c r="A19102" s="277"/>
      <c r="B19102" s="69"/>
      <c r="C19102" s="387"/>
      <c r="D19102" t="s">
        <v>18015</v>
      </c>
    </row>
    <row r="19103" spans="1:4" ht="9" x14ac:dyDescent="0.15">
      <c r="A19103" s="277"/>
      <c r="B19103" s="69"/>
      <c r="C19103" s="387"/>
      <c r="D19103" t="s">
        <v>18016</v>
      </c>
    </row>
    <row r="19104" spans="1:4" ht="9" x14ac:dyDescent="0.15">
      <c r="A19104" s="277"/>
      <c r="B19104" s="69"/>
      <c r="C19104" s="387"/>
      <c r="D19104" t="s">
        <v>18017</v>
      </c>
    </row>
    <row r="19105" spans="1:4" ht="9" x14ac:dyDescent="0.15">
      <c r="A19105" s="277"/>
      <c r="B19105" s="69"/>
      <c r="C19105" s="387"/>
      <c r="D19105" t="s">
        <v>18018</v>
      </c>
    </row>
    <row r="19106" spans="1:4" ht="9" x14ac:dyDescent="0.15">
      <c r="A19106" s="277"/>
      <c r="B19106" s="69"/>
      <c r="C19106" s="387"/>
      <c r="D19106" t="s">
        <v>18019</v>
      </c>
    </row>
    <row r="19107" spans="1:4" ht="9" x14ac:dyDescent="0.15">
      <c r="A19107" s="277"/>
      <c r="B19107" s="69"/>
      <c r="C19107" s="387"/>
      <c r="D19107" t="s">
        <v>18020</v>
      </c>
    </row>
    <row r="19108" spans="1:4" ht="9" x14ac:dyDescent="0.15">
      <c r="A19108" s="277"/>
      <c r="B19108" s="69"/>
      <c r="C19108" s="387"/>
      <c r="D19108" t="s">
        <v>18021</v>
      </c>
    </row>
    <row r="19109" spans="1:4" ht="9" x14ac:dyDescent="0.15">
      <c r="A19109" s="277"/>
      <c r="B19109" s="69"/>
      <c r="C19109" s="387"/>
      <c r="D19109" t="s">
        <v>18022</v>
      </c>
    </row>
    <row r="19110" spans="1:4" ht="9" x14ac:dyDescent="0.15">
      <c r="A19110" s="277"/>
      <c r="B19110" s="69"/>
      <c r="C19110" s="387"/>
      <c r="D19110" t="s">
        <v>18023</v>
      </c>
    </row>
    <row r="19111" spans="1:4" ht="9" x14ac:dyDescent="0.15">
      <c r="A19111" s="277"/>
      <c r="B19111" s="69"/>
      <c r="C19111" s="387"/>
      <c r="D19111" t="s">
        <v>18024</v>
      </c>
    </row>
    <row r="19112" spans="1:4" ht="9" x14ac:dyDescent="0.15">
      <c r="A19112" s="277"/>
      <c r="B19112" s="69"/>
      <c r="C19112" s="387"/>
      <c r="D19112" t="s">
        <v>18025</v>
      </c>
    </row>
    <row r="19113" spans="1:4" ht="9" x14ac:dyDescent="0.15">
      <c r="A19113" s="277"/>
      <c r="B19113" s="69"/>
      <c r="C19113" s="387"/>
      <c r="D19113" t="s">
        <v>14237</v>
      </c>
    </row>
    <row r="19114" spans="1:4" ht="9" x14ac:dyDescent="0.15">
      <c r="A19114" s="277"/>
      <c r="B19114" s="69"/>
      <c r="C19114" s="387"/>
      <c r="D19114" t="s">
        <v>18026</v>
      </c>
    </row>
    <row r="19115" spans="1:4" ht="9" x14ac:dyDescent="0.15">
      <c r="A19115" s="277"/>
      <c r="B19115" s="69"/>
      <c r="C19115" s="387"/>
      <c r="D19115" t="s">
        <v>10486</v>
      </c>
    </row>
    <row r="19116" spans="1:4" ht="9" x14ac:dyDescent="0.15">
      <c r="A19116" s="277"/>
      <c r="B19116" s="69"/>
      <c r="C19116" s="387"/>
      <c r="D19116" t="s">
        <v>18027</v>
      </c>
    </row>
    <row r="19117" spans="1:4" ht="9" x14ac:dyDescent="0.15">
      <c r="A19117" s="277"/>
      <c r="B19117" s="69"/>
      <c r="C19117" s="387"/>
      <c r="D19117" t="s">
        <v>18028</v>
      </c>
    </row>
    <row r="19118" spans="1:4" ht="9" x14ac:dyDescent="0.15">
      <c r="A19118" s="277"/>
      <c r="B19118" s="69"/>
      <c r="C19118" s="387"/>
      <c r="D19118" t="s">
        <v>18029</v>
      </c>
    </row>
    <row r="19119" spans="1:4" ht="9" x14ac:dyDescent="0.15">
      <c r="A19119" s="277"/>
      <c r="B19119" s="69"/>
      <c r="C19119" s="387"/>
      <c r="D19119" t="s">
        <v>18030</v>
      </c>
    </row>
    <row r="19120" spans="1:4" ht="9" x14ac:dyDescent="0.15">
      <c r="A19120" s="277"/>
      <c r="B19120" s="69"/>
      <c r="C19120" s="387"/>
      <c r="D19120" t="s">
        <v>18031</v>
      </c>
    </row>
    <row r="19121" spans="1:4" ht="9" x14ac:dyDescent="0.15">
      <c r="A19121" s="277"/>
      <c r="B19121" s="69"/>
      <c r="C19121" s="387"/>
      <c r="D19121" t="s">
        <v>18032</v>
      </c>
    </row>
    <row r="19122" spans="1:4" ht="9" x14ac:dyDescent="0.15">
      <c r="A19122" s="277"/>
      <c r="B19122" s="69"/>
      <c r="C19122" s="387"/>
      <c r="D19122" t="s">
        <v>18033</v>
      </c>
    </row>
    <row r="19123" spans="1:4" ht="9" x14ac:dyDescent="0.15">
      <c r="A19123" s="277"/>
      <c r="B19123" s="69"/>
      <c r="C19123" s="387"/>
      <c r="D19123" t="s">
        <v>487</v>
      </c>
    </row>
    <row r="19124" spans="1:4" ht="9" x14ac:dyDescent="0.15">
      <c r="A19124" s="277"/>
      <c r="B19124" s="69"/>
      <c r="C19124" s="387"/>
      <c r="D19124" t="s">
        <v>19794</v>
      </c>
    </row>
    <row r="19125" spans="1:4" ht="9" x14ac:dyDescent="0.15">
      <c r="A19125" s="277"/>
      <c r="B19125" s="69"/>
      <c r="C19125" s="387"/>
      <c r="D19125" t="s">
        <v>19805</v>
      </c>
    </row>
    <row r="19126" spans="1:4" ht="9" x14ac:dyDescent="0.15">
      <c r="A19126" s="277"/>
      <c r="B19126" s="69"/>
      <c r="C19126" s="387"/>
      <c r="D19126" t="s">
        <v>21589</v>
      </c>
    </row>
    <row r="19127" spans="1:4" ht="9" x14ac:dyDescent="0.15">
      <c r="A19127" s="277"/>
      <c r="B19127" s="69"/>
      <c r="C19127" s="387"/>
      <c r="D19127" t="s">
        <v>19807</v>
      </c>
    </row>
    <row r="19128" spans="1:4" ht="9" x14ac:dyDescent="0.15">
      <c r="A19128" s="277"/>
      <c r="B19128" s="69"/>
      <c r="C19128" s="387"/>
      <c r="D19128" t="s">
        <v>19799</v>
      </c>
    </row>
    <row r="19129" spans="1:4" ht="9" x14ac:dyDescent="0.15">
      <c r="A19129" s="277"/>
      <c r="B19129" s="69"/>
      <c r="C19129" s="387"/>
      <c r="D19129" t="s">
        <v>9211</v>
      </c>
    </row>
    <row r="19130" spans="1:4" ht="9" x14ac:dyDescent="0.15">
      <c r="A19130" s="277"/>
      <c r="B19130" s="69"/>
      <c r="C19130" s="387"/>
      <c r="D19130" t="s">
        <v>487</v>
      </c>
    </row>
    <row r="19131" spans="1:4" ht="9" x14ac:dyDescent="0.15">
      <c r="A19131" s="277"/>
      <c r="B19131" s="69"/>
      <c r="C19131" s="387"/>
      <c r="D19131" t="s">
        <v>13029</v>
      </c>
    </row>
    <row r="19132" spans="1:4" ht="9" x14ac:dyDescent="0.15">
      <c r="A19132" s="277"/>
      <c r="B19132" s="69"/>
      <c r="C19132" s="387"/>
      <c r="D19132" t="s">
        <v>18034</v>
      </c>
    </row>
    <row r="19133" spans="1:4" ht="9" x14ac:dyDescent="0.15">
      <c r="A19133" s="277"/>
      <c r="B19133" s="69"/>
      <c r="C19133" s="387"/>
      <c r="D19133" t="s">
        <v>18035</v>
      </c>
    </row>
    <row r="19134" spans="1:4" ht="9" x14ac:dyDescent="0.15">
      <c r="A19134" s="277"/>
      <c r="B19134" s="69"/>
      <c r="C19134" s="387"/>
      <c r="D19134" t="s">
        <v>18036</v>
      </c>
    </row>
    <row r="19135" spans="1:4" ht="9" x14ac:dyDescent="0.15">
      <c r="A19135" s="277"/>
      <c r="B19135" s="69"/>
      <c r="C19135" s="387"/>
      <c r="D19135" t="s">
        <v>18037</v>
      </c>
    </row>
    <row r="19136" spans="1:4" ht="9" x14ac:dyDescent="0.15">
      <c r="A19136" s="277"/>
      <c r="B19136" s="69"/>
      <c r="C19136" s="387"/>
      <c r="D19136" t="s">
        <v>18038</v>
      </c>
    </row>
    <row r="19137" spans="1:4" ht="9" x14ac:dyDescent="0.15">
      <c r="A19137" s="277"/>
      <c r="B19137" s="69"/>
      <c r="C19137" s="387"/>
      <c r="D19137" t="s">
        <v>18039</v>
      </c>
    </row>
    <row r="19138" spans="1:4" ht="9" x14ac:dyDescent="0.15">
      <c r="A19138" s="277"/>
      <c r="B19138" s="69"/>
      <c r="C19138" s="387"/>
      <c r="D19138" t="s">
        <v>18040</v>
      </c>
    </row>
    <row r="19139" spans="1:4" ht="9" x14ac:dyDescent="0.15">
      <c r="A19139" s="277"/>
      <c r="B19139" s="69"/>
      <c r="C19139" s="387"/>
      <c r="D19139" t="s">
        <v>13029</v>
      </c>
    </row>
    <row r="19140" spans="1:4" ht="9" x14ac:dyDescent="0.15">
      <c r="A19140" s="277"/>
      <c r="B19140" s="69"/>
      <c r="C19140" s="387"/>
      <c r="D19140" t="s">
        <v>18041</v>
      </c>
    </row>
    <row r="19141" spans="1:4" ht="9" x14ac:dyDescent="0.15">
      <c r="A19141" s="277"/>
      <c r="B19141" s="69"/>
      <c r="C19141" s="387"/>
      <c r="D19141" t="s">
        <v>9176</v>
      </c>
    </row>
    <row r="19142" spans="1:4" ht="9" x14ac:dyDescent="0.15">
      <c r="A19142" s="277"/>
      <c r="B19142" s="69"/>
      <c r="C19142" s="387"/>
      <c r="D19142" t="s">
        <v>18042</v>
      </c>
    </row>
    <row r="19143" spans="1:4" ht="9" x14ac:dyDescent="0.15">
      <c r="A19143" s="277"/>
      <c r="B19143" s="69"/>
      <c r="C19143" s="387"/>
      <c r="D19143" t="s">
        <v>9178</v>
      </c>
    </row>
    <row r="19144" spans="1:4" ht="9" x14ac:dyDescent="0.15">
      <c r="A19144" s="277"/>
      <c r="B19144" s="69"/>
      <c r="C19144" s="387"/>
      <c r="D19144" t="s">
        <v>18043</v>
      </c>
    </row>
    <row r="19145" spans="1:4" ht="9" x14ac:dyDescent="0.15">
      <c r="A19145" s="277"/>
      <c r="B19145" s="69"/>
      <c r="C19145" s="387"/>
      <c r="D19145" t="s">
        <v>18044</v>
      </c>
    </row>
    <row r="19146" spans="1:4" ht="9" x14ac:dyDescent="0.15">
      <c r="A19146" s="277"/>
      <c r="B19146" s="69"/>
      <c r="C19146" s="387"/>
      <c r="D19146" t="s">
        <v>10418</v>
      </c>
    </row>
    <row r="19147" spans="1:4" ht="9" x14ac:dyDescent="0.15">
      <c r="A19147" s="277"/>
      <c r="B19147" s="69"/>
      <c r="C19147" s="387"/>
      <c r="D19147" t="s">
        <v>13125</v>
      </c>
    </row>
    <row r="19148" spans="1:4" ht="9" x14ac:dyDescent="0.15">
      <c r="A19148" s="277"/>
      <c r="B19148" s="69"/>
      <c r="C19148" s="387"/>
      <c r="D19148" t="s">
        <v>14903</v>
      </c>
    </row>
    <row r="19149" spans="1:4" ht="9" x14ac:dyDescent="0.15">
      <c r="A19149" s="277"/>
      <c r="B19149" s="69"/>
      <c r="C19149" s="387"/>
      <c r="D19149" t="s">
        <v>11274</v>
      </c>
    </row>
    <row r="19150" spans="1:4" ht="9" x14ac:dyDescent="0.15">
      <c r="A19150" s="277"/>
      <c r="B19150" s="69"/>
      <c r="C19150" s="387"/>
      <c r="D19150" t="s">
        <v>18045</v>
      </c>
    </row>
    <row r="19151" spans="1:4" ht="9" x14ac:dyDescent="0.15">
      <c r="A19151" s="277"/>
      <c r="B19151" s="69"/>
      <c r="C19151" s="387"/>
      <c r="D19151" t="s">
        <v>487</v>
      </c>
    </row>
    <row r="19152" spans="1:4" ht="9" x14ac:dyDescent="0.15">
      <c r="A19152" s="277"/>
      <c r="B19152" s="69"/>
      <c r="C19152" s="387"/>
      <c r="D19152" t="s">
        <v>19794</v>
      </c>
    </row>
    <row r="19153" spans="1:4" ht="9" x14ac:dyDescent="0.15">
      <c r="A19153" s="277"/>
      <c r="B19153" s="69"/>
      <c r="C19153" s="387"/>
      <c r="D19153" t="s">
        <v>19805</v>
      </c>
    </row>
    <row r="19154" spans="1:4" ht="9" x14ac:dyDescent="0.15">
      <c r="A19154" s="277"/>
      <c r="B19154" s="69"/>
      <c r="C19154" s="387"/>
      <c r="D19154" t="s">
        <v>21590</v>
      </c>
    </row>
    <row r="19155" spans="1:4" ht="9" x14ac:dyDescent="0.15">
      <c r="A19155" s="277"/>
      <c r="B19155" s="69"/>
      <c r="C19155" s="387"/>
      <c r="D19155" t="s">
        <v>19807</v>
      </c>
    </row>
    <row r="19156" spans="1:4" ht="9" x14ac:dyDescent="0.15">
      <c r="A19156" s="277"/>
      <c r="B19156" s="69"/>
      <c r="C19156" s="387"/>
      <c r="D19156" t="s">
        <v>19799</v>
      </c>
    </row>
    <row r="19157" spans="1:4" ht="9" x14ac:dyDescent="0.15">
      <c r="A19157" s="277"/>
      <c r="B19157" s="69"/>
      <c r="C19157" s="387"/>
      <c r="D19157" t="s">
        <v>9211</v>
      </c>
    </row>
    <row r="19158" spans="1:4" ht="9" x14ac:dyDescent="0.15">
      <c r="A19158" s="277"/>
      <c r="B19158" s="69"/>
      <c r="C19158" s="387"/>
      <c r="D19158" t="s">
        <v>487</v>
      </c>
    </row>
    <row r="19159" spans="1:4" ht="9" x14ac:dyDescent="0.15">
      <c r="A19159" s="277"/>
      <c r="B19159" s="69"/>
      <c r="C19159" s="387"/>
      <c r="D19159" t="s">
        <v>13029</v>
      </c>
    </row>
    <row r="19160" spans="1:4" ht="9" x14ac:dyDescent="0.15">
      <c r="A19160" s="277"/>
      <c r="B19160" s="69"/>
      <c r="C19160" s="387"/>
      <c r="D19160" t="s">
        <v>18046</v>
      </c>
    </row>
    <row r="19161" spans="1:4" ht="9" x14ac:dyDescent="0.15">
      <c r="A19161" s="277"/>
      <c r="B19161" s="69"/>
      <c r="C19161" s="387"/>
      <c r="D19161" t="s">
        <v>18047</v>
      </c>
    </row>
    <row r="19162" spans="1:4" ht="9" x14ac:dyDescent="0.15">
      <c r="A19162" s="277"/>
      <c r="B19162" s="69"/>
      <c r="C19162" s="387"/>
      <c r="D19162" t="s">
        <v>18048</v>
      </c>
    </row>
    <row r="19163" spans="1:4" ht="9" x14ac:dyDescent="0.15">
      <c r="A19163" s="277"/>
      <c r="B19163" s="69"/>
      <c r="C19163" s="387"/>
      <c r="D19163" t="s">
        <v>13029</v>
      </c>
    </row>
    <row r="19164" spans="1:4" ht="9" x14ac:dyDescent="0.15">
      <c r="A19164" s="277"/>
      <c r="B19164" s="69"/>
      <c r="C19164" s="387"/>
      <c r="D19164" t="s">
        <v>18041</v>
      </c>
    </row>
    <row r="19165" spans="1:4" ht="9" x14ac:dyDescent="0.15">
      <c r="A19165" s="277"/>
      <c r="B19165" s="69"/>
      <c r="C19165" s="387"/>
      <c r="D19165" t="s">
        <v>9176</v>
      </c>
    </row>
    <row r="19166" spans="1:4" ht="9" x14ac:dyDescent="0.15">
      <c r="A19166" s="277"/>
      <c r="B19166" s="69"/>
      <c r="C19166" s="387"/>
      <c r="D19166" t="s">
        <v>18042</v>
      </c>
    </row>
    <row r="19167" spans="1:4" ht="9" x14ac:dyDescent="0.15">
      <c r="A19167" s="277"/>
      <c r="B19167" s="69"/>
      <c r="C19167" s="387"/>
      <c r="D19167" t="s">
        <v>9178</v>
      </c>
    </row>
    <row r="19168" spans="1:4" ht="9" x14ac:dyDescent="0.15">
      <c r="A19168" s="277"/>
      <c r="B19168" s="69"/>
      <c r="C19168" s="387"/>
      <c r="D19168" t="s">
        <v>18043</v>
      </c>
    </row>
    <row r="19169" spans="1:4" ht="9" x14ac:dyDescent="0.15">
      <c r="A19169" s="277"/>
      <c r="B19169" s="69"/>
      <c r="C19169" s="387"/>
      <c r="D19169" t="s">
        <v>18049</v>
      </c>
    </row>
    <row r="19170" spans="1:4" ht="9" x14ac:dyDescent="0.15">
      <c r="A19170" s="277"/>
      <c r="B19170" s="69"/>
      <c r="C19170" s="387"/>
      <c r="D19170" t="s">
        <v>18050</v>
      </c>
    </row>
    <row r="19171" spans="1:4" ht="9" x14ac:dyDescent="0.15">
      <c r="A19171" s="277"/>
      <c r="B19171" s="69"/>
      <c r="C19171" s="387"/>
      <c r="D19171" t="s">
        <v>18051</v>
      </c>
    </row>
    <row r="19172" spans="1:4" ht="9" x14ac:dyDescent="0.15">
      <c r="A19172" s="277"/>
      <c r="B19172" s="69"/>
      <c r="C19172" s="387"/>
      <c r="D19172" t="s">
        <v>18052</v>
      </c>
    </row>
    <row r="19173" spans="1:4" ht="9" x14ac:dyDescent="0.15">
      <c r="A19173" s="277"/>
      <c r="B19173" s="69"/>
      <c r="C19173" s="387"/>
      <c r="D19173" t="s">
        <v>10418</v>
      </c>
    </row>
    <row r="19174" spans="1:4" ht="9" x14ac:dyDescent="0.15">
      <c r="A19174" s="277"/>
      <c r="B19174" s="69"/>
      <c r="C19174" s="387"/>
      <c r="D19174" t="s">
        <v>13125</v>
      </c>
    </row>
    <row r="19175" spans="1:4" ht="9" x14ac:dyDescent="0.15">
      <c r="A19175" s="277"/>
      <c r="B19175" s="69"/>
      <c r="C19175" s="387"/>
      <c r="D19175" t="s">
        <v>14903</v>
      </c>
    </row>
    <row r="19176" spans="1:4" ht="9" x14ac:dyDescent="0.15">
      <c r="A19176" s="277"/>
      <c r="B19176" s="69"/>
      <c r="C19176" s="387"/>
      <c r="D19176" t="s">
        <v>11274</v>
      </c>
    </row>
    <row r="19177" spans="1:4" ht="9" x14ac:dyDescent="0.15">
      <c r="A19177" s="277"/>
      <c r="B19177" s="69"/>
      <c r="C19177" s="387"/>
      <c r="D19177" t="s">
        <v>18053</v>
      </c>
    </row>
    <row r="19178" spans="1:4" ht="9" x14ac:dyDescent="0.15">
      <c r="A19178" s="277"/>
      <c r="B19178" s="69"/>
      <c r="C19178" s="387"/>
      <c r="D19178" t="s">
        <v>18054</v>
      </c>
    </row>
    <row r="19179" spans="1:4" ht="9" x14ac:dyDescent="0.15">
      <c r="A19179" s="277"/>
      <c r="B19179" s="69"/>
      <c r="C19179" s="387"/>
      <c r="D19179" t="s">
        <v>18055</v>
      </c>
    </row>
    <row r="19180" spans="1:4" ht="9" x14ac:dyDescent="0.15">
      <c r="A19180" s="277"/>
      <c r="B19180" s="69"/>
      <c r="C19180" s="387"/>
      <c r="D19180" t="s">
        <v>9631</v>
      </c>
    </row>
    <row r="19181" spans="1:4" ht="9" x14ac:dyDescent="0.15">
      <c r="A19181" s="277"/>
      <c r="B19181" s="69"/>
      <c r="C19181" s="387"/>
      <c r="D19181" t="s">
        <v>487</v>
      </c>
    </row>
    <row r="19182" spans="1:4" ht="9" x14ac:dyDescent="0.15">
      <c r="A19182" s="277"/>
      <c r="B19182" s="69"/>
      <c r="C19182" s="387"/>
      <c r="D19182" t="s">
        <v>19794</v>
      </c>
    </row>
    <row r="19183" spans="1:4" ht="9" x14ac:dyDescent="0.15">
      <c r="A19183" s="277"/>
      <c r="B19183" s="69"/>
      <c r="C19183" s="387"/>
      <c r="D19183" t="s">
        <v>19805</v>
      </c>
    </row>
    <row r="19184" spans="1:4" ht="9" x14ac:dyDescent="0.15">
      <c r="A19184" s="277"/>
      <c r="B19184" s="69"/>
      <c r="C19184" s="387"/>
      <c r="D19184" t="s">
        <v>21591</v>
      </c>
    </row>
    <row r="19185" spans="1:4" ht="9" x14ac:dyDescent="0.15">
      <c r="A19185" s="277"/>
      <c r="B19185" s="69"/>
      <c r="C19185" s="387"/>
      <c r="D19185" t="s">
        <v>19807</v>
      </c>
    </row>
    <row r="19186" spans="1:4" ht="9" x14ac:dyDescent="0.15">
      <c r="A19186" s="277"/>
      <c r="B19186" s="69"/>
      <c r="C19186" s="387"/>
      <c r="D19186" t="s">
        <v>19799</v>
      </c>
    </row>
    <row r="19187" spans="1:4" ht="9" x14ac:dyDescent="0.15">
      <c r="A19187" s="277"/>
      <c r="B19187" s="69"/>
      <c r="C19187" s="387"/>
      <c r="D19187" t="s">
        <v>9211</v>
      </c>
    </row>
    <row r="19188" spans="1:4" ht="9" x14ac:dyDescent="0.15">
      <c r="A19188" s="277"/>
      <c r="B19188" s="69"/>
      <c r="C19188" s="387"/>
      <c r="D19188" t="s">
        <v>487</v>
      </c>
    </row>
    <row r="19189" spans="1:4" ht="9" x14ac:dyDescent="0.15">
      <c r="A19189" s="277"/>
      <c r="B19189" s="69"/>
      <c r="C19189" s="387"/>
      <c r="D19189" t="s">
        <v>13029</v>
      </c>
    </row>
    <row r="19190" spans="1:4" ht="9" x14ac:dyDescent="0.15">
      <c r="A19190" s="277"/>
      <c r="B19190" s="69"/>
      <c r="C19190" s="387"/>
      <c r="D19190" t="s">
        <v>18060</v>
      </c>
    </row>
    <row r="19191" spans="1:4" ht="9" x14ac:dyDescent="0.15">
      <c r="A19191" s="277"/>
      <c r="B19191" s="69"/>
      <c r="C19191" s="387"/>
      <c r="D19191" t="s">
        <v>18061</v>
      </c>
    </row>
    <row r="19192" spans="1:4" ht="9" x14ac:dyDescent="0.15">
      <c r="A19192" s="277"/>
      <c r="B19192" s="69"/>
      <c r="C19192" s="387"/>
      <c r="D19192" t="s">
        <v>18062</v>
      </c>
    </row>
    <row r="19193" spans="1:4" ht="9" x14ac:dyDescent="0.15">
      <c r="A19193" s="277"/>
      <c r="B19193" s="69"/>
      <c r="C19193" s="387"/>
      <c r="D19193" t="s">
        <v>18063</v>
      </c>
    </row>
    <row r="19194" spans="1:4" ht="9" x14ac:dyDescent="0.15">
      <c r="A19194" s="277"/>
      <c r="B19194" s="69"/>
      <c r="C19194" s="387"/>
      <c r="D19194" t="s">
        <v>13029</v>
      </c>
    </row>
    <row r="19195" spans="1:4" ht="9" x14ac:dyDescent="0.15">
      <c r="A19195" s="277"/>
      <c r="B19195" s="69"/>
      <c r="C19195" s="387"/>
      <c r="D19195" t="s">
        <v>18041</v>
      </c>
    </row>
    <row r="19196" spans="1:4" ht="9" x14ac:dyDescent="0.15">
      <c r="A19196" s="277"/>
      <c r="B19196" s="69"/>
      <c r="C19196" s="387"/>
      <c r="D19196" t="s">
        <v>9176</v>
      </c>
    </row>
    <row r="19197" spans="1:4" ht="9" x14ac:dyDescent="0.15">
      <c r="A19197" s="277"/>
      <c r="B19197" s="69"/>
      <c r="C19197" s="387"/>
      <c r="D19197" t="s">
        <v>18042</v>
      </c>
    </row>
    <row r="19198" spans="1:4" ht="9" x14ac:dyDescent="0.15">
      <c r="A19198" s="277"/>
      <c r="B19198" s="69"/>
      <c r="C19198" s="387"/>
      <c r="D19198" t="s">
        <v>9178</v>
      </c>
    </row>
    <row r="19199" spans="1:4" ht="9" x14ac:dyDescent="0.15">
      <c r="A19199" s="277"/>
      <c r="B19199" s="69"/>
      <c r="C19199" s="387"/>
      <c r="D19199" t="s">
        <v>18043</v>
      </c>
    </row>
    <row r="19200" spans="1:4" ht="9" x14ac:dyDescent="0.15">
      <c r="A19200" s="277"/>
      <c r="B19200" s="69"/>
      <c r="C19200" s="387"/>
      <c r="D19200" t="s">
        <v>18064</v>
      </c>
    </row>
    <row r="19201" spans="1:4" ht="9" x14ac:dyDescent="0.15">
      <c r="A19201" s="277"/>
      <c r="B19201" s="69"/>
      <c r="C19201" s="387"/>
      <c r="D19201" t="s">
        <v>10418</v>
      </c>
    </row>
    <row r="19202" spans="1:4" ht="9" x14ac:dyDescent="0.15">
      <c r="A19202" s="277"/>
      <c r="B19202" s="69"/>
      <c r="C19202" s="387"/>
      <c r="D19202" t="s">
        <v>13125</v>
      </c>
    </row>
    <row r="19203" spans="1:4" ht="9" x14ac:dyDescent="0.15">
      <c r="A19203" s="277"/>
      <c r="B19203" s="69"/>
      <c r="C19203" s="387"/>
      <c r="D19203" t="s">
        <v>14903</v>
      </c>
    </row>
    <row r="19204" spans="1:4" ht="9" x14ac:dyDescent="0.15">
      <c r="A19204" s="277"/>
      <c r="B19204" s="69"/>
      <c r="C19204" s="387"/>
      <c r="D19204" t="s">
        <v>11274</v>
      </c>
    </row>
    <row r="19205" spans="1:4" ht="9" x14ac:dyDescent="0.15">
      <c r="A19205" s="277"/>
      <c r="B19205" s="69"/>
      <c r="C19205" s="387"/>
      <c r="D19205" t="s">
        <v>18065</v>
      </c>
    </row>
    <row r="19206" spans="1:4" ht="9" x14ac:dyDescent="0.15">
      <c r="A19206" s="277"/>
      <c r="B19206" s="69"/>
      <c r="C19206" s="387"/>
      <c r="D19206" t="s">
        <v>487</v>
      </c>
    </row>
    <row r="19207" spans="1:4" ht="9" x14ac:dyDescent="0.15">
      <c r="A19207" s="277"/>
      <c r="B19207" s="69"/>
      <c r="C19207" s="387"/>
      <c r="D19207" t="s">
        <v>19794</v>
      </c>
    </row>
    <row r="19208" spans="1:4" ht="9" x14ac:dyDescent="0.15">
      <c r="A19208" s="277"/>
      <c r="B19208" s="69"/>
      <c r="C19208" s="387"/>
      <c r="D19208" t="s">
        <v>19805</v>
      </c>
    </row>
    <row r="19209" spans="1:4" ht="9" x14ac:dyDescent="0.15">
      <c r="A19209" s="277"/>
      <c r="B19209" s="69"/>
      <c r="C19209" s="387"/>
      <c r="D19209" t="s">
        <v>21592</v>
      </c>
    </row>
    <row r="19210" spans="1:4" ht="9" x14ac:dyDescent="0.15">
      <c r="A19210" s="277"/>
      <c r="B19210" s="69"/>
      <c r="C19210" s="387"/>
      <c r="D19210" t="s">
        <v>19807</v>
      </c>
    </row>
    <row r="19211" spans="1:4" ht="9" x14ac:dyDescent="0.15">
      <c r="A19211" s="277"/>
      <c r="B19211" s="69"/>
      <c r="C19211" s="387"/>
      <c r="D19211" t="s">
        <v>19799</v>
      </c>
    </row>
    <row r="19212" spans="1:4" ht="9" x14ac:dyDescent="0.15">
      <c r="A19212" s="277"/>
      <c r="B19212" s="69"/>
      <c r="C19212" s="387"/>
      <c r="D19212" t="s">
        <v>9211</v>
      </c>
    </row>
    <row r="19213" spans="1:4" ht="9" x14ac:dyDescent="0.15">
      <c r="A19213" s="277"/>
      <c r="B19213" s="69"/>
      <c r="C19213" s="387"/>
      <c r="D19213" t="s">
        <v>487</v>
      </c>
    </row>
    <row r="19214" spans="1:4" ht="9" x14ac:dyDescent="0.15">
      <c r="A19214" s="277"/>
      <c r="B19214" s="69"/>
      <c r="C19214" s="387"/>
      <c r="D19214" t="s">
        <v>13029</v>
      </c>
    </row>
    <row r="19215" spans="1:4" ht="9" x14ac:dyDescent="0.15">
      <c r="A19215" s="277"/>
      <c r="B19215" s="69"/>
      <c r="C19215" s="387"/>
      <c r="D19215" t="s">
        <v>18066</v>
      </c>
    </row>
    <row r="19216" spans="1:4" ht="9" x14ac:dyDescent="0.15">
      <c r="A19216" s="277"/>
      <c r="B19216" s="69"/>
      <c r="C19216" s="387"/>
      <c r="D19216" t="s">
        <v>21593</v>
      </c>
    </row>
    <row r="19217" spans="1:4" ht="9" x14ac:dyDescent="0.15">
      <c r="A19217" s="277"/>
      <c r="B19217" s="69"/>
      <c r="C19217" s="387"/>
      <c r="D19217" t="s">
        <v>21594</v>
      </c>
    </row>
    <row r="19218" spans="1:4" ht="9" x14ac:dyDescent="0.15">
      <c r="A19218" s="277"/>
      <c r="B19218" s="69"/>
      <c r="C19218" s="387"/>
      <c r="D19218" t="s">
        <v>21595</v>
      </c>
    </row>
    <row r="19219" spans="1:4" ht="9" x14ac:dyDescent="0.15">
      <c r="A19219" s="277"/>
      <c r="B19219" s="69"/>
      <c r="C19219" s="387"/>
      <c r="D19219" t="s">
        <v>21596</v>
      </c>
    </row>
    <row r="19220" spans="1:4" ht="9" x14ac:dyDescent="0.15">
      <c r="A19220" s="277"/>
      <c r="B19220" s="69"/>
      <c r="C19220" s="387"/>
      <c r="D19220" t="s">
        <v>21597</v>
      </c>
    </row>
    <row r="19221" spans="1:4" ht="9" x14ac:dyDescent="0.15">
      <c r="A19221" s="277"/>
      <c r="B19221" s="69"/>
      <c r="C19221" s="387"/>
      <c r="D19221" t="s">
        <v>21598</v>
      </c>
    </row>
    <row r="19222" spans="1:4" ht="9" x14ac:dyDescent="0.15">
      <c r="A19222" s="277"/>
      <c r="B19222" s="69"/>
      <c r="C19222" s="387"/>
      <c r="D19222" t="s">
        <v>21599</v>
      </c>
    </row>
    <row r="19223" spans="1:4" ht="9" x14ac:dyDescent="0.15">
      <c r="A19223" s="277"/>
      <c r="B19223" s="69"/>
      <c r="C19223" s="387"/>
      <c r="D19223" t="s">
        <v>21600</v>
      </c>
    </row>
    <row r="19224" spans="1:4" ht="9" x14ac:dyDescent="0.15">
      <c r="A19224" s="277"/>
      <c r="B19224" s="69"/>
      <c r="C19224" s="387"/>
      <c r="D19224" t="s">
        <v>13029</v>
      </c>
    </row>
    <row r="19225" spans="1:4" ht="9" x14ac:dyDescent="0.15">
      <c r="A19225" s="277"/>
      <c r="B19225" s="69"/>
      <c r="C19225" s="387"/>
      <c r="D19225" t="s">
        <v>18041</v>
      </c>
    </row>
    <row r="19226" spans="1:4" ht="9" x14ac:dyDescent="0.15">
      <c r="A19226" s="277"/>
      <c r="B19226" s="69"/>
      <c r="C19226" s="387"/>
      <c r="D19226" t="s">
        <v>9176</v>
      </c>
    </row>
    <row r="19227" spans="1:4" ht="9" x14ac:dyDescent="0.15">
      <c r="A19227" s="277"/>
      <c r="B19227" s="69"/>
      <c r="C19227" s="387"/>
      <c r="D19227" t="s">
        <v>18042</v>
      </c>
    </row>
    <row r="19228" spans="1:4" ht="9" x14ac:dyDescent="0.15">
      <c r="A19228" s="277"/>
      <c r="B19228" s="69"/>
      <c r="C19228" s="387"/>
      <c r="D19228" t="s">
        <v>9178</v>
      </c>
    </row>
    <row r="19229" spans="1:4" ht="9" x14ac:dyDescent="0.15">
      <c r="A19229" s="277"/>
      <c r="B19229" s="69"/>
      <c r="C19229" s="387"/>
      <c r="D19229" t="s">
        <v>18067</v>
      </c>
    </row>
    <row r="19230" spans="1:4" ht="9" x14ac:dyDescent="0.15">
      <c r="A19230" s="277"/>
      <c r="B19230" s="69"/>
      <c r="C19230" s="387"/>
      <c r="D19230" t="s">
        <v>18043</v>
      </c>
    </row>
    <row r="19231" spans="1:4" ht="9" x14ac:dyDescent="0.15">
      <c r="A19231" s="277"/>
      <c r="B19231" s="69"/>
      <c r="C19231" s="387"/>
      <c r="D19231" t="s">
        <v>18068</v>
      </c>
    </row>
    <row r="19232" spans="1:4" ht="9" x14ac:dyDescent="0.15">
      <c r="A19232" s="277"/>
      <c r="B19232" s="69"/>
      <c r="C19232" s="387"/>
      <c r="D19232" t="s">
        <v>10418</v>
      </c>
    </row>
    <row r="19233" spans="1:4" ht="9" x14ac:dyDescent="0.15">
      <c r="A19233" s="277"/>
      <c r="B19233" s="69"/>
      <c r="C19233" s="387"/>
      <c r="D19233" t="s">
        <v>13125</v>
      </c>
    </row>
    <row r="19234" spans="1:4" ht="9" x14ac:dyDescent="0.15">
      <c r="A19234" s="277"/>
      <c r="B19234" s="69"/>
      <c r="C19234" s="387"/>
      <c r="D19234" t="s">
        <v>14903</v>
      </c>
    </row>
    <row r="19235" spans="1:4" ht="9" x14ac:dyDescent="0.15">
      <c r="A19235" s="277"/>
      <c r="B19235" s="69"/>
      <c r="C19235" s="387"/>
      <c r="D19235" t="s">
        <v>11274</v>
      </c>
    </row>
    <row r="19236" spans="1:4" ht="9" x14ac:dyDescent="0.15">
      <c r="A19236" s="277"/>
      <c r="B19236" s="69"/>
      <c r="C19236" s="387"/>
      <c r="D19236" t="s">
        <v>18069</v>
      </c>
    </row>
    <row r="19237" spans="1:4" ht="9" x14ac:dyDescent="0.15">
      <c r="A19237" s="277"/>
      <c r="B19237" s="69"/>
      <c r="C19237" s="387"/>
      <c r="D19237" t="s">
        <v>487</v>
      </c>
    </row>
    <row r="19238" spans="1:4" ht="9" x14ac:dyDescent="0.15">
      <c r="A19238" s="277"/>
      <c r="B19238" s="69"/>
      <c r="C19238" s="387"/>
      <c r="D19238" t="s">
        <v>18070</v>
      </c>
    </row>
    <row r="19239" spans="1:4" ht="9" x14ac:dyDescent="0.15">
      <c r="A19239" s="277"/>
      <c r="B19239" s="69"/>
      <c r="C19239" s="387"/>
      <c r="D19239" t="s">
        <v>9432</v>
      </c>
    </row>
    <row r="19240" spans="1:4" ht="9" x14ac:dyDescent="0.15">
      <c r="A19240" s="277"/>
      <c r="B19240" s="69"/>
      <c r="C19240" s="387"/>
      <c r="D19240" t="s">
        <v>18043</v>
      </c>
    </row>
    <row r="19241" spans="1:4" ht="9" x14ac:dyDescent="0.15">
      <c r="A19241" s="277"/>
      <c r="B19241" s="69"/>
      <c r="C19241" s="387"/>
      <c r="D19241" t="s">
        <v>18071</v>
      </c>
    </row>
    <row r="19242" spans="1:4" ht="9" x14ac:dyDescent="0.15">
      <c r="A19242" s="277"/>
      <c r="B19242" s="69"/>
      <c r="C19242" s="387"/>
      <c r="D19242" t="s">
        <v>10418</v>
      </c>
    </row>
    <row r="19243" spans="1:4" ht="9" x14ac:dyDescent="0.15">
      <c r="A19243" s="277"/>
      <c r="B19243" s="69"/>
      <c r="C19243" s="387"/>
      <c r="D19243" t="s">
        <v>13125</v>
      </c>
    </row>
    <row r="19244" spans="1:4" ht="9" x14ac:dyDescent="0.15">
      <c r="A19244" s="277"/>
      <c r="B19244" s="69"/>
      <c r="C19244" s="387"/>
      <c r="D19244" t="s">
        <v>14903</v>
      </c>
    </row>
    <row r="19245" spans="1:4" ht="9" x14ac:dyDescent="0.15">
      <c r="A19245" s="277"/>
      <c r="B19245" s="69"/>
      <c r="C19245" s="387"/>
      <c r="D19245" t="s">
        <v>11274</v>
      </c>
    </row>
    <row r="19246" spans="1:4" ht="9" x14ac:dyDescent="0.15">
      <c r="A19246" s="277"/>
      <c r="B19246" s="69"/>
      <c r="C19246" s="387"/>
      <c r="D19246" t="s">
        <v>15724</v>
      </c>
    </row>
    <row r="19247" spans="1:4" ht="9" x14ac:dyDescent="0.15">
      <c r="A19247" s="277"/>
      <c r="B19247" s="69"/>
      <c r="C19247" s="387"/>
      <c r="D19247" t="s">
        <v>13125</v>
      </c>
    </row>
    <row r="19248" spans="1:4" ht="9" x14ac:dyDescent="0.15">
      <c r="A19248" s="277"/>
      <c r="B19248" s="69"/>
      <c r="C19248" s="387"/>
      <c r="D19248" t="s">
        <v>16401</v>
      </c>
    </row>
    <row r="19249" spans="1:4" ht="9" x14ac:dyDescent="0.15">
      <c r="A19249" s="277"/>
      <c r="B19249" s="69"/>
      <c r="C19249" s="387"/>
      <c r="D19249" t="s">
        <v>15725</v>
      </c>
    </row>
    <row r="19250" spans="1:4" ht="9" x14ac:dyDescent="0.15">
      <c r="A19250" s="277"/>
      <c r="B19250" s="69"/>
      <c r="C19250" s="387"/>
      <c r="D19250" t="s">
        <v>16721</v>
      </c>
    </row>
    <row r="19251" spans="1:4" ht="9" x14ac:dyDescent="0.15">
      <c r="A19251" s="277"/>
      <c r="B19251" s="69"/>
      <c r="C19251" s="387"/>
      <c r="D19251" t="s">
        <v>18072</v>
      </c>
    </row>
    <row r="19252" spans="1:4" ht="9" x14ac:dyDescent="0.15">
      <c r="A19252" s="277"/>
      <c r="B19252" s="69"/>
      <c r="C19252" s="387"/>
      <c r="D19252" t="s">
        <v>18073</v>
      </c>
    </row>
    <row r="19253" spans="1:4" ht="9" x14ac:dyDescent="0.15">
      <c r="A19253" s="277"/>
      <c r="B19253" s="69"/>
      <c r="C19253" s="387"/>
      <c r="D19253" t="s">
        <v>487</v>
      </c>
    </row>
    <row r="19254" spans="1:4" ht="9" x14ac:dyDescent="0.15">
      <c r="A19254" s="277"/>
      <c r="B19254" s="69"/>
      <c r="C19254" s="387"/>
      <c r="D19254" t="s">
        <v>18074</v>
      </c>
    </row>
    <row r="19255" spans="1:4" ht="9" x14ac:dyDescent="0.15">
      <c r="A19255" s="277"/>
      <c r="B19255" s="69"/>
      <c r="C19255" s="387"/>
      <c r="D19255" t="s">
        <v>9432</v>
      </c>
    </row>
    <row r="19256" spans="1:4" ht="9" x14ac:dyDescent="0.15">
      <c r="A19256" s="277"/>
      <c r="B19256" s="69"/>
      <c r="C19256" s="387"/>
      <c r="D19256" t="s">
        <v>18043</v>
      </c>
    </row>
    <row r="19257" spans="1:4" ht="9" x14ac:dyDescent="0.15">
      <c r="A19257" s="277"/>
      <c r="B19257" s="69"/>
      <c r="C19257" s="387"/>
      <c r="D19257" t="s">
        <v>18075</v>
      </c>
    </row>
    <row r="19258" spans="1:4" ht="9" x14ac:dyDescent="0.15">
      <c r="A19258" s="277"/>
      <c r="B19258" s="69"/>
      <c r="C19258" s="387"/>
      <c r="D19258" t="s">
        <v>10418</v>
      </c>
    </row>
    <row r="19259" spans="1:4" ht="9" x14ac:dyDescent="0.15">
      <c r="A19259" s="277"/>
      <c r="B19259" s="69"/>
      <c r="C19259" s="387"/>
      <c r="D19259" t="s">
        <v>13125</v>
      </c>
    </row>
    <row r="19260" spans="1:4" ht="9" x14ac:dyDescent="0.15">
      <c r="A19260" s="277"/>
      <c r="B19260" s="69"/>
      <c r="C19260" s="387"/>
      <c r="D19260" t="s">
        <v>14903</v>
      </c>
    </row>
    <row r="19261" spans="1:4" ht="9" x14ac:dyDescent="0.15">
      <c r="A19261" s="277"/>
      <c r="B19261" s="69"/>
      <c r="C19261" s="387"/>
      <c r="D19261" t="s">
        <v>11274</v>
      </c>
    </row>
    <row r="19262" spans="1:4" ht="9" x14ac:dyDescent="0.15">
      <c r="A19262" s="277"/>
      <c r="B19262" s="69"/>
      <c r="C19262" s="387"/>
      <c r="D19262" t="s">
        <v>16402</v>
      </c>
    </row>
    <row r="19263" spans="1:4" ht="9" x14ac:dyDescent="0.15">
      <c r="A19263" s="277"/>
      <c r="B19263" s="69"/>
      <c r="C19263" s="387"/>
      <c r="D19263" t="s">
        <v>18076</v>
      </c>
    </row>
    <row r="19264" spans="1:4" ht="9" x14ac:dyDescent="0.15">
      <c r="A19264" s="277"/>
      <c r="B19264" s="69"/>
      <c r="C19264" s="387"/>
      <c r="D19264" t="s">
        <v>18077</v>
      </c>
    </row>
    <row r="19265" spans="1:4" ht="9" x14ac:dyDescent="0.15">
      <c r="A19265" s="277"/>
      <c r="B19265" s="69"/>
      <c r="C19265" s="387"/>
      <c r="D19265" t="s">
        <v>18078</v>
      </c>
    </row>
    <row r="19266" spans="1:4" ht="9" x14ac:dyDescent="0.15">
      <c r="A19266" s="277"/>
      <c r="B19266" s="69"/>
      <c r="C19266" s="387"/>
      <c r="D19266" t="s">
        <v>18079</v>
      </c>
    </row>
    <row r="19267" spans="1:4" ht="9" x14ac:dyDescent="0.15">
      <c r="A19267" s="277"/>
      <c r="B19267" s="69"/>
      <c r="C19267" s="387"/>
      <c r="D19267" t="s">
        <v>487</v>
      </c>
    </row>
    <row r="19268" spans="1:4" ht="9" x14ac:dyDescent="0.15">
      <c r="A19268" s="277"/>
      <c r="B19268" s="69"/>
      <c r="C19268" s="387"/>
      <c r="D19268" t="s">
        <v>18080</v>
      </c>
    </row>
    <row r="19269" spans="1:4" ht="9" x14ac:dyDescent="0.15">
      <c r="A19269" s="277"/>
      <c r="B19269" s="69"/>
      <c r="C19269" s="387"/>
      <c r="D19269" t="s">
        <v>9432</v>
      </c>
    </row>
    <row r="19270" spans="1:4" ht="9" x14ac:dyDescent="0.15">
      <c r="A19270" s="277"/>
      <c r="B19270" s="69"/>
      <c r="C19270" s="387"/>
      <c r="D19270" t="s">
        <v>18043</v>
      </c>
    </row>
    <row r="19271" spans="1:4" ht="9" x14ac:dyDescent="0.15">
      <c r="A19271" s="277"/>
      <c r="B19271" s="69"/>
      <c r="C19271" s="387"/>
      <c r="D19271" t="s">
        <v>18081</v>
      </c>
    </row>
    <row r="19272" spans="1:4" ht="9" x14ac:dyDescent="0.15">
      <c r="A19272" s="277"/>
      <c r="B19272" s="69"/>
      <c r="C19272" s="387"/>
      <c r="D19272" t="s">
        <v>10418</v>
      </c>
    </row>
    <row r="19273" spans="1:4" ht="9" x14ac:dyDescent="0.15">
      <c r="A19273" s="277"/>
      <c r="B19273" s="69"/>
      <c r="C19273" s="387"/>
      <c r="D19273" t="s">
        <v>13125</v>
      </c>
    </row>
    <row r="19274" spans="1:4" ht="9" x14ac:dyDescent="0.15">
      <c r="A19274" s="277"/>
      <c r="B19274" s="69"/>
      <c r="C19274" s="387"/>
      <c r="D19274" t="s">
        <v>14903</v>
      </c>
    </row>
    <row r="19275" spans="1:4" ht="9" x14ac:dyDescent="0.15">
      <c r="A19275" s="277"/>
      <c r="B19275" s="69"/>
      <c r="C19275" s="387"/>
      <c r="D19275" t="s">
        <v>11274</v>
      </c>
    </row>
    <row r="19276" spans="1:4" ht="9" x14ac:dyDescent="0.15">
      <c r="A19276" s="277"/>
      <c r="B19276" s="69"/>
      <c r="C19276" s="387"/>
      <c r="D19276" t="s">
        <v>16402</v>
      </c>
    </row>
    <row r="19277" spans="1:4" ht="9" x14ac:dyDescent="0.15">
      <c r="A19277" s="277"/>
      <c r="B19277" s="69"/>
      <c r="C19277" s="387"/>
      <c r="D19277" t="s">
        <v>18076</v>
      </c>
    </row>
    <row r="19278" spans="1:4" ht="9" x14ac:dyDescent="0.15">
      <c r="A19278" s="277"/>
      <c r="B19278" s="69"/>
      <c r="C19278" s="387"/>
      <c r="D19278" t="s">
        <v>18077</v>
      </c>
    </row>
    <row r="19279" spans="1:4" ht="9" x14ac:dyDescent="0.15">
      <c r="A19279" s="277"/>
      <c r="B19279" s="69"/>
      <c r="C19279" s="387"/>
      <c r="D19279" t="s">
        <v>18082</v>
      </c>
    </row>
    <row r="19280" spans="1:4" ht="9" x14ac:dyDescent="0.15">
      <c r="A19280" s="277"/>
      <c r="B19280" s="69"/>
      <c r="C19280" s="387"/>
      <c r="D19280" t="s">
        <v>18083</v>
      </c>
    </row>
    <row r="19281" spans="1:4" ht="9" x14ac:dyDescent="0.15">
      <c r="A19281" s="277"/>
      <c r="B19281" s="69"/>
      <c r="C19281" s="387"/>
      <c r="D19281" t="s">
        <v>9631</v>
      </c>
    </row>
    <row r="19282" spans="1:4" ht="9" x14ac:dyDescent="0.15">
      <c r="A19282" s="277"/>
      <c r="B19282" s="69"/>
      <c r="C19282" s="387"/>
      <c r="D19282" t="s">
        <v>18084</v>
      </c>
    </row>
    <row r="19283" spans="1:4" ht="9" x14ac:dyDescent="0.15">
      <c r="A19283" s="277"/>
      <c r="B19283" s="69"/>
      <c r="C19283" s="387"/>
      <c r="D19283" t="s">
        <v>487</v>
      </c>
    </row>
    <row r="19284" spans="1:4" ht="9" x14ac:dyDescent="0.15">
      <c r="A19284" s="277"/>
      <c r="B19284" s="69"/>
      <c r="C19284" s="387"/>
      <c r="D19284" t="s">
        <v>18085</v>
      </c>
    </row>
    <row r="19285" spans="1:4" ht="9" x14ac:dyDescent="0.15">
      <c r="A19285" s="277"/>
      <c r="B19285" s="69"/>
      <c r="C19285" s="387"/>
      <c r="D19285" t="s">
        <v>9432</v>
      </c>
    </row>
    <row r="19286" spans="1:4" ht="9" x14ac:dyDescent="0.15">
      <c r="A19286" s="277"/>
      <c r="B19286" s="69"/>
      <c r="C19286" s="387"/>
      <c r="D19286" t="s">
        <v>18086</v>
      </c>
    </row>
    <row r="19287" spans="1:4" ht="9" x14ac:dyDescent="0.15">
      <c r="A19287" s="277"/>
      <c r="B19287" s="69"/>
      <c r="C19287" s="387"/>
      <c r="D19287" t="s">
        <v>18087</v>
      </c>
    </row>
    <row r="19288" spans="1:4" ht="9" x14ac:dyDescent="0.15">
      <c r="A19288" s="277"/>
      <c r="B19288" s="69"/>
      <c r="C19288" s="387"/>
      <c r="D19288" t="s">
        <v>18088</v>
      </c>
    </row>
    <row r="19289" spans="1:4" ht="9" x14ac:dyDescent="0.15">
      <c r="A19289" s="277"/>
      <c r="B19289" s="69"/>
      <c r="C19289" s="387"/>
      <c r="D19289" t="s">
        <v>10418</v>
      </c>
    </row>
    <row r="19290" spans="1:4" ht="9" x14ac:dyDescent="0.15">
      <c r="A19290" s="277"/>
      <c r="B19290" s="69"/>
      <c r="C19290" s="387"/>
      <c r="D19290" t="s">
        <v>13125</v>
      </c>
    </row>
    <row r="19291" spans="1:4" ht="9" x14ac:dyDescent="0.15">
      <c r="A19291" s="277"/>
      <c r="B19291" s="69"/>
      <c r="C19291" s="387"/>
      <c r="D19291" t="s">
        <v>14903</v>
      </c>
    </row>
    <row r="19292" spans="1:4" ht="9" x14ac:dyDescent="0.15">
      <c r="A19292" s="277"/>
      <c r="B19292" s="69"/>
      <c r="C19292" s="387"/>
      <c r="D19292" t="s">
        <v>11274</v>
      </c>
    </row>
    <row r="19293" spans="1:4" ht="9" x14ac:dyDescent="0.15">
      <c r="A19293" s="277"/>
      <c r="B19293" s="69"/>
      <c r="C19293" s="387"/>
      <c r="D19293" t="s">
        <v>15724</v>
      </c>
    </row>
    <row r="19294" spans="1:4" ht="9" x14ac:dyDescent="0.15">
      <c r="A19294" s="277"/>
      <c r="B19294" s="69"/>
      <c r="C19294" s="387"/>
      <c r="D19294" t="s">
        <v>13125</v>
      </c>
    </row>
    <row r="19295" spans="1:4" ht="9" x14ac:dyDescent="0.15">
      <c r="A19295" s="277"/>
      <c r="B19295" s="69"/>
      <c r="C19295" s="387"/>
      <c r="D19295" t="s">
        <v>14903</v>
      </c>
    </row>
    <row r="19296" spans="1:4" ht="9" x14ac:dyDescent="0.15">
      <c r="A19296" s="277"/>
      <c r="B19296" s="69"/>
      <c r="C19296" s="387"/>
      <c r="D19296" t="s">
        <v>17180</v>
      </c>
    </row>
    <row r="19297" spans="1:4" ht="9" x14ac:dyDescent="0.15">
      <c r="A19297" s="277"/>
      <c r="B19297" s="69"/>
      <c r="C19297" s="387"/>
      <c r="D19297" t="s">
        <v>18089</v>
      </c>
    </row>
    <row r="19298" spans="1:4" ht="9" x14ac:dyDescent="0.15">
      <c r="A19298" s="277"/>
      <c r="B19298" s="69"/>
      <c r="C19298" s="387"/>
      <c r="D19298" t="s">
        <v>18090</v>
      </c>
    </row>
    <row r="19299" spans="1:4" ht="9" x14ac:dyDescent="0.15">
      <c r="A19299" s="277"/>
      <c r="B19299" s="69"/>
      <c r="C19299" s="387"/>
      <c r="D19299" t="s">
        <v>18091</v>
      </c>
    </row>
    <row r="19300" spans="1:4" ht="9" x14ac:dyDescent="0.15">
      <c r="A19300" s="277"/>
      <c r="B19300" s="69"/>
      <c r="C19300" s="387"/>
      <c r="D19300" t="s">
        <v>18092</v>
      </c>
    </row>
    <row r="19301" spans="1:4" ht="9" x14ac:dyDescent="0.15">
      <c r="A19301" s="277"/>
      <c r="B19301" s="69"/>
      <c r="C19301" s="387"/>
      <c r="D19301" t="s">
        <v>18093</v>
      </c>
    </row>
    <row r="19302" spans="1:4" ht="9" x14ac:dyDescent="0.15">
      <c r="A19302" s="277"/>
      <c r="B19302" s="69"/>
      <c r="C19302" s="387"/>
      <c r="D19302" t="s">
        <v>9631</v>
      </c>
    </row>
    <row r="19303" spans="1:4" ht="9" x14ac:dyDescent="0.15">
      <c r="A19303" s="277"/>
      <c r="B19303" s="69"/>
      <c r="C19303" s="387"/>
      <c r="D19303" t="s">
        <v>18094</v>
      </c>
    </row>
    <row r="19304" spans="1:4" ht="9" x14ac:dyDescent="0.15">
      <c r="A19304" s="277"/>
      <c r="B19304" s="69"/>
      <c r="C19304" s="387"/>
      <c r="D19304" t="s">
        <v>18095</v>
      </c>
    </row>
    <row r="19305" spans="1:4" ht="9" x14ac:dyDescent="0.15">
      <c r="A19305" s="277"/>
      <c r="B19305" s="69"/>
      <c r="C19305" s="387"/>
      <c r="D19305" t="s">
        <v>487</v>
      </c>
    </row>
    <row r="19306" spans="1:4" ht="9" x14ac:dyDescent="0.15">
      <c r="A19306" s="277"/>
      <c r="B19306" s="69"/>
      <c r="C19306" s="387"/>
      <c r="D19306" t="s">
        <v>18096</v>
      </c>
    </row>
    <row r="19307" spans="1:4" ht="9" x14ac:dyDescent="0.15">
      <c r="A19307" s="277"/>
      <c r="B19307" s="69"/>
      <c r="C19307" s="387"/>
      <c r="D19307" t="s">
        <v>9432</v>
      </c>
    </row>
    <row r="19308" spans="1:4" ht="9" x14ac:dyDescent="0.15">
      <c r="A19308" s="277"/>
      <c r="B19308" s="69"/>
      <c r="C19308" s="387"/>
      <c r="D19308" t="s">
        <v>18043</v>
      </c>
    </row>
    <row r="19309" spans="1:4" ht="9" x14ac:dyDescent="0.15">
      <c r="A19309" s="277"/>
      <c r="B19309" s="69"/>
      <c r="C19309" s="387"/>
      <c r="D19309" t="s">
        <v>18097</v>
      </c>
    </row>
    <row r="19310" spans="1:4" ht="9" x14ac:dyDescent="0.15">
      <c r="A19310" s="277"/>
      <c r="B19310" s="69"/>
      <c r="C19310" s="387"/>
      <c r="D19310" t="s">
        <v>10418</v>
      </c>
    </row>
    <row r="19311" spans="1:4" ht="9" x14ac:dyDescent="0.15">
      <c r="A19311" s="277"/>
      <c r="B19311" s="69"/>
      <c r="C19311" s="387"/>
      <c r="D19311" t="s">
        <v>13125</v>
      </c>
    </row>
    <row r="19312" spans="1:4" ht="9" x14ac:dyDescent="0.15">
      <c r="A19312" s="277"/>
      <c r="B19312" s="69"/>
      <c r="C19312" s="387"/>
      <c r="D19312" t="s">
        <v>14903</v>
      </c>
    </row>
    <row r="19313" spans="1:4" ht="9" x14ac:dyDescent="0.15">
      <c r="A19313" s="277"/>
      <c r="B19313" s="69"/>
      <c r="C19313" s="387"/>
      <c r="D19313" t="s">
        <v>11274</v>
      </c>
    </row>
    <row r="19314" spans="1:4" ht="9" x14ac:dyDescent="0.15">
      <c r="A19314" s="277"/>
      <c r="B19314" s="69"/>
      <c r="C19314" s="387"/>
      <c r="D19314" t="s">
        <v>15724</v>
      </c>
    </row>
    <row r="19315" spans="1:4" ht="9" x14ac:dyDescent="0.15">
      <c r="A19315" s="277"/>
      <c r="B19315" s="69"/>
      <c r="C19315" s="387"/>
      <c r="D19315" t="s">
        <v>13125</v>
      </c>
    </row>
    <row r="19316" spans="1:4" ht="9" x14ac:dyDescent="0.15">
      <c r="A19316" s="277"/>
      <c r="B19316" s="69"/>
      <c r="C19316" s="387"/>
      <c r="D19316" t="s">
        <v>14903</v>
      </c>
    </row>
    <row r="19317" spans="1:4" ht="9" x14ac:dyDescent="0.15">
      <c r="A19317" s="277"/>
      <c r="B19317" s="69"/>
      <c r="C19317" s="387"/>
      <c r="D19317" t="s">
        <v>18098</v>
      </c>
    </row>
    <row r="19318" spans="1:4" ht="9" x14ac:dyDescent="0.15">
      <c r="A19318" s="277"/>
      <c r="B19318" s="69"/>
      <c r="C19318" s="387"/>
      <c r="D19318" t="s">
        <v>18099</v>
      </c>
    </row>
    <row r="19319" spans="1:4" ht="9" x14ac:dyDescent="0.15">
      <c r="A19319" s="277"/>
      <c r="B19319" s="69"/>
      <c r="C19319" s="387"/>
      <c r="D19319" t="s">
        <v>18100</v>
      </c>
    </row>
    <row r="19320" spans="1:4" ht="9" x14ac:dyDescent="0.15">
      <c r="A19320" s="277"/>
      <c r="B19320" s="69"/>
      <c r="C19320" s="387"/>
      <c r="D19320" t="s">
        <v>18101</v>
      </c>
    </row>
    <row r="19321" spans="1:4" ht="9" x14ac:dyDescent="0.15">
      <c r="A19321" s="277"/>
      <c r="B19321" s="69"/>
      <c r="C19321" s="387"/>
      <c r="D19321" t="s">
        <v>21601</v>
      </c>
    </row>
    <row r="19322" spans="1:4" ht="9" x14ac:dyDescent="0.15">
      <c r="A19322" s="277"/>
      <c r="B19322" s="69"/>
      <c r="C19322" s="387"/>
      <c r="D19322" t="s">
        <v>487</v>
      </c>
    </row>
    <row r="19323" spans="1:4" ht="9" x14ac:dyDescent="0.15">
      <c r="A19323" s="277"/>
      <c r="B19323" s="69"/>
      <c r="C19323" s="387"/>
      <c r="D19323" t="s">
        <v>21602</v>
      </c>
    </row>
    <row r="19324" spans="1:4" ht="9" x14ac:dyDescent="0.15">
      <c r="A19324" s="277"/>
      <c r="B19324" s="69"/>
      <c r="C19324" s="387"/>
      <c r="D19324" t="s">
        <v>9432</v>
      </c>
    </row>
    <row r="19325" spans="1:4" ht="9" x14ac:dyDescent="0.15">
      <c r="A19325" s="277"/>
      <c r="B19325" s="69"/>
      <c r="C19325" s="387"/>
      <c r="D19325" t="s">
        <v>18043</v>
      </c>
    </row>
    <row r="19326" spans="1:4" ht="9" x14ac:dyDescent="0.15">
      <c r="A19326" s="277"/>
      <c r="B19326" s="69"/>
      <c r="C19326" s="387"/>
      <c r="D19326" t="s">
        <v>21603</v>
      </c>
    </row>
    <row r="19327" spans="1:4" ht="9" x14ac:dyDescent="0.15">
      <c r="A19327" s="277"/>
      <c r="B19327" s="69"/>
      <c r="C19327" s="387"/>
      <c r="D19327" t="s">
        <v>10418</v>
      </c>
    </row>
    <row r="19328" spans="1:4" ht="9" x14ac:dyDescent="0.15">
      <c r="A19328" s="277"/>
      <c r="B19328" s="69"/>
      <c r="C19328" s="387"/>
      <c r="D19328" t="s">
        <v>13125</v>
      </c>
    </row>
    <row r="19329" spans="1:4" ht="9" x14ac:dyDescent="0.15">
      <c r="A19329" s="277"/>
      <c r="B19329" s="69"/>
      <c r="C19329" s="387"/>
      <c r="D19329" t="s">
        <v>14903</v>
      </c>
    </row>
    <row r="19330" spans="1:4" ht="9" x14ac:dyDescent="0.15">
      <c r="A19330" s="277"/>
      <c r="B19330" s="69"/>
      <c r="C19330" s="387"/>
      <c r="D19330" t="s">
        <v>11274</v>
      </c>
    </row>
    <row r="19331" spans="1:4" ht="9" x14ac:dyDescent="0.15">
      <c r="A19331" s="277"/>
      <c r="B19331" s="69"/>
      <c r="C19331" s="387"/>
      <c r="D19331" t="s">
        <v>18056</v>
      </c>
    </row>
    <row r="19332" spans="1:4" ht="9" x14ac:dyDescent="0.15">
      <c r="A19332" s="277"/>
      <c r="B19332" s="69"/>
      <c r="C19332" s="387"/>
      <c r="D19332" t="s">
        <v>18057</v>
      </c>
    </row>
    <row r="19333" spans="1:4" ht="9" x14ac:dyDescent="0.15">
      <c r="A19333" s="277"/>
      <c r="B19333" s="69"/>
      <c r="C19333" s="387"/>
      <c r="D19333" t="s">
        <v>18058</v>
      </c>
    </row>
    <row r="19334" spans="1:4" ht="9" x14ac:dyDescent="0.15">
      <c r="A19334" s="277"/>
      <c r="B19334" s="69"/>
      <c r="C19334" s="387"/>
      <c r="D19334" t="s">
        <v>18059</v>
      </c>
    </row>
    <row r="19335" spans="1:4" ht="9" x14ac:dyDescent="0.15">
      <c r="A19335" s="277"/>
      <c r="B19335" s="69"/>
      <c r="C19335" s="387"/>
      <c r="D19335" t="s">
        <v>487</v>
      </c>
    </row>
    <row r="19336" spans="1:4" ht="9" x14ac:dyDescent="0.15">
      <c r="A19336" s="277"/>
      <c r="B19336" s="69"/>
      <c r="C19336" s="387"/>
      <c r="D19336" t="s">
        <v>19794</v>
      </c>
    </row>
    <row r="19337" spans="1:4" ht="9" x14ac:dyDescent="0.15">
      <c r="A19337" s="277"/>
      <c r="B19337" s="69"/>
      <c r="C19337" s="387"/>
      <c r="D19337" t="s">
        <v>19805</v>
      </c>
    </row>
    <row r="19338" spans="1:4" ht="9" x14ac:dyDescent="0.15">
      <c r="A19338" s="277"/>
      <c r="B19338" s="69"/>
      <c r="C19338" s="387"/>
      <c r="D19338" t="s">
        <v>21604</v>
      </c>
    </row>
    <row r="19339" spans="1:4" ht="9" x14ac:dyDescent="0.15">
      <c r="A19339" s="277"/>
      <c r="B19339" s="69"/>
      <c r="C19339" s="387"/>
      <c r="D19339" t="s">
        <v>19807</v>
      </c>
    </row>
    <row r="19340" spans="1:4" ht="9" x14ac:dyDescent="0.15">
      <c r="A19340" s="277"/>
      <c r="B19340" s="69"/>
      <c r="C19340" s="387"/>
      <c r="D19340" t="s">
        <v>19799</v>
      </c>
    </row>
    <row r="19341" spans="1:4" ht="9" x14ac:dyDescent="0.15">
      <c r="A19341" s="277"/>
      <c r="B19341" s="69"/>
      <c r="C19341" s="387"/>
      <c r="D19341" t="s">
        <v>9211</v>
      </c>
    </row>
    <row r="19342" spans="1:4" ht="9" x14ac:dyDescent="0.15">
      <c r="A19342" s="277"/>
      <c r="B19342" s="69"/>
      <c r="C19342" s="387"/>
      <c r="D19342" t="s">
        <v>487</v>
      </c>
    </row>
    <row r="19343" spans="1:4" ht="9" x14ac:dyDescent="0.15">
      <c r="A19343" s="277"/>
      <c r="B19343" s="69"/>
      <c r="C19343" s="387"/>
      <c r="D19343" t="s">
        <v>13029</v>
      </c>
    </row>
    <row r="19344" spans="1:4" ht="9" x14ac:dyDescent="0.15">
      <c r="A19344" s="277"/>
      <c r="B19344" s="69"/>
      <c r="C19344" s="387"/>
      <c r="D19344" t="s">
        <v>18102</v>
      </c>
    </row>
    <row r="19345" spans="1:4" ht="9" x14ac:dyDescent="0.15">
      <c r="A19345" s="277"/>
      <c r="B19345" s="69"/>
      <c r="C19345" s="387"/>
      <c r="D19345" t="s">
        <v>21605</v>
      </c>
    </row>
    <row r="19346" spans="1:4" ht="9" x14ac:dyDescent="0.15">
      <c r="A19346" s="277"/>
      <c r="B19346" s="69"/>
      <c r="C19346" s="387"/>
      <c r="D19346" t="s">
        <v>18103</v>
      </c>
    </row>
    <row r="19347" spans="1:4" ht="9" x14ac:dyDescent="0.15">
      <c r="A19347" s="277"/>
      <c r="B19347" s="69"/>
      <c r="C19347" s="387"/>
      <c r="D19347" t="s">
        <v>18104</v>
      </c>
    </row>
    <row r="19348" spans="1:4" ht="9" x14ac:dyDescent="0.15">
      <c r="A19348" s="277"/>
      <c r="B19348" s="69"/>
      <c r="C19348" s="387"/>
      <c r="D19348" t="s">
        <v>18105</v>
      </c>
    </row>
    <row r="19349" spans="1:4" ht="9" x14ac:dyDescent="0.15">
      <c r="A19349" s="277"/>
      <c r="B19349" s="69"/>
      <c r="C19349" s="387"/>
      <c r="D19349" t="s">
        <v>18106</v>
      </c>
    </row>
    <row r="19350" spans="1:4" ht="9" x14ac:dyDescent="0.15">
      <c r="A19350" s="277"/>
      <c r="B19350" s="69"/>
      <c r="C19350" s="387"/>
      <c r="D19350" t="s">
        <v>18107</v>
      </c>
    </row>
    <row r="19351" spans="1:4" ht="9" x14ac:dyDescent="0.15">
      <c r="A19351" s="277"/>
      <c r="B19351" s="69"/>
      <c r="C19351" s="387"/>
      <c r="D19351" t="s">
        <v>18108</v>
      </c>
    </row>
    <row r="19352" spans="1:4" ht="9" x14ac:dyDescent="0.15">
      <c r="A19352" s="277"/>
      <c r="B19352" s="69"/>
      <c r="C19352" s="387"/>
      <c r="D19352" t="s">
        <v>18109</v>
      </c>
    </row>
    <row r="19353" spans="1:4" ht="9" x14ac:dyDescent="0.15">
      <c r="A19353" s="277"/>
      <c r="B19353" s="69"/>
      <c r="C19353" s="387"/>
      <c r="D19353" t="s">
        <v>18110</v>
      </c>
    </row>
    <row r="19354" spans="1:4" ht="9" x14ac:dyDescent="0.15">
      <c r="A19354" s="277"/>
      <c r="B19354" s="69"/>
      <c r="C19354" s="387"/>
      <c r="D19354" t="s">
        <v>18109</v>
      </c>
    </row>
    <row r="19355" spans="1:4" ht="9" x14ac:dyDescent="0.15">
      <c r="A19355" s="277"/>
      <c r="B19355" s="69"/>
      <c r="C19355" s="387"/>
      <c r="D19355" t="s">
        <v>18111</v>
      </c>
    </row>
    <row r="19356" spans="1:4" ht="9" x14ac:dyDescent="0.15">
      <c r="A19356" s="277"/>
      <c r="B19356" s="69"/>
      <c r="C19356" s="387"/>
      <c r="D19356" t="s">
        <v>18109</v>
      </c>
    </row>
    <row r="19357" spans="1:4" ht="9" x14ac:dyDescent="0.15">
      <c r="A19357" s="277"/>
      <c r="B19357" s="69"/>
      <c r="C19357" s="387"/>
      <c r="D19357" t="s">
        <v>13029</v>
      </c>
    </row>
    <row r="19358" spans="1:4" ht="9" x14ac:dyDescent="0.15">
      <c r="A19358" s="277"/>
      <c r="B19358" s="69"/>
      <c r="C19358" s="387"/>
      <c r="D19358" t="s">
        <v>18041</v>
      </c>
    </row>
    <row r="19359" spans="1:4" ht="9" x14ac:dyDescent="0.15">
      <c r="A19359" s="277"/>
      <c r="B19359" s="69"/>
      <c r="C19359" s="387"/>
      <c r="D19359" t="s">
        <v>9176</v>
      </c>
    </row>
    <row r="19360" spans="1:4" ht="9" x14ac:dyDescent="0.15">
      <c r="A19360" s="277"/>
      <c r="B19360" s="69"/>
      <c r="C19360" s="387"/>
      <c r="D19360" t="s">
        <v>18112</v>
      </c>
    </row>
    <row r="19361" spans="1:4" ht="9" x14ac:dyDescent="0.15">
      <c r="A19361" s="277"/>
      <c r="B19361" s="69"/>
      <c r="C19361" s="387"/>
      <c r="D19361" t="s">
        <v>18113</v>
      </c>
    </row>
    <row r="19362" spans="1:4" ht="9" x14ac:dyDescent="0.15">
      <c r="A19362" s="277"/>
      <c r="B19362" s="69"/>
      <c r="C19362" s="387"/>
      <c r="D19362" t="s">
        <v>9178</v>
      </c>
    </row>
    <row r="19363" spans="1:4" ht="9" x14ac:dyDescent="0.15">
      <c r="A19363" s="277"/>
      <c r="B19363" s="69"/>
      <c r="C19363" s="387"/>
      <c r="D19363" t="s">
        <v>18114</v>
      </c>
    </row>
    <row r="19364" spans="1:4" ht="9" x14ac:dyDescent="0.15">
      <c r="A19364" s="277"/>
      <c r="B19364" s="69"/>
      <c r="C19364" s="387"/>
      <c r="D19364" t="s">
        <v>18115</v>
      </c>
    </row>
    <row r="19365" spans="1:4" ht="9" x14ac:dyDescent="0.15">
      <c r="A19365" s="277"/>
      <c r="B19365" s="69"/>
      <c r="C19365" s="387"/>
      <c r="D19365" t="s">
        <v>17686</v>
      </c>
    </row>
    <row r="19366" spans="1:4" ht="9" x14ac:dyDescent="0.15">
      <c r="A19366" s="277"/>
      <c r="B19366" s="69"/>
      <c r="C19366" s="387"/>
      <c r="D19366" t="s">
        <v>11837</v>
      </c>
    </row>
    <row r="19367" spans="1:4" ht="9" x14ac:dyDescent="0.15">
      <c r="A19367" s="277"/>
      <c r="B19367" s="69"/>
      <c r="C19367" s="387"/>
      <c r="D19367" t="s">
        <v>10930</v>
      </c>
    </row>
    <row r="19368" spans="1:4" ht="9" x14ac:dyDescent="0.15">
      <c r="A19368" s="277"/>
      <c r="B19368" s="69"/>
      <c r="C19368" s="387"/>
      <c r="D19368" t="s">
        <v>12713</v>
      </c>
    </row>
    <row r="19369" spans="1:4" ht="9" x14ac:dyDescent="0.15">
      <c r="A19369" s="277"/>
      <c r="B19369" s="69"/>
      <c r="C19369" s="387"/>
      <c r="D19369" t="s">
        <v>18116</v>
      </c>
    </row>
    <row r="19370" spans="1:4" ht="9" x14ac:dyDescent="0.15">
      <c r="A19370" s="277"/>
      <c r="B19370" s="69"/>
      <c r="C19370" s="387"/>
      <c r="D19370" t="s">
        <v>18117</v>
      </c>
    </row>
    <row r="19371" spans="1:4" ht="9" x14ac:dyDescent="0.15">
      <c r="A19371" s="277"/>
      <c r="B19371" s="69"/>
      <c r="C19371" s="387"/>
      <c r="D19371" t="s">
        <v>18118</v>
      </c>
    </row>
    <row r="19372" spans="1:4" ht="9" x14ac:dyDescent="0.15">
      <c r="A19372" s="277"/>
      <c r="B19372" s="69"/>
      <c r="C19372" s="387"/>
      <c r="D19372" t="s">
        <v>16553</v>
      </c>
    </row>
    <row r="19373" spans="1:4" ht="9" x14ac:dyDescent="0.15">
      <c r="A19373" s="277"/>
      <c r="B19373" s="69"/>
      <c r="C19373" s="387"/>
      <c r="D19373" t="s">
        <v>18119</v>
      </c>
    </row>
    <row r="19374" spans="1:4" ht="9" x14ac:dyDescent="0.15">
      <c r="A19374" s="277"/>
      <c r="B19374" s="69"/>
      <c r="C19374" s="387"/>
      <c r="D19374" t="s">
        <v>16501</v>
      </c>
    </row>
    <row r="19375" spans="1:4" ht="9" x14ac:dyDescent="0.15">
      <c r="A19375" s="277"/>
      <c r="B19375" s="69"/>
      <c r="C19375" s="387"/>
      <c r="D19375" t="s">
        <v>9176</v>
      </c>
    </row>
    <row r="19376" spans="1:4" ht="9" x14ac:dyDescent="0.15">
      <c r="A19376" s="277"/>
      <c r="B19376" s="69"/>
      <c r="C19376" s="387"/>
      <c r="D19376" t="s">
        <v>18112</v>
      </c>
    </row>
    <row r="19377" spans="1:4" ht="9" x14ac:dyDescent="0.15">
      <c r="A19377" s="277"/>
      <c r="B19377" s="69"/>
      <c r="C19377" s="387"/>
      <c r="D19377" t="s">
        <v>18113</v>
      </c>
    </row>
    <row r="19378" spans="1:4" ht="9" x14ac:dyDescent="0.15">
      <c r="A19378" s="277"/>
      <c r="B19378" s="69"/>
      <c r="C19378" s="387"/>
      <c r="D19378" t="s">
        <v>9178</v>
      </c>
    </row>
    <row r="19379" spans="1:4" ht="9" x14ac:dyDescent="0.15">
      <c r="A19379" s="277"/>
      <c r="B19379" s="69"/>
      <c r="C19379" s="387"/>
      <c r="D19379" t="s">
        <v>9916</v>
      </c>
    </row>
    <row r="19380" spans="1:4" ht="9" x14ac:dyDescent="0.15">
      <c r="A19380" s="277"/>
      <c r="B19380" s="69"/>
      <c r="C19380" s="387"/>
      <c r="D19380" t="s">
        <v>11872</v>
      </c>
    </row>
    <row r="19381" spans="1:4" ht="9" x14ac:dyDescent="0.15">
      <c r="A19381" s="277"/>
      <c r="B19381" s="69"/>
      <c r="C19381" s="387"/>
      <c r="D19381" t="s">
        <v>9917</v>
      </c>
    </row>
    <row r="19382" spans="1:4" ht="9" x14ac:dyDescent="0.15">
      <c r="A19382" s="277"/>
      <c r="B19382" s="69"/>
      <c r="C19382" s="387"/>
      <c r="D19382" t="s">
        <v>18120</v>
      </c>
    </row>
    <row r="19383" spans="1:4" ht="9" x14ac:dyDescent="0.15">
      <c r="A19383" s="277"/>
      <c r="B19383" s="69"/>
      <c r="C19383" s="387"/>
      <c r="D19383" t="s">
        <v>10705</v>
      </c>
    </row>
    <row r="19384" spans="1:4" ht="9" x14ac:dyDescent="0.15">
      <c r="A19384" s="277"/>
      <c r="B19384" s="69"/>
      <c r="C19384" s="387"/>
      <c r="D19384" t="s">
        <v>18121</v>
      </c>
    </row>
    <row r="19385" spans="1:4" ht="9" x14ac:dyDescent="0.15">
      <c r="A19385" s="277"/>
      <c r="B19385" s="69"/>
      <c r="C19385" s="387"/>
      <c r="D19385" t="s">
        <v>18122</v>
      </c>
    </row>
    <row r="19386" spans="1:4" ht="9" x14ac:dyDescent="0.15">
      <c r="A19386" s="277"/>
      <c r="B19386" s="69"/>
      <c r="C19386" s="387"/>
      <c r="D19386" t="s">
        <v>18123</v>
      </c>
    </row>
    <row r="19387" spans="1:4" ht="9" x14ac:dyDescent="0.15">
      <c r="A19387" s="277"/>
      <c r="B19387" s="69"/>
      <c r="C19387" s="387"/>
      <c r="D19387" t="s">
        <v>18124</v>
      </c>
    </row>
    <row r="19388" spans="1:4" ht="9" x14ac:dyDescent="0.15">
      <c r="A19388" s="277"/>
      <c r="B19388" s="69"/>
      <c r="C19388" s="387"/>
      <c r="D19388" t="s">
        <v>18125</v>
      </c>
    </row>
    <row r="19389" spans="1:4" ht="9" x14ac:dyDescent="0.15">
      <c r="A19389" s="277"/>
      <c r="B19389" s="69"/>
      <c r="C19389" s="387"/>
      <c r="D19389" t="s">
        <v>18126</v>
      </c>
    </row>
    <row r="19390" spans="1:4" ht="9" x14ac:dyDescent="0.15">
      <c r="A19390" s="277"/>
      <c r="B19390" s="69"/>
      <c r="C19390" s="387"/>
      <c r="D19390" t="s">
        <v>18127</v>
      </c>
    </row>
    <row r="19391" spans="1:4" ht="9" x14ac:dyDescent="0.15">
      <c r="A19391" s="277"/>
      <c r="B19391" s="69"/>
      <c r="C19391" s="387"/>
      <c r="D19391" t="s">
        <v>18128</v>
      </c>
    </row>
    <row r="19392" spans="1:4" ht="9" x14ac:dyDescent="0.15">
      <c r="A19392" s="277"/>
      <c r="B19392" s="69"/>
      <c r="C19392" s="387"/>
      <c r="D19392" t="s">
        <v>15113</v>
      </c>
    </row>
    <row r="19393" spans="1:4" ht="9" x14ac:dyDescent="0.15">
      <c r="A19393" s="277"/>
      <c r="B19393" s="69"/>
      <c r="C19393" s="387"/>
      <c r="D19393" t="s">
        <v>18129</v>
      </c>
    </row>
    <row r="19394" spans="1:4" ht="9" x14ac:dyDescent="0.15">
      <c r="A19394" s="277"/>
      <c r="B19394" s="69"/>
      <c r="C19394" s="387"/>
      <c r="D19394" t="s">
        <v>18130</v>
      </c>
    </row>
    <row r="19395" spans="1:4" ht="9" x14ac:dyDescent="0.15">
      <c r="A19395" s="277"/>
      <c r="B19395" s="69"/>
      <c r="C19395" s="387"/>
      <c r="D19395" t="s">
        <v>18131</v>
      </c>
    </row>
    <row r="19396" spans="1:4" ht="9" x14ac:dyDescent="0.15">
      <c r="A19396" s="277"/>
      <c r="B19396" s="69"/>
      <c r="C19396" s="387"/>
      <c r="D19396" t="s">
        <v>14237</v>
      </c>
    </row>
    <row r="19397" spans="1:4" ht="9" x14ac:dyDescent="0.15">
      <c r="A19397" s="277"/>
      <c r="B19397" s="69"/>
      <c r="C19397" s="387"/>
      <c r="D19397" t="s">
        <v>18132</v>
      </c>
    </row>
    <row r="19398" spans="1:4" ht="9" x14ac:dyDescent="0.15">
      <c r="A19398" s="277"/>
      <c r="B19398" s="69"/>
      <c r="C19398" s="387"/>
      <c r="D19398" t="s">
        <v>18130</v>
      </c>
    </row>
    <row r="19399" spans="1:4" ht="9" x14ac:dyDescent="0.15">
      <c r="A19399" s="277"/>
      <c r="B19399" s="69"/>
      <c r="C19399" s="387"/>
      <c r="D19399" t="s">
        <v>14237</v>
      </c>
    </row>
    <row r="19400" spans="1:4" ht="9" x14ac:dyDescent="0.15">
      <c r="A19400" s="277"/>
      <c r="B19400" s="69"/>
      <c r="C19400" s="387"/>
      <c r="D19400" t="s">
        <v>18133</v>
      </c>
    </row>
    <row r="19401" spans="1:4" ht="9" x14ac:dyDescent="0.15">
      <c r="A19401" s="277"/>
      <c r="B19401" s="69"/>
      <c r="C19401" s="387"/>
      <c r="D19401" t="s">
        <v>14237</v>
      </c>
    </row>
    <row r="19402" spans="1:4" ht="9" x14ac:dyDescent="0.15">
      <c r="A19402" s="277"/>
      <c r="B19402" s="69"/>
      <c r="C19402" s="387"/>
      <c r="D19402" t="s">
        <v>10486</v>
      </c>
    </row>
    <row r="19403" spans="1:4" ht="9" x14ac:dyDescent="0.15">
      <c r="A19403" s="277"/>
      <c r="B19403" s="69"/>
      <c r="C19403" s="387"/>
      <c r="D19403" t="s">
        <v>18134</v>
      </c>
    </row>
    <row r="19404" spans="1:4" ht="9" x14ac:dyDescent="0.15">
      <c r="A19404" s="277"/>
      <c r="B19404" s="69"/>
      <c r="C19404" s="387"/>
      <c r="D19404" t="s">
        <v>13582</v>
      </c>
    </row>
    <row r="19405" spans="1:4" ht="9" x14ac:dyDescent="0.15">
      <c r="A19405" s="277"/>
      <c r="B19405" s="69"/>
      <c r="C19405" s="387"/>
      <c r="D19405" t="s">
        <v>18135</v>
      </c>
    </row>
    <row r="19406" spans="1:4" ht="9" x14ac:dyDescent="0.15">
      <c r="A19406" s="277"/>
      <c r="B19406" s="69"/>
      <c r="C19406" s="387"/>
      <c r="D19406" t="s">
        <v>13125</v>
      </c>
    </row>
    <row r="19407" spans="1:4" ht="9" x14ac:dyDescent="0.15">
      <c r="A19407" s="277"/>
      <c r="B19407" s="69"/>
      <c r="C19407" s="387"/>
      <c r="D19407" t="s">
        <v>14903</v>
      </c>
    </row>
    <row r="19408" spans="1:4" ht="9" x14ac:dyDescent="0.15">
      <c r="A19408" s="277"/>
      <c r="B19408" s="69"/>
      <c r="C19408" s="387"/>
      <c r="D19408" t="s">
        <v>18136</v>
      </c>
    </row>
    <row r="19409" spans="1:4" ht="9" x14ac:dyDescent="0.15">
      <c r="A19409" s="277"/>
      <c r="B19409" s="69"/>
      <c r="C19409" s="387"/>
      <c r="D19409" t="s">
        <v>18137</v>
      </c>
    </row>
    <row r="19410" spans="1:4" ht="9" x14ac:dyDescent="0.15">
      <c r="A19410" s="277"/>
      <c r="B19410" s="69"/>
      <c r="C19410" s="387"/>
      <c r="D19410" t="s">
        <v>18138</v>
      </c>
    </row>
    <row r="19411" spans="1:4" ht="9" x14ac:dyDescent="0.15">
      <c r="A19411" s="277"/>
      <c r="B19411" s="69"/>
      <c r="C19411" s="387"/>
      <c r="D19411" t="s">
        <v>18139</v>
      </c>
    </row>
    <row r="19412" spans="1:4" ht="9" x14ac:dyDescent="0.15">
      <c r="A19412" s="277"/>
      <c r="B19412" s="69"/>
      <c r="C19412" s="387"/>
      <c r="D19412" t="s">
        <v>18140</v>
      </c>
    </row>
    <row r="19413" spans="1:4" ht="9" x14ac:dyDescent="0.15">
      <c r="A19413" s="277"/>
      <c r="B19413" s="69"/>
      <c r="C19413" s="387"/>
      <c r="D19413" t="s">
        <v>18141</v>
      </c>
    </row>
    <row r="19414" spans="1:4" ht="9" x14ac:dyDescent="0.15">
      <c r="A19414" s="277"/>
      <c r="B19414" s="69"/>
      <c r="C19414" s="387"/>
      <c r="D19414" t="s">
        <v>18142</v>
      </c>
    </row>
    <row r="19415" spans="1:4" ht="9" x14ac:dyDescent="0.15">
      <c r="A19415" s="277"/>
      <c r="B19415" s="69"/>
      <c r="C19415" s="387"/>
      <c r="D19415" t="s">
        <v>13582</v>
      </c>
    </row>
    <row r="19416" spans="1:4" ht="9" x14ac:dyDescent="0.15">
      <c r="A19416" s="277"/>
      <c r="B19416" s="69"/>
      <c r="C19416" s="387"/>
      <c r="D19416" t="s">
        <v>17017</v>
      </c>
    </row>
    <row r="19417" spans="1:4" ht="9" x14ac:dyDescent="0.15">
      <c r="A19417" s="277"/>
      <c r="B19417" s="69"/>
      <c r="C19417" s="387"/>
      <c r="D19417" t="s">
        <v>13125</v>
      </c>
    </row>
    <row r="19418" spans="1:4" ht="9" x14ac:dyDescent="0.15">
      <c r="A19418" s="277"/>
      <c r="B19418" s="69"/>
      <c r="C19418" s="387"/>
      <c r="D19418" t="s">
        <v>14903</v>
      </c>
    </row>
    <row r="19419" spans="1:4" ht="9" x14ac:dyDescent="0.15">
      <c r="A19419" s="277"/>
      <c r="B19419" s="69"/>
      <c r="C19419" s="387"/>
      <c r="D19419" t="s">
        <v>18143</v>
      </c>
    </row>
    <row r="19420" spans="1:4" ht="9" x14ac:dyDescent="0.15">
      <c r="A19420" s="277"/>
      <c r="B19420" s="69"/>
      <c r="C19420" s="387"/>
      <c r="D19420" t="s">
        <v>18144</v>
      </c>
    </row>
    <row r="19421" spans="1:4" ht="9" x14ac:dyDescent="0.15">
      <c r="A19421" s="277"/>
      <c r="B19421" s="69"/>
      <c r="C19421" s="387"/>
      <c r="D19421" t="s">
        <v>18145</v>
      </c>
    </row>
    <row r="19422" spans="1:4" ht="9" x14ac:dyDescent="0.15">
      <c r="A19422" s="277"/>
      <c r="B19422" s="69"/>
      <c r="C19422" s="387"/>
      <c r="D19422" t="s">
        <v>18146</v>
      </c>
    </row>
    <row r="19423" spans="1:4" ht="9" x14ac:dyDescent="0.15">
      <c r="A19423" s="277"/>
      <c r="B19423" s="69"/>
      <c r="C19423" s="387"/>
      <c r="D19423" t="s">
        <v>18147</v>
      </c>
    </row>
    <row r="19424" spans="1:4" ht="9" x14ac:dyDescent="0.15">
      <c r="A19424" s="277"/>
      <c r="B19424" s="69"/>
      <c r="C19424" s="387"/>
      <c r="D19424" t="s">
        <v>18148</v>
      </c>
    </row>
    <row r="19425" spans="1:4" ht="9" x14ac:dyDescent="0.15">
      <c r="A19425" s="277"/>
      <c r="B19425" s="69"/>
      <c r="C19425" s="387"/>
      <c r="D19425" t="s">
        <v>18149</v>
      </c>
    </row>
    <row r="19426" spans="1:4" ht="9" x14ac:dyDescent="0.15">
      <c r="A19426" s="277"/>
      <c r="B19426" s="69"/>
      <c r="C19426" s="387"/>
      <c r="D19426" t="s">
        <v>487</v>
      </c>
    </row>
    <row r="19427" spans="1:4" ht="9" x14ac:dyDescent="0.15">
      <c r="A19427" s="277"/>
      <c r="B19427" s="69"/>
      <c r="C19427" s="387"/>
      <c r="D19427" t="s">
        <v>19794</v>
      </c>
    </row>
    <row r="19428" spans="1:4" ht="9" x14ac:dyDescent="0.15">
      <c r="A19428" s="277"/>
      <c r="B19428" s="69"/>
      <c r="C19428" s="387"/>
      <c r="D19428" t="s">
        <v>19805</v>
      </c>
    </row>
    <row r="19429" spans="1:4" ht="9" x14ac:dyDescent="0.15">
      <c r="A19429" s="277"/>
      <c r="B19429" s="69"/>
      <c r="C19429" s="387"/>
      <c r="D19429" t="s">
        <v>21606</v>
      </c>
    </row>
    <row r="19430" spans="1:4" ht="9" x14ac:dyDescent="0.15">
      <c r="A19430" s="277"/>
      <c r="B19430" s="69"/>
      <c r="C19430" s="387"/>
      <c r="D19430" t="s">
        <v>19807</v>
      </c>
    </row>
    <row r="19431" spans="1:4" ht="9" x14ac:dyDescent="0.15">
      <c r="A19431" s="277"/>
      <c r="B19431" s="69"/>
      <c r="C19431" s="387"/>
      <c r="D19431" t="s">
        <v>19799</v>
      </c>
    </row>
    <row r="19432" spans="1:4" ht="9" x14ac:dyDescent="0.15">
      <c r="A19432" s="277"/>
      <c r="B19432" s="69"/>
      <c r="C19432" s="387"/>
      <c r="D19432" t="s">
        <v>9211</v>
      </c>
    </row>
    <row r="19433" spans="1:4" ht="9" x14ac:dyDescent="0.15">
      <c r="A19433" s="277"/>
      <c r="B19433" s="69"/>
      <c r="C19433" s="387"/>
      <c r="D19433" t="s">
        <v>487</v>
      </c>
    </row>
    <row r="19434" spans="1:4" ht="9" x14ac:dyDescent="0.15">
      <c r="A19434" s="277"/>
      <c r="B19434" s="69"/>
      <c r="C19434" s="387"/>
      <c r="D19434" t="s">
        <v>9180</v>
      </c>
    </row>
    <row r="19435" spans="1:4" ht="9" x14ac:dyDescent="0.15">
      <c r="A19435" s="277"/>
      <c r="B19435" s="69"/>
      <c r="C19435" s="387"/>
      <c r="D19435" t="s">
        <v>18150</v>
      </c>
    </row>
    <row r="19436" spans="1:4" ht="9" x14ac:dyDescent="0.15">
      <c r="A19436" s="277"/>
      <c r="B19436" s="69"/>
      <c r="C19436" s="387"/>
      <c r="D19436" t="s">
        <v>9180</v>
      </c>
    </row>
    <row r="19437" spans="1:4" ht="9" x14ac:dyDescent="0.15">
      <c r="A19437" s="277"/>
      <c r="B19437" s="69"/>
      <c r="C19437" s="387"/>
      <c r="D19437" t="s">
        <v>17914</v>
      </c>
    </row>
    <row r="19438" spans="1:4" ht="9" x14ac:dyDescent="0.15">
      <c r="A19438" s="277"/>
      <c r="B19438" s="69"/>
      <c r="C19438" s="387"/>
      <c r="D19438" t="s">
        <v>13021</v>
      </c>
    </row>
    <row r="19439" spans="1:4" ht="9" x14ac:dyDescent="0.15">
      <c r="A19439" s="277"/>
      <c r="B19439" s="69"/>
      <c r="C19439" s="387"/>
      <c r="D19439" t="s">
        <v>9176</v>
      </c>
    </row>
    <row r="19440" spans="1:4" ht="9" x14ac:dyDescent="0.15">
      <c r="A19440" s="277"/>
      <c r="B19440" s="69"/>
      <c r="C19440" s="387"/>
      <c r="D19440" t="s">
        <v>17915</v>
      </c>
    </row>
    <row r="19441" spans="1:4" ht="9" x14ac:dyDescent="0.15">
      <c r="A19441" s="277"/>
      <c r="B19441" s="69"/>
      <c r="C19441" s="387"/>
      <c r="D19441" t="s">
        <v>9178</v>
      </c>
    </row>
    <row r="19442" spans="1:4" ht="9" x14ac:dyDescent="0.15">
      <c r="A19442" s="277"/>
      <c r="B19442" s="69"/>
      <c r="C19442" s="387"/>
      <c r="D19442" t="s">
        <v>18151</v>
      </c>
    </row>
    <row r="19443" spans="1:4" ht="9" x14ac:dyDescent="0.15">
      <c r="A19443" s="277"/>
      <c r="B19443" s="69"/>
      <c r="C19443" s="387"/>
      <c r="D19443" t="s">
        <v>18152</v>
      </c>
    </row>
    <row r="19444" spans="1:4" ht="9" x14ac:dyDescent="0.15">
      <c r="A19444" s="277"/>
      <c r="B19444" s="69"/>
      <c r="C19444" s="387"/>
      <c r="D19444" t="s">
        <v>18153</v>
      </c>
    </row>
    <row r="19445" spans="1:4" ht="9" x14ac:dyDescent="0.15">
      <c r="A19445" s="277"/>
      <c r="B19445" s="69"/>
      <c r="C19445" s="387"/>
      <c r="D19445" t="s">
        <v>18154</v>
      </c>
    </row>
    <row r="19446" spans="1:4" ht="9" x14ac:dyDescent="0.15">
      <c r="A19446" s="277"/>
      <c r="B19446" s="69"/>
      <c r="C19446" s="387"/>
      <c r="D19446" t="s">
        <v>18155</v>
      </c>
    </row>
    <row r="19447" spans="1:4" ht="9" x14ac:dyDescent="0.15">
      <c r="A19447" s="277"/>
      <c r="B19447" s="69"/>
      <c r="C19447" s="387"/>
      <c r="D19447" t="s">
        <v>18156</v>
      </c>
    </row>
    <row r="19448" spans="1:4" ht="9" x14ac:dyDescent="0.15">
      <c r="A19448" s="277"/>
      <c r="B19448" s="69"/>
      <c r="C19448" s="387"/>
      <c r="D19448" t="s">
        <v>18157</v>
      </c>
    </row>
    <row r="19449" spans="1:4" ht="9" x14ac:dyDescent="0.15">
      <c r="A19449" s="277"/>
      <c r="B19449" s="69"/>
      <c r="C19449" s="387"/>
      <c r="D19449" t="s">
        <v>18158</v>
      </c>
    </row>
    <row r="19450" spans="1:4" ht="9" x14ac:dyDescent="0.15">
      <c r="A19450" s="277"/>
      <c r="B19450" s="69"/>
      <c r="C19450" s="387"/>
      <c r="D19450" t="s">
        <v>18159</v>
      </c>
    </row>
    <row r="19451" spans="1:4" ht="9" x14ac:dyDescent="0.15">
      <c r="A19451" s="277"/>
      <c r="B19451" s="69"/>
      <c r="C19451" s="387"/>
      <c r="D19451" t="s">
        <v>18160</v>
      </c>
    </row>
    <row r="19452" spans="1:4" ht="9" x14ac:dyDescent="0.15">
      <c r="A19452" s="277"/>
      <c r="B19452" s="69"/>
      <c r="C19452" s="387"/>
      <c r="D19452" t="s">
        <v>18161</v>
      </c>
    </row>
    <row r="19453" spans="1:4" ht="9" x14ac:dyDescent="0.15">
      <c r="A19453" s="277"/>
      <c r="B19453" s="69"/>
      <c r="C19453" s="387"/>
      <c r="D19453" t="s">
        <v>18162</v>
      </c>
    </row>
    <row r="19454" spans="1:4" ht="9" x14ac:dyDescent="0.15">
      <c r="A19454" s="277"/>
      <c r="B19454" s="69"/>
      <c r="C19454" s="387"/>
      <c r="D19454" t="s">
        <v>18163</v>
      </c>
    </row>
    <row r="19455" spans="1:4" ht="9" x14ac:dyDescent="0.15">
      <c r="A19455" s="277"/>
      <c r="B19455" s="69"/>
      <c r="C19455" s="387"/>
      <c r="D19455" t="s">
        <v>18164</v>
      </c>
    </row>
    <row r="19456" spans="1:4" ht="9" x14ac:dyDescent="0.15">
      <c r="A19456" s="277"/>
      <c r="B19456" s="69"/>
      <c r="C19456" s="387"/>
      <c r="D19456" t="s">
        <v>16496</v>
      </c>
    </row>
    <row r="19457" spans="1:4" ht="9" x14ac:dyDescent="0.15">
      <c r="A19457" s="277"/>
      <c r="B19457" s="69"/>
      <c r="C19457" s="387"/>
      <c r="D19457" t="s">
        <v>18165</v>
      </c>
    </row>
    <row r="19458" spans="1:4" ht="9" x14ac:dyDescent="0.15">
      <c r="A19458" s="277"/>
      <c r="B19458" s="69"/>
      <c r="C19458" s="387"/>
      <c r="D19458" t="s">
        <v>13641</v>
      </c>
    </row>
    <row r="19459" spans="1:4" ht="9" x14ac:dyDescent="0.15">
      <c r="A19459" s="277"/>
      <c r="B19459" s="69"/>
      <c r="C19459" s="387"/>
      <c r="D19459" t="s">
        <v>18166</v>
      </c>
    </row>
    <row r="19460" spans="1:4" ht="9" x14ac:dyDescent="0.15">
      <c r="A19460" s="277"/>
      <c r="B19460" s="69"/>
      <c r="C19460" s="387"/>
      <c r="D19460" t="s">
        <v>18167</v>
      </c>
    </row>
    <row r="19461" spans="1:4" ht="9" x14ac:dyDescent="0.15">
      <c r="A19461" s="277"/>
      <c r="B19461" s="69"/>
      <c r="C19461" s="387"/>
      <c r="D19461" t="s">
        <v>18168</v>
      </c>
    </row>
    <row r="19462" spans="1:4" ht="9" x14ac:dyDescent="0.15">
      <c r="A19462" s="277"/>
      <c r="B19462" s="69"/>
      <c r="C19462" s="387"/>
      <c r="D19462" t="s">
        <v>18169</v>
      </c>
    </row>
    <row r="19463" spans="1:4" ht="9" x14ac:dyDescent="0.15">
      <c r="A19463" s="277"/>
      <c r="B19463" s="69"/>
      <c r="C19463" s="387"/>
      <c r="D19463" t="s">
        <v>18170</v>
      </c>
    </row>
    <row r="19464" spans="1:4" ht="9" x14ac:dyDescent="0.15">
      <c r="A19464" s="277"/>
      <c r="B19464" s="69"/>
      <c r="C19464" s="387"/>
      <c r="D19464" t="s">
        <v>15724</v>
      </c>
    </row>
    <row r="19465" spans="1:4" ht="9" x14ac:dyDescent="0.15">
      <c r="A19465" s="277"/>
      <c r="B19465" s="69"/>
      <c r="C19465" s="387"/>
      <c r="D19465" t="s">
        <v>13125</v>
      </c>
    </row>
    <row r="19466" spans="1:4" ht="9" x14ac:dyDescent="0.15">
      <c r="A19466" s="277"/>
      <c r="B19466" s="69"/>
      <c r="C19466" s="387"/>
      <c r="D19466" t="s">
        <v>14903</v>
      </c>
    </row>
    <row r="19467" spans="1:4" ht="9" x14ac:dyDescent="0.15">
      <c r="A19467" s="277"/>
      <c r="B19467" s="69"/>
      <c r="C19467" s="387"/>
      <c r="D19467" t="s">
        <v>11274</v>
      </c>
    </row>
    <row r="19468" spans="1:4" ht="9" x14ac:dyDescent="0.15">
      <c r="A19468" s="277"/>
      <c r="B19468" s="69"/>
      <c r="C19468" s="387"/>
      <c r="D19468" t="s">
        <v>18171</v>
      </c>
    </row>
    <row r="19469" spans="1:4" ht="9" x14ac:dyDescent="0.15">
      <c r="A19469" s="277"/>
      <c r="B19469" s="69"/>
      <c r="C19469" s="387"/>
      <c r="D19469" t="s">
        <v>18172</v>
      </c>
    </row>
    <row r="19470" spans="1:4" ht="9" x14ac:dyDescent="0.15">
      <c r="A19470" s="277"/>
      <c r="B19470" s="69"/>
      <c r="C19470" s="387"/>
      <c r="D19470" t="s">
        <v>18173</v>
      </c>
    </row>
    <row r="19471" spans="1:4" ht="9" x14ac:dyDescent="0.15">
      <c r="A19471" s="277"/>
      <c r="B19471" s="69"/>
      <c r="C19471" s="387"/>
      <c r="D19471" t="s">
        <v>18174</v>
      </c>
    </row>
    <row r="19472" spans="1:4" ht="9" x14ac:dyDescent="0.15">
      <c r="A19472" s="277"/>
      <c r="B19472" s="69"/>
      <c r="C19472" s="387"/>
      <c r="D19472" t="s">
        <v>18175</v>
      </c>
    </row>
    <row r="19473" spans="1:4" ht="9" x14ac:dyDescent="0.15">
      <c r="A19473" s="277"/>
      <c r="B19473" s="69"/>
      <c r="C19473" s="387"/>
      <c r="D19473" t="s">
        <v>18176</v>
      </c>
    </row>
    <row r="19474" spans="1:4" ht="9" x14ac:dyDescent="0.15">
      <c r="A19474" s="277"/>
      <c r="B19474" s="69"/>
      <c r="C19474" s="387"/>
      <c r="D19474" t="s">
        <v>487</v>
      </c>
    </row>
    <row r="19475" spans="1:4" ht="9" x14ac:dyDescent="0.15">
      <c r="A19475" s="277"/>
      <c r="B19475" s="69"/>
      <c r="C19475" s="387"/>
      <c r="D19475" t="s">
        <v>19794</v>
      </c>
    </row>
    <row r="19476" spans="1:4" ht="9" x14ac:dyDescent="0.15">
      <c r="A19476" s="277"/>
      <c r="B19476" s="69"/>
      <c r="C19476" s="387"/>
      <c r="D19476" t="s">
        <v>19805</v>
      </c>
    </row>
    <row r="19477" spans="1:4" ht="9" x14ac:dyDescent="0.15">
      <c r="A19477" s="277"/>
      <c r="B19477" s="69"/>
      <c r="C19477" s="387"/>
      <c r="D19477" t="s">
        <v>21607</v>
      </c>
    </row>
    <row r="19478" spans="1:4" ht="9" x14ac:dyDescent="0.15">
      <c r="A19478" s="277"/>
      <c r="B19478" s="69"/>
      <c r="C19478" s="387"/>
      <c r="D19478" t="s">
        <v>19807</v>
      </c>
    </row>
    <row r="19479" spans="1:4" ht="9" x14ac:dyDescent="0.15">
      <c r="A19479" s="277"/>
      <c r="B19479" s="69"/>
      <c r="C19479" s="387"/>
      <c r="D19479" t="s">
        <v>19799</v>
      </c>
    </row>
    <row r="19480" spans="1:4" ht="9" x14ac:dyDescent="0.15">
      <c r="A19480" s="277"/>
      <c r="B19480" s="69"/>
      <c r="C19480" s="387"/>
      <c r="D19480" t="s">
        <v>9211</v>
      </c>
    </row>
    <row r="19481" spans="1:4" ht="9" x14ac:dyDescent="0.15">
      <c r="A19481" s="277"/>
      <c r="B19481" s="69"/>
      <c r="C19481" s="387"/>
      <c r="D19481" t="s">
        <v>487</v>
      </c>
    </row>
    <row r="19482" spans="1:4" ht="9" x14ac:dyDescent="0.15">
      <c r="A19482" s="277"/>
      <c r="B19482" s="69"/>
      <c r="C19482" s="387"/>
      <c r="D19482" t="s">
        <v>10011</v>
      </c>
    </row>
    <row r="19483" spans="1:4" ht="9" x14ac:dyDescent="0.15">
      <c r="A19483" s="277"/>
      <c r="B19483" s="69"/>
      <c r="C19483" s="387"/>
      <c r="D19483" t="s">
        <v>18177</v>
      </c>
    </row>
    <row r="19484" spans="1:4" ht="9" x14ac:dyDescent="0.15">
      <c r="A19484" s="277"/>
      <c r="B19484" s="69"/>
      <c r="C19484" s="387"/>
      <c r="D19484" t="s">
        <v>10011</v>
      </c>
    </row>
    <row r="19485" spans="1:4" ht="9" x14ac:dyDescent="0.15">
      <c r="A19485" s="277"/>
      <c r="B19485" s="69"/>
      <c r="C19485" s="387"/>
      <c r="D19485" t="s">
        <v>18178</v>
      </c>
    </row>
    <row r="19486" spans="1:4" ht="9" x14ac:dyDescent="0.15">
      <c r="A19486" s="277"/>
      <c r="B19486" s="69"/>
      <c r="C19486" s="387"/>
      <c r="D19486" t="s">
        <v>487</v>
      </c>
    </row>
    <row r="19487" spans="1:4" ht="9" x14ac:dyDescent="0.15">
      <c r="A19487" s="277"/>
      <c r="B19487" s="69"/>
      <c r="C19487" s="387"/>
      <c r="D19487" t="s">
        <v>19794</v>
      </c>
    </row>
    <row r="19488" spans="1:4" ht="9" x14ac:dyDescent="0.15">
      <c r="A19488" s="277"/>
      <c r="B19488" s="69"/>
      <c r="C19488" s="387"/>
      <c r="D19488" t="s">
        <v>19805</v>
      </c>
    </row>
    <row r="19489" spans="1:4" ht="9" x14ac:dyDescent="0.15">
      <c r="A19489" s="277"/>
      <c r="B19489" s="69"/>
      <c r="C19489" s="387"/>
      <c r="D19489" t="s">
        <v>21608</v>
      </c>
    </row>
    <row r="19490" spans="1:4" ht="9" x14ac:dyDescent="0.15">
      <c r="A19490" s="277"/>
      <c r="B19490" s="69"/>
      <c r="C19490" s="387"/>
      <c r="D19490" t="s">
        <v>19807</v>
      </c>
    </row>
    <row r="19491" spans="1:4" ht="9" x14ac:dyDescent="0.15">
      <c r="A19491" s="277"/>
      <c r="B19491" s="69"/>
      <c r="C19491" s="387"/>
      <c r="D19491" t="s">
        <v>19799</v>
      </c>
    </row>
    <row r="19492" spans="1:4" ht="9" x14ac:dyDescent="0.15">
      <c r="A19492" s="277"/>
      <c r="B19492" s="69"/>
      <c r="C19492" s="387"/>
      <c r="D19492" t="s">
        <v>9211</v>
      </c>
    </row>
    <row r="19493" spans="1:4" ht="9" x14ac:dyDescent="0.15">
      <c r="A19493" s="277"/>
      <c r="B19493" s="69"/>
      <c r="C19493" s="387"/>
      <c r="D19493" t="s">
        <v>487</v>
      </c>
    </row>
    <row r="19494" spans="1:4" ht="9" x14ac:dyDescent="0.15">
      <c r="A19494" s="277"/>
      <c r="B19494" s="69"/>
      <c r="C19494" s="387"/>
      <c r="D19494" t="s">
        <v>10011</v>
      </c>
    </row>
    <row r="19495" spans="1:4" ht="9" x14ac:dyDescent="0.15">
      <c r="A19495" s="277"/>
      <c r="B19495" s="69"/>
      <c r="C19495" s="387"/>
      <c r="D19495" t="s">
        <v>18179</v>
      </c>
    </row>
    <row r="19496" spans="1:4" ht="9" x14ac:dyDescent="0.15">
      <c r="A19496" s="277"/>
      <c r="B19496" s="69"/>
      <c r="C19496" s="387"/>
      <c r="D19496" t="s">
        <v>10011</v>
      </c>
    </row>
    <row r="19497" spans="1:4" ht="9" x14ac:dyDescent="0.15">
      <c r="A19497" s="277"/>
      <c r="B19497" s="69"/>
      <c r="C19497" s="387"/>
      <c r="D19497" t="s">
        <v>18041</v>
      </c>
    </row>
    <row r="19498" spans="1:4" ht="9" x14ac:dyDescent="0.15">
      <c r="A19498" s="277"/>
      <c r="B19498" s="69"/>
      <c r="C19498" s="387"/>
      <c r="D19498" t="s">
        <v>9176</v>
      </c>
    </row>
    <row r="19499" spans="1:4" ht="9" x14ac:dyDescent="0.15">
      <c r="A19499" s="277"/>
      <c r="B19499" s="69"/>
      <c r="C19499" s="387"/>
      <c r="D19499" t="s">
        <v>18042</v>
      </c>
    </row>
    <row r="19500" spans="1:4" ht="9" x14ac:dyDescent="0.15">
      <c r="A19500" s="277"/>
      <c r="B19500" s="69"/>
      <c r="C19500" s="387"/>
      <c r="D19500" t="s">
        <v>9178</v>
      </c>
    </row>
    <row r="19501" spans="1:4" ht="9" x14ac:dyDescent="0.15">
      <c r="A19501" s="277"/>
      <c r="B19501" s="69"/>
      <c r="C19501" s="387"/>
      <c r="D19501" t="s">
        <v>18180</v>
      </c>
    </row>
    <row r="19502" spans="1:4" ht="9" x14ac:dyDescent="0.15">
      <c r="A19502" s="277"/>
      <c r="B19502" s="69"/>
      <c r="C19502" s="387"/>
      <c r="D19502" t="s">
        <v>21609</v>
      </c>
    </row>
    <row r="19503" spans="1:4" ht="9" x14ac:dyDescent="0.15">
      <c r="A19503" s="277"/>
      <c r="B19503" s="69"/>
      <c r="C19503" s="387"/>
      <c r="D19503" t="s">
        <v>18181</v>
      </c>
    </row>
    <row r="19504" spans="1:4" ht="9" x14ac:dyDescent="0.15">
      <c r="A19504" s="277"/>
      <c r="B19504" s="69"/>
      <c r="C19504" s="387"/>
      <c r="D19504" t="s">
        <v>18182</v>
      </c>
    </row>
    <row r="19505" spans="1:4" ht="9" x14ac:dyDescent="0.15">
      <c r="A19505" s="277"/>
      <c r="B19505" s="69"/>
      <c r="C19505" s="387"/>
      <c r="D19505" t="s">
        <v>18183</v>
      </c>
    </row>
    <row r="19506" spans="1:4" ht="9" x14ac:dyDescent="0.15">
      <c r="A19506" s="277"/>
      <c r="B19506" s="69"/>
      <c r="C19506" s="387"/>
      <c r="D19506" t="s">
        <v>18184</v>
      </c>
    </row>
    <row r="19507" spans="1:4" ht="9" x14ac:dyDescent="0.15">
      <c r="A19507" s="277"/>
      <c r="B19507" s="69"/>
      <c r="C19507" s="387"/>
      <c r="D19507" t="s">
        <v>18185</v>
      </c>
    </row>
    <row r="19508" spans="1:4" ht="9" x14ac:dyDescent="0.15">
      <c r="A19508" s="277"/>
      <c r="B19508" s="69"/>
      <c r="C19508" s="387"/>
      <c r="D19508" t="s">
        <v>18186</v>
      </c>
    </row>
    <row r="19509" spans="1:4" ht="9" x14ac:dyDescent="0.15">
      <c r="A19509" s="277"/>
      <c r="B19509" s="69"/>
      <c r="C19509" s="387"/>
      <c r="D19509" t="s">
        <v>11957</v>
      </c>
    </row>
    <row r="19510" spans="1:4" ht="9" x14ac:dyDescent="0.15">
      <c r="A19510" s="277"/>
      <c r="B19510" s="69"/>
      <c r="C19510" s="387"/>
      <c r="D19510" t="s">
        <v>18187</v>
      </c>
    </row>
    <row r="19511" spans="1:4" ht="9" x14ac:dyDescent="0.15">
      <c r="A19511" s="277"/>
      <c r="B19511" s="69"/>
      <c r="C19511" s="387"/>
      <c r="D19511" t="s">
        <v>18188</v>
      </c>
    </row>
    <row r="19512" spans="1:4" ht="9" x14ac:dyDescent="0.15">
      <c r="A19512" s="277"/>
      <c r="B19512" s="69"/>
      <c r="C19512" s="387"/>
      <c r="D19512" t="s">
        <v>18189</v>
      </c>
    </row>
    <row r="19513" spans="1:4" ht="9" x14ac:dyDescent="0.15">
      <c r="A19513" s="277"/>
      <c r="B19513" s="69"/>
      <c r="C19513" s="387"/>
      <c r="D19513" t="s">
        <v>10418</v>
      </c>
    </row>
    <row r="19514" spans="1:4" ht="9" x14ac:dyDescent="0.15">
      <c r="A19514" s="277"/>
      <c r="B19514" s="69"/>
      <c r="C19514" s="387"/>
      <c r="D19514" t="s">
        <v>13125</v>
      </c>
    </row>
    <row r="19515" spans="1:4" ht="9" x14ac:dyDescent="0.15">
      <c r="A19515" s="277"/>
      <c r="B19515" s="69"/>
      <c r="C19515" s="387"/>
      <c r="D19515" t="s">
        <v>14903</v>
      </c>
    </row>
    <row r="19516" spans="1:4" ht="9" x14ac:dyDescent="0.15">
      <c r="A19516" s="277"/>
      <c r="B19516" s="69"/>
      <c r="C19516" s="387"/>
      <c r="D19516" t="s">
        <v>11274</v>
      </c>
    </row>
    <row r="19517" spans="1:4" ht="9" x14ac:dyDescent="0.15">
      <c r="A19517" s="277"/>
      <c r="B19517" s="69"/>
      <c r="C19517" s="387"/>
      <c r="D19517" t="s">
        <v>15724</v>
      </c>
    </row>
    <row r="19518" spans="1:4" ht="9" x14ac:dyDescent="0.15">
      <c r="A19518" s="277"/>
      <c r="B19518" s="69"/>
      <c r="C19518" s="387"/>
      <c r="D19518" t="s">
        <v>13125</v>
      </c>
    </row>
    <row r="19519" spans="1:4" ht="9" x14ac:dyDescent="0.15">
      <c r="A19519" s="277"/>
      <c r="B19519" s="69"/>
      <c r="C19519" s="387"/>
      <c r="D19519" t="s">
        <v>16401</v>
      </c>
    </row>
    <row r="19520" spans="1:4" ht="9" x14ac:dyDescent="0.15">
      <c r="A19520" s="277"/>
      <c r="B19520" s="69"/>
      <c r="C19520" s="387"/>
      <c r="D19520" t="s">
        <v>15725</v>
      </c>
    </row>
    <row r="19521" spans="1:4" ht="9" x14ac:dyDescent="0.15">
      <c r="A19521" s="277"/>
      <c r="B19521" s="69"/>
      <c r="C19521" s="387"/>
      <c r="D19521" t="s">
        <v>16652</v>
      </c>
    </row>
    <row r="19522" spans="1:4" ht="9" x14ac:dyDescent="0.15">
      <c r="A19522" s="277"/>
      <c r="B19522" s="69"/>
      <c r="C19522" s="387"/>
      <c r="D19522" t="s">
        <v>16653</v>
      </c>
    </row>
    <row r="19523" spans="1:4" ht="9" x14ac:dyDescent="0.15">
      <c r="A19523" s="277"/>
      <c r="B19523" s="69"/>
      <c r="C19523" s="387"/>
      <c r="D19523" t="s">
        <v>18190</v>
      </c>
    </row>
    <row r="19524" spans="1:4" ht="9" x14ac:dyDescent="0.15">
      <c r="A19524" s="277"/>
      <c r="B19524" s="69"/>
      <c r="C19524" s="387"/>
      <c r="D19524" t="s">
        <v>10827</v>
      </c>
    </row>
    <row r="19525" spans="1:4" ht="9" x14ac:dyDescent="0.15">
      <c r="A19525" s="277"/>
      <c r="B19525" s="69"/>
      <c r="C19525" s="387"/>
      <c r="D19525" t="s">
        <v>18191</v>
      </c>
    </row>
    <row r="19526" spans="1:4" ht="9" x14ac:dyDescent="0.15">
      <c r="A19526" s="277"/>
      <c r="B19526" s="69"/>
      <c r="C19526" s="387"/>
      <c r="D19526" t="s">
        <v>18192</v>
      </c>
    </row>
    <row r="19527" spans="1:4" ht="9" x14ac:dyDescent="0.15">
      <c r="A19527" s="277"/>
      <c r="B19527" s="69"/>
      <c r="C19527" s="387"/>
      <c r="D19527" t="s">
        <v>18193</v>
      </c>
    </row>
    <row r="19528" spans="1:4" ht="9" x14ac:dyDescent="0.15">
      <c r="A19528" s="277"/>
      <c r="B19528" s="69"/>
      <c r="C19528" s="387"/>
      <c r="D19528" t="s">
        <v>18194</v>
      </c>
    </row>
    <row r="19529" spans="1:4" ht="9" x14ac:dyDescent="0.15">
      <c r="A19529" s="277"/>
      <c r="B19529" s="69"/>
      <c r="C19529" s="387"/>
      <c r="D19529" t="s">
        <v>12761</v>
      </c>
    </row>
    <row r="19530" spans="1:4" ht="9" x14ac:dyDescent="0.15">
      <c r="A19530" s="277"/>
      <c r="B19530" s="69"/>
      <c r="C19530" s="387"/>
      <c r="D19530" t="s">
        <v>18195</v>
      </c>
    </row>
    <row r="19531" spans="1:4" ht="9" x14ac:dyDescent="0.15">
      <c r="A19531" s="277"/>
      <c r="B19531" s="69"/>
      <c r="C19531" s="387"/>
      <c r="D19531" t="s">
        <v>17337</v>
      </c>
    </row>
    <row r="19532" spans="1:4" ht="9" x14ac:dyDescent="0.15">
      <c r="A19532" s="277"/>
      <c r="B19532" s="69"/>
      <c r="C19532" s="387"/>
      <c r="D19532" t="s">
        <v>17338</v>
      </c>
    </row>
    <row r="19533" spans="1:4" ht="9" x14ac:dyDescent="0.15">
      <c r="A19533" s="277"/>
      <c r="B19533" s="69"/>
      <c r="C19533" s="387"/>
      <c r="D19533" t="s">
        <v>18196</v>
      </c>
    </row>
    <row r="19534" spans="1:4" ht="9" x14ac:dyDescent="0.15">
      <c r="A19534" s="277"/>
      <c r="B19534" s="69"/>
      <c r="C19534" s="387"/>
      <c r="D19534" t="s">
        <v>18197</v>
      </c>
    </row>
    <row r="19535" spans="1:4" ht="9" x14ac:dyDescent="0.15">
      <c r="A19535" s="277"/>
      <c r="B19535" s="69"/>
      <c r="C19535" s="387"/>
      <c r="D19535" t="s">
        <v>18198</v>
      </c>
    </row>
    <row r="19536" spans="1:4" ht="9" x14ac:dyDescent="0.15">
      <c r="A19536" s="277"/>
      <c r="B19536" s="69"/>
      <c r="C19536" s="387"/>
      <c r="D19536" t="s">
        <v>18199</v>
      </c>
    </row>
    <row r="19537" spans="1:4" ht="9" x14ac:dyDescent="0.15">
      <c r="A19537" s="277"/>
      <c r="B19537" s="69"/>
      <c r="C19537" s="387"/>
      <c r="D19537" t="s">
        <v>18200</v>
      </c>
    </row>
    <row r="19538" spans="1:4" ht="9" x14ac:dyDescent="0.15">
      <c r="A19538" s="277"/>
      <c r="B19538" s="69"/>
      <c r="C19538" s="387"/>
      <c r="D19538" t="s">
        <v>18201</v>
      </c>
    </row>
    <row r="19539" spans="1:4" ht="9" x14ac:dyDescent="0.15">
      <c r="A19539" s="277"/>
      <c r="B19539" s="69"/>
      <c r="C19539" s="387"/>
      <c r="D19539" t="s">
        <v>18202</v>
      </c>
    </row>
    <row r="19540" spans="1:4" ht="9" x14ac:dyDescent="0.15">
      <c r="A19540" s="277"/>
      <c r="B19540" s="69"/>
      <c r="C19540" s="387"/>
      <c r="D19540" t="s">
        <v>9819</v>
      </c>
    </row>
    <row r="19541" spans="1:4" ht="9" x14ac:dyDescent="0.15">
      <c r="A19541" s="277"/>
      <c r="B19541" s="69"/>
      <c r="C19541" s="387"/>
      <c r="D19541" t="s">
        <v>18203</v>
      </c>
    </row>
    <row r="19542" spans="1:4" ht="9" x14ac:dyDescent="0.15">
      <c r="A19542" s="277"/>
      <c r="B19542" s="69"/>
      <c r="C19542" s="387"/>
      <c r="D19542" t="s">
        <v>18204</v>
      </c>
    </row>
    <row r="19543" spans="1:4" ht="9" x14ac:dyDescent="0.15">
      <c r="A19543" s="277"/>
      <c r="B19543" s="69"/>
      <c r="C19543" s="387"/>
      <c r="D19543" t="s">
        <v>18205</v>
      </c>
    </row>
    <row r="19544" spans="1:4" ht="9" x14ac:dyDescent="0.15">
      <c r="A19544" s="277"/>
      <c r="B19544" s="69"/>
      <c r="C19544" s="387"/>
      <c r="D19544" t="s">
        <v>18206</v>
      </c>
    </row>
    <row r="19545" spans="1:4" ht="9" x14ac:dyDescent="0.15">
      <c r="A19545" s="277"/>
      <c r="B19545" s="69"/>
      <c r="C19545" s="387"/>
      <c r="D19545" t="s">
        <v>18207</v>
      </c>
    </row>
    <row r="19546" spans="1:4" ht="9" x14ac:dyDescent="0.15">
      <c r="A19546" s="277"/>
      <c r="B19546" s="69"/>
      <c r="C19546" s="387"/>
      <c r="D19546" t="s">
        <v>18208</v>
      </c>
    </row>
    <row r="19547" spans="1:4" ht="9" x14ac:dyDescent="0.15">
      <c r="A19547" s="277"/>
      <c r="B19547" s="69"/>
      <c r="C19547" s="387"/>
      <c r="D19547" t="s">
        <v>18209</v>
      </c>
    </row>
    <row r="19548" spans="1:4" ht="9" x14ac:dyDescent="0.15">
      <c r="A19548" s="277"/>
      <c r="B19548" s="69"/>
      <c r="C19548" s="387"/>
      <c r="D19548" t="s">
        <v>18210</v>
      </c>
    </row>
    <row r="19549" spans="1:4" ht="9" x14ac:dyDescent="0.15">
      <c r="A19549" s="277"/>
      <c r="B19549" s="69"/>
      <c r="C19549" s="387"/>
      <c r="D19549" t="s">
        <v>18211</v>
      </c>
    </row>
    <row r="19550" spans="1:4" ht="9" x14ac:dyDescent="0.15">
      <c r="A19550" s="277"/>
      <c r="B19550" s="69"/>
      <c r="C19550" s="387"/>
      <c r="D19550" t="s">
        <v>21610</v>
      </c>
    </row>
    <row r="19551" spans="1:4" ht="9" x14ac:dyDescent="0.15">
      <c r="A19551" s="277"/>
      <c r="B19551" s="69"/>
      <c r="C19551" s="387"/>
      <c r="D19551" t="s">
        <v>21611</v>
      </c>
    </row>
    <row r="19552" spans="1:4" ht="9" x14ac:dyDescent="0.15">
      <c r="A19552" s="277"/>
      <c r="B19552" s="69"/>
      <c r="C19552" s="387"/>
      <c r="D19552" t="s">
        <v>16393</v>
      </c>
    </row>
    <row r="19553" spans="1:4" ht="9" x14ac:dyDescent="0.15">
      <c r="A19553" s="277"/>
      <c r="B19553" s="69"/>
      <c r="C19553" s="387"/>
      <c r="D19553" t="s">
        <v>487</v>
      </c>
    </row>
    <row r="19554" spans="1:4" ht="9" x14ac:dyDescent="0.15">
      <c r="A19554" s="277"/>
      <c r="B19554" s="69"/>
      <c r="C19554" s="387"/>
      <c r="D19554" t="s">
        <v>19794</v>
      </c>
    </row>
    <row r="19555" spans="1:4" ht="9" x14ac:dyDescent="0.15">
      <c r="A19555" s="277"/>
      <c r="B19555" s="69"/>
      <c r="C19555" s="387"/>
      <c r="D19555" t="s">
        <v>19805</v>
      </c>
    </row>
    <row r="19556" spans="1:4" ht="9" x14ac:dyDescent="0.15">
      <c r="A19556" s="277"/>
      <c r="B19556" s="69"/>
      <c r="C19556" s="387"/>
      <c r="D19556" t="s">
        <v>21612</v>
      </c>
    </row>
    <row r="19557" spans="1:4" ht="9" x14ac:dyDescent="0.15">
      <c r="A19557" s="277"/>
      <c r="B19557" s="69"/>
      <c r="C19557" s="387"/>
      <c r="D19557" t="s">
        <v>19807</v>
      </c>
    </row>
    <row r="19558" spans="1:4" ht="9" x14ac:dyDescent="0.15">
      <c r="A19558" s="277"/>
      <c r="B19558" s="69"/>
      <c r="C19558" s="387"/>
      <c r="D19558" t="s">
        <v>19799</v>
      </c>
    </row>
    <row r="19559" spans="1:4" ht="9" x14ac:dyDescent="0.15">
      <c r="A19559" s="277"/>
      <c r="B19559" s="69"/>
      <c r="C19559" s="387"/>
      <c r="D19559" t="s">
        <v>9211</v>
      </c>
    </row>
    <row r="19560" spans="1:4" ht="9" x14ac:dyDescent="0.15">
      <c r="A19560" s="277"/>
      <c r="B19560" s="69"/>
      <c r="C19560" s="387"/>
      <c r="D19560" t="s">
        <v>487</v>
      </c>
    </row>
    <row r="19561" spans="1:4" ht="9" x14ac:dyDescent="0.15">
      <c r="A19561" s="277"/>
      <c r="B19561" s="69"/>
      <c r="C19561" s="387"/>
      <c r="D19561" t="s">
        <v>10011</v>
      </c>
    </row>
    <row r="19562" spans="1:4" ht="9" x14ac:dyDescent="0.15">
      <c r="A19562" s="277"/>
      <c r="B19562" s="69"/>
      <c r="C19562" s="387"/>
      <c r="D19562" t="s">
        <v>18212</v>
      </c>
    </row>
    <row r="19563" spans="1:4" ht="9" x14ac:dyDescent="0.15">
      <c r="A19563" s="277"/>
      <c r="B19563" s="69"/>
      <c r="C19563" s="387"/>
      <c r="D19563" t="s">
        <v>10011</v>
      </c>
    </row>
    <row r="19564" spans="1:4" ht="9" x14ac:dyDescent="0.15">
      <c r="A19564" s="277"/>
      <c r="B19564" s="69"/>
      <c r="C19564" s="387"/>
      <c r="D19564" t="s">
        <v>12859</v>
      </c>
    </row>
    <row r="19565" spans="1:4" ht="9" x14ac:dyDescent="0.15">
      <c r="A19565" s="277"/>
      <c r="B19565" s="69"/>
      <c r="C19565" s="387"/>
      <c r="D19565" t="s">
        <v>13021</v>
      </c>
    </row>
    <row r="19566" spans="1:4" ht="9" x14ac:dyDescent="0.15">
      <c r="A19566" s="277"/>
      <c r="B19566" s="69"/>
      <c r="C19566" s="387"/>
      <c r="D19566" t="s">
        <v>9176</v>
      </c>
    </row>
    <row r="19567" spans="1:4" ht="9" x14ac:dyDescent="0.15">
      <c r="A19567" s="277"/>
      <c r="B19567" s="69"/>
      <c r="C19567" s="387"/>
      <c r="D19567" t="s">
        <v>18213</v>
      </c>
    </row>
    <row r="19568" spans="1:4" ht="9" x14ac:dyDescent="0.15">
      <c r="A19568" s="277"/>
      <c r="B19568" s="69"/>
      <c r="C19568" s="387"/>
      <c r="D19568" t="s">
        <v>9178</v>
      </c>
    </row>
    <row r="19569" spans="1:4" ht="9" x14ac:dyDescent="0.15">
      <c r="A19569" s="277"/>
      <c r="B19569" s="69"/>
      <c r="C19569" s="387"/>
      <c r="D19569" t="s">
        <v>18214</v>
      </c>
    </row>
    <row r="19570" spans="1:4" ht="9" x14ac:dyDescent="0.15">
      <c r="A19570" s="277"/>
      <c r="B19570" s="69"/>
      <c r="C19570" s="387"/>
      <c r="D19570" t="s">
        <v>9333</v>
      </c>
    </row>
    <row r="19571" spans="1:4" ht="9" x14ac:dyDescent="0.15">
      <c r="A19571" s="277"/>
      <c r="B19571" s="69"/>
      <c r="C19571" s="387"/>
      <c r="D19571" t="s">
        <v>9916</v>
      </c>
    </row>
    <row r="19572" spans="1:4" ht="9" x14ac:dyDescent="0.15">
      <c r="A19572" s="277"/>
      <c r="B19572" s="69"/>
      <c r="C19572" s="387"/>
      <c r="D19572" t="s">
        <v>11872</v>
      </c>
    </row>
    <row r="19573" spans="1:4" ht="9" x14ac:dyDescent="0.15">
      <c r="A19573" s="277"/>
      <c r="B19573" s="69"/>
      <c r="C19573" s="387"/>
      <c r="D19573" t="s">
        <v>9917</v>
      </c>
    </row>
    <row r="19574" spans="1:4" ht="9" x14ac:dyDescent="0.15">
      <c r="A19574" s="277"/>
      <c r="B19574" s="69"/>
      <c r="C19574" s="387"/>
      <c r="D19574" t="s">
        <v>18215</v>
      </c>
    </row>
    <row r="19575" spans="1:4" ht="9" x14ac:dyDescent="0.15">
      <c r="A19575" s="277"/>
      <c r="B19575" s="69"/>
      <c r="C19575" s="387"/>
      <c r="D19575" t="s">
        <v>18216</v>
      </c>
    </row>
    <row r="19576" spans="1:4" ht="9" x14ac:dyDescent="0.15">
      <c r="A19576" s="277"/>
      <c r="B19576" s="69"/>
      <c r="C19576" s="387"/>
      <c r="D19576" t="s">
        <v>18217</v>
      </c>
    </row>
    <row r="19577" spans="1:4" ht="9" x14ac:dyDescent="0.15">
      <c r="A19577" s="277"/>
      <c r="B19577" s="69"/>
      <c r="C19577" s="387"/>
      <c r="D19577" t="s">
        <v>13125</v>
      </c>
    </row>
    <row r="19578" spans="1:4" ht="9" x14ac:dyDescent="0.15">
      <c r="A19578" s="277"/>
      <c r="B19578" s="69"/>
      <c r="C19578" s="387"/>
      <c r="D19578" t="s">
        <v>18218</v>
      </c>
    </row>
    <row r="19579" spans="1:4" ht="9" x14ac:dyDescent="0.15">
      <c r="A19579" s="277"/>
      <c r="B19579" s="69"/>
      <c r="C19579" s="387"/>
      <c r="D19579" t="s">
        <v>18219</v>
      </c>
    </row>
    <row r="19580" spans="1:4" ht="9" x14ac:dyDescent="0.15">
      <c r="A19580" s="277"/>
      <c r="B19580" s="69"/>
      <c r="C19580" s="387"/>
      <c r="D19580" t="s">
        <v>18220</v>
      </c>
    </row>
    <row r="19581" spans="1:4" ht="9" x14ac:dyDescent="0.15">
      <c r="A19581" s="277"/>
      <c r="B19581" s="69"/>
      <c r="C19581" s="387"/>
      <c r="D19581" t="s">
        <v>18221</v>
      </c>
    </row>
    <row r="19582" spans="1:4" ht="9" x14ac:dyDescent="0.15">
      <c r="A19582" s="277"/>
      <c r="B19582" s="69"/>
      <c r="C19582" s="387"/>
      <c r="D19582" t="s">
        <v>18222</v>
      </c>
    </row>
    <row r="19583" spans="1:4" ht="9" x14ac:dyDescent="0.15">
      <c r="A19583" s="277"/>
      <c r="B19583" s="69"/>
      <c r="C19583" s="387"/>
      <c r="D19583" t="s">
        <v>18223</v>
      </c>
    </row>
    <row r="19584" spans="1:4" ht="9" x14ac:dyDescent="0.15">
      <c r="A19584" s="277"/>
      <c r="B19584" s="69"/>
      <c r="C19584" s="387"/>
      <c r="D19584" t="s">
        <v>18224</v>
      </c>
    </row>
    <row r="19585" spans="1:4" ht="9" x14ac:dyDescent="0.15">
      <c r="A19585" s="277"/>
      <c r="B19585" s="69"/>
      <c r="C19585" s="387"/>
      <c r="D19585" t="s">
        <v>18225</v>
      </c>
    </row>
    <row r="19586" spans="1:4" ht="9" x14ac:dyDescent="0.15">
      <c r="A19586" s="277"/>
      <c r="B19586" s="69"/>
      <c r="C19586" s="387"/>
      <c r="D19586" t="s">
        <v>18226</v>
      </c>
    </row>
    <row r="19587" spans="1:4" ht="9" x14ac:dyDescent="0.15">
      <c r="A19587" s="277"/>
      <c r="B19587" s="69"/>
      <c r="C19587" s="387"/>
      <c r="D19587" t="s">
        <v>18227</v>
      </c>
    </row>
    <row r="19588" spans="1:4" ht="9" x14ac:dyDescent="0.15">
      <c r="A19588" s="277"/>
      <c r="B19588" s="69"/>
      <c r="C19588" s="387"/>
      <c r="D19588" t="s">
        <v>18228</v>
      </c>
    </row>
    <row r="19589" spans="1:4" ht="9" x14ac:dyDescent="0.15">
      <c r="A19589" s="277"/>
      <c r="B19589" s="69"/>
      <c r="C19589" s="387"/>
      <c r="D19589" t="s">
        <v>18229</v>
      </c>
    </row>
    <row r="19590" spans="1:4" ht="9" x14ac:dyDescent="0.15">
      <c r="A19590" s="277"/>
      <c r="B19590" s="69"/>
      <c r="C19590" s="387"/>
      <c r="D19590" t="s">
        <v>18230</v>
      </c>
    </row>
    <row r="19591" spans="1:4" ht="9" x14ac:dyDescent="0.15">
      <c r="A19591" s="277"/>
      <c r="B19591" s="69"/>
      <c r="C19591" s="387"/>
      <c r="D19591" t="s">
        <v>18231</v>
      </c>
    </row>
    <row r="19592" spans="1:4" ht="9" x14ac:dyDescent="0.15">
      <c r="A19592" s="277"/>
      <c r="B19592" s="69"/>
      <c r="C19592" s="387"/>
      <c r="D19592" t="s">
        <v>18232</v>
      </c>
    </row>
    <row r="19593" spans="1:4" ht="9" x14ac:dyDescent="0.15">
      <c r="A19593" s="277"/>
      <c r="B19593" s="69"/>
      <c r="C19593" s="387"/>
      <c r="D19593" t="s">
        <v>21613</v>
      </c>
    </row>
    <row r="19594" spans="1:4" ht="9" x14ac:dyDescent="0.15">
      <c r="A19594" s="277"/>
      <c r="B19594" s="69"/>
      <c r="C19594" s="387"/>
      <c r="D19594" t="s">
        <v>21611</v>
      </c>
    </row>
    <row r="19595" spans="1:4" ht="9" x14ac:dyDescent="0.15">
      <c r="A19595" s="277"/>
      <c r="B19595" s="69"/>
      <c r="C19595" s="387"/>
      <c r="D19595" t="s">
        <v>16393</v>
      </c>
    </row>
    <row r="19596" spans="1:4" ht="9" x14ac:dyDescent="0.15">
      <c r="A19596" s="277"/>
      <c r="B19596" s="69"/>
      <c r="C19596" s="387"/>
      <c r="D19596" t="s">
        <v>487</v>
      </c>
    </row>
    <row r="19597" spans="1:4" ht="9" x14ac:dyDescent="0.15">
      <c r="A19597" s="277"/>
      <c r="B19597" s="69"/>
      <c r="C19597" s="387"/>
      <c r="D19597" t="s">
        <v>19794</v>
      </c>
    </row>
    <row r="19598" spans="1:4" ht="9" x14ac:dyDescent="0.15">
      <c r="A19598" s="277"/>
      <c r="B19598" s="69"/>
      <c r="C19598" s="387"/>
      <c r="D19598" t="s">
        <v>19805</v>
      </c>
    </row>
    <row r="19599" spans="1:4" ht="9" x14ac:dyDescent="0.15">
      <c r="A19599" s="277"/>
      <c r="B19599" s="69"/>
      <c r="C19599" s="387"/>
      <c r="D19599" t="s">
        <v>21614</v>
      </c>
    </row>
    <row r="19600" spans="1:4" ht="9" x14ac:dyDescent="0.15">
      <c r="A19600" s="277"/>
      <c r="B19600" s="69"/>
      <c r="C19600" s="387"/>
      <c r="D19600" t="s">
        <v>19807</v>
      </c>
    </row>
    <row r="19601" spans="1:4" ht="9" x14ac:dyDescent="0.15">
      <c r="A19601" s="277"/>
      <c r="B19601" s="69"/>
      <c r="C19601" s="387"/>
      <c r="D19601" t="s">
        <v>19799</v>
      </c>
    </row>
    <row r="19602" spans="1:4" ht="9" x14ac:dyDescent="0.15">
      <c r="A19602" s="277"/>
      <c r="B19602" s="69"/>
      <c r="C19602" s="387"/>
      <c r="D19602" t="s">
        <v>9211</v>
      </c>
    </row>
    <row r="19603" spans="1:4" ht="9" x14ac:dyDescent="0.15">
      <c r="A19603" s="277"/>
      <c r="B19603" s="69"/>
      <c r="C19603" s="387"/>
      <c r="D19603" t="s">
        <v>487</v>
      </c>
    </row>
    <row r="19604" spans="1:4" ht="9" x14ac:dyDescent="0.15">
      <c r="A19604" s="277"/>
      <c r="B19604" s="69"/>
      <c r="C19604" s="387"/>
      <c r="D19604" t="s">
        <v>10011</v>
      </c>
    </row>
    <row r="19605" spans="1:4" ht="9" x14ac:dyDescent="0.15">
      <c r="A19605" s="277"/>
      <c r="B19605" s="69"/>
      <c r="C19605" s="387"/>
      <c r="D19605" t="s">
        <v>18233</v>
      </c>
    </row>
    <row r="19606" spans="1:4" ht="9" x14ac:dyDescent="0.15">
      <c r="A19606" s="277"/>
      <c r="B19606" s="69"/>
      <c r="C19606" s="387"/>
      <c r="D19606" t="s">
        <v>10011</v>
      </c>
    </row>
    <row r="19607" spans="1:4" ht="9" x14ac:dyDescent="0.15">
      <c r="A19607" s="277"/>
      <c r="B19607" s="69"/>
      <c r="C19607" s="387"/>
      <c r="D19607" t="s">
        <v>18234</v>
      </c>
    </row>
    <row r="19608" spans="1:4" ht="9" x14ac:dyDescent="0.15">
      <c r="A19608" s="277"/>
      <c r="B19608" s="69"/>
      <c r="C19608" s="387"/>
      <c r="D19608" t="s">
        <v>9195</v>
      </c>
    </row>
    <row r="19609" spans="1:4" ht="9" x14ac:dyDescent="0.15">
      <c r="A19609" s="277"/>
      <c r="B19609" s="69"/>
      <c r="C19609" s="387"/>
      <c r="D19609" t="s">
        <v>18235</v>
      </c>
    </row>
    <row r="19610" spans="1:4" ht="9" x14ac:dyDescent="0.15">
      <c r="A19610" s="277"/>
      <c r="B19610" s="69"/>
      <c r="C19610" s="387"/>
      <c r="D19610" t="s">
        <v>9176</v>
      </c>
    </row>
    <row r="19611" spans="1:4" ht="9" x14ac:dyDescent="0.15">
      <c r="A19611" s="277"/>
      <c r="B19611" s="69"/>
      <c r="C19611" s="387"/>
      <c r="D19611" t="s">
        <v>18042</v>
      </c>
    </row>
    <row r="19612" spans="1:4" ht="9" x14ac:dyDescent="0.15">
      <c r="A19612" s="277"/>
      <c r="B19612" s="69"/>
      <c r="C19612" s="387"/>
      <c r="D19612" t="s">
        <v>9178</v>
      </c>
    </row>
    <row r="19613" spans="1:4" ht="9" x14ac:dyDescent="0.15">
      <c r="A19613" s="277"/>
      <c r="B19613" s="69"/>
      <c r="C19613" s="387"/>
      <c r="D19613" t="s">
        <v>18236</v>
      </c>
    </row>
    <row r="19614" spans="1:4" ht="9" x14ac:dyDescent="0.15">
      <c r="A19614" s="277"/>
      <c r="B19614" s="69"/>
      <c r="C19614" s="387"/>
      <c r="D19614" t="s">
        <v>18237</v>
      </c>
    </row>
    <row r="19615" spans="1:4" ht="9" x14ac:dyDescent="0.15">
      <c r="A19615" s="277"/>
      <c r="B19615" s="69"/>
      <c r="C19615" s="387"/>
      <c r="D19615" t="s">
        <v>18238</v>
      </c>
    </row>
    <row r="19616" spans="1:4" ht="9" x14ac:dyDescent="0.15">
      <c r="A19616" s="277"/>
      <c r="B19616" s="69"/>
      <c r="C19616" s="387"/>
      <c r="D19616" t="s">
        <v>18239</v>
      </c>
    </row>
    <row r="19617" spans="1:4" ht="9" x14ac:dyDescent="0.15">
      <c r="A19617" s="277"/>
      <c r="B19617" s="69"/>
      <c r="C19617" s="387"/>
      <c r="D19617" t="s">
        <v>18240</v>
      </c>
    </row>
    <row r="19618" spans="1:4" ht="9" x14ac:dyDescent="0.15">
      <c r="A19618" s="277"/>
      <c r="B19618" s="69"/>
      <c r="C19618" s="387"/>
      <c r="D19618" t="s">
        <v>18241</v>
      </c>
    </row>
    <row r="19619" spans="1:4" ht="9" x14ac:dyDescent="0.15">
      <c r="A19619" s="277"/>
      <c r="B19619" s="69"/>
      <c r="C19619" s="387"/>
      <c r="D19619" t="s">
        <v>18242</v>
      </c>
    </row>
    <row r="19620" spans="1:4" ht="9" x14ac:dyDescent="0.15">
      <c r="A19620" s="277"/>
      <c r="B19620" s="69"/>
      <c r="C19620" s="387"/>
      <c r="D19620" t="s">
        <v>18239</v>
      </c>
    </row>
    <row r="19621" spans="1:4" ht="9" x14ac:dyDescent="0.15">
      <c r="A19621" s="277"/>
      <c r="B19621" s="69"/>
      <c r="C19621" s="387"/>
      <c r="D19621" t="s">
        <v>18240</v>
      </c>
    </row>
    <row r="19622" spans="1:4" ht="9" x14ac:dyDescent="0.15">
      <c r="A19622" s="277"/>
      <c r="B19622" s="69"/>
      <c r="C19622" s="387"/>
      <c r="D19622" t="s">
        <v>18243</v>
      </c>
    </row>
    <row r="19623" spans="1:4" ht="9" x14ac:dyDescent="0.15">
      <c r="A19623" s="277"/>
      <c r="B19623" s="69"/>
      <c r="C19623" s="387"/>
      <c r="D19623" t="s">
        <v>18244</v>
      </c>
    </row>
    <row r="19624" spans="1:4" ht="9" x14ac:dyDescent="0.15">
      <c r="A19624" s="277"/>
      <c r="B19624" s="69"/>
      <c r="C19624" s="387"/>
      <c r="D19624" t="s">
        <v>18245</v>
      </c>
    </row>
    <row r="19625" spans="1:4" ht="9" x14ac:dyDescent="0.15">
      <c r="A19625" s="277"/>
      <c r="B19625" s="69"/>
      <c r="C19625" s="387"/>
      <c r="D19625" t="s">
        <v>18246</v>
      </c>
    </row>
    <row r="19626" spans="1:4" ht="9" x14ac:dyDescent="0.15">
      <c r="A19626" s="277"/>
      <c r="B19626" s="69"/>
      <c r="C19626" s="387"/>
      <c r="D19626" t="s">
        <v>18247</v>
      </c>
    </row>
    <row r="19627" spans="1:4" ht="9" x14ac:dyDescent="0.15">
      <c r="A19627" s="277"/>
      <c r="B19627" s="69"/>
      <c r="C19627" s="387"/>
      <c r="D19627" t="s">
        <v>18248</v>
      </c>
    </row>
    <row r="19628" spans="1:4" ht="9" x14ac:dyDescent="0.15">
      <c r="A19628" s="277"/>
      <c r="B19628" s="69"/>
      <c r="C19628" s="387"/>
      <c r="D19628" t="s">
        <v>18249</v>
      </c>
    </row>
    <row r="19629" spans="1:4" ht="9" x14ac:dyDescent="0.15">
      <c r="A19629" s="277"/>
      <c r="B19629" s="69"/>
      <c r="C19629" s="387"/>
      <c r="D19629" t="s">
        <v>18250</v>
      </c>
    </row>
    <row r="19630" spans="1:4" ht="9" x14ac:dyDescent="0.15">
      <c r="A19630" s="277"/>
      <c r="B19630" s="69"/>
      <c r="C19630" s="387"/>
      <c r="D19630" t="s">
        <v>18251</v>
      </c>
    </row>
    <row r="19631" spans="1:4" ht="9" x14ac:dyDescent="0.15">
      <c r="A19631" s="277"/>
      <c r="B19631" s="69"/>
      <c r="C19631" s="387"/>
      <c r="D19631" t="s">
        <v>9211</v>
      </c>
    </row>
    <row r="19632" spans="1:4" ht="9" x14ac:dyDescent="0.15">
      <c r="A19632" s="277"/>
      <c r="B19632" s="69"/>
      <c r="C19632" s="387"/>
      <c r="D19632" t="s">
        <v>487</v>
      </c>
    </row>
    <row r="19633" spans="1:4" ht="9" x14ac:dyDescent="0.15">
      <c r="A19633" s="277"/>
      <c r="B19633" s="69"/>
      <c r="C19633" s="387"/>
      <c r="D19633" t="s">
        <v>19794</v>
      </c>
    </row>
    <row r="19634" spans="1:4" ht="9" x14ac:dyDescent="0.15">
      <c r="A19634" s="277"/>
      <c r="B19634" s="69"/>
      <c r="C19634" s="387"/>
      <c r="D19634" t="s">
        <v>19805</v>
      </c>
    </row>
    <row r="19635" spans="1:4" ht="9" x14ac:dyDescent="0.15">
      <c r="A19635" s="277"/>
      <c r="B19635" s="69"/>
      <c r="C19635" s="387"/>
      <c r="D19635" t="s">
        <v>21615</v>
      </c>
    </row>
    <row r="19636" spans="1:4" ht="9" x14ac:dyDescent="0.15">
      <c r="A19636" s="277"/>
      <c r="B19636" s="69"/>
      <c r="C19636" s="387"/>
      <c r="D19636" t="s">
        <v>19807</v>
      </c>
    </row>
    <row r="19637" spans="1:4" ht="9" x14ac:dyDescent="0.15">
      <c r="A19637" s="277"/>
      <c r="B19637" s="69"/>
      <c r="C19637" s="387"/>
      <c r="D19637" t="s">
        <v>19799</v>
      </c>
    </row>
    <row r="19638" spans="1:4" ht="9" x14ac:dyDescent="0.15">
      <c r="A19638" s="277"/>
      <c r="B19638" s="69"/>
      <c r="C19638" s="387"/>
      <c r="D19638" t="s">
        <v>9211</v>
      </c>
    </row>
    <row r="19639" spans="1:4" ht="9" x14ac:dyDescent="0.15">
      <c r="A19639" s="277"/>
      <c r="B19639" s="69"/>
      <c r="C19639" s="387"/>
      <c r="D19639" t="s">
        <v>487</v>
      </c>
    </row>
    <row r="19640" spans="1:4" ht="9" x14ac:dyDescent="0.15">
      <c r="A19640" s="277"/>
      <c r="B19640" s="69"/>
      <c r="C19640" s="387"/>
      <c r="D19640" t="s">
        <v>10011</v>
      </c>
    </row>
    <row r="19641" spans="1:4" ht="9" x14ac:dyDescent="0.15">
      <c r="A19641" s="277"/>
      <c r="B19641" s="69"/>
      <c r="C19641" s="387"/>
      <c r="D19641" t="s">
        <v>21616</v>
      </c>
    </row>
    <row r="19642" spans="1:4" ht="9" x14ac:dyDescent="0.15">
      <c r="A19642" s="277"/>
      <c r="B19642" s="69"/>
      <c r="C19642" s="387"/>
      <c r="D19642" t="s">
        <v>10011</v>
      </c>
    </row>
    <row r="19643" spans="1:4" ht="9" x14ac:dyDescent="0.15">
      <c r="A19643" s="277"/>
      <c r="B19643" s="69"/>
      <c r="C19643" s="387"/>
      <c r="D19643" t="s">
        <v>18041</v>
      </c>
    </row>
    <row r="19644" spans="1:4" ht="9" x14ac:dyDescent="0.15">
      <c r="A19644" s="277"/>
      <c r="B19644" s="69"/>
      <c r="C19644" s="387"/>
      <c r="D19644" t="s">
        <v>9176</v>
      </c>
    </row>
    <row r="19645" spans="1:4" ht="9" x14ac:dyDescent="0.15">
      <c r="A19645" s="277"/>
      <c r="B19645" s="69"/>
      <c r="C19645" s="387"/>
      <c r="D19645" t="s">
        <v>18042</v>
      </c>
    </row>
    <row r="19646" spans="1:4" ht="9" x14ac:dyDescent="0.15">
      <c r="A19646" s="277"/>
      <c r="B19646" s="69"/>
      <c r="C19646" s="387"/>
      <c r="D19646" t="s">
        <v>9178</v>
      </c>
    </row>
    <row r="19647" spans="1:4" ht="9" x14ac:dyDescent="0.15">
      <c r="A19647" s="277"/>
      <c r="B19647" s="69"/>
      <c r="C19647" s="387"/>
      <c r="D19647" t="s">
        <v>18180</v>
      </c>
    </row>
    <row r="19648" spans="1:4" ht="9" x14ac:dyDescent="0.15">
      <c r="A19648" s="277"/>
      <c r="B19648" s="69"/>
      <c r="C19648" s="387"/>
      <c r="D19648" t="s">
        <v>18252</v>
      </c>
    </row>
    <row r="19649" spans="1:4" ht="9" x14ac:dyDescent="0.15">
      <c r="A19649" s="277"/>
      <c r="B19649" s="69"/>
      <c r="C19649" s="387"/>
      <c r="D19649" t="s">
        <v>10418</v>
      </c>
    </row>
    <row r="19650" spans="1:4" ht="9" x14ac:dyDescent="0.15">
      <c r="A19650" s="277"/>
      <c r="B19650" s="69"/>
      <c r="C19650" s="387"/>
      <c r="D19650" t="s">
        <v>13125</v>
      </c>
    </row>
    <row r="19651" spans="1:4" ht="9" x14ac:dyDescent="0.15">
      <c r="A19651" s="277"/>
      <c r="B19651" s="69"/>
      <c r="C19651" s="387"/>
      <c r="D19651" t="s">
        <v>14903</v>
      </c>
    </row>
    <row r="19652" spans="1:4" ht="9" x14ac:dyDescent="0.15">
      <c r="A19652" s="277"/>
      <c r="B19652" s="69"/>
      <c r="C19652" s="387"/>
      <c r="D19652" t="s">
        <v>11274</v>
      </c>
    </row>
    <row r="19653" spans="1:4" ht="9" x14ac:dyDescent="0.15">
      <c r="A19653" s="277"/>
      <c r="B19653" s="69"/>
      <c r="C19653" s="387"/>
      <c r="D19653" t="s">
        <v>15724</v>
      </c>
    </row>
    <row r="19654" spans="1:4" ht="9" x14ac:dyDescent="0.15">
      <c r="A19654" s="277"/>
      <c r="B19654" s="69"/>
      <c r="C19654" s="387"/>
      <c r="D19654" t="s">
        <v>13125</v>
      </c>
    </row>
    <row r="19655" spans="1:4" ht="9" x14ac:dyDescent="0.15">
      <c r="A19655" s="277"/>
      <c r="B19655" s="69"/>
      <c r="C19655" s="387"/>
      <c r="D19655" t="s">
        <v>16401</v>
      </c>
    </row>
    <row r="19656" spans="1:4" ht="9" x14ac:dyDescent="0.15">
      <c r="A19656" s="277"/>
      <c r="B19656" s="69"/>
      <c r="C19656" s="387"/>
      <c r="D19656" t="s">
        <v>16425</v>
      </c>
    </row>
    <row r="19657" spans="1:4" ht="9" x14ac:dyDescent="0.15">
      <c r="A19657" s="277"/>
      <c r="B19657" s="69"/>
      <c r="C19657" s="387"/>
      <c r="D19657" t="s">
        <v>18253</v>
      </c>
    </row>
    <row r="19658" spans="1:4" ht="9" x14ac:dyDescent="0.15">
      <c r="A19658" s="277"/>
      <c r="B19658" s="69"/>
      <c r="C19658" s="387"/>
      <c r="D19658" t="s">
        <v>18254</v>
      </c>
    </row>
    <row r="19659" spans="1:4" ht="9" x14ac:dyDescent="0.15">
      <c r="A19659" s="277"/>
      <c r="B19659" s="69"/>
      <c r="C19659" s="387"/>
      <c r="D19659" t="s">
        <v>18255</v>
      </c>
    </row>
    <row r="19660" spans="1:4" ht="9" x14ac:dyDescent="0.15">
      <c r="A19660" s="277"/>
      <c r="B19660" s="69"/>
      <c r="C19660" s="387"/>
      <c r="D19660" t="s">
        <v>9615</v>
      </c>
    </row>
    <row r="19661" spans="1:4" ht="9" x14ac:dyDescent="0.15">
      <c r="A19661" s="277"/>
      <c r="B19661" s="69"/>
      <c r="C19661" s="387"/>
      <c r="D19661" t="s">
        <v>18256</v>
      </c>
    </row>
    <row r="19662" spans="1:4" ht="9" x14ac:dyDescent="0.15">
      <c r="A19662" s="277"/>
      <c r="B19662" s="69"/>
      <c r="C19662" s="387"/>
      <c r="D19662" t="s">
        <v>18257</v>
      </c>
    </row>
    <row r="19663" spans="1:4" ht="9" x14ac:dyDescent="0.15">
      <c r="A19663" s="277"/>
      <c r="B19663" s="69"/>
      <c r="C19663" s="387"/>
      <c r="D19663" t="s">
        <v>18258</v>
      </c>
    </row>
    <row r="19664" spans="1:4" ht="9" x14ac:dyDescent="0.15">
      <c r="A19664" s="277"/>
      <c r="B19664" s="69"/>
      <c r="C19664" s="387"/>
      <c r="D19664" t="s">
        <v>18259</v>
      </c>
    </row>
    <row r="19665" spans="1:4" ht="9" x14ac:dyDescent="0.15">
      <c r="A19665" s="277"/>
      <c r="B19665" s="69"/>
      <c r="C19665" s="387"/>
      <c r="D19665" t="s">
        <v>18260</v>
      </c>
    </row>
    <row r="19666" spans="1:4" ht="9" x14ac:dyDescent="0.15">
      <c r="A19666" s="277"/>
      <c r="B19666" s="69"/>
      <c r="C19666" s="387"/>
      <c r="D19666" t="s">
        <v>18261</v>
      </c>
    </row>
    <row r="19667" spans="1:4" ht="9" x14ac:dyDescent="0.15">
      <c r="A19667" s="277"/>
      <c r="B19667" s="69"/>
      <c r="C19667" s="387"/>
      <c r="D19667" t="s">
        <v>21617</v>
      </c>
    </row>
    <row r="19668" spans="1:4" ht="9" x14ac:dyDescent="0.15">
      <c r="A19668" s="277"/>
      <c r="B19668" s="69"/>
      <c r="C19668" s="387"/>
      <c r="D19668" t="s">
        <v>18262</v>
      </c>
    </row>
    <row r="19669" spans="1:4" ht="9" x14ac:dyDescent="0.15">
      <c r="A19669" s="277"/>
      <c r="B19669" s="69"/>
      <c r="C19669" s="387"/>
      <c r="D19669" t="s">
        <v>18263</v>
      </c>
    </row>
    <row r="19670" spans="1:4" ht="9" x14ac:dyDescent="0.15">
      <c r="A19670" s="277"/>
      <c r="B19670" s="69"/>
      <c r="C19670" s="387"/>
      <c r="D19670" t="s">
        <v>18211</v>
      </c>
    </row>
    <row r="19671" spans="1:4" ht="9" x14ac:dyDescent="0.15">
      <c r="A19671" s="277"/>
      <c r="B19671" s="69"/>
      <c r="C19671" s="387"/>
      <c r="D19671" t="s">
        <v>21610</v>
      </c>
    </row>
    <row r="19672" spans="1:4" ht="9" x14ac:dyDescent="0.15">
      <c r="A19672" s="277"/>
      <c r="B19672" s="69"/>
      <c r="C19672" s="387"/>
      <c r="D19672" t="s">
        <v>21611</v>
      </c>
    </row>
    <row r="19673" spans="1:4" ht="9" x14ac:dyDescent="0.15">
      <c r="A19673" s="277"/>
      <c r="B19673" s="69"/>
      <c r="C19673" s="387"/>
      <c r="D19673" t="s">
        <v>9631</v>
      </c>
    </row>
    <row r="19674" spans="1:4" ht="9" x14ac:dyDescent="0.15">
      <c r="A19674" s="277"/>
      <c r="B19674" s="69"/>
      <c r="C19674" s="387"/>
      <c r="D19674" t="s">
        <v>18211</v>
      </c>
    </row>
    <row r="19675" spans="1:4" ht="9" x14ac:dyDescent="0.15">
      <c r="A19675" s="277"/>
      <c r="B19675" s="69"/>
      <c r="C19675" s="387"/>
      <c r="D19675" t="s">
        <v>18264</v>
      </c>
    </row>
    <row r="19676" spans="1:4" ht="9" x14ac:dyDescent="0.15">
      <c r="A19676" s="277"/>
      <c r="B19676" s="69"/>
      <c r="C19676" s="387"/>
      <c r="D19676" t="s">
        <v>18265</v>
      </c>
    </row>
    <row r="19677" spans="1:4" ht="9" x14ac:dyDescent="0.15">
      <c r="A19677" s="277"/>
      <c r="B19677" s="69"/>
      <c r="C19677" s="387"/>
      <c r="D19677" t="s">
        <v>487</v>
      </c>
    </row>
    <row r="19678" spans="1:4" ht="9" x14ac:dyDescent="0.15">
      <c r="A19678" s="277"/>
      <c r="B19678" s="69"/>
      <c r="C19678" s="387"/>
      <c r="D19678" t="s">
        <v>19794</v>
      </c>
    </row>
    <row r="19679" spans="1:4" ht="9" x14ac:dyDescent="0.15">
      <c r="A19679" s="277"/>
      <c r="B19679" s="69"/>
      <c r="C19679" s="387"/>
      <c r="D19679" t="s">
        <v>19805</v>
      </c>
    </row>
    <row r="19680" spans="1:4" ht="9" x14ac:dyDescent="0.15">
      <c r="A19680" s="277"/>
      <c r="B19680" s="69"/>
      <c r="C19680" s="387"/>
      <c r="D19680" t="s">
        <v>21618</v>
      </c>
    </row>
    <row r="19681" spans="1:4" ht="9" x14ac:dyDescent="0.15">
      <c r="A19681" s="277"/>
      <c r="B19681" s="69"/>
      <c r="C19681" s="387"/>
      <c r="D19681" t="s">
        <v>19807</v>
      </c>
    </row>
    <row r="19682" spans="1:4" ht="9" x14ac:dyDescent="0.15">
      <c r="A19682" s="277"/>
      <c r="B19682" s="69"/>
      <c r="C19682" s="387"/>
      <c r="D19682" t="s">
        <v>19799</v>
      </c>
    </row>
    <row r="19683" spans="1:4" ht="9" x14ac:dyDescent="0.15">
      <c r="A19683" s="277"/>
      <c r="B19683" s="69"/>
      <c r="C19683" s="387"/>
      <c r="D19683" t="s">
        <v>9211</v>
      </c>
    </row>
    <row r="19684" spans="1:4" ht="9" x14ac:dyDescent="0.15">
      <c r="A19684" s="277"/>
      <c r="B19684" s="69"/>
      <c r="C19684" s="387"/>
      <c r="D19684" t="s">
        <v>487</v>
      </c>
    </row>
    <row r="19685" spans="1:4" ht="9" x14ac:dyDescent="0.15">
      <c r="A19685" s="277"/>
      <c r="B19685" s="69"/>
      <c r="C19685" s="387"/>
      <c r="D19685" t="s">
        <v>10011</v>
      </c>
    </row>
    <row r="19686" spans="1:4" ht="9" x14ac:dyDescent="0.15">
      <c r="A19686" s="277"/>
      <c r="B19686" s="69"/>
      <c r="C19686" s="387"/>
      <c r="D19686" t="s">
        <v>21619</v>
      </c>
    </row>
    <row r="19687" spans="1:4" ht="9" x14ac:dyDescent="0.15">
      <c r="A19687" s="277"/>
      <c r="B19687" s="69"/>
      <c r="C19687" s="387"/>
      <c r="D19687" t="s">
        <v>10011</v>
      </c>
    </row>
    <row r="19688" spans="1:4" ht="9" x14ac:dyDescent="0.15">
      <c r="A19688" s="277"/>
      <c r="B19688" s="69"/>
      <c r="C19688" s="387"/>
      <c r="D19688" t="s">
        <v>18041</v>
      </c>
    </row>
    <row r="19689" spans="1:4" ht="9" x14ac:dyDescent="0.15">
      <c r="A19689" s="277"/>
      <c r="B19689" s="69"/>
      <c r="C19689" s="387"/>
      <c r="D19689" t="s">
        <v>9176</v>
      </c>
    </row>
    <row r="19690" spans="1:4" ht="9" x14ac:dyDescent="0.15">
      <c r="A19690" s="277"/>
      <c r="B19690" s="69"/>
      <c r="C19690" s="387"/>
      <c r="D19690" t="s">
        <v>18042</v>
      </c>
    </row>
    <row r="19691" spans="1:4" ht="9" x14ac:dyDescent="0.15">
      <c r="A19691" s="277"/>
      <c r="B19691" s="69"/>
      <c r="C19691" s="387"/>
      <c r="D19691" t="s">
        <v>9178</v>
      </c>
    </row>
    <row r="19692" spans="1:4" ht="9" x14ac:dyDescent="0.15">
      <c r="A19692" s="277"/>
      <c r="B19692" s="69"/>
      <c r="C19692" s="387"/>
      <c r="D19692" t="s">
        <v>18180</v>
      </c>
    </row>
    <row r="19693" spans="1:4" ht="9" x14ac:dyDescent="0.15">
      <c r="A19693" s="277"/>
      <c r="B19693" s="69"/>
      <c r="C19693" s="387"/>
      <c r="D19693" t="s">
        <v>18266</v>
      </c>
    </row>
    <row r="19694" spans="1:4" ht="9" x14ac:dyDescent="0.15">
      <c r="A19694" s="277"/>
      <c r="B19694" s="69"/>
      <c r="C19694" s="387"/>
      <c r="D19694" t="s">
        <v>10418</v>
      </c>
    </row>
    <row r="19695" spans="1:4" ht="9" x14ac:dyDescent="0.15">
      <c r="A19695" s="277"/>
      <c r="B19695" s="69"/>
      <c r="C19695" s="387"/>
      <c r="D19695" t="s">
        <v>13125</v>
      </c>
    </row>
    <row r="19696" spans="1:4" ht="9" x14ac:dyDescent="0.15">
      <c r="A19696" s="277"/>
      <c r="B19696" s="69"/>
      <c r="C19696" s="387"/>
      <c r="D19696" t="s">
        <v>14903</v>
      </c>
    </row>
    <row r="19697" spans="1:4" ht="9" x14ac:dyDescent="0.15">
      <c r="A19697" s="277"/>
      <c r="B19697" s="69"/>
      <c r="C19697" s="387"/>
      <c r="D19697" t="s">
        <v>11274</v>
      </c>
    </row>
    <row r="19698" spans="1:4" ht="9" x14ac:dyDescent="0.15">
      <c r="A19698" s="277"/>
      <c r="B19698" s="69"/>
      <c r="C19698" s="387"/>
      <c r="D19698" t="s">
        <v>487</v>
      </c>
    </row>
    <row r="19699" spans="1:4" ht="9" x14ac:dyDescent="0.15">
      <c r="A19699" s="277"/>
      <c r="B19699" s="69"/>
      <c r="C19699" s="387"/>
      <c r="D19699" t="s">
        <v>15724</v>
      </c>
    </row>
    <row r="19700" spans="1:4" ht="9" x14ac:dyDescent="0.15">
      <c r="A19700" s="277"/>
      <c r="B19700" s="69"/>
      <c r="C19700" s="387"/>
      <c r="D19700" t="s">
        <v>13125</v>
      </c>
    </row>
    <row r="19701" spans="1:4" ht="9" x14ac:dyDescent="0.15">
      <c r="A19701" s="277"/>
      <c r="B19701" s="69"/>
      <c r="C19701" s="387"/>
      <c r="D19701" t="s">
        <v>16401</v>
      </c>
    </row>
    <row r="19702" spans="1:4" ht="9" x14ac:dyDescent="0.15">
      <c r="A19702" s="277"/>
      <c r="B19702" s="69"/>
      <c r="C19702" s="387"/>
      <c r="D19702" t="s">
        <v>16425</v>
      </c>
    </row>
    <row r="19703" spans="1:4" ht="9" x14ac:dyDescent="0.15">
      <c r="A19703" s="277"/>
      <c r="B19703" s="69"/>
      <c r="C19703" s="387"/>
      <c r="D19703" t="s">
        <v>16652</v>
      </c>
    </row>
    <row r="19704" spans="1:4" ht="9" x14ac:dyDescent="0.15">
      <c r="A19704" s="277"/>
      <c r="B19704" s="69"/>
      <c r="C19704" s="387"/>
      <c r="D19704" t="s">
        <v>16653</v>
      </c>
    </row>
    <row r="19705" spans="1:4" ht="9" x14ac:dyDescent="0.15">
      <c r="A19705" s="277"/>
      <c r="B19705" s="69"/>
      <c r="C19705" s="387"/>
      <c r="D19705" t="s">
        <v>18190</v>
      </c>
    </row>
    <row r="19706" spans="1:4" ht="9" x14ac:dyDescent="0.15">
      <c r="A19706" s="277"/>
      <c r="B19706" s="69"/>
      <c r="C19706" s="387"/>
      <c r="D19706" t="s">
        <v>9615</v>
      </c>
    </row>
    <row r="19707" spans="1:4" ht="9" x14ac:dyDescent="0.15">
      <c r="A19707" s="277"/>
      <c r="B19707" s="69"/>
      <c r="C19707" s="387"/>
      <c r="D19707" t="s">
        <v>18267</v>
      </c>
    </row>
    <row r="19708" spans="1:4" ht="9" x14ac:dyDescent="0.15">
      <c r="A19708" s="277"/>
      <c r="B19708" s="69"/>
      <c r="C19708" s="387"/>
      <c r="D19708" t="s">
        <v>18268</v>
      </c>
    </row>
    <row r="19709" spans="1:4" ht="9" x14ac:dyDescent="0.15">
      <c r="A19709" s="277"/>
      <c r="B19709" s="69"/>
      <c r="C19709" s="387"/>
      <c r="D19709" t="s">
        <v>18269</v>
      </c>
    </row>
    <row r="19710" spans="1:4" ht="9" x14ac:dyDescent="0.15">
      <c r="A19710" s="277"/>
      <c r="B19710" s="69"/>
      <c r="C19710" s="387"/>
      <c r="D19710" t="s">
        <v>18270</v>
      </c>
    </row>
    <row r="19711" spans="1:4" ht="9" x14ac:dyDescent="0.15">
      <c r="A19711" s="277"/>
      <c r="B19711" s="69"/>
      <c r="C19711" s="387"/>
      <c r="D19711" t="s">
        <v>18271</v>
      </c>
    </row>
    <row r="19712" spans="1:4" ht="9" x14ac:dyDescent="0.15">
      <c r="A19712" s="277"/>
      <c r="B19712" s="69"/>
      <c r="C19712" s="387"/>
      <c r="D19712" t="s">
        <v>18272</v>
      </c>
    </row>
    <row r="19713" spans="1:4" ht="9" x14ac:dyDescent="0.15">
      <c r="A19713" s="277"/>
      <c r="B19713" s="69"/>
      <c r="C19713" s="387"/>
      <c r="D19713" t="s">
        <v>18207</v>
      </c>
    </row>
    <row r="19714" spans="1:4" ht="9" x14ac:dyDescent="0.15">
      <c r="A19714" s="277"/>
      <c r="B19714" s="69"/>
      <c r="C19714" s="387"/>
      <c r="D19714" t="s">
        <v>18208</v>
      </c>
    </row>
    <row r="19715" spans="1:4" ht="9" x14ac:dyDescent="0.15">
      <c r="A19715" s="277"/>
      <c r="B19715" s="69"/>
      <c r="C19715" s="387"/>
      <c r="D19715" t="s">
        <v>18273</v>
      </c>
    </row>
    <row r="19716" spans="1:4" ht="9" x14ac:dyDescent="0.15">
      <c r="A19716" s="277"/>
      <c r="B19716" s="69"/>
      <c r="C19716" s="387"/>
      <c r="D19716" t="s">
        <v>18211</v>
      </c>
    </row>
    <row r="19717" spans="1:4" ht="9" x14ac:dyDescent="0.15">
      <c r="A19717" s="277"/>
      <c r="B19717" s="69"/>
      <c r="C19717" s="387"/>
      <c r="D19717" t="s">
        <v>21620</v>
      </c>
    </row>
    <row r="19718" spans="1:4" ht="9" x14ac:dyDescent="0.15">
      <c r="A19718" s="277"/>
      <c r="B19718" s="69"/>
      <c r="C19718" s="387"/>
      <c r="D19718" t="s">
        <v>21611</v>
      </c>
    </row>
    <row r="19719" spans="1:4" ht="9" x14ac:dyDescent="0.15">
      <c r="A19719" s="277"/>
      <c r="B19719" s="69"/>
      <c r="C19719" s="387"/>
      <c r="D19719" t="s">
        <v>9631</v>
      </c>
    </row>
    <row r="19720" spans="1:4" ht="9" x14ac:dyDescent="0.15">
      <c r="A19720" s="277"/>
      <c r="B19720" s="69"/>
      <c r="C19720" s="387"/>
      <c r="D19720" t="s">
        <v>18211</v>
      </c>
    </row>
    <row r="19721" spans="1:4" ht="9" x14ac:dyDescent="0.15">
      <c r="A19721" s="277"/>
      <c r="B19721" s="69"/>
      <c r="C19721" s="387"/>
      <c r="D19721" t="s">
        <v>18274</v>
      </c>
    </row>
    <row r="19722" spans="1:4" ht="9" x14ac:dyDescent="0.15">
      <c r="A19722" s="277"/>
      <c r="B19722" s="69"/>
      <c r="C19722" s="387"/>
      <c r="D19722" t="s">
        <v>18275</v>
      </c>
    </row>
    <row r="19723" spans="1:4" ht="9" x14ac:dyDescent="0.15">
      <c r="A19723" s="277"/>
      <c r="B19723" s="69"/>
      <c r="C19723" s="387"/>
      <c r="D19723" t="s">
        <v>487</v>
      </c>
    </row>
    <row r="19724" spans="1:4" ht="9" x14ac:dyDescent="0.15">
      <c r="A19724" s="277"/>
      <c r="B19724" s="69"/>
      <c r="C19724" s="387"/>
      <c r="D19724" t="s">
        <v>19794</v>
      </c>
    </row>
    <row r="19725" spans="1:4" ht="9" x14ac:dyDescent="0.15">
      <c r="A19725" s="277"/>
      <c r="B19725" s="69"/>
      <c r="C19725" s="387"/>
      <c r="D19725" t="s">
        <v>19805</v>
      </c>
    </row>
    <row r="19726" spans="1:4" ht="9" x14ac:dyDescent="0.15">
      <c r="A19726" s="277"/>
      <c r="B19726" s="69"/>
      <c r="C19726" s="387"/>
      <c r="D19726" t="s">
        <v>21621</v>
      </c>
    </row>
    <row r="19727" spans="1:4" ht="9" x14ac:dyDescent="0.15">
      <c r="A19727" s="277"/>
      <c r="B19727" s="69"/>
      <c r="C19727" s="387"/>
      <c r="D19727" t="s">
        <v>19807</v>
      </c>
    </row>
    <row r="19728" spans="1:4" ht="9" x14ac:dyDescent="0.15">
      <c r="A19728" s="277"/>
      <c r="B19728" s="69"/>
      <c r="C19728" s="387"/>
      <c r="D19728" t="s">
        <v>19799</v>
      </c>
    </row>
    <row r="19729" spans="1:4" ht="9" x14ac:dyDescent="0.15">
      <c r="A19729" s="277"/>
      <c r="B19729" s="69"/>
      <c r="C19729" s="387"/>
      <c r="D19729" t="s">
        <v>9211</v>
      </c>
    </row>
    <row r="19730" spans="1:4" ht="9" x14ac:dyDescent="0.15">
      <c r="A19730" s="277"/>
      <c r="B19730" s="69"/>
      <c r="C19730" s="387"/>
      <c r="D19730" t="s">
        <v>487</v>
      </c>
    </row>
    <row r="19731" spans="1:4" ht="9" x14ac:dyDescent="0.15">
      <c r="A19731" s="277"/>
      <c r="B19731" s="69"/>
      <c r="C19731" s="387"/>
      <c r="D19731" t="s">
        <v>10011</v>
      </c>
    </row>
    <row r="19732" spans="1:4" ht="9" x14ac:dyDescent="0.15">
      <c r="A19732" s="277"/>
      <c r="B19732" s="69"/>
      <c r="C19732" s="387"/>
      <c r="D19732" t="s">
        <v>18276</v>
      </c>
    </row>
    <row r="19733" spans="1:4" ht="9" x14ac:dyDescent="0.15">
      <c r="A19733" s="277"/>
      <c r="B19733" s="69"/>
      <c r="C19733" s="387"/>
      <c r="D19733" t="s">
        <v>10011</v>
      </c>
    </row>
    <row r="19734" spans="1:4" ht="9" x14ac:dyDescent="0.15">
      <c r="A19734" s="277"/>
      <c r="B19734" s="69"/>
      <c r="C19734" s="387"/>
      <c r="D19734" t="s">
        <v>18041</v>
      </c>
    </row>
    <row r="19735" spans="1:4" ht="9" x14ac:dyDescent="0.15">
      <c r="A19735" s="277"/>
      <c r="B19735" s="69"/>
      <c r="C19735" s="387"/>
      <c r="D19735" t="s">
        <v>9176</v>
      </c>
    </row>
    <row r="19736" spans="1:4" ht="9" x14ac:dyDescent="0.15">
      <c r="A19736" s="277"/>
      <c r="B19736" s="69"/>
      <c r="C19736" s="387"/>
      <c r="D19736" t="s">
        <v>18042</v>
      </c>
    </row>
    <row r="19737" spans="1:4" ht="9" x14ac:dyDescent="0.15">
      <c r="A19737" s="277"/>
      <c r="B19737" s="69"/>
      <c r="C19737" s="387"/>
      <c r="D19737" t="s">
        <v>9178</v>
      </c>
    </row>
    <row r="19738" spans="1:4" ht="9" x14ac:dyDescent="0.15">
      <c r="A19738" s="277"/>
      <c r="B19738" s="69"/>
      <c r="C19738" s="387"/>
      <c r="D19738" t="s">
        <v>18180</v>
      </c>
    </row>
    <row r="19739" spans="1:4" ht="9" x14ac:dyDescent="0.15">
      <c r="A19739" s="277"/>
      <c r="B19739" s="69"/>
      <c r="C19739" s="387"/>
      <c r="D19739" t="s">
        <v>18277</v>
      </c>
    </row>
    <row r="19740" spans="1:4" ht="9" x14ac:dyDescent="0.15">
      <c r="A19740" s="277"/>
      <c r="B19740" s="69"/>
      <c r="C19740" s="387"/>
      <c r="D19740" t="s">
        <v>10418</v>
      </c>
    </row>
    <row r="19741" spans="1:4" ht="9" x14ac:dyDescent="0.15">
      <c r="A19741" s="277"/>
      <c r="B19741" s="69"/>
      <c r="C19741" s="387"/>
      <c r="D19741" t="s">
        <v>13125</v>
      </c>
    </row>
    <row r="19742" spans="1:4" ht="9" x14ac:dyDescent="0.15">
      <c r="A19742" s="277"/>
      <c r="B19742" s="69"/>
      <c r="C19742" s="387"/>
      <c r="D19742" t="s">
        <v>14903</v>
      </c>
    </row>
    <row r="19743" spans="1:4" ht="9" x14ac:dyDescent="0.15">
      <c r="A19743" s="277"/>
      <c r="B19743" s="69"/>
      <c r="C19743" s="387"/>
      <c r="D19743" t="s">
        <v>11274</v>
      </c>
    </row>
    <row r="19744" spans="1:4" ht="9" x14ac:dyDescent="0.15">
      <c r="A19744" s="277"/>
      <c r="B19744" s="69"/>
      <c r="C19744" s="387"/>
      <c r="D19744" t="s">
        <v>487</v>
      </c>
    </row>
    <row r="19745" spans="1:4" ht="9" x14ac:dyDescent="0.15">
      <c r="A19745" s="277"/>
      <c r="B19745" s="69"/>
      <c r="C19745" s="387"/>
      <c r="D19745" t="s">
        <v>15724</v>
      </c>
    </row>
    <row r="19746" spans="1:4" ht="9" x14ac:dyDescent="0.15">
      <c r="A19746" s="277"/>
      <c r="B19746" s="69"/>
      <c r="C19746" s="387"/>
      <c r="D19746" t="s">
        <v>13125</v>
      </c>
    </row>
    <row r="19747" spans="1:4" ht="9" x14ac:dyDescent="0.15">
      <c r="A19747" s="277"/>
      <c r="B19747" s="69"/>
      <c r="C19747" s="387"/>
      <c r="D19747" t="s">
        <v>16401</v>
      </c>
    </row>
    <row r="19748" spans="1:4" ht="9" x14ac:dyDescent="0.15">
      <c r="A19748" s="277"/>
      <c r="B19748" s="69"/>
      <c r="C19748" s="387"/>
      <c r="D19748" t="s">
        <v>16425</v>
      </c>
    </row>
    <row r="19749" spans="1:4" ht="9" x14ac:dyDescent="0.15">
      <c r="A19749" s="277"/>
      <c r="B19749" s="69"/>
      <c r="C19749" s="387"/>
      <c r="D19749" t="s">
        <v>16652</v>
      </c>
    </row>
    <row r="19750" spans="1:4" ht="9" x14ac:dyDescent="0.15">
      <c r="A19750" s="277"/>
      <c r="B19750" s="69"/>
      <c r="C19750" s="387"/>
      <c r="D19750" t="s">
        <v>16653</v>
      </c>
    </row>
    <row r="19751" spans="1:4" ht="9" x14ac:dyDescent="0.15">
      <c r="A19751" s="277"/>
      <c r="B19751" s="69"/>
      <c r="C19751" s="387"/>
      <c r="D19751" t="s">
        <v>18190</v>
      </c>
    </row>
    <row r="19752" spans="1:4" ht="9" x14ac:dyDescent="0.15">
      <c r="A19752" s="277"/>
      <c r="B19752" s="69"/>
      <c r="C19752" s="387"/>
      <c r="D19752" t="s">
        <v>487</v>
      </c>
    </row>
    <row r="19753" spans="1:4" ht="9" x14ac:dyDescent="0.15">
      <c r="A19753" s="277"/>
      <c r="B19753" s="69"/>
      <c r="C19753" s="387"/>
      <c r="D19753" t="s">
        <v>9615</v>
      </c>
    </row>
    <row r="19754" spans="1:4" ht="9" x14ac:dyDescent="0.15">
      <c r="A19754" s="277"/>
      <c r="B19754" s="69"/>
      <c r="C19754" s="387"/>
      <c r="D19754" t="s">
        <v>18278</v>
      </c>
    </row>
    <row r="19755" spans="1:4" ht="9" x14ac:dyDescent="0.15">
      <c r="A19755" s="277"/>
      <c r="B19755" s="69"/>
      <c r="C19755" s="387"/>
      <c r="D19755" t="s">
        <v>18279</v>
      </c>
    </row>
    <row r="19756" spans="1:4" ht="9" x14ac:dyDescent="0.15">
      <c r="A19756" s="277"/>
      <c r="B19756" s="69"/>
      <c r="C19756" s="387"/>
      <c r="D19756" t="s">
        <v>18280</v>
      </c>
    </row>
    <row r="19757" spans="1:4" ht="9" x14ac:dyDescent="0.15">
      <c r="A19757" s="277"/>
      <c r="B19757" s="69"/>
      <c r="C19757" s="387"/>
      <c r="D19757" t="s">
        <v>18281</v>
      </c>
    </row>
    <row r="19758" spans="1:4" ht="9" x14ac:dyDescent="0.15">
      <c r="A19758" s="277"/>
      <c r="B19758" s="69"/>
      <c r="C19758" s="387"/>
      <c r="D19758" t="s">
        <v>18282</v>
      </c>
    </row>
    <row r="19759" spans="1:4" ht="9" x14ac:dyDescent="0.15">
      <c r="A19759" s="277"/>
      <c r="B19759" s="69"/>
      <c r="C19759" s="387"/>
      <c r="D19759" t="s">
        <v>18283</v>
      </c>
    </row>
    <row r="19760" spans="1:4" ht="9" x14ac:dyDescent="0.15">
      <c r="A19760" s="277"/>
      <c r="B19760" s="69"/>
      <c r="C19760" s="387"/>
      <c r="D19760" t="s">
        <v>487</v>
      </c>
    </row>
    <row r="19761" spans="1:4" ht="9" x14ac:dyDescent="0.15">
      <c r="A19761" s="277"/>
      <c r="B19761" s="69"/>
      <c r="C19761" s="387"/>
      <c r="D19761" t="s">
        <v>18284</v>
      </c>
    </row>
    <row r="19762" spans="1:4" ht="9" x14ac:dyDescent="0.15">
      <c r="A19762" s="277"/>
      <c r="B19762" s="69"/>
      <c r="C19762" s="387"/>
      <c r="D19762" t="s">
        <v>18285</v>
      </c>
    </row>
    <row r="19763" spans="1:4" ht="9" x14ac:dyDescent="0.15">
      <c r="A19763" s="277"/>
      <c r="B19763" s="69"/>
      <c r="C19763" s="387"/>
      <c r="D19763" t="s">
        <v>18286</v>
      </c>
    </row>
    <row r="19764" spans="1:4" ht="9" x14ac:dyDescent="0.15">
      <c r="A19764" s="277"/>
      <c r="B19764" s="69"/>
      <c r="C19764" s="387"/>
      <c r="D19764" t="s">
        <v>18211</v>
      </c>
    </row>
    <row r="19765" spans="1:4" ht="9" x14ac:dyDescent="0.15">
      <c r="A19765" s="277"/>
      <c r="B19765" s="69"/>
      <c r="C19765" s="387"/>
      <c r="D19765" t="s">
        <v>21610</v>
      </c>
    </row>
    <row r="19766" spans="1:4" ht="9" x14ac:dyDescent="0.15">
      <c r="A19766" s="277"/>
      <c r="B19766" s="69"/>
      <c r="C19766" s="387"/>
      <c r="D19766" t="s">
        <v>21611</v>
      </c>
    </row>
    <row r="19767" spans="1:4" ht="9" x14ac:dyDescent="0.15">
      <c r="A19767" s="277"/>
      <c r="B19767" s="69"/>
      <c r="C19767" s="387"/>
      <c r="D19767" t="s">
        <v>9631</v>
      </c>
    </row>
    <row r="19768" spans="1:4" ht="9" x14ac:dyDescent="0.15">
      <c r="A19768" s="277"/>
      <c r="B19768" s="69"/>
      <c r="C19768" s="387"/>
      <c r="D19768" t="s">
        <v>18211</v>
      </c>
    </row>
    <row r="19769" spans="1:4" ht="9" x14ac:dyDescent="0.15">
      <c r="A19769" s="277"/>
      <c r="B19769" s="69"/>
      <c r="C19769" s="387"/>
      <c r="D19769" t="s">
        <v>18287</v>
      </c>
    </row>
    <row r="19770" spans="1:4" ht="9" x14ac:dyDescent="0.15">
      <c r="A19770" s="277"/>
      <c r="B19770" s="69"/>
      <c r="C19770" s="387"/>
      <c r="D19770" t="s">
        <v>487</v>
      </c>
    </row>
    <row r="19771" spans="1:4" ht="9" x14ac:dyDescent="0.15">
      <c r="A19771" s="277"/>
      <c r="B19771" s="69"/>
      <c r="C19771" s="387"/>
      <c r="D19771" t="s">
        <v>19794</v>
      </c>
    </row>
    <row r="19772" spans="1:4" ht="9" x14ac:dyDescent="0.15">
      <c r="A19772" s="277"/>
      <c r="B19772" s="69"/>
      <c r="C19772" s="387"/>
      <c r="D19772" t="s">
        <v>19805</v>
      </c>
    </row>
    <row r="19773" spans="1:4" ht="9" x14ac:dyDescent="0.15">
      <c r="A19773" s="277"/>
      <c r="B19773" s="69"/>
      <c r="C19773" s="387"/>
      <c r="D19773" t="s">
        <v>21622</v>
      </c>
    </row>
    <row r="19774" spans="1:4" ht="9" x14ac:dyDescent="0.15">
      <c r="A19774" s="277"/>
      <c r="B19774" s="69"/>
      <c r="C19774" s="387"/>
      <c r="D19774" t="s">
        <v>19807</v>
      </c>
    </row>
    <row r="19775" spans="1:4" ht="9" x14ac:dyDescent="0.15">
      <c r="A19775" s="277"/>
      <c r="B19775" s="69"/>
      <c r="C19775" s="387"/>
      <c r="D19775" t="s">
        <v>19799</v>
      </c>
    </row>
    <row r="19776" spans="1:4" ht="9" x14ac:dyDescent="0.15">
      <c r="A19776" s="277"/>
      <c r="B19776" s="69"/>
      <c r="C19776" s="387"/>
      <c r="D19776" t="s">
        <v>9211</v>
      </c>
    </row>
    <row r="19777" spans="1:4" ht="9" x14ac:dyDescent="0.15">
      <c r="A19777" s="277"/>
      <c r="B19777" s="69"/>
      <c r="C19777" s="387"/>
      <c r="D19777" t="s">
        <v>487</v>
      </c>
    </row>
    <row r="19778" spans="1:4" ht="9" x14ac:dyDescent="0.15">
      <c r="A19778" s="277"/>
      <c r="B19778" s="69"/>
      <c r="C19778" s="387"/>
      <c r="D19778" t="s">
        <v>10011</v>
      </c>
    </row>
    <row r="19779" spans="1:4" ht="9" x14ac:dyDescent="0.15">
      <c r="A19779" s="277"/>
      <c r="B19779" s="69"/>
      <c r="C19779" s="387"/>
      <c r="D19779" t="s">
        <v>18288</v>
      </c>
    </row>
    <row r="19780" spans="1:4" ht="9" x14ac:dyDescent="0.15">
      <c r="A19780" s="277"/>
      <c r="B19780" s="69"/>
      <c r="C19780" s="387"/>
      <c r="D19780" t="s">
        <v>10011</v>
      </c>
    </row>
    <row r="19781" spans="1:4" ht="9" x14ac:dyDescent="0.15">
      <c r="A19781" s="277"/>
      <c r="B19781" s="69"/>
      <c r="C19781" s="387"/>
      <c r="D19781" t="s">
        <v>18041</v>
      </c>
    </row>
    <row r="19782" spans="1:4" ht="9" x14ac:dyDescent="0.15">
      <c r="A19782" s="277"/>
      <c r="B19782" s="69"/>
      <c r="C19782" s="387"/>
      <c r="D19782" t="s">
        <v>9176</v>
      </c>
    </row>
    <row r="19783" spans="1:4" ht="9" x14ac:dyDescent="0.15">
      <c r="A19783" s="277"/>
      <c r="B19783" s="69"/>
      <c r="C19783" s="387"/>
      <c r="D19783" t="s">
        <v>18042</v>
      </c>
    </row>
    <row r="19784" spans="1:4" ht="9" x14ac:dyDescent="0.15">
      <c r="A19784" s="277"/>
      <c r="B19784" s="69"/>
      <c r="C19784" s="387"/>
      <c r="D19784" t="s">
        <v>9178</v>
      </c>
    </row>
    <row r="19785" spans="1:4" ht="9" x14ac:dyDescent="0.15">
      <c r="A19785" s="277"/>
      <c r="B19785" s="69"/>
      <c r="C19785" s="387"/>
      <c r="D19785" t="s">
        <v>18180</v>
      </c>
    </row>
    <row r="19786" spans="1:4" ht="9" x14ac:dyDescent="0.15">
      <c r="A19786" s="277"/>
      <c r="B19786" s="69"/>
      <c r="C19786" s="387"/>
      <c r="D19786" t="s">
        <v>18289</v>
      </c>
    </row>
    <row r="19787" spans="1:4" ht="9" x14ac:dyDescent="0.15">
      <c r="A19787" s="277"/>
      <c r="B19787" s="69"/>
      <c r="C19787" s="387"/>
      <c r="D19787" t="s">
        <v>10418</v>
      </c>
    </row>
    <row r="19788" spans="1:4" ht="9" x14ac:dyDescent="0.15">
      <c r="A19788" s="277"/>
      <c r="B19788" s="69"/>
      <c r="C19788" s="387"/>
      <c r="D19788" t="s">
        <v>13125</v>
      </c>
    </row>
    <row r="19789" spans="1:4" ht="9" x14ac:dyDescent="0.15">
      <c r="A19789" s="277"/>
      <c r="B19789" s="69"/>
      <c r="C19789" s="387"/>
      <c r="D19789" t="s">
        <v>14903</v>
      </c>
    </row>
    <row r="19790" spans="1:4" ht="9" x14ac:dyDescent="0.15">
      <c r="A19790" s="277"/>
      <c r="B19790" s="69"/>
      <c r="C19790" s="387"/>
      <c r="D19790" t="s">
        <v>11274</v>
      </c>
    </row>
    <row r="19791" spans="1:4" ht="9" x14ac:dyDescent="0.15">
      <c r="A19791" s="277"/>
      <c r="B19791" s="69"/>
      <c r="C19791" s="387"/>
      <c r="D19791" t="s">
        <v>487</v>
      </c>
    </row>
    <row r="19792" spans="1:4" ht="9" x14ac:dyDescent="0.15">
      <c r="A19792" s="277"/>
      <c r="B19792" s="69"/>
      <c r="C19792" s="387"/>
      <c r="D19792" t="s">
        <v>9615</v>
      </c>
    </row>
    <row r="19793" spans="1:4" ht="9" x14ac:dyDescent="0.15">
      <c r="A19793" s="277"/>
      <c r="B19793" s="69"/>
      <c r="C19793" s="387"/>
      <c r="D19793" t="s">
        <v>18290</v>
      </c>
    </row>
    <row r="19794" spans="1:4" ht="9" x14ac:dyDescent="0.15">
      <c r="A19794" s="277"/>
      <c r="B19794" s="69"/>
      <c r="C19794" s="387"/>
      <c r="D19794" t="s">
        <v>18291</v>
      </c>
    </row>
    <row r="19795" spans="1:4" ht="9" x14ac:dyDescent="0.15">
      <c r="A19795" s="277"/>
      <c r="B19795" s="69"/>
      <c r="C19795" s="387"/>
      <c r="D19795" t="s">
        <v>18292</v>
      </c>
    </row>
    <row r="19796" spans="1:4" ht="9" x14ac:dyDescent="0.15">
      <c r="A19796" s="277"/>
      <c r="B19796" s="69"/>
      <c r="C19796" s="387"/>
      <c r="D19796" t="s">
        <v>18293</v>
      </c>
    </row>
    <row r="19797" spans="1:4" ht="9" x14ac:dyDescent="0.15">
      <c r="A19797" s="277"/>
      <c r="B19797" s="69"/>
      <c r="C19797" s="387"/>
      <c r="D19797" t="s">
        <v>18294</v>
      </c>
    </row>
    <row r="19798" spans="1:4" ht="9" x14ac:dyDescent="0.15">
      <c r="A19798" s="277"/>
      <c r="B19798" s="69"/>
      <c r="C19798" s="387"/>
      <c r="D19798" t="s">
        <v>18295</v>
      </c>
    </row>
    <row r="19799" spans="1:4" ht="9" x14ac:dyDescent="0.15">
      <c r="A19799" s="277"/>
      <c r="B19799" s="69"/>
      <c r="C19799" s="387"/>
      <c r="D19799" t="s">
        <v>21623</v>
      </c>
    </row>
    <row r="19800" spans="1:4" ht="9" x14ac:dyDescent="0.15">
      <c r="A19800" s="277"/>
      <c r="B19800" s="69"/>
      <c r="C19800" s="387"/>
      <c r="D19800" t="s">
        <v>21624</v>
      </c>
    </row>
    <row r="19801" spans="1:4" ht="9" x14ac:dyDescent="0.15">
      <c r="A19801" s="277"/>
      <c r="B19801" s="69"/>
      <c r="C19801" s="387"/>
      <c r="D19801" t="s">
        <v>21625</v>
      </c>
    </row>
    <row r="19802" spans="1:4" ht="9" x14ac:dyDescent="0.15">
      <c r="A19802" s="277"/>
      <c r="B19802" s="69"/>
      <c r="C19802" s="387"/>
      <c r="D19802" t="s">
        <v>487</v>
      </c>
    </row>
    <row r="19803" spans="1:4" ht="9" x14ac:dyDescent="0.15">
      <c r="A19803" s="277"/>
      <c r="B19803" s="69"/>
      <c r="C19803" s="387"/>
      <c r="D19803" t="s">
        <v>19794</v>
      </c>
    </row>
    <row r="19804" spans="1:4" ht="9" x14ac:dyDescent="0.15">
      <c r="A19804" s="277"/>
      <c r="B19804" s="69"/>
      <c r="C19804" s="387"/>
      <c r="D19804" t="s">
        <v>19805</v>
      </c>
    </row>
    <row r="19805" spans="1:4" ht="9" x14ac:dyDescent="0.15">
      <c r="A19805" s="277"/>
      <c r="B19805" s="69"/>
      <c r="C19805" s="387"/>
      <c r="D19805" t="s">
        <v>21626</v>
      </c>
    </row>
    <row r="19806" spans="1:4" ht="9" x14ac:dyDescent="0.15">
      <c r="A19806" s="277"/>
      <c r="B19806" s="69"/>
      <c r="C19806" s="387"/>
      <c r="D19806" t="s">
        <v>19807</v>
      </c>
    </row>
    <row r="19807" spans="1:4" ht="9" x14ac:dyDescent="0.15">
      <c r="A19807" s="277"/>
      <c r="B19807" s="69"/>
      <c r="C19807" s="387"/>
      <c r="D19807" t="s">
        <v>19799</v>
      </c>
    </row>
    <row r="19808" spans="1:4" ht="9" x14ac:dyDescent="0.15">
      <c r="A19808" s="277"/>
      <c r="B19808" s="69"/>
      <c r="C19808" s="387"/>
      <c r="D19808" t="s">
        <v>9211</v>
      </c>
    </row>
    <row r="19809" spans="1:4" ht="9" x14ac:dyDescent="0.15">
      <c r="A19809" s="277"/>
      <c r="B19809" s="69"/>
      <c r="C19809" s="387"/>
      <c r="D19809" t="s">
        <v>487</v>
      </c>
    </row>
    <row r="19810" spans="1:4" ht="9" x14ac:dyDescent="0.15">
      <c r="A19810" s="277"/>
      <c r="B19810" s="69"/>
      <c r="C19810" s="387"/>
      <c r="D19810" t="s">
        <v>10213</v>
      </c>
    </row>
    <row r="19811" spans="1:4" ht="9" x14ac:dyDescent="0.15">
      <c r="A19811" s="277"/>
      <c r="B19811" s="69"/>
      <c r="C19811" s="387"/>
      <c r="D19811" t="s">
        <v>18296</v>
      </c>
    </row>
    <row r="19812" spans="1:4" ht="9" x14ac:dyDescent="0.15">
      <c r="A19812" s="277"/>
      <c r="B19812" s="69"/>
      <c r="C19812" s="387"/>
      <c r="D19812" t="s">
        <v>10011</v>
      </c>
    </row>
    <row r="19813" spans="1:4" ht="9" x14ac:dyDescent="0.15">
      <c r="A19813" s="277"/>
      <c r="B19813" s="69"/>
      <c r="C19813" s="387"/>
      <c r="D19813" t="s">
        <v>17914</v>
      </c>
    </row>
    <row r="19814" spans="1:4" ht="9" x14ac:dyDescent="0.15">
      <c r="A19814" s="277"/>
      <c r="B19814" s="69"/>
      <c r="C19814" s="387"/>
      <c r="D19814" t="s">
        <v>13021</v>
      </c>
    </row>
    <row r="19815" spans="1:4" ht="9" x14ac:dyDescent="0.15">
      <c r="A19815" s="277"/>
      <c r="B19815" s="69"/>
      <c r="C19815" s="387"/>
      <c r="D19815" t="s">
        <v>9176</v>
      </c>
    </row>
    <row r="19816" spans="1:4" ht="9" x14ac:dyDescent="0.15">
      <c r="A19816" s="277"/>
      <c r="B19816" s="69"/>
      <c r="C19816" s="387"/>
      <c r="D19816" t="s">
        <v>17915</v>
      </c>
    </row>
    <row r="19817" spans="1:4" ht="9" x14ac:dyDescent="0.15">
      <c r="A19817" s="277"/>
      <c r="B19817" s="69"/>
      <c r="C19817" s="387"/>
      <c r="D19817" t="s">
        <v>9178</v>
      </c>
    </row>
    <row r="19818" spans="1:4" ht="9" x14ac:dyDescent="0.15">
      <c r="A19818" s="277"/>
      <c r="B19818" s="69"/>
      <c r="C19818" s="387"/>
      <c r="D19818" t="s">
        <v>18297</v>
      </c>
    </row>
    <row r="19819" spans="1:4" ht="9" x14ac:dyDescent="0.15">
      <c r="A19819" s="277"/>
      <c r="B19819" s="69"/>
      <c r="C19819" s="387"/>
      <c r="D19819" t="s">
        <v>18298</v>
      </c>
    </row>
    <row r="19820" spans="1:4" ht="9" x14ac:dyDescent="0.15">
      <c r="A19820" s="277"/>
      <c r="B19820" s="69"/>
      <c r="C19820" s="387"/>
      <c r="D19820" t="s">
        <v>18299</v>
      </c>
    </row>
    <row r="19821" spans="1:4" ht="9" x14ac:dyDescent="0.15">
      <c r="A19821" s="277"/>
      <c r="B19821" s="69"/>
      <c r="C19821" s="387"/>
      <c r="D19821" t="s">
        <v>18300</v>
      </c>
    </row>
    <row r="19822" spans="1:4" ht="9" x14ac:dyDescent="0.15">
      <c r="A19822" s="277"/>
      <c r="B19822" s="69"/>
      <c r="C19822" s="387"/>
      <c r="D19822" t="s">
        <v>18301</v>
      </c>
    </row>
    <row r="19823" spans="1:4" ht="9" x14ac:dyDescent="0.15">
      <c r="A19823" s="277"/>
      <c r="B19823" s="69"/>
      <c r="C19823" s="387"/>
      <c r="D19823" t="s">
        <v>18302</v>
      </c>
    </row>
    <row r="19824" spans="1:4" ht="9" x14ac:dyDescent="0.15">
      <c r="A19824" s="277"/>
      <c r="B19824" s="69"/>
      <c r="C19824" s="387"/>
      <c r="D19824" t="s">
        <v>18303</v>
      </c>
    </row>
    <row r="19825" spans="1:4" ht="9" x14ac:dyDescent="0.15">
      <c r="A19825" s="277"/>
      <c r="B19825" s="69"/>
      <c r="C19825" s="387"/>
      <c r="D19825" t="s">
        <v>18304</v>
      </c>
    </row>
    <row r="19826" spans="1:4" ht="9" x14ac:dyDescent="0.15">
      <c r="A19826" s="277"/>
      <c r="B19826" s="69"/>
      <c r="C19826" s="387"/>
      <c r="D19826" t="s">
        <v>18305</v>
      </c>
    </row>
    <row r="19827" spans="1:4" ht="9" x14ac:dyDescent="0.15">
      <c r="A19827" s="277"/>
      <c r="B19827" s="69"/>
      <c r="C19827" s="387"/>
      <c r="D19827" t="s">
        <v>18306</v>
      </c>
    </row>
    <row r="19828" spans="1:4" ht="9" x14ac:dyDescent="0.15">
      <c r="A19828" s="277"/>
      <c r="B19828" s="69"/>
      <c r="C19828" s="387"/>
      <c r="D19828" t="s">
        <v>18307</v>
      </c>
    </row>
    <row r="19829" spans="1:4" ht="9" x14ac:dyDescent="0.15">
      <c r="A19829" s="277"/>
      <c r="B19829" s="69"/>
      <c r="C19829" s="387"/>
      <c r="D19829" t="s">
        <v>18308</v>
      </c>
    </row>
    <row r="19830" spans="1:4" ht="9" x14ac:dyDescent="0.15">
      <c r="A19830" s="277"/>
      <c r="B19830" s="69"/>
      <c r="C19830" s="387"/>
      <c r="D19830" t="s">
        <v>18309</v>
      </c>
    </row>
    <row r="19831" spans="1:4" ht="9" x14ac:dyDescent="0.15">
      <c r="A19831" s="277"/>
      <c r="B19831" s="69"/>
      <c r="C19831" s="387"/>
      <c r="D19831" t="s">
        <v>18310</v>
      </c>
    </row>
    <row r="19832" spans="1:4" ht="9" x14ac:dyDescent="0.15">
      <c r="A19832" s="277"/>
      <c r="B19832" s="69"/>
      <c r="C19832" s="387"/>
      <c r="D19832" t="s">
        <v>487</v>
      </c>
    </row>
    <row r="19833" spans="1:4" ht="9" x14ac:dyDescent="0.15">
      <c r="A19833" s="277"/>
      <c r="B19833" s="69"/>
      <c r="C19833" s="387"/>
      <c r="D19833" t="s">
        <v>10418</v>
      </c>
    </row>
    <row r="19834" spans="1:4" ht="9" x14ac:dyDescent="0.15">
      <c r="A19834" s="277"/>
      <c r="B19834" s="69"/>
      <c r="C19834" s="387"/>
      <c r="D19834" t="s">
        <v>13125</v>
      </c>
    </row>
    <row r="19835" spans="1:4" ht="9" x14ac:dyDescent="0.15">
      <c r="A19835" s="277"/>
      <c r="B19835" s="69"/>
      <c r="C19835" s="387"/>
      <c r="D19835" t="s">
        <v>14903</v>
      </c>
    </row>
    <row r="19836" spans="1:4" ht="9" x14ac:dyDescent="0.15">
      <c r="A19836" s="277"/>
      <c r="B19836" s="69"/>
      <c r="C19836" s="387"/>
      <c r="D19836" t="s">
        <v>11274</v>
      </c>
    </row>
    <row r="19837" spans="1:4" ht="9" x14ac:dyDescent="0.15">
      <c r="A19837" s="277"/>
      <c r="B19837" s="69"/>
      <c r="C19837" s="387"/>
      <c r="D19837" t="s">
        <v>487</v>
      </c>
    </row>
    <row r="19838" spans="1:4" ht="9" x14ac:dyDescent="0.15">
      <c r="A19838" s="277"/>
      <c r="B19838" s="69"/>
      <c r="C19838" s="387"/>
      <c r="D19838" t="s">
        <v>13582</v>
      </c>
    </row>
    <row r="19839" spans="1:4" ht="9" x14ac:dyDescent="0.15">
      <c r="A19839" s="277"/>
      <c r="B19839" s="69"/>
      <c r="C19839" s="387"/>
      <c r="D19839" t="s">
        <v>13641</v>
      </c>
    </row>
    <row r="19840" spans="1:4" ht="9" x14ac:dyDescent="0.15">
      <c r="A19840" s="277"/>
      <c r="B19840" s="69"/>
      <c r="C19840" s="387"/>
      <c r="D19840" t="s">
        <v>18166</v>
      </c>
    </row>
    <row r="19841" spans="1:4" ht="9" x14ac:dyDescent="0.15">
      <c r="A19841" s="277"/>
      <c r="B19841" s="69"/>
      <c r="C19841" s="387"/>
      <c r="D19841" t="s">
        <v>18167</v>
      </c>
    </row>
    <row r="19842" spans="1:4" ht="9" x14ac:dyDescent="0.15">
      <c r="A19842" s="277"/>
      <c r="B19842" s="69"/>
      <c r="C19842" s="387"/>
      <c r="D19842" t="s">
        <v>18311</v>
      </c>
    </row>
    <row r="19843" spans="1:4" ht="9" x14ac:dyDescent="0.15">
      <c r="A19843" s="277"/>
      <c r="B19843" s="69"/>
      <c r="C19843" s="387"/>
      <c r="D19843" t="s">
        <v>18170</v>
      </c>
    </row>
    <row r="19844" spans="1:4" ht="9" x14ac:dyDescent="0.15">
      <c r="A19844" s="277"/>
      <c r="B19844" s="69"/>
      <c r="C19844" s="387"/>
      <c r="D19844" t="s">
        <v>18312</v>
      </c>
    </row>
    <row r="19845" spans="1:4" ht="9" x14ac:dyDescent="0.15">
      <c r="A19845" s="277"/>
      <c r="B19845" s="69"/>
      <c r="C19845" s="387"/>
      <c r="D19845" t="s">
        <v>18313</v>
      </c>
    </row>
    <row r="19846" spans="1:4" ht="9" x14ac:dyDescent="0.15">
      <c r="A19846" s="277"/>
      <c r="B19846" s="69"/>
      <c r="C19846" s="387"/>
      <c r="D19846" t="s">
        <v>18314</v>
      </c>
    </row>
    <row r="19847" spans="1:4" ht="9" x14ac:dyDescent="0.15">
      <c r="A19847" s="277"/>
      <c r="B19847" s="69"/>
      <c r="C19847" s="387"/>
      <c r="D19847" t="s">
        <v>18315</v>
      </c>
    </row>
    <row r="19848" spans="1:4" ht="9" x14ac:dyDescent="0.15">
      <c r="A19848" s="277"/>
      <c r="B19848" s="69"/>
      <c r="C19848" s="387"/>
      <c r="D19848" t="s">
        <v>18316</v>
      </c>
    </row>
    <row r="19849" spans="1:4" ht="9" x14ac:dyDescent="0.15">
      <c r="A19849" s="277"/>
      <c r="B19849" s="69"/>
      <c r="C19849" s="387"/>
      <c r="D19849" t="s">
        <v>487</v>
      </c>
    </row>
    <row r="19850" spans="1:4" ht="9" x14ac:dyDescent="0.15">
      <c r="A19850" s="277"/>
      <c r="B19850" s="69"/>
      <c r="C19850" s="387"/>
      <c r="D19850" t="s">
        <v>19794</v>
      </c>
    </row>
    <row r="19851" spans="1:4" ht="9" x14ac:dyDescent="0.15">
      <c r="A19851" s="277"/>
      <c r="B19851" s="69"/>
      <c r="C19851" s="387"/>
      <c r="D19851" t="s">
        <v>19805</v>
      </c>
    </row>
    <row r="19852" spans="1:4" ht="9" x14ac:dyDescent="0.15">
      <c r="A19852" s="277"/>
      <c r="B19852" s="69"/>
      <c r="C19852" s="387"/>
      <c r="D19852" t="s">
        <v>21627</v>
      </c>
    </row>
    <row r="19853" spans="1:4" ht="9" x14ac:dyDescent="0.15">
      <c r="A19853" s="277"/>
      <c r="B19853" s="69"/>
      <c r="C19853" s="387"/>
      <c r="D19853" t="s">
        <v>19807</v>
      </c>
    </row>
    <row r="19854" spans="1:4" ht="9" x14ac:dyDescent="0.15">
      <c r="A19854" s="277"/>
      <c r="B19854" s="69"/>
      <c r="C19854" s="387"/>
      <c r="D19854" t="s">
        <v>19799</v>
      </c>
    </row>
    <row r="19855" spans="1:4" ht="9" x14ac:dyDescent="0.15">
      <c r="A19855" s="277"/>
      <c r="B19855" s="69"/>
      <c r="C19855" s="387"/>
      <c r="D19855" t="s">
        <v>9211</v>
      </c>
    </row>
    <row r="19856" spans="1:4" ht="9" x14ac:dyDescent="0.15">
      <c r="A19856" s="277"/>
      <c r="B19856" s="69"/>
      <c r="C19856" s="387"/>
      <c r="D19856" t="s">
        <v>487</v>
      </c>
    </row>
    <row r="19857" spans="1:4" ht="9" x14ac:dyDescent="0.15">
      <c r="A19857" s="277"/>
      <c r="B19857" s="69"/>
      <c r="C19857" s="387"/>
      <c r="D19857" t="s">
        <v>10011</v>
      </c>
    </row>
    <row r="19858" spans="1:4" ht="9" x14ac:dyDescent="0.15">
      <c r="A19858" s="277"/>
      <c r="B19858" s="69"/>
      <c r="C19858" s="387"/>
      <c r="D19858" t="s">
        <v>18177</v>
      </c>
    </row>
    <row r="19859" spans="1:4" ht="9" x14ac:dyDescent="0.15">
      <c r="A19859" s="277"/>
      <c r="B19859" s="69"/>
      <c r="C19859" s="387"/>
      <c r="D19859" t="s">
        <v>10011</v>
      </c>
    </row>
    <row r="19860" spans="1:4" ht="9" x14ac:dyDescent="0.15">
      <c r="A19860" s="277"/>
      <c r="B19860" s="69"/>
      <c r="C19860" s="387"/>
      <c r="D19860" t="s">
        <v>18317</v>
      </c>
    </row>
    <row r="19861" spans="1:4" ht="9" x14ac:dyDescent="0.15">
      <c r="A19861" s="277"/>
      <c r="B19861" s="69"/>
      <c r="C19861" s="387"/>
      <c r="D19861" t="s">
        <v>487</v>
      </c>
    </row>
    <row r="19862" spans="1:4" ht="9" x14ac:dyDescent="0.15">
      <c r="A19862" s="277"/>
      <c r="B19862" s="69"/>
      <c r="C19862" s="387"/>
      <c r="D19862" t="s">
        <v>19794</v>
      </c>
    </row>
    <row r="19863" spans="1:4" ht="9" x14ac:dyDescent="0.15">
      <c r="A19863" s="277"/>
      <c r="B19863" s="69"/>
      <c r="C19863" s="387"/>
      <c r="D19863" t="s">
        <v>19805</v>
      </c>
    </row>
    <row r="19864" spans="1:4" ht="9" x14ac:dyDescent="0.15">
      <c r="A19864" s="277"/>
      <c r="B19864" s="69"/>
      <c r="C19864" s="387"/>
      <c r="D19864" t="s">
        <v>21628</v>
      </c>
    </row>
    <row r="19865" spans="1:4" ht="9" x14ac:dyDescent="0.15">
      <c r="A19865" s="277"/>
      <c r="B19865" s="69"/>
      <c r="C19865" s="387"/>
      <c r="D19865" t="s">
        <v>19807</v>
      </c>
    </row>
    <row r="19866" spans="1:4" ht="9" x14ac:dyDescent="0.15">
      <c r="A19866" s="277"/>
      <c r="B19866" s="69"/>
      <c r="C19866" s="387"/>
      <c r="D19866" t="s">
        <v>19799</v>
      </c>
    </row>
    <row r="19867" spans="1:4" ht="9" x14ac:dyDescent="0.15">
      <c r="A19867" s="277"/>
      <c r="B19867" s="69"/>
      <c r="C19867" s="387"/>
      <c r="D19867" t="s">
        <v>9211</v>
      </c>
    </row>
    <row r="19868" spans="1:4" ht="9" x14ac:dyDescent="0.15">
      <c r="A19868" s="277"/>
      <c r="B19868" s="69"/>
      <c r="C19868" s="387"/>
      <c r="D19868" t="s">
        <v>487</v>
      </c>
    </row>
    <row r="19869" spans="1:4" ht="9" x14ac:dyDescent="0.15">
      <c r="A19869" s="277"/>
      <c r="B19869" s="69"/>
      <c r="C19869" s="387"/>
      <c r="D19869" t="s">
        <v>9180</v>
      </c>
    </row>
    <row r="19870" spans="1:4" ht="9" x14ac:dyDescent="0.15">
      <c r="A19870" s="277"/>
      <c r="B19870" s="69"/>
      <c r="C19870" s="387"/>
      <c r="D19870" t="s">
        <v>18318</v>
      </c>
    </row>
    <row r="19871" spans="1:4" ht="9" x14ac:dyDescent="0.15">
      <c r="A19871" s="277"/>
      <c r="B19871" s="69"/>
      <c r="C19871" s="387"/>
      <c r="D19871" t="s">
        <v>9180</v>
      </c>
    </row>
    <row r="19872" spans="1:4" ht="9" x14ac:dyDescent="0.15">
      <c r="A19872" s="277"/>
      <c r="B19872" s="69"/>
      <c r="C19872" s="387"/>
      <c r="D19872" t="s">
        <v>18319</v>
      </c>
    </row>
    <row r="19873" spans="1:4" ht="9" x14ac:dyDescent="0.15">
      <c r="A19873" s="277"/>
      <c r="B19873" s="69"/>
      <c r="C19873" s="387"/>
      <c r="D19873" t="s">
        <v>17914</v>
      </c>
    </row>
    <row r="19874" spans="1:4" ht="9" x14ac:dyDescent="0.15">
      <c r="A19874" s="277"/>
      <c r="B19874" s="69"/>
      <c r="C19874" s="387"/>
      <c r="D19874" t="s">
        <v>13021</v>
      </c>
    </row>
    <row r="19875" spans="1:4" ht="9" x14ac:dyDescent="0.15">
      <c r="A19875" s="277"/>
      <c r="B19875" s="69"/>
      <c r="C19875" s="387"/>
      <c r="D19875" t="s">
        <v>9176</v>
      </c>
    </row>
    <row r="19876" spans="1:4" ht="9" x14ac:dyDescent="0.15">
      <c r="A19876" s="277"/>
      <c r="B19876" s="69"/>
      <c r="C19876" s="387"/>
      <c r="D19876" t="s">
        <v>17915</v>
      </c>
    </row>
    <row r="19877" spans="1:4" ht="9" x14ac:dyDescent="0.15">
      <c r="A19877" s="277"/>
      <c r="B19877" s="69"/>
      <c r="C19877" s="387"/>
      <c r="D19877" t="s">
        <v>9178</v>
      </c>
    </row>
    <row r="19878" spans="1:4" ht="9" x14ac:dyDescent="0.15">
      <c r="A19878" s="277"/>
      <c r="B19878" s="69"/>
      <c r="C19878" s="387"/>
      <c r="D19878" t="s">
        <v>18320</v>
      </c>
    </row>
    <row r="19879" spans="1:4" ht="9" x14ac:dyDescent="0.15">
      <c r="A19879" s="277"/>
      <c r="B19879" s="69"/>
      <c r="C19879" s="387"/>
      <c r="D19879" t="s">
        <v>15573</v>
      </c>
    </row>
    <row r="19880" spans="1:4" ht="9" x14ac:dyDescent="0.15">
      <c r="A19880" s="277"/>
      <c r="B19880" s="69"/>
      <c r="C19880" s="387"/>
      <c r="D19880" t="s">
        <v>18321</v>
      </c>
    </row>
    <row r="19881" spans="1:4" ht="9" x14ac:dyDescent="0.15">
      <c r="A19881" s="277"/>
      <c r="B19881" s="69"/>
      <c r="C19881" s="387"/>
      <c r="D19881" t="s">
        <v>21629</v>
      </c>
    </row>
    <row r="19882" spans="1:4" ht="9" x14ac:dyDescent="0.15">
      <c r="A19882" s="277"/>
      <c r="B19882" s="69"/>
      <c r="C19882" s="387"/>
      <c r="D19882" t="s">
        <v>18322</v>
      </c>
    </row>
    <row r="19883" spans="1:4" ht="9" x14ac:dyDescent="0.15">
      <c r="A19883" s="277"/>
      <c r="B19883" s="69"/>
      <c r="C19883" s="387"/>
      <c r="D19883" t="s">
        <v>18286</v>
      </c>
    </row>
    <row r="19884" spans="1:4" ht="9" x14ac:dyDescent="0.15">
      <c r="A19884" s="277"/>
      <c r="B19884" s="69"/>
      <c r="C19884" s="387"/>
      <c r="D19884" t="s">
        <v>18323</v>
      </c>
    </row>
    <row r="19885" spans="1:4" ht="9" x14ac:dyDescent="0.15">
      <c r="A19885" s="277"/>
      <c r="B19885" s="69"/>
      <c r="C19885" s="387"/>
      <c r="D19885" t="s">
        <v>487</v>
      </c>
    </row>
    <row r="19886" spans="1:4" ht="9" x14ac:dyDescent="0.15">
      <c r="A19886" s="277"/>
      <c r="B19886" s="69"/>
      <c r="C19886" s="387"/>
      <c r="D19886" t="s">
        <v>19794</v>
      </c>
    </row>
    <row r="19887" spans="1:4" ht="9" x14ac:dyDescent="0.15">
      <c r="A19887" s="277"/>
      <c r="B19887" s="69"/>
      <c r="C19887" s="387"/>
      <c r="D19887" t="s">
        <v>19805</v>
      </c>
    </row>
    <row r="19888" spans="1:4" ht="9" x14ac:dyDescent="0.15">
      <c r="A19888" s="277"/>
      <c r="B19888" s="69"/>
      <c r="C19888" s="387"/>
      <c r="D19888" t="s">
        <v>21630</v>
      </c>
    </row>
    <row r="19889" spans="1:4" ht="9" x14ac:dyDescent="0.15">
      <c r="A19889" s="277"/>
      <c r="B19889" s="69"/>
      <c r="C19889" s="387"/>
      <c r="D19889" t="s">
        <v>19807</v>
      </c>
    </row>
    <row r="19890" spans="1:4" ht="9" x14ac:dyDescent="0.15">
      <c r="A19890" s="277"/>
      <c r="B19890" s="69"/>
      <c r="C19890" s="387"/>
      <c r="D19890" t="s">
        <v>19799</v>
      </c>
    </row>
    <row r="19891" spans="1:4" ht="9" x14ac:dyDescent="0.15">
      <c r="A19891" s="277"/>
      <c r="B19891" s="69"/>
      <c r="C19891" s="387"/>
      <c r="D19891" t="s">
        <v>9211</v>
      </c>
    </row>
    <row r="19892" spans="1:4" ht="9" x14ac:dyDescent="0.15">
      <c r="A19892" s="277"/>
      <c r="B19892" s="69"/>
      <c r="C19892" s="387"/>
      <c r="D19892" t="s">
        <v>487</v>
      </c>
    </row>
    <row r="19893" spans="1:4" ht="9" x14ac:dyDescent="0.15">
      <c r="A19893" s="277"/>
      <c r="B19893" s="69"/>
      <c r="C19893" s="387"/>
      <c r="D19893" t="s">
        <v>9180</v>
      </c>
    </row>
    <row r="19894" spans="1:4" ht="9" x14ac:dyDescent="0.15">
      <c r="A19894" s="277"/>
      <c r="B19894" s="69"/>
      <c r="C19894" s="387"/>
      <c r="D19894" t="s">
        <v>18324</v>
      </c>
    </row>
    <row r="19895" spans="1:4" ht="9" x14ac:dyDescent="0.15">
      <c r="A19895" s="277"/>
      <c r="B19895" s="69"/>
      <c r="C19895" s="387"/>
      <c r="D19895" t="s">
        <v>9180</v>
      </c>
    </row>
    <row r="19896" spans="1:4" ht="9" x14ac:dyDescent="0.15">
      <c r="A19896" s="277"/>
      <c r="B19896" s="69"/>
      <c r="C19896" s="387"/>
      <c r="D19896" t="s">
        <v>487</v>
      </c>
    </row>
    <row r="19897" spans="1:4" ht="9" x14ac:dyDescent="0.15">
      <c r="A19897" s="277"/>
      <c r="B19897" s="69"/>
      <c r="C19897" s="387"/>
      <c r="D19897" t="s">
        <v>9180</v>
      </c>
    </row>
    <row r="19898" spans="1:4" ht="9" x14ac:dyDescent="0.15">
      <c r="A19898" s="277"/>
      <c r="B19898" s="69"/>
      <c r="C19898" s="387"/>
      <c r="D19898" t="s">
        <v>21631</v>
      </c>
    </row>
    <row r="19899" spans="1:4" ht="9" x14ac:dyDescent="0.15">
      <c r="A19899" s="277"/>
      <c r="B19899" s="69"/>
      <c r="C19899" s="387"/>
      <c r="D19899" t="s">
        <v>9180</v>
      </c>
    </row>
    <row r="19900" spans="1:4" ht="9" x14ac:dyDescent="0.15">
      <c r="A19900" s="277"/>
      <c r="B19900" s="69"/>
      <c r="C19900" s="387"/>
      <c r="D19900" t="s">
        <v>487</v>
      </c>
    </row>
    <row r="19901" spans="1:4" ht="9" x14ac:dyDescent="0.15">
      <c r="A19901" s="277"/>
      <c r="B19901" s="69"/>
      <c r="C19901" s="387"/>
      <c r="D19901" t="s">
        <v>18325</v>
      </c>
    </row>
    <row r="19902" spans="1:4" ht="9" x14ac:dyDescent="0.15">
      <c r="A19902" s="277"/>
      <c r="B19902" s="69"/>
      <c r="C19902" s="387"/>
      <c r="D19902" t="s">
        <v>487</v>
      </c>
    </row>
    <row r="19903" spans="1:4" ht="9" x14ac:dyDescent="0.15">
      <c r="A19903" s="277"/>
      <c r="B19903" s="69"/>
      <c r="C19903" s="387"/>
      <c r="D19903" t="s">
        <v>10011</v>
      </c>
    </row>
    <row r="19904" spans="1:4" ht="9" x14ac:dyDescent="0.15">
      <c r="A19904" s="277"/>
      <c r="B19904" s="69"/>
      <c r="C19904" s="387"/>
      <c r="D19904" t="s">
        <v>18326</v>
      </c>
    </row>
    <row r="19905" spans="1:4" ht="9" x14ac:dyDescent="0.15">
      <c r="A19905" s="277"/>
      <c r="B19905" s="69"/>
      <c r="C19905" s="387"/>
      <c r="D19905" t="s">
        <v>18327</v>
      </c>
    </row>
    <row r="19906" spans="1:4" ht="9" x14ac:dyDescent="0.15">
      <c r="A19906" s="277"/>
      <c r="B19906" s="69"/>
      <c r="C19906" s="387"/>
      <c r="D19906" t="s">
        <v>18328</v>
      </c>
    </row>
    <row r="19907" spans="1:4" ht="9" x14ac:dyDescent="0.15">
      <c r="A19907" s="277"/>
      <c r="B19907" s="69"/>
      <c r="C19907" s="387"/>
      <c r="D19907" t="s">
        <v>10011</v>
      </c>
    </row>
    <row r="19908" spans="1:4" ht="9" x14ac:dyDescent="0.15">
      <c r="A19908" s="277"/>
      <c r="B19908" s="69"/>
      <c r="C19908" s="387"/>
      <c r="D19908" t="s">
        <v>15002</v>
      </c>
    </row>
    <row r="19909" spans="1:4" ht="9" x14ac:dyDescent="0.15">
      <c r="A19909" s="277"/>
      <c r="B19909" s="69"/>
      <c r="C19909" s="387"/>
      <c r="D19909" t="s">
        <v>11862</v>
      </c>
    </row>
    <row r="19910" spans="1:4" ht="9" x14ac:dyDescent="0.15">
      <c r="A19910" s="277"/>
      <c r="B19910" s="69"/>
      <c r="C19910" s="387"/>
      <c r="D19910" t="s">
        <v>11082</v>
      </c>
    </row>
    <row r="19911" spans="1:4" ht="9" x14ac:dyDescent="0.15">
      <c r="A19911" s="277"/>
      <c r="B19911" s="69"/>
      <c r="C19911" s="387"/>
      <c r="D19911" t="s">
        <v>15004</v>
      </c>
    </row>
    <row r="19912" spans="1:4" ht="9" x14ac:dyDescent="0.15">
      <c r="A19912" s="277"/>
      <c r="B19912" s="69"/>
      <c r="C19912" s="387"/>
      <c r="D19912" t="s">
        <v>18329</v>
      </c>
    </row>
    <row r="19913" spans="1:4" ht="9" x14ac:dyDescent="0.15">
      <c r="A19913" s="277"/>
      <c r="B19913" s="69"/>
      <c r="C19913" s="387"/>
      <c r="D19913" t="s">
        <v>9176</v>
      </c>
    </row>
    <row r="19914" spans="1:4" ht="9" x14ac:dyDescent="0.15">
      <c r="A19914" s="277"/>
      <c r="B19914" s="69"/>
      <c r="C19914" s="387"/>
      <c r="D19914" t="s">
        <v>15002</v>
      </c>
    </row>
    <row r="19915" spans="1:4" ht="9" x14ac:dyDescent="0.15">
      <c r="A19915" s="277"/>
      <c r="B19915" s="69"/>
      <c r="C19915" s="387"/>
      <c r="D19915" t="s">
        <v>11862</v>
      </c>
    </row>
    <row r="19916" spans="1:4" ht="9" x14ac:dyDescent="0.15">
      <c r="A19916" s="277"/>
      <c r="B19916" s="69"/>
      <c r="C19916" s="387"/>
      <c r="D19916" t="s">
        <v>11082</v>
      </c>
    </row>
    <row r="19917" spans="1:4" ht="9" x14ac:dyDescent="0.15">
      <c r="A19917" s="277"/>
      <c r="B19917" s="69"/>
      <c r="C19917" s="387"/>
      <c r="D19917" t="s">
        <v>15004</v>
      </c>
    </row>
    <row r="19918" spans="1:4" ht="9" x14ac:dyDescent="0.15">
      <c r="A19918" s="277"/>
      <c r="B19918" s="69"/>
      <c r="C19918" s="387"/>
      <c r="D19918" t="s">
        <v>9178</v>
      </c>
    </row>
    <row r="19919" spans="1:4" ht="9" x14ac:dyDescent="0.15">
      <c r="A19919" s="277"/>
      <c r="B19919" s="69"/>
      <c r="C19919" s="387"/>
      <c r="D19919" t="s">
        <v>18330</v>
      </c>
    </row>
    <row r="19920" spans="1:4" ht="9" x14ac:dyDescent="0.15">
      <c r="A19920" s="277"/>
      <c r="B19920" s="69"/>
      <c r="C19920" s="387"/>
      <c r="D19920" t="s">
        <v>18331</v>
      </c>
    </row>
    <row r="19921" spans="1:4" ht="9" x14ac:dyDescent="0.15">
      <c r="A19921" s="277"/>
      <c r="B19921" s="69"/>
      <c r="C19921" s="387"/>
      <c r="D19921" t="s">
        <v>17458</v>
      </c>
    </row>
    <row r="19922" spans="1:4" ht="9" x14ac:dyDescent="0.15">
      <c r="A19922" s="277"/>
      <c r="B19922" s="69"/>
      <c r="C19922" s="387"/>
      <c r="D19922" t="s">
        <v>17459</v>
      </c>
    </row>
    <row r="19923" spans="1:4" ht="9" x14ac:dyDescent="0.15">
      <c r="A19923" s="277"/>
      <c r="B19923" s="69"/>
      <c r="C19923" s="387"/>
      <c r="D19923" t="s">
        <v>18332</v>
      </c>
    </row>
    <row r="19924" spans="1:4" ht="9" x14ac:dyDescent="0.15">
      <c r="A19924" s="277"/>
      <c r="B19924" s="69"/>
      <c r="C19924" s="387"/>
      <c r="D19924" t="s">
        <v>17460</v>
      </c>
    </row>
    <row r="19925" spans="1:4" ht="9" x14ac:dyDescent="0.15">
      <c r="A19925" s="277"/>
      <c r="B19925" s="69"/>
      <c r="C19925" s="387"/>
      <c r="D19925" t="s">
        <v>18333</v>
      </c>
    </row>
    <row r="19926" spans="1:4" ht="9" x14ac:dyDescent="0.15">
      <c r="A19926" s="277"/>
      <c r="B19926" s="69"/>
      <c r="C19926" s="387"/>
      <c r="D19926" t="s">
        <v>18334</v>
      </c>
    </row>
    <row r="19927" spans="1:4" ht="9" x14ac:dyDescent="0.15">
      <c r="A19927" s="277"/>
      <c r="B19927" s="69"/>
      <c r="C19927" s="387"/>
      <c r="D19927" t="s">
        <v>18335</v>
      </c>
    </row>
    <row r="19928" spans="1:4" ht="9" x14ac:dyDescent="0.15">
      <c r="A19928" s="277"/>
      <c r="B19928" s="69"/>
      <c r="C19928" s="387"/>
      <c r="D19928" t="s">
        <v>18336</v>
      </c>
    </row>
    <row r="19929" spans="1:4" ht="9" x14ac:dyDescent="0.15">
      <c r="A19929" s="277"/>
      <c r="B19929" s="69"/>
      <c r="C19929" s="387"/>
      <c r="D19929" t="s">
        <v>16457</v>
      </c>
    </row>
    <row r="19930" spans="1:4" ht="9" x14ac:dyDescent="0.15">
      <c r="A19930" s="277"/>
      <c r="B19930" s="69"/>
      <c r="C19930" s="387"/>
      <c r="D19930" t="s">
        <v>18337</v>
      </c>
    </row>
    <row r="19931" spans="1:4" ht="9" x14ac:dyDescent="0.15">
      <c r="A19931" s="277"/>
      <c r="B19931" s="69"/>
      <c r="C19931" s="387"/>
      <c r="D19931" t="s">
        <v>18338</v>
      </c>
    </row>
    <row r="19932" spans="1:4" ht="9" x14ac:dyDescent="0.15">
      <c r="A19932" s="277"/>
      <c r="B19932" s="69"/>
      <c r="C19932" s="387"/>
      <c r="D19932" t="s">
        <v>14841</v>
      </c>
    </row>
    <row r="19933" spans="1:4" ht="9" x14ac:dyDescent="0.15">
      <c r="A19933" s="277"/>
      <c r="B19933" s="69"/>
      <c r="C19933" s="387"/>
      <c r="D19933" t="s">
        <v>18339</v>
      </c>
    </row>
    <row r="19934" spans="1:4" ht="9" x14ac:dyDescent="0.15">
      <c r="A19934" s="277"/>
      <c r="B19934" s="69"/>
      <c r="C19934" s="387"/>
      <c r="D19934" t="s">
        <v>18340</v>
      </c>
    </row>
    <row r="19935" spans="1:4" ht="9" x14ac:dyDescent="0.15">
      <c r="A19935" s="277"/>
      <c r="B19935" s="69"/>
      <c r="C19935" s="387"/>
      <c r="D19935" t="s">
        <v>18335</v>
      </c>
    </row>
    <row r="19936" spans="1:4" ht="9" x14ac:dyDescent="0.15">
      <c r="A19936" s="277"/>
      <c r="B19936" s="69"/>
      <c r="C19936" s="387"/>
      <c r="D19936" t="s">
        <v>18341</v>
      </c>
    </row>
    <row r="19937" spans="1:4" ht="9" x14ac:dyDescent="0.15">
      <c r="A19937" s="277"/>
      <c r="B19937" s="69"/>
      <c r="C19937" s="387"/>
      <c r="D19937" t="s">
        <v>16457</v>
      </c>
    </row>
    <row r="19938" spans="1:4" ht="9" x14ac:dyDescent="0.15">
      <c r="A19938" s="277"/>
      <c r="B19938" s="69"/>
      <c r="C19938" s="387"/>
      <c r="D19938" t="s">
        <v>18342</v>
      </c>
    </row>
    <row r="19939" spans="1:4" ht="9" x14ac:dyDescent="0.15">
      <c r="A19939" s="277"/>
      <c r="B19939" s="69"/>
      <c r="C19939" s="387"/>
      <c r="D19939" t="s">
        <v>18338</v>
      </c>
    </row>
    <row r="19940" spans="1:4" ht="9" x14ac:dyDescent="0.15">
      <c r="A19940" s="277"/>
      <c r="B19940" s="69"/>
      <c r="C19940" s="387"/>
      <c r="D19940" t="s">
        <v>14841</v>
      </c>
    </row>
    <row r="19941" spans="1:4" ht="9" x14ac:dyDescent="0.15">
      <c r="A19941" s="277"/>
      <c r="B19941" s="69"/>
      <c r="C19941" s="387"/>
      <c r="D19941" t="s">
        <v>18343</v>
      </c>
    </row>
    <row r="19942" spans="1:4" ht="9" x14ac:dyDescent="0.15">
      <c r="A19942" s="277"/>
      <c r="B19942" s="69"/>
      <c r="C19942" s="387"/>
      <c r="D19942" t="s">
        <v>18344</v>
      </c>
    </row>
    <row r="19943" spans="1:4" ht="9" x14ac:dyDescent="0.15">
      <c r="A19943" s="277"/>
      <c r="B19943" s="69"/>
      <c r="C19943" s="387"/>
      <c r="D19943" t="s">
        <v>18345</v>
      </c>
    </row>
    <row r="19944" spans="1:4" ht="9" x14ac:dyDescent="0.15">
      <c r="A19944" s="277"/>
      <c r="B19944" s="69"/>
      <c r="C19944" s="387"/>
      <c r="D19944" t="s">
        <v>9967</v>
      </c>
    </row>
    <row r="19945" spans="1:4" ht="9" x14ac:dyDescent="0.15">
      <c r="A19945" s="277"/>
      <c r="B19945" s="69"/>
      <c r="C19945" s="387"/>
      <c r="D19945" t="s">
        <v>11861</v>
      </c>
    </row>
    <row r="19946" spans="1:4" ht="9" x14ac:dyDescent="0.15">
      <c r="A19946" s="277"/>
      <c r="B19946" s="69"/>
      <c r="C19946" s="387"/>
      <c r="D19946" t="s">
        <v>11862</v>
      </c>
    </row>
    <row r="19947" spans="1:4" ht="9" x14ac:dyDescent="0.15">
      <c r="A19947" s="277"/>
      <c r="B19947" s="69"/>
      <c r="C19947" s="387"/>
      <c r="D19947" t="s">
        <v>11082</v>
      </c>
    </row>
    <row r="19948" spans="1:4" ht="9" x14ac:dyDescent="0.15">
      <c r="A19948" s="277"/>
      <c r="B19948" s="69"/>
      <c r="C19948" s="387"/>
      <c r="D19948" t="s">
        <v>18346</v>
      </c>
    </row>
    <row r="19949" spans="1:4" ht="9" x14ac:dyDescent="0.15">
      <c r="A19949" s="277"/>
      <c r="B19949" s="69"/>
      <c r="C19949" s="387"/>
      <c r="D19949" t="s">
        <v>487</v>
      </c>
    </row>
    <row r="19950" spans="1:4" ht="9" x14ac:dyDescent="0.15">
      <c r="A19950" s="277"/>
      <c r="B19950" s="69"/>
      <c r="C19950" s="387"/>
      <c r="D19950" t="s">
        <v>10011</v>
      </c>
    </row>
    <row r="19951" spans="1:4" ht="9" x14ac:dyDescent="0.15">
      <c r="A19951" s="277"/>
      <c r="B19951" s="69"/>
      <c r="C19951" s="387"/>
      <c r="D19951" t="s">
        <v>18347</v>
      </c>
    </row>
    <row r="19952" spans="1:4" ht="9" x14ac:dyDescent="0.15">
      <c r="A19952" s="277"/>
      <c r="B19952" s="69"/>
      <c r="C19952" s="387"/>
      <c r="D19952" t="s">
        <v>18348</v>
      </c>
    </row>
    <row r="19953" spans="1:4" ht="9" x14ac:dyDescent="0.15">
      <c r="A19953" s="277"/>
      <c r="B19953" s="69"/>
      <c r="C19953" s="387"/>
      <c r="D19953" t="s">
        <v>10011</v>
      </c>
    </row>
    <row r="19954" spans="1:4" ht="9" x14ac:dyDescent="0.15">
      <c r="A19954" s="277"/>
      <c r="B19954" s="69"/>
      <c r="C19954" s="387"/>
      <c r="D19954" t="s">
        <v>18349</v>
      </c>
    </row>
    <row r="19955" spans="1:4" ht="9" x14ac:dyDescent="0.15">
      <c r="A19955" s="277"/>
      <c r="B19955" s="69"/>
      <c r="C19955" s="387"/>
      <c r="D19955" t="s">
        <v>487</v>
      </c>
    </row>
    <row r="19956" spans="1:4" ht="9" x14ac:dyDescent="0.15">
      <c r="A19956" s="277"/>
      <c r="B19956" s="69"/>
      <c r="C19956" s="387"/>
      <c r="D19956" t="s">
        <v>18350</v>
      </c>
    </row>
    <row r="19957" spans="1:4" ht="9" x14ac:dyDescent="0.15">
      <c r="A19957" s="277"/>
      <c r="B19957" s="69"/>
      <c r="C19957" s="387"/>
      <c r="D19957" t="s">
        <v>18351</v>
      </c>
    </row>
    <row r="19958" spans="1:4" ht="9" x14ac:dyDescent="0.15">
      <c r="A19958" s="277"/>
      <c r="B19958" s="69"/>
      <c r="C19958" s="387"/>
      <c r="D19958" t="s">
        <v>18352</v>
      </c>
    </row>
    <row r="19959" spans="1:4" ht="9" x14ac:dyDescent="0.15">
      <c r="A19959" s="277"/>
      <c r="B19959" s="69"/>
      <c r="C19959" s="387"/>
      <c r="D19959" t="s">
        <v>18353</v>
      </c>
    </row>
    <row r="19960" spans="1:4" ht="9" x14ac:dyDescent="0.15">
      <c r="A19960" s="277"/>
      <c r="B19960" s="69"/>
      <c r="C19960" s="387"/>
      <c r="D19960" t="s">
        <v>18354</v>
      </c>
    </row>
    <row r="19961" spans="1:4" ht="9" x14ac:dyDescent="0.15">
      <c r="A19961" s="277"/>
      <c r="B19961" s="69"/>
      <c r="C19961" s="387"/>
      <c r="D19961" t="s">
        <v>21632</v>
      </c>
    </row>
    <row r="19962" spans="1:4" ht="9" x14ac:dyDescent="0.15">
      <c r="A19962" s="277"/>
      <c r="B19962" s="69"/>
      <c r="C19962" s="387"/>
      <c r="D19962" t="s">
        <v>18355</v>
      </c>
    </row>
    <row r="19963" spans="1:4" ht="9" x14ac:dyDescent="0.15">
      <c r="A19963" s="277"/>
      <c r="B19963" s="69"/>
      <c r="C19963" s="387"/>
      <c r="D19963" t="s">
        <v>21633</v>
      </c>
    </row>
    <row r="19964" spans="1:4" ht="9" x14ac:dyDescent="0.15">
      <c r="A19964" s="277"/>
      <c r="B19964" s="69"/>
      <c r="C19964" s="387"/>
      <c r="D19964" t="s">
        <v>21634</v>
      </c>
    </row>
    <row r="19965" spans="1:4" ht="9" x14ac:dyDescent="0.15">
      <c r="A19965" s="277"/>
      <c r="B19965" s="69"/>
      <c r="C19965" s="387"/>
      <c r="D19965" t="s">
        <v>18356</v>
      </c>
    </row>
    <row r="19966" spans="1:4" ht="9" x14ac:dyDescent="0.15">
      <c r="A19966" s="277"/>
      <c r="B19966" s="69"/>
      <c r="C19966" s="387"/>
      <c r="D19966" t="s">
        <v>9176</v>
      </c>
    </row>
    <row r="19967" spans="1:4" ht="9" x14ac:dyDescent="0.15">
      <c r="A19967" s="277"/>
      <c r="B19967" s="69"/>
      <c r="C19967" s="387"/>
      <c r="D19967" t="s">
        <v>18350</v>
      </c>
    </row>
    <row r="19968" spans="1:4" ht="9" x14ac:dyDescent="0.15">
      <c r="A19968" s="277"/>
      <c r="B19968" s="69"/>
      <c r="C19968" s="387"/>
      <c r="D19968" t="s">
        <v>18351</v>
      </c>
    </row>
    <row r="19969" spans="1:4" ht="9" x14ac:dyDescent="0.15">
      <c r="A19969" s="277"/>
      <c r="B19969" s="69"/>
      <c r="C19969" s="387"/>
      <c r="D19969" t="s">
        <v>18352</v>
      </c>
    </row>
    <row r="19970" spans="1:4" ht="9" x14ac:dyDescent="0.15">
      <c r="A19970" s="277"/>
      <c r="B19970" s="69"/>
      <c r="C19970" s="387"/>
      <c r="D19970" t="s">
        <v>18353</v>
      </c>
    </row>
    <row r="19971" spans="1:4" ht="9" x14ac:dyDescent="0.15">
      <c r="A19971" s="277"/>
      <c r="B19971" s="69"/>
      <c r="C19971" s="387"/>
      <c r="D19971" t="s">
        <v>18354</v>
      </c>
    </row>
    <row r="19972" spans="1:4" ht="9" x14ac:dyDescent="0.15">
      <c r="A19972" s="277"/>
      <c r="B19972" s="69"/>
      <c r="C19972" s="387"/>
      <c r="D19972" t="s">
        <v>21632</v>
      </c>
    </row>
    <row r="19973" spans="1:4" ht="9" x14ac:dyDescent="0.15">
      <c r="A19973" s="277"/>
      <c r="B19973" s="69"/>
      <c r="C19973" s="387"/>
      <c r="D19973" t="s">
        <v>18355</v>
      </c>
    </row>
    <row r="19974" spans="1:4" ht="9" x14ac:dyDescent="0.15">
      <c r="A19974" s="277"/>
      <c r="B19974" s="69"/>
      <c r="C19974" s="387"/>
      <c r="D19974" t="s">
        <v>21633</v>
      </c>
    </row>
    <row r="19975" spans="1:4" ht="9" x14ac:dyDescent="0.15">
      <c r="A19975" s="277"/>
      <c r="B19975" s="69"/>
      <c r="C19975" s="387"/>
      <c r="D19975" t="s">
        <v>21634</v>
      </c>
    </row>
    <row r="19976" spans="1:4" ht="9" x14ac:dyDescent="0.15">
      <c r="A19976" s="277"/>
      <c r="B19976" s="69"/>
      <c r="C19976" s="387"/>
      <c r="D19976" t="s">
        <v>9178</v>
      </c>
    </row>
    <row r="19977" spans="1:4" ht="9" x14ac:dyDescent="0.15">
      <c r="A19977" s="277"/>
      <c r="B19977" s="69"/>
      <c r="C19977" s="387"/>
      <c r="D19977" t="s">
        <v>10418</v>
      </c>
    </row>
    <row r="19978" spans="1:4" ht="9" x14ac:dyDescent="0.15">
      <c r="A19978" s="277"/>
      <c r="B19978" s="69"/>
      <c r="C19978" s="387"/>
      <c r="D19978" t="s">
        <v>13125</v>
      </c>
    </row>
    <row r="19979" spans="1:4" ht="9" x14ac:dyDescent="0.15">
      <c r="A19979" s="277"/>
      <c r="B19979" s="69"/>
      <c r="C19979" s="387"/>
      <c r="D19979" t="s">
        <v>14903</v>
      </c>
    </row>
    <row r="19980" spans="1:4" ht="9" x14ac:dyDescent="0.15">
      <c r="A19980" s="277"/>
      <c r="B19980" s="69"/>
      <c r="C19980" s="387"/>
      <c r="D19980" t="s">
        <v>11274</v>
      </c>
    </row>
    <row r="19981" spans="1:4" ht="9" x14ac:dyDescent="0.15">
      <c r="A19981" s="277"/>
      <c r="B19981" s="69"/>
      <c r="C19981" s="387"/>
      <c r="D19981" t="s">
        <v>9615</v>
      </c>
    </row>
    <row r="19982" spans="1:4" ht="9" x14ac:dyDescent="0.15">
      <c r="A19982" s="277"/>
      <c r="B19982" s="69"/>
      <c r="C19982" s="387"/>
      <c r="D19982" t="s">
        <v>18357</v>
      </c>
    </row>
    <row r="19983" spans="1:4" ht="9" x14ac:dyDescent="0.15">
      <c r="A19983" s="277"/>
      <c r="B19983" s="69"/>
      <c r="C19983" s="387"/>
      <c r="D19983" t="s">
        <v>18358</v>
      </c>
    </row>
    <row r="19984" spans="1:4" ht="9" x14ac:dyDescent="0.15">
      <c r="A19984" s="277"/>
      <c r="B19984" s="69"/>
      <c r="C19984" s="387"/>
      <c r="D19984" t="s">
        <v>18359</v>
      </c>
    </row>
    <row r="19985" spans="1:4" ht="9" x14ac:dyDescent="0.15">
      <c r="A19985" s="277"/>
      <c r="B19985" s="69"/>
      <c r="C19985" s="387"/>
      <c r="D19985" t="s">
        <v>18360</v>
      </c>
    </row>
    <row r="19986" spans="1:4" ht="9" x14ac:dyDescent="0.15">
      <c r="A19986" s="277"/>
      <c r="B19986" s="69"/>
      <c r="C19986" s="387"/>
      <c r="D19986" t="s">
        <v>14672</v>
      </c>
    </row>
    <row r="19987" spans="1:4" ht="9" x14ac:dyDescent="0.15">
      <c r="A19987" s="277"/>
      <c r="B19987" s="69"/>
      <c r="C19987" s="387"/>
      <c r="D19987" t="s">
        <v>18361</v>
      </c>
    </row>
    <row r="19988" spans="1:4" ht="9" x14ac:dyDescent="0.15">
      <c r="A19988" s="277"/>
      <c r="B19988" s="69"/>
      <c r="C19988" s="387"/>
      <c r="D19988" t="s">
        <v>18362</v>
      </c>
    </row>
    <row r="19989" spans="1:4" ht="9" x14ac:dyDescent="0.15">
      <c r="A19989" s="277"/>
      <c r="B19989" s="69"/>
      <c r="C19989" s="387"/>
      <c r="D19989" t="s">
        <v>18363</v>
      </c>
    </row>
    <row r="19990" spans="1:4" ht="9" x14ac:dyDescent="0.15">
      <c r="A19990" s="277"/>
      <c r="B19990" s="69"/>
      <c r="C19990" s="387"/>
      <c r="D19990" t="s">
        <v>18336</v>
      </c>
    </row>
    <row r="19991" spans="1:4" ht="9" x14ac:dyDescent="0.15">
      <c r="A19991" s="277"/>
      <c r="B19991" s="69"/>
      <c r="C19991" s="387"/>
      <c r="D19991" t="s">
        <v>16457</v>
      </c>
    </row>
    <row r="19992" spans="1:4" ht="9" x14ac:dyDescent="0.15">
      <c r="A19992" s="277"/>
      <c r="B19992" s="69"/>
      <c r="C19992" s="387"/>
      <c r="D19992" t="s">
        <v>18337</v>
      </c>
    </row>
    <row r="19993" spans="1:4" ht="9" x14ac:dyDescent="0.15">
      <c r="A19993" s="277"/>
      <c r="B19993" s="69"/>
      <c r="C19993" s="387"/>
      <c r="D19993" t="s">
        <v>18338</v>
      </c>
    </row>
    <row r="19994" spans="1:4" ht="9" x14ac:dyDescent="0.15">
      <c r="A19994" s="277"/>
      <c r="B19994" s="69"/>
      <c r="C19994" s="387"/>
      <c r="D19994" t="s">
        <v>14841</v>
      </c>
    </row>
    <row r="19995" spans="1:4" ht="9" x14ac:dyDescent="0.15">
      <c r="A19995" s="277"/>
      <c r="B19995" s="69"/>
      <c r="C19995" s="387"/>
      <c r="D19995" t="s">
        <v>18364</v>
      </c>
    </row>
    <row r="19996" spans="1:4" ht="9" x14ac:dyDescent="0.15">
      <c r="A19996" s="277"/>
      <c r="B19996" s="69"/>
      <c r="C19996" s="387"/>
      <c r="D19996" t="s">
        <v>18340</v>
      </c>
    </row>
    <row r="19997" spans="1:4" ht="9" x14ac:dyDescent="0.15">
      <c r="A19997" s="277"/>
      <c r="B19997" s="69"/>
      <c r="C19997" s="387"/>
      <c r="D19997" t="s">
        <v>18363</v>
      </c>
    </row>
    <row r="19998" spans="1:4" ht="9" x14ac:dyDescent="0.15">
      <c r="A19998" s="277"/>
      <c r="B19998" s="69"/>
      <c r="C19998" s="387"/>
      <c r="D19998" t="s">
        <v>18341</v>
      </c>
    </row>
    <row r="19999" spans="1:4" ht="9" x14ac:dyDescent="0.15">
      <c r="A19999" s="277"/>
      <c r="B19999" s="69"/>
      <c r="C19999" s="387"/>
      <c r="D19999" t="s">
        <v>16457</v>
      </c>
    </row>
    <row r="20000" spans="1:4" ht="9" x14ac:dyDescent="0.15">
      <c r="A20000" s="277"/>
      <c r="B20000" s="69"/>
      <c r="C20000" s="387"/>
      <c r="D20000" t="s">
        <v>18342</v>
      </c>
    </row>
    <row r="20001" spans="1:4" ht="9" x14ac:dyDescent="0.15">
      <c r="A20001" s="277"/>
      <c r="B20001" s="69"/>
      <c r="C20001" s="387"/>
      <c r="D20001" t="s">
        <v>18338</v>
      </c>
    </row>
    <row r="20002" spans="1:4" ht="9" x14ac:dyDescent="0.15">
      <c r="A20002" s="277"/>
      <c r="B20002" s="69"/>
      <c r="C20002" s="387"/>
      <c r="D20002" t="s">
        <v>14841</v>
      </c>
    </row>
    <row r="20003" spans="1:4" ht="9" x14ac:dyDescent="0.15">
      <c r="A20003" s="277"/>
      <c r="B20003" s="69"/>
      <c r="C20003" s="387"/>
      <c r="D20003" t="s">
        <v>18365</v>
      </c>
    </row>
    <row r="20004" spans="1:4" ht="9" x14ac:dyDescent="0.15">
      <c r="A20004" s="277"/>
      <c r="B20004" s="69"/>
      <c r="C20004" s="387"/>
      <c r="D20004" t="s">
        <v>18366</v>
      </c>
    </row>
    <row r="20005" spans="1:4" ht="9" x14ac:dyDescent="0.15">
      <c r="A20005" s="277"/>
      <c r="B20005" s="69"/>
      <c r="C20005" s="387"/>
      <c r="D20005" t="s">
        <v>21635</v>
      </c>
    </row>
    <row r="20006" spans="1:4" ht="9" x14ac:dyDescent="0.15">
      <c r="A20006" s="277"/>
      <c r="B20006" s="69"/>
      <c r="C20006" s="387"/>
      <c r="D20006" t="s">
        <v>21636</v>
      </c>
    </row>
    <row r="20007" spans="1:4" ht="9" x14ac:dyDescent="0.15">
      <c r="A20007" s="277"/>
      <c r="B20007" s="69"/>
      <c r="C20007" s="387"/>
      <c r="D20007" t="s">
        <v>18365</v>
      </c>
    </row>
    <row r="20008" spans="1:4" ht="9" x14ac:dyDescent="0.15">
      <c r="A20008" s="277"/>
      <c r="B20008" s="69"/>
      <c r="C20008" s="387"/>
      <c r="D20008" t="s">
        <v>21637</v>
      </c>
    </row>
    <row r="20009" spans="1:4" ht="9" x14ac:dyDescent="0.15">
      <c r="A20009" s="277"/>
      <c r="B20009" s="69"/>
      <c r="C20009" s="387"/>
      <c r="D20009" t="s">
        <v>21638</v>
      </c>
    </row>
    <row r="20010" spans="1:4" ht="9" x14ac:dyDescent="0.15">
      <c r="A20010" s="277"/>
      <c r="B20010" s="69"/>
      <c r="C20010" s="387"/>
      <c r="D20010" t="s">
        <v>21639</v>
      </c>
    </row>
    <row r="20011" spans="1:4" ht="9" x14ac:dyDescent="0.15">
      <c r="A20011" s="277"/>
      <c r="B20011" s="69"/>
      <c r="C20011" s="387"/>
      <c r="D20011" t="s">
        <v>15829</v>
      </c>
    </row>
    <row r="20012" spans="1:4" ht="9" x14ac:dyDescent="0.15">
      <c r="A20012" s="277"/>
      <c r="B20012" s="69"/>
      <c r="C20012" s="387"/>
      <c r="D20012" t="s">
        <v>9630</v>
      </c>
    </row>
    <row r="20013" spans="1:4" ht="9" x14ac:dyDescent="0.15">
      <c r="A20013" s="277"/>
      <c r="B20013" s="69"/>
      <c r="C20013" s="387"/>
      <c r="D20013" t="s">
        <v>21640</v>
      </c>
    </row>
    <row r="20014" spans="1:4" ht="9" x14ac:dyDescent="0.15">
      <c r="A20014" s="277"/>
      <c r="B20014" s="69"/>
      <c r="C20014" s="387"/>
      <c r="D20014" t="s">
        <v>21641</v>
      </c>
    </row>
    <row r="20015" spans="1:4" ht="9" x14ac:dyDescent="0.15">
      <c r="A20015" s="277"/>
      <c r="B20015" s="69"/>
      <c r="C20015" s="387"/>
      <c r="D20015" t="s">
        <v>9630</v>
      </c>
    </row>
    <row r="20016" spans="1:4" ht="9" x14ac:dyDescent="0.15">
      <c r="A20016" s="277"/>
      <c r="B20016" s="69"/>
      <c r="C20016" s="387"/>
      <c r="D20016" t="s">
        <v>9631</v>
      </c>
    </row>
    <row r="20017" spans="1:4" ht="9" x14ac:dyDescent="0.15">
      <c r="A20017" s="277"/>
      <c r="B20017" s="69"/>
      <c r="C20017" s="387"/>
      <c r="D20017" t="s">
        <v>18367</v>
      </c>
    </row>
    <row r="20018" spans="1:4" ht="9" x14ac:dyDescent="0.15">
      <c r="A20018" s="277"/>
      <c r="B20018" s="69"/>
      <c r="C20018" s="387"/>
      <c r="D20018" t="s">
        <v>18368</v>
      </c>
    </row>
    <row r="20019" spans="1:4" ht="9" x14ac:dyDescent="0.15">
      <c r="A20019" s="277"/>
      <c r="B20019" s="69"/>
      <c r="C20019" s="387"/>
      <c r="D20019" t="s">
        <v>18369</v>
      </c>
    </row>
    <row r="20020" spans="1:4" ht="9" x14ac:dyDescent="0.15">
      <c r="A20020" s="277"/>
      <c r="B20020" s="69"/>
      <c r="C20020" s="387"/>
      <c r="D20020" t="s">
        <v>18370</v>
      </c>
    </row>
    <row r="20021" spans="1:4" ht="9" x14ac:dyDescent="0.15">
      <c r="A20021" s="277"/>
      <c r="B20021" s="69"/>
      <c r="C20021" s="387"/>
      <c r="D20021" t="s">
        <v>487</v>
      </c>
    </row>
    <row r="20022" spans="1:4" ht="9" x14ac:dyDescent="0.15">
      <c r="A20022" s="277"/>
      <c r="B20022" s="69"/>
      <c r="C20022" s="387"/>
      <c r="D20022" t="s">
        <v>9176</v>
      </c>
    </row>
    <row r="20023" spans="1:4" ht="9" x14ac:dyDescent="0.15">
      <c r="A20023" s="277"/>
      <c r="B20023" s="69"/>
      <c r="C20023" s="387"/>
      <c r="D20023" t="s">
        <v>18371</v>
      </c>
    </row>
    <row r="20024" spans="1:4" ht="9" x14ac:dyDescent="0.15">
      <c r="A20024" s="277"/>
      <c r="B20024" s="69"/>
      <c r="C20024" s="387"/>
      <c r="D20024" t="s">
        <v>18372</v>
      </c>
    </row>
    <row r="20025" spans="1:4" ht="9" x14ac:dyDescent="0.15">
      <c r="A20025" s="277"/>
      <c r="B20025" s="69"/>
      <c r="C20025" s="387"/>
      <c r="D20025" t="s">
        <v>13301</v>
      </c>
    </row>
    <row r="20026" spans="1:4" ht="9" x14ac:dyDescent="0.15">
      <c r="A20026" s="277"/>
      <c r="B20026" s="69"/>
      <c r="C20026" s="387"/>
      <c r="D20026" t="s">
        <v>487</v>
      </c>
    </row>
    <row r="20027" spans="1:4" ht="9" x14ac:dyDescent="0.15">
      <c r="A20027" s="277"/>
      <c r="B20027" s="69"/>
      <c r="C20027" s="387"/>
      <c r="D20027" t="s">
        <v>10011</v>
      </c>
    </row>
    <row r="20028" spans="1:4" ht="9" x14ac:dyDescent="0.15">
      <c r="A20028" s="277"/>
      <c r="B20028" s="69"/>
      <c r="C20028" s="387"/>
      <c r="D20028" t="s">
        <v>18373</v>
      </c>
    </row>
    <row r="20029" spans="1:4" ht="9" x14ac:dyDescent="0.15">
      <c r="A20029" s="277"/>
      <c r="B20029" s="69"/>
      <c r="C20029" s="387"/>
      <c r="D20029" t="s">
        <v>10011</v>
      </c>
    </row>
    <row r="20030" spans="1:4" ht="9" x14ac:dyDescent="0.15">
      <c r="A20030" s="277"/>
      <c r="B20030" s="69"/>
      <c r="C20030" s="387"/>
      <c r="D20030" t="s">
        <v>18374</v>
      </c>
    </row>
    <row r="20031" spans="1:4" ht="9" x14ac:dyDescent="0.15">
      <c r="A20031" s="277"/>
      <c r="B20031" s="69"/>
      <c r="C20031" s="387"/>
      <c r="D20031" t="s">
        <v>487</v>
      </c>
    </row>
    <row r="20032" spans="1:4" ht="9" x14ac:dyDescent="0.15">
      <c r="A20032" s="277"/>
      <c r="B20032" s="69"/>
      <c r="C20032" s="387"/>
      <c r="D20032" t="s">
        <v>16375</v>
      </c>
    </row>
    <row r="20033" spans="1:4" ht="9" x14ac:dyDescent="0.15">
      <c r="A20033" s="277"/>
      <c r="B20033" s="69"/>
      <c r="C20033" s="387"/>
      <c r="D20033" t="s">
        <v>12856</v>
      </c>
    </row>
    <row r="20034" spans="1:4" ht="9" x14ac:dyDescent="0.15">
      <c r="A20034" s="277"/>
      <c r="B20034" s="69"/>
      <c r="C20034" s="387"/>
      <c r="D20034" t="s">
        <v>5148</v>
      </c>
    </row>
    <row r="20035" spans="1:4" ht="9" x14ac:dyDescent="0.15">
      <c r="A20035" s="277"/>
      <c r="B20035" s="69"/>
      <c r="C20035" s="387"/>
      <c r="D20035" t="s">
        <v>18375</v>
      </c>
    </row>
    <row r="20036" spans="1:4" ht="9" x14ac:dyDescent="0.15">
      <c r="A20036" s="277"/>
      <c r="B20036" s="69"/>
      <c r="C20036" s="387"/>
      <c r="D20036" t="s">
        <v>18376</v>
      </c>
    </row>
    <row r="20037" spans="1:4" ht="9" x14ac:dyDescent="0.15">
      <c r="A20037" s="277"/>
      <c r="B20037" s="69"/>
      <c r="C20037" s="387"/>
      <c r="D20037" t="s">
        <v>18377</v>
      </c>
    </row>
    <row r="20038" spans="1:4" ht="9" x14ac:dyDescent="0.15">
      <c r="A20038" s="277"/>
      <c r="B20038" s="69"/>
      <c r="C20038" s="387"/>
      <c r="D20038" t="s">
        <v>18378</v>
      </c>
    </row>
    <row r="20039" spans="1:4" ht="9" x14ac:dyDescent="0.15">
      <c r="A20039" s="277"/>
      <c r="B20039" s="69"/>
      <c r="C20039" s="387"/>
      <c r="D20039" t="s">
        <v>9967</v>
      </c>
    </row>
    <row r="20040" spans="1:4" ht="9" x14ac:dyDescent="0.15">
      <c r="A20040" s="277"/>
      <c r="B20040" s="69"/>
      <c r="C20040" s="387"/>
      <c r="D20040" t="s">
        <v>11886</v>
      </c>
    </row>
    <row r="20041" spans="1:4" ht="9" x14ac:dyDescent="0.15">
      <c r="A20041" s="277"/>
      <c r="B20041" s="69"/>
      <c r="C20041" s="387"/>
      <c r="D20041" t="s">
        <v>5148</v>
      </c>
    </row>
    <row r="20042" spans="1:4" ht="9" x14ac:dyDescent="0.15">
      <c r="A20042" s="277"/>
      <c r="B20042" s="69"/>
      <c r="C20042" s="387"/>
      <c r="D20042" t="s">
        <v>3339</v>
      </c>
    </row>
    <row r="20043" spans="1:4" ht="9" x14ac:dyDescent="0.15">
      <c r="A20043" s="277"/>
      <c r="B20043" s="69"/>
      <c r="C20043" s="387"/>
      <c r="D20043" t="s">
        <v>12856</v>
      </c>
    </row>
    <row r="20044" spans="1:4" ht="9" x14ac:dyDescent="0.15">
      <c r="A20044" s="277"/>
      <c r="B20044" s="69"/>
      <c r="C20044" s="387"/>
      <c r="D20044" t="s">
        <v>5148</v>
      </c>
    </row>
    <row r="20045" spans="1:4" ht="9" x14ac:dyDescent="0.15">
      <c r="A20045" s="277"/>
      <c r="B20045" s="69"/>
      <c r="C20045" s="387"/>
      <c r="D20045" t="s">
        <v>18379</v>
      </c>
    </row>
    <row r="20046" spans="1:4" ht="9" x14ac:dyDescent="0.15">
      <c r="A20046" s="277"/>
      <c r="B20046" s="69"/>
      <c r="C20046" s="387"/>
      <c r="D20046" t="s">
        <v>15809</v>
      </c>
    </row>
    <row r="20047" spans="1:4" ht="9" x14ac:dyDescent="0.15">
      <c r="A20047" s="277"/>
      <c r="B20047" s="69"/>
      <c r="C20047" s="387"/>
      <c r="D20047" t="s">
        <v>18380</v>
      </c>
    </row>
    <row r="20048" spans="1:4" ht="9" x14ac:dyDescent="0.15">
      <c r="A20048" s="277"/>
      <c r="B20048" s="69"/>
      <c r="C20048" s="387"/>
      <c r="D20048" t="s">
        <v>487</v>
      </c>
    </row>
    <row r="20049" spans="1:4" ht="9" x14ac:dyDescent="0.15">
      <c r="A20049" s="277"/>
      <c r="B20049" s="69"/>
      <c r="C20049" s="387"/>
      <c r="D20049" t="s">
        <v>10011</v>
      </c>
    </row>
    <row r="20050" spans="1:4" ht="9" x14ac:dyDescent="0.15">
      <c r="A20050" s="277"/>
      <c r="B20050" s="69"/>
      <c r="C20050" s="387"/>
      <c r="D20050" t="s">
        <v>18381</v>
      </c>
    </row>
    <row r="20051" spans="1:4" ht="9" x14ac:dyDescent="0.15">
      <c r="A20051" s="277"/>
      <c r="B20051" s="69"/>
      <c r="C20051" s="387"/>
      <c r="D20051" t="s">
        <v>18382</v>
      </c>
    </row>
    <row r="20052" spans="1:4" ht="9" x14ac:dyDescent="0.15">
      <c r="A20052" s="277"/>
      <c r="B20052" s="69"/>
      <c r="C20052" s="387"/>
      <c r="D20052" t="s">
        <v>18383</v>
      </c>
    </row>
    <row r="20053" spans="1:4" ht="9" x14ac:dyDescent="0.15">
      <c r="A20053" s="277"/>
      <c r="B20053" s="69"/>
      <c r="C20053" s="387"/>
      <c r="D20053" t="s">
        <v>10011</v>
      </c>
    </row>
    <row r="20054" spans="1:4" ht="9" x14ac:dyDescent="0.15">
      <c r="A20054" s="277"/>
      <c r="B20054" s="69"/>
      <c r="C20054" s="387"/>
      <c r="D20054" t="s">
        <v>17914</v>
      </c>
    </row>
    <row r="20055" spans="1:4" ht="9" x14ac:dyDescent="0.15">
      <c r="A20055" s="277"/>
      <c r="B20055" s="69"/>
      <c r="C20055" s="387"/>
      <c r="D20055" t="s">
        <v>13021</v>
      </c>
    </row>
    <row r="20056" spans="1:4" ht="9" x14ac:dyDescent="0.15">
      <c r="A20056" s="277"/>
      <c r="B20056" s="69"/>
      <c r="C20056" s="387"/>
      <c r="D20056" t="s">
        <v>9176</v>
      </c>
    </row>
    <row r="20057" spans="1:4" ht="9" x14ac:dyDescent="0.15">
      <c r="A20057" s="277"/>
      <c r="B20057" s="69"/>
      <c r="C20057" s="387"/>
      <c r="D20057" t="s">
        <v>18384</v>
      </c>
    </row>
    <row r="20058" spans="1:4" ht="9" x14ac:dyDescent="0.15">
      <c r="A20058" s="277"/>
      <c r="B20058" s="69"/>
      <c r="C20058" s="387"/>
      <c r="D20058" t="s">
        <v>9178</v>
      </c>
    </row>
    <row r="20059" spans="1:4" ht="9" x14ac:dyDescent="0.15">
      <c r="A20059" s="277"/>
      <c r="B20059" s="69"/>
      <c r="C20059" s="387"/>
      <c r="D20059" t="s">
        <v>18385</v>
      </c>
    </row>
    <row r="20060" spans="1:4" ht="9" x14ac:dyDescent="0.15">
      <c r="A20060" s="277"/>
      <c r="B20060" s="69"/>
      <c r="C20060" s="387"/>
      <c r="D20060" t="s">
        <v>18386</v>
      </c>
    </row>
    <row r="20061" spans="1:4" ht="9" x14ac:dyDescent="0.15">
      <c r="A20061" s="277"/>
      <c r="B20061" s="69"/>
      <c r="C20061" s="387"/>
      <c r="D20061" t="s">
        <v>10418</v>
      </c>
    </row>
    <row r="20062" spans="1:4" ht="9" x14ac:dyDescent="0.15">
      <c r="A20062" s="277"/>
      <c r="B20062" s="69"/>
      <c r="C20062" s="387"/>
      <c r="D20062" t="s">
        <v>13125</v>
      </c>
    </row>
    <row r="20063" spans="1:4" ht="9" x14ac:dyDescent="0.15">
      <c r="A20063" s="277"/>
      <c r="B20063" s="69"/>
      <c r="C20063" s="387"/>
      <c r="D20063" t="s">
        <v>16401</v>
      </c>
    </row>
    <row r="20064" spans="1:4" ht="9" x14ac:dyDescent="0.15">
      <c r="A20064" s="277"/>
      <c r="B20064" s="69"/>
      <c r="C20064" s="387"/>
      <c r="D20064" t="s">
        <v>11274</v>
      </c>
    </row>
    <row r="20065" spans="1:4" ht="9" x14ac:dyDescent="0.15">
      <c r="A20065" s="277"/>
      <c r="B20065" s="69"/>
      <c r="C20065" s="387"/>
      <c r="D20065" t="s">
        <v>9615</v>
      </c>
    </row>
    <row r="20066" spans="1:4" ht="9" x14ac:dyDescent="0.15">
      <c r="A20066" s="277"/>
      <c r="B20066" s="69"/>
      <c r="C20066" s="387"/>
      <c r="D20066" t="s">
        <v>18387</v>
      </c>
    </row>
    <row r="20067" spans="1:4" ht="9" x14ac:dyDescent="0.15">
      <c r="A20067" s="277"/>
      <c r="B20067" s="69"/>
      <c r="C20067" s="387"/>
      <c r="D20067" t="s">
        <v>9916</v>
      </c>
    </row>
    <row r="20068" spans="1:4" ht="9" x14ac:dyDescent="0.15">
      <c r="A20068" s="277"/>
      <c r="B20068" s="69"/>
      <c r="C20068" s="387"/>
      <c r="D20068" t="s">
        <v>11872</v>
      </c>
    </row>
    <row r="20069" spans="1:4" ht="9" x14ac:dyDescent="0.15">
      <c r="A20069" s="277"/>
      <c r="B20069" s="69"/>
      <c r="C20069" s="387"/>
      <c r="D20069" t="s">
        <v>9917</v>
      </c>
    </row>
    <row r="20070" spans="1:4" ht="9" x14ac:dyDescent="0.15">
      <c r="A20070" s="277"/>
      <c r="B20070" s="69"/>
      <c r="C20070" s="387"/>
      <c r="D20070" t="s">
        <v>13125</v>
      </c>
    </row>
    <row r="20071" spans="1:4" ht="9" x14ac:dyDescent="0.15">
      <c r="A20071" s="277"/>
      <c r="B20071" s="69"/>
      <c r="C20071" s="387"/>
      <c r="D20071" t="s">
        <v>14903</v>
      </c>
    </row>
    <row r="20072" spans="1:4" ht="9" x14ac:dyDescent="0.15">
      <c r="A20072" s="277"/>
      <c r="B20072" s="69"/>
      <c r="C20072" s="387"/>
      <c r="D20072" t="s">
        <v>18388</v>
      </c>
    </row>
    <row r="20073" spans="1:4" ht="9" x14ac:dyDescent="0.15">
      <c r="A20073" s="277"/>
      <c r="B20073" s="69"/>
      <c r="C20073" s="387"/>
      <c r="D20073" t="s">
        <v>18389</v>
      </c>
    </row>
    <row r="20074" spans="1:4" ht="9" x14ac:dyDescent="0.15">
      <c r="A20074" s="277"/>
      <c r="B20074" s="69"/>
      <c r="C20074" s="387"/>
      <c r="D20074" t="s">
        <v>12736</v>
      </c>
    </row>
    <row r="20075" spans="1:4" ht="9" x14ac:dyDescent="0.15">
      <c r="A20075" s="277"/>
      <c r="B20075" s="69"/>
      <c r="C20075" s="387"/>
      <c r="D20075" t="s">
        <v>10800</v>
      </c>
    </row>
    <row r="20076" spans="1:4" ht="9" x14ac:dyDescent="0.15">
      <c r="A20076" s="277"/>
      <c r="B20076" s="69"/>
      <c r="C20076" s="387"/>
      <c r="D20076" t="s">
        <v>10801</v>
      </c>
    </row>
    <row r="20077" spans="1:4" ht="9" x14ac:dyDescent="0.15">
      <c r="A20077" s="277"/>
      <c r="B20077" s="69"/>
      <c r="C20077" s="387"/>
      <c r="D20077" t="s">
        <v>11872</v>
      </c>
    </row>
    <row r="20078" spans="1:4" ht="9" x14ac:dyDescent="0.15">
      <c r="A20078" s="277"/>
      <c r="B20078" s="69"/>
      <c r="C20078" s="387"/>
      <c r="D20078" t="s">
        <v>9917</v>
      </c>
    </row>
    <row r="20079" spans="1:4" ht="9" x14ac:dyDescent="0.15">
      <c r="A20079" s="277"/>
      <c r="B20079" s="69"/>
      <c r="C20079" s="387"/>
      <c r="D20079" t="s">
        <v>18390</v>
      </c>
    </row>
    <row r="20080" spans="1:4" ht="9" x14ac:dyDescent="0.15">
      <c r="A20080" s="277"/>
      <c r="B20080" s="69"/>
      <c r="C20080" s="387"/>
      <c r="D20080" t="s">
        <v>18391</v>
      </c>
    </row>
    <row r="20081" spans="1:4" ht="9" x14ac:dyDescent="0.15">
      <c r="A20081" s="277"/>
      <c r="B20081" s="69"/>
      <c r="C20081" s="387"/>
      <c r="D20081" t="s">
        <v>18392</v>
      </c>
    </row>
    <row r="20082" spans="1:4" ht="9" x14ac:dyDescent="0.15">
      <c r="A20082" s="277"/>
      <c r="B20082" s="69"/>
      <c r="C20082" s="387"/>
      <c r="D20082" t="s">
        <v>18393</v>
      </c>
    </row>
    <row r="20083" spans="1:4" ht="9" x14ac:dyDescent="0.15">
      <c r="A20083" s="277"/>
      <c r="B20083" s="69"/>
      <c r="C20083" s="387"/>
      <c r="D20083" t="s">
        <v>18394</v>
      </c>
    </row>
    <row r="20084" spans="1:4" ht="9" x14ac:dyDescent="0.15">
      <c r="A20084" s="277"/>
      <c r="B20084" s="69"/>
      <c r="C20084" s="387"/>
      <c r="D20084" t="s">
        <v>18395</v>
      </c>
    </row>
    <row r="20085" spans="1:4" ht="9" x14ac:dyDescent="0.15">
      <c r="A20085" s="277"/>
      <c r="B20085" s="69"/>
      <c r="C20085" s="387"/>
      <c r="D20085" t="s">
        <v>18396</v>
      </c>
    </row>
    <row r="20086" spans="1:4" ht="9" x14ac:dyDescent="0.15">
      <c r="A20086" s="277"/>
      <c r="B20086" s="69"/>
      <c r="C20086" s="387"/>
      <c r="D20086" t="s">
        <v>18397</v>
      </c>
    </row>
    <row r="20087" spans="1:4" ht="9" x14ac:dyDescent="0.15">
      <c r="A20087" s="277"/>
      <c r="B20087" s="69"/>
      <c r="C20087" s="387"/>
      <c r="D20087" t="s">
        <v>18398</v>
      </c>
    </row>
    <row r="20088" spans="1:4" ht="9" x14ac:dyDescent="0.15">
      <c r="A20088" s="277"/>
      <c r="B20088" s="69"/>
      <c r="C20088" s="387"/>
      <c r="D20088" t="s">
        <v>18399</v>
      </c>
    </row>
    <row r="20089" spans="1:4" ht="9" x14ac:dyDescent="0.15">
      <c r="A20089" s="277"/>
      <c r="B20089" s="69"/>
      <c r="C20089" s="387"/>
      <c r="D20089" t="s">
        <v>18400</v>
      </c>
    </row>
    <row r="20090" spans="1:4" ht="9" x14ac:dyDescent="0.15">
      <c r="A20090" s="277"/>
      <c r="B20090" s="69"/>
      <c r="C20090" s="387"/>
      <c r="D20090" t="s">
        <v>18362</v>
      </c>
    </row>
    <row r="20091" spans="1:4" ht="9" x14ac:dyDescent="0.15">
      <c r="A20091" s="277"/>
      <c r="B20091" s="69"/>
      <c r="C20091" s="387"/>
      <c r="D20091" t="s">
        <v>18363</v>
      </c>
    </row>
    <row r="20092" spans="1:4" ht="9" x14ac:dyDescent="0.15">
      <c r="A20092" s="277"/>
      <c r="B20092" s="69"/>
      <c r="C20092" s="387"/>
      <c r="D20092" t="s">
        <v>18336</v>
      </c>
    </row>
    <row r="20093" spans="1:4" ht="9" x14ac:dyDescent="0.15">
      <c r="A20093" s="277"/>
      <c r="B20093" s="69"/>
      <c r="C20093" s="387"/>
      <c r="D20093" t="s">
        <v>16457</v>
      </c>
    </row>
    <row r="20094" spans="1:4" ht="9" x14ac:dyDescent="0.15">
      <c r="A20094" s="277"/>
      <c r="B20094" s="69"/>
      <c r="C20094" s="387"/>
      <c r="D20094" t="s">
        <v>18337</v>
      </c>
    </row>
    <row r="20095" spans="1:4" ht="9" x14ac:dyDescent="0.15">
      <c r="A20095" s="277"/>
      <c r="B20095" s="69"/>
      <c r="C20095" s="387"/>
      <c r="D20095" t="s">
        <v>18338</v>
      </c>
    </row>
    <row r="20096" spans="1:4" ht="9" x14ac:dyDescent="0.15">
      <c r="A20096" s="277"/>
      <c r="B20096" s="69"/>
      <c r="C20096" s="387"/>
      <c r="D20096" t="s">
        <v>14841</v>
      </c>
    </row>
    <row r="20097" spans="1:4" ht="9" x14ac:dyDescent="0.15">
      <c r="A20097" s="277"/>
      <c r="B20097" s="69"/>
      <c r="C20097" s="387"/>
      <c r="D20097" t="s">
        <v>18364</v>
      </c>
    </row>
    <row r="20098" spans="1:4" ht="9" x14ac:dyDescent="0.15">
      <c r="A20098" s="277"/>
      <c r="B20098" s="69"/>
      <c r="C20098" s="387"/>
      <c r="D20098" t="s">
        <v>18340</v>
      </c>
    </row>
    <row r="20099" spans="1:4" ht="9" x14ac:dyDescent="0.15">
      <c r="A20099" s="277"/>
      <c r="B20099" s="69"/>
      <c r="C20099" s="387"/>
      <c r="D20099" t="s">
        <v>18363</v>
      </c>
    </row>
    <row r="20100" spans="1:4" ht="9" x14ac:dyDescent="0.15">
      <c r="A20100" s="277"/>
      <c r="B20100" s="69"/>
      <c r="C20100" s="387"/>
      <c r="D20100" t="s">
        <v>18341</v>
      </c>
    </row>
    <row r="20101" spans="1:4" ht="9" x14ac:dyDescent="0.15">
      <c r="A20101" s="277"/>
      <c r="B20101" s="69"/>
      <c r="C20101" s="387"/>
      <c r="D20101" t="s">
        <v>16457</v>
      </c>
    </row>
    <row r="20102" spans="1:4" ht="9" x14ac:dyDescent="0.15">
      <c r="A20102" s="277"/>
      <c r="B20102" s="69"/>
      <c r="C20102" s="387"/>
      <c r="D20102" t="s">
        <v>18342</v>
      </c>
    </row>
    <row r="20103" spans="1:4" ht="9" x14ac:dyDescent="0.15">
      <c r="A20103" s="277"/>
      <c r="B20103" s="69"/>
      <c r="C20103" s="387"/>
      <c r="D20103" t="s">
        <v>18338</v>
      </c>
    </row>
    <row r="20104" spans="1:4" ht="9" x14ac:dyDescent="0.15">
      <c r="A20104" s="277"/>
      <c r="B20104" s="69"/>
      <c r="C20104" s="387"/>
      <c r="D20104" t="s">
        <v>14841</v>
      </c>
    </row>
    <row r="20105" spans="1:4" ht="9" x14ac:dyDescent="0.15">
      <c r="A20105" s="277"/>
      <c r="B20105" s="69"/>
      <c r="C20105" s="387"/>
      <c r="D20105" t="s">
        <v>18401</v>
      </c>
    </row>
    <row r="20106" spans="1:4" ht="9" x14ac:dyDescent="0.15">
      <c r="A20106" s="277"/>
      <c r="B20106" s="69"/>
      <c r="C20106" s="387"/>
      <c r="D20106" t="s">
        <v>487</v>
      </c>
    </row>
    <row r="20107" spans="1:4" ht="9" x14ac:dyDescent="0.15">
      <c r="A20107" s="277"/>
      <c r="B20107" s="69"/>
      <c r="C20107" s="387"/>
      <c r="D20107" t="s">
        <v>10011</v>
      </c>
    </row>
    <row r="20108" spans="1:4" ht="9" x14ac:dyDescent="0.15">
      <c r="A20108" s="277"/>
      <c r="B20108" s="69"/>
      <c r="C20108" s="387"/>
      <c r="D20108" t="s">
        <v>18402</v>
      </c>
    </row>
    <row r="20109" spans="1:4" ht="9" x14ac:dyDescent="0.15">
      <c r="A20109" s="277"/>
      <c r="B20109" s="69"/>
      <c r="C20109" s="387"/>
      <c r="D20109" t="s">
        <v>18403</v>
      </c>
    </row>
    <row r="20110" spans="1:4" ht="9" x14ac:dyDescent="0.15">
      <c r="A20110" s="277"/>
      <c r="B20110" s="69"/>
      <c r="C20110" s="387"/>
      <c r="D20110" t="s">
        <v>18404</v>
      </c>
    </row>
    <row r="20111" spans="1:4" ht="9" x14ac:dyDescent="0.15">
      <c r="A20111" s="277"/>
      <c r="B20111" s="69"/>
      <c r="C20111" s="387"/>
      <c r="D20111" t="s">
        <v>18405</v>
      </c>
    </row>
    <row r="20112" spans="1:4" ht="9" x14ac:dyDescent="0.15">
      <c r="A20112" s="277"/>
      <c r="B20112" s="69"/>
      <c r="C20112" s="387"/>
      <c r="D20112" t="s">
        <v>10011</v>
      </c>
    </row>
    <row r="20113" spans="1:4" ht="9" x14ac:dyDescent="0.15">
      <c r="A20113" s="277"/>
      <c r="B20113" s="69"/>
      <c r="C20113" s="387"/>
      <c r="D20113" t="s">
        <v>17914</v>
      </c>
    </row>
    <row r="20114" spans="1:4" ht="9" x14ac:dyDescent="0.15">
      <c r="A20114" s="277"/>
      <c r="B20114" s="69"/>
      <c r="C20114" s="387"/>
      <c r="D20114" t="s">
        <v>13021</v>
      </c>
    </row>
    <row r="20115" spans="1:4" ht="9" x14ac:dyDescent="0.15">
      <c r="A20115" s="277"/>
      <c r="B20115" s="69"/>
      <c r="C20115" s="387"/>
      <c r="D20115" t="s">
        <v>9176</v>
      </c>
    </row>
    <row r="20116" spans="1:4" ht="9" x14ac:dyDescent="0.15">
      <c r="A20116" s="277"/>
      <c r="B20116" s="69"/>
      <c r="C20116" s="387"/>
      <c r="D20116" t="s">
        <v>18384</v>
      </c>
    </row>
    <row r="20117" spans="1:4" ht="9" x14ac:dyDescent="0.15">
      <c r="A20117" s="277"/>
      <c r="B20117" s="69"/>
      <c r="C20117" s="387"/>
      <c r="D20117" t="s">
        <v>9178</v>
      </c>
    </row>
    <row r="20118" spans="1:4" ht="9" x14ac:dyDescent="0.15">
      <c r="A20118" s="277"/>
      <c r="B20118" s="69"/>
      <c r="C20118" s="387"/>
      <c r="D20118" t="s">
        <v>18406</v>
      </c>
    </row>
    <row r="20119" spans="1:4" ht="9" x14ac:dyDescent="0.15">
      <c r="A20119" s="277"/>
      <c r="B20119" s="69"/>
      <c r="C20119" s="387"/>
      <c r="D20119" t="s">
        <v>18407</v>
      </c>
    </row>
    <row r="20120" spans="1:4" ht="9" x14ac:dyDescent="0.15">
      <c r="A20120" s="277"/>
      <c r="B20120" s="69"/>
      <c r="C20120" s="387"/>
      <c r="D20120" t="s">
        <v>18408</v>
      </c>
    </row>
    <row r="20121" spans="1:4" ht="9" x14ac:dyDescent="0.15">
      <c r="A20121" s="277"/>
      <c r="B20121" s="69"/>
      <c r="C20121" s="387"/>
      <c r="D20121" t="s">
        <v>10418</v>
      </c>
    </row>
    <row r="20122" spans="1:4" ht="9" x14ac:dyDescent="0.15">
      <c r="A20122" s="277"/>
      <c r="B20122" s="69"/>
      <c r="C20122" s="387"/>
      <c r="D20122" t="s">
        <v>13125</v>
      </c>
    </row>
    <row r="20123" spans="1:4" ht="9" x14ac:dyDescent="0.15">
      <c r="A20123" s="277"/>
      <c r="B20123" s="69"/>
      <c r="C20123" s="387"/>
      <c r="D20123" t="s">
        <v>18409</v>
      </c>
    </row>
    <row r="20124" spans="1:4" ht="9" x14ac:dyDescent="0.15">
      <c r="A20124" s="277"/>
      <c r="B20124" s="69"/>
      <c r="C20124" s="387"/>
      <c r="D20124" t="s">
        <v>18410</v>
      </c>
    </row>
    <row r="20125" spans="1:4" ht="9" x14ac:dyDescent="0.15">
      <c r="A20125" s="277"/>
      <c r="B20125" s="69"/>
      <c r="C20125" s="387"/>
      <c r="D20125" t="s">
        <v>13582</v>
      </c>
    </row>
    <row r="20126" spans="1:4" ht="9" x14ac:dyDescent="0.15">
      <c r="A20126" s="277"/>
      <c r="B20126" s="69"/>
      <c r="C20126" s="387"/>
      <c r="D20126" t="s">
        <v>9916</v>
      </c>
    </row>
    <row r="20127" spans="1:4" ht="9" x14ac:dyDescent="0.15">
      <c r="A20127" s="277"/>
      <c r="B20127" s="69"/>
      <c r="C20127" s="387"/>
      <c r="D20127" t="s">
        <v>11872</v>
      </c>
    </row>
    <row r="20128" spans="1:4" ht="9" x14ac:dyDescent="0.15">
      <c r="A20128" s="277"/>
      <c r="B20128" s="69"/>
      <c r="C20128" s="387"/>
      <c r="D20128" t="s">
        <v>9917</v>
      </c>
    </row>
    <row r="20129" spans="1:4" ht="9" x14ac:dyDescent="0.15">
      <c r="A20129" s="277"/>
      <c r="B20129" s="69"/>
      <c r="C20129" s="387"/>
      <c r="D20129" t="s">
        <v>18411</v>
      </c>
    </row>
    <row r="20130" spans="1:4" ht="9" x14ac:dyDescent="0.15">
      <c r="A20130" s="277"/>
      <c r="B20130" s="69"/>
      <c r="C20130" s="387"/>
      <c r="D20130" t="s">
        <v>13125</v>
      </c>
    </row>
    <row r="20131" spans="1:4" ht="9" x14ac:dyDescent="0.15">
      <c r="A20131" s="277"/>
      <c r="B20131" s="69"/>
      <c r="C20131" s="387"/>
      <c r="D20131" t="s">
        <v>16401</v>
      </c>
    </row>
    <row r="20132" spans="1:4" ht="9" x14ac:dyDescent="0.15">
      <c r="A20132" s="277"/>
      <c r="B20132" s="69"/>
      <c r="C20132" s="387"/>
      <c r="D20132" t="s">
        <v>18412</v>
      </c>
    </row>
    <row r="20133" spans="1:4" ht="9" x14ac:dyDescent="0.15">
      <c r="A20133" s="277"/>
      <c r="B20133" s="69"/>
      <c r="C20133" s="387"/>
      <c r="D20133" t="s">
        <v>487</v>
      </c>
    </row>
    <row r="20134" spans="1:4" ht="9" x14ac:dyDescent="0.15">
      <c r="A20134" s="277"/>
      <c r="B20134" s="69"/>
      <c r="C20134" s="387"/>
      <c r="D20134" t="s">
        <v>11116</v>
      </c>
    </row>
    <row r="20135" spans="1:4" ht="9" x14ac:dyDescent="0.15">
      <c r="A20135" s="277"/>
      <c r="B20135" s="69"/>
      <c r="C20135" s="387"/>
      <c r="D20135" t="s">
        <v>9916</v>
      </c>
    </row>
    <row r="20136" spans="1:4" ht="9" x14ac:dyDescent="0.15">
      <c r="A20136" s="277"/>
      <c r="B20136" s="69"/>
      <c r="C20136" s="387"/>
      <c r="D20136" t="s">
        <v>11872</v>
      </c>
    </row>
    <row r="20137" spans="1:4" ht="9" x14ac:dyDescent="0.15">
      <c r="A20137" s="277"/>
      <c r="B20137" s="69"/>
      <c r="C20137" s="387"/>
      <c r="D20137" t="s">
        <v>9917</v>
      </c>
    </row>
    <row r="20138" spans="1:4" ht="9" x14ac:dyDescent="0.15">
      <c r="A20138" s="277"/>
      <c r="B20138" s="69"/>
      <c r="C20138" s="387"/>
      <c r="D20138" t="s">
        <v>18413</v>
      </c>
    </row>
    <row r="20139" spans="1:4" ht="9" x14ac:dyDescent="0.15">
      <c r="A20139" s="277"/>
      <c r="B20139" s="69"/>
      <c r="C20139" s="387"/>
      <c r="D20139" t="s">
        <v>13125</v>
      </c>
    </row>
    <row r="20140" spans="1:4" ht="9" x14ac:dyDescent="0.15">
      <c r="A20140" s="277"/>
      <c r="B20140" s="69"/>
      <c r="C20140" s="387"/>
      <c r="D20140" t="s">
        <v>14903</v>
      </c>
    </row>
    <row r="20141" spans="1:4" ht="9" x14ac:dyDescent="0.15">
      <c r="A20141" s="277"/>
      <c r="B20141" s="69"/>
      <c r="C20141" s="387"/>
      <c r="D20141" t="s">
        <v>18414</v>
      </c>
    </row>
    <row r="20142" spans="1:4" ht="9" x14ac:dyDescent="0.15">
      <c r="A20142" s="277"/>
      <c r="B20142" s="69"/>
      <c r="C20142" s="387"/>
      <c r="D20142" t="s">
        <v>18415</v>
      </c>
    </row>
    <row r="20143" spans="1:4" ht="9" x14ac:dyDescent="0.15">
      <c r="A20143" s="277"/>
      <c r="B20143" s="69"/>
      <c r="C20143" s="387"/>
      <c r="D20143" t="s">
        <v>18416</v>
      </c>
    </row>
    <row r="20144" spans="1:4" ht="9" x14ac:dyDescent="0.15">
      <c r="A20144" s="277"/>
      <c r="B20144" s="69"/>
      <c r="C20144" s="387"/>
      <c r="D20144" t="s">
        <v>18417</v>
      </c>
    </row>
    <row r="20145" spans="1:4" ht="9" x14ac:dyDescent="0.15">
      <c r="A20145" s="277"/>
      <c r="B20145" s="69"/>
      <c r="C20145" s="387"/>
      <c r="D20145" t="s">
        <v>18418</v>
      </c>
    </row>
    <row r="20146" spans="1:4" ht="9" x14ac:dyDescent="0.15">
      <c r="A20146" s="277"/>
      <c r="B20146" s="69"/>
      <c r="C20146" s="387"/>
      <c r="D20146" t="s">
        <v>9615</v>
      </c>
    </row>
    <row r="20147" spans="1:4" ht="9" x14ac:dyDescent="0.15">
      <c r="A20147" s="277"/>
      <c r="B20147" s="69"/>
      <c r="C20147" s="387"/>
      <c r="D20147" t="s">
        <v>18419</v>
      </c>
    </row>
    <row r="20148" spans="1:4" ht="9" x14ac:dyDescent="0.15">
      <c r="A20148" s="277"/>
      <c r="B20148" s="69"/>
      <c r="C20148" s="387"/>
      <c r="D20148" t="s">
        <v>18420</v>
      </c>
    </row>
    <row r="20149" spans="1:4" ht="9" x14ac:dyDescent="0.15">
      <c r="A20149" s="277"/>
      <c r="B20149" s="69"/>
      <c r="C20149" s="387"/>
      <c r="D20149" t="s">
        <v>18421</v>
      </c>
    </row>
    <row r="20150" spans="1:4" ht="9" x14ac:dyDescent="0.15">
      <c r="A20150" s="277"/>
      <c r="B20150" s="69"/>
      <c r="C20150" s="387"/>
      <c r="D20150" t="s">
        <v>18422</v>
      </c>
    </row>
    <row r="20151" spans="1:4" ht="9" x14ac:dyDescent="0.15">
      <c r="A20151" s="277"/>
      <c r="B20151" s="69"/>
      <c r="C20151" s="387"/>
      <c r="D20151" t="s">
        <v>18400</v>
      </c>
    </row>
    <row r="20152" spans="1:4" ht="9" x14ac:dyDescent="0.15">
      <c r="A20152" s="277"/>
      <c r="B20152" s="69"/>
      <c r="C20152" s="387"/>
      <c r="D20152" t="s">
        <v>18362</v>
      </c>
    </row>
    <row r="20153" spans="1:4" ht="9" x14ac:dyDescent="0.15">
      <c r="A20153" s="277"/>
      <c r="B20153" s="69"/>
      <c r="C20153" s="387"/>
      <c r="D20153" t="s">
        <v>18363</v>
      </c>
    </row>
    <row r="20154" spans="1:4" ht="9" x14ac:dyDescent="0.15">
      <c r="A20154" s="277"/>
      <c r="B20154" s="69"/>
      <c r="C20154" s="387"/>
      <c r="D20154" t="s">
        <v>18336</v>
      </c>
    </row>
    <row r="20155" spans="1:4" ht="9" x14ac:dyDescent="0.15">
      <c r="A20155" s="277"/>
      <c r="B20155" s="69"/>
      <c r="C20155" s="387"/>
      <c r="D20155" t="s">
        <v>16457</v>
      </c>
    </row>
    <row r="20156" spans="1:4" ht="9" x14ac:dyDescent="0.15">
      <c r="A20156" s="277"/>
      <c r="B20156" s="69"/>
      <c r="C20156" s="387"/>
      <c r="D20156" t="s">
        <v>18337</v>
      </c>
    </row>
    <row r="20157" spans="1:4" ht="9" x14ac:dyDescent="0.15">
      <c r="A20157" s="277"/>
      <c r="B20157" s="69"/>
      <c r="C20157" s="387"/>
      <c r="D20157" t="s">
        <v>18338</v>
      </c>
    </row>
    <row r="20158" spans="1:4" ht="9" x14ac:dyDescent="0.15">
      <c r="A20158" s="277"/>
      <c r="B20158" s="69"/>
      <c r="C20158" s="387"/>
      <c r="D20158" t="s">
        <v>14841</v>
      </c>
    </row>
    <row r="20159" spans="1:4" ht="9" x14ac:dyDescent="0.15">
      <c r="A20159" s="277"/>
      <c r="B20159" s="69"/>
      <c r="C20159" s="387"/>
      <c r="D20159" t="s">
        <v>18364</v>
      </c>
    </row>
    <row r="20160" spans="1:4" ht="9" x14ac:dyDescent="0.15">
      <c r="A20160" s="277"/>
      <c r="B20160" s="69"/>
      <c r="C20160" s="387"/>
      <c r="D20160" t="s">
        <v>18340</v>
      </c>
    </row>
    <row r="20161" spans="1:4" ht="9" x14ac:dyDescent="0.15">
      <c r="A20161" s="277"/>
      <c r="B20161" s="69"/>
      <c r="C20161" s="387"/>
      <c r="D20161" t="s">
        <v>18363</v>
      </c>
    </row>
    <row r="20162" spans="1:4" ht="9" x14ac:dyDescent="0.15">
      <c r="A20162" s="277"/>
      <c r="B20162" s="69"/>
      <c r="C20162" s="387"/>
      <c r="D20162" t="s">
        <v>18341</v>
      </c>
    </row>
    <row r="20163" spans="1:4" ht="9" x14ac:dyDescent="0.15">
      <c r="A20163" s="277"/>
      <c r="B20163" s="69"/>
      <c r="C20163" s="387"/>
      <c r="D20163" t="s">
        <v>16457</v>
      </c>
    </row>
    <row r="20164" spans="1:4" ht="9" x14ac:dyDescent="0.15">
      <c r="A20164" s="277"/>
      <c r="B20164" s="69"/>
      <c r="C20164" s="387"/>
      <c r="D20164" t="s">
        <v>18342</v>
      </c>
    </row>
    <row r="20165" spans="1:4" ht="9" x14ac:dyDescent="0.15">
      <c r="A20165" s="277"/>
      <c r="B20165" s="69"/>
      <c r="C20165" s="387"/>
      <c r="D20165" t="s">
        <v>18338</v>
      </c>
    </row>
    <row r="20166" spans="1:4" ht="9" x14ac:dyDescent="0.15">
      <c r="A20166" s="277"/>
      <c r="B20166" s="69"/>
      <c r="C20166" s="387"/>
      <c r="D20166" t="s">
        <v>14841</v>
      </c>
    </row>
    <row r="20167" spans="1:4" ht="9" x14ac:dyDescent="0.15">
      <c r="A20167" s="277"/>
      <c r="B20167" s="69"/>
      <c r="C20167" s="387"/>
      <c r="D20167" t="s">
        <v>21642</v>
      </c>
    </row>
    <row r="20168" spans="1:4" ht="9" x14ac:dyDescent="0.15">
      <c r="A20168" s="277"/>
      <c r="B20168" s="69"/>
      <c r="C20168" s="387"/>
      <c r="D20168" t="s">
        <v>21643</v>
      </c>
    </row>
    <row r="20169" spans="1:4" ht="9" x14ac:dyDescent="0.15">
      <c r="A20169" s="277"/>
      <c r="B20169" s="69"/>
      <c r="C20169" s="387"/>
      <c r="D20169" t="s">
        <v>21644</v>
      </c>
    </row>
    <row r="20170" spans="1:4" ht="9" x14ac:dyDescent="0.15">
      <c r="A20170" s="277"/>
      <c r="B20170" s="69"/>
      <c r="C20170" s="387"/>
      <c r="D20170" t="s">
        <v>9631</v>
      </c>
    </row>
    <row r="20171" spans="1:4" ht="9" x14ac:dyDescent="0.15">
      <c r="A20171" s="277"/>
      <c r="B20171" s="69"/>
      <c r="C20171" s="387"/>
      <c r="D20171" t="s">
        <v>18423</v>
      </c>
    </row>
    <row r="20172" spans="1:4" ht="9" x14ac:dyDescent="0.15">
      <c r="A20172" s="277"/>
      <c r="B20172" s="69"/>
      <c r="C20172" s="387"/>
      <c r="D20172" t="s">
        <v>18367</v>
      </c>
    </row>
    <row r="20173" spans="1:4" ht="9" x14ac:dyDescent="0.15">
      <c r="A20173" s="277"/>
      <c r="B20173" s="69"/>
      <c r="C20173" s="387"/>
      <c r="D20173" t="s">
        <v>18368</v>
      </c>
    </row>
    <row r="20174" spans="1:4" ht="9" x14ac:dyDescent="0.15">
      <c r="A20174" s="277"/>
      <c r="B20174" s="69"/>
      <c r="C20174" s="387"/>
      <c r="D20174" t="s">
        <v>18369</v>
      </c>
    </row>
    <row r="20175" spans="1:4" ht="9" x14ac:dyDescent="0.15">
      <c r="A20175" s="277"/>
      <c r="B20175" s="69"/>
      <c r="C20175" s="387"/>
      <c r="D20175" t="s">
        <v>487</v>
      </c>
    </row>
    <row r="20176" spans="1:4" ht="9" x14ac:dyDescent="0.15">
      <c r="A20176" s="277"/>
      <c r="B20176" s="69"/>
      <c r="C20176" s="387"/>
      <c r="D20176" t="s">
        <v>19794</v>
      </c>
    </row>
    <row r="20177" spans="1:4" ht="9" x14ac:dyDescent="0.15">
      <c r="A20177" s="277"/>
      <c r="B20177" s="69"/>
      <c r="C20177" s="387"/>
      <c r="D20177" t="s">
        <v>19805</v>
      </c>
    </row>
    <row r="20178" spans="1:4" ht="9" x14ac:dyDescent="0.15">
      <c r="A20178" s="277"/>
      <c r="B20178" s="69"/>
      <c r="C20178" s="387"/>
      <c r="D20178" t="s">
        <v>21645</v>
      </c>
    </row>
    <row r="20179" spans="1:4" ht="9" x14ac:dyDescent="0.15">
      <c r="A20179" s="277"/>
      <c r="B20179" s="69"/>
      <c r="C20179" s="387"/>
      <c r="D20179" t="s">
        <v>19807</v>
      </c>
    </row>
    <row r="20180" spans="1:4" ht="9" x14ac:dyDescent="0.15">
      <c r="A20180" s="277"/>
      <c r="B20180" s="69"/>
      <c r="C20180" s="387"/>
      <c r="D20180" t="s">
        <v>19799</v>
      </c>
    </row>
    <row r="20181" spans="1:4" ht="9" x14ac:dyDescent="0.15">
      <c r="A20181" s="277"/>
      <c r="B20181" s="69"/>
      <c r="C20181" s="387"/>
      <c r="D20181" t="s">
        <v>9211</v>
      </c>
    </row>
    <row r="20182" spans="1:4" ht="9" x14ac:dyDescent="0.15">
      <c r="A20182" s="277"/>
      <c r="B20182" s="69"/>
      <c r="C20182" s="387"/>
      <c r="D20182" t="s">
        <v>487</v>
      </c>
    </row>
    <row r="20183" spans="1:4" ht="9" x14ac:dyDescent="0.15">
      <c r="A20183" s="277"/>
      <c r="B20183" s="69"/>
      <c r="C20183" s="387"/>
      <c r="D20183" t="s">
        <v>10011</v>
      </c>
    </row>
    <row r="20184" spans="1:4" ht="9" x14ac:dyDescent="0.15">
      <c r="A20184" s="277"/>
      <c r="B20184" s="69"/>
      <c r="C20184" s="387"/>
      <c r="D20184" t="s">
        <v>18424</v>
      </c>
    </row>
    <row r="20185" spans="1:4" ht="9" x14ac:dyDescent="0.15">
      <c r="A20185" s="277"/>
      <c r="B20185" s="69"/>
      <c r="C20185" s="387"/>
      <c r="D20185" t="s">
        <v>10011</v>
      </c>
    </row>
    <row r="20186" spans="1:4" ht="9" x14ac:dyDescent="0.15">
      <c r="A20186" s="277"/>
      <c r="B20186" s="69"/>
      <c r="C20186" s="387"/>
      <c r="D20186" t="s">
        <v>17914</v>
      </c>
    </row>
    <row r="20187" spans="1:4" ht="9" x14ac:dyDescent="0.15">
      <c r="A20187" s="277"/>
      <c r="B20187" s="69"/>
      <c r="C20187" s="387"/>
      <c r="D20187" t="s">
        <v>13021</v>
      </c>
    </row>
    <row r="20188" spans="1:4" ht="9" x14ac:dyDescent="0.15">
      <c r="A20188" s="277"/>
      <c r="B20188" s="69"/>
      <c r="C20188" s="387"/>
      <c r="D20188" t="s">
        <v>9176</v>
      </c>
    </row>
    <row r="20189" spans="1:4" ht="9" x14ac:dyDescent="0.15">
      <c r="A20189" s="277"/>
      <c r="B20189" s="69"/>
      <c r="C20189" s="387"/>
      <c r="D20189" t="s">
        <v>17915</v>
      </c>
    </row>
    <row r="20190" spans="1:4" ht="9" x14ac:dyDescent="0.15">
      <c r="A20190" s="277"/>
      <c r="B20190" s="69"/>
      <c r="C20190" s="387"/>
      <c r="D20190" t="s">
        <v>9178</v>
      </c>
    </row>
    <row r="20191" spans="1:4" ht="9" x14ac:dyDescent="0.15">
      <c r="A20191" s="277"/>
      <c r="B20191" s="69"/>
      <c r="C20191" s="387"/>
      <c r="D20191" t="s">
        <v>21646</v>
      </c>
    </row>
    <row r="20192" spans="1:4" ht="9" x14ac:dyDescent="0.15">
      <c r="A20192" s="277"/>
      <c r="B20192" s="69"/>
      <c r="C20192" s="387"/>
      <c r="D20192" t="s">
        <v>18425</v>
      </c>
    </row>
    <row r="20193" spans="1:4" ht="9" x14ac:dyDescent="0.15">
      <c r="A20193" s="277"/>
      <c r="B20193" s="69"/>
      <c r="C20193" s="387"/>
      <c r="D20193" t="s">
        <v>10418</v>
      </c>
    </row>
    <row r="20194" spans="1:4" ht="9" x14ac:dyDescent="0.15">
      <c r="A20194" s="277"/>
      <c r="B20194" s="69"/>
      <c r="C20194" s="387"/>
      <c r="D20194" t="s">
        <v>13125</v>
      </c>
    </row>
    <row r="20195" spans="1:4" ht="9" x14ac:dyDescent="0.15">
      <c r="A20195" s="277"/>
      <c r="B20195" s="69"/>
      <c r="C20195" s="387"/>
      <c r="D20195" t="s">
        <v>14903</v>
      </c>
    </row>
    <row r="20196" spans="1:4" ht="9" x14ac:dyDescent="0.15">
      <c r="A20196" s="277"/>
      <c r="B20196" s="69"/>
      <c r="C20196" s="387"/>
      <c r="D20196" t="s">
        <v>11274</v>
      </c>
    </row>
    <row r="20197" spans="1:4" ht="9" x14ac:dyDescent="0.15">
      <c r="A20197" s="277"/>
      <c r="B20197" s="69"/>
      <c r="C20197" s="387"/>
      <c r="D20197" t="s">
        <v>9746</v>
      </c>
    </row>
    <row r="20198" spans="1:4" ht="9" x14ac:dyDescent="0.15">
      <c r="A20198" s="277"/>
      <c r="B20198" s="69"/>
      <c r="C20198" s="387"/>
      <c r="D20198" t="s">
        <v>18426</v>
      </c>
    </row>
    <row r="20199" spans="1:4" ht="9" x14ac:dyDescent="0.15">
      <c r="A20199" s="277"/>
      <c r="B20199" s="69"/>
      <c r="C20199" s="387"/>
      <c r="D20199" t="s">
        <v>13125</v>
      </c>
    </row>
    <row r="20200" spans="1:4" ht="9" x14ac:dyDescent="0.15">
      <c r="A20200" s="277"/>
      <c r="B20200" s="69"/>
      <c r="C20200" s="387"/>
      <c r="D20200" t="s">
        <v>21647</v>
      </c>
    </row>
    <row r="20201" spans="1:4" ht="9" x14ac:dyDescent="0.15">
      <c r="A20201" s="277"/>
      <c r="B20201" s="69"/>
      <c r="C20201" s="387"/>
      <c r="D20201" t="s">
        <v>21648</v>
      </c>
    </row>
    <row r="20202" spans="1:4" ht="9" x14ac:dyDescent="0.15">
      <c r="A20202" s="277"/>
      <c r="B20202" s="69"/>
      <c r="C20202" s="387"/>
      <c r="D20202" t="s">
        <v>18427</v>
      </c>
    </row>
    <row r="20203" spans="1:4" ht="9" x14ac:dyDescent="0.15">
      <c r="A20203" s="277"/>
      <c r="B20203" s="69"/>
      <c r="C20203" s="387"/>
      <c r="D20203" t="s">
        <v>18428</v>
      </c>
    </row>
    <row r="20204" spans="1:4" ht="9" x14ac:dyDescent="0.15">
      <c r="A20204" s="277"/>
      <c r="B20204" s="69"/>
      <c r="C20204" s="387"/>
      <c r="D20204" t="s">
        <v>21649</v>
      </c>
    </row>
    <row r="20205" spans="1:4" ht="9" x14ac:dyDescent="0.15">
      <c r="A20205" s="277"/>
      <c r="B20205" s="69"/>
      <c r="C20205" s="387"/>
      <c r="D20205" t="s">
        <v>21650</v>
      </c>
    </row>
    <row r="20206" spans="1:4" ht="9" x14ac:dyDescent="0.15">
      <c r="A20206" s="277"/>
      <c r="B20206" s="69"/>
      <c r="C20206" s="387"/>
      <c r="D20206" t="s">
        <v>21651</v>
      </c>
    </row>
    <row r="20207" spans="1:4" ht="9" x14ac:dyDescent="0.15">
      <c r="A20207" s="277"/>
      <c r="B20207" s="69"/>
      <c r="C20207" s="387"/>
      <c r="D20207" t="s">
        <v>18429</v>
      </c>
    </row>
    <row r="20208" spans="1:4" ht="9" x14ac:dyDescent="0.15">
      <c r="A20208" s="277"/>
      <c r="B20208" s="69"/>
      <c r="C20208" s="387"/>
      <c r="D20208" t="s">
        <v>18430</v>
      </c>
    </row>
    <row r="20209" spans="1:4" ht="9" x14ac:dyDescent="0.15">
      <c r="A20209" s="277"/>
      <c r="B20209" s="69"/>
      <c r="C20209" s="387"/>
      <c r="D20209" t="s">
        <v>18431</v>
      </c>
    </row>
    <row r="20210" spans="1:4" ht="9" x14ac:dyDescent="0.15">
      <c r="A20210" s="277"/>
      <c r="B20210" s="69"/>
      <c r="C20210" s="387"/>
      <c r="D20210" t="s">
        <v>18432</v>
      </c>
    </row>
    <row r="20211" spans="1:4" ht="9" x14ac:dyDescent="0.15">
      <c r="A20211" s="277"/>
      <c r="B20211" s="69"/>
      <c r="C20211" s="387"/>
      <c r="D20211" t="s">
        <v>18433</v>
      </c>
    </row>
    <row r="20212" spans="1:4" ht="9" x14ac:dyDescent="0.15">
      <c r="A20212" s="277"/>
      <c r="B20212" s="69"/>
      <c r="C20212" s="387"/>
      <c r="D20212" t="s">
        <v>18434</v>
      </c>
    </row>
    <row r="20213" spans="1:4" ht="9" x14ac:dyDescent="0.15">
      <c r="A20213" s="277"/>
      <c r="B20213" s="69"/>
      <c r="C20213" s="387"/>
      <c r="D20213" t="s">
        <v>18435</v>
      </c>
    </row>
    <row r="20214" spans="1:4" ht="9" x14ac:dyDescent="0.15">
      <c r="A20214" s="277"/>
      <c r="B20214" s="69"/>
      <c r="C20214" s="387"/>
      <c r="D20214" t="s">
        <v>18436</v>
      </c>
    </row>
    <row r="20215" spans="1:4" ht="9" x14ac:dyDescent="0.15">
      <c r="A20215" s="277"/>
      <c r="B20215" s="69"/>
      <c r="C20215" s="387"/>
      <c r="D20215" t="s">
        <v>18437</v>
      </c>
    </row>
    <row r="20216" spans="1:4" ht="9" x14ac:dyDescent="0.15">
      <c r="A20216" s="277"/>
      <c r="B20216" s="69"/>
      <c r="C20216" s="387"/>
      <c r="D20216" t="s">
        <v>18438</v>
      </c>
    </row>
    <row r="20217" spans="1:4" ht="9" x14ac:dyDescent="0.15">
      <c r="A20217" s="277"/>
      <c r="B20217" s="69"/>
      <c r="C20217" s="387"/>
      <c r="D20217" t="s">
        <v>18439</v>
      </c>
    </row>
    <row r="20218" spans="1:4" ht="9" x14ac:dyDescent="0.15">
      <c r="A20218" s="277"/>
      <c r="B20218" s="69"/>
      <c r="C20218" s="387"/>
      <c r="D20218" t="s">
        <v>18440</v>
      </c>
    </row>
    <row r="20219" spans="1:4" ht="9" x14ac:dyDescent="0.15">
      <c r="A20219" s="277"/>
      <c r="B20219" s="69"/>
      <c r="C20219" s="387"/>
      <c r="D20219" t="s">
        <v>11896</v>
      </c>
    </row>
    <row r="20220" spans="1:4" ht="9" x14ac:dyDescent="0.15">
      <c r="A20220" s="277"/>
      <c r="B20220" s="69"/>
      <c r="C20220" s="387"/>
      <c r="D20220" t="s">
        <v>15786</v>
      </c>
    </row>
    <row r="20221" spans="1:4" ht="9" x14ac:dyDescent="0.15">
      <c r="A20221" s="277"/>
      <c r="B20221" s="69"/>
      <c r="C20221" s="387"/>
      <c r="D20221" t="s">
        <v>487</v>
      </c>
    </row>
    <row r="20222" spans="1:4" ht="9" x14ac:dyDescent="0.15">
      <c r="A20222" s="277"/>
      <c r="B20222" s="69"/>
      <c r="C20222" s="387"/>
      <c r="D20222" t="s">
        <v>19794</v>
      </c>
    </row>
    <row r="20223" spans="1:4" ht="9" x14ac:dyDescent="0.15">
      <c r="A20223" s="277"/>
      <c r="B20223" s="69"/>
      <c r="C20223" s="387"/>
      <c r="D20223" t="s">
        <v>19805</v>
      </c>
    </row>
    <row r="20224" spans="1:4" ht="9" x14ac:dyDescent="0.15">
      <c r="A20224" s="277"/>
      <c r="B20224" s="69"/>
      <c r="C20224" s="387"/>
      <c r="D20224" t="s">
        <v>21652</v>
      </c>
    </row>
    <row r="20225" spans="1:4" ht="9" x14ac:dyDescent="0.15">
      <c r="A20225" s="277"/>
      <c r="B20225" s="69"/>
      <c r="C20225" s="387"/>
      <c r="D20225" t="s">
        <v>19807</v>
      </c>
    </row>
    <row r="20226" spans="1:4" ht="9" x14ac:dyDescent="0.15">
      <c r="A20226" s="277"/>
      <c r="B20226" s="69"/>
      <c r="C20226" s="387"/>
      <c r="D20226" t="s">
        <v>19799</v>
      </c>
    </row>
    <row r="20227" spans="1:4" ht="9" x14ac:dyDescent="0.15">
      <c r="A20227" s="277"/>
      <c r="B20227" s="69"/>
      <c r="C20227" s="387"/>
      <c r="D20227" t="s">
        <v>9211</v>
      </c>
    </row>
    <row r="20228" spans="1:4" ht="9" x14ac:dyDescent="0.15">
      <c r="A20228" s="277"/>
      <c r="B20228" s="69"/>
      <c r="C20228" s="387"/>
      <c r="D20228" t="s">
        <v>487</v>
      </c>
    </row>
    <row r="20229" spans="1:4" ht="9" x14ac:dyDescent="0.15">
      <c r="A20229" s="277"/>
      <c r="B20229" s="69"/>
      <c r="C20229" s="387"/>
      <c r="D20229" t="s">
        <v>10011</v>
      </c>
    </row>
    <row r="20230" spans="1:4" ht="9" x14ac:dyDescent="0.15">
      <c r="A20230" s="277"/>
      <c r="B20230" s="69"/>
      <c r="C20230" s="387"/>
      <c r="D20230" t="s">
        <v>18441</v>
      </c>
    </row>
    <row r="20231" spans="1:4" ht="9" x14ac:dyDescent="0.15">
      <c r="A20231" s="277"/>
      <c r="B20231" s="69"/>
      <c r="C20231" s="387"/>
      <c r="D20231" t="s">
        <v>10011</v>
      </c>
    </row>
    <row r="20232" spans="1:4" ht="9" x14ac:dyDescent="0.15">
      <c r="A20232" s="277"/>
      <c r="B20232" s="69"/>
      <c r="C20232" s="387"/>
      <c r="D20232" t="s">
        <v>17914</v>
      </c>
    </row>
    <row r="20233" spans="1:4" ht="9" x14ac:dyDescent="0.15">
      <c r="A20233" s="277"/>
      <c r="B20233" s="69"/>
      <c r="C20233" s="387"/>
      <c r="D20233" t="s">
        <v>13021</v>
      </c>
    </row>
    <row r="20234" spans="1:4" ht="9" x14ac:dyDescent="0.15">
      <c r="A20234" s="277"/>
      <c r="B20234" s="69"/>
      <c r="C20234" s="387"/>
      <c r="D20234" t="s">
        <v>9176</v>
      </c>
    </row>
    <row r="20235" spans="1:4" ht="9" x14ac:dyDescent="0.15">
      <c r="A20235" s="277"/>
      <c r="B20235" s="69"/>
      <c r="C20235" s="387"/>
      <c r="D20235" t="s">
        <v>17915</v>
      </c>
    </row>
    <row r="20236" spans="1:4" ht="9" x14ac:dyDescent="0.15">
      <c r="A20236" s="277"/>
      <c r="B20236" s="69"/>
      <c r="C20236" s="387"/>
      <c r="D20236" t="s">
        <v>9178</v>
      </c>
    </row>
    <row r="20237" spans="1:4" ht="9" x14ac:dyDescent="0.15">
      <c r="A20237" s="277"/>
      <c r="B20237" s="69"/>
      <c r="C20237" s="387"/>
      <c r="D20237" t="s">
        <v>21653</v>
      </c>
    </row>
    <row r="20238" spans="1:4" ht="9" x14ac:dyDescent="0.15">
      <c r="A20238" s="277"/>
      <c r="B20238" s="69"/>
      <c r="C20238" s="387"/>
      <c r="D20238" t="s">
        <v>10418</v>
      </c>
    </row>
    <row r="20239" spans="1:4" ht="9" x14ac:dyDescent="0.15">
      <c r="A20239" s="277"/>
      <c r="B20239" s="69"/>
      <c r="C20239" s="387"/>
      <c r="D20239" t="s">
        <v>13125</v>
      </c>
    </row>
    <row r="20240" spans="1:4" ht="9" x14ac:dyDescent="0.15">
      <c r="A20240" s="277"/>
      <c r="B20240" s="69"/>
      <c r="C20240" s="387"/>
      <c r="D20240" t="s">
        <v>14903</v>
      </c>
    </row>
    <row r="20241" spans="1:4" ht="9" x14ac:dyDescent="0.15">
      <c r="A20241" s="277"/>
      <c r="B20241" s="69"/>
      <c r="C20241" s="387"/>
      <c r="D20241" t="s">
        <v>11274</v>
      </c>
    </row>
    <row r="20242" spans="1:4" ht="9" x14ac:dyDescent="0.15">
      <c r="A20242" s="277"/>
      <c r="B20242" s="69"/>
      <c r="C20242" s="387"/>
      <c r="D20242" t="s">
        <v>18442</v>
      </c>
    </row>
    <row r="20243" spans="1:4" ht="9" x14ac:dyDescent="0.15">
      <c r="A20243" s="277"/>
      <c r="B20243" s="69"/>
      <c r="C20243" s="387"/>
      <c r="D20243" t="s">
        <v>18443</v>
      </c>
    </row>
    <row r="20244" spans="1:4" ht="9" x14ac:dyDescent="0.15">
      <c r="A20244" s="277"/>
      <c r="B20244" s="69"/>
      <c r="C20244" s="387"/>
      <c r="D20244" t="s">
        <v>18444</v>
      </c>
    </row>
    <row r="20245" spans="1:4" ht="9" x14ac:dyDescent="0.15">
      <c r="A20245" s="277"/>
      <c r="B20245" s="69"/>
      <c r="C20245" s="387"/>
      <c r="D20245" t="s">
        <v>487</v>
      </c>
    </row>
    <row r="20246" spans="1:4" ht="9" x14ac:dyDescent="0.15">
      <c r="A20246" s="277"/>
      <c r="B20246" s="69"/>
      <c r="C20246" s="387"/>
      <c r="D20246" t="s">
        <v>19794</v>
      </c>
    </row>
    <row r="20247" spans="1:4" ht="9" x14ac:dyDescent="0.15">
      <c r="A20247" s="277"/>
      <c r="B20247" s="69"/>
      <c r="C20247" s="387"/>
      <c r="D20247" t="s">
        <v>19805</v>
      </c>
    </row>
    <row r="20248" spans="1:4" ht="9" x14ac:dyDescent="0.15">
      <c r="A20248" s="277"/>
      <c r="B20248" s="69"/>
      <c r="C20248" s="387"/>
      <c r="D20248" t="s">
        <v>21654</v>
      </c>
    </row>
    <row r="20249" spans="1:4" ht="9" x14ac:dyDescent="0.15">
      <c r="A20249" s="277"/>
      <c r="B20249" s="69"/>
      <c r="C20249" s="387"/>
      <c r="D20249" t="s">
        <v>19807</v>
      </c>
    </row>
    <row r="20250" spans="1:4" ht="9" x14ac:dyDescent="0.15">
      <c r="A20250" s="277"/>
      <c r="B20250" s="69"/>
      <c r="C20250" s="387"/>
      <c r="D20250" t="s">
        <v>19799</v>
      </c>
    </row>
    <row r="20251" spans="1:4" ht="9" x14ac:dyDescent="0.15">
      <c r="A20251" s="277"/>
      <c r="B20251" s="69"/>
      <c r="C20251" s="387"/>
      <c r="D20251" t="s">
        <v>9211</v>
      </c>
    </row>
    <row r="20252" spans="1:4" ht="9" x14ac:dyDescent="0.15">
      <c r="A20252" s="277"/>
      <c r="B20252" s="69"/>
      <c r="C20252" s="387"/>
      <c r="D20252" t="s">
        <v>487</v>
      </c>
    </row>
    <row r="20253" spans="1:4" ht="9" x14ac:dyDescent="0.15">
      <c r="A20253" s="277"/>
      <c r="B20253" s="69"/>
      <c r="C20253" s="387"/>
      <c r="D20253" t="s">
        <v>10011</v>
      </c>
    </row>
    <row r="20254" spans="1:4" ht="9" x14ac:dyDescent="0.15">
      <c r="A20254" s="277"/>
      <c r="B20254" s="69"/>
      <c r="C20254" s="387"/>
      <c r="D20254" t="s">
        <v>18445</v>
      </c>
    </row>
    <row r="20255" spans="1:4" ht="9" x14ac:dyDescent="0.15">
      <c r="A20255" s="277"/>
      <c r="B20255" s="69"/>
      <c r="C20255" s="387"/>
      <c r="D20255" t="s">
        <v>10011</v>
      </c>
    </row>
    <row r="20256" spans="1:4" ht="9" x14ac:dyDescent="0.15">
      <c r="A20256" s="277"/>
      <c r="B20256" s="69"/>
      <c r="C20256" s="387"/>
      <c r="D20256" t="s">
        <v>17914</v>
      </c>
    </row>
    <row r="20257" spans="1:4" ht="9" x14ac:dyDescent="0.15">
      <c r="A20257" s="277"/>
      <c r="B20257" s="69"/>
      <c r="C20257" s="387"/>
      <c r="D20257" t="s">
        <v>13021</v>
      </c>
    </row>
    <row r="20258" spans="1:4" ht="9" x14ac:dyDescent="0.15">
      <c r="A20258" s="277"/>
      <c r="B20258" s="69"/>
      <c r="C20258" s="387"/>
      <c r="D20258" t="s">
        <v>9176</v>
      </c>
    </row>
    <row r="20259" spans="1:4" ht="9" x14ac:dyDescent="0.15">
      <c r="A20259" s="277"/>
      <c r="B20259" s="69"/>
      <c r="C20259" s="387"/>
      <c r="D20259" t="s">
        <v>17915</v>
      </c>
    </row>
    <row r="20260" spans="1:4" ht="9" x14ac:dyDescent="0.15">
      <c r="A20260" s="277"/>
      <c r="B20260" s="69"/>
      <c r="C20260" s="387"/>
      <c r="D20260" t="s">
        <v>9178</v>
      </c>
    </row>
    <row r="20261" spans="1:4" ht="9" x14ac:dyDescent="0.15">
      <c r="A20261" s="277"/>
      <c r="B20261" s="69"/>
      <c r="C20261" s="387"/>
      <c r="D20261" t="s">
        <v>18446</v>
      </c>
    </row>
    <row r="20262" spans="1:4" ht="9" x14ac:dyDescent="0.15">
      <c r="A20262" s="277"/>
      <c r="B20262" s="69"/>
      <c r="C20262" s="387"/>
      <c r="D20262" t="s">
        <v>10418</v>
      </c>
    </row>
    <row r="20263" spans="1:4" ht="9" x14ac:dyDescent="0.15">
      <c r="A20263" s="277"/>
      <c r="B20263" s="69"/>
      <c r="C20263" s="387"/>
      <c r="D20263" t="s">
        <v>13125</v>
      </c>
    </row>
    <row r="20264" spans="1:4" ht="9" x14ac:dyDescent="0.15">
      <c r="A20264" s="277"/>
      <c r="B20264" s="69"/>
      <c r="C20264" s="387"/>
      <c r="D20264" t="s">
        <v>14903</v>
      </c>
    </row>
    <row r="20265" spans="1:4" ht="9" x14ac:dyDescent="0.15">
      <c r="A20265" s="277"/>
      <c r="B20265" s="69"/>
      <c r="C20265" s="387"/>
      <c r="D20265" t="s">
        <v>11274</v>
      </c>
    </row>
    <row r="20266" spans="1:4" ht="9" x14ac:dyDescent="0.15">
      <c r="A20266" s="277"/>
      <c r="B20266" s="69"/>
      <c r="C20266" s="387"/>
      <c r="D20266" t="s">
        <v>13582</v>
      </c>
    </row>
    <row r="20267" spans="1:4" ht="9" x14ac:dyDescent="0.15">
      <c r="A20267" s="277"/>
      <c r="B20267" s="69"/>
      <c r="C20267" s="387"/>
      <c r="D20267" t="s">
        <v>18447</v>
      </c>
    </row>
    <row r="20268" spans="1:4" ht="9" x14ac:dyDescent="0.15">
      <c r="A20268" s="277"/>
      <c r="B20268" s="69"/>
      <c r="C20268" s="387"/>
      <c r="D20268" t="s">
        <v>18448</v>
      </c>
    </row>
    <row r="20269" spans="1:4" ht="9" x14ac:dyDescent="0.15">
      <c r="A20269" s="277"/>
      <c r="B20269" s="69"/>
      <c r="C20269" s="387"/>
      <c r="D20269" t="s">
        <v>18449</v>
      </c>
    </row>
    <row r="20270" spans="1:4" ht="9" x14ac:dyDescent="0.15">
      <c r="A20270" s="277"/>
      <c r="B20270" s="69"/>
      <c r="C20270" s="387"/>
      <c r="D20270" t="s">
        <v>18450</v>
      </c>
    </row>
    <row r="20271" spans="1:4" ht="9" x14ac:dyDescent="0.15">
      <c r="A20271" s="277"/>
      <c r="B20271" s="69"/>
      <c r="C20271" s="387"/>
      <c r="D20271" t="s">
        <v>18451</v>
      </c>
    </row>
    <row r="20272" spans="1:4" ht="9" x14ac:dyDescent="0.15">
      <c r="A20272" s="277"/>
      <c r="B20272" s="69"/>
      <c r="C20272" s="387"/>
      <c r="D20272" t="s">
        <v>18452</v>
      </c>
    </row>
    <row r="20273" spans="1:4" ht="9" x14ac:dyDescent="0.15">
      <c r="A20273" s="277"/>
      <c r="B20273" s="69"/>
      <c r="C20273" s="387"/>
      <c r="D20273" t="s">
        <v>18453</v>
      </c>
    </row>
    <row r="20274" spans="1:4" ht="9" x14ac:dyDescent="0.15">
      <c r="A20274" s="277"/>
      <c r="B20274" s="69"/>
      <c r="C20274" s="387"/>
      <c r="D20274" t="s">
        <v>18454</v>
      </c>
    </row>
    <row r="20275" spans="1:4" ht="9" x14ac:dyDescent="0.15">
      <c r="A20275" s="277"/>
      <c r="B20275" s="69"/>
      <c r="C20275" s="387"/>
      <c r="D20275" t="s">
        <v>18455</v>
      </c>
    </row>
    <row r="20276" spans="1:4" ht="9" x14ac:dyDescent="0.15">
      <c r="A20276" s="277"/>
      <c r="B20276" s="69"/>
      <c r="C20276" s="387"/>
      <c r="D20276" t="s">
        <v>21655</v>
      </c>
    </row>
    <row r="20277" spans="1:4" ht="9" x14ac:dyDescent="0.15">
      <c r="A20277" s="277"/>
      <c r="B20277" s="69"/>
      <c r="C20277" s="387"/>
      <c r="D20277" t="s">
        <v>18456</v>
      </c>
    </row>
    <row r="20278" spans="1:4" ht="9" x14ac:dyDescent="0.15">
      <c r="A20278" s="277"/>
      <c r="B20278" s="69"/>
      <c r="C20278" s="387"/>
      <c r="D20278" t="s">
        <v>18457</v>
      </c>
    </row>
    <row r="20279" spans="1:4" ht="9" x14ac:dyDescent="0.15">
      <c r="A20279" s="277"/>
      <c r="B20279" s="69"/>
      <c r="C20279" s="387"/>
      <c r="D20279" t="s">
        <v>21656</v>
      </c>
    </row>
    <row r="20280" spans="1:4" ht="9" x14ac:dyDescent="0.15">
      <c r="A20280" s="277"/>
      <c r="B20280" s="69"/>
      <c r="C20280" s="387"/>
      <c r="D20280" t="s">
        <v>21657</v>
      </c>
    </row>
    <row r="20281" spans="1:4" ht="9" x14ac:dyDescent="0.15">
      <c r="A20281" s="277"/>
      <c r="B20281" s="69"/>
      <c r="C20281" s="387"/>
      <c r="D20281" t="s">
        <v>18458</v>
      </c>
    </row>
    <row r="20282" spans="1:4" ht="9" x14ac:dyDescent="0.15">
      <c r="A20282" s="277"/>
      <c r="B20282" s="69"/>
      <c r="C20282" s="387"/>
      <c r="D20282" t="s">
        <v>13704</v>
      </c>
    </row>
    <row r="20283" spans="1:4" ht="9" x14ac:dyDescent="0.15">
      <c r="A20283" s="277"/>
      <c r="B20283" s="69"/>
      <c r="C20283" s="387"/>
      <c r="D20283" t="s">
        <v>18459</v>
      </c>
    </row>
    <row r="20284" spans="1:4" ht="9" x14ac:dyDescent="0.15">
      <c r="A20284" s="277"/>
      <c r="B20284" s="69"/>
      <c r="C20284" s="387"/>
      <c r="D20284" t="s">
        <v>18460</v>
      </c>
    </row>
    <row r="20285" spans="1:4" ht="9" x14ac:dyDescent="0.15">
      <c r="A20285" s="277"/>
      <c r="B20285" s="69"/>
      <c r="C20285" s="387"/>
      <c r="D20285" t="s">
        <v>18461</v>
      </c>
    </row>
    <row r="20286" spans="1:4" ht="9" x14ac:dyDescent="0.15">
      <c r="A20286" s="277"/>
      <c r="B20286" s="69"/>
      <c r="C20286" s="387"/>
      <c r="D20286" t="s">
        <v>18462</v>
      </c>
    </row>
    <row r="20287" spans="1:4" ht="9" x14ac:dyDescent="0.15">
      <c r="A20287" s="277"/>
      <c r="B20287" s="69"/>
      <c r="C20287" s="387"/>
      <c r="D20287" t="s">
        <v>18463</v>
      </c>
    </row>
    <row r="20288" spans="1:4" ht="9" x14ac:dyDescent="0.15">
      <c r="A20288" s="277"/>
      <c r="B20288" s="69"/>
      <c r="C20288" s="387"/>
      <c r="D20288" t="s">
        <v>11451</v>
      </c>
    </row>
    <row r="20289" spans="1:4" ht="9" x14ac:dyDescent="0.15">
      <c r="A20289" s="277"/>
      <c r="B20289" s="69"/>
      <c r="C20289" s="387"/>
      <c r="D20289" t="s">
        <v>18464</v>
      </c>
    </row>
    <row r="20290" spans="1:4" ht="9" x14ac:dyDescent="0.15">
      <c r="A20290" s="277"/>
      <c r="B20290" s="69"/>
      <c r="C20290" s="387"/>
      <c r="D20290" t="s">
        <v>18465</v>
      </c>
    </row>
    <row r="20291" spans="1:4" ht="9" x14ac:dyDescent="0.15">
      <c r="A20291" s="277"/>
      <c r="B20291" s="69"/>
      <c r="C20291" s="387"/>
      <c r="D20291" t="s">
        <v>11454</v>
      </c>
    </row>
    <row r="20292" spans="1:4" ht="9" x14ac:dyDescent="0.15">
      <c r="A20292" s="277"/>
      <c r="B20292" s="69"/>
      <c r="C20292" s="387"/>
      <c r="D20292" t="s">
        <v>14835</v>
      </c>
    </row>
    <row r="20293" spans="1:4" ht="9" x14ac:dyDescent="0.15">
      <c r="A20293" s="277"/>
      <c r="B20293" s="69"/>
      <c r="C20293" s="387"/>
      <c r="D20293" t="s">
        <v>18466</v>
      </c>
    </row>
    <row r="20294" spans="1:4" ht="9" x14ac:dyDescent="0.15">
      <c r="A20294" s="277"/>
      <c r="B20294" s="69"/>
      <c r="C20294" s="387"/>
      <c r="D20294" t="s">
        <v>18467</v>
      </c>
    </row>
    <row r="20295" spans="1:4" ht="9" x14ac:dyDescent="0.15">
      <c r="A20295" s="277"/>
      <c r="B20295" s="69"/>
      <c r="C20295" s="387"/>
      <c r="D20295" t="s">
        <v>18468</v>
      </c>
    </row>
    <row r="20296" spans="1:4" ht="9" x14ac:dyDescent="0.15">
      <c r="A20296" s="277"/>
      <c r="B20296" s="69"/>
      <c r="C20296" s="387"/>
      <c r="D20296" t="s">
        <v>18469</v>
      </c>
    </row>
    <row r="20297" spans="1:4" ht="9" x14ac:dyDescent="0.15">
      <c r="A20297" s="277"/>
      <c r="B20297" s="69"/>
      <c r="C20297" s="387"/>
      <c r="D20297" t="s">
        <v>18470</v>
      </c>
    </row>
    <row r="20298" spans="1:4" ht="9" x14ac:dyDescent="0.15">
      <c r="A20298" s="277"/>
      <c r="B20298" s="69"/>
      <c r="C20298" s="387"/>
      <c r="D20298" t="s">
        <v>18471</v>
      </c>
    </row>
    <row r="20299" spans="1:4" ht="9" x14ac:dyDescent="0.15">
      <c r="A20299" s="277"/>
      <c r="B20299" s="69"/>
      <c r="C20299" s="387"/>
      <c r="D20299" t="s">
        <v>18472</v>
      </c>
    </row>
    <row r="20300" spans="1:4" ht="9" x14ac:dyDescent="0.15">
      <c r="A20300" s="277"/>
      <c r="B20300" s="69"/>
      <c r="C20300" s="387"/>
      <c r="D20300" t="s">
        <v>11454</v>
      </c>
    </row>
    <row r="20301" spans="1:4" ht="9" x14ac:dyDescent="0.15">
      <c r="A20301" s="277"/>
      <c r="B20301" s="69"/>
      <c r="C20301" s="387"/>
      <c r="D20301" t="s">
        <v>18473</v>
      </c>
    </row>
    <row r="20302" spans="1:4" ht="9" x14ac:dyDescent="0.15">
      <c r="A20302" s="277"/>
      <c r="B20302" s="69"/>
      <c r="C20302" s="387"/>
      <c r="D20302" t="s">
        <v>18474</v>
      </c>
    </row>
    <row r="20303" spans="1:4" ht="9" x14ac:dyDescent="0.15">
      <c r="A20303" s="277"/>
      <c r="B20303" s="69"/>
      <c r="C20303" s="387"/>
      <c r="D20303" t="s">
        <v>11454</v>
      </c>
    </row>
    <row r="20304" spans="1:4" ht="9" x14ac:dyDescent="0.15">
      <c r="A20304" s="277"/>
      <c r="B20304" s="69"/>
      <c r="C20304" s="387"/>
      <c r="D20304" t="s">
        <v>18475</v>
      </c>
    </row>
    <row r="20305" spans="1:4" ht="9" x14ac:dyDescent="0.15">
      <c r="A20305" s="277"/>
      <c r="B20305" s="69"/>
      <c r="C20305" s="387"/>
      <c r="D20305" t="s">
        <v>14835</v>
      </c>
    </row>
    <row r="20306" spans="1:4" ht="9" x14ac:dyDescent="0.15">
      <c r="A20306" s="277"/>
      <c r="B20306" s="69"/>
      <c r="C20306" s="387"/>
      <c r="D20306" t="s">
        <v>18476</v>
      </c>
    </row>
    <row r="20307" spans="1:4" ht="9" x14ac:dyDescent="0.15">
      <c r="A20307" s="277"/>
      <c r="B20307" s="69"/>
      <c r="C20307" s="387"/>
      <c r="D20307" t="s">
        <v>18477</v>
      </c>
    </row>
    <row r="20308" spans="1:4" ht="9" x14ac:dyDescent="0.15">
      <c r="A20308" s="277"/>
      <c r="B20308" s="69"/>
      <c r="C20308" s="387"/>
      <c r="D20308" t="s">
        <v>18468</v>
      </c>
    </row>
    <row r="20309" spans="1:4" ht="9" x14ac:dyDescent="0.15">
      <c r="A20309" s="277"/>
      <c r="B20309" s="69"/>
      <c r="C20309" s="387"/>
      <c r="D20309" t="s">
        <v>21658</v>
      </c>
    </row>
    <row r="20310" spans="1:4" ht="9" x14ac:dyDescent="0.15">
      <c r="A20310" s="277"/>
      <c r="B20310" s="69"/>
      <c r="C20310" s="387"/>
      <c r="D20310" t="s">
        <v>13850</v>
      </c>
    </row>
    <row r="20311" spans="1:4" ht="9" x14ac:dyDescent="0.15">
      <c r="A20311" s="277"/>
      <c r="B20311" s="69"/>
      <c r="C20311" s="387"/>
      <c r="D20311" t="s">
        <v>13866</v>
      </c>
    </row>
    <row r="20312" spans="1:4" ht="9" x14ac:dyDescent="0.15">
      <c r="A20312" s="277"/>
      <c r="B20312" s="69"/>
      <c r="C20312" s="387"/>
      <c r="D20312" t="s">
        <v>18478</v>
      </c>
    </row>
    <row r="20313" spans="1:4" ht="9" x14ac:dyDescent="0.15">
      <c r="A20313" s="277"/>
      <c r="B20313" s="69"/>
      <c r="C20313" s="387"/>
      <c r="D20313" t="s">
        <v>18479</v>
      </c>
    </row>
    <row r="20314" spans="1:4" ht="9" x14ac:dyDescent="0.15">
      <c r="A20314" s="277"/>
      <c r="B20314" s="69"/>
      <c r="C20314" s="387"/>
      <c r="D20314" t="s">
        <v>18480</v>
      </c>
    </row>
    <row r="20315" spans="1:4" ht="9" x14ac:dyDescent="0.15">
      <c r="A20315" s="277"/>
      <c r="B20315" s="69"/>
      <c r="C20315" s="387"/>
      <c r="D20315" t="s">
        <v>18481</v>
      </c>
    </row>
    <row r="20316" spans="1:4" ht="9" x14ac:dyDescent="0.15">
      <c r="A20316" s="277"/>
      <c r="B20316" s="69"/>
      <c r="C20316" s="387"/>
      <c r="D20316" t="s">
        <v>18482</v>
      </c>
    </row>
    <row r="20317" spans="1:4" ht="9" x14ac:dyDescent="0.15">
      <c r="A20317" s="277"/>
      <c r="B20317" s="69"/>
      <c r="C20317" s="387"/>
      <c r="D20317" t="s">
        <v>18483</v>
      </c>
    </row>
    <row r="20318" spans="1:4" ht="9" x14ac:dyDescent="0.15">
      <c r="A20318" s="277"/>
      <c r="B20318" s="69"/>
      <c r="C20318" s="387"/>
      <c r="D20318" t="s">
        <v>18484</v>
      </c>
    </row>
    <row r="20319" spans="1:4" ht="9" x14ac:dyDescent="0.15">
      <c r="A20319" s="277"/>
      <c r="B20319" s="69"/>
      <c r="C20319" s="387"/>
      <c r="D20319" t="s">
        <v>18485</v>
      </c>
    </row>
    <row r="20320" spans="1:4" ht="9" x14ac:dyDescent="0.15">
      <c r="A20320" s="277"/>
      <c r="B20320" s="69"/>
      <c r="C20320" s="387"/>
      <c r="D20320" t="s">
        <v>18486</v>
      </c>
    </row>
    <row r="20321" spans="1:4" ht="9" x14ac:dyDescent="0.15">
      <c r="A20321" s="277"/>
      <c r="B20321" s="69"/>
      <c r="C20321" s="387"/>
      <c r="D20321" t="s">
        <v>18487</v>
      </c>
    </row>
    <row r="20322" spans="1:4" ht="9" x14ac:dyDescent="0.15">
      <c r="A20322" s="277"/>
      <c r="B20322" s="69"/>
      <c r="C20322" s="387"/>
      <c r="D20322" t="s">
        <v>18472</v>
      </c>
    </row>
    <row r="20323" spans="1:4" ht="9" x14ac:dyDescent="0.15">
      <c r="A20323" s="277"/>
      <c r="B20323" s="69"/>
      <c r="C20323" s="387"/>
      <c r="D20323" t="s">
        <v>18488</v>
      </c>
    </row>
    <row r="20324" spans="1:4" ht="9" x14ac:dyDescent="0.15">
      <c r="A20324" s="277"/>
      <c r="B20324" s="69"/>
      <c r="C20324" s="387"/>
      <c r="D20324" t="s">
        <v>18489</v>
      </c>
    </row>
    <row r="20325" spans="1:4" ht="9" x14ac:dyDescent="0.15">
      <c r="A20325" s="277"/>
      <c r="B20325" s="69"/>
      <c r="C20325" s="387"/>
      <c r="D20325" t="s">
        <v>18490</v>
      </c>
    </row>
    <row r="20326" spans="1:4" ht="9" x14ac:dyDescent="0.15">
      <c r="A20326" s="277"/>
      <c r="B20326" s="69"/>
      <c r="C20326" s="387"/>
      <c r="D20326" t="s">
        <v>18489</v>
      </c>
    </row>
    <row r="20327" spans="1:4" ht="9" x14ac:dyDescent="0.15">
      <c r="A20327" s="277"/>
      <c r="B20327" s="69"/>
      <c r="C20327" s="387"/>
      <c r="D20327" t="s">
        <v>18491</v>
      </c>
    </row>
    <row r="20328" spans="1:4" ht="9" x14ac:dyDescent="0.15">
      <c r="A20328" s="277"/>
      <c r="B20328" s="69"/>
      <c r="C20328" s="387"/>
      <c r="D20328" t="s">
        <v>18492</v>
      </c>
    </row>
    <row r="20329" spans="1:4" ht="9" x14ac:dyDescent="0.15">
      <c r="A20329" s="277"/>
      <c r="B20329" s="69"/>
      <c r="C20329" s="387"/>
      <c r="D20329" t="s">
        <v>18493</v>
      </c>
    </row>
    <row r="20330" spans="1:4" ht="9" x14ac:dyDescent="0.15">
      <c r="A20330" s="277"/>
      <c r="B20330" s="69"/>
      <c r="C20330" s="387"/>
      <c r="D20330" t="s">
        <v>18494</v>
      </c>
    </row>
    <row r="20331" spans="1:4" ht="9" x14ac:dyDescent="0.15">
      <c r="A20331" s="277"/>
      <c r="B20331" s="69"/>
      <c r="C20331" s="387"/>
      <c r="D20331" t="s">
        <v>18495</v>
      </c>
    </row>
    <row r="20332" spans="1:4" ht="9" x14ac:dyDescent="0.15">
      <c r="A20332" s="277"/>
      <c r="B20332" s="69"/>
      <c r="C20332" s="387"/>
      <c r="D20332" t="s">
        <v>18496</v>
      </c>
    </row>
    <row r="20333" spans="1:4" ht="9" x14ac:dyDescent="0.15">
      <c r="A20333" s="277"/>
      <c r="B20333" s="69"/>
      <c r="C20333" s="387"/>
      <c r="D20333" t="s">
        <v>18489</v>
      </c>
    </row>
    <row r="20334" spans="1:4" ht="9" x14ac:dyDescent="0.15">
      <c r="A20334" s="277"/>
      <c r="B20334" s="69"/>
      <c r="C20334" s="387"/>
      <c r="D20334" t="s">
        <v>18497</v>
      </c>
    </row>
    <row r="20335" spans="1:4" ht="9" x14ac:dyDescent="0.15">
      <c r="A20335" s="277"/>
      <c r="B20335" s="69"/>
      <c r="C20335" s="387"/>
      <c r="D20335" t="s">
        <v>18489</v>
      </c>
    </row>
    <row r="20336" spans="1:4" ht="9" x14ac:dyDescent="0.15">
      <c r="A20336" s="277"/>
      <c r="B20336" s="69"/>
      <c r="C20336" s="387"/>
      <c r="D20336" t="s">
        <v>15099</v>
      </c>
    </row>
    <row r="20337" spans="1:4" ht="9" x14ac:dyDescent="0.15">
      <c r="A20337" s="277"/>
      <c r="B20337" s="69"/>
      <c r="C20337" s="387"/>
      <c r="D20337" t="s">
        <v>14952</v>
      </c>
    </row>
    <row r="20338" spans="1:4" ht="9" x14ac:dyDescent="0.15">
      <c r="A20338" s="277"/>
      <c r="B20338" s="69"/>
      <c r="C20338" s="387"/>
      <c r="D20338" t="s">
        <v>14953</v>
      </c>
    </row>
    <row r="20339" spans="1:4" ht="9" x14ac:dyDescent="0.15">
      <c r="A20339" s="277"/>
      <c r="B20339" s="69"/>
      <c r="C20339" s="387"/>
      <c r="D20339" t="s">
        <v>18498</v>
      </c>
    </row>
    <row r="20340" spans="1:4" ht="9" x14ac:dyDescent="0.15">
      <c r="A20340" s="277"/>
      <c r="B20340" s="69"/>
      <c r="C20340" s="387"/>
      <c r="D20340" t="s">
        <v>18499</v>
      </c>
    </row>
    <row r="20341" spans="1:4" ht="9" x14ac:dyDescent="0.15">
      <c r="A20341" s="277"/>
      <c r="B20341" s="69"/>
      <c r="C20341" s="387"/>
      <c r="D20341" t="s">
        <v>18500</v>
      </c>
    </row>
    <row r="20342" spans="1:4" ht="9" x14ac:dyDescent="0.15">
      <c r="A20342" s="277"/>
      <c r="B20342" s="69"/>
      <c r="C20342" s="387"/>
      <c r="D20342" t="s">
        <v>18501</v>
      </c>
    </row>
    <row r="20343" spans="1:4" ht="9" x14ac:dyDescent="0.15">
      <c r="A20343" s="277"/>
      <c r="B20343" s="69"/>
      <c r="C20343" s="387"/>
      <c r="D20343" t="s">
        <v>18502</v>
      </c>
    </row>
    <row r="20344" spans="1:4" ht="9" x14ac:dyDescent="0.15">
      <c r="A20344" s="277"/>
      <c r="B20344" s="69"/>
      <c r="C20344" s="387"/>
      <c r="D20344" t="s">
        <v>18503</v>
      </c>
    </row>
    <row r="20345" spans="1:4" ht="9" x14ac:dyDescent="0.15">
      <c r="A20345" s="277"/>
      <c r="B20345" s="69"/>
      <c r="C20345" s="387"/>
      <c r="D20345" t="s">
        <v>18504</v>
      </c>
    </row>
    <row r="20346" spans="1:4" ht="9" x14ac:dyDescent="0.15">
      <c r="A20346" s="277"/>
      <c r="B20346" s="69"/>
      <c r="C20346" s="387"/>
      <c r="D20346" t="s">
        <v>18505</v>
      </c>
    </row>
    <row r="20347" spans="1:4" ht="9" x14ac:dyDescent="0.15">
      <c r="A20347" s="277"/>
      <c r="B20347" s="69"/>
      <c r="C20347" s="387"/>
      <c r="D20347" t="s">
        <v>18506</v>
      </c>
    </row>
    <row r="20348" spans="1:4" ht="9" x14ac:dyDescent="0.15">
      <c r="A20348" s="277"/>
      <c r="B20348" s="69"/>
      <c r="C20348" s="387"/>
      <c r="D20348" t="s">
        <v>18507</v>
      </c>
    </row>
    <row r="20349" spans="1:4" ht="9" x14ac:dyDescent="0.15">
      <c r="A20349" s="277"/>
      <c r="B20349" s="69"/>
      <c r="C20349" s="387"/>
      <c r="D20349" t="s">
        <v>18508</v>
      </c>
    </row>
    <row r="20350" spans="1:4" ht="9" x14ac:dyDescent="0.15">
      <c r="A20350" s="277"/>
      <c r="B20350" s="69"/>
      <c r="C20350" s="387"/>
      <c r="D20350" t="s">
        <v>18509</v>
      </c>
    </row>
    <row r="20351" spans="1:4" ht="9" x14ac:dyDescent="0.15">
      <c r="A20351" s="277"/>
      <c r="B20351" s="69"/>
      <c r="C20351" s="387"/>
      <c r="D20351" t="s">
        <v>18510</v>
      </c>
    </row>
    <row r="20352" spans="1:4" ht="9" x14ac:dyDescent="0.15">
      <c r="A20352" s="277"/>
      <c r="B20352" s="69"/>
      <c r="C20352" s="387"/>
      <c r="D20352" t="s">
        <v>18511</v>
      </c>
    </row>
    <row r="20353" spans="1:4" ht="9" x14ac:dyDescent="0.15">
      <c r="A20353" s="277"/>
      <c r="B20353" s="69"/>
      <c r="C20353" s="387"/>
      <c r="D20353" t="s">
        <v>487</v>
      </c>
    </row>
    <row r="20354" spans="1:4" ht="9" x14ac:dyDescent="0.15">
      <c r="A20354" s="277"/>
      <c r="B20354" s="69"/>
      <c r="C20354" s="387"/>
      <c r="D20354" t="s">
        <v>19794</v>
      </c>
    </row>
    <row r="20355" spans="1:4" ht="9" x14ac:dyDescent="0.15">
      <c r="A20355" s="277"/>
      <c r="B20355" s="69"/>
      <c r="C20355" s="387"/>
      <c r="D20355" t="s">
        <v>19805</v>
      </c>
    </row>
    <row r="20356" spans="1:4" ht="9" x14ac:dyDescent="0.15">
      <c r="A20356" s="277"/>
      <c r="B20356" s="69"/>
      <c r="C20356" s="387"/>
      <c r="D20356" t="s">
        <v>21659</v>
      </c>
    </row>
    <row r="20357" spans="1:4" ht="9" x14ac:dyDescent="0.15">
      <c r="A20357" s="277"/>
      <c r="B20357" s="69"/>
      <c r="C20357" s="387"/>
      <c r="D20357" t="s">
        <v>19807</v>
      </c>
    </row>
    <row r="20358" spans="1:4" ht="9" x14ac:dyDescent="0.15">
      <c r="A20358" s="277"/>
      <c r="B20358" s="69"/>
      <c r="C20358" s="387"/>
      <c r="D20358" t="s">
        <v>19799</v>
      </c>
    </row>
    <row r="20359" spans="1:4" ht="9" x14ac:dyDescent="0.15">
      <c r="A20359" s="277"/>
      <c r="B20359" s="69"/>
      <c r="C20359" s="387"/>
      <c r="D20359" t="s">
        <v>9211</v>
      </c>
    </row>
    <row r="20360" spans="1:4" ht="9" x14ac:dyDescent="0.15">
      <c r="A20360" s="277"/>
      <c r="B20360" s="69"/>
      <c r="C20360" s="387"/>
      <c r="D20360" t="s">
        <v>487</v>
      </c>
    </row>
    <row r="20361" spans="1:4" ht="9" x14ac:dyDescent="0.15">
      <c r="A20361" s="277"/>
      <c r="B20361" s="69"/>
      <c r="C20361" s="387"/>
      <c r="D20361" t="s">
        <v>10011</v>
      </c>
    </row>
    <row r="20362" spans="1:4" ht="9" x14ac:dyDescent="0.15">
      <c r="A20362" s="277"/>
      <c r="B20362" s="69"/>
      <c r="C20362" s="387"/>
      <c r="D20362" t="s">
        <v>21660</v>
      </c>
    </row>
    <row r="20363" spans="1:4" ht="9" x14ac:dyDescent="0.15">
      <c r="A20363" s="277"/>
      <c r="B20363" s="69"/>
      <c r="C20363" s="387"/>
      <c r="D20363" t="s">
        <v>21661</v>
      </c>
    </row>
    <row r="20364" spans="1:4" ht="9" x14ac:dyDescent="0.15">
      <c r="A20364" s="277"/>
      <c r="B20364" s="69"/>
      <c r="C20364" s="387"/>
      <c r="D20364" t="s">
        <v>10011</v>
      </c>
    </row>
    <row r="20365" spans="1:4" ht="9" x14ac:dyDescent="0.15">
      <c r="A20365" s="277"/>
      <c r="B20365" s="69"/>
      <c r="C20365" s="387"/>
      <c r="D20365" t="s">
        <v>17914</v>
      </c>
    </row>
    <row r="20366" spans="1:4" ht="9" x14ac:dyDescent="0.15">
      <c r="A20366" s="277"/>
      <c r="B20366" s="69"/>
      <c r="C20366" s="387"/>
      <c r="D20366" t="s">
        <v>13021</v>
      </c>
    </row>
    <row r="20367" spans="1:4" ht="9" x14ac:dyDescent="0.15">
      <c r="A20367" s="277"/>
      <c r="B20367" s="69"/>
      <c r="C20367" s="387"/>
      <c r="D20367" t="s">
        <v>9176</v>
      </c>
    </row>
    <row r="20368" spans="1:4" ht="9" x14ac:dyDescent="0.15">
      <c r="A20368" s="277"/>
      <c r="B20368" s="69"/>
      <c r="C20368" s="387"/>
      <c r="D20368" t="s">
        <v>17915</v>
      </c>
    </row>
    <row r="20369" spans="1:4" ht="9" x14ac:dyDescent="0.15">
      <c r="A20369" s="277"/>
      <c r="B20369" s="69"/>
      <c r="C20369" s="387"/>
      <c r="D20369" t="s">
        <v>9178</v>
      </c>
    </row>
    <row r="20370" spans="1:4" ht="9" x14ac:dyDescent="0.15">
      <c r="A20370" s="277"/>
      <c r="B20370" s="69"/>
      <c r="C20370" s="387"/>
      <c r="D20370" t="s">
        <v>18512</v>
      </c>
    </row>
    <row r="20371" spans="1:4" ht="9" x14ac:dyDescent="0.15">
      <c r="A20371" s="277"/>
      <c r="B20371" s="69"/>
      <c r="C20371" s="387"/>
      <c r="D20371" t="s">
        <v>9333</v>
      </c>
    </row>
    <row r="20372" spans="1:4" ht="9" x14ac:dyDescent="0.15">
      <c r="A20372" s="277"/>
      <c r="B20372" s="69"/>
      <c r="C20372" s="387"/>
      <c r="D20372" t="s">
        <v>13641</v>
      </c>
    </row>
    <row r="20373" spans="1:4" ht="9" x14ac:dyDescent="0.15">
      <c r="A20373" s="277"/>
      <c r="B20373" s="69"/>
      <c r="C20373" s="387"/>
      <c r="D20373" t="s">
        <v>18513</v>
      </c>
    </row>
    <row r="20374" spans="1:4" ht="9" x14ac:dyDescent="0.15">
      <c r="A20374" s="277"/>
      <c r="B20374" s="69"/>
      <c r="C20374" s="387"/>
      <c r="D20374" t="s">
        <v>18514</v>
      </c>
    </row>
    <row r="20375" spans="1:4" ht="9" x14ac:dyDescent="0.15">
      <c r="A20375" s="277"/>
      <c r="B20375" s="69"/>
      <c r="C20375" s="387"/>
      <c r="D20375" t="s">
        <v>18515</v>
      </c>
    </row>
    <row r="20376" spans="1:4" ht="9" x14ac:dyDescent="0.15">
      <c r="A20376" s="277"/>
      <c r="B20376" s="69"/>
      <c r="C20376" s="387"/>
      <c r="D20376" t="s">
        <v>18516</v>
      </c>
    </row>
    <row r="20377" spans="1:4" ht="9" x14ac:dyDescent="0.15">
      <c r="A20377" s="277"/>
      <c r="B20377" s="69"/>
      <c r="C20377" s="387"/>
      <c r="D20377" t="s">
        <v>18517</v>
      </c>
    </row>
    <row r="20378" spans="1:4" ht="9" x14ac:dyDescent="0.15">
      <c r="A20378" s="277"/>
      <c r="B20378" s="69"/>
      <c r="C20378" s="387"/>
      <c r="D20378" t="s">
        <v>18518</v>
      </c>
    </row>
    <row r="20379" spans="1:4" ht="9" x14ac:dyDescent="0.15">
      <c r="A20379" s="277"/>
      <c r="B20379" s="69"/>
      <c r="C20379" s="387"/>
      <c r="D20379" t="s">
        <v>15099</v>
      </c>
    </row>
    <row r="20380" spans="1:4" ht="9" x14ac:dyDescent="0.15">
      <c r="A20380" s="277"/>
      <c r="B20380" s="69"/>
      <c r="C20380" s="387"/>
      <c r="D20380" t="s">
        <v>14952</v>
      </c>
    </row>
    <row r="20381" spans="1:4" ht="9" x14ac:dyDescent="0.15">
      <c r="A20381" s="277"/>
      <c r="B20381" s="69"/>
      <c r="C20381" s="387"/>
      <c r="D20381" t="s">
        <v>14953</v>
      </c>
    </row>
    <row r="20382" spans="1:4" ht="9" x14ac:dyDescent="0.15">
      <c r="A20382" s="277"/>
      <c r="B20382" s="69"/>
      <c r="C20382" s="387"/>
      <c r="D20382" t="s">
        <v>18519</v>
      </c>
    </row>
    <row r="20383" spans="1:4" ht="9" x14ac:dyDescent="0.15">
      <c r="A20383" s="277"/>
      <c r="B20383" s="69"/>
      <c r="C20383" s="387"/>
      <c r="D20383" t="s">
        <v>18520</v>
      </c>
    </row>
    <row r="20384" spans="1:4" ht="9" x14ac:dyDescent="0.15">
      <c r="A20384" s="277"/>
      <c r="B20384" s="69"/>
      <c r="C20384" s="387"/>
      <c r="D20384" t="s">
        <v>18521</v>
      </c>
    </row>
    <row r="20385" spans="1:4" ht="9" x14ac:dyDescent="0.15">
      <c r="A20385" s="277"/>
      <c r="B20385" s="69"/>
      <c r="C20385" s="387"/>
      <c r="D20385" t="s">
        <v>18522</v>
      </c>
    </row>
    <row r="20386" spans="1:4" ht="9" x14ac:dyDescent="0.15">
      <c r="A20386" s="277"/>
      <c r="B20386" s="69"/>
      <c r="C20386" s="387"/>
      <c r="D20386" t="s">
        <v>18523</v>
      </c>
    </row>
    <row r="20387" spans="1:4" ht="9" x14ac:dyDescent="0.15">
      <c r="A20387" s="277"/>
      <c r="B20387" s="69"/>
      <c r="C20387" s="387"/>
      <c r="D20387" t="s">
        <v>15113</v>
      </c>
    </row>
    <row r="20388" spans="1:4" ht="9" x14ac:dyDescent="0.15">
      <c r="A20388" s="277"/>
      <c r="B20388" s="69"/>
      <c r="C20388" s="387"/>
      <c r="D20388" t="s">
        <v>18524</v>
      </c>
    </row>
    <row r="20389" spans="1:4" ht="9" x14ac:dyDescent="0.15">
      <c r="A20389" s="277"/>
      <c r="B20389" s="69"/>
      <c r="C20389" s="387"/>
      <c r="D20389" t="s">
        <v>18525</v>
      </c>
    </row>
    <row r="20390" spans="1:4" ht="9" x14ac:dyDescent="0.15">
      <c r="A20390" s="277"/>
      <c r="B20390" s="69"/>
      <c r="C20390" s="387"/>
      <c r="D20390" t="s">
        <v>18526</v>
      </c>
    </row>
    <row r="20391" spans="1:4" ht="9" x14ac:dyDescent="0.15">
      <c r="A20391" s="277"/>
      <c r="B20391" s="69"/>
      <c r="C20391" s="387"/>
      <c r="D20391" t="s">
        <v>18527</v>
      </c>
    </row>
    <row r="20392" spans="1:4" ht="9" x14ac:dyDescent="0.15">
      <c r="A20392" s="277"/>
      <c r="B20392" s="69"/>
      <c r="C20392" s="387"/>
      <c r="D20392" t="s">
        <v>18528</v>
      </c>
    </row>
    <row r="20393" spans="1:4" ht="9" x14ac:dyDescent="0.15">
      <c r="A20393" s="277"/>
      <c r="B20393" s="69"/>
      <c r="C20393" s="387"/>
      <c r="D20393" t="s">
        <v>18529</v>
      </c>
    </row>
    <row r="20394" spans="1:4" ht="9" x14ac:dyDescent="0.15">
      <c r="A20394" s="277"/>
      <c r="B20394" s="69"/>
      <c r="C20394" s="387"/>
      <c r="D20394" t="s">
        <v>14237</v>
      </c>
    </row>
    <row r="20395" spans="1:4" ht="9" x14ac:dyDescent="0.15">
      <c r="A20395" s="277"/>
      <c r="B20395" s="69"/>
      <c r="C20395" s="387"/>
      <c r="D20395" t="s">
        <v>10486</v>
      </c>
    </row>
    <row r="20396" spans="1:4" ht="9" x14ac:dyDescent="0.15">
      <c r="A20396" s="277"/>
      <c r="B20396" s="69"/>
      <c r="C20396" s="387"/>
      <c r="D20396" t="s">
        <v>21662</v>
      </c>
    </row>
    <row r="20397" spans="1:4" ht="9" x14ac:dyDescent="0.15">
      <c r="A20397" s="277"/>
      <c r="B20397" s="69"/>
      <c r="C20397" s="387"/>
      <c r="D20397" t="s">
        <v>18530</v>
      </c>
    </row>
    <row r="20398" spans="1:4" ht="9" x14ac:dyDescent="0.15">
      <c r="A20398" s="277"/>
      <c r="B20398" s="69"/>
      <c r="C20398" s="387"/>
      <c r="D20398" t="s">
        <v>15724</v>
      </c>
    </row>
    <row r="20399" spans="1:4" ht="9" x14ac:dyDescent="0.15">
      <c r="A20399" s="277"/>
      <c r="B20399" s="69"/>
      <c r="C20399" s="387"/>
      <c r="D20399" t="s">
        <v>13125</v>
      </c>
    </row>
    <row r="20400" spans="1:4" ht="9" x14ac:dyDescent="0.15">
      <c r="A20400" s="277"/>
      <c r="B20400" s="69"/>
      <c r="C20400" s="387"/>
      <c r="D20400" t="s">
        <v>14903</v>
      </c>
    </row>
    <row r="20401" spans="1:4" ht="9" x14ac:dyDescent="0.15">
      <c r="A20401" s="277"/>
      <c r="B20401" s="69"/>
      <c r="C20401" s="387"/>
      <c r="D20401" t="s">
        <v>11274</v>
      </c>
    </row>
    <row r="20402" spans="1:4" ht="9" x14ac:dyDescent="0.15">
      <c r="A20402" s="277"/>
      <c r="B20402" s="69"/>
      <c r="C20402" s="387"/>
      <c r="D20402" t="s">
        <v>18531</v>
      </c>
    </row>
    <row r="20403" spans="1:4" ht="9" x14ac:dyDescent="0.15">
      <c r="A20403" s="277"/>
      <c r="B20403" s="69"/>
      <c r="C20403" s="387"/>
      <c r="D20403" t="s">
        <v>18532</v>
      </c>
    </row>
    <row r="20404" spans="1:4" ht="9" x14ac:dyDescent="0.15">
      <c r="A20404" s="277"/>
      <c r="B20404" s="69"/>
      <c r="C20404" s="387"/>
      <c r="D20404" t="s">
        <v>18533</v>
      </c>
    </row>
    <row r="20405" spans="1:4" ht="9" x14ac:dyDescent="0.15">
      <c r="A20405" s="277"/>
      <c r="B20405" s="69"/>
      <c r="C20405" s="387"/>
      <c r="D20405" t="s">
        <v>18534</v>
      </c>
    </row>
    <row r="20406" spans="1:4" ht="9" x14ac:dyDescent="0.15">
      <c r="A20406" s="277"/>
      <c r="B20406" s="69"/>
      <c r="C20406" s="387"/>
      <c r="D20406" t="s">
        <v>18535</v>
      </c>
    </row>
    <row r="20407" spans="1:4" ht="9" x14ac:dyDescent="0.15">
      <c r="A20407" s="277"/>
      <c r="B20407" s="69"/>
      <c r="C20407" s="387"/>
      <c r="D20407" t="s">
        <v>18536</v>
      </c>
    </row>
    <row r="20408" spans="1:4" ht="9" x14ac:dyDescent="0.15">
      <c r="A20408" s="277"/>
      <c r="B20408" s="69"/>
      <c r="C20408" s="387"/>
      <c r="D20408" t="s">
        <v>487</v>
      </c>
    </row>
    <row r="20409" spans="1:4" ht="9" x14ac:dyDescent="0.15">
      <c r="A20409" s="277"/>
      <c r="B20409" s="69"/>
      <c r="C20409" s="387"/>
      <c r="D20409" t="s">
        <v>19794</v>
      </c>
    </row>
    <row r="20410" spans="1:4" ht="9" x14ac:dyDescent="0.15">
      <c r="A20410" s="277"/>
      <c r="B20410" s="69"/>
      <c r="C20410" s="387"/>
      <c r="D20410" t="s">
        <v>19805</v>
      </c>
    </row>
    <row r="20411" spans="1:4" ht="9" x14ac:dyDescent="0.15">
      <c r="A20411" s="277"/>
      <c r="B20411" s="69"/>
      <c r="C20411" s="387"/>
      <c r="D20411" t="s">
        <v>21663</v>
      </c>
    </row>
    <row r="20412" spans="1:4" ht="9" x14ac:dyDescent="0.15">
      <c r="A20412" s="277"/>
      <c r="B20412" s="69"/>
      <c r="C20412" s="387"/>
      <c r="D20412" t="s">
        <v>19807</v>
      </c>
    </row>
    <row r="20413" spans="1:4" ht="9" x14ac:dyDescent="0.15">
      <c r="A20413" s="277"/>
      <c r="B20413" s="69"/>
      <c r="C20413" s="387"/>
      <c r="D20413" t="s">
        <v>19799</v>
      </c>
    </row>
    <row r="20414" spans="1:4" ht="9" x14ac:dyDescent="0.15">
      <c r="A20414" s="277"/>
      <c r="B20414" s="69"/>
      <c r="C20414" s="387"/>
      <c r="D20414" t="s">
        <v>9211</v>
      </c>
    </row>
    <row r="20415" spans="1:4" ht="9" x14ac:dyDescent="0.15">
      <c r="A20415" s="277"/>
      <c r="B20415" s="69"/>
      <c r="C20415" s="387"/>
      <c r="D20415" t="s">
        <v>487</v>
      </c>
    </row>
    <row r="20416" spans="1:4" ht="9" x14ac:dyDescent="0.15">
      <c r="A20416" s="277"/>
      <c r="B20416" s="69"/>
      <c r="C20416" s="387"/>
      <c r="D20416" t="s">
        <v>10011</v>
      </c>
    </row>
    <row r="20417" spans="1:4" ht="9" x14ac:dyDescent="0.15">
      <c r="A20417" s="277"/>
      <c r="B20417" s="69"/>
      <c r="C20417" s="387"/>
      <c r="D20417" t="s">
        <v>18537</v>
      </c>
    </row>
    <row r="20418" spans="1:4" ht="9" x14ac:dyDescent="0.15">
      <c r="A20418" s="277"/>
      <c r="B20418" s="69"/>
      <c r="C20418" s="387"/>
      <c r="D20418" t="s">
        <v>10011</v>
      </c>
    </row>
    <row r="20419" spans="1:4" ht="9" x14ac:dyDescent="0.15">
      <c r="A20419" s="277"/>
      <c r="B20419" s="69"/>
      <c r="C20419" s="387"/>
      <c r="D20419" t="s">
        <v>16375</v>
      </c>
    </row>
    <row r="20420" spans="1:4" ht="9" x14ac:dyDescent="0.15">
      <c r="A20420" s="277"/>
      <c r="B20420" s="69"/>
      <c r="C20420" s="387"/>
      <c r="D20420" t="s">
        <v>18538</v>
      </c>
    </row>
    <row r="20421" spans="1:4" ht="9" x14ac:dyDescent="0.15">
      <c r="A20421" s="277"/>
      <c r="B20421" s="69"/>
      <c r="C20421" s="387"/>
      <c r="D20421" t="s">
        <v>17714</v>
      </c>
    </row>
    <row r="20422" spans="1:4" ht="9" x14ac:dyDescent="0.15">
      <c r="A20422" s="277"/>
      <c r="B20422" s="69"/>
      <c r="C20422" s="387"/>
      <c r="D20422" t="s">
        <v>18539</v>
      </c>
    </row>
    <row r="20423" spans="1:4" ht="9" x14ac:dyDescent="0.15">
      <c r="A20423" s="277"/>
      <c r="B20423" s="69"/>
      <c r="C20423" s="387"/>
      <c r="D20423" t="s">
        <v>18540</v>
      </c>
    </row>
    <row r="20424" spans="1:4" ht="9" x14ac:dyDescent="0.15">
      <c r="A20424" s="277"/>
      <c r="B20424" s="69"/>
      <c r="C20424" s="387"/>
      <c r="D20424" t="s">
        <v>18541</v>
      </c>
    </row>
    <row r="20425" spans="1:4" ht="9" x14ac:dyDescent="0.15">
      <c r="A20425" s="277"/>
      <c r="B20425" s="69"/>
      <c r="C20425" s="387"/>
      <c r="D20425" t="s">
        <v>18542</v>
      </c>
    </row>
    <row r="20426" spans="1:4" ht="9" x14ac:dyDescent="0.15">
      <c r="A20426" s="277"/>
      <c r="B20426" s="69"/>
      <c r="C20426" s="387"/>
      <c r="D20426" t="s">
        <v>21664</v>
      </c>
    </row>
    <row r="20427" spans="1:4" ht="9" x14ac:dyDescent="0.15">
      <c r="A20427" s="277"/>
      <c r="B20427" s="69"/>
      <c r="C20427" s="387"/>
      <c r="D20427" t="s">
        <v>18543</v>
      </c>
    </row>
    <row r="20428" spans="1:4" ht="9" x14ac:dyDescent="0.15">
      <c r="A20428" s="277"/>
      <c r="B20428" s="69"/>
      <c r="C20428" s="387"/>
      <c r="D20428" t="s">
        <v>18544</v>
      </c>
    </row>
    <row r="20429" spans="1:4" ht="9" x14ac:dyDescent="0.15">
      <c r="A20429" s="277"/>
      <c r="B20429" s="69"/>
      <c r="C20429" s="387"/>
      <c r="D20429" t="s">
        <v>21665</v>
      </c>
    </row>
    <row r="20430" spans="1:4" ht="9" x14ac:dyDescent="0.15">
      <c r="A20430" s="277"/>
      <c r="B20430" s="69"/>
      <c r="C20430" s="387"/>
      <c r="D20430" t="s">
        <v>17718</v>
      </c>
    </row>
    <row r="20431" spans="1:4" ht="9" x14ac:dyDescent="0.15">
      <c r="A20431" s="277"/>
      <c r="B20431" s="69"/>
      <c r="C20431" s="387"/>
      <c r="D20431" t="s">
        <v>15724</v>
      </c>
    </row>
    <row r="20432" spans="1:4" ht="9" x14ac:dyDescent="0.15">
      <c r="A20432" s="277"/>
      <c r="B20432" s="69"/>
      <c r="C20432" s="387"/>
      <c r="D20432" t="s">
        <v>13125</v>
      </c>
    </row>
    <row r="20433" spans="1:4" ht="9" x14ac:dyDescent="0.15">
      <c r="A20433" s="277"/>
      <c r="B20433" s="69"/>
      <c r="C20433" s="387"/>
      <c r="D20433" t="s">
        <v>14903</v>
      </c>
    </row>
    <row r="20434" spans="1:4" ht="9" x14ac:dyDescent="0.15">
      <c r="A20434" s="277"/>
      <c r="B20434" s="69"/>
      <c r="C20434" s="387"/>
      <c r="D20434" t="s">
        <v>18545</v>
      </c>
    </row>
    <row r="20435" spans="1:4" ht="9" x14ac:dyDescent="0.15">
      <c r="A20435" s="277"/>
      <c r="B20435" s="69"/>
      <c r="C20435" s="387"/>
      <c r="D20435" t="s">
        <v>18546</v>
      </c>
    </row>
    <row r="20436" spans="1:4" ht="9" x14ac:dyDescent="0.15">
      <c r="A20436" s="277"/>
      <c r="B20436" s="69"/>
      <c r="C20436" s="387"/>
      <c r="D20436" t="s">
        <v>18547</v>
      </c>
    </row>
    <row r="20437" spans="1:4" ht="9" x14ac:dyDescent="0.15">
      <c r="A20437" s="277"/>
      <c r="B20437" s="69"/>
      <c r="C20437" s="387"/>
      <c r="D20437" t="s">
        <v>18548</v>
      </c>
    </row>
    <row r="20438" spans="1:4" ht="9" x14ac:dyDescent="0.15">
      <c r="A20438" s="277"/>
      <c r="B20438" s="69"/>
      <c r="C20438" s="387"/>
      <c r="D20438" t="s">
        <v>18549</v>
      </c>
    </row>
    <row r="20439" spans="1:4" ht="9" x14ac:dyDescent="0.15">
      <c r="A20439" s="277"/>
      <c r="B20439" s="69"/>
      <c r="C20439" s="387"/>
      <c r="D20439" t="s">
        <v>15724</v>
      </c>
    </row>
    <row r="20440" spans="1:4" ht="9" x14ac:dyDescent="0.15">
      <c r="A20440" s="277"/>
      <c r="B20440" s="69"/>
      <c r="C20440" s="387"/>
      <c r="D20440" t="s">
        <v>13125</v>
      </c>
    </row>
    <row r="20441" spans="1:4" ht="9" x14ac:dyDescent="0.15">
      <c r="A20441" s="277"/>
      <c r="B20441" s="69"/>
      <c r="C20441" s="387"/>
      <c r="D20441" t="s">
        <v>14903</v>
      </c>
    </row>
    <row r="20442" spans="1:4" ht="9" x14ac:dyDescent="0.15">
      <c r="A20442" s="277"/>
      <c r="B20442" s="69"/>
      <c r="C20442" s="387"/>
      <c r="D20442" t="s">
        <v>18550</v>
      </c>
    </row>
    <row r="20443" spans="1:4" ht="9" x14ac:dyDescent="0.15">
      <c r="A20443" s="277"/>
      <c r="B20443" s="69"/>
      <c r="C20443" s="387"/>
      <c r="D20443" t="s">
        <v>18551</v>
      </c>
    </row>
    <row r="20444" spans="1:4" ht="9" x14ac:dyDescent="0.15">
      <c r="A20444" s="277"/>
      <c r="B20444" s="69"/>
      <c r="C20444" s="387"/>
      <c r="D20444" t="s">
        <v>18552</v>
      </c>
    </row>
    <row r="20445" spans="1:4" ht="9" x14ac:dyDescent="0.15">
      <c r="A20445" s="277"/>
      <c r="B20445" s="69"/>
      <c r="C20445" s="387"/>
      <c r="D20445" t="s">
        <v>18553</v>
      </c>
    </row>
    <row r="20446" spans="1:4" ht="9" x14ac:dyDescent="0.15">
      <c r="A20446" s="277"/>
      <c r="B20446" s="69"/>
      <c r="C20446" s="387"/>
      <c r="D20446" t="s">
        <v>18554</v>
      </c>
    </row>
    <row r="20447" spans="1:4" ht="9" x14ac:dyDescent="0.15">
      <c r="A20447" s="277"/>
      <c r="B20447" s="69"/>
      <c r="C20447" s="387"/>
      <c r="D20447" t="s">
        <v>18555</v>
      </c>
    </row>
    <row r="20448" spans="1:4" ht="9" x14ac:dyDescent="0.15">
      <c r="A20448" s="277"/>
      <c r="B20448" s="69"/>
      <c r="C20448" s="387"/>
      <c r="D20448" t="s">
        <v>18556</v>
      </c>
    </row>
    <row r="20449" spans="1:4" ht="9" x14ac:dyDescent="0.15">
      <c r="A20449" s="277"/>
      <c r="B20449" s="69"/>
      <c r="C20449" s="387"/>
      <c r="D20449" t="s">
        <v>18557</v>
      </c>
    </row>
    <row r="20450" spans="1:4" ht="9" x14ac:dyDescent="0.15">
      <c r="A20450" s="277"/>
      <c r="B20450" s="69"/>
      <c r="C20450" s="387"/>
      <c r="D20450" t="s">
        <v>18558</v>
      </c>
    </row>
    <row r="20451" spans="1:4" ht="9" x14ac:dyDescent="0.15">
      <c r="A20451" s="277"/>
      <c r="B20451" s="69"/>
      <c r="C20451" s="387"/>
      <c r="D20451" t="s">
        <v>18559</v>
      </c>
    </row>
    <row r="20452" spans="1:4" ht="9" x14ac:dyDescent="0.15">
      <c r="A20452" s="277"/>
      <c r="B20452" s="69"/>
      <c r="C20452" s="387"/>
      <c r="D20452" t="s">
        <v>18560</v>
      </c>
    </row>
    <row r="20453" spans="1:4" ht="9" x14ac:dyDescent="0.15">
      <c r="A20453" s="277"/>
      <c r="B20453" s="69"/>
      <c r="C20453" s="387"/>
      <c r="D20453" t="s">
        <v>18561</v>
      </c>
    </row>
    <row r="20454" spans="1:4" ht="9" x14ac:dyDescent="0.15">
      <c r="A20454" s="277"/>
      <c r="B20454" s="69"/>
      <c r="C20454" s="387"/>
      <c r="D20454" t="s">
        <v>18559</v>
      </c>
    </row>
    <row r="20455" spans="1:4" ht="9" x14ac:dyDescent="0.15">
      <c r="A20455" s="277"/>
      <c r="B20455" s="69"/>
      <c r="C20455" s="387"/>
      <c r="D20455" t="s">
        <v>21666</v>
      </c>
    </row>
    <row r="20456" spans="1:4" ht="9" x14ac:dyDescent="0.15">
      <c r="A20456" s="277"/>
      <c r="B20456" s="69"/>
      <c r="C20456" s="387"/>
      <c r="D20456" t="s">
        <v>3339</v>
      </c>
    </row>
    <row r="20457" spans="1:4" ht="9" x14ac:dyDescent="0.15">
      <c r="A20457" s="277"/>
      <c r="B20457" s="69"/>
      <c r="C20457" s="387"/>
      <c r="D20457" t="s">
        <v>17914</v>
      </c>
    </row>
    <row r="20458" spans="1:4" ht="9" x14ac:dyDescent="0.15">
      <c r="A20458" s="277"/>
      <c r="B20458" s="69"/>
      <c r="C20458" s="387"/>
      <c r="D20458" t="s">
        <v>13021</v>
      </c>
    </row>
    <row r="20459" spans="1:4" ht="9" x14ac:dyDescent="0.15">
      <c r="A20459" s="277"/>
      <c r="B20459" s="69"/>
      <c r="C20459" s="387"/>
      <c r="D20459" t="s">
        <v>18562</v>
      </c>
    </row>
    <row r="20460" spans="1:4" ht="9" x14ac:dyDescent="0.15">
      <c r="A20460" s="277"/>
      <c r="B20460" s="69"/>
      <c r="C20460" s="387"/>
      <c r="D20460" t="s">
        <v>10418</v>
      </c>
    </row>
    <row r="20461" spans="1:4" ht="9" x14ac:dyDescent="0.15">
      <c r="A20461" s="277"/>
      <c r="B20461" s="69"/>
      <c r="C20461" s="387"/>
      <c r="D20461" t="s">
        <v>13125</v>
      </c>
    </row>
    <row r="20462" spans="1:4" ht="9" x14ac:dyDescent="0.15">
      <c r="A20462" s="277"/>
      <c r="B20462" s="69"/>
      <c r="C20462" s="387"/>
      <c r="D20462" t="s">
        <v>14903</v>
      </c>
    </row>
    <row r="20463" spans="1:4" ht="9" x14ac:dyDescent="0.15">
      <c r="A20463" s="277"/>
      <c r="B20463" s="69"/>
      <c r="C20463" s="387"/>
      <c r="D20463" t="s">
        <v>11274</v>
      </c>
    </row>
    <row r="20464" spans="1:4" ht="9" x14ac:dyDescent="0.15">
      <c r="A20464" s="277"/>
      <c r="B20464" s="69"/>
      <c r="C20464" s="387"/>
      <c r="D20464" t="s">
        <v>16389</v>
      </c>
    </row>
    <row r="20465" spans="1:4" ht="9" x14ac:dyDescent="0.15">
      <c r="A20465" s="277"/>
      <c r="B20465" s="69"/>
      <c r="C20465" s="387"/>
      <c r="D20465" t="s">
        <v>18563</v>
      </c>
    </row>
    <row r="20466" spans="1:4" ht="9" x14ac:dyDescent="0.15">
      <c r="A20466" s="277"/>
      <c r="B20466" s="69"/>
      <c r="C20466" s="387"/>
      <c r="D20466" t="s">
        <v>18564</v>
      </c>
    </row>
    <row r="20467" spans="1:4" ht="9" x14ac:dyDescent="0.15">
      <c r="A20467" s="277"/>
      <c r="B20467" s="69"/>
      <c r="C20467" s="387"/>
      <c r="D20467" t="s">
        <v>18565</v>
      </c>
    </row>
    <row r="20468" spans="1:4" ht="9" x14ac:dyDescent="0.15">
      <c r="A20468" s="277"/>
      <c r="B20468" s="69"/>
      <c r="C20468" s="387"/>
      <c r="D20468" t="s">
        <v>18566</v>
      </c>
    </row>
    <row r="20469" spans="1:4" ht="9" x14ac:dyDescent="0.15">
      <c r="A20469" s="277"/>
      <c r="B20469" s="69"/>
      <c r="C20469" s="387"/>
      <c r="D20469" t="s">
        <v>18567</v>
      </c>
    </row>
    <row r="20470" spans="1:4" ht="9" x14ac:dyDescent="0.15">
      <c r="A20470" s="277"/>
      <c r="B20470" s="69"/>
      <c r="C20470" s="387"/>
      <c r="D20470" t="s">
        <v>18536</v>
      </c>
    </row>
    <row r="20471" spans="1:4" ht="9" x14ac:dyDescent="0.15">
      <c r="A20471" s="277"/>
      <c r="B20471" s="69"/>
      <c r="C20471" s="387"/>
      <c r="D20471" t="s">
        <v>487</v>
      </c>
    </row>
    <row r="20472" spans="1:4" ht="9" x14ac:dyDescent="0.15">
      <c r="A20472" s="277"/>
      <c r="B20472" s="69"/>
      <c r="C20472" s="387"/>
      <c r="D20472" t="s">
        <v>19794</v>
      </c>
    </row>
    <row r="20473" spans="1:4" ht="9" x14ac:dyDescent="0.15">
      <c r="A20473" s="277"/>
      <c r="B20473" s="69"/>
      <c r="C20473" s="387"/>
      <c r="D20473" t="s">
        <v>19805</v>
      </c>
    </row>
    <row r="20474" spans="1:4" ht="9" x14ac:dyDescent="0.15">
      <c r="A20474" s="277"/>
      <c r="B20474" s="69"/>
      <c r="C20474" s="387"/>
      <c r="D20474" t="s">
        <v>21667</v>
      </c>
    </row>
    <row r="20475" spans="1:4" ht="9" x14ac:dyDescent="0.15">
      <c r="A20475" s="277"/>
      <c r="B20475" s="69"/>
      <c r="C20475" s="387"/>
      <c r="D20475" t="s">
        <v>19807</v>
      </c>
    </row>
    <row r="20476" spans="1:4" ht="9" x14ac:dyDescent="0.15">
      <c r="A20476" s="277"/>
      <c r="B20476" s="69"/>
      <c r="C20476" s="387"/>
      <c r="D20476" t="s">
        <v>19799</v>
      </c>
    </row>
    <row r="20477" spans="1:4" ht="9" x14ac:dyDescent="0.15">
      <c r="A20477" s="277"/>
      <c r="B20477" s="69"/>
      <c r="C20477" s="387"/>
      <c r="D20477" t="s">
        <v>9211</v>
      </c>
    </row>
    <row r="20478" spans="1:4" ht="9" x14ac:dyDescent="0.15">
      <c r="A20478" s="277"/>
      <c r="B20478" s="69"/>
      <c r="C20478" s="387"/>
      <c r="D20478" t="s">
        <v>487</v>
      </c>
    </row>
    <row r="20479" spans="1:4" ht="9" x14ac:dyDescent="0.15">
      <c r="A20479" s="277"/>
      <c r="B20479" s="69"/>
      <c r="C20479" s="387"/>
      <c r="D20479" t="s">
        <v>10011</v>
      </c>
    </row>
    <row r="20480" spans="1:4" ht="9" x14ac:dyDescent="0.15">
      <c r="A20480" s="277"/>
      <c r="B20480" s="69"/>
      <c r="C20480" s="387"/>
      <c r="D20480" t="s">
        <v>18568</v>
      </c>
    </row>
    <row r="20481" spans="1:4" ht="9" x14ac:dyDescent="0.15">
      <c r="A20481" s="277"/>
      <c r="B20481" s="69"/>
      <c r="C20481" s="387"/>
      <c r="D20481" t="s">
        <v>10011</v>
      </c>
    </row>
    <row r="20482" spans="1:4" ht="9" x14ac:dyDescent="0.15">
      <c r="A20482" s="277"/>
      <c r="B20482" s="69"/>
      <c r="C20482" s="387"/>
      <c r="D20482" t="s">
        <v>17914</v>
      </c>
    </row>
    <row r="20483" spans="1:4" ht="9" x14ac:dyDescent="0.15">
      <c r="A20483" s="277"/>
      <c r="B20483" s="69"/>
      <c r="C20483" s="387"/>
      <c r="D20483" t="s">
        <v>13021</v>
      </c>
    </row>
    <row r="20484" spans="1:4" ht="9" x14ac:dyDescent="0.15">
      <c r="A20484" s="277"/>
      <c r="B20484" s="69"/>
      <c r="C20484" s="387"/>
      <c r="D20484" t="s">
        <v>9176</v>
      </c>
    </row>
    <row r="20485" spans="1:4" ht="9" x14ac:dyDescent="0.15">
      <c r="A20485" s="277"/>
      <c r="B20485" s="69"/>
      <c r="C20485" s="387"/>
      <c r="D20485" t="s">
        <v>17915</v>
      </c>
    </row>
    <row r="20486" spans="1:4" ht="9" x14ac:dyDescent="0.15">
      <c r="A20486" s="277"/>
      <c r="B20486" s="69"/>
      <c r="C20486" s="387"/>
      <c r="D20486" t="s">
        <v>9178</v>
      </c>
    </row>
    <row r="20487" spans="1:4" ht="9" x14ac:dyDescent="0.15">
      <c r="A20487" s="277"/>
      <c r="B20487" s="69"/>
      <c r="C20487" s="387"/>
      <c r="D20487" t="s">
        <v>21668</v>
      </c>
    </row>
    <row r="20488" spans="1:4" ht="9" x14ac:dyDescent="0.15">
      <c r="A20488" s="277"/>
      <c r="B20488" s="69"/>
      <c r="C20488" s="387"/>
      <c r="D20488" t="s">
        <v>10418</v>
      </c>
    </row>
    <row r="20489" spans="1:4" ht="9" x14ac:dyDescent="0.15">
      <c r="A20489" s="277"/>
      <c r="B20489" s="69"/>
      <c r="C20489" s="387"/>
      <c r="D20489" t="s">
        <v>13125</v>
      </c>
    </row>
    <row r="20490" spans="1:4" ht="9" x14ac:dyDescent="0.15">
      <c r="A20490" s="277"/>
      <c r="B20490" s="69"/>
      <c r="C20490" s="387"/>
      <c r="D20490" t="s">
        <v>14903</v>
      </c>
    </row>
    <row r="20491" spans="1:4" ht="9" x14ac:dyDescent="0.15">
      <c r="A20491" s="277"/>
      <c r="B20491" s="69"/>
      <c r="C20491" s="387"/>
      <c r="D20491" t="s">
        <v>11274</v>
      </c>
    </row>
    <row r="20492" spans="1:4" ht="9" x14ac:dyDescent="0.15">
      <c r="A20492" s="277"/>
      <c r="B20492" s="69"/>
      <c r="C20492" s="387"/>
      <c r="D20492" t="s">
        <v>15724</v>
      </c>
    </row>
    <row r="20493" spans="1:4" ht="9" x14ac:dyDescent="0.15">
      <c r="A20493" s="277"/>
      <c r="B20493" s="69"/>
      <c r="C20493" s="387"/>
      <c r="D20493" t="s">
        <v>13125</v>
      </c>
    </row>
    <row r="20494" spans="1:4" ht="9" x14ac:dyDescent="0.15">
      <c r="A20494" s="277"/>
      <c r="B20494" s="69"/>
      <c r="C20494" s="387"/>
      <c r="D20494" t="s">
        <v>16401</v>
      </c>
    </row>
    <row r="20495" spans="1:4" ht="9" x14ac:dyDescent="0.15">
      <c r="A20495" s="277"/>
      <c r="B20495" s="69"/>
      <c r="C20495" s="387"/>
      <c r="D20495" t="s">
        <v>18569</v>
      </c>
    </row>
    <row r="20496" spans="1:4" ht="9" x14ac:dyDescent="0.15">
      <c r="A20496" s="277"/>
      <c r="B20496" s="69"/>
      <c r="C20496" s="387"/>
      <c r="D20496" t="s">
        <v>16721</v>
      </c>
    </row>
    <row r="20497" spans="1:4" ht="9" x14ac:dyDescent="0.15">
      <c r="A20497" s="277"/>
      <c r="B20497" s="69"/>
      <c r="C20497" s="387"/>
      <c r="D20497" t="s">
        <v>16722</v>
      </c>
    </row>
    <row r="20498" spans="1:4" ht="9" x14ac:dyDescent="0.15">
      <c r="A20498" s="277"/>
      <c r="B20498" s="69"/>
      <c r="C20498" s="387"/>
      <c r="D20498" t="s">
        <v>18570</v>
      </c>
    </row>
    <row r="20499" spans="1:4" ht="9" x14ac:dyDescent="0.15">
      <c r="A20499" s="277"/>
      <c r="B20499" s="69"/>
      <c r="C20499" s="387"/>
      <c r="D20499" t="s">
        <v>18571</v>
      </c>
    </row>
    <row r="20500" spans="1:4" ht="9" x14ac:dyDescent="0.15">
      <c r="A20500" s="277"/>
      <c r="B20500" s="69"/>
      <c r="C20500" s="387"/>
      <c r="D20500" t="s">
        <v>18572</v>
      </c>
    </row>
    <row r="20501" spans="1:4" ht="9" x14ac:dyDescent="0.15">
      <c r="A20501" s="277"/>
      <c r="B20501" s="69"/>
      <c r="C20501" s="387"/>
      <c r="D20501" t="s">
        <v>18573</v>
      </c>
    </row>
    <row r="20502" spans="1:4" ht="9" x14ac:dyDescent="0.15">
      <c r="A20502" s="277"/>
      <c r="B20502" s="69"/>
      <c r="C20502" s="387"/>
      <c r="D20502" t="s">
        <v>18574</v>
      </c>
    </row>
    <row r="20503" spans="1:4" ht="9" x14ac:dyDescent="0.15">
      <c r="A20503" s="277"/>
      <c r="B20503" s="69"/>
      <c r="C20503" s="387"/>
      <c r="D20503" t="s">
        <v>18575</v>
      </c>
    </row>
    <row r="20504" spans="1:4" ht="9" x14ac:dyDescent="0.15">
      <c r="A20504" s="277"/>
      <c r="B20504" s="69"/>
      <c r="C20504" s="387"/>
      <c r="D20504" t="s">
        <v>21610</v>
      </c>
    </row>
    <row r="20505" spans="1:4" ht="9" x14ac:dyDescent="0.15">
      <c r="A20505" s="277"/>
      <c r="B20505" s="69"/>
      <c r="C20505" s="387"/>
      <c r="D20505" t="s">
        <v>21611</v>
      </c>
    </row>
    <row r="20506" spans="1:4" ht="9" x14ac:dyDescent="0.15">
      <c r="A20506" s="277"/>
      <c r="B20506" s="69"/>
      <c r="C20506" s="387"/>
      <c r="D20506" t="s">
        <v>9631</v>
      </c>
    </row>
    <row r="20507" spans="1:4" ht="9" x14ac:dyDescent="0.15">
      <c r="A20507" s="277"/>
      <c r="B20507" s="69"/>
      <c r="C20507" s="387"/>
      <c r="D20507" t="s">
        <v>18576</v>
      </c>
    </row>
    <row r="20508" spans="1:4" ht="9" x14ac:dyDescent="0.15">
      <c r="A20508" s="277"/>
      <c r="B20508" s="69"/>
      <c r="C20508" s="387"/>
      <c r="D20508" t="s">
        <v>18211</v>
      </c>
    </row>
    <row r="20509" spans="1:4" ht="9" x14ac:dyDescent="0.15">
      <c r="A20509" s="277"/>
      <c r="B20509" s="69"/>
      <c r="C20509" s="387"/>
      <c r="D20509" t="s">
        <v>18577</v>
      </c>
    </row>
    <row r="20510" spans="1:4" ht="9" x14ac:dyDescent="0.15">
      <c r="A20510" s="277"/>
      <c r="B20510" s="69"/>
      <c r="C20510" s="387"/>
      <c r="D20510" t="s">
        <v>21669</v>
      </c>
    </row>
    <row r="20511" spans="1:4" ht="9" x14ac:dyDescent="0.15">
      <c r="A20511" s="277"/>
      <c r="B20511" s="69"/>
      <c r="C20511" s="387"/>
      <c r="D20511" t="s">
        <v>21670</v>
      </c>
    </row>
    <row r="20512" spans="1:4" ht="9" x14ac:dyDescent="0.15">
      <c r="A20512" s="277"/>
      <c r="B20512" s="69"/>
      <c r="C20512" s="387"/>
      <c r="D20512" t="s">
        <v>21671</v>
      </c>
    </row>
    <row r="20513" spans="1:4" ht="9" x14ac:dyDescent="0.15">
      <c r="A20513" s="277"/>
      <c r="B20513" s="69"/>
      <c r="C20513" s="387"/>
      <c r="D20513" t="s">
        <v>487</v>
      </c>
    </row>
    <row r="20514" spans="1:4" ht="9" x14ac:dyDescent="0.15">
      <c r="A20514" s="277"/>
      <c r="B20514" s="69"/>
      <c r="C20514" s="387"/>
      <c r="D20514" t="s">
        <v>19794</v>
      </c>
    </row>
    <row r="20515" spans="1:4" ht="9" x14ac:dyDescent="0.15">
      <c r="A20515" s="277"/>
      <c r="B20515" s="69"/>
      <c r="C20515" s="387"/>
      <c r="D20515" t="s">
        <v>19805</v>
      </c>
    </row>
    <row r="20516" spans="1:4" ht="9" x14ac:dyDescent="0.15">
      <c r="A20516" s="277"/>
      <c r="B20516" s="69"/>
      <c r="C20516" s="387"/>
      <c r="D20516" t="s">
        <v>21672</v>
      </c>
    </row>
    <row r="20517" spans="1:4" ht="9" x14ac:dyDescent="0.15">
      <c r="A20517" s="277"/>
      <c r="B20517" s="69"/>
      <c r="C20517" s="387"/>
      <c r="D20517" t="s">
        <v>19807</v>
      </c>
    </row>
    <row r="20518" spans="1:4" ht="9" x14ac:dyDescent="0.15">
      <c r="A20518" s="277"/>
      <c r="B20518" s="69"/>
      <c r="C20518" s="387"/>
      <c r="D20518" t="s">
        <v>19799</v>
      </c>
    </row>
    <row r="20519" spans="1:4" ht="9" x14ac:dyDescent="0.15">
      <c r="A20519" s="277"/>
      <c r="B20519" s="69"/>
      <c r="C20519" s="387"/>
      <c r="D20519" t="s">
        <v>9211</v>
      </c>
    </row>
    <row r="20520" spans="1:4" ht="9" x14ac:dyDescent="0.15">
      <c r="A20520" s="277"/>
      <c r="B20520" s="69"/>
      <c r="C20520" s="387"/>
      <c r="D20520" t="s">
        <v>487</v>
      </c>
    </row>
    <row r="20521" spans="1:4" ht="9" x14ac:dyDescent="0.15">
      <c r="A20521" s="277"/>
      <c r="B20521" s="69"/>
      <c r="C20521" s="387"/>
      <c r="D20521" t="s">
        <v>10011</v>
      </c>
    </row>
    <row r="20522" spans="1:4" ht="9" x14ac:dyDescent="0.15">
      <c r="A20522" s="277"/>
      <c r="B20522" s="69"/>
      <c r="C20522" s="387"/>
      <c r="D20522" t="s">
        <v>18578</v>
      </c>
    </row>
    <row r="20523" spans="1:4" ht="9" x14ac:dyDescent="0.15">
      <c r="A20523" s="277"/>
      <c r="B20523" s="69"/>
      <c r="C20523" s="387"/>
      <c r="D20523" t="s">
        <v>10011</v>
      </c>
    </row>
    <row r="20524" spans="1:4" ht="9" x14ac:dyDescent="0.15">
      <c r="A20524" s="277"/>
      <c r="B20524" s="69"/>
      <c r="C20524" s="387"/>
      <c r="D20524" t="s">
        <v>17914</v>
      </c>
    </row>
    <row r="20525" spans="1:4" ht="9" x14ac:dyDescent="0.15">
      <c r="A20525" s="277"/>
      <c r="B20525" s="69"/>
      <c r="C20525" s="387"/>
      <c r="D20525" t="s">
        <v>13021</v>
      </c>
    </row>
    <row r="20526" spans="1:4" ht="9" x14ac:dyDescent="0.15">
      <c r="A20526" s="277"/>
      <c r="B20526" s="69"/>
      <c r="C20526" s="387"/>
      <c r="D20526" t="s">
        <v>9176</v>
      </c>
    </row>
    <row r="20527" spans="1:4" ht="9" x14ac:dyDescent="0.15">
      <c r="A20527" s="277"/>
      <c r="B20527" s="69"/>
      <c r="C20527" s="387"/>
      <c r="D20527" t="s">
        <v>17915</v>
      </c>
    </row>
    <row r="20528" spans="1:4" ht="9" x14ac:dyDescent="0.15">
      <c r="A20528" s="277"/>
      <c r="B20528" s="69"/>
      <c r="C20528" s="387"/>
      <c r="D20528" t="s">
        <v>9178</v>
      </c>
    </row>
    <row r="20529" spans="1:4" ht="9" x14ac:dyDescent="0.15">
      <c r="A20529" s="277"/>
      <c r="B20529" s="69"/>
      <c r="C20529" s="387"/>
      <c r="D20529" t="s">
        <v>18579</v>
      </c>
    </row>
    <row r="20530" spans="1:4" ht="9" x14ac:dyDescent="0.15">
      <c r="A20530" s="277"/>
      <c r="B20530" s="69"/>
      <c r="C20530" s="387"/>
      <c r="D20530" t="s">
        <v>10418</v>
      </c>
    </row>
    <row r="20531" spans="1:4" ht="9" x14ac:dyDescent="0.15">
      <c r="A20531" s="277"/>
      <c r="B20531" s="69"/>
      <c r="C20531" s="387"/>
      <c r="D20531" t="s">
        <v>13125</v>
      </c>
    </row>
    <row r="20532" spans="1:4" ht="9" x14ac:dyDescent="0.15">
      <c r="A20532" s="277"/>
      <c r="B20532" s="69"/>
      <c r="C20532" s="387"/>
      <c r="D20532" t="s">
        <v>14903</v>
      </c>
    </row>
    <row r="20533" spans="1:4" ht="9" x14ac:dyDescent="0.15">
      <c r="A20533" s="277"/>
      <c r="B20533" s="69"/>
      <c r="C20533" s="387"/>
      <c r="D20533" t="s">
        <v>11274</v>
      </c>
    </row>
    <row r="20534" spans="1:4" ht="9" x14ac:dyDescent="0.15">
      <c r="A20534" s="277"/>
      <c r="B20534" s="69"/>
      <c r="C20534" s="387"/>
      <c r="D20534" t="s">
        <v>15724</v>
      </c>
    </row>
    <row r="20535" spans="1:4" ht="9" x14ac:dyDescent="0.15">
      <c r="A20535" s="277"/>
      <c r="B20535" s="69"/>
      <c r="C20535" s="387"/>
      <c r="D20535" t="s">
        <v>13125</v>
      </c>
    </row>
    <row r="20536" spans="1:4" ht="9" x14ac:dyDescent="0.15">
      <c r="A20536" s="277"/>
      <c r="B20536" s="69"/>
      <c r="C20536" s="387"/>
      <c r="D20536" t="s">
        <v>16401</v>
      </c>
    </row>
    <row r="20537" spans="1:4" ht="9" x14ac:dyDescent="0.15">
      <c r="A20537" s="277"/>
      <c r="B20537" s="69"/>
      <c r="C20537" s="387"/>
      <c r="D20537" t="s">
        <v>18569</v>
      </c>
    </row>
    <row r="20538" spans="1:4" ht="9" x14ac:dyDescent="0.15">
      <c r="A20538" s="277"/>
      <c r="B20538" s="69"/>
      <c r="C20538" s="387"/>
      <c r="D20538" t="s">
        <v>16652</v>
      </c>
    </row>
    <row r="20539" spans="1:4" ht="9" x14ac:dyDescent="0.15">
      <c r="A20539" s="277"/>
      <c r="B20539" s="69"/>
      <c r="C20539" s="387"/>
      <c r="D20539" t="s">
        <v>16653</v>
      </c>
    </row>
    <row r="20540" spans="1:4" ht="9" x14ac:dyDescent="0.15">
      <c r="A20540" s="277"/>
      <c r="B20540" s="69"/>
      <c r="C20540" s="387"/>
      <c r="D20540" t="s">
        <v>18190</v>
      </c>
    </row>
    <row r="20541" spans="1:4" ht="9" x14ac:dyDescent="0.15">
      <c r="A20541" s="277"/>
      <c r="B20541" s="69"/>
      <c r="C20541" s="387"/>
      <c r="D20541" t="s">
        <v>18580</v>
      </c>
    </row>
    <row r="20542" spans="1:4" ht="9" x14ac:dyDescent="0.15">
      <c r="A20542" s="277"/>
      <c r="B20542" s="69"/>
      <c r="C20542" s="387"/>
      <c r="D20542" t="s">
        <v>18572</v>
      </c>
    </row>
    <row r="20543" spans="1:4" ht="9" x14ac:dyDescent="0.15">
      <c r="A20543" s="277"/>
      <c r="B20543" s="69"/>
      <c r="C20543" s="387"/>
      <c r="D20543" t="s">
        <v>18573</v>
      </c>
    </row>
    <row r="20544" spans="1:4" ht="9" x14ac:dyDescent="0.15">
      <c r="A20544" s="277"/>
      <c r="B20544" s="69"/>
      <c r="C20544" s="387"/>
      <c r="D20544" t="s">
        <v>18574</v>
      </c>
    </row>
    <row r="20545" spans="1:4" ht="9" x14ac:dyDescent="0.15">
      <c r="A20545" s="277"/>
      <c r="B20545" s="69"/>
      <c r="C20545" s="387"/>
      <c r="D20545" t="s">
        <v>18575</v>
      </c>
    </row>
    <row r="20546" spans="1:4" ht="9" x14ac:dyDescent="0.15">
      <c r="A20546" s="277"/>
      <c r="B20546" s="69"/>
      <c r="C20546" s="387"/>
      <c r="D20546" t="s">
        <v>21610</v>
      </c>
    </row>
    <row r="20547" spans="1:4" ht="9" x14ac:dyDescent="0.15">
      <c r="A20547" s="277"/>
      <c r="B20547" s="69"/>
      <c r="C20547" s="387"/>
      <c r="D20547" t="s">
        <v>21611</v>
      </c>
    </row>
    <row r="20548" spans="1:4" ht="9" x14ac:dyDescent="0.15">
      <c r="A20548" s="277"/>
      <c r="B20548" s="69"/>
      <c r="C20548" s="387"/>
      <c r="D20548" t="s">
        <v>9631</v>
      </c>
    </row>
    <row r="20549" spans="1:4" ht="9" x14ac:dyDescent="0.15">
      <c r="A20549" s="277"/>
      <c r="B20549" s="69"/>
      <c r="C20549" s="387"/>
      <c r="D20549" t="s">
        <v>18576</v>
      </c>
    </row>
    <row r="20550" spans="1:4" ht="9" x14ac:dyDescent="0.15">
      <c r="A20550" s="277"/>
      <c r="B20550" s="69"/>
      <c r="C20550" s="387"/>
      <c r="D20550" t="s">
        <v>18211</v>
      </c>
    </row>
    <row r="20551" spans="1:4" ht="9" x14ac:dyDescent="0.15">
      <c r="A20551" s="277"/>
      <c r="B20551" s="69"/>
      <c r="C20551" s="387"/>
      <c r="D20551" t="s">
        <v>21673</v>
      </c>
    </row>
    <row r="20552" spans="1:4" ht="9" x14ac:dyDescent="0.15">
      <c r="A20552" s="277"/>
      <c r="B20552" s="69"/>
      <c r="C20552" s="387"/>
      <c r="D20552" t="s">
        <v>21674</v>
      </c>
    </row>
    <row r="20553" spans="1:4" ht="9" x14ac:dyDescent="0.15">
      <c r="A20553" s="277"/>
      <c r="B20553" s="69"/>
      <c r="C20553" s="387"/>
      <c r="D20553" t="s">
        <v>487</v>
      </c>
    </row>
    <row r="20554" spans="1:4" ht="9" x14ac:dyDescent="0.15">
      <c r="A20554" s="277"/>
      <c r="B20554" s="69"/>
      <c r="C20554" s="387"/>
      <c r="D20554" t="s">
        <v>19794</v>
      </c>
    </row>
    <row r="20555" spans="1:4" ht="9" x14ac:dyDescent="0.15">
      <c r="A20555" s="277"/>
      <c r="B20555" s="69"/>
      <c r="C20555" s="387"/>
      <c r="D20555" t="s">
        <v>19805</v>
      </c>
    </row>
    <row r="20556" spans="1:4" ht="9" x14ac:dyDescent="0.15">
      <c r="A20556" s="277"/>
      <c r="B20556" s="69"/>
      <c r="C20556" s="387"/>
      <c r="D20556" t="s">
        <v>21675</v>
      </c>
    </row>
    <row r="20557" spans="1:4" ht="9" x14ac:dyDescent="0.15">
      <c r="A20557" s="277"/>
      <c r="B20557" s="69"/>
      <c r="C20557" s="387"/>
      <c r="D20557" t="s">
        <v>19807</v>
      </c>
    </row>
    <row r="20558" spans="1:4" ht="9" x14ac:dyDescent="0.15">
      <c r="A20558" s="277"/>
      <c r="B20558" s="69"/>
      <c r="C20558" s="387"/>
      <c r="D20558" t="s">
        <v>19799</v>
      </c>
    </row>
    <row r="20559" spans="1:4" ht="9" x14ac:dyDescent="0.15">
      <c r="A20559" s="277"/>
      <c r="B20559" s="69"/>
      <c r="C20559" s="387"/>
      <c r="D20559" t="s">
        <v>9211</v>
      </c>
    </row>
    <row r="20560" spans="1:4" ht="9" x14ac:dyDescent="0.15">
      <c r="A20560" s="277"/>
      <c r="B20560" s="69"/>
      <c r="C20560" s="387"/>
      <c r="D20560" t="s">
        <v>487</v>
      </c>
    </row>
    <row r="20561" spans="1:4" ht="9" x14ac:dyDescent="0.15">
      <c r="A20561" s="277"/>
      <c r="B20561" s="69"/>
      <c r="C20561" s="387"/>
      <c r="D20561" t="s">
        <v>10011</v>
      </c>
    </row>
    <row r="20562" spans="1:4" ht="9" x14ac:dyDescent="0.15">
      <c r="A20562" s="277"/>
      <c r="B20562" s="69"/>
      <c r="C20562" s="387"/>
      <c r="D20562" t="s">
        <v>18177</v>
      </c>
    </row>
    <row r="20563" spans="1:4" ht="9" x14ac:dyDescent="0.15">
      <c r="A20563" s="277"/>
      <c r="B20563" s="69"/>
      <c r="C20563" s="387"/>
      <c r="D20563" t="s">
        <v>10011</v>
      </c>
    </row>
    <row r="20564" spans="1:4" ht="9" x14ac:dyDescent="0.15">
      <c r="A20564" s="277"/>
      <c r="B20564" s="69"/>
      <c r="C20564" s="387"/>
      <c r="D20564" t="s">
        <v>18581</v>
      </c>
    </row>
    <row r="20565" spans="1:4" ht="9" x14ac:dyDescent="0.15">
      <c r="A20565" s="277"/>
      <c r="B20565" s="69"/>
      <c r="C20565" s="387"/>
      <c r="D20565" t="s">
        <v>487</v>
      </c>
    </row>
    <row r="20566" spans="1:4" ht="9" x14ac:dyDescent="0.15">
      <c r="A20566" s="277"/>
      <c r="B20566" s="69"/>
      <c r="C20566" s="387"/>
      <c r="D20566" t="s">
        <v>19794</v>
      </c>
    </row>
    <row r="20567" spans="1:4" ht="9" x14ac:dyDescent="0.15">
      <c r="A20567" s="277"/>
      <c r="B20567" s="69"/>
      <c r="C20567" s="387"/>
      <c r="D20567" t="s">
        <v>19805</v>
      </c>
    </row>
    <row r="20568" spans="1:4" ht="9" x14ac:dyDescent="0.15">
      <c r="A20568" s="277"/>
      <c r="B20568" s="69"/>
      <c r="C20568" s="387"/>
      <c r="D20568" t="s">
        <v>21676</v>
      </c>
    </row>
    <row r="20569" spans="1:4" ht="9" x14ac:dyDescent="0.15">
      <c r="A20569" s="277"/>
      <c r="B20569" s="69"/>
      <c r="C20569" s="387"/>
      <c r="D20569" t="s">
        <v>19807</v>
      </c>
    </row>
    <row r="20570" spans="1:4" ht="9" x14ac:dyDescent="0.15">
      <c r="A20570" s="277"/>
      <c r="B20570" s="69"/>
      <c r="C20570" s="387"/>
      <c r="D20570" t="s">
        <v>19799</v>
      </c>
    </row>
    <row r="20571" spans="1:4" ht="9" x14ac:dyDescent="0.15">
      <c r="A20571" s="277"/>
      <c r="B20571" s="69"/>
      <c r="C20571" s="387"/>
      <c r="D20571" t="s">
        <v>9211</v>
      </c>
    </row>
    <row r="20572" spans="1:4" ht="9" x14ac:dyDescent="0.15">
      <c r="A20572" s="277"/>
      <c r="B20572" s="69"/>
      <c r="C20572" s="387"/>
      <c r="D20572" t="s">
        <v>487</v>
      </c>
    </row>
    <row r="20573" spans="1:4" ht="9" x14ac:dyDescent="0.15">
      <c r="A20573" s="277"/>
      <c r="B20573" s="69"/>
      <c r="C20573" s="387"/>
      <c r="D20573" t="s">
        <v>10011</v>
      </c>
    </row>
    <row r="20574" spans="1:4" ht="9" x14ac:dyDescent="0.15">
      <c r="A20574" s="277"/>
      <c r="B20574" s="69"/>
      <c r="C20574" s="387"/>
      <c r="D20574" t="s">
        <v>18582</v>
      </c>
    </row>
    <row r="20575" spans="1:4" ht="9" x14ac:dyDescent="0.15">
      <c r="A20575" s="277"/>
      <c r="B20575" s="69"/>
      <c r="C20575" s="387"/>
      <c r="D20575" t="s">
        <v>10011</v>
      </c>
    </row>
    <row r="20576" spans="1:4" ht="9" x14ac:dyDescent="0.15">
      <c r="A20576" s="277"/>
      <c r="B20576" s="69"/>
      <c r="C20576" s="387"/>
      <c r="D20576" t="s">
        <v>17914</v>
      </c>
    </row>
    <row r="20577" spans="1:4" ht="9" x14ac:dyDescent="0.15">
      <c r="A20577" s="277"/>
      <c r="B20577" s="69"/>
      <c r="C20577" s="387"/>
      <c r="D20577" t="s">
        <v>13021</v>
      </c>
    </row>
    <row r="20578" spans="1:4" ht="9" x14ac:dyDescent="0.15">
      <c r="A20578" s="277"/>
      <c r="B20578" s="69"/>
      <c r="C20578" s="387"/>
      <c r="D20578" t="s">
        <v>9176</v>
      </c>
    </row>
    <row r="20579" spans="1:4" ht="9" x14ac:dyDescent="0.15">
      <c r="A20579" s="277"/>
      <c r="B20579" s="69"/>
      <c r="C20579" s="387"/>
      <c r="D20579" t="s">
        <v>15729</v>
      </c>
    </row>
    <row r="20580" spans="1:4" ht="9" x14ac:dyDescent="0.15">
      <c r="A20580" s="277"/>
      <c r="B20580" s="69"/>
      <c r="C20580" s="387"/>
      <c r="D20580" t="s">
        <v>9178</v>
      </c>
    </row>
    <row r="20581" spans="1:4" ht="9" x14ac:dyDescent="0.15">
      <c r="A20581" s="277"/>
      <c r="B20581" s="69"/>
      <c r="C20581" s="387"/>
      <c r="D20581" t="s">
        <v>18583</v>
      </c>
    </row>
    <row r="20582" spans="1:4" ht="9" x14ac:dyDescent="0.15">
      <c r="A20582" s="277"/>
      <c r="B20582" s="69"/>
      <c r="C20582" s="387"/>
      <c r="D20582" t="s">
        <v>10418</v>
      </c>
    </row>
    <row r="20583" spans="1:4" ht="9" x14ac:dyDescent="0.15">
      <c r="A20583" s="277"/>
      <c r="B20583" s="69"/>
      <c r="C20583" s="387"/>
      <c r="D20583" t="s">
        <v>13125</v>
      </c>
    </row>
    <row r="20584" spans="1:4" ht="9" x14ac:dyDescent="0.15">
      <c r="A20584" s="277"/>
      <c r="B20584" s="69"/>
      <c r="C20584" s="387"/>
      <c r="D20584" t="s">
        <v>14903</v>
      </c>
    </row>
    <row r="20585" spans="1:4" ht="9" x14ac:dyDescent="0.15">
      <c r="A20585" s="277"/>
      <c r="B20585" s="69"/>
      <c r="C20585" s="387"/>
      <c r="D20585" t="s">
        <v>11274</v>
      </c>
    </row>
    <row r="20586" spans="1:4" ht="9" x14ac:dyDescent="0.15">
      <c r="A20586" s="277"/>
      <c r="B20586" s="69"/>
      <c r="C20586" s="387"/>
      <c r="D20586" t="s">
        <v>18584</v>
      </c>
    </row>
    <row r="20587" spans="1:4" ht="9" x14ac:dyDescent="0.15">
      <c r="A20587" s="277"/>
      <c r="B20587" s="69"/>
      <c r="C20587" s="387"/>
      <c r="D20587" t="s">
        <v>18585</v>
      </c>
    </row>
    <row r="20588" spans="1:4" ht="9" x14ac:dyDescent="0.15">
      <c r="A20588" s="277"/>
      <c r="B20588" s="69"/>
      <c r="C20588" s="387"/>
      <c r="D20588" t="s">
        <v>9630</v>
      </c>
    </row>
    <row r="20589" spans="1:4" ht="9" x14ac:dyDescent="0.15">
      <c r="A20589" s="277"/>
      <c r="B20589" s="69"/>
      <c r="C20589" s="387"/>
      <c r="D20589" t="s">
        <v>18586</v>
      </c>
    </row>
    <row r="20590" spans="1:4" ht="9" x14ac:dyDescent="0.15">
      <c r="A20590" s="277"/>
      <c r="B20590" s="69"/>
      <c r="C20590" s="387"/>
      <c r="D20590" t="s">
        <v>18587</v>
      </c>
    </row>
    <row r="20591" spans="1:4" ht="9" x14ac:dyDescent="0.15">
      <c r="A20591" s="277"/>
      <c r="B20591" s="69"/>
      <c r="C20591" s="387"/>
      <c r="D20591" t="s">
        <v>9630</v>
      </c>
    </row>
    <row r="20592" spans="1:4" ht="9" x14ac:dyDescent="0.15">
      <c r="A20592" s="277"/>
      <c r="B20592" s="69"/>
      <c r="C20592" s="387"/>
      <c r="D20592" t="s">
        <v>9631</v>
      </c>
    </row>
    <row r="20593" spans="1:4" ht="9" x14ac:dyDescent="0.15">
      <c r="A20593" s="277"/>
      <c r="B20593" s="69"/>
      <c r="C20593" s="387"/>
      <c r="D20593" t="s">
        <v>18588</v>
      </c>
    </row>
    <row r="20594" spans="1:4" ht="9" x14ac:dyDescent="0.15">
      <c r="A20594" s="277"/>
      <c r="B20594" s="69"/>
      <c r="C20594" s="387"/>
      <c r="D20594" t="s">
        <v>487</v>
      </c>
    </row>
    <row r="20595" spans="1:4" ht="9" x14ac:dyDescent="0.15">
      <c r="A20595" s="277"/>
      <c r="B20595" s="69"/>
      <c r="C20595" s="387"/>
      <c r="D20595" t="s">
        <v>19794</v>
      </c>
    </row>
    <row r="20596" spans="1:4" ht="9" x14ac:dyDescent="0.15">
      <c r="A20596" s="277"/>
      <c r="B20596" s="69"/>
      <c r="C20596" s="387"/>
      <c r="D20596" t="s">
        <v>19805</v>
      </c>
    </row>
    <row r="20597" spans="1:4" ht="9" x14ac:dyDescent="0.15">
      <c r="A20597" s="277"/>
      <c r="B20597" s="69"/>
      <c r="C20597" s="387"/>
      <c r="D20597" t="s">
        <v>21677</v>
      </c>
    </row>
    <row r="20598" spans="1:4" ht="9" x14ac:dyDescent="0.15">
      <c r="A20598" s="277"/>
      <c r="B20598" s="69"/>
      <c r="C20598" s="387"/>
      <c r="D20598" t="s">
        <v>19807</v>
      </c>
    </row>
    <row r="20599" spans="1:4" ht="9" x14ac:dyDescent="0.15">
      <c r="A20599" s="277"/>
      <c r="B20599" s="69"/>
      <c r="C20599" s="387"/>
      <c r="D20599" t="s">
        <v>19799</v>
      </c>
    </row>
    <row r="20600" spans="1:4" ht="9" x14ac:dyDescent="0.15">
      <c r="A20600" s="277"/>
      <c r="B20600" s="69"/>
      <c r="C20600" s="387"/>
      <c r="D20600" t="s">
        <v>9211</v>
      </c>
    </row>
    <row r="20601" spans="1:4" ht="9" x14ac:dyDescent="0.15">
      <c r="A20601" s="277"/>
      <c r="B20601" s="69"/>
      <c r="C20601" s="387"/>
      <c r="D20601" t="s">
        <v>487</v>
      </c>
    </row>
    <row r="20602" spans="1:4" ht="9" x14ac:dyDescent="0.15">
      <c r="A20602" s="277"/>
      <c r="B20602" s="69"/>
      <c r="C20602" s="387"/>
      <c r="D20602" t="s">
        <v>10011</v>
      </c>
    </row>
    <row r="20603" spans="1:4" ht="9" x14ac:dyDescent="0.15">
      <c r="A20603" s="277"/>
      <c r="B20603" s="69"/>
      <c r="C20603" s="387"/>
      <c r="D20603" t="s">
        <v>18589</v>
      </c>
    </row>
    <row r="20604" spans="1:4" ht="9" x14ac:dyDescent="0.15">
      <c r="A20604" s="277"/>
      <c r="B20604" s="69"/>
      <c r="C20604" s="387"/>
      <c r="D20604" t="s">
        <v>10011</v>
      </c>
    </row>
    <row r="20605" spans="1:4" ht="9" x14ac:dyDescent="0.15">
      <c r="A20605" s="277"/>
      <c r="B20605" s="69"/>
      <c r="C20605" s="387"/>
      <c r="D20605" t="s">
        <v>18041</v>
      </c>
    </row>
    <row r="20606" spans="1:4" ht="9" x14ac:dyDescent="0.15">
      <c r="A20606" s="277"/>
      <c r="B20606" s="69"/>
      <c r="C20606" s="387"/>
      <c r="D20606" t="s">
        <v>9176</v>
      </c>
    </row>
    <row r="20607" spans="1:4" ht="9" x14ac:dyDescent="0.15">
      <c r="A20607" s="277"/>
      <c r="B20607" s="69"/>
      <c r="C20607" s="387"/>
      <c r="D20607" t="s">
        <v>18042</v>
      </c>
    </row>
    <row r="20608" spans="1:4" ht="9" x14ac:dyDescent="0.15">
      <c r="A20608" s="277"/>
      <c r="B20608" s="69"/>
      <c r="C20608" s="387"/>
      <c r="D20608" t="s">
        <v>9178</v>
      </c>
    </row>
    <row r="20609" spans="1:4" ht="9" x14ac:dyDescent="0.15">
      <c r="A20609" s="277"/>
      <c r="B20609" s="69"/>
      <c r="C20609" s="387"/>
      <c r="D20609" t="s">
        <v>18590</v>
      </c>
    </row>
    <row r="20610" spans="1:4" ht="9" x14ac:dyDescent="0.15">
      <c r="A20610" s="277"/>
      <c r="B20610" s="69"/>
      <c r="C20610" s="387"/>
      <c r="D20610" t="s">
        <v>18591</v>
      </c>
    </row>
    <row r="20611" spans="1:4" ht="9" x14ac:dyDescent="0.15">
      <c r="A20611" s="277"/>
      <c r="B20611" s="69"/>
      <c r="C20611" s="387"/>
      <c r="D20611" t="s">
        <v>18592</v>
      </c>
    </row>
    <row r="20612" spans="1:4" ht="9" x14ac:dyDescent="0.15">
      <c r="A20612" s="277"/>
      <c r="B20612" s="69"/>
      <c r="C20612" s="387"/>
      <c r="D20612" t="s">
        <v>18593</v>
      </c>
    </row>
    <row r="20613" spans="1:4" ht="9" x14ac:dyDescent="0.15">
      <c r="A20613" s="277"/>
      <c r="B20613" s="69"/>
      <c r="C20613" s="387"/>
      <c r="D20613" t="s">
        <v>18594</v>
      </c>
    </row>
    <row r="20614" spans="1:4" ht="9" x14ac:dyDescent="0.15">
      <c r="A20614" s="277"/>
      <c r="B20614" s="69"/>
      <c r="C20614" s="387"/>
      <c r="D20614" t="s">
        <v>18595</v>
      </c>
    </row>
    <row r="20615" spans="1:4" ht="9" x14ac:dyDescent="0.15">
      <c r="A20615" s="277"/>
      <c r="B20615" s="69"/>
      <c r="C20615" s="387"/>
      <c r="D20615" t="s">
        <v>18596</v>
      </c>
    </row>
    <row r="20616" spans="1:4" ht="9" x14ac:dyDescent="0.15">
      <c r="A20616" s="277"/>
      <c r="B20616" s="69"/>
      <c r="C20616" s="387"/>
      <c r="D20616" t="s">
        <v>18597</v>
      </c>
    </row>
    <row r="20617" spans="1:4" ht="9" x14ac:dyDescent="0.15">
      <c r="A20617" s="277"/>
      <c r="B20617" s="69"/>
      <c r="C20617" s="387"/>
      <c r="D20617" t="s">
        <v>18598</v>
      </c>
    </row>
    <row r="20618" spans="1:4" ht="9" x14ac:dyDescent="0.15">
      <c r="A20618" s="277"/>
      <c r="B20618" s="69"/>
      <c r="C20618" s="387"/>
      <c r="D20618" t="s">
        <v>18596</v>
      </c>
    </row>
    <row r="20619" spans="1:4" ht="9" x14ac:dyDescent="0.15">
      <c r="A20619" s="277"/>
      <c r="B20619" s="69"/>
      <c r="C20619" s="387"/>
      <c r="D20619" t="s">
        <v>10418</v>
      </c>
    </row>
    <row r="20620" spans="1:4" ht="9" x14ac:dyDescent="0.15">
      <c r="A20620" s="277"/>
      <c r="B20620" s="69"/>
      <c r="C20620" s="387"/>
      <c r="D20620" t="s">
        <v>13125</v>
      </c>
    </row>
    <row r="20621" spans="1:4" ht="9" x14ac:dyDescent="0.15">
      <c r="A20621" s="277"/>
      <c r="B20621" s="69"/>
      <c r="C20621" s="387"/>
      <c r="D20621" t="s">
        <v>14903</v>
      </c>
    </row>
    <row r="20622" spans="1:4" ht="9" x14ac:dyDescent="0.15">
      <c r="A20622" s="277"/>
      <c r="B20622" s="69"/>
      <c r="C20622" s="387"/>
      <c r="D20622" t="s">
        <v>11274</v>
      </c>
    </row>
    <row r="20623" spans="1:4" ht="9" x14ac:dyDescent="0.15">
      <c r="A20623" s="277"/>
      <c r="B20623" s="69"/>
      <c r="C20623" s="387"/>
      <c r="D20623" t="s">
        <v>18599</v>
      </c>
    </row>
    <row r="20624" spans="1:4" ht="9" x14ac:dyDescent="0.15">
      <c r="A20624" s="277"/>
      <c r="B20624" s="69"/>
      <c r="C20624" s="387"/>
      <c r="D20624" t="s">
        <v>18600</v>
      </c>
    </row>
    <row r="20625" spans="1:4" ht="9" x14ac:dyDescent="0.15">
      <c r="A20625" s="277"/>
      <c r="B20625" s="69"/>
      <c r="C20625" s="387"/>
      <c r="D20625" t="s">
        <v>487</v>
      </c>
    </row>
    <row r="20626" spans="1:4" ht="9" x14ac:dyDescent="0.15">
      <c r="A20626" s="277"/>
      <c r="B20626" s="69"/>
      <c r="C20626" s="387"/>
      <c r="D20626" t="s">
        <v>19794</v>
      </c>
    </row>
    <row r="20627" spans="1:4" ht="9" x14ac:dyDescent="0.15">
      <c r="A20627" s="277"/>
      <c r="B20627" s="69"/>
      <c r="C20627" s="387"/>
      <c r="D20627" t="s">
        <v>19805</v>
      </c>
    </row>
    <row r="20628" spans="1:4" ht="9" x14ac:dyDescent="0.15">
      <c r="A20628" s="277"/>
      <c r="B20628" s="69"/>
      <c r="C20628" s="387"/>
      <c r="D20628" t="s">
        <v>21678</v>
      </c>
    </row>
    <row r="20629" spans="1:4" ht="9" x14ac:dyDescent="0.15">
      <c r="A20629" s="277"/>
      <c r="B20629" s="69"/>
      <c r="C20629" s="387"/>
      <c r="D20629" t="s">
        <v>19807</v>
      </c>
    </row>
    <row r="20630" spans="1:4" ht="9" x14ac:dyDescent="0.15">
      <c r="A20630" s="277"/>
      <c r="B20630" s="69"/>
      <c r="C20630" s="387"/>
      <c r="D20630" t="s">
        <v>19799</v>
      </c>
    </row>
    <row r="20631" spans="1:4" ht="9" x14ac:dyDescent="0.15">
      <c r="A20631" s="277"/>
      <c r="B20631" s="69"/>
      <c r="C20631" s="387"/>
      <c r="D20631" t="s">
        <v>9211</v>
      </c>
    </row>
    <row r="20632" spans="1:4" ht="9" x14ac:dyDescent="0.15">
      <c r="A20632" s="277"/>
      <c r="B20632" s="69"/>
      <c r="C20632" s="387"/>
      <c r="D20632" t="s">
        <v>487</v>
      </c>
    </row>
    <row r="20633" spans="1:4" ht="9" x14ac:dyDescent="0.15">
      <c r="A20633" s="277"/>
      <c r="B20633" s="69"/>
      <c r="C20633" s="387"/>
      <c r="D20633" t="s">
        <v>10011</v>
      </c>
    </row>
    <row r="20634" spans="1:4" ht="9" x14ac:dyDescent="0.15">
      <c r="A20634" s="277"/>
      <c r="B20634" s="69"/>
      <c r="C20634" s="387"/>
      <c r="D20634" t="s">
        <v>18601</v>
      </c>
    </row>
    <row r="20635" spans="1:4" ht="9" x14ac:dyDescent="0.15">
      <c r="A20635" s="277"/>
      <c r="B20635" s="69"/>
      <c r="C20635" s="387"/>
      <c r="D20635" t="s">
        <v>10011</v>
      </c>
    </row>
    <row r="20636" spans="1:4" ht="9" x14ac:dyDescent="0.15">
      <c r="A20636" s="277"/>
      <c r="B20636" s="69"/>
      <c r="C20636" s="387"/>
      <c r="D20636" t="s">
        <v>18041</v>
      </c>
    </row>
    <row r="20637" spans="1:4" ht="9" x14ac:dyDescent="0.15">
      <c r="A20637" s="277"/>
      <c r="B20637" s="69"/>
      <c r="C20637" s="387"/>
      <c r="D20637" t="s">
        <v>9176</v>
      </c>
    </row>
    <row r="20638" spans="1:4" ht="9" x14ac:dyDescent="0.15">
      <c r="A20638" s="277"/>
      <c r="B20638" s="69"/>
      <c r="C20638" s="387"/>
      <c r="D20638" t="s">
        <v>18042</v>
      </c>
    </row>
    <row r="20639" spans="1:4" ht="9" x14ac:dyDescent="0.15">
      <c r="A20639" s="277"/>
      <c r="B20639" s="69"/>
      <c r="C20639" s="387"/>
      <c r="D20639" t="s">
        <v>9178</v>
      </c>
    </row>
    <row r="20640" spans="1:4" ht="9" x14ac:dyDescent="0.15">
      <c r="A20640" s="277"/>
      <c r="B20640" s="69"/>
      <c r="C20640" s="387"/>
      <c r="D20640" t="s">
        <v>18590</v>
      </c>
    </row>
    <row r="20641" spans="1:4" ht="9" x14ac:dyDescent="0.15">
      <c r="A20641" s="277"/>
      <c r="B20641" s="69"/>
      <c r="C20641" s="387"/>
      <c r="D20641" t="s">
        <v>18602</v>
      </c>
    </row>
    <row r="20642" spans="1:4" ht="9" x14ac:dyDescent="0.15">
      <c r="A20642" s="277"/>
      <c r="B20642" s="69"/>
      <c r="C20642" s="387"/>
      <c r="D20642" t="s">
        <v>10418</v>
      </c>
    </row>
    <row r="20643" spans="1:4" ht="9" x14ac:dyDescent="0.15">
      <c r="A20643" s="277"/>
      <c r="B20643" s="69"/>
      <c r="C20643" s="387"/>
      <c r="D20643" t="s">
        <v>13125</v>
      </c>
    </row>
    <row r="20644" spans="1:4" ht="9" x14ac:dyDescent="0.15">
      <c r="A20644" s="277"/>
      <c r="B20644" s="69"/>
      <c r="C20644" s="387"/>
      <c r="D20644" t="s">
        <v>14903</v>
      </c>
    </row>
    <row r="20645" spans="1:4" ht="9" x14ac:dyDescent="0.15">
      <c r="A20645" s="277"/>
      <c r="B20645" s="69"/>
      <c r="C20645" s="387"/>
      <c r="D20645" t="s">
        <v>11274</v>
      </c>
    </row>
    <row r="20646" spans="1:4" ht="9" x14ac:dyDescent="0.15">
      <c r="A20646" s="277"/>
      <c r="B20646" s="69"/>
      <c r="C20646" s="387"/>
      <c r="D20646" t="s">
        <v>18603</v>
      </c>
    </row>
    <row r="20647" spans="1:4" ht="9" x14ac:dyDescent="0.15">
      <c r="A20647" s="277"/>
      <c r="B20647" s="69"/>
      <c r="C20647" s="387"/>
      <c r="D20647" t="s">
        <v>18604</v>
      </c>
    </row>
    <row r="20648" spans="1:4" ht="9" x14ac:dyDescent="0.15">
      <c r="A20648" s="277"/>
      <c r="B20648" s="69"/>
      <c r="C20648" s="387"/>
      <c r="D20648" t="s">
        <v>18211</v>
      </c>
    </row>
    <row r="20649" spans="1:4" ht="9" x14ac:dyDescent="0.15">
      <c r="A20649" s="277"/>
      <c r="B20649" s="69"/>
      <c r="C20649" s="387"/>
      <c r="D20649" t="s">
        <v>18605</v>
      </c>
    </row>
    <row r="20650" spans="1:4" ht="9" x14ac:dyDescent="0.15">
      <c r="A20650" s="277"/>
      <c r="B20650" s="69"/>
      <c r="C20650" s="387"/>
      <c r="D20650" t="s">
        <v>18606</v>
      </c>
    </row>
    <row r="20651" spans="1:4" ht="9" x14ac:dyDescent="0.15">
      <c r="A20651" s="277"/>
      <c r="B20651" s="69"/>
      <c r="C20651" s="387"/>
      <c r="D20651" t="s">
        <v>18607</v>
      </c>
    </row>
    <row r="20652" spans="1:4" ht="9" x14ac:dyDescent="0.15">
      <c r="A20652" s="277"/>
      <c r="B20652" s="69"/>
      <c r="C20652" s="387"/>
      <c r="D20652" t="s">
        <v>18608</v>
      </c>
    </row>
    <row r="20653" spans="1:4" ht="9" x14ac:dyDescent="0.15">
      <c r="A20653" s="277"/>
      <c r="B20653" s="69"/>
      <c r="C20653" s="387"/>
      <c r="D20653" t="s">
        <v>487</v>
      </c>
    </row>
    <row r="20654" spans="1:4" ht="9" x14ac:dyDescent="0.15">
      <c r="A20654" s="277"/>
      <c r="B20654" s="69"/>
      <c r="C20654" s="387"/>
      <c r="D20654" t="s">
        <v>19794</v>
      </c>
    </row>
    <row r="20655" spans="1:4" ht="9" x14ac:dyDescent="0.15">
      <c r="A20655" s="277"/>
      <c r="B20655" s="69"/>
      <c r="C20655" s="387"/>
      <c r="D20655" t="s">
        <v>19805</v>
      </c>
    </row>
    <row r="20656" spans="1:4" ht="9" x14ac:dyDescent="0.15">
      <c r="A20656" s="277"/>
      <c r="B20656" s="69"/>
      <c r="C20656" s="387"/>
      <c r="D20656" t="s">
        <v>21679</v>
      </c>
    </row>
    <row r="20657" spans="1:4" ht="9" x14ac:dyDescent="0.15">
      <c r="A20657" s="277"/>
      <c r="B20657" s="69"/>
      <c r="C20657" s="387"/>
      <c r="D20657" t="s">
        <v>19807</v>
      </c>
    </row>
    <row r="20658" spans="1:4" ht="9" x14ac:dyDescent="0.15">
      <c r="A20658" s="277"/>
      <c r="B20658" s="69"/>
      <c r="C20658" s="387"/>
      <c r="D20658" t="s">
        <v>19799</v>
      </c>
    </row>
    <row r="20659" spans="1:4" ht="9" x14ac:dyDescent="0.15">
      <c r="A20659" s="277"/>
      <c r="B20659" s="69"/>
      <c r="C20659" s="387"/>
      <c r="D20659" t="s">
        <v>9211</v>
      </c>
    </row>
    <row r="20660" spans="1:4" ht="9" x14ac:dyDescent="0.15">
      <c r="A20660" s="277"/>
      <c r="B20660" s="69"/>
      <c r="C20660" s="387"/>
      <c r="D20660" t="s">
        <v>487</v>
      </c>
    </row>
    <row r="20661" spans="1:4" ht="9" x14ac:dyDescent="0.15">
      <c r="A20661" s="277"/>
      <c r="B20661" s="69"/>
      <c r="C20661" s="387"/>
      <c r="D20661" t="s">
        <v>10011</v>
      </c>
    </row>
    <row r="20662" spans="1:4" ht="9" x14ac:dyDescent="0.15">
      <c r="A20662" s="277"/>
      <c r="B20662" s="69"/>
      <c r="C20662" s="387"/>
      <c r="D20662" t="s">
        <v>18609</v>
      </c>
    </row>
    <row r="20663" spans="1:4" ht="9" x14ac:dyDescent="0.15">
      <c r="A20663" s="277"/>
      <c r="B20663" s="69"/>
      <c r="C20663" s="387"/>
      <c r="D20663" t="s">
        <v>10011</v>
      </c>
    </row>
    <row r="20664" spans="1:4" ht="9" x14ac:dyDescent="0.15">
      <c r="A20664" s="277"/>
      <c r="B20664" s="69"/>
      <c r="C20664" s="387"/>
      <c r="D20664" t="s">
        <v>18041</v>
      </c>
    </row>
    <row r="20665" spans="1:4" ht="9" x14ac:dyDescent="0.15">
      <c r="A20665" s="277"/>
      <c r="B20665" s="69"/>
      <c r="C20665" s="387"/>
      <c r="D20665" t="s">
        <v>9176</v>
      </c>
    </row>
    <row r="20666" spans="1:4" ht="9" x14ac:dyDescent="0.15">
      <c r="A20666" s="277"/>
      <c r="B20666" s="69"/>
      <c r="C20666" s="387"/>
      <c r="D20666" t="s">
        <v>18042</v>
      </c>
    </row>
    <row r="20667" spans="1:4" ht="9" x14ac:dyDescent="0.15">
      <c r="A20667" s="277"/>
      <c r="B20667" s="69"/>
      <c r="C20667" s="387"/>
      <c r="D20667" t="s">
        <v>9178</v>
      </c>
    </row>
    <row r="20668" spans="1:4" ht="9" x14ac:dyDescent="0.15">
      <c r="A20668" s="277"/>
      <c r="B20668" s="69"/>
      <c r="C20668" s="387"/>
      <c r="D20668" t="s">
        <v>18610</v>
      </c>
    </row>
    <row r="20669" spans="1:4" ht="9" x14ac:dyDescent="0.15">
      <c r="A20669" s="277"/>
      <c r="B20669" s="69"/>
      <c r="C20669" s="387"/>
      <c r="D20669" t="s">
        <v>18611</v>
      </c>
    </row>
    <row r="20670" spans="1:4" ht="9" x14ac:dyDescent="0.15">
      <c r="A20670" s="277"/>
      <c r="B20670" s="69"/>
      <c r="C20670" s="387"/>
      <c r="D20670" t="s">
        <v>10418</v>
      </c>
    </row>
    <row r="20671" spans="1:4" ht="9" x14ac:dyDescent="0.15">
      <c r="A20671" s="277"/>
      <c r="B20671" s="69"/>
      <c r="C20671" s="387"/>
      <c r="D20671" t="s">
        <v>13125</v>
      </c>
    </row>
    <row r="20672" spans="1:4" ht="9" x14ac:dyDescent="0.15">
      <c r="A20672" s="277"/>
      <c r="B20672" s="69"/>
      <c r="C20672" s="387"/>
      <c r="D20672" t="s">
        <v>14903</v>
      </c>
    </row>
    <row r="20673" spans="1:4" ht="9" x14ac:dyDescent="0.15">
      <c r="A20673" s="277"/>
      <c r="B20673" s="69"/>
      <c r="C20673" s="387"/>
      <c r="D20673" t="s">
        <v>11274</v>
      </c>
    </row>
    <row r="20674" spans="1:4" ht="9" x14ac:dyDescent="0.15">
      <c r="A20674" s="277"/>
      <c r="B20674" s="69"/>
      <c r="C20674" s="387"/>
      <c r="D20674" t="s">
        <v>18612</v>
      </c>
    </row>
    <row r="20675" spans="1:4" ht="9" x14ac:dyDescent="0.15">
      <c r="A20675" s="277"/>
      <c r="B20675" s="69"/>
      <c r="C20675" s="387"/>
      <c r="D20675" t="s">
        <v>13530</v>
      </c>
    </row>
    <row r="20676" spans="1:4" ht="9" x14ac:dyDescent="0.15">
      <c r="A20676" s="277"/>
      <c r="B20676" s="69"/>
      <c r="C20676" s="387"/>
      <c r="D20676" t="s">
        <v>17419</v>
      </c>
    </row>
    <row r="20677" spans="1:4" ht="9" x14ac:dyDescent="0.15">
      <c r="A20677" s="277"/>
      <c r="B20677" s="69"/>
      <c r="C20677" s="387"/>
      <c r="D20677" t="s">
        <v>17420</v>
      </c>
    </row>
    <row r="20678" spans="1:4" ht="9" x14ac:dyDescent="0.15">
      <c r="A20678" s="277"/>
      <c r="B20678" s="69"/>
      <c r="C20678" s="387"/>
      <c r="D20678" t="s">
        <v>18613</v>
      </c>
    </row>
    <row r="20679" spans="1:4" ht="9" x14ac:dyDescent="0.15">
      <c r="A20679" s="277"/>
      <c r="B20679" s="69"/>
      <c r="C20679" s="387"/>
      <c r="D20679" t="s">
        <v>18614</v>
      </c>
    </row>
    <row r="20680" spans="1:4" ht="9" x14ac:dyDescent="0.15">
      <c r="A20680" s="277"/>
      <c r="B20680" s="69"/>
      <c r="C20680" s="387"/>
      <c r="D20680" t="s">
        <v>18615</v>
      </c>
    </row>
    <row r="20681" spans="1:4" ht="9" x14ac:dyDescent="0.15">
      <c r="A20681" s="277"/>
      <c r="B20681" s="69"/>
      <c r="C20681" s="387"/>
      <c r="D20681" t="s">
        <v>18211</v>
      </c>
    </row>
    <row r="20682" spans="1:4" ht="9" x14ac:dyDescent="0.15">
      <c r="A20682" s="277"/>
      <c r="B20682" s="69"/>
      <c r="C20682" s="387"/>
      <c r="D20682" t="s">
        <v>18616</v>
      </c>
    </row>
    <row r="20683" spans="1:4" ht="9" x14ac:dyDescent="0.15">
      <c r="A20683" s="277"/>
      <c r="B20683" s="69"/>
      <c r="C20683" s="387"/>
      <c r="D20683" t="s">
        <v>18617</v>
      </c>
    </row>
    <row r="20684" spans="1:4" ht="9" x14ac:dyDescent="0.15">
      <c r="A20684" s="277"/>
      <c r="B20684" s="69"/>
      <c r="C20684" s="387"/>
      <c r="D20684" t="s">
        <v>18618</v>
      </c>
    </row>
    <row r="20685" spans="1:4" ht="9" x14ac:dyDescent="0.15">
      <c r="A20685" s="277"/>
      <c r="B20685" s="69"/>
      <c r="C20685" s="387"/>
      <c r="D20685" t="s">
        <v>9631</v>
      </c>
    </row>
    <row r="20686" spans="1:4" ht="9" x14ac:dyDescent="0.15">
      <c r="A20686" s="277"/>
      <c r="B20686" s="69"/>
      <c r="C20686" s="387"/>
      <c r="D20686" t="s">
        <v>18619</v>
      </c>
    </row>
    <row r="20687" spans="1:4" ht="9" x14ac:dyDescent="0.15">
      <c r="A20687" s="277"/>
      <c r="B20687" s="69"/>
      <c r="C20687" s="387"/>
      <c r="D20687" t="s">
        <v>18607</v>
      </c>
    </row>
    <row r="20688" spans="1:4" ht="9" x14ac:dyDescent="0.15">
      <c r="A20688" s="277"/>
      <c r="B20688" s="69"/>
      <c r="C20688" s="387"/>
      <c r="D20688" t="s">
        <v>18620</v>
      </c>
    </row>
    <row r="20689" spans="1:4" ht="9" x14ac:dyDescent="0.15">
      <c r="A20689" s="277"/>
      <c r="B20689" s="69"/>
      <c r="C20689" s="387"/>
      <c r="D20689" t="s">
        <v>487</v>
      </c>
    </row>
    <row r="20690" spans="1:4" ht="9" x14ac:dyDescent="0.15">
      <c r="A20690" s="277"/>
      <c r="B20690" s="69"/>
      <c r="C20690" s="387"/>
      <c r="D20690" t="s">
        <v>19794</v>
      </c>
    </row>
    <row r="20691" spans="1:4" ht="9" x14ac:dyDescent="0.15">
      <c r="A20691" s="277"/>
      <c r="B20691" s="69"/>
      <c r="C20691" s="387"/>
      <c r="D20691" t="s">
        <v>19805</v>
      </c>
    </row>
    <row r="20692" spans="1:4" ht="9" x14ac:dyDescent="0.15">
      <c r="A20692" s="277"/>
      <c r="B20692" s="69"/>
      <c r="C20692" s="387"/>
      <c r="D20692" t="s">
        <v>21680</v>
      </c>
    </row>
    <row r="20693" spans="1:4" ht="9" x14ac:dyDescent="0.15">
      <c r="A20693" s="277"/>
      <c r="B20693" s="69"/>
      <c r="C20693" s="387"/>
      <c r="D20693" t="s">
        <v>19807</v>
      </c>
    </row>
    <row r="20694" spans="1:4" ht="9" x14ac:dyDescent="0.15">
      <c r="A20694" s="277"/>
      <c r="B20694" s="69"/>
      <c r="C20694" s="387"/>
      <c r="D20694" t="s">
        <v>19799</v>
      </c>
    </row>
    <row r="20695" spans="1:4" ht="9" x14ac:dyDescent="0.15">
      <c r="A20695" s="277"/>
      <c r="B20695" s="69"/>
      <c r="C20695" s="387"/>
      <c r="D20695" t="s">
        <v>9211</v>
      </c>
    </row>
    <row r="20696" spans="1:4" ht="9" x14ac:dyDescent="0.15">
      <c r="A20696" s="277"/>
      <c r="B20696" s="69"/>
      <c r="C20696" s="387"/>
      <c r="D20696" t="s">
        <v>487</v>
      </c>
    </row>
    <row r="20697" spans="1:4" ht="9" x14ac:dyDescent="0.15">
      <c r="A20697" s="277"/>
      <c r="B20697" s="69"/>
      <c r="C20697" s="387"/>
      <c r="D20697" t="s">
        <v>10011</v>
      </c>
    </row>
    <row r="20698" spans="1:4" ht="9" x14ac:dyDescent="0.15">
      <c r="A20698" s="277"/>
      <c r="B20698" s="69"/>
      <c r="C20698" s="387"/>
      <c r="D20698" t="s">
        <v>18621</v>
      </c>
    </row>
    <row r="20699" spans="1:4" ht="9" x14ac:dyDescent="0.15">
      <c r="A20699" s="277"/>
      <c r="B20699" s="69"/>
      <c r="C20699" s="387"/>
      <c r="D20699" t="s">
        <v>18622</v>
      </c>
    </row>
    <row r="20700" spans="1:4" ht="9" x14ac:dyDescent="0.15">
      <c r="A20700" s="277"/>
      <c r="B20700" s="69"/>
      <c r="C20700" s="387"/>
      <c r="D20700" t="s">
        <v>10011</v>
      </c>
    </row>
    <row r="20701" spans="1:4" ht="9" x14ac:dyDescent="0.15">
      <c r="A20701" s="277"/>
      <c r="B20701" s="69"/>
      <c r="C20701" s="387"/>
      <c r="D20701" t="s">
        <v>18041</v>
      </c>
    </row>
    <row r="20702" spans="1:4" ht="9" x14ac:dyDescent="0.15">
      <c r="A20702" s="277"/>
      <c r="B20702" s="69"/>
      <c r="C20702" s="387"/>
      <c r="D20702" t="s">
        <v>9176</v>
      </c>
    </row>
    <row r="20703" spans="1:4" ht="9" x14ac:dyDescent="0.15">
      <c r="A20703" s="277"/>
      <c r="B20703" s="69"/>
      <c r="C20703" s="387"/>
      <c r="D20703" t="s">
        <v>18042</v>
      </c>
    </row>
    <row r="20704" spans="1:4" ht="9" x14ac:dyDescent="0.15">
      <c r="A20704" s="277"/>
      <c r="B20704" s="69"/>
      <c r="C20704" s="387"/>
      <c r="D20704" t="s">
        <v>9178</v>
      </c>
    </row>
    <row r="20705" spans="1:4" ht="9" x14ac:dyDescent="0.15">
      <c r="A20705" s="277"/>
      <c r="B20705" s="69"/>
      <c r="C20705" s="387"/>
      <c r="D20705" t="s">
        <v>18610</v>
      </c>
    </row>
    <row r="20706" spans="1:4" ht="9" x14ac:dyDescent="0.15">
      <c r="A20706" s="277"/>
      <c r="B20706" s="69"/>
      <c r="C20706" s="387"/>
      <c r="D20706" t="s">
        <v>18623</v>
      </c>
    </row>
    <row r="20707" spans="1:4" ht="9" x14ac:dyDescent="0.15">
      <c r="A20707" s="277"/>
      <c r="B20707" s="69"/>
      <c r="C20707" s="387"/>
      <c r="D20707" t="s">
        <v>18624</v>
      </c>
    </row>
    <row r="20708" spans="1:4" ht="9" x14ac:dyDescent="0.15">
      <c r="A20708" s="277"/>
      <c r="B20708" s="69"/>
      <c r="C20708" s="387"/>
      <c r="D20708" t="s">
        <v>18625</v>
      </c>
    </row>
    <row r="20709" spans="1:4" ht="9" x14ac:dyDescent="0.15">
      <c r="A20709" s="277"/>
      <c r="B20709" s="69"/>
      <c r="C20709" s="387"/>
      <c r="D20709" t="s">
        <v>18626</v>
      </c>
    </row>
    <row r="20710" spans="1:4" ht="9" x14ac:dyDescent="0.15">
      <c r="A20710" s="277"/>
      <c r="B20710" s="69"/>
      <c r="C20710" s="387"/>
      <c r="D20710" t="s">
        <v>18627</v>
      </c>
    </row>
    <row r="20711" spans="1:4" ht="9" x14ac:dyDescent="0.15">
      <c r="A20711" s="277"/>
      <c r="B20711" s="69"/>
      <c r="C20711" s="387"/>
      <c r="D20711" t="s">
        <v>18628</v>
      </c>
    </row>
    <row r="20712" spans="1:4" ht="9" x14ac:dyDescent="0.15">
      <c r="A20712" s="277"/>
      <c r="B20712" s="69"/>
      <c r="C20712" s="387"/>
      <c r="D20712" t="s">
        <v>18629</v>
      </c>
    </row>
    <row r="20713" spans="1:4" ht="9" x14ac:dyDescent="0.15">
      <c r="A20713" s="277"/>
      <c r="B20713" s="69"/>
      <c r="C20713" s="387"/>
      <c r="D20713" t="s">
        <v>18630</v>
      </c>
    </row>
    <row r="20714" spans="1:4" ht="9" x14ac:dyDescent="0.15">
      <c r="A20714" s="277"/>
      <c r="B20714" s="69"/>
      <c r="C20714" s="387"/>
      <c r="D20714" t="s">
        <v>10418</v>
      </c>
    </row>
    <row r="20715" spans="1:4" ht="9" x14ac:dyDescent="0.15">
      <c r="A20715" s="277"/>
      <c r="B20715" s="69"/>
      <c r="C20715" s="387"/>
      <c r="D20715" t="s">
        <v>13125</v>
      </c>
    </row>
    <row r="20716" spans="1:4" ht="9" x14ac:dyDescent="0.15">
      <c r="A20716" s="277"/>
      <c r="B20716" s="69"/>
      <c r="C20716" s="387"/>
      <c r="D20716" t="s">
        <v>14903</v>
      </c>
    </row>
    <row r="20717" spans="1:4" ht="9" x14ac:dyDescent="0.15">
      <c r="A20717" s="277"/>
      <c r="B20717" s="69"/>
      <c r="C20717" s="387"/>
      <c r="D20717" t="s">
        <v>11274</v>
      </c>
    </row>
    <row r="20718" spans="1:4" ht="9" x14ac:dyDescent="0.15">
      <c r="A20718" s="277"/>
      <c r="B20718" s="69"/>
      <c r="C20718" s="387"/>
      <c r="D20718" t="s">
        <v>18631</v>
      </c>
    </row>
    <row r="20719" spans="1:4" ht="9" x14ac:dyDescent="0.15">
      <c r="A20719" s="277"/>
      <c r="B20719" s="69"/>
      <c r="C20719" s="387"/>
      <c r="D20719" t="s">
        <v>18632</v>
      </c>
    </row>
    <row r="20720" spans="1:4" ht="9" x14ac:dyDescent="0.15">
      <c r="A20720" s="277"/>
      <c r="B20720" s="69"/>
      <c r="C20720" s="387"/>
      <c r="D20720" t="s">
        <v>18211</v>
      </c>
    </row>
    <row r="20721" spans="1:4" ht="9" x14ac:dyDescent="0.15">
      <c r="A20721" s="277"/>
      <c r="B20721" s="69"/>
      <c r="C20721" s="387"/>
      <c r="D20721" t="s">
        <v>18633</v>
      </c>
    </row>
    <row r="20722" spans="1:4" ht="9" x14ac:dyDescent="0.15">
      <c r="A20722" s="277"/>
      <c r="B20722" s="69"/>
      <c r="C20722" s="387"/>
      <c r="D20722" t="s">
        <v>18634</v>
      </c>
    </row>
    <row r="20723" spans="1:4" ht="9" x14ac:dyDescent="0.15">
      <c r="A20723" s="277"/>
      <c r="B20723" s="69"/>
      <c r="C20723" s="387"/>
      <c r="D20723" t="s">
        <v>18635</v>
      </c>
    </row>
    <row r="20724" spans="1:4" ht="9" x14ac:dyDescent="0.15">
      <c r="A20724" s="277"/>
      <c r="B20724" s="69"/>
      <c r="C20724" s="387"/>
      <c r="D20724" t="s">
        <v>18636</v>
      </c>
    </row>
    <row r="20725" spans="1:4" ht="9" x14ac:dyDescent="0.15">
      <c r="A20725" s="277"/>
      <c r="B20725" s="69"/>
      <c r="C20725" s="387"/>
      <c r="D20725" t="s">
        <v>18637</v>
      </c>
    </row>
    <row r="20726" spans="1:4" ht="9" x14ac:dyDescent="0.15">
      <c r="A20726" s="277"/>
      <c r="B20726" s="69"/>
      <c r="C20726" s="387"/>
      <c r="D20726" t="s">
        <v>18638</v>
      </c>
    </row>
    <row r="20727" spans="1:4" ht="9" x14ac:dyDescent="0.15">
      <c r="A20727" s="277"/>
      <c r="B20727" s="69"/>
      <c r="C20727" s="387"/>
      <c r="D20727" t="s">
        <v>9630</v>
      </c>
    </row>
    <row r="20728" spans="1:4" ht="9" x14ac:dyDescent="0.15">
      <c r="A20728" s="277"/>
      <c r="B20728" s="69"/>
      <c r="C20728" s="387"/>
      <c r="D20728" t="s">
        <v>9631</v>
      </c>
    </row>
    <row r="20729" spans="1:4" ht="9" x14ac:dyDescent="0.15">
      <c r="A20729" s="277"/>
      <c r="B20729" s="69"/>
      <c r="C20729" s="387"/>
      <c r="D20729" t="s">
        <v>18607</v>
      </c>
    </row>
    <row r="20730" spans="1:4" ht="9" x14ac:dyDescent="0.15">
      <c r="A20730" s="277"/>
      <c r="B20730" s="69"/>
      <c r="C20730" s="387"/>
      <c r="D20730" t="s">
        <v>18620</v>
      </c>
    </row>
    <row r="20731" spans="1:4" ht="9" x14ac:dyDescent="0.15">
      <c r="A20731" s="277"/>
      <c r="B20731" s="69"/>
      <c r="C20731" s="387"/>
      <c r="D20731" t="s">
        <v>487</v>
      </c>
    </row>
    <row r="20732" spans="1:4" ht="9" x14ac:dyDescent="0.15">
      <c r="A20732" s="277"/>
      <c r="B20732" s="69"/>
      <c r="C20732" s="387"/>
      <c r="D20732" t="s">
        <v>19794</v>
      </c>
    </row>
    <row r="20733" spans="1:4" ht="9" x14ac:dyDescent="0.15">
      <c r="A20733" s="277"/>
      <c r="B20733" s="69"/>
      <c r="C20733" s="387"/>
      <c r="D20733" t="s">
        <v>19805</v>
      </c>
    </row>
    <row r="20734" spans="1:4" ht="9" x14ac:dyDescent="0.15">
      <c r="A20734" s="277"/>
      <c r="B20734" s="69"/>
      <c r="C20734" s="387"/>
      <c r="D20734" t="s">
        <v>21681</v>
      </c>
    </row>
    <row r="20735" spans="1:4" ht="9" x14ac:dyDescent="0.15">
      <c r="A20735" s="277"/>
      <c r="B20735" s="69"/>
      <c r="C20735" s="387"/>
      <c r="D20735" t="s">
        <v>19807</v>
      </c>
    </row>
    <row r="20736" spans="1:4" ht="9" x14ac:dyDescent="0.15">
      <c r="A20736" s="277"/>
      <c r="B20736" s="69"/>
      <c r="C20736" s="387"/>
      <c r="D20736" t="s">
        <v>19799</v>
      </c>
    </row>
    <row r="20737" spans="1:4" ht="9" x14ac:dyDescent="0.15">
      <c r="A20737" s="277"/>
      <c r="B20737" s="69"/>
      <c r="C20737" s="387"/>
      <c r="D20737" t="s">
        <v>9211</v>
      </c>
    </row>
    <row r="20738" spans="1:4" ht="9" x14ac:dyDescent="0.15">
      <c r="A20738" s="277"/>
      <c r="B20738" s="69"/>
      <c r="C20738" s="387"/>
      <c r="D20738" t="s">
        <v>487</v>
      </c>
    </row>
    <row r="20739" spans="1:4" ht="9" x14ac:dyDescent="0.15">
      <c r="A20739" s="277"/>
      <c r="B20739" s="69"/>
      <c r="C20739" s="387"/>
      <c r="D20739" t="s">
        <v>10011</v>
      </c>
    </row>
    <row r="20740" spans="1:4" ht="9" x14ac:dyDescent="0.15">
      <c r="A20740" s="277"/>
      <c r="B20740" s="69"/>
      <c r="C20740" s="387"/>
      <c r="D20740" t="s">
        <v>18639</v>
      </c>
    </row>
    <row r="20741" spans="1:4" ht="9" x14ac:dyDescent="0.15">
      <c r="A20741" s="277"/>
      <c r="B20741" s="69"/>
      <c r="C20741" s="387"/>
      <c r="D20741" t="s">
        <v>10011</v>
      </c>
    </row>
    <row r="20742" spans="1:4" ht="9" x14ac:dyDescent="0.15">
      <c r="A20742" s="277"/>
      <c r="B20742" s="69"/>
      <c r="C20742" s="387"/>
      <c r="D20742" t="s">
        <v>18041</v>
      </c>
    </row>
    <row r="20743" spans="1:4" ht="9" x14ac:dyDescent="0.15">
      <c r="A20743" s="277"/>
      <c r="B20743" s="69"/>
      <c r="C20743" s="387"/>
      <c r="D20743" t="s">
        <v>9176</v>
      </c>
    </row>
    <row r="20744" spans="1:4" ht="9" x14ac:dyDescent="0.15">
      <c r="A20744" s="277"/>
      <c r="B20744" s="69"/>
      <c r="C20744" s="387"/>
      <c r="D20744" t="s">
        <v>18042</v>
      </c>
    </row>
    <row r="20745" spans="1:4" ht="9" x14ac:dyDescent="0.15">
      <c r="A20745" s="277"/>
      <c r="B20745" s="69"/>
      <c r="C20745" s="387"/>
      <c r="D20745" t="s">
        <v>9178</v>
      </c>
    </row>
    <row r="20746" spans="1:4" ht="9" x14ac:dyDescent="0.15">
      <c r="A20746" s="277"/>
      <c r="B20746" s="69"/>
      <c r="C20746" s="387"/>
      <c r="D20746" t="s">
        <v>18640</v>
      </c>
    </row>
    <row r="20747" spans="1:4" ht="9" x14ac:dyDescent="0.15">
      <c r="A20747" s="277"/>
      <c r="B20747" s="69"/>
      <c r="C20747" s="387"/>
      <c r="D20747" t="s">
        <v>18641</v>
      </c>
    </row>
    <row r="20748" spans="1:4" ht="9" x14ac:dyDescent="0.15">
      <c r="A20748" s="277"/>
      <c r="B20748" s="69"/>
      <c r="C20748" s="387"/>
      <c r="D20748" t="s">
        <v>10418</v>
      </c>
    </row>
    <row r="20749" spans="1:4" ht="9" x14ac:dyDescent="0.15">
      <c r="A20749" s="277"/>
      <c r="B20749" s="69"/>
      <c r="C20749" s="387"/>
      <c r="D20749" t="s">
        <v>13125</v>
      </c>
    </row>
    <row r="20750" spans="1:4" ht="9" x14ac:dyDescent="0.15">
      <c r="A20750" s="277"/>
      <c r="B20750" s="69"/>
      <c r="C20750" s="387"/>
      <c r="D20750" t="s">
        <v>14903</v>
      </c>
    </row>
    <row r="20751" spans="1:4" ht="9" x14ac:dyDescent="0.15">
      <c r="A20751" s="277"/>
      <c r="B20751" s="69"/>
      <c r="C20751" s="387"/>
      <c r="D20751" t="s">
        <v>11274</v>
      </c>
    </row>
    <row r="20752" spans="1:4" ht="9" x14ac:dyDescent="0.15">
      <c r="A20752" s="277"/>
      <c r="B20752" s="69"/>
      <c r="C20752" s="387"/>
      <c r="D20752" t="s">
        <v>15724</v>
      </c>
    </row>
    <row r="20753" spans="1:4" ht="9" x14ac:dyDescent="0.15">
      <c r="A20753" s="277"/>
      <c r="B20753" s="69"/>
      <c r="C20753" s="387"/>
      <c r="D20753" t="s">
        <v>13125</v>
      </c>
    </row>
    <row r="20754" spans="1:4" ht="9" x14ac:dyDescent="0.15">
      <c r="A20754" s="277"/>
      <c r="B20754" s="69"/>
      <c r="C20754" s="387"/>
      <c r="D20754" t="s">
        <v>16401</v>
      </c>
    </row>
    <row r="20755" spans="1:4" ht="9" x14ac:dyDescent="0.15">
      <c r="A20755" s="277"/>
      <c r="B20755" s="69"/>
      <c r="C20755" s="387"/>
      <c r="D20755" t="s">
        <v>18642</v>
      </c>
    </row>
    <row r="20756" spans="1:4" ht="9" x14ac:dyDescent="0.15">
      <c r="A20756" s="277"/>
      <c r="B20756" s="69"/>
      <c r="C20756" s="387"/>
      <c r="D20756" t="s">
        <v>16652</v>
      </c>
    </row>
    <row r="20757" spans="1:4" ht="9" x14ac:dyDescent="0.15">
      <c r="A20757" s="277"/>
      <c r="B20757" s="69"/>
      <c r="C20757" s="387"/>
      <c r="D20757" t="s">
        <v>16653</v>
      </c>
    </row>
    <row r="20758" spans="1:4" ht="9" x14ac:dyDescent="0.15">
      <c r="A20758" s="277"/>
      <c r="B20758" s="69"/>
      <c r="C20758" s="387"/>
      <c r="D20758" t="s">
        <v>16654</v>
      </c>
    </row>
    <row r="20759" spans="1:4" ht="9" x14ac:dyDescent="0.15">
      <c r="A20759" s="277"/>
      <c r="B20759" s="69"/>
      <c r="C20759" s="387"/>
      <c r="D20759" t="s">
        <v>18607</v>
      </c>
    </row>
    <row r="20760" spans="1:4" ht="9" x14ac:dyDescent="0.15">
      <c r="A20760" s="277"/>
      <c r="B20760" s="69"/>
      <c r="C20760" s="387"/>
      <c r="D20760" t="s">
        <v>18643</v>
      </c>
    </row>
    <row r="20761" spans="1:4" ht="9" x14ac:dyDescent="0.15">
      <c r="A20761" s="277"/>
      <c r="B20761" s="69"/>
      <c r="C20761" s="387"/>
      <c r="D20761" t="s">
        <v>18644</v>
      </c>
    </row>
    <row r="20762" spans="1:4" ht="9" x14ac:dyDescent="0.15">
      <c r="A20762" s="277"/>
      <c r="B20762" s="69"/>
      <c r="C20762" s="387"/>
      <c r="D20762" t="s">
        <v>18645</v>
      </c>
    </row>
    <row r="20763" spans="1:4" ht="9" x14ac:dyDescent="0.15">
      <c r="A20763" s="277"/>
      <c r="B20763" s="69"/>
      <c r="C20763" s="387"/>
      <c r="D20763" t="s">
        <v>487</v>
      </c>
    </row>
    <row r="20764" spans="1:4" ht="9" x14ac:dyDescent="0.15">
      <c r="A20764" s="277"/>
      <c r="B20764" s="69"/>
      <c r="C20764" s="387"/>
      <c r="D20764" t="s">
        <v>19794</v>
      </c>
    </row>
    <row r="20765" spans="1:4" ht="9" x14ac:dyDescent="0.15">
      <c r="A20765" s="277"/>
      <c r="B20765" s="69"/>
      <c r="C20765" s="387"/>
      <c r="D20765" t="s">
        <v>19805</v>
      </c>
    </row>
    <row r="20766" spans="1:4" ht="9" x14ac:dyDescent="0.15">
      <c r="A20766" s="277"/>
      <c r="B20766" s="69"/>
      <c r="C20766" s="387"/>
      <c r="D20766" t="s">
        <v>21682</v>
      </c>
    </row>
    <row r="20767" spans="1:4" ht="9" x14ac:dyDescent="0.15">
      <c r="A20767" s="277"/>
      <c r="B20767" s="69"/>
      <c r="C20767" s="387"/>
      <c r="D20767" t="s">
        <v>19807</v>
      </c>
    </row>
    <row r="20768" spans="1:4" ht="9" x14ac:dyDescent="0.15">
      <c r="A20768" s="277"/>
      <c r="B20768" s="69"/>
      <c r="C20768" s="387"/>
      <c r="D20768" t="s">
        <v>19799</v>
      </c>
    </row>
    <row r="20769" spans="1:4" ht="9" x14ac:dyDescent="0.15">
      <c r="A20769" s="277"/>
      <c r="B20769" s="69"/>
      <c r="C20769" s="387"/>
      <c r="D20769" t="s">
        <v>9211</v>
      </c>
    </row>
    <row r="20770" spans="1:4" ht="9" x14ac:dyDescent="0.15">
      <c r="A20770" s="277"/>
      <c r="B20770" s="69"/>
      <c r="C20770" s="387"/>
      <c r="D20770" t="s">
        <v>487</v>
      </c>
    </row>
    <row r="20771" spans="1:4" ht="9" x14ac:dyDescent="0.15">
      <c r="A20771" s="277"/>
      <c r="B20771" s="69"/>
      <c r="C20771" s="387"/>
      <c r="D20771" t="s">
        <v>10011</v>
      </c>
    </row>
    <row r="20772" spans="1:4" ht="9" x14ac:dyDescent="0.15">
      <c r="A20772" s="277"/>
      <c r="B20772" s="69"/>
      <c r="C20772" s="387"/>
      <c r="D20772" t="s">
        <v>18646</v>
      </c>
    </row>
    <row r="20773" spans="1:4" ht="9" x14ac:dyDescent="0.15">
      <c r="A20773" s="277"/>
      <c r="B20773" s="69"/>
      <c r="C20773" s="387"/>
      <c r="D20773" t="s">
        <v>10011</v>
      </c>
    </row>
    <row r="20774" spans="1:4" ht="9" x14ac:dyDescent="0.15">
      <c r="A20774" s="277"/>
      <c r="B20774" s="69"/>
      <c r="C20774" s="387"/>
      <c r="D20774" t="s">
        <v>18041</v>
      </c>
    </row>
    <row r="20775" spans="1:4" ht="9" x14ac:dyDescent="0.15">
      <c r="A20775" s="277"/>
      <c r="B20775" s="69"/>
      <c r="C20775" s="387"/>
      <c r="D20775" t="s">
        <v>9176</v>
      </c>
    </row>
    <row r="20776" spans="1:4" ht="9" x14ac:dyDescent="0.15">
      <c r="A20776" s="277"/>
      <c r="B20776" s="69"/>
      <c r="C20776" s="387"/>
      <c r="D20776" t="s">
        <v>18042</v>
      </c>
    </row>
    <row r="20777" spans="1:4" ht="9" x14ac:dyDescent="0.15">
      <c r="A20777" s="277"/>
      <c r="B20777" s="69"/>
      <c r="C20777" s="387"/>
      <c r="D20777" t="s">
        <v>9178</v>
      </c>
    </row>
    <row r="20778" spans="1:4" ht="9" x14ac:dyDescent="0.15">
      <c r="A20778" s="277"/>
      <c r="B20778" s="69"/>
      <c r="C20778" s="387"/>
      <c r="D20778" t="s">
        <v>18610</v>
      </c>
    </row>
    <row r="20779" spans="1:4" ht="9" x14ac:dyDescent="0.15">
      <c r="A20779" s="277"/>
      <c r="B20779" s="69"/>
      <c r="C20779" s="387"/>
      <c r="D20779" t="s">
        <v>18647</v>
      </c>
    </row>
    <row r="20780" spans="1:4" ht="9" x14ac:dyDescent="0.15">
      <c r="A20780" s="277"/>
      <c r="B20780" s="69"/>
      <c r="C20780" s="387"/>
      <c r="D20780" t="s">
        <v>10418</v>
      </c>
    </row>
    <row r="20781" spans="1:4" ht="9" x14ac:dyDescent="0.15">
      <c r="A20781" s="277"/>
      <c r="B20781" s="69"/>
      <c r="C20781" s="387"/>
      <c r="D20781" t="s">
        <v>13125</v>
      </c>
    </row>
    <row r="20782" spans="1:4" ht="9" x14ac:dyDescent="0.15">
      <c r="A20782" s="277"/>
      <c r="B20782" s="69"/>
      <c r="C20782" s="387"/>
      <c r="D20782" t="s">
        <v>14903</v>
      </c>
    </row>
    <row r="20783" spans="1:4" ht="9" x14ac:dyDescent="0.15">
      <c r="A20783" s="277"/>
      <c r="B20783" s="69"/>
      <c r="C20783" s="387"/>
      <c r="D20783" t="s">
        <v>11274</v>
      </c>
    </row>
    <row r="20784" spans="1:4" ht="9" x14ac:dyDescent="0.15">
      <c r="A20784" s="277"/>
      <c r="B20784" s="69"/>
      <c r="C20784" s="387"/>
      <c r="D20784" t="s">
        <v>18648</v>
      </c>
    </row>
    <row r="20785" spans="1:4" ht="9" x14ac:dyDescent="0.15">
      <c r="A20785" s="277"/>
      <c r="B20785" s="69"/>
      <c r="C20785" s="387"/>
      <c r="D20785" t="s">
        <v>18649</v>
      </c>
    </row>
    <row r="20786" spans="1:4" ht="9" x14ac:dyDescent="0.15">
      <c r="A20786" s="277"/>
      <c r="B20786" s="69"/>
      <c r="C20786" s="387"/>
      <c r="D20786" t="s">
        <v>18650</v>
      </c>
    </row>
    <row r="20787" spans="1:4" ht="9" x14ac:dyDescent="0.15">
      <c r="A20787" s="277"/>
      <c r="B20787" s="69"/>
      <c r="C20787" s="387"/>
      <c r="D20787" t="s">
        <v>21683</v>
      </c>
    </row>
    <row r="20788" spans="1:4" ht="9" x14ac:dyDescent="0.15">
      <c r="A20788" s="277"/>
      <c r="B20788" s="69"/>
      <c r="C20788" s="387"/>
      <c r="D20788" t="s">
        <v>18211</v>
      </c>
    </row>
    <row r="20789" spans="1:4" ht="9" x14ac:dyDescent="0.15">
      <c r="A20789" s="277"/>
      <c r="B20789" s="69"/>
      <c r="C20789" s="387"/>
      <c r="D20789" t="s">
        <v>18651</v>
      </c>
    </row>
    <row r="20790" spans="1:4" ht="9" x14ac:dyDescent="0.15">
      <c r="A20790" s="277"/>
      <c r="B20790" s="69"/>
      <c r="C20790" s="387"/>
      <c r="D20790" t="s">
        <v>487</v>
      </c>
    </row>
    <row r="20791" spans="1:4" ht="9" x14ac:dyDescent="0.15">
      <c r="A20791" s="277"/>
      <c r="B20791" s="69"/>
      <c r="C20791" s="387"/>
      <c r="D20791" t="s">
        <v>19794</v>
      </c>
    </row>
    <row r="20792" spans="1:4" ht="9" x14ac:dyDescent="0.15">
      <c r="A20792" s="277"/>
      <c r="B20792" s="69"/>
      <c r="C20792" s="387"/>
      <c r="D20792" t="s">
        <v>19805</v>
      </c>
    </row>
    <row r="20793" spans="1:4" ht="9" x14ac:dyDescent="0.15">
      <c r="A20793" s="277"/>
      <c r="B20793" s="69"/>
      <c r="C20793" s="387"/>
      <c r="D20793" t="s">
        <v>21684</v>
      </c>
    </row>
    <row r="20794" spans="1:4" ht="9" x14ac:dyDescent="0.15">
      <c r="A20794" s="277"/>
      <c r="B20794" s="69"/>
      <c r="C20794" s="387"/>
      <c r="D20794" t="s">
        <v>19807</v>
      </c>
    </row>
    <row r="20795" spans="1:4" ht="9" x14ac:dyDescent="0.15">
      <c r="A20795" s="277"/>
      <c r="B20795" s="69"/>
      <c r="C20795" s="387"/>
      <c r="D20795" t="s">
        <v>19799</v>
      </c>
    </row>
    <row r="20796" spans="1:4" ht="9" x14ac:dyDescent="0.15">
      <c r="A20796" s="277"/>
      <c r="B20796" s="69"/>
      <c r="C20796" s="387"/>
      <c r="D20796" t="s">
        <v>9211</v>
      </c>
    </row>
    <row r="20797" spans="1:4" ht="9" x14ac:dyDescent="0.15">
      <c r="A20797" s="277"/>
      <c r="B20797" s="69"/>
      <c r="C20797" s="387"/>
      <c r="D20797" t="s">
        <v>487</v>
      </c>
    </row>
    <row r="20798" spans="1:4" ht="9" x14ac:dyDescent="0.15">
      <c r="A20798" s="277"/>
      <c r="B20798" s="69"/>
      <c r="C20798" s="387"/>
      <c r="D20798" t="s">
        <v>10011</v>
      </c>
    </row>
    <row r="20799" spans="1:4" ht="9" x14ac:dyDescent="0.15">
      <c r="A20799" s="277"/>
      <c r="B20799" s="69"/>
      <c r="C20799" s="387"/>
      <c r="D20799" t="s">
        <v>18652</v>
      </c>
    </row>
    <row r="20800" spans="1:4" ht="9" x14ac:dyDescent="0.15">
      <c r="A20800" s="277"/>
      <c r="B20800" s="69"/>
      <c r="C20800" s="387"/>
      <c r="D20800" t="s">
        <v>10011</v>
      </c>
    </row>
    <row r="20801" spans="1:4" ht="9" x14ac:dyDescent="0.15">
      <c r="A20801" s="277"/>
      <c r="B20801" s="69"/>
      <c r="C20801" s="387"/>
      <c r="D20801" t="s">
        <v>18041</v>
      </c>
    </row>
    <row r="20802" spans="1:4" ht="9" x14ac:dyDescent="0.15">
      <c r="A20802" s="277"/>
      <c r="B20802" s="69"/>
      <c r="C20802" s="387"/>
      <c r="D20802" t="s">
        <v>9176</v>
      </c>
    </row>
    <row r="20803" spans="1:4" ht="9" x14ac:dyDescent="0.15">
      <c r="A20803" s="277"/>
      <c r="B20803" s="69"/>
      <c r="C20803" s="387"/>
      <c r="D20803" t="s">
        <v>18042</v>
      </c>
    </row>
    <row r="20804" spans="1:4" ht="9" x14ac:dyDescent="0.15">
      <c r="A20804" s="277"/>
      <c r="B20804" s="69"/>
      <c r="C20804" s="387"/>
      <c r="D20804" t="s">
        <v>9178</v>
      </c>
    </row>
    <row r="20805" spans="1:4" ht="9" x14ac:dyDescent="0.15">
      <c r="A20805" s="277"/>
      <c r="B20805" s="69"/>
      <c r="C20805" s="387"/>
      <c r="D20805" t="s">
        <v>18610</v>
      </c>
    </row>
    <row r="20806" spans="1:4" ht="9" x14ac:dyDescent="0.15">
      <c r="A20806" s="277"/>
      <c r="B20806" s="69"/>
      <c r="C20806" s="387"/>
      <c r="D20806" t="s">
        <v>18653</v>
      </c>
    </row>
    <row r="20807" spans="1:4" ht="9" x14ac:dyDescent="0.15">
      <c r="A20807" s="277"/>
      <c r="B20807" s="69"/>
      <c r="C20807" s="387"/>
      <c r="D20807" t="s">
        <v>10418</v>
      </c>
    </row>
    <row r="20808" spans="1:4" ht="9" x14ac:dyDescent="0.15">
      <c r="A20808" s="277"/>
      <c r="B20808" s="69"/>
      <c r="C20808" s="387"/>
      <c r="D20808" t="s">
        <v>13125</v>
      </c>
    </row>
    <row r="20809" spans="1:4" ht="9" x14ac:dyDescent="0.15">
      <c r="A20809" s="277"/>
      <c r="B20809" s="69"/>
      <c r="C20809" s="387"/>
      <c r="D20809" t="s">
        <v>14903</v>
      </c>
    </row>
    <row r="20810" spans="1:4" ht="9" x14ac:dyDescent="0.15">
      <c r="A20810" s="277"/>
      <c r="B20810" s="69"/>
      <c r="C20810" s="387"/>
      <c r="D20810" t="s">
        <v>11274</v>
      </c>
    </row>
    <row r="20811" spans="1:4" ht="9" x14ac:dyDescent="0.15">
      <c r="A20811" s="277"/>
      <c r="B20811" s="69"/>
      <c r="C20811" s="387"/>
      <c r="D20811" t="s">
        <v>18654</v>
      </c>
    </row>
    <row r="20812" spans="1:4" ht="9" x14ac:dyDescent="0.15">
      <c r="A20812" s="277"/>
      <c r="B20812" s="69"/>
      <c r="C20812" s="387"/>
      <c r="D20812" t="s">
        <v>18655</v>
      </c>
    </row>
    <row r="20813" spans="1:4" ht="9" x14ac:dyDescent="0.15">
      <c r="A20813" s="277"/>
      <c r="B20813" s="69"/>
      <c r="C20813" s="387"/>
      <c r="D20813" t="s">
        <v>18656</v>
      </c>
    </row>
    <row r="20814" spans="1:4" ht="9" x14ac:dyDescent="0.15">
      <c r="A20814" s="277"/>
      <c r="B20814" s="69"/>
      <c r="C20814" s="387"/>
      <c r="D20814" t="s">
        <v>18607</v>
      </c>
    </row>
    <row r="20815" spans="1:4" ht="9" x14ac:dyDescent="0.15">
      <c r="A20815" s="277"/>
      <c r="B20815" s="69"/>
      <c r="C20815" s="387"/>
      <c r="D20815" t="s">
        <v>18657</v>
      </c>
    </row>
    <row r="20816" spans="1:4" ht="9" x14ac:dyDescent="0.15">
      <c r="A20816" s="277"/>
      <c r="B20816" s="69"/>
      <c r="C20816" s="387"/>
      <c r="D20816" t="s">
        <v>487</v>
      </c>
    </row>
    <row r="20817" spans="1:4" ht="9" x14ac:dyDescent="0.15">
      <c r="A20817" s="277"/>
      <c r="B20817" s="69"/>
      <c r="C20817" s="387"/>
      <c r="D20817" t="s">
        <v>19794</v>
      </c>
    </row>
    <row r="20818" spans="1:4" ht="9" x14ac:dyDescent="0.15">
      <c r="A20818" s="277"/>
      <c r="B20818" s="69"/>
      <c r="C20818" s="387"/>
      <c r="D20818" t="s">
        <v>19805</v>
      </c>
    </row>
    <row r="20819" spans="1:4" ht="9" x14ac:dyDescent="0.15">
      <c r="A20819" s="277"/>
      <c r="B20819" s="69"/>
      <c r="C20819" s="387"/>
      <c r="D20819" t="s">
        <v>21685</v>
      </c>
    </row>
    <row r="20820" spans="1:4" ht="9" x14ac:dyDescent="0.15">
      <c r="A20820" s="277"/>
      <c r="B20820" s="69"/>
      <c r="C20820" s="387"/>
      <c r="D20820" t="s">
        <v>19807</v>
      </c>
    </row>
    <row r="20821" spans="1:4" ht="9" x14ac:dyDescent="0.15">
      <c r="A20821" s="277"/>
      <c r="B20821" s="69"/>
      <c r="C20821" s="387"/>
      <c r="D20821" t="s">
        <v>19799</v>
      </c>
    </row>
    <row r="20822" spans="1:4" ht="9" x14ac:dyDescent="0.15">
      <c r="A20822" s="277"/>
      <c r="B20822" s="69"/>
      <c r="C20822" s="387"/>
      <c r="D20822" t="s">
        <v>9211</v>
      </c>
    </row>
    <row r="20823" spans="1:4" ht="9" x14ac:dyDescent="0.15">
      <c r="A20823" s="277"/>
      <c r="B20823" s="69"/>
      <c r="C20823" s="387"/>
      <c r="D20823" t="s">
        <v>487</v>
      </c>
    </row>
    <row r="20824" spans="1:4" ht="9" x14ac:dyDescent="0.15">
      <c r="A20824" s="277"/>
      <c r="B20824" s="69"/>
      <c r="C20824" s="387"/>
      <c r="D20824" t="s">
        <v>10011</v>
      </c>
    </row>
    <row r="20825" spans="1:4" ht="9" x14ac:dyDescent="0.15">
      <c r="A20825" s="277"/>
      <c r="B20825" s="69"/>
      <c r="C20825" s="387"/>
      <c r="D20825" t="s">
        <v>18658</v>
      </c>
    </row>
    <row r="20826" spans="1:4" ht="9" x14ac:dyDescent="0.15">
      <c r="A20826" s="277"/>
      <c r="B20826" s="69"/>
      <c r="C20826" s="387"/>
      <c r="D20826" t="s">
        <v>10011</v>
      </c>
    </row>
    <row r="20827" spans="1:4" ht="9" x14ac:dyDescent="0.15">
      <c r="A20827" s="277"/>
      <c r="B20827" s="69"/>
      <c r="C20827" s="387"/>
      <c r="D20827" t="s">
        <v>18041</v>
      </c>
    </row>
    <row r="20828" spans="1:4" ht="9" x14ac:dyDescent="0.15">
      <c r="A20828" s="277"/>
      <c r="B20828" s="69"/>
      <c r="C20828" s="387"/>
      <c r="D20828" t="s">
        <v>9176</v>
      </c>
    </row>
    <row r="20829" spans="1:4" ht="9" x14ac:dyDescent="0.15">
      <c r="A20829" s="277"/>
      <c r="B20829" s="69"/>
      <c r="C20829" s="387"/>
      <c r="D20829" t="s">
        <v>18042</v>
      </c>
    </row>
    <row r="20830" spans="1:4" ht="9" x14ac:dyDescent="0.15">
      <c r="A20830" s="277"/>
      <c r="B20830" s="69"/>
      <c r="C20830" s="387"/>
      <c r="D20830" t="s">
        <v>9178</v>
      </c>
    </row>
    <row r="20831" spans="1:4" ht="9" x14ac:dyDescent="0.15">
      <c r="A20831" s="277"/>
      <c r="B20831" s="69"/>
      <c r="C20831" s="387"/>
      <c r="D20831" t="s">
        <v>18610</v>
      </c>
    </row>
    <row r="20832" spans="1:4" ht="9" x14ac:dyDescent="0.15">
      <c r="A20832" s="277"/>
      <c r="B20832" s="69"/>
      <c r="C20832" s="387"/>
      <c r="D20832" t="s">
        <v>18659</v>
      </c>
    </row>
    <row r="20833" spans="1:4" ht="9" x14ac:dyDescent="0.15">
      <c r="A20833" s="277"/>
      <c r="B20833" s="69"/>
      <c r="C20833" s="387"/>
      <c r="D20833" t="s">
        <v>10418</v>
      </c>
    </row>
    <row r="20834" spans="1:4" ht="9" x14ac:dyDescent="0.15">
      <c r="A20834" s="277"/>
      <c r="B20834" s="69"/>
      <c r="C20834" s="387"/>
      <c r="D20834" t="s">
        <v>13125</v>
      </c>
    </row>
    <row r="20835" spans="1:4" ht="9" x14ac:dyDescent="0.15">
      <c r="A20835" s="277"/>
      <c r="B20835" s="69"/>
      <c r="C20835" s="387"/>
      <c r="D20835" t="s">
        <v>14903</v>
      </c>
    </row>
    <row r="20836" spans="1:4" ht="9" x14ac:dyDescent="0.15">
      <c r="A20836" s="277"/>
      <c r="B20836" s="69"/>
      <c r="C20836" s="387"/>
      <c r="D20836" t="s">
        <v>11274</v>
      </c>
    </row>
    <row r="20837" spans="1:4" ht="9" x14ac:dyDescent="0.15">
      <c r="A20837" s="277"/>
      <c r="B20837" s="69"/>
      <c r="C20837" s="387"/>
      <c r="D20837" t="s">
        <v>18660</v>
      </c>
    </row>
    <row r="20838" spans="1:4" ht="9" x14ac:dyDescent="0.15">
      <c r="A20838" s="277"/>
      <c r="B20838" s="69"/>
      <c r="C20838" s="387"/>
      <c r="D20838" t="s">
        <v>18661</v>
      </c>
    </row>
    <row r="20839" spans="1:4" ht="9" x14ac:dyDescent="0.15">
      <c r="A20839" s="277"/>
      <c r="B20839" s="69"/>
      <c r="C20839" s="387"/>
      <c r="D20839" t="s">
        <v>18211</v>
      </c>
    </row>
    <row r="20840" spans="1:4" ht="9" x14ac:dyDescent="0.15">
      <c r="A20840" s="277"/>
      <c r="B20840" s="69"/>
      <c r="C20840" s="387"/>
      <c r="D20840" t="s">
        <v>18662</v>
      </c>
    </row>
    <row r="20841" spans="1:4" ht="9" x14ac:dyDescent="0.15">
      <c r="A20841" s="277"/>
      <c r="B20841" s="69"/>
      <c r="C20841" s="387"/>
      <c r="D20841" t="s">
        <v>18211</v>
      </c>
    </row>
    <row r="20842" spans="1:4" ht="9" x14ac:dyDescent="0.15">
      <c r="A20842" s="277"/>
      <c r="B20842" s="69"/>
      <c r="C20842" s="387"/>
      <c r="D20842" t="s">
        <v>18663</v>
      </c>
    </row>
    <row r="20843" spans="1:4" ht="9" x14ac:dyDescent="0.15">
      <c r="A20843" s="277"/>
      <c r="B20843" s="69"/>
      <c r="C20843" s="387"/>
      <c r="D20843" t="s">
        <v>487</v>
      </c>
    </row>
    <row r="20844" spans="1:4" ht="9" x14ac:dyDescent="0.15">
      <c r="A20844" s="277"/>
      <c r="B20844" s="69"/>
      <c r="C20844" s="387"/>
      <c r="D20844" t="s">
        <v>19794</v>
      </c>
    </row>
    <row r="20845" spans="1:4" ht="9" x14ac:dyDescent="0.15">
      <c r="A20845" s="277"/>
      <c r="B20845" s="69"/>
      <c r="C20845" s="387"/>
      <c r="D20845" t="s">
        <v>19805</v>
      </c>
    </row>
    <row r="20846" spans="1:4" ht="9" x14ac:dyDescent="0.15">
      <c r="A20846" s="277"/>
      <c r="B20846" s="69"/>
      <c r="C20846" s="387"/>
      <c r="D20846" t="s">
        <v>21686</v>
      </c>
    </row>
    <row r="20847" spans="1:4" ht="9" x14ac:dyDescent="0.15">
      <c r="A20847" s="277"/>
      <c r="B20847" s="69"/>
      <c r="C20847" s="387"/>
      <c r="D20847" t="s">
        <v>19807</v>
      </c>
    </row>
    <row r="20848" spans="1:4" ht="9" x14ac:dyDescent="0.15">
      <c r="A20848" s="277"/>
      <c r="B20848" s="69"/>
      <c r="C20848" s="387"/>
      <c r="D20848" t="s">
        <v>19799</v>
      </c>
    </row>
    <row r="20849" spans="1:4" ht="9" x14ac:dyDescent="0.15">
      <c r="A20849" s="277"/>
      <c r="B20849" s="69"/>
      <c r="C20849" s="387"/>
      <c r="D20849" t="s">
        <v>9211</v>
      </c>
    </row>
    <row r="20850" spans="1:4" ht="9" x14ac:dyDescent="0.15">
      <c r="A20850" s="277"/>
      <c r="B20850" s="69"/>
      <c r="C20850" s="387"/>
      <c r="D20850" t="s">
        <v>487</v>
      </c>
    </row>
    <row r="20851" spans="1:4" ht="9" x14ac:dyDescent="0.15">
      <c r="A20851" s="277"/>
      <c r="B20851" s="69"/>
      <c r="C20851" s="387"/>
      <c r="D20851" t="s">
        <v>10011</v>
      </c>
    </row>
    <row r="20852" spans="1:4" ht="9" x14ac:dyDescent="0.15">
      <c r="A20852" s="277"/>
      <c r="B20852" s="69"/>
      <c r="C20852" s="387"/>
      <c r="D20852" t="s">
        <v>18664</v>
      </c>
    </row>
    <row r="20853" spans="1:4" ht="9" x14ac:dyDescent="0.15">
      <c r="A20853" s="277"/>
      <c r="B20853" s="69"/>
      <c r="C20853" s="387"/>
      <c r="D20853" t="s">
        <v>10011</v>
      </c>
    </row>
    <row r="20854" spans="1:4" ht="9" x14ac:dyDescent="0.15">
      <c r="A20854" s="277"/>
      <c r="B20854" s="69"/>
      <c r="C20854" s="387"/>
      <c r="D20854" t="s">
        <v>18041</v>
      </c>
    </row>
    <row r="20855" spans="1:4" ht="9" x14ac:dyDescent="0.15">
      <c r="A20855" s="277"/>
      <c r="B20855" s="69"/>
      <c r="C20855" s="387"/>
      <c r="D20855" t="s">
        <v>9176</v>
      </c>
    </row>
    <row r="20856" spans="1:4" ht="9" x14ac:dyDescent="0.15">
      <c r="A20856" s="277"/>
      <c r="B20856" s="69"/>
      <c r="C20856" s="387"/>
      <c r="D20856" t="s">
        <v>18042</v>
      </c>
    </row>
    <row r="20857" spans="1:4" ht="9" x14ac:dyDescent="0.15">
      <c r="A20857" s="277"/>
      <c r="B20857" s="69"/>
      <c r="C20857" s="387"/>
      <c r="D20857" t="s">
        <v>9178</v>
      </c>
    </row>
    <row r="20858" spans="1:4" ht="9" x14ac:dyDescent="0.15">
      <c r="A20858" s="277"/>
      <c r="B20858" s="69"/>
      <c r="C20858" s="387"/>
      <c r="D20858" t="s">
        <v>18610</v>
      </c>
    </row>
    <row r="20859" spans="1:4" ht="9" x14ac:dyDescent="0.15">
      <c r="A20859" s="277"/>
      <c r="B20859" s="69"/>
      <c r="C20859" s="387"/>
      <c r="D20859" t="s">
        <v>18665</v>
      </c>
    </row>
    <row r="20860" spans="1:4" ht="9" x14ac:dyDescent="0.15">
      <c r="A20860" s="277"/>
      <c r="B20860" s="69"/>
      <c r="C20860" s="387"/>
      <c r="D20860" t="s">
        <v>18666</v>
      </c>
    </row>
    <row r="20861" spans="1:4" ht="9" x14ac:dyDescent="0.15">
      <c r="A20861" s="277"/>
      <c r="B20861" s="69"/>
      <c r="C20861" s="387"/>
      <c r="D20861" t="s">
        <v>18667</v>
      </c>
    </row>
    <row r="20862" spans="1:4" ht="9" x14ac:dyDescent="0.15">
      <c r="A20862" s="277"/>
      <c r="B20862" s="69"/>
      <c r="C20862" s="387"/>
      <c r="D20862" t="s">
        <v>18668</v>
      </c>
    </row>
    <row r="20863" spans="1:4" ht="9" x14ac:dyDescent="0.15">
      <c r="A20863" s="277"/>
      <c r="B20863" s="69"/>
      <c r="C20863" s="387"/>
      <c r="D20863" t="s">
        <v>18669</v>
      </c>
    </row>
    <row r="20864" spans="1:4" ht="9" x14ac:dyDescent="0.15">
      <c r="A20864" s="277"/>
      <c r="B20864" s="69"/>
      <c r="C20864" s="387"/>
      <c r="D20864" t="s">
        <v>10418</v>
      </c>
    </row>
    <row r="20865" spans="1:4" ht="9" x14ac:dyDescent="0.15">
      <c r="A20865" s="277"/>
      <c r="B20865" s="69"/>
      <c r="C20865" s="387"/>
      <c r="D20865" t="s">
        <v>13125</v>
      </c>
    </row>
    <row r="20866" spans="1:4" ht="9" x14ac:dyDescent="0.15">
      <c r="A20866" s="277"/>
      <c r="B20866" s="69"/>
      <c r="C20866" s="387"/>
      <c r="D20866" t="s">
        <v>14903</v>
      </c>
    </row>
    <row r="20867" spans="1:4" ht="9" x14ac:dyDescent="0.15">
      <c r="A20867" s="277"/>
      <c r="B20867" s="69"/>
      <c r="C20867" s="387"/>
      <c r="D20867" t="s">
        <v>11274</v>
      </c>
    </row>
    <row r="20868" spans="1:4" ht="9" x14ac:dyDescent="0.15">
      <c r="A20868" s="277"/>
      <c r="B20868" s="69"/>
      <c r="C20868" s="387"/>
      <c r="D20868" t="s">
        <v>18670</v>
      </c>
    </row>
    <row r="20869" spans="1:4" ht="9" x14ac:dyDescent="0.15">
      <c r="A20869" s="277"/>
      <c r="B20869" s="69"/>
      <c r="C20869" s="387"/>
      <c r="D20869" t="s">
        <v>18671</v>
      </c>
    </row>
    <row r="20870" spans="1:4" ht="9" x14ac:dyDescent="0.15">
      <c r="A20870" s="277"/>
      <c r="B20870" s="69"/>
      <c r="C20870" s="387"/>
      <c r="D20870" t="s">
        <v>18672</v>
      </c>
    </row>
    <row r="20871" spans="1:4" ht="9" x14ac:dyDescent="0.15">
      <c r="A20871" s="277"/>
      <c r="B20871" s="69"/>
      <c r="C20871" s="387"/>
      <c r="D20871" t="s">
        <v>18673</v>
      </c>
    </row>
    <row r="20872" spans="1:4" ht="9" x14ac:dyDescent="0.15">
      <c r="A20872" s="277"/>
      <c r="B20872" s="69"/>
      <c r="C20872" s="387"/>
      <c r="D20872" t="s">
        <v>18674</v>
      </c>
    </row>
    <row r="20873" spans="1:4" ht="9" x14ac:dyDescent="0.15">
      <c r="A20873" s="277"/>
      <c r="B20873" s="69"/>
      <c r="C20873" s="387"/>
      <c r="D20873" t="s">
        <v>9630</v>
      </c>
    </row>
    <row r="20874" spans="1:4" ht="9" x14ac:dyDescent="0.15">
      <c r="A20874" s="277"/>
      <c r="B20874" s="69"/>
      <c r="C20874" s="387"/>
      <c r="D20874" t="s">
        <v>18211</v>
      </c>
    </row>
    <row r="20875" spans="1:4" ht="9" x14ac:dyDescent="0.15">
      <c r="A20875" s="277"/>
      <c r="B20875" s="69"/>
      <c r="C20875" s="387"/>
      <c r="D20875" t="s">
        <v>18675</v>
      </c>
    </row>
    <row r="20876" spans="1:4" ht="9" x14ac:dyDescent="0.15">
      <c r="A20876" s="277"/>
      <c r="B20876" s="69"/>
      <c r="C20876" s="387"/>
      <c r="D20876" t="s">
        <v>18676</v>
      </c>
    </row>
    <row r="20877" spans="1:4" ht="9" x14ac:dyDescent="0.15">
      <c r="A20877" s="277"/>
      <c r="B20877" s="69"/>
      <c r="C20877" s="387"/>
      <c r="D20877" t="s">
        <v>9631</v>
      </c>
    </row>
    <row r="20878" spans="1:4" ht="9" x14ac:dyDescent="0.15">
      <c r="A20878" s="277"/>
      <c r="B20878" s="69"/>
      <c r="C20878" s="387"/>
      <c r="D20878" t="s">
        <v>18211</v>
      </c>
    </row>
    <row r="20879" spans="1:4" ht="9" x14ac:dyDescent="0.15">
      <c r="A20879" s="277"/>
      <c r="B20879" s="69"/>
      <c r="C20879" s="387"/>
      <c r="D20879" t="s">
        <v>18620</v>
      </c>
    </row>
    <row r="20880" spans="1:4" ht="9" x14ac:dyDescent="0.15">
      <c r="A20880" s="277"/>
      <c r="B20880" s="69"/>
      <c r="C20880" s="387"/>
      <c r="D20880" t="s">
        <v>487</v>
      </c>
    </row>
    <row r="20881" spans="1:4" ht="9" x14ac:dyDescent="0.15">
      <c r="A20881" s="277"/>
      <c r="B20881" s="69"/>
      <c r="C20881" s="387"/>
      <c r="D20881" t="s">
        <v>19794</v>
      </c>
    </row>
    <row r="20882" spans="1:4" ht="9" x14ac:dyDescent="0.15">
      <c r="A20882" s="277"/>
      <c r="B20882" s="69"/>
      <c r="C20882" s="387"/>
      <c r="D20882" t="s">
        <v>19805</v>
      </c>
    </row>
    <row r="20883" spans="1:4" ht="9" x14ac:dyDescent="0.15">
      <c r="A20883" s="277"/>
      <c r="B20883" s="69"/>
      <c r="C20883" s="387"/>
      <c r="D20883" t="s">
        <v>21687</v>
      </c>
    </row>
    <row r="20884" spans="1:4" ht="9" x14ac:dyDescent="0.15">
      <c r="A20884" s="277"/>
      <c r="B20884" s="69"/>
      <c r="C20884" s="387"/>
      <c r="D20884" t="s">
        <v>19807</v>
      </c>
    </row>
    <row r="20885" spans="1:4" ht="9" x14ac:dyDescent="0.15">
      <c r="A20885" s="277"/>
      <c r="B20885" s="69"/>
      <c r="C20885" s="387"/>
      <c r="D20885" t="s">
        <v>19799</v>
      </c>
    </row>
    <row r="20886" spans="1:4" ht="9" x14ac:dyDescent="0.15">
      <c r="A20886" s="277"/>
      <c r="B20886" s="69"/>
      <c r="C20886" s="387"/>
      <c r="D20886" t="s">
        <v>9211</v>
      </c>
    </row>
    <row r="20887" spans="1:4" ht="9" x14ac:dyDescent="0.15">
      <c r="A20887" s="277"/>
      <c r="B20887" s="69"/>
      <c r="C20887" s="387"/>
      <c r="D20887" t="s">
        <v>487</v>
      </c>
    </row>
    <row r="20888" spans="1:4" ht="9" x14ac:dyDescent="0.15">
      <c r="A20888" s="277"/>
      <c r="B20888" s="69"/>
      <c r="C20888" s="387"/>
      <c r="D20888" t="s">
        <v>21688</v>
      </c>
    </row>
    <row r="20889" spans="1:4" ht="9" x14ac:dyDescent="0.15">
      <c r="A20889" s="277"/>
      <c r="B20889" s="69"/>
      <c r="C20889" s="387"/>
      <c r="D20889" t="s">
        <v>18677</v>
      </c>
    </row>
    <row r="20890" spans="1:4" ht="9" x14ac:dyDescent="0.15">
      <c r="A20890" s="277"/>
      <c r="B20890" s="69"/>
      <c r="C20890" s="387"/>
      <c r="D20890" t="s">
        <v>10011</v>
      </c>
    </row>
    <row r="20891" spans="1:4" ht="9" x14ac:dyDescent="0.15">
      <c r="A20891" s="277"/>
      <c r="B20891" s="69"/>
      <c r="C20891" s="387"/>
      <c r="D20891" t="s">
        <v>18041</v>
      </c>
    </row>
    <row r="20892" spans="1:4" ht="9" x14ac:dyDescent="0.15">
      <c r="A20892" s="277"/>
      <c r="B20892" s="69"/>
      <c r="C20892" s="387"/>
      <c r="D20892" t="s">
        <v>9176</v>
      </c>
    </row>
    <row r="20893" spans="1:4" ht="9" x14ac:dyDescent="0.15">
      <c r="A20893" s="277"/>
      <c r="B20893" s="69"/>
      <c r="C20893" s="387"/>
      <c r="D20893" t="s">
        <v>18042</v>
      </c>
    </row>
    <row r="20894" spans="1:4" ht="9" x14ac:dyDescent="0.15">
      <c r="A20894" s="277"/>
      <c r="B20894" s="69"/>
      <c r="C20894" s="387"/>
      <c r="D20894" t="s">
        <v>9178</v>
      </c>
    </row>
    <row r="20895" spans="1:4" ht="9" x14ac:dyDescent="0.15">
      <c r="A20895" s="277"/>
      <c r="B20895" s="69"/>
      <c r="C20895" s="387"/>
      <c r="D20895" t="s">
        <v>18640</v>
      </c>
    </row>
    <row r="20896" spans="1:4" ht="9" x14ac:dyDescent="0.15">
      <c r="A20896" s="277"/>
      <c r="B20896" s="69"/>
      <c r="C20896" s="387"/>
      <c r="D20896" t="s">
        <v>18678</v>
      </c>
    </row>
    <row r="20897" spans="1:4" ht="9" x14ac:dyDescent="0.15">
      <c r="A20897" s="277"/>
      <c r="B20897" s="69"/>
      <c r="C20897" s="387"/>
      <c r="D20897" t="s">
        <v>10418</v>
      </c>
    </row>
    <row r="20898" spans="1:4" ht="9" x14ac:dyDescent="0.15">
      <c r="A20898" s="277"/>
      <c r="B20898" s="69"/>
      <c r="C20898" s="387"/>
      <c r="D20898" t="s">
        <v>13125</v>
      </c>
    </row>
    <row r="20899" spans="1:4" ht="9" x14ac:dyDescent="0.15">
      <c r="A20899" s="277"/>
      <c r="B20899" s="69"/>
      <c r="C20899" s="387"/>
      <c r="D20899" t="s">
        <v>14903</v>
      </c>
    </row>
    <row r="20900" spans="1:4" ht="9" x14ac:dyDescent="0.15">
      <c r="A20900" s="277"/>
      <c r="B20900" s="69"/>
      <c r="C20900" s="387"/>
      <c r="D20900" t="s">
        <v>11274</v>
      </c>
    </row>
    <row r="20901" spans="1:4" ht="9" x14ac:dyDescent="0.15">
      <c r="A20901" s="277"/>
      <c r="B20901" s="69"/>
      <c r="C20901" s="387"/>
      <c r="D20901" t="s">
        <v>18670</v>
      </c>
    </row>
    <row r="20902" spans="1:4" ht="9" x14ac:dyDescent="0.15">
      <c r="A20902" s="277"/>
      <c r="B20902" s="69"/>
      <c r="C20902" s="387"/>
      <c r="D20902" t="s">
        <v>18679</v>
      </c>
    </row>
    <row r="20903" spans="1:4" ht="9" x14ac:dyDescent="0.15">
      <c r="A20903" s="277"/>
      <c r="B20903" s="69"/>
      <c r="C20903" s="387"/>
      <c r="D20903" t="s">
        <v>18680</v>
      </c>
    </row>
    <row r="20904" spans="1:4" ht="9" x14ac:dyDescent="0.15">
      <c r="A20904" s="277"/>
      <c r="B20904" s="69"/>
      <c r="C20904" s="387"/>
      <c r="D20904" t="s">
        <v>487</v>
      </c>
    </row>
    <row r="20905" spans="1:4" ht="9" x14ac:dyDescent="0.15">
      <c r="A20905" s="277"/>
      <c r="B20905" s="69"/>
      <c r="C20905" s="387"/>
      <c r="D20905" t="s">
        <v>19794</v>
      </c>
    </row>
    <row r="20906" spans="1:4" ht="9" x14ac:dyDescent="0.15">
      <c r="A20906" s="277"/>
      <c r="B20906" s="69"/>
      <c r="C20906" s="387"/>
      <c r="D20906" t="s">
        <v>19805</v>
      </c>
    </row>
    <row r="20907" spans="1:4" ht="9" x14ac:dyDescent="0.15">
      <c r="A20907" s="277"/>
      <c r="B20907" s="69"/>
      <c r="C20907" s="387"/>
      <c r="D20907" t="s">
        <v>21689</v>
      </c>
    </row>
    <row r="20908" spans="1:4" ht="9" x14ac:dyDescent="0.15">
      <c r="A20908" s="277"/>
      <c r="B20908" s="69"/>
      <c r="C20908" s="387"/>
      <c r="D20908" t="s">
        <v>19807</v>
      </c>
    </row>
    <row r="20909" spans="1:4" ht="9" x14ac:dyDescent="0.15">
      <c r="A20909" s="277"/>
      <c r="B20909" s="69"/>
      <c r="C20909" s="387"/>
      <c r="D20909" t="s">
        <v>19799</v>
      </c>
    </row>
    <row r="20910" spans="1:4" ht="9" x14ac:dyDescent="0.15">
      <c r="A20910" s="277"/>
      <c r="B20910" s="69"/>
      <c r="C20910" s="387"/>
      <c r="D20910" t="s">
        <v>9211</v>
      </c>
    </row>
    <row r="20911" spans="1:4" ht="9" x14ac:dyDescent="0.15">
      <c r="A20911" s="277"/>
      <c r="B20911" s="69"/>
      <c r="C20911" s="387"/>
      <c r="D20911" t="s">
        <v>487</v>
      </c>
    </row>
    <row r="20912" spans="1:4" ht="9" x14ac:dyDescent="0.15">
      <c r="A20912" s="277"/>
      <c r="B20912" s="69"/>
      <c r="C20912" s="387"/>
      <c r="D20912" t="s">
        <v>10011</v>
      </c>
    </row>
    <row r="20913" spans="1:4" ht="9" x14ac:dyDescent="0.15">
      <c r="A20913" s="277"/>
      <c r="B20913" s="69"/>
      <c r="C20913" s="387"/>
      <c r="D20913" t="s">
        <v>18681</v>
      </c>
    </row>
    <row r="20914" spans="1:4" ht="9" x14ac:dyDescent="0.15">
      <c r="A20914" s="277"/>
      <c r="B20914" s="69"/>
      <c r="C20914" s="387"/>
      <c r="D20914" t="s">
        <v>10011</v>
      </c>
    </row>
    <row r="20915" spans="1:4" ht="9" x14ac:dyDescent="0.15">
      <c r="A20915" s="277"/>
      <c r="B20915" s="69"/>
      <c r="C20915" s="387"/>
      <c r="D20915" t="s">
        <v>18041</v>
      </c>
    </row>
    <row r="20916" spans="1:4" ht="9" x14ac:dyDescent="0.15">
      <c r="A20916" s="277"/>
      <c r="B20916" s="69"/>
      <c r="C20916" s="387"/>
      <c r="D20916" t="s">
        <v>9176</v>
      </c>
    </row>
    <row r="20917" spans="1:4" ht="9" x14ac:dyDescent="0.15">
      <c r="A20917" s="277"/>
      <c r="B20917" s="69"/>
      <c r="C20917" s="387"/>
      <c r="D20917" t="s">
        <v>18042</v>
      </c>
    </row>
    <row r="20918" spans="1:4" ht="9" x14ac:dyDescent="0.15">
      <c r="A20918" s="277"/>
      <c r="B20918" s="69"/>
      <c r="C20918" s="387"/>
      <c r="D20918" t="s">
        <v>9178</v>
      </c>
    </row>
    <row r="20919" spans="1:4" ht="9" x14ac:dyDescent="0.15">
      <c r="A20919" s="277"/>
      <c r="B20919" s="69"/>
      <c r="C20919" s="387"/>
      <c r="D20919" t="s">
        <v>16577</v>
      </c>
    </row>
    <row r="20920" spans="1:4" ht="9" x14ac:dyDescent="0.15">
      <c r="A20920" s="277"/>
      <c r="B20920" s="69"/>
      <c r="C20920" s="387"/>
      <c r="D20920" t="s">
        <v>18682</v>
      </c>
    </row>
    <row r="20921" spans="1:4" ht="9" x14ac:dyDescent="0.15">
      <c r="A20921" s="277"/>
      <c r="B20921" s="69"/>
      <c r="C20921" s="387"/>
      <c r="D20921" t="s">
        <v>18683</v>
      </c>
    </row>
    <row r="20922" spans="1:4" ht="9" x14ac:dyDescent="0.15">
      <c r="A20922" s="277"/>
      <c r="B20922" s="69"/>
      <c r="C20922" s="387"/>
      <c r="D20922" t="s">
        <v>10418</v>
      </c>
    </row>
    <row r="20923" spans="1:4" ht="9" x14ac:dyDescent="0.15">
      <c r="A20923" s="277"/>
      <c r="B20923" s="69"/>
      <c r="C20923" s="387"/>
      <c r="D20923" t="s">
        <v>13125</v>
      </c>
    </row>
    <row r="20924" spans="1:4" ht="9" x14ac:dyDescent="0.15">
      <c r="A20924" s="277"/>
      <c r="B20924" s="69"/>
      <c r="C20924" s="387"/>
      <c r="D20924" t="s">
        <v>14903</v>
      </c>
    </row>
    <row r="20925" spans="1:4" ht="9" x14ac:dyDescent="0.15">
      <c r="A20925" s="277"/>
      <c r="B20925" s="69"/>
      <c r="C20925" s="387"/>
      <c r="D20925" t="s">
        <v>11274</v>
      </c>
    </row>
    <row r="20926" spans="1:4" ht="9" x14ac:dyDescent="0.15">
      <c r="A20926" s="277"/>
      <c r="B20926" s="69"/>
      <c r="C20926" s="387"/>
      <c r="D20926" t="s">
        <v>17084</v>
      </c>
    </row>
    <row r="20927" spans="1:4" ht="9" x14ac:dyDescent="0.15">
      <c r="A20927" s="277"/>
      <c r="B20927" s="69"/>
      <c r="C20927" s="387"/>
      <c r="D20927" t="s">
        <v>18684</v>
      </c>
    </row>
    <row r="20928" spans="1:4" ht="9" x14ac:dyDescent="0.15">
      <c r="A20928" s="277"/>
      <c r="B20928" s="69"/>
      <c r="C20928" s="387"/>
      <c r="D20928" t="s">
        <v>18685</v>
      </c>
    </row>
    <row r="20929" spans="1:4" ht="9" x14ac:dyDescent="0.15">
      <c r="A20929" s="277"/>
      <c r="B20929" s="69"/>
      <c r="C20929" s="387"/>
      <c r="D20929" t="s">
        <v>18686</v>
      </c>
    </row>
    <row r="20930" spans="1:4" ht="9" x14ac:dyDescent="0.15">
      <c r="A20930" s="277"/>
      <c r="B20930" s="69"/>
      <c r="C20930" s="387"/>
      <c r="D20930" t="s">
        <v>18687</v>
      </c>
    </row>
    <row r="20931" spans="1:4" ht="9" x14ac:dyDescent="0.15">
      <c r="A20931" s="277"/>
      <c r="B20931" s="69"/>
      <c r="C20931" s="387"/>
      <c r="D20931" t="s">
        <v>17457</v>
      </c>
    </row>
    <row r="20932" spans="1:4" ht="9" x14ac:dyDescent="0.15">
      <c r="A20932" s="277"/>
      <c r="B20932" s="69"/>
      <c r="C20932" s="387"/>
      <c r="D20932" t="s">
        <v>18688</v>
      </c>
    </row>
    <row r="20933" spans="1:4" ht="9" x14ac:dyDescent="0.15">
      <c r="A20933" s="277"/>
      <c r="B20933" s="69"/>
      <c r="C20933" s="387"/>
      <c r="D20933" t="s">
        <v>18689</v>
      </c>
    </row>
    <row r="20934" spans="1:4" ht="9" x14ac:dyDescent="0.15">
      <c r="A20934" s="277"/>
      <c r="B20934" s="69"/>
      <c r="C20934" s="387"/>
      <c r="D20934" t="s">
        <v>18690</v>
      </c>
    </row>
    <row r="20935" spans="1:4" ht="9" x14ac:dyDescent="0.15">
      <c r="A20935" s="277"/>
      <c r="B20935" s="69"/>
      <c r="C20935" s="387"/>
      <c r="D20935" t="s">
        <v>18670</v>
      </c>
    </row>
    <row r="20936" spans="1:4" ht="9" x14ac:dyDescent="0.15">
      <c r="A20936" s="277"/>
      <c r="B20936" s="69"/>
      <c r="C20936" s="387"/>
      <c r="D20936" t="s">
        <v>18691</v>
      </c>
    </row>
    <row r="20937" spans="1:4" ht="9" x14ac:dyDescent="0.15">
      <c r="A20937" s="277"/>
      <c r="B20937" s="69"/>
      <c r="C20937" s="387"/>
      <c r="D20937" t="s">
        <v>18692</v>
      </c>
    </row>
    <row r="20938" spans="1:4" ht="9" x14ac:dyDescent="0.15">
      <c r="A20938" s="277"/>
      <c r="B20938" s="69"/>
      <c r="C20938" s="387"/>
      <c r="D20938" t="s">
        <v>18211</v>
      </c>
    </row>
    <row r="20939" spans="1:4" ht="9" x14ac:dyDescent="0.15">
      <c r="A20939" s="277"/>
      <c r="B20939" s="69"/>
      <c r="C20939" s="387"/>
      <c r="D20939" t="s">
        <v>18693</v>
      </c>
    </row>
    <row r="20940" spans="1:4" ht="9" x14ac:dyDescent="0.15">
      <c r="A20940" s="277"/>
      <c r="B20940" s="69"/>
      <c r="C20940" s="387"/>
      <c r="D20940" t="s">
        <v>487</v>
      </c>
    </row>
    <row r="20941" spans="1:4" ht="9" x14ac:dyDescent="0.15">
      <c r="A20941" s="277"/>
      <c r="B20941" s="69"/>
      <c r="C20941" s="387"/>
      <c r="D20941" t="s">
        <v>19794</v>
      </c>
    </row>
    <row r="20942" spans="1:4" ht="9" x14ac:dyDescent="0.15">
      <c r="A20942" s="277"/>
      <c r="B20942" s="69"/>
      <c r="C20942" s="387"/>
      <c r="D20942" t="s">
        <v>19805</v>
      </c>
    </row>
    <row r="20943" spans="1:4" ht="9" x14ac:dyDescent="0.15">
      <c r="A20943" s="277"/>
      <c r="B20943" s="69"/>
      <c r="C20943" s="387"/>
      <c r="D20943" t="s">
        <v>21690</v>
      </c>
    </row>
    <row r="20944" spans="1:4" ht="9" x14ac:dyDescent="0.15">
      <c r="A20944" s="277"/>
      <c r="B20944" s="69"/>
      <c r="C20944" s="387"/>
      <c r="D20944" t="s">
        <v>19807</v>
      </c>
    </row>
    <row r="20945" spans="1:4" ht="9" x14ac:dyDescent="0.15">
      <c r="A20945" s="277"/>
      <c r="B20945" s="69"/>
      <c r="C20945" s="387"/>
      <c r="D20945" t="s">
        <v>19799</v>
      </c>
    </row>
    <row r="20946" spans="1:4" ht="9" x14ac:dyDescent="0.15">
      <c r="A20946" s="277"/>
      <c r="B20946" s="69"/>
      <c r="C20946" s="387"/>
      <c r="D20946" t="s">
        <v>9211</v>
      </c>
    </row>
    <row r="20947" spans="1:4" ht="9" x14ac:dyDescent="0.15">
      <c r="A20947" s="277"/>
      <c r="B20947" s="69"/>
      <c r="C20947" s="387"/>
      <c r="D20947" t="s">
        <v>487</v>
      </c>
    </row>
    <row r="20948" spans="1:4" ht="9" x14ac:dyDescent="0.15">
      <c r="A20948" s="277"/>
      <c r="B20948" s="69"/>
      <c r="C20948" s="387"/>
      <c r="D20948" t="s">
        <v>10011</v>
      </c>
    </row>
    <row r="20949" spans="1:4" ht="9" x14ac:dyDescent="0.15">
      <c r="A20949" s="277"/>
      <c r="B20949" s="69"/>
      <c r="C20949" s="387"/>
      <c r="D20949" t="s">
        <v>18694</v>
      </c>
    </row>
    <row r="20950" spans="1:4" ht="9" x14ac:dyDescent="0.15">
      <c r="A20950" s="277"/>
      <c r="B20950" s="69"/>
      <c r="C20950" s="387"/>
      <c r="D20950" t="s">
        <v>10011</v>
      </c>
    </row>
    <row r="20951" spans="1:4" ht="9" x14ac:dyDescent="0.15">
      <c r="A20951" s="277"/>
      <c r="B20951" s="69"/>
      <c r="C20951" s="387"/>
      <c r="D20951" t="s">
        <v>18041</v>
      </c>
    </row>
    <row r="20952" spans="1:4" ht="9" x14ac:dyDescent="0.15">
      <c r="A20952" s="277"/>
      <c r="B20952" s="69"/>
      <c r="C20952" s="387"/>
      <c r="D20952" t="s">
        <v>9176</v>
      </c>
    </row>
    <row r="20953" spans="1:4" ht="9" x14ac:dyDescent="0.15">
      <c r="A20953" s="277"/>
      <c r="B20953" s="69"/>
      <c r="C20953" s="387"/>
      <c r="D20953" t="s">
        <v>18042</v>
      </c>
    </row>
    <row r="20954" spans="1:4" ht="9" x14ac:dyDescent="0.15">
      <c r="A20954" s="277"/>
      <c r="B20954" s="69"/>
      <c r="C20954" s="387"/>
      <c r="D20954" t="s">
        <v>9178</v>
      </c>
    </row>
    <row r="20955" spans="1:4" ht="9" x14ac:dyDescent="0.15">
      <c r="A20955" s="277"/>
      <c r="B20955" s="69"/>
      <c r="C20955" s="387"/>
      <c r="D20955" t="s">
        <v>18610</v>
      </c>
    </row>
    <row r="20956" spans="1:4" ht="9" x14ac:dyDescent="0.15">
      <c r="A20956" s="277"/>
      <c r="B20956" s="69"/>
      <c r="C20956" s="387"/>
      <c r="D20956" t="s">
        <v>18695</v>
      </c>
    </row>
    <row r="20957" spans="1:4" ht="9" x14ac:dyDescent="0.15">
      <c r="A20957" s="277"/>
      <c r="B20957" s="69"/>
      <c r="C20957" s="387"/>
      <c r="D20957" t="s">
        <v>10418</v>
      </c>
    </row>
    <row r="20958" spans="1:4" ht="9" x14ac:dyDescent="0.15">
      <c r="A20958" s="277"/>
      <c r="B20958" s="69"/>
      <c r="C20958" s="387"/>
      <c r="D20958" t="s">
        <v>13125</v>
      </c>
    </row>
    <row r="20959" spans="1:4" ht="9" x14ac:dyDescent="0.15">
      <c r="A20959" s="277"/>
      <c r="B20959" s="69"/>
      <c r="C20959" s="387"/>
      <c r="D20959" t="s">
        <v>14903</v>
      </c>
    </row>
    <row r="20960" spans="1:4" ht="9" x14ac:dyDescent="0.15">
      <c r="A20960" s="277"/>
      <c r="B20960" s="69"/>
      <c r="C20960" s="387"/>
      <c r="D20960" t="s">
        <v>11274</v>
      </c>
    </row>
    <row r="20961" spans="1:4" ht="9" x14ac:dyDescent="0.15">
      <c r="A20961" s="277"/>
      <c r="B20961" s="69"/>
      <c r="C20961" s="387"/>
      <c r="D20961" t="s">
        <v>18670</v>
      </c>
    </row>
    <row r="20962" spans="1:4" ht="9" x14ac:dyDescent="0.15">
      <c r="A20962" s="277"/>
      <c r="B20962" s="69"/>
      <c r="C20962" s="387"/>
      <c r="D20962" t="s">
        <v>18211</v>
      </c>
    </row>
    <row r="20963" spans="1:4" ht="9" x14ac:dyDescent="0.15">
      <c r="A20963" s="277"/>
      <c r="B20963" s="69"/>
      <c r="C20963" s="387"/>
      <c r="D20963" t="s">
        <v>21691</v>
      </c>
    </row>
    <row r="20964" spans="1:4" ht="9" x14ac:dyDescent="0.15">
      <c r="A20964" s="277"/>
      <c r="B20964" s="69"/>
      <c r="C20964" s="387"/>
      <c r="D20964" t="s">
        <v>18211</v>
      </c>
    </row>
    <row r="20965" spans="1:4" ht="9" x14ac:dyDescent="0.15">
      <c r="A20965" s="277"/>
      <c r="B20965" s="69"/>
      <c r="C20965" s="387"/>
      <c r="D20965" t="s">
        <v>18696</v>
      </c>
    </row>
    <row r="20966" spans="1:4" ht="9" x14ac:dyDescent="0.15">
      <c r="A20966" s="277"/>
      <c r="B20966" s="69"/>
      <c r="C20966" s="387"/>
      <c r="D20966" t="s">
        <v>487</v>
      </c>
    </row>
    <row r="20967" spans="1:4" ht="9" x14ac:dyDescent="0.15">
      <c r="A20967" s="277"/>
      <c r="B20967" s="69"/>
      <c r="C20967" s="387"/>
      <c r="D20967" t="s">
        <v>19794</v>
      </c>
    </row>
    <row r="20968" spans="1:4" ht="9" x14ac:dyDescent="0.15">
      <c r="A20968" s="277"/>
      <c r="B20968" s="69"/>
      <c r="C20968" s="387"/>
      <c r="D20968" t="s">
        <v>19805</v>
      </c>
    </row>
    <row r="20969" spans="1:4" ht="9" x14ac:dyDescent="0.15">
      <c r="A20969" s="277"/>
      <c r="B20969" s="69"/>
      <c r="C20969" s="387"/>
      <c r="D20969" t="s">
        <v>21692</v>
      </c>
    </row>
    <row r="20970" spans="1:4" ht="9" x14ac:dyDescent="0.15">
      <c r="A20970" s="277"/>
      <c r="B20970" s="69"/>
      <c r="C20970" s="387"/>
      <c r="D20970" t="s">
        <v>19807</v>
      </c>
    </row>
    <row r="20971" spans="1:4" ht="9" x14ac:dyDescent="0.15">
      <c r="A20971" s="277"/>
      <c r="B20971" s="69"/>
      <c r="C20971" s="387"/>
      <c r="D20971" t="s">
        <v>19799</v>
      </c>
    </row>
    <row r="20972" spans="1:4" ht="9" x14ac:dyDescent="0.15">
      <c r="A20972" s="277"/>
      <c r="B20972" s="69"/>
      <c r="C20972" s="387"/>
      <c r="D20972" t="s">
        <v>9211</v>
      </c>
    </row>
    <row r="20973" spans="1:4" ht="9" x14ac:dyDescent="0.15">
      <c r="A20973" s="277"/>
      <c r="B20973" s="69"/>
      <c r="C20973" s="387"/>
      <c r="D20973" t="s">
        <v>487</v>
      </c>
    </row>
    <row r="20974" spans="1:4" ht="9" x14ac:dyDescent="0.15">
      <c r="A20974" s="277"/>
      <c r="B20974" s="69"/>
      <c r="C20974" s="387"/>
      <c r="D20974" t="s">
        <v>10011</v>
      </c>
    </row>
    <row r="20975" spans="1:4" ht="9" x14ac:dyDescent="0.15">
      <c r="A20975" s="277"/>
      <c r="B20975" s="69"/>
      <c r="C20975" s="387"/>
      <c r="D20975" t="s">
        <v>18697</v>
      </c>
    </row>
    <row r="20976" spans="1:4" ht="9" x14ac:dyDescent="0.15">
      <c r="A20976" s="277"/>
      <c r="B20976" s="69"/>
      <c r="C20976" s="387"/>
      <c r="D20976" t="s">
        <v>10011</v>
      </c>
    </row>
    <row r="20977" spans="1:4" ht="9" x14ac:dyDescent="0.15">
      <c r="A20977" s="277"/>
      <c r="B20977" s="69"/>
      <c r="C20977" s="387"/>
      <c r="D20977" t="s">
        <v>18041</v>
      </c>
    </row>
    <row r="20978" spans="1:4" ht="9" x14ac:dyDescent="0.15">
      <c r="A20978" s="277"/>
      <c r="B20978" s="69"/>
      <c r="C20978" s="387"/>
      <c r="D20978" t="s">
        <v>9176</v>
      </c>
    </row>
    <row r="20979" spans="1:4" ht="9" x14ac:dyDescent="0.15">
      <c r="A20979" s="277"/>
      <c r="B20979" s="69"/>
      <c r="C20979" s="387"/>
      <c r="D20979" t="s">
        <v>18042</v>
      </c>
    </row>
    <row r="20980" spans="1:4" ht="9" x14ac:dyDescent="0.15">
      <c r="A20980" s="277"/>
      <c r="B20980" s="69"/>
      <c r="C20980" s="387"/>
      <c r="D20980" t="s">
        <v>9178</v>
      </c>
    </row>
    <row r="20981" spans="1:4" ht="9" x14ac:dyDescent="0.15">
      <c r="A20981" s="277"/>
      <c r="B20981" s="69"/>
      <c r="C20981" s="387"/>
      <c r="D20981" t="s">
        <v>18640</v>
      </c>
    </row>
    <row r="20982" spans="1:4" ht="9" x14ac:dyDescent="0.15">
      <c r="A20982" s="277"/>
      <c r="B20982" s="69"/>
      <c r="C20982" s="387"/>
      <c r="D20982" t="s">
        <v>18698</v>
      </c>
    </row>
    <row r="20983" spans="1:4" ht="9" x14ac:dyDescent="0.15">
      <c r="A20983" s="277"/>
      <c r="B20983" s="69"/>
      <c r="C20983" s="387"/>
      <c r="D20983" t="s">
        <v>15573</v>
      </c>
    </row>
    <row r="20984" spans="1:4" ht="9" x14ac:dyDescent="0.15">
      <c r="A20984" s="277"/>
      <c r="B20984" s="69"/>
      <c r="C20984" s="387"/>
      <c r="D20984" t="s">
        <v>17804</v>
      </c>
    </row>
    <row r="20985" spans="1:4" ht="9" x14ac:dyDescent="0.15">
      <c r="A20985" s="277"/>
      <c r="B20985" s="69"/>
      <c r="C20985" s="387"/>
      <c r="D20985" t="s">
        <v>18699</v>
      </c>
    </row>
    <row r="20986" spans="1:4" ht="9" x14ac:dyDescent="0.15">
      <c r="A20986" s="277"/>
      <c r="B20986" s="69"/>
      <c r="C20986" s="387"/>
      <c r="D20986" t="s">
        <v>18700</v>
      </c>
    </row>
    <row r="20987" spans="1:4" ht="9" x14ac:dyDescent="0.15">
      <c r="A20987" s="277"/>
      <c r="B20987" s="69"/>
      <c r="C20987" s="387"/>
      <c r="D20987" t="s">
        <v>487</v>
      </c>
    </row>
    <row r="20988" spans="1:4" ht="9" x14ac:dyDescent="0.15">
      <c r="A20988" s="277"/>
      <c r="B20988" s="69"/>
      <c r="C20988" s="387"/>
      <c r="D20988" t="s">
        <v>19794</v>
      </c>
    </row>
    <row r="20989" spans="1:4" ht="9" x14ac:dyDescent="0.15">
      <c r="A20989" s="277"/>
      <c r="B20989" s="69"/>
      <c r="C20989" s="387"/>
      <c r="D20989" t="s">
        <v>19805</v>
      </c>
    </row>
    <row r="20990" spans="1:4" ht="9" x14ac:dyDescent="0.15">
      <c r="A20990" s="277"/>
      <c r="B20990" s="69"/>
      <c r="C20990" s="387"/>
      <c r="D20990" t="s">
        <v>21693</v>
      </c>
    </row>
    <row r="20991" spans="1:4" ht="9" x14ac:dyDescent="0.15">
      <c r="A20991" s="277"/>
      <c r="B20991" s="69"/>
      <c r="C20991" s="387"/>
      <c r="D20991" t="s">
        <v>19807</v>
      </c>
    </row>
    <row r="20992" spans="1:4" ht="9" x14ac:dyDescent="0.15">
      <c r="A20992" s="277"/>
      <c r="B20992" s="69"/>
      <c r="C20992" s="387"/>
      <c r="D20992" t="s">
        <v>19799</v>
      </c>
    </row>
    <row r="20993" spans="1:4" ht="9" x14ac:dyDescent="0.15">
      <c r="A20993" s="277"/>
      <c r="B20993" s="69"/>
      <c r="C20993" s="387"/>
      <c r="D20993" t="s">
        <v>9211</v>
      </c>
    </row>
    <row r="20994" spans="1:4" ht="9" x14ac:dyDescent="0.15">
      <c r="A20994" s="277"/>
      <c r="B20994" s="69"/>
      <c r="C20994" s="387"/>
      <c r="D20994" t="s">
        <v>487</v>
      </c>
    </row>
    <row r="20995" spans="1:4" ht="9" x14ac:dyDescent="0.15">
      <c r="A20995" s="277"/>
      <c r="B20995" s="69"/>
      <c r="C20995" s="387"/>
      <c r="D20995" t="s">
        <v>10011</v>
      </c>
    </row>
    <row r="20996" spans="1:4" ht="9" x14ac:dyDescent="0.15">
      <c r="A20996" s="277"/>
      <c r="B20996" s="69"/>
      <c r="C20996" s="387"/>
      <c r="D20996" t="s">
        <v>18701</v>
      </c>
    </row>
    <row r="20997" spans="1:4" ht="9" x14ac:dyDescent="0.15">
      <c r="A20997" s="277"/>
      <c r="B20997" s="69"/>
      <c r="C20997" s="387"/>
      <c r="D20997" t="s">
        <v>10011</v>
      </c>
    </row>
    <row r="20998" spans="1:4" ht="9" x14ac:dyDescent="0.15">
      <c r="A20998" s="277"/>
      <c r="B20998" s="69"/>
      <c r="C20998" s="387"/>
      <c r="D20998" t="s">
        <v>18041</v>
      </c>
    </row>
    <row r="20999" spans="1:4" ht="9" x14ac:dyDescent="0.15">
      <c r="A20999" s="277"/>
      <c r="B20999" s="69"/>
      <c r="C20999" s="387"/>
      <c r="D20999" t="s">
        <v>9176</v>
      </c>
    </row>
    <row r="21000" spans="1:4" ht="9" x14ac:dyDescent="0.15">
      <c r="A21000" s="277"/>
      <c r="B21000" s="69"/>
      <c r="C21000" s="387"/>
      <c r="D21000" t="s">
        <v>18042</v>
      </c>
    </row>
    <row r="21001" spans="1:4" ht="9" x14ac:dyDescent="0.15">
      <c r="A21001" s="277"/>
      <c r="B21001" s="69"/>
      <c r="C21001" s="387"/>
      <c r="D21001" t="s">
        <v>9178</v>
      </c>
    </row>
    <row r="21002" spans="1:4" ht="9" x14ac:dyDescent="0.15">
      <c r="A21002" s="277"/>
      <c r="B21002" s="69"/>
      <c r="C21002" s="387"/>
      <c r="D21002" t="s">
        <v>18610</v>
      </c>
    </row>
    <row r="21003" spans="1:4" ht="9" x14ac:dyDescent="0.15">
      <c r="A21003" s="277"/>
      <c r="B21003" s="69"/>
      <c r="C21003" s="387"/>
      <c r="D21003" t="s">
        <v>18702</v>
      </c>
    </row>
    <row r="21004" spans="1:4" ht="9" x14ac:dyDescent="0.15">
      <c r="A21004" s="277"/>
      <c r="B21004" s="69"/>
      <c r="C21004" s="387"/>
      <c r="D21004" t="s">
        <v>10418</v>
      </c>
    </row>
    <row r="21005" spans="1:4" ht="9" x14ac:dyDescent="0.15">
      <c r="A21005" s="277"/>
      <c r="B21005" s="69"/>
      <c r="C21005" s="387"/>
      <c r="D21005" t="s">
        <v>13125</v>
      </c>
    </row>
    <row r="21006" spans="1:4" ht="9" x14ac:dyDescent="0.15">
      <c r="A21006" s="277"/>
      <c r="B21006" s="69"/>
      <c r="C21006" s="387"/>
      <c r="D21006" t="s">
        <v>16401</v>
      </c>
    </row>
    <row r="21007" spans="1:4" ht="9" x14ac:dyDescent="0.15">
      <c r="A21007" s="277"/>
      <c r="B21007" s="69"/>
      <c r="C21007" s="387"/>
      <c r="D21007" t="s">
        <v>15725</v>
      </c>
    </row>
    <row r="21008" spans="1:4" ht="9" x14ac:dyDescent="0.15">
      <c r="A21008" s="277"/>
      <c r="B21008" s="69"/>
      <c r="C21008" s="387"/>
      <c r="D21008" t="s">
        <v>18703</v>
      </c>
    </row>
    <row r="21009" spans="1:4" ht="9" x14ac:dyDescent="0.15">
      <c r="A21009" s="277"/>
      <c r="B21009" s="69"/>
      <c r="C21009" s="387"/>
      <c r="D21009" t="s">
        <v>18704</v>
      </c>
    </row>
    <row r="21010" spans="1:4" ht="9" x14ac:dyDescent="0.15">
      <c r="A21010" s="277"/>
      <c r="B21010" s="69"/>
      <c r="C21010" s="387"/>
      <c r="D21010" t="s">
        <v>18705</v>
      </c>
    </row>
    <row r="21011" spans="1:4" ht="9" x14ac:dyDescent="0.15">
      <c r="A21011" s="277"/>
      <c r="B21011" s="69"/>
      <c r="C21011" s="387"/>
      <c r="D21011" t="s">
        <v>18211</v>
      </c>
    </row>
    <row r="21012" spans="1:4" ht="9" x14ac:dyDescent="0.15">
      <c r="A21012" s="277"/>
      <c r="B21012" s="69"/>
      <c r="C21012" s="387"/>
      <c r="D21012" t="s">
        <v>18706</v>
      </c>
    </row>
    <row r="21013" spans="1:4" ht="9" x14ac:dyDescent="0.15">
      <c r="A21013" s="277"/>
      <c r="B21013" s="69"/>
      <c r="C21013" s="387"/>
      <c r="D21013" t="s">
        <v>18707</v>
      </c>
    </row>
    <row r="21014" spans="1:4" ht="9" x14ac:dyDescent="0.15">
      <c r="A21014" s="277"/>
      <c r="B21014" s="69"/>
      <c r="C21014" s="387"/>
      <c r="D21014" t="s">
        <v>9631</v>
      </c>
    </row>
    <row r="21015" spans="1:4" ht="9" x14ac:dyDescent="0.15">
      <c r="A21015" s="277"/>
      <c r="B21015" s="69"/>
      <c r="C21015" s="387"/>
      <c r="D21015" t="s">
        <v>487</v>
      </c>
    </row>
    <row r="21016" spans="1:4" ht="9" x14ac:dyDescent="0.15">
      <c r="A21016" s="277"/>
      <c r="B21016" s="69"/>
      <c r="C21016" s="387"/>
      <c r="D21016" t="s">
        <v>19794</v>
      </c>
    </row>
    <row r="21017" spans="1:4" ht="9" x14ac:dyDescent="0.15">
      <c r="A21017" s="277"/>
      <c r="B21017" s="69"/>
      <c r="C21017" s="387"/>
      <c r="D21017" t="s">
        <v>19805</v>
      </c>
    </row>
    <row r="21018" spans="1:4" ht="9" x14ac:dyDescent="0.15">
      <c r="A21018" s="277"/>
      <c r="B21018" s="69"/>
      <c r="C21018" s="387"/>
      <c r="D21018" t="s">
        <v>21694</v>
      </c>
    </row>
    <row r="21019" spans="1:4" ht="9" x14ac:dyDescent="0.15">
      <c r="A21019" s="277"/>
      <c r="B21019" s="69"/>
      <c r="C21019" s="387"/>
      <c r="D21019" t="s">
        <v>19807</v>
      </c>
    </row>
    <row r="21020" spans="1:4" ht="9" x14ac:dyDescent="0.15">
      <c r="A21020" s="277"/>
      <c r="B21020" s="69"/>
      <c r="C21020" s="387"/>
      <c r="D21020" t="s">
        <v>19799</v>
      </c>
    </row>
    <row r="21021" spans="1:4" ht="9" x14ac:dyDescent="0.15">
      <c r="A21021" s="277"/>
      <c r="B21021" s="69"/>
      <c r="C21021" s="387"/>
      <c r="D21021" t="s">
        <v>9211</v>
      </c>
    </row>
    <row r="21022" spans="1:4" ht="9" x14ac:dyDescent="0.15">
      <c r="A21022" s="277"/>
      <c r="B21022" s="69"/>
      <c r="C21022" s="387"/>
      <c r="D21022" t="s">
        <v>487</v>
      </c>
    </row>
    <row r="21023" spans="1:4" ht="9" x14ac:dyDescent="0.15">
      <c r="A21023" s="277"/>
      <c r="B21023" s="69"/>
      <c r="C21023" s="387"/>
      <c r="D21023" t="s">
        <v>10011</v>
      </c>
    </row>
    <row r="21024" spans="1:4" ht="9" x14ac:dyDescent="0.15">
      <c r="A21024" s="277"/>
      <c r="B21024" s="69"/>
      <c r="C21024" s="387"/>
      <c r="D21024" t="s">
        <v>18708</v>
      </c>
    </row>
    <row r="21025" spans="1:4" ht="9" x14ac:dyDescent="0.15">
      <c r="A21025" s="277"/>
      <c r="B21025" s="69"/>
      <c r="C21025" s="387"/>
      <c r="D21025" t="s">
        <v>10011</v>
      </c>
    </row>
    <row r="21026" spans="1:4" ht="9" x14ac:dyDescent="0.15">
      <c r="A21026" s="277"/>
      <c r="B21026" s="69"/>
      <c r="C21026" s="387"/>
      <c r="D21026" t="s">
        <v>18041</v>
      </c>
    </row>
    <row r="21027" spans="1:4" ht="9" x14ac:dyDescent="0.15">
      <c r="A21027" s="277"/>
      <c r="B21027" s="69"/>
      <c r="C21027" s="387"/>
      <c r="D21027" t="s">
        <v>9176</v>
      </c>
    </row>
    <row r="21028" spans="1:4" ht="9" x14ac:dyDescent="0.15">
      <c r="A21028" s="277"/>
      <c r="B21028" s="69"/>
      <c r="C21028" s="387"/>
      <c r="D21028" t="s">
        <v>18042</v>
      </c>
    </row>
    <row r="21029" spans="1:4" ht="9" x14ac:dyDescent="0.15">
      <c r="A21029" s="277"/>
      <c r="B21029" s="69"/>
      <c r="C21029" s="387"/>
      <c r="D21029" t="s">
        <v>9178</v>
      </c>
    </row>
    <row r="21030" spans="1:4" ht="9" x14ac:dyDescent="0.15">
      <c r="A21030" s="277"/>
      <c r="B21030" s="69"/>
      <c r="C21030" s="387"/>
      <c r="D21030" t="s">
        <v>18610</v>
      </c>
    </row>
    <row r="21031" spans="1:4" ht="9" x14ac:dyDescent="0.15">
      <c r="A21031" s="277"/>
      <c r="B21031" s="69"/>
      <c r="C21031" s="387"/>
      <c r="D21031" t="s">
        <v>18702</v>
      </c>
    </row>
    <row r="21032" spans="1:4" ht="9" x14ac:dyDescent="0.15">
      <c r="A21032" s="277"/>
      <c r="B21032" s="69"/>
      <c r="C21032" s="387"/>
      <c r="D21032" t="s">
        <v>10418</v>
      </c>
    </row>
    <row r="21033" spans="1:4" ht="9" x14ac:dyDescent="0.15">
      <c r="A21033" s="277"/>
      <c r="B21033" s="69"/>
      <c r="C21033" s="387"/>
      <c r="D21033" t="s">
        <v>13125</v>
      </c>
    </row>
    <row r="21034" spans="1:4" ht="9" x14ac:dyDescent="0.15">
      <c r="A21034" s="277"/>
      <c r="B21034" s="69"/>
      <c r="C21034" s="387"/>
      <c r="D21034" t="s">
        <v>16401</v>
      </c>
    </row>
    <row r="21035" spans="1:4" ht="9" x14ac:dyDescent="0.15">
      <c r="A21035" s="277"/>
      <c r="B21035" s="69"/>
      <c r="C21035" s="387"/>
      <c r="D21035" t="s">
        <v>15725</v>
      </c>
    </row>
    <row r="21036" spans="1:4" ht="9" x14ac:dyDescent="0.15">
      <c r="A21036" s="277"/>
      <c r="B21036" s="69"/>
      <c r="C21036" s="387"/>
      <c r="D21036" t="s">
        <v>18709</v>
      </c>
    </row>
    <row r="21037" spans="1:4" ht="9" x14ac:dyDescent="0.15">
      <c r="A21037" s="277"/>
      <c r="B21037" s="69"/>
      <c r="C21037" s="387"/>
      <c r="D21037" t="s">
        <v>18710</v>
      </c>
    </row>
    <row r="21038" spans="1:4" ht="9" x14ac:dyDescent="0.15">
      <c r="A21038" s="277"/>
      <c r="B21038" s="69"/>
      <c r="C21038" s="387"/>
      <c r="D21038" t="s">
        <v>18711</v>
      </c>
    </row>
    <row r="21039" spans="1:4" ht="9" x14ac:dyDescent="0.15">
      <c r="A21039" s="277"/>
      <c r="B21039" s="69"/>
      <c r="C21039" s="387"/>
      <c r="D21039" t="s">
        <v>18211</v>
      </c>
    </row>
    <row r="21040" spans="1:4" ht="9" x14ac:dyDescent="0.15">
      <c r="A21040" s="277"/>
      <c r="B21040" s="69"/>
      <c r="C21040" s="387"/>
      <c r="D21040" t="s">
        <v>18706</v>
      </c>
    </row>
    <row r="21041" spans="1:4" ht="9" x14ac:dyDescent="0.15">
      <c r="A21041" s="277"/>
      <c r="B21041" s="69"/>
      <c r="C21041" s="387"/>
      <c r="D21041" t="s">
        <v>18707</v>
      </c>
    </row>
    <row r="21042" spans="1:4" ht="9" x14ac:dyDescent="0.15">
      <c r="A21042" s="277"/>
      <c r="B21042" s="69"/>
      <c r="C21042" s="387"/>
      <c r="D21042" t="s">
        <v>9631</v>
      </c>
    </row>
    <row r="21043" spans="1:4" ht="9" x14ac:dyDescent="0.15">
      <c r="A21043" s="277"/>
      <c r="B21043" s="69"/>
      <c r="C21043" s="387"/>
      <c r="D21043" t="s">
        <v>487</v>
      </c>
    </row>
    <row r="21044" spans="1:4" ht="9" x14ac:dyDescent="0.15">
      <c r="A21044" s="277"/>
      <c r="B21044" s="69"/>
      <c r="C21044" s="387"/>
      <c r="D21044" t="s">
        <v>19794</v>
      </c>
    </row>
    <row r="21045" spans="1:4" ht="9" x14ac:dyDescent="0.15">
      <c r="A21045" s="277"/>
      <c r="B21045" s="69"/>
      <c r="C21045" s="387"/>
      <c r="D21045" t="s">
        <v>19805</v>
      </c>
    </row>
    <row r="21046" spans="1:4" ht="9" x14ac:dyDescent="0.15">
      <c r="A21046" s="277"/>
      <c r="B21046" s="69"/>
      <c r="C21046" s="387"/>
      <c r="D21046" t="s">
        <v>21695</v>
      </c>
    </row>
    <row r="21047" spans="1:4" ht="9" x14ac:dyDescent="0.15">
      <c r="A21047" s="277"/>
      <c r="B21047" s="69"/>
      <c r="C21047" s="387"/>
      <c r="D21047" t="s">
        <v>19807</v>
      </c>
    </row>
    <row r="21048" spans="1:4" ht="9" x14ac:dyDescent="0.15">
      <c r="A21048" s="277"/>
      <c r="B21048" s="69"/>
      <c r="C21048" s="387"/>
      <c r="D21048" t="s">
        <v>19799</v>
      </c>
    </row>
    <row r="21049" spans="1:4" ht="9" x14ac:dyDescent="0.15">
      <c r="A21049" s="277"/>
      <c r="B21049" s="69"/>
      <c r="C21049" s="387"/>
      <c r="D21049" t="s">
        <v>9211</v>
      </c>
    </row>
    <row r="21050" spans="1:4" ht="9" x14ac:dyDescent="0.15">
      <c r="A21050" s="277"/>
      <c r="B21050" s="69"/>
      <c r="C21050" s="387"/>
      <c r="D21050" t="s">
        <v>487</v>
      </c>
    </row>
    <row r="21051" spans="1:4" ht="9" x14ac:dyDescent="0.15">
      <c r="A21051" s="277"/>
      <c r="B21051" s="69"/>
      <c r="C21051" s="387"/>
      <c r="D21051" t="s">
        <v>10011</v>
      </c>
    </row>
    <row r="21052" spans="1:4" ht="9" x14ac:dyDescent="0.15">
      <c r="A21052" s="277"/>
      <c r="B21052" s="69"/>
      <c r="C21052" s="387"/>
      <c r="D21052" t="s">
        <v>18712</v>
      </c>
    </row>
    <row r="21053" spans="1:4" ht="9" x14ac:dyDescent="0.15">
      <c r="A21053" s="277"/>
      <c r="B21053" s="69"/>
      <c r="C21053" s="387"/>
      <c r="D21053" t="s">
        <v>10011</v>
      </c>
    </row>
    <row r="21054" spans="1:4" ht="9" x14ac:dyDescent="0.15">
      <c r="A21054" s="277"/>
      <c r="B21054" s="69"/>
      <c r="C21054" s="387"/>
      <c r="D21054" t="s">
        <v>18041</v>
      </c>
    </row>
    <row r="21055" spans="1:4" ht="9" x14ac:dyDescent="0.15">
      <c r="A21055" s="277"/>
      <c r="B21055" s="69"/>
      <c r="C21055" s="387"/>
      <c r="D21055" t="s">
        <v>9176</v>
      </c>
    </row>
    <row r="21056" spans="1:4" ht="9" x14ac:dyDescent="0.15">
      <c r="A21056" s="277"/>
      <c r="B21056" s="69"/>
      <c r="C21056" s="387"/>
      <c r="D21056" t="s">
        <v>18042</v>
      </c>
    </row>
    <row r="21057" spans="1:4" ht="9" x14ac:dyDescent="0.15">
      <c r="A21057" s="277"/>
      <c r="B21057" s="69"/>
      <c r="C21057" s="387"/>
      <c r="D21057" t="s">
        <v>9178</v>
      </c>
    </row>
    <row r="21058" spans="1:4" ht="9" x14ac:dyDescent="0.15">
      <c r="A21058" s="277"/>
      <c r="B21058" s="69"/>
      <c r="C21058" s="387"/>
      <c r="D21058" t="s">
        <v>18640</v>
      </c>
    </row>
    <row r="21059" spans="1:4" ht="9" x14ac:dyDescent="0.15">
      <c r="A21059" s="277"/>
      <c r="B21059" s="69"/>
      <c r="C21059" s="387"/>
      <c r="D21059" t="s">
        <v>18713</v>
      </c>
    </row>
    <row r="21060" spans="1:4" ht="9" x14ac:dyDescent="0.15">
      <c r="A21060" s="277"/>
      <c r="B21060" s="69"/>
      <c r="C21060" s="387"/>
      <c r="D21060" t="s">
        <v>10418</v>
      </c>
    </row>
    <row r="21061" spans="1:4" ht="9" x14ac:dyDescent="0.15">
      <c r="A21061" s="277"/>
      <c r="B21061" s="69"/>
      <c r="C21061" s="387"/>
      <c r="D21061" t="s">
        <v>13125</v>
      </c>
    </row>
    <row r="21062" spans="1:4" ht="9" x14ac:dyDescent="0.15">
      <c r="A21062" s="277"/>
      <c r="B21062" s="69"/>
      <c r="C21062" s="387"/>
      <c r="D21062" t="s">
        <v>14903</v>
      </c>
    </row>
    <row r="21063" spans="1:4" ht="9" x14ac:dyDescent="0.15">
      <c r="A21063" s="277"/>
      <c r="B21063" s="69"/>
      <c r="C21063" s="387"/>
      <c r="D21063" t="s">
        <v>11274</v>
      </c>
    </row>
    <row r="21064" spans="1:4" ht="9" x14ac:dyDescent="0.15">
      <c r="A21064" s="277"/>
      <c r="B21064" s="69"/>
      <c r="C21064" s="387"/>
      <c r="D21064" t="s">
        <v>21696</v>
      </c>
    </row>
    <row r="21065" spans="1:4" ht="9" x14ac:dyDescent="0.15">
      <c r="A21065" s="277"/>
      <c r="B21065" s="69"/>
      <c r="C21065" s="387"/>
      <c r="D21065" t="s">
        <v>18714</v>
      </c>
    </row>
    <row r="21066" spans="1:4" ht="9" x14ac:dyDescent="0.15">
      <c r="A21066" s="277"/>
      <c r="B21066" s="69"/>
      <c r="C21066" s="387"/>
      <c r="D21066" t="s">
        <v>18715</v>
      </c>
    </row>
    <row r="21067" spans="1:4" ht="9" x14ac:dyDescent="0.15">
      <c r="A21067" s="277"/>
      <c r="B21067" s="69"/>
      <c r="C21067" s="387"/>
      <c r="D21067" t="s">
        <v>487</v>
      </c>
    </row>
    <row r="21068" spans="1:4" ht="9" x14ac:dyDescent="0.15">
      <c r="A21068" s="277"/>
      <c r="B21068" s="69"/>
      <c r="C21068" s="387"/>
      <c r="D21068" t="s">
        <v>19794</v>
      </c>
    </row>
    <row r="21069" spans="1:4" ht="9" x14ac:dyDescent="0.15">
      <c r="A21069" s="277"/>
      <c r="B21069" s="69"/>
      <c r="C21069" s="387"/>
      <c r="D21069" t="s">
        <v>19805</v>
      </c>
    </row>
    <row r="21070" spans="1:4" ht="9" x14ac:dyDescent="0.15">
      <c r="A21070" s="277"/>
      <c r="B21070" s="69"/>
      <c r="C21070" s="387"/>
      <c r="D21070" t="s">
        <v>21697</v>
      </c>
    </row>
    <row r="21071" spans="1:4" ht="9" x14ac:dyDescent="0.15">
      <c r="A21071" s="277"/>
      <c r="B21071" s="69"/>
      <c r="C21071" s="387"/>
      <c r="D21071" t="s">
        <v>19807</v>
      </c>
    </row>
    <row r="21072" spans="1:4" ht="9" x14ac:dyDescent="0.15">
      <c r="A21072" s="277"/>
      <c r="B21072" s="69"/>
      <c r="C21072" s="387"/>
      <c r="D21072" t="s">
        <v>19799</v>
      </c>
    </row>
    <row r="21073" spans="1:4" ht="9" x14ac:dyDescent="0.15">
      <c r="A21073" s="277"/>
      <c r="B21073" s="69"/>
      <c r="C21073" s="387"/>
      <c r="D21073" t="s">
        <v>9211</v>
      </c>
    </row>
    <row r="21074" spans="1:4" ht="9" x14ac:dyDescent="0.15">
      <c r="A21074" s="277"/>
      <c r="B21074" s="69"/>
      <c r="C21074" s="387"/>
      <c r="D21074" t="s">
        <v>487</v>
      </c>
    </row>
    <row r="21075" spans="1:4" ht="9" x14ac:dyDescent="0.15">
      <c r="A21075" s="277"/>
      <c r="B21075" s="69"/>
      <c r="C21075" s="387"/>
      <c r="D21075" t="s">
        <v>9180</v>
      </c>
    </row>
    <row r="21076" spans="1:4" ht="9" x14ac:dyDescent="0.15">
      <c r="A21076" s="277"/>
      <c r="B21076" s="69"/>
      <c r="C21076" s="387"/>
      <c r="D21076" t="s">
        <v>18716</v>
      </c>
    </row>
    <row r="21077" spans="1:4" ht="9" x14ac:dyDescent="0.15">
      <c r="A21077" s="277"/>
      <c r="B21077" s="69"/>
      <c r="C21077" s="387"/>
      <c r="D21077" t="s">
        <v>9180</v>
      </c>
    </row>
    <row r="21078" spans="1:4" ht="9" x14ac:dyDescent="0.15">
      <c r="A21078" s="277"/>
      <c r="B21078" s="69"/>
      <c r="C21078" s="387"/>
      <c r="D21078" t="s">
        <v>17914</v>
      </c>
    </row>
    <row r="21079" spans="1:4" ht="9" x14ac:dyDescent="0.15">
      <c r="A21079" s="277"/>
      <c r="B21079" s="69"/>
      <c r="C21079" s="387"/>
      <c r="D21079" t="s">
        <v>13021</v>
      </c>
    </row>
    <row r="21080" spans="1:4" ht="9" x14ac:dyDescent="0.15">
      <c r="A21080" s="277"/>
      <c r="B21080" s="69"/>
      <c r="C21080" s="387"/>
      <c r="D21080" t="s">
        <v>9176</v>
      </c>
    </row>
    <row r="21081" spans="1:4" ht="9" x14ac:dyDescent="0.15">
      <c r="A21081" s="277"/>
      <c r="B21081" s="69"/>
      <c r="C21081" s="387"/>
      <c r="D21081" t="s">
        <v>17915</v>
      </c>
    </row>
    <row r="21082" spans="1:4" ht="9" x14ac:dyDescent="0.15">
      <c r="A21082" s="277"/>
      <c r="B21082" s="69"/>
      <c r="C21082" s="387"/>
      <c r="D21082" t="s">
        <v>9178</v>
      </c>
    </row>
    <row r="21083" spans="1:4" ht="9" x14ac:dyDescent="0.15">
      <c r="A21083" s="277"/>
      <c r="B21083" s="69"/>
      <c r="C21083" s="387"/>
      <c r="D21083" t="s">
        <v>18717</v>
      </c>
    </row>
    <row r="21084" spans="1:4" ht="9" x14ac:dyDescent="0.15">
      <c r="A21084" s="277"/>
      <c r="B21084" s="69"/>
      <c r="C21084" s="387"/>
      <c r="D21084" t="s">
        <v>18718</v>
      </c>
    </row>
    <row r="21085" spans="1:4" ht="9" x14ac:dyDescent="0.15">
      <c r="A21085" s="277"/>
      <c r="B21085" s="69"/>
      <c r="C21085" s="387"/>
      <c r="D21085" t="s">
        <v>18719</v>
      </c>
    </row>
    <row r="21086" spans="1:4" ht="9" x14ac:dyDescent="0.15">
      <c r="A21086" s="277"/>
      <c r="B21086" s="69"/>
      <c r="C21086" s="387"/>
      <c r="D21086" t="s">
        <v>18720</v>
      </c>
    </row>
    <row r="21087" spans="1:4" ht="9" x14ac:dyDescent="0.15">
      <c r="A21087" s="277"/>
      <c r="B21087" s="69"/>
      <c r="C21087" s="387"/>
      <c r="D21087" t="s">
        <v>18721</v>
      </c>
    </row>
    <row r="21088" spans="1:4" ht="9" x14ac:dyDescent="0.15">
      <c r="A21088" s="277"/>
      <c r="B21088" s="69"/>
      <c r="C21088" s="387"/>
      <c r="D21088" t="s">
        <v>18722</v>
      </c>
    </row>
    <row r="21089" spans="1:4" ht="9" x14ac:dyDescent="0.15">
      <c r="A21089" s="277"/>
      <c r="B21089" s="69"/>
      <c r="C21089" s="387"/>
      <c r="D21089" t="s">
        <v>18723</v>
      </c>
    </row>
    <row r="21090" spans="1:4" ht="9" x14ac:dyDescent="0.15">
      <c r="A21090" s="277"/>
      <c r="B21090" s="69"/>
      <c r="C21090" s="387"/>
      <c r="D21090" t="s">
        <v>18724</v>
      </c>
    </row>
    <row r="21091" spans="1:4" ht="9" x14ac:dyDescent="0.15">
      <c r="A21091" s="277"/>
      <c r="B21091" s="69"/>
      <c r="C21091" s="387"/>
      <c r="D21091" t="s">
        <v>18725</v>
      </c>
    </row>
    <row r="21092" spans="1:4" ht="9" x14ac:dyDescent="0.15">
      <c r="A21092" s="277"/>
      <c r="B21092" s="69"/>
      <c r="C21092" s="387"/>
      <c r="D21092" t="s">
        <v>18726</v>
      </c>
    </row>
    <row r="21093" spans="1:4" ht="9" x14ac:dyDescent="0.15">
      <c r="A21093" s="277"/>
      <c r="B21093" s="69"/>
      <c r="C21093" s="387"/>
      <c r="D21093" t="s">
        <v>18727</v>
      </c>
    </row>
    <row r="21094" spans="1:4" ht="9" x14ac:dyDescent="0.15">
      <c r="A21094" s="277"/>
      <c r="B21094" s="69"/>
      <c r="C21094" s="387"/>
      <c r="D21094" t="s">
        <v>18728</v>
      </c>
    </row>
    <row r="21095" spans="1:4" ht="9" x14ac:dyDescent="0.15">
      <c r="A21095" s="277"/>
      <c r="B21095" s="69"/>
      <c r="C21095" s="387"/>
      <c r="D21095" t="s">
        <v>18729</v>
      </c>
    </row>
    <row r="21096" spans="1:4" ht="9" x14ac:dyDescent="0.15">
      <c r="A21096" s="277"/>
      <c r="B21096" s="69"/>
      <c r="C21096" s="387"/>
      <c r="D21096" t="s">
        <v>18730</v>
      </c>
    </row>
    <row r="21097" spans="1:4" ht="9" x14ac:dyDescent="0.15">
      <c r="A21097" s="277"/>
      <c r="B21097" s="69"/>
      <c r="C21097" s="387"/>
      <c r="D21097" t="s">
        <v>10418</v>
      </c>
    </row>
    <row r="21098" spans="1:4" ht="9" x14ac:dyDescent="0.15">
      <c r="A21098" s="277"/>
      <c r="B21098" s="69"/>
      <c r="C21098" s="387"/>
      <c r="D21098" t="s">
        <v>13125</v>
      </c>
    </row>
    <row r="21099" spans="1:4" ht="9" x14ac:dyDescent="0.15">
      <c r="A21099" s="277"/>
      <c r="B21099" s="69"/>
      <c r="C21099" s="387"/>
      <c r="D21099" t="s">
        <v>14903</v>
      </c>
    </row>
    <row r="21100" spans="1:4" ht="9" x14ac:dyDescent="0.15">
      <c r="A21100" s="277"/>
      <c r="B21100" s="69"/>
      <c r="C21100" s="387"/>
      <c r="D21100" t="s">
        <v>11274</v>
      </c>
    </row>
    <row r="21101" spans="1:4" ht="9" x14ac:dyDescent="0.15">
      <c r="A21101" s="277"/>
      <c r="B21101" s="69"/>
      <c r="C21101" s="387"/>
      <c r="D21101" t="s">
        <v>18731</v>
      </c>
    </row>
    <row r="21102" spans="1:4" ht="9" x14ac:dyDescent="0.15">
      <c r="A21102" s="277"/>
      <c r="B21102" s="69"/>
      <c r="C21102" s="387"/>
      <c r="D21102" t="s">
        <v>10801</v>
      </c>
    </row>
    <row r="21103" spans="1:4" ht="9" x14ac:dyDescent="0.15">
      <c r="A21103" s="277"/>
      <c r="B21103" s="69"/>
      <c r="C21103" s="387"/>
      <c r="D21103" t="s">
        <v>11872</v>
      </c>
    </row>
    <row r="21104" spans="1:4" ht="9" x14ac:dyDescent="0.15">
      <c r="A21104" s="277"/>
      <c r="B21104" s="69"/>
      <c r="C21104" s="387"/>
      <c r="D21104" t="s">
        <v>9917</v>
      </c>
    </row>
    <row r="21105" spans="1:4" ht="9" x14ac:dyDescent="0.15">
      <c r="A21105" s="277"/>
      <c r="B21105" s="69"/>
      <c r="C21105" s="387"/>
      <c r="D21105" t="s">
        <v>9918</v>
      </c>
    </row>
    <row r="21106" spans="1:4" ht="9" x14ac:dyDescent="0.15">
      <c r="A21106" s="277"/>
      <c r="B21106" s="69"/>
      <c r="C21106" s="387"/>
      <c r="D21106" t="s">
        <v>10553</v>
      </c>
    </row>
    <row r="21107" spans="1:4" ht="9" x14ac:dyDescent="0.15">
      <c r="A21107" s="277"/>
      <c r="B21107" s="69"/>
      <c r="C21107" s="387"/>
      <c r="D21107" t="s">
        <v>18167</v>
      </c>
    </row>
    <row r="21108" spans="1:4" ht="9" x14ac:dyDescent="0.15">
      <c r="A21108" s="277"/>
      <c r="B21108" s="69"/>
      <c r="C21108" s="387"/>
      <c r="D21108" t="s">
        <v>18732</v>
      </c>
    </row>
    <row r="21109" spans="1:4" ht="9" x14ac:dyDescent="0.15">
      <c r="A21109" s="277"/>
      <c r="B21109" s="69"/>
      <c r="C21109" s="387"/>
      <c r="D21109" t="s">
        <v>18733</v>
      </c>
    </row>
    <row r="21110" spans="1:4" ht="9" x14ac:dyDescent="0.15">
      <c r="A21110" s="277"/>
      <c r="B21110" s="69"/>
      <c r="C21110" s="387"/>
      <c r="D21110" t="s">
        <v>18312</v>
      </c>
    </row>
    <row r="21111" spans="1:4" ht="9" x14ac:dyDescent="0.15">
      <c r="A21111" s="277"/>
      <c r="B21111" s="69"/>
      <c r="C21111" s="387"/>
      <c r="D21111" t="s">
        <v>18313</v>
      </c>
    </row>
    <row r="21112" spans="1:4" ht="9" x14ac:dyDescent="0.15">
      <c r="A21112" s="277"/>
      <c r="B21112" s="69"/>
      <c r="C21112" s="387"/>
      <c r="D21112" t="s">
        <v>18314</v>
      </c>
    </row>
    <row r="21113" spans="1:4" ht="9" x14ac:dyDescent="0.15">
      <c r="A21113" s="277"/>
      <c r="B21113" s="69"/>
      <c r="C21113" s="387"/>
      <c r="D21113" t="s">
        <v>18315</v>
      </c>
    </row>
    <row r="21114" spans="1:4" ht="9" x14ac:dyDescent="0.15">
      <c r="A21114" s="277"/>
      <c r="B21114" s="69"/>
      <c r="C21114" s="387"/>
      <c r="D21114" t="s">
        <v>18734</v>
      </c>
    </row>
    <row r="21115" spans="1:4" ht="9" x14ac:dyDescent="0.15">
      <c r="A21115" s="277"/>
      <c r="B21115" s="69"/>
      <c r="C21115" s="387"/>
      <c r="D21115" t="s">
        <v>18735</v>
      </c>
    </row>
    <row r="21116" spans="1:4" ht="9" x14ac:dyDescent="0.15">
      <c r="A21116" s="277"/>
      <c r="B21116" s="69"/>
      <c r="C21116" s="387"/>
      <c r="D21116" t="s">
        <v>487</v>
      </c>
    </row>
    <row r="21117" spans="1:4" ht="9" x14ac:dyDescent="0.15">
      <c r="A21117" s="277"/>
      <c r="B21117" s="69"/>
      <c r="C21117" s="387"/>
      <c r="D21117" t="s">
        <v>19794</v>
      </c>
    </row>
    <row r="21118" spans="1:4" ht="9" x14ac:dyDescent="0.15">
      <c r="A21118" s="277"/>
      <c r="B21118" s="69"/>
      <c r="C21118" s="387"/>
      <c r="D21118" t="s">
        <v>19805</v>
      </c>
    </row>
    <row r="21119" spans="1:4" ht="9" x14ac:dyDescent="0.15">
      <c r="A21119" s="277"/>
      <c r="B21119" s="69"/>
      <c r="C21119" s="387"/>
      <c r="D21119" t="s">
        <v>21698</v>
      </c>
    </row>
    <row r="21120" spans="1:4" ht="9" x14ac:dyDescent="0.15">
      <c r="A21120" s="277"/>
      <c r="B21120" s="69"/>
      <c r="C21120" s="387"/>
      <c r="D21120" t="s">
        <v>19807</v>
      </c>
    </row>
    <row r="21121" spans="1:4" ht="9" x14ac:dyDescent="0.15">
      <c r="A21121" s="277"/>
      <c r="B21121" s="69"/>
      <c r="C21121" s="387"/>
      <c r="D21121" t="s">
        <v>19799</v>
      </c>
    </row>
    <row r="21122" spans="1:4" ht="9" x14ac:dyDescent="0.15">
      <c r="A21122" s="277"/>
      <c r="B21122" s="69"/>
      <c r="C21122" s="387"/>
      <c r="D21122" t="s">
        <v>9211</v>
      </c>
    </row>
    <row r="21123" spans="1:4" ht="9" x14ac:dyDescent="0.15">
      <c r="A21123" s="277"/>
      <c r="B21123" s="69"/>
      <c r="C21123" s="387"/>
      <c r="D21123" t="s">
        <v>487</v>
      </c>
    </row>
    <row r="21124" spans="1:4" ht="9" x14ac:dyDescent="0.15">
      <c r="A21124" s="277"/>
      <c r="B21124" s="69"/>
      <c r="C21124" s="387"/>
      <c r="D21124" t="s">
        <v>10011</v>
      </c>
    </row>
    <row r="21125" spans="1:4" ht="9" x14ac:dyDescent="0.15">
      <c r="A21125" s="277"/>
      <c r="B21125" s="69"/>
      <c r="C21125" s="387"/>
      <c r="D21125" t="s">
        <v>18177</v>
      </c>
    </row>
    <row r="21126" spans="1:4" ht="9" x14ac:dyDescent="0.15">
      <c r="A21126" s="277"/>
      <c r="B21126" s="69"/>
      <c r="C21126" s="387"/>
      <c r="D21126" t="s">
        <v>10011</v>
      </c>
    </row>
    <row r="21127" spans="1:4" ht="9" x14ac:dyDescent="0.15">
      <c r="A21127" s="277"/>
      <c r="B21127" s="69"/>
      <c r="C21127" s="387"/>
      <c r="D21127" t="s">
        <v>18736</v>
      </c>
    </row>
    <row r="21128" spans="1:4" ht="9" x14ac:dyDescent="0.15">
      <c r="A21128" s="277"/>
      <c r="B21128" s="69"/>
      <c r="C21128" s="387"/>
      <c r="D21128" t="s">
        <v>487</v>
      </c>
    </row>
    <row r="21129" spans="1:4" ht="9" x14ac:dyDescent="0.15">
      <c r="A21129" s="277"/>
      <c r="B21129" s="69"/>
      <c r="C21129" s="387"/>
      <c r="D21129" t="s">
        <v>19794</v>
      </c>
    </row>
    <row r="21130" spans="1:4" ht="9" x14ac:dyDescent="0.15">
      <c r="A21130" s="277"/>
      <c r="B21130" s="69"/>
      <c r="C21130" s="387"/>
      <c r="D21130" t="s">
        <v>19805</v>
      </c>
    </row>
    <row r="21131" spans="1:4" ht="9" x14ac:dyDescent="0.15">
      <c r="A21131" s="277"/>
      <c r="B21131" s="69"/>
      <c r="C21131" s="387"/>
      <c r="D21131" t="s">
        <v>21699</v>
      </c>
    </row>
    <row r="21132" spans="1:4" ht="9" x14ac:dyDescent="0.15">
      <c r="A21132" s="277"/>
      <c r="B21132" s="69"/>
      <c r="C21132" s="387"/>
      <c r="D21132" t="s">
        <v>19807</v>
      </c>
    </row>
    <row r="21133" spans="1:4" ht="9" x14ac:dyDescent="0.15">
      <c r="A21133" s="277"/>
      <c r="B21133" s="69"/>
      <c r="C21133" s="387"/>
      <c r="D21133" t="s">
        <v>19799</v>
      </c>
    </row>
    <row r="21134" spans="1:4" ht="9" x14ac:dyDescent="0.15">
      <c r="A21134" s="277"/>
      <c r="B21134" s="69"/>
      <c r="C21134" s="387"/>
      <c r="D21134" t="s">
        <v>9211</v>
      </c>
    </row>
    <row r="21135" spans="1:4" ht="9" x14ac:dyDescent="0.15">
      <c r="A21135" s="277"/>
      <c r="B21135" s="69"/>
      <c r="C21135" s="387"/>
      <c r="D21135" t="s">
        <v>487</v>
      </c>
    </row>
    <row r="21136" spans="1:4" ht="9" x14ac:dyDescent="0.15">
      <c r="A21136" s="277"/>
      <c r="B21136" s="69"/>
      <c r="C21136" s="387"/>
      <c r="D21136" t="s">
        <v>10011</v>
      </c>
    </row>
    <row r="21137" spans="1:4" ht="9" x14ac:dyDescent="0.15">
      <c r="A21137" s="277"/>
      <c r="B21137" s="69"/>
      <c r="C21137" s="387"/>
      <c r="D21137" t="s">
        <v>18737</v>
      </c>
    </row>
    <row r="21138" spans="1:4" ht="9" x14ac:dyDescent="0.15">
      <c r="A21138" s="277"/>
      <c r="B21138" s="69"/>
      <c r="C21138" s="387"/>
      <c r="D21138" t="s">
        <v>10011</v>
      </c>
    </row>
    <row r="21139" spans="1:4" ht="9" x14ac:dyDescent="0.15">
      <c r="A21139" s="277"/>
      <c r="B21139" s="69"/>
      <c r="C21139" s="387"/>
      <c r="D21139" t="s">
        <v>18041</v>
      </c>
    </row>
    <row r="21140" spans="1:4" ht="9" x14ac:dyDescent="0.15">
      <c r="A21140" s="277"/>
      <c r="B21140" s="69"/>
      <c r="C21140" s="387"/>
      <c r="D21140" t="s">
        <v>9176</v>
      </c>
    </row>
    <row r="21141" spans="1:4" ht="9" x14ac:dyDescent="0.15">
      <c r="A21141" s="277"/>
      <c r="B21141" s="69"/>
      <c r="C21141" s="387"/>
      <c r="D21141" t="s">
        <v>18042</v>
      </c>
    </row>
    <row r="21142" spans="1:4" ht="9" x14ac:dyDescent="0.15">
      <c r="A21142" s="277"/>
      <c r="B21142" s="69"/>
      <c r="C21142" s="387"/>
      <c r="D21142" t="s">
        <v>9178</v>
      </c>
    </row>
    <row r="21143" spans="1:4" ht="9" x14ac:dyDescent="0.15">
      <c r="A21143" s="277"/>
      <c r="B21143" s="69"/>
      <c r="C21143" s="387"/>
      <c r="D21143" t="s">
        <v>18738</v>
      </c>
    </row>
    <row r="21144" spans="1:4" ht="9" x14ac:dyDescent="0.15">
      <c r="A21144" s="277"/>
      <c r="B21144" s="69"/>
      <c r="C21144" s="387"/>
      <c r="D21144" t="s">
        <v>18739</v>
      </c>
    </row>
    <row r="21145" spans="1:4" ht="9" x14ac:dyDescent="0.15">
      <c r="A21145" s="277"/>
      <c r="B21145" s="69"/>
      <c r="C21145" s="387"/>
      <c r="D21145" t="s">
        <v>487</v>
      </c>
    </row>
    <row r="21146" spans="1:4" ht="9" x14ac:dyDescent="0.15">
      <c r="A21146" s="277"/>
      <c r="B21146" s="69"/>
      <c r="C21146" s="387"/>
      <c r="D21146" t="s">
        <v>18740</v>
      </c>
    </row>
    <row r="21147" spans="1:4" ht="9" x14ac:dyDescent="0.15">
      <c r="A21147" s="277"/>
      <c r="B21147" s="69"/>
      <c r="C21147" s="387"/>
      <c r="D21147" t="s">
        <v>9916</v>
      </c>
    </row>
    <row r="21148" spans="1:4" ht="9" x14ac:dyDescent="0.15">
      <c r="A21148" s="277"/>
      <c r="B21148" s="69"/>
      <c r="C21148" s="387"/>
      <c r="D21148" t="s">
        <v>9917</v>
      </c>
    </row>
    <row r="21149" spans="1:4" ht="9" x14ac:dyDescent="0.15">
      <c r="A21149" s="277"/>
      <c r="B21149" s="69"/>
      <c r="C21149" s="387"/>
      <c r="D21149" t="s">
        <v>10701</v>
      </c>
    </row>
    <row r="21150" spans="1:4" ht="9" x14ac:dyDescent="0.15">
      <c r="A21150" s="277"/>
      <c r="B21150" s="69"/>
      <c r="C21150" s="387"/>
      <c r="D21150" t="s">
        <v>18741</v>
      </c>
    </row>
    <row r="21151" spans="1:4" ht="9" x14ac:dyDescent="0.15">
      <c r="A21151" s="277"/>
      <c r="B21151" s="69"/>
      <c r="C21151" s="387"/>
      <c r="D21151" t="s">
        <v>18742</v>
      </c>
    </row>
    <row r="21152" spans="1:4" ht="9" x14ac:dyDescent="0.15">
      <c r="A21152" s="277"/>
      <c r="B21152" s="69"/>
      <c r="C21152" s="387"/>
      <c r="D21152" t="s">
        <v>18743</v>
      </c>
    </row>
    <row r="21153" spans="1:4" ht="9" x14ac:dyDescent="0.15">
      <c r="A21153" s="277"/>
      <c r="B21153" s="69"/>
      <c r="C21153" s="387"/>
      <c r="D21153" t="s">
        <v>18744</v>
      </c>
    </row>
    <row r="21154" spans="1:4" ht="9" x14ac:dyDescent="0.15">
      <c r="A21154" s="277"/>
      <c r="B21154" s="69"/>
      <c r="C21154" s="387"/>
      <c r="D21154" t="s">
        <v>17084</v>
      </c>
    </row>
    <row r="21155" spans="1:4" ht="9" x14ac:dyDescent="0.15">
      <c r="A21155" s="277"/>
      <c r="B21155" s="69"/>
      <c r="C21155" s="387"/>
      <c r="D21155" t="s">
        <v>18745</v>
      </c>
    </row>
    <row r="21156" spans="1:4" ht="9" x14ac:dyDescent="0.15">
      <c r="A21156" s="277"/>
      <c r="B21156" s="69"/>
      <c r="C21156" s="387"/>
      <c r="D21156" t="s">
        <v>18746</v>
      </c>
    </row>
    <row r="21157" spans="1:4" ht="9" x14ac:dyDescent="0.15">
      <c r="A21157" s="277"/>
      <c r="B21157" s="69"/>
      <c r="C21157" s="387"/>
      <c r="D21157" t="s">
        <v>18747</v>
      </c>
    </row>
    <row r="21158" spans="1:4" ht="9" x14ac:dyDescent="0.15">
      <c r="A21158" s="277"/>
      <c r="B21158" s="69"/>
      <c r="C21158" s="387"/>
      <c r="D21158" t="s">
        <v>15724</v>
      </c>
    </row>
    <row r="21159" spans="1:4" ht="9" x14ac:dyDescent="0.15">
      <c r="A21159" s="277"/>
      <c r="B21159" s="69"/>
      <c r="C21159" s="387"/>
      <c r="D21159" t="s">
        <v>13125</v>
      </c>
    </row>
    <row r="21160" spans="1:4" ht="9" x14ac:dyDescent="0.15">
      <c r="A21160" s="277"/>
      <c r="B21160" s="69"/>
      <c r="C21160" s="387"/>
      <c r="D21160" t="s">
        <v>14903</v>
      </c>
    </row>
    <row r="21161" spans="1:4" ht="9" x14ac:dyDescent="0.15">
      <c r="A21161" s="277"/>
      <c r="B21161" s="69"/>
      <c r="C21161" s="387"/>
      <c r="D21161" t="s">
        <v>11274</v>
      </c>
    </row>
    <row r="21162" spans="1:4" ht="9" x14ac:dyDescent="0.15">
      <c r="A21162" s="277"/>
      <c r="B21162" s="69"/>
      <c r="C21162" s="387"/>
      <c r="D21162" t="s">
        <v>18748</v>
      </c>
    </row>
    <row r="21163" spans="1:4" ht="9" x14ac:dyDescent="0.15">
      <c r="A21163" s="277"/>
      <c r="B21163" s="69"/>
      <c r="C21163" s="387"/>
      <c r="D21163" t="s">
        <v>18749</v>
      </c>
    </row>
    <row r="21164" spans="1:4" ht="9" x14ac:dyDescent="0.15">
      <c r="A21164" s="277"/>
      <c r="B21164" s="69"/>
      <c r="C21164" s="387"/>
      <c r="D21164" t="s">
        <v>18750</v>
      </c>
    </row>
    <row r="21165" spans="1:4" ht="9" x14ac:dyDescent="0.15">
      <c r="A21165" s="277"/>
      <c r="B21165" s="69"/>
      <c r="C21165" s="387"/>
      <c r="D21165" t="s">
        <v>18751</v>
      </c>
    </row>
    <row r="21166" spans="1:4" ht="9" x14ac:dyDescent="0.15">
      <c r="A21166" s="277"/>
      <c r="B21166" s="69"/>
      <c r="C21166" s="387"/>
      <c r="D21166" t="s">
        <v>18752</v>
      </c>
    </row>
    <row r="21167" spans="1:4" ht="9" x14ac:dyDescent="0.15">
      <c r="A21167" s="277"/>
      <c r="B21167" s="69"/>
      <c r="C21167" s="387"/>
      <c r="D21167" t="s">
        <v>18753</v>
      </c>
    </row>
    <row r="21168" spans="1:4" ht="9" x14ac:dyDescent="0.15">
      <c r="A21168" s="277"/>
      <c r="B21168" s="69"/>
      <c r="C21168" s="387"/>
      <c r="D21168" t="s">
        <v>487</v>
      </c>
    </row>
    <row r="21169" spans="1:4" ht="9" x14ac:dyDescent="0.15">
      <c r="A21169" s="277"/>
      <c r="B21169" s="69"/>
      <c r="C21169" s="387"/>
      <c r="D21169" t="s">
        <v>19794</v>
      </c>
    </row>
    <row r="21170" spans="1:4" ht="9" x14ac:dyDescent="0.15">
      <c r="A21170" s="277"/>
      <c r="B21170" s="69"/>
      <c r="C21170" s="387"/>
      <c r="D21170" t="s">
        <v>19805</v>
      </c>
    </row>
    <row r="21171" spans="1:4" ht="9" x14ac:dyDescent="0.15">
      <c r="A21171" s="277"/>
      <c r="B21171" s="69"/>
      <c r="C21171" s="387"/>
      <c r="D21171" t="s">
        <v>21700</v>
      </c>
    </row>
    <row r="21172" spans="1:4" ht="9" x14ac:dyDescent="0.15">
      <c r="A21172" s="277"/>
      <c r="B21172" s="69"/>
      <c r="C21172" s="387"/>
      <c r="D21172" t="s">
        <v>19807</v>
      </c>
    </row>
    <row r="21173" spans="1:4" ht="9" x14ac:dyDescent="0.15">
      <c r="A21173" s="277"/>
      <c r="B21173" s="69"/>
      <c r="C21173" s="387"/>
      <c r="D21173" t="s">
        <v>19799</v>
      </c>
    </row>
    <row r="21174" spans="1:4" ht="9" x14ac:dyDescent="0.15">
      <c r="A21174" s="277"/>
      <c r="B21174" s="69"/>
      <c r="C21174" s="387"/>
      <c r="D21174" t="s">
        <v>9211</v>
      </c>
    </row>
    <row r="21175" spans="1:4" ht="9" x14ac:dyDescent="0.15">
      <c r="A21175" s="277"/>
      <c r="B21175" s="69"/>
      <c r="C21175" s="387"/>
      <c r="D21175" t="s">
        <v>487</v>
      </c>
    </row>
    <row r="21176" spans="1:4" ht="9" x14ac:dyDescent="0.15">
      <c r="A21176" s="277"/>
      <c r="B21176" s="69"/>
      <c r="C21176" s="387"/>
      <c r="D21176" t="s">
        <v>10011</v>
      </c>
    </row>
    <row r="21177" spans="1:4" ht="9" x14ac:dyDescent="0.15">
      <c r="A21177" s="277"/>
      <c r="B21177" s="69"/>
      <c r="C21177" s="387"/>
      <c r="D21177" t="s">
        <v>18754</v>
      </c>
    </row>
    <row r="21178" spans="1:4" ht="9" x14ac:dyDescent="0.15">
      <c r="A21178" s="277"/>
      <c r="B21178" s="69"/>
      <c r="C21178" s="387"/>
      <c r="D21178" t="s">
        <v>18755</v>
      </c>
    </row>
    <row r="21179" spans="1:4" ht="9" x14ac:dyDescent="0.15">
      <c r="A21179" s="277"/>
      <c r="B21179" s="69"/>
      <c r="C21179" s="387"/>
      <c r="D21179" t="s">
        <v>18756</v>
      </c>
    </row>
    <row r="21180" spans="1:4" ht="9" x14ac:dyDescent="0.15">
      <c r="A21180" s="277"/>
      <c r="B21180" s="69"/>
      <c r="C21180" s="387"/>
      <c r="D21180" t="s">
        <v>18757</v>
      </c>
    </row>
    <row r="21181" spans="1:4" ht="9" x14ac:dyDescent="0.15">
      <c r="A21181" s="277"/>
      <c r="B21181" s="69"/>
      <c r="C21181" s="387"/>
      <c r="D21181" t="s">
        <v>18758</v>
      </c>
    </row>
    <row r="21182" spans="1:4" ht="9" x14ac:dyDescent="0.15">
      <c r="A21182" s="277"/>
      <c r="B21182" s="69"/>
      <c r="C21182" s="387"/>
      <c r="D21182" t="s">
        <v>18759</v>
      </c>
    </row>
    <row r="21183" spans="1:4" ht="9" x14ac:dyDescent="0.15">
      <c r="A21183" s="277"/>
      <c r="B21183" s="69"/>
      <c r="C21183" s="387"/>
      <c r="D21183" t="s">
        <v>18760</v>
      </c>
    </row>
    <row r="21184" spans="1:4" ht="9" x14ac:dyDescent="0.15">
      <c r="A21184" s="277"/>
      <c r="B21184" s="69"/>
      <c r="C21184" s="387"/>
      <c r="D21184" t="s">
        <v>18761</v>
      </c>
    </row>
    <row r="21185" spans="1:4" ht="9" x14ac:dyDescent="0.15">
      <c r="A21185" s="277"/>
      <c r="B21185" s="69"/>
      <c r="C21185" s="387"/>
      <c r="D21185" t="s">
        <v>10011</v>
      </c>
    </row>
    <row r="21186" spans="1:4" ht="9" x14ac:dyDescent="0.15">
      <c r="A21186" s="277"/>
      <c r="B21186" s="69"/>
      <c r="C21186" s="387"/>
      <c r="D21186" t="s">
        <v>18041</v>
      </c>
    </row>
    <row r="21187" spans="1:4" ht="9" x14ac:dyDescent="0.15">
      <c r="A21187" s="277"/>
      <c r="B21187" s="69"/>
      <c r="C21187" s="387"/>
      <c r="D21187" t="s">
        <v>9176</v>
      </c>
    </row>
    <row r="21188" spans="1:4" ht="9" x14ac:dyDescent="0.15">
      <c r="A21188" s="277"/>
      <c r="B21188" s="69"/>
      <c r="C21188" s="387"/>
      <c r="D21188" t="s">
        <v>18042</v>
      </c>
    </row>
    <row r="21189" spans="1:4" ht="9" x14ac:dyDescent="0.15">
      <c r="A21189" s="277"/>
      <c r="B21189" s="69"/>
      <c r="C21189" s="387"/>
      <c r="D21189" t="s">
        <v>9178</v>
      </c>
    </row>
    <row r="21190" spans="1:4" ht="9" x14ac:dyDescent="0.15">
      <c r="A21190" s="277"/>
      <c r="B21190" s="69"/>
      <c r="C21190" s="387"/>
      <c r="D21190" t="s">
        <v>18738</v>
      </c>
    </row>
    <row r="21191" spans="1:4" ht="9" x14ac:dyDescent="0.15">
      <c r="A21191" s="277"/>
      <c r="B21191" s="69"/>
      <c r="C21191" s="387"/>
      <c r="D21191" t="s">
        <v>18762</v>
      </c>
    </row>
    <row r="21192" spans="1:4" ht="9" x14ac:dyDescent="0.15">
      <c r="A21192" s="277"/>
      <c r="B21192" s="69"/>
      <c r="C21192" s="387"/>
      <c r="D21192" t="s">
        <v>18763</v>
      </c>
    </row>
    <row r="21193" spans="1:4" ht="9" x14ac:dyDescent="0.15">
      <c r="A21193" s="277"/>
      <c r="B21193" s="69"/>
      <c r="C21193" s="387"/>
      <c r="D21193" t="s">
        <v>18764</v>
      </c>
    </row>
    <row r="21194" spans="1:4" ht="9" x14ac:dyDescent="0.15">
      <c r="A21194" s="277"/>
      <c r="B21194" s="69"/>
      <c r="C21194" s="387"/>
      <c r="D21194" t="s">
        <v>18765</v>
      </c>
    </row>
    <row r="21195" spans="1:4" ht="9" x14ac:dyDescent="0.15">
      <c r="A21195" s="277"/>
      <c r="B21195" s="69"/>
      <c r="C21195" s="387"/>
      <c r="D21195" t="s">
        <v>18766</v>
      </c>
    </row>
    <row r="21196" spans="1:4" ht="9" x14ac:dyDescent="0.15">
      <c r="A21196" s="277"/>
      <c r="B21196" s="69"/>
      <c r="C21196" s="387"/>
      <c r="D21196" t="s">
        <v>18767</v>
      </c>
    </row>
    <row r="21197" spans="1:4" ht="9" x14ac:dyDescent="0.15">
      <c r="A21197" s="277"/>
      <c r="B21197" s="69"/>
      <c r="C21197" s="387"/>
      <c r="D21197" t="s">
        <v>18768</v>
      </c>
    </row>
    <row r="21198" spans="1:4" ht="9" x14ac:dyDescent="0.15">
      <c r="A21198" s="277"/>
      <c r="B21198" s="69"/>
      <c r="C21198" s="387"/>
      <c r="D21198" t="s">
        <v>18769</v>
      </c>
    </row>
    <row r="21199" spans="1:4" ht="9" x14ac:dyDescent="0.15">
      <c r="A21199" s="277"/>
      <c r="B21199" s="69"/>
      <c r="C21199" s="387"/>
      <c r="D21199" t="s">
        <v>18770</v>
      </c>
    </row>
    <row r="21200" spans="1:4" ht="9" x14ac:dyDescent="0.15">
      <c r="A21200" s="277"/>
      <c r="B21200" s="69"/>
      <c r="C21200" s="387"/>
      <c r="D21200" t="s">
        <v>10418</v>
      </c>
    </row>
    <row r="21201" spans="1:4" ht="9" x14ac:dyDescent="0.15">
      <c r="A21201" s="277"/>
      <c r="B21201" s="69"/>
      <c r="C21201" s="387"/>
      <c r="D21201" t="s">
        <v>13125</v>
      </c>
    </row>
    <row r="21202" spans="1:4" ht="9" x14ac:dyDescent="0.15">
      <c r="A21202" s="277"/>
      <c r="B21202" s="69"/>
      <c r="C21202" s="387"/>
      <c r="D21202" t="s">
        <v>14903</v>
      </c>
    </row>
    <row r="21203" spans="1:4" ht="9" x14ac:dyDescent="0.15">
      <c r="A21203" s="277"/>
      <c r="B21203" s="69"/>
      <c r="C21203" s="387"/>
      <c r="D21203" t="s">
        <v>11274</v>
      </c>
    </row>
    <row r="21204" spans="1:4" ht="9" x14ac:dyDescent="0.15">
      <c r="A21204" s="277"/>
      <c r="B21204" s="69"/>
      <c r="C21204" s="387"/>
      <c r="D21204" t="s">
        <v>18771</v>
      </c>
    </row>
    <row r="21205" spans="1:4" ht="9" x14ac:dyDescent="0.15">
      <c r="A21205" s="277"/>
      <c r="B21205" s="69"/>
      <c r="C21205" s="387"/>
      <c r="D21205" t="s">
        <v>18772</v>
      </c>
    </row>
    <row r="21206" spans="1:4" ht="9" x14ac:dyDescent="0.15">
      <c r="A21206" s="277"/>
      <c r="B21206" s="69"/>
      <c r="C21206" s="387"/>
      <c r="D21206" t="s">
        <v>18773</v>
      </c>
    </row>
    <row r="21207" spans="1:4" ht="9" x14ac:dyDescent="0.15">
      <c r="A21207" s="277"/>
      <c r="B21207" s="69"/>
      <c r="C21207" s="387"/>
      <c r="D21207" t="s">
        <v>18774</v>
      </c>
    </row>
    <row r="21208" spans="1:4" ht="9" x14ac:dyDescent="0.15">
      <c r="A21208" s="277"/>
      <c r="B21208" s="69"/>
      <c r="C21208" s="387"/>
      <c r="D21208" t="s">
        <v>18775</v>
      </c>
    </row>
    <row r="21209" spans="1:4" ht="9" x14ac:dyDescent="0.15">
      <c r="A21209" s="277"/>
      <c r="B21209" s="69"/>
      <c r="C21209" s="387"/>
      <c r="D21209" t="s">
        <v>18776</v>
      </c>
    </row>
    <row r="21210" spans="1:4" ht="9" x14ac:dyDescent="0.15">
      <c r="A21210" s="277"/>
      <c r="B21210" s="69"/>
      <c r="C21210" s="387"/>
      <c r="D21210" t="s">
        <v>18777</v>
      </c>
    </row>
    <row r="21211" spans="1:4" ht="9" x14ac:dyDescent="0.15">
      <c r="A21211" s="277"/>
      <c r="B21211" s="69"/>
      <c r="C21211" s="387"/>
      <c r="D21211" t="s">
        <v>18778</v>
      </c>
    </row>
    <row r="21212" spans="1:4" ht="9" x14ac:dyDescent="0.15">
      <c r="A21212" s="277"/>
      <c r="B21212" s="69"/>
      <c r="C21212" s="387"/>
      <c r="D21212" t="s">
        <v>18779</v>
      </c>
    </row>
    <row r="21213" spans="1:4" ht="9" x14ac:dyDescent="0.15">
      <c r="A21213" s="277"/>
      <c r="B21213" s="69"/>
      <c r="C21213" s="387"/>
      <c r="D21213" t="s">
        <v>18780</v>
      </c>
    </row>
    <row r="21214" spans="1:4" ht="9" x14ac:dyDescent="0.15">
      <c r="A21214" s="277"/>
      <c r="B21214" s="69"/>
      <c r="C21214" s="387"/>
      <c r="D21214" t="s">
        <v>16393</v>
      </c>
    </row>
    <row r="21215" spans="1:4" ht="9" x14ac:dyDescent="0.15">
      <c r="A21215" s="277"/>
      <c r="B21215" s="69"/>
      <c r="C21215" s="387"/>
      <c r="D21215" t="s">
        <v>487</v>
      </c>
    </row>
    <row r="21216" spans="1:4" ht="9" x14ac:dyDescent="0.15">
      <c r="A21216" s="277"/>
      <c r="B21216" s="69"/>
      <c r="C21216" s="387"/>
      <c r="D21216" t="s">
        <v>19794</v>
      </c>
    </row>
    <row r="21217" spans="1:4" ht="9" x14ac:dyDescent="0.15">
      <c r="A21217" s="277"/>
      <c r="B21217" s="69"/>
      <c r="C21217" s="387"/>
      <c r="D21217" t="s">
        <v>19805</v>
      </c>
    </row>
    <row r="21218" spans="1:4" ht="9" x14ac:dyDescent="0.15">
      <c r="A21218" s="277"/>
      <c r="B21218" s="69"/>
      <c r="C21218" s="387"/>
      <c r="D21218" t="s">
        <v>21701</v>
      </c>
    </row>
    <row r="21219" spans="1:4" ht="9" x14ac:dyDescent="0.15">
      <c r="A21219" s="277"/>
      <c r="B21219" s="69"/>
      <c r="C21219" s="387"/>
      <c r="D21219" t="s">
        <v>19807</v>
      </c>
    </row>
    <row r="21220" spans="1:4" ht="9" x14ac:dyDescent="0.15">
      <c r="A21220" s="277"/>
      <c r="B21220" s="69"/>
      <c r="C21220" s="387"/>
      <c r="D21220" t="s">
        <v>19799</v>
      </c>
    </row>
    <row r="21221" spans="1:4" ht="9" x14ac:dyDescent="0.15">
      <c r="A21221" s="277"/>
      <c r="B21221" s="69"/>
      <c r="C21221" s="387"/>
      <c r="D21221" t="s">
        <v>9211</v>
      </c>
    </row>
    <row r="21222" spans="1:4" ht="9" x14ac:dyDescent="0.15">
      <c r="A21222" s="277"/>
      <c r="B21222" s="69"/>
      <c r="C21222" s="387"/>
      <c r="D21222" t="s">
        <v>487</v>
      </c>
    </row>
    <row r="21223" spans="1:4" ht="9" x14ac:dyDescent="0.15">
      <c r="A21223" s="277"/>
      <c r="B21223" s="69"/>
      <c r="C21223" s="387"/>
      <c r="D21223" t="s">
        <v>10011</v>
      </c>
    </row>
    <row r="21224" spans="1:4" ht="9" x14ac:dyDescent="0.15">
      <c r="A21224" s="277"/>
      <c r="B21224" s="69"/>
      <c r="C21224" s="387"/>
      <c r="D21224" t="s">
        <v>18781</v>
      </c>
    </row>
    <row r="21225" spans="1:4" ht="9" x14ac:dyDescent="0.15">
      <c r="A21225" s="277"/>
      <c r="B21225" s="69"/>
      <c r="C21225" s="387"/>
      <c r="D21225" t="s">
        <v>10011</v>
      </c>
    </row>
    <row r="21226" spans="1:4" ht="9" x14ac:dyDescent="0.15">
      <c r="A21226" s="277"/>
      <c r="B21226" s="69"/>
      <c r="C21226" s="387"/>
      <c r="D21226" t="s">
        <v>18041</v>
      </c>
    </row>
    <row r="21227" spans="1:4" ht="9" x14ac:dyDescent="0.15">
      <c r="A21227" s="277"/>
      <c r="B21227" s="69"/>
      <c r="C21227" s="387"/>
      <c r="D21227" t="s">
        <v>9176</v>
      </c>
    </row>
    <row r="21228" spans="1:4" ht="9" x14ac:dyDescent="0.15">
      <c r="A21228" s="277"/>
      <c r="B21228" s="69"/>
      <c r="C21228" s="387"/>
      <c r="D21228" t="s">
        <v>18042</v>
      </c>
    </row>
    <row r="21229" spans="1:4" ht="9" x14ac:dyDescent="0.15">
      <c r="A21229" s="277"/>
      <c r="B21229" s="69"/>
      <c r="C21229" s="387"/>
      <c r="D21229" t="s">
        <v>9178</v>
      </c>
    </row>
    <row r="21230" spans="1:4" ht="9" x14ac:dyDescent="0.15">
      <c r="A21230" s="277"/>
      <c r="B21230" s="69"/>
      <c r="C21230" s="387"/>
      <c r="D21230" t="s">
        <v>18782</v>
      </c>
    </row>
    <row r="21231" spans="1:4" ht="9" x14ac:dyDescent="0.15">
      <c r="A21231" s="277"/>
      <c r="B21231" s="69"/>
      <c r="C21231" s="387"/>
      <c r="D21231" t="s">
        <v>18783</v>
      </c>
    </row>
    <row r="21232" spans="1:4" ht="9" x14ac:dyDescent="0.15">
      <c r="A21232" s="277"/>
      <c r="B21232" s="69"/>
      <c r="C21232" s="387"/>
      <c r="D21232" t="s">
        <v>17358</v>
      </c>
    </row>
    <row r="21233" spans="1:4" ht="9" x14ac:dyDescent="0.15">
      <c r="A21233" s="277"/>
      <c r="B21233" s="69"/>
      <c r="C21233" s="387"/>
      <c r="D21233" t="s">
        <v>17359</v>
      </c>
    </row>
    <row r="21234" spans="1:4" ht="9" x14ac:dyDescent="0.15">
      <c r="A21234" s="277"/>
      <c r="B21234" s="69"/>
      <c r="C21234" s="387"/>
      <c r="D21234" t="s">
        <v>17360</v>
      </c>
    </row>
    <row r="21235" spans="1:4" ht="9" x14ac:dyDescent="0.15">
      <c r="A21235" s="277"/>
      <c r="B21235" s="69"/>
      <c r="C21235" s="387"/>
      <c r="D21235" t="s">
        <v>17361</v>
      </c>
    </row>
    <row r="21236" spans="1:4" ht="9" x14ac:dyDescent="0.15">
      <c r="A21236" s="277"/>
      <c r="B21236" s="69"/>
      <c r="C21236" s="387"/>
      <c r="D21236" t="s">
        <v>17362</v>
      </c>
    </row>
    <row r="21237" spans="1:4" ht="9" x14ac:dyDescent="0.15">
      <c r="A21237" s="277"/>
      <c r="B21237" s="69"/>
      <c r="C21237" s="387"/>
      <c r="D21237" t="s">
        <v>18784</v>
      </c>
    </row>
    <row r="21238" spans="1:4" ht="9" x14ac:dyDescent="0.15">
      <c r="A21238" s="277"/>
      <c r="B21238" s="69"/>
      <c r="C21238" s="387"/>
      <c r="D21238" t="s">
        <v>487</v>
      </c>
    </row>
    <row r="21239" spans="1:4" ht="9" x14ac:dyDescent="0.15">
      <c r="A21239" s="277"/>
      <c r="B21239" s="69"/>
      <c r="C21239" s="387"/>
      <c r="D21239" t="s">
        <v>19794</v>
      </c>
    </row>
    <row r="21240" spans="1:4" ht="9" x14ac:dyDescent="0.15">
      <c r="A21240" s="277"/>
      <c r="B21240" s="69"/>
      <c r="C21240" s="387"/>
      <c r="D21240" t="s">
        <v>19805</v>
      </c>
    </row>
    <row r="21241" spans="1:4" ht="9" x14ac:dyDescent="0.15">
      <c r="A21241" s="277"/>
      <c r="B21241" s="69"/>
      <c r="C21241" s="387"/>
      <c r="D21241" t="s">
        <v>21702</v>
      </c>
    </row>
    <row r="21242" spans="1:4" ht="9" x14ac:dyDescent="0.15">
      <c r="A21242" s="277"/>
      <c r="B21242" s="69"/>
      <c r="C21242" s="387"/>
      <c r="D21242" t="s">
        <v>19807</v>
      </c>
    </row>
    <row r="21243" spans="1:4" ht="9" x14ac:dyDescent="0.15">
      <c r="A21243" s="277"/>
      <c r="B21243" s="69"/>
      <c r="C21243" s="387"/>
      <c r="D21243" t="s">
        <v>19799</v>
      </c>
    </row>
    <row r="21244" spans="1:4" ht="9" x14ac:dyDescent="0.15">
      <c r="A21244" s="277"/>
      <c r="B21244" s="69"/>
      <c r="C21244" s="387"/>
      <c r="D21244" t="s">
        <v>9211</v>
      </c>
    </row>
    <row r="21245" spans="1:4" ht="9" x14ac:dyDescent="0.15">
      <c r="A21245" s="277"/>
      <c r="B21245" s="69"/>
      <c r="C21245" s="387"/>
      <c r="D21245" t="s">
        <v>487</v>
      </c>
    </row>
    <row r="21246" spans="1:4" ht="9" x14ac:dyDescent="0.15">
      <c r="A21246" s="277"/>
      <c r="B21246" s="69"/>
      <c r="C21246" s="387"/>
      <c r="D21246" t="s">
        <v>10011</v>
      </c>
    </row>
    <row r="21247" spans="1:4" ht="9" x14ac:dyDescent="0.15">
      <c r="A21247" s="277"/>
      <c r="B21247" s="69"/>
      <c r="C21247" s="387"/>
      <c r="D21247" t="s">
        <v>18785</v>
      </c>
    </row>
    <row r="21248" spans="1:4" ht="9" x14ac:dyDescent="0.15">
      <c r="A21248" s="277"/>
      <c r="B21248" s="69"/>
      <c r="C21248" s="387"/>
      <c r="D21248" t="s">
        <v>10011</v>
      </c>
    </row>
    <row r="21249" spans="1:4" ht="9" x14ac:dyDescent="0.15">
      <c r="A21249" s="277"/>
      <c r="B21249" s="69"/>
      <c r="C21249" s="387"/>
      <c r="D21249" t="s">
        <v>18041</v>
      </c>
    </row>
    <row r="21250" spans="1:4" ht="9" x14ac:dyDescent="0.15">
      <c r="A21250" s="277"/>
      <c r="B21250" s="69"/>
      <c r="C21250" s="387"/>
      <c r="D21250" t="s">
        <v>9176</v>
      </c>
    </row>
    <row r="21251" spans="1:4" ht="9" x14ac:dyDescent="0.15">
      <c r="A21251" s="277"/>
      <c r="B21251" s="69"/>
      <c r="C21251" s="387"/>
      <c r="D21251" t="s">
        <v>18042</v>
      </c>
    </row>
    <row r="21252" spans="1:4" ht="9" x14ac:dyDescent="0.15">
      <c r="A21252" s="277"/>
      <c r="B21252" s="69"/>
      <c r="C21252" s="387"/>
      <c r="D21252" t="s">
        <v>9178</v>
      </c>
    </row>
    <row r="21253" spans="1:4" ht="9" x14ac:dyDescent="0.15">
      <c r="A21253" s="277"/>
      <c r="B21253" s="69"/>
      <c r="C21253" s="387"/>
      <c r="D21253" t="s">
        <v>18786</v>
      </c>
    </row>
    <row r="21254" spans="1:4" ht="9" x14ac:dyDescent="0.15">
      <c r="A21254" s="277"/>
      <c r="B21254" s="69"/>
      <c r="C21254" s="387"/>
      <c r="D21254" t="s">
        <v>18787</v>
      </c>
    </row>
    <row r="21255" spans="1:4" ht="9" x14ac:dyDescent="0.15">
      <c r="A21255" s="277"/>
      <c r="B21255" s="69"/>
      <c r="C21255" s="387"/>
      <c r="D21255" t="s">
        <v>10418</v>
      </c>
    </row>
    <row r="21256" spans="1:4" ht="9" x14ac:dyDescent="0.15">
      <c r="A21256" s="277"/>
      <c r="B21256" s="69"/>
      <c r="C21256" s="387"/>
      <c r="D21256" t="s">
        <v>13125</v>
      </c>
    </row>
    <row r="21257" spans="1:4" ht="9" x14ac:dyDescent="0.15">
      <c r="A21257" s="277"/>
      <c r="B21257" s="69"/>
      <c r="C21257" s="387"/>
      <c r="D21257" t="s">
        <v>14903</v>
      </c>
    </row>
    <row r="21258" spans="1:4" ht="9" x14ac:dyDescent="0.15">
      <c r="A21258" s="277"/>
      <c r="B21258" s="69"/>
      <c r="C21258" s="387"/>
      <c r="D21258" t="s">
        <v>11274</v>
      </c>
    </row>
    <row r="21259" spans="1:4" ht="9" x14ac:dyDescent="0.15">
      <c r="A21259" s="277"/>
      <c r="B21259" s="69"/>
      <c r="C21259" s="387"/>
      <c r="D21259" t="s">
        <v>18788</v>
      </c>
    </row>
    <row r="21260" spans="1:4" ht="9" x14ac:dyDescent="0.15">
      <c r="A21260" s="277"/>
      <c r="B21260" s="69"/>
      <c r="C21260" s="387"/>
      <c r="D21260" t="s">
        <v>18789</v>
      </c>
    </row>
    <row r="21261" spans="1:4" ht="9" x14ac:dyDescent="0.15">
      <c r="A21261" s="277"/>
      <c r="B21261" s="69"/>
      <c r="C21261" s="387"/>
      <c r="D21261" t="s">
        <v>18790</v>
      </c>
    </row>
    <row r="21262" spans="1:4" ht="9" x14ac:dyDescent="0.15">
      <c r="A21262" s="277"/>
      <c r="B21262" s="69"/>
      <c r="C21262" s="387"/>
      <c r="D21262" t="s">
        <v>487</v>
      </c>
    </row>
    <row r="21263" spans="1:4" ht="9" x14ac:dyDescent="0.15">
      <c r="A21263" s="277"/>
      <c r="B21263" s="69"/>
      <c r="C21263" s="387"/>
      <c r="D21263" t="s">
        <v>19794</v>
      </c>
    </row>
    <row r="21264" spans="1:4" ht="9" x14ac:dyDescent="0.15">
      <c r="A21264" s="277"/>
      <c r="B21264" s="69"/>
      <c r="C21264" s="387"/>
      <c r="D21264" t="s">
        <v>19805</v>
      </c>
    </row>
    <row r="21265" spans="1:4" ht="9" x14ac:dyDescent="0.15">
      <c r="A21265" s="277"/>
      <c r="B21265" s="69"/>
      <c r="C21265" s="387"/>
      <c r="D21265" t="s">
        <v>21703</v>
      </c>
    </row>
    <row r="21266" spans="1:4" ht="9" x14ac:dyDescent="0.15">
      <c r="A21266" s="277"/>
      <c r="B21266" s="69"/>
      <c r="C21266" s="387"/>
      <c r="D21266" t="s">
        <v>19807</v>
      </c>
    </row>
    <row r="21267" spans="1:4" ht="9" x14ac:dyDescent="0.15">
      <c r="A21267" s="277"/>
      <c r="B21267" s="69"/>
      <c r="C21267" s="387"/>
      <c r="D21267" t="s">
        <v>19799</v>
      </c>
    </row>
    <row r="21268" spans="1:4" ht="9" x14ac:dyDescent="0.15">
      <c r="A21268" s="277"/>
      <c r="B21268" s="69"/>
      <c r="C21268" s="387"/>
      <c r="D21268" t="s">
        <v>9211</v>
      </c>
    </row>
    <row r="21269" spans="1:4" ht="9" x14ac:dyDescent="0.15">
      <c r="A21269" s="277"/>
      <c r="B21269" s="69"/>
      <c r="C21269" s="387"/>
      <c r="D21269" t="s">
        <v>487</v>
      </c>
    </row>
    <row r="21270" spans="1:4" ht="9" x14ac:dyDescent="0.15">
      <c r="A21270" s="277"/>
      <c r="B21270" s="69"/>
      <c r="C21270" s="387"/>
      <c r="D21270" t="s">
        <v>10011</v>
      </c>
    </row>
    <row r="21271" spans="1:4" ht="9" x14ac:dyDescent="0.15">
      <c r="A21271" s="277"/>
      <c r="B21271" s="69"/>
      <c r="C21271" s="387"/>
      <c r="D21271" t="s">
        <v>18791</v>
      </c>
    </row>
    <row r="21272" spans="1:4" ht="9" x14ac:dyDescent="0.15">
      <c r="A21272" s="277"/>
      <c r="B21272" s="69"/>
      <c r="C21272" s="387"/>
      <c r="D21272" t="s">
        <v>10011</v>
      </c>
    </row>
    <row r="21273" spans="1:4" ht="9" x14ac:dyDescent="0.15">
      <c r="A21273" s="277"/>
      <c r="B21273" s="69"/>
      <c r="C21273" s="387"/>
      <c r="D21273" t="s">
        <v>18041</v>
      </c>
    </row>
    <row r="21274" spans="1:4" ht="9" x14ac:dyDescent="0.15">
      <c r="A21274" s="277"/>
      <c r="B21274" s="69"/>
      <c r="C21274" s="387"/>
      <c r="D21274" t="s">
        <v>9176</v>
      </c>
    </row>
    <row r="21275" spans="1:4" ht="9" x14ac:dyDescent="0.15">
      <c r="A21275" s="277"/>
      <c r="B21275" s="69"/>
      <c r="C21275" s="387"/>
      <c r="D21275" t="s">
        <v>18042</v>
      </c>
    </row>
    <row r="21276" spans="1:4" ht="9" x14ac:dyDescent="0.15">
      <c r="A21276" s="277"/>
      <c r="B21276" s="69"/>
      <c r="C21276" s="387"/>
      <c r="D21276" t="s">
        <v>9178</v>
      </c>
    </row>
    <row r="21277" spans="1:4" ht="9" x14ac:dyDescent="0.15">
      <c r="A21277" s="277"/>
      <c r="B21277" s="69"/>
      <c r="C21277" s="387"/>
      <c r="D21277" t="s">
        <v>18786</v>
      </c>
    </row>
    <row r="21278" spans="1:4" ht="9" x14ac:dyDescent="0.15">
      <c r="A21278" s="277"/>
      <c r="B21278" s="69"/>
      <c r="C21278" s="387"/>
      <c r="D21278" t="s">
        <v>18792</v>
      </c>
    </row>
    <row r="21279" spans="1:4" ht="9" x14ac:dyDescent="0.15">
      <c r="A21279" s="277"/>
      <c r="B21279" s="69"/>
      <c r="C21279" s="387"/>
      <c r="D21279" t="s">
        <v>10418</v>
      </c>
    </row>
    <row r="21280" spans="1:4" ht="9" x14ac:dyDescent="0.15">
      <c r="A21280" s="277"/>
      <c r="B21280" s="69"/>
      <c r="C21280" s="387"/>
      <c r="D21280" t="s">
        <v>13125</v>
      </c>
    </row>
    <row r="21281" spans="1:4" ht="9" x14ac:dyDescent="0.15">
      <c r="A21281" s="277"/>
      <c r="B21281" s="69"/>
      <c r="C21281" s="387"/>
      <c r="D21281" t="s">
        <v>14903</v>
      </c>
    </row>
    <row r="21282" spans="1:4" ht="9" x14ac:dyDescent="0.15">
      <c r="A21282" s="277"/>
      <c r="B21282" s="69"/>
      <c r="C21282" s="387"/>
      <c r="D21282" t="s">
        <v>11274</v>
      </c>
    </row>
    <row r="21283" spans="1:4" ht="9" x14ac:dyDescent="0.15">
      <c r="A21283" s="277"/>
      <c r="B21283" s="69"/>
      <c r="C21283" s="387"/>
      <c r="D21283" t="s">
        <v>18793</v>
      </c>
    </row>
    <row r="21284" spans="1:4" ht="9" x14ac:dyDescent="0.15">
      <c r="A21284" s="277"/>
      <c r="B21284" s="69"/>
      <c r="C21284" s="387"/>
      <c r="D21284" t="s">
        <v>18794</v>
      </c>
    </row>
    <row r="21285" spans="1:4" ht="9" x14ac:dyDescent="0.15">
      <c r="A21285" s="277"/>
      <c r="B21285" s="69"/>
      <c r="C21285" s="387"/>
      <c r="D21285" t="s">
        <v>18795</v>
      </c>
    </row>
    <row r="21286" spans="1:4" ht="9" x14ac:dyDescent="0.15">
      <c r="A21286" s="277"/>
      <c r="B21286" s="69"/>
      <c r="C21286" s="387"/>
      <c r="D21286" t="s">
        <v>487</v>
      </c>
    </row>
    <row r="21287" spans="1:4" ht="9" x14ac:dyDescent="0.15">
      <c r="A21287" s="277"/>
      <c r="B21287" s="69"/>
      <c r="C21287" s="387"/>
      <c r="D21287" t="s">
        <v>19794</v>
      </c>
    </row>
    <row r="21288" spans="1:4" ht="9" x14ac:dyDescent="0.15">
      <c r="A21288" s="277"/>
      <c r="B21288" s="69"/>
      <c r="C21288" s="387"/>
      <c r="D21288" t="s">
        <v>19805</v>
      </c>
    </row>
    <row r="21289" spans="1:4" ht="9" x14ac:dyDescent="0.15">
      <c r="A21289" s="277"/>
      <c r="B21289" s="69"/>
      <c r="C21289" s="387"/>
      <c r="D21289" t="s">
        <v>21704</v>
      </c>
    </row>
    <row r="21290" spans="1:4" ht="9" x14ac:dyDescent="0.15">
      <c r="A21290" s="277"/>
      <c r="B21290" s="69"/>
      <c r="C21290" s="387"/>
      <c r="D21290" t="s">
        <v>19807</v>
      </c>
    </row>
    <row r="21291" spans="1:4" ht="9" x14ac:dyDescent="0.15">
      <c r="A21291" s="277"/>
      <c r="B21291" s="69"/>
      <c r="C21291" s="387"/>
      <c r="D21291" t="s">
        <v>19799</v>
      </c>
    </row>
    <row r="21292" spans="1:4" ht="9" x14ac:dyDescent="0.15">
      <c r="A21292" s="277"/>
      <c r="B21292" s="69"/>
      <c r="C21292" s="387"/>
      <c r="D21292" t="s">
        <v>9211</v>
      </c>
    </row>
    <row r="21293" spans="1:4" ht="9" x14ac:dyDescent="0.15">
      <c r="A21293" s="277"/>
      <c r="B21293" s="69"/>
      <c r="C21293" s="387"/>
      <c r="D21293" t="s">
        <v>487</v>
      </c>
    </row>
    <row r="21294" spans="1:4" ht="9" x14ac:dyDescent="0.15">
      <c r="A21294" s="277"/>
      <c r="B21294" s="69"/>
      <c r="C21294" s="387"/>
      <c r="D21294" t="s">
        <v>10011</v>
      </c>
    </row>
    <row r="21295" spans="1:4" ht="9" x14ac:dyDescent="0.15">
      <c r="A21295" s="277"/>
      <c r="B21295" s="69"/>
      <c r="C21295" s="387"/>
      <c r="D21295" t="s">
        <v>21705</v>
      </c>
    </row>
    <row r="21296" spans="1:4" ht="9" x14ac:dyDescent="0.15">
      <c r="A21296" s="277"/>
      <c r="B21296" s="69"/>
      <c r="C21296" s="387"/>
      <c r="D21296" t="s">
        <v>10011</v>
      </c>
    </row>
    <row r="21297" spans="1:4" ht="9" x14ac:dyDescent="0.15">
      <c r="A21297" s="277"/>
      <c r="B21297" s="69"/>
      <c r="C21297" s="387"/>
      <c r="D21297" t="s">
        <v>18041</v>
      </c>
    </row>
    <row r="21298" spans="1:4" ht="9" x14ac:dyDescent="0.15">
      <c r="A21298" s="277"/>
      <c r="B21298" s="69"/>
      <c r="C21298" s="387"/>
      <c r="D21298" t="s">
        <v>9176</v>
      </c>
    </row>
    <row r="21299" spans="1:4" ht="9" x14ac:dyDescent="0.15">
      <c r="A21299" s="277"/>
      <c r="B21299" s="69"/>
      <c r="C21299" s="387"/>
      <c r="D21299" t="s">
        <v>18042</v>
      </c>
    </row>
    <row r="21300" spans="1:4" ht="9" x14ac:dyDescent="0.15">
      <c r="A21300" s="277"/>
      <c r="B21300" s="69"/>
      <c r="C21300" s="387"/>
      <c r="D21300" t="s">
        <v>9178</v>
      </c>
    </row>
    <row r="21301" spans="1:4" ht="9" x14ac:dyDescent="0.15">
      <c r="A21301" s="277"/>
      <c r="B21301" s="69"/>
      <c r="C21301" s="387"/>
      <c r="D21301" t="s">
        <v>18786</v>
      </c>
    </row>
    <row r="21302" spans="1:4" ht="9" x14ac:dyDescent="0.15">
      <c r="A21302" s="277"/>
      <c r="B21302" s="69"/>
      <c r="C21302" s="387"/>
      <c r="D21302" t="s">
        <v>18796</v>
      </c>
    </row>
    <row r="21303" spans="1:4" ht="9" x14ac:dyDescent="0.15">
      <c r="A21303" s="277"/>
      <c r="B21303" s="69"/>
      <c r="C21303" s="387"/>
      <c r="D21303" t="s">
        <v>10418</v>
      </c>
    </row>
    <row r="21304" spans="1:4" ht="9" x14ac:dyDescent="0.15">
      <c r="A21304" s="277"/>
      <c r="B21304" s="69"/>
      <c r="C21304" s="387"/>
      <c r="D21304" t="s">
        <v>13125</v>
      </c>
    </row>
    <row r="21305" spans="1:4" ht="9" x14ac:dyDescent="0.15">
      <c r="A21305" s="277"/>
      <c r="B21305" s="69"/>
      <c r="C21305" s="387"/>
      <c r="D21305" t="s">
        <v>14903</v>
      </c>
    </row>
    <row r="21306" spans="1:4" ht="9" x14ac:dyDescent="0.15">
      <c r="A21306" s="277"/>
      <c r="B21306" s="69"/>
      <c r="C21306" s="387"/>
      <c r="D21306" t="s">
        <v>11274</v>
      </c>
    </row>
    <row r="21307" spans="1:4" ht="9" x14ac:dyDescent="0.15">
      <c r="A21307" s="277"/>
      <c r="B21307" s="69"/>
      <c r="C21307" s="387"/>
      <c r="D21307" t="s">
        <v>18797</v>
      </c>
    </row>
    <row r="21308" spans="1:4" ht="9" x14ac:dyDescent="0.15">
      <c r="A21308" s="277"/>
      <c r="B21308" s="69"/>
      <c r="C21308" s="387"/>
      <c r="D21308" t="s">
        <v>18798</v>
      </c>
    </row>
    <row r="21309" spans="1:4" ht="9" x14ac:dyDescent="0.15">
      <c r="A21309" s="277"/>
      <c r="B21309" s="69"/>
      <c r="C21309" s="387"/>
      <c r="D21309" t="s">
        <v>487</v>
      </c>
    </row>
    <row r="21310" spans="1:4" ht="9" x14ac:dyDescent="0.15">
      <c r="A21310" s="277"/>
      <c r="B21310" s="69"/>
      <c r="C21310" s="387"/>
      <c r="D21310" t="s">
        <v>19794</v>
      </c>
    </row>
    <row r="21311" spans="1:4" ht="9" x14ac:dyDescent="0.15">
      <c r="A21311" s="277"/>
      <c r="B21311" s="69"/>
      <c r="C21311" s="387"/>
      <c r="D21311" t="s">
        <v>19805</v>
      </c>
    </row>
    <row r="21312" spans="1:4" ht="9" x14ac:dyDescent="0.15">
      <c r="A21312" s="277"/>
      <c r="B21312" s="69"/>
      <c r="C21312" s="387"/>
      <c r="D21312" t="s">
        <v>21706</v>
      </c>
    </row>
    <row r="21313" spans="1:4" ht="9" x14ac:dyDescent="0.15">
      <c r="A21313" s="277"/>
      <c r="B21313" s="69"/>
      <c r="C21313" s="387"/>
      <c r="D21313" t="s">
        <v>19807</v>
      </c>
    </row>
    <row r="21314" spans="1:4" ht="9" x14ac:dyDescent="0.15">
      <c r="A21314" s="277"/>
      <c r="B21314" s="69"/>
      <c r="C21314" s="387"/>
      <c r="D21314" t="s">
        <v>19799</v>
      </c>
    </row>
    <row r="21315" spans="1:4" ht="9" x14ac:dyDescent="0.15">
      <c r="A21315" s="277"/>
      <c r="B21315" s="69"/>
      <c r="C21315" s="387"/>
      <c r="D21315" t="s">
        <v>9211</v>
      </c>
    </row>
    <row r="21316" spans="1:4" ht="9" x14ac:dyDescent="0.15">
      <c r="A21316" s="277"/>
      <c r="B21316" s="69"/>
      <c r="C21316" s="387"/>
      <c r="D21316" t="s">
        <v>487</v>
      </c>
    </row>
    <row r="21317" spans="1:4" ht="9" x14ac:dyDescent="0.15">
      <c r="A21317" s="277"/>
      <c r="B21317" s="69"/>
      <c r="C21317" s="387"/>
      <c r="D21317" t="s">
        <v>10011</v>
      </c>
    </row>
    <row r="21318" spans="1:4" ht="9" x14ac:dyDescent="0.15">
      <c r="A21318" s="277"/>
      <c r="B21318" s="69"/>
      <c r="C21318" s="387"/>
      <c r="D21318" t="s">
        <v>18799</v>
      </c>
    </row>
    <row r="21319" spans="1:4" ht="9" x14ac:dyDescent="0.15">
      <c r="A21319" s="277"/>
      <c r="B21319" s="69"/>
      <c r="C21319" s="387"/>
      <c r="D21319" t="s">
        <v>18800</v>
      </c>
    </row>
    <row r="21320" spans="1:4" ht="9" x14ac:dyDescent="0.15">
      <c r="A21320" s="277"/>
      <c r="B21320" s="69"/>
      <c r="C21320" s="387"/>
      <c r="D21320" t="s">
        <v>10011</v>
      </c>
    </row>
    <row r="21321" spans="1:4" ht="9" x14ac:dyDescent="0.15">
      <c r="A21321" s="277"/>
      <c r="B21321" s="69"/>
      <c r="C21321" s="387"/>
      <c r="D21321" t="s">
        <v>18041</v>
      </c>
    </row>
    <row r="21322" spans="1:4" ht="9" x14ac:dyDescent="0.15">
      <c r="A21322" s="277"/>
      <c r="B21322" s="69"/>
      <c r="C21322" s="387"/>
      <c r="D21322" t="s">
        <v>9176</v>
      </c>
    </row>
    <row r="21323" spans="1:4" ht="9" x14ac:dyDescent="0.15">
      <c r="A21323" s="277"/>
      <c r="B21323" s="69"/>
      <c r="C21323" s="387"/>
      <c r="D21323" t="s">
        <v>18042</v>
      </c>
    </row>
    <row r="21324" spans="1:4" ht="9" x14ac:dyDescent="0.15">
      <c r="A21324" s="277"/>
      <c r="B21324" s="69"/>
      <c r="C21324" s="387"/>
      <c r="D21324" t="s">
        <v>9178</v>
      </c>
    </row>
    <row r="21325" spans="1:4" ht="9" x14ac:dyDescent="0.15">
      <c r="A21325" s="277"/>
      <c r="B21325" s="69"/>
      <c r="C21325" s="387"/>
      <c r="D21325" t="s">
        <v>18786</v>
      </c>
    </row>
    <row r="21326" spans="1:4" ht="9" x14ac:dyDescent="0.15">
      <c r="A21326" s="277"/>
      <c r="B21326" s="69"/>
      <c r="C21326" s="387"/>
      <c r="D21326" t="s">
        <v>18801</v>
      </c>
    </row>
    <row r="21327" spans="1:4" ht="9" x14ac:dyDescent="0.15">
      <c r="A21327" s="277"/>
      <c r="B21327" s="69"/>
      <c r="C21327" s="387"/>
      <c r="D21327" t="s">
        <v>21707</v>
      </c>
    </row>
    <row r="21328" spans="1:4" ht="9" x14ac:dyDescent="0.15">
      <c r="A21328" s="277"/>
      <c r="B21328" s="69"/>
      <c r="C21328" s="387"/>
      <c r="D21328" t="s">
        <v>13806</v>
      </c>
    </row>
    <row r="21329" spans="1:4" ht="9" x14ac:dyDescent="0.15">
      <c r="A21329" s="277"/>
      <c r="B21329" s="69"/>
      <c r="C21329" s="387"/>
      <c r="D21329" t="s">
        <v>18802</v>
      </c>
    </row>
    <row r="21330" spans="1:4" ht="9" x14ac:dyDescent="0.15">
      <c r="A21330" s="277"/>
      <c r="B21330" s="69"/>
      <c r="C21330" s="387"/>
      <c r="D21330" t="s">
        <v>21708</v>
      </c>
    </row>
    <row r="21331" spans="1:4" ht="9" x14ac:dyDescent="0.15">
      <c r="A21331" s="277"/>
      <c r="B21331" s="69"/>
      <c r="C21331" s="387"/>
      <c r="D21331" t="s">
        <v>18803</v>
      </c>
    </row>
    <row r="21332" spans="1:4" ht="9" x14ac:dyDescent="0.15">
      <c r="A21332" s="277"/>
      <c r="B21332" s="69"/>
      <c r="C21332" s="387"/>
      <c r="D21332" t="s">
        <v>13806</v>
      </c>
    </row>
    <row r="21333" spans="1:4" ht="9" x14ac:dyDescent="0.15">
      <c r="A21333" s="277"/>
      <c r="B21333" s="69"/>
      <c r="C21333" s="387"/>
      <c r="D21333" t="s">
        <v>18668</v>
      </c>
    </row>
    <row r="21334" spans="1:4" ht="9" x14ac:dyDescent="0.15">
      <c r="A21334" s="277"/>
      <c r="B21334" s="69"/>
      <c r="C21334" s="387"/>
      <c r="D21334" t="s">
        <v>18804</v>
      </c>
    </row>
    <row r="21335" spans="1:4" ht="9" x14ac:dyDescent="0.15">
      <c r="A21335" s="277"/>
      <c r="B21335" s="69"/>
      <c r="C21335" s="387"/>
      <c r="D21335" t="s">
        <v>18805</v>
      </c>
    </row>
    <row r="21336" spans="1:4" ht="9" x14ac:dyDescent="0.15">
      <c r="A21336" s="277"/>
      <c r="B21336" s="69"/>
      <c r="C21336" s="387"/>
      <c r="D21336" t="s">
        <v>18806</v>
      </c>
    </row>
    <row r="21337" spans="1:4" ht="9" x14ac:dyDescent="0.15">
      <c r="A21337" s="277"/>
      <c r="B21337" s="69"/>
      <c r="C21337" s="387"/>
      <c r="D21337" t="s">
        <v>18807</v>
      </c>
    </row>
    <row r="21338" spans="1:4" ht="9" x14ac:dyDescent="0.15">
      <c r="A21338" s="277"/>
      <c r="B21338" s="69"/>
      <c r="C21338" s="387"/>
      <c r="D21338" t="s">
        <v>10418</v>
      </c>
    </row>
    <row r="21339" spans="1:4" ht="9" x14ac:dyDescent="0.15">
      <c r="A21339" s="277"/>
      <c r="B21339" s="69"/>
      <c r="C21339" s="387"/>
      <c r="D21339" t="s">
        <v>13125</v>
      </c>
    </row>
    <row r="21340" spans="1:4" ht="9" x14ac:dyDescent="0.15">
      <c r="A21340" s="277"/>
      <c r="B21340" s="69"/>
      <c r="C21340" s="387"/>
      <c r="D21340" t="s">
        <v>14903</v>
      </c>
    </row>
    <row r="21341" spans="1:4" ht="9" x14ac:dyDescent="0.15">
      <c r="A21341" s="277"/>
      <c r="B21341" s="69"/>
      <c r="C21341" s="387"/>
      <c r="D21341" t="s">
        <v>11274</v>
      </c>
    </row>
    <row r="21342" spans="1:4" ht="9" x14ac:dyDescent="0.15">
      <c r="A21342" s="277"/>
      <c r="B21342" s="69"/>
      <c r="C21342" s="387"/>
      <c r="D21342" t="s">
        <v>14672</v>
      </c>
    </row>
    <row r="21343" spans="1:4" ht="9" x14ac:dyDescent="0.15">
      <c r="A21343" s="277"/>
      <c r="B21343" s="69"/>
      <c r="C21343" s="387"/>
      <c r="D21343" t="s">
        <v>18808</v>
      </c>
    </row>
    <row r="21344" spans="1:4" ht="9" x14ac:dyDescent="0.15">
      <c r="A21344" s="277"/>
      <c r="B21344" s="69"/>
      <c r="C21344" s="387"/>
      <c r="D21344" t="s">
        <v>18809</v>
      </c>
    </row>
    <row r="21345" spans="1:4" ht="9" x14ac:dyDescent="0.15">
      <c r="A21345" s="277"/>
      <c r="B21345" s="69"/>
      <c r="C21345" s="387"/>
      <c r="D21345" t="s">
        <v>18211</v>
      </c>
    </row>
    <row r="21346" spans="1:4" ht="9" x14ac:dyDescent="0.15">
      <c r="A21346" s="277"/>
      <c r="B21346" s="69"/>
      <c r="C21346" s="387"/>
      <c r="D21346" t="s">
        <v>18810</v>
      </c>
    </row>
    <row r="21347" spans="1:4" ht="9" x14ac:dyDescent="0.15">
      <c r="A21347" s="277"/>
      <c r="B21347" s="69"/>
      <c r="C21347" s="387"/>
      <c r="D21347" t="s">
        <v>18211</v>
      </c>
    </row>
    <row r="21348" spans="1:4" ht="9" x14ac:dyDescent="0.15">
      <c r="A21348" s="277"/>
      <c r="B21348" s="69"/>
      <c r="C21348" s="387"/>
      <c r="D21348" t="s">
        <v>18811</v>
      </c>
    </row>
    <row r="21349" spans="1:4" ht="9" x14ac:dyDescent="0.15">
      <c r="A21349" s="277"/>
      <c r="B21349" s="69"/>
      <c r="C21349" s="387"/>
      <c r="D21349" t="s">
        <v>18812</v>
      </c>
    </row>
    <row r="21350" spans="1:4" ht="9" x14ac:dyDescent="0.15">
      <c r="A21350" s="277"/>
      <c r="B21350" s="69"/>
      <c r="C21350" s="387"/>
      <c r="D21350" t="s">
        <v>9631</v>
      </c>
    </row>
    <row r="21351" spans="1:4" ht="9" x14ac:dyDescent="0.15">
      <c r="A21351" s="277"/>
      <c r="B21351" s="69"/>
      <c r="C21351" s="387"/>
      <c r="D21351" t="s">
        <v>21709</v>
      </c>
    </row>
    <row r="21352" spans="1:4" ht="9" x14ac:dyDescent="0.15">
      <c r="A21352" s="277"/>
      <c r="B21352" s="69"/>
      <c r="C21352" s="387"/>
      <c r="D21352" t="s">
        <v>21710</v>
      </c>
    </row>
    <row r="21353" spans="1:4" ht="9" x14ac:dyDescent="0.15">
      <c r="A21353" s="277"/>
      <c r="B21353" s="69"/>
      <c r="C21353" s="387"/>
      <c r="D21353" t="s">
        <v>9630</v>
      </c>
    </row>
    <row r="21354" spans="1:4" ht="9" x14ac:dyDescent="0.15">
      <c r="A21354" s="277"/>
      <c r="B21354" s="69"/>
      <c r="C21354" s="387"/>
      <c r="D21354" t="s">
        <v>18813</v>
      </c>
    </row>
    <row r="21355" spans="1:4" ht="9" x14ac:dyDescent="0.15">
      <c r="A21355" s="277"/>
      <c r="B21355" s="69"/>
      <c r="C21355" s="387"/>
      <c r="D21355" t="s">
        <v>9631</v>
      </c>
    </row>
    <row r="21356" spans="1:4" ht="9" x14ac:dyDescent="0.15">
      <c r="A21356" s="277"/>
      <c r="B21356" s="69"/>
      <c r="C21356" s="387"/>
      <c r="D21356" t="s">
        <v>18211</v>
      </c>
    </row>
    <row r="21357" spans="1:4" ht="9" x14ac:dyDescent="0.15">
      <c r="A21357" s="277"/>
      <c r="B21357" s="69"/>
      <c r="C21357" s="387"/>
      <c r="D21357" t="s">
        <v>18814</v>
      </c>
    </row>
    <row r="21358" spans="1:4" ht="9" x14ac:dyDescent="0.15">
      <c r="A21358" s="277"/>
      <c r="B21358" s="69"/>
      <c r="C21358" s="387"/>
      <c r="D21358" t="s">
        <v>18815</v>
      </c>
    </row>
    <row r="21359" spans="1:4" ht="9" x14ac:dyDescent="0.15">
      <c r="A21359" s="277"/>
      <c r="B21359" s="69"/>
      <c r="C21359" s="387"/>
      <c r="D21359" t="s">
        <v>18211</v>
      </c>
    </row>
    <row r="21360" spans="1:4" ht="9" x14ac:dyDescent="0.15">
      <c r="A21360" s="277"/>
      <c r="B21360" s="69"/>
      <c r="C21360" s="387"/>
      <c r="D21360" t="s">
        <v>18816</v>
      </c>
    </row>
    <row r="21361" spans="1:4" ht="9" x14ac:dyDescent="0.15">
      <c r="A21361" s="277"/>
      <c r="B21361" s="69"/>
      <c r="C21361" s="387"/>
      <c r="D21361" t="s">
        <v>487</v>
      </c>
    </row>
    <row r="21362" spans="1:4" ht="9" x14ac:dyDescent="0.15">
      <c r="A21362" s="277"/>
      <c r="B21362" s="69"/>
      <c r="C21362" s="387"/>
      <c r="D21362" t="s">
        <v>19794</v>
      </c>
    </row>
    <row r="21363" spans="1:4" ht="9" x14ac:dyDescent="0.15">
      <c r="A21363" s="277"/>
      <c r="B21363" s="69"/>
      <c r="C21363" s="387"/>
      <c r="D21363" t="s">
        <v>19805</v>
      </c>
    </row>
    <row r="21364" spans="1:4" ht="9" x14ac:dyDescent="0.15">
      <c r="A21364" s="277"/>
      <c r="B21364" s="69"/>
      <c r="C21364" s="387"/>
      <c r="D21364" t="s">
        <v>21711</v>
      </c>
    </row>
    <row r="21365" spans="1:4" ht="9" x14ac:dyDescent="0.15">
      <c r="A21365" s="277"/>
      <c r="B21365" s="69"/>
      <c r="C21365" s="387"/>
      <c r="D21365" t="s">
        <v>19807</v>
      </c>
    </row>
    <row r="21366" spans="1:4" ht="9" x14ac:dyDescent="0.15">
      <c r="A21366" s="277"/>
      <c r="B21366" s="69"/>
      <c r="C21366" s="387"/>
      <c r="D21366" t="s">
        <v>19799</v>
      </c>
    </row>
    <row r="21367" spans="1:4" ht="9" x14ac:dyDescent="0.15">
      <c r="A21367" s="277"/>
      <c r="B21367" s="69"/>
      <c r="C21367" s="387"/>
      <c r="D21367" t="s">
        <v>9211</v>
      </c>
    </row>
    <row r="21368" spans="1:4" ht="9" x14ac:dyDescent="0.15">
      <c r="A21368" s="277"/>
      <c r="B21368" s="69"/>
      <c r="C21368" s="387"/>
      <c r="D21368" t="s">
        <v>487</v>
      </c>
    </row>
    <row r="21369" spans="1:4" ht="9" x14ac:dyDescent="0.15">
      <c r="A21369" s="277"/>
      <c r="B21369" s="69"/>
      <c r="C21369" s="387"/>
      <c r="D21369" t="s">
        <v>10011</v>
      </c>
    </row>
    <row r="21370" spans="1:4" ht="9" x14ac:dyDescent="0.15">
      <c r="A21370" s="277"/>
      <c r="B21370" s="69"/>
      <c r="C21370" s="387"/>
      <c r="D21370" t="s">
        <v>18817</v>
      </c>
    </row>
    <row r="21371" spans="1:4" ht="9" x14ac:dyDescent="0.15">
      <c r="A21371" s="277"/>
      <c r="B21371" s="69"/>
      <c r="C21371" s="387"/>
      <c r="D21371" t="s">
        <v>10011</v>
      </c>
    </row>
    <row r="21372" spans="1:4" ht="9" x14ac:dyDescent="0.15">
      <c r="A21372" s="277"/>
      <c r="B21372" s="69"/>
      <c r="C21372" s="387"/>
      <c r="D21372" t="s">
        <v>18041</v>
      </c>
    </row>
    <row r="21373" spans="1:4" ht="9" x14ac:dyDescent="0.15">
      <c r="A21373" s="277"/>
      <c r="B21373" s="69"/>
      <c r="C21373" s="387"/>
      <c r="D21373" t="s">
        <v>9176</v>
      </c>
    </row>
    <row r="21374" spans="1:4" ht="9" x14ac:dyDescent="0.15">
      <c r="A21374" s="277"/>
      <c r="B21374" s="69"/>
      <c r="C21374" s="387"/>
      <c r="D21374" t="s">
        <v>18042</v>
      </c>
    </row>
    <row r="21375" spans="1:4" ht="9" x14ac:dyDescent="0.15">
      <c r="A21375" s="277"/>
      <c r="B21375" s="69"/>
      <c r="C21375" s="387"/>
      <c r="D21375" t="s">
        <v>9178</v>
      </c>
    </row>
    <row r="21376" spans="1:4" ht="9" x14ac:dyDescent="0.15">
      <c r="A21376" s="277"/>
      <c r="B21376" s="69"/>
      <c r="C21376" s="387"/>
      <c r="D21376" t="s">
        <v>18786</v>
      </c>
    </row>
    <row r="21377" spans="1:4" ht="9" x14ac:dyDescent="0.15">
      <c r="A21377" s="277"/>
      <c r="B21377" s="69"/>
      <c r="C21377" s="387"/>
      <c r="D21377" t="s">
        <v>18818</v>
      </c>
    </row>
    <row r="21378" spans="1:4" ht="9" x14ac:dyDescent="0.15">
      <c r="A21378" s="277"/>
      <c r="B21378" s="69"/>
      <c r="C21378" s="387"/>
      <c r="D21378" t="s">
        <v>10418</v>
      </c>
    </row>
    <row r="21379" spans="1:4" ht="9" x14ac:dyDescent="0.15">
      <c r="A21379" s="277"/>
      <c r="B21379" s="69"/>
      <c r="C21379" s="387"/>
      <c r="D21379" t="s">
        <v>13125</v>
      </c>
    </row>
    <row r="21380" spans="1:4" ht="9" x14ac:dyDescent="0.15">
      <c r="A21380" s="277"/>
      <c r="B21380" s="69"/>
      <c r="C21380" s="387"/>
      <c r="D21380" t="s">
        <v>14903</v>
      </c>
    </row>
    <row r="21381" spans="1:4" ht="9" x14ac:dyDescent="0.15">
      <c r="A21381" s="277"/>
      <c r="B21381" s="69"/>
      <c r="C21381" s="387"/>
      <c r="D21381" t="s">
        <v>11274</v>
      </c>
    </row>
    <row r="21382" spans="1:4" ht="9" x14ac:dyDescent="0.15">
      <c r="A21382" s="277"/>
      <c r="B21382" s="69"/>
      <c r="C21382" s="387"/>
      <c r="D21382" t="s">
        <v>18819</v>
      </c>
    </row>
    <row r="21383" spans="1:4" ht="9" x14ac:dyDescent="0.15">
      <c r="A21383" s="277"/>
      <c r="B21383" s="69"/>
      <c r="C21383" s="387"/>
      <c r="D21383" t="s">
        <v>18443</v>
      </c>
    </row>
    <row r="21384" spans="1:4" ht="9" x14ac:dyDescent="0.15">
      <c r="A21384" s="277"/>
      <c r="B21384" s="69"/>
      <c r="C21384" s="387"/>
      <c r="D21384" t="s">
        <v>18820</v>
      </c>
    </row>
    <row r="21385" spans="1:4" ht="9" x14ac:dyDescent="0.15">
      <c r="A21385" s="277"/>
      <c r="B21385" s="69"/>
      <c r="C21385" s="387"/>
      <c r="D21385" t="s">
        <v>18821</v>
      </c>
    </row>
    <row r="21386" spans="1:4" ht="9" x14ac:dyDescent="0.15">
      <c r="A21386" s="277"/>
      <c r="B21386" s="69"/>
      <c r="C21386" s="387"/>
      <c r="D21386" t="s">
        <v>18433</v>
      </c>
    </row>
    <row r="21387" spans="1:4" ht="9" x14ac:dyDescent="0.15">
      <c r="A21387" s="277"/>
      <c r="B21387" s="69"/>
      <c r="C21387" s="387"/>
      <c r="D21387" t="s">
        <v>18822</v>
      </c>
    </row>
    <row r="21388" spans="1:4" ht="9" x14ac:dyDescent="0.15">
      <c r="A21388" s="277"/>
      <c r="B21388" s="69"/>
      <c r="C21388" s="387"/>
      <c r="D21388" t="s">
        <v>18823</v>
      </c>
    </row>
    <row r="21389" spans="1:4" ht="9" x14ac:dyDescent="0.15">
      <c r="A21389" s="277"/>
      <c r="B21389" s="69"/>
      <c r="C21389" s="387"/>
      <c r="D21389" t="s">
        <v>18824</v>
      </c>
    </row>
    <row r="21390" spans="1:4" ht="9" x14ac:dyDescent="0.15">
      <c r="A21390" s="277"/>
      <c r="B21390" s="69"/>
      <c r="C21390" s="387"/>
      <c r="D21390" t="s">
        <v>18825</v>
      </c>
    </row>
    <row r="21391" spans="1:4" ht="9" x14ac:dyDescent="0.15">
      <c r="A21391" s="277"/>
      <c r="B21391" s="69"/>
      <c r="C21391" s="387"/>
      <c r="D21391" t="s">
        <v>18438</v>
      </c>
    </row>
    <row r="21392" spans="1:4" ht="9" x14ac:dyDescent="0.15">
      <c r="A21392" s="277"/>
      <c r="B21392" s="69"/>
      <c r="C21392" s="387"/>
      <c r="D21392" t="s">
        <v>15786</v>
      </c>
    </row>
    <row r="21393" spans="1:4" ht="9" x14ac:dyDescent="0.15">
      <c r="A21393" s="277"/>
      <c r="B21393" s="69"/>
      <c r="C21393" s="387"/>
      <c r="D21393" t="s">
        <v>487</v>
      </c>
    </row>
    <row r="21394" spans="1:4" ht="9" x14ac:dyDescent="0.15">
      <c r="A21394" s="277"/>
      <c r="B21394" s="69"/>
      <c r="C21394" s="387"/>
      <c r="D21394" t="s">
        <v>19794</v>
      </c>
    </row>
    <row r="21395" spans="1:4" ht="9" x14ac:dyDescent="0.15">
      <c r="A21395" s="277"/>
      <c r="B21395" s="69"/>
      <c r="C21395" s="387"/>
      <c r="D21395" t="s">
        <v>19805</v>
      </c>
    </row>
    <row r="21396" spans="1:4" ht="9" x14ac:dyDescent="0.15">
      <c r="A21396" s="277"/>
      <c r="B21396" s="69"/>
      <c r="C21396" s="387"/>
      <c r="D21396" t="s">
        <v>21712</v>
      </c>
    </row>
    <row r="21397" spans="1:4" ht="9" x14ac:dyDescent="0.15">
      <c r="A21397" s="277"/>
      <c r="B21397" s="69"/>
      <c r="C21397" s="387"/>
      <c r="D21397" t="s">
        <v>19807</v>
      </c>
    </row>
    <row r="21398" spans="1:4" ht="9" x14ac:dyDescent="0.15">
      <c r="A21398" s="277"/>
      <c r="B21398" s="69"/>
      <c r="C21398" s="387"/>
      <c r="D21398" t="s">
        <v>19799</v>
      </c>
    </row>
    <row r="21399" spans="1:4" ht="9" x14ac:dyDescent="0.15">
      <c r="A21399" s="277"/>
      <c r="B21399" s="69"/>
      <c r="C21399" s="387"/>
      <c r="D21399" t="s">
        <v>9211</v>
      </c>
    </row>
    <row r="21400" spans="1:4" ht="9" x14ac:dyDescent="0.15">
      <c r="A21400" s="277"/>
      <c r="B21400" s="69"/>
      <c r="C21400" s="387"/>
      <c r="D21400" t="s">
        <v>487</v>
      </c>
    </row>
    <row r="21401" spans="1:4" ht="9" x14ac:dyDescent="0.15">
      <c r="A21401" s="277"/>
      <c r="B21401" s="69"/>
      <c r="C21401" s="387"/>
      <c r="D21401" t="s">
        <v>10011</v>
      </c>
    </row>
    <row r="21402" spans="1:4" ht="9" x14ac:dyDescent="0.15">
      <c r="A21402" s="277"/>
      <c r="B21402" s="69"/>
      <c r="C21402" s="387"/>
      <c r="D21402" t="s">
        <v>21713</v>
      </c>
    </row>
    <row r="21403" spans="1:4" ht="9" x14ac:dyDescent="0.15">
      <c r="A21403" s="277"/>
      <c r="B21403" s="69"/>
      <c r="C21403" s="387"/>
      <c r="D21403" t="s">
        <v>10011</v>
      </c>
    </row>
    <row r="21404" spans="1:4" ht="9" x14ac:dyDescent="0.15">
      <c r="A21404" s="277"/>
      <c r="B21404" s="69"/>
      <c r="C21404" s="387"/>
      <c r="D21404" t="s">
        <v>18041</v>
      </c>
    </row>
    <row r="21405" spans="1:4" ht="9" x14ac:dyDescent="0.15">
      <c r="A21405" s="277"/>
      <c r="B21405" s="69"/>
      <c r="C21405" s="387"/>
      <c r="D21405" t="s">
        <v>9176</v>
      </c>
    </row>
    <row r="21406" spans="1:4" ht="9" x14ac:dyDescent="0.15">
      <c r="A21406" s="277"/>
      <c r="B21406" s="69"/>
      <c r="C21406" s="387"/>
      <c r="D21406" t="s">
        <v>18042</v>
      </c>
    </row>
    <row r="21407" spans="1:4" ht="9" x14ac:dyDescent="0.15">
      <c r="A21407" s="277"/>
      <c r="B21407" s="69"/>
      <c r="C21407" s="387"/>
      <c r="D21407" t="s">
        <v>9178</v>
      </c>
    </row>
    <row r="21408" spans="1:4" ht="9" x14ac:dyDescent="0.15">
      <c r="A21408" s="277"/>
      <c r="B21408" s="69"/>
      <c r="C21408" s="387"/>
      <c r="D21408" t="s">
        <v>18786</v>
      </c>
    </row>
    <row r="21409" spans="1:4" ht="9" x14ac:dyDescent="0.15">
      <c r="A21409" s="277"/>
      <c r="B21409" s="69"/>
      <c r="C21409" s="387"/>
      <c r="D21409" t="s">
        <v>18826</v>
      </c>
    </row>
    <row r="21410" spans="1:4" ht="9" x14ac:dyDescent="0.15">
      <c r="A21410" s="277"/>
      <c r="B21410" s="69"/>
      <c r="C21410" s="387"/>
      <c r="D21410" t="s">
        <v>10418</v>
      </c>
    </row>
    <row r="21411" spans="1:4" ht="9" x14ac:dyDescent="0.15">
      <c r="A21411" s="277"/>
      <c r="B21411" s="69"/>
      <c r="C21411" s="387"/>
      <c r="D21411" t="s">
        <v>13125</v>
      </c>
    </row>
    <row r="21412" spans="1:4" ht="9" x14ac:dyDescent="0.15">
      <c r="A21412" s="277"/>
      <c r="B21412" s="69"/>
      <c r="C21412" s="387"/>
      <c r="D21412" t="s">
        <v>14903</v>
      </c>
    </row>
    <row r="21413" spans="1:4" ht="9" x14ac:dyDescent="0.15">
      <c r="A21413" s="277"/>
      <c r="B21413" s="69"/>
      <c r="C21413" s="387"/>
      <c r="D21413" t="s">
        <v>11274</v>
      </c>
    </row>
    <row r="21414" spans="1:4" ht="9" x14ac:dyDescent="0.15">
      <c r="A21414" s="277"/>
      <c r="B21414" s="69"/>
      <c r="C21414" s="387"/>
      <c r="D21414" t="s">
        <v>18827</v>
      </c>
    </row>
    <row r="21415" spans="1:4" ht="9" x14ac:dyDescent="0.15">
      <c r="A21415" s="277"/>
      <c r="B21415" s="69"/>
      <c r="C21415" s="387"/>
      <c r="D21415" t="s">
        <v>18828</v>
      </c>
    </row>
    <row r="21416" spans="1:4" ht="9" x14ac:dyDescent="0.15">
      <c r="A21416" s="277"/>
      <c r="B21416" s="69"/>
      <c r="C21416" s="387"/>
      <c r="D21416" t="s">
        <v>18829</v>
      </c>
    </row>
    <row r="21417" spans="1:4" ht="9" x14ac:dyDescent="0.15">
      <c r="A21417" s="277"/>
      <c r="B21417" s="69"/>
      <c r="C21417" s="387"/>
      <c r="D21417" t="s">
        <v>18830</v>
      </c>
    </row>
    <row r="21418" spans="1:4" ht="9" x14ac:dyDescent="0.15">
      <c r="A21418" s="277"/>
      <c r="B21418" s="69"/>
      <c r="C21418" s="387"/>
      <c r="D21418" t="s">
        <v>18831</v>
      </c>
    </row>
    <row r="21419" spans="1:4" ht="9" x14ac:dyDescent="0.15">
      <c r="A21419" s="277"/>
      <c r="B21419" s="69"/>
      <c r="C21419" s="387"/>
      <c r="D21419" t="s">
        <v>9631</v>
      </c>
    </row>
    <row r="21420" spans="1:4" ht="9" x14ac:dyDescent="0.15">
      <c r="A21420" s="277"/>
      <c r="B21420" s="69"/>
      <c r="C21420" s="387"/>
      <c r="D21420" t="s">
        <v>18832</v>
      </c>
    </row>
    <row r="21421" spans="1:4" ht="9" x14ac:dyDescent="0.15">
      <c r="A21421" s="277"/>
      <c r="B21421" s="69"/>
      <c r="C21421" s="387"/>
      <c r="D21421" t="s">
        <v>18833</v>
      </c>
    </row>
    <row r="21422" spans="1:4" ht="9" x14ac:dyDescent="0.15">
      <c r="A21422" s="277"/>
      <c r="B21422" s="69"/>
      <c r="C21422" s="387"/>
      <c r="D21422" t="s">
        <v>9631</v>
      </c>
    </row>
    <row r="21423" spans="1:4" ht="9" x14ac:dyDescent="0.15">
      <c r="A21423" s="277"/>
      <c r="B21423" s="69"/>
      <c r="C21423" s="387"/>
      <c r="D21423" t="s">
        <v>487</v>
      </c>
    </row>
    <row r="21424" spans="1:4" ht="9" x14ac:dyDescent="0.15">
      <c r="A21424" s="277"/>
      <c r="B21424" s="69"/>
      <c r="C21424" s="387"/>
      <c r="D21424" t="s">
        <v>19794</v>
      </c>
    </row>
    <row r="21425" spans="1:4" ht="9" x14ac:dyDescent="0.15">
      <c r="A21425" s="277"/>
      <c r="B21425" s="69"/>
      <c r="C21425" s="387"/>
      <c r="D21425" t="s">
        <v>19805</v>
      </c>
    </row>
    <row r="21426" spans="1:4" ht="9" x14ac:dyDescent="0.15">
      <c r="A21426" s="277"/>
      <c r="B21426" s="69"/>
      <c r="C21426" s="387"/>
      <c r="D21426" t="s">
        <v>21714</v>
      </c>
    </row>
    <row r="21427" spans="1:4" ht="9" x14ac:dyDescent="0.15">
      <c r="A21427" s="277"/>
      <c r="B21427" s="69"/>
      <c r="C21427" s="387"/>
      <c r="D21427" t="s">
        <v>19807</v>
      </c>
    </row>
    <row r="21428" spans="1:4" ht="9" x14ac:dyDescent="0.15">
      <c r="A21428" s="277"/>
      <c r="B21428" s="69"/>
      <c r="C21428" s="387"/>
      <c r="D21428" t="s">
        <v>19799</v>
      </c>
    </row>
    <row r="21429" spans="1:4" ht="9" x14ac:dyDescent="0.15">
      <c r="A21429" s="277"/>
      <c r="B21429" s="69"/>
      <c r="C21429" s="387"/>
      <c r="D21429" t="s">
        <v>9211</v>
      </c>
    </row>
    <row r="21430" spans="1:4" ht="9" x14ac:dyDescent="0.15">
      <c r="A21430" s="277"/>
      <c r="B21430" s="69"/>
      <c r="C21430" s="387"/>
      <c r="D21430" t="s">
        <v>487</v>
      </c>
    </row>
    <row r="21431" spans="1:4" ht="9" x14ac:dyDescent="0.15">
      <c r="A21431" s="277"/>
      <c r="B21431" s="69"/>
      <c r="C21431" s="387"/>
      <c r="D21431" t="s">
        <v>10011</v>
      </c>
    </row>
    <row r="21432" spans="1:4" ht="9" x14ac:dyDescent="0.15">
      <c r="A21432" s="277"/>
      <c r="B21432" s="69"/>
      <c r="C21432" s="387"/>
      <c r="D21432" t="s">
        <v>18834</v>
      </c>
    </row>
    <row r="21433" spans="1:4" ht="9" x14ac:dyDescent="0.15">
      <c r="A21433" s="277"/>
      <c r="B21433" s="69"/>
      <c r="C21433" s="387"/>
      <c r="D21433" t="s">
        <v>10011</v>
      </c>
    </row>
    <row r="21434" spans="1:4" ht="9" x14ac:dyDescent="0.15">
      <c r="A21434" s="277"/>
      <c r="B21434" s="69"/>
      <c r="C21434" s="387"/>
      <c r="D21434" t="s">
        <v>18041</v>
      </c>
    </row>
    <row r="21435" spans="1:4" ht="9" x14ac:dyDescent="0.15">
      <c r="A21435" s="277"/>
      <c r="B21435" s="69"/>
      <c r="C21435" s="387"/>
      <c r="D21435" t="s">
        <v>9176</v>
      </c>
    </row>
    <row r="21436" spans="1:4" ht="9" x14ac:dyDescent="0.15">
      <c r="A21436" s="277"/>
      <c r="B21436" s="69"/>
      <c r="C21436" s="387"/>
      <c r="D21436" t="s">
        <v>18042</v>
      </c>
    </row>
    <row r="21437" spans="1:4" ht="9" x14ac:dyDescent="0.15">
      <c r="A21437" s="277"/>
      <c r="B21437" s="69"/>
      <c r="C21437" s="387"/>
      <c r="D21437" t="s">
        <v>9178</v>
      </c>
    </row>
    <row r="21438" spans="1:4" ht="9" x14ac:dyDescent="0.15">
      <c r="A21438" s="277"/>
      <c r="B21438" s="69"/>
      <c r="C21438" s="387"/>
      <c r="D21438" t="s">
        <v>18738</v>
      </c>
    </row>
    <row r="21439" spans="1:4" ht="9" x14ac:dyDescent="0.15">
      <c r="A21439" s="277"/>
      <c r="B21439" s="69"/>
      <c r="C21439" s="387"/>
      <c r="D21439" t="s">
        <v>18835</v>
      </c>
    </row>
    <row r="21440" spans="1:4" ht="9" x14ac:dyDescent="0.15">
      <c r="A21440" s="277"/>
      <c r="B21440" s="69"/>
      <c r="C21440" s="387"/>
      <c r="D21440" t="s">
        <v>10418</v>
      </c>
    </row>
    <row r="21441" spans="1:4" ht="9" x14ac:dyDescent="0.15">
      <c r="A21441" s="277"/>
      <c r="B21441" s="69"/>
      <c r="C21441" s="387"/>
      <c r="D21441" t="s">
        <v>13125</v>
      </c>
    </row>
    <row r="21442" spans="1:4" ht="9" x14ac:dyDescent="0.15">
      <c r="A21442" s="277"/>
      <c r="B21442" s="69"/>
      <c r="C21442" s="387"/>
      <c r="D21442" t="s">
        <v>14903</v>
      </c>
    </row>
    <row r="21443" spans="1:4" ht="9" x14ac:dyDescent="0.15">
      <c r="A21443" s="277"/>
      <c r="B21443" s="69"/>
      <c r="C21443" s="387"/>
      <c r="D21443" t="s">
        <v>11274</v>
      </c>
    </row>
    <row r="21444" spans="1:4" ht="9" x14ac:dyDescent="0.15">
      <c r="A21444" s="277"/>
      <c r="B21444" s="69"/>
      <c r="C21444" s="387"/>
      <c r="D21444" t="s">
        <v>9746</v>
      </c>
    </row>
    <row r="21445" spans="1:4" ht="9" x14ac:dyDescent="0.15">
      <c r="A21445" s="277"/>
      <c r="B21445" s="69"/>
      <c r="C21445" s="387"/>
      <c r="D21445" t="s">
        <v>18836</v>
      </c>
    </row>
    <row r="21446" spans="1:4" ht="9" x14ac:dyDescent="0.15">
      <c r="A21446" s="277"/>
      <c r="B21446" s="69"/>
      <c r="C21446" s="387"/>
      <c r="D21446" t="s">
        <v>12761</v>
      </c>
    </row>
    <row r="21447" spans="1:4" ht="9" x14ac:dyDescent="0.15">
      <c r="A21447" s="277"/>
      <c r="B21447" s="69"/>
      <c r="C21447" s="387"/>
      <c r="D21447" t="s">
        <v>12762</v>
      </c>
    </row>
    <row r="21448" spans="1:4" ht="9" x14ac:dyDescent="0.15">
      <c r="A21448" s="277"/>
      <c r="B21448" s="69"/>
      <c r="C21448" s="387"/>
      <c r="D21448" t="s">
        <v>12763</v>
      </c>
    </row>
    <row r="21449" spans="1:4" ht="9" x14ac:dyDescent="0.15">
      <c r="A21449" s="277"/>
      <c r="B21449" s="69"/>
      <c r="C21449" s="387"/>
      <c r="D21449" t="s">
        <v>12764</v>
      </c>
    </row>
    <row r="21450" spans="1:4" ht="9" x14ac:dyDescent="0.15">
      <c r="A21450" s="277"/>
      <c r="B21450" s="69"/>
      <c r="C21450" s="387"/>
      <c r="D21450" t="s">
        <v>12765</v>
      </c>
    </row>
    <row r="21451" spans="1:4" ht="9" x14ac:dyDescent="0.15">
      <c r="A21451" s="277"/>
      <c r="B21451" s="69"/>
      <c r="C21451" s="387"/>
      <c r="D21451" t="s">
        <v>14345</v>
      </c>
    </row>
    <row r="21452" spans="1:4" ht="9" x14ac:dyDescent="0.15">
      <c r="A21452" s="277"/>
      <c r="B21452" s="69"/>
      <c r="C21452" s="387"/>
      <c r="D21452" t="s">
        <v>18837</v>
      </c>
    </row>
    <row r="21453" spans="1:4" ht="9" x14ac:dyDescent="0.15">
      <c r="A21453" s="277"/>
      <c r="B21453" s="69"/>
      <c r="C21453" s="387"/>
      <c r="D21453" t="s">
        <v>18838</v>
      </c>
    </row>
    <row r="21454" spans="1:4" ht="9" x14ac:dyDescent="0.15">
      <c r="A21454" s="277"/>
      <c r="B21454" s="69"/>
      <c r="C21454" s="387"/>
      <c r="D21454" t="s">
        <v>18198</v>
      </c>
    </row>
    <row r="21455" spans="1:4" ht="9" x14ac:dyDescent="0.15">
      <c r="A21455" s="277"/>
      <c r="B21455" s="69"/>
      <c r="C21455" s="387"/>
      <c r="D21455" t="s">
        <v>18199</v>
      </c>
    </row>
    <row r="21456" spans="1:4" ht="9" x14ac:dyDescent="0.15">
      <c r="A21456" s="277"/>
      <c r="B21456" s="69"/>
      <c r="C21456" s="387"/>
      <c r="D21456" t="s">
        <v>18839</v>
      </c>
    </row>
    <row r="21457" spans="1:4" ht="9" x14ac:dyDescent="0.15">
      <c r="A21457" s="277"/>
      <c r="B21457" s="69"/>
      <c r="C21457" s="387"/>
      <c r="D21457" t="s">
        <v>18840</v>
      </c>
    </row>
    <row r="21458" spans="1:4" ht="9" x14ac:dyDescent="0.15">
      <c r="A21458" s="277"/>
      <c r="B21458" s="69"/>
      <c r="C21458" s="387"/>
      <c r="D21458" t="s">
        <v>18841</v>
      </c>
    </row>
    <row r="21459" spans="1:4" ht="9" x14ac:dyDescent="0.15">
      <c r="A21459" s="277"/>
      <c r="B21459" s="69"/>
      <c r="C21459" s="387"/>
      <c r="D21459" t="s">
        <v>18842</v>
      </c>
    </row>
    <row r="21460" spans="1:4" ht="9" x14ac:dyDescent="0.15">
      <c r="A21460" s="277"/>
      <c r="B21460" s="69"/>
      <c r="C21460" s="387"/>
      <c r="D21460" t="s">
        <v>18843</v>
      </c>
    </row>
    <row r="21461" spans="1:4" ht="9" x14ac:dyDescent="0.15">
      <c r="A21461" s="277"/>
      <c r="B21461" s="69"/>
      <c r="C21461" s="387"/>
      <c r="D21461" t="s">
        <v>18844</v>
      </c>
    </row>
    <row r="21462" spans="1:4" ht="9" x14ac:dyDescent="0.15">
      <c r="A21462" s="277"/>
      <c r="B21462" s="69"/>
      <c r="C21462" s="387"/>
      <c r="D21462" t="s">
        <v>10486</v>
      </c>
    </row>
    <row r="21463" spans="1:4" ht="9" x14ac:dyDescent="0.15">
      <c r="A21463" s="277"/>
      <c r="B21463" s="69"/>
      <c r="C21463" s="387"/>
      <c r="D21463" t="s">
        <v>18845</v>
      </c>
    </row>
    <row r="21464" spans="1:4" ht="9" x14ac:dyDescent="0.15">
      <c r="A21464" s="277"/>
      <c r="B21464" s="69"/>
      <c r="C21464" s="387"/>
      <c r="D21464" t="s">
        <v>14672</v>
      </c>
    </row>
    <row r="21465" spans="1:4" ht="9" x14ac:dyDescent="0.15">
      <c r="A21465" s="277"/>
      <c r="B21465" s="69"/>
      <c r="C21465" s="387"/>
      <c r="D21465" t="s">
        <v>18846</v>
      </c>
    </row>
    <row r="21466" spans="1:4" ht="9" x14ac:dyDescent="0.15">
      <c r="A21466" s="277"/>
      <c r="B21466" s="69"/>
      <c r="C21466" s="387"/>
      <c r="D21466" t="s">
        <v>18847</v>
      </c>
    </row>
    <row r="21467" spans="1:4" ht="9" x14ac:dyDescent="0.15">
      <c r="A21467" s="277"/>
      <c r="B21467" s="69"/>
      <c r="C21467" s="387"/>
      <c r="D21467" t="s">
        <v>18848</v>
      </c>
    </row>
    <row r="21468" spans="1:4" ht="9" x14ac:dyDescent="0.15">
      <c r="A21468" s="277"/>
      <c r="B21468" s="69"/>
      <c r="C21468" s="387"/>
      <c r="D21468" t="s">
        <v>487</v>
      </c>
    </row>
    <row r="21469" spans="1:4" ht="9" x14ac:dyDescent="0.15">
      <c r="A21469" s="277"/>
      <c r="B21469" s="69"/>
      <c r="C21469" s="387"/>
      <c r="D21469" t="s">
        <v>19794</v>
      </c>
    </row>
    <row r="21470" spans="1:4" ht="9" x14ac:dyDescent="0.15">
      <c r="A21470" s="277"/>
      <c r="B21470" s="69"/>
      <c r="C21470" s="387"/>
      <c r="D21470" t="s">
        <v>19805</v>
      </c>
    </row>
    <row r="21471" spans="1:4" ht="9" x14ac:dyDescent="0.15">
      <c r="A21471" s="277"/>
      <c r="B21471" s="69"/>
      <c r="C21471" s="387"/>
      <c r="D21471" t="s">
        <v>21715</v>
      </c>
    </row>
    <row r="21472" spans="1:4" ht="9" x14ac:dyDescent="0.15">
      <c r="A21472" s="277"/>
      <c r="B21472" s="69"/>
      <c r="C21472" s="387"/>
      <c r="D21472" t="s">
        <v>19807</v>
      </c>
    </row>
    <row r="21473" spans="1:4" ht="9" x14ac:dyDescent="0.15">
      <c r="A21473" s="277"/>
      <c r="B21473" s="69"/>
      <c r="C21473" s="387"/>
      <c r="D21473" t="s">
        <v>19799</v>
      </c>
    </row>
    <row r="21474" spans="1:4" ht="9" x14ac:dyDescent="0.15">
      <c r="A21474" s="277"/>
      <c r="B21474" s="69"/>
      <c r="C21474" s="387"/>
      <c r="D21474" t="s">
        <v>9211</v>
      </c>
    </row>
    <row r="21475" spans="1:4" ht="9" x14ac:dyDescent="0.15">
      <c r="A21475" s="277"/>
      <c r="B21475" s="69"/>
      <c r="C21475" s="387"/>
      <c r="D21475" t="s">
        <v>487</v>
      </c>
    </row>
    <row r="21476" spans="1:4" ht="9" x14ac:dyDescent="0.15">
      <c r="A21476" s="277"/>
      <c r="B21476" s="69"/>
      <c r="C21476" s="387"/>
      <c r="D21476" t="s">
        <v>10011</v>
      </c>
    </row>
    <row r="21477" spans="1:4" ht="9" x14ac:dyDescent="0.15">
      <c r="A21477" s="277"/>
      <c r="B21477" s="69"/>
      <c r="C21477" s="387"/>
      <c r="D21477" t="s">
        <v>18849</v>
      </c>
    </row>
    <row r="21478" spans="1:4" ht="9" x14ac:dyDescent="0.15">
      <c r="A21478" s="277"/>
      <c r="B21478" s="69"/>
      <c r="C21478" s="387"/>
      <c r="D21478" t="s">
        <v>10011</v>
      </c>
    </row>
    <row r="21479" spans="1:4" ht="9" x14ac:dyDescent="0.15">
      <c r="A21479" s="277"/>
      <c r="B21479" s="69"/>
      <c r="C21479" s="387"/>
      <c r="D21479" t="s">
        <v>18041</v>
      </c>
    </row>
    <row r="21480" spans="1:4" ht="9" x14ac:dyDescent="0.15">
      <c r="A21480" s="277"/>
      <c r="B21480" s="69"/>
      <c r="C21480" s="387"/>
      <c r="D21480" t="s">
        <v>9176</v>
      </c>
    </row>
    <row r="21481" spans="1:4" ht="9" x14ac:dyDescent="0.15">
      <c r="A21481" s="277"/>
      <c r="B21481" s="69"/>
      <c r="C21481" s="387"/>
      <c r="D21481" t="s">
        <v>18042</v>
      </c>
    </row>
    <row r="21482" spans="1:4" ht="9" x14ac:dyDescent="0.15">
      <c r="A21482" s="277"/>
      <c r="B21482" s="69"/>
      <c r="C21482" s="387"/>
      <c r="D21482" t="s">
        <v>9178</v>
      </c>
    </row>
    <row r="21483" spans="1:4" ht="9" x14ac:dyDescent="0.15">
      <c r="A21483" s="277"/>
      <c r="B21483" s="69"/>
      <c r="C21483" s="387"/>
      <c r="D21483" t="s">
        <v>18786</v>
      </c>
    </row>
    <row r="21484" spans="1:4" ht="9" x14ac:dyDescent="0.15">
      <c r="A21484" s="277"/>
      <c r="B21484" s="69"/>
      <c r="C21484" s="387"/>
      <c r="D21484" t="s">
        <v>18850</v>
      </c>
    </row>
    <row r="21485" spans="1:4" ht="9" x14ac:dyDescent="0.15">
      <c r="A21485" s="277"/>
      <c r="B21485" s="69"/>
      <c r="C21485" s="387"/>
      <c r="D21485" t="s">
        <v>10418</v>
      </c>
    </row>
    <row r="21486" spans="1:4" ht="9" x14ac:dyDescent="0.15">
      <c r="A21486" s="277"/>
      <c r="B21486" s="69"/>
      <c r="C21486" s="387"/>
      <c r="D21486" t="s">
        <v>13125</v>
      </c>
    </row>
    <row r="21487" spans="1:4" ht="9" x14ac:dyDescent="0.15">
      <c r="A21487" s="277"/>
      <c r="B21487" s="69"/>
      <c r="C21487" s="387"/>
      <c r="D21487" t="s">
        <v>14903</v>
      </c>
    </row>
    <row r="21488" spans="1:4" ht="9" x14ac:dyDescent="0.15">
      <c r="A21488" s="277"/>
      <c r="B21488" s="69"/>
      <c r="C21488" s="387"/>
      <c r="D21488" t="s">
        <v>11274</v>
      </c>
    </row>
    <row r="21489" spans="1:4" ht="9" x14ac:dyDescent="0.15">
      <c r="A21489" s="277"/>
      <c r="B21489" s="69"/>
      <c r="C21489" s="387"/>
      <c r="D21489" t="s">
        <v>18851</v>
      </c>
    </row>
    <row r="21490" spans="1:4" ht="9" x14ac:dyDescent="0.15">
      <c r="A21490" s="277"/>
      <c r="B21490" s="69"/>
      <c r="C21490" s="387"/>
      <c r="D21490" t="s">
        <v>18852</v>
      </c>
    </row>
    <row r="21491" spans="1:4" ht="9" x14ac:dyDescent="0.15">
      <c r="A21491" s="277"/>
      <c r="B21491" s="69"/>
      <c r="C21491" s="387"/>
      <c r="D21491" t="s">
        <v>9631</v>
      </c>
    </row>
    <row r="21492" spans="1:4" ht="9" x14ac:dyDescent="0.15">
      <c r="A21492" s="277"/>
      <c r="B21492" s="69"/>
      <c r="C21492" s="387"/>
      <c r="D21492" t="s">
        <v>18853</v>
      </c>
    </row>
    <row r="21493" spans="1:4" ht="9" x14ac:dyDescent="0.15">
      <c r="A21493" s="277"/>
      <c r="B21493" s="69"/>
      <c r="C21493" s="387"/>
      <c r="D21493" t="s">
        <v>487</v>
      </c>
    </row>
    <row r="21494" spans="1:4" ht="9" x14ac:dyDescent="0.15">
      <c r="A21494" s="277"/>
      <c r="B21494" s="69"/>
      <c r="C21494" s="387"/>
      <c r="D21494" t="s">
        <v>19794</v>
      </c>
    </row>
    <row r="21495" spans="1:4" ht="9" x14ac:dyDescent="0.15">
      <c r="A21495" s="277"/>
      <c r="B21495" s="69"/>
      <c r="C21495" s="387"/>
      <c r="D21495" t="s">
        <v>19805</v>
      </c>
    </row>
    <row r="21496" spans="1:4" ht="9" x14ac:dyDescent="0.15">
      <c r="A21496" s="277"/>
      <c r="B21496" s="69"/>
      <c r="C21496" s="387"/>
      <c r="D21496" t="s">
        <v>21716</v>
      </c>
    </row>
    <row r="21497" spans="1:4" ht="9" x14ac:dyDescent="0.15">
      <c r="A21497" s="277"/>
      <c r="B21497" s="69"/>
      <c r="C21497" s="387"/>
      <c r="D21497" t="s">
        <v>19807</v>
      </c>
    </row>
    <row r="21498" spans="1:4" ht="9" x14ac:dyDescent="0.15">
      <c r="A21498" s="277"/>
      <c r="B21498" s="69"/>
      <c r="C21498" s="387"/>
      <c r="D21498" t="s">
        <v>19799</v>
      </c>
    </row>
    <row r="21499" spans="1:4" ht="9" x14ac:dyDescent="0.15">
      <c r="A21499" s="277"/>
      <c r="B21499" s="69"/>
      <c r="C21499" s="387"/>
      <c r="D21499" t="s">
        <v>9211</v>
      </c>
    </row>
    <row r="21500" spans="1:4" ht="9" x14ac:dyDescent="0.15">
      <c r="A21500" s="277"/>
      <c r="B21500" s="69"/>
      <c r="C21500" s="387"/>
      <c r="D21500" t="s">
        <v>487</v>
      </c>
    </row>
    <row r="21501" spans="1:4" ht="9" x14ac:dyDescent="0.15">
      <c r="A21501" s="277"/>
      <c r="B21501" s="69"/>
      <c r="C21501" s="387"/>
      <c r="D21501" t="s">
        <v>10011</v>
      </c>
    </row>
    <row r="21502" spans="1:4" ht="9" x14ac:dyDescent="0.15">
      <c r="A21502" s="277"/>
      <c r="B21502" s="69"/>
      <c r="C21502" s="387"/>
      <c r="D21502" t="s">
        <v>18854</v>
      </c>
    </row>
    <row r="21503" spans="1:4" ht="9" x14ac:dyDescent="0.15">
      <c r="A21503" s="277"/>
      <c r="B21503" s="69"/>
      <c r="C21503" s="387"/>
      <c r="D21503" t="s">
        <v>10011</v>
      </c>
    </row>
    <row r="21504" spans="1:4" ht="9" x14ac:dyDescent="0.15">
      <c r="A21504" s="277"/>
      <c r="B21504" s="69"/>
      <c r="C21504" s="387"/>
      <c r="D21504" t="s">
        <v>18041</v>
      </c>
    </row>
    <row r="21505" spans="1:4" ht="9" x14ac:dyDescent="0.15">
      <c r="A21505" s="277"/>
      <c r="B21505" s="69"/>
      <c r="C21505" s="387"/>
      <c r="D21505" t="s">
        <v>9176</v>
      </c>
    </row>
    <row r="21506" spans="1:4" ht="9" x14ac:dyDescent="0.15">
      <c r="A21506" s="277"/>
      <c r="B21506" s="69"/>
      <c r="C21506" s="387"/>
      <c r="D21506" t="s">
        <v>18042</v>
      </c>
    </row>
    <row r="21507" spans="1:4" ht="9" x14ac:dyDescent="0.15">
      <c r="A21507" s="277"/>
      <c r="B21507" s="69"/>
      <c r="C21507" s="387"/>
      <c r="D21507" t="s">
        <v>9178</v>
      </c>
    </row>
    <row r="21508" spans="1:4" ht="9" x14ac:dyDescent="0.15">
      <c r="A21508" s="277"/>
      <c r="B21508" s="69"/>
      <c r="C21508" s="387"/>
      <c r="D21508" t="s">
        <v>18786</v>
      </c>
    </row>
    <row r="21509" spans="1:4" ht="9" x14ac:dyDescent="0.15">
      <c r="A21509" s="277"/>
      <c r="B21509" s="69"/>
      <c r="C21509" s="387"/>
      <c r="D21509" t="s">
        <v>18855</v>
      </c>
    </row>
    <row r="21510" spans="1:4" ht="9" x14ac:dyDescent="0.15">
      <c r="A21510" s="277"/>
      <c r="B21510" s="69"/>
      <c r="C21510" s="387"/>
      <c r="D21510" t="s">
        <v>10418</v>
      </c>
    </row>
    <row r="21511" spans="1:4" ht="9" x14ac:dyDescent="0.15">
      <c r="A21511" s="277"/>
      <c r="B21511" s="69"/>
      <c r="C21511" s="387"/>
      <c r="D21511" t="s">
        <v>13125</v>
      </c>
    </row>
    <row r="21512" spans="1:4" ht="9" x14ac:dyDescent="0.15">
      <c r="A21512" s="277"/>
      <c r="B21512" s="69"/>
      <c r="C21512" s="387"/>
      <c r="D21512" t="s">
        <v>14903</v>
      </c>
    </row>
    <row r="21513" spans="1:4" ht="9" x14ac:dyDescent="0.15">
      <c r="A21513" s="277"/>
      <c r="B21513" s="69"/>
      <c r="C21513" s="387"/>
      <c r="D21513" t="s">
        <v>11274</v>
      </c>
    </row>
    <row r="21514" spans="1:4" ht="9" x14ac:dyDescent="0.15">
      <c r="A21514" s="277"/>
      <c r="B21514" s="69"/>
      <c r="C21514" s="387"/>
      <c r="D21514" t="s">
        <v>18856</v>
      </c>
    </row>
    <row r="21515" spans="1:4" ht="9" x14ac:dyDescent="0.15">
      <c r="A21515" s="277"/>
      <c r="B21515" s="69"/>
      <c r="C21515" s="387"/>
      <c r="D21515" t="s">
        <v>18607</v>
      </c>
    </row>
    <row r="21516" spans="1:4" ht="9" x14ac:dyDescent="0.15">
      <c r="A21516" s="277"/>
      <c r="B21516" s="69"/>
      <c r="C21516" s="387"/>
      <c r="D21516" t="s">
        <v>18857</v>
      </c>
    </row>
    <row r="21517" spans="1:4" ht="9" x14ac:dyDescent="0.15">
      <c r="A21517" s="277"/>
      <c r="B21517" s="69"/>
      <c r="C21517" s="387"/>
      <c r="D21517" t="s">
        <v>487</v>
      </c>
    </row>
    <row r="21518" spans="1:4" ht="9" x14ac:dyDescent="0.15">
      <c r="A21518" s="277"/>
      <c r="B21518" s="69"/>
      <c r="C21518" s="387"/>
      <c r="D21518" t="s">
        <v>19794</v>
      </c>
    </row>
    <row r="21519" spans="1:4" ht="9" x14ac:dyDescent="0.15">
      <c r="A21519" s="277"/>
      <c r="B21519" s="69"/>
      <c r="C21519" s="387"/>
      <c r="D21519" t="s">
        <v>19805</v>
      </c>
    </row>
    <row r="21520" spans="1:4" ht="9" x14ac:dyDescent="0.15">
      <c r="A21520" s="277"/>
      <c r="B21520" s="69"/>
      <c r="C21520" s="387"/>
      <c r="D21520" t="s">
        <v>21717</v>
      </c>
    </row>
    <row r="21521" spans="1:4" ht="9" x14ac:dyDescent="0.15">
      <c r="A21521" s="277"/>
      <c r="B21521" s="69"/>
      <c r="C21521" s="387"/>
      <c r="D21521" t="s">
        <v>19807</v>
      </c>
    </row>
    <row r="21522" spans="1:4" ht="9" x14ac:dyDescent="0.15">
      <c r="A21522" s="277"/>
      <c r="B21522" s="69"/>
      <c r="C21522" s="387"/>
      <c r="D21522" t="s">
        <v>19799</v>
      </c>
    </row>
    <row r="21523" spans="1:4" ht="9" x14ac:dyDescent="0.15">
      <c r="A21523" s="277"/>
      <c r="B21523" s="69"/>
      <c r="C21523" s="387"/>
      <c r="D21523" t="s">
        <v>9211</v>
      </c>
    </row>
    <row r="21524" spans="1:4" ht="9" x14ac:dyDescent="0.15">
      <c r="A21524" s="277"/>
      <c r="B21524" s="69"/>
      <c r="C21524" s="387"/>
      <c r="D21524" t="s">
        <v>487</v>
      </c>
    </row>
    <row r="21525" spans="1:4" ht="9" x14ac:dyDescent="0.15">
      <c r="A21525" s="277"/>
      <c r="B21525" s="69"/>
      <c r="C21525" s="387"/>
      <c r="D21525" t="s">
        <v>10011</v>
      </c>
    </row>
    <row r="21526" spans="1:4" ht="9" x14ac:dyDescent="0.15">
      <c r="A21526" s="277"/>
      <c r="B21526" s="69"/>
      <c r="C21526" s="387"/>
      <c r="D21526" t="s">
        <v>18858</v>
      </c>
    </row>
    <row r="21527" spans="1:4" ht="9" x14ac:dyDescent="0.15">
      <c r="A21527" s="277"/>
      <c r="B21527" s="69"/>
      <c r="C21527" s="387"/>
      <c r="D21527" t="s">
        <v>10011</v>
      </c>
    </row>
    <row r="21528" spans="1:4" ht="9" x14ac:dyDescent="0.15">
      <c r="A21528" s="277"/>
      <c r="B21528" s="69"/>
      <c r="C21528" s="387"/>
      <c r="D21528" t="s">
        <v>18041</v>
      </c>
    </row>
    <row r="21529" spans="1:4" ht="9" x14ac:dyDescent="0.15">
      <c r="A21529" s="277"/>
      <c r="B21529" s="69"/>
      <c r="C21529" s="387"/>
      <c r="D21529" t="s">
        <v>9176</v>
      </c>
    </row>
    <row r="21530" spans="1:4" ht="9" x14ac:dyDescent="0.15">
      <c r="A21530" s="277"/>
      <c r="B21530" s="69"/>
      <c r="C21530" s="387"/>
      <c r="D21530" t="s">
        <v>18042</v>
      </c>
    </row>
    <row r="21531" spans="1:4" ht="9" x14ac:dyDescent="0.15">
      <c r="A21531" s="277"/>
      <c r="B21531" s="69"/>
      <c r="C21531" s="387"/>
      <c r="D21531" t="s">
        <v>9178</v>
      </c>
    </row>
    <row r="21532" spans="1:4" ht="9" x14ac:dyDescent="0.15">
      <c r="A21532" s="277"/>
      <c r="B21532" s="69"/>
      <c r="C21532" s="387"/>
      <c r="D21532" t="s">
        <v>16577</v>
      </c>
    </row>
    <row r="21533" spans="1:4" ht="9" x14ac:dyDescent="0.15">
      <c r="A21533" s="277"/>
      <c r="B21533" s="69"/>
      <c r="C21533" s="387"/>
      <c r="D21533" t="s">
        <v>18859</v>
      </c>
    </row>
    <row r="21534" spans="1:4" ht="9" x14ac:dyDescent="0.15">
      <c r="A21534" s="277"/>
      <c r="B21534" s="69"/>
      <c r="C21534" s="387"/>
      <c r="D21534" t="s">
        <v>18860</v>
      </c>
    </row>
    <row r="21535" spans="1:4" ht="9" x14ac:dyDescent="0.15">
      <c r="A21535" s="277"/>
      <c r="B21535" s="69"/>
      <c r="C21535" s="387"/>
      <c r="D21535" t="s">
        <v>9913</v>
      </c>
    </row>
    <row r="21536" spans="1:4" ht="9" x14ac:dyDescent="0.15">
      <c r="A21536" s="277"/>
      <c r="B21536" s="69"/>
      <c r="C21536" s="387"/>
      <c r="D21536" t="s">
        <v>18861</v>
      </c>
    </row>
    <row r="21537" spans="1:4" ht="9" x14ac:dyDescent="0.15">
      <c r="A21537" s="277"/>
      <c r="B21537" s="69"/>
      <c r="C21537" s="387"/>
      <c r="D21537" t="s">
        <v>9915</v>
      </c>
    </row>
    <row r="21538" spans="1:4" ht="9" x14ac:dyDescent="0.15">
      <c r="A21538" s="277"/>
      <c r="B21538" s="69"/>
      <c r="C21538" s="387"/>
      <c r="D21538" t="s">
        <v>13641</v>
      </c>
    </row>
    <row r="21539" spans="1:4" ht="9" x14ac:dyDescent="0.15">
      <c r="A21539" s="277"/>
      <c r="B21539" s="69"/>
      <c r="C21539" s="387"/>
      <c r="D21539" t="s">
        <v>10801</v>
      </c>
    </row>
    <row r="21540" spans="1:4" ht="9" x14ac:dyDescent="0.15">
      <c r="A21540" s="277"/>
      <c r="B21540" s="69"/>
      <c r="C21540" s="387"/>
      <c r="D21540" t="s">
        <v>11872</v>
      </c>
    </row>
    <row r="21541" spans="1:4" ht="9" x14ac:dyDescent="0.15">
      <c r="A21541" s="277"/>
      <c r="B21541" s="69"/>
      <c r="C21541" s="387"/>
      <c r="D21541" t="s">
        <v>9917</v>
      </c>
    </row>
    <row r="21542" spans="1:4" ht="9" x14ac:dyDescent="0.15">
      <c r="A21542" s="277"/>
      <c r="B21542" s="69"/>
      <c r="C21542" s="387"/>
      <c r="D21542" t="s">
        <v>9918</v>
      </c>
    </row>
    <row r="21543" spans="1:4" ht="9" x14ac:dyDescent="0.15">
      <c r="A21543" s="277"/>
      <c r="B21543" s="69"/>
      <c r="C21543" s="387"/>
      <c r="D21543" t="s">
        <v>10553</v>
      </c>
    </row>
    <row r="21544" spans="1:4" ht="9" x14ac:dyDescent="0.15">
      <c r="A21544" s="277"/>
      <c r="B21544" s="69"/>
      <c r="C21544" s="387"/>
      <c r="D21544" t="s">
        <v>18862</v>
      </c>
    </row>
    <row r="21545" spans="1:4" ht="9" x14ac:dyDescent="0.15">
      <c r="A21545" s="277"/>
      <c r="B21545" s="69"/>
      <c r="C21545" s="387"/>
      <c r="D21545" t="s">
        <v>18863</v>
      </c>
    </row>
    <row r="21546" spans="1:4" ht="9" x14ac:dyDescent="0.15">
      <c r="A21546" s="277"/>
      <c r="B21546" s="69"/>
      <c r="C21546" s="387"/>
      <c r="D21546" t="s">
        <v>15667</v>
      </c>
    </row>
    <row r="21547" spans="1:4" ht="9" x14ac:dyDescent="0.15">
      <c r="A21547" s="277"/>
      <c r="B21547" s="69"/>
      <c r="C21547" s="387"/>
      <c r="D21547" t="s">
        <v>16547</v>
      </c>
    </row>
    <row r="21548" spans="1:4" ht="9" x14ac:dyDescent="0.15">
      <c r="A21548" s="277"/>
      <c r="B21548" s="69"/>
      <c r="C21548" s="387"/>
      <c r="D21548" t="s">
        <v>18864</v>
      </c>
    </row>
    <row r="21549" spans="1:4" ht="9" x14ac:dyDescent="0.15">
      <c r="A21549" s="277"/>
      <c r="B21549" s="69"/>
      <c r="C21549" s="387"/>
      <c r="D21549" t="s">
        <v>18865</v>
      </c>
    </row>
    <row r="21550" spans="1:4" ht="9" x14ac:dyDescent="0.15">
      <c r="A21550" s="277"/>
      <c r="B21550" s="69"/>
      <c r="C21550" s="387"/>
      <c r="D21550" t="s">
        <v>18866</v>
      </c>
    </row>
    <row r="21551" spans="1:4" ht="9" x14ac:dyDescent="0.15">
      <c r="A21551" s="277"/>
      <c r="B21551" s="69"/>
      <c r="C21551" s="387"/>
      <c r="D21551" t="s">
        <v>18867</v>
      </c>
    </row>
    <row r="21552" spans="1:4" ht="9" x14ac:dyDescent="0.15">
      <c r="A21552" s="277"/>
      <c r="B21552" s="69"/>
      <c r="C21552" s="387"/>
      <c r="D21552" t="s">
        <v>18868</v>
      </c>
    </row>
    <row r="21553" spans="1:4" ht="9" x14ac:dyDescent="0.15">
      <c r="A21553" s="277"/>
      <c r="B21553" s="69"/>
      <c r="C21553" s="387"/>
      <c r="D21553" t="s">
        <v>18869</v>
      </c>
    </row>
    <row r="21554" spans="1:4" ht="9" x14ac:dyDescent="0.15">
      <c r="A21554" s="277"/>
      <c r="B21554" s="69"/>
      <c r="C21554" s="387"/>
      <c r="D21554" t="s">
        <v>18870</v>
      </c>
    </row>
    <row r="21555" spans="1:4" ht="9" x14ac:dyDescent="0.15">
      <c r="A21555" s="277"/>
      <c r="B21555" s="69"/>
      <c r="C21555" s="387"/>
      <c r="D21555" t="s">
        <v>487</v>
      </c>
    </row>
    <row r="21556" spans="1:4" ht="9" x14ac:dyDescent="0.15">
      <c r="A21556" s="277"/>
      <c r="B21556" s="69"/>
      <c r="C21556" s="387"/>
      <c r="D21556" t="s">
        <v>19794</v>
      </c>
    </row>
    <row r="21557" spans="1:4" ht="9" x14ac:dyDescent="0.15">
      <c r="A21557" s="277"/>
      <c r="B21557" s="69"/>
      <c r="C21557" s="387"/>
      <c r="D21557" t="s">
        <v>19805</v>
      </c>
    </row>
    <row r="21558" spans="1:4" ht="9" x14ac:dyDescent="0.15">
      <c r="A21558" s="277"/>
      <c r="B21558" s="69"/>
      <c r="C21558" s="387"/>
      <c r="D21558" t="s">
        <v>21718</v>
      </c>
    </row>
    <row r="21559" spans="1:4" ht="9" x14ac:dyDescent="0.15">
      <c r="A21559" s="277"/>
      <c r="B21559" s="69"/>
      <c r="C21559" s="387"/>
      <c r="D21559" t="s">
        <v>19807</v>
      </c>
    </row>
    <row r="21560" spans="1:4" ht="9" x14ac:dyDescent="0.15">
      <c r="A21560" s="277"/>
      <c r="B21560" s="69"/>
      <c r="C21560" s="387"/>
      <c r="D21560" t="s">
        <v>19799</v>
      </c>
    </row>
    <row r="21561" spans="1:4" ht="9" x14ac:dyDescent="0.15">
      <c r="A21561" s="277"/>
      <c r="B21561" s="69"/>
      <c r="C21561" s="387"/>
      <c r="D21561" t="s">
        <v>9211</v>
      </c>
    </row>
    <row r="21562" spans="1:4" ht="9" x14ac:dyDescent="0.15">
      <c r="A21562" s="277"/>
      <c r="B21562" s="69"/>
      <c r="C21562" s="387"/>
      <c r="D21562" t="s">
        <v>487</v>
      </c>
    </row>
    <row r="21563" spans="1:4" ht="9" x14ac:dyDescent="0.15">
      <c r="A21563" s="277"/>
      <c r="B21563" s="69"/>
      <c r="C21563" s="387"/>
      <c r="D21563" t="s">
        <v>10011</v>
      </c>
    </row>
    <row r="21564" spans="1:4" ht="9" x14ac:dyDescent="0.15">
      <c r="A21564" s="277"/>
      <c r="B21564" s="69"/>
      <c r="C21564" s="387"/>
      <c r="D21564" t="s">
        <v>18871</v>
      </c>
    </row>
    <row r="21565" spans="1:4" ht="9" x14ac:dyDescent="0.15">
      <c r="A21565" s="277"/>
      <c r="B21565" s="69"/>
      <c r="C21565" s="387"/>
      <c r="D21565" t="s">
        <v>10011</v>
      </c>
    </row>
    <row r="21566" spans="1:4" ht="9" x14ac:dyDescent="0.15">
      <c r="A21566" s="277"/>
      <c r="B21566" s="69"/>
      <c r="C21566" s="387"/>
      <c r="D21566" t="s">
        <v>18041</v>
      </c>
    </row>
    <row r="21567" spans="1:4" ht="9" x14ac:dyDescent="0.15">
      <c r="A21567" s="277"/>
      <c r="B21567" s="69"/>
      <c r="C21567" s="387"/>
      <c r="D21567" t="s">
        <v>9176</v>
      </c>
    </row>
    <row r="21568" spans="1:4" ht="9" x14ac:dyDescent="0.15">
      <c r="A21568" s="277"/>
      <c r="B21568" s="69"/>
      <c r="C21568" s="387"/>
      <c r="D21568" t="s">
        <v>18042</v>
      </c>
    </row>
    <row r="21569" spans="1:4" ht="9" x14ac:dyDescent="0.15">
      <c r="A21569" s="277"/>
      <c r="B21569" s="69"/>
      <c r="C21569" s="387"/>
      <c r="D21569" t="s">
        <v>9178</v>
      </c>
    </row>
    <row r="21570" spans="1:4" ht="9" x14ac:dyDescent="0.15">
      <c r="A21570" s="277"/>
      <c r="B21570" s="69"/>
      <c r="C21570" s="387"/>
      <c r="D21570" t="s">
        <v>16577</v>
      </c>
    </row>
    <row r="21571" spans="1:4" ht="9" x14ac:dyDescent="0.15">
      <c r="A21571" s="277"/>
      <c r="B21571" s="69"/>
      <c r="C21571" s="387"/>
      <c r="D21571" t="s">
        <v>18859</v>
      </c>
    </row>
    <row r="21572" spans="1:4" ht="9" x14ac:dyDescent="0.15">
      <c r="A21572" s="277"/>
      <c r="B21572" s="69"/>
      <c r="C21572" s="387"/>
      <c r="D21572" t="s">
        <v>18872</v>
      </c>
    </row>
    <row r="21573" spans="1:4" ht="9" x14ac:dyDescent="0.15">
      <c r="A21573" s="277"/>
      <c r="B21573" s="69"/>
      <c r="C21573" s="387"/>
      <c r="D21573" t="s">
        <v>9913</v>
      </c>
    </row>
    <row r="21574" spans="1:4" ht="9" x14ac:dyDescent="0.15">
      <c r="A21574" s="277"/>
      <c r="B21574" s="69"/>
      <c r="C21574" s="387"/>
      <c r="D21574" t="s">
        <v>18861</v>
      </c>
    </row>
    <row r="21575" spans="1:4" ht="9" x14ac:dyDescent="0.15">
      <c r="A21575" s="277"/>
      <c r="B21575" s="69"/>
      <c r="C21575" s="387"/>
      <c r="D21575" t="s">
        <v>9915</v>
      </c>
    </row>
    <row r="21576" spans="1:4" ht="9" x14ac:dyDescent="0.15">
      <c r="A21576" s="277"/>
      <c r="B21576" s="69"/>
      <c r="C21576" s="387"/>
      <c r="D21576" t="s">
        <v>13641</v>
      </c>
    </row>
    <row r="21577" spans="1:4" ht="9" x14ac:dyDescent="0.15">
      <c r="A21577" s="277"/>
      <c r="B21577" s="69"/>
      <c r="C21577" s="387"/>
      <c r="D21577" t="s">
        <v>10801</v>
      </c>
    </row>
    <row r="21578" spans="1:4" ht="9" x14ac:dyDescent="0.15">
      <c r="A21578" s="277"/>
      <c r="B21578" s="69"/>
      <c r="C21578" s="387"/>
      <c r="D21578" t="s">
        <v>11872</v>
      </c>
    </row>
    <row r="21579" spans="1:4" ht="9" x14ac:dyDescent="0.15">
      <c r="A21579" s="277"/>
      <c r="B21579" s="69"/>
      <c r="C21579" s="387"/>
      <c r="D21579" t="s">
        <v>9917</v>
      </c>
    </row>
    <row r="21580" spans="1:4" ht="9" x14ac:dyDescent="0.15">
      <c r="A21580" s="277"/>
      <c r="B21580" s="69"/>
      <c r="C21580" s="387"/>
      <c r="D21580" t="s">
        <v>9918</v>
      </c>
    </row>
    <row r="21581" spans="1:4" ht="9" x14ac:dyDescent="0.15">
      <c r="A21581" s="277"/>
      <c r="B21581" s="69"/>
      <c r="C21581" s="387"/>
      <c r="D21581" t="s">
        <v>10553</v>
      </c>
    </row>
    <row r="21582" spans="1:4" ht="9" x14ac:dyDescent="0.15">
      <c r="A21582" s="277"/>
      <c r="B21582" s="69"/>
      <c r="C21582" s="387"/>
      <c r="D21582" t="s">
        <v>18862</v>
      </c>
    </row>
    <row r="21583" spans="1:4" ht="9" x14ac:dyDescent="0.15">
      <c r="A21583" s="277"/>
      <c r="B21583" s="69"/>
      <c r="C21583" s="387"/>
      <c r="D21583" t="s">
        <v>18873</v>
      </c>
    </row>
    <row r="21584" spans="1:4" ht="9" x14ac:dyDescent="0.15">
      <c r="A21584" s="277"/>
      <c r="B21584" s="69"/>
      <c r="C21584" s="387"/>
      <c r="D21584" t="s">
        <v>15667</v>
      </c>
    </row>
    <row r="21585" spans="1:4" ht="9" x14ac:dyDescent="0.15">
      <c r="A21585" s="277"/>
      <c r="B21585" s="69"/>
      <c r="C21585" s="387"/>
      <c r="D21585" t="s">
        <v>16547</v>
      </c>
    </row>
    <row r="21586" spans="1:4" ht="9" x14ac:dyDescent="0.15">
      <c r="A21586" s="277"/>
      <c r="B21586" s="69"/>
      <c r="C21586" s="387"/>
      <c r="D21586" t="s">
        <v>18864</v>
      </c>
    </row>
    <row r="21587" spans="1:4" ht="9" x14ac:dyDescent="0.15">
      <c r="A21587" s="277"/>
      <c r="B21587" s="69"/>
      <c r="C21587" s="387"/>
      <c r="D21587" t="s">
        <v>18865</v>
      </c>
    </row>
    <row r="21588" spans="1:4" ht="9" x14ac:dyDescent="0.15">
      <c r="A21588" s="277"/>
      <c r="B21588" s="69"/>
      <c r="C21588" s="387"/>
      <c r="D21588" t="s">
        <v>18866</v>
      </c>
    </row>
    <row r="21589" spans="1:4" ht="9" x14ac:dyDescent="0.15">
      <c r="A21589" s="277"/>
      <c r="B21589" s="69"/>
      <c r="C21589" s="387"/>
      <c r="D21589" t="s">
        <v>18867</v>
      </c>
    </row>
    <row r="21590" spans="1:4" ht="9" x14ac:dyDescent="0.15">
      <c r="A21590" s="277"/>
      <c r="B21590" s="69"/>
      <c r="C21590" s="387"/>
      <c r="D21590" t="s">
        <v>18868</v>
      </c>
    </row>
    <row r="21591" spans="1:4" ht="9" x14ac:dyDescent="0.15">
      <c r="A21591" s="277"/>
      <c r="B21591" s="69"/>
      <c r="C21591" s="387"/>
      <c r="D21591" t="s">
        <v>18874</v>
      </c>
    </row>
    <row r="21592" spans="1:4" ht="9" x14ac:dyDescent="0.15">
      <c r="A21592" s="277"/>
      <c r="B21592" s="69"/>
      <c r="C21592" s="387"/>
      <c r="D21592" t="s">
        <v>18875</v>
      </c>
    </row>
    <row r="21593" spans="1:4" ht="9" x14ac:dyDescent="0.15">
      <c r="A21593" s="277"/>
      <c r="B21593" s="69"/>
      <c r="C21593" s="387"/>
      <c r="D21593" t="s">
        <v>9631</v>
      </c>
    </row>
    <row r="21594" spans="1:4" ht="9" x14ac:dyDescent="0.15">
      <c r="A21594" s="277"/>
      <c r="B21594" s="69"/>
      <c r="C21594" s="387"/>
      <c r="D21594" t="s">
        <v>18876</v>
      </c>
    </row>
    <row r="21595" spans="1:4" ht="9" x14ac:dyDescent="0.15">
      <c r="A21595" s="277"/>
      <c r="B21595" s="69"/>
      <c r="C21595" s="387"/>
      <c r="D21595" t="s">
        <v>487</v>
      </c>
    </row>
    <row r="21596" spans="1:4" ht="9" x14ac:dyDescent="0.15">
      <c r="A21596" s="277"/>
      <c r="B21596" s="69"/>
      <c r="C21596" s="387"/>
      <c r="D21596" t="s">
        <v>19794</v>
      </c>
    </row>
    <row r="21597" spans="1:4" ht="9" x14ac:dyDescent="0.15">
      <c r="A21597" s="277"/>
      <c r="B21597" s="69"/>
      <c r="C21597" s="387"/>
      <c r="D21597" t="s">
        <v>19805</v>
      </c>
    </row>
    <row r="21598" spans="1:4" ht="9" x14ac:dyDescent="0.15">
      <c r="A21598" s="277"/>
      <c r="B21598" s="69"/>
      <c r="C21598" s="387"/>
      <c r="D21598" t="s">
        <v>21719</v>
      </c>
    </row>
    <row r="21599" spans="1:4" ht="9" x14ac:dyDescent="0.15">
      <c r="A21599" s="277"/>
      <c r="B21599" s="69"/>
      <c r="C21599" s="387"/>
      <c r="D21599" t="s">
        <v>19807</v>
      </c>
    </row>
    <row r="21600" spans="1:4" ht="9" x14ac:dyDescent="0.15">
      <c r="A21600" s="277"/>
      <c r="B21600" s="69"/>
      <c r="C21600" s="387"/>
      <c r="D21600" t="s">
        <v>19799</v>
      </c>
    </row>
    <row r="21601" spans="1:4" ht="9" x14ac:dyDescent="0.15">
      <c r="A21601" s="277"/>
      <c r="B21601" s="69"/>
      <c r="C21601" s="387"/>
      <c r="D21601" t="s">
        <v>9211</v>
      </c>
    </row>
    <row r="21602" spans="1:4" ht="9" x14ac:dyDescent="0.15">
      <c r="A21602" s="277"/>
      <c r="B21602" s="69"/>
      <c r="C21602" s="387"/>
      <c r="D21602" t="s">
        <v>487</v>
      </c>
    </row>
    <row r="21603" spans="1:4" ht="9" x14ac:dyDescent="0.15">
      <c r="A21603" s="277"/>
      <c r="B21603" s="69"/>
      <c r="C21603" s="387"/>
      <c r="D21603" t="s">
        <v>10011</v>
      </c>
    </row>
    <row r="21604" spans="1:4" ht="9" x14ac:dyDescent="0.15">
      <c r="A21604" s="277"/>
      <c r="B21604" s="69"/>
      <c r="C21604" s="387"/>
      <c r="D21604" t="s">
        <v>18877</v>
      </c>
    </row>
    <row r="21605" spans="1:4" ht="9" x14ac:dyDescent="0.15">
      <c r="A21605" s="277"/>
      <c r="B21605" s="69"/>
      <c r="C21605" s="387"/>
      <c r="D21605" t="s">
        <v>10011</v>
      </c>
    </row>
    <row r="21606" spans="1:4" ht="9" x14ac:dyDescent="0.15">
      <c r="A21606" s="277"/>
      <c r="B21606" s="69"/>
      <c r="C21606" s="387"/>
      <c r="D21606" t="s">
        <v>18041</v>
      </c>
    </row>
    <row r="21607" spans="1:4" ht="9" x14ac:dyDescent="0.15">
      <c r="A21607" s="277"/>
      <c r="B21607" s="69"/>
      <c r="C21607" s="387"/>
      <c r="D21607" t="s">
        <v>9176</v>
      </c>
    </row>
    <row r="21608" spans="1:4" ht="9" x14ac:dyDescent="0.15">
      <c r="A21608" s="277"/>
      <c r="B21608" s="69"/>
      <c r="C21608" s="387"/>
      <c r="D21608" t="s">
        <v>18042</v>
      </c>
    </row>
    <row r="21609" spans="1:4" ht="9" x14ac:dyDescent="0.15">
      <c r="A21609" s="277"/>
      <c r="B21609" s="69"/>
      <c r="C21609" s="387"/>
      <c r="D21609" t="s">
        <v>9178</v>
      </c>
    </row>
    <row r="21610" spans="1:4" ht="9" x14ac:dyDescent="0.15">
      <c r="A21610" s="277"/>
      <c r="B21610" s="69"/>
      <c r="C21610" s="387"/>
      <c r="D21610" t="s">
        <v>18878</v>
      </c>
    </row>
    <row r="21611" spans="1:4" ht="9" x14ac:dyDescent="0.15">
      <c r="A21611" s="277"/>
      <c r="B21611" s="69"/>
      <c r="C21611" s="387"/>
      <c r="D21611" t="s">
        <v>18879</v>
      </c>
    </row>
    <row r="21612" spans="1:4" ht="9" x14ac:dyDescent="0.15">
      <c r="A21612" s="277"/>
      <c r="B21612" s="69"/>
      <c r="C21612" s="387"/>
      <c r="D21612" t="s">
        <v>18880</v>
      </c>
    </row>
    <row r="21613" spans="1:4" ht="9" x14ac:dyDescent="0.15">
      <c r="A21613" s="277"/>
      <c r="B21613" s="69"/>
      <c r="C21613" s="387"/>
      <c r="D21613" t="s">
        <v>18881</v>
      </c>
    </row>
    <row r="21614" spans="1:4" ht="9" x14ac:dyDescent="0.15">
      <c r="A21614" s="277"/>
      <c r="B21614" s="69"/>
      <c r="C21614" s="387"/>
      <c r="D21614" t="s">
        <v>18882</v>
      </c>
    </row>
    <row r="21615" spans="1:4" ht="9" x14ac:dyDescent="0.15">
      <c r="A21615" s="277"/>
      <c r="B21615" s="69"/>
      <c r="C21615" s="387"/>
      <c r="D21615" t="s">
        <v>18883</v>
      </c>
    </row>
    <row r="21616" spans="1:4" ht="9" x14ac:dyDescent="0.15">
      <c r="A21616" s="277"/>
      <c r="B21616" s="69"/>
      <c r="C21616" s="387"/>
      <c r="D21616" t="s">
        <v>10418</v>
      </c>
    </row>
    <row r="21617" spans="1:4" ht="9" x14ac:dyDescent="0.15">
      <c r="A21617" s="277"/>
      <c r="B21617" s="69"/>
      <c r="C21617" s="387"/>
      <c r="D21617" t="s">
        <v>13125</v>
      </c>
    </row>
    <row r="21618" spans="1:4" ht="9" x14ac:dyDescent="0.15">
      <c r="A21618" s="277"/>
      <c r="B21618" s="69"/>
      <c r="C21618" s="387"/>
      <c r="D21618" t="s">
        <v>14903</v>
      </c>
    </row>
    <row r="21619" spans="1:4" ht="9" x14ac:dyDescent="0.15">
      <c r="A21619" s="277"/>
      <c r="B21619" s="69"/>
      <c r="C21619" s="387"/>
      <c r="D21619" t="s">
        <v>11274</v>
      </c>
    </row>
    <row r="21620" spans="1:4" ht="9" x14ac:dyDescent="0.15">
      <c r="A21620" s="277"/>
      <c r="B21620" s="69"/>
      <c r="C21620" s="387"/>
      <c r="D21620" t="s">
        <v>13582</v>
      </c>
    </row>
    <row r="21621" spans="1:4" ht="9" x14ac:dyDescent="0.15">
      <c r="A21621" s="277"/>
      <c r="B21621" s="69"/>
      <c r="C21621" s="387"/>
      <c r="D21621" t="s">
        <v>9916</v>
      </c>
    </row>
    <row r="21622" spans="1:4" ht="9" x14ac:dyDescent="0.15">
      <c r="A21622" s="277"/>
      <c r="B21622" s="69"/>
      <c r="C21622" s="387"/>
      <c r="D21622" t="s">
        <v>11872</v>
      </c>
    </row>
    <row r="21623" spans="1:4" ht="9" x14ac:dyDescent="0.15">
      <c r="A21623" s="277"/>
      <c r="B21623" s="69"/>
      <c r="C21623" s="387"/>
      <c r="D21623" t="s">
        <v>18884</v>
      </c>
    </row>
    <row r="21624" spans="1:4" ht="9" x14ac:dyDescent="0.15">
      <c r="A21624" s="277"/>
      <c r="B21624" s="69"/>
      <c r="C21624" s="387"/>
      <c r="D21624" t="s">
        <v>18885</v>
      </c>
    </row>
    <row r="21625" spans="1:4" ht="9" x14ac:dyDescent="0.15">
      <c r="A21625" s="277"/>
      <c r="B21625" s="69"/>
      <c r="C21625" s="387"/>
      <c r="D21625" t="s">
        <v>18886</v>
      </c>
    </row>
    <row r="21626" spans="1:4" ht="9" x14ac:dyDescent="0.15">
      <c r="A21626" s="277"/>
      <c r="B21626" s="69"/>
      <c r="C21626" s="387"/>
      <c r="D21626" t="s">
        <v>18887</v>
      </c>
    </row>
    <row r="21627" spans="1:4" ht="9" x14ac:dyDescent="0.15">
      <c r="A21627" s="277"/>
      <c r="B21627" s="69"/>
      <c r="C21627" s="387"/>
      <c r="D21627" t="s">
        <v>18888</v>
      </c>
    </row>
    <row r="21628" spans="1:4" ht="9" x14ac:dyDescent="0.15">
      <c r="A21628" s="277"/>
      <c r="B21628" s="69"/>
      <c r="C21628" s="387"/>
      <c r="D21628" t="s">
        <v>18889</v>
      </c>
    </row>
    <row r="21629" spans="1:4" ht="9" x14ac:dyDescent="0.15">
      <c r="A21629" s="277"/>
      <c r="B21629" s="69"/>
      <c r="C21629" s="387"/>
      <c r="D21629" t="s">
        <v>18890</v>
      </c>
    </row>
    <row r="21630" spans="1:4" ht="9" x14ac:dyDescent="0.15">
      <c r="A21630" s="277"/>
      <c r="B21630" s="69"/>
      <c r="C21630" s="387"/>
      <c r="D21630" t="s">
        <v>18891</v>
      </c>
    </row>
    <row r="21631" spans="1:4" ht="9" x14ac:dyDescent="0.15">
      <c r="A21631" s="277"/>
      <c r="B21631" s="69"/>
      <c r="C21631" s="387"/>
      <c r="D21631" t="s">
        <v>10800</v>
      </c>
    </row>
    <row r="21632" spans="1:4" ht="9" x14ac:dyDescent="0.15">
      <c r="A21632" s="277"/>
      <c r="B21632" s="69"/>
      <c r="C21632" s="387"/>
      <c r="D21632" t="s">
        <v>10801</v>
      </c>
    </row>
    <row r="21633" spans="1:4" ht="9" x14ac:dyDescent="0.15">
      <c r="A21633" s="277"/>
      <c r="B21633" s="69"/>
      <c r="C21633" s="387"/>
      <c r="D21633" t="s">
        <v>11872</v>
      </c>
    </row>
    <row r="21634" spans="1:4" ht="9" x14ac:dyDescent="0.15">
      <c r="A21634" s="277"/>
      <c r="B21634" s="69"/>
      <c r="C21634" s="387"/>
      <c r="D21634" t="s">
        <v>18892</v>
      </c>
    </row>
    <row r="21635" spans="1:4" ht="9" x14ac:dyDescent="0.15">
      <c r="A21635" s="277"/>
      <c r="B21635" s="69"/>
      <c r="C21635" s="387"/>
      <c r="D21635" t="s">
        <v>18893</v>
      </c>
    </row>
    <row r="21636" spans="1:4" ht="9" x14ac:dyDescent="0.15">
      <c r="A21636" s="277"/>
      <c r="B21636" s="69"/>
      <c r="C21636" s="387"/>
      <c r="D21636" t="s">
        <v>18894</v>
      </c>
    </row>
    <row r="21637" spans="1:4" ht="9" x14ac:dyDescent="0.15">
      <c r="A21637" s="277"/>
      <c r="B21637" s="69"/>
      <c r="C21637" s="387"/>
      <c r="D21637" t="s">
        <v>18895</v>
      </c>
    </row>
    <row r="21638" spans="1:4" ht="9" x14ac:dyDescent="0.15">
      <c r="A21638" s="277"/>
      <c r="B21638" s="69"/>
      <c r="C21638" s="387"/>
      <c r="D21638" t="s">
        <v>18896</v>
      </c>
    </row>
    <row r="21639" spans="1:4" ht="9" x14ac:dyDescent="0.15">
      <c r="A21639" s="277"/>
      <c r="B21639" s="69"/>
      <c r="C21639" s="387"/>
      <c r="D21639" t="s">
        <v>17955</v>
      </c>
    </row>
    <row r="21640" spans="1:4" ht="9" x14ac:dyDescent="0.15">
      <c r="A21640" s="277"/>
      <c r="B21640" s="69"/>
      <c r="C21640" s="387"/>
      <c r="D21640" t="s">
        <v>17956</v>
      </c>
    </row>
    <row r="21641" spans="1:4" ht="9" x14ac:dyDescent="0.15">
      <c r="A21641" s="277"/>
      <c r="B21641" s="69"/>
      <c r="C21641" s="387"/>
      <c r="D21641" t="s">
        <v>17957</v>
      </c>
    </row>
    <row r="21642" spans="1:4" ht="9" x14ac:dyDescent="0.15">
      <c r="A21642" s="277"/>
      <c r="B21642" s="69"/>
      <c r="C21642" s="387"/>
      <c r="D21642" t="s">
        <v>18897</v>
      </c>
    </row>
    <row r="21643" spans="1:4" ht="9" x14ac:dyDescent="0.15">
      <c r="A21643" s="277"/>
      <c r="B21643" s="69"/>
      <c r="C21643" s="387"/>
      <c r="D21643" t="s">
        <v>18898</v>
      </c>
    </row>
    <row r="21644" spans="1:4" ht="9" x14ac:dyDescent="0.15">
      <c r="A21644" s="277"/>
      <c r="B21644" s="69"/>
      <c r="C21644" s="387"/>
      <c r="D21644" t="s">
        <v>18899</v>
      </c>
    </row>
    <row r="21645" spans="1:4" ht="9" x14ac:dyDescent="0.15">
      <c r="A21645" s="277"/>
      <c r="B21645" s="69"/>
      <c r="C21645" s="387"/>
      <c r="D21645" t="s">
        <v>18900</v>
      </c>
    </row>
    <row r="21646" spans="1:4" ht="9" x14ac:dyDescent="0.15">
      <c r="A21646" s="277"/>
      <c r="B21646" s="69"/>
      <c r="C21646" s="387"/>
      <c r="D21646" t="s">
        <v>18901</v>
      </c>
    </row>
    <row r="21647" spans="1:4" ht="9" x14ac:dyDescent="0.15">
      <c r="A21647" s="277"/>
      <c r="B21647" s="69"/>
      <c r="C21647" s="387"/>
      <c r="D21647" t="s">
        <v>18902</v>
      </c>
    </row>
    <row r="21648" spans="1:4" ht="9" x14ac:dyDescent="0.15">
      <c r="A21648" s="277"/>
      <c r="B21648" s="69"/>
      <c r="C21648" s="387"/>
      <c r="D21648" t="s">
        <v>9630</v>
      </c>
    </row>
    <row r="21649" spans="1:4" ht="9" x14ac:dyDescent="0.15">
      <c r="A21649" s="277"/>
      <c r="B21649" s="69"/>
      <c r="C21649" s="387"/>
      <c r="D21649" t="s">
        <v>21720</v>
      </c>
    </row>
    <row r="21650" spans="1:4" ht="9" x14ac:dyDescent="0.15">
      <c r="A21650" s="277"/>
      <c r="B21650" s="69"/>
      <c r="C21650" s="387"/>
      <c r="D21650" t="s">
        <v>18903</v>
      </c>
    </row>
    <row r="21651" spans="1:4" ht="9" x14ac:dyDescent="0.15">
      <c r="A21651" s="277"/>
      <c r="B21651" s="69"/>
      <c r="C21651" s="387"/>
      <c r="D21651" t="s">
        <v>9630</v>
      </c>
    </row>
    <row r="21652" spans="1:4" ht="9" x14ac:dyDescent="0.15">
      <c r="A21652" s="277"/>
      <c r="B21652" s="69"/>
      <c r="C21652" s="387"/>
      <c r="D21652" t="s">
        <v>9631</v>
      </c>
    </row>
    <row r="21653" spans="1:4" ht="9" x14ac:dyDescent="0.15">
      <c r="A21653" s="277"/>
      <c r="B21653" s="69"/>
      <c r="C21653" s="387"/>
      <c r="D21653" t="s">
        <v>487</v>
      </c>
    </row>
    <row r="21654" spans="1:4" ht="9" x14ac:dyDescent="0.15">
      <c r="A21654" s="277"/>
      <c r="B21654" s="69"/>
      <c r="C21654" s="387"/>
      <c r="D21654" t="s">
        <v>19794</v>
      </c>
    </row>
    <row r="21655" spans="1:4" ht="9" x14ac:dyDescent="0.15">
      <c r="A21655" s="277"/>
      <c r="B21655" s="69"/>
      <c r="C21655" s="387"/>
      <c r="D21655" t="s">
        <v>19805</v>
      </c>
    </row>
    <row r="21656" spans="1:4" ht="9" x14ac:dyDescent="0.15">
      <c r="A21656" s="277"/>
      <c r="B21656" s="69"/>
      <c r="C21656" s="387"/>
      <c r="D21656" t="s">
        <v>21721</v>
      </c>
    </row>
    <row r="21657" spans="1:4" ht="9" x14ac:dyDescent="0.15">
      <c r="A21657" s="277"/>
      <c r="B21657" s="69"/>
      <c r="C21657" s="387"/>
      <c r="D21657" t="s">
        <v>19807</v>
      </c>
    </row>
    <row r="21658" spans="1:4" ht="9" x14ac:dyDescent="0.15">
      <c r="A21658" s="277"/>
      <c r="B21658" s="69"/>
      <c r="C21658" s="387"/>
      <c r="D21658" t="s">
        <v>19799</v>
      </c>
    </row>
    <row r="21659" spans="1:4" ht="9" x14ac:dyDescent="0.15">
      <c r="A21659" s="277"/>
      <c r="B21659" s="69"/>
      <c r="C21659" s="387"/>
      <c r="D21659" t="s">
        <v>9211</v>
      </c>
    </row>
    <row r="21660" spans="1:4" ht="9" x14ac:dyDescent="0.15">
      <c r="A21660" s="277"/>
      <c r="B21660" s="69"/>
      <c r="C21660" s="387"/>
      <c r="D21660" t="s">
        <v>487</v>
      </c>
    </row>
    <row r="21661" spans="1:4" ht="9" x14ac:dyDescent="0.15">
      <c r="A21661" s="277"/>
      <c r="B21661" s="69"/>
      <c r="C21661" s="387"/>
      <c r="D21661" t="s">
        <v>10011</v>
      </c>
    </row>
    <row r="21662" spans="1:4" ht="9" x14ac:dyDescent="0.15">
      <c r="A21662" s="277"/>
      <c r="B21662" s="69"/>
      <c r="C21662" s="387"/>
      <c r="D21662" t="s">
        <v>18904</v>
      </c>
    </row>
    <row r="21663" spans="1:4" ht="9" x14ac:dyDescent="0.15">
      <c r="A21663" s="277"/>
      <c r="B21663" s="69"/>
      <c r="C21663" s="387"/>
      <c r="D21663" t="s">
        <v>10011</v>
      </c>
    </row>
    <row r="21664" spans="1:4" ht="9" x14ac:dyDescent="0.15">
      <c r="A21664" s="277"/>
      <c r="B21664" s="69"/>
      <c r="C21664" s="387"/>
      <c r="D21664" t="s">
        <v>18041</v>
      </c>
    </row>
    <row r="21665" spans="1:4" ht="9" x14ac:dyDescent="0.15">
      <c r="A21665" s="277"/>
      <c r="B21665" s="69"/>
      <c r="C21665" s="387"/>
      <c r="D21665" t="s">
        <v>9176</v>
      </c>
    </row>
    <row r="21666" spans="1:4" ht="9" x14ac:dyDescent="0.15">
      <c r="A21666" s="277"/>
      <c r="B21666" s="69"/>
      <c r="C21666" s="387"/>
      <c r="D21666" t="s">
        <v>18042</v>
      </c>
    </row>
    <row r="21667" spans="1:4" ht="9" x14ac:dyDescent="0.15">
      <c r="A21667" s="277"/>
      <c r="B21667" s="69"/>
      <c r="C21667" s="387"/>
      <c r="D21667" t="s">
        <v>9178</v>
      </c>
    </row>
    <row r="21668" spans="1:4" ht="9" x14ac:dyDescent="0.15">
      <c r="A21668" s="277"/>
      <c r="B21668" s="69"/>
      <c r="C21668" s="387"/>
      <c r="D21668" t="s">
        <v>18786</v>
      </c>
    </row>
    <row r="21669" spans="1:4" ht="9" x14ac:dyDescent="0.15">
      <c r="A21669" s="277"/>
      <c r="B21669" s="69"/>
      <c r="C21669" s="387"/>
      <c r="D21669" t="s">
        <v>18905</v>
      </c>
    </row>
    <row r="21670" spans="1:4" ht="9" x14ac:dyDescent="0.15">
      <c r="A21670" s="277"/>
      <c r="B21670" s="69"/>
      <c r="C21670" s="387"/>
      <c r="D21670" t="s">
        <v>10418</v>
      </c>
    </row>
    <row r="21671" spans="1:4" ht="9" x14ac:dyDescent="0.15">
      <c r="A21671" s="277"/>
      <c r="B21671" s="69"/>
      <c r="C21671" s="387"/>
      <c r="D21671" t="s">
        <v>13125</v>
      </c>
    </row>
    <row r="21672" spans="1:4" ht="9" x14ac:dyDescent="0.15">
      <c r="A21672" s="277"/>
      <c r="B21672" s="69"/>
      <c r="C21672" s="387"/>
      <c r="D21672" t="s">
        <v>14903</v>
      </c>
    </row>
    <row r="21673" spans="1:4" ht="9" x14ac:dyDescent="0.15">
      <c r="A21673" s="277"/>
      <c r="B21673" s="69"/>
      <c r="C21673" s="387"/>
      <c r="D21673" t="s">
        <v>11274</v>
      </c>
    </row>
    <row r="21674" spans="1:4" ht="9" x14ac:dyDescent="0.15">
      <c r="A21674" s="277"/>
      <c r="B21674" s="69"/>
      <c r="C21674" s="387"/>
      <c r="D21674" t="s">
        <v>18906</v>
      </c>
    </row>
    <row r="21675" spans="1:4" ht="9" x14ac:dyDescent="0.15">
      <c r="A21675" s="277"/>
      <c r="B21675" s="69"/>
      <c r="C21675" s="387"/>
      <c r="D21675" t="s">
        <v>18607</v>
      </c>
    </row>
    <row r="21676" spans="1:4" ht="9" x14ac:dyDescent="0.15">
      <c r="A21676" s="277"/>
      <c r="B21676" s="69"/>
      <c r="C21676" s="387"/>
      <c r="D21676" t="s">
        <v>18857</v>
      </c>
    </row>
    <row r="21677" spans="1:4" ht="9" x14ac:dyDescent="0.15">
      <c r="A21677" s="277"/>
      <c r="B21677" s="69"/>
      <c r="C21677" s="387"/>
      <c r="D21677" t="s">
        <v>487</v>
      </c>
    </row>
    <row r="21678" spans="1:4" ht="9" x14ac:dyDescent="0.15">
      <c r="A21678" s="277"/>
      <c r="B21678" s="69"/>
      <c r="C21678" s="387"/>
      <c r="D21678" t="s">
        <v>19794</v>
      </c>
    </row>
    <row r="21679" spans="1:4" ht="9" x14ac:dyDescent="0.15">
      <c r="A21679" s="277"/>
      <c r="B21679" s="69"/>
      <c r="C21679" s="387"/>
      <c r="D21679" t="s">
        <v>19805</v>
      </c>
    </row>
    <row r="21680" spans="1:4" ht="9" x14ac:dyDescent="0.15">
      <c r="A21680" s="277"/>
      <c r="B21680" s="69"/>
      <c r="C21680" s="387"/>
      <c r="D21680" t="s">
        <v>21722</v>
      </c>
    </row>
    <row r="21681" spans="1:4" ht="9" x14ac:dyDescent="0.15">
      <c r="A21681" s="277"/>
      <c r="B21681" s="69"/>
      <c r="C21681" s="387"/>
      <c r="D21681" t="s">
        <v>19807</v>
      </c>
    </row>
    <row r="21682" spans="1:4" ht="9" x14ac:dyDescent="0.15">
      <c r="A21682" s="277"/>
      <c r="B21682" s="69"/>
      <c r="C21682" s="387"/>
      <c r="D21682" t="s">
        <v>19799</v>
      </c>
    </row>
    <row r="21683" spans="1:4" ht="9" x14ac:dyDescent="0.15">
      <c r="A21683" s="277"/>
      <c r="B21683" s="69"/>
      <c r="C21683" s="387"/>
      <c r="D21683" t="s">
        <v>9211</v>
      </c>
    </row>
    <row r="21684" spans="1:4" ht="9" x14ac:dyDescent="0.15">
      <c r="A21684" s="277"/>
      <c r="B21684" s="69"/>
      <c r="C21684" s="387"/>
      <c r="D21684" t="s">
        <v>487</v>
      </c>
    </row>
    <row r="21685" spans="1:4" ht="9" x14ac:dyDescent="0.15">
      <c r="A21685" s="277"/>
      <c r="B21685" s="69"/>
      <c r="C21685" s="387"/>
      <c r="D21685" t="s">
        <v>10011</v>
      </c>
    </row>
    <row r="21686" spans="1:4" ht="9" x14ac:dyDescent="0.15">
      <c r="A21686" s="277"/>
      <c r="B21686" s="69"/>
      <c r="C21686" s="387"/>
      <c r="D21686" t="s">
        <v>21723</v>
      </c>
    </row>
    <row r="21687" spans="1:4" ht="9" x14ac:dyDescent="0.15">
      <c r="A21687" s="277"/>
      <c r="B21687" s="69"/>
      <c r="C21687" s="387"/>
      <c r="D21687" t="s">
        <v>10011</v>
      </c>
    </row>
    <row r="21688" spans="1:4" ht="9" x14ac:dyDescent="0.15">
      <c r="A21688" s="277"/>
      <c r="B21688" s="69"/>
      <c r="C21688" s="387"/>
      <c r="D21688" t="s">
        <v>18041</v>
      </c>
    </row>
    <row r="21689" spans="1:4" ht="9" x14ac:dyDescent="0.15">
      <c r="A21689" s="277"/>
      <c r="B21689" s="69"/>
      <c r="C21689" s="387"/>
      <c r="D21689" t="s">
        <v>9176</v>
      </c>
    </row>
    <row r="21690" spans="1:4" ht="9" x14ac:dyDescent="0.15">
      <c r="A21690" s="277"/>
      <c r="B21690" s="69"/>
      <c r="C21690" s="387"/>
      <c r="D21690" t="s">
        <v>18042</v>
      </c>
    </row>
    <row r="21691" spans="1:4" ht="9" x14ac:dyDescent="0.15">
      <c r="A21691" s="277"/>
      <c r="B21691" s="69"/>
      <c r="C21691" s="387"/>
      <c r="D21691" t="s">
        <v>9178</v>
      </c>
    </row>
    <row r="21692" spans="1:4" ht="9" x14ac:dyDescent="0.15">
      <c r="A21692" s="277"/>
      <c r="B21692" s="69"/>
      <c r="C21692" s="387"/>
      <c r="D21692" t="s">
        <v>18786</v>
      </c>
    </row>
    <row r="21693" spans="1:4" ht="9" x14ac:dyDescent="0.15">
      <c r="A21693" s="277"/>
      <c r="B21693" s="69"/>
      <c r="C21693" s="387"/>
      <c r="D21693" t="s">
        <v>18907</v>
      </c>
    </row>
    <row r="21694" spans="1:4" ht="9" x14ac:dyDescent="0.15">
      <c r="A21694" s="277"/>
      <c r="B21694" s="69"/>
      <c r="C21694" s="387"/>
      <c r="D21694" t="s">
        <v>14621</v>
      </c>
    </row>
    <row r="21695" spans="1:4" ht="9" x14ac:dyDescent="0.15">
      <c r="A21695" s="277"/>
      <c r="B21695" s="69"/>
      <c r="C21695" s="387"/>
      <c r="D21695" t="s">
        <v>18908</v>
      </c>
    </row>
    <row r="21696" spans="1:4" ht="9" x14ac:dyDescent="0.15">
      <c r="A21696" s="277"/>
      <c r="B21696" s="69"/>
      <c r="C21696" s="387"/>
      <c r="D21696" t="s">
        <v>18909</v>
      </c>
    </row>
    <row r="21697" spans="1:4" ht="9" x14ac:dyDescent="0.15">
      <c r="A21697" s="277"/>
      <c r="B21697" s="69"/>
      <c r="C21697" s="387"/>
      <c r="D21697" t="s">
        <v>18910</v>
      </c>
    </row>
    <row r="21698" spans="1:4" ht="9" x14ac:dyDescent="0.15">
      <c r="A21698" s="277"/>
      <c r="B21698" s="69"/>
      <c r="C21698" s="387"/>
      <c r="D21698" t="s">
        <v>18911</v>
      </c>
    </row>
    <row r="21699" spans="1:4" ht="9" x14ac:dyDescent="0.15">
      <c r="A21699" s="277"/>
      <c r="B21699" s="69"/>
      <c r="C21699" s="387"/>
      <c r="D21699" t="s">
        <v>487</v>
      </c>
    </row>
    <row r="21700" spans="1:4" ht="9" x14ac:dyDescent="0.15">
      <c r="A21700" s="277"/>
      <c r="B21700" s="69"/>
      <c r="C21700" s="387"/>
      <c r="D21700" t="s">
        <v>19794</v>
      </c>
    </row>
    <row r="21701" spans="1:4" ht="9" x14ac:dyDescent="0.15">
      <c r="A21701" s="277"/>
      <c r="B21701" s="69"/>
      <c r="C21701" s="387"/>
      <c r="D21701" t="s">
        <v>19805</v>
      </c>
    </row>
    <row r="21702" spans="1:4" ht="9" x14ac:dyDescent="0.15">
      <c r="A21702" s="277"/>
      <c r="B21702" s="69"/>
      <c r="C21702" s="387"/>
      <c r="D21702" t="s">
        <v>21724</v>
      </c>
    </row>
    <row r="21703" spans="1:4" ht="9" x14ac:dyDescent="0.15">
      <c r="A21703" s="277"/>
      <c r="B21703" s="69"/>
      <c r="C21703" s="387"/>
      <c r="D21703" t="s">
        <v>19807</v>
      </c>
    </row>
    <row r="21704" spans="1:4" ht="9" x14ac:dyDescent="0.15">
      <c r="A21704" s="277"/>
      <c r="B21704" s="69"/>
      <c r="C21704" s="387"/>
      <c r="D21704" t="s">
        <v>19799</v>
      </c>
    </row>
    <row r="21705" spans="1:4" ht="9" x14ac:dyDescent="0.15">
      <c r="A21705" s="277"/>
      <c r="B21705" s="69"/>
      <c r="C21705" s="387"/>
      <c r="D21705" t="s">
        <v>9211</v>
      </c>
    </row>
    <row r="21706" spans="1:4" ht="9" x14ac:dyDescent="0.15">
      <c r="A21706" s="277"/>
      <c r="B21706" s="69"/>
      <c r="C21706" s="387"/>
      <c r="D21706" t="s">
        <v>487</v>
      </c>
    </row>
    <row r="21707" spans="1:4" ht="9" x14ac:dyDescent="0.15">
      <c r="A21707" s="277"/>
      <c r="B21707" s="69"/>
      <c r="C21707" s="387"/>
      <c r="D21707" t="s">
        <v>9180</v>
      </c>
    </row>
    <row r="21708" spans="1:4" ht="9" x14ac:dyDescent="0.15">
      <c r="A21708" s="277"/>
      <c r="B21708" s="69"/>
      <c r="C21708" s="387"/>
      <c r="D21708" t="s">
        <v>18912</v>
      </c>
    </row>
    <row r="21709" spans="1:4" ht="9" x14ac:dyDescent="0.15">
      <c r="A21709" s="277"/>
      <c r="B21709" s="69"/>
      <c r="C21709" s="387"/>
      <c r="D21709" t="s">
        <v>9180</v>
      </c>
    </row>
    <row r="21710" spans="1:4" ht="9" x14ac:dyDescent="0.15">
      <c r="A21710" s="277"/>
      <c r="B21710" s="69"/>
      <c r="C21710" s="387"/>
      <c r="D21710" t="s">
        <v>17914</v>
      </c>
    </row>
    <row r="21711" spans="1:4" ht="9" x14ac:dyDescent="0.15">
      <c r="A21711" s="277"/>
      <c r="B21711" s="69"/>
      <c r="C21711" s="387"/>
      <c r="D21711" t="s">
        <v>13021</v>
      </c>
    </row>
    <row r="21712" spans="1:4" ht="9" x14ac:dyDescent="0.15">
      <c r="A21712" s="277"/>
      <c r="B21712" s="69"/>
      <c r="C21712" s="387"/>
      <c r="D21712" t="s">
        <v>9176</v>
      </c>
    </row>
    <row r="21713" spans="1:4" ht="9" x14ac:dyDescent="0.15">
      <c r="A21713" s="277"/>
      <c r="B21713" s="69"/>
      <c r="C21713" s="387"/>
      <c r="D21713" t="s">
        <v>17915</v>
      </c>
    </row>
    <row r="21714" spans="1:4" ht="9" x14ac:dyDescent="0.15">
      <c r="A21714" s="277"/>
      <c r="B21714" s="69"/>
      <c r="C21714" s="387"/>
      <c r="D21714" t="s">
        <v>9178</v>
      </c>
    </row>
    <row r="21715" spans="1:4" ht="9" x14ac:dyDescent="0.15">
      <c r="A21715" s="277"/>
      <c r="B21715" s="69"/>
      <c r="C21715" s="387"/>
      <c r="D21715" t="s">
        <v>18913</v>
      </c>
    </row>
    <row r="21716" spans="1:4" ht="9" x14ac:dyDescent="0.15">
      <c r="A21716" s="277"/>
      <c r="B21716" s="69"/>
      <c r="C21716" s="387"/>
      <c r="D21716" t="s">
        <v>18914</v>
      </c>
    </row>
    <row r="21717" spans="1:4" ht="9" x14ac:dyDescent="0.15">
      <c r="A21717" s="277"/>
      <c r="B21717" s="69"/>
      <c r="C21717" s="387"/>
      <c r="D21717" t="s">
        <v>18154</v>
      </c>
    </row>
    <row r="21718" spans="1:4" ht="9" x14ac:dyDescent="0.15">
      <c r="A21718" s="277"/>
      <c r="B21718" s="69"/>
      <c r="C21718" s="387"/>
      <c r="D21718" t="s">
        <v>18155</v>
      </c>
    </row>
    <row r="21719" spans="1:4" ht="9" x14ac:dyDescent="0.15">
      <c r="A21719" s="277"/>
      <c r="B21719" s="69"/>
      <c r="C21719" s="387"/>
      <c r="D21719" t="s">
        <v>18156</v>
      </c>
    </row>
    <row r="21720" spans="1:4" ht="9" x14ac:dyDescent="0.15">
      <c r="A21720" s="277"/>
      <c r="B21720" s="69"/>
      <c r="C21720" s="387"/>
      <c r="D21720" t="s">
        <v>18157</v>
      </c>
    </row>
    <row r="21721" spans="1:4" ht="9" x14ac:dyDescent="0.15">
      <c r="A21721" s="277"/>
      <c r="B21721" s="69"/>
      <c r="C21721" s="387"/>
      <c r="D21721" t="s">
        <v>18158</v>
      </c>
    </row>
    <row r="21722" spans="1:4" ht="9" x14ac:dyDescent="0.15">
      <c r="A21722" s="277"/>
      <c r="B21722" s="69"/>
      <c r="C21722" s="387"/>
      <c r="D21722" t="s">
        <v>18159</v>
      </c>
    </row>
    <row r="21723" spans="1:4" ht="9" x14ac:dyDescent="0.15">
      <c r="A21723" s="277"/>
      <c r="B21723" s="69"/>
      <c r="C21723" s="387"/>
      <c r="D21723" t="s">
        <v>18915</v>
      </c>
    </row>
    <row r="21724" spans="1:4" ht="9" x14ac:dyDescent="0.15">
      <c r="A21724" s="277"/>
      <c r="B21724" s="69"/>
      <c r="C21724" s="387"/>
      <c r="D21724" t="s">
        <v>18161</v>
      </c>
    </row>
    <row r="21725" spans="1:4" ht="9" x14ac:dyDescent="0.15">
      <c r="A21725" s="277"/>
      <c r="B21725" s="69"/>
      <c r="C21725" s="387"/>
      <c r="D21725" t="s">
        <v>18162</v>
      </c>
    </row>
    <row r="21726" spans="1:4" ht="9" x14ac:dyDescent="0.15">
      <c r="A21726" s="277"/>
      <c r="B21726" s="69"/>
      <c r="C21726" s="387"/>
      <c r="D21726" t="s">
        <v>18163</v>
      </c>
    </row>
    <row r="21727" spans="1:4" ht="9" x14ac:dyDescent="0.15">
      <c r="A21727" s="277"/>
      <c r="B21727" s="69"/>
      <c r="C21727" s="387"/>
      <c r="D21727" t="s">
        <v>18164</v>
      </c>
    </row>
    <row r="21728" spans="1:4" ht="9" x14ac:dyDescent="0.15">
      <c r="A21728" s="277"/>
      <c r="B21728" s="69"/>
      <c r="C21728" s="387"/>
      <c r="D21728" t="s">
        <v>10418</v>
      </c>
    </row>
    <row r="21729" spans="1:4" ht="9" x14ac:dyDescent="0.15">
      <c r="A21729" s="277"/>
      <c r="B21729" s="69"/>
      <c r="C21729" s="387"/>
      <c r="D21729" t="s">
        <v>13125</v>
      </c>
    </row>
    <row r="21730" spans="1:4" ht="9" x14ac:dyDescent="0.15">
      <c r="A21730" s="277"/>
      <c r="B21730" s="69"/>
      <c r="C21730" s="387"/>
      <c r="D21730" t="s">
        <v>18916</v>
      </c>
    </row>
    <row r="21731" spans="1:4" ht="9" x14ac:dyDescent="0.15">
      <c r="A21731" s="277"/>
      <c r="B21731" s="69"/>
      <c r="C21731" s="387"/>
      <c r="D21731" t="s">
        <v>11274</v>
      </c>
    </row>
    <row r="21732" spans="1:4" ht="9" x14ac:dyDescent="0.15">
      <c r="A21732" s="277"/>
      <c r="B21732" s="69"/>
      <c r="C21732" s="387"/>
      <c r="D21732" t="s">
        <v>18731</v>
      </c>
    </row>
    <row r="21733" spans="1:4" ht="9" x14ac:dyDescent="0.15">
      <c r="A21733" s="277"/>
      <c r="B21733" s="69"/>
      <c r="C21733" s="387"/>
      <c r="D21733" t="s">
        <v>18166</v>
      </c>
    </row>
    <row r="21734" spans="1:4" ht="9" x14ac:dyDescent="0.15">
      <c r="A21734" s="277"/>
      <c r="B21734" s="69"/>
      <c r="C21734" s="387"/>
      <c r="D21734" t="s">
        <v>18167</v>
      </c>
    </row>
    <row r="21735" spans="1:4" ht="9" x14ac:dyDescent="0.15">
      <c r="A21735" s="277"/>
      <c r="B21735" s="69"/>
      <c r="C21735" s="387"/>
      <c r="D21735" t="s">
        <v>18917</v>
      </c>
    </row>
    <row r="21736" spans="1:4" ht="9" x14ac:dyDescent="0.15">
      <c r="A21736" s="277"/>
      <c r="B21736" s="69"/>
      <c r="C21736" s="387"/>
      <c r="D21736" t="s">
        <v>18170</v>
      </c>
    </row>
    <row r="21737" spans="1:4" ht="9" x14ac:dyDescent="0.15">
      <c r="A21737" s="277"/>
      <c r="B21737" s="69"/>
      <c r="C21737" s="387"/>
      <c r="D21737" t="s">
        <v>18312</v>
      </c>
    </row>
    <row r="21738" spans="1:4" ht="9" x14ac:dyDescent="0.15">
      <c r="A21738" s="277"/>
      <c r="B21738" s="69"/>
      <c r="C21738" s="387"/>
      <c r="D21738" t="s">
        <v>18313</v>
      </c>
    </row>
    <row r="21739" spans="1:4" ht="9" x14ac:dyDescent="0.15">
      <c r="A21739" s="277"/>
      <c r="B21739" s="69"/>
      <c r="C21739" s="387"/>
      <c r="D21739" t="s">
        <v>18314</v>
      </c>
    </row>
    <row r="21740" spans="1:4" ht="9" x14ac:dyDescent="0.15">
      <c r="A21740" s="277"/>
      <c r="B21740" s="69"/>
      <c r="C21740" s="387"/>
      <c r="D21740" t="s">
        <v>18315</v>
      </c>
    </row>
    <row r="21741" spans="1:4" ht="9" x14ac:dyDescent="0.15">
      <c r="A21741" s="277"/>
      <c r="B21741" s="69"/>
      <c r="C21741" s="387"/>
      <c r="D21741" t="s">
        <v>18316</v>
      </c>
    </row>
    <row r="21742" spans="1:4" ht="9" x14ac:dyDescent="0.15">
      <c r="A21742" s="277"/>
      <c r="B21742" s="69"/>
      <c r="C21742" s="387"/>
      <c r="D21742" t="s">
        <v>487</v>
      </c>
    </row>
    <row r="21743" spans="1:4" ht="9" x14ac:dyDescent="0.15">
      <c r="A21743" s="277"/>
      <c r="B21743" s="69"/>
      <c r="C21743" s="387"/>
      <c r="D21743" t="s">
        <v>19794</v>
      </c>
    </row>
    <row r="21744" spans="1:4" ht="9" x14ac:dyDescent="0.15">
      <c r="A21744" s="277"/>
      <c r="B21744" s="69"/>
      <c r="C21744" s="387"/>
      <c r="D21744" t="s">
        <v>19805</v>
      </c>
    </row>
    <row r="21745" spans="1:4" ht="9" x14ac:dyDescent="0.15">
      <c r="A21745" s="277"/>
      <c r="B21745" s="69"/>
      <c r="C21745" s="387"/>
      <c r="D21745" t="s">
        <v>21725</v>
      </c>
    </row>
    <row r="21746" spans="1:4" ht="9" x14ac:dyDescent="0.15">
      <c r="A21746" s="277"/>
      <c r="B21746" s="69"/>
      <c r="C21746" s="387"/>
      <c r="D21746" t="s">
        <v>19807</v>
      </c>
    </row>
    <row r="21747" spans="1:4" ht="9" x14ac:dyDescent="0.15">
      <c r="A21747" s="277"/>
      <c r="B21747" s="69"/>
      <c r="C21747" s="387"/>
      <c r="D21747" t="s">
        <v>19799</v>
      </c>
    </row>
    <row r="21748" spans="1:4" ht="9" x14ac:dyDescent="0.15">
      <c r="A21748" s="277"/>
      <c r="B21748" s="69"/>
      <c r="C21748" s="387"/>
      <c r="D21748" t="s">
        <v>9211</v>
      </c>
    </row>
    <row r="21749" spans="1:4" ht="9" x14ac:dyDescent="0.15">
      <c r="A21749" s="277"/>
      <c r="B21749" s="69"/>
      <c r="C21749" s="387"/>
      <c r="D21749" t="s">
        <v>487</v>
      </c>
    </row>
    <row r="21750" spans="1:4" ht="9" x14ac:dyDescent="0.15">
      <c r="A21750" s="277"/>
      <c r="B21750" s="69"/>
      <c r="C21750" s="387"/>
      <c r="D21750" t="s">
        <v>10011</v>
      </c>
    </row>
    <row r="21751" spans="1:4" ht="9" x14ac:dyDescent="0.15">
      <c r="A21751" s="277"/>
      <c r="B21751" s="69"/>
      <c r="C21751" s="387"/>
      <c r="D21751" t="s">
        <v>18918</v>
      </c>
    </row>
    <row r="21752" spans="1:4" ht="9" x14ac:dyDescent="0.15">
      <c r="A21752" s="277"/>
      <c r="B21752" s="69"/>
      <c r="C21752" s="387"/>
      <c r="D21752" t="s">
        <v>10011</v>
      </c>
    </row>
    <row r="21753" spans="1:4" ht="9" x14ac:dyDescent="0.15">
      <c r="A21753" s="277"/>
      <c r="B21753" s="69"/>
      <c r="C21753" s="387"/>
      <c r="D21753" t="s">
        <v>18919</v>
      </c>
    </row>
    <row r="21754" spans="1:4" ht="9" x14ac:dyDescent="0.15">
      <c r="A21754" s="277"/>
      <c r="B21754" s="69"/>
      <c r="C21754" s="387"/>
      <c r="D21754" t="s">
        <v>487</v>
      </c>
    </row>
    <row r="21755" spans="1:4" ht="9" x14ac:dyDescent="0.15">
      <c r="A21755" s="277"/>
      <c r="B21755" s="69"/>
      <c r="C21755" s="387"/>
      <c r="D21755" t="s">
        <v>19794</v>
      </c>
    </row>
    <row r="21756" spans="1:4" ht="9" x14ac:dyDescent="0.15">
      <c r="A21756" s="277"/>
      <c r="B21756" s="69"/>
      <c r="C21756" s="387"/>
      <c r="D21756" t="s">
        <v>19805</v>
      </c>
    </row>
    <row r="21757" spans="1:4" ht="9" x14ac:dyDescent="0.15">
      <c r="A21757" s="277"/>
      <c r="B21757" s="69"/>
      <c r="C21757" s="387"/>
      <c r="D21757" t="s">
        <v>21726</v>
      </c>
    </row>
    <row r="21758" spans="1:4" ht="9" x14ac:dyDescent="0.15">
      <c r="A21758" s="277"/>
      <c r="B21758" s="69"/>
      <c r="C21758" s="387"/>
      <c r="D21758" t="s">
        <v>19807</v>
      </c>
    </row>
    <row r="21759" spans="1:4" ht="9" x14ac:dyDescent="0.15">
      <c r="A21759" s="277"/>
      <c r="B21759" s="69"/>
      <c r="C21759" s="387"/>
      <c r="D21759" t="s">
        <v>19799</v>
      </c>
    </row>
    <row r="21760" spans="1:4" ht="9" x14ac:dyDescent="0.15">
      <c r="A21760" s="277"/>
      <c r="B21760" s="69"/>
      <c r="C21760" s="387"/>
      <c r="D21760" t="s">
        <v>9211</v>
      </c>
    </row>
    <row r="21761" spans="1:4" ht="9" x14ac:dyDescent="0.15">
      <c r="A21761" s="277"/>
      <c r="B21761" s="69"/>
      <c r="C21761" s="387"/>
      <c r="D21761" t="s">
        <v>487</v>
      </c>
    </row>
    <row r="21762" spans="1:4" ht="9" x14ac:dyDescent="0.15">
      <c r="A21762" s="277"/>
      <c r="B21762" s="69"/>
      <c r="C21762" s="387"/>
      <c r="D21762" t="s">
        <v>9155</v>
      </c>
    </row>
    <row r="21763" spans="1:4" ht="9" x14ac:dyDescent="0.15">
      <c r="A21763" s="277"/>
      <c r="B21763" s="69"/>
      <c r="C21763" s="387"/>
      <c r="D21763" t="s">
        <v>21727</v>
      </c>
    </row>
    <row r="21764" spans="1:4" ht="9" x14ac:dyDescent="0.15">
      <c r="A21764" s="277"/>
      <c r="B21764" s="69"/>
      <c r="C21764" s="387"/>
      <c r="D21764" t="s">
        <v>9175</v>
      </c>
    </row>
    <row r="21765" spans="1:4" ht="9" x14ac:dyDescent="0.15">
      <c r="A21765" s="277"/>
      <c r="B21765" s="69"/>
      <c r="C21765" s="387"/>
      <c r="D21765" t="s">
        <v>9176</v>
      </c>
    </row>
    <row r="21766" spans="1:4" ht="9" x14ac:dyDescent="0.15">
      <c r="A21766" s="277"/>
      <c r="B21766" s="69"/>
      <c r="C21766" s="387"/>
      <c r="D21766" t="s">
        <v>18042</v>
      </c>
    </row>
    <row r="21767" spans="1:4" ht="9" x14ac:dyDescent="0.15">
      <c r="A21767" s="277"/>
      <c r="B21767" s="69"/>
      <c r="C21767" s="387"/>
      <c r="D21767" t="s">
        <v>9178</v>
      </c>
    </row>
    <row r="21768" spans="1:4" ht="9" x14ac:dyDescent="0.15">
      <c r="A21768" s="277"/>
      <c r="B21768" s="69"/>
      <c r="C21768" s="387"/>
      <c r="D21768" t="s">
        <v>10011</v>
      </c>
    </row>
    <row r="21769" spans="1:4" ht="9" x14ac:dyDescent="0.15">
      <c r="A21769" s="277"/>
      <c r="B21769" s="69"/>
      <c r="C21769" s="387"/>
      <c r="D21769" t="s">
        <v>18920</v>
      </c>
    </row>
    <row r="21770" spans="1:4" ht="9" x14ac:dyDescent="0.15">
      <c r="A21770" s="277"/>
      <c r="B21770" s="69"/>
      <c r="C21770" s="387"/>
      <c r="D21770" t="s">
        <v>10011</v>
      </c>
    </row>
    <row r="21771" spans="1:4" ht="9" x14ac:dyDescent="0.15">
      <c r="A21771" s="277"/>
      <c r="B21771" s="69"/>
      <c r="C21771" s="387"/>
      <c r="D21771" t="s">
        <v>18041</v>
      </c>
    </row>
    <row r="21772" spans="1:4" ht="9" x14ac:dyDescent="0.15">
      <c r="A21772" s="277"/>
      <c r="B21772" s="69"/>
      <c r="C21772" s="387"/>
      <c r="D21772" t="s">
        <v>9176</v>
      </c>
    </row>
    <row r="21773" spans="1:4" ht="9" x14ac:dyDescent="0.15">
      <c r="A21773" s="277"/>
      <c r="B21773" s="69"/>
      <c r="C21773" s="387"/>
      <c r="D21773" t="s">
        <v>18042</v>
      </c>
    </row>
    <row r="21774" spans="1:4" ht="9" x14ac:dyDescent="0.15">
      <c r="A21774" s="277"/>
      <c r="B21774" s="69"/>
      <c r="C21774" s="387"/>
      <c r="D21774" t="s">
        <v>9178</v>
      </c>
    </row>
    <row r="21775" spans="1:4" ht="9" x14ac:dyDescent="0.15">
      <c r="A21775" s="277"/>
      <c r="B21775" s="69"/>
      <c r="C21775" s="387"/>
      <c r="D21775" t="s">
        <v>18921</v>
      </c>
    </row>
    <row r="21776" spans="1:4" ht="9" x14ac:dyDescent="0.15">
      <c r="A21776" s="277"/>
      <c r="B21776" s="69"/>
      <c r="C21776" s="387"/>
      <c r="D21776" t="s">
        <v>18922</v>
      </c>
    </row>
    <row r="21777" spans="1:4" ht="9" x14ac:dyDescent="0.15">
      <c r="A21777" s="277"/>
      <c r="B21777" s="69"/>
      <c r="C21777" s="387"/>
      <c r="D21777" t="s">
        <v>18923</v>
      </c>
    </row>
    <row r="21778" spans="1:4" ht="9" x14ac:dyDescent="0.15">
      <c r="A21778" s="277"/>
      <c r="B21778" s="69"/>
      <c r="C21778" s="387"/>
      <c r="D21778" t="s">
        <v>18924</v>
      </c>
    </row>
    <row r="21779" spans="1:4" ht="9" x14ac:dyDescent="0.15">
      <c r="A21779" s="277"/>
      <c r="B21779" s="69"/>
      <c r="C21779" s="387"/>
      <c r="D21779" t="s">
        <v>10418</v>
      </c>
    </row>
    <row r="21780" spans="1:4" ht="9" x14ac:dyDescent="0.15">
      <c r="A21780" s="277"/>
      <c r="B21780" s="69"/>
      <c r="C21780" s="387"/>
      <c r="D21780" t="s">
        <v>13125</v>
      </c>
    </row>
    <row r="21781" spans="1:4" ht="9" x14ac:dyDescent="0.15">
      <c r="A21781" s="277"/>
      <c r="B21781" s="69"/>
      <c r="C21781" s="387"/>
      <c r="D21781" t="s">
        <v>14903</v>
      </c>
    </row>
    <row r="21782" spans="1:4" ht="9" x14ac:dyDescent="0.15">
      <c r="A21782" s="277"/>
      <c r="B21782" s="69"/>
      <c r="C21782" s="387"/>
      <c r="D21782" t="s">
        <v>11274</v>
      </c>
    </row>
    <row r="21783" spans="1:4" ht="9" x14ac:dyDescent="0.15">
      <c r="A21783" s="277"/>
      <c r="B21783" s="69"/>
      <c r="C21783" s="387"/>
      <c r="D21783" t="s">
        <v>13582</v>
      </c>
    </row>
    <row r="21784" spans="1:4" ht="9" x14ac:dyDescent="0.15">
      <c r="A21784" s="277"/>
      <c r="B21784" s="69"/>
      <c r="C21784" s="387"/>
      <c r="D21784" t="s">
        <v>9916</v>
      </c>
    </row>
    <row r="21785" spans="1:4" ht="9" x14ac:dyDescent="0.15">
      <c r="A21785" s="277"/>
      <c r="B21785" s="69"/>
      <c r="C21785" s="387"/>
      <c r="D21785" t="s">
        <v>9917</v>
      </c>
    </row>
    <row r="21786" spans="1:4" ht="9" x14ac:dyDescent="0.15">
      <c r="A21786" s="277"/>
      <c r="B21786" s="69"/>
      <c r="C21786" s="387"/>
      <c r="D21786" t="s">
        <v>9918</v>
      </c>
    </row>
    <row r="21787" spans="1:4" ht="9" x14ac:dyDescent="0.15">
      <c r="A21787" s="277"/>
      <c r="B21787" s="69"/>
      <c r="C21787" s="387"/>
      <c r="D21787" t="s">
        <v>18925</v>
      </c>
    </row>
    <row r="21788" spans="1:4" ht="9" x14ac:dyDescent="0.15">
      <c r="A21788" s="277"/>
      <c r="B21788" s="69"/>
      <c r="C21788" s="387"/>
      <c r="D21788" t="s">
        <v>18926</v>
      </c>
    </row>
    <row r="21789" spans="1:4" ht="9" x14ac:dyDescent="0.15">
      <c r="A21789" s="277"/>
      <c r="B21789" s="69"/>
      <c r="C21789" s="387"/>
      <c r="D21789" t="s">
        <v>18927</v>
      </c>
    </row>
    <row r="21790" spans="1:4" ht="9" x14ac:dyDescent="0.15">
      <c r="A21790" s="277"/>
      <c r="B21790" s="69"/>
      <c r="C21790" s="387"/>
      <c r="D21790" t="s">
        <v>18928</v>
      </c>
    </row>
    <row r="21791" spans="1:4" ht="9" x14ac:dyDescent="0.15">
      <c r="A21791" s="277"/>
      <c r="B21791" s="69"/>
      <c r="C21791" s="387"/>
      <c r="D21791" t="s">
        <v>16908</v>
      </c>
    </row>
    <row r="21792" spans="1:4" ht="9" x14ac:dyDescent="0.15">
      <c r="A21792" s="277"/>
      <c r="B21792" s="69"/>
      <c r="C21792" s="387"/>
      <c r="D21792" t="s">
        <v>10800</v>
      </c>
    </row>
    <row r="21793" spans="1:4" ht="9" x14ac:dyDescent="0.15">
      <c r="A21793" s="277"/>
      <c r="B21793" s="69"/>
      <c r="C21793" s="387"/>
      <c r="D21793" t="s">
        <v>10801</v>
      </c>
    </row>
    <row r="21794" spans="1:4" ht="9" x14ac:dyDescent="0.15">
      <c r="A21794" s="277"/>
      <c r="B21794" s="69"/>
      <c r="C21794" s="387"/>
      <c r="D21794" t="s">
        <v>9917</v>
      </c>
    </row>
    <row r="21795" spans="1:4" ht="9" x14ac:dyDescent="0.15">
      <c r="A21795" s="277"/>
      <c r="B21795" s="69"/>
      <c r="C21795" s="387"/>
      <c r="D21795" t="s">
        <v>9918</v>
      </c>
    </row>
    <row r="21796" spans="1:4" ht="9" x14ac:dyDescent="0.15">
      <c r="A21796" s="277"/>
      <c r="B21796" s="69"/>
      <c r="C21796" s="387"/>
      <c r="D21796" t="s">
        <v>18929</v>
      </c>
    </row>
    <row r="21797" spans="1:4" ht="9" x14ac:dyDescent="0.15">
      <c r="A21797" s="277"/>
      <c r="B21797" s="69"/>
      <c r="C21797" s="387"/>
      <c r="D21797" t="s">
        <v>18930</v>
      </c>
    </row>
    <row r="21798" spans="1:4" ht="9" x14ac:dyDescent="0.15">
      <c r="A21798" s="277"/>
      <c r="B21798" s="69"/>
      <c r="C21798" s="387"/>
      <c r="D21798" t="s">
        <v>18931</v>
      </c>
    </row>
    <row r="21799" spans="1:4" ht="9" x14ac:dyDescent="0.15">
      <c r="A21799" s="277"/>
      <c r="B21799" s="69"/>
      <c r="C21799" s="387"/>
      <c r="D21799" t="s">
        <v>18932</v>
      </c>
    </row>
    <row r="21800" spans="1:4" ht="9" x14ac:dyDescent="0.15">
      <c r="A21800" s="277"/>
      <c r="B21800" s="69"/>
      <c r="C21800" s="387"/>
      <c r="D21800" t="s">
        <v>18933</v>
      </c>
    </row>
    <row r="21801" spans="1:4" ht="9" x14ac:dyDescent="0.15">
      <c r="A21801" s="277"/>
      <c r="B21801" s="69"/>
      <c r="C21801" s="387"/>
      <c r="D21801" t="s">
        <v>18934</v>
      </c>
    </row>
    <row r="21802" spans="1:4" ht="9" x14ac:dyDescent="0.15">
      <c r="A21802" s="277"/>
      <c r="B21802" s="69"/>
      <c r="C21802" s="387"/>
      <c r="D21802" t="s">
        <v>18935</v>
      </c>
    </row>
    <row r="21803" spans="1:4" ht="9" x14ac:dyDescent="0.15">
      <c r="A21803" s="277"/>
      <c r="B21803" s="69"/>
      <c r="C21803" s="387"/>
      <c r="D21803" t="s">
        <v>487</v>
      </c>
    </row>
    <row r="21804" spans="1:4" ht="9" x14ac:dyDescent="0.15">
      <c r="A21804" s="277"/>
      <c r="B21804" s="69"/>
      <c r="C21804" s="387"/>
      <c r="D21804" t="s">
        <v>19794</v>
      </c>
    </row>
    <row r="21805" spans="1:4" ht="9" x14ac:dyDescent="0.15">
      <c r="A21805" s="277"/>
      <c r="B21805" s="69"/>
      <c r="C21805" s="387"/>
      <c r="D21805" t="s">
        <v>19805</v>
      </c>
    </row>
    <row r="21806" spans="1:4" ht="9" x14ac:dyDescent="0.15">
      <c r="A21806" s="277"/>
      <c r="B21806" s="69"/>
      <c r="C21806" s="387"/>
      <c r="D21806" t="s">
        <v>21728</v>
      </c>
    </row>
    <row r="21807" spans="1:4" ht="9" x14ac:dyDescent="0.15">
      <c r="A21807" s="277"/>
      <c r="B21807" s="69"/>
      <c r="C21807" s="387"/>
      <c r="D21807" t="s">
        <v>19807</v>
      </c>
    </row>
    <row r="21808" spans="1:4" ht="9" x14ac:dyDescent="0.15">
      <c r="A21808" s="277"/>
      <c r="B21808" s="69"/>
      <c r="C21808" s="387"/>
      <c r="D21808" t="s">
        <v>19799</v>
      </c>
    </row>
    <row r="21809" spans="1:4" ht="9" x14ac:dyDescent="0.15">
      <c r="A21809" s="277"/>
      <c r="B21809" s="69"/>
      <c r="C21809" s="387"/>
      <c r="D21809" t="s">
        <v>9211</v>
      </c>
    </row>
    <row r="21810" spans="1:4" ht="9" x14ac:dyDescent="0.15">
      <c r="A21810" s="277"/>
      <c r="B21810" s="69"/>
      <c r="C21810" s="387"/>
      <c r="D21810" t="s">
        <v>487</v>
      </c>
    </row>
    <row r="21811" spans="1:4" ht="9" x14ac:dyDescent="0.15">
      <c r="A21811" s="277"/>
      <c r="B21811" s="69"/>
      <c r="C21811" s="387"/>
      <c r="D21811" t="s">
        <v>10011</v>
      </c>
    </row>
    <row r="21812" spans="1:4" ht="9" x14ac:dyDescent="0.15">
      <c r="A21812" s="277"/>
      <c r="B21812" s="69"/>
      <c r="C21812" s="387"/>
      <c r="D21812" t="s">
        <v>21729</v>
      </c>
    </row>
    <row r="21813" spans="1:4" ht="9" x14ac:dyDescent="0.15">
      <c r="A21813" s="277"/>
      <c r="B21813" s="69"/>
      <c r="C21813" s="387"/>
      <c r="D21813" t="s">
        <v>10011</v>
      </c>
    </row>
    <row r="21814" spans="1:4" ht="9" x14ac:dyDescent="0.15">
      <c r="A21814" s="277"/>
      <c r="B21814" s="69"/>
      <c r="C21814" s="387"/>
      <c r="D21814" t="s">
        <v>18041</v>
      </c>
    </row>
    <row r="21815" spans="1:4" ht="9" x14ac:dyDescent="0.15">
      <c r="A21815" s="277"/>
      <c r="B21815" s="69"/>
      <c r="C21815" s="387"/>
      <c r="D21815" t="s">
        <v>9176</v>
      </c>
    </row>
    <row r="21816" spans="1:4" ht="9" x14ac:dyDescent="0.15">
      <c r="A21816" s="277"/>
      <c r="B21816" s="69"/>
      <c r="C21816" s="387"/>
      <c r="D21816" t="s">
        <v>18042</v>
      </c>
    </row>
    <row r="21817" spans="1:4" ht="9" x14ac:dyDescent="0.15">
      <c r="A21817" s="277"/>
      <c r="B21817" s="69"/>
      <c r="C21817" s="387"/>
      <c r="D21817" t="s">
        <v>9178</v>
      </c>
    </row>
    <row r="21818" spans="1:4" ht="9" x14ac:dyDescent="0.15">
      <c r="A21818" s="277"/>
      <c r="B21818" s="69"/>
      <c r="C21818" s="387"/>
      <c r="D21818" t="s">
        <v>18936</v>
      </c>
    </row>
    <row r="21819" spans="1:4" ht="9" x14ac:dyDescent="0.15">
      <c r="A21819" s="277"/>
      <c r="B21819" s="69"/>
      <c r="C21819" s="387"/>
      <c r="D21819" t="s">
        <v>18937</v>
      </c>
    </row>
    <row r="21820" spans="1:4" ht="9" x14ac:dyDescent="0.15">
      <c r="A21820" s="277"/>
      <c r="B21820" s="69"/>
      <c r="C21820" s="387"/>
      <c r="D21820" t="s">
        <v>10418</v>
      </c>
    </row>
    <row r="21821" spans="1:4" ht="9" x14ac:dyDescent="0.15">
      <c r="A21821" s="277"/>
      <c r="B21821" s="69"/>
      <c r="C21821" s="387"/>
      <c r="D21821" t="s">
        <v>13125</v>
      </c>
    </row>
    <row r="21822" spans="1:4" ht="9" x14ac:dyDescent="0.15">
      <c r="A21822" s="277"/>
      <c r="B21822" s="69"/>
      <c r="C21822" s="387"/>
      <c r="D21822" t="s">
        <v>14903</v>
      </c>
    </row>
    <row r="21823" spans="1:4" ht="9" x14ac:dyDescent="0.15">
      <c r="A21823" s="277"/>
      <c r="B21823" s="69"/>
      <c r="C21823" s="387"/>
      <c r="D21823" t="s">
        <v>11274</v>
      </c>
    </row>
    <row r="21824" spans="1:4" ht="9" x14ac:dyDescent="0.15">
      <c r="A21824" s="277"/>
      <c r="B21824" s="69"/>
      <c r="C21824" s="387"/>
      <c r="D21824" t="s">
        <v>14672</v>
      </c>
    </row>
    <row r="21825" spans="1:4" ht="9" x14ac:dyDescent="0.15">
      <c r="A21825" s="277"/>
      <c r="B21825" s="69"/>
      <c r="C21825" s="387"/>
      <c r="D21825" t="s">
        <v>18938</v>
      </c>
    </row>
    <row r="21826" spans="1:4" ht="9" x14ac:dyDescent="0.15">
      <c r="A21826" s="277"/>
      <c r="B21826" s="69"/>
      <c r="C21826" s="387"/>
      <c r="D21826" t="s">
        <v>21730</v>
      </c>
    </row>
    <row r="21827" spans="1:4" ht="9" x14ac:dyDescent="0.15">
      <c r="A21827" s="277"/>
      <c r="B21827" s="69"/>
      <c r="C21827" s="387"/>
      <c r="D21827" t="s">
        <v>487</v>
      </c>
    </row>
    <row r="21828" spans="1:4" ht="9" x14ac:dyDescent="0.15">
      <c r="A21828" s="277"/>
      <c r="B21828" s="69"/>
      <c r="C21828" s="387"/>
      <c r="D21828" t="s">
        <v>19794</v>
      </c>
    </row>
    <row r="21829" spans="1:4" ht="9" x14ac:dyDescent="0.15">
      <c r="A21829" s="277"/>
      <c r="B21829" s="69"/>
      <c r="C21829" s="387"/>
      <c r="D21829" t="s">
        <v>19805</v>
      </c>
    </row>
    <row r="21830" spans="1:4" ht="9" x14ac:dyDescent="0.15">
      <c r="A21830" s="277"/>
      <c r="B21830" s="69"/>
      <c r="C21830" s="387"/>
      <c r="D21830" t="s">
        <v>21731</v>
      </c>
    </row>
    <row r="21831" spans="1:4" ht="9" x14ac:dyDescent="0.15">
      <c r="A21831" s="277"/>
      <c r="B21831" s="69"/>
      <c r="C21831" s="387"/>
      <c r="D21831" t="s">
        <v>19807</v>
      </c>
    </row>
    <row r="21832" spans="1:4" ht="9" x14ac:dyDescent="0.15">
      <c r="A21832" s="277"/>
      <c r="B21832" s="69"/>
      <c r="C21832" s="387"/>
      <c r="D21832" t="s">
        <v>19799</v>
      </c>
    </row>
    <row r="21833" spans="1:4" ht="9" x14ac:dyDescent="0.15">
      <c r="A21833" s="277"/>
      <c r="B21833" s="69"/>
      <c r="C21833" s="387"/>
      <c r="D21833" t="s">
        <v>9211</v>
      </c>
    </row>
    <row r="21834" spans="1:4" ht="9" x14ac:dyDescent="0.15">
      <c r="A21834" s="277"/>
      <c r="B21834" s="69"/>
      <c r="C21834" s="387"/>
      <c r="D21834" t="s">
        <v>487</v>
      </c>
    </row>
    <row r="21835" spans="1:4" ht="9" x14ac:dyDescent="0.15">
      <c r="A21835" s="277"/>
      <c r="B21835" s="69"/>
      <c r="C21835" s="387"/>
      <c r="D21835" t="s">
        <v>10011</v>
      </c>
    </row>
    <row r="21836" spans="1:4" ht="9" x14ac:dyDescent="0.15">
      <c r="A21836" s="277"/>
      <c r="B21836" s="69"/>
      <c r="C21836" s="387"/>
      <c r="D21836" t="s">
        <v>18939</v>
      </c>
    </row>
    <row r="21837" spans="1:4" ht="9" x14ac:dyDescent="0.15">
      <c r="A21837" s="277"/>
      <c r="B21837" s="69"/>
      <c r="C21837" s="387"/>
      <c r="D21837" t="s">
        <v>10011</v>
      </c>
    </row>
    <row r="21838" spans="1:4" ht="9" x14ac:dyDescent="0.15">
      <c r="A21838" s="277"/>
      <c r="B21838" s="69"/>
      <c r="C21838" s="387"/>
      <c r="D21838" t="s">
        <v>18041</v>
      </c>
    </row>
    <row r="21839" spans="1:4" ht="9" x14ac:dyDescent="0.15">
      <c r="A21839" s="277"/>
      <c r="B21839" s="69"/>
      <c r="C21839" s="387"/>
      <c r="D21839" t="s">
        <v>9176</v>
      </c>
    </row>
    <row r="21840" spans="1:4" ht="9" x14ac:dyDescent="0.15">
      <c r="A21840" s="277"/>
      <c r="B21840" s="69"/>
      <c r="C21840" s="387"/>
      <c r="D21840" t="s">
        <v>21732</v>
      </c>
    </row>
    <row r="21841" spans="1:4" ht="9" x14ac:dyDescent="0.15">
      <c r="A21841" s="277"/>
      <c r="B21841" s="69"/>
      <c r="C21841" s="387"/>
      <c r="D21841" t="s">
        <v>21733</v>
      </c>
    </row>
    <row r="21842" spans="1:4" ht="9" x14ac:dyDescent="0.15">
      <c r="A21842" s="277"/>
      <c r="B21842" s="69"/>
      <c r="C21842" s="387"/>
      <c r="D21842" t="s">
        <v>21734</v>
      </c>
    </row>
    <row r="21843" spans="1:4" ht="9" x14ac:dyDescent="0.15">
      <c r="A21843" s="277"/>
      <c r="B21843" s="69"/>
      <c r="C21843" s="387"/>
      <c r="D21843" t="s">
        <v>21735</v>
      </c>
    </row>
    <row r="21844" spans="1:4" ht="9" x14ac:dyDescent="0.15">
      <c r="A21844" s="277"/>
      <c r="B21844" s="69"/>
      <c r="C21844" s="387"/>
      <c r="D21844" t="s">
        <v>9178</v>
      </c>
    </row>
    <row r="21845" spans="1:4" ht="9" x14ac:dyDescent="0.15">
      <c r="A21845" s="277"/>
      <c r="B21845" s="69"/>
      <c r="C21845" s="387"/>
      <c r="D21845" t="s">
        <v>18936</v>
      </c>
    </row>
    <row r="21846" spans="1:4" ht="9" x14ac:dyDescent="0.15">
      <c r="A21846" s="277"/>
      <c r="B21846" s="69"/>
      <c r="C21846" s="387"/>
      <c r="D21846" t="s">
        <v>18940</v>
      </c>
    </row>
    <row r="21847" spans="1:4" ht="9" x14ac:dyDescent="0.15">
      <c r="A21847" s="277"/>
      <c r="B21847" s="69"/>
      <c r="C21847" s="387"/>
      <c r="D21847" t="s">
        <v>14621</v>
      </c>
    </row>
    <row r="21848" spans="1:4" ht="9" x14ac:dyDescent="0.15">
      <c r="A21848" s="277"/>
      <c r="B21848" s="69"/>
      <c r="C21848" s="387"/>
      <c r="D21848" t="s">
        <v>12857</v>
      </c>
    </row>
    <row r="21849" spans="1:4" ht="9" x14ac:dyDescent="0.15">
      <c r="A21849" s="277"/>
      <c r="B21849" s="69"/>
      <c r="C21849" s="387"/>
      <c r="D21849" t="s">
        <v>21736</v>
      </c>
    </row>
    <row r="21850" spans="1:4" ht="9" x14ac:dyDescent="0.15">
      <c r="A21850" s="277"/>
      <c r="B21850" s="69"/>
      <c r="C21850" s="387"/>
      <c r="D21850" t="s">
        <v>21737</v>
      </c>
    </row>
    <row r="21851" spans="1:4" ht="9" x14ac:dyDescent="0.15">
      <c r="A21851" s="277"/>
      <c r="B21851" s="69"/>
      <c r="C21851" s="387"/>
      <c r="D21851" t="s">
        <v>18941</v>
      </c>
    </row>
    <row r="21852" spans="1:4" ht="9" x14ac:dyDescent="0.15">
      <c r="A21852" s="277"/>
      <c r="B21852" s="69"/>
      <c r="C21852" s="387"/>
      <c r="D21852" t="s">
        <v>21738</v>
      </c>
    </row>
    <row r="21853" spans="1:4" ht="9" x14ac:dyDescent="0.15">
      <c r="A21853" s="277"/>
      <c r="B21853" s="69"/>
      <c r="C21853" s="387"/>
      <c r="D21853" t="s">
        <v>487</v>
      </c>
    </row>
    <row r="21854" spans="1:4" ht="9" x14ac:dyDescent="0.15">
      <c r="A21854" s="277"/>
      <c r="B21854" s="69"/>
      <c r="C21854" s="387"/>
      <c r="D21854" t="s">
        <v>19794</v>
      </c>
    </row>
    <row r="21855" spans="1:4" ht="9" x14ac:dyDescent="0.15">
      <c r="A21855" s="277"/>
      <c r="B21855" s="69"/>
      <c r="C21855" s="387"/>
      <c r="D21855" t="s">
        <v>19805</v>
      </c>
    </row>
    <row r="21856" spans="1:4" ht="9" x14ac:dyDescent="0.15">
      <c r="A21856" s="277"/>
      <c r="B21856" s="69"/>
      <c r="C21856" s="387"/>
      <c r="D21856" t="s">
        <v>21739</v>
      </c>
    </row>
    <row r="21857" spans="1:8" ht="9" x14ac:dyDescent="0.15">
      <c r="A21857" s="277"/>
      <c r="B21857" s="69"/>
      <c r="C21857" s="387"/>
      <c r="D21857" t="s">
        <v>19807</v>
      </c>
    </row>
    <row r="21858" spans="1:8" ht="9" x14ac:dyDescent="0.15">
      <c r="A21858" s="277"/>
      <c r="B21858" s="69"/>
      <c r="C21858" s="387"/>
      <c r="D21858" t="s">
        <v>19799</v>
      </c>
    </row>
    <row r="21859" spans="1:8" ht="9" x14ac:dyDescent="0.15">
      <c r="A21859" s="277"/>
      <c r="B21859" s="69"/>
      <c r="C21859" s="387"/>
      <c r="D21859" t="s">
        <v>9211</v>
      </c>
    </row>
    <row r="21860" spans="1:8" ht="9" x14ac:dyDescent="0.15">
      <c r="A21860" s="277"/>
      <c r="B21860" s="69"/>
      <c r="C21860" s="387"/>
      <c r="D21860" t="s">
        <v>487</v>
      </c>
    </row>
    <row r="21861" spans="1:8" ht="9" x14ac:dyDescent="0.15">
      <c r="A21861" s="277"/>
      <c r="B21861" s="69"/>
      <c r="C21861" s="387"/>
      <c r="D21861" t="s">
        <v>10011</v>
      </c>
    </row>
    <row r="21862" spans="1:8" ht="9" x14ac:dyDescent="0.15">
      <c r="A21862" s="277"/>
      <c r="B21862" s="69"/>
      <c r="C21862" s="387"/>
      <c r="D21862" t="s">
        <v>18942</v>
      </c>
      <c r="H21862" s="116"/>
    </row>
    <row r="21863" spans="1:8" ht="9" x14ac:dyDescent="0.15">
      <c r="A21863" s="277"/>
      <c r="B21863" s="69"/>
      <c r="C21863" s="387"/>
      <c r="D21863" t="s">
        <v>10011</v>
      </c>
    </row>
    <row r="21864" spans="1:8" ht="9" x14ac:dyDescent="0.15">
      <c r="A21864" s="277"/>
      <c r="B21864" s="69"/>
      <c r="C21864" s="387"/>
      <c r="D21864" t="s">
        <v>18041</v>
      </c>
    </row>
    <row r="21865" spans="1:8" ht="9" x14ac:dyDescent="0.15">
      <c r="A21865" s="277"/>
      <c r="B21865" s="69"/>
      <c r="C21865" s="387"/>
      <c r="D21865" t="s">
        <v>9176</v>
      </c>
    </row>
    <row r="21866" spans="1:8" ht="9" x14ac:dyDescent="0.15">
      <c r="A21866" s="277"/>
      <c r="B21866" s="69"/>
      <c r="C21866" s="387"/>
      <c r="D21866" t="s">
        <v>21732</v>
      </c>
    </row>
    <row r="21867" spans="1:8" ht="9" x14ac:dyDescent="0.15">
      <c r="A21867" s="277"/>
      <c r="B21867" s="69"/>
      <c r="C21867" s="387"/>
      <c r="D21867" t="s">
        <v>21733</v>
      </c>
    </row>
    <row r="21868" spans="1:8" ht="9" x14ac:dyDescent="0.15">
      <c r="A21868" s="277"/>
      <c r="B21868" s="69"/>
      <c r="C21868" s="387"/>
      <c r="D21868" t="s">
        <v>21734</v>
      </c>
    </row>
    <row r="21869" spans="1:8" ht="9" x14ac:dyDescent="0.15">
      <c r="A21869" s="277"/>
      <c r="B21869" s="69"/>
      <c r="C21869" s="387"/>
      <c r="D21869" t="s">
        <v>21735</v>
      </c>
    </row>
    <row r="21870" spans="1:8" ht="9" x14ac:dyDescent="0.15">
      <c r="A21870" s="277"/>
      <c r="B21870" s="69"/>
      <c r="C21870" s="387"/>
      <c r="D21870" t="s">
        <v>9178</v>
      </c>
    </row>
    <row r="21871" spans="1:8" ht="9" x14ac:dyDescent="0.15">
      <c r="A21871" s="277"/>
      <c r="B21871" s="69"/>
      <c r="C21871" s="387"/>
      <c r="D21871" t="s">
        <v>18936</v>
      </c>
    </row>
    <row r="21872" spans="1:8" ht="9" x14ac:dyDescent="0.15">
      <c r="A21872" s="277"/>
      <c r="B21872" s="69"/>
      <c r="C21872" s="387"/>
      <c r="D21872" t="s">
        <v>18943</v>
      </c>
    </row>
    <row r="21873" spans="1:4" ht="9" x14ac:dyDescent="0.15">
      <c r="A21873" s="277"/>
      <c r="B21873" s="69"/>
      <c r="C21873" s="387"/>
      <c r="D21873" t="s">
        <v>10418</v>
      </c>
    </row>
    <row r="21874" spans="1:4" ht="9" x14ac:dyDescent="0.15">
      <c r="A21874" s="277"/>
      <c r="B21874" s="69"/>
      <c r="C21874" s="387"/>
      <c r="D21874" t="s">
        <v>13125</v>
      </c>
    </row>
    <row r="21875" spans="1:4" ht="9" x14ac:dyDescent="0.15">
      <c r="A21875" s="277"/>
      <c r="B21875" s="69"/>
      <c r="C21875" s="387"/>
      <c r="D21875" t="s">
        <v>14903</v>
      </c>
    </row>
    <row r="21876" spans="1:4" ht="9" x14ac:dyDescent="0.15">
      <c r="A21876" s="277"/>
      <c r="B21876" s="69"/>
      <c r="C21876" s="387"/>
      <c r="D21876" t="s">
        <v>11274</v>
      </c>
    </row>
    <row r="21877" spans="1:4" ht="9" x14ac:dyDescent="0.15">
      <c r="A21877" s="277"/>
      <c r="B21877" s="69"/>
      <c r="C21877" s="387"/>
      <c r="D21877" t="s">
        <v>14672</v>
      </c>
    </row>
    <row r="21878" spans="1:4" ht="9" x14ac:dyDescent="0.15">
      <c r="A21878" s="277"/>
      <c r="B21878" s="69"/>
      <c r="C21878" s="387"/>
      <c r="D21878" t="s">
        <v>18944</v>
      </c>
    </row>
    <row r="21879" spans="1:4" ht="9" x14ac:dyDescent="0.15">
      <c r="A21879" s="277"/>
      <c r="B21879" s="69"/>
      <c r="C21879" s="387"/>
      <c r="D21879" t="s">
        <v>18945</v>
      </c>
    </row>
    <row r="21880" spans="1:4" ht="9" x14ac:dyDescent="0.15">
      <c r="A21880" s="277"/>
      <c r="B21880" s="69"/>
      <c r="C21880" s="387"/>
      <c r="D21880" t="s">
        <v>18946</v>
      </c>
    </row>
    <row r="21881" spans="1:4" ht="9" x14ac:dyDescent="0.15">
      <c r="A21881" s="277"/>
      <c r="B21881" s="69"/>
      <c r="C21881" s="387"/>
      <c r="D21881" t="s">
        <v>18947</v>
      </c>
    </row>
    <row r="21882" spans="1:4" ht="9" x14ac:dyDescent="0.15">
      <c r="A21882" s="277"/>
      <c r="B21882" s="69"/>
      <c r="C21882" s="387"/>
      <c r="D21882" t="s">
        <v>21740</v>
      </c>
    </row>
    <row r="21883" spans="1:4" ht="9" x14ac:dyDescent="0.15">
      <c r="A21883" s="277"/>
      <c r="B21883" s="69"/>
      <c r="C21883" s="387"/>
      <c r="D21883" t="s">
        <v>487</v>
      </c>
    </row>
    <row r="21884" spans="1:4" ht="9" x14ac:dyDescent="0.15">
      <c r="A21884" s="277"/>
      <c r="B21884" s="69"/>
      <c r="C21884" s="387"/>
      <c r="D21884" t="s">
        <v>19794</v>
      </c>
    </row>
    <row r="21885" spans="1:4" ht="9" x14ac:dyDescent="0.15">
      <c r="A21885" s="277"/>
      <c r="B21885" s="69"/>
      <c r="C21885" s="387"/>
      <c r="D21885" t="s">
        <v>19805</v>
      </c>
    </row>
    <row r="21886" spans="1:4" ht="9" x14ac:dyDescent="0.15">
      <c r="A21886" s="277"/>
      <c r="B21886" s="69"/>
      <c r="C21886" s="387"/>
      <c r="D21886" t="s">
        <v>21741</v>
      </c>
    </row>
    <row r="21887" spans="1:4" ht="9" x14ac:dyDescent="0.15">
      <c r="A21887" s="277"/>
      <c r="B21887" s="69"/>
      <c r="C21887" s="387"/>
      <c r="D21887" t="s">
        <v>19807</v>
      </c>
    </row>
    <row r="21888" spans="1:4" ht="9" x14ac:dyDescent="0.15">
      <c r="A21888" s="277"/>
      <c r="B21888" s="69"/>
      <c r="C21888" s="387"/>
      <c r="D21888" t="s">
        <v>19799</v>
      </c>
    </row>
    <row r="21889" spans="1:4" ht="9" x14ac:dyDescent="0.15">
      <c r="A21889" s="277"/>
      <c r="B21889" s="69"/>
      <c r="C21889" s="387"/>
      <c r="D21889" t="s">
        <v>9211</v>
      </c>
    </row>
    <row r="21890" spans="1:4" ht="9" x14ac:dyDescent="0.15">
      <c r="A21890" s="277"/>
      <c r="B21890" s="69"/>
      <c r="C21890" s="387"/>
      <c r="D21890" t="s">
        <v>487</v>
      </c>
    </row>
    <row r="21891" spans="1:4" ht="9" x14ac:dyDescent="0.15">
      <c r="A21891" s="277"/>
      <c r="B21891" s="69"/>
      <c r="C21891" s="387"/>
      <c r="D21891" t="s">
        <v>10011</v>
      </c>
    </row>
    <row r="21892" spans="1:4" ht="9" x14ac:dyDescent="0.15">
      <c r="A21892" s="277"/>
      <c r="B21892" s="69"/>
      <c r="C21892" s="387"/>
      <c r="D21892" t="s">
        <v>21742</v>
      </c>
    </row>
    <row r="21893" spans="1:4" ht="9" x14ac:dyDescent="0.15">
      <c r="A21893" s="277"/>
      <c r="B21893" s="69"/>
      <c r="C21893" s="387"/>
      <c r="D21893" t="s">
        <v>10011</v>
      </c>
    </row>
    <row r="21894" spans="1:4" ht="9" x14ac:dyDescent="0.15">
      <c r="A21894" s="277"/>
      <c r="B21894" s="69"/>
      <c r="C21894" s="387"/>
      <c r="D21894" t="s">
        <v>18041</v>
      </c>
    </row>
    <row r="21895" spans="1:4" ht="9" x14ac:dyDescent="0.15">
      <c r="A21895" s="277"/>
      <c r="B21895" s="69"/>
      <c r="C21895" s="387"/>
      <c r="D21895" t="s">
        <v>9176</v>
      </c>
    </row>
    <row r="21896" spans="1:4" ht="9" x14ac:dyDescent="0.15">
      <c r="A21896" s="277"/>
      <c r="B21896" s="69"/>
      <c r="C21896" s="387"/>
      <c r="D21896" t="s">
        <v>21732</v>
      </c>
    </row>
    <row r="21897" spans="1:4" ht="9" x14ac:dyDescent="0.15">
      <c r="A21897" s="277"/>
      <c r="B21897" s="69"/>
      <c r="C21897" s="387"/>
      <c r="D21897" t="s">
        <v>21733</v>
      </c>
    </row>
    <row r="21898" spans="1:4" ht="9" x14ac:dyDescent="0.15">
      <c r="A21898" s="277"/>
      <c r="B21898" s="69"/>
      <c r="C21898" s="387"/>
      <c r="D21898" t="s">
        <v>21734</v>
      </c>
    </row>
    <row r="21899" spans="1:4" ht="9" x14ac:dyDescent="0.15">
      <c r="A21899" s="277"/>
      <c r="B21899" s="69"/>
      <c r="C21899" s="387"/>
      <c r="D21899" t="s">
        <v>21735</v>
      </c>
    </row>
    <row r="21900" spans="1:4" ht="9" x14ac:dyDescent="0.15">
      <c r="A21900" s="277"/>
      <c r="B21900" s="69"/>
      <c r="C21900" s="387"/>
      <c r="D21900" t="s">
        <v>9178</v>
      </c>
    </row>
    <row r="21901" spans="1:4" ht="9" x14ac:dyDescent="0.15">
      <c r="A21901" s="277"/>
      <c r="B21901" s="69"/>
      <c r="C21901" s="387"/>
      <c r="D21901" t="s">
        <v>18936</v>
      </c>
    </row>
    <row r="21902" spans="1:4" ht="9" x14ac:dyDescent="0.15">
      <c r="A21902" s="277"/>
      <c r="B21902" s="69"/>
      <c r="C21902" s="387"/>
      <c r="D21902" t="s">
        <v>18948</v>
      </c>
    </row>
    <row r="21903" spans="1:4" ht="9" x14ac:dyDescent="0.15">
      <c r="A21903" s="277"/>
      <c r="B21903" s="69"/>
      <c r="C21903" s="387"/>
      <c r="D21903" t="s">
        <v>14621</v>
      </c>
    </row>
    <row r="21904" spans="1:4" ht="9" x14ac:dyDescent="0.15">
      <c r="A21904" s="277"/>
      <c r="B21904" s="69"/>
      <c r="C21904" s="387"/>
      <c r="D21904" t="s">
        <v>12857</v>
      </c>
    </row>
    <row r="21905" spans="1:4" ht="9" x14ac:dyDescent="0.15">
      <c r="A21905" s="277"/>
      <c r="B21905" s="69"/>
      <c r="C21905" s="387"/>
      <c r="D21905" t="s">
        <v>21743</v>
      </c>
    </row>
    <row r="21906" spans="1:4" ht="9" x14ac:dyDescent="0.15">
      <c r="A21906" s="277"/>
      <c r="B21906" s="69"/>
      <c r="C21906" s="387"/>
      <c r="D21906" t="s">
        <v>21744</v>
      </c>
    </row>
    <row r="21907" spans="1:4" ht="9" x14ac:dyDescent="0.15">
      <c r="A21907" s="277"/>
      <c r="B21907" s="69"/>
      <c r="C21907" s="387"/>
      <c r="D21907" t="s">
        <v>21745</v>
      </c>
    </row>
    <row r="21908" spans="1:4" ht="9" x14ac:dyDescent="0.15">
      <c r="A21908" s="277"/>
      <c r="B21908" s="69"/>
      <c r="C21908" s="387"/>
      <c r="D21908" t="s">
        <v>21746</v>
      </c>
    </row>
    <row r="21909" spans="1:4" ht="9" x14ac:dyDescent="0.15">
      <c r="A21909" s="277"/>
      <c r="B21909" s="69"/>
      <c r="C21909" s="387"/>
      <c r="D21909" t="s">
        <v>21747</v>
      </c>
    </row>
    <row r="21910" spans="1:4" ht="9" x14ac:dyDescent="0.15">
      <c r="A21910" s="277"/>
      <c r="B21910" s="69"/>
      <c r="C21910" s="387"/>
      <c r="D21910" t="s">
        <v>21748</v>
      </c>
    </row>
    <row r="21911" spans="1:4" ht="9" x14ac:dyDescent="0.15">
      <c r="A21911" s="277"/>
      <c r="B21911" s="69"/>
      <c r="C21911" s="387"/>
      <c r="D21911" t="s">
        <v>9631</v>
      </c>
    </row>
    <row r="21912" spans="1:4" ht="9" x14ac:dyDescent="0.15">
      <c r="A21912" s="277"/>
      <c r="B21912" s="69"/>
      <c r="C21912" s="387"/>
      <c r="D21912" t="s">
        <v>18211</v>
      </c>
    </row>
    <row r="21913" spans="1:4" ht="9" x14ac:dyDescent="0.15">
      <c r="A21913" s="277"/>
      <c r="B21913" s="69"/>
      <c r="C21913" s="387"/>
      <c r="D21913" t="s">
        <v>21749</v>
      </c>
    </row>
    <row r="21914" spans="1:4" ht="9" x14ac:dyDescent="0.15">
      <c r="A21914" s="277"/>
      <c r="B21914" s="69"/>
      <c r="C21914" s="387"/>
      <c r="D21914" t="s">
        <v>487</v>
      </c>
    </row>
    <row r="21915" spans="1:4" ht="9" x14ac:dyDescent="0.15">
      <c r="A21915" s="277"/>
      <c r="B21915" s="69"/>
      <c r="C21915" s="387"/>
      <c r="D21915" t="s">
        <v>19794</v>
      </c>
    </row>
    <row r="21916" spans="1:4" ht="9" x14ac:dyDescent="0.15">
      <c r="A21916" s="277"/>
      <c r="B21916" s="69"/>
      <c r="C21916" s="387"/>
      <c r="D21916" t="s">
        <v>19805</v>
      </c>
    </row>
    <row r="21917" spans="1:4" ht="9" x14ac:dyDescent="0.15">
      <c r="A21917" s="277"/>
      <c r="B21917" s="69"/>
      <c r="C21917" s="387"/>
      <c r="D21917" t="s">
        <v>21750</v>
      </c>
    </row>
    <row r="21918" spans="1:4" ht="9" x14ac:dyDescent="0.15">
      <c r="A21918" s="277"/>
      <c r="B21918" s="69"/>
      <c r="C21918" s="387"/>
      <c r="D21918" t="s">
        <v>19807</v>
      </c>
    </row>
    <row r="21919" spans="1:4" ht="9" x14ac:dyDescent="0.15">
      <c r="A21919" s="277"/>
      <c r="B21919" s="69"/>
      <c r="C21919" s="387"/>
      <c r="D21919" t="s">
        <v>19799</v>
      </c>
    </row>
    <row r="21920" spans="1:4" ht="9" x14ac:dyDescent="0.15">
      <c r="A21920" s="277"/>
      <c r="B21920" s="69"/>
      <c r="C21920" s="387"/>
      <c r="D21920" t="s">
        <v>9211</v>
      </c>
    </row>
    <row r="21921" spans="1:4" ht="9" x14ac:dyDescent="0.15">
      <c r="A21921" s="277"/>
      <c r="B21921" s="69"/>
      <c r="C21921" s="387"/>
      <c r="D21921" t="s">
        <v>487</v>
      </c>
    </row>
    <row r="21922" spans="1:4" ht="9" x14ac:dyDescent="0.15">
      <c r="A21922" s="277"/>
      <c r="B21922" s="69"/>
      <c r="C21922" s="387"/>
      <c r="D21922" t="s">
        <v>10011</v>
      </c>
    </row>
    <row r="21923" spans="1:4" ht="9" x14ac:dyDescent="0.15">
      <c r="A21923" s="277"/>
      <c r="B21923" s="69"/>
      <c r="C21923" s="387"/>
      <c r="D21923" t="s">
        <v>18949</v>
      </c>
    </row>
    <row r="21924" spans="1:4" ht="9" x14ac:dyDescent="0.15">
      <c r="A21924" s="277"/>
      <c r="B21924" s="69"/>
      <c r="C21924" s="387"/>
      <c r="D21924" t="s">
        <v>10011</v>
      </c>
    </row>
    <row r="21925" spans="1:4" ht="9" x14ac:dyDescent="0.15">
      <c r="A21925" s="277"/>
      <c r="B21925" s="69"/>
      <c r="C21925" s="387"/>
      <c r="D21925" t="s">
        <v>18041</v>
      </c>
    </row>
    <row r="21926" spans="1:4" ht="9" x14ac:dyDescent="0.15">
      <c r="A21926" s="277"/>
      <c r="B21926" s="69"/>
      <c r="C21926" s="387"/>
      <c r="D21926" t="s">
        <v>9176</v>
      </c>
    </row>
    <row r="21927" spans="1:4" ht="9" x14ac:dyDescent="0.15">
      <c r="A21927" s="277"/>
      <c r="B21927" s="69"/>
      <c r="C21927" s="387"/>
      <c r="D21927" t="s">
        <v>18042</v>
      </c>
    </row>
    <row r="21928" spans="1:4" ht="9" x14ac:dyDescent="0.15">
      <c r="A21928" s="277"/>
      <c r="B21928" s="69"/>
      <c r="C21928" s="387"/>
      <c r="D21928" t="s">
        <v>9178</v>
      </c>
    </row>
    <row r="21929" spans="1:4" ht="9" x14ac:dyDescent="0.15">
      <c r="A21929" s="277"/>
      <c r="B21929" s="69"/>
      <c r="C21929" s="387"/>
      <c r="D21929" t="s">
        <v>18936</v>
      </c>
    </row>
    <row r="21930" spans="1:4" ht="9" x14ac:dyDescent="0.15">
      <c r="A21930" s="277"/>
      <c r="B21930" s="69"/>
      <c r="C21930" s="387"/>
      <c r="D21930" t="s">
        <v>18948</v>
      </c>
    </row>
    <row r="21931" spans="1:4" ht="9" x14ac:dyDescent="0.15">
      <c r="A21931" s="277"/>
      <c r="B21931" s="69"/>
      <c r="C21931" s="387"/>
      <c r="D21931" t="s">
        <v>14621</v>
      </c>
    </row>
    <row r="21932" spans="1:4" ht="9" x14ac:dyDescent="0.15">
      <c r="A21932" s="277"/>
      <c r="B21932" s="69"/>
      <c r="C21932" s="387"/>
      <c r="D21932" t="s">
        <v>12857</v>
      </c>
    </row>
    <row r="21933" spans="1:4" ht="9" x14ac:dyDescent="0.15">
      <c r="A21933" s="277"/>
      <c r="B21933" s="69"/>
      <c r="C21933" s="387"/>
      <c r="D21933" t="s">
        <v>21743</v>
      </c>
    </row>
    <row r="21934" spans="1:4" ht="9" x14ac:dyDescent="0.15">
      <c r="A21934" s="277"/>
      <c r="B21934" s="69"/>
      <c r="C21934" s="387"/>
      <c r="D21934" t="s">
        <v>21744</v>
      </c>
    </row>
    <row r="21935" spans="1:4" ht="9" x14ac:dyDescent="0.15">
      <c r="A21935" s="277"/>
      <c r="B21935" s="69"/>
      <c r="C21935" s="387"/>
      <c r="D21935" t="s">
        <v>21745</v>
      </c>
    </row>
    <row r="21936" spans="1:4" ht="9" x14ac:dyDescent="0.15">
      <c r="A21936" s="277"/>
      <c r="B21936" s="69"/>
      <c r="C21936" s="387"/>
      <c r="D21936" t="s">
        <v>21751</v>
      </c>
    </row>
    <row r="21937" spans="1:4" ht="9" x14ac:dyDescent="0.15">
      <c r="A21937" s="277"/>
      <c r="B21937" s="69"/>
      <c r="C21937" s="387"/>
      <c r="D21937" t="s">
        <v>21752</v>
      </c>
    </row>
    <row r="21938" spans="1:4" ht="9" x14ac:dyDescent="0.15">
      <c r="A21938" s="277"/>
      <c r="B21938" s="69"/>
      <c r="C21938" s="387"/>
      <c r="D21938" t="s">
        <v>18211</v>
      </c>
    </row>
    <row r="21939" spans="1:4" ht="9" x14ac:dyDescent="0.15">
      <c r="A21939" s="277"/>
      <c r="B21939" s="69"/>
      <c r="C21939" s="387"/>
      <c r="D21939" t="s">
        <v>21749</v>
      </c>
    </row>
    <row r="21940" spans="1:4" ht="9" x14ac:dyDescent="0.15">
      <c r="A21940" s="277"/>
      <c r="B21940" s="69"/>
      <c r="C21940" s="387"/>
      <c r="D21940" t="s">
        <v>487</v>
      </c>
    </row>
    <row r="21941" spans="1:4" ht="9" x14ac:dyDescent="0.15">
      <c r="A21941" s="277"/>
      <c r="B21941" s="69"/>
      <c r="C21941" s="387"/>
      <c r="D21941" t="s">
        <v>19794</v>
      </c>
    </row>
    <row r="21942" spans="1:4" ht="9" x14ac:dyDescent="0.15">
      <c r="A21942" s="277"/>
      <c r="B21942" s="69"/>
      <c r="C21942" s="387"/>
      <c r="D21942" t="s">
        <v>19805</v>
      </c>
    </row>
    <row r="21943" spans="1:4" ht="9" x14ac:dyDescent="0.15">
      <c r="A21943" s="277"/>
      <c r="B21943" s="69"/>
      <c r="C21943" s="387"/>
      <c r="D21943" t="s">
        <v>21753</v>
      </c>
    </row>
    <row r="21944" spans="1:4" ht="9" x14ac:dyDescent="0.15">
      <c r="A21944" s="277"/>
      <c r="B21944" s="69"/>
      <c r="C21944" s="387"/>
      <c r="D21944" t="s">
        <v>19807</v>
      </c>
    </row>
    <row r="21945" spans="1:4" ht="9" x14ac:dyDescent="0.15">
      <c r="A21945" s="277"/>
      <c r="B21945" s="69"/>
      <c r="C21945" s="387"/>
      <c r="D21945" t="s">
        <v>19799</v>
      </c>
    </row>
    <row r="21946" spans="1:4" ht="9" x14ac:dyDescent="0.15">
      <c r="A21946" s="277"/>
      <c r="B21946" s="69"/>
      <c r="C21946" s="387"/>
      <c r="D21946" t="s">
        <v>9211</v>
      </c>
    </row>
    <row r="21947" spans="1:4" ht="9" x14ac:dyDescent="0.15">
      <c r="A21947" s="277"/>
      <c r="B21947" s="69"/>
      <c r="C21947" s="387"/>
      <c r="D21947" t="s">
        <v>487</v>
      </c>
    </row>
    <row r="21948" spans="1:4" ht="9" x14ac:dyDescent="0.15">
      <c r="A21948" s="277"/>
      <c r="B21948" s="69"/>
      <c r="C21948" s="387"/>
      <c r="D21948" t="s">
        <v>10011</v>
      </c>
    </row>
    <row r="21949" spans="1:4" ht="9" x14ac:dyDescent="0.15">
      <c r="A21949" s="277"/>
      <c r="B21949" s="69"/>
      <c r="C21949" s="387"/>
      <c r="D21949" t="s">
        <v>18950</v>
      </c>
    </row>
    <row r="21950" spans="1:4" ht="9" x14ac:dyDescent="0.15">
      <c r="A21950" s="277"/>
      <c r="B21950" s="69"/>
      <c r="C21950" s="387"/>
      <c r="D21950" t="s">
        <v>10011</v>
      </c>
    </row>
    <row r="21951" spans="1:4" ht="9" x14ac:dyDescent="0.15">
      <c r="A21951" s="277"/>
      <c r="B21951" s="69"/>
      <c r="C21951" s="387"/>
      <c r="D21951" t="s">
        <v>18041</v>
      </c>
    </row>
    <row r="21952" spans="1:4" ht="9" x14ac:dyDescent="0.15">
      <c r="A21952" s="277"/>
      <c r="B21952" s="69"/>
      <c r="C21952" s="387"/>
      <c r="D21952" t="s">
        <v>9176</v>
      </c>
    </row>
    <row r="21953" spans="1:4" ht="9" x14ac:dyDescent="0.15">
      <c r="A21953" s="277"/>
      <c r="B21953" s="69"/>
      <c r="C21953" s="387"/>
      <c r="D21953" t="s">
        <v>18042</v>
      </c>
    </row>
    <row r="21954" spans="1:4" ht="9" x14ac:dyDescent="0.15">
      <c r="A21954" s="277"/>
      <c r="B21954" s="69"/>
      <c r="C21954" s="387"/>
      <c r="D21954" t="s">
        <v>9178</v>
      </c>
    </row>
    <row r="21955" spans="1:4" ht="9" x14ac:dyDescent="0.15">
      <c r="A21955" s="277"/>
      <c r="B21955" s="69"/>
      <c r="C21955" s="387"/>
      <c r="D21955" t="s">
        <v>18936</v>
      </c>
    </row>
    <row r="21956" spans="1:4" ht="9" x14ac:dyDescent="0.15">
      <c r="A21956" s="277"/>
      <c r="B21956" s="69"/>
      <c r="C21956" s="387"/>
      <c r="D21956" t="s">
        <v>18951</v>
      </c>
    </row>
    <row r="21957" spans="1:4" ht="9" x14ac:dyDescent="0.15">
      <c r="A21957" s="277"/>
      <c r="B21957" s="69"/>
      <c r="C21957" s="387"/>
      <c r="D21957" t="s">
        <v>10418</v>
      </c>
    </row>
    <row r="21958" spans="1:4" ht="9" x14ac:dyDescent="0.15">
      <c r="A21958" s="277"/>
      <c r="B21958" s="69"/>
      <c r="C21958" s="387"/>
      <c r="D21958" t="s">
        <v>13125</v>
      </c>
    </row>
    <row r="21959" spans="1:4" ht="9" x14ac:dyDescent="0.15">
      <c r="A21959" s="277"/>
      <c r="B21959" s="69"/>
      <c r="C21959" s="387"/>
      <c r="D21959" t="s">
        <v>14903</v>
      </c>
    </row>
    <row r="21960" spans="1:4" ht="9" x14ac:dyDescent="0.15">
      <c r="A21960" s="277"/>
      <c r="B21960" s="69"/>
      <c r="C21960" s="387"/>
      <c r="D21960" t="s">
        <v>11274</v>
      </c>
    </row>
    <row r="21961" spans="1:4" ht="9" x14ac:dyDescent="0.15">
      <c r="A21961" s="277"/>
      <c r="B21961" s="69"/>
      <c r="C21961" s="387"/>
      <c r="D21961" t="s">
        <v>21754</v>
      </c>
    </row>
    <row r="21962" spans="1:4" ht="9" x14ac:dyDescent="0.15">
      <c r="A21962" s="277"/>
      <c r="B21962" s="69"/>
      <c r="C21962" s="387"/>
      <c r="D21962" t="s">
        <v>18952</v>
      </c>
    </row>
    <row r="21963" spans="1:4" ht="9" x14ac:dyDescent="0.15">
      <c r="A21963" s="277"/>
      <c r="B21963" s="69"/>
      <c r="C21963" s="387"/>
      <c r="D21963" t="s">
        <v>18211</v>
      </c>
    </row>
    <row r="21964" spans="1:4" ht="9" x14ac:dyDescent="0.15">
      <c r="A21964" s="277"/>
      <c r="B21964" s="69"/>
      <c r="C21964" s="387"/>
      <c r="D21964" t="s">
        <v>18953</v>
      </c>
    </row>
    <row r="21965" spans="1:4" ht="9" x14ac:dyDescent="0.15">
      <c r="A21965" s="277"/>
      <c r="B21965" s="69"/>
      <c r="C21965" s="387"/>
      <c r="D21965" t="s">
        <v>18211</v>
      </c>
    </row>
    <row r="21966" spans="1:4" ht="9" x14ac:dyDescent="0.15">
      <c r="A21966" s="277"/>
      <c r="B21966" s="69"/>
      <c r="C21966" s="387"/>
      <c r="D21966" t="s">
        <v>18954</v>
      </c>
    </row>
    <row r="21967" spans="1:4" ht="9" x14ac:dyDescent="0.15">
      <c r="A21967" s="277"/>
      <c r="B21967" s="69"/>
      <c r="C21967" s="387"/>
      <c r="D21967" t="s">
        <v>18955</v>
      </c>
    </row>
    <row r="21968" spans="1:4" ht="9" x14ac:dyDescent="0.15">
      <c r="A21968" s="277"/>
      <c r="B21968" s="69"/>
      <c r="C21968" s="387"/>
      <c r="D21968" t="s">
        <v>487</v>
      </c>
    </row>
    <row r="21969" spans="1:4" ht="9" x14ac:dyDescent="0.15">
      <c r="A21969" s="277"/>
      <c r="B21969" s="69"/>
      <c r="C21969" s="387"/>
      <c r="D21969" t="s">
        <v>19794</v>
      </c>
    </row>
    <row r="21970" spans="1:4" ht="9" x14ac:dyDescent="0.15">
      <c r="A21970" s="277"/>
      <c r="B21970" s="69"/>
      <c r="C21970" s="387"/>
      <c r="D21970" t="s">
        <v>19805</v>
      </c>
    </row>
    <row r="21971" spans="1:4" ht="9" x14ac:dyDescent="0.15">
      <c r="A21971" s="277"/>
      <c r="B21971" s="69"/>
      <c r="C21971" s="387"/>
      <c r="D21971" t="s">
        <v>21755</v>
      </c>
    </row>
    <row r="21972" spans="1:4" ht="9" x14ac:dyDescent="0.15">
      <c r="A21972" s="277"/>
      <c r="B21972" s="69"/>
      <c r="C21972" s="387"/>
      <c r="D21972" t="s">
        <v>19807</v>
      </c>
    </row>
    <row r="21973" spans="1:4" ht="9" x14ac:dyDescent="0.15">
      <c r="A21973" s="277"/>
      <c r="B21973" s="69"/>
      <c r="C21973" s="387"/>
      <c r="D21973" t="s">
        <v>19799</v>
      </c>
    </row>
    <row r="21974" spans="1:4" ht="9" x14ac:dyDescent="0.15">
      <c r="A21974" s="277"/>
      <c r="B21974" s="69"/>
      <c r="C21974" s="387"/>
      <c r="D21974" t="s">
        <v>9211</v>
      </c>
    </row>
    <row r="21975" spans="1:4" ht="9" x14ac:dyDescent="0.15">
      <c r="A21975" s="277"/>
      <c r="B21975" s="69"/>
      <c r="C21975" s="387"/>
      <c r="D21975" t="s">
        <v>487</v>
      </c>
    </row>
    <row r="21976" spans="1:4" ht="9" x14ac:dyDescent="0.15">
      <c r="A21976" s="277"/>
      <c r="B21976" s="69"/>
      <c r="C21976" s="387"/>
      <c r="D21976" t="s">
        <v>9180</v>
      </c>
    </row>
    <row r="21977" spans="1:4" ht="9" x14ac:dyDescent="0.15">
      <c r="A21977" s="277"/>
      <c r="B21977" s="69"/>
      <c r="C21977" s="387"/>
      <c r="D21977" t="s">
        <v>18956</v>
      </c>
    </row>
    <row r="21978" spans="1:4" ht="9" x14ac:dyDescent="0.15">
      <c r="A21978" s="277"/>
      <c r="B21978" s="69"/>
      <c r="C21978" s="387"/>
      <c r="D21978" t="s">
        <v>9180</v>
      </c>
    </row>
    <row r="21979" spans="1:4" ht="9" x14ac:dyDescent="0.15">
      <c r="A21979" s="277"/>
      <c r="B21979" s="69"/>
      <c r="C21979" s="387"/>
      <c r="D21979" t="s">
        <v>17914</v>
      </c>
    </row>
    <row r="21980" spans="1:4" ht="9" x14ac:dyDescent="0.15">
      <c r="A21980" s="277"/>
      <c r="B21980" s="69"/>
      <c r="C21980" s="387"/>
      <c r="D21980" t="s">
        <v>13021</v>
      </c>
    </row>
    <row r="21981" spans="1:4" ht="9" x14ac:dyDescent="0.15">
      <c r="A21981" s="277"/>
      <c r="B21981" s="69"/>
      <c r="C21981" s="387"/>
      <c r="D21981" t="s">
        <v>9176</v>
      </c>
    </row>
    <row r="21982" spans="1:4" ht="9" x14ac:dyDescent="0.15">
      <c r="A21982" s="277"/>
      <c r="B21982" s="69"/>
      <c r="C21982" s="387"/>
      <c r="D21982" t="s">
        <v>14033</v>
      </c>
    </row>
    <row r="21983" spans="1:4" ht="9" x14ac:dyDescent="0.15">
      <c r="A21983" s="277"/>
      <c r="B21983" s="69"/>
      <c r="C21983" s="387"/>
      <c r="D21983" t="s">
        <v>17915</v>
      </c>
    </row>
    <row r="21984" spans="1:4" ht="9" x14ac:dyDescent="0.15">
      <c r="A21984" s="277"/>
      <c r="B21984" s="69"/>
      <c r="C21984" s="387"/>
      <c r="D21984" t="s">
        <v>9178</v>
      </c>
    </row>
    <row r="21985" spans="4:4" x14ac:dyDescent="0.15">
      <c r="D21985" t="s">
        <v>18957</v>
      </c>
    </row>
    <row r="21986" spans="4:4" x14ac:dyDescent="0.15">
      <c r="D21986" t="s">
        <v>18958</v>
      </c>
    </row>
    <row r="21987" spans="4:4" x14ac:dyDescent="0.15">
      <c r="D21987" t="s">
        <v>18959</v>
      </c>
    </row>
    <row r="21988" spans="4:4" x14ac:dyDescent="0.15">
      <c r="D21988" t="s">
        <v>18960</v>
      </c>
    </row>
    <row r="21989" spans="4:4" x14ac:dyDescent="0.15">
      <c r="D21989" t="s">
        <v>18961</v>
      </c>
    </row>
    <row r="21990" spans="4:4" x14ac:dyDescent="0.15">
      <c r="D21990" t="s">
        <v>18962</v>
      </c>
    </row>
    <row r="21991" spans="4:4" x14ac:dyDescent="0.15">
      <c r="D21991" t="s">
        <v>18963</v>
      </c>
    </row>
    <row r="21992" spans="4:4" x14ac:dyDescent="0.15">
      <c r="D21992" t="s">
        <v>18964</v>
      </c>
    </row>
    <row r="21993" spans="4:4" x14ac:dyDescent="0.15">
      <c r="D21993" t="s">
        <v>18965</v>
      </c>
    </row>
    <row r="21994" spans="4:4" x14ac:dyDescent="0.15">
      <c r="D21994" t="s">
        <v>18966</v>
      </c>
    </row>
    <row r="21995" spans="4:4" x14ac:dyDescent="0.15">
      <c r="D21995" t="s">
        <v>18161</v>
      </c>
    </row>
    <row r="21996" spans="4:4" x14ac:dyDescent="0.15">
      <c r="D21996" t="s">
        <v>18162</v>
      </c>
    </row>
    <row r="21997" spans="4:4" x14ac:dyDescent="0.15">
      <c r="D21997" t="s">
        <v>18163</v>
      </c>
    </row>
    <row r="21998" spans="4:4" x14ac:dyDescent="0.15">
      <c r="D21998" t="s">
        <v>18164</v>
      </c>
    </row>
    <row r="21999" spans="4:4" x14ac:dyDescent="0.15">
      <c r="D21999" t="s">
        <v>18967</v>
      </c>
    </row>
    <row r="22000" spans="4:4" x14ac:dyDescent="0.15">
      <c r="D22000" t="s">
        <v>18731</v>
      </c>
    </row>
    <row r="22001" spans="4:4" x14ac:dyDescent="0.15">
      <c r="D22001" t="s">
        <v>18166</v>
      </c>
    </row>
    <row r="22002" spans="4:4" x14ac:dyDescent="0.15">
      <c r="D22002" t="s">
        <v>18167</v>
      </c>
    </row>
    <row r="22003" spans="4:4" x14ac:dyDescent="0.15">
      <c r="D22003" t="s">
        <v>18968</v>
      </c>
    </row>
    <row r="22004" spans="4:4" x14ac:dyDescent="0.15">
      <c r="D22004" t="s">
        <v>18170</v>
      </c>
    </row>
    <row r="22005" spans="4:4" x14ac:dyDescent="0.15">
      <c r="D22005" t="s">
        <v>18312</v>
      </c>
    </row>
    <row r="22006" spans="4:4" x14ac:dyDescent="0.15">
      <c r="D22006" t="s">
        <v>18313</v>
      </c>
    </row>
    <row r="22007" spans="4:4" x14ac:dyDescent="0.15">
      <c r="D22007" t="s">
        <v>18314</v>
      </c>
    </row>
    <row r="22008" spans="4:4" x14ac:dyDescent="0.15">
      <c r="D22008" t="s">
        <v>18315</v>
      </c>
    </row>
    <row r="22009" spans="4:4" x14ac:dyDescent="0.15">
      <c r="D22009" t="s">
        <v>18316</v>
      </c>
    </row>
    <row r="22010" spans="4:4" x14ac:dyDescent="0.15">
      <c r="D22010" t="s">
        <v>487</v>
      </c>
    </row>
    <row r="22011" spans="4:4" x14ac:dyDescent="0.15">
      <c r="D22011" t="s">
        <v>19794</v>
      </c>
    </row>
    <row r="22012" spans="4:4" x14ac:dyDescent="0.15">
      <c r="D22012" t="s">
        <v>19805</v>
      </c>
    </row>
    <row r="22013" spans="4:4" x14ac:dyDescent="0.15">
      <c r="D22013" t="s">
        <v>21756</v>
      </c>
    </row>
    <row r="22014" spans="4:4" x14ac:dyDescent="0.15">
      <c r="D22014" t="s">
        <v>19807</v>
      </c>
    </row>
    <row r="22015" spans="4:4" x14ac:dyDescent="0.15">
      <c r="D22015" t="s">
        <v>19799</v>
      </c>
    </row>
    <row r="22016" spans="4:4" x14ac:dyDescent="0.15">
      <c r="D22016" t="s">
        <v>9211</v>
      </c>
    </row>
    <row r="22017" spans="4:4" x14ac:dyDescent="0.15">
      <c r="D22017" t="s">
        <v>487</v>
      </c>
    </row>
    <row r="22018" spans="4:4" x14ac:dyDescent="0.15">
      <c r="D22018" t="s">
        <v>10011</v>
      </c>
    </row>
    <row r="22019" spans="4:4" x14ac:dyDescent="0.15">
      <c r="D22019" t="s">
        <v>18918</v>
      </c>
    </row>
    <row r="22020" spans="4:4" x14ac:dyDescent="0.15">
      <c r="D22020" t="s">
        <v>10011</v>
      </c>
    </row>
    <row r="22021" spans="4:4" x14ac:dyDescent="0.15">
      <c r="D22021" t="s">
        <v>18969</v>
      </c>
    </row>
    <row r="22022" spans="4:4" x14ac:dyDescent="0.15">
      <c r="D22022" t="s">
        <v>487</v>
      </c>
    </row>
    <row r="22023" spans="4:4" x14ac:dyDescent="0.15">
      <c r="D22023" t="s">
        <v>19794</v>
      </c>
    </row>
    <row r="22024" spans="4:4" x14ac:dyDescent="0.15">
      <c r="D22024" t="s">
        <v>19805</v>
      </c>
    </row>
    <row r="22025" spans="4:4" x14ac:dyDescent="0.15">
      <c r="D22025" t="s">
        <v>21757</v>
      </c>
    </row>
    <row r="22026" spans="4:4" x14ac:dyDescent="0.15">
      <c r="D22026" t="s">
        <v>19807</v>
      </c>
    </row>
    <row r="22027" spans="4:4" x14ac:dyDescent="0.15">
      <c r="D22027" t="s">
        <v>19799</v>
      </c>
    </row>
    <row r="22028" spans="4:4" x14ac:dyDescent="0.15">
      <c r="D22028" t="s">
        <v>9211</v>
      </c>
    </row>
    <row r="22029" spans="4:4" x14ac:dyDescent="0.15">
      <c r="D22029" t="s">
        <v>487</v>
      </c>
    </row>
    <row r="22030" spans="4:4" x14ac:dyDescent="0.15">
      <c r="D22030" t="s">
        <v>10011</v>
      </c>
    </row>
    <row r="22031" spans="4:4" x14ac:dyDescent="0.15">
      <c r="D22031" t="s">
        <v>18970</v>
      </c>
    </row>
    <row r="22032" spans="4:4" x14ac:dyDescent="0.15">
      <c r="D22032" t="s">
        <v>10011</v>
      </c>
    </row>
    <row r="22033" spans="4:4" x14ac:dyDescent="0.15">
      <c r="D22033" t="s">
        <v>17914</v>
      </c>
    </row>
    <row r="22034" spans="4:4" x14ac:dyDescent="0.15">
      <c r="D22034" t="s">
        <v>13021</v>
      </c>
    </row>
    <row r="22035" spans="4:4" x14ac:dyDescent="0.15">
      <c r="D22035" t="s">
        <v>9176</v>
      </c>
    </row>
    <row r="22036" spans="4:4" x14ac:dyDescent="0.15">
      <c r="D22036" t="s">
        <v>17915</v>
      </c>
    </row>
    <row r="22037" spans="4:4" x14ac:dyDescent="0.15">
      <c r="D22037" t="s">
        <v>9178</v>
      </c>
    </row>
    <row r="22038" spans="4:4" x14ac:dyDescent="0.15">
      <c r="D22038" t="s">
        <v>18971</v>
      </c>
    </row>
    <row r="22039" spans="4:4" x14ac:dyDescent="0.15">
      <c r="D22039" t="s">
        <v>10418</v>
      </c>
    </row>
    <row r="22040" spans="4:4" x14ac:dyDescent="0.15">
      <c r="D22040" t="s">
        <v>13125</v>
      </c>
    </row>
    <row r="22041" spans="4:4" x14ac:dyDescent="0.15">
      <c r="D22041" t="s">
        <v>14903</v>
      </c>
    </row>
    <row r="22042" spans="4:4" x14ac:dyDescent="0.15">
      <c r="D22042" t="s">
        <v>11274</v>
      </c>
    </row>
    <row r="22043" spans="4:4" x14ac:dyDescent="0.15">
      <c r="D22043" t="s">
        <v>18972</v>
      </c>
    </row>
    <row r="22044" spans="4:4" x14ac:dyDescent="0.15">
      <c r="D22044" t="s">
        <v>18973</v>
      </c>
    </row>
    <row r="22045" spans="4:4" x14ac:dyDescent="0.15">
      <c r="D22045" t="s">
        <v>487</v>
      </c>
    </row>
    <row r="22046" spans="4:4" x14ac:dyDescent="0.15">
      <c r="D22046" t="s">
        <v>13019</v>
      </c>
    </row>
    <row r="22047" spans="4:4" x14ac:dyDescent="0.15">
      <c r="D22047" t="s">
        <v>487</v>
      </c>
    </row>
    <row r="22048" spans="4:4" x14ac:dyDescent="0.15">
      <c r="D22048" t="s">
        <v>19794</v>
      </c>
    </row>
    <row r="22049" spans="4:4" x14ac:dyDescent="0.15">
      <c r="D22049" t="s">
        <v>19805</v>
      </c>
    </row>
    <row r="22050" spans="4:4" x14ac:dyDescent="0.15">
      <c r="D22050" t="s">
        <v>21758</v>
      </c>
    </row>
    <row r="22051" spans="4:4" x14ac:dyDescent="0.15">
      <c r="D22051" t="s">
        <v>19807</v>
      </c>
    </row>
    <row r="22052" spans="4:4" x14ac:dyDescent="0.15">
      <c r="D22052" t="s">
        <v>19799</v>
      </c>
    </row>
    <row r="22053" spans="4:4" x14ac:dyDescent="0.15">
      <c r="D22053" t="s">
        <v>9211</v>
      </c>
    </row>
    <row r="22054" spans="4:4" x14ac:dyDescent="0.15">
      <c r="D22054" t="s">
        <v>487</v>
      </c>
    </row>
    <row r="22055" spans="4:4" x14ac:dyDescent="0.15">
      <c r="D22055" t="s">
        <v>10011</v>
      </c>
    </row>
    <row r="22056" spans="4:4" x14ac:dyDescent="0.15">
      <c r="D22056" t="s">
        <v>18974</v>
      </c>
    </row>
    <row r="22057" spans="4:4" x14ac:dyDescent="0.15">
      <c r="D22057" t="s">
        <v>10011</v>
      </c>
    </row>
    <row r="22058" spans="4:4" x14ac:dyDescent="0.15">
      <c r="D22058" t="s">
        <v>18975</v>
      </c>
    </row>
    <row r="22059" spans="4:4" x14ac:dyDescent="0.15">
      <c r="D22059" t="s">
        <v>18976</v>
      </c>
    </row>
    <row r="22060" spans="4:4" x14ac:dyDescent="0.15">
      <c r="D22060" t="s">
        <v>18977</v>
      </c>
    </row>
    <row r="22061" spans="4:4" x14ac:dyDescent="0.15">
      <c r="D22061" t="s">
        <v>487</v>
      </c>
    </row>
    <row r="22062" spans="4:4" x14ac:dyDescent="0.15">
      <c r="D22062" t="s">
        <v>19794</v>
      </c>
    </row>
    <row r="22063" spans="4:4" x14ac:dyDescent="0.15">
      <c r="D22063" t="s">
        <v>19805</v>
      </c>
    </row>
    <row r="22064" spans="4:4" x14ac:dyDescent="0.15">
      <c r="D22064" t="s">
        <v>21759</v>
      </c>
    </row>
    <row r="22065" spans="4:4" x14ac:dyDescent="0.15">
      <c r="D22065" t="s">
        <v>19807</v>
      </c>
    </row>
    <row r="22066" spans="4:4" x14ac:dyDescent="0.15">
      <c r="D22066" t="s">
        <v>19799</v>
      </c>
    </row>
    <row r="22067" spans="4:4" x14ac:dyDescent="0.15">
      <c r="D22067" t="s">
        <v>9211</v>
      </c>
    </row>
    <row r="22068" spans="4:4" x14ac:dyDescent="0.15">
      <c r="D22068" t="s">
        <v>487</v>
      </c>
    </row>
    <row r="22069" spans="4:4" x14ac:dyDescent="0.15">
      <c r="D22069" t="s">
        <v>9155</v>
      </c>
    </row>
    <row r="22070" spans="4:4" x14ac:dyDescent="0.15">
      <c r="D22070" t="s">
        <v>21760</v>
      </c>
    </row>
    <row r="22071" spans="4:4" x14ac:dyDescent="0.15">
      <c r="D22071" t="s">
        <v>9175</v>
      </c>
    </row>
    <row r="22072" spans="4:4" x14ac:dyDescent="0.15">
      <c r="D22072" t="s">
        <v>18978</v>
      </c>
    </row>
    <row r="22073" spans="4:4" x14ac:dyDescent="0.15">
      <c r="D22073" t="s">
        <v>13021</v>
      </c>
    </row>
    <row r="22074" spans="4:4" x14ac:dyDescent="0.15">
      <c r="D22074" t="s">
        <v>9176</v>
      </c>
    </row>
    <row r="22075" spans="4:4" x14ac:dyDescent="0.15">
      <c r="D22075" t="s">
        <v>21761</v>
      </c>
    </row>
    <row r="22076" spans="4:4" x14ac:dyDescent="0.15">
      <c r="D22076" t="s">
        <v>15758</v>
      </c>
    </row>
    <row r="22077" spans="4:4" x14ac:dyDescent="0.15">
      <c r="D22077" t="s">
        <v>15759</v>
      </c>
    </row>
    <row r="22078" spans="4:4" x14ac:dyDescent="0.15">
      <c r="D22078" t="s">
        <v>15760</v>
      </c>
    </row>
    <row r="22079" spans="4:4" x14ac:dyDescent="0.15">
      <c r="D22079" t="s">
        <v>15761</v>
      </c>
    </row>
    <row r="22080" spans="4:4" x14ac:dyDescent="0.15">
      <c r="D22080" t="s">
        <v>21762</v>
      </c>
    </row>
    <row r="22081" spans="4:4" x14ac:dyDescent="0.15">
      <c r="D22081" t="s">
        <v>21763</v>
      </c>
    </row>
    <row r="22082" spans="4:4" x14ac:dyDescent="0.15">
      <c r="D22082" t="s">
        <v>21764</v>
      </c>
    </row>
    <row r="22083" spans="4:4" x14ac:dyDescent="0.15">
      <c r="D22083" t="s">
        <v>21765</v>
      </c>
    </row>
    <row r="22084" spans="4:4" x14ac:dyDescent="0.15">
      <c r="D22084" t="s">
        <v>15765</v>
      </c>
    </row>
    <row r="22085" spans="4:4" x14ac:dyDescent="0.15">
      <c r="D22085" t="s">
        <v>15766</v>
      </c>
    </row>
    <row r="22086" spans="4:4" x14ac:dyDescent="0.15">
      <c r="D22086" t="s">
        <v>15767</v>
      </c>
    </row>
    <row r="22087" spans="4:4" x14ac:dyDescent="0.15">
      <c r="D22087" t="s">
        <v>21766</v>
      </c>
    </row>
    <row r="22088" spans="4:4" x14ac:dyDescent="0.15">
      <c r="D22088" t="s">
        <v>21767</v>
      </c>
    </row>
    <row r="22089" spans="4:4" x14ac:dyDescent="0.15">
      <c r="D22089" t="s">
        <v>21768</v>
      </c>
    </row>
    <row r="22090" spans="4:4" x14ac:dyDescent="0.15">
      <c r="D22090" t="s">
        <v>21769</v>
      </c>
    </row>
    <row r="22091" spans="4:4" x14ac:dyDescent="0.15">
      <c r="D22091" t="s">
        <v>21770</v>
      </c>
    </row>
    <row r="22092" spans="4:4" x14ac:dyDescent="0.15">
      <c r="D22092" t="s">
        <v>21771</v>
      </c>
    </row>
    <row r="22093" spans="4:4" x14ac:dyDescent="0.15">
      <c r="D22093" t="s">
        <v>21772</v>
      </c>
    </row>
    <row r="22094" spans="4:4" x14ac:dyDescent="0.15">
      <c r="D22094" t="s">
        <v>487</v>
      </c>
    </row>
    <row r="22095" spans="4:4" x14ac:dyDescent="0.15">
      <c r="D22095" t="s">
        <v>18979</v>
      </c>
    </row>
    <row r="22096" spans="4:4" x14ac:dyDescent="0.15">
      <c r="D22096" t="s">
        <v>9178</v>
      </c>
    </row>
    <row r="22097" spans="4:4" x14ac:dyDescent="0.15">
      <c r="D22097" t="s">
        <v>18980</v>
      </c>
    </row>
    <row r="22098" spans="4:4" x14ac:dyDescent="0.15">
      <c r="D22098" t="s">
        <v>18981</v>
      </c>
    </row>
    <row r="22099" spans="4:4" x14ac:dyDescent="0.15">
      <c r="D22099" t="s">
        <v>21773</v>
      </c>
    </row>
    <row r="22100" spans="4:4" x14ac:dyDescent="0.15">
      <c r="D22100" t="s">
        <v>21774</v>
      </c>
    </row>
    <row r="22101" spans="4:4" x14ac:dyDescent="0.15">
      <c r="D22101" t="s">
        <v>487</v>
      </c>
    </row>
    <row r="22102" spans="4:4" x14ac:dyDescent="0.15">
      <c r="D22102" t="s">
        <v>21775</v>
      </c>
    </row>
    <row r="22103" spans="4:4" x14ac:dyDescent="0.15">
      <c r="D22103" t="s">
        <v>21776</v>
      </c>
    </row>
    <row r="22104" spans="4:4" x14ac:dyDescent="0.15">
      <c r="D22104" t="s">
        <v>18982</v>
      </c>
    </row>
    <row r="22105" spans="4:4" x14ac:dyDescent="0.15">
      <c r="D22105" t="s">
        <v>18983</v>
      </c>
    </row>
    <row r="22106" spans="4:4" x14ac:dyDescent="0.15">
      <c r="D22106" t="s">
        <v>487</v>
      </c>
    </row>
    <row r="22107" spans="4:4" x14ac:dyDescent="0.15">
      <c r="D22107" t="s">
        <v>21777</v>
      </c>
    </row>
    <row r="22108" spans="4:4" x14ac:dyDescent="0.15">
      <c r="D22108" t="s">
        <v>21778</v>
      </c>
    </row>
    <row r="22109" spans="4:4" x14ac:dyDescent="0.15">
      <c r="D22109" t="s">
        <v>21779</v>
      </c>
    </row>
    <row r="22110" spans="4:4" x14ac:dyDescent="0.15">
      <c r="D22110" t="s">
        <v>21780</v>
      </c>
    </row>
    <row r="22111" spans="4:4" x14ac:dyDescent="0.15">
      <c r="D22111" t="s">
        <v>21781</v>
      </c>
    </row>
    <row r="22112" spans="4:4" x14ac:dyDescent="0.15">
      <c r="D22112" t="s">
        <v>21782</v>
      </c>
    </row>
    <row r="22113" spans="4:4" x14ac:dyDescent="0.15">
      <c r="D22113" t="s">
        <v>21783</v>
      </c>
    </row>
    <row r="22114" spans="4:4" x14ac:dyDescent="0.15">
      <c r="D22114" t="s">
        <v>21784</v>
      </c>
    </row>
    <row r="22115" spans="4:4" x14ac:dyDescent="0.15">
      <c r="D22115" t="s">
        <v>21785</v>
      </c>
    </row>
    <row r="22116" spans="4:4" x14ac:dyDescent="0.15">
      <c r="D22116" t="s">
        <v>21786</v>
      </c>
    </row>
    <row r="22117" spans="4:4" x14ac:dyDescent="0.15">
      <c r="D22117" t="s">
        <v>21787</v>
      </c>
    </row>
    <row r="22118" spans="4:4" x14ac:dyDescent="0.15">
      <c r="D22118" t="s">
        <v>21781</v>
      </c>
    </row>
    <row r="22119" spans="4:4" x14ac:dyDescent="0.15">
      <c r="D22119" t="s">
        <v>21788</v>
      </c>
    </row>
    <row r="22120" spans="4:4" x14ac:dyDescent="0.15">
      <c r="D22120" t="s">
        <v>21789</v>
      </c>
    </row>
    <row r="22121" spans="4:4" x14ac:dyDescent="0.15">
      <c r="D22121" t="s">
        <v>487</v>
      </c>
    </row>
    <row r="22122" spans="4:4" x14ac:dyDescent="0.15">
      <c r="D22122" t="s">
        <v>18984</v>
      </c>
    </row>
    <row r="22123" spans="4:4" x14ac:dyDescent="0.15">
      <c r="D22123" t="s">
        <v>21790</v>
      </c>
    </row>
    <row r="22124" spans="4:4" x14ac:dyDescent="0.15">
      <c r="D22124" t="s">
        <v>487</v>
      </c>
    </row>
    <row r="22125" spans="4:4" x14ac:dyDescent="0.15">
      <c r="D22125" t="s">
        <v>18985</v>
      </c>
    </row>
    <row r="22126" spans="4:4" x14ac:dyDescent="0.15">
      <c r="D22126" t="s">
        <v>21791</v>
      </c>
    </row>
    <row r="22127" spans="4:4" x14ac:dyDescent="0.15">
      <c r="D22127" t="s">
        <v>21792</v>
      </c>
    </row>
    <row r="22128" spans="4:4" x14ac:dyDescent="0.15">
      <c r="D22128" t="s">
        <v>21793</v>
      </c>
    </row>
    <row r="22129" spans="4:4" x14ac:dyDescent="0.15">
      <c r="D22129" t="s">
        <v>21794</v>
      </c>
    </row>
    <row r="22130" spans="4:4" x14ac:dyDescent="0.15">
      <c r="D22130" t="s">
        <v>21795</v>
      </c>
    </row>
    <row r="22131" spans="4:4" x14ac:dyDescent="0.15">
      <c r="D22131" t="s">
        <v>21796</v>
      </c>
    </row>
    <row r="22132" spans="4:4" x14ac:dyDescent="0.15">
      <c r="D22132" t="s">
        <v>21797</v>
      </c>
    </row>
    <row r="22133" spans="4:4" x14ac:dyDescent="0.15">
      <c r="D22133" t="s">
        <v>21798</v>
      </c>
    </row>
    <row r="22134" spans="4:4" x14ac:dyDescent="0.15">
      <c r="D22134" t="s">
        <v>21799</v>
      </c>
    </row>
    <row r="22135" spans="4:4" x14ac:dyDescent="0.15">
      <c r="D22135" t="s">
        <v>21800</v>
      </c>
    </row>
    <row r="22136" spans="4:4" x14ac:dyDescent="0.15">
      <c r="D22136" t="s">
        <v>21801</v>
      </c>
    </row>
    <row r="22137" spans="4:4" x14ac:dyDescent="0.15">
      <c r="D22137" t="s">
        <v>21802</v>
      </c>
    </row>
    <row r="22138" spans="4:4" x14ac:dyDescent="0.15">
      <c r="D22138" t="s">
        <v>21803</v>
      </c>
    </row>
    <row r="22139" spans="4:4" x14ac:dyDescent="0.15">
      <c r="D22139" t="s">
        <v>21804</v>
      </c>
    </row>
    <row r="22140" spans="4:4" x14ac:dyDescent="0.15">
      <c r="D22140" t="s">
        <v>21805</v>
      </c>
    </row>
    <row r="22141" spans="4:4" x14ac:dyDescent="0.15">
      <c r="D22141" t="s">
        <v>21806</v>
      </c>
    </row>
    <row r="22142" spans="4:4" x14ac:dyDescent="0.15">
      <c r="D22142" t="s">
        <v>21807</v>
      </c>
    </row>
    <row r="22143" spans="4:4" x14ac:dyDescent="0.15">
      <c r="D22143" t="s">
        <v>487</v>
      </c>
    </row>
    <row r="22144" spans="4:4" x14ac:dyDescent="0.15">
      <c r="D22144" t="s">
        <v>21808</v>
      </c>
    </row>
    <row r="22145" spans="4:4" x14ac:dyDescent="0.15">
      <c r="D22145" t="s">
        <v>487</v>
      </c>
    </row>
    <row r="22146" spans="4:4" x14ac:dyDescent="0.15">
      <c r="D22146" t="s">
        <v>21809</v>
      </c>
    </row>
    <row r="22147" spans="4:4" x14ac:dyDescent="0.15">
      <c r="D22147" t="s">
        <v>18986</v>
      </c>
    </row>
    <row r="22148" spans="4:4" x14ac:dyDescent="0.15">
      <c r="D22148" t="s">
        <v>21810</v>
      </c>
    </row>
    <row r="22149" spans="4:4" x14ac:dyDescent="0.15">
      <c r="D22149" t="s">
        <v>21811</v>
      </c>
    </row>
    <row r="22150" spans="4:4" x14ac:dyDescent="0.15">
      <c r="D22150" t="s">
        <v>21812</v>
      </c>
    </row>
    <row r="22151" spans="4:4" x14ac:dyDescent="0.15">
      <c r="D22151" t="s">
        <v>21813</v>
      </c>
    </row>
    <row r="22152" spans="4:4" x14ac:dyDescent="0.15">
      <c r="D22152" t="s">
        <v>21814</v>
      </c>
    </row>
    <row r="22153" spans="4:4" x14ac:dyDescent="0.15">
      <c r="D22153" t="s">
        <v>21815</v>
      </c>
    </row>
    <row r="22154" spans="4:4" x14ac:dyDescent="0.15">
      <c r="D22154" t="s">
        <v>21816</v>
      </c>
    </row>
    <row r="22155" spans="4:4" x14ac:dyDescent="0.15">
      <c r="D22155" t="s">
        <v>18987</v>
      </c>
    </row>
    <row r="22156" spans="4:4" x14ac:dyDescent="0.15">
      <c r="D22156" t="s">
        <v>21817</v>
      </c>
    </row>
    <row r="22157" spans="4:4" x14ac:dyDescent="0.15">
      <c r="D22157" t="s">
        <v>21818</v>
      </c>
    </row>
    <row r="22158" spans="4:4" x14ac:dyDescent="0.15">
      <c r="D22158" t="s">
        <v>487</v>
      </c>
    </row>
    <row r="22159" spans="4:4" x14ac:dyDescent="0.15">
      <c r="D22159" t="s">
        <v>21819</v>
      </c>
    </row>
    <row r="22160" spans="4:4" x14ac:dyDescent="0.15">
      <c r="D22160" t="s">
        <v>21820</v>
      </c>
    </row>
    <row r="22161" spans="4:4" x14ac:dyDescent="0.15">
      <c r="D22161" t="s">
        <v>21821</v>
      </c>
    </row>
    <row r="22162" spans="4:4" x14ac:dyDescent="0.15">
      <c r="D22162" t="s">
        <v>21822</v>
      </c>
    </row>
    <row r="22163" spans="4:4" x14ac:dyDescent="0.15">
      <c r="D22163" t="s">
        <v>18988</v>
      </c>
    </row>
    <row r="22164" spans="4:4" x14ac:dyDescent="0.15">
      <c r="D22164" t="s">
        <v>21823</v>
      </c>
    </row>
    <row r="22165" spans="4:4" x14ac:dyDescent="0.15">
      <c r="D22165" t="s">
        <v>21824</v>
      </c>
    </row>
    <row r="22166" spans="4:4" x14ac:dyDescent="0.15">
      <c r="D22166" t="s">
        <v>487</v>
      </c>
    </row>
    <row r="22167" spans="4:4" x14ac:dyDescent="0.15">
      <c r="D22167" t="s">
        <v>18989</v>
      </c>
    </row>
    <row r="22168" spans="4:4" x14ac:dyDescent="0.15">
      <c r="D22168" t="s">
        <v>21825</v>
      </c>
    </row>
    <row r="22169" spans="4:4" x14ac:dyDescent="0.15">
      <c r="D22169" t="s">
        <v>21826</v>
      </c>
    </row>
    <row r="22170" spans="4:4" x14ac:dyDescent="0.15">
      <c r="D22170" t="s">
        <v>21827</v>
      </c>
    </row>
    <row r="22171" spans="4:4" x14ac:dyDescent="0.15">
      <c r="D22171" t="s">
        <v>21828</v>
      </c>
    </row>
    <row r="22172" spans="4:4" x14ac:dyDescent="0.15">
      <c r="D22172" t="s">
        <v>21829</v>
      </c>
    </row>
    <row r="22173" spans="4:4" x14ac:dyDescent="0.15">
      <c r="D22173" t="s">
        <v>21830</v>
      </c>
    </row>
    <row r="22174" spans="4:4" x14ac:dyDescent="0.15">
      <c r="D22174" t="s">
        <v>21831</v>
      </c>
    </row>
    <row r="22175" spans="4:4" x14ac:dyDescent="0.15">
      <c r="D22175" t="s">
        <v>21832</v>
      </c>
    </row>
    <row r="22176" spans="4:4" x14ac:dyDescent="0.15">
      <c r="D22176" t="s">
        <v>487</v>
      </c>
    </row>
    <row r="22177" spans="4:4" x14ac:dyDescent="0.15">
      <c r="D22177" t="s">
        <v>21833</v>
      </c>
    </row>
    <row r="22178" spans="4:4" x14ac:dyDescent="0.15">
      <c r="D22178" t="s">
        <v>21834</v>
      </c>
    </row>
    <row r="22179" spans="4:4" x14ac:dyDescent="0.15">
      <c r="D22179" t="s">
        <v>487</v>
      </c>
    </row>
    <row r="22180" spans="4:4" x14ac:dyDescent="0.15">
      <c r="D22180" t="s">
        <v>21835</v>
      </c>
    </row>
    <row r="22181" spans="4:4" x14ac:dyDescent="0.15">
      <c r="D22181" t="s">
        <v>21836</v>
      </c>
    </row>
    <row r="22182" spans="4:4" x14ac:dyDescent="0.15">
      <c r="D22182" t="s">
        <v>21837</v>
      </c>
    </row>
    <row r="22183" spans="4:4" x14ac:dyDescent="0.15">
      <c r="D22183" t="s">
        <v>487</v>
      </c>
    </row>
    <row r="22184" spans="4:4" x14ac:dyDescent="0.15">
      <c r="D22184" t="s">
        <v>21838</v>
      </c>
    </row>
    <row r="22185" spans="4:4" x14ac:dyDescent="0.15">
      <c r="D22185" t="s">
        <v>21839</v>
      </c>
    </row>
    <row r="22186" spans="4:4" x14ac:dyDescent="0.15">
      <c r="D22186" t="s">
        <v>21840</v>
      </c>
    </row>
    <row r="22187" spans="4:4" x14ac:dyDescent="0.15">
      <c r="D22187" t="s">
        <v>21841</v>
      </c>
    </row>
    <row r="22188" spans="4:4" x14ac:dyDescent="0.15">
      <c r="D22188" t="s">
        <v>21842</v>
      </c>
    </row>
    <row r="22189" spans="4:4" x14ac:dyDescent="0.15">
      <c r="D22189" t="s">
        <v>21843</v>
      </c>
    </row>
    <row r="22190" spans="4:4" x14ac:dyDescent="0.15">
      <c r="D22190" t="s">
        <v>21844</v>
      </c>
    </row>
    <row r="22191" spans="4:4" x14ac:dyDescent="0.15">
      <c r="D22191" t="s">
        <v>21845</v>
      </c>
    </row>
    <row r="22192" spans="4:4" x14ac:dyDescent="0.15">
      <c r="D22192" t="s">
        <v>21846</v>
      </c>
    </row>
    <row r="22193" spans="4:4" x14ac:dyDescent="0.15">
      <c r="D22193" t="s">
        <v>21847</v>
      </c>
    </row>
    <row r="22194" spans="4:4" x14ac:dyDescent="0.15">
      <c r="D22194" t="s">
        <v>21848</v>
      </c>
    </row>
    <row r="22195" spans="4:4" x14ac:dyDescent="0.15">
      <c r="D22195" t="s">
        <v>21849</v>
      </c>
    </row>
    <row r="22196" spans="4:4" x14ac:dyDescent="0.15">
      <c r="D22196" t="s">
        <v>21850</v>
      </c>
    </row>
    <row r="22197" spans="4:4" x14ac:dyDescent="0.15">
      <c r="D22197" t="s">
        <v>21851</v>
      </c>
    </row>
    <row r="22198" spans="4:4" x14ac:dyDescent="0.15">
      <c r="D22198" t="s">
        <v>21840</v>
      </c>
    </row>
    <row r="22199" spans="4:4" x14ac:dyDescent="0.15">
      <c r="D22199" t="s">
        <v>21841</v>
      </c>
    </row>
    <row r="22200" spans="4:4" x14ac:dyDescent="0.15">
      <c r="D22200" t="s">
        <v>21842</v>
      </c>
    </row>
    <row r="22201" spans="4:4" x14ac:dyDescent="0.15">
      <c r="D22201" t="s">
        <v>21843</v>
      </c>
    </row>
    <row r="22202" spans="4:4" x14ac:dyDescent="0.15">
      <c r="D22202" t="s">
        <v>21852</v>
      </c>
    </row>
    <row r="22203" spans="4:4" x14ac:dyDescent="0.15">
      <c r="D22203" t="s">
        <v>18990</v>
      </c>
    </row>
    <row r="22204" spans="4:4" x14ac:dyDescent="0.15">
      <c r="D22204" t="s">
        <v>487</v>
      </c>
    </row>
    <row r="22205" spans="4:4" x14ac:dyDescent="0.15">
      <c r="D22205" t="s">
        <v>18991</v>
      </c>
    </row>
    <row r="22206" spans="4:4" x14ac:dyDescent="0.15">
      <c r="D22206" t="s">
        <v>18992</v>
      </c>
    </row>
    <row r="22207" spans="4:4" x14ac:dyDescent="0.15">
      <c r="D22207" t="s">
        <v>10418</v>
      </c>
    </row>
    <row r="22208" spans="4:4" x14ac:dyDescent="0.15">
      <c r="D22208" t="s">
        <v>13125</v>
      </c>
    </row>
    <row r="22209" spans="4:4" x14ac:dyDescent="0.15">
      <c r="D22209" t="s">
        <v>16401</v>
      </c>
    </row>
    <row r="22210" spans="4:4" x14ac:dyDescent="0.15">
      <c r="D22210" t="s">
        <v>18993</v>
      </c>
    </row>
    <row r="22211" spans="4:4" x14ac:dyDescent="0.15">
      <c r="D22211" t="s">
        <v>18994</v>
      </c>
    </row>
    <row r="22212" spans="4:4" x14ac:dyDescent="0.15">
      <c r="D22212" t="s">
        <v>10486</v>
      </c>
    </row>
    <row r="22213" spans="4:4" x14ac:dyDescent="0.15">
      <c r="D22213" t="s">
        <v>15725</v>
      </c>
    </row>
    <row r="22214" spans="4:4" x14ac:dyDescent="0.15">
      <c r="D22214" t="s">
        <v>9746</v>
      </c>
    </row>
    <row r="22215" spans="4:4" x14ac:dyDescent="0.15">
      <c r="D22215" t="s">
        <v>15724</v>
      </c>
    </row>
    <row r="22216" spans="4:4" x14ac:dyDescent="0.15">
      <c r="D22216" t="s">
        <v>13125</v>
      </c>
    </row>
    <row r="22217" spans="4:4" x14ac:dyDescent="0.15">
      <c r="D22217" t="s">
        <v>15732</v>
      </c>
    </row>
    <row r="22218" spans="4:4" x14ac:dyDescent="0.15">
      <c r="D22218" t="s">
        <v>15594</v>
      </c>
    </row>
    <row r="22219" spans="4:4" x14ac:dyDescent="0.15">
      <c r="D22219" t="s">
        <v>9746</v>
      </c>
    </row>
    <row r="22220" spans="4:4" x14ac:dyDescent="0.15">
      <c r="D22220" t="s">
        <v>18995</v>
      </c>
    </row>
    <row r="22221" spans="4:4" x14ac:dyDescent="0.15">
      <c r="D22221" t="s">
        <v>15916</v>
      </c>
    </row>
    <row r="22222" spans="4:4" x14ac:dyDescent="0.15">
      <c r="D22222" t="s">
        <v>15921</v>
      </c>
    </row>
    <row r="22223" spans="4:4" x14ac:dyDescent="0.15">
      <c r="D22223" t="s">
        <v>18996</v>
      </c>
    </row>
    <row r="22224" spans="4:4" x14ac:dyDescent="0.15">
      <c r="D22224" t="s">
        <v>18997</v>
      </c>
    </row>
    <row r="22225" spans="4:4" x14ac:dyDescent="0.15">
      <c r="D22225" t="s">
        <v>487</v>
      </c>
    </row>
    <row r="22226" spans="4:4" x14ac:dyDescent="0.15">
      <c r="D22226" t="s">
        <v>19794</v>
      </c>
    </row>
    <row r="22227" spans="4:4" x14ac:dyDescent="0.15">
      <c r="D22227" t="s">
        <v>19805</v>
      </c>
    </row>
    <row r="22228" spans="4:4" x14ac:dyDescent="0.15">
      <c r="D22228" t="s">
        <v>21853</v>
      </c>
    </row>
    <row r="22229" spans="4:4" x14ac:dyDescent="0.15">
      <c r="D22229" t="s">
        <v>19807</v>
      </c>
    </row>
    <row r="22230" spans="4:4" x14ac:dyDescent="0.15">
      <c r="D22230" t="s">
        <v>19799</v>
      </c>
    </row>
    <row r="22231" spans="4:4" x14ac:dyDescent="0.15">
      <c r="D22231" t="s">
        <v>9211</v>
      </c>
    </row>
    <row r="22232" spans="4:4" x14ac:dyDescent="0.15">
      <c r="D22232" t="s">
        <v>487</v>
      </c>
    </row>
    <row r="22233" spans="4:4" x14ac:dyDescent="0.15">
      <c r="D22233" t="s">
        <v>9180</v>
      </c>
    </row>
    <row r="22234" spans="4:4" x14ac:dyDescent="0.15">
      <c r="D22234" t="s">
        <v>18999</v>
      </c>
    </row>
    <row r="22235" spans="4:4" x14ac:dyDescent="0.15">
      <c r="D22235" t="s">
        <v>9180</v>
      </c>
    </row>
    <row r="22236" spans="4:4" x14ac:dyDescent="0.15">
      <c r="D22236" t="s">
        <v>19000</v>
      </c>
    </row>
    <row r="22237" spans="4:4" x14ac:dyDescent="0.15">
      <c r="D22237" t="s">
        <v>19001</v>
      </c>
    </row>
    <row r="22238" spans="4:4" x14ac:dyDescent="0.15">
      <c r="D22238" t="s">
        <v>21057</v>
      </c>
    </row>
    <row r="22239" spans="4:4" x14ac:dyDescent="0.15">
      <c r="D22239" t="s">
        <v>21854</v>
      </c>
    </row>
    <row r="22240" spans="4:4" x14ac:dyDescent="0.15">
      <c r="D22240" t="s">
        <v>21855</v>
      </c>
    </row>
    <row r="22241" spans="4:4" x14ac:dyDescent="0.15">
      <c r="D22241" t="s">
        <v>19002</v>
      </c>
    </row>
    <row r="22242" spans="4:4" x14ac:dyDescent="0.15">
      <c r="D22242" t="s">
        <v>19003</v>
      </c>
    </row>
    <row r="22243" spans="4:4" x14ac:dyDescent="0.15">
      <c r="D22243" t="s">
        <v>19004</v>
      </c>
    </row>
    <row r="22244" spans="4:4" x14ac:dyDescent="0.15">
      <c r="D22244" t="s">
        <v>21856</v>
      </c>
    </row>
    <row r="22245" spans="4:4" x14ac:dyDescent="0.15">
      <c r="D22245" t="s">
        <v>21857</v>
      </c>
    </row>
    <row r="22246" spans="4:4" x14ac:dyDescent="0.15">
      <c r="D22246" t="s">
        <v>21858</v>
      </c>
    </row>
    <row r="22247" spans="4:4" x14ac:dyDescent="0.15">
      <c r="D22247" t="s">
        <v>21859</v>
      </c>
    </row>
    <row r="22248" spans="4:4" x14ac:dyDescent="0.15">
      <c r="D22248" t="s">
        <v>21860</v>
      </c>
    </row>
    <row r="22249" spans="4:4" x14ac:dyDescent="0.15">
      <c r="D22249" t="s">
        <v>15559</v>
      </c>
    </row>
    <row r="22250" spans="4:4" x14ac:dyDescent="0.15">
      <c r="D22250" t="s">
        <v>21861</v>
      </c>
    </row>
    <row r="22251" spans="4:4" x14ac:dyDescent="0.15">
      <c r="D22251" t="s">
        <v>487</v>
      </c>
    </row>
    <row r="22252" spans="4:4" x14ac:dyDescent="0.15">
      <c r="D22252" t="s">
        <v>19794</v>
      </c>
    </row>
    <row r="22253" spans="4:4" x14ac:dyDescent="0.15">
      <c r="D22253" t="s">
        <v>19805</v>
      </c>
    </row>
    <row r="22254" spans="4:4" x14ac:dyDescent="0.15">
      <c r="D22254" t="s">
        <v>21862</v>
      </c>
    </row>
    <row r="22255" spans="4:4" x14ac:dyDescent="0.15">
      <c r="D22255" t="s">
        <v>19807</v>
      </c>
    </row>
    <row r="22256" spans="4:4" x14ac:dyDescent="0.15">
      <c r="D22256" t="s">
        <v>21863</v>
      </c>
    </row>
    <row r="22257" spans="4:4" x14ac:dyDescent="0.15">
      <c r="D22257" t="s">
        <v>19799</v>
      </c>
    </row>
    <row r="22258" spans="4:4" x14ac:dyDescent="0.15">
      <c r="D22258" t="s">
        <v>9211</v>
      </c>
    </row>
    <row r="22259" spans="4:4" x14ac:dyDescent="0.15">
      <c r="D22259" t="s">
        <v>487</v>
      </c>
    </row>
    <row r="22260" spans="4:4" x14ac:dyDescent="0.15">
      <c r="D22260" t="s">
        <v>9180</v>
      </c>
    </row>
    <row r="22261" spans="4:4" x14ac:dyDescent="0.15">
      <c r="D22261" t="s">
        <v>21864</v>
      </c>
    </row>
    <row r="22262" spans="4:4" x14ac:dyDescent="0.15">
      <c r="D22262" t="s">
        <v>19005</v>
      </c>
    </row>
    <row r="22263" spans="4:4" x14ac:dyDescent="0.15">
      <c r="D22263" t="s">
        <v>9180</v>
      </c>
    </row>
    <row r="22264" spans="4:4" x14ac:dyDescent="0.15">
      <c r="D22264" t="s">
        <v>21057</v>
      </c>
    </row>
    <row r="22265" spans="4:4" x14ac:dyDescent="0.15">
      <c r="D22265" t="s">
        <v>21854</v>
      </c>
    </row>
    <row r="22266" spans="4:4" x14ac:dyDescent="0.15">
      <c r="D22266" t="s">
        <v>18998</v>
      </c>
    </row>
    <row r="22267" spans="4:4" x14ac:dyDescent="0.15">
      <c r="D22267" t="s">
        <v>21865</v>
      </c>
    </row>
    <row r="22268" spans="4:4" x14ac:dyDescent="0.15">
      <c r="D22268" t="s">
        <v>21866</v>
      </c>
    </row>
    <row r="22269" spans="4:4" x14ac:dyDescent="0.15">
      <c r="D22269" t="s">
        <v>21867</v>
      </c>
    </row>
    <row r="22270" spans="4:4" x14ac:dyDescent="0.15">
      <c r="D22270" t="s">
        <v>21868</v>
      </c>
    </row>
    <row r="22271" spans="4:4" x14ac:dyDescent="0.15">
      <c r="D22271" t="s">
        <v>21869</v>
      </c>
    </row>
    <row r="22272" spans="4:4" x14ac:dyDescent="0.15">
      <c r="D22272" t="s">
        <v>21870</v>
      </c>
    </row>
    <row r="22273" spans="4:4" x14ac:dyDescent="0.15">
      <c r="D22273" t="s">
        <v>21871</v>
      </c>
    </row>
    <row r="22274" spans="4:4" x14ac:dyDescent="0.15">
      <c r="D22274" t="s">
        <v>21872</v>
      </c>
    </row>
    <row r="22275" spans="4:4" x14ac:dyDescent="0.15">
      <c r="D22275" t="s">
        <v>21873</v>
      </c>
    </row>
    <row r="22276" spans="4:4" x14ac:dyDescent="0.15">
      <c r="D22276" t="s">
        <v>21874</v>
      </c>
    </row>
    <row r="22277" spans="4:4" x14ac:dyDescent="0.15">
      <c r="D22277" t="s">
        <v>21875</v>
      </c>
    </row>
    <row r="22278" spans="4:4" x14ac:dyDescent="0.15">
      <c r="D22278" t="s">
        <v>21876</v>
      </c>
    </row>
    <row r="22279" spans="4:4" x14ac:dyDescent="0.15">
      <c r="D22279" t="s">
        <v>21877</v>
      </c>
    </row>
    <row r="22280" spans="4:4" x14ac:dyDescent="0.15">
      <c r="D22280" t="s">
        <v>9631</v>
      </c>
    </row>
    <row r="22281" spans="4:4" x14ac:dyDescent="0.15">
      <c r="D22281" t="s">
        <v>487</v>
      </c>
    </row>
    <row r="22282" spans="4:4" x14ac:dyDescent="0.15">
      <c r="D22282" t="s">
        <v>19794</v>
      </c>
    </row>
    <row r="22283" spans="4:4" x14ac:dyDescent="0.15">
      <c r="D22283" t="s">
        <v>19805</v>
      </c>
    </row>
    <row r="22284" spans="4:4" x14ac:dyDescent="0.15">
      <c r="D22284" t="s">
        <v>21878</v>
      </c>
    </row>
    <row r="22285" spans="4:4" x14ac:dyDescent="0.15">
      <c r="D22285" t="s">
        <v>19807</v>
      </c>
    </row>
    <row r="22286" spans="4:4" x14ac:dyDescent="0.15">
      <c r="D22286" t="s">
        <v>21879</v>
      </c>
    </row>
    <row r="22287" spans="4:4" x14ac:dyDescent="0.15">
      <c r="D22287" t="s">
        <v>19799</v>
      </c>
    </row>
    <row r="22288" spans="4:4" x14ac:dyDescent="0.15">
      <c r="D22288" t="s">
        <v>9211</v>
      </c>
    </row>
    <row r="22289" spans="4:4" x14ac:dyDescent="0.15">
      <c r="D22289" t="s">
        <v>487</v>
      </c>
    </row>
    <row r="22290" spans="4:4" x14ac:dyDescent="0.15">
      <c r="D22290" t="s">
        <v>19006</v>
      </c>
    </row>
    <row r="22291" spans="4:4" x14ac:dyDescent="0.15">
      <c r="D22291" t="s">
        <v>19007</v>
      </c>
    </row>
    <row r="22292" spans="4:4" x14ac:dyDescent="0.15">
      <c r="D22292" t="s">
        <v>19006</v>
      </c>
    </row>
    <row r="22293" spans="4:4" x14ac:dyDescent="0.15">
      <c r="D22293" t="s">
        <v>14033</v>
      </c>
    </row>
    <row r="22294" spans="4:4" x14ac:dyDescent="0.15">
      <c r="D22294" t="s">
        <v>487</v>
      </c>
    </row>
    <row r="22295" spans="4:4" x14ac:dyDescent="0.15">
      <c r="D22295" t="s">
        <v>12859</v>
      </c>
    </row>
    <row r="22296" spans="4:4" x14ac:dyDescent="0.15">
      <c r="D22296" t="s">
        <v>13021</v>
      </c>
    </row>
    <row r="22297" spans="4:4" x14ac:dyDescent="0.15">
      <c r="D22297" t="s">
        <v>9176</v>
      </c>
    </row>
    <row r="22298" spans="4:4" x14ac:dyDescent="0.15">
      <c r="D22298" t="s">
        <v>14033</v>
      </c>
    </row>
    <row r="22299" spans="4:4" x14ac:dyDescent="0.15">
      <c r="D22299" t="s">
        <v>19008</v>
      </c>
    </row>
    <row r="22300" spans="4:4" x14ac:dyDescent="0.15">
      <c r="D22300" t="s">
        <v>9178</v>
      </c>
    </row>
    <row r="22301" spans="4:4" x14ac:dyDescent="0.15">
      <c r="D22301" t="s">
        <v>19009</v>
      </c>
    </row>
    <row r="22302" spans="4:4" x14ac:dyDescent="0.15">
      <c r="D22302" t="s">
        <v>19010</v>
      </c>
    </row>
    <row r="22303" spans="4:4" x14ac:dyDescent="0.15">
      <c r="D22303" t="s">
        <v>19011</v>
      </c>
    </row>
    <row r="22304" spans="4:4" x14ac:dyDescent="0.15">
      <c r="D22304" t="s">
        <v>19012</v>
      </c>
    </row>
    <row r="22305" spans="4:4" x14ac:dyDescent="0.15">
      <c r="D22305" t="s">
        <v>19013</v>
      </c>
    </row>
    <row r="22306" spans="4:4" x14ac:dyDescent="0.15">
      <c r="D22306" t="s">
        <v>19014</v>
      </c>
    </row>
    <row r="22307" spans="4:4" x14ac:dyDescent="0.15">
      <c r="D22307" t="s">
        <v>19015</v>
      </c>
    </row>
    <row r="22308" spans="4:4" x14ac:dyDescent="0.15">
      <c r="D22308" t="s">
        <v>19016</v>
      </c>
    </row>
    <row r="22309" spans="4:4" x14ac:dyDescent="0.15">
      <c r="D22309" t="s">
        <v>21880</v>
      </c>
    </row>
    <row r="22310" spans="4:4" x14ac:dyDescent="0.15">
      <c r="D22310" t="s">
        <v>19017</v>
      </c>
    </row>
    <row r="22311" spans="4:4" x14ac:dyDescent="0.15">
      <c r="D22311" t="s">
        <v>19018</v>
      </c>
    </row>
    <row r="22312" spans="4:4" x14ac:dyDescent="0.15">
      <c r="D22312" t="s">
        <v>19019</v>
      </c>
    </row>
    <row r="22313" spans="4:4" x14ac:dyDescent="0.15">
      <c r="D22313" t="s">
        <v>19020</v>
      </c>
    </row>
    <row r="22314" spans="4:4" x14ac:dyDescent="0.15">
      <c r="D22314" t="s">
        <v>15090</v>
      </c>
    </row>
    <row r="22315" spans="4:4" x14ac:dyDescent="0.15">
      <c r="D22315" t="s">
        <v>21881</v>
      </c>
    </row>
    <row r="22316" spans="4:4" x14ac:dyDescent="0.15">
      <c r="D22316" t="s">
        <v>21882</v>
      </c>
    </row>
    <row r="22317" spans="4:4" x14ac:dyDescent="0.15">
      <c r="D22317" t="s">
        <v>21883</v>
      </c>
    </row>
    <row r="22318" spans="4:4" x14ac:dyDescent="0.15">
      <c r="D22318" t="s">
        <v>21884</v>
      </c>
    </row>
    <row r="22319" spans="4:4" x14ac:dyDescent="0.15">
      <c r="D22319" t="s">
        <v>21885</v>
      </c>
    </row>
    <row r="22320" spans="4:4" x14ac:dyDescent="0.15">
      <c r="D22320" t="s">
        <v>21886</v>
      </c>
    </row>
    <row r="22321" spans="4:4" x14ac:dyDescent="0.15">
      <c r="D22321" t="s">
        <v>21887</v>
      </c>
    </row>
    <row r="22322" spans="4:4" x14ac:dyDescent="0.15">
      <c r="D22322" t="s">
        <v>21888</v>
      </c>
    </row>
    <row r="22323" spans="4:4" x14ac:dyDescent="0.15">
      <c r="D22323" t="s">
        <v>21889</v>
      </c>
    </row>
    <row r="22324" spans="4:4" x14ac:dyDescent="0.15">
      <c r="D22324" t="s">
        <v>21890</v>
      </c>
    </row>
    <row r="22325" spans="4:4" x14ac:dyDescent="0.15">
      <c r="D22325" t="s">
        <v>21891</v>
      </c>
    </row>
    <row r="22326" spans="4:4" x14ac:dyDescent="0.15">
      <c r="D22326" t="s">
        <v>21892</v>
      </c>
    </row>
    <row r="22327" spans="4:4" x14ac:dyDescent="0.15">
      <c r="D22327" t="s">
        <v>21893</v>
      </c>
    </row>
    <row r="22328" spans="4:4" x14ac:dyDescent="0.15">
      <c r="D22328" t="s">
        <v>21894</v>
      </c>
    </row>
    <row r="22329" spans="4:4" x14ac:dyDescent="0.15">
      <c r="D22329" t="s">
        <v>19021</v>
      </c>
    </row>
    <row r="22330" spans="4:4" x14ac:dyDescent="0.15">
      <c r="D22330" t="s">
        <v>487</v>
      </c>
    </row>
    <row r="22331" spans="4:4" x14ac:dyDescent="0.15">
      <c r="D22331" t="s">
        <v>19794</v>
      </c>
    </row>
    <row r="22332" spans="4:4" x14ac:dyDescent="0.15">
      <c r="D22332" t="s">
        <v>19805</v>
      </c>
    </row>
    <row r="22333" spans="4:4" x14ac:dyDescent="0.15">
      <c r="D22333" t="s">
        <v>21895</v>
      </c>
    </row>
    <row r="22334" spans="4:4" x14ac:dyDescent="0.15">
      <c r="D22334" t="s">
        <v>19807</v>
      </c>
    </row>
    <row r="22335" spans="4:4" x14ac:dyDescent="0.15">
      <c r="D22335" t="s">
        <v>9211</v>
      </c>
    </row>
    <row r="22336" spans="4:4" x14ac:dyDescent="0.15">
      <c r="D22336" t="s">
        <v>487</v>
      </c>
    </row>
    <row r="22337" spans="4:4" x14ac:dyDescent="0.15">
      <c r="D22337" t="s">
        <v>19022</v>
      </c>
    </row>
    <row r="22338" spans="4:4" x14ac:dyDescent="0.15">
      <c r="D22338" t="s">
        <v>487</v>
      </c>
    </row>
    <row r="22339" spans="4:4" x14ac:dyDescent="0.15">
      <c r="D22339" t="s">
        <v>19023</v>
      </c>
    </row>
    <row r="22340" spans="4:4" x14ac:dyDescent="0.15">
      <c r="D22340" t="s">
        <v>487</v>
      </c>
    </row>
    <row r="22341" spans="4:4" x14ac:dyDescent="0.15">
      <c r="D22341" t="s">
        <v>9180</v>
      </c>
    </row>
    <row r="22342" spans="4:4" x14ac:dyDescent="0.15">
      <c r="D22342" t="s">
        <v>9181</v>
      </c>
    </row>
    <row r="22343" spans="4:4" x14ac:dyDescent="0.15">
      <c r="D22343" t="s">
        <v>9180</v>
      </c>
    </row>
    <row r="22344" spans="4:4" x14ac:dyDescent="0.15">
      <c r="D22344" t="s">
        <v>19758</v>
      </c>
    </row>
    <row r="22345" spans="4:4" x14ac:dyDescent="0.15">
      <c r="D22345" t="s">
        <v>19759</v>
      </c>
    </row>
    <row r="22346" spans="4:4" x14ac:dyDescent="0.15">
      <c r="D22346" t="s">
        <v>487</v>
      </c>
    </row>
    <row r="22347" spans="4:4" x14ac:dyDescent="0.15">
      <c r="D22347" t="s">
        <v>19760</v>
      </c>
    </row>
    <row r="22348" spans="4:4" x14ac:dyDescent="0.15">
      <c r="D22348" t="s">
        <v>19761</v>
      </c>
    </row>
    <row r="22349" spans="4:4" x14ac:dyDescent="0.15">
      <c r="D22349" t="s">
        <v>487</v>
      </c>
    </row>
    <row r="22350" spans="4:4" x14ac:dyDescent="0.15">
      <c r="D22350" t="s">
        <v>19762</v>
      </c>
    </row>
    <row r="22351" spans="4:4" x14ac:dyDescent="0.15">
      <c r="D22351" t="s">
        <v>21896</v>
      </c>
    </row>
    <row r="22352" spans="4:4" x14ac:dyDescent="0.15">
      <c r="D22352" t="s">
        <v>487</v>
      </c>
    </row>
    <row r="22353" spans="4:4" x14ac:dyDescent="0.15">
      <c r="D22353" t="s">
        <v>21897</v>
      </c>
    </row>
    <row r="22354" spans="4:4" x14ac:dyDescent="0.15">
      <c r="D22354" t="s">
        <v>487</v>
      </c>
    </row>
    <row r="22355" spans="4:4" x14ac:dyDescent="0.15">
      <c r="D22355" t="s">
        <v>9184</v>
      </c>
    </row>
    <row r="22356" spans="4:4" x14ac:dyDescent="0.15">
      <c r="D22356" t="s">
        <v>9185</v>
      </c>
    </row>
    <row r="22357" spans="4:4" x14ac:dyDescent="0.15">
      <c r="D22357" t="s">
        <v>9186</v>
      </c>
    </row>
    <row r="22358" spans="4:4" x14ac:dyDescent="0.15">
      <c r="D22358" t="s">
        <v>19764</v>
      </c>
    </row>
    <row r="22359" spans="4:4" x14ac:dyDescent="0.15">
      <c r="D22359" t="s">
        <v>9189</v>
      </c>
    </row>
    <row r="22360" spans="4:4" x14ac:dyDescent="0.15">
      <c r="D22360" t="s">
        <v>9188</v>
      </c>
    </row>
    <row r="22361" spans="4:4" x14ac:dyDescent="0.15">
      <c r="D22361" t="s">
        <v>9190</v>
      </c>
    </row>
    <row r="22362" spans="4:4" x14ac:dyDescent="0.15">
      <c r="D22362" t="s">
        <v>487</v>
      </c>
    </row>
    <row r="22363" spans="4:4" x14ac:dyDescent="0.15">
      <c r="D22363" t="s">
        <v>15751</v>
      </c>
    </row>
    <row r="22364" spans="4:4" x14ac:dyDescent="0.15">
      <c r="D22364" t="s">
        <v>9191</v>
      </c>
    </row>
    <row r="22365" spans="4:4" x14ac:dyDescent="0.15">
      <c r="D22365" t="s">
        <v>487</v>
      </c>
    </row>
    <row r="22366" spans="4:4" x14ac:dyDescent="0.15">
      <c r="D22366" t="s">
        <v>20757</v>
      </c>
    </row>
    <row r="22367" spans="4:4" x14ac:dyDescent="0.15">
      <c r="D22367" t="s">
        <v>20758</v>
      </c>
    </row>
    <row r="22368" spans="4:4" x14ac:dyDescent="0.15">
      <c r="D22368" t="s">
        <v>20759</v>
      </c>
    </row>
    <row r="22369" spans="4:4" x14ac:dyDescent="0.15">
      <c r="D22369" t="s">
        <v>20760</v>
      </c>
    </row>
    <row r="22370" spans="4:4" x14ac:dyDescent="0.15">
      <c r="D22370" t="s">
        <v>20761</v>
      </c>
    </row>
    <row r="22371" spans="4:4" x14ac:dyDescent="0.15">
      <c r="D22371" t="s">
        <v>20762</v>
      </c>
    </row>
    <row r="22372" spans="4:4" x14ac:dyDescent="0.15">
      <c r="D22372" t="s">
        <v>20763</v>
      </c>
    </row>
    <row r="22373" spans="4:4" x14ac:dyDescent="0.15">
      <c r="D22373" t="s">
        <v>20764</v>
      </c>
    </row>
    <row r="22374" spans="4:4" x14ac:dyDescent="0.15">
      <c r="D22374" t="s">
        <v>20765</v>
      </c>
    </row>
    <row r="22375" spans="4:4" x14ac:dyDescent="0.15">
      <c r="D22375" t="s">
        <v>20766</v>
      </c>
    </row>
    <row r="22376" spans="4:4" x14ac:dyDescent="0.15">
      <c r="D22376" t="s">
        <v>20767</v>
      </c>
    </row>
    <row r="22377" spans="4:4" x14ac:dyDescent="0.15">
      <c r="D22377" t="s">
        <v>20768</v>
      </c>
    </row>
    <row r="22378" spans="4:4" x14ac:dyDescent="0.15">
      <c r="D22378" t="s">
        <v>20769</v>
      </c>
    </row>
    <row r="22379" spans="4:4" x14ac:dyDescent="0.15">
      <c r="D22379" t="s">
        <v>20770</v>
      </c>
    </row>
    <row r="22380" spans="4:4" x14ac:dyDescent="0.15">
      <c r="D22380" t="s">
        <v>20771</v>
      </c>
    </row>
    <row r="22381" spans="4:4" x14ac:dyDescent="0.15">
      <c r="D22381" t="s">
        <v>20772</v>
      </c>
    </row>
    <row r="22382" spans="4:4" x14ac:dyDescent="0.15">
      <c r="D22382" t="s">
        <v>20773</v>
      </c>
    </row>
    <row r="22383" spans="4:4" x14ac:dyDescent="0.15">
      <c r="D22383" t="s">
        <v>487</v>
      </c>
    </row>
    <row r="22384" spans="4:4" x14ac:dyDescent="0.15">
      <c r="D22384" t="s">
        <v>21898</v>
      </c>
    </row>
    <row r="22385" spans="4:4" x14ac:dyDescent="0.15">
      <c r="D22385" t="s">
        <v>21899</v>
      </c>
    </row>
    <row r="22386" spans="4:4" x14ac:dyDescent="0.15">
      <c r="D22386" t="s">
        <v>3342</v>
      </c>
    </row>
    <row r="22387" spans="4:4" x14ac:dyDescent="0.15">
      <c r="D22387" t="s">
        <v>487</v>
      </c>
    </row>
    <row r="22388" spans="4:4" x14ac:dyDescent="0.15">
      <c r="D22388" t="s">
        <v>21900</v>
      </c>
    </row>
    <row r="22389" spans="4:4" x14ac:dyDescent="0.15">
      <c r="D22389" t="s">
        <v>21901</v>
      </c>
    </row>
    <row r="22390" spans="4:4" x14ac:dyDescent="0.15">
      <c r="D22390" t="s">
        <v>21902</v>
      </c>
    </row>
    <row r="22391" spans="4:4" x14ac:dyDescent="0.15">
      <c r="D22391" t="s">
        <v>21903</v>
      </c>
    </row>
    <row r="22392" spans="4:4" x14ac:dyDescent="0.15">
      <c r="D22392" t="s">
        <v>21904</v>
      </c>
    </row>
    <row r="22393" spans="4:4" x14ac:dyDescent="0.15">
      <c r="D22393" t="s">
        <v>21905</v>
      </c>
    </row>
    <row r="22394" spans="4:4" x14ac:dyDescent="0.15">
      <c r="D22394" t="s">
        <v>21906</v>
      </c>
    </row>
    <row r="22395" spans="4:4" x14ac:dyDescent="0.15">
      <c r="D22395" t="s">
        <v>21907</v>
      </c>
    </row>
    <row r="22396" spans="4:4" x14ac:dyDescent="0.15">
      <c r="D22396" t="s">
        <v>3339</v>
      </c>
    </row>
    <row r="22397" spans="4:4" x14ac:dyDescent="0.15">
      <c r="D22397" t="s">
        <v>21908</v>
      </c>
    </row>
    <row r="22398" spans="4:4" x14ac:dyDescent="0.15">
      <c r="D22398" t="s">
        <v>3884</v>
      </c>
    </row>
    <row r="22399" spans="4:4" x14ac:dyDescent="0.15">
      <c r="D22399" t="s">
        <v>21909</v>
      </c>
    </row>
    <row r="22400" spans="4:4" x14ac:dyDescent="0.15">
      <c r="D22400" t="s">
        <v>21910</v>
      </c>
    </row>
    <row r="22401" spans="4:4" x14ac:dyDescent="0.15">
      <c r="D22401" t="s">
        <v>21911</v>
      </c>
    </row>
    <row r="22402" spans="4:4" x14ac:dyDescent="0.15">
      <c r="D22402" t="s">
        <v>21912</v>
      </c>
    </row>
    <row r="22403" spans="4:4" x14ac:dyDescent="0.15">
      <c r="D22403" t="s">
        <v>21913</v>
      </c>
    </row>
    <row r="22404" spans="4:4" x14ac:dyDescent="0.15">
      <c r="D22404" t="s">
        <v>21914</v>
      </c>
    </row>
    <row r="22405" spans="4:4" x14ac:dyDescent="0.15">
      <c r="D22405" t="s">
        <v>21915</v>
      </c>
    </row>
    <row r="22406" spans="4:4" x14ac:dyDescent="0.15">
      <c r="D22406" t="s">
        <v>21916</v>
      </c>
    </row>
    <row r="22407" spans="4:4" x14ac:dyDescent="0.15">
      <c r="D22407" t="s">
        <v>21917</v>
      </c>
    </row>
    <row r="22408" spans="4:4" x14ac:dyDescent="0.15">
      <c r="D22408" t="s">
        <v>21918</v>
      </c>
    </row>
    <row r="22409" spans="4:4" x14ac:dyDescent="0.15">
      <c r="D22409" t="s">
        <v>3342</v>
      </c>
    </row>
    <row r="22410" spans="4:4" x14ac:dyDescent="0.15">
      <c r="D22410" t="s">
        <v>487</v>
      </c>
    </row>
    <row r="22411" spans="4:4" x14ac:dyDescent="0.15">
      <c r="D22411" t="s">
        <v>21919</v>
      </c>
    </row>
    <row r="22412" spans="4:4" x14ac:dyDescent="0.15">
      <c r="D22412" t="s">
        <v>21920</v>
      </c>
    </row>
    <row r="22413" spans="4:4" x14ac:dyDescent="0.15">
      <c r="D22413" t="s">
        <v>3342</v>
      </c>
    </row>
    <row r="22414" spans="4:4" x14ac:dyDescent="0.15">
      <c r="D22414" t="s">
        <v>487</v>
      </c>
    </row>
    <row r="22415" spans="4:4" x14ac:dyDescent="0.15">
      <c r="D22415" t="s">
        <v>19024</v>
      </c>
    </row>
    <row r="22416" spans="4:4" x14ac:dyDescent="0.15">
      <c r="D22416" t="s">
        <v>19025</v>
      </c>
    </row>
    <row r="22417" spans="4:4" x14ac:dyDescent="0.15">
      <c r="D22417" t="s">
        <v>19026</v>
      </c>
    </row>
    <row r="22418" spans="4:4" x14ac:dyDescent="0.15">
      <c r="D22418" t="s">
        <v>19027</v>
      </c>
    </row>
    <row r="22419" spans="4:4" x14ac:dyDescent="0.15">
      <c r="D22419" t="s">
        <v>19028</v>
      </c>
    </row>
    <row r="22420" spans="4:4" x14ac:dyDescent="0.15">
      <c r="D22420" t="s">
        <v>19029</v>
      </c>
    </row>
    <row r="22421" spans="4:4" x14ac:dyDescent="0.15">
      <c r="D22421" t="s">
        <v>19030</v>
      </c>
    </row>
    <row r="22422" spans="4:4" x14ac:dyDescent="0.15">
      <c r="D22422" t="s">
        <v>19031</v>
      </c>
    </row>
    <row r="22423" spans="4:4" x14ac:dyDescent="0.15">
      <c r="D22423" t="s">
        <v>19032</v>
      </c>
    </row>
    <row r="22424" spans="4:4" x14ac:dyDescent="0.15">
      <c r="D22424" t="s">
        <v>19033</v>
      </c>
    </row>
    <row r="22425" spans="4:4" x14ac:dyDescent="0.15">
      <c r="D22425" t="s">
        <v>19034</v>
      </c>
    </row>
    <row r="22426" spans="4:4" x14ac:dyDescent="0.15">
      <c r="D22426" t="s">
        <v>19035</v>
      </c>
    </row>
    <row r="22427" spans="4:4" x14ac:dyDescent="0.15">
      <c r="D22427" t="s">
        <v>487</v>
      </c>
    </row>
    <row r="22428" spans="4:4" x14ac:dyDescent="0.15">
      <c r="D22428" t="s">
        <v>19036</v>
      </c>
    </row>
    <row r="22429" spans="4:4" x14ac:dyDescent="0.15">
      <c r="D22429" t="s">
        <v>19037</v>
      </c>
    </row>
    <row r="22430" spans="4:4" x14ac:dyDescent="0.15">
      <c r="D22430" t="s">
        <v>19038</v>
      </c>
    </row>
    <row r="22431" spans="4:4" x14ac:dyDescent="0.15">
      <c r="D22431" t="s">
        <v>487</v>
      </c>
    </row>
    <row r="22432" spans="4:4" x14ac:dyDescent="0.15">
      <c r="D22432" t="s">
        <v>19039</v>
      </c>
    </row>
    <row r="22433" spans="4:4" x14ac:dyDescent="0.15">
      <c r="D22433" t="s">
        <v>5714</v>
      </c>
    </row>
    <row r="22434" spans="4:4" x14ac:dyDescent="0.15">
      <c r="D22434" t="s">
        <v>487</v>
      </c>
    </row>
    <row r="22435" spans="4:4" x14ac:dyDescent="0.15">
      <c r="D22435" t="s">
        <v>19040</v>
      </c>
    </row>
    <row r="22436" spans="4:4" x14ac:dyDescent="0.15">
      <c r="D22436" t="s">
        <v>487</v>
      </c>
    </row>
    <row r="22437" spans="4:4" x14ac:dyDescent="0.15">
      <c r="D22437" t="s">
        <v>19041</v>
      </c>
    </row>
    <row r="22438" spans="4:4" x14ac:dyDescent="0.15">
      <c r="D22438" t="s">
        <v>487</v>
      </c>
    </row>
    <row r="22439" spans="4:4" x14ac:dyDescent="0.15">
      <c r="D22439" t="s">
        <v>19042</v>
      </c>
    </row>
    <row r="22440" spans="4:4" x14ac:dyDescent="0.15">
      <c r="D22440" t="s">
        <v>19043</v>
      </c>
    </row>
    <row r="22441" spans="4:4" x14ac:dyDescent="0.15">
      <c r="D22441" t="s">
        <v>3340</v>
      </c>
    </row>
    <row r="22442" spans="4:4" x14ac:dyDescent="0.15">
      <c r="D22442" t="s">
        <v>3884</v>
      </c>
    </row>
    <row r="22443" spans="4:4" x14ac:dyDescent="0.15">
      <c r="D22443" t="s">
        <v>15649</v>
      </c>
    </row>
    <row r="22444" spans="4:4" x14ac:dyDescent="0.15">
      <c r="D22444" t="s">
        <v>19044</v>
      </c>
    </row>
    <row r="22445" spans="4:4" x14ac:dyDescent="0.15">
      <c r="D22445" t="s">
        <v>9178</v>
      </c>
    </row>
    <row r="22446" spans="4:4" x14ac:dyDescent="0.15">
      <c r="D22446" t="s">
        <v>487</v>
      </c>
    </row>
    <row r="22447" spans="4:4" x14ac:dyDescent="0.15">
      <c r="D22447" t="s">
        <v>9180</v>
      </c>
    </row>
    <row r="22448" spans="4:4" x14ac:dyDescent="0.15">
      <c r="D22448" t="s">
        <v>19783</v>
      </c>
    </row>
    <row r="22449" spans="4:4" x14ac:dyDescent="0.15">
      <c r="D22449" t="s">
        <v>9180</v>
      </c>
    </row>
    <row r="22450" spans="4:4" x14ac:dyDescent="0.15">
      <c r="D22450" t="s">
        <v>9257</v>
      </c>
    </row>
    <row r="22451" spans="4:4" x14ac:dyDescent="0.15">
      <c r="D22451" t="s">
        <v>9258</v>
      </c>
    </row>
    <row r="22452" spans="4:4" x14ac:dyDescent="0.15">
      <c r="D22452" t="s">
        <v>9259</v>
      </c>
    </row>
    <row r="22453" spans="4:4" x14ac:dyDescent="0.15">
      <c r="D22453" t="s">
        <v>9184</v>
      </c>
    </row>
    <row r="22454" spans="4:4" x14ac:dyDescent="0.15">
      <c r="D22454" t="s">
        <v>9185</v>
      </c>
    </row>
    <row r="22455" spans="4:4" x14ac:dyDescent="0.15">
      <c r="D22455" t="s">
        <v>9186</v>
      </c>
    </row>
    <row r="22456" spans="4:4" x14ac:dyDescent="0.15">
      <c r="D22456" t="s">
        <v>19764</v>
      </c>
    </row>
    <row r="22457" spans="4:4" x14ac:dyDescent="0.15">
      <c r="D22457" t="s">
        <v>19045</v>
      </c>
    </row>
    <row r="22458" spans="4:4" x14ac:dyDescent="0.15">
      <c r="D22458" t="s">
        <v>9188</v>
      </c>
    </row>
    <row r="22459" spans="4:4" x14ac:dyDescent="0.15">
      <c r="D22459" t="s">
        <v>9190</v>
      </c>
    </row>
    <row r="22460" spans="4:4" x14ac:dyDescent="0.15">
      <c r="D22460" t="s">
        <v>487</v>
      </c>
    </row>
    <row r="22461" spans="4:4" x14ac:dyDescent="0.15">
      <c r="D22461" t="s">
        <v>3967</v>
      </c>
    </row>
    <row r="22462" spans="4:4" x14ac:dyDescent="0.15">
      <c r="D22462" t="s">
        <v>9155</v>
      </c>
    </row>
    <row r="22463" spans="4:4" x14ac:dyDescent="0.15">
      <c r="D22463" t="s">
        <v>21921</v>
      </c>
    </row>
    <row r="22464" spans="4:4" x14ac:dyDescent="0.15">
      <c r="D22464" t="s">
        <v>21922</v>
      </c>
    </row>
    <row r="22465" spans="4:4" x14ac:dyDescent="0.15">
      <c r="D22465" t="s">
        <v>21923</v>
      </c>
    </row>
    <row r="22466" spans="4:4" x14ac:dyDescent="0.15">
      <c r="D22466" t="s">
        <v>21924</v>
      </c>
    </row>
    <row r="22467" spans="4:4" x14ac:dyDescent="0.15">
      <c r="D22467" t="s">
        <v>21925</v>
      </c>
    </row>
    <row r="22468" spans="4:4" x14ac:dyDescent="0.15">
      <c r="D22468" t="s">
        <v>487</v>
      </c>
    </row>
    <row r="22469" spans="4:4" x14ac:dyDescent="0.15">
      <c r="D22469" t="s">
        <v>9175</v>
      </c>
    </row>
    <row r="22470" spans="4:4" x14ac:dyDescent="0.15">
      <c r="D22470" t="s">
        <v>21926</v>
      </c>
    </row>
    <row r="22471" spans="4:4" x14ac:dyDescent="0.15">
      <c r="D22471" t="s">
        <v>19046</v>
      </c>
    </row>
    <row r="22472" spans="4:4" x14ac:dyDescent="0.15">
      <c r="D22472" t="s">
        <v>19047</v>
      </c>
    </row>
    <row r="22473" spans="4:4" x14ac:dyDescent="0.15">
      <c r="D22473" t="s">
        <v>21927</v>
      </c>
    </row>
    <row r="22474" spans="4:4" x14ac:dyDescent="0.15">
      <c r="D22474" t="s">
        <v>21928</v>
      </c>
    </row>
    <row r="22475" spans="4:4" x14ac:dyDescent="0.15">
      <c r="D22475" t="s">
        <v>21929</v>
      </c>
    </row>
    <row r="22476" spans="4:4" x14ac:dyDescent="0.15">
      <c r="D22476" t="s">
        <v>21928</v>
      </c>
    </row>
    <row r="22477" spans="4:4" x14ac:dyDescent="0.15">
      <c r="D22477" t="s">
        <v>21930</v>
      </c>
    </row>
    <row r="22478" spans="4:4" x14ac:dyDescent="0.15">
      <c r="D22478" t="s">
        <v>21931</v>
      </c>
    </row>
    <row r="22479" spans="4:4" x14ac:dyDescent="0.15">
      <c r="D22479" t="s">
        <v>21932</v>
      </c>
    </row>
    <row r="22480" spans="4:4" x14ac:dyDescent="0.15">
      <c r="D22480" t="s">
        <v>21930</v>
      </c>
    </row>
    <row r="22481" spans="4:4" x14ac:dyDescent="0.15">
      <c r="D22481" t="s">
        <v>21933</v>
      </c>
    </row>
    <row r="22482" spans="4:4" x14ac:dyDescent="0.15">
      <c r="D22482" t="s">
        <v>21934</v>
      </c>
    </row>
    <row r="22483" spans="4:4" x14ac:dyDescent="0.15">
      <c r="D22483" t="s">
        <v>21935</v>
      </c>
    </row>
    <row r="22484" spans="4:4" x14ac:dyDescent="0.15">
      <c r="D22484" t="s">
        <v>21930</v>
      </c>
    </row>
    <row r="22485" spans="4:4" x14ac:dyDescent="0.15">
      <c r="D22485" t="s">
        <v>21933</v>
      </c>
    </row>
    <row r="22486" spans="4:4" x14ac:dyDescent="0.15">
      <c r="D22486" t="s">
        <v>21934</v>
      </c>
    </row>
    <row r="22487" spans="4:4" x14ac:dyDescent="0.15">
      <c r="D22487" t="s">
        <v>13792</v>
      </c>
    </row>
    <row r="22488" spans="4:4" x14ac:dyDescent="0.15">
      <c r="D22488" t="s">
        <v>21936</v>
      </c>
    </row>
    <row r="22489" spans="4:4" x14ac:dyDescent="0.15">
      <c r="D22489" t="s">
        <v>21937</v>
      </c>
    </row>
    <row r="22490" spans="4:4" x14ac:dyDescent="0.15">
      <c r="D22490" t="s">
        <v>21938</v>
      </c>
    </row>
    <row r="22491" spans="4:4" x14ac:dyDescent="0.15">
      <c r="D22491" t="s">
        <v>21939</v>
      </c>
    </row>
    <row r="22492" spans="4:4" x14ac:dyDescent="0.15">
      <c r="D22492" t="s">
        <v>21940</v>
      </c>
    </row>
    <row r="22493" spans="4:4" x14ac:dyDescent="0.15">
      <c r="D22493" t="s">
        <v>21941</v>
      </c>
    </row>
    <row r="22494" spans="4:4" x14ac:dyDescent="0.15">
      <c r="D22494" t="s">
        <v>21942</v>
      </c>
    </row>
    <row r="22495" spans="4:4" x14ac:dyDescent="0.15">
      <c r="D22495" t="s">
        <v>21943</v>
      </c>
    </row>
    <row r="22496" spans="4:4" x14ac:dyDescent="0.15">
      <c r="D22496" t="s">
        <v>21944</v>
      </c>
    </row>
    <row r="22497" spans="4:4" x14ac:dyDescent="0.15">
      <c r="D22497" t="s">
        <v>21945</v>
      </c>
    </row>
    <row r="22498" spans="4:4" x14ac:dyDescent="0.15">
      <c r="D22498" t="s">
        <v>21946</v>
      </c>
    </row>
    <row r="22499" spans="4:4" x14ac:dyDescent="0.15">
      <c r="D22499" t="s">
        <v>19048</v>
      </c>
    </row>
    <row r="22500" spans="4:4" x14ac:dyDescent="0.15">
      <c r="D22500" t="s">
        <v>19049</v>
      </c>
    </row>
    <row r="22501" spans="4:4" x14ac:dyDescent="0.15">
      <c r="D22501" t="s">
        <v>21947</v>
      </c>
    </row>
    <row r="22502" spans="4:4" x14ac:dyDescent="0.15">
      <c r="D22502" t="s">
        <v>21948</v>
      </c>
    </row>
    <row r="22503" spans="4:4" x14ac:dyDescent="0.15">
      <c r="D22503" t="s">
        <v>21949</v>
      </c>
    </row>
    <row r="22504" spans="4:4" x14ac:dyDescent="0.15">
      <c r="D22504" t="s">
        <v>21950</v>
      </c>
    </row>
    <row r="22505" spans="4:4" x14ac:dyDescent="0.15">
      <c r="D22505" t="s">
        <v>19050</v>
      </c>
    </row>
    <row r="22506" spans="4:4" x14ac:dyDescent="0.15">
      <c r="D22506" t="s">
        <v>21951</v>
      </c>
    </row>
    <row r="22507" spans="4:4" x14ac:dyDescent="0.15">
      <c r="D22507" t="s">
        <v>21952</v>
      </c>
    </row>
    <row r="22508" spans="4:4" x14ac:dyDescent="0.15">
      <c r="D22508" t="s">
        <v>21953</v>
      </c>
    </row>
    <row r="22509" spans="4:4" x14ac:dyDescent="0.15">
      <c r="D22509" t="s">
        <v>21954</v>
      </c>
    </row>
    <row r="22510" spans="4:4" x14ac:dyDescent="0.15">
      <c r="D22510" t="s">
        <v>21955</v>
      </c>
    </row>
    <row r="22511" spans="4:4" x14ac:dyDescent="0.15">
      <c r="D22511" t="s">
        <v>21956</v>
      </c>
    </row>
    <row r="22512" spans="4:4" x14ac:dyDescent="0.15">
      <c r="D22512" t="s">
        <v>21957</v>
      </c>
    </row>
    <row r="22513" spans="4:4" x14ac:dyDescent="0.15">
      <c r="D22513" t="s">
        <v>21958</v>
      </c>
    </row>
    <row r="22514" spans="4:4" x14ac:dyDescent="0.15">
      <c r="D22514" t="s">
        <v>21959</v>
      </c>
    </row>
    <row r="22515" spans="4:4" x14ac:dyDescent="0.15">
      <c r="D22515" t="s">
        <v>21960</v>
      </c>
    </row>
    <row r="22516" spans="4:4" x14ac:dyDescent="0.15">
      <c r="D22516" t="s">
        <v>21961</v>
      </c>
    </row>
    <row r="22517" spans="4:4" x14ac:dyDescent="0.15">
      <c r="D22517" t="s">
        <v>21959</v>
      </c>
    </row>
    <row r="22518" spans="4:4" x14ac:dyDescent="0.15">
      <c r="D22518" t="s">
        <v>16834</v>
      </c>
    </row>
    <row r="22519" spans="4:4" x14ac:dyDescent="0.15">
      <c r="D22519" t="s">
        <v>13806</v>
      </c>
    </row>
    <row r="22520" spans="4:4" x14ac:dyDescent="0.15">
      <c r="D22520" t="s">
        <v>487</v>
      </c>
    </row>
    <row r="22521" spans="4:4" x14ac:dyDescent="0.15">
      <c r="D22521" t="s">
        <v>9180</v>
      </c>
    </row>
    <row r="22522" spans="4:4" x14ac:dyDescent="0.15">
      <c r="D22522" t="s">
        <v>19051</v>
      </c>
    </row>
    <row r="22523" spans="4:4" x14ac:dyDescent="0.15">
      <c r="D22523" t="s">
        <v>19052</v>
      </c>
    </row>
    <row r="22524" spans="4:4" x14ac:dyDescent="0.15">
      <c r="D22524" t="s">
        <v>19053</v>
      </c>
    </row>
    <row r="22525" spans="4:4" x14ac:dyDescent="0.15">
      <c r="D22525" t="s">
        <v>19054</v>
      </c>
    </row>
    <row r="22526" spans="4:4" x14ac:dyDescent="0.15">
      <c r="D22526" t="s">
        <v>19055</v>
      </c>
    </row>
    <row r="22527" spans="4:4" x14ac:dyDescent="0.15">
      <c r="D22527" t="s">
        <v>21962</v>
      </c>
    </row>
    <row r="22528" spans="4:4" x14ac:dyDescent="0.15">
      <c r="D22528" t="s">
        <v>9180</v>
      </c>
    </row>
    <row r="22529" spans="4:4" x14ac:dyDescent="0.15">
      <c r="D22529" t="s">
        <v>19056</v>
      </c>
    </row>
    <row r="22530" spans="4:4" x14ac:dyDescent="0.15">
      <c r="D22530" t="s">
        <v>10011</v>
      </c>
    </row>
    <row r="22531" spans="4:4" x14ac:dyDescent="0.15">
      <c r="D22531" t="s">
        <v>19057</v>
      </c>
    </row>
    <row r="22532" spans="4:4" x14ac:dyDescent="0.15">
      <c r="D22532" t="s">
        <v>19058</v>
      </c>
    </row>
    <row r="22533" spans="4:4" x14ac:dyDescent="0.15">
      <c r="D22533" t="s">
        <v>19059</v>
      </c>
    </row>
    <row r="22534" spans="4:4" x14ac:dyDescent="0.15">
      <c r="D22534" t="s">
        <v>19060</v>
      </c>
    </row>
    <row r="22535" spans="4:4" x14ac:dyDescent="0.15">
      <c r="D22535" t="s">
        <v>19061</v>
      </c>
    </row>
    <row r="22536" spans="4:4" x14ac:dyDescent="0.15">
      <c r="D22536" t="s">
        <v>19062</v>
      </c>
    </row>
    <row r="22537" spans="4:4" x14ac:dyDescent="0.15">
      <c r="D22537" t="s">
        <v>19063</v>
      </c>
    </row>
    <row r="22538" spans="4:4" x14ac:dyDescent="0.15">
      <c r="D22538" t="s">
        <v>15645</v>
      </c>
    </row>
    <row r="22539" spans="4:4" x14ac:dyDescent="0.15">
      <c r="D22539" t="s">
        <v>16738</v>
      </c>
    </row>
    <row r="22540" spans="4:4" x14ac:dyDescent="0.15">
      <c r="D22540" t="s">
        <v>487</v>
      </c>
    </row>
    <row r="22541" spans="4:4" x14ac:dyDescent="0.15">
      <c r="D22541" t="s">
        <v>9180</v>
      </c>
    </row>
    <row r="22542" spans="4:4" x14ac:dyDescent="0.15">
      <c r="D22542" t="s">
        <v>3347</v>
      </c>
    </row>
    <row r="22543" spans="4:4" x14ac:dyDescent="0.15">
      <c r="D22543" t="s">
        <v>9180</v>
      </c>
    </row>
    <row r="22544" spans="4:4" x14ac:dyDescent="0.15">
      <c r="D22544" t="s">
        <v>19064</v>
      </c>
    </row>
    <row r="22545" spans="4:4" x14ac:dyDescent="0.15">
      <c r="D22545" t="s">
        <v>10011</v>
      </c>
    </row>
    <row r="22546" spans="4:4" x14ac:dyDescent="0.15">
      <c r="D22546" t="s">
        <v>19065</v>
      </c>
    </row>
    <row r="22547" spans="4:4" x14ac:dyDescent="0.15">
      <c r="D22547" t="s">
        <v>10011</v>
      </c>
    </row>
    <row r="22548" spans="4:4" x14ac:dyDescent="0.15">
      <c r="D22548" t="s">
        <v>19066</v>
      </c>
    </row>
    <row r="22549" spans="4:4" x14ac:dyDescent="0.15">
      <c r="D22549" t="s">
        <v>19067</v>
      </c>
    </row>
    <row r="22550" spans="4:4" x14ac:dyDescent="0.15">
      <c r="D22550" t="s">
        <v>19068</v>
      </c>
    </row>
    <row r="22551" spans="4:4" x14ac:dyDescent="0.15">
      <c r="D22551" t="s">
        <v>3390</v>
      </c>
    </row>
    <row r="22552" spans="4:4" x14ac:dyDescent="0.15">
      <c r="D22552" t="s">
        <v>19069</v>
      </c>
    </row>
    <row r="22553" spans="4:4" x14ac:dyDescent="0.15">
      <c r="D22553" t="s">
        <v>19070</v>
      </c>
    </row>
    <row r="22554" spans="4:4" x14ac:dyDescent="0.15">
      <c r="D22554" t="s">
        <v>19071</v>
      </c>
    </row>
    <row r="22555" spans="4:4" x14ac:dyDescent="0.15">
      <c r="D22555" t="s">
        <v>16038</v>
      </c>
    </row>
    <row r="22556" spans="4:4" x14ac:dyDescent="0.15">
      <c r="D22556" t="s">
        <v>10011</v>
      </c>
    </row>
    <row r="22557" spans="4:4" x14ac:dyDescent="0.15">
      <c r="D22557" t="s">
        <v>19072</v>
      </c>
    </row>
    <row r="22558" spans="4:4" x14ac:dyDescent="0.15">
      <c r="D22558" t="s">
        <v>10011</v>
      </c>
    </row>
    <row r="22559" spans="4:4" x14ac:dyDescent="0.15">
      <c r="D22559" t="s">
        <v>19073</v>
      </c>
    </row>
    <row r="22560" spans="4:4" x14ac:dyDescent="0.15">
      <c r="D22560" t="s">
        <v>21963</v>
      </c>
    </row>
    <row r="22561" spans="4:4" x14ac:dyDescent="0.15">
      <c r="D22561" t="s">
        <v>16038</v>
      </c>
    </row>
    <row r="22562" spans="4:4" x14ac:dyDescent="0.15">
      <c r="D22562" t="s">
        <v>19074</v>
      </c>
    </row>
    <row r="22563" spans="4:4" x14ac:dyDescent="0.15">
      <c r="D22563" t="s">
        <v>19075</v>
      </c>
    </row>
    <row r="22564" spans="4:4" x14ac:dyDescent="0.15">
      <c r="D22564" t="s">
        <v>16038</v>
      </c>
    </row>
    <row r="22565" spans="4:4" x14ac:dyDescent="0.15">
      <c r="D22565" t="s">
        <v>19070</v>
      </c>
    </row>
    <row r="22566" spans="4:4" x14ac:dyDescent="0.15">
      <c r="D22566" t="s">
        <v>19076</v>
      </c>
    </row>
    <row r="22567" spans="4:4" x14ac:dyDescent="0.15">
      <c r="D22567" t="s">
        <v>16038</v>
      </c>
    </row>
    <row r="22568" spans="4:4" x14ac:dyDescent="0.15">
      <c r="D22568" t="s">
        <v>10011</v>
      </c>
    </row>
    <row r="22569" spans="4:4" x14ac:dyDescent="0.15">
      <c r="D22569" t="s">
        <v>19077</v>
      </c>
    </row>
    <row r="22570" spans="4:4" x14ac:dyDescent="0.15">
      <c r="D22570" t="s">
        <v>10011</v>
      </c>
    </row>
    <row r="22571" spans="4:4" x14ac:dyDescent="0.15">
      <c r="D22571" t="s">
        <v>19078</v>
      </c>
    </row>
    <row r="22572" spans="4:4" x14ac:dyDescent="0.15">
      <c r="D22572" t="s">
        <v>19079</v>
      </c>
    </row>
    <row r="22573" spans="4:4" x14ac:dyDescent="0.15">
      <c r="D22573" t="s">
        <v>19080</v>
      </c>
    </row>
    <row r="22574" spans="4:4" x14ac:dyDescent="0.15">
      <c r="D22574" t="s">
        <v>19081</v>
      </c>
    </row>
    <row r="22575" spans="4:4" x14ac:dyDescent="0.15">
      <c r="D22575" t="s">
        <v>19082</v>
      </c>
    </row>
    <row r="22576" spans="4:4" x14ac:dyDescent="0.15">
      <c r="D22576" t="s">
        <v>16038</v>
      </c>
    </row>
    <row r="22577" spans="4:4" x14ac:dyDescent="0.15">
      <c r="D22577" t="s">
        <v>10011</v>
      </c>
    </row>
    <row r="22578" spans="4:4" x14ac:dyDescent="0.15">
      <c r="D22578" t="s">
        <v>19083</v>
      </c>
    </row>
    <row r="22579" spans="4:4" x14ac:dyDescent="0.15">
      <c r="D22579" t="s">
        <v>10011</v>
      </c>
    </row>
    <row r="22580" spans="4:4" x14ac:dyDescent="0.15">
      <c r="D22580" t="s">
        <v>19078</v>
      </c>
    </row>
    <row r="22581" spans="4:4" x14ac:dyDescent="0.15">
      <c r="D22581" t="s">
        <v>19084</v>
      </c>
    </row>
    <row r="22582" spans="4:4" x14ac:dyDescent="0.15">
      <c r="D22582" t="s">
        <v>19085</v>
      </c>
    </row>
    <row r="22583" spans="4:4" x14ac:dyDescent="0.15">
      <c r="D22583" t="s">
        <v>19086</v>
      </c>
    </row>
    <row r="22584" spans="4:4" x14ac:dyDescent="0.15">
      <c r="D22584" t="s">
        <v>19087</v>
      </c>
    </row>
    <row r="22585" spans="4:4" x14ac:dyDescent="0.15">
      <c r="D22585" t="s">
        <v>19088</v>
      </c>
    </row>
    <row r="22586" spans="4:4" x14ac:dyDescent="0.15">
      <c r="D22586" t="s">
        <v>19089</v>
      </c>
    </row>
    <row r="22587" spans="4:4" x14ac:dyDescent="0.15">
      <c r="D22587" t="s">
        <v>21964</v>
      </c>
    </row>
    <row r="22588" spans="4:4" x14ac:dyDescent="0.15">
      <c r="D22588" t="s">
        <v>19090</v>
      </c>
    </row>
    <row r="22589" spans="4:4" x14ac:dyDescent="0.15">
      <c r="D22589" t="s">
        <v>19091</v>
      </c>
    </row>
    <row r="22590" spans="4:4" x14ac:dyDescent="0.15">
      <c r="D22590" t="s">
        <v>19092</v>
      </c>
    </row>
    <row r="22591" spans="4:4" x14ac:dyDescent="0.15">
      <c r="D22591" t="s">
        <v>19093</v>
      </c>
    </row>
    <row r="22592" spans="4:4" x14ac:dyDescent="0.15">
      <c r="D22592" t="s">
        <v>19094</v>
      </c>
    </row>
    <row r="22593" spans="4:4" x14ac:dyDescent="0.15">
      <c r="D22593" t="s">
        <v>19095</v>
      </c>
    </row>
    <row r="22594" spans="4:4" x14ac:dyDescent="0.15">
      <c r="D22594" t="s">
        <v>19096</v>
      </c>
    </row>
    <row r="22595" spans="4:4" x14ac:dyDescent="0.15">
      <c r="D22595" t="s">
        <v>19097</v>
      </c>
    </row>
    <row r="22596" spans="4:4" x14ac:dyDescent="0.15">
      <c r="D22596" t="s">
        <v>19098</v>
      </c>
    </row>
    <row r="22597" spans="4:4" x14ac:dyDescent="0.15">
      <c r="D22597" t="s">
        <v>15646</v>
      </c>
    </row>
    <row r="22598" spans="4:4" x14ac:dyDescent="0.15">
      <c r="D22598" t="s">
        <v>10839</v>
      </c>
    </row>
    <row r="22599" spans="4:4" x14ac:dyDescent="0.15">
      <c r="D22599" t="s">
        <v>15975</v>
      </c>
    </row>
    <row r="22600" spans="4:4" x14ac:dyDescent="0.15">
      <c r="D22600" t="s">
        <v>9641</v>
      </c>
    </row>
    <row r="22601" spans="4:4" x14ac:dyDescent="0.15">
      <c r="D22601" t="s">
        <v>21965</v>
      </c>
    </row>
    <row r="22602" spans="4:4" x14ac:dyDescent="0.15">
      <c r="D22602" t="s">
        <v>21966</v>
      </c>
    </row>
    <row r="22603" spans="4:4" x14ac:dyDescent="0.15">
      <c r="D22603" t="s">
        <v>19102</v>
      </c>
    </row>
    <row r="22604" spans="4:4" x14ac:dyDescent="0.15">
      <c r="D22604" t="s">
        <v>19099</v>
      </c>
    </row>
    <row r="22605" spans="4:4" x14ac:dyDescent="0.15">
      <c r="D22605" t="s">
        <v>19100</v>
      </c>
    </row>
    <row r="22606" spans="4:4" x14ac:dyDescent="0.15">
      <c r="D22606" t="s">
        <v>19101</v>
      </c>
    </row>
    <row r="22607" spans="4:4" x14ac:dyDescent="0.15">
      <c r="D22607" t="s">
        <v>19102</v>
      </c>
    </row>
    <row r="22608" spans="4:4" x14ac:dyDescent="0.15">
      <c r="D22608" t="s">
        <v>19103</v>
      </c>
    </row>
    <row r="22609" spans="4:4" x14ac:dyDescent="0.15">
      <c r="D22609" t="s">
        <v>19104</v>
      </c>
    </row>
    <row r="22610" spans="4:4" x14ac:dyDescent="0.15">
      <c r="D22610" t="s">
        <v>19105</v>
      </c>
    </row>
    <row r="22611" spans="4:4" x14ac:dyDescent="0.15">
      <c r="D22611" t="s">
        <v>19102</v>
      </c>
    </row>
    <row r="22612" spans="4:4" x14ac:dyDescent="0.15">
      <c r="D22612" t="s">
        <v>19106</v>
      </c>
    </row>
    <row r="22613" spans="4:4" x14ac:dyDescent="0.15">
      <c r="D22613" t="s">
        <v>16067</v>
      </c>
    </row>
    <row r="22614" spans="4:4" x14ac:dyDescent="0.15">
      <c r="D22614" t="s">
        <v>16038</v>
      </c>
    </row>
    <row r="22615" spans="4:4" x14ac:dyDescent="0.15">
      <c r="D22615" t="s">
        <v>10011</v>
      </c>
    </row>
    <row r="22616" spans="4:4" x14ac:dyDescent="0.15">
      <c r="D22616" t="s">
        <v>19107</v>
      </c>
    </row>
    <row r="22617" spans="4:4" x14ac:dyDescent="0.15">
      <c r="D22617" t="s">
        <v>10011</v>
      </c>
    </row>
    <row r="22618" spans="4:4" x14ac:dyDescent="0.15">
      <c r="D22618" t="s">
        <v>19108</v>
      </c>
    </row>
    <row r="22619" spans="4:4" x14ac:dyDescent="0.15">
      <c r="D22619" t="s">
        <v>19109</v>
      </c>
    </row>
    <row r="22620" spans="4:4" x14ac:dyDescent="0.15">
      <c r="D22620" t="s">
        <v>19110</v>
      </c>
    </row>
    <row r="22621" spans="4:4" x14ac:dyDescent="0.15">
      <c r="D22621" t="s">
        <v>19111</v>
      </c>
    </row>
    <row r="22622" spans="4:4" x14ac:dyDescent="0.15">
      <c r="D22622" t="s">
        <v>19112</v>
      </c>
    </row>
    <row r="22623" spans="4:4" x14ac:dyDescent="0.15">
      <c r="D22623" t="s">
        <v>16038</v>
      </c>
    </row>
    <row r="22624" spans="4:4" x14ac:dyDescent="0.15">
      <c r="D22624" t="s">
        <v>19070</v>
      </c>
    </row>
    <row r="22625" spans="4:4" x14ac:dyDescent="0.15">
      <c r="D22625" t="s">
        <v>19113</v>
      </c>
    </row>
    <row r="22626" spans="4:4" x14ac:dyDescent="0.15">
      <c r="D22626" t="s">
        <v>19114</v>
      </c>
    </row>
    <row r="22627" spans="4:4" x14ac:dyDescent="0.15">
      <c r="D22627" t="s">
        <v>16067</v>
      </c>
    </row>
    <row r="22628" spans="4:4" x14ac:dyDescent="0.15">
      <c r="D22628" t="s">
        <v>16038</v>
      </c>
    </row>
    <row r="22629" spans="4:4" x14ac:dyDescent="0.15">
      <c r="D22629" t="s">
        <v>19070</v>
      </c>
    </row>
    <row r="22630" spans="4:4" x14ac:dyDescent="0.15">
      <c r="D22630" t="s">
        <v>21967</v>
      </c>
    </row>
    <row r="22631" spans="4:4" x14ac:dyDescent="0.15">
      <c r="D22631" t="s">
        <v>19115</v>
      </c>
    </row>
    <row r="22632" spans="4:4" x14ac:dyDescent="0.15">
      <c r="D22632" t="s">
        <v>19116</v>
      </c>
    </row>
    <row r="22633" spans="4:4" x14ac:dyDescent="0.15">
      <c r="D22633" t="s">
        <v>15559</v>
      </c>
    </row>
    <row r="22634" spans="4:4" x14ac:dyDescent="0.15">
      <c r="D22634" t="s">
        <v>16038</v>
      </c>
    </row>
    <row r="22635" spans="4:4" x14ac:dyDescent="0.15">
      <c r="D22635" t="s">
        <v>19117</v>
      </c>
    </row>
    <row r="22636" spans="4:4" x14ac:dyDescent="0.15">
      <c r="D22636" t="s">
        <v>19118</v>
      </c>
    </row>
    <row r="22637" spans="4:4" x14ac:dyDescent="0.15">
      <c r="D22637" t="s">
        <v>19119</v>
      </c>
    </row>
    <row r="22638" spans="4:4" x14ac:dyDescent="0.15">
      <c r="D22638" t="s">
        <v>19120</v>
      </c>
    </row>
    <row r="22639" spans="4:4" x14ac:dyDescent="0.15">
      <c r="D22639" t="s">
        <v>19121</v>
      </c>
    </row>
    <row r="22640" spans="4:4" x14ac:dyDescent="0.15">
      <c r="D22640" t="s">
        <v>16038</v>
      </c>
    </row>
    <row r="22641" spans="4:4" x14ac:dyDescent="0.15">
      <c r="D22641" t="s">
        <v>487</v>
      </c>
    </row>
    <row r="22642" spans="4:4" x14ac:dyDescent="0.15">
      <c r="D22642" t="s">
        <v>9180</v>
      </c>
    </row>
    <row r="22643" spans="4:4" x14ac:dyDescent="0.15">
      <c r="D22643" t="s">
        <v>3347</v>
      </c>
    </row>
    <row r="22644" spans="4:4" x14ac:dyDescent="0.15">
      <c r="D22644" t="s">
        <v>9180</v>
      </c>
    </row>
    <row r="22645" spans="4:4" x14ac:dyDescent="0.15">
      <c r="D22645" t="s">
        <v>19122</v>
      </c>
    </row>
    <row r="22646" spans="4:4" x14ac:dyDescent="0.15">
      <c r="D22646" t="s">
        <v>487</v>
      </c>
    </row>
    <row r="22647" spans="4:4" x14ac:dyDescent="0.15">
      <c r="D22647" t="s">
        <v>9180</v>
      </c>
    </row>
    <row r="22648" spans="4:4" x14ac:dyDescent="0.15">
      <c r="D22648" t="s">
        <v>3347</v>
      </c>
    </row>
    <row r="22649" spans="4:4" x14ac:dyDescent="0.15">
      <c r="D22649" t="s">
        <v>9180</v>
      </c>
    </row>
    <row r="22650" spans="4:4" x14ac:dyDescent="0.15">
      <c r="D22650" t="s">
        <v>21968</v>
      </c>
    </row>
    <row r="22651" spans="4:4" x14ac:dyDescent="0.15">
      <c r="D22651" t="s">
        <v>21969</v>
      </c>
    </row>
    <row r="22652" spans="4:4" x14ac:dyDescent="0.15">
      <c r="D22652" t="s">
        <v>21970</v>
      </c>
    </row>
    <row r="22653" spans="4:4" x14ac:dyDescent="0.15">
      <c r="D22653" t="s">
        <v>21422</v>
      </c>
    </row>
    <row r="22654" spans="4:4" x14ac:dyDescent="0.15">
      <c r="D22654" t="s">
        <v>21971</v>
      </c>
    </row>
    <row r="22655" spans="4:4" x14ac:dyDescent="0.15">
      <c r="D22655" t="s">
        <v>21972</v>
      </c>
    </row>
    <row r="22656" spans="4:4" x14ac:dyDescent="0.15">
      <c r="D22656" t="s">
        <v>487</v>
      </c>
    </row>
    <row r="22657" spans="4:4" x14ac:dyDescent="0.15">
      <c r="D22657" t="s">
        <v>9180</v>
      </c>
    </row>
    <row r="22658" spans="4:4" x14ac:dyDescent="0.15">
      <c r="D22658" t="s">
        <v>3347</v>
      </c>
    </row>
    <row r="22659" spans="4:4" x14ac:dyDescent="0.15">
      <c r="D22659" t="s">
        <v>9180</v>
      </c>
    </row>
    <row r="22660" spans="4:4" x14ac:dyDescent="0.15">
      <c r="D22660" t="s">
        <v>19124</v>
      </c>
    </row>
    <row r="22661" spans="4:4" x14ac:dyDescent="0.15">
      <c r="D22661" t="s">
        <v>19125</v>
      </c>
    </row>
    <row r="22662" spans="4:4" x14ac:dyDescent="0.15">
      <c r="D22662" t="s">
        <v>19126</v>
      </c>
    </row>
    <row r="22663" spans="4:4" x14ac:dyDescent="0.15">
      <c r="D22663" t="s">
        <v>19127</v>
      </c>
    </row>
    <row r="22664" spans="4:4" x14ac:dyDescent="0.15">
      <c r="D22664" t="s">
        <v>19128</v>
      </c>
    </row>
    <row r="22665" spans="4:4" x14ac:dyDescent="0.15">
      <c r="D22665" t="s">
        <v>19129</v>
      </c>
    </row>
    <row r="22666" spans="4:4" x14ac:dyDescent="0.15">
      <c r="D22666" t="s">
        <v>19130</v>
      </c>
    </row>
    <row r="22667" spans="4:4" x14ac:dyDescent="0.15">
      <c r="D22667" t="s">
        <v>15645</v>
      </c>
    </row>
    <row r="22668" spans="4:4" x14ac:dyDescent="0.15">
      <c r="D22668" t="s">
        <v>19131</v>
      </c>
    </row>
    <row r="22669" spans="4:4" x14ac:dyDescent="0.15">
      <c r="D22669" t="s">
        <v>15646</v>
      </c>
    </row>
    <row r="22670" spans="4:4" x14ac:dyDescent="0.15">
      <c r="D22670" t="s">
        <v>19132</v>
      </c>
    </row>
    <row r="22671" spans="4:4" x14ac:dyDescent="0.15">
      <c r="D22671" t="s">
        <v>19133</v>
      </c>
    </row>
    <row r="22672" spans="4:4" x14ac:dyDescent="0.15">
      <c r="D22672" t="s">
        <v>487</v>
      </c>
    </row>
    <row r="22673" spans="4:4" x14ac:dyDescent="0.15">
      <c r="D22673" t="s">
        <v>9180</v>
      </c>
    </row>
    <row r="22674" spans="4:4" x14ac:dyDescent="0.15">
      <c r="D22674" t="s">
        <v>3347</v>
      </c>
    </row>
    <row r="22675" spans="4:4" x14ac:dyDescent="0.15">
      <c r="D22675" t="s">
        <v>9180</v>
      </c>
    </row>
    <row r="22676" spans="4:4" x14ac:dyDescent="0.15">
      <c r="D22676" t="s">
        <v>19134</v>
      </c>
    </row>
    <row r="22677" spans="4:4" x14ac:dyDescent="0.15">
      <c r="D22677" t="s">
        <v>21973</v>
      </c>
    </row>
    <row r="22678" spans="4:4" x14ac:dyDescent="0.15">
      <c r="D22678" t="s">
        <v>19135</v>
      </c>
    </row>
    <row r="22679" spans="4:4" x14ac:dyDescent="0.15">
      <c r="D22679" t="s">
        <v>487</v>
      </c>
    </row>
    <row r="22680" spans="4:4" x14ac:dyDescent="0.15">
      <c r="D22680" t="s">
        <v>21974</v>
      </c>
    </row>
    <row r="22681" spans="4:4" x14ac:dyDescent="0.15">
      <c r="D22681" t="s">
        <v>19136</v>
      </c>
    </row>
    <row r="22682" spans="4:4" x14ac:dyDescent="0.15">
      <c r="D22682" t="s">
        <v>487</v>
      </c>
    </row>
    <row r="22683" spans="4:4" x14ac:dyDescent="0.15">
      <c r="D22683" t="s">
        <v>19137</v>
      </c>
    </row>
    <row r="22684" spans="4:4" x14ac:dyDescent="0.15">
      <c r="D22684" t="s">
        <v>21975</v>
      </c>
    </row>
    <row r="22685" spans="4:4" x14ac:dyDescent="0.15">
      <c r="D22685" t="s">
        <v>19138</v>
      </c>
    </row>
    <row r="22686" spans="4:4" x14ac:dyDescent="0.15">
      <c r="D22686" t="s">
        <v>19139</v>
      </c>
    </row>
    <row r="22687" spans="4:4" x14ac:dyDescent="0.15">
      <c r="D22687" t="s">
        <v>21976</v>
      </c>
    </row>
    <row r="22688" spans="4:4" x14ac:dyDescent="0.15">
      <c r="D22688" t="s">
        <v>487</v>
      </c>
    </row>
    <row r="22689" spans="4:4" x14ac:dyDescent="0.15">
      <c r="D22689" t="s">
        <v>19140</v>
      </c>
    </row>
    <row r="22690" spans="4:4" x14ac:dyDescent="0.15">
      <c r="D22690" t="s">
        <v>21975</v>
      </c>
    </row>
    <row r="22691" spans="4:4" x14ac:dyDescent="0.15">
      <c r="D22691" t="s">
        <v>19141</v>
      </c>
    </row>
    <row r="22692" spans="4:4" x14ac:dyDescent="0.15">
      <c r="D22692" t="s">
        <v>19139</v>
      </c>
    </row>
    <row r="22693" spans="4:4" x14ac:dyDescent="0.15">
      <c r="D22693" t="s">
        <v>21976</v>
      </c>
    </row>
    <row r="22694" spans="4:4" x14ac:dyDescent="0.15">
      <c r="D22694" t="s">
        <v>19142</v>
      </c>
    </row>
    <row r="22695" spans="4:4" x14ac:dyDescent="0.15">
      <c r="D22695" t="s">
        <v>19143</v>
      </c>
    </row>
    <row r="22696" spans="4:4" x14ac:dyDescent="0.15">
      <c r="D22696" t="s">
        <v>19144</v>
      </c>
    </row>
    <row r="22697" spans="4:4" x14ac:dyDescent="0.15">
      <c r="D22697" t="s">
        <v>19139</v>
      </c>
    </row>
    <row r="22698" spans="4:4" x14ac:dyDescent="0.15">
      <c r="D22698" t="s">
        <v>21977</v>
      </c>
    </row>
    <row r="22699" spans="4:4" x14ac:dyDescent="0.15">
      <c r="D22699" t="s">
        <v>487</v>
      </c>
    </row>
    <row r="22700" spans="4:4" x14ac:dyDescent="0.15">
      <c r="D22700" t="s">
        <v>21978</v>
      </c>
    </row>
    <row r="22701" spans="4:4" x14ac:dyDescent="0.15">
      <c r="D22701" t="s">
        <v>19145</v>
      </c>
    </row>
    <row r="22702" spans="4:4" x14ac:dyDescent="0.15">
      <c r="D22702" t="s">
        <v>19146</v>
      </c>
    </row>
    <row r="22703" spans="4:4" x14ac:dyDescent="0.15">
      <c r="D22703" t="s">
        <v>19147</v>
      </c>
    </row>
    <row r="22704" spans="4:4" x14ac:dyDescent="0.15">
      <c r="D22704" t="s">
        <v>19148</v>
      </c>
    </row>
    <row r="22705" spans="4:4" x14ac:dyDescent="0.15">
      <c r="D22705" t="s">
        <v>19149</v>
      </c>
    </row>
    <row r="22706" spans="4:4" x14ac:dyDescent="0.15">
      <c r="D22706" t="s">
        <v>19150</v>
      </c>
    </row>
    <row r="22707" spans="4:4" x14ac:dyDescent="0.15">
      <c r="D22707" t="s">
        <v>19151</v>
      </c>
    </row>
    <row r="22708" spans="4:4" x14ac:dyDescent="0.15">
      <c r="D22708" t="s">
        <v>21979</v>
      </c>
    </row>
    <row r="22709" spans="4:4" x14ac:dyDescent="0.15">
      <c r="D22709" t="s">
        <v>11957</v>
      </c>
    </row>
    <row r="22710" spans="4:4" x14ac:dyDescent="0.15">
      <c r="D22710" t="s">
        <v>19152</v>
      </c>
    </row>
    <row r="22711" spans="4:4" x14ac:dyDescent="0.15">
      <c r="D22711" t="s">
        <v>19142</v>
      </c>
    </row>
    <row r="22712" spans="4:4" x14ac:dyDescent="0.15">
      <c r="D22712" t="s">
        <v>21980</v>
      </c>
    </row>
    <row r="22713" spans="4:4" x14ac:dyDescent="0.15">
      <c r="D22713" t="s">
        <v>21981</v>
      </c>
    </row>
    <row r="22714" spans="4:4" x14ac:dyDescent="0.15">
      <c r="D22714" t="s">
        <v>21982</v>
      </c>
    </row>
    <row r="22715" spans="4:4" x14ac:dyDescent="0.15">
      <c r="D22715" t="s">
        <v>19153</v>
      </c>
    </row>
    <row r="22716" spans="4:4" x14ac:dyDescent="0.15">
      <c r="D22716" t="s">
        <v>17236</v>
      </c>
    </row>
    <row r="22717" spans="4:4" x14ac:dyDescent="0.15">
      <c r="D22717" t="s">
        <v>19152</v>
      </c>
    </row>
    <row r="22718" spans="4:4" x14ac:dyDescent="0.15">
      <c r="D22718" t="s">
        <v>19154</v>
      </c>
    </row>
    <row r="22719" spans="4:4" x14ac:dyDescent="0.15">
      <c r="D22719" t="s">
        <v>19155</v>
      </c>
    </row>
    <row r="22720" spans="4:4" x14ac:dyDescent="0.15">
      <c r="D22720" t="s">
        <v>19156</v>
      </c>
    </row>
    <row r="22721" spans="4:4" x14ac:dyDescent="0.15">
      <c r="D22721" t="s">
        <v>19157</v>
      </c>
    </row>
    <row r="22722" spans="4:4" x14ac:dyDescent="0.15">
      <c r="D22722" t="s">
        <v>14735</v>
      </c>
    </row>
    <row r="22723" spans="4:4" x14ac:dyDescent="0.15">
      <c r="D22723" t="s">
        <v>19152</v>
      </c>
    </row>
    <row r="22724" spans="4:4" x14ac:dyDescent="0.15">
      <c r="D22724" t="s">
        <v>19158</v>
      </c>
    </row>
    <row r="22725" spans="4:4" x14ac:dyDescent="0.15">
      <c r="D22725" t="s">
        <v>19159</v>
      </c>
    </row>
    <row r="22726" spans="4:4" x14ac:dyDescent="0.15">
      <c r="D22726" t="s">
        <v>21983</v>
      </c>
    </row>
    <row r="22727" spans="4:4" x14ac:dyDescent="0.15">
      <c r="D22727" t="s">
        <v>19160</v>
      </c>
    </row>
    <row r="22728" spans="4:4" x14ac:dyDescent="0.15">
      <c r="D22728" t="s">
        <v>19161</v>
      </c>
    </row>
    <row r="22729" spans="4:4" x14ac:dyDescent="0.15">
      <c r="D22729" t="s">
        <v>21984</v>
      </c>
    </row>
    <row r="22730" spans="4:4" x14ac:dyDescent="0.15">
      <c r="D22730" t="s">
        <v>19162</v>
      </c>
    </row>
    <row r="22731" spans="4:4" x14ac:dyDescent="0.15">
      <c r="D22731" t="s">
        <v>19163</v>
      </c>
    </row>
    <row r="22732" spans="4:4" x14ac:dyDescent="0.15">
      <c r="D22732" t="s">
        <v>19164</v>
      </c>
    </row>
    <row r="22733" spans="4:4" x14ac:dyDescent="0.15">
      <c r="D22733" t="s">
        <v>19165</v>
      </c>
    </row>
    <row r="22734" spans="4:4" x14ac:dyDescent="0.15">
      <c r="D22734" t="s">
        <v>19166</v>
      </c>
    </row>
    <row r="22735" spans="4:4" x14ac:dyDescent="0.15">
      <c r="D22735" t="s">
        <v>19167</v>
      </c>
    </row>
    <row r="22736" spans="4:4" x14ac:dyDescent="0.15">
      <c r="D22736" t="s">
        <v>19168</v>
      </c>
    </row>
    <row r="22737" spans="4:4" x14ac:dyDescent="0.15">
      <c r="D22737" t="s">
        <v>13420</v>
      </c>
    </row>
    <row r="22738" spans="4:4" x14ac:dyDescent="0.15">
      <c r="D22738" t="s">
        <v>19169</v>
      </c>
    </row>
    <row r="22739" spans="4:4" x14ac:dyDescent="0.15">
      <c r="D22739" t="s">
        <v>16738</v>
      </c>
    </row>
    <row r="22740" spans="4:4" x14ac:dyDescent="0.15">
      <c r="D22740" t="s">
        <v>487</v>
      </c>
    </row>
    <row r="22741" spans="4:4" x14ac:dyDescent="0.15">
      <c r="D22741" t="s">
        <v>9155</v>
      </c>
    </row>
    <row r="22742" spans="4:4" x14ac:dyDescent="0.15">
      <c r="D22742" t="s">
        <v>487</v>
      </c>
    </row>
    <row r="22743" spans="4:4" x14ac:dyDescent="0.15">
      <c r="D22743" t="s">
        <v>9175</v>
      </c>
    </row>
    <row r="22744" spans="4:4" x14ac:dyDescent="0.15">
      <c r="D22744" t="s">
        <v>19170</v>
      </c>
    </row>
    <row r="22745" spans="4:4" x14ac:dyDescent="0.15">
      <c r="D22745" t="s">
        <v>21985</v>
      </c>
    </row>
    <row r="22746" spans="4:4" x14ac:dyDescent="0.15">
      <c r="D22746" t="s">
        <v>21986</v>
      </c>
    </row>
    <row r="22747" spans="4:4" x14ac:dyDescent="0.15">
      <c r="D22747" t="s">
        <v>21987</v>
      </c>
    </row>
    <row r="22748" spans="4:4" x14ac:dyDescent="0.15">
      <c r="D22748" t="s">
        <v>21988</v>
      </c>
    </row>
    <row r="22749" spans="4:4" x14ac:dyDescent="0.15">
      <c r="D22749" t="s">
        <v>21989</v>
      </c>
    </row>
    <row r="22750" spans="4:4" x14ac:dyDescent="0.15">
      <c r="D22750" t="s">
        <v>21990</v>
      </c>
    </row>
    <row r="22751" spans="4:4" x14ac:dyDescent="0.15">
      <c r="D22751" t="s">
        <v>21991</v>
      </c>
    </row>
    <row r="22752" spans="4:4" x14ac:dyDescent="0.15">
      <c r="D22752" t="s">
        <v>21992</v>
      </c>
    </row>
    <row r="22753" spans="4:4" x14ac:dyDescent="0.15">
      <c r="D22753" t="s">
        <v>21993</v>
      </c>
    </row>
    <row r="22754" spans="4:4" x14ac:dyDescent="0.15">
      <c r="D22754" t="s">
        <v>21994</v>
      </c>
    </row>
    <row r="22755" spans="4:4" x14ac:dyDescent="0.15">
      <c r="D22755" t="s">
        <v>21995</v>
      </c>
    </row>
    <row r="22756" spans="4:4" x14ac:dyDescent="0.15">
      <c r="D22756" t="s">
        <v>21996</v>
      </c>
    </row>
    <row r="22757" spans="4:4" x14ac:dyDescent="0.15">
      <c r="D22757" t="s">
        <v>21997</v>
      </c>
    </row>
    <row r="22758" spans="4:4" x14ac:dyDescent="0.15">
      <c r="D22758" t="s">
        <v>21998</v>
      </c>
    </row>
    <row r="22759" spans="4:4" x14ac:dyDescent="0.15">
      <c r="D22759" t="s">
        <v>21999</v>
      </c>
    </row>
    <row r="22760" spans="4:4" x14ac:dyDescent="0.15">
      <c r="D22760" t="s">
        <v>22000</v>
      </c>
    </row>
    <row r="22761" spans="4:4" x14ac:dyDescent="0.15">
      <c r="D22761" t="s">
        <v>22001</v>
      </c>
    </row>
    <row r="22762" spans="4:4" x14ac:dyDescent="0.15">
      <c r="D22762" t="s">
        <v>11792</v>
      </c>
    </row>
    <row r="22763" spans="4:4" x14ac:dyDescent="0.15">
      <c r="D22763" t="s">
        <v>487</v>
      </c>
    </row>
    <row r="22764" spans="4:4" x14ac:dyDescent="0.15">
      <c r="D22764" t="s">
        <v>9180</v>
      </c>
    </row>
    <row r="22765" spans="4:4" x14ac:dyDescent="0.15">
      <c r="D22765" t="s">
        <v>3347</v>
      </c>
    </row>
    <row r="22766" spans="4:4" x14ac:dyDescent="0.15">
      <c r="D22766" t="s">
        <v>9180</v>
      </c>
    </row>
    <row r="22767" spans="4:4" x14ac:dyDescent="0.15">
      <c r="D22767" t="s">
        <v>19172</v>
      </c>
    </row>
    <row r="22768" spans="4:4" x14ac:dyDescent="0.15">
      <c r="D22768" t="s">
        <v>19173</v>
      </c>
    </row>
    <row r="22769" spans="4:4" x14ac:dyDescent="0.15">
      <c r="D22769" t="s">
        <v>19174</v>
      </c>
    </row>
    <row r="22770" spans="4:4" x14ac:dyDescent="0.15">
      <c r="D22770" t="s">
        <v>19175</v>
      </c>
    </row>
    <row r="22771" spans="4:4" x14ac:dyDescent="0.15">
      <c r="D22771" t="s">
        <v>19176</v>
      </c>
    </row>
    <row r="22772" spans="4:4" x14ac:dyDescent="0.15">
      <c r="D22772" t="s">
        <v>19177</v>
      </c>
    </row>
    <row r="22773" spans="4:4" x14ac:dyDescent="0.15">
      <c r="D22773" t="s">
        <v>19178</v>
      </c>
    </row>
    <row r="22774" spans="4:4" x14ac:dyDescent="0.15">
      <c r="D22774" t="s">
        <v>19179</v>
      </c>
    </row>
    <row r="22775" spans="4:4" x14ac:dyDescent="0.15">
      <c r="D22775" t="s">
        <v>487</v>
      </c>
    </row>
    <row r="22776" spans="4:4" x14ac:dyDescent="0.15">
      <c r="D22776" t="s">
        <v>19180</v>
      </c>
    </row>
    <row r="22777" spans="4:4" x14ac:dyDescent="0.15">
      <c r="D22777" t="s">
        <v>19181</v>
      </c>
    </row>
    <row r="22778" spans="4:4" x14ac:dyDescent="0.15">
      <c r="D22778" t="s">
        <v>19182</v>
      </c>
    </row>
    <row r="22779" spans="4:4" x14ac:dyDescent="0.15">
      <c r="D22779" t="s">
        <v>19183</v>
      </c>
    </row>
    <row r="22780" spans="4:4" x14ac:dyDescent="0.15">
      <c r="D22780" t="s">
        <v>19184</v>
      </c>
    </row>
    <row r="22781" spans="4:4" x14ac:dyDescent="0.15">
      <c r="D22781" t="s">
        <v>19185</v>
      </c>
    </row>
    <row r="22782" spans="4:4" x14ac:dyDescent="0.15">
      <c r="D22782" t="s">
        <v>19186</v>
      </c>
    </row>
    <row r="22783" spans="4:4" x14ac:dyDescent="0.15">
      <c r="D22783" t="s">
        <v>19187</v>
      </c>
    </row>
    <row r="22784" spans="4:4" x14ac:dyDescent="0.15">
      <c r="D22784" t="s">
        <v>19188</v>
      </c>
    </row>
    <row r="22785" spans="4:4" x14ac:dyDescent="0.15">
      <c r="D22785" t="s">
        <v>19189</v>
      </c>
    </row>
    <row r="22786" spans="4:4" x14ac:dyDescent="0.15">
      <c r="D22786" t="s">
        <v>19190</v>
      </c>
    </row>
    <row r="22787" spans="4:4" x14ac:dyDescent="0.15">
      <c r="D22787" t="s">
        <v>19191</v>
      </c>
    </row>
    <row r="22788" spans="4:4" x14ac:dyDescent="0.15">
      <c r="D22788" t="s">
        <v>19192</v>
      </c>
    </row>
    <row r="22789" spans="4:4" x14ac:dyDescent="0.15">
      <c r="D22789" t="s">
        <v>19193</v>
      </c>
    </row>
    <row r="22790" spans="4:4" x14ac:dyDescent="0.15">
      <c r="D22790" t="s">
        <v>19194</v>
      </c>
    </row>
    <row r="22791" spans="4:4" x14ac:dyDescent="0.15">
      <c r="D22791" t="s">
        <v>487</v>
      </c>
    </row>
    <row r="22792" spans="4:4" x14ac:dyDescent="0.15">
      <c r="D22792" t="s">
        <v>22002</v>
      </c>
    </row>
    <row r="22793" spans="4:4" x14ac:dyDescent="0.15">
      <c r="D22793" t="s">
        <v>22003</v>
      </c>
    </row>
    <row r="22794" spans="4:4" x14ac:dyDescent="0.15">
      <c r="D22794" t="s">
        <v>22004</v>
      </c>
    </row>
    <row r="22795" spans="4:4" x14ac:dyDescent="0.15">
      <c r="D22795" t="s">
        <v>22005</v>
      </c>
    </row>
    <row r="22796" spans="4:4" x14ac:dyDescent="0.15">
      <c r="D22796" t="s">
        <v>22006</v>
      </c>
    </row>
    <row r="22797" spans="4:4" x14ac:dyDescent="0.15">
      <c r="D22797" t="s">
        <v>16440</v>
      </c>
    </row>
    <row r="22798" spans="4:4" x14ac:dyDescent="0.15">
      <c r="D22798" t="s">
        <v>487</v>
      </c>
    </row>
    <row r="22799" spans="4:4" x14ac:dyDescent="0.15">
      <c r="D22799" t="s">
        <v>19196</v>
      </c>
    </row>
    <row r="22800" spans="4:4" x14ac:dyDescent="0.15">
      <c r="D22800" t="s">
        <v>19197</v>
      </c>
    </row>
    <row r="22801" spans="4:4" x14ac:dyDescent="0.15">
      <c r="D22801" t="s">
        <v>19198</v>
      </c>
    </row>
    <row r="22802" spans="4:4" x14ac:dyDescent="0.15">
      <c r="D22802" t="s">
        <v>19199</v>
      </c>
    </row>
    <row r="22803" spans="4:4" x14ac:dyDescent="0.15">
      <c r="D22803" t="s">
        <v>19200</v>
      </c>
    </row>
    <row r="22804" spans="4:4" x14ac:dyDescent="0.15">
      <c r="D22804" t="s">
        <v>19198</v>
      </c>
    </row>
    <row r="22805" spans="4:4" x14ac:dyDescent="0.15">
      <c r="D22805" t="s">
        <v>487</v>
      </c>
    </row>
    <row r="22806" spans="4:4" x14ac:dyDescent="0.15">
      <c r="D22806" t="s">
        <v>19201</v>
      </c>
    </row>
    <row r="22807" spans="4:4" x14ac:dyDescent="0.15">
      <c r="D22807" t="s">
        <v>487</v>
      </c>
    </row>
    <row r="22808" spans="4:4" x14ac:dyDescent="0.15">
      <c r="D22808" t="s">
        <v>19202</v>
      </c>
    </row>
    <row r="22809" spans="4:4" x14ac:dyDescent="0.15">
      <c r="D22809" t="s">
        <v>19203</v>
      </c>
    </row>
    <row r="22810" spans="4:4" x14ac:dyDescent="0.15">
      <c r="D22810" t="s">
        <v>19204</v>
      </c>
    </row>
    <row r="22811" spans="4:4" x14ac:dyDescent="0.15">
      <c r="D22811" t="s">
        <v>19205</v>
      </c>
    </row>
    <row r="22812" spans="4:4" x14ac:dyDescent="0.15">
      <c r="D22812" t="s">
        <v>16440</v>
      </c>
    </row>
    <row r="22813" spans="4:4" x14ac:dyDescent="0.15">
      <c r="D22813" t="s">
        <v>487</v>
      </c>
    </row>
    <row r="22814" spans="4:4" x14ac:dyDescent="0.15">
      <c r="D22814" t="s">
        <v>19206</v>
      </c>
    </row>
    <row r="22815" spans="4:4" x14ac:dyDescent="0.15">
      <c r="D22815" t="s">
        <v>19207</v>
      </c>
    </row>
    <row r="22816" spans="4:4" x14ac:dyDescent="0.15">
      <c r="D22816" t="s">
        <v>22007</v>
      </c>
    </row>
    <row r="22817" spans="4:4" x14ac:dyDescent="0.15">
      <c r="D22817" t="s">
        <v>22008</v>
      </c>
    </row>
    <row r="22818" spans="4:4" x14ac:dyDescent="0.15">
      <c r="D22818" t="s">
        <v>19208</v>
      </c>
    </row>
    <row r="22819" spans="4:4" x14ac:dyDescent="0.15">
      <c r="D22819" t="s">
        <v>19209</v>
      </c>
    </row>
    <row r="22820" spans="4:4" x14ac:dyDescent="0.15">
      <c r="D22820" t="s">
        <v>19210</v>
      </c>
    </row>
    <row r="22821" spans="4:4" x14ac:dyDescent="0.15">
      <c r="D22821" t="s">
        <v>16440</v>
      </c>
    </row>
    <row r="22822" spans="4:4" x14ac:dyDescent="0.15">
      <c r="D22822" t="s">
        <v>487</v>
      </c>
    </row>
    <row r="22823" spans="4:4" x14ac:dyDescent="0.15">
      <c r="D22823" t="s">
        <v>19211</v>
      </c>
    </row>
    <row r="22824" spans="4:4" x14ac:dyDescent="0.15">
      <c r="D22824" t="s">
        <v>11792</v>
      </c>
    </row>
    <row r="22825" spans="4:4" x14ac:dyDescent="0.15">
      <c r="D22825" t="s">
        <v>487</v>
      </c>
    </row>
    <row r="22826" spans="4:4" x14ac:dyDescent="0.15">
      <c r="D22826" t="s">
        <v>19212</v>
      </c>
    </row>
    <row r="22827" spans="4:4" x14ac:dyDescent="0.15">
      <c r="D22827" t="s">
        <v>19213</v>
      </c>
    </row>
    <row r="22828" spans="4:4" x14ac:dyDescent="0.15">
      <c r="D22828" t="s">
        <v>487</v>
      </c>
    </row>
    <row r="22829" spans="4:4" x14ac:dyDescent="0.15">
      <c r="D22829" t="s">
        <v>9180</v>
      </c>
    </row>
    <row r="22830" spans="4:4" x14ac:dyDescent="0.15">
      <c r="D22830" t="s">
        <v>3347</v>
      </c>
    </row>
    <row r="22831" spans="4:4" x14ac:dyDescent="0.15">
      <c r="D22831" t="s">
        <v>9180</v>
      </c>
    </row>
    <row r="22832" spans="4:4" x14ac:dyDescent="0.15">
      <c r="D22832" t="s">
        <v>19214</v>
      </c>
    </row>
    <row r="22833" spans="4:4" x14ac:dyDescent="0.15">
      <c r="D22833" t="s">
        <v>19215</v>
      </c>
    </row>
    <row r="22834" spans="4:4" x14ac:dyDescent="0.15">
      <c r="D22834" t="s">
        <v>22009</v>
      </c>
    </row>
    <row r="22835" spans="4:4" x14ac:dyDescent="0.15">
      <c r="D22835" t="s">
        <v>487</v>
      </c>
    </row>
    <row r="22836" spans="4:4" x14ac:dyDescent="0.15">
      <c r="D22836" t="s">
        <v>9180</v>
      </c>
    </row>
    <row r="22837" spans="4:4" x14ac:dyDescent="0.15">
      <c r="D22837" t="s">
        <v>19216</v>
      </c>
    </row>
    <row r="22838" spans="4:4" x14ac:dyDescent="0.15">
      <c r="D22838" t="s">
        <v>9180</v>
      </c>
    </row>
    <row r="22839" spans="4:4" x14ac:dyDescent="0.15">
      <c r="D22839" t="s">
        <v>19217</v>
      </c>
    </row>
    <row r="22840" spans="4:4" x14ac:dyDescent="0.15">
      <c r="D22840" t="s">
        <v>19218</v>
      </c>
    </row>
    <row r="22841" spans="4:4" x14ac:dyDescent="0.15">
      <c r="D22841" t="s">
        <v>19219</v>
      </c>
    </row>
    <row r="22842" spans="4:4" x14ac:dyDescent="0.15">
      <c r="D22842" t="s">
        <v>19220</v>
      </c>
    </row>
    <row r="22843" spans="4:4" x14ac:dyDescent="0.15">
      <c r="D22843" t="s">
        <v>19221</v>
      </c>
    </row>
    <row r="22844" spans="4:4" x14ac:dyDescent="0.15">
      <c r="D22844" t="s">
        <v>19222</v>
      </c>
    </row>
    <row r="22845" spans="4:4" x14ac:dyDescent="0.15">
      <c r="D22845" t="s">
        <v>19223</v>
      </c>
    </row>
    <row r="22846" spans="4:4" x14ac:dyDescent="0.15">
      <c r="D22846" t="s">
        <v>19224</v>
      </c>
    </row>
    <row r="22847" spans="4:4" x14ac:dyDescent="0.15">
      <c r="D22847" t="s">
        <v>19225</v>
      </c>
    </row>
    <row r="22848" spans="4:4" x14ac:dyDescent="0.15">
      <c r="D22848" t="s">
        <v>19226</v>
      </c>
    </row>
    <row r="22849" spans="4:4" x14ac:dyDescent="0.15">
      <c r="D22849" t="s">
        <v>19227</v>
      </c>
    </row>
    <row r="22850" spans="4:4" x14ac:dyDescent="0.15">
      <c r="D22850" t="s">
        <v>16834</v>
      </c>
    </row>
    <row r="22851" spans="4:4" x14ac:dyDescent="0.15">
      <c r="D22851" t="s">
        <v>19228</v>
      </c>
    </row>
    <row r="22852" spans="4:4" x14ac:dyDescent="0.15">
      <c r="D22852" t="s">
        <v>19229</v>
      </c>
    </row>
    <row r="22853" spans="4:4" x14ac:dyDescent="0.15">
      <c r="D22853" t="s">
        <v>16834</v>
      </c>
    </row>
    <row r="22854" spans="4:4" x14ac:dyDescent="0.15">
      <c r="D22854" t="s">
        <v>19230</v>
      </c>
    </row>
    <row r="22855" spans="4:4" x14ac:dyDescent="0.15">
      <c r="D22855" t="s">
        <v>19231</v>
      </c>
    </row>
    <row r="22856" spans="4:4" x14ac:dyDescent="0.15">
      <c r="D22856" t="s">
        <v>19232</v>
      </c>
    </row>
    <row r="22857" spans="4:4" x14ac:dyDescent="0.15">
      <c r="D22857" t="s">
        <v>19233</v>
      </c>
    </row>
    <row r="22858" spans="4:4" x14ac:dyDescent="0.15">
      <c r="D22858" t="s">
        <v>16834</v>
      </c>
    </row>
    <row r="22859" spans="4:4" x14ac:dyDescent="0.15">
      <c r="D22859" t="s">
        <v>19234</v>
      </c>
    </row>
    <row r="22860" spans="4:4" x14ac:dyDescent="0.15">
      <c r="D22860" t="s">
        <v>19230</v>
      </c>
    </row>
    <row r="22861" spans="4:4" x14ac:dyDescent="0.15">
      <c r="D22861" t="s">
        <v>487</v>
      </c>
    </row>
    <row r="22862" spans="4:4" x14ac:dyDescent="0.15">
      <c r="D22862" t="s">
        <v>9180</v>
      </c>
    </row>
    <row r="22863" spans="4:4" x14ac:dyDescent="0.15">
      <c r="D22863" t="s">
        <v>19235</v>
      </c>
    </row>
    <row r="22864" spans="4:4" x14ac:dyDescent="0.15">
      <c r="D22864" t="s">
        <v>9180</v>
      </c>
    </row>
    <row r="22865" spans="4:4" x14ac:dyDescent="0.15">
      <c r="D22865" t="s">
        <v>19236</v>
      </c>
    </row>
    <row r="22866" spans="4:4" x14ac:dyDescent="0.15">
      <c r="D22866" t="s">
        <v>19237</v>
      </c>
    </row>
    <row r="22867" spans="4:4" x14ac:dyDescent="0.15">
      <c r="D22867" t="s">
        <v>19238</v>
      </c>
    </row>
    <row r="22868" spans="4:4" x14ac:dyDescent="0.15">
      <c r="D22868" t="s">
        <v>19239</v>
      </c>
    </row>
    <row r="22869" spans="4:4" x14ac:dyDescent="0.15">
      <c r="D22869" t="s">
        <v>19240</v>
      </c>
    </row>
    <row r="22870" spans="4:4" x14ac:dyDescent="0.15">
      <c r="D22870" t="s">
        <v>19241</v>
      </c>
    </row>
    <row r="22871" spans="4:4" x14ac:dyDescent="0.15">
      <c r="D22871" t="s">
        <v>19242</v>
      </c>
    </row>
    <row r="22872" spans="4:4" x14ac:dyDescent="0.15">
      <c r="D22872" t="s">
        <v>19243</v>
      </c>
    </row>
    <row r="22873" spans="4:4" x14ac:dyDescent="0.15">
      <c r="D22873" t="s">
        <v>19244</v>
      </c>
    </row>
    <row r="22874" spans="4:4" x14ac:dyDescent="0.15">
      <c r="D22874" t="s">
        <v>19245</v>
      </c>
    </row>
    <row r="22875" spans="4:4" x14ac:dyDescent="0.15">
      <c r="D22875" t="s">
        <v>19246</v>
      </c>
    </row>
    <row r="22876" spans="4:4" x14ac:dyDescent="0.15">
      <c r="D22876" t="s">
        <v>19242</v>
      </c>
    </row>
    <row r="22877" spans="4:4" x14ac:dyDescent="0.15">
      <c r="D22877" t="s">
        <v>19243</v>
      </c>
    </row>
    <row r="22878" spans="4:4" x14ac:dyDescent="0.15">
      <c r="D22878" t="s">
        <v>19244</v>
      </c>
    </row>
    <row r="22879" spans="4:4" x14ac:dyDescent="0.15">
      <c r="D22879" t="s">
        <v>19245</v>
      </c>
    </row>
    <row r="22880" spans="4:4" x14ac:dyDescent="0.15">
      <c r="D22880" t="s">
        <v>19246</v>
      </c>
    </row>
    <row r="22881" spans="4:4" x14ac:dyDescent="0.15">
      <c r="D22881" t="s">
        <v>19242</v>
      </c>
    </row>
    <row r="22882" spans="4:4" x14ac:dyDescent="0.15">
      <c r="D22882" t="s">
        <v>19243</v>
      </c>
    </row>
    <row r="22883" spans="4:4" x14ac:dyDescent="0.15">
      <c r="D22883" t="s">
        <v>19244</v>
      </c>
    </row>
    <row r="22884" spans="4:4" x14ac:dyDescent="0.15">
      <c r="D22884" t="s">
        <v>19247</v>
      </c>
    </row>
    <row r="22885" spans="4:4" x14ac:dyDescent="0.15">
      <c r="D22885" t="s">
        <v>19248</v>
      </c>
    </row>
    <row r="22886" spans="4:4" x14ac:dyDescent="0.15">
      <c r="D22886" t="s">
        <v>19249</v>
      </c>
    </row>
    <row r="22887" spans="4:4" x14ac:dyDescent="0.15">
      <c r="D22887" t="s">
        <v>19242</v>
      </c>
    </row>
    <row r="22888" spans="4:4" x14ac:dyDescent="0.15">
      <c r="D22888" t="s">
        <v>19243</v>
      </c>
    </row>
    <row r="22889" spans="4:4" x14ac:dyDescent="0.15">
      <c r="D22889" t="s">
        <v>19244</v>
      </c>
    </row>
    <row r="22890" spans="4:4" x14ac:dyDescent="0.15">
      <c r="D22890" t="s">
        <v>19250</v>
      </c>
    </row>
    <row r="22891" spans="4:4" x14ac:dyDescent="0.15">
      <c r="D22891" t="s">
        <v>19251</v>
      </c>
    </row>
    <row r="22892" spans="4:4" x14ac:dyDescent="0.15">
      <c r="D22892" t="s">
        <v>19242</v>
      </c>
    </row>
    <row r="22893" spans="4:4" x14ac:dyDescent="0.15">
      <c r="D22893" t="s">
        <v>19243</v>
      </c>
    </row>
    <row r="22894" spans="4:4" x14ac:dyDescent="0.15">
      <c r="D22894" t="s">
        <v>19244</v>
      </c>
    </row>
    <row r="22895" spans="4:4" x14ac:dyDescent="0.15">
      <c r="D22895" t="s">
        <v>19252</v>
      </c>
    </row>
    <row r="22896" spans="4:4" x14ac:dyDescent="0.15">
      <c r="D22896" t="s">
        <v>19253</v>
      </c>
    </row>
    <row r="22897" spans="4:4" x14ac:dyDescent="0.15">
      <c r="D22897" t="s">
        <v>19254</v>
      </c>
    </row>
    <row r="22898" spans="4:4" x14ac:dyDescent="0.15">
      <c r="D22898" t="s">
        <v>19242</v>
      </c>
    </row>
    <row r="22899" spans="4:4" x14ac:dyDescent="0.15">
      <c r="D22899" t="s">
        <v>19243</v>
      </c>
    </row>
    <row r="22900" spans="4:4" x14ac:dyDescent="0.15">
      <c r="D22900" t="s">
        <v>19255</v>
      </c>
    </row>
    <row r="22901" spans="4:4" x14ac:dyDescent="0.15">
      <c r="D22901" t="s">
        <v>16737</v>
      </c>
    </row>
    <row r="22902" spans="4:4" x14ac:dyDescent="0.15">
      <c r="D22902" t="s">
        <v>16738</v>
      </c>
    </row>
    <row r="22903" spans="4:4" x14ac:dyDescent="0.15">
      <c r="D22903" t="s">
        <v>19256</v>
      </c>
    </row>
    <row r="22904" spans="4:4" x14ac:dyDescent="0.15">
      <c r="D22904" t="s">
        <v>19257</v>
      </c>
    </row>
    <row r="22905" spans="4:4" x14ac:dyDescent="0.15">
      <c r="D22905" t="s">
        <v>487</v>
      </c>
    </row>
    <row r="22906" spans="4:4" x14ac:dyDescent="0.15">
      <c r="D22906" t="s">
        <v>9180</v>
      </c>
    </row>
    <row r="22907" spans="4:4" x14ac:dyDescent="0.15">
      <c r="D22907" t="s">
        <v>19258</v>
      </c>
    </row>
    <row r="22908" spans="4:4" x14ac:dyDescent="0.15">
      <c r="D22908" t="s">
        <v>9180</v>
      </c>
    </row>
    <row r="22909" spans="4:4" x14ac:dyDescent="0.15">
      <c r="D22909" t="s">
        <v>19259</v>
      </c>
    </row>
    <row r="22910" spans="4:4" x14ac:dyDescent="0.15">
      <c r="D22910" t="s">
        <v>22010</v>
      </c>
    </row>
    <row r="22911" spans="4:4" x14ac:dyDescent="0.15">
      <c r="D22911" t="s">
        <v>22011</v>
      </c>
    </row>
    <row r="22912" spans="4:4" x14ac:dyDescent="0.15">
      <c r="D22912" t="s">
        <v>22012</v>
      </c>
    </row>
    <row r="22913" spans="4:4" x14ac:dyDescent="0.15">
      <c r="D22913" t="s">
        <v>19260</v>
      </c>
    </row>
    <row r="22914" spans="4:4" x14ac:dyDescent="0.15">
      <c r="D22914" t="s">
        <v>22013</v>
      </c>
    </row>
    <row r="22915" spans="4:4" x14ac:dyDescent="0.15">
      <c r="D22915" t="s">
        <v>22014</v>
      </c>
    </row>
    <row r="22916" spans="4:4" x14ac:dyDescent="0.15">
      <c r="D22916" t="s">
        <v>22012</v>
      </c>
    </row>
    <row r="22917" spans="4:4" x14ac:dyDescent="0.15">
      <c r="D22917" t="s">
        <v>19261</v>
      </c>
    </row>
    <row r="22918" spans="4:4" x14ac:dyDescent="0.15">
      <c r="D22918" t="s">
        <v>22015</v>
      </c>
    </row>
    <row r="22919" spans="4:4" x14ac:dyDescent="0.15">
      <c r="D22919" t="s">
        <v>22016</v>
      </c>
    </row>
    <row r="22920" spans="4:4" x14ac:dyDescent="0.15">
      <c r="D22920" t="s">
        <v>22012</v>
      </c>
    </row>
    <row r="22921" spans="4:4" x14ac:dyDescent="0.15">
      <c r="D22921" t="s">
        <v>19262</v>
      </c>
    </row>
    <row r="22922" spans="4:4" x14ac:dyDescent="0.15">
      <c r="D22922" t="s">
        <v>22017</v>
      </c>
    </row>
    <row r="22923" spans="4:4" x14ac:dyDescent="0.15">
      <c r="D22923" t="s">
        <v>19263</v>
      </c>
    </row>
    <row r="22924" spans="4:4" x14ac:dyDescent="0.15">
      <c r="D22924" t="s">
        <v>22012</v>
      </c>
    </row>
    <row r="22925" spans="4:4" x14ac:dyDescent="0.15">
      <c r="D22925" t="s">
        <v>19264</v>
      </c>
    </row>
    <row r="22926" spans="4:4" x14ac:dyDescent="0.15">
      <c r="D22926" t="s">
        <v>22018</v>
      </c>
    </row>
    <row r="22927" spans="4:4" x14ac:dyDescent="0.15">
      <c r="D22927" t="s">
        <v>22019</v>
      </c>
    </row>
    <row r="22928" spans="4:4" x14ac:dyDescent="0.15">
      <c r="D22928" t="s">
        <v>19265</v>
      </c>
    </row>
    <row r="22929" spans="4:4" x14ac:dyDescent="0.15">
      <c r="D22929" t="s">
        <v>19266</v>
      </c>
    </row>
    <row r="22930" spans="4:4" x14ac:dyDescent="0.15">
      <c r="D22930" t="s">
        <v>22012</v>
      </c>
    </row>
    <row r="22931" spans="4:4" x14ac:dyDescent="0.15">
      <c r="D22931" t="s">
        <v>19267</v>
      </c>
    </row>
    <row r="22932" spans="4:4" x14ac:dyDescent="0.15">
      <c r="D22932" t="s">
        <v>19268</v>
      </c>
    </row>
    <row r="22933" spans="4:4" x14ac:dyDescent="0.15">
      <c r="D22933" t="s">
        <v>22020</v>
      </c>
    </row>
    <row r="22934" spans="4:4" x14ac:dyDescent="0.15">
      <c r="D22934" t="s">
        <v>22021</v>
      </c>
    </row>
    <row r="22935" spans="4:4" x14ac:dyDescent="0.15">
      <c r="D22935" t="s">
        <v>22012</v>
      </c>
    </row>
    <row r="22936" spans="4:4" x14ac:dyDescent="0.15">
      <c r="D22936" t="s">
        <v>22022</v>
      </c>
    </row>
    <row r="22937" spans="4:4" x14ac:dyDescent="0.15">
      <c r="D22937" t="s">
        <v>22023</v>
      </c>
    </row>
    <row r="22938" spans="4:4" x14ac:dyDescent="0.15">
      <c r="D22938" t="s">
        <v>22024</v>
      </c>
    </row>
    <row r="22939" spans="4:4" x14ac:dyDescent="0.15">
      <c r="D22939" t="s">
        <v>19269</v>
      </c>
    </row>
    <row r="22940" spans="4:4" x14ac:dyDescent="0.15">
      <c r="D22940" t="s">
        <v>22012</v>
      </c>
    </row>
    <row r="22941" spans="4:4" x14ac:dyDescent="0.15">
      <c r="D22941" t="s">
        <v>19270</v>
      </c>
    </row>
    <row r="22942" spans="4:4" x14ac:dyDescent="0.15">
      <c r="D22942" t="s">
        <v>22025</v>
      </c>
    </row>
    <row r="22943" spans="4:4" x14ac:dyDescent="0.15">
      <c r="D22943" t="s">
        <v>22026</v>
      </c>
    </row>
    <row r="22944" spans="4:4" x14ac:dyDescent="0.15">
      <c r="D22944" t="s">
        <v>22012</v>
      </c>
    </row>
    <row r="22945" spans="4:4" x14ac:dyDescent="0.15">
      <c r="D22945" t="s">
        <v>22027</v>
      </c>
    </row>
    <row r="22946" spans="4:4" x14ac:dyDescent="0.15">
      <c r="D22946" t="s">
        <v>22028</v>
      </c>
    </row>
    <row r="22947" spans="4:4" x14ac:dyDescent="0.15">
      <c r="D22947" t="s">
        <v>22029</v>
      </c>
    </row>
    <row r="22948" spans="4:4" x14ac:dyDescent="0.15">
      <c r="D22948" t="s">
        <v>19271</v>
      </c>
    </row>
    <row r="22949" spans="4:4" x14ac:dyDescent="0.15">
      <c r="D22949" t="s">
        <v>22012</v>
      </c>
    </row>
    <row r="22950" spans="4:4" x14ac:dyDescent="0.15">
      <c r="D22950" t="s">
        <v>19267</v>
      </c>
    </row>
    <row r="22951" spans="4:4" x14ac:dyDescent="0.15">
      <c r="D22951" t="s">
        <v>22030</v>
      </c>
    </row>
    <row r="22952" spans="4:4" x14ac:dyDescent="0.15">
      <c r="D22952" t="s">
        <v>22031</v>
      </c>
    </row>
    <row r="22953" spans="4:4" x14ac:dyDescent="0.15">
      <c r="D22953" t="s">
        <v>22032</v>
      </c>
    </row>
    <row r="22954" spans="4:4" x14ac:dyDescent="0.15">
      <c r="D22954" t="s">
        <v>19272</v>
      </c>
    </row>
    <row r="22955" spans="4:4" x14ac:dyDescent="0.15">
      <c r="D22955" t="s">
        <v>19273</v>
      </c>
    </row>
    <row r="22956" spans="4:4" x14ac:dyDescent="0.15">
      <c r="D22956" t="s">
        <v>22033</v>
      </c>
    </row>
    <row r="22957" spans="4:4" x14ac:dyDescent="0.15">
      <c r="D22957" t="s">
        <v>22034</v>
      </c>
    </row>
    <row r="22958" spans="4:4" x14ac:dyDescent="0.15">
      <c r="D22958" t="s">
        <v>19274</v>
      </c>
    </row>
    <row r="22959" spans="4:4" x14ac:dyDescent="0.15">
      <c r="D22959" t="s">
        <v>19275</v>
      </c>
    </row>
    <row r="22960" spans="4:4" x14ac:dyDescent="0.15">
      <c r="D22960" t="s">
        <v>19273</v>
      </c>
    </row>
    <row r="22961" spans="4:4" x14ac:dyDescent="0.15">
      <c r="D22961" t="s">
        <v>19267</v>
      </c>
    </row>
    <row r="22962" spans="4:4" x14ac:dyDescent="0.15">
      <c r="D22962" t="s">
        <v>19276</v>
      </c>
    </row>
    <row r="22963" spans="4:4" x14ac:dyDescent="0.15">
      <c r="D22963" t="s">
        <v>22035</v>
      </c>
    </row>
    <row r="22964" spans="4:4" x14ac:dyDescent="0.15">
      <c r="D22964" t="s">
        <v>22036</v>
      </c>
    </row>
    <row r="22965" spans="4:4" x14ac:dyDescent="0.15">
      <c r="D22965" t="s">
        <v>22012</v>
      </c>
    </row>
    <row r="22966" spans="4:4" x14ac:dyDescent="0.15">
      <c r="D22966" t="s">
        <v>19277</v>
      </c>
    </row>
    <row r="22967" spans="4:4" x14ac:dyDescent="0.15">
      <c r="D22967" t="s">
        <v>22037</v>
      </c>
    </row>
    <row r="22968" spans="4:4" x14ac:dyDescent="0.15">
      <c r="D22968" t="s">
        <v>19278</v>
      </c>
    </row>
    <row r="22969" spans="4:4" x14ac:dyDescent="0.15">
      <c r="D22969" t="s">
        <v>22012</v>
      </c>
    </row>
    <row r="22970" spans="4:4" x14ac:dyDescent="0.15">
      <c r="D22970" t="s">
        <v>19267</v>
      </c>
    </row>
    <row r="22971" spans="4:4" x14ac:dyDescent="0.15">
      <c r="D22971" t="s">
        <v>19279</v>
      </c>
    </row>
    <row r="22972" spans="4:4" x14ac:dyDescent="0.15">
      <c r="D22972" t="s">
        <v>22038</v>
      </c>
    </row>
    <row r="22973" spans="4:4" x14ac:dyDescent="0.15">
      <c r="D22973" t="s">
        <v>22039</v>
      </c>
    </row>
    <row r="22974" spans="4:4" x14ac:dyDescent="0.15">
      <c r="D22974" t="s">
        <v>19280</v>
      </c>
    </row>
    <row r="22975" spans="4:4" x14ac:dyDescent="0.15">
      <c r="D22975" t="s">
        <v>22040</v>
      </c>
    </row>
    <row r="22976" spans="4:4" x14ac:dyDescent="0.15">
      <c r="D22976" t="s">
        <v>22041</v>
      </c>
    </row>
    <row r="22977" spans="4:4" x14ac:dyDescent="0.15">
      <c r="D22977" t="s">
        <v>19281</v>
      </c>
    </row>
    <row r="22978" spans="4:4" x14ac:dyDescent="0.15">
      <c r="D22978" t="s">
        <v>13228</v>
      </c>
    </row>
    <row r="22979" spans="4:4" x14ac:dyDescent="0.15">
      <c r="D22979" t="s">
        <v>22012</v>
      </c>
    </row>
    <row r="22980" spans="4:4" x14ac:dyDescent="0.15">
      <c r="D22980" t="s">
        <v>19267</v>
      </c>
    </row>
    <row r="22981" spans="4:4" x14ac:dyDescent="0.15">
      <c r="D22981" t="s">
        <v>19282</v>
      </c>
    </row>
    <row r="22982" spans="4:4" x14ac:dyDescent="0.15">
      <c r="D22982" t="s">
        <v>22042</v>
      </c>
    </row>
    <row r="22983" spans="4:4" x14ac:dyDescent="0.15">
      <c r="D22983" t="s">
        <v>22043</v>
      </c>
    </row>
    <row r="22984" spans="4:4" x14ac:dyDescent="0.15">
      <c r="D22984" t="s">
        <v>22044</v>
      </c>
    </row>
    <row r="22985" spans="4:4" x14ac:dyDescent="0.15">
      <c r="D22985" t="s">
        <v>22045</v>
      </c>
    </row>
    <row r="22986" spans="4:4" x14ac:dyDescent="0.15">
      <c r="D22986" t="s">
        <v>19283</v>
      </c>
    </row>
    <row r="22987" spans="4:4" x14ac:dyDescent="0.15">
      <c r="D22987" t="s">
        <v>19284</v>
      </c>
    </row>
    <row r="22988" spans="4:4" x14ac:dyDescent="0.15">
      <c r="D22988" t="s">
        <v>19285</v>
      </c>
    </row>
    <row r="22989" spans="4:4" x14ac:dyDescent="0.15">
      <c r="D22989" t="s">
        <v>22042</v>
      </c>
    </row>
    <row r="22990" spans="4:4" x14ac:dyDescent="0.15">
      <c r="D22990" t="s">
        <v>19286</v>
      </c>
    </row>
    <row r="22991" spans="4:4" x14ac:dyDescent="0.15">
      <c r="D22991" t="s">
        <v>19287</v>
      </c>
    </row>
    <row r="22992" spans="4:4" x14ac:dyDescent="0.15">
      <c r="D22992" t="s">
        <v>19288</v>
      </c>
    </row>
    <row r="22993" spans="4:4" x14ac:dyDescent="0.15">
      <c r="D22993" t="s">
        <v>19283</v>
      </c>
    </row>
    <row r="22994" spans="4:4" x14ac:dyDescent="0.15">
      <c r="D22994" t="s">
        <v>19284</v>
      </c>
    </row>
    <row r="22995" spans="4:4" x14ac:dyDescent="0.15">
      <c r="D22995" t="s">
        <v>19267</v>
      </c>
    </row>
    <row r="22996" spans="4:4" x14ac:dyDescent="0.15">
      <c r="D22996" t="s">
        <v>19289</v>
      </c>
    </row>
    <row r="22997" spans="4:4" x14ac:dyDescent="0.15">
      <c r="D22997" t="s">
        <v>22046</v>
      </c>
    </row>
    <row r="22998" spans="4:4" x14ac:dyDescent="0.15">
      <c r="D22998" t="s">
        <v>22047</v>
      </c>
    </row>
    <row r="22999" spans="4:4" x14ac:dyDescent="0.15">
      <c r="D22999" t="s">
        <v>22012</v>
      </c>
    </row>
    <row r="23000" spans="4:4" x14ac:dyDescent="0.15">
      <c r="D23000" t="s">
        <v>19290</v>
      </c>
    </row>
    <row r="23001" spans="4:4" x14ac:dyDescent="0.15">
      <c r="D23001" t="s">
        <v>22048</v>
      </c>
    </row>
    <row r="23002" spans="4:4" x14ac:dyDescent="0.15">
      <c r="D23002" t="s">
        <v>22049</v>
      </c>
    </row>
    <row r="23003" spans="4:4" x14ac:dyDescent="0.15">
      <c r="D23003" t="s">
        <v>22012</v>
      </c>
    </row>
    <row r="23004" spans="4:4" x14ac:dyDescent="0.15">
      <c r="D23004" t="s">
        <v>19291</v>
      </c>
    </row>
    <row r="23005" spans="4:4" x14ac:dyDescent="0.15">
      <c r="D23005" t="s">
        <v>22050</v>
      </c>
    </row>
    <row r="23006" spans="4:4" x14ac:dyDescent="0.15">
      <c r="D23006" t="s">
        <v>19292</v>
      </c>
    </row>
    <row r="23007" spans="4:4" x14ac:dyDescent="0.15">
      <c r="D23007" t="s">
        <v>22012</v>
      </c>
    </row>
    <row r="23008" spans="4:4" x14ac:dyDescent="0.15">
      <c r="D23008" t="s">
        <v>19293</v>
      </c>
    </row>
    <row r="23009" spans="4:4" x14ac:dyDescent="0.15">
      <c r="D23009" t="s">
        <v>22051</v>
      </c>
    </row>
    <row r="23010" spans="4:4" x14ac:dyDescent="0.15">
      <c r="D23010" t="s">
        <v>19294</v>
      </c>
    </row>
    <row r="23011" spans="4:4" x14ac:dyDescent="0.15">
      <c r="D23011" t="s">
        <v>22012</v>
      </c>
    </row>
    <row r="23012" spans="4:4" x14ac:dyDescent="0.15">
      <c r="D23012" t="s">
        <v>19267</v>
      </c>
    </row>
    <row r="23013" spans="4:4" x14ac:dyDescent="0.15">
      <c r="D23013" t="s">
        <v>19295</v>
      </c>
    </row>
    <row r="23014" spans="4:4" x14ac:dyDescent="0.15">
      <c r="D23014" t="s">
        <v>22052</v>
      </c>
    </row>
    <row r="23015" spans="4:4" x14ac:dyDescent="0.15">
      <c r="D23015" t="s">
        <v>19296</v>
      </c>
    </row>
    <row r="23016" spans="4:4" x14ac:dyDescent="0.15">
      <c r="D23016" t="s">
        <v>22012</v>
      </c>
    </row>
    <row r="23017" spans="4:4" x14ac:dyDescent="0.15">
      <c r="D23017" t="s">
        <v>19297</v>
      </c>
    </row>
    <row r="23018" spans="4:4" x14ac:dyDescent="0.15">
      <c r="D23018" t="s">
        <v>22053</v>
      </c>
    </row>
    <row r="23019" spans="4:4" x14ac:dyDescent="0.15">
      <c r="D23019" t="s">
        <v>19298</v>
      </c>
    </row>
    <row r="23020" spans="4:4" x14ac:dyDescent="0.15">
      <c r="D23020" t="s">
        <v>22012</v>
      </c>
    </row>
    <row r="23021" spans="4:4" x14ac:dyDescent="0.15">
      <c r="D23021" t="s">
        <v>19299</v>
      </c>
    </row>
    <row r="23022" spans="4:4" x14ac:dyDescent="0.15">
      <c r="D23022" t="s">
        <v>22054</v>
      </c>
    </row>
    <row r="23023" spans="4:4" x14ac:dyDescent="0.15">
      <c r="D23023" t="s">
        <v>19300</v>
      </c>
    </row>
    <row r="23024" spans="4:4" x14ac:dyDescent="0.15">
      <c r="D23024" t="s">
        <v>22012</v>
      </c>
    </row>
    <row r="23025" spans="4:4" x14ac:dyDescent="0.15">
      <c r="D23025" t="s">
        <v>19267</v>
      </c>
    </row>
    <row r="23026" spans="4:4" x14ac:dyDescent="0.15">
      <c r="D23026" t="s">
        <v>19301</v>
      </c>
    </row>
    <row r="23027" spans="4:4" x14ac:dyDescent="0.15">
      <c r="D23027" t="s">
        <v>22042</v>
      </c>
    </row>
    <row r="23028" spans="4:4" x14ac:dyDescent="0.15">
      <c r="D23028" t="s">
        <v>22055</v>
      </c>
    </row>
    <row r="23029" spans="4:4" x14ac:dyDescent="0.15">
      <c r="D23029" t="s">
        <v>19302</v>
      </c>
    </row>
    <row r="23030" spans="4:4" x14ac:dyDescent="0.15">
      <c r="D23030" t="s">
        <v>19303</v>
      </c>
    </row>
    <row r="23031" spans="4:4" x14ac:dyDescent="0.15">
      <c r="D23031" t="s">
        <v>19304</v>
      </c>
    </row>
    <row r="23032" spans="4:4" x14ac:dyDescent="0.15">
      <c r="D23032" t="s">
        <v>22056</v>
      </c>
    </row>
    <row r="23033" spans="4:4" x14ac:dyDescent="0.15">
      <c r="D23033" t="s">
        <v>19305</v>
      </c>
    </row>
    <row r="23034" spans="4:4" x14ac:dyDescent="0.15">
      <c r="D23034" t="s">
        <v>19306</v>
      </c>
    </row>
    <row r="23035" spans="4:4" x14ac:dyDescent="0.15">
      <c r="D23035" t="s">
        <v>22057</v>
      </c>
    </row>
    <row r="23036" spans="4:4" x14ac:dyDescent="0.15">
      <c r="D23036" t="s">
        <v>22058</v>
      </c>
    </row>
    <row r="23037" spans="4:4" x14ac:dyDescent="0.15">
      <c r="D23037" t="s">
        <v>22059</v>
      </c>
    </row>
    <row r="23038" spans="4:4" x14ac:dyDescent="0.15">
      <c r="D23038" t="s">
        <v>19307</v>
      </c>
    </row>
    <row r="23039" spans="4:4" x14ac:dyDescent="0.15">
      <c r="D23039" t="s">
        <v>22060</v>
      </c>
    </row>
    <row r="23040" spans="4:4" x14ac:dyDescent="0.15">
      <c r="D23040" t="s">
        <v>19308</v>
      </c>
    </row>
    <row r="23041" spans="4:4" x14ac:dyDescent="0.15">
      <c r="D23041" t="s">
        <v>13704</v>
      </c>
    </row>
    <row r="23042" spans="4:4" x14ac:dyDescent="0.15">
      <c r="D23042" t="s">
        <v>22061</v>
      </c>
    </row>
    <row r="23043" spans="4:4" x14ac:dyDescent="0.15">
      <c r="D23043" t="s">
        <v>19302</v>
      </c>
    </row>
    <row r="23044" spans="4:4" x14ac:dyDescent="0.15">
      <c r="D23044" t="s">
        <v>19303</v>
      </c>
    </row>
    <row r="23045" spans="4:4" x14ac:dyDescent="0.15">
      <c r="D23045" t="s">
        <v>19304</v>
      </c>
    </row>
    <row r="23046" spans="4:4" x14ac:dyDescent="0.15">
      <c r="D23046" t="s">
        <v>22056</v>
      </c>
    </row>
    <row r="23047" spans="4:4" x14ac:dyDescent="0.15">
      <c r="D23047" t="s">
        <v>19305</v>
      </c>
    </row>
    <row r="23048" spans="4:4" x14ac:dyDescent="0.15">
      <c r="D23048" t="s">
        <v>13704</v>
      </c>
    </row>
    <row r="23049" spans="4:4" x14ac:dyDescent="0.15">
      <c r="D23049" t="s">
        <v>22012</v>
      </c>
    </row>
    <row r="23050" spans="4:4" x14ac:dyDescent="0.15">
      <c r="D23050" t="s">
        <v>487</v>
      </c>
    </row>
    <row r="23051" spans="4:4" x14ac:dyDescent="0.15">
      <c r="D23051" t="s">
        <v>9180</v>
      </c>
    </row>
    <row r="23052" spans="4:4" x14ac:dyDescent="0.15">
      <c r="D23052" t="s">
        <v>19309</v>
      </c>
    </row>
    <row r="23053" spans="4:4" x14ac:dyDescent="0.15">
      <c r="D23053" t="s">
        <v>9180</v>
      </c>
    </row>
    <row r="23054" spans="4:4" x14ac:dyDescent="0.15">
      <c r="D23054" t="s">
        <v>19310</v>
      </c>
    </row>
    <row r="23055" spans="4:4" x14ac:dyDescent="0.15">
      <c r="D23055" t="s">
        <v>19311</v>
      </c>
    </row>
    <row r="23056" spans="4:4" x14ac:dyDescent="0.15">
      <c r="D23056" t="s">
        <v>22062</v>
      </c>
    </row>
    <row r="23057" spans="4:4" x14ac:dyDescent="0.15">
      <c r="D23057" t="s">
        <v>22063</v>
      </c>
    </row>
    <row r="23058" spans="4:4" x14ac:dyDescent="0.15">
      <c r="D23058" t="s">
        <v>19312</v>
      </c>
    </row>
    <row r="23059" spans="4:4" x14ac:dyDescent="0.15">
      <c r="D23059" t="s">
        <v>19273</v>
      </c>
    </row>
    <row r="23060" spans="4:4" x14ac:dyDescent="0.15">
      <c r="D23060" t="s">
        <v>19313</v>
      </c>
    </row>
    <row r="23061" spans="4:4" x14ac:dyDescent="0.15">
      <c r="D23061" t="s">
        <v>19311</v>
      </c>
    </row>
    <row r="23062" spans="4:4" x14ac:dyDescent="0.15">
      <c r="D23062" t="s">
        <v>22064</v>
      </c>
    </row>
    <row r="23063" spans="4:4" x14ac:dyDescent="0.15">
      <c r="D23063" t="s">
        <v>22065</v>
      </c>
    </row>
    <row r="23064" spans="4:4" x14ac:dyDescent="0.15">
      <c r="D23064" t="s">
        <v>19312</v>
      </c>
    </row>
    <row r="23065" spans="4:4" x14ac:dyDescent="0.15">
      <c r="D23065" t="s">
        <v>19273</v>
      </c>
    </row>
    <row r="23066" spans="4:4" x14ac:dyDescent="0.15">
      <c r="D23066" t="s">
        <v>19314</v>
      </c>
    </row>
    <row r="23067" spans="4:4" x14ac:dyDescent="0.15">
      <c r="D23067" t="s">
        <v>19311</v>
      </c>
    </row>
    <row r="23068" spans="4:4" x14ac:dyDescent="0.15">
      <c r="D23068" t="s">
        <v>22066</v>
      </c>
    </row>
    <row r="23069" spans="4:4" x14ac:dyDescent="0.15">
      <c r="D23069" t="s">
        <v>22067</v>
      </c>
    </row>
    <row r="23070" spans="4:4" x14ac:dyDescent="0.15">
      <c r="D23070" t="s">
        <v>19312</v>
      </c>
    </row>
    <row r="23071" spans="4:4" x14ac:dyDescent="0.15">
      <c r="D23071" t="s">
        <v>19273</v>
      </c>
    </row>
    <row r="23072" spans="4:4" x14ac:dyDescent="0.15">
      <c r="D23072" t="s">
        <v>19315</v>
      </c>
    </row>
    <row r="23073" spans="4:4" x14ac:dyDescent="0.15">
      <c r="D23073" t="s">
        <v>19311</v>
      </c>
    </row>
    <row r="23074" spans="4:4" x14ac:dyDescent="0.15">
      <c r="D23074" t="s">
        <v>19316</v>
      </c>
    </row>
    <row r="23075" spans="4:4" x14ac:dyDescent="0.15">
      <c r="D23075" t="s">
        <v>19317</v>
      </c>
    </row>
    <row r="23076" spans="4:4" x14ac:dyDescent="0.15">
      <c r="D23076" t="s">
        <v>19312</v>
      </c>
    </row>
    <row r="23077" spans="4:4" x14ac:dyDescent="0.15">
      <c r="D23077" t="s">
        <v>19273</v>
      </c>
    </row>
    <row r="23078" spans="4:4" x14ac:dyDescent="0.15">
      <c r="D23078" t="s">
        <v>19318</v>
      </c>
    </row>
    <row r="23079" spans="4:4" x14ac:dyDescent="0.15">
      <c r="D23079" t="s">
        <v>19311</v>
      </c>
    </row>
    <row r="23080" spans="4:4" x14ac:dyDescent="0.15">
      <c r="D23080" t="s">
        <v>19316</v>
      </c>
    </row>
    <row r="23081" spans="4:4" x14ac:dyDescent="0.15">
      <c r="D23081" t="s">
        <v>19319</v>
      </c>
    </row>
    <row r="23082" spans="4:4" x14ac:dyDescent="0.15">
      <c r="D23082" t="s">
        <v>19312</v>
      </c>
    </row>
    <row r="23083" spans="4:4" x14ac:dyDescent="0.15">
      <c r="D23083" t="s">
        <v>19273</v>
      </c>
    </row>
    <row r="23084" spans="4:4" x14ac:dyDescent="0.15">
      <c r="D23084" t="s">
        <v>19267</v>
      </c>
    </row>
    <row r="23085" spans="4:4" x14ac:dyDescent="0.15">
      <c r="D23085" t="s">
        <v>19320</v>
      </c>
    </row>
    <row r="23086" spans="4:4" x14ac:dyDescent="0.15">
      <c r="D23086" t="s">
        <v>19311</v>
      </c>
    </row>
    <row r="23087" spans="4:4" x14ac:dyDescent="0.15">
      <c r="D23087" t="s">
        <v>22068</v>
      </c>
    </row>
    <row r="23088" spans="4:4" x14ac:dyDescent="0.15">
      <c r="D23088" t="s">
        <v>22069</v>
      </c>
    </row>
    <row r="23089" spans="4:4" x14ac:dyDescent="0.15">
      <c r="D23089" t="s">
        <v>19312</v>
      </c>
    </row>
    <row r="23090" spans="4:4" x14ac:dyDescent="0.15">
      <c r="D23090" t="s">
        <v>19273</v>
      </c>
    </row>
    <row r="23091" spans="4:4" x14ac:dyDescent="0.15">
      <c r="D23091" t="s">
        <v>22070</v>
      </c>
    </row>
    <row r="23092" spans="4:4" x14ac:dyDescent="0.15">
      <c r="D23092" t="s">
        <v>19311</v>
      </c>
    </row>
    <row r="23093" spans="4:4" x14ac:dyDescent="0.15">
      <c r="D23093" t="s">
        <v>22071</v>
      </c>
    </row>
    <row r="23094" spans="4:4" x14ac:dyDescent="0.15">
      <c r="D23094" t="s">
        <v>19321</v>
      </c>
    </row>
    <row r="23095" spans="4:4" x14ac:dyDescent="0.15">
      <c r="D23095" t="s">
        <v>19312</v>
      </c>
    </row>
    <row r="23096" spans="4:4" x14ac:dyDescent="0.15">
      <c r="D23096" t="s">
        <v>19273</v>
      </c>
    </row>
    <row r="23097" spans="4:4" x14ac:dyDescent="0.15">
      <c r="D23097" t="s">
        <v>19322</v>
      </c>
    </row>
    <row r="23098" spans="4:4" x14ac:dyDescent="0.15">
      <c r="D23098" t="s">
        <v>19311</v>
      </c>
    </row>
    <row r="23099" spans="4:4" x14ac:dyDescent="0.15">
      <c r="D23099" t="s">
        <v>22072</v>
      </c>
    </row>
    <row r="23100" spans="4:4" x14ac:dyDescent="0.15">
      <c r="D23100" t="s">
        <v>22073</v>
      </c>
    </row>
    <row r="23101" spans="4:4" x14ac:dyDescent="0.15">
      <c r="D23101" t="s">
        <v>19312</v>
      </c>
    </row>
    <row r="23102" spans="4:4" x14ac:dyDescent="0.15">
      <c r="D23102" t="s">
        <v>19273</v>
      </c>
    </row>
    <row r="23103" spans="4:4" x14ac:dyDescent="0.15">
      <c r="D23103" t="s">
        <v>22074</v>
      </c>
    </row>
    <row r="23104" spans="4:4" x14ac:dyDescent="0.15">
      <c r="D23104" t="s">
        <v>19311</v>
      </c>
    </row>
    <row r="23105" spans="4:4" x14ac:dyDescent="0.15">
      <c r="D23105" t="s">
        <v>22071</v>
      </c>
    </row>
    <row r="23106" spans="4:4" x14ac:dyDescent="0.15">
      <c r="D23106" t="s">
        <v>19323</v>
      </c>
    </row>
    <row r="23107" spans="4:4" x14ac:dyDescent="0.15">
      <c r="D23107" t="s">
        <v>19312</v>
      </c>
    </row>
    <row r="23108" spans="4:4" x14ac:dyDescent="0.15">
      <c r="D23108" t="s">
        <v>19273</v>
      </c>
    </row>
    <row r="23109" spans="4:4" x14ac:dyDescent="0.15">
      <c r="D23109" t="s">
        <v>19267</v>
      </c>
    </row>
    <row r="23110" spans="4:4" x14ac:dyDescent="0.15">
      <c r="D23110" t="s">
        <v>22075</v>
      </c>
    </row>
    <row r="23111" spans="4:4" x14ac:dyDescent="0.15">
      <c r="D23111" t="s">
        <v>22076</v>
      </c>
    </row>
    <row r="23112" spans="4:4" x14ac:dyDescent="0.15">
      <c r="D23112" t="s">
        <v>19324</v>
      </c>
    </row>
    <row r="23113" spans="4:4" x14ac:dyDescent="0.15">
      <c r="D23113" t="s">
        <v>19325</v>
      </c>
    </row>
    <row r="23114" spans="4:4" x14ac:dyDescent="0.15">
      <c r="D23114" t="s">
        <v>19273</v>
      </c>
    </row>
    <row r="23115" spans="4:4" x14ac:dyDescent="0.15">
      <c r="D23115" t="s">
        <v>22077</v>
      </c>
    </row>
    <row r="23116" spans="4:4" x14ac:dyDescent="0.15">
      <c r="D23116" t="s">
        <v>22076</v>
      </c>
    </row>
    <row r="23117" spans="4:4" x14ac:dyDescent="0.15">
      <c r="D23117" t="s">
        <v>19326</v>
      </c>
    </row>
    <row r="23118" spans="4:4" x14ac:dyDescent="0.15">
      <c r="D23118" t="s">
        <v>19327</v>
      </c>
    </row>
    <row r="23119" spans="4:4" x14ac:dyDescent="0.15">
      <c r="D23119" t="s">
        <v>19273</v>
      </c>
    </row>
    <row r="23120" spans="4:4" x14ac:dyDescent="0.15">
      <c r="D23120" t="s">
        <v>19267</v>
      </c>
    </row>
    <row r="23121" spans="4:4" x14ac:dyDescent="0.15">
      <c r="D23121" t="s">
        <v>19328</v>
      </c>
    </row>
    <row r="23122" spans="4:4" x14ac:dyDescent="0.15">
      <c r="D23122" t="s">
        <v>19311</v>
      </c>
    </row>
    <row r="23123" spans="4:4" x14ac:dyDescent="0.15">
      <c r="D23123" t="s">
        <v>22078</v>
      </c>
    </row>
    <row r="23124" spans="4:4" x14ac:dyDescent="0.15">
      <c r="D23124" t="s">
        <v>22079</v>
      </c>
    </row>
    <row r="23125" spans="4:4" x14ac:dyDescent="0.15">
      <c r="D23125" t="s">
        <v>19312</v>
      </c>
    </row>
    <row r="23126" spans="4:4" x14ac:dyDescent="0.15">
      <c r="D23126" t="s">
        <v>19273</v>
      </c>
    </row>
    <row r="23127" spans="4:4" x14ac:dyDescent="0.15">
      <c r="D23127" t="s">
        <v>19329</v>
      </c>
    </row>
    <row r="23128" spans="4:4" x14ac:dyDescent="0.15">
      <c r="D23128" t="s">
        <v>19311</v>
      </c>
    </row>
    <row r="23129" spans="4:4" x14ac:dyDescent="0.15">
      <c r="D23129" t="s">
        <v>19330</v>
      </c>
    </row>
    <row r="23130" spans="4:4" x14ac:dyDescent="0.15">
      <c r="D23130" t="s">
        <v>19331</v>
      </c>
    </row>
    <row r="23131" spans="4:4" x14ac:dyDescent="0.15">
      <c r="D23131" t="s">
        <v>19312</v>
      </c>
    </row>
    <row r="23132" spans="4:4" x14ac:dyDescent="0.15">
      <c r="D23132" t="s">
        <v>19273</v>
      </c>
    </row>
    <row r="23133" spans="4:4" x14ac:dyDescent="0.15">
      <c r="D23133" t="s">
        <v>19267</v>
      </c>
    </row>
    <row r="23134" spans="4:4" x14ac:dyDescent="0.15">
      <c r="D23134" t="s">
        <v>19332</v>
      </c>
    </row>
    <row r="23135" spans="4:4" x14ac:dyDescent="0.15">
      <c r="D23135" t="s">
        <v>19311</v>
      </c>
    </row>
    <row r="23136" spans="4:4" x14ac:dyDescent="0.15">
      <c r="D23136" t="s">
        <v>22039</v>
      </c>
    </row>
    <row r="23137" spans="4:4" x14ac:dyDescent="0.15">
      <c r="D23137" t="s">
        <v>19280</v>
      </c>
    </row>
    <row r="23138" spans="4:4" x14ac:dyDescent="0.15">
      <c r="D23138" t="s">
        <v>22040</v>
      </c>
    </row>
    <row r="23139" spans="4:4" x14ac:dyDescent="0.15">
      <c r="D23139" t="s">
        <v>22041</v>
      </c>
    </row>
    <row r="23140" spans="4:4" x14ac:dyDescent="0.15">
      <c r="D23140" t="s">
        <v>19281</v>
      </c>
    </row>
    <row r="23141" spans="4:4" x14ac:dyDescent="0.15">
      <c r="D23141" t="s">
        <v>13228</v>
      </c>
    </row>
    <row r="23142" spans="4:4" x14ac:dyDescent="0.15">
      <c r="D23142" t="s">
        <v>19273</v>
      </c>
    </row>
    <row r="23143" spans="4:4" x14ac:dyDescent="0.15">
      <c r="D23143" t="s">
        <v>19267</v>
      </c>
    </row>
    <row r="23144" spans="4:4" x14ac:dyDescent="0.15">
      <c r="D23144" t="s">
        <v>19333</v>
      </c>
    </row>
    <row r="23145" spans="4:4" x14ac:dyDescent="0.15">
      <c r="D23145" t="s">
        <v>19311</v>
      </c>
    </row>
    <row r="23146" spans="4:4" x14ac:dyDescent="0.15">
      <c r="D23146" t="s">
        <v>22071</v>
      </c>
    </row>
    <row r="23147" spans="4:4" x14ac:dyDescent="0.15">
      <c r="D23147" t="s">
        <v>22080</v>
      </c>
    </row>
    <row r="23148" spans="4:4" x14ac:dyDescent="0.15">
      <c r="D23148" t="s">
        <v>22081</v>
      </c>
    </row>
    <row r="23149" spans="4:4" x14ac:dyDescent="0.15">
      <c r="D23149" t="s">
        <v>19334</v>
      </c>
    </row>
    <row r="23150" spans="4:4" x14ac:dyDescent="0.15">
      <c r="D23150" t="s">
        <v>19335</v>
      </c>
    </row>
    <row r="23151" spans="4:4" x14ac:dyDescent="0.15">
      <c r="D23151" t="s">
        <v>19273</v>
      </c>
    </row>
    <row r="23152" spans="4:4" x14ac:dyDescent="0.15">
      <c r="D23152" t="s">
        <v>19336</v>
      </c>
    </row>
    <row r="23153" spans="4:4" x14ac:dyDescent="0.15">
      <c r="D23153" t="s">
        <v>19311</v>
      </c>
    </row>
    <row r="23154" spans="4:4" x14ac:dyDescent="0.15">
      <c r="D23154" t="s">
        <v>19337</v>
      </c>
    </row>
    <row r="23155" spans="4:4" x14ac:dyDescent="0.15">
      <c r="D23155" t="s">
        <v>19338</v>
      </c>
    </row>
    <row r="23156" spans="4:4" x14ac:dyDescent="0.15">
      <c r="D23156" t="s">
        <v>19339</v>
      </c>
    </row>
    <row r="23157" spans="4:4" x14ac:dyDescent="0.15">
      <c r="D23157" t="s">
        <v>19334</v>
      </c>
    </row>
    <row r="23158" spans="4:4" x14ac:dyDescent="0.15">
      <c r="D23158" t="s">
        <v>19335</v>
      </c>
    </row>
    <row r="23159" spans="4:4" x14ac:dyDescent="0.15">
      <c r="D23159" t="s">
        <v>19273</v>
      </c>
    </row>
    <row r="23160" spans="4:4" x14ac:dyDescent="0.15">
      <c r="D23160" t="s">
        <v>19267</v>
      </c>
    </row>
    <row r="23161" spans="4:4" x14ac:dyDescent="0.15">
      <c r="D23161" t="s">
        <v>19340</v>
      </c>
    </row>
    <row r="23162" spans="4:4" x14ac:dyDescent="0.15">
      <c r="D23162" t="s">
        <v>19311</v>
      </c>
    </row>
    <row r="23163" spans="4:4" x14ac:dyDescent="0.15">
      <c r="D23163" t="s">
        <v>22082</v>
      </c>
    </row>
    <row r="23164" spans="4:4" x14ac:dyDescent="0.15">
      <c r="D23164" t="s">
        <v>19273</v>
      </c>
    </row>
    <row r="23165" spans="4:4" x14ac:dyDescent="0.15">
      <c r="D23165" t="s">
        <v>19341</v>
      </c>
    </row>
    <row r="23166" spans="4:4" x14ac:dyDescent="0.15">
      <c r="D23166" t="s">
        <v>19311</v>
      </c>
    </row>
    <row r="23167" spans="4:4" x14ac:dyDescent="0.15">
      <c r="D23167" t="s">
        <v>22083</v>
      </c>
    </row>
    <row r="23168" spans="4:4" x14ac:dyDescent="0.15">
      <c r="D23168" t="s">
        <v>22084</v>
      </c>
    </row>
    <row r="23169" spans="4:4" x14ac:dyDescent="0.15">
      <c r="D23169" t="s">
        <v>19312</v>
      </c>
    </row>
    <row r="23170" spans="4:4" x14ac:dyDescent="0.15">
      <c r="D23170" t="s">
        <v>19273</v>
      </c>
    </row>
    <row r="23171" spans="4:4" x14ac:dyDescent="0.15">
      <c r="D23171" t="s">
        <v>19342</v>
      </c>
    </row>
    <row r="23172" spans="4:4" x14ac:dyDescent="0.15">
      <c r="D23172" t="s">
        <v>19311</v>
      </c>
    </row>
    <row r="23173" spans="4:4" x14ac:dyDescent="0.15">
      <c r="D23173" t="s">
        <v>19343</v>
      </c>
    </row>
    <row r="23174" spans="4:4" x14ac:dyDescent="0.15">
      <c r="D23174" t="s">
        <v>19344</v>
      </c>
    </row>
    <row r="23175" spans="4:4" x14ac:dyDescent="0.15">
      <c r="D23175" t="s">
        <v>19312</v>
      </c>
    </row>
    <row r="23176" spans="4:4" x14ac:dyDescent="0.15">
      <c r="D23176" t="s">
        <v>19273</v>
      </c>
    </row>
    <row r="23177" spans="4:4" x14ac:dyDescent="0.15">
      <c r="D23177" t="s">
        <v>19345</v>
      </c>
    </row>
    <row r="23178" spans="4:4" x14ac:dyDescent="0.15">
      <c r="D23178" t="s">
        <v>19311</v>
      </c>
    </row>
    <row r="23179" spans="4:4" x14ac:dyDescent="0.15">
      <c r="D23179" t="s">
        <v>19346</v>
      </c>
    </row>
    <row r="23180" spans="4:4" x14ac:dyDescent="0.15">
      <c r="D23180" t="s">
        <v>19347</v>
      </c>
    </row>
    <row r="23181" spans="4:4" x14ac:dyDescent="0.15">
      <c r="D23181" t="s">
        <v>19312</v>
      </c>
    </row>
    <row r="23182" spans="4:4" x14ac:dyDescent="0.15">
      <c r="D23182" t="s">
        <v>19273</v>
      </c>
    </row>
    <row r="23183" spans="4:4" x14ac:dyDescent="0.15">
      <c r="D23183" t="s">
        <v>19267</v>
      </c>
    </row>
    <row r="23184" spans="4:4" x14ac:dyDescent="0.15">
      <c r="D23184" t="s">
        <v>19348</v>
      </c>
    </row>
    <row r="23185" spans="4:4" x14ac:dyDescent="0.15">
      <c r="D23185" t="s">
        <v>19349</v>
      </c>
    </row>
    <row r="23186" spans="4:4" x14ac:dyDescent="0.15">
      <c r="D23186" t="s">
        <v>19351</v>
      </c>
    </row>
    <row r="23187" spans="4:4" x14ac:dyDescent="0.15">
      <c r="D23187" t="s">
        <v>22085</v>
      </c>
    </row>
    <row r="23188" spans="4:4" x14ac:dyDescent="0.15">
      <c r="D23188" t="s">
        <v>19273</v>
      </c>
    </row>
    <row r="23189" spans="4:4" x14ac:dyDescent="0.15">
      <c r="D23189" t="s">
        <v>19350</v>
      </c>
    </row>
    <row r="23190" spans="4:4" x14ac:dyDescent="0.15">
      <c r="D23190" t="s">
        <v>19349</v>
      </c>
    </row>
    <row r="23191" spans="4:4" x14ac:dyDescent="0.15">
      <c r="D23191" t="s">
        <v>19351</v>
      </c>
    </row>
    <row r="23192" spans="4:4" x14ac:dyDescent="0.15">
      <c r="D23192" t="s">
        <v>19352</v>
      </c>
    </row>
    <row r="23193" spans="4:4" x14ac:dyDescent="0.15">
      <c r="D23193" t="s">
        <v>19353</v>
      </c>
    </row>
    <row r="23194" spans="4:4" x14ac:dyDescent="0.15">
      <c r="D23194" t="s">
        <v>19312</v>
      </c>
    </row>
    <row r="23195" spans="4:4" x14ac:dyDescent="0.15">
      <c r="D23195" t="s">
        <v>19273</v>
      </c>
    </row>
    <row r="23196" spans="4:4" x14ac:dyDescent="0.15">
      <c r="D23196" t="s">
        <v>19354</v>
      </c>
    </row>
    <row r="23197" spans="4:4" x14ac:dyDescent="0.15">
      <c r="D23197" t="s">
        <v>19349</v>
      </c>
    </row>
    <row r="23198" spans="4:4" x14ac:dyDescent="0.15">
      <c r="D23198" t="s">
        <v>19351</v>
      </c>
    </row>
    <row r="23199" spans="4:4" x14ac:dyDescent="0.15">
      <c r="D23199" t="s">
        <v>19355</v>
      </c>
    </row>
    <row r="23200" spans="4:4" x14ac:dyDescent="0.15">
      <c r="D23200" t="s">
        <v>19356</v>
      </c>
    </row>
    <row r="23201" spans="4:4" x14ac:dyDescent="0.15">
      <c r="D23201" t="s">
        <v>19312</v>
      </c>
    </row>
    <row r="23202" spans="4:4" x14ac:dyDescent="0.15">
      <c r="D23202" t="s">
        <v>19273</v>
      </c>
    </row>
    <row r="23203" spans="4:4" x14ac:dyDescent="0.15">
      <c r="D23203" t="s">
        <v>487</v>
      </c>
    </row>
    <row r="23204" spans="4:4" x14ac:dyDescent="0.15">
      <c r="D23204" t="s">
        <v>19267</v>
      </c>
    </row>
    <row r="23205" spans="4:4" x14ac:dyDescent="0.15">
      <c r="D23205" t="s">
        <v>19357</v>
      </c>
    </row>
    <row r="23206" spans="4:4" x14ac:dyDescent="0.15">
      <c r="D23206" t="s">
        <v>22086</v>
      </c>
    </row>
    <row r="23207" spans="4:4" x14ac:dyDescent="0.15">
      <c r="D23207" t="s">
        <v>22087</v>
      </c>
    </row>
    <row r="23208" spans="4:4" x14ac:dyDescent="0.15">
      <c r="D23208" t="s">
        <v>22088</v>
      </c>
    </row>
    <row r="23209" spans="4:4" x14ac:dyDescent="0.15">
      <c r="D23209" t="s">
        <v>22089</v>
      </c>
    </row>
    <row r="23210" spans="4:4" x14ac:dyDescent="0.15">
      <c r="D23210" t="s">
        <v>19358</v>
      </c>
    </row>
    <row r="23211" spans="4:4" x14ac:dyDescent="0.15">
      <c r="D23211" t="s">
        <v>22090</v>
      </c>
    </row>
    <row r="23212" spans="4:4" x14ac:dyDescent="0.15">
      <c r="D23212" t="s">
        <v>19359</v>
      </c>
    </row>
    <row r="23213" spans="4:4" x14ac:dyDescent="0.15">
      <c r="D23213" t="s">
        <v>19306</v>
      </c>
    </row>
    <row r="23214" spans="4:4" x14ac:dyDescent="0.15">
      <c r="D23214" t="s">
        <v>22057</v>
      </c>
    </row>
    <row r="23215" spans="4:4" x14ac:dyDescent="0.15">
      <c r="D23215" t="s">
        <v>22091</v>
      </c>
    </row>
    <row r="23216" spans="4:4" x14ac:dyDescent="0.15">
      <c r="D23216" t="s">
        <v>22092</v>
      </c>
    </row>
    <row r="23217" spans="4:4" x14ac:dyDescent="0.15">
      <c r="D23217" t="s">
        <v>19307</v>
      </c>
    </row>
    <row r="23218" spans="4:4" x14ac:dyDescent="0.15">
      <c r="D23218" t="s">
        <v>22060</v>
      </c>
    </row>
    <row r="23219" spans="4:4" x14ac:dyDescent="0.15">
      <c r="D23219" t="s">
        <v>19308</v>
      </c>
    </row>
    <row r="23220" spans="4:4" x14ac:dyDescent="0.15">
      <c r="D23220" t="s">
        <v>13704</v>
      </c>
    </row>
    <row r="23221" spans="4:4" x14ac:dyDescent="0.15">
      <c r="D23221" t="s">
        <v>22093</v>
      </c>
    </row>
    <row r="23222" spans="4:4" x14ac:dyDescent="0.15">
      <c r="D23222" t="s">
        <v>22088</v>
      </c>
    </row>
    <row r="23223" spans="4:4" x14ac:dyDescent="0.15">
      <c r="D23223" t="s">
        <v>22089</v>
      </c>
    </row>
    <row r="23224" spans="4:4" x14ac:dyDescent="0.15">
      <c r="D23224" t="s">
        <v>19358</v>
      </c>
    </row>
    <row r="23225" spans="4:4" x14ac:dyDescent="0.15">
      <c r="D23225" t="s">
        <v>22090</v>
      </c>
    </row>
    <row r="23226" spans="4:4" x14ac:dyDescent="0.15">
      <c r="D23226" t="s">
        <v>19359</v>
      </c>
    </row>
    <row r="23227" spans="4:4" x14ac:dyDescent="0.15">
      <c r="D23227" t="s">
        <v>13704</v>
      </c>
    </row>
    <row r="23228" spans="4:4" x14ac:dyDescent="0.15">
      <c r="D23228" t="s">
        <v>19273</v>
      </c>
    </row>
    <row r="23229" spans="4:4" x14ac:dyDescent="0.15">
      <c r="D23229" t="s">
        <v>9180</v>
      </c>
    </row>
    <row r="23230" spans="4:4" x14ac:dyDescent="0.15">
      <c r="D23230" t="s">
        <v>22094</v>
      </c>
    </row>
    <row r="23231" spans="4:4" x14ac:dyDescent="0.15">
      <c r="D23231" t="s">
        <v>9180</v>
      </c>
    </row>
    <row r="23232" spans="4:4" x14ac:dyDescent="0.15">
      <c r="D23232" t="s">
        <v>22095</v>
      </c>
    </row>
    <row r="23233" spans="4:4" x14ac:dyDescent="0.15">
      <c r="D23233" t="s">
        <v>22096</v>
      </c>
    </row>
    <row r="23234" spans="4:4" x14ac:dyDescent="0.15">
      <c r="D23234" t="s">
        <v>22097</v>
      </c>
    </row>
    <row r="23235" spans="4:4" x14ac:dyDescent="0.15">
      <c r="D23235" t="s">
        <v>22098</v>
      </c>
    </row>
    <row r="23236" spans="4:4" x14ac:dyDescent="0.15">
      <c r="D23236" t="s">
        <v>22099</v>
      </c>
    </row>
    <row r="23237" spans="4:4" x14ac:dyDescent="0.15">
      <c r="D23237" t="s">
        <v>22100</v>
      </c>
    </row>
    <row r="23238" spans="4:4" x14ac:dyDescent="0.15">
      <c r="D23238" t="s">
        <v>19267</v>
      </c>
    </row>
    <row r="23239" spans="4:4" x14ac:dyDescent="0.15">
      <c r="D23239" t="s">
        <v>22101</v>
      </c>
    </row>
    <row r="23240" spans="4:4" x14ac:dyDescent="0.15">
      <c r="D23240" t="s">
        <v>22102</v>
      </c>
    </row>
    <row r="23241" spans="4:4" x14ac:dyDescent="0.15">
      <c r="D23241" t="s">
        <v>22103</v>
      </c>
    </row>
    <row r="23242" spans="4:4" x14ac:dyDescent="0.15">
      <c r="D23242" t="s">
        <v>22104</v>
      </c>
    </row>
    <row r="23243" spans="4:4" x14ac:dyDescent="0.15">
      <c r="D23243" t="s">
        <v>19267</v>
      </c>
    </row>
    <row r="23244" spans="4:4" x14ac:dyDescent="0.15">
      <c r="D23244" t="s">
        <v>22105</v>
      </c>
    </row>
    <row r="23245" spans="4:4" x14ac:dyDescent="0.15">
      <c r="D23245" t="s">
        <v>22106</v>
      </c>
    </row>
    <row r="23246" spans="4:4" x14ac:dyDescent="0.15">
      <c r="D23246" t="s">
        <v>19267</v>
      </c>
    </row>
    <row r="23247" spans="4:4" x14ac:dyDescent="0.15">
      <c r="D23247" t="s">
        <v>22107</v>
      </c>
    </row>
    <row r="23248" spans="4:4" x14ac:dyDescent="0.15">
      <c r="D23248" t="s">
        <v>22108</v>
      </c>
    </row>
    <row r="23249" spans="4:4" x14ac:dyDescent="0.15">
      <c r="D23249" t="s">
        <v>19267</v>
      </c>
    </row>
    <row r="23250" spans="4:4" x14ac:dyDescent="0.15">
      <c r="D23250" t="s">
        <v>22109</v>
      </c>
    </row>
    <row r="23251" spans="4:4" x14ac:dyDescent="0.15">
      <c r="D23251" t="s">
        <v>22110</v>
      </c>
    </row>
    <row r="23252" spans="4:4" x14ac:dyDescent="0.15">
      <c r="D23252" t="s">
        <v>22111</v>
      </c>
    </row>
    <row r="23253" spans="4:4" x14ac:dyDescent="0.15">
      <c r="D23253" t="s">
        <v>22112</v>
      </c>
    </row>
    <row r="23254" spans="4:4" x14ac:dyDescent="0.15">
      <c r="D23254" t="s">
        <v>22113</v>
      </c>
    </row>
    <row r="23255" spans="4:4" x14ac:dyDescent="0.15">
      <c r="D23255" t="s">
        <v>22114</v>
      </c>
    </row>
    <row r="23256" spans="4:4" x14ac:dyDescent="0.15">
      <c r="D23256" t="s">
        <v>13987</v>
      </c>
    </row>
    <row r="23257" spans="4:4" x14ac:dyDescent="0.15">
      <c r="D23257" t="s">
        <v>22115</v>
      </c>
    </row>
    <row r="23258" spans="4:4" x14ac:dyDescent="0.15">
      <c r="D23258" t="s">
        <v>19267</v>
      </c>
    </row>
    <row r="23259" spans="4:4" x14ac:dyDescent="0.15">
      <c r="D23259" t="s">
        <v>22116</v>
      </c>
    </row>
    <row r="23260" spans="4:4" x14ac:dyDescent="0.15">
      <c r="D23260" t="s">
        <v>22071</v>
      </c>
    </row>
    <row r="23261" spans="4:4" x14ac:dyDescent="0.15">
      <c r="D23261" t="s">
        <v>22080</v>
      </c>
    </row>
    <row r="23262" spans="4:4" x14ac:dyDescent="0.15">
      <c r="D23262" t="s">
        <v>22081</v>
      </c>
    </row>
    <row r="23263" spans="4:4" x14ac:dyDescent="0.15">
      <c r="D23263" t="s">
        <v>19334</v>
      </c>
    </row>
    <row r="23264" spans="4:4" x14ac:dyDescent="0.15">
      <c r="D23264" t="s">
        <v>19335</v>
      </c>
    </row>
    <row r="23265" spans="4:4" x14ac:dyDescent="0.15">
      <c r="D23265" t="s">
        <v>19273</v>
      </c>
    </row>
    <row r="23266" spans="4:4" x14ac:dyDescent="0.15">
      <c r="D23266" t="s">
        <v>22117</v>
      </c>
    </row>
    <row r="23267" spans="4:4" x14ac:dyDescent="0.15">
      <c r="D23267" t="s">
        <v>22118</v>
      </c>
    </row>
    <row r="23268" spans="4:4" x14ac:dyDescent="0.15">
      <c r="D23268" t="s">
        <v>22119</v>
      </c>
    </row>
    <row r="23269" spans="4:4" x14ac:dyDescent="0.15">
      <c r="D23269" t="s">
        <v>22120</v>
      </c>
    </row>
    <row r="23270" spans="4:4" x14ac:dyDescent="0.15">
      <c r="D23270" t="s">
        <v>22121</v>
      </c>
    </row>
    <row r="23271" spans="4:4" x14ac:dyDescent="0.15">
      <c r="D23271" t="s">
        <v>22122</v>
      </c>
    </row>
    <row r="23272" spans="4:4" x14ac:dyDescent="0.15">
      <c r="D23272" t="s">
        <v>22115</v>
      </c>
    </row>
    <row r="23273" spans="4:4" x14ac:dyDescent="0.15">
      <c r="D23273" t="s">
        <v>19267</v>
      </c>
    </row>
    <row r="23274" spans="4:4" x14ac:dyDescent="0.15">
      <c r="D23274" t="s">
        <v>22123</v>
      </c>
    </row>
    <row r="23275" spans="4:4" x14ac:dyDescent="0.15">
      <c r="D23275" t="s">
        <v>22124</v>
      </c>
    </row>
    <row r="23276" spans="4:4" x14ac:dyDescent="0.15">
      <c r="D23276" t="s">
        <v>22125</v>
      </c>
    </row>
    <row r="23277" spans="4:4" x14ac:dyDescent="0.15">
      <c r="D23277" t="s">
        <v>22126</v>
      </c>
    </row>
    <row r="23278" spans="4:4" x14ac:dyDescent="0.15">
      <c r="D23278" t="s">
        <v>19267</v>
      </c>
    </row>
    <row r="23279" spans="4:4" x14ac:dyDescent="0.15">
      <c r="D23279" t="s">
        <v>22127</v>
      </c>
    </row>
    <row r="23280" spans="4:4" x14ac:dyDescent="0.15">
      <c r="D23280" t="s">
        <v>22128</v>
      </c>
    </row>
    <row r="23281" spans="4:4" x14ac:dyDescent="0.15">
      <c r="D23281" t="s">
        <v>22129</v>
      </c>
    </row>
    <row r="23282" spans="4:4" x14ac:dyDescent="0.15">
      <c r="D23282" t="s">
        <v>22130</v>
      </c>
    </row>
    <row r="23283" spans="4:4" x14ac:dyDescent="0.15">
      <c r="D23283" t="s">
        <v>19267</v>
      </c>
    </row>
    <row r="23284" spans="4:4" x14ac:dyDescent="0.15">
      <c r="D23284" t="s">
        <v>22131</v>
      </c>
    </row>
    <row r="23285" spans="4:4" x14ac:dyDescent="0.15">
      <c r="D23285" t="s">
        <v>22132</v>
      </c>
    </row>
    <row r="23286" spans="4:4" x14ac:dyDescent="0.15">
      <c r="D23286" t="s">
        <v>22133</v>
      </c>
    </row>
    <row r="23287" spans="4:4" x14ac:dyDescent="0.15">
      <c r="D23287" t="s">
        <v>22134</v>
      </c>
    </row>
    <row r="23288" spans="4:4" x14ac:dyDescent="0.15">
      <c r="D23288" t="s">
        <v>22135</v>
      </c>
    </row>
    <row r="23289" spans="4:4" x14ac:dyDescent="0.15">
      <c r="D23289" t="s">
        <v>22136</v>
      </c>
    </row>
    <row r="23290" spans="4:4" x14ac:dyDescent="0.15">
      <c r="D23290" t="s">
        <v>22137</v>
      </c>
    </row>
    <row r="23291" spans="4:4" x14ac:dyDescent="0.15">
      <c r="D23291" t="s">
        <v>22115</v>
      </c>
    </row>
    <row r="23292" spans="4:4" x14ac:dyDescent="0.15">
      <c r="D23292" t="s">
        <v>9180</v>
      </c>
    </row>
    <row r="23293" spans="4:4" x14ac:dyDescent="0.15">
      <c r="D23293" t="s">
        <v>19360</v>
      </c>
    </row>
    <row r="23294" spans="4:4" x14ac:dyDescent="0.15">
      <c r="D23294" t="s">
        <v>9180</v>
      </c>
    </row>
    <row r="23295" spans="4:4" x14ac:dyDescent="0.15">
      <c r="D23295" t="s">
        <v>19361</v>
      </c>
    </row>
    <row r="23296" spans="4:4" x14ac:dyDescent="0.15">
      <c r="D23296" t="s">
        <v>22042</v>
      </c>
    </row>
    <row r="23297" spans="4:4" x14ac:dyDescent="0.15">
      <c r="D23297" t="s">
        <v>22138</v>
      </c>
    </row>
    <row r="23298" spans="4:4" x14ac:dyDescent="0.15">
      <c r="D23298" t="s">
        <v>22139</v>
      </c>
    </row>
    <row r="23299" spans="4:4" x14ac:dyDescent="0.15">
      <c r="D23299" t="s">
        <v>22140</v>
      </c>
    </row>
    <row r="23300" spans="4:4" x14ac:dyDescent="0.15">
      <c r="D23300" t="s">
        <v>22141</v>
      </c>
    </row>
    <row r="23301" spans="4:4" x14ac:dyDescent="0.15">
      <c r="D23301" t="s">
        <v>19362</v>
      </c>
    </row>
    <row r="23302" spans="4:4" x14ac:dyDescent="0.15">
      <c r="D23302" t="s">
        <v>22142</v>
      </c>
    </row>
    <row r="23303" spans="4:4" x14ac:dyDescent="0.15">
      <c r="D23303" t="s">
        <v>22143</v>
      </c>
    </row>
    <row r="23304" spans="4:4" x14ac:dyDescent="0.15">
      <c r="D23304" t="s">
        <v>22144</v>
      </c>
    </row>
    <row r="23305" spans="4:4" x14ac:dyDescent="0.15">
      <c r="D23305" t="s">
        <v>22145</v>
      </c>
    </row>
    <row r="23306" spans="4:4" x14ac:dyDescent="0.15">
      <c r="D23306" t="s">
        <v>13818</v>
      </c>
    </row>
    <row r="23307" spans="4:4" x14ac:dyDescent="0.15">
      <c r="D23307" t="s">
        <v>22146</v>
      </c>
    </row>
    <row r="23308" spans="4:4" x14ac:dyDescent="0.15">
      <c r="D23308" t="s">
        <v>22139</v>
      </c>
    </row>
    <row r="23309" spans="4:4" x14ac:dyDescent="0.15">
      <c r="D23309" t="s">
        <v>22140</v>
      </c>
    </row>
    <row r="23310" spans="4:4" x14ac:dyDescent="0.15">
      <c r="D23310" t="s">
        <v>22141</v>
      </c>
    </row>
    <row r="23311" spans="4:4" x14ac:dyDescent="0.15">
      <c r="D23311" t="s">
        <v>13818</v>
      </c>
    </row>
    <row r="23312" spans="4:4" x14ac:dyDescent="0.15">
      <c r="D23312" t="s">
        <v>19273</v>
      </c>
    </row>
    <row r="23313" spans="4:4" x14ac:dyDescent="0.15">
      <c r="D23313" t="s">
        <v>19363</v>
      </c>
    </row>
    <row r="23314" spans="4:4" x14ac:dyDescent="0.15">
      <c r="D23314" t="s">
        <v>19364</v>
      </c>
    </row>
    <row r="23315" spans="4:4" x14ac:dyDescent="0.15">
      <c r="D23315" t="s">
        <v>22147</v>
      </c>
    </row>
    <row r="23316" spans="4:4" x14ac:dyDescent="0.15">
      <c r="D23316" t="s">
        <v>22148</v>
      </c>
    </row>
    <row r="23317" spans="4:4" x14ac:dyDescent="0.15">
      <c r="D23317" t="s">
        <v>22149</v>
      </c>
    </row>
    <row r="23318" spans="4:4" x14ac:dyDescent="0.15">
      <c r="D23318" t="s">
        <v>22150</v>
      </c>
    </row>
    <row r="23319" spans="4:4" x14ac:dyDescent="0.15">
      <c r="D23319" t="s">
        <v>19362</v>
      </c>
    </row>
    <row r="23320" spans="4:4" x14ac:dyDescent="0.15">
      <c r="D23320" t="s">
        <v>22142</v>
      </c>
    </row>
    <row r="23321" spans="4:4" x14ac:dyDescent="0.15">
      <c r="D23321" t="s">
        <v>22143</v>
      </c>
    </row>
    <row r="23322" spans="4:4" x14ac:dyDescent="0.15">
      <c r="D23322" t="s">
        <v>22144</v>
      </c>
    </row>
    <row r="23323" spans="4:4" x14ac:dyDescent="0.15">
      <c r="D23323" t="s">
        <v>22145</v>
      </c>
    </row>
    <row r="23324" spans="4:4" x14ac:dyDescent="0.15">
      <c r="D23324" t="s">
        <v>13818</v>
      </c>
    </row>
    <row r="23325" spans="4:4" x14ac:dyDescent="0.15">
      <c r="D23325" t="s">
        <v>22151</v>
      </c>
    </row>
    <row r="23326" spans="4:4" x14ac:dyDescent="0.15">
      <c r="D23326" t="s">
        <v>22148</v>
      </c>
    </row>
    <row r="23327" spans="4:4" x14ac:dyDescent="0.15">
      <c r="D23327" t="s">
        <v>22149</v>
      </c>
    </row>
    <row r="23328" spans="4:4" x14ac:dyDescent="0.15">
      <c r="D23328" t="s">
        <v>22150</v>
      </c>
    </row>
    <row r="23329" spans="4:4" x14ac:dyDescent="0.15">
      <c r="D23329" t="s">
        <v>13818</v>
      </c>
    </row>
    <row r="23330" spans="4:4" x14ac:dyDescent="0.15">
      <c r="D23330" t="s">
        <v>19273</v>
      </c>
    </row>
    <row r="23331" spans="4:4" x14ac:dyDescent="0.15">
      <c r="D23331" t="s">
        <v>19365</v>
      </c>
    </row>
    <row r="23332" spans="4:4" x14ac:dyDescent="0.15">
      <c r="D23332" t="s">
        <v>19366</v>
      </c>
    </row>
    <row r="23333" spans="4:4" x14ac:dyDescent="0.15">
      <c r="D23333" t="s">
        <v>19367</v>
      </c>
    </row>
    <row r="23334" spans="4:4" x14ac:dyDescent="0.15">
      <c r="D23334" t="s">
        <v>19368</v>
      </c>
    </row>
    <row r="23335" spans="4:4" x14ac:dyDescent="0.15">
      <c r="D23335" t="s">
        <v>19369</v>
      </c>
    </row>
    <row r="23336" spans="4:4" x14ac:dyDescent="0.15">
      <c r="D23336" t="s">
        <v>19370</v>
      </c>
    </row>
    <row r="23337" spans="4:4" x14ac:dyDescent="0.15">
      <c r="D23337" t="s">
        <v>17785</v>
      </c>
    </row>
    <row r="23338" spans="4:4" x14ac:dyDescent="0.15">
      <c r="D23338" t="s">
        <v>22152</v>
      </c>
    </row>
    <row r="23339" spans="4:4" x14ac:dyDescent="0.15">
      <c r="D23339" t="s">
        <v>19371</v>
      </c>
    </row>
    <row r="23340" spans="4:4" x14ac:dyDescent="0.15">
      <c r="D23340" t="s">
        <v>19372</v>
      </c>
    </row>
    <row r="23341" spans="4:4" x14ac:dyDescent="0.15">
      <c r="D23341" t="s">
        <v>19373</v>
      </c>
    </row>
    <row r="23342" spans="4:4" x14ac:dyDescent="0.15">
      <c r="D23342" t="s">
        <v>22153</v>
      </c>
    </row>
    <row r="23343" spans="4:4" x14ac:dyDescent="0.15">
      <c r="D23343" t="s">
        <v>22154</v>
      </c>
    </row>
    <row r="23344" spans="4:4" x14ac:dyDescent="0.15">
      <c r="D23344" t="s">
        <v>19374</v>
      </c>
    </row>
    <row r="23345" spans="4:4" x14ac:dyDescent="0.15">
      <c r="D23345" t="s">
        <v>22155</v>
      </c>
    </row>
    <row r="23346" spans="4:4" x14ac:dyDescent="0.15">
      <c r="D23346" t="s">
        <v>22156</v>
      </c>
    </row>
    <row r="23347" spans="4:4" x14ac:dyDescent="0.15">
      <c r="D23347" t="s">
        <v>19375</v>
      </c>
    </row>
    <row r="23348" spans="4:4" x14ac:dyDescent="0.15">
      <c r="D23348" t="s">
        <v>19374</v>
      </c>
    </row>
    <row r="23349" spans="4:4" x14ac:dyDescent="0.15">
      <c r="D23349" t="s">
        <v>19376</v>
      </c>
    </row>
    <row r="23350" spans="4:4" x14ac:dyDescent="0.15">
      <c r="D23350" t="s">
        <v>19377</v>
      </c>
    </row>
    <row r="23351" spans="4:4" x14ac:dyDescent="0.15">
      <c r="D23351" t="s">
        <v>487</v>
      </c>
    </row>
    <row r="23352" spans="4:4" x14ac:dyDescent="0.15">
      <c r="D23352" t="s">
        <v>22157</v>
      </c>
    </row>
    <row r="23353" spans="4:4" x14ac:dyDescent="0.15">
      <c r="D23353" t="s">
        <v>19378</v>
      </c>
    </row>
    <row r="23354" spans="4:4" x14ac:dyDescent="0.15">
      <c r="D23354" t="s">
        <v>487</v>
      </c>
    </row>
    <row r="23355" spans="4:4" x14ac:dyDescent="0.15">
      <c r="D23355" t="s">
        <v>13029</v>
      </c>
    </row>
    <row r="23356" spans="4:4" x14ac:dyDescent="0.15">
      <c r="D23356" t="s">
        <v>19379</v>
      </c>
    </row>
    <row r="23357" spans="4:4" x14ac:dyDescent="0.15">
      <c r="D23357" t="s">
        <v>13029</v>
      </c>
    </row>
    <row r="23358" spans="4:4" x14ac:dyDescent="0.15">
      <c r="D23358" t="s">
        <v>19380</v>
      </c>
    </row>
    <row r="23359" spans="4:4" x14ac:dyDescent="0.15">
      <c r="D23359" t="s">
        <v>19381</v>
      </c>
    </row>
    <row r="23360" spans="4:4" x14ac:dyDescent="0.15">
      <c r="D23360" t="s">
        <v>19382</v>
      </c>
    </row>
    <row r="23361" spans="4:4" x14ac:dyDescent="0.15">
      <c r="D23361" t="s">
        <v>19383</v>
      </c>
    </row>
    <row r="23362" spans="4:4" x14ac:dyDescent="0.15">
      <c r="D23362" t="s">
        <v>19384</v>
      </c>
    </row>
    <row r="23363" spans="4:4" x14ac:dyDescent="0.15">
      <c r="D23363" t="s">
        <v>19385</v>
      </c>
    </row>
    <row r="23364" spans="4:4" x14ac:dyDescent="0.15">
      <c r="D23364" t="s">
        <v>487</v>
      </c>
    </row>
    <row r="23365" spans="4:4" x14ac:dyDescent="0.15">
      <c r="D23365" t="s">
        <v>9180</v>
      </c>
    </row>
    <row r="23366" spans="4:4" x14ac:dyDescent="0.15">
      <c r="D23366" t="s">
        <v>19386</v>
      </c>
    </row>
    <row r="23367" spans="4:4" x14ac:dyDescent="0.15">
      <c r="D23367" t="s">
        <v>9180</v>
      </c>
    </row>
    <row r="23368" spans="4:4" x14ac:dyDescent="0.15">
      <c r="D23368" t="s">
        <v>22158</v>
      </c>
    </row>
    <row r="23369" spans="4:4" x14ac:dyDescent="0.15">
      <c r="D23369" t="s">
        <v>22159</v>
      </c>
    </row>
    <row r="23370" spans="4:4" x14ac:dyDescent="0.15">
      <c r="D23370" t="s">
        <v>22160</v>
      </c>
    </row>
    <row r="23371" spans="4:4" x14ac:dyDescent="0.15">
      <c r="D23371" t="s">
        <v>22161</v>
      </c>
    </row>
    <row r="23372" spans="4:4" x14ac:dyDescent="0.15">
      <c r="D23372" t="s">
        <v>22162</v>
      </c>
    </row>
    <row r="23373" spans="4:4" x14ac:dyDescent="0.15">
      <c r="D23373" t="s">
        <v>22163</v>
      </c>
    </row>
    <row r="23374" spans="4:4" x14ac:dyDescent="0.15">
      <c r="D23374" t="s">
        <v>22164</v>
      </c>
    </row>
    <row r="23375" spans="4:4" x14ac:dyDescent="0.15">
      <c r="D23375" t="s">
        <v>22165</v>
      </c>
    </row>
    <row r="23376" spans="4:4" x14ac:dyDescent="0.15">
      <c r="D23376" t="s">
        <v>22166</v>
      </c>
    </row>
    <row r="23377" spans="4:4" x14ac:dyDescent="0.15">
      <c r="D23377" t="s">
        <v>19387</v>
      </c>
    </row>
    <row r="23378" spans="4:4" x14ac:dyDescent="0.15">
      <c r="D23378" t="s">
        <v>22167</v>
      </c>
    </row>
    <row r="23379" spans="4:4" x14ac:dyDescent="0.15">
      <c r="D23379" t="s">
        <v>19387</v>
      </c>
    </row>
    <row r="23380" spans="4:4" x14ac:dyDescent="0.15">
      <c r="D23380" t="s">
        <v>22168</v>
      </c>
    </row>
    <row r="23381" spans="4:4" x14ac:dyDescent="0.15">
      <c r="D23381" t="s">
        <v>22169</v>
      </c>
    </row>
    <row r="23382" spans="4:4" x14ac:dyDescent="0.15">
      <c r="D23382" t="s">
        <v>22170</v>
      </c>
    </row>
    <row r="23383" spans="4:4" x14ac:dyDescent="0.15">
      <c r="D23383" t="s">
        <v>22171</v>
      </c>
    </row>
    <row r="23384" spans="4:4" x14ac:dyDescent="0.15">
      <c r="D23384" t="s">
        <v>22172</v>
      </c>
    </row>
    <row r="23385" spans="4:4" x14ac:dyDescent="0.15">
      <c r="D23385" t="s">
        <v>22173</v>
      </c>
    </row>
    <row r="23386" spans="4:4" x14ac:dyDescent="0.15">
      <c r="D23386" t="s">
        <v>487</v>
      </c>
    </row>
    <row r="23387" spans="4:4" x14ac:dyDescent="0.15">
      <c r="D23387" t="s">
        <v>9180</v>
      </c>
    </row>
    <row r="23388" spans="4:4" x14ac:dyDescent="0.15">
      <c r="D23388" t="s">
        <v>19388</v>
      </c>
    </row>
    <row r="23389" spans="4:4" x14ac:dyDescent="0.15">
      <c r="D23389" t="s">
        <v>9180</v>
      </c>
    </row>
    <row r="23390" spans="4:4" x14ac:dyDescent="0.15">
      <c r="D23390" t="s">
        <v>22174</v>
      </c>
    </row>
    <row r="23391" spans="4:4" x14ac:dyDescent="0.15">
      <c r="D23391" t="s">
        <v>22175</v>
      </c>
    </row>
    <row r="23392" spans="4:4" x14ac:dyDescent="0.15">
      <c r="D23392" t="s">
        <v>22176</v>
      </c>
    </row>
    <row r="23393" spans="4:4" x14ac:dyDescent="0.15">
      <c r="D23393" t="s">
        <v>22177</v>
      </c>
    </row>
    <row r="23394" spans="4:4" x14ac:dyDescent="0.15">
      <c r="D23394" t="s">
        <v>22178</v>
      </c>
    </row>
    <row r="23395" spans="4:4" x14ac:dyDescent="0.15">
      <c r="D23395" t="s">
        <v>22179</v>
      </c>
    </row>
    <row r="23396" spans="4:4" x14ac:dyDescent="0.15">
      <c r="D23396" t="s">
        <v>22180</v>
      </c>
    </row>
    <row r="23397" spans="4:4" x14ac:dyDescent="0.15">
      <c r="D23397" t="s">
        <v>22181</v>
      </c>
    </row>
    <row r="23398" spans="4:4" x14ac:dyDescent="0.15">
      <c r="D23398" t="s">
        <v>22182</v>
      </c>
    </row>
    <row r="23399" spans="4:4" x14ac:dyDescent="0.15">
      <c r="D23399" t="s">
        <v>487</v>
      </c>
    </row>
    <row r="23400" spans="4:4" x14ac:dyDescent="0.15">
      <c r="D23400" t="s">
        <v>9180</v>
      </c>
    </row>
    <row r="23401" spans="4:4" x14ac:dyDescent="0.15">
      <c r="D23401" t="s">
        <v>19389</v>
      </c>
    </row>
    <row r="23402" spans="4:4" x14ac:dyDescent="0.15">
      <c r="D23402" t="s">
        <v>9180</v>
      </c>
    </row>
    <row r="23403" spans="4:4" x14ac:dyDescent="0.15">
      <c r="D23403" t="s">
        <v>19390</v>
      </c>
    </row>
    <row r="23404" spans="4:4" x14ac:dyDescent="0.15">
      <c r="D23404" t="s">
        <v>19391</v>
      </c>
    </row>
    <row r="23405" spans="4:4" x14ac:dyDescent="0.15">
      <c r="D23405" t="s">
        <v>19392</v>
      </c>
    </row>
    <row r="23406" spans="4:4" x14ac:dyDescent="0.15">
      <c r="D23406" t="s">
        <v>19393</v>
      </c>
    </row>
    <row r="23407" spans="4:4" x14ac:dyDescent="0.15">
      <c r="D23407" t="s">
        <v>19394</v>
      </c>
    </row>
    <row r="23408" spans="4:4" x14ac:dyDescent="0.15">
      <c r="D23408" t="s">
        <v>22183</v>
      </c>
    </row>
    <row r="23409" spans="4:4" x14ac:dyDescent="0.15">
      <c r="D23409" t="s">
        <v>22184</v>
      </c>
    </row>
    <row r="23410" spans="4:4" x14ac:dyDescent="0.15">
      <c r="D23410" t="s">
        <v>22185</v>
      </c>
    </row>
    <row r="23411" spans="4:4" x14ac:dyDescent="0.15">
      <c r="D23411" t="s">
        <v>19394</v>
      </c>
    </row>
    <row r="23412" spans="4:4" x14ac:dyDescent="0.15">
      <c r="D23412" t="s">
        <v>19395</v>
      </c>
    </row>
    <row r="23413" spans="4:4" x14ac:dyDescent="0.15">
      <c r="D23413" t="s">
        <v>19396</v>
      </c>
    </row>
    <row r="23414" spans="4:4" x14ac:dyDescent="0.15">
      <c r="D23414" t="s">
        <v>19397</v>
      </c>
    </row>
    <row r="23415" spans="4:4" x14ac:dyDescent="0.15">
      <c r="D23415" t="s">
        <v>19398</v>
      </c>
    </row>
    <row r="23416" spans="4:4" x14ac:dyDescent="0.15">
      <c r="D23416" t="s">
        <v>22186</v>
      </c>
    </row>
    <row r="23417" spans="4:4" x14ac:dyDescent="0.15">
      <c r="D23417" t="s">
        <v>19394</v>
      </c>
    </row>
    <row r="23418" spans="4:4" x14ac:dyDescent="0.15">
      <c r="D23418" t="s">
        <v>19399</v>
      </c>
    </row>
    <row r="23419" spans="4:4" x14ac:dyDescent="0.15">
      <c r="D23419" t="s">
        <v>19400</v>
      </c>
    </row>
    <row r="23420" spans="4:4" x14ac:dyDescent="0.15">
      <c r="D23420" t="s">
        <v>19401</v>
      </c>
    </row>
    <row r="23421" spans="4:4" x14ac:dyDescent="0.15">
      <c r="D23421" t="s">
        <v>22187</v>
      </c>
    </row>
    <row r="23422" spans="4:4" x14ac:dyDescent="0.15">
      <c r="D23422" t="s">
        <v>19394</v>
      </c>
    </row>
    <row r="23423" spans="4:4" x14ac:dyDescent="0.15">
      <c r="D23423" t="s">
        <v>19402</v>
      </c>
    </row>
    <row r="23424" spans="4:4" x14ac:dyDescent="0.15">
      <c r="D23424" t="s">
        <v>19403</v>
      </c>
    </row>
    <row r="23425" spans="4:4" x14ac:dyDescent="0.15">
      <c r="D23425" t="s">
        <v>22188</v>
      </c>
    </row>
    <row r="23426" spans="4:4" x14ac:dyDescent="0.15">
      <c r="D23426" t="s">
        <v>19394</v>
      </c>
    </row>
    <row r="23427" spans="4:4" x14ac:dyDescent="0.15">
      <c r="D23427" t="s">
        <v>19404</v>
      </c>
    </row>
    <row r="23428" spans="4:4" x14ac:dyDescent="0.15">
      <c r="D23428" t="s">
        <v>19405</v>
      </c>
    </row>
    <row r="23429" spans="4:4" x14ac:dyDescent="0.15">
      <c r="D23429" t="s">
        <v>22189</v>
      </c>
    </row>
    <row r="23430" spans="4:4" x14ac:dyDescent="0.15">
      <c r="D23430" t="s">
        <v>19394</v>
      </c>
    </row>
    <row r="23431" spans="4:4" x14ac:dyDescent="0.15">
      <c r="D23431" t="s">
        <v>19406</v>
      </c>
    </row>
    <row r="23432" spans="4:4" x14ac:dyDescent="0.15">
      <c r="D23432" t="s">
        <v>19407</v>
      </c>
    </row>
    <row r="23433" spans="4:4" x14ac:dyDescent="0.15">
      <c r="D23433" t="s">
        <v>19408</v>
      </c>
    </row>
    <row r="23434" spans="4:4" x14ac:dyDescent="0.15">
      <c r="D23434" t="s">
        <v>19409</v>
      </c>
    </row>
    <row r="23435" spans="4:4" x14ac:dyDescent="0.15">
      <c r="D23435" t="s">
        <v>19410</v>
      </c>
    </row>
    <row r="23436" spans="4:4" x14ac:dyDescent="0.15">
      <c r="D23436" t="s">
        <v>19411</v>
      </c>
    </row>
    <row r="23437" spans="4:4" x14ac:dyDescent="0.15">
      <c r="D23437" t="s">
        <v>19412</v>
      </c>
    </row>
    <row r="23438" spans="4:4" x14ac:dyDescent="0.15">
      <c r="D23438" t="s">
        <v>19394</v>
      </c>
    </row>
    <row r="23439" spans="4:4" x14ac:dyDescent="0.15">
      <c r="D23439" t="s">
        <v>22190</v>
      </c>
    </row>
    <row r="23440" spans="4:4" x14ac:dyDescent="0.15">
      <c r="D23440" t="s">
        <v>22191</v>
      </c>
    </row>
    <row r="23441" spans="4:4" x14ac:dyDescent="0.15">
      <c r="D23441" t="s">
        <v>22192</v>
      </c>
    </row>
    <row r="23442" spans="4:4" x14ac:dyDescent="0.15">
      <c r="D23442" t="s">
        <v>22193</v>
      </c>
    </row>
    <row r="23443" spans="4:4" x14ac:dyDescent="0.15">
      <c r="D23443" t="s">
        <v>19394</v>
      </c>
    </row>
    <row r="23444" spans="4:4" x14ac:dyDescent="0.15">
      <c r="D23444" t="s">
        <v>19413</v>
      </c>
    </row>
    <row r="23445" spans="4:4" x14ac:dyDescent="0.15">
      <c r="D23445" t="s">
        <v>19414</v>
      </c>
    </row>
    <row r="23446" spans="4:4" x14ac:dyDescent="0.15">
      <c r="D23446" t="s">
        <v>19415</v>
      </c>
    </row>
    <row r="23447" spans="4:4" x14ac:dyDescent="0.15">
      <c r="D23447" t="s">
        <v>22194</v>
      </c>
    </row>
    <row r="23448" spans="4:4" x14ac:dyDescent="0.15">
      <c r="D23448" t="s">
        <v>19394</v>
      </c>
    </row>
    <row r="23449" spans="4:4" x14ac:dyDescent="0.15">
      <c r="D23449" t="s">
        <v>19416</v>
      </c>
    </row>
    <row r="23450" spans="4:4" x14ac:dyDescent="0.15">
      <c r="D23450" t="s">
        <v>19417</v>
      </c>
    </row>
    <row r="23451" spans="4:4" x14ac:dyDescent="0.15">
      <c r="D23451" t="s">
        <v>19418</v>
      </c>
    </row>
    <row r="23452" spans="4:4" x14ac:dyDescent="0.15">
      <c r="D23452" t="s">
        <v>22195</v>
      </c>
    </row>
    <row r="23453" spans="4:4" x14ac:dyDescent="0.15">
      <c r="D23453" t="s">
        <v>19394</v>
      </c>
    </row>
    <row r="23454" spans="4:4" x14ac:dyDescent="0.15">
      <c r="D23454" t="s">
        <v>19419</v>
      </c>
    </row>
    <row r="23455" spans="4:4" x14ac:dyDescent="0.15">
      <c r="D23455" t="s">
        <v>19420</v>
      </c>
    </row>
    <row r="23456" spans="4:4" x14ac:dyDescent="0.15">
      <c r="D23456" t="s">
        <v>19421</v>
      </c>
    </row>
    <row r="23457" spans="4:4" x14ac:dyDescent="0.15">
      <c r="D23457" t="s">
        <v>19422</v>
      </c>
    </row>
    <row r="23458" spans="4:4" x14ac:dyDescent="0.15">
      <c r="D23458" t="s">
        <v>19394</v>
      </c>
    </row>
    <row r="23459" spans="4:4" x14ac:dyDescent="0.15">
      <c r="D23459" t="s">
        <v>19423</v>
      </c>
    </row>
    <row r="23460" spans="4:4" x14ac:dyDescent="0.15">
      <c r="D23460" t="s">
        <v>19424</v>
      </c>
    </row>
    <row r="23461" spans="4:4" x14ac:dyDescent="0.15">
      <c r="D23461" t="s">
        <v>22196</v>
      </c>
    </row>
    <row r="23462" spans="4:4" x14ac:dyDescent="0.15">
      <c r="D23462" t="s">
        <v>19394</v>
      </c>
    </row>
    <row r="23463" spans="4:4" x14ac:dyDescent="0.15">
      <c r="D23463" t="s">
        <v>19425</v>
      </c>
    </row>
    <row r="23464" spans="4:4" x14ac:dyDescent="0.15">
      <c r="D23464" t="s">
        <v>19426</v>
      </c>
    </row>
    <row r="23465" spans="4:4" x14ac:dyDescent="0.15">
      <c r="D23465" t="s">
        <v>22197</v>
      </c>
    </row>
    <row r="23466" spans="4:4" x14ac:dyDescent="0.15">
      <c r="D23466" t="s">
        <v>19394</v>
      </c>
    </row>
    <row r="23467" spans="4:4" x14ac:dyDescent="0.15">
      <c r="D23467" t="s">
        <v>19427</v>
      </c>
    </row>
    <row r="23468" spans="4:4" x14ac:dyDescent="0.15">
      <c r="D23468" t="s">
        <v>19428</v>
      </c>
    </row>
    <row r="23469" spans="4:4" x14ac:dyDescent="0.15">
      <c r="D23469" t="s">
        <v>22198</v>
      </c>
    </row>
    <row r="23470" spans="4:4" x14ac:dyDescent="0.15">
      <c r="D23470" t="s">
        <v>19394</v>
      </c>
    </row>
    <row r="23471" spans="4:4" x14ac:dyDescent="0.15">
      <c r="D23471" t="s">
        <v>19429</v>
      </c>
    </row>
    <row r="23472" spans="4:4" x14ac:dyDescent="0.15">
      <c r="D23472" t="s">
        <v>19430</v>
      </c>
    </row>
    <row r="23473" spans="4:4" x14ac:dyDescent="0.15">
      <c r="D23473" t="s">
        <v>22199</v>
      </c>
    </row>
    <row r="23474" spans="4:4" x14ac:dyDescent="0.15">
      <c r="D23474" t="s">
        <v>19394</v>
      </c>
    </row>
    <row r="23475" spans="4:4" x14ac:dyDescent="0.15">
      <c r="D23475" t="s">
        <v>19431</v>
      </c>
    </row>
    <row r="23476" spans="4:4" x14ac:dyDescent="0.15">
      <c r="D23476" t="s">
        <v>19420</v>
      </c>
    </row>
    <row r="23477" spans="4:4" x14ac:dyDescent="0.15">
      <c r="D23477" t="s">
        <v>19432</v>
      </c>
    </row>
    <row r="23478" spans="4:4" x14ac:dyDescent="0.15">
      <c r="D23478" t="s">
        <v>19433</v>
      </c>
    </row>
    <row r="23479" spans="4:4" x14ac:dyDescent="0.15">
      <c r="D23479" t="s">
        <v>19394</v>
      </c>
    </row>
    <row r="23480" spans="4:4" x14ac:dyDescent="0.15">
      <c r="D23480" t="s">
        <v>19434</v>
      </c>
    </row>
    <row r="23481" spans="4:4" x14ac:dyDescent="0.15">
      <c r="D23481" t="s">
        <v>19435</v>
      </c>
    </row>
    <row r="23482" spans="4:4" x14ac:dyDescent="0.15">
      <c r="D23482" t="s">
        <v>19436</v>
      </c>
    </row>
    <row r="23483" spans="4:4" x14ac:dyDescent="0.15">
      <c r="D23483" t="s">
        <v>19437</v>
      </c>
    </row>
    <row r="23484" spans="4:4" x14ac:dyDescent="0.15">
      <c r="D23484" t="s">
        <v>19438</v>
      </c>
    </row>
    <row r="23485" spans="4:4" x14ac:dyDescent="0.15">
      <c r="D23485" t="s">
        <v>22200</v>
      </c>
    </row>
    <row r="23486" spans="4:4" x14ac:dyDescent="0.15">
      <c r="D23486" t="s">
        <v>487</v>
      </c>
    </row>
    <row r="23487" spans="4:4" x14ac:dyDescent="0.15">
      <c r="D23487" t="s">
        <v>9180</v>
      </c>
    </row>
    <row r="23488" spans="4:4" x14ac:dyDescent="0.15">
      <c r="D23488" t="s">
        <v>19439</v>
      </c>
    </row>
    <row r="23489" spans="4:4" x14ac:dyDescent="0.15">
      <c r="D23489" t="s">
        <v>9180</v>
      </c>
    </row>
    <row r="23490" spans="4:4" x14ac:dyDescent="0.15">
      <c r="D23490" t="s">
        <v>22201</v>
      </c>
    </row>
    <row r="23491" spans="4:4" x14ac:dyDescent="0.15">
      <c r="D23491" t="s">
        <v>19440</v>
      </c>
    </row>
    <row r="23492" spans="4:4" x14ac:dyDescent="0.15">
      <c r="D23492" t="s">
        <v>19441</v>
      </c>
    </row>
    <row r="23493" spans="4:4" x14ac:dyDescent="0.15">
      <c r="D23493" t="s">
        <v>19442</v>
      </c>
    </row>
    <row r="23494" spans="4:4" x14ac:dyDescent="0.15">
      <c r="D23494" t="s">
        <v>19443</v>
      </c>
    </row>
    <row r="23495" spans="4:4" x14ac:dyDescent="0.15">
      <c r="D23495" t="s">
        <v>19444</v>
      </c>
    </row>
    <row r="23496" spans="4:4" x14ac:dyDescent="0.15">
      <c r="D23496" t="s">
        <v>19445</v>
      </c>
    </row>
    <row r="23497" spans="4:4" x14ac:dyDescent="0.15">
      <c r="D23497" t="s">
        <v>19446</v>
      </c>
    </row>
    <row r="23498" spans="4:4" x14ac:dyDescent="0.15">
      <c r="D23498" t="s">
        <v>19447</v>
      </c>
    </row>
    <row r="23499" spans="4:4" x14ac:dyDescent="0.15">
      <c r="D23499" t="s">
        <v>19448</v>
      </c>
    </row>
    <row r="23500" spans="4:4" x14ac:dyDescent="0.15">
      <c r="D23500" t="s">
        <v>19449</v>
      </c>
    </row>
    <row r="23501" spans="4:4" x14ac:dyDescent="0.15">
      <c r="D23501" t="s">
        <v>19450</v>
      </c>
    </row>
    <row r="23502" spans="4:4" x14ac:dyDescent="0.15">
      <c r="D23502" t="s">
        <v>19451</v>
      </c>
    </row>
    <row r="23503" spans="4:4" x14ac:dyDescent="0.15">
      <c r="D23503" t="s">
        <v>19452</v>
      </c>
    </row>
    <row r="23504" spans="4:4" x14ac:dyDescent="0.15">
      <c r="D23504" t="s">
        <v>19453</v>
      </c>
    </row>
    <row r="23505" spans="4:4" x14ac:dyDescent="0.15">
      <c r="D23505" t="s">
        <v>19454</v>
      </c>
    </row>
    <row r="23506" spans="4:4" x14ac:dyDescent="0.15">
      <c r="D23506" t="s">
        <v>19455</v>
      </c>
    </row>
    <row r="23507" spans="4:4" x14ac:dyDescent="0.15">
      <c r="D23507" t="s">
        <v>19456</v>
      </c>
    </row>
    <row r="23508" spans="4:4" x14ac:dyDescent="0.15">
      <c r="D23508" t="s">
        <v>19457</v>
      </c>
    </row>
    <row r="23509" spans="4:4" x14ac:dyDescent="0.15">
      <c r="D23509" t="s">
        <v>19449</v>
      </c>
    </row>
    <row r="23510" spans="4:4" x14ac:dyDescent="0.15">
      <c r="D23510" t="s">
        <v>19458</v>
      </c>
    </row>
    <row r="23511" spans="4:4" x14ac:dyDescent="0.15">
      <c r="D23511" t="s">
        <v>19459</v>
      </c>
    </row>
    <row r="23512" spans="4:4" x14ac:dyDescent="0.15">
      <c r="D23512" t="s">
        <v>19460</v>
      </c>
    </row>
    <row r="23513" spans="4:4" x14ac:dyDescent="0.15">
      <c r="D23513" t="s">
        <v>487</v>
      </c>
    </row>
    <row r="23514" spans="4:4" x14ac:dyDescent="0.15">
      <c r="D23514" t="s">
        <v>9180</v>
      </c>
    </row>
    <row r="23515" spans="4:4" x14ac:dyDescent="0.15">
      <c r="D23515" t="s">
        <v>19461</v>
      </c>
    </row>
    <row r="23516" spans="4:4" x14ac:dyDescent="0.15">
      <c r="D23516" t="s">
        <v>9180</v>
      </c>
    </row>
    <row r="23517" spans="4:4" x14ac:dyDescent="0.15">
      <c r="D23517" t="s">
        <v>19462</v>
      </c>
    </row>
    <row r="23518" spans="4:4" x14ac:dyDescent="0.15">
      <c r="D23518" t="s">
        <v>19463</v>
      </c>
    </row>
    <row r="23519" spans="4:4" x14ac:dyDescent="0.15">
      <c r="D23519" t="s">
        <v>12276</v>
      </c>
    </row>
    <row r="23520" spans="4:4" x14ac:dyDescent="0.15">
      <c r="D23520" t="s">
        <v>19464</v>
      </c>
    </row>
    <row r="23521" spans="4:4" x14ac:dyDescent="0.15">
      <c r="D23521" t="s">
        <v>19465</v>
      </c>
    </row>
    <row r="23522" spans="4:4" x14ac:dyDescent="0.15">
      <c r="D23522" t="s">
        <v>19466</v>
      </c>
    </row>
    <row r="23523" spans="4:4" x14ac:dyDescent="0.15">
      <c r="D23523" t="s">
        <v>19467</v>
      </c>
    </row>
    <row r="23524" spans="4:4" x14ac:dyDescent="0.15">
      <c r="D23524" t="s">
        <v>19468</v>
      </c>
    </row>
    <row r="23525" spans="4:4" x14ac:dyDescent="0.15">
      <c r="D23525" t="s">
        <v>12276</v>
      </c>
    </row>
    <row r="23526" spans="4:4" x14ac:dyDescent="0.15">
      <c r="D23526" t="s">
        <v>19469</v>
      </c>
    </row>
    <row r="23527" spans="4:4" x14ac:dyDescent="0.15">
      <c r="D23527" t="s">
        <v>12276</v>
      </c>
    </row>
    <row r="23528" spans="4:4" x14ac:dyDescent="0.15">
      <c r="D23528" t="s">
        <v>19470</v>
      </c>
    </row>
    <row r="23529" spans="4:4" x14ac:dyDescent="0.15">
      <c r="D23529" t="s">
        <v>12276</v>
      </c>
    </row>
    <row r="23530" spans="4:4" x14ac:dyDescent="0.15">
      <c r="D23530" t="s">
        <v>19471</v>
      </c>
    </row>
    <row r="23531" spans="4:4" x14ac:dyDescent="0.15">
      <c r="D23531" t="s">
        <v>19472</v>
      </c>
    </row>
    <row r="23532" spans="4:4" x14ac:dyDescent="0.15">
      <c r="D23532" t="s">
        <v>19473</v>
      </c>
    </row>
    <row r="23533" spans="4:4" x14ac:dyDescent="0.15">
      <c r="D23533" t="s">
        <v>19474</v>
      </c>
    </row>
    <row r="23534" spans="4:4" x14ac:dyDescent="0.15">
      <c r="D23534" t="s">
        <v>12276</v>
      </c>
    </row>
    <row r="23535" spans="4:4" x14ac:dyDescent="0.15">
      <c r="D23535" t="s">
        <v>19475</v>
      </c>
    </row>
    <row r="23536" spans="4:4" x14ac:dyDescent="0.15">
      <c r="D23536" t="s">
        <v>19476</v>
      </c>
    </row>
    <row r="23537" spans="4:4" x14ac:dyDescent="0.15">
      <c r="D23537" t="s">
        <v>19477</v>
      </c>
    </row>
    <row r="23538" spans="4:4" x14ac:dyDescent="0.15">
      <c r="D23538" t="s">
        <v>19478</v>
      </c>
    </row>
    <row r="23539" spans="4:4" x14ac:dyDescent="0.15">
      <c r="D23539" t="s">
        <v>12276</v>
      </c>
    </row>
    <row r="23540" spans="4:4" x14ac:dyDescent="0.15">
      <c r="D23540" t="s">
        <v>19479</v>
      </c>
    </row>
    <row r="23541" spans="4:4" x14ac:dyDescent="0.15">
      <c r="D23541" t="s">
        <v>19480</v>
      </c>
    </row>
    <row r="23542" spans="4:4" x14ac:dyDescent="0.15">
      <c r="D23542" t="s">
        <v>19481</v>
      </c>
    </row>
    <row r="23543" spans="4:4" x14ac:dyDescent="0.15">
      <c r="D23543" t="s">
        <v>19482</v>
      </c>
    </row>
    <row r="23544" spans="4:4" x14ac:dyDescent="0.15">
      <c r="D23544" t="s">
        <v>19483</v>
      </c>
    </row>
    <row r="23545" spans="4:4" x14ac:dyDescent="0.15">
      <c r="D23545" t="s">
        <v>19484</v>
      </c>
    </row>
    <row r="23546" spans="4:4" x14ac:dyDescent="0.15">
      <c r="D23546" t="s">
        <v>19485</v>
      </c>
    </row>
    <row r="23547" spans="4:4" x14ac:dyDescent="0.15">
      <c r="D23547" t="s">
        <v>19486</v>
      </c>
    </row>
    <row r="23548" spans="4:4" x14ac:dyDescent="0.15">
      <c r="D23548" t="s">
        <v>19487</v>
      </c>
    </row>
    <row r="23549" spans="4:4" x14ac:dyDescent="0.15">
      <c r="D23549" t="s">
        <v>19488</v>
      </c>
    </row>
    <row r="23550" spans="4:4" x14ac:dyDescent="0.15">
      <c r="D23550" t="s">
        <v>487</v>
      </c>
    </row>
    <row r="23551" spans="4:4" x14ac:dyDescent="0.15">
      <c r="D23551" t="s">
        <v>9180</v>
      </c>
    </row>
    <row r="23552" spans="4:4" x14ac:dyDescent="0.15">
      <c r="D23552" t="s">
        <v>19489</v>
      </c>
    </row>
    <row r="23553" spans="4:4" x14ac:dyDescent="0.15">
      <c r="D23553" t="s">
        <v>9180</v>
      </c>
    </row>
    <row r="23554" spans="4:4" x14ac:dyDescent="0.15">
      <c r="D23554" t="s">
        <v>22202</v>
      </c>
    </row>
    <row r="23555" spans="4:4" x14ac:dyDescent="0.15">
      <c r="D23555" t="s">
        <v>22203</v>
      </c>
    </row>
    <row r="23556" spans="4:4" x14ac:dyDescent="0.15">
      <c r="D23556" t="s">
        <v>22204</v>
      </c>
    </row>
    <row r="23557" spans="4:4" x14ac:dyDescent="0.15">
      <c r="D23557" t="s">
        <v>22205</v>
      </c>
    </row>
    <row r="23558" spans="4:4" x14ac:dyDescent="0.15">
      <c r="D23558" t="s">
        <v>22206</v>
      </c>
    </row>
    <row r="23559" spans="4:4" x14ac:dyDescent="0.15">
      <c r="D23559" t="s">
        <v>22207</v>
      </c>
    </row>
    <row r="23560" spans="4:4" x14ac:dyDescent="0.15">
      <c r="D23560" t="s">
        <v>22208</v>
      </c>
    </row>
    <row r="23561" spans="4:4" x14ac:dyDescent="0.15">
      <c r="D23561" t="s">
        <v>22209</v>
      </c>
    </row>
    <row r="23562" spans="4:4" x14ac:dyDescent="0.15">
      <c r="D23562" t="s">
        <v>22210</v>
      </c>
    </row>
    <row r="23563" spans="4:4" x14ac:dyDescent="0.15">
      <c r="D23563" t="s">
        <v>22211</v>
      </c>
    </row>
    <row r="23564" spans="4:4" x14ac:dyDescent="0.15">
      <c r="D23564" t="s">
        <v>12276</v>
      </c>
    </row>
    <row r="23565" spans="4:4" x14ac:dyDescent="0.15">
      <c r="D23565" t="s">
        <v>19490</v>
      </c>
    </row>
    <row r="23566" spans="4:4" x14ac:dyDescent="0.15">
      <c r="D23566" t="s">
        <v>19491</v>
      </c>
    </row>
    <row r="23567" spans="4:4" x14ac:dyDescent="0.15">
      <c r="D23567" t="s">
        <v>19492</v>
      </c>
    </row>
    <row r="23568" spans="4:4" x14ac:dyDescent="0.15">
      <c r="D23568" t="s">
        <v>19493</v>
      </c>
    </row>
    <row r="23569" spans="4:4" x14ac:dyDescent="0.15">
      <c r="D23569" t="s">
        <v>487</v>
      </c>
    </row>
    <row r="23570" spans="4:4" x14ac:dyDescent="0.15">
      <c r="D23570" t="s">
        <v>9180</v>
      </c>
    </row>
    <row r="23571" spans="4:4" x14ac:dyDescent="0.15">
      <c r="D23571" t="s">
        <v>19494</v>
      </c>
    </row>
    <row r="23572" spans="4:4" x14ac:dyDescent="0.15">
      <c r="D23572" t="s">
        <v>9180</v>
      </c>
    </row>
    <row r="23573" spans="4:4" x14ac:dyDescent="0.15">
      <c r="D23573" t="s">
        <v>9176</v>
      </c>
    </row>
    <row r="23574" spans="4:4" x14ac:dyDescent="0.15">
      <c r="D23574" t="s">
        <v>19044</v>
      </c>
    </row>
    <row r="23575" spans="4:4" x14ac:dyDescent="0.15">
      <c r="D23575" t="s">
        <v>19495</v>
      </c>
    </row>
    <row r="23576" spans="4:4" x14ac:dyDescent="0.15">
      <c r="D23576" t="s">
        <v>22212</v>
      </c>
    </row>
    <row r="23577" spans="4:4" x14ac:dyDescent="0.15">
      <c r="D23577" t="s">
        <v>9178</v>
      </c>
    </row>
    <row r="23578" spans="4:4" x14ac:dyDescent="0.15">
      <c r="D23578" t="s">
        <v>15573</v>
      </c>
    </row>
    <row r="23579" spans="4:4" x14ac:dyDescent="0.15">
      <c r="D23579" t="s">
        <v>22213</v>
      </c>
    </row>
    <row r="23580" spans="4:4" x14ac:dyDescent="0.15">
      <c r="D23580" t="s">
        <v>11433</v>
      </c>
    </row>
    <row r="23581" spans="4:4" x14ac:dyDescent="0.15">
      <c r="D23581" t="s">
        <v>22214</v>
      </c>
    </row>
    <row r="23582" spans="4:4" x14ac:dyDescent="0.15">
      <c r="D23582" t="s">
        <v>22215</v>
      </c>
    </row>
    <row r="23583" spans="4:4" x14ac:dyDescent="0.15">
      <c r="D23583" t="s">
        <v>22216</v>
      </c>
    </row>
    <row r="23584" spans="4:4" x14ac:dyDescent="0.15">
      <c r="D23584" t="s">
        <v>22217</v>
      </c>
    </row>
    <row r="23585" spans="4:4" x14ac:dyDescent="0.15">
      <c r="D23585" t="s">
        <v>22218</v>
      </c>
    </row>
    <row r="23586" spans="4:4" x14ac:dyDescent="0.15">
      <c r="D23586" t="s">
        <v>22219</v>
      </c>
    </row>
    <row r="23587" spans="4:4" x14ac:dyDescent="0.15">
      <c r="D23587" t="s">
        <v>19496</v>
      </c>
    </row>
    <row r="23588" spans="4:4" x14ac:dyDescent="0.15">
      <c r="D23588" t="s">
        <v>19497</v>
      </c>
    </row>
    <row r="23589" spans="4:4" x14ac:dyDescent="0.15">
      <c r="D23589" t="s">
        <v>9746</v>
      </c>
    </row>
    <row r="23590" spans="4:4" x14ac:dyDescent="0.15">
      <c r="D23590" t="s">
        <v>16252</v>
      </c>
    </row>
    <row r="23591" spans="4:4" x14ac:dyDescent="0.15">
      <c r="D23591" t="s">
        <v>9746</v>
      </c>
    </row>
    <row r="23592" spans="4:4" x14ac:dyDescent="0.15">
      <c r="D23592" t="s">
        <v>19498</v>
      </c>
    </row>
    <row r="23593" spans="4:4" x14ac:dyDescent="0.15">
      <c r="D23593" t="s">
        <v>9781</v>
      </c>
    </row>
    <row r="23594" spans="4:4" x14ac:dyDescent="0.15">
      <c r="D23594" t="s">
        <v>13125</v>
      </c>
    </row>
    <row r="23595" spans="4:4" x14ac:dyDescent="0.15">
      <c r="D23595" t="s">
        <v>15732</v>
      </c>
    </row>
    <row r="23596" spans="4:4" x14ac:dyDescent="0.15">
      <c r="D23596" t="s">
        <v>19499</v>
      </c>
    </row>
    <row r="23597" spans="4:4" x14ac:dyDescent="0.15">
      <c r="D23597" t="s">
        <v>11433</v>
      </c>
    </row>
    <row r="23598" spans="4:4" x14ac:dyDescent="0.15">
      <c r="D23598" t="s">
        <v>19501</v>
      </c>
    </row>
    <row r="23599" spans="4:4" x14ac:dyDescent="0.15">
      <c r="D23599" t="s">
        <v>9781</v>
      </c>
    </row>
    <row r="23600" spans="4:4" x14ac:dyDescent="0.15">
      <c r="D23600" t="s">
        <v>13125</v>
      </c>
    </row>
    <row r="23601" spans="4:4" x14ac:dyDescent="0.15">
      <c r="D23601" t="s">
        <v>19502</v>
      </c>
    </row>
    <row r="23602" spans="4:4" x14ac:dyDescent="0.15">
      <c r="D23602" t="s">
        <v>19503</v>
      </c>
    </row>
    <row r="23603" spans="4:4" x14ac:dyDescent="0.15">
      <c r="D23603" t="s">
        <v>19504</v>
      </c>
    </row>
    <row r="23604" spans="4:4" x14ac:dyDescent="0.15">
      <c r="D23604" t="s">
        <v>19500</v>
      </c>
    </row>
    <row r="23605" spans="4:4" x14ac:dyDescent="0.15">
      <c r="D23605" t="s">
        <v>19505</v>
      </c>
    </row>
    <row r="23606" spans="4:4" x14ac:dyDescent="0.15">
      <c r="D23606" t="s">
        <v>19506</v>
      </c>
    </row>
    <row r="23607" spans="4:4" x14ac:dyDescent="0.15">
      <c r="D23607" t="s">
        <v>19507</v>
      </c>
    </row>
    <row r="23608" spans="4:4" x14ac:dyDescent="0.15">
      <c r="D23608" t="s">
        <v>19500</v>
      </c>
    </row>
    <row r="23609" spans="4:4" x14ac:dyDescent="0.15">
      <c r="D23609" t="s">
        <v>19508</v>
      </c>
    </row>
    <row r="23610" spans="4:4" x14ac:dyDescent="0.15">
      <c r="D23610" t="s">
        <v>9781</v>
      </c>
    </row>
    <row r="23611" spans="4:4" x14ac:dyDescent="0.15">
      <c r="D23611" t="s">
        <v>13125</v>
      </c>
    </row>
    <row r="23612" spans="4:4" x14ac:dyDescent="0.15">
      <c r="D23612" t="s">
        <v>16401</v>
      </c>
    </row>
    <row r="23613" spans="4:4" x14ac:dyDescent="0.15">
      <c r="D23613" t="s">
        <v>19509</v>
      </c>
    </row>
    <row r="23614" spans="4:4" x14ac:dyDescent="0.15">
      <c r="D23614" t="s">
        <v>19510</v>
      </c>
    </row>
    <row r="23615" spans="4:4" x14ac:dyDescent="0.15">
      <c r="D23615" t="s">
        <v>19511</v>
      </c>
    </row>
    <row r="23616" spans="4:4" x14ac:dyDescent="0.15">
      <c r="D23616" t="s">
        <v>11433</v>
      </c>
    </row>
    <row r="23617" spans="4:4" x14ac:dyDescent="0.15">
      <c r="D23617" t="s">
        <v>19512</v>
      </c>
    </row>
    <row r="23618" spans="4:4" x14ac:dyDescent="0.15">
      <c r="D23618" t="s">
        <v>9781</v>
      </c>
    </row>
    <row r="23619" spans="4:4" x14ac:dyDescent="0.15">
      <c r="D23619" t="s">
        <v>13125</v>
      </c>
    </row>
    <row r="23620" spans="4:4" x14ac:dyDescent="0.15">
      <c r="D23620" t="s">
        <v>19513</v>
      </c>
    </row>
    <row r="23621" spans="4:4" x14ac:dyDescent="0.15">
      <c r="D23621" t="s">
        <v>19514</v>
      </c>
    </row>
    <row r="23622" spans="4:4" x14ac:dyDescent="0.15">
      <c r="D23622" t="s">
        <v>19515</v>
      </c>
    </row>
    <row r="23623" spans="4:4" x14ac:dyDescent="0.15">
      <c r="D23623" t="s">
        <v>19516</v>
      </c>
    </row>
    <row r="23624" spans="4:4" x14ac:dyDescent="0.15">
      <c r="D23624" t="s">
        <v>19517</v>
      </c>
    </row>
    <row r="23625" spans="4:4" x14ac:dyDescent="0.15">
      <c r="D23625" t="s">
        <v>11433</v>
      </c>
    </row>
    <row r="23626" spans="4:4" x14ac:dyDescent="0.15">
      <c r="D23626" t="s">
        <v>19518</v>
      </c>
    </row>
    <row r="23627" spans="4:4" x14ac:dyDescent="0.15">
      <c r="D23627" t="s">
        <v>9781</v>
      </c>
    </row>
    <row r="23628" spans="4:4" x14ac:dyDescent="0.15">
      <c r="D23628" t="s">
        <v>13125</v>
      </c>
    </row>
    <row r="23629" spans="4:4" x14ac:dyDescent="0.15">
      <c r="D23629" t="s">
        <v>16426</v>
      </c>
    </row>
    <row r="23630" spans="4:4" x14ac:dyDescent="0.15">
      <c r="D23630" t="s">
        <v>16427</v>
      </c>
    </row>
    <row r="23631" spans="4:4" x14ac:dyDescent="0.15">
      <c r="D23631" t="s">
        <v>17676</v>
      </c>
    </row>
    <row r="23632" spans="4:4" x14ac:dyDescent="0.15">
      <c r="D23632" t="s">
        <v>17677</v>
      </c>
    </row>
    <row r="23633" spans="4:4" x14ac:dyDescent="0.15">
      <c r="D23633" t="s">
        <v>17678</v>
      </c>
    </row>
    <row r="23634" spans="4:4" x14ac:dyDescent="0.15">
      <c r="D23634" t="s">
        <v>14672</v>
      </c>
    </row>
    <row r="23635" spans="4:4" x14ac:dyDescent="0.15">
      <c r="D23635" t="s">
        <v>19519</v>
      </c>
    </row>
    <row r="23636" spans="4:4" x14ac:dyDescent="0.15">
      <c r="D23636" t="s">
        <v>19520</v>
      </c>
    </row>
    <row r="23637" spans="4:4" x14ac:dyDescent="0.15">
      <c r="D23637" t="s">
        <v>19521</v>
      </c>
    </row>
    <row r="23638" spans="4:4" x14ac:dyDescent="0.15">
      <c r="D23638" t="s">
        <v>19522</v>
      </c>
    </row>
    <row r="23639" spans="4:4" x14ac:dyDescent="0.15">
      <c r="D23639" t="s">
        <v>19523</v>
      </c>
    </row>
    <row r="23640" spans="4:4" x14ac:dyDescent="0.15">
      <c r="D23640" t="s">
        <v>15829</v>
      </c>
    </row>
    <row r="23641" spans="4:4" x14ac:dyDescent="0.15">
      <c r="D23641" t="s">
        <v>9630</v>
      </c>
    </row>
    <row r="23642" spans="4:4" x14ac:dyDescent="0.15">
      <c r="D23642" t="s">
        <v>9631</v>
      </c>
    </row>
    <row r="23643" spans="4:4" x14ac:dyDescent="0.15">
      <c r="D23643" t="s">
        <v>19524</v>
      </c>
    </row>
    <row r="23644" spans="4:4" x14ac:dyDescent="0.15">
      <c r="D23644" t="s">
        <v>19525</v>
      </c>
    </row>
    <row r="23645" spans="4:4" x14ac:dyDescent="0.15">
      <c r="D23645" t="s">
        <v>6410</v>
      </c>
    </row>
    <row r="23646" spans="4:4" x14ac:dyDescent="0.15">
      <c r="D23646" t="s">
        <v>10002</v>
      </c>
    </row>
    <row r="23647" spans="4:4" x14ac:dyDescent="0.15">
      <c r="D23647" t="s">
        <v>19526</v>
      </c>
    </row>
    <row r="23648" spans="4:4" x14ac:dyDescent="0.15">
      <c r="D23648" t="s">
        <v>19527</v>
      </c>
    </row>
    <row r="23649" spans="4:4" x14ac:dyDescent="0.15">
      <c r="D23649" t="s">
        <v>19528</v>
      </c>
    </row>
    <row r="23650" spans="4:4" x14ac:dyDescent="0.15">
      <c r="D23650" t="s">
        <v>10930</v>
      </c>
    </row>
    <row r="23651" spans="4:4" x14ac:dyDescent="0.15">
      <c r="D23651" t="s">
        <v>12713</v>
      </c>
    </row>
    <row r="23652" spans="4:4" x14ac:dyDescent="0.15">
      <c r="D23652" t="s">
        <v>22220</v>
      </c>
    </row>
    <row r="23653" spans="4:4" x14ac:dyDescent="0.15">
      <c r="D23653" t="s">
        <v>487</v>
      </c>
    </row>
    <row r="23654" spans="4:4" x14ac:dyDescent="0.15">
      <c r="D23654" t="s">
        <v>19529</v>
      </c>
    </row>
    <row r="23655" spans="4:4" x14ac:dyDescent="0.15">
      <c r="D23655" t="s">
        <v>487</v>
      </c>
    </row>
    <row r="23656" spans="4:4" x14ac:dyDescent="0.15">
      <c r="D23656" t="s">
        <v>9176</v>
      </c>
    </row>
    <row r="23657" spans="4:4" x14ac:dyDescent="0.15">
      <c r="D23657" t="s">
        <v>19530</v>
      </c>
    </row>
    <row r="23658" spans="4:4" x14ac:dyDescent="0.15">
      <c r="D23658" t="s">
        <v>22221</v>
      </c>
    </row>
    <row r="23659" spans="4:4" x14ac:dyDescent="0.15">
      <c r="D23659" t="s">
        <v>3342</v>
      </c>
    </row>
    <row r="23660" spans="4:4" x14ac:dyDescent="0.15">
      <c r="D23660" t="s">
        <v>487</v>
      </c>
    </row>
    <row r="23661" spans="4:4" x14ac:dyDescent="0.15">
      <c r="D23661" t="s">
        <v>9180</v>
      </c>
    </row>
    <row r="23662" spans="4:4" x14ac:dyDescent="0.15">
      <c r="D23662" t="s">
        <v>9181</v>
      </c>
    </row>
    <row r="23663" spans="4:4" x14ac:dyDescent="0.15">
      <c r="D23663" t="s">
        <v>9180</v>
      </c>
    </row>
    <row r="23664" spans="4:4" x14ac:dyDescent="0.15">
      <c r="D23664" t="s">
        <v>9182</v>
      </c>
    </row>
    <row r="23665" spans="4:4" x14ac:dyDescent="0.15">
      <c r="D23665" t="s">
        <v>9183</v>
      </c>
    </row>
    <row r="23666" spans="4:4" x14ac:dyDescent="0.15">
      <c r="D23666" t="s">
        <v>9184</v>
      </c>
    </row>
    <row r="23667" spans="4:4" x14ac:dyDescent="0.15">
      <c r="D23667" t="s">
        <v>9185</v>
      </c>
    </row>
    <row r="23668" spans="4:4" x14ac:dyDescent="0.15">
      <c r="D23668" t="s">
        <v>9186</v>
      </c>
    </row>
    <row r="23669" spans="4:4" x14ac:dyDescent="0.15">
      <c r="D23669" t="s">
        <v>9187</v>
      </c>
    </row>
    <row r="23670" spans="4:4" x14ac:dyDescent="0.15">
      <c r="D23670" t="s">
        <v>9188</v>
      </c>
    </row>
    <row r="23671" spans="4:4" x14ac:dyDescent="0.15">
      <c r="D23671" t="s">
        <v>15775</v>
      </c>
    </row>
    <row r="23672" spans="4:4" x14ac:dyDescent="0.15">
      <c r="D23672" t="s">
        <v>9190</v>
      </c>
    </row>
    <row r="23673" spans="4:4" x14ac:dyDescent="0.15">
      <c r="D23673" t="s">
        <v>487</v>
      </c>
    </row>
    <row r="23674" spans="4:4" x14ac:dyDescent="0.15">
      <c r="D23674" t="s">
        <v>19531</v>
      </c>
    </row>
    <row r="23675" spans="4:4" x14ac:dyDescent="0.15">
      <c r="D23675" t="s">
        <v>487</v>
      </c>
    </row>
    <row r="23676" spans="4:4" x14ac:dyDescent="0.15">
      <c r="D23676" t="s">
        <v>9180</v>
      </c>
    </row>
    <row r="23677" spans="4:4" x14ac:dyDescent="0.15">
      <c r="D23677" t="s">
        <v>19532</v>
      </c>
    </row>
    <row r="23678" spans="4:4" x14ac:dyDescent="0.15">
      <c r="D23678" t="s">
        <v>9180</v>
      </c>
    </row>
    <row r="23679" spans="4:4" x14ac:dyDescent="0.15">
      <c r="D23679" t="s">
        <v>19533</v>
      </c>
    </row>
    <row r="23680" spans="4:4" x14ac:dyDescent="0.15">
      <c r="D23680" t="s">
        <v>10011</v>
      </c>
    </row>
    <row r="23681" spans="4:4" x14ac:dyDescent="0.15">
      <c r="D23681" t="s">
        <v>19534</v>
      </c>
    </row>
    <row r="23682" spans="4:4" x14ac:dyDescent="0.15">
      <c r="D23682" t="s">
        <v>19535</v>
      </c>
    </row>
    <row r="23683" spans="4:4" x14ac:dyDescent="0.15">
      <c r="D23683" t="s">
        <v>19536</v>
      </c>
    </row>
    <row r="23684" spans="4:4" x14ac:dyDescent="0.15">
      <c r="D23684" t="s">
        <v>19537</v>
      </c>
    </row>
    <row r="23685" spans="4:4" x14ac:dyDescent="0.15">
      <c r="D23685" t="s">
        <v>19538</v>
      </c>
    </row>
    <row r="23686" spans="4:4" x14ac:dyDescent="0.15">
      <c r="D23686" t="s">
        <v>19539</v>
      </c>
    </row>
    <row r="23687" spans="4:4" x14ac:dyDescent="0.15">
      <c r="D23687" t="s">
        <v>487</v>
      </c>
    </row>
    <row r="23688" spans="4:4" x14ac:dyDescent="0.15">
      <c r="D23688" t="s">
        <v>19540</v>
      </c>
    </row>
    <row r="23689" spans="4:4" x14ac:dyDescent="0.15">
      <c r="D23689" t="s">
        <v>19541</v>
      </c>
    </row>
    <row r="23690" spans="4:4" x14ac:dyDescent="0.15">
      <c r="D23690" t="s">
        <v>19542</v>
      </c>
    </row>
    <row r="23691" spans="4:4" x14ac:dyDescent="0.15">
      <c r="D23691" t="s">
        <v>19543</v>
      </c>
    </row>
    <row r="23692" spans="4:4" x14ac:dyDescent="0.15">
      <c r="D23692" t="s">
        <v>3884</v>
      </c>
    </row>
    <row r="23693" spans="4:4" x14ac:dyDescent="0.15">
      <c r="D23693" t="s">
        <v>9195</v>
      </c>
    </row>
    <row r="23694" spans="4:4" x14ac:dyDescent="0.15">
      <c r="D23694" t="s">
        <v>19544</v>
      </c>
    </row>
    <row r="23695" spans="4:4" x14ac:dyDescent="0.15">
      <c r="D23695" t="s">
        <v>19545</v>
      </c>
    </row>
    <row r="23696" spans="4:4" x14ac:dyDescent="0.15">
      <c r="D23696" t="s">
        <v>19546</v>
      </c>
    </row>
    <row r="23697" spans="4:4" x14ac:dyDescent="0.15">
      <c r="D23697" t="s">
        <v>19547</v>
      </c>
    </row>
    <row r="23698" spans="4:4" x14ac:dyDescent="0.15">
      <c r="D23698" t="s">
        <v>19548</v>
      </c>
    </row>
    <row r="23699" spans="4:4" x14ac:dyDescent="0.15">
      <c r="D23699" t="s">
        <v>19549</v>
      </c>
    </row>
    <row r="23700" spans="4:4" x14ac:dyDescent="0.15">
      <c r="D23700" t="s">
        <v>19550</v>
      </c>
    </row>
    <row r="23701" spans="4:4" x14ac:dyDescent="0.15">
      <c r="D23701" t="s">
        <v>487</v>
      </c>
    </row>
    <row r="23702" spans="4:4" x14ac:dyDescent="0.15">
      <c r="D23702" t="s">
        <v>19529</v>
      </c>
    </row>
    <row r="23703" spans="4:4" x14ac:dyDescent="0.15">
      <c r="D23703" t="s">
        <v>487</v>
      </c>
    </row>
    <row r="23704" spans="4:4" x14ac:dyDescent="0.15">
      <c r="D23704" t="s">
        <v>9180</v>
      </c>
    </row>
    <row r="23705" spans="4:4" x14ac:dyDescent="0.15">
      <c r="D23705" t="s">
        <v>19551</v>
      </c>
    </row>
    <row r="23706" spans="4:4" x14ac:dyDescent="0.15">
      <c r="D23706" t="s">
        <v>9180</v>
      </c>
    </row>
    <row r="23707" spans="4:4" x14ac:dyDescent="0.15">
      <c r="D23707" t="s">
        <v>19552</v>
      </c>
    </row>
    <row r="23708" spans="4:4" x14ac:dyDescent="0.15">
      <c r="D23708" t="s">
        <v>10011</v>
      </c>
    </row>
    <row r="23709" spans="4:4" x14ac:dyDescent="0.15">
      <c r="D23709" t="s">
        <v>19534</v>
      </c>
    </row>
    <row r="23710" spans="4:4" x14ac:dyDescent="0.15">
      <c r="D23710" t="s">
        <v>19535</v>
      </c>
    </row>
    <row r="23711" spans="4:4" x14ac:dyDescent="0.15">
      <c r="D23711" t="s">
        <v>19536</v>
      </c>
    </row>
    <row r="23712" spans="4:4" x14ac:dyDescent="0.15">
      <c r="D23712" t="s">
        <v>19553</v>
      </c>
    </row>
    <row r="23713" spans="4:4" x14ac:dyDescent="0.15">
      <c r="D23713" t="s">
        <v>19538</v>
      </c>
    </row>
    <row r="23714" spans="4:4" x14ac:dyDescent="0.15">
      <c r="D23714" t="s">
        <v>19554</v>
      </c>
    </row>
    <row r="23715" spans="4:4" x14ac:dyDescent="0.15">
      <c r="D23715" t="s">
        <v>487</v>
      </c>
    </row>
    <row r="23716" spans="4:4" x14ac:dyDescent="0.15">
      <c r="D23716" t="s">
        <v>19555</v>
      </c>
    </row>
    <row r="23717" spans="4:4" x14ac:dyDescent="0.15">
      <c r="D23717" t="s">
        <v>19556</v>
      </c>
    </row>
    <row r="23718" spans="4:4" x14ac:dyDescent="0.15">
      <c r="D23718" t="s">
        <v>19542</v>
      </c>
    </row>
    <row r="23719" spans="4:4" x14ac:dyDescent="0.15">
      <c r="D23719" t="s">
        <v>19543</v>
      </c>
    </row>
    <row r="23720" spans="4:4" x14ac:dyDescent="0.15">
      <c r="D23720" t="s">
        <v>3884</v>
      </c>
    </row>
    <row r="23721" spans="4:4" x14ac:dyDescent="0.15">
      <c r="D23721" t="s">
        <v>9195</v>
      </c>
    </row>
    <row r="23722" spans="4:4" x14ac:dyDescent="0.15">
      <c r="D23722" t="s">
        <v>19544</v>
      </c>
    </row>
    <row r="23723" spans="4:4" x14ac:dyDescent="0.15">
      <c r="D23723" t="s">
        <v>19557</v>
      </c>
    </row>
    <row r="23724" spans="4:4" x14ac:dyDescent="0.15">
      <c r="D23724" t="s">
        <v>19546</v>
      </c>
    </row>
    <row r="23725" spans="4:4" x14ac:dyDescent="0.15">
      <c r="D23725" t="s">
        <v>19547</v>
      </c>
    </row>
    <row r="23726" spans="4:4" x14ac:dyDescent="0.15">
      <c r="D23726" t="s">
        <v>19548</v>
      </c>
    </row>
    <row r="23727" spans="4:4" x14ac:dyDescent="0.15">
      <c r="D23727" t="s">
        <v>19549</v>
      </c>
    </row>
    <row r="23728" spans="4:4" x14ac:dyDescent="0.15">
      <c r="D23728" t="s">
        <v>19550</v>
      </c>
    </row>
    <row r="23729" spans="4:4" x14ac:dyDescent="0.15">
      <c r="D23729" t="s">
        <v>487</v>
      </c>
    </row>
    <row r="23730" spans="4:4" x14ac:dyDescent="0.15">
      <c r="D23730" t="s">
        <v>19529</v>
      </c>
    </row>
    <row r="23731" spans="4:4" x14ac:dyDescent="0.15">
      <c r="D23731" t="s">
        <v>487</v>
      </c>
    </row>
    <row r="23732" spans="4:4" x14ac:dyDescent="0.15">
      <c r="D23732" t="s">
        <v>9180</v>
      </c>
    </row>
    <row r="23733" spans="4:4" x14ac:dyDescent="0.15">
      <c r="D23733" t="s">
        <v>19558</v>
      </c>
    </row>
    <row r="23734" spans="4:4" x14ac:dyDescent="0.15">
      <c r="D23734" t="s">
        <v>9180</v>
      </c>
    </row>
    <row r="23735" spans="4:4" x14ac:dyDescent="0.15">
      <c r="D23735" t="s">
        <v>19559</v>
      </c>
    </row>
    <row r="23736" spans="4:4" x14ac:dyDescent="0.15">
      <c r="D23736" t="s">
        <v>10011</v>
      </c>
    </row>
    <row r="23737" spans="4:4" x14ac:dyDescent="0.15">
      <c r="D23737" t="s">
        <v>19534</v>
      </c>
    </row>
    <row r="23738" spans="4:4" x14ac:dyDescent="0.15">
      <c r="D23738" t="s">
        <v>19535</v>
      </c>
    </row>
    <row r="23739" spans="4:4" x14ac:dyDescent="0.15">
      <c r="D23739" t="s">
        <v>19536</v>
      </c>
    </row>
    <row r="23740" spans="4:4" x14ac:dyDescent="0.15">
      <c r="D23740" t="s">
        <v>19560</v>
      </c>
    </row>
    <row r="23741" spans="4:4" x14ac:dyDescent="0.15">
      <c r="D23741" t="s">
        <v>19538</v>
      </c>
    </row>
    <row r="23742" spans="4:4" x14ac:dyDescent="0.15">
      <c r="D23742" t="s">
        <v>19561</v>
      </c>
    </row>
    <row r="23743" spans="4:4" x14ac:dyDescent="0.15">
      <c r="D23743" t="s">
        <v>487</v>
      </c>
    </row>
    <row r="23744" spans="4:4" x14ac:dyDescent="0.15">
      <c r="D23744" t="s">
        <v>9312</v>
      </c>
    </row>
    <row r="23745" spans="4:4" x14ac:dyDescent="0.15">
      <c r="D23745" t="s">
        <v>19562</v>
      </c>
    </row>
    <row r="23746" spans="4:4" x14ac:dyDescent="0.15">
      <c r="D23746" t="s">
        <v>9312</v>
      </c>
    </row>
    <row r="23747" spans="4:4" x14ac:dyDescent="0.15">
      <c r="D23747" t="s">
        <v>19563</v>
      </c>
    </row>
    <row r="23748" spans="4:4" x14ac:dyDescent="0.15">
      <c r="D23748" t="s">
        <v>19564</v>
      </c>
    </row>
    <row r="23749" spans="4:4" x14ac:dyDescent="0.15">
      <c r="D23749" t="s">
        <v>19565</v>
      </c>
    </row>
    <row r="23750" spans="4:4" x14ac:dyDescent="0.15">
      <c r="D23750" t="s">
        <v>19566</v>
      </c>
    </row>
    <row r="23751" spans="4:4" x14ac:dyDescent="0.15">
      <c r="D23751" t="s">
        <v>19567</v>
      </c>
    </row>
    <row r="23752" spans="4:4" x14ac:dyDescent="0.15">
      <c r="D23752" t="s">
        <v>3884</v>
      </c>
    </row>
    <row r="23753" spans="4:4" x14ac:dyDescent="0.15">
      <c r="D23753" t="s">
        <v>9195</v>
      </c>
    </row>
    <row r="23754" spans="4:4" x14ac:dyDescent="0.15">
      <c r="D23754" t="s">
        <v>487</v>
      </c>
    </row>
    <row r="23755" spans="4:4" x14ac:dyDescent="0.15">
      <c r="D23755" t="s">
        <v>19568</v>
      </c>
    </row>
    <row r="23756" spans="4:4" x14ac:dyDescent="0.15">
      <c r="D23756" t="s">
        <v>487</v>
      </c>
    </row>
    <row r="23757" spans="4:4" x14ac:dyDescent="0.15">
      <c r="D23757" t="s">
        <v>19569</v>
      </c>
    </row>
    <row r="23758" spans="4:4" x14ac:dyDescent="0.15">
      <c r="D23758" t="s">
        <v>19570</v>
      </c>
    </row>
    <row r="23759" spans="4:4" x14ac:dyDescent="0.15">
      <c r="D23759" t="s">
        <v>19571</v>
      </c>
    </row>
    <row r="23760" spans="4:4" x14ac:dyDescent="0.15">
      <c r="D23760" t="s">
        <v>19572</v>
      </c>
    </row>
    <row r="23761" spans="4:4" x14ac:dyDescent="0.15">
      <c r="D23761" t="s">
        <v>19573</v>
      </c>
    </row>
    <row r="23762" spans="4:4" x14ac:dyDescent="0.15">
      <c r="D23762" t="s">
        <v>19574</v>
      </c>
    </row>
    <row r="23763" spans="4:4" x14ac:dyDescent="0.15">
      <c r="D23763" t="s">
        <v>19575</v>
      </c>
    </row>
    <row r="23764" spans="4:4" x14ac:dyDescent="0.15">
      <c r="D23764" t="s">
        <v>11792</v>
      </c>
    </row>
    <row r="23765" spans="4:4" x14ac:dyDescent="0.15">
      <c r="D23765" t="s">
        <v>19576</v>
      </c>
    </row>
    <row r="23766" spans="4:4" x14ac:dyDescent="0.15">
      <c r="D23766" t="s">
        <v>19571</v>
      </c>
    </row>
    <row r="23767" spans="4:4" x14ac:dyDescent="0.15">
      <c r="D23767" t="s">
        <v>19577</v>
      </c>
    </row>
    <row r="23768" spans="4:4" x14ac:dyDescent="0.15">
      <c r="D23768" t="s">
        <v>487</v>
      </c>
    </row>
    <row r="23769" spans="4:4" x14ac:dyDescent="0.15">
      <c r="D23769" t="s">
        <v>19578</v>
      </c>
    </row>
    <row r="23770" spans="4:4" x14ac:dyDescent="0.15">
      <c r="D23770" t="s">
        <v>19579</v>
      </c>
    </row>
    <row r="23771" spans="4:4" x14ac:dyDescent="0.15">
      <c r="D23771" t="s">
        <v>19580</v>
      </c>
    </row>
    <row r="23772" spans="4:4" x14ac:dyDescent="0.15">
      <c r="D23772" t="s">
        <v>19581</v>
      </c>
    </row>
    <row r="23773" spans="4:4" x14ac:dyDescent="0.15">
      <c r="D23773" t="s">
        <v>19582</v>
      </c>
    </row>
    <row r="23774" spans="4:4" x14ac:dyDescent="0.15">
      <c r="D23774" t="s">
        <v>19583</v>
      </c>
    </row>
    <row r="23775" spans="4:4" x14ac:dyDescent="0.15">
      <c r="D23775" t="s">
        <v>19584</v>
      </c>
    </row>
    <row r="23776" spans="4:4" x14ac:dyDescent="0.15">
      <c r="D23776" t="s">
        <v>19585</v>
      </c>
    </row>
    <row r="23777" spans="4:4" x14ac:dyDescent="0.15">
      <c r="D23777" t="s">
        <v>15559</v>
      </c>
    </row>
    <row r="23778" spans="4:4" x14ac:dyDescent="0.15">
      <c r="D23778" t="s">
        <v>19572</v>
      </c>
    </row>
    <row r="23779" spans="4:4" x14ac:dyDescent="0.15">
      <c r="D23779" t="s">
        <v>19586</v>
      </c>
    </row>
    <row r="23780" spans="4:4" x14ac:dyDescent="0.15">
      <c r="D23780" t="s">
        <v>19587</v>
      </c>
    </row>
    <row r="23781" spans="4:4" x14ac:dyDescent="0.15">
      <c r="D23781" t="s">
        <v>19588</v>
      </c>
    </row>
    <row r="23782" spans="4:4" x14ac:dyDescent="0.15">
      <c r="D23782" t="s">
        <v>19589</v>
      </c>
    </row>
    <row r="23783" spans="4:4" x14ac:dyDescent="0.15">
      <c r="D23783" t="s">
        <v>11792</v>
      </c>
    </row>
    <row r="23784" spans="4:4" x14ac:dyDescent="0.15">
      <c r="D23784" t="s">
        <v>487</v>
      </c>
    </row>
    <row r="23785" spans="4:4" x14ac:dyDescent="0.15">
      <c r="D23785" t="s">
        <v>19590</v>
      </c>
    </row>
    <row r="23786" spans="4:4" x14ac:dyDescent="0.15">
      <c r="D23786" t="s">
        <v>19549</v>
      </c>
    </row>
    <row r="23787" spans="4:4" x14ac:dyDescent="0.15">
      <c r="D23787" t="s">
        <v>19591</v>
      </c>
    </row>
    <row r="23788" spans="4:4" x14ac:dyDescent="0.15">
      <c r="D23788" t="s">
        <v>487</v>
      </c>
    </row>
    <row r="23789" spans="4:4" x14ac:dyDescent="0.15">
      <c r="D23789" t="s">
        <v>19592</v>
      </c>
    </row>
    <row r="23790" spans="4:4" x14ac:dyDescent="0.15">
      <c r="D23790" t="s">
        <v>9195</v>
      </c>
    </row>
    <row r="23791" spans="4:4" x14ac:dyDescent="0.15">
      <c r="D23791" t="s">
        <v>9312</v>
      </c>
    </row>
    <row r="23792" spans="4:4" x14ac:dyDescent="0.15">
      <c r="D23792" t="s">
        <v>19593</v>
      </c>
    </row>
    <row r="23793" spans="4:4" x14ac:dyDescent="0.15">
      <c r="D23793" t="s">
        <v>9312</v>
      </c>
    </row>
    <row r="23794" spans="4:4" x14ac:dyDescent="0.15">
      <c r="D23794" t="s">
        <v>19594</v>
      </c>
    </row>
    <row r="23795" spans="4:4" x14ac:dyDescent="0.15">
      <c r="D23795" t="s">
        <v>19595</v>
      </c>
    </row>
    <row r="23796" spans="4:4" x14ac:dyDescent="0.15">
      <c r="D23796" t="s">
        <v>19565</v>
      </c>
    </row>
    <row r="23797" spans="4:4" x14ac:dyDescent="0.15">
      <c r="D23797" t="s">
        <v>19566</v>
      </c>
    </row>
    <row r="23798" spans="4:4" x14ac:dyDescent="0.15">
      <c r="D23798" t="s">
        <v>19567</v>
      </c>
    </row>
    <row r="23799" spans="4:4" x14ac:dyDescent="0.15">
      <c r="D23799" t="s">
        <v>3884</v>
      </c>
    </row>
    <row r="23800" spans="4:4" x14ac:dyDescent="0.15">
      <c r="D23800" t="s">
        <v>9195</v>
      </c>
    </row>
    <row r="23801" spans="4:4" x14ac:dyDescent="0.15">
      <c r="D23801" t="s">
        <v>487</v>
      </c>
    </row>
    <row r="23802" spans="4:4" x14ac:dyDescent="0.15">
      <c r="D23802" t="s">
        <v>19568</v>
      </c>
    </row>
    <row r="23803" spans="4:4" x14ac:dyDescent="0.15">
      <c r="D23803" t="s">
        <v>487</v>
      </c>
    </row>
    <row r="23804" spans="4:4" x14ac:dyDescent="0.15">
      <c r="D23804" t="s">
        <v>19596</v>
      </c>
    </row>
    <row r="23805" spans="4:4" x14ac:dyDescent="0.15">
      <c r="D23805" t="s">
        <v>19570</v>
      </c>
    </row>
    <row r="23806" spans="4:4" x14ac:dyDescent="0.15">
      <c r="D23806" t="s">
        <v>19571</v>
      </c>
    </row>
    <row r="23807" spans="4:4" x14ac:dyDescent="0.15">
      <c r="D23807" t="s">
        <v>19572</v>
      </c>
    </row>
    <row r="23808" spans="4:4" x14ac:dyDescent="0.15">
      <c r="D23808" t="s">
        <v>19597</v>
      </c>
    </row>
    <row r="23809" spans="4:4" x14ac:dyDescent="0.15">
      <c r="D23809" t="s">
        <v>19598</v>
      </c>
    </row>
    <row r="23810" spans="4:4" x14ac:dyDescent="0.15">
      <c r="D23810" t="s">
        <v>11792</v>
      </c>
    </row>
    <row r="23811" spans="4:4" x14ac:dyDescent="0.15">
      <c r="D23811" t="s">
        <v>19576</v>
      </c>
    </row>
    <row r="23812" spans="4:4" x14ac:dyDescent="0.15">
      <c r="D23812" t="s">
        <v>19571</v>
      </c>
    </row>
    <row r="23813" spans="4:4" x14ac:dyDescent="0.15">
      <c r="D23813" t="s">
        <v>19577</v>
      </c>
    </row>
    <row r="23814" spans="4:4" x14ac:dyDescent="0.15">
      <c r="D23814" t="s">
        <v>487</v>
      </c>
    </row>
    <row r="23815" spans="4:4" x14ac:dyDescent="0.15">
      <c r="D23815" t="s">
        <v>19578</v>
      </c>
    </row>
    <row r="23816" spans="4:4" x14ac:dyDescent="0.15">
      <c r="D23816" t="s">
        <v>19579</v>
      </c>
    </row>
    <row r="23817" spans="4:4" x14ac:dyDescent="0.15">
      <c r="D23817" t="s">
        <v>19580</v>
      </c>
    </row>
    <row r="23818" spans="4:4" x14ac:dyDescent="0.15">
      <c r="D23818" t="s">
        <v>19581</v>
      </c>
    </row>
    <row r="23819" spans="4:4" x14ac:dyDescent="0.15">
      <c r="D23819" t="s">
        <v>19582</v>
      </c>
    </row>
    <row r="23820" spans="4:4" x14ac:dyDescent="0.15">
      <c r="D23820" t="s">
        <v>19583</v>
      </c>
    </row>
    <row r="23821" spans="4:4" x14ac:dyDescent="0.15">
      <c r="D23821" t="s">
        <v>19584</v>
      </c>
    </row>
    <row r="23822" spans="4:4" x14ac:dyDescent="0.15">
      <c r="D23822" t="s">
        <v>19585</v>
      </c>
    </row>
    <row r="23823" spans="4:4" x14ac:dyDescent="0.15">
      <c r="D23823" t="s">
        <v>15559</v>
      </c>
    </row>
    <row r="23824" spans="4:4" x14ac:dyDescent="0.15">
      <c r="D23824" t="s">
        <v>19572</v>
      </c>
    </row>
    <row r="23825" spans="4:4" x14ac:dyDescent="0.15">
      <c r="D23825" t="s">
        <v>19586</v>
      </c>
    </row>
    <row r="23826" spans="4:4" x14ac:dyDescent="0.15">
      <c r="D23826" t="s">
        <v>19587</v>
      </c>
    </row>
    <row r="23827" spans="4:4" x14ac:dyDescent="0.15">
      <c r="D23827" t="s">
        <v>19588</v>
      </c>
    </row>
    <row r="23828" spans="4:4" x14ac:dyDescent="0.15">
      <c r="D23828" t="s">
        <v>19589</v>
      </c>
    </row>
    <row r="23829" spans="4:4" x14ac:dyDescent="0.15">
      <c r="D23829" t="s">
        <v>11792</v>
      </c>
    </row>
    <row r="23830" spans="4:4" x14ac:dyDescent="0.15">
      <c r="D23830" t="s">
        <v>487</v>
      </c>
    </row>
    <row r="23831" spans="4:4" x14ac:dyDescent="0.15">
      <c r="D23831" t="s">
        <v>19590</v>
      </c>
    </row>
    <row r="23832" spans="4:4" x14ac:dyDescent="0.15">
      <c r="D23832" t="s">
        <v>19549</v>
      </c>
    </row>
    <row r="23833" spans="4:4" x14ac:dyDescent="0.15">
      <c r="D23833" t="s">
        <v>19591</v>
      </c>
    </row>
    <row r="23834" spans="4:4" x14ac:dyDescent="0.15">
      <c r="D23834" t="s">
        <v>487</v>
      </c>
    </row>
    <row r="23835" spans="4:4" x14ac:dyDescent="0.15">
      <c r="D23835" t="s">
        <v>19599</v>
      </c>
    </row>
    <row r="23836" spans="4:4" x14ac:dyDescent="0.15">
      <c r="D23836" t="s">
        <v>9312</v>
      </c>
    </row>
    <row r="23837" spans="4:4" x14ac:dyDescent="0.15">
      <c r="D23837" t="s">
        <v>19600</v>
      </c>
    </row>
    <row r="23838" spans="4:4" x14ac:dyDescent="0.15">
      <c r="D23838" t="s">
        <v>9312</v>
      </c>
    </row>
    <row r="23839" spans="4:4" x14ac:dyDescent="0.15">
      <c r="D23839" t="s">
        <v>19595</v>
      </c>
    </row>
    <row r="23840" spans="4:4" x14ac:dyDescent="0.15">
      <c r="D23840" t="s">
        <v>19565</v>
      </c>
    </row>
    <row r="23841" spans="4:4" x14ac:dyDescent="0.15">
      <c r="D23841" t="s">
        <v>19566</v>
      </c>
    </row>
    <row r="23842" spans="4:4" x14ac:dyDescent="0.15">
      <c r="D23842" t="s">
        <v>19567</v>
      </c>
    </row>
    <row r="23843" spans="4:4" x14ac:dyDescent="0.15">
      <c r="D23843" t="s">
        <v>3884</v>
      </c>
    </row>
    <row r="23844" spans="4:4" x14ac:dyDescent="0.15">
      <c r="D23844" t="s">
        <v>9195</v>
      </c>
    </row>
    <row r="23845" spans="4:4" x14ac:dyDescent="0.15">
      <c r="D23845" t="s">
        <v>487</v>
      </c>
    </row>
    <row r="23846" spans="4:4" x14ac:dyDescent="0.15">
      <c r="D23846" t="s">
        <v>19568</v>
      </c>
    </row>
    <row r="23847" spans="4:4" x14ac:dyDescent="0.15">
      <c r="D23847" t="s">
        <v>487</v>
      </c>
    </row>
    <row r="23848" spans="4:4" x14ac:dyDescent="0.15">
      <c r="D23848" t="s">
        <v>19571</v>
      </c>
    </row>
    <row r="23849" spans="4:4" x14ac:dyDescent="0.15">
      <c r="D23849" t="s">
        <v>19577</v>
      </c>
    </row>
    <row r="23850" spans="4:4" x14ac:dyDescent="0.15">
      <c r="D23850" t="s">
        <v>487</v>
      </c>
    </row>
    <row r="23851" spans="4:4" x14ac:dyDescent="0.15">
      <c r="D23851" t="s">
        <v>19578</v>
      </c>
    </row>
    <row r="23852" spans="4:4" x14ac:dyDescent="0.15">
      <c r="D23852" t="s">
        <v>19579</v>
      </c>
    </row>
    <row r="23853" spans="4:4" x14ac:dyDescent="0.15">
      <c r="D23853" t="s">
        <v>19580</v>
      </c>
    </row>
    <row r="23854" spans="4:4" x14ac:dyDescent="0.15">
      <c r="D23854" t="s">
        <v>19581</v>
      </c>
    </row>
    <row r="23855" spans="4:4" x14ac:dyDescent="0.15">
      <c r="D23855" t="s">
        <v>19582</v>
      </c>
    </row>
    <row r="23856" spans="4:4" x14ac:dyDescent="0.15">
      <c r="D23856" t="s">
        <v>19583</v>
      </c>
    </row>
    <row r="23857" spans="4:4" x14ac:dyDescent="0.15">
      <c r="D23857" t="s">
        <v>19584</v>
      </c>
    </row>
    <row r="23858" spans="4:4" x14ac:dyDescent="0.15">
      <c r="D23858" t="s">
        <v>19585</v>
      </c>
    </row>
    <row r="23859" spans="4:4" x14ac:dyDescent="0.15">
      <c r="D23859" t="s">
        <v>15559</v>
      </c>
    </row>
    <row r="23860" spans="4:4" x14ac:dyDescent="0.15">
      <c r="D23860" t="s">
        <v>19572</v>
      </c>
    </row>
    <row r="23861" spans="4:4" x14ac:dyDescent="0.15">
      <c r="D23861" t="s">
        <v>19586</v>
      </c>
    </row>
    <row r="23862" spans="4:4" x14ac:dyDescent="0.15">
      <c r="D23862" t="s">
        <v>19587</v>
      </c>
    </row>
    <row r="23863" spans="4:4" x14ac:dyDescent="0.15">
      <c r="D23863" t="s">
        <v>19588</v>
      </c>
    </row>
    <row r="23864" spans="4:4" x14ac:dyDescent="0.15">
      <c r="D23864" t="s">
        <v>19589</v>
      </c>
    </row>
    <row r="23865" spans="4:4" x14ac:dyDescent="0.15">
      <c r="D23865" t="s">
        <v>11792</v>
      </c>
    </row>
    <row r="23866" spans="4:4" x14ac:dyDescent="0.15">
      <c r="D23866" t="s">
        <v>487</v>
      </c>
    </row>
    <row r="23867" spans="4:4" x14ac:dyDescent="0.15">
      <c r="D23867" t="s">
        <v>19590</v>
      </c>
    </row>
    <row r="23868" spans="4:4" x14ac:dyDescent="0.15">
      <c r="D23868" t="s">
        <v>19549</v>
      </c>
    </row>
    <row r="23869" spans="4:4" x14ac:dyDescent="0.15">
      <c r="D23869" t="s">
        <v>19550</v>
      </c>
    </row>
    <row r="23870" spans="4:4" x14ac:dyDescent="0.15">
      <c r="D23870" t="s">
        <v>9211</v>
      </c>
    </row>
    <row r="23871" spans="4:4" x14ac:dyDescent="0.15">
      <c r="D23871" t="s">
        <v>487</v>
      </c>
    </row>
    <row r="23872" spans="4:4" x14ac:dyDescent="0.15">
      <c r="D23872" t="s">
        <v>19529</v>
      </c>
    </row>
    <row r="23873" spans="4:4" x14ac:dyDescent="0.15">
      <c r="D23873" t="s">
        <v>487</v>
      </c>
    </row>
    <row r="23874" spans="4:4" x14ac:dyDescent="0.15">
      <c r="D23874" t="s">
        <v>9180</v>
      </c>
    </row>
    <row r="23875" spans="4:4" x14ac:dyDescent="0.15">
      <c r="D23875" t="s">
        <v>19601</v>
      </c>
    </row>
    <row r="23876" spans="4:4" x14ac:dyDescent="0.15">
      <c r="D23876" t="s">
        <v>9180</v>
      </c>
    </row>
    <row r="23877" spans="4:4" x14ac:dyDescent="0.15">
      <c r="D23877" t="s">
        <v>19602</v>
      </c>
    </row>
    <row r="23878" spans="4:4" x14ac:dyDescent="0.15">
      <c r="D23878" t="s">
        <v>10011</v>
      </c>
    </row>
    <row r="23879" spans="4:4" x14ac:dyDescent="0.15">
      <c r="D23879" t="s">
        <v>19534</v>
      </c>
    </row>
    <row r="23880" spans="4:4" x14ac:dyDescent="0.15">
      <c r="D23880" t="s">
        <v>19535</v>
      </c>
    </row>
    <row r="23881" spans="4:4" x14ac:dyDescent="0.15">
      <c r="D23881" t="s">
        <v>19536</v>
      </c>
    </row>
    <row r="23882" spans="4:4" x14ac:dyDescent="0.15">
      <c r="D23882" t="s">
        <v>19603</v>
      </c>
    </row>
    <row r="23883" spans="4:4" x14ac:dyDescent="0.15">
      <c r="D23883" t="s">
        <v>19538</v>
      </c>
    </row>
    <row r="23884" spans="4:4" x14ac:dyDescent="0.15">
      <c r="D23884" t="s">
        <v>19604</v>
      </c>
    </row>
    <row r="23885" spans="4:4" x14ac:dyDescent="0.15">
      <c r="D23885" t="s">
        <v>487</v>
      </c>
    </row>
    <row r="23886" spans="4:4" x14ac:dyDescent="0.15">
      <c r="D23886" t="s">
        <v>19564</v>
      </c>
    </row>
    <row r="23887" spans="4:4" x14ac:dyDescent="0.15">
      <c r="D23887" t="s">
        <v>19605</v>
      </c>
    </row>
    <row r="23888" spans="4:4" x14ac:dyDescent="0.15">
      <c r="D23888" t="s">
        <v>19606</v>
      </c>
    </row>
    <row r="23889" spans="4:4" x14ac:dyDescent="0.15">
      <c r="D23889" t="s">
        <v>19607</v>
      </c>
    </row>
    <row r="23890" spans="4:4" x14ac:dyDescent="0.15">
      <c r="D23890" t="s">
        <v>19608</v>
      </c>
    </row>
    <row r="23891" spans="4:4" x14ac:dyDescent="0.15">
      <c r="D23891" t="s">
        <v>19609</v>
      </c>
    </row>
    <row r="23892" spans="4:4" x14ac:dyDescent="0.15">
      <c r="D23892" t="s">
        <v>19610</v>
      </c>
    </row>
    <row r="23893" spans="4:4" x14ac:dyDescent="0.15">
      <c r="D23893" t="s">
        <v>19611</v>
      </c>
    </row>
    <row r="23894" spans="4:4" x14ac:dyDescent="0.15">
      <c r="D23894" t="s">
        <v>19612</v>
      </c>
    </row>
    <row r="23895" spans="4:4" x14ac:dyDescent="0.15">
      <c r="D23895" t="s">
        <v>19613</v>
      </c>
    </row>
    <row r="23896" spans="4:4" x14ac:dyDescent="0.15">
      <c r="D23896" t="s">
        <v>19614</v>
      </c>
    </row>
    <row r="23897" spans="4:4" x14ac:dyDescent="0.15">
      <c r="D23897" t="s">
        <v>19615</v>
      </c>
    </row>
    <row r="23898" spans="4:4" x14ac:dyDescent="0.15">
      <c r="D23898" t="s">
        <v>19616</v>
      </c>
    </row>
    <row r="23899" spans="4:4" x14ac:dyDescent="0.15">
      <c r="D23899" t="s">
        <v>9432</v>
      </c>
    </row>
    <row r="23900" spans="4:4" x14ac:dyDescent="0.15">
      <c r="D23900" t="s">
        <v>19617</v>
      </c>
    </row>
    <row r="23901" spans="4:4" x14ac:dyDescent="0.15">
      <c r="D23901" t="s">
        <v>19618</v>
      </c>
    </row>
    <row r="23902" spans="4:4" x14ac:dyDescent="0.15">
      <c r="D23902" t="s">
        <v>19550</v>
      </c>
    </row>
    <row r="23903" spans="4:4" x14ac:dyDescent="0.15">
      <c r="D23903" t="s">
        <v>487</v>
      </c>
    </row>
    <row r="23904" spans="4:4" x14ac:dyDescent="0.15">
      <c r="D23904" t="s">
        <v>19529</v>
      </c>
    </row>
    <row r="23905" spans="4:4" x14ac:dyDescent="0.15">
      <c r="D23905" t="s">
        <v>487</v>
      </c>
    </row>
    <row r="23906" spans="4:4" x14ac:dyDescent="0.15">
      <c r="D23906" t="s">
        <v>9180</v>
      </c>
    </row>
    <row r="23907" spans="4:4" x14ac:dyDescent="0.15">
      <c r="D23907" t="s">
        <v>19619</v>
      </c>
    </row>
    <row r="23908" spans="4:4" x14ac:dyDescent="0.15">
      <c r="D23908" t="s">
        <v>9180</v>
      </c>
    </row>
    <row r="23909" spans="4:4" x14ac:dyDescent="0.15">
      <c r="D23909" t="s">
        <v>19620</v>
      </c>
    </row>
    <row r="23910" spans="4:4" x14ac:dyDescent="0.15">
      <c r="D23910" t="s">
        <v>487</v>
      </c>
    </row>
    <row r="23911" spans="4:4" x14ac:dyDescent="0.15">
      <c r="D23911" t="s">
        <v>19621</v>
      </c>
    </row>
    <row r="23912" spans="4:4" x14ac:dyDescent="0.15">
      <c r="D23912" t="s">
        <v>10011</v>
      </c>
    </row>
    <row r="23913" spans="4:4" x14ac:dyDescent="0.15">
      <c r="D23913" t="s">
        <v>19534</v>
      </c>
    </row>
    <row r="23914" spans="4:4" x14ac:dyDescent="0.15">
      <c r="D23914" t="s">
        <v>19535</v>
      </c>
    </row>
    <row r="23915" spans="4:4" x14ac:dyDescent="0.15">
      <c r="D23915" t="s">
        <v>19536</v>
      </c>
    </row>
    <row r="23916" spans="4:4" x14ac:dyDescent="0.15">
      <c r="D23916" t="s">
        <v>19622</v>
      </c>
    </row>
    <row r="23917" spans="4:4" x14ac:dyDescent="0.15">
      <c r="D23917" t="s">
        <v>19538</v>
      </c>
    </row>
    <row r="23918" spans="4:4" x14ac:dyDescent="0.15">
      <c r="D23918" t="s">
        <v>19623</v>
      </c>
    </row>
    <row r="23919" spans="4:4" x14ac:dyDescent="0.15">
      <c r="D23919" t="s">
        <v>487</v>
      </c>
    </row>
    <row r="23920" spans="4:4" x14ac:dyDescent="0.15">
      <c r="D23920" t="s">
        <v>19624</v>
      </c>
    </row>
    <row r="23921" spans="4:4" x14ac:dyDescent="0.15">
      <c r="D23921" t="s">
        <v>19625</v>
      </c>
    </row>
    <row r="23922" spans="4:4" x14ac:dyDescent="0.15">
      <c r="D23922" t="s">
        <v>19626</v>
      </c>
    </row>
    <row r="23923" spans="4:4" x14ac:dyDescent="0.15">
      <c r="D23923" t="s">
        <v>19627</v>
      </c>
    </row>
    <row r="23924" spans="4:4" x14ac:dyDescent="0.15">
      <c r="D23924" t="s">
        <v>15720</v>
      </c>
    </row>
    <row r="23925" spans="4:4" x14ac:dyDescent="0.15">
      <c r="D23925" t="s">
        <v>15316</v>
      </c>
    </row>
    <row r="23926" spans="4:4" x14ac:dyDescent="0.15">
      <c r="D23926" t="s">
        <v>19628</v>
      </c>
    </row>
    <row r="23927" spans="4:4" x14ac:dyDescent="0.15">
      <c r="D23927" t="s">
        <v>19629</v>
      </c>
    </row>
    <row r="23928" spans="4:4" x14ac:dyDescent="0.15">
      <c r="D23928" t="s">
        <v>19630</v>
      </c>
    </row>
    <row r="23929" spans="4:4" x14ac:dyDescent="0.15">
      <c r="D23929" t="s">
        <v>19631</v>
      </c>
    </row>
    <row r="23930" spans="4:4" x14ac:dyDescent="0.15">
      <c r="D23930" t="s">
        <v>19632</v>
      </c>
    </row>
    <row r="23931" spans="4:4" x14ac:dyDescent="0.15">
      <c r="D23931" t="s">
        <v>19633</v>
      </c>
    </row>
    <row r="23932" spans="4:4" x14ac:dyDescent="0.15">
      <c r="D23932" t="s">
        <v>19634</v>
      </c>
    </row>
    <row r="23933" spans="4:4" x14ac:dyDescent="0.15">
      <c r="D23933" t="s">
        <v>19635</v>
      </c>
    </row>
    <row r="23934" spans="4:4" x14ac:dyDescent="0.15">
      <c r="D23934" t="s">
        <v>19636</v>
      </c>
    </row>
    <row r="23935" spans="4:4" x14ac:dyDescent="0.15">
      <c r="D23935" t="s">
        <v>19637</v>
      </c>
    </row>
    <row r="23936" spans="4:4" x14ac:dyDescent="0.15">
      <c r="D23936" t="s">
        <v>19638</v>
      </c>
    </row>
    <row r="23937" spans="4:4" x14ac:dyDescent="0.15">
      <c r="D23937" t="s">
        <v>487</v>
      </c>
    </row>
    <row r="23938" spans="4:4" x14ac:dyDescent="0.15">
      <c r="D23938" t="s">
        <v>19639</v>
      </c>
    </row>
    <row r="23939" spans="4:4" x14ac:dyDescent="0.15">
      <c r="D23939" t="s">
        <v>19640</v>
      </c>
    </row>
    <row r="23940" spans="4:4" x14ac:dyDescent="0.15">
      <c r="D23940" t="s">
        <v>19641</v>
      </c>
    </row>
    <row r="23941" spans="4:4" x14ac:dyDescent="0.15">
      <c r="D23941" t="s">
        <v>19642</v>
      </c>
    </row>
    <row r="23942" spans="4:4" x14ac:dyDescent="0.15">
      <c r="D23942" t="s">
        <v>19643</v>
      </c>
    </row>
    <row r="23943" spans="4:4" x14ac:dyDescent="0.15">
      <c r="D23943" t="s">
        <v>19644</v>
      </c>
    </row>
    <row r="23944" spans="4:4" x14ac:dyDescent="0.15">
      <c r="D23944" t="s">
        <v>19645</v>
      </c>
    </row>
    <row r="23945" spans="4:4" x14ac:dyDescent="0.15">
      <c r="D23945" t="s">
        <v>19646</v>
      </c>
    </row>
    <row r="23946" spans="4:4" x14ac:dyDescent="0.15">
      <c r="D23946" t="s">
        <v>19647</v>
      </c>
    </row>
    <row r="23947" spans="4:4" x14ac:dyDescent="0.15">
      <c r="D23947" t="s">
        <v>19648</v>
      </c>
    </row>
    <row r="23948" spans="4:4" x14ac:dyDescent="0.15">
      <c r="D23948" t="s">
        <v>19649</v>
      </c>
    </row>
    <row r="23949" spans="4:4" x14ac:dyDescent="0.15">
      <c r="D23949" t="s">
        <v>19650</v>
      </c>
    </row>
    <row r="23950" spans="4:4" x14ac:dyDescent="0.15">
      <c r="D23950" t="s">
        <v>487</v>
      </c>
    </row>
    <row r="23951" spans="4:4" x14ac:dyDescent="0.15">
      <c r="D23951" t="s">
        <v>19651</v>
      </c>
    </row>
    <row r="23952" spans="4:4" x14ac:dyDescent="0.15">
      <c r="D23952" t="s">
        <v>19652</v>
      </c>
    </row>
    <row r="23953" spans="4:4" x14ac:dyDescent="0.15">
      <c r="D23953" t="s">
        <v>19653</v>
      </c>
    </row>
    <row r="23954" spans="4:4" x14ac:dyDescent="0.15">
      <c r="D23954" t="s">
        <v>487</v>
      </c>
    </row>
    <row r="23955" spans="4:4" x14ac:dyDescent="0.15">
      <c r="D23955" t="s">
        <v>19654</v>
      </c>
    </row>
    <row r="23956" spans="4:4" x14ac:dyDescent="0.15">
      <c r="D23956" t="s">
        <v>13301</v>
      </c>
    </row>
    <row r="23957" spans="4:4" x14ac:dyDescent="0.15">
      <c r="D23957" t="s">
        <v>487</v>
      </c>
    </row>
    <row r="23958" spans="4:4" x14ac:dyDescent="0.15">
      <c r="D23958" t="s">
        <v>19655</v>
      </c>
    </row>
    <row r="23959" spans="4:4" x14ac:dyDescent="0.15">
      <c r="D23959" t="s">
        <v>3884</v>
      </c>
    </row>
    <row r="23960" spans="4:4" x14ac:dyDescent="0.15">
      <c r="D23960" t="s">
        <v>9195</v>
      </c>
    </row>
    <row r="23961" spans="4:4" x14ac:dyDescent="0.15">
      <c r="D23961" t="s">
        <v>19656</v>
      </c>
    </row>
    <row r="23962" spans="4:4" x14ac:dyDescent="0.15">
      <c r="D23962" t="s">
        <v>487</v>
      </c>
    </row>
    <row r="23963" spans="4:4" x14ac:dyDescent="0.15">
      <c r="D23963" t="s">
        <v>19657</v>
      </c>
    </row>
    <row r="23964" spans="4:4" x14ac:dyDescent="0.15">
      <c r="D23964" t="s">
        <v>19658</v>
      </c>
    </row>
    <row r="23965" spans="4:4" x14ac:dyDescent="0.15">
      <c r="D23965" t="s">
        <v>9207</v>
      </c>
    </row>
    <row r="23966" spans="4:4" x14ac:dyDescent="0.15">
      <c r="D23966" t="s">
        <v>19659</v>
      </c>
    </row>
    <row r="23967" spans="4:4" x14ac:dyDescent="0.15">
      <c r="D23967" t="s">
        <v>19660</v>
      </c>
    </row>
    <row r="23968" spans="4:4" x14ac:dyDescent="0.15">
      <c r="D23968" t="s">
        <v>9210</v>
      </c>
    </row>
    <row r="23969" spans="4:4" x14ac:dyDescent="0.15">
      <c r="D23969" t="s">
        <v>487</v>
      </c>
    </row>
    <row r="23970" spans="4:4" x14ac:dyDescent="0.15">
      <c r="D23970" t="s">
        <v>19661</v>
      </c>
    </row>
    <row r="23971" spans="4:4" x14ac:dyDescent="0.15">
      <c r="D23971" t="s">
        <v>487</v>
      </c>
    </row>
    <row r="23972" spans="4:4" x14ac:dyDescent="0.15">
      <c r="D23972" t="s">
        <v>19662</v>
      </c>
    </row>
    <row r="23973" spans="4:4" x14ac:dyDescent="0.15">
      <c r="D23973" t="s">
        <v>9207</v>
      </c>
    </row>
    <row r="23974" spans="4:4" x14ac:dyDescent="0.15">
      <c r="D23974" t="s">
        <v>19663</v>
      </c>
    </row>
    <row r="23975" spans="4:4" x14ac:dyDescent="0.15">
      <c r="D23975" t="s">
        <v>22222</v>
      </c>
    </row>
    <row r="23976" spans="4:4" x14ac:dyDescent="0.15">
      <c r="D23976" t="s">
        <v>22223</v>
      </c>
    </row>
    <row r="23977" spans="4:4" x14ac:dyDescent="0.15">
      <c r="D23977" t="s">
        <v>9210</v>
      </c>
    </row>
    <row r="23978" spans="4:4" x14ac:dyDescent="0.15">
      <c r="D23978" t="s">
        <v>487</v>
      </c>
    </row>
    <row r="23979" spans="4:4" x14ac:dyDescent="0.15">
      <c r="D23979" t="s">
        <v>19664</v>
      </c>
    </row>
    <row r="23980" spans="4:4" x14ac:dyDescent="0.15">
      <c r="D23980" t="s">
        <v>9207</v>
      </c>
    </row>
    <row r="23981" spans="4:4" x14ac:dyDescent="0.15">
      <c r="D23981" t="s">
        <v>19665</v>
      </c>
    </row>
    <row r="23982" spans="4:4" x14ac:dyDescent="0.15">
      <c r="D23982" t="s">
        <v>19666</v>
      </c>
    </row>
    <row r="23983" spans="4:4" x14ac:dyDescent="0.15">
      <c r="D23983" t="s">
        <v>9210</v>
      </c>
    </row>
    <row r="23984" spans="4:4" x14ac:dyDescent="0.15">
      <c r="D23984" t="s">
        <v>487</v>
      </c>
    </row>
    <row r="23985" spans="4:4" x14ac:dyDescent="0.15">
      <c r="D23985" t="s">
        <v>19667</v>
      </c>
    </row>
    <row r="23986" spans="4:4" x14ac:dyDescent="0.15">
      <c r="D23986" t="s">
        <v>19668</v>
      </c>
    </row>
    <row r="23987" spans="4:4" x14ac:dyDescent="0.15">
      <c r="D23987" t="s">
        <v>19669</v>
      </c>
    </row>
    <row r="23988" spans="4:4" x14ac:dyDescent="0.15">
      <c r="D23988" t="s">
        <v>19670</v>
      </c>
    </row>
    <row r="23989" spans="4:4" x14ac:dyDescent="0.15">
      <c r="D23989" t="s">
        <v>487</v>
      </c>
    </row>
    <row r="23990" spans="4:4" x14ac:dyDescent="0.15">
      <c r="D23990" t="s">
        <v>19671</v>
      </c>
    </row>
    <row r="23991" spans="4:4" x14ac:dyDescent="0.15">
      <c r="D23991" t="s">
        <v>19672</v>
      </c>
    </row>
    <row r="23992" spans="4:4" x14ac:dyDescent="0.15">
      <c r="D23992" t="s">
        <v>19673</v>
      </c>
    </row>
    <row r="23993" spans="4:4" x14ac:dyDescent="0.15">
      <c r="D23993" t="s">
        <v>19674</v>
      </c>
    </row>
    <row r="23994" spans="4:4" x14ac:dyDescent="0.15">
      <c r="D23994" t="s">
        <v>19675</v>
      </c>
    </row>
    <row r="23995" spans="4:4" x14ac:dyDescent="0.15">
      <c r="D23995" t="s">
        <v>19676</v>
      </c>
    </row>
    <row r="23996" spans="4:4" x14ac:dyDescent="0.15">
      <c r="D23996" t="s">
        <v>487</v>
      </c>
    </row>
    <row r="23997" spans="4:4" x14ac:dyDescent="0.15">
      <c r="D23997" t="s">
        <v>19677</v>
      </c>
    </row>
    <row r="23998" spans="4:4" x14ac:dyDescent="0.15">
      <c r="D23998" t="s">
        <v>19678</v>
      </c>
    </row>
    <row r="23999" spans="4:4" x14ac:dyDescent="0.15">
      <c r="D23999" t="s">
        <v>19679</v>
      </c>
    </row>
    <row r="24000" spans="4:4" x14ac:dyDescent="0.15">
      <c r="D24000" t="s">
        <v>19680</v>
      </c>
    </row>
    <row r="24001" spans="4:4" x14ac:dyDescent="0.15">
      <c r="D24001" t="s">
        <v>19681</v>
      </c>
    </row>
    <row r="24002" spans="4:4" x14ac:dyDescent="0.15">
      <c r="D24002" t="s">
        <v>19682</v>
      </c>
    </row>
    <row r="24003" spans="4:4" x14ac:dyDescent="0.15">
      <c r="D24003" t="s">
        <v>19683</v>
      </c>
    </row>
    <row r="24004" spans="4:4" x14ac:dyDescent="0.15">
      <c r="D24004" t="s">
        <v>19684</v>
      </c>
    </row>
    <row r="24005" spans="4:4" x14ac:dyDescent="0.15">
      <c r="D24005" t="s">
        <v>19685</v>
      </c>
    </row>
    <row r="24006" spans="4:4" x14ac:dyDescent="0.15">
      <c r="D24006" t="s">
        <v>19686</v>
      </c>
    </row>
    <row r="24007" spans="4:4" x14ac:dyDescent="0.15">
      <c r="D24007" t="s">
        <v>19687</v>
      </c>
    </row>
    <row r="24008" spans="4:4" x14ac:dyDescent="0.15">
      <c r="D24008" t="s">
        <v>19688</v>
      </c>
    </row>
    <row r="24009" spans="4:4" x14ac:dyDescent="0.15">
      <c r="D24009" t="s">
        <v>19689</v>
      </c>
    </row>
    <row r="24010" spans="4:4" x14ac:dyDescent="0.15">
      <c r="D24010" t="s">
        <v>19676</v>
      </c>
    </row>
    <row r="24011" spans="4:4" x14ac:dyDescent="0.15">
      <c r="D24011" t="s">
        <v>487</v>
      </c>
    </row>
    <row r="24012" spans="4:4" x14ac:dyDescent="0.15">
      <c r="D24012" t="s">
        <v>19690</v>
      </c>
    </row>
    <row r="24013" spans="4:4" x14ac:dyDescent="0.15">
      <c r="D24013" t="s">
        <v>22224</v>
      </c>
    </row>
    <row r="24014" spans="4:4" x14ac:dyDescent="0.15">
      <c r="D24014" t="s">
        <v>22225</v>
      </c>
    </row>
    <row r="24015" spans="4:4" x14ac:dyDescent="0.15">
      <c r="D24015" t="s">
        <v>22226</v>
      </c>
    </row>
    <row r="24016" spans="4:4" x14ac:dyDescent="0.15">
      <c r="D24016" t="s">
        <v>19691</v>
      </c>
    </row>
    <row r="24017" spans="4:4" x14ac:dyDescent="0.15">
      <c r="D24017" t="s">
        <v>19692</v>
      </c>
    </row>
    <row r="24018" spans="4:4" x14ac:dyDescent="0.15">
      <c r="D24018" t="s">
        <v>19676</v>
      </c>
    </row>
    <row r="24019" spans="4:4" x14ac:dyDescent="0.15">
      <c r="D24019" t="s">
        <v>487</v>
      </c>
    </row>
    <row r="24020" spans="4:4" x14ac:dyDescent="0.15">
      <c r="D24020" t="s">
        <v>19693</v>
      </c>
    </row>
    <row r="24021" spans="4:4" x14ac:dyDescent="0.15">
      <c r="D24021" t="s">
        <v>19694</v>
      </c>
    </row>
    <row r="24022" spans="4:4" x14ac:dyDescent="0.15">
      <c r="D24022" t="s">
        <v>487</v>
      </c>
    </row>
    <row r="24023" spans="4:4" x14ac:dyDescent="0.15">
      <c r="D24023" t="s">
        <v>19695</v>
      </c>
    </row>
    <row r="24024" spans="4:4" x14ac:dyDescent="0.15">
      <c r="D24024" t="s">
        <v>19696</v>
      </c>
    </row>
    <row r="24025" spans="4:4" x14ac:dyDescent="0.15">
      <c r="D24025" t="s">
        <v>9207</v>
      </c>
    </row>
    <row r="24026" spans="4:4" x14ac:dyDescent="0.15">
      <c r="D24026" t="s">
        <v>19697</v>
      </c>
    </row>
    <row r="24027" spans="4:4" x14ac:dyDescent="0.15">
      <c r="D24027" t="s">
        <v>11894</v>
      </c>
    </row>
    <row r="24028" spans="4:4" x14ac:dyDescent="0.15">
      <c r="D24028" t="s">
        <v>19698</v>
      </c>
    </row>
    <row r="24029" spans="4:4" x14ac:dyDescent="0.15">
      <c r="D24029" t="s">
        <v>19699</v>
      </c>
    </row>
    <row r="24030" spans="4:4" x14ac:dyDescent="0.15">
      <c r="D24030" t="s">
        <v>19700</v>
      </c>
    </row>
    <row r="24031" spans="4:4" x14ac:dyDescent="0.15">
      <c r="D24031" t="s">
        <v>19701</v>
      </c>
    </row>
    <row r="24032" spans="4:4" x14ac:dyDescent="0.15">
      <c r="D24032" t="s">
        <v>19702</v>
      </c>
    </row>
    <row r="24033" spans="4:4" x14ac:dyDescent="0.15">
      <c r="D24033" t="s">
        <v>19703</v>
      </c>
    </row>
    <row r="24034" spans="4:4" x14ac:dyDescent="0.15">
      <c r="D24034" t="s">
        <v>19704</v>
      </c>
    </row>
    <row r="24035" spans="4:4" x14ac:dyDescent="0.15">
      <c r="D24035" t="s">
        <v>19705</v>
      </c>
    </row>
    <row r="24036" spans="4:4" x14ac:dyDescent="0.15">
      <c r="D24036" t="s">
        <v>487</v>
      </c>
    </row>
    <row r="24037" spans="4:4" x14ac:dyDescent="0.15">
      <c r="D24037" t="s">
        <v>19706</v>
      </c>
    </row>
    <row r="24038" spans="4:4" x14ac:dyDescent="0.15">
      <c r="D24038" t="s">
        <v>22227</v>
      </c>
    </row>
    <row r="24039" spans="4:4" x14ac:dyDescent="0.15">
      <c r="D24039" t="s">
        <v>487</v>
      </c>
    </row>
    <row r="24040" spans="4:4" x14ac:dyDescent="0.15">
      <c r="D24040" t="s">
        <v>22228</v>
      </c>
    </row>
    <row r="24041" spans="4:4" x14ac:dyDescent="0.15">
      <c r="D24041" t="s">
        <v>22229</v>
      </c>
    </row>
    <row r="24042" spans="4:4" x14ac:dyDescent="0.15">
      <c r="D24042" t="s">
        <v>22230</v>
      </c>
    </row>
    <row r="24043" spans="4:4" x14ac:dyDescent="0.15">
      <c r="D24043" t="s">
        <v>22231</v>
      </c>
    </row>
    <row r="24044" spans="4:4" x14ac:dyDescent="0.15">
      <c r="D24044" t="s">
        <v>487</v>
      </c>
    </row>
    <row r="24045" spans="4:4" x14ac:dyDescent="0.15">
      <c r="D24045" t="s">
        <v>19707</v>
      </c>
    </row>
    <row r="24046" spans="4:4" x14ac:dyDescent="0.15">
      <c r="D24046" t="s">
        <v>19708</v>
      </c>
    </row>
    <row r="24047" spans="4:4" x14ac:dyDescent="0.15">
      <c r="D24047" t="s">
        <v>19709</v>
      </c>
    </row>
    <row r="24048" spans="4:4" x14ac:dyDescent="0.15">
      <c r="D24048" t="s">
        <v>19710</v>
      </c>
    </row>
    <row r="24049" spans="4:4" x14ac:dyDescent="0.15">
      <c r="D24049" t="s">
        <v>19711</v>
      </c>
    </row>
    <row r="24050" spans="4:4" x14ac:dyDescent="0.15">
      <c r="D24050" t="s">
        <v>13027</v>
      </c>
    </row>
    <row r="24051" spans="4:4" x14ac:dyDescent="0.15">
      <c r="D24051" t="s">
        <v>19712</v>
      </c>
    </row>
    <row r="24052" spans="4:4" x14ac:dyDescent="0.15">
      <c r="D24052" t="s">
        <v>19713</v>
      </c>
    </row>
    <row r="24053" spans="4:4" x14ac:dyDescent="0.15">
      <c r="D24053" t="s">
        <v>487</v>
      </c>
    </row>
    <row r="24054" spans="4:4" x14ac:dyDescent="0.15">
      <c r="D24054" t="s">
        <v>19714</v>
      </c>
    </row>
    <row r="24055" spans="4:4" x14ac:dyDescent="0.15">
      <c r="D24055" t="s">
        <v>19715</v>
      </c>
    </row>
    <row r="24056" spans="4:4" x14ac:dyDescent="0.15">
      <c r="D24056" t="s">
        <v>9207</v>
      </c>
    </row>
    <row r="24057" spans="4:4" x14ac:dyDescent="0.15">
      <c r="D24057" t="s">
        <v>19716</v>
      </c>
    </row>
    <row r="24058" spans="4:4" x14ac:dyDescent="0.15">
      <c r="D24058" t="s">
        <v>11894</v>
      </c>
    </row>
    <row r="24059" spans="4:4" x14ac:dyDescent="0.15">
      <c r="D24059" t="s">
        <v>19717</v>
      </c>
    </row>
    <row r="24060" spans="4:4" x14ac:dyDescent="0.15">
      <c r="D24060" t="s">
        <v>19718</v>
      </c>
    </row>
    <row r="24061" spans="4:4" x14ac:dyDescent="0.15">
      <c r="D24061" t="s">
        <v>19719</v>
      </c>
    </row>
    <row r="24062" spans="4:4" x14ac:dyDescent="0.15">
      <c r="D24062" t="s">
        <v>19720</v>
      </c>
    </row>
    <row r="24063" spans="4:4" x14ac:dyDescent="0.15">
      <c r="D24063" t="s">
        <v>19721</v>
      </c>
    </row>
    <row r="24064" spans="4:4" x14ac:dyDescent="0.15">
      <c r="D24064" t="s">
        <v>19722</v>
      </c>
    </row>
    <row r="24065" spans="4:4" x14ac:dyDescent="0.15">
      <c r="D24065" t="s">
        <v>19723</v>
      </c>
    </row>
    <row r="24066" spans="4:4" x14ac:dyDescent="0.15">
      <c r="D24066" t="s">
        <v>19724</v>
      </c>
    </row>
    <row r="24067" spans="4:4" x14ac:dyDescent="0.15">
      <c r="D24067" t="s">
        <v>487</v>
      </c>
    </row>
    <row r="24068" spans="4:4" x14ac:dyDescent="0.15">
      <c r="D24068" t="s">
        <v>22232</v>
      </c>
    </row>
    <row r="24069" spans="4:4" x14ac:dyDescent="0.15">
      <c r="D24069" t="s">
        <v>22233</v>
      </c>
    </row>
    <row r="24070" spans="4:4" x14ac:dyDescent="0.15">
      <c r="D24070" t="s">
        <v>22234</v>
      </c>
    </row>
    <row r="24071" spans="4:4" x14ac:dyDescent="0.15">
      <c r="D24071" t="s">
        <v>22231</v>
      </c>
    </row>
    <row r="24072" spans="4:4" x14ac:dyDescent="0.15">
      <c r="D24072" t="s">
        <v>487</v>
      </c>
    </row>
    <row r="24073" spans="4:4" x14ac:dyDescent="0.15">
      <c r="D24073" t="s">
        <v>19725</v>
      </c>
    </row>
    <row r="24074" spans="4:4" x14ac:dyDescent="0.15">
      <c r="D24074" t="s">
        <v>22235</v>
      </c>
    </row>
    <row r="24075" spans="4:4" x14ac:dyDescent="0.15">
      <c r="D24075" t="s">
        <v>487</v>
      </c>
    </row>
    <row r="24076" spans="4:4" x14ac:dyDescent="0.15">
      <c r="D24076" t="s">
        <v>19726</v>
      </c>
    </row>
    <row r="24077" spans="4:4" x14ac:dyDescent="0.15">
      <c r="D24077" t="s">
        <v>19727</v>
      </c>
    </row>
    <row r="24078" spans="4:4" x14ac:dyDescent="0.15">
      <c r="D24078" t="s">
        <v>19728</v>
      </c>
    </row>
    <row r="24079" spans="4:4" x14ac:dyDescent="0.15">
      <c r="D24079" t="s">
        <v>19729</v>
      </c>
    </row>
    <row r="24080" spans="4:4" x14ac:dyDescent="0.15">
      <c r="D24080" t="s">
        <v>19711</v>
      </c>
    </row>
    <row r="24081" spans="4:4" x14ac:dyDescent="0.15">
      <c r="D24081" t="s">
        <v>13027</v>
      </c>
    </row>
    <row r="24082" spans="4:4" x14ac:dyDescent="0.15">
      <c r="D24082" t="s">
        <v>19730</v>
      </c>
    </row>
    <row r="24083" spans="4:4" x14ac:dyDescent="0.15">
      <c r="D24083" t="s">
        <v>9210</v>
      </c>
    </row>
    <row r="24084" spans="4:4" x14ac:dyDescent="0.15">
      <c r="D24084" t="s">
        <v>487</v>
      </c>
    </row>
    <row r="24085" spans="4:4" x14ac:dyDescent="0.15">
      <c r="D24085" t="s">
        <v>19731</v>
      </c>
    </row>
    <row r="24086" spans="4:4" x14ac:dyDescent="0.15">
      <c r="D24086" t="s">
        <v>19732</v>
      </c>
    </row>
    <row r="24087" spans="4:4" x14ac:dyDescent="0.15">
      <c r="D24087" t="s">
        <v>19733</v>
      </c>
    </row>
    <row r="24088" spans="4:4" x14ac:dyDescent="0.15">
      <c r="D24088" t="s">
        <v>19734</v>
      </c>
    </row>
    <row r="24089" spans="4:4" x14ac:dyDescent="0.15">
      <c r="D24089" t="s">
        <v>487</v>
      </c>
    </row>
    <row r="24090" spans="4:4" x14ac:dyDescent="0.15">
      <c r="D24090" t="s">
        <v>19549</v>
      </c>
    </row>
    <row r="24091" spans="4:4" x14ac:dyDescent="0.15">
      <c r="D24091" t="s">
        <v>19550</v>
      </c>
    </row>
    <row r="24092" spans="4:4" x14ac:dyDescent="0.15">
      <c r="D24092" t="s">
        <v>487</v>
      </c>
    </row>
    <row r="24093" spans="4:4" x14ac:dyDescent="0.15">
      <c r="D24093" t="s">
        <v>19529</v>
      </c>
    </row>
    <row r="24094" spans="4:4" x14ac:dyDescent="0.15">
      <c r="D24094" t="s">
        <v>487</v>
      </c>
    </row>
    <row r="24095" spans="4:4" x14ac:dyDescent="0.15">
      <c r="D24095" t="s">
        <v>9180</v>
      </c>
    </row>
    <row r="24096" spans="4:4" x14ac:dyDescent="0.15">
      <c r="D24096" t="s">
        <v>22236</v>
      </c>
    </row>
    <row r="24097" spans="4:4" x14ac:dyDescent="0.15">
      <c r="D24097" t="s">
        <v>9180</v>
      </c>
    </row>
    <row r="24098" spans="4:4" x14ac:dyDescent="0.15">
      <c r="D24098" t="s">
        <v>19735</v>
      </c>
    </row>
    <row r="24099" spans="4:4" x14ac:dyDescent="0.15">
      <c r="D24099" t="s">
        <v>487</v>
      </c>
    </row>
    <row r="24100" spans="4:4" x14ac:dyDescent="0.15">
      <c r="D24100" t="s">
        <v>19736</v>
      </c>
    </row>
    <row r="24101" spans="4:4" x14ac:dyDescent="0.15">
      <c r="D24101" t="s">
        <v>19737</v>
      </c>
    </row>
    <row r="24102" spans="4:4" x14ac:dyDescent="0.15">
      <c r="D24102" t="s">
        <v>19738</v>
      </c>
    </row>
    <row r="24103" spans="4:4" x14ac:dyDescent="0.15">
      <c r="D24103" t="s">
        <v>19739</v>
      </c>
    </row>
    <row r="24104" spans="4:4" x14ac:dyDescent="0.15">
      <c r="D24104" t="s">
        <v>487</v>
      </c>
    </row>
    <row r="24105" spans="4:4" x14ac:dyDescent="0.15">
      <c r="D24105" t="s">
        <v>19736</v>
      </c>
    </row>
    <row r="24106" spans="4:4" x14ac:dyDescent="0.15">
      <c r="D24106" t="s">
        <v>19740</v>
      </c>
    </row>
    <row r="24107" spans="4:4" x14ac:dyDescent="0.15">
      <c r="D24107" t="s">
        <v>19741</v>
      </c>
    </row>
    <row r="24108" spans="4:4" x14ac:dyDescent="0.15">
      <c r="D24108" t="s">
        <v>19742</v>
      </c>
    </row>
    <row r="24109" spans="4:4" x14ac:dyDescent="0.15">
      <c r="D24109" t="s">
        <v>3340</v>
      </c>
    </row>
    <row r="24110" spans="4:4" x14ac:dyDescent="0.15">
      <c r="D24110" t="s">
        <v>19743</v>
      </c>
    </row>
    <row r="24111" spans="4:4" x14ac:dyDescent="0.15">
      <c r="D24111" t="s">
        <v>22237</v>
      </c>
    </row>
    <row r="24112" spans="4:4" x14ac:dyDescent="0.15">
      <c r="D24112" t="s">
        <v>3884</v>
      </c>
    </row>
    <row r="24113" spans="4:4" x14ac:dyDescent="0.15">
      <c r="D24113" t="s">
        <v>9195</v>
      </c>
    </row>
    <row r="24114" spans="4:4" x14ac:dyDescent="0.15">
      <c r="D24114" t="s">
        <v>19744</v>
      </c>
    </row>
    <row r="24115" spans="4:4" x14ac:dyDescent="0.15">
      <c r="D24115" t="s">
        <v>487</v>
      </c>
    </row>
    <row r="24116" spans="4:4" x14ac:dyDescent="0.15">
      <c r="D24116" t="s">
        <v>19745</v>
      </c>
    </row>
    <row r="24117" spans="4:4" x14ac:dyDescent="0.15">
      <c r="D24117" t="s">
        <v>487</v>
      </c>
    </row>
    <row r="24118" spans="4:4" x14ac:dyDescent="0.15">
      <c r="D24118" t="s">
        <v>19746</v>
      </c>
    </row>
    <row r="24119" spans="4:4" x14ac:dyDescent="0.15">
      <c r="D24119" t="s">
        <v>487</v>
      </c>
    </row>
    <row r="24120" spans="4:4" x14ac:dyDescent="0.15">
      <c r="D24120" t="s">
        <v>19747</v>
      </c>
    </row>
    <row r="24121" spans="4:4" x14ac:dyDescent="0.15">
      <c r="D24121" t="s">
        <v>19748</v>
      </c>
    </row>
    <row r="24122" spans="4:4" x14ac:dyDescent="0.15">
      <c r="D24122" t="s">
        <v>19749</v>
      </c>
    </row>
    <row r="24123" spans="4:4" x14ac:dyDescent="0.15">
      <c r="D24123" t="s">
        <v>19750</v>
      </c>
    </row>
    <row r="24124" spans="4:4" x14ac:dyDescent="0.15">
      <c r="D24124" t="s">
        <v>487</v>
      </c>
    </row>
    <row r="24125" spans="4:4" x14ac:dyDescent="0.15">
      <c r="D24125" t="s">
        <v>19751</v>
      </c>
    </row>
    <row r="24126" spans="4:4" x14ac:dyDescent="0.15">
      <c r="D24126" t="s">
        <v>487</v>
      </c>
    </row>
    <row r="24127" spans="4:4" x14ac:dyDescent="0.15">
      <c r="D24127" t="s">
        <v>19752</v>
      </c>
    </row>
    <row r="24128" spans="4:4" x14ac:dyDescent="0.15">
      <c r="D24128" t="s">
        <v>487</v>
      </c>
    </row>
    <row r="24129" spans="4:4" x14ac:dyDescent="0.15">
      <c r="D24129" t="s">
        <v>19753</v>
      </c>
    </row>
    <row r="24130" spans="4:4" x14ac:dyDescent="0.15">
      <c r="D24130" t="s">
        <v>487</v>
      </c>
    </row>
    <row r="24131" spans="4:4" x14ac:dyDescent="0.15">
      <c r="D24131" t="s">
        <v>19549</v>
      </c>
    </row>
    <row r="24132" spans="4:4" x14ac:dyDescent="0.15">
      <c r="D24132" t="s">
        <v>19550</v>
      </c>
    </row>
    <row r="24133" spans="4:4" x14ac:dyDescent="0.15">
      <c r="D24133" t="s">
        <v>487</v>
      </c>
    </row>
    <row r="24134" spans="4:4" x14ac:dyDescent="0.15">
      <c r="D24134" t="s">
        <v>3342</v>
      </c>
    </row>
    <row r="24135" spans="4:4" x14ac:dyDescent="0.15">
      <c r="D24135" t="s">
        <v>487</v>
      </c>
    </row>
    <row r="24136" spans="4:4" x14ac:dyDescent="0.15">
      <c r="D24136" t="s">
        <v>9180</v>
      </c>
    </row>
    <row r="24137" spans="4:4" x14ac:dyDescent="0.15">
      <c r="D24137" t="s">
        <v>22238</v>
      </c>
    </row>
    <row r="24138" spans="4:4" x14ac:dyDescent="0.15">
      <c r="D24138" t="s">
        <v>9180</v>
      </c>
    </row>
    <row r="24139" spans="4:4" x14ac:dyDescent="0.15">
      <c r="D24139" t="s">
        <v>22239</v>
      </c>
    </row>
    <row r="24140" spans="4:4" x14ac:dyDescent="0.15">
      <c r="D24140" t="s">
        <v>487</v>
      </c>
    </row>
    <row r="24141" spans="4:4" x14ac:dyDescent="0.15">
      <c r="D24141" t="s">
        <v>19736</v>
      </c>
    </row>
    <row r="24142" spans="4:4" x14ac:dyDescent="0.15">
      <c r="D24142" t="s">
        <v>22240</v>
      </c>
    </row>
    <row r="24143" spans="4:4" x14ac:dyDescent="0.15">
      <c r="D24143" t="s">
        <v>22241</v>
      </c>
    </row>
    <row r="24144" spans="4:4" x14ac:dyDescent="0.15">
      <c r="D24144" t="s">
        <v>19739</v>
      </c>
    </row>
    <row r="24145" spans="4:4" x14ac:dyDescent="0.15">
      <c r="D24145" t="s">
        <v>487</v>
      </c>
    </row>
    <row r="24146" spans="4:4" x14ac:dyDescent="0.15">
      <c r="D24146" t="s">
        <v>19736</v>
      </c>
    </row>
    <row r="24147" spans="4:4" x14ac:dyDescent="0.15">
      <c r="D24147" t="s">
        <v>19740</v>
      </c>
    </row>
    <row r="24148" spans="4:4" x14ac:dyDescent="0.15">
      <c r="D24148" t="s">
        <v>22242</v>
      </c>
    </row>
    <row r="24149" spans="4:4" x14ac:dyDescent="0.15">
      <c r="D24149" t="s">
        <v>22243</v>
      </c>
    </row>
    <row r="24150" spans="4:4" x14ac:dyDescent="0.15">
      <c r="D24150" t="s">
        <v>22244</v>
      </c>
    </row>
    <row r="24151" spans="4:4" x14ac:dyDescent="0.15">
      <c r="D24151" t="s">
        <v>3340</v>
      </c>
    </row>
    <row r="24152" spans="4:4" x14ac:dyDescent="0.15">
      <c r="D24152" t="s">
        <v>22245</v>
      </c>
    </row>
    <row r="24153" spans="4:4" x14ac:dyDescent="0.15">
      <c r="D24153" t="s">
        <v>22246</v>
      </c>
    </row>
    <row r="24154" spans="4:4" x14ac:dyDescent="0.15">
      <c r="D24154" t="s">
        <v>3884</v>
      </c>
    </row>
    <row r="24155" spans="4:4" x14ac:dyDescent="0.15">
      <c r="D24155" t="s">
        <v>9195</v>
      </c>
    </row>
    <row r="24156" spans="4:4" x14ac:dyDescent="0.15">
      <c r="D24156" t="s">
        <v>22247</v>
      </c>
    </row>
    <row r="24157" spans="4:4" x14ac:dyDescent="0.15">
      <c r="D24157" t="s">
        <v>487</v>
      </c>
    </row>
    <row r="24158" spans="4:4" x14ac:dyDescent="0.15">
      <c r="D24158" t="s">
        <v>22248</v>
      </c>
    </row>
    <row r="24159" spans="4:4" x14ac:dyDescent="0.15">
      <c r="D24159" t="s">
        <v>22249</v>
      </c>
    </row>
    <row r="24160" spans="4:4" x14ac:dyDescent="0.15">
      <c r="D24160" t="s">
        <v>22250</v>
      </c>
    </row>
    <row r="24161" spans="4:4" x14ac:dyDescent="0.15">
      <c r="D24161" t="s">
        <v>22251</v>
      </c>
    </row>
    <row r="24162" spans="4:4" x14ac:dyDescent="0.15">
      <c r="D24162" t="s">
        <v>22252</v>
      </c>
    </row>
    <row r="24163" spans="4:4" x14ac:dyDescent="0.15">
      <c r="D24163" t="s">
        <v>22253</v>
      </c>
    </row>
    <row r="24164" spans="4:4" x14ac:dyDescent="0.15">
      <c r="D24164" t="s">
        <v>22254</v>
      </c>
    </row>
    <row r="24165" spans="4:4" x14ac:dyDescent="0.15">
      <c r="D24165" t="s">
        <v>22255</v>
      </c>
    </row>
    <row r="24166" spans="4:4" x14ac:dyDescent="0.15">
      <c r="D24166" t="s">
        <v>22256</v>
      </c>
    </row>
    <row r="24167" spans="4:4" x14ac:dyDescent="0.15">
      <c r="D24167" t="s">
        <v>9210</v>
      </c>
    </row>
    <row r="24168" spans="4:4" x14ac:dyDescent="0.15">
      <c r="D24168" t="s">
        <v>487</v>
      </c>
    </row>
    <row r="24169" spans="4:4" x14ac:dyDescent="0.15">
      <c r="D24169" t="s">
        <v>22257</v>
      </c>
    </row>
    <row r="24170" spans="4:4" x14ac:dyDescent="0.15">
      <c r="D24170" t="s">
        <v>22258</v>
      </c>
    </row>
    <row r="24171" spans="4:4" x14ac:dyDescent="0.15">
      <c r="D24171" t="s">
        <v>22259</v>
      </c>
    </row>
    <row r="24172" spans="4:4" x14ac:dyDescent="0.15">
      <c r="D24172" t="s">
        <v>22260</v>
      </c>
    </row>
    <row r="24173" spans="4:4" x14ac:dyDescent="0.15">
      <c r="D24173" t="s">
        <v>22261</v>
      </c>
    </row>
    <row r="24174" spans="4:4" x14ac:dyDescent="0.15">
      <c r="D24174" t="s">
        <v>22262</v>
      </c>
    </row>
    <row r="24175" spans="4:4" x14ac:dyDescent="0.15">
      <c r="D24175" t="s">
        <v>22263</v>
      </c>
    </row>
    <row r="24176" spans="4:4" x14ac:dyDescent="0.15">
      <c r="D24176" t="s">
        <v>22264</v>
      </c>
    </row>
    <row r="24177" spans="4:4" x14ac:dyDescent="0.15">
      <c r="D24177" t="s">
        <v>22265</v>
      </c>
    </row>
    <row r="24178" spans="4:4" x14ac:dyDescent="0.15">
      <c r="D24178" t="s">
        <v>22266</v>
      </c>
    </row>
    <row r="24179" spans="4:4" x14ac:dyDescent="0.15">
      <c r="D24179" t="s">
        <v>22267</v>
      </c>
    </row>
    <row r="24180" spans="4:4" x14ac:dyDescent="0.15">
      <c r="D24180" t="s">
        <v>19549</v>
      </c>
    </row>
    <row r="24181" spans="4:4" x14ac:dyDescent="0.15">
      <c r="D24181" t="s">
        <v>19550</v>
      </c>
    </row>
    <row r="24182" spans="4:4" x14ac:dyDescent="0.15">
      <c r="D24182" t="s">
        <v>487</v>
      </c>
    </row>
    <row r="24183" spans="4:4" x14ac:dyDescent="0.15">
      <c r="D24183" t="s">
        <v>3342</v>
      </c>
    </row>
  </sheetData>
  <mergeCells count="2">
    <mergeCell ref="A1:B2"/>
    <mergeCell ref="D1:D2"/>
  </mergeCells>
  <hyperlinks>
    <hyperlink ref="B5" r:id="rId1" display="https://github.com/SQLXL/SQLXL" xr:uid="{D4168F02-F1B7-4B55-AD29-FCF690EF6CF0}"/>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37217" r:id="rId5" name="SheetGetIndexSQLButton">
          <controlPr locked="0" defaultSize="0" print="0" autoFill="0" autoLine="0" r:id="rId6">
            <anchor moveWithCells="1">
              <from>
                <xdr:col>3</xdr:col>
                <xdr:colOff>476250</xdr:colOff>
                <xdr:row>0</xdr:row>
                <xdr:rowOff>0</xdr:rowOff>
              </from>
              <to>
                <xdr:col>3</xdr:col>
                <xdr:colOff>3438525</xdr:colOff>
                <xdr:row>1</xdr:row>
                <xdr:rowOff>247650</xdr:rowOff>
              </to>
            </anchor>
          </controlPr>
        </control>
      </mc:Choice>
      <mc:Fallback>
        <control shapeId="137217" r:id="rId5" name="SheetGetIndexSQLButton"/>
      </mc:Fallback>
    </mc:AlternateContent>
  </controls>
  <tableParts count="1">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J104"/>
  <sheetViews>
    <sheetView workbookViewId="0">
      <selection activeCell="B12" sqref="B12:B14"/>
    </sheetView>
  </sheetViews>
  <sheetFormatPr defaultRowHeight="12.75" x14ac:dyDescent="0.15"/>
  <cols>
    <col min="1" max="1" width="7.3984375" style="456" customWidth="1"/>
    <col min="2" max="2" width="42.19921875" style="456" customWidth="1"/>
    <col min="3" max="3" width="34" style="116" customWidth="1"/>
    <col min="4" max="4" width="77" style="116" customWidth="1"/>
    <col min="5" max="5" width="31" style="116" customWidth="1"/>
    <col min="6" max="6" width="32.3984375" style="116" customWidth="1"/>
    <col min="7" max="7" width="6.59765625" style="268" customWidth="1"/>
    <col min="8" max="8" width="56.19921875" style="116" customWidth="1"/>
    <col min="9" max="9" width="15.59765625" style="116" customWidth="1"/>
    <col min="10" max="10" width="12.3984375" customWidth="1"/>
    <col min="11" max="16384" width="9.59765625" style="116"/>
  </cols>
  <sheetData>
    <row r="1" spans="1:9" ht="13.5" thickBot="1" x14ac:dyDescent="0.2">
      <c r="A1" s="452" t="s">
        <v>6269</v>
      </c>
      <c r="B1" s="453" t="s">
        <v>6270</v>
      </c>
      <c r="C1" s="513" t="s">
        <v>6275</v>
      </c>
      <c r="D1" s="463" t="s">
        <v>23451</v>
      </c>
      <c r="E1" s="464"/>
      <c r="F1" s="514"/>
      <c r="G1" s="466"/>
      <c r="H1" s="467" t="s">
        <v>5680</v>
      </c>
      <c r="I1" s="468" t="s">
        <v>0</v>
      </c>
    </row>
    <row r="2" spans="1:9" ht="18" customHeight="1" thickBot="1" x14ac:dyDescent="0.2">
      <c r="A2" s="529">
        <v>9</v>
      </c>
      <c r="B2" s="525" t="s">
        <v>6271</v>
      </c>
      <c r="C2" s="513"/>
      <c r="D2" s="469" t="s">
        <v>23452</v>
      </c>
      <c r="E2" s="470"/>
      <c r="F2" s="515"/>
      <c r="G2" s="471" t="s">
        <v>6274</v>
      </c>
      <c r="H2" s="472" t="s">
        <v>5678</v>
      </c>
      <c r="I2" s="473" t="s">
        <v>6145</v>
      </c>
    </row>
    <row r="3" spans="1:9" ht="13.5" thickBot="1" x14ac:dyDescent="0.2">
      <c r="A3" s="530"/>
      <c r="B3" s="526"/>
      <c r="C3" s="513"/>
      <c r="D3" s="469" t="s">
        <v>23453</v>
      </c>
      <c r="E3" s="470"/>
      <c r="F3" s="515"/>
      <c r="G3" s="466"/>
      <c r="H3" s="472"/>
      <c r="I3" s="473"/>
    </row>
    <row r="4" spans="1:9" ht="13.5" thickBot="1" x14ac:dyDescent="0.2">
      <c r="A4" s="530"/>
      <c r="B4" s="526"/>
      <c r="C4" s="513"/>
      <c r="D4" s="474" t="s">
        <v>37</v>
      </c>
      <c r="E4" s="470"/>
      <c r="F4" s="515"/>
      <c r="G4" s="466"/>
      <c r="H4" s="472"/>
      <c r="I4" s="473"/>
    </row>
    <row r="5" spans="1:9" ht="13.5" thickBot="1" x14ac:dyDescent="0.2">
      <c r="A5" s="530"/>
      <c r="B5" s="526"/>
      <c r="C5" s="513"/>
      <c r="D5" s="475" t="s">
        <v>23454</v>
      </c>
      <c r="E5" s="476"/>
      <c r="F5" s="516"/>
      <c r="G5" s="466"/>
      <c r="H5" s="477"/>
      <c r="I5" s="478"/>
    </row>
    <row r="6" spans="1:9" x14ac:dyDescent="0.15">
      <c r="A6" s="531"/>
      <c r="B6" s="527"/>
      <c r="C6" s="519" t="s">
        <v>7775</v>
      </c>
      <c r="D6" s="479" t="s">
        <v>23455</v>
      </c>
      <c r="E6" s="464"/>
      <c r="F6" s="522"/>
      <c r="G6" s="466"/>
      <c r="H6" s="480"/>
      <c r="I6" s="481"/>
    </row>
    <row r="7" spans="1:9" x14ac:dyDescent="0.15">
      <c r="A7" s="531"/>
      <c r="B7" s="527"/>
      <c r="C7" s="520"/>
      <c r="D7" s="482" t="s">
        <v>23456</v>
      </c>
      <c r="E7" s="470"/>
      <c r="F7" s="523"/>
      <c r="G7" s="466"/>
      <c r="H7" s="480"/>
      <c r="I7" s="481"/>
    </row>
    <row r="8" spans="1:9" x14ac:dyDescent="0.15">
      <c r="A8" s="531"/>
      <c r="B8" s="527"/>
      <c r="C8" s="520"/>
      <c r="D8" s="483" t="s">
        <v>23457</v>
      </c>
      <c r="E8" s="470"/>
      <c r="F8" s="523"/>
      <c r="G8" s="466"/>
      <c r="H8" s="480"/>
      <c r="I8" s="481"/>
    </row>
    <row r="9" spans="1:9" ht="13.5" thickBot="1" x14ac:dyDescent="0.2">
      <c r="A9" s="532"/>
      <c r="B9" s="528"/>
      <c r="C9" s="521"/>
      <c r="D9" s="484" t="s">
        <v>23458</v>
      </c>
      <c r="E9" s="476"/>
      <c r="F9" s="524"/>
      <c r="G9" s="466"/>
      <c r="H9" s="480"/>
      <c r="I9" s="481"/>
    </row>
    <row r="10" spans="1:9" ht="26.25" thickBot="1" x14ac:dyDescent="0.25">
      <c r="A10" s="454">
        <v>10</v>
      </c>
      <c r="B10" s="455" t="s">
        <v>6272</v>
      </c>
      <c r="C10" s="513" t="s">
        <v>5679</v>
      </c>
      <c r="D10" s="485" t="s">
        <v>23459</v>
      </c>
      <c r="E10" s="486" t="s">
        <v>2080</v>
      </c>
      <c r="F10" s="498" t="s">
        <v>6506</v>
      </c>
      <c r="G10" s="466"/>
      <c r="H10" s="472"/>
      <c r="I10" s="473"/>
    </row>
    <row r="11" spans="1:9" ht="13.5" thickBot="1" x14ac:dyDescent="0.2">
      <c r="A11" s="454">
        <v>11</v>
      </c>
      <c r="B11" s="455" t="s">
        <v>6273</v>
      </c>
      <c r="C11" s="517"/>
      <c r="D11" s="487" t="s">
        <v>23460</v>
      </c>
      <c r="E11" s="488"/>
      <c r="F11" s="465"/>
      <c r="G11" s="466"/>
      <c r="H11" s="472"/>
      <c r="I11" s="473"/>
    </row>
    <row r="12" spans="1:9" ht="13.5" thickBot="1" x14ac:dyDescent="0.2">
      <c r="A12" s="511">
        <v>12</v>
      </c>
      <c r="B12" s="518" t="s">
        <v>23450</v>
      </c>
      <c r="C12" s="517"/>
      <c r="D12" s="489" t="s">
        <v>23461</v>
      </c>
      <c r="E12" s="490"/>
      <c r="F12" s="491"/>
      <c r="G12" s="466"/>
      <c r="H12" s="492"/>
      <c r="I12" s="478"/>
    </row>
    <row r="13" spans="1:9" ht="51.75" thickBot="1" x14ac:dyDescent="0.2">
      <c r="A13" s="511"/>
      <c r="B13" s="518"/>
      <c r="C13" s="493" t="s">
        <v>23462</v>
      </c>
      <c r="D13" s="493" t="s">
        <v>23463</v>
      </c>
      <c r="E13" s="493" t="s">
        <v>23464</v>
      </c>
      <c r="F13" s="493" t="s">
        <v>23465</v>
      </c>
      <c r="G13" s="466"/>
      <c r="H13" s="492"/>
      <c r="I13" s="478"/>
    </row>
    <row r="14" spans="1:9" ht="13.5" thickBot="1" x14ac:dyDescent="0.2">
      <c r="A14" s="511"/>
      <c r="B14" s="518"/>
      <c r="C14" s="494"/>
      <c r="D14" s="495"/>
      <c r="E14" s="496"/>
      <c r="F14" s="497"/>
      <c r="G14" s="466"/>
      <c r="H14" s="492"/>
      <c r="I14" s="478"/>
    </row>
    <row r="15" spans="1:9" ht="9" x14ac:dyDescent="0.15">
      <c r="A15" s="511">
        <v>13</v>
      </c>
      <c r="B15" s="512" t="s">
        <v>23449</v>
      </c>
      <c r="C15" s="457"/>
      <c r="D15" s="458"/>
      <c r="E15" s="458"/>
      <c r="F15" s="459"/>
      <c r="H15" s="260"/>
      <c r="I15" s="267"/>
    </row>
    <row r="16" spans="1:9" ht="9" x14ac:dyDescent="0.15">
      <c r="A16" s="511"/>
      <c r="B16" s="512"/>
      <c r="C16" s="148"/>
      <c r="D16" s="1"/>
      <c r="E16" s="1"/>
      <c r="F16" s="460"/>
      <c r="H16" s="260"/>
      <c r="I16" s="267"/>
    </row>
    <row r="17" spans="1:9" ht="9" x14ac:dyDescent="0.15">
      <c r="A17" s="511"/>
      <c r="B17" s="512"/>
      <c r="C17" s="148"/>
      <c r="D17" s="1"/>
      <c r="E17" s="1"/>
      <c r="F17" s="460"/>
      <c r="H17" s="260"/>
      <c r="I17" s="267"/>
    </row>
    <row r="18" spans="1:9" ht="9" x14ac:dyDescent="0.15">
      <c r="A18" s="511"/>
      <c r="B18" s="512"/>
      <c r="C18" s="148"/>
      <c r="D18" s="1"/>
      <c r="E18" s="1"/>
      <c r="F18" s="461"/>
      <c r="H18" s="260"/>
      <c r="I18" s="267"/>
    </row>
    <row r="19" spans="1:9" ht="9" x14ac:dyDescent="0.15">
      <c r="A19" s="511"/>
      <c r="B19" s="512"/>
      <c r="C19" s="148"/>
      <c r="D19" s="1"/>
      <c r="E19" s="1"/>
      <c r="F19" s="460"/>
      <c r="H19" s="260"/>
      <c r="I19" s="267"/>
    </row>
    <row r="20" spans="1:9" ht="9" x14ac:dyDescent="0.15">
      <c r="A20" s="511"/>
      <c r="B20" s="512"/>
      <c r="C20" s="148"/>
      <c r="D20" s="1"/>
      <c r="E20" s="1"/>
      <c r="F20" s="460"/>
      <c r="H20" s="260"/>
      <c r="I20" s="267"/>
    </row>
    <row r="21" spans="1:9" ht="9" x14ac:dyDescent="0.15">
      <c r="A21" s="511"/>
      <c r="B21" s="512"/>
      <c r="C21" s="148"/>
      <c r="D21" s="1"/>
      <c r="E21" s="1"/>
      <c r="F21" s="460"/>
      <c r="H21" s="260"/>
      <c r="I21" s="267"/>
    </row>
    <row r="22" spans="1:9" ht="9" x14ac:dyDescent="0.15">
      <c r="A22" s="511"/>
      <c r="B22" s="512"/>
      <c r="C22" s="148"/>
      <c r="D22" s="1"/>
      <c r="E22" s="1"/>
      <c r="F22" s="460"/>
      <c r="H22" s="260"/>
      <c r="I22" s="267"/>
    </row>
    <row r="23" spans="1:9" ht="9" x14ac:dyDescent="0.15">
      <c r="A23" s="511"/>
      <c r="B23" s="512"/>
      <c r="C23" s="148"/>
      <c r="D23" s="1"/>
      <c r="E23" s="1"/>
      <c r="F23" s="460"/>
      <c r="H23" s="260"/>
      <c r="I23" s="267"/>
    </row>
    <row r="24" spans="1:9" ht="9" x14ac:dyDescent="0.15">
      <c r="A24" s="511"/>
      <c r="B24" s="512"/>
      <c r="C24" s="148"/>
      <c r="D24" s="1"/>
      <c r="E24" s="1"/>
      <c r="F24" s="460"/>
      <c r="H24" s="260"/>
      <c r="I24" s="267"/>
    </row>
    <row r="25" spans="1:9" ht="9" x14ac:dyDescent="0.15">
      <c r="A25" s="511"/>
      <c r="B25" s="512"/>
      <c r="C25" s="148"/>
      <c r="D25" s="1"/>
      <c r="E25" s="1"/>
      <c r="F25" s="460"/>
      <c r="H25" s="260"/>
      <c r="I25" s="267"/>
    </row>
    <row r="26" spans="1:9" ht="9" x14ac:dyDescent="0.15">
      <c r="A26" s="511"/>
      <c r="B26" s="512"/>
      <c r="C26" s="148"/>
      <c r="D26" s="1"/>
      <c r="E26" s="1"/>
      <c r="F26" s="460"/>
      <c r="H26" s="260"/>
      <c r="I26" s="267"/>
    </row>
    <row r="27" spans="1:9" ht="9" x14ac:dyDescent="0.15">
      <c r="A27" s="511"/>
      <c r="B27" s="512"/>
      <c r="C27" s="148"/>
      <c r="D27" s="1"/>
      <c r="E27" s="1"/>
      <c r="F27" s="460"/>
      <c r="H27" s="260"/>
      <c r="I27" s="267"/>
    </row>
    <row r="28" spans="1:9" ht="9" x14ac:dyDescent="0.15">
      <c r="A28" s="511"/>
      <c r="B28" s="512"/>
      <c r="C28" s="148"/>
      <c r="D28" s="1"/>
      <c r="E28" s="1"/>
      <c r="F28" s="460"/>
      <c r="H28" s="260"/>
      <c r="I28" s="267"/>
    </row>
    <row r="29" spans="1:9" ht="9" x14ac:dyDescent="0.15">
      <c r="A29" s="511"/>
      <c r="B29" s="512"/>
      <c r="C29" s="148"/>
      <c r="D29" s="1"/>
      <c r="E29" s="1"/>
      <c r="F29" s="460"/>
      <c r="H29" s="260"/>
      <c r="I29" s="267"/>
    </row>
    <row r="30" spans="1:9" ht="9" x14ac:dyDescent="0.15">
      <c r="A30" s="511"/>
      <c r="B30" s="512"/>
      <c r="C30" s="148"/>
      <c r="D30" s="1"/>
      <c r="E30" s="1"/>
      <c r="F30" s="460"/>
      <c r="H30" s="260"/>
      <c r="I30" s="267"/>
    </row>
    <row r="31" spans="1:9" ht="9" x14ac:dyDescent="0.15">
      <c r="A31" s="511"/>
      <c r="B31" s="512"/>
      <c r="C31" s="148"/>
      <c r="D31" s="1"/>
      <c r="E31" s="1"/>
      <c r="F31" s="460"/>
      <c r="H31" s="260"/>
      <c r="I31" s="267"/>
    </row>
    <row r="32" spans="1:9" ht="9" x14ac:dyDescent="0.15">
      <c r="A32" s="511"/>
      <c r="B32" s="512"/>
      <c r="C32" s="148"/>
      <c r="D32" s="1"/>
      <c r="E32" s="1"/>
      <c r="F32" s="460"/>
      <c r="H32" s="260"/>
      <c r="I32" s="267"/>
    </row>
    <row r="33" spans="1:9" ht="9" x14ac:dyDescent="0.15">
      <c r="A33" s="511"/>
      <c r="B33" s="512"/>
      <c r="C33" s="148"/>
      <c r="D33" s="1"/>
      <c r="E33" s="1"/>
      <c r="F33" s="460"/>
      <c r="H33" s="260"/>
      <c r="I33" s="267"/>
    </row>
    <row r="34" spans="1:9" ht="9" x14ac:dyDescent="0.15">
      <c r="A34" s="511"/>
      <c r="B34" s="512"/>
      <c r="C34" s="148"/>
      <c r="D34" s="1"/>
      <c r="E34" s="1"/>
      <c r="F34" s="460"/>
      <c r="H34" s="260"/>
      <c r="I34" s="267"/>
    </row>
    <row r="35" spans="1:9" ht="9" x14ac:dyDescent="0.15">
      <c r="A35" s="511"/>
      <c r="B35" s="512"/>
      <c r="C35" s="148"/>
      <c r="D35" s="1"/>
      <c r="E35" s="1"/>
      <c r="F35" s="460"/>
      <c r="H35" s="260"/>
      <c r="I35" s="267"/>
    </row>
    <row r="36" spans="1:9" ht="9" x14ac:dyDescent="0.15">
      <c r="A36" s="511"/>
      <c r="B36" s="512"/>
      <c r="C36" s="148"/>
      <c r="D36" s="1"/>
      <c r="E36" s="1"/>
      <c r="F36" s="460"/>
      <c r="H36" s="260"/>
      <c r="I36" s="267"/>
    </row>
    <row r="37" spans="1:9" ht="9" x14ac:dyDescent="0.15">
      <c r="A37" s="511"/>
      <c r="B37" s="512"/>
      <c r="C37" s="148"/>
      <c r="D37" s="1"/>
      <c r="E37" s="1"/>
      <c r="F37" s="460"/>
      <c r="H37" s="388"/>
      <c r="I37" s="389"/>
    </row>
    <row r="38" spans="1:9" ht="9" x14ac:dyDescent="0.15">
      <c r="A38" s="511"/>
      <c r="B38" s="512"/>
      <c r="C38" s="148"/>
      <c r="D38" s="1"/>
      <c r="E38" s="1"/>
      <c r="F38" s="460"/>
      <c r="H38" s="260"/>
      <c r="I38" s="267"/>
    </row>
    <row r="39" spans="1:9" ht="9" x14ac:dyDescent="0.15">
      <c r="A39" s="511"/>
      <c r="B39" s="512"/>
      <c r="C39" s="148"/>
      <c r="D39" s="1"/>
      <c r="E39" s="1"/>
      <c r="F39" s="460"/>
      <c r="H39" s="260"/>
      <c r="I39" s="267"/>
    </row>
    <row r="40" spans="1:9" ht="9" x14ac:dyDescent="0.15">
      <c r="A40" s="511"/>
      <c r="B40" s="512"/>
      <c r="C40" s="148"/>
      <c r="D40" s="1"/>
      <c r="E40" s="1"/>
      <c r="F40" s="460"/>
      <c r="H40" s="260"/>
      <c r="I40" s="267"/>
    </row>
    <row r="41" spans="1:9" ht="9" x14ac:dyDescent="0.15">
      <c r="A41" s="511"/>
      <c r="B41" s="512"/>
      <c r="C41" s="148"/>
      <c r="D41" s="1"/>
      <c r="E41" s="1"/>
      <c r="F41" s="460"/>
      <c r="H41" s="260"/>
      <c r="I41" s="267"/>
    </row>
    <row r="42" spans="1:9" ht="9" x14ac:dyDescent="0.15">
      <c r="A42" s="511"/>
      <c r="B42" s="512"/>
      <c r="C42" s="148"/>
      <c r="D42" s="1"/>
      <c r="E42" s="1"/>
      <c r="F42" s="460"/>
      <c r="H42" s="260"/>
      <c r="I42" s="267"/>
    </row>
    <row r="43" spans="1:9" ht="9" x14ac:dyDescent="0.15">
      <c r="A43" s="511"/>
      <c r="B43" s="512"/>
      <c r="C43" s="148"/>
      <c r="D43" s="1"/>
      <c r="E43" s="1"/>
      <c r="F43" s="460"/>
      <c r="H43" s="388"/>
      <c r="I43" s="267"/>
    </row>
    <row r="44" spans="1:9" ht="9" x14ac:dyDescent="0.15">
      <c r="A44" s="511"/>
      <c r="B44" s="512"/>
      <c r="C44" s="148"/>
      <c r="D44" s="1"/>
      <c r="E44" s="1"/>
      <c r="F44" s="460"/>
      <c r="H44" s="260"/>
      <c r="I44" s="267"/>
    </row>
    <row r="45" spans="1:9" ht="9" x14ac:dyDescent="0.15">
      <c r="A45" s="511"/>
      <c r="B45" s="512"/>
      <c r="C45" s="148"/>
      <c r="D45" s="1"/>
      <c r="E45" s="1"/>
      <c r="F45" s="460"/>
      <c r="H45" s="260"/>
      <c r="I45" s="267"/>
    </row>
    <row r="46" spans="1:9" ht="9" x14ac:dyDescent="0.15">
      <c r="A46" s="511"/>
      <c r="B46" s="512"/>
      <c r="C46" s="148"/>
      <c r="D46" s="1"/>
      <c r="E46" s="1"/>
      <c r="F46" s="460"/>
      <c r="H46" s="260"/>
      <c r="I46" s="267"/>
    </row>
    <row r="47" spans="1:9" ht="9" x14ac:dyDescent="0.15">
      <c r="A47" s="511"/>
      <c r="B47" s="512"/>
      <c r="C47" s="148"/>
      <c r="D47" s="1"/>
      <c r="E47" s="1"/>
      <c r="F47" s="460"/>
      <c r="H47" s="260"/>
      <c r="I47" s="267"/>
    </row>
    <row r="48" spans="1:9" ht="9" x14ac:dyDescent="0.15">
      <c r="A48" s="511"/>
      <c r="B48" s="512"/>
      <c r="C48" s="148"/>
      <c r="D48" s="1"/>
      <c r="E48" s="1"/>
      <c r="F48" s="460"/>
      <c r="H48" s="260"/>
      <c r="I48" s="267"/>
    </row>
    <row r="49" spans="1:9" ht="9" x14ac:dyDescent="0.15">
      <c r="A49" s="511"/>
      <c r="B49" s="512"/>
      <c r="C49" s="148"/>
      <c r="D49" s="1"/>
      <c r="E49" s="1"/>
      <c r="F49" s="460"/>
      <c r="H49" s="260"/>
      <c r="I49" s="267"/>
    </row>
    <row r="50" spans="1:9" ht="9" x14ac:dyDescent="0.15">
      <c r="A50" s="511"/>
      <c r="B50" s="512"/>
      <c r="C50" s="148"/>
      <c r="D50" s="1"/>
      <c r="E50" s="1"/>
      <c r="F50" s="460"/>
      <c r="H50" s="260"/>
      <c r="I50" s="267"/>
    </row>
    <row r="51" spans="1:9" ht="9" x14ac:dyDescent="0.15">
      <c r="A51" s="511"/>
      <c r="B51" s="512"/>
      <c r="C51" s="148"/>
      <c r="D51" s="1"/>
      <c r="E51" s="1"/>
      <c r="F51" s="460"/>
      <c r="H51" s="388"/>
      <c r="I51" s="267"/>
    </row>
    <row r="52" spans="1:9" ht="9" x14ac:dyDescent="0.15">
      <c r="A52" s="511"/>
      <c r="B52" s="512"/>
      <c r="C52" s="148"/>
      <c r="D52" s="1"/>
      <c r="E52" s="1"/>
      <c r="F52" s="460"/>
      <c r="H52" s="260"/>
      <c r="I52" s="267"/>
    </row>
    <row r="53" spans="1:9" ht="9" x14ac:dyDescent="0.15">
      <c r="A53" s="511"/>
      <c r="B53" s="512"/>
      <c r="C53" s="148"/>
      <c r="D53" s="1"/>
      <c r="E53" s="1"/>
      <c r="F53" s="460"/>
      <c r="H53" s="260"/>
      <c r="I53" s="267"/>
    </row>
    <row r="54" spans="1:9" ht="9" x14ac:dyDescent="0.15">
      <c r="A54" s="511"/>
      <c r="B54" s="512"/>
      <c r="C54" s="148"/>
      <c r="D54" s="1"/>
      <c r="E54" s="1"/>
      <c r="F54" s="460"/>
      <c r="H54" s="260"/>
      <c r="I54" s="267"/>
    </row>
    <row r="55" spans="1:9" ht="9" x14ac:dyDescent="0.15">
      <c r="A55" s="511"/>
      <c r="B55" s="512"/>
      <c r="C55" s="148"/>
      <c r="D55" s="1"/>
      <c r="E55" s="1"/>
      <c r="F55" s="460"/>
      <c r="H55" s="260"/>
      <c r="I55" s="267"/>
    </row>
    <row r="56" spans="1:9" ht="9" x14ac:dyDescent="0.15">
      <c r="A56" s="511"/>
      <c r="B56" s="512"/>
      <c r="C56" s="148"/>
      <c r="D56" s="1"/>
      <c r="E56" s="1"/>
      <c r="F56" s="460"/>
      <c r="H56" s="260"/>
      <c r="I56" s="267"/>
    </row>
    <row r="57" spans="1:9" ht="9" x14ac:dyDescent="0.15">
      <c r="A57" s="511"/>
      <c r="B57" s="512"/>
      <c r="C57" s="148"/>
      <c r="D57" s="1"/>
      <c r="E57" s="1"/>
      <c r="F57" s="460"/>
      <c r="H57" s="260"/>
      <c r="I57" s="267"/>
    </row>
    <row r="58" spans="1:9" ht="9" x14ac:dyDescent="0.15">
      <c r="A58" s="511"/>
      <c r="B58" s="512"/>
      <c r="C58" s="148"/>
      <c r="D58" s="462"/>
      <c r="E58" s="1"/>
      <c r="F58" s="460"/>
      <c r="H58" s="260"/>
      <c r="I58" s="267"/>
    </row>
    <row r="59" spans="1:9" ht="9" x14ac:dyDescent="0.15">
      <c r="A59" s="511"/>
      <c r="B59" s="512"/>
      <c r="C59" s="148"/>
      <c r="D59" s="1"/>
      <c r="E59" s="1"/>
      <c r="F59" s="460"/>
      <c r="H59" s="260"/>
      <c r="I59" s="267"/>
    </row>
    <row r="60" spans="1:9" ht="9" x14ac:dyDescent="0.15">
      <c r="A60" s="511"/>
      <c r="B60" s="512"/>
      <c r="C60" s="148"/>
      <c r="D60" s="1"/>
      <c r="E60" s="1"/>
      <c r="F60" s="460"/>
      <c r="H60" s="260"/>
      <c r="I60" s="267"/>
    </row>
    <row r="61" spans="1:9" ht="9" x14ac:dyDescent="0.15">
      <c r="A61" s="511"/>
      <c r="B61" s="512"/>
      <c r="C61" s="148"/>
      <c r="D61" s="1"/>
      <c r="E61" s="1"/>
      <c r="F61" s="460"/>
      <c r="H61" s="260"/>
      <c r="I61" s="267"/>
    </row>
    <row r="62" spans="1:9" ht="9" x14ac:dyDescent="0.15">
      <c r="A62" s="511"/>
      <c r="B62" s="512"/>
      <c r="C62" s="148"/>
      <c r="D62" s="1"/>
      <c r="E62" s="1"/>
      <c r="F62" s="460"/>
      <c r="H62" s="260"/>
      <c r="I62" s="267"/>
    </row>
    <row r="63" spans="1:9" ht="9" x14ac:dyDescent="0.15">
      <c r="A63" s="511"/>
      <c r="B63" s="512"/>
      <c r="C63" s="148"/>
      <c r="D63" s="1"/>
      <c r="E63" s="1"/>
      <c r="F63" s="460"/>
      <c r="H63" s="260"/>
      <c r="I63" s="267"/>
    </row>
    <row r="64" spans="1:9" ht="9" x14ac:dyDescent="0.15">
      <c r="A64" s="511"/>
      <c r="B64" s="512"/>
      <c r="C64" s="148"/>
      <c r="D64" s="1"/>
      <c r="E64" s="1"/>
      <c r="F64" s="460"/>
      <c r="H64" s="260"/>
      <c r="I64" s="267"/>
    </row>
    <row r="65" spans="8:9" x14ac:dyDescent="0.15">
      <c r="H65" s="260"/>
      <c r="I65" s="267"/>
    </row>
    <row r="66" spans="8:9" x14ac:dyDescent="0.15">
      <c r="H66" s="260"/>
      <c r="I66" s="267"/>
    </row>
    <row r="67" spans="8:9" x14ac:dyDescent="0.15">
      <c r="H67" s="260"/>
      <c r="I67" s="267"/>
    </row>
    <row r="68" spans="8:9" x14ac:dyDescent="0.15">
      <c r="H68" s="260"/>
      <c r="I68" s="267"/>
    </row>
    <row r="69" spans="8:9" x14ac:dyDescent="0.15">
      <c r="H69" s="260"/>
      <c r="I69" s="267"/>
    </row>
    <row r="70" spans="8:9" x14ac:dyDescent="0.15">
      <c r="H70" s="260"/>
      <c r="I70" s="267"/>
    </row>
    <row r="71" spans="8:9" x14ac:dyDescent="0.15">
      <c r="H71" s="260"/>
      <c r="I71" s="267"/>
    </row>
    <row r="72" spans="8:9" x14ac:dyDescent="0.15">
      <c r="H72" s="260"/>
      <c r="I72" s="267"/>
    </row>
    <row r="73" spans="8:9" x14ac:dyDescent="0.15">
      <c r="H73" s="260"/>
      <c r="I73" s="267"/>
    </row>
    <row r="74" spans="8:9" x14ac:dyDescent="0.15">
      <c r="H74" s="260"/>
      <c r="I74" s="267"/>
    </row>
    <row r="75" spans="8:9" x14ac:dyDescent="0.15">
      <c r="H75" s="260"/>
      <c r="I75" s="267"/>
    </row>
    <row r="76" spans="8:9" x14ac:dyDescent="0.15">
      <c r="H76" s="260"/>
      <c r="I76" s="267"/>
    </row>
    <row r="77" spans="8:9" x14ac:dyDescent="0.15">
      <c r="H77" s="260"/>
      <c r="I77" s="267"/>
    </row>
    <row r="78" spans="8:9" x14ac:dyDescent="0.15">
      <c r="H78" s="260"/>
      <c r="I78" s="267"/>
    </row>
    <row r="79" spans="8:9" x14ac:dyDescent="0.15">
      <c r="H79" s="260"/>
      <c r="I79" s="267"/>
    </row>
    <row r="80" spans="8:9" x14ac:dyDescent="0.15">
      <c r="H80" s="260"/>
      <c r="I80" s="267"/>
    </row>
    <row r="81" spans="8:9" x14ac:dyDescent="0.15">
      <c r="H81" s="260"/>
      <c r="I81" s="267"/>
    </row>
    <row r="82" spans="8:9" x14ac:dyDescent="0.15">
      <c r="H82" s="260"/>
      <c r="I82" s="267"/>
    </row>
    <row r="83" spans="8:9" x14ac:dyDescent="0.15">
      <c r="H83" s="260"/>
      <c r="I83" s="267"/>
    </row>
    <row r="84" spans="8:9" x14ac:dyDescent="0.15">
      <c r="H84" s="260"/>
      <c r="I84" s="267"/>
    </row>
    <row r="85" spans="8:9" x14ac:dyDescent="0.15">
      <c r="H85" s="260"/>
      <c r="I85" s="267"/>
    </row>
    <row r="86" spans="8:9" x14ac:dyDescent="0.15">
      <c r="H86" s="260"/>
      <c r="I86" s="267"/>
    </row>
    <row r="87" spans="8:9" x14ac:dyDescent="0.15">
      <c r="H87" s="260"/>
      <c r="I87" s="267"/>
    </row>
    <row r="88" spans="8:9" x14ac:dyDescent="0.15">
      <c r="H88" s="260"/>
      <c r="I88" s="267"/>
    </row>
    <row r="89" spans="8:9" x14ac:dyDescent="0.15">
      <c r="H89" s="260"/>
      <c r="I89" s="267"/>
    </row>
    <row r="90" spans="8:9" x14ac:dyDescent="0.15">
      <c r="H90" s="260"/>
      <c r="I90" s="267"/>
    </row>
    <row r="91" spans="8:9" x14ac:dyDescent="0.15">
      <c r="H91" s="260"/>
      <c r="I91" s="267"/>
    </row>
    <row r="92" spans="8:9" x14ac:dyDescent="0.15">
      <c r="H92" s="260"/>
      <c r="I92" s="267"/>
    </row>
    <row r="93" spans="8:9" x14ac:dyDescent="0.15">
      <c r="H93" s="260"/>
      <c r="I93" s="267"/>
    </row>
    <row r="94" spans="8:9" x14ac:dyDescent="0.15">
      <c r="H94" s="260"/>
      <c r="I94" s="267"/>
    </row>
    <row r="95" spans="8:9" x14ac:dyDescent="0.15">
      <c r="H95" s="260"/>
      <c r="I95" s="267"/>
    </row>
    <row r="96" spans="8:9" x14ac:dyDescent="0.15">
      <c r="H96" s="260"/>
      <c r="I96" s="267"/>
    </row>
    <row r="97" spans="8:9" x14ac:dyDescent="0.15">
      <c r="H97" s="260"/>
      <c r="I97" s="267"/>
    </row>
    <row r="98" spans="8:9" x14ac:dyDescent="0.15">
      <c r="H98" s="260"/>
      <c r="I98" s="267"/>
    </row>
    <row r="99" spans="8:9" x14ac:dyDescent="0.15">
      <c r="H99" s="260"/>
      <c r="I99" s="267"/>
    </row>
    <row r="100" spans="8:9" x14ac:dyDescent="0.15">
      <c r="H100" s="260"/>
      <c r="I100" s="267"/>
    </row>
    <row r="101" spans="8:9" x14ac:dyDescent="0.15">
      <c r="H101" s="260"/>
      <c r="I101" s="267"/>
    </row>
    <row r="102" spans="8:9" x14ac:dyDescent="0.15">
      <c r="H102" s="260"/>
      <c r="I102" s="267"/>
    </row>
    <row r="103" spans="8:9" x14ac:dyDescent="0.15">
      <c r="H103" s="260"/>
      <c r="I103" s="267"/>
    </row>
    <row r="104" spans="8:9" x14ac:dyDescent="0.15">
      <c r="H104" s="260"/>
      <c r="I104" s="267"/>
    </row>
  </sheetData>
  <mergeCells count="11">
    <mergeCell ref="A15:A64"/>
    <mergeCell ref="B15:B64"/>
    <mergeCell ref="C1:C5"/>
    <mergeCell ref="F1:F5"/>
    <mergeCell ref="C10:C12"/>
    <mergeCell ref="A12:A14"/>
    <mergeCell ref="B12:B14"/>
    <mergeCell ref="C6:C9"/>
    <mergeCell ref="F6:F9"/>
    <mergeCell ref="B2:B9"/>
    <mergeCell ref="A2:A9"/>
  </mergeCells>
  <conditionalFormatting sqref="D14:D64">
    <cfRule type="duplicateValues" dxfId="2" priority="3"/>
  </conditionalFormatting>
  <conditionalFormatting sqref="D13">
    <cfRule type="duplicateValues" dxfId="1" priority="2"/>
  </conditionalFormatting>
  <conditionalFormatting sqref="H5:H9">
    <cfRule type="duplicateValues" dxfId="0" priority="1"/>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HO1601"/>
  <sheetViews>
    <sheetView topLeftCell="C23" zoomScaleNormal="100" workbookViewId="0">
      <pane xSplit="5" ySplit="2" topLeftCell="H25" activePane="bottomRight" state="frozen"/>
      <selection activeCell="C23" sqref="C23"/>
      <selection pane="topRight" activeCell="H23" sqref="H23"/>
      <selection pane="bottomLeft" activeCell="C25" sqref="C25"/>
      <selection pane="bottomRight" activeCell="H25" sqref="H25"/>
    </sheetView>
  </sheetViews>
  <sheetFormatPr defaultColWidth="9" defaultRowHeight="9" customHeight="1" x14ac:dyDescent="0.15"/>
  <cols>
    <col min="1" max="1" width="40" style="277" hidden="1" customWidth="1"/>
    <col min="2" max="2" width="15.59765625" style="69" hidden="1" customWidth="1"/>
    <col min="3" max="3" width="8" style="69" customWidth="1"/>
    <col min="4" max="4" width="4" style="69" customWidth="1"/>
    <col min="5" max="5" width="5.796875" style="261" customWidth="1"/>
    <col min="6" max="6" width="21.796875" style="69" customWidth="1"/>
    <col min="7" max="7" width="21.3984375" style="69" customWidth="1"/>
    <col min="8" max="8" width="24" style="69" customWidth="1"/>
    <col min="9" max="9" width="7.796875" style="69" hidden="1" customWidth="1"/>
    <col min="10" max="10" width="10.3984375" style="69" hidden="1" customWidth="1"/>
    <col min="11" max="11" width="26.59765625" style="69" hidden="1" customWidth="1"/>
    <col min="12" max="12" width="18.59765625" style="69" hidden="1" customWidth="1"/>
    <col min="13" max="14" width="6.19921875" style="262" hidden="1" customWidth="1"/>
    <col min="15" max="15" width="21.59765625" style="69" hidden="1" customWidth="1"/>
    <col min="16" max="16" width="6.19921875" style="261" hidden="1" customWidth="1"/>
    <col min="17" max="17" width="40.3984375" style="69" hidden="1" customWidth="1"/>
    <col min="18" max="19" width="8.59765625" style="261" hidden="1" customWidth="1"/>
    <col min="20" max="20" width="8.59765625" style="277" hidden="1" customWidth="1"/>
    <col min="21" max="21" width="11" style="261" hidden="1" customWidth="1"/>
    <col min="22" max="22" width="9.19921875" style="261" hidden="1" customWidth="1"/>
    <col min="23" max="23" width="10.19921875" style="261" hidden="1" customWidth="1"/>
    <col min="24" max="24" width="6.19921875" style="262" hidden="1" customWidth="1"/>
    <col min="25" max="25" width="6.796875" style="261" hidden="1" customWidth="1"/>
    <col min="26" max="26" width="5.796875" style="261" hidden="1" customWidth="1"/>
    <col min="27" max="27" width="10.19921875" style="261" hidden="1" customWidth="1"/>
    <col min="28" max="28" width="12.19921875" style="261" hidden="1" customWidth="1"/>
    <col min="29" max="29" width="10.19921875" style="69" hidden="1" customWidth="1"/>
    <col min="30" max="30" width="4.796875" style="69" hidden="1" customWidth="1"/>
    <col min="31" max="31" width="3.796875" style="261" hidden="1" customWidth="1"/>
    <col min="32" max="32" width="6.19921875" style="277" hidden="1" customWidth="1"/>
    <col min="33" max="33" width="3.796875" style="277" hidden="1" customWidth="1"/>
    <col min="34" max="34" width="6.19921875" style="277" hidden="1" customWidth="1"/>
    <col min="35" max="38" width="3.796875" style="277" hidden="1" customWidth="1"/>
    <col min="39" max="39" width="6.19921875" style="277" hidden="1" customWidth="1"/>
    <col min="40" max="40" width="6.19921875" style="261" hidden="1" customWidth="1"/>
    <col min="41" max="41" width="5.796875" style="261" hidden="1" customWidth="1"/>
    <col min="42" max="45" width="6.19921875" style="261" hidden="1" customWidth="1"/>
    <col min="46" max="46" width="8.59765625" style="261" hidden="1" customWidth="1"/>
    <col min="47" max="47" width="8.59765625" style="277" hidden="1" customWidth="1"/>
    <col min="48" max="48" width="6.19921875" style="262" hidden="1" customWidth="1"/>
    <col min="49" max="49" width="3.796875" style="261" hidden="1" customWidth="1"/>
    <col min="50" max="50" width="8.59765625" style="261" hidden="1" customWidth="1"/>
    <col min="51" max="51" width="8.59765625" style="277" hidden="1" customWidth="1"/>
    <col min="52" max="52" width="6.19921875" style="277" hidden="1" customWidth="1"/>
    <col min="53" max="53" width="6.19921875" style="261" hidden="1" customWidth="1"/>
    <col min="54" max="55" width="8.19921875" style="275" hidden="1" customWidth="1"/>
    <col min="56" max="56" width="11" style="275" hidden="1" customWidth="1"/>
    <col min="57" max="57" width="8.19921875" style="275" hidden="1" customWidth="1"/>
    <col min="58" max="58" width="8.59765625" style="275" hidden="1" customWidth="1"/>
    <col min="59" max="59" width="21.59765625" style="69" hidden="1" customWidth="1"/>
    <col min="60" max="60" width="27.19921875" style="69" customWidth="1"/>
    <col min="61" max="61" width="22.59765625" style="69" customWidth="1"/>
    <col min="62" max="62" width="32" style="69" customWidth="1"/>
    <col min="63" max="63" width="31" style="69" customWidth="1"/>
    <col min="64" max="64" width="53.59765625" style="69" customWidth="1"/>
    <col min="65" max="65" width="41" style="69" customWidth="1"/>
    <col min="66" max="67" width="31" style="69" customWidth="1"/>
    <col min="68" max="68" width="35" style="69" customWidth="1"/>
    <col min="69" max="69" width="29.59765625" style="69" customWidth="1"/>
    <col min="70" max="70" width="19.59765625" style="69" customWidth="1"/>
    <col min="71" max="71" width="25.19921875" style="69" customWidth="1"/>
    <col min="72" max="72" width="113" style="69" customWidth="1"/>
    <col min="73" max="223" width="0" style="277" hidden="1" customWidth="1"/>
    <col min="224" max="16384" width="9" style="277"/>
  </cols>
  <sheetData>
    <row r="1" spans="1:72" ht="27" hidden="1" customHeight="1" x14ac:dyDescent="0.15">
      <c r="A1" s="277">
        <f>SUBTOTAL(3,D:D)</f>
        <v>1585</v>
      </c>
    </row>
    <row r="2" spans="1:72" s="328" customFormat="1" ht="9" hidden="1" customHeight="1" x14ac:dyDescent="0.15">
      <c r="A2" s="328" t="s">
        <v>6276</v>
      </c>
      <c r="B2" s="289"/>
      <c r="C2" s="289"/>
      <c r="D2" s="289"/>
      <c r="F2" s="289"/>
      <c r="G2" s="289" t="s">
        <v>5133</v>
      </c>
      <c r="H2" s="289"/>
      <c r="I2" s="289"/>
      <c r="J2" s="289"/>
      <c r="K2" s="289"/>
      <c r="L2" s="289"/>
      <c r="O2" s="289"/>
      <c r="Q2" s="289"/>
      <c r="AC2" s="289"/>
      <c r="AD2" s="289"/>
      <c r="BG2" s="289"/>
      <c r="BH2" s="289"/>
      <c r="BI2" s="289"/>
      <c r="BJ2" s="289"/>
      <c r="BK2" s="289"/>
      <c r="BL2" s="289"/>
      <c r="BM2" s="289"/>
      <c r="BN2" s="289"/>
      <c r="BO2" s="289"/>
      <c r="BP2" s="289"/>
      <c r="BQ2" s="289"/>
      <c r="BR2" s="289"/>
      <c r="BS2" s="289"/>
      <c r="BT2" s="289"/>
    </row>
    <row r="3" spans="1:72" s="329" customFormat="1" ht="9" hidden="1" customHeight="1" x14ac:dyDescent="0.15">
      <c r="A3" s="329" t="s">
        <v>6576</v>
      </c>
      <c r="B3" s="330"/>
      <c r="C3" s="330" t="s">
        <v>6277</v>
      </c>
      <c r="D3" s="330" t="s">
        <v>6277</v>
      </c>
      <c r="E3" s="329" t="s">
        <v>6277</v>
      </c>
      <c r="F3" s="330" t="s">
        <v>6277</v>
      </c>
      <c r="G3" s="330" t="s">
        <v>5133</v>
      </c>
      <c r="H3" s="330" t="s">
        <v>6277</v>
      </c>
      <c r="I3" s="330"/>
      <c r="J3" s="330"/>
      <c r="K3" s="330"/>
      <c r="L3" s="330"/>
      <c r="O3" s="330"/>
      <c r="Q3" s="330"/>
      <c r="AC3" s="330"/>
      <c r="AD3" s="330"/>
      <c r="BG3" s="330"/>
      <c r="BH3" s="330" t="s">
        <v>6277</v>
      </c>
      <c r="BI3" s="330" t="s">
        <v>6277</v>
      </c>
      <c r="BJ3" s="330" t="s">
        <v>6277</v>
      </c>
      <c r="BK3" s="330" t="s">
        <v>6277</v>
      </c>
      <c r="BL3" s="330" t="s">
        <v>6277</v>
      </c>
      <c r="BM3" s="330" t="s">
        <v>6277</v>
      </c>
      <c r="BN3" s="330" t="s">
        <v>6277</v>
      </c>
      <c r="BO3" s="330" t="s">
        <v>6277</v>
      </c>
      <c r="BP3" s="330" t="s">
        <v>6277</v>
      </c>
      <c r="BQ3" s="330" t="s">
        <v>6277</v>
      </c>
      <c r="BR3" s="330" t="s">
        <v>6277</v>
      </c>
      <c r="BS3" s="330" t="s">
        <v>6277</v>
      </c>
      <c r="BT3" s="330" t="s">
        <v>6277</v>
      </c>
    </row>
    <row r="4" spans="1:72" s="328" customFormat="1" ht="9" hidden="1" customHeight="1" x14ac:dyDescent="0.15">
      <c r="A4" s="331" t="s">
        <v>6511</v>
      </c>
      <c r="B4" s="289"/>
      <c r="C4" s="289" t="s">
        <v>6277</v>
      </c>
      <c r="D4" s="289" t="s">
        <v>6277</v>
      </c>
      <c r="E4" s="328" t="s">
        <v>6277</v>
      </c>
      <c r="F4" s="289" t="s">
        <v>6277</v>
      </c>
      <c r="G4" s="289" t="s">
        <v>5133</v>
      </c>
      <c r="H4" s="289" t="s">
        <v>6277</v>
      </c>
      <c r="I4" s="289" t="s">
        <v>6277</v>
      </c>
      <c r="J4" s="289" t="s">
        <v>6277</v>
      </c>
      <c r="K4" s="289" t="s">
        <v>6277</v>
      </c>
      <c r="L4" s="289" t="s">
        <v>6277</v>
      </c>
      <c r="M4" s="328" t="s">
        <v>6277</v>
      </c>
      <c r="N4" s="328" t="s">
        <v>6277</v>
      </c>
      <c r="O4" s="289" t="s">
        <v>6277</v>
      </c>
      <c r="P4" s="328" t="s">
        <v>6277</v>
      </c>
      <c r="Q4" s="289" t="s">
        <v>6277</v>
      </c>
      <c r="R4" s="328" t="s">
        <v>6277</v>
      </c>
      <c r="S4" s="328" t="s">
        <v>6277</v>
      </c>
      <c r="T4" s="328" t="s">
        <v>6277</v>
      </c>
      <c r="U4" s="328" t="s">
        <v>6277</v>
      </c>
      <c r="V4" s="328" t="s">
        <v>6277</v>
      </c>
      <c r="W4" s="328" t="s">
        <v>6277</v>
      </c>
      <c r="X4" s="328" t="s">
        <v>6277</v>
      </c>
      <c r="Y4" s="328" t="s">
        <v>6277</v>
      </c>
      <c r="Z4" s="328" t="s">
        <v>6277</v>
      </c>
      <c r="AA4" s="328" t="s">
        <v>6277</v>
      </c>
      <c r="AB4" s="328" t="s">
        <v>6277</v>
      </c>
      <c r="AC4" s="289" t="s">
        <v>6277</v>
      </c>
      <c r="AD4" s="289" t="s">
        <v>6277</v>
      </c>
      <c r="AE4" s="328" t="s">
        <v>6277</v>
      </c>
      <c r="AF4" s="328" t="s">
        <v>6277</v>
      </c>
      <c r="AG4" s="328" t="s">
        <v>6277</v>
      </c>
      <c r="AH4" s="328" t="s">
        <v>6277</v>
      </c>
      <c r="AI4" s="328" t="s">
        <v>6277</v>
      </c>
      <c r="AJ4" s="328" t="s">
        <v>6277</v>
      </c>
      <c r="AK4" s="328" t="s">
        <v>6277</v>
      </c>
      <c r="AL4" s="328" t="s">
        <v>6277</v>
      </c>
      <c r="AM4" s="328" t="s">
        <v>6277</v>
      </c>
      <c r="AN4" s="328" t="s">
        <v>6277</v>
      </c>
      <c r="AO4" s="328" t="s">
        <v>6277</v>
      </c>
      <c r="AP4" s="328" t="s">
        <v>6277</v>
      </c>
      <c r="AQ4" s="328" t="s">
        <v>6277</v>
      </c>
      <c r="AR4" s="328" t="s">
        <v>6277</v>
      </c>
      <c r="AS4" s="328" t="s">
        <v>6277</v>
      </c>
      <c r="AT4" s="328" t="s">
        <v>6277</v>
      </c>
      <c r="AU4" s="328" t="s">
        <v>6277</v>
      </c>
      <c r="AV4" s="328" t="s">
        <v>6277</v>
      </c>
      <c r="AW4" s="328" t="s">
        <v>6277</v>
      </c>
      <c r="AX4" s="328" t="s">
        <v>6277</v>
      </c>
      <c r="AY4" s="328" t="s">
        <v>6277</v>
      </c>
      <c r="AZ4" s="328" t="s">
        <v>6277</v>
      </c>
      <c r="BA4" s="328" t="s">
        <v>6277</v>
      </c>
      <c r="BB4" s="328" t="s">
        <v>6277</v>
      </c>
      <c r="BC4" s="328" t="s">
        <v>6277</v>
      </c>
      <c r="BD4" s="328" t="s">
        <v>6277</v>
      </c>
      <c r="BE4" s="328" t="s">
        <v>6277</v>
      </c>
      <c r="BF4" s="328" t="s">
        <v>6277</v>
      </c>
      <c r="BG4" s="289" t="s">
        <v>6277</v>
      </c>
      <c r="BH4" s="289"/>
      <c r="BI4" s="289"/>
      <c r="BJ4" s="289"/>
      <c r="BK4" s="289"/>
      <c r="BL4" s="289"/>
      <c r="BM4" s="289"/>
      <c r="BN4" s="289"/>
      <c r="BO4" s="289"/>
      <c r="BP4" s="289"/>
      <c r="BQ4" s="289"/>
      <c r="BR4" s="289"/>
      <c r="BS4" s="289"/>
      <c r="BT4" s="289"/>
    </row>
    <row r="5" spans="1:72" s="328" customFormat="1" ht="9" hidden="1" customHeight="1" x14ac:dyDescent="0.15">
      <c r="A5" s="331" t="s">
        <v>6512</v>
      </c>
      <c r="B5" s="289"/>
      <c r="C5" s="289" t="s">
        <v>6277</v>
      </c>
      <c r="D5" s="289" t="s">
        <v>6277</v>
      </c>
      <c r="E5" s="328" t="s">
        <v>6277</v>
      </c>
      <c r="F5" s="289" t="s">
        <v>6277</v>
      </c>
      <c r="G5" s="289" t="s">
        <v>5133</v>
      </c>
      <c r="H5" s="289"/>
      <c r="I5" s="289"/>
      <c r="J5" s="289"/>
      <c r="K5" s="289"/>
      <c r="L5" s="289"/>
      <c r="O5" s="289"/>
      <c r="Q5" s="289"/>
      <c r="AC5" s="289"/>
      <c r="AD5" s="289"/>
      <c r="BG5" s="289"/>
      <c r="BH5" s="289"/>
      <c r="BI5" s="289" t="s">
        <v>6277</v>
      </c>
      <c r="BJ5" s="289"/>
      <c r="BK5" s="289"/>
      <c r="BL5" s="289"/>
      <c r="BM5" s="289"/>
      <c r="BN5" s="289"/>
      <c r="BO5" s="289"/>
      <c r="BP5" s="289"/>
      <c r="BQ5" s="289"/>
      <c r="BR5" s="289"/>
      <c r="BS5" s="289"/>
      <c r="BT5" s="289"/>
    </row>
    <row r="6" spans="1:72" s="328" customFormat="1" ht="9" hidden="1" customHeight="1" x14ac:dyDescent="0.15">
      <c r="A6" s="328" t="s">
        <v>6529</v>
      </c>
      <c r="B6" s="289"/>
      <c r="C6" s="289" t="s">
        <v>6277</v>
      </c>
      <c r="D6" s="289" t="s">
        <v>6277</v>
      </c>
      <c r="E6" s="328" t="s">
        <v>6277</v>
      </c>
      <c r="F6" s="289" t="s">
        <v>6277</v>
      </c>
      <c r="G6" s="289" t="s">
        <v>5133</v>
      </c>
      <c r="H6" s="289"/>
      <c r="I6" s="289"/>
      <c r="J6" s="289"/>
      <c r="K6" s="289"/>
      <c r="L6" s="289"/>
      <c r="O6" s="289"/>
      <c r="Q6" s="289"/>
      <c r="AC6" s="289"/>
      <c r="AD6" s="289"/>
      <c r="BG6" s="289"/>
      <c r="BH6" s="289"/>
      <c r="BI6" s="289"/>
      <c r="BJ6" s="289"/>
      <c r="BK6" s="289"/>
      <c r="BL6" s="289"/>
      <c r="BM6" s="289" t="s">
        <v>6277</v>
      </c>
      <c r="BN6" s="289"/>
      <c r="BO6" s="289"/>
      <c r="BP6" s="289"/>
      <c r="BQ6" s="289"/>
      <c r="BR6" s="289"/>
      <c r="BS6" s="289"/>
      <c r="BT6" s="289"/>
    </row>
    <row r="7" spans="1:72" s="328" customFormat="1" ht="9" hidden="1" customHeight="1" x14ac:dyDescent="0.15">
      <c r="A7" s="328" t="s">
        <v>6572</v>
      </c>
      <c r="B7" s="289"/>
      <c r="C7" s="289" t="s">
        <v>6277</v>
      </c>
      <c r="D7" s="289" t="s">
        <v>6277</v>
      </c>
      <c r="E7" s="328" t="s">
        <v>6277</v>
      </c>
      <c r="F7" s="289" t="s">
        <v>6277</v>
      </c>
      <c r="G7" s="289" t="s">
        <v>5133</v>
      </c>
      <c r="H7" s="289" t="s">
        <v>6277</v>
      </c>
      <c r="I7" s="289"/>
      <c r="J7" s="289"/>
      <c r="K7" s="289"/>
      <c r="L7" s="289"/>
      <c r="O7" s="289"/>
      <c r="Q7" s="289"/>
      <c r="AC7" s="289"/>
      <c r="AD7" s="289"/>
      <c r="BG7" s="289"/>
      <c r="BH7" s="289" t="s">
        <v>6277</v>
      </c>
      <c r="BI7" s="289"/>
      <c r="BJ7" s="289"/>
      <c r="BK7" s="289"/>
      <c r="BL7" s="289"/>
      <c r="BM7" s="289" t="s">
        <v>6277</v>
      </c>
      <c r="BN7" s="289"/>
      <c r="BO7" s="289"/>
      <c r="BP7" s="289" t="s">
        <v>6277</v>
      </c>
      <c r="BQ7" s="289"/>
      <c r="BR7" s="289"/>
      <c r="BS7" s="289"/>
      <c r="BT7" s="289"/>
    </row>
    <row r="8" spans="1:72" s="328" customFormat="1" ht="9" hidden="1" customHeight="1" x14ac:dyDescent="0.15">
      <c r="B8" s="289"/>
      <c r="C8" s="289"/>
      <c r="D8" s="289"/>
      <c r="F8" s="289"/>
      <c r="G8" s="289"/>
      <c r="H8" s="289"/>
      <c r="I8" s="289"/>
      <c r="J8" s="289"/>
      <c r="K8" s="289"/>
      <c r="L8" s="289"/>
      <c r="O8" s="289"/>
      <c r="Q8" s="289"/>
      <c r="AC8" s="289"/>
      <c r="AD8" s="289"/>
      <c r="BG8" s="289"/>
      <c r="BH8" s="289"/>
      <c r="BI8" s="289"/>
      <c r="BJ8" s="289"/>
      <c r="BK8" s="289"/>
      <c r="BL8" s="289"/>
      <c r="BM8" s="289"/>
      <c r="BN8" s="289"/>
      <c r="BO8" s="289"/>
      <c r="BP8" s="289"/>
      <c r="BQ8" s="289"/>
      <c r="BR8" s="289"/>
      <c r="BS8" s="289"/>
      <c r="BT8" s="289"/>
    </row>
    <row r="9" spans="1:72" s="328" customFormat="1" ht="9" hidden="1" customHeight="1" x14ac:dyDescent="0.15">
      <c r="B9" s="289"/>
      <c r="C9" s="289"/>
      <c r="D9" s="289"/>
      <c r="F9" s="289"/>
      <c r="G9" s="289"/>
      <c r="H9" s="289"/>
      <c r="I9" s="289"/>
      <c r="J9" s="289"/>
      <c r="K9" s="289"/>
      <c r="L9" s="289"/>
      <c r="O9" s="289"/>
      <c r="Q9" s="289"/>
      <c r="AC9" s="289"/>
      <c r="AD9" s="289"/>
      <c r="BG9" s="289"/>
      <c r="BH9" s="289"/>
      <c r="BI9" s="289"/>
      <c r="BJ9" s="289"/>
      <c r="BK9" s="289"/>
      <c r="BL9" s="289"/>
      <c r="BM9" s="289"/>
      <c r="BN9" s="289"/>
      <c r="BO9" s="289"/>
      <c r="BP9" s="289"/>
      <c r="BQ9" s="289"/>
      <c r="BR9" s="289"/>
      <c r="BS9" s="289"/>
      <c r="BT9" s="289"/>
    </row>
    <row r="10" spans="1:72" s="328" customFormat="1" ht="9" hidden="1" customHeight="1" x14ac:dyDescent="0.15">
      <c r="B10" s="289"/>
      <c r="C10" s="289"/>
      <c r="D10" s="289"/>
      <c r="F10" s="289"/>
      <c r="G10" s="289"/>
      <c r="H10" s="289"/>
      <c r="I10" s="289"/>
      <c r="J10" s="289"/>
      <c r="K10" s="289"/>
      <c r="L10" s="289"/>
      <c r="O10" s="289"/>
      <c r="Q10" s="289"/>
      <c r="AC10" s="289"/>
      <c r="AD10" s="289"/>
      <c r="BG10" s="289"/>
      <c r="BH10" s="289"/>
      <c r="BI10" s="289"/>
      <c r="BJ10" s="289"/>
      <c r="BK10" s="289"/>
      <c r="BL10" s="289"/>
      <c r="BM10" s="289"/>
      <c r="BN10" s="289"/>
      <c r="BO10" s="289"/>
      <c r="BP10" s="289"/>
      <c r="BQ10" s="289"/>
      <c r="BR10" s="289"/>
      <c r="BS10" s="289"/>
      <c r="BT10" s="289"/>
    </row>
    <row r="11" spans="1:72" s="328" customFormat="1" ht="9" hidden="1" customHeight="1" x14ac:dyDescent="0.15">
      <c r="B11" s="289"/>
      <c r="C11" s="289"/>
      <c r="D11" s="289"/>
      <c r="F11" s="289"/>
      <c r="G11" s="289"/>
      <c r="H11" s="289"/>
      <c r="I11" s="289"/>
      <c r="J11" s="289"/>
      <c r="K11" s="289"/>
      <c r="L11" s="289"/>
      <c r="O11" s="289"/>
      <c r="Q11" s="289"/>
      <c r="AC11" s="289"/>
      <c r="AD11" s="289"/>
      <c r="BG11" s="289"/>
      <c r="BH11" s="289"/>
      <c r="BI11" s="289"/>
      <c r="BJ11" s="289"/>
      <c r="BK11" s="289"/>
      <c r="BL11" s="289"/>
      <c r="BM11" s="289"/>
      <c r="BN11" s="289"/>
      <c r="BO11" s="289"/>
      <c r="BP11" s="289"/>
      <c r="BQ11" s="289"/>
      <c r="BR11" s="289"/>
      <c r="BS11" s="289"/>
      <c r="BT11" s="289"/>
    </row>
    <row r="12" spans="1:72" s="328" customFormat="1" ht="9" hidden="1" customHeight="1" x14ac:dyDescent="0.15">
      <c r="B12" s="289"/>
      <c r="C12" s="289"/>
      <c r="D12" s="289"/>
      <c r="F12" s="289"/>
      <c r="G12" s="289"/>
      <c r="H12" s="289"/>
      <c r="I12" s="289"/>
      <c r="J12" s="289"/>
      <c r="K12" s="289"/>
      <c r="L12" s="289"/>
      <c r="O12" s="289"/>
      <c r="Q12" s="289"/>
      <c r="AC12" s="289"/>
      <c r="AD12" s="289"/>
      <c r="BG12" s="289"/>
      <c r="BH12" s="289"/>
      <c r="BI12" s="289"/>
      <c r="BJ12" s="289"/>
      <c r="BK12" s="289"/>
      <c r="BL12" s="289"/>
      <c r="BM12" s="289"/>
      <c r="BN12" s="289"/>
      <c r="BO12" s="289"/>
      <c r="BP12" s="289"/>
      <c r="BQ12" s="289"/>
      <c r="BR12" s="289"/>
      <c r="BS12" s="289"/>
      <c r="BT12" s="289"/>
    </row>
    <row r="13" spans="1:72" s="328" customFormat="1" ht="9" hidden="1" customHeight="1" x14ac:dyDescent="0.15">
      <c r="B13" s="289"/>
      <c r="C13" s="289"/>
      <c r="D13" s="289"/>
      <c r="F13" s="289"/>
      <c r="G13" s="289"/>
      <c r="H13" s="289"/>
      <c r="I13" s="289"/>
      <c r="J13" s="289"/>
      <c r="K13" s="289"/>
      <c r="L13" s="289"/>
      <c r="O13" s="289"/>
      <c r="Q13" s="289"/>
      <c r="AC13" s="289"/>
      <c r="AD13" s="289"/>
      <c r="BG13" s="289"/>
      <c r="BH13" s="289"/>
      <c r="BI13" s="289"/>
      <c r="BJ13" s="289"/>
      <c r="BK13" s="289"/>
      <c r="BL13" s="289"/>
      <c r="BM13" s="289"/>
      <c r="BN13" s="289"/>
      <c r="BO13" s="289"/>
      <c r="BP13" s="289"/>
      <c r="BQ13" s="289"/>
      <c r="BR13" s="289"/>
      <c r="BS13" s="289"/>
      <c r="BT13" s="289"/>
    </row>
    <row r="14" spans="1:72" s="328" customFormat="1" ht="9" hidden="1" customHeight="1" x14ac:dyDescent="0.15">
      <c r="B14" s="289"/>
      <c r="C14" s="289"/>
      <c r="D14" s="289"/>
      <c r="F14" s="289"/>
      <c r="G14" s="289"/>
      <c r="H14" s="289"/>
      <c r="I14" s="289"/>
      <c r="J14" s="289"/>
      <c r="K14" s="289"/>
      <c r="L14" s="289"/>
      <c r="O14" s="289"/>
      <c r="Q14" s="289"/>
      <c r="AC14" s="289"/>
      <c r="AD14" s="289"/>
      <c r="BG14" s="289"/>
      <c r="BH14" s="289"/>
      <c r="BI14" s="289"/>
      <c r="BJ14" s="289"/>
      <c r="BK14" s="289"/>
      <c r="BL14" s="289"/>
      <c r="BM14" s="289"/>
      <c r="BN14" s="289"/>
      <c r="BO14" s="289"/>
      <c r="BP14" s="289"/>
      <c r="BQ14" s="289"/>
      <c r="BR14" s="289"/>
      <c r="BS14" s="289"/>
      <c r="BT14" s="289"/>
    </row>
    <row r="15" spans="1:72" s="328" customFormat="1" ht="9" hidden="1" customHeight="1" x14ac:dyDescent="0.15">
      <c r="B15" s="289"/>
      <c r="C15" s="289"/>
      <c r="D15" s="289"/>
      <c r="F15" s="289"/>
      <c r="G15" s="289"/>
      <c r="H15" s="289"/>
      <c r="I15" s="289"/>
      <c r="J15" s="289"/>
      <c r="K15" s="289"/>
      <c r="L15" s="289"/>
      <c r="O15" s="289"/>
      <c r="Q15" s="289"/>
      <c r="AC15" s="289"/>
      <c r="AD15" s="289"/>
      <c r="BG15" s="289"/>
      <c r="BH15" s="289"/>
      <c r="BI15" s="289"/>
      <c r="BJ15" s="289"/>
      <c r="BK15" s="289"/>
      <c r="BL15" s="289"/>
      <c r="BM15" s="289"/>
      <c r="BN15" s="289"/>
      <c r="BO15" s="289"/>
      <c r="BP15" s="289"/>
      <c r="BQ15" s="289"/>
      <c r="BR15" s="289"/>
      <c r="BS15" s="289"/>
      <c r="BT15" s="289"/>
    </row>
    <row r="16" spans="1:72" s="328" customFormat="1" ht="9" hidden="1" customHeight="1" x14ac:dyDescent="0.15">
      <c r="B16" s="289"/>
      <c r="C16" s="289"/>
      <c r="D16" s="289"/>
      <c r="F16" s="289"/>
      <c r="G16" s="289"/>
      <c r="H16" s="289"/>
      <c r="I16" s="289"/>
      <c r="J16" s="289"/>
      <c r="K16" s="289"/>
      <c r="L16" s="289"/>
      <c r="O16" s="289"/>
      <c r="Q16" s="289"/>
      <c r="AC16" s="289"/>
      <c r="AD16" s="289"/>
      <c r="BG16" s="289"/>
      <c r="BH16" s="289"/>
      <c r="BI16" s="289"/>
      <c r="BJ16" s="289"/>
      <c r="BK16" s="289"/>
      <c r="BL16" s="289"/>
      <c r="BM16" s="289"/>
      <c r="BN16" s="289"/>
      <c r="BO16" s="289"/>
      <c r="BP16" s="289"/>
      <c r="BQ16" s="289"/>
      <c r="BR16" s="289"/>
      <c r="BS16" s="289"/>
      <c r="BT16" s="289"/>
    </row>
    <row r="17" spans="1:223" s="328" customFormat="1" ht="9" hidden="1" customHeight="1" x14ac:dyDescent="0.15">
      <c r="B17" s="289"/>
      <c r="C17" s="289"/>
      <c r="D17" s="289"/>
      <c r="F17" s="289"/>
      <c r="G17" s="289"/>
      <c r="H17" s="289"/>
      <c r="I17" s="289"/>
      <c r="J17" s="289"/>
      <c r="K17" s="289"/>
      <c r="L17" s="289"/>
      <c r="O17" s="289"/>
      <c r="Q17" s="289"/>
      <c r="AC17" s="289"/>
      <c r="AD17" s="289"/>
      <c r="BG17" s="289"/>
      <c r="BH17" s="289"/>
      <c r="BI17" s="289"/>
      <c r="BJ17" s="289"/>
      <c r="BK17" s="289"/>
      <c r="BL17" s="289"/>
      <c r="BM17" s="289"/>
      <c r="BN17" s="289"/>
      <c r="BO17" s="289"/>
      <c r="BP17" s="289"/>
      <c r="BQ17" s="289"/>
      <c r="BR17" s="289"/>
      <c r="BS17" s="289"/>
      <c r="BT17" s="289"/>
    </row>
    <row r="18" spans="1:223" s="328" customFormat="1" ht="9" hidden="1" customHeight="1" x14ac:dyDescent="0.15">
      <c r="B18" s="289"/>
      <c r="C18" s="289"/>
      <c r="D18" s="289"/>
      <c r="F18" s="289"/>
      <c r="G18" s="289"/>
      <c r="H18" s="289"/>
      <c r="I18" s="289"/>
      <c r="J18" s="289"/>
      <c r="K18" s="289"/>
      <c r="L18" s="289"/>
      <c r="O18" s="289"/>
      <c r="Q18" s="289"/>
      <c r="AC18" s="289"/>
      <c r="AD18" s="289"/>
      <c r="BG18" s="289"/>
      <c r="BH18" s="289"/>
      <c r="BI18" s="289"/>
      <c r="BJ18" s="289"/>
      <c r="BK18" s="289"/>
      <c r="BL18" s="289"/>
      <c r="BM18" s="289"/>
      <c r="BN18" s="289"/>
      <c r="BO18" s="289"/>
      <c r="BP18" s="289"/>
      <c r="BQ18" s="289"/>
      <c r="BR18" s="289"/>
      <c r="BS18" s="289"/>
      <c r="BT18" s="289"/>
    </row>
    <row r="19" spans="1:223" s="328" customFormat="1" ht="9" hidden="1" customHeight="1" x14ac:dyDescent="0.15">
      <c r="B19" s="289"/>
      <c r="C19" s="289"/>
      <c r="D19" s="289"/>
      <c r="F19" s="289"/>
      <c r="G19" s="289"/>
      <c r="H19" s="289"/>
      <c r="I19" s="289"/>
      <c r="J19" s="289"/>
      <c r="K19" s="289"/>
      <c r="L19" s="289"/>
      <c r="O19" s="289"/>
      <c r="Q19" s="289"/>
      <c r="AC19" s="289"/>
      <c r="AD19" s="289"/>
      <c r="BG19" s="289"/>
      <c r="BH19" s="289"/>
      <c r="BI19" s="289"/>
      <c r="BJ19" s="289"/>
      <c r="BK19" s="289"/>
      <c r="BL19" s="289"/>
      <c r="BM19" s="289"/>
      <c r="BN19" s="289"/>
      <c r="BO19" s="289"/>
      <c r="BP19" s="289"/>
      <c r="BQ19" s="289"/>
      <c r="BR19" s="289"/>
      <c r="BS19" s="289"/>
      <c r="BT19" s="289"/>
    </row>
    <row r="20" spans="1:223" s="328" customFormat="1" ht="9" hidden="1" customHeight="1" x14ac:dyDescent="0.15">
      <c r="B20" s="289"/>
      <c r="C20" s="289"/>
      <c r="D20" s="289"/>
      <c r="F20" s="289"/>
      <c r="G20" s="289"/>
      <c r="H20" s="289"/>
      <c r="I20" s="289"/>
      <c r="J20" s="289"/>
      <c r="K20" s="289"/>
      <c r="L20" s="289"/>
      <c r="O20" s="289"/>
      <c r="Q20" s="289"/>
      <c r="AC20" s="289"/>
      <c r="AD20" s="289"/>
      <c r="BG20" s="289"/>
      <c r="BH20" s="289"/>
      <c r="BI20" s="289"/>
      <c r="BJ20" s="289"/>
      <c r="BK20" s="289"/>
      <c r="BL20" s="289"/>
      <c r="BM20" s="289"/>
      <c r="BN20" s="289"/>
      <c r="BO20" s="289"/>
      <c r="BP20" s="289"/>
      <c r="BQ20" s="289"/>
      <c r="BR20" s="289"/>
      <c r="BS20" s="289"/>
      <c r="BT20" s="289"/>
    </row>
    <row r="21" spans="1:223" s="332" customFormat="1" ht="9" hidden="1" customHeight="1" x14ac:dyDescent="0.15">
      <c r="A21" s="332" t="s">
        <v>6278</v>
      </c>
      <c r="B21" s="333">
        <v>7</v>
      </c>
      <c r="C21" s="333">
        <v>7</v>
      </c>
      <c r="D21" s="333">
        <v>3</v>
      </c>
      <c r="E21" s="332">
        <v>4.8</v>
      </c>
      <c r="F21" s="333">
        <v>20.8</v>
      </c>
      <c r="G21" s="333">
        <v>20.399999999999999</v>
      </c>
      <c r="H21" s="333">
        <v>23</v>
      </c>
      <c r="I21" s="333"/>
      <c r="J21" s="333"/>
      <c r="K21" s="333"/>
      <c r="L21" s="333"/>
      <c r="O21" s="333"/>
      <c r="Q21" s="333"/>
      <c r="AC21" s="333"/>
      <c r="AD21" s="333"/>
      <c r="BG21" s="333"/>
      <c r="BH21" s="333">
        <v>26.2</v>
      </c>
      <c r="BI21" s="333">
        <v>21.6</v>
      </c>
      <c r="BJ21" s="333">
        <v>31</v>
      </c>
      <c r="BK21" s="333">
        <v>30</v>
      </c>
      <c r="BL21" s="333">
        <v>52.6</v>
      </c>
      <c r="BM21" s="333">
        <v>40</v>
      </c>
      <c r="BN21" s="333">
        <v>30</v>
      </c>
      <c r="BO21" s="333">
        <v>30</v>
      </c>
      <c r="BP21" s="333">
        <v>34</v>
      </c>
      <c r="BQ21" s="333">
        <v>28.6</v>
      </c>
      <c r="BR21" s="333">
        <v>18.600000000000001</v>
      </c>
      <c r="BS21" s="333">
        <v>24.2</v>
      </c>
      <c r="BT21" s="333"/>
    </row>
    <row r="22" spans="1:223" s="332" customFormat="1" ht="9" hidden="1" customHeight="1" x14ac:dyDescent="0.15">
      <c r="A22" s="332" t="s">
        <v>6279</v>
      </c>
      <c r="B22" s="333">
        <v>7</v>
      </c>
      <c r="C22" s="333">
        <v>7</v>
      </c>
      <c r="D22" s="333">
        <v>3</v>
      </c>
      <c r="F22" s="333"/>
      <c r="G22" s="333">
        <v>20.399999999999999</v>
      </c>
      <c r="H22" s="333">
        <v>23</v>
      </c>
      <c r="I22" s="333"/>
      <c r="J22" s="333"/>
      <c r="K22" s="333"/>
      <c r="L22" s="333"/>
      <c r="O22" s="333"/>
      <c r="Q22" s="333"/>
      <c r="AC22" s="333"/>
      <c r="AD22" s="333"/>
      <c r="BG22" s="333"/>
      <c r="BH22" s="333">
        <v>26.2</v>
      </c>
      <c r="BI22" s="333">
        <v>21.6</v>
      </c>
      <c r="BJ22" s="333"/>
      <c r="BK22" s="333"/>
      <c r="BL22" s="333"/>
      <c r="BM22" s="333">
        <v>135</v>
      </c>
      <c r="BN22" s="333"/>
      <c r="BO22" s="333">
        <v>30</v>
      </c>
      <c r="BP22" s="333"/>
      <c r="BQ22" s="333">
        <v>28.6</v>
      </c>
      <c r="BR22" s="333">
        <v>18.600000000000001</v>
      </c>
      <c r="BS22" s="333">
        <v>24.2</v>
      </c>
      <c r="BT22" s="333"/>
    </row>
    <row r="23" spans="1:223" s="309" customFormat="1" ht="27" customHeight="1" x14ac:dyDescent="0.15">
      <c r="A23" s="309" t="s">
        <v>5127</v>
      </c>
      <c r="B23" s="313"/>
      <c r="C23" s="313"/>
      <c r="D23" s="313"/>
      <c r="F23" s="313" t="s">
        <v>6533</v>
      </c>
      <c r="G23" s="314"/>
      <c r="H23" s="313" t="s">
        <v>6508</v>
      </c>
      <c r="I23" s="313"/>
      <c r="J23" s="313"/>
      <c r="K23" s="313"/>
      <c r="L23" s="313"/>
      <c r="O23" s="313"/>
      <c r="Q23" s="313"/>
      <c r="AC23" s="313"/>
      <c r="AD23" s="313"/>
      <c r="BG23" s="313"/>
      <c r="BH23" s="313" t="s">
        <v>6509</v>
      </c>
      <c r="BI23" s="313" t="s">
        <v>6531</v>
      </c>
      <c r="BJ23" s="313" t="s">
        <v>6575</v>
      </c>
      <c r="BK23" s="313" t="s">
        <v>6530</v>
      </c>
      <c r="BL23" s="313" t="s">
        <v>6510</v>
      </c>
      <c r="BM23" s="313"/>
      <c r="BN23" s="313" t="s">
        <v>6532</v>
      </c>
      <c r="BO23" s="313" t="s">
        <v>6508</v>
      </c>
      <c r="BP23" s="313" t="s">
        <v>6574</v>
      </c>
      <c r="BQ23" s="313"/>
      <c r="BR23" s="313"/>
      <c r="BS23" s="313"/>
      <c r="BT23" s="313"/>
    </row>
    <row r="24" spans="1:223" s="319" customFormat="1" ht="62.25" customHeight="1" x14ac:dyDescent="0.15">
      <c r="A24" s="315" t="s">
        <v>5128</v>
      </c>
      <c r="B24" s="316" t="s">
        <v>6505</v>
      </c>
      <c r="C24" s="317" t="s">
        <v>6969</v>
      </c>
      <c r="D24" s="317" t="s">
        <v>6948</v>
      </c>
      <c r="E24" s="318" t="s">
        <v>7758</v>
      </c>
      <c r="F24" s="316" t="s">
        <v>6587</v>
      </c>
      <c r="G24" s="316" t="s">
        <v>6591</v>
      </c>
      <c r="H24" s="316" t="s">
        <v>6583</v>
      </c>
      <c r="I24" s="317" t="s">
        <v>6552</v>
      </c>
      <c r="J24" s="317" t="s">
        <v>6553</v>
      </c>
      <c r="K24" s="317" t="s">
        <v>6554</v>
      </c>
      <c r="L24" s="317" t="s">
        <v>6970</v>
      </c>
      <c r="M24" s="318" t="s">
        <v>7763</v>
      </c>
      <c r="N24" s="318" t="s">
        <v>7764</v>
      </c>
      <c r="O24" s="317" t="s">
        <v>6555</v>
      </c>
      <c r="P24" s="318" t="s">
        <v>6956</v>
      </c>
      <c r="Q24" s="317" t="s">
        <v>6556</v>
      </c>
      <c r="R24" s="318" t="s">
        <v>6557</v>
      </c>
      <c r="S24" s="318" t="s">
        <v>6558</v>
      </c>
      <c r="T24" s="318" t="s">
        <v>6559</v>
      </c>
      <c r="U24" s="318" t="s">
        <v>6560</v>
      </c>
      <c r="V24" s="318" t="s">
        <v>6957</v>
      </c>
      <c r="W24" s="318" t="s">
        <v>6561</v>
      </c>
      <c r="X24" s="318" t="s">
        <v>6562</v>
      </c>
      <c r="Y24" s="318" t="s">
        <v>6958</v>
      </c>
      <c r="Z24" s="318" t="s">
        <v>6959</v>
      </c>
      <c r="AA24" s="318" t="s">
        <v>6960</v>
      </c>
      <c r="AB24" s="318" t="s">
        <v>6971</v>
      </c>
      <c r="AC24" s="317" t="s">
        <v>6519</v>
      </c>
      <c r="AD24" s="317" t="s">
        <v>6972</v>
      </c>
      <c r="AE24" s="318" t="s">
        <v>6973</v>
      </c>
      <c r="AF24" s="318" t="s">
        <v>6974</v>
      </c>
      <c r="AG24" s="318" t="s">
        <v>6520</v>
      </c>
      <c r="AH24" s="318" t="s">
        <v>6975</v>
      </c>
      <c r="AI24" s="318" t="s">
        <v>6976</v>
      </c>
      <c r="AJ24" s="318" t="s">
        <v>6977</v>
      </c>
      <c r="AK24" s="318" t="s">
        <v>6978</v>
      </c>
      <c r="AL24" s="318" t="s">
        <v>6979</v>
      </c>
      <c r="AM24" s="318" t="s">
        <v>6980</v>
      </c>
      <c r="AN24" s="318" t="s">
        <v>6981</v>
      </c>
      <c r="AO24" s="318" t="s">
        <v>6982</v>
      </c>
      <c r="AP24" s="318" t="s">
        <v>6983</v>
      </c>
      <c r="AQ24" s="318" t="s">
        <v>6564</v>
      </c>
      <c r="AR24" s="318" t="s">
        <v>6565</v>
      </c>
      <c r="AS24" s="318" t="s">
        <v>6961</v>
      </c>
      <c r="AT24" s="318" t="s">
        <v>6566</v>
      </c>
      <c r="AU24" s="318" t="s">
        <v>6567</v>
      </c>
      <c r="AV24" s="318" t="s">
        <v>6568</v>
      </c>
      <c r="AW24" s="318" t="s">
        <v>6962</v>
      </c>
      <c r="AX24" s="318" t="s">
        <v>6963</v>
      </c>
      <c r="AY24" s="318" t="s">
        <v>6569</v>
      </c>
      <c r="AZ24" s="318" t="s">
        <v>6570</v>
      </c>
      <c r="BA24" s="318" t="s">
        <v>6964</v>
      </c>
      <c r="BB24" s="318" t="s">
        <v>6965</v>
      </c>
      <c r="BC24" s="318" t="s">
        <v>6966</v>
      </c>
      <c r="BD24" s="318" t="s">
        <v>6955</v>
      </c>
      <c r="BE24" s="318" t="s">
        <v>6967</v>
      </c>
      <c r="BF24" s="318" t="s">
        <v>6968</v>
      </c>
      <c r="BG24" s="317" t="s">
        <v>6563</v>
      </c>
      <c r="BH24" s="316" t="s">
        <v>6592</v>
      </c>
      <c r="BI24" s="316" t="s">
        <v>7774</v>
      </c>
      <c r="BJ24" s="316" t="s">
        <v>6951</v>
      </c>
      <c r="BK24" s="316" t="s">
        <v>6573</v>
      </c>
      <c r="BL24" s="316" t="s">
        <v>6507</v>
      </c>
      <c r="BM24" s="316" t="s">
        <v>6985</v>
      </c>
      <c r="BN24" s="316" t="s">
        <v>6588</v>
      </c>
      <c r="BO24" s="316" t="s">
        <v>6521</v>
      </c>
      <c r="BP24" s="316" t="s">
        <v>6528</v>
      </c>
      <c r="BQ24" s="316" t="s">
        <v>6584</v>
      </c>
      <c r="BR24" s="316" t="s">
        <v>6586</v>
      </c>
      <c r="BS24" s="316" t="s">
        <v>6585</v>
      </c>
      <c r="BT24" s="316" t="s">
        <v>6984</v>
      </c>
      <c r="BU24" s="315"/>
      <c r="BV24" s="315"/>
      <c r="BW24" s="315"/>
      <c r="BX24" s="315"/>
      <c r="BY24" s="315"/>
      <c r="BZ24" s="315"/>
      <c r="CA24" s="315"/>
      <c r="CB24" s="315"/>
      <c r="CC24" s="315"/>
      <c r="CD24" s="315"/>
      <c r="CE24" s="315"/>
      <c r="CF24" s="315"/>
      <c r="CG24" s="315"/>
      <c r="CH24" s="315"/>
      <c r="CI24" s="315"/>
      <c r="CJ24" s="315"/>
      <c r="CK24" s="315"/>
      <c r="CL24" s="315"/>
      <c r="CM24" s="315"/>
      <c r="CN24" s="315"/>
      <c r="CO24" s="315"/>
      <c r="CP24" s="315"/>
      <c r="CQ24" s="315"/>
      <c r="CR24" s="315"/>
      <c r="CS24" s="315"/>
      <c r="CT24" s="315"/>
      <c r="CU24" s="315"/>
      <c r="CV24" s="315"/>
      <c r="CW24" s="315"/>
      <c r="CX24" s="315"/>
      <c r="CY24" s="315"/>
      <c r="CZ24" s="315"/>
      <c r="DA24" s="315"/>
      <c r="DB24" s="315"/>
      <c r="DC24" s="315"/>
      <c r="DD24" s="315"/>
      <c r="DE24" s="315"/>
      <c r="DF24" s="315"/>
      <c r="DG24" s="315"/>
      <c r="DH24" s="315"/>
      <c r="DI24" s="315"/>
      <c r="DJ24" s="315"/>
      <c r="DK24" s="315"/>
      <c r="DL24" s="315"/>
      <c r="DM24" s="315"/>
      <c r="DN24" s="315"/>
      <c r="DO24" s="315"/>
      <c r="DP24" s="315"/>
      <c r="DQ24" s="315"/>
      <c r="DR24" s="315"/>
      <c r="DS24" s="315"/>
      <c r="DT24" s="315"/>
      <c r="DU24" s="315"/>
      <c r="DV24" s="315"/>
      <c r="DW24" s="315"/>
      <c r="DX24" s="315"/>
      <c r="DY24" s="315"/>
      <c r="DZ24" s="315"/>
      <c r="EA24" s="315"/>
      <c r="EB24" s="315"/>
      <c r="EC24" s="315"/>
      <c r="ED24" s="315"/>
      <c r="EE24" s="315"/>
      <c r="EF24" s="315"/>
      <c r="EG24" s="315"/>
      <c r="EH24" s="315"/>
      <c r="EI24" s="315"/>
      <c r="EJ24" s="315"/>
      <c r="EK24" s="315"/>
      <c r="EL24" s="315"/>
      <c r="EM24" s="315"/>
      <c r="EN24" s="315"/>
      <c r="EO24" s="315"/>
      <c r="EP24" s="315"/>
      <c r="EQ24" s="315"/>
      <c r="ER24" s="315"/>
      <c r="ES24" s="315"/>
      <c r="ET24" s="315"/>
      <c r="EU24" s="315"/>
      <c r="EV24" s="315"/>
      <c r="EW24" s="315"/>
      <c r="EX24" s="315"/>
      <c r="EY24" s="315"/>
      <c r="EZ24" s="315"/>
      <c r="FA24" s="315"/>
      <c r="FB24" s="315"/>
      <c r="FC24" s="315"/>
      <c r="FD24" s="315"/>
      <c r="FE24" s="315"/>
      <c r="FF24" s="315"/>
      <c r="FG24" s="315"/>
      <c r="FH24" s="315"/>
      <c r="FI24" s="315"/>
      <c r="FJ24" s="315"/>
      <c r="FK24" s="315"/>
      <c r="FL24" s="315"/>
      <c r="FM24" s="315"/>
      <c r="FN24" s="315"/>
      <c r="FO24" s="315"/>
      <c r="FP24" s="315"/>
      <c r="FQ24" s="315"/>
      <c r="FR24" s="315"/>
      <c r="FS24" s="315"/>
      <c r="FT24" s="315"/>
      <c r="FU24" s="315"/>
      <c r="FV24" s="315"/>
      <c r="FW24" s="315"/>
      <c r="FX24" s="315"/>
      <c r="FY24" s="315"/>
      <c r="FZ24" s="315"/>
      <c r="GA24" s="315"/>
      <c r="GB24" s="315"/>
      <c r="GC24" s="315"/>
      <c r="GD24" s="315"/>
      <c r="GE24" s="315"/>
      <c r="GF24" s="315"/>
      <c r="GG24" s="315"/>
      <c r="GH24" s="315"/>
      <c r="GI24" s="315"/>
      <c r="GJ24" s="315"/>
      <c r="GK24" s="315"/>
      <c r="GL24" s="315"/>
      <c r="GM24" s="315"/>
      <c r="GN24" s="315"/>
      <c r="GO24" s="315"/>
      <c r="GP24" s="315"/>
      <c r="GQ24" s="315"/>
      <c r="GR24" s="315"/>
      <c r="GS24" s="315"/>
      <c r="GT24" s="315"/>
      <c r="GU24" s="315"/>
      <c r="GV24" s="315"/>
      <c r="GW24" s="315"/>
      <c r="GX24" s="315"/>
      <c r="GY24" s="315"/>
      <c r="GZ24" s="315"/>
      <c r="HA24" s="315"/>
      <c r="HB24" s="315"/>
      <c r="HC24" s="315"/>
      <c r="HD24" s="315"/>
      <c r="HE24" s="315"/>
      <c r="HF24" s="315"/>
      <c r="HG24" s="315"/>
      <c r="HH24" s="315"/>
      <c r="HI24" s="315"/>
      <c r="HJ24" s="315"/>
      <c r="HK24" s="315"/>
      <c r="HL24" s="315"/>
      <c r="HM24" s="315"/>
      <c r="HN24" s="315"/>
      <c r="HO24" s="315"/>
    </row>
    <row r="25" spans="1:223" ht="54.75" customHeight="1" x14ac:dyDescent="0.15">
      <c r="A25" s="320"/>
      <c r="B25" s="321" t="s">
        <v>7817</v>
      </c>
      <c r="C25" s="321" t="s">
        <v>7818</v>
      </c>
      <c r="D25" s="321" t="s">
        <v>6590</v>
      </c>
      <c r="E25" s="306">
        <v>0</v>
      </c>
      <c r="F25" s="321" t="s">
        <v>6950</v>
      </c>
      <c r="G25" s="321"/>
      <c r="H25" s="321"/>
      <c r="I25" s="321"/>
      <c r="J25" s="321"/>
      <c r="K25" s="321"/>
      <c r="L25" s="321"/>
      <c r="M25" s="307"/>
      <c r="N25" s="307"/>
      <c r="O25" s="321"/>
      <c r="P25" s="306"/>
      <c r="Q25" s="321"/>
      <c r="R25" s="306"/>
      <c r="S25" s="306"/>
      <c r="T25" s="320"/>
      <c r="U25" s="306"/>
      <c r="V25" s="306"/>
      <c r="W25" s="306"/>
      <c r="X25" s="307"/>
      <c r="Y25" s="306"/>
      <c r="Z25" s="306"/>
      <c r="AA25" s="306"/>
      <c r="AB25" s="306"/>
      <c r="AC25" s="321"/>
      <c r="AD25" s="321"/>
      <c r="AE25" s="306"/>
      <c r="AF25" s="320"/>
      <c r="AG25" s="320"/>
      <c r="AH25" s="320"/>
      <c r="AI25" s="320"/>
      <c r="AJ25" s="320"/>
      <c r="AK25" s="320"/>
      <c r="AL25" s="320"/>
      <c r="AM25" s="320"/>
      <c r="AN25" s="306"/>
      <c r="AO25" s="306"/>
      <c r="AP25" s="306"/>
      <c r="AQ25" s="306"/>
      <c r="AR25" s="306"/>
      <c r="AS25" s="306"/>
      <c r="AT25" s="306"/>
      <c r="AU25" s="320"/>
      <c r="AV25" s="307"/>
      <c r="AW25" s="306"/>
      <c r="AX25" s="306"/>
      <c r="AY25" s="320"/>
      <c r="AZ25" s="320"/>
      <c r="BA25" s="306"/>
      <c r="BB25" s="308"/>
      <c r="BC25" s="308">
        <v>2</v>
      </c>
      <c r="BD25" s="308"/>
      <c r="BE25" s="308"/>
      <c r="BF25" s="308"/>
      <c r="BG25" s="321"/>
      <c r="BH25" s="321" t="s">
        <v>6589</v>
      </c>
      <c r="BI25" s="321"/>
      <c r="BJ25" s="321"/>
      <c r="BK25" s="321"/>
      <c r="BL25" s="321" t="s">
        <v>7819</v>
      </c>
      <c r="BM25" s="321" t="s">
        <v>7820</v>
      </c>
      <c r="BN25" s="321"/>
      <c r="BO25" s="321"/>
      <c r="BP25" s="321"/>
      <c r="BQ25" s="321"/>
      <c r="BR25" s="321"/>
      <c r="BS25" s="321"/>
      <c r="BT25" s="321" t="s">
        <v>7765</v>
      </c>
      <c r="BU25" s="320"/>
      <c r="BV25" s="320"/>
      <c r="BW25" s="320"/>
      <c r="BX25" s="320"/>
      <c r="BY25" s="320"/>
      <c r="BZ25" s="320"/>
      <c r="CA25" s="320"/>
      <c r="CB25" s="320"/>
      <c r="CC25" s="320"/>
      <c r="CD25" s="320"/>
      <c r="CE25" s="320"/>
      <c r="CF25" s="320"/>
      <c r="CG25" s="320"/>
      <c r="CH25" s="320"/>
      <c r="CI25" s="320"/>
      <c r="CJ25" s="320"/>
      <c r="CK25" s="320"/>
      <c r="CL25" s="320"/>
      <c r="CM25" s="320"/>
      <c r="CN25" s="320"/>
      <c r="CO25" s="320"/>
      <c r="CP25" s="320"/>
      <c r="CQ25" s="320"/>
      <c r="CR25" s="320"/>
      <c r="CS25" s="320"/>
      <c r="CT25" s="320"/>
      <c r="CU25" s="320"/>
      <c r="CV25" s="320"/>
      <c r="CW25" s="320"/>
      <c r="CX25" s="320"/>
      <c r="CY25" s="320"/>
      <c r="CZ25" s="320"/>
      <c r="DA25" s="320"/>
      <c r="DB25" s="320"/>
      <c r="DC25" s="320"/>
      <c r="DD25" s="320"/>
      <c r="DE25" s="320"/>
      <c r="DF25" s="320"/>
      <c r="DG25" s="320"/>
      <c r="DH25" s="320"/>
      <c r="DI25" s="320"/>
      <c r="DJ25" s="320"/>
      <c r="DK25" s="320"/>
      <c r="DL25" s="320"/>
      <c r="DM25" s="320"/>
      <c r="DN25" s="320"/>
      <c r="DO25" s="320"/>
      <c r="DP25" s="320"/>
      <c r="DQ25" s="320"/>
      <c r="DR25" s="320"/>
      <c r="DS25" s="320"/>
      <c r="DT25" s="320"/>
      <c r="DU25" s="320"/>
      <c r="DV25" s="320"/>
      <c r="DW25" s="320"/>
      <c r="DX25" s="320"/>
      <c r="DY25" s="320"/>
      <c r="DZ25" s="320"/>
      <c r="EA25" s="320"/>
      <c r="EB25" s="320"/>
      <c r="EC25" s="320"/>
      <c r="ED25" s="320"/>
      <c r="EE25" s="320"/>
      <c r="EF25" s="320"/>
      <c r="EG25" s="320"/>
      <c r="EH25" s="320"/>
      <c r="EI25" s="320"/>
      <c r="EJ25" s="320"/>
      <c r="EK25" s="320"/>
      <c r="EL25" s="320"/>
      <c r="EM25" s="320"/>
      <c r="EN25" s="320"/>
      <c r="EO25" s="320"/>
      <c r="EP25" s="320"/>
      <c r="EQ25" s="320"/>
      <c r="ER25" s="320"/>
      <c r="ES25" s="320"/>
      <c r="ET25" s="320"/>
      <c r="EU25" s="320"/>
      <c r="EV25" s="320"/>
      <c r="EW25" s="320"/>
      <c r="EX25" s="320"/>
      <c r="EY25" s="320"/>
      <c r="EZ25" s="320"/>
      <c r="FA25" s="320"/>
      <c r="FB25" s="320"/>
      <c r="FC25" s="320"/>
      <c r="FD25" s="320"/>
      <c r="FE25" s="320"/>
      <c r="FF25" s="320"/>
      <c r="FG25" s="320"/>
      <c r="FH25" s="320"/>
      <c r="FI25" s="320"/>
      <c r="FJ25" s="320"/>
      <c r="FK25" s="320"/>
      <c r="FL25" s="320"/>
      <c r="FM25" s="320"/>
      <c r="FN25" s="320"/>
      <c r="FO25" s="320"/>
      <c r="FP25" s="320"/>
      <c r="FQ25" s="320"/>
      <c r="FR25" s="320"/>
      <c r="FS25" s="320"/>
      <c r="FT25" s="320"/>
      <c r="FU25" s="320"/>
      <c r="FV25" s="320"/>
      <c r="FW25" s="320"/>
      <c r="FX25" s="320"/>
      <c r="FY25" s="320"/>
      <c r="FZ25" s="320"/>
      <c r="GA25" s="320"/>
      <c r="GB25" s="320"/>
      <c r="GC25" s="320"/>
      <c r="GD25" s="320"/>
      <c r="GE25" s="320"/>
      <c r="GF25" s="320"/>
      <c r="GG25" s="320"/>
      <c r="GH25" s="320"/>
      <c r="GI25" s="320"/>
      <c r="GJ25" s="320"/>
      <c r="GK25" s="320"/>
      <c r="GL25" s="320"/>
      <c r="GM25" s="320"/>
      <c r="GN25" s="320"/>
      <c r="GO25" s="320"/>
      <c r="GP25" s="320"/>
      <c r="GQ25" s="320"/>
      <c r="GR25" s="320"/>
      <c r="GS25" s="320"/>
      <c r="GT25" s="320"/>
      <c r="GU25" s="320"/>
      <c r="GV25" s="320"/>
      <c r="GW25" s="320"/>
      <c r="GX25" s="320"/>
      <c r="GY25" s="320"/>
      <c r="GZ25" s="320"/>
      <c r="HA25" s="320"/>
      <c r="HB25" s="320"/>
      <c r="HC25" s="320"/>
      <c r="HD25" s="320"/>
      <c r="HE25" s="320"/>
      <c r="HF25" s="320"/>
      <c r="HG25" s="320"/>
      <c r="HH25" s="320"/>
      <c r="HI25" s="320"/>
      <c r="HJ25" s="320"/>
      <c r="HK25" s="320"/>
      <c r="HL25" s="320"/>
      <c r="HM25" s="320"/>
      <c r="HN25" s="320"/>
      <c r="HO25" s="320"/>
    </row>
    <row r="26" spans="1:223" ht="54.75" customHeight="1" x14ac:dyDescent="0.15">
      <c r="A26" s="278"/>
      <c r="B26" s="279" t="s">
        <v>7821</v>
      </c>
      <c r="C26" s="279" t="s">
        <v>7796</v>
      </c>
      <c r="D26" s="279" t="s">
        <v>6277</v>
      </c>
      <c r="E26" s="263">
        <v>280</v>
      </c>
      <c r="F26" s="279" t="s">
        <v>7822</v>
      </c>
      <c r="G26" s="322" t="s">
        <v>7823</v>
      </c>
      <c r="H26" s="279" t="s">
        <v>7824</v>
      </c>
      <c r="I26" s="279" t="s">
        <v>7796</v>
      </c>
      <c r="J26" s="279" t="s">
        <v>7797</v>
      </c>
      <c r="K26" s="279" t="s">
        <v>7798</v>
      </c>
      <c r="L26" s="279" t="s">
        <v>4910</v>
      </c>
      <c r="M26" s="264">
        <v>1</v>
      </c>
      <c r="N26" s="264">
        <v>0</v>
      </c>
      <c r="O26" s="279"/>
      <c r="P26" s="263">
        <v>0</v>
      </c>
      <c r="Q26" s="279" t="s">
        <v>1668</v>
      </c>
      <c r="R26" s="263">
        <v>1</v>
      </c>
      <c r="S26" s="263">
        <v>1</v>
      </c>
      <c r="T26" s="278">
        <v>0</v>
      </c>
      <c r="U26" s="263">
        <v>0</v>
      </c>
      <c r="V26" s="263">
        <v>6695371</v>
      </c>
      <c r="W26" s="263">
        <v>69700480</v>
      </c>
      <c r="X26" s="264">
        <v>23</v>
      </c>
      <c r="Y26" s="263">
        <v>7856</v>
      </c>
      <c r="Z26" s="263">
        <v>1419</v>
      </c>
      <c r="AA26" s="263">
        <v>28737423</v>
      </c>
      <c r="AB26" s="263">
        <v>4096</v>
      </c>
      <c r="AC26" s="279" t="s">
        <v>6514</v>
      </c>
      <c r="AD26" s="279" t="s">
        <v>6515</v>
      </c>
      <c r="AE26" s="263">
        <v>7</v>
      </c>
      <c r="AF26" s="278" t="s">
        <v>5133</v>
      </c>
      <c r="AG26" s="278" t="s">
        <v>5133</v>
      </c>
      <c r="AH26" s="278" t="s">
        <v>6319</v>
      </c>
      <c r="AI26" s="278" t="s">
        <v>5133</v>
      </c>
      <c r="AJ26" s="278" t="s">
        <v>6319</v>
      </c>
      <c r="AK26" s="278" t="s">
        <v>6319</v>
      </c>
      <c r="AL26" s="278" t="s">
        <v>6319</v>
      </c>
      <c r="AM26" s="278" t="s">
        <v>6319</v>
      </c>
      <c r="AN26" s="263">
        <v>4</v>
      </c>
      <c r="AO26" s="263">
        <v>5000</v>
      </c>
      <c r="AP26" s="263">
        <v>-10</v>
      </c>
      <c r="AQ26" s="263">
        <v>1</v>
      </c>
      <c r="AR26" s="263">
        <v>0</v>
      </c>
      <c r="AS26" s="263">
        <v>1</v>
      </c>
      <c r="AT26" s="263">
        <v>0</v>
      </c>
      <c r="AU26" s="278" t="s">
        <v>5133</v>
      </c>
      <c r="AV26" s="264">
        <v>2</v>
      </c>
      <c r="AW26" s="263">
        <v>1</v>
      </c>
      <c r="AX26" s="263"/>
      <c r="AY26" s="278"/>
      <c r="AZ26" s="278" t="s">
        <v>5133</v>
      </c>
      <c r="BA26" s="263">
        <v>0</v>
      </c>
      <c r="BB26" s="274">
        <v>2.8066842245370371</v>
      </c>
      <c r="BC26" s="274">
        <v>2</v>
      </c>
      <c r="BD26" s="274">
        <v>2</v>
      </c>
      <c r="BE26" s="274">
        <v>2.0774927083333332</v>
      </c>
      <c r="BF26" s="274">
        <v>2.8067185185185184</v>
      </c>
      <c r="BG26" s="279" t="s">
        <v>6953</v>
      </c>
      <c r="BH26" s="279" t="s">
        <v>7776</v>
      </c>
      <c r="BI26" s="279" t="s">
        <v>7825</v>
      </c>
      <c r="BJ26" s="323" t="s">
        <v>7826</v>
      </c>
      <c r="BK26" s="279" t="s">
        <v>7827</v>
      </c>
      <c r="BL26" s="279" t="s">
        <v>7828</v>
      </c>
      <c r="BM26" s="279"/>
      <c r="BN26" s="279" t="s">
        <v>7761</v>
      </c>
      <c r="BO26" s="279" t="s">
        <v>7760</v>
      </c>
      <c r="BP26" s="279" t="s">
        <v>7829</v>
      </c>
      <c r="BQ26" s="279" t="s">
        <v>7786</v>
      </c>
      <c r="BR26" s="279"/>
      <c r="BS26" s="279" t="s">
        <v>7830</v>
      </c>
      <c r="BT26" s="279" t="s">
        <v>7831</v>
      </c>
      <c r="BU26" s="278"/>
      <c r="BV26" s="278"/>
      <c r="BW26" s="278"/>
      <c r="BX26" s="278"/>
      <c r="BY26" s="278"/>
      <c r="BZ26" s="278"/>
      <c r="CA26" s="278"/>
      <c r="CB26" s="278"/>
      <c r="CC26" s="278"/>
      <c r="CD26" s="278"/>
      <c r="CE26" s="278"/>
      <c r="CF26" s="278"/>
      <c r="CG26" s="278"/>
      <c r="CH26" s="278"/>
      <c r="CI26" s="278"/>
      <c r="CJ26" s="278"/>
      <c r="CK26" s="278"/>
      <c r="CL26" s="278"/>
      <c r="CM26" s="278"/>
      <c r="CN26" s="278"/>
      <c r="CO26" s="278"/>
      <c r="CP26" s="278"/>
      <c r="CQ26" s="278"/>
      <c r="CR26" s="278"/>
      <c r="CS26" s="278"/>
      <c r="CT26" s="278"/>
      <c r="CU26" s="278"/>
      <c r="CV26" s="278"/>
      <c r="CW26" s="278"/>
      <c r="CX26" s="278"/>
      <c r="CY26" s="278"/>
      <c r="CZ26" s="278"/>
      <c r="DA26" s="278"/>
      <c r="DB26" s="278"/>
      <c r="DC26" s="278"/>
      <c r="DD26" s="278"/>
      <c r="DE26" s="278"/>
      <c r="DF26" s="278"/>
      <c r="DG26" s="278"/>
      <c r="DH26" s="278"/>
      <c r="DI26" s="278"/>
      <c r="DJ26" s="278"/>
      <c r="DK26" s="278"/>
      <c r="DL26" s="278"/>
      <c r="DM26" s="278"/>
      <c r="DN26" s="278"/>
      <c r="DO26" s="278"/>
      <c r="DP26" s="278"/>
      <c r="DQ26" s="278"/>
      <c r="DR26" s="278"/>
      <c r="DS26" s="278"/>
      <c r="DT26" s="278"/>
      <c r="DU26" s="278"/>
      <c r="DV26" s="278"/>
      <c r="DW26" s="278"/>
      <c r="DX26" s="278"/>
      <c r="DY26" s="278"/>
      <c r="DZ26" s="278"/>
      <c r="EA26" s="278"/>
      <c r="EB26" s="278"/>
      <c r="EC26" s="278"/>
      <c r="ED26" s="278"/>
      <c r="EE26" s="278"/>
      <c r="EF26" s="278"/>
      <c r="EG26" s="278"/>
      <c r="EH26" s="278"/>
      <c r="EI26" s="278"/>
      <c r="EJ26" s="278"/>
      <c r="EK26" s="278"/>
      <c r="EL26" s="278"/>
      <c r="EM26" s="278"/>
      <c r="EN26" s="278"/>
      <c r="EO26" s="278"/>
      <c r="EP26" s="278"/>
      <c r="EQ26" s="278"/>
      <c r="ER26" s="278"/>
      <c r="ES26" s="278"/>
      <c r="ET26" s="278"/>
      <c r="EU26" s="278"/>
      <c r="EV26" s="278"/>
      <c r="EW26" s="278"/>
      <c r="EX26" s="278"/>
      <c r="EY26" s="278"/>
      <c r="EZ26" s="278"/>
      <c r="FA26" s="278"/>
      <c r="FB26" s="278"/>
      <c r="FC26" s="278"/>
      <c r="FD26" s="278"/>
      <c r="FE26" s="278"/>
      <c r="FF26" s="278"/>
      <c r="FG26" s="278"/>
      <c r="FH26" s="278"/>
      <c r="FI26" s="278"/>
      <c r="FJ26" s="278"/>
      <c r="FK26" s="278"/>
      <c r="FL26" s="278"/>
      <c r="FM26" s="278"/>
      <c r="FN26" s="278"/>
      <c r="FO26" s="278"/>
      <c r="FP26" s="278"/>
      <c r="FQ26" s="278"/>
      <c r="FR26" s="278"/>
      <c r="FS26" s="278"/>
      <c r="FT26" s="278"/>
      <c r="FU26" s="278"/>
      <c r="FV26" s="278"/>
      <c r="FW26" s="278"/>
      <c r="FX26" s="278"/>
      <c r="FY26" s="278"/>
      <c r="FZ26" s="278"/>
      <c r="GA26" s="278"/>
      <c r="GB26" s="278"/>
      <c r="GC26" s="278"/>
      <c r="GD26" s="278"/>
      <c r="GE26" s="278"/>
      <c r="GF26" s="278"/>
      <c r="GG26" s="278"/>
      <c r="GH26" s="278"/>
      <c r="GI26" s="278"/>
      <c r="GJ26" s="278"/>
      <c r="GK26" s="278"/>
      <c r="GL26" s="278"/>
      <c r="GM26" s="278"/>
      <c r="GN26" s="278"/>
      <c r="GO26" s="278"/>
      <c r="GP26" s="278"/>
      <c r="GQ26" s="278"/>
      <c r="GR26" s="278"/>
      <c r="GS26" s="278"/>
      <c r="GT26" s="278"/>
      <c r="GU26" s="278"/>
      <c r="GV26" s="278"/>
      <c r="GW26" s="278"/>
      <c r="GX26" s="278"/>
      <c r="GY26" s="278"/>
      <c r="GZ26" s="278"/>
      <c r="HA26" s="278"/>
      <c r="HB26" s="278"/>
      <c r="HC26" s="278"/>
      <c r="HD26" s="278"/>
      <c r="HE26" s="278"/>
      <c r="HF26" s="278"/>
      <c r="HG26" s="278"/>
      <c r="HH26" s="278"/>
      <c r="HI26" s="278"/>
      <c r="HJ26" s="278"/>
      <c r="HK26" s="278"/>
      <c r="HL26" s="278"/>
      <c r="HM26" s="278"/>
      <c r="HN26" s="278"/>
      <c r="HO26" s="278"/>
    </row>
    <row r="27" spans="1:223" ht="54.75" customHeight="1" x14ac:dyDescent="0.15">
      <c r="A27" s="278"/>
      <c r="B27" s="279" t="s">
        <v>7821</v>
      </c>
      <c r="C27" s="279" t="s">
        <v>7796</v>
      </c>
      <c r="D27" s="279" t="s">
        <v>6277</v>
      </c>
      <c r="E27" s="263">
        <v>278</v>
      </c>
      <c r="F27" s="279" t="s">
        <v>7822</v>
      </c>
      <c r="G27" s="322" t="s">
        <v>7832</v>
      </c>
      <c r="H27" s="279" t="s">
        <v>7833</v>
      </c>
      <c r="I27" s="279" t="s">
        <v>7796</v>
      </c>
      <c r="J27" s="279" t="s">
        <v>7797</v>
      </c>
      <c r="K27" s="279" t="s">
        <v>7798</v>
      </c>
      <c r="L27" s="279" t="s">
        <v>4910</v>
      </c>
      <c r="M27" s="264">
        <v>1</v>
      </c>
      <c r="N27" s="264">
        <v>0</v>
      </c>
      <c r="O27" s="279"/>
      <c r="P27" s="263">
        <v>0</v>
      </c>
      <c r="Q27" s="279" t="s">
        <v>1668</v>
      </c>
      <c r="R27" s="263">
        <v>1</v>
      </c>
      <c r="S27" s="263">
        <v>1</v>
      </c>
      <c r="T27" s="278">
        <v>0</v>
      </c>
      <c r="U27" s="263">
        <v>0</v>
      </c>
      <c r="V27" s="263">
        <v>6997470</v>
      </c>
      <c r="W27" s="263">
        <v>69700469</v>
      </c>
      <c r="X27" s="264">
        <v>17</v>
      </c>
      <c r="Y27" s="263">
        <v>8056</v>
      </c>
      <c r="Z27" s="263">
        <v>1764</v>
      </c>
      <c r="AA27" s="263">
        <v>29150671</v>
      </c>
      <c r="AB27" s="263">
        <v>4096</v>
      </c>
      <c r="AC27" s="279" t="s">
        <v>6514</v>
      </c>
      <c r="AD27" s="279" t="s">
        <v>6515</v>
      </c>
      <c r="AE27" s="263">
        <v>7</v>
      </c>
      <c r="AF27" s="278" t="s">
        <v>5133</v>
      </c>
      <c r="AG27" s="278" t="s">
        <v>5133</v>
      </c>
      <c r="AH27" s="278" t="s">
        <v>6319</v>
      </c>
      <c r="AI27" s="278" t="s">
        <v>5133</v>
      </c>
      <c r="AJ27" s="278" t="s">
        <v>6319</v>
      </c>
      <c r="AK27" s="278" t="s">
        <v>6319</v>
      </c>
      <c r="AL27" s="278" t="s">
        <v>6319</v>
      </c>
      <c r="AM27" s="278" t="s">
        <v>6319</v>
      </c>
      <c r="AN27" s="263">
        <v>4</v>
      </c>
      <c r="AO27" s="263">
        <v>5000</v>
      </c>
      <c r="AP27" s="263">
        <v>-10</v>
      </c>
      <c r="AQ27" s="263">
        <v>1</v>
      </c>
      <c r="AR27" s="263">
        <v>0</v>
      </c>
      <c r="AS27" s="263">
        <v>1</v>
      </c>
      <c r="AT27" s="263">
        <v>0</v>
      </c>
      <c r="AU27" s="278" t="s">
        <v>5133</v>
      </c>
      <c r="AV27" s="264">
        <v>2</v>
      </c>
      <c r="AW27" s="263">
        <v>1</v>
      </c>
      <c r="AX27" s="263"/>
      <c r="AY27" s="278"/>
      <c r="AZ27" s="278" t="s">
        <v>5133</v>
      </c>
      <c r="BA27" s="263">
        <v>0</v>
      </c>
      <c r="BB27" s="274">
        <v>2.8066841087962962</v>
      </c>
      <c r="BC27" s="274">
        <v>2</v>
      </c>
      <c r="BD27" s="274">
        <v>2</v>
      </c>
      <c r="BE27" s="274">
        <v>2.0809892361111113</v>
      </c>
      <c r="BF27" s="274">
        <v>2.8067184027777778</v>
      </c>
      <c r="BG27" s="279" t="s">
        <v>6953</v>
      </c>
      <c r="BH27" s="279" t="s">
        <v>7776</v>
      </c>
      <c r="BI27" s="279" t="s">
        <v>7825</v>
      </c>
      <c r="BJ27" s="323" t="s">
        <v>7834</v>
      </c>
      <c r="BK27" s="279" t="s">
        <v>7835</v>
      </c>
      <c r="BL27" s="279" t="s">
        <v>7836</v>
      </c>
      <c r="BM27" s="279"/>
      <c r="BN27" s="279" t="s">
        <v>7761</v>
      </c>
      <c r="BO27" s="279" t="s">
        <v>7760</v>
      </c>
      <c r="BP27" s="279" t="s">
        <v>7816</v>
      </c>
      <c r="BQ27" s="279" t="s">
        <v>7786</v>
      </c>
      <c r="BR27" s="279"/>
      <c r="BS27" s="279" t="s">
        <v>7830</v>
      </c>
      <c r="BT27" s="279" t="s">
        <v>7837</v>
      </c>
      <c r="BU27" s="278"/>
      <c r="BV27" s="278"/>
      <c r="BW27" s="278"/>
      <c r="BX27" s="278"/>
      <c r="BY27" s="278"/>
      <c r="BZ27" s="278"/>
      <c r="CA27" s="278"/>
      <c r="CB27" s="278"/>
      <c r="CC27" s="278"/>
      <c r="CD27" s="278"/>
      <c r="CE27" s="278"/>
      <c r="CF27" s="278"/>
      <c r="CG27" s="278"/>
      <c r="CH27" s="278"/>
      <c r="CI27" s="278"/>
      <c r="CJ27" s="278"/>
      <c r="CK27" s="278"/>
      <c r="CL27" s="278"/>
      <c r="CM27" s="278"/>
      <c r="CN27" s="278"/>
      <c r="CO27" s="278"/>
      <c r="CP27" s="278"/>
      <c r="CQ27" s="278"/>
      <c r="CR27" s="278"/>
      <c r="CS27" s="278"/>
      <c r="CT27" s="278"/>
      <c r="CU27" s="278"/>
      <c r="CV27" s="278"/>
      <c r="CW27" s="278"/>
      <c r="CX27" s="278"/>
      <c r="CY27" s="278"/>
      <c r="CZ27" s="278"/>
      <c r="DA27" s="278"/>
      <c r="DB27" s="278"/>
      <c r="DC27" s="278"/>
      <c r="DD27" s="278"/>
      <c r="DE27" s="278"/>
      <c r="DF27" s="278"/>
      <c r="DG27" s="278"/>
      <c r="DH27" s="278"/>
      <c r="DI27" s="278"/>
      <c r="DJ27" s="278"/>
      <c r="DK27" s="278"/>
      <c r="DL27" s="278"/>
      <c r="DM27" s="278"/>
      <c r="DN27" s="278"/>
      <c r="DO27" s="278"/>
      <c r="DP27" s="278"/>
      <c r="DQ27" s="278"/>
      <c r="DR27" s="278"/>
      <c r="DS27" s="278"/>
      <c r="DT27" s="278"/>
      <c r="DU27" s="278"/>
      <c r="DV27" s="278"/>
      <c r="DW27" s="278"/>
      <c r="DX27" s="278"/>
      <c r="DY27" s="278"/>
      <c r="DZ27" s="278"/>
      <c r="EA27" s="278"/>
      <c r="EB27" s="278"/>
      <c r="EC27" s="278"/>
      <c r="ED27" s="278"/>
      <c r="EE27" s="278"/>
      <c r="EF27" s="278"/>
      <c r="EG27" s="278"/>
      <c r="EH27" s="278"/>
      <c r="EI27" s="278"/>
      <c r="EJ27" s="278"/>
      <c r="EK27" s="278"/>
      <c r="EL27" s="278"/>
      <c r="EM27" s="278"/>
      <c r="EN27" s="278"/>
      <c r="EO27" s="278"/>
      <c r="EP27" s="278"/>
      <c r="EQ27" s="278"/>
      <c r="ER27" s="278"/>
      <c r="ES27" s="278"/>
      <c r="ET27" s="278"/>
      <c r="EU27" s="278"/>
      <c r="EV27" s="278"/>
      <c r="EW27" s="278"/>
      <c r="EX27" s="278"/>
      <c r="EY27" s="278"/>
      <c r="EZ27" s="278"/>
      <c r="FA27" s="278"/>
      <c r="FB27" s="278"/>
      <c r="FC27" s="278"/>
      <c r="FD27" s="278"/>
      <c r="FE27" s="278"/>
      <c r="FF27" s="278"/>
      <c r="FG27" s="278"/>
      <c r="FH27" s="278"/>
      <c r="FI27" s="278"/>
      <c r="FJ27" s="278"/>
      <c r="FK27" s="278"/>
      <c r="FL27" s="278"/>
      <c r="FM27" s="278"/>
      <c r="FN27" s="278"/>
      <c r="FO27" s="278"/>
      <c r="FP27" s="278"/>
      <c r="FQ27" s="278"/>
      <c r="FR27" s="278"/>
      <c r="FS27" s="278"/>
      <c r="FT27" s="278"/>
      <c r="FU27" s="278"/>
      <c r="FV27" s="278"/>
      <c r="FW27" s="278"/>
      <c r="FX27" s="278"/>
      <c r="FY27" s="278"/>
      <c r="FZ27" s="278"/>
      <c r="GA27" s="278"/>
      <c r="GB27" s="278"/>
      <c r="GC27" s="278"/>
      <c r="GD27" s="278"/>
      <c r="GE27" s="278"/>
      <c r="GF27" s="278"/>
      <c r="GG27" s="278"/>
      <c r="GH27" s="278"/>
      <c r="GI27" s="278"/>
      <c r="GJ27" s="278"/>
      <c r="GK27" s="278"/>
      <c r="GL27" s="278"/>
      <c r="GM27" s="278"/>
      <c r="GN27" s="278"/>
      <c r="GO27" s="278"/>
      <c r="GP27" s="278"/>
      <c r="GQ27" s="278"/>
      <c r="GR27" s="278"/>
      <c r="GS27" s="278"/>
      <c r="GT27" s="278"/>
      <c r="GU27" s="278"/>
      <c r="GV27" s="278"/>
      <c r="GW27" s="278"/>
      <c r="GX27" s="278"/>
      <c r="GY27" s="278"/>
      <c r="GZ27" s="278"/>
      <c r="HA27" s="278"/>
      <c r="HB27" s="278"/>
      <c r="HC27" s="278"/>
      <c r="HD27" s="278"/>
      <c r="HE27" s="278"/>
      <c r="HF27" s="278"/>
      <c r="HG27" s="278"/>
      <c r="HH27" s="278"/>
      <c r="HI27" s="278"/>
      <c r="HJ27" s="278"/>
      <c r="HK27" s="278"/>
      <c r="HL27" s="278"/>
      <c r="HM27" s="278"/>
      <c r="HN27" s="278"/>
      <c r="HO27" s="278"/>
    </row>
    <row r="28" spans="1:223" ht="54.75" customHeight="1" x14ac:dyDescent="0.15">
      <c r="A28" s="278"/>
      <c r="B28" s="279" t="s">
        <v>7821</v>
      </c>
      <c r="C28" s="279" t="s">
        <v>7796</v>
      </c>
      <c r="D28" s="279" t="s">
        <v>6277</v>
      </c>
      <c r="E28" s="263">
        <v>68</v>
      </c>
      <c r="F28" s="279" t="s">
        <v>7792</v>
      </c>
      <c r="G28" s="322" t="s">
        <v>7838</v>
      </c>
      <c r="H28" s="279" t="s">
        <v>7839</v>
      </c>
      <c r="I28" s="279" t="s">
        <v>7796</v>
      </c>
      <c r="J28" s="279" t="s">
        <v>6571</v>
      </c>
      <c r="K28" s="279" t="s">
        <v>3967</v>
      </c>
      <c r="L28" s="279" t="s">
        <v>4910</v>
      </c>
      <c r="M28" s="264">
        <v>1</v>
      </c>
      <c r="N28" s="264">
        <v>0</v>
      </c>
      <c r="O28" s="279" t="s">
        <v>511</v>
      </c>
      <c r="P28" s="263">
        <v>21</v>
      </c>
      <c r="Q28" s="279" t="s">
        <v>511</v>
      </c>
      <c r="R28" s="263">
        <v>1</v>
      </c>
      <c r="S28" s="263">
        <v>1</v>
      </c>
      <c r="T28" s="278">
        <v>0</v>
      </c>
      <c r="U28" s="263">
        <v>0</v>
      </c>
      <c r="V28" s="263">
        <v>7918221</v>
      </c>
      <c r="W28" s="263">
        <v>69700551</v>
      </c>
      <c r="X28" s="264">
        <v>11</v>
      </c>
      <c r="Y28" s="263">
        <v>38096</v>
      </c>
      <c r="Z28" s="263">
        <v>2007</v>
      </c>
      <c r="AA28" s="263">
        <v>33965283</v>
      </c>
      <c r="AB28" s="263">
        <v>4096</v>
      </c>
      <c r="AC28" s="279" t="s">
        <v>6514</v>
      </c>
      <c r="AD28" s="279" t="s">
        <v>6515</v>
      </c>
      <c r="AE28" s="263">
        <v>7</v>
      </c>
      <c r="AF28" s="278" t="s">
        <v>6319</v>
      </c>
      <c r="AG28" s="278" t="s">
        <v>5133</v>
      </c>
      <c r="AH28" s="278" t="s">
        <v>6319</v>
      </c>
      <c r="AI28" s="278" t="s">
        <v>5133</v>
      </c>
      <c r="AJ28" s="278" t="s">
        <v>6319</v>
      </c>
      <c r="AK28" s="278" t="s">
        <v>6319</v>
      </c>
      <c r="AL28" s="278" t="s">
        <v>6319</v>
      </c>
      <c r="AM28" s="278" t="s">
        <v>6319</v>
      </c>
      <c r="AN28" s="263">
        <v>4</v>
      </c>
      <c r="AO28" s="263">
        <v>5000</v>
      </c>
      <c r="AP28" s="263">
        <v>-10</v>
      </c>
      <c r="AQ28" s="263">
        <v>0</v>
      </c>
      <c r="AR28" s="263">
        <v>0</v>
      </c>
      <c r="AS28" s="263">
        <v>3</v>
      </c>
      <c r="AT28" s="263">
        <v>13817</v>
      </c>
      <c r="AU28" s="278" t="s">
        <v>5133</v>
      </c>
      <c r="AV28" s="264">
        <v>2</v>
      </c>
      <c r="AW28" s="263">
        <v>8</v>
      </c>
      <c r="AX28" s="263">
        <v>8</v>
      </c>
      <c r="AY28" s="278"/>
      <c r="AZ28" s="278" t="s">
        <v>5133</v>
      </c>
      <c r="BA28" s="263">
        <v>0</v>
      </c>
      <c r="BB28" s="274">
        <v>2.8066850694444443</v>
      </c>
      <c r="BC28" s="274">
        <v>2.0000002314814815</v>
      </c>
      <c r="BD28" s="274">
        <v>2</v>
      </c>
      <c r="BE28" s="274">
        <v>2.0916460648148147</v>
      </c>
      <c r="BF28" s="274">
        <v>2.8067193287037036</v>
      </c>
      <c r="BG28" s="279" t="s">
        <v>6953</v>
      </c>
      <c r="BH28" s="279" t="s">
        <v>7840</v>
      </c>
      <c r="BI28" s="279" t="s">
        <v>7799</v>
      </c>
      <c r="BJ28" s="323" t="s">
        <v>7814</v>
      </c>
      <c r="BK28" s="279" t="s">
        <v>7782</v>
      </c>
      <c r="BL28" s="279" t="s">
        <v>7841</v>
      </c>
      <c r="BM28" s="279"/>
      <c r="BN28" s="279" t="s">
        <v>7783</v>
      </c>
      <c r="BO28" s="279" t="s">
        <v>7842</v>
      </c>
      <c r="BP28" s="279" t="s">
        <v>7802</v>
      </c>
      <c r="BQ28" s="279" t="s">
        <v>7777</v>
      </c>
      <c r="BR28" s="279" t="s">
        <v>7784</v>
      </c>
      <c r="BS28" s="279" t="s">
        <v>7830</v>
      </c>
      <c r="BT28" s="279" t="s">
        <v>7815</v>
      </c>
      <c r="BU28" s="278"/>
      <c r="BV28" s="278"/>
      <c r="BW28" s="278"/>
      <c r="BX28" s="278"/>
      <c r="BY28" s="278"/>
      <c r="BZ28" s="278"/>
      <c r="CA28" s="278"/>
      <c r="CB28" s="278"/>
      <c r="CC28" s="278"/>
      <c r="CD28" s="278"/>
      <c r="CE28" s="278"/>
      <c r="CF28" s="278"/>
      <c r="CG28" s="278"/>
      <c r="CH28" s="278"/>
      <c r="CI28" s="278"/>
      <c r="CJ28" s="278"/>
      <c r="CK28" s="278"/>
      <c r="CL28" s="278"/>
      <c r="CM28" s="278"/>
      <c r="CN28" s="278"/>
      <c r="CO28" s="278"/>
      <c r="CP28" s="278"/>
      <c r="CQ28" s="278"/>
      <c r="CR28" s="278"/>
      <c r="CS28" s="278"/>
      <c r="CT28" s="278"/>
      <c r="CU28" s="278"/>
      <c r="CV28" s="278"/>
      <c r="CW28" s="278"/>
      <c r="CX28" s="278"/>
      <c r="CY28" s="278"/>
      <c r="CZ28" s="278"/>
      <c r="DA28" s="278"/>
      <c r="DB28" s="278"/>
      <c r="DC28" s="278"/>
      <c r="DD28" s="278"/>
      <c r="DE28" s="278"/>
      <c r="DF28" s="278"/>
      <c r="DG28" s="278"/>
      <c r="DH28" s="278"/>
      <c r="DI28" s="278"/>
      <c r="DJ28" s="278"/>
      <c r="DK28" s="278"/>
      <c r="DL28" s="278"/>
      <c r="DM28" s="278"/>
      <c r="DN28" s="278"/>
      <c r="DO28" s="278"/>
      <c r="DP28" s="278"/>
      <c r="DQ28" s="278"/>
      <c r="DR28" s="278"/>
      <c r="DS28" s="278"/>
      <c r="DT28" s="278"/>
      <c r="DU28" s="278"/>
      <c r="DV28" s="278"/>
      <c r="DW28" s="278"/>
      <c r="DX28" s="278"/>
      <c r="DY28" s="278"/>
      <c r="DZ28" s="278"/>
      <c r="EA28" s="278"/>
      <c r="EB28" s="278"/>
      <c r="EC28" s="278"/>
      <c r="ED28" s="278"/>
      <c r="EE28" s="278"/>
      <c r="EF28" s="278"/>
      <c r="EG28" s="278"/>
      <c r="EH28" s="278"/>
      <c r="EI28" s="278"/>
      <c r="EJ28" s="278"/>
      <c r="EK28" s="278"/>
      <c r="EL28" s="278"/>
      <c r="EM28" s="278"/>
      <c r="EN28" s="278"/>
      <c r="EO28" s="278"/>
      <c r="EP28" s="278"/>
      <c r="EQ28" s="278"/>
      <c r="ER28" s="278"/>
      <c r="ES28" s="278"/>
      <c r="ET28" s="278"/>
      <c r="EU28" s="278"/>
      <c r="EV28" s="278"/>
      <c r="EW28" s="278"/>
      <c r="EX28" s="278"/>
      <c r="EY28" s="278"/>
      <c r="EZ28" s="278"/>
      <c r="FA28" s="278"/>
      <c r="FB28" s="278"/>
      <c r="FC28" s="278"/>
      <c r="FD28" s="278"/>
      <c r="FE28" s="278"/>
      <c r="FF28" s="278"/>
      <c r="FG28" s="278"/>
      <c r="FH28" s="278"/>
      <c r="FI28" s="278"/>
      <c r="FJ28" s="278"/>
      <c r="FK28" s="278"/>
      <c r="FL28" s="278"/>
      <c r="FM28" s="278"/>
      <c r="FN28" s="278"/>
      <c r="FO28" s="278"/>
      <c r="FP28" s="278"/>
      <c r="FQ28" s="278"/>
      <c r="FR28" s="278"/>
      <c r="FS28" s="278"/>
      <c r="FT28" s="278"/>
      <c r="FU28" s="278"/>
      <c r="FV28" s="278"/>
      <c r="FW28" s="278"/>
      <c r="FX28" s="278"/>
      <c r="FY28" s="278"/>
      <c r="FZ28" s="278"/>
      <c r="GA28" s="278"/>
      <c r="GB28" s="278"/>
      <c r="GC28" s="278"/>
      <c r="GD28" s="278"/>
      <c r="GE28" s="278"/>
      <c r="GF28" s="278"/>
      <c r="GG28" s="278"/>
      <c r="GH28" s="278"/>
      <c r="GI28" s="278"/>
      <c r="GJ28" s="278"/>
      <c r="GK28" s="278"/>
      <c r="GL28" s="278"/>
      <c r="GM28" s="278"/>
      <c r="GN28" s="278"/>
      <c r="GO28" s="278"/>
      <c r="GP28" s="278"/>
      <c r="GQ28" s="278"/>
      <c r="GR28" s="278"/>
      <c r="GS28" s="278"/>
      <c r="GT28" s="278"/>
      <c r="GU28" s="278"/>
      <c r="GV28" s="278"/>
      <c r="GW28" s="278"/>
      <c r="GX28" s="278"/>
      <c r="GY28" s="278"/>
      <c r="GZ28" s="278"/>
      <c r="HA28" s="278"/>
      <c r="HB28" s="278"/>
      <c r="HC28" s="278"/>
      <c r="HD28" s="278"/>
      <c r="HE28" s="278"/>
      <c r="HF28" s="278"/>
      <c r="HG28" s="278"/>
      <c r="HH28" s="278"/>
      <c r="HI28" s="278"/>
      <c r="HJ28" s="278"/>
      <c r="HK28" s="278"/>
      <c r="HL28" s="278"/>
      <c r="HM28" s="278"/>
      <c r="HN28" s="278"/>
      <c r="HO28" s="278"/>
    </row>
    <row r="29" spans="1:223" ht="54.75" customHeight="1" x14ac:dyDescent="0.15">
      <c r="A29" s="278"/>
      <c r="B29" s="279" t="s">
        <v>7821</v>
      </c>
      <c r="C29" s="279" t="s">
        <v>7796</v>
      </c>
      <c r="D29" s="279" t="s">
        <v>6277</v>
      </c>
      <c r="E29" s="263">
        <v>68</v>
      </c>
      <c r="F29" s="279" t="s">
        <v>7792</v>
      </c>
      <c r="G29" s="322" t="s">
        <v>7838</v>
      </c>
      <c r="H29" s="279" t="s">
        <v>7843</v>
      </c>
      <c r="I29" s="279" t="s">
        <v>7796</v>
      </c>
      <c r="J29" s="279" t="s">
        <v>6571</v>
      </c>
      <c r="K29" s="279" t="s">
        <v>3967</v>
      </c>
      <c r="L29" s="279" t="s">
        <v>4910</v>
      </c>
      <c r="M29" s="264">
        <v>1</v>
      </c>
      <c r="N29" s="264">
        <v>0</v>
      </c>
      <c r="O29" s="279" t="s">
        <v>511</v>
      </c>
      <c r="P29" s="263">
        <v>21</v>
      </c>
      <c r="Q29" s="279" t="s">
        <v>511</v>
      </c>
      <c r="R29" s="263">
        <v>1</v>
      </c>
      <c r="S29" s="263">
        <v>1</v>
      </c>
      <c r="T29" s="278">
        <v>0</v>
      </c>
      <c r="U29" s="263">
        <v>0</v>
      </c>
      <c r="V29" s="263">
        <v>7918221</v>
      </c>
      <c r="W29" s="263">
        <v>69700551</v>
      </c>
      <c r="X29" s="264">
        <v>11</v>
      </c>
      <c r="Y29" s="263">
        <v>38096</v>
      </c>
      <c r="Z29" s="263">
        <v>2007</v>
      </c>
      <c r="AA29" s="263">
        <v>33965283</v>
      </c>
      <c r="AB29" s="263">
        <v>4096</v>
      </c>
      <c r="AC29" s="279" t="s">
        <v>6514</v>
      </c>
      <c r="AD29" s="279" t="s">
        <v>6515</v>
      </c>
      <c r="AE29" s="263">
        <v>7</v>
      </c>
      <c r="AF29" s="278" t="s">
        <v>6319</v>
      </c>
      <c r="AG29" s="278" t="s">
        <v>5133</v>
      </c>
      <c r="AH29" s="278" t="s">
        <v>6319</v>
      </c>
      <c r="AI29" s="278" t="s">
        <v>5133</v>
      </c>
      <c r="AJ29" s="278" t="s">
        <v>6319</v>
      </c>
      <c r="AK29" s="278" t="s">
        <v>6319</v>
      </c>
      <c r="AL29" s="278" t="s">
        <v>6319</v>
      </c>
      <c r="AM29" s="278" t="s">
        <v>6319</v>
      </c>
      <c r="AN29" s="263">
        <v>4</v>
      </c>
      <c r="AO29" s="263">
        <v>5000</v>
      </c>
      <c r="AP29" s="263">
        <v>-10</v>
      </c>
      <c r="AQ29" s="263">
        <v>0</v>
      </c>
      <c r="AR29" s="263">
        <v>0</v>
      </c>
      <c r="AS29" s="263">
        <v>3</v>
      </c>
      <c r="AT29" s="263">
        <v>13817</v>
      </c>
      <c r="AU29" s="278" t="s">
        <v>5133</v>
      </c>
      <c r="AV29" s="264">
        <v>2</v>
      </c>
      <c r="AW29" s="263">
        <v>8</v>
      </c>
      <c r="AX29" s="263">
        <v>8</v>
      </c>
      <c r="AY29" s="278"/>
      <c r="AZ29" s="278" t="s">
        <v>5133</v>
      </c>
      <c r="BA29" s="263">
        <v>0</v>
      </c>
      <c r="BB29" s="274">
        <v>2.8066850694444443</v>
      </c>
      <c r="BC29" s="274">
        <v>2.0000002314814815</v>
      </c>
      <c r="BD29" s="274">
        <v>2</v>
      </c>
      <c r="BE29" s="274">
        <v>2.0916460648148147</v>
      </c>
      <c r="BF29" s="274">
        <v>2.8067193287037036</v>
      </c>
      <c r="BG29" s="279" t="s">
        <v>6953</v>
      </c>
      <c r="BH29" s="279" t="s">
        <v>7840</v>
      </c>
      <c r="BI29" s="279" t="s">
        <v>7799</v>
      </c>
      <c r="BJ29" s="323" t="s">
        <v>7814</v>
      </c>
      <c r="BK29" s="279" t="s">
        <v>7782</v>
      </c>
      <c r="BL29" s="279" t="s">
        <v>7841</v>
      </c>
      <c r="BM29" s="279"/>
      <c r="BN29" s="279" t="s">
        <v>7783</v>
      </c>
      <c r="BO29" s="279" t="s">
        <v>7842</v>
      </c>
      <c r="BP29" s="279" t="s">
        <v>7802</v>
      </c>
      <c r="BQ29" s="279" t="s">
        <v>7777</v>
      </c>
      <c r="BR29" s="279" t="s">
        <v>7784</v>
      </c>
      <c r="BS29" s="279" t="s">
        <v>7830</v>
      </c>
      <c r="BT29" s="279" t="s">
        <v>7815</v>
      </c>
      <c r="BU29" s="278"/>
      <c r="BV29" s="278"/>
      <c r="BW29" s="278"/>
      <c r="BX29" s="278"/>
      <c r="BY29" s="278"/>
      <c r="BZ29" s="278"/>
      <c r="CA29" s="278"/>
      <c r="CB29" s="278"/>
      <c r="CC29" s="278"/>
      <c r="CD29" s="278"/>
      <c r="CE29" s="278"/>
      <c r="CF29" s="278"/>
      <c r="CG29" s="278"/>
      <c r="CH29" s="278"/>
      <c r="CI29" s="278"/>
      <c r="CJ29" s="278"/>
      <c r="CK29" s="278"/>
      <c r="CL29" s="278"/>
      <c r="CM29" s="278"/>
      <c r="CN29" s="278"/>
      <c r="CO29" s="278"/>
      <c r="CP29" s="278"/>
      <c r="CQ29" s="278"/>
      <c r="CR29" s="278"/>
      <c r="CS29" s="278"/>
      <c r="CT29" s="278"/>
      <c r="CU29" s="278"/>
      <c r="CV29" s="278"/>
      <c r="CW29" s="278"/>
      <c r="CX29" s="278"/>
      <c r="CY29" s="278"/>
      <c r="CZ29" s="278"/>
      <c r="DA29" s="278"/>
      <c r="DB29" s="278"/>
      <c r="DC29" s="278"/>
      <c r="DD29" s="278"/>
      <c r="DE29" s="278"/>
      <c r="DF29" s="278"/>
      <c r="DG29" s="278"/>
      <c r="DH29" s="278"/>
      <c r="DI29" s="278"/>
      <c r="DJ29" s="278"/>
      <c r="DK29" s="278"/>
      <c r="DL29" s="278"/>
      <c r="DM29" s="278"/>
      <c r="DN29" s="278"/>
      <c r="DO29" s="278"/>
      <c r="DP29" s="278"/>
      <c r="DQ29" s="278"/>
      <c r="DR29" s="278"/>
      <c r="DS29" s="278"/>
      <c r="DT29" s="278"/>
      <c r="DU29" s="278"/>
      <c r="DV29" s="278"/>
      <c r="DW29" s="278"/>
      <c r="DX29" s="278"/>
      <c r="DY29" s="278"/>
      <c r="DZ29" s="278"/>
      <c r="EA29" s="278"/>
      <c r="EB29" s="278"/>
      <c r="EC29" s="278"/>
      <c r="ED29" s="278"/>
      <c r="EE29" s="278"/>
      <c r="EF29" s="278"/>
      <c r="EG29" s="278"/>
      <c r="EH29" s="278"/>
      <c r="EI29" s="278"/>
      <c r="EJ29" s="278"/>
      <c r="EK29" s="278"/>
      <c r="EL29" s="278"/>
      <c r="EM29" s="278"/>
      <c r="EN29" s="278"/>
      <c r="EO29" s="278"/>
      <c r="EP29" s="278"/>
      <c r="EQ29" s="278"/>
      <c r="ER29" s="278"/>
      <c r="ES29" s="278"/>
      <c r="ET29" s="278"/>
      <c r="EU29" s="278"/>
      <c r="EV29" s="278"/>
      <c r="EW29" s="278"/>
      <c r="EX29" s="278"/>
      <c r="EY29" s="278"/>
      <c r="EZ29" s="278"/>
      <c r="FA29" s="278"/>
      <c r="FB29" s="278"/>
      <c r="FC29" s="278"/>
      <c r="FD29" s="278"/>
      <c r="FE29" s="278"/>
      <c r="FF29" s="278"/>
      <c r="FG29" s="278"/>
      <c r="FH29" s="278"/>
      <c r="FI29" s="278"/>
      <c r="FJ29" s="278"/>
      <c r="FK29" s="278"/>
      <c r="FL29" s="278"/>
      <c r="FM29" s="278"/>
      <c r="FN29" s="278"/>
      <c r="FO29" s="278"/>
      <c r="FP29" s="278"/>
      <c r="FQ29" s="278"/>
      <c r="FR29" s="278"/>
      <c r="FS29" s="278"/>
      <c r="FT29" s="278"/>
      <c r="FU29" s="278"/>
      <c r="FV29" s="278"/>
      <c r="FW29" s="278"/>
      <c r="FX29" s="278"/>
      <c r="FY29" s="278"/>
      <c r="FZ29" s="278"/>
      <c r="GA29" s="278"/>
      <c r="GB29" s="278"/>
      <c r="GC29" s="278"/>
      <c r="GD29" s="278"/>
      <c r="GE29" s="278"/>
      <c r="GF29" s="278"/>
      <c r="GG29" s="278"/>
      <c r="GH29" s="278"/>
      <c r="GI29" s="278"/>
      <c r="GJ29" s="278"/>
      <c r="GK29" s="278"/>
      <c r="GL29" s="278"/>
      <c r="GM29" s="278"/>
      <c r="GN29" s="278"/>
      <c r="GO29" s="278"/>
      <c r="GP29" s="278"/>
      <c r="GQ29" s="278"/>
      <c r="GR29" s="278"/>
      <c r="GS29" s="278"/>
      <c r="GT29" s="278"/>
      <c r="GU29" s="278"/>
      <c r="GV29" s="278"/>
      <c r="GW29" s="278"/>
      <c r="GX29" s="278"/>
      <c r="GY29" s="278"/>
      <c r="GZ29" s="278"/>
      <c r="HA29" s="278"/>
      <c r="HB29" s="278"/>
      <c r="HC29" s="278"/>
      <c r="HD29" s="278"/>
      <c r="HE29" s="278"/>
      <c r="HF29" s="278"/>
      <c r="HG29" s="278"/>
      <c r="HH29" s="278"/>
      <c r="HI29" s="278"/>
      <c r="HJ29" s="278"/>
      <c r="HK29" s="278"/>
      <c r="HL29" s="278"/>
      <c r="HM29" s="278"/>
      <c r="HN29" s="278"/>
      <c r="HO29" s="278"/>
    </row>
    <row r="30" spans="1:223" ht="54.75" customHeight="1" x14ac:dyDescent="0.15">
      <c r="A30" s="278"/>
      <c r="B30" s="279" t="s">
        <v>7821</v>
      </c>
      <c r="C30" s="279" t="s">
        <v>7796</v>
      </c>
      <c r="D30" s="279" t="s">
        <v>6277</v>
      </c>
      <c r="E30" s="263">
        <v>68</v>
      </c>
      <c r="F30" s="279" t="s">
        <v>7792</v>
      </c>
      <c r="G30" s="322" t="s">
        <v>7838</v>
      </c>
      <c r="H30" s="279" t="s">
        <v>7844</v>
      </c>
      <c r="I30" s="279" t="s">
        <v>7796</v>
      </c>
      <c r="J30" s="279" t="s">
        <v>6571</v>
      </c>
      <c r="K30" s="279" t="s">
        <v>3967</v>
      </c>
      <c r="L30" s="279" t="s">
        <v>4910</v>
      </c>
      <c r="M30" s="264">
        <v>1</v>
      </c>
      <c r="N30" s="264">
        <v>0</v>
      </c>
      <c r="O30" s="279" t="s">
        <v>511</v>
      </c>
      <c r="P30" s="263">
        <v>21</v>
      </c>
      <c r="Q30" s="279" t="s">
        <v>511</v>
      </c>
      <c r="R30" s="263">
        <v>1</v>
      </c>
      <c r="S30" s="263">
        <v>1</v>
      </c>
      <c r="T30" s="278">
        <v>0</v>
      </c>
      <c r="U30" s="263">
        <v>0</v>
      </c>
      <c r="V30" s="263">
        <v>7918221</v>
      </c>
      <c r="W30" s="263">
        <v>69700551</v>
      </c>
      <c r="X30" s="264">
        <v>11</v>
      </c>
      <c r="Y30" s="263">
        <v>38096</v>
      </c>
      <c r="Z30" s="263">
        <v>2007</v>
      </c>
      <c r="AA30" s="263">
        <v>33965283</v>
      </c>
      <c r="AB30" s="263">
        <v>4096</v>
      </c>
      <c r="AC30" s="279" t="s">
        <v>6514</v>
      </c>
      <c r="AD30" s="279" t="s">
        <v>6515</v>
      </c>
      <c r="AE30" s="263">
        <v>7</v>
      </c>
      <c r="AF30" s="278" t="s">
        <v>6319</v>
      </c>
      <c r="AG30" s="278" t="s">
        <v>5133</v>
      </c>
      <c r="AH30" s="278" t="s">
        <v>6319</v>
      </c>
      <c r="AI30" s="278" t="s">
        <v>5133</v>
      </c>
      <c r="AJ30" s="278" t="s">
        <v>6319</v>
      </c>
      <c r="AK30" s="278" t="s">
        <v>6319</v>
      </c>
      <c r="AL30" s="278" t="s">
        <v>6319</v>
      </c>
      <c r="AM30" s="278" t="s">
        <v>6319</v>
      </c>
      <c r="AN30" s="263">
        <v>4</v>
      </c>
      <c r="AO30" s="263">
        <v>5000</v>
      </c>
      <c r="AP30" s="263">
        <v>-10</v>
      </c>
      <c r="AQ30" s="263">
        <v>0</v>
      </c>
      <c r="AR30" s="263">
        <v>0</v>
      </c>
      <c r="AS30" s="263">
        <v>3</v>
      </c>
      <c r="AT30" s="263">
        <v>13817</v>
      </c>
      <c r="AU30" s="278" t="s">
        <v>5133</v>
      </c>
      <c r="AV30" s="264">
        <v>2</v>
      </c>
      <c r="AW30" s="263">
        <v>8</v>
      </c>
      <c r="AX30" s="263">
        <v>8</v>
      </c>
      <c r="AY30" s="278"/>
      <c r="AZ30" s="278" t="s">
        <v>5133</v>
      </c>
      <c r="BA30" s="263">
        <v>0</v>
      </c>
      <c r="BB30" s="274">
        <v>2.8066850694444443</v>
      </c>
      <c r="BC30" s="274">
        <v>2.0000002314814815</v>
      </c>
      <c r="BD30" s="274">
        <v>2</v>
      </c>
      <c r="BE30" s="274">
        <v>2.0916460648148147</v>
      </c>
      <c r="BF30" s="274">
        <v>2.8067193287037036</v>
      </c>
      <c r="BG30" s="279" t="s">
        <v>6953</v>
      </c>
      <c r="BH30" s="279" t="s">
        <v>7840</v>
      </c>
      <c r="BI30" s="279" t="s">
        <v>7799</v>
      </c>
      <c r="BJ30" s="323" t="s">
        <v>7814</v>
      </c>
      <c r="BK30" s="279" t="s">
        <v>7782</v>
      </c>
      <c r="BL30" s="279" t="s">
        <v>7841</v>
      </c>
      <c r="BM30" s="279"/>
      <c r="BN30" s="279" t="s">
        <v>7783</v>
      </c>
      <c r="BO30" s="279" t="s">
        <v>7842</v>
      </c>
      <c r="BP30" s="279" t="s">
        <v>7802</v>
      </c>
      <c r="BQ30" s="279" t="s">
        <v>7777</v>
      </c>
      <c r="BR30" s="279" t="s">
        <v>7784</v>
      </c>
      <c r="BS30" s="279" t="s">
        <v>7830</v>
      </c>
      <c r="BT30" s="279" t="s">
        <v>7815</v>
      </c>
      <c r="BU30" s="278"/>
      <c r="BV30" s="278"/>
      <c r="BW30" s="278"/>
      <c r="BX30" s="278"/>
      <c r="BY30" s="278"/>
      <c r="BZ30" s="278"/>
      <c r="CA30" s="278"/>
      <c r="CB30" s="278"/>
      <c r="CC30" s="278"/>
      <c r="CD30" s="278"/>
      <c r="CE30" s="278"/>
      <c r="CF30" s="278"/>
      <c r="CG30" s="278"/>
      <c r="CH30" s="278"/>
      <c r="CI30" s="278"/>
      <c r="CJ30" s="278"/>
      <c r="CK30" s="278"/>
      <c r="CL30" s="278"/>
      <c r="CM30" s="278"/>
      <c r="CN30" s="278"/>
      <c r="CO30" s="278"/>
      <c r="CP30" s="278"/>
      <c r="CQ30" s="278"/>
      <c r="CR30" s="278"/>
      <c r="CS30" s="278"/>
      <c r="CT30" s="278"/>
      <c r="CU30" s="278"/>
      <c r="CV30" s="278"/>
      <c r="CW30" s="278"/>
      <c r="CX30" s="278"/>
      <c r="CY30" s="278"/>
      <c r="CZ30" s="278"/>
      <c r="DA30" s="278"/>
      <c r="DB30" s="278"/>
      <c r="DC30" s="278"/>
      <c r="DD30" s="278"/>
      <c r="DE30" s="278"/>
      <c r="DF30" s="278"/>
      <c r="DG30" s="278"/>
      <c r="DH30" s="278"/>
      <c r="DI30" s="278"/>
      <c r="DJ30" s="278"/>
      <c r="DK30" s="278"/>
      <c r="DL30" s="278"/>
      <c r="DM30" s="278"/>
      <c r="DN30" s="278"/>
      <c r="DO30" s="278"/>
      <c r="DP30" s="278"/>
      <c r="DQ30" s="278"/>
      <c r="DR30" s="278"/>
      <c r="DS30" s="278"/>
      <c r="DT30" s="278"/>
      <c r="DU30" s="278"/>
      <c r="DV30" s="278"/>
      <c r="DW30" s="278"/>
      <c r="DX30" s="278"/>
      <c r="DY30" s="278"/>
      <c r="DZ30" s="278"/>
      <c r="EA30" s="278"/>
      <c r="EB30" s="278"/>
      <c r="EC30" s="278"/>
      <c r="ED30" s="278"/>
      <c r="EE30" s="278"/>
      <c r="EF30" s="278"/>
      <c r="EG30" s="278"/>
      <c r="EH30" s="278"/>
      <c r="EI30" s="278"/>
      <c r="EJ30" s="278"/>
      <c r="EK30" s="278"/>
      <c r="EL30" s="278"/>
      <c r="EM30" s="278"/>
      <c r="EN30" s="278"/>
      <c r="EO30" s="278"/>
      <c r="EP30" s="278"/>
      <c r="EQ30" s="278"/>
      <c r="ER30" s="278"/>
      <c r="ES30" s="278"/>
      <c r="ET30" s="278"/>
      <c r="EU30" s="278"/>
      <c r="EV30" s="278"/>
      <c r="EW30" s="278"/>
      <c r="EX30" s="278"/>
      <c r="EY30" s="278"/>
      <c r="EZ30" s="278"/>
      <c r="FA30" s="278"/>
      <c r="FB30" s="278"/>
      <c r="FC30" s="278"/>
      <c r="FD30" s="278"/>
      <c r="FE30" s="278"/>
      <c r="FF30" s="278"/>
      <c r="FG30" s="278"/>
      <c r="FH30" s="278"/>
      <c r="FI30" s="278"/>
      <c r="FJ30" s="278"/>
      <c r="FK30" s="278"/>
      <c r="FL30" s="278"/>
      <c r="FM30" s="278"/>
      <c r="FN30" s="278"/>
      <c r="FO30" s="278"/>
      <c r="FP30" s="278"/>
      <c r="FQ30" s="278"/>
      <c r="FR30" s="278"/>
      <c r="FS30" s="278"/>
      <c r="FT30" s="278"/>
      <c r="FU30" s="278"/>
      <c r="FV30" s="278"/>
      <c r="FW30" s="278"/>
      <c r="FX30" s="278"/>
      <c r="FY30" s="278"/>
      <c r="FZ30" s="278"/>
      <c r="GA30" s="278"/>
      <c r="GB30" s="278"/>
      <c r="GC30" s="278"/>
      <c r="GD30" s="278"/>
      <c r="GE30" s="278"/>
      <c r="GF30" s="278"/>
      <c r="GG30" s="278"/>
      <c r="GH30" s="278"/>
      <c r="GI30" s="278"/>
      <c r="GJ30" s="278"/>
      <c r="GK30" s="278"/>
      <c r="GL30" s="278"/>
      <c r="GM30" s="278"/>
      <c r="GN30" s="278"/>
      <c r="GO30" s="278"/>
      <c r="GP30" s="278"/>
      <c r="GQ30" s="278"/>
      <c r="GR30" s="278"/>
      <c r="GS30" s="278"/>
      <c r="GT30" s="278"/>
      <c r="GU30" s="278"/>
      <c r="GV30" s="278"/>
      <c r="GW30" s="278"/>
      <c r="GX30" s="278"/>
      <c r="GY30" s="278"/>
      <c r="GZ30" s="278"/>
      <c r="HA30" s="278"/>
      <c r="HB30" s="278"/>
      <c r="HC30" s="278"/>
      <c r="HD30" s="278"/>
      <c r="HE30" s="278"/>
      <c r="HF30" s="278"/>
      <c r="HG30" s="278"/>
      <c r="HH30" s="278"/>
      <c r="HI30" s="278"/>
      <c r="HJ30" s="278"/>
      <c r="HK30" s="278"/>
      <c r="HL30" s="278"/>
      <c r="HM30" s="278"/>
      <c r="HN30" s="278"/>
      <c r="HO30" s="278"/>
    </row>
    <row r="31" spans="1:223" ht="54.75" customHeight="1" x14ac:dyDescent="0.15">
      <c r="A31" s="278"/>
      <c r="B31" s="279" t="s">
        <v>7821</v>
      </c>
      <c r="C31" s="279" t="s">
        <v>7796</v>
      </c>
      <c r="D31" s="279" t="s">
        <v>6277</v>
      </c>
      <c r="E31" s="263">
        <v>68</v>
      </c>
      <c r="F31" s="279" t="s">
        <v>7792</v>
      </c>
      <c r="G31" s="322" t="s">
        <v>7838</v>
      </c>
      <c r="H31" s="279" t="s">
        <v>7845</v>
      </c>
      <c r="I31" s="279" t="s">
        <v>7796</v>
      </c>
      <c r="J31" s="279" t="s">
        <v>6571</v>
      </c>
      <c r="K31" s="279" t="s">
        <v>3967</v>
      </c>
      <c r="L31" s="279" t="s">
        <v>4910</v>
      </c>
      <c r="M31" s="264">
        <v>1</v>
      </c>
      <c r="N31" s="264">
        <v>0</v>
      </c>
      <c r="O31" s="279" t="s">
        <v>511</v>
      </c>
      <c r="P31" s="263">
        <v>21</v>
      </c>
      <c r="Q31" s="279" t="s">
        <v>511</v>
      </c>
      <c r="R31" s="263">
        <v>1</v>
      </c>
      <c r="S31" s="263">
        <v>1</v>
      </c>
      <c r="T31" s="278">
        <v>0</v>
      </c>
      <c r="U31" s="263">
        <v>0</v>
      </c>
      <c r="V31" s="263">
        <v>7918221</v>
      </c>
      <c r="W31" s="263">
        <v>69700551</v>
      </c>
      <c r="X31" s="264">
        <v>11</v>
      </c>
      <c r="Y31" s="263">
        <v>38096</v>
      </c>
      <c r="Z31" s="263">
        <v>2007</v>
      </c>
      <c r="AA31" s="263">
        <v>33965283</v>
      </c>
      <c r="AB31" s="263">
        <v>4096</v>
      </c>
      <c r="AC31" s="279" t="s">
        <v>6514</v>
      </c>
      <c r="AD31" s="279" t="s">
        <v>6515</v>
      </c>
      <c r="AE31" s="263">
        <v>7</v>
      </c>
      <c r="AF31" s="278" t="s">
        <v>6319</v>
      </c>
      <c r="AG31" s="278" t="s">
        <v>5133</v>
      </c>
      <c r="AH31" s="278" t="s">
        <v>6319</v>
      </c>
      <c r="AI31" s="278" t="s">
        <v>5133</v>
      </c>
      <c r="AJ31" s="278" t="s">
        <v>6319</v>
      </c>
      <c r="AK31" s="278" t="s">
        <v>6319</v>
      </c>
      <c r="AL31" s="278" t="s">
        <v>6319</v>
      </c>
      <c r="AM31" s="278" t="s">
        <v>6319</v>
      </c>
      <c r="AN31" s="263">
        <v>4</v>
      </c>
      <c r="AO31" s="263">
        <v>5000</v>
      </c>
      <c r="AP31" s="263">
        <v>-10</v>
      </c>
      <c r="AQ31" s="263">
        <v>0</v>
      </c>
      <c r="AR31" s="263">
        <v>0</v>
      </c>
      <c r="AS31" s="263">
        <v>3</v>
      </c>
      <c r="AT31" s="263">
        <v>13817</v>
      </c>
      <c r="AU31" s="278" t="s">
        <v>5133</v>
      </c>
      <c r="AV31" s="264">
        <v>2</v>
      </c>
      <c r="AW31" s="263">
        <v>8</v>
      </c>
      <c r="AX31" s="263">
        <v>8</v>
      </c>
      <c r="AY31" s="278"/>
      <c r="AZ31" s="278" t="s">
        <v>5133</v>
      </c>
      <c r="BA31" s="263">
        <v>0</v>
      </c>
      <c r="BB31" s="274">
        <v>2.8066850694444443</v>
      </c>
      <c r="BC31" s="274">
        <v>2.0000002314814815</v>
      </c>
      <c r="BD31" s="274">
        <v>2</v>
      </c>
      <c r="BE31" s="274">
        <v>2.0916460648148147</v>
      </c>
      <c r="BF31" s="274">
        <v>2.8067193287037036</v>
      </c>
      <c r="BG31" s="279" t="s">
        <v>6953</v>
      </c>
      <c r="BH31" s="279" t="s">
        <v>7840</v>
      </c>
      <c r="BI31" s="279" t="s">
        <v>7799</v>
      </c>
      <c r="BJ31" s="323" t="s">
        <v>7814</v>
      </c>
      <c r="BK31" s="279" t="s">
        <v>7782</v>
      </c>
      <c r="BL31" s="279" t="s">
        <v>7841</v>
      </c>
      <c r="BM31" s="279"/>
      <c r="BN31" s="279" t="s">
        <v>7783</v>
      </c>
      <c r="BO31" s="279" t="s">
        <v>7842</v>
      </c>
      <c r="BP31" s="279" t="s">
        <v>7802</v>
      </c>
      <c r="BQ31" s="279" t="s">
        <v>7777</v>
      </c>
      <c r="BR31" s="279" t="s">
        <v>7784</v>
      </c>
      <c r="BS31" s="279" t="s">
        <v>7830</v>
      </c>
      <c r="BT31" s="279" t="s">
        <v>7815</v>
      </c>
      <c r="BU31" s="278"/>
      <c r="BV31" s="278"/>
      <c r="BW31" s="278"/>
      <c r="BX31" s="278"/>
      <c r="BY31" s="278"/>
      <c r="BZ31" s="278"/>
      <c r="CA31" s="278"/>
      <c r="CB31" s="278"/>
      <c r="CC31" s="278"/>
      <c r="CD31" s="278"/>
      <c r="CE31" s="278"/>
      <c r="CF31" s="278"/>
      <c r="CG31" s="278"/>
      <c r="CH31" s="278"/>
      <c r="CI31" s="278"/>
      <c r="CJ31" s="278"/>
      <c r="CK31" s="278"/>
      <c r="CL31" s="278"/>
      <c r="CM31" s="278"/>
      <c r="CN31" s="278"/>
      <c r="CO31" s="278"/>
      <c r="CP31" s="278"/>
      <c r="CQ31" s="278"/>
      <c r="CR31" s="278"/>
      <c r="CS31" s="278"/>
      <c r="CT31" s="278"/>
      <c r="CU31" s="278"/>
      <c r="CV31" s="278"/>
      <c r="CW31" s="278"/>
      <c r="CX31" s="278"/>
      <c r="CY31" s="278"/>
      <c r="CZ31" s="278"/>
      <c r="DA31" s="278"/>
      <c r="DB31" s="278"/>
      <c r="DC31" s="278"/>
      <c r="DD31" s="278"/>
      <c r="DE31" s="278"/>
      <c r="DF31" s="278"/>
      <c r="DG31" s="278"/>
      <c r="DH31" s="278"/>
      <c r="DI31" s="278"/>
      <c r="DJ31" s="278"/>
      <c r="DK31" s="278"/>
      <c r="DL31" s="278"/>
      <c r="DM31" s="278"/>
      <c r="DN31" s="278"/>
      <c r="DO31" s="278"/>
      <c r="DP31" s="278"/>
      <c r="DQ31" s="278"/>
      <c r="DR31" s="278"/>
      <c r="DS31" s="278"/>
      <c r="DT31" s="278"/>
      <c r="DU31" s="278"/>
      <c r="DV31" s="278"/>
      <c r="DW31" s="278"/>
      <c r="DX31" s="278"/>
      <c r="DY31" s="278"/>
      <c r="DZ31" s="278"/>
      <c r="EA31" s="278"/>
      <c r="EB31" s="278"/>
      <c r="EC31" s="278"/>
      <c r="ED31" s="278"/>
      <c r="EE31" s="278"/>
      <c r="EF31" s="278"/>
      <c r="EG31" s="278"/>
      <c r="EH31" s="278"/>
      <c r="EI31" s="278"/>
      <c r="EJ31" s="278"/>
      <c r="EK31" s="278"/>
      <c r="EL31" s="278"/>
      <c r="EM31" s="278"/>
      <c r="EN31" s="278"/>
      <c r="EO31" s="278"/>
      <c r="EP31" s="278"/>
      <c r="EQ31" s="278"/>
      <c r="ER31" s="278"/>
      <c r="ES31" s="278"/>
      <c r="ET31" s="278"/>
      <c r="EU31" s="278"/>
      <c r="EV31" s="278"/>
      <c r="EW31" s="278"/>
      <c r="EX31" s="278"/>
      <c r="EY31" s="278"/>
      <c r="EZ31" s="278"/>
      <c r="FA31" s="278"/>
      <c r="FB31" s="278"/>
      <c r="FC31" s="278"/>
      <c r="FD31" s="278"/>
      <c r="FE31" s="278"/>
      <c r="FF31" s="278"/>
      <c r="FG31" s="278"/>
      <c r="FH31" s="278"/>
      <c r="FI31" s="278"/>
      <c r="FJ31" s="278"/>
      <c r="FK31" s="278"/>
      <c r="FL31" s="278"/>
      <c r="FM31" s="278"/>
      <c r="FN31" s="278"/>
      <c r="FO31" s="278"/>
      <c r="FP31" s="278"/>
      <c r="FQ31" s="278"/>
      <c r="FR31" s="278"/>
      <c r="FS31" s="278"/>
      <c r="FT31" s="278"/>
      <c r="FU31" s="278"/>
      <c r="FV31" s="278"/>
      <c r="FW31" s="278"/>
      <c r="FX31" s="278"/>
      <c r="FY31" s="278"/>
      <c r="FZ31" s="278"/>
      <c r="GA31" s="278"/>
      <c r="GB31" s="278"/>
      <c r="GC31" s="278"/>
      <c r="GD31" s="278"/>
      <c r="GE31" s="278"/>
      <c r="GF31" s="278"/>
      <c r="GG31" s="278"/>
      <c r="GH31" s="278"/>
      <c r="GI31" s="278"/>
      <c r="GJ31" s="278"/>
      <c r="GK31" s="278"/>
      <c r="GL31" s="278"/>
      <c r="GM31" s="278"/>
      <c r="GN31" s="278"/>
      <c r="GO31" s="278"/>
      <c r="GP31" s="278"/>
      <c r="GQ31" s="278"/>
      <c r="GR31" s="278"/>
      <c r="GS31" s="278"/>
      <c r="GT31" s="278"/>
      <c r="GU31" s="278"/>
      <c r="GV31" s="278"/>
      <c r="GW31" s="278"/>
      <c r="GX31" s="278"/>
      <c r="GY31" s="278"/>
      <c r="GZ31" s="278"/>
      <c r="HA31" s="278"/>
      <c r="HB31" s="278"/>
      <c r="HC31" s="278"/>
      <c r="HD31" s="278"/>
      <c r="HE31" s="278"/>
      <c r="HF31" s="278"/>
      <c r="HG31" s="278"/>
      <c r="HH31" s="278"/>
      <c r="HI31" s="278"/>
      <c r="HJ31" s="278"/>
      <c r="HK31" s="278"/>
      <c r="HL31" s="278"/>
      <c r="HM31" s="278"/>
      <c r="HN31" s="278"/>
      <c r="HO31" s="278"/>
    </row>
    <row r="32" spans="1:223" ht="54.75" customHeight="1" x14ac:dyDescent="0.15">
      <c r="A32" s="278"/>
      <c r="B32" s="279" t="s">
        <v>7821</v>
      </c>
      <c r="C32" s="279" t="s">
        <v>7796</v>
      </c>
      <c r="D32" s="279" t="s">
        <v>6277</v>
      </c>
      <c r="E32" s="263">
        <v>68</v>
      </c>
      <c r="F32" s="279" t="s">
        <v>7792</v>
      </c>
      <c r="G32" s="322" t="s">
        <v>7838</v>
      </c>
      <c r="H32" s="279" t="s">
        <v>7846</v>
      </c>
      <c r="I32" s="279" t="s">
        <v>7796</v>
      </c>
      <c r="J32" s="279" t="s">
        <v>6571</v>
      </c>
      <c r="K32" s="279" t="s">
        <v>3967</v>
      </c>
      <c r="L32" s="279" t="s">
        <v>4910</v>
      </c>
      <c r="M32" s="264">
        <v>1</v>
      </c>
      <c r="N32" s="264">
        <v>0</v>
      </c>
      <c r="O32" s="279" t="s">
        <v>511</v>
      </c>
      <c r="P32" s="263">
        <v>21</v>
      </c>
      <c r="Q32" s="279" t="s">
        <v>511</v>
      </c>
      <c r="R32" s="263">
        <v>1</v>
      </c>
      <c r="S32" s="263">
        <v>1</v>
      </c>
      <c r="T32" s="278">
        <v>0</v>
      </c>
      <c r="U32" s="263">
        <v>0</v>
      </c>
      <c r="V32" s="263">
        <v>7918221</v>
      </c>
      <c r="W32" s="263">
        <v>69700551</v>
      </c>
      <c r="X32" s="264">
        <v>11</v>
      </c>
      <c r="Y32" s="263">
        <v>38096</v>
      </c>
      <c r="Z32" s="263">
        <v>2007</v>
      </c>
      <c r="AA32" s="263">
        <v>33965283</v>
      </c>
      <c r="AB32" s="263">
        <v>4096</v>
      </c>
      <c r="AC32" s="279" t="s">
        <v>6514</v>
      </c>
      <c r="AD32" s="279" t="s">
        <v>6515</v>
      </c>
      <c r="AE32" s="263">
        <v>7</v>
      </c>
      <c r="AF32" s="278" t="s">
        <v>6319</v>
      </c>
      <c r="AG32" s="278" t="s">
        <v>5133</v>
      </c>
      <c r="AH32" s="278" t="s">
        <v>6319</v>
      </c>
      <c r="AI32" s="278" t="s">
        <v>5133</v>
      </c>
      <c r="AJ32" s="278" t="s">
        <v>6319</v>
      </c>
      <c r="AK32" s="278" t="s">
        <v>6319</v>
      </c>
      <c r="AL32" s="278" t="s">
        <v>6319</v>
      </c>
      <c r="AM32" s="278" t="s">
        <v>6319</v>
      </c>
      <c r="AN32" s="263">
        <v>4</v>
      </c>
      <c r="AO32" s="263">
        <v>5000</v>
      </c>
      <c r="AP32" s="263">
        <v>-10</v>
      </c>
      <c r="AQ32" s="263">
        <v>0</v>
      </c>
      <c r="AR32" s="263">
        <v>0</v>
      </c>
      <c r="AS32" s="263">
        <v>3</v>
      </c>
      <c r="AT32" s="263">
        <v>13817</v>
      </c>
      <c r="AU32" s="278" t="s">
        <v>5133</v>
      </c>
      <c r="AV32" s="264">
        <v>2</v>
      </c>
      <c r="AW32" s="263">
        <v>8</v>
      </c>
      <c r="AX32" s="263">
        <v>8</v>
      </c>
      <c r="AY32" s="278"/>
      <c r="AZ32" s="278" t="s">
        <v>5133</v>
      </c>
      <c r="BA32" s="263">
        <v>0</v>
      </c>
      <c r="BB32" s="274">
        <v>2.8066850694444443</v>
      </c>
      <c r="BC32" s="274">
        <v>2.0000002314814815</v>
      </c>
      <c r="BD32" s="274">
        <v>2</v>
      </c>
      <c r="BE32" s="274">
        <v>2.0916460648148147</v>
      </c>
      <c r="BF32" s="274">
        <v>2.8067193287037036</v>
      </c>
      <c r="BG32" s="279" t="s">
        <v>6953</v>
      </c>
      <c r="BH32" s="279" t="s">
        <v>7840</v>
      </c>
      <c r="BI32" s="279" t="s">
        <v>7799</v>
      </c>
      <c r="BJ32" s="323" t="s">
        <v>7814</v>
      </c>
      <c r="BK32" s="279" t="s">
        <v>7782</v>
      </c>
      <c r="BL32" s="279" t="s">
        <v>7841</v>
      </c>
      <c r="BM32" s="279"/>
      <c r="BN32" s="279" t="s">
        <v>7783</v>
      </c>
      <c r="BO32" s="279" t="s">
        <v>7842</v>
      </c>
      <c r="BP32" s="279" t="s">
        <v>7802</v>
      </c>
      <c r="BQ32" s="279" t="s">
        <v>7777</v>
      </c>
      <c r="BR32" s="279" t="s">
        <v>7784</v>
      </c>
      <c r="BS32" s="279" t="s">
        <v>7830</v>
      </c>
      <c r="BT32" s="279" t="s">
        <v>7815</v>
      </c>
      <c r="BU32" s="278"/>
      <c r="BV32" s="278"/>
      <c r="BW32" s="278"/>
      <c r="BX32" s="278"/>
      <c r="BY32" s="278"/>
      <c r="BZ32" s="278"/>
      <c r="CA32" s="278"/>
      <c r="CB32" s="278"/>
      <c r="CC32" s="278"/>
      <c r="CD32" s="278"/>
      <c r="CE32" s="278"/>
      <c r="CF32" s="278"/>
      <c r="CG32" s="278"/>
      <c r="CH32" s="278"/>
      <c r="CI32" s="278"/>
      <c r="CJ32" s="278"/>
      <c r="CK32" s="278"/>
      <c r="CL32" s="278"/>
      <c r="CM32" s="278"/>
      <c r="CN32" s="278"/>
      <c r="CO32" s="278"/>
      <c r="CP32" s="278"/>
      <c r="CQ32" s="278"/>
      <c r="CR32" s="278"/>
      <c r="CS32" s="278"/>
      <c r="CT32" s="278"/>
      <c r="CU32" s="278"/>
      <c r="CV32" s="278"/>
      <c r="CW32" s="278"/>
      <c r="CX32" s="278"/>
      <c r="CY32" s="278"/>
      <c r="CZ32" s="278"/>
      <c r="DA32" s="278"/>
      <c r="DB32" s="278"/>
      <c r="DC32" s="278"/>
      <c r="DD32" s="278"/>
      <c r="DE32" s="278"/>
      <c r="DF32" s="278"/>
      <c r="DG32" s="278"/>
      <c r="DH32" s="278"/>
      <c r="DI32" s="278"/>
      <c r="DJ32" s="278"/>
      <c r="DK32" s="278"/>
      <c r="DL32" s="278"/>
      <c r="DM32" s="278"/>
      <c r="DN32" s="278"/>
      <c r="DO32" s="278"/>
      <c r="DP32" s="278"/>
      <c r="DQ32" s="278"/>
      <c r="DR32" s="278"/>
      <c r="DS32" s="278"/>
      <c r="DT32" s="278"/>
      <c r="DU32" s="278"/>
      <c r="DV32" s="278"/>
      <c r="DW32" s="278"/>
      <c r="DX32" s="278"/>
      <c r="DY32" s="278"/>
      <c r="DZ32" s="278"/>
      <c r="EA32" s="278"/>
      <c r="EB32" s="278"/>
      <c r="EC32" s="278"/>
      <c r="ED32" s="278"/>
      <c r="EE32" s="278"/>
      <c r="EF32" s="278"/>
      <c r="EG32" s="278"/>
      <c r="EH32" s="278"/>
      <c r="EI32" s="278"/>
      <c r="EJ32" s="278"/>
      <c r="EK32" s="278"/>
      <c r="EL32" s="278"/>
      <c r="EM32" s="278"/>
      <c r="EN32" s="278"/>
      <c r="EO32" s="278"/>
      <c r="EP32" s="278"/>
      <c r="EQ32" s="278"/>
      <c r="ER32" s="278"/>
      <c r="ES32" s="278"/>
      <c r="ET32" s="278"/>
      <c r="EU32" s="278"/>
      <c r="EV32" s="278"/>
      <c r="EW32" s="278"/>
      <c r="EX32" s="278"/>
      <c r="EY32" s="278"/>
      <c r="EZ32" s="278"/>
      <c r="FA32" s="278"/>
      <c r="FB32" s="278"/>
      <c r="FC32" s="278"/>
      <c r="FD32" s="278"/>
      <c r="FE32" s="278"/>
      <c r="FF32" s="278"/>
      <c r="FG32" s="278"/>
      <c r="FH32" s="278"/>
      <c r="FI32" s="278"/>
      <c r="FJ32" s="278"/>
      <c r="FK32" s="278"/>
      <c r="FL32" s="278"/>
      <c r="FM32" s="278"/>
      <c r="FN32" s="278"/>
      <c r="FO32" s="278"/>
      <c r="FP32" s="278"/>
      <c r="FQ32" s="278"/>
      <c r="FR32" s="278"/>
      <c r="FS32" s="278"/>
      <c r="FT32" s="278"/>
      <c r="FU32" s="278"/>
      <c r="FV32" s="278"/>
      <c r="FW32" s="278"/>
      <c r="FX32" s="278"/>
      <c r="FY32" s="278"/>
      <c r="FZ32" s="278"/>
      <c r="GA32" s="278"/>
      <c r="GB32" s="278"/>
      <c r="GC32" s="278"/>
      <c r="GD32" s="278"/>
      <c r="GE32" s="278"/>
      <c r="GF32" s="278"/>
      <c r="GG32" s="278"/>
      <c r="GH32" s="278"/>
      <c r="GI32" s="278"/>
      <c r="GJ32" s="278"/>
      <c r="GK32" s="278"/>
      <c r="GL32" s="278"/>
      <c r="GM32" s="278"/>
      <c r="GN32" s="278"/>
      <c r="GO32" s="278"/>
      <c r="GP32" s="278"/>
      <c r="GQ32" s="278"/>
      <c r="GR32" s="278"/>
      <c r="GS32" s="278"/>
      <c r="GT32" s="278"/>
      <c r="GU32" s="278"/>
      <c r="GV32" s="278"/>
      <c r="GW32" s="278"/>
      <c r="GX32" s="278"/>
      <c r="GY32" s="278"/>
      <c r="GZ32" s="278"/>
      <c r="HA32" s="278"/>
      <c r="HB32" s="278"/>
      <c r="HC32" s="278"/>
      <c r="HD32" s="278"/>
      <c r="HE32" s="278"/>
      <c r="HF32" s="278"/>
      <c r="HG32" s="278"/>
      <c r="HH32" s="278"/>
      <c r="HI32" s="278"/>
      <c r="HJ32" s="278"/>
      <c r="HK32" s="278"/>
      <c r="HL32" s="278"/>
      <c r="HM32" s="278"/>
      <c r="HN32" s="278"/>
      <c r="HO32" s="278"/>
    </row>
    <row r="33" spans="1:223" ht="54.75" customHeight="1" x14ac:dyDescent="0.15">
      <c r="A33" s="278"/>
      <c r="B33" s="279" t="s">
        <v>7821</v>
      </c>
      <c r="C33" s="279" t="s">
        <v>7796</v>
      </c>
      <c r="D33" s="279" t="s">
        <v>6277</v>
      </c>
      <c r="E33" s="263">
        <v>68</v>
      </c>
      <c r="F33" s="279" t="s">
        <v>7792</v>
      </c>
      <c r="G33" s="322" t="s">
        <v>7838</v>
      </c>
      <c r="H33" s="279" t="s">
        <v>7847</v>
      </c>
      <c r="I33" s="279" t="s">
        <v>7796</v>
      </c>
      <c r="J33" s="279" t="s">
        <v>6571</v>
      </c>
      <c r="K33" s="279" t="s">
        <v>3967</v>
      </c>
      <c r="L33" s="279" t="s">
        <v>4910</v>
      </c>
      <c r="M33" s="264">
        <v>1</v>
      </c>
      <c r="N33" s="264">
        <v>0</v>
      </c>
      <c r="O33" s="279" t="s">
        <v>511</v>
      </c>
      <c r="P33" s="263">
        <v>21</v>
      </c>
      <c r="Q33" s="279" t="s">
        <v>511</v>
      </c>
      <c r="R33" s="263">
        <v>1</v>
      </c>
      <c r="S33" s="263">
        <v>1</v>
      </c>
      <c r="T33" s="278">
        <v>0</v>
      </c>
      <c r="U33" s="263">
        <v>0</v>
      </c>
      <c r="V33" s="263">
        <v>7918221</v>
      </c>
      <c r="W33" s="263">
        <v>69700551</v>
      </c>
      <c r="X33" s="264">
        <v>11</v>
      </c>
      <c r="Y33" s="263">
        <v>38096</v>
      </c>
      <c r="Z33" s="263">
        <v>2007</v>
      </c>
      <c r="AA33" s="263">
        <v>33965283</v>
      </c>
      <c r="AB33" s="263">
        <v>4096</v>
      </c>
      <c r="AC33" s="279" t="s">
        <v>6514</v>
      </c>
      <c r="AD33" s="279" t="s">
        <v>6515</v>
      </c>
      <c r="AE33" s="263">
        <v>7</v>
      </c>
      <c r="AF33" s="278" t="s">
        <v>6319</v>
      </c>
      <c r="AG33" s="278" t="s">
        <v>5133</v>
      </c>
      <c r="AH33" s="278" t="s">
        <v>6319</v>
      </c>
      <c r="AI33" s="278" t="s">
        <v>5133</v>
      </c>
      <c r="AJ33" s="278" t="s">
        <v>6319</v>
      </c>
      <c r="AK33" s="278" t="s">
        <v>6319</v>
      </c>
      <c r="AL33" s="278" t="s">
        <v>6319</v>
      </c>
      <c r="AM33" s="278" t="s">
        <v>6319</v>
      </c>
      <c r="AN33" s="263">
        <v>4</v>
      </c>
      <c r="AO33" s="263">
        <v>5000</v>
      </c>
      <c r="AP33" s="263">
        <v>-10</v>
      </c>
      <c r="AQ33" s="263">
        <v>0</v>
      </c>
      <c r="AR33" s="263">
        <v>0</v>
      </c>
      <c r="AS33" s="263">
        <v>3</v>
      </c>
      <c r="AT33" s="263">
        <v>13817</v>
      </c>
      <c r="AU33" s="278" t="s">
        <v>5133</v>
      </c>
      <c r="AV33" s="264">
        <v>2</v>
      </c>
      <c r="AW33" s="263">
        <v>8</v>
      </c>
      <c r="AX33" s="263">
        <v>8</v>
      </c>
      <c r="AY33" s="278"/>
      <c r="AZ33" s="278" t="s">
        <v>5133</v>
      </c>
      <c r="BA33" s="263">
        <v>0</v>
      </c>
      <c r="BB33" s="274">
        <v>2.8066850694444443</v>
      </c>
      <c r="BC33" s="274">
        <v>2.0000002314814815</v>
      </c>
      <c r="BD33" s="274">
        <v>2</v>
      </c>
      <c r="BE33" s="274">
        <v>2.0916460648148147</v>
      </c>
      <c r="BF33" s="274">
        <v>2.8067193287037036</v>
      </c>
      <c r="BG33" s="279" t="s">
        <v>6953</v>
      </c>
      <c r="BH33" s="279" t="s">
        <v>7840</v>
      </c>
      <c r="BI33" s="279" t="s">
        <v>7799</v>
      </c>
      <c r="BJ33" s="323" t="s">
        <v>7814</v>
      </c>
      <c r="BK33" s="279" t="s">
        <v>7782</v>
      </c>
      <c r="BL33" s="279" t="s">
        <v>7841</v>
      </c>
      <c r="BM33" s="279"/>
      <c r="BN33" s="279" t="s">
        <v>7783</v>
      </c>
      <c r="BO33" s="279" t="s">
        <v>7842</v>
      </c>
      <c r="BP33" s="279" t="s">
        <v>7802</v>
      </c>
      <c r="BQ33" s="279" t="s">
        <v>7777</v>
      </c>
      <c r="BR33" s="279" t="s">
        <v>7784</v>
      </c>
      <c r="BS33" s="279" t="s">
        <v>7830</v>
      </c>
      <c r="BT33" s="279" t="s">
        <v>7815</v>
      </c>
      <c r="BU33" s="278"/>
      <c r="BV33" s="278"/>
      <c r="BW33" s="278"/>
      <c r="BX33" s="278"/>
      <c r="BY33" s="278"/>
      <c r="BZ33" s="278"/>
      <c r="CA33" s="278"/>
      <c r="CB33" s="278"/>
      <c r="CC33" s="278"/>
      <c r="CD33" s="278"/>
      <c r="CE33" s="278"/>
      <c r="CF33" s="278"/>
      <c r="CG33" s="278"/>
      <c r="CH33" s="278"/>
      <c r="CI33" s="278"/>
      <c r="CJ33" s="278"/>
      <c r="CK33" s="278"/>
      <c r="CL33" s="278"/>
      <c r="CM33" s="278"/>
      <c r="CN33" s="278"/>
      <c r="CO33" s="278"/>
      <c r="CP33" s="278"/>
      <c r="CQ33" s="278"/>
      <c r="CR33" s="278"/>
      <c r="CS33" s="278"/>
      <c r="CT33" s="278"/>
      <c r="CU33" s="278"/>
      <c r="CV33" s="278"/>
      <c r="CW33" s="278"/>
      <c r="CX33" s="278"/>
      <c r="CY33" s="278"/>
      <c r="CZ33" s="278"/>
      <c r="DA33" s="278"/>
      <c r="DB33" s="278"/>
      <c r="DC33" s="278"/>
      <c r="DD33" s="278"/>
      <c r="DE33" s="278"/>
      <c r="DF33" s="278"/>
      <c r="DG33" s="278"/>
      <c r="DH33" s="278"/>
      <c r="DI33" s="278"/>
      <c r="DJ33" s="278"/>
      <c r="DK33" s="278"/>
      <c r="DL33" s="278"/>
      <c r="DM33" s="278"/>
      <c r="DN33" s="278"/>
      <c r="DO33" s="278"/>
      <c r="DP33" s="278"/>
      <c r="DQ33" s="278"/>
      <c r="DR33" s="278"/>
      <c r="DS33" s="278"/>
      <c r="DT33" s="278"/>
      <c r="DU33" s="278"/>
      <c r="DV33" s="278"/>
      <c r="DW33" s="278"/>
      <c r="DX33" s="278"/>
      <c r="DY33" s="278"/>
      <c r="DZ33" s="278"/>
      <c r="EA33" s="278"/>
      <c r="EB33" s="278"/>
      <c r="EC33" s="278"/>
      <c r="ED33" s="278"/>
      <c r="EE33" s="278"/>
      <c r="EF33" s="278"/>
      <c r="EG33" s="278"/>
      <c r="EH33" s="278"/>
      <c r="EI33" s="278"/>
      <c r="EJ33" s="278"/>
      <c r="EK33" s="278"/>
      <c r="EL33" s="278"/>
      <c r="EM33" s="278"/>
      <c r="EN33" s="278"/>
      <c r="EO33" s="278"/>
      <c r="EP33" s="278"/>
      <c r="EQ33" s="278"/>
      <c r="ER33" s="278"/>
      <c r="ES33" s="278"/>
      <c r="ET33" s="278"/>
      <c r="EU33" s="278"/>
      <c r="EV33" s="278"/>
      <c r="EW33" s="278"/>
      <c r="EX33" s="278"/>
      <c r="EY33" s="278"/>
      <c r="EZ33" s="278"/>
      <c r="FA33" s="278"/>
      <c r="FB33" s="278"/>
      <c r="FC33" s="278"/>
      <c r="FD33" s="278"/>
      <c r="FE33" s="278"/>
      <c r="FF33" s="278"/>
      <c r="FG33" s="278"/>
      <c r="FH33" s="278"/>
      <c r="FI33" s="278"/>
      <c r="FJ33" s="278"/>
      <c r="FK33" s="278"/>
      <c r="FL33" s="278"/>
      <c r="FM33" s="278"/>
      <c r="FN33" s="278"/>
      <c r="FO33" s="278"/>
      <c r="FP33" s="278"/>
      <c r="FQ33" s="278"/>
      <c r="FR33" s="278"/>
      <c r="FS33" s="278"/>
      <c r="FT33" s="278"/>
      <c r="FU33" s="278"/>
      <c r="FV33" s="278"/>
      <c r="FW33" s="278"/>
      <c r="FX33" s="278"/>
      <c r="FY33" s="278"/>
      <c r="FZ33" s="278"/>
      <c r="GA33" s="278"/>
      <c r="GB33" s="278"/>
      <c r="GC33" s="278"/>
      <c r="GD33" s="278"/>
      <c r="GE33" s="278"/>
      <c r="GF33" s="278"/>
      <c r="GG33" s="278"/>
      <c r="GH33" s="278"/>
      <c r="GI33" s="278"/>
      <c r="GJ33" s="278"/>
      <c r="GK33" s="278"/>
      <c r="GL33" s="278"/>
      <c r="GM33" s="278"/>
      <c r="GN33" s="278"/>
      <c r="GO33" s="278"/>
      <c r="GP33" s="278"/>
      <c r="GQ33" s="278"/>
      <c r="GR33" s="278"/>
      <c r="GS33" s="278"/>
      <c r="GT33" s="278"/>
      <c r="GU33" s="278"/>
      <c r="GV33" s="278"/>
      <c r="GW33" s="278"/>
      <c r="GX33" s="278"/>
      <c r="GY33" s="278"/>
      <c r="GZ33" s="278"/>
      <c r="HA33" s="278"/>
      <c r="HB33" s="278"/>
      <c r="HC33" s="278"/>
      <c r="HD33" s="278"/>
      <c r="HE33" s="278"/>
      <c r="HF33" s="278"/>
      <c r="HG33" s="278"/>
      <c r="HH33" s="278"/>
      <c r="HI33" s="278"/>
      <c r="HJ33" s="278"/>
      <c r="HK33" s="278"/>
      <c r="HL33" s="278"/>
      <c r="HM33" s="278"/>
      <c r="HN33" s="278"/>
      <c r="HO33" s="278"/>
    </row>
    <row r="34" spans="1:223" ht="54.75" customHeight="1" x14ac:dyDescent="0.15">
      <c r="A34" s="278"/>
      <c r="B34" s="279" t="s">
        <v>7821</v>
      </c>
      <c r="C34" s="279" t="s">
        <v>7796</v>
      </c>
      <c r="D34" s="279" t="s">
        <v>6277</v>
      </c>
      <c r="E34" s="263">
        <v>68</v>
      </c>
      <c r="F34" s="279" t="s">
        <v>7792</v>
      </c>
      <c r="G34" s="322" t="s">
        <v>7838</v>
      </c>
      <c r="H34" s="279" t="s">
        <v>7848</v>
      </c>
      <c r="I34" s="279" t="s">
        <v>7796</v>
      </c>
      <c r="J34" s="279" t="s">
        <v>6571</v>
      </c>
      <c r="K34" s="279" t="s">
        <v>3967</v>
      </c>
      <c r="L34" s="279" t="s">
        <v>4910</v>
      </c>
      <c r="M34" s="264">
        <v>1</v>
      </c>
      <c r="N34" s="264">
        <v>0</v>
      </c>
      <c r="O34" s="279" t="s">
        <v>511</v>
      </c>
      <c r="P34" s="263">
        <v>21</v>
      </c>
      <c r="Q34" s="279" t="s">
        <v>511</v>
      </c>
      <c r="R34" s="263">
        <v>1</v>
      </c>
      <c r="S34" s="263">
        <v>1</v>
      </c>
      <c r="T34" s="278">
        <v>0</v>
      </c>
      <c r="U34" s="263">
        <v>0</v>
      </c>
      <c r="V34" s="263">
        <v>7918221</v>
      </c>
      <c r="W34" s="263">
        <v>69700551</v>
      </c>
      <c r="X34" s="264">
        <v>11</v>
      </c>
      <c r="Y34" s="263">
        <v>38096</v>
      </c>
      <c r="Z34" s="263">
        <v>2007</v>
      </c>
      <c r="AA34" s="263">
        <v>33965283</v>
      </c>
      <c r="AB34" s="263">
        <v>4096</v>
      </c>
      <c r="AC34" s="279" t="s">
        <v>6514</v>
      </c>
      <c r="AD34" s="279" t="s">
        <v>6515</v>
      </c>
      <c r="AE34" s="263">
        <v>7</v>
      </c>
      <c r="AF34" s="278" t="s">
        <v>6319</v>
      </c>
      <c r="AG34" s="278" t="s">
        <v>5133</v>
      </c>
      <c r="AH34" s="278" t="s">
        <v>6319</v>
      </c>
      <c r="AI34" s="278" t="s">
        <v>5133</v>
      </c>
      <c r="AJ34" s="278" t="s">
        <v>6319</v>
      </c>
      <c r="AK34" s="278" t="s">
        <v>6319</v>
      </c>
      <c r="AL34" s="278" t="s">
        <v>6319</v>
      </c>
      <c r="AM34" s="278" t="s">
        <v>6319</v>
      </c>
      <c r="AN34" s="263">
        <v>4</v>
      </c>
      <c r="AO34" s="263">
        <v>5000</v>
      </c>
      <c r="AP34" s="263">
        <v>-10</v>
      </c>
      <c r="AQ34" s="263">
        <v>0</v>
      </c>
      <c r="AR34" s="263">
        <v>0</v>
      </c>
      <c r="AS34" s="263">
        <v>3</v>
      </c>
      <c r="AT34" s="263">
        <v>13817</v>
      </c>
      <c r="AU34" s="278" t="s">
        <v>5133</v>
      </c>
      <c r="AV34" s="264">
        <v>2</v>
      </c>
      <c r="AW34" s="263">
        <v>8</v>
      </c>
      <c r="AX34" s="263">
        <v>8</v>
      </c>
      <c r="AY34" s="278"/>
      <c r="AZ34" s="278" t="s">
        <v>5133</v>
      </c>
      <c r="BA34" s="263">
        <v>0</v>
      </c>
      <c r="BB34" s="274">
        <v>2.8066850694444443</v>
      </c>
      <c r="BC34" s="274">
        <v>2.0000002314814815</v>
      </c>
      <c r="BD34" s="274">
        <v>2</v>
      </c>
      <c r="BE34" s="274">
        <v>2.0916460648148147</v>
      </c>
      <c r="BF34" s="274">
        <v>2.8067193287037036</v>
      </c>
      <c r="BG34" s="279" t="s">
        <v>6953</v>
      </c>
      <c r="BH34" s="279" t="s">
        <v>7840</v>
      </c>
      <c r="BI34" s="279" t="s">
        <v>7799</v>
      </c>
      <c r="BJ34" s="323" t="s">
        <v>7814</v>
      </c>
      <c r="BK34" s="279" t="s">
        <v>7782</v>
      </c>
      <c r="BL34" s="279" t="s">
        <v>7841</v>
      </c>
      <c r="BM34" s="279"/>
      <c r="BN34" s="279" t="s">
        <v>7783</v>
      </c>
      <c r="BO34" s="279" t="s">
        <v>7842</v>
      </c>
      <c r="BP34" s="279" t="s">
        <v>7802</v>
      </c>
      <c r="BQ34" s="279" t="s">
        <v>7777</v>
      </c>
      <c r="BR34" s="279" t="s">
        <v>7784</v>
      </c>
      <c r="BS34" s="279" t="s">
        <v>7830</v>
      </c>
      <c r="BT34" s="279" t="s">
        <v>7815</v>
      </c>
      <c r="BU34" s="278"/>
      <c r="BV34" s="278"/>
      <c r="BW34" s="278"/>
      <c r="BX34" s="278"/>
      <c r="BY34" s="278"/>
      <c r="BZ34" s="278"/>
      <c r="CA34" s="278"/>
      <c r="CB34" s="278"/>
      <c r="CC34" s="278"/>
      <c r="CD34" s="278"/>
      <c r="CE34" s="278"/>
      <c r="CF34" s="278"/>
      <c r="CG34" s="278"/>
      <c r="CH34" s="278"/>
      <c r="CI34" s="278"/>
      <c r="CJ34" s="278"/>
      <c r="CK34" s="278"/>
      <c r="CL34" s="278"/>
      <c r="CM34" s="278"/>
      <c r="CN34" s="278"/>
      <c r="CO34" s="278"/>
      <c r="CP34" s="278"/>
      <c r="CQ34" s="278"/>
      <c r="CR34" s="278"/>
      <c r="CS34" s="278"/>
      <c r="CT34" s="278"/>
      <c r="CU34" s="278"/>
      <c r="CV34" s="278"/>
      <c r="CW34" s="278"/>
      <c r="CX34" s="278"/>
      <c r="CY34" s="278"/>
      <c r="CZ34" s="278"/>
      <c r="DA34" s="278"/>
      <c r="DB34" s="278"/>
      <c r="DC34" s="278"/>
      <c r="DD34" s="278"/>
      <c r="DE34" s="278"/>
      <c r="DF34" s="278"/>
      <c r="DG34" s="278"/>
      <c r="DH34" s="278"/>
      <c r="DI34" s="278"/>
      <c r="DJ34" s="278"/>
      <c r="DK34" s="278"/>
      <c r="DL34" s="278"/>
      <c r="DM34" s="278"/>
      <c r="DN34" s="278"/>
      <c r="DO34" s="278"/>
      <c r="DP34" s="278"/>
      <c r="DQ34" s="278"/>
      <c r="DR34" s="278"/>
      <c r="DS34" s="278"/>
      <c r="DT34" s="278"/>
      <c r="DU34" s="278"/>
      <c r="DV34" s="278"/>
      <c r="DW34" s="278"/>
      <c r="DX34" s="278"/>
      <c r="DY34" s="278"/>
      <c r="DZ34" s="278"/>
      <c r="EA34" s="278"/>
      <c r="EB34" s="278"/>
      <c r="EC34" s="278"/>
      <c r="ED34" s="278"/>
      <c r="EE34" s="278"/>
      <c r="EF34" s="278"/>
      <c r="EG34" s="278"/>
      <c r="EH34" s="278"/>
      <c r="EI34" s="278"/>
      <c r="EJ34" s="278"/>
      <c r="EK34" s="278"/>
      <c r="EL34" s="278"/>
      <c r="EM34" s="278"/>
      <c r="EN34" s="278"/>
      <c r="EO34" s="278"/>
      <c r="EP34" s="278"/>
      <c r="EQ34" s="278"/>
      <c r="ER34" s="278"/>
      <c r="ES34" s="278"/>
      <c r="ET34" s="278"/>
      <c r="EU34" s="278"/>
      <c r="EV34" s="278"/>
      <c r="EW34" s="278"/>
      <c r="EX34" s="278"/>
      <c r="EY34" s="278"/>
      <c r="EZ34" s="278"/>
      <c r="FA34" s="278"/>
      <c r="FB34" s="278"/>
      <c r="FC34" s="278"/>
      <c r="FD34" s="278"/>
      <c r="FE34" s="278"/>
      <c r="FF34" s="278"/>
      <c r="FG34" s="278"/>
      <c r="FH34" s="278"/>
      <c r="FI34" s="278"/>
      <c r="FJ34" s="278"/>
      <c r="FK34" s="278"/>
      <c r="FL34" s="278"/>
      <c r="FM34" s="278"/>
      <c r="FN34" s="278"/>
      <c r="FO34" s="278"/>
      <c r="FP34" s="278"/>
      <c r="FQ34" s="278"/>
      <c r="FR34" s="278"/>
      <c r="FS34" s="278"/>
      <c r="FT34" s="278"/>
      <c r="FU34" s="278"/>
      <c r="FV34" s="278"/>
      <c r="FW34" s="278"/>
      <c r="FX34" s="278"/>
      <c r="FY34" s="278"/>
      <c r="FZ34" s="278"/>
      <c r="GA34" s="278"/>
      <c r="GB34" s="278"/>
      <c r="GC34" s="278"/>
      <c r="GD34" s="278"/>
      <c r="GE34" s="278"/>
      <c r="GF34" s="278"/>
      <c r="GG34" s="278"/>
      <c r="GH34" s="278"/>
      <c r="GI34" s="278"/>
      <c r="GJ34" s="278"/>
      <c r="GK34" s="278"/>
      <c r="GL34" s="278"/>
      <c r="GM34" s="278"/>
      <c r="GN34" s="278"/>
      <c r="GO34" s="278"/>
      <c r="GP34" s="278"/>
      <c r="GQ34" s="278"/>
      <c r="GR34" s="278"/>
      <c r="GS34" s="278"/>
      <c r="GT34" s="278"/>
      <c r="GU34" s="278"/>
      <c r="GV34" s="278"/>
      <c r="GW34" s="278"/>
      <c r="GX34" s="278"/>
      <c r="GY34" s="278"/>
      <c r="GZ34" s="278"/>
      <c r="HA34" s="278"/>
      <c r="HB34" s="278"/>
      <c r="HC34" s="278"/>
      <c r="HD34" s="278"/>
      <c r="HE34" s="278"/>
      <c r="HF34" s="278"/>
      <c r="HG34" s="278"/>
      <c r="HH34" s="278"/>
      <c r="HI34" s="278"/>
      <c r="HJ34" s="278"/>
      <c r="HK34" s="278"/>
      <c r="HL34" s="278"/>
      <c r="HM34" s="278"/>
      <c r="HN34" s="278"/>
      <c r="HO34" s="278"/>
    </row>
    <row r="35" spans="1:223" ht="54.75" customHeight="1" x14ac:dyDescent="0.15">
      <c r="A35" s="278"/>
      <c r="B35" s="279" t="s">
        <v>7821</v>
      </c>
      <c r="C35" s="279" t="s">
        <v>7800</v>
      </c>
      <c r="D35" s="279" t="s">
        <v>6277</v>
      </c>
      <c r="E35" s="263">
        <v>68</v>
      </c>
      <c r="F35" s="279" t="s">
        <v>7792</v>
      </c>
      <c r="G35" s="322" t="s">
        <v>7838</v>
      </c>
      <c r="H35" s="279" t="s">
        <v>7849</v>
      </c>
      <c r="I35" s="279" t="s">
        <v>7796</v>
      </c>
      <c r="J35" s="279" t="s">
        <v>6571</v>
      </c>
      <c r="K35" s="279" t="s">
        <v>3967</v>
      </c>
      <c r="L35" s="279" t="s">
        <v>4910</v>
      </c>
      <c r="M35" s="264">
        <v>1</v>
      </c>
      <c r="N35" s="264">
        <v>0</v>
      </c>
      <c r="O35" s="279" t="s">
        <v>511</v>
      </c>
      <c r="P35" s="263">
        <v>21</v>
      </c>
      <c r="Q35" s="279" t="s">
        <v>511</v>
      </c>
      <c r="R35" s="263">
        <v>1</v>
      </c>
      <c r="S35" s="263">
        <v>1</v>
      </c>
      <c r="T35" s="278">
        <v>0</v>
      </c>
      <c r="U35" s="263">
        <v>0</v>
      </c>
      <c r="V35" s="263">
        <v>7918221</v>
      </c>
      <c r="W35" s="263">
        <v>69700551</v>
      </c>
      <c r="X35" s="264">
        <v>11</v>
      </c>
      <c r="Y35" s="263">
        <v>38096</v>
      </c>
      <c r="Z35" s="263">
        <v>2007</v>
      </c>
      <c r="AA35" s="263">
        <v>33965283</v>
      </c>
      <c r="AB35" s="263">
        <v>4096</v>
      </c>
      <c r="AC35" s="279" t="s">
        <v>6514</v>
      </c>
      <c r="AD35" s="279" t="s">
        <v>6515</v>
      </c>
      <c r="AE35" s="263">
        <v>7</v>
      </c>
      <c r="AF35" s="278" t="s">
        <v>6319</v>
      </c>
      <c r="AG35" s="278" t="s">
        <v>5133</v>
      </c>
      <c r="AH35" s="278" t="s">
        <v>6319</v>
      </c>
      <c r="AI35" s="278" t="s">
        <v>5133</v>
      </c>
      <c r="AJ35" s="278" t="s">
        <v>6319</v>
      </c>
      <c r="AK35" s="278" t="s">
        <v>6319</v>
      </c>
      <c r="AL35" s="278" t="s">
        <v>6319</v>
      </c>
      <c r="AM35" s="278" t="s">
        <v>6319</v>
      </c>
      <c r="AN35" s="263">
        <v>4</v>
      </c>
      <c r="AO35" s="263">
        <v>5000</v>
      </c>
      <c r="AP35" s="263">
        <v>-10</v>
      </c>
      <c r="AQ35" s="263">
        <v>0</v>
      </c>
      <c r="AR35" s="263">
        <v>0</v>
      </c>
      <c r="AS35" s="263">
        <v>3</v>
      </c>
      <c r="AT35" s="263">
        <v>13817</v>
      </c>
      <c r="AU35" s="278" t="s">
        <v>5133</v>
      </c>
      <c r="AV35" s="264">
        <v>2</v>
      </c>
      <c r="AW35" s="263">
        <v>8</v>
      </c>
      <c r="AX35" s="263">
        <v>8</v>
      </c>
      <c r="AY35" s="278"/>
      <c r="AZ35" s="278" t="s">
        <v>5133</v>
      </c>
      <c r="BA35" s="263">
        <v>0</v>
      </c>
      <c r="BB35" s="274">
        <v>2.8066850694444443</v>
      </c>
      <c r="BC35" s="274">
        <v>2.0000002314814815</v>
      </c>
      <c r="BD35" s="274">
        <v>2</v>
      </c>
      <c r="BE35" s="274">
        <v>2.0916460648148147</v>
      </c>
      <c r="BF35" s="274">
        <v>2.8067193287037036</v>
      </c>
      <c r="BG35" s="279" t="s">
        <v>6953</v>
      </c>
      <c r="BH35" s="279" t="s">
        <v>7840</v>
      </c>
      <c r="BI35" s="279" t="s">
        <v>7799</v>
      </c>
      <c r="BJ35" s="323" t="s">
        <v>7814</v>
      </c>
      <c r="BK35" s="279" t="s">
        <v>7782</v>
      </c>
      <c r="BL35" s="279" t="s">
        <v>7841</v>
      </c>
      <c r="BM35" s="279"/>
      <c r="BN35" s="279" t="s">
        <v>7783</v>
      </c>
      <c r="BO35" s="279" t="s">
        <v>7842</v>
      </c>
      <c r="BP35" s="279" t="s">
        <v>7802</v>
      </c>
      <c r="BQ35" s="279" t="s">
        <v>7777</v>
      </c>
      <c r="BR35" s="279" t="s">
        <v>7784</v>
      </c>
      <c r="BS35" s="279" t="s">
        <v>7830</v>
      </c>
      <c r="BT35" s="279" t="s">
        <v>7815</v>
      </c>
      <c r="BU35" s="278"/>
      <c r="BV35" s="278"/>
      <c r="BW35" s="278"/>
      <c r="BX35" s="278"/>
      <c r="BY35" s="278"/>
      <c r="BZ35" s="278"/>
      <c r="CA35" s="278"/>
      <c r="CB35" s="278"/>
      <c r="CC35" s="278"/>
      <c r="CD35" s="278"/>
      <c r="CE35" s="278"/>
      <c r="CF35" s="278"/>
      <c r="CG35" s="278"/>
      <c r="CH35" s="278"/>
      <c r="CI35" s="278"/>
      <c r="CJ35" s="278"/>
      <c r="CK35" s="278"/>
      <c r="CL35" s="278"/>
      <c r="CM35" s="278"/>
      <c r="CN35" s="278"/>
      <c r="CO35" s="278"/>
      <c r="CP35" s="278"/>
      <c r="CQ35" s="278"/>
      <c r="CR35" s="278"/>
      <c r="CS35" s="278"/>
      <c r="CT35" s="278"/>
      <c r="CU35" s="278"/>
      <c r="CV35" s="278"/>
      <c r="CW35" s="278"/>
      <c r="CX35" s="278"/>
      <c r="CY35" s="278"/>
      <c r="CZ35" s="278"/>
      <c r="DA35" s="278"/>
      <c r="DB35" s="278"/>
      <c r="DC35" s="278"/>
      <c r="DD35" s="278"/>
      <c r="DE35" s="278"/>
      <c r="DF35" s="278"/>
      <c r="DG35" s="278"/>
      <c r="DH35" s="278"/>
      <c r="DI35" s="278"/>
      <c r="DJ35" s="278"/>
      <c r="DK35" s="278"/>
      <c r="DL35" s="278"/>
      <c r="DM35" s="278"/>
      <c r="DN35" s="278"/>
      <c r="DO35" s="278"/>
      <c r="DP35" s="278"/>
      <c r="DQ35" s="278"/>
      <c r="DR35" s="278"/>
      <c r="DS35" s="278"/>
      <c r="DT35" s="278"/>
      <c r="DU35" s="278"/>
      <c r="DV35" s="278"/>
      <c r="DW35" s="278"/>
      <c r="DX35" s="278"/>
      <c r="DY35" s="278"/>
      <c r="DZ35" s="278"/>
      <c r="EA35" s="278"/>
      <c r="EB35" s="278"/>
      <c r="EC35" s="278"/>
      <c r="ED35" s="278"/>
      <c r="EE35" s="278"/>
      <c r="EF35" s="278"/>
      <c r="EG35" s="278"/>
      <c r="EH35" s="278"/>
      <c r="EI35" s="278"/>
      <c r="EJ35" s="278"/>
      <c r="EK35" s="278"/>
      <c r="EL35" s="278"/>
      <c r="EM35" s="278"/>
      <c r="EN35" s="278"/>
      <c r="EO35" s="278"/>
      <c r="EP35" s="278"/>
      <c r="EQ35" s="278"/>
      <c r="ER35" s="278"/>
      <c r="ES35" s="278"/>
      <c r="ET35" s="278"/>
      <c r="EU35" s="278"/>
      <c r="EV35" s="278"/>
      <c r="EW35" s="278"/>
      <c r="EX35" s="278"/>
      <c r="EY35" s="278"/>
      <c r="EZ35" s="278"/>
      <c r="FA35" s="278"/>
      <c r="FB35" s="278"/>
      <c r="FC35" s="278"/>
      <c r="FD35" s="278"/>
      <c r="FE35" s="278"/>
      <c r="FF35" s="278"/>
      <c r="FG35" s="278"/>
      <c r="FH35" s="278"/>
      <c r="FI35" s="278"/>
      <c r="FJ35" s="278"/>
      <c r="FK35" s="278"/>
      <c r="FL35" s="278"/>
      <c r="FM35" s="278"/>
      <c r="FN35" s="278"/>
      <c r="FO35" s="278"/>
      <c r="FP35" s="278"/>
      <c r="FQ35" s="278"/>
      <c r="FR35" s="278"/>
      <c r="FS35" s="278"/>
      <c r="FT35" s="278"/>
      <c r="FU35" s="278"/>
      <c r="FV35" s="278"/>
      <c r="FW35" s="278"/>
      <c r="FX35" s="278"/>
      <c r="FY35" s="278"/>
      <c r="FZ35" s="278"/>
      <c r="GA35" s="278"/>
      <c r="GB35" s="278"/>
      <c r="GC35" s="278"/>
      <c r="GD35" s="278"/>
      <c r="GE35" s="278"/>
      <c r="GF35" s="278"/>
      <c r="GG35" s="278"/>
      <c r="GH35" s="278"/>
      <c r="GI35" s="278"/>
      <c r="GJ35" s="278"/>
      <c r="GK35" s="278"/>
      <c r="GL35" s="278"/>
      <c r="GM35" s="278"/>
      <c r="GN35" s="278"/>
      <c r="GO35" s="278"/>
      <c r="GP35" s="278"/>
      <c r="GQ35" s="278"/>
      <c r="GR35" s="278"/>
      <c r="GS35" s="278"/>
      <c r="GT35" s="278"/>
      <c r="GU35" s="278"/>
      <c r="GV35" s="278"/>
      <c r="GW35" s="278"/>
      <c r="GX35" s="278"/>
      <c r="GY35" s="278"/>
      <c r="GZ35" s="278"/>
      <c r="HA35" s="278"/>
      <c r="HB35" s="278"/>
      <c r="HC35" s="278"/>
      <c r="HD35" s="278"/>
      <c r="HE35" s="278"/>
      <c r="HF35" s="278"/>
      <c r="HG35" s="278"/>
      <c r="HH35" s="278"/>
      <c r="HI35" s="278"/>
      <c r="HJ35" s="278"/>
      <c r="HK35" s="278"/>
      <c r="HL35" s="278"/>
      <c r="HM35" s="278"/>
      <c r="HN35" s="278"/>
      <c r="HO35" s="278"/>
    </row>
    <row r="36" spans="1:223" ht="54.75" customHeight="1" x14ac:dyDescent="0.15">
      <c r="A36" s="278"/>
      <c r="B36" s="279" t="s">
        <v>7821</v>
      </c>
      <c r="C36" s="279" t="s">
        <v>7796</v>
      </c>
      <c r="D36" s="279" t="s">
        <v>6277</v>
      </c>
      <c r="E36" s="263">
        <v>68</v>
      </c>
      <c r="F36" s="279" t="s">
        <v>7792</v>
      </c>
      <c r="G36" s="322" t="s">
        <v>7838</v>
      </c>
      <c r="H36" s="279" t="s">
        <v>7850</v>
      </c>
      <c r="I36" s="279" t="s">
        <v>7796</v>
      </c>
      <c r="J36" s="279" t="s">
        <v>6571</v>
      </c>
      <c r="K36" s="279" t="s">
        <v>3967</v>
      </c>
      <c r="L36" s="279" t="s">
        <v>4910</v>
      </c>
      <c r="M36" s="264">
        <v>1</v>
      </c>
      <c r="N36" s="264">
        <v>0</v>
      </c>
      <c r="O36" s="279" t="s">
        <v>511</v>
      </c>
      <c r="P36" s="263">
        <v>21</v>
      </c>
      <c r="Q36" s="279" t="s">
        <v>511</v>
      </c>
      <c r="R36" s="263">
        <v>1</v>
      </c>
      <c r="S36" s="263">
        <v>1</v>
      </c>
      <c r="T36" s="278">
        <v>0</v>
      </c>
      <c r="U36" s="263">
        <v>0</v>
      </c>
      <c r="V36" s="263">
        <v>7918221</v>
      </c>
      <c r="W36" s="263">
        <v>69700551</v>
      </c>
      <c r="X36" s="264">
        <v>11</v>
      </c>
      <c r="Y36" s="263">
        <v>38096</v>
      </c>
      <c r="Z36" s="263">
        <v>2007</v>
      </c>
      <c r="AA36" s="263">
        <v>33965283</v>
      </c>
      <c r="AB36" s="263">
        <v>4096</v>
      </c>
      <c r="AC36" s="279" t="s">
        <v>6514</v>
      </c>
      <c r="AD36" s="279" t="s">
        <v>6515</v>
      </c>
      <c r="AE36" s="263">
        <v>7</v>
      </c>
      <c r="AF36" s="278" t="s">
        <v>6319</v>
      </c>
      <c r="AG36" s="278" t="s">
        <v>5133</v>
      </c>
      <c r="AH36" s="278" t="s">
        <v>6319</v>
      </c>
      <c r="AI36" s="278" t="s">
        <v>5133</v>
      </c>
      <c r="AJ36" s="278" t="s">
        <v>6319</v>
      </c>
      <c r="AK36" s="278" t="s">
        <v>6319</v>
      </c>
      <c r="AL36" s="278" t="s">
        <v>6319</v>
      </c>
      <c r="AM36" s="278" t="s">
        <v>6319</v>
      </c>
      <c r="AN36" s="263">
        <v>4</v>
      </c>
      <c r="AO36" s="263">
        <v>5000</v>
      </c>
      <c r="AP36" s="263">
        <v>-10</v>
      </c>
      <c r="AQ36" s="263">
        <v>0</v>
      </c>
      <c r="AR36" s="263">
        <v>0</v>
      </c>
      <c r="AS36" s="263">
        <v>3</v>
      </c>
      <c r="AT36" s="263">
        <v>13817</v>
      </c>
      <c r="AU36" s="278" t="s">
        <v>5133</v>
      </c>
      <c r="AV36" s="264">
        <v>2</v>
      </c>
      <c r="AW36" s="263">
        <v>8</v>
      </c>
      <c r="AX36" s="263">
        <v>8</v>
      </c>
      <c r="AY36" s="278"/>
      <c r="AZ36" s="278" t="s">
        <v>5133</v>
      </c>
      <c r="BA36" s="263">
        <v>0</v>
      </c>
      <c r="BB36" s="274">
        <v>2.8066850694444443</v>
      </c>
      <c r="BC36" s="274">
        <v>2.0000002314814815</v>
      </c>
      <c r="BD36" s="274">
        <v>2</v>
      </c>
      <c r="BE36" s="274">
        <v>2.0916460648148147</v>
      </c>
      <c r="BF36" s="274">
        <v>2.8067193287037036</v>
      </c>
      <c r="BG36" s="279" t="s">
        <v>6953</v>
      </c>
      <c r="BH36" s="279" t="s">
        <v>7840</v>
      </c>
      <c r="BI36" s="279" t="s">
        <v>7799</v>
      </c>
      <c r="BJ36" s="323" t="s">
        <v>7814</v>
      </c>
      <c r="BK36" s="279" t="s">
        <v>7782</v>
      </c>
      <c r="BL36" s="279" t="s">
        <v>7841</v>
      </c>
      <c r="BM36" s="279"/>
      <c r="BN36" s="279" t="s">
        <v>7783</v>
      </c>
      <c r="BO36" s="279" t="s">
        <v>7842</v>
      </c>
      <c r="BP36" s="279" t="s">
        <v>7802</v>
      </c>
      <c r="BQ36" s="279" t="s">
        <v>7777</v>
      </c>
      <c r="BR36" s="279" t="s">
        <v>7784</v>
      </c>
      <c r="BS36" s="279" t="s">
        <v>7830</v>
      </c>
      <c r="BT36" s="279" t="s">
        <v>7815</v>
      </c>
      <c r="BU36" s="278"/>
      <c r="BV36" s="278"/>
      <c r="BW36" s="278"/>
      <c r="BX36" s="278"/>
      <c r="BY36" s="278"/>
      <c r="BZ36" s="278"/>
      <c r="CA36" s="278"/>
      <c r="CB36" s="278"/>
      <c r="CC36" s="278"/>
      <c r="CD36" s="278"/>
      <c r="CE36" s="278"/>
      <c r="CF36" s="278"/>
      <c r="CG36" s="278"/>
      <c r="CH36" s="278"/>
      <c r="CI36" s="278"/>
      <c r="CJ36" s="278"/>
      <c r="CK36" s="278"/>
      <c r="CL36" s="278"/>
      <c r="CM36" s="278"/>
      <c r="CN36" s="278"/>
      <c r="CO36" s="278"/>
      <c r="CP36" s="278"/>
      <c r="CQ36" s="278"/>
      <c r="CR36" s="278"/>
      <c r="CS36" s="278"/>
      <c r="CT36" s="278"/>
      <c r="CU36" s="278"/>
      <c r="CV36" s="278"/>
      <c r="CW36" s="278"/>
      <c r="CX36" s="278"/>
      <c r="CY36" s="278"/>
      <c r="CZ36" s="278"/>
      <c r="DA36" s="278"/>
      <c r="DB36" s="278"/>
      <c r="DC36" s="278"/>
      <c r="DD36" s="278"/>
      <c r="DE36" s="278"/>
      <c r="DF36" s="278"/>
      <c r="DG36" s="278"/>
      <c r="DH36" s="278"/>
      <c r="DI36" s="278"/>
      <c r="DJ36" s="278"/>
      <c r="DK36" s="278"/>
      <c r="DL36" s="278"/>
      <c r="DM36" s="278"/>
      <c r="DN36" s="278"/>
      <c r="DO36" s="278"/>
      <c r="DP36" s="278"/>
      <c r="DQ36" s="278"/>
      <c r="DR36" s="278"/>
      <c r="DS36" s="278"/>
      <c r="DT36" s="278"/>
      <c r="DU36" s="278"/>
      <c r="DV36" s="278"/>
      <c r="DW36" s="278"/>
      <c r="DX36" s="278"/>
      <c r="DY36" s="278"/>
      <c r="DZ36" s="278"/>
      <c r="EA36" s="278"/>
      <c r="EB36" s="278"/>
      <c r="EC36" s="278"/>
      <c r="ED36" s="278"/>
      <c r="EE36" s="278"/>
      <c r="EF36" s="278"/>
      <c r="EG36" s="278"/>
      <c r="EH36" s="278"/>
      <c r="EI36" s="278"/>
      <c r="EJ36" s="278"/>
      <c r="EK36" s="278"/>
      <c r="EL36" s="278"/>
      <c r="EM36" s="278"/>
      <c r="EN36" s="278"/>
      <c r="EO36" s="278"/>
      <c r="EP36" s="278"/>
      <c r="EQ36" s="278"/>
      <c r="ER36" s="278"/>
      <c r="ES36" s="278"/>
      <c r="ET36" s="278"/>
      <c r="EU36" s="278"/>
      <c r="EV36" s="278"/>
      <c r="EW36" s="278"/>
      <c r="EX36" s="278"/>
      <c r="EY36" s="278"/>
      <c r="EZ36" s="278"/>
      <c r="FA36" s="278"/>
      <c r="FB36" s="278"/>
      <c r="FC36" s="278"/>
      <c r="FD36" s="278"/>
      <c r="FE36" s="278"/>
      <c r="FF36" s="278"/>
      <c r="FG36" s="278"/>
      <c r="FH36" s="278"/>
      <c r="FI36" s="278"/>
      <c r="FJ36" s="278"/>
      <c r="FK36" s="278"/>
      <c r="FL36" s="278"/>
      <c r="FM36" s="278"/>
      <c r="FN36" s="278"/>
      <c r="FO36" s="278"/>
      <c r="FP36" s="278"/>
      <c r="FQ36" s="278"/>
      <c r="FR36" s="278"/>
      <c r="FS36" s="278"/>
      <c r="FT36" s="278"/>
      <c r="FU36" s="278"/>
      <c r="FV36" s="278"/>
      <c r="FW36" s="278"/>
      <c r="FX36" s="278"/>
      <c r="FY36" s="278"/>
      <c r="FZ36" s="278"/>
      <c r="GA36" s="278"/>
      <c r="GB36" s="278"/>
      <c r="GC36" s="278"/>
      <c r="GD36" s="278"/>
      <c r="GE36" s="278"/>
      <c r="GF36" s="278"/>
      <c r="GG36" s="278"/>
      <c r="GH36" s="278"/>
      <c r="GI36" s="278"/>
      <c r="GJ36" s="278"/>
      <c r="GK36" s="278"/>
      <c r="GL36" s="278"/>
      <c r="GM36" s="278"/>
      <c r="GN36" s="278"/>
      <c r="GO36" s="278"/>
      <c r="GP36" s="278"/>
      <c r="GQ36" s="278"/>
      <c r="GR36" s="278"/>
      <c r="GS36" s="278"/>
      <c r="GT36" s="278"/>
      <c r="GU36" s="278"/>
      <c r="GV36" s="278"/>
      <c r="GW36" s="278"/>
      <c r="GX36" s="278"/>
      <c r="GY36" s="278"/>
      <c r="GZ36" s="278"/>
      <c r="HA36" s="278"/>
      <c r="HB36" s="278"/>
      <c r="HC36" s="278"/>
      <c r="HD36" s="278"/>
      <c r="HE36" s="278"/>
      <c r="HF36" s="278"/>
      <c r="HG36" s="278"/>
      <c r="HH36" s="278"/>
      <c r="HI36" s="278"/>
      <c r="HJ36" s="278"/>
      <c r="HK36" s="278"/>
      <c r="HL36" s="278"/>
      <c r="HM36" s="278"/>
      <c r="HN36" s="278"/>
      <c r="HO36" s="278"/>
    </row>
    <row r="37" spans="1:223" ht="54.75" customHeight="1" x14ac:dyDescent="0.15">
      <c r="A37" s="326"/>
      <c r="B37" s="327" t="s">
        <v>7817</v>
      </c>
      <c r="C37" s="327" t="s">
        <v>7818</v>
      </c>
      <c r="D37" s="327" t="s">
        <v>7779</v>
      </c>
      <c r="E37" s="310">
        <v>68</v>
      </c>
      <c r="F37" s="327" t="s">
        <v>7780</v>
      </c>
      <c r="G37" s="327" t="s">
        <v>7851</v>
      </c>
      <c r="H37" s="327" t="s">
        <v>7852</v>
      </c>
      <c r="I37" s="327"/>
      <c r="J37" s="327"/>
      <c r="K37" s="327"/>
      <c r="L37" s="327"/>
      <c r="M37" s="311"/>
      <c r="N37" s="311"/>
      <c r="O37" s="327"/>
      <c r="P37" s="310"/>
      <c r="Q37" s="327"/>
      <c r="R37" s="310"/>
      <c r="S37" s="310"/>
      <c r="T37" s="326"/>
      <c r="U37" s="310"/>
      <c r="V37" s="310">
        <v>435</v>
      </c>
      <c r="W37" s="310"/>
      <c r="X37" s="311"/>
      <c r="Y37" s="310"/>
      <c r="Z37" s="310"/>
      <c r="AA37" s="310"/>
      <c r="AB37" s="310"/>
      <c r="AC37" s="327"/>
      <c r="AD37" s="327"/>
      <c r="AE37" s="310"/>
      <c r="AF37" s="326"/>
      <c r="AG37" s="326"/>
      <c r="AH37" s="326"/>
      <c r="AI37" s="326"/>
      <c r="AJ37" s="326"/>
      <c r="AK37" s="326"/>
      <c r="AL37" s="326"/>
      <c r="AM37" s="326"/>
      <c r="AN37" s="310"/>
      <c r="AO37" s="310"/>
      <c r="AP37" s="310"/>
      <c r="AQ37" s="310"/>
      <c r="AR37" s="310"/>
      <c r="AS37" s="310"/>
      <c r="AT37" s="310"/>
      <c r="AU37" s="326"/>
      <c r="AV37" s="311"/>
      <c r="AW37" s="310"/>
      <c r="AX37" s="310"/>
      <c r="AY37" s="326"/>
      <c r="AZ37" s="326"/>
      <c r="BA37" s="310"/>
      <c r="BB37" s="312"/>
      <c r="BC37" s="312"/>
      <c r="BD37" s="312"/>
      <c r="BE37" s="312">
        <v>2.000005011574074</v>
      </c>
      <c r="BF37" s="312"/>
      <c r="BG37" s="327"/>
      <c r="BH37" s="327" t="s">
        <v>6589</v>
      </c>
      <c r="BI37" s="327" t="s">
        <v>7781</v>
      </c>
      <c r="BJ37" s="327"/>
      <c r="BK37" s="327"/>
      <c r="BL37" s="327"/>
      <c r="BM37" s="327"/>
      <c r="BN37" s="327"/>
      <c r="BO37" s="327"/>
      <c r="BP37" s="327" t="s">
        <v>7853</v>
      </c>
      <c r="BQ37" s="327"/>
      <c r="BR37" s="327"/>
      <c r="BS37" s="327"/>
      <c r="BT37" s="327" t="s">
        <v>7765</v>
      </c>
      <c r="BU37" s="326"/>
      <c r="BV37" s="326"/>
      <c r="BW37" s="326"/>
      <c r="BX37" s="326"/>
      <c r="BY37" s="326"/>
      <c r="BZ37" s="326"/>
      <c r="CA37" s="326"/>
      <c r="CB37" s="326"/>
      <c r="CC37" s="326"/>
      <c r="CD37" s="326"/>
      <c r="CE37" s="326"/>
      <c r="CF37" s="326"/>
      <c r="CG37" s="326"/>
      <c r="CH37" s="326"/>
      <c r="CI37" s="326"/>
      <c r="CJ37" s="326"/>
      <c r="CK37" s="326"/>
      <c r="CL37" s="326"/>
      <c r="CM37" s="326"/>
      <c r="CN37" s="326"/>
      <c r="CO37" s="326"/>
      <c r="CP37" s="326"/>
      <c r="CQ37" s="326"/>
      <c r="CR37" s="326"/>
      <c r="CS37" s="326"/>
      <c r="CT37" s="326"/>
      <c r="CU37" s="326"/>
      <c r="CV37" s="326"/>
      <c r="CW37" s="326"/>
      <c r="CX37" s="326"/>
      <c r="CY37" s="326"/>
      <c r="CZ37" s="326"/>
      <c r="DA37" s="326"/>
      <c r="DB37" s="326"/>
      <c r="DC37" s="326"/>
      <c r="DD37" s="326"/>
      <c r="DE37" s="326"/>
      <c r="DF37" s="326"/>
      <c r="DG37" s="326"/>
      <c r="DH37" s="326"/>
      <c r="DI37" s="326"/>
      <c r="DJ37" s="326"/>
      <c r="DK37" s="326"/>
      <c r="DL37" s="326"/>
      <c r="DM37" s="326"/>
      <c r="DN37" s="326"/>
      <c r="DO37" s="326"/>
      <c r="DP37" s="326"/>
      <c r="DQ37" s="326"/>
      <c r="DR37" s="326"/>
      <c r="DS37" s="326"/>
      <c r="DT37" s="326"/>
      <c r="DU37" s="326"/>
      <c r="DV37" s="326"/>
      <c r="DW37" s="326"/>
      <c r="DX37" s="326"/>
      <c r="DY37" s="326"/>
      <c r="DZ37" s="326"/>
      <c r="EA37" s="326"/>
      <c r="EB37" s="326"/>
      <c r="EC37" s="326"/>
      <c r="ED37" s="326"/>
      <c r="EE37" s="326"/>
      <c r="EF37" s="326"/>
      <c r="EG37" s="326"/>
      <c r="EH37" s="326"/>
      <c r="EI37" s="326"/>
      <c r="EJ37" s="326"/>
      <c r="EK37" s="326"/>
      <c r="EL37" s="326"/>
      <c r="EM37" s="326"/>
      <c r="EN37" s="326"/>
      <c r="EO37" s="326"/>
      <c r="EP37" s="326"/>
      <c r="EQ37" s="326"/>
      <c r="ER37" s="326"/>
      <c r="ES37" s="326"/>
      <c r="ET37" s="326"/>
      <c r="EU37" s="326"/>
      <c r="EV37" s="326"/>
      <c r="EW37" s="326"/>
      <c r="EX37" s="326"/>
      <c r="EY37" s="326"/>
      <c r="EZ37" s="326"/>
      <c r="FA37" s="326"/>
      <c r="FB37" s="326"/>
      <c r="FC37" s="326"/>
      <c r="FD37" s="326"/>
      <c r="FE37" s="326"/>
      <c r="FF37" s="326"/>
      <c r="FG37" s="326"/>
      <c r="FH37" s="326"/>
      <c r="FI37" s="326"/>
      <c r="FJ37" s="326"/>
      <c r="FK37" s="326"/>
      <c r="FL37" s="326"/>
      <c r="FM37" s="326"/>
      <c r="FN37" s="326"/>
      <c r="FO37" s="326"/>
      <c r="FP37" s="326"/>
      <c r="FQ37" s="326"/>
      <c r="FR37" s="326"/>
      <c r="FS37" s="326"/>
      <c r="FT37" s="326"/>
      <c r="FU37" s="326"/>
      <c r="FV37" s="326"/>
      <c r="FW37" s="326"/>
      <c r="FX37" s="326"/>
      <c r="FY37" s="326"/>
      <c r="FZ37" s="326"/>
      <c r="GA37" s="326"/>
      <c r="GB37" s="326"/>
      <c r="GC37" s="326"/>
      <c r="GD37" s="326"/>
      <c r="GE37" s="326"/>
      <c r="GF37" s="326"/>
      <c r="GG37" s="326"/>
      <c r="GH37" s="326"/>
      <c r="GI37" s="326"/>
      <c r="GJ37" s="326"/>
      <c r="GK37" s="326"/>
      <c r="GL37" s="326"/>
      <c r="GM37" s="326"/>
      <c r="GN37" s="326"/>
      <c r="GO37" s="326"/>
      <c r="GP37" s="326"/>
      <c r="GQ37" s="326"/>
      <c r="GR37" s="326"/>
      <c r="GS37" s="326"/>
      <c r="GT37" s="326"/>
      <c r="GU37" s="326"/>
      <c r="GV37" s="326"/>
      <c r="GW37" s="326"/>
      <c r="GX37" s="326"/>
      <c r="GY37" s="326"/>
      <c r="GZ37" s="326"/>
      <c r="HA37" s="326"/>
      <c r="HB37" s="326"/>
      <c r="HC37" s="326"/>
      <c r="HD37" s="326"/>
      <c r="HE37" s="326"/>
      <c r="HF37" s="326"/>
      <c r="HG37" s="326"/>
      <c r="HH37" s="326"/>
      <c r="HI37" s="326"/>
      <c r="HJ37" s="326"/>
      <c r="HK37" s="326"/>
      <c r="HL37" s="326"/>
      <c r="HM37" s="326"/>
      <c r="HN37" s="326"/>
      <c r="HO37" s="326"/>
    </row>
    <row r="38" spans="1:223" ht="54.75" customHeight="1" x14ac:dyDescent="0.15">
      <c r="A38" s="326"/>
      <c r="B38" s="327" t="s">
        <v>7817</v>
      </c>
      <c r="C38" s="327" t="s">
        <v>7818</v>
      </c>
      <c r="D38" s="327" t="s">
        <v>7779</v>
      </c>
      <c r="E38" s="310">
        <v>68</v>
      </c>
      <c r="F38" s="327" t="s">
        <v>7780</v>
      </c>
      <c r="G38" s="327" t="s">
        <v>7851</v>
      </c>
      <c r="H38" s="327" t="s">
        <v>7854</v>
      </c>
      <c r="I38" s="327"/>
      <c r="J38" s="327"/>
      <c r="K38" s="327"/>
      <c r="L38" s="327"/>
      <c r="M38" s="311"/>
      <c r="N38" s="311"/>
      <c r="O38" s="327"/>
      <c r="P38" s="310"/>
      <c r="Q38" s="327"/>
      <c r="R38" s="310"/>
      <c r="S38" s="310"/>
      <c r="T38" s="326"/>
      <c r="U38" s="310"/>
      <c r="V38" s="310">
        <v>435</v>
      </c>
      <c r="W38" s="310"/>
      <c r="X38" s="311"/>
      <c r="Y38" s="310"/>
      <c r="Z38" s="310"/>
      <c r="AA38" s="310"/>
      <c r="AB38" s="310"/>
      <c r="AC38" s="327"/>
      <c r="AD38" s="327"/>
      <c r="AE38" s="310"/>
      <c r="AF38" s="326"/>
      <c r="AG38" s="326"/>
      <c r="AH38" s="326"/>
      <c r="AI38" s="326"/>
      <c r="AJ38" s="326"/>
      <c r="AK38" s="326"/>
      <c r="AL38" s="326"/>
      <c r="AM38" s="326"/>
      <c r="AN38" s="310"/>
      <c r="AO38" s="310"/>
      <c r="AP38" s="310"/>
      <c r="AQ38" s="310"/>
      <c r="AR38" s="310"/>
      <c r="AS38" s="310"/>
      <c r="AT38" s="310"/>
      <c r="AU38" s="326"/>
      <c r="AV38" s="311"/>
      <c r="AW38" s="310"/>
      <c r="AX38" s="310"/>
      <c r="AY38" s="326"/>
      <c r="AZ38" s="326"/>
      <c r="BA38" s="310"/>
      <c r="BB38" s="312"/>
      <c r="BC38" s="312"/>
      <c r="BD38" s="312"/>
      <c r="BE38" s="312">
        <v>2.000005011574074</v>
      </c>
      <c r="BF38" s="312"/>
      <c r="BG38" s="327"/>
      <c r="BH38" s="327" t="s">
        <v>6589</v>
      </c>
      <c r="BI38" s="327" t="s">
        <v>7781</v>
      </c>
      <c r="BJ38" s="327"/>
      <c r="BK38" s="327"/>
      <c r="BL38" s="327"/>
      <c r="BM38" s="327"/>
      <c r="BN38" s="327"/>
      <c r="BO38" s="327"/>
      <c r="BP38" s="327" t="s">
        <v>7853</v>
      </c>
      <c r="BQ38" s="327"/>
      <c r="BR38" s="327"/>
      <c r="BS38" s="327"/>
      <c r="BT38" s="327" t="s">
        <v>7765</v>
      </c>
      <c r="BU38" s="326"/>
      <c r="BV38" s="326"/>
      <c r="BW38" s="326"/>
      <c r="BX38" s="326"/>
      <c r="BY38" s="326"/>
      <c r="BZ38" s="326"/>
      <c r="CA38" s="326"/>
      <c r="CB38" s="326"/>
      <c r="CC38" s="326"/>
      <c r="CD38" s="326"/>
      <c r="CE38" s="326"/>
      <c r="CF38" s="326"/>
      <c r="CG38" s="326"/>
      <c r="CH38" s="326"/>
      <c r="CI38" s="326"/>
      <c r="CJ38" s="326"/>
      <c r="CK38" s="326"/>
      <c r="CL38" s="326"/>
      <c r="CM38" s="326"/>
      <c r="CN38" s="326"/>
      <c r="CO38" s="326"/>
      <c r="CP38" s="326"/>
      <c r="CQ38" s="326"/>
      <c r="CR38" s="326"/>
      <c r="CS38" s="326"/>
      <c r="CT38" s="326"/>
      <c r="CU38" s="326"/>
      <c r="CV38" s="326"/>
      <c r="CW38" s="326"/>
      <c r="CX38" s="326"/>
      <c r="CY38" s="326"/>
      <c r="CZ38" s="326"/>
      <c r="DA38" s="326"/>
      <c r="DB38" s="326"/>
      <c r="DC38" s="326"/>
      <c r="DD38" s="326"/>
      <c r="DE38" s="326"/>
      <c r="DF38" s="326"/>
      <c r="DG38" s="326"/>
      <c r="DH38" s="326"/>
      <c r="DI38" s="326"/>
      <c r="DJ38" s="326"/>
      <c r="DK38" s="326"/>
      <c r="DL38" s="326"/>
      <c r="DM38" s="326"/>
      <c r="DN38" s="326"/>
      <c r="DO38" s="326"/>
      <c r="DP38" s="326"/>
      <c r="DQ38" s="326"/>
      <c r="DR38" s="326"/>
      <c r="DS38" s="326"/>
      <c r="DT38" s="326"/>
      <c r="DU38" s="326"/>
      <c r="DV38" s="326"/>
      <c r="DW38" s="326"/>
      <c r="DX38" s="326"/>
      <c r="DY38" s="326"/>
      <c r="DZ38" s="326"/>
      <c r="EA38" s="326"/>
      <c r="EB38" s="326"/>
      <c r="EC38" s="326"/>
      <c r="ED38" s="326"/>
      <c r="EE38" s="326"/>
      <c r="EF38" s="326"/>
      <c r="EG38" s="326"/>
      <c r="EH38" s="326"/>
      <c r="EI38" s="326"/>
      <c r="EJ38" s="326"/>
      <c r="EK38" s="326"/>
      <c r="EL38" s="326"/>
      <c r="EM38" s="326"/>
      <c r="EN38" s="326"/>
      <c r="EO38" s="326"/>
      <c r="EP38" s="326"/>
      <c r="EQ38" s="326"/>
      <c r="ER38" s="326"/>
      <c r="ES38" s="326"/>
      <c r="ET38" s="326"/>
      <c r="EU38" s="326"/>
      <c r="EV38" s="326"/>
      <c r="EW38" s="326"/>
      <c r="EX38" s="326"/>
      <c r="EY38" s="326"/>
      <c r="EZ38" s="326"/>
      <c r="FA38" s="326"/>
      <c r="FB38" s="326"/>
      <c r="FC38" s="326"/>
      <c r="FD38" s="326"/>
      <c r="FE38" s="326"/>
      <c r="FF38" s="326"/>
      <c r="FG38" s="326"/>
      <c r="FH38" s="326"/>
      <c r="FI38" s="326"/>
      <c r="FJ38" s="326"/>
      <c r="FK38" s="326"/>
      <c r="FL38" s="326"/>
      <c r="FM38" s="326"/>
      <c r="FN38" s="326"/>
      <c r="FO38" s="326"/>
      <c r="FP38" s="326"/>
      <c r="FQ38" s="326"/>
      <c r="FR38" s="326"/>
      <c r="FS38" s="326"/>
      <c r="FT38" s="326"/>
      <c r="FU38" s="326"/>
      <c r="FV38" s="326"/>
      <c r="FW38" s="326"/>
      <c r="FX38" s="326"/>
      <c r="FY38" s="326"/>
      <c r="FZ38" s="326"/>
      <c r="GA38" s="326"/>
      <c r="GB38" s="326"/>
      <c r="GC38" s="326"/>
      <c r="GD38" s="326"/>
      <c r="GE38" s="326"/>
      <c r="GF38" s="326"/>
      <c r="GG38" s="326"/>
      <c r="GH38" s="326"/>
      <c r="GI38" s="326"/>
      <c r="GJ38" s="326"/>
      <c r="GK38" s="326"/>
      <c r="GL38" s="326"/>
      <c r="GM38" s="326"/>
      <c r="GN38" s="326"/>
      <c r="GO38" s="326"/>
      <c r="GP38" s="326"/>
      <c r="GQ38" s="326"/>
      <c r="GR38" s="326"/>
      <c r="GS38" s="326"/>
      <c r="GT38" s="326"/>
      <c r="GU38" s="326"/>
      <c r="GV38" s="326"/>
      <c r="GW38" s="326"/>
      <c r="GX38" s="326"/>
      <c r="GY38" s="326"/>
      <c r="GZ38" s="326"/>
      <c r="HA38" s="326"/>
      <c r="HB38" s="326"/>
      <c r="HC38" s="326"/>
      <c r="HD38" s="326"/>
      <c r="HE38" s="326"/>
      <c r="HF38" s="326"/>
      <c r="HG38" s="326"/>
      <c r="HH38" s="326"/>
      <c r="HI38" s="326"/>
      <c r="HJ38" s="326"/>
      <c r="HK38" s="326"/>
      <c r="HL38" s="326"/>
      <c r="HM38" s="326"/>
      <c r="HN38" s="326"/>
      <c r="HO38" s="326"/>
    </row>
    <row r="39" spans="1:223" ht="54.75" customHeight="1" x14ac:dyDescent="0.15">
      <c r="A39" s="326"/>
      <c r="B39" s="327" t="s">
        <v>7817</v>
      </c>
      <c r="C39" s="327" t="s">
        <v>7818</v>
      </c>
      <c r="D39" s="327" t="s">
        <v>7779</v>
      </c>
      <c r="E39" s="310">
        <v>68</v>
      </c>
      <c r="F39" s="327" t="s">
        <v>7780</v>
      </c>
      <c r="G39" s="327" t="s">
        <v>7851</v>
      </c>
      <c r="H39" s="327" t="s">
        <v>7855</v>
      </c>
      <c r="I39" s="327"/>
      <c r="J39" s="327"/>
      <c r="K39" s="327"/>
      <c r="L39" s="327"/>
      <c r="M39" s="311"/>
      <c r="N39" s="311"/>
      <c r="O39" s="327"/>
      <c r="P39" s="310"/>
      <c r="Q39" s="327"/>
      <c r="R39" s="310"/>
      <c r="S39" s="310"/>
      <c r="T39" s="326"/>
      <c r="U39" s="310"/>
      <c r="V39" s="310">
        <v>435</v>
      </c>
      <c r="W39" s="310"/>
      <c r="X39" s="311"/>
      <c r="Y39" s="310"/>
      <c r="Z39" s="310"/>
      <c r="AA39" s="310"/>
      <c r="AB39" s="310"/>
      <c r="AC39" s="327"/>
      <c r="AD39" s="327"/>
      <c r="AE39" s="310"/>
      <c r="AF39" s="326"/>
      <c r="AG39" s="326"/>
      <c r="AH39" s="326"/>
      <c r="AI39" s="326"/>
      <c r="AJ39" s="326"/>
      <c r="AK39" s="326"/>
      <c r="AL39" s="326"/>
      <c r="AM39" s="326"/>
      <c r="AN39" s="310"/>
      <c r="AO39" s="310"/>
      <c r="AP39" s="310"/>
      <c r="AQ39" s="310"/>
      <c r="AR39" s="310"/>
      <c r="AS39" s="310"/>
      <c r="AT39" s="310"/>
      <c r="AU39" s="326"/>
      <c r="AV39" s="311"/>
      <c r="AW39" s="310"/>
      <c r="AX39" s="310"/>
      <c r="AY39" s="326"/>
      <c r="AZ39" s="326"/>
      <c r="BA39" s="310"/>
      <c r="BB39" s="312"/>
      <c r="BC39" s="312"/>
      <c r="BD39" s="312"/>
      <c r="BE39" s="312">
        <v>2.000005011574074</v>
      </c>
      <c r="BF39" s="312"/>
      <c r="BG39" s="327"/>
      <c r="BH39" s="327" t="s">
        <v>6589</v>
      </c>
      <c r="BI39" s="327" t="s">
        <v>7781</v>
      </c>
      <c r="BJ39" s="327"/>
      <c r="BK39" s="327"/>
      <c r="BL39" s="327"/>
      <c r="BM39" s="327"/>
      <c r="BN39" s="327"/>
      <c r="BO39" s="327"/>
      <c r="BP39" s="327" t="s">
        <v>7853</v>
      </c>
      <c r="BQ39" s="327"/>
      <c r="BR39" s="327"/>
      <c r="BS39" s="327"/>
      <c r="BT39" s="327" t="s">
        <v>7765</v>
      </c>
      <c r="BU39" s="326"/>
      <c r="BV39" s="326"/>
      <c r="BW39" s="326"/>
      <c r="BX39" s="326"/>
      <c r="BY39" s="326"/>
      <c r="BZ39" s="326"/>
      <c r="CA39" s="326"/>
      <c r="CB39" s="326"/>
      <c r="CC39" s="326"/>
      <c r="CD39" s="326"/>
      <c r="CE39" s="326"/>
      <c r="CF39" s="326"/>
      <c r="CG39" s="326"/>
      <c r="CH39" s="326"/>
      <c r="CI39" s="326"/>
      <c r="CJ39" s="326"/>
      <c r="CK39" s="326"/>
      <c r="CL39" s="326"/>
      <c r="CM39" s="326"/>
      <c r="CN39" s="326"/>
      <c r="CO39" s="326"/>
      <c r="CP39" s="326"/>
      <c r="CQ39" s="326"/>
      <c r="CR39" s="326"/>
      <c r="CS39" s="326"/>
      <c r="CT39" s="326"/>
      <c r="CU39" s="326"/>
      <c r="CV39" s="326"/>
      <c r="CW39" s="326"/>
      <c r="CX39" s="326"/>
      <c r="CY39" s="326"/>
      <c r="CZ39" s="326"/>
      <c r="DA39" s="326"/>
      <c r="DB39" s="326"/>
      <c r="DC39" s="326"/>
      <c r="DD39" s="326"/>
      <c r="DE39" s="326"/>
      <c r="DF39" s="326"/>
      <c r="DG39" s="326"/>
      <c r="DH39" s="326"/>
      <c r="DI39" s="326"/>
      <c r="DJ39" s="326"/>
      <c r="DK39" s="326"/>
      <c r="DL39" s="326"/>
      <c r="DM39" s="326"/>
      <c r="DN39" s="326"/>
      <c r="DO39" s="326"/>
      <c r="DP39" s="326"/>
      <c r="DQ39" s="326"/>
      <c r="DR39" s="326"/>
      <c r="DS39" s="326"/>
      <c r="DT39" s="326"/>
      <c r="DU39" s="326"/>
      <c r="DV39" s="326"/>
      <c r="DW39" s="326"/>
      <c r="DX39" s="326"/>
      <c r="DY39" s="326"/>
      <c r="DZ39" s="326"/>
      <c r="EA39" s="326"/>
      <c r="EB39" s="326"/>
      <c r="EC39" s="326"/>
      <c r="ED39" s="326"/>
      <c r="EE39" s="326"/>
      <c r="EF39" s="326"/>
      <c r="EG39" s="326"/>
      <c r="EH39" s="326"/>
      <c r="EI39" s="326"/>
      <c r="EJ39" s="326"/>
      <c r="EK39" s="326"/>
      <c r="EL39" s="326"/>
      <c r="EM39" s="326"/>
      <c r="EN39" s="326"/>
      <c r="EO39" s="326"/>
      <c r="EP39" s="326"/>
      <c r="EQ39" s="326"/>
      <c r="ER39" s="326"/>
      <c r="ES39" s="326"/>
      <c r="ET39" s="326"/>
      <c r="EU39" s="326"/>
      <c r="EV39" s="326"/>
      <c r="EW39" s="326"/>
      <c r="EX39" s="326"/>
      <c r="EY39" s="326"/>
      <c r="EZ39" s="326"/>
      <c r="FA39" s="326"/>
      <c r="FB39" s="326"/>
      <c r="FC39" s="326"/>
      <c r="FD39" s="326"/>
      <c r="FE39" s="326"/>
      <c r="FF39" s="326"/>
      <c r="FG39" s="326"/>
      <c r="FH39" s="326"/>
      <c r="FI39" s="326"/>
      <c r="FJ39" s="326"/>
      <c r="FK39" s="326"/>
      <c r="FL39" s="326"/>
      <c r="FM39" s="326"/>
      <c r="FN39" s="326"/>
      <c r="FO39" s="326"/>
      <c r="FP39" s="326"/>
      <c r="FQ39" s="326"/>
      <c r="FR39" s="326"/>
      <c r="FS39" s="326"/>
      <c r="FT39" s="326"/>
      <c r="FU39" s="326"/>
      <c r="FV39" s="326"/>
      <c r="FW39" s="326"/>
      <c r="FX39" s="326"/>
      <c r="FY39" s="326"/>
      <c r="FZ39" s="326"/>
      <c r="GA39" s="326"/>
      <c r="GB39" s="326"/>
      <c r="GC39" s="326"/>
      <c r="GD39" s="326"/>
      <c r="GE39" s="326"/>
      <c r="GF39" s="326"/>
      <c r="GG39" s="326"/>
      <c r="GH39" s="326"/>
      <c r="GI39" s="326"/>
      <c r="GJ39" s="326"/>
      <c r="GK39" s="326"/>
      <c r="GL39" s="326"/>
      <c r="GM39" s="326"/>
      <c r="GN39" s="326"/>
      <c r="GO39" s="326"/>
      <c r="GP39" s="326"/>
      <c r="GQ39" s="326"/>
      <c r="GR39" s="326"/>
      <c r="GS39" s="326"/>
      <c r="GT39" s="326"/>
      <c r="GU39" s="326"/>
      <c r="GV39" s="326"/>
      <c r="GW39" s="326"/>
      <c r="GX39" s="326"/>
      <c r="GY39" s="326"/>
      <c r="GZ39" s="326"/>
      <c r="HA39" s="326"/>
      <c r="HB39" s="326"/>
      <c r="HC39" s="326"/>
      <c r="HD39" s="326"/>
      <c r="HE39" s="326"/>
      <c r="HF39" s="326"/>
      <c r="HG39" s="326"/>
      <c r="HH39" s="326"/>
      <c r="HI39" s="326"/>
      <c r="HJ39" s="326"/>
      <c r="HK39" s="326"/>
      <c r="HL39" s="326"/>
      <c r="HM39" s="326"/>
      <c r="HN39" s="326"/>
      <c r="HO39" s="326"/>
    </row>
    <row r="40" spans="1:223" ht="54.75" customHeight="1" x14ac:dyDescent="0.15">
      <c r="A40" s="326"/>
      <c r="B40" s="327" t="s">
        <v>7817</v>
      </c>
      <c r="C40" s="327" t="s">
        <v>7818</v>
      </c>
      <c r="D40" s="327" t="s">
        <v>7779</v>
      </c>
      <c r="E40" s="310">
        <v>68</v>
      </c>
      <c r="F40" s="327" t="s">
        <v>7780</v>
      </c>
      <c r="G40" s="327" t="s">
        <v>7851</v>
      </c>
      <c r="H40" s="327" t="s">
        <v>7856</v>
      </c>
      <c r="I40" s="327"/>
      <c r="J40" s="327"/>
      <c r="K40" s="327"/>
      <c r="L40" s="327"/>
      <c r="M40" s="311"/>
      <c r="N40" s="311"/>
      <c r="O40" s="327"/>
      <c r="P40" s="310"/>
      <c r="Q40" s="327"/>
      <c r="R40" s="310"/>
      <c r="S40" s="310"/>
      <c r="T40" s="326"/>
      <c r="U40" s="310"/>
      <c r="V40" s="310">
        <v>435</v>
      </c>
      <c r="W40" s="310"/>
      <c r="X40" s="311"/>
      <c r="Y40" s="310"/>
      <c r="Z40" s="310"/>
      <c r="AA40" s="310"/>
      <c r="AB40" s="310"/>
      <c r="AC40" s="327"/>
      <c r="AD40" s="327"/>
      <c r="AE40" s="310"/>
      <c r="AF40" s="326"/>
      <c r="AG40" s="326"/>
      <c r="AH40" s="326"/>
      <c r="AI40" s="326"/>
      <c r="AJ40" s="326"/>
      <c r="AK40" s="326"/>
      <c r="AL40" s="326"/>
      <c r="AM40" s="326"/>
      <c r="AN40" s="310"/>
      <c r="AO40" s="310"/>
      <c r="AP40" s="310"/>
      <c r="AQ40" s="310"/>
      <c r="AR40" s="310"/>
      <c r="AS40" s="310"/>
      <c r="AT40" s="310"/>
      <c r="AU40" s="326"/>
      <c r="AV40" s="311"/>
      <c r="AW40" s="310"/>
      <c r="AX40" s="310"/>
      <c r="AY40" s="326"/>
      <c r="AZ40" s="326"/>
      <c r="BA40" s="310"/>
      <c r="BB40" s="312"/>
      <c r="BC40" s="312"/>
      <c r="BD40" s="312"/>
      <c r="BE40" s="312">
        <v>2.000005011574074</v>
      </c>
      <c r="BF40" s="312"/>
      <c r="BG40" s="327"/>
      <c r="BH40" s="327" t="s">
        <v>6589</v>
      </c>
      <c r="BI40" s="327" t="s">
        <v>7781</v>
      </c>
      <c r="BJ40" s="327"/>
      <c r="BK40" s="327"/>
      <c r="BL40" s="327"/>
      <c r="BM40" s="327"/>
      <c r="BN40" s="327"/>
      <c r="BO40" s="327"/>
      <c r="BP40" s="327" t="s">
        <v>7853</v>
      </c>
      <c r="BQ40" s="327"/>
      <c r="BR40" s="327"/>
      <c r="BS40" s="327"/>
      <c r="BT40" s="327" t="s">
        <v>7765</v>
      </c>
      <c r="BU40" s="326"/>
      <c r="BV40" s="326"/>
      <c r="BW40" s="326"/>
      <c r="BX40" s="326"/>
      <c r="BY40" s="326"/>
      <c r="BZ40" s="326"/>
      <c r="CA40" s="326"/>
      <c r="CB40" s="326"/>
      <c r="CC40" s="326"/>
      <c r="CD40" s="326"/>
      <c r="CE40" s="326"/>
      <c r="CF40" s="326"/>
      <c r="CG40" s="326"/>
      <c r="CH40" s="326"/>
      <c r="CI40" s="326"/>
      <c r="CJ40" s="326"/>
      <c r="CK40" s="326"/>
      <c r="CL40" s="326"/>
      <c r="CM40" s="326"/>
      <c r="CN40" s="326"/>
      <c r="CO40" s="326"/>
      <c r="CP40" s="326"/>
      <c r="CQ40" s="326"/>
      <c r="CR40" s="326"/>
      <c r="CS40" s="326"/>
      <c r="CT40" s="326"/>
      <c r="CU40" s="326"/>
      <c r="CV40" s="326"/>
      <c r="CW40" s="326"/>
      <c r="CX40" s="326"/>
      <c r="CY40" s="326"/>
      <c r="CZ40" s="326"/>
      <c r="DA40" s="326"/>
      <c r="DB40" s="326"/>
      <c r="DC40" s="326"/>
      <c r="DD40" s="326"/>
      <c r="DE40" s="326"/>
      <c r="DF40" s="326"/>
      <c r="DG40" s="326"/>
      <c r="DH40" s="326"/>
      <c r="DI40" s="326"/>
      <c r="DJ40" s="326"/>
      <c r="DK40" s="326"/>
      <c r="DL40" s="326"/>
      <c r="DM40" s="326"/>
      <c r="DN40" s="326"/>
      <c r="DO40" s="326"/>
      <c r="DP40" s="326"/>
      <c r="DQ40" s="326"/>
      <c r="DR40" s="326"/>
      <c r="DS40" s="326"/>
      <c r="DT40" s="326"/>
      <c r="DU40" s="326"/>
      <c r="DV40" s="326"/>
      <c r="DW40" s="326"/>
      <c r="DX40" s="326"/>
      <c r="DY40" s="326"/>
      <c r="DZ40" s="326"/>
      <c r="EA40" s="326"/>
      <c r="EB40" s="326"/>
      <c r="EC40" s="326"/>
      <c r="ED40" s="326"/>
      <c r="EE40" s="326"/>
      <c r="EF40" s="326"/>
      <c r="EG40" s="326"/>
      <c r="EH40" s="326"/>
      <c r="EI40" s="326"/>
      <c r="EJ40" s="326"/>
      <c r="EK40" s="326"/>
      <c r="EL40" s="326"/>
      <c r="EM40" s="326"/>
      <c r="EN40" s="326"/>
      <c r="EO40" s="326"/>
      <c r="EP40" s="326"/>
      <c r="EQ40" s="326"/>
      <c r="ER40" s="326"/>
      <c r="ES40" s="326"/>
      <c r="ET40" s="326"/>
      <c r="EU40" s="326"/>
      <c r="EV40" s="326"/>
      <c r="EW40" s="326"/>
      <c r="EX40" s="326"/>
      <c r="EY40" s="326"/>
      <c r="EZ40" s="326"/>
      <c r="FA40" s="326"/>
      <c r="FB40" s="326"/>
      <c r="FC40" s="326"/>
      <c r="FD40" s="326"/>
      <c r="FE40" s="326"/>
      <c r="FF40" s="326"/>
      <c r="FG40" s="326"/>
      <c r="FH40" s="326"/>
      <c r="FI40" s="326"/>
      <c r="FJ40" s="326"/>
      <c r="FK40" s="326"/>
      <c r="FL40" s="326"/>
      <c r="FM40" s="326"/>
      <c r="FN40" s="326"/>
      <c r="FO40" s="326"/>
      <c r="FP40" s="326"/>
      <c r="FQ40" s="326"/>
      <c r="FR40" s="326"/>
      <c r="FS40" s="326"/>
      <c r="FT40" s="326"/>
      <c r="FU40" s="326"/>
      <c r="FV40" s="326"/>
      <c r="FW40" s="326"/>
      <c r="FX40" s="326"/>
      <c r="FY40" s="326"/>
      <c r="FZ40" s="326"/>
      <c r="GA40" s="326"/>
      <c r="GB40" s="326"/>
      <c r="GC40" s="326"/>
      <c r="GD40" s="326"/>
      <c r="GE40" s="326"/>
      <c r="GF40" s="326"/>
      <c r="GG40" s="326"/>
      <c r="GH40" s="326"/>
      <c r="GI40" s="326"/>
      <c r="GJ40" s="326"/>
      <c r="GK40" s="326"/>
      <c r="GL40" s="326"/>
      <c r="GM40" s="326"/>
      <c r="GN40" s="326"/>
      <c r="GO40" s="326"/>
      <c r="GP40" s="326"/>
      <c r="GQ40" s="326"/>
      <c r="GR40" s="326"/>
      <c r="GS40" s="326"/>
      <c r="GT40" s="326"/>
      <c r="GU40" s="326"/>
      <c r="GV40" s="326"/>
      <c r="GW40" s="326"/>
      <c r="GX40" s="326"/>
      <c r="GY40" s="326"/>
      <c r="GZ40" s="326"/>
      <c r="HA40" s="326"/>
      <c r="HB40" s="326"/>
      <c r="HC40" s="326"/>
      <c r="HD40" s="326"/>
      <c r="HE40" s="326"/>
      <c r="HF40" s="326"/>
      <c r="HG40" s="326"/>
      <c r="HH40" s="326"/>
      <c r="HI40" s="326"/>
      <c r="HJ40" s="326"/>
      <c r="HK40" s="326"/>
      <c r="HL40" s="326"/>
      <c r="HM40" s="326"/>
      <c r="HN40" s="326"/>
      <c r="HO40" s="326"/>
    </row>
    <row r="41" spans="1:223" ht="54.75" customHeight="1" x14ac:dyDescent="0.15">
      <c r="A41" s="326"/>
      <c r="B41" s="327" t="s">
        <v>7817</v>
      </c>
      <c r="C41" s="327" t="s">
        <v>7818</v>
      </c>
      <c r="D41" s="327" t="s">
        <v>7779</v>
      </c>
      <c r="E41" s="310">
        <v>68</v>
      </c>
      <c r="F41" s="327" t="s">
        <v>7780</v>
      </c>
      <c r="G41" s="327" t="s">
        <v>7851</v>
      </c>
      <c r="H41" s="327" t="s">
        <v>7857</v>
      </c>
      <c r="I41" s="327"/>
      <c r="J41" s="327"/>
      <c r="K41" s="327"/>
      <c r="L41" s="327"/>
      <c r="M41" s="311"/>
      <c r="N41" s="311"/>
      <c r="O41" s="327"/>
      <c r="P41" s="310"/>
      <c r="Q41" s="327"/>
      <c r="R41" s="310"/>
      <c r="S41" s="310"/>
      <c r="T41" s="326"/>
      <c r="U41" s="310"/>
      <c r="V41" s="310">
        <v>435</v>
      </c>
      <c r="W41" s="310"/>
      <c r="X41" s="311"/>
      <c r="Y41" s="310"/>
      <c r="Z41" s="310"/>
      <c r="AA41" s="310"/>
      <c r="AB41" s="310"/>
      <c r="AC41" s="327"/>
      <c r="AD41" s="327"/>
      <c r="AE41" s="310"/>
      <c r="AF41" s="326"/>
      <c r="AG41" s="326"/>
      <c r="AH41" s="326"/>
      <c r="AI41" s="326"/>
      <c r="AJ41" s="326"/>
      <c r="AK41" s="326"/>
      <c r="AL41" s="326"/>
      <c r="AM41" s="326"/>
      <c r="AN41" s="310"/>
      <c r="AO41" s="310"/>
      <c r="AP41" s="310"/>
      <c r="AQ41" s="310"/>
      <c r="AR41" s="310"/>
      <c r="AS41" s="310"/>
      <c r="AT41" s="310"/>
      <c r="AU41" s="326"/>
      <c r="AV41" s="311"/>
      <c r="AW41" s="310"/>
      <c r="AX41" s="310"/>
      <c r="AY41" s="326"/>
      <c r="AZ41" s="326"/>
      <c r="BA41" s="310"/>
      <c r="BB41" s="312"/>
      <c r="BC41" s="312"/>
      <c r="BD41" s="312"/>
      <c r="BE41" s="312">
        <v>2.000005011574074</v>
      </c>
      <c r="BF41" s="312"/>
      <c r="BG41" s="327"/>
      <c r="BH41" s="327" t="s">
        <v>6589</v>
      </c>
      <c r="BI41" s="327" t="s">
        <v>7781</v>
      </c>
      <c r="BJ41" s="327"/>
      <c r="BK41" s="327"/>
      <c r="BL41" s="327"/>
      <c r="BM41" s="327"/>
      <c r="BN41" s="327"/>
      <c r="BO41" s="327"/>
      <c r="BP41" s="327" t="s">
        <v>7853</v>
      </c>
      <c r="BQ41" s="327"/>
      <c r="BR41" s="327"/>
      <c r="BS41" s="327"/>
      <c r="BT41" s="327" t="s">
        <v>7765</v>
      </c>
      <c r="BU41" s="326"/>
      <c r="BV41" s="326"/>
      <c r="BW41" s="326"/>
      <c r="BX41" s="326"/>
      <c r="BY41" s="326"/>
      <c r="BZ41" s="326"/>
      <c r="CA41" s="326"/>
      <c r="CB41" s="326"/>
      <c r="CC41" s="326"/>
      <c r="CD41" s="326"/>
      <c r="CE41" s="326"/>
      <c r="CF41" s="326"/>
      <c r="CG41" s="326"/>
      <c r="CH41" s="326"/>
      <c r="CI41" s="326"/>
      <c r="CJ41" s="326"/>
      <c r="CK41" s="326"/>
      <c r="CL41" s="326"/>
      <c r="CM41" s="326"/>
      <c r="CN41" s="326"/>
      <c r="CO41" s="326"/>
      <c r="CP41" s="326"/>
      <c r="CQ41" s="326"/>
      <c r="CR41" s="326"/>
      <c r="CS41" s="326"/>
      <c r="CT41" s="326"/>
      <c r="CU41" s="326"/>
      <c r="CV41" s="326"/>
      <c r="CW41" s="326"/>
      <c r="CX41" s="326"/>
      <c r="CY41" s="326"/>
      <c r="CZ41" s="326"/>
      <c r="DA41" s="326"/>
      <c r="DB41" s="326"/>
      <c r="DC41" s="326"/>
      <c r="DD41" s="326"/>
      <c r="DE41" s="326"/>
      <c r="DF41" s="326"/>
      <c r="DG41" s="326"/>
      <c r="DH41" s="326"/>
      <c r="DI41" s="326"/>
      <c r="DJ41" s="326"/>
      <c r="DK41" s="326"/>
      <c r="DL41" s="326"/>
      <c r="DM41" s="326"/>
      <c r="DN41" s="326"/>
      <c r="DO41" s="326"/>
      <c r="DP41" s="326"/>
      <c r="DQ41" s="326"/>
      <c r="DR41" s="326"/>
      <c r="DS41" s="326"/>
      <c r="DT41" s="326"/>
      <c r="DU41" s="326"/>
      <c r="DV41" s="326"/>
      <c r="DW41" s="326"/>
      <c r="DX41" s="326"/>
      <c r="DY41" s="326"/>
      <c r="DZ41" s="326"/>
      <c r="EA41" s="326"/>
      <c r="EB41" s="326"/>
      <c r="EC41" s="326"/>
      <c r="ED41" s="326"/>
      <c r="EE41" s="326"/>
      <c r="EF41" s="326"/>
      <c r="EG41" s="326"/>
      <c r="EH41" s="326"/>
      <c r="EI41" s="326"/>
      <c r="EJ41" s="326"/>
      <c r="EK41" s="326"/>
      <c r="EL41" s="326"/>
      <c r="EM41" s="326"/>
      <c r="EN41" s="326"/>
      <c r="EO41" s="326"/>
      <c r="EP41" s="326"/>
      <c r="EQ41" s="326"/>
      <c r="ER41" s="326"/>
      <c r="ES41" s="326"/>
      <c r="ET41" s="326"/>
      <c r="EU41" s="326"/>
      <c r="EV41" s="326"/>
      <c r="EW41" s="326"/>
      <c r="EX41" s="326"/>
      <c r="EY41" s="326"/>
      <c r="EZ41" s="326"/>
      <c r="FA41" s="326"/>
      <c r="FB41" s="326"/>
      <c r="FC41" s="326"/>
      <c r="FD41" s="326"/>
      <c r="FE41" s="326"/>
      <c r="FF41" s="326"/>
      <c r="FG41" s="326"/>
      <c r="FH41" s="326"/>
      <c r="FI41" s="326"/>
      <c r="FJ41" s="326"/>
      <c r="FK41" s="326"/>
      <c r="FL41" s="326"/>
      <c r="FM41" s="326"/>
      <c r="FN41" s="326"/>
      <c r="FO41" s="326"/>
      <c r="FP41" s="326"/>
      <c r="FQ41" s="326"/>
      <c r="FR41" s="326"/>
      <c r="FS41" s="326"/>
      <c r="FT41" s="326"/>
      <c r="FU41" s="326"/>
      <c r="FV41" s="326"/>
      <c r="FW41" s="326"/>
      <c r="FX41" s="326"/>
      <c r="FY41" s="326"/>
      <c r="FZ41" s="326"/>
      <c r="GA41" s="326"/>
      <c r="GB41" s="326"/>
      <c r="GC41" s="326"/>
      <c r="GD41" s="326"/>
      <c r="GE41" s="326"/>
      <c r="GF41" s="326"/>
      <c r="GG41" s="326"/>
      <c r="GH41" s="326"/>
      <c r="GI41" s="326"/>
      <c r="GJ41" s="326"/>
      <c r="GK41" s="326"/>
      <c r="GL41" s="326"/>
      <c r="GM41" s="326"/>
      <c r="GN41" s="326"/>
      <c r="GO41" s="326"/>
      <c r="GP41" s="326"/>
      <c r="GQ41" s="326"/>
      <c r="GR41" s="326"/>
      <c r="GS41" s="326"/>
      <c r="GT41" s="326"/>
      <c r="GU41" s="326"/>
      <c r="GV41" s="326"/>
      <c r="GW41" s="326"/>
      <c r="GX41" s="326"/>
      <c r="GY41" s="326"/>
      <c r="GZ41" s="326"/>
      <c r="HA41" s="326"/>
      <c r="HB41" s="326"/>
      <c r="HC41" s="326"/>
      <c r="HD41" s="326"/>
      <c r="HE41" s="326"/>
      <c r="HF41" s="326"/>
      <c r="HG41" s="326"/>
      <c r="HH41" s="326"/>
      <c r="HI41" s="326"/>
      <c r="HJ41" s="326"/>
      <c r="HK41" s="326"/>
      <c r="HL41" s="326"/>
      <c r="HM41" s="326"/>
      <c r="HN41" s="326"/>
      <c r="HO41" s="326"/>
    </row>
    <row r="42" spans="1:223" ht="54.75" customHeight="1" x14ac:dyDescent="0.15">
      <c r="A42" s="326"/>
      <c r="B42" s="327" t="s">
        <v>7817</v>
      </c>
      <c r="C42" s="327" t="s">
        <v>7818</v>
      </c>
      <c r="D42" s="327" t="s">
        <v>7779</v>
      </c>
      <c r="E42" s="310">
        <v>68</v>
      </c>
      <c r="F42" s="327" t="s">
        <v>7780</v>
      </c>
      <c r="G42" s="327" t="s">
        <v>7851</v>
      </c>
      <c r="H42" s="327" t="s">
        <v>7858</v>
      </c>
      <c r="I42" s="327"/>
      <c r="J42" s="327"/>
      <c r="K42" s="327"/>
      <c r="L42" s="327"/>
      <c r="M42" s="311"/>
      <c r="N42" s="311"/>
      <c r="O42" s="327"/>
      <c r="P42" s="310"/>
      <c r="Q42" s="327"/>
      <c r="R42" s="310"/>
      <c r="S42" s="310"/>
      <c r="T42" s="326"/>
      <c r="U42" s="310"/>
      <c r="V42" s="310">
        <v>435</v>
      </c>
      <c r="W42" s="310"/>
      <c r="X42" s="311"/>
      <c r="Y42" s="310"/>
      <c r="Z42" s="310"/>
      <c r="AA42" s="310"/>
      <c r="AB42" s="310"/>
      <c r="AC42" s="327"/>
      <c r="AD42" s="327"/>
      <c r="AE42" s="310"/>
      <c r="AF42" s="326"/>
      <c r="AG42" s="326"/>
      <c r="AH42" s="326"/>
      <c r="AI42" s="326"/>
      <c r="AJ42" s="326"/>
      <c r="AK42" s="326"/>
      <c r="AL42" s="326"/>
      <c r="AM42" s="326"/>
      <c r="AN42" s="310"/>
      <c r="AO42" s="310"/>
      <c r="AP42" s="310"/>
      <c r="AQ42" s="310"/>
      <c r="AR42" s="310"/>
      <c r="AS42" s="310"/>
      <c r="AT42" s="310"/>
      <c r="AU42" s="326"/>
      <c r="AV42" s="311"/>
      <c r="AW42" s="310"/>
      <c r="AX42" s="310"/>
      <c r="AY42" s="326"/>
      <c r="AZ42" s="326"/>
      <c r="BA42" s="310"/>
      <c r="BB42" s="312"/>
      <c r="BC42" s="312"/>
      <c r="BD42" s="312"/>
      <c r="BE42" s="312">
        <v>2.000005011574074</v>
      </c>
      <c r="BF42" s="312"/>
      <c r="BG42" s="327"/>
      <c r="BH42" s="327" t="s">
        <v>6589</v>
      </c>
      <c r="BI42" s="327" t="s">
        <v>7781</v>
      </c>
      <c r="BJ42" s="327"/>
      <c r="BK42" s="327"/>
      <c r="BL42" s="327"/>
      <c r="BM42" s="327"/>
      <c r="BN42" s="327"/>
      <c r="BO42" s="327"/>
      <c r="BP42" s="327" t="s">
        <v>7853</v>
      </c>
      <c r="BQ42" s="327"/>
      <c r="BR42" s="327"/>
      <c r="BS42" s="327"/>
      <c r="BT42" s="327" t="s">
        <v>7765</v>
      </c>
      <c r="BU42" s="326"/>
      <c r="BV42" s="326"/>
      <c r="BW42" s="326"/>
      <c r="BX42" s="326"/>
      <c r="BY42" s="326"/>
      <c r="BZ42" s="326"/>
      <c r="CA42" s="326"/>
      <c r="CB42" s="326"/>
      <c r="CC42" s="326"/>
      <c r="CD42" s="326"/>
      <c r="CE42" s="326"/>
      <c r="CF42" s="326"/>
      <c r="CG42" s="326"/>
      <c r="CH42" s="326"/>
      <c r="CI42" s="326"/>
      <c r="CJ42" s="326"/>
      <c r="CK42" s="326"/>
      <c r="CL42" s="326"/>
      <c r="CM42" s="326"/>
      <c r="CN42" s="326"/>
      <c r="CO42" s="326"/>
      <c r="CP42" s="326"/>
      <c r="CQ42" s="326"/>
      <c r="CR42" s="326"/>
      <c r="CS42" s="326"/>
      <c r="CT42" s="326"/>
      <c r="CU42" s="326"/>
      <c r="CV42" s="326"/>
      <c r="CW42" s="326"/>
      <c r="CX42" s="326"/>
      <c r="CY42" s="326"/>
      <c r="CZ42" s="326"/>
      <c r="DA42" s="326"/>
      <c r="DB42" s="326"/>
      <c r="DC42" s="326"/>
      <c r="DD42" s="326"/>
      <c r="DE42" s="326"/>
      <c r="DF42" s="326"/>
      <c r="DG42" s="326"/>
      <c r="DH42" s="326"/>
      <c r="DI42" s="326"/>
      <c r="DJ42" s="326"/>
      <c r="DK42" s="326"/>
      <c r="DL42" s="326"/>
      <c r="DM42" s="326"/>
      <c r="DN42" s="326"/>
      <c r="DO42" s="326"/>
      <c r="DP42" s="326"/>
      <c r="DQ42" s="326"/>
      <c r="DR42" s="326"/>
      <c r="DS42" s="326"/>
      <c r="DT42" s="326"/>
      <c r="DU42" s="326"/>
      <c r="DV42" s="326"/>
      <c r="DW42" s="326"/>
      <c r="DX42" s="326"/>
      <c r="DY42" s="326"/>
      <c r="DZ42" s="326"/>
      <c r="EA42" s="326"/>
      <c r="EB42" s="326"/>
      <c r="EC42" s="326"/>
      <c r="ED42" s="326"/>
      <c r="EE42" s="326"/>
      <c r="EF42" s="326"/>
      <c r="EG42" s="326"/>
      <c r="EH42" s="326"/>
      <c r="EI42" s="326"/>
      <c r="EJ42" s="326"/>
      <c r="EK42" s="326"/>
      <c r="EL42" s="326"/>
      <c r="EM42" s="326"/>
      <c r="EN42" s="326"/>
      <c r="EO42" s="326"/>
      <c r="EP42" s="326"/>
      <c r="EQ42" s="326"/>
      <c r="ER42" s="326"/>
      <c r="ES42" s="326"/>
      <c r="ET42" s="326"/>
      <c r="EU42" s="326"/>
      <c r="EV42" s="326"/>
      <c r="EW42" s="326"/>
      <c r="EX42" s="326"/>
      <c r="EY42" s="326"/>
      <c r="EZ42" s="326"/>
      <c r="FA42" s="326"/>
      <c r="FB42" s="326"/>
      <c r="FC42" s="326"/>
      <c r="FD42" s="326"/>
      <c r="FE42" s="326"/>
      <c r="FF42" s="326"/>
      <c r="FG42" s="326"/>
      <c r="FH42" s="326"/>
      <c r="FI42" s="326"/>
      <c r="FJ42" s="326"/>
      <c r="FK42" s="326"/>
      <c r="FL42" s="326"/>
      <c r="FM42" s="326"/>
      <c r="FN42" s="326"/>
      <c r="FO42" s="326"/>
      <c r="FP42" s="326"/>
      <c r="FQ42" s="326"/>
      <c r="FR42" s="326"/>
      <c r="FS42" s="326"/>
      <c r="FT42" s="326"/>
      <c r="FU42" s="326"/>
      <c r="FV42" s="326"/>
      <c r="FW42" s="326"/>
      <c r="FX42" s="326"/>
      <c r="FY42" s="326"/>
      <c r="FZ42" s="326"/>
      <c r="GA42" s="326"/>
      <c r="GB42" s="326"/>
      <c r="GC42" s="326"/>
      <c r="GD42" s="326"/>
      <c r="GE42" s="326"/>
      <c r="GF42" s="326"/>
      <c r="GG42" s="326"/>
      <c r="GH42" s="326"/>
      <c r="GI42" s="326"/>
      <c r="GJ42" s="326"/>
      <c r="GK42" s="326"/>
      <c r="GL42" s="326"/>
      <c r="GM42" s="326"/>
      <c r="GN42" s="326"/>
      <c r="GO42" s="326"/>
      <c r="GP42" s="326"/>
      <c r="GQ42" s="326"/>
      <c r="GR42" s="326"/>
      <c r="GS42" s="326"/>
      <c r="GT42" s="326"/>
      <c r="GU42" s="326"/>
      <c r="GV42" s="326"/>
      <c r="GW42" s="326"/>
      <c r="GX42" s="326"/>
      <c r="GY42" s="326"/>
      <c r="GZ42" s="326"/>
      <c r="HA42" s="326"/>
      <c r="HB42" s="326"/>
      <c r="HC42" s="326"/>
      <c r="HD42" s="326"/>
      <c r="HE42" s="326"/>
      <c r="HF42" s="326"/>
      <c r="HG42" s="326"/>
      <c r="HH42" s="326"/>
      <c r="HI42" s="326"/>
      <c r="HJ42" s="326"/>
      <c r="HK42" s="326"/>
      <c r="HL42" s="326"/>
      <c r="HM42" s="326"/>
      <c r="HN42" s="326"/>
      <c r="HO42" s="326"/>
    </row>
    <row r="43" spans="1:223" ht="54.75" customHeight="1" x14ac:dyDescent="0.15">
      <c r="A43" s="326"/>
      <c r="B43" s="327" t="s">
        <v>7817</v>
      </c>
      <c r="C43" s="327" t="s">
        <v>7818</v>
      </c>
      <c r="D43" s="327" t="s">
        <v>7779</v>
      </c>
      <c r="E43" s="310">
        <v>68</v>
      </c>
      <c r="F43" s="327" t="s">
        <v>7780</v>
      </c>
      <c r="G43" s="327" t="s">
        <v>7851</v>
      </c>
      <c r="H43" s="327" t="s">
        <v>7859</v>
      </c>
      <c r="I43" s="327"/>
      <c r="J43" s="327"/>
      <c r="K43" s="327"/>
      <c r="L43" s="327"/>
      <c r="M43" s="311"/>
      <c r="N43" s="311"/>
      <c r="O43" s="327"/>
      <c r="P43" s="310"/>
      <c r="Q43" s="327"/>
      <c r="R43" s="310"/>
      <c r="S43" s="310"/>
      <c r="T43" s="326"/>
      <c r="U43" s="310"/>
      <c r="V43" s="310">
        <v>435</v>
      </c>
      <c r="W43" s="310"/>
      <c r="X43" s="311"/>
      <c r="Y43" s="310"/>
      <c r="Z43" s="310"/>
      <c r="AA43" s="310"/>
      <c r="AB43" s="310"/>
      <c r="AC43" s="327"/>
      <c r="AD43" s="327"/>
      <c r="AE43" s="310"/>
      <c r="AF43" s="326"/>
      <c r="AG43" s="326"/>
      <c r="AH43" s="326"/>
      <c r="AI43" s="326"/>
      <c r="AJ43" s="326"/>
      <c r="AK43" s="326"/>
      <c r="AL43" s="326"/>
      <c r="AM43" s="326"/>
      <c r="AN43" s="310"/>
      <c r="AO43" s="310"/>
      <c r="AP43" s="310"/>
      <c r="AQ43" s="310"/>
      <c r="AR43" s="310"/>
      <c r="AS43" s="310"/>
      <c r="AT43" s="310"/>
      <c r="AU43" s="326"/>
      <c r="AV43" s="311"/>
      <c r="AW43" s="310"/>
      <c r="AX43" s="310"/>
      <c r="AY43" s="326"/>
      <c r="AZ43" s="326"/>
      <c r="BA43" s="310"/>
      <c r="BB43" s="312"/>
      <c r="BC43" s="312"/>
      <c r="BD43" s="312"/>
      <c r="BE43" s="312">
        <v>2.000005011574074</v>
      </c>
      <c r="BF43" s="312"/>
      <c r="BG43" s="327"/>
      <c r="BH43" s="327" t="s">
        <v>6589</v>
      </c>
      <c r="BI43" s="327" t="s">
        <v>7781</v>
      </c>
      <c r="BJ43" s="327"/>
      <c r="BK43" s="327"/>
      <c r="BL43" s="327"/>
      <c r="BM43" s="327"/>
      <c r="BN43" s="327"/>
      <c r="BO43" s="327"/>
      <c r="BP43" s="327" t="s">
        <v>7853</v>
      </c>
      <c r="BQ43" s="327"/>
      <c r="BR43" s="327"/>
      <c r="BS43" s="327"/>
      <c r="BT43" s="327" t="s">
        <v>7765</v>
      </c>
      <c r="BU43" s="326"/>
      <c r="BV43" s="326"/>
      <c r="BW43" s="326"/>
      <c r="BX43" s="326"/>
      <c r="BY43" s="326"/>
      <c r="BZ43" s="326"/>
      <c r="CA43" s="326"/>
      <c r="CB43" s="326"/>
      <c r="CC43" s="326"/>
      <c r="CD43" s="326"/>
      <c r="CE43" s="326"/>
      <c r="CF43" s="326"/>
      <c r="CG43" s="326"/>
      <c r="CH43" s="326"/>
      <c r="CI43" s="326"/>
      <c r="CJ43" s="326"/>
      <c r="CK43" s="326"/>
      <c r="CL43" s="326"/>
      <c r="CM43" s="326"/>
      <c r="CN43" s="326"/>
      <c r="CO43" s="326"/>
      <c r="CP43" s="326"/>
      <c r="CQ43" s="326"/>
      <c r="CR43" s="326"/>
      <c r="CS43" s="326"/>
      <c r="CT43" s="326"/>
      <c r="CU43" s="326"/>
      <c r="CV43" s="326"/>
      <c r="CW43" s="326"/>
      <c r="CX43" s="326"/>
      <c r="CY43" s="326"/>
      <c r="CZ43" s="326"/>
      <c r="DA43" s="326"/>
      <c r="DB43" s="326"/>
      <c r="DC43" s="326"/>
      <c r="DD43" s="326"/>
      <c r="DE43" s="326"/>
      <c r="DF43" s="326"/>
      <c r="DG43" s="326"/>
      <c r="DH43" s="326"/>
      <c r="DI43" s="326"/>
      <c r="DJ43" s="326"/>
      <c r="DK43" s="326"/>
      <c r="DL43" s="326"/>
      <c r="DM43" s="326"/>
      <c r="DN43" s="326"/>
      <c r="DO43" s="326"/>
      <c r="DP43" s="326"/>
      <c r="DQ43" s="326"/>
      <c r="DR43" s="326"/>
      <c r="DS43" s="326"/>
      <c r="DT43" s="326"/>
      <c r="DU43" s="326"/>
      <c r="DV43" s="326"/>
      <c r="DW43" s="326"/>
      <c r="DX43" s="326"/>
      <c r="DY43" s="326"/>
      <c r="DZ43" s="326"/>
      <c r="EA43" s="326"/>
      <c r="EB43" s="326"/>
      <c r="EC43" s="326"/>
      <c r="ED43" s="326"/>
      <c r="EE43" s="326"/>
      <c r="EF43" s="326"/>
      <c r="EG43" s="326"/>
      <c r="EH43" s="326"/>
      <c r="EI43" s="326"/>
      <c r="EJ43" s="326"/>
      <c r="EK43" s="326"/>
      <c r="EL43" s="326"/>
      <c r="EM43" s="326"/>
      <c r="EN43" s="326"/>
      <c r="EO43" s="326"/>
      <c r="EP43" s="326"/>
      <c r="EQ43" s="326"/>
      <c r="ER43" s="326"/>
      <c r="ES43" s="326"/>
      <c r="ET43" s="326"/>
      <c r="EU43" s="326"/>
      <c r="EV43" s="326"/>
      <c r="EW43" s="326"/>
      <c r="EX43" s="326"/>
      <c r="EY43" s="326"/>
      <c r="EZ43" s="326"/>
      <c r="FA43" s="326"/>
      <c r="FB43" s="326"/>
      <c r="FC43" s="326"/>
      <c r="FD43" s="326"/>
      <c r="FE43" s="326"/>
      <c r="FF43" s="326"/>
      <c r="FG43" s="326"/>
      <c r="FH43" s="326"/>
      <c r="FI43" s="326"/>
      <c r="FJ43" s="326"/>
      <c r="FK43" s="326"/>
      <c r="FL43" s="326"/>
      <c r="FM43" s="326"/>
      <c r="FN43" s="326"/>
      <c r="FO43" s="326"/>
      <c r="FP43" s="326"/>
      <c r="FQ43" s="326"/>
      <c r="FR43" s="326"/>
      <c r="FS43" s="326"/>
      <c r="FT43" s="326"/>
      <c r="FU43" s="326"/>
      <c r="FV43" s="326"/>
      <c r="FW43" s="326"/>
      <c r="FX43" s="326"/>
      <c r="FY43" s="326"/>
      <c r="FZ43" s="326"/>
      <c r="GA43" s="326"/>
      <c r="GB43" s="326"/>
      <c r="GC43" s="326"/>
      <c r="GD43" s="326"/>
      <c r="GE43" s="326"/>
      <c r="GF43" s="326"/>
      <c r="GG43" s="326"/>
      <c r="GH43" s="326"/>
      <c r="GI43" s="326"/>
      <c r="GJ43" s="326"/>
      <c r="GK43" s="326"/>
      <c r="GL43" s="326"/>
      <c r="GM43" s="326"/>
      <c r="GN43" s="326"/>
      <c r="GO43" s="326"/>
      <c r="GP43" s="326"/>
      <c r="GQ43" s="326"/>
      <c r="GR43" s="326"/>
      <c r="GS43" s="326"/>
      <c r="GT43" s="326"/>
      <c r="GU43" s="326"/>
      <c r="GV43" s="326"/>
      <c r="GW43" s="326"/>
      <c r="GX43" s="326"/>
      <c r="GY43" s="326"/>
      <c r="GZ43" s="326"/>
      <c r="HA43" s="326"/>
      <c r="HB43" s="326"/>
      <c r="HC43" s="326"/>
      <c r="HD43" s="326"/>
      <c r="HE43" s="326"/>
      <c r="HF43" s="326"/>
      <c r="HG43" s="326"/>
      <c r="HH43" s="326"/>
      <c r="HI43" s="326"/>
      <c r="HJ43" s="326"/>
      <c r="HK43" s="326"/>
      <c r="HL43" s="326"/>
      <c r="HM43" s="326"/>
      <c r="HN43" s="326"/>
      <c r="HO43" s="326"/>
    </row>
    <row r="44" spans="1:223" ht="54.75" customHeight="1" x14ac:dyDescent="0.15">
      <c r="A44" s="326"/>
      <c r="B44" s="327" t="s">
        <v>7817</v>
      </c>
      <c r="C44" s="327" t="s">
        <v>7818</v>
      </c>
      <c r="D44" s="327" t="s">
        <v>7779</v>
      </c>
      <c r="E44" s="310">
        <v>68</v>
      </c>
      <c r="F44" s="327" t="s">
        <v>7780</v>
      </c>
      <c r="G44" s="327" t="s">
        <v>7851</v>
      </c>
      <c r="H44" s="327" t="s">
        <v>7860</v>
      </c>
      <c r="I44" s="327"/>
      <c r="J44" s="327"/>
      <c r="K44" s="327"/>
      <c r="L44" s="327"/>
      <c r="M44" s="311"/>
      <c r="N44" s="311"/>
      <c r="O44" s="327"/>
      <c r="P44" s="310"/>
      <c r="Q44" s="327"/>
      <c r="R44" s="310"/>
      <c r="S44" s="310"/>
      <c r="T44" s="326"/>
      <c r="U44" s="310"/>
      <c r="V44" s="310">
        <v>435</v>
      </c>
      <c r="W44" s="310"/>
      <c r="X44" s="311"/>
      <c r="Y44" s="310"/>
      <c r="Z44" s="310"/>
      <c r="AA44" s="310"/>
      <c r="AB44" s="310"/>
      <c r="AC44" s="327"/>
      <c r="AD44" s="327"/>
      <c r="AE44" s="310"/>
      <c r="AF44" s="326"/>
      <c r="AG44" s="326"/>
      <c r="AH44" s="326"/>
      <c r="AI44" s="326"/>
      <c r="AJ44" s="326"/>
      <c r="AK44" s="326"/>
      <c r="AL44" s="326"/>
      <c r="AM44" s="326"/>
      <c r="AN44" s="310"/>
      <c r="AO44" s="310"/>
      <c r="AP44" s="310"/>
      <c r="AQ44" s="310"/>
      <c r="AR44" s="310"/>
      <c r="AS44" s="310"/>
      <c r="AT44" s="310"/>
      <c r="AU44" s="326"/>
      <c r="AV44" s="311"/>
      <c r="AW44" s="310"/>
      <c r="AX44" s="310"/>
      <c r="AY44" s="326"/>
      <c r="AZ44" s="326"/>
      <c r="BA44" s="310"/>
      <c r="BB44" s="312"/>
      <c r="BC44" s="312"/>
      <c r="BD44" s="312"/>
      <c r="BE44" s="312">
        <v>2.000005011574074</v>
      </c>
      <c r="BF44" s="312"/>
      <c r="BG44" s="327"/>
      <c r="BH44" s="327" t="s">
        <v>6589</v>
      </c>
      <c r="BI44" s="327" t="s">
        <v>7781</v>
      </c>
      <c r="BJ44" s="327"/>
      <c r="BK44" s="327"/>
      <c r="BL44" s="327"/>
      <c r="BM44" s="327"/>
      <c r="BN44" s="327"/>
      <c r="BO44" s="327"/>
      <c r="BP44" s="327" t="s">
        <v>7853</v>
      </c>
      <c r="BQ44" s="327"/>
      <c r="BR44" s="327"/>
      <c r="BS44" s="327"/>
      <c r="BT44" s="327" t="s">
        <v>7765</v>
      </c>
      <c r="BU44" s="326"/>
      <c r="BV44" s="326"/>
      <c r="BW44" s="326"/>
      <c r="BX44" s="326"/>
      <c r="BY44" s="326"/>
      <c r="BZ44" s="326"/>
      <c r="CA44" s="326"/>
      <c r="CB44" s="326"/>
      <c r="CC44" s="326"/>
      <c r="CD44" s="326"/>
      <c r="CE44" s="326"/>
      <c r="CF44" s="326"/>
      <c r="CG44" s="326"/>
      <c r="CH44" s="326"/>
      <c r="CI44" s="326"/>
      <c r="CJ44" s="326"/>
      <c r="CK44" s="326"/>
      <c r="CL44" s="326"/>
      <c r="CM44" s="326"/>
      <c r="CN44" s="326"/>
      <c r="CO44" s="326"/>
      <c r="CP44" s="326"/>
      <c r="CQ44" s="326"/>
      <c r="CR44" s="326"/>
      <c r="CS44" s="326"/>
      <c r="CT44" s="326"/>
      <c r="CU44" s="326"/>
      <c r="CV44" s="326"/>
      <c r="CW44" s="326"/>
      <c r="CX44" s="326"/>
      <c r="CY44" s="326"/>
      <c r="CZ44" s="326"/>
      <c r="DA44" s="326"/>
      <c r="DB44" s="326"/>
      <c r="DC44" s="326"/>
      <c r="DD44" s="326"/>
      <c r="DE44" s="326"/>
      <c r="DF44" s="326"/>
      <c r="DG44" s="326"/>
      <c r="DH44" s="326"/>
      <c r="DI44" s="326"/>
      <c r="DJ44" s="326"/>
      <c r="DK44" s="326"/>
      <c r="DL44" s="326"/>
      <c r="DM44" s="326"/>
      <c r="DN44" s="326"/>
      <c r="DO44" s="326"/>
      <c r="DP44" s="326"/>
      <c r="DQ44" s="326"/>
      <c r="DR44" s="326"/>
      <c r="DS44" s="326"/>
      <c r="DT44" s="326"/>
      <c r="DU44" s="326"/>
      <c r="DV44" s="326"/>
      <c r="DW44" s="326"/>
      <c r="DX44" s="326"/>
      <c r="DY44" s="326"/>
      <c r="DZ44" s="326"/>
      <c r="EA44" s="326"/>
      <c r="EB44" s="326"/>
      <c r="EC44" s="326"/>
      <c r="ED44" s="326"/>
      <c r="EE44" s="326"/>
      <c r="EF44" s="326"/>
      <c r="EG44" s="326"/>
      <c r="EH44" s="326"/>
      <c r="EI44" s="326"/>
      <c r="EJ44" s="326"/>
      <c r="EK44" s="326"/>
      <c r="EL44" s="326"/>
      <c r="EM44" s="326"/>
      <c r="EN44" s="326"/>
      <c r="EO44" s="326"/>
      <c r="EP44" s="326"/>
      <c r="EQ44" s="326"/>
      <c r="ER44" s="326"/>
      <c r="ES44" s="326"/>
      <c r="ET44" s="326"/>
      <c r="EU44" s="326"/>
      <c r="EV44" s="326"/>
      <c r="EW44" s="326"/>
      <c r="EX44" s="326"/>
      <c r="EY44" s="326"/>
      <c r="EZ44" s="326"/>
      <c r="FA44" s="326"/>
      <c r="FB44" s="326"/>
      <c r="FC44" s="326"/>
      <c r="FD44" s="326"/>
      <c r="FE44" s="326"/>
      <c r="FF44" s="326"/>
      <c r="FG44" s="326"/>
      <c r="FH44" s="326"/>
      <c r="FI44" s="326"/>
      <c r="FJ44" s="326"/>
      <c r="FK44" s="326"/>
      <c r="FL44" s="326"/>
      <c r="FM44" s="326"/>
      <c r="FN44" s="326"/>
      <c r="FO44" s="326"/>
      <c r="FP44" s="326"/>
      <c r="FQ44" s="326"/>
      <c r="FR44" s="326"/>
      <c r="FS44" s="326"/>
      <c r="FT44" s="326"/>
      <c r="FU44" s="326"/>
      <c r="FV44" s="326"/>
      <c r="FW44" s="326"/>
      <c r="FX44" s="326"/>
      <c r="FY44" s="326"/>
      <c r="FZ44" s="326"/>
      <c r="GA44" s="326"/>
      <c r="GB44" s="326"/>
      <c r="GC44" s="326"/>
      <c r="GD44" s="326"/>
      <c r="GE44" s="326"/>
      <c r="GF44" s="326"/>
      <c r="GG44" s="326"/>
      <c r="GH44" s="326"/>
      <c r="GI44" s="326"/>
      <c r="GJ44" s="326"/>
      <c r="GK44" s="326"/>
      <c r="GL44" s="326"/>
      <c r="GM44" s="326"/>
      <c r="GN44" s="326"/>
      <c r="GO44" s="326"/>
      <c r="GP44" s="326"/>
      <c r="GQ44" s="326"/>
      <c r="GR44" s="326"/>
      <c r="GS44" s="326"/>
      <c r="GT44" s="326"/>
      <c r="GU44" s="326"/>
      <c r="GV44" s="326"/>
      <c r="GW44" s="326"/>
      <c r="GX44" s="326"/>
      <c r="GY44" s="326"/>
      <c r="GZ44" s="326"/>
      <c r="HA44" s="326"/>
      <c r="HB44" s="326"/>
      <c r="HC44" s="326"/>
      <c r="HD44" s="326"/>
      <c r="HE44" s="326"/>
      <c r="HF44" s="326"/>
      <c r="HG44" s="326"/>
      <c r="HH44" s="326"/>
      <c r="HI44" s="326"/>
      <c r="HJ44" s="326"/>
      <c r="HK44" s="326"/>
      <c r="HL44" s="326"/>
      <c r="HM44" s="326"/>
      <c r="HN44" s="326"/>
      <c r="HO44" s="326"/>
    </row>
    <row r="45" spans="1:223" ht="54.75" customHeight="1" x14ac:dyDescent="0.15">
      <c r="A45" s="326"/>
      <c r="B45" s="327" t="s">
        <v>7817</v>
      </c>
      <c r="C45" s="327" t="s">
        <v>7818</v>
      </c>
      <c r="D45" s="327" t="s">
        <v>7779</v>
      </c>
      <c r="E45" s="310">
        <v>68</v>
      </c>
      <c r="F45" s="327" t="s">
        <v>7780</v>
      </c>
      <c r="G45" s="327" t="s">
        <v>7851</v>
      </c>
      <c r="H45" s="327" t="s">
        <v>7861</v>
      </c>
      <c r="I45" s="327"/>
      <c r="J45" s="327"/>
      <c r="K45" s="327"/>
      <c r="L45" s="327"/>
      <c r="M45" s="311"/>
      <c r="N45" s="311"/>
      <c r="O45" s="327"/>
      <c r="P45" s="310"/>
      <c r="Q45" s="327"/>
      <c r="R45" s="310"/>
      <c r="S45" s="310"/>
      <c r="T45" s="326"/>
      <c r="U45" s="310"/>
      <c r="V45" s="310">
        <v>435</v>
      </c>
      <c r="W45" s="310"/>
      <c r="X45" s="311"/>
      <c r="Y45" s="310"/>
      <c r="Z45" s="310"/>
      <c r="AA45" s="310"/>
      <c r="AB45" s="310"/>
      <c r="AC45" s="327"/>
      <c r="AD45" s="327"/>
      <c r="AE45" s="310"/>
      <c r="AF45" s="326"/>
      <c r="AG45" s="326"/>
      <c r="AH45" s="326"/>
      <c r="AI45" s="326"/>
      <c r="AJ45" s="326"/>
      <c r="AK45" s="326"/>
      <c r="AL45" s="326"/>
      <c r="AM45" s="326"/>
      <c r="AN45" s="310"/>
      <c r="AO45" s="310"/>
      <c r="AP45" s="310"/>
      <c r="AQ45" s="310"/>
      <c r="AR45" s="310"/>
      <c r="AS45" s="310"/>
      <c r="AT45" s="310"/>
      <c r="AU45" s="326"/>
      <c r="AV45" s="311"/>
      <c r="AW45" s="310"/>
      <c r="AX45" s="310"/>
      <c r="AY45" s="326"/>
      <c r="AZ45" s="326"/>
      <c r="BA45" s="310"/>
      <c r="BB45" s="312"/>
      <c r="BC45" s="312"/>
      <c r="BD45" s="312"/>
      <c r="BE45" s="312">
        <v>2.000005011574074</v>
      </c>
      <c r="BF45" s="312"/>
      <c r="BG45" s="327"/>
      <c r="BH45" s="327" t="s">
        <v>6589</v>
      </c>
      <c r="BI45" s="327" t="s">
        <v>7781</v>
      </c>
      <c r="BJ45" s="327"/>
      <c r="BK45" s="327"/>
      <c r="BL45" s="327"/>
      <c r="BM45" s="327"/>
      <c r="BN45" s="327"/>
      <c r="BO45" s="327"/>
      <c r="BP45" s="327" t="s">
        <v>7853</v>
      </c>
      <c r="BQ45" s="327"/>
      <c r="BR45" s="327"/>
      <c r="BS45" s="327"/>
      <c r="BT45" s="327" t="s">
        <v>7765</v>
      </c>
      <c r="BU45" s="326"/>
      <c r="BV45" s="326"/>
      <c r="BW45" s="326"/>
      <c r="BX45" s="326"/>
      <c r="BY45" s="326"/>
      <c r="BZ45" s="326"/>
      <c r="CA45" s="326"/>
      <c r="CB45" s="326"/>
      <c r="CC45" s="326"/>
      <c r="CD45" s="326"/>
      <c r="CE45" s="326"/>
      <c r="CF45" s="326"/>
      <c r="CG45" s="326"/>
      <c r="CH45" s="326"/>
      <c r="CI45" s="326"/>
      <c r="CJ45" s="326"/>
      <c r="CK45" s="326"/>
      <c r="CL45" s="326"/>
      <c r="CM45" s="326"/>
      <c r="CN45" s="326"/>
      <c r="CO45" s="326"/>
      <c r="CP45" s="326"/>
      <c r="CQ45" s="326"/>
      <c r="CR45" s="326"/>
      <c r="CS45" s="326"/>
      <c r="CT45" s="326"/>
      <c r="CU45" s="326"/>
      <c r="CV45" s="326"/>
      <c r="CW45" s="326"/>
      <c r="CX45" s="326"/>
      <c r="CY45" s="326"/>
      <c r="CZ45" s="326"/>
      <c r="DA45" s="326"/>
      <c r="DB45" s="326"/>
      <c r="DC45" s="326"/>
      <c r="DD45" s="326"/>
      <c r="DE45" s="326"/>
      <c r="DF45" s="326"/>
      <c r="DG45" s="326"/>
      <c r="DH45" s="326"/>
      <c r="DI45" s="326"/>
      <c r="DJ45" s="326"/>
      <c r="DK45" s="326"/>
      <c r="DL45" s="326"/>
      <c r="DM45" s="326"/>
      <c r="DN45" s="326"/>
      <c r="DO45" s="326"/>
      <c r="DP45" s="326"/>
      <c r="DQ45" s="326"/>
      <c r="DR45" s="326"/>
      <c r="DS45" s="326"/>
      <c r="DT45" s="326"/>
      <c r="DU45" s="326"/>
      <c r="DV45" s="326"/>
      <c r="DW45" s="326"/>
      <c r="DX45" s="326"/>
      <c r="DY45" s="326"/>
      <c r="DZ45" s="326"/>
      <c r="EA45" s="326"/>
      <c r="EB45" s="326"/>
      <c r="EC45" s="326"/>
      <c r="ED45" s="326"/>
      <c r="EE45" s="326"/>
      <c r="EF45" s="326"/>
      <c r="EG45" s="326"/>
      <c r="EH45" s="326"/>
      <c r="EI45" s="326"/>
      <c r="EJ45" s="326"/>
      <c r="EK45" s="326"/>
      <c r="EL45" s="326"/>
      <c r="EM45" s="326"/>
      <c r="EN45" s="326"/>
      <c r="EO45" s="326"/>
      <c r="EP45" s="326"/>
      <c r="EQ45" s="326"/>
      <c r="ER45" s="326"/>
      <c r="ES45" s="326"/>
      <c r="ET45" s="326"/>
      <c r="EU45" s="326"/>
      <c r="EV45" s="326"/>
      <c r="EW45" s="326"/>
      <c r="EX45" s="326"/>
      <c r="EY45" s="326"/>
      <c r="EZ45" s="326"/>
      <c r="FA45" s="326"/>
      <c r="FB45" s="326"/>
      <c r="FC45" s="326"/>
      <c r="FD45" s="326"/>
      <c r="FE45" s="326"/>
      <c r="FF45" s="326"/>
      <c r="FG45" s="326"/>
      <c r="FH45" s="326"/>
      <c r="FI45" s="326"/>
      <c r="FJ45" s="326"/>
      <c r="FK45" s="326"/>
      <c r="FL45" s="326"/>
      <c r="FM45" s="326"/>
      <c r="FN45" s="326"/>
      <c r="FO45" s="326"/>
      <c r="FP45" s="326"/>
      <c r="FQ45" s="326"/>
      <c r="FR45" s="326"/>
      <c r="FS45" s="326"/>
      <c r="FT45" s="326"/>
      <c r="FU45" s="326"/>
      <c r="FV45" s="326"/>
      <c r="FW45" s="326"/>
      <c r="FX45" s="326"/>
      <c r="FY45" s="326"/>
      <c r="FZ45" s="326"/>
      <c r="GA45" s="326"/>
      <c r="GB45" s="326"/>
      <c r="GC45" s="326"/>
      <c r="GD45" s="326"/>
      <c r="GE45" s="326"/>
      <c r="GF45" s="326"/>
      <c r="GG45" s="326"/>
      <c r="GH45" s="326"/>
      <c r="GI45" s="326"/>
      <c r="GJ45" s="326"/>
      <c r="GK45" s="326"/>
      <c r="GL45" s="326"/>
      <c r="GM45" s="326"/>
      <c r="GN45" s="326"/>
      <c r="GO45" s="326"/>
      <c r="GP45" s="326"/>
      <c r="GQ45" s="326"/>
      <c r="GR45" s="326"/>
      <c r="GS45" s="326"/>
      <c r="GT45" s="326"/>
      <c r="GU45" s="326"/>
      <c r="GV45" s="326"/>
      <c r="GW45" s="326"/>
      <c r="GX45" s="326"/>
      <c r="GY45" s="326"/>
      <c r="GZ45" s="326"/>
      <c r="HA45" s="326"/>
      <c r="HB45" s="326"/>
      <c r="HC45" s="326"/>
      <c r="HD45" s="326"/>
      <c r="HE45" s="326"/>
      <c r="HF45" s="326"/>
      <c r="HG45" s="326"/>
      <c r="HH45" s="326"/>
      <c r="HI45" s="326"/>
      <c r="HJ45" s="326"/>
      <c r="HK45" s="326"/>
      <c r="HL45" s="326"/>
      <c r="HM45" s="326"/>
      <c r="HN45" s="326"/>
      <c r="HO45" s="326"/>
    </row>
    <row r="46" spans="1:223" ht="54.75" customHeight="1" x14ac:dyDescent="0.15">
      <c r="A46" s="326"/>
      <c r="B46" s="327" t="s">
        <v>7817</v>
      </c>
      <c r="C46" s="327" t="s">
        <v>7818</v>
      </c>
      <c r="D46" s="327" t="s">
        <v>7779</v>
      </c>
      <c r="E46" s="310">
        <v>68</v>
      </c>
      <c r="F46" s="327" t="s">
        <v>7780</v>
      </c>
      <c r="G46" s="327" t="s">
        <v>7851</v>
      </c>
      <c r="H46" s="327" t="s">
        <v>7862</v>
      </c>
      <c r="I46" s="327"/>
      <c r="J46" s="327"/>
      <c r="K46" s="327"/>
      <c r="L46" s="327"/>
      <c r="M46" s="311"/>
      <c r="N46" s="311"/>
      <c r="O46" s="327"/>
      <c r="P46" s="310"/>
      <c r="Q46" s="327"/>
      <c r="R46" s="310"/>
      <c r="S46" s="310"/>
      <c r="T46" s="326"/>
      <c r="U46" s="310"/>
      <c r="V46" s="310">
        <v>435</v>
      </c>
      <c r="W46" s="310"/>
      <c r="X46" s="311"/>
      <c r="Y46" s="310"/>
      <c r="Z46" s="310"/>
      <c r="AA46" s="310"/>
      <c r="AB46" s="310"/>
      <c r="AC46" s="327"/>
      <c r="AD46" s="327"/>
      <c r="AE46" s="310"/>
      <c r="AF46" s="326"/>
      <c r="AG46" s="326"/>
      <c r="AH46" s="326"/>
      <c r="AI46" s="326"/>
      <c r="AJ46" s="326"/>
      <c r="AK46" s="326"/>
      <c r="AL46" s="326"/>
      <c r="AM46" s="326"/>
      <c r="AN46" s="310"/>
      <c r="AO46" s="310"/>
      <c r="AP46" s="310"/>
      <c r="AQ46" s="310"/>
      <c r="AR46" s="310"/>
      <c r="AS46" s="310"/>
      <c r="AT46" s="310"/>
      <c r="AU46" s="326"/>
      <c r="AV46" s="311"/>
      <c r="AW46" s="310"/>
      <c r="AX46" s="310"/>
      <c r="AY46" s="326"/>
      <c r="AZ46" s="326"/>
      <c r="BA46" s="310"/>
      <c r="BB46" s="312"/>
      <c r="BC46" s="312"/>
      <c r="BD46" s="312"/>
      <c r="BE46" s="312">
        <v>2.000005011574074</v>
      </c>
      <c r="BF46" s="312"/>
      <c r="BG46" s="327"/>
      <c r="BH46" s="327" t="s">
        <v>6589</v>
      </c>
      <c r="BI46" s="327" t="s">
        <v>7781</v>
      </c>
      <c r="BJ46" s="327"/>
      <c r="BK46" s="327"/>
      <c r="BL46" s="327"/>
      <c r="BM46" s="327"/>
      <c r="BN46" s="327"/>
      <c r="BO46" s="327"/>
      <c r="BP46" s="327" t="s">
        <v>7853</v>
      </c>
      <c r="BQ46" s="327"/>
      <c r="BR46" s="327"/>
      <c r="BS46" s="327"/>
      <c r="BT46" s="327" t="s">
        <v>7765</v>
      </c>
      <c r="BU46" s="326"/>
      <c r="BV46" s="326"/>
      <c r="BW46" s="326"/>
      <c r="BX46" s="326"/>
      <c r="BY46" s="326"/>
      <c r="BZ46" s="326"/>
      <c r="CA46" s="326"/>
      <c r="CB46" s="326"/>
      <c r="CC46" s="326"/>
      <c r="CD46" s="326"/>
      <c r="CE46" s="326"/>
      <c r="CF46" s="326"/>
      <c r="CG46" s="326"/>
      <c r="CH46" s="326"/>
      <c r="CI46" s="326"/>
      <c r="CJ46" s="326"/>
      <c r="CK46" s="326"/>
      <c r="CL46" s="326"/>
      <c r="CM46" s="326"/>
      <c r="CN46" s="326"/>
      <c r="CO46" s="326"/>
      <c r="CP46" s="326"/>
      <c r="CQ46" s="326"/>
      <c r="CR46" s="326"/>
      <c r="CS46" s="326"/>
      <c r="CT46" s="326"/>
      <c r="CU46" s="326"/>
      <c r="CV46" s="326"/>
      <c r="CW46" s="326"/>
      <c r="CX46" s="326"/>
      <c r="CY46" s="326"/>
      <c r="CZ46" s="326"/>
      <c r="DA46" s="326"/>
      <c r="DB46" s="326"/>
      <c r="DC46" s="326"/>
      <c r="DD46" s="326"/>
      <c r="DE46" s="326"/>
      <c r="DF46" s="326"/>
      <c r="DG46" s="326"/>
      <c r="DH46" s="326"/>
      <c r="DI46" s="326"/>
      <c r="DJ46" s="326"/>
      <c r="DK46" s="326"/>
      <c r="DL46" s="326"/>
      <c r="DM46" s="326"/>
      <c r="DN46" s="326"/>
      <c r="DO46" s="326"/>
      <c r="DP46" s="326"/>
      <c r="DQ46" s="326"/>
      <c r="DR46" s="326"/>
      <c r="DS46" s="326"/>
      <c r="DT46" s="326"/>
      <c r="DU46" s="326"/>
      <c r="DV46" s="326"/>
      <c r="DW46" s="326"/>
      <c r="DX46" s="326"/>
      <c r="DY46" s="326"/>
      <c r="DZ46" s="326"/>
      <c r="EA46" s="326"/>
      <c r="EB46" s="326"/>
      <c r="EC46" s="326"/>
      <c r="ED46" s="326"/>
      <c r="EE46" s="326"/>
      <c r="EF46" s="326"/>
      <c r="EG46" s="326"/>
      <c r="EH46" s="326"/>
      <c r="EI46" s="326"/>
      <c r="EJ46" s="326"/>
      <c r="EK46" s="326"/>
      <c r="EL46" s="326"/>
      <c r="EM46" s="326"/>
      <c r="EN46" s="326"/>
      <c r="EO46" s="326"/>
      <c r="EP46" s="326"/>
      <c r="EQ46" s="326"/>
      <c r="ER46" s="326"/>
      <c r="ES46" s="326"/>
      <c r="ET46" s="326"/>
      <c r="EU46" s="326"/>
      <c r="EV46" s="326"/>
      <c r="EW46" s="326"/>
      <c r="EX46" s="326"/>
      <c r="EY46" s="326"/>
      <c r="EZ46" s="326"/>
      <c r="FA46" s="326"/>
      <c r="FB46" s="326"/>
      <c r="FC46" s="326"/>
      <c r="FD46" s="326"/>
      <c r="FE46" s="326"/>
      <c r="FF46" s="326"/>
      <c r="FG46" s="326"/>
      <c r="FH46" s="326"/>
      <c r="FI46" s="326"/>
      <c r="FJ46" s="326"/>
      <c r="FK46" s="326"/>
      <c r="FL46" s="326"/>
      <c r="FM46" s="326"/>
      <c r="FN46" s="326"/>
      <c r="FO46" s="326"/>
      <c r="FP46" s="326"/>
      <c r="FQ46" s="326"/>
      <c r="FR46" s="326"/>
      <c r="FS46" s="326"/>
      <c r="FT46" s="326"/>
      <c r="FU46" s="326"/>
      <c r="FV46" s="326"/>
      <c r="FW46" s="326"/>
      <c r="FX46" s="326"/>
      <c r="FY46" s="326"/>
      <c r="FZ46" s="326"/>
      <c r="GA46" s="326"/>
      <c r="GB46" s="326"/>
      <c r="GC46" s="326"/>
      <c r="GD46" s="326"/>
      <c r="GE46" s="326"/>
      <c r="GF46" s="326"/>
      <c r="GG46" s="326"/>
      <c r="GH46" s="326"/>
      <c r="GI46" s="326"/>
      <c r="GJ46" s="326"/>
      <c r="GK46" s="326"/>
      <c r="GL46" s="326"/>
      <c r="GM46" s="326"/>
      <c r="GN46" s="326"/>
      <c r="GO46" s="326"/>
      <c r="GP46" s="326"/>
      <c r="GQ46" s="326"/>
      <c r="GR46" s="326"/>
      <c r="GS46" s="326"/>
      <c r="GT46" s="326"/>
      <c r="GU46" s="326"/>
      <c r="GV46" s="326"/>
      <c r="GW46" s="326"/>
      <c r="GX46" s="326"/>
      <c r="GY46" s="326"/>
      <c r="GZ46" s="326"/>
      <c r="HA46" s="326"/>
      <c r="HB46" s="326"/>
      <c r="HC46" s="326"/>
      <c r="HD46" s="326"/>
      <c r="HE46" s="326"/>
      <c r="HF46" s="326"/>
      <c r="HG46" s="326"/>
      <c r="HH46" s="326"/>
      <c r="HI46" s="326"/>
      <c r="HJ46" s="326"/>
      <c r="HK46" s="326"/>
      <c r="HL46" s="326"/>
      <c r="HM46" s="326"/>
      <c r="HN46" s="326"/>
      <c r="HO46" s="326"/>
    </row>
    <row r="47" spans="1:223" ht="54.75" customHeight="1" x14ac:dyDescent="0.15">
      <c r="A47" s="326"/>
      <c r="B47" s="327" t="s">
        <v>7817</v>
      </c>
      <c r="C47" s="327" t="s">
        <v>7818</v>
      </c>
      <c r="D47" s="327" t="s">
        <v>7779</v>
      </c>
      <c r="E47" s="310">
        <v>68</v>
      </c>
      <c r="F47" s="327" t="s">
        <v>7780</v>
      </c>
      <c r="G47" s="327" t="s">
        <v>7851</v>
      </c>
      <c r="H47" s="327" t="s">
        <v>7863</v>
      </c>
      <c r="I47" s="327"/>
      <c r="J47" s="327"/>
      <c r="K47" s="327"/>
      <c r="L47" s="327"/>
      <c r="M47" s="311"/>
      <c r="N47" s="311"/>
      <c r="O47" s="327"/>
      <c r="P47" s="310"/>
      <c r="Q47" s="327"/>
      <c r="R47" s="310"/>
      <c r="S47" s="310"/>
      <c r="T47" s="326"/>
      <c r="U47" s="310"/>
      <c r="V47" s="310">
        <v>435</v>
      </c>
      <c r="W47" s="310"/>
      <c r="X47" s="311"/>
      <c r="Y47" s="310"/>
      <c r="Z47" s="310"/>
      <c r="AA47" s="310"/>
      <c r="AB47" s="310"/>
      <c r="AC47" s="327"/>
      <c r="AD47" s="327"/>
      <c r="AE47" s="310"/>
      <c r="AF47" s="326"/>
      <c r="AG47" s="326"/>
      <c r="AH47" s="326"/>
      <c r="AI47" s="326"/>
      <c r="AJ47" s="326"/>
      <c r="AK47" s="326"/>
      <c r="AL47" s="326"/>
      <c r="AM47" s="326"/>
      <c r="AN47" s="310"/>
      <c r="AO47" s="310"/>
      <c r="AP47" s="310"/>
      <c r="AQ47" s="310"/>
      <c r="AR47" s="310"/>
      <c r="AS47" s="310"/>
      <c r="AT47" s="310"/>
      <c r="AU47" s="326"/>
      <c r="AV47" s="311"/>
      <c r="AW47" s="310"/>
      <c r="AX47" s="310"/>
      <c r="AY47" s="326"/>
      <c r="AZ47" s="326"/>
      <c r="BA47" s="310"/>
      <c r="BB47" s="312"/>
      <c r="BC47" s="312"/>
      <c r="BD47" s="312"/>
      <c r="BE47" s="312">
        <v>2.000005011574074</v>
      </c>
      <c r="BF47" s="312"/>
      <c r="BG47" s="327"/>
      <c r="BH47" s="327" t="s">
        <v>6589</v>
      </c>
      <c r="BI47" s="327" t="s">
        <v>7781</v>
      </c>
      <c r="BJ47" s="327"/>
      <c r="BK47" s="327"/>
      <c r="BL47" s="327"/>
      <c r="BM47" s="327"/>
      <c r="BN47" s="327"/>
      <c r="BO47" s="327"/>
      <c r="BP47" s="327" t="s">
        <v>7853</v>
      </c>
      <c r="BQ47" s="327"/>
      <c r="BR47" s="327"/>
      <c r="BS47" s="327"/>
      <c r="BT47" s="327" t="s">
        <v>7765</v>
      </c>
      <c r="BU47" s="326"/>
      <c r="BV47" s="326"/>
      <c r="BW47" s="326"/>
      <c r="BX47" s="326"/>
      <c r="BY47" s="326"/>
      <c r="BZ47" s="326"/>
      <c r="CA47" s="326"/>
      <c r="CB47" s="326"/>
      <c r="CC47" s="326"/>
      <c r="CD47" s="326"/>
      <c r="CE47" s="326"/>
      <c r="CF47" s="326"/>
      <c r="CG47" s="326"/>
      <c r="CH47" s="326"/>
      <c r="CI47" s="326"/>
      <c r="CJ47" s="326"/>
      <c r="CK47" s="326"/>
      <c r="CL47" s="326"/>
      <c r="CM47" s="326"/>
      <c r="CN47" s="326"/>
      <c r="CO47" s="326"/>
      <c r="CP47" s="326"/>
      <c r="CQ47" s="326"/>
      <c r="CR47" s="326"/>
      <c r="CS47" s="326"/>
      <c r="CT47" s="326"/>
      <c r="CU47" s="326"/>
      <c r="CV47" s="326"/>
      <c r="CW47" s="326"/>
      <c r="CX47" s="326"/>
      <c r="CY47" s="326"/>
      <c r="CZ47" s="326"/>
      <c r="DA47" s="326"/>
      <c r="DB47" s="326"/>
      <c r="DC47" s="326"/>
      <c r="DD47" s="326"/>
      <c r="DE47" s="326"/>
      <c r="DF47" s="326"/>
      <c r="DG47" s="326"/>
      <c r="DH47" s="326"/>
      <c r="DI47" s="326"/>
      <c r="DJ47" s="326"/>
      <c r="DK47" s="326"/>
      <c r="DL47" s="326"/>
      <c r="DM47" s="326"/>
      <c r="DN47" s="326"/>
      <c r="DO47" s="326"/>
      <c r="DP47" s="326"/>
      <c r="DQ47" s="326"/>
      <c r="DR47" s="326"/>
      <c r="DS47" s="326"/>
      <c r="DT47" s="326"/>
      <c r="DU47" s="326"/>
      <c r="DV47" s="326"/>
      <c r="DW47" s="326"/>
      <c r="DX47" s="326"/>
      <c r="DY47" s="326"/>
      <c r="DZ47" s="326"/>
      <c r="EA47" s="326"/>
      <c r="EB47" s="326"/>
      <c r="EC47" s="326"/>
      <c r="ED47" s="326"/>
      <c r="EE47" s="326"/>
      <c r="EF47" s="326"/>
      <c r="EG47" s="326"/>
      <c r="EH47" s="326"/>
      <c r="EI47" s="326"/>
      <c r="EJ47" s="326"/>
      <c r="EK47" s="326"/>
      <c r="EL47" s="326"/>
      <c r="EM47" s="326"/>
      <c r="EN47" s="326"/>
      <c r="EO47" s="326"/>
      <c r="EP47" s="326"/>
      <c r="EQ47" s="326"/>
      <c r="ER47" s="326"/>
      <c r="ES47" s="326"/>
      <c r="ET47" s="326"/>
      <c r="EU47" s="326"/>
      <c r="EV47" s="326"/>
      <c r="EW47" s="326"/>
      <c r="EX47" s="326"/>
      <c r="EY47" s="326"/>
      <c r="EZ47" s="326"/>
      <c r="FA47" s="326"/>
      <c r="FB47" s="326"/>
      <c r="FC47" s="326"/>
      <c r="FD47" s="326"/>
      <c r="FE47" s="326"/>
      <c r="FF47" s="326"/>
      <c r="FG47" s="326"/>
      <c r="FH47" s="326"/>
      <c r="FI47" s="326"/>
      <c r="FJ47" s="326"/>
      <c r="FK47" s="326"/>
      <c r="FL47" s="326"/>
      <c r="FM47" s="326"/>
      <c r="FN47" s="326"/>
      <c r="FO47" s="326"/>
      <c r="FP47" s="326"/>
      <c r="FQ47" s="326"/>
      <c r="FR47" s="326"/>
      <c r="FS47" s="326"/>
      <c r="FT47" s="326"/>
      <c r="FU47" s="326"/>
      <c r="FV47" s="326"/>
      <c r="FW47" s="326"/>
      <c r="FX47" s="326"/>
      <c r="FY47" s="326"/>
      <c r="FZ47" s="326"/>
      <c r="GA47" s="326"/>
      <c r="GB47" s="326"/>
      <c r="GC47" s="326"/>
      <c r="GD47" s="326"/>
      <c r="GE47" s="326"/>
      <c r="GF47" s="326"/>
      <c r="GG47" s="326"/>
      <c r="GH47" s="326"/>
      <c r="GI47" s="326"/>
      <c r="GJ47" s="326"/>
      <c r="GK47" s="326"/>
      <c r="GL47" s="326"/>
      <c r="GM47" s="326"/>
      <c r="GN47" s="326"/>
      <c r="GO47" s="326"/>
      <c r="GP47" s="326"/>
      <c r="GQ47" s="326"/>
      <c r="GR47" s="326"/>
      <c r="GS47" s="326"/>
      <c r="GT47" s="326"/>
      <c r="GU47" s="326"/>
      <c r="GV47" s="326"/>
      <c r="GW47" s="326"/>
      <c r="GX47" s="326"/>
      <c r="GY47" s="326"/>
      <c r="GZ47" s="326"/>
      <c r="HA47" s="326"/>
      <c r="HB47" s="326"/>
      <c r="HC47" s="326"/>
      <c r="HD47" s="326"/>
      <c r="HE47" s="326"/>
      <c r="HF47" s="326"/>
      <c r="HG47" s="326"/>
      <c r="HH47" s="326"/>
      <c r="HI47" s="326"/>
      <c r="HJ47" s="326"/>
      <c r="HK47" s="326"/>
      <c r="HL47" s="326"/>
      <c r="HM47" s="326"/>
      <c r="HN47" s="326"/>
      <c r="HO47" s="326"/>
    </row>
    <row r="48" spans="1:223" ht="54.75" customHeight="1" x14ac:dyDescent="0.15">
      <c r="A48" s="326"/>
      <c r="B48" s="327" t="s">
        <v>7817</v>
      </c>
      <c r="C48" s="327" t="s">
        <v>7818</v>
      </c>
      <c r="D48" s="327" t="s">
        <v>7779</v>
      </c>
      <c r="E48" s="310">
        <v>68</v>
      </c>
      <c r="F48" s="327" t="s">
        <v>7780</v>
      </c>
      <c r="G48" s="327" t="s">
        <v>7851</v>
      </c>
      <c r="H48" s="327" t="s">
        <v>7864</v>
      </c>
      <c r="I48" s="327"/>
      <c r="J48" s="327"/>
      <c r="K48" s="327"/>
      <c r="L48" s="327"/>
      <c r="M48" s="311"/>
      <c r="N48" s="311"/>
      <c r="O48" s="327"/>
      <c r="P48" s="310"/>
      <c r="Q48" s="327"/>
      <c r="R48" s="310"/>
      <c r="S48" s="310"/>
      <c r="T48" s="326"/>
      <c r="U48" s="310"/>
      <c r="V48" s="310">
        <v>435</v>
      </c>
      <c r="W48" s="310"/>
      <c r="X48" s="311"/>
      <c r="Y48" s="310"/>
      <c r="Z48" s="310"/>
      <c r="AA48" s="310"/>
      <c r="AB48" s="310"/>
      <c r="AC48" s="327"/>
      <c r="AD48" s="327"/>
      <c r="AE48" s="310"/>
      <c r="AF48" s="326"/>
      <c r="AG48" s="326"/>
      <c r="AH48" s="326"/>
      <c r="AI48" s="326"/>
      <c r="AJ48" s="326"/>
      <c r="AK48" s="326"/>
      <c r="AL48" s="326"/>
      <c r="AM48" s="326"/>
      <c r="AN48" s="310"/>
      <c r="AO48" s="310"/>
      <c r="AP48" s="310"/>
      <c r="AQ48" s="310"/>
      <c r="AR48" s="310"/>
      <c r="AS48" s="310"/>
      <c r="AT48" s="310"/>
      <c r="AU48" s="326"/>
      <c r="AV48" s="311"/>
      <c r="AW48" s="310"/>
      <c r="AX48" s="310"/>
      <c r="AY48" s="326"/>
      <c r="AZ48" s="326"/>
      <c r="BA48" s="310"/>
      <c r="BB48" s="312"/>
      <c r="BC48" s="312"/>
      <c r="BD48" s="312"/>
      <c r="BE48" s="312">
        <v>2.000005011574074</v>
      </c>
      <c r="BF48" s="312"/>
      <c r="BG48" s="327"/>
      <c r="BH48" s="327" t="s">
        <v>6589</v>
      </c>
      <c r="BI48" s="327" t="s">
        <v>7781</v>
      </c>
      <c r="BJ48" s="327"/>
      <c r="BK48" s="327"/>
      <c r="BL48" s="327"/>
      <c r="BM48" s="327"/>
      <c r="BN48" s="327"/>
      <c r="BO48" s="327"/>
      <c r="BP48" s="327" t="s">
        <v>7853</v>
      </c>
      <c r="BQ48" s="327"/>
      <c r="BR48" s="327"/>
      <c r="BS48" s="327"/>
      <c r="BT48" s="327" t="s">
        <v>7765</v>
      </c>
      <c r="BU48" s="326"/>
      <c r="BV48" s="326"/>
      <c r="BW48" s="326"/>
      <c r="BX48" s="326"/>
      <c r="BY48" s="326"/>
      <c r="BZ48" s="326"/>
      <c r="CA48" s="326"/>
      <c r="CB48" s="326"/>
      <c r="CC48" s="326"/>
      <c r="CD48" s="326"/>
      <c r="CE48" s="326"/>
      <c r="CF48" s="326"/>
      <c r="CG48" s="326"/>
      <c r="CH48" s="326"/>
      <c r="CI48" s="326"/>
      <c r="CJ48" s="326"/>
      <c r="CK48" s="326"/>
      <c r="CL48" s="326"/>
      <c r="CM48" s="326"/>
      <c r="CN48" s="326"/>
      <c r="CO48" s="326"/>
      <c r="CP48" s="326"/>
      <c r="CQ48" s="326"/>
      <c r="CR48" s="326"/>
      <c r="CS48" s="326"/>
      <c r="CT48" s="326"/>
      <c r="CU48" s="326"/>
      <c r="CV48" s="326"/>
      <c r="CW48" s="326"/>
      <c r="CX48" s="326"/>
      <c r="CY48" s="326"/>
      <c r="CZ48" s="326"/>
      <c r="DA48" s="326"/>
      <c r="DB48" s="326"/>
      <c r="DC48" s="326"/>
      <c r="DD48" s="326"/>
      <c r="DE48" s="326"/>
      <c r="DF48" s="326"/>
      <c r="DG48" s="326"/>
      <c r="DH48" s="326"/>
      <c r="DI48" s="326"/>
      <c r="DJ48" s="326"/>
      <c r="DK48" s="326"/>
      <c r="DL48" s="326"/>
      <c r="DM48" s="326"/>
      <c r="DN48" s="326"/>
      <c r="DO48" s="326"/>
      <c r="DP48" s="326"/>
      <c r="DQ48" s="326"/>
      <c r="DR48" s="326"/>
      <c r="DS48" s="326"/>
      <c r="DT48" s="326"/>
      <c r="DU48" s="326"/>
      <c r="DV48" s="326"/>
      <c r="DW48" s="326"/>
      <c r="DX48" s="326"/>
      <c r="DY48" s="326"/>
      <c r="DZ48" s="326"/>
      <c r="EA48" s="326"/>
      <c r="EB48" s="326"/>
      <c r="EC48" s="326"/>
      <c r="ED48" s="326"/>
      <c r="EE48" s="326"/>
      <c r="EF48" s="326"/>
      <c r="EG48" s="326"/>
      <c r="EH48" s="326"/>
      <c r="EI48" s="326"/>
      <c r="EJ48" s="326"/>
      <c r="EK48" s="326"/>
      <c r="EL48" s="326"/>
      <c r="EM48" s="326"/>
      <c r="EN48" s="326"/>
      <c r="EO48" s="326"/>
      <c r="EP48" s="326"/>
      <c r="EQ48" s="326"/>
      <c r="ER48" s="326"/>
      <c r="ES48" s="326"/>
      <c r="ET48" s="326"/>
      <c r="EU48" s="326"/>
      <c r="EV48" s="326"/>
      <c r="EW48" s="326"/>
      <c r="EX48" s="326"/>
      <c r="EY48" s="326"/>
      <c r="EZ48" s="326"/>
      <c r="FA48" s="326"/>
      <c r="FB48" s="326"/>
      <c r="FC48" s="326"/>
      <c r="FD48" s="326"/>
      <c r="FE48" s="326"/>
      <c r="FF48" s="326"/>
      <c r="FG48" s="326"/>
      <c r="FH48" s="326"/>
      <c r="FI48" s="326"/>
      <c r="FJ48" s="326"/>
      <c r="FK48" s="326"/>
      <c r="FL48" s="326"/>
      <c r="FM48" s="326"/>
      <c r="FN48" s="326"/>
      <c r="FO48" s="326"/>
      <c r="FP48" s="326"/>
      <c r="FQ48" s="326"/>
      <c r="FR48" s="326"/>
      <c r="FS48" s="326"/>
      <c r="FT48" s="326"/>
      <c r="FU48" s="326"/>
      <c r="FV48" s="326"/>
      <c r="FW48" s="326"/>
      <c r="FX48" s="326"/>
      <c r="FY48" s="326"/>
      <c r="FZ48" s="326"/>
      <c r="GA48" s="326"/>
      <c r="GB48" s="326"/>
      <c r="GC48" s="326"/>
      <c r="GD48" s="326"/>
      <c r="GE48" s="326"/>
      <c r="GF48" s="326"/>
      <c r="GG48" s="326"/>
      <c r="GH48" s="326"/>
      <c r="GI48" s="326"/>
      <c r="GJ48" s="326"/>
      <c r="GK48" s="326"/>
      <c r="GL48" s="326"/>
      <c r="GM48" s="326"/>
      <c r="GN48" s="326"/>
      <c r="GO48" s="326"/>
      <c r="GP48" s="326"/>
      <c r="GQ48" s="326"/>
      <c r="GR48" s="326"/>
      <c r="GS48" s="326"/>
      <c r="GT48" s="326"/>
      <c r="GU48" s="326"/>
      <c r="GV48" s="326"/>
      <c r="GW48" s="326"/>
      <c r="GX48" s="326"/>
      <c r="GY48" s="326"/>
      <c r="GZ48" s="326"/>
      <c r="HA48" s="326"/>
      <c r="HB48" s="326"/>
      <c r="HC48" s="326"/>
      <c r="HD48" s="326"/>
      <c r="HE48" s="326"/>
      <c r="HF48" s="326"/>
      <c r="HG48" s="326"/>
      <c r="HH48" s="326"/>
      <c r="HI48" s="326"/>
      <c r="HJ48" s="326"/>
      <c r="HK48" s="326"/>
      <c r="HL48" s="326"/>
      <c r="HM48" s="326"/>
      <c r="HN48" s="326"/>
      <c r="HO48" s="326"/>
    </row>
    <row r="49" spans="1:223" ht="54.75" customHeight="1" x14ac:dyDescent="0.15">
      <c r="A49" s="326"/>
      <c r="B49" s="327" t="s">
        <v>7817</v>
      </c>
      <c r="C49" s="327" t="s">
        <v>7818</v>
      </c>
      <c r="D49" s="327" t="s">
        <v>7779</v>
      </c>
      <c r="E49" s="310">
        <v>68</v>
      </c>
      <c r="F49" s="327" t="s">
        <v>7780</v>
      </c>
      <c r="G49" s="327" t="s">
        <v>7851</v>
      </c>
      <c r="H49" s="327" t="s">
        <v>7865</v>
      </c>
      <c r="I49" s="327"/>
      <c r="J49" s="327"/>
      <c r="K49" s="327"/>
      <c r="L49" s="327"/>
      <c r="M49" s="311"/>
      <c r="N49" s="311"/>
      <c r="O49" s="327"/>
      <c r="P49" s="310"/>
      <c r="Q49" s="327"/>
      <c r="R49" s="310"/>
      <c r="S49" s="310"/>
      <c r="T49" s="326"/>
      <c r="U49" s="310"/>
      <c r="V49" s="310">
        <v>435</v>
      </c>
      <c r="W49" s="310"/>
      <c r="X49" s="311"/>
      <c r="Y49" s="310"/>
      <c r="Z49" s="310"/>
      <c r="AA49" s="310"/>
      <c r="AB49" s="310"/>
      <c r="AC49" s="327"/>
      <c r="AD49" s="327"/>
      <c r="AE49" s="310"/>
      <c r="AF49" s="326"/>
      <c r="AG49" s="326"/>
      <c r="AH49" s="326"/>
      <c r="AI49" s="326"/>
      <c r="AJ49" s="326"/>
      <c r="AK49" s="326"/>
      <c r="AL49" s="326"/>
      <c r="AM49" s="326"/>
      <c r="AN49" s="310"/>
      <c r="AO49" s="310"/>
      <c r="AP49" s="310"/>
      <c r="AQ49" s="310"/>
      <c r="AR49" s="310"/>
      <c r="AS49" s="310"/>
      <c r="AT49" s="310"/>
      <c r="AU49" s="326"/>
      <c r="AV49" s="311"/>
      <c r="AW49" s="310"/>
      <c r="AX49" s="310"/>
      <c r="AY49" s="326"/>
      <c r="AZ49" s="326"/>
      <c r="BA49" s="310"/>
      <c r="BB49" s="312"/>
      <c r="BC49" s="312"/>
      <c r="BD49" s="312"/>
      <c r="BE49" s="312">
        <v>2.000005011574074</v>
      </c>
      <c r="BF49" s="312"/>
      <c r="BG49" s="327"/>
      <c r="BH49" s="327" t="s">
        <v>6589</v>
      </c>
      <c r="BI49" s="327" t="s">
        <v>7781</v>
      </c>
      <c r="BJ49" s="327"/>
      <c r="BK49" s="327"/>
      <c r="BL49" s="327"/>
      <c r="BM49" s="327"/>
      <c r="BN49" s="327"/>
      <c r="BO49" s="327"/>
      <c r="BP49" s="327" t="s">
        <v>7853</v>
      </c>
      <c r="BQ49" s="327"/>
      <c r="BR49" s="327"/>
      <c r="BS49" s="327"/>
      <c r="BT49" s="327" t="s">
        <v>7765</v>
      </c>
      <c r="BU49" s="326"/>
      <c r="BV49" s="326"/>
      <c r="BW49" s="326"/>
      <c r="BX49" s="326"/>
      <c r="BY49" s="326"/>
      <c r="BZ49" s="326"/>
      <c r="CA49" s="326"/>
      <c r="CB49" s="326"/>
      <c r="CC49" s="326"/>
      <c r="CD49" s="326"/>
      <c r="CE49" s="326"/>
      <c r="CF49" s="326"/>
      <c r="CG49" s="326"/>
      <c r="CH49" s="326"/>
      <c r="CI49" s="326"/>
      <c r="CJ49" s="326"/>
      <c r="CK49" s="326"/>
      <c r="CL49" s="326"/>
      <c r="CM49" s="326"/>
      <c r="CN49" s="326"/>
      <c r="CO49" s="326"/>
      <c r="CP49" s="326"/>
      <c r="CQ49" s="326"/>
      <c r="CR49" s="326"/>
      <c r="CS49" s="326"/>
      <c r="CT49" s="326"/>
      <c r="CU49" s="326"/>
      <c r="CV49" s="326"/>
      <c r="CW49" s="326"/>
      <c r="CX49" s="326"/>
      <c r="CY49" s="326"/>
      <c r="CZ49" s="326"/>
      <c r="DA49" s="326"/>
      <c r="DB49" s="326"/>
      <c r="DC49" s="326"/>
      <c r="DD49" s="326"/>
      <c r="DE49" s="326"/>
      <c r="DF49" s="326"/>
      <c r="DG49" s="326"/>
      <c r="DH49" s="326"/>
      <c r="DI49" s="326"/>
      <c r="DJ49" s="326"/>
      <c r="DK49" s="326"/>
      <c r="DL49" s="326"/>
      <c r="DM49" s="326"/>
      <c r="DN49" s="326"/>
      <c r="DO49" s="326"/>
      <c r="DP49" s="326"/>
      <c r="DQ49" s="326"/>
      <c r="DR49" s="326"/>
      <c r="DS49" s="326"/>
      <c r="DT49" s="326"/>
      <c r="DU49" s="326"/>
      <c r="DV49" s="326"/>
      <c r="DW49" s="326"/>
      <c r="DX49" s="326"/>
      <c r="DY49" s="326"/>
      <c r="DZ49" s="326"/>
      <c r="EA49" s="326"/>
      <c r="EB49" s="326"/>
      <c r="EC49" s="326"/>
      <c r="ED49" s="326"/>
      <c r="EE49" s="326"/>
      <c r="EF49" s="326"/>
      <c r="EG49" s="326"/>
      <c r="EH49" s="326"/>
      <c r="EI49" s="326"/>
      <c r="EJ49" s="326"/>
      <c r="EK49" s="326"/>
      <c r="EL49" s="326"/>
      <c r="EM49" s="326"/>
      <c r="EN49" s="326"/>
      <c r="EO49" s="326"/>
      <c r="EP49" s="326"/>
      <c r="EQ49" s="326"/>
      <c r="ER49" s="326"/>
      <c r="ES49" s="326"/>
      <c r="ET49" s="326"/>
      <c r="EU49" s="326"/>
      <c r="EV49" s="326"/>
      <c r="EW49" s="326"/>
      <c r="EX49" s="326"/>
      <c r="EY49" s="326"/>
      <c r="EZ49" s="326"/>
      <c r="FA49" s="326"/>
      <c r="FB49" s="326"/>
      <c r="FC49" s="326"/>
      <c r="FD49" s="326"/>
      <c r="FE49" s="326"/>
      <c r="FF49" s="326"/>
      <c r="FG49" s="326"/>
      <c r="FH49" s="326"/>
      <c r="FI49" s="326"/>
      <c r="FJ49" s="326"/>
      <c r="FK49" s="326"/>
      <c r="FL49" s="326"/>
      <c r="FM49" s="326"/>
      <c r="FN49" s="326"/>
      <c r="FO49" s="326"/>
      <c r="FP49" s="326"/>
      <c r="FQ49" s="326"/>
      <c r="FR49" s="326"/>
      <c r="FS49" s="326"/>
      <c r="FT49" s="326"/>
      <c r="FU49" s="326"/>
      <c r="FV49" s="326"/>
      <c r="FW49" s="326"/>
      <c r="FX49" s="326"/>
      <c r="FY49" s="326"/>
      <c r="FZ49" s="326"/>
      <c r="GA49" s="326"/>
      <c r="GB49" s="326"/>
      <c r="GC49" s="326"/>
      <c r="GD49" s="326"/>
      <c r="GE49" s="326"/>
      <c r="GF49" s="326"/>
      <c r="GG49" s="326"/>
      <c r="GH49" s="326"/>
      <c r="GI49" s="326"/>
      <c r="GJ49" s="326"/>
      <c r="GK49" s="326"/>
      <c r="GL49" s="326"/>
      <c r="GM49" s="326"/>
      <c r="GN49" s="326"/>
      <c r="GO49" s="326"/>
      <c r="GP49" s="326"/>
      <c r="GQ49" s="326"/>
      <c r="GR49" s="326"/>
      <c r="GS49" s="326"/>
      <c r="GT49" s="326"/>
      <c r="GU49" s="326"/>
      <c r="GV49" s="326"/>
      <c r="GW49" s="326"/>
      <c r="GX49" s="326"/>
      <c r="GY49" s="326"/>
      <c r="GZ49" s="326"/>
      <c r="HA49" s="326"/>
      <c r="HB49" s="326"/>
      <c r="HC49" s="326"/>
      <c r="HD49" s="326"/>
      <c r="HE49" s="326"/>
      <c r="HF49" s="326"/>
      <c r="HG49" s="326"/>
      <c r="HH49" s="326"/>
      <c r="HI49" s="326"/>
      <c r="HJ49" s="326"/>
      <c r="HK49" s="326"/>
      <c r="HL49" s="326"/>
      <c r="HM49" s="326"/>
      <c r="HN49" s="326"/>
      <c r="HO49" s="326"/>
    </row>
    <row r="50" spans="1:223" ht="54.75" customHeight="1" x14ac:dyDescent="0.15">
      <c r="A50" s="326"/>
      <c r="B50" s="327" t="s">
        <v>7817</v>
      </c>
      <c r="C50" s="327" t="s">
        <v>7818</v>
      </c>
      <c r="D50" s="327" t="s">
        <v>7779</v>
      </c>
      <c r="E50" s="310">
        <v>68</v>
      </c>
      <c r="F50" s="327" t="s">
        <v>7780</v>
      </c>
      <c r="G50" s="327" t="s">
        <v>7851</v>
      </c>
      <c r="H50" s="327" t="s">
        <v>7866</v>
      </c>
      <c r="I50" s="327"/>
      <c r="J50" s="327"/>
      <c r="K50" s="327"/>
      <c r="L50" s="327"/>
      <c r="M50" s="311"/>
      <c r="N50" s="311"/>
      <c r="O50" s="327"/>
      <c r="P50" s="310"/>
      <c r="Q50" s="327"/>
      <c r="R50" s="310"/>
      <c r="S50" s="310"/>
      <c r="T50" s="326"/>
      <c r="U50" s="310"/>
      <c r="V50" s="310">
        <v>435</v>
      </c>
      <c r="W50" s="310"/>
      <c r="X50" s="311"/>
      <c r="Y50" s="310"/>
      <c r="Z50" s="310"/>
      <c r="AA50" s="310"/>
      <c r="AB50" s="310"/>
      <c r="AC50" s="327"/>
      <c r="AD50" s="327"/>
      <c r="AE50" s="310"/>
      <c r="AF50" s="326"/>
      <c r="AG50" s="326"/>
      <c r="AH50" s="326"/>
      <c r="AI50" s="326"/>
      <c r="AJ50" s="326"/>
      <c r="AK50" s="326"/>
      <c r="AL50" s="326"/>
      <c r="AM50" s="326"/>
      <c r="AN50" s="310"/>
      <c r="AO50" s="310"/>
      <c r="AP50" s="310"/>
      <c r="AQ50" s="310"/>
      <c r="AR50" s="310"/>
      <c r="AS50" s="310"/>
      <c r="AT50" s="310"/>
      <c r="AU50" s="326"/>
      <c r="AV50" s="311"/>
      <c r="AW50" s="310"/>
      <c r="AX50" s="310"/>
      <c r="AY50" s="326"/>
      <c r="AZ50" s="326"/>
      <c r="BA50" s="310"/>
      <c r="BB50" s="312"/>
      <c r="BC50" s="312"/>
      <c r="BD50" s="312"/>
      <c r="BE50" s="312">
        <v>2.000005011574074</v>
      </c>
      <c r="BF50" s="312"/>
      <c r="BG50" s="327"/>
      <c r="BH50" s="327" t="s">
        <v>6589</v>
      </c>
      <c r="BI50" s="327" t="s">
        <v>7781</v>
      </c>
      <c r="BJ50" s="327"/>
      <c r="BK50" s="327"/>
      <c r="BL50" s="327"/>
      <c r="BM50" s="327"/>
      <c r="BN50" s="327"/>
      <c r="BO50" s="327"/>
      <c r="BP50" s="327" t="s">
        <v>7853</v>
      </c>
      <c r="BQ50" s="327"/>
      <c r="BR50" s="327"/>
      <c r="BS50" s="327"/>
      <c r="BT50" s="327" t="s">
        <v>7765</v>
      </c>
      <c r="BU50" s="326"/>
      <c r="BV50" s="326"/>
      <c r="BW50" s="326"/>
      <c r="BX50" s="326"/>
      <c r="BY50" s="326"/>
      <c r="BZ50" s="326"/>
      <c r="CA50" s="326"/>
      <c r="CB50" s="326"/>
      <c r="CC50" s="326"/>
      <c r="CD50" s="326"/>
      <c r="CE50" s="326"/>
      <c r="CF50" s="326"/>
      <c r="CG50" s="326"/>
      <c r="CH50" s="326"/>
      <c r="CI50" s="326"/>
      <c r="CJ50" s="326"/>
      <c r="CK50" s="326"/>
      <c r="CL50" s="326"/>
      <c r="CM50" s="326"/>
      <c r="CN50" s="326"/>
      <c r="CO50" s="326"/>
      <c r="CP50" s="326"/>
      <c r="CQ50" s="326"/>
      <c r="CR50" s="326"/>
      <c r="CS50" s="326"/>
      <c r="CT50" s="326"/>
      <c r="CU50" s="326"/>
      <c r="CV50" s="326"/>
      <c r="CW50" s="326"/>
      <c r="CX50" s="326"/>
      <c r="CY50" s="326"/>
      <c r="CZ50" s="326"/>
      <c r="DA50" s="326"/>
      <c r="DB50" s="326"/>
      <c r="DC50" s="326"/>
      <c r="DD50" s="326"/>
      <c r="DE50" s="326"/>
      <c r="DF50" s="326"/>
      <c r="DG50" s="326"/>
      <c r="DH50" s="326"/>
      <c r="DI50" s="326"/>
      <c r="DJ50" s="326"/>
      <c r="DK50" s="326"/>
      <c r="DL50" s="326"/>
      <c r="DM50" s="326"/>
      <c r="DN50" s="326"/>
      <c r="DO50" s="326"/>
      <c r="DP50" s="326"/>
      <c r="DQ50" s="326"/>
      <c r="DR50" s="326"/>
      <c r="DS50" s="326"/>
      <c r="DT50" s="326"/>
      <c r="DU50" s="326"/>
      <c r="DV50" s="326"/>
      <c r="DW50" s="326"/>
      <c r="DX50" s="326"/>
      <c r="DY50" s="326"/>
      <c r="DZ50" s="326"/>
      <c r="EA50" s="326"/>
      <c r="EB50" s="326"/>
      <c r="EC50" s="326"/>
      <c r="ED50" s="326"/>
      <c r="EE50" s="326"/>
      <c r="EF50" s="326"/>
      <c r="EG50" s="326"/>
      <c r="EH50" s="326"/>
      <c r="EI50" s="326"/>
      <c r="EJ50" s="326"/>
      <c r="EK50" s="326"/>
      <c r="EL50" s="326"/>
      <c r="EM50" s="326"/>
      <c r="EN50" s="326"/>
      <c r="EO50" s="326"/>
      <c r="EP50" s="326"/>
      <c r="EQ50" s="326"/>
      <c r="ER50" s="326"/>
      <c r="ES50" s="326"/>
      <c r="ET50" s="326"/>
      <c r="EU50" s="326"/>
      <c r="EV50" s="326"/>
      <c r="EW50" s="326"/>
      <c r="EX50" s="326"/>
      <c r="EY50" s="326"/>
      <c r="EZ50" s="326"/>
      <c r="FA50" s="326"/>
      <c r="FB50" s="326"/>
      <c r="FC50" s="326"/>
      <c r="FD50" s="326"/>
      <c r="FE50" s="326"/>
      <c r="FF50" s="326"/>
      <c r="FG50" s="326"/>
      <c r="FH50" s="326"/>
      <c r="FI50" s="326"/>
      <c r="FJ50" s="326"/>
      <c r="FK50" s="326"/>
      <c r="FL50" s="326"/>
      <c r="FM50" s="326"/>
      <c r="FN50" s="326"/>
      <c r="FO50" s="326"/>
      <c r="FP50" s="326"/>
      <c r="FQ50" s="326"/>
      <c r="FR50" s="326"/>
      <c r="FS50" s="326"/>
      <c r="FT50" s="326"/>
      <c r="FU50" s="326"/>
      <c r="FV50" s="326"/>
      <c r="FW50" s="326"/>
      <c r="FX50" s="326"/>
      <c r="FY50" s="326"/>
      <c r="FZ50" s="326"/>
      <c r="GA50" s="326"/>
      <c r="GB50" s="326"/>
      <c r="GC50" s="326"/>
      <c r="GD50" s="326"/>
      <c r="GE50" s="326"/>
      <c r="GF50" s="326"/>
      <c r="GG50" s="326"/>
      <c r="GH50" s="326"/>
      <c r="GI50" s="326"/>
      <c r="GJ50" s="326"/>
      <c r="GK50" s="326"/>
      <c r="GL50" s="326"/>
      <c r="GM50" s="326"/>
      <c r="GN50" s="326"/>
      <c r="GO50" s="326"/>
      <c r="GP50" s="326"/>
      <c r="GQ50" s="326"/>
      <c r="GR50" s="326"/>
      <c r="GS50" s="326"/>
      <c r="GT50" s="326"/>
      <c r="GU50" s="326"/>
      <c r="GV50" s="326"/>
      <c r="GW50" s="326"/>
      <c r="GX50" s="326"/>
      <c r="GY50" s="326"/>
      <c r="GZ50" s="326"/>
      <c r="HA50" s="326"/>
      <c r="HB50" s="326"/>
      <c r="HC50" s="326"/>
      <c r="HD50" s="326"/>
      <c r="HE50" s="326"/>
      <c r="HF50" s="326"/>
      <c r="HG50" s="326"/>
      <c r="HH50" s="326"/>
      <c r="HI50" s="326"/>
      <c r="HJ50" s="326"/>
      <c r="HK50" s="326"/>
      <c r="HL50" s="326"/>
      <c r="HM50" s="326"/>
      <c r="HN50" s="326"/>
      <c r="HO50" s="326"/>
    </row>
    <row r="51" spans="1:223" ht="54.75" customHeight="1" x14ac:dyDescent="0.15">
      <c r="A51" s="326"/>
      <c r="B51" s="327" t="s">
        <v>7817</v>
      </c>
      <c r="C51" s="327" t="s">
        <v>7818</v>
      </c>
      <c r="D51" s="327" t="s">
        <v>7779</v>
      </c>
      <c r="E51" s="310">
        <v>68</v>
      </c>
      <c r="F51" s="327" t="s">
        <v>7780</v>
      </c>
      <c r="G51" s="327" t="s">
        <v>7851</v>
      </c>
      <c r="H51" s="327" t="s">
        <v>7867</v>
      </c>
      <c r="I51" s="327"/>
      <c r="J51" s="327"/>
      <c r="K51" s="327"/>
      <c r="L51" s="327"/>
      <c r="M51" s="311"/>
      <c r="N51" s="311"/>
      <c r="O51" s="327"/>
      <c r="P51" s="310"/>
      <c r="Q51" s="327"/>
      <c r="R51" s="310"/>
      <c r="S51" s="310"/>
      <c r="T51" s="326"/>
      <c r="U51" s="310"/>
      <c r="V51" s="310">
        <v>435</v>
      </c>
      <c r="W51" s="310"/>
      <c r="X51" s="311"/>
      <c r="Y51" s="310"/>
      <c r="Z51" s="310"/>
      <c r="AA51" s="310"/>
      <c r="AB51" s="310"/>
      <c r="AC51" s="327"/>
      <c r="AD51" s="327"/>
      <c r="AE51" s="310"/>
      <c r="AF51" s="326"/>
      <c r="AG51" s="326"/>
      <c r="AH51" s="326"/>
      <c r="AI51" s="326"/>
      <c r="AJ51" s="326"/>
      <c r="AK51" s="326"/>
      <c r="AL51" s="326"/>
      <c r="AM51" s="326"/>
      <c r="AN51" s="310"/>
      <c r="AO51" s="310"/>
      <c r="AP51" s="310"/>
      <c r="AQ51" s="310"/>
      <c r="AR51" s="310"/>
      <c r="AS51" s="310"/>
      <c r="AT51" s="310"/>
      <c r="AU51" s="326"/>
      <c r="AV51" s="311"/>
      <c r="AW51" s="310"/>
      <c r="AX51" s="310"/>
      <c r="AY51" s="326"/>
      <c r="AZ51" s="326"/>
      <c r="BA51" s="310"/>
      <c r="BB51" s="312"/>
      <c r="BC51" s="312"/>
      <c r="BD51" s="312"/>
      <c r="BE51" s="312">
        <v>2.000005011574074</v>
      </c>
      <c r="BF51" s="312"/>
      <c r="BG51" s="327"/>
      <c r="BH51" s="327" t="s">
        <v>6589</v>
      </c>
      <c r="BI51" s="327" t="s">
        <v>7781</v>
      </c>
      <c r="BJ51" s="327"/>
      <c r="BK51" s="327"/>
      <c r="BL51" s="327"/>
      <c r="BM51" s="327"/>
      <c r="BN51" s="327"/>
      <c r="BO51" s="327"/>
      <c r="BP51" s="327" t="s">
        <v>7853</v>
      </c>
      <c r="BQ51" s="327"/>
      <c r="BR51" s="327"/>
      <c r="BS51" s="327"/>
      <c r="BT51" s="327" t="s">
        <v>7765</v>
      </c>
      <c r="BU51" s="326"/>
      <c r="BV51" s="326"/>
      <c r="BW51" s="326"/>
      <c r="BX51" s="326"/>
      <c r="BY51" s="326"/>
      <c r="BZ51" s="326"/>
      <c r="CA51" s="326"/>
      <c r="CB51" s="326"/>
      <c r="CC51" s="326"/>
      <c r="CD51" s="326"/>
      <c r="CE51" s="326"/>
      <c r="CF51" s="326"/>
      <c r="CG51" s="326"/>
      <c r="CH51" s="326"/>
      <c r="CI51" s="326"/>
      <c r="CJ51" s="326"/>
      <c r="CK51" s="326"/>
      <c r="CL51" s="326"/>
      <c r="CM51" s="326"/>
      <c r="CN51" s="326"/>
      <c r="CO51" s="326"/>
      <c r="CP51" s="326"/>
      <c r="CQ51" s="326"/>
      <c r="CR51" s="326"/>
      <c r="CS51" s="326"/>
      <c r="CT51" s="326"/>
      <c r="CU51" s="326"/>
      <c r="CV51" s="326"/>
      <c r="CW51" s="326"/>
      <c r="CX51" s="326"/>
      <c r="CY51" s="326"/>
      <c r="CZ51" s="326"/>
      <c r="DA51" s="326"/>
      <c r="DB51" s="326"/>
      <c r="DC51" s="326"/>
      <c r="DD51" s="326"/>
      <c r="DE51" s="326"/>
      <c r="DF51" s="326"/>
      <c r="DG51" s="326"/>
      <c r="DH51" s="326"/>
      <c r="DI51" s="326"/>
      <c r="DJ51" s="326"/>
      <c r="DK51" s="326"/>
      <c r="DL51" s="326"/>
      <c r="DM51" s="326"/>
      <c r="DN51" s="326"/>
      <c r="DO51" s="326"/>
      <c r="DP51" s="326"/>
      <c r="DQ51" s="326"/>
      <c r="DR51" s="326"/>
      <c r="DS51" s="326"/>
      <c r="DT51" s="326"/>
      <c r="DU51" s="326"/>
      <c r="DV51" s="326"/>
      <c r="DW51" s="326"/>
      <c r="DX51" s="326"/>
      <c r="DY51" s="326"/>
      <c r="DZ51" s="326"/>
      <c r="EA51" s="326"/>
      <c r="EB51" s="326"/>
      <c r="EC51" s="326"/>
      <c r="ED51" s="326"/>
      <c r="EE51" s="326"/>
      <c r="EF51" s="326"/>
      <c r="EG51" s="326"/>
      <c r="EH51" s="326"/>
      <c r="EI51" s="326"/>
      <c r="EJ51" s="326"/>
      <c r="EK51" s="326"/>
      <c r="EL51" s="326"/>
      <c r="EM51" s="326"/>
      <c r="EN51" s="326"/>
      <c r="EO51" s="326"/>
      <c r="EP51" s="326"/>
      <c r="EQ51" s="326"/>
      <c r="ER51" s="326"/>
      <c r="ES51" s="326"/>
      <c r="ET51" s="326"/>
      <c r="EU51" s="326"/>
      <c r="EV51" s="326"/>
      <c r="EW51" s="326"/>
      <c r="EX51" s="326"/>
      <c r="EY51" s="326"/>
      <c r="EZ51" s="326"/>
      <c r="FA51" s="326"/>
      <c r="FB51" s="326"/>
      <c r="FC51" s="326"/>
      <c r="FD51" s="326"/>
      <c r="FE51" s="326"/>
      <c r="FF51" s="326"/>
      <c r="FG51" s="326"/>
      <c r="FH51" s="326"/>
      <c r="FI51" s="326"/>
      <c r="FJ51" s="326"/>
      <c r="FK51" s="326"/>
      <c r="FL51" s="326"/>
      <c r="FM51" s="326"/>
      <c r="FN51" s="326"/>
      <c r="FO51" s="326"/>
      <c r="FP51" s="326"/>
      <c r="FQ51" s="326"/>
      <c r="FR51" s="326"/>
      <c r="FS51" s="326"/>
      <c r="FT51" s="326"/>
      <c r="FU51" s="326"/>
      <c r="FV51" s="326"/>
      <c r="FW51" s="326"/>
      <c r="FX51" s="326"/>
      <c r="FY51" s="326"/>
      <c r="FZ51" s="326"/>
      <c r="GA51" s="326"/>
      <c r="GB51" s="326"/>
      <c r="GC51" s="326"/>
      <c r="GD51" s="326"/>
      <c r="GE51" s="326"/>
      <c r="GF51" s="326"/>
      <c r="GG51" s="326"/>
      <c r="GH51" s="326"/>
      <c r="GI51" s="326"/>
      <c r="GJ51" s="326"/>
      <c r="GK51" s="326"/>
      <c r="GL51" s="326"/>
      <c r="GM51" s="326"/>
      <c r="GN51" s="326"/>
      <c r="GO51" s="326"/>
      <c r="GP51" s="326"/>
      <c r="GQ51" s="326"/>
      <c r="GR51" s="326"/>
      <c r="GS51" s="326"/>
      <c r="GT51" s="326"/>
      <c r="GU51" s="326"/>
      <c r="GV51" s="326"/>
      <c r="GW51" s="326"/>
      <c r="GX51" s="326"/>
      <c r="GY51" s="326"/>
      <c r="GZ51" s="326"/>
      <c r="HA51" s="326"/>
      <c r="HB51" s="326"/>
      <c r="HC51" s="326"/>
      <c r="HD51" s="326"/>
      <c r="HE51" s="326"/>
      <c r="HF51" s="326"/>
      <c r="HG51" s="326"/>
      <c r="HH51" s="326"/>
      <c r="HI51" s="326"/>
      <c r="HJ51" s="326"/>
      <c r="HK51" s="326"/>
      <c r="HL51" s="326"/>
      <c r="HM51" s="326"/>
      <c r="HN51" s="326"/>
      <c r="HO51" s="326"/>
    </row>
    <row r="52" spans="1:223" ht="54.75" customHeight="1" x14ac:dyDescent="0.15">
      <c r="A52" s="326"/>
      <c r="B52" s="327" t="s">
        <v>7817</v>
      </c>
      <c r="C52" s="327" t="s">
        <v>7818</v>
      </c>
      <c r="D52" s="327" t="s">
        <v>7779</v>
      </c>
      <c r="E52" s="310">
        <v>68</v>
      </c>
      <c r="F52" s="327" t="s">
        <v>7780</v>
      </c>
      <c r="G52" s="327" t="s">
        <v>7851</v>
      </c>
      <c r="H52" s="327" t="s">
        <v>7868</v>
      </c>
      <c r="I52" s="327"/>
      <c r="J52" s="327"/>
      <c r="K52" s="327"/>
      <c r="L52" s="327"/>
      <c r="M52" s="311"/>
      <c r="N52" s="311"/>
      <c r="O52" s="327"/>
      <c r="P52" s="310"/>
      <c r="Q52" s="327"/>
      <c r="R52" s="310"/>
      <c r="S52" s="310"/>
      <c r="T52" s="326"/>
      <c r="U52" s="310"/>
      <c r="V52" s="310">
        <v>435</v>
      </c>
      <c r="W52" s="310"/>
      <c r="X52" s="311"/>
      <c r="Y52" s="310"/>
      <c r="Z52" s="310"/>
      <c r="AA52" s="310"/>
      <c r="AB52" s="310"/>
      <c r="AC52" s="327"/>
      <c r="AD52" s="327"/>
      <c r="AE52" s="310"/>
      <c r="AF52" s="326"/>
      <c r="AG52" s="326"/>
      <c r="AH52" s="326"/>
      <c r="AI52" s="326"/>
      <c r="AJ52" s="326"/>
      <c r="AK52" s="326"/>
      <c r="AL52" s="326"/>
      <c r="AM52" s="326"/>
      <c r="AN52" s="310"/>
      <c r="AO52" s="310"/>
      <c r="AP52" s="310"/>
      <c r="AQ52" s="310"/>
      <c r="AR52" s="310"/>
      <c r="AS52" s="310"/>
      <c r="AT52" s="310"/>
      <c r="AU52" s="326"/>
      <c r="AV52" s="311"/>
      <c r="AW52" s="310"/>
      <c r="AX52" s="310"/>
      <c r="AY52" s="326"/>
      <c r="AZ52" s="326"/>
      <c r="BA52" s="310"/>
      <c r="BB52" s="312"/>
      <c r="BC52" s="312"/>
      <c r="BD52" s="312"/>
      <c r="BE52" s="312">
        <v>2.000005011574074</v>
      </c>
      <c r="BF52" s="312"/>
      <c r="BG52" s="327"/>
      <c r="BH52" s="327" t="s">
        <v>6589</v>
      </c>
      <c r="BI52" s="327" t="s">
        <v>7781</v>
      </c>
      <c r="BJ52" s="327"/>
      <c r="BK52" s="327"/>
      <c r="BL52" s="327"/>
      <c r="BM52" s="327"/>
      <c r="BN52" s="327"/>
      <c r="BO52" s="327"/>
      <c r="BP52" s="327" t="s">
        <v>7853</v>
      </c>
      <c r="BQ52" s="327"/>
      <c r="BR52" s="327"/>
      <c r="BS52" s="327"/>
      <c r="BT52" s="327" t="s">
        <v>7765</v>
      </c>
      <c r="BU52" s="326"/>
      <c r="BV52" s="326"/>
      <c r="BW52" s="326"/>
      <c r="BX52" s="326"/>
      <c r="BY52" s="326"/>
      <c r="BZ52" s="326"/>
      <c r="CA52" s="326"/>
      <c r="CB52" s="326"/>
      <c r="CC52" s="326"/>
      <c r="CD52" s="326"/>
      <c r="CE52" s="326"/>
      <c r="CF52" s="326"/>
      <c r="CG52" s="326"/>
      <c r="CH52" s="326"/>
      <c r="CI52" s="326"/>
      <c r="CJ52" s="326"/>
      <c r="CK52" s="326"/>
      <c r="CL52" s="326"/>
      <c r="CM52" s="326"/>
      <c r="CN52" s="326"/>
      <c r="CO52" s="326"/>
      <c r="CP52" s="326"/>
      <c r="CQ52" s="326"/>
      <c r="CR52" s="326"/>
      <c r="CS52" s="326"/>
      <c r="CT52" s="326"/>
      <c r="CU52" s="326"/>
      <c r="CV52" s="326"/>
      <c r="CW52" s="326"/>
      <c r="CX52" s="326"/>
      <c r="CY52" s="326"/>
      <c r="CZ52" s="326"/>
      <c r="DA52" s="326"/>
      <c r="DB52" s="326"/>
      <c r="DC52" s="326"/>
      <c r="DD52" s="326"/>
      <c r="DE52" s="326"/>
      <c r="DF52" s="326"/>
      <c r="DG52" s="326"/>
      <c r="DH52" s="326"/>
      <c r="DI52" s="326"/>
      <c r="DJ52" s="326"/>
      <c r="DK52" s="326"/>
      <c r="DL52" s="326"/>
      <c r="DM52" s="326"/>
      <c r="DN52" s="326"/>
      <c r="DO52" s="326"/>
      <c r="DP52" s="326"/>
      <c r="DQ52" s="326"/>
      <c r="DR52" s="326"/>
      <c r="DS52" s="326"/>
      <c r="DT52" s="326"/>
      <c r="DU52" s="326"/>
      <c r="DV52" s="326"/>
      <c r="DW52" s="326"/>
      <c r="DX52" s="326"/>
      <c r="DY52" s="326"/>
      <c r="DZ52" s="326"/>
      <c r="EA52" s="326"/>
      <c r="EB52" s="326"/>
      <c r="EC52" s="326"/>
      <c r="ED52" s="326"/>
      <c r="EE52" s="326"/>
      <c r="EF52" s="326"/>
      <c r="EG52" s="326"/>
      <c r="EH52" s="326"/>
      <c r="EI52" s="326"/>
      <c r="EJ52" s="326"/>
      <c r="EK52" s="326"/>
      <c r="EL52" s="326"/>
      <c r="EM52" s="326"/>
      <c r="EN52" s="326"/>
      <c r="EO52" s="326"/>
      <c r="EP52" s="326"/>
      <c r="EQ52" s="326"/>
      <c r="ER52" s="326"/>
      <c r="ES52" s="326"/>
      <c r="ET52" s="326"/>
      <c r="EU52" s="326"/>
      <c r="EV52" s="326"/>
      <c r="EW52" s="326"/>
      <c r="EX52" s="326"/>
      <c r="EY52" s="326"/>
      <c r="EZ52" s="326"/>
      <c r="FA52" s="326"/>
      <c r="FB52" s="326"/>
      <c r="FC52" s="326"/>
      <c r="FD52" s="326"/>
      <c r="FE52" s="326"/>
      <c r="FF52" s="326"/>
      <c r="FG52" s="326"/>
      <c r="FH52" s="326"/>
      <c r="FI52" s="326"/>
      <c r="FJ52" s="326"/>
      <c r="FK52" s="326"/>
      <c r="FL52" s="326"/>
      <c r="FM52" s="326"/>
      <c r="FN52" s="326"/>
      <c r="FO52" s="326"/>
      <c r="FP52" s="326"/>
      <c r="FQ52" s="326"/>
      <c r="FR52" s="326"/>
      <c r="FS52" s="326"/>
      <c r="FT52" s="326"/>
      <c r="FU52" s="326"/>
      <c r="FV52" s="326"/>
      <c r="FW52" s="326"/>
      <c r="FX52" s="326"/>
      <c r="FY52" s="326"/>
      <c r="FZ52" s="326"/>
      <c r="GA52" s="326"/>
      <c r="GB52" s="326"/>
      <c r="GC52" s="326"/>
      <c r="GD52" s="326"/>
      <c r="GE52" s="326"/>
      <c r="GF52" s="326"/>
      <c r="GG52" s="326"/>
      <c r="GH52" s="326"/>
      <c r="GI52" s="326"/>
      <c r="GJ52" s="326"/>
      <c r="GK52" s="326"/>
      <c r="GL52" s="326"/>
      <c r="GM52" s="326"/>
      <c r="GN52" s="326"/>
      <c r="GO52" s="326"/>
      <c r="GP52" s="326"/>
      <c r="GQ52" s="326"/>
      <c r="GR52" s="326"/>
      <c r="GS52" s="326"/>
      <c r="GT52" s="326"/>
      <c r="GU52" s="326"/>
      <c r="GV52" s="326"/>
      <c r="GW52" s="326"/>
      <c r="GX52" s="326"/>
      <c r="GY52" s="326"/>
      <c r="GZ52" s="326"/>
      <c r="HA52" s="326"/>
      <c r="HB52" s="326"/>
      <c r="HC52" s="326"/>
      <c r="HD52" s="326"/>
      <c r="HE52" s="326"/>
      <c r="HF52" s="326"/>
      <c r="HG52" s="326"/>
      <c r="HH52" s="326"/>
      <c r="HI52" s="326"/>
      <c r="HJ52" s="326"/>
      <c r="HK52" s="326"/>
      <c r="HL52" s="326"/>
      <c r="HM52" s="326"/>
      <c r="HN52" s="326"/>
      <c r="HO52" s="326"/>
    </row>
    <row r="53" spans="1:223" ht="54.75" customHeight="1" x14ac:dyDescent="0.15">
      <c r="A53" s="326"/>
      <c r="B53" s="327" t="s">
        <v>7817</v>
      </c>
      <c r="C53" s="327" t="s">
        <v>7818</v>
      </c>
      <c r="D53" s="327" t="s">
        <v>7779</v>
      </c>
      <c r="E53" s="310">
        <v>68</v>
      </c>
      <c r="F53" s="327" t="s">
        <v>7780</v>
      </c>
      <c r="G53" s="327" t="s">
        <v>7851</v>
      </c>
      <c r="H53" s="327" t="s">
        <v>7869</v>
      </c>
      <c r="I53" s="327"/>
      <c r="J53" s="327"/>
      <c r="K53" s="327"/>
      <c r="L53" s="327"/>
      <c r="M53" s="311"/>
      <c r="N53" s="311"/>
      <c r="O53" s="327"/>
      <c r="P53" s="310"/>
      <c r="Q53" s="327"/>
      <c r="R53" s="310"/>
      <c r="S53" s="310"/>
      <c r="T53" s="326"/>
      <c r="U53" s="310"/>
      <c r="V53" s="310">
        <v>435</v>
      </c>
      <c r="W53" s="310"/>
      <c r="X53" s="311"/>
      <c r="Y53" s="310"/>
      <c r="Z53" s="310"/>
      <c r="AA53" s="310"/>
      <c r="AB53" s="310"/>
      <c r="AC53" s="327"/>
      <c r="AD53" s="327"/>
      <c r="AE53" s="310"/>
      <c r="AF53" s="326"/>
      <c r="AG53" s="326"/>
      <c r="AH53" s="326"/>
      <c r="AI53" s="326"/>
      <c r="AJ53" s="326"/>
      <c r="AK53" s="326"/>
      <c r="AL53" s="326"/>
      <c r="AM53" s="326"/>
      <c r="AN53" s="310"/>
      <c r="AO53" s="310"/>
      <c r="AP53" s="310"/>
      <c r="AQ53" s="310"/>
      <c r="AR53" s="310"/>
      <c r="AS53" s="310"/>
      <c r="AT53" s="310"/>
      <c r="AU53" s="326"/>
      <c r="AV53" s="311"/>
      <c r="AW53" s="310"/>
      <c r="AX53" s="310"/>
      <c r="AY53" s="326"/>
      <c r="AZ53" s="326"/>
      <c r="BA53" s="310"/>
      <c r="BB53" s="312"/>
      <c r="BC53" s="312"/>
      <c r="BD53" s="312"/>
      <c r="BE53" s="312">
        <v>2.000005011574074</v>
      </c>
      <c r="BF53" s="312"/>
      <c r="BG53" s="327"/>
      <c r="BH53" s="327" t="s">
        <v>6589</v>
      </c>
      <c r="BI53" s="327" t="s">
        <v>7781</v>
      </c>
      <c r="BJ53" s="327"/>
      <c r="BK53" s="327"/>
      <c r="BL53" s="327"/>
      <c r="BM53" s="327"/>
      <c r="BN53" s="327"/>
      <c r="BO53" s="327"/>
      <c r="BP53" s="327" t="s">
        <v>7853</v>
      </c>
      <c r="BQ53" s="327"/>
      <c r="BR53" s="327"/>
      <c r="BS53" s="327"/>
      <c r="BT53" s="327" t="s">
        <v>7765</v>
      </c>
      <c r="BU53" s="326"/>
      <c r="BV53" s="326"/>
      <c r="BW53" s="326"/>
      <c r="BX53" s="326"/>
      <c r="BY53" s="326"/>
      <c r="BZ53" s="326"/>
      <c r="CA53" s="326"/>
      <c r="CB53" s="326"/>
      <c r="CC53" s="326"/>
      <c r="CD53" s="326"/>
      <c r="CE53" s="326"/>
      <c r="CF53" s="326"/>
      <c r="CG53" s="326"/>
      <c r="CH53" s="326"/>
      <c r="CI53" s="326"/>
      <c r="CJ53" s="326"/>
      <c r="CK53" s="326"/>
      <c r="CL53" s="326"/>
      <c r="CM53" s="326"/>
      <c r="CN53" s="326"/>
      <c r="CO53" s="326"/>
      <c r="CP53" s="326"/>
      <c r="CQ53" s="326"/>
      <c r="CR53" s="326"/>
      <c r="CS53" s="326"/>
      <c r="CT53" s="326"/>
      <c r="CU53" s="326"/>
      <c r="CV53" s="326"/>
      <c r="CW53" s="326"/>
      <c r="CX53" s="326"/>
      <c r="CY53" s="326"/>
      <c r="CZ53" s="326"/>
      <c r="DA53" s="326"/>
      <c r="DB53" s="326"/>
      <c r="DC53" s="326"/>
      <c r="DD53" s="326"/>
      <c r="DE53" s="326"/>
      <c r="DF53" s="326"/>
      <c r="DG53" s="326"/>
      <c r="DH53" s="326"/>
      <c r="DI53" s="326"/>
      <c r="DJ53" s="326"/>
      <c r="DK53" s="326"/>
      <c r="DL53" s="326"/>
      <c r="DM53" s="326"/>
      <c r="DN53" s="326"/>
      <c r="DO53" s="326"/>
      <c r="DP53" s="326"/>
      <c r="DQ53" s="326"/>
      <c r="DR53" s="326"/>
      <c r="DS53" s="326"/>
      <c r="DT53" s="326"/>
      <c r="DU53" s="326"/>
      <c r="DV53" s="326"/>
      <c r="DW53" s="326"/>
      <c r="DX53" s="326"/>
      <c r="DY53" s="326"/>
      <c r="DZ53" s="326"/>
      <c r="EA53" s="326"/>
      <c r="EB53" s="326"/>
      <c r="EC53" s="326"/>
      <c r="ED53" s="326"/>
      <c r="EE53" s="326"/>
      <c r="EF53" s="326"/>
      <c r="EG53" s="326"/>
      <c r="EH53" s="326"/>
      <c r="EI53" s="326"/>
      <c r="EJ53" s="326"/>
      <c r="EK53" s="326"/>
      <c r="EL53" s="326"/>
      <c r="EM53" s="326"/>
      <c r="EN53" s="326"/>
      <c r="EO53" s="326"/>
      <c r="EP53" s="326"/>
      <c r="EQ53" s="326"/>
      <c r="ER53" s="326"/>
      <c r="ES53" s="326"/>
      <c r="ET53" s="326"/>
      <c r="EU53" s="326"/>
      <c r="EV53" s="326"/>
      <c r="EW53" s="326"/>
      <c r="EX53" s="326"/>
      <c r="EY53" s="326"/>
      <c r="EZ53" s="326"/>
      <c r="FA53" s="326"/>
      <c r="FB53" s="326"/>
      <c r="FC53" s="326"/>
      <c r="FD53" s="326"/>
      <c r="FE53" s="326"/>
      <c r="FF53" s="326"/>
      <c r="FG53" s="326"/>
      <c r="FH53" s="326"/>
      <c r="FI53" s="326"/>
      <c r="FJ53" s="326"/>
      <c r="FK53" s="326"/>
      <c r="FL53" s="326"/>
      <c r="FM53" s="326"/>
      <c r="FN53" s="326"/>
      <c r="FO53" s="326"/>
      <c r="FP53" s="326"/>
      <c r="FQ53" s="326"/>
      <c r="FR53" s="326"/>
      <c r="FS53" s="326"/>
      <c r="FT53" s="326"/>
      <c r="FU53" s="326"/>
      <c r="FV53" s="326"/>
      <c r="FW53" s="326"/>
      <c r="FX53" s="326"/>
      <c r="FY53" s="326"/>
      <c r="FZ53" s="326"/>
      <c r="GA53" s="326"/>
      <c r="GB53" s="326"/>
      <c r="GC53" s="326"/>
      <c r="GD53" s="326"/>
      <c r="GE53" s="326"/>
      <c r="GF53" s="326"/>
      <c r="GG53" s="326"/>
      <c r="GH53" s="326"/>
      <c r="GI53" s="326"/>
      <c r="GJ53" s="326"/>
      <c r="GK53" s="326"/>
      <c r="GL53" s="326"/>
      <c r="GM53" s="326"/>
      <c r="GN53" s="326"/>
      <c r="GO53" s="326"/>
      <c r="GP53" s="326"/>
      <c r="GQ53" s="326"/>
      <c r="GR53" s="326"/>
      <c r="GS53" s="326"/>
      <c r="GT53" s="326"/>
      <c r="GU53" s="326"/>
      <c r="GV53" s="326"/>
      <c r="GW53" s="326"/>
      <c r="GX53" s="326"/>
      <c r="GY53" s="326"/>
      <c r="GZ53" s="326"/>
      <c r="HA53" s="326"/>
      <c r="HB53" s="326"/>
      <c r="HC53" s="326"/>
      <c r="HD53" s="326"/>
      <c r="HE53" s="326"/>
      <c r="HF53" s="326"/>
      <c r="HG53" s="326"/>
      <c r="HH53" s="326"/>
      <c r="HI53" s="326"/>
      <c r="HJ53" s="326"/>
      <c r="HK53" s="326"/>
      <c r="HL53" s="326"/>
      <c r="HM53" s="326"/>
      <c r="HN53" s="326"/>
      <c r="HO53" s="326"/>
    </row>
    <row r="54" spans="1:223" ht="54.75" customHeight="1" x14ac:dyDescent="0.15">
      <c r="A54" s="326"/>
      <c r="B54" s="327" t="s">
        <v>7817</v>
      </c>
      <c r="C54" s="327" t="s">
        <v>7818</v>
      </c>
      <c r="D54" s="327" t="s">
        <v>7779</v>
      </c>
      <c r="E54" s="310">
        <v>68</v>
      </c>
      <c r="F54" s="327" t="s">
        <v>7780</v>
      </c>
      <c r="G54" s="327" t="s">
        <v>7851</v>
      </c>
      <c r="H54" s="327" t="s">
        <v>7870</v>
      </c>
      <c r="I54" s="327"/>
      <c r="J54" s="327"/>
      <c r="K54" s="327"/>
      <c r="L54" s="327"/>
      <c r="M54" s="311"/>
      <c r="N54" s="311"/>
      <c r="O54" s="327"/>
      <c r="P54" s="310"/>
      <c r="Q54" s="327"/>
      <c r="R54" s="310"/>
      <c r="S54" s="310"/>
      <c r="T54" s="326"/>
      <c r="U54" s="310"/>
      <c r="V54" s="310">
        <v>435</v>
      </c>
      <c r="W54" s="310"/>
      <c r="X54" s="311"/>
      <c r="Y54" s="310"/>
      <c r="Z54" s="310"/>
      <c r="AA54" s="310"/>
      <c r="AB54" s="310"/>
      <c r="AC54" s="327"/>
      <c r="AD54" s="327"/>
      <c r="AE54" s="310"/>
      <c r="AF54" s="326"/>
      <c r="AG54" s="326"/>
      <c r="AH54" s="326"/>
      <c r="AI54" s="326"/>
      <c r="AJ54" s="326"/>
      <c r="AK54" s="326"/>
      <c r="AL54" s="326"/>
      <c r="AM54" s="326"/>
      <c r="AN54" s="310"/>
      <c r="AO54" s="310"/>
      <c r="AP54" s="310"/>
      <c r="AQ54" s="310"/>
      <c r="AR54" s="310"/>
      <c r="AS54" s="310"/>
      <c r="AT54" s="310"/>
      <c r="AU54" s="326"/>
      <c r="AV54" s="311"/>
      <c r="AW54" s="310"/>
      <c r="AX54" s="310"/>
      <c r="AY54" s="326"/>
      <c r="AZ54" s="326"/>
      <c r="BA54" s="310"/>
      <c r="BB54" s="312"/>
      <c r="BC54" s="312"/>
      <c r="BD54" s="312"/>
      <c r="BE54" s="312">
        <v>2.000005011574074</v>
      </c>
      <c r="BF54" s="312"/>
      <c r="BG54" s="327"/>
      <c r="BH54" s="327" t="s">
        <v>6589</v>
      </c>
      <c r="BI54" s="327" t="s">
        <v>7781</v>
      </c>
      <c r="BJ54" s="327"/>
      <c r="BK54" s="327"/>
      <c r="BL54" s="327"/>
      <c r="BM54" s="327"/>
      <c r="BN54" s="327"/>
      <c r="BO54" s="327"/>
      <c r="BP54" s="327" t="s">
        <v>7853</v>
      </c>
      <c r="BQ54" s="327"/>
      <c r="BR54" s="327"/>
      <c r="BS54" s="327"/>
      <c r="BT54" s="327" t="s">
        <v>7765</v>
      </c>
      <c r="BU54" s="326"/>
      <c r="BV54" s="326"/>
      <c r="BW54" s="326"/>
      <c r="BX54" s="326"/>
      <c r="BY54" s="326"/>
      <c r="BZ54" s="326"/>
      <c r="CA54" s="326"/>
      <c r="CB54" s="326"/>
      <c r="CC54" s="326"/>
      <c r="CD54" s="326"/>
      <c r="CE54" s="326"/>
      <c r="CF54" s="326"/>
      <c r="CG54" s="326"/>
      <c r="CH54" s="326"/>
      <c r="CI54" s="326"/>
      <c r="CJ54" s="326"/>
      <c r="CK54" s="326"/>
      <c r="CL54" s="326"/>
      <c r="CM54" s="326"/>
      <c r="CN54" s="326"/>
      <c r="CO54" s="326"/>
      <c r="CP54" s="326"/>
      <c r="CQ54" s="326"/>
      <c r="CR54" s="326"/>
      <c r="CS54" s="326"/>
      <c r="CT54" s="326"/>
      <c r="CU54" s="326"/>
      <c r="CV54" s="326"/>
      <c r="CW54" s="326"/>
      <c r="CX54" s="326"/>
      <c r="CY54" s="326"/>
      <c r="CZ54" s="326"/>
      <c r="DA54" s="326"/>
      <c r="DB54" s="326"/>
      <c r="DC54" s="326"/>
      <c r="DD54" s="326"/>
      <c r="DE54" s="326"/>
      <c r="DF54" s="326"/>
      <c r="DG54" s="326"/>
      <c r="DH54" s="326"/>
      <c r="DI54" s="326"/>
      <c r="DJ54" s="326"/>
      <c r="DK54" s="326"/>
      <c r="DL54" s="326"/>
      <c r="DM54" s="326"/>
      <c r="DN54" s="326"/>
      <c r="DO54" s="326"/>
      <c r="DP54" s="326"/>
      <c r="DQ54" s="326"/>
      <c r="DR54" s="326"/>
      <c r="DS54" s="326"/>
      <c r="DT54" s="326"/>
      <c r="DU54" s="326"/>
      <c r="DV54" s="326"/>
      <c r="DW54" s="326"/>
      <c r="DX54" s="326"/>
      <c r="DY54" s="326"/>
      <c r="DZ54" s="326"/>
      <c r="EA54" s="326"/>
      <c r="EB54" s="326"/>
      <c r="EC54" s="326"/>
      <c r="ED54" s="326"/>
      <c r="EE54" s="326"/>
      <c r="EF54" s="326"/>
      <c r="EG54" s="326"/>
      <c r="EH54" s="326"/>
      <c r="EI54" s="326"/>
      <c r="EJ54" s="326"/>
      <c r="EK54" s="326"/>
      <c r="EL54" s="326"/>
      <c r="EM54" s="326"/>
      <c r="EN54" s="326"/>
      <c r="EO54" s="326"/>
      <c r="EP54" s="326"/>
      <c r="EQ54" s="326"/>
      <c r="ER54" s="326"/>
      <c r="ES54" s="326"/>
      <c r="ET54" s="326"/>
      <c r="EU54" s="326"/>
      <c r="EV54" s="326"/>
      <c r="EW54" s="326"/>
      <c r="EX54" s="326"/>
      <c r="EY54" s="326"/>
      <c r="EZ54" s="326"/>
      <c r="FA54" s="326"/>
      <c r="FB54" s="326"/>
      <c r="FC54" s="326"/>
      <c r="FD54" s="326"/>
      <c r="FE54" s="326"/>
      <c r="FF54" s="326"/>
      <c r="FG54" s="326"/>
      <c r="FH54" s="326"/>
      <c r="FI54" s="326"/>
      <c r="FJ54" s="326"/>
      <c r="FK54" s="326"/>
      <c r="FL54" s="326"/>
      <c r="FM54" s="326"/>
      <c r="FN54" s="326"/>
      <c r="FO54" s="326"/>
      <c r="FP54" s="326"/>
      <c r="FQ54" s="326"/>
      <c r="FR54" s="326"/>
      <c r="FS54" s="326"/>
      <c r="FT54" s="326"/>
      <c r="FU54" s="326"/>
      <c r="FV54" s="326"/>
      <c r="FW54" s="326"/>
      <c r="FX54" s="326"/>
      <c r="FY54" s="326"/>
      <c r="FZ54" s="326"/>
      <c r="GA54" s="326"/>
      <c r="GB54" s="326"/>
      <c r="GC54" s="326"/>
      <c r="GD54" s="326"/>
      <c r="GE54" s="326"/>
      <c r="GF54" s="326"/>
      <c r="GG54" s="326"/>
      <c r="GH54" s="326"/>
      <c r="GI54" s="326"/>
      <c r="GJ54" s="326"/>
      <c r="GK54" s="326"/>
      <c r="GL54" s="326"/>
      <c r="GM54" s="326"/>
      <c r="GN54" s="326"/>
      <c r="GO54" s="326"/>
      <c r="GP54" s="326"/>
      <c r="GQ54" s="326"/>
      <c r="GR54" s="326"/>
      <c r="GS54" s="326"/>
      <c r="GT54" s="326"/>
      <c r="GU54" s="326"/>
      <c r="GV54" s="326"/>
      <c r="GW54" s="326"/>
      <c r="GX54" s="326"/>
      <c r="GY54" s="326"/>
      <c r="GZ54" s="326"/>
      <c r="HA54" s="326"/>
      <c r="HB54" s="326"/>
      <c r="HC54" s="326"/>
      <c r="HD54" s="326"/>
      <c r="HE54" s="326"/>
      <c r="HF54" s="326"/>
      <c r="HG54" s="326"/>
      <c r="HH54" s="326"/>
      <c r="HI54" s="326"/>
      <c r="HJ54" s="326"/>
      <c r="HK54" s="326"/>
      <c r="HL54" s="326"/>
      <c r="HM54" s="326"/>
      <c r="HN54" s="326"/>
      <c r="HO54" s="326"/>
    </row>
    <row r="55" spans="1:223" ht="54.75" customHeight="1" x14ac:dyDescent="0.15">
      <c r="A55" s="326"/>
      <c r="B55" s="327" t="s">
        <v>7817</v>
      </c>
      <c r="C55" s="327" t="s">
        <v>7818</v>
      </c>
      <c r="D55" s="327" t="s">
        <v>7779</v>
      </c>
      <c r="E55" s="310">
        <v>68</v>
      </c>
      <c r="F55" s="327" t="s">
        <v>7780</v>
      </c>
      <c r="G55" s="327" t="s">
        <v>7851</v>
      </c>
      <c r="H55" s="327" t="s">
        <v>7871</v>
      </c>
      <c r="I55" s="327"/>
      <c r="J55" s="327"/>
      <c r="K55" s="327"/>
      <c r="L55" s="327"/>
      <c r="M55" s="311"/>
      <c r="N55" s="311"/>
      <c r="O55" s="327"/>
      <c r="P55" s="310"/>
      <c r="Q55" s="327"/>
      <c r="R55" s="310"/>
      <c r="S55" s="310"/>
      <c r="T55" s="326"/>
      <c r="U55" s="310"/>
      <c r="V55" s="310">
        <v>435</v>
      </c>
      <c r="W55" s="310"/>
      <c r="X55" s="311"/>
      <c r="Y55" s="310"/>
      <c r="Z55" s="310"/>
      <c r="AA55" s="310"/>
      <c r="AB55" s="310"/>
      <c r="AC55" s="327"/>
      <c r="AD55" s="327"/>
      <c r="AE55" s="310"/>
      <c r="AF55" s="326"/>
      <c r="AG55" s="326"/>
      <c r="AH55" s="326"/>
      <c r="AI55" s="326"/>
      <c r="AJ55" s="326"/>
      <c r="AK55" s="326"/>
      <c r="AL55" s="326"/>
      <c r="AM55" s="326"/>
      <c r="AN55" s="310"/>
      <c r="AO55" s="310"/>
      <c r="AP55" s="310"/>
      <c r="AQ55" s="310"/>
      <c r="AR55" s="310"/>
      <c r="AS55" s="310"/>
      <c r="AT55" s="310"/>
      <c r="AU55" s="326"/>
      <c r="AV55" s="311"/>
      <c r="AW55" s="310"/>
      <c r="AX55" s="310"/>
      <c r="AY55" s="326"/>
      <c r="AZ55" s="326"/>
      <c r="BA55" s="310"/>
      <c r="BB55" s="312"/>
      <c r="BC55" s="312"/>
      <c r="BD55" s="312"/>
      <c r="BE55" s="312">
        <v>2.000005011574074</v>
      </c>
      <c r="BF55" s="312"/>
      <c r="BG55" s="327"/>
      <c r="BH55" s="327" t="s">
        <v>6589</v>
      </c>
      <c r="BI55" s="327" t="s">
        <v>7781</v>
      </c>
      <c r="BJ55" s="327"/>
      <c r="BK55" s="327"/>
      <c r="BL55" s="327"/>
      <c r="BM55" s="327"/>
      <c r="BN55" s="327"/>
      <c r="BO55" s="327"/>
      <c r="BP55" s="327" t="s">
        <v>7853</v>
      </c>
      <c r="BQ55" s="327"/>
      <c r="BR55" s="327"/>
      <c r="BS55" s="327"/>
      <c r="BT55" s="327" t="s">
        <v>7765</v>
      </c>
      <c r="BU55" s="326"/>
      <c r="BV55" s="326"/>
      <c r="BW55" s="326"/>
      <c r="BX55" s="326"/>
      <c r="BY55" s="326"/>
      <c r="BZ55" s="326"/>
      <c r="CA55" s="326"/>
      <c r="CB55" s="326"/>
      <c r="CC55" s="326"/>
      <c r="CD55" s="326"/>
      <c r="CE55" s="326"/>
      <c r="CF55" s="326"/>
      <c r="CG55" s="326"/>
      <c r="CH55" s="326"/>
      <c r="CI55" s="326"/>
      <c r="CJ55" s="326"/>
      <c r="CK55" s="326"/>
      <c r="CL55" s="326"/>
      <c r="CM55" s="326"/>
      <c r="CN55" s="326"/>
      <c r="CO55" s="326"/>
      <c r="CP55" s="326"/>
      <c r="CQ55" s="326"/>
      <c r="CR55" s="326"/>
      <c r="CS55" s="326"/>
      <c r="CT55" s="326"/>
      <c r="CU55" s="326"/>
      <c r="CV55" s="326"/>
      <c r="CW55" s="326"/>
      <c r="CX55" s="326"/>
      <c r="CY55" s="326"/>
      <c r="CZ55" s="326"/>
      <c r="DA55" s="326"/>
      <c r="DB55" s="326"/>
      <c r="DC55" s="326"/>
      <c r="DD55" s="326"/>
      <c r="DE55" s="326"/>
      <c r="DF55" s="326"/>
      <c r="DG55" s="326"/>
      <c r="DH55" s="326"/>
      <c r="DI55" s="326"/>
      <c r="DJ55" s="326"/>
      <c r="DK55" s="326"/>
      <c r="DL55" s="326"/>
      <c r="DM55" s="326"/>
      <c r="DN55" s="326"/>
      <c r="DO55" s="326"/>
      <c r="DP55" s="326"/>
      <c r="DQ55" s="326"/>
      <c r="DR55" s="326"/>
      <c r="DS55" s="326"/>
      <c r="DT55" s="326"/>
      <c r="DU55" s="326"/>
      <c r="DV55" s="326"/>
      <c r="DW55" s="326"/>
      <c r="DX55" s="326"/>
      <c r="DY55" s="326"/>
      <c r="DZ55" s="326"/>
      <c r="EA55" s="326"/>
      <c r="EB55" s="326"/>
      <c r="EC55" s="326"/>
      <c r="ED55" s="326"/>
      <c r="EE55" s="326"/>
      <c r="EF55" s="326"/>
      <c r="EG55" s="326"/>
      <c r="EH55" s="326"/>
      <c r="EI55" s="326"/>
      <c r="EJ55" s="326"/>
      <c r="EK55" s="326"/>
      <c r="EL55" s="326"/>
      <c r="EM55" s="326"/>
      <c r="EN55" s="326"/>
      <c r="EO55" s="326"/>
      <c r="EP55" s="326"/>
      <c r="EQ55" s="326"/>
      <c r="ER55" s="326"/>
      <c r="ES55" s="326"/>
      <c r="ET55" s="326"/>
      <c r="EU55" s="326"/>
      <c r="EV55" s="326"/>
      <c r="EW55" s="326"/>
      <c r="EX55" s="326"/>
      <c r="EY55" s="326"/>
      <c r="EZ55" s="326"/>
      <c r="FA55" s="326"/>
      <c r="FB55" s="326"/>
      <c r="FC55" s="326"/>
      <c r="FD55" s="326"/>
      <c r="FE55" s="326"/>
      <c r="FF55" s="326"/>
      <c r="FG55" s="326"/>
      <c r="FH55" s="326"/>
      <c r="FI55" s="326"/>
      <c r="FJ55" s="326"/>
      <c r="FK55" s="326"/>
      <c r="FL55" s="326"/>
      <c r="FM55" s="326"/>
      <c r="FN55" s="326"/>
      <c r="FO55" s="326"/>
      <c r="FP55" s="326"/>
      <c r="FQ55" s="326"/>
      <c r="FR55" s="326"/>
      <c r="FS55" s="326"/>
      <c r="FT55" s="326"/>
      <c r="FU55" s="326"/>
      <c r="FV55" s="326"/>
      <c r="FW55" s="326"/>
      <c r="FX55" s="326"/>
      <c r="FY55" s="326"/>
      <c r="FZ55" s="326"/>
      <c r="GA55" s="326"/>
      <c r="GB55" s="326"/>
      <c r="GC55" s="326"/>
      <c r="GD55" s="326"/>
      <c r="GE55" s="326"/>
      <c r="GF55" s="326"/>
      <c r="GG55" s="326"/>
      <c r="GH55" s="326"/>
      <c r="GI55" s="326"/>
      <c r="GJ55" s="326"/>
      <c r="GK55" s="326"/>
      <c r="GL55" s="326"/>
      <c r="GM55" s="326"/>
      <c r="GN55" s="326"/>
      <c r="GO55" s="326"/>
      <c r="GP55" s="326"/>
      <c r="GQ55" s="326"/>
      <c r="GR55" s="326"/>
      <c r="GS55" s="326"/>
      <c r="GT55" s="326"/>
      <c r="GU55" s="326"/>
      <c r="GV55" s="326"/>
      <c r="GW55" s="326"/>
      <c r="GX55" s="326"/>
      <c r="GY55" s="326"/>
      <c r="GZ55" s="326"/>
      <c r="HA55" s="326"/>
      <c r="HB55" s="326"/>
      <c r="HC55" s="326"/>
      <c r="HD55" s="326"/>
      <c r="HE55" s="326"/>
      <c r="HF55" s="326"/>
      <c r="HG55" s="326"/>
      <c r="HH55" s="326"/>
      <c r="HI55" s="326"/>
      <c r="HJ55" s="326"/>
      <c r="HK55" s="326"/>
      <c r="HL55" s="326"/>
      <c r="HM55" s="326"/>
      <c r="HN55" s="326"/>
      <c r="HO55" s="326"/>
    </row>
    <row r="56" spans="1:223" ht="54.75" customHeight="1" x14ac:dyDescent="0.15">
      <c r="A56" s="326"/>
      <c r="B56" s="327" t="s">
        <v>7817</v>
      </c>
      <c r="C56" s="327" t="s">
        <v>7818</v>
      </c>
      <c r="D56" s="327" t="s">
        <v>7779</v>
      </c>
      <c r="E56" s="310">
        <v>68</v>
      </c>
      <c r="F56" s="327" t="s">
        <v>7780</v>
      </c>
      <c r="G56" s="327" t="s">
        <v>7851</v>
      </c>
      <c r="H56" s="327" t="s">
        <v>7872</v>
      </c>
      <c r="I56" s="327"/>
      <c r="J56" s="327"/>
      <c r="K56" s="327"/>
      <c r="L56" s="327"/>
      <c r="M56" s="311"/>
      <c r="N56" s="311"/>
      <c r="O56" s="327"/>
      <c r="P56" s="310"/>
      <c r="Q56" s="327"/>
      <c r="R56" s="310"/>
      <c r="S56" s="310"/>
      <c r="T56" s="326"/>
      <c r="U56" s="310"/>
      <c r="V56" s="310">
        <v>435</v>
      </c>
      <c r="W56" s="310"/>
      <c r="X56" s="311"/>
      <c r="Y56" s="310"/>
      <c r="Z56" s="310"/>
      <c r="AA56" s="310"/>
      <c r="AB56" s="310"/>
      <c r="AC56" s="327"/>
      <c r="AD56" s="327"/>
      <c r="AE56" s="310"/>
      <c r="AF56" s="326"/>
      <c r="AG56" s="326"/>
      <c r="AH56" s="326"/>
      <c r="AI56" s="326"/>
      <c r="AJ56" s="326"/>
      <c r="AK56" s="326"/>
      <c r="AL56" s="326"/>
      <c r="AM56" s="326"/>
      <c r="AN56" s="310"/>
      <c r="AO56" s="310"/>
      <c r="AP56" s="310"/>
      <c r="AQ56" s="310"/>
      <c r="AR56" s="310"/>
      <c r="AS56" s="310"/>
      <c r="AT56" s="310"/>
      <c r="AU56" s="326"/>
      <c r="AV56" s="311"/>
      <c r="AW56" s="310"/>
      <c r="AX56" s="310"/>
      <c r="AY56" s="326"/>
      <c r="AZ56" s="326"/>
      <c r="BA56" s="310"/>
      <c r="BB56" s="312"/>
      <c r="BC56" s="312"/>
      <c r="BD56" s="312"/>
      <c r="BE56" s="312">
        <v>2.000005011574074</v>
      </c>
      <c r="BF56" s="312"/>
      <c r="BG56" s="327"/>
      <c r="BH56" s="327" t="s">
        <v>6589</v>
      </c>
      <c r="BI56" s="327" t="s">
        <v>7781</v>
      </c>
      <c r="BJ56" s="327"/>
      <c r="BK56" s="327"/>
      <c r="BL56" s="327"/>
      <c r="BM56" s="327"/>
      <c r="BN56" s="327"/>
      <c r="BO56" s="327"/>
      <c r="BP56" s="327" t="s">
        <v>7853</v>
      </c>
      <c r="BQ56" s="327"/>
      <c r="BR56" s="327"/>
      <c r="BS56" s="327"/>
      <c r="BT56" s="327" t="s">
        <v>7765</v>
      </c>
      <c r="BU56" s="326"/>
      <c r="BV56" s="326"/>
      <c r="BW56" s="326"/>
      <c r="BX56" s="326"/>
      <c r="BY56" s="326"/>
      <c r="BZ56" s="326"/>
      <c r="CA56" s="326"/>
      <c r="CB56" s="326"/>
      <c r="CC56" s="326"/>
      <c r="CD56" s="326"/>
      <c r="CE56" s="326"/>
      <c r="CF56" s="326"/>
      <c r="CG56" s="326"/>
      <c r="CH56" s="326"/>
      <c r="CI56" s="326"/>
      <c r="CJ56" s="326"/>
      <c r="CK56" s="326"/>
      <c r="CL56" s="326"/>
      <c r="CM56" s="326"/>
      <c r="CN56" s="326"/>
      <c r="CO56" s="326"/>
      <c r="CP56" s="326"/>
      <c r="CQ56" s="326"/>
      <c r="CR56" s="326"/>
      <c r="CS56" s="326"/>
      <c r="CT56" s="326"/>
      <c r="CU56" s="326"/>
      <c r="CV56" s="326"/>
      <c r="CW56" s="326"/>
      <c r="CX56" s="326"/>
      <c r="CY56" s="326"/>
      <c r="CZ56" s="326"/>
      <c r="DA56" s="326"/>
      <c r="DB56" s="326"/>
      <c r="DC56" s="326"/>
      <c r="DD56" s="326"/>
      <c r="DE56" s="326"/>
      <c r="DF56" s="326"/>
      <c r="DG56" s="326"/>
      <c r="DH56" s="326"/>
      <c r="DI56" s="326"/>
      <c r="DJ56" s="326"/>
      <c r="DK56" s="326"/>
      <c r="DL56" s="326"/>
      <c r="DM56" s="326"/>
      <c r="DN56" s="326"/>
      <c r="DO56" s="326"/>
      <c r="DP56" s="326"/>
      <c r="DQ56" s="326"/>
      <c r="DR56" s="326"/>
      <c r="DS56" s="326"/>
      <c r="DT56" s="326"/>
      <c r="DU56" s="326"/>
      <c r="DV56" s="326"/>
      <c r="DW56" s="326"/>
      <c r="DX56" s="326"/>
      <c r="DY56" s="326"/>
      <c r="DZ56" s="326"/>
      <c r="EA56" s="326"/>
      <c r="EB56" s="326"/>
      <c r="EC56" s="326"/>
      <c r="ED56" s="326"/>
      <c r="EE56" s="326"/>
      <c r="EF56" s="326"/>
      <c r="EG56" s="326"/>
      <c r="EH56" s="326"/>
      <c r="EI56" s="326"/>
      <c r="EJ56" s="326"/>
      <c r="EK56" s="326"/>
      <c r="EL56" s="326"/>
      <c r="EM56" s="326"/>
      <c r="EN56" s="326"/>
      <c r="EO56" s="326"/>
      <c r="EP56" s="326"/>
      <c r="EQ56" s="326"/>
      <c r="ER56" s="326"/>
      <c r="ES56" s="326"/>
      <c r="ET56" s="326"/>
      <c r="EU56" s="326"/>
      <c r="EV56" s="326"/>
      <c r="EW56" s="326"/>
      <c r="EX56" s="326"/>
      <c r="EY56" s="326"/>
      <c r="EZ56" s="326"/>
      <c r="FA56" s="326"/>
      <c r="FB56" s="326"/>
      <c r="FC56" s="326"/>
      <c r="FD56" s="326"/>
      <c r="FE56" s="326"/>
      <c r="FF56" s="326"/>
      <c r="FG56" s="326"/>
      <c r="FH56" s="326"/>
      <c r="FI56" s="326"/>
      <c r="FJ56" s="326"/>
      <c r="FK56" s="326"/>
      <c r="FL56" s="326"/>
      <c r="FM56" s="326"/>
      <c r="FN56" s="326"/>
      <c r="FO56" s="326"/>
      <c r="FP56" s="326"/>
      <c r="FQ56" s="326"/>
      <c r="FR56" s="326"/>
      <c r="FS56" s="326"/>
      <c r="FT56" s="326"/>
      <c r="FU56" s="326"/>
      <c r="FV56" s="326"/>
      <c r="FW56" s="326"/>
      <c r="FX56" s="326"/>
      <c r="FY56" s="326"/>
      <c r="FZ56" s="326"/>
      <c r="GA56" s="326"/>
      <c r="GB56" s="326"/>
      <c r="GC56" s="326"/>
      <c r="GD56" s="326"/>
      <c r="GE56" s="326"/>
      <c r="GF56" s="326"/>
      <c r="GG56" s="326"/>
      <c r="GH56" s="326"/>
      <c r="GI56" s="326"/>
      <c r="GJ56" s="326"/>
      <c r="GK56" s="326"/>
      <c r="GL56" s="326"/>
      <c r="GM56" s="326"/>
      <c r="GN56" s="326"/>
      <c r="GO56" s="326"/>
      <c r="GP56" s="326"/>
      <c r="GQ56" s="326"/>
      <c r="GR56" s="326"/>
      <c r="GS56" s="326"/>
      <c r="GT56" s="326"/>
      <c r="GU56" s="326"/>
      <c r="GV56" s="326"/>
      <c r="GW56" s="326"/>
      <c r="GX56" s="326"/>
      <c r="GY56" s="326"/>
      <c r="GZ56" s="326"/>
      <c r="HA56" s="326"/>
      <c r="HB56" s="326"/>
      <c r="HC56" s="326"/>
      <c r="HD56" s="326"/>
      <c r="HE56" s="326"/>
      <c r="HF56" s="326"/>
      <c r="HG56" s="326"/>
      <c r="HH56" s="326"/>
      <c r="HI56" s="326"/>
      <c r="HJ56" s="326"/>
      <c r="HK56" s="326"/>
      <c r="HL56" s="326"/>
      <c r="HM56" s="326"/>
      <c r="HN56" s="326"/>
      <c r="HO56" s="326"/>
    </row>
    <row r="57" spans="1:223" ht="54.75" customHeight="1" x14ac:dyDescent="0.15">
      <c r="A57" s="326"/>
      <c r="B57" s="327" t="s">
        <v>7817</v>
      </c>
      <c r="C57" s="327" t="s">
        <v>7818</v>
      </c>
      <c r="D57" s="327" t="s">
        <v>7779</v>
      </c>
      <c r="E57" s="310">
        <v>68</v>
      </c>
      <c r="F57" s="327" t="s">
        <v>7780</v>
      </c>
      <c r="G57" s="327" t="s">
        <v>7851</v>
      </c>
      <c r="H57" s="327" t="s">
        <v>7873</v>
      </c>
      <c r="I57" s="327"/>
      <c r="J57" s="327"/>
      <c r="K57" s="327"/>
      <c r="L57" s="327"/>
      <c r="M57" s="311"/>
      <c r="N57" s="311"/>
      <c r="O57" s="327"/>
      <c r="P57" s="310"/>
      <c r="Q57" s="327"/>
      <c r="R57" s="310"/>
      <c r="S57" s="310"/>
      <c r="T57" s="326"/>
      <c r="U57" s="310"/>
      <c r="V57" s="310">
        <v>435</v>
      </c>
      <c r="W57" s="310"/>
      <c r="X57" s="311"/>
      <c r="Y57" s="310"/>
      <c r="Z57" s="310"/>
      <c r="AA57" s="310"/>
      <c r="AB57" s="310"/>
      <c r="AC57" s="327"/>
      <c r="AD57" s="327"/>
      <c r="AE57" s="310"/>
      <c r="AF57" s="326"/>
      <c r="AG57" s="326"/>
      <c r="AH57" s="326"/>
      <c r="AI57" s="326"/>
      <c r="AJ57" s="326"/>
      <c r="AK57" s="326"/>
      <c r="AL57" s="326"/>
      <c r="AM57" s="326"/>
      <c r="AN57" s="310"/>
      <c r="AO57" s="310"/>
      <c r="AP57" s="310"/>
      <c r="AQ57" s="310"/>
      <c r="AR57" s="310"/>
      <c r="AS57" s="310"/>
      <c r="AT57" s="310"/>
      <c r="AU57" s="326"/>
      <c r="AV57" s="311"/>
      <c r="AW57" s="310"/>
      <c r="AX57" s="310"/>
      <c r="AY57" s="326"/>
      <c r="AZ57" s="326"/>
      <c r="BA57" s="310"/>
      <c r="BB57" s="312"/>
      <c r="BC57" s="312"/>
      <c r="BD57" s="312"/>
      <c r="BE57" s="312">
        <v>2.000005011574074</v>
      </c>
      <c r="BF57" s="312"/>
      <c r="BG57" s="327"/>
      <c r="BH57" s="327" t="s">
        <v>6589</v>
      </c>
      <c r="BI57" s="327" t="s">
        <v>7781</v>
      </c>
      <c r="BJ57" s="327"/>
      <c r="BK57" s="327"/>
      <c r="BL57" s="327"/>
      <c r="BM57" s="327"/>
      <c r="BN57" s="327"/>
      <c r="BO57" s="327"/>
      <c r="BP57" s="327" t="s">
        <v>7853</v>
      </c>
      <c r="BQ57" s="327"/>
      <c r="BR57" s="327"/>
      <c r="BS57" s="327"/>
      <c r="BT57" s="327" t="s">
        <v>7765</v>
      </c>
      <c r="BU57" s="326"/>
      <c r="BV57" s="326"/>
      <c r="BW57" s="326"/>
      <c r="BX57" s="326"/>
      <c r="BY57" s="326"/>
      <c r="BZ57" s="326"/>
      <c r="CA57" s="326"/>
      <c r="CB57" s="326"/>
      <c r="CC57" s="326"/>
      <c r="CD57" s="326"/>
      <c r="CE57" s="326"/>
      <c r="CF57" s="326"/>
      <c r="CG57" s="326"/>
      <c r="CH57" s="326"/>
      <c r="CI57" s="326"/>
      <c r="CJ57" s="326"/>
      <c r="CK57" s="326"/>
      <c r="CL57" s="326"/>
      <c r="CM57" s="326"/>
      <c r="CN57" s="326"/>
      <c r="CO57" s="326"/>
      <c r="CP57" s="326"/>
      <c r="CQ57" s="326"/>
      <c r="CR57" s="326"/>
      <c r="CS57" s="326"/>
      <c r="CT57" s="326"/>
      <c r="CU57" s="326"/>
      <c r="CV57" s="326"/>
      <c r="CW57" s="326"/>
      <c r="CX57" s="326"/>
      <c r="CY57" s="326"/>
      <c r="CZ57" s="326"/>
      <c r="DA57" s="326"/>
      <c r="DB57" s="326"/>
      <c r="DC57" s="326"/>
      <c r="DD57" s="326"/>
      <c r="DE57" s="326"/>
      <c r="DF57" s="326"/>
      <c r="DG57" s="326"/>
      <c r="DH57" s="326"/>
      <c r="DI57" s="326"/>
      <c r="DJ57" s="326"/>
      <c r="DK57" s="326"/>
      <c r="DL57" s="326"/>
      <c r="DM57" s="326"/>
      <c r="DN57" s="326"/>
      <c r="DO57" s="326"/>
      <c r="DP57" s="326"/>
      <c r="DQ57" s="326"/>
      <c r="DR57" s="326"/>
      <c r="DS57" s="326"/>
      <c r="DT57" s="326"/>
      <c r="DU57" s="326"/>
      <c r="DV57" s="326"/>
      <c r="DW57" s="326"/>
      <c r="DX57" s="326"/>
      <c r="DY57" s="326"/>
      <c r="DZ57" s="326"/>
      <c r="EA57" s="326"/>
      <c r="EB57" s="326"/>
      <c r="EC57" s="326"/>
      <c r="ED57" s="326"/>
      <c r="EE57" s="326"/>
      <c r="EF57" s="326"/>
      <c r="EG57" s="326"/>
      <c r="EH57" s="326"/>
      <c r="EI57" s="326"/>
      <c r="EJ57" s="326"/>
      <c r="EK57" s="326"/>
      <c r="EL57" s="326"/>
      <c r="EM57" s="326"/>
      <c r="EN57" s="326"/>
      <c r="EO57" s="326"/>
      <c r="EP57" s="326"/>
      <c r="EQ57" s="326"/>
      <c r="ER57" s="326"/>
      <c r="ES57" s="326"/>
      <c r="ET57" s="326"/>
      <c r="EU57" s="326"/>
      <c r="EV57" s="326"/>
      <c r="EW57" s="326"/>
      <c r="EX57" s="326"/>
      <c r="EY57" s="326"/>
      <c r="EZ57" s="326"/>
      <c r="FA57" s="326"/>
      <c r="FB57" s="326"/>
      <c r="FC57" s="326"/>
      <c r="FD57" s="326"/>
      <c r="FE57" s="326"/>
      <c r="FF57" s="326"/>
      <c r="FG57" s="326"/>
      <c r="FH57" s="326"/>
      <c r="FI57" s="326"/>
      <c r="FJ57" s="326"/>
      <c r="FK57" s="326"/>
      <c r="FL57" s="326"/>
      <c r="FM57" s="326"/>
      <c r="FN57" s="326"/>
      <c r="FO57" s="326"/>
      <c r="FP57" s="326"/>
      <c r="FQ57" s="326"/>
      <c r="FR57" s="326"/>
      <c r="FS57" s="326"/>
      <c r="FT57" s="326"/>
      <c r="FU57" s="326"/>
      <c r="FV57" s="326"/>
      <c r="FW57" s="326"/>
      <c r="FX57" s="326"/>
      <c r="FY57" s="326"/>
      <c r="FZ57" s="326"/>
      <c r="GA57" s="326"/>
      <c r="GB57" s="326"/>
      <c r="GC57" s="326"/>
      <c r="GD57" s="326"/>
      <c r="GE57" s="326"/>
      <c r="GF57" s="326"/>
      <c r="GG57" s="326"/>
      <c r="GH57" s="326"/>
      <c r="GI57" s="326"/>
      <c r="GJ57" s="326"/>
      <c r="GK57" s="326"/>
      <c r="GL57" s="326"/>
      <c r="GM57" s="326"/>
      <c r="GN57" s="326"/>
      <c r="GO57" s="326"/>
      <c r="GP57" s="326"/>
      <c r="GQ57" s="326"/>
      <c r="GR57" s="326"/>
      <c r="GS57" s="326"/>
      <c r="GT57" s="326"/>
      <c r="GU57" s="326"/>
      <c r="GV57" s="326"/>
      <c r="GW57" s="326"/>
      <c r="GX57" s="326"/>
      <c r="GY57" s="326"/>
      <c r="GZ57" s="326"/>
      <c r="HA57" s="326"/>
      <c r="HB57" s="326"/>
      <c r="HC57" s="326"/>
      <c r="HD57" s="326"/>
      <c r="HE57" s="326"/>
      <c r="HF57" s="326"/>
      <c r="HG57" s="326"/>
      <c r="HH57" s="326"/>
      <c r="HI57" s="326"/>
      <c r="HJ57" s="326"/>
      <c r="HK57" s="326"/>
      <c r="HL57" s="326"/>
      <c r="HM57" s="326"/>
      <c r="HN57" s="326"/>
      <c r="HO57" s="326"/>
    </row>
    <row r="58" spans="1:223" ht="54.75" customHeight="1" x14ac:dyDescent="0.15">
      <c r="A58" s="326"/>
      <c r="B58" s="327" t="s">
        <v>7817</v>
      </c>
      <c r="C58" s="327" t="s">
        <v>7818</v>
      </c>
      <c r="D58" s="327" t="s">
        <v>7779</v>
      </c>
      <c r="E58" s="310">
        <v>68</v>
      </c>
      <c r="F58" s="327" t="s">
        <v>7780</v>
      </c>
      <c r="G58" s="327" t="s">
        <v>7851</v>
      </c>
      <c r="H58" s="327" t="s">
        <v>7874</v>
      </c>
      <c r="I58" s="327"/>
      <c r="J58" s="327"/>
      <c r="K58" s="327"/>
      <c r="L58" s="327"/>
      <c r="M58" s="311"/>
      <c r="N58" s="311"/>
      <c r="O58" s="327"/>
      <c r="P58" s="310"/>
      <c r="Q58" s="327"/>
      <c r="R58" s="310"/>
      <c r="S58" s="310"/>
      <c r="T58" s="326"/>
      <c r="U58" s="310"/>
      <c r="V58" s="310">
        <v>435</v>
      </c>
      <c r="W58" s="310"/>
      <c r="X58" s="311"/>
      <c r="Y58" s="310"/>
      <c r="Z58" s="310"/>
      <c r="AA58" s="310"/>
      <c r="AB58" s="310"/>
      <c r="AC58" s="327"/>
      <c r="AD58" s="327"/>
      <c r="AE58" s="310"/>
      <c r="AF58" s="326"/>
      <c r="AG58" s="326"/>
      <c r="AH58" s="326"/>
      <c r="AI58" s="326"/>
      <c r="AJ58" s="326"/>
      <c r="AK58" s="326"/>
      <c r="AL58" s="326"/>
      <c r="AM58" s="326"/>
      <c r="AN58" s="310"/>
      <c r="AO58" s="310"/>
      <c r="AP58" s="310"/>
      <c r="AQ58" s="310"/>
      <c r="AR58" s="310"/>
      <c r="AS58" s="310"/>
      <c r="AT58" s="310"/>
      <c r="AU58" s="326"/>
      <c r="AV58" s="311"/>
      <c r="AW58" s="310"/>
      <c r="AX58" s="310"/>
      <c r="AY58" s="326"/>
      <c r="AZ58" s="326"/>
      <c r="BA58" s="310"/>
      <c r="BB58" s="312"/>
      <c r="BC58" s="312"/>
      <c r="BD58" s="312"/>
      <c r="BE58" s="312">
        <v>2.000005011574074</v>
      </c>
      <c r="BF58" s="312"/>
      <c r="BG58" s="327"/>
      <c r="BH58" s="327" t="s">
        <v>6589</v>
      </c>
      <c r="BI58" s="327" t="s">
        <v>7781</v>
      </c>
      <c r="BJ58" s="327"/>
      <c r="BK58" s="327"/>
      <c r="BL58" s="327"/>
      <c r="BM58" s="327"/>
      <c r="BN58" s="327"/>
      <c r="BO58" s="327"/>
      <c r="BP58" s="327" t="s">
        <v>7853</v>
      </c>
      <c r="BQ58" s="327"/>
      <c r="BR58" s="327"/>
      <c r="BS58" s="327"/>
      <c r="BT58" s="327" t="s">
        <v>7765</v>
      </c>
      <c r="BU58" s="326"/>
      <c r="BV58" s="326"/>
      <c r="BW58" s="326"/>
      <c r="BX58" s="326"/>
      <c r="BY58" s="326"/>
      <c r="BZ58" s="326"/>
      <c r="CA58" s="326"/>
      <c r="CB58" s="326"/>
      <c r="CC58" s="326"/>
      <c r="CD58" s="326"/>
      <c r="CE58" s="326"/>
      <c r="CF58" s="326"/>
      <c r="CG58" s="326"/>
      <c r="CH58" s="326"/>
      <c r="CI58" s="326"/>
      <c r="CJ58" s="326"/>
      <c r="CK58" s="326"/>
      <c r="CL58" s="326"/>
      <c r="CM58" s="326"/>
      <c r="CN58" s="326"/>
      <c r="CO58" s="326"/>
      <c r="CP58" s="326"/>
      <c r="CQ58" s="326"/>
      <c r="CR58" s="326"/>
      <c r="CS58" s="326"/>
      <c r="CT58" s="326"/>
      <c r="CU58" s="326"/>
      <c r="CV58" s="326"/>
      <c r="CW58" s="326"/>
      <c r="CX58" s="326"/>
      <c r="CY58" s="326"/>
      <c r="CZ58" s="326"/>
      <c r="DA58" s="326"/>
      <c r="DB58" s="326"/>
      <c r="DC58" s="326"/>
      <c r="DD58" s="326"/>
      <c r="DE58" s="326"/>
      <c r="DF58" s="326"/>
      <c r="DG58" s="326"/>
      <c r="DH58" s="326"/>
      <c r="DI58" s="326"/>
      <c r="DJ58" s="326"/>
      <c r="DK58" s="326"/>
      <c r="DL58" s="326"/>
      <c r="DM58" s="326"/>
      <c r="DN58" s="326"/>
      <c r="DO58" s="326"/>
      <c r="DP58" s="326"/>
      <c r="DQ58" s="326"/>
      <c r="DR58" s="326"/>
      <c r="DS58" s="326"/>
      <c r="DT58" s="326"/>
      <c r="DU58" s="326"/>
      <c r="DV58" s="326"/>
      <c r="DW58" s="326"/>
      <c r="DX58" s="326"/>
      <c r="DY58" s="326"/>
      <c r="DZ58" s="326"/>
      <c r="EA58" s="326"/>
      <c r="EB58" s="326"/>
      <c r="EC58" s="326"/>
      <c r="ED58" s="326"/>
      <c r="EE58" s="326"/>
      <c r="EF58" s="326"/>
      <c r="EG58" s="326"/>
      <c r="EH58" s="326"/>
      <c r="EI58" s="326"/>
      <c r="EJ58" s="326"/>
      <c r="EK58" s="326"/>
      <c r="EL58" s="326"/>
      <c r="EM58" s="326"/>
      <c r="EN58" s="326"/>
      <c r="EO58" s="326"/>
      <c r="EP58" s="326"/>
      <c r="EQ58" s="326"/>
      <c r="ER58" s="326"/>
      <c r="ES58" s="326"/>
      <c r="ET58" s="326"/>
      <c r="EU58" s="326"/>
      <c r="EV58" s="326"/>
      <c r="EW58" s="326"/>
      <c r="EX58" s="326"/>
      <c r="EY58" s="326"/>
      <c r="EZ58" s="326"/>
      <c r="FA58" s="326"/>
      <c r="FB58" s="326"/>
      <c r="FC58" s="326"/>
      <c r="FD58" s="326"/>
      <c r="FE58" s="326"/>
      <c r="FF58" s="326"/>
      <c r="FG58" s="326"/>
      <c r="FH58" s="326"/>
      <c r="FI58" s="326"/>
      <c r="FJ58" s="326"/>
      <c r="FK58" s="326"/>
      <c r="FL58" s="326"/>
      <c r="FM58" s="326"/>
      <c r="FN58" s="326"/>
      <c r="FO58" s="326"/>
      <c r="FP58" s="326"/>
      <c r="FQ58" s="326"/>
      <c r="FR58" s="326"/>
      <c r="FS58" s="326"/>
      <c r="FT58" s="326"/>
      <c r="FU58" s="326"/>
      <c r="FV58" s="326"/>
      <c r="FW58" s="326"/>
      <c r="FX58" s="326"/>
      <c r="FY58" s="326"/>
      <c r="FZ58" s="326"/>
      <c r="GA58" s="326"/>
      <c r="GB58" s="326"/>
      <c r="GC58" s="326"/>
      <c r="GD58" s="326"/>
      <c r="GE58" s="326"/>
      <c r="GF58" s="326"/>
      <c r="GG58" s="326"/>
      <c r="GH58" s="326"/>
      <c r="GI58" s="326"/>
      <c r="GJ58" s="326"/>
      <c r="GK58" s="326"/>
      <c r="GL58" s="326"/>
      <c r="GM58" s="326"/>
      <c r="GN58" s="326"/>
      <c r="GO58" s="326"/>
      <c r="GP58" s="326"/>
      <c r="GQ58" s="326"/>
      <c r="GR58" s="326"/>
      <c r="GS58" s="326"/>
      <c r="GT58" s="326"/>
      <c r="GU58" s="326"/>
      <c r="GV58" s="326"/>
      <c r="GW58" s="326"/>
      <c r="GX58" s="326"/>
      <c r="GY58" s="326"/>
      <c r="GZ58" s="326"/>
      <c r="HA58" s="326"/>
      <c r="HB58" s="326"/>
      <c r="HC58" s="326"/>
      <c r="HD58" s="326"/>
      <c r="HE58" s="326"/>
      <c r="HF58" s="326"/>
      <c r="HG58" s="326"/>
      <c r="HH58" s="326"/>
      <c r="HI58" s="326"/>
      <c r="HJ58" s="326"/>
      <c r="HK58" s="326"/>
      <c r="HL58" s="326"/>
      <c r="HM58" s="326"/>
      <c r="HN58" s="326"/>
      <c r="HO58" s="326"/>
    </row>
    <row r="59" spans="1:223" ht="54.75" customHeight="1" x14ac:dyDescent="0.15">
      <c r="A59" s="326"/>
      <c r="B59" s="327" t="s">
        <v>7817</v>
      </c>
      <c r="C59" s="327" t="s">
        <v>7818</v>
      </c>
      <c r="D59" s="327" t="s">
        <v>7779</v>
      </c>
      <c r="E59" s="310">
        <v>68</v>
      </c>
      <c r="F59" s="327" t="s">
        <v>7780</v>
      </c>
      <c r="G59" s="327" t="s">
        <v>7851</v>
      </c>
      <c r="H59" s="327" t="s">
        <v>7875</v>
      </c>
      <c r="I59" s="327"/>
      <c r="J59" s="327"/>
      <c r="K59" s="327"/>
      <c r="L59" s="327"/>
      <c r="M59" s="311"/>
      <c r="N59" s="311"/>
      <c r="O59" s="327"/>
      <c r="P59" s="310"/>
      <c r="Q59" s="327"/>
      <c r="R59" s="310"/>
      <c r="S59" s="310"/>
      <c r="T59" s="326"/>
      <c r="U59" s="310"/>
      <c r="V59" s="310">
        <v>435</v>
      </c>
      <c r="W59" s="310"/>
      <c r="X59" s="311"/>
      <c r="Y59" s="310"/>
      <c r="Z59" s="310"/>
      <c r="AA59" s="310"/>
      <c r="AB59" s="310"/>
      <c r="AC59" s="327"/>
      <c r="AD59" s="327"/>
      <c r="AE59" s="310"/>
      <c r="AF59" s="326"/>
      <c r="AG59" s="326"/>
      <c r="AH59" s="326"/>
      <c r="AI59" s="326"/>
      <c r="AJ59" s="326"/>
      <c r="AK59" s="326"/>
      <c r="AL59" s="326"/>
      <c r="AM59" s="326"/>
      <c r="AN59" s="310"/>
      <c r="AO59" s="310"/>
      <c r="AP59" s="310"/>
      <c r="AQ59" s="310"/>
      <c r="AR59" s="310"/>
      <c r="AS59" s="310"/>
      <c r="AT59" s="310"/>
      <c r="AU59" s="326"/>
      <c r="AV59" s="311"/>
      <c r="AW59" s="310"/>
      <c r="AX59" s="310"/>
      <c r="AY59" s="326"/>
      <c r="AZ59" s="326"/>
      <c r="BA59" s="310"/>
      <c r="BB59" s="312"/>
      <c r="BC59" s="312"/>
      <c r="BD59" s="312"/>
      <c r="BE59" s="312">
        <v>2.000005011574074</v>
      </c>
      <c r="BF59" s="312"/>
      <c r="BG59" s="327"/>
      <c r="BH59" s="327" t="s">
        <v>6589</v>
      </c>
      <c r="BI59" s="327" t="s">
        <v>7781</v>
      </c>
      <c r="BJ59" s="327"/>
      <c r="BK59" s="327"/>
      <c r="BL59" s="327"/>
      <c r="BM59" s="327"/>
      <c r="BN59" s="327"/>
      <c r="BO59" s="327"/>
      <c r="BP59" s="327" t="s">
        <v>7853</v>
      </c>
      <c r="BQ59" s="327"/>
      <c r="BR59" s="327"/>
      <c r="BS59" s="327"/>
      <c r="BT59" s="327" t="s">
        <v>7765</v>
      </c>
      <c r="BU59" s="326"/>
      <c r="BV59" s="326"/>
      <c r="BW59" s="326"/>
      <c r="BX59" s="326"/>
      <c r="BY59" s="326"/>
      <c r="BZ59" s="326"/>
      <c r="CA59" s="326"/>
      <c r="CB59" s="326"/>
      <c r="CC59" s="326"/>
      <c r="CD59" s="326"/>
      <c r="CE59" s="326"/>
      <c r="CF59" s="326"/>
      <c r="CG59" s="326"/>
      <c r="CH59" s="326"/>
      <c r="CI59" s="326"/>
      <c r="CJ59" s="326"/>
      <c r="CK59" s="326"/>
      <c r="CL59" s="326"/>
      <c r="CM59" s="326"/>
      <c r="CN59" s="326"/>
      <c r="CO59" s="326"/>
      <c r="CP59" s="326"/>
      <c r="CQ59" s="326"/>
      <c r="CR59" s="326"/>
      <c r="CS59" s="326"/>
      <c r="CT59" s="326"/>
      <c r="CU59" s="326"/>
      <c r="CV59" s="326"/>
      <c r="CW59" s="326"/>
      <c r="CX59" s="326"/>
      <c r="CY59" s="326"/>
      <c r="CZ59" s="326"/>
      <c r="DA59" s="326"/>
      <c r="DB59" s="326"/>
      <c r="DC59" s="326"/>
      <c r="DD59" s="326"/>
      <c r="DE59" s="326"/>
      <c r="DF59" s="326"/>
      <c r="DG59" s="326"/>
      <c r="DH59" s="326"/>
      <c r="DI59" s="326"/>
      <c r="DJ59" s="326"/>
      <c r="DK59" s="326"/>
      <c r="DL59" s="326"/>
      <c r="DM59" s="326"/>
      <c r="DN59" s="326"/>
      <c r="DO59" s="326"/>
      <c r="DP59" s="326"/>
      <c r="DQ59" s="326"/>
      <c r="DR59" s="326"/>
      <c r="DS59" s="326"/>
      <c r="DT59" s="326"/>
      <c r="DU59" s="326"/>
      <c r="DV59" s="326"/>
      <c r="DW59" s="326"/>
      <c r="DX59" s="326"/>
      <c r="DY59" s="326"/>
      <c r="DZ59" s="326"/>
      <c r="EA59" s="326"/>
      <c r="EB59" s="326"/>
      <c r="EC59" s="326"/>
      <c r="ED59" s="326"/>
      <c r="EE59" s="326"/>
      <c r="EF59" s="326"/>
      <c r="EG59" s="326"/>
      <c r="EH59" s="326"/>
      <c r="EI59" s="326"/>
      <c r="EJ59" s="326"/>
      <c r="EK59" s="326"/>
      <c r="EL59" s="326"/>
      <c r="EM59" s="326"/>
      <c r="EN59" s="326"/>
      <c r="EO59" s="326"/>
      <c r="EP59" s="326"/>
      <c r="EQ59" s="326"/>
      <c r="ER59" s="326"/>
      <c r="ES59" s="326"/>
      <c r="ET59" s="326"/>
      <c r="EU59" s="326"/>
      <c r="EV59" s="326"/>
      <c r="EW59" s="326"/>
      <c r="EX59" s="326"/>
      <c r="EY59" s="326"/>
      <c r="EZ59" s="326"/>
      <c r="FA59" s="326"/>
      <c r="FB59" s="326"/>
      <c r="FC59" s="326"/>
      <c r="FD59" s="326"/>
      <c r="FE59" s="326"/>
      <c r="FF59" s="326"/>
      <c r="FG59" s="326"/>
      <c r="FH59" s="326"/>
      <c r="FI59" s="326"/>
      <c r="FJ59" s="326"/>
      <c r="FK59" s="326"/>
      <c r="FL59" s="326"/>
      <c r="FM59" s="326"/>
      <c r="FN59" s="326"/>
      <c r="FO59" s="326"/>
      <c r="FP59" s="326"/>
      <c r="FQ59" s="326"/>
      <c r="FR59" s="326"/>
      <c r="FS59" s="326"/>
      <c r="FT59" s="326"/>
      <c r="FU59" s="326"/>
      <c r="FV59" s="326"/>
      <c r="FW59" s="326"/>
      <c r="FX59" s="326"/>
      <c r="FY59" s="326"/>
      <c r="FZ59" s="326"/>
      <c r="GA59" s="326"/>
      <c r="GB59" s="326"/>
      <c r="GC59" s="326"/>
      <c r="GD59" s="326"/>
      <c r="GE59" s="326"/>
      <c r="GF59" s="326"/>
      <c r="GG59" s="326"/>
      <c r="GH59" s="326"/>
      <c r="GI59" s="326"/>
      <c r="GJ59" s="326"/>
      <c r="GK59" s="326"/>
      <c r="GL59" s="326"/>
      <c r="GM59" s="326"/>
      <c r="GN59" s="326"/>
      <c r="GO59" s="326"/>
      <c r="GP59" s="326"/>
      <c r="GQ59" s="326"/>
      <c r="GR59" s="326"/>
      <c r="GS59" s="326"/>
      <c r="GT59" s="326"/>
      <c r="GU59" s="326"/>
      <c r="GV59" s="326"/>
      <c r="GW59" s="326"/>
      <c r="GX59" s="326"/>
      <c r="GY59" s="326"/>
      <c r="GZ59" s="326"/>
      <c r="HA59" s="326"/>
      <c r="HB59" s="326"/>
      <c r="HC59" s="326"/>
      <c r="HD59" s="326"/>
      <c r="HE59" s="326"/>
      <c r="HF59" s="326"/>
      <c r="HG59" s="326"/>
      <c r="HH59" s="326"/>
      <c r="HI59" s="326"/>
      <c r="HJ59" s="326"/>
      <c r="HK59" s="326"/>
      <c r="HL59" s="326"/>
      <c r="HM59" s="326"/>
      <c r="HN59" s="326"/>
      <c r="HO59" s="326"/>
    </row>
    <row r="60" spans="1:223" ht="54.75" customHeight="1" x14ac:dyDescent="0.15">
      <c r="A60" s="326"/>
      <c r="B60" s="327" t="s">
        <v>7817</v>
      </c>
      <c r="C60" s="327" t="s">
        <v>7818</v>
      </c>
      <c r="D60" s="327" t="s">
        <v>7779</v>
      </c>
      <c r="E60" s="310">
        <v>68</v>
      </c>
      <c r="F60" s="327" t="s">
        <v>7780</v>
      </c>
      <c r="G60" s="327" t="s">
        <v>7851</v>
      </c>
      <c r="H60" s="327" t="s">
        <v>7876</v>
      </c>
      <c r="I60" s="327"/>
      <c r="J60" s="327"/>
      <c r="K60" s="327"/>
      <c r="L60" s="327"/>
      <c r="M60" s="311"/>
      <c r="N60" s="311"/>
      <c r="O60" s="327"/>
      <c r="P60" s="310"/>
      <c r="Q60" s="327"/>
      <c r="R60" s="310"/>
      <c r="S60" s="310"/>
      <c r="T60" s="326"/>
      <c r="U60" s="310"/>
      <c r="V60" s="310">
        <v>435</v>
      </c>
      <c r="W60" s="310"/>
      <c r="X60" s="311"/>
      <c r="Y60" s="310"/>
      <c r="Z60" s="310"/>
      <c r="AA60" s="310"/>
      <c r="AB60" s="310"/>
      <c r="AC60" s="327"/>
      <c r="AD60" s="327"/>
      <c r="AE60" s="310"/>
      <c r="AF60" s="326"/>
      <c r="AG60" s="326"/>
      <c r="AH60" s="326"/>
      <c r="AI60" s="326"/>
      <c r="AJ60" s="326"/>
      <c r="AK60" s="326"/>
      <c r="AL60" s="326"/>
      <c r="AM60" s="326"/>
      <c r="AN60" s="310"/>
      <c r="AO60" s="310"/>
      <c r="AP60" s="310"/>
      <c r="AQ60" s="310"/>
      <c r="AR60" s="310"/>
      <c r="AS60" s="310"/>
      <c r="AT60" s="310"/>
      <c r="AU60" s="326"/>
      <c r="AV60" s="311"/>
      <c r="AW60" s="310"/>
      <c r="AX60" s="310"/>
      <c r="AY60" s="326"/>
      <c r="AZ60" s="326"/>
      <c r="BA60" s="310"/>
      <c r="BB60" s="312"/>
      <c r="BC60" s="312"/>
      <c r="BD60" s="312"/>
      <c r="BE60" s="312">
        <v>2.000005011574074</v>
      </c>
      <c r="BF60" s="312"/>
      <c r="BG60" s="327"/>
      <c r="BH60" s="327" t="s">
        <v>6589</v>
      </c>
      <c r="BI60" s="327" t="s">
        <v>7781</v>
      </c>
      <c r="BJ60" s="327"/>
      <c r="BK60" s="327"/>
      <c r="BL60" s="327"/>
      <c r="BM60" s="327"/>
      <c r="BN60" s="327"/>
      <c r="BO60" s="327"/>
      <c r="BP60" s="327" t="s">
        <v>7853</v>
      </c>
      <c r="BQ60" s="327"/>
      <c r="BR60" s="327"/>
      <c r="BS60" s="327"/>
      <c r="BT60" s="327" t="s">
        <v>7765</v>
      </c>
      <c r="BU60" s="326"/>
      <c r="BV60" s="326"/>
      <c r="BW60" s="326"/>
      <c r="BX60" s="326"/>
      <c r="BY60" s="326"/>
      <c r="BZ60" s="326"/>
      <c r="CA60" s="326"/>
      <c r="CB60" s="326"/>
      <c r="CC60" s="326"/>
      <c r="CD60" s="326"/>
      <c r="CE60" s="326"/>
      <c r="CF60" s="326"/>
      <c r="CG60" s="326"/>
      <c r="CH60" s="326"/>
      <c r="CI60" s="326"/>
      <c r="CJ60" s="326"/>
      <c r="CK60" s="326"/>
      <c r="CL60" s="326"/>
      <c r="CM60" s="326"/>
      <c r="CN60" s="326"/>
      <c r="CO60" s="326"/>
      <c r="CP60" s="326"/>
      <c r="CQ60" s="326"/>
      <c r="CR60" s="326"/>
      <c r="CS60" s="326"/>
      <c r="CT60" s="326"/>
      <c r="CU60" s="326"/>
      <c r="CV60" s="326"/>
      <c r="CW60" s="326"/>
      <c r="CX60" s="326"/>
      <c r="CY60" s="326"/>
      <c r="CZ60" s="326"/>
      <c r="DA60" s="326"/>
      <c r="DB60" s="326"/>
      <c r="DC60" s="326"/>
      <c r="DD60" s="326"/>
      <c r="DE60" s="326"/>
      <c r="DF60" s="326"/>
      <c r="DG60" s="326"/>
      <c r="DH60" s="326"/>
      <c r="DI60" s="326"/>
      <c r="DJ60" s="326"/>
      <c r="DK60" s="326"/>
      <c r="DL60" s="326"/>
      <c r="DM60" s="326"/>
      <c r="DN60" s="326"/>
      <c r="DO60" s="326"/>
      <c r="DP60" s="326"/>
      <c r="DQ60" s="326"/>
      <c r="DR60" s="326"/>
      <c r="DS60" s="326"/>
      <c r="DT60" s="326"/>
      <c r="DU60" s="326"/>
      <c r="DV60" s="326"/>
      <c r="DW60" s="326"/>
      <c r="DX60" s="326"/>
      <c r="DY60" s="326"/>
      <c r="DZ60" s="326"/>
      <c r="EA60" s="326"/>
      <c r="EB60" s="326"/>
      <c r="EC60" s="326"/>
      <c r="ED60" s="326"/>
      <c r="EE60" s="326"/>
      <c r="EF60" s="326"/>
      <c r="EG60" s="326"/>
      <c r="EH60" s="326"/>
      <c r="EI60" s="326"/>
      <c r="EJ60" s="326"/>
      <c r="EK60" s="326"/>
      <c r="EL60" s="326"/>
      <c r="EM60" s="326"/>
      <c r="EN60" s="326"/>
      <c r="EO60" s="326"/>
      <c r="EP60" s="326"/>
      <c r="EQ60" s="326"/>
      <c r="ER60" s="326"/>
      <c r="ES60" s="326"/>
      <c r="ET60" s="326"/>
      <c r="EU60" s="326"/>
      <c r="EV60" s="326"/>
      <c r="EW60" s="326"/>
      <c r="EX60" s="326"/>
      <c r="EY60" s="326"/>
      <c r="EZ60" s="326"/>
      <c r="FA60" s="326"/>
      <c r="FB60" s="326"/>
      <c r="FC60" s="326"/>
      <c r="FD60" s="326"/>
      <c r="FE60" s="326"/>
      <c r="FF60" s="326"/>
      <c r="FG60" s="326"/>
      <c r="FH60" s="326"/>
      <c r="FI60" s="326"/>
      <c r="FJ60" s="326"/>
      <c r="FK60" s="326"/>
      <c r="FL60" s="326"/>
      <c r="FM60" s="326"/>
      <c r="FN60" s="326"/>
      <c r="FO60" s="326"/>
      <c r="FP60" s="326"/>
      <c r="FQ60" s="326"/>
      <c r="FR60" s="326"/>
      <c r="FS60" s="326"/>
      <c r="FT60" s="326"/>
      <c r="FU60" s="326"/>
      <c r="FV60" s="326"/>
      <c r="FW60" s="326"/>
      <c r="FX60" s="326"/>
      <c r="FY60" s="326"/>
      <c r="FZ60" s="326"/>
      <c r="GA60" s="326"/>
      <c r="GB60" s="326"/>
      <c r="GC60" s="326"/>
      <c r="GD60" s="326"/>
      <c r="GE60" s="326"/>
      <c r="GF60" s="326"/>
      <c r="GG60" s="326"/>
      <c r="GH60" s="326"/>
      <c r="GI60" s="326"/>
      <c r="GJ60" s="326"/>
      <c r="GK60" s="326"/>
      <c r="GL60" s="326"/>
      <c r="GM60" s="326"/>
      <c r="GN60" s="326"/>
      <c r="GO60" s="326"/>
      <c r="GP60" s="326"/>
      <c r="GQ60" s="326"/>
      <c r="GR60" s="326"/>
      <c r="GS60" s="326"/>
      <c r="GT60" s="326"/>
      <c r="GU60" s="326"/>
      <c r="GV60" s="326"/>
      <c r="GW60" s="326"/>
      <c r="GX60" s="326"/>
      <c r="GY60" s="326"/>
      <c r="GZ60" s="326"/>
      <c r="HA60" s="326"/>
      <c r="HB60" s="326"/>
      <c r="HC60" s="326"/>
      <c r="HD60" s="326"/>
      <c r="HE60" s="326"/>
      <c r="HF60" s="326"/>
      <c r="HG60" s="326"/>
      <c r="HH60" s="326"/>
      <c r="HI60" s="326"/>
      <c r="HJ60" s="326"/>
      <c r="HK60" s="326"/>
      <c r="HL60" s="326"/>
      <c r="HM60" s="326"/>
      <c r="HN60" s="326"/>
      <c r="HO60" s="326"/>
    </row>
    <row r="61" spans="1:223" ht="54.75" customHeight="1" x14ac:dyDescent="0.15">
      <c r="A61" s="326"/>
      <c r="B61" s="327" t="s">
        <v>7817</v>
      </c>
      <c r="C61" s="327" t="s">
        <v>7818</v>
      </c>
      <c r="D61" s="327" t="s">
        <v>7779</v>
      </c>
      <c r="E61" s="310">
        <v>68</v>
      </c>
      <c r="F61" s="327" t="s">
        <v>7780</v>
      </c>
      <c r="G61" s="327" t="s">
        <v>7851</v>
      </c>
      <c r="H61" s="327" t="s">
        <v>7861</v>
      </c>
      <c r="I61" s="327"/>
      <c r="J61" s="327"/>
      <c r="K61" s="327"/>
      <c r="L61" s="327"/>
      <c r="M61" s="311"/>
      <c r="N61" s="311"/>
      <c r="O61" s="327"/>
      <c r="P61" s="310"/>
      <c r="Q61" s="327"/>
      <c r="R61" s="310"/>
      <c r="S61" s="310"/>
      <c r="T61" s="326"/>
      <c r="U61" s="310"/>
      <c r="V61" s="310">
        <v>435</v>
      </c>
      <c r="W61" s="310"/>
      <c r="X61" s="311"/>
      <c r="Y61" s="310"/>
      <c r="Z61" s="310"/>
      <c r="AA61" s="310"/>
      <c r="AB61" s="310"/>
      <c r="AC61" s="327"/>
      <c r="AD61" s="327"/>
      <c r="AE61" s="310"/>
      <c r="AF61" s="326"/>
      <c r="AG61" s="326"/>
      <c r="AH61" s="326"/>
      <c r="AI61" s="326"/>
      <c r="AJ61" s="326"/>
      <c r="AK61" s="326"/>
      <c r="AL61" s="326"/>
      <c r="AM61" s="326"/>
      <c r="AN61" s="310"/>
      <c r="AO61" s="310"/>
      <c r="AP61" s="310"/>
      <c r="AQ61" s="310"/>
      <c r="AR61" s="310"/>
      <c r="AS61" s="310"/>
      <c r="AT61" s="310"/>
      <c r="AU61" s="326"/>
      <c r="AV61" s="311"/>
      <c r="AW61" s="310"/>
      <c r="AX61" s="310"/>
      <c r="AY61" s="326"/>
      <c r="AZ61" s="326"/>
      <c r="BA61" s="310"/>
      <c r="BB61" s="312"/>
      <c r="BC61" s="312"/>
      <c r="BD61" s="312"/>
      <c r="BE61" s="312">
        <v>2.000005011574074</v>
      </c>
      <c r="BF61" s="312"/>
      <c r="BG61" s="327"/>
      <c r="BH61" s="327" t="s">
        <v>6589</v>
      </c>
      <c r="BI61" s="327" t="s">
        <v>7781</v>
      </c>
      <c r="BJ61" s="327"/>
      <c r="BK61" s="327"/>
      <c r="BL61" s="327"/>
      <c r="BM61" s="327"/>
      <c r="BN61" s="327"/>
      <c r="BO61" s="327"/>
      <c r="BP61" s="327" t="s">
        <v>7853</v>
      </c>
      <c r="BQ61" s="327"/>
      <c r="BR61" s="327"/>
      <c r="BS61" s="327"/>
      <c r="BT61" s="327" t="s">
        <v>7765</v>
      </c>
      <c r="BU61" s="326"/>
      <c r="BV61" s="326"/>
      <c r="BW61" s="326"/>
      <c r="BX61" s="326"/>
      <c r="BY61" s="326"/>
      <c r="BZ61" s="326"/>
      <c r="CA61" s="326"/>
      <c r="CB61" s="326"/>
      <c r="CC61" s="326"/>
      <c r="CD61" s="326"/>
      <c r="CE61" s="326"/>
      <c r="CF61" s="326"/>
      <c r="CG61" s="326"/>
      <c r="CH61" s="326"/>
      <c r="CI61" s="326"/>
      <c r="CJ61" s="326"/>
      <c r="CK61" s="326"/>
      <c r="CL61" s="326"/>
      <c r="CM61" s="326"/>
      <c r="CN61" s="326"/>
      <c r="CO61" s="326"/>
      <c r="CP61" s="326"/>
      <c r="CQ61" s="326"/>
      <c r="CR61" s="326"/>
      <c r="CS61" s="326"/>
      <c r="CT61" s="326"/>
      <c r="CU61" s="326"/>
      <c r="CV61" s="326"/>
      <c r="CW61" s="326"/>
      <c r="CX61" s="326"/>
      <c r="CY61" s="326"/>
      <c r="CZ61" s="326"/>
      <c r="DA61" s="326"/>
      <c r="DB61" s="326"/>
      <c r="DC61" s="326"/>
      <c r="DD61" s="326"/>
      <c r="DE61" s="326"/>
      <c r="DF61" s="326"/>
      <c r="DG61" s="326"/>
      <c r="DH61" s="326"/>
      <c r="DI61" s="326"/>
      <c r="DJ61" s="326"/>
      <c r="DK61" s="326"/>
      <c r="DL61" s="326"/>
      <c r="DM61" s="326"/>
      <c r="DN61" s="326"/>
      <c r="DO61" s="326"/>
      <c r="DP61" s="326"/>
      <c r="DQ61" s="326"/>
      <c r="DR61" s="326"/>
      <c r="DS61" s="326"/>
      <c r="DT61" s="326"/>
      <c r="DU61" s="326"/>
      <c r="DV61" s="326"/>
      <c r="DW61" s="326"/>
      <c r="DX61" s="326"/>
      <c r="DY61" s="326"/>
      <c r="DZ61" s="326"/>
      <c r="EA61" s="326"/>
      <c r="EB61" s="326"/>
      <c r="EC61" s="326"/>
      <c r="ED61" s="326"/>
      <c r="EE61" s="326"/>
      <c r="EF61" s="326"/>
      <c r="EG61" s="326"/>
      <c r="EH61" s="326"/>
      <c r="EI61" s="326"/>
      <c r="EJ61" s="326"/>
      <c r="EK61" s="326"/>
      <c r="EL61" s="326"/>
      <c r="EM61" s="326"/>
      <c r="EN61" s="326"/>
      <c r="EO61" s="326"/>
      <c r="EP61" s="326"/>
      <c r="EQ61" s="326"/>
      <c r="ER61" s="326"/>
      <c r="ES61" s="326"/>
      <c r="ET61" s="326"/>
      <c r="EU61" s="326"/>
      <c r="EV61" s="326"/>
      <c r="EW61" s="326"/>
      <c r="EX61" s="326"/>
      <c r="EY61" s="326"/>
      <c r="EZ61" s="326"/>
      <c r="FA61" s="326"/>
      <c r="FB61" s="326"/>
      <c r="FC61" s="326"/>
      <c r="FD61" s="326"/>
      <c r="FE61" s="326"/>
      <c r="FF61" s="326"/>
      <c r="FG61" s="326"/>
      <c r="FH61" s="326"/>
      <c r="FI61" s="326"/>
      <c r="FJ61" s="326"/>
      <c r="FK61" s="326"/>
      <c r="FL61" s="326"/>
      <c r="FM61" s="326"/>
      <c r="FN61" s="326"/>
      <c r="FO61" s="326"/>
      <c r="FP61" s="326"/>
      <c r="FQ61" s="326"/>
      <c r="FR61" s="326"/>
      <c r="FS61" s="326"/>
      <c r="FT61" s="326"/>
      <c r="FU61" s="326"/>
      <c r="FV61" s="326"/>
      <c r="FW61" s="326"/>
      <c r="FX61" s="326"/>
      <c r="FY61" s="326"/>
      <c r="FZ61" s="326"/>
      <c r="GA61" s="326"/>
      <c r="GB61" s="326"/>
      <c r="GC61" s="326"/>
      <c r="GD61" s="326"/>
      <c r="GE61" s="326"/>
      <c r="GF61" s="326"/>
      <c r="GG61" s="326"/>
      <c r="GH61" s="326"/>
      <c r="GI61" s="326"/>
      <c r="GJ61" s="326"/>
      <c r="GK61" s="326"/>
      <c r="GL61" s="326"/>
      <c r="GM61" s="326"/>
      <c r="GN61" s="326"/>
      <c r="GO61" s="326"/>
      <c r="GP61" s="326"/>
      <c r="GQ61" s="326"/>
      <c r="GR61" s="326"/>
      <c r="GS61" s="326"/>
      <c r="GT61" s="326"/>
      <c r="GU61" s="326"/>
      <c r="GV61" s="326"/>
      <c r="GW61" s="326"/>
      <c r="GX61" s="326"/>
      <c r="GY61" s="326"/>
      <c r="GZ61" s="326"/>
      <c r="HA61" s="326"/>
      <c r="HB61" s="326"/>
      <c r="HC61" s="326"/>
      <c r="HD61" s="326"/>
      <c r="HE61" s="326"/>
      <c r="HF61" s="326"/>
      <c r="HG61" s="326"/>
      <c r="HH61" s="326"/>
      <c r="HI61" s="326"/>
      <c r="HJ61" s="326"/>
      <c r="HK61" s="326"/>
      <c r="HL61" s="326"/>
      <c r="HM61" s="326"/>
      <c r="HN61" s="326"/>
      <c r="HO61" s="326"/>
    </row>
    <row r="62" spans="1:223" ht="54.75" customHeight="1" x14ac:dyDescent="0.15">
      <c r="A62" s="326"/>
      <c r="B62" s="327" t="s">
        <v>7817</v>
      </c>
      <c r="C62" s="327" t="s">
        <v>7818</v>
      </c>
      <c r="D62" s="327" t="s">
        <v>7779</v>
      </c>
      <c r="E62" s="310">
        <v>68</v>
      </c>
      <c r="F62" s="327" t="s">
        <v>7780</v>
      </c>
      <c r="G62" s="327" t="s">
        <v>7851</v>
      </c>
      <c r="H62" s="327" t="s">
        <v>7877</v>
      </c>
      <c r="I62" s="327"/>
      <c r="J62" s="327"/>
      <c r="K62" s="327"/>
      <c r="L62" s="327"/>
      <c r="M62" s="311"/>
      <c r="N62" s="311"/>
      <c r="O62" s="327"/>
      <c r="P62" s="310"/>
      <c r="Q62" s="327"/>
      <c r="R62" s="310"/>
      <c r="S62" s="310"/>
      <c r="T62" s="326"/>
      <c r="U62" s="310"/>
      <c r="V62" s="310">
        <v>435</v>
      </c>
      <c r="W62" s="310"/>
      <c r="X62" s="311"/>
      <c r="Y62" s="310"/>
      <c r="Z62" s="310"/>
      <c r="AA62" s="310"/>
      <c r="AB62" s="310"/>
      <c r="AC62" s="327"/>
      <c r="AD62" s="327"/>
      <c r="AE62" s="310"/>
      <c r="AF62" s="326"/>
      <c r="AG62" s="326"/>
      <c r="AH62" s="326"/>
      <c r="AI62" s="326"/>
      <c r="AJ62" s="326"/>
      <c r="AK62" s="326"/>
      <c r="AL62" s="326"/>
      <c r="AM62" s="326"/>
      <c r="AN62" s="310"/>
      <c r="AO62" s="310"/>
      <c r="AP62" s="310"/>
      <c r="AQ62" s="310"/>
      <c r="AR62" s="310"/>
      <c r="AS62" s="310"/>
      <c r="AT62" s="310"/>
      <c r="AU62" s="326"/>
      <c r="AV62" s="311"/>
      <c r="AW62" s="310"/>
      <c r="AX62" s="310"/>
      <c r="AY62" s="326"/>
      <c r="AZ62" s="326"/>
      <c r="BA62" s="310"/>
      <c r="BB62" s="312"/>
      <c r="BC62" s="312"/>
      <c r="BD62" s="312"/>
      <c r="BE62" s="312">
        <v>2.000005011574074</v>
      </c>
      <c r="BF62" s="312"/>
      <c r="BG62" s="327"/>
      <c r="BH62" s="327" t="s">
        <v>6589</v>
      </c>
      <c r="BI62" s="327" t="s">
        <v>7781</v>
      </c>
      <c r="BJ62" s="327"/>
      <c r="BK62" s="327"/>
      <c r="BL62" s="327"/>
      <c r="BM62" s="327"/>
      <c r="BN62" s="327"/>
      <c r="BO62" s="327"/>
      <c r="BP62" s="327" t="s">
        <v>7853</v>
      </c>
      <c r="BQ62" s="327"/>
      <c r="BR62" s="327"/>
      <c r="BS62" s="327"/>
      <c r="BT62" s="327" t="s">
        <v>7765</v>
      </c>
      <c r="BU62" s="326"/>
      <c r="BV62" s="326"/>
      <c r="BW62" s="326"/>
      <c r="BX62" s="326"/>
      <c r="BY62" s="326"/>
      <c r="BZ62" s="326"/>
      <c r="CA62" s="326"/>
      <c r="CB62" s="326"/>
      <c r="CC62" s="326"/>
      <c r="CD62" s="326"/>
      <c r="CE62" s="326"/>
      <c r="CF62" s="326"/>
      <c r="CG62" s="326"/>
      <c r="CH62" s="326"/>
      <c r="CI62" s="326"/>
      <c r="CJ62" s="326"/>
      <c r="CK62" s="326"/>
      <c r="CL62" s="326"/>
      <c r="CM62" s="326"/>
      <c r="CN62" s="326"/>
      <c r="CO62" s="326"/>
      <c r="CP62" s="326"/>
      <c r="CQ62" s="326"/>
      <c r="CR62" s="326"/>
      <c r="CS62" s="326"/>
      <c r="CT62" s="326"/>
      <c r="CU62" s="326"/>
      <c r="CV62" s="326"/>
      <c r="CW62" s="326"/>
      <c r="CX62" s="326"/>
      <c r="CY62" s="326"/>
      <c r="CZ62" s="326"/>
      <c r="DA62" s="326"/>
      <c r="DB62" s="326"/>
      <c r="DC62" s="326"/>
      <c r="DD62" s="326"/>
      <c r="DE62" s="326"/>
      <c r="DF62" s="326"/>
      <c r="DG62" s="326"/>
      <c r="DH62" s="326"/>
      <c r="DI62" s="326"/>
      <c r="DJ62" s="326"/>
      <c r="DK62" s="326"/>
      <c r="DL62" s="326"/>
      <c r="DM62" s="326"/>
      <c r="DN62" s="326"/>
      <c r="DO62" s="326"/>
      <c r="DP62" s="326"/>
      <c r="DQ62" s="326"/>
      <c r="DR62" s="326"/>
      <c r="DS62" s="326"/>
      <c r="DT62" s="326"/>
      <c r="DU62" s="326"/>
      <c r="DV62" s="326"/>
      <c r="DW62" s="326"/>
      <c r="DX62" s="326"/>
      <c r="DY62" s="326"/>
      <c r="DZ62" s="326"/>
      <c r="EA62" s="326"/>
      <c r="EB62" s="326"/>
      <c r="EC62" s="326"/>
      <c r="ED62" s="326"/>
      <c r="EE62" s="326"/>
      <c r="EF62" s="326"/>
      <c r="EG62" s="326"/>
      <c r="EH62" s="326"/>
      <c r="EI62" s="326"/>
      <c r="EJ62" s="326"/>
      <c r="EK62" s="326"/>
      <c r="EL62" s="326"/>
      <c r="EM62" s="326"/>
      <c r="EN62" s="326"/>
      <c r="EO62" s="326"/>
      <c r="EP62" s="326"/>
      <c r="EQ62" s="326"/>
      <c r="ER62" s="326"/>
      <c r="ES62" s="326"/>
      <c r="ET62" s="326"/>
      <c r="EU62" s="326"/>
      <c r="EV62" s="326"/>
      <c r="EW62" s="326"/>
      <c r="EX62" s="326"/>
      <c r="EY62" s="326"/>
      <c r="EZ62" s="326"/>
      <c r="FA62" s="326"/>
      <c r="FB62" s="326"/>
      <c r="FC62" s="326"/>
      <c r="FD62" s="326"/>
      <c r="FE62" s="326"/>
      <c r="FF62" s="326"/>
      <c r="FG62" s="326"/>
      <c r="FH62" s="326"/>
      <c r="FI62" s="326"/>
      <c r="FJ62" s="326"/>
      <c r="FK62" s="326"/>
      <c r="FL62" s="326"/>
      <c r="FM62" s="326"/>
      <c r="FN62" s="326"/>
      <c r="FO62" s="326"/>
      <c r="FP62" s="326"/>
      <c r="FQ62" s="326"/>
      <c r="FR62" s="326"/>
      <c r="FS62" s="326"/>
      <c r="FT62" s="326"/>
      <c r="FU62" s="326"/>
      <c r="FV62" s="326"/>
      <c r="FW62" s="326"/>
      <c r="FX62" s="326"/>
      <c r="FY62" s="326"/>
      <c r="FZ62" s="326"/>
      <c r="GA62" s="326"/>
      <c r="GB62" s="326"/>
      <c r="GC62" s="326"/>
      <c r="GD62" s="326"/>
      <c r="GE62" s="326"/>
      <c r="GF62" s="326"/>
      <c r="GG62" s="326"/>
      <c r="GH62" s="326"/>
      <c r="GI62" s="326"/>
      <c r="GJ62" s="326"/>
      <c r="GK62" s="326"/>
      <c r="GL62" s="326"/>
      <c r="GM62" s="326"/>
      <c r="GN62" s="326"/>
      <c r="GO62" s="326"/>
      <c r="GP62" s="326"/>
      <c r="GQ62" s="326"/>
      <c r="GR62" s="326"/>
      <c r="GS62" s="326"/>
      <c r="GT62" s="326"/>
      <c r="GU62" s="326"/>
      <c r="GV62" s="326"/>
      <c r="GW62" s="326"/>
      <c r="GX62" s="326"/>
      <c r="GY62" s="326"/>
      <c r="GZ62" s="326"/>
      <c r="HA62" s="326"/>
      <c r="HB62" s="326"/>
      <c r="HC62" s="326"/>
      <c r="HD62" s="326"/>
      <c r="HE62" s="326"/>
      <c r="HF62" s="326"/>
      <c r="HG62" s="326"/>
      <c r="HH62" s="326"/>
      <c r="HI62" s="326"/>
      <c r="HJ62" s="326"/>
      <c r="HK62" s="326"/>
      <c r="HL62" s="326"/>
      <c r="HM62" s="326"/>
      <c r="HN62" s="326"/>
      <c r="HO62" s="326"/>
    </row>
    <row r="63" spans="1:223" ht="54.75" customHeight="1" x14ac:dyDescent="0.15">
      <c r="A63" s="326"/>
      <c r="B63" s="327" t="s">
        <v>7817</v>
      </c>
      <c r="C63" s="327" t="s">
        <v>7818</v>
      </c>
      <c r="D63" s="327" t="s">
        <v>7779</v>
      </c>
      <c r="E63" s="310">
        <v>68</v>
      </c>
      <c r="F63" s="327" t="s">
        <v>7780</v>
      </c>
      <c r="G63" s="327" t="s">
        <v>7851</v>
      </c>
      <c r="H63" s="327" t="s">
        <v>7861</v>
      </c>
      <c r="I63" s="327"/>
      <c r="J63" s="327"/>
      <c r="K63" s="327"/>
      <c r="L63" s="327"/>
      <c r="M63" s="311"/>
      <c r="N63" s="311"/>
      <c r="O63" s="327"/>
      <c r="P63" s="310"/>
      <c r="Q63" s="327"/>
      <c r="R63" s="310"/>
      <c r="S63" s="310"/>
      <c r="T63" s="326"/>
      <c r="U63" s="310"/>
      <c r="V63" s="310">
        <v>435</v>
      </c>
      <c r="W63" s="310"/>
      <c r="X63" s="311"/>
      <c r="Y63" s="310"/>
      <c r="Z63" s="310"/>
      <c r="AA63" s="310"/>
      <c r="AB63" s="310"/>
      <c r="AC63" s="327"/>
      <c r="AD63" s="327"/>
      <c r="AE63" s="310"/>
      <c r="AF63" s="326"/>
      <c r="AG63" s="326"/>
      <c r="AH63" s="326"/>
      <c r="AI63" s="326"/>
      <c r="AJ63" s="326"/>
      <c r="AK63" s="326"/>
      <c r="AL63" s="326"/>
      <c r="AM63" s="326"/>
      <c r="AN63" s="310"/>
      <c r="AO63" s="310"/>
      <c r="AP63" s="310"/>
      <c r="AQ63" s="310"/>
      <c r="AR63" s="310"/>
      <c r="AS63" s="310"/>
      <c r="AT63" s="310"/>
      <c r="AU63" s="326"/>
      <c r="AV63" s="311"/>
      <c r="AW63" s="310"/>
      <c r="AX63" s="310"/>
      <c r="AY63" s="326"/>
      <c r="AZ63" s="326"/>
      <c r="BA63" s="310"/>
      <c r="BB63" s="312"/>
      <c r="BC63" s="312"/>
      <c r="BD63" s="312"/>
      <c r="BE63" s="312">
        <v>2.000005011574074</v>
      </c>
      <c r="BF63" s="312"/>
      <c r="BG63" s="327"/>
      <c r="BH63" s="327" t="s">
        <v>6589</v>
      </c>
      <c r="BI63" s="327" t="s">
        <v>7781</v>
      </c>
      <c r="BJ63" s="327"/>
      <c r="BK63" s="327"/>
      <c r="BL63" s="327"/>
      <c r="BM63" s="327"/>
      <c r="BN63" s="327"/>
      <c r="BO63" s="327"/>
      <c r="BP63" s="327" t="s">
        <v>7853</v>
      </c>
      <c r="BQ63" s="327"/>
      <c r="BR63" s="327"/>
      <c r="BS63" s="327"/>
      <c r="BT63" s="327" t="s">
        <v>7765</v>
      </c>
      <c r="BU63" s="326"/>
      <c r="BV63" s="326"/>
      <c r="BW63" s="326"/>
      <c r="BX63" s="326"/>
      <c r="BY63" s="326"/>
      <c r="BZ63" s="326"/>
      <c r="CA63" s="326"/>
      <c r="CB63" s="326"/>
      <c r="CC63" s="326"/>
      <c r="CD63" s="326"/>
      <c r="CE63" s="326"/>
      <c r="CF63" s="326"/>
      <c r="CG63" s="326"/>
      <c r="CH63" s="326"/>
      <c r="CI63" s="326"/>
      <c r="CJ63" s="326"/>
      <c r="CK63" s="326"/>
      <c r="CL63" s="326"/>
      <c r="CM63" s="326"/>
      <c r="CN63" s="326"/>
      <c r="CO63" s="326"/>
      <c r="CP63" s="326"/>
      <c r="CQ63" s="326"/>
      <c r="CR63" s="326"/>
      <c r="CS63" s="326"/>
      <c r="CT63" s="326"/>
      <c r="CU63" s="326"/>
      <c r="CV63" s="326"/>
      <c r="CW63" s="326"/>
      <c r="CX63" s="326"/>
      <c r="CY63" s="326"/>
      <c r="CZ63" s="326"/>
      <c r="DA63" s="326"/>
      <c r="DB63" s="326"/>
      <c r="DC63" s="326"/>
      <c r="DD63" s="326"/>
      <c r="DE63" s="326"/>
      <c r="DF63" s="326"/>
      <c r="DG63" s="326"/>
      <c r="DH63" s="326"/>
      <c r="DI63" s="326"/>
      <c r="DJ63" s="326"/>
      <c r="DK63" s="326"/>
      <c r="DL63" s="326"/>
      <c r="DM63" s="326"/>
      <c r="DN63" s="326"/>
      <c r="DO63" s="326"/>
      <c r="DP63" s="326"/>
      <c r="DQ63" s="326"/>
      <c r="DR63" s="326"/>
      <c r="DS63" s="326"/>
      <c r="DT63" s="326"/>
      <c r="DU63" s="326"/>
      <c r="DV63" s="326"/>
      <c r="DW63" s="326"/>
      <c r="DX63" s="326"/>
      <c r="DY63" s="326"/>
      <c r="DZ63" s="326"/>
      <c r="EA63" s="326"/>
      <c r="EB63" s="326"/>
      <c r="EC63" s="326"/>
      <c r="ED63" s="326"/>
      <c r="EE63" s="326"/>
      <c r="EF63" s="326"/>
      <c r="EG63" s="326"/>
      <c r="EH63" s="326"/>
      <c r="EI63" s="326"/>
      <c r="EJ63" s="326"/>
      <c r="EK63" s="326"/>
      <c r="EL63" s="326"/>
      <c r="EM63" s="326"/>
      <c r="EN63" s="326"/>
      <c r="EO63" s="326"/>
      <c r="EP63" s="326"/>
      <c r="EQ63" s="326"/>
      <c r="ER63" s="326"/>
      <c r="ES63" s="326"/>
      <c r="ET63" s="326"/>
      <c r="EU63" s="326"/>
      <c r="EV63" s="326"/>
      <c r="EW63" s="326"/>
      <c r="EX63" s="326"/>
      <c r="EY63" s="326"/>
      <c r="EZ63" s="326"/>
      <c r="FA63" s="326"/>
      <c r="FB63" s="326"/>
      <c r="FC63" s="326"/>
      <c r="FD63" s="326"/>
      <c r="FE63" s="326"/>
      <c r="FF63" s="326"/>
      <c r="FG63" s="326"/>
      <c r="FH63" s="326"/>
      <c r="FI63" s="326"/>
      <c r="FJ63" s="326"/>
      <c r="FK63" s="326"/>
      <c r="FL63" s="326"/>
      <c r="FM63" s="326"/>
      <c r="FN63" s="326"/>
      <c r="FO63" s="326"/>
      <c r="FP63" s="326"/>
      <c r="FQ63" s="326"/>
      <c r="FR63" s="326"/>
      <c r="FS63" s="326"/>
      <c r="FT63" s="326"/>
      <c r="FU63" s="326"/>
      <c r="FV63" s="326"/>
      <c r="FW63" s="326"/>
      <c r="FX63" s="326"/>
      <c r="FY63" s="326"/>
      <c r="FZ63" s="326"/>
      <c r="GA63" s="326"/>
      <c r="GB63" s="326"/>
      <c r="GC63" s="326"/>
      <c r="GD63" s="326"/>
      <c r="GE63" s="326"/>
      <c r="GF63" s="326"/>
      <c r="GG63" s="326"/>
      <c r="GH63" s="326"/>
      <c r="GI63" s="326"/>
      <c r="GJ63" s="326"/>
      <c r="GK63" s="326"/>
      <c r="GL63" s="326"/>
      <c r="GM63" s="326"/>
      <c r="GN63" s="326"/>
      <c r="GO63" s="326"/>
      <c r="GP63" s="326"/>
      <c r="GQ63" s="326"/>
      <c r="GR63" s="326"/>
      <c r="GS63" s="326"/>
      <c r="GT63" s="326"/>
      <c r="GU63" s="326"/>
      <c r="GV63" s="326"/>
      <c r="GW63" s="326"/>
      <c r="GX63" s="326"/>
      <c r="GY63" s="326"/>
      <c r="GZ63" s="326"/>
      <c r="HA63" s="326"/>
      <c r="HB63" s="326"/>
      <c r="HC63" s="326"/>
      <c r="HD63" s="326"/>
      <c r="HE63" s="326"/>
      <c r="HF63" s="326"/>
      <c r="HG63" s="326"/>
      <c r="HH63" s="326"/>
      <c r="HI63" s="326"/>
      <c r="HJ63" s="326"/>
      <c r="HK63" s="326"/>
      <c r="HL63" s="326"/>
      <c r="HM63" s="326"/>
      <c r="HN63" s="326"/>
      <c r="HO63" s="326"/>
    </row>
    <row r="64" spans="1:223" ht="54.75" customHeight="1" x14ac:dyDescent="0.15">
      <c r="A64" s="326"/>
      <c r="B64" s="327" t="s">
        <v>7817</v>
      </c>
      <c r="C64" s="327" t="s">
        <v>7818</v>
      </c>
      <c r="D64" s="327" t="s">
        <v>7779</v>
      </c>
      <c r="E64" s="310">
        <v>68</v>
      </c>
      <c r="F64" s="327" t="s">
        <v>7780</v>
      </c>
      <c r="G64" s="327" t="s">
        <v>7851</v>
      </c>
      <c r="H64" s="327" t="s">
        <v>7861</v>
      </c>
      <c r="I64" s="327"/>
      <c r="J64" s="327"/>
      <c r="K64" s="327"/>
      <c r="L64" s="327"/>
      <c r="M64" s="311"/>
      <c r="N64" s="311"/>
      <c r="O64" s="327"/>
      <c r="P64" s="310"/>
      <c r="Q64" s="327"/>
      <c r="R64" s="310"/>
      <c r="S64" s="310"/>
      <c r="T64" s="326"/>
      <c r="U64" s="310"/>
      <c r="V64" s="310">
        <v>435</v>
      </c>
      <c r="W64" s="310"/>
      <c r="X64" s="311"/>
      <c r="Y64" s="310"/>
      <c r="Z64" s="310"/>
      <c r="AA64" s="310"/>
      <c r="AB64" s="310"/>
      <c r="AC64" s="327"/>
      <c r="AD64" s="327"/>
      <c r="AE64" s="310"/>
      <c r="AF64" s="326"/>
      <c r="AG64" s="326"/>
      <c r="AH64" s="326"/>
      <c r="AI64" s="326"/>
      <c r="AJ64" s="326"/>
      <c r="AK64" s="326"/>
      <c r="AL64" s="326"/>
      <c r="AM64" s="326"/>
      <c r="AN64" s="310"/>
      <c r="AO64" s="310"/>
      <c r="AP64" s="310"/>
      <c r="AQ64" s="310"/>
      <c r="AR64" s="310"/>
      <c r="AS64" s="310"/>
      <c r="AT64" s="310"/>
      <c r="AU64" s="326"/>
      <c r="AV64" s="311"/>
      <c r="AW64" s="310"/>
      <c r="AX64" s="310"/>
      <c r="AY64" s="326"/>
      <c r="AZ64" s="326"/>
      <c r="BA64" s="310"/>
      <c r="BB64" s="312"/>
      <c r="BC64" s="312"/>
      <c r="BD64" s="312"/>
      <c r="BE64" s="312">
        <v>2.000005011574074</v>
      </c>
      <c r="BF64" s="312"/>
      <c r="BG64" s="327"/>
      <c r="BH64" s="327" t="s">
        <v>6589</v>
      </c>
      <c r="BI64" s="327" t="s">
        <v>7781</v>
      </c>
      <c r="BJ64" s="327"/>
      <c r="BK64" s="327"/>
      <c r="BL64" s="327"/>
      <c r="BM64" s="327"/>
      <c r="BN64" s="327"/>
      <c r="BO64" s="327"/>
      <c r="BP64" s="327" t="s">
        <v>7853</v>
      </c>
      <c r="BQ64" s="327"/>
      <c r="BR64" s="327"/>
      <c r="BS64" s="327"/>
      <c r="BT64" s="327" t="s">
        <v>7765</v>
      </c>
      <c r="BU64" s="326"/>
      <c r="BV64" s="326"/>
      <c r="BW64" s="326"/>
      <c r="BX64" s="326"/>
      <c r="BY64" s="326"/>
      <c r="BZ64" s="326"/>
      <c r="CA64" s="326"/>
      <c r="CB64" s="326"/>
      <c r="CC64" s="326"/>
      <c r="CD64" s="326"/>
      <c r="CE64" s="326"/>
      <c r="CF64" s="326"/>
      <c r="CG64" s="326"/>
      <c r="CH64" s="326"/>
      <c r="CI64" s="326"/>
      <c r="CJ64" s="326"/>
      <c r="CK64" s="326"/>
      <c r="CL64" s="326"/>
      <c r="CM64" s="326"/>
      <c r="CN64" s="326"/>
      <c r="CO64" s="326"/>
      <c r="CP64" s="326"/>
      <c r="CQ64" s="326"/>
      <c r="CR64" s="326"/>
      <c r="CS64" s="326"/>
      <c r="CT64" s="326"/>
      <c r="CU64" s="326"/>
      <c r="CV64" s="326"/>
      <c r="CW64" s="326"/>
      <c r="CX64" s="326"/>
      <c r="CY64" s="326"/>
      <c r="CZ64" s="326"/>
      <c r="DA64" s="326"/>
      <c r="DB64" s="326"/>
      <c r="DC64" s="326"/>
      <c r="DD64" s="326"/>
      <c r="DE64" s="326"/>
      <c r="DF64" s="326"/>
      <c r="DG64" s="326"/>
      <c r="DH64" s="326"/>
      <c r="DI64" s="326"/>
      <c r="DJ64" s="326"/>
      <c r="DK64" s="326"/>
      <c r="DL64" s="326"/>
      <c r="DM64" s="326"/>
      <c r="DN64" s="326"/>
      <c r="DO64" s="326"/>
      <c r="DP64" s="326"/>
      <c r="DQ64" s="326"/>
      <c r="DR64" s="326"/>
      <c r="DS64" s="326"/>
      <c r="DT64" s="326"/>
      <c r="DU64" s="326"/>
      <c r="DV64" s="326"/>
      <c r="DW64" s="326"/>
      <c r="DX64" s="326"/>
      <c r="DY64" s="326"/>
      <c r="DZ64" s="326"/>
      <c r="EA64" s="326"/>
      <c r="EB64" s="326"/>
      <c r="EC64" s="326"/>
      <c r="ED64" s="326"/>
      <c r="EE64" s="326"/>
      <c r="EF64" s="326"/>
      <c r="EG64" s="326"/>
      <c r="EH64" s="326"/>
      <c r="EI64" s="326"/>
      <c r="EJ64" s="326"/>
      <c r="EK64" s="326"/>
      <c r="EL64" s="326"/>
      <c r="EM64" s="326"/>
      <c r="EN64" s="326"/>
      <c r="EO64" s="326"/>
      <c r="EP64" s="326"/>
      <c r="EQ64" s="326"/>
      <c r="ER64" s="326"/>
      <c r="ES64" s="326"/>
      <c r="ET64" s="326"/>
      <c r="EU64" s="326"/>
      <c r="EV64" s="326"/>
      <c r="EW64" s="326"/>
      <c r="EX64" s="326"/>
      <c r="EY64" s="326"/>
      <c r="EZ64" s="326"/>
      <c r="FA64" s="326"/>
      <c r="FB64" s="326"/>
      <c r="FC64" s="326"/>
      <c r="FD64" s="326"/>
      <c r="FE64" s="326"/>
      <c r="FF64" s="326"/>
      <c r="FG64" s="326"/>
      <c r="FH64" s="326"/>
      <c r="FI64" s="326"/>
      <c r="FJ64" s="326"/>
      <c r="FK64" s="326"/>
      <c r="FL64" s="326"/>
      <c r="FM64" s="326"/>
      <c r="FN64" s="326"/>
      <c r="FO64" s="326"/>
      <c r="FP64" s="326"/>
      <c r="FQ64" s="326"/>
      <c r="FR64" s="326"/>
      <c r="FS64" s="326"/>
      <c r="FT64" s="326"/>
      <c r="FU64" s="326"/>
      <c r="FV64" s="326"/>
      <c r="FW64" s="326"/>
      <c r="FX64" s="326"/>
      <c r="FY64" s="326"/>
      <c r="FZ64" s="326"/>
      <c r="GA64" s="326"/>
      <c r="GB64" s="326"/>
      <c r="GC64" s="326"/>
      <c r="GD64" s="326"/>
      <c r="GE64" s="326"/>
      <c r="GF64" s="326"/>
      <c r="GG64" s="326"/>
      <c r="GH64" s="326"/>
      <c r="GI64" s="326"/>
      <c r="GJ64" s="326"/>
      <c r="GK64" s="326"/>
      <c r="GL64" s="326"/>
      <c r="GM64" s="326"/>
      <c r="GN64" s="326"/>
      <c r="GO64" s="326"/>
      <c r="GP64" s="326"/>
      <c r="GQ64" s="326"/>
      <c r="GR64" s="326"/>
      <c r="GS64" s="326"/>
      <c r="GT64" s="326"/>
      <c r="GU64" s="326"/>
      <c r="GV64" s="326"/>
      <c r="GW64" s="326"/>
      <c r="GX64" s="326"/>
      <c r="GY64" s="326"/>
      <c r="GZ64" s="326"/>
      <c r="HA64" s="326"/>
      <c r="HB64" s="326"/>
      <c r="HC64" s="326"/>
      <c r="HD64" s="326"/>
      <c r="HE64" s="326"/>
      <c r="HF64" s="326"/>
      <c r="HG64" s="326"/>
      <c r="HH64" s="326"/>
      <c r="HI64" s="326"/>
      <c r="HJ64" s="326"/>
      <c r="HK64" s="326"/>
      <c r="HL64" s="326"/>
      <c r="HM64" s="326"/>
      <c r="HN64" s="326"/>
      <c r="HO64" s="326"/>
    </row>
    <row r="65" spans="1:223" ht="54.75" customHeight="1" x14ac:dyDescent="0.15">
      <c r="A65" s="326"/>
      <c r="B65" s="327" t="s">
        <v>7817</v>
      </c>
      <c r="C65" s="327" t="s">
        <v>7818</v>
      </c>
      <c r="D65" s="327" t="s">
        <v>7779</v>
      </c>
      <c r="E65" s="310">
        <v>68</v>
      </c>
      <c r="F65" s="327" t="s">
        <v>7780</v>
      </c>
      <c r="G65" s="327" t="s">
        <v>7851</v>
      </c>
      <c r="H65" s="327" t="s">
        <v>7878</v>
      </c>
      <c r="I65" s="327"/>
      <c r="J65" s="327"/>
      <c r="K65" s="327"/>
      <c r="L65" s="327"/>
      <c r="M65" s="311"/>
      <c r="N65" s="311"/>
      <c r="O65" s="327"/>
      <c r="P65" s="310"/>
      <c r="Q65" s="327"/>
      <c r="R65" s="310"/>
      <c r="S65" s="310"/>
      <c r="T65" s="326"/>
      <c r="U65" s="310"/>
      <c r="V65" s="310">
        <v>435</v>
      </c>
      <c r="W65" s="310"/>
      <c r="X65" s="311"/>
      <c r="Y65" s="310"/>
      <c r="Z65" s="310"/>
      <c r="AA65" s="310"/>
      <c r="AB65" s="310"/>
      <c r="AC65" s="327"/>
      <c r="AD65" s="327"/>
      <c r="AE65" s="310"/>
      <c r="AF65" s="326"/>
      <c r="AG65" s="326"/>
      <c r="AH65" s="326"/>
      <c r="AI65" s="326"/>
      <c r="AJ65" s="326"/>
      <c r="AK65" s="326"/>
      <c r="AL65" s="326"/>
      <c r="AM65" s="326"/>
      <c r="AN65" s="310"/>
      <c r="AO65" s="310"/>
      <c r="AP65" s="310"/>
      <c r="AQ65" s="310"/>
      <c r="AR65" s="310"/>
      <c r="AS65" s="310"/>
      <c r="AT65" s="310"/>
      <c r="AU65" s="326"/>
      <c r="AV65" s="311"/>
      <c r="AW65" s="310"/>
      <c r="AX65" s="310"/>
      <c r="AY65" s="326"/>
      <c r="AZ65" s="326"/>
      <c r="BA65" s="310"/>
      <c r="BB65" s="312"/>
      <c r="BC65" s="312"/>
      <c r="BD65" s="312"/>
      <c r="BE65" s="312">
        <v>2.000005011574074</v>
      </c>
      <c r="BF65" s="312"/>
      <c r="BG65" s="327"/>
      <c r="BH65" s="327" t="s">
        <v>6589</v>
      </c>
      <c r="BI65" s="327" t="s">
        <v>7781</v>
      </c>
      <c r="BJ65" s="327"/>
      <c r="BK65" s="327"/>
      <c r="BL65" s="327"/>
      <c r="BM65" s="327"/>
      <c r="BN65" s="327"/>
      <c r="BO65" s="327"/>
      <c r="BP65" s="327" t="s">
        <v>7853</v>
      </c>
      <c r="BQ65" s="327"/>
      <c r="BR65" s="327"/>
      <c r="BS65" s="327"/>
      <c r="BT65" s="327" t="s">
        <v>7765</v>
      </c>
      <c r="BU65" s="326"/>
      <c r="BV65" s="326"/>
      <c r="BW65" s="326"/>
      <c r="BX65" s="326"/>
      <c r="BY65" s="326"/>
      <c r="BZ65" s="326"/>
      <c r="CA65" s="326"/>
      <c r="CB65" s="326"/>
      <c r="CC65" s="326"/>
      <c r="CD65" s="326"/>
      <c r="CE65" s="326"/>
      <c r="CF65" s="326"/>
      <c r="CG65" s="326"/>
      <c r="CH65" s="326"/>
      <c r="CI65" s="326"/>
      <c r="CJ65" s="326"/>
      <c r="CK65" s="326"/>
      <c r="CL65" s="326"/>
      <c r="CM65" s="326"/>
      <c r="CN65" s="326"/>
      <c r="CO65" s="326"/>
      <c r="CP65" s="326"/>
      <c r="CQ65" s="326"/>
      <c r="CR65" s="326"/>
      <c r="CS65" s="326"/>
      <c r="CT65" s="326"/>
      <c r="CU65" s="326"/>
      <c r="CV65" s="326"/>
      <c r="CW65" s="326"/>
      <c r="CX65" s="326"/>
      <c r="CY65" s="326"/>
      <c r="CZ65" s="326"/>
      <c r="DA65" s="326"/>
      <c r="DB65" s="326"/>
      <c r="DC65" s="326"/>
      <c r="DD65" s="326"/>
      <c r="DE65" s="326"/>
      <c r="DF65" s="326"/>
      <c r="DG65" s="326"/>
      <c r="DH65" s="326"/>
      <c r="DI65" s="326"/>
      <c r="DJ65" s="326"/>
      <c r="DK65" s="326"/>
      <c r="DL65" s="326"/>
      <c r="DM65" s="326"/>
      <c r="DN65" s="326"/>
      <c r="DO65" s="326"/>
      <c r="DP65" s="326"/>
      <c r="DQ65" s="326"/>
      <c r="DR65" s="326"/>
      <c r="DS65" s="326"/>
      <c r="DT65" s="326"/>
      <c r="DU65" s="326"/>
      <c r="DV65" s="326"/>
      <c r="DW65" s="326"/>
      <c r="DX65" s="326"/>
      <c r="DY65" s="326"/>
      <c r="DZ65" s="326"/>
      <c r="EA65" s="326"/>
      <c r="EB65" s="326"/>
      <c r="EC65" s="326"/>
      <c r="ED65" s="326"/>
      <c r="EE65" s="326"/>
      <c r="EF65" s="326"/>
      <c r="EG65" s="326"/>
      <c r="EH65" s="326"/>
      <c r="EI65" s="326"/>
      <c r="EJ65" s="326"/>
      <c r="EK65" s="326"/>
      <c r="EL65" s="326"/>
      <c r="EM65" s="326"/>
      <c r="EN65" s="326"/>
      <c r="EO65" s="326"/>
      <c r="EP65" s="326"/>
      <c r="EQ65" s="326"/>
      <c r="ER65" s="326"/>
      <c r="ES65" s="326"/>
      <c r="ET65" s="326"/>
      <c r="EU65" s="326"/>
      <c r="EV65" s="326"/>
      <c r="EW65" s="326"/>
      <c r="EX65" s="326"/>
      <c r="EY65" s="326"/>
      <c r="EZ65" s="326"/>
      <c r="FA65" s="326"/>
      <c r="FB65" s="326"/>
      <c r="FC65" s="326"/>
      <c r="FD65" s="326"/>
      <c r="FE65" s="326"/>
      <c r="FF65" s="326"/>
      <c r="FG65" s="326"/>
      <c r="FH65" s="326"/>
      <c r="FI65" s="326"/>
      <c r="FJ65" s="326"/>
      <c r="FK65" s="326"/>
      <c r="FL65" s="326"/>
      <c r="FM65" s="326"/>
      <c r="FN65" s="326"/>
      <c r="FO65" s="326"/>
      <c r="FP65" s="326"/>
      <c r="FQ65" s="326"/>
      <c r="FR65" s="326"/>
      <c r="FS65" s="326"/>
      <c r="FT65" s="326"/>
      <c r="FU65" s="326"/>
      <c r="FV65" s="326"/>
      <c r="FW65" s="326"/>
      <c r="FX65" s="326"/>
      <c r="FY65" s="326"/>
      <c r="FZ65" s="326"/>
      <c r="GA65" s="326"/>
      <c r="GB65" s="326"/>
      <c r="GC65" s="326"/>
      <c r="GD65" s="326"/>
      <c r="GE65" s="326"/>
      <c r="GF65" s="326"/>
      <c r="GG65" s="326"/>
      <c r="GH65" s="326"/>
      <c r="GI65" s="326"/>
      <c r="GJ65" s="326"/>
      <c r="GK65" s="326"/>
      <c r="GL65" s="326"/>
      <c r="GM65" s="326"/>
      <c r="GN65" s="326"/>
      <c r="GO65" s="326"/>
      <c r="GP65" s="326"/>
      <c r="GQ65" s="326"/>
      <c r="GR65" s="326"/>
      <c r="GS65" s="326"/>
      <c r="GT65" s="326"/>
      <c r="GU65" s="326"/>
      <c r="GV65" s="326"/>
      <c r="GW65" s="326"/>
      <c r="GX65" s="326"/>
      <c r="GY65" s="326"/>
      <c r="GZ65" s="326"/>
      <c r="HA65" s="326"/>
      <c r="HB65" s="326"/>
      <c r="HC65" s="326"/>
      <c r="HD65" s="326"/>
      <c r="HE65" s="326"/>
      <c r="HF65" s="326"/>
      <c r="HG65" s="326"/>
      <c r="HH65" s="326"/>
      <c r="HI65" s="326"/>
      <c r="HJ65" s="326"/>
      <c r="HK65" s="326"/>
      <c r="HL65" s="326"/>
      <c r="HM65" s="326"/>
      <c r="HN65" s="326"/>
      <c r="HO65" s="326"/>
    </row>
    <row r="66" spans="1:223" ht="54.75" customHeight="1" x14ac:dyDescent="0.15">
      <c r="A66" s="326"/>
      <c r="B66" s="327" t="s">
        <v>7817</v>
      </c>
      <c r="C66" s="327" t="s">
        <v>7818</v>
      </c>
      <c r="D66" s="327" t="s">
        <v>7779</v>
      </c>
      <c r="E66" s="310">
        <v>68</v>
      </c>
      <c r="F66" s="327" t="s">
        <v>7780</v>
      </c>
      <c r="G66" s="327" t="s">
        <v>7851</v>
      </c>
      <c r="H66" s="327" t="s">
        <v>7879</v>
      </c>
      <c r="I66" s="327"/>
      <c r="J66" s="327"/>
      <c r="K66" s="327"/>
      <c r="L66" s="327"/>
      <c r="M66" s="311"/>
      <c r="N66" s="311"/>
      <c r="O66" s="327"/>
      <c r="P66" s="310"/>
      <c r="Q66" s="327"/>
      <c r="R66" s="310"/>
      <c r="S66" s="310"/>
      <c r="T66" s="326"/>
      <c r="U66" s="310"/>
      <c r="V66" s="310">
        <v>435</v>
      </c>
      <c r="W66" s="310"/>
      <c r="X66" s="311"/>
      <c r="Y66" s="310"/>
      <c r="Z66" s="310"/>
      <c r="AA66" s="310"/>
      <c r="AB66" s="310"/>
      <c r="AC66" s="327"/>
      <c r="AD66" s="327"/>
      <c r="AE66" s="310"/>
      <c r="AF66" s="326"/>
      <c r="AG66" s="326"/>
      <c r="AH66" s="326"/>
      <c r="AI66" s="326"/>
      <c r="AJ66" s="326"/>
      <c r="AK66" s="326"/>
      <c r="AL66" s="326"/>
      <c r="AM66" s="326"/>
      <c r="AN66" s="310"/>
      <c r="AO66" s="310"/>
      <c r="AP66" s="310"/>
      <c r="AQ66" s="310"/>
      <c r="AR66" s="310"/>
      <c r="AS66" s="310"/>
      <c r="AT66" s="310"/>
      <c r="AU66" s="326"/>
      <c r="AV66" s="311"/>
      <c r="AW66" s="310"/>
      <c r="AX66" s="310"/>
      <c r="AY66" s="326"/>
      <c r="AZ66" s="326"/>
      <c r="BA66" s="310"/>
      <c r="BB66" s="312"/>
      <c r="BC66" s="312"/>
      <c r="BD66" s="312"/>
      <c r="BE66" s="312">
        <v>2.000005011574074</v>
      </c>
      <c r="BF66" s="312"/>
      <c r="BG66" s="327"/>
      <c r="BH66" s="327" t="s">
        <v>6589</v>
      </c>
      <c r="BI66" s="327" t="s">
        <v>7781</v>
      </c>
      <c r="BJ66" s="327"/>
      <c r="BK66" s="327"/>
      <c r="BL66" s="327"/>
      <c r="BM66" s="327"/>
      <c r="BN66" s="327"/>
      <c r="BO66" s="327"/>
      <c r="BP66" s="327" t="s">
        <v>7853</v>
      </c>
      <c r="BQ66" s="327"/>
      <c r="BR66" s="327"/>
      <c r="BS66" s="327"/>
      <c r="BT66" s="327" t="s">
        <v>7765</v>
      </c>
      <c r="BU66" s="326"/>
      <c r="BV66" s="326"/>
      <c r="BW66" s="326"/>
      <c r="BX66" s="326"/>
      <c r="BY66" s="326"/>
      <c r="BZ66" s="326"/>
      <c r="CA66" s="326"/>
      <c r="CB66" s="326"/>
      <c r="CC66" s="326"/>
      <c r="CD66" s="326"/>
      <c r="CE66" s="326"/>
      <c r="CF66" s="326"/>
      <c r="CG66" s="326"/>
      <c r="CH66" s="326"/>
      <c r="CI66" s="326"/>
      <c r="CJ66" s="326"/>
      <c r="CK66" s="326"/>
      <c r="CL66" s="326"/>
      <c r="CM66" s="326"/>
      <c r="CN66" s="326"/>
      <c r="CO66" s="326"/>
      <c r="CP66" s="326"/>
      <c r="CQ66" s="326"/>
      <c r="CR66" s="326"/>
      <c r="CS66" s="326"/>
      <c r="CT66" s="326"/>
      <c r="CU66" s="326"/>
      <c r="CV66" s="326"/>
      <c r="CW66" s="326"/>
      <c r="CX66" s="326"/>
      <c r="CY66" s="326"/>
      <c r="CZ66" s="326"/>
      <c r="DA66" s="326"/>
      <c r="DB66" s="326"/>
      <c r="DC66" s="326"/>
      <c r="DD66" s="326"/>
      <c r="DE66" s="326"/>
      <c r="DF66" s="326"/>
      <c r="DG66" s="326"/>
      <c r="DH66" s="326"/>
      <c r="DI66" s="326"/>
      <c r="DJ66" s="326"/>
      <c r="DK66" s="326"/>
      <c r="DL66" s="326"/>
      <c r="DM66" s="326"/>
      <c r="DN66" s="326"/>
      <c r="DO66" s="326"/>
      <c r="DP66" s="326"/>
      <c r="DQ66" s="326"/>
      <c r="DR66" s="326"/>
      <c r="DS66" s="326"/>
      <c r="DT66" s="326"/>
      <c r="DU66" s="326"/>
      <c r="DV66" s="326"/>
      <c r="DW66" s="326"/>
      <c r="DX66" s="326"/>
      <c r="DY66" s="326"/>
      <c r="DZ66" s="326"/>
      <c r="EA66" s="326"/>
      <c r="EB66" s="326"/>
      <c r="EC66" s="326"/>
      <c r="ED66" s="326"/>
      <c r="EE66" s="326"/>
      <c r="EF66" s="326"/>
      <c r="EG66" s="326"/>
      <c r="EH66" s="326"/>
      <c r="EI66" s="326"/>
      <c r="EJ66" s="326"/>
      <c r="EK66" s="326"/>
      <c r="EL66" s="326"/>
      <c r="EM66" s="326"/>
      <c r="EN66" s="326"/>
      <c r="EO66" s="326"/>
      <c r="EP66" s="326"/>
      <c r="EQ66" s="326"/>
      <c r="ER66" s="326"/>
      <c r="ES66" s="326"/>
      <c r="ET66" s="326"/>
      <c r="EU66" s="326"/>
      <c r="EV66" s="326"/>
      <c r="EW66" s="326"/>
      <c r="EX66" s="326"/>
      <c r="EY66" s="326"/>
      <c r="EZ66" s="326"/>
      <c r="FA66" s="326"/>
      <c r="FB66" s="326"/>
      <c r="FC66" s="326"/>
      <c r="FD66" s="326"/>
      <c r="FE66" s="326"/>
      <c r="FF66" s="326"/>
      <c r="FG66" s="326"/>
      <c r="FH66" s="326"/>
      <c r="FI66" s="326"/>
      <c r="FJ66" s="326"/>
      <c r="FK66" s="326"/>
      <c r="FL66" s="326"/>
      <c r="FM66" s="326"/>
      <c r="FN66" s="326"/>
      <c r="FO66" s="326"/>
      <c r="FP66" s="326"/>
      <c r="FQ66" s="326"/>
      <c r="FR66" s="326"/>
      <c r="FS66" s="326"/>
      <c r="FT66" s="326"/>
      <c r="FU66" s="326"/>
      <c r="FV66" s="326"/>
      <c r="FW66" s="326"/>
      <c r="FX66" s="326"/>
      <c r="FY66" s="326"/>
      <c r="FZ66" s="326"/>
      <c r="GA66" s="326"/>
      <c r="GB66" s="326"/>
      <c r="GC66" s="326"/>
      <c r="GD66" s="326"/>
      <c r="GE66" s="326"/>
      <c r="GF66" s="326"/>
      <c r="GG66" s="326"/>
      <c r="GH66" s="326"/>
      <c r="GI66" s="326"/>
      <c r="GJ66" s="326"/>
      <c r="GK66" s="326"/>
      <c r="GL66" s="326"/>
      <c r="GM66" s="326"/>
      <c r="GN66" s="326"/>
      <c r="GO66" s="326"/>
      <c r="GP66" s="326"/>
      <c r="GQ66" s="326"/>
      <c r="GR66" s="326"/>
      <c r="GS66" s="326"/>
      <c r="GT66" s="326"/>
      <c r="GU66" s="326"/>
      <c r="GV66" s="326"/>
      <c r="GW66" s="326"/>
      <c r="GX66" s="326"/>
      <c r="GY66" s="326"/>
      <c r="GZ66" s="326"/>
      <c r="HA66" s="326"/>
      <c r="HB66" s="326"/>
      <c r="HC66" s="326"/>
      <c r="HD66" s="326"/>
      <c r="HE66" s="326"/>
      <c r="HF66" s="326"/>
      <c r="HG66" s="326"/>
      <c r="HH66" s="326"/>
      <c r="HI66" s="326"/>
      <c r="HJ66" s="326"/>
      <c r="HK66" s="326"/>
      <c r="HL66" s="326"/>
      <c r="HM66" s="326"/>
      <c r="HN66" s="326"/>
      <c r="HO66" s="326"/>
    </row>
    <row r="67" spans="1:223" ht="54.75" customHeight="1" x14ac:dyDescent="0.15">
      <c r="A67" s="326"/>
      <c r="B67" s="327" t="s">
        <v>7817</v>
      </c>
      <c r="C67" s="327" t="s">
        <v>7818</v>
      </c>
      <c r="D67" s="327" t="s">
        <v>7779</v>
      </c>
      <c r="E67" s="310">
        <v>68</v>
      </c>
      <c r="F67" s="327" t="s">
        <v>7780</v>
      </c>
      <c r="G67" s="327" t="s">
        <v>7851</v>
      </c>
      <c r="H67" s="327" t="s">
        <v>7880</v>
      </c>
      <c r="I67" s="327"/>
      <c r="J67" s="327"/>
      <c r="K67" s="327"/>
      <c r="L67" s="327"/>
      <c r="M67" s="311"/>
      <c r="N67" s="311"/>
      <c r="O67" s="327"/>
      <c r="P67" s="310"/>
      <c r="Q67" s="327"/>
      <c r="R67" s="310"/>
      <c r="S67" s="310"/>
      <c r="T67" s="326"/>
      <c r="U67" s="310"/>
      <c r="V67" s="310">
        <v>435</v>
      </c>
      <c r="W67" s="310"/>
      <c r="X67" s="311"/>
      <c r="Y67" s="310"/>
      <c r="Z67" s="310"/>
      <c r="AA67" s="310"/>
      <c r="AB67" s="310"/>
      <c r="AC67" s="327"/>
      <c r="AD67" s="327"/>
      <c r="AE67" s="310"/>
      <c r="AF67" s="326"/>
      <c r="AG67" s="326"/>
      <c r="AH67" s="326"/>
      <c r="AI67" s="326"/>
      <c r="AJ67" s="326"/>
      <c r="AK67" s="326"/>
      <c r="AL67" s="326"/>
      <c r="AM67" s="326"/>
      <c r="AN67" s="310"/>
      <c r="AO67" s="310"/>
      <c r="AP67" s="310"/>
      <c r="AQ67" s="310"/>
      <c r="AR67" s="310"/>
      <c r="AS67" s="310"/>
      <c r="AT67" s="310"/>
      <c r="AU67" s="326"/>
      <c r="AV67" s="311"/>
      <c r="AW67" s="310"/>
      <c r="AX67" s="310"/>
      <c r="AY67" s="326"/>
      <c r="AZ67" s="326"/>
      <c r="BA67" s="310"/>
      <c r="BB67" s="312"/>
      <c r="BC67" s="312"/>
      <c r="BD67" s="312"/>
      <c r="BE67" s="312">
        <v>2.000005011574074</v>
      </c>
      <c r="BF67" s="312"/>
      <c r="BG67" s="327"/>
      <c r="BH67" s="327" t="s">
        <v>6589</v>
      </c>
      <c r="BI67" s="327" t="s">
        <v>7781</v>
      </c>
      <c r="BJ67" s="327"/>
      <c r="BK67" s="327"/>
      <c r="BL67" s="327"/>
      <c r="BM67" s="327"/>
      <c r="BN67" s="327"/>
      <c r="BO67" s="327"/>
      <c r="BP67" s="327" t="s">
        <v>7853</v>
      </c>
      <c r="BQ67" s="327"/>
      <c r="BR67" s="327"/>
      <c r="BS67" s="327"/>
      <c r="BT67" s="327" t="s">
        <v>7765</v>
      </c>
      <c r="BU67" s="326"/>
      <c r="BV67" s="326"/>
      <c r="BW67" s="326"/>
      <c r="BX67" s="326"/>
      <c r="BY67" s="326"/>
      <c r="BZ67" s="326"/>
      <c r="CA67" s="326"/>
      <c r="CB67" s="326"/>
      <c r="CC67" s="326"/>
      <c r="CD67" s="326"/>
      <c r="CE67" s="326"/>
      <c r="CF67" s="326"/>
      <c r="CG67" s="326"/>
      <c r="CH67" s="326"/>
      <c r="CI67" s="326"/>
      <c r="CJ67" s="326"/>
      <c r="CK67" s="326"/>
      <c r="CL67" s="326"/>
      <c r="CM67" s="326"/>
      <c r="CN67" s="326"/>
      <c r="CO67" s="326"/>
      <c r="CP67" s="326"/>
      <c r="CQ67" s="326"/>
      <c r="CR67" s="326"/>
      <c r="CS67" s="326"/>
      <c r="CT67" s="326"/>
      <c r="CU67" s="326"/>
      <c r="CV67" s="326"/>
      <c r="CW67" s="326"/>
      <c r="CX67" s="326"/>
      <c r="CY67" s="326"/>
      <c r="CZ67" s="326"/>
      <c r="DA67" s="326"/>
      <c r="DB67" s="326"/>
      <c r="DC67" s="326"/>
      <c r="DD67" s="326"/>
      <c r="DE67" s="326"/>
      <c r="DF67" s="326"/>
      <c r="DG67" s="326"/>
      <c r="DH67" s="326"/>
      <c r="DI67" s="326"/>
      <c r="DJ67" s="326"/>
      <c r="DK67" s="326"/>
      <c r="DL67" s="326"/>
      <c r="DM67" s="326"/>
      <c r="DN67" s="326"/>
      <c r="DO67" s="326"/>
      <c r="DP67" s="326"/>
      <c r="DQ67" s="326"/>
      <c r="DR67" s="326"/>
      <c r="DS67" s="326"/>
      <c r="DT67" s="326"/>
      <c r="DU67" s="326"/>
      <c r="DV67" s="326"/>
      <c r="DW67" s="326"/>
      <c r="DX67" s="326"/>
      <c r="DY67" s="326"/>
      <c r="DZ67" s="326"/>
      <c r="EA67" s="326"/>
      <c r="EB67" s="326"/>
      <c r="EC67" s="326"/>
      <c r="ED67" s="326"/>
      <c r="EE67" s="326"/>
      <c r="EF67" s="326"/>
      <c r="EG67" s="326"/>
      <c r="EH67" s="326"/>
      <c r="EI67" s="326"/>
      <c r="EJ67" s="326"/>
      <c r="EK67" s="326"/>
      <c r="EL67" s="326"/>
      <c r="EM67" s="326"/>
      <c r="EN67" s="326"/>
      <c r="EO67" s="326"/>
      <c r="EP67" s="326"/>
      <c r="EQ67" s="326"/>
      <c r="ER67" s="326"/>
      <c r="ES67" s="326"/>
      <c r="ET67" s="326"/>
      <c r="EU67" s="326"/>
      <c r="EV67" s="326"/>
      <c r="EW67" s="326"/>
      <c r="EX67" s="326"/>
      <c r="EY67" s="326"/>
      <c r="EZ67" s="326"/>
      <c r="FA67" s="326"/>
      <c r="FB67" s="326"/>
      <c r="FC67" s="326"/>
      <c r="FD67" s="326"/>
      <c r="FE67" s="326"/>
      <c r="FF67" s="326"/>
      <c r="FG67" s="326"/>
      <c r="FH67" s="326"/>
      <c r="FI67" s="326"/>
      <c r="FJ67" s="326"/>
      <c r="FK67" s="326"/>
      <c r="FL67" s="326"/>
      <c r="FM67" s="326"/>
      <c r="FN67" s="326"/>
      <c r="FO67" s="326"/>
      <c r="FP67" s="326"/>
      <c r="FQ67" s="326"/>
      <c r="FR67" s="326"/>
      <c r="FS67" s="326"/>
      <c r="FT67" s="326"/>
      <c r="FU67" s="326"/>
      <c r="FV67" s="326"/>
      <c r="FW67" s="326"/>
      <c r="FX67" s="326"/>
      <c r="FY67" s="326"/>
      <c r="FZ67" s="326"/>
      <c r="GA67" s="326"/>
      <c r="GB67" s="326"/>
      <c r="GC67" s="326"/>
      <c r="GD67" s="326"/>
      <c r="GE67" s="326"/>
      <c r="GF67" s="326"/>
      <c r="GG67" s="326"/>
      <c r="GH67" s="326"/>
      <c r="GI67" s="326"/>
      <c r="GJ67" s="326"/>
      <c r="GK67" s="326"/>
      <c r="GL67" s="326"/>
      <c r="GM67" s="326"/>
      <c r="GN67" s="326"/>
      <c r="GO67" s="326"/>
      <c r="GP67" s="326"/>
      <c r="GQ67" s="326"/>
      <c r="GR67" s="326"/>
      <c r="GS67" s="326"/>
      <c r="GT67" s="326"/>
      <c r="GU67" s="326"/>
      <c r="GV67" s="326"/>
      <c r="GW67" s="326"/>
      <c r="GX67" s="326"/>
      <c r="GY67" s="326"/>
      <c r="GZ67" s="326"/>
      <c r="HA67" s="326"/>
      <c r="HB67" s="326"/>
      <c r="HC67" s="326"/>
      <c r="HD67" s="326"/>
      <c r="HE67" s="326"/>
      <c r="HF67" s="326"/>
      <c r="HG67" s="326"/>
      <c r="HH67" s="326"/>
      <c r="HI67" s="326"/>
      <c r="HJ67" s="326"/>
      <c r="HK67" s="326"/>
      <c r="HL67" s="326"/>
      <c r="HM67" s="326"/>
      <c r="HN67" s="326"/>
      <c r="HO67" s="326"/>
    </row>
    <row r="68" spans="1:223" ht="54.75" customHeight="1" x14ac:dyDescent="0.15">
      <c r="A68" s="326"/>
      <c r="B68" s="327" t="s">
        <v>7817</v>
      </c>
      <c r="C68" s="327" t="s">
        <v>7818</v>
      </c>
      <c r="D68" s="327" t="s">
        <v>7779</v>
      </c>
      <c r="E68" s="310">
        <v>68</v>
      </c>
      <c r="F68" s="327" t="s">
        <v>7780</v>
      </c>
      <c r="G68" s="327" t="s">
        <v>7851</v>
      </c>
      <c r="H68" s="327" t="s">
        <v>7881</v>
      </c>
      <c r="I68" s="327"/>
      <c r="J68" s="327"/>
      <c r="K68" s="327"/>
      <c r="L68" s="327"/>
      <c r="M68" s="311"/>
      <c r="N68" s="311"/>
      <c r="O68" s="327"/>
      <c r="P68" s="310"/>
      <c r="Q68" s="327"/>
      <c r="R68" s="310"/>
      <c r="S68" s="310"/>
      <c r="T68" s="326"/>
      <c r="U68" s="310"/>
      <c r="V68" s="310">
        <v>435</v>
      </c>
      <c r="W68" s="310"/>
      <c r="X68" s="311"/>
      <c r="Y68" s="310"/>
      <c r="Z68" s="310"/>
      <c r="AA68" s="310"/>
      <c r="AB68" s="310"/>
      <c r="AC68" s="327"/>
      <c r="AD68" s="327"/>
      <c r="AE68" s="310"/>
      <c r="AF68" s="326"/>
      <c r="AG68" s="326"/>
      <c r="AH68" s="326"/>
      <c r="AI68" s="326"/>
      <c r="AJ68" s="326"/>
      <c r="AK68" s="326"/>
      <c r="AL68" s="326"/>
      <c r="AM68" s="326"/>
      <c r="AN68" s="310"/>
      <c r="AO68" s="310"/>
      <c r="AP68" s="310"/>
      <c r="AQ68" s="310"/>
      <c r="AR68" s="310"/>
      <c r="AS68" s="310"/>
      <c r="AT68" s="310"/>
      <c r="AU68" s="326"/>
      <c r="AV68" s="311"/>
      <c r="AW68" s="310"/>
      <c r="AX68" s="310"/>
      <c r="AY68" s="326"/>
      <c r="AZ68" s="326"/>
      <c r="BA68" s="310"/>
      <c r="BB68" s="312"/>
      <c r="BC68" s="312"/>
      <c r="BD68" s="312"/>
      <c r="BE68" s="312">
        <v>2.000005011574074</v>
      </c>
      <c r="BF68" s="312"/>
      <c r="BG68" s="327"/>
      <c r="BH68" s="327" t="s">
        <v>6589</v>
      </c>
      <c r="BI68" s="327" t="s">
        <v>7781</v>
      </c>
      <c r="BJ68" s="327"/>
      <c r="BK68" s="327"/>
      <c r="BL68" s="327"/>
      <c r="BM68" s="327"/>
      <c r="BN68" s="327"/>
      <c r="BO68" s="327"/>
      <c r="BP68" s="327" t="s">
        <v>7853</v>
      </c>
      <c r="BQ68" s="327"/>
      <c r="BR68" s="327"/>
      <c r="BS68" s="327"/>
      <c r="BT68" s="327" t="s">
        <v>7765</v>
      </c>
      <c r="BU68" s="326"/>
      <c r="BV68" s="326"/>
      <c r="BW68" s="326"/>
      <c r="BX68" s="326"/>
      <c r="BY68" s="326"/>
      <c r="BZ68" s="326"/>
      <c r="CA68" s="326"/>
      <c r="CB68" s="326"/>
      <c r="CC68" s="326"/>
      <c r="CD68" s="326"/>
      <c r="CE68" s="326"/>
      <c r="CF68" s="326"/>
      <c r="CG68" s="326"/>
      <c r="CH68" s="326"/>
      <c r="CI68" s="326"/>
      <c r="CJ68" s="326"/>
      <c r="CK68" s="326"/>
      <c r="CL68" s="326"/>
      <c r="CM68" s="326"/>
      <c r="CN68" s="326"/>
      <c r="CO68" s="326"/>
      <c r="CP68" s="326"/>
      <c r="CQ68" s="326"/>
      <c r="CR68" s="326"/>
      <c r="CS68" s="326"/>
      <c r="CT68" s="326"/>
      <c r="CU68" s="326"/>
      <c r="CV68" s="326"/>
      <c r="CW68" s="326"/>
      <c r="CX68" s="326"/>
      <c r="CY68" s="326"/>
      <c r="CZ68" s="326"/>
      <c r="DA68" s="326"/>
      <c r="DB68" s="326"/>
      <c r="DC68" s="326"/>
      <c r="DD68" s="326"/>
      <c r="DE68" s="326"/>
      <c r="DF68" s="326"/>
      <c r="DG68" s="326"/>
      <c r="DH68" s="326"/>
      <c r="DI68" s="326"/>
      <c r="DJ68" s="326"/>
      <c r="DK68" s="326"/>
      <c r="DL68" s="326"/>
      <c r="DM68" s="326"/>
      <c r="DN68" s="326"/>
      <c r="DO68" s="326"/>
      <c r="DP68" s="326"/>
      <c r="DQ68" s="326"/>
      <c r="DR68" s="326"/>
      <c r="DS68" s="326"/>
      <c r="DT68" s="326"/>
      <c r="DU68" s="326"/>
      <c r="DV68" s="326"/>
      <c r="DW68" s="326"/>
      <c r="DX68" s="326"/>
      <c r="DY68" s="326"/>
      <c r="DZ68" s="326"/>
      <c r="EA68" s="326"/>
      <c r="EB68" s="326"/>
      <c r="EC68" s="326"/>
      <c r="ED68" s="326"/>
      <c r="EE68" s="326"/>
      <c r="EF68" s="326"/>
      <c r="EG68" s="326"/>
      <c r="EH68" s="326"/>
      <c r="EI68" s="326"/>
      <c r="EJ68" s="326"/>
      <c r="EK68" s="326"/>
      <c r="EL68" s="326"/>
      <c r="EM68" s="326"/>
      <c r="EN68" s="326"/>
      <c r="EO68" s="326"/>
      <c r="EP68" s="326"/>
      <c r="EQ68" s="326"/>
      <c r="ER68" s="326"/>
      <c r="ES68" s="326"/>
      <c r="ET68" s="326"/>
      <c r="EU68" s="326"/>
      <c r="EV68" s="326"/>
      <c r="EW68" s="326"/>
      <c r="EX68" s="326"/>
      <c r="EY68" s="326"/>
      <c r="EZ68" s="326"/>
      <c r="FA68" s="326"/>
      <c r="FB68" s="326"/>
      <c r="FC68" s="326"/>
      <c r="FD68" s="326"/>
      <c r="FE68" s="326"/>
      <c r="FF68" s="326"/>
      <c r="FG68" s="326"/>
      <c r="FH68" s="326"/>
      <c r="FI68" s="326"/>
      <c r="FJ68" s="326"/>
      <c r="FK68" s="326"/>
      <c r="FL68" s="326"/>
      <c r="FM68" s="326"/>
      <c r="FN68" s="326"/>
      <c r="FO68" s="326"/>
      <c r="FP68" s="326"/>
      <c r="FQ68" s="326"/>
      <c r="FR68" s="326"/>
      <c r="FS68" s="326"/>
      <c r="FT68" s="326"/>
      <c r="FU68" s="326"/>
      <c r="FV68" s="326"/>
      <c r="FW68" s="326"/>
      <c r="FX68" s="326"/>
      <c r="FY68" s="326"/>
      <c r="FZ68" s="326"/>
      <c r="GA68" s="326"/>
      <c r="GB68" s="326"/>
      <c r="GC68" s="326"/>
      <c r="GD68" s="326"/>
      <c r="GE68" s="326"/>
      <c r="GF68" s="326"/>
      <c r="GG68" s="326"/>
      <c r="GH68" s="326"/>
      <c r="GI68" s="326"/>
      <c r="GJ68" s="326"/>
      <c r="GK68" s="326"/>
      <c r="GL68" s="326"/>
      <c r="GM68" s="326"/>
      <c r="GN68" s="326"/>
      <c r="GO68" s="326"/>
      <c r="GP68" s="326"/>
      <c r="GQ68" s="326"/>
      <c r="GR68" s="326"/>
      <c r="GS68" s="326"/>
      <c r="GT68" s="326"/>
      <c r="GU68" s="326"/>
      <c r="GV68" s="326"/>
      <c r="GW68" s="326"/>
      <c r="GX68" s="326"/>
      <c r="GY68" s="326"/>
      <c r="GZ68" s="326"/>
      <c r="HA68" s="326"/>
      <c r="HB68" s="326"/>
      <c r="HC68" s="326"/>
      <c r="HD68" s="326"/>
      <c r="HE68" s="326"/>
      <c r="HF68" s="326"/>
      <c r="HG68" s="326"/>
      <c r="HH68" s="326"/>
      <c r="HI68" s="326"/>
      <c r="HJ68" s="326"/>
      <c r="HK68" s="326"/>
      <c r="HL68" s="326"/>
      <c r="HM68" s="326"/>
      <c r="HN68" s="326"/>
      <c r="HO68" s="326"/>
    </row>
    <row r="69" spans="1:223" ht="54.75" customHeight="1" x14ac:dyDescent="0.15">
      <c r="A69" s="326"/>
      <c r="B69" s="327" t="s">
        <v>7817</v>
      </c>
      <c r="C69" s="327" t="s">
        <v>7818</v>
      </c>
      <c r="D69" s="327" t="s">
        <v>7779</v>
      </c>
      <c r="E69" s="310">
        <v>68</v>
      </c>
      <c r="F69" s="327" t="s">
        <v>7780</v>
      </c>
      <c r="G69" s="327" t="s">
        <v>7851</v>
      </c>
      <c r="H69" s="327" t="s">
        <v>7882</v>
      </c>
      <c r="I69" s="327"/>
      <c r="J69" s="327"/>
      <c r="K69" s="327"/>
      <c r="L69" s="327"/>
      <c r="M69" s="311"/>
      <c r="N69" s="311"/>
      <c r="O69" s="327"/>
      <c r="P69" s="310"/>
      <c r="Q69" s="327"/>
      <c r="R69" s="310"/>
      <c r="S69" s="310"/>
      <c r="T69" s="326"/>
      <c r="U69" s="310"/>
      <c r="V69" s="310">
        <v>435</v>
      </c>
      <c r="W69" s="310"/>
      <c r="X69" s="311"/>
      <c r="Y69" s="310"/>
      <c r="Z69" s="310"/>
      <c r="AA69" s="310"/>
      <c r="AB69" s="310"/>
      <c r="AC69" s="327"/>
      <c r="AD69" s="327"/>
      <c r="AE69" s="310"/>
      <c r="AF69" s="326"/>
      <c r="AG69" s="326"/>
      <c r="AH69" s="326"/>
      <c r="AI69" s="326"/>
      <c r="AJ69" s="326"/>
      <c r="AK69" s="326"/>
      <c r="AL69" s="326"/>
      <c r="AM69" s="326"/>
      <c r="AN69" s="310"/>
      <c r="AO69" s="310"/>
      <c r="AP69" s="310"/>
      <c r="AQ69" s="310"/>
      <c r="AR69" s="310"/>
      <c r="AS69" s="310"/>
      <c r="AT69" s="310"/>
      <c r="AU69" s="326"/>
      <c r="AV69" s="311"/>
      <c r="AW69" s="310"/>
      <c r="AX69" s="310"/>
      <c r="AY69" s="326"/>
      <c r="AZ69" s="326"/>
      <c r="BA69" s="310"/>
      <c r="BB69" s="312"/>
      <c r="BC69" s="312"/>
      <c r="BD69" s="312"/>
      <c r="BE69" s="312">
        <v>2.000005011574074</v>
      </c>
      <c r="BF69" s="312"/>
      <c r="BG69" s="327"/>
      <c r="BH69" s="327" t="s">
        <v>6589</v>
      </c>
      <c r="BI69" s="327" t="s">
        <v>7781</v>
      </c>
      <c r="BJ69" s="327"/>
      <c r="BK69" s="327"/>
      <c r="BL69" s="327"/>
      <c r="BM69" s="327"/>
      <c r="BN69" s="327"/>
      <c r="BO69" s="327"/>
      <c r="BP69" s="327" t="s">
        <v>7853</v>
      </c>
      <c r="BQ69" s="327"/>
      <c r="BR69" s="327"/>
      <c r="BS69" s="327"/>
      <c r="BT69" s="327" t="s">
        <v>7765</v>
      </c>
      <c r="BU69" s="326"/>
      <c r="BV69" s="326"/>
      <c r="BW69" s="326"/>
      <c r="BX69" s="326"/>
      <c r="BY69" s="326"/>
      <c r="BZ69" s="326"/>
      <c r="CA69" s="326"/>
      <c r="CB69" s="326"/>
      <c r="CC69" s="326"/>
      <c r="CD69" s="326"/>
      <c r="CE69" s="326"/>
      <c r="CF69" s="326"/>
      <c r="CG69" s="326"/>
      <c r="CH69" s="326"/>
      <c r="CI69" s="326"/>
      <c r="CJ69" s="326"/>
      <c r="CK69" s="326"/>
      <c r="CL69" s="326"/>
      <c r="CM69" s="326"/>
      <c r="CN69" s="326"/>
      <c r="CO69" s="326"/>
      <c r="CP69" s="326"/>
      <c r="CQ69" s="326"/>
      <c r="CR69" s="326"/>
      <c r="CS69" s="326"/>
      <c r="CT69" s="326"/>
      <c r="CU69" s="326"/>
      <c r="CV69" s="326"/>
      <c r="CW69" s="326"/>
      <c r="CX69" s="326"/>
      <c r="CY69" s="326"/>
      <c r="CZ69" s="326"/>
      <c r="DA69" s="326"/>
      <c r="DB69" s="326"/>
      <c r="DC69" s="326"/>
      <c r="DD69" s="326"/>
      <c r="DE69" s="326"/>
      <c r="DF69" s="326"/>
      <c r="DG69" s="326"/>
      <c r="DH69" s="326"/>
      <c r="DI69" s="326"/>
      <c r="DJ69" s="326"/>
      <c r="DK69" s="326"/>
      <c r="DL69" s="326"/>
      <c r="DM69" s="326"/>
      <c r="DN69" s="326"/>
      <c r="DO69" s="326"/>
      <c r="DP69" s="326"/>
      <c r="DQ69" s="326"/>
      <c r="DR69" s="326"/>
      <c r="DS69" s="326"/>
      <c r="DT69" s="326"/>
      <c r="DU69" s="326"/>
      <c r="DV69" s="326"/>
      <c r="DW69" s="326"/>
      <c r="DX69" s="326"/>
      <c r="DY69" s="326"/>
      <c r="DZ69" s="326"/>
      <c r="EA69" s="326"/>
      <c r="EB69" s="326"/>
      <c r="EC69" s="326"/>
      <c r="ED69" s="326"/>
      <c r="EE69" s="326"/>
      <c r="EF69" s="326"/>
      <c r="EG69" s="326"/>
      <c r="EH69" s="326"/>
      <c r="EI69" s="326"/>
      <c r="EJ69" s="326"/>
      <c r="EK69" s="326"/>
      <c r="EL69" s="326"/>
      <c r="EM69" s="326"/>
      <c r="EN69" s="326"/>
      <c r="EO69" s="326"/>
      <c r="EP69" s="326"/>
      <c r="EQ69" s="326"/>
      <c r="ER69" s="326"/>
      <c r="ES69" s="326"/>
      <c r="ET69" s="326"/>
      <c r="EU69" s="326"/>
      <c r="EV69" s="326"/>
      <c r="EW69" s="326"/>
      <c r="EX69" s="326"/>
      <c r="EY69" s="326"/>
      <c r="EZ69" s="326"/>
      <c r="FA69" s="326"/>
      <c r="FB69" s="326"/>
      <c r="FC69" s="326"/>
      <c r="FD69" s="326"/>
      <c r="FE69" s="326"/>
      <c r="FF69" s="326"/>
      <c r="FG69" s="326"/>
      <c r="FH69" s="326"/>
      <c r="FI69" s="326"/>
      <c r="FJ69" s="326"/>
      <c r="FK69" s="326"/>
      <c r="FL69" s="326"/>
      <c r="FM69" s="326"/>
      <c r="FN69" s="326"/>
      <c r="FO69" s="326"/>
      <c r="FP69" s="326"/>
      <c r="FQ69" s="326"/>
      <c r="FR69" s="326"/>
      <c r="FS69" s="326"/>
      <c r="FT69" s="326"/>
      <c r="FU69" s="326"/>
      <c r="FV69" s="326"/>
      <c r="FW69" s="326"/>
      <c r="FX69" s="326"/>
      <c r="FY69" s="326"/>
      <c r="FZ69" s="326"/>
      <c r="GA69" s="326"/>
      <c r="GB69" s="326"/>
      <c r="GC69" s="326"/>
      <c r="GD69" s="326"/>
      <c r="GE69" s="326"/>
      <c r="GF69" s="326"/>
      <c r="GG69" s="326"/>
      <c r="GH69" s="326"/>
      <c r="GI69" s="326"/>
      <c r="GJ69" s="326"/>
      <c r="GK69" s="326"/>
      <c r="GL69" s="326"/>
      <c r="GM69" s="326"/>
      <c r="GN69" s="326"/>
      <c r="GO69" s="326"/>
      <c r="GP69" s="326"/>
      <c r="GQ69" s="326"/>
      <c r="GR69" s="326"/>
      <c r="GS69" s="326"/>
      <c r="GT69" s="326"/>
      <c r="GU69" s="326"/>
      <c r="GV69" s="326"/>
      <c r="GW69" s="326"/>
      <c r="GX69" s="326"/>
      <c r="GY69" s="326"/>
      <c r="GZ69" s="326"/>
      <c r="HA69" s="326"/>
      <c r="HB69" s="326"/>
      <c r="HC69" s="326"/>
      <c r="HD69" s="326"/>
      <c r="HE69" s="326"/>
      <c r="HF69" s="326"/>
      <c r="HG69" s="326"/>
      <c r="HH69" s="326"/>
      <c r="HI69" s="326"/>
      <c r="HJ69" s="326"/>
      <c r="HK69" s="326"/>
      <c r="HL69" s="326"/>
      <c r="HM69" s="326"/>
      <c r="HN69" s="326"/>
      <c r="HO69" s="326"/>
    </row>
    <row r="70" spans="1:223" ht="54.75" customHeight="1" x14ac:dyDescent="0.15">
      <c r="A70" s="326"/>
      <c r="B70" s="327" t="s">
        <v>7817</v>
      </c>
      <c r="C70" s="327" t="s">
        <v>7818</v>
      </c>
      <c r="D70" s="327" t="s">
        <v>7779</v>
      </c>
      <c r="E70" s="310">
        <v>68</v>
      </c>
      <c r="F70" s="327" t="s">
        <v>7780</v>
      </c>
      <c r="G70" s="327" t="s">
        <v>7851</v>
      </c>
      <c r="H70" s="327" t="s">
        <v>7883</v>
      </c>
      <c r="I70" s="327"/>
      <c r="J70" s="327"/>
      <c r="K70" s="327"/>
      <c r="L70" s="327"/>
      <c r="M70" s="311"/>
      <c r="N70" s="311"/>
      <c r="O70" s="327"/>
      <c r="P70" s="310"/>
      <c r="Q70" s="327"/>
      <c r="R70" s="310"/>
      <c r="S70" s="310"/>
      <c r="T70" s="326"/>
      <c r="U70" s="310"/>
      <c r="V70" s="310">
        <v>435</v>
      </c>
      <c r="W70" s="310"/>
      <c r="X70" s="311"/>
      <c r="Y70" s="310"/>
      <c r="Z70" s="310"/>
      <c r="AA70" s="310"/>
      <c r="AB70" s="310"/>
      <c r="AC70" s="327"/>
      <c r="AD70" s="327"/>
      <c r="AE70" s="310"/>
      <c r="AF70" s="326"/>
      <c r="AG70" s="326"/>
      <c r="AH70" s="326"/>
      <c r="AI70" s="326"/>
      <c r="AJ70" s="326"/>
      <c r="AK70" s="326"/>
      <c r="AL70" s="326"/>
      <c r="AM70" s="326"/>
      <c r="AN70" s="310"/>
      <c r="AO70" s="310"/>
      <c r="AP70" s="310"/>
      <c r="AQ70" s="310"/>
      <c r="AR70" s="310"/>
      <c r="AS70" s="310"/>
      <c r="AT70" s="310"/>
      <c r="AU70" s="326"/>
      <c r="AV70" s="311"/>
      <c r="AW70" s="310"/>
      <c r="AX70" s="310"/>
      <c r="AY70" s="326"/>
      <c r="AZ70" s="326"/>
      <c r="BA70" s="310"/>
      <c r="BB70" s="312"/>
      <c r="BC70" s="312"/>
      <c r="BD70" s="312"/>
      <c r="BE70" s="312">
        <v>2.000005011574074</v>
      </c>
      <c r="BF70" s="312"/>
      <c r="BG70" s="327"/>
      <c r="BH70" s="327" t="s">
        <v>6589</v>
      </c>
      <c r="BI70" s="327" t="s">
        <v>7781</v>
      </c>
      <c r="BJ70" s="327"/>
      <c r="BK70" s="327"/>
      <c r="BL70" s="327"/>
      <c r="BM70" s="327"/>
      <c r="BN70" s="327"/>
      <c r="BO70" s="327"/>
      <c r="BP70" s="327" t="s">
        <v>7853</v>
      </c>
      <c r="BQ70" s="327"/>
      <c r="BR70" s="327"/>
      <c r="BS70" s="327"/>
      <c r="BT70" s="327" t="s">
        <v>7765</v>
      </c>
      <c r="BU70" s="326"/>
      <c r="BV70" s="326"/>
      <c r="BW70" s="326"/>
      <c r="BX70" s="326"/>
      <c r="BY70" s="326"/>
      <c r="BZ70" s="326"/>
      <c r="CA70" s="326"/>
      <c r="CB70" s="326"/>
      <c r="CC70" s="326"/>
      <c r="CD70" s="326"/>
      <c r="CE70" s="326"/>
      <c r="CF70" s="326"/>
      <c r="CG70" s="326"/>
      <c r="CH70" s="326"/>
      <c r="CI70" s="326"/>
      <c r="CJ70" s="326"/>
      <c r="CK70" s="326"/>
      <c r="CL70" s="326"/>
      <c r="CM70" s="326"/>
      <c r="CN70" s="326"/>
      <c r="CO70" s="326"/>
      <c r="CP70" s="326"/>
      <c r="CQ70" s="326"/>
      <c r="CR70" s="326"/>
      <c r="CS70" s="326"/>
      <c r="CT70" s="326"/>
      <c r="CU70" s="326"/>
      <c r="CV70" s="326"/>
      <c r="CW70" s="326"/>
      <c r="CX70" s="326"/>
      <c r="CY70" s="326"/>
      <c r="CZ70" s="326"/>
      <c r="DA70" s="326"/>
      <c r="DB70" s="326"/>
      <c r="DC70" s="326"/>
      <c r="DD70" s="326"/>
      <c r="DE70" s="326"/>
      <c r="DF70" s="326"/>
      <c r="DG70" s="326"/>
      <c r="DH70" s="326"/>
      <c r="DI70" s="326"/>
      <c r="DJ70" s="326"/>
      <c r="DK70" s="326"/>
      <c r="DL70" s="326"/>
      <c r="DM70" s="326"/>
      <c r="DN70" s="326"/>
      <c r="DO70" s="326"/>
      <c r="DP70" s="326"/>
      <c r="DQ70" s="326"/>
      <c r="DR70" s="326"/>
      <c r="DS70" s="326"/>
      <c r="DT70" s="326"/>
      <c r="DU70" s="326"/>
      <c r="DV70" s="326"/>
      <c r="DW70" s="326"/>
      <c r="DX70" s="326"/>
      <c r="DY70" s="326"/>
      <c r="DZ70" s="326"/>
      <c r="EA70" s="326"/>
      <c r="EB70" s="326"/>
      <c r="EC70" s="326"/>
      <c r="ED70" s="326"/>
      <c r="EE70" s="326"/>
      <c r="EF70" s="326"/>
      <c r="EG70" s="326"/>
      <c r="EH70" s="326"/>
      <c r="EI70" s="326"/>
      <c r="EJ70" s="326"/>
      <c r="EK70" s="326"/>
      <c r="EL70" s="326"/>
      <c r="EM70" s="326"/>
      <c r="EN70" s="326"/>
      <c r="EO70" s="326"/>
      <c r="EP70" s="326"/>
      <c r="EQ70" s="326"/>
      <c r="ER70" s="326"/>
      <c r="ES70" s="326"/>
      <c r="ET70" s="326"/>
      <c r="EU70" s="326"/>
      <c r="EV70" s="326"/>
      <c r="EW70" s="326"/>
      <c r="EX70" s="326"/>
      <c r="EY70" s="326"/>
      <c r="EZ70" s="326"/>
      <c r="FA70" s="326"/>
      <c r="FB70" s="326"/>
      <c r="FC70" s="326"/>
      <c r="FD70" s="326"/>
      <c r="FE70" s="326"/>
      <c r="FF70" s="326"/>
      <c r="FG70" s="326"/>
      <c r="FH70" s="326"/>
      <c r="FI70" s="326"/>
      <c r="FJ70" s="326"/>
      <c r="FK70" s="326"/>
      <c r="FL70" s="326"/>
      <c r="FM70" s="326"/>
      <c r="FN70" s="326"/>
      <c r="FO70" s="326"/>
      <c r="FP70" s="326"/>
      <c r="FQ70" s="326"/>
      <c r="FR70" s="326"/>
      <c r="FS70" s="326"/>
      <c r="FT70" s="326"/>
      <c r="FU70" s="326"/>
      <c r="FV70" s="326"/>
      <c r="FW70" s="326"/>
      <c r="FX70" s="326"/>
      <c r="FY70" s="326"/>
      <c r="FZ70" s="326"/>
      <c r="GA70" s="326"/>
      <c r="GB70" s="326"/>
      <c r="GC70" s="326"/>
      <c r="GD70" s="326"/>
      <c r="GE70" s="326"/>
      <c r="GF70" s="326"/>
      <c r="GG70" s="326"/>
      <c r="GH70" s="326"/>
      <c r="GI70" s="326"/>
      <c r="GJ70" s="326"/>
      <c r="GK70" s="326"/>
      <c r="GL70" s="326"/>
      <c r="GM70" s="326"/>
      <c r="GN70" s="326"/>
      <c r="GO70" s="326"/>
      <c r="GP70" s="326"/>
      <c r="GQ70" s="326"/>
      <c r="GR70" s="326"/>
      <c r="GS70" s="326"/>
      <c r="GT70" s="326"/>
      <c r="GU70" s="326"/>
      <c r="GV70" s="326"/>
      <c r="GW70" s="326"/>
      <c r="GX70" s="326"/>
      <c r="GY70" s="326"/>
      <c r="GZ70" s="326"/>
      <c r="HA70" s="326"/>
      <c r="HB70" s="326"/>
      <c r="HC70" s="326"/>
      <c r="HD70" s="326"/>
      <c r="HE70" s="326"/>
      <c r="HF70" s="326"/>
      <c r="HG70" s="326"/>
      <c r="HH70" s="326"/>
      <c r="HI70" s="326"/>
      <c r="HJ70" s="326"/>
      <c r="HK70" s="326"/>
      <c r="HL70" s="326"/>
      <c r="HM70" s="326"/>
      <c r="HN70" s="326"/>
      <c r="HO70" s="326"/>
    </row>
    <row r="71" spans="1:223" ht="54.75" customHeight="1" x14ac:dyDescent="0.15">
      <c r="A71" s="326"/>
      <c r="B71" s="327" t="s">
        <v>7817</v>
      </c>
      <c r="C71" s="327" t="s">
        <v>7818</v>
      </c>
      <c r="D71" s="327" t="s">
        <v>7779</v>
      </c>
      <c r="E71" s="310">
        <v>68</v>
      </c>
      <c r="F71" s="327" t="s">
        <v>7780</v>
      </c>
      <c r="G71" s="327" t="s">
        <v>7851</v>
      </c>
      <c r="H71" s="327" t="s">
        <v>7884</v>
      </c>
      <c r="I71" s="327"/>
      <c r="J71" s="327"/>
      <c r="K71" s="327"/>
      <c r="L71" s="327"/>
      <c r="M71" s="311"/>
      <c r="N71" s="311"/>
      <c r="O71" s="327"/>
      <c r="P71" s="310"/>
      <c r="Q71" s="327"/>
      <c r="R71" s="310"/>
      <c r="S71" s="310"/>
      <c r="T71" s="326"/>
      <c r="U71" s="310"/>
      <c r="V71" s="310">
        <v>435</v>
      </c>
      <c r="W71" s="310"/>
      <c r="X71" s="311"/>
      <c r="Y71" s="310"/>
      <c r="Z71" s="310"/>
      <c r="AA71" s="310"/>
      <c r="AB71" s="310"/>
      <c r="AC71" s="327"/>
      <c r="AD71" s="327"/>
      <c r="AE71" s="310"/>
      <c r="AF71" s="326"/>
      <c r="AG71" s="326"/>
      <c r="AH71" s="326"/>
      <c r="AI71" s="326"/>
      <c r="AJ71" s="326"/>
      <c r="AK71" s="326"/>
      <c r="AL71" s="326"/>
      <c r="AM71" s="326"/>
      <c r="AN71" s="310"/>
      <c r="AO71" s="310"/>
      <c r="AP71" s="310"/>
      <c r="AQ71" s="310"/>
      <c r="AR71" s="310"/>
      <c r="AS71" s="310"/>
      <c r="AT71" s="310"/>
      <c r="AU71" s="326"/>
      <c r="AV71" s="311"/>
      <c r="AW71" s="310"/>
      <c r="AX71" s="310"/>
      <c r="AY71" s="326"/>
      <c r="AZ71" s="326"/>
      <c r="BA71" s="310"/>
      <c r="BB71" s="312"/>
      <c r="BC71" s="312"/>
      <c r="BD71" s="312"/>
      <c r="BE71" s="312">
        <v>2.000005011574074</v>
      </c>
      <c r="BF71" s="312"/>
      <c r="BG71" s="327"/>
      <c r="BH71" s="327" t="s">
        <v>6589</v>
      </c>
      <c r="BI71" s="327" t="s">
        <v>7781</v>
      </c>
      <c r="BJ71" s="327"/>
      <c r="BK71" s="327"/>
      <c r="BL71" s="327"/>
      <c r="BM71" s="327"/>
      <c r="BN71" s="327"/>
      <c r="BO71" s="327"/>
      <c r="BP71" s="327" t="s">
        <v>7853</v>
      </c>
      <c r="BQ71" s="327"/>
      <c r="BR71" s="327"/>
      <c r="BS71" s="327"/>
      <c r="BT71" s="327" t="s">
        <v>7765</v>
      </c>
      <c r="BU71" s="326"/>
      <c r="BV71" s="326"/>
      <c r="BW71" s="326"/>
      <c r="BX71" s="326"/>
      <c r="BY71" s="326"/>
      <c r="BZ71" s="326"/>
      <c r="CA71" s="326"/>
      <c r="CB71" s="326"/>
      <c r="CC71" s="326"/>
      <c r="CD71" s="326"/>
      <c r="CE71" s="326"/>
      <c r="CF71" s="326"/>
      <c r="CG71" s="326"/>
      <c r="CH71" s="326"/>
      <c r="CI71" s="326"/>
      <c r="CJ71" s="326"/>
      <c r="CK71" s="326"/>
      <c r="CL71" s="326"/>
      <c r="CM71" s="326"/>
      <c r="CN71" s="326"/>
      <c r="CO71" s="326"/>
      <c r="CP71" s="326"/>
      <c r="CQ71" s="326"/>
      <c r="CR71" s="326"/>
      <c r="CS71" s="326"/>
      <c r="CT71" s="326"/>
      <c r="CU71" s="326"/>
      <c r="CV71" s="326"/>
      <c r="CW71" s="326"/>
      <c r="CX71" s="326"/>
      <c r="CY71" s="326"/>
      <c r="CZ71" s="326"/>
      <c r="DA71" s="326"/>
      <c r="DB71" s="326"/>
      <c r="DC71" s="326"/>
      <c r="DD71" s="326"/>
      <c r="DE71" s="326"/>
      <c r="DF71" s="326"/>
      <c r="DG71" s="326"/>
      <c r="DH71" s="326"/>
      <c r="DI71" s="326"/>
      <c r="DJ71" s="326"/>
      <c r="DK71" s="326"/>
      <c r="DL71" s="326"/>
      <c r="DM71" s="326"/>
      <c r="DN71" s="326"/>
      <c r="DO71" s="326"/>
      <c r="DP71" s="326"/>
      <c r="DQ71" s="326"/>
      <c r="DR71" s="326"/>
      <c r="DS71" s="326"/>
      <c r="DT71" s="326"/>
      <c r="DU71" s="326"/>
      <c r="DV71" s="326"/>
      <c r="DW71" s="326"/>
      <c r="DX71" s="326"/>
      <c r="DY71" s="326"/>
      <c r="DZ71" s="326"/>
      <c r="EA71" s="326"/>
      <c r="EB71" s="326"/>
      <c r="EC71" s="326"/>
      <c r="ED71" s="326"/>
      <c r="EE71" s="326"/>
      <c r="EF71" s="326"/>
      <c r="EG71" s="326"/>
      <c r="EH71" s="326"/>
      <c r="EI71" s="326"/>
      <c r="EJ71" s="326"/>
      <c r="EK71" s="326"/>
      <c r="EL71" s="326"/>
      <c r="EM71" s="326"/>
      <c r="EN71" s="326"/>
      <c r="EO71" s="326"/>
      <c r="EP71" s="326"/>
      <c r="EQ71" s="326"/>
      <c r="ER71" s="326"/>
      <c r="ES71" s="326"/>
      <c r="ET71" s="326"/>
      <c r="EU71" s="326"/>
      <c r="EV71" s="326"/>
      <c r="EW71" s="326"/>
      <c r="EX71" s="326"/>
      <c r="EY71" s="326"/>
      <c r="EZ71" s="326"/>
      <c r="FA71" s="326"/>
      <c r="FB71" s="326"/>
      <c r="FC71" s="326"/>
      <c r="FD71" s="326"/>
      <c r="FE71" s="326"/>
      <c r="FF71" s="326"/>
      <c r="FG71" s="326"/>
      <c r="FH71" s="326"/>
      <c r="FI71" s="326"/>
      <c r="FJ71" s="326"/>
      <c r="FK71" s="326"/>
      <c r="FL71" s="326"/>
      <c r="FM71" s="326"/>
      <c r="FN71" s="326"/>
      <c r="FO71" s="326"/>
      <c r="FP71" s="326"/>
      <c r="FQ71" s="326"/>
      <c r="FR71" s="326"/>
      <c r="FS71" s="326"/>
      <c r="FT71" s="326"/>
      <c r="FU71" s="326"/>
      <c r="FV71" s="326"/>
      <c r="FW71" s="326"/>
      <c r="FX71" s="326"/>
      <c r="FY71" s="326"/>
      <c r="FZ71" s="326"/>
      <c r="GA71" s="326"/>
      <c r="GB71" s="326"/>
      <c r="GC71" s="326"/>
      <c r="GD71" s="326"/>
      <c r="GE71" s="326"/>
      <c r="GF71" s="326"/>
      <c r="GG71" s="326"/>
      <c r="GH71" s="326"/>
      <c r="GI71" s="326"/>
      <c r="GJ71" s="326"/>
      <c r="GK71" s="326"/>
      <c r="GL71" s="326"/>
      <c r="GM71" s="326"/>
      <c r="GN71" s="326"/>
      <c r="GO71" s="326"/>
      <c r="GP71" s="326"/>
      <c r="GQ71" s="326"/>
      <c r="GR71" s="326"/>
      <c r="GS71" s="326"/>
      <c r="GT71" s="326"/>
      <c r="GU71" s="326"/>
      <c r="GV71" s="326"/>
      <c r="GW71" s="326"/>
      <c r="GX71" s="326"/>
      <c r="GY71" s="326"/>
      <c r="GZ71" s="326"/>
      <c r="HA71" s="326"/>
      <c r="HB71" s="326"/>
      <c r="HC71" s="326"/>
      <c r="HD71" s="326"/>
      <c r="HE71" s="326"/>
      <c r="HF71" s="326"/>
      <c r="HG71" s="326"/>
      <c r="HH71" s="326"/>
      <c r="HI71" s="326"/>
      <c r="HJ71" s="326"/>
      <c r="HK71" s="326"/>
      <c r="HL71" s="326"/>
      <c r="HM71" s="326"/>
      <c r="HN71" s="326"/>
      <c r="HO71" s="326"/>
    </row>
    <row r="72" spans="1:223" ht="54.75" customHeight="1" x14ac:dyDescent="0.15">
      <c r="A72" s="326"/>
      <c r="B72" s="327" t="s">
        <v>7817</v>
      </c>
      <c r="C72" s="327" t="s">
        <v>7818</v>
      </c>
      <c r="D72" s="327" t="s">
        <v>7779</v>
      </c>
      <c r="E72" s="310">
        <v>68</v>
      </c>
      <c r="F72" s="327" t="s">
        <v>7780</v>
      </c>
      <c r="G72" s="327" t="s">
        <v>7851</v>
      </c>
      <c r="H72" s="327" t="s">
        <v>7885</v>
      </c>
      <c r="I72" s="327"/>
      <c r="J72" s="327"/>
      <c r="K72" s="327"/>
      <c r="L72" s="327"/>
      <c r="M72" s="311"/>
      <c r="N72" s="311"/>
      <c r="O72" s="327"/>
      <c r="P72" s="310"/>
      <c r="Q72" s="327"/>
      <c r="R72" s="310"/>
      <c r="S72" s="310"/>
      <c r="T72" s="326"/>
      <c r="U72" s="310"/>
      <c r="V72" s="310">
        <v>435</v>
      </c>
      <c r="W72" s="310"/>
      <c r="X72" s="311"/>
      <c r="Y72" s="310"/>
      <c r="Z72" s="310"/>
      <c r="AA72" s="310"/>
      <c r="AB72" s="310"/>
      <c r="AC72" s="327"/>
      <c r="AD72" s="327"/>
      <c r="AE72" s="310"/>
      <c r="AF72" s="326"/>
      <c r="AG72" s="326"/>
      <c r="AH72" s="326"/>
      <c r="AI72" s="326"/>
      <c r="AJ72" s="326"/>
      <c r="AK72" s="326"/>
      <c r="AL72" s="326"/>
      <c r="AM72" s="326"/>
      <c r="AN72" s="310"/>
      <c r="AO72" s="310"/>
      <c r="AP72" s="310"/>
      <c r="AQ72" s="310"/>
      <c r="AR72" s="310"/>
      <c r="AS72" s="310"/>
      <c r="AT72" s="310"/>
      <c r="AU72" s="326"/>
      <c r="AV72" s="311"/>
      <c r="AW72" s="310"/>
      <c r="AX72" s="310"/>
      <c r="AY72" s="326"/>
      <c r="AZ72" s="326"/>
      <c r="BA72" s="310"/>
      <c r="BB72" s="312"/>
      <c r="BC72" s="312"/>
      <c r="BD72" s="312"/>
      <c r="BE72" s="312">
        <v>2.000005011574074</v>
      </c>
      <c r="BF72" s="312"/>
      <c r="BG72" s="327"/>
      <c r="BH72" s="327" t="s">
        <v>6589</v>
      </c>
      <c r="BI72" s="327" t="s">
        <v>7781</v>
      </c>
      <c r="BJ72" s="327"/>
      <c r="BK72" s="327"/>
      <c r="BL72" s="327"/>
      <c r="BM72" s="327"/>
      <c r="BN72" s="327"/>
      <c r="BO72" s="327"/>
      <c r="BP72" s="327" t="s">
        <v>7853</v>
      </c>
      <c r="BQ72" s="327"/>
      <c r="BR72" s="327"/>
      <c r="BS72" s="327"/>
      <c r="BT72" s="327" t="s">
        <v>7765</v>
      </c>
      <c r="BU72" s="326"/>
      <c r="BV72" s="326"/>
      <c r="BW72" s="326"/>
      <c r="BX72" s="326"/>
      <c r="BY72" s="326"/>
      <c r="BZ72" s="326"/>
      <c r="CA72" s="326"/>
      <c r="CB72" s="326"/>
      <c r="CC72" s="326"/>
      <c r="CD72" s="326"/>
      <c r="CE72" s="326"/>
      <c r="CF72" s="326"/>
      <c r="CG72" s="326"/>
      <c r="CH72" s="326"/>
      <c r="CI72" s="326"/>
      <c r="CJ72" s="326"/>
      <c r="CK72" s="326"/>
      <c r="CL72" s="326"/>
      <c r="CM72" s="326"/>
      <c r="CN72" s="326"/>
      <c r="CO72" s="326"/>
      <c r="CP72" s="326"/>
      <c r="CQ72" s="326"/>
      <c r="CR72" s="326"/>
      <c r="CS72" s="326"/>
      <c r="CT72" s="326"/>
      <c r="CU72" s="326"/>
      <c r="CV72" s="326"/>
      <c r="CW72" s="326"/>
      <c r="CX72" s="326"/>
      <c r="CY72" s="326"/>
      <c r="CZ72" s="326"/>
      <c r="DA72" s="326"/>
      <c r="DB72" s="326"/>
      <c r="DC72" s="326"/>
      <c r="DD72" s="326"/>
      <c r="DE72" s="326"/>
      <c r="DF72" s="326"/>
      <c r="DG72" s="326"/>
      <c r="DH72" s="326"/>
      <c r="DI72" s="326"/>
      <c r="DJ72" s="326"/>
      <c r="DK72" s="326"/>
      <c r="DL72" s="326"/>
      <c r="DM72" s="326"/>
      <c r="DN72" s="326"/>
      <c r="DO72" s="326"/>
      <c r="DP72" s="326"/>
      <c r="DQ72" s="326"/>
      <c r="DR72" s="326"/>
      <c r="DS72" s="326"/>
      <c r="DT72" s="326"/>
      <c r="DU72" s="326"/>
      <c r="DV72" s="326"/>
      <c r="DW72" s="326"/>
      <c r="DX72" s="326"/>
      <c r="DY72" s="326"/>
      <c r="DZ72" s="326"/>
      <c r="EA72" s="326"/>
      <c r="EB72" s="326"/>
      <c r="EC72" s="326"/>
      <c r="ED72" s="326"/>
      <c r="EE72" s="326"/>
      <c r="EF72" s="326"/>
      <c r="EG72" s="326"/>
      <c r="EH72" s="326"/>
      <c r="EI72" s="326"/>
      <c r="EJ72" s="326"/>
      <c r="EK72" s="326"/>
      <c r="EL72" s="326"/>
      <c r="EM72" s="326"/>
      <c r="EN72" s="326"/>
      <c r="EO72" s="326"/>
      <c r="EP72" s="326"/>
      <c r="EQ72" s="326"/>
      <c r="ER72" s="326"/>
      <c r="ES72" s="326"/>
      <c r="ET72" s="326"/>
      <c r="EU72" s="326"/>
      <c r="EV72" s="326"/>
      <c r="EW72" s="326"/>
      <c r="EX72" s="326"/>
      <c r="EY72" s="326"/>
      <c r="EZ72" s="326"/>
      <c r="FA72" s="326"/>
      <c r="FB72" s="326"/>
      <c r="FC72" s="326"/>
      <c r="FD72" s="326"/>
      <c r="FE72" s="326"/>
      <c r="FF72" s="326"/>
      <c r="FG72" s="326"/>
      <c r="FH72" s="326"/>
      <c r="FI72" s="326"/>
      <c r="FJ72" s="326"/>
      <c r="FK72" s="326"/>
      <c r="FL72" s="326"/>
      <c r="FM72" s="326"/>
      <c r="FN72" s="326"/>
      <c r="FO72" s="326"/>
      <c r="FP72" s="326"/>
      <c r="FQ72" s="326"/>
      <c r="FR72" s="326"/>
      <c r="FS72" s="326"/>
      <c r="FT72" s="326"/>
      <c r="FU72" s="326"/>
      <c r="FV72" s="326"/>
      <c r="FW72" s="326"/>
      <c r="FX72" s="326"/>
      <c r="FY72" s="326"/>
      <c r="FZ72" s="326"/>
      <c r="GA72" s="326"/>
      <c r="GB72" s="326"/>
      <c r="GC72" s="326"/>
      <c r="GD72" s="326"/>
      <c r="GE72" s="326"/>
      <c r="GF72" s="326"/>
      <c r="GG72" s="326"/>
      <c r="GH72" s="326"/>
      <c r="GI72" s="326"/>
      <c r="GJ72" s="326"/>
      <c r="GK72" s="326"/>
      <c r="GL72" s="326"/>
      <c r="GM72" s="326"/>
      <c r="GN72" s="326"/>
      <c r="GO72" s="326"/>
      <c r="GP72" s="326"/>
      <c r="GQ72" s="326"/>
      <c r="GR72" s="326"/>
      <c r="GS72" s="326"/>
      <c r="GT72" s="326"/>
      <c r="GU72" s="326"/>
      <c r="GV72" s="326"/>
      <c r="GW72" s="326"/>
      <c r="GX72" s="326"/>
      <c r="GY72" s="326"/>
      <c r="GZ72" s="326"/>
      <c r="HA72" s="326"/>
      <c r="HB72" s="326"/>
      <c r="HC72" s="326"/>
      <c r="HD72" s="326"/>
      <c r="HE72" s="326"/>
      <c r="HF72" s="326"/>
      <c r="HG72" s="326"/>
      <c r="HH72" s="326"/>
      <c r="HI72" s="326"/>
      <c r="HJ72" s="326"/>
      <c r="HK72" s="326"/>
      <c r="HL72" s="326"/>
      <c r="HM72" s="326"/>
      <c r="HN72" s="326"/>
      <c r="HO72" s="326"/>
    </row>
    <row r="73" spans="1:223" ht="54.75" customHeight="1" x14ac:dyDescent="0.15">
      <c r="A73" s="326"/>
      <c r="B73" s="327" t="s">
        <v>7817</v>
      </c>
      <c r="C73" s="327" t="s">
        <v>7818</v>
      </c>
      <c r="D73" s="327" t="s">
        <v>7779</v>
      </c>
      <c r="E73" s="310">
        <v>68</v>
      </c>
      <c r="F73" s="327" t="s">
        <v>7780</v>
      </c>
      <c r="G73" s="327" t="s">
        <v>7851</v>
      </c>
      <c r="H73" s="327" t="s">
        <v>7886</v>
      </c>
      <c r="I73" s="327"/>
      <c r="J73" s="327"/>
      <c r="K73" s="327"/>
      <c r="L73" s="327"/>
      <c r="M73" s="311"/>
      <c r="N73" s="311"/>
      <c r="O73" s="327"/>
      <c r="P73" s="310"/>
      <c r="Q73" s="327"/>
      <c r="R73" s="310"/>
      <c r="S73" s="310"/>
      <c r="T73" s="326"/>
      <c r="U73" s="310"/>
      <c r="V73" s="310">
        <v>435</v>
      </c>
      <c r="W73" s="310"/>
      <c r="X73" s="311"/>
      <c r="Y73" s="310"/>
      <c r="Z73" s="310"/>
      <c r="AA73" s="310"/>
      <c r="AB73" s="310"/>
      <c r="AC73" s="327"/>
      <c r="AD73" s="327"/>
      <c r="AE73" s="310"/>
      <c r="AF73" s="326"/>
      <c r="AG73" s="326"/>
      <c r="AH73" s="326"/>
      <c r="AI73" s="326"/>
      <c r="AJ73" s="326"/>
      <c r="AK73" s="326"/>
      <c r="AL73" s="326"/>
      <c r="AM73" s="326"/>
      <c r="AN73" s="310"/>
      <c r="AO73" s="310"/>
      <c r="AP73" s="310"/>
      <c r="AQ73" s="310"/>
      <c r="AR73" s="310"/>
      <c r="AS73" s="310"/>
      <c r="AT73" s="310"/>
      <c r="AU73" s="326"/>
      <c r="AV73" s="311"/>
      <c r="AW73" s="310"/>
      <c r="AX73" s="310"/>
      <c r="AY73" s="326"/>
      <c r="AZ73" s="326"/>
      <c r="BA73" s="310"/>
      <c r="BB73" s="312"/>
      <c r="BC73" s="312"/>
      <c r="BD73" s="312"/>
      <c r="BE73" s="312">
        <v>2.000005011574074</v>
      </c>
      <c r="BF73" s="312"/>
      <c r="BG73" s="327"/>
      <c r="BH73" s="327" t="s">
        <v>6589</v>
      </c>
      <c r="BI73" s="327" t="s">
        <v>7781</v>
      </c>
      <c r="BJ73" s="327"/>
      <c r="BK73" s="327"/>
      <c r="BL73" s="327"/>
      <c r="BM73" s="327"/>
      <c r="BN73" s="327"/>
      <c r="BO73" s="327"/>
      <c r="BP73" s="327" t="s">
        <v>7853</v>
      </c>
      <c r="BQ73" s="327"/>
      <c r="BR73" s="327"/>
      <c r="BS73" s="327"/>
      <c r="BT73" s="327" t="s">
        <v>7765</v>
      </c>
      <c r="BU73" s="326"/>
      <c r="BV73" s="326"/>
      <c r="BW73" s="326"/>
      <c r="BX73" s="326"/>
      <c r="BY73" s="326"/>
      <c r="BZ73" s="326"/>
      <c r="CA73" s="326"/>
      <c r="CB73" s="326"/>
      <c r="CC73" s="326"/>
      <c r="CD73" s="326"/>
      <c r="CE73" s="326"/>
      <c r="CF73" s="326"/>
      <c r="CG73" s="326"/>
      <c r="CH73" s="326"/>
      <c r="CI73" s="326"/>
      <c r="CJ73" s="326"/>
      <c r="CK73" s="326"/>
      <c r="CL73" s="326"/>
      <c r="CM73" s="326"/>
      <c r="CN73" s="326"/>
      <c r="CO73" s="326"/>
      <c r="CP73" s="326"/>
      <c r="CQ73" s="326"/>
      <c r="CR73" s="326"/>
      <c r="CS73" s="326"/>
      <c r="CT73" s="326"/>
      <c r="CU73" s="326"/>
      <c r="CV73" s="326"/>
      <c r="CW73" s="326"/>
      <c r="CX73" s="326"/>
      <c r="CY73" s="326"/>
      <c r="CZ73" s="326"/>
      <c r="DA73" s="326"/>
      <c r="DB73" s="326"/>
      <c r="DC73" s="326"/>
      <c r="DD73" s="326"/>
      <c r="DE73" s="326"/>
      <c r="DF73" s="326"/>
      <c r="DG73" s="326"/>
      <c r="DH73" s="326"/>
      <c r="DI73" s="326"/>
      <c r="DJ73" s="326"/>
      <c r="DK73" s="326"/>
      <c r="DL73" s="326"/>
      <c r="DM73" s="326"/>
      <c r="DN73" s="326"/>
      <c r="DO73" s="326"/>
      <c r="DP73" s="326"/>
      <c r="DQ73" s="326"/>
      <c r="DR73" s="326"/>
      <c r="DS73" s="326"/>
      <c r="DT73" s="326"/>
      <c r="DU73" s="326"/>
      <c r="DV73" s="326"/>
      <c r="DW73" s="326"/>
      <c r="DX73" s="326"/>
      <c r="DY73" s="326"/>
      <c r="DZ73" s="326"/>
      <c r="EA73" s="326"/>
      <c r="EB73" s="326"/>
      <c r="EC73" s="326"/>
      <c r="ED73" s="326"/>
      <c r="EE73" s="326"/>
      <c r="EF73" s="326"/>
      <c r="EG73" s="326"/>
      <c r="EH73" s="326"/>
      <c r="EI73" s="326"/>
      <c r="EJ73" s="326"/>
      <c r="EK73" s="326"/>
      <c r="EL73" s="326"/>
      <c r="EM73" s="326"/>
      <c r="EN73" s="326"/>
      <c r="EO73" s="326"/>
      <c r="EP73" s="326"/>
      <c r="EQ73" s="326"/>
      <c r="ER73" s="326"/>
      <c r="ES73" s="326"/>
      <c r="ET73" s="326"/>
      <c r="EU73" s="326"/>
      <c r="EV73" s="326"/>
      <c r="EW73" s="326"/>
      <c r="EX73" s="326"/>
      <c r="EY73" s="326"/>
      <c r="EZ73" s="326"/>
      <c r="FA73" s="326"/>
      <c r="FB73" s="326"/>
      <c r="FC73" s="326"/>
      <c r="FD73" s="326"/>
      <c r="FE73" s="326"/>
      <c r="FF73" s="326"/>
      <c r="FG73" s="326"/>
      <c r="FH73" s="326"/>
      <c r="FI73" s="326"/>
      <c r="FJ73" s="326"/>
      <c r="FK73" s="326"/>
      <c r="FL73" s="326"/>
      <c r="FM73" s="326"/>
      <c r="FN73" s="326"/>
      <c r="FO73" s="326"/>
      <c r="FP73" s="326"/>
      <c r="FQ73" s="326"/>
      <c r="FR73" s="326"/>
      <c r="FS73" s="326"/>
      <c r="FT73" s="326"/>
      <c r="FU73" s="326"/>
      <c r="FV73" s="326"/>
      <c r="FW73" s="326"/>
      <c r="FX73" s="326"/>
      <c r="FY73" s="326"/>
      <c r="FZ73" s="326"/>
      <c r="GA73" s="326"/>
      <c r="GB73" s="326"/>
      <c r="GC73" s="326"/>
      <c r="GD73" s="326"/>
      <c r="GE73" s="326"/>
      <c r="GF73" s="326"/>
      <c r="GG73" s="326"/>
      <c r="GH73" s="326"/>
      <c r="GI73" s="326"/>
      <c r="GJ73" s="326"/>
      <c r="GK73" s="326"/>
      <c r="GL73" s="326"/>
      <c r="GM73" s="326"/>
      <c r="GN73" s="326"/>
      <c r="GO73" s="326"/>
      <c r="GP73" s="326"/>
      <c r="GQ73" s="326"/>
      <c r="GR73" s="326"/>
      <c r="GS73" s="326"/>
      <c r="GT73" s="326"/>
      <c r="GU73" s="326"/>
      <c r="GV73" s="326"/>
      <c r="GW73" s="326"/>
      <c r="GX73" s="326"/>
      <c r="GY73" s="326"/>
      <c r="GZ73" s="326"/>
      <c r="HA73" s="326"/>
      <c r="HB73" s="326"/>
      <c r="HC73" s="326"/>
      <c r="HD73" s="326"/>
      <c r="HE73" s="326"/>
      <c r="HF73" s="326"/>
      <c r="HG73" s="326"/>
      <c r="HH73" s="326"/>
      <c r="HI73" s="326"/>
      <c r="HJ73" s="326"/>
      <c r="HK73" s="326"/>
      <c r="HL73" s="326"/>
      <c r="HM73" s="326"/>
      <c r="HN73" s="326"/>
      <c r="HO73" s="326"/>
    </row>
    <row r="74" spans="1:223" ht="54.75" customHeight="1" x14ac:dyDescent="0.15">
      <c r="A74" s="326"/>
      <c r="B74" s="327" t="s">
        <v>7817</v>
      </c>
      <c r="C74" s="327" t="s">
        <v>7818</v>
      </c>
      <c r="D74" s="327" t="s">
        <v>7779</v>
      </c>
      <c r="E74" s="310">
        <v>68</v>
      </c>
      <c r="F74" s="327" t="s">
        <v>7780</v>
      </c>
      <c r="G74" s="327" t="s">
        <v>7851</v>
      </c>
      <c r="H74" s="327" t="s">
        <v>7887</v>
      </c>
      <c r="I74" s="327"/>
      <c r="J74" s="327"/>
      <c r="K74" s="327"/>
      <c r="L74" s="327"/>
      <c r="M74" s="311"/>
      <c r="N74" s="311"/>
      <c r="O74" s="327"/>
      <c r="P74" s="310"/>
      <c r="Q74" s="327"/>
      <c r="R74" s="310"/>
      <c r="S74" s="310"/>
      <c r="T74" s="326"/>
      <c r="U74" s="310"/>
      <c r="V74" s="310">
        <v>435</v>
      </c>
      <c r="W74" s="310"/>
      <c r="X74" s="311"/>
      <c r="Y74" s="310"/>
      <c r="Z74" s="310"/>
      <c r="AA74" s="310"/>
      <c r="AB74" s="310"/>
      <c r="AC74" s="327"/>
      <c r="AD74" s="327"/>
      <c r="AE74" s="310"/>
      <c r="AF74" s="326"/>
      <c r="AG74" s="326"/>
      <c r="AH74" s="326"/>
      <c r="AI74" s="326"/>
      <c r="AJ74" s="326"/>
      <c r="AK74" s="326"/>
      <c r="AL74" s="326"/>
      <c r="AM74" s="326"/>
      <c r="AN74" s="310"/>
      <c r="AO74" s="310"/>
      <c r="AP74" s="310"/>
      <c r="AQ74" s="310"/>
      <c r="AR74" s="310"/>
      <c r="AS74" s="310"/>
      <c r="AT74" s="310"/>
      <c r="AU74" s="326"/>
      <c r="AV74" s="311"/>
      <c r="AW74" s="310"/>
      <c r="AX74" s="310"/>
      <c r="AY74" s="326"/>
      <c r="AZ74" s="326"/>
      <c r="BA74" s="310"/>
      <c r="BB74" s="312"/>
      <c r="BC74" s="312"/>
      <c r="BD74" s="312"/>
      <c r="BE74" s="312">
        <v>2.000005011574074</v>
      </c>
      <c r="BF74" s="312"/>
      <c r="BG74" s="327"/>
      <c r="BH74" s="327" t="s">
        <v>6589</v>
      </c>
      <c r="BI74" s="327" t="s">
        <v>7781</v>
      </c>
      <c r="BJ74" s="327"/>
      <c r="BK74" s="327"/>
      <c r="BL74" s="327"/>
      <c r="BM74" s="327"/>
      <c r="BN74" s="327"/>
      <c r="BO74" s="327"/>
      <c r="BP74" s="327" t="s">
        <v>7853</v>
      </c>
      <c r="BQ74" s="327"/>
      <c r="BR74" s="327"/>
      <c r="BS74" s="327"/>
      <c r="BT74" s="327" t="s">
        <v>7765</v>
      </c>
      <c r="BU74" s="326"/>
      <c r="BV74" s="326"/>
      <c r="BW74" s="326"/>
      <c r="BX74" s="326"/>
      <c r="BY74" s="326"/>
      <c r="BZ74" s="326"/>
      <c r="CA74" s="326"/>
      <c r="CB74" s="326"/>
      <c r="CC74" s="326"/>
      <c r="CD74" s="326"/>
      <c r="CE74" s="326"/>
      <c r="CF74" s="326"/>
      <c r="CG74" s="326"/>
      <c r="CH74" s="326"/>
      <c r="CI74" s="326"/>
      <c r="CJ74" s="326"/>
      <c r="CK74" s="326"/>
      <c r="CL74" s="326"/>
      <c r="CM74" s="326"/>
      <c r="CN74" s="326"/>
      <c r="CO74" s="326"/>
      <c r="CP74" s="326"/>
      <c r="CQ74" s="326"/>
      <c r="CR74" s="326"/>
      <c r="CS74" s="326"/>
      <c r="CT74" s="326"/>
      <c r="CU74" s="326"/>
      <c r="CV74" s="326"/>
      <c r="CW74" s="326"/>
      <c r="CX74" s="326"/>
      <c r="CY74" s="326"/>
      <c r="CZ74" s="326"/>
      <c r="DA74" s="326"/>
      <c r="DB74" s="326"/>
      <c r="DC74" s="326"/>
      <c r="DD74" s="326"/>
      <c r="DE74" s="326"/>
      <c r="DF74" s="326"/>
      <c r="DG74" s="326"/>
      <c r="DH74" s="326"/>
      <c r="DI74" s="326"/>
      <c r="DJ74" s="326"/>
      <c r="DK74" s="326"/>
      <c r="DL74" s="326"/>
      <c r="DM74" s="326"/>
      <c r="DN74" s="326"/>
      <c r="DO74" s="326"/>
      <c r="DP74" s="326"/>
      <c r="DQ74" s="326"/>
      <c r="DR74" s="326"/>
      <c r="DS74" s="326"/>
      <c r="DT74" s="326"/>
      <c r="DU74" s="326"/>
      <c r="DV74" s="326"/>
      <c r="DW74" s="326"/>
      <c r="DX74" s="326"/>
      <c r="DY74" s="326"/>
      <c r="DZ74" s="326"/>
      <c r="EA74" s="326"/>
      <c r="EB74" s="326"/>
      <c r="EC74" s="326"/>
      <c r="ED74" s="326"/>
      <c r="EE74" s="326"/>
      <c r="EF74" s="326"/>
      <c r="EG74" s="326"/>
      <c r="EH74" s="326"/>
      <c r="EI74" s="326"/>
      <c r="EJ74" s="326"/>
      <c r="EK74" s="326"/>
      <c r="EL74" s="326"/>
      <c r="EM74" s="326"/>
      <c r="EN74" s="326"/>
      <c r="EO74" s="326"/>
      <c r="EP74" s="326"/>
      <c r="EQ74" s="326"/>
      <c r="ER74" s="326"/>
      <c r="ES74" s="326"/>
      <c r="ET74" s="326"/>
      <c r="EU74" s="326"/>
      <c r="EV74" s="326"/>
      <c r="EW74" s="326"/>
      <c r="EX74" s="326"/>
      <c r="EY74" s="326"/>
      <c r="EZ74" s="326"/>
      <c r="FA74" s="326"/>
      <c r="FB74" s="326"/>
      <c r="FC74" s="326"/>
      <c r="FD74" s="326"/>
      <c r="FE74" s="326"/>
      <c r="FF74" s="326"/>
      <c r="FG74" s="326"/>
      <c r="FH74" s="326"/>
      <c r="FI74" s="326"/>
      <c r="FJ74" s="326"/>
      <c r="FK74" s="326"/>
      <c r="FL74" s="326"/>
      <c r="FM74" s="326"/>
      <c r="FN74" s="326"/>
      <c r="FO74" s="326"/>
      <c r="FP74" s="326"/>
      <c r="FQ74" s="326"/>
      <c r="FR74" s="326"/>
      <c r="FS74" s="326"/>
      <c r="FT74" s="326"/>
      <c r="FU74" s="326"/>
      <c r="FV74" s="326"/>
      <c r="FW74" s="326"/>
      <c r="FX74" s="326"/>
      <c r="FY74" s="326"/>
      <c r="FZ74" s="326"/>
      <c r="GA74" s="326"/>
      <c r="GB74" s="326"/>
      <c r="GC74" s="326"/>
      <c r="GD74" s="326"/>
      <c r="GE74" s="326"/>
      <c r="GF74" s="326"/>
      <c r="GG74" s="326"/>
      <c r="GH74" s="326"/>
      <c r="GI74" s="326"/>
      <c r="GJ74" s="326"/>
      <c r="GK74" s="326"/>
      <c r="GL74" s="326"/>
      <c r="GM74" s="326"/>
      <c r="GN74" s="326"/>
      <c r="GO74" s="326"/>
      <c r="GP74" s="326"/>
      <c r="GQ74" s="326"/>
      <c r="GR74" s="326"/>
      <c r="GS74" s="326"/>
      <c r="GT74" s="326"/>
      <c r="GU74" s="326"/>
      <c r="GV74" s="326"/>
      <c r="GW74" s="326"/>
      <c r="GX74" s="326"/>
      <c r="GY74" s="326"/>
      <c r="GZ74" s="326"/>
      <c r="HA74" s="326"/>
      <c r="HB74" s="326"/>
      <c r="HC74" s="326"/>
      <c r="HD74" s="326"/>
      <c r="HE74" s="326"/>
      <c r="HF74" s="326"/>
      <c r="HG74" s="326"/>
      <c r="HH74" s="326"/>
      <c r="HI74" s="326"/>
      <c r="HJ74" s="326"/>
      <c r="HK74" s="326"/>
      <c r="HL74" s="326"/>
      <c r="HM74" s="326"/>
      <c r="HN74" s="326"/>
      <c r="HO74" s="326"/>
    </row>
    <row r="75" spans="1:223" ht="54.75" customHeight="1" x14ac:dyDescent="0.15">
      <c r="A75" s="326"/>
      <c r="B75" s="327" t="s">
        <v>7817</v>
      </c>
      <c r="C75" s="327" t="s">
        <v>7818</v>
      </c>
      <c r="D75" s="327" t="s">
        <v>7779</v>
      </c>
      <c r="E75" s="310">
        <v>68</v>
      </c>
      <c r="F75" s="327" t="s">
        <v>7780</v>
      </c>
      <c r="G75" s="327" t="s">
        <v>7851</v>
      </c>
      <c r="H75" s="327" t="s">
        <v>7888</v>
      </c>
      <c r="I75" s="327"/>
      <c r="J75" s="327"/>
      <c r="K75" s="327"/>
      <c r="L75" s="327"/>
      <c r="M75" s="311"/>
      <c r="N75" s="311"/>
      <c r="O75" s="327"/>
      <c r="P75" s="310"/>
      <c r="Q75" s="327"/>
      <c r="R75" s="310"/>
      <c r="S75" s="310"/>
      <c r="T75" s="326"/>
      <c r="U75" s="310"/>
      <c r="V75" s="310">
        <v>435</v>
      </c>
      <c r="W75" s="310"/>
      <c r="X75" s="311"/>
      <c r="Y75" s="310"/>
      <c r="Z75" s="310"/>
      <c r="AA75" s="310"/>
      <c r="AB75" s="310"/>
      <c r="AC75" s="327"/>
      <c r="AD75" s="327"/>
      <c r="AE75" s="310"/>
      <c r="AF75" s="326"/>
      <c r="AG75" s="326"/>
      <c r="AH75" s="326"/>
      <c r="AI75" s="326"/>
      <c r="AJ75" s="326"/>
      <c r="AK75" s="326"/>
      <c r="AL75" s="326"/>
      <c r="AM75" s="326"/>
      <c r="AN75" s="310"/>
      <c r="AO75" s="310"/>
      <c r="AP75" s="310"/>
      <c r="AQ75" s="310"/>
      <c r="AR75" s="310"/>
      <c r="AS75" s="310"/>
      <c r="AT75" s="310"/>
      <c r="AU75" s="326"/>
      <c r="AV75" s="311"/>
      <c r="AW75" s="310"/>
      <c r="AX75" s="310"/>
      <c r="AY75" s="326"/>
      <c r="AZ75" s="326"/>
      <c r="BA75" s="310"/>
      <c r="BB75" s="312"/>
      <c r="BC75" s="312"/>
      <c r="BD75" s="312"/>
      <c r="BE75" s="312">
        <v>2.000005011574074</v>
      </c>
      <c r="BF75" s="312"/>
      <c r="BG75" s="327"/>
      <c r="BH75" s="327" t="s">
        <v>6589</v>
      </c>
      <c r="BI75" s="327" t="s">
        <v>7781</v>
      </c>
      <c r="BJ75" s="327"/>
      <c r="BK75" s="327"/>
      <c r="BL75" s="327"/>
      <c r="BM75" s="327"/>
      <c r="BN75" s="327"/>
      <c r="BO75" s="327"/>
      <c r="BP75" s="327" t="s">
        <v>7853</v>
      </c>
      <c r="BQ75" s="327"/>
      <c r="BR75" s="327"/>
      <c r="BS75" s="327"/>
      <c r="BT75" s="327" t="s">
        <v>7765</v>
      </c>
      <c r="BU75" s="326"/>
      <c r="BV75" s="326"/>
      <c r="BW75" s="326"/>
      <c r="BX75" s="326"/>
      <c r="BY75" s="326"/>
      <c r="BZ75" s="326"/>
      <c r="CA75" s="326"/>
      <c r="CB75" s="326"/>
      <c r="CC75" s="326"/>
      <c r="CD75" s="326"/>
      <c r="CE75" s="326"/>
      <c r="CF75" s="326"/>
      <c r="CG75" s="326"/>
      <c r="CH75" s="326"/>
      <c r="CI75" s="326"/>
      <c r="CJ75" s="326"/>
      <c r="CK75" s="326"/>
      <c r="CL75" s="326"/>
      <c r="CM75" s="326"/>
      <c r="CN75" s="326"/>
      <c r="CO75" s="326"/>
      <c r="CP75" s="326"/>
      <c r="CQ75" s="326"/>
      <c r="CR75" s="326"/>
      <c r="CS75" s="326"/>
      <c r="CT75" s="326"/>
      <c r="CU75" s="326"/>
      <c r="CV75" s="326"/>
      <c r="CW75" s="326"/>
      <c r="CX75" s="326"/>
      <c r="CY75" s="326"/>
      <c r="CZ75" s="326"/>
      <c r="DA75" s="326"/>
      <c r="DB75" s="326"/>
      <c r="DC75" s="326"/>
      <c r="DD75" s="326"/>
      <c r="DE75" s="326"/>
      <c r="DF75" s="326"/>
      <c r="DG75" s="326"/>
      <c r="DH75" s="326"/>
      <c r="DI75" s="326"/>
      <c r="DJ75" s="326"/>
      <c r="DK75" s="326"/>
      <c r="DL75" s="326"/>
      <c r="DM75" s="326"/>
      <c r="DN75" s="326"/>
      <c r="DO75" s="326"/>
      <c r="DP75" s="326"/>
      <c r="DQ75" s="326"/>
      <c r="DR75" s="326"/>
      <c r="DS75" s="326"/>
      <c r="DT75" s="326"/>
      <c r="DU75" s="326"/>
      <c r="DV75" s="326"/>
      <c r="DW75" s="326"/>
      <c r="DX75" s="326"/>
      <c r="DY75" s="326"/>
      <c r="DZ75" s="326"/>
      <c r="EA75" s="326"/>
      <c r="EB75" s="326"/>
      <c r="EC75" s="326"/>
      <c r="ED75" s="326"/>
      <c r="EE75" s="326"/>
      <c r="EF75" s="326"/>
      <c r="EG75" s="326"/>
      <c r="EH75" s="326"/>
      <c r="EI75" s="326"/>
      <c r="EJ75" s="326"/>
      <c r="EK75" s="326"/>
      <c r="EL75" s="326"/>
      <c r="EM75" s="326"/>
      <c r="EN75" s="326"/>
      <c r="EO75" s="326"/>
      <c r="EP75" s="326"/>
      <c r="EQ75" s="326"/>
      <c r="ER75" s="326"/>
      <c r="ES75" s="326"/>
      <c r="ET75" s="326"/>
      <c r="EU75" s="326"/>
      <c r="EV75" s="326"/>
      <c r="EW75" s="326"/>
      <c r="EX75" s="326"/>
      <c r="EY75" s="326"/>
      <c r="EZ75" s="326"/>
      <c r="FA75" s="326"/>
      <c r="FB75" s="326"/>
      <c r="FC75" s="326"/>
      <c r="FD75" s="326"/>
      <c r="FE75" s="326"/>
      <c r="FF75" s="326"/>
      <c r="FG75" s="326"/>
      <c r="FH75" s="326"/>
      <c r="FI75" s="326"/>
      <c r="FJ75" s="326"/>
      <c r="FK75" s="326"/>
      <c r="FL75" s="326"/>
      <c r="FM75" s="326"/>
      <c r="FN75" s="326"/>
      <c r="FO75" s="326"/>
      <c r="FP75" s="326"/>
      <c r="FQ75" s="326"/>
      <c r="FR75" s="326"/>
      <c r="FS75" s="326"/>
      <c r="FT75" s="326"/>
      <c r="FU75" s="326"/>
      <c r="FV75" s="326"/>
      <c r="FW75" s="326"/>
      <c r="FX75" s="326"/>
      <c r="FY75" s="326"/>
      <c r="FZ75" s="326"/>
      <c r="GA75" s="326"/>
      <c r="GB75" s="326"/>
      <c r="GC75" s="326"/>
      <c r="GD75" s="326"/>
      <c r="GE75" s="326"/>
      <c r="GF75" s="326"/>
      <c r="GG75" s="326"/>
      <c r="GH75" s="326"/>
      <c r="GI75" s="326"/>
      <c r="GJ75" s="326"/>
      <c r="GK75" s="326"/>
      <c r="GL75" s="326"/>
      <c r="GM75" s="326"/>
      <c r="GN75" s="326"/>
      <c r="GO75" s="326"/>
      <c r="GP75" s="326"/>
      <c r="GQ75" s="326"/>
      <c r="GR75" s="326"/>
      <c r="GS75" s="326"/>
      <c r="GT75" s="326"/>
      <c r="GU75" s="326"/>
      <c r="GV75" s="326"/>
      <c r="GW75" s="326"/>
      <c r="GX75" s="326"/>
      <c r="GY75" s="326"/>
      <c r="GZ75" s="326"/>
      <c r="HA75" s="326"/>
      <c r="HB75" s="326"/>
      <c r="HC75" s="326"/>
      <c r="HD75" s="326"/>
      <c r="HE75" s="326"/>
      <c r="HF75" s="326"/>
      <c r="HG75" s="326"/>
      <c r="HH75" s="326"/>
      <c r="HI75" s="326"/>
      <c r="HJ75" s="326"/>
      <c r="HK75" s="326"/>
      <c r="HL75" s="326"/>
      <c r="HM75" s="326"/>
      <c r="HN75" s="326"/>
      <c r="HO75" s="326"/>
    </row>
    <row r="76" spans="1:223" ht="54.75" customHeight="1" x14ac:dyDescent="0.15">
      <c r="A76" s="326"/>
      <c r="B76" s="327" t="s">
        <v>7817</v>
      </c>
      <c r="C76" s="327" t="s">
        <v>7818</v>
      </c>
      <c r="D76" s="327" t="s">
        <v>7779</v>
      </c>
      <c r="E76" s="310">
        <v>68</v>
      </c>
      <c r="F76" s="327" t="s">
        <v>7780</v>
      </c>
      <c r="G76" s="327" t="s">
        <v>7851</v>
      </c>
      <c r="H76" s="327" t="s">
        <v>7889</v>
      </c>
      <c r="I76" s="327"/>
      <c r="J76" s="327"/>
      <c r="K76" s="327"/>
      <c r="L76" s="327"/>
      <c r="M76" s="311"/>
      <c r="N76" s="311"/>
      <c r="O76" s="327"/>
      <c r="P76" s="310"/>
      <c r="Q76" s="327"/>
      <c r="R76" s="310"/>
      <c r="S76" s="310"/>
      <c r="T76" s="326"/>
      <c r="U76" s="310"/>
      <c r="V76" s="310">
        <v>435</v>
      </c>
      <c r="W76" s="310"/>
      <c r="X76" s="311"/>
      <c r="Y76" s="310"/>
      <c r="Z76" s="310"/>
      <c r="AA76" s="310"/>
      <c r="AB76" s="310"/>
      <c r="AC76" s="327"/>
      <c r="AD76" s="327"/>
      <c r="AE76" s="310"/>
      <c r="AF76" s="326"/>
      <c r="AG76" s="326"/>
      <c r="AH76" s="326"/>
      <c r="AI76" s="326"/>
      <c r="AJ76" s="326"/>
      <c r="AK76" s="326"/>
      <c r="AL76" s="326"/>
      <c r="AM76" s="326"/>
      <c r="AN76" s="310"/>
      <c r="AO76" s="310"/>
      <c r="AP76" s="310"/>
      <c r="AQ76" s="310"/>
      <c r="AR76" s="310"/>
      <c r="AS76" s="310"/>
      <c r="AT76" s="310"/>
      <c r="AU76" s="326"/>
      <c r="AV76" s="311"/>
      <c r="AW76" s="310"/>
      <c r="AX76" s="310"/>
      <c r="AY76" s="326"/>
      <c r="AZ76" s="326"/>
      <c r="BA76" s="310"/>
      <c r="BB76" s="312"/>
      <c r="BC76" s="312"/>
      <c r="BD76" s="312"/>
      <c r="BE76" s="312">
        <v>2.000005011574074</v>
      </c>
      <c r="BF76" s="312"/>
      <c r="BG76" s="327"/>
      <c r="BH76" s="327" t="s">
        <v>6589</v>
      </c>
      <c r="BI76" s="327" t="s">
        <v>7781</v>
      </c>
      <c r="BJ76" s="327"/>
      <c r="BK76" s="327"/>
      <c r="BL76" s="327"/>
      <c r="BM76" s="327"/>
      <c r="BN76" s="327"/>
      <c r="BO76" s="327"/>
      <c r="BP76" s="327" t="s">
        <v>7853</v>
      </c>
      <c r="BQ76" s="327"/>
      <c r="BR76" s="327"/>
      <c r="BS76" s="327"/>
      <c r="BT76" s="327" t="s">
        <v>7765</v>
      </c>
      <c r="BU76" s="326"/>
      <c r="BV76" s="326"/>
      <c r="BW76" s="326"/>
      <c r="BX76" s="326"/>
      <c r="BY76" s="326"/>
      <c r="BZ76" s="326"/>
      <c r="CA76" s="326"/>
      <c r="CB76" s="326"/>
      <c r="CC76" s="326"/>
      <c r="CD76" s="326"/>
      <c r="CE76" s="326"/>
      <c r="CF76" s="326"/>
      <c r="CG76" s="326"/>
      <c r="CH76" s="326"/>
      <c r="CI76" s="326"/>
      <c r="CJ76" s="326"/>
      <c r="CK76" s="326"/>
      <c r="CL76" s="326"/>
      <c r="CM76" s="326"/>
      <c r="CN76" s="326"/>
      <c r="CO76" s="326"/>
      <c r="CP76" s="326"/>
      <c r="CQ76" s="326"/>
      <c r="CR76" s="326"/>
      <c r="CS76" s="326"/>
      <c r="CT76" s="326"/>
      <c r="CU76" s="326"/>
      <c r="CV76" s="326"/>
      <c r="CW76" s="326"/>
      <c r="CX76" s="326"/>
      <c r="CY76" s="326"/>
      <c r="CZ76" s="326"/>
      <c r="DA76" s="326"/>
      <c r="DB76" s="326"/>
      <c r="DC76" s="326"/>
      <c r="DD76" s="326"/>
      <c r="DE76" s="326"/>
      <c r="DF76" s="326"/>
      <c r="DG76" s="326"/>
      <c r="DH76" s="326"/>
      <c r="DI76" s="326"/>
      <c r="DJ76" s="326"/>
      <c r="DK76" s="326"/>
      <c r="DL76" s="326"/>
      <c r="DM76" s="326"/>
      <c r="DN76" s="326"/>
      <c r="DO76" s="326"/>
      <c r="DP76" s="326"/>
      <c r="DQ76" s="326"/>
      <c r="DR76" s="326"/>
      <c r="DS76" s="326"/>
      <c r="DT76" s="326"/>
      <c r="DU76" s="326"/>
      <c r="DV76" s="326"/>
      <c r="DW76" s="326"/>
      <c r="DX76" s="326"/>
      <c r="DY76" s="326"/>
      <c r="DZ76" s="326"/>
      <c r="EA76" s="326"/>
      <c r="EB76" s="326"/>
      <c r="EC76" s="326"/>
      <c r="ED76" s="326"/>
      <c r="EE76" s="326"/>
      <c r="EF76" s="326"/>
      <c r="EG76" s="326"/>
      <c r="EH76" s="326"/>
      <c r="EI76" s="326"/>
      <c r="EJ76" s="326"/>
      <c r="EK76" s="326"/>
      <c r="EL76" s="326"/>
      <c r="EM76" s="326"/>
      <c r="EN76" s="326"/>
      <c r="EO76" s="326"/>
      <c r="EP76" s="326"/>
      <c r="EQ76" s="326"/>
      <c r="ER76" s="326"/>
      <c r="ES76" s="326"/>
      <c r="ET76" s="326"/>
      <c r="EU76" s="326"/>
      <c r="EV76" s="326"/>
      <c r="EW76" s="326"/>
      <c r="EX76" s="326"/>
      <c r="EY76" s="326"/>
      <c r="EZ76" s="326"/>
      <c r="FA76" s="326"/>
      <c r="FB76" s="326"/>
      <c r="FC76" s="326"/>
      <c r="FD76" s="326"/>
      <c r="FE76" s="326"/>
      <c r="FF76" s="326"/>
      <c r="FG76" s="326"/>
      <c r="FH76" s="326"/>
      <c r="FI76" s="326"/>
      <c r="FJ76" s="326"/>
      <c r="FK76" s="326"/>
      <c r="FL76" s="326"/>
      <c r="FM76" s="326"/>
      <c r="FN76" s="326"/>
      <c r="FO76" s="326"/>
      <c r="FP76" s="326"/>
      <c r="FQ76" s="326"/>
      <c r="FR76" s="326"/>
      <c r="FS76" s="326"/>
      <c r="FT76" s="326"/>
      <c r="FU76" s="326"/>
      <c r="FV76" s="326"/>
      <c r="FW76" s="326"/>
      <c r="FX76" s="326"/>
      <c r="FY76" s="326"/>
      <c r="FZ76" s="326"/>
      <c r="GA76" s="326"/>
      <c r="GB76" s="326"/>
      <c r="GC76" s="326"/>
      <c r="GD76" s="326"/>
      <c r="GE76" s="326"/>
      <c r="GF76" s="326"/>
      <c r="GG76" s="326"/>
      <c r="GH76" s="326"/>
      <c r="GI76" s="326"/>
      <c r="GJ76" s="326"/>
      <c r="GK76" s="326"/>
      <c r="GL76" s="326"/>
      <c r="GM76" s="326"/>
      <c r="GN76" s="326"/>
      <c r="GO76" s="326"/>
      <c r="GP76" s="326"/>
      <c r="GQ76" s="326"/>
      <c r="GR76" s="326"/>
      <c r="GS76" s="326"/>
      <c r="GT76" s="326"/>
      <c r="GU76" s="326"/>
      <c r="GV76" s="326"/>
      <c r="GW76" s="326"/>
      <c r="GX76" s="326"/>
      <c r="GY76" s="326"/>
      <c r="GZ76" s="326"/>
      <c r="HA76" s="326"/>
      <c r="HB76" s="326"/>
      <c r="HC76" s="326"/>
      <c r="HD76" s="326"/>
      <c r="HE76" s="326"/>
      <c r="HF76" s="326"/>
      <c r="HG76" s="326"/>
      <c r="HH76" s="326"/>
      <c r="HI76" s="326"/>
      <c r="HJ76" s="326"/>
      <c r="HK76" s="326"/>
      <c r="HL76" s="326"/>
      <c r="HM76" s="326"/>
      <c r="HN76" s="326"/>
      <c r="HO76" s="326"/>
    </row>
    <row r="77" spans="1:223" ht="54.75" customHeight="1" x14ac:dyDescent="0.15">
      <c r="A77" s="326"/>
      <c r="B77" s="327" t="s">
        <v>7817</v>
      </c>
      <c r="C77" s="327" t="s">
        <v>7818</v>
      </c>
      <c r="D77" s="327" t="s">
        <v>7779</v>
      </c>
      <c r="E77" s="310">
        <v>68</v>
      </c>
      <c r="F77" s="327" t="s">
        <v>7780</v>
      </c>
      <c r="G77" s="327" t="s">
        <v>7851</v>
      </c>
      <c r="H77" s="327" t="s">
        <v>7890</v>
      </c>
      <c r="I77" s="327"/>
      <c r="J77" s="327"/>
      <c r="K77" s="327"/>
      <c r="L77" s="327"/>
      <c r="M77" s="311"/>
      <c r="N77" s="311"/>
      <c r="O77" s="327"/>
      <c r="P77" s="310"/>
      <c r="Q77" s="327"/>
      <c r="R77" s="310"/>
      <c r="S77" s="310"/>
      <c r="T77" s="326"/>
      <c r="U77" s="310"/>
      <c r="V77" s="310">
        <v>435</v>
      </c>
      <c r="W77" s="310"/>
      <c r="X77" s="311"/>
      <c r="Y77" s="310"/>
      <c r="Z77" s="310"/>
      <c r="AA77" s="310"/>
      <c r="AB77" s="310"/>
      <c r="AC77" s="327"/>
      <c r="AD77" s="327"/>
      <c r="AE77" s="310"/>
      <c r="AF77" s="326"/>
      <c r="AG77" s="326"/>
      <c r="AH77" s="326"/>
      <c r="AI77" s="326"/>
      <c r="AJ77" s="326"/>
      <c r="AK77" s="326"/>
      <c r="AL77" s="326"/>
      <c r="AM77" s="326"/>
      <c r="AN77" s="310"/>
      <c r="AO77" s="310"/>
      <c r="AP77" s="310"/>
      <c r="AQ77" s="310"/>
      <c r="AR77" s="310"/>
      <c r="AS77" s="310"/>
      <c r="AT77" s="310"/>
      <c r="AU77" s="326"/>
      <c r="AV77" s="311"/>
      <c r="AW77" s="310"/>
      <c r="AX77" s="310"/>
      <c r="AY77" s="326"/>
      <c r="AZ77" s="326"/>
      <c r="BA77" s="310"/>
      <c r="BB77" s="312"/>
      <c r="BC77" s="312"/>
      <c r="BD77" s="312"/>
      <c r="BE77" s="312">
        <v>2.000005011574074</v>
      </c>
      <c r="BF77" s="312"/>
      <c r="BG77" s="327"/>
      <c r="BH77" s="327" t="s">
        <v>6589</v>
      </c>
      <c r="BI77" s="327" t="s">
        <v>7781</v>
      </c>
      <c r="BJ77" s="327"/>
      <c r="BK77" s="327"/>
      <c r="BL77" s="327"/>
      <c r="BM77" s="327"/>
      <c r="BN77" s="327"/>
      <c r="BO77" s="327"/>
      <c r="BP77" s="327" t="s">
        <v>7853</v>
      </c>
      <c r="BQ77" s="327"/>
      <c r="BR77" s="327"/>
      <c r="BS77" s="327"/>
      <c r="BT77" s="327" t="s">
        <v>7765</v>
      </c>
      <c r="BU77" s="326"/>
      <c r="BV77" s="326"/>
      <c r="BW77" s="326"/>
      <c r="BX77" s="326"/>
      <c r="BY77" s="326"/>
      <c r="BZ77" s="326"/>
      <c r="CA77" s="326"/>
      <c r="CB77" s="326"/>
      <c r="CC77" s="326"/>
      <c r="CD77" s="326"/>
      <c r="CE77" s="326"/>
      <c r="CF77" s="326"/>
      <c r="CG77" s="326"/>
      <c r="CH77" s="326"/>
      <c r="CI77" s="326"/>
      <c r="CJ77" s="326"/>
      <c r="CK77" s="326"/>
      <c r="CL77" s="326"/>
      <c r="CM77" s="326"/>
      <c r="CN77" s="326"/>
      <c r="CO77" s="326"/>
      <c r="CP77" s="326"/>
      <c r="CQ77" s="326"/>
      <c r="CR77" s="326"/>
      <c r="CS77" s="326"/>
      <c r="CT77" s="326"/>
      <c r="CU77" s="326"/>
      <c r="CV77" s="326"/>
      <c r="CW77" s="326"/>
      <c r="CX77" s="326"/>
      <c r="CY77" s="326"/>
      <c r="CZ77" s="326"/>
      <c r="DA77" s="326"/>
      <c r="DB77" s="326"/>
      <c r="DC77" s="326"/>
      <c r="DD77" s="326"/>
      <c r="DE77" s="326"/>
      <c r="DF77" s="326"/>
      <c r="DG77" s="326"/>
      <c r="DH77" s="326"/>
      <c r="DI77" s="326"/>
      <c r="DJ77" s="326"/>
      <c r="DK77" s="326"/>
      <c r="DL77" s="326"/>
      <c r="DM77" s="326"/>
      <c r="DN77" s="326"/>
      <c r="DO77" s="326"/>
      <c r="DP77" s="326"/>
      <c r="DQ77" s="326"/>
      <c r="DR77" s="326"/>
      <c r="DS77" s="326"/>
      <c r="DT77" s="326"/>
      <c r="DU77" s="326"/>
      <c r="DV77" s="326"/>
      <c r="DW77" s="326"/>
      <c r="DX77" s="326"/>
      <c r="DY77" s="326"/>
      <c r="DZ77" s="326"/>
      <c r="EA77" s="326"/>
      <c r="EB77" s="326"/>
      <c r="EC77" s="326"/>
      <c r="ED77" s="326"/>
      <c r="EE77" s="326"/>
      <c r="EF77" s="326"/>
      <c r="EG77" s="326"/>
      <c r="EH77" s="326"/>
      <c r="EI77" s="326"/>
      <c r="EJ77" s="326"/>
      <c r="EK77" s="326"/>
      <c r="EL77" s="326"/>
      <c r="EM77" s="326"/>
      <c r="EN77" s="326"/>
      <c r="EO77" s="326"/>
      <c r="EP77" s="326"/>
      <c r="EQ77" s="326"/>
      <c r="ER77" s="326"/>
      <c r="ES77" s="326"/>
      <c r="ET77" s="326"/>
      <c r="EU77" s="326"/>
      <c r="EV77" s="326"/>
      <c r="EW77" s="326"/>
      <c r="EX77" s="326"/>
      <c r="EY77" s="326"/>
      <c r="EZ77" s="326"/>
      <c r="FA77" s="326"/>
      <c r="FB77" s="326"/>
      <c r="FC77" s="326"/>
      <c r="FD77" s="326"/>
      <c r="FE77" s="326"/>
      <c r="FF77" s="326"/>
      <c r="FG77" s="326"/>
      <c r="FH77" s="326"/>
      <c r="FI77" s="326"/>
      <c r="FJ77" s="326"/>
      <c r="FK77" s="326"/>
      <c r="FL77" s="326"/>
      <c r="FM77" s="326"/>
      <c r="FN77" s="326"/>
      <c r="FO77" s="326"/>
      <c r="FP77" s="326"/>
      <c r="FQ77" s="326"/>
      <c r="FR77" s="326"/>
      <c r="FS77" s="326"/>
      <c r="FT77" s="326"/>
      <c r="FU77" s="326"/>
      <c r="FV77" s="326"/>
      <c r="FW77" s="326"/>
      <c r="FX77" s="326"/>
      <c r="FY77" s="326"/>
      <c r="FZ77" s="326"/>
      <c r="GA77" s="326"/>
      <c r="GB77" s="326"/>
      <c r="GC77" s="326"/>
      <c r="GD77" s="326"/>
      <c r="GE77" s="326"/>
      <c r="GF77" s="326"/>
      <c r="GG77" s="326"/>
      <c r="GH77" s="326"/>
      <c r="GI77" s="326"/>
      <c r="GJ77" s="326"/>
      <c r="GK77" s="326"/>
      <c r="GL77" s="326"/>
      <c r="GM77" s="326"/>
      <c r="GN77" s="326"/>
      <c r="GO77" s="326"/>
      <c r="GP77" s="326"/>
      <c r="GQ77" s="326"/>
      <c r="GR77" s="326"/>
      <c r="GS77" s="326"/>
      <c r="GT77" s="326"/>
      <c r="GU77" s="326"/>
      <c r="GV77" s="326"/>
      <c r="GW77" s="326"/>
      <c r="GX77" s="326"/>
      <c r="GY77" s="326"/>
      <c r="GZ77" s="326"/>
      <c r="HA77" s="326"/>
      <c r="HB77" s="326"/>
      <c r="HC77" s="326"/>
      <c r="HD77" s="326"/>
      <c r="HE77" s="326"/>
      <c r="HF77" s="326"/>
      <c r="HG77" s="326"/>
      <c r="HH77" s="326"/>
      <c r="HI77" s="326"/>
      <c r="HJ77" s="326"/>
      <c r="HK77" s="326"/>
      <c r="HL77" s="326"/>
      <c r="HM77" s="326"/>
      <c r="HN77" s="326"/>
      <c r="HO77" s="326"/>
    </row>
    <row r="78" spans="1:223" ht="54.75" customHeight="1" x14ac:dyDescent="0.15">
      <c r="A78" s="326"/>
      <c r="B78" s="327" t="s">
        <v>7817</v>
      </c>
      <c r="C78" s="327" t="s">
        <v>7818</v>
      </c>
      <c r="D78" s="327" t="s">
        <v>7779</v>
      </c>
      <c r="E78" s="310">
        <v>68</v>
      </c>
      <c r="F78" s="327" t="s">
        <v>7780</v>
      </c>
      <c r="G78" s="327" t="s">
        <v>7851</v>
      </c>
      <c r="H78" s="327" t="s">
        <v>7891</v>
      </c>
      <c r="I78" s="327"/>
      <c r="J78" s="327"/>
      <c r="K78" s="327"/>
      <c r="L78" s="327"/>
      <c r="M78" s="311"/>
      <c r="N78" s="311"/>
      <c r="O78" s="327"/>
      <c r="P78" s="310"/>
      <c r="Q78" s="327"/>
      <c r="R78" s="310"/>
      <c r="S78" s="310"/>
      <c r="T78" s="326"/>
      <c r="U78" s="310"/>
      <c r="V78" s="310">
        <v>435</v>
      </c>
      <c r="W78" s="310"/>
      <c r="X78" s="311"/>
      <c r="Y78" s="310"/>
      <c r="Z78" s="310"/>
      <c r="AA78" s="310"/>
      <c r="AB78" s="310"/>
      <c r="AC78" s="327"/>
      <c r="AD78" s="327"/>
      <c r="AE78" s="310"/>
      <c r="AF78" s="326"/>
      <c r="AG78" s="326"/>
      <c r="AH78" s="326"/>
      <c r="AI78" s="326"/>
      <c r="AJ78" s="326"/>
      <c r="AK78" s="326"/>
      <c r="AL78" s="326"/>
      <c r="AM78" s="326"/>
      <c r="AN78" s="310"/>
      <c r="AO78" s="310"/>
      <c r="AP78" s="310"/>
      <c r="AQ78" s="310"/>
      <c r="AR78" s="310"/>
      <c r="AS78" s="310"/>
      <c r="AT78" s="310"/>
      <c r="AU78" s="326"/>
      <c r="AV78" s="311"/>
      <c r="AW78" s="310"/>
      <c r="AX78" s="310"/>
      <c r="AY78" s="326"/>
      <c r="AZ78" s="326"/>
      <c r="BA78" s="310"/>
      <c r="BB78" s="312"/>
      <c r="BC78" s="312"/>
      <c r="BD78" s="312"/>
      <c r="BE78" s="312">
        <v>2.000005011574074</v>
      </c>
      <c r="BF78" s="312"/>
      <c r="BG78" s="327"/>
      <c r="BH78" s="327" t="s">
        <v>6589</v>
      </c>
      <c r="BI78" s="327" t="s">
        <v>7781</v>
      </c>
      <c r="BJ78" s="327"/>
      <c r="BK78" s="327"/>
      <c r="BL78" s="327"/>
      <c r="BM78" s="327"/>
      <c r="BN78" s="327"/>
      <c r="BO78" s="327"/>
      <c r="BP78" s="327" t="s">
        <v>7853</v>
      </c>
      <c r="BQ78" s="327"/>
      <c r="BR78" s="327"/>
      <c r="BS78" s="327"/>
      <c r="BT78" s="327" t="s">
        <v>7765</v>
      </c>
      <c r="BU78" s="326"/>
      <c r="BV78" s="326"/>
      <c r="BW78" s="326"/>
      <c r="BX78" s="326"/>
      <c r="BY78" s="326"/>
      <c r="BZ78" s="326"/>
      <c r="CA78" s="326"/>
      <c r="CB78" s="326"/>
      <c r="CC78" s="326"/>
      <c r="CD78" s="326"/>
      <c r="CE78" s="326"/>
      <c r="CF78" s="326"/>
      <c r="CG78" s="326"/>
      <c r="CH78" s="326"/>
      <c r="CI78" s="326"/>
      <c r="CJ78" s="326"/>
      <c r="CK78" s="326"/>
      <c r="CL78" s="326"/>
      <c r="CM78" s="326"/>
      <c r="CN78" s="326"/>
      <c r="CO78" s="326"/>
      <c r="CP78" s="326"/>
      <c r="CQ78" s="326"/>
      <c r="CR78" s="326"/>
      <c r="CS78" s="326"/>
      <c r="CT78" s="326"/>
      <c r="CU78" s="326"/>
      <c r="CV78" s="326"/>
      <c r="CW78" s="326"/>
      <c r="CX78" s="326"/>
      <c r="CY78" s="326"/>
      <c r="CZ78" s="326"/>
      <c r="DA78" s="326"/>
      <c r="DB78" s="326"/>
      <c r="DC78" s="326"/>
      <c r="DD78" s="326"/>
      <c r="DE78" s="326"/>
      <c r="DF78" s="326"/>
      <c r="DG78" s="326"/>
      <c r="DH78" s="326"/>
      <c r="DI78" s="326"/>
      <c r="DJ78" s="326"/>
      <c r="DK78" s="326"/>
      <c r="DL78" s="326"/>
      <c r="DM78" s="326"/>
      <c r="DN78" s="326"/>
      <c r="DO78" s="326"/>
      <c r="DP78" s="326"/>
      <c r="DQ78" s="326"/>
      <c r="DR78" s="326"/>
      <c r="DS78" s="326"/>
      <c r="DT78" s="326"/>
      <c r="DU78" s="326"/>
      <c r="DV78" s="326"/>
      <c r="DW78" s="326"/>
      <c r="DX78" s="326"/>
      <c r="DY78" s="326"/>
      <c r="DZ78" s="326"/>
      <c r="EA78" s="326"/>
      <c r="EB78" s="326"/>
      <c r="EC78" s="326"/>
      <c r="ED78" s="326"/>
      <c r="EE78" s="326"/>
      <c r="EF78" s="326"/>
      <c r="EG78" s="326"/>
      <c r="EH78" s="326"/>
      <c r="EI78" s="326"/>
      <c r="EJ78" s="326"/>
      <c r="EK78" s="326"/>
      <c r="EL78" s="326"/>
      <c r="EM78" s="326"/>
      <c r="EN78" s="326"/>
      <c r="EO78" s="326"/>
      <c r="EP78" s="326"/>
      <c r="EQ78" s="326"/>
      <c r="ER78" s="326"/>
      <c r="ES78" s="326"/>
      <c r="ET78" s="326"/>
      <c r="EU78" s="326"/>
      <c r="EV78" s="326"/>
      <c r="EW78" s="326"/>
      <c r="EX78" s="326"/>
      <c r="EY78" s="326"/>
      <c r="EZ78" s="326"/>
      <c r="FA78" s="326"/>
      <c r="FB78" s="326"/>
      <c r="FC78" s="326"/>
      <c r="FD78" s="326"/>
      <c r="FE78" s="326"/>
      <c r="FF78" s="326"/>
      <c r="FG78" s="326"/>
      <c r="FH78" s="326"/>
      <c r="FI78" s="326"/>
      <c r="FJ78" s="326"/>
      <c r="FK78" s="326"/>
      <c r="FL78" s="326"/>
      <c r="FM78" s="326"/>
      <c r="FN78" s="326"/>
      <c r="FO78" s="326"/>
      <c r="FP78" s="326"/>
      <c r="FQ78" s="326"/>
      <c r="FR78" s="326"/>
      <c r="FS78" s="326"/>
      <c r="FT78" s="326"/>
      <c r="FU78" s="326"/>
      <c r="FV78" s="326"/>
      <c r="FW78" s="326"/>
      <c r="FX78" s="326"/>
      <c r="FY78" s="326"/>
      <c r="FZ78" s="326"/>
      <c r="GA78" s="326"/>
      <c r="GB78" s="326"/>
      <c r="GC78" s="326"/>
      <c r="GD78" s="326"/>
      <c r="GE78" s="326"/>
      <c r="GF78" s="326"/>
      <c r="GG78" s="326"/>
      <c r="GH78" s="326"/>
      <c r="GI78" s="326"/>
      <c r="GJ78" s="326"/>
      <c r="GK78" s="326"/>
      <c r="GL78" s="326"/>
      <c r="GM78" s="326"/>
      <c r="GN78" s="326"/>
      <c r="GO78" s="326"/>
      <c r="GP78" s="326"/>
      <c r="GQ78" s="326"/>
      <c r="GR78" s="326"/>
      <c r="GS78" s="326"/>
      <c r="GT78" s="326"/>
      <c r="GU78" s="326"/>
      <c r="GV78" s="326"/>
      <c r="GW78" s="326"/>
      <c r="GX78" s="326"/>
      <c r="GY78" s="326"/>
      <c r="GZ78" s="326"/>
      <c r="HA78" s="326"/>
      <c r="HB78" s="326"/>
      <c r="HC78" s="326"/>
      <c r="HD78" s="326"/>
      <c r="HE78" s="326"/>
      <c r="HF78" s="326"/>
      <c r="HG78" s="326"/>
      <c r="HH78" s="326"/>
      <c r="HI78" s="326"/>
      <c r="HJ78" s="326"/>
      <c r="HK78" s="326"/>
      <c r="HL78" s="326"/>
      <c r="HM78" s="326"/>
      <c r="HN78" s="326"/>
      <c r="HO78" s="326"/>
    </row>
    <row r="79" spans="1:223" ht="54.75" customHeight="1" x14ac:dyDescent="0.15">
      <c r="A79" s="326"/>
      <c r="B79" s="327" t="s">
        <v>7817</v>
      </c>
      <c r="C79" s="327" t="s">
        <v>7818</v>
      </c>
      <c r="D79" s="327" t="s">
        <v>7779</v>
      </c>
      <c r="E79" s="310">
        <v>68</v>
      </c>
      <c r="F79" s="327" t="s">
        <v>7780</v>
      </c>
      <c r="G79" s="327" t="s">
        <v>7851</v>
      </c>
      <c r="H79" s="327" t="s">
        <v>7892</v>
      </c>
      <c r="I79" s="327"/>
      <c r="J79" s="327"/>
      <c r="K79" s="327"/>
      <c r="L79" s="327"/>
      <c r="M79" s="311"/>
      <c r="N79" s="311"/>
      <c r="O79" s="327"/>
      <c r="P79" s="310"/>
      <c r="Q79" s="327"/>
      <c r="R79" s="310"/>
      <c r="S79" s="310"/>
      <c r="T79" s="326"/>
      <c r="U79" s="310"/>
      <c r="V79" s="310">
        <v>435</v>
      </c>
      <c r="W79" s="310"/>
      <c r="X79" s="311"/>
      <c r="Y79" s="310"/>
      <c r="Z79" s="310"/>
      <c r="AA79" s="310"/>
      <c r="AB79" s="310"/>
      <c r="AC79" s="327"/>
      <c r="AD79" s="327"/>
      <c r="AE79" s="310"/>
      <c r="AF79" s="326"/>
      <c r="AG79" s="326"/>
      <c r="AH79" s="326"/>
      <c r="AI79" s="326"/>
      <c r="AJ79" s="326"/>
      <c r="AK79" s="326"/>
      <c r="AL79" s="326"/>
      <c r="AM79" s="326"/>
      <c r="AN79" s="310"/>
      <c r="AO79" s="310"/>
      <c r="AP79" s="310"/>
      <c r="AQ79" s="310"/>
      <c r="AR79" s="310"/>
      <c r="AS79" s="310"/>
      <c r="AT79" s="310"/>
      <c r="AU79" s="326"/>
      <c r="AV79" s="311"/>
      <c r="AW79" s="310"/>
      <c r="AX79" s="310"/>
      <c r="AY79" s="326"/>
      <c r="AZ79" s="326"/>
      <c r="BA79" s="310"/>
      <c r="BB79" s="312"/>
      <c r="BC79" s="312"/>
      <c r="BD79" s="312"/>
      <c r="BE79" s="312">
        <v>2.000005011574074</v>
      </c>
      <c r="BF79" s="312"/>
      <c r="BG79" s="327"/>
      <c r="BH79" s="327" t="s">
        <v>6589</v>
      </c>
      <c r="BI79" s="327" t="s">
        <v>7781</v>
      </c>
      <c r="BJ79" s="327"/>
      <c r="BK79" s="327"/>
      <c r="BL79" s="327"/>
      <c r="BM79" s="327"/>
      <c r="BN79" s="327"/>
      <c r="BO79" s="327"/>
      <c r="BP79" s="327" t="s">
        <v>7853</v>
      </c>
      <c r="BQ79" s="327"/>
      <c r="BR79" s="327"/>
      <c r="BS79" s="327"/>
      <c r="BT79" s="327" t="s">
        <v>7765</v>
      </c>
      <c r="BU79" s="326"/>
      <c r="BV79" s="326"/>
      <c r="BW79" s="326"/>
      <c r="BX79" s="326"/>
      <c r="BY79" s="326"/>
      <c r="BZ79" s="326"/>
      <c r="CA79" s="326"/>
      <c r="CB79" s="326"/>
      <c r="CC79" s="326"/>
      <c r="CD79" s="326"/>
      <c r="CE79" s="326"/>
      <c r="CF79" s="326"/>
      <c r="CG79" s="326"/>
      <c r="CH79" s="326"/>
      <c r="CI79" s="326"/>
      <c r="CJ79" s="326"/>
      <c r="CK79" s="326"/>
      <c r="CL79" s="326"/>
      <c r="CM79" s="326"/>
      <c r="CN79" s="326"/>
      <c r="CO79" s="326"/>
      <c r="CP79" s="326"/>
      <c r="CQ79" s="326"/>
      <c r="CR79" s="326"/>
      <c r="CS79" s="326"/>
      <c r="CT79" s="326"/>
      <c r="CU79" s="326"/>
      <c r="CV79" s="326"/>
      <c r="CW79" s="326"/>
      <c r="CX79" s="326"/>
      <c r="CY79" s="326"/>
      <c r="CZ79" s="326"/>
      <c r="DA79" s="326"/>
      <c r="DB79" s="326"/>
      <c r="DC79" s="326"/>
      <c r="DD79" s="326"/>
      <c r="DE79" s="326"/>
      <c r="DF79" s="326"/>
      <c r="DG79" s="326"/>
      <c r="DH79" s="326"/>
      <c r="DI79" s="326"/>
      <c r="DJ79" s="326"/>
      <c r="DK79" s="326"/>
      <c r="DL79" s="326"/>
      <c r="DM79" s="326"/>
      <c r="DN79" s="326"/>
      <c r="DO79" s="326"/>
      <c r="DP79" s="326"/>
      <c r="DQ79" s="326"/>
      <c r="DR79" s="326"/>
      <c r="DS79" s="326"/>
      <c r="DT79" s="326"/>
      <c r="DU79" s="326"/>
      <c r="DV79" s="326"/>
      <c r="DW79" s="326"/>
      <c r="DX79" s="326"/>
      <c r="DY79" s="326"/>
      <c r="DZ79" s="326"/>
      <c r="EA79" s="326"/>
      <c r="EB79" s="326"/>
      <c r="EC79" s="326"/>
      <c r="ED79" s="326"/>
      <c r="EE79" s="326"/>
      <c r="EF79" s="326"/>
      <c r="EG79" s="326"/>
      <c r="EH79" s="326"/>
      <c r="EI79" s="326"/>
      <c r="EJ79" s="326"/>
      <c r="EK79" s="326"/>
      <c r="EL79" s="326"/>
      <c r="EM79" s="326"/>
      <c r="EN79" s="326"/>
      <c r="EO79" s="326"/>
      <c r="EP79" s="326"/>
      <c r="EQ79" s="326"/>
      <c r="ER79" s="326"/>
      <c r="ES79" s="326"/>
      <c r="ET79" s="326"/>
      <c r="EU79" s="326"/>
      <c r="EV79" s="326"/>
      <c r="EW79" s="326"/>
      <c r="EX79" s="326"/>
      <c r="EY79" s="326"/>
      <c r="EZ79" s="326"/>
      <c r="FA79" s="326"/>
      <c r="FB79" s="326"/>
      <c r="FC79" s="326"/>
      <c r="FD79" s="326"/>
      <c r="FE79" s="326"/>
      <c r="FF79" s="326"/>
      <c r="FG79" s="326"/>
      <c r="FH79" s="326"/>
      <c r="FI79" s="326"/>
      <c r="FJ79" s="326"/>
      <c r="FK79" s="326"/>
      <c r="FL79" s="326"/>
      <c r="FM79" s="326"/>
      <c r="FN79" s="326"/>
      <c r="FO79" s="326"/>
      <c r="FP79" s="326"/>
      <c r="FQ79" s="326"/>
      <c r="FR79" s="326"/>
      <c r="FS79" s="326"/>
      <c r="FT79" s="326"/>
      <c r="FU79" s="326"/>
      <c r="FV79" s="326"/>
      <c r="FW79" s="326"/>
      <c r="FX79" s="326"/>
      <c r="FY79" s="326"/>
      <c r="FZ79" s="326"/>
      <c r="GA79" s="326"/>
      <c r="GB79" s="326"/>
      <c r="GC79" s="326"/>
      <c r="GD79" s="326"/>
      <c r="GE79" s="326"/>
      <c r="GF79" s="326"/>
      <c r="GG79" s="326"/>
      <c r="GH79" s="326"/>
      <c r="GI79" s="326"/>
      <c r="GJ79" s="326"/>
      <c r="GK79" s="326"/>
      <c r="GL79" s="326"/>
      <c r="GM79" s="326"/>
      <c r="GN79" s="326"/>
      <c r="GO79" s="326"/>
      <c r="GP79" s="326"/>
      <c r="GQ79" s="326"/>
      <c r="GR79" s="326"/>
      <c r="GS79" s="326"/>
      <c r="GT79" s="326"/>
      <c r="GU79" s="326"/>
      <c r="GV79" s="326"/>
      <c r="GW79" s="326"/>
      <c r="GX79" s="326"/>
      <c r="GY79" s="326"/>
      <c r="GZ79" s="326"/>
      <c r="HA79" s="326"/>
      <c r="HB79" s="326"/>
      <c r="HC79" s="326"/>
      <c r="HD79" s="326"/>
      <c r="HE79" s="326"/>
      <c r="HF79" s="326"/>
      <c r="HG79" s="326"/>
      <c r="HH79" s="326"/>
      <c r="HI79" s="326"/>
      <c r="HJ79" s="326"/>
      <c r="HK79" s="326"/>
      <c r="HL79" s="326"/>
      <c r="HM79" s="326"/>
      <c r="HN79" s="326"/>
      <c r="HO79" s="326"/>
    </row>
    <row r="80" spans="1:223" ht="54.75" customHeight="1" x14ac:dyDescent="0.15">
      <c r="A80" s="326"/>
      <c r="B80" s="327" t="s">
        <v>7817</v>
      </c>
      <c r="C80" s="327" t="s">
        <v>7818</v>
      </c>
      <c r="D80" s="327" t="s">
        <v>7779</v>
      </c>
      <c r="E80" s="310">
        <v>68</v>
      </c>
      <c r="F80" s="327" t="s">
        <v>7780</v>
      </c>
      <c r="G80" s="327" t="s">
        <v>7851</v>
      </c>
      <c r="H80" s="327" t="s">
        <v>7893</v>
      </c>
      <c r="I80" s="327"/>
      <c r="J80" s="327"/>
      <c r="K80" s="327"/>
      <c r="L80" s="327"/>
      <c r="M80" s="311"/>
      <c r="N80" s="311"/>
      <c r="O80" s="327"/>
      <c r="P80" s="310"/>
      <c r="Q80" s="327"/>
      <c r="R80" s="310"/>
      <c r="S80" s="310"/>
      <c r="T80" s="326"/>
      <c r="U80" s="310"/>
      <c r="V80" s="310">
        <v>435</v>
      </c>
      <c r="W80" s="310"/>
      <c r="X80" s="311"/>
      <c r="Y80" s="310"/>
      <c r="Z80" s="310"/>
      <c r="AA80" s="310"/>
      <c r="AB80" s="310"/>
      <c r="AC80" s="327"/>
      <c r="AD80" s="327"/>
      <c r="AE80" s="310"/>
      <c r="AF80" s="326"/>
      <c r="AG80" s="326"/>
      <c r="AH80" s="326"/>
      <c r="AI80" s="326"/>
      <c r="AJ80" s="326"/>
      <c r="AK80" s="326"/>
      <c r="AL80" s="326"/>
      <c r="AM80" s="326"/>
      <c r="AN80" s="310"/>
      <c r="AO80" s="310"/>
      <c r="AP80" s="310"/>
      <c r="AQ80" s="310"/>
      <c r="AR80" s="310"/>
      <c r="AS80" s="310"/>
      <c r="AT80" s="310"/>
      <c r="AU80" s="326"/>
      <c r="AV80" s="311"/>
      <c r="AW80" s="310"/>
      <c r="AX80" s="310"/>
      <c r="AY80" s="326"/>
      <c r="AZ80" s="326"/>
      <c r="BA80" s="310"/>
      <c r="BB80" s="312"/>
      <c r="BC80" s="312"/>
      <c r="BD80" s="312"/>
      <c r="BE80" s="312">
        <v>2.000005011574074</v>
      </c>
      <c r="BF80" s="312"/>
      <c r="BG80" s="327"/>
      <c r="BH80" s="327" t="s">
        <v>6589</v>
      </c>
      <c r="BI80" s="327" t="s">
        <v>7781</v>
      </c>
      <c r="BJ80" s="327"/>
      <c r="BK80" s="327"/>
      <c r="BL80" s="327"/>
      <c r="BM80" s="327"/>
      <c r="BN80" s="327"/>
      <c r="BO80" s="327"/>
      <c r="BP80" s="327" t="s">
        <v>7853</v>
      </c>
      <c r="BQ80" s="327"/>
      <c r="BR80" s="327"/>
      <c r="BS80" s="327"/>
      <c r="BT80" s="327" t="s">
        <v>7765</v>
      </c>
      <c r="BU80" s="326"/>
      <c r="BV80" s="326"/>
      <c r="BW80" s="326"/>
      <c r="BX80" s="326"/>
      <c r="BY80" s="326"/>
      <c r="BZ80" s="326"/>
      <c r="CA80" s="326"/>
      <c r="CB80" s="326"/>
      <c r="CC80" s="326"/>
      <c r="CD80" s="326"/>
      <c r="CE80" s="326"/>
      <c r="CF80" s="326"/>
      <c r="CG80" s="326"/>
      <c r="CH80" s="326"/>
      <c r="CI80" s="326"/>
      <c r="CJ80" s="326"/>
      <c r="CK80" s="326"/>
      <c r="CL80" s="326"/>
      <c r="CM80" s="326"/>
      <c r="CN80" s="326"/>
      <c r="CO80" s="326"/>
      <c r="CP80" s="326"/>
      <c r="CQ80" s="326"/>
      <c r="CR80" s="326"/>
      <c r="CS80" s="326"/>
      <c r="CT80" s="326"/>
      <c r="CU80" s="326"/>
      <c r="CV80" s="326"/>
      <c r="CW80" s="326"/>
      <c r="CX80" s="326"/>
      <c r="CY80" s="326"/>
      <c r="CZ80" s="326"/>
      <c r="DA80" s="326"/>
      <c r="DB80" s="326"/>
      <c r="DC80" s="326"/>
      <c r="DD80" s="326"/>
      <c r="DE80" s="326"/>
      <c r="DF80" s="326"/>
      <c r="DG80" s="326"/>
      <c r="DH80" s="326"/>
      <c r="DI80" s="326"/>
      <c r="DJ80" s="326"/>
      <c r="DK80" s="326"/>
      <c r="DL80" s="326"/>
      <c r="DM80" s="326"/>
      <c r="DN80" s="326"/>
      <c r="DO80" s="326"/>
      <c r="DP80" s="326"/>
      <c r="DQ80" s="326"/>
      <c r="DR80" s="326"/>
      <c r="DS80" s="326"/>
      <c r="DT80" s="326"/>
      <c r="DU80" s="326"/>
      <c r="DV80" s="326"/>
      <c r="DW80" s="326"/>
      <c r="DX80" s="326"/>
      <c r="DY80" s="326"/>
      <c r="DZ80" s="326"/>
      <c r="EA80" s="326"/>
      <c r="EB80" s="326"/>
      <c r="EC80" s="326"/>
      <c r="ED80" s="326"/>
      <c r="EE80" s="326"/>
      <c r="EF80" s="326"/>
      <c r="EG80" s="326"/>
      <c r="EH80" s="326"/>
      <c r="EI80" s="326"/>
      <c r="EJ80" s="326"/>
      <c r="EK80" s="326"/>
      <c r="EL80" s="326"/>
      <c r="EM80" s="326"/>
      <c r="EN80" s="326"/>
      <c r="EO80" s="326"/>
      <c r="EP80" s="326"/>
      <c r="EQ80" s="326"/>
      <c r="ER80" s="326"/>
      <c r="ES80" s="326"/>
      <c r="ET80" s="326"/>
      <c r="EU80" s="326"/>
      <c r="EV80" s="326"/>
      <c r="EW80" s="326"/>
      <c r="EX80" s="326"/>
      <c r="EY80" s="326"/>
      <c r="EZ80" s="326"/>
      <c r="FA80" s="326"/>
      <c r="FB80" s="326"/>
      <c r="FC80" s="326"/>
      <c r="FD80" s="326"/>
      <c r="FE80" s="326"/>
      <c r="FF80" s="326"/>
      <c r="FG80" s="326"/>
      <c r="FH80" s="326"/>
      <c r="FI80" s="326"/>
      <c r="FJ80" s="326"/>
      <c r="FK80" s="326"/>
      <c r="FL80" s="326"/>
      <c r="FM80" s="326"/>
      <c r="FN80" s="326"/>
      <c r="FO80" s="326"/>
      <c r="FP80" s="326"/>
      <c r="FQ80" s="326"/>
      <c r="FR80" s="326"/>
      <c r="FS80" s="326"/>
      <c r="FT80" s="326"/>
      <c r="FU80" s="326"/>
      <c r="FV80" s="326"/>
      <c r="FW80" s="326"/>
      <c r="FX80" s="326"/>
      <c r="FY80" s="326"/>
      <c r="FZ80" s="326"/>
      <c r="GA80" s="326"/>
      <c r="GB80" s="326"/>
      <c r="GC80" s="326"/>
      <c r="GD80" s="326"/>
      <c r="GE80" s="326"/>
      <c r="GF80" s="326"/>
      <c r="GG80" s="326"/>
      <c r="GH80" s="326"/>
      <c r="GI80" s="326"/>
      <c r="GJ80" s="326"/>
      <c r="GK80" s="326"/>
      <c r="GL80" s="326"/>
      <c r="GM80" s="326"/>
      <c r="GN80" s="326"/>
      <c r="GO80" s="326"/>
      <c r="GP80" s="326"/>
      <c r="GQ80" s="326"/>
      <c r="GR80" s="326"/>
      <c r="GS80" s="326"/>
      <c r="GT80" s="326"/>
      <c r="GU80" s="326"/>
      <c r="GV80" s="326"/>
      <c r="GW80" s="326"/>
      <c r="GX80" s="326"/>
      <c r="GY80" s="326"/>
      <c r="GZ80" s="326"/>
      <c r="HA80" s="326"/>
      <c r="HB80" s="326"/>
      <c r="HC80" s="326"/>
      <c r="HD80" s="326"/>
      <c r="HE80" s="326"/>
      <c r="HF80" s="326"/>
      <c r="HG80" s="326"/>
      <c r="HH80" s="326"/>
      <c r="HI80" s="326"/>
      <c r="HJ80" s="326"/>
      <c r="HK80" s="326"/>
      <c r="HL80" s="326"/>
      <c r="HM80" s="326"/>
      <c r="HN80" s="326"/>
      <c r="HO80" s="326"/>
    </row>
    <row r="81" spans="1:223" ht="54.75" customHeight="1" x14ac:dyDescent="0.15">
      <c r="A81" s="326"/>
      <c r="B81" s="327" t="s">
        <v>7817</v>
      </c>
      <c r="C81" s="327" t="s">
        <v>7818</v>
      </c>
      <c r="D81" s="327" t="s">
        <v>7779</v>
      </c>
      <c r="E81" s="310">
        <v>68</v>
      </c>
      <c r="F81" s="327" t="s">
        <v>7780</v>
      </c>
      <c r="G81" s="327" t="s">
        <v>7851</v>
      </c>
      <c r="H81" s="327" t="s">
        <v>7894</v>
      </c>
      <c r="I81" s="327"/>
      <c r="J81" s="327"/>
      <c r="K81" s="327"/>
      <c r="L81" s="327"/>
      <c r="M81" s="311"/>
      <c r="N81" s="311"/>
      <c r="O81" s="327"/>
      <c r="P81" s="310"/>
      <c r="Q81" s="327"/>
      <c r="R81" s="310"/>
      <c r="S81" s="310"/>
      <c r="T81" s="326"/>
      <c r="U81" s="310"/>
      <c r="V81" s="310">
        <v>435</v>
      </c>
      <c r="W81" s="310"/>
      <c r="X81" s="311"/>
      <c r="Y81" s="310"/>
      <c r="Z81" s="310"/>
      <c r="AA81" s="310"/>
      <c r="AB81" s="310"/>
      <c r="AC81" s="327"/>
      <c r="AD81" s="327"/>
      <c r="AE81" s="310"/>
      <c r="AF81" s="326"/>
      <c r="AG81" s="326"/>
      <c r="AH81" s="326"/>
      <c r="AI81" s="326"/>
      <c r="AJ81" s="326"/>
      <c r="AK81" s="326"/>
      <c r="AL81" s="326"/>
      <c r="AM81" s="326"/>
      <c r="AN81" s="310"/>
      <c r="AO81" s="310"/>
      <c r="AP81" s="310"/>
      <c r="AQ81" s="310"/>
      <c r="AR81" s="310"/>
      <c r="AS81" s="310"/>
      <c r="AT81" s="310"/>
      <c r="AU81" s="326"/>
      <c r="AV81" s="311"/>
      <c r="AW81" s="310"/>
      <c r="AX81" s="310"/>
      <c r="AY81" s="326"/>
      <c r="AZ81" s="326"/>
      <c r="BA81" s="310"/>
      <c r="BB81" s="312"/>
      <c r="BC81" s="312"/>
      <c r="BD81" s="312"/>
      <c r="BE81" s="312">
        <v>2.000005011574074</v>
      </c>
      <c r="BF81" s="312"/>
      <c r="BG81" s="327"/>
      <c r="BH81" s="327" t="s">
        <v>6589</v>
      </c>
      <c r="BI81" s="327" t="s">
        <v>7781</v>
      </c>
      <c r="BJ81" s="327"/>
      <c r="BK81" s="327"/>
      <c r="BL81" s="327"/>
      <c r="BM81" s="327"/>
      <c r="BN81" s="327"/>
      <c r="BO81" s="327"/>
      <c r="BP81" s="327" t="s">
        <v>7853</v>
      </c>
      <c r="BQ81" s="327"/>
      <c r="BR81" s="327"/>
      <c r="BS81" s="327"/>
      <c r="BT81" s="327" t="s">
        <v>7765</v>
      </c>
      <c r="BU81" s="326"/>
      <c r="BV81" s="326"/>
      <c r="BW81" s="326"/>
      <c r="BX81" s="326"/>
      <c r="BY81" s="326"/>
      <c r="BZ81" s="326"/>
      <c r="CA81" s="326"/>
      <c r="CB81" s="326"/>
      <c r="CC81" s="326"/>
      <c r="CD81" s="326"/>
      <c r="CE81" s="326"/>
      <c r="CF81" s="326"/>
      <c r="CG81" s="326"/>
      <c r="CH81" s="326"/>
      <c r="CI81" s="326"/>
      <c r="CJ81" s="326"/>
      <c r="CK81" s="326"/>
      <c r="CL81" s="326"/>
      <c r="CM81" s="326"/>
      <c r="CN81" s="326"/>
      <c r="CO81" s="326"/>
      <c r="CP81" s="326"/>
      <c r="CQ81" s="326"/>
      <c r="CR81" s="326"/>
      <c r="CS81" s="326"/>
      <c r="CT81" s="326"/>
      <c r="CU81" s="326"/>
      <c r="CV81" s="326"/>
      <c r="CW81" s="326"/>
      <c r="CX81" s="326"/>
      <c r="CY81" s="326"/>
      <c r="CZ81" s="326"/>
      <c r="DA81" s="326"/>
      <c r="DB81" s="326"/>
      <c r="DC81" s="326"/>
      <c r="DD81" s="326"/>
      <c r="DE81" s="326"/>
      <c r="DF81" s="326"/>
      <c r="DG81" s="326"/>
      <c r="DH81" s="326"/>
      <c r="DI81" s="326"/>
      <c r="DJ81" s="326"/>
      <c r="DK81" s="326"/>
      <c r="DL81" s="326"/>
      <c r="DM81" s="326"/>
      <c r="DN81" s="326"/>
      <c r="DO81" s="326"/>
      <c r="DP81" s="326"/>
      <c r="DQ81" s="326"/>
      <c r="DR81" s="326"/>
      <c r="DS81" s="326"/>
      <c r="DT81" s="326"/>
      <c r="DU81" s="326"/>
      <c r="DV81" s="326"/>
      <c r="DW81" s="326"/>
      <c r="DX81" s="326"/>
      <c r="DY81" s="326"/>
      <c r="DZ81" s="326"/>
      <c r="EA81" s="326"/>
      <c r="EB81" s="326"/>
      <c r="EC81" s="326"/>
      <c r="ED81" s="326"/>
      <c r="EE81" s="326"/>
      <c r="EF81" s="326"/>
      <c r="EG81" s="326"/>
      <c r="EH81" s="326"/>
      <c r="EI81" s="326"/>
      <c r="EJ81" s="326"/>
      <c r="EK81" s="326"/>
      <c r="EL81" s="326"/>
      <c r="EM81" s="326"/>
      <c r="EN81" s="326"/>
      <c r="EO81" s="326"/>
      <c r="EP81" s="326"/>
      <c r="EQ81" s="326"/>
      <c r="ER81" s="326"/>
      <c r="ES81" s="326"/>
      <c r="ET81" s="326"/>
      <c r="EU81" s="326"/>
      <c r="EV81" s="326"/>
      <c r="EW81" s="326"/>
      <c r="EX81" s="326"/>
      <c r="EY81" s="326"/>
      <c r="EZ81" s="326"/>
      <c r="FA81" s="326"/>
      <c r="FB81" s="326"/>
      <c r="FC81" s="326"/>
      <c r="FD81" s="326"/>
      <c r="FE81" s="326"/>
      <c r="FF81" s="326"/>
      <c r="FG81" s="326"/>
      <c r="FH81" s="326"/>
      <c r="FI81" s="326"/>
      <c r="FJ81" s="326"/>
      <c r="FK81" s="326"/>
      <c r="FL81" s="326"/>
      <c r="FM81" s="326"/>
      <c r="FN81" s="326"/>
      <c r="FO81" s="326"/>
      <c r="FP81" s="326"/>
      <c r="FQ81" s="326"/>
      <c r="FR81" s="326"/>
      <c r="FS81" s="326"/>
      <c r="FT81" s="326"/>
      <c r="FU81" s="326"/>
      <c r="FV81" s="326"/>
      <c r="FW81" s="326"/>
      <c r="FX81" s="326"/>
      <c r="FY81" s="326"/>
      <c r="FZ81" s="326"/>
      <c r="GA81" s="326"/>
      <c r="GB81" s="326"/>
      <c r="GC81" s="326"/>
      <c r="GD81" s="326"/>
      <c r="GE81" s="326"/>
      <c r="GF81" s="326"/>
      <c r="GG81" s="326"/>
      <c r="GH81" s="326"/>
      <c r="GI81" s="326"/>
      <c r="GJ81" s="326"/>
      <c r="GK81" s="326"/>
      <c r="GL81" s="326"/>
      <c r="GM81" s="326"/>
      <c r="GN81" s="326"/>
      <c r="GO81" s="326"/>
      <c r="GP81" s="326"/>
      <c r="GQ81" s="326"/>
      <c r="GR81" s="326"/>
      <c r="GS81" s="326"/>
      <c r="GT81" s="326"/>
      <c r="GU81" s="326"/>
      <c r="GV81" s="326"/>
      <c r="GW81" s="326"/>
      <c r="GX81" s="326"/>
      <c r="GY81" s="326"/>
      <c r="GZ81" s="326"/>
      <c r="HA81" s="326"/>
      <c r="HB81" s="326"/>
      <c r="HC81" s="326"/>
      <c r="HD81" s="326"/>
      <c r="HE81" s="326"/>
      <c r="HF81" s="326"/>
      <c r="HG81" s="326"/>
      <c r="HH81" s="326"/>
      <c r="HI81" s="326"/>
      <c r="HJ81" s="326"/>
      <c r="HK81" s="326"/>
      <c r="HL81" s="326"/>
      <c r="HM81" s="326"/>
      <c r="HN81" s="326"/>
      <c r="HO81" s="326"/>
    </row>
    <row r="82" spans="1:223" ht="54.75" customHeight="1" x14ac:dyDescent="0.15">
      <c r="A82" s="278"/>
      <c r="B82" s="279" t="s">
        <v>7821</v>
      </c>
      <c r="C82" s="279" t="s">
        <v>7796</v>
      </c>
      <c r="D82" s="279" t="s">
        <v>6277</v>
      </c>
      <c r="E82" s="263">
        <v>68</v>
      </c>
      <c r="F82" s="279" t="s">
        <v>7792</v>
      </c>
      <c r="G82" s="322" t="s">
        <v>7838</v>
      </c>
      <c r="H82" s="279" t="s">
        <v>7850</v>
      </c>
      <c r="I82" s="279" t="s">
        <v>7796</v>
      </c>
      <c r="J82" s="279" t="s">
        <v>6571</v>
      </c>
      <c r="K82" s="279" t="s">
        <v>3967</v>
      </c>
      <c r="L82" s="279" t="s">
        <v>4910</v>
      </c>
      <c r="M82" s="264">
        <v>1</v>
      </c>
      <c r="N82" s="264">
        <v>0</v>
      </c>
      <c r="O82" s="279" t="s">
        <v>511</v>
      </c>
      <c r="P82" s="263">
        <v>21</v>
      </c>
      <c r="Q82" s="279" t="s">
        <v>511</v>
      </c>
      <c r="R82" s="263">
        <v>1</v>
      </c>
      <c r="S82" s="263">
        <v>1</v>
      </c>
      <c r="T82" s="278">
        <v>0</v>
      </c>
      <c r="U82" s="263">
        <v>0</v>
      </c>
      <c r="V82" s="263">
        <v>7918221</v>
      </c>
      <c r="W82" s="263">
        <v>69700551</v>
      </c>
      <c r="X82" s="264">
        <v>11</v>
      </c>
      <c r="Y82" s="263">
        <v>38096</v>
      </c>
      <c r="Z82" s="263">
        <v>2007</v>
      </c>
      <c r="AA82" s="263">
        <v>33965283</v>
      </c>
      <c r="AB82" s="263">
        <v>4096</v>
      </c>
      <c r="AC82" s="279" t="s">
        <v>6514</v>
      </c>
      <c r="AD82" s="279" t="s">
        <v>6515</v>
      </c>
      <c r="AE82" s="263">
        <v>7</v>
      </c>
      <c r="AF82" s="278" t="s">
        <v>6319</v>
      </c>
      <c r="AG82" s="278" t="s">
        <v>5133</v>
      </c>
      <c r="AH82" s="278" t="s">
        <v>6319</v>
      </c>
      <c r="AI82" s="278" t="s">
        <v>5133</v>
      </c>
      <c r="AJ82" s="278" t="s">
        <v>6319</v>
      </c>
      <c r="AK82" s="278" t="s">
        <v>6319</v>
      </c>
      <c r="AL82" s="278" t="s">
        <v>6319</v>
      </c>
      <c r="AM82" s="278" t="s">
        <v>6319</v>
      </c>
      <c r="AN82" s="263">
        <v>4</v>
      </c>
      <c r="AO82" s="263">
        <v>5000</v>
      </c>
      <c r="AP82" s="263">
        <v>-10</v>
      </c>
      <c r="AQ82" s="263">
        <v>0</v>
      </c>
      <c r="AR82" s="263">
        <v>0</v>
      </c>
      <c r="AS82" s="263">
        <v>3</v>
      </c>
      <c r="AT82" s="263">
        <v>13817</v>
      </c>
      <c r="AU82" s="278" t="s">
        <v>5133</v>
      </c>
      <c r="AV82" s="264">
        <v>2</v>
      </c>
      <c r="AW82" s="263">
        <v>8</v>
      </c>
      <c r="AX82" s="263">
        <v>8</v>
      </c>
      <c r="AY82" s="278"/>
      <c r="AZ82" s="278" t="s">
        <v>5133</v>
      </c>
      <c r="BA82" s="263">
        <v>0</v>
      </c>
      <c r="BB82" s="274">
        <v>2.8066850694444443</v>
      </c>
      <c r="BC82" s="274">
        <v>2.0000002314814815</v>
      </c>
      <c r="BD82" s="274">
        <v>2</v>
      </c>
      <c r="BE82" s="274">
        <v>2.0916460648148147</v>
      </c>
      <c r="BF82" s="274">
        <v>2.8067193287037036</v>
      </c>
      <c r="BG82" s="279" t="s">
        <v>6953</v>
      </c>
      <c r="BH82" s="279" t="s">
        <v>7840</v>
      </c>
      <c r="BI82" s="279" t="s">
        <v>7799</v>
      </c>
      <c r="BJ82" s="323" t="s">
        <v>7814</v>
      </c>
      <c r="BK82" s="279" t="s">
        <v>7782</v>
      </c>
      <c r="BL82" s="279" t="s">
        <v>7841</v>
      </c>
      <c r="BM82" s="279"/>
      <c r="BN82" s="279" t="s">
        <v>7783</v>
      </c>
      <c r="BO82" s="279" t="s">
        <v>7842</v>
      </c>
      <c r="BP82" s="279" t="s">
        <v>7802</v>
      </c>
      <c r="BQ82" s="279" t="s">
        <v>7777</v>
      </c>
      <c r="BR82" s="279" t="s">
        <v>7784</v>
      </c>
      <c r="BS82" s="279" t="s">
        <v>7830</v>
      </c>
      <c r="BT82" s="279" t="s">
        <v>7815</v>
      </c>
      <c r="BU82" s="278"/>
      <c r="BV82" s="278"/>
      <c r="BW82" s="278"/>
      <c r="BX82" s="278"/>
      <c r="BY82" s="278"/>
      <c r="BZ82" s="278"/>
      <c r="CA82" s="278"/>
      <c r="CB82" s="278"/>
      <c r="CC82" s="278"/>
      <c r="CD82" s="278"/>
      <c r="CE82" s="278"/>
      <c r="CF82" s="278"/>
      <c r="CG82" s="278"/>
      <c r="CH82" s="278"/>
      <c r="CI82" s="278"/>
      <c r="CJ82" s="278"/>
      <c r="CK82" s="278"/>
      <c r="CL82" s="278"/>
      <c r="CM82" s="278"/>
      <c r="CN82" s="278"/>
      <c r="CO82" s="278"/>
      <c r="CP82" s="278"/>
      <c r="CQ82" s="278"/>
      <c r="CR82" s="278"/>
      <c r="CS82" s="278"/>
      <c r="CT82" s="278"/>
      <c r="CU82" s="278"/>
      <c r="CV82" s="278"/>
      <c r="CW82" s="278"/>
      <c r="CX82" s="278"/>
      <c r="CY82" s="278"/>
      <c r="CZ82" s="278"/>
      <c r="DA82" s="278"/>
      <c r="DB82" s="278"/>
      <c r="DC82" s="278"/>
      <c r="DD82" s="278"/>
      <c r="DE82" s="278"/>
      <c r="DF82" s="278"/>
      <c r="DG82" s="278"/>
      <c r="DH82" s="278"/>
      <c r="DI82" s="278"/>
      <c r="DJ82" s="278"/>
      <c r="DK82" s="278"/>
      <c r="DL82" s="278"/>
      <c r="DM82" s="278"/>
      <c r="DN82" s="278"/>
      <c r="DO82" s="278"/>
      <c r="DP82" s="278"/>
      <c r="DQ82" s="278"/>
      <c r="DR82" s="278"/>
      <c r="DS82" s="278"/>
      <c r="DT82" s="278"/>
      <c r="DU82" s="278"/>
      <c r="DV82" s="278"/>
      <c r="DW82" s="278"/>
      <c r="DX82" s="278"/>
      <c r="DY82" s="278"/>
      <c r="DZ82" s="278"/>
      <c r="EA82" s="278"/>
      <c r="EB82" s="278"/>
      <c r="EC82" s="278"/>
      <c r="ED82" s="278"/>
      <c r="EE82" s="278"/>
      <c r="EF82" s="278"/>
      <c r="EG82" s="278"/>
      <c r="EH82" s="278"/>
      <c r="EI82" s="278"/>
      <c r="EJ82" s="278"/>
      <c r="EK82" s="278"/>
      <c r="EL82" s="278"/>
      <c r="EM82" s="278"/>
      <c r="EN82" s="278"/>
      <c r="EO82" s="278"/>
      <c r="EP82" s="278"/>
      <c r="EQ82" s="278"/>
      <c r="ER82" s="278"/>
      <c r="ES82" s="278"/>
      <c r="ET82" s="278"/>
      <c r="EU82" s="278"/>
      <c r="EV82" s="278"/>
      <c r="EW82" s="278"/>
      <c r="EX82" s="278"/>
      <c r="EY82" s="278"/>
      <c r="EZ82" s="278"/>
      <c r="FA82" s="278"/>
      <c r="FB82" s="278"/>
      <c r="FC82" s="278"/>
      <c r="FD82" s="278"/>
      <c r="FE82" s="278"/>
      <c r="FF82" s="278"/>
      <c r="FG82" s="278"/>
      <c r="FH82" s="278"/>
      <c r="FI82" s="278"/>
      <c r="FJ82" s="278"/>
      <c r="FK82" s="278"/>
      <c r="FL82" s="278"/>
      <c r="FM82" s="278"/>
      <c r="FN82" s="278"/>
      <c r="FO82" s="278"/>
      <c r="FP82" s="278"/>
      <c r="FQ82" s="278"/>
      <c r="FR82" s="278"/>
      <c r="FS82" s="278"/>
      <c r="FT82" s="278"/>
      <c r="FU82" s="278"/>
      <c r="FV82" s="278"/>
      <c r="FW82" s="278"/>
      <c r="FX82" s="278"/>
      <c r="FY82" s="278"/>
      <c r="FZ82" s="278"/>
      <c r="GA82" s="278"/>
      <c r="GB82" s="278"/>
      <c r="GC82" s="278"/>
      <c r="GD82" s="278"/>
      <c r="GE82" s="278"/>
      <c r="GF82" s="278"/>
      <c r="GG82" s="278"/>
      <c r="GH82" s="278"/>
      <c r="GI82" s="278"/>
      <c r="GJ82" s="278"/>
      <c r="GK82" s="278"/>
      <c r="GL82" s="278"/>
      <c r="GM82" s="278"/>
      <c r="GN82" s="278"/>
      <c r="GO82" s="278"/>
      <c r="GP82" s="278"/>
      <c r="GQ82" s="278"/>
      <c r="GR82" s="278"/>
      <c r="GS82" s="278"/>
      <c r="GT82" s="278"/>
      <c r="GU82" s="278"/>
      <c r="GV82" s="278"/>
      <c r="GW82" s="278"/>
      <c r="GX82" s="278"/>
      <c r="GY82" s="278"/>
      <c r="GZ82" s="278"/>
      <c r="HA82" s="278"/>
      <c r="HB82" s="278"/>
      <c r="HC82" s="278"/>
      <c r="HD82" s="278"/>
      <c r="HE82" s="278"/>
      <c r="HF82" s="278"/>
      <c r="HG82" s="278"/>
      <c r="HH82" s="278"/>
      <c r="HI82" s="278"/>
      <c r="HJ82" s="278"/>
      <c r="HK82" s="278"/>
      <c r="HL82" s="278"/>
      <c r="HM82" s="278"/>
      <c r="HN82" s="278"/>
      <c r="HO82" s="278"/>
    </row>
    <row r="83" spans="1:223" ht="54.75" customHeight="1" x14ac:dyDescent="0.15">
      <c r="A83" s="278"/>
      <c r="B83" s="279" t="s">
        <v>7821</v>
      </c>
      <c r="C83" s="279" t="s">
        <v>7800</v>
      </c>
      <c r="D83" s="279" t="s">
        <v>6277</v>
      </c>
      <c r="E83" s="263">
        <v>68</v>
      </c>
      <c r="F83" s="279" t="s">
        <v>7792</v>
      </c>
      <c r="G83" s="322" t="s">
        <v>7838</v>
      </c>
      <c r="H83" s="279" t="s">
        <v>7849</v>
      </c>
      <c r="I83" s="279" t="s">
        <v>7796</v>
      </c>
      <c r="J83" s="279" t="s">
        <v>6571</v>
      </c>
      <c r="K83" s="279" t="s">
        <v>3967</v>
      </c>
      <c r="L83" s="279" t="s">
        <v>4910</v>
      </c>
      <c r="M83" s="264">
        <v>1</v>
      </c>
      <c r="N83" s="264">
        <v>0</v>
      </c>
      <c r="O83" s="279" t="s">
        <v>511</v>
      </c>
      <c r="P83" s="263">
        <v>21</v>
      </c>
      <c r="Q83" s="279" t="s">
        <v>511</v>
      </c>
      <c r="R83" s="263">
        <v>1</v>
      </c>
      <c r="S83" s="263">
        <v>1</v>
      </c>
      <c r="T83" s="278">
        <v>0</v>
      </c>
      <c r="U83" s="263">
        <v>0</v>
      </c>
      <c r="V83" s="263">
        <v>7918221</v>
      </c>
      <c r="W83" s="263">
        <v>69700551</v>
      </c>
      <c r="X83" s="264">
        <v>11</v>
      </c>
      <c r="Y83" s="263">
        <v>38096</v>
      </c>
      <c r="Z83" s="263">
        <v>2007</v>
      </c>
      <c r="AA83" s="263">
        <v>33965283</v>
      </c>
      <c r="AB83" s="263">
        <v>4096</v>
      </c>
      <c r="AC83" s="279" t="s">
        <v>6514</v>
      </c>
      <c r="AD83" s="279" t="s">
        <v>6515</v>
      </c>
      <c r="AE83" s="263">
        <v>7</v>
      </c>
      <c r="AF83" s="278" t="s">
        <v>6319</v>
      </c>
      <c r="AG83" s="278" t="s">
        <v>5133</v>
      </c>
      <c r="AH83" s="278" t="s">
        <v>6319</v>
      </c>
      <c r="AI83" s="278" t="s">
        <v>5133</v>
      </c>
      <c r="AJ83" s="278" t="s">
        <v>6319</v>
      </c>
      <c r="AK83" s="278" t="s">
        <v>6319</v>
      </c>
      <c r="AL83" s="278" t="s">
        <v>6319</v>
      </c>
      <c r="AM83" s="278" t="s">
        <v>6319</v>
      </c>
      <c r="AN83" s="263">
        <v>4</v>
      </c>
      <c r="AO83" s="263">
        <v>5000</v>
      </c>
      <c r="AP83" s="263">
        <v>-10</v>
      </c>
      <c r="AQ83" s="263">
        <v>0</v>
      </c>
      <c r="AR83" s="263">
        <v>0</v>
      </c>
      <c r="AS83" s="263">
        <v>3</v>
      </c>
      <c r="AT83" s="263">
        <v>13817</v>
      </c>
      <c r="AU83" s="278" t="s">
        <v>5133</v>
      </c>
      <c r="AV83" s="264">
        <v>2</v>
      </c>
      <c r="AW83" s="263">
        <v>8</v>
      </c>
      <c r="AX83" s="263">
        <v>8</v>
      </c>
      <c r="AY83" s="278"/>
      <c r="AZ83" s="278" t="s">
        <v>5133</v>
      </c>
      <c r="BA83" s="263">
        <v>0</v>
      </c>
      <c r="BB83" s="274">
        <v>2.8066850694444443</v>
      </c>
      <c r="BC83" s="274">
        <v>2.0000002314814815</v>
      </c>
      <c r="BD83" s="274">
        <v>2</v>
      </c>
      <c r="BE83" s="274">
        <v>2.0916460648148147</v>
      </c>
      <c r="BF83" s="274">
        <v>2.8067193287037036</v>
      </c>
      <c r="BG83" s="279" t="s">
        <v>6953</v>
      </c>
      <c r="BH83" s="279" t="s">
        <v>7840</v>
      </c>
      <c r="BI83" s="279" t="s">
        <v>7799</v>
      </c>
      <c r="BJ83" s="323" t="s">
        <v>7814</v>
      </c>
      <c r="BK83" s="279" t="s">
        <v>7782</v>
      </c>
      <c r="BL83" s="279" t="s">
        <v>7841</v>
      </c>
      <c r="BM83" s="279"/>
      <c r="BN83" s="279" t="s">
        <v>7783</v>
      </c>
      <c r="BO83" s="279" t="s">
        <v>7842</v>
      </c>
      <c r="BP83" s="279" t="s">
        <v>7802</v>
      </c>
      <c r="BQ83" s="279" t="s">
        <v>7777</v>
      </c>
      <c r="BR83" s="279" t="s">
        <v>7784</v>
      </c>
      <c r="BS83" s="279" t="s">
        <v>7830</v>
      </c>
      <c r="BT83" s="279" t="s">
        <v>7815</v>
      </c>
      <c r="BU83" s="278"/>
      <c r="BV83" s="278"/>
      <c r="BW83" s="278"/>
      <c r="BX83" s="278"/>
      <c r="BY83" s="278"/>
      <c r="BZ83" s="278"/>
      <c r="CA83" s="278"/>
      <c r="CB83" s="278"/>
      <c r="CC83" s="278"/>
      <c r="CD83" s="278"/>
      <c r="CE83" s="278"/>
      <c r="CF83" s="278"/>
      <c r="CG83" s="278"/>
      <c r="CH83" s="278"/>
      <c r="CI83" s="278"/>
      <c r="CJ83" s="278"/>
      <c r="CK83" s="278"/>
      <c r="CL83" s="278"/>
      <c r="CM83" s="278"/>
      <c r="CN83" s="278"/>
      <c r="CO83" s="278"/>
      <c r="CP83" s="278"/>
      <c r="CQ83" s="278"/>
      <c r="CR83" s="278"/>
      <c r="CS83" s="278"/>
      <c r="CT83" s="278"/>
      <c r="CU83" s="278"/>
      <c r="CV83" s="278"/>
      <c r="CW83" s="278"/>
      <c r="CX83" s="278"/>
      <c r="CY83" s="278"/>
      <c r="CZ83" s="278"/>
      <c r="DA83" s="278"/>
      <c r="DB83" s="278"/>
      <c r="DC83" s="278"/>
      <c r="DD83" s="278"/>
      <c r="DE83" s="278"/>
      <c r="DF83" s="278"/>
      <c r="DG83" s="278"/>
      <c r="DH83" s="278"/>
      <c r="DI83" s="278"/>
      <c r="DJ83" s="278"/>
      <c r="DK83" s="278"/>
      <c r="DL83" s="278"/>
      <c r="DM83" s="278"/>
      <c r="DN83" s="278"/>
      <c r="DO83" s="278"/>
      <c r="DP83" s="278"/>
      <c r="DQ83" s="278"/>
      <c r="DR83" s="278"/>
      <c r="DS83" s="278"/>
      <c r="DT83" s="278"/>
      <c r="DU83" s="278"/>
      <c r="DV83" s="278"/>
      <c r="DW83" s="278"/>
      <c r="DX83" s="278"/>
      <c r="DY83" s="278"/>
      <c r="DZ83" s="278"/>
      <c r="EA83" s="278"/>
      <c r="EB83" s="278"/>
      <c r="EC83" s="278"/>
      <c r="ED83" s="278"/>
      <c r="EE83" s="278"/>
      <c r="EF83" s="278"/>
      <c r="EG83" s="278"/>
      <c r="EH83" s="278"/>
      <c r="EI83" s="278"/>
      <c r="EJ83" s="278"/>
      <c r="EK83" s="278"/>
      <c r="EL83" s="278"/>
      <c r="EM83" s="278"/>
      <c r="EN83" s="278"/>
      <c r="EO83" s="278"/>
      <c r="EP83" s="278"/>
      <c r="EQ83" s="278"/>
      <c r="ER83" s="278"/>
      <c r="ES83" s="278"/>
      <c r="ET83" s="278"/>
      <c r="EU83" s="278"/>
      <c r="EV83" s="278"/>
      <c r="EW83" s="278"/>
      <c r="EX83" s="278"/>
      <c r="EY83" s="278"/>
      <c r="EZ83" s="278"/>
      <c r="FA83" s="278"/>
      <c r="FB83" s="278"/>
      <c r="FC83" s="278"/>
      <c r="FD83" s="278"/>
      <c r="FE83" s="278"/>
      <c r="FF83" s="278"/>
      <c r="FG83" s="278"/>
      <c r="FH83" s="278"/>
      <c r="FI83" s="278"/>
      <c r="FJ83" s="278"/>
      <c r="FK83" s="278"/>
      <c r="FL83" s="278"/>
      <c r="FM83" s="278"/>
      <c r="FN83" s="278"/>
      <c r="FO83" s="278"/>
      <c r="FP83" s="278"/>
      <c r="FQ83" s="278"/>
      <c r="FR83" s="278"/>
      <c r="FS83" s="278"/>
      <c r="FT83" s="278"/>
      <c r="FU83" s="278"/>
      <c r="FV83" s="278"/>
      <c r="FW83" s="278"/>
      <c r="FX83" s="278"/>
      <c r="FY83" s="278"/>
      <c r="FZ83" s="278"/>
      <c r="GA83" s="278"/>
      <c r="GB83" s="278"/>
      <c r="GC83" s="278"/>
      <c r="GD83" s="278"/>
      <c r="GE83" s="278"/>
      <c r="GF83" s="278"/>
      <c r="GG83" s="278"/>
      <c r="GH83" s="278"/>
      <c r="GI83" s="278"/>
      <c r="GJ83" s="278"/>
      <c r="GK83" s="278"/>
      <c r="GL83" s="278"/>
      <c r="GM83" s="278"/>
      <c r="GN83" s="278"/>
      <c r="GO83" s="278"/>
      <c r="GP83" s="278"/>
      <c r="GQ83" s="278"/>
      <c r="GR83" s="278"/>
      <c r="GS83" s="278"/>
      <c r="GT83" s="278"/>
      <c r="GU83" s="278"/>
      <c r="GV83" s="278"/>
      <c r="GW83" s="278"/>
      <c r="GX83" s="278"/>
      <c r="GY83" s="278"/>
      <c r="GZ83" s="278"/>
      <c r="HA83" s="278"/>
      <c r="HB83" s="278"/>
      <c r="HC83" s="278"/>
      <c r="HD83" s="278"/>
      <c r="HE83" s="278"/>
      <c r="HF83" s="278"/>
      <c r="HG83" s="278"/>
      <c r="HH83" s="278"/>
      <c r="HI83" s="278"/>
      <c r="HJ83" s="278"/>
      <c r="HK83" s="278"/>
      <c r="HL83" s="278"/>
      <c r="HM83" s="278"/>
      <c r="HN83" s="278"/>
      <c r="HO83" s="278"/>
    </row>
    <row r="84" spans="1:223" ht="54.75" customHeight="1" x14ac:dyDescent="0.15">
      <c r="A84" s="278"/>
      <c r="B84" s="279" t="s">
        <v>7821</v>
      </c>
      <c r="C84" s="279" t="s">
        <v>7796</v>
      </c>
      <c r="D84" s="279" t="s">
        <v>6277</v>
      </c>
      <c r="E84" s="263">
        <v>68</v>
      </c>
      <c r="F84" s="279" t="s">
        <v>7792</v>
      </c>
      <c r="G84" s="322" t="s">
        <v>7838</v>
      </c>
      <c r="H84" s="279" t="s">
        <v>7848</v>
      </c>
      <c r="I84" s="279" t="s">
        <v>7796</v>
      </c>
      <c r="J84" s="279" t="s">
        <v>6571</v>
      </c>
      <c r="K84" s="279" t="s">
        <v>3967</v>
      </c>
      <c r="L84" s="279" t="s">
        <v>4910</v>
      </c>
      <c r="M84" s="264">
        <v>1</v>
      </c>
      <c r="N84" s="264">
        <v>0</v>
      </c>
      <c r="O84" s="279" t="s">
        <v>511</v>
      </c>
      <c r="P84" s="263">
        <v>21</v>
      </c>
      <c r="Q84" s="279" t="s">
        <v>511</v>
      </c>
      <c r="R84" s="263">
        <v>1</v>
      </c>
      <c r="S84" s="263">
        <v>1</v>
      </c>
      <c r="T84" s="278">
        <v>0</v>
      </c>
      <c r="U84" s="263">
        <v>0</v>
      </c>
      <c r="V84" s="263">
        <v>7918221</v>
      </c>
      <c r="W84" s="263">
        <v>69700551</v>
      </c>
      <c r="X84" s="264">
        <v>11</v>
      </c>
      <c r="Y84" s="263">
        <v>38096</v>
      </c>
      <c r="Z84" s="263">
        <v>2007</v>
      </c>
      <c r="AA84" s="263">
        <v>33965283</v>
      </c>
      <c r="AB84" s="263">
        <v>4096</v>
      </c>
      <c r="AC84" s="279" t="s">
        <v>6514</v>
      </c>
      <c r="AD84" s="279" t="s">
        <v>6515</v>
      </c>
      <c r="AE84" s="263">
        <v>7</v>
      </c>
      <c r="AF84" s="278" t="s">
        <v>6319</v>
      </c>
      <c r="AG84" s="278" t="s">
        <v>5133</v>
      </c>
      <c r="AH84" s="278" t="s">
        <v>6319</v>
      </c>
      <c r="AI84" s="278" t="s">
        <v>5133</v>
      </c>
      <c r="AJ84" s="278" t="s">
        <v>6319</v>
      </c>
      <c r="AK84" s="278" t="s">
        <v>6319</v>
      </c>
      <c r="AL84" s="278" t="s">
        <v>6319</v>
      </c>
      <c r="AM84" s="278" t="s">
        <v>6319</v>
      </c>
      <c r="AN84" s="263">
        <v>4</v>
      </c>
      <c r="AO84" s="263">
        <v>5000</v>
      </c>
      <c r="AP84" s="263">
        <v>-10</v>
      </c>
      <c r="AQ84" s="263">
        <v>0</v>
      </c>
      <c r="AR84" s="263">
        <v>0</v>
      </c>
      <c r="AS84" s="263">
        <v>3</v>
      </c>
      <c r="AT84" s="263">
        <v>13817</v>
      </c>
      <c r="AU84" s="278" t="s">
        <v>5133</v>
      </c>
      <c r="AV84" s="264">
        <v>2</v>
      </c>
      <c r="AW84" s="263">
        <v>8</v>
      </c>
      <c r="AX84" s="263">
        <v>8</v>
      </c>
      <c r="AY84" s="278"/>
      <c r="AZ84" s="278" t="s">
        <v>5133</v>
      </c>
      <c r="BA84" s="263">
        <v>0</v>
      </c>
      <c r="BB84" s="274">
        <v>2.8066850694444443</v>
      </c>
      <c r="BC84" s="274">
        <v>2.0000002314814815</v>
      </c>
      <c r="BD84" s="274">
        <v>2</v>
      </c>
      <c r="BE84" s="274">
        <v>2.0916460648148147</v>
      </c>
      <c r="BF84" s="274">
        <v>2.8067193287037036</v>
      </c>
      <c r="BG84" s="279" t="s">
        <v>6953</v>
      </c>
      <c r="BH84" s="279" t="s">
        <v>7840</v>
      </c>
      <c r="BI84" s="279" t="s">
        <v>7799</v>
      </c>
      <c r="BJ84" s="323" t="s">
        <v>7814</v>
      </c>
      <c r="BK84" s="279" t="s">
        <v>7782</v>
      </c>
      <c r="BL84" s="279" t="s">
        <v>7841</v>
      </c>
      <c r="BM84" s="279"/>
      <c r="BN84" s="279" t="s">
        <v>7783</v>
      </c>
      <c r="BO84" s="279" t="s">
        <v>7842</v>
      </c>
      <c r="BP84" s="279" t="s">
        <v>7802</v>
      </c>
      <c r="BQ84" s="279" t="s">
        <v>7777</v>
      </c>
      <c r="BR84" s="279" t="s">
        <v>7784</v>
      </c>
      <c r="BS84" s="279" t="s">
        <v>7830</v>
      </c>
      <c r="BT84" s="279" t="s">
        <v>7815</v>
      </c>
      <c r="BU84" s="278"/>
      <c r="BV84" s="278"/>
      <c r="BW84" s="278"/>
      <c r="BX84" s="278"/>
      <c r="BY84" s="278"/>
      <c r="BZ84" s="278"/>
      <c r="CA84" s="278"/>
      <c r="CB84" s="278"/>
      <c r="CC84" s="278"/>
      <c r="CD84" s="278"/>
      <c r="CE84" s="278"/>
      <c r="CF84" s="278"/>
      <c r="CG84" s="278"/>
      <c r="CH84" s="278"/>
      <c r="CI84" s="278"/>
      <c r="CJ84" s="278"/>
      <c r="CK84" s="278"/>
      <c r="CL84" s="278"/>
      <c r="CM84" s="278"/>
      <c r="CN84" s="278"/>
      <c r="CO84" s="278"/>
      <c r="CP84" s="278"/>
      <c r="CQ84" s="278"/>
      <c r="CR84" s="278"/>
      <c r="CS84" s="278"/>
      <c r="CT84" s="278"/>
      <c r="CU84" s="278"/>
      <c r="CV84" s="278"/>
      <c r="CW84" s="278"/>
      <c r="CX84" s="278"/>
      <c r="CY84" s="278"/>
      <c r="CZ84" s="278"/>
      <c r="DA84" s="278"/>
      <c r="DB84" s="278"/>
      <c r="DC84" s="278"/>
      <c r="DD84" s="278"/>
      <c r="DE84" s="278"/>
      <c r="DF84" s="278"/>
      <c r="DG84" s="278"/>
      <c r="DH84" s="278"/>
      <c r="DI84" s="278"/>
      <c r="DJ84" s="278"/>
      <c r="DK84" s="278"/>
      <c r="DL84" s="278"/>
      <c r="DM84" s="278"/>
      <c r="DN84" s="278"/>
      <c r="DO84" s="278"/>
      <c r="DP84" s="278"/>
      <c r="DQ84" s="278"/>
      <c r="DR84" s="278"/>
      <c r="DS84" s="278"/>
      <c r="DT84" s="278"/>
      <c r="DU84" s="278"/>
      <c r="DV84" s="278"/>
      <c r="DW84" s="278"/>
      <c r="DX84" s="278"/>
      <c r="DY84" s="278"/>
      <c r="DZ84" s="278"/>
      <c r="EA84" s="278"/>
      <c r="EB84" s="278"/>
      <c r="EC84" s="278"/>
      <c r="ED84" s="278"/>
      <c r="EE84" s="278"/>
      <c r="EF84" s="278"/>
      <c r="EG84" s="278"/>
      <c r="EH84" s="278"/>
      <c r="EI84" s="278"/>
      <c r="EJ84" s="278"/>
      <c r="EK84" s="278"/>
      <c r="EL84" s="278"/>
      <c r="EM84" s="278"/>
      <c r="EN84" s="278"/>
      <c r="EO84" s="278"/>
      <c r="EP84" s="278"/>
      <c r="EQ84" s="278"/>
      <c r="ER84" s="278"/>
      <c r="ES84" s="278"/>
      <c r="ET84" s="278"/>
      <c r="EU84" s="278"/>
      <c r="EV84" s="278"/>
      <c r="EW84" s="278"/>
      <c r="EX84" s="278"/>
      <c r="EY84" s="278"/>
      <c r="EZ84" s="278"/>
      <c r="FA84" s="278"/>
      <c r="FB84" s="278"/>
      <c r="FC84" s="278"/>
      <c r="FD84" s="278"/>
      <c r="FE84" s="278"/>
      <c r="FF84" s="278"/>
      <c r="FG84" s="278"/>
      <c r="FH84" s="278"/>
      <c r="FI84" s="278"/>
      <c r="FJ84" s="278"/>
      <c r="FK84" s="278"/>
      <c r="FL84" s="278"/>
      <c r="FM84" s="278"/>
      <c r="FN84" s="278"/>
      <c r="FO84" s="278"/>
      <c r="FP84" s="278"/>
      <c r="FQ84" s="278"/>
      <c r="FR84" s="278"/>
      <c r="FS84" s="278"/>
      <c r="FT84" s="278"/>
      <c r="FU84" s="278"/>
      <c r="FV84" s="278"/>
      <c r="FW84" s="278"/>
      <c r="FX84" s="278"/>
      <c r="FY84" s="278"/>
      <c r="FZ84" s="278"/>
      <c r="GA84" s="278"/>
      <c r="GB84" s="278"/>
      <c r="GC84" s="278"/>
      <c r="GD84" s="278"/>
      <c r="GE84" s="278"/>
      <c r="GF84" s="278"/>
      <c r="GG84" s="278"/>
      <c r="GH84" s="278"/>
      <c r="GI84" s="278"/>
      <c r="GJ84" s="278"/>
      <c r="GK84" s="278"/>
      <c r="GL84" s="278"/>
      <c r="GM84" s="278"/>
      <c r="GN84" s="278"/>
      <c r="GO84" s="278"/>
      <c r="GP84" s="278"/>
      <c r="GQ84" s="278"/>
      <c r="GR84" s="278"/>
      <c r="GS84" s="278"/>
      <c r="GT84" s="278"/>
      <c r="GU84" s="278"/>
      <c r="GV84" s="278"/>
      <c r="GW84" s="278"/>
      <c r="GX84" s="278"/>
      <c r="GY84" s="278"/>
      <c r="GZ84" s="278"/>
      <c r="HA84" s="278"/>
      <c r="HB84" s="278"/>
      <c r="HC84" s="278"/>
      <c r="HD84" s="278"/>
      <c r="HE84" s="278"/>
      <c r="HF84" s="278"/>
      <c r="HG84" s="278"/>
      <c r="HH84" s="278"/>
      <c r="HI84" s="278"/>
      <c r="HJ84" s="278"/>
      <c r="HK84" s="278"/>
      <c r="HL84" s="278"/>
      <c r="HM84" s="278"/>
      <c r="HN84" s="278"/>
      <c r="HO84" s="278"/>
    </row>
    <row r="85" spans="1:223" ht="54.75" customHeight="1" x14ac:dyDescent="0.15">
      <c r="A85" s="278"/>
      <c r="B85" s="279" t="s">
        <v>7821</v>
      </c>
      <c r="C85" s="279" t="s">
        <v>7796</v>
      </c>
      <c r="D85" s="279" t="s">
        <v>6277</v>
      </c>
      <c r="E85" s="263">
        <v>68</v>
      </c>
      <c r="F85" s="279" t="s">
        <v>7792</v>
      </c>
      <c r="G85" s="322" t="s">
        <v>7838</v>
      </c>
      <c r="H85" s="279" t="s">
        <v>7847</v>
      </c>
      <c r="I85" s="279" t="s">
        <v>7796</v>
      </c>
      <c r="J85" s="279" t="s">
        <v>6571</v>
      </c>
      <c r="K85" s="279" t="s">
        <v>3967</v>
      </c>
      <c r="L85" s="279" t="s">
        <v>4910</v>
      </c>
      <c r="M85" s="264">
        <v>1</v>
      </c>
      <c r="N85" s="264">
        <v>0</v>
      </c>
      <c r="O85" s="279" t="s">
        <v>511</v>
      </c>
      <c r="P85" s="263">
        <v>21</v>
      </c>
      <c r="Q85" s="279" t="s">
        <v>511</v>
      </c>
      <c r="R85" s="263">
        <v>1</v>
      </c>
      <c r="S85" s="263">
        <v>1</v>
      </c>
      <c r="T85" s="278">
        <v>0</v>
      </c>
      <c r="U85" s="263">
        <v>0</v>
      </c>
      <c r="V85" s="263">
        <v>7918221</v>
      </c>
      <c r="W85" s="263">
        <v>69700551</v>
      </c>
      <c r="X85" s="264">
        <v>11</v>
      </c>
      <c r="Y85" s="263">
        <v>38096</v>
      </c>
      <c r="Z85" s="263">
        <v>2007</v>
      </c>
      <c r="AA85" s="263">
        <v>33965283</v>
      </c>
      <c r="AB85" s="263">
        <v>4096</v>
      </c>
      <c r="AC85" s="279" t="s">
        <v>6514</v>
      </c>
      <c r="AD85" s="279" t="s">
        <v>6515</v>
      </c>
      <c r="AE85" s="263">
        <v>7</v>
      </c>
      <c r="AF85" s="278" t="s">
        <v>6319</v>
      </c>
      <c r="AG85" s="278" t="s">
        <v>5133</v>
      </c>
      <c r="AH85" s="278" t="s">
        <v>6319</v>
      </c>
      <c r="AI85" s="278" t="s">
        <v>5133</v>
      </c>
      <c r="AJ85" s="278" t="s">
        <v>6319</v>
      </c>
      <c r="AK85" s="278" t="s">
        <v>6319</v>
      </c>
      <c r="AL85" s="278" t="s">
        <v>6319</v>
      </c>
      <c r="AM85" s="278" t="s">
        <v>6319</v>
      </c>
      <c r="AN85" s="263">
        <v>4</v>
      </c>
      <c r="AO85" s="263">
        <v>5000</v>
      </c>
      <c r="AP85" s="263">
        <v>-10</v>
      </c>
      <c r="AQ85" s="263">
        <v>0</v>
      </c>
      <c r="AR85" s="263">
        <v>0</v>
      </c>
      <c r="AS85" s="263">
        <v>3</v>
      </c>
      <c r="AT85" s="263">
        <v>13817</v>
      </c>
      <c r="AU85" s="278" t="s">
        <v>5133</v>
      </c>
      <c r="AV85" s="264">
        <v>2</v>
      </c>
      <c r="AW85" s="263">
        <v>8</v>
      </c>
      <c r="AX85" s="263">
        <v>8</v>
      </c>
      <c r="AY85" s="278"/>
      <c r="AZ85" s="278" t="s">
        <v>5133</v>
      </c>
      <c r="BA85" s="263">
        <v>0</v>
      </c>
      <c r="BB85" s="274">
        <v>2.8066850694444443</v>
      </c>
      <c r="BC85" s="274">
        <v>2.0000002314814815</v>
      </c>
      <c r="BD85" s="274">
        <v>2</v>
      </c>
      <c r="BE85" s="274">
        <v>2.0916460648148147</v>
      </c>
      <c r="BF85" s="274">
        <v>2.8067193287037036</v>
      </c>
      <c r="BG85" s="279" t="s">
        <v>6953</v>
      </c>
      <c r="BH85" s="279" t="s">
        <v>7840</v>
      </c>
      <c r="BI85" s="279" t="s">
        <v>7799</v>
      </c>
      <c r="BJ85" s="323" t="s">
        <v>7814</v>
      </c>
      <c r="BK85" s="279" t="s">
        <v>7782</v>
      </c>
      <c r="BL85" s="279" t="s">
        <v>7841</v>
      </c>
      <c r="BM85" s="279"/>
      <c r="BN85" s="279" t="s">
        <v>7783</v>
      </c>
      <c r="BO85" s="279" t="s">
        <v>7842</v>
      </c>
      <c r="BP85" s="279" t="s">
        <v>7802</v>
      </c>
      <c r="BQ85" s="279" t="s">
        <v>7777</v>
      </c>
      <c r="BR85" s="279" t="s">
        <v>7784</v>
      </c>
      <c r="BS85" s="279" t="s">
        <v>7830</v>
      </c>
      <c r="BT85" s="279" t="s">
        <v>7815</v>
      </c>
      <c r="BU85" s="278"/>
      <c r="BV85" s="278"/>
      <c r="BW85" s="278"/>
      <c r="BX85" s="278"/>
      <c r="BY85" s="278"/>
      <c r="BZ85" s="278"/>
      <c r="CA85" s="278"/>
      <c r="CB85" s="278"/>
      <c r="CC85" s="278"/>
      <c r="CD85" s="278"/>
      <c r="CE85" s="278"/>
      <c r="CF85" s="278"/>
      <c r="CG85" s="278"/>
      <c r="CH85" s="278"/>
      <c r="CI85" s="278"/>
      <c r="CJ85" s="278"/>
      <c r="CK85" s="278"/>
      <c r="CL85" s="278"/>
      <c r="CM85" s="278"/>
      <c r="CN85" s="278"/>
      <c r="CO85" s="278"/>
      <c r="CP85" s="278"/>
      <c r="CQ85" s="278"/>
      <c r="CR85" s="278"/>
      <c r="CS85" s="278"/>
      <c r="CT85" s="278"/>
      <c r="CU85" s="278"/>
      <c r="CV85" s="278"/>
      <c r="CW85" s="278"/>
      <c r="CX85" s="278"/>
      <c r="CY85" s="278"/>
      <c r="CZ85" s="278"/>
      <c r="DA85" s="278"/>
      <c r="DB85" s="278"/>
      <c r="DC85" s="278"/>
      <c r="DD85" s="278"/>
      <c r="DE85" s="278"/>
      <c r="DF85" s="278"/>
      <c r="DG85" s="278"/>
      <c r="DH85" s="278"/>
      <c r="DI85" s="278"/>
      <c r="DJ85" s="278"/>
      <c r="DK85" s="278"/>
      <c r="DL85" s="278"/>
      <c r="DM85" s="278"/>
      <c r="DN85" s="278"/>
      <c r="DO85" s="278"/>
      <c r="DP85" s="278"/>
      <c r="DQ85" s="278"/>
      <c r="DR85" s="278"/>
      <c r="DS85" s="278"/>
      <c r="DT85" s="278"/>
      <c r="DU85" s="278"/>
      <c r="DV85" s="278"/>
      <c r="DW85" s="278"/>
      <c r="DX85" s="278"/>
      <c r="DY85" s="278"/>
      <c r="DZ85" s="278"/>
      <c r="EA85" s="278"/>
      <c r="EB85" s="278"/>
      <c r="EC85" s="278"/>
      <c r="ED85" s="278"/>
      <c r="EE85" s="278"/>
      <c r="EF85" s="278"/>
      <c r="EG85" s="278"/>
      <c r="EH85" s="278"/>
      <c r="EI85" s="278"/>
      <c r="EJ85" s="278"/>
      <c r="EK85" s="278"/>
      <c r="EL85" s="278"/>
      <c r="EM85" s="278"/>
      <c r="EN85" s="278"/>
      <c r="EO85" s="278"/>
      <c r="EP85" s="278"/>
      <c r="EQ85" s="278"/>
      <c r="ER85" s="278"/>
      <c r="ES85" s="278"/>
      <c r="ET85" s="278"/>
      <c r="EU85" s="278"/>
      <c r="EV85" s="278"/>
      <c r="EW85" s="278"/>
      <c r="EX85" s="278"/>
      <c r="EY85" s="278"/>
      <c r="EZ85" s="278"/>
      <c r="FA85" s="278"/>
      <c r="FB85" s="278"/>
      <c r="FC85" s="278"/>
      <c r="FD85" s="278"/>
      <c r="FE85" s="278"/>
      <c r="FF85" s="278"/>
      <c r="FG85" s="278"/>
      <c r="FH85" s="278"/>
      <c r="FI85" s="278"/>
      <c r="FJ85" s="278"/>
      <c r="FK85" s="278"/>
      <c r="FL85" s="278"/>
      <c r="FM85" s="278"/>
      <c r="FN85" s="278"/>
      <c r="FO85" s="278"/>
      <c r="FP85" s="278"/>
      <c r="FQ85" s="278"/>
      <c r="FR85" s="278"/>
      <c r="FS85" s="278"/>
      <c r="FT85" s="278"/>
      <c r="FU85" s="278"/>
      <c r="FV85" s="278"/>
      <c r="FW85" s="278"/>
      <c r="FX85" s="278"/>
      <c r="FY85" s="278"/>
      <c r="FZ85" s="278"/>
      <c r="GA85" s="278"/>
      <c r="GB85" s="278"/>
      <c r="GC85" s="278"/>
      <c r="GD85" s="278"/>
      <c r="GE85" s="278"/>
      <c r="GF85" s="278"/>
      <c r="GG85" s="278"/>
      <c r="GH85" s="278"/>
      <c r="GI85" s="278"/>
      <c r="GJ85" s="278"/>
      <c r="GK85" s="278"/>
      <c r="GL85" s="278"/>
      <c r="GM85" s="278"/>
      <c r="GN85" s="278"/>
      <c r="GO85" s="278"/>
      <c r="GP85" s="278"/>
      <c r="GQ85" s="278"/>
      <c r="GR85" s="278"/>
      <c r="GS85" s="278"/>
      <c r="GT85" s="278"/>
      <c r="GU85" s="278"/>
      <c r="GV85" s="278"/>
      <c r="GW85" s="278"/>
      <c r="GX85" s="278"/>
      <c r="GY85" s="278"/>
      <c r="GZ85" s="278"/>
      <c r="HA85" s="278"/>
      <c r="HB85" s="278"/>
      <c r="HC85" s="278"/>
      <c r="HD85" s="278"/>
      <c r="HE85" s="278"/>
      <c r="HF85" s="278"/>
      <c r="HG85" s="278"/>
      <c r="HH85" s="278"/>
      <c r="HI85" s="278"/>
      <c r="HJ85" s="278"/>
      <c r="HK85" s="278"/>
      <c r="HL85" s="278"/>
      <c r="HM85" s="278"/>
      <c r="HN85" s="278"/>
      <c r="HO85" s="278"/>
    </row>
    <row r="86" spans="1:223" ht="54.75" customHeight="1" x14ac:dyDescent="0.15">
      <c r="A86" s="278"/>
      <c r="B86" s="279" t="s">
        <v>7821</v>
      </c>
      <c r="C86" s="279" t="s">
        <v>7796</v>
      </c>
      <c r="D86" s="279" t="s">
        <v>6277</v>
      </c>
      <c r="E86" s="263">
        <v>68</v>
      </c>
      <c r="F86" s="279" t="s">
        <v>7792</v>
      </c>
      <c r="G86" s="322" t="s">
        <v>7838</v>
      </c>
      <c r="H86" s="279" t="s">
        <v>7846</v>
      </c>
      <c r="I86" s="279" t="s">
        <v>7796</v>
      </c>
      <c r="J86" s="279" t="s">
        <v>6571</v>
      </c>
      <c r="K86" s="279" t="s">
        <v>3967</v>
      </c>
      <c r="L86" s="279" t="s">
        <v>4910</v>
      </c>
      <c r="M86" s="264">
        <v>1</v>
      </c>
      <c r="N86" s="264">
        <v>0</v>
      </c>
      <c r="O86" s="279" t="s">
        <v>511</v>
      </c>
      <c r="P86" s="263">
        <v>21</v>
      </c>
      <c r="Q86" s="279" t="s">
        <v>511</v>
      </c>
      <c r="R86" s="263">
        <v>1</v>
      </c>
      <c r="S86" s="263">
        <v>1</v>
      </c>
      <c r="T86" s="278">
        <v>0</v>
      </c>
      <c r="U86" s="263">
        <v>0</v>
      </c>
      <c r="V86" s="263">
        <v>7918221</v>
      </c>
      <c r="W86" s="263">
        <v>69700551</v>
      </c>
      <c r="X86" s="264">
        <v>11</v>
      </c>
      <c r="Y86" s="263">
        <v>38096</v>
      </c>
      <c r="Z86" s="263">
        <v>2007</v>
      </c>
      <c r="AA86" s="263">
        <v>33965283</v>
      </c>
      <c r="AB86" s="263">
        <v>4096</v>
      </c>
      <c r="AC86" s="279" t="s">
        <v>6514</v>
      </c>
      <c r="AD86" s="279" t="s">
        <v>6515</v>
      </c>
      <c r="AE86" s="263">
        <v>7</v>
      </c>
      <c r="AF86" s="278" t="s">
        <v>6319</v>
      </c>
      <c r="AG86" s="278" t="s">
        <v>5133</v>
      </c>
      <c r="AH86" s="278" t="s">
        <v>6319</v>
      </c>
      <c r="AI86" s="278" t="s">
        <v>5133</v>
      </c>
      <c r="AJ86" s="278" t="s">
        <v>6319</v>
      </c>
      <c r="AK86" s="278" t="s">
        <v>6319</v>
      </c>
      <c r="AL86" s="278" t="s">
        <v>6319</v>
      </c>
      <c r="AM86" s="278" t="s">
        <v>6319</v>
      </c>
      <c r="AN86" s="263">
        <v>4</v>
      </c>
      <c r="AO86" s="263">
        <v>5000</v>
      </c>
      <c r="AP86" s="263">
        <v>-10</v>
      </c>
      <c r="AQ86" s="263">
        <v>0</v>
      </c>
      <c r="AR86" s="263">
        <v>0</v>
      </c>
      <c r="AS86" s="263">
        <v>3</v>
      </c>
      <c r="AT86" s="263">
        <v>13817</v>
      </c>
      <c r="AU86" s="278" t="s">
        <v>5133</v>
      </c>
      <c r="AV86" s="264">
        <v>2</v>
      </c>
      <c r="AW86" s="263">
        <v>8</v>
      </c>
      <c r="AX86" s="263">
        <v>8</v>
      </c>
      <c r="AY86" s="278"/>
      <c r="AZ86" s="278" t="s">
        <v>5133</v>
      </c>
      <c r="BA86" s="263">
        <v>0</v>
      </c>
      <c r="BB86" s="274">
        <v>2.8066850694444443</v>
      </c>
      <c r="BC86" s="274">
        <v>2.0000002314814815</v>
      </c>
      <c r="BD86" s="274">
        <v>2</v>
      </c>
      <c r="BE86" s="274">
        <v>2.0916460648148147</v>
      </c>
      <c r="BF86" s="274">
        <v>2.8067193287037036</v>
      </c>
      <c r="BG86" s="279" t="s">
        <v>6953</v>
      </c>
      <c r="BH86" s="279" t="s">
        <v>7840</v>
      </c>
      <c r="BI86" s="279" t="s">
        <v>7799</v>
      </c>
      <c r="BJ86" s="323" t="s">
        <v>7814</v>
      </c>
      <c r="BK86" s="279" t="s">
        <v>7782</v>
      </c>
      <c r="BL86" s="279" t="s">
        <v>7841</v>
      </c>
      <c r="BM86" s="279"/>
      <c r="BN86" s="279" t="s">
        <v>7783</v>
      </c>
      <c r="BO86" s="279" t="s">
        <v>7842</v>
      </c>
      <c r="BP86" s="279" t="s">
        <v>7802</v>
      </c>
      <c r="BQ86" s="279" t="s">
        <v>7777</v>
      </c>
      <c r="BR86" s="279" t="s">
        <v>7784</v>
      </c>
      <c r="BS86" s="279" t="s">
        <v>7830</v>
      </c>
      <c r="BT86" s="279" t="s">
        <v>7815</v>
      </c>
      <c r="BU86" s="278"/>
      <c r="BV86" s="278"/>
      <c r="BW86" s="278"/>
      <c r="BX86" s="278"/>
      <c r="BY86" s="278"/>
      <c r="BZ86" s="278"/>
      <c r="CA86" s="278"/>
      <c r="CB86" s="278"/>
      <c r="CC86" s="278"/>
      <c r="CD86" s="278"/>
      <c r="CE86" s="278"/>
      <c r="CF86" s="278"/>
      <c r="CG86" s="278"/>
      <c r="CH86" s="278"/>
      <c r="CI86" s="278"/>
      <c r="CJ86" s="278"/>
      <c r="CK86" s="278"/>
      <c r="CL86" s="278"/>
      <c r="CM86" s="278"/>
      <c r="CN86" s="278"/>
      <c r="CO86" s="278"/>
      <c r="CP86" s="278"/>
      <c r="CQ86" s="278"/>
      <c r="CR86" s="278"/>
      <c r="CS86" s="278"/>
      <c r="CT86" s="278"/>
      <c r="CU86" s="278"/>
      <c r="CV86" s="278"/>
      <c r="CW86" s="278"/>
      <c r="CX86" s="278"/>
      <c r="CY86" s="278"/>
      <c r="CZ86" s="278"/>
      <c r="DA86" s="278"/>
      <c r="DB86" s="278"/>
      <c r="DC86" s="278"/>
      <c r="DD86" s="278"/>
      <c r="DE86" s="278"/>
      <c r="DF86" s="278"/>
      <c r="DG86" s="278"/>
      <c r="DH86" s="278"/>
      <c r="DI86" s="278"/>
      <c r="DJ86" s="278"/>
      <c r="DK86" s="278"/>
      <c r="DL86" s="278"/>
      <c r="DM86" s="278"/>
      <c r="DN86" s="278"/>
      <c r="DO86" s="278"/>
      <c r="DP86" s="278"/>
      <c r="DQ86" s="278"/>
      <c r="DR86" s="278"/>
      <c r="DS86" s="278"/>
      <c r="DT86" s="278"/>
      <c r="DU86" s="278"/>
      <c r="DV86" s="278"/>
      <c r="DW86" s="278"/>
      <c r="DX86" s="278"/>
      <c r="DY86" s="278"/>
      <c r="DZ86" s="278"/>
      <c r="EA86" s="278"/>
      <c r="EB86" s="278"/>
      <c r="EC86" s="278"/>
      <c r="ED86" s="278"/>
      <c r="EE86" s="278"/>
      <c r="EF86" s="278"/>
      <c r="EG86" s="278"/>
      <c r="EH86" s="278"/>
      <c r="EI86" s="278"/>
      <c r="EJ86" s="278"/>
      <c r="EK86" s="278"/>
      <c r="EL86" s="278"/>
      <c r="EM86" s="278"/>
      <c r="EN86" s="278"/>
      <c r="EO86" s="278"/>
      <c r="EP86" s="278"/>
      <c r="EQ86" s="278"/>
      <c r="ER86" s="278"/>
      <c r="ES86" s="278"/>
      <c r="ET86" s="278"/>
      <c r="EU86" s="278"/>
      <c r="EV86" s="278"/>
      <c r="EW86" s="278"/>
      <c r="EX86" s="278"/>
      <c r="EY86" s="278"/>
      <c r="EZ86" s="278"/>
      <c r="FA86" s="278"/>
      <c r="FB86" s="278"/>
      <c r="FC86" s="278"/>
      <c r="FD86" s="278"/>
      <c r="FE86" s="278"/>
      <c r="FF86" s="278"/>
      <c r="FG86" s="278"/>
      <c r="FH86" s="278"/>
      <c r="FI86" s="278"/>
      <c r="FJ86" s="278"/>
      <c r="FK86" s="278"/>
      <c r="FL86" s="278"/>
      <c r="FM86" s="278"/>
      <c r="FN86" s="278"/>
      <c r="FO86" s="278"/>
      <c r="FP86" s="278"/>
      <c r="FQ86" s="278"/>
      <c r="FR86" s="278"/>
      <c r="FS86" s="278"/>
      <c r="FT86" s="278"/>
      <c r="FU86" s="278"/>
      <c r="FV86" s="278"/>
      <c r="FW86" s="278"/>
      <c r="FX86" s="278"/>
      <c r="FY86" s="278"/>
      <c r="FZ86" s="278"/>
      <c r="GA86" s="278"/>
      <c r="GB86" s="278"/>
      <c r="GC86" s="278"/>
      <c r="GD86" s="278"/>
      <c r="GE86" s="278"/>
      <c r="GF86" s="278"/>
      <c r="GG86" s="278"/>
      <c r="GH86" s="278"/>
      <c r="GI86" s="278"/>
      <c r="GJ86" s="278"/>
      <c r="GK86" s="278"/>
      <c r="GL86" s="278"/>
      <c r="GM86" s="278"/>
      <c r="GN86" s="278"/>
      <c r="GO86" s="278"/>
      <c r="GP86" s="278"/>
      <c r="GQ86" s="278"/>
      <c r="GR86" s="278"/>
      <c r="GS86" s="278"/>
      <c r="GT86" s="278"/>
      <c r="GU86" s="278"/>
      <c r="GV86" s="278"/>
      <c r="GW86" s="278"/>
      <c r="GX86" s="278"/>
      <c r="GY86" s="278"/>
      <c r="GZ86" s="278"/>
      <c r="HA86" s="278"/>
      <c r="HB86" s="278"/>
      <c r="HC86" s="278"/>
      <c r="HD86" s="278"/>
      <c r="HE86" s="278"/>
      <c r="HF86" s="278"/>
      <c r="HG86" s="278"/>
      <c r="HH86" s="278"/>
      <c r="HI86" s="278"/>
      <c r="HJ86" s="278"/>
      <c r="HK86" s="278"/>
      <c r="HL86" s="278"/>
      <c r="HM86" s="278"/>
      <c r="HN86" s="278"/>
      <c r="HO86" s="278"/>
    </row>
    <row r="87" spans="1:223" ht="54.75" customHeight="1" x14ac:dyDescent="0.15">
      <c r="A87" s="278"/>
      <c r="B87" s="279" t="s">
        <v>7821</v>
      </c>
      <c r="C87" s="279" t="s">
        <v>7796</v>
      </c>
      <c r="D87" s="279" t="s">
        <v>6277</v>
      </c>
      <c r="E87" s="263">
        <v>68</v>
      </c>
      <c r="F87" s="279" t="s">
        <v>7792</v>
      </c>
      <c r="G87" s="322" t="s">
        <v>7838</v>
      </c>
      <c r="H87" s="279" t="s">
        <v>7845</v>
      </c>
      <c r="I87" s="279" t="s">
        <v>7796</v>
      </c>
      <c r="J87" s="279" t="s">
        <v>6571</v>
      </c>
      <c r="K87" s="279" t="s">
        <v>3967</v>
      </c>
      <c r="L87" s="279" t="s">
        <v>4910</v>
      </c>
      <c r="M87" s="264">
        <v>1</v>
      </c>
      <c r="N87" s="264">
        <v>0</v>
      </c>
      <c r="O87" s="279" t="s">
        <v>511</v>
      </c>
      <c r="P87" s="263">
        <v>21</v>
      </c>
      <c r="Q87" s="279" t="s">
        <v>511</v>
      </c>
      <c r="R87" s="263">
        <v>1</v>
      </c>
      <c r="S87" s="263">
        <v>1</v>
      </c>
      <c r="T87" s="278">
        <v>0</v>
      </c>
      <c r="U87" s="263">
        <v>0</v>
      </c>
      <c r="V87" s="263">
        <v>7918221</v>
      </c>
      <c r="W87" s="263">
        <v>69700551</v>
      </c>
      <c r="X87" s="264">
        <v>11</v>
      </c>
      <c r="Y87" s="263">
        <v>38096</v>
      </c>
      <c r="Z87" s="263">
        <v>2007</v>
      </c>
      <c r="AA87" s="263">
        <v>33965283</v>
      </c>
      <c r="AB87" s="263">
        <v>4096</v>
      </c>
      <c r="AC87" s="279" t="s">
        <v>6514</v>
      </c>
      <c r="AD87" s="279" t="s">
        <v>6515</v>
      </c>
      <c r="AE87" s="263">
        <v>7</v>
      </c>
      <c r="AF87" s="278" t="s">
        <v>6319</v>
      </c>
      <c r="AG87" s="278" t="s">
        <v>5133</v>
      </c>
      <c r="AH87" s="278" t="s">
        <v>6319</v>
      </c>
      <c r="AI87" s="278" t="s">
        <v>5133</v>
      </c>
      <c r="AJ87" s="278" t="s">
        <v>6319</v>
      </c>
      <c r="AK87" s="278" t="s">
        <v>6319</v>
      </c>
      <c r="AL87" s="278" t="s">
        <v>6319</v>
      </c>
      <c r="AM87" s="278" t="s">
        <v>6319</v>
      </c>
      <c r="AN87" s="263">
        <v>4</v>
      </c>
      <c r="AO87" s="263">
        <v>5000</v>
      </c>
      <c r="AP87" s="263">
        <v>-10</v>
      </c>
      <c r="AQ87" s="263">
        <v>0</v>
      </c>
      <c r="AR87" s="263">
        <v>0</v>
      </c>
      <c r="AS87" s="263">
        <v>3</v>
      </c>
      <c r="AT87" s="263">
        <v>13817</v>
      </c>
      <c r="AU87" s="278" t="s">
        <v>5133</v>
      </c>
      <c r="AV87" s="264">
        <v>2</v>
      </c>
      <c r="AW87" s="263">
        <v>8</v>
      </c>
      <c r="AX87" s="263">
        <v>8</v>
      </c>
      <c r="AY87" s="278"/>
      <c r="AZ87" s="278" t="s">
        <v>5133</v>
      </c>
      <c r="BA87" s="263">
        <v>0</v>
      </c>
      <c r="BB87" s="274">
        <v>2.8066850694444443</v>
      </c>
      <c r="BC87" s="274">
        <v>2.0000002314814815</v>
      </c>
      <c r="BD87" s="274">
        <v>2</v>
      </c>
      <c r="BE87" s="274">
        <v>2.0916460648148147</v>
      </c>
      <c r="BF87" s="274">
        <v>2.8067193287037036</v>
      </c>
      <c r="BG87" s="279" t="s">
        <v>6953</v>
      </c>
      <c r="BH87" s="279" t="s">
        <v>7840</v>
      </c>
      <c r="BI87" s="279" t="s">
        <v>7799</v>
      </c>
      <c r="BJ87" s="323" t="s">
        <v>7814</v>
      </c>
      <c r="BK87" s="279" t="s">
        <v>7782</v>
      </c>
      <c r="BL87" s="279" t="s">
        <v>7841</v>
      </c>
      <c r="BM87" s="279"/>
      <c r="BN87" s="279" t="s">
        <v>7783</v>
      </c>
      <c r="BO87" s="279" t="s">
        <v>7842</v>
      </c>
      <c r="BP87" s="279" t="s">
        <v>7802</v>
      </c>
      <c r="BQ87" s="279" t="s">
        <v>7777</v>
      </c>
      <c r="BR87" s="279" t="s">
        <v>7784</v>
      </c>
      <c r="BS87" s="279" t="s">
        <v>7830</v>
      </c>
      <c r="BT87" s="279" t="s">
        <v>7815</v>
      </c>
      <c r="BU87" s="278"/>
      <c r="BV87" s="278"/>
      <c r="BW87" s="278"/>
      <c r="BX87" s="278"/>
      <c r="BY87" s="278"/>
      <c r="BZ87" s="278"/>
      <c r="CA87" s="278"/>
      <c r="CB87" s="278"/>
      <c r="CC87" s="278"/>
      <c r="CD87" s="278"/>
      <c r="CE87" s="278"/>
      <c r="CF87" s="278"/>
      <c r="CG87" s="278"/>
      <c r="CH87" s="278"/>
      <c r="CI87" s="278"/>
      <c r="CJ87" s="278"/>
      <c r="CK87" s="278"/>
      <c r="CL87" s="278"/>
      <c r="CM87" s="278"/>
      <c r="CN87" s="278"/>
      <c r="CO87" s="278"/>
      <c r="CP87" s="278"/>
      <c r="CQ87" s="278"/>
      <c r="CR87" s="278"/>
      <c r="CS87" s="278"/>
      <c r="CT87" s="278"/>
      <c r="CU87" s="278"/>
      <c r="CV87" s="278"/>
      <c r="CW87" s="278"/>
      <c r="CX87" s="278"/>
      <c r="CY87" s="278"/>
      <c r="CZ87" s="278"/>
      <c r="DA87" s="278"/>
      <c r="DB87" s="278"/>
      <c r="DC87" s="278"/>
      <c r="DD87" s="278"/>
      <c r="DE87" s="278"/>
      <c r="DF87" s="278"/>
      <c r="DG87" s="278"/>
      <c r="DH87" s="278"/>
      <c r="DI87" s="278"/>
      <c r="DJ87" s="278"/>
      <c r="DK87" s="278"/>
      <c r="DL87" s="278"/>
      <c r="DM87" s="278"/>
      <c r="DN87" s="278"/>
      <c r="DO87" s="278"/>
      <c r="DP87" s="278"/>
      <c r="DQ87" s="278"/>
      <c r="DR87" s="278"/>
      <c r="DS87" s="278"/>
      <c r="DT87" s="278"/>
      <c r="DU87" s="278"/>
      <c r="DV87" s="278"/>
      <c r="DW87" s="278"/>
      <c r="DX87" s="278"/>
      <c r="DY87" s="278"/>
      <c r="DZ87" s="278"/>
      <c r="EA87" s="278"/>
      <c r="EB87" s="278"/>
      <c r="EC87" s="278"/>
      <c r="ED87" s="278"/>
      <c r="EE87" s="278"/>
      <c r="EF87" s="278"/>
      <c r="EG87" s="278"/>
      <c r="EH87" s="278"/>
      <c r="EI87" s="278"/>
      <c r="EJ87" s="278"/>
      <c r="EK87" s="278"/>
      <c r="EL87" s="278"/>
      <c r="EM87" s="278"/>
      <c r="EN87" s="278"/>
      <c r="EO87" s="278"/>
      <c r="EP87" s="278"/>
      <c r="EQ87" s="278"/>
      <c r="ER87" s="278"/>
      <c r="ES87" s="278"/>
      <c r="ET87" s="278"/>
      <c r="EU87" s="278"/>
      <c r="EV87" s="278"/>
      <c r="EW87" s="278"/>
      <c r="EX87" s="278"/>
      <c r="EY87" s="278"/>
      <c r="EZ87" s="278"/>
      <c r="FA87" s="278"/>
      <c r="FB87" s="278"/>
      <c r="FC87" s="278"/>
      <c r="FD87" s="278"/>
      <c r="FE87" s="278"/>
      <c r="FF87" s="278"/>
      <c r="FG87" s="278"/>
      <c r="FH87" s="278"/>
      <c r="FI87" s="278"/>
      <c r="FJ87" s="278"/>
      <c r="FK87" s="278"/>
      <c r="FL87" s="278"/>
      <c r="FM87" s="278"/>
      <c r="FN87" s="278"/>
      <c r="FO87" s="278"/>
      <c r="FP87" s="278"/>
      <c r="FQ87" s="278"/>
      <c r="FR87" s="278"/>
      <c r="FS87" s="278"/>
      <c r="FT87" s="278"/>
      <c r="FU87" s="278"/>
      <c r="FV87" s="278"/>
      <c r="FW87" s="278"/>
      <c r="FX87" s="278"/>
      <c r="FY87" s="278"/>
      <c r="FZ87" s="278"/>
      <c r="GA87" s="278"/>
      <c r="GB87" s="278"/>
      <c r="GC87" s="278"/>
      <c r="GD87" s="278"/>
      <c r="GE87" s="278"/>
      <c r="GF87" s="278"/>
      <c r="GG87" s="278"/>
      <c r="GH87" s="278"/>
      <c r="GI87" s="278"/>
      <c r="GJ87" s="278"/>
      <c r="GK87" s="278"/>
      <c r="GL87" s="278"/>
      <c r="GM87" s="278"/>
      <c r="GN87" s="278"/>
      <c r="GO87" s="278"/>
      <c r="GP87" s="278"/>
      <c r="GQ87" s="278"/>
      <c r="GR87" s="278"/>
      <c r="GS87" s="278"/>
      <c r="GT87" s="278"/>
      <c r="GU87" s="278"/>
      <c r="GV87" s="278"/>
      <c r="GW87" s="278"/>
      <c r="GX87" s="278"/>
      <c r="GY87" s="278"/>
      <c r="GZ87" s="278"/>
      <c r="HA87" s="278"/>
      <c r="HB87" s="278"/>
      <c r="HC87" s="278"/>
      <c r="HD87" s="278"/>
      <c r="HE87" s="278"/>
      <c r="HF87" s="278"/>
      <c r="HG87" s="278"/>
      <c r="HH87" s="278"/>
      <c r="HI87" s="278"/>
      <c r="HJ87" s="278"/>
      <c r="HK87" s="278"/>
      <c r="HL87" s="278"/>
      <c r="HM87" s="278"/>
      <c r="HN87" s="278"/>
      <c r="HO87" s="278"/>
    </row>
    <row r="88" spans="1:223" ht="54.75" customHeight="1" x14ac:dyDescent="0.15">
      <c r="A88" s="278"/>
      <c r="B88" s="279" t="s">
        <v>7821</v>
      </c>
      <c r="C88" s="279" t="s">
        <v>7796</v>
      </c>
      <c r="D88" s="279" t="s">
        <v>6277</v>
      </c>
      <c r="E88" s="263">
        <v>68</v>
      </c>
      <c r="F88" s="279" t="s">
        <v>7792</v>
      </c>
      <c r="G88" s="322" t="s">
        <v>7838</v>
      </c>
      <c r="H88" s="279" t="s">
        <v>7844</v>
      </c>
      <c r="I88" s="279" t="s">
        <v>7796</v>
      </c>
      <c r="J88" s="279" t="s">
        <v>6571</v>
      </c>
      <c r="K88" s="279" t="s">
        <v>3967</v>
      </c>
      <c r="L88" s="279" t="s">
        <v>4910</v>
      </c>
      <c r="M88" s="264">
        <v>1</v>
      </c>
      <c r="N88" s="264">
        <v>0</v>
      </c>
      <c r="O88" s="279" t="s">
        <v>511</v>
      </c>
      <c r="P88" s="263">
        <v>21</v>
      </c>
      <c r="Q88" s="279" t="s">
        <v>511</v>
      </c>
      <c r="R88" s="263">
        <v>1</v>
      </c>
      <c r="S88" s="263">
        <v>1</v>
      </c>
      <c r="T88" s="278">
        <v>0</v>
      </c>
      <c r="U88" s="263">
        <v>0</v>
      </c>
      <c r="V88" s="263">
        <v>7918221</v>
      </c>
      <c r="W88" s="263">
        <v>69700551</v>
      </c>
      <c r="X88" s="264">
        <v>11</v>
      </c>
      <c r="Y88" s="263">
        <v>38096</v>
      </c>
      <c r="Z88" s="263">
        <v>2007</v>
      </c>
      <c r="AA88" s="263">
        <v>33965283</v>
      </c>
      <c r="AB88" s="263">
        <v>4096</v>
      </c>
      <c r="AC88" s="279" t="s">
        <v>6514</v>
      </c>
      <c r="AD88" s="279" t="s">
        <v>6515</v>
      </c>
      <c r="AE88" s="263">
        <v>7</v>
      </c>
      <c r="AF88" s="278" t="s">
        <v>6319</v>
      </c>
      <c r="AG88" s="278" t="s">
        <v>5133</v>
      </c>
      <c r="AH88" s="278" t="s">
        <v>6319</v>
      </c>
      <c r="AI88" s="278" t="s">
        <v>5133</v>
      </c>
      <c r="AJ88" s="278" t="s">
        <v>6319</v>
      </c>
      <c r="AK88" s="278" t="s">
        <v>6319</v>
      </c>
      <c r="AL88" s="278" t="s">
        <v>6319</v>
      </c>
      <c r="AM88" s="278" t="s">
        <v>6319</v>
      </c>
      <c r="AN88" s="263">
        <v>4</v>
      </c>
      <c r="AO88" s="263">
        <v>5000</v>
      </c>
      <c r="AP88" s="263">
        <v>-10</v>
      </c>
      <c r="AQ88" s="263">
        <v>0</v>
      </c>
      <c r="AR88" s="263">
        <v>0</v>
      </c>
      <c r="AS88" s="263">
        <v>3</v>
      </c>
      <c r="AT88" s="263">
        <v>13817</v>
      </c>
      <c r="AU88" s="278" t="s">
        <v>5133</v>
      </c>
      <c r="AV88" s="264">
        <v>2</v>
      </c>
      <c r="AW88" s="263">
        <v>8</v>
      </c>
      <c r="AX88" s="263">
        <v>8</v>
      </c>
      <c r="AY88" s="278"/>
      <c r="AZ88" s="278" t="s">
        <v>5133</v>
      </c>
      <c r="BA88" s="263">
        <v>0</v>
      </c>
      <c r="BB88" s="274">
        <v>2.8066850694444443</v>
      </c>
      <c r="BC88" s="274">
        <v>2.0000002314814815</v>
      </c>
      <c r="BD88" s="274">
        <v>2</v>
      </c>
      <c r="BE88" s="274">
        <v>2.0916460648148147</v>
      </c>
      <c r="BF88" s="274">
        <v>2.8067193287037036</v>
      </c>
      <c r="BG88" s="279" t="s">
        <v>6953</v>
      </c>
      <c r="BH88" s="279" t="s">
        <v>7840</v>
      </c>
      <c r="BI88" s="279" t="s">
        <v>7799</v>
      </c>
      <c r="BJ88" s="323" t="s">
        <v>7814</v>
      </c>
      <c r="BK88" s="279" t="s">
        <v>7782</v>
      </c>
      <c r="BL88" s="279" t="s">
        <v>7841</v>
      </c>
      <c r="BM88" s="279"/>
      <c r="BN88" s="279" t="s">
        <v>7783</v>
      </c>
      <c r="BO88" s="279" t="s">
        <v>7842</v>
      </c>
      <c r="BP88" s="279" t="s">
        <v>7802</v>
      </c>
      <c r="BQ88" s="279" t="s">
        <v>7777</v>
      </c>
      <c r="BR88" s="279" t="s">
        <v>7784</v>
      </c>
      <c r="BS88" s="279" t="s">
        <v>7830</v>
      </c>
      <c r="BT88" s="279" t="s">
        <v>7815</v>
      </c>
      <c r="BU88" s="278"/>
      <c r="BV88" s="278"/>
      <c r="BW88" s="278"/>
      <c r="BX88" s="278"/>
      <c r="BY88" s="278"/>
      <c r="BZ88" s="278"/>
      <c r="CA88" s="278"/>
      <c r="CB88" s="278"/>
      <c r="CC88" s="278"/>
      <c r="CD88" s="278"/>
      <c r="CE88" s="278"/>
      <c r="CF88" s="278"/>
      <c r="CG88" s="278"/>
      <c r="CH88" s="278"/>
      <c r="CI88" s="278"/>
      <c r="CJ88" s="278"/>
      <c r="CK88" s="278"/>
      <c r="CL88" s="278"/>
      <c r="CM88" s="278"/>
      <c r="CN88" s="278"/>
      <c r="CO88" s="278"/>
      <c r="CP88" s="278"/>
      <c r="CQ88" s="278"/>
      <c r="CR88" s="278"/>
      <c r="CS88" s="278"/>
      <c r="CT88" s="278"/>
      <c r="CU88" s="278"/>
      <c r="CV88" s="278"/>
      <c r="CW88" s="278"/>
      <c r="CX88" s="278"/>
      <c r="CY88" s="278"/>
      <c r="CZ88" s="278"/>
      <c r="DA88" s="278"/>
      <c r="DB88" s="278"/>
      <c r="DC88" s="278"/>
      <c r="DD88" s="278"/>
      <c r="DE88" s="278"/>
      <c r="DF88" s="278"/>
      <c r="DG88" s="278"/>
      <c r="DH88" s="278"/>
      <c r="DI88" s="278"/>
      <c r="DJ88" s="278"/>
      <c r="DK88" s="278"/>
      <c r="DL88" s="278"/>
      <c r="DM88" s="278"/>
      <c r="DN88" s="278"/>
      <c r="DO88" s="278"/>
      <c r="DP88" s="278"/>
      <c r="DQ88" s="278"/>
      <c r="DR88" s="278"/>
      <c r="DS88" s="278"/>
      <c r="DT88" s="278"/>
      <c r="DU88" s="278"/>
      <c r="DV88" s="278"/>
      <c r="DW88" s="278"/>
      <c r="DX88" s="278"/>
      <c r="DY88" s="278"/>
      <c r="DZ88" s="278"/>
      <c r="EA88" s="278"/>
      <c r="EB88" s="278"/>
      <c r="EC88" s="278"/>
      <c r="ED88" s="278"/>
      <c r="EE88" s="278"/>
      <c r="EF88" s="278"/>
      <c r="EG88" s="278"/>
      <c r="EH88" s="278"/>
      <c r="EI88" s="278"/>
      <c r="EJ88" s="278"/>
      <c r="EK88" s="278"/>
      <c r="EL88" s="278"/>
      <c r="EM88" s="278"/>
      <c r="EN88" s="278"/>
      <c r="EO88" s="278"/>
      <c r="EP88" s="278"/>
      <c r="EQ88" s="278"/>
      <c r="ER88" s="278"/>
      <c r="ES88" s="278"/>
      <c r="ET88" s="278"/>
      <c r="EU88" s="278"/>
      <c r="EV88" s="278"/>
      <c r="EW88" s="278"/>
      <c r="EX88" s="278"/>
      <c r="EY88" s="278"/>
      <c r="EZ88" s="278"/>
      <c r="FA88" s="278"/>
      <c r="FB88" s="278"/>
      <c r="FC88" s="278"/>
      <c r="FD88" s="278"/>
      <c r="FE88" s="278"/>
      <c r="FF88" s="278"/>
      <c r="FG88" s="278"/>
      <c r="FH88" s="278"/>
      <c r="FI88" s="278"/>
      <c r="FJ88" s="278"/>
      <c r="FK88" s="278"/>
      <c r="FL88" s="278"/>
      <c r="FM88" s="278"/>
      <c r="FN88" s="278"/>
      <c r="FO88" s="278"/>
      <c r="FP88" s="278"/>
      <c r="FQ88" s="278"/>
      <c r="FR88" s="278"/>
      <c r="FS88" s="278"/>
      <c r="FT88" s="278"/>
      <c r="FU88" s="278"/>
      <c r="FV88" s="278"/>
      <c r="FW88" s="278"/>
      <c r="FX88" s="278"/>
      <c r="FY88" s="278"/>
      <c r="FZ88" s="278"/>
      <c r="GA88" s="278"/>
      <c r="GB88" s="278"/>
      <c r="GC88" s="278"/>
      <c r="GD88" s="278"/>
      <c r="GE88" s="278"/>
      <c r="GF88" s="278"/>
      <c r="GG88" s="278"/>
      <c r="GH88" s="278"/>
      <c r="GI88" s="278"/>
      <c r="GJ88" s="278"/>
      <c r="GK88" s="278"/>
      <c r="GL88" s="278"/>
      <c r="GM88" s="278"/>
      <c r="GN88" s="278"/>
      <c r="GO88" s="278"/>
      <c r="GP88" s="278"/>
      <c r="GQ88" s="278"/>
      <c r="GR88" s="278"/>
      <c r="GS88" s="278"/>
      <c r="GT88" s="278"/>
      <c r="GU88" s="278"/>
      <c r="GV88" s="278"/>
      <c r="GW88" s="278"/>
      <c r="GX88" s="278"/>
      <c r="GY88" s="278"/>
      <c r="GZ88" s="278"/>
      <c r="HA88" s="278"/>
      <c r="HB88" s="278"/>
      <c r="HC88" s="278"/>
      <c r="HD88" s="278"/>
      <c r="HE88" s="278"/>
      <c r="HF88" s="278"/>
      <c r="HG88" s="278"/>
      <c r="HH88" s="278"/>
      <c r="HI88" s="278"/>
      <c r="HJ88" s="278"/>
      <c r="HK88" s="278"/>
      <c r="HL88" s="278"/>
      <c r="HM88" s="278"/>
      <c r="HN88" s="278"/>
      <c r="HO88" s="278"/>
    </row>
    <row r="89" spans="1:223" ht="54.75" customHeight="1" x14ac:dyDescent="0.15">
      <c r="A89" s="278"/>
      <c r="B89" s="279" t="s">
        <v>7821</v>
      </c>
      <c r="C89" s="279" t="s">
        <v>7796</v>
      </c>
      <c r="D89" s="279" t="s">
        <v>6277</v>
      </c>
      <c r="E89" s="263">
        <v>68</v>
      </c>
      <c r="F89" s="279" t="s">
        <v>7792</v>
      </c>
      <c r="G89" s="322" t="s">
        <v>7838</v>
      </c>
      <c r="H89" s="279" t="s">
        <v>7843</v>
      </c>
      <c r="I89" s="279" t="s">
        <v>7796</v>
      </c>
      <c r="J89" s="279" t="s">
        <v>6571</v>
      </c>
      <c r="K89" s="279" t="s">
        <v>3967</v>
      </c>
      <c r="L89" s="279" t="s">
        <v>4910</v>
      </c>
      <c r="M89" s="264">
        <v>1</v>
      </c>
      <c r="N89" s="264">
        <v>0</v>
      </c>
      <c r="O89" s="279" t="s">
        <v>511</v>
      </c>
      <c r="P89" s="263">
        <v>21</v>
      </c>
      <c r="Q89" s="279" t="s">
        <v>511</v>
      </c>
      <c r="R89" s="263">
        <v>1</v>
      </c>
      <c r="S89" s="263">
        <v>1</v>
      </c>
      <c r="T89" s="278">
        <v>0</v>
      </c>
      <c r="U89" s="263">
        <v>0</v>
      </c>
      <c r="V89" s="263">
        <v>7918221</v>
      </c>
      <c r="W89" s="263">
        <v>69700551</v>
      </c>
      <c r="X89" s="264">
        <v>11</v>
      </c>
      <c r="Y89" s="263">
        <v>38096</v>
      </c>
      <c r="Z89" s="263">
        <v>2007</v>
      </c>
      <c r="AA89" s="263">
        <v>33965283</v>
      </c>
      <c r="AB89" s="263">
        <v>4096</v>
      </c>
      <c r="AC89" s="279" t="s">
        <v>6514</v>
      </c>
      <c r="AD89" s="279" t="s">
        <v>6515</v>
      </c>
      <c r="AE89" s="263">
        <v>7</v>
      </c>
      <c r="AF89" s="278" t="s">
        <v>6319</v>
      </c>
      <c r="AG89" s="278" t="s">
        <v>5133</v>
      </c>
      <c r="AH89" s="278" t="s">
        <v>6319</v>
      </c>
      <c r="AI89" s="278" t="s">
        <v>5133</v>
      </c>
      <c r="AJ89" s="278" t="s">
        <v>6319</v>
      </c>
      <c r="AK89" s="278" t="s">
        <v>6319</v>
      </c>
      <c r="AL89" s="278" t="s">
        <v>6319</v>
      </c>
      <c r="AM89" s="278" t="s">
        <v>6319</v>
      </c>
      <c r="AN89" s="263">
        <v>4</v>
      </c>
      <c r="AO89" s="263">
        <v>5000</v>
      </c>
      <c r="AP89" s="263">
        <v>-10</v>
      </c>
      <c r="AQ89" s="263">
        <v>0</v>
      </c>
      <c r="AR89" s="263">
        <v>0</v>
      </c>
      <c r="AS89" s="263">
        <v>3</v>
      </c>
      <c r="AT89" s="263">
        <v>13817</v>
      </c>
      <c r="AU89" s="278" t="s">
        <v>5133</v>
      </c>
      <c r="AV89" s="264">
        <v>2</v>
      </c>
      <c r="AW89" s="263">
        <v>8</v>
      </c>
      <c r="AX89" s="263">
        <v>8</v>
      </c>
      <c r="AY89" s="278"/>
      <c r="AZ89" s="278" t="s">
        <v>5133</v>
      </c>
      <c r="BA89" s="263">
        <v>0</v>
      </c>
      <c r="BB89" s="274">
        <v>2.8066850694444443</v>
      </c>
      <c r="BC89" s="274">
        <v>2.0000002314814815</v>
      </c>
      <c r="BD89" s="274">
        <v>2</v>
      </c>
      <c r="BE89" s="274">
        <v>2.0916460648148147</v>
      </c>
      <c r="BF89" s="274">
        <v>2.8067193287037036</v>
      </c>
      <c r="BG89" s="279" t="s">
        <v>6953</v>
      </c>
      <c r="BH89" s="279" t="s">
        <v>7840</v>
      </c>
      <c r="BI89" s="279" t="s">
        <v>7799</v>
      </c>
      <c r="BJ89" s="323" t="s">
        <v>7814</v>
      </c>
      <c r="BK89" s="279" t="s">
        <v>7782</v>
      </c>
      <c r="BL89" s="279" t="s">
        <v>7841</v>
      </c>
      <c r="BM89" s="279"/>
      <c r="BN89" s="279" t="s">
        <v>7783</v>
      </c>
      <c r="BO89" s="279" t="s">
        <v>7842</v>
      </c>
      <c r="BP89" s="279" t="s">
        <v>7802</v>
      </c>
      <c r="BQ89" s="279" t="s">
        <v>7777</v>
      </c>
      <c r="BR89" s="279" t="s">
        <v>7784</v>
      </c>
      <c r="BS89" s="279" t="s">
        <v>7830</v>
      </c>
      <c r="BT89" s="279" t="s">
        <v>7815</v>
      </c>
      <c r="BU89" s="278"/>
      <c r="BV89" s="278"/>
      <c r="BW89" s="278"/>
      <c r="BX89" s="278"/>
      <c r="BY89" s="278"/>
      <c r="BZ89" s="278"/>
      <c r="CA89" s="278"/>
      <c r="CB89" s="278"/>
      <c r="CC89" s="278"/>
      <c r="CD89" s="278"/>
      <c r="CE89" s="278"/>
      <c r="CF89" s="278"/>
      <c r="CG89" s="278"/>
      <c r="CH89" s="278"/>
      <c r="CI89" s="278"/>
      <c r="CJ89" s="278"/>
      <c r="CK89" s="278"/>
      <c r="CL89" s="278"/>
      <c r="CM89" s="278"/>
      <c r="CN89" s="278"/>
      <c r="CO89" s="278"/>
      <c r="CP89" s="278"/>
      <c r="CQ89" s="278"/>
      <c r="CR89" s="278"/>
      <c r="CS89" s="278"/>
      <c r="CT89" s="278"/>
      <c r="CU89" s="278"/>
      <c r="CV89" s="278"/>
      <c r="CW89" s="278"/>
      <c r="CX89" s="278"/>
      <c r="CY89" s="278"/>
      <c r="CZ89" s="278"/>
      <c r="DA89" s="278"/>
      <c r="DB89" s="278"/>
      <c r="DC89" s="278"/>
      <c r="DD89" s="278"/>
      <c r="DE89" s="278"/>
      <c r="DF89" s="278"/>
      <c r="DG89" s="278"/>
      <c r="DH89" s="278"/>
      <c r="DI89" s="278"/>
      <c r="DJ89" s="278"/>
      <c r="DK89" s="278"/>
      <c r="DL89" s="278"/>
      <c r="DM89" s="278"/>
      <c r="DN89" s="278"/>
      <c r="DO89" s="278"/>
      <c r="DP89" s="278"/>
      <c r="DQ89" s="278"/>
      <c r="DR89" s="278"/>
      <c r="DS89" s="278"/>
      <c r="DT89" s="278"/>
      <c r="DU89" s="278"/>
      <c r="DV89" s="278"/>
      <c r="DW89" s="278"/>
      <c r="DX89" s="278"/>
      <c r="DY89" s="278"/>
      <c r="DZ89" s="278"/>
      <c r="EA89" s="278"/>
      <c r="EB89" s="278"/>
      <c r="EC89" s="278"/>
      <c r="ED89" s="278"/>
      <c r="EE89" s="278"/>
      <c r="EF89" s="278"/>
      <c r="EG89" s="278"/>
      <c r="EH89" s="278"/>
      <c r="EI89" s="278"/>
      <c r="EJ89" s="278"/>
      <c r="EK89" s="278"/>
      <c r="EL89" s="278"/>
      <c r="EM89" s="278"/>
      <c r="EN89" s="278"/>
      <c r="EO89" s="278"/>
      <c r="EP89" s="278"/>
      <c r="EQ89" s="278"/>
      <c r="ER89" s="278"/>
      <c r="ES89" s="278"/>
      <c r="ET89" s="278"/>
      <c r="EU89" s="278"/>
      <c r="EV89" s="278"/>
      <c r="EW89" s="278"/>
      <c r="EX89" s="278"/>
      <c r="EY89" s="278"/>
      <c r="EZ89" s="278"/>
      <c r="FA89" s="278"/>
      <c r="FB89" s="278"/>
      <c r="FC89" s="278"/>
      <c r="FD89" s="278"/>
      <c r="FE89" s="278"/>
      <c r="FF89" s="278"/>
      <c r="FG89" s="278"/>
      <c r="FH89" s="278"/>
      <c r="FI89" s="278"/>
      <c r="FJ89" s="278"/>
      <c r="FK89" s="278"/>
      <c r="FL89" s="278"/>
      <c r="FM89" s="278"/>
      <c r="FN89" s="278"/>
      <c r="FO89" s="278"/>
      <c r="FP89" s="278"/>
      <c r="FQ89" s="278"/>
      <c r="FR89" s="278"/>
      <c r="FS89" s="278"/>
      <c r="FT89" s="278"/>
      <c r="FU89" s="278"/>
      <c r="FV89" s="278"/>
      <c r="FW89" s="278"/>
      <c r="FX89" s="278"/>
      <c r="FY89" s="278"/>
      <c r="FZ89" s="278"/>
      <c r="GA89" s="278"/>
      <c r="GB89" s="278"/>
      <c r="GC89" s="278"/>
      <c r="GD89" s="278"/>
      <c r="GE89" s="278"/>
      <c r="GF89" s="278"/>
      <c r="GG89" s="278"/>
      <c r="GH89" s="278"/>
      <c r="GI89" s="278"/>
      <c r="GJ89" s="278"/>
      <c r="GK89" s="278"/>
      <c r="GL89" s="278"/>
      <c r="GM89" s="278"/>
      <c r="GN89" s="278"/>
      <c r="GO89" s="278"/>
      <c r="GP89" s="278"/>
      <c r="GQ89" s="278"/>
      <c r="GR89" s="278"/>
      <c r="GS89" s="278"/>
      <c r="GT89" s="278"/>
      <c r="GU89" s="278"/>
      <c r="GV89" s="278"/>
      <c r="GW89" s="278"/>
      <c r="GX89" s="278"/>
      <c r="GY89" s="278"/>
      <c r="GZ89" s="278"/>
      <c r="HA89" s="278"/>
      <c r="HB89" s="278"/>
      <c r="HC89" s="278"/>
      <c r="HD89" s="278"/>
      <c r="HE89" s="278"/>
      <c r="HF89" s="278"/>
      <c r="HG89" s="278"/>
      <c r="HH89" s="278"/>
      <c r="HI89" s="278"/>
      <c r="HJ89" s="278"/>
      <c r="HK89" s="278"/>
      <c r="HL89" s="278"/>
      <c r="HM89" s="278"/>
      <c r="HN89" s="278"/>
      <c r="HO89" s="278"/>
    </row>
    <row r="90" spans="1:223" ht="54.75" customHeight="1" x14ac:dyDescent="0.15">
      <c r="A90" s="278"/>
      <c r="B90" s="279" t="s">
        <v>7821</v>
      </c>
      <c r="C90" s="279" t="s">
        <v>7796</v>
      </c>
      <c r="D90" s="279" t="s">
        <v>6277</v>
      </c>
      <c r="E90" s="263">
        <v>68</v>
      </c>
      <c r="F90" s="279" t="s">
        <v>7792</v>
      </c>
      <c r="G90" s="322" t="s">
        <v>7838</v>
      </c>
      <c r="H90" s="279" t="s">
        <v>7839</v>
      </c>
      <c r="I90" s="279" t="s">
        <v>7796</v>
      </c>
      <c r="J90" s="279" t="s">
        <v>6571</v>
      </c>
      <c r="K90" s="279" t="s">
        <v>3967</v>
      </c>
      <c r="L90" s="279" t="s">
        <v>4910</v>
      </c>
      <c r="M90" s="264">
        <v>1</v>
      </c>
      <c r="N90" s="264">
        <v>0</v>
      </c>
      <c r="O90" s="279" t="s">
        <v>511</v>
      </c>
      <c r="P90" s="263">
        <v>21</v>
      </c>
      <c r="Q90" s="279" t="s">
        <v>511</v>
      </c>
      <c r="R90" s="263">
        <v>1</v>
      </c>
      <c r="S90" s="263">
        <v>1</v>
      </c>
      <c r="T90" s="278">
        <v>0</v>
      </c>
      <c r="U90" s="263">
        <v>0</v>
      </c>
      <c r="V90" s="263">
        <v>7918221</v>
      </c>
      <c r="W90" s="263">
        <v>69700551</v>
      </c>
      <c r="X90" s="264">
        <v>11</v>
      </c>
      <c r="Y90" s="263">
        <v>38096</v>
      </c>
      <c r="Z90" s="263">
        <v>2007</v>
      </c>
      <c r="AA90" s="263">
        <v>33965283</v>
      </c>
      <c r="AB90" s="263">
        <v>4096</v>
      </c>
      <c r="AC90" s="279" t="s">
        <v>6514</v>
      </c>
      <c r="AD90" s="279" t="s">
        <v>6515</v>
      </c>
      <c r="AE90" s="263">
        <v>7</v>
      </c>
      <c r="AF90" s="278" t="s">
        <v>6319</v>
      </c>
      <c r="AG90" s="278" t="s">
        <v>5133</v>
      </c>
      <c r="AH90" s="278" t="s">
        <v>6319</v>
      </c>
      <c r="AI90" s="278" t="s">
        <v>5133</v>
      </c>
      <c r="AJ90" s="278" t="s">
        <v>6319</v>
      </c>
      <c r="AK90" s="278" t="s">
        <v>6319</v>
      </c>
      <c r="AL90" s="278" t="s">
        <v>6319</v>
      </c>
      <c r="AM90" s="278" t="s">
        <v>6319</v>
      </c>
      <c r="AN90" s="263">
        <v>4</v>
      </c>
      <c r="AO90" s="263">
        <v>5000</v>
      </c>
      <c r="AP90" s="263">
        <v>-10</v>
      </c>
      <c r="AQ90" s="263">
        <v>0</v>
      </c>
      <c r="AR90" s="263">
        <v>0</v>
      </c>
      <c r="AS90" s="263">
        <v>3</v>
      </c>
      <c r="AT90" s="263">
        <v>13817</v>
      </c>
      <c r="AU90" s="278" t="s">
        <v>5133</v>
      </c>
      <c r="AV90" s="264">
        <v>2</v>
      </c>
      <c r="AW90" s="263">
        <v>8</v>
      </c>
      <c r="AX90" s="263">
        <v>8</v>
      </c>
      <c r="AY90" s="278"/>
      <c r="AZ90" s="278" t="s">
        <v>5133</v>
      </c>
      <c r="BA90" s="263">
        <v>0</v>
      </c>
      <c r="BB90" s="274">
        <v>2.8066850694444443</v>
      </c>
      <c r="BC90" s="274">
        <v>2.0000002314814815</v>
      </c>
      <c r="BD90" s="274">
        <v>2</v>
      </c>
      <c r="BE90" s="274">
        <v>2.0916460648148147</v>
      </c>
      <c r="BF90" s="274">
        <v>2.8067193287037036</v>
      </c>
      <c r="BG90" s="279" t="s">
        <v>6953</v>
      </c>
      <c r="BH90" s="279" t="s">
        <v>7840</v>
      </c>
      <c r="BI90" s="279" t="s">
        <v>7799</v>
      </c>
      <c r="BJ90" s="323" t="s">
        <v>7814</v>
      </c>
      <c r="BK90" s="279" t="s">
        <v>7782</v>
      </c>
      <c r="BL90" s="279" t="s">
        <v>7841</v>
      </c>
      <c r="BM90" s="279"/>
      <c r="BN90" s="279" t="s">
        <v>7783</v>
      </c>
      <c r="BO90" s="279" t="s">
        <v>7842</v>
      </c>
      <c r="BP90" s="279" t="s">
        <v>7802</v>
      </c>
      <c r="BQ90" s="279" t="s">
        <v>7777</v>
      </c>
      <c r="BR90" s="279" t="s">
        <v>7784</v>
      </c>
      <c r="BS90" s="279" t="s">
        <v>7830</v>
      </c>
      <c r="BT90" s="279" t="s">
        <v>7815</v>
      </c>
      <c r="BU90" s="278"/>
      <c r="BV90" s="278"/>
      <c r="BW90" s="278"/>
      <c r="BX90" s="278"/>
      <c r="BY90" s="278"/>
      <c r="BZ90" s="278"/>
      <c r="CA90" s="278"/>
      <c r="CB90" s="278"/>
      <c r="CC90" s="278"/>
      <c r="CD90" s="278"/>
      <c r="CE90" s="278"/>
      <c r="CF90" s="278"/>
      <c r="CG90" s="278"/>
      <c r="CH90" s="278"/>
      <c r="CI90" s="278"/>
      <c r="CJ90" s="278"/>
      <c r="CK90" s="278"/>
      <c r="CL90" s="278"/>
      <c r="CM90" s="278"/>
      <c r="CN90" s="278"/>
      <c r="CO90" s="278"/>
      <c r="CP90" s="278"/>
      <c r="CQ90" s="278"/>
      <c r="CR90" s="278"/>
      <c r="CS90" s="278"/>
      <c r="CT90" s="278"/>
      <c r="CU90" s="278"/>
      <c r="CV90" s="278"/>
      <c r="CW90" s="278"/>
      <c r="CX90" s="278"/>
      <c r="CY90" s="278"/>
      <c r="CZ90" s="278"/>
      <c r="DA90" s="278"/>
      <c r="DB90" s="278"/>
      <c r="DC90" s="278"/>
      <c r="DD90" s="278"/>
      <c r="DE90" s="278"/>
      <c r="DF90" s="278"/>
      <c r="DG90" s="278"/>
      <c r="DH90" s="278"/>
      <c r="DI90" s="278"/>
      <c r="DJ90" s="278"/>
      <c r="DK90" s="278"/>
      <c r="DL90" s="278"/>
      <c r="DM90" s="278"/>
      <c r="DN90" s="278"/>
      <c r="DO90" s="278"/>
      <c r="DP90" s="278"/>
      <c r="DQ90" s="278"/>
      <c r="DR90" s="278"/>
      <c r="DS90" s="278"/>
      <c r="DT90" s="278"/>
      <c r="DU90" s="278"/>
      <c r="DV90" s="278"/>
      <c r="DW90" s="278"/>
      <c r="DX90" s="278"/>
      <c r="DY90" s="278"/>
      <c r="DZ90" s="278"/>
      <c r="EA90" s="278"/>
      <c r="EB90" s="278"/>
      <c r="EC90" s="278"/>
      <c r="ED90" s="278"/>
      <c r="EE90" s="278"/>
      <c r="EF90" s="278"/>
      <c r="EG90" s="278"/>
      <c r="EH90" s="278"/>
      <c r="EI90" s="278"/>
      <c r="EJ90" s="278"/>
      <c r="EK90" s="278"/>
      <c r="EL90" s="278"/>
      <c r="EM90" s="278"/>
      <c r="EN90" s="278"/>
      <c r="EO90" s="278"/>
      <c r="EP90" s="278"/>
      <c r="EQ90" s="278"/>
      <c r="ER90" s="278"/>
      <c r="ES90" s="278"/>
      <c r="ET90" s="278"/>
      <c r="EU90" s="278"/>
      <c r="EV90" s="278"/>
      <c r="EW90" s="278"/>
      <c r="EX90" s="278"/>
      <c r="EY90" s="278"/>
      <c r="EZ90" s="278"/>
      <c r="FA90" s="278"/>
      <c r="FB90" s="278"/>
      <c r="FC90" s="278"/>
      <c r="FD90" s="278"/>
      <c r="FE90" s="278"/>
      <c r="FF90" s="278"/>
      <c r="FG90" s="278"/>
      <c r="FH90" s="278"/>
      <c r="FI90" s="278"/>
      <c r="FJ90" s="278"/>
      <c r="FK90" s="278"/>
      <c r="FL90" s="278"/>
      <c r="FM90" s="278"/>
      <c r="FN90" s="278"/>
      <c r="FO90" s="278"/>
      <c r="FP90" s="278"/>
      <c r="FQ90" s="278"/>
      <c r="FR90" s="278"/>
      <c r="FS90" s="278"/>
      <c r="FT90" s="278"/>
      <c r="FU90" s="278"/>
      <c r="FV90" s="278"/>
      <c r="FW90" s="278"/>
      <c r="FX90" s="278"/>
      <c r="FY90" s="278"/>
      <c r="FZ90" s="278"/>
      <c r="GA90" s="278"/>
      <c r="GB90" s="278"/>
      <c r="GC90" s="278"/>
      <c r="GD90" s="278"/>
      <c r="GE90" s="278"/>
      <c r="GF90" s="278"/>
      <c r="GG90" s="278"/>
      <c r="GH90" s="278"/>
      <c r="GI90" s="278"/>
      <c r="GJ90" s="278"/>
      <c r="GK90" s="278"/>
      <c r="GL90" s="278"/>
      <c r="GM90" s="278"/>
      <c r="GN90" s="278"/>
      <c r="GO90" s="278"/>
      <c r="GP90" s="278"/>
      <c r="GQ90" s="278"/>
      <c r="GR90" s="278"/>
      <c r="GS90" s="278"/>
      <c r="GT90" s="278"/>
      <c r="GU90" s="278"/>
      <c r="GV90" s="278"/>
      <c r="GW90" s="278"/>
      <c r="GX90" s="278"/>
      <c r="GY90" s="278"/>
      <c r="GZ90" s="278"/>
      <c r="HA90" s="278"/>
      <c r="HB90" s="278"/>
      <c r="HC90" s="278"/>
      <c r="HD90" s="278"/>
      <c r="HE90" s="278"/>
      <c r="HF90" s="278"/>
      <c r="HG90" s="278"/>
      <c r="HH90" s="278"/>
      <c r="HI90" s="278"/>
      <c r="HJ90" s="278"/>
      <c r="HK90" s="278"/>
      <c r="HL90" s="278"/>
      <c r="HM90" s="278"/>
      <c r="HN90" s="278"/>
      <c r="HO90" s="278"/>
    </row>
    <row r="91" spans="1:223" ht="54.75" customHeight="1" x14ac:dyDescent="0.15">
      <c r="A91" s="326"/>
      <c r="B91" s="327" t="s">
        <v>7817</v>
      </c>
      <c r="C91" s="327" t="s">
        <v>7818</v>
      </c>
      <c r="D91" s="327" t="s">
        <v>7779</v>
      </c>
      <c r="E91" s="310">
        <v>68</v>
      </c>
      <c r="F91" s="327" t="s">
        <v>7780</v>
      </c>
      <c r="G91" s="327" t="s">
        <v>7851</v>
      </c>
      <c r="H91" s="327" t="s">
        <v>7894</v>
      </c>
      <c r="I91" s="327"/>
      <c r="J91" s="327"/>
      <c r="K91" s="327"/>
      <c r="L91" s="327"/>
      <c r="M91" s="311"/>
      <c r="N91" s="311"/>
      <c r="O91" s="327"/>
      <c r="P91" s="310"/>
      <c r="Q91" s="327"/>
      <c r="R91" s="310"/>
      <c r="S91" s="310"/>
      <c r="T91" s="326"/>
      <c r="U91" s="310"/>
      <c r="V91" s="310">
        <v>435</v>
      </c>
      <c r="W91" s="310"/>
      <c r="X91" s="311"/>
      <c r="Y91" s="310"/>
      <c r="Z91" s="310"/>
      <c r="AA91" s="310"/>
      <c r="AB91" s="310"/>
      <c r="AC91" s="327"/>
      <c r="AD91" s="327"/>
      <c r="AE91" s="310"/>
      <c r="AF91" s="326"/>
      <c r="AG91" s="326"/>
      <c r="AH91" s="326"/>
      <c r="AI91" s="326"/>
      <c r="AJ91" s="326"/>
      <c r="AK91" s="326"/>
      <c r="AL91" s="326"/>
      <c r="AM91" s="326"/>
      <c r="AN91" s="310"/>
      <c r="AO91" s="310"/>
      <c r="AP91" s="310"/>
      <c r="AQ91" s="310"/>
      <c r="AR91" s="310"/>
      <c r="AS91" s="310"/>
      <c r="AT91" s="310"/>
      <c r="AU91" s="326"/>
      <c r="AV91" s="311"/>
      <c r="AW91" s="310"/>
      <c r="AX91" s="310"/>
      <c r="AY91" s="326"/>
      <c r="AZ91" s="326"/>
      <c r="BA91" s="310"/>
      <c r="BB91" s="312"/>
      <c r="BC91" s="312"/>
      <c r="BD91" s="312"/>
      <c r="BE91" s="312">
        <v>2.000005011574074</v>
      </c>
      <c r="BF91" s="312"/>
      <c r="BG91" s="327"/>
      <c r="BH91" s="327" t="s">
        <v>6589</v>
      </c>
      <c r="BI91" s="327" t="s">
        <v>7781</v>
      </c>
      <c r="BJ91" s="327"/>
      <c r="BK91" s="327"/>
      <c r="BL91" s="327"/>
      <c r="BM91" s="327"/>
      <c r="BN91" s="327"/>
      <c r="BO91" s="327"/>
      <c r="BP91" s="327" t="s">
        <v>7853</v>
      </c>
      <c r="BQ91" s="327"/>
      <c r="BR91" s="327"/>
      <c r="BS91" s="327"/>
      <c r="BT91" s="327" t="s">
        <v>7765</v>
      </c>
      <c r="BU91" s="326"/>
      <c r="BV91" s="326"/>
      <c r="BW91" s="326"/>
      <c r="BX91" s="326"/>
      <c r="BY91" s="326"/>
      <c r="BZ91" s="326"/>
      <c r="CA91" s="326"/>
      <c r="CB91" s="326"/>
      <c r="CC91" s="326"/>
      <c r="CD91" s="326"/>
      <c r="CE91" s="326"/>
      <c r="CF91" s="326"/>
      <c r="CG91" s="326"/>
      <c r="CH91" s="326"/>
      <c r="CI91" s="326"/>
      <c r="CJ91" s="326"/>
      <c r="CK91" s="326"/>
      <c r="CL91" s="326"/>
      <c r="CM91" s="326"/>
      <c r="CN91" s="326"/>
      <c r="CO91" s="326"/>
      <c r="CP91" s="326"/>
      <c r="CQ91" s="326"/>
      <c r="CR91" s="326"/>
      <c r="CS91" s="326"/>
      <c r="CT91" s="326"/>
      <c r="CU91" s="326"/>
      <c r="CV91" s="326"/>
      <c r="CW91" s="326"/>
      <c r="CX91" s="326"/>
      <c r="CY91" s="326"/>
      <c r="CZ91" s="326"/>
      <c r="DA91" s="326"/>
      <c r="DB91" s="326"/>
      <c r="DC91" s="326"/>
      <c r="DD91" s="326"/>
      <c r="DE91" s="326"/>
      <c r="DF91" s="326"/>
      <c r="DG91" s="326"/>
      <c r="DH91" s="326"/>
      <c r="DI91" s="326"/>
      <c r="DJ91" s="326"/>
      <c r="DK91" s="326"/>
      <c r="DL91" s="326"/>
      <c r="DM91" s="326"/>
      <c r="DN91" s="326"/>
      <c r="DO91" s="326"/>
      <c r="DP91" s="326"/>
      <c r="DQ91" s="326"/>
      <c r="DR91" s="326"/>
      <c r="DS91" s="326"/>
      <c r="DT91" s="326"/>
      <c r="DU91" s="326"/>
      <c r="DV91" s="326"/>
      <c r="DW91" s="326"/>
      <c r="DX91" s="326"/>
      <c r="DY91" s="326"/>
      <c r="DZ91" s="326"/>
      <c r="EA91" s="326"/>
      <c r="EB91" s="326"/>
      <c r="EC91" s="326"/>
      <c r="ED91" s="326"/>
      <c r="EE91" s="326"/>
      <c r="EF91" s="326"/>
      <c r="EG91" s="326"/>
      <c r="EH91" s="326"/>
      <c r="EI91" s="326"/>
      <c r="EJ91" s="326"/>
      <c r="EK91" s="326"/>
      <c r="EL91" s="326"/>
      <c r="EM91" s="326"/>
      <c r="EN91" s="326"/>
      <c r="EO91" s="326"/>
      <c r="EP91" s="326"/>
      <c r="EQ91" s="326"/>
      <c r="ER91" s="326"/>
      <c r="ES91" s="326"/>
      <c r="ET91" s="326"/>
      <c r="EU91" s="326"/>
      <c r="EV91" s="326"/>
      <c r="EW91" s="326"/>
      <c r="EX91" s="326"/>
      <c r="EY91" s="326"/>
      <c r="EZ91" s="326"/>
      <c r="FA91" s="326"/>
      <c r="FB91" s="326"/>
      <c r="FC91" s="326"/>
      <c r="FD91" s="326"/>
      <c r="FE91" s="326"/>
      <c r="FF91" s="326"/>
      <c r="FG91" s="326"/>
      <c r="FH91" s="326"/>
      <c r="FI91" s="326"/>
      <c r="FJ91" s="326"/>
      <c r="FK91" s="326"/>
      <c r="FL91" s="326"/>
      <c r="FM91" s="326"/>
      <c r="FN91" s="326"/>
      <c r="FO91" s="326"/>
      <c r="FP91" s="326"/>
      <c r="FQ91" s="326"/>
      <c r="FR91" s="326"/>
      <c r="FS91" s="326"/>
      <c r="FT91" s="326"/>
      <c r="FU91" s="326"/>
      <c r="FV91" s="326"/>
      <c r="FW91" s="326"/>
      <c r="FX91" s="326"/>
      <c r="FY91" s="326"/>
      <c r="FZ91" s="326"/>
      <c r="GA91" s="326"/>
      <c r="GB91" s="326"/>
      <c r="GC91" s="326"/>
      <c r="GD91" s="326"/>
      <c r="GE91" s="326"/>
      <c r="GF91" s="326"/>
      <c r="GG91" s="326"/>
      <c r="GH91" s="326"/>
      <c r="GI91" s="326"/>
      <c r="GJ91" s="326"/>
      <c r="GK91" s="326"/>
      <c r="GL91" s="326"/>
      <c r="GM91" s="326"/>
      <c r="GN91" s="326"/>
      <c r="GO91" s="326"/>
      <c r="GP91" s="326"/>
      <c r="GQ91" s="326"/>
      <c r="GR91" s="326"/>
      <c r="GS91" s="326"/>
      <c r="GT91" s="326"/>
      <c r="GU91" s="326"/>
      <c r="GV91" s="326"/>
      <c r="GW91" s="326"/>
      <c r="GX91" s="326"/>
      <c r="GY91" s="326"/>
      <c r="GZ91" s="326"/>
      <c r="HA91" s="326"/>
      <c r="HB91" s="326"/>
      <c r="HC91" s="326"/>
      <c r="HD91" s="326"/>
      <c r="HE91" s="326"/>
      <c r="HF91" s="326"/>
      <c r="HG91" s="326"/>
      <c r="HH91" s="326"/>
      <c r="HI91" s="326"/>
      <c r="HJ91" s="326"/>
      <c r="HK91" s="326"/>
      <c r="HL91" s="326"/>
      <c r="HM91" s="326"/>
      <c r="HN91" s="326"/>
      <c r="HO91" s="326"/>
    </row>
    <row r="92" spans="1:223" ht="54.75" customHeight="1" x14ac:dyDescent="0.15">
      <c r="A92" s="326"/>
      <c r="B92" s="327" t="s">
        <v>7817</v>
      </c>
      <c r="C92" s="327" t="s">
        <v>7818</v>
      </c>
      <c r="D92" s="327" t="s">
        <v>7779</v>
      </c>
      <c r="E92" s="310">
        <v>68</v>
      </c>
      <c r="F92" s="327" t="s">
        <v>7780</v>
      </c>
      <c r="G92" s="327" t="s">
        <v>7851</v>
      </c>
      <c r="H92" s="327" t="s">
        <v>7893</v>
      </c>
      <c r="I92" s="327"/>
      <c r="J92" s="327"/>
      <c r="K92" s="327"/>
      <c r="L92" s="327"/>
      <c r="M92" s="311"/>
      <c r="N92" s="311"/>
      <c r="O92" s="327"/>
      <c r="P92" s="310"/>
      <c r="Q92" s="327"/>
      <c r="R92" s="310"/>
      <c r="S92" s="310"/>
      <c r="T92" s="326"/>
      <c r="U92" s="310"/>
      <c r="V92" s="310">
        <v>435</v>
      </c>
      <c r="W92" s="310"/>
      <c r="X92" s="311"/>
      <c r="Y92" s="310"/>
      <c r="Z92" s="310"/>
      <c r="AA92" s="310"/>
      <c r="AB92" s="310"/>
      <c r="AC92" s="327"/>
      <c r="AD92" s="327"/>
      <c r="AE92" s="310"/>
      <c r="AF92" s="326"/>
      <c r="AG92" s="326"/>
      <c r="AH92" s="326"/>
      <c r="AI92" s="326"/>
      <c r="AJ92" s="326"/>
      <c r="AK92" s="326"/>
      <c r="AL92" s="326"/>
      <c r="AM92" s="326"/>
      <c r="AN92" s="310"/>
      <c r="AO92" s="310"/>
      <c r="AP92" s="310"/>
      <c r="AQ92" s="310"/>
      <c r="AR92" s="310"/>
      <c r="AS92" s="310"/>
      <c r="AT92" s="310"/>
      <c r="AU92" s="326"/>
      <c r="AV92" s="311"/>
      <c r="AW92" s="310"/>
      <c r="AX92" s="310"/>
      <c r="AY92" s="326"/>
      <c r="AZ92" s="326"/>
      <c r="BA92" s="310"/>
      <c r="BB92" s="312"/>
      <c r="BC92" s="312"/>
      <c r="BD92" s="312"/>
      <c r="BE92" s="312">
        <v>2.000005011574074</v>
      </c>
      <c r="BF92" s="312"/>
      <c r="BG92" s="327"/>
      <c r="BH92" s="327" t="s">
        <v>6589</v>
      </c>
      <c r="BI92" s="327" t="s">
        <v>7781</v>
      </c>
      <c r="BJ92" s="327"/>
      <c r="BK92" s="327"/>
      <c r="BL92" s="327"/>
      <c r="BM92" s="327"/>
      <c r="BN92" s="327"/>
      <c r="BO92" s="327"/>
      <c r="BP92" s="327" t="s">
        <v>7853</v>
      </c>
      <c r="BQ92" s="327"/>
      <c r="BR92" s="327"/>
      <c r="BS92" s="327"/>
      <c r="BT92" s="327" t="s">
        <v>7765</v>
      </c>
      <c r="BU92" s="326"/>
      <c r="BV92" s="326"/>
      <c r="BW92" s="326"/>
      <c r="BX92" s="326"/>
      <c r="BY92" s="326"/>
      <c r="BZ92" s="326"/>
      <c r="CA92" s="326"/>
      <c r="CB92" s="326"/>
      <c r="CC92" s="326"/>
      <c r="CD92" s="326"/>
      <c r="CE92" s="326"/>
      <c r="CF92" s="326"/>
      <c r="CG92" s="326"/>
      <c r="CH92" s="326"/>
      <c r="CI92" s="326"/>
      <c r="CJ92" s="326"/>
      <c r="CK92" s="326"/>
      <c r="CL92" s="326"/>
      <c r="CM92" s="326"/>
      <c r="CN92" s="326"/>
      <c r="CO92" s="326"/>
      <c r="CP92" s="326"/>
      <c r="CQ92" s="326"/>
      <c r="CR92" s="326"/>
      <c r="CS92" s="326"/>
      <c r="CT92" s="326"/>
      <c r="CU92" s="326"/>
      <c r="CV92" s="326"/>
      <c r="CW92" s="326"/>
      <c r="CX92" s="326"/>
      <c r="CY92" s="326"/>
      <c r="CZ92" s="326"/>
      <c r="DA92" s="326"/>
      <c r="DB92" s="326"/>
      <c r="DC92" s="326"/>
      <c r="DD92" s="326"/>
      <c r="DE92" s="326"/>
      <c r="DF92" s="326"/>
      <c r="DG92" s="326"/>
      <c r="DH92" s="326"/>
      <c r="DI92" s="326"/>
      <c r="DJ92" s="326"/>
      <c r="DK92" s="326"/>
      <c r="DL92" s="326"/>
      <c r="DM92" s="326"/>
      <c r="DN92" s="326"/>
      <c r="DO92" s="326"/>
      <c r="DP92" s="326"/>
      <c r="DQ92" s="326"/>
      <c r="DR92" s="326"/>
      <c r="DS92" s="326"/>
      <c r="DT92" s="326"/>
      <c r="DU92" s="326"/>
      <c r="DV92" s="326"/>
      <c r="DW92" s="326"/>
      <c r="DX92" s="326"/>
      <c r="DY92" s="326"/>
      <c r="DZ92" s="326"/>
      <c r="EA92" s="326"/>
      <c r="EB92" s="326"/>
      <c r="EC92" s="326"/>
      <c r="ED92" s="326"/>
      <c r="EE92" s="326"/>
      <c r="EF92" s="326"/>
      <c r="EG92" s="326"/>
      <c r="EH92" s="326"/>
      <c r="EI92" s="326"/>
      <c r="EJ92" s="326"/>
      <c r="EK92" s="326"/>
      <c r="EL92" s="326"/>
      <c r="EM92" s="326"/>
      <c r="EN92" s="326"/>
      <c r="EO92" s="326"/>
      <c r="EP92" s="326"/>
      <c r="EQ92" s="326"/>
      <c r="ER92" s="326"/>
      <c r="ES92" s="326"/>
      <c r="ET92" s="326"/>
      <c r="EU92" s="326"/>
      <c r="EV92" s="326"/>
      <c r="EW92" s="326"/>
      <c r="EX92" s="326"/>
      <c r="EY92" s="326"/>
      <c r="EZ92" s="326"/>
      <c r="FA92" s="326"/>
      <c r="FB92" s="326"/>
      <c r="FC92" s="326"/>
      <c r="FD92" s="326"/>
      <c r="FE92" s="326"/>
      <c r="FF92" s="326"/>
      <c r="FG92" s="326"/>
      <c r="FH92" s="326"/>
      <c r="FI92" s="326"/>
      <c r="FJ92" s="326"/>
      <c r="FK92" s="326"/>
      <c r="FL92" s="326"/>
      <c r="FM92" s="326"/>
      <c r="FN92" s="326"/>
      <c r="FO92" s="326"/>
      <c r="FP92" s="326"/>
      <c r="FQ92" s="326"/>
      <c r="FR92" s="326"/>
      <c r="FS92" s="326"/>
      <c r="FT92" s="326"/>
      <c r="FU92" s="326"/>
      <c r="FV92" s="326"/>
      <c r="FW92" s="326"/>
      <c r="FX92" s="326"/>
      <c r="FY92" s="326"/>
      <c r="FZ92" s="326"/>
      <c r="GA92" s="326"/>
      <c r="GB92" s="326"/>
      <c r="GC92" s="326"/>
      <c r="GD92" s="326"/>
      <c r="GE92" s="326"/>
      <c r="GF92" s="326"/>
      <c r="GG92" s="326"/>
      <c r="GH92" s="326"/>
      <c r="GI92" s="326"/>
      <c r="GJ92" s="326"/>
      <c r="GK92" s="326"/>
      <c r="GL92" s="326"/>
      <c r="GM92" s="326"/>
      <c r="GN92" s="326"/>
      <c r="GO92" s="326"/>
      <c r="GP92" s="326"/>
      <c r="GQ92" s="326"/>
      <c r="GR92" s="326"/>
      <c r="GS92" s="326"/>
      <c r="GT92" s="326"/>
      <c r="GU92" s="326"/>
      <c r="GV92" s="326"/>
      <c r="GW92" s="326"/>
      <c r="GX92" s="326"/>
      <c r="GY92" s="326"/>
      <c r="GZ92" s="326"/>
      <c r="HA92" s="326"/>
      <c r="HB92" s="326"/>
      <c r="HC92" s="326"/>
      <c r="HD92" s="326"/>
      <c r="HE92" s="326"/>
      <c r="HF92" s="326"/>
      <c r="HG92" s="326"/>
      <c r="HH92" s="326"/>
      <c r="HI92" s="326"/>
      <c r="HJ92" s="326"/>
      <c r="HK92" s="326"/>
      <c r="HL92" s="326"/>
      <c r="HM92" s="326"/>
      <c r="HN92" s="326"/>
      <c r="HO92" s="326"/>
    </row>
    <row r="93" spans="1:223" ht="54.75" customHeight="1" x14ac:dyDescent="0.15">
      <c r="A93" s="326"/>
      <c r="B93" s="327" t="s">
        <v>7817</v>
      </c>
      <c r="C93" s="327" t="s">
        <v>7818</v>
      </c>
      <c r="D93" s="327" t="s">
        <v>7779</v>
      </c>
      <c r="E93" s="310">
        <v>68</v>
      </c>
      <c r="F93" s="327" t="s">
        <v>7780</v>
      </c>
      <c r="G93" s="327" t="s">
        <v>7851</v>
      </c>
      <c r="H93" s="327" t="s">
        <v>7892</v>
      </c>
      <c r="I93" s="327"/>
      <c r="J93" s="327"/>
      <c r="K93" s="327"/>
      <c r="L93" s="327"/>
      <c r="M93" s="311"/>
      <c r="N93" s="311"/>
      <c r="O93" s="327"/>
      <c r="P93" s="310"/>
      <c r="Q93" s="327"/>
      <c r="R93" s="310"/>
      <c r="S93" s="310"/>
      <c r="T93" s="326"/>
      <c r="U93" s="310"/>
      <c r="V93" s="310">
        <v>435</v>
      </c>
      <c r="W93" s="310"/>
      <c r="X93" s="311"/>
      <c r="Y93" s="310"/>
      <c r="Z93" s="310"/>
      <c r="AA93" s="310"/>
      <c r="AB93" s="310"/>
      <c r="AC93" s="327"/>
      <c r="AD93" s="327"/>
      <c r="AE93" s="310"/>
      <c r="AF93" s="326"/>
      <c r="AG93" s="326"/>
      <c r="AH93" s="326"/>
      <c r="AI93" s="326"/>
      <c r="AJ93" s="326"/>
      <c r="AK93" s="326"/>
      <c r="AL93" s="326"/>
      <c r="AM93" s="326"/>
      <c r="AN93" s="310"/>
      <c r="AO93" s="310"/>
      <c r="AP93" s="310"/>
      <c r="AQ93" s="310"/>
      <c r="AR93" s="310"/>
      <c r="AS93" s="310"/>
      <c r="AT93" s="310"/>
      <c r="AU93" s="326"/>
      <c r="AV93" s="311"/>
      <c r="AW93" s="310"/>
      <c r="AX93" s="310"/>
      <c r="AY93" s="326"/>
      <c r="AZ93" s="326"/>
      <c r="BA93" s="310"/>
      <c r="BB93" s="312"/>
      <c r="BC93" s="312"/>
      <c r="BD93" s="312"/>
      <c r="BE93" s="312">
        <v>2.000005011574074</v>
      </c>
      <c r="BF93" s="312"/>
      <c r="BG93" s="327"/>
      <c r="BH93" s="327" t="s">
        <v>6589</v>
      </c>
      <c r="BI93" s="327" t="s">
        <v>7781</v>
      </c>
      <c r="BJ93" s="327"/>
      <c r="BK93" s="327"/>
      <c r="BL93" s="327"/>
      <c r="BM93" s="327"/>
      <c r="BN93" s="327"/>
      <c r="BO93" s="327"/>
      <c r="BP93" s="327" t="s">
        <v>7853</v>
      </c>
      <c r="BQ93" s="327"/>
      <c r="BR93" s="327"/>
      <c r="BS93" s="327"/>
      <c r="BT93" s="327" t="s">
        <v>7765</v>
      </c>
      <c r="BU93" s="326"/>
      <c r="BV93" s="326"/>
      <c r="BW93" s="326"/>
      <c r="BX93" s="326"/>
      <c r="BY93" s="326"/>
      <c r="BZ93" s="326"/>
      <c r="CA93" s="326"/>
      <c r="CB93" s="326"/>
      <c r="CC93" s="326"/>
      <c r="CD93" s="326"/>
      <c r="CE93" s="326"/>
      <c r="CF93" s="326"/>
      <c r="CG93" s="326"/>
      <c r="CH93" s="326"/>
      <c r="CI93" s="326"/>
      <c r="CJ93" s="326"/>
      <c r="CK93" s="326"/>
      <c r="CL93" s="326"/>
      <c r="CM93" s="326"/>
      <c r="CN93" s="326"/>
      <c r="CO93" s="326"/>
      <c r="CP93" s="326"/>
      <c r="CQ93" s="326"/>
      <c r="CR93" s="326"/>
      <c r="CS93" s="326"/>
      <c r="CT93" s="326"/>
      <c r="CU93" s="326"/>
      <c r="CV93" s="326"/>
      <c r="CW93" s="326"/>
      <c r="CX93" s="326"/>
      <c r="CY93" s="326"/>
      <c r="CZ93" s="326"/>
      <c r="DA93" s="326"/>
      <c r="DB93" s="326"/>
      <c r="DC93" s="326"/>
      <c r="DD93" s="326"/>
      <c r="DE93" s="326"/>
      <c r="DF93" s="326"/>
      <c r="DG93" s="326"/>
      <c r="DH93" s="326"/>
      <c r="DI93" s="326"/>
      <c r="DJ93" s="326"/>
      <c r="DK93" s="326"/>
      <c r="DL93" s="326"/>
      <c r="DM93" s="326"/>
      <c r="DN93" s="326"/>
      <c r="DO93" s="326"/>
      <c r="DP93" s="326"/>
      <c r="DQ93" s="326"/>
      <c r="DR93" s="326"/>
      <c r="DS93" s="326"/>
      <c r="DT93" s="326"/>
      <c r="DU93" s="326"/>
      <c r="DV93" s="326"/>
      <c r="DW93" s="326"/>
      <c r="DX93" s="326"/>
      <c r="DY93" s="326"/>
      <c r="DZ93" s="326"/>
      <c r="EA93" s="326"/>
      <c r="EB93" s="326"/>
      <c r="EC93" s="326"/>
      <c r="ED93" s="326"/>
      <c r="EE93" s="326"/>
      <c r="EF93" s="326"/>
      <c r="EG93" s="326"/>
      <c r="EH93" s="326"/>
      <c r="EI93" s="326"/>
      <c r="EJ93" s="326"/>
      <c r="EK93" s="326"/>
      <c r="EL93" s="326"/>
      <c r="EM93" s="326"/>
      <c r="EN93" s="326"/>
      <c r="EO93" s="326"/>
      <c r="EP93" s="326"/>
      <c r="EQ93" s="326"/>
      <c r="ER93" s="326"/>
      <c r="ES93" s="326"/>
      <c r="ET93" s="326"/>
      <c r="EU93" s="326"/>
      <c r="EV93" s="326"/>
      <c r="EW93" s="326"/>
      <c r="EX93" s="326"/>
      <c r="EY93" s="326"/>
      <c r="EZ93" s="326"/>
      <c r="FA93" s="326"/>
      <c r="FB93" s="326"/>
      <c r="FC93" s="326"/>
      <c r="FD93" s="326"/>
      <c r="FE93" s="326"/>
      <c r="FF93" s="326"/>
      <c r="FG93" s="326"/>
      <c r="FH93" s="326"/>
      <c r="FI93" s="326"/>
      <c r="FJ93" s="326"/>
      <c r="FK93" s="326"/>
      <c r="FL93" s="326"/>
      <c r="FM93" s="326"/>
      <c r="FN93" s="326"/>
      <c r="FO93" s="326"/>
      <c r="FP93" s="326"/>
      <c r="FQ93" s="326"/>
      <c r="FR93" s="326"/>
      <c r="FS93" s="326"/>
      <c r="FT93" s="326"/>
      <c r="FU93" s="326"/>
      <c r="FV93" s="326"/>
      <c r="FW93" s="326"/>
      <c r="FX93" s="326"/>
      <c r="FY93" s="326"/>
      <c r="FZ93" s="326"/>
      <c r="GA93" s="326"/>
      <c r="GB93" s="326"/>
      <c r="GC93" s="326"/>
      <c r="GD93" s="326"/>
      <c r="GE93" s="326"/>
      <c r="GF93" s="326"/>
      <c r="GG93" s="326"/>
      <c r="GH93" s="326"/>
      <c r="GI93" s="326"/>
      <c r="GJ93" s="326"/>
      <c r="GK93" s="326"/>
      <c r="GL93" s="326"/>
      <c r="GM93" s="326"/>
      <c r="GN93" s="326"/>
      <c r="GO93" s="326"/>
      <c r="GP93" s="326"/>
      <c r="GQ93" s="326"/>
      <c r="GR93" s="326"/>
      <c r="GS93" s="326"/>
      <c r="GT93" s="326"/>
      <c r="GU93" s="326"/>
      <c r="GV93" s="326"/>
      <c r="GW93" s="326"/>
      <c r="GX93" s="326"/>
      <c r="GY93" s="326"/>
      <c r="GZ93" s="326"/>
      <c r="HA93" s="326"/>
      <c r="HB93" s="326"/>
      <c r="HC93" s="326"/>
      <c r="HD93" s="326"/>
      <c r="HE93" s="326"/>
      <c r="HF93" s="326"/>
      <c r="HG93" s="326"/>
      <c r="HH93" s="326"/>
      <c r="HI93" s="326"/>
      <c r="HJ93" s="326"/>
      <c r="HK93" s="326"/>
      <c r="HL93" s="326"/>
      <c r="HM93" s="326"/>
      <c r="HN93" s="326"/>
      <c r="HO93" s="326"/>
    </row>
    <row r="94" spans="1:223" ht="54.75" customHeight="1" x14ac:dyDescent="0.15">
      <c r="A94" s="326"/>
      <c r="B94" s="327" t="s">
        <v>7817</v>
      </c>
      <c r="C94" s="327" t="s">
        <v>7818</v>
      </c>
      <c r="D94" s="327" t="s">
        <v>7779</v>
      </c>
      <c r="E94" s="310">
        <v>68</v>
      </c>
      <c r="F94" s="327" t="s">
        <v>7780</v>
      </c>
      <c r="G94" s="327" t="s">
        <v>7851</v>
      </c>
      <c r="H94" s="327" t="s">
        <v>7891</v>
      </c>
      <c r="I94" s="327"/>
      <c r="J94" s="327"/>
      <c r="K94" s="327"/>
      <c r="L94" s="327"/>
      <c r="M94" s="311"/>
      <c r="N94" s="311"/>
      <c r="O94" s="327"/>
      <c r="P94" s="310"/>
      <c r="Q94" s="327"/>
      <c r="R94" s="310"/>
      <c r="S94" s="310"/>
      <c r="T94" s="326"/>
      <c r="U94" s="310"/>
      <c r="V94" s="310">
        <v>435</v>
      </c>
      <c r="W94" s="310"/>
      <c r="X94" s="311"/>
      <c r="Y94" s="310"/>
      <c r="Z94" s="310"/>
      <c r="AA94" s="310"/>
      <c r="AB94" s="310"/>
      <c r="AC94" s="327"/>
      <c r="AD94" s="327"/>
      <c r="AE94" s="310"/>
      <c r="AF94" s="326"/>
      <c r="AG94" s="326"/>
      <c r="AH94" s="326"/>
      <c r="AI94" s="326"/>
      <c r="AJ94" s="326"/>
      <c r="AK94" s="326"/>
      <c r="AL94" s="326"/>
      <c r="AM94" s="326"/>
      <c r="AN94" s="310"/>
      <c r="AO94" s="310"/>
      <c r="AP94" s="310"/>
      <c r="AQ94" s="310"/>
      <c r="AR94" s="310"/>
      <c r="AS94" s="310"/>
      <c r="AT94" s="310"/>
      <c r="AU94" s="326"/>
      <c r="AV94" s="311"/>
      <c r="AW94" s="310"/>
      <c r="AX94" s="310"/>
      <c r="AY94" s="326"/>
      <c r="AZ94" s="326"/>
      <c r="BA94" s="310"/>
      <c r="BB94" s="312"/>
      <c r="BC94" s="312"/>
      <c r="BD94" s="312"/>
      <c r="BE94" s="312">
        <v>2.000005011574074</v>
      </c>
      <c r="BF94" s="312"/>
      <c r="BG94" s="327"/>
      <c r="BH94" s="327" t="s">
        <v>6589</v>
      </c>
      <c r="BI94" s="327" t="s">
        <v>7781</v>
      </c>
      <c r="BJ94" s="327"/>
      <c r="BK94" s="327"/>
      <c r="BL94" s="327"/>
      <c r="BM94" s="327"/>
      <c r="BN94" s="327"/>
      <c r="BO94" s="327"/>
      <c r="BP94" s="327" t="s">
        <v>7853</v>
      </c>
      <c r="BQ94" s="327"/>
      <c r="BR94" s="327"/>
      <c r="BS94" s="327"/>
      <c r="BT94" s="327" t="s">
        <v>7765</v>
      </c>
      <c r="BU94" s="326"/>
      <c r="BV94" s="326"/>
      <c r="BW94" s="326"/>
      <c r="BX94" s="326"/>
      <c r="BY94" s="326"/>
      <c r="BZ94" s="326"/>
      <c r="CA94" s="326"/>
      <c r="CB94" s="326"/>
      <c r="CC94" s="326"/>
      <c r="CD94" s="326"/>
      <c r="CE94" s="326"/>
      <c r="CF94" s="326"/>
      <c r="CG94" s="326"/>
      <c r="CH94" s="326"/>
      <c r="CI94" s="326"/>
      <c r="CJ94" s="326"/>
      <c r="CK94" s="326"/>
      <c r="CL94" s="326"/>
      <c r="CM94" s="326"/>
      <c r="CN94" s="326"/>
      <c r="CO94" s="326"/>
      <c r="CP94" s="326"/>
      <c r="CQ94" s="326"/>
      <c r="CR94" s="326"/>
      <c r="CS94" s="326"/>
      <c r="CT94" s="326"/>
      <c r="CU94" s="326"/>
      <c r="CV94" s="326"/>
      <c r="CW94" s="326"/>
      <c r="CX94" s="326"/>
      <c r="CY94" s="326"/>
      <c r="CZ94" s="326"/>
      <c r="DA94" s="326"/>
      <c r="DB94" s="326"/>
      <c r="DC94" s="326"/>
      <c r="DD94" s="326"/>
      <c r="DE94" s="326"/>
      <c r="DF94" s="326"/>
      <c r="DG94" s="326"/>
      <c r="DH94" s="326"/>
      <c r="DI94" s="326"/>
      <c r="DJ94" s="326"/>
      <c r="DK94" s="326"/>
      <c r="DL94" s="326"/>
      <c r="DM94" s="326"/>
      <c r="DN94" s="326"/>
      <c r="DO94" s="326"/>
      <c r="DP94" s="326"/>
      <c r="DQ94" s="326"/>
      <c r="DR94" s="326"/>
      <c r="DS94" s="326"/>
      <c r="DT94" s="326"/>
      <c r="DU94" s="326"/>
      <c r="DV94" s="326"/>
      <c r="DW94" s="326"/>
      <c r="DX94" s="326"/>
      <c r="DY94" s="326"/>
      <c r="DZ94" s="326"/>
      <c r="EA94" s="326"/>
      <c r="EB94" s="326"/>
      <c r="EC94" s="326"/>
      <c r="ED94" s="326"/>
      <c r="EE94" s="326"/>
      <c r="EF94" s="326"/>
      <c r="EG94" s="326"/>
      <c r="EH94" s="326"/>
      <c r="EI94" s="326"/>
      <c r="EJ94" s="326"/>
      <c r="EK94" s="326"/>
      <c r="EL94" s="326"/>
      <c r="EM94" s="326"/>
      <c r="EN94" s="326"/>
      <c r="EO94" s="326"/>
      <c r="EP94" s="326"/>
      <c r="EQ94" s="326"/>
      <c r="ER94" s="326"/>
      <c r="ES94" s="326"/>
      <c r="ET94" s="326"/>
      <c r="EU94" s="326"/>
      <c r="EV94" s="326"/>
      <c r="EW94" s="326"/>
      <c r="EX94" s="326"/>
      <c r="EY94" s="326"/>
      <c r="EZ94" s="326"/>
      <c r="FA94" s="326"/>
      <c r="FB94" s="326"/>
      <c r="FC94" s="326"/>
      <c r="FD94" s="326"/>
      <c r="FE94" s="326"/>
      <c r="FF94" s="326"/>
      <c r="FG94" s="326"/>
      <c r="FH94" s="326"/>
      <c r="FI94" s="326"/>
      <c r="FJ94" s="326"/>
      <c r="FK94" s="326"/>
      <c r="FL94" s="326"/>
      <c r="FM94" s="326"/>
      <c r="FN94" s="326"/>
      <c r="FO94" s="326"/>
      <c r="FP94" s="326"/>
      <c r="FQ94" s="326"/>
      <c r="FR94" s="326"/>
      <c r="FS94" s="326"/>
      <c r="FT94" s="326"/>
      <c r="FU94" s="326"/>
      <c r="FV94" s="326"/>
      <c r="FW94" s="326"/>
      <c r="FX94" s="326"/>
      <c r="FY94" s="326"/>
      <c r="FZ94" s="326"/>
      <c r="GA94" s="326"/>
      <c r="GB94" s="326"/>
      <c r="GC94" s="326"/>
      <c r="GD94" s="326"/>
      <c r="GE94" s="326"/>
      <c r="GF94" s="326"/>
      <c r="GG94" s="326"/>
      <c r="GH94" s="326"/>
      <c r="GI94" s="326"/>
      <c r="GJ94" s="326"/>
      <c r="GK94" s="326"/>
      <c r="GL94" s="326"/>
      <c r="GM94" s="326"/>
      <c r="GN94" s="326"/>
      <c r="GO94" s="326"/>
      <c r="GP94" s="326"/>
      <c r="GQ94" s="326"/>
      <c r="GR94" s="326"/>
      <c r="GS94" s="326"/>
      <c r="GT94" s="326"/>
      <c r="GU94" s="326"/>
      <c r="GV94" s="326"/>
      <c r="GW94" s="326"/>
      <c r="GX94" s="326"/>
      <c r="GY94" s="326"/>
      <c r="GZ94" s="326"/>
      <c r="HA94" s="326"/>
      <c r="HB94" s="326"/>
      <c r="HC94" s="326"/>
      <c r="HD94" s="326"/>
      <c r="HE94" s="326"/>
      <c r="HF94" s="326"/>
      <c r="HG94" s="326"/>
      <c r="HH94" s="326"/>
      <c r="HI94" s="326"/>
      <c r="HJ94" s="326"/>
      <c r="HK94" s="326"/>
      <c r="HL94" s="326"/>
      <c r="HM94" s="326"/>
      <c r="HN94" s="326"/>
      <c r="HO94" s="326"/>
    </row>
    <row r="95" spans="1:223" ht="54.75" customHeight="1" x14ac:dyDescent="0.15">
      <c r="A95" s="326"/>
      <c r="B95" s="327" t="s">
        <v>7817</v>
      </c>
      <c r="C95" s="327" t="s">
        <v>7818</v>
      </c>
      <c r="D95" s="327" t="s">
        <v>7779</v>
      </c>
      <c r="E95" s="310">
        <v>68</v>
      </c>
      <c r="F95" s="327" t="s">
        <v>7780</v>
      </c>
      <c r="G95" s="327" t="s">
        <v>7851</v>
      </c>
      <c r="H95" s="327" t="s">
        <v>7890</v>
      </c>
      <c r="I95" s="327"/>
      <c r="J95" s="327"/>
      <c r="K95" s="327"/>
      <c r="L95" s="327"/>
      <c r="M95" s="311"/>
      <c r="N95" s="311"/>
      <c r="O95" s="327"/>
      <c r="P95" s="310"/>
      <c r="Q95" s="327"/>
      <c r="R95" s="310"/>
      <c r="S95" s="310"/>
      <c r="T95" s="326"/>
      <c r="U95" s="310"/>
      <c r="V95" s="310">
        <v>435</v>
      </c>
      <c r="W95" s="310"/>
      <c r="X95" s="311"/>
      <c r="Y95" s="310"/>
      <c r="Z95" s="310"/>
      <c r="AA95" s="310"/>
      <c r="AB95" s="310"/>
      <c r="AC95" s="327"/>
      <c r="AD95" s="327"/>
      <c r="AE95" s="310"/>
      <c r="AF95" s="326"/>
      <c r="AG95" s="326"/>
      <c r="AH95" s="326"/>
      <c r="AI95" s="326"/>
      <c r="AJ95" s="326"/>
      <c r="AK95" s="326"/>
      <c r="AL95" s="326"/>
      <c r="AM95" s="326"/>
      <c r="AN95" s="310"/>
      <c r="AO95" s="310"/>
      <c r="AP95" s="310"/>
      <c r="AQ95" s="310"/>
      <c r="AR95" s="310"/>
      <c r="AS95" s="310"/>
      <c r="AT95" s="310"/>
      <c r="AU95" s="326"/>
      <c r="AV95" s="311"/>
      <c r="AW95" s="310"/>
      <c r="AX95" s="310"/>
      <c r="AY95" s="326"/>
      <c r="AZ95" s="326"/>
      <c r="BA95" s="310"/>
      <c r="BB95" s="312"/>
      <c r="BC95" s="312"/>
      <c r="BD95" s="312"/>
      <c r="BE95" s="312">
        <v>2.000005011574074</v>
      </c>
      <c r="BF95" s="312"/>
      <c r="BG95" s="327"/>
      <c r="BH95" s="327" t="s">
        <v>6589</v>
      </c>
      <c r="BI95" s="327" t="s">
        <v>7781</v>
      </c>
      <c r="BJ95" s="327"/>
      <c r="BK95" s="327"/>
      <c r="BL95" s="327"/>
      <c r="BM95" s="327"/>
      <c r="BN95" s="327"/>
      <c r="BO95" s="327"/>
      <c r="BP95" s="327" t="s">
        <v>7853</v>
      </c>
      <c r="BQ95" s="327"/>
      <c r="BR95" s="327"/>
      <c r="BS95" s="327"/>
      <c r="BT95" s="327" t="s">
        <v>7765</v>
      </c>
      <c r="BU95" s="326"/>
      <c r="BV95" s="326"/>
      <c r="BW95" s="326"/>
      <c r="BX95" s="326"/>
      <c r="BY95" s="326"/>
      <c r="BZ95" s="326"/>
      <c r="CA95" s="326"/>
      <c r="CB95" s="326"/>
      <c r="CC95" s="326"/>
      <c r="CD95" s="326"/>
      <c r="CE95" s="326"/>
      <c r="CF95" s="326"/>
      <c r="CG95" s="326"/>
      <c r="CH95" s="326"/>
      <c r="CI95" s="326"/>
      <c r="CJ95" s="326"/>
      <c r="CK95" s="326"/>
      <c r="CL95" s="326"/>
      <c r="CM95" s="326"/>
      <c r="CN95" s="326"/>
      <c r="CO95" s="326"/>
      <c r="CP95" s="326"/>
      <c r="CQ95" s="326"/>
      <c r="CR95" s="326"/>
      <c r="CS95" s="326"/>
      <c r="CT95" s="326"/>
      <c r="CU95" s="326"/>
      <c r="CV95" s="326"/>
      <c r="CW95" s="326"/>
      <c r="CX95" s="326"/>
      <c r="CY95" s="326"/>
      <c r="CZ95" s="326"/>
      <c r="DA95" s="326"/>
      <c r="DB95" s="326"/>
      <c r="DC95" s="326"/>
      <c r="DD95" s="326"/>
      <c r="DE95" s="326"/>
      <c r="DF95" s="326"/>
      <c r="DG95" s="326"/>
      <c r="DH95" s="326"/>
      <c r="DI95" s="326"/>
      <c r="DJ95" s="326"/>
      <c r="DK95" s="326"/>
      <c r="DL95" s="326"/>
      <c r="DM95" s="326"/>
      <c r="DN95" s="326"/>
      <c r="DO95" s="326"/>
      <c r="DP95" s="326"/>
      <c r="DQ95" s="326"/>
      <c r="DR95" s="326"/>
      <c r="DS95" s="326"/>
      <c r="DT95" s="326"/>
      <c r="DU95" s="326"/>
      <c r="DV95" s="326"/>
      <c r="DW95" s="326"/>
      <c r="DX95" s="326"/>
      <c r="DY95" s="326"/>
      <c r="DZ95" s="326"/>
      <c r="EA95" s="326"/>
      <c r="EB95" s="326"/>
      <c r="EC95" s="326"/>
      <c r="ED95" s="326"/>
      <c r="EE95" s="326"/>
      <c r="EF95" s="326"/>
      <c r="EG95" s="326"/>
      <c r="EH95" s="326"/>
      <c r="EI95" s="326"/>
      <c r="EJ95" s="326"/>
      <c r="EK95" s="326"/>
      <c r="EL95" s="326"/>
      <c r="EM95" s="326"/>
      <c r="EN95" s="326"/>
      <c r="EO95" s="326"/>
      <c r="EP95" s="326"/>
      <c r="EQ95" s="326"/>
      <c r="ER95" s="326"/>
      <c r="ES95" s="326"/>
      <c r="ET95" s="326"/>
      <c r="EU95" s="326"/>
      <c r="EV95" s="326"/>
      <c r="EW95" s="326"/>
      <c r="EX95" s="326"/>
      <c r="EY95" s="326"/>
      <c r="EZ95" s="326"/>
      <c r="FA95" s="326"/>
      <c r="FB95" s="326"/>
      <c r="FC95" s="326"/>
      <c r="FD95" s="326"/>
      <c r="FE95" s="326"/>
      <c r="FF95" s="326"/>
      <c r="FG95" s="326"/>
      <c r="FH95" s="326"/>
      <c r="FI95" s="326"/>
      <c r="FJ95" s="326"/>
      <c r="FK95" s="326"/>
      <c r="FL95" s="326"/>
      <c r="FM95" s="326"/>
      <c r="FN95" s="326"/>
      <c r="FO95" s="326"/>
      <c r="FP95" s="326"/>
      <c r="FQ95" s="326"/>
      <c r="FR95" s="326"/>
      <c r="FS95" s="326"/>
      <c r="FT95" s="326"/>
      <c r="FU95" s="326"/>
      <c r="FV95" s="326"/>
      <c r="FW95" s="326"/>
      <c r="FX95" s="326"/>
      <c r="FY95" s="326"/>
      <c r="FZ95" s="326"/>
      <c r="GA95" s="326"/>
      <c r="GB95" s="326"/>
      <c r="GC95" s="326"/>
      <c r="GD95" s="326"/>
      <c r="GE95" s="326"/>
      <c r="GF95" s="326"/>
      <c r="GG95" s="326"/>
      <c r="GH95" s="326"/>
      <c r="GI95" s="326"/>
      <c r="GJ95" s="326"/>
      <c r="GK95" s="326"/>
      <c r="GL95" s="326"/>
      <c r="GM95" s="326"/>
      <c r="GN95" s="326"/>
      <c r="GO95" s="326"/>
      <c r="GP95" s="326"/>
      <c r="GQ95" s="326"/>
      <c r="GR95" s="326"/>
      <c r="GS95" s="326"/>
      <c r="GT95" s="326"/>
      <c r="GU95" s="326"/>
      <c r="GV95" s="326"/>
      <c r="GW95" s="326"/>
      <c r="GX95" s="326"/>
      <c r="GY95" s="326"/>
      <c r="GZ95" s="326"/>
      <c r="HA95" s="326"/>
      <c r="HB95" s="326"/>
      <c r="HC95" s="326"/>
      <c r="HD95" s="326"/>
      <c r="HE95" s="326"/>
      <c r="HF95" s="326"/>
      <c r="HG95" s="326"/>
      <c r="HH95" s="326"/>
      <c r="HI95" s="326"/>
      <c r="HJ95" s="326"/>
      <c r="HK95" s="326"/>
      <c r="HL95" s="326"/>
      <c r="HM95" s="326"/>
      <c r="HN95" s="326"/>
      <c r="HO95" s="326"/>
    </row>
    <row r="96" spans="1:223" ht="54.75" customHeight="1" x14ac:dyDescent="0.15">
      <c r="A96" s="326"/>
      <c r="B96" s="327" t="s">
        <v>7817</v>
      </c>
      <c r="C96" s="327" t="s">
        <v>7818</v>
      </c>
      <c r="D96" s="327" t="s">
        <v>7779</v>
      </c>
      <c r="E96" s="310">
        <v>68</v>
      </c>
      <c r="F96" s="327" t="s">
        <v>7780</v>
      </c>
      <c r="G96" s="327" t="s">
        <v>7851</v>
      </c>
      <c r="H96" s="327" t="s">
        <v>7889</v>
      </c>
      <c r="I96" s="327"/>
      <c r="J96" s="327"/>
      <c r="K96" s="327"/>
      <c r="L96" s="327"/>
      <c r="M96" s="311"/>
      <c r="N96" s="311"/>
      <c r="O96" s="327"/>
      <c r="P96" s="310"/>
      <c r="Q96" s="327"/>
      <c r="R96" s="310"/>
      <c r="S96" s="310"/>
      <c r="T96" s="326"/>
      <c r="U96" s="310"/>
      <c r="V96" s="310">
        <v>435</v>
      </c>
      <c r="W96" s="310"/>
      <c r="X96" s="311"/>
      <c r="Y96" s="310"/>
      <c r="Z96" s="310"/>
      <c r="AA96" s="310"/>
      <c r="AB96" s="310"/>
      <c r="AC96" s="327"/>
      <c r="AD96" s="327"/>
      <c r="AE96" s="310"/>
      <c r="AF96" s="326"/>
      <c r="AG96" s="326"/>
      <c r="AH96" s="326"/>
      <c r="AI96" s="326"/>
      <c r="AJ96" s="326"/>
      <c r="AK96" s="326"/>
      <c r="AL96" s="326"/>
      <c r="AM96" s="326"/>
      <c r="AN96" s="310"/>
      <c r="AO96" s="310"/>
      <c r="AP96" s="310"/>
      <c r="AQ96" s="310"/>
      <c r="AR96" s="310"/>
      <c r="AS96" s="310"/>
      <c r="AT96" s="310"/>
      <c r="AU96" s="326"/>
      <c r="AV96" s="311"/>
      <c r="AW96" s="310"/>
      <c r="AX96" s="310"/>
      <c r="AY96" s="326"/>
      <c r="AZ96" s="326"/>
      <c r="BA96" s="310"/>
      <c r="BB96" s="312"/>
      <c r="BC96" s="312"/>
      <c r="BD96" s="312"/>
      <c r="BE96" s="312">
        <v>2.000005011574074</v>
      </c>
      <c r="BF96" s="312"/>
      <c r="BG96" s="327"/>
      <c r="BH96" s="327" t="s">
        <v>6589</v>
      </c>
      <c r="BI96" s="327" t="s">
        <v>7781</v>
      </c>
      <c r="BJ96" s="327"/>
      <c r="BK96" s="327"/>
      <c r="BL96" s="327"/>
      <c r="BM96" s="327"/>
      <c r="BN96" s="327"/>
      <c r="BO96" s="327"/>
      <c r="BP96" s="327" t="s">
        <v>7853</v>
      </c>
      <c r="BQ96" s="327"/>
      <c r="BR96" s="327"/>
      <c r="BS96" s="327"/>
      <c r="BT96" s="327" t="s">
        <v>7765</v>
      </c>
      <c r="BU96" s="326"/>
      <c r="BV96" s="326"/>
      <c r="BW96" s="326"/>
      <c r="BX96" s="326"/>
      <c r="BY96" s="326"/>
      <c r="BZ96" s="326"/>
      <c r="CA96" s="326"/>
      <c r="CB96" s="326"/>
      <c r="CC96" s="326"/>
      <c r="CD96" s="326"/>
      <c r="CE96" s="326"/>
      <c r="CF96" s="326"/>
      <c r="CG96" s="326"/>
      <c r="CH96" s="326"/>
      <c r="CI96" s="326"/>
      <c r="CJ96" s="326"/>
      <c r="CK96" s="326"/>
      <c r="CL96" s="326"/>
      <c r="CM96" s="326"/>
      <c r="CN96" s="326"/>
      <c r="CO96" s="326"/>
      <c r="CP96" s="326"/>
      <c r="CQ96" s="326"/>
      <c r="CR96" s="326"/>
      <c r="CS96" s="326"/>
      <c r="CT96" s="326"/>
      <c r="CU96" s="326"/>
      <c r="CV96" s="326"/>
      <c r="CW96" s="326"/>
      <c r="CX96" s="326"/>
      <c r="CY96" s="326"/>
      <c r="CZ96" s="326"/>
      <c r="DA96" s="326"/>
      <c r="DB96" s="326"/>
      <c r="DC96" s="326"/>
      <c r="DD96" s="326"/>
      <c r="DE96" s="326"/>
      <c r="DF96" s="326"/>
      <c r="DG96" s="326"/>
      <c r="DH96" s="326"/>
      <c r="DI96" s="326"/>
      <c r="DJ96" s="326"/>
      <c r="DK96" s="326"/>
      <c r="DL96" s="326"/>
      <c r="DM96" s="326"/>
      <c r="DN96" s="326"/>
      <c r="DO96" s="326"/>
      <c r="DP96" s="326"/>
      <c r="DQ96" s="326"/>
      <c r="DR96" s="326"/>
      <c r="DS96" s="326"/>
      <c r="DT96" s="326"/>
      <c r="DU96" s="326"/>
      <c r="DV96" s="326"/>
      <c r="DW96" s="326"/>
      <c r="DX96" s="326"/>
      <c r="DY96" s="326"/>
      <c r="DZ96" s="326"/>
      <c r="EA96" s="326"/>
      <c r="EB96" s="326"/>
      <c r="EC96" s="326"/>
      <c r="ED96" s="326"/>
      <c r="EE96" s="326"/>
      <c r="EF96" s="326"/>
      <c r="EG96" s="326"/>
      <c r="EH96" s="326"/>
      <c r="EI96" s="326"/>
      <c r="EJ96" s="326"/>
      <c r="EK96" s="326"/>
      <c r="EL96" s="326"/>
      <c r="EM96" s="326"/>
      <c r="EN96" s="326"/>
      <c r="EO96" s="326"/>
      <c r="EP96" s="326"/>
      <c r="EQ96" s="326"/>
      <c r="ER96" s="326"/>
      <c r="ES96" s="326"/>
      <c r="ET96" s="326"/>
      <c r="EU96" s="326"/>
      <c r="EV96" s="326"/>
      <c r="EW96" s="326"/>
      <c r="EX96" s="326"/>
      <c r="EY96" s="326"/>
      <c r="EZ96" s="326"/>
      <c r="FA96" s="326"/>
      <c r="FB96" s="326"/>
      <c r="FC96" s="326"/>
      <c r="FD96" s="326"/>
      <c r="FE96" s="326"/>
      <c r="FF96" s="326"/>
      <c r="FG96" s="326"/>
      <c r="FH96" s="326"/>
      <c r="FI96" s="326"/>
      <c r="FJ96" s="326"/>
      <c r="FK96" s="326"/>
      <c r="FL96" s="326"/>
      <c r="FM96" s="326"/>
      <c r="FN96" s="326"/>
      <c r="FO96" s="326"/>
      <c r="FP96" s="326"/>
      <c r="FQ96" s="326"/>
      <c r="FR96" s="326"/>
      <c r="FS96" s="326"/>
      <c r="FT96" s="326"/>
      <c r="FU96" s="326"/>
      <c r="FV96" s="326"/>
      <c r="FW96" s="326"/>
      <c r="FX96" s="326"/>
      <c r="FY96" s="326"/>
      <c r="FZ96" s="326"/>
      <c r="GA96" s="326"/>
      <c r="GB96" s="326"/>
      <c r="GC96" s="326"/>
      <c r="GD96" s="326"/>
      <c r="GE96" s="326"/>
      <c r="GF96" s="326"/>
      <c r="GG96" s="326"/>
      <c r="GH96" s="326"/>
      <c r="GI96" s="326"/>
      <c r="GJ96" s="326"/>
      <c r="GK96" s="326"/>
      <c r="GL96" s="326"/>
      <c r="GM96" s="326"/>
      <c r="GN96" s="326"/>
      <c r="GO96" s="326"/>
      <c r="GP96" s="326"/>
      <c r="GQ96" s="326"/>
      <c r="GR96" s="326"/>
      <c r="GS96" s="326"/>
      <c r="GT96" s="326"/>
      <c r="GU96" s="326"/>
      <c r="GV96" s="326"/>
      <c r="GW96" s="326"/>
      <c r="GX96" s="326"/>
      <c r="GY96" s="326"/>
      <c r="GZ96" s="326"/>
      <c r="HA96" s="326"/>
      <c r="HB96" s="326"/>
      <c r="HC96" s="326"/>
      <c r="HD96" s="326"/>
      <c r="HE96" s="326"/>
      <c r="HF96" s="326"/>
      <c r="HG96" s="326"/>
      <c r="HH96" s="326"/>
      <c r="HI96" s="326"/>
      <c r="HJ96" s="326"/>
      <c r="HK96" s="326"/>
      <c r="HL96" s="326"/>
      <c r="HM96" s="326"/>
      <c r="HN96" s="326"/>
      <c r="HO96" s="326"/>
    </row>
    <row r="97" spans="1:223" ht="54.75" customHeight="1" x14ac:dyDescent="0.15">
      <c r="A97" s="326"/>
      <c r="B97" s="327" t="s">
        <v>7817</v>
      </c>
      <c r="C97" s="327" t="s">
        <v>7818</v>
      </c>
      <c r="D97" s="327" t="s">
        <v>7779</v>
      </c>
      <c r="E97" s="310">
        <v>68</v>
      </c>
      <c r="F97" s="327" t="s">
        <v>7780</v>
      </c>
      <c r="G97" s="327" t="s">
        <v>7851</v>
      </c>
      <c r="H97" s="327" t="s">
        <v>7888</v>
      </c>
      <c r="I97" s="327"/>
      <c r="J97" s="327"/>
      <c r="K97" s="327"/>
      <c r="L97" s="327"/>
      <c r="M97" s="311"/>
      <c r="N97" s="311"/>
      <c r="O97" s="327"/>
      <c r="P97" s="310"/>
      <c r="Q97" s="327"/>
      <c r="R97" s="310"/>
      <c r="S97" s="310"/>
      <c r="T97" s="326"/>
      <c r="U97" s="310"/>
      <c r="V97" s="310">
        <v>435</v>
      </c>
      <c r="W97" s="310"/>
      <c r="X97" s="311"/>
      <c r="Y97" s="310"/>
      <c r="Z97" s="310"/>
      <c r="AA97" s="310"/>
      <c r="AB97" s="310"/>
      <c r="AC97" s="327"/>
      <c r="AD97" s="327"/>
      <c r="AE97" s="310"/>
      <c r="AF97" s="326"/>
      <c r="AG97" s="326"/>
      <c r="AH97" s="326"/>
      <c r="AI97" s="326"/>
      <c r="AJ97" s="326"/>
      <c r="AK97" s="326"/>
      <c r="AL97" s="326"/>
      <c r="AM97" s="326"/>
      <c r="AN97" s="310"/>
      <c r="AO97" s="310"/>
      <c r="AP97" s="310"/>
      <c r="AQ97" s="310"/>
      <c r="AR97" s="310"/>
      <c r="AS97" s="310"/>
      <c r="AT97" s="310"/>
      <c r="AU97" s="326"/>
      <c r="AV97" s="311"/>
      <c r="AW97" s="310"/>
      <c r="AX97" s="310"/>
      <c r="AY97" s="326"/>
      <c r="AZ97" s="326"/>
      <c r="BA97" s="310"/>
      <c r="BB97" s="312"/>
      <c r="BC97" s="312"/>
      <c r="BD97" s="312"/>
      <c r="BE97" s="312">
        <v>2.000005011574074</v>
      </c>
      <c r="BF97" s="312"/>
      <c r="BG97" s="327"/>
      <c r="BH97" s="327" t="s">
        <v>6589</v>
      </c>
      <c r="BI97" s="327" t="s">
        <v>7781</v>
      </c>
      <c r="BJ97" s="327"/>
      <c r="BK97" s="327"/>
      <c r="BL97" s="327"/>
      <c r="BM97" s="327"/>
      <c r="BN97" s="327"/>
      <c r="BO97" s="327"/>
      <c r="BP97" s="327" t="s">
        <v>7853</v>
      </c>
      <c r="BQ97" s="327"/>
      <c r="BR97" s="327"/>
      <c r="BS97" s="327"/>
      <c r="BT97" s="327" t="s">
        <v>7765</v>
      </c>
      <c r="BU97" s="326"/>
      <c r="BV97" s="326"/>
      <c r="BW97" s="326"/>
      <c r="BX97" s="326"/>
      <c r="BY97" s="326"/>
      <c r="BZ97" s="326"/>
      <c r="CA97" s="326"/>
      <c r="CB97" s="326"/>
      <c r="CC97" s="326"/>
      <c r="CD97" s="326"/>
      <c r="CE97" s="326"/>
      <c r="CF97" s="326"/>
      <c r="CG97" s="326"/>
      <c r="CH97" s="326"/>
      <c r="CI97" s="326"/>
      <c r="CJ97" s="326"/>
      <c r="CK97" s="326"/>
      <c r="CL97" s="326"/>
      <c r="CM97" s="326"/>
      <c r="CN97" s="326"/>
      <c r="CO97" s="326"/>
      <c r="CP97" s="326"/>
      <c r="CQ97" s="326"/>
      <c r="CR97" s="326"/>
      <c r="CS97" s="326"/>
      <c r="CT97" s="326"/>
      <c r="CU97" s="326"/>
      <c r="CV97" s="326"/>
      <c r="CW97" s="326"/>
      <c r="CX97" s="326"/>
      <c r="CY97" s="326"/>
      <c r="CZ97" s="326"/>
      <c r="DA97" s="326"/>
      <c r="DB97" s="326"/>
      <c r="DC97" s="326"/>
      <c r="DD97" s="326"/>
      <c r="DE97" s="326"/>
      <c r="DF97" s="326"/>
      <c r="DG97" s="326"/>
      <c r="DH97" s="326"/>
      <c r="DI97" s="326"/>
      <c r="DJ97" s="326"/>
      <c r="DK97" s="326"/>
      <c r="DL97" s="326"/>
      <c r="DM97" s="326"/>
      <c r="DN97" s="326"/>
      <c r="DO97" s="326"/>
      <c r="DP97" s="326"/>
      <c r="DQ97" s="326"/>
      <c r="DR97" s="326"/>
      <c r="DS97" s="326"/>
      <c r="DT97" s="326"/>
      <c r="DU97" s="326"/>
      <c r="DV97" s="326"/>
      <c r="DW97" s="326"/>
      <c r="DX97" s="326"/>
      <c r="DY97" s="326"/>
      <c r="DZ97" s="326"/>
      <c r="EA97" s="326"/>
      <c r="EB97" s="326"/>
      <c r="EC97" s="326"/>
      <c r="ED97" s="326"/>
      <c r="EE97" s="326"/>
      <c r="EF97" s="326"/>
      <c r="EG97" s="326"/>
      <c r="EH97" s="326"/>
      <c r="EI97" s="326"/>
      <c r="EJ97" s="326"/>
      <c r="EK97" s="326"/>
      <c r="EL97" s="326"/>
      <c r="EM97" s="326"/>
      <c r="EN97" s="326"/>
      <c r="EO97" s="326"/>
      <c r="EP97" s="326"/>
      <c r="EQ97" s="326"/>
      <c r="ER97" s="326"/>
      <c r="ES97" s="326"/>
      <c r="ET97" s="326"/>
      <c r="EU97" s="326"/>
      <c r="EV97" s="326"/>
      <c r="EW97" s="326"/>
      <c r="EX97" s="326"/>
      <c r="EY97" s="326"/>
      <c r="EZ97" s="326"/>
      <c r="FA97" s="326"/>
      <c r="FB97" s="326"/>
      <c r="FC97" s="326"/>
      <c r="FD97" s="326"/>
      <c r="FE97" s="326"/>
      <c r="FF97" s="326"/>
      <c r="FG97" s="326"/>
      <c r="FH97" s="326"/>
      <c r="FI97" s="326"/>
      <c r="FJ97" s="326"/>
      <c r="FK97" s="326"/>
      <c r="FL97" s="326"/>
      <c r="FM97" s="326"/>
      <c r="FN97" s="326"/>
      <c r="FO97" s="326"/>
      <c r="FP97" s="326"/>
      <c r="FQ97" s="326"/>
      <c r="FR97" s="326"/>
      <c r="FS97" s="326"/>
      <c r="FT97" s="326"/>
      <c r="FU97" s="326"/>
      <c r="FV97" s="326"/>
      <c r="FW97" s="326"/>
      <c r="FX97" s="326"/>
      <c r="FY97" s="326"/>
      <c r="FZ97" s="326"/>
      <c r="GA97" s="326"/>
      <c r="GB97" s="326"/>
      <c r="GC97" s="326"/>
      <c r="GD97" s="326"/>
      <c r="GE97" s="326"/>
      <c r="GF97" s="326"/>
      <c r="GG97" s="326"/>
      <c r="GH97" s="326"/>
      <c r="GI97" s="326"/>
      <c r="GJ97" s="326"/>
      <c r="GK97" s="326"/>
      <c r="GL97" s="326"/>
      <c r="GM97" s="326"/>
      <c r="GN97" s="326"/>
      <c r="GO97" s="326"/>
      <c r="GP97" s="326"/>
      <c r="GQ97" s="326"/>
      <c r="GR97" s="326"/>
      <c r="GS97" s="326"/>
      <c r="GT97" s="326"/>
      <c r="GU97" s="326"/>
      <c r="GV97" s="326"/>
      <c r="GW97" s="326"/>
      <c r="GX97" s="326"/>
      <c r="GY97" s="326"/>
      <c r="GZ97" s="326"/>
      <c r="HA97" s="326"/>
      <c r="HB97" s="326"/>
      <c r="HC97" s="326"/>
      <c r="HD97" s="326"/>
      <c r="HE97" s="326"/>
      <c r="HF97" s="326"/>
      <c r="HG97" s="326"/>
      <c r="HH97" s="326"/>
      <c r="HI97" s="326"/>
      <c r="HJ97" s="326"/>
      <c r="HK97" s="326"/>
      <c r="HL97" s="326"/>
      <c r="HM97" s="326"/>
      <c r="HN97" s="326"/>
      <c r="HO97" s="326"/>
    </row>
    <row r="98" spans="1:223" ht="54.75" customHeight="1" x14ac:dyDescent="0.15">
      <c r="A98" s="326"/>
      <c r="B98" s="327" t="s">
        <v>7817</v>
      </c>
      <c r="C98" s="327" t="s">
        <v>7818</v>
      </c>
      <c r="D98" s="327" t="s">
        <v>7779</v>
      </c>
      <c r="E98" s="310">
        <v>68</v>
      </c>
      <c r="F98" s="327" t="s">
        <v>7780</v>
      </c>
      <c r="G98" s="327" t="s">
        <v>7851</v>
      </c>
      <c r="H98" s="327" t="s">
        <v>7887</v>
      </c>
      <c r="I98" s="327"/>
      <c r="J98" s="327"/>
      <c r="K98" s="327"/>
      <c r="L98" s="327"/>
      <c r="M98" s="311"/>
      <c r="N98" s="311"/>
      <c r="O98" s="327"/>
      <c r="P98" s="310"/>
      <c r="Q98" s="327"/>
      <c r="R98" s="310"/>
      <c r="S98" s="310"/>
      <c r="T98" s="326"/>
      <c r="U98" s="310"/>
      <c r="V98" s="310">
        <v>435</v>
      </c>
      <c r="W98" s="310"/>
      <c r="X98" s="311"/>
      <c r="Y98" s="310"/>
      <c r="Z98" s="310"/>
      <c r="AA98" s="310"/>
      <c r="AB98" s="310"/>
      <c r="AC98" s="327"/>
      <c r="AD98" s="327"/>
      <c r="AE98" s="310"/>
      <c r="AF98" s="326"/>
      <c r="AG98" s="326"/>
      <c r="AH98" s="326"/>
      <c r="AI98" s="326"/>
      <c r="AJ98" s="326"/>
      <c r="AK98" s="326"/>
      <c r="AL98" s="326"/>
      <c r="AM98" s="326"/>
      <c r="AN98" s="310"/>
      <c r="AO98" s="310"/>
      <c r="AP98" s="310"/>
      <c r="AQ98" s="310"/>
      <c r="AR98" s="310"/>
      <c r="AS98" s="310"/>
      <c r="AT98" s="310"/>
      <c r="AU98" s="326"/>
      <c r="AV98" s="311"/>
      <c r="AW98" s="310"/>
      <c r="AX98" s="310"/>
      <c r="AY98" s="326"/>
      <c r="AZ98" s="326"/>
      <c r="BA98" s="310"/>
      <c r="BB98" s="312"/>
      <c r="BC98" s="312"/>
      <c r="BD98" s="312"/>
      <c r="BE98" s="312">
        <v>2.000005011574074</v>
      </c>
      <c r="BF98" s="312"/>
      <c r="BG98" s="327"/>
      <c r="BH98" s="327" t="s">
        <v>6589</v>
      </c>
      <c r="BI98" s="327" t="s">
        <v>7781</v>
      </c>
      <c r="BJ98" s="327"/>
      <c r="BK98" s="327"/>
      <c r="BL98" s="327"/>
      <c r="BM98" s="327"/>
      <c r="BN98" s="327"/>
      <c r="BO98" s="327"/>
      <c r="BP98" s="327" t="s">
        <v>7853</v>
      </c>
      <c r="BQ98" s="327"/>
      <c r="BR98" s="327"/>
      <c r="BS98" s="327"/>
      <c r="BT98" s="327" t="s">
        <v>7765</v>
      </c>
      <c r="BU98" s="326"/>
      <c r="BV98" s="326"/>
      <c r="BW98" s="326"/>
      <c r="BX98" s="326"/>
      <c r="BY98" s="326"/>
      <c r="BZ98" s="326"/>
      <c r="CA98" s="326"/>
      <c r="CB98" s="326"/>
      <c r="CC98" s="326"/>
      <c r="CD98" s="326"/>
      <c r="CE98" s="326"/>
      <c r="CF98" s="326"/>
      <c r="CG98" s="326"/>
      <c r="CH98" s="326"/>
      <c r="CI98" s="326"/>
      <c r="CJ98" s="326"/>
      <c r="CK98" s="326"/>
      <c r="CL98" s="326"/>
      <c r="CM98" s="326"/>
      <c r="CN98" s="326"/>
      <c r="CO98" s="326"/>
      <c r="CP98" s="326"/>
      <c r="CQ98" s="326"/>
      <c r="CR98" s="326"/>
      <c r="CS98" s="326"/>
      <c r="CT98" s="326"/>
      <c r="CU98" s="326"/>
      <c r="CV98" s="326"/>
      <c r="CW98" s="326"/>
      <c r="CX98" s="326"/>
      <c r="CY98" s="326"/>
      <c r="CZ98" s="326"/>
      <c r="DA98" s="326"/>
      <c r="DB98" s="326"/>
      <c r="DC98" s="326"/>
      <c r="DD98" s="326"/>
      <c r="DE98" s="326"/>
      <c r="DF98" s="326"/>
      <c r="DG98" s="326"/>
      <c r="DH98" s="326"/>
      <c r="DI98" s="326"/>
      <c r="DJ98" s="326"/>
      <c r="DK98" s="326"/>
      <c r="DL98" s="326"/>
      <c r="DM98" s="326"/>
      <c r="DN98" s="326"/>
      <c r="DO98" s="326"/>
      <c r="DP98" s="326"/>
      <c r="DQ98" s="326"/>
      <c r="DR98" s="326"/>
      <c r="DS98" s="326"/>
      <c r="DT98" s="326"/>
      <c r="DU98" s="326"/>
      <c r="DV98" s="326"/>
      <c r="DW98" s="326"/>
      <c r="DX98" s="326"/>
      <c r="DY98" s="326"/>
      <c r="DZ98" s="326"/>
      <c r="EA98" s="326"/>
      <c r="EB98" s="326"/>
      <c r="EC98" s="326"/>
      <c r="ED98" s="326"/>
      <c r="EE98" s="326"/>
      <c r="EF98" s="326"/>
      <c r="EG98" s="326"/>
      <c r="EH98" s="326"/>
      <c r="EI98" s="326"/>
      <c r="EJ98" s="326"/>
      <c r="EK98" s="326"/>
      <c r="EL98" s="326"/>
      <c r="EM98" s="326"/>
      <c r="EN98" s="326"/>
      <c r="EO98" s="326"/>
      <c r="EP98" s="326"/>
      <c r="EQ98" s="326"/>
      <c r="ER98" s="326"/>
      <c r="ES98" s="326"/>
      <c r="ET98" s="326"/>
      <c r="EU98" s="326"/>
      <c r="EV98" s="326"/>
      <c r="EW98" s="326"/>
      <c r="EX98" s="326"/>
      <c r="EY98" s="326"/>
      <c r="EZ98" s="326"/>
      <c r="FA98" s="326"/>
      <c r="FB98" s="326"/>
      <c r="FC98" s="326"/>
      <c r="FD98" s="326"/>
      <c r="FE98" s="326"/>
      <c r="FF98" s="326"/>
      <c r="FG98" s="326"/>
      <c r="FH98" s="326"/>
      <c r="FI98" s="326"/>
      <c r="FJ98" s="326"/>
      <c r="FK98" s="326"/>
      <c r="FL98" s="326"/>
      <c r="FM98" s="326"/>
      <c r="FN98" s="326"/>
      <c r="FO98" s="326"/>
      <c r="FP98" s="326"/>
      <c r="FQ98" s="326"/>
      <c r="FR98" s="326"/>
      <c r="FS98" s="326"/>
      <c r="FT98" s="326"/>
      <c r="FU98" s="326"/>
      <c r="FV98" s="326"/>
      <c r="FW98" s="326"/>
      <c r="FX98" s="326"/>
      <c r="FY98" s="326"/>
      <c r="FZ98" s="326"/>
      <c r="GA98" s="326"/>
      <c r="GB98" s="326"/>
      <c r="GC98" s="326"/>
      <c r="GD98" s="326"/>
      <c r="GE98" s="326"/>
      <c r="GF98" s="326"/>
      <c r="GG98" s="326"/>
      <c r="GH98" s="326"/>
      <c r="GI98" s="326"/>
      <c r="GJ98" s="326"/>
      <c r="GK98" s="326"/>
      <c r="GL98" s="326"/>
      <c r="GM98" s="326"/>
      <c r="GN98" s="326"/>
      <c r="GO98" s="326"/>
      <c r="GP98" s="326"/>
      <c r="GQ98" s="326"/>
      <c r="GR98" s="326"/>
      <c r="GS98" s="326"/>
      <c r="GT98" s="326"/>
      <c r="GU98" s="326"/>
      <c r="GV98" s="326"/>
      <c r="GW98" s="326"/>
      <c r="GX98" s="326"/>
      <c r="GY98" s="326"/>
      <c r="GZ98" s="326"/>
      <c r="HA98" s="326"/>
      <c r="HB98" s="326"/>
      <c r="HC98" s="326"/>
      <c r="HD98" s="326"/>
      <c r="HE98" s="326"/>
      <c r="HF98" s="326"/>
      <c r="HG98" s="326"/>
      <c r="HH98" s="326"/>
      <c r="HI98" s="326"/>
      <c r="HJ98" s="326"/>
      <c r="HK98" s="326"/>
      <c r="HL98" s="326"/>
      <c r="HM98" s="326"/>
      <c r="HN98" s="326"/>
      <c r="HO98" s="326"/>
    </row>
    <row r="99" spans="1:223" ht="54.75" customHeight="1" x14ac:dyDescent="0.15">
      <c r="A99" s="326"/>
      <c r="B99" s="327" t="s">
        <v>7817</v>
      </c>
      <c r="C99" s="327" t="s">
        <v>7818</v>
      </c>
      <c r="D99" s="327" t="s">
        <v>7779</v>
      </c>
      <c r="E99" s="310">
        <v>68</v>
      </c>
      <c r="F99" s="327" t="s">
        <v>7780</v>
      </c>
      <c r="G99" s="327" t="s">
        <v>7851</v>
      </c>
      <c r="H99" s="327" t="s">
        <v>7886</v>
      </c>
      <c r="I99" s="327"/>
      <c r="J99" s="327"/>
      <c r="K99" s="327"/>
      <c r="L99" s="327"/>
      <c r="M99" s="311"/>
      <c r="N99" s="311"/>
      <c r="O99" s="327"/>
      <c r="P99" s="310"/>
      <c r="Q99" s="327"/>
      <c r="R99" s="310"/>
      <c r="S99" s="310"/>
      <c r="T99" s="326"/>
      <c r="U99" s="310"/>
      <c r="V99" s="310">
        <v>435</v>
      </c>
      <c r="W99" s="310"/>
      <c r="X99" s="311"/>
      <c r="Y99" s="310"/>
      <c r="Z99" s="310"/>
      <c r="AA99" s="310"/>
      <c r="AB99" s="310"/>
      <c r="AC99" s="327"/>
      <c r="AD99" s="327"/>
      <c r="AE99" s="310"/>
      <c r="AF99" s="326"/>
      <c r="AG99" s="326"/>
      <c r="AH99" s="326"/>
      <c r="AI99" s="326"/>
      <c r="AJ99" s="326"/>
      <c r="AK99" s="326"/>
      <c r="AL99" s="326"/>
      <c r="AM99" s="326"/>
      <c r="AN99" s="310"/>
      <c r="AO99" s="310"/>
      <c r="AP99" s="310"/>
      <c r="AQ99" s="310"/>
      <c r="AR99" s="310"/>
      <c r="AS99" s="310"/>
      <c r="AT99" s="310"/>
      <c r="AU99" s="326"/>
      <c r="AV99" s="311"/>
      <c r="AW99" s="310"/>
      <c r="AX99" s="310"/>
      <c r="AY99" s="326"/>
      <c r="AZ99" s="326"/>
      <c r="BA99" s="310"/>
      <c r="BB99" s="312"/>
      <c r="BC99" s="312"/>
      <c r="BD99" s="312"/>
      <c r="BE99" s="312">
        <v>2.000005011574074</v>
      </c>
      <c r="BF99" s="312"/>
      <c r="BG99" s="327"/>
      <c r="BH99" s="327" t="s">
        <v>6589</v>
      </c>
      <c r="BI99" s="327" t="s">
        <v>7781</v>
      </c>
      <c r="BJ99" s="327"/>
      <c r="BK99" s="327"/>
      <c r="BL99" s="327"/>
      <c r="BM99" s="327"/>
      <c r="BN99" s="327"/>
      <c r="BO99" s="327"/>
      <c r="BP99" s="327" t="s">
        <v>7853</v>
      </c>
      <c r="BQ99" s="327"/>
      <c r="BR99" s="327"/>
      <c r="BS99" s="327"/>
      <c r="BT99" s="327" t="s">
        <v>7765</v>
      </c>
      <c r="BU99" s="326"/>
      <c r="BV99" s="326"/>
      <c r="BW99" s="326"/>
      <c r="BX99" s="326"/>
      <c r="BY99" s="326"/>
      <c r="BZ99" s="326"/>
      <c r="CA99" s="326"/>
      <c r="CB99" s="326"/>
      <c r="CC99" s="326"/>
      <c r="CD99" s="326"/>
      <c r="CE99" s="326"/>
      <c r="CF99" s="326"/>
      <c r="CG99" s="326"/>
      <c r="CH99" s="326"/>
      <c r="CI99" s="326"/>
      <c r="CJ99" s="326"/>
      <c r="CK99" s="326"/>
      <c r="CL99" s="326"/>
      <c r="CM99" s="326"/>
      <c r="CN99" s="326"/>
      <c r="CO99" s="326"/>
      <c r="CP99" s="326"/>
      <c r="CQ99" s="326"/>
      <c r="CR99" s="326"/>
      <c r="CS99" s="326"/>
      <c r="CT99" s="326"/>
      <c r="CU99" s="326"/>
      <c r="CV99" s="326"/>
      <c r="CW99" s="326"/>
      <c r="CX99" s="326"/>
      <c r="CY99" s="326"/>
      <c r="CZ99" s="326"/>
      <c r="DA99" s="326"/>
      <c r="DB99" s="326"/>
      <c r="DC99" s="326"/>
      <c r="DD99" s="326"/>
      <c r="DE99" s="326"/>
      <c r="DF99" s="326"/>
      <c r="DG99" s="326"/>
      <c r="DH99" s="326"/>
      <c r="DI99" s="326"/>
      <c r="DJ99" s="326"/>
      <c r="DK99" s="326"/>
      <c r="DL99" s="326"/>
      <c r="DM99" s="326"/>
      <c r="DN99" s="326"/>
      <c r="DO99" s="326"/>
      <c r="DP99" s="326"/>
      <c r="DQ99" s="326"/>
      <c r="DR99" s="326"/>
      <c r="DS99" s="326"/>
      <c r="DT99" s="326"/>
      <c r="DU99" s="326"/>
      <c r="DV99" s="326"/>
      <c r="DW99" s="326"/>
      <c r="DX99" s="326"/>
      <c r="DY99" s="326"/>
      <c r="DZ99" s="326"/>
      <c r="EA99" s="326"/>
      <c r="EB99" s="326"/>
      <c r="EC99" s="326"/>
      <c r="ED99" s="326"/>
      <c r="EE99" s="326"/>
      <c r="EF99" s="326"/>
      <c r="EG99" s="326"/>
      <c r="EH99" s="326"/>
      <c r="EI99" s="326"/>
      <c r="EJ99" s="326"/>
      <c r="EK99" s="326"/>
      <c r="EL99" s="326"/>
      <c r="EM99" s="326"/>
      <c r="EN99" s="326"/>
      <c r="EO99" s="326"/>
      <c r="EP99" s="326"/>
      <c r="EQ99" s="326"/>
      <c r="ER99" s="326"/>
      <c r="ES99" s="326"/>
      <c r="ET99" s="326"/>
      <c r="EU99" s="326"/>
      <c r="EV99" s="326"/>
      <c r="EW99" s="326"/>
      <c r="EX99" s="326"/>
      <c r="EY99" s="326"/>
      <c r="EZ99" s="326"/>
      <c r="FA99" s="326"/>
      <c r="FB99" s="326"/>
      <c r="FC99" s="326"/>
      <c r="FD99" s="326"/>
      <c r="FE99" s="326"/>
      <c r="FF99" s="326"/>
      <c r="FG99" s="326"/>
      <c r="FH99" s="326"/>
      <c r="FI99" s="326"/>
      <c r="FJ99" s="326"/>
      <c r="FK99" s="326"/>
      <c r="FL99" s="326"/>
      <c r="FM99" s="326"/>
      <c r="FN99" s="326"/>
      <c r="FO99" s="326"/>
      <c r="FP99" s="326"/>
      <c r="FQ99" s="326"/>
      <c r="FR99" s="326"/>
      <c r="FS99" s="326"/>
      <c r="FT99" s="326"/>
      <c r="FU99" s="326"/>
      <c r="FV99" s="326"/>
      <c r="FW99" s="326"/>
      <c r="FX99" s="326"/>
      <c r="FY99" s="326"/>
      <c r="FZ99" s="326"/>
      <c r="GA99" s="326"/>
      <c r="GB99" s="326"/>
      <c r="GC99" s="326"/>
      <c r="GD99" s="326"/>
      <c r="GE99" s="326"/>
      <c r="GF99" s="326"/>
      <c r="GG99" s="326"/>
      <c r="GH99" s="326"/>
      <c r="GI99" s="326"/>
      <c r="GJ99" s="326"/>
      <c r="GK99" s="326"/>
      <c r="GL99" s="326"/>
      <c r="GM99" s="326"/>
      <c r="GN99" s="326"/>
      <c r="GO99" s="326"/>
      <c r="GP99" s="326"/>
      <c r="GQ99" s="326"/>
      <c r="GR99" s="326"/>
      <c r="GS99" s="326"/>
      <c r="GT99" s="326"/>
      <c r="GU99" s="326"/>
      <c r="GV99" s="326"/>
      <c r="GW99" s="326"/>
      <c r="GX99" s="326"/>
      <c r="GY99" s="326"/>
      <c r="GZ99" s="326"/>
      <c r="HA99" s="326"/>
      <c r="HB99" s="326"/>
      <c r="HC99" s="326"/>
      <c r="HD99" s="326"/>
      <c r="HE99" s="326"/>
      <c r="HF99" s="326"/>
      <c r="HG99" s="326"/>
      <c r="HH99" s="326"/>
      <c r="HI99" s="326"/>
      <c r="HJ99" s="326"/>
      <c r="HK99" s="326"/>
      <c r="HL99" s="326"/>
      <c r="HM99" s="326"/>
      <c r="HN99" s="326"/>
      <c r="HO99" s="326"/>
    </row>
    <row r="100" spans="1:223" ht="54.75" customHeight="1" x14ac:dyDescent="0.15">
      <c r="A100" s="326"/>
      <c r="B100" s="327" t="s">
        <v>7817</v>
      </c>
      <c r="C100" s="327" t="s">
        <v>7818</v>
      </c>
      <c r="D100" s="327" t="s">
        <v>7779</v>
      </c>
      <c r="E100" s="310">
        <v>68</v>
      </c>
      <c r="F100" s="327" t="s">
        <v>7780</v>
      </c>
      <c r="G100" s="327" t="s">
        <v>7851</v>
      </c>
      <c r="H100" s="327" t="s">
        <v>7885</v>
      </c>
      <c r="I100" s="327"/>
      <c r="J100" s="327"/>
      <c r="K100" s="327"/>
      <c r="L100" s="327"/>
      <c r="M100" s="311"/>
      <c r="N100" s="311"/>
      <c r="O100" s="327"/>
      <c r="P100" s="310"/>
      <c r="Q100" s="327"/>
      <c r="R100" s="310"/>
      <c r="S100" s="310"/>
      <c r="T100" s="326"/>
      <c r="U100" s="310"/>
      <c r="V100" s="310">
        <v>435</v>
      </c>
      <c r="W100" s="310"/>
      <c r="X100" s="311"/>
      <c r="Y100" s="310"/>
      <c r="Z100" s="310"/>
      <c r="AA100" s="310"/>
      <c r="AB100" s="310"/>
      <c r="AC100" s="327"/>
      <c r="AD100" s="327"/>
      <c r="AE100" s="310"/>
      <c r="AF100" s="326"/>
      <c r="AG100" s="326"/>
      <c r="AH100" s="326"/>
      <c r="AI100" s="326"/>
      <c r="AJ100" s="326"/>
      <c r="AK100" s="326"/>
      <c r="AL100" s="326"/>
      <c r="AM100" s="326"/>
      <c r="AN100" s="310"/>
      <c r="AO100" s="310"/>
      <c r="AP100" s="310"/>
      <c r="AQ100" s="310"/>
      <c r="AR100" s="310"/>
      <c r="AS100" s="310"/>
      <c r="AT100" s="310"/>
      <c r="AU100" s="326"/>
      <c r="AV100" s="311"/>
      <c r="AW100" s="310"/>
      <c r="AX100" s="310"/>
      <c r="AY100" s="326"/>
      <c r="AZ100" s="326"/>
      <c r="BA100" s="310"/>
      <c r="BB100" s="312"/>
      <c r="BC100" s="312"/>
      <c r="BD100" s="312"/>
      <c r="BE100" s="312">
        <v>2.000005011574074</v>
      </c>
      <c r="BF100" s="312"/>
      <c r="BG100" s="327"/>
      <c r="BH100" s="327" t="s">
        <v>6589</v>
      </c>
      <c r="BI100" s="327" t="s">
        <v>7781</v>
      </c>
      <c r="BJ100" s="327"/>
      <c r="BK100" s="327"/>
      <c r="BL100" s="327"/>
      <c r="BM100" s="327"/>
      <c r="BN100" s="327"/>
      <c r="BO100" s="327"/>
      <c r="BP100" s="327" t="s">
        <v>7853</v>
      </c>
      <c r="BQ100" s="327"/>
      <c r="BR100" s="327"/>
      <c r="BS100" s="327"/>
      <c r="BT100" s="327" t="s">
        <v>7765</v>
      </c>
      <c r="BU100" s="326"/>
      <c r="BV100" s="326"/>
      <c r="BW100" s="326"/>
      <c r="BX100" s="326"/>
      <c r="BY100" s="326"/>
      <c r="BZ100" s="326"/>
      <c r="CA100" s="326"/>
      <c r="CB100" s="326"/>
      <c r="CC100" s="326"/>
      <c r="CD100" s="326"/>
      <c r="CE100" s="326"/>
      <c r="CF100" s="326"/>
      <c r="CG100" s="326"/>
      <c r="CH100" s="326"/>
      <c r="CI100" s="326"/>
      <c r="CJ100" s="326"/>
      <c r="CK100" s="326"/>
      <c r="CL100" s="326"/>
      <c r="CM100" s="326"/>
      <c r="CN100" s="326"/>
      <c r="CO100" s="326"/>
      <c r="CP100" s="326"/>
      <c r="CQ100" s="326"/>
      <c r="CR100" s="326"/>
      <c r="CS100" s="326"/>
      <c r="CT100" s="326"/>
      <c r="CU100" s="326"/>
      <c r="CV100" s="326"/>
      <c r="CW100" s="326"/>
      <c r="CX100" s="326"/>
      <c r="CY100" s="326"/>
      <c r="CZ100" s="326"/>
      <c r="DA100" s="326"/>
      <c r="DB100" s="326"/>
      <c r="DC100" s="326"/>
      <c r="DD100" s="326"/>
      <c r="DE100" s="326"/>
      <c r="DF100" s="326"/>
      <c r="DG100" s="326"/>
      <c r="DH100" s="326"/>
      <c r="DI100" s="326"/>
      <c r="DJ100" s="326"/>
      <c r="DK100" s="326"/>
      <c r="DL100" s="326"/>
      <c r="DM100" s="326"/>
      <c r="DN100" s="326"/>
      <c r="DO100" s="326"/>
      <c r="DP100" s="326"/>
      <c r="DQ100" s="326"/>
      <c r="DR100" s="326"/>
      <c r="DS100" s="326"/>
      <c r="DT100" s="326"/>
      <c r="DU100" s="326"/>
      <c r="DV100" s="326"/>
      <c r="DW100" s="326"/>
      <c r="DX100" s="326"/>
      <c r="DY100" s="326"/>
      <c r="DZ100" s="326"/>
      <c r="EA100" s="326"/>
      <c r="EB100" s="326"/>
      <c r="EC100" s="326"/>
      <c r="ED100" s="326"/>
      <c r="EE100" s="326"/>
      <c r="EF100" s="326"/>
      <c r="EG100" s="326"/>
      <c r="EH100" s="326"/>
      <c r="EI100" s="326"/>
      <c r="EJ100" s="326"/>
      <c r="EK100" s="326"/>
      <c r="EL100" s="326"/>
      <c r="EM100" s="326"/>
      <c r="EN100" s="326"/>
      <c r="EO100" s="326"/>
      <c r="EP100" s="326"/>
      <c r="EQ100" s="326"/>
      <c r="ER100" s="326"/>
      <c r="ES100" s="326"/>
      <c r="ET100" s="326"/>
      <c r="EU100" s="326"/>
      <c r="EV100" s="326"/>
      <c r="EW100" s="326"/>
      <c r="EX100" s="326"/>
      <c r="EY100" s="326"/>
      <c r="EZ100" s="326"/>
      <c r="FA100" s="326"/>
      <c r="FB100" s="326"/>
      <c r="FC100" s="326"/>
      <c r="FD100" s="326"/>
      <c r="FE100" s="326"/>
      <c r="FF100" s="326"/>
      <c r="FG100" s="326"/>
      <c r="FH100" s="326"/>
      <c r="FI100" s="326"/>
      <c r="FJ100" s="326"/>
      <c r="FK100" s="326"/>
      <c r="FL100" s="326"/>
      <c r="FM100" s="326"/>
      <c r="FN100" s="326"/>
      <c r="FO100" s="326"/>
      <c r="FP100" s="326"/>
      <c r="FQ100" s="326"/>
      <c r="FR100" s="326"/>
      <c r="FS100" s="326"/>
      <c r="FT100" s="326"/>
      <c r="FU100" s="326"/>
      <c r="FV100" s="326"/>
      <c r="FW100" s="326"/>
      <c r="FX100" s="326"/>
      <c r="FY100" s="326"/>
      <c r="FZ100" s="326"/>
      <c r="GA100" s="326"/>
      <c r="GB100" s="326"/>
      <c r="GC100" s="326"/>
      <c r="GD100" s="326"/>
      <c r="GE100" s="326"/>
      <c r="GF100" s="326"/>
      <c r="GG100" s="326"/>
      <c r="GH100" s="326"/>
      <c r="GI100" s="326"/>
      <c r="GJ100" s="326"/>
      <c r="GK100" s="326"/>
      <c r="GL100" s="326"/>
      <c r="GM100" s="326"/>
      <c r="GN100" s="326"/>
      <c r="GO100" s="326"/>
      <c r="GP100" s="326"/>
      <c r="GQ100" s="326"/>
      <c r="GR100" s="326"/>
      <c r="GS100" s="326"/>
      <c r="GT100" s="326"/>
      <c r="GU100" s="326"/>
      <c r="GV100" s="326"/>
      <c r="GW100" s="326"/>
      <c r="GX100" s="326"/>
      <c r="GY100" s="326"/>
      <c r="GZ100" s="326"/>
      <c r="HA100" s="326"/>
      <c r="HB100" s="326"/>
      <c r="HC100" s="326"/>
      <c r="HD100" s="326"/>
      <c r="HE100" s="326"/>
      <c r="HF100" s="326"/>
      <c r="HG100" s="326"/>
      <c r="HH100" s="326"/>
      <c r="HI100" s="326"/>
      <c r="HJ100" s="326"/>
      <c r="HK100" s="326"/>
      <c r="HL100" s="326"/>
      <c r="HM100" s="326"/>
      <c r="HN100" s="326"/>
      <c r="HO100" s="326"/>
    </row>
    <row r="101" spans="1:223" ht="54.75" customHeight="1" x14ac:dyDescent="0.15">
      <c r="A101" s="326"/>
      <c r="B101" s="327" t="s">
        <v>7817</v>
      </c>
      <c r="C101" s="327" t="s">
        <v>7818</v>
      </c>
      <c r="D101" s="327" t="s">
        <v>7779</v>
      </c>
      <c r="E101" s="310">
        <v>68</v>
      </c>
      <c r="F101" s="327" t="s">
        <v>7780</v>
      </c>
      <c r="G101" s="327" t="s">
        <v>7851</v>
      </c>
      <c r="H101" s="327" t="s">
        <v>7884</v>
      </c>
      <c r="I101" s="327"/>
      <c r="J101" s="327"/>
      <c r="K101" s="327"/>
      <c r="L101" s="327"/>
      <c r="M101" s="311"/>
      <c r="N101" s="311"/>
      <c r="O101" s="327"/>
      <c r="P101" s="310"/>
      <c r="Q101" s="327"/>
      <c r="R101" s="310"/>
      <c r="S101" s="310"/>
      <c r="T101" s="326"/>
      <c r="U101" s="310"/>
      <c r="V101" s="310">
        <v>435</v>
      </c>
      <c r="W101" s="310"/>
      <c r="X101" s="311"/>
      <c r="Y101" s="310"/>
      <c r="Z101" s="310"/>
      <c r="AA101" s="310"/>
      <c r="AB101" s="310"/>
      <c r="AC101" s="327"/>
      <c r="AD101" s="327"/>
      <c r="AE101" s="310"/>
      <c r="AF101" s="326"/>
      <c r="AG101" s="326"/>
      <c r="AH101" s="326"/>
      <c r="AI101" s="326"/>
      <c r="AJ101" s="326"/>
      <c r="AK101" s="326"/>
      <c r="AL101" s="326"/>
      <c r="AM101" s="326"/>
      <c r="AN101" s="310"/>
      <c r="AO101" s="310"/>
      <c r="AP101" s="310"/>
      <c r="AQ101" s="310"/>
      <c r="AR101" s="310"/>
      <c r="AS101" s="310"/>
      <c r="AT101" s="310"/>
      <c r="AU101" s="326"/>
      <c r="AV101" s="311"/>
      <c r="AW101" s="310"/>
      <c r="AX101" s="310"/>
      <c r="AY101" s="326"/>
      <c r="AZ101" s="326"/>
      <c r="BA101" s="310"/>
      <c r="BB101" s="312"/>
      <c r="BC101" s="312"/>
      <c r="BD101" s="312"/>
      <c r="BE101" s="312">
        <v>2.000005011574074</v>
      </c>
      <c r="BF101" s="312"/>
      <c r="BG101" s="327"/>
      <c r="BH101" s="327" t="s">
        <v>6589</v>
      </c>
      <c r="BI101" s="327" t="s">
        <v>7781</v>
      </c>
      <c r="BJ101" s="327"/>
      <c r="BK101" s="327"/>
      <c r="BL101" s="327"/>
      <c r="BM101" s="327"/>
      <c r="BN101" s="327"/>
      <c r="BO101" s="327"/>
      <c r="BP101" s="327" t="s">
        <v>7853</v>
      </c>
      <c r="BQ101" s="327"/>
      <c r="BR101" s="327"/>
      <c r="BS101" s="327"/>
      <c r="BT101" s="327" t="s">
        <v>7765</v>
      </c>
      <c r="BU101" s="326"/>
      <c r="BV101" s="326"/>
      <c r="BW101" s="326"/>
      <c r="BX101" s="326"/>
      <c r="BY101" s="326"/>
      <c r="BZ101" s="326"/>
      <c r="CA101" s="326"/>
      <c r="CB101" s="326"/>
      <c r="CC101" s="326"/>
      <c r="CD101" s="326"/>
      <c r="CE101" s="326"/>
      <c r="CF101" s="326"/>
      <c r="CG101" s="326"/>
      <c r="CH101" s="326"/>
      <c r="CI101" s="326"/>
      <c r="CJ101" s="326"/>
      <c r="CK101" s="326"/>
      <c r="CL101" s="326"/>
      <c r="CM101" s="326"/>
      <c r="CN101" s="326"/>
      <c r="CO101" s="326"/>
      <c r="CP101" s="326"/>
      <c r="CQ101" s="326"/>
      <c r="CR101" s="326"/>
      <c r="CS101" s="326"/>
      <c r="CT101" s="326"/>
      <c r="CU101" s="326"/>
      <c r="CV101" s="326"/>
      <c r="CW101" s="326"/>
      <c r="CX101" s="326"/>
      <c r="CY101" s="326"/>
      <c r="CZ101" s="326"/>
      <c r="DA101" s="326"/>
      <c r="DB101" s="326"/>
      <c r="DC101" s="326"/>
      <c r="DD101" s="326"/>
      <c r="DE101" s="326"/>
      <c r="DF101" s="326"/>
      <c r="DG101" s="326"/>
      <c r="DH101" s="326"/>
      <c r="DI101" s="326"/>
      <c r="DJ101" s="326"/>
      <c r="DK101" s="326"/>
      <c r="DL101" s="326"/>
      <c r="DM101" s="326"/>
      <c r="DN101" s="326"/>
      <c r="DO101" s="326"/>
      <c r="DP101" s="326"/>
      <c r="DQ101" s="326"/>
      <c r="DR101" s="326"/>
      <c r="DS101" s="326"/>
      <c r="DT101" s="326"/>
      <c r="DU101" s="326"/>
      <c r="DV101" s="326"/>
      <c r="DW101" s="326"/>
      <c r="DX101" s="326"/>
      <c r="DY101" s="326"/>
      <c r="DZ101" s="326"/>
      <c r="EA101" s="326"/>
      <c r="EB101" s="326"/>
      <c r="EC101" s="326"/>
      <c r="ED101" s="326"/>
      <c r="EE101" s="326"/>
      <c r="EF101" s="326"/>
      <c r="EG101" s="326"/>
      <c r="EH101" s="326"/>
      <c r="EI101" s="326"/>
      <c r="EJ101" s="326"/>
      <c r="EK101" s="326"/>
      <c r="EL101" s="326"/>
      <c r="EM101" s="326"/>
      <c r="EN101" s="326"/>
      <c r="EO101" s="326"/>
      <c r="EP101" s="326"/>
      <c r="EQ101" s="326"/>
      <c r="ER101" s="326"/>
      <c r="ES101" s="326"/>
      <c r="ET101" s="326"/>
      <c r="EU101" s="326"/>
      <c r="EV101" s="326"/>
      <c r="EW101" s="326"/>
      <c r="EX101" s="326"/>
      <c r="EY101" s="326"/>
      <c r="EZ101" s="326"/>
      <c r="FA101" s="326"/>
      <c r="FB101" s="326"/>
      <c r="FC101" s="326"/>
      <c r="FD101" s="326"/>
      <c r="FE101" s="326"/>
      <c r="FF101" s="326"/>
      <c r="FG101" s="326"/>
      <c r="FH101" s="326"/>
      <c r="FI101" s="326"/>
      <c r="FJ101" s="326"/>
      <c r="FK101" s="326"/>
      <c r="FL101" s="326"/>
      <c r="FM101" s="326"/>
      <c r="FN101" s="326"/>
      <c r="FO101" s="326"/>
      <c r="FP101" s="326"/>
      <c r="FQ101" s="326"/>
      <c r="FR101" s="326"/>
      <c r="FS101" s="326"/>
      <c r="FT101" s="326"/>
      <c r="FU101" s="326"/>
      <c r="FV101" s="326"/>
      <c r="FW101" s="326"/>
      <c r="FX101" s="326"/>
      <c r="FY101" s="326"/>
      <c r="FZ101" s="326"/>
      <c r="GA101" s="326"/>
      <c r="GB101" s="326"/>
      <c r="GC101" s="326"/>
      <c r="GD101" s="326"/>
      <c r="GE101" s="326"/>
      <c r="GF101" s="326"/>
      <c r="GG101" s="326"/>
      <c r="GH101" s="326"/>
      <c r="GI101" s="326"/>
      <c r="GJ101" s="326"/>
      <c r="GK101" s="326"/>
      <c r="GL101" s="326"/>
      <c r="GM101" s="326"/>
      <c r="GN101" s="326"/>
      <c r="GO101" s="326"/>
      <c r="GP101" s="326"/>
      <c r="GQ101" s="326"/>
      <c r="GR101" s="326"/>
      <c r="GS101" s="326"/>
      <c r="GT101" s="326"/>
      <c r="GU101" s="326"/>
      <c r="GV101" s="326"/>
      <c r="GW101" s="326"/>
      <c r="GX101" s="326"/>
      <c r="GY101" s="326"/>
      <c r="GZ101" s="326"/>
      <c r="HA101" s="326"/>
      <c r="HB101" s="326"/>
      <c r="HC101" s="326"/>
      <c r="HD101" s="326"/>
      <c r="HE101" s="326"/>
      <c r="HF101" s="326"/>
      <c r="HG101" s="326"/>
      <c r="HH101" s="326"/>
      <c r="HI101" s="326"/>
      <c r="HJ101" s="326"/>
      <c r="HK101" s="326"/>
      <c r="HL101" s="326"/>
      <c r="HM101" s="326"/>
      <c r="HN101" s="326"/>
      <c r="HO101" s="326"/>
    </row>
    <row r="102" spans="1:223" ht="54.75" customHeight="1" x14ac:dyDescent="0.15">
      <c r="A102" s="326"/>
      <c r="B102" s="327" t="s">
        <v>7817</v>
      </c>
      <c r="C102" s="327" t="s">
        <v>7818</v>
      </c>
      <c r="D102" s="327" t="s">
        <v>7779</v>
      </c>
      <c r="E102" s="310">
        <v>68</v>
      </c>
      <c r="F102" s="327" t="s">
        <v>7780</v>
      </c>
      <c r="G102" s="327" t="s">
        <v>7851</v>
      </c>
      <c r="H102" s="327" t="s">
        <v>7883</v>
      </c>
      <c r="I102" s="327"/>
      <c r="J102" s="327"/>
      <c r="K102" s="327"/>
      <c r="L102" s="327"/>
      <c r="M102" s="311"/>
      <c r="N102" s="311"/>
      <c r="O102" s="327"/>
      <c r="P102" s="310"/>
      <c r="Q102" s="327"/>
      <c r="R102" s="310"/>
      <c r="S102" s="310"/>
      <c r="T102" s="326"/>
      <c r="U102" s="310"/>
      <c r="V102" s="310">
        <v>435</v>
      </c>
      <c r="W102" s="310"/>
      <c r="X102" s="311"/>
      <c r="Y102" s="310"/>
      <c r="Z102" s="310"/>
      <c r="AA102" s="310"/>
      <c r="AB102" s="310"/>
      <c r="AC102" s="327"/>
      <c r="AD102" s="327"/>
      <c r="AE102" s="310"/>
      <c r="AF102" s="326"/>
      <c r="AG102" s="326"/>
      <c r="AH102" s="326"/>
      <c r="AI102" s="326"/>
      <c r="AJ102" s="326"/>
      <c r="AK102" s="326"/>
      <c r="AL102" s="326"/>
      <c r="AM102" s="326"/>
      <c r="AN102" s="310"/>
      <c r="AO102" s="310"/>
      <c r="AP102" s="310"/>
      <c r="AQ102" s="310"/>
      <c r="AR102" s="310"/>
      <c r="AS102" s="310"/>
      <c r="AT102" s="310"/>
      <c r="AU102" s="326"/>
      <c r="AV102" s="311"/>
      <c r="AW102" s="310"/>
      <c r="AX102" s="310"/>
      <c r="AY102" s="326"/>
      <c r="AZ102" s="326"/>
      <c r="BA102" s="310"/>
      <c r="BB102" s="312"/>
      <c r="BC102" s="312"/>
      <c r="BD102" s="312"/>
      <c r="BE102" s="312">
        <v>2.000005011574074</v>
      </c>
      <c r="BF102" s="312"/>
      <c r="BG102" s="327"/>
      <c r="BH102" s="327" t="s">
        <v>6589</v>
      </c>
      <c r="BI102" s="327" t="s">
        <v>7781</v>
      </c>
      <c r="BJ102" s="327"/>
      <c r="BK102" s="327"/>
      <c r="BL102" s="327"/>
      <c r="BM102" s="327"/>
      <c r="BN102" s="327"/>
      <c r="BO102" s="327"/>
      <c r="BP102" s="327" t="s">
        <v>7853</v>
      </c>
      <c r="BQ102" s="327"/>
      <c r="BR102" s="327"/>
      <c r="BS102" s="327"/>
      <c r="BT102" s="327" t="s">
        <v>7765</v>
      </c>
      <c r="BU102" s="326"/>
      <c r="BV102" s="326"/>
      <c r="BW102" s="326"/>
      <c r="BX102" s="326"/>
      <c r="BY102" s="326"/>
      <c r="BZ102" s="326"/>
      <c r="CA102" s="326"/>
      <c r="CB102" s="326"/>
      <c r="CC102" s="326"/>
      <c r="CD102" s="326"/>
      <c r="CE102" s="326"/>
      <c r="CF102" s="326"/>
      <c r="CG102" s="326"/>
      <c r="CH102" s="326"/>
      <c r="CI102" s="326"/>
      <c r="CJ102" s="326"/>
      <c r="CK102" s="326"/>
      <c r="CL102" s="326"/>
      <c r="CM102" s="326"/>
      <c r="CN102" s="326"/>
      <c r="CO102" s="326"/>
      <c r="CP102" s="326"/>
      <c r="CQ102" s="326"/>
      <c r="CR102" s="326"/>
      <c r="CS102" s="326"/>
      <c r="CT102" s="326"/>
      <c r="CU102" s="326"/>
      <c r="CV102" s="326"/>
      <c r="CW102" s="326"/>
      <c r="CX102" s="326"/>
      <c r="CY102" s="326"/>
      <c r="CZ102" s="326"/>
      <c r="DA102" s="326"/>
      <c r="DB102" s="326"/>
      <c r="DC102" s="326"/>
      <c r="DD102" s="326"/>
      <c r="DE102" s="326"/>
      <c r="DF102" s="326"/>
      <c r="DG102" s="326"/>
      <c r="DH102" s="326"/>
      <c r="DI102" s="326"/>
      <c r="DJ102" s="326"/>
      <c r="DK102" s="326"/>
      <c r="DL102" s="326"/>
      <c r="DM102" s="326"/>
      <c r="DN102" s="326"/>
      <c r="DO102" s="326"/>
      <c r="DP102" s="326"/>
      <c r="DQ102" s="326"/>
      <c r="DR102" s="326"/>
      <c r="DS102" s="326"/>
      <c r="DT102" s="326"/>
      <c r="DU102" s="326"/>
      <c r="DV102" s="326"/>
      <c r="DW102" s="326"/>
      <c r="DX102" s="326"/>
      <c r="DY102" s="326"/>
      <c r="DZ102" s="326"/>
      <c r="EA102" s="326"/>
      <c r="EB102" s="326"/>
      <c r="EC102" s="326"/>
      <c r="ED102" s="326"/>
      <c r="EE102" s="326"/>
      <c r="EF102" s="326"/>
      <c r="EG102" s="326"/>
      <c r="EH102" s="326"/>
      <c r="EI102" s="326"/>
      <c r="EJ102" s="326"/>
      <c r="EK102" s="326"/>
      <c r="EL102" s="326"/>
      <c r="EM102" s="326"/>
      <c r="EN102" s="326"/>
      <c r="EO102" s="326"/>
      <c r="EP102" s="326"/>
      <c r="EQ102" s="326"/>
      <c r="ER102" s="326"/>
      <c r="ES102" s="326"/>
      <c r="ET102" s="326"/>
      <c r="EU102" s="326"/>
      <c r="EV102" s="326"/>
      <c r="EW102" s="326"/>
      <c r="EX102" s="326"/>
      <c r="EY102" s="326"/>
      <c r="EZ102" s="326"/>
      <c r="FA102" s="326"/>
      <c r="FB102" s="326"/>
      <c r="FC102" s="326"/>
      <c r="FD102" s="326"/>
      <c r="FE102" s="326"/>
      <c r="FF102" s="326"/>
      <c r="FG102" s="326"/>
      <c r="FH102" s="326"/>
      <c r="FI102" s="326"/>
      <c r="FJ102" s="326"/>
      <c r="FK102" s="326"/>
      <c r="FL102" s="326"/>
      <c r="FM102" s="326"/>
      <c r="FN102" s="326"/>
      <c r="FO102" s="326"/>
      <c r="FP102" s="326"/>
      <c r="FQ102" s="326"/>
      <c r="FR102" s="326"/>
      <c r="FS102" s="326"/>
      <c r="FT102" s="326"/>
      <c r="FU102" s="326"/>
      <c r="FV102" s="326"/>
      <c r="FW102" s="326"/>
      <c r="FX102" s="326"/>
      <c r="FY102" s="326"/>
      <c r="FZ102" s="326"/>
      <c r="GA102" s="326"/>
      <c r="GB102" s="326"/>
      <c r="GC102" s="326"/>
      <c r="GD102" s="326"/>
      <c r="GE102" s="326"/>
      <c r="GF102" s="326"/>
      <c r="GG102" s="326"/>
      <c r="GH102" s="326"/>
      <c r="GI102" s="326"/>
      <c r="GJ102" s="326"/>
      <c r="GK102" s="326"/>
      <c r="GL102" s="326"/>
      <c r="GM102" s="326"/>
      <c r="GN102" s="326"/>
      <c r="GO102" s="326"/>
      <c r="GP102" s="326"/>
      <c r="GQ102" s="326"/>
      <c r="GR102" s="326"/>
      <c r="GS102" s="326"/>
      <c r="GT102" s="326"/>
      <c r="GU102" s="326"/>
      <c r="GV102" s="326"/>
      <c r="GW102" s="326"/>
      <c r="GX102" s="326"/>
      <c r="GY102" s="326"/>
      <c r="GZ102" s="326"/>
      <c r="HA102" s="326"/>
      <c r="HB102" s="326"/>
      <c r="HC102" s="326"/>
      <c r="HD102" s="326"/>
      <c r="HE102" s="326"/>
      <c r="HF102" s="326"/>
      <c r="HG102" s="326"/>
      <c r="HH102" s="326"/>
      <c r="HI102" s="326"/>
      <c r="HJ102" s="326"/>
      <c r="HK102" s="326"/>
      <c r="HL102" s="326"/>
      <c r="HM102" s="326"/>
      <c r="HN102" s="326"/>
      <c r="HO102" s="326"/>
    </row>
    <row r="103" spans="1:223" ht="54.75" customHeight="1" x14ac:dyDescent="0.15">
      <c r="A103" s="326"/>
      <c r="B103" s="327" t="s">
        <v>7817</v>
      </c>
      <c r="C103" s="327" t="s">
        <v>7818</v>
      </c>
      <c r="D103" s="327" t="s">
        <v>7779</v>
      </c>
      <c r="E103" s="310">
        <v>68</v>
      </c>
      <c r="F103" s="327" t="s">
        <v>7780</v>
      </c>
      <c r="G103" s="327" t="s">
        <v>7851</v>
      </c>
      <c r="H103" s="327" t="s">
        <v>7882</v>
      </c>
      <c r="I103" s="327"/>
      <c r="J103" s="327"/>
      <c r="K103" s="327"/>
      <c r="L103" s="327"/>
      <c r="M103" s="311"/>
      <c r="N103" s="311"/>
      <c r="O103" s="327"/>
      <c r="P103" s="310"/>
      <c r="Q103" s="327"/>
      <c r="R103" s="310"/>
      <c r="S103" s="310"/>
      <c r="T103" s="326"/>
      <c r="U103" s="310"/>
      <c r="V103" s="310">
        <v>435</v>
      </c>
      <c r="W103" s="310"/>
      <c r="X103" s="311"/>
      <c r="Y103" s="310"/>
      <c r="Z103" s="310"/>
      <c r="AA103" s="310"/>
      <c r="AB103" s="310"/>
      <c r="AC103" s="327"/>
      <c r="AD103" s="327"/>
      <c r="AE103" s="310"/>
      <c r="AF103" s="326"/>
      <c r="AG103" s="326"/>
      <c r="AH103" s="326"/>
      <c r="AI103" s="326"/>
      <c r="AJ103" s="326"/>
      <c r="AK103" s="326"/>
      <c r="AL103" s="326"/>
      <c r="AM103" s="326"/>
      <c r="AN103" s="310"/>
      <c r="AO103" s="310"/>
      <c r="AP103" s="310"/>
      <c r="AQ103" s="310"/>
      <c r="AR103" s="310"/>
      <c r="AS103" s="310"/>
      <c r="AT103" s="310"/>
      <c r="AU103" s="326"/>
      <c r="AV103" s="311"/>
      <c r="AW103" s="310"/>
      <c r="AX103" s="310"/>
      <c r="AY103" s="326"/>
      <c r="AZ103" s="326"/>
      <c r="BA103" s="310"/>
      <c r="BB103" s="312"/>
      <c r="BC103" s="312"/>
      <c r="BD103" s="312"/>
      <c r="BE103" s="312">
        <v>2.000005011574074</v>
      </c>
      <c r="BF103" s="312"/>
      <c r="BG103" s="327"/>
      <c r="BH103" s="327" t="s">
        <v>6589</v>
      </c>
      <c r="BI103" s="327" t="s">
        <v>7781</v>
      </c>
      <c r="BJ103" s="327"/>
      <c r="BK103" s="327"/>
      <c r="BL103" s="327"/>
      <c r="BM103" s="327"/>
      <c r="BN103" s="327"/>
      <c r="BO103" s="327"/>
      <c r="BP103" s="327" t="s">
        <v>7853</v>
      </c>
      <c r="BQ103" s="327"/>
      <c r="BR103" s="327"/>
      <c r="BS103" s="327"/>
      <c r="BT103" s="327" t="s">
        <v>7765</v>
      </c>
      <c r="BU103" s="326"/>
      <c r="BV103" s="326"/>
      <c r="BW103" s="326"/>
      <c r="BX103" s="326"/>
      <c r="BY103" s="326"/>
      <c r="BZ103" s="326"/>
      <c r="CA103" s="326"/>
      <c r="CB103" s="326"/>
      <c r="CC103" s="326"/>
      <c r="CD103" s="326"/>
      <c r="CE103" s="326"/>
      <c r="CF103" s="326"/>
      <c r="CG103" s="326"/>
      <c r="CH103" s="326"/>
      <c r="CI103" s="326"/>
      <c r="CJ103" s="326"/>
      <c r="CK103" s="326"/>
      <c r="CL103" s="326"/>
      <c r="CM103" s="326"/>
      <c r="CN103" s="326"/>
      <c r="CO103" s="326"/>
      <c r="CP103" s="326"/>
      <c r="CQ103" s="326"/>
      <c r="CR103" s="326"/>
      <c r="CS103" s="326"/>
      <c r="CT103" s="326"/>
      <c r="CU103" s="326"/>
      <c r="CV103" s="326"/>
      <c r="CW103" s="326"/>
      <c r="CX103" s="326"/>
      <c r="CY103" s="326"/>
      <c r="CZ103" s="326"/>
      <c r="DA103" s="326"/>
      <c r="DB103" s="326"/>
      <c r="DC103" s="326"/>
      <c r="DD103" s="326"/>
      <c r="DE103" s="326"/>
      <c r="DF103" s="326"/>
      <c r="DG103" s="326"/>
      <c r="DH103" s="326"/>
      <c r="DI103" s="326"/>
      <c r="DJ103" s="326"/>
      <c r="DK103" s="326"/>
      <c r="DL103" s="326"/>
      <c r="DM103" s="326"/>
      <c r="DN103" s="326"/>
      <c r="DO103" s="326"/>
      <c r="DP103" s="326"/>
      <c r="DQ103" s="326"/>
      <c r="DR103" s="326"/>
      <c r="DS103" s="326"/>
      <c r="DT103" s="326"/>
      <c r="DU103" s="326"/>
      <c r="DV103" s="326"/>
      <c r="DW103" s="326"/>
      <c r="DX103" s="326"/>
      <c r="DY103" s="326"/>
      <c r="DZ103" s="326"/>
      <c r="EA103" s="326"/>
      <c r="EB103" s="326"/>
      <c r="EC103" s="326"/>
      <c r="ED103" s="326"/>
      <c r="EE103" s="326"/>
      <c r="EF103" s="326"/>
      <c r="EG103" s="326"/>
      <c r="EH103" s="326"/>
      <c r="EI103" s="326"/>
      <c r="EJ103" s="326"/>
      <c r="EK103" s="326"/>
      <c r="EL103" s="326"/>
      <c r="EM103" s="326"/>
      <c r="EN103" s="326"/>
      <c r="EO103" s="326"/>
      <c r="EP103" s="326"/>
      <c r="EQ103" s="326"/>
      <c r="ER103" s="326"/>
      <c r="ES103" s="326"/>
      <c r="ET103" s="326"/>
      <c r="EU103" s="326"/>
      <c r="EV103" s="326"/>
      <c r="EW103" s="326"/>
      <c r="EX103" s="326"/>
      <c r="EY103" s="326"/>
      <c r="EZ103" s="326"/>
      <c r="FA103" s="326"/>
      <c r="FB103" s="326"/>
      <c r="FC103" s="326"/>
      <c r="FD103" s="326"/>
      <c r="FE103" s="326"/>
      <c r="FF103" s="326"/>
      <c r="FG103" s="326"/>
      <c r="FH103" s="326"/>
      <c r="FI103" s="326"/>
      <c r="FJ103" s="326"/>
      <c r="FK103" s="326"/>
      <c r="FL103" s="326"/>
      <c r="FM103" s="326"/>
      <c r="FN103" s="326"/>
      <c r="FO103" s="326"/>
      <c r="FP103" s="326"/>
      <c r="FQ103" s="326"/>
      <c r="FR103" s="326"/>
      <c r="FS103" s="326"/>
      <c r="FT103" s="326"/>
      <c r="FU103" s="326"/>
      <c r="FV103" s="326"/>
      <c r="FW103" s="326"/>
      <c r="FX103" s="326"/>
      <c r="FY103" s="326"/>
      <c r="FZ103" s="326"/>
      <c r="GA103" s="326"/>
      <c r="GB103" s="326"/>
      <c r="GC103" s="326"/>
      <c r="GD103" s="326"/>
      <c r="GE103" s="326"/>
      <c r="GF103" s="326"/>
      <c r="GG103" s="326"/>
      <c r="GH103" s="326"/>
      <c r="GI103" s="326"/>
      <c r="GJ103" s="326"/>
      <c r="GK103" s="326"/>
      <c r="GL103" s="326"/>
      <c r="GM103" s="326"/>
      <c r="GN103" s="326"/>
      <c r="GO103" s="326"/>
      <c r="GP103" s="326"/>
      <c r="GQ103" s="326"/>
      <c r="GR103" s="326"/>
      <c r="GS103" s="326"/>
      <c r="GT103" s="326"/>
      <c r="GU103" s="326"/>
      <c r="GV103" s="326"/>
      <c r="GW103" s="326"/>
      <c r="GX103" s="326"/>
      <c r="GY103" s="326"/>
      <c r="GZ103" s="326"/>
      <c r="HA103" s="326"/>
      <c r="HB103" s="326"/>
      <c r="HC103" s="326"/>
      <c r="HD103" s="326"/>
      <c r="HE103" s="326"/>
      <c r="HF103" s="326"/>
      <c r="HG103" s="326"/>
      <c r="HH103" s="326"/>
      <c r="HI103" s="326"/>
      <c r="HJ103" s="326"/>
      <c r="HK103" s="326"/>
      <c r="HL103" s="326"/>
      <c r="HM103" s="326"/>
      <c r="HN103" s="326"/>
      <c r="HO103" s="326"/>
    </row>
    <row r="104" spans="1:223" ht="54.75" customHeight="1" x14ac:dyDescent="0.15">
      <c r="A104" s="326"/>
      <c r="B104" s="327" t="s">
        <v>7817</v>
      </c>
      <c r="C104" s="327" t="s">
        <v>7818</v>
      </c>
      <c r="D104" s="327" t="s">
        <v>7779</v>
      </c>
      <c r="E104" s="310">
        <v>68</v>
      </c>
      <c r="F104" s="327" t="s">
        <v>7780</v>
      </c>
      <c r="G104" s="327" t="s">
        <v>7851</v>
      </c>
      <c r="H104" s="327" t="s">
        <v>7881</v>
      </c>
      <c r="I104" s="327"/>
      <c r="J104" s="327"/>
      <c r="K104" s="327"/>
      <c r="L104" s="327"/>
      <c r="M104" s="311"/>
      <c r="N104" s="311"/>
      <c r="O104" s="327"/>
      <c r="P104" s="310"/>
      <c r="Q104" s="327"/>
      <c r="R104" s="310"/>
      <c r="S104" s="310"/>
      <c r="T104" s="326"/>
      <c r="U104" s="310"/>
      <c r="V104" s="310">
        <v>435</v>
      </c>
      <c r="W104" s="310"/>
      <c r="X104" s="311"/>
      <c r="Y104" s="310"/>
      <c r="Z104" s="310"/>
      <c r="AA104" s="310"/>
      <c r="AB104" s="310"/>
      <c r="AC104" s="327"/>
      <c r="AD104" s="327"/>
      <c r="AE104" s="310"/>
      <c r="AF104" s="326"/>
      <c r="AG104" s="326"/>
      <c r="AH104" s="326"/>
      <c r="AI104" s="326"/>
      <c r="AJ104" s="326"/>
      <c r="AK104" s="326"/>
      <c r="AL104" s="326"/>
      <c r="AM104" s="326"/>
      <c r="AN104" s="310"/>
      <c r="AO104" s="310"/>
      <c r="AP104" s="310"/>
      <c r="AQ104" s="310"/>
      <c r="AR104" s="310"/>
      <c r="AS104" s="310"/>
      <c r="AT104" s="310"/>
      <c r="AU104" s="326"/>
      <c r="AV104" s="311"/>
      <c r="AW104" s="310"/>
      <c r="AX104" s="310"/>
      <c r="AY104" s="326"/>
      <c r="AZ104" s="326"/>
      <c r="BA104" s="310"/>
      <c r="BB104" s="312"/>
      <c r="BC104" s="312"/>
      <c r="BD104" s="312"/>
      <c r="BE104" s="312">
        <v>2.000005011574074</v>
      </c>
      <c r="BF104" s="312"/>
      <c r="BG104" s="327"/>
      <c r="BH104" s="327" t="s">
        <v>6589</v>
      </c>
      <c r="BI104" s="327" t="s">
        <v>7781</v>
      </c>
      <c r="BJ104" s="327"/>
      <c r="BK104" s="327"/>
      <c r="BL104" s="327"/>
      <c r="BM104" s="327"/>
      <c r="BN104" s="327"/>
      <c r="BO104" s="327"/>
      <c r="BP104" s="327" t="s">
        <v>7853</v>
      </c>
      <c r="BQ104" s="327"/>
      <c r="BR104" s="327"/>
      <c r="BS104" s="327"/>
      <c r="BT104" s="327" t="s">
        <v>7765</v>
      </c>
      <c r="BU104" s="326"/>
      <c r="BV104" s="326"/>
      <c r="BW104" s="326"/>
      <c r="BX104" s="326"/>
      <c r="BY104" s="326"/>
      <c r="BZ104" s="326"/>
      <c r="CA104" s="326"/>
      <c r="CB104" s="326"/>
      <c r="CC104" s="326"/>
      <c r="CD104" s="326"/>
      <c r="CE104" s="326"/>
      <c r="CF104" s="326"/>
      <c r="CG104" s="326"/>
      <c r="CH104" s="326"/>
      <c r="CI104" s="326"/>
      <c r="CJ104" s="326"/>
      <c r="CK104" s="326"/>
      <c r="CL104" s="326"/>
      <c r="CM104" s="326"/>
      <c r="CN104" s="326"/>
      <c r="CO104" s="326"/>
      <c r="CP104" s="326"/>
      <c r="CQ104" s="326"/>
      <c r="CR104" s="326"/>
      <c r="CS104" s="326"/>
      <c r="CT104" s="326"/>
      <c r="CU104" s="326"/>
      <c r="CV104" s="326"/>
      <c r="CW104" s="326"/>
      <c r="CX104" s="326"/>
      <c r="CY104" s="326"/>
      <c r="CZ104" s="326"/>
      <c r="DA104" s="326"/>
      <c r="DB104" s="326"/>
      <c r="DC104" s="326"/>
      <c r="DD104" s="326"/>
      <c r="DE104" s="326"/>
      <c r="DF104" s="326"/>
      <c r="DG104" s="326"/>
      <c r="DH104" s="326"/>
      <c r="DI104" s="326"/>
      <c r="DJ104" s="326"/>
      <c r="DK104" s="326"/>
      <c r="DL104" s="326"/>
      <c r="DM104" s="326"/>
      <c r="DN104" s="326"/>
      <c r="DO104" s="326"/>
      <c r="DP104" s="326"/>
      <c r="DQ104" s="326"/>
      <c r="DR104" s="326"/>
      <c r="DS104" s="326"/>
      <c r="DT104" s="326"/>
      <c r="DU104" s="326"/>
      <c r="DV104" s="326"/>
      <c r="DW104" s="326"/>
      <c r="DX104" s="326"/>
      <c r="DY104" s="326"/>
      <c r="DZ104" s="326"/>
      <c r="EA104" s="326"/>
      <c r="EB104" s="326"/>
      <c r="EC104" s="326"/>
      <c r="ED104" s="326"/>
      <c r="EE104" s="326"/>
      <c r="EF104" s="326"/>
      <c r="EG104" s="326"/>
      <c r="EH104" s="326"/>
      <c r="EI104" s="326"/>
      <c r="EJ104" s="326"/>
      <c r="EK104" s="326"/>
      <c r="EL104" s="326"/>
      <c r="EM104" s="326"/>
      <c r="EN104" s="326"/>
      <c r="EO104" s="326"/>
      <c r="EP104" s="326"/>
      <c r="EQ104" s="326"/>
      <c r="ER104" s="326"/>
      <c r="ES104" s="326"/>
      <c r="ET104" s="326"/>
      <c r="EU104" s="326"/>
      <c r="EV104" s="326"/>
      <c r="EW104" s="326"/>
      <c r="EX104" s="326"/>
      <c r="EY104" s="326"/>
      <c r="EZ104" s="326"/>
      <c r="FA104" s="326"/>
      <c r="FB104" s="326"/>
      <c r="FC104" s="326"/>
      <c r="FD104" s="326"/>
      <c r="FE104" s="326"/>
      <c r="FF104" s="326"/>
      <c r="FG104" s="326"/>
      <c r="FH104" s="326"/>
      <c r="FI104" s="326"/>
      <c r="FJ104" s="326"/>
      <c r="FK104" s="326"/>
      <c r="FL104" s="326"/>
      <c r="FM104" s="326"/>
      <c r="FN104" s="326"/>
      <c r="FO104" s="326"/>
      <c r="FP104" s="326"/>
      <c r="FQ104" s="326"/>
      <c r="FR104" s="326"/>
      <c r="FS104" s="326"/>
      <c r="FT104" s="326"/>
      <c r="FU104" s="326"/>
      <c r="FV104" s="326"/>
      <c r="FW104" s="326"/>
      <c r="FX104" s="326"/>
      <c r="FY104" s="326"/>
      <c r="FZ104" s="326"/>
      <c r="GA104" s="326"/>
      <c r="GB104" s="326"/>
      <c r="GC104" s="326"/>
      <c r="GD104" s="326"/>
      <c r="GE104" s="326"/>
      <c r="GF104" s="326"/>
      <c r="GG104" s="326"/>
      <c r="GH104" s="326"/>
      <c r="GI104" s="326"/>
      <c r="GJ104" s="326"/>
      <c r="GK104" s="326"/>
      <c r="GL104" s="326"/>
      <c r="GM104" s="326"/>
      <c r="GN104" s="326"/>
      <c r="GO104" s="326"/>
      <c r="GP104" s="326"/>
      <c r="GQ104" s="326"/>
      <c r="GR104" s="326"/>
      <c r="GS104" s="326"/>
      <c r="GT104" s="326"/>
      <c r="GU104" s="326"/>
      <c r="GV104" s="326"/>
      <c r="GW104" s="326"/>
      <c r="GX104" s="326"/>
      <c r="GY104" s="326"/>
      <c r="GZ104" s="326"/>
      <c r="HA104" s="326"/>
      <c r="HB104" s="326"/>
      <c r="HC104" s="326"/>
      <c r="HD104" s="326"/>
      <c r="HE104" s="326"/>
      <c r="HF104" s="326"/>
      <c r="HG104" s="326"/>
      <c r="HH104" s="326"/>
      <c r="HI104" s="326"/>
      <c r="HJ104" s="326"/>
      <c r="HK104" s="326"/>
      <c r="HL104" s="326"/>
      <c r="HM104" s="326"/>
      <c r="HN104" s="326"/>
      <c r="HO104" s="326"/>
    </row>
    <row r="105" spans="1:223" ht="54.75" customHeight="1" x14ac:dyDescent="0.15">
      <c r="A105" s="326"/>
      <c r="B105" s="327" t="s">
        <v>7817</v>
      </c>
      <c r="C105" s="327" t="s">
        <v>7818</v>
      </c>
      <c r="D105" s="327" t="s">
        <v>7779</v>
      </c>
      <c r="E105" s="310">
        <v>68</v>
      </c>
      <c r="F105" s="327" t="s">
        <v>7780</v>
      </c>
      <c r="G105" s="327" t="s">
        <v>7851</v>
      </c>
      <c r="H105" s="327" t="s">
        <v>7880</v>
      </c>
      <c r="I105" s="327"/>
      <c r="J105" s="327"/>
      <c r="K105" s="327"/>
      <c r="L105" s="327"/>
      <c r="M105" s="311"/>
      <c r="N105" s="311"/>
      <c r="O105" s="327"/>
      <c r="P105" s="310"/>
      <c r="Q105" s="327"/>
      <c r="R105" s="310"/>
      <c r="S105" s="310"/>
      <c r="T105" s="326"/>
      <c r="U105" s="310"/>
      <c r="V105" s="310">
        <v>435</v>
      </c>
      <c r="W105" s="310"/>
      <c r="X105" s="311"/>
      <c r="Y105" s="310"/>
      <c r="Z105" s="310"/>
      <c r="AA105" s="310"/>
      <c r="AB105" s="310"/>
      <c r="AC105" s="327"/>
      <c r="AD105" s="327"/>
      <c r="AE105" s="310"/>
      <c r="AF105" s="326"/>
      <c r="AG105" s="326"/>
      <c r="AH105" s="326"/>
      <c r="AI105" s="326"/>
      <c r="AJ105" s="326"/>
      <c r="AK105" s="326"/>
      <c r="AL105" s="326"/>
      <c r="AM105" s="326"/>
      <c r="AN105" s="310"/>
      <c r="AO105" s="310"/>
      <c r="AP105" s="310"/>
      <c r="AQ105" s="310"/>
      <c r="AR105" s="310"/>
      <c r="AS105" s="310"/>
      <c r="AT105" s="310"/>
      <c r="AU105" s="326"/>
      <c r="AV105" s="311"/>
      <c r="AW105" s="310"/>
      <c r="AX105" s="310"/>
      <c r="AY105" s="326"/>
      <c r="AZ105" s="326"/>
      <c r="BA105" s="310"/>
      <c r="BB105" s="312"/>
      <c r="BC105" s="312"/>
      <c r="BD105" s="312"/>
      <c r="BE105" s="312">
        <v>2.000005011574074</v>
      </c>
      <c r="BF105" s="312"/>
      <c r="BG105" s="327"/>
      <c r="BH105" s="327" t="s">
        <v>6589</v>
      </c>
      <c r="BI105" s="327" t="s">
        <v>7781</v>
      </c>
      <c r="BJ105" s="327"/>
      <c r="BK105" s="327"/>
      <c r="BL105" s="327"/>
      <c r="BM105" s="327"/>
      <c r="BN105" s="327"/>
      <c r="BO105" s="327"/>
      <c r="BP105" s="327" t="s">
        <v>7853</v>
      </c>
      <c r="BQ105" s="327"/>
      <c r="BR105" s="327"/>
      <c r="BS105" s="327"/>
      <c r="BT105" s="327" t="s">
        <v>7765</v>
      </c>
      <c r="BU105" s="326"/>
      <c r="BV105" s="326"/>
      <c r="BW105" s="326"/>
      <c r="BX105" s="326"/>
      <c r="BY105" s="326"/>
      <c r="BZ105" s="326"/>
      <c r="CA105" s="326"/>
      <c r="CB105" s="326"/>
      <c r="CC105" s="326"/>
      <c r="CD105" s="326"/>
      <c r="CE105" s="326"/>
      <c r="CF105" s="326"/>
      <c r="CG105" s="326"/>
      <c r="CH105" s="326"/>
      <c r="CI105" s="326"/>
      <c r="CJ105" s="326"/>
      <c r="CK105" s="326"/>
      <c r="CL105" s="326"/>
      <c r="CM105" s="326"/>
      <c r="CN105" s="326"/>
      <c r="CO105" s="326"/>
      <c r="CP105" s="326"/>
      <c r="CQ105" s="326"/>
      <c r="CR105" s="326"/>
      <c r="CS105" s="326"/>
      <c r="CT105" s="326"/>
      <c r="CU105" s="326"/>
      <c r="CV105" s="326"/>
      <c r="CW105" s="326"/>
      <c r="CX105" s="326"/>
      <c r="CY105" s="326"/>
      <c r="CZ105" s="326"/>
      <c r="DA105" s="326"/>
      <c r="DB105" s="326"/>
      <c r="DC105" s="326"/>
      <c r="DD105" s="326"/>
      <c r="DE105" s="326"/>
      <c r="DF105" s="326"/>
      <c r="DG105" s="326"/>
      <c r="DH105" s="326"/>
      <c r="DI105" s="326"/>
      <c r="DJ105" s="326"/>
      <c r="DK105" s="326"/>
      <c r="DL105" s="326"/>
      <c r="DM105" s="326"/>
      <c r="DN105" s="326"/>
      <c r="DO105" s="326"/>
      <c r="DP105" s="326"/>
      <c r="DQ105" s="326"/>
      <c r="DR105" s="326"/>
      <c r="DS105" s="326"/>
      <c r="DT105" s="326"/>
      <c r="DU105" s="326"/>
      <c r="DV105" s="326"/>
      <c r="DW105" s="326"/>
      <c r="DX105" s="326"/>
      <c r="DY105" s="326"/>
      <c r="DZ105" s="326"/>
      <c r="EA105" s="326"/>
      <c r="EB105" s="326"/>
      <c r="EC105" s="326"/>
      <c r="ED105" s="326"/>
      <c r="EE105" s="326"/>
      <c r="EF105" s="326"/>
      <c r="EG105" s="326"/>
      <c r="EH105" s="326"/>
      <c r="EI105" s="326"/>
      <c r="EJ105" s="326"/>
      <c r="EK105" s="326"/>
      <c r="EL105" s="326"/>
      <c r="EM105" s="326"/>
      <c r="EN105" s="326"/>
      <c r="EO105" s="326"/>
      <c r="EP105" s="326"/>
      <c r="EQ105" s="326"/>
      <c r="ER105" s="326"/>
      <c r="ES105" s="326"/>
      <c r="ET105" s="326"/>
      <c r="EU105" s="326"/>
      <c r="EV105" s="326"/>
      <c r="EW105" s="326"/>
      <c r="EX105" s="326"/>
      <c r="EY105" s="326"/>
      <c r="EZ105" s="326"/>
      <c r="FA105" s="326"/>
      <c r="FB105" s="326"/>
      <c r="FC105" s="326"/>
      <c r="FD105" s="326"/>
      <c r="FE105" s="326"/>
      <c r="FF105" s="326"/>
      <c r="FG105" s="326"/>
      <c r="FH105" s="326"/>
      <c r="FI105" s="326"/>
      <c r="FJ105" s="326"/>
      <c r="FK105" s="326"/>
      <c r="FL105" s="326"/>
      <c r="FM105" s="326"/>
      <c r="FN105" s="326"/>
      <c r="FO105" s="326"/>
      <c r="FP105" s="326"/>
      <c r="FQ105" s="326"/>
      <c r="FR105" s="326"/>
      <c r="FS105" s="326"/>
      <c r="FT105" s="326"/>
      <c r="FU105" s="326"/>
      <c r="FV105" s="326"/>
      <c r="FW105" s="326"/>
      <c r="FX105" s="326"/>
      <c r="FY105" s="326"/>
      <c r="FZ105" s="326"/>
      <c r="GA105" s="326"/>
      <c r="GB105" s="326"/>
      <c r="GC105" s="326"/>
      <c r="GD105" s="326"/>
      <c r="GE105" s="326"/>
      <c r="GF105" s="326"/>
      <c r="GG105" s="326"/>
      <c r="GH105" s="326"/>
      <c r="GI105" s="326"/>
      <c r="GJ105" s="326"/>
      <c r="GK105" s="326"/>
      <c r="GL105" s="326"/>
      <c r="GM105" s="326"/>
      <c r="GN105" s="326"/>
      <c r="GO105" s="326"/>
      <c r="GP105" s="326"/>
      <c r="GQ105" s="326"/>
      <c r="GR105" s="326"/>
      <c r="GS105" s="326"/>
      <c r="GT105" s="326"/>
      <c r="GU105" s="326"/>
      <c r="GV105" s="326"/>
      <c r="GW105" s="326"/>
      <c r="GX105" s="326"/>
      <c r="GY105" s="326"/>
      <c r="GZ105" s="326"/>
      <c r="HA105" s="326"/>
      <c r="HB105" s="326"/>
      <c r="HC105" s="326"/>
      <c r="HD105" s="326"/>
      <c r="HE105" s="326"/>
      <c r="HF105" s="326"/>
      <c r="HG105" s="326"/>
      <c r="HH105" s="326"/>
      <c r="HI105" s="326"/>
      <c r="HJ105" s="326"/>
      <c r="HK105" s="326"/>
      <c r="HL105" s="326"/>
      <c r="HM105" s="326"/>
      <c r="HN105" s="326"/>
      <c r="HO105" s="326"/>
    </row>
    <row r="106" spans="1:223" ht="54.75" customHeight="1" x14ac:dyDescent="0.15">
      <c r="A106" s="326"/>
      <c r="B106" s="327" t="s">
        <v>7817</v>
      </c>
      <c r="C106" s="327" t="s">
        <v>7818</v>
      </c>
      <c r="D106" s="327" t="s">
        <v>7779</v>
      </c>
      <c r="E106" s="310">
        <v>68</v>
      </c>
      <c r="F106" s="327" t="s">
        <v>7780</v>
      </c>
      <c r="G106" s="327" t="s">
        <v>7851</v>
      </c>
      <c r="H106" s="327" t="s">
        <v>7879</v>
      </c>
      <c r="I106" s="327"/>
      <c r="J106" s="327"/>
      <c r="K106" s="327"/>
      <c r="L106" s="327"/>
      <c r="M106" s="311"/>
      <c r="N106" s="311"/>
      <c r="O106" s="327"/>
      <c r="P106" s="310"/>
      <c r="Q106" s="327"/>
      <c r="R106" s="310"/>
      <c r="S106" s="310"/>
      <c r="T106" s="326"/>
      <c r="U106" s="310"/>
      <c r="V106" s="310">
        <v>435</v>
      </c>
      <c r="W106" s="310"/>
      <c r="X106" s="311"/>
      <c r="Y106" s="310"/>
      <c r="Z106" s="310"/>
      <c r="AA106" s="310"/>
      <c r="AB106" s="310"/>
      <c r="AC106" s="327"/>
      <c r="AD106" s="327"/>
      <c r="AE106" s="310"/>
      <c r="AF106" s="326"/>
      <c r="AG106" s="326"/>
      <c r="AH106" s="326"/>
      <c r="AI106" s="326"/>
      <c r="AJ106" s="326"/>
      <c r="AK106" s="326"/>
      <c r="AL106" s="326"/>
      <c r="AM106" s="326"/>
      <c r="AN106" s="310"/>
      <c r="AO106" s="310"/>
      <c r="AP106" s="310"/>
      <c r="AQ106" s="310"/>
      <c r="AR106" s="310"/>
      <c r="AS106" s="310"/>
      <c r="AT106" s="310"/>
      <c r="AU106" s="326"/>
      <c r="AV106" s="311"/>
      <c r="AW106" s="310"/>
      <c r="AX106" s="310"/>
      <c r="AY106" s="326"/>
      <c r="AZ106" s="326"/>
      <c r="BA106" s="310"/>
      <c r="BB106" s="312"/>
      <c r="BC106" s="312"/>
      <c r="BD106" s="312"/>
      <c r="BE106" s="312">
        <v>2.000005011574074</v>
      </c>
      <c r="BF106" s="312"/>
      <c r="BG106" s="327"/>
      <c r="BH106" s="327" t="s">
        <v>6589</v>
      </c>
      <c r="BI106" s="327" t="s">
        <v>7781</v>
      </c>
      <c r="BJ106" s="327"/>
      <c r="BK106" s="327"/>
      <c r="BL106" s="327"/>
      <c r="BM106" s="327"/>
      <c r="BN106" s="327"/>
      <c r="BO106" s="327"/>
      <c r="BP106" s="327" t="s">
        <v>7853</v>
      </c>
      <c r="BQ106" s="327"/>
      <c r="BR106" s="327"/>
      <c r="BS106" s="327"/>
      <c r="BT106" s="327" t="s">
        <v>7765</v>
      </c>
      <c r="BU106" s="326"/>
      <c r="BV106" s="326"/>
      <c r="BW106" s="326"/>
      <c r="BX106" s="326"/>
      <c r="BY106" s="326"/>
      <c r="BZ106" s="326"/>
      <c r="CA106" s="326"/>
      <c r="CB106" s="326"/>
      <c r="CC106" s="326"/>
      <c r="CD106" s="326"/>
      <c r="CE106" s="326"/>
      <c r="CF106" s="326"/>
      <c r="CG106" s="326"/>
      <c r="CH106" s="326"/>
      <c r="CI106" s="326"/>
      <c r="CJ106" s="326"/>
      <c r="CK106" s="326"/>
      <c r="CL106" s="326"/>
      <c r="CM106" s="326"/>
      <c r="CN106" s="326"/>
      <c r="CO106" s="326"/>
      <c r="CP106" s="326"/>
      <c r="CQ106" s="326"/>
      <c r="CR106" s="326"/>
      <c r="CS106" s="326"/>
      <c r="CT106" s="326"/>
      <c r="CU106" s="326"/>
      <c r="CV106" s="326"/>
      <c r="CW106" s="326"/>
      <c r="CX106" s="326"/>
      <c r="CY106" s="326"/>
      <c r="CZ106" s="326"/>
      <c r="DA106" s="326"/>
      <c r="DB106" s="326"/>
      <c r="DC106" s="326"/>
      <c r="DD106" s="326"/>
      <c r="DE106" s="326"/>
      <c r="DF106" s="326"/>
      <c r="DG106" s="326"/>
      <c r="DH106" s="326"/>
      <c r="DI106" s="326"/>
      <c r="DJ106" s="326"/>
      <c r="DK106" s="326"/>
      <c r="DL106" s="326"/>
      <c r="DM106" s="326"/>
      <c r="DN106" s="326"/>
      <c r="DO106" s="326"/>
      <c r="DP106" s="326"/>
      <c r="DQ106" s="326"/>
      <c r="DR106" s="326"/>
      <c r="DS106" s="326"/>
      <c r="DT106" s="326"/>
      <c r="DU106" s="326"/>
      <c r="DV106" s="326"/>
      <c r="DW106" s="326"/>
      <c r="DX106" s="326"/>
      <c r="DY106" s="326"/>
      <c r="DZ106" s="326"/>
      <c r="EA106" s="326"/>
      <c r="EB106" s="326"/>
      <c r="EC106" s="326"/>
      <c r="ED106" s="326"/>
      <c r="EE106" s="326"/>
      <c r="EF106" s="326"/>
      <c r="EG106" s="326"/>
      <c r="EH106" s="326"/>
      <c r="EI106" s="326"/>
      <c r="EJ106" s="326"/>
      <c r="EK106" s="326"/>
      <c r="EL106" s="326"/>
      <c r="EM106" s="326"/>
      <c r="EN106" s="326"/>
      <c r="EO106" s="326"/>
      <c r="EP106" s="326"/>
      <c r="EQ106" s="326"/>
      <c r="ER106" s="326"/>
      <c r="ES106" s="326"/>
      <c r="ET106" s="326"/>
      <c r="EU106" s="326"/>
      <c r="EV106" s="326"/>
      <c r="EW106" s="326"/>
      <c r="EX106" s="326"/>
      <c r="EY106" s="326"/>
      <c r="EZ106" s="326"/>
      <c r="FA106" s="326"/>
      <c r="FB106" s="326"/>
      <c r="FC106" s="326"/>
      <c r="FD106" s="326"/>
      <c r="FE106" s="326"/>
      <c r="FF106" s="326"/>
      <c r="FG106" s="326"/>
      <c r="FH106" s="326"/>
      <c r="FI106" s="326"/>
      <c r="FJ106" s="326"/>
      <c r="FK106" s="326"/>
      <c r="FL106" s="326"/>
      <c r="FM106" s="326"/>
      <c r="FN106" s="326"/>
      <c r="FO106" s="326"/>
      <c r="FP106" s="326"/>
      <c r="FQ106" s="326"/>
      <c r="FR106" s="326"/>
      <c r="FS106" s="326"/>
      <c r="FT106" s="326"/>
      <c r="FU106" s="326"/>
      <c r="FV106" s="326"/>
      <c r="FW106" s="326"/>
      <c r="FX106" s="326"/>
      <c r="FY106" s="326"/>
      <c r="FZ106" s="326"/>
      <c r="GA106" s="326"/>
      <c r="GB106" s="326"/>
      <c r="GC106" s="326"/>
      <c r="GD106" s="326"/>
      <c r="GE106" s="326"/>
      <c r="GF106" s="326"/>
      <c r="GG106" s="326"/>
      <c r="GH106" s="326"/>
      <c r="GI106" s="326"/>
      <c r="GJ106" s="326"/>
      <c r="GK106" s="326"/>
      <c r="GL106" s="326"/>
      <c r="GM106" s="326"/>
      <c r="GN106" s="326"/>
      <c r="GO106" s="326"/>
      <c r="GP106" s="326"/>
      <c r="GQ106" s="326"/>
      <c r="GR106" s="326"/>
      <c r="GS106" s="326"/>
      <c r="GT106" s="326"/>
      <c r="GU106" s="326"/>
      <c r="GV106" s="326"/>
      <c r="GW106" s="326"/>
      <c r="GX106" s="326"/>
      <c r="GY106" s="326"/>
      <c r="GZ106" s="326"/>
      <c r="HA106" s="326"/>
      <c r="HB106" s="326"/>
      <c r="HC106" s="326"/>
      <c r="HD106" s="326"/>
      <c r="HE106" s="326"/>
      <c r="HF106" s="326"/>
      <c r="HG106" s="326"/>
      <c r="HH106" s="326"/>
      <c r="HI106" s="326"/>
      <c r="HJ106" s="326"/>
      <c r="HK106" s="326"/>
      <c r="HL106" s="326"/>
      <c r="HM106" s="326"/>
      <c r="HN106" s="326"/>
      <c r="HO106" s="326"/>
    </row>
    <row r="107" spans="1:223" ht="54.75" customHeight="1" x14ac:dyDescent="0.15">
      <c r="A107" s="326"/>
      <c r="B107" s="327" t="s">
        <v>7817</v>
      </c>
      <c r="C107" s="327" t="s">
        <v>7818</v>
      </c>
      <c r="D107" s="327" t="s">
        <v>7779</v>
      </c>
      <c r="E107" s="310">
        <v>68</v>
      </c>
      <c r="F107" s="327" t="s">
        <v>7780</v>
      </c>
      <c r="G107" s="327" t="s">
        <v>7851</v>
      </c>
      <c r="H107" s="327" t="s">
        <v>7878</v>
      </c>
      <c r="I107" s="327"/>
      <c r="J107" s="327"/>
      <c r="K107" s="327"/>
      <c r="L107" s="327"/>
      <c r="M107" s="311"/>
      <c r="N107" s="311"/>
      <c r="O107" s="327"/>
      <c r="P107" s="310"/>
      <c r="Q107" s="327"/>
      <c r="R107" s="310"/>
      <c r="S107" s="310"/>
      <c r="T107" s="326"/>
      <c r="U107" s="310"/>
      <c r="V107" s="310">
        <v>435</v>
      </c>
      <c r="W107" s="310"/>
      <c r="X107" s="311"/>
      <c r="Y107" s="310"/>
      <c r="Z107" s="310"/>
      <c r="AA107" s="310"/>
      <c r="AB107" s="310"/>
      <c r="AC107" s="327"/>
      <c r="AD107" s="327"/>
      <c r="AE107" s="310"/>
      <c r="AF107" s="326"/>
      <c r="AG107" s="326"/>
      <c r="AH107" s="326"/>
      <c r="AI107" s="326"/>
      <c r="AJ107" s="326"/>
      <c r="AK107" s="326"/>
      <c r="AL107" s="326"/>
      <c r="AM107" s="326"/>
      <c r="AN107" s="310"/>
      <c r="AO107" s="310"/>
      <c r="AP107" s="310"/>
      <c r="AQ107" s="310"/>
      <c r="AR107" s="310"/>
      <c r="AS107" s="310"/>
      <c r="AT107" s="310"/>
      <c r="AU107" s="326"/>
      <c r="AV107" s="311"/>
      <c r="AW107" s="310"/>
      <c r="AX107" s="310"/>
      <c r="AY107" s="326"/>
      <c r="AZ107" s="326"/>
      <c r="BA107" s="310"/>
      <c r="BB107" s="312"/>
      <c r="BC107" s="312"/>
      <c r="BD107" s="312"/>
      <c r="BE107" s="312">
        <v>2.000005011574074</v>
      </c>
      <c r="BF107" s="312"/>
      <c r="BG107" s="327"/>
      <c r="BH107" s="327" t="s">
        <v>6589</v>
      </c>
      <c r="BI107" s="327" t="s">
        <v>7781</v>
      </c>
      <c r="BJ107" s="327"/>
      <c r="BK107" s="327"/>
      <c r="BL107" s="327"/>
      <c r="BM107" s="327"/>
      <c r="BN107" s="327"/>
      <c r="BO107" s="327"/>
      <c r="BP107" s="327" t="s">
        <v>7853</v>
      </c>
      <c r="BQ107" s="327"/>
      <c r="BR107" s="327"/>
      <c r="BS107" s="327"/>
      <c r="BT107" s="327" t="s">
        <v>7765</v>
      </c>
      <c r="BU107" s="326"/>
      <c r="BV107" s="326"/>
      <c r="BW107" s="326"/>
      <c r="BX107" s="326"/>
      <c r="BY107" s="326"/>
      <c r="BZ107" s="326"/>
      <c r="CA107" s="326"/>
      <c r="CB107" s="326"/>
      <c r="CC107" s="326"/>
      <c r="CD107" s="326"/>
      <c r="CE107" s="326"/>
      <c r="CF107" s="326"/>
      <c r="CG107" s="326"/>
      <c r="CH107" s="326"/>
      <c r="CI107" s="326"/>
      <c r="CJ107" s="326"/>
      <c r="CK107" s="326"/>
      <c r="CL107" s="326"/>
      <c r="CM107" s="326"/>
      <c r="CN107" s="326"/>
      <c r="CO107" s="326"/>
      <c r="CP107" s="326"/>
      <c r="CQ107" s="326"/>
      <c r="CR107" s="326"/>
      <c r="CS107" s="326"/>
      <c r="CT107" s="326"/>
      <c r="CU107" s="326"/>
      <c r="CV107" s="326"/>
      <c r="CW107" s="326"/>
      <c r="CX107" s="326"/>
      <c r="CY107" s="326"/>
      <c r="CZ107" s="326"/>
      <c r="DA107" s="326"/>
      <c r="DB107" s="326"/>
      <c r="DC107" s="326"/>
      <c r="DD107" s="326"/>
      <c r="DE107" s="326"/>
      <c r="DF107" s="326"/>
      <c r="DG107" s="326"/>
      <c r="DH107" s="326"/>
      <c r="DI107" s="326"/>
      <c r="DJ107" s="326"/>
      <c r="DK107" s="326"/>
      <c r="DL107" s="326"/>
      <c r="DM107" s="326"/>
      <c r="DN107" s="326"/>
      <c r="DO107" s="326"/>
      <c r="DP107" s="326"/>
      <c r="DQ107" s="326"/>
      <c r="DR107" s="326"/>
      <c r="DS107" s="326"/>
      <c r="DT107" s="326"/>
      <c r="DU107" s="326"/>
      <c r="DV107" s="326"/>
      <c r="DW107" s="326"/>
      <c r="DX107" s="326"/>
      <c r="DY107" s="326"/>
      <c r="DZ107" s="326"/>
      <c r="EA107" s="326"/>
      <c r="EB107" s="326"/>
      <c r="EC107" s="326"/>
      <c r="ED107" s="326"/>
      <c r="EE107" s="326"/>
      <c r="EF107" s="326"/>
      <c r="EG107" s="326"/>
      <c r="EH107" s="326"/>
      <c r="EI107" s="326"/>
      <c r="EJ107" s="326"/>
      <c r="EK107" s="326"/>
      <c r="EL107" s="326"/>
      <c r="EM107" s="326"/>
      <c r="EN107" s="326"/>
      <c r="EO107" s="326"/>
      <c r="EP107" s="326"/>
      <c r="EQ107" s="326"/>
      <c r="ER107" s="326"/>
      <c r="ES107" s="326"/>
      <c r="ET107" s="326"/>
      <c r="EU107" s="326"/>
      <c r="EV107" s="326"/>
      <c r="EW107" s="326"/>
      <c r="EX107" s="326"/>
      <c r="EY107" s="326"/>
      <c r="EZ107" s="326"/>
      <c r="FA107" s="326"/>
      <c r="FB107" s="326"/>
      <c r="FC107" s="326"/>
      <c r="FD107" s="326"/>
      <c r="FE107" s="326"/>
      <c r="FF107" s="326"/>
      <c r="FG107" s="326"/>
      <c r="FH107" s="326"/>
      <c r="FI107" s="326"/>
      <c r="FJ107" s="326"/>
      <c r="FK107" s="326"/>
      <c r="FL107" s="326"/>
      <c r="FM107" s="326"/>
      <c r="FN107" s="326"/>
      <c r="FO107" s="326"/>
      <c r="FP107" s="326"/>
      <c r="FQ107" s="326"/>
      <c r="FR107" s="326"/>
      <c r="FS107" s="326"/>
      <c r="FT107" s="326"/>
      <c r="FU107" s="326"/>
      <c r="FV107" s="326"/>
      <c r="FW107" s="326"/>
      <c r="FX107" s="326"/>
      <c r="FY107" s="326"/>
      <c r="FZ107" s="326"/>
      <c r="GA107" s="326"/>
      <c r="GB107" s="326"/>
      <c r="GC107" s="326"/>
      <c r="GD107" s="326"/>
      <c r="GE107" s="326"/>
      <c r="GF107" s="326"/>
      <c r="GG107" s="326"/>
      <c r="GH107" s="326"/>
      <c r="GI107" s="326"/>
      <c r="GJ107" s="326"/>
      <c r="GK107" s="326"/>
      <c r="GL107" s="326"/>
      <c r="GM107" s="326"/>
      <c r="GN107" s="326"/>
      <c r="GO107" s="326"/>
      <c r="GP107" s="326"/>
      <c r="GQ107" s="326"/>
      <c r="GR107" s="326"/>
      <c r="GS107" s="326"/>
      <c r="GT107" s="326"/>
      <c r="GU107" s="326"/>
      <c r="GV107" s="326"/>
      <c r="GW107" s="326"/>
      <c r="GX107" s="326"/>
      <c r="GY107" s="326"/>
      <c r="GZ107" s="326"/>
      <c r="HA107" s="326"/>
      <c r="HB107" s="326"/>
      <c r="HC107" s="326"/>
      <c r="HD107" s="326"/>
      <c r="HE107" s="326"/>
      <c r="HF107" s="326"/>
      <c r="HG107" s="326"/>
      <c r="HH107" s="326"/>
      <c r="HI107" s="326"/>
      <c r="HJ107" s="326"/>
      <c r="HK107" s="326"/>
      <c r="HL107" s="326"/>
      <c r="HM107" s="326"/>
      <c r="HN107" s="326"/>
      <c r="HO107" s="326"/>
    </row>
    <row r="108" spans="1:223" ht="54.75" customHeight="1" x14ac:dyDescent="0.15">
      <c r="A108" s="326"/>
      <c r="B108" s="327" t="s">
        <v>7817</v>
      </c>
      <c r="C108" s="327" t="s">
        <v>7818</v>
      </c>
      <c r="D108" s="327" t="s">
        <v>7779</v>
      </c>
      <c r="E108" s="310">
        <v>68</v>
      </c>
      <c r="F108" s="327" t="s">
        <v>7780</v>
      </c>
      <c r="G108" s="327" t="s">
        <v>7851</v>
      </c>
      <c r="H108" s="327" t="s">
        <v>7861</v>
      </c>
      <c r="I108" s="327"/>
      <c r="J108" s="327"/>
      <c r="K108" s="327"/>
      <c r="L108" s="327"/>
      <c r="M108" s="311"/>
      <c r="N108" s="311"/>
      <c r="O108" s="327"/>
      <c r="P108" s="310"/>
      <c r="Q108" s="327"/>
      <c r="R108" s="310"/>
      <c r="S108" s="310"/>
      <c r="T108" s="326"/>
      <c r="U108" s="310"/>
      <c r="V108" s="310">
        <v>435</v>
      </c>
      <c r="W108" s="310"/>
      <c r="X108" s="311"/>
      <c r="Y108" s="310"/>
      <c r="Z108" s="310"/>
      <c r="AA108" s="310"/>
      <c r="AB108" s="310"/>
      <c r="AC108" s="327"/>
      <c r="AD108" s="327"/>
      <c r="AE108" s="310"/>
      <c r="AF108" s="326"/>
      <c r="AG108" s="326"/>
      <c r="AH108" s="326"/>
      <c r="AI108" s="326"/>
      <c r="AJ108" s="326"/>
      <c r="AK108" s="326"/>
      <c r="AL108" s="326"/>
      <c r="AM108" s="326"/>
      <c r="AN108" s="310"/>
      <c r="AO108" s="310"/>
      <c r="AP108" s="310"/>
      <c r="AQ108" s="310"/>
      <c r="AR108" s="310"/>
      <c r="AS108" s="310"/>
      <c r="AT108" s="310"/>
      <c r="AU108" s="326"/>
      <c r="AV108" s="311"/>
      <c r="AW108" s="310"/>
      <c r="AX108" s="310"/>
      <c r="AY108" s="326"/>
      <c r="AZ108" s="326"/>
      <c r="BA108" s="310"/>
      <c r="BB108" s="312"/>
      <c r="BC108" s="312"/>
      <c r="BD108" s="312"/>
      <c r="BE108" s="312">
        <v>2.000005011574074</v>
      </c>
      <c r="BF108" s="312"/>
      <c r="BG108" s="327"/>
      <c r="BH108" s="327" t="s">
        <v>6589</v>
      </c>
      <c r="BI108" s="327" t="s">
        <v>7781</v>
      </c>
      <c r="BJ108" s="327"/>
      <c r="BK108" s="327"/>
      <c r="BL108" s="327"/>
      <c r="BM108" s="327"/>
      <c r="BN108" s="327"/>
      <c r="BO108" s="327"/>
      <c r="BP108" s="327" t="s">
        <v>7853</v>
      </c>
      <c r="BQ108" s="327"/>
      <c r="BR108" s="327"/>
      <c r="BS108" s="327"/>
      <c r="BT108" s="327" t="s">
        <v>7765</v>
      </c>
      <c r="BU108" s="326"/>
      <c r="BV108" s="326"/>
      <c r="BW108" s="326"/>
      <c r="BX108" s="326"/>
      <c r="BY108" s="326"/>
      <c r="BZ108" s="326"/>
      <c r="CA108" s="326"/>
      <c r="CB108" s="326"/>
      <c r="CC108" s="326"/>
      <c r="CD108" s="326"/>
      <c r="CE108" s="326"/>
      <c r="CF108" s="326"/>
      <c r="CG108" s="326"/>
      <c r="CH108" s="326"/>
      <c r="CI108" s="326"/>
      <c r="CJ108" s="326"/>
      <c r="CK108" s="326"/>
      <c r="CL108" s="326"/>
      <c r="CM108" s="326"/>
      <c r="CN108" s="326"/>
      <c r="CO108" s="326"/>
      <c r="CP108" s="326"/>
      <c r="CQ108" s="326"/>
      <c r="CR108" s="326"/>
      <c r="CS108" s="326"/>
      <c r="CT108" s="326"/>
      <c r="CU108" s="326"/>
      <c r="CV108" s="326"/>
      <c r="CW108" s="326"/>
      <c r="CX108" s="326"/>
      <c r="CY108" s="326"/>
      <c r="CZ108" s="326"/>
      <c r="DA108" s="326"/>
      <c r="DB108" s="326"/>
      <c r="DC108" s="326"/>
      <c r="DD108" s="326"/>
      <c r="DE108" s="326"/>
      <c r="DF108" s="326"/>
      <c r="DG108" s="326"/>
      <c r="DH108" s="326"/>
      <c r="DI108" s="326"/>
      <c r="DJ108" s="326"/>
      <c r="DK108" s="326"/>
      <c r="DL108" s="326"/>
      <c r="DM108" s="326"/>
      <c r="DN108" s="326"/>
      <c r="DO108" s="326"/>
      <c r="DP108" s="326"/>
      <c r="DQ108" s="326"/>
      <c r="DR108" s="326"/>
      <c r="DS108" s="326"/>
      <c r="DT108" s="326"/>
      <c r="DU108" s="326"/>
      <c r="DV108" s="326"/>
      <c r="DW108" s="326"/>
      <c r="DX108" s="326"/>
      <c r="DY108" s="326"/>
      <c r="DZ108" s="326"/>
      <c r="EA108" s="326"/>
      <c r="EB108" s="326"/>
      <c r="EC108" s="326"/>
      <c r="ED108" s="326"/>
      <c r="EE108" s="326"/>
      <c r="EF108" s="326"/>
      <c r="EG108" s="326"/>
      <c r="EH108" s="326"/>
      <c r="EI108" s="326"/>
      <c r="EJ108" s="326"/>
      <c r="EK108" s="326"/>
      <c r="EL108" s="326"/>
      <c r="EM108" s="326"/>
      <c r="EN108" s="326"/>
      <c r="EO108" s="326"/>
      <c r="EP108" s="326"/>
      <c r="EQ108" s="326"/>
      <c r="ER108" s="326"/>
      <c r="ES108" s="326"/>
      <c r="ET108" s="326"/>
      <c r="EU108" s="326"/>
      <c r="EV108" s="326"/>
      <c r="EW108" s="326"/>
      <c r="EX108" s="326"/>
      <c r="EY108" s="326"/>
      <c r="EZ108" s="326"/>
      <c r="FA108" s="326"/>
      <c r="FB108" s="326"/>
      <c r="FC108" s="326"/>
      <c r="FD108" s="326"/>
      <c r="FE108" s="326"/>
      <c r="FF108" s="326"/>
      <c r="FG108" s="326"/>
      <c r="FH108" s="326"/>
      <c r="FI108" s="326"/>
      <c r="FJ108" s="326"/>
      <c r="FK108" s="326"/>
      <c r="FL108" s="326"/>
      <c r="FM108" s="326"/>
      <c r="FN108" s="326"/>
      <c r="FO108" s="326"/>
      <c r="FP108" s="326"/>
      <c r="FQ108" s="326"/>
      <c r="FR108" s="326"/>
      <c r="FS108" s="326"/>
      <c r="FT108" s="326"/>
      <c r="FU108" s="326"/>
      <c r="FV108" s="326"/>
      <c r="FW108" s="326"/>
      <c r="FX108" s="326"/>
      <c r="FY108" s="326"/>
      <c r="FZ108" s="326"/>
      <c r="GA108" s="326"/>
      <c r="GB108" s="326"/>
      <c r="GC108" s="326"/>
      <c r="GD108" s="326"/>
      <c r="GE108" s="326"/>
      <c r="GF108" s="326"/>
      <c r="GG108" s="326"/>
      <c r="GH108" s="326"/>
      <c r="GI108" s="326"/>
      <c r="GJ108" s="326"/>
      <c r="GK108" s="326"/>
      <c r="GL108" s="326"/>
      <c r="GM108" s="326"/>
      <c r="GN108" s="326"/>
      <c r="GO108" s="326"/>
      <c r="GP108" s="326"/>
      <c r="GQ108" s="326"/>
      <c r="GR108" s="326"/>
      <c r="GS108" s="326"/>
      <c r="GT108" s="326"/>
      <c r="GU108" s="326"/>
      <c r="GV108" s="326"/>
      <c r="GW108" s="326"/>
      <c r="GX108" s="326"/>
      <c r="GY108" s="326"/>
      <c r="GZ108" s="326"/>
      <c r="HA108" s="326"/>
      <c r="HB108" s="326"/>
      <c r="HC108" s="326"/>
      <c r="HD108" s="326"/>
      <c r="HE108" s="326"/>
      <c r="HF108" s="326"/>
      <c r="HG108" s="326"/>
      <c r="HH108" s="326"/>
      <c r="HI108" s="326"/>
      <c r="HJ108" s="326"/>
      <c r="HK108" s="326"/>
      <c r="HL108" s="326"/>
      <c r="HM108" s="326"/>
      <c r="HN108" s="326"/>
      <c r="HO108" s="326"/>
    </row>
    <row r="109" spans="1:223" ht="54.75" customHeight="1" x14ac:dyDescent="0.15">
      <c r="A109" s="326"/>
      <c r="B109" s="327" t="s">
        <v>7817</v>
      </c>
      <c r="C109" s="327" t="s">
        <v>7818</v>
      </c>
      <c r="D109" s="327" t="s">
        <v>7779</v>
      </c>
      <c r="E109" s="310">
        <v>68</v>
      </c>
      <c r="F109" s="327" t="s">
        <v>7780</v>
      </c>
      <c r="G109" s="327" t="s">
        <v>7851</v>
      </c>
      <c r="H109" s="327" t="s">
        <v>7861</v>
      </c>
      <c r="I109" s="327"/>
      <c r="J109" s="327"/>
      <c r="K109" s="327"/>
      <c r="L109" s="327"/>
      <c r="M109" s="311"/>
      <c r="N109" s="311"/>
      <c r="O109" s="327"/>
      <c r="P109" s="310"/>
      <c r="Q109" s="327"/>
      <c r="R109" s="310"/>
      <c r="S109" s="310"/>
      <c r="T109" s="326"/>
      <c r="U109" s="310"/>
      <c r="V109" s="310">
        <v>435</v>
      </c>
      <c r="W109" s="310"/>
      <c r="X109" s="311"/>
      <c r="Y109" s="310"/>
      <c r="Z109" s="310"/>
      <c r="AA109" s="310"/>
      <c r="AB109" s="310"/>
      <c r="AC109" s="327"/>
      <c r="AD109" s="327"/>
      <c r="AE109" s="310"/>
      <c r="AF109" s="326"/>
      <c r="AG109" s="326"/>
      <c r="AH109" s="326"/>
      <c r="AI109" s="326"/>
      <c r="AJ109" s="326"/>
      <c r="AK109" s="326"/>
      <c r="AL109" s="326"/>
      <c r="AM109" s="326"/>
      <c r="AN109" s="310"/>
      <c r="AO109" s="310"/>
      <c r="AP109" s="310"/>
      <c r="AQ109" s="310"/>
      <c r="AR109" s="310"/>
      <c r="AS109" s="310"/>
      <c r="AT109" s="310"/>
      <c r="AU109" s="326"/>
      <c r="AV109" s="311"/>
      <c r="AW109" s="310"/>
      <c r="AX109" s="310"/>
      <c r="AY109" s="326"/>
      <c r="AZ109" s="326"/>
      <c r="BA109" s="310"/>
      <c r="BB109" s="312"/>
      <c r="BC109" s="312"/>
      <c r="BD109" s="312"/>
      <c r="BE109" s="312">
        <v>2.000005011574074</v>
      </c>
      <c r="BF109" s="312"/>
      <c r="BG109" s="327"/>
      <c r="BH109" s="327" t="s">
        <v>6589</v>
      </c>
      <c r="BI109" s="327" t="s">
        <v>7781</v>
      </c>
      <c r="BJ109" s="327"/>
      <c r="BK109" s="327"/>
      <c r="BL109" s="327"/>
      <c r="BM109" s="327"/>
      <c r="BN109" s="327"/>
      <c r="BO109" s="327"/>
      <c r="BP109" s="327" t="s">
        <v>7853</v>
      </c>
      <c r="BQ109" s="327"/>
      <c r="BR109" s="327"/>
      <c r="BS109" s="327"/>
      <c r="BT109" s="327" t="s">
        <v>7765</v>
      </c>
      <c r="BU109" s="326"/>
      <c r="BV109" s="326"/>
      <c r="BW109" s="326"/>
      <c r="BX109" s="326"/>
      <c r="BY109" s="326"/>
      <c r="BZ109" s="326"/>
      <c r="CA109" s="326"/>
      <c r="CB109" s="326"/>
      <c r="CC109" s="326"/>
      <c r="CD109" s="326"/>
      <c r="CE109" s="326"/>
      <c r="CF109" s="326"/>
      <c r="CG109" s="326"/>
      <c r="CH109" s="326"/>
      <c r="CI109" s="326"/>
      <c r="CJ109" s="326"/>
      <c r="CK109" s="326"/>
      <c r="CL109" s="326"/>
      <c r="CM109" s="326"/>
      <c r="CN109" s="326"/>
      <c r="CO109" s="326"/>
      <c r="CP109" s="326"/>
      <c r="CQ109" s="326"/>
      <c r="CR109" s="326"/>
      <c r="CS109" s="326"/>
      <c r="CT109" s="326"/>
      <c r="CU109" s="326"/>
      <c r="CV109" s="326"/>
      <c r="CW109" s="326"/>
      <c r="CX109" s="326"/>
      <c r="CY109" s="326"/>
      <c r="CZ109" s="326"/>
      <c r="DA109" s="326"/>
      <c r="DB109" s="326"/>
      <c r="DC109" s="326"/>
      <c r="DD109" s="326"/>
      <c r="DE109" s="326"/>
      <c r="DF109" s="326"/>
      <c r="DG109" s="326"/>
      <c r="DH109" s="326"/>
      <c r="DI109" s="326"/>
      <c r="DJ109" s="326"/>
      <c r="DK109" s="326"/>
      <c r="DL109" s="326"/>
      <c r="DM109" s="326"/>
      <c r="DN109" s="326"/>
      <c r="DO109" s="326"/>
      <c r="DP109" s="326"/>
      <c r="DQ109" s="326"/>
      <c r="DR109" s="326"/>
      <c r="DS109" s="326"/>
      <c r="DT109" s="326"/>
      <c r="DU109" s="326"/>
      <c r="DV109" s="326"/>
      <c r="DW109" s="326"/>
      <c r="DX109" s="326"/>
      <c r="DY109" s="326"/>
      <c r="DZ109" s="326"/>
      <c r="EA109" s="326"/>
      <c r="EB109" s="326"/>
      <c r="EC109" s="326"/>
      <c r="ED109" s="326"/>
      <c r="EE109" s="326"/>
      <c r="EF109" s="326"/>
      <c r="EG109" s="326"/>
      <c r="EH109" s="326"/>
      <c r="EI109" s="326"/>
      <c r="EJ109" s="326"/>
      <c r="EK109" s="326"/>
      <c r="EL109" s="326"/>
      <c r="EM109" s="326"/>
      <c r="EN109" s="326"/>
      <c r="EO109" s="326"/>
      <c r="EP109" s="326"/>
      <c r="EQ109" s="326"/>
      <c r="ER109" s="326"/>
      <c r="ES109" s="326"/>
      <c r="ET109" s="326"/>
      <c r="EU109" s="326"/>
      <c r="EV109" s="326"/>
      <c r="EW109" s="326"/>
      <c r="EX109" s="326"/>
      <c r="EY109" s="326"/>
      <c r="EZ109" s="326"/>
      <c r="FA109" s="326"/>
      <c r="FB109" s="326"/>
      <c r="FC109" s="326"/>
      <c r="FD109" s="326"/>
      <c r="FE109" s="326"/>
      <c r="FF109" s="326"/>
      <c r="FG109" s="326"/>
      <c r="FH109" s="326"/>
      <c r="FI109" s="326"/>
      <c r="FJ109" s="326"/>
      <c r="FK109" s="326"/>
      <c r="FL109" s="326"/>
      <c r="FM109" s="326"/>
      <c r="FN109" s="326"/>
      <c r="FO109" s="326"/>
      <c r="FP109" s="326"/>
      <c r="FQ109" s="326"/>
      <c r="FR109" s="326"/>
      <c r="FS109" s="326"/>
      <c r="FT109" s="326"/>
      <c r="FU109" s="326"/>
      <c r="FV109" s="326"/>
      <c r="FW109" s="326"/>
      <c r="FX109" s="326"/>
      <c r="FY109" s="326"/>
      <c r="FZ109" s="326"/>
      <c r="GA109" s="326"/>
      <c r="GB109" s="326"/>
      <c r="GC109" s="326"/>
      <c r="GD109" s="326"/>
      <c r="GE109" s="326"/>
      <c r="GF109" s="326"/>
      <c r="GG109" s="326"/>
      <c r="GH109" s="326"/>
      <c r="GI109" s="326"/>
      <c r="GJ109" s="326"/>
      <c r="GK109" s="326"/>
      <c r="GL109" s="326"/>
      <c r="GM109" s="326"/>
      <c r="GN109" s="326"/>
      <c r="GO109" s="326"/>
      <c r="GP109" s="326"/>
      <c r="GQ109" s="326"/>
      <c r="GR109" s="326"/>
      <c r="GS109" s="326"/>
      <c r="GT109" s="326"/>
      <c r="GU109" s="326"/>
      <c r="GV109" s="326"/>
      <c r="GW109" s="326"/>
      <c r="GX109" s="326"/>
      <c r="GY109" s="326"/>
      <c r="GZ109" s="326"/>
      <c r="HA109" s="326"/>
      <c r="HB109" s="326"/>
      <c r="HC109" s="326"/>
      <c r="HD109" s="326"/>
      <c r="HE109" s="326"/>
      <c r="HF109" s="326"/>
      <c r="HG109" s="326"/>
      <c r="HH109" s="326"/>
      <c r="HI109" s="326"/>
      <c r="HJ109" s="326"/>
      <c r="HK109" s="326"/>
      <c r="HL109" s="326"/>
      <c r="HM109" s="326"/>
      <c r="HN109" s="326"/>
      <c r="HO109" s="326"/>
    </row>
    <row r="110" spans="1:223" ht="54.75" customHeight="1" x14ac:dyDescent="0.15">
      <c r="A110" s="326"/>
      <c r="B110" s="327" t="s">
        <v>7817</v>
      </c>
      <c r="C110" s="327" t="s">
        <v>7818</v>
      </c>
      <c r="D110" s="327" t="s">
        <v>7779</v>
      </c>
      <c r="E110" s="310">
        <v>68</v>
      </c>
      <c r="F110" s="327" t="s">
        <v>7780</v>
      </c>
      <c r="G110" s="327" t="s">
        <v>7851</v>
      </c>
      <c r="H110" s="327" t="s">
        <v>7877</v>
      </c>
      <c r="I110" s="327"/>
      <c r="J110" s="327"/>
      <c r="K110" s="327"/>
      <c r="L110" s="327"/>
      <c r="M110" s="311"/>
      <c r="N110" s="311"/>
      <c r="O110" s="327"/>
      <c r="P110" s="310"/>
      <c r="Q110" s="327"/>
      <c r="R110" s="310"/>
      <c r="S110" s="310"/>
      <c r="T110" s="326"/>
      <c r="U110" s="310"/>
      <c r="V110" s="310">
        <v>435</v>
      </c>
      <c r="W110" s="310"/>
      <c r="X110" s="311"/>
      <c r="Y110" s="310"/>
      <c r="Z110" s="310"/>
      <c r="AA110" s="310"/>
      <c r="AB110" s="310"/>
      <c r="AC110" s="327"/>
      <c r="AD110" s="327"/>
      <c r="AE110" s="310"/>
      <c r="AF110" s="326"/>
      <c r="AG110" s="326"/>
      <c r="AH110" s="326"/>
      <c r="AI110" s="326"/>
      <c r="AJ110" s="326"/>
      <c r="AK110" s="326"/>
      <c r="AL110" s="326"/>
      <c r="AM110" s="326"/>
      <c r="AN110" s="310"/>
      <c r="AO110" s="310"/>
      <c r="AP110" s="310"/>
      <c r="AQ110" s="310"/>
      <c r="AR110" s="310"/>
      <c r="AS110" s="310"/>
      <c r="AT110" s="310"/>
      <c r="AU110" s="326"/>
      <c r="AV110" s="311"/>
      <c r="AW110" s="310"/>
      <c r="AX110" s="310"/>
      <c r="AY110" s="326"/>
      <c r="AZ110" s="326"/>
      <c r="BA110" s="310"/>
      <c r="BB110" s="312"/>
      <c r="BC110" s="312"/>
      <c r="BD110" s="312"/>
      <c r="BE110" s="312">
        <v>2.000005011574074</v>
      </c>
      <c r="BF110" s="312"/>
      <c r="BG110" s="327"/>
      <c r="BH110" s="327" t="s">
        <v>6589</v>
      </c>
      <c r="BI110" s="327" t="s">
        <v>7781</v>
      </c>
      <c r="BJ110" s="327"/>
      <c r="BK110" s="327"/>
      <c r="BL110" s="327"/>
      <c r="BM110" s="327"/>
      <c r="BN110" s="327"/>
      <c r="BO110" s="327"/>
      <c r="BP110" s="327" t="s">
        <v>7853</v>
      </c>
      <c r="BQ110" s="327"/>
      <c r="BR110" s="327"/>
      <c r="BS110" s="327"/>
      <c r="BT110" s="327" t="s">
        <v>7765</v>
      </c>
      <c r="BU110" s="326"/>
      <c r="BV110" s="326"/>
      <c r="BW110" s="326"/>
      <c r="BX110" s="326"/>
      <c r="BY110" s="326"/>
      <c r="BZ110" s="326"/>
      <c r="CA110" s="326"/>
      <c r="CB110" s="326"/>
      <c r="CC110" s="326"/>
      <c r="CD110" s="326"/>
      <c r="CE110" s="326"/>
      <c r="CF110" s="326"/>
      <c r="CG110" s="326"/>
      <c r="CH110" s="326"/>
      <c r="CI110" s="326"/>
      <c r="CJ110" s="326"/>
      <c r="CK110" s="326"/>
      <c r="CL110" s="326"/>
      <c r="CM110" s="326"/>
      <c r="CN110" s="326"/>
      <c r="CO110" s="326"/>
      <c r="CP110" s="326"/>
      <c r="CQ110" s="326"/>
      <c r="CR110" s="326"/>
      <c r="CS110" s="326"/>
      <c r="CT110" s="326"/>
      <c r="CU110" s="326"/>
      <c r="CV110" s="326"/>
      <c r="CW110" s="326"/>
      <c r="CX110" s="326"/>
      <c r="CY110" s="326"/>
      <c r="CZ110" s="326"/>
      <c r="DA110" s="326"/>
      <c r="DB110" s="326"/>
      <c r="DC110" s="326"/>
      <c r="DD110" s="326"/>
      <c r="DE110" s="326"/>
      <c r="DF110" s="326"/>
      <c r="DG110" s="326"/>
      <c r="DH110" s="326"/>
      <c r="DI110" s="326"/>
      <c r="DJ110" s="326"/>
      <c r="DK110" s="326"/>
      <c r="DL110" s="326"/>
      <c r="DM110" s="326"/>
      <c r="DN110" s="326"/>
      <c r="DO110" s="326"/>
      <c r="DP110" s="326"/>
      <c r="DQ110" s="326"/>
      <c r="DR110" s="326"/>
      <c r="DS110" s="326"/>
      <c r="DT110" s="326"/>
      <c r="DU110" s="326"/>
      <c r="DV110" s="326"/>
      <c r="DW110" s="326"/>
      <c r="DX110" s="326"/>
      <c r="DY110" s="326"/>
      <c r="DZ110" s="326"/>
      <c r="EA110" s="326"/>
      <c r="EB110" s="326"/>
      <c r="EC110" s="326"/>
      <c r="ED110" s="326"/>
      <c r="EE110" s="326"/>
      <c r="EF110" s="326"/>
      <c r="EG110" s="326"/>
      <c r="EH110" s="326"/>
      <c r="EI110" s="326"/>
      <c r="EJ110" s="326"/>
      <c r="EK110" s="326"/>
      <c r="EL110" s="326"/>
      <c r="EM110" s="326"/>
      <c r="EN110" s="326"/>
      <c r="EO110" s="326"/>
      <c r="EP110" s="326"/>
      <c r="EQ110" s="326"/>
      <c r="ER110" s="326"/>
      <c r="ES110" s="326"/>
      <c r="ET110" s="326"/>
      <c r="EU110" s="326"/>
      <c r="EV110" s="326"/>
      <c r="EW110" s="326"/>
      <c r="EX110" s="326"/>
      <c r="EY110" s="326"/>
      <c r="EZ110" s="326"/>
      <c r="FA110" s="326"/>
      <c r="FB110" s="326"/>
      <c r="FC110" s="326"/>
      <c r="FD110" s="326"/>
      <c r="FE110" s="326"/>
      <c r="FF110" s="326"/>
      <c r="FG110" s="326"/>
      <c r="FH110" s="326"/>
      <c r="FI110" s="326"/>
      <c r="FJ110" s="326"/>
      <c r="FK110" s="326"/>
      <c r="FL110" s="326"/>
      <c r="FM110" s="326"/>
      <c r="FN110" s="326"/>
      <c r="FO110" s="326"/>
      <c r="FP110" s="326"/>
      <c r="FQ110" s="326"/>
      <c r="FR110" s="326"/>
      <c r="FS110" s="326"/>
      <c r="FT110" s="326"/>
      <c r="FU110" s="326"/>
      <c r="FV110" s="326"/>
      <c r="FW110" s="326"/>
      <c r="FX110" s="326"/>
      <c r="FY110" s="326"/>
      <c r="FZ110" s="326"/>
      <c r="GA110" s="326"/>
      <c r="GB110" s="326"/>
      <c r="GC110" s="326"/>
      <c r="GD110" s="326"/>
      <c r="GE110" s="326"/>
      <c r="GF110" s="326"/>
      <c r="GG110" s="326"/>
      <c r="GH110" s="326"/>
      <c r="GI110" s="326"/>
      <c r="GJ110" s="326"/>
      <c r="GK110" s="326"/>
      <c r="GL110" s="326"/>
      <c r="GM110" s="326"/>
      <c r="GN110" s="326"/>
      <c r="GO110" s="326"/>
      <c r="GP110" s="326"/>
      <c r="GQ110" s="326"/>
      <c r="GR110" s="326"/>
      <c r="GS110" s="326"/>
      <c r="GT110" s="326"/>
      <c r="GU110" s="326"/>
      <c r="GV110" s="326"/>
      <c r="GW110" s="326"/>
      <c r="GX110" s="326"/>
      <c r="GY110" s="326"/>
      <c r="GZ110" s="326"/>
      <c r="HA110" s="326"/>
      <c r="HB110" s="326"/>
      <c r="HC110" s="326"/>
      <c r="HD110" s="326"/>
      <c r="HE110" s="326"/>
      <c r="HF110" s="326"/>
      <c r="HG110" s="326"/>
      <c r="HH110" s="326"/>
      <c r="HI110" s="326"/>
      <c r="HJ110" s="326"/>
      <c r="HK110" s="326"/>
      <c r="HL110" s="326"/>
      <c r="HM110" s="326"/>
      <c r="HN110" s="326"/>
      <c r="HO110" s="326"/>
    </row>
    <row r="111" spans="1:223" ht="54.75" customHeight="1" x14ac:dyDescent="0.15">
      <c r="A111" s="326"/>
      <c r="B111" s="327" t="s">
        <v>7817</v>
      </c>
      <c r="C111" s="327" t="s">
        <v>7818</v>
      </c>
      <c r="D111" s="327" t="s">
        <v>7779</v>
      </c>
      <c r="E111" s="310">
        <v>68</v>
      </c>
      <c r="F111" s="327" t="s">
        <v>7780</v>
      </c>
      <c r="G111" s="327" t="s">
        <v>7851</v>
      </c>
      <c r="H111" s="327" t="s">
        <v>7861</v>
      </c>
      <c r="I111" s="327"/>
      <c r="J111" s="327"/>
      <c r="K111" s="327"/>
      <c r="L111" s="327"/>
      <c r="M111" s="311"/>
      <c r="N111" s="311"/>
      <c r="O111" s="327"/>
      <c r="P111" s="310"/>
      <c r="Q111" s="327"/>
      <c r="R111" s="310"/>
      <c r="S111" s="310"/>
      <c r="T111" s="326"/>
      <c r="U111" s="310"/>
      <c r="V111" s="310">
        <v>435</v>
      </c>
      <c r="W111" s="310"/>
      <c r="X111" s="311"/>
      <c r="Y111" s="310"/>
      <c r="Z111" s="310"/>
      <c r="AA111" s="310"/>
      <c r="AB111" s="310"/>
      <c r="AC111" s="327"/>
      <c r="AD111" s="327"/>
      <c r="AE111" s="310"/>
      <c r="AF111" s="326"/>
      <c r="AG111" s="326"/>
      <c r="AH111" s="326"/>
      <c r="AI111" s="326"/>
      <c r="AJ111" s="326"/>
      <c r="AK111" s="326"/>
      <c r="AL111" s="326"/>
      <c r="AM111" s="326"/>
      <c r="AN111" s="310"/>
      <c r="AO111" s="310"/>
      <c r="AP111" s="310"/>
      <c r="AQ111" s="310"/>
      <c r="AR111" s="310"/>
      <c r="AS111" s="310"/>
      <c r="AT111" s="310"/>
      <c r="AU111" s="326"/>
      <c r="AV111" s="311"/>
      <c r="AW111" s="310"/>
      <c r="AX111" s="310"/>
      <c r="AY111" s="326"/>
      <c r="AZ111" s="326"/>
      <c r="BA111" s="310"/>
      <c r="BB111" s="312"/>
      <c r="BC111" s="312"/>
      <c r="BD111" s="312"/>
      <c r="BE111" s="312">
        <v>2.000005011574074</v>
      </c>
      <c r="BF111" s="312"/>
      <c r="BG111" s="327"/>
      <c r="BH111" s="327" t="s">
        <v>6589</v>
      </c>
      <c r="BI111" s="327" t="s">
        <v>7781</v>
      </c>
      <c r="BJ111" s="327"/>
      <c r="BK111" s="327"/>
      <c r="BL111" s="327"/>
      <c r="BM111" s="327"/>
      <c r="BN111" s="327"/>
      <c r="BO111" s="327"/>
      <c r="BP111" s="327" t="s">
        <v>7853</v>
      </c>
      <c r="BQ111" s="327"/>
      <c r="BR111" s="327"/>
      <c r="BS111" s="327"/>
      <c r="BT111" s="327" t="s">
        <v>7765</v>
      </c>
      <c r="BU111" s="326"/>
      <c r="BV111" s="326"/>
      <c r="BW111" s="326"/>
      <c r="BX111" s="326"/>
      <c r="BY111" s="326"/>
      <c r="BZ111" s="326"/>
      <c r="CA111" s="326"/>
      <c r="CB111" s="326"/>
      <c r="CC111" s="326"/>
      <c r="CD111" s="326"/>
      <c r="CE111" s="326"/>
      <c r="CF111" s="326"/>
      <c r="CG111" s="326"/>
      <c r="CH111" s="326"/>
      <c r="CI111" s="326"/>
      <c r="CJ111" s="326"/>
      <c r="CK111" s="326"/>
      <c r="CL111" s="326"/>
      <c r="CM111" s="326"/>
      <c r="CN111" s="326"/>
      <c r="CO111" s="326"/>
      <c r="CP111" s="326"/>
      <c r="CQ111" s="326"/>
      <c r="CR111" s="326"/>
      <c r="CS111" s="326"/>
      <c r="CT111" s="326"/>
      <c r="CU111" s="326"/>
      <c r="CV111" s="326"/>
      <c r="CW111" s="326"/>
      <c r="CX111" s="326"/>
      <c r="CY111" s="326"/>
      <c r="CZ111" s="326"/>
      <c r="DA111" s="326"/>
      <c r="DB111" s="326"/>
      <c r="DC111" s="326"/>
      <c r="DD111" s="326"/>
      <c r="DE111" s="326"/>
      <c r="DF111" s="326"/>
      <c r="DG111" s="326"/>
      <c r="DH111" s="326"/>
      <c r="DI111" s="326"/>
      <c r="DJ111" s="326"/>
      <c r="DK111" s="326"/>
      <c r="DL111" s="326"/>
      <c r="DM111" s="326"/>
      <c r="DN111" s="326"/>
      <c r="DO111" s="326"/>
      <c r="DP111" s="326"/>
      <c r="DQ111" s="326"/>
      <c r="DR111" s="326"/>
      <c r="DS111" s="326"/>
      <c r="DT111" s="326"/>
      <c r="DU111" s="326"/>
      <c r="DV111" s="326"/>
      <c r="DW111" s="326"/>
      <c r="DX111" s="326"/>
      <c r="DY111" s="326"/>
      <c r="DZ111" s="326"/>
      <c r="EA111" s="326"/>
      <c r="EB111" s="326"/>
      <c r="EC111" s="326"/>
      <c r="ED111" s="326"/>
      <c r="EE111" s="326"/>
      <c r="EF111" s="326"/>
      <c r="EG111" s="326"/>
      <c r="EH111" s="326"/>
      <c r="EI111" s="326"/>
      <c r="EJ111" s="326"/>
      <c r="EK111" s="326"/>
      <c r="EL111" s="326"/>
      <c r="EM111" s="326"/>
      <c r="EN111" s="326"/>
      <c r="EO111" s="326"/>
      <c r="EP111" s="326"/>
      <c r="EQ111" s="326"/>
      <c r="ER111" s="326"/>
      <c r="ES111" s="326"/>
      <c r="ET111" s="326"/>
      <c r="EU111" s="326"/>
      <c r="EV111" s="326"/>
      <c r="EW111" s="326"/>
      <c r="EX111" s="326"/>
      <c r="EY111" s="326"/>
      <c r="EZ111" s="326"/>
      <c r="FA111" s="326"/>
      <c r="FB111" s="326"/>
      <c r="FC111" s="326"/>
      <c r="FD111" s="326"/>
      <c r="FE111" s="326"/>
      <c r="FF111" s="326"/>
      <c r="FG111" s="326"/>
      <c r="FH111" s="326"/>
      <c r="FI111" s="326"/>
      <c r="FJ111" s="326"/>
      <c r="FK111" s="326"/>
      <c r="FL111" s="326"/>
      <c r="FM111" s="326"/>
      <c r="FN111" s="326"/>
      <c r="FO111" s="326"/>
      <c r="FP111" s="326"/>
      <c r="FQ111" s="326"/>
      <c r="FR111" s="326"/>
      <c r="FS111" s="326"/>
      <c r="FT111" s="326"/>
      <c r="FU111" s="326"/>
      <c r="FV111" s="326"/>
      <c r="FW111" s="326"/>
      <c r="FX111" s="326"/>
      <c r="FY111" s="326"/>
      <c r="FZ111" s="326"/>
      <c r="GA111" s="326"/>
      <c r="GB111" s="326"/>
      <c r="GC111" s="326"/>
      <c r="GD111" s="326"/>
      <c r="GE111" s="326"/>
      <c r="GF111" s="326"/>
      <c r="GG111" s="326"/>
      <c r="GH111" s="326"/>
      <c r="GI111" s="326"/>
      <c r="GJ111" s="326"/>
      <c r="GK111" s="326"/>
      <c r="GL111" s="326"/>
      <c r="GM111" s="326"/>
      <c r="GN111" s="326"/>
      <c r="GO111" s="326"/>
      <c r="GP111" s="326"/>
      <c r="GQ111" s="326"/>
      <c r="GR111" s="326"/>
      <c r="GS111" s="326"/>
      <c r="GT111" s="326"/>
      <c r="GU111" s="326"/>
      <c r="GV111" s="326"/>
      <c r="GW111" s="326"/>
      <c r="GX111" s="326"/>
      <c r="GY111" s="326"/>
      <c r="GZ111" s="326"/>
      <c r="HA111" s="326"/>
      <c r="HB111" s="326"/>
      <c r="HC111" s="326"/>
      <c r="HD111" s="326"/>
      <c r="HE111" s="326"/>
      <c r="HF111" s="326"/>
      <c r="HG111" s="326"/>
      <c r="HH111" s="326"/>
      <c r="HI111" s="326"/>
      <c r="HJ111" s="326"/>
      <c r="HK111" s="326"/>
      <c r="HL111" s="326"/>
      <c r="HM111" s="326"/>
      <c r="HN111" s="326"/>
      <c r="HO111" s="326"/>
    </row>
    <row r="112" spans="1:223" ht="54.75" customHeight="1" x14ac:dyDescent="0.15">
      <c r="A112" s="326"/>
      <c r="B112" s="327" t="s">
        <v>7817</v>
      </c>
      <c r="C112" s="327" t="s">
        <v>7818</v>
      </c>
      <c r="D112" s="327" t="s">
        <v>7779</v>
      </c>
      <c r="E112" s="310">
        <v>68</v>
      </c>
      <c r="F112" s="327" t="s">
        <v>7780</v>
      </c>
      <c r="G112" s="327" t="s">
        <v>7851</v>
      </c>
      <c r="H112" s="327" t="s">
        <v>7876</v>
      </c>
      <c r="I112" s="327"/>
      <c r="J112" s="327"/>
      <c r="K112" s="327"/>
      <c r="L112" s="327"/>
      <c r="M112" s="311"/>
      <c r="N112" s="311"/>
      <c r="O112" s="327"/>
      <c r="P112" s="310"/>
      <c r="Q112" s="327"/>
      <c r="R112" s="310"/>
      <c r="S112" s="310"/>
      <c r="T112" s="326"/>
      <c r="U112" s="310"/>
      <c r="V112" s="310">
        <v>435</v>
      </c>
      <c r="W112" s="310"/>
      <c r="X112" s="311"/>
      <c r="Y112" s="310"/>
      <c r="Z112" s="310"/>
      <c r="AA112" s="310"/>
      <c r="AB112" s="310"/>
      <c r="AC112" s="327"/>
      <c r="AD112" s="327"/>
      <c r="AE112" s="310"/>
      <c r="AF112" s="326"/>
      <c r="AG112" s="326"/>
      <c r="AH112" s="326"/>
      <c r="AI112" s="326"/>
      <c r="AJ112" s="326"/>
      <c r="AK112" s="326"/>
      <c r="AL112" s="326"/>
      <c r="AM112" s="326"/>
      <c r="AN112" s="310"/>
      <c r="AO112" s="310"/>
      <c r="AP112" s="310"/>
      <c r="AQ112" s="310"/>
      <c r="AR112" s="310"/>
      <c r="AS112" s="310"/>
      <c r="AT112" s="310"/>
      <c r="AU112" s="326"/>
      <c r="AV112" s="311"/>
      <c r="AW112" s="310"/>
      <c r="AX112" s="310"/>
      <c r="AY112" s="326"/>
      <c r="AZ112" s="326"/>
      <c r="BA112" s="310"/>
      <c r="BB112" s="312"/>
      <c r="BC112" s="312"/>
      <c r="BD112" s="312"/>
      <c r="BE112" s="312">
        <v>2.000005011574074</v>
      </c>
      <c r="BF112" s="312"/>
      <c r="BG112" s="327"/>
      <c r="BH112" s="327" t="s">
        <v>6589</v>
      </c>
      <c r="BI112" s="327" t="s">
        <v>7781</v>
      </c>
      <c r="BJ112" s="327"/>
      <c r="BK112" s="327"/>
      <c r="BL112" s="327"/>
      <c r="BM112" s="327"/>
      <c r="BN112" s="327"/>
      <c r="BO112" s="327"/>
      <c r="BP112" s="327" t="s">
        <v>7853</v>
      </c>
      <c r="BQ112" s="327"/>
      <c r="BR112" s="327"/>
      <c r="BS112" s="327"/>
      <c r="BT112" s="327" t="s">
        <v>7765</v>
      </c>
      <c r="BU112" s="326"/>
      <c r="BV112" s="326"/>
      <c r="BW112" s="326"/>
      <c r="BX112" s="326"/>
      <c r="BY112" s="326"/>
      <c r="BZ112" s="326"/>
      <c r="CA112" s="326"/>
      <c r="CB112" s="326"/>
      <c r="CC112" s="326"/>
      <c r="CD112" s="326"/>
      <c r="CE112" s="326"/>
      <c r="CF112" s="326"/>
      <c r="CG112" s="326"/>
      <c r="CH112" s="326"/>
      <c r="CI112" s="326"/>
      <c r="CJ112" s="326"/>
      <c r="CK112" s="326"/>
      <c r="CL112" s="326"/>
      <c r="CM112" s="326"/>
      <c r="CN112" s="326"/>
      <c r="CO112" s="326"/>
      <c r="CP112" s="326"/>
      <c r="CQ112" s="326"/>
      <c r="CR112" s="326"/>
      <c r="CS112" s="326"/>
      <c r="CT112" s="326"/>
      <c r="CU112" s="326"/>
      <c r="CV112" s="326"/>
      <c r="CW112" s="326"/>
      <c r="CX112" s="326"/>
      <c r="CY112" s="326"/>
      <c r="CZ112" s="326"/>
      <c r="DA112" s="326"/>
      <c r="DB112" s="326"/>
      <c r="DC112" s="326"/>
      <c r="DD112" s="326"/>
      <c r="DE112" s="326"/>
      <c r="DF112" s="326"/>
      <c r="DG112" s="326"/>
      <c r="DH112" s="326"/>
      <c r="DI112" s="326"/>
      <c r="DJ112" s="326"/>
      <c r="DK112" s="326"/>
      <c r="DL112" s="326"/>
      <c r="DM112" s="326"/>
      <c r="DN112" s="326"/>
      <c r="DO112" s="326"/>
      <c r="DP112" s="326"/>
      <c r="DQ112" s="326"/>
      <c r="DR112" s="326"/>
      <c r="DS112" s="326"/>
      <c r="DT112" s="326"/>
      <c r="DU112" s="326"/>
      <c r="DV112" s="326"/>
      <c r="DW112" s="326"/>
      <c r="DX112" s="326"/>
      <c r="DY112" s="326"/>
      <c r="DZ112" s="326"/>
      <c r="EA112" s="326"/>
      <c r="EB112" s="326"/>
      <c r="EC112" s="326"/>
      <c r="ED112" s="326"/>
      <c r="EE112" s="326"/>
      <c r="EF112" s="326"/>
      <c r="EG112" s="326"/>
      <c r="EH112" s="326"/>
      <c r="EI112" s="326"/>
      <c r="EJ112" s="326"/>
      <c r="EK112" s="326"/>
      <c r="EL112" s="326"/>
      <c r="EM112" s="326"/>
      <c r="EN112" s="326"/>
      <c r="EO112" s="326"/>
      <c r="EP112" s="326"/>
      <c r="EQ112" s="326"/>
      <c r="ER112" s="326"/>
      <c r="ES112" s="326"/>
      <c r="ET112" s="326"/>
      <c r="EU112" s="326"/>
      <c r="EV112" s="326"/>
      <c r="EW112" s="326"/>
      <c r="EX112" s="326"/>
      <c r="EY112" s="326"/>
      <c r="EZ112" s="326"/>
      <c r="FA112" s="326"/>
      <c r="FB112" s="326"/>
      <c r="FC112" s="326"/>
      <c r="FD112" s="326"/>
      <c r="FE112" s="326"/>
      <c r="FF112" s="326"/>
      <c r="FG112" s="326"/>
      <c r="FH112" s="326"/>
      <c r="FI112" s="326"/>
      <c r="FJ112" s="326"/>
      <c r="FK112" s="326"/>
      <c r="FL112" s="326"/>
      <c r="FM112" s="326"/>
      <c r="FN112" s="326"/>
      <c r="FO112" s="326"/>
      <c r="FP112" s="326"/>
      <c r="FQ112" s="326"/>
      <c r="FR112" s="326"/>
      <c r="FS112" s="326"/>
      <c r="FT112" s="326"/>
      <c r="FU112" s="326"/>
      <c r="FV112" s="326"/>
      <c r="FW112" s="326"/>
      <c r="FX112" s="326"/>
      <c r="FY112" s="326"/>
      <c r="FZ112" s="326"/>
      <c r="GA112" s="326"/>
      <c r="GB112" s="326"/>
      <c r="GC112" s="326"/>
      <c r="GD112" s="326"/>
      <c r="GE112" s="326"/>
      <c r="GF112" s="326"/>
      <c r="GG112" s="326"/>
      <c r="GH112" s="326"/>
      <c r="GI112" s="326"/>
      <c r="GJ112" s="326"/>
      <c r="GK112" s="326"/>
      <c r="GL112" s="326"/>
      <c r="GM112" s="326"/>
      <c r="GN112" s="326"/>
      <c r="GO112" s="326"/>
      <c r="GP112" s="326"/>
      <c r="GQ112" s="326"/>
      <c r="GR112" s="326"/>
      <c r="GS112" s="326"/>
      <c r="GT112" s="326"/>
      <c r="GU112" s="326"/>
      <c r="GV112" s="326"/>
      <c r="GW112" s="326"/>
      <c r="GX112" s="326"/>
      <c r="GY112" s="326"/>
      <c r="GZ112" s="326"/>
      <c r="HA112" s="326"/>
      <c r="HB112" s="326"/>
      <c r="HC112" s="326"/>
      <c r="HD112" s="326"/>
      <c r="HE112" s="326"/>
      <c r="HF112" s="326"/>
      <c r="HG112" s="326"/>
      <c r="HH112" s="326"/>
      <c r="HI112" s="326"/>
      <c r="HJ112" s="326"/>
      <c r="HK112" s="326"/>
      <c r="HL112" s="326"/>
      <c r="HM112" s="326"/>
      <c r="HN112" s="326"/>
      <c r="HO112" s="326"/>
    </row>
    <row r="113" spans="1:223" ht="54.75" customHeight="1" x14ac:dyDescent="0.15">
      <c r="A113" s="326"/>
      <c r="B113" s="327" t="s">
        <v>7817</v>
      </c>
      <c r="C113" s="327" t="s">
        <v>7818</v>
      </c>
      <c r="D113" s="327" t="s">
        <v>7779</v>
      </c>
      <c r="E113" s="310">
        <v>68</v>
      </c>
      <c r="F113" s="327" t="s">
        <v>7780</v>
      </c>
      <c r="G113" s="327" t="s">
        <v>7851</v>
      </c>
      <c r="H113" s="327" t="s">
        <v>7875</v>
      </c>
      <c r="I113" s="327"/>
      <c r="J113" s="327"/>
      <c r="K113" s="327"/>
      <c r="L113" s="327"/>
      <c r="M113" s="311"/>
      <c r="N113" s="311"/>
      <c r="O113" s="327"/>
      <c r="P113" s="310"/>
      <c r="Q113" s="327"/>
      <c r="R113" s="310"/>
      <c r="S113" s="310"/>
      <c r="T113" s="326"/>
      <c r="U113" s="310"/>
      <c r="V113" s="310">
        <v>435</v>
      </c>
      <c r="W113" s="310"/>
      <c r="X113" s="311"/>
      <c r="Y113" s="310"/>
      <c r="Z113" s="310"/>
      <c r="AA113" s="310"/>
      <c r="AB113" s="310"/>
      <c r="AC113" s="327"/>
      <c r="AD113" s="327"/>
      <c r="AE113" s="310"/>
      <c r="AF113" s="326"/>
      <c r="AG113" s="326"/>
      <c r="AH113" s="326"/>
      <c r="AI113" s="326"/>
      <c r="AJ113" s="326"/>
      <c r="AK113" s="326"/>
      <c r="AL113" s="326"/>
      <c r="AM113" s="326"/>
      <c r="AN113" s="310"/>
      <c r="AO113" s="310"/>
      <c r="AP113" s="310"/>
      <c r="AQ113" s="310"/>
      <c r="AR113" s="310"/>
      <c r="AS113" s="310"/>
      <c r="AT113" s="310"/>
      <c r="AU113" s="326"/>
      <c r="AV113" s="311"/>
      <c r="AW113" s="310"/>
      <c r="AX113" s="310"/>
      <c r="AY113" s="326"/>
      <c r="AZ113" s="326"/>
      <c r="BA113" s="310"/>
      <c r="BB113" s="312"/>
      <c r="BC113" s="312"/>
      <c r="BD113" s="312"/>
      <c r="BE113" s="312">
        <v>2.000005011574074</v>
      </c>
      <c r="BF113" s="312"/>
      <c r="BG113" s="327"/>
      <c r="BH113" s="327" t="s">
        <v>6589</v>
      </c>
      <c r="BI113" s="327" t="s">
        <v>7781</v>
      </c>
      <c r="BJ113" s="327"/>
      <c r="BK113" s="327"/>
      <c r="BL113" s="327"/>
      <c r="BM113" s="327"/>
      <c r="BN113" s="327"/>
      <c r="BO113" s="327"/>
      <c r="BP113" s="327" t="s">
        <v>7853</v>
      </c>
      <c r="BQ113" s="327"/>
      <c r="BR113" s="327"/>
      <c r="BS113" s="327"/>
      <c r="BT113" s="327" t="s">
        <v>7765</v>
      </c>
      <c r="BU113" s="326"/>
      <c r="BV113" s="326"/>
      <c r="BW113" s="326"/>
      <c r="BX113" s="326"/>
      <c r="BY113" s="326"/>
      <c r="BZ113" s="326"/>
      <c r="CA113" s="326"/>
      <c r="CB113" s="326"/>
      <c r="CC113" s="326"/>
      <c r="CD113" s="326"/>
      <c r="CE113" s="326"/>
      <c r="CF113" s="326"/>
      <c r="CG113" s="326"/>
      <c r="CH113" s="326"/>
      <c r="CI113" s="326"/>
      <c r="CJ113" s="326"/>
      <c r="CK113" s="326"/>
      <c r="CL113" s="326"/>
      <c r="CM113" s="326"/>
      <c r="CN113" s="326"/>
      <c r="CO113" s="326"/>
      <c r="CP113" s="326"/>
      <c r="CQ113" s="326"/>
      <c r="CR113" s="326"/>
      <c r="CS113" s="326"/>
      <c r="CT113" s="326"/>
      <c r="CU113" s="326"/>
      <c r="CV113" s="326"/>
      <c r="CW113" s="326"/>
      <c r="CX113" s="326"/>
      <c r="CY113" s="326"/>
      <c r="CZ113" s="326"/>
      <c r="DA113" s="326"/>
      <c r="DB113" s="326"/>
      <c r="DC113" s="326"/>
      <c r="DD113" s="326"/>
      <c r="DE113" s="326"/>
      <c r="DF113" s="326"/>
      <c r="DG113" s="326"/>
      <c r="DH113" s="326"/>
      <c r="DI113" s="326"/>
      <c r="DJ113" s="326"/>
      <c r="DK113" s="326"/>
      <c r="DL113" s="326"/>
      <c r="DM113" s="326"/>
      <c r="DN113" s="326"/>
      <c r="DO113" s="326"/>
      <c r="DP113" s="326"/>
      <c r="DQ113" s="326"/>
      <c r="DR113" s="326"/>
      <c r="DS113" s="326"/>
      <c r="DT113" s="326"/>
      <c r="DU113" s="326"/>
      <c r="DV113" s="326"/>
      <c r="DW113" s="326"/>
      <c r="DX113" s="326"/>
      <c r="DY113" s="326"/>
      <c r="DZ113" s="326"/>
      <c r="EA113" s="326"/>
      <c r="EB113" s="326"/>
      <c r="EC113" s="326"/>
      <c r="ED113" s="326"/>
      <c r="EE113" s="326"/>
      <c r="EF113" s="326"/>
      <c r="EG113" s="326"/>
      <c r="EH113" s="326"/>
      <c r="EI113" s="326"/>
      <c r="EJ113" s="326"/>
      <c r="EK113" s="326"/>
      <c r="EL113" s="326"/>
      <c r="EM113" s="326"/>
      <c r="EN113" s="326"/>
      <c r="EO113" s="326"/>
      <c r="EP113" s="326"/>
      <c r="EQ113" s="326"/>
      <c r="ER113" s="326"/>
      <c r="ES113" s="326"/>
      <c r="ET113" s="326"/>
      <c r="EU113" s="326"/>
      <c r="EV113" s="326"/>
      <c r="EW113" s="326"/>
      <c r="EX113" s="326"/>
      <c r="EY113" s="326"/>
      <c r="EZ113" s="326"/>
      <c r="FA113" s="326"/>
      <c r="FB113" s="326"/>
      <c r="FC113" s="326"/>
      <c r="FD113" s="326"/>
      <c r="FE113" s="326"/>
      <c r="FF113" s="326"/>
      <c r="FG113" s="326"/>
      <c r="FH113" s="326"/>
      <c r="FI113" s="326"/>
      <c r="FJ113" s="326"/>
      <c r="FK113" s="326"/>
      <c r="FL113" s="326"/>
      <c r="FM113" s="326"/>
      <c r="FN113" s="326"/>
      <c r="FO113" s="326"/>
      <c r="FP113" s="326"/>
      <c r="FQ113" s="326"/>
      <c r="FR113" s="326"/>
      <c r="FS113" s="326"/>
      <c r="FT113" s="326"/>
      <c r="FU113" s="326"/>
      <c r="FV113" s="326"/>
      <c r="FW113" s="326"/>
      <c r="FX113" s="326"/>
      <c r="FY113" s="326"/>
      <c r="FZ113" s="326"/>
      <c r="GA113" s="326"/>
      <c r="GB113" s="326"/>
      <c r="GC113" s="326"/>
      <c r="GD113" s="326"/>
      <c r="GE113" s="326"/>
      <c r="GF113" s="326"/>
      <c r="GG113" s="326"/>
      <c r="GH113" s="326"/>
      <c r="GI113" s="326"/>
      <c r="GJ113" s="326"/>
      <c r="GK113" s="326"/>
      <c r="GL113" s="326"/>
      <c r="GM113" s="326"/>
      <c r="GN113" s="326"/>
      <c r="GO113" s="326"/>
      <c r="GP113" s="326"/>
      <c r="GQ113" s="326"/>
      <c r="GR113" s="326"/>
      <c r="GS113" s="326"/>
      <c r="GT113" s="326"/>
      <c r="GU113" s="326"/>
      <c r="GV113" s="326"/>
      <c r="GW113" s="326"/>
      <c r="GX113" s="326"/>
      <c r="GY113" s="326"/>
      <c r="GZ113" s="326"/>
      <c r="HA113" s="326"/>
      <c r="HB113" s="326"/>
      <c r="HC113" s="326"/>
      <c r="HD113" s="326"/>
      <c r="HE113" s="326"/>
      <c r="HF113" s="326"/>
      <c r="HG113" s="326"/>
      <c r="HH113" s="326"/>
      <c r="HI113" s="326"/>
      <c r="HJ113" s="326"/>
      <c r="HK113" s="326"/>
      <c r="HL113" s="326"/>
      <c r="HM113" s="326"/>
      <c r="HN113" s="326"/>
      <c r="HO113" s="326"/>
    </row>
    <row r="114" spans="1:223" ht="54.75" customHeight="1" x14ac:dyDescent="0.15">
      <c r="A114" s="326"/>
      <c r="B114" s="327" t="s">
        <v>7817</v>
      </c>
      <c r="C114" s="327" t="s">
        <v>7818</v>
      </c>
      <c r="D114" s="327" t="s">
        <v>7779</v>
      </c>
      <c r="E114" s="310">
        <v>68</v>
      </c>
      <c r="F114" s="327" t="s">
        <v>7780</v>
      </c>
      <c r="G114" s="327" t="s">
        <v>7851</v>
      </c>
      <c r="H114" s="327" t="s">
        <v>7874</v>
      </c>
      <c r="I114" s="327"/>
      <c r="J114" s="327"/>
      <c r="K114" s="327"/>
      <c r="L114" s="327"/>
      <c r="M114" s="311"/>
      <c r="N114" s="311"/>
      <c r="O114" s="327"/>
      <c r="P114" s="310"/>
      <c r="Q114" s="327"/>
      <c r="R114" s="310"/>
      <c r="S114" s="310"/>
      <c r="T114" s="326"/>
      <c r="U114" s="310"/>
      <c r="V114" s="310">
        <v>435</v>
      </c>
      <c r="W114" s="310"/>
      <c r="X114" s="311"/>
      <c r="Y114" s="310"/>
      <c r="Z114" s="310"/>
      <c r="AA114" s="310"/>
      <c r="AB114" s="310"/>
      <c r="AC114" s="327"/>
      <c r="AD114" s="327"/>
      <c r="AE114" s="310"/>
      <c r="AF114" s="326"/>
      <c r="AG114" s="326"/>
      <c r="AH114" s="326"/>
      <c r="AI114" s="326"/>
      <c r="AJ114" s="326"/>
      <c r="AK114" s="326"/>
      <c r="AL114" s="326"/>
      <c r="AM114" s="326"/>
      <c r="AN114" s="310"/>
      <c r="AO114" s="310"/>
      <c r="AP114" s="310"/>
      <c r="AQ114" s="310"/>
      <c r="AR114" s="310"/>
      <c r="AS114" s="310"/>
      <c r="AT114" s="310"/>
      <c r="AU114" s="326"/>
      <c r="AV114" s="311"/>
      <c r="AW114" s="310"/>
      <c r="AX114" s="310"/>
      <c r="AY114" s="326"/>
      <c r="AZ114" s="326"/>
      <c r="BA114" s="310"/>
      <c r="BB114" s="312"/>
      <c r="BC114" s="312"/>
      <c r="BD114" s="312"/>
      <c r="BE114" s="312">
        <v>2.000005011574074</v>
      </c>
      <c r="BF114" s="312"/>
      <c r="BG114" s="327"/>
      <c r="BH114" s="327" t="s">
        <v>6589</v>
      </c>
      <c r="BI114" s="327" t="s">
        <v>7781</v>
      </c>
      <c r="BJ114" s="327"/>
      <c r="BK114" s="327"/>
      <c r="BL114" s="327"/>
      <c r="BM114" s="327"/>
      <c r="BN114" s="327"/>
      <c r="BO114" s="327"/>
      <c r="BP114" s="327" t="s">
        <v>7853</v>
      </c>
      <c r="BQ114" s="327"/>
      <c r="BR114" s="327"/>
      <c r="BS114" s="327"/>
      <c r="BT114" s="327" t="s">
        <v>7765</v>
      </c>
      <c r="BU114" s="326"/>
      <c r="BV114" s="326"/>
      <c r="BW114" s="326"/>
      <c r="BX114" s="326"/>
      <c r="BY114" s="326"/>
      <c r="BZ114" s="326"/>
      <c r="CA114" s="326"/>
      <c r="CB114" s="326"/>
      <c r="CC114" s="326"/>
      <c r="CD114" s="326"/>
      <c r="CE114" s="326"/>
      <c r="CF114" s="326"/>
      <c r="CG114" s="326"/>
      <c r="CH114" s="326"/>
      <c r="CI114" s="326"/>
      <c r="CJ114" s="326"/>
      <c r="CK114" s="326"/>
      <c r="CL114" s="326"/>
      <c r="CM114" s="326"/>
      <c r="CN114" s="326"/>
      <c r="CO114" s="326"/>
      <c r="CP114" s="326"/>
      <c r="CQ114" s="326"/>
      <c r="CR114" s="326"/>
      <c r="CS114" s="326"/>
      <c r="CT114" s="326"/>
      <c r="CU114" s="326"/>
      <c r="CV114" s="326"/>
      <c r="CW114" s="326"/>
      <c r="CX114" s="326"/>
      <c r="CY114" s="326"/>
      <c r="CZ114" s="326"/>
      <c r="DA114" s="326"/>
      <c r="DB114" s="326"/>
      <c r="DC114" s="326"/>
      <c r="DD114" s="326"/>
      <c r="DE114" s="326"/>
      <c r="DF114" s="326"/>
      <c r="DG114" s="326"/>
      <c r="DH114" s="326"/>
      <c r="DI114" s="326"/>
      <c r="DJ114" s="326"/>
      <c r="DK114" s="326"/>
      <c r="DL114" s="326"/>
      <c r="DM114" s="326"/>
      <c r="DN114" s="326"/>
      <c r="DO114" s="326"/>
      <c r="DP114" s="326"/>
      <c r="DQ114" s="326"/>
      <c r="DR114" s="326"/>
      <c r="DS114" s="326"/>
      <c r="DT114" s="326"/>
      <c r="DU114" s="326"/>
      <c r="DV114" s="326"/>
      <c r="DW114" s="326"/>
      <c r="DX114" s="326"/>
      <c r="DY114" s="326"/>
      <c r="DZ114" s="326"/>
      <c r="EA114" s="326"/>
      <c r="EB114" s="326"/>
      <c r="EC114" s="326"/>
      <c r="ED114" s="326"/>
      <c r="EE114" s="326"/>
      <c r="EF114" s="326"/>
      <c r="EG114" s="326"/>
      <c r="EH114" s="326"/>
      <c r="EI114" s="326"/>
      <c r="EJ114" s="326"/>
      <c r="EK114" s="326"/>
      <c r="EL114" s="326"/>
      <c r="EM114" s="326"/>
      <c r="EN114" s="326"/>
      <c r="EO114" s="326"/>
      <c r="EP114" s="326"/>
      <c r="EQ114" s="326"/>
      <c r="ER114" s="326"/>
      <c r="ES114" s="326"/>
      <c r="ET114" s="326"/>
      <c r="EU114" s="326"/>
      <c r="EV114" s="326"/>
      <c r="EW114" s="326"/>
      <c r="EX114" s="326"/>
      <c r="EY114" s="326"/>
      <c r="EZ114" s="326"/>
      <c r="FA114" s="326"/>
      <c r="FB114" s="326"/>
      <c r="FC114" s="326"/>
      <c r="FD114" s="326"/>
      <c r="FE114" s="326"/>
      <c r="FF114" s="326"/>
      <c r="FG114" s="326"/>
      <c r="FH114" s="326"/>
      <c r="FI114" s="326"/>
      <c r="FJ114" s="326"/>
      <c r="FK114" s="326"/>
      <c r="FL114" s="326"/>
      <c r="FM114" s="326"/>
      <c r="FN114" s="326"/>
      <c r="FO114" s="326"/>
      <c r="FP114" s="326"/>
      <c r="FQ114" s="326"/>
      <c r="FR114" s="326"/>
      <c r="FS114" s="326"/>
      <c r="FT114" s="326"/>
      <c r="FU114" s="326"/>
      <c r="FV114" s="326"/>
      <c r="FW114" s="326"/>
      <c r="FX114" s="326"/>
      <c r="FY114" s="326"/>
      <c r="FZ114" s="326"/>
      <c r="GA114" s="326"/>
      <c r="GB114" s="326"/>
      <c r="GC114" s="326"/>
      <c r="GD114" s="326"/>
      <c r="GE114" s="326"/>
      <c r="GF114" s="326"/>
      <c r="GG114" s="326"/>
      <c r="GH114" s="326"/>
      <c r="GI114" s="326"/>
      <c r="GJ114" s="326"/>
      <c r="GK114" s="326"/>
      <c r="GL114" s="326"/>
      <c r="GM114" s="326"/>
      <c r="GN114" s="326"/>
      <c r="GO114" s="326"/>
      <c r="GP114" s="326"/>
      <c r="GQ114" s="326"/>
      <c r="GR114" s="326"/>
      <c r="GS114" s="326"/>
      <c r="GT114" s="326"/>
      <c r="GU114" s="326"/>
      <c r="GV114" s="326"/>
      <c r="GW114" s="326"/>
      <c r="GX114" s="326"/>
      <c r="GY114" s="326"/>
      <c r="GZ114" s="326"/>
      <c r="HA114" s="326"/>
      <c r="HB114" s="326"/>
      <c r="HC114" s="326"/>
      <c r="HD114" s="326"/>
      <c r="HE114" s="326"/>
      <c r="HF114" s="326"/>
      <c r="HG114" s="326"/>
      <c r="HH114" s="326"/>
      <c r="HI114" s="326"/>
      <c r="HJ114" s="326"/>
      <c r="HK114" s="326"/>
      <c r="HL114" s="326"/>
      <c r="HM114" s="326"/>
      <c r="HN114" s="326"/>
      <c r="HO114" s="326"/>
    </row>
    <row r="115" spans="1:223" ht="54.75" customHeight="1" x14ac:dyDescent="0.15">
      <c r="A115" s="326"/>
      <c r="B115" s="327" t="s">
        <v>7817</v>
      </c>
      <c r="C115" s="327" t="s">
        <v>7818</v>
      </c>
      <c r="D115" s="327" t="s">
        <v>7779</v>
      </c>
      <c r="E115" s="310">
        <v>68</v>
      </c>
      <c r="F115" s="327" t="s">
        <v>7780</v>
      </c>
      <c r="G115" s="327" t="s">
        <v>7851</v>
      </c>
      <c r="H115" s="327" t="s">
        <v>7873</v>
      </c>
      <c r="I115" s="327"/>
      <c r="J115" s="327"/>
      <c r="K115" s="327"/>
      <c r="L115" s="327"/>
      <c r="M115" s="311"/>
      <c r="N115" s="311"/>
      <c r="O115" s="327"/>
      <c r="P115" s="310"/>
      <c r="Q115" s="327"/>
      <c r="R115" s="310"/>
      <c r="S115" s="310"/>
      <c r="T115" s="326"/>
      <c r="U115" s="310"/>
      <c r="V115" s="310">
        <v>435</v>
      </c>
      <c r="W115" s="310"/>
      <c r="X115" s="311"/>
      <c r="Y115" s="310"/>
      <c r="Z115" s="310"/>
      <c r="AA115" s="310"/>
      <c r="AB115" s="310"/>
      <c r="AC115" s="327"/>
      <c r="AD115" s="327"/>
      <c r="AE115" s="310"/>
      <c r="AF115" s="326"/>
      <c r="AG115" s="326"/>
      <c r="AH115" s="326"/>
      <c r="AI115" s="326"/>
      <c r="AJ115" s="326"/>
      <c r="AK115" s="326"/>
      <c r="AL115" s="326"/>
      <c r="AM115" s="326"/>
      <c r="AN115" s="310"/>
      <c r="AO115" s="310"/>
      <c r="AP115" s="310"/>
      <c r="AQ115" s="310"/>
      <c r="AR115" s="310"/>
      <c r="AS115" s="310"/>
      <c r="AT115" s="310"/>
      <c r="AU115" s="326"/>
      <c r="AV115" s="311"/>
      <c r="AW115" s="310"/>
      <c r="AX115" s="310"/>
      <c r="AY115" s="326"/>
      <c r="AZ115" s="326"/>
      <c r="BA115" s="310"/>
      <c r="BB115" s="312"/>
      <c r="BC115" s="312"/>
      <c r="BD115" s="312"/>
      <c r="BE115" s="312">
        <v>2.000005011574074</v>
      </c>
      <c r="BF115" s="312"/>
      <c r="BG115" s="327"/>
      <c r="BH115" s="327" t="s">
        <v>6589</v>
      </c>
      <c r="BI115" s="327" t="s">
        <v>7781</v>
      </c>
      <c r="BJ115" s="327"/>
      <c r="BK115" s="327"/>
      <c r="BL115" s="327"/>
      <c r="BM115" s="327"/>
      <c r="BN115" s="327"/>
      <c r="BO115" s="327"/>
      <c r="BP115" s="327" t="s">
        <v>7853</v>
      </c>
      <c r="BQ115" s="327"/>
      <c r="BR115" s="327"/>
      <c r="BS115" s="327"/>
      <c r="BT115" s="327" t="s">
        <v>7765</v>
      </c>
      <c r="BU115" s="326"/>
      <c r="BV115" s="326"/>
      <c r="BW115" s="326"/>
      <c r="BX115" s="326"/>
      <c r="BY115" s="326"/>
      <c r="BZ115" s="326"/>
      <c r="CA115" s="326"/>
      <c r="CB115" s="326"/>
      <c r="CC115" s="326"/>
      <c r="CD115" s="326"/>
      <c r="CE115" s="326"/>
      <c r="CF115" s="326"/>
      <c r="CG115" s="326"/>
      <c r="CH115" s="326"/>
      <c r="CI115" s="326"/>
      <c r="CJ115" s="326"/>
      <c r="CK115" s="326"/>
      <c r="CL115" s="326"/>
      <c r="CM115" s="326"/>
      <c r="CN115" s="326"/>
      <c r="CO115" s="326"/>
      <c r="CP115" s="326"/>
      <c r="CQ115" s="326"/>
      <c r="CR115" s="326"/>
      <c r="CS115" s="326"/>
      <c r="CT115" s="326"/>
      <c r="CU115" s="326"/>
      <c r="CV115" s="326"/>
      <c r="CW115" s="326"/>
      <c r="CX115" s="326"/>
      <c r="CY115" s="326"/>
      <c r="CZ115" s="326"/>
      <c r="DA115" s="326"/>
      <c r="DB115" s="326"/>
      <c r="DC115" s="326"/>
      <c r="DD115" s="326"/>
      <c r="DE115" s="326"/>
      <c r="DF115" s="326"/>
      <c r="DG115" s="326"/>
      <c r="DH115" s="326"/>
      <c r="DI115" s="326"/>
      <c r="DJ115" s="326"/>
      <c r="DK115" s="326"/>
      <c r="DL115" s="326"/>
      <c r="DM115" s="326"/>
      <c r="DN115" s="326"/>
      <c r="DO115" s="326"/>
      <c r="DP115" s="326"/>
      <c r="DQ115" s="326"/>
      <c r="DR115" s="326"/>
      <c r="DS115" s="326"/>
      <c r="DT115" s="326"/>
      <c r="DU115" s="326"/>
      <c r="DV115" s="326"/>
      <c r="DW115" s="326"/>
      <c r="DX115" s="326"/>
      <c r="DY115" s="326"/>
      <c r="DZ115" s="326"/>
      <c r="EA115" s="326"/>
      <c r="EB115" s="326"/>
      <c r="EC115" s="326"/>
      <c r="ED115" s="326"/>
      <c r="EE115" s="326"/>
      <c r="EF115" s="326"/>
      <c r="EG115" s="326"/>
      <c r="EH115" s="326"/>
      <c r="EI115" s="326"/>
      <c r="EJ115" s="326"/>
      <c r="EK115" s="326"/>
      <c r="EL115" s="326"/>
      <c r="EM115" s="326"/>
      <c r="EN115" s="326"/>
      <c r="EO115" s="326"/>
      <c r="EP115" s="326"/>
      <c r="EQ115" s="326"/>
      <c r="ER115" s="326"/>
      <c r="ES115" s="326"/>
      <c r="ET115" s="326"/>
      <c r="EU115" s="326"/>
      <c r="EV115" s="326"/>
      <c r="EW115" s="326"/>
      <c r="EX115" s="326"/>
      <c r="EY115" s="326"/>
      <c r="EZ115" s="326"/>
      <c r="FA115" s="326"/>
      <c r="FB115" s="326"/>
      <c r="FC115" s="326"/>
      <c r="FD115" s="326"/>
      <c r="FE115" s="326"/>
      <c r="FF115" s="326"/>
      <c r="FG115" s="326"/>
      <c r="FH115" s="326"/>
      <c r="FI115" s="326"/>
      <c r="FJ115" s="326"/>
      <c r="FK115" s="326"/>
      <c r="FL115" s="326"/>
      <c r="FM115" s="326"/>
      <c r="FN115" s="326"/>
      <c r="FO115" s="326"/>
      <c r="FP115" s="326"/>
      <c r="FQ115" s="326"/>
      <c r="FR115" s="326"/>
      <c r="FS115" s="326"/>
      <c r="FT115" s="326"/>
      <c r="FU115" s="326"/>
      <c r="FV115" s="326"/>
      <c r="FW115" s="326"/>
      <c r="FX115" s="326"/>
      <c r="FY115" s="326"/>
      <c r="FZ115" s="326"/>
      <c r="GA115" s="326"/>
      <c r="GB115" s="326"/>
      <c r="GC115" s="326"/>
      <c r="GD115" s="326"/>
      <c r="GE115" s="326"/>
      <c r="GF115" s="326"/>
      <c r="GG115" s="326"/>
      <c r="GH115" s="326"/>
      <c r="GI115" s="326"/>
      <c r="GJ115" s="326"/>
      <c r="GK115" s="326"/>
      <c r="GL115" s="326"/>
      <c r="GM115" s="326"/>
      <c r="GN115" s="326"/>
      <c r="GO115" s="326"/>
      <c r="GP115" s="326"/>
      <c r="GQ115" s="326"/>
      <c r="GR115" s="326"/>
      <c r="GS115" s="326"/>
      <c r="GT115" s="326"/>
      <c r="GU115" s="326"/>
      <c r="GV115" s="326"/>
      <c r="GW115" s="326"/>
      <c r="GX115" s="326"/>
      <c r="GY115" s="326"/>
      <c r="GZ115" s="326"/>
      <c r="HA115" s="326"/>
      <c r="HB115" s="326"/>
      <c r="HC115" s="326"/>
      <c r="HD115" s="326"/>
      <c r="HE115" s="326"/>
      <c r="HF115" s="326"/>
      <c r="HG115" s="326"/>
      <c r="HH115" s="326"/>
      <c r="HI115" s="326"/>
      <c r="HJ115" s="326"/>
      <c r="HK115" s="326"/>
      <c r="HL115" s="326"/>
      <c r="HM115" s="326"/>
      <c r="HN115" s="326"/>
      <c r="HO115" s="326"/>
    </row>
    <row r="116" spans="1:223" ht="54.75" customHeight="1" x14ac:dyDescent="0.15">
      <c r="A116" s="326"/>
      <c r="B116" s="327" t="s">
        <v>7817</v>
      </c>
      <c r="C116" s="327" t="s">
        <v>7818</v>
      </c>
      <c r="D116" s="327" t="s">
        <v>7779</v>
      </c>
      <c r="E116" s="310">
        <v>68</v>
      </c>
      <c r="F116" s="327" t="s">
        <v>7780</v>
      </c>
      <c r="G116" s="327" t="s">
        <v>7851</v>
      </c>
      <c r="H116" s="327" t="s">
        <v>7872</v>
      </c>
      <c r="I116" s="327"/>
      <c r="J116" s="327"/>
      <c r="K116" s="327"/>
      <c r="L116" s="327"/>
      <c r="M116" s="311"/>
      <c r="N116" s="311"/>
      <c r="O116" s="327"/>
      <c r="P116" s="310"/>
      <c r="Q116" s="327"/>
      <c r="R116" s="310"/>
      <c r="S116" s="310"/>
      <c r="T116" s="326"/>
      <c r="U116" s="310"/>
      <c r="V116" s="310">
        <v>435</v>
      </c>
      <c r="W116" s="310"/>
      <c r="X116" s="311"/>
      <c r="Y116" s="310"/>
      <c r="Z116" s="310"/>
      <c r="AA116" s="310"/>
      <c r="AB116" s="310"/>
      <c r="AC116" s="327"/>
      <c r="AD116" s="327"/>
      <c r="AE116" s="310"/>
      <c r="AF116" s="326"/>
      <c r="AG116" s="326"/>
      <c r="AH116" s="326"/>
      <c r="AI116" s="326"/>
      <c r="AJ116" s="326"/>
      <c r="AK116" s="326"/>
      <c r="AL116" s="326"/>
      <c r="AM116" s="326"/>
      <c r="AN116" s="310"/>
      <c r="AO116" s="310"/>
      <c r="AP116" s="310"/>
      <c r="AQ116" s="310"/>
      <c r="AR116" s="310"/>
      <c r="AS116" s="310"/>
      <c r="AT116" s="310"/>
      <c r="AU116" s="326"/>
      <c r="AV116" s="311"/>
      <c r="AW116" s="310"/>
      <c r="AX116" s="310"/>
      <c r="AY116" s="326"/>
      <c r="AZ116" s="326"/>
      <c r="BA116" s="310"/>
      <c r="BB116" s="312"/>
      <c r="BC116" s="312"/>
      <c r="BD116" s="312"/>
      <c r="BE116" s="312">
        <v>2.000005011574074</v>
      </c>
      <c r="BF116" s="312"/>
      <c r="BG116" s="327"/>
      <c r="BH116" s="327" t="s">
        <v>6589</v>
      </c>
      <c r="BI116" s="327" t="s">
        <v>7781</v>
      </c>
      <c r="BJ116" s="327"/>
      <c r="BK116" s="327"/>
      <c r="BL116" s="327"/>
      <c r="BM116" s="327"/>
      <c r="BN116" s="327"/>
      <c r="BO116" s="327"/>
      <c r="BP116" s="327" t="s">
        <v>7853</v>
      </c>
      <c r="BQ116" s="327"/>
      <c r="BR116" s="327"/>
      <c r="BS116" s="327"/>
      <c r="BT116" s="327" t="s">
        <v>7765</v>
      </c>
      <c r="BU116" s="326"/>
      <c r="BV116" s="326"/>
      <c r="BW116" s="326"/>
      <c r="BX116" s="326"/>
      <c r="BY116" s="326"/>
      <c r="BZ116" s="326"/>
      <c r="CA116" s="326"/>
      <c r="CB116" s="326"/>
      <c r="CC116" s="326"/>
      <c r="CD116" s="326"/>
      <c r="CE116" s="326"/>
      <c r="CF116" s="326"/>
      <c r="CG116" s="326"/>
      <c r="CH116" s="326"/>
      <c r="CI116" s="326"/>
      <c r="CJ116" s="326"/>
      <c r="CK116" s="326"/>
      <c r="CL116" s="326"/>
      <c r="CM116" s="326"/>
      <c r="CN116" s="326"/>
      <c r="CO116" s="326"/>
      <c r="CP116" s="326"/>
      <c r="CQ116" s="326"/>
      <c r="CR116" s="326"/>
      <c r="CS116" s="326"/>
      <c r="CT116" s="326"/>
      <c r="CU116" s="326"/>
      <c r="CV116" s="326"/>
      <c r="CW116" s="326"/>
      <c r="CX116" s="326"/>
      <c r="CY116" s="326"/>
      <c r="CZ116" s="326"/>
      <c r="DA116" s="326"/>
      <c r="DB116" s="326"/>
      <c r="DC116" s="326"/>
      <c r="DD116" s="326"/>
      <c r="DE116" s="326"/>
      <c r="DF116" s="326"/>
      <c r="DG116" s="326"/>
      <c r="DH116" s="326"/>
      <c r="DI116" s="326"/>
      <c r="DJ116" s="326"/>
      <c r="DK116" s="326"/>
      <c r="DL116" s="326"/>
      <c r="DM116" s="326"/>
      <c r="DN116" s="326"/>
      <c r="DO116" s="326"/>
      <c r="DP116" s="326"/>
      <c r="DQ116" s="326"/>
      <c r="DR116" s="326"/>
      <c r="DS116" s="326"/>
      <c r="DT116" s="326"/>
      <c r="DU116" s="326"/>
      <c r="DV116" s="326"/>
      <c r="DW116" s="326"/>
      <c r="DX116" s="326"/>
      <c r="DY116" s="326"/>
      <c r="DZ116" s="326"/>
      <c r="EA116" s="326"/>
      <c r="EB116" s="326"/>
      <c r="EC116" s="326"/>
      <c r="ED116" s="326"/>
      <c r="EE116" s="326"/>
      <c r="EF116" s="326"/>
      <c r="EG116" s="326"/>
      <c r="EH116" s="326"/>
      <c r="EI116" s="326"/>
      <c r="EJ116" s="326"/>
      <c r="EK116" s="326"/>
      <c r="EL116" s="326"/>
      <c r="EM116" s="326"/>
      <c r="EN116" s="326"/>
      <c r="EO116" s="326"/>
      <c r="EP116" s="326"/>
      <c r="EQ116" s="326"/>
      <c r="ER116" s="326"/>
      <c r="ES116" s="326"/>
      <c r="ET116" s="326"/>
      <c r="EU116" s="326"/>
      <c r="EV116" s="326"/>
      <c r="EW116" s="326"/>
      <c r="EX116" s="326"/>
      <c r="EY116" s="326"/>
      <c r="EZ116" s="326"/>
      <c r="FA116" s="326"/>
      <c r="FB116" s="326"/>
      <c r="FC116" s="326"/>
      <c r="FD116" s="326"/>
      <c r="FE116" s="326"/>
      <c r="FF116" s="326"/>
      <c r="FG116" s="326"/>
      <c r="FH116" s="326"/>
      <c r="FI116" s="326"/>
      <c r="FJ116" s="326"/>
      <c r="FK116" s="326"/>
      <c r="FL116" s="326"/>
      <c r="FM116" s="326"/>
      <c r="FN116" s="326"/>
      <c r="FO116" s="326"/>
      <c r="FP116" s="326"/>
      <c r="FQ116" s="326"/>
      <c r="FR116" s="326"/>
      <c r="FS116" s="326"/>
      <c r="FT116" s="326"/>
      <c r="FU116" s="326"/>
      <c r="FV116" s="326"/>
      <c r="FW116" s="326"/>
      <c r="FX116" s="326"/>
      <c r="FY116" s="326"/>
      <c r="FZ116" s="326"/>
      <c r="GA116" s="326"/>
      <c r="GB116" s="326"/>
      <c r="GC116" s="326"/>
      <c r="GD116" s="326"/>
      <c r="GE116" s="326"/>
      <c r="GF116" s="326"/>
      <c r="GG116" s="326"/>
      <c r="GH116" s="326"/>
      <c r="GI116" s="326"/>
      <c r="GJ116" s="326"/>
      <c r="GK116" s="326"/>
      <c r="GL116" s="326"/>
      <c r="GM116" s="326"/>
      <c r="GN116" s="326"/>
      <c r="GO116" s="326"/>
      <c r="GP116" s="326"/>
      <c r="GQ116" s="326"/>
      <c r="GR116" s="326"/>
      <c r="GS116" s="326"/>
      <c r="GT116" s="326"/>
      <c r="GU116" s="326"/>
      <c r="GV116" s="326"/>
      <c r="GW116" s="326"/>
      <c r="GX116" s="326"/>
      <c r="GY116" s="326"/>
      <c r="GZ116" s="326"/>
      <c r="HA116" s="326"/>
      <c r="HB116" s="326"/>
      <c r="HC116" s="326"/>
      <c r="HD116" s="326"/>
      <c r="HE116" s="326"/>
      <c r="HF116" s="326"/>
      <c r="HG116" s="326"/>
      <c r="HH116" s="326"/>
      <c r="HI116" s="326"/>
      <c r="HJ116" s="326"/>
      <c r="HK116" s="326"/>
      <c r="HL116" s="326"/>
      <c r="HM116" s="326"/>
      <c r="HN116" s="326"/>
      <c r="HO116" s="326"/>
    </row>
    <row r="117" spans="1:223" ht="54.75" customHeight="1" x14ac:dyDescent="0.15">
      <c r="A117" s="326"/>
      <c r="B117" s="327" t="s">
        <v>7817</v>
      </c>
      <c r="C117" s="327" t="s">
        <v>7818</v>
      </c>
      <c r="D117" s="327" t="s">
        <v>7779</v>
      </c>
      <c r="E117" s="310">
        <v>68</v>
      </c>
      <c r="F117" s="327" t="s">
        <v>7780</v>
      </c>
      <c r="G117" s="327" t="s">
        <v>7851</v>
      </c>
      <c r="H117" s="327" t="s">
        <v>7871</v>
      </c>
      <c r="I117" s="327"/>
      <c r="J117" s="327"/>
      <c r="K117" s="327"/>
      <c r="L117" s="327"/>
      <c r="M117" s="311"/>
      <c r="N117" s="311"/>
      <c r="O117" s="327"/>
      <c r="P117" s="310"/>
      <c r="Q117" s="327"/>
      <c r="R117" s="310"/>
      <c r="S117" s="310"/>
      <c r="T117" s="326"/>
      <c r="U117" s="310"/>
      <c r="V117" s="310">
        <v>435</v>
      </c>
      <c r="W117" s="310"/>
      <c r="X117" s="311"/>
      <c r="Y117" s="310"/>
      <c r="Z117" s="310"/>
      <c r="AA117" s="310"/>
      <c r="AB117" s="310"/>
      <c r="AC117" s="327"/>
      <c r="AD117" s="327"/>
      <c r="AE117" s="310"/>
      <c r="AF117" s="326"/>
      <c r="AG117" s="326"/>
      <c r="AH117" s="326"/>
      <c r="AI117" s="326"/>
      <c r="AJ117" s="326"/>
      <c r="AK117" s="326"/>
      <c r="AL117" s="326"/>
      <c r="AM117" s="326"/>
      <c r="AN117" s="310"/>
      <c r="AO117" s="310"/>
      <c r="AP117" s="310"/>
      <c r="AQ117" s="310"/>
      <c r="AR117" s="310"/>
      <c r="AS117" s="310"/>
      <c r="AT117" s="310"/>
      <c r="AU117" s="326"/>
      <c r="AV117" s="311"/>
      <c r="AW117" s="310"/>
      <c r="AX117" s="310"/>
      <c r="AY117" s="326"/>
      <c r="AZ117" s="326"/>
      <c r="BA117" s="310"/>
      <c r="BB117" s="312"/>
      <c r="BC117" s="312"/>
      <c r="BD117" s="312"/>
      <c r="BE117" s="312">
        <v>2.000005011574074</v>
      </c>
      <c r="BF117" s="312"/>
      <c r="BG117" s="327"/>
      <c r="BH117" s="327" t="s">
        <v>6589</v>
      </c>
      <c r="BI117" s="327" t="s">
        <v>7781</v>
      </c>
      <c r="BJ117" s="327"/>
      <c r="BK117" s="327"/>
      <c r="BL117" s="327"/>
      <c r="BM117" s="327"/>
      <c r="BN117" s="327"/>
      <c r="BO117" s="327"/>
      <c r="BP117" s="327" t="s">
        <v>7853</v>
      </c>
      <c r="BQ117" s="327"/>
      <c r="BR117" s="327"/>
      <c r="BS117" s="327"/>
      <c r="BT117" s="327" t="s">
        <v>7765</v>
      </c>
      <c r="BU117" s="326"/>
      <c r="BV117" s="326"/>
      <c r="BW117" s="326"/>
      <c r="BX117" s="326"/>
      <c r="BY117" s="326"/>
      <c r="BZ117" s="326"/>
      <c r="CA117" s="326"/>
      <c r="CB117" s="326"/>
      <c r="CC117" s="326"/>
      <c r="CD117" s="326"/>
      <c r="CE117" s="326"/>
      <c r="CF117" s="326"/>
      <c r="CG117" s="326"/>
      <c r="CH117" s="326"/>
      <c r="CI117" s="326"/>
      <c r="CJ117" s="326"/>
      <c r="CK117" s="326"/>
      <c r="CL117" s="326"/>
      <c r="CM117" s="326"/>
      <c r="CN117" s="326"/>
      <c r="CO117" s="326"/>
      <c r="CP117" s="326"/>
      <c r="CQ117" s="326"/>
      <c r="CR117" s="326"/>
      <c r="CS117" s="326"/>
      <c r="CT117" s="326"/>
      <c r="CU117" s="326"/>
      <c r="CV117" s="326"/>
      <c r="CW117" s="326"/>
      <c r="CX117" s="326"/>
      <c r="CY117" s="326"/>
      <c r="CZ117" s="326"/>
      <c r="DA117" s="326"/>
      <c r="DB117" s="326"/>
      <c r="DC117" s="326"/>
      <c r="DD117" s="326"/>
      <c r="DE117" s="326"/>
      <c r="DF117" s="326"/>
      <c r="DG117" s="326"/>
      <c r="DH117" s="326"/>
      <c r="DI117" s="326"/>
      <c r="DJ117" s="326"/>
      <c r="DK117" s="326"/>
      <c r="DL117" s="326"/>
      <c r="DM117" s="326"/>
      <c r="DN117" s="326"/>
      <c r="DO117" s="326"/>
      <c r="DP117" s="326"/>
      <c r="DQ117" s="326"/>
      <c r="DR117" s="326"/>
      <c r="DS117" s="326"/>
      <c r="DT117" s="326"/>
      <c r="DU117" s="326"/>
      <c r="DV117" s="326"/>
      <c r="DW117" s="326"/>
      <c r="DX117" s="326"/>
      <c r="DY117" s="326"/>
      <c r="DZ117" s="326"/>
      <c r="EA117" s="326"/>
      <c r="EB117" s="326"/>
      <c r="EC117" s="326"/>
      <c r="ED117" s="326"/>
      <c r="EE117" s="326"/>
      <c r="EF117" s="326"/>
      <c r="EG117" s="326"/>
      <c r="EH117" s="326"/>
      <c r="EI117" s="326"/>
      <c r="EJ117" s="326"/>
      <c r="EK117" s="326"/>
      <c r="EL117" s="326"/>
      <c r="EM117" s="326"/>
      <c r="EN117" s="326"/>
      <c r="EO117" s="326"/>
      <c r="EP117" s="326"/>
      <c r="EQ117" s="326"/>
      <c r="ER117" s="326"/>
      <c r="ES117" s="326"/>
      <c r="ET117" s="326"/>
      <c r="EU117" s="326"/>
      <c r="EV117" s="326"/>
      <c r="EW117" s="326"/>
      <c r="EX117" s="326"/>
      <c r="EY117" s="326"/>
      <c r="EZ117" s="326"/>
      <c r="FA117" s="326"/>
      <c r="FB117" s="326"/>
      <c r="FC117" s="326"/>
      <c r="FD117" s="326"/>
      <c r="FE117" s="326"/>
      <c r="FF117" s="326"/>
      <c r="FG117" s="326"/>
      <c r="FH117" s="326"/>
      <c r="FI117" s="326"/>
      <c r="FJ117" s="326"/>
      <c r="FK117" s="326"/>
      <c r="FL117" s="326"/>
      <c r="FM117" s="326"/>
      <c r="FN117" s="326"/>
      <c r="FO117" s="326"/>
      <c r="FP117" s="326"/>
      <c r="FQ117" s="326"/>
      <c r="FR117" s="326"/>
      <c r="FS117" s="326"/>
      <c r="FT117" s="326"/>
      <c r="FU117" s="326"/>
      <c r="FV117" s="326"/>
      <c r="FW117" s="326"/>
      <c r="FX117" s="326"/>
      <c r="FY117" s="326"/>
      <c r="FZ117" s="326"/>
      <c r="GA117" s="326"/>
      <c r="GB117" s="326"/>
      <c r="GC117" s="326"/>
      <c r="GD117" s="326"/>
      <c r="GE117" s="326"/>
      <c r="GF117" s="326"/>
      <c r="GG117" s="326"/>
      <c r="GH117" s="326"/>
      <c r="GI117" s="326"/>
      <c r="GJ117" s="326"/>
      <c r="GK117" s="326"/>
      <c r="GL117" s="326"/>
      <c r="GM117" s="326"/>
      <c r="GN117" s="326"/>
      <c r="GO117" s="326"/>
      <c r="GP117" s="326"/>
      <c r="GQ117" s="326"/>
      <c r="GR117" s="326"/>
      <c r="GS117" s="326"/>
      <c r="GT117" s="326"/>
      <c r="GU117" s="326"/>
      <c r="GV117" s="326"/>
      <c r="GW117" s="326"/>
      <c r="GX117" s="326"/>
      <c r="GY117" s="326"/>
      <c r="GZ117" s="326"/>
      <c r="HA117" s="326"/>
      <c r="HB117" s="326"/>
      <c r="HC117" s="326"/>
      <c r="HD117" s="326"/>
      <c r="HE117" s="326"/>
      <c r="HF117" s="326"/>
      <c r="HG117" s="326"/>
      <c r="HH117" s="326"/>
      <c r="HI117" s="326"/>
      <c r="HJ117" s="326"/>
      <c r="HK117" s="326"/>
      <c r="HL117" s="326"/>
      <c r="HM117" s="326"/>
      <c r="HN117" s="326"/>
      <c r="HO117" s="326"/>
    </row>
    <row r="118" spans="1:223" ht="54.75" customHeight="1" x14ac:dyDescent="0.15">
      <c r="A118" s="326"/>
      <c r="B118" s="327" t="s">
        <v>7817</v>
      </c>
      <c r="C118" s="327" t="s">
        <v>7818</v>
      </c>
      <c r="D118" s="327" t="s">
        <v>7779</v>
      </c>
      <c r="E118" s="310">
        <v>68</v>
      </c>
      <c r="F118" s="327" t="s">
        <v>7780</v>
      </c>
      <c r="G118" s="327" t="s">
        <v>7851</v>
      </c>
      <c r="H118" s="327" t="s">
        <v>7870</v>
      </c>
      <c r="I118" s="327"/>
      <c r="J118" s="327"/>
      <c r="K118" s="327"/>
      <c r="L118" s="327"/>
      <c r="M118" s="311"/>
      <c r="N118" s="311"/>
      <c r="O118" s="327"/>
      <c r="P118" s="310"/>
      <c r="Q118" s="327"/>
      <c r="R118" s="310"/>
      <c r="S118" s="310"/>
      <c r="T118" s="326"/>
      <c r="U118" s="310"/>
      <c r="V118" s="310">
        <v>435</v>
      </c>
      <c r="W118" s="310"/>
      <c r="X118" s="311"/>
      <c r="Y118" s="310"/>
      <c r="Z118" s="310"/>
      <c r="AA118" s="310"/>
      <c r="AB118" s="310"/>
      <c r="AC118" s="327"/>
      <c r="AD118" s="327"/>
      <c r="AE118" s="310"/>
      <c r="AF118" s="326"/>
      <c r="AG118" s="326"/>
      <c r="AH118" s="326"/>
      <c r="AI118" s="326"/>
      <c r="AJ118" s="326"/>
      <c r="AK118" s="326"/>
      <c r="AL118" s="326"/>
      <c r="AM118" s="326"/>
      <c r="AN118" s="310"/>
      <c r="AO118" s="310"/>
      <c r="AP118" s="310"/>
      <c r="AQ118" s="310"/>
      <c r="AR118" s="310"/>
      <c r="AS118" s="310"/>
      <c r="AT118" s="310"/>
      <c r="AU118" s="326"/>
      <c r="AV118" s="311"/>
      <c r="AW118" s="310"/>
      <c r="AX118" s="310"/>
      <c r="AY118" s="326"/>
      <c r="AZ118" s="326"/>
      <c r="BA118" s="310"/>
      <c r="BB118" s="312"/>
      <c r="BC118" s="312"/>
      <c r="BD118" s="312"/>
      <c r="BE118" s="312">
        <v>2.000005011574074</v>
      </c>
      <c r="BF118" s="312"/>
      <c r="BG118" s="327"/>
      <c r="BH118" s="327" t="s">
        <v>6589</v>
      </c>
      <c r="BI118" s="327" t="s">
        <v>7781</v>
      </c>
      <c r="BJ118" s="327"/>
      <c r="BK118" s="327"/>
      <c r="BL118" s="327"/>
      <c r="BM118" s="327"/>
      <c r="BN118" s="327"/>
      <c r="BO118" s="327"/>
      <c r="BP118" s="327" t="s">
        <v>7853</v>
      </c>
      <c r="BQ118" s="327"/>
      <c r="BR118" s="327"/>
      <c r="BS118" s="327"/>
      <c r="BT118" s="327" t="s">
        <v>7765</v>
      </c>
      <c r="BU118" s="326"/>
      <c r="BV118" s="326"/>
      <c r="BW118" s="326"/>
      <c r="BX118" s="326"/>
      <c r="BY118" s="326"/>
      <c r="BZ118" s="326"/>
      <c r="CA118" s="326"/>
      <c r="CB118" s="326"/>
      <c r="CC118" s="326"/>
      <c r="CD118" s="326"/>
      <c r="CE118" s="326"/>
      <c r="CF118" s="326"/>
      <c r="CG118" s="326"/>
      <c r="CH118" s="326"/>
      <c r="CI118" s="326"/>
      <c r="CJ118" s="326"/>
      <c r="CK118" s="326"/>
      <c r="CL118" s="326"/>
      <c r="CM118" s="326"/>
      <c r="CN118" s="326"/>
      <c r="CO118" s="326"/>
      <c r="CP118" s="326"/>
      <c r="CQ118" s="326"/>
      <c r="CR118" s="326"/>
      <c r="CS118" s="326"/>
      <c r="CT118" s="326"/>
      <c r="CU118" s="326"/>
      <c r="CV118" s="326"/>
      <c r="CW118" s="326"/>
      <c r="CX118" s="326"/>
      <c r="CY118" s="326"/>
      <c r="CZ118" s="326"/>
      <c r="DA118" s="326"/>
      <c r="DB118" s="326"/>
      <c r="DC118" s="326"/>
      <c r="DD118" s="326"/>
      <c r="DE118" s="326"/>
      <c r="DF118" s="326"/>
      <c r="DG118" s="326"/>
      <c r="DH118" s="326"/>
      <c r="DI118" s="326"/>
      <c r="DJ118" s="326"/>
      <c r="DK118" s="326"/>
      <c r="DL118" s="326"/>
      <c r="DM118" s="326"/>
      <c r="DN118" s="326"/>
      <c r="DO118" s="326"/>
      <c r="DP118" s="326"/>
      <c r="DQ118" s="326"/>
      <c r="DR118" s="326"/>
      <c r="DS118" s="326"/>
      <c r="DT118" s="326"/>
      <c r="DU118" s="326"/>
      <c r="DV118" s="326"/>
      <c r="DW118" s="326"/>
      <c r="DX118" s="326"/>
      <c r="DY118" s="326"/>
      <c r="DZ118" s="326"/>
      <c r="EA118" s="326"/>
      <c r="EB118" s="326"/>
      <c r="EC118" s="326"/>
      <c r="ED118" s="326"/>
      <c r="EE118" s="326"/>
      <c r="EF118" s="326"/>
      <c r="EG118" s="326"/>
      <c r="EH118" s="326"/>
      <c r="EI118" s="326"/>
      <c r="EJ118" s="326"/>
      <c r="EK118" s="326"/>
      <c r="EL118" s="326"/>
      <c r="EM118" s="326"/>
      <c r="EN118" s="326"/>
      <c r="EO118" s="326"/>
      <c r="EP118" s="326"/>
      <c r="EQ118" s="326"/>
      <c r="ER118" s="326"/>
      <c r="ES118" s="326"/>
      <c r="ET118" s="326"/>
      <c r="EU118" s="326"/>
      <c r="EV118" s="326"/>
      <c r="EW118" s="326"/>
      <c r="EX118" s="326"/>
      <c r="EY118" s="326"/>
      <c r="EZ118" s="326"/>
      <c r="FA118" s="326"/>
      <c r="FB118" s="326"/>
      <c r="FC118" s="326"/>
      <c r="FD118" s="326"/>
      <c r="FE118" s="326"/>
      <c r="FF118" s="326"/>
      <c r="FG118" s="326"/>
      <c r="FH118" s="326"/>
      <c r="FI118" s="326"/>
      <c r="FJ118" s="326"/>
      <c r="FK118" s="326"/>
      <c r="FL118" s="326"/>
      <c r="FM118" s="326"/>
      <c r="FN118" s="326"/>
      <c r="FO118" s="326"/>
      <c r="FP118" s="326"/>
      <c r="FQ118" s="326"/>
      <c r="FR118" s="326"/>
      <c r="FS118" s="326"/>
      <c r="FT118" s="326"/>
      <c r="FU118" s="326"/>
      <c r="FV118" s="326"/>
      <c r="FW118" s="326"/>
      <c r="FX118" s="326"/>
      <c r="FY118" s="326"/>
      <c r="FZ118" s="326"/>
      <c r="GA118" s="326"/>
      <c r="GB118" s="326"/>
      <c r="GC118" s="326"/>
      <c r="GD118" s="326"/>
      <c r="GE118" s="326"/>
      <c r="GF118" s="326"/>
      <c r="GG118" s="326"/>
      <c r="GH118" s="326"/>
      <c r="GI118" s="326"/>
      <c r="GJ118" s="326"/>
      <c r="GK118" s="326"/>
      <c r="GL118" s="326"/>
      <c r="GM118" s="326"/>
      <c r="GN118" s="326"/>
      <c r="GO118" s="326"/>
      <c r="GP118" s="326"/>
      <c r="GQ118" s="326"/>
      <c r="GR118" s="326"/>
      <c r="GS118" s="326"/>
      <c r="GT118" s="326"/>
      <c r="GU118" s="326"/>
      <c r="GV118" s="326"/>
      <c r="GW118" s="326"/>
      <c r="GX118" s="326"/>
      <c r="GY118" s="326"/>
      <c r="GZ118" s="326"/>
      <c r="HA118" s="326"/>
      <c r="HB118" s="326"/>
      <c r="HC118" s="326"/>
      <c r="HD118" s="326"/>
      <c r="HE118" s="326"/>
      <c r="HF118" s="326"/>
      <c r="HG118" s="326"/>
      <c r="HH118" s="326"/>
      <c r="HI118" s="326"/>
      <c r="HJ118" s="326"/>
      <c r="HK118" s="326"/>
      <c r="HL118" s="326"/>
      <c r="HM118" s="326"/>
      <c r="HN118" s="326"/>
      <c r="HO118" s="326"/>
    </row>
    <row r="119" spans="1:223" ht="54.75" customHeight="1" x14ac:dyDescent="0.15">
      <c r="A119" s="326"/>
      <c r="B119" s="327" t="s">
        <v>7817</v>
      </c>
      <c r="C119" s="327" t="s">
        <v>7818</v>
      </c>
      <c r="D119" s="327" t="s">
        <v>7779</v>
      </c>
      <c r="E119" s="310">
        <v>68</v>
      </c>
      <c r="F119" s="327" t="s">
        <v>7780</v>
      </c>
      <c r="G119" s="327" t="s">
        <v>7851</v>
      </c>
      <c r="H119" s="327" t="s">
        <v>7869</v>
      </c>
      <c r="I119" s="327"/>
      <c r="J119" s="327"/>
      <c r="K119" s="327"/>
      <c r="L119" s="327"/>
      <c r="M119" s="311"/>
      <c r="N119" s="311"/>
      <c r="O119" s="327"/>
      <c r="P119" s="310"/>
      <c r="Q119" s="327"/>
      <c r="R119" s="310"/>
      <c r="S119" s="310"/>
      <c r="T119" s="326"/>
      <c r="U119" s="310"/>
      <c r="V119" s="310">
        <v>435</v>
      </c>
      <c r="W119" s="310"/>
      <c r="X119" s="311"/>
      <c r="Y119" s="310"/>
      <c r="Z119" s="310"/>
      <c r="AA119" s="310"/>
      <c r="AB119" s="310"/>
      <c r="AC119" s="327"/>
      <c r="AD119" s="327"/>
      <c r="AE119" s="310"/>
      <c r="AF119" s="326"/>
      <c r="AG119" s="326"/>
      <c r="AH119" s="326"/>
      <c r="AI119" s="326"/>
      <c r="AJ119" s="326"/>
      <c r="AK119" s="326"/>
      <c r="AL119" s="326"/>
      <c r="AM119" s="326"/>
      <c r="AN119" s="310"/>
      <c r="AO119" s="310"/>
      <c r="AP119" s="310"/>
      <c r="AQ119" s="310"/>
      <c r="AR119" s="310"/>
      <c r="AS119" s="310"/>
      <c r="AT119" s="310"/>
      <c r="AU119" s="326"/>
      <c r="AV119" s="311"/>
      <c r="AW119" s="310"/>
      <c r="AX119" s="310"/>
      <c r="AY119" s="326"/>
      <c r="AZ119" s="326"/>
      <c r="BA119" s="310"/>
      <c r="BB119" s="312"/>
      <c r="BC119" s="312"/>
      <c r="BD119" s="312"/>
      <c r="BE119" s="312">
        <v>2.000005011574074</v>
      </c>
      <c r="BF119" s="312"/>
      <c r="BG119" s="327"/>
      <c r="BH119" s="327" t="s">
        <v>6589</v>
      </c>
      <c r="BI119" s="327" t="s">
        <v>7781</v>
      </c>
      <c r="BJ119" s="327"/>
      <c r="BK119" s="327"/>
      <c r="BL119" s="327"/>
      <c r="BM119" s="327"/>
      <c r="BN119" s="327"/>
      <c r="BO119" s="327"/>
      <c r="BP119" s="327" t="s">
        <v>7853</v>
      </c>
      <c r="BQ119" s="327"/>
      <c r="BR119" s="327"/>
      <c r="BS119" s="327"/>
      <c r="BT119" s="327" t="s">
        <v>7765</v>
      </c>
      <c r="BU119" s="326"/>
      <c r="BV119" s="326"/>
      <c r="BW119" s="326"/>
      <c r="BX119" s="326"/>
      <c r="BY119" s="326"/>
      <c r="BZ119" s="326"/>
      <c r="CA119" s="326"/>
      <c r="CB119" s="326"/>
      <c r="CC119" s="326"/>
      <c r="CD119" s="326"/>
      <c r="CE119" s="326"/>
      <c r="CF119" s="326"/>
      <c r="CG119" s="326"/>
      <c r="CH119" s="326"/>
      <c r="CI119" s="326"/>
      <c r="CJ119" s="326"/>
      <c r="CK119" s="326"/>
      <c r="CL119" s="326"/>
      <c r="CM119" s="326"/>
      <c r="CN119" s="326"/>
      <c r="CO119" s="326"/>
      <c r="CP119" s="326"/>
      <c r="CQ119" s="326"/>
      <c r="CR119" s="326"/>
      <c r="CS119" s="326"/>
      <c r="CT119" s="326"/>
      <c r="CU119" s="326"/>
      <c r="CV119" s="326"/>
      <c r="CW119" s="326"/>
      <c r="CX119" s="326"/>
      <c r="CY119" s="326"/>
      <c r="CZ119" s="326"/>
      <c r="DA119" s="326"/>
      <c r="DB119" s="326"/>
      <c r="DC119" s="326"/>
      <c r="DD119" s="326"/>
      <c r="DE119" s="326"/>
      <c r="DF119" s="326"/>
      <c r="DG119" s="326"/>
      <c r="DH119" s="326"/>
      <c r="DI119" s="326"/>
      <c r="DJ119" s="326"/>
      <c r="DK119" s="326"/>
      <c r="DL119" s="326"/>
      <c r="DM119" s="326"/>
      <c r="DN119" s="326"/>
      <c r="DO119" s="326"/>
      <c r="DP119" s="326"/>
      <c r="DQ119" s="326"/>
      <c r="DR119" s="326"/>
      <c r="DS119" s="326"/>
      <c r="DT119" s="326"/>
      <c r="DU119" s="326"/>
      <c r="DV119" s="326"/>
      <c r="DW119" s="326"/>
      <c r="DX119" s="326"/>
      <c r="DY119" s="326"/>
      <c r="DZ119" s="326"/>
      <c r="EA119" s="326"/>
      <c r="EB119" s="326"/>
      <c r="EC119" s="326"/>
      <c r="ED119" s="326"/>
      <c r="EE119" s="326"/>
      <c r="EF119" s="326"/>
      <c r="EG119" s="326"/>
      <c r="EH119" s="326"/>
      <c r="EI119" s="326"/>
      <c r="EJ119" s="326"/>
      <c r="EK119" s="326"/>
      <c r="EL119" s="326"/>
      <c r="EM119" s="326"/>
      <c r="EN119" s="326"/>
      <c r="EO119" s="326"/>
      <c r="EP119" s="326"/>
      <c r="EQ119" s="326"/>
      <c r="ER119" s="326"/>
      <c r="ES119" s="326"/>
      <c r="ET119" s="326"/>
      <c r="EU119" s="326"/>
      <c r="EV119" s="326"/>
      <c r="EW119" s="326"/>
      <c r="EX119" s="326"/>
      <c r="EY119" s="326"/>
      <c r="EZ119" s="326"/>
      <c r="FA119" s="326"/>
      <c r="FB119" s="326"/>
      <c r="FC119" s="326"/>
      <c r="FD119" s="326"/>
      <c r="FE119" s="326"/>
      <c r="FF119" s="326"/>
      <c r="FG119" s="326"/>
      <c r="FH119" s="326"/>
      <c r="FI119" s="326"/>
      <c r="FJ119" s="326"/>
      <c r="FK119" s="326"/>
      <c r="FL119" s="326"/>
      <c r="FM119" s="326"/>
      <c r="FN119" s="326"/>
      <c r="FO119" s="326"/>
      <c r="FP119" s="326"/>
      <c r="FQ119" s="326"/>
      <c r="FR119" s="326"/>
      <c r="FS119" s="326"/>
      <c r="FT119" s="326"/>
      <c r="FU119" s="326"/>
      <c r="FV119" s="326"/>
      <c r="FW119" s="326"/>
      <c r="FX119" s="326"/>
      <c r="FY119" s="326"/>
      <c r="FZ119" s="326"/>
      <c r="GA119" s="326"/>
      <c r="GB119" s="326"/>
      <c r="GC119" s="326"/>
      <c r="GD119" s="326"/>
      <c r="GE119" s="326"/>
      <c r="GF119" s="326"/>
      <c r="GG119" s="326"/>
      <c r="GH119" s="326"/>
      <c r="GI119" s="326"/>
      <c r="GJ119" s="326"/>
      <c r="GK119" s="326"/>
      <c r="GL119" s="326"/>
      <c r="GM119" s="326"/>
      <c r="GN119" s="326"/>
      <c r="GO119" s="326"/>
      <c r="GP119" s="326"/>
      <c r="GQ119" s="326"/>
      <c r="GR119" s="326"/>
      <c r="GS119" s="326"/>
      <c r="GT119" s="326"/>
      <c r="GU119" s="326"/>
      <c r="GV119" s="326"/>
      <c r="GW119" s="326"/>
      <c r="GX119" s="326"/>
      <c r="GY119" s="326"/>
      <c r="GZ119" s="326"/>
      <c r="HA119" s="326"/>
      <c r="HB119" s="326"/>
      <c r="HC119" s="326"/>
      <c r="HD119" s="326"/>
      <c r="HE119" s="326"/>
      <c r="HF119" s="326"/>
      <c r="HG119" s="326"/>
      <c r="HH119" s="326"/>
      <c r="HI119" s="326"/>
      <c r="HJ119" s="326"/>
      <c r="HK119" s="326"/>
      <c r="HL119" s="326"/>
      <c r="HM119" s="326"/>
      <c r="HN119" s="326"/>
      <c r="HO119" s="326"/>
    </row>
    <row r="120" spans="1:223" ht="54.75" customHeight="1" x14ac:dyDescent="0.15">
      <c r="A120" s="326"/>
      <c r="B120" s="327" t="s">
        <v>7817</v>
      </c>
      <c r="C120" s="327" t="s">
        <v>7818</v>
      </c>
      <c r="D120" s="327" t="s">
        <v>7779</v>
      </c>
      <c r="E120" s="310">
        <v>68</v>
      </c>
      <c r="F120" s="327" t="s">
        <v>7780</v>
      </c>
      <c r="G120" s="327" t="s">
        <v>7851</v>
      </c>
      <c r="H120" s="327" t="s">
        <v>7868</v>
      </c>
      <c r="I120" s="327"/>
      <c r="J120" s="327"/>
      <c r="K120" s="327"/>
      <c r="L120" s="327"/>
      <c r="M120" s="311"/>
      <c r="N120" s="311"/>
      <c r="O120" s="327"/>
      <c r="P120" s="310"/>
      <c r="Q120" s="327"/>
      <c r="R120" s="310"/>
      <c r="S120" s="310"/>
      <c r="T120" s="326"/>
      <c r="U120" s="310"/>
      <c r="V120" s="310">
        <v>435</v>
      </c>
      <c r="W120" s="310"/>
      <c r="X120" s="311"/>
      <c r="Y120" s="310"/>
      <c r="Z120" s="310"/>
      <c r="AA120" s="310"/>
      <c r="AB120" s="310"/>
      <c r="AC120" s="327"/>
      <c r="AD120" s="327"/>
      <c r="AE120" s="310"/>
      <c r="AF120" s="326"/>
      <c r="AG120" s="326"/>
      <c r="AH120" s="326"/>
      <c r="AI120" s="326"/>
      <c r="AJ120" s="326"/>
      <c r="AK120" s="326"/>
      <c r="AL120" s="326"/>
      <c r="AM120" s="326"/>
      <c r="AN120" s="310"/>
      <c r="AO120" s="310"/>
      <c r="AP120" s="310"/>
      <c r="AQ120" s="310"/>
      <c r="AR120" s="310"/>
      <c r="AS120" s="310"/>
      <c r="AT120" s="310"/>
      <c r="AU120" s="326"/>
      <c r="AV120" s="311"/>
      <c r="AW120" s="310"/>
      <c r="AX120" s="310"/>
      <c r="AY120" s="326"/>
      <c r="AZ120" s="326"/>
      <c r="BA120" s="310"/>
      <c r="BB120" s="312"/>
      <c r="BC120" s="312"/>
      <c r="BD120" s="312"/>
      <c r="BE120" s="312">
        <v>2.000005011574074</v>
      </c>
      <c r="BF120" s="312"/>
      <c r="BG120" s="327"/>
      <c r="BH120" s="327" t="s">
        <v>6589</v>
      </c>
      <c r="BI120" s="327" t="s">
        <v>7781</v>
      </c>
      <c r="BJ120" s="327"/>
      <c r="BK120" s="327"/>
      <c r="BL120" s="327"/>
      <c r="BM120" s="327"/>
      <c r="BN120" s="327"/>
      <c r="BO120" s="327"/>
      <c r="BP120" s="327" t="s">
        <v>7853</v>
      </c>
      <c r="BQ120" s="327"/>
      <c r="BR120" s="327"/>
      <c r="BS120" s="327"/>
      <c r="BT120" s="327" t="s">
        <v>7765</v>
      </c>
      <c r="BU120" s="326"/>
      <c r="BV120" s="326"/>
      <c r="BW120" s="326"/>
      <c r="BX120" s="326"/>
      <c r="BY120" s="326"/>
      <c r="BZ120" s="326"/>
      <c r="CA120" s="326"/>
      <c r="CB120" s="326"/>
      <c r="CC120" s="326"/>
      <c r="CD120" s="326"/>
      <c r="CE120" s="326"/>
      <c r="CF120" s="326"/>
      <c r="CG120" s="326"/>
      <c r="CH120" s="326"/>
      <c r="CI120" s="326"/>
      <c r="CJ120" s="326"/>
      <c r="CK120" s="326"/>
      <c r="CL120" s="326"/>
      <c r="CM120" s="326"/>
      <c r="CN120" s="326"/>
      <c r="CO120" s="326"/>
      <c r="CP120" s="326"/>
      <c r="CQ120" s="326"/>
      <c r="CR120" s="326"/>
      <c r="CS120" s="326"/>
      <c r="CT120" s="326"/>
      <c r="CU120" s="326"/>
      <c r="CV120" s="326"/>
      <c r="CW120" s="326"/>
      <c r="CX120" s="326"/>
      <c r="CY120" s="326"/>
      <c r="CZ120" s="326"/>
      <c r="DA120" s="326"/>
      <c r="DB120" s="326"/>
      <c r="DC120" s="326"/>
      <c r="DD120" s="326"/>
      <c r="DE120" s="326"/>
      <c r="DF120" s="326"/>
      <c r="DG120" s="326"/>
      <c r="DH120" s="326"/>
      <c r="DI120" s="326"/>
      <c r="DJ120" s="326"/>
      <c r="DK120" s="326"/>
      <c r="DL120" s="326"/>
      <c r="DM120" s="326"/>
      <c r="DN120" s="326"/>
      <c r="DO120" s="326"/>
      <c r="DP120" s="326"/>
      <c r="DQ120" s="326"/>
      <c r="DR120" s="326"/>
      <c r="DS120" s="326"/>
      <c r="DT120" s="326"/>
      <c r="DU120" s="326"/>
      <c r="DV120" s="326"/>
      <c r="DW120" s="326"/>
      <c r="DX120" s="326"/>
      <c r="DY120" s="326"/>
      <c r="DZ120" s="326"/>
      <c r="EA120" s="326"/>
      <c r="EB120" s="326"/>
      <c r="EC120" s="326"/>
      <c r="ED120" s="326"/>
      <c r="EE120" s="326"/>
      <c r="EF120" s="326"/>
      <c r="EG120" s="326"/>
      <c r="EH120" s="326"/>
      <c r="EI120" s="326"/>
      <c r="EJ120" s="326"/>
      <c r="EK120" s="326"/>
      <c r="EL120" s="326"/>
      <c r="EM120" s="326"/>
      <c r="EN120" s="326"/>
      <c r="EO120" s="326"/>
      <c r="EP120" s="326"/>
      <c r="EQ120" s="326"/>
      <c r="ER120" s="326"/>
      <c r="ES120" s="326"/>
      <c r="ET120" s="326"/>
      <c r="EU120" s="326"/>
      <c r="EV120" s="326"/>
      <c r="EW120" s="326"/>
      <c r="EX120" s="326"/>
      <c r="EY120" s="326"/>
      <c r="EZ120" s="326"/>
      <c r="FA120" s="326"/>
      <c r="FB120" s="326"/>
      <c r="FC120" s="326"/>
      <c r="FD120" s="326"/>
      <c r="FE120" s="326"/>
      <c r="FF120" s="326"/>
      <c r="FG120" s="326"/>
      <c r="FH120" s="326"/>
      <c r="FI120" s="326"/>
      <c r="FJ120" s="326"/>
      <c r="FK120" s="326"/>
      <c r="FL120" s="326"/>
      <c r="FM120" s="326"/>
      <c r="FN120" s="326"/>
      <c r="FO120" s="326"/>
      <c r="FP120" s="326"/>
      <c r="FQ120" s="326"/>
      <c r="FR120" s="326"/>
      <c r="FS120" s="326"/>
      <c r="FT120" s="326"/>
      <c r="FU120" s="326"/>
      <c r="FV120" s="326"/>
      <c r="FW120" s="326"/>
      <c r="FX120" s="326"/>
      <c r="FY120" s="326"/>
      <c r="FZ120" s="326"/>
      <c r="GA120" s="326"/>
      <c r="GB120" s="326"/>
      <c r="GC120" s="326"/>
      <c r="GD120" s="326"/>
      <c r="GE120" s="326"/>
      <c r="GF120" s="326"/>
      <c r="GG120" s="326"/>
      <c r="GH120" s="326"/>
      <c r="GI120" s="326"/>
      <c r="GJ120" s="326"/>
      <c r="GK120" s="326"/>
      <c r="GL120" s="326"/>
      <c r="GM120" s="326"/>
      <c r="GN120" s="326"/>
      <c r="GO120" s="326"/>
      <c r="GP120" s="326"/>
      <c r="GQ120" s="326"/>
      <c r="GR120" s="326"/>
      <c r="GS120" s="326"/>
      <c r="GT120" s="326"/>
      <c r="GU120" s="326"/>
      <c r="GV120" s="326"/>
      <c r="GW120" s="326"/>
      <c r="GX120" s="326"/>
      <c r="GY120" s="326"/>
      <c r="GZ120" s="326"/>
      <c r="HA120" s="326"/>
      <c r="HB120" s="326"/>
      <c r="HC120" s="326"/>
      <c r="HD120" s="326"/>
      <c r="HE120" s="326"/>
      <c r="HF120" s="326"/>
      <c r="HG120" s="326"/>
      <c r="HH120" s="326"/>
      <c r="HI120" s="326"/>
      <c r="HJ120" s="326"/>
      <c r="HK120" s="326"/>
      <c r="HL120" s="326"/>
      <c r="HM120" s="326"/>
      <c r="HN120" s="326"/>
      <c r="HO120" s="326"/>
    </row>
    <row r="121" spans="1:223" ht="54.75" customHeight="1" x14ac:dyDescent="0.15">
      <c r="A121" s="326"/>
      <c r="B121" s="327" t="s">
        <v>7817</v>
      </c>
      <c r="C121" s="327" t="s">
        <v>7818</v>
      </c>
      <c r="D121" s="327" t="s">
        <v>7779</v>
      </c>
      <c r="E121" s="310">
        <v>68</v>
      </c>
      <c r="F121" s="327" t="s">
        <v>7780</v>
      </c>
      <c r="G121" s="327" t="s">
        <v>7851</v>
      </c>
      <c r="H121" s="327" t="s">
        <v>7867</v>
      </c>
      <c r="I121" s="327"/>
      <c r="J121" s="327"/>
      <c r="K121" s="327"/>
      <c r="L121" s="327"/>
      <c r="M121" s="311"/>
      <c r="N121" s="311"/>
      <c r="O121" s="327"/>
      <c r="P121" s="310"/>
      <c r="Q121" s="327"/>
      <c r="R121" s="310"/>
      <c r="S121" s="310"/>
      <c r="T121" s="326"/>
      <c r="U121" s="310"/>
      <c r="V121" s="310">
        <v>435</v>
      </c>
      <c r="W121" s="310"/>
      <c r="X121" s="311"/>
      <c r="Y121" s="310"/>
      <c r="Z121" s="310"/>
      <c r="AA121" s="310"/>
      <c r="AB121" s="310"/>
      <c r="AC121" s="327"/>
      <c r="AD121" s="327"/>
      <c r="AE121" s="310"/>
      <c r="AF121" s="326"/>
      <c r="AG121" s="326"/>
      <c r="AH121" s="326"/>
      <c r="AI121" s="326"/>
      <c r="AJ121" s="326"/>
      <c r="AK121" s="326"/>
      <c r="AL121" s="326"/>
      <c r="AM121" s="326"/>
      <c r="AN121" s="310"/>
      <c r="AO121" s="310"/>
      <c r="AP121" s="310"/>
      <c r="AQ121" s="310"/>
      <c r="AR121" s="310"/>
      <c r="AS121" s="310"/>
      <c r="AT121" s="310"/>
      <c r="AU121" s="326"/>
      <c r="AV121" s="311"/>
      <c r="AW121" s="310"/>
      <c r="AX121" s="310"/>
      <c r="AY121" s="326"/>
      <c r="AZ121" s="326"/>
      <c r="BA121" s="310"/>
      <c r="BB121" s="312"/>
      <c r="BC121" s="312"/>
      <c r="BD121" s="312"/>
      <c r="BE121" s="312">
        <v>2.000005011574074</v>
      </c>
      <c r="BF121" s="312"/>
      <c r="BG121" s="327"/>
      <c r="BH121" s="327" t="s">
        <v>6589</v>
      </c>
      <c r="BI121" s="327" t="s">
        <v>7781</v>
      </c>
      <c r="BJ121" s="327"/>
      <c r="BK121" s="327"/>
      <c r="BL121" s="327"/>
      <c r="BM121" s="327"/>
      <c r="BN121" s="327"/>
      <c r="BO121" s="327"/>
      <c r="BP121" s="327" t="s">
        <v>7853</v>
      </c>
      <c r="BQ121" s="327"/>
      <c r="BR121" s="327"/>
      <c r="BS121" s="327"/>
      <c r="BT121" s="327" t="s">
        <v>7765</v>
      </c>
      <c r="BU121" s="326"/>
      <c r="BV121" s="326"/>
      <c r="BW121" s="326"/>
      <c r="BX121" s="326"/>
      <c r="BY121" s="326"/>
      <c r="BZ121" s="326"/>
      <c r="CA121" s="326"/>
      <c r="CB121" s="326"/>
      <c r="CC121" s="326"/>
      <c r="CD121" s="326"/>
      <c r="CE121" s="326"/>
      <c r="CF121" s="326"/>
      <c r="CG121" s="326"/>
      <c r="CH121" s="326"/>
      <c r="CI121" s="326"/>
      <c r="CJ121" s="326"/>
      <c r="CK121" s="326"/>
      <c r="CL121" s="326"/>
      <c r="CM121" s="326"/>
      <c r="CN121" s="326"/>
      <c r="CO121" s="326"/>
      <c r="CP121" s="326"/>
      <c r="CQ121" s="326"/>
      <c r="CR121" s="326"/>
      <c r="CS121" s="326"/>
      <c r="CT121" s="326"/>
      <c r="CU121" s="326"/>
      <c r="CV121" s="326"/>
      <c r="CW121" s="326"/>
      <c r="CX121" s="326"/>
      <c r="CY121" s="326"/>
      <c r="CZ121" s="326"/>
      <c r="DA121" s="326"/>
      <c r="DB121" s="326"/>
      <c r="DC121" s="326"/>
      <c r="DD121" s="326"/>
      <c r="DE121" s="326"/>
      <c r="DF121" s="326"/>
      <c r="DG121" s="326"/>
      <c r="DH121" s="326"/>
      <c r="DI121" s="326"/>
      <c r="DJ121" s="326"/>
      <c r="DK121" s="326"/>
      <c r="DL121" s="326"/>
      <c r="DM121" s="326"/>
      <c r="DN121" s="326"/>
      <c r="DO121" s="326"/>
      <c r="DP121" s="326"/>
      <c r="DQ121" s="326"/>
      <c r="DR121" s="326"/>
      <c r="DS121" s="326"/>
      <c r="DT121" s="326"/>
      <c r="DU121" s="326"/>
      <c r="DV121" s="326"/>
      <c r="DW121" s="326"/>
      <c r="DX121" s="326"/>
      <c r="DY121" s="326"/>
      <c r="DZ121" s="326"/>
      <c r="EA121" s="326"/>
      <c r="EB121" s="326"/>
      <c r="EC121" s="326"/>
      <c r="ED121" s="326"/>
      <c r="EE121" s="326"/>
      <c r="EF121" s="326"/>
      <c r="EG121" s="326"/>
      <c r="EH121" s="326"/>
      <c r="EI121" s="326"/>
      <c r="EJ121" s="326"/>
      <c r="EK121" s="326"/>
      <c r="EL121" s="326"/>
      <c r="EM121" s="326"/>
      <c r="EN121" s="326"/>
      <c r="EO121" s="326"/>
      <c r="EP121" s="326"/>
      <c r="EQ121" s="326"/>
      <c r="ER121" s="326"/>
      <c r="ES121" s="326"/>
      <c r="ET121" s="326"/>
      <c r="EU121" s="326"/>
      <c r="EV121" s="326"/>
      <c r="EW121" s="326"/>
      <c r="EX121" s="326"/>
      <c r="EY121" s="326"/>
      <c r="EZ121" s="326"/>
      <c r="FA121" s="326"/>
      <c r="FB121" s="326"/>
      <c r="FC121" s="326"/>
      <c r="FD121" s="326"/>
      <c r="FE121" s="326"/>
      <c r="FF121" s="326"/>
      <c r="FG121" s="326"/>
      <c r="FH121" s="326"/>
      <c r="FI121" s="326"/>
      <c r="FJ121" s="326"/>
      <c r="FK121" s="326"/>
      <c r="FL121" s="326"/>
      <c r="FM121" s="326"/>
      <c r="FN121" s="326"/>
      <c r="FO121" s="326"/>
      <c r="FP121" s="326"/>
      <c r="FQ121" s="326"/>
      <c r="FR121" s="326"/>
      <c r="FS121" s="326"/>
      <c r="FT121" s="326"/>
      <c r="FU121" s="326"/>
      <c r="FV121" s="326"/>
      <c r="FW121" s="326"/>
      <c r="FX121" s="326"/>
      <c r="FY121" s="326"/>
      <c r="FZ121" s="326"/>
      <c r="GA121" s="326"/>
      <c r="GB121" s="326"/>
      <c r="GC121" s="326"/>
      <c r="GD121" s="326"/>
      <c r="GE121" s="326"/>
      <c r="GF121" s="326"/>
      <c r="GG121" s="326"/>
      <c r="GH121" s="326"/>
      <c r="GI121" s="326"/>
      <c r="GJ121" s="326"/>
      <c r="GK121" s="326"/>
      <c r="GL121" s="326"/>
      <c r="GM121" s="326"/>
      <c r="GN121" s="326"/>
      <c r="GO121" s="326"/>
      <c r="GP121" s="326"/>
      <c r="GQ121" s="326"/>
      <c r="GR121" s="326"/>
      <c r="GS121" s="326"/>
      <c r="GT121" s="326"/>
      <c r="GU121" s="326"/>
      <c r="GV121" s="326"/>
      <c r="GW121" s="326"/>
      <c r="GX121" s="326"/>
      <c r="GY121" s="326"/>
      <c r="GZ121" s="326"/>
      <c r="HA121" s="326"/>
      <c r="HB121" s="326"/>
      <c r="HC121" s="326"/>
      <c r="HD121" s="326"/>
      <c r="HE121" s="326"/>
      <c r="HF121" s="326"/>
      <c r="HG121" s="326"/>
      <c r="HH121" s="326"/>
      <c r="HI121" s="326"/>
      <c r="HJ121" s="326"/>
      <c r="HK121" s="326"/>
      <c r="HL121" s="326"/>
      <c r="HM121" s="326"/>
      <c r="HN121" s="326"/>
      <c r="HO121" s="326"/>
    </row>
    <row r="122" spans="1:223" ht="54.75" customHeight="1" x14ac:dyDescent="0.15">
      <c r="A122" s="326"/>
      <c r="B122" s="327" t="s">
        <v>7817</v>
      </c>
      <c r="C122" s="327" t="s">
        <v>7818</v>
      </c>
      <c r="D122" s="327" t="s">
        <v>7779</v>
      </c>
      <c r="E122" s="310">
        <v>68</v>
      </c>
      <c r="F122" s="327" t="s">
        <v>7780</v>
      </c>
      <c r="G122" s="327" t="s">
        <v>7851</v>
      </c>
      <c r="H122" s="327" t="s">
        <v>7866</v>
      </c>
      <c r="I122" s="327"/>
      <c r="J122" s="327"/>
      <c r="K122" s="327"/>
      <c r="L122" s="327"/>
      <c r="M122" s="311"/>
      <c r="N122" s="311"/>
      <c r="O122" s="327"/>
      <c r="P122" s="310"/>
      <c r="Q122" s="327"/>
      <c r="R122" s="310"/>
      <c r="S122" s="310"/>
      <c r="T122" s="326"/>
      <c r="U122" s="310"/>
      <c r="V122" s="310">
        <v>435</v>
      </c>
      <c r="W122" s="310"/>
      <c r="X122" s="311"/>
      <c r="Y122" s="310"/>
      <c r="Z122" s="310"/>
      <c r="AA122" s="310"/>
      <c r="AB122" s="310"/>
      <c r="AC122" s="327"/>
      <c r="AD122" s="327"/>
      <c r="AE122" s="310"/>
      <c r="AF122" s="326"/>
      <c r="AG122" s="326"/>
      <c r="AH122" s="326"/>
      <c r="AI122" s="326"/>
      <c r="AJ122" s="326"/>
      <c r="AK122" s="326"/>
      <c r="AL122" s="326"/>
      <c r="AM122" s="326"/>
      <c r="AN122" s="310"/>
      <c r="AO122" s="310"/>
      <c r="AP122" s="310"/>
      <c r="AQ122" s="310"/>
      <c r="AR122" s="310"/>
      <c r="AS122" s="310"/>
      <c r="AT122" s="310"/>
      <c r="AU122" s="326"/>
      <c r="AV122" s="311"/>
      <c r="AW122" s="310"/>
      <c r="AX122" s="310"/>
      <c r="AY122" s="326"/>
      <c r="AZ122" s="326"/>
      <c r="BA122" s="310"/>
      <c r="BB122" s="312"/>
      <c r="BC122" s="312"/>
      <c r="BD122" s="312"/>
      <c r="BE122" s="312">
        <v>2.000005011574074</v>
      </c>
      <c r="BF122" s="312"/>
      <c r="BG122" s="327"/>
      <c r="BH122" s="327" t="s">
        <v>6589</v>
      </c>
      <c r="BI122" s="327" t="s">
        <v>7781</v>
      </c>
      <c r="BJ122" s="327"/>
      <c r="BK122" s="327"/>
      <c r="BL122" s="327"/>
      <c r="BM122" s="327"/>
      <c r="BN122" s="327"/>
      <c r="BO122" s="327"/>
      <c r="BP122" s="327" t="s">
        <v>7853</v>
      </c>
      <c r="BQ122" s="327"/>
      <c r="BR122" s="327"/>
      <c r="BS122" s="327"/>
      <c r="BT122" s="327" t="s">
        <v>7765</v>
      </c>
      <c r="BU122" s="326"/>
      <c r="BV122" s="326"/>
      <c r="BW122" s="326"/>
      <c r="BX122" s="326"/>
      <c r="BY122" s="326"/>
      <c r="BZ122" s="326"/>
      <c r="CA122" s="326"/>
      <c r="CB122" s="326"/>
      <c r="CC122" s="326"/>
      <c r="CD122" s="326"/>
      <c r="CE122" s="326"/>
      <c r="CF122" s="326"/>
      <c r="CG122" s="326"/>
      <c r="CH122" s="326"/>
      <c r="CI122" s="326"/>
      <c r="CJ122" s="326"/>
      <c r="CK122" s="326"/>
      <c r="CL122" s="326"/>
      <c r="CM122" s="326"/>
      <c r="CN122" s="326"/>
      <c r="CO122" s="326"/>
      <c r="CP122" s="326"/>
      <c r="CQ122" s="326"/>
      <c r="CR122" s="326"/>
      <c r="CS122" s="326"/>
      <c r="CT122" s="326"/>
      <c r="CU122" s="326"/>
      <c r="CV122" s="326"/>
      <c r="CW122" s="326"/>
      <c r="CX122" s="326"/>
      <c r="CY122" s="326"/>
      <c r="CZ122" s="326"/>
      <c r="DA122" s="326"/>
      <c r="DB122" s="326"/>
      <c r="DC122" s="326"/>
      <c r="DD122" s="326"/>
      <c r="DE122" s="326"/>
      <c r="DF122" s="326"/>
      <c r="DG122" s="326"/>
      <c r="DH122" s="326"/>
      <c r="DI122" s="326"/>
      <c r="DJ122" s="326"/>
      <c r="DK122" s="326"/>
      <c r="DL122" s="326"/>
      <c r="DM122" s="326"/>
      <c r="DN122" s="326"/>
      <c r="DO122" s="326"/>
      <c r="DP122" s="326"/>
      <c r="DQ122" s="326"/>
      <c r="DR122" s="326"/>
      <c r="DS122" s="326"/>
      <c r="DT122" s="326"/>
      <c r="DU122" s="326"/>
      <c r="DV122" s="326"/>
      <c r="DW122" s="326"/>
      <c r="DX122" s="326"/>
      <c r="DY122" s="326"/>
      <c r="DZ122" s="326"/>
      <c r="EA122" s="326"/>
      <c r="EB122" s="326"/>
      <c r="EC122" s="326"/>
      <c r="ED122" s="326"/>
      <c r="EE122" s="326"/>
      <c r="EF122" s="326"/>
      <c r="EG122" s="326"/>
      <c r="EH122" s="326"/>
      <c r="EI122" s="326"/>
      <c r="EJ122" s="326"/>
      <c r="EK122" s="326"/>
      <c r="EL122" s="326"/>
      <c r="EM122" s="326"/>
      <c r="EN122" s="326"/>
      <c r="EO122" s="326"/>
      <c r="EP122" s="326"/>
      <c r="EQ122" s="326"/>
      <c r="ER122" s="326"/>
      <c r="ES122" s="326"/>
      <c r="ET122" s="326"/>
      <c r="EU122" s="326"/>
      <c r="EV122" s="326"/>
      <c r="EW122" s="326"/>
      <c r="EX122" s="326"/>
      <c r="EY122" s="326"/>
      <c r="EZ122" s="326"/>
      <c r="FA122" s="326"/>
      <c r="FB122" s="326"/>
      <c r="FC122" s="326"/>
      <c r="FD122" s="326"/>
      <c r="FE122" s="326"/>
      <c r="FF122" s="326"/>
      <c r="FG122" s="326"/>
      <c r="FH122" s="326"/>
      <c r="FI122" s="326"/>
      <c r="FJ122" s="326"/>
      <c r="FK122" s="326"/>
      <c r="FL122" s="326"/>
      <c r="FM122" s="326"/>
      <c r="FN122" s="326"/>
      <c r="FO122" s="326"/>
      <c r="FP122" s="326"/>
      <c r="FQ122" s="326"/>
      <c r="FR122" s="326"/>
      <c r="FS122" s="326"/>
      <c r="FT122" s="326"/>
      <c r="FU122" s="326"/>
      <c r="FV122" s="326"/>
      <c r="FW122" s="326"/>
      <c r="FX122" s="326"/>
      <c r="FY122" s="326"/>
      <c r="FZ122" s="326"/>
      <c r="GA122" s="326"/>
      <c r="GB122" s="326"/>
      <c r="GC122" s="326"/>
      <c r="GD122" s="326"/>
      <c r="GE122" s="326"/>
      <c r="GF122" s="326"/>
      <c r="GG122" s="326"/>
      <c r="GH122" s="326"/>
      <c r="GI122" s="326"/>
      <c r="GJ122" s="326"/>
      <c r="GK122" s="326"/>
      <c r="GL122" s="326"/>
      <c r="GM122" s="326"/>
      <c r="GN122" s="326"/>
      <c r="GO122" s="326"/>
      <c r="GP122" s="326"/>
      <c r="GQ122" s="326"/>
      <c r="GR122" s="326"/>
      <c r="GS122" s="326"/>
      <c r="GT122" s="326"/>
      <c r="GU122" s="326"/>
      <c r="GV122" s="326"/>
      <c r="GW122" s="326"/>
      <c r="GX122" s="326"/>
      <c r="GY122" s="326"/>
      <c r="GZ122" s="326"/>
      <c r="HA122" s="326"/>
      <c r="HB122" s="326"/>
      <c r="HC122" s="326"/>
      <c r="HD122" s="326"/>
      <c r="HE122" s="326"/>
      <c r="HF122" s="326"/>
      <c r="HG122" s="326"/>
      <c r="HH122" s="326"/>
      <c r="HI122" s="326"/>
      <c r="HJ122" s="326"/>
      <c r="HK122" s="326"/>
      <c r="HL122" s="326"/>
      <c r="HM122" s="326"/>
      <c r="HN122" s="326"/>
      <c r="HO122" s="326"/>
    </row>
    <row r="123" spans="1:223" ht="54.75" customHeight="1" x14ac:dyDescent="0.15">
      <c r="A123" s="326"/>
      <c r="B123" s="327" t="s">
        <v>7817</v>
      </c>
      <c r="C123" s="327" t="s">
        <v>7818</v>
      </c>
      <c r="D123" s="327" t="s">
        <v>7779</v>
      </c>
      <c r="E123" s="310">
        <v>68</v>
      </c>
      <c r="F123" s="327" t="s">
        <v>7780</v>
      </c>
      <c r="G123" s="327" t="s">
        <v>7851</v>
      </c>
      <c r="H123" s="327" t="s">
        <v>7865</v>
      </c>
      <c r="I123" s="327"/>
      <c r="J123" s="327"/>
      <c r="K123" s="327"/>
      <c r="L123" s="327"/>
      <c r="M123" s="311"/>
      <c r="N123" s="311"/>
      <c r="O123" s="327"/>
      <c r="P123" s="310"/>
      <c r="Q123" s="327"/>
      <c r="R123" s="310"/>
      <c r="S123" s="310"/>
      <c r="T123" s="326"/>
      <c r="U123" s="310"/>
      <c r="V123" s="310">
        <v>435</v>
      </c>
      <c r="W123" s="310"/>
      <c r="X123" s="311"/>
      <c r="Y123" s="310"/>
      <c r="Z123" s="310"/>
      <c r="AA123" s="310"/>
      <c r="AB123" s="310"/>
      <c r="AC123" s="327"/>
      <c r="AD123" s="327"/>
      <c r="AE123" s="310"/>
      <c r="AF123" s="326"/>
      <c r="AG123" s="326"/>
      <c r="AH123" s="326"/>
      <c r="AI123" s="326"/>
      <c r="AJ123" s="326"/>
      <c r="AK123" s="326"/>
      <c r="AL123" s="326"/>
      <c r="AM123" s="326"/>
      <c r="AN123" s="310"/>
      <c r="AO123" s="310"/>
      <c r="AP123" s="310"/>
      <c r="AQ123" s="310"/>
      <c r="AR123" s="310"/>
      <c r="AS123" s="310"/>
      <c r="AT123" s="310"/>
      <c r="AU123" s="326"/>
      <c r="AV123" s="311"/>
      <c r="AW123" s="310"/>
      <c r="AX123" s="310"/>
      <c r="AY123" s="326"/>
      <c r="AZ123" s="326"/>
      <c r="BA123" s="310"/>
      <c r="BB123" s="312"/>
      <c r="BC123" s="312"/>
      <c r="BD123" s="312"/>
      <c r="BE123" s="312">
        <v>2.000005011574074</v>
      </c>
      <c r="BF123" s="312"/>
      <c r="BG123" s="327"/>
      <c r="BH123" s="327" t="s">
        <v>6589</v>
      </c>
      <c r="BI123" s="327" t="s">
        <v>7781</v>
      </c>
      <c r="BJ123" s="327"/>
      <c r="BK123" s="327"/>
      <c r="BL123" s="327"/>
      <c r="BM123" s="327"/>
      <c r="BN123" s="327"/>
      <c r="BO123" s="327"/>
      <c r="BP123" s="327" t="s">
        <v>7853</v>
      </c>
      <c r="BQ123" s="327"/>
      <c r="BR123" s="327"/>
      <c r="BS123" s="327"/>
      <c r="BT123" s="327" t="s">
        <v>7765</v>
      </c>
      <c r="BU123" s="326"/>
      <c r="BV123" s="326"/>
      <c r="BW123" s="326"/>
      <c r="BX123" s="326"/>
      <c r="BY123" s="326"/>
      <c r="BZ123" s="326"/>
      <c r="CA123" s="326"/>
      <c r="CB123" s="326"/>
      <c r="CC123" s="326"/>
      <c r="CD123" s="326"/>
      <c r="CE123" s="326"/>
      <c r="CF123" s="326"/>
      <c r="CG123" s="326"/>
      <c r="CH123" s="326"/>
      <c r="CI123" s="326"/>
      <c r="CJ123" s="326"/>
      <c r="CK123" s="326"/>
      <c r="CL123" s="326"/>
      <c r="CM123" s="326"/>
      <c r="CN123" s="326"/>
      <c r="CO123" s="326"/>
      <c r="CP123" s="326"/>
      <c r="CQ123" s="326"/>
      <c r="CR123" s="326"/>
      <c r="CS123" s="326"/>
      <c r="CT123" s="326"/>
      <c r="CU123" s="326"/>
      <c r="CV123" s="326"/>
      <c r="CW123" s="326"/>
      <c r="CX123" s="326"/>
      <c r="CY123" s="326"/>
      <c r="CZ123" s="326"/>
      <c r="DA123" s="326"/>
      <c r="DB123" s="326"/>
      <c r="DC123" s="326"/>
      <c r="DD123" s="326"/>
      <c r="DE123" s="326"/>
      <c r="DF123" s="326"/>
      <c r="DG123" s="326"/>
      <c r="DH123" s="326"/>
      <c r="DI123" s="326"/>
      <c r="DJ123" s="326"/>
      <c r="DK123" s="326"/>
      <c r="DL123" s="326"/>
      <c r="DM123" s="326"/>
      <c r="DN123" s="326"/>
      <c r="DO123" s="326"/>
      <c r="DP123" s="326"/>
      <c r="DQ123" s="326"/>
      <c r="DR123" s="326"/>
      <c r="DS123" s="326"/>
      <c r="DT123" s="326"/>
      <c r="DU123" s="326"/>
      <c r="DV123" s="326"/>
      <c r="DW123" s="326"/>
      <c r="DX123" s="326"/>
      <c r="DY123" s="326"/>
      <c r="DZ123" s="326"/>
      <c r="EA123" s="326"/>
      <c r="EB123" s="326"/>
      <c r="EC123" s="326"/>
      <c r="ED123" s="326"/>
      <c r="EE123" s="326"/>
      <c r="EF123" s="326"/>
      <c r="EG123" s="326"/>
      <c r="EH123" s="326"/>
      <c r="EI123" s="326"/>
      <c r="EJ123" s="326"/>
      <c r="EK123" s="326"/>
      <c r="EL123" s="326"/>
      <c r="EM123" s="326"/>
      <c r="EN123" s="326"/>
      <c r="EO123" s="326"/>
      <c r="EP123" s="326"/>
      <c r="EQ123" s="326"/>
      <c r="ER123" s="326"/>
      <c r="ES123" s="326"/>
      <c r="ET123" s="326"/>
      <c r="EU123" s="326"/>
      <c r="EV123" s="326"/>
      <c r="EW123" s="326"/>
      <c r="EX123" s="326"/>
      <c r="EY123" s="326"/>
      <c r="EZ123" s="326"/>
      <c r="FA123" s="326"/>
      <c r="FB123" s="326"/>
      <c r="FC123" s="326"/>
      <c r="FD123" s="326"/>
      <c r="FE123" s="326"/>
      <c r="FF123" s="326"/>
      <c r="FG123" s="326"/>
      <c r="FH123" s="326"/>
      <c r="FI123" s="326"/>
      <c r="FJ123" s="326"/>
      <c r="FK123" s="326"/>
      <c r="FL123" s="326"/>
      <c r="FM123" s="326"/>
      <c r="FN123" s="326"/>
      <c r="FO123" s="326"/>
      <c r="FP123" s="326"/>
      <c r="FQ123" s="326"/>
      <c r="FR123" s="326"/>
      <c r="FS123" s="326"/>
      <c r="FT123" s="326"/>
      <c r="FU123" s="326"/>
      <c r="FV123" s="326"/>
      <c r="FW123" s="326"/>
      <c r="FX123" s="326"/>
      <c r="FY123" s="326"/>
      <c r="FZ123" s="326"/>
      <c r="GA123" s="326"/>
      <c r="GB123" s="326"/>
      <c r="GC123" s="326"/>
      <c r="GD123" s="326"/>
      <c r="GE123" s="326"/>
      <c r="GF123" s="326"/>
      <c r="GG123" s="326"/>
      <c r="GH123" s="326"/>
      <c r="GI123" s="326"/>
      <c r="GJ123" s="326"/>
      <c r="GK123" s="326"/>
      <c r="GL123" s="326"/>
      <c r="GM123" s="326"/>
      <c r="GN123" s="326"/>
      <c r="GO123" s="326"/>
      <c r="GP123" s="326"/>
      <c r="GQ123" s="326"/>
      <c r="GR123" s="326"/>
      <c r="GS123" s="326"/>
      <c r="GT123" s="326"/>
      <c r="GU123" s="326"/>
      <c r="GV123" s="326"/>
      <c r="GW123" s="326"/>
      <c r="GX123" s="326"/>
      <c r="GY123" s="326"/>
      <c r="GZ123" s="326"/>
      <c r="HA123" s="326"/>
      <c r="HB123" s="326"/>
      <c r="HC123" s="326"/>
      <c r="HD123" s="326"/>
      <c r="HE123" s="326"/>
      <c r="HF123" s="326"/>
      <c r="HG123" s="326"/>
      <c r="HH123" s="326"/>
      <c r="HI123" s="326"/>
      <c r="HJ123" s="326"/>
      <c r="HK123" s="326"/>
      <c r="HL123" s="326"/>
      <c r="HM123" s="326"/>
      <c r="HN123" s="326"/>
      <c r="HO123" s="326"/>
    </row>
    <row r="124" spans="1:223" ht="54.75" customHeight="1" x14ac:dyDescent="0.15">
      <c r="A124" s="326"/>
      <c r="B124" s="327" t="s">
        <v>7817</v>
      </c>
      <c r="C124" s="327" t="s">
        <v>7818</v>
      </c>
      <c r="D124" s="327" t="s">
        <v>7779</v>
      </c>
      <c r="E124" s="310">
        <v>68</v>
      </c>
      <c r="F124" s="327" t="s">
        <v>7780</v>
      </c>
      <c r="G124" s="327" t="s">
        <v>7851</v>
      </c>
      <c r="H124" s="327" t="s">
        <v>7864</v>
      </c>
      <c r="I124" s="327"/>
      <c r="J124" s="327"/>
      <c r="K124" s="327"/>
      <c r="L124" s="327"/>
      <c r="M124" s="311"/>
      <c r="N124" s="311"/>
      <c r="O124" s="327"/>
      <c r="P124" s="310"/>
      <c r="Q124" s="327"/>
      <c r="R124" s="310"/>
      <c r="S124" s="310"/>
      <c r="T124" s="326"/>
      <c r="U124" s="310"/>
      <c r="V124" s="310">
        <v>435</v>
      </c>
      <c r="W124" s="310"/>
      <c r="X124" s="311"/>
      <c r="Y124" s="310"/>
      <c r="Z124" s="310"/>
      <c r="AA124" s="310"/>
      <c r="AB124" s="310"/>
      <c r="AC124" s="327"/>
      <c r="AD124" s="327"/>
      <c r="AE124" s="310"/>
      <c r="AF124" s="326"/>
      <c r="AG124" s="326"/>
      <c r="AH124" s="326"/>
      <c r="AI124" s="326"/>
      <c r="AJ124" s="326"/>
      <c r="AK124" s="326"/>
      <c r="AL124" s="326"/>
      <c r="AM124" s="326"/>
      <c r="AN124" s="310"/>
      <c r="AO124" s="310"/>
      <c r="AP124" s="310"/>
      <c r="AQ124" s="310"/>
      <c r="AR124" s="310"/>
      <c r="AS124" s="310"/>
      <c r="AT124" s="310"/>
      <c r="AU124" s="326"/>
      <c r="AV124" s="311"/>
      <c r="AW124" s="310"/>
      <c r="AX124" s="310"/>
      <c r="AY124" s="326"/>
      <c r="AZ124" s="326"/>
      <c r="BA124" s="310"/>
      <c r="BB124" s="312"/>
      <c r="BC124" s="312"/>
      <c r="BD124" s="312"/>
      <c r="BE124" s="312">
        <v>2.000005011574074</v>
      </c>
      <c r="BF124" s="312"/>
      <c r="BG124" s="327"/>
      <c r="BH124" s="327" t="s">
        <v>6589</v>
      </c>
      <c r="BI124" s="327" t="s">
        <v>7781</v>
      </c>
      <c r="BJ124" s="327"/>
      <c r="BK124" s="327"/>
      <c r="BL124" s="327"/>
      <c r="BM124" s="327"/>
      <c r="BN124" s="327"/>
      <c r="BO124" s="327"/>
      <c r="BP124" s="327" t="s">
        <v>7853</v>
      </c>
      <c r="BQ124" s="327"/>
      <c r="BR124" s="327"/>
      <c r="BS124" s="327"/>
      <c r="BT124" s="327" t="s">
        <v>7765</v>
      </c>
      <c r="BU124" s="326"/>
      <c r="BV124" s="326"/>
      <c r="BW124" s="326"/>
      <c r="BX124" s="326"/>
      <c r="BY124" s="326"/>
      <c r="BZ124" s="326"/>
      <c r="CA124" s="326"/>
      <c r="CB124" s="326"/>
      <c r="CC124" s="326"/>
      <c r="CD124" s="326"/>
      <c r="CE124" s="326"/>
      <c r="CF124" s="326"/>
      <c r="CG124" s="326"/>
      <c r="CH124" s="326"/>
      <c r="CI124" s="326"/>
      <c r="CJ124" s="326"/>
      <c r="CK124" s="326"/>
      <c r="CL124" s="326"/>
      <c r="CM124" s="326"/>
      <c r="CN124" s="326"/>
      <c r="CO124" s="326"/>
      <c r="CP124" s="326"/>
      <c r="CQ124" s="326"/>
      <c r="CR124" s="326"/>
      <c r="CS124" s="326"/>
      <c r="CT124" s="326"/>
      <c r="CU124" s="326"/>
      <c r="CV124" s="326"/>
      <c r="CW124" s="326"/>
      <c r="CX124" s="326"/>
      <c r="CY124" s="326"/>
      <c r="CZ124" s="326"/>
      <c r="DA124" s="326"/>
      <c r="DB124" s="326"/>
      <c r="DC124" s="326"/>
      <c r="DD124" s="326"/>
      <c r="DE124" s="326"/>
      <c r="DF124" s="326"/>
      <c r="DG124" s="326"/>
      <c r="DH124" s="326"/>
      <c r="DI124" s="326"/>
      <c r="DJ124" s="326"/>
      <c r="DK124" s="326"/>
      <c r="DL124" s="326"/>
      <c r="DM124" s="326"/>
      <c r="DN124" s="326"/>
      <c r="DO124" s="326"/>
      <c r="DP124" s="326"/>
      <c r="DQ124" s="326"/>
      <c r="DR124" s="326"/>
      <c r="DS124" s="326"/>
      <c r="DT124" s="326"/>
      <c r="DU124" s="326"/>
      <c r="DV124" s="326"/>
      <c r="DW124" s="326"/>
      <c r="DX124" s="326"/>
      <c r="DY124" s="326"/>
      <c r="DZ124" s="326"/>
      <c r="EA124" s="326"/>
      <c r="EB124" s="326"/>
      <c r="EC124" s="326"/>
      <c r="ED124" s="326"/>
      <c r="EE124" s="326"/>
      <c r="EF124" s="326"/>
      <c r="EG124" s="326"/>
      <c r="EH124" s="326"/>
      <c r="EI124" s="326"/>
      <c r="EJ124" s="326"/>
      <c r="EK124" s="326"/>
      <c r="EL124" s="326"/>
      <c r="EM124" s="326"/>
      <c r="EN124" s="326"/>
      <c r="EO124" s="326"/>
      <c r="EP124" s="326"/>
      <c r="EQ124" s="326"/>
      <c r="ER124" s="326"/>
      <c r="ES124" s="326"/>
      <c r="ET124" s="326"/>
      <c r="EU124" s="326"/>
      <c r="EV124" s="326"/>
      <c r="EW124" s="326"/>
      <c r="EX124" s="326"/>
      <c r="EY124" s="326"/>
      <c r="EZ124" s="326"/>
      <c r="FA124" s="326"/>
      <c r="FB124" s="326"/>
      <c r="FC124" s="326"/>
      <c r="FD124" s="326"/>
      <c r="FE124" s="326"/>
      <c r="FF124" s="326"/>
      <c r="FG124" s="326"/>
      <c r="FH124" s="326"/>
      <c r="FI124" s="326"/>
      <c r="FJ124" s="326"/>
      <c r="FK124" s="326"/>
      <c r="FL124" s="326"/>
      <c r="FM124" s="326"/>
      <c r="FN124" s="326"/>
      <c r="FO124" s="326"/>
      <c r="FP124" s="326"/>
      <c r="FQ124" s="326"/>
      <c r="FR124" s="326"/>
      <c r="FS124" s="326"/>
      <c r="FT124" s="326"/>
      <c r="FU124" s="326"/>
      <c r="FV124" s="326"/>
      <c r="FW124" s="326"/>
      <c r="FX124" s="326"/>
      <c r="FY124" s="326"/>
      <c r="FZ124" s="326"/>
      <c r="GA124" s="326"/>
      <c r="GB124" s="326"/>
      <c r="GC124" s="326"/>
      <c r="GD124" s="326"/>
      <c r="GE124" s="326"/>
      <c r="GF124" s="326"/>
      <c r="GG124" s="326"/>
      <c r="GH124" s="326"/>
      <c r="GI124" s="326"/>
      <c r="GJ124" s="326"/>
      <c r="GK124" s="326"/>
      <c r="GL124" s="326"/>
      <c r="GM124" s="326"/>
      <c r="GN124" s="326"/>
      <c r="GO124" s="326"/>
      <c r="GP124" s="326"/>
      <c r="GQ124" s="326"/>
      <c r="GR124" s="326"/>
      <c r="GS124" s="326"/>
      <c r="GT124" s="326"/>
      <c r="GU124" s="326"/>
      <c r="GV124" s="326"/>
      <c r="GW124" s="326"/>
      <c r="GX124" s="326"/>
      <c r="GY124" s="326"/>
      <c r="GZ124" s="326"/>
      <c r="HA124" s="326"/>
      <c r="HB124" s="326"/>
      <c r="HC124" s="326"/>
      <c r="HD124" s="326"/>
      <c r="HE124" s="326"/>
      <c r="HF124" s="326"/>
      <c r="HG124" s="326"/>
      <c r="HH124" s="326"/>
      <c r="HI124" s="326"/>
      <c r="HJ124" s="326"/>
      <c r="HK124" s="326"/>
      <c r="HL124" s="326"/>
      <c r="HM124" s="326"/>
      <c r="HN124" s="326"/>
      <c r="HO124" s="326"/>
    </row>
    <row r="125" spans="1:223" ht="54.75" customHeight="1" x14ac:dyDescent="0.15">
      <c r="A125" s="326"/>
      <c r="B125" s="327" t="s">
        <v>7817</v>
      </c>
      <c r="C125" s="327" t="s">
        <v>7818</v>
      </c>
      <c r="D125" s="327" t="s">
        <v>7779</v>
      </c>
      <c r="E125" s="310">
        <v>68</v>
      </c>
      <c r="F125" s="327" t="s">
        <v>7780</v>
      </c>
      <c r="G125" s="327" t="s">
        <v>7851</v>
      </c>
      <c r="H125" s="327" t="s">
        <v>7863</v>
      </c>
      <c r="I125" s="327"/>
      <c r="J125" s="327"/>
      <c r="K125" s="327"/>
      <c r="L125" s="327"/>
      <c r="M125" s="311"/>
      <c r="N125" s="311"/>
      <c r="O125" s="327"/>
      <c r="P125" s="310"/>
      <c r="Q125" s="327"/>
      <c r="R125" s="310"/>
      <c r="S125" s="310"/>
      <c r="T125" s="326"/>
      <c r="U125" s="310"/>
      <c r="V125" s="310">
        <v>435</v>
      </c>
      <c r="W125" s="310"/>
      <c r="X125" s="311"/>
      <c r="Y125" s="310"/>
      <c r="Z125" s="310"/>
      <c r="AA125" s="310"/>
      <c r="AB125" s="310"/>
      <c r="AC125" s="327"/>
      <c r="AD125" s="327"/>
      <c r="AE125" s="310"/>
      <c r="AF125" s="326"/>
      <c r="AG125" s="326"/>
      <c r="AH125" s="326"/>
      <c r="AI125" s="326"/>
      <c r="AJ125" s="326"/>
      <c r="AK125" s="326"/>
      <c r="AL125" s="326"/>
      <c r="AM125" s="326"/>
      <c r="AN125" s="310"/>
      <c r="AO125" s="310"/>
      <c r="AP125" s="310"/>
      <c r="AQ125" s="310"/>
      <c r="AR125" s="310"/>
      <c r="AS125" s="310"/>
      <c r="AT125" s="310"/>
      <c r="AU125" s="326"/>
      <c r="AV125" s="311"/>
      <c r="AW125" s="310"/>
      <c r="AX125" s="310"/>
      <c r="AY125" s="326"/>
      <c r="AZ125" s="326"/>
      <c r="BA125" s="310"/>
      <c r="BB125" s="312"/>
      <c r="BC125" s="312"/>
      <c r="BD125" s="312"/>
      <c r="BE125" s="312">
        <v>2.000005011574074</v>
      </c>
      <c r="BF125" s="312"/>
      <c r="BG125" s="327"/>
      <c r="BH125" s="327" t="s">
        <v>6589</v>
      </c>
      <c r="BI125" s="327" t="s">
        <v>7781</v>
      </c>
      <c r="BJ125" s="327"/>
      <c r="BK125" s="327"/>
      <c r="BL125" s="327"/>
      <c r="BM125" s="327"/>
      <c r="BN125" s="327"/>
      <c r="BO125" s="327"/>
      <c r="BP125" s="327" t="s">
        <v>7853</v>
      </c>
      <c r="BQ125" s="327"/>
      <c r="BR125" s="327"/>
      <c r="BS125" s="327"/>
      <c r="BT125" s="327" t="s">
        <v>7765</v>
      </c>
      <c r="BU125" s="326"/>
      <c r="BV125" s="326"/>
      <c r="BW125" s="326"/>
      <c r="BX125" s="326"/>
      <c r="BY125" s="326"/>
      <c r="BZ125" s="326"/>
      <c r="CA125" s="326"/>
      <c r="CB125" s="326"/>
      <c r="CC125" s="326"/>
      <c r="CD125" s="326"/>
      <c r="CE125" s="326"/>
      <c r="CF125" s="326"/>
      <c r="CG125" s="326"/>
      <c r="CH125" s="326"/>
      <c r="CI125" s="326"/>
      <c r="CJ125" s="326"/>
      <c r="CK125" s="326"/>
      <c r="CL125" s="326"/>
      <c r="CM125" s="326"/>
      <c r="CN125" s="326"/>
      <c r="CO125" s="326"/>
      <c r="CP125" s="326"/>
      <c r="CQ125" s="326"/>
      <c r="CR125" s="326"/>
      <c r="CS125" s="326"/>
      <c r="CT125" s="326"/>
      <c r="CU125" s="326"/>
      <c r="CV125" s="326"/>
      <c r="CW125" s="326"/>
      <c r="CX125" s="326"/>
      <c r="CY125" s="326"/>
      <c r="CZ125" s="326"/>
      <c r="DA125" s="326"/>
      <c r="DB125" s="326"/>
      <c r="DC125" s="326"/>
      <c r="DD125" s="326"/>
      <c r="DE125" s="326"/>
      <c r="DF125" s="326"/>
      <c r="DG125" s="326"/>
      <c r="DH125" s="326"/>
      <c r="DI125" s="326"/>
      <c r="DJ125" s="326"/>
      <c r="DK125" s="326"/>
      <c r="DL125" s="326"/>
      <c r="DM125" s="326"/>
      <c r="DN125" s="326"/>
      <c r="DO125" s="326"/>
      <c r="DP125" s="326"/>
      <c r="DQ125" s="326"/>
      <c r="DR125" s="326"/>
      <c r="DS125" s="326"/>
      <c r="DT125" s="326"/>
      <c r="DU125" s="326"/>
      <c r="DV125" s="326"/>
      <c r="DW125" s="326"/>
      <c r="DX125" s="326"/>
      <c r="DY125" s="326"/>
      <c r="DZ125" s="326"/>
      <c r="EA125" s="326"/>
      <c r="EB125" s="326"/>
      <c r="EC125" s="326"/>
      <c r="ED125" s="326"/>
      <c r="EE125" s="326"/>
      <c r="EF125" s="326"/>
      <c r="EG125" s="326"/>
      <c r="EH125" s="326"/>
      <c r="EI125" s="326"/>
      <c r="EJ125" s="326"/>
      <c r="EK125" s="326"/>
      <c r="EL125" s="326"/>
      <c r="EM125" s="326"/>
      <c r="EN125" s="326"/>
      <c r="EO125" s="326"/>
      <c r="EP125" s="326"/>
      <c r="EQ125" s="326"/>
      <c r="ER125" s="326"/>
      <c r="ES125" s="326"/>
      <c r="ET125" s="326"/>
      <c r="EU125" s="326"/>
      <c r="EV125" s="326"/>
      <c r="EW125" s="326"/>
      <c r="EX125" s="326"/>
      <c r="EY125" s="326"/>
      <c r="EZ125" s="326"/>
      <c r="FA125" s="326"/>
      <c r="FB125" s="326"/>
      <c r="FC125" s="326"/>
      <c r="FD125" s="326"/>
      <c r="FE125" s="326"/>
      <c r="FF125" s="326"/>
      <c r="FG125" s="326"/>
      <c r="FH125" s="326"/>
      <c r="FI125" s="326"/>
      <c r="FJ125" s="326"/>
      <c r="FK125" s="326"/>
      <c r="FL125" s="326"/>
      <c r="FM125" s="326"/>
      <c r="FN125" s="326"/>
      <c r="FO125" s="326"/>
      <c r="FP125" s="326"/>
      <c r="FQ125" s="326"/>
      <c r="FR125" s="326"/>
      <c r="FS125" s="326"/>
      <c r="FT125" s="326"/>
      <c r="FU125" s="326"/>
      <c r="FV125" s="326"/>
      <c r="FW125" s="326"/>
      <c r="FX125" s="326"/>
      <c r="FY125" s="326"/>
      <c r="FZ125" s="326"/>
      <c r="GA125" s="326"/>
      <c r="GB125" s="326"/>
      <c r="GC125" s="326"/>
      <c r="GD125" s="326"/>
      <c r="GE125" s="326"/>
      <c r="GF125" s="326"/>
      <c r="GG125" s="326"/>
      <c r="GH125" s="326"/>
      <c r="GI125" s="326"/>
      <c r="GJ125" s="326"/>
      <c r="GK125" s="326"/>
      <c r="GL125" s="326"/>
      <c r="GM125" s="326"/>
      <c r="GN125" s="326"/>
      <c r="GO125" s="326"/>
      <c r="GP125" s="326"/>
      <c r="GQ125" s="326"/>
      <c r="GR125" s="326"/>
      <c r="GS125" s="326"/>
      <c r="GT125" s="326"/>
      <c r="GU125" s="326"/>
      <c r="GV125" s="326"/>
      <c r="GW125" s="326"/>
      <c r="GX125" s="326"/>
      <c r="GY125" s="326"/>
      <c r="GZ125" s="326"/>
      <c r="HA125" s="326"/>
      <c r="HB125" s="326"/>
      <c r="HC125" s="326"/>
      <c r="HD125" s="326"/>
      <c r="HE125" s="326"/>
      <c r="HF125" s="326"/>
      <c r="HG125" s="326"/>
      <c r="HH125" s="326"/>
      <c r="HI125" s="326"/>
      <c r="HJ125" s="326"/>
      <c r="HK125" s="326"/>
      <c r="HL125" s="326"/>
      <c r="HM125" s="326"/>
      <c r="HN125" s="326"/>
      <c r="HO125" s="326"/>
    </row>
    <row r="126" spans="1:223" ht="54.75" customHeight="1" x14ac:dyDescent="0.15">
      <c r="A126" s="326"/>
      <c r="B126" s="327" t="s">
        <v>7817</v>
      </c>
      <c r="C126" s="327" t="s">
        <v>7818</v>
      </c>
      <c r="D126" s="327" t="s">
        <v>7779</v>
      </c>
      <c r="E126" s="310">
        <v>68</v>
      </c>
      <c r="F126" s="327" t="s">
        <v>7780</v>
      </c>
      <c r="G126" s="327" t="s">
        <v>7851</v>
      </c>
      <c r="H126" s="327" t="s">
        <v>7862</v>
      </c>
      <c r="I126" s="327"/>
      <c r="J126" s="327"/>
      <c r="K126" s="327"/>
      <c r="L126" s="327"/>
      <c r="M126" s="311"/>
      <c r="N126" s="311"/>
      <c r="O126" s="327"/>
      <c r="P126" s="310"/>
      <c r="Q126" s="327"/>
      <c r="R126" s="310"/>
      <c r="S126" s="310"/>
      <c r="T126" s="326"/>
      <c r="U126" s="310"/>
      <c r="V126" s="310">
        <v>435</v>
      </c>
      <c r="W126" s="310"/>
      <c r="X126" s="311"/>
      <c r="Y126" s="310"/>
      <c r="Z126" s="310"/>
      <c r="AA126" s="310"/>
      <c r="AB126" s="310"/>
      <c r="AC126" s="327"/>
      <c r="AD126" s="327"/>
      <c r="AE126" s="310"/>
      <c r="AF126" s="326"/>
      <c r="AG126" s="326"/>
      <c r="AH126" s="326"/>
      <c r="AI126" s="326"/>
      <c r="AJ126" s="326"/>
      <c r="AK126" s="326"/>
      <c r="AL126" s="326"/>
      <c r="AM126" s="326"/>
      <c r="AN126" s="310"/>
      <c r="AO126" s="310"/>
      <c r="AP126" s="310"/>
      <c r="AQ126" s="310"/>
      <c r="AR126" s="310"/>
      <c r="AS126" s="310"/>
      <c r="AT126" s="310"/>
      <c r="AU126" s="326"/>
      <c r="AV126" s="311"/>
      <c r="AW126" s="310"/>
      <c r="AX126" s="310"/>
      <c r="AY126" s="326"/>
      <c r="AZ126" s="326"/>
      <c r="BA126" s="310"/>
      <c r="BB126" s="312"/>
      <c r="BC126" s="312"/>
      <c r="BD126" s="312"/>
      <c r="BE126" s="312">
        <v>2.000005011574074</v>
      </c>
      <c r="BF126" s="312"/>
      <c r="BG126" s="327"/>
      <c r="BH126" s="327" t="s">
        <v>6589</v>
      </c>
      <c r="BI126" s="327" t="s">
        <v>7781</v>
      </c>
      <c r="BJ126" s="327"/>
      <c r="BK126" s="327"/>
      <c r="BL126" s="327"/>
      <c r="BM126" s="327"/>
      <c r="BN126" s="327"/>
      <c r="BO126" s="327"/>
      <c r="BP126" s="327" t="s">
        <v>7853</v>
      </c>
      <c r="BQ126" s="327"/>
      <c r="BR126" s="327"/>
      <c r="BS126" s="327"/>
      <c r="BT126" s="327" t="s">
        <v>7765</v>
      </c>
      <c r="BU126" s="326"/>
      <c r="BV126" s="326"/>
      <c r="BW126" s="326"/>
      <c r="BX126" s="326"/>
      <c r="BY126" s="326"/>
      <c r="BZ126" s="326"/>
      <c r="CA126" s="326"/>
      <c r="CB126" s="326"/>
      <c r="CC126" s="326"/>
      <c r="CD126" s="326"/>
      <c r="CE126" s="326"/>
      <c r="CF126" s="326"/>
      <c r="CG126" s="326"/>
      <c r="CH126" s="326"/>
      <c r="CI126" s="326"/>
      <c r="CJ126" s="326"/>
      <c r="CK126" s="326"/>
      <c r="CL126" s="326"/>
      <c r="CM126" s="326"/>
      <c r="CN126" s="326"/>
      <c r="CO126" s="326"/>
      <c r="CP126" s="326"/>
      <c r="CQ126" s="326"/>
      <c r="CR126" s="326"/>
      <c r="CS126" s="326"/>
      <c r="CT126" s="326"/>
      <c r="CU126" s="326"/>
      <c r="CV126" s="326"/>
      <c r="CW126" s="326"/>
      <c r="CX126" s="326"/>
      <c r="CY126" s="326"/>
      <c r="CZ126" s="326"/>
      <c r="DA126" s="326"/>
      <c r="DB126" s="326"/>
      <c r="DC126" s="326"/>
      <c r="DD126" s="326"/>
      <c r="DE126" s="326"/>
      <c r="DF126" s="326"/>
      <c r="DG126" s="326"/>
      <c r="DH126" s="326"/>
      <c r="DI126" s="326"/>
      <c r="DJ126" s="326"/>
      <c r="DK126" s="326"/>
      <c r="DL126" s="326"/>
      <c r="DM126" s="326"/>
      <c r="DN126" s="326"/>
      <c r="DO126" s="326"/>
      <c r="DP126" s="326"/>
      <c r="DQ126" s="326"/>
      <c r="DR126" s="326"/>
      <c r="DS126" s="326"/>
      <c r="DT126" s="326"/>
      <c r="DU126" s="326"/>
      <c r="DV126" s="326"/>
      <c r="DW126" s="326"/>
      <c r="DX126" s="326"/>
      <c r="DY126" s="326"/>
      <c r="DZ126" s="326"/>
      <c r="EA126" s="326"/>
      <c r="EB126" s="326"/>
      <c r="EC126" s="326"/>
      <c r="ED126" s="326"/>
      <c r="EE126" s="326"/>
      <c r="EF126" s="326"/>
      <c r="EG126" s="326"/>
      <c r="EH126" s="326"/>
      <c r="EI126" s="326"/>
      <c r="EJ126" s="326"/>
      <c r="EK126" s="326"/>
      <c r="EL126" s="326"/>
      <c r="EM126" s="326"/>
      <c r="EN126" s="326"/>
      <c r="EO126" s="326"/>
      <c r="EP126" s="326"/>
      <c r="EQ126" s="326"/>
      <c r="ER126" s="326"/>
      <c r="ES126" s="326"/>
      <c r="ET126" s="326"/>
      <c r="EU126" s="326"/>
      <c r="EV126" s="326"/>
      <c r="EW126" s="326"/>
      <c r="EX126" s="326"/>
      <c r="EY126" s="326"/>
      <c r="EZ126" s="326"/>
      <c r="FA126" s="326"/>
      <c r="FB126" s="326"/>
      <c r="FC126" s="326"/>
      <c r="FD126" s="326"/>
      <c r="FE126" s="326"/>
      <c r="FF126" s="326"/>
      <c r="FG126" s="326"/>
      <c r="FH126" s="326"/>
      <c r="FI126" s="326"/>
      <c r="FJ126" s="326"/>
      <c r="FK126" s="326"/>
      <c r="FL126" s="326"/>
      <c r="FM126" s="326"/>
      <c r="FN126" s="326"/>
      <c r="FO126" s="326"/>
      <c r="FP126" s="326"/>
      <c r="FQ126" s="326"/>
      <c r="FR126" s="326"/>
      <c r="FS126" s="326"/>
      <c r="FT126" s="326"/>
      <c r="FU126" s="326"/>
      <c r="FV126" s="326"/>
      <c r="FW126" s="326"/>
      <c r="FX126" s="326"/>
      <c r="FY126" s="326"/>
      <c r="FZ126" s="326"/>
      <c r="GA126" s="326"/>
      <c r="GB126" s="326"/>
      <c r="GC126" s="326"/>
      <c r="GD126" s="326"/>
      <c r="GE126" s="326"/>
      <c r="GF126" s="326"/>
      <c r="GG126" s="326"/>
      <c r="GH126" s="326"/>
      <c r="GI126" s="326"/>
      <c r="GJ126" s="326"/>
      <c r="GK126" s="326"/>
      <c r="GL126" s="326"/>
      <c r="GM126" s="326"/>
      <c r="GN126" s="326"/>
      <c r="GO126" s="326"/>
      <c r="GP126" s="326"/>
      <c r="GQ126" s="326"/>
      <c r="GR126" s="326"/>
      <c r="GS126" s="326"/>
      <c r="GT126" s="326"/>
      <c r="GU126" s="326"/>
      <c r="GV126" s="326"/>
      <c r="GW126" s="326"/>
      <c r="GX126" s="326"/>
      <c r="GY126" s="326"/>
      <c r="GZ126" s="326"/>
      <c r="HA126" s="326"/>
      <c r="HB126" s="326"/>
      <c r="HC126" s="326"/>
      <c r="HD126" s="326"/>
      <c r="HE126" s="326"/>
      <c r="HF126" s="326"/>
      <c r="HG126" s="326"/>
      <c r="HH126" s="326"/>
      <c r="HI126" s="326"/>
      <c r="HJ126" s="326"/>
      <c r="HK126" s="326"/>
      <c r="HL126" s="326"/>
      <c r="HM126" s="326"/>
      <c r="HN126" s="326"/>
      <c r="HO126" s="326"/>
    </row>
    <row r="127" spans="1:223" ht="54.75" customHeight="1" x14ac:dyDescent="0.15">
      <c r="A127" s="326"/>
      <c r="B127" s="327" t="s">
        <v>7817</v>
      </c>
      <c r="C127" s="327" t="s">
        <v>7818</v>
      </c>
      <c r="D127" s="327" t="s">
        <v>7779</v>
      </c>
      <c r="E127" s="310">
        <v>68</v>
      </c>
      <c r="F127" s="327" t="s">
        <v>7780</v>
      </c>
      <c r="G127" s="327" t="s">
        <v>7851</v>
      </c>
      <c r="H127" s="327" t="s">
        <v>7861</v>
      </c>
      <c r="I127" s="327"/>
      <c r="J127" s="327"/>
      <c r="K127" s="327"/>
      <c r="L127" s="327"/>
      <c r="M127" s="311"/>
      <c r="N127" s="311"/>
      <c r="O127" s="327"/>
      <c r="P127" s="310"/>
      <c r="Q127" s="327"/>
      <c r="R127" s="310"/>
      <c r="S127" s="310"/>
      <c r="T127" s="326"/>
      <c r="U127" s="310"/>
      <c r="V127" s="310">
        <v>435</v>
      </c>
      <c r="W127" s="310"/>
      <c r="X127" s="311"/>
      <c r="Y127" s="310"/>
      <c r="Z127" s="310"/>
      <c r="AA127" s="310"/>
      <c r="AB127" s="310"/>
      <c r="AC127" s="327"/>
      <c r="AD127" s="327"/>
      <c r="AE127" s="310"/>
      <c r="AF127" s="326"/>
      <c r="AG127" s="326"/>
      <c r="AH127" s="326"/>
      <c r="AI127" s="326"/>
      <c r="AJ127" s="326"/>
      <c r="AK127" s="326"/>
      <c r="AL127" s="326"/>
      <c r="AM127" s="326"/>
      <c r="AN127" s="310"/>
      <c r="AO127" s="310"/>
      <c r="AP127" s="310"/>
      <c r="AQ127" s="310"/>
      <c r="AR127" s="310"/>
      <c r="AS127" s="310"/>
      <c r="AT127" s="310"/>
      <c r="AU127" s="326"/>
      <c r="AV127" s="311"/>
      <c r="AW127" s="310"/>
      <c r="AX127" s="310"/>
      <c r="AY127" s="326"/>
      <c r="AZ127" s="326"/>
      <c r="BA127" s="310"/>
      <c r="BB127" s="312"/>
      <c r="BC127" s="312"/>
      <c r="BD127" s="312"/>
      <c r="BE127" s="312">
        <v>2.000005011574074</v>
      </c>
      <c r="BF127" s="312"/>
      <c r="BG127" s="327"/>
      <c r="BH127" s="327" t="s">
        <v>6589</v>
      </c>
      <c r="BI127" s="327" t="s">
        <v>7781</v>
      </c>
      <c r="BJ127" s="327"/>
      <c r="BK127" s="327"/>
      <c r="BL127" s="327"/>
      <c r="BM127" s="327"/>
      <c r="BN127" s="327"/>
      <c r="BO127" s="327"/>
      <c r="BP127" s="327" t="s">
        <v>7853</v>
      </c>
      <c r="BQ127" s="327"/>
      <c r="BR127" s="327"/>
      <c r="BS127" s="327"/>
      <c r="BT127" s="327" t="s">
        <v>7765</v>
      </c>
      <c r="BU127" s="326"/>
      <c r="BV127" s="326"/>
      <c r="BW127" s="326"/>
      <c r="BX127" s="326"/>
      <c r="BY127" s="326"/>
      <c r="BZ127" s="326"/>
      <c r="CA127" s="326"/>
      <c r="CB127" s="326"/>
      <c r="CC127" s="326"/>
      <c r="CD127" s="326"/>
      <c r="CE127" s="326"/>
      <c r="CF127" s="326"/>
      <c r="CG127" s="326"/>
      <c r="CH127" s="326"/>
      <c r="CI127" s="326"/>
      <c r="CJ127" s="326"/>
      <c r="CK127" s="326"/>
      <c r="CL127" s="326"/>
      <c r="CM127" s="326"/>
      <c r="CN127" s="326"/>
      <c r="CO127" s="326"/>
      <c r="CP127" s="326"/>
      <c r="CQ127" s="326"/>
      <c r="CR127" s="326"/>
      <c r="CS127" s="326"/>
      <c r="CT127" s="326"/>
      <c r="CU127" s="326"/>
      <c r="CV127" s="326"/>
      <c r="CW127" s="326"/>
      <c r="CX127" s="326"/>
      <c r="CY127" s="326"/>
      <c r="CZ127" s="326"/>
      <c r="DA127" s="326"/>
      <c r="DB127" s="326"/>
      <c r="DC127" s="326"/>
      <c r="DD127" s="326"/>
      <c r="DE127" s="326"/>
      <c r="DF127" s="326"/>
      <c r="DG127" s="326"/>
      <c r="DH127" s="326"/>
      <c r="DI127" s="326"/>
      <c r="DJ127" s="326"/>
      <c r="DK127" s="326"/>
      <c r="DL127" s="326"/>
      <c r="DM127" s="326"/>
      <c r="DN127" s="326"/>
      <c r="DO127" s="326"/>
      <c r="DP127" s="326"/>
      <c r="DQ127" s="326"/>
      <c r="DR127" s="326"/>
      <c r="DS127" s="326"/>
      <c r="DT127" s="326"/>
      <c r="DU127" s="326"/>
      <c r="DV127" s="326"/>
      <c r="DW127" s="326"/>
      <c r="DX127" s="326"/>
      <c r="DY127" s="326"/>
      <c r="DZ127" s="326"/>
      <c r="EA127" s="326"/>
      <c r="EB127" s="326"/>
      <c r="EC127" s="326"/>
      <c r="ED127" s="326"/>
      <c r="EE127" s="326"/>
      <c r="EF127" s="326"/>
      <c r="EG127" s="326"/>
      <c r="EH127" s="326"/>
      <c r="EI127" s="326"/>
      <c r="EJ127" s="326"/>
      <c r="EK127" s="326"/>
      <c r="EL127" s="326"/>
      <c r="EM127" s="326"/>
      <c r="EN127" s="326"/>
      <c r="EO127" s="326"/>
      <c r="EP127" s="326"/>
      <c r="EQ127" s="326"/>
      <c r="ER127" s="326"/>
      <c r="ES127" s="326"/>
      <c r="ET127" s="326"/>
      <c r="EU127" s="326"/>
      <c r="EV127" s="326"/>
      <c r="EW127" s="326"/>
      <c r="EX127" s="326"/>
      <c r="EY127" s="326"/>
      <c r="EZ127" s="326"/>
      <c r="FA127" s="326"/>
      <c r="FB127" s="326"/>
      <c r="FC127" s="326"/>
      <c r="FD127" s="326"/>
      <c r="FE127" s="326"/>
      <c r="FF127" s="326"/>
      <c r="FG127" s="326"/>
      <c r="FH127" s="326"/>
      <c r="FI127" s="326"/>
      <c r="FJ127" s="326"/>
      <c r="FK127" s="326"/>
      <c r="FL127" s="326"/>
      <c r="FM127" s="326"/>
      <c r="FN127" s="326"/>
      <c r="FO127" s="326"/>
      <c r="FP127" s="326"/>
      <c r="FQ127" s="326"/>
      <c r="FR127" s="326"/>
      <c r="FS127" s="326"/>
      <c r="FT127" s="326"/>
      <c r="FU127" s="326"/>
      <c r="FV127" s="326"/>
      <c r="FW127" s="326"/>
      <c r="FX127" s="326"/>
      <c r="FY127" s="326"/>
      <c r="FZ127" s="326"/>
      <c r="GA127" s="326"/>
      <c r="GB127" s="326"/>
      <c r="GC127" s="326"/>
      <c r="GD127" s="326"/>
      <c r="GE127" s="326"/>
      <c r="GF127" s="326"/>
      <c r="GG127" s="326"/>
      <c r="GH127" s="326"/>
      <c r="GI127" s="326"/>
      <c r="GJ127" s="326"/>
      <c r="GK127" s="326"/>
      <c r="GL127" s="326"/>
      <c r="GM127" s="326"/>
      <c r="GN127" s="326"/>
      <c r="GO127" s="326"/>
      <c r="GP127" s="326"/>
      <c r="GQ127" s="326"/>
      <c r="GR127" s="326"/>
      <c r="GS127" s="326"/>
      <c r="GT127" s="326"/>
      <c r="GU127" s="326"/>
      <c r="GV127" s="326"/>
      <c r="GW127" s="326"/>
      <c r="GX127" s="326"/>
      <c r="GY127" s="326"/>
      <c r="GZ127" s="326"/>
      <c r="HA127" s="326"/>
      <c r="HB127" s="326"/>
      <c r="HC127" s="326"/>
      <c r="HD127" s="326"/>
      <c r="HE127" s="326"/>
      <c r="HF127" s="326"/>
      <c r="HG127" s="326"/>
      <c r="HH127" s="326"/>
      <c r="HI127" s="326"/>
      <c r="HJ127" s="326"/>
      <c r="HK127" s="326"/>
      <c r="HL127" s="326"/>
      <c r="HM127" s="326"/>
      <c r="HN127" s="326"/>
      <c r="HO127" s="326"/>
    </row>
    <row r="128" spans="1:223" ht="54.75" customHeight="1" x14ac:dyDescent="0.15">
      <c r="A128" s="326"/>
      <c r="B128" s="327" t="s">
        <v>7817</v>
      </c>
      <c r="C128" s="327" t="s">
        <v>7818</v>
      </c>
      <c r="D128" s="327" t="s">
        <v>7779</v>
      </c>
      <c r="E128" s="310">
        <v>68</v>
      </c>
      <c r="F128" s="327" t="s">
        <v>7780</v>
      </c>
      <c r="G128" s="327" t="s">
        <v>7851</v>
      </c>
      <c r="H128" s="327" t="s">
        <v>7860</v>
      </c>
      <c r="I128" s="327"/>
      <c r="J128" s="327"/>
      <c r="K128" s="327"/>
      <c r="L128" s="327"/>
      <c r="M128" s="311"/>
      <c r="N128" s="311"/>
      <c r="O128" s="327"/>
      <c r="P128" s="310"/>
      <c r="Q128" s="327"/>
      <c r="R128" s="310"/>
      <c r="S128" s="310"/>
      <c r="T128" s="326"/>
      <c r="U128" s="310"/>
      <c r="V128" s="310">
        <v>435</v>
      </c>
      <c r="W128" s="310"/>
      <c r="X128" s="311"/>
      <c r="Y128" s="310"/>
      <c r="Z128" s="310"/>
      <c r="AA128" s="310"/>
      <c r="AB128" s="310"/>
      <c r="AC128" s="327"/>
      <c r="AD128" s="327"/>
      <c r="AE128" s="310"/>
      <c r="AF128" s="326"/>
      <c r="AG128" s="326"/>
      <c r="AH128" s="326"/>
      <c r="AI128" s="326"/>
      <c r="AJ128" s="326"/>
      <c r="AK128" s="326"/>
      <c r="AL128" s="326"/>
      <c r="AM128" s="326"/>
      <c r="AN128" s="310"/>
      <c r="AO128" s="310"/>
      <c r="AP128" s="310"/>
      <c r="AQ128" s="310"/>
      <c r="AR128" s="310"/>
      <c r="AS128" s="310"/>
      <c r="AT128" s="310"/>
      <c r="AU128" s="326"/>
      <c r="AV128" s="311"/>
      <c r="AW128" s="310"/>
      <c r="AX128" s="310"/>
      <c r="AY128" s="326"/>
      <c r="AZ128" s="326"/>
      <c r="BA128" s="310"/>
      <c r="BB128" s="312"/>
      <c r="BC128" s="312"/>
      <c r="BD128" s="312"/>
      <c r="BE128" s="312">
        <v>2.000005011574074</v>
      </c>
      <c r="BF128" s="312"/>
      <c r="BG128" s="327"/>
      <c r="BH128" s="327" t="s">
        <v>6589</v>
      </c>
      <c r="BI128" s="327" t="s">
        <v>7781</v>
      </c>
      <c r="BJ128" s="327"/>
      <c r="BK128" s="327"/>
      <c r="BL128" s="327"/>
      <c r="BM128" s="327"/>
      <c r="BN128" s="327"/>
      <c r="BO128" s="327"/>
      <c r="BP128" s="327" t="s">
        <v>7853</v>
      </c>
      <c r="BQ128" s="327"/>
      <c r="BR128" s="327"/>
      <c r="BS128" s="327"/>
      <c r="BT128" s="327" t="s">
        <v>7765</v>
      </c>
      <c r="BU128" s="326"/>
      <c r="BV128" s="326"/>
      <c r="BW128" s="326"/>
      <c r="BX128" s="326"/>
      <c r="BY128" s="326"/>
      <c r="BZ128" s="326"/>
      <c r="CA128" s="326"/>
      <c r="CB128" s="326"/>
      <c r="CC128" s="326"/>
      <c r="CD128" s="326"/>
      <c r="CE128" s="326"/>
      <c r="CF128" s="326"/>
      <c r="CG128" s="326"/>
      <c r="CH128" s="326"/>
      <c r="CI128" s="326"/>
      <c r="CJ128" s="326"/>
      <c r="CK128" s="326"/>
      <c r="CL128" s="326"/>
      <c r="CM128" s="326"/>
      <c r="CN128" s="326"/>
      <c r="CO128" s="326"/>
      <c r="CP128" s="326"/>
      <c r="CQ128" s="326"/>
      <c r="CR128" s="326"/>
      <c r="CS128" s="326"/>
      <c r="CT128" s="326"/>
      <c r="CU128" s="326"/>
      <c r="CV128" s="326"/>
      <c r="CW128" s="326"/>
      <c r="CX128" s="326"/>
      <c r="CY128" s="326"/>
      <c r="CZ128" s="326"/>
      <c r="DA128" s="326"/>
      <c r="DB128" s="326"/>
      <c r="DC128" s="326"/>
      <c r="DD128" s="326"/>
      <c r="DE128" s="326"/>
      <c r="DF128" s="326"/>
      <c r="DG128" s="326"/>
      <c r="DH128" s="326"/>
      <c r="DI128" s="326"/>
      <c r="DJ128" s="326"/>
      <c r="DK128" s="326"/>
      <c r="DL128" s="326"/>
      <c r="DM128" s="326"/>
      <c r="DN128" s="326"/>
      <c r="DO128" s="326"/>
      <c r="DP128" s="326"/>
      <c r="DQ128" s="326"/>
      <c r="DR128" s="326"/>
      <c r="DS128" s="326"/>
      <c r="DT128" s="326"/>
      <c r="DU128" s="326"/>
      <c r="DV128" s="326"/>
      <c r="DW128" s="326"/>
      <c r="DX128" s="326"/>
      <c r="DY128" s="326"/>
      <c r="DZ128" s="326"/>
      <c r="EA128" s="326"/>
      <c r="EB128" s="326"/>
      <c r="EC128" s="326"/>
      <c r="ED128" s="326"/>
      <c r="EE128" s="326"/>
      <c r="EF128" s="326"/>
      <c r="EG128" s="326"/>
      <c r="EH128" s="326"/>
      <c r="EI128" s="326"/>
      <c r="EJ128" s="326"/>
      <c r="EK128" s="326"/>
      <c r="EL128" s="326"/>
      <c r="EM128" s="326"/>
      <c r="EN128" s="326"/>
      <c r="EO128" s="326"/>
      <c r="EP128" s="326"/>
      <c r="EQ128" s="326"/>
      <c r="ER128" s="326"/>
      <c r="ES128" s="326"/>
      <c r="ET128" s="326"/>
      <c r="EU128" s="326"/>
      <c r="EV128" s="326"/>
      <c r="EW128" s="326"/>
      <c r="EX128" s="326"/>
      <c r="EY128" s="326"/>
      <c r="EZ128" s="326"/>
      <c r="FA128" s="326"/>
      <c r="FB128" s="326"/>
      <c r="FC128" s="326"/>
      <c r="FD128" s="326"/>
      <c r="FE128" s="326"/>
      <c r="FF128" s="326"/>
      <c r="FG128" s="326"/>
      <c r="FH128" s="326"/>
      <c r="FI128" s="326"/>
      <c r="FJ128" s="326"/>
      <c r="FK128" s="326"/>
      <c r="FL128" s="326"/>
      <c r="FM128" s="326"/>
      <c r="FN128" s="326"/>
      <c r="FO128" s="326"/>
      <c r="FP128" s="326"/>
      <c r="FQ128" s="326"/>
      <c r="FR128" s="326"/>
      <c r="FS128" s="326"/>
      <c r="FT128" s="326"/>
      <c r="FU128" s="326"/>
      <c r="FV128" s="326"/>
      <c r="FW128" s="326"/>
      <c r="FX128" s="326"/>
      <c r="FY128" s="326"/>
      <c r="FZ128" s="326"/>
      <c r="GA128" s="326"/>
      <c r="GB128" s="326"/>
      <c r="GC128" s="326"/>
      <c r="GD128" s="326"/>
      <c r="GE128" s="326"/>
      <c r="GF128" s="326"/>
      <c r="GG128" s="326"/>
      <c r="GH128" s="326"/>
      <c r="GI128" s="326"/>
      <c r="GJ128" s="326"/>
      <c r="GK128" s="326"/>
      <c r="GL128" s="326"/>
      <c r="GM128" s="326"/>
      <c r="GN128" s="326"/>
      <c r="GO128" s="326"/>
      <c r="GP128" s="326"/>
      <c r="GQ128" s="326"/>
      <c r="GR128" s="326"/>
      <c r="GS128" s="326"/>
      <c r="GT128" s="326"/>
      <c r="GU128" s="326"/>
      <c r="GV128" s="326"/>
      <c r="GW128" s="326"/>
      <c r="GX128" s="326"/>
      <c r="GY128" s="326"/>
      <c r="GZ128" s="326"/>
      <c r="HA128" s="326"/>
      <c r="HB128" s="326"/>
      <c r="HC128" s="326"/>
      <c r="HD128" s="326"/>
      <c r="HE128" s="326"/>
      <c r="HF128" s="326"/>
      <c r="HG128" s="326"/>
      <c r="HH128" s="326"/>
      <c r="HI128" s="326"/>
      <c r="HJ128" s="326"/>
      <c r="HK128" s="326"/>
      <c r="HL128" s="326"/>
      <c r="HM128" s="326"/>
      <c r="HN128" s="326"/>
      <c r="HO128" s="326"/>
    </row>
    <row r="129" spans="1:223" ht="54.75" customHeight="1" x14ac:dyDescent="0.15">
      <c r="A129" s="326"/>
      <c r="B129" s="327" t="s">
        <v>7817</v>
      </c>
      <c r="C129" s="327" t="s">
        <v>7818</v>
      </c>
      <c r="D129" s="327" t="s">
        <v>7779</v>
      </c>
      <c r="E129" s="310">
        <v>68</v>
      </c>
      <c r="F129" s="327" t="s">
        <v>7780</v>
      </c>
      <c r="G129" s="327" t="s">
        <v>7851</v>
      </c>
      <c r="H129" s="327" t="s">
        <v>7859</v>
      </c>
      <c r="I129" s="327"/>
      <c r="J129" s="327"/>
      <c r="K129" s="327"/>
      <c r="L129" s="327"/>
      <c r="M129" s="311"/>
      <c r="N129" s="311"/>
      <c r="O129" s="327"/>
      <c r="P129" s="310"/>
      <c r="Q129" s="327"/>
      <c r="R129" s="310"/>
      <c r="S129" s="310"/>
      <c r="T129" s="326"/>
      <c r="U129" s="310"/>
      <c r="V129" s="310">
        <v>435</v>
      </c>
      <c r="W129" s="310"/>
      <c r="X129" s="311"/>
      <c r="Y129" s="310"/>
      <c r="Z129" s="310"/>
      <c r="AA129" s="310"/>
      <c r="AB129" s="310"/>
      <c r="AC129" s="327"/>
      <c r="AD129" s="327"/>
      <c r="AE129" s="310"/>
      <c r="AF129" s="326"/>
      <c r="AG129" s="326"/>
      <c r="AH129" s="326"/>
      <c r="AI129" s="326"/>
      <c r="AJ129" s="326"/>
      <c r="AK129" s="326"/>
      <c r="AL129" s="326"/>
      <c r="AM129" s="326"/>
      <c r="AN129" s="310"/>
      <c r="AO129" s="310"/>
      <c r="AP129" s="310"/>
      <c r="AQ129" s="310"/>
      <c r="AR129" s="310"/>
      <c r="AS129" s="310"/>
      <c r="AT129" s="310"/>
      <c r="AU129" s="326"/>
      <c r="AV129" s="311"/>
      <c r="AW129" s="310"/>
      <c r="AX129" s="310"/>
      <c r="AY129" s="326"/>
      <c r="AZ129" s="326"/>
      <c r="BA129" s="310"/>
      <c r="BB129" s="312"/>
      <c r="BC129" s="312"/>
      <c r="BD129" s="312"/>
      <c r="BE129" s="312">
        <v>2.000005011574074</v>
      </c>
      <c r="BF129" s="312"/>
      <c r="BG129" s="327"/>
      <c r="BH129" s="327" t="s">
        <v>6589</v>
      </c>
      <c r="BI129" s="327" t="s">
        <v>7781</v>
      </c>
      <c r="BJ129" s="327"/>
      <c r="BK129" s="327"/>
      <c r="BL129" s="327"/>
      <c r="BM129" s="327"/>
      <c r="BN129" s="327"/>
      <c r="BO129" s="327"/>
      <c r="BP129" s="327" t="s">
        <v>7853</v>
      </c>
      <c r="BQ129" s="327"/>
      <c r="BR129" s="327"/>
      <c r="BS129" s="327"/>
      <c r="BT129" s="327" t="s">
        <v>7765</v>
      </c>
      <c r="BU129" s="326"/>
      <c r="BV129" s="326"/>
      <c r="BW129" s="326"/>
      <c r="BX129" s="326"/>
      <c r="BY129" s="326"/>
      <c r="BZ129" s="326"/>
      <c r="CA129" s="326"/>
      <c r="CB129" s="326"/>
      <c r="CC129" s="326"/>
      <c r="CD129" s="326"/>
      <c r="CE129" s="326"/>
      <c r="CF129" s="326"/>
      <c r="CG129" s="326"/>
      <c r="CH129" s="326"/>
      <c r="CI129" s="326"/>
      <c r="CJ129" s="326"/>
      <c r="CK129" s="326"/>
      <c r="CL129" s="326"/>
      <c r="CM129" s="326"/>
      <c r="CN129" s="326"/>
      <c r="CO129" s="326"/>
      <c r="CP129" s="326"/>
      <c r="CQ129" s="326"/>
      <c r="CR129" s="326"/>
      <c r="CS129" s="326"/>
      <c r="CT129" s="326"/>
      <c r="CU129" s="326"/>
      <c r="CV129" s="326"/>
      <c r="CW129" s="326"/>
      <c r="CX129" s="326"/>
      <c r="CY129" s="326"/>
      <c r="CZ129" s="326"/>
      <c r="DA129" s="326"/>
      <c r="DB129" s="326"/>
      <c r="DC129" s="326"/>
      <c r="DD129" s="326"/>
      <c r="DE129" s="326"/>
      <c r="DF129" s="326"/>
      <c r="DG129" s="326"/>
      <c r="DH129" s="326"/>
      <c r="DI129" s="326"/>
      <c r="DJ129" s="326"/>
      <c r="DK129" s="326"/>
      <c r="DL129" s="326"/>
      <c r="DM129" s="326"/>
      <c r="DN129" s="326"/>
      <c r="DO129" s="326"/>
      <c r="DP129" s="326"/>
      <c r="DQ129" s="326"/>
      <c r="DR129" s="326"/>
      <c r="DS129" s="326"/>
      <c r="DT129" s="326"/>
      <c r="DU129" s="326"/>
      <c r="DV129" s="326"/>
      <c r="DW129" s="326"/>
      <c r="DX129" s="326"/>
      <c r="DY129" s="326"/>
      <c r="DZ129" s="326"/>
      <c r="EA129" s="326"/>
      <c r="EB129" s="326"/>
      <c r="EC129" s="326"/>
      <c r="ED129" s="326"/>
      <c r="EE129" s="326"/>
      <c r="EF129" s="326"/>
      <c r="EG129" s="326"/>
      <c r="EH129" s="326"/>
      <c r="EI129" s="326"/>
      <c r="EJ129" s="326"/>
      <c r="EK129" s="326"/>
      <c r="EL129" s="326"/>
      <c r="EM129" s="326"/>
      <c r="EN129" s="326"/>
      <c r="EO129" s="326"/>
      <c r="EP129" s="326"/>
      <c r="EQ129" s="326"/>
      <c r="ER129" s="326"/>
      <c r="ES129" s="326"/>
      <c r="ET129" s="326"/>
      <c r="EU129" s="326"/>
      <c r="EV129" s="326"/>
      <c r="EW129" s="326"/>
      <c r="EX129" s="326"/>
      <c r="EY129" s="326"/>
      <c r="EZ129" s="326"/>
      <c r="FA129" s="326"/>
      <c r="FB129" s="326"/>
      <c r="FC129" s="326"/>
      <c r="FD129" s="326"/>
      <c r="FE129" s="326"/>
      <c r="FF129" s="326"/>
      <c r="FG129" s="326"/>
      <c r="FH129" s="326"/>
      <c r="FI129" s="326"/>
      <c r="FJ129" s="326"/>
      <c r="FK129" s="326"/>
      <c r="FL129" s="326"/>
      <c r="FM129" s="326"/>
      <c r="FN129" s="326"/>
      <c r="FO129" s="326"/>
      <c r="FP129" s="326"/>
      <c r="FQ129" s="326"/>
      <c r="FR129" s="326"/>
      <c r="FS129" s="326"/>
      <c r="FT129" s="326"/>
      <c r="FU129" s="326"/>
      <c r="FV129" s="326"/>
      <c r="FW129" s="326"/>
      <c r="FX129" s="326"/>
      <c r="FY129" s="326"/>
      <c r="FZ129" s="326"/>
      <c r="GA129" s="326"/>
      <c r="GB129" s="326"/>
      <c r="GC129" s="326"/>
      <c r="GD129" s="326"/>
      <c r="GE129" s="326"/>
      <c r="GF129" s="326"/>
      <c r="GG129" s="326"/>
      <c r="GH129" s="326"/>
      <c r="GI129" s="326"/>
      <c r="GJ129" s="326"/>
      <c r="GK129" s="326"/>
      <c r="GL129" s="326"/>
      <c r="GM129" s="326"/>
      <c r="GN129" s="326"/>
      <c r="GO129" s="326"/>
      <c r="GP129" s="326"/>
      <c r="GQ129" s="326"/>
      <c r="GR129" s="326"/>
      <c r="GS129" s="326"/>
      <c r="GT129" s="326"/>
      <c r="GU129" s="326"/>
      <c r="GV129" s="326"/>
      <c r="GW129" s="326"/>
      <c r="GX129" s="326"/>
      <c r="GY129" s="326"/>
      <c r="GZ129" s="326"/>
      <c r="HA129" s="326"/>
      <c r="HB129" s="326"/>
      <c r="HC129" s="326"/>
      <c r="HD129" s="326"/>
      <c r="HE129" s="326"/>
      <c r="HF129" s="326"/>
      <c r="HG129" s="326"/>
      <c r="HH129" s="326"/>
      <c r="HI129" s="326"/>
      <c r="HJ129" s="326"/>
      <c r="HK129" s="326"/>
      <c r="HL129" s="326"/>
      <c r="HM129" s="326"/>
      <c r="HN129" s="326"/>
      <c r="HO129" s="326"/>
    </row>
    <row r="130" spans="1:223" ht="54.75" customHeight="1" x14ac:dyDescent="0.15">
      <c r="A130" s="326"/>
      <c r="B130" s="327" t="s">
        <v>7817</v>
      </c>
      <c r="C130" s="327" t="s">
        <v>7818</v>
      </c>
      <c r="D130" s="327" t="s">
        <v>7779</v>
      </c>
      <c r="E130" s="310">
        <v>68</v>
      </c>
      <c r="F130" s="327" t="s">
        <v>7780</v>
      </c>
      <c r="G130" s="327" t="s">
        <v>7851</v>
      </c>
      <c r="H130" s="327" t="s">
        <v>7858</v>
      </c>
      <c r="I130" s="327"/>
      <c r="J130" s="327"/>
      <c r="K130" s="327"/>
      <c r="L130" s="327"/>
      <c r="M130" s="311"/>
      <c r="N130" s="311"/>
      <c r="O130" s="327"/>
      <c r="P130" s="310"/>
      <c r="Q130" s="327"/>
      <c r="R130" s="310"/>
      <c r="S130" s="310"/>
      <c r="T130" s="326"/>
      <c r="U130" s="310"/>
      <c r="V130" s="310">
        <v>435</v>
      </c>
      <c r="W130" s="310"/>
      <c r="X130" s="311"/>
      <c r="Y130" s="310"/>
      <c r="Z130" s="310"/>
      <c r="AA130" s="310"/>
      <c r="AB130" s="310"/>
      <c r="AC130" s="327"/>
      <c r="AD130" s="327"/>
      <c r="AE130" s="310"/>
      <c r="AF130" s="326"/>
      <c r="AG130" s="326"/>
      <c r="AH130" s="326"/>
      <c r="AI130" s="326"/>
      <c r="AJ130" s="326"/>
      <c r="AK130" s="326"/>
      <c r="AL130" s="326"/>
      <c r="AM130" s="326"/>
      <c r="AN130" s="310"/>
      <c r="AO130" s="310"/>
      <c r="AP130" s="310"/>
      <c r="AQ130" s="310"/>
      <c r="AR130" s="310"/>
      <c r="AS130" s="310"/>
      <c r="AT130" s="310"/>
      <c r="AU130" s="326"/>
      <c r="AV130" s="311"/>
      <c r="AW130" s="310"/>
      <c r="AX130" s="310"/>
      <c r="AY130" s="326"/>
      <c r="AZ130" s="326"/>
      <c r="BA130" s="310"/>
      <c r="BB130" s="312"/>
      <c r="BC130" s="312"/>
      <c r="BD130" s="312"/>
      <c r="BE130" s="312">
        <v>2.000005011574074</v>
      </c>
      <c r="BF130" s="312"/>
      <c r="BG130" s="327"/>
      <c r="BH130" s="327" t="s">
        <v>6589</v>
      </c>
      <c r="BI130" s="327" t="s">
        <v>7781</v>
      </c>
      <c r="BJ130" s="327"/>
      <c r="BK130" s="327"/>
      <c r="BL130" s="327"/>
      <c r="BM130" s="327"/>
      <c r="BN130" s="327"/>
      <c r="BO130" s="327"/>
      <c r="BP130" s="327" t="s">
        <v>7853</v>
      </c>
      <c r="BQ130" s="327"/>
      <c r="BR130" s="327"/>
      <c r="BS130" s="327"/>
      <c r="BT130" s="327" t="s">
        <v>7765</v>
      </c>
      <c r="BU130" s="326"/>
      <c r="BV130" s="326"/>
      <c r="BW130" s="326"/>
      <c r="BX130" s="326"/>
      <c r="BY130" s="326"/>
      <c r="BZ130" s="326"/>
      <c r="CA130" s="326"/>
      <c r="CB130" s="326"/>
      <c r="CC130" s="326"/>
      <c r="CD130" s="326"/>
      <c r="CE130" s="326"/>
      <c r="CF130" s="326"/>
      <c r="CG130" s="326"/>
      <c r="CH130" s="326"/>
      <c r="CI130" s="326"/>
      <c r="CJ130" s="326"/>
      <c r="CK130" s="326"/>
      <c r="CL130" s="326"/>
      <c r="CM130" s="326"/>
      <c r="CN130" s="326"/>
      <c r="CO130" s="326"/>
      <c r="CP130" s="326"/>
      <c r="CQ130" s="326"/>
      <c r="CR130" s="326"/>
      <c r="CS130" s="326"/>
      <c r="CT130" s="326"/>
      <c r="CU130" s="326"/>
      <c r="CV130" s="326"/>
      <c r="CW130" s="326"/>
      <c r="CX130" s="326"/>
      <c r="CY130" s="326"/>
      <c r="CZ130" s="326"/>
      <c r="DA130" s="326"/>
      <c r="DB130" s="326"/>
      <c r="DC130" s="326"/>
      <c r="DD130" s="326"/>
      <c r="DE130" s="326"/>
      <c r="DF130" s="326"/>
      <c r="DG130" s="326"/>
      <c r="DH130" s="326"/>
      <c r="DI130" s="326"/>
      <c r="DJ130" s="326"/>
      <c r="DK130" s="326"/>
      <c r="DL130" s="326"/>
      <c r="DM130" s="326"/>
      <c r="DN130" s="326"/>
      <c r="DO130" s="326"/>
      <c r="DP130" s="326"/>
      <c r="DQ130" s="326"/>
      <c r="DR130" s="326"/>
      <c r="DS130" s="326"/>
      <c r="DT130" s="326"/>
      <c r="DU130" s="326"/>
      <c r="DV130" s="326"/>
      <c r="DW130" s="326"/>
      <c r="DX130" s="326"/>
      <c r="DY130" s="326"/>
      <c r="DZ130" s="326"/>
      <c r="EA130" s="326"/>
      <c r="EB130" s="326"/>
      <c r="EC130" s="326"/>
      <c r="ED130" s="326"/>
      <c r="EE130" s="326"/>
      <c r="EF130" s="326"/>
      <c r="EG130" s="326"/>
      <c r="EH130" s="326"/>
      <c r="EI130" s="326"/>
      <c r="EJ130" s="326"/>
      <c r="EK130" s="326"/>
      <c r="EL130" s="326"/>
      <c r="EM130" s="326"/>
      <c r="EN130" s="326"/>
      <c r="EO130" s="326"/>
      <c r="EP130" s="326"/>
      <c r="EQ130" s="326"/>
      <c r="ER130" s="326"/>
      <c r="ES130" s="326"/>
      <c r="ET130" s="326"/>
      <c r="EU130" s="326"/>
      <c r="EV130" s="326"/>
      <c r="EW130" s="326"/>
      <c r="EX130" s="326"/>
      <c r="EY130" s="326"/>
      <c r="EZ130" s="326"/>
      <c r="FA130" s="326"/>
      <c r="FB130" s="326"/>
      <c r="FC130" s="326"/>
      <c r="FD130" s="326"/>
      <c r="FE130" s="326"/>
      <c r="FF130" s="326"/>
      <c r="FG130" s="326"/>
      <c r="FH130" s="326"/>
      <c r="FI130" s="326"/>
      <c r="FJ130" s="326"/>
      <c r="FK130" s="326"/>
      <c r="FL130" s="326"/>
      <c r="FM130" s="326"/>
      <c r="FN130" s="326"/>
      <c r="FO130" s="326"/>
      <c r="FP130" s="326"/>
      <c r="FQ130" s="326"/>
      <c r="FR130" s="326"/>
      <c r="FS130" s="326"/>
      <c r="FT130" s="326"/>
      <c r="FU130" s="326"/>
      <c r="FV130" s="326"/>
      <c r="FW130" s="326"/>
      <c r="FX130" s="326"/>
      <c r="FY130" s="326"/>
      <c r="FZ130" s="326"/>
      <c r="GA130" s="326"/>
      <c r="GB130" s="326"/>
      <c r="GC130" s="326"/>
      <c r="GD130" s="326"/>
      <c r="GE130" s="326"/>
      <c r="GF130" s="326"/>
      <c r="GG130" s="326"/>
      <c r="GH130" s="326"/>
      <c r="GI130" s="326"/>
      <c r="GJ130" s="326"/>
      <c r="GK130" s="326"/>
      <c r="GL130" s="326"/>
      <c r="GM130" s="326"/>
      <c r="GN130" s="326"/>
      <c r="GO130" s="326"/>
      <c r="GP130" s="326"/>
      <c r="GQ130" s="326"/>
      <c r="GR130" s="326"/>
      <c r="GS130" s="326"/>
      <c r="GT130" s="326"/>
      <c r="GU130" s="326"/>
      <c r="GV130" s="326"/>
      <c r="GW130" s="326"/>
      <c r="GX130" s="326"/>
      <c r="GY130" s="326"/>
      <c r="GZ130" s="326"/>
      <c r="HA130" s="326"/>
      <c r="HB130" s="326"/>
      <c r="HC130" s="326"/>
      <c r="HD130" s="326"/>
      <c r="HE130" s="326"/>
      <c r="HF130" s="326"/>
      <c r="HG130" s="326"/>
      <c r="HH130" s="326"/>
      <c r="HI130" s="326"/>
      <c r="HJ130" s="326"/>
      <c r="HK130" s="326"/>
      <c r="HL130" s="326"/>
      <c r="HM130" s="326"/>
      <c r="HN130" s="326"/>
      <c r="HO130" s="326"/>
    </row>
    <row r="131" spans="1:223" ht="54.75" customHeight="1" x14ac:dyDescent="0.15">
      <c r="A131" s="326"/>
      <c r="B131" s="327" t="s">
        <v>7817</v>
      </c>
      <c r="C131" s="327" t="s">
        <v>7818</v>
      </c>
      <c r="D131" s="327" t="s">
        <v>7779</v>
      </c>
      <c r="E131" s="310">
        <v>68</v>
      </c>
      <c r="F131" s="327" t="s">
        <v>7780</v>
      </c>
      <c r="G131" s="327" t="s">
        <v>7851</v>
      </c>
      <c r="H131" s="327" t="s">
        <v>7857</v>
      </c>
      <c r="I131" s="327"/>
      <c r="J131" s="327"/>
      <c r="K131" s="327"/>
      <c r="L131" s="327"/>
      <c r="M131" s="311"/>
      <c r="N131" s="311"/>
      <c r="O131" s="327"/>
      <c r="P131" s="310"/>
      <c r="Q131" s="327"/>
      <c r="R131" s="310"/>
      <c r="S131" s="310"/>
      <c r="T131" s="326"/>
      <c r="U131" s="310"/>
      <c r="V131" s="310">
        <v>435</v>
      </c>
      <c r="W131" s="310"/>
      <c r="X131" s="311"/>
      <c r="Y131" s="310"/>
      <c r="Z131" s="310"/>
      <c r="AA131" s="310"/>
      <c r="AB131" s="310"/>
      <c r="AC131" s="327"/>
      <c r="AD131" s="327"/>
      <c r="AE131" s="310"/>
      <c r="AF131" s="326"/>
      <c r="AG131" s="326"/>
      <c r="AH131" s="326"/>
      <c r="AI131" s="326"/>
      <c r="AJ131" s="326"/>
      <c r="AK131" s="326"/>
      <c r="AL131" s="326"/>
      <c r="AM131" s="326"/>
      <c r="AN131" s="310"/>
      <c r="AO131" s="310"/>
      <c r="AP131" s="310"/>
      <c r="AQ131" s="310"/>
      <c r="AR131" s="310"/>
      <c r="AS131" s="310"/>
      <c r="AT131" s="310"/>
      <c r="AU131" s="326"/>
      <c r="AV131" s="311"/>
      <c r="AW131" s="310"/>
      <c r="AX131" s="310"/>
      <c r="AY131" s="326"/>
      <c r="AZ131" s="326"/>
      <c r="BA131" s="310"/>
      <c r="BB131" s="312"/>
      <c r="BC131" s="312"/>
      <c r="BD131" s="312"/>
      <c r="BE131" s="312">
        <v>2.000005011574074</v>
      </c>
      <c r="BF131" s="312"/>
      <c r="BG131" s="327"/>
      <c r="BH131" s="327" t="s">
        <v>6589</v>
      </c>
      <c r="BI131" s="327" t="s">
        <v>7781</v>
      </c>
      <c r="BJ131" s="327"/>
      <c r="BK131" s="327"/>
      <c r="BL131" s="327"/>
      <c r="BM131" s="327"/>
      <c r="BN131" s="327"/>
      <c r="BO131" s="327"/>
      <c r="BP131" s="327" t="s">
        <v>7853</v>
      </c>
      <c r="BQ131" s="327"/>
      <c r="BR131" s="327"/>
      <c r="BS131" s="327"/>
      <c r="BT131" s="327" t="s">
        <v>7765</v>
      </c>
      <c r="BU131" s="326"/>
      <c r="BV131" s="326"/>
      <c r="BW131" s="326"/>
      <c r="BX131" s="326"/>
      <c r="BY131" s="326"/>
      <c r="BZ131" s="326"/>
      <c r="CA131" s="326"/>
      <c r="CB131" s="326"/>
      <c r="CC131" s="326"/>
      <c r="CD131" s="326"/>
      <c r="CE131" s="326"/>
      <c r="CF131" s="326"/>
      <c r="CG131" s="326"/>
      <c r="CH131" s="326"/>
      <c r="CI131" s="326"/>
      <c r="CJ131" s="326"/>
      <c r="CK131" s="326"/>
      <c r="CL131" s="326"/>
      <c r="CM131" s="326"/>
      <c r="CN131" s="326"/>
      <c r="CO131" s="326"/>
      <c r="CP131" s="326"/>
      <c r="CQ131" s="326"/>
      <c r="CR131" s="326"/>
      <c r="CS131" s="326"/>
      <c r="CT131" s="326"/>
      <c r="CU131" s="326"/>
      <c r="CV131" s="326"/>
      <c r="CW131" s="326"/>
      <c r="CX131" s="326"/>
      <c r="CY131" s="326"/>
      <c r="CZ131" s="326"/>
      <c r="DA131" s="326"/>
      <c r="DB131" s="326"/>
      <c r="DC131" s="326"/>
      <c r="DD131" s="326"/>
      <c r="DE131" s="326"/>
      <c r="DF131" s="326"/>
      <c r="DG131" s="326"/>
      <c r="DH131" s="326"/>
      <c r="DI131" s="326"/>
      <c r="DJ131" s="326"/>
      <c r="DK131" s="326"/>
      <c r="DL131" s="326"/>
      <c r="DM131" s="326"/>
      <c r="DN131" s="326"/>
      <c r="DO131" s="326"/>
      <c r="DP131" s="326"/>
      <c r="DQ131" s="326"/>
      <c r="DR131" s="326"/>
      <c r="DS131" s="326"/>
      <c r="DT131" s="326"/>
      <c r="DU131" s="326"/>
      <c r="DV131" s="326"/>
      <c r="DW131" s="326"/>
      <c r="DX131" s="326"/>
      <c r="DY131" s="326"/>
      <c r="DZ131" s="326"/>
      <c r="EA131" s="326"/>
      <c r="EB131" s="326"/>
      <c r="EC131" s="326"/>
      <c r="ED131" s="326"/>
      <c r="EE131" s="326"/>
      <c r="EF131" s="326"/>
      <c r="EG131" s="326"/>
      <c r="EH131" s="326"/>
      <c r="EI131" s="326"/>
      <c r="EJ131" s="326"/>
      <c r="EK131" s="326"/>
      <c r="EL131" s="326"/>
      <c r="EM131" s="326"/>
      <c r="EN131" s="326"/>
      <c r="EO131" s="326"/>
      <c r="EP131" s="326"/>
      <c r="EQ131" s="326"/>
      <c r="ER131" s="326"/>
      <c r="ES131" s="326"/>
      <c r="ET131" s="326"/>
      <c r="EU131" s="326"/>
      <c r="EV131" s="326"/>
      <c r="EW131" s="326"/>
      <c r="EX131" s="326"/>
      <c r="EY131" s="326"/>
      <c r="EZ131" s="326"/>
      <c r="FA131" s="326"/>
      <c r="FB131" s="326"/>
      <c r="FC131" s="326"/>
      <c r="FD131" s="326"/>
      <c r="FE131" s="326"/>
      <c r="FF131" s="326"/>
      <c r="FG131" s="326"/>
      <c r="FH131" s="326"/>
      <c r="FI131" s="326"/>
      <c r="FJ131" s="326"/>
      <c r="FK131" s="326"/>
      <c r="FL131" s="326"/>
      <c r="FM131" s="326"/>
      <c r="FN131" s="326"/>
      <c r="FO131" s="326"/>
      <c r="FP131" s="326"/>
      <c r="FQ131" s="326"/>
      <c r="FR131" s="326"/>
      <c r="FS131" s="326"/>
      <c r="FT131" s="326"/>
      <c r="FU131" s="326"/>
      <c r="FV131" s="326"/>
      <c r="FW131" s="326"/>
      <c r="FX131" s="326"/>
      <c r="FY131" s="326"/>
      <c r="FZ131" s="326"/>
      <c r="GA131" s="326"/>
      <c r="GB131" s="326"/>
      <c r="GC131" s="326"/>
      <c r="GD131" s="326"/>
      <c r="GE131" s="326"/>
      <c r="GF131" s="326"/>
      <c r="GG131" s="326"/>
      <c r="GH131" s="326"/>
      <c r="GI131" s="326"/>
      <c r="GJ131" s="326"/>
      <c r="GK131" s="326"/>
      <c r="GL131" s="326"/>
      <c r="GM131" s="326"/>
      <c r="GN131" s="326"/>
      <c r="GO131" s="326"/>
      <c r="GP131" s="326"/>
      <c r="GQ131" s="326"/>
      <c r="GR131" s="326"/>
      <c r="GS131" s="326"/>
      <c r="GT131" s="326"/>
      <c r="GU131" s="326"/>
      <c r="GV131" s="326"/>
      <c r="GW131" s="326"/>
      <c r="GX131" s="326"/>
      <c r="GY131" s="326"/>
      <c r="GZ131" s="326"/>
      <c r="HA131" s="326"/>
      <c r="HB131" s="326"/>
      <c r="HC131" s="326"/>
      <c r="HD131" s="326"/>
      <c r="HE131" s="326"/>
      <c r="HF131" s="326"/>
      <c r="HG131" s="326"/>
      <c r="HH131" s="326"/>
      <c r="HI131" s="326"/>
      <c r="HJ131" s="326"/>
      <c r="HK131" s="326"/>
      <c r="HL131" s="326"/>
      <c r="HM131" s="326"/>
      <c r="HN131" s="326"/>
      <c r="HO131" s="326"/>
    </row>
    <row r="132" spans="1:223" ht="54.75" customHeight="1" x14ac:dyDescent="0.15">
      <c r="A132" s="326"/>
      <c r="B132" s="327" t="s">
        <v>7817</v>
      </c>
      <c r="C132" s="327" t="s">
        <v>7818</v>
      </c>
      <c r="D132" s="327" t="s">
        <v>7779</v>
      </c>
      <c r="E132" s="310">
        <v>68</v>
      </c>
      <c r="F132" s="327" t="s">
        <v>7780</v>
      </c>
      <c r="G132" s="327" t="s">
        <v>7851</v>
      </c>
      <c r="H132" s="327" t="s">
        <v>7856</v>
      </c>
      <c r="I132" s="327"/>
      <c r="J132" s="327"/>
      <c r="K132" s="327"/>
      <c r="L132" s="327"/>
      <c r="M132" s="311"/>
      <c r="N132" s="311"/>
      <c r="O132" s="327"/>
      <c r="P132" s="310"/>
      <c r="Q132" s="327"/>
      <c r="R132" s="310"/>
      <c r="S132" s="310"/>
      <c r="T132" s="326"/>
      <c r="U132" s="310"/>
      <c r="V132" s="310">
        <v>435</v>
      </c>
      <c r="W132" s="310"/>
      <c r="X132" s="311"/>
      <c r="Y132" s="310"/>
      <c r="Z132" s="310"/>
      <c r="AA132" s="310"/>
      <c r="AB132" s="310"/>
      <c r="AC132" s="327"/>
      <c r="AD132" s="327"/>
      <c r="AE132" s="310"/>
      <c r="AF132" s="326"/>
      <c r="AG132" s="326"/>
      <c r="AH132" s="326"/>
      <c r="AI132" s="326"/>
      <c r="AJ132" s="326"/>
      <c r="AK132" s="326"/>
      <c r="AL132" s="326"/>
      <c r="AM132" s="326"/>
      <c r="AN132" s="310"/>
      <c r="AO132" s="310"/>
      <c r="AP132" s="310"/>
      <c r="AQ132" s="310"/>
      <c r="AR132" s="310"/>
      <c r="AS132" s="310"/>
      <c r="AT132" s="310"/>
      <c r="AU132" s="326"/>
      <c r="AV132" s="311"/>
      <c r="AW132" s="310"/>
      <c r="AX132" s="310"/>
      <c r="AY132" s="326"/>
      <c r="AZ132" s="326"/>
      <c r="BA132" s="310"/>
      <c r="BB132" s="312"/>
      <c r="BC132" s="312"/>
      <c r="BD132" s="312"/>
      <c r="BE132" s="312">
        <v>2.000005011574074</v>
      </c>
      <c r="BF132" s="312"/>
      <c r="BG132" s="327"/>
      <c r="BH132" s="327" t="s">
        <v>6589</v>
      </c>
      <c r="BI132" s="327" t="s">
        <v>7781</v>
      </c>
      <c r="BJ132" s="327"/>
      <c r="BK132" s="327"/>
      <c r="BL132" s="327"/>
      <c r="BM132" s="327"/>
      <c r="BN132" s="327"/>
      <c r="BO132" s="327"/>
      <c r="BP132" s="327" t="s">
        <v>7853</v>
      </c>
      <c r="BQ132" s="327"/>
      <c r="BR132" s="327"/>
      <c r="BS132" s="327"/>
      <c r="BT132" s="327" t="s">
        <v>7765</v>
      </c>
      <c r="BU132" s="326"/>
      <c r="BV132" s="326"/>
      <c r="BW132" s="326"/>
      <c r="BX132" s="326"/>
      <c r="BY132" s="326"/>
      <c r="BZ132" s="326"/>
      <c r="CA132" s="326"/>
      <c r="CB132" s="326"/>
      <c r="CC132" s="326"/>
      <c r="CD132" s="326"/>
      <c r="CE132" s="326"/>
      <c r="CF132" s="326"/>
      <c r="CG132" s="326"/>
      <c r="CH132" s="326"/>
      <c r="CI132" s="326"/>
      <c r="CJ132" s="326"/>
      <c r="CK132" s="326"/>
      <c r="CL132" s="326"/>
      <c r="CM132" s="326"/>
      <c r="CN132" s="326"/>
      <c r="CO132" s="326"/>
      <c r="CP132" s="326"/>
      <c r="CQ132" s="326"/>
      <c r="CR132" s="326"/>
      <c r="CS132" s="326"/>
      <c r="CT132" s="326"/>
      <c r="CU132" s="326"/>
      <c r="CV132" s="326"/>
      <c r="CW132" s="326"/>
      <c r="CX132" s="326"/>
      <c r="CY132" s="326"/>
      <c r="CZ132" s="326"/>
      <c r="DA132" s="326"/>
      <c r="DB132" s="326"/>
      <c r="DC132" s="326"/>
      <c r="DD132" s="326"/>
      <c r="DE132" s="326"/>
      <c r="DF132" s="326"/>
      <c r="DG132" s="326"/>
      <c r="DH132" s="326"/>
      <c r="DI132" s="326"/>
      <c r="DJ132" s="326"/>
      <c r="DK132" s="326"/>
      <c r="DL132" s="326"/>
      <c r="DM132" s="326"/>
      <c r="DN132" s="326"/>
      <c r="DO132" s="326"/>
      <c r="DP132" s="326"/>
      <c r="DQ132" s="326"/>
      <c r="DR132" s="326"/>
      <c r="DS132" s="326"/>
      <c r="DT132" s="326"/>
      <c r="DU132" s="326"/>
      <c r="DV132" s="326"/>
      <c r="DW132" s="326"/>
      <c r="DX132" s="326"/>
      <c r="DY132" s="326"/>
      <c r="DZ132" s="326"/>
      <c r="EA132" s="326"/>
      <c r="EB132" s="326"/>
      <c r="EC132" s="326"/>
      <c r="ED132" s="326"/>
      <c r="EE132" s="326"/>
      <c r="EF132" s="326"/>
      <c r="EG132" s="326"/>
      <c r="EH132" s="326"/>
      <c r="EI132" s="326"/>
      <c r="EJ132" s="326"/>
      <c r="EK132" s="326"/>
      <c r="EL132" s="326"/>
      <c r="EM132" s="326"/>
      <c r="EN132" s="326"/>
      <c r="EO132" s="326"/>
      <c r="EP132" s="326"/>
      <c r="EQ132" s="326"/>
      <c r="ER132" s="326"/>
      <c r="ES132" s="326"/>
      <c r="ET132" s="326"/>
      <c r="EU132" s="326"/>
      <c r="EV132" s="326"/>
      <c r="EW132" s="326"/>
      <c r="EX132" s="326"/>
      <c r="EY132" s="326"/>
      <c r="EZ132" s="326"/>
      <c r="FA132" s="326"/>
      <c r="FB132" s="326"/>
      <c r="FC132" s="326"/>
      <c r="FD132" s="326"/>
      <c r="FE132" s="326"/>
      <c r="FF132" s="326"/>
      <c r="FG132" s="326"/>
      <c r="FH132" s="326"/>
      <c r="FI132" s="326"/>
      <c r="FJ132" s="326"/>
      <c r="FK132" s="326"/>
      <c r="FL132" s="326"/>
      <c r="FM132" s="326"/>
      <c r="FN132" s="326"/>
      <c r="FO132" s="326"/>
      <c r="FP132" s="326"/>
      <c r="FQ132" s="326"/>
      <c r="FR132" s="326"/>
      <c r="FS132" s="326"/>
      <c r="FT132" s="326"/>
      <c r="FU132" s="326"/>
      <c r="FV132" s="326"/>
      <c r="FW132" s="326"/>
      <c r="FX132" s="326"/>
      <c r="FY132" s="326"/>
      <c r="FZ132" s="326"/>
      <c r="GA132" s="326"/>
      <c r="GB132" s="326"/>
      <c r="GC132" s="326"/>
      <c r="GD132" s="326"/>
      <c r="GE132" s="326"/>
      <c r="GF132" s="326"/>
      <c r="GG132" s="326"/>
      <c r="GH132" s="326"/>
      <c r="GI132" s="326"/>
      <c r="GJ132" s="326"/>
      <c r="GK132" s="326"/>
      <c r="GL132" s="326"/>
      <c r="GM132" s="326"/>
      <c r="GN132" s="326"/>
      <c r="GO132" s="326"/>
      <c r="GP132" s="326"/>
      <c r="GQ132" s="326"/>
      <c r="GR132" s="326"/>
      <c r="GS132" s="326"/>
      <c r="GT132" s="326"/>
      <c r="GU132" s="326"/>
      <c r="GV132" s="326"/>
      <c r="GW132" s="326"/>
      <c r="GX132" s="326"/>
      <c r="GY132" s="326"/>
      <c r="GZ132" s="326"/>
      <c r="HA132" s="326"/>
      <c r="HB132" s="326"/>
      <c r="HC132" s="326"/>
      <c r="HD132" s="326"/>
      <c r="HE132" s="326"/>
      <c r="HF132" s="326"/>
      <c r="HG132" s="326"/>
      <c r="HH132" s="326"/>
      <c r="HI132" s="326"/>
      <c r="HJ132" s="326"/>
      <c r="HK132" s="326"/>
      <c r="HL132" s="326"/>
      <c r="HM132" s="326"/>
      <c r="HN132" s="326"/>
      <c r="HO132" s="326"/>
    </row>
    <row r="133" spans="1:223" ht="54.75" customHeight="1" x14ac:dyDescent="0.15">
      <c r="A133" s="326"/>
      <c r="B133" s="327" t="s">
        <v>7817</v>
      </c>
      <c r="C133" s="327" t="s">
        <v>7818</v>
      </c>
      <c r="D133" s="327" t="s">
        <v>7779</v>
      </c>
      <c r="E133" s="310">
        <v>68</v>
      </c>
      <c r="F133" s="327" t="s">
        <v>7780</v>
      </c>
      <c r="G133" s="327" t="s">
        <v>7851</v>
      </c>
      <c r="H133" s="327" t="s">
        <v>7855</v>
      </c>
      <c r="I133" s="327"/>
      <c r="J133" s="327"/>
      <c r="K133" s="327"/>
      <c r="L133" s="327"/>
      <c r="M133" s="311"/>
      <c r="N133" s="311"/>
      <c r="O133" s="327"/>
      <c r="P133" s="310"/>
      <c r="Q133" s="327"/>
      <c r="R133" s="310"/>
      <c r="S133" s="310"/>
      <c r="T133" s="326"/>
      <c r="U133" s="310"/>
      <c r="V133" s="310">
        <v>435</v>
      </c>
      <c r="W133" s="310"/>
      <c r="X133" s="311"/>
      <c r="Y133" s="310"/>
      <c r="Z133" s="310"/>
      <c r="AA133" s="310"/>
      <c r="AB133" s="310"/>
      <c r="AC133" s="327"/>
      <c r="AD133" s="327"/>
      <c r="AE133" s="310"/>
      <c r="AF133" s="326"/>
      <c r="AG133" s="326"/>
      <c r="AH133" s="326"/>
      <c r="AI133" s="326"/>
      <c r="AJ133" s="326"/>
      <c r="AK133" s="326"/>
      <c r="AL133" s="326"/>
      <c r="AM133" s="326"/>
      <c r="AN133" s="310"/>
      <c r="AO133" s="310"/>
      <c r="AP133" s="310"/>
      <c r="AQ133" s="310"/>
      <c r="AR133" s="310"/>
      <c r="AS133" s="310"/>
      <c r="AT133" s="310"/>
      <c r="AU133" s="326"/>
      <c r="AV133" s="311"/>
      <c r="AW133" s="310"/>
      <c r="AX133" s="310"/>
      <c r="AY133" s="326"/>
      <c r="AZ133" s="326"/>
      <c r="BA133" s="310"/>
      <c r="BB133" s="312"/>
      <c r="BC133" s="312"/>
      <c r="BD133" s="312"/>
      <c r="BE133" s="312">
        <v>2.000005011574074</v>
      </c>
      <c r="BF133" s="312"/>
      <c r="BG133" s="327"/>
      <c r="BH133" s="327" t="s">
        <v>6589</v>
      </c>
      <c r="BI133" s="327" t="s">
        <v>7781</v>
      </c>
      <c r="BJ133" s="327"/>
      <c r="BK133" s="327"/>
      <c r="BL133" s="327"/>
      <c r="BM133" s="327"/>
      <c r="BN133" s="327"/>
      <c r="BO133" s="327"/>
      <c r="BP133" s="327" t="s">
        <v>7853</v>
      </c>
      <c r="BQ133" s="327"/>
      <c r="BR133" s="327"/>
      <c r="BS133" s="327"/>
      <c r="BT133" s="327" t="s">
        <v>7765</v>
      </c>
      <c r="BU133" s="326"/>
      <c r="BV133" s="326"/>
      <c r="BW133" s="326"/>
      <c r="BX133" s="326"/>
      <c r="BY133" s="326"/>
      <c r="BZ133" s="326"/>
      <c r="CA133" s="326"/>
      <c r="CB133" s="326"/>
      <c r="CC133" s="326"/>
      <c r="CD133" s="326"/>
      <c r="CE133" s="326"/>
      <c r="CF133" s="326"/>
      <c r="CG133" s="326"/>
      <c r="CH133" s="326"/>
      <c r="CI133" s="326"/>
      <c r="CJ133" s="326"/>
      <c r="CK133" s="326"/>
      <c r="CL133" s="326"/>
      <c r="CM133" s="326"/>
      <c r="CN133" s="326"/>
      <c r="CO133" s="326"/>
      <c r="CP133" s="326"/>
      <c r="CQ133" s="326"/>
      <c r="CR133" s="326"/>
      <c r="CS133" s="326"/>
      <c r="CT133" s="326"/>
      <c r="CU133" s="326"/>
      <c r="CV133" s="326"/>
      <c r="CW133" s="326"/>
      <c r="CX133" s="326"/>
      <c r="CY133" s="326"/>
      <c r="CZ133" s="326"/>
      <c r="DA133" s="326"/>
      <c r="DB133" s="326"/>
      <c r="DC133" s="326"/>
      <c r="DD133" s="326"/>
      <c r="DE133" s="326"/>
      <c r="DF133" s="326"/>
      <c r="DG133" s="326"/>
      <c r="DH133" s="326"/>
      <c r="DI133" s="326"/>
      <c r="DJ133" s="326"/>
      <c r="DK133" s="326"/>
      <c r="DL133" s="326"/>
      <c r="DM133" s="326"/>
      <c r="DN133" s="326"/>
      <c r="DO133" s="326"/>
      <c r="DP133" s="326"/>
      <c r="DQ133" s="326"/>
      <c r="DR133" s="326"/>
      <c r="DS133" s="326"/>
      <c r="DT133" s="326"/>
      <c r="DU133" s="326"/>
      <c r="DV133" s="326"/>
      <c r="DW133" s="326"/>
      <c r="DX133" s="326"/>
      <c r="DY133" s="326"/>
      <c r="DZ133" s="326"/>
      <c r="EA133" s="326"/>
      <c r="EB133" s="326"/>
      <c r="EC133" s="326"/>
      <c r="ED133" s="326"/>
      <c r="EE133" s="326"/>
      <c r="EF133" s="326"/>
      <c r="EG133" s="326"/>
      <c r="EH133" s="326"/>
      <c r="EI133" s="326"/>
      <c r="EJ133" s="326"/>
      <c r="EK133" s="326"/>
      <c r="EL133" s="326"/>
      <c r="EM133" s="326"/>
      <c r="EN133" s="326"/>
      <c r="EO133" s="326"/>
      <c r="EP133" s="326"/>
      <c r="EQ133" s="326"/>
      <c r="ER133" s="326"/>
      <c r="ES133" s="326"/>
      <c r="ET133" s="326"/>
      <c r="EU133" s="326"/>
      <c r="EV133" s="326"/>
      <c r="EW133" s="326"/>
      <c r="EX133" s="326"/>
      <c r="EY133" s="326"/>
      <c r="EZ133" s="326"/>
      <c r="FA133" s="326"/>
      <c r="FB133" s="326"/>
      <c r="FC133" s="326"/>
      <c r="FD133" s="326"/>
      <c r="FE133" s="326"/>
      <c r="FF133" s="326"/>
      <c r="FG133" s="326"/>
      <c r="FH133" s="326"/>
      <c r="FI133" s="326"/>
      <c r="FJ133" s="326"/>
      <c r="FK133" s="326"/>
      <c r="FL133" s="326"/>
      <c r="FM133" s="326"/>
      <c r="FN133" s="326"/>
      <c r="FO133" s="326"/>
      <c r="FP133" s="326"/>
      <c r="FQ133" s="326"/>
      <c r="FR133" s="326"/>
      <c r="FS133" s="326"/>
      <c r="FT133" s="326"/>
      <c r="FU133" s="326"/>
      <c r="FV133" s="326"/>
      <c r="FW133" s="326"/>
      <c r="FX133" s="326"/>
      <c r="FY133" s="326"/>
      <c r="FZ133" s="326"/>
      <c r="GA133" s="326"/>
      <c r="GB133" s="326"/>
      <c r="GC133" s="326"/>
      <c r="GD133" s="326"/>
      <c r="GE133" s="326"/>
      <c r="GF133" s="326"/>
      <c r="GG133" s="326"/>
      <c r="GH133" s="326"/>
      <c r="GI133" s="326"/>
      <c r="GJ133" s="326"/>
      <c r="GK133" s="326"/>
      <c r="GL133" s="326"/>
      <c r="GM133" s="326"/>
      <c r="GN133" s="326"/>
      <c r="GO133" s="326"/>
      <c r="GP133" s="326"/>
      <c r="GQ133" s="326"/>
      <c r="GR133" s="326"/>
      <c r="GS133" s="326"/>
      <c r="GT133" s="326"/>
      <c r="GU133" s="326"/>
      <c r="GV133" s="326"/>
      <c r="GW133" s="326"/>
      <c r="GX133" s="326"/>
      <c r="GY133" s="326"/>
      <c r="GZ133" s="326"/>
      <c r="HA133" s="326"/>
      <c r="HB133" s="326"/>
      <c r="HC133" s="326"/>
      <c r="HD133" s="326"/>
      <c r="HE133" s="326"/>
      <c r="HF133" s="326"/>
      <c r="HG133" s="326"/>
      <c r="HH133" s="326"/>
      <c r="HI133" s="326"/>
      <c r="HJ133" s="326"/>
      <c r="HK133" s="326"/>
      <c r="HL133" s="326"/>
      <c r="HM133" s="326"/>
      <c r="HN133" s="326"/>
      <c r="HO133" s="326"/>
    </row>
    <row r="134" spans="1:223" ht="54.75" customHeight="1" x14ac:dyDescent="0.15">
      <c r="A134" s="326"/>
      <c r="B134" s="327" t="s">
        <v>7817</v>
      </c>
      <c r="C134" s="327" t="s">
        <v>7818</v>
      </c>
      <c r="D134" s="327" t="s">
        <v>7779</v>
      </c>
      <c r="E134" s="310">
        <v>68</v>
      </c>
      <c r="F134" s="327" t="s">
        <v>7780</v>
      </c>
      <c r="G134" s="327" t="s">
        <v>7851</v>
      </c>
      <c r="H134" s="327" t="s">
        <v>7854</v>
      </c>
      <c r="I134" s="327"/>
      <c r="J134" s="327"/>
      <c r="K134" s="327"/>
      <c r="L134" s="327"/>
      <c r="M134" s="311"/>
      <c r="N134" s="311"/>
      <c r="O134" s="327"/>
      <c r="P134" s="310"/>
      <c r="Q134" s="327"/>
      <c r="R134" s="310"/>
      <c r="S134" s="310"/>
      <c r="T134" s="326"/>
      <c r="U134" s="310"/>
      <c r="V134" s="310">
        <v>435</v>
      </c>
      <c r="W134" s="310"/>
      <c r="X134" s="311"/>
      <c r="Y134" s="310"/>
      <c r="Z134" s="310"/>
      <c r="AA134" s="310"/>
      <c r="AB134" s="310"/>
      <c r="AC134" s="327"/>
      <c r="AD134" s="327"/>
      <c r="AE134" s="310"/>
      <c r="AF134" s="326"/>
      <c r="AG134" s="326"/>
      <c r="AH134" s="326"/>
      <c r="AI134" s="326"/>
      <c r="AJ134" s="326"/>
      <c r="AK134" s="326"/>
      <c r="AL134" s="326"/>
      <c r="AM134" s="326"/>
      <c r="AN134" s="310"/>
      <c r="AO134" s="310"/>
      <c r="AP134" s="310"/>
      <c r="AQ134" s="310"/>
      <c r="AR134" s="310"/>
      <c r="AS134" s="310"/>
      <c r="AT134" s="310"/>
      <c r="AU134" s="326"/>
      <c r="AV134" s="311"/>
      <c r="AW134" s="310"/>
      <c r="AX134" s="310"/>
      <c r="AY134" s="326"/>
      <c r="AZ134" s="326"/>
      <c r="BA134" s="310"/>
      <c r="BB134" s="312"/>
      <c r="BC134" s="312"/>
      <c r="BD134" s="312"/>
      <c r="BE134" s="312">
        <v>2.000005011574074</v>
      </c>
      <c r="BF134" s="312"/>
      <c r="BG134" s="327"/>
      <c r="BH134" s="327" t="s">
        <v>6589</v>
      </c>
      <c r="BI134" s="327" t="s">
        <v>7781</v>
      </c>
      <c r="BJ134" s="327"/>
      <c r="BK134" s="327"/>
      <c r="BL134" s="327"/>
      <c r="BM134" s="327"/>
      <c r="BN134" s="327"/>
      <c r="BO134" s="327"/>
      <c r="BP134" s="327" t="s">
        <v>7853</v>
      </c>
      <c r="BQ134" s="327"/>
      <c r="BR134" s="327"/>
      <c r="BS134" s="327"/>
      <c r="BT134" s="327" t="s">
        <v>7765</v>
      </c>
      <c r="BU134" s="326"/>
      <c r="BV134" s="326"/>
      <c r="BW134" s="326"/>
      <c r="BX134" s="326"/>
      <c r="BY134" s="326"/>
      <c r="BZ134" s="326"/>
      <c r="CA134" s="326"/>
      <c r="CB134" s="326"/>
      <c r="CC134" s="326"/>
      <c r="CD134" s="326"/>
      <c r="CE134" s="326"/>
      <c r="CF134" s="326"/>
      <c r="CG134" s="326"/>
      <c r="CH134" s="326"/>
      <c r="CI134" s="326"/>
      <c r="CJ134" s="326"/>
      <c r="CK134" s="326"/>
      <c r="CL134" s="326"/>
      <c r="CM134" s="326"/>
      <c r="CN134" s="326"/>
      <c r="CO134" s="326"/>
      <c r="CP134" s="326"/>
      <c r="CQ134" s="326"/>
      <c r="CR134" s="326"/>
      <c r="CS134" s="326"/>
      <c r="CT134" s="326"/>
      <c r="CU134" s="326"/>
      <c r="CV134" s="326"/>
      <c r="CW134" s="326"/>
      <c r="CX134" s="326"/>
      <c r="CY134" s="326"/>
      <c r="CZ134" s="326"/>
      <c r="DA134" s="326"/>
      <c r="DB134" s="326"/>
      <c r="DC134" s="326"/>
      <c r="DD134" s="326"/>
      <c r="DE134" s="326"/>
      <c r="DF134" s="326"/>
      <c r="DG134" s="326"/>
      <c r="DH134" s="326"/>
      <c r="DI134" s="326"/>
      <c r="DJ134" s="326"/>
      <c r="DK134" s="326"/>
      <c r="DL134" s="326"/>
      <c r="DM134" s="326"/>
      <c r="DN134" s="326"/>
      <c r="DO134" s="326"/>
      <c r="DP134" s="326"/>
      <c r="DQ134" s="326"/>
      <c r="DR134" s="326"/>
      <c r="DS134" s="326"/>
      <c r="DT134" s="326"/>
      <c r="DU134" s="326"/>
      <c r="DV134" s="326"/>
      <c r="DW134" s="326"/>
      <c r="DX134" s="326"/>
      <c r="DY134" s="326"/>
      <c r="DZ134" s="326"/>
      <c r="EA134" s="326"/>
      <c r="EB134" s="326"/>
      <c r="EC134" s="326"/>
      <c r="ED134" s="326"/>
      <c r="EE134" s="326"/>
      <c r="EF134" s="326"/>
      <c r="EG134" s="326"/>
      <c r="EH134" s="326"/>
      <c r="EI134" s="326"/>
      <c r="EJ134" s="326"/>
      <c r="EK134" s="326"/>
      <c r="EL134" s="326"/>
      <c r="EM134" s="326"/>
      <c r="EN134" s="326"/>
      <c r="EO134" s="326"/>
      <c r="EP134" s="326"/>
      <c r="EQ134" s="326"/>
      <c r="ER134" s="326"/>
      <c r="ES134" s="326"/>
      <c r="ET134" s="326"/>
      <c r="EU134" s="326"/>
      <c r="EV134" s="326"/>
      <c r="EW134" s="326"/>
      <c r="EX134" s="326"/>
      <c r="EY134" s="326"/>
      <c r="EZ134" s="326"/>
      <c r="FA134" s="326"/>
      <c r="FB134" s="326"/>
      <c r="FC134" s="326"/>
      <c r="FD134" s="326"/>
      <c r="FE134" s="326"/>
      <c r="FF134" s="326"/>
      <c r="FG134" s="326"/>
      <c r="FH134" s="326"/>
      <c r="FI134" s="326"/>
      <c r="FJ134" s="326"/>
      <c r="FK134" s="326"/>
      <c r="FL134" s="326"/>
      <c r="FM134" s="326"/>
      <c r="FN134" s="326"/>
      <c r="FO134" s="326"/>
      <c r="FP134" s="326"/>
      <c r="FQ134" s="326"/>
      <c r="FR134" s="326"/>
      <c r="FS134" s="326"/>
      <c r="FT134" s="326"/>
      <c r="FU134" s="326"/>
      <c r="FV134" s="326"/>
      <c r="FW134" s="326"/>
      <c r="FX134" s="326"/>
      <c r="FY134" s="326"/>
      <c r="FZ134" s="326"/>
      <c r="GA134" s="326"/>
      <c r="GB134" s="326"/>
      <c r="GC134" s="326"/>
      <c r="GD134" s="326"/>
      <c r="GE134" s="326"/>
      <c r="GF134" s="326"/>
      <c r="GG134" s="326"/>
      <c r="GH134" s="326"/>
      <c r="GI134" s="326"/>
      <c r="GJ134" s="326"/>
      <c r="GK134" s="326"/>
      <c r="GL134" s="326"/>
      <c r="GM134" s="326"/>
      <c r="GN134" s="326"/>
      <c r="GO134" s="326"/>
      <c r="GP134" s="326"/>
      <c r="GQ134" s="326"/>
      <c r="GR134" s="326"/>
      <c r="GS134" s="326"/>
      <c r="GT134" s="326"/>
      <c r="GU134" s="326"/>
      <c r="GV134" s="326"/>
      <c r="GW134" s="326"/>
      <c r="GX134" s="326"/>
      <c r="GY134" s="326"/>
      <c r="GZ134" s="326"/>
      <c r="HA134" s="326"/>
      <c r="HB134" s="326"/>
      <c r="HC134" s="326"/>
      <c r="HD134" s="326"/>
      <c r="HE134" s="326"/>
      <c r="HF134" s="326"/>
      <c r="HG134" s="326"/>
      <c r="HH134" s="326"/>
      <c r="HI134" s="326"/>
      <c r="HJ134" s="326"/>
      <c r="HK134" s="326"/>
      <c r="HL134" s="326"/>
      <c r="HM134" s="326"/>
      <c r="HN134" s="326"/>
      <c r="HO134" s="326"/>
    </row>
    <row r="135" spans="1:223" ht="54.75" customHeight="1" x14ac:dyDescent="0.15">
      <c r="A135" s="326"/>
      <c r="B135" s="327" t="s">
        <v>7817</v>
      </c>
      <c r="C135" s="327" t="s">
        <v>7818</v>
      </c>
      <c r="D135" s="327" t="s">
        <v>7779</v>
      </c>
      <c r="E135" s="310">
        <v>68</v>
      </c>
      <c r="F135" s="327" t="s">
        <v>7780</v>
      </c>
      <c r="G135" s="327" t="s">
        <v>7851</v>
      </c>
      <c r="H135" s="327" t="s">
        <v>7852</v>
      </c>
      <c r="I135" s="327"/>
      <c r="J135" s="327"/>
      <c r="K135" s="327"/>
      <c r="L135" s="327"/>
      <c r="M135" s="311"/>
      <c r="N135" s="311"/>
      <c r="O135" s="327"/>
      <c r="P135" s="310"/>
      <c r="Q135" s="327"/>
      <c r="R135" s="310"/>
      <c r="S135" s="310"/>
      <c r="T135" s="326"/>
      <c r="U135" s="310"/>
      <c r="V135" s="310">
        <v>435</v>
      </c>
      <c r="W135" s="310"/>
      <c r="X135" s="311"/>
      <c r="Y135" s="310"/>
      <c r="Z135" s="310"/>
      <c r="AA135" s="310"/>
      <c r="AB135" s="310"/>
      <c r="AC135" s="327"/>
      <c r="AD135" s="327"/>
      <c r="AE135" s="310"/>
      <c r="AF135" s="326"/>
      <c r="AG135" s="326"/>
      <c r="AH135" s="326"/>
      <c r="AI135" s="326"/>
      <c r="AJ135" s="326"/>
      <c r="AK135" s="326"/>
      <c r="AL135" s="326"/>
      <c r="AM135" s="326"/>
      <c r="AN135" s="310"/>
      <c r="AO135" s="310"/>
      <c r="AP135" s="310"/>
      <c r="AQ135" s="310"/>
      <c r="AR135" s="310"/>
      <c r="AS135" s="310"/>
      <c r="AT135" s="310"/>
      <c r="AU135" s="326"/>
      <c r="AV135" s="311"/>
      <c r="AW135" s="310"/>
      <c r="AX135" s="310"/>
      <c r="AY135" s="326"/>
      <c r="AZ135" s="326"/>
      <c r="BA135" s="310"/>
      <c r="BB135" s="312"/>
      <c r="BC135" s="312"/>
      <c r="BD135" s="312"/>
      <c r="BE135" s="312">
        <v>2.000005011574074</v>
      </c>
      <c r="BF135" s="312"/>
      <c r="BG135" s="327"/>
      <c r="BH135" s="327" t="s">
        <v>6589</v>
      </c>
      <c r="BI135" s="327" t="s">
        <v>7781</v>
      </c>
      <c r="BJ135" s="327"/>
      <c r="BK135" s="327"/>
      <c r="BL135" s="327"/>
      <c r="BM135" s="327"/>
      <c r="BN135" s="327"/>
      <c r="BO135" s="327"/>
      <c r="BP135" s="327" t="s">
        <v>7853</v>
      </c>
      <c r="BQ135" s="327"/>
      <c r="BR135" s="327"/>
      <c r="BS135" s="327"/>
      <c r="BT135" s="327" t="s">
        <v>7765</v>
      </c>
      <c r="BU135" s="326"/>
      <c r="BV135" s="326"/>
      <c r="BW135" s="326"/>
      <c r="BX135" s="326"/>
      <c r="BY135" s="326"/>
      <c r="BZ135" s="326"/>
      <c r="CA135" s="326"/>
      <c r="CB135" s="326"/>
      <c r="CC135" s="326"/>
      <c r="CD135" s="326"/>
      <c r="CE135" s="326"/>
      <c r="CF135" s="326"/>
      <c r="CG135" s="326"/>
      <c r="CH135" s="326"/>
      <c r="CI135" s="326"/>
      <c r="CJ135" s="326"/>
      <c r="CK135" s="326"/>
      <c r="CL135" s="326"/>
      <c r="CM135" s="326"/>
      <c r="CN135" s="326"/>
      <c r="CO135" s="326"/>
      <c r="CP135" s="326"/>
      <c r="CQ135" s="326"/>
      <c r="CR135" s="326"/>
      <c r="CS135" s="326"/>
      <c r="CT135" s="326"/>
      <c r="CU135" s="326"/>
      <c r="CV135" s="326"/>
      <c r="CW135" s="326"/>
      <c r="CX135" s="326"/>
      <c r="CY135" s="326"/>
      <c r="CZ135" s="326"/>
      <c r="DA135" s="326"/>
      <c r="DB135" s="326"/>
      <c r="DC135" s="326"/>
      <c r="DD135" s="326"/>
      <c r="DE135" s="326"/>
      <c r="DF135" s="326"/>
      <c r="DG135" s="326"/>
      <c r="DH135" s="326"/>
      <c r="DI135" s="326"/>
      <c r="DJ135" s="326"/>
      <c r="DK135" s="326"/>
      <c r="DL135" s="326"/>
      <c r="DM135" s="326"/>
      <c r="DN135" s="326"/>
      <c r="DO135" s="326"/>
      <c r="DP135" s="326"/>
      <c r="DQ135" s="326"/>
      <c r="DR135" s="326"/>
      <c r="DS135" s="326"/>
      <c r="DT135" s="326"/>
      <c r="DU135" s="326"/>
      <c r="DV135" s="326"/>
      <c r="DW135" s="326"/>
      <c r="DX135" s="326"/>
      <c r="DY135" s="326"/>
      <c r="DZ135" s="326"/>
      <c r="EA135" s="326"/>
      <c r="EB135" s="326"/>
      <c r="EC135" s="326"/>
      <c r="ED135" s="326"/>
      <c r="EE135" s="326"/>
      <c r="EF135" s="326"/>
      <c r="EG135" s="326"/>
      <c r="EH135" s="326"/>
      <c r="EI135" s="326"/>
      <c r="EJ135" s="326"/>
      <c r="EK135" s="326"/>
      <c r="EL135" s="326"/>
      <c r="EM135" s="326"/>
      <c r="EN135" s="326"/>
      <c r="EO135" s="326"/>
      <c r="EP135" s="326"/>
      <c r="EQ135" s="326"/>
      <c r="ER135" s="326"/>
      <c r="ES135" s="326"/>
      <c r="ET135" s="326"/>
      <c r="EU135" s="326"/>
      <c r="EV135" s="326"/>
      <c r="EW135" s="326"/>
      <c r="EX135" s="326"/>
      <c r="EY135" s="326"/>
      <c r="EZ135" s="326"/>
      <c r="FA135" s="326"/>
      <c r="FB135" s="326"/>
      <c r="FC135" s="326"/>
      <c r="FD135" s="326"/>
      <c r="FE135" s="326"/>
      <c r="FF135" s="326"/>
      <c r="FG135" s="326"/>
      <c r="FH135" s="326"/>
      <c r="FI135" s="326"/>
      <c r="FJ135" s="326"/>
      <c r="FK135" s="326"/>
      <c r="FL135" s="326"/>
      <c r="FM135" s="326"/>
      <c r="FN135" s="326"/>
      <c r="FO135" s="326"/>
      <c r="FP135" s="326"/>
      <c r="FQ135" s="326"/>
      <c r="FR135" s="326"/>
      <c r="FS135" s="326"/>
      <c r="FT135" s="326"/>
      <c r="FU135" s="326"/>
      <c r="FV135" s="326"/>
      <c r="FW135" s="326"/>
      <c r="FX135" s="326"/>
      <c r="FY135" s="326"/>
      <c r="FZ135" s="326"/>
      <c r="GA135" s="326"/>
      <c r="GB135" s="326"/>
      <c r="GC135" s="326"/>
      <c r="GD135" s="326"/>
      <c r="GE135" s="326"/>
      <c r="GF135" s="326"/>
      <c r="GG135" s="326"/>
      <c r="GH135" s="326"/>
      <c r="GI135" s="326"/>
      <c r="GJ135" s="326"/>
      <c r="GK135" s="326"/>
      <c r="GL135" s="326"/>
      <c r="GM135" s="326"/>
      <c r="GN135" s="326"/>
      <c r="GO135" s="326"/>
      <c r="GP135" s="326"/>
      <c r="GQ135" s="326"/>
      <c r="GR135" s="326"/>
      <c r="GS135" s="326"/>
      <c r="GT135" s="326"/>
      <c r="GU135" s="326"/>
      <c r="GV135" s="326"/>
      <c r="GW135" s="326"/>
      <c r="GX135" s="326"/>
      <c r="GY135" s="326"/>
      <c r="GZ135" s="326"/>
      <c r="HA135" s="326"/>
      <c r="HB135" s="326"/>
      <c r="HC135" s="326"/>
      <c r="HD135" s="326"/>
      <c r="HE135" s="326"/>
      <c r="HF135" s="326"/>
      <c r="HG135" s="326"/>
      <c r="HH135" s="326"/>
      <c r="HI135" s="326"/>
      <c r="HJ135" s="326"/>
      <c r="HK135" s="326"/>
      <c r="HL135" s="326"/>
      <c r="HM135" s="326"/>
      <c r="HN135" s="326"/>
      <c r="HO135" s="326"/>
    </row>
    <row r="136" spans="1:223" ht="54.75" customHeight="1" x14ac:dyDescent="0.15">
      <c r="A136" s="278"/>
      <c r="B136" s="279" t="s">
        <v>7821</v>
      </c>
      <c r="C136" s="279" t="s">
        <v>7796</v>
      </c>
      <c r="D136" s="279" t="s">
        <v>6277</v>
      </c>
      <c r="E136" s="263">
        <v>68</v>
      </c>
      <c r="F136" s="279" t="s">
        <v>7792</v>
      </c>
      <c r="G136" s="322" t="s">
        <v>7838</v>
      </c>
      <c r="H136" s="279" t="s">
        <v>7839</v>
      </c>
      <c r="I136" s="279" t="s">
        <v>7796</v>
      </c>
      <c r="J136" s="279" t="s">
        <v>6571</v>
      </c>
      <c r="K136" s="279" t="s">
        <v>3967</v>
      </c>
      <c r="L136" s="279" t="s">
        <v>4910</v>
      </c>
      <c r="M136" s="264">
        <v>1</v>
      </c>
      <c r="N136" s="264">
        <v>0</v>
      </c>
      <c r="O136" s="279" t="s">
        <v>511</v>
      </c>
      <c r="P136" s="263">
        <v>21</v>
      </c>
      <c r="Q136" s="279" t="s">
        <v>511</v>
      </c>
      <c r="R136" s="263">
        <v>1</v>
      </c>
      <c r="S136" s="263">
        <v>1</v>
      </c>
      <c r="T136" s="278">
        <v>0</v>
      </c>
      <c r="U136" s="263">
        <v>0</v>
      </c>
      <c r="V136" s="263">
        <v>7918221</v>
      </c>
      <c r="W136" s="263">
        <v>69700551</v>
      </c>
      <c r="X136" s="264">
        <v>11</v>
      </c>
      <c r="Y136" s="263">
        <v>38096</v>
      </c>
      <c r="Z136" s="263">
        <v>2007</v>
      </c>
      <c r="AA136" s="263">
        <v>33965283</v>
      </c>
      <c r="AB136" s="263">
        <v>4096</v>
      </c>
      <c r="AC136" s="279" t="s">
        <v>6514</v>
      </c>
      <c r="AD136" s="279" t="s">
        <v>6515</v>
      </c>
      <c r="AE136" s="263">
        <v>7</v>
      </c>
      <c r="AF136" s="278" t="s">
        <v>6319</v>
      </c>
      <c r="AG136" s="278" t="s">
        <v>5133</v>
      </c>
      <c r="AH136" s="278" t="s">
        <v>6319</v>
      </c>
      <c r="AI136" s="278" t="s">
        <v>5133</v>
      </c>
      <c r="AJ136" s="278" t="s">
        <v>6319</v>
      </c>
      <c r="AK136" s="278" t="s">
        <v>6319</v>
      </c>
      <c r="AL136" s="278" t="s">
        <v>6319</v>
      </c>
      <c r="AM136" s="278" t="s">
        <v>6319</v>
      </c>
      <c r="AN136" s="263">
        <v>4</v>
      </c>
      <c r="AO136" s="263">
        <v>5000</v>
      </c>
      <c r="AP136" s="263">
        <v>-10</v>
      </c>
      <c r="AQ136" s="263">
        <v>0</v>
      </c>
      <c r="AR136" s="263">
        <v>0</v>
      </c>
      <c r="AS136" s="263">
        <v>3</v>
      </c>
      <c r="AT136" s="263">
        <v>13817</v>
      </c>
      <c r="AU136" s="278" t="s">
        <v>5133</v>
      </c>
      <c r="AV136" s="264">
        <v>2</v>
      </c>
      <c r="AW136" s="263">
        <v>8</v>
      </c>
      <c r="AX136" s="263">
        <v>8</v>
      </c>
      <c r="AY136" s="278"/>
      <c r="AZ136" s="278" t="s">
        <v>5133</v>
      </c>
      <c r="BA136" s="263">
        <v>0</v>
      </c>
      <c r="BB136" s="274">
        <v>2.8066850694444443</v>
      </c>
      <c r="BC136" s="274">
        <v>2.0000002314814815</v>
      </c>
      <c r="BD136" s="274">
        <v>2</v>
      </c>
      <c r="BE136" s="274">
        <v>2.0916460648148147</v>
      </c>
      <c r="BF136" s="274">
        <v>2.8067193287037036</v>
      </c>
      <c r="BG136" s="279" t="s">
        <v>6953</v>
      </c>
      <c r="BH136" s="279" t="s">
        <v>7840</v>
      </c>
      <c r="BI136" s="279" t="s">
        <v>7799</v>
      </c>
      <c r="BJ136" s="323" t="s">
        <v>7814</v>
      </c>
      <c r="BK136" s="279" t="s">
        <v>7782</v>
      </c>
      <c r="BL136" s="279" t="s">
        <v>7841</v>
      </c>
      <c r="BM136" s="279"/>
      <c r="BN136" s="279" t="s">
        <v>7783</v>
      </c>
      <c r="BO136" s="279" t="s">
        <v>7842</v>
      </c>
      <c r="BP136" s="279" t="s">
        <v>7802</v>
      </c>
      <c r="BQ136" s="279" t="s">
        <v>7777</v>
      </c>
      <c r="BR136" s="279" t="s">
        <v>7784</v>
      </c>
      <c r="BS136" s="279" t="s">
        <v>7830</v>
      </c>
      <c r="BT136" s="279" t="s">
        <v>7815</v>
      </c>
      <c r="BU136" s="278"/>
      <c r="BV136" s="278"/>
      <c r="BW136" s="278"/>
      <c r="BX136" s="278"/>
      <c r="BY136" s="278"/>
      <c r="BZ136" s="278"/>
      <c r="CA136" s="278"/>
      <c r="CB136" s="278"/>
      <c r="CC136" s="278"/>
      <c r="CD136" s="278"/>
      <c r="CE136" s="278"/>
      <c r="CF136" s="278"/>
      <c r="CG136" s="278"/>
      <c r="CH136" s="278"/>
      <c r="CI136" s="278"/>
      <c r="CJ136" s="278"/>
      <c r="CK136" s="278"/>
      <c r="CL136" s="278"/>
      <c r="CM136" s="278"/>
      <c r="CN136" s="278"/>
      <c r="CO136" s="278"/>
      <c r="CP136" s="278"/>
      <c r="CQ136" s="278"/>
      <c r="CR136" s="278"/>
      <c r="CS136" s="278"/>
      <c r="CT136" s="278"/>
      <c r="CU136" s="278"/>
      <c r="CV136" s="278"/>
      <c r="CW136" s="278"/>
      <c r="CX136" s="278"/>
      <c r="CY136" s="278"/>
      <c r="CZ136" s="278"/>
      <c r="DA136" s="278"/>
      <c r="DB136" s="278"/>
      <c r="DC136" s="278"/>
      <c r="DD136" s="278"/>
      <c r="DE136" s="278"/>
      <c r="DF136" s="278"/>
      <c r="DG136" s="278"/>
      <c r="DH136" s="278"/>
      <c r="DI136" s="278"/>
      <c r="DJ136" s="278"/>
      <c r="DK136" s="278"/>
      <c r="DL136" s="278"/>
      <c r="DM136" s="278"/>
      <c r="DN136" s="278"/>
      <c r="DO136" s="278"/>
      <c r="DP136" s="278"/>
      <c r="DQ136" s="278"/>
      <c r="DR136" s="278"/>
      <c r="DS136" s="278"/>
      <c r="DT136" s="278"/>
      <c r="DU136" s="278"/>
      <c r="DV136" s="278"/>
      <c r="DW136" s="278"/>
      <c r="DX136" s="278"/>
      <c r="DY136" s="278"/>
      <c r="DZ136" s="278"/>
      <c r="EA136" s="278"/>
      <c r="EB136" s="278"/>
      <c r="EC136" s="278"/>
      <c r="ED136" s="278"/>
      <c r="EE136" s="278"/>
      <c r="EF136" s="278"/>
      <c r="EG136" s="278"/>
      <c r="EH136" s="278"/>
      <c r="EI136" s="278"/>
      <c r="EJ136" s="278"/>
      <c r="EK136" s="278"/>
      <c r="EL136" s="278"/>
      <c r="EM136" s="278"/>
      <c r="EN136" s="278"/>
      <c r="EO136" s="278"/>
      <c r="EP136" s="278"/>
      <c r="EQ136" s="278"/>
      <c r="ER136" s="278"/>
      <c r="ES136" s="278"/>
      <c r="ET136" s="278"/>
      <c r="EU136" s="278"/>
      <c r="EV136" s="278"/>
      <c r="EW136" s="278"/>
      <c r="EX136" s="278"/>
      <c r="EY136" s="278"/>
      <c r="EZ136" s="278"/>
      <c r="FA136" s="278"/>
      <c r="FB136" s="278"/>
      <c r="FC136" s="278"/>
      <c r="FD136" s="278"/>
      <c r="FE136" s="278"/>
      <c r="FF136" s="278"/>
      <c r="FG136" s="278"/>
      <c r="FH136" s="278"/>
      <c r="FI136" s="278"/>
      <c r="FJ136" s="278"/>
      <c r="FK136" s="278"/>
      <c r="FL136" s="278"/>
      <c r="FM136" s="278"/>
      <c r="FN136" s="278"/>
      <c r="FO136" s="278"/>
      <c r="FP136" s="278"/>
      <c r="FQ136" s="278"/>
      <c r="FR136" s="278"/>
      <c r="FS136" s="278"/>
      <c r="FT136" s="278"/>
      <c r="FU136" s="278"/>
      <c r="FV136" s="278"/>
      <c r="FW136" s="278"/>
      <c r="FX136" s="278"/>
      <c r="FY136" s="278"/>
      <c r="FZ136" s="278"/>
      <c r="GA136" s="278"/>
      <c r="GB136" s="278"/>
      <c r="GC136" s="278"/>
      <c r="GD136" s="278"/>
      <c r="GE136" s="278"/>
      <c r="GF136" s="278"/>
      <c r="GG136" s="278"/>
      <c r="GH136" s="278"/>
      <c r="GI136" s="278"/>
      <c r="GJ136" s="278"/>
      <c r="GK136" s="278"/>
      <c r="GL136" s="278"/>
      <c r="GM136" s="278"/>
      <c r="GN136" s="278"/>
      <c r="GO136" s="278"/>
      <c r="GP136" s="278"/>
      <c r="GQ136" s="278"/>
      <c r="GR136" s="278"/>
      <c r="GS136" s="278"/>
      <c r="GT136" s="278"/>
      <c r="GU136" s="278"/>
      <c r="GV136" s="278"/>
      <c r="GW136" s="278"/>
      <c r="GX136" s="278"/>
      <c r="GY136" s="278"/>
      <c r="GZ136" s="278"/>
      <c r="HA136" s="278"/>
      <c r="HB136" s="278"/>
      <c r="HC136" s="278"/>
      <c r="HD136" s="278"/>
      <c r="HE136" s="278"/>
      <c r="HF136" s="278"/>
      <c r="HG136" s="278"/>
      <c r="HH136" s="278"/>
      <c r="HI136" s="278"/>
      <c r="HJ136" s="278"/>
      <c r="HK136" s="278"/>
      <c r="HL136" s="278"/>
      <c r="HM136" s="278"/>
      <c r="HN136" s="278"/>
      <c r="HO136" s="278"/>
    </row>
    <row r="137" spans="1:223" ht="54.75" customHeight="1" x14ac:dyDescent="0.15">
      <c r="A137" s="278"/>
      <c r="B137" s="279" t="s">
        <v>7821</v>
      </c>
      <c r="C137" s="279" t="s">
        <v>7796</v>
      </c>
      <c r="D137" s="279" t="s">
        <v>6277</v>
      </c>
      <c r="E137" s="263">
        <v>68</v>
      </c>
      <c r="F137" s="279" t="s">
        <v>7792</v>
      </c>
      <c r="G137" s="322" t="s">
        <v>7838</v>
      </c>
      <c r="H137" s="279" t="s">
        <v>7843</v>
      </c>
      <c r="I137" s="279" t="s">
        <v>7796</v>
      </c>
      <c r="J137" s="279" t="s">
        <v>6571</v>
      </c>
      <c r="K137" s="279" t="s">
        <v>3967</v>
      </c>
      <c r="L137" s="279" t="s">
        <v>4910</v>
      </c>
      <c r="M137" s="264">
        <v>1</v>
      </c>
      <c r="N137" s="264">
        <v>0</v>
      </c>
      <c r="O137" s="279" t="s">
        <v>511</v>
      </c>
      <c r="P137" s="263">
        <v>21</v>
      </c>
      <c r="Q137" s="279" t="s">
        <v>511</v>
      </c>
      <c r="R137" s="263">
        <v>1</v>
      </c>
      <c r="S137" s="263">
        <v>1</v>
      </c>
      <c r="T137" s="278">
        <v>0</v>
      </c>
      <c r="U137" s="263">
        <v>0</v>
      </c>
      <c r="V137" s="263">
        <v>7918221</v>
      </c>
      <c r="W137" s="263">
        <v>69700551</v>
      </c>
      <c r="X137" s="264">
        <v>11</v>
      </c>
      <c r="Y137" s="263">
        <v>38096</v>
      </c>
      <c r="Z137" s="263">
        <v>2007</v>
      </c>
      <c r="AA137" s="263">
        <v>33965283</v>
      </c>
      <c r="AB137" s="263">
        <v>4096</v>
      </c>
      <c r="AC137" s="279" t="s">
        <v>6514</v>
      </c>
      <c r="AD137" s="279" t="s">
        <v>6515</v>
      </c>
      <c r="AE137" s="263">
        <v>7</v>
      </c>
      <c r="AF137" s="278" t="s">
        <v>6319</v>
      </c>
      <c r="AG137" s="278" t="s">
        <v>5133</v>
      </c>
      <c r="AH137" s="278" t="s">
        <v>6319</v>
      </c>
      <c r="AI137" s="278" t="s">
        <v>5133</v>
      </c>
      <c r="AJ137" s="278" t="s">
        <v>6319</v>
      </c>
      <c r="AK137" s="278" t="s">
        <v>6319</v>
      </c>
      <c r="AL137" s="278" t="s">
        <v>6319</v>
      </c>
      <c r="AM137" s="278" t="s">
        <v>6319</v>
      </c>
      <c r="AN137" s="263">
        <v>4</v>
      </c>
      <c r="AO137" s="263">
        <v>5000</v>
      </c>
      <c r="AP137" s="263">
        <v>-10</v>
      </c>
      <c r="AQ137" s="263">
        <v>0</v>
      </c>
      <c r="AR137" s="263">
        <v>0</v>
      </c>
      <c r="AS137" s="263">
        <v>3</v>
      </c>
      <c r="AT137" s="263">
        <v>13817</v>
      </c>
      <c r="AU137" s="278" t="s">
        <v>5133</v>
      </c>
      <c r="AV137" s="264">
        <v>2</v>
      </c>
      <c r="AW137" s="263">
        <v>8</v>
      </c>
      <c r="AX137" s="263">
        <v>8</v>
      </c>
      <c r="AY137" s="278"/>
      <c r="AZ137" s="278" t="s">
        <v>5133</v>
      </c>
      <c r="BA137" s="263">
        <v>0</v>
      </c>
      <c r="BB137" s="274">
        <v>2.8066850694444443</v>
      </c>
      <c r="BC137" s="274">
        <v>2.0000002314814815</v>
      </c>
      <c r="BD137" s="274">
        <v>2</v>
      </c>
      <c r="BE137" s="274">
        <v>2.0916460648148147</v>
      </c>
      <c r="BF137" s="274">
        <v>2.8067193287037036</v>
      </c>
      <c r="BG137" s="279" t="s">
        <v>6953</v>
      </c>
      <c r="BH137" s="279" t="s">
        <v>7840</v>
      </c>
      <c r="BI137" s="279" t="s">
        <v>7799</v>
      </c>
      <c r="BJ137" s="323" t="s">
        <v>7814</v>
      </c>
      <c r="BK137" s="279" t="s">
        <v>7782</v>
      </c>
      <c r="BL137" s="279" t="s">
        <v>7841</v>
      </c>
      <c r="BM137" s="279"/>
      <c r="BN137" s="279" t="s">
        <v>7783</v>
      </c>
      <c r="BO137" s="279" t="s">
        <v>7842</v>
      </c>
      <c r="BP137" s="279" t="s">
        <v>7802</v>
      </c>
      <c r="BQ137" s="279" t="s">
        <v>7777</v>
      </c>
      <c r="BR137" s="279" t="s">
        <v>7784</v>
      </c>
      <c r="BS137" s="279" t="s">
        <v>7830</v>
      </c>
      <c r="BT137" s="279" t="s">
        <v>7815</v>
      </c>
      <c r="BU137" s="278"/>
      <c r="BV137" s="278"/>
      <c r="BW137" s="278"/>
      <c r="BX137" s="278"/>
      <c r="BY137" s="278"/>
      <c r="BZ137" s="278"/>
      <c r="CA137" s="278"/>
      <c r="CB137" s="278"/>
      <c r="CC137" s="278"/>
      <c r="CD137" s="278"/>
      <c r="CE137" s="278"/>
      <c r="CF137" s="278"/>
      <c r="CG137" s="278"/>
      <c r="CH137" s="278"/>
      <c r="CI137" s="278"/>
      <c r="CJ137" s="278"/>
      <c r="CK137" s="278"/>
      <c r="CL137" s="278"/>
      <c r="CM137" s="278"/>
      <c r="CN137" s="278"/>
      <c r="CO137" s="278"/>
      <c r="CP137" s="278"/>
      <c r="CQ137" s="278"/>
      <c r="CR137" s="278"/>
      <c r="CS137" s="278"/>
      <c r="CT137" s="278"/>
      <c r="CU137" s="278"/>
      <c r="CV137" s="278"/>
      <c r="CW137" s="278"/>
      <c r="CX137" s="278"/>
      <c r="CY137" s="278"/>
      <c r="CZ137" s="278"/>
      <c r="DA137" s="278"/>
      <c r="DB137" s="278"/>
      <c r="DC137" s="278"/>
      <c r="DD137" s="278"/>
      <c r="DE137" s="278"/>
      <c r="DF137" s="278"/>
      <c r="DG137" s="278"/>
      <c r="DH137" s="278"/>
      <c r="DI137" s="278"/>
      <c r="DJ137" s="278"/>
      <c r="DK137" s="278"/>
      <c r="DL137" s="278"/>
      <c r="DM137" s="278"/>
      <c r="DN137" s="278"/>
      <c r="DO137" s="278"/>
      <c r="DP137" s="278"/>
      <c r="DQ137" s="278"/>
      <c r="DR137" s="278"/>
      <c r="DS137" s="278"/>
      <c r="DT137" s="278"/>
      <c r="DU137" s="278"/>
      <c r="DV137" s="278"/>
      <c r="DW137" s="278"/>
      <c r="DX137" s="278"/>
      <c r="DY137" s="278"/>
      <c r="DZ137" s="278"/>
      <c r="EA137" s="278"/>
      <c r="EB137" s="278"/>
      <c r="EC137" s="278"/>
      <c r="ED137" s="278"/>
      <c r="EE137" s="278"/>
      <c r="EF137" s="278"/>
      <c r="EG137" s="278"/>
      <c r="EH137" s="278"/>
      <c r="EI137" s="278"/>
      <c r="EJ137" s="278"/>
      <c r="EK137" s="278"/>
      <c r="EL137" s="278"/>
      <c r="EM137" s="278"/>
      <c r="EN137" s="278"/>
      <c r="EO137" s="278"/>
      <c r="EP137" s="278"/>
      <c r="EQ137" s="278"/>
      <c r="ER137" s="278"/>
      <c r="ES137" s="278"/>
      <c r="ET137" s="278"/>
      <c r="EU137" s="278"/>
      <c r="EV137" s="278"/>
      <c r="EW137" s="278"/>
      <c r="EX137" s="278"/>
      <c r="EY137" s="278"/>
      <c r="EZ137" s="278"/>
      <c r="FA137" s="278"/>
      <c r="FB137" s="278"/>
      <c r="FC137" s="278"/>
      <c r="FD137" s="278"/>
      <c r="FE137" s="278"/>
      <c r="FF137" s="278"/>
      <c r="FG137" s="278"/>
      <c r="FH137" s="278"/>
      <c r="FI137" s="278"/>
      <c r="FJ137" s="278"/>
      <c r="FK137" s="278"/>
      <c r="FL137" s="278"/>
      <c r="FM137" s="278"/>
      <c r="FN137" s="278"/>
      <c r="FO137" s="278"/>
      <c r="FP137" s="278"/>
      <c r="FQ137" s="278"/>
      <c r="FR137" s="278"/>
      <c r="FS137" s="278"/>
      <c r="FT137" s="278"/>
      <c r="FU137" s="278"/>
      <c r="FV137" s="278"/>
      <c r="FW137" s="278"/>
      <c r="FX137" s="278"/>
      <c r="FY137" s="278"/>
      <c r="FZ137" s="278"/>
      <c r="GA137" s="278"/>
      <c r="GB137" s="278"/>
      <c r="GC137" s="278"/>
      <c r="GD137" s="278"/>
      <c r="GE137" s="278"/>
      <c r="GF137" s="278"/>
      <c r="GG137" s="278"/>
      <c r="GH137" s="278"/>
      <c r="GI137" s="278"/>
      <c r="GJ137" s="278"/>
      <c r="GK137" s="278"/>
      <c r="GL137" s="278"/>
      <c r="GM137" s="278"/>
      <c r="GN137" s="278"/>
      <c r="GO137" s="278"/>
      <c r="GP137" s="278"/>
      <c r="GQ137" s="278"/>
      <c r="GR137" s="278"/>
      <c r="GS137" s="278"/>
      <c r="GT137" s="278"/>
      <c r="GU137" s="278"/>
      <c r="GV137" s="278"/>
      <c r="GW137" s="278"/>
      <c r="GX137" s="278"/>
      <c r="GY137" s="278"/>
      <c r="GZ137" s="278"/>
      <c r="HA137" s="278"/>
      <c r="HB137" s="278"/>
      <c r="HC137" s="278"/>
      <c r="HD137" s="278"/>
      <c r="HE137" s="278"/>
      <c r="HF137" s="278"/>
      <c r="HG137" s="278"/>
      <c r="HH137" s="278"/>
      <c r="HI137" s="278"/>
      <c r="HJ137" s="278"/>
      <c r="HK137" s="278"/>
      <c r="HL137" s="278"/>
      <c r="HM137" s="278"/>
      <c r="HN137" s="278"/>
      <c r="HO137" s="278"/>
    </row>
    <row r="138" spans="1:223" ht="54.75" customHeight="1" x14ac:dyDescent="0.15">
      <c r="A138" s="278"/>
      <c r="B138" s="279" t="s">
        <v>7821</v>
      </c>
      <c r="C138" s="279" t="s">
        <v>7796</v>
      </c>
      <c r="D138" s="279" t="s">
        <v>6277</v>
      </c>
      <c r="E138" s="263">
        <v>68</v>
      </c>
      <c r="F138" s="279" t="s">
        <v>7792</v>
      </c>
      <c r="G138" s="322" t="s">
        <v>7838</v>
      </c>
      <c r="H138" s="279" t="s">
        <v>7844</v>
      </c>
      <c r="I138" s="279" t="s">
        <v>7796</v>
      </c>
      <c r="J138" s="279" t="s">
        <v>6571</v>
      </c>
      <c r="K138" s="279" t="s">
        <v>3967</v>
      </c>
      <c r="L138" s="279" t="s">
        <v>4910</v>
      </c>
      <c r="M138" s="264">
        <v>1</v>
      </c>
      <c r="N138" s="264">
        <v>0</v>
      </c>
      <c r="O138" s="279" t="s">
        <v>511</v>
      </c>
      <c r="P138" s="263">
        <v>21</v>
      </c>
      <c r="Q138" s="279" t="s">
        <v>511</v>
      </c>
      <c r="R138" s="263">
        <v>1</v>
      </c>
      <c r="S138" s="263">
        <v>1</v>
      </c>
      <c r="T138" s="278">
        <v>0</v>
      </c>
      <c r="U138" s="263">
        <v>0</v>
      </c>
      <c r="V138" s="263">
        <v>7918221</v>
      </c>
      <c r="W138" s="263">
        <v>69700551</v>
      </c>
      <c r="X138" s="264">
        <v>11</v>
      </c>
      <c r="Y138" s="263">
        <v>38096</v>
      </c>
      <c r="Z138" s="263">
        <v>2007</v>
      </c>
      <c r="AA138" s="263">
        <v>33965283</v>
      </c>
      <c r="AB138" s="263">
        <v>4096</v>
      </c>
      <c r="AC138" s="279" t="s">
        <v>6514</v>
      </c>
      <c r="AD138" s="279" t="s">
        <v>6515</v>
      </c>
      <c r="AE138" s="263">
        <v>7</v>
      </c>
      <c r="AF138" s="278" t="s">
        <v>6319</v>
      </c>
      <c r="AG138" s="278" t="s">
        <v>5133</v>
      </c>
      <c r="AH138" s="278" t="s">
        <v>6319</v>
      </c>
      <c r="AI138" s="278" t="s">
        <v>5133</v>
      </c>
      <c r="AJ138" s="278" t="s">
        <v>6319</v>
      </c>
      <c r="AK138" s="278" t="s">
        <v>6319</v>
      </c>
      <c r="AL138" s="278" t="s">
        <v>6319</v>
      </c>
      <c r="AM138" s="278" t="s">
        <v>6319</v>
      </c>
      <c r="AN138" s="263">
        <v>4</v>
      </c>
      <c r="AO138" s="263">
        <v>5000</v>
      </c>
      <c r="AP138" s="263">
        <v>-10</v>
      </c>
      <c r="AQ138" s="263">
        <v>0</v>
      </c>
      <c r="AR138" s="263">
        <v>0</v>
      </c>
      <c r="AS138" s="263">
        <v>3</v>
      </c>
      <c r="AT138" s="263">
        <v>13817</v>
      </c>
      <c r="AU138" s="278" t="s">
        <v>5133</v>
      </c>
      <c r="AV138" s="264">
        <v>2</v>
      </c>
      <c r="AW138" s="263">
        <v>8</v>
      </c>
      <c r="AX138" s="263">
        <v>8</v>
      </c>
      <c r="AY138" s="278"/>
      <c r="AZ138" s="278" t="s">
        <v>5133</v>
      </c>
      <c r="BA138" s="263">
        <v>0</v>
      </c>
      <c r="BB138" s="274">
        <v>2.8066850694444443</v>
      </c>
      <c r="BC138" s="274">
        <v>2.0000002314814815</v>
      </c>
      <c r="BD138" s="274">
        <v>2</v>
      </c>
      <c r="BE138" s="274">
        <v>2.0916460648148147</v>
      </c>
      <c r="BF138" s="274">
        <v>2.8067193287037036</v>
      </c>
      <c r="BG138" s="279" t="s">
        <v>6953</v>
      </c>
      <c r="BH138" s="279" t="s">
        <v>7840</v>
      </c>
      <c r="BI138" s="279" t="s">
        <v>7799</v>
      </c>
      <c r="BJ138" s="323" t="s">
        <v>7814</v>
      </c>
      <c r="BK138" s="279" t="s">
        <v>7782</v>
      </c>
      <c r="BL138" s="279" t="s">
        <v>7841</v>
      </c>
      <c r="BM138" s="279"/>
      <c r="BN138" s="279" t="s">
        <v>7783</v>
      </c>
      <c r="BO138" s="279" t="s">
        <v>7842</v>
      </c>
      <c r="BP138" s="279" t="s">
        <v>7802</v>
      </c>
      <c r="BQ138" s="279" t="s">
        <v>7777</v>
      </c>
      <c r="BR138" s="279" t="s">
        <v>7784</v>
      </c>
      <c r="BS138" s="279" t="s">
        <v>7830</v>
      </c>
      <c r="BT138" s="279" t="s">
        <v>7815</v>
      </c>
      <c r="BU138" s="278"/>
      <c r="BV138" s="278"/>
      <c r="BW138" s="278"/>
      <c r="BX138" s="278"/>
      <c r="BY138" s="278"/>
      <c r="BZ138" s="278"/>
      <c r="CA138" s="278"/>
      <c r="CB138" s="278"/>
      <c r="CC138" s="278"/>
      <c r="CD138" s="278"/>
      <c r="CE138" s="278"/>
      <c r="CF138" s="278"/>
      <c r="CG138" s="278"/>
      <c r="CH138" s="278"/>
      <c r="CI138" s="278"/>
      <c r="CJ138" s="278"/>
      <c r="CK138" s="278"/>
      <c r="CL138" s="278"/>
      <c r="CM138" s="278"/>
      <c r="CN138" s="278"/>
      <c r="CO138" s="278"/>
      <c r="CP138" s="278"/>
      <c r="CQ138" s="278"/>
      <c r="CR138" s="278"/>
      <c r="CS138" s="278"/>
      <c r="CT138" s="278"/>
      <c r="CU138" s="278"/>
      <c r="CV138" s="278"/>
      <c r="CW138" s="278"/>
      <c r="CX138" s="278"/>
      <c r="CY138" s="278"/>
      <c r="CZ138" s="278"/>
      <c r="DA138" s="278"/>
      <c r="DB138" s="278"/>
      <c r="DC138" s="278"/>
      <c r="DD138" s="278"/>
      <c r="DE138" s="278"/>
      <c r="DF138" s="278"/>
      <c r="DG138" s="278"/>
      <c r="DH138" s="278"/>
      <c r="DI138" s="278"/>
      <c r="DJ138" s="278"/>
      <c r="DK138" s="278"/>
      <c r="DL138" s="278"/>
      <c r="DM138" s="278"/>
      <c r="DN138" s="278"/>
      <c r="DO138" s="278"/>
      <c r="DP138" s="278"/>
      <c r="DQ138" s="278"/>
      <c r="DR138" s="278"/>
      <c r="DS138" s="278"/>
      <c r="DT138" s="278"/>
      <c r="DU138" s="278"/>
      <c r="DV138" s="278"/>
      <c r="DW138" s="278"/>
      <c r="DX138" s="278"/>
      <c r="DY138" s="278"/>
      <c r="DZ138" s="278"/>
      <c r="EA138" s="278"/>
      <c r="EB138" s="278"/>
      <c r="EC138" s="278"/>
      <c r="ED138" s="278"/>
      <c r="EE138" s="278"/>
      <c r="EF138" s="278"/>
      <c r="EG138" s="278"/>
      <c r="EH138" s="278"/>
      <c r="EI138" s="278"/>
      <c r="EJ138" s="278"/>
      <c r="EK138" s="278"/>
      <c r="EL138" s="278"/>
      <c r="EM138" s="278"/>
      <c r="EN138" s="278"/>
      <c r="EO138" s="278"/>
      <c r="EP138" s="278"/>
      <c r="EQ138" s="278"/>
      <c r="ER138" s="278"/>
      <c r="ES138" s="278"/>
      <c r="ET138" s="278"/>
      <c r="EU138" s="278"/>
      <c r="EV138" s="278"/>
      <c r="EW138" s="278"/>
      <c r="EX138" s="278"/>
      <c r="EY138" s="278"/>
      <c r="EZ138" s="278"/>
      <c r="FA138" s="278"/>
      <c r="FB138" s="278"/>
      <c r="FC138" s="278"/>
      <c r="FD138" s="278"/>
      <c r="FE138" s="278"/>
      <c r="FF138" s="278"/>
      <c r="FG138" s="278"/>
      <c r="FH138" s="278"/>
      <c r="FI138" s="278"/>
      <c r="FJ138" s="278"/>
      <c r="FK138" s="278"/>
      <c r="FL138" s="278"/>
      <c r="FM138" s="278"/>
      <c r="FN138" s="278"/>
      <c r="FO138" s="278"/>
      <c r="FP138" s="278"/>
      <c r="FQ138" s="278"/>
      <c r="FR138" s="278"/>
      <c r="FS138" s="278"/>
      <c r="FT138" s="278"/>
      <c r="FU138" s="278"/>
      <c r="FV138" s="278"/>
      <c r="FW138" s="278"/>
      <c r="FX138" s="278"/>
      <c r="FY138" s="278"/>
      <c r="FZ138" s="278"/>
      <c r="GA138" s="278"/>
      <c r="GB138" s="278"/>
      <c r="GC138" s="278"/>
      <c r="GD138" s="278"/>
      <c r="GE138" s="278"/>
      <c r="GF138" s="278"/>
      <c r="GG138" s="278"/>
      <c r="GH138" s="278"/>
      <c r="GI138" s="278"/>
      <c r="GJ138" s="278"/>
      <c r="GK138" s="278"/>
      <c r="GL138" s="278"/>
      <c r="GM138" s="278"/>
      <c r="GN138" s="278"/>
      <c r="GO138" s="278"/>
      <c r="GP138" s="278"/>
      <c r="GQ138" s="278"/>
      <c r="GR138" s="278"/>
      <c r="GS138" s="278"/>
      <c r="GT138" s="278"/>
      <c r="GU138" s="278"/>
      <c r="GV138" s="278"/>
      <c r="GW138" s="278"/>
      <c r="GX138" s="278"/>
      <c r="GY138" s="278"/>
      <c r="GZ138" s="278"/>
      <c r="HA138" s="278"/>
      <c r="HB138" s="278"/>
      <c r="HC138" s="278"/>
      <c r="HD138" s="278"/>
      <c r="HE138" s="278"/>
      <c r="HF138" s="278"/>
      <c r="HG138" s="278"/>
      <c r="HH138" s="278"/>
      <c r="HI138" s="278"/>
      <c r="HJ138" s="278"/>
      <c r="HK138" s="278"/>
      <c r="HL138" s="278"/>
      <c r="HM138" s="278"/>
      <c r="HN138" s="278"/>
      <c r="HO138" s="278"/>
    </row>
    <row r="139" spans="1:223" ht="54.75" customHeight="1" x14ac:dyDescent="0.15">
      <c r="A139" s="278"/>
      <c r="B139" s="279" t="s">
        <v>7821</v>
      </c>
      <c r="C139" s="279" t="s">
        <v>7796</v>
      </c>
      <c r="D139" s="279" t="s">
        <v>6277</v>
      </c>
      <c r="E139" s="263">
        <v>68</v>
      </c>
      <c r="F139" s="279" t="s">
        <v>7792</v>
      </c>
      <c r="G139" s="322" t="s">
        <v>7838</v>
      </c>
      <c r="H139" s="279" t="s">
        <v>7845</v>
      </c>
      <c r="I139" s="279" t="s">
        <v>7796</v>
      </c>
      <c r="J139" s="279" t="s">
        <v>6571</v>
      </c>
      <c r="K139" s="279" t="s">
        <v>3967</v>
      </c>
      <c r="L139" s="279" t="s">
        <v>4910</v>
      </c>
      <c r="M139" s="264">
        <v>1</v>
      </c>
      <c r="N139" s="264">
        <v>0</v>
      </c>
      <c r="O139" s="279" t="s">
        <v>511</v>
      </c>
      <c r="P139" s="263">
        <v>21</v>
      </c>
      <c r="Q139" s="279" t="s">
        <v>511</v>
      </c>
      <c r="R139" s="263">
        <v>1</v>
      </c>
      <c r="S139" s="263">
        <v>1</v>
      </c>
      <c r="T139" s="278">
        <v>0</v>
      </c>
      <c r="U139" s="263">
        <v>0</v>
      </c>
      <c r="V139" s="263">
        <v>7918221</v>
      </c>
      <c r="W139" s="263">
        <v>69700551</v>
      </c>
      <c r="X139" s="264">
        <v>11</v>
      </c>
      <c r="Y139" s="263">
        <v>38096</v>
      </c>
      <c r="Z139" s="263">
        <v>2007</v>
      </c>
      <c r="AA139" s="263">
        <v>33965283</v>
      </c>
      <c r="AB139" s="263">
        <v>4096</v>
      </c>
      <c r="AC139" s="279" t="s">
        <v>6514</v>
      </c>
      <c r="AD139" s="279" t="s">
        <v>6515</v>
      </c>
      <c r="AE139" s="263">
        <v>7</v>
      </c>
      <c r="AF139" s="278" t="s">
        <v>6319</v>
      </c>
      <c r="AG139" s="278" t="s">
        <v>5133</v>
      </c>
      <c r="AH139" s="278" t="s">
        <v>6319</v>
      </c>
      <c r="AI139" s="278" t="s">
        <v>5133</v>
      </c>
      <c r="AJ139" s="278" t="s">
        <v>6319</v>
      </c>
      <c r="AK139" s="278" t="s">
        <v>6319</v>
      </c>
      <c r="AL139" s="278" t="s">
        <v>6319</v>
      </c>
      <c r="AM139" s="278" t="s">
        <v>6319</v>
      </c>
      <c r="AN139" s="263">
        <v>4</v>
      </c>
      <c r="AO139" s="263">
        <v>5000</v>
      </c>
      <c r="AP139" s="263">
        <v>-10</v>
      </c>
      <c r="AQ139" s="263">
        <v>0</v>
      </c>
      <c r="AR139" s="263">
        <v>0</v>
      </c>
      <c r="AS139" s="263">
        <v>3</v>
      </c>
      <c r="AT139" s="263">
        <v>13817</v>
      </c>
      <c r="AU139" s="278" t="s">
        <v>5133</v>
      </c>
      <c r="AV139" s="264">
        <v>2</v>
      </c>
      <c r="AW139" s="263">
        <v>8</v>
      </c>
      <c r="AX139" s="263">
        <v>8</v>
      </c>
      <c r="AY139" s="278"/>
      <c r="AZ139" s="278" t="s">
        <v>5133</v>
      </c>
      <c r="BA139" s="263">
        <v>0</v>
      </c>
      <c r="BB139" s="274">
        <v>2.8066850694444443</v>
      </c>
      <c r="BC139" s="274">
        <v>2.0000002314814815</v>
      </c>
      <c r="BD139" s="274">
        <v>2</v>
      </c>
      <c r="BE139" s="274">
        <v>2.0916460648148147</v>
      </c>
      <c r="BF139" s="274">
        <v>2.8067193287037036</v>
      </c>
      <c r="BG139" s="279" t="s">
        <v>6953</v>
      </c>
      <c r="BH139" s="279" t="s">
        <v>7840</v>
      </c>
      <c r="BI139" s="279" t="s">
        <v>7799</v>
      </c>
      <c r="BJ139" s="323" t="s">
        <v>7814</v>
      </c>
      <c r="BK139" s="279" t="s">
        <v>7782</v>
      </c>
      <c r="BL139" s="279" t="s">
        <v>7841</v>
      </c>
      <c r="BM139" s="279"/>
      <c r="BN139" s="279" t="s">
        <v>7783</v>
      </c>
      <c r="BO139" s="279" t="s">
        <v>7842</v>
      </c>
      <c r="BP139" s="279" t="s">
        <v>7802</v>
      </c>
      <c r="BQ139" s="279" t="s">
        <v>7777</v>
      </c>
      <c r="BR139" s="279" t="s">
        <v>7784</v>
      </c>
      <c r="BS139" s="279" t="s">
        <v>7830</v>
      </c>
      <c r="BT139" s="279" t="s">
        <v>7815</v>
      </c>
      <c r="BU139" s="278"/>
      <c r="BV139" s="278"/>
      <c r="BW139" s="278"/>
      <c r="BX139" s="278"/>
      <c r="BY139" s="278"/>
      <c r="BZ139" s="278"/>
      <c r="CA139" s="278"/>
      <c r="CB139" s="278"/>
      <c r="CC139" s="278"/>
      <c r="CD139" s="278"/>
      <c r="CE139" s="278"/>
      <c r="CF139" s="278"/>
      <c r="CG139" s="278"/>
      <c r="CH139" s="278"/>
      <c r="CI139" s="278"/>
      <c r="CJ139" s="278"/>
      <c r="CK139" s="278"/>
      <c r="CL139" s="278"/>
      <c r="CM139" s="278"/>
      <c r="CN139" s="278"/>
      <c r="CO139" s="278"/>
      <c r="CP139" s="278"/>
      <c r="CQ139" s="278"/>
      <c r="CR139" s="278"/>
      <c r="CS139" s="278"/>
      <c r="CT139" s="278"/>
      <c r="CU139" s="278"/>
      <c r="CV139" s="278"/>
      <c r="CW139" s="278"/>
      <c r="CX139" s="278"/>
      <c r="CY139" s="278"/>
      <c r="CZ139" s="278"/>
      <c r="DA139" s="278"/>
      <c r="DB139" s="278"/>
      <c r="DC139" s="278"/>
      <c r="DD139" s="278"/>
      <c r="DE139" s="278"/>
      <c r="DF139" s="278"/>
      <c r="DG139" s="278"/>
      <c r="DH139" s="278"/>
      <c r="DI139" s="278"/>
      <c r="DJ139" s="278"/>
      <c r="DK139" s="278"/>
      <c r="DL139" s="278"/>
      <c r="DM139" s="278"/>
      <c r="DN139" s="278"/>
      <c r="DO139" s="278"/>
      <c r="DP139" s="278"/>
      <c r="DQ139" s="278"/>
      <c r="DR139" s="278"/>
      <c r="DS139" s="278"/>
      <c r="DT139" s="278"/>
      <c r="DU139" s="278"/>
      <c r="DV139" s="278"/>
      <c r="DW139" s="278"/>
      <c r="DX139" s="278"/>
      <c r="DY139" s="278"/>
      <c r="DZ139" s="278"/>
      <c r="EA139" s="278"/>
      <c r="EB139" s="278"/>
      <c r="EC139" s="278"/>
      <c r="ED139" s="278"/>
      <c r="EE139" s="278"/>
      <c r="EF139" s="278"/>
      <c r="EG139" s="278"/>
      <c r="EH139" s="278"/>
      <c r="EI139" s="278"/>
      <c r="EJ139" s="278"/>
      <c r="EK139" s="278"/>
      <c r="EL139" s="278"/>
      <c r="EM139" s="278"/>
      <c r="EN139" s="278"/>
      <c r="EO139" s="278"/>
      <c r="EP139" s="278"/>
      <c r="EQ139" s="278"/>
      <c r="ER139" s="278"/>
      <c r="ES139" s="278"/>
      <c r="ET139" s="278"/>
      <c r="EU139" s="278"/>
      <c r="EV139" s="278"/>
      <c r="EW139" s="278"/>
      <c r="EX139" s="278"/>
      <c r="EY139" s="278"/>
      <c r="EZ139" s="278"/>
      <c r="FA139" s="278"/>
      <c r="FB139" s="278"/>
      <c r="FC139" s="278"/>
      <c r="FD139" s="278"/>
      <c r="FE139" s="278"/>
      <c r="FF139" s="278"/>
      <c r="FG139" s="278"/>
      <c r="FH139" s="278"/>
      <c r="FI139" s="278"/>
      <c r="FJ139" s="278"/>
      <c r="FK139" s="278"/>
      <c r="FL139" s="278"/>
      <c r="FM139" s="278"/>
      <c r="FN139" s="278"/>
      <c r="FO139" s="278"/>
      <c r="FP139" s="278"/>
      <c r="FQ139" s="278"/>
      <c r="FR139" s="278"/>
      <c r="FS139" s="278"/>
      <c r="FT139" s="278"/>
      <c r="FU139" s="278"/>
      <c r="FV139" s="278"/>
      <c r="FW139" s="278"/>
      <c r="FX139" s="278"/>
      <c r="FY139" s="278"/>
      <c r="FZ139" s="278"/>
      <c r="GA139" s="278"/>
      <c r="GB139" s="278"/>
      <c r="GC139" s="278"/>
      <c r="GD139" s="278"/>
      <c r="GE139" s="278"/>
      <c r="GF139" s="278"/>
      <c r="GG139" s="278"/>
      <c r="GH139" s="278"/>
      <c r="GI139" s="278"/>
      <c r="GJ139" s="278"/>
      <c r="GK139" s="278"/>
      <c r="GL139" s="278"/>
      <c r="GM139" s="278"/>
      <c r="GN139" s="278"/>
      <c r="GO139" s="278"/>
      <c r="GP139" s="278"/>
      <c r="GQ139" s="278"/>
      <c r="GR139" s="278"/>
      <c r="GS139" s="278"/>
      <c r="GT139" s="278"/>
      <c r="GU139" s="278"/>
      <c r="GV139" s="278"/>
      <c r="GW139" s="278"/>
      <c r="GX139" s="278"/>
      <c r="GY139" s="278"/>
      <c r="GZ139" s="278"/>
      <c r="HA139" s="278"/>
      <c r="HB139" s="278"/>
      <c r="HC139" s="278"/>
      <c r="HD139" s="278"/>
      <c r="HE139" s="278"/>
      <c r="HF139" s="278"/>
      <c r="HG139" s="278"/>
      <c r="HH139" s="278"/>
      <c r="HI139" s="278"/>
      <c r="HJ139" s="278"/>
      <c r="HK139" s="278"/>
      <c r="HL139" s="278"/>
      <c r="HM139" s="278"/>
      <c r="HN139" s="278"/>
      <c r="HO139" s="278"/>
    </row>
    <row r="140" spans="1:223" ht="54.75" customHeight="1" x14ac:dyDescent="0.15">
      <c r="A140" s="278"/>
      <c r="B140" s="279" t="s">
        <v>7821</v>
      </c>
      <c r="C140" s="279" t="s">
        <v>7796</v>
      </c>
      <c r="D140" s="279" t="s">
        <v>6277</v>
      </c>
      <c r="E140" s="263">
        <v>68</v>
      </c>
      <c r="F140" s="279" t="s">
        <v>7792</v>
      </c>
      <c r="G140" s="322" t="s">
        <v>7838</v>
      </c>
      <c r="H140" s="279" t="s">
        <v>7846</v>
      </c>
      <c r="I140" s="279" t="s">
        <v>7796</v>
      </c>
      <c r="J140" s="279" t="s">
        <v>6571</v>
      </c>
      <c r="K140" s="279" t="s">
        <v>3967</v>
      </c>
      <c r="L140" s="279" t="s">
        <v>4910</v>
      </c>
      <c r="M140" s="264">
        <v>1</v>
      </c>
      <c r="N140" s="264">
        <v>0</v>
      </c>
      <c r="O140" s="279" t="s">
        <v>511</v>
      </c>
      <c r="P140" s="263">
        <v>21</v>
      </c>
      <c r="Q140" s="279" t="s">
        <v>511</v>
      </c>
      <c r="R140" s="263">
        <v>1</v>
      </c>
      <c r="S140" s="263">
        <v>1</v>
      </c>
      <c r="T140" s="278">
        <v>0</v>
      </c>
      <c r="U140" s="263">
        <v>0</v>
      </c>
      <c r="V140" s="263">
        <v>7918221</v>
      </c>
      <c r="W140" s="263">
        <v>69700551</v>
      </c>
      <c r="X140" s="264">
        <v>11</v>
      </c>
      <c r="Y140" s="263">
        <v>38096</v>
      </c>
      <c r="Z140" s="263">
        <v>2007</v>
      </c>
      <c r="AA140" s="263">
        <v>33965283</v>
      </c>
      <c r="AB140" s="263">
        <v>4096</v>
      </c>
      <c r="AC140" s="279" t="s">
        <v>6514</v>
      </c>
      <c r="AD140" s="279" t="s">
        <v>6515</v>
      </c>
      <c r="AE140" s="263">
        <v>7</v>
      </c>
      <c r="AF140" s="278" t="s">
        <v>6319</v>
      </c>
      <c r="AG140" s="278" t="s">
        <v>5133</v>
      </c>
      <c r="AH140" s="278" t="s">
        <v>6319</v>
      </c>
      <c r="AI140" s="278" t="s">
        <v>5133</v>
      </c>
      <c r="AJ140" s="278" t="s">
        <v>6319</v>
      </c>
      <c r="AK140" s="278" t="s">
        <v>6319</v>
      </c>
      <c r="AL140" s="278" t="s">
        <v>6319</v>
      </c>
      <c r="AM140" s="278" t="s">
        <v>6319</v>
      </c>
      <c r="AN140" s="263">
        <v>4</v>
      </c>
      <c r="AO140" s="263">
        <v>5000</v>
      </c>
      <c r="AP140" s="263">
        <v>-10</v>
      </c>
      <c r="AQ140" s="263">
        <v>0</v>
      </c>
      <c r="AR140" s="263">
        <v>0</v>
      </c>
      <c r="AS140" s="263">
        <v>3</v>
      </c>
      <c r="AT140" s="263">
        <v>13817</v>
      </c>
      <c r="AU140" s="278" t="s">
        <v>5133</v>
      </c>
      <c r="AV140" s="264">
        <v>2</v>
      </c>
      <c r="AW140" s="263">
        <v>8</v>
      </c>
      <c r="AX140" s="263">
        <v>8</v>
      </c>
      <c r="AY140" s="278"/>
      <c r="AZ140" s="278" t="s">
        <v>5133</v>
      </c>
      <c r="BA140" s="263">
        <v>0</v>
      </c>
      <c r="BB140" s="274">
        <v>2.8066850694444443</v>
      </c>
      <c r="BC140" s="274">
        <v>2.0000002314814815</v>
      </c>
      <c r="BD140" s="274">
        <v>2</v>
      </c>
      <c r="BE140" s="274">
        <v>2.0916460648148147</v>
      </c>
      <c r="BF140" s="274">
        <v>2.8067193287037036</v>
      </c>
      <c r="BG140" s="279" t="s">
        <v>6953</v>
      </c>
      <c r="BH140" s="279" t="s">
        <v>7840</v>
      </c>
      <c r="BI140" s="279" t="s">
        <v>7799</v>
      </c>
      <c r="BJ140" s="323" t="s">
        <v>7814</v>
      </c>
      <c r="BK140" s="279" t="s">
        <v>7782</v>
      </c>
      <c r="BL140" s="279" t="s">
        <v>7841</v>
      </c>
      <c r="BM140" s="279"/>
      <c r="BN140" s="279" t="s">
        <v>7783</v>
      </c>
      <c r="BO140" s="279" t="s">
        <v>7842</v>
      </c>
      <c r="BP140" s="279" t="s">
        <v>7802</v>
      </c>
      <c r="BQ140" s="279" t="s">
        <v>7777</v>
      </c>
      <c r="BR140" s="279" t="s">
        <v>7784</v>
      </c>
      <c r="BS140" s="279" t="s">
        <v>7830</v>
      </c>
      <c r="BT140" s="279" t="s">
        <v>7815</v>
      </c>
      <c r="BU140" s="278"/>
      <c r="BV140" s="278"/>
      <c r="BW140" s="278"/>
      <c r="BX140" s="278"/>
      <c r="BY140" s="278"/>
      <c r="BZ140" s="278"/>
      <c r="CA140" s="278"/>
      <c r="CB140" s="278"/>
      <c r="CC140" s="278"/>
      <c r="CD140" s="278"/>
      <c r="CE140" s="278"/>
      <c r="CF140" s="278"/>
      <c r="CG140" s="278"/>
      <c r="CH140" s="278"/>
      <c r="CI140" s="278"/>
      <c r="CJ140" s="278"/>
      <c r="CK140" s="278"/>
      <c r="CL140" s="278"/>
      <c r="CM140" s="278"/>
      <c r="CN140" s="278"/>
      <c r="CO140" s="278"/>
      <c r="CP140" s="278"/>
      <c r="CQ140" s="278"/>
      <c r="CR140" s="278"/>
      <c r="CS140" s="278"/>
      <c r="CT140" s="278"/>
      <c r="CU140" s="278"/>
      <c r="CV140" s="278"/>
      <c r="CW140" s="278"/>
      <c r="CX140" s="278"/>
      <c r="CY140" s="278"/>
      <c r="CZ140" s="278"/>
      <c r="DA140" s="278"/>
      <c r="DB140" s="278"/>
      <c r="DC140" s="278"/>
      <c r="DD140" s="278"/>
      <c r="DE140" s="278"/>
      <c r="DF140" s="278"/>
      <c r="DG140" s="278"/>
      <c r="DH140" s="278"/>
      <c r="DI140" s="278"/>
      <c r="DJ140" s="278"/>
      <c r="DK140" s="278"/>
      <c r="DL140" s="278"/>
      <c r="DM140" s="278"/>
      <c r="DN140" s="278"/>
      <c r="DO140" s="278"/>
      <c r="DP140" s="278"/>
      <c r="DQ140" s="278"/>
      <c r="DR140" s="278"/>
      <c r="DS140" s="278"/>
      <c r="DT140" s="278"/>
      <c r="DU140" s="278"/>
      <c r="DV140" s="278"/>
      <c r="DW140" s="278"/>
      <c r="DX140" s="278"/>
      <c r="DY140" s="278"/>
      <c r="DZ140" s="278"/>
      <c r="EA140" s="278"/>
      <c r="EB140" s="278"/>
      <c r="EC140" s="278"/>
      <c r="ED140" s="278"/>
      <c r="EE140" s="278"/>
      <c r="EF140" s="278"/>
      <c r="EG140" s="278"/>
      <c r="EH140" s="278"/>
      <c r="EI140" s="278"/>
      <c r="EJ140" s="278"/>
      <c r="EK140" s="278"/>
      <c r="EL140" s="278"/>
      <c r="EM140" s="278"/>
      <c r="EN140" s="278"/>
      <c r="EO140" s="278"/>
      <c r="EP140" s="278"/>
      <c r="EQ140" s="278"/>
      <c r="ER140" s="278"/>
      <c r="ES140" s="278"/>
      <c r="ET140" s="278"/>
      <c r="EU140" s="278"/>
      <c r="EV140" s="278"/>
      <c r="EW140" s="278"/>
      <c r="EX140" s="278"/>
      <c r="EY140" s="278"/>
      <c r="EZ140" s="278"/>
      <c r="FA140" s="278"/>
      <c r="FB140" s="278"/>
      <c r="FC140" s="278"/>
      <c r="FD140" s="278"/>
      <c r="FE140" s="278"/>
      <c r="FF140" s="278"/>
      <c r="FG140" s="278"/>
      <c r="FH140" s="278"/>
      <c r="FI140" s="278"/>
      <c r="FJ140" s="278"/>
      <c r="FK140" s="278"/>
      <c r="FL140" s="278"/>
      <c r="FM140" s="278"/>
      <c r="FN140" s="278"/>
      <c r="FO140" s="278"/>
      <c r="FP140" s="278"/>
      <c r="FQ140" s="278"/>
      <c r="FR140" s="278"/>
      <c r="FS140" s="278"/>
      <c r="FT140" s="278"/>
      <c r="FU140" s="278"/>
      <c r="FV140" s="278"/>
      <c r="FW140" s="278"/>
      <c r="FX140" s="278"/>
      <c r="FY140" s="278"/>
      <c r="FZ140" s="278"/>
      <c r="GA140" s="278"/>
      <c r="GB140" s="278"/>
      <c r="GC140" s="278"/>
      <c r="GD140" s="278"/>
      <c r="GE140" s="278"/>
      <c r="GF140" s="278"/>
      <c r="GG140" s="278"/>
      <c r="GH140" s="278"/>
      <c r="GI140" s="278"/>
      <c r="GJ140" s="278"/>
      <c r="GK140" s="278"/>
      <c r="GL140" s="278"/>
      <c r="GM140" s="278"/>
      <c r="GN140" s="278"/>
      <c r="GO140" s="278"/>
      <c r="GP140" s="278"/>
      <c r="GQ140" s="278"/>
      <c r="GR140" s="278"/>
      <c r="GS140" s="278"/>
      <c r="GT140" s="278"/>
      <c r="GU140" s="278"/>
      <c r="GV140" s="278"/>
      <c r="GW140" s="278"/>
      <c r="GX140" s="278"/>
      <c r="GY140" s="278"/>
      <c r="GZ140" s="278"/>
      <c r="HA140" s="278"/>
      <c r="HB140" s="278"/>
      <c r="HC140" s="278"/>
      <c r="HD140" s="278"/>
      <c r="HE140" s="278"/>
      <c r="HF140" s="278"/>
      <c r="HG140" s="278"/>
      <c r="HH140" s="278"/>
      <c r="HI140" s="278"/>
      <c r="HJ140" s="278"/>
      <c r="HK140" s="278"/>
      <c r="HL140" s="278"/>
      <c r="HM140" s="278"/>
      <c r="HN140" s="278"/>
      <c r="HO140" s="278"/>
    </row>
    <row r="141" spans="1:223" ht="54.75" customHeight="1" x14ac:dyDescent="0.15">
      <c r="A141" s="278"/>
      <c r="B141" s="279" t="s">
        <v>7821</v>
      </c>
      <c r="C141" s="279" t="s">
        <v>7796</v>
      </c>
      <c r="D141" s="279" t="s">
        <v>6277</v>
      </c>
      <c r="E141" s="263">
        <v>68</v>
      </c>
      <c r="F141" s="279" t="s">
        <v>7792</v>
      </c>
      <c r="G141" s="322" t="s">
        <v>7838</v>
      </c>
      <c r="H141" s="279" t="s">
        <v>7847</v>
      </c>
      <c r="I141" s="279" t="s">
        <v>7796</v>
      </c>
      <c r="J141" s="279" t="s">
        <v>6571</v>
      </c>
      <c r="K141" s="279" t="s">
        <v>3967</v>
      </c>
      <c r="L141" s="279" t="s">
        <v>4910</v>
      </c>
      <c r="M141" s="264">
        <v>1</v>
      </c>
      <c r="N141" s="264">
        <v>0</v>
      </c>
      <c r="O141" s="279" t="s">
        <v>511</v>
      </c>
      <c r="P141" s="263">
        <v>21</v>
      </c>
      <c r="Q141" s="279" t="s">
        <v>511</v>
      </c>
      <c r="R141" s="263">
        <v>1</v>
      </c>
      <c r="S141" s="263">
        <v>1</v>
      </c>
      <c r="T141" s="278">
        <v>0</v>
      </c>
      <c r="U141" s="263">
        <v>0</v>
      </c>
      <c r="V141" s="263">
        <v>7918221</v>
      </c>
      <c r="W141" s="263">
        <v>69700551</v>
      </c>
      <c r="X141" s="264">
        <v>11</v>
      </c>
      <c r="Y141" s="263">
        <v>38096</v>
      </c>
      <c r="Z141" s="263">
        <v>2007</v>
      </c>
      <c r="AA141" s="263">
        <v>33965283</v>
      </c>
      <c r="AB141" s="263">
        <v>4096</v>
      </c>
      <c r="AC141" s="279" t="s">
        <v>6514</v>
      </c>
      <c r="AD141" s="279" t="s">
        <v>6515</v>
      </c>
      <c r="AE141" s="263">
        <v>7</v>
      </c>
      <c r="AF141" s="278" t="s">
        <v>6319</v>
      </c>
      <c r="AG141" s="278" t="s">
        <v>5133</v>
      </c>
      <c r="AH141" s="278" t="s">
        <v>6319</v>
      </c>
      <c r="AI141" s="278" t="s">
        <v>5133</v>
      </c>
      <c r="AJ141" s="278" t="s">
        <v>6319</v>
      </c>
      <c r="AK141" s="278" t="s">
        <v>6319</v>
      </c>
      <c r="AL141" s="278" t="s">
        <v>6319</v>
      </c>
      <c r="AM141" s="278" t="s">
        <v>6319</v>
      </c>
      <c r="AN141" s="263">
        <v>4</v>
      </c>
      <c r="AO141" s="263">
        <v>5000</v>
      </c>
      <c r="AP141" s="263">
        <v>-10</v>
      </c>
      <c r="AQ141" s="263">
        <v>0</v>
      </c>
      <c r="AR141" s="263">
        <v>0</v>
      </c>
      <c r="AS141" s="263">
        <v>3</v>
      </c>
      <c r="AT141" s="263">
        <v>13817</v>
      </c>
      <c r="AU141" s="278" t="s">
        <v>5133</v>
      </c>
      <c r="AV141" s="264">
        <v>2</v>
      </c>
      <c r="AW141" s="263">
        <v>8</v>
      </c>
      <c r="AX141" s="263">
        <v>8</v>
      </c>
      <c r="AY141" s="278"/>
      <c r="AZ141" s="278" t="s">
        <v>5133</v>
      </c>
      <c r="BA141" s="263">
        <v>0</v>
      </c>
      <c r="BB141" s="274">
        <v>2.8066850694444443</v>
      </c>
      <c r="BC141" s="274">
        <v>2.0000002314814815</v>
      </c>
      <c r="BD141" s="274">
        <v>2</v>
      </c>
      <c r="BE141" s="274">
        <v>2.0916460648148147</v>
      </c>
      <c r="BF141" s="274">
        <v>2.8067193287037036</v>
      </c>
      <c r="BG141" s="279" t="s">
        <v>6953</v>
      </c>
      <c r="BH141" s="279" t="s">
        <v>7840</v>
      </c>
      <c r="BI141" s="279" t="s">
        <v>7799</v>
      </c>
      <c r="BJ141" s="323" t="s">
        <v>7814</v>
      </c>
      <c r="BK141" s="279" t="s">
        <v>7782</v>
      </c>
      <c r="BL141" s="279" t="s">
        <v>7841</v>
      </c>
      <c r="BM141" s="279"/>
      <c r="BN141" s="279" t="s">
        <v>7783</v>
      </c>
      <c r="BO141" s="279" t="s">
        <v>7842</v>
      </c>
      <c r="BP141" s="279" t="s">
        <v>7802</v>
      </c>
      <c r="BQ141" s="279" t="s">
        <v>7777</v>
      </c>
      <c r="BR141" s="279" t="s">
        <v>7784</v>
      </c>
      <c r="BS141" s="279" t="s">
        <v>7830</v>
      </c>
      <c r="BT141" s="279" t="s">
        <v>7815</v>
      </c>
      <c r="BU141" s="278"/>
      <c r="BV141" s="278"/>
      <c r="BW141" s="278"/>
      <c r="BX141" s="278"/>
      <c r="BY141" s="278"/>
      <c r="BZ141" s="278"/>
      <c r="CA141" s="278"/>
      <c r="CB141" s="278"/>
      <c r="CC141" s="278"/>
      <c r="CD141" s="278"/>
      <c r="CE141" s="278"/>
      <c r="CF141" s="278"/>
      <c r="CG141" s="278"/>
      <c r="CH141" s="278"/>
      <c r="CI141" s="278"/>
      <c r="CJ141" s="278"/>
      <c r="CK141" s="278"/>
      <c r="CL141" s="278"/>
      <c r="CM141" s="278"/>
      <c r="CN141" s="278"/>
      <c r="CO141" s="278"/>
      <c r="CP141" s="278"/>
      <c r="CQ141" s="278"/>
      <c r="CR141" s="278"/>
      <c r="CS141" s="278"/>
      <c r="CT141" s="278"/>
      <c r="CU141" s="278"/>
      <c r="CV141" s="278"/>
      <c r="CW141" s="278"/>
      <c r="CX141" s="278"/>
      <c r="CY141" s="278"/>
      <c r="CZ141" s="278"/>
      <c r="DA141" s="278"/>
      <c r="DB141" s="278"/>
      <c r="DC141" s="278"/>
      <c r="DD141" s="278"/>
      <c r="DE141" s="278"/>
      <c r="DF141" s="278"/>
      <c r="DG141" s="278"/>
      <c r="DH141" s="278"/>
      <c r="DI141" s="278"/>
      <c r="DJ141" s="278"/>
      <c r="DK141" s="278"/>
      <c r="DL141" s="278"/>
      <c r="DM141" s="278"/>
      <c r="DN141" s="278"/>
      <c r="DO141" s="278"/>
      <c r="DP141" s="278"/>
      <c r="DQ141" s="278"/>
      <c r="DR141" s="278"/>
      <c r="DS141" s="278"/>
      <c r="DT141" s="278"/>
      <c r="DU141" s="278"/>
      <c r="DV141" s="278"/>
      <c r="DW141" s="278"/>
      <c r="DX141" s="278"/>
      <c r="DY141" s="278"/>
      <c r="DZ141" s="278"/>
      <c r="EA141" s="278"/>
      <c r="EB141" s="278"/>
      <c r="EC141" s="278"/>
      <c r="ED141" s="278"/>
      <c r="EE141" s="278"/>
      <c r="EF141" s="278"/>
      <c r="EG141" s="278"/>
      <c r="EH141" s="278"/>
      <c r="EI141" s="278"/>
      <c r="EJ141" s="278"/>
      <c r="EK141" s="278"/>
      <c r="EL141" s="278"/>
      <c r="EM141" s="278"/>
      <c r="EN141" s="278"/>
      <c r="EO141" s="278"/>
      <c r="EP141" s="278"/>
      <c r="EQ141" s="278"/>
      <c r="ER141" s="278"/>
      <c r="ES141" s="278"/>
      <c r="ET141" s="278"/>
      <c r="EU141" s="278"/>
      <c r="EV141" s="278"/>
      <c r="EW141" s="278"/>
      <c r="EX141" s="278"/>
      <c r="EY141" s="278"/>
      <c r="EZ141" s="278"/>
      <c r="FA141" s="278"/>
      <c r="FB141" s="278"/>
      <c r="FC141" s="278"/>
      <c r="FD141" s="278"/>
      <c r="FE141" s="278"/>
      <c r="FF141" s="278"/>
      <c r="FG141" s="278"/>
      <c r="FH141" s="278"/>
      <c r="FI141" s="278"/>
      <c r="FJ141" s="278"/>
      <c r="FK141" s="278"/>
      <c r="FL141" s="278"/>
      <c r="FM141" s="278"/>
      <c r="FN141" s="278"/>
      <c r="FO141" s="278"/>
      <c r="FP141" s="278"/>
      <c r="FQ141" s="278"/>
      <c r="FR141" s="278"/>
      <c r="FS141" s="278"/>
      <c r="FT141" s="278"/>
      <c r="FU141" s="278"/>
      <c r="FV141" s="278"/>
      <c r="FW141" s="278"/>
      <c r="FX141" s="278"/>
      <c r="FY141" s="278"/>
      <c r="FZ141" s="278"/>
      <c r="GA141" s="278"/>
      <c r="GB141" s="278"/>
      <c r="GC141" s="278"/>
      <c r="GD141" s="278"/>
      <c r="GE141" s="278"/>
      <c r="GF141" s="278"/>
      <c r="GG141" s="278"/>
      <c r="GH141" s="278"/>
      <c r="GI141" s="278"/>
      <c r="GJ141" s="278"/>
      <c r="GK141" s="278"/>
      <c r="GL141" s="278"/>
      <c r="GM141" s="278"/>
      <c r="GN141" s="278"/>
      <c r="GO141" s="278"/>
      <c r="GP141" s="278"/>
      <c r="GQ141" s="278"/>
      <c r="GR141" s="278"/>
      <c r="GS141" s="278"/>
      <c r="GT141" s="278"/>
      <c r="GU141" s="278"/>
      <c r="GV141" s="278"/>
      <c r="GW141" s="278"/>
      <c r="GX141" s="278"/>
      <c r="GY141" s="278"/>
      <c r="GZ141" s="278"/>
      <c r="HA141" s="278"/>
      <c r="HB141" s="278"/>
      <c r="HC141" s="278"/>
      <c r="HD141" s="278"/>
      <c r="HE141" s="278"/>
      <c r="HF141" s="278"/>
      <c r="HG141" s="278"/>
      <c r="HH141" s="278"/>
      <c r="HI141" s="278"/>
      <c r="HJ141" s="278"/>
      <c r="HK141" s="278"/>
      <c r="HL141" s="278"/>
      <c r="HM141" s="278"/>
      <c r="HN141" s="278"/>
      <c r="HO141" s="278"/>
    </row>
    <row r="142" spans="1:223" ht="54.75" customHeight="1" x14ac:dyDescent="0.15">
      <c r="A142" s="278"/>
      <c r="B142" s="279" t="s">
        <v>7821</v>
      </c>
      <c r="C142" s="279" t="s">
        <v>7796</v>
      </c>
      <c r="D142" s="279" t="s">
        <v>6277</v>
      </c>
      <c r="E142" s="263">
        <v>68</v>
      </c>
      <c r="F142" s="279" t="s">
        <v>7792</v>
      </c>
      <c r="G142" s="322" t="s">
        <v>7838</v>
      </c>
      <c r="H142" s="279" t="s">
        <v>7848</v>
      </c>
      <c r="I142" s="279" t="s">
        <v>7796</v>
      </c>
      <c r="J142" s="279" t="s">
        <v>6571</v>
      </c>
      <c r="K142" s="279" t="s">
        <v>3967</v>
      </c>
      <c r="L142" s="279" t="s">
        <v>4910</v>
      </c>
      <c r="M142" s="264">
        <v>1</v>
      </c>
      <c r="N142" s="264">
        <v>0</v>
      </c>
      <c r="O142" s="279" t="s">
        <v>511</v>
      </c>
      <c r="P142" s="263">
        <v>21</v>
      </c>
      <c r="Q142" s="279" t="s">
        <v>511</v>
      </c>
      <c r="R142" s="263">
        <v>1</v>
      </c>
      <c r="S142" s="263">
        <v>1</v>
      </c>
      <c r="T142" s="278">
        <v>0</v>
      </c>
      <c r="U142" s="263">
        <v>0</v>
      </c>
      <c r="V142" s="263">
        <v>7918221</v>
      </c>
      <c r="W142" s="263">
        <v>69700551</v>
      </c>
      <c r="X142" s="264">
        <v>11</v>
      </c>
      <c r="Y142" s="263">
        <v>38096</v>
      </c>
      <c r="Z142" s="263">
        <v>2007</v>
      </c>
      <c r="AA142" s="263">
        <v>33965283</v>
      </c>
      <c r="AB142" s="263">
        <v>4096</v>
      </c>
      <c r="AC142" s="279" t="s">
        <v>6514</v>
      </c>
      <c r="AD142" s="279" t="s">
        <v>6515</v>
      </c>
      <c r="AE142" s="263">
        <v>7</v>
      </c>
      <c r="AF142" s="278" t="s">
        <v>6319</v>
      </c>
      <c r="AG142" s="278" t="s">
        <v>5133</v>
      </c>
      <c r="AH142" s="278" t="s">
        <v>6319</v>
      </c>
      <c r="AI142" s="278" t="s">
        <v>5133</v>
      </c>
      <c r="AJ142" s="278" t="s">
        <v>6319</v>
      </c>
      <c r="AK142" s="278" t="s">
        <v>6319</v>
      </c>
      <c r="AL142" s="278" t="s">
        <v>6319</v>
      </c>
      <c r="AM142" s="278" t="s">
        <v>6319</v>
      </c>
      <c r="AN142" s="263">
        <v>4</v>
      </c>
      <c r="AO142" s="263">
        <v>5000</v>
      </c>
      <c r="AP142" s="263">
        <v>-10</v>
      </c>
      <c r="AQ142" s="263">
        <v>0</v>
      </c>
      <c r="AR142" s="263">
        <v>0</v>
      </c>
      <c r="AS142" s="263">
        <v>3</v>
      </c>
      <c r="AT142" s="263">
        <v>13817</v>
      </c>
      <c r="AU142" s="278" t="s">
        <v>5133</v>
      </c>
      <c r="AV142" s="264">
        <v>2</v>
      </c>
      <c r="AW142" s="263">
        <v>8</v>
      </c>
      <c r="AX142" s="263">
        <v>8</v>
      </c>
      <c r="AY142" s="278"/>
      <c r="AZ142" s="278" t="s">
        <v>5133</v>
      </c>
      <c r="BA142" s="263">
        <v>0</v>
      </c>
      <c r="BB142" s="274">
        <v>2.8066850694444443</v>
      </c>
      <c r="BC142" s="274">
        <v>2.0000002314814815</v>
      </c>
      <c r="BD142" s="274">
        <v>2</v>
      </c>
      <c r="BE142" s="274">
        <v>2.0916460648148147</v>
      </c>
      <c r="BF142" s="274">
        <v>2.8067193287037036</v>
      </c>
      <c r="BG142" s="279" t="s">
        <v>6953</v>
      </c>
      <c r="BH142" s="279" t="s">
        <v>7840</v>
      </c>
      <c r="BI142" s="279" t="s">
        <v>7799</v>
      </c>
      <c r="BJ142" s="323" t="s">
        <v>7814</v>
      </c>
      <c r="BK142" s="279" t="s">
        <v>7782</v>
      </c>
      <c r="BL142" s="279" t="s">
        <v>7841</v>
      </c>
      <c r="BM142" s="279"/>
      <c r="BN142" s="279" t="s">
        <v>7783</v>
      </c>
      <c r="BO142" s="279" t="s">
        <v>7842</v>
      </c>
      <c r="BP142" s="279" t="s">
        <v>7802</v>
      </c>
      <c r="BQ142" s="279" t="s">
        <v>7777</v>
      </c>
      <c r="BR142" s="279" t="s">
        <v>7784</v>
      </c>
      <c r="BS142" s="279" t="s">
        <v>7830</v>
      </c>
      <c r="BT142" s="279" t="s">
        <v>7815</v>
      </c>
      <c r="BU142" s="278"/>
      <c r="BV142" s="278"/>
      <c r="BW142" s="278"/>
      <c r="BX142" s="278"/>
      <c r="BY142" s="278"/>
      <c r="BZ142" s="278"/>
      <c r="CA142" s="278"/>
      <c r="CB142" s="278"/>
      <c r="CC142" s="278"/>
      <c r="CD142" s="278"/>
      <c r="CE142" s="278"/>
      <c r="CF142" s="278"/>
      <c r="CG142" s="278"/>
      <c r="CH142" s="278"/>
      <c r="CI142" s="278"/>
      <c r="CJ142" s="278"/>
      <c r="CK142" s="278"/>
      <c r="CL142" s="278"/>
      <c r="CM142" s="278"/>
      <c r="CN142" s="278"/>
      <c r="CO142" s="278"/>
      <c r="CP142" s="278"/>
      <c r="CQ142" s="278"/>
      <c r="CR142" s="278"/>
      <c r="CS142" s="278"/>
      <c r="CT142" s="278"/>
      <c r="CU142" s="278"/>
      <c r="CV142" s="278"/>
      <c r="CW142" s="278"/>
      <c r="CX142" s="278"/>
      <c r="CY142" s="278"/>
      <c r="CZ142" s="278"/>
      <c r="DA142" s="278"/>
      <c r="DB142" s="278"/>
      <c r="DC142" s="278"/>
      <c r="DD142" s="278"/>
      <c r="DE142" s="278"/>
      <c r="DF142" s="278"/>
      <c r="DG142" s="278"/>
      <c r="DH142" s="278"/>
      <c r="DI142" s="278"/>
      <c r="DJ142" s="278"/>
      <c r="DK142" s="278"/>
      <c r="DL142" s="278"/>
      <c r="DM142" s="278"/>
      <c r="DN142" s="278"/>
      <c r="DO142" s="278"/>
      <c r="DP142" s="278"/>
      <c r="DQ142" s="278"/>
      <c r="DR142" s="278"/>
      <c r="DS142" s="278"/>
      <c r="DT142" s="278"/>
      <c r="DU142" s="278"/>
      <c r="DV142" s="278"/>
      <c r="DW142" s="278"/>
      <c r="DX142" s="278"/>
      <c r="DY142" s="278"/>
      <c r="DZ142" s="278"/>
      <c r="EA142" s="278"/>
      <c r="EB142" s="278"/>
      <c r="EC142" s="278"/>
      <c r="ED142" s="278"/>
      <c r="EE142" s="278"/>
      <c r="EF142" s="278"/>
      <c r="EG142" s="278"/>
      <c r="EH142" s="278"/>
      <c r="EI142" s="278"/>
      <c r="EJ142" s="278"/>
      <c r="EK142" s="278"/>
      <c r="EL142" s="278"/>
      <c r="EM142" s="278"/>
      <c r="EN142" s="278"/>
      <c r="EO142" s="278"/>
      <c r="EP142" s="278"/>
      <c r="EQ142" s="278"/>
      <c r="ER142" s="278"/>
      <c r="ES142" s="278"/>
      <c r="ET142" s="278"/>
      <c r="EU142" s="278"/>
      <c r="EV142" s="278"/>
      <c r="EW142" s="278"/>
      <c r="EX142" s="278"/>
      <c r="EY142" s="278"/>
      <c r="EZ142" s="278"/>
      <c r="FA142" s="278"/>
      <c r="FB142" s="278"/>
      <c r="FC142" s="278"/>
      <c r="FD142" s="278"/>
      <c r="FE142" s="278"/>
      <c r="FF142" s="278"/>
      <c r="FG142" s="278"/>
      <c r="FH142" s="278"/>
      <c r="FI142" s="278"/>
      <c r="FJ142" s="278"/>
      <c r="FK142" s="278"/>
      <c r="FL142" s="278"/>
      <c r="FM142" s="278"/>
      <c r="FN142" s="278"/>
      <c r="FO142" s="278"/>
      <c r="FP142" s="278"/>
      <c r="FQ142" s="278"/>
      <c r="FR142" s="278"/>
      <c r="FS142" s="278"/>
      <c r="FT142" s="278"/>
      <c r="FU142" s="278"/>
      <c r="FV142" s="278"/>
      <c r="FW142" s="278"/>
      <c r="FX142" s="278"/>
      <c r="FY142" s="278"/>
      <c r="FZ142" s="278"/>
      <c r="GA142" s="278"/>
      <c r="GB142" s="278"/>
      <c r="GC142" s="278"/>
      <c r="GD142" s="278"/>
      <c r="GE142" s="278"/>
      <c r="GF142" s="278"/>
      <c r="GG142" s="278"/>
      <c r="GH142" s="278"/>
      <c r="GI142" s="278"/>
      <c r="GJ142" s="278"/>
      <c r="GK142" s="278"/>
      <c r="GL142" s="278"/>
      <c r="GM142" s="278"/>
      <c r="GN142" s="278"/>
      <c r="GO142" s="278"/>
      <c r="GP142" s="278"/>
      <c r="GQ142" s="278"/>
      <c r="GR142" s="278"/>
      <c r="GS142" s="278"/>
      <c r="GT142" s="278"/>
      <c r="GU142" s="278"/>
      <c r="GV142" s="278"/>
      <c r="GW142" s="278"/>
      <c r="GX142" s="278"/>
      <c r="GY142" s="278"/>
      <c r="GZ142" s="278"/>
      <c r="HA142" s="278"/>
      <c r="HB142" s="278"/>
      <c r="HC142" s="278"/>
      <c r="HD142" s="278"/>
      <c r="HE142" s="278"/>
      <c r="HF142" s="278"/>
      <c r="HG142" s="278"/>
      <c r="HH142" s="278"/>
      <c r="HI142" s="278"/>
      <c r="HJ142" s="278"/>
      <c r="HK142" s="278"/>
      <c r="HL142" s="278"/>
      <c r="HM142" s="278"/>
      <c r="HN142" s="278"/>
      <c r="HO142" s="278"/>
    </row>
    <row r="143" spans="1:223" ht="54.75" customHeight="1" x14ac:dyDescent="0.15">
      <c r="A143" s="278"/>
      <c r="B143" s="279" t="s">
        <v>7821</v>
      </c>
      <c r="C143" s="279" t="s">
        <v>7800</v>
      </c>
      <c r="D143" s="279" t="s">
        <v>6277</v>
      </c>
      <c r="E143" s="263">
        <v>68</v>
      </c>
      <c r="F143" s="279" t="s">
        <v>7792</v>
      </c>
      <c r="G143" s="322" t="s">
        <v>7838</v>
      </c>
      <c r="H143" s="279" t="s">
        <v>7849</v>
      </c>
      <c r="I143" s="279" t="s">
        <v>7796</v>
      </c>
      <c r="J143" s="279" t="s">
        <v>6571</v>
      </c>
      <c r="K143" s="279" t="s">
        <v>3967</v>
      </c>
      <c r="L143" s="279" t="s">
        <v>4910</v>
      </c>
      <c r="M143" s="264">
        <v>1</v>
      </c>
      <c r="N143" s="264">
        <v>0</v>
      </c>
      <c r="O143" s="279" t="s">
        <v>511</v>
      </c>
      <c r="P143" s="263">
        <v>21</v>
      </c>
      <c r="Q143" s="279" t="s">
        <v>511</v>
      </c>
      <c r="R143" s="263">
        <v>1</v>
      </c>
      <c r="S143" s="263">
        <v>1</v>
      </c>
      <c r="T143" s="278">
        <v>0</v>
      </c>
      <c r="U143" s="263">
        <v>0</v>
      </c>
      <c r="V143" s="263">
        <v>7918221</v>
      </c>
      <c r="W143" s="263">
        <v>69700551</v>
      </c>
      <c r="X143" s="264">
        <v>11</v>
      </c>
      <c r="Y143" s="263">
        <v>38096</v>
      </c>
      <c r="Z143" s="263">
        <v>2007</v>
      </c>
      <c r="AA143" s="263">
        <v>33965283</v>
      </c>
      <c r="AB143" s="263">
        <v>4096</v>
      </c>
      <c r="AC143" s="279" t="s">
        <v>6514</v>
      </c>
      <c r="AD143" s="279" t="s">
        <v>6515</v>
      </c>
      <c r="AE143" s="263">
        <v>7</v>
      </c>
      <c r="AF143" s="278" t="s">
        <v>6319</v>
      </c>
      <c r="AG143" s="278" t="s">
        <v>5133</v>
      </c>
      <c r="AH143" s="278" t="s">
        <v>6319</v>
      </c>
      <c r="AI143" s="278" t="s">
        <v>5133</v>
      </c>
      <c r="AJ143" s="278" t="s">
        <v>6319</v>
      </c>
      <c r="AK143" s="278" t="s">
        <v>6319</v>
      </c>
      <c r="AL143" s="278" t="s">
        <v>6319</v>
      </c>
      <c r="AM143" s="278" t="s">
        <v>6319</v>
      </c>
      <c r="AN143" s="263">
        <v>4</v>
      </c>
      <c r="AO143" s="263">
        <v>5000</v>
      </c>
      <c r="AP143" s="263">
        <v>-10</v>
      </c>
      <c r="AQ143" s="263">
        <v>0</v>
      </c>
      <c r="AR143" s="263">
        <v>0</v>
      </c>
      <c r="AS143" s="263">
        <v>3</v>
      </c>
      <c r="AT143" s="263">
        <v>13817</v>
      </c>
      <c r="AU143" s="278" t="s">
        <v>5133</v>
      </c>
      <c r="AV143" s="264">
        <v>2</v>
      </c>
      <c r="AW143" s="263">
        <v>8</v>
      </c>
      <c r="AX143" s="263">
        <v>8</v>
      </c>
      <c r="AY143" s="278"/>
      <c r="AZ143" s="278" t="s">
        <v>5133</v>
      </c>
      <c r="BA143" s="263">
        <v>0</v>
      </c>
      <c r="BB143" s="274">
        <v>2.8066850694444443</v>
      </c>
      <c r="BC143" s="274">
        <v>2.0000002314814815</v>
      </c>
      <c r="BD143" s="274">
        <v>2</v>
      </c>
      <c r="BE143" s="274">
        <v>2.0916460648148147</v>
      </c>
      <c r="BF143" s="274">
        <v>2.8067193287037036</v>
      </c>
      <c r="BG143" s="279" t="s">
        <v>6953</v>
      </c>
      <c r="BH143" s="279" t="s">
        <v>7840</v>
      </c>
      <c r="BI143" s="279" t="s">
        <v>7799</v>
      </c>
      <c r="BJ143" s="323" t="s">
        <v>7814</v>
      </c>
      <c r="BK143" s="279" t="s">
        <v>7782</v>
      </c>
      <c r="BL143" s="279" t="s">
        <v>7841</v>
      </c>
      <c r="BM143" s="279"/>
      <c r="BN143" s="279" t="s">
        <v>7783</v>
      </c>
      <c r="BO143" s="279" t="s">
        <v>7842</v>
      </c>
      <c r="BP143" s="279" t="s">
        <v>7802</v>
      </c>
      <c r="BQ143" s="279" t="s">
        <v>7777</v>
      </c>
      <c r="BR143" s="279" t="s">
        <v>7784</v>
      </c>
      <c r="BS143" s="279" t="s">
        <v>7830</v>
      </c>
      <c r="BT143" s="279" t="s">
        <v>7815</v>
      </c>
      <c r="BU143" s="278"/>
      <c r="BV143" s="278"/>
      <c r="BW143" s="278"/>
      <c r="BX143" s="278"/>
      <c r="BY143" s="278"/>
      <c r="BZ143" s="278"/>
      <c r="CA143" s="278"/>
      <c r="CB143" s="278"/>
      <c r="CC143" s="278"/>
      <c r="CD143" s="278"/>
      <c r="CE143" s="278"/>
      <c r="CF143" s="278"/>
      <c r="CG143" s="278"/>
      <c r="CH143" s="278"/>
      <c r="CI143" s="278"/>
      <c r="CJ143" s="278"/>
      <c r="CK143" s="278"/>
      <c r="CL143" s="278"/>
      <c r="CM143" s="278"/>
      <c r="CN143" s="278"/>
      <c r="CO143" s="278"/>
      <c r="CP143" s="278"/>
      <c r="CQ143" s="278"/>
      <c r="CR143" s="278"/>
      <c r="CS143" s="278"/>
      <c r="CT143" s="278"/>
      <c r="CU143" s="278"/>
      <c r="CV143" s="278"/>
      <c r="CW143" s="278"/>
      <c r="CX143" s="278"/>
      <c r="CY143" s="278"/>
      <c r="CZ143" s="278"/>
      <c r="DA143" s="278"/>
      <c r="DB143" s="278"/>
      <c r="DC143" s="278"/>
      <c r="DD143" s="278"/>
      <c r="DE143" s="278"/>
      <c r="DF143" s="278"/>
      <c r="DG143" s="278"/>
      <c r="DH143" s="278"/>
      <c r="DI143" s="278"/>
      <c r="DJ143" s="278"/>
      <c r="DK143" s="278"/>
      <c r="DL143" s="278"/>
      <c r="DM143" s="278"/>
      <c r="DN143" s="278"/>
      <c r="DO143" s="278"/>
      <c r="DP143" s="278"/>
      <c r="DQ143" s="278"/>
      <c r="DR143" s="278"/>
      <c r="DS143" s="278"/>
      <c r="DT143" s="278"/>
      <c r="DU143" s="278"/>
      <c r="DV143" s="278"/>
      <c r="DW143" s="278"/>
      <c r="DX143" s="278"/>
      <c r="DY143" s="278"/>
      <c r="DZ143" s="278"/>
      <c r="EA143" s="278"/>
      <c r="EB143" s="278"/>
      <c r="EC143" s="278"/>
      <c r="ED143" s="278"/>
      <c r="EE143" s="278"/>
      <c r="EF143" s="278"/>
      <c r="EG143" s="278"/>
      <c r="EH143" s="278"/>
      <c r="EI143" s="278"/>
      <c r="EJ143" s="278"/>
      <c r="EK143" s="278"/>
      <c r="EL143" s="278"/>
      <c r="EM143" s="278"/>
      <c r="EN143" s="278"/>
      <c r="EO143" s="278"/>
      <c r="EP143" s="278"/>
      <c r="EQ143" s="278"/>
      <c r="ER143" s="278"/>
      <c r="ES143" s="278"/>
      <c r="ET143" s="278"/>
      <c r="EU143" s="278"/>
      <c r="EV143" s="278"/>
      <c r="EW143" s="278"/>
      <c r="EX143" s="278"/>
      <c r="EY143" s="278"/>
      <c r="EZ143" s="278"/>
      <c r="FA143" s="278"/>
      <c r="FB143" s="278"/>
      <c r="FC143" s="278"/>
      <c r="FD143" s="278"/>
      <c r="FE143" s="278"/>
      <c r="FF143" s="278"/>
      <c r="FG143" s="278"/>
      <c r="FH143" s="278"/>
      <c r="FI143" s="278"/>
      <c r="FJ143" s="278"/>
      <c r="FK143" s="278"/>
      <c r="FL143" s="278"/>
      <c r="FM143" s="278"/>
      <c r="FN143" s="278"/>
      <c r="FO143" s="278"/>
      <c r="FP143" s="278"/>
      <c r="FQ143" s="278"/>
      <c r="FR143" s="278"/>
      <c r="FS143" s="278"/>
      <c r="FT143" s="278"/>
      <c r="FU143" s="278"/>
      <c r="FV143" s="278"/>
      <c r="FW143" s="278"/>
      <c r="FX143" s="278"/>
      <c r="FY143" s="278"/>
      <c r="FZ143" s="278"/>
      <c r="GA143" s="278"/>
      <c r="GB143" s="278"/>
      <c r="GC143" s="278"/>
      <c r="GD143" s="278"/>
      <c r="GE143" s="278"/>
      <c r="GF143" s="278"/>
      <c r="GG143" s="278"/>
      <c r="GH143" s="278"/>
      <c r="GI143" s="278"/>
      <c r="GJ143" s="278"/>
      <c r="GK143" s="278"/>
      <c r="GL143" s="278"/>
      <c r="GM143" s="278"/>
      <c r="GN143" s="278"/>
      <c r="GO143" s="278"/>
      <c r="GP143" s="278"/>
      <c r="GQ143" s="278"/>
      <c r="GR143" s="278"/>
      <c r="GS143" s="278"/>
      <c r="GT143" s="278"/>
      <c r="GU143" s="278"/>
      <c r="GV143" s="278"/>
      <c r="GW143" s="278"/>
      <c r="GX143" s="278"/>
      <c r="GY143" s="278"/>
      <c r="GZ143" s="278"/>
      <c r="HA143" s="278"/>
      <c r="HB143" s="278"/>
      <c r="HC143" s="278"/>
      <c r="HD143" s="278"/>
      <c r="HE143" s="278"/>
      <c r="HF143" s="278"/>
      <c r="HG143" s="278"/>
      <c r="HH143" s="278"/>
      <c r="HI143" s="278"/>
      <c r="HJ143" s="278"/>
      <c r="HK143" s="278"/>
      <c r="HL143" s="278"/>
      <c r="HM143" s="278"/>
      <c r="HN143" s="278"/>
      <c r="HO143" s="278"/>
    </row>
    <row r="144" spans="1:223" ht="54.75" customHeight="1" x14ac:dyDescent="0.15">
      <c r="A144" s="278"/>
      <c r="B144" s="279" t="s">
        <v>7821</v>
      </c>
      <c r="C144" s="279" t="s">
        <v>7796</v>
      </c>
      <c r="D144" s="279" t="s">
        <v>6277</v>
      </c>
      <c r="E144" s="263">
        <v>68</v>
      </c>
      <c r="F144" s="279" t="s">
        <v>7792</v>
      </c>
      <c r="G144" s="322" t="s">
        <v>7838</v>
      </c>
      <c r="H144" s="279" t="s">
        <v>7850</v>
      </c>
      <c r="I144" s="279" t="s">
        <v>7796</v>
      </c>
      <c r="J144" s="279" t="s">
        <v>6571</v>
      </c>
      <c r="K144" s="279" t="s">
        <v>3967</v>
      </c>
      <c r="L144" s="279" t="s">
        <v>4910</v>
      </c>
      <c r="M144" s="264">
        <v>1</v>
      </c>
      <c r="N144" s="264">
        <v>0</v>
      </c>
      <c r="O144" s="279" t="s">
        <v>511</v>
      </c>
      <c r="P144" s="263">
        <v>21</v>
      </c>
      <c r="Q144" s="279" t="s">
        <v>511</v>
      </c>
      <c r="R144" s="263">
        <v>1</v>
      </c>
      <c r="S144" s="263">
        <v>1</v>
      </c>
      <c r="T144" s="278">
        <v>0</v>
      </c>
      <c r="U144" s="263">
        <v>0</v>
      </c>
      <c r="V144" s="263">
        <v>7918221</v>
      </c>
      <c r="W144" s="263">
        <v>69700551</v>
      </c>
      <c r="X144" s="264">
        <v>11</v>
      </c>
      <c r="Y144" s="263">
        <v>38096</v>
      </c>
      <c r="Z144" s="263">
        <v>2007</v>
      </c>
      <c r="AA144" s="263">
        <v>33965283</v>
      </c>
      <c r="AB144" s="263">
        <v>4096</v>
      </c>
      <c r="AC144" s="279" t="s">
        <v>6514</v>
      </c>
      <c r="AD144" s="279" t="s">
        <v>6515</v>
      </c>
      <c r="AE144" s="263">
        <v>7</v>
      </c>
      <c r="AF144" s="278" t="s">
        <v>6319</v>
      </c>
      <c r="AG144" s="278" t="s">
        <v>5133</v>
      </c>
      <c r="AH144" s="278" t="s">
        <v>6319</v>
      </c>
      <c r="AI144" s="278" t="s">
        <v>5133</v>
      </c>
      <c r="AJ144" s="278" t="s">
        <v>6319</v>
      </c>
      <c r="AK144" s="278" t="s">
        <v>6319</v>
      </c>
      <c r="AL144" s="278" t="s">
        <v>6319</v>
      </c>
      <c r="AM144" s="278" t="s">
        <v>6319</v>
      </c>
      <c r="AN144" s="263">
        <v>4</v>
      </c>
      <c r="AO144" s="263">
        <v>5000</v>
      </c>
      <c r="AP144" s="263">
        <v>-10</v>
      </c>
      <c r="AQ144" s="263">
        <v>0</v>
      </c>
      <c r="AR144" s="263">
        <v>0</v>
      </c>
      <c r="AS144" s="263">
        <v>3</v>
      </c>
      <c r="AT144" s="263">
        <v>13817</v>
      </c>
      <c r="AU144" s="278" t="s">
        <v>5133</v>
      </c>
      <c r="AV144" s="264">
        <v>2</v>
      </c>
      <c r="AW144" s="263">
        <v>8</v>
      </c>
      <c r="AX144" s="263">
        <v>8</v>
      </c>
      <c r="AY144" s="278"/>
      <c r="AZ144" s="278" t="s">
        <v>5133</v>
      </c>
      <c r="BA144" s="263">
        <v>0</v>
      </c>
      <c r="BB144" s="274">
        <v>2.8066850694444443</v>
      </c>
      <c r="BC144" s="274">
        <v>2.0000002314814815</v>
      </c>
      <c r="BD144" s="274">
        <v>2</v>
      </c>
      <c r="BE144" s="274">
        <v>2.0916460648148147</v>
      </c>
      <c r="BF144" s="274">
        <v>2.8067193287037036</v>
      </c>
      <c r="BG144" s="279" t="s">
        <v>6953</v>
      </c>
      <c r="BH144" s="279" t="s">
        <v>7840</v>
      </c>
      <c r="BI144" s="279" t="s">
        <v>7799</v>
      </c>
      <c r="BJ144" s="323" t="s">
        <v>7814</v>
      </c>
      <c r="BK144" s="279" t="s">
        <v>7782</v>
      </c>
      <c r="BL144" s="279" t="s">
        <v>7841</v>
      </c>
      <c r="BM144" s="279"/>
      <c r="BN144" s="279" t="s">
        <v>7783</v>
      </c>
      <c r="BO144" s="279" t="s">
        <v>7842</v>
      </c>
      <c r="BP144" s="279" t="s">
        <v>7802</v>
      </c>
      <c r="BQ144" s="279" t="s">
        <v>7777</v>
      </c>
      <c r="BR144" s="279" t="s">
        <v>7784</v>
      </c>
      <c r="BS144" s="279" t="s">
        <v>7830</v>
      </c>
      <c r="BT144" s="279" t="s">
        <v>7815</v>
      </c>
      <c r="BU144" s="278"/>
      <c r="BV144" s="278"/>
      <c r="BW144" s="278"/>
      <c r="BX144" s="278"/>
      <c r="BY144" s="278"/>
      <c r="BZ144" s="278"/>
      <c r="CA144" s="278"/>
      <c r="CB144" s="278"/>
      <c r="CC144" s="278"/>
      <c r="CD144" s="278"/>
      <c r="CE144" s="278"/>
      <c r="CF144" s="278"/>
      <c r="CG144" s="278"/>
      <c r="CH144" s="278"/>
      <c r="CI144" s="278"/>
      <c r="CJ144" s="278"/>
      <c r="CK144" s="278"/>
      <c r="CL144" s="278"/>
      <c r="CM144" s="278"/>
      <c r="CN144" s="278"/>
      <c r="CO144" s="278"/>
      <c r="CP144" s="278"/>
      <c r="CQ144" s="278"/>
      <c r="CR144" s="278"/>
      <c r="CS144" s="278"/>
      <c r="CT144" s="278"/>
      <c r="CU144" s="278"/>
      <c r="CV144" s="278"/>
      <c r="CW144" s="278"/>
      <c r="CX144" s="278"/>
      <c r="CY144" s="278"/>
      <c r="CZ144" s="278"/>
      <c r="DA144" s="278"/>
      <c r="DB144" s="278"/>
      <c r="DC144" s="278"/>
      <c r="DD144" s="278"/>
      <c r="DE144" s="278"/>
      <c r="DF144" s="278"/>
      <c r="DG144" s="278"/>
      <c r="DH144" s="278"/>
      <c r="DI144" s="278"/>
      <c r="DJ144" s="278"/>
      <c r="DK144" s="278"/>
      <c r="DL144" s="278"/>
      <c r="DM144" s="278"/>
      <c r="DN144" s="278"/>
      <c r="DO144" s="278"/>
      <c r="DP144" s="278"/>
      <c r="DQ144" s="278"/>
      <c r="DR144" s="278"/>
      <c r="DS144" s="278"/>
      <c r="DT144" s="278"/>
      <c r="DU144" s="278"/>
      <c r="DV144" s="278"/>
      <c r="DW144" s="278"/>
      <c r="DX144" s="278"/>
      <c r="DY144" s="278"/>
      <c r="DZ144" s="278"/>
      <c r="EA144" s="278"/>
      <c r="EB144" s="278"/>
      <c r="EC144" s="278"/>
      <c r="ED144" s="278"/>
      <c r="EE144" s="278"/>
      <c r="EF144" s="278"/>
      <c r="EG144" s="278"/>
      <c r="EH144" s="278"/>
      <c r="EI144" s="278"/>
      <c r="EJ144" s="278"/>
      <c r="EK144" s="278"/>
      <c r="EL144" s="278"/>
      <c r="EM144" s="278"/>
      <c r="EN144" s="278"/>
      <c r="EO144" s="278"/>
      <c r="EP144" s="278"/>
      <c r="EQ144" s="278"/>
      <c r="ER144" s="278"/>
      <c r="ES144" s="278"/>
      <c r="ET144" s="278"/>
      <c r="EU144" s="278"/>
      <c r="EV144" s="278"/>
      <c r="EW144" s="278"/>
      <c r="EX144" s="278"/>
      <c r="EY144" s="278"/>
      <c r="EZ144" s="278"/>
      <c r="FA144" s="278"/>
      <c r="FB144" s="278"/>
      <c r="FC144" s="278"/>
      <c r="FD144" s="278"/>
      <c r="FE144" s="278"/>
      <c r="FF144" s="278"/>
      <c r="FG144" s="278"/>
      <c r="FH144" s="278"/>
      <c r="FI144" s="278"/>
      <c r="FJ144" s="278"/>
      <c r="FK144" s="278"/>
      <c r="FL144" s="278"/>
      <c r="FM144" s="278"/>
      <c r="FN144" s="278"/>
      <c r="FO144" s="278"/>
      <c r="FP144" s="278"/>
      <c r="FQ144" s="278"/>
      <c r="FR144" s="278"/>
      <c r="FS144" s="278"/>
      <c r="FT144" s="278"/>
      <c r="FU144" s="278"/>
      <c r="FV144" s="278"/>
      <c r="FW144" s="278"/>
      <c r="FX144" s="278"/>
      <c r="FY144" s="278"/>
      <c r="FZ144" s="278"/>
      <c r="GA144" s="278"/>
      <c r="GB144" s="278"/>
      <c r="GC144" s="278"/>
      <c r="GD144" s="278"/>
      <c r="GE144" s="278"/>
      <c r="GF144" s="278"/>
      <c r="GG144" s="278"/>
      <c r="GH144" s="278"/>
      <c r="GI144" s="278"/>
      <c r="GJ144" s="278"/>
      <c r="GK144" s="278"/>
      <c r="GL144" s="278"/>
      <c r="GM144" s="278"/>
      <c r="GN144" s="278"/>
      <c r="GO144" s="278"/>
      <c r="GP144" s="278"/>
      <c r="GQ144" s="278"/>
      <c r="GR144" s="278"/>
      <c r="GS144" s="278"/>
      <c r="GT144" s="278"/>
      <c r="GU144" s="278"/>
      <c r="GV144" s="278"/>
      <c r="GW144" s="278"/>
      <c r="GX144" s="278"/>
      <c r="GY144" s="278"/>
      <c r="GZ144" s="278"/>
      <c r="HA144" s="278"/>
      <c r="HB144" s="278"/>
      <c r="HC144" s="278"/>
      <c r="HD144" s="278"/>
      <c r="HE144" s="278"/>
      <c r="HF144" s="278"/>
      <c r="HG144" s="278"/>
      <c r="HH144" s="278"/>
      <c r="HI144" s="278"/>
      <c r="HJ144" s="278"/>
      <c r="HK144" s="278"/>
      <c r="HL144" s="278"/>
      <c r="HM144" s="278"/>
      <c r="HN144" s="278"/>
      <c r="HO144" s="278"/>
    </row>
    <row r="145" spans="1:223" ht="54.75" customHeight="1" x14ac:dyDescent="0.15">
      <c r="A145" s="326"/>
      <c r="B145" s="327" t="s">
        <v>7817</v>
      </c>
      <c r="C145" s="327" t="s">
        <v>7818</v>
      </c>
      <c r="D145" s="327" t="s">
        <v>7779</v>
      </c>
      <c r="E145" s="310">
        <v>68</v>
      </c>
      <c r="F145" s="327" t="s">
        <v>7780</v>
      </c>
      <c r="G145" s="327" t="s">
        <v>7851</v>
      </c>
      <c r="H145" s="327" t="s">
        <v>7852</v>
      </c>
      <c r="I145" s="327"/>
      <c r="J145" s="327"/>
      <c r="K145" s="327"/>
      <c r="L145" s="327"/>
      <c r="M145" s="311"/>
      <c r="N145" s="311"/>
      <c r="O145" s="327"/>
      <c r="P145" s="310"/>
      <c r="Q145" s="327"/>
      <c r="R145" s="310"/>
      <c r="S145" s="310"/>
      <c r="T145" s="326"/>
      <c r="U145" s="310"/>
      <c r="V145" s="310">
        <v>435</v>
      </c>
      <c r="W145" s="310"/>
      <c r="X145" s="311"/>
      <c r="Y145" s="310"/>
      <c r="Z145" s="310"/>
      <c r="AA145" s="310"/>
      <c r="AB145" s="310"/>
      <c r="AC145" s="327"/>
      <c r="AD145" s="327"/>
      <c r="AE145" s="310"/>
      <c r="AF145" s="326"/>
      <c r="AG145" s="326"/>
      <c r="AH145" s="326"/>
      <c r="AI145" s="326"/>
      <c r="AJ145" s="326"/>
      <c r="AK145" s="326"/>
      <c r="AL145" s="326"/>
      <c r="AM145" s="326"/>
      <c r="AN145" s="310"/>
      <c r="AO145" s="310"/>
      <c r="AP145" s="310"/>
      <c r="AQ145" s="310"/>
      <c r="AR145" s="310"/>
      <c r="AS145" s="310"/>
      <c r="AT145" s="310"/>
      <c r="AU145" s="326"/>
      <c r="AV145" s="311"/>
      <c r="AW145" s="310"/>
      <c r="AX145" s="310"/>
      <c r="AY145" s="326"/>
      <c r="AZ145" s="326"/>
      <c r="BA145" s="310"/>
      <c r="BB145" s="312"/>
      <c r="BC145" s="312"/>
      <c r="BD145" s="312"/>
      <c r="BE145" s="312">
        <v>2.000005011574074</v>
      </c>
      <c r="BF145" s="312"/>
      <c r="BG145" s="327"/>
      <c r="BH145" s="327" t="s">
        <v>6589</v>
      </c>
      <c r="BI145" s="327" t="s">
        <v>7781</v>
      </c>
      <c r="BJ145" s="327"/>
      <c r="BK145" s="327"/>
      <c r="BL145" s="327"/>
      <c r="BM145" s="327"/>
      <c r="BN145" s="327"/>
      <c r="BO145" s="327"/>
      <c r="BP145" s="327" t="s">
        <v>7853</v>
      </c>
      <c r="BQ145" s="327"/>
      <c r="BR145" s="327"/>
      <c r="BS145" s="327"/>
      <c r="BT145" s="327" t="s">
        <v>7765</v>
      </c>
      <c r="BU145" s="326"/>
      <c r="BV145" s="326"/>
      <c r="BW145" s="326"/>
      <c r="BX145" s="326"/>
      <c r="BY145" s="326"/>
      <c r="BZ145" s="326"/>
      <c r="CA145" s="326"/>
      <c r="CB145" s="326"/>
      <c r="CC145" s="326"/>
      <c r="CD145" s="326"/>
      <c r="CE145" s="326"/>
      <c r="CF145" s="326"/>
      <c r="CG145" s="326"/>
      <c r="CH145" s="326"/>
      <c r="CI145" s="326"/>
      <c r="CJ145" s="326"/>
      <c r="CK145" s="326"/>
      <c r="CL145" s="326"/>
      <c r="CM145" s="326"/>
      <c r="CN145" s="326"/>
      <c r="CO145" s="326"/>
      <c r="CP145" s="326"/>
      <c r="CQ145" s="326"/>
      <c r="CR145" s="326"/>
      <c r="CS145" s="326"/>
      <c r="CT145" s="326"/>
      <c r="CU145" s="326"/>
      <c r="CV145" s="326"/>
      <c r="CW145" s="326"/>
      <c r="CX145" s="326"/>
      <c r="CY145" s="326"/>
      <c r="CZ145" s="326"/>
      <c r="DA145" s="326"/>
      <c r="DB145" s="326"/>
      <c r="DC145" s="326"/>
      <c r="DD145" s="326"/>
      <c r="DE145" s="326"/>
      <c r="DF145" s="326"/>
      <c r="DG145" s="326"/>
      <c r="DH145" s="326"/>
      <c r="DI145" s="326"/>
      <c r="DJ145" s="326"/>
      <c r="DK145" s="326"/>
      <c r="DL145" s="326"/>
      <c r="DM145" s="326"/>
      <c r="DN145" s="326"/>
      <c r="DO145" s="326"/>
      <c r="DP145" s="326"/>
      <c r="DQ145" s="326"/>
      <c r="DR145" s="326"/>
      <c r="DS145" s="326"/>
      <c r="DT145" s="326"/>
      <c r="DU145" s="326"/>
      <c r="DV145" s="326"/>
      <c r="DW145" s="326"/>
      <c r="DX145" s="326"/>
      <c r="DY145" s="326"/>
      <c r="DZ145" s="326"/>
      <c r="EA145" s="326"/>
      <c r="EB145" s="326"/>
      <c r="EC145" s="326"/>
      <c r="ED145" s="326"/>
      <c r="EE145" s="326"/>
      <c r="EF145" s="326"/>
      <c r="EG145" s="326"/>
      <c r="EH145" s="326"/>
      <c r="EI145" s="326"/>
      <c r="EJ145" s="326"/>
      <c r="EK145" s="326"/>
      <c r="EL145" s="326"/>
      <c r="EM145" s="326"/>
      <c r="EN145" s="326"/>
      <c r="EO145" s="326"/>
      <c r="EP145" s="326"/>
      <c r="EQ145" s="326"/>
      <c r="ER145" s="326"/>
      <c r="ES145" s="326"/>
      <c r="ET145" s="326"/>
      <c r="EU145" s="326"/>
      <c r="EV145" s="326"/>
      <c r="EW145" s="326"/>
      <c r="EX145" s="326"/>
      <c r="EY145" s="326"/>
      <c r="EZ145" s="326"/>
      <c r="FA145" s="326"/>
      <c r="FB145" s="326"/>
      <c r="FC145" s="326"/>
      <c r="FD145" s="326"/>
      <c r="FE145" s="326"/>
      <c r="FF145" s="326"/>
      <c r="FG145" s="326"/>
      <c r="FH145" s="326"/>
      <c r="FI145" s="326"/>
      <c r="FJ145" s="326"/>
      <c r="FK145" s="326"/>
      <c r="FL145" s="326"/>
      <c r="FM145" s="326"/>
      <c r="FN145" s="326"/>
      <c r="FO145" s="326"/>
      <c r="FP145" s="326"/>
      <c r="FQ145" s="326"/>
      <c r="FR145" s="326"/>
      <c r="FS145" s="326"/>
      <c r="FT145" s="326"/>
      <c r="FU145" s="326"/>
      <c r="FV145" s="326"/>
      <c r="FW145" s="326"/>
      <c r="FX145" s="326"/>
      <c r="FY145" s="326"/>
      <c r="FZ145" s="326"/>
      <c r="GA145" s="326"/>
      <c r="GB145" s="326"/>
      <c r="GC145" s="326"/>
      <c r="GD145" s="326"/>
      <c r="GE145" s="326"/>
      <c r="GF145" s="326"/>
      <c r="GG145" s="326"/>
      <c r="GH145" s="326"/>
      <c r="GI145" s="326"/>
      <c r="GJ145" s="326"/>
      <c r="GK145" s="326"/>
      <c r="GL145" s="326"/>
      <c r="GM145" s="326"/>
      <c r="GN145" s="326"/>
      <c r="GO145" s="326"/>
      <c r="GP145" s="326"/>
      <c r="GQ145" s="326"/>
      <c r="GR145" s="326"/>
      <c r="GS145" s="326"/>
      <c r="GT145" s="326"/>
      <c r="GU145" s="326"/>
      <c r="GV145" s="326"/>
      <c r="GW145" s="326"/>
      <c r="GX145" s="326"/>
      <c r="GY145" s="326"/>
      <c r="GZ145" s="326"/>
      <c r="HA145" s="326"/>
      <c r="HB145" s="326"/>
      <c r="HC145" s="326"/>
      <c r="HD145" s="326"/>
      <c r="HE145" s="326"/>
      <c r="HF145" s="326"/>
      <c r="HG145" s="326"/>
      <c r="HH145" s="326"/>
      <c r="HI145" s="326"/>
      <c r="HJ145" s="326"/>
      <c r="HK145" s="326"/>
      <c r="HL145" s="326"/>
      <c r="HM145" s="326"/>
      <c r="HN145" s="326"/>
      <c r="HO145" s="326"/>
    </row>
    <row r="146" spans="1:223" ht="54.75" customHeight="1" x14ac:dyDescent="0.15">
      <c r="A146" s="326"/>
      <c r="B146" s="327" t="s">
        <v>7817</v>
      </c>
      <c r="C146" s="327" t="s">
        <v>7818</v>
      </c>
      <c r="D146" s="327" t="s">
        <v>7779</v>
      </c>
      <c r="E146" s="310">
        <v>68</v>
      </c>
      <c r="F146" s="327" t="s">
        <v>7780</v>
      </c>
      <c r="G146" s="327" t="s">
        <v>7851</v>
      </c>
      <c r="H146" s="327" t="s">
        <v>7854</v>
      </c>
      <c r="I146" s="327"/>
      <c r="J146" s="327"/>
      <c r="K146" s="327"/>
      <c r="L146" s="327"/>
      <c r="M146" s="311"/>
      <c r="N146" s="311"/>
      <c r="O146" s="327"/>
      <c r="P146" s="310"/>
      <c r="Q146" s="327"/>
      <c r="R146" s="310"/>
      <c r="S146" s="310"/>
      <c r="T146" s="326"/>
      <c r="U146" s="310"/>
      <c r="V146" s="310">
        <v>435</v>
      </c>
      <c r="W146" s="310"/>
      <c r="X146" s="311"/>
      <c r="Y146" s="310"/>
      <c r="Z146" s="310"/>
      <c r="AA146" s="310"/>
      <c r="AB146" s="310"/>
      <c r="AC146" s="327"/>
      <c r="AD146" s="327"/>
      <c r="AE146" s="310"/>
      <c r="AF146" s="326"/>
      <c r="AG146" s="326"/>
      <c r="AH146" s="326"/>
      <c r="AI146" s="326"/>
      <c r="AJ146" s="326"/>
      <c r="AK146" s="326"/>
      <c r="AL146" s="326"/>
      <c r="AM146" s="326"/>
      <c r="AN146" s="310"/>
      <c r="AO146" s="310"/>
      <c r="AP146" s="310"/>
      <c r="AQ146" s="310"/>
      <c r="AR146" s="310"/>
      <c r="AS146" s="310"/>
      <c r="AT146" s="310"/>
      <c r="AU146" s="326"/>
      <c r="AV146" s="311"/>
      <c r="AW146" s="310"/>
      <c r="AX146" s="310"/>
      <c r="AY146" s="326"/>
      <c r="AZ146" s="326"/>
      <c r="BA146" s="310"/>
      <c r="BB146" s="312"/>
      <c r="BC146" s="312"/>
      <c r="BD146" s="312"/>
      <c r="BE146" s="312">
        <v>2.000005011574074</v>
      </c>
      <c r="BF146" s="312"/>
      <c r="BG146" s="327"/>
      <c r="BH146" s="327" t="s">
        <v>6589</v>
      </c>
      <c r="BI146" s="327" t="s">
        <v>7781</v>
      </c>
      <c r="BJ146" s="327"/>
      <c r="BK146" s="327"/>
      <c r="BL146" s="327"/>
      <c r="BM146" s="327"/>
      <c r="BN146" s="327"/>
      <c r="BO146" s="327"/>
      <c r="BP146" s="327" t="s">
        <v>7853</v>
      </c>
      <c r="BQ146" s="327"/>
      <c r="BR146" s="327"/>
      <c r="BS146" s="327"/>
      <c r="BT146" s="327" t="s">
        <v>7765</v>
      </c>
      <c r="BU146" s="326"/>
      <c r="BV146" s="326"/>
      <c r="BW146" s="326"/>
      <c r="BX146" s="326"/>
      <c r="BY146" s="326"/>
      <c r="BZ146" s="326"/>
      <c r="CA146" s="326"/>
      <c r="CB146" s="326"/>
      <c r="CC146" s="326"/>
      <c r="CD146" s="326"/>
      <c r="CE146" s="326"/>
      <c r="CF146" s="326"/>
      <c r="CG146" s="326"/>
      <c r="CH146" s="326"/>
      <c r="CI146" s="326"/>
      <c r="CJ146" s="326"/>
      <c r="CK146" s="326"/>
      <c r="CL146" s="326"/>
      <c r="CM146" s="326"/>
      <c r="CN146" s="326"/>
      <c r="CO146" s="326"/>
      <c r="CP146" s="326"/>
      <c r="CQ146" s="326"/>
      <c r="CR146" s="326"/>
      <c r="CS146" s="326"/>
      <c r="CT146" s="326"/>
      <c r="CU146" s="326"/>
      <c r="CV146" s="326"/>
      <c r="CW146" s="326"/>
      <c r="CX146" s="326"/>
      <c r="CY146" s="326"/>
      <c r="CZ146" s="326"/>
      <c r="DA146" s="326"/>
      <c r="DB146" s="326"/>
      <c r="DC146" s="326"/>
      <c r="DD146" s="326"/>
      <c r="DE146" s="326"/>
      <c r="DF146" s="326"/>
      <c r="DG146" s="326"/>
      <c r="DH146" s="326"/>
      <c r="DI146" s="326"/>
      <c r="DJ146" s="326"/>
      <c r="DK146" s="326"/>
      <c r="DL146" s="326"/>
      <c r="DM146" s="326"/>
      <c r="DN146" s="326"/>
      <c r="DO146" s="326"/>
      <c r="DP146" s="326"/>
      <c r="DQ146" s="326"/>
      <c r="DR146" s="326"/>
      <c r="DS146" s="326"/>
      <c r="DT146" s="326"/>
      <c r="DU146" s="326"/>
      <c r="DV146" s="326"/>
      <c r="DW146" s="326"/>
      <c r="DX146" s="326"/>
      <c r="DY146" s="326"/>
      <c r="DZ146" s="326"/>
      <c r="EA146" s="326"/>
      <c r="EB146" s="326"/>
      <c r="EC146" s="326"/>
      <c r="ED146" s="326"/>
      <c r="EE146" s="326"/>
      <c r="EF146" s="326"/>
      <c r="EG146" s="326"/>
      <c r="EH146" s="326"/>
      <c r="EI146" s="326"/>
      <c r="EJ146" s="326"/>
      <c r="EK146" s="326"/>
      <c r="EL146" s="326"/>
      <c r="EM146" s="326"/>
      <c r="EN146" s="326"/>
      <c r="EO146" s="326"/>
      <c r="EP146" s="326"/>
      <c r="EQ146" s="326"/>
      <c r="ER146" s="326"/>
      <c r="ES146" s="326"/>
      <c r="ET146" s="326"/>
      <c r="EU146" s="326"/>
      <c r="EV146" s="326"/>
      <c r="EW146" s="326"/>
      <c r="EX146" s="326"/>
      <c r="EY146" s="326"/>
      <c r="EZ146" s="326"/>
      <c r="FA146" s="326"/>
      <c r="FB146" s="326"/>
      <c r="FC146" s="326"/>
      <c r="FD146" s="326"/>
      <c r="FE146" s="326"/>
      <c r="FF146" s="326"/>
      <c r="FG146" s="326"/>
      <c r="FH146" s="326"/>
      <c r="FI146" s="326"/>
      <c r="FJ146" s="326"/>
      <c r="FK146" s="326"/>
      <c r="FL146" s="326"/>
      <c r="FM146" s="326"/>
      <c r="FN146" s="326"/>
      <c r="FO146" s="326"/>
      <c r="FP146" s="326"/>
      <c r="FQ146" s="326"/>
      <c r="FR146" s="326"/>
      <c r="FS146" s="326"/>
      <c r="FT146" s="326"/>
      <c r="FU146" s="326"/>
      <c r="FV146" s="326"/>
      <c r="FW146" s="326"/>
      <c r="FX146" s="326"/>
      <c r="FY146" s="326"/>
      <c r="FZ146" s="326"/>
      <c r="GA146" s="326"/>
      <c r="GB146" s="326"/>
      <c r="GC146" s="326"/>
      <c r="GD146" s="326"/>
      <c r="GE146" s="326"/>
      <c r="GF146" s="326"/>
      <c r="GG146" s="326"/>
      <c r="GH146" s="326"/>
      <c r="GI146" s="326"/>
      <c r="GJ146" s="326"/>
      <c r="GK146" s="326"/>
      <c r="GL146" s="326"/>
      <c r="GM146" s="326"/>
      <c r="GN146" s="326"/>
      <c r="GO146" s="326"/>
      <c r="GP146" s="326"/>
      <c r="GQ146" s="326"/>
      <c r="GR146" s="326"/>
      <c r="GS146" s="326"/>
      <c r="GT146" s="326"/>
      <c r="GU146" s="326"/>
      <c r="GV146" s="326"/>
      <c r="GW146" s="326"/>
      <c r="GX146" s="326"/>
      <c r="GY146" s="326"/>
      <c r="GZ146" s="326"/>
      <c r="HA146" s="326"/>
      <c r="HB146" s="326"/>
      <c r="HC146" s="326"/>
      <c r="HD146" s="326"/>
      <c r="HE146" s="326"/>
      <c r="HF146" s="326"/>
      <c r="HG146" s="326"/>
      <c r="HH146" s="326"/>
      <c r="HI146" s="326"/>
      <c r="HJ146" s="326"/>
      <c r="HK146" s="326"/>
      <c r="HL146" s="326"/>
      <c r="HM146" s="326"/>
      <c r="HN146" s="326"/>
      <c r="HO146" s="326"/>
    </row>
    <row r="147" spans="1:223" ht="54.75" customHeight="1" x14ac:dyDescent="0.15">
      <c r="A147" s="326"/>
      <c r="B147" s="327" t="s">
        <v>7817</v>
      </c>
      <c r="C147" s="327" t="s">
        <v>7818</v>
      </c>
      <c r="D147" s="327" t="s">
        <v>7779</v>
      </c>
      <c r="E147" s="310">
        <v>68</v>
      </c>
      <c r="F147" s="327" t="s">
        <v>7780</v>
      </c>
      <c r="G147" s="327" t="s">
        <v>7851</v>
      </c>
      <c r="H147" s="327" t="s">
        <v>7855</v>
      </c>
      <c r="I147" s="327"/>
      <c r="J147" s="327"/>
      <c r="K147" s="327"/>
      <c r="L147" s="327"/>
      <c r="M147" s="311"/>
      <c r="N147" s="311"/>
      <c r="O147" s="327"/>
      <c r="P147" s="310"/>
      <c r="Q147" s="327"/>
      <c r="R147" s="310"/>
      <c r="S147" s="310"/>
      <c r="T147" s="326"/>
      <c r="U147" s="310"/>
      <c r="V147" s="310">
        <v>435</v>
      </c>
      <c r="W147" s="310"/>
      <c r="X147" s="311"/>
      <c r="Y147" s="310"/>
      <c r="Z147" s="310"/>
      <c r="AA147" s="310"/>
      <c r="AB147" s="310"/>
      <c r="AC147" s="327"/>
      <c r="AD147" s="327"/>
      <c r="AE147" s="310"/>
      <c r="AF147" s="326"/>
      <c r="AG147" s="326"/>
      <c r="AH147" s="326"/>
      <c r="AI147" s="326"/>
      <c r="AJ147" s="326"/>
      <c r="AK147" s="326"/>
      <c r="AL147" s="326"/>
      <c r="AM147" s="326"/>
      <c r="AN147" s="310"/>
      <c r="AO147" s="310"/>
      <c r="AP147" s="310"/>
      <c r="AQ147" s="310"/>
      <c r="AR147" s="310"/>
      <c r="AS147" s="310"/>
      <c r="AT147" s="310"/>
      <c r="AU147" s="326"/>
      <c r="AV147" s="311"/>
      <c r="AW147" s="310"/>
      <c r="AX147" s="310"/>
      <c r="AY147" s="326"/>
      <c r="AZ147" s="326"/>
      <c r="BA147" s="310"/>
      <c r="BB147" s="312"/>
      <c r="BC147" s="312"/>
      <c r="BD147" s="312"/>
      <c r="BE147" s="312">
        <v>2.000005011574074</v>
      </c>
      <c r="BF147" s="312"/>
      <c r="BG147" s="327"/>
      <c r="BH147" s="327" t="s">
        <v>6589</v>
      </c>
      <c r="BI147" s="327" t="s">
        <v>7781</v>
      </c>
      <c r="BJ147" s="327"/>
      <c r="BK147" s="327"/>
      <c r="BL147" s="327"/>
      <c r="BM147" s="327"/>
      <c r="BN147" s="327"/>
      <c r="BO147" s="327"/>
      <c r="BP147" s="327" t="s">
        <v>7853</v>
      </c>
      <c r="BQ147" s="327"/>
      <c r="BR147" s="327"/>
      <c r="BS147" s="327"/>
      <c r="BT147" s="327" t="s">
        <v>7765</v>
      </c>
      <c r="BU147" s="326"/>
      <c r="BV147" s="326"/>
      <c r="BW147" s="326"/>
      <c r="BX147" s="326"/>
      <c r="BY147" s="326"/>
      <c r="BZ147" s="326"/>
      <c r="CA147" s="326"/>
      <c r="CB147" s="326"/>
      <c r="CC147" s="326"/>
      <c r="CD147" s="326"/>
      <c r="CE147" s="326"/>
      <c r="CF147" s="326"/>
      <c r="CG147" s="326"/>
      <c r="CH147" s="326"/>
      <c r="CI147" s="326"/>
      <c r="CJ147" s="326"/>
      <c r="CK147" s="326"/>
      <c r="CL147" s="326"/>
      <c r="CM147" s="326"/>
      <c r="CN147" s="326"/>
      <c r="CO147" s="326"/>
      <c r="CP147" s="326"/>
      <c r="CQ147" s="326"/>
      <c r="CR147" s="326"/>
      <c r="CS147" s="326"/>
      <c r="CT147" s="326"/>
      <c r="CU147" s="326"/>
      <c r="CV147" s="326"/>
      <c r="CW147" s="326"/>
      <c r="CX147" s="326"/>
      <c r="CY147" s="326"/>
      <c r="CZ147" s="326"/>
      <c r="DA147" s="326"/>
      <c r="DB147" s="326"/>
      <c r="DC147" s="326"/>
      <c r="DD147" s="326"/>
      <c r="DE147" s="326"/>
      <c r="DF147" s="326"/>
      <c r="DG147" s="326"/>
      <c r="DH147" s="326"/>
      <c r="DI147" s="326"/>
      <c r="DJ147" s="326"/>
      <c r="DK147" s="326"/>
      <c r="DL147" s="326"/>
      <c r="DM147" s="326"/>
      <c r="DN147" s="326"/>
      <c r="DO147" s="326"/>
      <c r="DP147" s="326"/>
      <c r="DQ147" s="326"/>
      <c r="DR147" s="326"/>
      <c r="DS147" s="326"/>
      <c r="DT147" s="326"/>
      <c r="DU147" s="326"/>
      <c r="DV147" s="326"/>
      <c r="DW147" s="326"/>
      <c r="DX147" s="326"/>
      <c r="DY147" s="326"/>
      <c r="DZ147" s="326"/>
      <c r="EA147" s="326"/>
      <c r="EB147" s="326"/>
      <c r="EC147" s="326"/>
      <c r="ED147" s="326"/>
      <c r="EE147" s="326"/>
      <c r="EF147" s="326"/>
      <c r="EG147" s="326"/>
      <c r="EH147" s="326"/>
      <c r="EI147" s="326"/>
      <c r="EJ147" s="326"/>
      <c r="EK147" s="326"/>
      <c r="EL147" s="326"/>
      <c r="EM147" s="326"/>
      <c r="EN147" s="326"/>
      <c r="EO147" s="326"/>
      <c r="EP147" s="326"/>
      <c r="EQ147" s="326"/>
      <c r="ER147" s="326"/>
      <c r="ES147" s="326"/>
      <c r="ET147" s="326"/>
      <c r="EU147" s="326"/>
      <c r="EV147" s="326"/>
      <c r="EW147" s="326"/>
      <c r="EX147" s="326"/>
      <c r="EY147" s="326"/>
      <c r="EZ147" s="326"/>
      <c r="FA147" s="326"/>
      <c r="FB147" s="326"/>
      <c r="FC147" s="326"/>
      <c r="FD147" s="326"/>
      <c r="FE147" s="326"/>
      <c r="FF147" s="326"/>
      <c r="FG147" s="326"/>
      <c r="FH147" s="326"/>
      <c r="FI147" s="326"/>
      <c r="FJ147" s="326"/>
      <c r="FK147" s="326"/>
      <c r="FL147" s="326"/>
      <c r="FM147" s="326"/>
      <c r="FN147" s="326"/>
      <c r="FO147" s="326"/>
      <c r="FP147" s="326"/>
      <c r="FQ147" s="326"/>
      <c r="FR147" s="326"/>
      <c r="FS147" s="326"/>
      <c r="FT147" s="326"/>
      <c r="FU147" s="326"/>
      <c r="FV147" s="326"/>
      <c r="FW147" s="326"/>
      <c r="FX147" s="326"/>
      <c r="FY147" s="326"/>
      <c r="FZ147" s="326"/>
      <c r="GA147" s="326"/>
      <c r="GB147" s="326"/>
      <c r="GC147" s="326"/>
      <c r="GD147" s="326"/>
      <c r="GE147" s="326"/>
      <c r="GF147" s="326"/>
      <c r="GG147" s="326"/>
      <c r="GH147" s="326"/>
      <c r="GI147" s="326"/>
      <c r="GJ147" s="326"/>
      <c r="GK147" s="326"/>
      <c r="GL147" s="326"/>
      <c r="GM147" s="326"/>
      <c r="GN147" s="326"/>
      <c r="GO147" s="326"/>
      <c r="GP147" s="326"/>
      <c r="GQ147" s="326"/>
      <c r="GR147" s="326"/>
      <c r="GS147" s="326"/>
      <c r="GT147" s="326"/>
      <c r="GU147" s="326"/>
      <c r="GV147" s="326"/>
      <c r="GW147" s="326"/>
      <c r="GX147" s="326"/>
      <c r="GY147" s="326"/>
      <c r="GZ147" s="326"/>
      <c r="HA147" s="326"/>
      <c r="HB147" s="326"/>
      <c r="HC147" s="326"/>
      <c r="HD147" s="326"/>
      <c r="HE147" s="326"/>
      <c r="HF147" s="326"/>
      <c r="HG147" s="326"/>
      <c r="HH147" s="326"/>
      <c r="HI147" s="326"/>
      <c r="HJ147" s="326"/>
      <c r="HK147" s="326"/>
      <c r="HL147" s="326"/>
      <c r="HM147" s="326"/>
      <c r="HN147" s="326"/>
      <c r="HO147" s="326"/>
    </row>
    <row r="148" spans="1:223" ht="54.75" customHeight="1" x14ac:dyDescent="0.15">
      <c r="A148" s="326"/>
      <c r="B148" s="327" t="s">
        <v>7817</v>
      </c>
      <c r="C148" s="327" t="s">
        <v>7818</v>
      </c>
      <c r="D148" s="327" t="s">
        <v>7779</v>
      </c>
      <c r="E148" s="310">
        <v>68</v>
      </c>
      <c r="F148" s="327" t="s">
        <v>7780</v>
      </c>
      <c r="G148" s="327" t="s">
        <v>7851</v>
      </c>
      <c r="H148" s="327" t="s">
        <v>7856</v>
      </c>
      <c r="I148" s="327"/>
      <c r="J148" s="327"/>
      <c r="K148" s="327"/>
      <c r="L148" s="327"/>
      <c r="M148" s="311"/>
      <c r="N148" s="311"/>
      <c r="O148" s="327"/>
      <c r="P148" s="310"/>
      <c r="Q148" s="327"/>
      <c r="R148" s="310"/>
      <c r="S148" s="310"/>
      <c r="T148" s="326"/>
      <c r="U148" s="310"/>
      <c r="V148" s="310">
        <v>435</v>
      </c>
      <c r="W148" s="310"/>
      <c r="X148" s="311"/>
      <c r="Y148" s="310"/>
      <c r="Z148" s="310"/>
      <c r="AA148" s="310"/>
      <c r="AB148" s="310"/>
      <c r="AC148" s="327"/>
      <c r="AD148" s="327"/>
      <c r="AE148" s="310"/>
      <c r="AF148" s="326"/>
      <c r="AG148" s="326"/>
      <c r="AH148" s="326"/>
      <c r="AI148" s="326"/>
      <c r="AJ148" s="326"/>
      <c r="AK148" s="326"/>
      <c r="AL148" s="326"/>
      <c r="AM148" s="326"/>
      <c r="AN148" s="310"/>
      <c r="AO148" s="310"/>
      <c r="AP148" s="310"/>
      <c r="AQ148" s="310"/>
      <c r="AR148" s="310"/>
      <c r="AS148" s="310"/>
      <c r="AT148" s="310"/>
      <c r="AU148" s="326"/>
      <c r="AV148" s="311"/>
      <c r="AW148" s="310"/>
      <c r="AX148" s="310"/>
      <c r="AY148" s="326"/>
      <c r="AZ148" s="326"/>
      <c r="BA148" s="310"/>
      <c r="BB148" s="312"/>
      <c r="BC148" s="312"/>
      <c r="BD148" s="312"/>
      <c r="BE148" s="312">
        <v>2.000005011574074</v>
      </c>
      <c r="BF148" s="312"/>
      <c r="BG148" s="327"/>
      <c r="BH148" s="327" t="s">
        <v>6589</v>
      </c>
      <c r="BI148" s="327" t="s">
        <v>7781</v>
      </c>
      <c r="BJ148" s="327"/>
      <c r="BK148" s="327"/>
      <c r="BL148" s="327"/>
      <c r="BM148" s="327"/>
      <c r="BN148" s="327"/>
      <c r="BO148" s="327"/>
      <c r="BP148" s="327" t="s">
        <v>7853</v>
      </c>
      <c r="BQ148" s="327"/>
      <c r="BR148" s="327"/>
      <c r="BS148" s="327"/>
      <c r="BT148" s="327" t="s">
        <v>7765</v>
      </c>
      <c r="BU148" s="326"/>
      <c r="BV148" s="326"/>
      <c r="BW148" s="326"/>
      <c r="BX148" s="326"/>
      <c r="BY148" s="326"/>
      <c r="BZ148" s="326"/>
      <c r="CA148" s="326"/>
      <c r="CB148" s="326"/>
      <c r="CC148" s="326"/>
      <c r="CD148" s="326"/>
      <c r="CE148" s="326"/>
      <c r="CF148" s="326"/>
      <c r="CG148" s="326"/>
      <c r="CH148" s="326"/>
      <c r="CI148" s="326"/>
      <c r="CJ148" s="326"/>
      <c r="CK148" s="326"/>
      <c r="CL148" s="326"/>
      <c r="CM148" s="326"/>
      <c r="CN148" s="326"/>
      <c r="CO148" s="326"/>
      <c r="CP148" s="326"/>
      <c r="CQ148" s="326"/>
      <c r="CR148" s="326"/>
      <c r="CS148" s="326"/>
      <c r="CT148" s="326"/>
      <c r="CU148" s="326"/>
      <c r="CV148" s="326"/>
      <c r="CW148" s="326"/>
      <c r="CX148" s="326"/>
      <c r="CY148" s="326"/>
      <c r="CZ148" s="326"/>
      <c r="DA148" s="326"/>
      <c r="DB148" s="326"/>
      <c r="DC148" s="326"/>
      <c r="DD148" s="326"/>
      <c r="DE148" s="326"/>
      <c r="DF148" s="326"/>
      <c r="DG148" s="326"/>
      <c r="DH148" s="326"/>
      <c r="DI148" s="326"/>
      <c r="DJ148" s="326"/>
      <c r="DK148" s="326"/>
      <c r="DL148" s="326"/>
      <c r="DM148" s="326"/>
      <c r="DN148" s="326"/>
      <c r="DO148" s="326"/>
      <c r="DP148" s="326"/>
      <c r="DQ148" s="326"/>
      <c r="DR148" s="326"/>
      <c r="DS148" s="326"/>
      <c r="DT148" s="326"/>
      <c r="DU148" s="326"/>
      <c r="DV148" s="326"/>
      <c r="DW148" s="326"/>
      <c r="DX148" s="326"/>
      <c r="DY148" s="326"/>
      <c r="DZ148" s="326"/>
      <c r="EA148" s="326"/>
      <c r="EB148" s="326"/>
      <c r="EC148" s="326"/>
      <c r="ED148" s="326"/>
      <c r="EE148" s="326"/>
      <c r="EF148" s="326"/>
      <c r="EG148" s="326"/>
      <c r="EH148" s="326"/>
      <c r="EI148" s="326"/>
      <c r="EJ148" s="326"/>
      <c r="EK148" s="326"/>
      <c r="EL148" s="326"/>
      <c r="EM148" s="326"/>
      <c r="EN148" s="326"/>
      <c r="EO148" s="326"/>
      <c r="EP148" s="326"/>
      <c r="EQ148" s="326"/>
      <c r="ER148" s="326"/>
      <c r="ES148" s="326"/>
      <c r="ET148" s="326"/>
      <c r="EU148" s="326"/>
      <c r="EV148" s="326"/>
      <c r="EW148" s="326"/>
      <c r="EX148" s="326"/>
      <c r="EY148" s="326"/>
      <c r="EZ148" s="326"/>
      <c r="FA148" s="326"/>
      <c r="FB148" s="326"/>
      <c r="FC148" s="326"/>
      <c r="FD148" s="326"/>
      <c r="FE148" s="326"/>
      <c r="FF148" s="326"/>
      <c r="FG148" s="326"/>
      <c r="FH148" s="326"/>
      <c r="FI148" s="326"/>
      <c r="FJ148" s="326"/>
      <c r="FK148" s="326"/>
      <c r="FL148" s="326"/>
      <c r="FM148" s="326"/>
      <c r="FN148" s="326"/>
      <c r="FO148" s="326"/>
      <c r="FP148" s="326"/>
      <c r="FQ148" s="326"/>
      <c r="FR148" s="326"/>
      <c r="FS148" s="326"/>
      <c r="FT148" s="326"/>
      <c r="FU148" s="326"/>
      <c r="FV148" s="326"/>
      <c r="FW148" s="326"/>
      <c r="FX148" s="326"/>
      <c r="FY148" s="326"/>
      <c r="FZ148" s="326"/>
      <c r="GA148" s="326"/>
      <c r="GB148" s="326"/>
      <c r="GC148" s="326"/>
      <c r="GD148" s="326"/>
      <c r="GE148" s="326"/>
      <c r="GF148" s="326"/>
      <c r="GG148" s="326"/>
      <c r="GH148" s="326"/>
      <c r="GI148" s="326"/>
      <c r="GJ148" s="326"/>
      <c r="GK148" s="326"/>
      <c r="GL148" s="326"/>
      <c r="GM148" s="326"/>
      <c r="GN148" s="326"/>
      <c r="GO148" s="326"/>
      <c r="GP148" s="326"/>
      <c r="GQ148" s="326"/>
      <c r="GR148" s="326"/>
      <c r="GS148" s="326"/>
      <c r="GT148" s="326"/>
      <c r="GU148" s="326"/>
      <c r="GV148" s="326"/>
      <c r="GW148" s="326"/>
      <c r="GX148" s="326"/>
      <c r="GY148" s="326"/>
      <c r="GZ148" s="326"/>
      <c r="HA148" s="326"/>
      <c r="HB148" s="326"/>
      <c r="HC148" s="326"/>
      <c r="HD148" s="326"/>
      <c r="HE148" s="326"/>
      <c r="HF148" s="326"/>
      <c r="HG148" s="326"/>
      <c r="HH148" s="326"/>
      <c r="HI148" s="326"/>
      <c r="HJ148" s="326"/>
      <c r="HK148" s="326"/>
      <c r="HL148" s="326"/>
      <c r="HM148" s="326"/>
      <c r="HN148" s="326"/>
      <c r="HO148" s="326"/>
    </row>
    <row r="149" spans="1:223" ht="54.75" customHeight="1" x14ac:dyDescent="0.15">
      <c r="A149" s="326"/>
      <c r="B149" s="327" t="s">
        <v>7817</v>
      </c>
      <c r="C149" s="327" t="s">
        <v>7818</v>
      </c>
      <c r="D149" s="327" t="s">
        <v>7779</v>
      </c>
      <c r="E149" s="310">
        <v>68</v>
      </c>
      <c r="F149" s="327" t="s">
        <v>7780</v>
      </c>
      <c r="G149" s="327" t="s">
        <v>7851</v>
      </c>
      <c r="H149" s="327" t="s">
        <v>7857</v>
      </c>
      <c r="I149" s="327"/>
      <c r="J149" s="327"/>
      <c r="K149" s="327"/>
      <c r="L149" s="327"/>
      <c r="M149" s="311"/>
      <c r="N149" s="311"/>
      <c r="O149" s="327"/>
      <c r="P149" s="310"/>
      <c r="Q149" s="327"/>
      <c r="R149" s="310"/>
      <c r="S149" s="310"/>
      <c r="T149" s="326"/>
      <c r="U149" s="310"/>
      <c r="V149" s="310">
        <v>435</v>
      </c>
      <c r="W149" s="310"/>
      <c r="X149" s="311"/>
      <c r="Y149" s="310"/>
      <c r="Z149" s="310"/>
      <c r="AA149" s="310"/>
      <c r="AB149" s="310"/>
      <c r="AC149" s="327"/>
      <c r="AD149" s="327"/>
      <c r="AE149" s="310"/>
      <c r="AF149" s="326"/>
      <c r="AG149" s="326"/>
      <c r="AH149" s="326"/>
      <c r="AI149" s="326"/>
      <c r="AJ149" s="326"/>
      <c r="AK149" s="326"/>
      <c r="AL149" s="326"/>
      <c r="AM149" s="326"/>
      <c r="AN149" s="310"/>
      <c r="AO149" s="310"/>
      <c r="AP149" s="310"/>
      <c r="AQ149" s="310"/>
      <c r="AR149" s="310"/>
      <c r="AS149" s="310"/>
      <c r="AT149" s="310"/>
      <c r="AU149" s="326"/>
      <c r="AV149" s="311"/>
      <c r="AW149" s="310"/>
      <c r="AX149" s="310"/>
      <c r="AY149" s="326"/>
      <c r="AZ149" s="326"/>
      <c r="BA149" s="310"/>
      <c r="BB149" s="312"/>
      <c r="BC149" s="312"/>
      <c r="BD149" s="312"/>
      <c r="BE149" s="312">
        <v>2.000005011574074</v>
      </c>
      <c r="BF149" s="312"/>
      <c r="BG149" s="327"/>
      <c r="BH149" s="327" t="s">
        <v>6589</v>
      </c>
      <c r="BI149" s="327" t="s">
        <v>7781</v>
      </c>
      <c r="BJ149" s="327"/>
      <c r="BK149" s="327"/>
      <c r="BL149" s="327"/>
      <c r="BM149" s="327"/>
      <c r="BN149" s="327"/>
      <c r="BO149" s="327"/>
      <c r="BP149" s="327" t="s">
        <v>7853</v>
      </c>
      <c r="BQ149" s="327"/>
      <c r="BR149" s="327"/>
      <c r="BS149" s="327"/>
      <c r="BT149" s="327" t="s">
        <v>7765</v>
      </c>
      <c r="BU149" s="326"/>
      <c r="BV149" s="326"/>
      <c r="BW149" s="326"/>
      <c r="BX149" s="326"/>
      <c r="BY149" s="326"/>
      <c r="BZ149" s="326"/>
      <c r="CA149" s="326"/>
      <c r="CB149" s="326"/>
      <c r="CC149" s="326"/>
      <c r="CD149" s="326"/>
      <c r="CE149" s="326"/>
      <c r="CF149" s="326"/>
      <c r="CG149" s="326"/>
      <c r="CH149" s="326"/>
      <c r="CI149" s="326"/>
      <c r="CJ149" s="326"/>
      <c r="CK149" s="326"/>
      <c r="CL149" s="326"/>
      <c r="CM149" s="326"/>
      <c r="CN149" s="326"/>
      <c r="CO149" s="326"/>
      <c r="CP149" s="326"/>
      <c r="CQ149" s="326"/>
      <c r="CR149" s="326"/>
      <c r="CS149" s="326"/>
      <c r="CT149" s="326"/>
      <c r="CU149" s="326"/>
      <c r="CV149" s="326"/>
      <c r="CW149" s="326"/>
      <c r="CX149" s="326"/>
      <c r="CY149" s="326"/>
      <c r="CZ149" s="326"/>
      <c r="DA149" s="326"/>
      <c r="DB149" s="326"/>
      <c r="DC149" s="326"/>
      <c r="DD149" s="326"/>
      <c r="DE149" s="326"/>
      <c r="DF149" s="326"/>
      <c r="DG149" s="326"/>
      <c r="DH149" s="326"/>
      <c r="DI149" s="326"/>
      <c r="DJ149" s="326"/>
      <c r="DK149" s="326"/>
      <c r="DL149" s="326"/>
      <c r="DM149" s="326"/>
      <c r="DN149" s="326"/>
      <c r="DO149" s="326"/>
      <c r="DP149" s="326"/>
      <c r="DQ149" s="326"/>
      <c r="DR149" s="326"/>
      <c r="DS149" s="326"/>
      <c r="DT149" s="326"/>
      <c r="DU149" s="326"/>
      <c r="DV149" s="326"/>
      <c r="DW149" s="326"/>
      <c r="DX149" s="326"/>
      <c r="DY149" s="326"/>
      <c r="DZ149" s="326"/>
      <c r="EA149" s="326"/>
      <c r="EB149" s="326"/>
      <c r="EC149" s="326"/>
      <c r="ED149" s="326"/>
      <c r="EE149" s="326"/>
      <c r="EF149" s="326"/>
      <c r="EG149" s="326"/>
      <c r="EH149" s="326"/>
      <c r="EI149" s="326"/>
      <c r="EJ149" s="326"/>
      <c r="EK149" s="326"/>
      <c r="EL149" s="326"/>
      <c r="EM149" s="326"/>
      <c r="EN149" s="326"/>
      <c r="EO149" s="326"/>
      <c r="EP149" s="326"/>
      <c r="EQ149" s="326"/>
      <c r="ER149" s="326"/>
      <c r="ES149" s="326"/>
      <c r="ET149" s="326"/>
      <c r="EU149" s="326"/>
      <c r="EV149" s="326"/>
      <c r="EW149" s="326"/>
      <c r="EX149" s="326"/>
      <c r="EY149" s="326"/>
      <c r="EZ149" s="326"/>
      <c r="FA149" s="326"/>
      <c r="FB149" s="326"/>
      <c r="FC149" s="326"/>
      <c r="FD149" s="326"/>
      <c r="FE149" s="326"/>
      <c r="FF149" s="326"/>
      <c r="FG149" s="326"/>
      <c r="FH149" s="326"/>
      <c r="FI149" s="326"/>
      <c r="FJ149" s="326"/>
      <c r="FK149" s="326"/>
      <c r="FL149" s="326"/>
      <c r="FM149" s="326"/>
      <c r="FN149" s="326"/>
      <c r="FO149" s="326"/>
      <c r="FP149" s="326"/>
      <c r="FQ149" s="326"/>
      <c r="FR149" s="326"/>
      <c r="FS149" s="326"/>
      <c r="FT149" s="326"/>
      <c r="FU149" s="326"/>
      <c r="FV149" s="326"/>
      <c r="FW149" s="326"/>
      <c r="FX149" s="326"/>
      <c r="FY149" s="326"/>
      <c r="FZ149" s="326"/>
      <c r="GA149" s="326"/>
      <c r="GB149" s="326"/>
      <c r="GC149" s="326"/>
      <c r="GD149" s="326"/>
      <c r="GE149" s="326"/>
      <c r="GF149" s="326"/>
      <c r="GG149" s="326"/>
      <c r="GH149" s="326"/>
      <c r="GI149" s="326"/>
      <c r="GJ149" s="326"/>
      <c r="GK149" s="326"/>
      <c r="GL149" s="326"/>
      <c r="GM149" s="326"/>
      <c r="GN149" s="326"/>
      <c r="GO149" s="326"/>
      <c r="GP149" s="326"/>
      <c r="GQ149" s="326"/>
      <c r="GR149" s="326"/>
      <c r="GS149" s="326"/>
      <c r="GT149" s="326"/>
      <c r="GU149" s="326"/>
      <c r="GV149" s="326"/>
      <c r="GW149" s="326"/>
      <c r="GX149" s="326"/>
      <c r="GY149" s="326"/>
      <c r="GZ149" s="326"/>
      <c r="HA149" s="326"/>
      <c r="HB149" s="326"/>
      <c r="HC149" s="326"/>
      <c r="HD149" s="326"/>
      <c r="HE149" s="326"/>
      <c r="HF149" s="326"/>
      <c r="HG149" s="326"/>
      <c r="HH149" s="326"/>
      <c r="HI149" s="326"/>
      <c r="HJ149" s="326"/>
      <c r="HK149" s="326"/>
      <c r="HL149" s="326"/>
      <c r="HM149" s="326"/>
      <c r="HN149" s="326"/>
      <c r="HO149" s="326"/>
    </row>
    <row r="150" spans="1:223" ht="54.75" customHeight="1" x14ac:dyDescent="0.15">
      <c r="A150" s="326"/>
      <c r="B150" s="327" t="s">
        <v>7817</v>
      </c>
      <c r="C150" s="327" t="s">
        <v>7818</v>
      </c>
      <c r="D150" s="327" t="s">
        <v>7779</v>
      </c>
      <c r="E150" s="310">
        <v>68</v>
      </c>
      <c r="F150" s="327" t="s">
        <v>7780</v>
      </c>
      <c r="G150" s="327" t="s">
        <v>7851</v>
      </c>
      <c r="H150" s="327" t="s">
        <v>7858</v>
      </c>
      <c r="I150" s="327"/>
      <c r="J150" s="327"/>
      <c r="K150" s="327"/>
      <c r="L150" s="327"/>
      <c r="M150" s="311"/>
      <c r="N150" s="311"/>
      <c r="O150" s="327"/>
      <c r="P150" s="310"/>
      <c r="Q150" s="327"/>
      <c r="R150" s="310"/>
      <c r="S150" s="310"/>
      <c r="T150" s="326"/>
      <c r="U150" s="310"/>
      <c r="V150" s="310">
        <v>435</v>
      </c>
      <c r="W150" s="310"/>
      <c r="X150" s="311"/>
      <c r="Y150" s="310"/>
      <c r="Z150" s="310"/>
      <c r="AA150" s="310"/>
      <c r="AB150" s="310"/>
      <c r="AC150" s="327"/>
      <c r="AD150" s="327"/>
      <c r="AE150" s="310"/>
      <c r="AF150" s="326"/>
      <c r="AG150" s="326"/>
      <c r="AH150" s="326"/>
      <c r="AI150" s="326"/>
      <c r="AJ150" s="326"/>
      <c r="AK150" s="326"/>
      <c r="AL150" s="326"/>
      <c r="AM150" s="326"/>
      <c r="AN150" s="310"/>
      <c r="AO150" s="310"/>
      <c r="AP150" s="310"/>
      <c r="AQ150" s="310"/>
      <c r="AR150" s="310"/>
      <c r="AS150" s="310"/>
      <c r="AT150" s="310"/>
      <c r="AU150" s="326"/>
      <c r="AV150" s="311"/>
      <c r="AW150" s="310"/>
      <c r="AX150" s="310"/>
      <c r="AY150" s="326"/>
      <c r="AZ150" s="326"/>
      <c r="BA150" s="310"/>
      <c r="BB150" s="312"/>
      <c r="BC150" s="312"/>
      <c r="BD150" s="312"/>
      <c r="BE150" s="312">
        <v>2.000005011574074</v>
      </c>
      <c r="BF150" s="312"/>
      <c r="BG150" s="327"/>
      <c r="BH150" s="327" t="s">
        <v>6589</v>
      </c>
      <c r="BI150" s="327" t="s">
        <v>7781</v>
      </c>
      <c r="BJ150" s="327"/>
      <c r="BK150" s="327"/>
      <c r="BL150" s="327"/>
      <c r="BM150" s="327"/>
      <c r="BN150" s="327"/>
      <c r="BO150" s="327"/>
      <c r="BP150" s="327" t="s">
        <v>7853</v>
      </c>
      <c r="BQ150" s="327"/>
      <c r="BR150" s="327"/>
      <c r="BS150" s="327"/>
      <c r="BT150" s="327" t="s">
        <v>7765</v>
      </c>
      <c r="BU150" s="326"/>
      <c r="BV150" s="326"/>
      <c r="BW150" s="326"/>
      <c r="BX150" s="326"/>
      <c r="BY150" s="326"/>
      <c r="BZ150" s="326"/>
      <c r="CA150" s="326"/>
      <c r="CB150" s="326"/>
      <c r="CC150" s="326"/>
      <c r="CD150" s="326"/>
      <c r="CE150" s="326"/>
      <c r="CF150" s="326"/>
      <c r="CG150" s="326"/>
      <c r="CH150" s="326"/>
      <c r="CI150" s="326"/>
      <c r="CJ150" s="326"/>
      <c r="CK150" s="326"/>
      <c r="CL150" s="326"/>
      <c r="CM150" s="326"/>
      <c r="CN150" s="326"/>
      <c r="CO150" s="326"/>
      <c r="CP150" s="326"/>
      <c r="CQ150" s="326"/>
      <c r="CR150" s="326"/>
      <c r="CS150" s="326"/>
      <c r="CT150" s="326"/>
      <c r="CU150" s="326"/>
      <c r="CV150" s="326"/>
      <c r="CW150" s="326"/>
      <c r="CX150" s="326"/>
      <c r="CY150" s="326"/>
      <c r="CZ150" s="326"/>
      <c r="DA150" s="326"/>
      <c r="DB150" s="326"/>
      <c r="DC150" s="326"/>
      <c r="DD150" s="326"/>
      <c r="DE150" s="326"/>
      <c r="DF150" s="326"/>
      <c r="DG150" s="326"/>
      <c r="DH150" s="326"/>
      <c r="DI150" s="326"/>
      <c r="DJ150" s="326"/>
      <c r="DK150" s="326"/>
      <c r="DL150" s="326"/>
      <c r="DM150" s="326"/>
      <c r="DN150" s="326"/>
      <c r="DO150" s="326"/>
      <c r="DP150" s="326"/>
      <c r="DQ150" s="326"/>
      <c r="DR150" s="326"/>
      <c r="DS150" s="326"/>
      <c r="DT150" s="326"/>
      <c r="DU150" s="326"/>
      <c r="DV150" s="326"/>
      <c r="DW150" s="326"/>
      <c r="DX150" s="326"/>
      <c r="DY150" s="326"/>
      <c r="DZ150" s="326"/>
      <c r="EA150" s="326"/>
      <c r="EB150" s="326"/>
      <c r="EC150" s="326"/>
      <c r="ED150" s="326"/>
      <c r="EE150" s="326"/>
      <c r="EF150" s="326"/>
      <c r="EG150" s="326"/>
      <c r="EH150" s="326"/>
      <c r="EI150" s="326"/>
      <c r="EJ150" s="326"/>
      <c r="EK150" s="326"/>
      <c r="EL150" s="326"/>
      <c r="EM150" s="326"/>
      <c r="EN150" s="326"/>
      <c r="EO150" s="326"/>
      <c r="EP150" s="326"/>
      <c r="EQ150" s="326"/>
      <c r="ER150" s="326"/>
      <c r="ES150" s="326"/>
      <c r="ET150" s="326"/>
      <c r="EU150" s="326"/>
      <c r="EV150" s="326"/>
      <c r="EW150" s="326"/>
      <c r="EX150" s="326"/>
      <c r="EY150" s="326"/>
      <c r="EZ150" s="326"/>
      <c r="FA150" s="326"/>
      <c r="FB150" s="326"/>
      <c r="FC150" s="326"/>
      <c r="FD150" s="326"/>
      <c r="FE150" s="326"/>
      <c r="FF150" s="326"/>
      <c r="FG150" s="326"/>
      <c r="FH150" s="326"/>
      <c r="FI150" s="326"/>
      <c r="FJ150" s="326"/>
      <c r="FK150" s="326"/>
      <c r="FL150" s="326"/>
      <c r="FM150" s="326"/>
      <c r="FN150" s="326"/>
      <c r="FO150" s="326"/>
      <c r="FP150" s="326"/>
      <c r="FQ150" s="326"/>
      <c r="FR150" s="326"/>
      <c r="FS150" s="326"/>
      <c r="FT150" s="326"/>
      <c r="FU150" s="326"/>
      <c r="FV150" s="326"/>
      <c r="FW150" s="326"/>
      <c r="FX150" s="326"/>
      <c r="FY150" s="326"/>
      <c r="FZ150" s="326"/>
      <c r="GA150" s="326"/>
      <c r="GB150" s="326"/>
      <c r="GC150" s="326"/>
      <c r="GD150" s="326"/>
      <c r="GE150" s="326"/>
      <c r="GF150" s="326"/>
      <c r="GG150" s="326"/>
      <c r="GH150" s="326"/>
      <c r="GI150" s="326"/>
      <c r="GJ150" s="326"/>
      <c r="GK150" s="326"/>
      <c r="GL150" s="326"/>
      <c r="GM150" s="326"/>
      <c r="GN150" s="326"/>
      <c r="GO150" s="326"/>
      <c r="GP150" s="326"/>
      <c r="GQ150" s="326"/>
      <c r="GR150" s="326"/>
      <c r="GS150" s="326"/>
      <c r="GT150" s="326"/>
      <c r="GU150" s="326"/>
      <c r="GV150" s="326"/>
      <c r="GW150" s="326"/>
      <c r="GX150" s="326"/>
      <c r="GY150" s="326"/>
      <c r="GZ150" s="326"/>
      <c r="HA150" s="326"/>
      <c r="HB150" s="326"/>
      <c r="HC150" s="326"/>
      <c r="HD150" s="326"/>
      <c r="HE150" s="326"/>
      <c r="HF150" s="326"/>
      <c r="HG150" s="326"/>
      <c r="HH150" s="326"/>
      <c r="HI150" s="326"/>
      <c r="HJ150" s="326"/>
      <c r="HK150" s="326"/>
      <c r="HL150" s="326"/>
      <c r="HM150" s="326"/>
      <c r="HN150" s="326"/>
      <c r="HO150" s="326"/>
    </row>
    <row r="151" spans="1:223" ht="54.75" customHeight="1" x14ac:dyDescent="0.15">
      <c r="A151" s="326"/>
      <c r="B151" s="327" t="s">
        <v>7817</v>
      </c>
      <c r="C151" s="327" t="s">
        <v>7818</v>
      </c>
      <c r="D151" s="327" t="s">
        <v>7779</v>
      </c>
      <c r="E151" s="310">
        <v>68</v>
      </c>
      <c r="F151" s="327" t="s">
        <v>7780</v>
      </c>
      <c r="G151" s="327" t="s">
        <v>7851</v>
      </c>
      <c r="H151" s="327" t="s">
        <v>7859</v>
      </c>
      <c r="I151" s="327"/>
      <c r="J151" s="327"/>
      <c r="K151" s="327"/>
      <c r="L151" s="327"/>
      <c r="M151" s="311"/>
      <c r="N151" s="311"/>
      <c r="O151" s="327"/>
      <c r="P151" s="310"/>
      <c r="Q151" s="327"/>
      <c r="R151" s="310"/>
      <c r="S151" s="310"/>
      <c r="T151" s="326"/>
      <c r="U151" s="310"/>
      <c r="V151" s="310">
        <v>435</v>
      </c>
      <c r="W151" s="310"/>
      <c r="X151" s="311"/>
      <c r="Y151" s="310"/>
      <c r="Z151" s="310"/>
      <c r="AA151" s="310"/>
      <c r="AB151" s="310"/>
      <c r="AC151" s="327"/>
      <c r="AD151" s="327"/>
      <c r="AE151" s="310"/>
      <c r="AF151" s="326"/>
      <c r="AG151" s="326"/>
      <c r="AH151" s="326"/>
      <c r="AI151" s="326"/>
      <c r="AJ151" s="326"/>
      <c r="AK151" s="326"/>
      <c r="AL151" s="326"/>
      <c r="AM151" s="326"/>
      <c r="AN151" s="310"/>
      <c r="AO151" s="310"/>
      <c r="AP151" s="310"/>
      <c r="AQ151" s="310"/>
      <c r="AR151" s="310"/>
      <c r="AS151" s="310"/>
      <c r="AT151" s="310"/>
      <c r="AU151" s="326"/>
      <c r="AV151" s="311"/>
      <c r="AW151" s="310"/>
      <c r="AX151" s="310"/>
      <c r="AY151" s="326"/>
      <c r="AZ151" s="326"/>
      <c r="BA151" s="310"/>
      <c r="BB151" s="312"/>
      <c r="BC151" s="312"/>
      <c r="BD151" s="312"/>
      <c r="BE151" s="312">
        <v>2.000005011574074</v>
      </c>
      <c r="BF151" s="312"/>
      <c r="BG151" s="327"/>
      <c r="BH151" s="327" t="s">
        <v>6589</v>
      </c>
      <c r="BI151" s="327" t="s">
        <v>7781</v>
      </c>
      <c r="BJ151" s="327"/>
      <c r="BK151" s="327"/>
      <c r="BL151" s="327"/>
      <c r="BM151" s="327"/>
      <c r="BN151" s="327"/>
      <c r="BO151" s="327"/>
      <c r="BP151" s="327" t="s">
        <v>7853</v>
      </c>
      <c r="BQ151" s="327"/>
      <c r="BR151" s="327"/>
      <c r="BS151" s="327"/>
      <c r="BT151" s="327" t="s">
        <v>7765</v>
      </c>
      <c r="BU151" s="326"/>
      <c r="BV151" s="326"/>
      <c r="BW151" s="326"/>
      <c r="BX151" s="326"/>
      <c r="BY151" s="326"/>
      <c r="BZ151" s="326"/>
      <c r="CA151" s="326"/>
      <c r="CB151" s="326"/>
      <c r="CC151" s="326"/>
      <c r="CD151" s="326"/>
      <c r="CE151" s="326"/>
      <c r="CF151" s="326"/>
      <c r="CG151" s="326"/>
      <c r="CH151" s="326"/>
      <c r="CI151" s="326"/>
      <c r="CJ151" s="326"/>
      <c r="CK151" s="326"/>
      <c r="CL151" s="326"/>
      <c r="CM151" s="326"/>
      <c r="CN151" s="326"/>
      <c r="CO151" s="326"/>
      <c r="CP151" s="326"/>
      <c r="CQ151" s="326"/>
      <c r="CR151" s="326"/>
      <c r="CS151" s="326"/>
      <c r="CT151" s="326"/>
      <c r="CU151" s="326"/>
      <c r="CV151" s="326"/>
      <c r="CW151" s="326"/>
      <c r="CX151" s="326"/>
      <c r="CY151" s="326"/>
      <c r="CZ151" s="326"/>
      <c r="DA151" s="326"/>
      <c r="DB151" s="326"/>
      <c r="DC151" s="326"/>
      <c r="DD151" s="326"/>
      <c r="DE151" s="326"/>
      <c r="DF151" s="326"/>
      <c r="DG151" s="326"/>
      <c r="DH151" s="326"/>
      <c r="DI151" s="326"/>
      <c r="DJ151" s="326"/>
      <c r="DK151" s="326"/>
      <c r="DL151" s="326"/>
      <c r="DM151" s="326"/>
      <c r="DN151" s="326"/>
      <c r="DO151" s="326"/>
      <c r="DP151" s="326"/>
      <c r="DQ151" s="326"/>
      <c r="DR151" s="326"/>
      <c r="DS151" s="326"/>
      <c r="DT151" s="326"/>
      <c r="DU151" s="326"/>
      <c r="DV151" s="326"/>
      <c r="DW151" s="326"/>
      <c r="DX151" s="326"/>
      <c r="DY151" s="326"/>
      <c r="DZ151" s="326"/>
      <c r="EA151" s="326"/>
      <c r="EB151" s="326"/>
      <c r="EC151" s="326"/>
      <c r="ED151" s="326"/>
      <c r="EE151" s="326"/>
      <c r="EF151" s="326"/>
      <c r="EG151" s="326"/>
      <c r="EH151" s="326"/>
      <c r="EI151" s="326"/>
      <c r="EJ151" s="326"/>
      <c r="EK151" s="326"/>
      <c r="EL151" s="326"/>
      <c r="EM151" s="326"/>
      <c r="EN151" s="326"/>
      <c r="EO151" s="326"/>
      <c r="EP151" s="326"/>
      <c r="EQ151" s="326"/>
      <c r="ER151" s="326"/>
      <c r="ES151" s="326"/>
      <c r="ET151" s="326"/>
      <c r="EU151" s="326"/>
      <c r="EV151" s="326"/>
      <c r="EW151" s="326"/>
      <c r="EX151" s="326"/>
      <c r="EY151" s="326"/>
      <c r="EZ151" s="326"/>
      <c r="FA151" s="326"/>
      <c r="FB151" s="326"/>
      <c r="FC151" s="326"/>
      <c r="FD151" s="326"/>
      <c r="FE151" s="326"/>
      <c r="FF151" s="326"/>
      <c r="FG151" s="326"/>
      <c r="FH151" s="326"/>
      <c r="FI151" s="326"/>
      <c r="FJ151" s="326"/>
      <c r="FK151" s="326"/>
      <c r="FL151" s="326"/>
      <c r="FM151" s="326"/>
      <c r="FN151" s="326"/>
      <c r="FO151" s="326"/>
      <c r="FP151" s="326"/>
      <c r="FQ151" s="326"/>
      <c r="FR151" s="326"/>
      <c r="FS151" s="326"/>
      <c r="FT151" s="326"/>
      <c r="FU151" s="326"/>
      <c r="FV151" s="326"/>
      <c r="FW151" s="326"/>
      <c r="FX151" s="326"/>
      <c r="FY151" s="326"/>
      <c r="FZ151" s="326"/>
      <c r="GA151" s="326"/>
      <c r="GB151" s="326"/>
      <c r="GC151" s="326"/>
      <c r="GD151" s="326"/>
      <c r="GE151" s="326"/>
      <c r="GF151" s="326"/>
      <c r="GG151" s="326"/>
      <c r="GH151" s="326"/>
      <c r="GI151" s="326"/>
      <c r="GJ151" s="326"/>
      <c r="GK151" s="326"/>
      <c r="GL151" s="326"/>
      <c r="GM151" s="326"/>
      <c r="GN151" s="326"/>
      <c r="GO151" s="326"/>
      <c r="GP151" s="326"/>
      <c r="GQ151" s="326"/>
      <c r="GR151" s="326"/>
      <c r="GS151" s="326"/>
      <c r="GT151" s="326"/>
      <c r="GU151" s="326"/>
      <c r="GV151" s="326"/>
      <c r="GW151" s="326"/>
      <c r="GX151" s="326"/>
      <c r="GY151" s="326"/>
      <c r="GZ151" s="326"/>
      <c r="HA151" s="326"/>
      <c r="HB151" s="326"/>
      <c r="HC151" s="326"/>
      <c r="HD151" s="326"/>
      <c r="HE151" s="326"/>
      <c r="HF151" s="326"/>
      <c r="HG151" s="326"/>
      <c r="HH151" s="326"/>
      <c r="HI151" s="326"/>
      <c r="HJ151" s="326"/>
      <c r="HK151" s="326"/>
      <c r="HL151" s="326"/>
      <c r="HM151" s="326"/>
      <c r="HN151" s="326"/>
      <c r="HO151" s="326"/>
    </row>
    <row r="152" spans="1:223" ht="54.75" customHeight="1" x14ac:dyDescent="0.15">
      <c r="A152" s="326"/>
      <c r="B152" s="327" t="s">
        <v>7817</v>
      </c>
      <c r="C152" s="327" t="s">
        <v>7818</v>
      </c>
      <c r="D152" s="327" t="s">
        <v>7779</v>
      </c>
      <c r="E152" s="310">
        <v>68</v>
      </c>
      <c r="F152" s="327" t="s">
        <v>7780</v>
      </c>
      <c r="G152" s="327" t="s">
        <v>7851</v>
      </c>
      <c r="H152" s="327" t="s">
        <v>7860</v>
      </c>
      <c r="I152" s="327"/>
      <c r="J152" s="327"/>
      <c r="K152" s="327"/>
      <c r="L152" s="327"/>
      <c r="M152" s="311"/>
      <c r="N152" s="311"/>
      <c r="O152" s="327"/>
      <c r="P152" s="310"/>
      <c r="Q152" s="327"/>
      <c r="R152" s="310"/>
      <c r="S152" s="310"/>
      <c r="T152" s="326"/>
      <c r="U152" s="310"/>
      <c r="V152" s="310">
        <v>435</v>
      </c>
      <c r="W152" s="310"/>
      <c r="X152" s="311"/>
      <c r="Y152" s="310"/>
      <c r="Z152" s="310"/>
      <c r="AA152" s="310"/>
      <c r="AB152" s="310"/>
      <c r="AC152" s="327"/>
      <c r="AD152" s="327"/>
      <c r="AE152" s="310"/>
      <c r="AF152" s="326"/>
      <c r="AG152" s="326"/>
      <c r="AH152" s="326"/>
      <c r="AI152" s="326"/>
      <c r="AJ152" s="326"/>
      <c r="AK152" s="326"/>
      <c r="AL152" s="326"/>
      <c r="AM152" s="326"/>
      <c r="AN152" s="310"/>
      <c r="AO152" s="310"/>
      <c r="AP152" s="310"/>
      <c r="AQ152" s="310"/>
      <c r="AR152" s="310"/>
      <c r="AS152" s="310"/>
      <c r="AT152" s="310"/>
      <c r="AU152" s="326"/>
      <c r="AV152" s="311"/>
      <c r="AW152" s="310"/>
      <c r="AX152" s="310"/>
      <c r="AY152" s="326"/>
      <c r="AZ152" s="326"/>
      <c r="BA152" s="310"/>
      <c r="BB152" s="312"/>
      <c r="BC152" s="312"/>
      <c r="BD152" s="312"/>
      <c r="BE152" s="312">
        <v>2.000005011574074</v>
      </c>
      <c r="BF152" s="312"/>
      <c r="BG152" s="327"/>
      <c r="BH152" s="327" t="s">
        <v>6589</v>
      </c>
      <c r="BI152" s="327" t="s">
        <v>7781</v>
      </c>
      <c r="BJ152" s="327"/>
      <c r="BK152" s="327"/>
      <c r="BL152" s="327"/>
      <c r="BM152" s="327"/>
      <c r="BN152" s="327"/>
      <c r="BO152" s="327"/>
      <c r="BP152" s="327" t="s">
        <v>7853</v>
      </c>
      <c r="BQ152" s="327"/>
      <c r="BR152" s="327"/>
      <c r="BS152" s="327"/>
      <c r="BT152" s="327" t="s">
        <v>7765</v>
      </c>
      <c r="BU152" s="326"/>
      <c r="BV152" s="326"/>
      <c r="BW152" s="326"/>
      <c r="BX152" s="326"/>
      <c r="BY152" s="326"/>
      <c r="BZ152" s="326"/>
      <c r="CA152" s="326"/>
      <c r="CB152" s="326"/>
      <c r="CC152" s="326"/>
      <c r="CD152" s="326"/>
      <c r="CE152" s="326"/>
      <c r="CF152" s="326"/>
      <c r="CG152" s="326"/>
      <c r="CH152" s="326"/>
      <c r="CI152" s="326"/>
      <c r="CJ152" s="326"/>
      <c r="CK152" s="326"/>
      <c r="CL152" s="326"/>
      <c r="CM152" s="326"/>
      <c r="CN152" s="326"/>
      <c r="CO152" s="326"/>
      <c r="CP152" s="326"/>
      <c r="CQ152" s="326"/>
      <c r="CR152" s="326"/>
      <c r="CS152" s="326"/>
      <c r="CT152" s="326"/>
      <c r="CU152" s="326"/>
      <c r="CV152" s="326"/>
      <c r="CW152" s="326"/>
      <c r="CX152" s="326"/>
      <c r="CY152" s="326"/>
      <c r="CZ152" s="326"/>
      <c r="DA152" s="326"/>
      <c r="DB152" s="326"/>
      <c r="DC152" s="326"/>
      <c r="DD152" s="326"/>
      <c r="DE152" s="326"/>
      <c r="DF152" s="326"/>
      <c r="DG152" s="326"/>
      <c r="DH152" s="326"/>
      <c r="DI152" s="326"/>
      <c r="DJ152" s="326"/>
      <c r="DK152" s="326"/>
      <c r="DL152" s="326"/>
      <c r="DM152" s="326"/>
      <c r="DN152" s="326"/>
      <c r="DO152" s="326"/>
      <c r="DP152" s="326"/>
      <c r="DQ152" s="326"/>
      <c r="DR152" s="326"/>
      <c r="DS152" s="326"/>
      <c r="DT152" s="326"/>
      <c r="DU152" s="326"/>
      <c r="DV152" s="326"/>
      <c r="DW152" s="326"/>
      <c r="DX152" s="326"/>
      <c r="DY152" s="326"/>
      <c r="DZ152" s="326"/>
      <c r="EA152" s="326"/>
      <c r="EB152" s="326"/>
      <c r="EC152" s="326"/>
      <c r="ED152" s="326"/>
      <c r="EE152" s="326"/>
      <c r="EF152" s="326"/>
      <c r="EG152" s="326"/>
      <c r="EH152" s="326"/>
      <c r="EI152" s="326"/>
      <c r="EJ152" s="326"/>
      <c r="EK152" s="326"/>
      <c r="EL152" s="326"/>
      <c r="EM152" s="326"/>
      <c r="EN152" s="326"/>
      <c r="EO152" s="326"/>
      <c r="EP152" s="326"/>
      <c r="EQ152" s="326"/>
      <c r="ER152" s="326"/>
      <c r="ES152" s="326"/>
      <c r="ET152" s="326"/>
      <c r="EU152" s="326"/>
      <c r="EV152" s="326"/>
      <c r="EW152" s="326"/>
      <c r="EX152" s="326"/>
      <c r="EY152" s="326"/>
      <c r="EZ152" s="326"/>
      <c r="FA152" s="326"/>
      <c r="FB152" s="326"/>
      <c r="FC152" s="326"/>
      <c r="FD152" s="326"/>
      <c r="FE152" s="326"/>
      <c r="FF152" s="326"/>
      <c r="FG152" s="326"/>
      <c r="FH152" s="326"/>
      <c r="FI152" s="326"/>
      <c r="FJ152" s="326"/>
      <c r="FK152" s="326"/>
      <c r="FL152" s="326"/>
      <c r="FM152" s="326"/>
      <c r="FN152" s="326"/>
      <c r="FO152" s="326"/>
      <c r="FP152" s="326"/>
      <c r="FQ152" s="326"/>
      <c r="FR152" s="326"/>
      <c r="FS152" s="326"/>
      <c r="FT152" s="326"/>
      <c r="FU152" s="326"/>
      <c r="FV152" s="326"/>
      <c r="FW152" s="326"/>
      <c r="FX152" s="326"/>
      <c r="FY152" s="326"/>
      <c r="FZ152" s="326"/>
      <c r="GA152" s="326"/>
      <c r="GB152" s="326"/>
      <c r="GC152" s="326"/>
      <c r="GD152" s="326"/>
      <c r="GE152" s="326"/>
      <c r="GF152" s="326"/>
      <c r="GG152" s="326"/>
      <c r="GH152" s="326"/>
      <c r="GI152" s="326"/>
      <c r="GJ152" s="326"/>
      <c r="GK152" s="326"/>
      <c r="GL152" s="326"/>
      <c r="GM152" s="326"/>
      <c r="GN152" s="326"/>
      <c r="GO152" s="326"/>
      <c r="GP152" s="326"/>
      <c r="GQ152" s="326"/>
      <c r="GR152" s="326"/>
      <c r="GS152" s="326"/>
      <c r="GT152" s="326"/>
      <c r="GU152" s="326"/>
      <c r="GV152" s="326"/>
      <c r="GW152" s="326"/>
      <c r="GX152" s="326"/>
      <c r="GY152" s="326"/>
      <c r="GZ152" s="326"/>
      <c r="HA152" s="326"/>
      <c r="HB152" s="326"/>
      <c r="HC152" s="326"/>
      <c r="HD152" s="326"/>
      <c r="HE152" s="326"/>
      <c r="HF152" s="326"/>
      <c r="HG152" s="326"/>
      <c r="HH152" s="326"/>
      <c r="HI152" s="326"/>
      <c r="HJ152" s="326"/>
      <c r="HK152" s="326"/>
      <c r="HL152" s="326"/>
      <c r="HM152" s="326"/>
      <c r="HN152" s="326"/>
      <c r="HO152" s="326"/>
    </row>
    <row r="153" spans="1:223" ht="54.75" customHeight="1" x14ac:dyDescent="0.15">
      <c r="A153" s="326"/>
      <c r="B153" s="327" t="s">
        <v>7817</v>
      </c>
      <c r="C153" s="327" t="s">
        <v>7818</v>
      </c>
      <c r="D153" s="327" t="s">
        <v>7779</v>
      </c>
      <c r="E153" s="310">
        <v>68</v>
      </c>
      <c r="F153" s="327" t="s">
        <v>7780</v>
      </c>
      <c r="G153" s="327" t="s">
        <v>7851</v>
      </c>
      <c r="H153" s="327" t="s">
        <v>7861</v>
      </c>
      <c r="I153" s="327"/>
      <c r="J153" s="327"/>
      <c r="K153" s="327"/>
      <c r="L153" s="327"/>
      <c r="M153" s="311"/>
      <c r="N153" s="311"/>
      <c r="O153" s="327"/>
      <c r="P153" s="310"/>
      <c r="Q153" s="327"/>
      <c r="R153" s="310"/>
      <c r="S153" s="310"/>
      <c r="T153" s="326"/>
      <c r="U153" s="310"/>
      <c r="V153" s="310">
        <v>435</v>
      </c>
      <c r="W153" s="310"/>
      <c r="X153" s="311"/>
      <c r="Y153" s="310"/>
      <c r="Z153" s="310"/>
      <c r="AA153" s="310"/>
      <c r="AB153" s="310"/>
      <c r="AC153" s="327"/>
      <c r="AD153" s="327"/>
      <c r="AE153" s="310"/>
      <c r="AF153" s="326"/>
      <c r="AG153" s="326"/>
      <c r="AH153" s="326"/>
      <c r="AI153" s="326"/>
      <c r="AJ153" s="326"/>
      <c r="AK153" s="326"/>
      <c r="AL153" s="326"/>
      <c r="AM153" s="326"/>
      <c r="AN153" s="310"/>
      <c r="AO153" s="310"/>
      <c r="AP153" s="310"/>
      <c r="AQ153" s="310"/>
      <c r="AR153" s="310"/>
      <c r="AS153" s="310"/>
      <c r="AT153" s="310"/>
      <c r="AU153" s="326"/>
      <c r="AV153" s="311"/>
      <c r="AW153" s="310"/>
      <c r="AX153" s="310"/>
      <c r="AY153" s="326"/>
      <c r="AZ153" s="326"/>
      <c r="BA153" s="310"/>
      <c r="BB153" s="312"/>
      <c r="BC153" s="312"/>
      <c r="BD153" s="312"/>
      <c r="BE153" s="312">
        <v>2.000005011574074</v>
      </c>
      <c r="BF153" s="312"/>
      <c r="BG153" s="327"/>
      <c r="BH153" s="327" t="s">
        <v>6589</v>
      </c>
      <c r="BI153" s="327" t="s">
        <v>7781</v>
      </c>
      <c r="BJ153" s="327"/>
      <c r="BK153" s="327"/>
      <c r="BL153" s="327"/>
      <c r="BM153" s="327"/>
      <c r="BN153" s="327"/>
      <c r="BO153" s="327"/>
      <c r="BP153" s="327" t="s">
        <v>7853</v>
      </c>
      <c r="BQ153" s="327"/>
      <c r="BR153" s="327"/>
      <c r="BS153" s="327"/>
      <c r="BT153" s="327" t="s">
        <v>7765</v>
      </c>
      <c r="BU153" s="326"/>
      <c r="BV153" s="326"/>
      <c r="BW153" s="326"/>
      <c r="BX153" s="326"/>
      <c r="BY153" s="326"/>
      <c r="BZ153" s="326"/>
      <c r="CA153" s="326"/>
      <c r="CB153" s="326"/>
      <c r="CC153" s="326"/>
      <c r="CD153" s="326"/>
      <c r="CE153" s="326"/>
      <c r="CF153" s="326"/>
      <c r="CG153" s="326"/>
      <c r="CH153" s="326"/>
      <c r="CI153" s="326"/>
      <c r="CJ153" s="326"/>
      <c r="CK153" s="326"/>
      <c r="CL153" s="326"/>
      <c r="CM153" s="326"/>
      <c r="CN153" s="326"/>
      <c r="CO153" s="326"/>
      <c r="CP153" s="326"/>
      <c r="CQ153" s="326"/>
      <c r="CR153" s="326"/>
      <c r="CS153" s="326"/>
      <c r="CT153" s="326"/>
      <c r="CU153" s="326"/>
      <c r="CV153" s="326"/>
      <c r="CW153" s="326"/>
      <c r="CX153" s="326"/>
      <c r="CY153" s="326"/>
      <c r="CZ153" s="326"/>
      <c r="DA153" s="326"/>
      <c r="DB153" s="326"/>
      <c r="DC153" s="326"/>
      <c r="DD153" s="326"/>
      <c r="DE153" s="326"/>
      <c r="DF153" s="326"/>
      <c r="DG153" s="326"/>
      <c r="DH153" s="326"/>
      <c r="DI153" s="326"/>
      <c r="DJ153" s="326"/>
      <c r="DK153" s="326"/>
      <c r="DL153" s="326"/>
      <c r="DM153" s="326"/>
      <c r="DN153" s="326"/>
      <c r="DO153" s="326"/>
      <c r="DP153" s="326"/>
      <c r="DQ153" s="326"/>
      <c r="DR153" s="326"/>
      <c r="DS153" s="326"/>
      <c r="DT153" s="326"/>
      <c r="DU153" s="326"/>
      <c r="DV153" s="326"/>
      <c r="DW153" s="326"/>
      <c r="DX153" s="326"/>
      <c r="DY153" s="326"/>
      <c r="DZ153" s="326"/>
      <c r="EA153" s="326"/>
      <c r="EB153" s="326"/>
      <c r="EC153" s="326"/>
      <c r="ED153" s="326"/>
      <c r="EE153" s="326"/>
      <c r="EF153" s="326"/>
      <c r="EG153" s="326"/>
      <c r="EH153" s="326"/>
      <c r="EI153" s="326"/>
      <c r="EJ153" s="326"/>
      <c r="EK153" s="326"/>
      <c r="EL153" s="326"/>
      <c r="EM153" s="326"/>
      <c r="EN153" s="326"/>
      <c r="EO153" s="326"/>
      <c r="EP153" s="326"/>
      <c r="EQ153" s="326"/>
      <c r="ER153" s="326"/>
      <c r="ES153" s="326"/>
      <c r="ET153" s="326"/>
      <c r="EU153" s="326"/>
      <c r="EV153" s="326"/>
      <c r="EW153" s="326"/>
      <c r="EX153" s="326"/>
      <c r="EY153" s="326"/>
      <c r="EZ153" s="326"/>
      <c r="FA153" s="326"/>
      <c r="FB153" s="326"/>
      <c r="FC153" s="326"/>
      <c r="FD153" s="326"/>
      <c r="FE153" s="326"/>
      <c r="FF153" s="326"/>
      <c r="FG153" s="326"/>
      <c r="FH153" s="326"/>
      <c r="FI153" s="326"/>
      <c r="FJ153" s="326"/>
      <c r="FK153" s="326"/>
      <c r="FL153" s="326"/>
      <c r="FM153" s="326"/>
      <c r="FN153" s="326"/>
      <c r="FO153" s="326"/>
      <c r="FP153" s="326"/>
      <c r="FQ153" s="326"/>
      <c r="FR153" s="326"/>
      <c r="FS153" s="326"/>
      <c r="FT153" s="326"/>
      <c r="FU153" s="326"/>
      <c r="FV153" s="326"/>
      <c r="FW153" s="326"/>
      <c r="FX153" s="326"/>
      <c r="FY153" s="326"/>
      <c r="FZ153" s="326"/>
      <c r="GA153" s="326"/>
      <c r="GB153" s="326"/>
      <c r="GC153" s="326"/>
      <c r="GD153" s="326"/>
      <c r="GE153" s="326"/>
      <c r="GF153" s="326"/>
      <c r="GG153" s="326"/>
      <c r="GH153" s="326"/>
      <c r="GI153" s="326"/>
      <c r="GJ153" s="326"/>
      <c r="GK153" s="326"/>
      <c r="GL153" s="326"/>
      <c r="GM153" s="326"/>
      <c r="GN153" s="326"/>
      <c r="GO153" s="326"/>
      <c r="GP153" s="326"/>
      <c r="GQ153" s="326"/>
      <c r="GR153" s="326"/>
      <c r="GS153" s="326"/>
      <c r="GT153" s="326"/>
      <c r="GU153" s="326"/>
      <c r="GV153" s="326"/>
      <c r="GW153" s="326"/>
      <c r="GX153" s="326"/>
      <c r="GY153" s="326"/>
      <c r="GZ153" s="326"/>
      <c r="HA153" s="326"/>
      <c r="HB153" s="326"/>
      <c r="HC153" s="326"/>
      <c r="HD153" s="326"/>
      <c r="HE153" s="326"/>
      <c r="HF153" s="326"/>
      <c r="HG153" s="326"/>
      <c r="HH153" s="326"/>
      <c r="HI153" s="326"/>
      <c r="HJ153" s="326"/>
      <c r="HK153" s="326"/>
      <c r="HL153" s="326"/>
      <c r="HM153" s="326"/>
      <c r="HN153" s="326"/>
      <c r="HO153" s="326"/>
    </row>
    <row r="154" spans="1:223" ht="54.75" customHeight="1" x14ac:dyDescent="0.15">
      <c r="A154" s="326"/>
      <c r="B154" s="327" t="s">
        <v>7817</v>
      </c>
      <c r="C154" s="327" t="s">
        <v>7818</v>
      </c>
      <c r="D154" s="327" t="s">
        <v>7779</v>
      </c>
      <c r="E154" s="310">
        <v>68</v>
      </c>
      <c r="F154" s="327" t="s">
        <v>7780</v>
      </c>
      <c r="G154" s="327" t="s">
        <v>7851</v>
      </c>
      <c r="H154" s="327" t="s">
        <v>7862</v>
      </c>
      <c r="I154" s="327"/>
      <c r="J154" s="327"/>
      <c r="K154" s="327"/>
      <c r="L154" s="327"/>
      <c r="M154" s="311"/>
      <c r="N154" s="311"/>
      <c r="O154" s="327"/>
      <c r="P154" s="310"/>
      <c r="Q154" s="327"/>
      <c r="R154" s="310"/>
      <c r="S154" s="310"/>
      <c r="T154" s="326"/>
      <c r="U154" s="310"/>
      <c r="V154" s="310">
        <v>435</v>
      </c>
      <c r="W154" s="310"/>
      <c r="X154" s="311"/>
      <c r="Y154" s="310"/>
      <c r="Z154" s="310"/>
      <c r="AA154" s="310"/>
      <c r="AB154" s="310"/>
      <c r="AC154" s="327"/>
      <c r="AD154" s="327"/>
      <c r="AE154" s="310"/>
      <c r="AF154" s="326"/>
      <c r="AG154" s="326"/>
      <c r="AH154" s="326"/>
      <c r="AI154" s="326"/>
      <c r="AJ154" s="326"/>
      <c r="AK154" s="326"/>
      <c r="AL154" s="326"/>
      <c r="AM154" s="326"/>
      <c r="AN154" s="310"/>
      <c r="AO154" s="310"/>
      <c r="AP154" s="310"/>
      <c r="AQ154" s="310"/>
      <c r="AR154" s="310"/>
      <c r="AS154" s="310"/>
      <c r="AT154" s="310"/>
      <c r="AU154" s="326"/>
      <c r="AV154" s="311"/>
      <c r="AW154" s="310"/>
      <c r="AX154" s="310"/>
      <c r="AY154" s="326"/>
      <c r="AZ154" s="326"/>
      <c r="BA154" s="310"/>
      <c r="BB154" s="312"/>
      <c r="BC154" s="312"/>
      <c r="BD154" s="312"/>
      <c r="BE154" s="312">
        <v>2.000005011574074</v>
      </c>
      <c r="BF154" s="312"/>
      <c r="BG154" s="327"/>
      <c r="BH154" s="327" t="s">
        <v>6589</v>
      </c>
      <c r="BI154" s="327" t="s">
        <v>7781</v>
      </c>
      <c r="BJ154" s="327"/>
      <c r="BK154" s="327"/>
      <c r="BL154" s="327"/>
      <c r="BM154" s="327"/>
      <c r="BN154" s="327"/>
      <c r="BO154" s="327"/>
      <c r="BP154" s="327" t="s">
        <v>7853</v>
      </c>
      <c r="BQ154" s="327"/>
      <c r="BR154" s="327"/>
      <c r="BS154" s="327"/>
      <c r="BT154" s="327" t="s">
        <v>7765</v>
      </c>
      <c r="BU154" s="326"/>
      <c r="BV154" s="326"/>
      <c r="BW154" s="326"/>
      <c r="BX154" s="326"/>
      <c r="BY154" s="326"/>
      <c r="BZ154" s="326"/>
      <c r="CA154" s="326"/>
      <c r="CB154" s="326"/>
      <c r="CC154" s="326"/>
      <c r="CD154" s="326"/>
      <c r="CE154" s="326"/>
      <c r="CF154" s="326"/>
      <c r="CG154" s="326"/>
      <c r="CH154" s="326"/>
      <c r="CI154" s="326"/>
      <c r="CJ154" s="326"/>
      <c r="CK154" s="326"/>
      <c r="CL154" s="326"/>
      <c r="CM154" s="326"/>
      <c r="CN154" s="326"/>
      <c r="CO154" s="326"/>
      <c r="CP154" s="326"/>
      <c r="CQ154" s="326"/>
      <c r="CR154" s="326"/>
      <c r="CS154" s="326"/>
      <c r="CT154" s="326"/>
      <c r="CU154" s="326"/>
      <c r="CV154" s="326"/>
      <c r="CW154" s="326"/>
      <c r="CX154" s="326"/>
      <c r="CY154" s="326"/>
      <c r="CZ154" s="326"/>
      <c r="DA154" s="326"/>
      <c r="DB154" s="326"/>
      <c r="DC154" s="326"/>
      <c r="DD154" s="326"/>
      <c r="DE154" s="326"/>
      <c r="DF154" s="326"/>
      <c r="DG154" s="326"/>
      <c r="DH154" s="326"/>
      <c r="DI154" s="326"/>
      <c r="DJ154" s="326"/>
      <c r="DK154" s="326"/>
      <c r="DL154" s="326"/>
      <c r="DM154" s="326"/>
      <c r="DN154" s="326"/>
      <c r="DO154" s="326"/>
      <c r="DP154" s="326"/>
      <c r="DQ154" s="326"/>
      <c r="DR154" s="326"/>
      <c r="DS154" s="326"/>
      <c r="DT154" s="326"/>
      <c r="DU154" s="326"/>
      <c r="DV154" s="326"/>
      <c r="DW154" s="326"/>
      <c r="DX154" s="326"/>
      <c r="DY154" s="326"/>
      <c r="DZ154" s="326"/>
      <c r="EA154" s="326"/>
      <c r="EB154" s="326"/>
      <c r="EC154" s="326"/>
      <c r="ED154" s="326"/>
      <c r="EE154" s="326"/>
      <c r="EF154" s="326"/>
      <c r="EG154" s="326"/>
      <c r="EH154" s="326"/>
      <c r="EI154" s="326"/>
      <c r="EJ154" s="326"/>
      <c r="EK154" s="326"/>
      <c r="EL154" s="326"/>
      <c r="EM154" s="326"/>
      <c r="EN154" s="326"/>
      <c r="EO154" s="326"/>
      <c r="EP154" s="326"/>
      <c r="EQ154" s="326"/>
      <c r="ER154" s="326"/>
      <c r="ES154" s="326"/>
      <c r="ET154" s="326"/>
      <c r="EU154" s="326"/>
      <c r="EV154" s="326"/>
      <c r="EW154" s="326"/>
      <c r="EX154" s="326"/>
      <c r="EY154" s="326"/>
      <c r="EZ154" s="326"/>
      <c r="FA154" s="326"/>
      <c r="FB154" s="326"/>
      <c r="FC154" s="326"/>
      <c r="FD154" s="326"/>
      <c r="FE154" s="326"/>
      <c r="FF154" s="326"/>
      <c r="FG154" s="326"/>
      <c r="FH154" s="326"/>
      <c r="FI154" s="326"/>
      <c r="FJ154" s="326"/>
      <c r="FK154" s="326"/>
      <c r="FL154" s="326"/>
      <c r="FM154" s="326"/>
      <c r="FN154" s="326"/>
      <c r="FO154" s="326"/>
      <c r="FP154" s="326"/>
      <c r="FQ154" s="326"/>
      <c r="FR154" s="326"/>
      <c r="FS154" s="326"/>
      <c r="FT154" s="326"/>
      <c r="FU154" s="326"/>
      <c r="FV154" s="326"/>
      <c r="FW154" s="326"/>
      <c r="FX154" s="326"/>
      <c r="FY154" s="326"/>
      <c r="FZ154" s="326"/>
      <c r="GA154" s="326"/>
      <c r="GB154" s="326"/>
      <c r="GC154" s="326"/>
      <c r="GD154" s="326"/>
      <c r="GE154" s="326"/>
      <c r="GF154" s="326"/>
      <c r="GG154" s="326"/>
      <c r="GH154" s="326"/>
      <c r="GI154" s="326"/>
      <c r="GJ154" s="326"/>
      <c r="GK154" s="326"/>
      <c r="GL154" s="326"/>
      <c r="GM154" s="326"/>
      <c r="GN154" s="326"/>
      <c r="GO154" s="326"/>
      <c r="GP154" s="326"/>
      <c r="GQ154" s="326"/>
      <c r="GR154" s="326"/>
      <c r="GS154" s="326"/>
      <c r="GT154" s="326"/>
      <c r="GU154" s="326"/>
      <c r="GV154" s="326"/>
      <c r="GW154" s="326"/>
      <c r="GX154" s="326"/>
      <c r="GY154" s="326"/>
      <c r="GZ154" s="326"/>
      <c r="HA154" s="326"/>
      <c r="HB154" s="326"/>
      <c r="HC154" s="326"/>
      <c r="HD154" s="326"/>
      <c r="HE154" s="326"/>
      <c r="HF154" s="326"/>
      <c r="HG154" s="326"/>
      <c r="HH154" s="326"/>
      <c r="HI154" s="326"/>
      <c r="HJ154" s="326"/>
      <c r="HK154" s="326"/>
      <c r="HL154" s="326"/>
      <c r="HM154" s="326"/>
      <c r="HN154" s="326"/>
      <c r="HO154" s="326"/>
    </row>
    <row r="155" spans="1:223" ht="54.75" customHeight="1" x14ac:dyDescent="0.15">
      <c r="A155" s="326"/>
      <c r="B155" s="327" t="s">
        <v>7817</v>
      </c>
      <c r="C155" s="327" t="s">
        <v>7818</v>
      </c>
      <c r="D155" s="327" t="s">
        <v>7779</v>
      </c>
      <c r="E155" s="310">
        <v>68</v>
      </c>
      <c r="F155" s="327" t="s">
        <v>7780</v>
      </c>
      <c r="G155" s="327" t="s">
        <v>7851</v>
      </c>
      <c r="H155" s="327" t="s">
        <v>7863</v>
      </c>
      <c r="I155" s="327"/>
      <c r="J155" s="327"/>
      <c r="K155" s="327"/>
      <c r="L155" s="327"/>
      <c r="M155" s="311"/>
      <c r="N155" s="311"/>
      <c r="O155" s="327"/>
      <c r="P155" s="310"/>
      <c r="Q155" s="327"/>
      <c r="R155" s="310"/>
      <c r="S155" s="310"/>
      <c r="T155" s="326"/>
      <c r="U155" s="310"/>
      <c r="V155" s="310">
        <v>435</v>
      </c>
      <c r="W155" s="310"/>
      <c r="X155" s="311"/>
      <c r="Y155" s="310"/>
      <c r="Z155" s="310"/>
      <c r="AA155" s="310"/>
      <c r="AB155" s="310"/>
      <c r="AC155" s="327"/>
      <c r="AD155" s="327"/>
      <c r="AE155" s="310"/>
      <c r="AF155" s="326"/>
      <c r="AG155" s="326"/>
      <c r="AH155" s="326"/>
      <c r="AI155" s="326"/>
      <c r="AJ155" s="326"/>
      <c r="AK155" s="326"/>
      <c r="AL155" s="326"/>
      <c r="AM155" s="326"/>
      <c r="AN155" s="310"/>
      <c r="AO155" s="310"/>
      <c r="AP155" s="310"/>
      <c r="AQ155" s="310"/>
      <c r="AR155" s="310"/>
      <c r="AS155" s="310"/>
      <c r="AT155" s="310"/>
      <c r="AU155" s="326"/>
      <c r="AV155" s="311"/>
      <c r="AW155" s="310"/>
      <c r="AX155" s="310"/>
      <c r="AY155" s="326"/>
      <c r="AZ155" s="326"/>
      <c r="BA155" s="310"/>
      <c r="BB155" s="312"/>
      <c r="BC155" s="312"/>
      <c r="BD155" s="312"/>
      <c r="BE155" s="312">
        <v>2.000005011574074</v>
      </c>
      <c r="BF155" s="312"/>
      <c r="BG155" s="327"/>
      <c r="BH155" s="327" t="s">
        <v>6589</v>
      </c>
      <c r="BI155" s="327" t="s">
        <v>7781</v>
      </c>
      <c r="BJ155" s="327"/>
      <c r="BK155" s="327"/>
      <c r="BL155" s="327"/>
      <c r="BM155" s="327"/>
      <c r="BN155" s="327"/>
      <c r="BO155" s="327"/>
      <c r="BP155" s="327" t="s">
        <v>7853</v>
      </c>
      <c r="BQ155" s="327"/>
      <c r="BR155" s="327"/>
      <c r="BS155" s="327"/>
      <c r="BT155" s="327" t="s">
        <v>7765</v>
      </c>
      <c r="BU155" s="326"/>
      <c r="BV155" s="326"/>
      <c r="BW155" s="326"/>
      <c r="BX155" s="326"/>
      <c r="BY155" s="326"/>
      <c r="BZ155" s="326"/>
      <c r="CA155" s="326"/>
      <c r="CB155" s="326"/>
      <c r="CC155" s="326"/>
      <c r="CD155" s="326"/>
      <c r="CE155" s="326"/>
      <c r="CF155" s="326"/>
      <c r="CG155" s="326"/>
      <c r="CH155" s="326"/>
      <c r="CI155" s="326"/>
      <c r="CJ155" s="326"/>
      <c r="CK155" s="326"/>
      <c r="CL155" s="326"/>
      <c r="CM155" s="326"/>
      <c r="CN155" s="326"/>
      <c r="CO155" s="326"/>
      <c r="CP155" s="326"/>
      <c r="CQ155" s="326"/>
      <c r="CR155" s="326"/>
      <c r="CS155" s="326"/>
      <c r="CT155" s="326"/>
      <c r="CU155" s="326"/>
      <c r="CV155" s="326"/>
      <c r="CW155" s="326"/>
      <c r="CX155" s="326"/>
      <c r="CY155" s="326"/>
      <c r="CZ155" s="326"/>
      <c r="DA155" s="326"/>
      <c r="DB155" s="326"/>
      <c r="DC155" s="326"/>
      <c r="DD155" s="326"/>
      <c r="DE155" s="326"/>
      <c r="DF155" s="326"/>
      <c r="DG155" s="326"/>
      <c r="DH155" s="326"/>
      <c r="DI155" s="326"/>
      <c r="DJ155" s="326"/>
      <c r="DK155" s="326"/>
      <c r="DL155" s="326"/>
      <c r="DM155" s="326"/>
      <c r="DN155" s="326"/>
      <c r="DO155" s="326"/>
      <c r="DP155" s="326"/>
      <c r="DQ155" s="326"/>
      <c r="DR155" s="326"/>
      <c r="DS155" s="326"/>
      <c r="DT155" s="326"/>
      <c r="DU155" s="326"/>
      <c r="DV155" s="326"/>
      <c r="DW155" s="326"/>
      <c r="DX155" s="326"/>
      <c r="DY155" s="326"/>
      <c r="DZ155" s="326"/>
      <c r="EA155" s="326"/>
      <c r="EB155" s="326"/>
      <c r="EC155" s="326"/>
      <c r="ED155" s="326"/>
      <c r="EE155" s="326"/>
      <c r="EF155" s="326"/>
      <c r="EG155" s="326"/>
      <c r="EH155" s="326"/>
      <c r="EI155" s="326"/>
      <c r="EJ155" s="326"/>
      <c r="EK155" s="326"/>
      <c r="EL155" s="326"/>
      <c r="EM155" s="326"/>
      <c r="EN155" s="326"/>
      <c r="EO155" s="326"/>
      <c r="EP155" s="326"/>
      <c r="EQ155" s="326"/>
      <c r="ER155" s="326"/>
      <c r="ES155" s="326"/>
      <c r="ET155" s="326"/>
      <c r="EU155" s="326"/>
      <c r="EV155" s="326"/>
      <c r="EW155" s="326"/>
      <c r="EX155" s="326"/>
      <c r="EY155" s="326"/>
      <c r="EZ155" s="326"/>
      <c r="FA155" s="326"/>
      <c r="FB155" s="326"/>
      <c r="FC155" s="326"/>
      <c r="FD155" s="326"/>
      <c r="FE155" s="326"/>
      <c r="FF155" s="326"/>
      <c r="FG155" s="326"/>
      <c r="FH155" s="326"/>
      <c r="FI155" s="326"/>
      <c r="FJ155" s="326"/>
      <c r="FK155" s="326"/>
      <c r="FL155" s="326"/>
      <c r="FM155" s="326"/>
      <c r="FN155" s="326"/>
      <c r="FO155" s="326"/>
      <c r="FP155" s="326"/>
      <c r="FQ155" s="326"/>
      <c r="FR155" s="326"/>
      <c r="FS155" s="326"/>
      <c r="FT155" s="326"/>
      <c r="FU155" s="326"/>
      <c r="FV155" s="326"/>
      <c r="FW155" s="326"/>
      <c r="FX155" s="326"/>
      <c r="FY155" s="326"/>
      <c r="FZ155" s="326"/>
      <c r="GA155" s="326"/>
      <c r="GB155" s="326"/>
      <c r="GC155" s="326"/>
      <c r="GD155" s="326"/>
      <c r="GE155" s="326"/>
      <c r="GF155" s="326"/>
      <c r="GG155" s="326"/>
      <c r="GH155" s="326"/>
      <c r="GI155" s="326"/>
      <c r="GJ155" s="326"/>
      <c r="GK155" s="326"/>
      <c r="GL155" s="326"/>
      <c r="GM155" s="326"/>
      <c r="GN155" s="326"/>
      <c r="GO155" s="326"/>
      <c r="GP155" s="326"/>
      <c r="GQ155" s="326"/>
      <c r="GR155" s="326"/>
      <c r="GS155" s="326"/>
      <c r="GT155" s="326"/>
      <c r="GU155" s="326"/>
      <c r="GV155" s="326"/>
      <c r="GW155" s="326"/>
      <c r="GX155" s="326"/>
      <c r="GY155" s="326"/>
      <c r="GZ155" s="326"/>
      <c r="HA155" s="326"/>
      <c r="HB155" s="326"/>
      <c r="HC155" s="326"/>
      <c r="HD155" s="326"/>
      <c r="HE155" s="326"/>
      <c r="HF155" s="326"/>
      <c r="HG155" s="326"/>
      <c r="HH155" s="326"/>
      <c r="HI155" s="326"/>
      <c r="HJ155" s="326"/>
      <c r="HK155" s="326"/>
      <c r="HL155" s="326"/>
      <c r="HM155" s="326"/>
      <c r="HN155" s="326"/>
      <c r="HO155" s="326"/>
    </row>
    <row r="156" spans="1:223" ht="54.75" customHeight="1" x14ac:dyDescent="0.15">
      <c r="A156" s="326"/>
      <c r="B156" s="327" t="s">
        <v>7817</v>
      </c>
      <c r="C156" s="327" t="s">
        <v>7818</v>
      </c>
      <c r="D156" s="327" t="s">
        <v>7779</v>
      </c>
      <c r="E156" s="310">
        <v>68</v>
      </c>
      <c r="F156" s="327" t="s">
        <v>7780</v>
      </c>
      <c r="G156" s="327" t="s">
        <v>7851</v>
      </c>
      <c r="H156" s="327" t="s">
        <v>7864</v>
      </c>
      <c r="I156" s="327"/>
      <c r="J156" s="327"/>
      <c r="K156" s="327"/>
      <c r="L156" s="327"/>
      <c r="M156" s="311"/>
      <c r="N156" s="311"/>
      <c r="O156" s="327"/>
      <c r="P156" s="310"/>
      <c r="Q156" s="327"/>
      <c r="R156" s="310"/>
      <c r="S156" s="310"/>
      <c r="T156" s="326"/>
      <c r="U156" s="310"/>
      <c r="V156" s="310">
        <v>435</v>
      </c>
      <c r="W156" s="310"/>
      <c r="X156" s="311"/>
      <c r="Y156" s="310"/>
      <c r="Z156" s="310"/>
      <c r="AA156" s="310"/>
      <c r="AB156" s="310"/>
      <c r="AC156" s="327"/>
      <c r="AD156" s="327"/>
      <c r="AE156" s="310"/>
      <c r="AF156" s="326"/>
      <c r="AG156" s="326"/>
      <c r="AH156" s="326"/>
      <c r="AI156" s="326"/>
      <c r="AJ156" s="326"/>
      <c r="AK156" s="326"/>
      <c r="AL156" s="326"/>
      <c r="AM156" s="326"/>
      <c r="AN156" s="310"/>
      <c r="AO156" s="310"/>
      <c r="AP156" s="310"/>
      <c r="AQ156" s="310"/>
      <c r="AR156" s="310"/>
      <c r="AS156" s="310"/>
      <c r="AT156" s="310"/>
      <c r="AU156" s="326"/>
      <c r="AV156" s="311"/>
      <c r="AW156" s="310"/>
      <c r="AX156" s="310"/>
      <c r="AY156" s="326"/>
      <c r="AZ156" s="326"/>
      <c r="BA156" s="310"/>
      <c r="BB156" s="312"/>
      <c r="BC156" s="312"/>
      <c r="BD156" s="312"/>
      <c r="BE156" s="312">
        <v>2.000005011574074</v>
      </c>
      <c r="BF156" s="312"/>
      <c r="BG156" s="327"/>
      <c r="BH156" s="327" t="s">
        <v>6589</v>
      </c>
      <c r="BI156" s="327" t="s">
        <v>7781</v>
      </c>
      <c r="BJ156" s="327"/>
      <c r="BK156" s="327"/>
      <c r="BL156" s="327"/>
      <c r="BM156" s="327"/>
      <c r="BN156" s="327"/>
      <c r="BO156" s="327"/>
      <c r="BP156" s="327" t="s">
        <v>7853</v>
      </c>
      <c r="BQ156" s="327"/>
      <c r="BR156" s="327"/>
      <c r="BS156" s="327"/>
      <c r="BT156" s="327" t="s">
        <v>7765</v>
      </c>
      <c r="BU156" s="326"/>
      <c r="BV156" s="326"/>
      <c r="BW156" s="326"/>
      <c r="BX156" s="326"/>
      <c r="BY156" s="326"/>
      <c r="BZ156" s="326"/>
      <c r="CA156" s="326"/>
      <c r="CB156" s="326"/>
      <c r="CC156" s="326"/>
      <c r="CD156" s="326"/>
      <c r="CE156" s="326"/>
      <c r="CF156" s="326"/>
      <c r="CG156" s="326"/>
      <c r="CH156" s="326"/>
      <c r="CI156" s="326"/>
      <c r="CJ156" s="326"/>
      <c r="CK156" s="326"/>
      <c r="CL156" s="326"/>
      <c r="CM156" s="326"/>
      <c r="CN156" s="326"/>
      <c r="CO156" s="326"/>
      <c r="CP156" s="326"/>
      <c r="CQ156" s="326"/>
      <c r="CR156" s="326"/>
      <c r="CS156" s="326"/>
      <c r="CT156" s="326"/>
      <c r="CU156" s="326"/>
      <c r="CV156" s="326"/>
      <c r="CW156" s="326"/>
      <c r="CX156" s="326"/>
      <c r="CY156" s="326"/>
      <c r="CZ156" s="326"/>
      <c r="DA156" s="326"/>
      <c r="DB156" s="326"/>
      <c r="DC156" s="326"/>
      <c r="DD156" s="326"/>
      <c r="DE156" s="326"/>
      <c r="DF156" s="326"/>
      <c r="DG156" s="326"/>
      <c r="DH156" s="326"/>
      <c r="DI156" s="326"/>
      <c r="DJ156" s="326"/>
      <c r="DK156" s="326"/>
      <c r="DL156" s="326"/>
      <c r="DM156" s="326"/>
      <c r="DN156" s="326"/>
      <c r="DO156" s="326"/>
      <c r="DP156" s="326"/>
      <c r="DQ156" s="326"/>
      <c r="DR156" s="326"/>
      <c r="DS156" s="326"/>
      <c r="DT156" s="326"/>
      <c r="DU156" s="326"/>
      <c r="DV156" s="326"/>
      <c r="DW156" s="326"/>
      <c r="DX156" s="326"/>
      <c r="DY156" s="326"/>
      <c r="DZ156" s="326"/>
      <c r="EA156" s="326"/>
      <c r="EB156" s="326"/>
      <c r="EC156" s="326"/>
      <c r="ED156" s="326"/>
      <c r="EE156" s="326"/>
      <c r="EF156" s="326"/>
      <c r="EG156" s="326"/>
      <c r="EH156" s="326"/>
      <c r="EI156" s="326"/>
      <c r="EJ156" s="326"/>
      <c r="EK156" s="326"/>
      <c r="EL156" s="326"/>
      <c r="EM156" s="326"/>
      <c r="EN156" s="326"/>
      <c r="EO156" s="326"/>
      <c r="EP156" s="326"/>
      <c r="EQ156" s="326"/>
      <c r="ER156" s="326"/>
      <c r="ES156" s="326"/>
      <c r="ET156" s="326"/>
      <c r="EU156" s="326"/>
      <c r="EV156" s="326"/>
      <c r="EW156" s="326"/>
      <c r="EX156" s="326"/>
      <c r="EY156" s="326"/>
      <c r="EZ156" s="326"/>
      <c r="FA156" s="326"/>
      <c r="FB156" s="326"/>
      <c r="FC156" s="326"/>
      <c r="FD156" s="326"/>
      <c r="FE156" s="326"/>
      <c r="FF156" s="326"/>
      <c r="FG156" s="326"/>
      <c r="FH156" s="326"/>
      <c r="FI156" s="326"/>
      <c r="FJ156" s="326"/>
      <c r="FK156" s="326"/>
      <c r="FL156" s="326"/>
      <c r="FM156" s="326"/>
      <c r="FN156" s="326"/>
      <c r="FO156" s="326"/>
      <c r="FP156" s="326"/>
      <c r="FQ156" s="326"/>
      <c r="FR156" s="326"/>
      <c r="FS156" s="326"/>
      <c r="FT156" s="326"/>
      <c r="FU156" s="326"/>
      <c r="FV156" s="326"/>
      <c r="FW156" s="326"/>
      <c r="FX156" s="326"/>
      <c r="FY156" s="326"/>
      <c r="FZ156" s="326"/>
      <c r="GA156" s="326"/>
      <c r="GB156" s="326"/>
      <c r="GC156" s="326"/>
      <c r="GD156" s="326"/>
      <c r="GE156" s="326"/>
      <c r="GF156" s="326"/>
      <c r="GG156" s="326"/>
      <c r="GH156" s="326"/>
      <c r="GI156" s="326"/>
      <c r="GJ156" s="326"/>
      <c r="GK156" s="326"/>
      <c r="GL156" s="326"/>
      <c r="GM156" s="326"/>
      <c r="GN156" s="326"/>
      <c r="GO156" s="326"/>
      <c r="GP156" s="326"/>
      <c r="GQ156" s="326"/>
      <c r="GR156" s="326"/>
      <c r="GS156" s="326"/>
      <c r="GT156" s="326"/>
      <c r="GU156" s="326"/>
      <c r="GV156" s="326"/>
      <c r="GW156" s="326"/>
      <c r="GX156" s="326"/>
      <c r="GY156" s="326"/>
      <c r="GZ156" s="326"/>
      <c r="HA156" s="326"/>
      <c r="HB156" s="326"/>
      <c r="HC156" s="326"/>
      <c r="HD156" s="326"/>
      <c r="HE156" s="326"/>
      <c r="HF156" s="326"/>
      <c r="HG156" s="326"/>
      <c r="HH156" s="326"/>
      <c r="HI156" s="326"/>
      <c r="HJ156" s="326"/>
      <c r="HK156" s="326"/>
      <c r="HL156" s="326"/>
      <c r="HM156" s="326"/>
      <c r="HN156" s="326"/>
      <c r="HO156" s="326"/>
    </row>
    <row r="157" spans="1:223" ht="54.75" customHeight="1" x14ac:dyDescent="0.15">
      <c r="A157" s="326"/>
      <c r="B157" s="327" t="s">
        <v>7817</v>
      </c>
      <c r="C157" s="327" t="s">
        <v>7818</v>
      </c>
      <c r="D157" s="327" t="s">
        <v>7779</v>
      </c>
      <c r="E157" s="310">
        <v>68</v>
      </c>
      <c r="F157" s="327" t="s">
        <v>7780</v>
      </c>
      <c r="G157" s="327" t="s">
        <v>7851</v>
      </c>
      <c r="H157" s="327" t="s">
        <v>7865</v>
      </c>
      <c r="I157" s="327"/>
      <c r="J157" s="327"/>
      <c r="K157" s="327"/>
      <c r="L157" s="327"/>
      <c r="M157" s="311"/>
      <c r="N157" s="311"/>
      <c r="O157" s="327"/>
      <c r="P157" s="310"/>
      <c r="Q157" s="327"/>
      <c r="R157" s="310"/>
      <c r="S157" s="310"/>
      <c r="T157" s="326"/>
      <c r="U157" s="310"/>
      <c r="V157" s="310">
        <v>435</v>
      </c>
      <c r="W157" s="310"/>
      <c r="X157" s="311"/>
      <c r="Y157" s="310"/>
      <c r="Z157" s="310"/>
      <c r="AA157" s="310"/>
      <c r="AB157" s="310"/>
      <c r="AC157" s="327"/>
      <c r="AD157" s="327"/>
      <c r="AE157" s="310"/>
      <c r="AF157" s="326"/>
      <c r="AG157" s="326"/>
      <c r="AH157" s="326"/>
      <c r="AI157" s="326"/>
      <c r="AJ157" s="326"/>
      <c r="AK157" s="326"/>
      <c r="AL157" s="326"/>
      <c r="AM157" s="326"/>
      <c r="AN157" s="310"/>
      <c r="AO157" s="310"/>
      <c r="AP157" s="310"/>
      <c r="AQ157" s="310"/>
      <c r="AR157" s="310"/>
      <c r="AS157" s="310"/>
      <c r="AT157" s="310"/>
      <c r="AU157" s="326"/>
      <c r="AV157" s="311"/>
      <c r="AW157" s="310"/>
      <c r="AX157" s="310"/>
      <c r="AY157" s="326"/>
      <c r="AZ157" s="326"/>
      <c r="BA157" s="310"/>
      <c r="BB157" s="312"/>
      <c r="BC157" s="312"/>
      <c r="BD157" s="312"/>
      <c r="BE157" s="312">
        <v>2.000005011574074</v>
      </c>
      <c r="BF157" s="312"/>
      <c r="BG157" s="327"/>
      <c r="BH157" s="327" t="s">
        <v>6589</v>
      </c>
      <c r="BI157" s="327" t="s">
        <v>7781</v>
      </c>
      <c r="BJ157" s="327"/>
      <c r="BK157" s="327"/>
      <c r="BL157" s="327"/>
      <c r="BM157" s="327"/>
      <c r="BN157" s="327"/>
      <c r="BO157" s="327"/>
      <c r="BP157" s="327" t="s">
        <v>7853</v>
      </c>
      <c r="BQ157" s="327"/>
      <c r="BR157" s="327"/>
      <c r="BS157" s="327"/>
      <c r="BT157" s="327" t="s">
        <v>7765</v>
      </c>
      <c r="BU157" s="326"/>
      <c r="BV157" s="326"/>
      <c r="BW157" s="326"/>
      <c r="BX157" s="326"/>
      <c r="BY157" s="326"/>
      <c r="BZ157" s="326"/>
      <c r="CA157" s="326"/>
      <c r="CB157" s="326"/>
      <c r="CC157" s="326"/>
      <c r="CD157" s="326"/>
      <c r="CE157" s="326"/>
      <c r="CF157" s="326"/>
      <c r="CG157" s="326"/>
      <c r="CH157" s="326"/>
      <c r="CI157" s="326"/>
      <c r="CJ157" s="326"/>
      <c r="CK157" s="326"/>
      <c r="CL157" s="326"/>
      <c r="CM157" s="326"/>
      <c r="CN157" s="326"/>
      <c r="CO157" s="326"/>
      <c r="CP157" s="326"/>
      <c r="CQ157" s="326"/>
      <c r="CR157" s="326"/>
      <c r="CS157" s="326"/>
      <c r="CT157" s="326"/>
      <c r="CU157" s="326"/>
      <c r="CV157" s="326"/>
      <c r="CW157" s="326"/>
      <c r="CX157" s="326"/>
      <c r="CY157" s="326"/>
      <c r="CZ157" s="326"/>
      <c r="DA157" s="326"/>
      <c r="DB157" s="326"/>
      <c r="DC157" s="326"/>
      <c r="DD157" s="326"/>
      <c r="DE157" s="326"/>
      <c r="DF157" s="326"/>
      <c r="DG157" s="326"/>
      <c r="DH157" s="326"/>
      <c r="DI157" s="326"/>
      <c r="DJ157" s="326"/>
      <c r="DK157" s="326"/>
      <c r="DL157" s="326"/>
      <c r="DM157" s="326"/>
      <c r="DN157" s="326"/>
      <c r="DO157" s="326"/>
      <c r="DP157" s="326"/>
      <c r="DQ157" s="326"/>
      <c r="DR157" s="326"/>
      <c r="DS157" s="326"/>
      <c r="DT157" s="326"/>
      <c r="DU157" s="326"/>
      <c r="DV157" s="326"/>
      <c r="DW157" s="326"/>
      <c r="DX157" s="326"/>
      <c r="DY157" s="326"/>
      <c r="DZ157" s="326"/>
      <c r="EA157" s="326"/>
      <c r="EB157" s="326"/>
      <c r="EC157" s="326"/>
      <c r="ED157" s="326"/>
      <c r="EE157" s="326"/>
      <c r="EF157" s="326"/>
      <c r="EG157" s="326"/>
      <c r="EH157" s="326"/>
      <c r="EI157" s="326"/>
      <c r="EJ157" s="326"/>
      <c r="EK157" s="326"/>
      <c r="EL157" s="326"/>
      <c r="EM157" s="326"/>
      <c r="EN157" s="326"/>
      <c r="EO157" s="326"/>
      <c r="EP157" s="326"/>
      <c r="EQ157" s="326"/>
      <c r="ER157" s="326"/>
      <c r="ES157" s="326"/>
      <c r="ET157" s="326"/>
      <c r="EU157" s="326"/>
      <c r="EV157" s="326"/>
      <c r="EW157" s="326"/>
      <c r="EX157" s="326"/>
      <c r="EY157" s="326"/>
      <c r="EZ157" s="326"/>
      <c r="FA157" s="326"/>
      <c r="FB157" s="326"/>
      <c r="FC157" s="326"/>
      <c r="FD157" s="326"/>
      <c r="FE157" s="326"/>
      <c r="FF157" s="326"/>
      <c r="FG157" s="326"/>
      <c r="FH157" s="326"/>
      <c r="FI157" s="326"/>
      <c r="FJ157" s="326"/>
      <c r="FK157" s="326"/>
      <c r="FL157" s="326"/>
      <c r="FM157" s="326"/>
      <c r="FN157" s="326"/>
      <c r="FO157" s="326"/>
      <c r="FP157" s="326"/>
      <c r="FQ157" s="326"/>
      <c r="FR157" s="326"/>
      <c r="FS157" s="326"/>
      <c r="FT157" s="326"/>
      <c r="FU157" s="326"/>
      <c r="FV157" s="326"/>
      <c r="FW157" s="326"/>
      <c r="FX157" s="326"/>
      <c r="FY157" s="326"/>
      <c r="FZ157" s="326"/>
      <c r="GA157" s="326"/>
      <c r="GB157" s="326"/>
      <c r="GC157" s="326"/>
      <c r="GD157" s="326"/>
      <c r="GE157" s="326"/>
      <c r="GF157" s="326"/>
      <c r="GG157" s="326"/>
      <c r="GH157" s="326"/>
      <c r="GI157" s="326"/>
      <c r="GJ157" s="326"/>
      <c r="GK157" s="326"/>
      <c r="GL157" s="326"/>
      <c r="GM157" s="326"/>
      <c r="GN157" s="326"/>
      <c r="GO157" s="326"/>
      <c r="GP157" s="326"/>
      <c r="GQ157" s="326"/>
      <c r="GR157" s="326"/>
      <c r="GS157" s="326"/>
      <c r="GT157" s="326"/>
      <c r="GU157" s="326"/>
      <c r="GV157" s="326"/>
      <c r="GW157" s="326"/>
      <c r="GX157" s="326"/>
      <c r="GY157" s="326"/>
      <c r="GZ157" s="326"/>
      <c r="HA157" s="326"/>
      <c r="HB157" s="326"/>
      <c r="HC157" s="326"/>
      <c r="HD157" s="326"/>
      <c r="HE157" s="326"/>
      <c r="HF157" s="326"/>
      <c r="HG157" s="326"/>
      <c r="HH157" s="326"/>
      <c r="HI157" s="326"/>
      <c r="HJ157" s="326"/>
      <c r="HK157" s="326"/>
      <c r="HL157" s="326"/>
      <c r="HM157" s="326"/>
      <c r="HN157" s="326"/>
      <c r="HO157" s="326"/>
    </row>
    <row r="158" spans="1:223" ht="54.75" customHeight="1" x14ac:dyDescent="0.15">
      <c r="A158" s="326"/>
      <c r="B158" s="327" t="s">
        <v>7817</v>
      </c>
      <c r="C158" s="327" t="s">
        <v>7818</v>
      </c>
      <c r="D158" s="327" t="s">
        <v>7779</v>
      </c>
      <c r="E158" s="310">
        <v>68</v>
      </c>
      <c r="F158" s="327" t="s">
        <v>7780</v>
      </c>
      <c r="G158" s="327" t="s">
        <v>7851</v>
      </c>
      <c r="H158" s="327" t="s">
        <v>7866</v>
      </c>
      <c r="I158" s="327"/>
      <c r="J158" s="327"/>
      <c r="K158" s="327"/>
      <c r="L158" s="327"/>
      <c r="M158" s="311"/>
      <c r="N158" s="311"/>
      <c r="O158" s="327"/>
      <c r="P158" s="310"/>
      <c r="Q158" s="327"/>
      <c r="R158" s="310"/>
      <c r="S158" s="310"/>
      <c r="T158" s="326"/>
      <c r="U158" s="310"/>
      <c r="V158" s="310">
        <v>435</v>
      </c>
      <c r="W158" s="310"/>
      <c r="X158" s="311"/>
      <c r="Y158" s="310"/>
      <c r="Z158" s="310"/>
      <c r="AA158" s="310"/>
      <c r="AB158" s="310"/>
      <c r="AC158" s="327"/>
      <c r="AD158" s="327"/>
      <c r="AE158" s="310"/>
      <c r="AF158" s="326"/>
      <c r="AG158" s="326"/>
      <c r="AH158" s="326"/>
      <c r="AI158" s="326"/>
      <c r="AJ158" s="326"/>
      <c r="AK158" s="326"/>
      <c r="AL158" s="326"/>
      <c r="AM158" s="326"/>
      <c r="AN158" s="310"/>
      <c r="AO158" s="310"/>
      <c r="AP158" s="310"/>
      <c r="AQ158" s="310"/>
      <c r="AR158" s="310"/>
      <c r="AS158" s="310"/>
      <c r="AT158" s="310"/>
      <c r="AU158" s="326"/>
      <c r="AV158" s="311"/>
      <c r="AW158" s="310"/>
      <c r="AX158" s="310"/>
      <c r="AY158" s="326"/>
      <c r="AZ158" s="326"/>
      <c r="BA158" s="310"/>
      <c r="BB158" s="312"/>
      <c r="BC158" s="312"/>
      <c r="BD158" s="312"/>
      <c r="BE158" s="312">
        <v>2.000005011574074</v>
      </c>
      <c r="BF158" s="312"/>
      <c r="BG158" s="327"/>
      <c r="BH158" s="327" t="s">
        <v>6589</v>
      </c>
      <c r="BI158" s="327" t="s">
        <v>7781</v>
      </c>
      <c r="BJ158" s="327"/>
      <c r="BK158" s="327"/>
      <c r="BL158" s="327"/>
      <c r="BM158" s="327"/>
      <c r="BN158" s="327"/>
      <c r="BO158" s="327"/>
      <c r="BP158" s="327" t="s">
        <v>7853</v>
      </c>
      <c r="BQ158" s="327"/>
      <c r="BR158" s="327"/>
      <c r="BS158" s="327"/>
      <c r="BT158" s="327" t="s">
        <v>7765</v>
      </c>
      <c r="BU158" s="326"/>
      <c r="BV158" s="326"/>
      <c r="BW158" s="326"/>
      <c r="BX158" s="326"/>
      <c r="BY158" s="326"/>
      <c r="BZ158" s="326"/>
      <c r="CA158" s="326"/>
      <c r="CB158" s="326"/>
      <c r="CC158" s="326"/>
      <c r="CD158" s="326"/>
      <c r="CE158" s="326"/>
      <c r="CF158" s="326"/>
      <c r="CG158" s="326"/>
      <c r="CH158" s="326"/>
      <c r="CI158" s="326"/>
      <c r="CJ158" s="326"/>
      <c r="CK158" s="326"/>
      <c r="CL158" s="326"/>
      <c r="CM158" s="326"/>
      <c r="CN158" s="326"/>
      <c r="CO158" s="326"/>
      <c r="CP158" s="326"/>
      <c r="CQ158" s="326"/>
      <c r="CR158" s="326"/>
      <c r="CS158" s="326"/>
      <c r="CT158" s="326"/>
      <c r="CU158" s="326"/>
      <c r="CV158" s="326"/>
      <c r="CW158" s="326"/>
      <c r="CX158" s="326"/>
      <c r="CY158" s="326"/>
      <c r="CZ158" s="326"/>
      <c r="DA158" s="326"/>
      <c r="DB158" s="326"/>
      <c r="DC158" s="326"/>
      <c r="DD158" s="326"/>
      <c r="DE158" s="326"/>
      <c r="DF158" s="326"/>
      <c r="DG158" s="326"/>
      <c r="DH158" s="326"/>
      <c r="DI158" s="326"/>
      <c r="DJ158" s="326"/>
      <c r="DK158" s="326"/>
      <c r="DL158" s="326"/>
      <c r="DM158" s="326"/>
      <c r="DN158" s="326"/>
      <c r="DO158" s="326"/>
      <c r="DP158" s="326"/>
      <c r="DQ158" s="326"/>
      <c r="DR158" s="326"/>
      <c r="DS158" s="326"/>
      <c r="DT158" s="326"/>
      <c r="DU158" s="326"/>
      <c r="DV158" s="326"/>
      <c r="DW158" s="326"/>
      <c r="DX158" s="326"/>
      <c r="DY158" s="326"/>
      <c r="DZ158" s="326"/>
      <c r="EA158" s="326"/>
      <c r="EB158" s="326"/>
      <c r="EC158" s="326"/>
      <c r="ED158" s="326"/>
      <c r="EE158" s="326"/>
      <c r="EF158" s="326"/>
      <c r="EG158" s="326"/>
      <c r="EH158" s="326"/>
      <c r="EI158" s="326"/>
      <c r="EJ158" s="326"/>
      <c r="EK158" s="326"/>
      <c r="EL158" s="326"/>
      <c r="EM158" s="326"/>
      <c r="EN158" s="326"/>
      <c r="EO158" s="326"/>
      <c r="EP158" s="326"/>
      <c r="EQ158" s="326"/>
      <c r="ER158" s="326"/>
      <c r="ES158" s="326"/>
      <c r="ET158" s="326"/>
      <c r="EU158" s="326"/>
      <c r="EV158" s="326"/>
      <c r="EW158" s="326"/>
      <c r="EX158" s="326"/>
      <c r="EY158" s="326"/>
      <c r="EZ158" s="326"/>
      <c r="FA158" s="326"/>
      <c r="FB158" s="326"/>
      <c r="FC158" s="326"/>
      <c r="FD158" s="326"/>
      <c r="FE158" s="326"/>
      <c r="FF158" s="326"/>
      <c r="FG158" s="326"/>
      <c r="FH158" s="326"/>
      <c r="FI158" s="326"/>
      <c r="FJ158" s="326"/>
      <c r="FK158" s="326"/>
      <c r="FL158" s="326"/>
      <c r="FM158" s="326"/>
      <c r="FN158" s="326"/>
      <c r="FO158" s="326"/>
      <c r="FP158" s="326"/>
      <c r="FQ158" s="326"/>
      <c r="FR158" s="326"/>
      <c r="FS158" s="326"/>
      <c r="FT158" s="326"/>
      <c r="FU158" s="326"/>
      <c r="FV158" s="326"/>
      <c r="FW158" s="326"/>
      <c r="FX158" s="326"/>
      <c r="FY158" s="326"/>
      <c r="FZ158" s="326"/>
      <c r="GA158" s="326"/>
      <c r="GB158" s="326"/>
      <c r="GC158" s="326"/>
      <c r="GD158" s="326"/>
      <c r="GE158" s="326"/>
      <c r="GF158" s="326"/>
      <c r="GG158" s="326"/>
      <c r="GH158" s="326"/>
      <c r="GI158" s="326"/>
      <c r="GJ158" s="326"/>
      <c r="GK158" s="326"/>
      <c r="GL158" s="326"/>
      <c r="GM158" s="326"/>
      <c r="GN158" s="326"/>
      <c r="GO158" s="326"/>
      <c r="GP158" s="326"/>
      <c r="GQ158" s="326"/>
      <c r="GR158" s="326"/>
      <c r="GS158" s="326"/>
      <c r="GT158" s="326"/>
      <c r="GU158" s="326"/>
      <c r="GV158" s="326"/>
      <c r="GW158" s="326"/>
      <c r="GX158" s="326"/>
      <c r="GY158" s="326"/>
      <c r="GZ158" s="326"/>
      <c r="HA158" s="326"/>
      <c r="HB158" s="326"/>
      <c r="HC158" s="326"/>
      <c r="HD158" s="326"/>
      <c r="HE158" s="326"/>
      <c r="HF158" s="326"/>
      <c r="HG158" s="326"/>
      <c r="HH158" s="326"/>
      <c r="HI158" s="326"/>
      <c r="HJ158" s="326"/>
      <c r="HK158" s="326"/>
      <c r="HL158" s="326"/>
      <c r="HM158" s="326"/>
      <c r="HN158" s="326"/>
      <c r="HO158" s="326"/>
    </row>
    <row r="159" spans="1:223" ht="54.75" customHeight="1" x14ac:dyDescent="0.15">
      <c r="A159" s="326"/>
      <c r="B159" s="327" t="s">
        <v>7817</v>
      </c>
      <c r="C159" s="327" t="s">
        <v>7818</v>
      </c>
      <c r="D159" s="327" t="s">
        <v>7779</v>
      </c>
      <c r="E159" s="310">
        <v>68</v>
      </c>
      <c r="F159" s="327" t="s">
        <v>7780</v>
      </c>
      <c r="G159" s="327" t="s">
        <v>7851</v>
      </c>
      <c r="H159" s="327" t="s">
        <v>7867</v>
      </c>
      <c r="I159" s="327"/>
      <c r="J159" s="327"/>
      <c r="K159" s="327"/>
      <c r="L159" s="327"/>
      <c r="M159" s="311"/>
      <c r="N159" s="311"/>
      <c r="O159" s="327"/>
      <c r="P159" s="310"/>
      <c r="Q159" s="327"/>
      <c r="R159" s="310"/>
      <c r="S159" s="310"/>
      <c r="T159" s="326"/>
      <c r="U159" s="310"/>
      <c r="V159" s="310">
        <v>435</v>
      </c>
      <c r="W159" s="310"/>
      <c r="X159" s="311"/>
      <c r="Y159" s="310"/>
      <c r="Z159" s="310"/>
      <c r="AA159" s="310"/>
      <c r="AB159" s="310"/>
      <c r="AC159" s="327"/>
      <c r="AD159" s="327"/>
      <c r="AE159" s="310"/>
      <c r="AF159" s="326"/>
      <c r="AG159" s="326"/>
      <c r="AH159" s="326"/>
      <c r="AI159" s="326"/>
      <c r="AJ159" s="326"/>
      <c r="AK159" s="326"/>
      <c r="AL159" s="326"/>
      <c r="AM159" s="326"/>
      <c r="AN159" s="310"/>
      <c r="AO159" s="310"/>
      <c r="AP159" s="310"/>
      <c r="AQ159" s="310"/>
      <c r="AR159" s="310"/>
      <c r="AS159" s="310"/>
      <c r="AT159" s="310"/>
      <c r="AU159" s="326"/>
      <c r="AV159" s="311"/>
      <c r="AW159" s="310"/>
      <c r="AX159" s="310"/>
      <c r="AY159" s="326"/>
      <c r="AZ159" s="326"/>
      <c r="BA159" s="310"/>
      <c r="BB159" s="312"/>
      <c r="BC159" s="312"/>
      <c r="BD159" s="312"/>
      <c r="BE159" s="312">
        <v>2.000005011574074</v>
      </c>
      <c r="BF159" s="312"/>
      <c r="BG159" s="327"/>
      <c r="BH159" s="327" t="s">
        <v>6589</v>
      </c>
      <c r="BI159" s="327" t="s">
        <v>7781</v>
      </c>
      <c r="BJ159" s="327"/>
      <c r="BK159" s="327"/>
      <c r="BL159" s="327"/>
      <c r="BM159" s="327"/>
      <c r="BN159" s="327"/>
      <c r="BO159" s="327"/>
      <c r="BP159" s="327" t="s">
        <v>7853</v>
      </c>
      <c r="BQ159" s="327"/>
      <c r="BR159" s="327"/>
      <c r="BS159" s="327"/>
      <c r="BT159" s="327" t="s">
        <v>7765</v>
      </c>
      <c r="BU159" s="326"/>
      <c r="BV159" s="326"/>
      <c r="BW159" s="326"/>
      <c r="BX159" s="326"/>
      <c r="BY159" s="326"/>
      <c r="BZ159" s="326"/>
      <c r="CA159" s="326"/>
      <c r="CB159" s="326"/>
      <c r="CC159" s="326"/>
      <c r="CD159" s="326"/>
      <c r="CE159" s="326"/>
      <c r="CF159" s="326"/>
      <c r="CG159" s="326"/>
      <c r="CH159" s="326"/>
      <c r="CI159" s="326"/>
      <c r="CJ159" s="326"/>
      <c r="CK159" s="326"/>
      <c r="CL159" s="326"/>
      <c r="CM159" s="326"/>
      <c r="CN159" s="326"/>
      <c r="CO159" s="326"/>
      <c r="CP159" s="326"/>
      <c r="CQ159" s="326"/>
      <c r="CR159" s="326"/>
      <c r="CS159" s="326"/>
      <c r="CT159" s="326"/>
      <c r="CU159" s="326"/>
      <c r="CV159" s="326"/>
      <c r="CW159" s="326"/>
      <c r="CX159" s="326"/>
      <c r="CY159" s="326"/>
      <c r="CZ159" s="326"/>
      <c r="DA159" s="326"/>
      <c r="DB159" s="326"/>
      <c r="DC159" s="326"/>
      <c r="DD159" s="326"/>
      <c r="DE159" s="326"/>
      <c r="DF159" s="326"/>
      <c r="DG159" s="326"/>
      <c r="DH159" s="326"/>
      <c r="DI159" s="326"/>
      <c r="DJ159" s="326"/>
      <c r="DK159" s="326"/>
      <c r="DL159" s="326"/>
      <c r="DM159" s="326"/>
      <c r="DN159" s="326"/>
      <c r="DO159" s="326"/>
      <c r="DP159" s="326"/>
      <c r="DQ159" s="326"/>
      <c r="DR159" s="326"/>
      <c r="DS159" s="326"/>
      <c r="DT159" s="326"/>
      <c r="DU159" s="326"/>
      <c r="DV159" s="326"/>
      <c r="DW159" s="326"/>
      <c r="DX159" s="326"/>
      <c r="DY159" s="326"/>
      <c r="DZ159" s="326"/>
      <c r="EA159" s="326"/>
      <c r="EB159" s="326"/>
      <c r="EC159" s="326"/>
      <c r="ED159" s="326"/>
      <c r="EE159" s="326"/>
      <c r="EF159" s="326"/>
      <c r="EG159" s="326"/>
      <c r="EH159" s="326"/>
      <c r="EI159" s="326"/>
      <c r="EJ159" s="326"/>
      <c r="EK159" s="326"/>
      <c r="EL159" s="326"/>
      <c r="EM159" s="326"/>
      <c r="EN159" s="326"/>
      <c r="EO159" s="326"/>
      <c r="EP159" s="326"/>
      <c r="EQ159" s="326"/>
      <c r="ER159" s="326"/>
      <c r="ES159" s="326"/>
      <c r="ET159" s="326"/>
      <c r="EU159" s="326"/>
      <c r="EV159" s="326"/>
      <c r="EW159" s="326"/>
      <c r="EX159" s="326"/>
      <c r="EY159" s="326"/>
      <c r="EZ159" s="326"/>
      <c r="FA159" s="326"/>
      <c r="FB159" s="326"/>
      <c r="FC159" s="326"/>
      <c r="FD159" s="326"/>
      <c r="FE159" s="326"/>
      <c r="FF159" s="326"/>
      <c r="FG159" s="326"/>
      <c r="FH159" s="326"/>
      <c r="FI159" s="326"/>
      <c r="FJ159" s="326"/>
      <c r="FK159" s="326"/>
      <c r="FL159" s="326"/>
      <c r="FM159" s="326"/>
      <c r="FN159" s="326"/>
      <c r="FO159" s="326"/>
      <c r="FP159" s="326"/>
      <c r="FQ159" s="326"/>
      <c r="FR159" s="326"/>
      <c r="FS159" s="326"/>
      <c r="FT159" s="326"/>
      <c r="FU159" s="326"/>
      <c r="FV159" s="326"/>
      <c r="FW159" s="326"/>
      <c r="FX159" s="326"/>
      <c r="FY159" s="326"/>
      <c r="FZ159" s="326"/>
      <c r="GA159" s="326"/>
      <c r="GB159" s="326"/>
      <c r="GC159" s="326"/>
      <c r="GD159" s="326"/>
      <c r="GE159" s="326"/>
      <c r="GF159" s="326"/>
      <c r="GG159" s="326"/>
      <c r="GH159" s="326"/>
      <c r="GI159" s="326"/>
      <c r="GJ159" s="326"/>
      <c r="GK159" s="326"/>
      <c r="GL159" s="326"/>
      <c r="GM159" s="326"/>
      <c r="GN159" s="326"/>
      <c r="GO159" s="326"/>
      <c r="GP159" s="326"/>
      <c r="GQ159" s="326"/>
      <c r="GR159" s="326"/>
      <c r="GS159" s="326"/>
      <c r="GT159" s="326"/>
      <c r="GU159" s="326"/>
      <c r="GV159" s="326"/>
      <c r="GW159" s="326"/>
      <c r="GX159" s="326"/>
      <c r="GY159" s="326"/>
      <c r="GZ159" s="326"/>
      <c r="HA159" s="326"/>
      <c r="HB159" s="326"/>
      <c r="HC159" s="326"/>
      <c r="HD159" s="326"/>
      <c r="HE159" s="326"/>
      <c r="HF159" s="326"/>
      <c r="HG159" s="326"/>
      <c r="HH159" s="326"/>
      <c r="HI159" s="326"/>
      <c r="HJ159" s="326"/>
      <c r="HK159" s="326"/>
      <c r="HL159" s="326"/>
      <c r="HM159" s="326"/>
      <c r="HN159" s="326"/>
      <c r="HO159" s="326"/>
    </row>
    <row r="160" spans="1:223" ht="54.75" customHeight="1" x14ac:dyDescent="0.15">
      <c r="A160" s="326"/>
      <c r="B160" s="327" t="s">
        <v>7817</v>
      </c>
      <c r="C160" s="327" t="s">
        <v>7818</v>
      </c>
      <c r="D160" s="327" t="s">
        <v>7779</v>
      </c>
      <c r="E160" s="310">
        <v>68</v>
      </c>
      <c r="F160" s="327" t="s">
        <v>7780</v>
      </c>
      <c r="G160" s="327" t="s">
        <v>7851</v>
      </c>
      <c r="H160" s="327" t="s">
        <v>7868</v>
      </c>
      <c r="I160" s="327"/>
      <c r="J160" s="327"/>
      <c r="K160" s="327"/>
      <c r="L160" s="327"/>
      <c r="M160" s="311"/>
      <c r="N160" s="311"/>
      <c r="O160" s="327"/>
      <c r="P160" s="310"/>
      <c r="Q160" s="327"/>
      <c r="R160" s="310"/>
      <c r="S160" s="310"/>
      <c r="T160" s="326"/>
      <c r="U160" s="310"/>
      <c r="V160" s="310">
        <v>435</v>
      </c>
      <c r="W160" s="310"/>
      <c r="X160" s="311"/>
      <c r="Y160" s="310"/>
      <c r="Z160" s="310"/>
      <c r="AA160" s="310"/>
      <c r="AB160" s="310"/>
      <c r="AC160" s="327"/>
      <c r="AD160" s="327"/>
      <c r="AE160" s="310"/>
      <c r="AF160" s="326"/>
      <c r="AG160" s="326"/>
      <c r="AH160" s="326"/>
      <c r="AI160" s="326"/>
      <c r="AJ160" s="326"/>
      <c r="AK160" s="326"/>
      <c r="AL160" s="326"/>
      <c r="AM160" s="326"/>
      <c r="AN160" s="310"/>
      <c r="AO160" s="310"/>
      <c r="AP160" s="310"/>
      <c r="AQ160" s="310"/>
      <c r="AR160" s="310"/>
      <c r="AS160" s="310"/>
      <c r="AT160" s="310"/>
      <c r="AU160" s="326"/>
      <c r="AV160" s="311"/>
      <c r="AW160" s="310"/>
      <c r="AX160" s="310"/>
      <c r="AY160" s="326"/>
      <c r="AZ160" s="326"/>
      <c r="BA160" s="310"/>
      <c r="BB160" s="312"/>
      <c r="BC160" s="312"/>
      <c r="BD160" s="312"/>
      <c r="BE160" s="312">
        <v>2.000005011574074</v>
      </c>
      <c r="BF160" s="312"/>
      <c r="BG160" s="327"/>
      <c r="BH160" s="327" t="s">
        <v>6589</v>
      </c>
      <c r="BI160" s="327" t="s">
        <v>7781</v>
      </c>
      <c r="BJ160" s="327"/>
      <c r="BK160" s="327"/>
      <c r="BL160" s="327"/>
      <c r="BM160" s="327"/>
      <c r="BN160" s="327"/>
      <c r="BO160" s="327"/>
      <c r="BP160" s="327" t="s">
        <v>7853</v>
      </c>
      <c r="BQ160" s="327"/>
      <c r="BR160" s="327"/>
      <c r="BS160" s="327"/>
      <c r="BT160" s="327" t="s">
        <v>7765</v>
      </c>
      <c r="BU160" s="326"/>
      <c r="BV160" s="326"/>
      <c r="BW160" s="326"/>
      <c r="BX160" s="326"/>
      <c r="BY160" s="326"/>
      <c r="BZ160" s="326"/>
      <c r="CA160" s="326"/>
      <c r="CB160" s="326"/>
      <c r="CC160" s="326"/>
      <c r="CD160" s="326"/>
      <c r="CE160" s="326"/>
      <c r="CF160" s="326"/>
      <c r="CG160" s="326"/>
      <c r="CH160" s="326"/>
      <c r="CI160" s="326"/>
      <c r="CJ160" s="326"/>
      <c r="CK160" s="326"/>
      <c r="CL160" s="326"/>
      <c r="CM160" s="326"/>
      <c r="CN160" s="326"/>
      <c r="CO160" s="326"/>
      <c r="CP160" s="326"/>
      <c r="CQ160" s="326"/>
      <c r="CR160" s="326"/>
      <c r="CS160" s="326"/>
      <c r="CT160" s="326"/>
      <c r="CU160" s="326"/>
      <c r="CV160" s="326"/>
      <c r="CW160" s="326"/>
      <c r="CX160" s="326"/>
      <c r="CY160" s="326"/>
      <c r="CZ160" s="326"/>
      <c r="DA160" s="326"/>
      <c r="DB160" s="326"/>
      <c r="DC160" s="326"/>
      <c r="DD160" s="326"/>
      <c r="DE160" s="326"/>
      <c r="DF160" s="326"/>
      <c r="DG160" s="326"/>
      <c r="DH160" s="326"/>
      <c r="DI160" s="326"/>
      <c r="DJ160" s="326"/>
      <c r="DK160" s="326"/>
      <c r="DL160" s="326"/>
      <c r="DM160" s="326"/>
      <c r="DN160" s="326"/>
      <c r="DO160" s="326"/>
      <c r="DP160" s="326"/>
      <c r="DQ160" s="326"/>
      <c r="DR160" s="326"/>
      <c r="DS160" s="326"/>
      <c r="DT160" s="326"/>
      <c r="DU160" s="326"/>
      <c r="DV160" s="326"/>
      <c r="DW160" s="326"/>
      <c r="DX160" s="326"/>
      <c r="DY160" s="326"/>
      <c r="DZ160" s="326"/>
      <c r="EA160" s="326"/>
      <c r="EB160" s="326"/>
      <c r="EC160" s="326"/>
      <c r="ED160" s="326"/>
      <c r="EE160" s="326"/>
      <c r="EF160" s="326"/>
      <c r="EG160" s="326"/>
      <c r="EH160" s="326"/>
      <c r="EI160" s="326"/>
      <c r="EJ160" s="326"/>
      <c r="EK160" s="326"/>
      <c r="EL160" s="326"/>
      <c r="EM160" s="326"/>
      <c r="EN160" s="326"/>
      <c r="EO160" s="326"/>
      <c r="EP160" s="326"/>
      <c r="EQ160" s="326"/>
      <c r="ER160" s="326"/>
      <c r="ES160" s="326"/>
      <c r="ET160" s="326"/>
      <c r="EU160" s="326"/>
      <c r="EV160" s="326"/>
      <c r="EW160" s="326"/>
      <c r="EX160" s="326"/>
      <c r="EY160" s="326"/>
      <c r="EZ160" s="326"/>
      <c r="FA160" s="326"/>
      <c r="FB160" s="326"/>
      <c r="FC160" s="326"/>
      <c r="FD160" s="326"/>
      <c r="FE160" s="326"/>
      <c r="FF160" s="326"/>
      <c r="FG160" s="326"/>
      <c r="FH160" s="326"/>
      <c r="FI160" s="326"/>
      <c r="FJ160" s="326"/>
      <c r="FK160" s="326"/>
      <c r="FL160" s="326"/>
      <c r="FM160" s="326"/>
      <c r="FN160" s="326"/>
      <c r="FO160" s="326"/>
      <c r="FP160" s="326"/>
      <c r="FQ160" s="326"/>
      <c r="FR160" s="326"/>
      <c r="FS160" s="326"/>
      <c r="FT160" s="326"/>
      <c r="FU160" s="326"/>
      <c r="FV160" s="326"/>
      <c r="FW160" s="326"/>
      <c r="FX160" s="326"/>
      <c r="FY160" s="326"/>
      <c r="FZ160" s="326"/>
      <c r="GA160" s="326"/>
      <c r="GB160" s="326"/>
      <c r="GC160" s="326"/>
      <c r="GD160" s="326"/>
      <c r="GE160" s="326"/>
      <c r="GF160" s="326"/>
      <c r="GG160" s="326"/>
      <c r="GH160" s="326"/>
      <c r="GI160" s="326"/>
      <c r="GJ160" s="326"/>
      <c r="GK160" s="326"/>
      <c r="GL160" s="326"/>
      <c r="GM160" s="326"/>
      <c r="GN160" s="326"/>
      <c r="GO160" s="326"/>
      <c r="GP160" s="326"/>
      <c r="GQ160" s="326"/>
      <c r="GR160" s="326"/>
      <c r="GS160" s="326"/>
      <c r="GT160" s="326"/>
      <c r="GU160" s="326"/>
      <c r="GV160" s="326"/>
      <c r="GW160" s="326"/>
      <c r="GX160" s="326"/>
      <c r="GY160" s="326"/>
      <c r="GZ160" s="326"/>
      <c r="HA160" s="326"/>
      <c r="HB160" s="326"/>
      <c r="HC160" s="326"/>
      <c r="HD160" s="326"/>
      <c r="HE160" s="326"/>
      <c r="HF160" s="326"/>
      <c r="HG160" s="326"/>
      <c r="HH160" s="326"/>
      <c r="HI160" s="326"/>
      <c r="HJ160" s="326"/>
      <c r="HK160" s="326"/>
      <c r="HL160" s="326"/>
      <c r="HM160" s="326"/>
      <c r="HN160" s="326"/>
      <c r="HO160" s="326"/>
    </row>
    <row r="161" spans="1:223" ht="54.75" customHeight="1" x14ac:dyDescent="0.15">
      <c r="A161" s="326"/>
      <c r="B161" s="327" t="s">
        <v>7817</v>
      </c>
      <c r="C161" s="327" t="s">
        <v>7818</v>
      </c>
      <c r="D161" s="327" t="s">
        <v>7779</v>
      </c>
      <c r="E161" s="310">
        <v>68</v>
      </c>
      <c r="F161" s="327" t="s">
        <v>7780</v>
      </c>
      <c r="G161" s="327" t="s">
        <v>7851</v>
      </c>
      <c r="H161" s="327" t="s">
        <v>7869</v>
      </c>
      <c r="I161" s="327"/>
      <c r="J161" s="327"/>
      <c r="K161" s="327"/>
      <c r="L161" s="327"/>
      <c r="M161" s="311"/>
      <c r="N161" s="311"/>
      <c r="O161" s="327"/>
      <c r="P161" s="310"/>
      <c r="Q161" s="327"/>
      <c r="R161" s="310"/>
      <c r="S161" s="310"/>
      <c r="T161" s="326"/>
      <c r="U161" s="310"/>
      <c r="V161" s="310">
        <v>435</v>
      </c>
      <c r="W161" s="310"/>
      <c r="X161" s="311"/>
      <c r="Y161" s="310"/>
      <c r="Z161" s="310"/>
      <c r="AA161" s="310"/>
      <c r="AB161" s="310"/>
      <c r="AC161" s="327"/>
      <c r="AD161" s="327"/>
      <c r="AE161" s="310"/>
      <c r="AF161" s="326"/>
      <c r="AG161" s="326"/>
      <c r="AH161" s="326"/>
      <c r="AI161" s="326"/>
      <c r="AJ161" s="326"/>
      <c r="AK161" s="326"/>
      <c r="AL161" s="326"/>
      <c r="AM161" s="326"/>
      <c r="AN161" s="310"/>
      <c r="AO161" s="310"/>
      <c r="AP161" s="310"/>
      <c r="AQ161" s="310"/>
      <c r="AR161" s="310"/>
      <c r="AS161" s="310"/>
      <c r="AT161" s="310"/>
      <c r="AU161" s="326"/>
      <c r="AV161" s="311"/>
      <c r="AW161" s="310"/>
      <c r="AX161" s="310"/>
      <c r="AY161" s="326"/>
      <c r="AZ161" s="326"/>
      <c r="BA161" s="310"/>
      <c r="BB161" s="312"/>
      <c r="BC161" s="312"/>
      <c r="BD161" s="312"/>
      <c r="BE161" s="312">
        <v>2.000005011574074</v>
      </c>
      <c r="BF161" s="312"/>
      <c r="BG161" s="327"/>
      <c r="BH161" s="327" t="s">
        <v>6589</v>
      </c>
      <c r="BI161" s="327" t="s">
        <v>7781</v>
      </c>
      <c r="BJ161" s="327"/>
      <c r="BK161" s="327"/>
      <c r="BL161" s="327"/>
      <c r="BM161" s="327"/>
      <c r="BN161" s="327"/>
      <c r="BO161" s="327"/>
      <c r="BP161" s="327" t="s">
        <v>7853</v>
      </c>
      <c r="BQ161" s="327"/>
      <c r="BR161" s="327"/>
      <c r="BS161" s="327"/>
      <c r="BT161" s="327" t="s">
        <v>7765</v>
      </c>
      <c r="BU161" s="326"/>
      <c r="BV161" s="326"/>
      <c r="BW161" s="326"/>
      <c r="BX161" s="326"/>
      <c r="BY161" s="326"/>
      <c r="BZ161" s="326"/>
      <c r="CA161" s="326"/>
      <c r="CB161" s="326"/>
      <c r="CC161" s="326"/>
      <c r="CD161" s="326"/>
      <c r="CE161" s="326"/>
      <c r="CF161" s="326"/>
      <c r="CG161" s="326"/>
      <c r="CH161" s="326"/>
      <c r="CI161" s="326"/>
      <c r="CJ161" s="326"/>
      <c r="CK161" s="326"/>
      <c r="CL161" s="326"/>
      <c r="CM161" s="326"/>
      <c r="CN161" s="326"/>
      <c r="CO161" s="326"/>
      <c r="CP161" s="326"/>
      <c r="CQ161" s="326"/>
      <c r="CR161" s="326"/>
      <c r="CS161" s="326"/>
      <c r="CT161" s="326"/>
      <c r="CU161" s="326"/>
      <c r="CV161" s="326"/>
      <c r="CW161" s="326"/>
      <c r="CX161" s="326"/>
      <c r="CY161" s="326"/>
      <c r="CZ161" s="326"/>
      <c r="DA161" s="326"/>
      <c r="DB161" s="326"/>
      <c r="DC161" s="326"/>
      <c r="DD161" s="326"/>
      <c r="DE161" s="326"/>
      <c r="DF161" s="326"/>
      <c r="DG161" s="326"/>
      <c r="DH161" s="326"/>
      <c r="DI161" s="326"/>
      <c r="DJ161" s="326"/>
      <c r="DK161" s="326"/>
      <c r="DL161" s="326"/>
      <c r="DM161" s="326"/>
      <c r="DN161" s="326"/>
      <c r="DO161" s="326"/>
      <c r="DP161" s="326"/>
      <c r="DQ161" s="326"/>
      <c r="DR161" s="326"/>
      <c r="DS161" s="326"/>
      <c r="DT161" s="326"/>
      <c r="DU161" s="326"/>
      <c r="DV161" s="326"/>
      <c r="DW161" s="326"/>
      <c r="DX161" s="326"/>
      <c r="DY161" s="326"/>
      <c r="DZ161" s="326"/>
      <c r="EA161" s="326"/>
      <c r="EB161" s="326"/>
      <c r="EC161" s="326"/>
      <c r="ED161" s="326"/>
      <c r="EE161" s="326"/>
      <c r="EF161" s="326"/>
      <c r="EG161" s="326"/>
      <c r="EH161" s="326"/>
      <c r="EI161" s="326"/>
      <c r="EJ161" s="326"/>
      <c r="EK161" s="326"/>
      <c r="EL161" s="326"/>
      <c r="EM161" s="326"/>
      <c r="EN161" s="326"/>
      <c r="EO161" s="326"/>
      <c r="EP161" s="326"/>
      <c r="EQ161" s="326"/>
      <c r="ER161" s="326"/>
      <c r="ES161" s="326"/>
      <c r="ET161" s="326"/>
      <c r="EU161" s="326"/>
      <c r="EV161" s="326"/>
      <c r="EW161" s="326"/>
      <c r="EX161" s="326"/>
      <c r="EY161" s="326"/>
      <c r="EZ161" s="326"/>
      <c r="FA161" s="326"/>
      <c r="FB161" s="326"/>
      <c r="FC161" s="326"/>
      <c r="FD161" s="326"/>
      <c r="FE161" s="326"/>
      <c r="FF161" s="326"/>
      <c r="FG161" s="326"/>
      <c r="FH161" s="326"/>
      <c r="FI161" s="326"/>
      <c r="FJ161" s="326"/>
      <c r="FK161" s="326"/>
      <c r="FL161" s="326"/>
      <c r="FM161" s="326"/>
      <c r="FN161" s="326"/>
      <c r="FO161" s="326"/>
      <c r="FP161" s="326"/>
      <c r="FQ161" s="326"/>
      <c r="FR161" s="326"/>
      <c r="FS161" s="326"/>
      <c r="FT161" s="326"/>
      <c r="FU161" s="326"/>
      <c r="FV161" s="326"/>
      <c r="FW161" s="326"/>
      <c r="FX161" s="326"/>
      <c r="FY161" s="326"/>
      <c r="FZ161" s="326"/>
      <c r="GA161" s="326"/>
      <c r="GB161" s="326"/>
      <c r="GC161" s="326"/>
      <c r="GD161" s="326"/>
      <c r="GE161" s="326"/>
      <c r="GF161" s="326"/>
      <c r="GG161" s="326"/>
      <c r="GH161" s="326"/>
      <c r="GI161" s="326"/>
      <c r="GJ161" s="326"/>
      <c r="GK161" s="326"/>
      <c r="GL161" s="326"/>
      <c r="GM161" s="326"/>
      <c r="GN161" s="326"/>
      <c r="GO161" s="326"/>
      <c r="GP161" s="326"/>
      <c r="GQ161" s="326"/>
      <c r="GR161" s="326"/>
      <c r="GS161" s="326"/>
      <c r="GT161" s="326"/>
      <c r="GU161" s="326"/>
      <c r="GV161" s="326"/>
      <c r="GW161" s="326"/>
      <c r="GX161" s="326"/>
      <c r="GY161" s="326"/>
      <c r="GZ161" s="326"/>
      <c r="HA161" s="326"/>
      <c r="HB161" s="326"/>
      <c r="HC161" s="326"/>
      <c r="HD161" s="326"/>
      <c r="HE161" s="326"/>
      <c r="HF161" s="326"/>
      <c r="HG161" s="326"/>
      <c r="HH161" s="326"/>
      <c r="HI161" s="326"/>
      <c r="HJ161" s="326"/>
      <c r="HK161" s="326"/>
      <c r="HL161" s="326"/>
      <c r="HM161" s="326"/>
      <c r="HN161" s="326"/>
      <c r="HO161" s="326"/>
    </row>
    <row r="162" spans="1:223" ht="54.75" customHeight="1" x14ac:dyDescent="0.15">
      <c r="A162" s="326"/>
      <c r="B162" s="327" t="s">
        <v>7817</v>
      </c>
      <c r="C162" s="327" t="s">
        <v>7818</v>
      </c>
      <c r="D162" s="327" t="s">
        <v>7779</v>
      </c>
      <c r="E162" s="310">
        <v>68</v>
      </c>
      <c r="F162" s="327" t="s">
        <v>7780</v>
      </c>
      <c r="G162" s="327" t="s">
        <v>7851</v>
      </c>
      <c r="H162" s="327" t="s">
        <v>7870</v>
      </c>
      <c r="I162" s="327"/>
      <c r="J162" s="327"/>
      <c r="K162" s="327"/>
      <c r="L162" s="327"/>
      <c r="M162" s="311"/>
      <c r="N162" s="311"/>
      <c r="O162" s="327"/>
      <c r="P162" s="310"/>
      <c r="Q162" s="327"/>
      <c r="R162" s="310"/>
      <c r="S162" s="310"/>
      <c r="T162" s="326"/>
      <c r="U162" s="310"/>
      <c r="V162" s="310">
        <v>435</v>
      </c>
      <c r="W162" s="310"/>
      <c r="X162" s="311"/>
      <c r="Y162" s="310"/>
      <c r="Z162" s="310"/>
      <c r="AA162" s="310"/>
      <c r="AB162" s="310"/>
      <c r="AC162" s="327"/>
      <c r="AD162" s="327"/>
      <c r="AE162" s="310"/>
      <c r="AF162" s="326"/>
      <c r="AG162" s="326"/>
      <c r="AH162" s="326"/>
      <c r="AI162" s="326"/>
      <c r="AJ162" s="326"/>
      <c r="AK162" s="326"/>
      <c r="AL162" s="326"/>
      <c r="AM162" s="326"/>
      <c r="AN162" s="310"/>
      <c r="AO162" s="310"/>
      <c r="AP162" s="310"/>
      <c r="AQ162" s="310"/>
      <c r="AR162" s="310"/>
      <c r="AS162" s="310"/>
      <c r="AT162" s="310"/>
      <c r="AU162" s="326"/>
      <c r="AV162" s="311"/>
      <c r="AW162" s="310"/>
      <c r="AX162" s="310"/>
      <c r="AY162" s="326"/>
      <c r="AZ162" s="326"/>
      <c r="BA162" s="310"/>
      <c r="BB162" s="312"/>
      <c r="BC162" s="312"/>
      <c r="BD162" s="312"/>
      <c r="BE162" s="312">
        <v>2.000005011574074</v>
      </c>
      <c r="BF162" s="312"/>
      <c r="BG162" s="327"/>
      <c r="BH162" s="327" t="s">
        <v>6589</v>
      </c>
      <c r="BI162" s="327" t="s">
        <v>7781</v>
      </c>
      <c r="BJ162" s="327"/>
      <c r="BK162" s="327"/>
      <c r="BL162" s="327"/>
      <c r="BM162" s="327"/>
      <c r="BN162" s="327"/>
      <c r="BO162" s="327"/>
      <c r="BP162" s="327" t="s">
        <v>7853</v>
      </c>
      <c r="BQ162" s="327"/>
      <c r="BR162" s="327"/>
      <c r="BS162" s="327"/>
      <c r="BT162" s="327" t="s">
        <v>7765</v>
      </c>
      <c r="BU162" s="326"/>
      <c r="BV162" s="326"/>
      <c r="BW162" s="326"/>
      <c r="BX162" s="326"/>
      <c r="BY162" s="326"/>
      <c r="BZ162" s="326"/>
      <c r="CA162" s="326"/>
      <c r="CB162" s="326"/>
      <c r="CC162" s="326"/>
      <c r="CD162" s="326"/>
      <c r="CE162" s="326"/>
      <c r="CF162" s="326"/>
      <c r="CG162" s="326"/>
      <c r="CH162" s="326"/>
      <c r="CI162" s="326"/>
      <c r="CJ162" s="326"/>
      <c r="CK162" s="326"/>
      <c r="CL162" s="326"/>
      <c r="CM162" s="326"/>
      <c r="CN162" s="326"/>
      <c r="CO162" s="326"/>
      <c r="CP162" s="326"/>
      <c r="CQ162" s="326"/>
      <c r="CR162" s="326"/>
      <c r="CS162" s="326"/>
      <c r="CT162" s="326"/>
      <c r="CU162" s="326"/>
      <c r="CV162" s="326"/>
      <c r="CW162" s="326"/>
      <c r="CX162" s="326"/>
      <c r="CY162" s="326"/>
      <c r="CZ162" s="326"/>
      <c r="DA162" s="326"/>
      <c r="DB162" s="326"/>
      <c r="DC162" s="326"/>
      <c r="DD162" s="326"/>
      <c r="DE162" s="326"/>
      <c r="DF162" s="326"/>
      <c r="DG162" s="326"/>
      <c r="DH162" s="326"/>
      <c r="DI162" s="326"/>
      <c r="DJ162" s="326"/>
      <c r="DK162" s="326"/>
      <c r="DL162" s="326"/>
      <c r="DM162" s="326"/>
      <c r="DN162" s="326"/>
      <c r="DO162" s="326"/>
      <c r="DP162" s="326"/>
      <c r="DQ162" s="326"/>
      <c r="DR162" s="326"/>
      <c r="DS162" s="326"/>
      <c r="DT162" s="326"/>
      <c r="DU162" s="326"/>
      <c r="DV162" s="326"/>
      <c r="DW162" s="326"/>
      <c r="DX162" s="326"/>
      <c r="DY162" s="326"/>
      <c r="DZ162" s="326"/>
      <c r="EA162" s="326"/>
      <c r="EB162" s="326"/>
      <c r="EC162" s="326"/>
      <c r="ED162" s="326"/>
      <c r="EE162" s="326"/>
      <c r="EF162" s="326"/>
      <c r="EG162" s="326"/>
      <c r="EH162" s="326"/>
      <c r="EI162" s="326"/>
      <c r="EJ162" s="326"/>
      <c r="EK162" s="326"/>
      <c r="EL162" s="326"/>
      <c r="EM162" s="326"/>
      <c r="EN162" s="326"/>
      <c r="EO162" s="326"/>
      <c r="EP162" s="326"/>
      <c r="EQ162" s="326"/>
      <c r="ER162" s="326"/>
      <c r="ES162" s="326"/>
      <c r="ET162" s="326"/>
      <c r="EU162" s="326"/>
      <c r="EV162" s="326"/>
      <c r="EW162" s="326"/>
      <c r="EX162" s="326"/>
      <c r="EY162" s="326"/>
      <c r="EZ162" s="326"/>
      <c r="FA162" s="326"/>
      <c r="FB162" s="326"/>
      <c r="FC162" s="326"/>
      <c r="FD162" s="326"/>
      <c r="FE162" s="326"/>
      <c r="FF162" s="326"/>
      <c r="FG162" s="326"/>
      <c r="FH162" s="326"/>
      <c r="FI162" s="326"/>
      <c r="FJ162" s="326"/>
      <c r="FK162" s="326"/>
      <c r="FL162" s="326"/>
      <c r="FM162" s="326"/>
      <c r="FN162" s="326"/>
      <c r="FO162" s="326"/>
      <c r="FP162" s="326"/>
      <c r="FQ162" s="326"/>
      <c r="FR162" s="326"/>
      <c r="FS162" s="326"/>
      <c r="FT162" s="326"/>
      <c r="FU162" s="326"/>
      <c r="FV162" s="326"/>
      <c r="FW162" s="326"/>
      <c r="FX162" s="326"/>
      <c r="FY162" s="326"/>
      <c r="FZ162" s="326"/>
      <c r="GA162" s="326"/>
      <c r="GB162" s="326"/>
      <c r="GC162" s="326"/>
      <c r="GD162" s="326"/>
      <c r="GE162" s="326"/>
      <c r="GF162" s="326"/>
      <c r="GG162" s="326"/>
      <c r="GH162" s="326"/>
      <c r="GI162" s="326"/>
      <c r="GJ162" s="326"/>
      <c r="GK162" s="326"/>
      <c r="GL162" s="326"/>
      <c r="GM162" s="326"/>
      <c r="GN162" s="326"/>
      <c r="GO162" s="326"/>
      <c r="GP162" s="326"/>
      <c r="GQ162" s="326"/>
      <c r="GR162" s="326"/>
      <c r="GS162" s="326"/>
      <c r="GT162" s="326"/>
      <c r="GU162" s="326"/>
      <c r="GV162" s="326"/>
      <c r="GW162" s="326"/>
      <c r="GX162" s="326"/>
      <c r="GY162" s="326"/>
      <c r="GZ162" s="326"/>
      <c r="HA162" s="326"/>
      <c r="HB162" s="326"/>
      <c r="HC162" s="326"/>
      <c r="HD162" s="326"/>
      <c r="HE162" s="326"/>
      <c r="HF162" s="326"/>
      <c r="HG162" s="326"/>
      <c r="HH162" s="326"/>
      <c r="HI162" s="326"/>
      <c r="HJ162" s="326"/>
      <c r="HK162" s="326"/>
      <c r="HL162" s="326"/>
      <c r="HM162" s="326"/>
      <c r="HN162" s="326"/>
      <c r="HO162" s="326"/>
    </row>
    <row r="163" spans="1:223" ht="54.75" customHeight="1" x14ac:dyDescent="0.15">
      <c r="A163" s="326"/>
      <c r="B163" s="327" t="s">
        <v>7817</v>
      </c>
      <c r="C163" s="327" t="s">
        <v>7818</v>
      </c>
      <c r="D163" s="327" t="s">
        <v>7779</v>
      </c>
      <c r="E163" s="310">
        <v>68</v>
      </c>
      <c r="F163" s="327" t="s">
        <v>7780</v>
      </c>
      <c r="G163" s="327" t="s">
        <v>7851</v>
      </c>
      <c r="H163" s="327" t="s">
        <v>7871</v>
      </c>
      <c r="I163" s="327"/>
      <c r="J163" s="327"/>
      <c r="K163" s="327"/>
      <c r="L163" s="327"/>
      <c r="M163" s="311"/>
      <c r="N163" s="311"/>
      <c r="O163" s="327"/>
      <c r="P163" s="310"/>
      <c r="Q163" s="327"/>
      <c r="R163" s="310"/>
      <c r="S163" s="310"/>
      <c r="T163" s="326"/>
      <c r="U163" s="310"/>
      <c r="V163" s="310">
        <v>435</v>
      </c>
      <c r="W163" s="310"/>
      <c r="X163" s="311"/>
      <c r="Y163" s="310"/>
      <c r="Z163" s="310"/>
      <c r="AA163" s="310"/>
      <c r="AB163" s="310"/>
      <c r="AC163" s="327"/>
      <c r="AD163" s="327"/>
      <c r="AE163" s="310"/>
      <c r="AF163" s="326"/>
      <c r="AG163" s="326"/>
      <c r="AH163" s="326"/>
      <c r="AI163" s="326"/>
      <c r="AJ163" s="326"/>
      <c r="AK163" s="326"/>
      <c r="AL163" s="326"/>
      <c r="AM163" s="326"/>
      <c r="AN163" s="310"/>
      <c r="AO163" s="310"/>
      <c r="AP163" s="310"/>
      <c r="AQ163" s="310"/>
      <c r="AR163" s="310"/>
      <c r="AS163" s="310"/>
      <c r="AT163" s="310"/>
      <c r="AU163" s="326"/>
      <c r="AV163" s="311"/>
      <c r="AW163" s="310"/>
      <c r="AX163" s="310"/>
      <c r="AY163" s="326"/>
      <c r="AZ163" s="326"/>
      <c r="BA163" s="310"/>
      <c r="BB163" s="312"/>
      <c r="BC163" s="312"/>
      <c r="BD163" s="312"/>
      <c r="BE163" s="312">
        <v>2.000005011574074</v>
      </c>
      <c r="BF163" s="312"/>
      <c r="BG163" s="327"/>
      <c r="BH163" s="327" t="s">
        <v>6589</v>
      </c>
      <c r="BI163" s="327" t="s">
        <v>7781</v>
      </c>
      <c r="BJ163" s="327"/>
      <c r="BK163" s="327"/>
      <c r="BL163" s="327"/>
      <c r="BM163" s="327"/>
      <c r="BN163" s="327"/>
      <c r="BO163" s="327"/>
      <c r="BP163" s="327" t="s">
        <v>7853</v>
      </c>
      <c r="BQ163" s="327"/>
      <c r="BR163" s="327"/>
      <c r="BS163" s="327"/>
      <c r="BT163" s="327" t="s">
        <v>7765</v>
      </c>
      <c r="BU163" s="326"/>
      <c r="BV163" s="326"/>
      <c r="BW163" s="326"/>
      <c r="BX163" s="326"/>
      <c r="BY163" s="326"/>
      <c r="BZ163" s="326"/>
      <c r="CA163" s="326"/>
      <c r="CB163" s="326"/>
      <c r="CC163" s="326"/>
      <c r="CD163" s="326"/>
      <c r="CE163" s="326"/>
      <c r="CF163" s="326"/>
      <c r="CG163" s="326"/>
      <c r="CH163" s="326"/>
      <c r="CI163" s="326"/>
      <c r="CJ163" s="326"/>
      <c r="CK163" s="326"/>
      <c r="CL163" s="326"/>
      <c r="CM163" s="326"/>
      <c r="CN163" s="326"/>
      <c r="CO163" s="326"/>
      <c r="CP163" s="326"/>
      <c r="CQ163" s="326"/>
      <c r="CR163" s="326"/>
      <c r="CS163" s="326"/>
      <c r="CT163" s="326"/>
      <c r="CU163" s="326"/>
      <c r="CV163" s="326"/>
      <c r="CW163" s="326"/>
      <c r="CX163" s="326"/>
      <c r="CY163" s="326"/>
      <c r="CZ163" s="326"/>
      <c r="DA163" s="326"/>
      <c r="DB163" s="326"/>
      <c r="DC163" s="326"/>
      <c r="DD163" s="326"/>
      <c r="DE163" s="326"/>
      <c r="DF163" s="326"/>
      <c r="DG163" s="326"/>
      <c r="DH163" s="326"/>
      <c r="DI163" s="326"/>
      <c r="DJ163" s="326"/>
      <c r="DK163" s="326"/>
      <c r="DL163" s="326"/>
      <c r="DM163" s="326"/>
      <c r="DN163" s="326"/>
      <c r="DO163" s="326"/>
      <c r="DP163" s="326"/>
      <c r="DQ163" s="326"/>
      <c r="DR163" s="326"/>
      <c r="DS163" s="326"/>
      <c r="DT163" s="326"/>
      <c r="DU163" s="326"/>
      <c r="DV163" s="326"/>
      <c r="DW163" s="326"/>
      <c r="DX163" s="326"/>
      <c r="DY163" s="326"/>
      <c r="DZ163" s="326"/>
      <c r="EA163" s="326"/>
      <c r="EB163" s="326"/>
      <c r="EC163" s="326"/>
      <c r="ED163" s="326"/>
      <c r="EE163" s="326"/>
      <c r="EF163" s="326"/>
      <c r="EG163" s="326"/>
      <c r="EH163" s="326"/>
      <c r="EI163" s="326"/>
      <c r="EJ163" s="326"/>
      <c r="EK163" s="326"/>
      <c r="EL163" s="326"/>
      <c r="EM163" s="326"/>
      <c r="EN163" s="326"/>
      <c r="EO163" s="326"/>
      <c r="EP163" s="326"/>
      <c r="EQ163" s="326"/>
      <c r="ER163" s="326"/>
      <c r="ES163" s="326"/>
      <c r="ET163" s="326"/>
      <c r="EU163" s="326"/>
      <c r="EV163" s="326"/>
      <c r="EW163" s="326"/>
      <c r="EX163" s="326"/>
      <c r="EY163" s="326"/>
      <c r="EZ163" s="326"/>
      <c r="FA163" s="326"/>
      <c r="FB163" s="326"/>
      <c r="FC163" s="326"/>
      <c r="FD163" s="326"/>
      <c r="FE163" s="326"/>
      <c r="FF163" s="326"/>
      <c r="FG163" s="326"/>
      <c r="FH163" s="326"/>
      <c r="FI163" s="326"/>
      <c r="FJ163" s="326"/>
      <c r="FK163" s="326"/>
      <c r="FL163" s="326"/>
      <c r="FM163" s="326"/>
      <c r="FN163" s="326"/>
      <c r="FO163" s="326"/>
      <c r="FP163" s="326"/>
      <c r="FQ163" s="326"/>
      <c r="FR163" s="326"/>
      <c r="FS163" s="326"/>
      <c r="FT163" s="326"/>
      <c r="FU163" s="326"/>
      <c r="FV163" s="326"/>
      <c r="FW163" s="326"/>
      <c r="FX163" s="326"/>
      <c r="FY163" s="326"/>
      <c r="FZ163" s="326"/>
      <c r="GA163" s="326"/>
      <c r="GB163" s="326"/>
      <c r="GC163" s="326"/>
      <c r="GD163" s="326"/>
      <c r="GE163" s="326"/>
      <c r="GF163" s="326"/>
      <c r="GG163" s="326"/>
      <c r="GH163" s="326"/>
      <c r="GI163" s="326"/>
      <c r="GJ163" s="326"/>
      <c r="GK163" s="326"/>
      <c r="GL163" s="326"/>
      <c r="GM163" s="326"/>
      <c r="GN163" s="326"/>
      <c r="GO163" s="326"/>
      <c r="GP163" s="326"/>
      <c r="GQ163" s="326"/>
      <c r="GR163" s="326"/>
      <c r="GS163" s="326"/>
      <c r="GT163" s="326"/>
      <c r="GU163" s="326"/>
      <c r="GV163" s="326"/>
      <c r="GW163" s="326"/>
      <c r="GX163" s="326"/>
      <c r="GY163" s="326"/>
      <c r="GZ163" s="326"/>
      <c r="HA163" s="326"/>
      <c r="HB163" s="326"/>
      <c r="HC163" s="326"/>
      <c r="HD163" s="326"/>
      <c r="HE163" s="326"/>
      <c r="HF163" s="326"/>
      <c r="HG163" s="326"/>
      <c r="HH163" s="326"/>
      <c r="HI163" s="326"/>
      <c r="HJ163" s="326"/>
      <c r="HK163" s="326"/>
      <c r="HL163" s="326"/>
      <c r="HM163" s="326"/>
      <c r="HN163" s="326"/>
      <c r="HO163" s="326"/>
    </row>
    <row r="164" spans="1:223" ht="54.75" customHeight="1" x14ac:dyDescent="0.15">
      <c r="A164" s="326"/>
      <c r="B164" s="327" t="s">
        <v>7817</v>
      </c>
      <c r="C164" s="327" t="s">
        <v>7818</v>
      </c>
      <c r="D164" s="327" t="s">
        <v>7779</v>
      </c>
      <c r="E164" s="310">
        <v>68</v>
      </c>
      <c r="F164" s="327" t="s">
        <v>7780</v>
      </c>
      <c r="G164" s="327" t="s">
        <v>7851</v>
      </c>
      <c r="H164" s="327" t="s">
        <v>7872</v>
      </c>
      <c r="I164" s="327"/>
      <c r="J164" s="327"/>
      <c r="K164" s="327"/>
      <c r="L164" s="327"/>
      <c r="M164" s="311"/>
      <c r="N164" s="311"/>
      <c r="O164" s="327"/>
      <c r="P164" s="310"/>
      <c r="Q164" s="327"/>
      <c r="R164" s="310"/>
      <c r="S164" s="310"/>
      <c r="T164" s="326"/>
      <c r="U164" s="310"/>
      <c r="V164" s="310">
        <v>435</v>
      </c>
      <c r="W164" s="310"/>
      <c r="X164" s="311"/>
      <c r="Y164" s="310"/>
      <c r="Z164" s="310"/>
      <c r="AA164" s="310"/>
      <c r="AB164" s="310"/>
      <c r="AC164" s="327"/>
      <c r="AD164" s="327"/>
      <c r="AE164" s="310"/>
      <c r="AF164" s="326"/>
      <c r="AG164" s="326"/>
      <c r="AH164" s="326"/>
      <c r="AI164" s="326"/>
      <c r="AJ164" s="326"/>
      <c r="AK164" s="326"/>
      <c r="AL164" s="326"/>
      <c r="AM164" s="326"/>
      <c r="AN164" s="310"/>
      <c r="AO164" s="310"/>
      <c r="AP164" s="310"/>
      <c r="AQ164" s="310"/>
      <c r="AR164" s="310"/>
      <c r="AS164" s="310"/>
      <c r="AT164" s="310"/>
      <c r="AU164" s="326"/>
      <c r="AV164" s="311"/>
      <c r="AW164" s="310"/>
      <c r="AX164" s="310"/>
      <c r="AY164" s="326"/>
      <c r="AZ164" s="326"/>
      <c r="BA164" s="310"/>
      <c r="BB164" s="312"/>
      <c r="BC164" s="312"/>
      <c r="BD164" s="312"/>
      <c r="BE164" s="312">
        <v>2.000005011574074</v>
      </c>
      <c r="BF164" s="312"/>
      <c r="BG164" s="327"/>
      <c r="BH164" s="327" t="s">
        <v>6589</v>
      </c>
      <c r="BI164" s="327" t="s">
        <v>7781</v>
      </c>
      <c r="BJ164" s="327"/>
      <c r="BK164" s="327"/>
      <c r="BL164" s="327"/>
      <c r="BM164" s="327"/>
      <c r="BN164" s="327"/>
      <c r="BO164" s="327"/>
      <c r="BP164" s="327" t="s">
        <v>7853</v>
      </c>
      <c r="BQ164" s="327"/>
      <c r="BR164" s="327"/>
      <c r="BS164" s="327"/>
      <c r="BT164" s="327" t="s">
        <v>7765</v>
      </c>
      <c r="BU164" s="326"/>
      <c r="BV164" s="326"/>
      <c r="BW164" s="326"/>
      <c r="BX164" s="326"/>
      <c r="BY164" s="326"/>
      <c r="BZ164" s="326"/>
      <c r="CA164" s="326"/>
      <c r="CB164" s="326"/>
      <c r="CC164" s="326"/>
      <c r="CD164" s="326"/>
      <c r="CE164" s="326"/>
      <c r="CF164" s="326"/>
      <c r="CG164" s="326"/>
      <c r="CH164" s="326"/>
      <c r="CI164" s="326"/>
      <c r="CJ164" s="326"/>
      <c r="CK164" s="326"/>
      <c r="CL164" s="326"/>
      <c r="CM164" s="326"/>
      <c r="CN164" s="326"/>
      <c r="CO164" s="326"/>
      <c r="CP164" s="326"/>
      <c r="CQ164" s="326"/>
      <c r="CR164" s="326"/>
      <c r="CS164" s="326"/>
      <c r="CT164" s="326"/>
      <c r="CU164" s="326"/>
      <c r="CV164" s="326"/>
      <c r="CW164" s="326"/>
      <c r="CX164" s="326"/>
      <c r="CY164" s="326"/>
      <c r="CZ164" s="326"/>
      <c r="DA164" s="326"/>
      <c r="DB164" s="326"/>
      <c r="DC164" s="326"/>
      <c r="DD164" s="326"/>
      <c r="DE164" s="326"/>
      <c r="DF164" s="326"/>
      <c r="DG164" s="326"/>
      <c r="DH164" s="326"/>
      <c r="DI164" s="326"/>
      <c r="DJ164" s="326"/>
      <c r="DK164" s="326"/>
      <c r="DL164" s="326"/>
      <c r="DM164" s="326"/>
      <c r="DN164" s="326"/>
      <c r="DO164" s="326"/>
      <c r="DP164" s="326"/>
      <c r="DQ164" s="326"/>
      <c r="DR164" s="326"/>
      <c r="DS164" s="326"/>
      <c r="DT164" s="326"/>
      <c r="DU164" s="326"/>
      <c r="DV164" s="326"/>
      <c r="DW164" s="326"/>
      <c r="DX164" s="326"/>
      <c r="DY164" s="326"/>
      <c r="DZ164" s="326"/>
      <c r="EA164" s="326"/>
      <c r="EB164" s="326"/>
      <c r="EC164" s="326"/>
      <c r="ED164" s="326"/>
      <c r="EE164" s="326"/>
      <c r="EF164" s="326"/>
      <c r="EG164" s="326"/>
      <c r="EH164" s="326"/>
      <c r="EI164" s="326"/>
      <c r="EJ164" s="326"/>
      <c r="EK164" s="326"/>
      <c r="EL164" s="326"/>
      <c r="EM164" s="326"/>
      <c r="EN164" s="326"/>
      <c r="EO164" s="326"/>
      <c r="EP164" s="326"/>
      <c r="EQ164" s="326"/>
      <c r="ER164" s="326"/>
      <c r="ES164" s="326"/>
      <c r="ET164" s="326"/>
      <c r="EU164" s="326"/>
      <c r="EV164" s="326"/>
      <c r="EW164" s="326"/>
      <c r="EX164" s="326"/>
      <c r="EY164" s="326"/>
      <c r="EZ164" s="326"/>
      <c r="FA164" s="326"/>
      <c r="FB164" s="326"/>
      <c r="FC164" s="326"/>
      <c r="FD164" s="326"/>
      <c r="FE164" s="326"/>
      <c r="FF164" s="326"/>
      <c r="FG164" s="326"/>
      <c r="FH164" s="326"/>
      <c r="FI164" s="326"/>
      <c r="FJ164" s="326"/>
      <c r="FK164" s="326"/>
      <c r="FL164" s="326"/>
      <c r="FM164" s="326"/>
      <c r="FN164" s="326"/>
      <c r="FO164" s="326"/>
      <c r="FP164" s="326"/>
      <c r="FQ164" s="326"/>
      <c r="FR164" s="326"/>
      <c r="FS164" s="326"/>
      <c r="FT164" s="326"/>
      <c r="FU164" s="326"/>
      <c r="FV164" s="326"/>
      <c r="FW164" s="326"/>
      <c r="FX164" s="326"/>
      <c r="FY164" s="326"/>
      <c r="FZ164" s="326"/>
      <c r="GA164" s="326"/>
      <c r="GB164" s="326"/>
      <c r="GC164" s="326"/>
      <c r="GD164" s="326"/>
      <c r="GE164" s="326"/>
      <c r="GF164" s="326"/>
      <c r="GG164" s="326"/>
      <c r="GH164" s="326"/>
      <c r="GI164" s="326"/>
      <c r="GJ164" s="326"/>
      <c r="GK164" s="326"/>
      <c r="GL164" s="326"/>
      <c r="GM164" s="326"/>
      <c r="GN164" s="326"/>
      <c r="GO164" s="326"/>
      <c r="GP164" s="326"/>
      <c r="GQ164" s="326"/>
      <c r="GR164" s="326"/>
      <c r="GS164" s="326"/>
      <c r="GT164" s="326"/>
      <c r="GU164" s="326"/>
      <c r="GV164" s="326"/>
      <c r="GW164" s="326"/>
      <c r="GX164" s="326"/>
      <c r="GY164" s="326"/>
      <c r="GZ164" s="326"/>
      <c r="HA164" s="326"/>
      <c r="HB164" s="326"/>
      <c r="HC164" s="326"/>
      <c r="HD164" s="326"/>
      <c r="HE164" s="326"/>
      <c r="HF164" s="326"/>
      <c r="HG164" s="326"/>
      <c r="HH164" s="326"/>
      <c r="HI164" s="326"/>
      <c r="HJ164" s="326"/>
      <c r="HK164" s="326"/>
      <c r="HL164" s="326"/>
      <c r="HM164" s="326"/>
      <c r="HN164" s="326"/>
      <c r="HO164" s="326"/>
    </row>
    <row r="165" spans="1:223" ht="54.75" customHeight="1" x14ac:dyDescent="0.15">
      <c r="A165" s="326"/>
      <c r="B165" s="327" t="s">
        <v>7817</v>
      </c>
      <c r="C165" s="327" t="s">
        <v>7818</v>
      </c>
      <c r="D165" s="327" t="s">
        <v>7779</v>
      </c>
      <c r="E165" s="310">
        <v>68</v>
      </c>
      <c r="F165" s="327" t="s">
        <v>7780</v>
      </c>
      <c r="G165" s="327" t="s">
        <v>7851</v>
      </c>
      <c r="H165" s="327" t="s">
        <v>7873</v>
      </c>
      <c r="I165" s="327"/>
      <c r="J165" s="327"/>
      <c r="K165" s="327"/>
      <c r="L165" s="327"/>
      <c r="M165" s="311"/>
      <c r="N165" s="311"/>
      <c r="O165" s="327"/>
      <c r="P165" s="310"/>
      <c r="Q165" s="327"/>
      <c r="R165" s="310"/>
      <c r="S165" s="310"/>
      <c r="T165" s="326"/>
      <c r="U165" s="310"/>
      <c r="V165" s="310">
        <v>435</v>
      </c>
      <c r="W165" s="310"/>
      <c r="X165" s="311"/>
      <c r="Y165" s="310"/>
      <c r="Z165" s="310"/>
      <c r="AA165" s="310"/>
      <c r="AB165" s="310"/>
      <c r="AC165" s="327"/>
      <c r="AD165" s="327"/>
      <c r="AE165" s="310"/>
      <c r="AF165" s="326"/>
      <c r="AG165" s="326"/>
      <c r="AH165" s="326"/>
      <c r="AI165" s="326"/>
      <c r="AJ165" s="326"/>
      <c r="AK165" s="326"/>
      <c r="AL165" s="326"/>
      <c r="AM165" s="326"/>
      <c r="AN165" s="310"/>
      <c r="AO165" s="310"/>
      <c r="AP165" s="310"/>
      <c r="AQ165" s="310"/>
      <c r="AR165" s="310"/>
      <c r="AS165" s="310"/>
      <c r="AT165" s="310"/>
      <c r="AU165" s="326"/>
      <c r="AV165" s="311"/>
      <c r="AW165" s="310"/>
      <c r="AX165" s="310"/>
      <c r="AY165" s="326"/>
      <c r="AZ165" s="326"/>
      <c r="BA165" s="310"/>
      <c r="BB165" s="312"/>
      <c r="BC165" s="312"/>
      <c r="BD165" s="312"/>
      <c r="BE165" s="312">
        <v>2.000005011574074</v>
      </c>
      <c r="BF165" s="312"/>
      <c r="BG165" s="327"/>
      <c r="BH165" s="327" t="s">
        <v>6589</v>
      </c>
      <c r="BI165" s="327" t="s">
        <v>7781</v>
      </c>
      <c r="BJ165" s="327"/>
      <c r="BK165" s="327"/>
      <c r="BL165" s="327"/>
      <c r="BM165" s="327"/>
      <c r="BN165" s="327"/>
      <c r="BO165" s="327"/>
      <c r="BP165" s="327" t="s">
        <v>7853</v>
      </c>
      <c r="BQ165" s="327"/>
      <c r="BR165" s="327"/>
      <c r="BS165" s="327"/>
      <c r="BT165" s="327" t="s">
        <v>7765</v>
      </c>
      <c r="BU165" s="326"/>
      <c r="BV165" s="326"/>
      <c r="BW165" s="326"/>
      <c r="BX165" s="326"/>
      <c r="BY165" s="326"/>
      <c r="BZ165" s="326"/>
      <c r="CA165" s="326"/>
      <c r="CB165" s="326"/>
      <c r="CC165" s="326"/>
      <c r="CD165" s="326"/>
      <c r="CE165" s="326"/>
      <c r="CF165" s="326"/>
      <c r="CG165" s="326"/>
      <c r="CH165" s="326"/>
      <c r="CI165" s="326"/>
      <c r="CJ165" s="326"/>
      <c r="CK165" s="326"/>
      <c r="CL165" s="326"/>
      <c r="CM165" s="326"/>
      <c r="CN165" s="326"/>
      <c r="CO165" s="326"/>
      <c r="CP165" s="326"/>
      <c r="CQ165" s="326"/>
      <c r="CR165" s="326"/>
      <c r="CS165" s="326"/>
      <c r="CT165" s="326"/>
      <c r="CU165" s="326"/>
      <c r="CV165" s="326"/>
      <c r="CW165" s="326"/>
      <c r="CX165" s="326"/>
      <c r="CY165" s="326"/>
      <c r="CZ165" s="326"/>
      <c r="DA165" s="326"/>
      <c r="DB165" s="326"/>
      <c r="DC165" s="326"/>
      <c r="DD165" s="326"/>
      <c r="DE165" s="326"/>
      <c r="DF165" s="326"/>
      <c r="DG165" s="326"/>
      <c r="DH165" s="326"/>
      <c r="DI165" s="326"/>
      <c r="DJ165" s="326"/>
      <c r="DK165" s="326"/>
      <c r="DL165" s="326"/>
      <c r="DM165" s="326"/>
      <c r="DN165" s="326"/>
      <c r="DO165" s="326"/>
      <c r="DP165" s="326"/>
      <c r="DQ165" s="326"/>
      <c r="DR165" s="326"/>
      <c r="DS165" s="326"/>
      <c r="DT165" s="326"/>
      <c r="DU165" s="326"/>
      <c r="DV165" s="326"/>
      <c r="DW165" s="326"/>
      <c r="DX165" s="326"/>
      <c r="DY165" s="326"/>
      <c r="DZ165" s="326"/>
      <c r="EA165" s="326"/>
      <c r="EB165" s="326"/>
      <c r="EC165" s="326"/>
      <c r="ED165" s="326"/>
      <c r="EE165" s="326"/>
      <c r="EF165" s="326"/>
      <c r="EG165" s="326"/>
      <c r="EH165" s="326"/>
      <c r="EI165" s="326"/>
      <c r="EJ165" s="326"/>
      <c r="EK165" s="326"/>
      <c r="EL165" s="326"/>
      <c r="EM165" s="326"/>
      <c r="EN165" s="326"/>
      <c r="EO165" s="326"/>
      <c r="EP165" s="326"/>
      <c r="EQ165" s="326"/>
      <c r="ER165" s="326"/>
      <c r="ES165" s="326"/>
      <c r="ET165" s="326"/>
      <c r="EU165" s="326"/>
      <c r="EV165" s="326"/>
      <c r="EW165" s="326"/>
      <c r="EX165" s="326"/>
      <c r="EY165" s="326"/>
      <c r="EZ165" s="326"/>
      <c r="FA165" s="326"/>
      <c r="FB165" s="326"/>
      <c r="FC165" s="326"/>
      <c r="FD165" s="326"/>
      <c r="FE165" s="326"/>
      <c r="FF165" s="326"/>
      <c r="FG165" s="326"/>
      <c r="FH165" s="326"/>
      <c r="FI165" s="326"/>
      <c r="FJ165" s="326"/>
      <c r="FK165" s="326"/>
      <c r="FL165" s="326"/>
      <c r="FM165" s="326"/>
      <c r="FN165" s="326"/>
      <c r="FO165" s="326"/>
      <c r="FP165" s="326"/>
      <c r="FQ165" s="326"/>
      <c r="FR165" s="326"/>
      <c r="FS165" s="326"/>
      <c r="FT165" s="326"/>
      <c r="FU165" s="326"/>
      <c r="FV165" s="326"/>
      <c r="FW165" s="326"/>
      <c r="FX165" s="326"/>
      <c r="FY165" s="326"/>
      <c r="FZ165" s="326"/>
      <c r="GA165" s="326"/>
      <c r="GB165" s="326"/>
      <c r="GC165" s="326"/>
      <c r="GD165" s="326"/>
      <c r="GE165" s="326"/>
      <c r="GF165" s="326"/>
      <c r="GG165" s="326"/>
      <c r="GH165" s="326"/>
      <c r="GI165" s="326"/>
      <c r="GJ165" s="326"/>
      <c r="GK165" s="326"/>
      <c r="GL165" s="326"/>
      <c r="GM165" s="326"/>
      <c r="GN165" s="326"/>
      <c r="GO165" s="326"/>
      <c r="GP165" s="326"/>
      <c r="GQ165" s="326"/>
      <c r="GR165" s="326"/>
      <c r="GS165" s="326"/>
      <c r="GT165" s="326"/>
      <c r="GU165" s="326"/>
      <c r="GV165" s="326"/>
      <c r="GW165" s="326"/>
      <c r="GX165" s="326"/>
      <c r="GY165" s="326"/>
      <c r="GZ165" s="326"/>
      <c r="HA165" s="326"/>
      <c r="HB165" s="326"/>
      <c r="HC165" s="326"/>
      <c r="HD165" s="326"/>
      <c r="HE165" s="326"/>
      <c r="HF165" s="326"/>
      <c r="HG165" s="326"/>
      <c r="HH165" s="326"/>
      <c r="HI165" s="326"/>
      <c r="HJ165" s="326"/>
      <c r="HK165" s="326"/>
      <c r="HL165" s="326"/>
      <c r="HM165" s="326"/>
      <c r="HN165" s="326"/>
      <c r="HO165" s="326"/>
    </row>
    <row r="166" spans="1:223" ht="54.75" customHeight="1" x14ac:dyDescent="0.15">
      <c r="A166" s="326"/>
      <c r="B166" s="327" t="s">
        <v>7817</v>
      </c>
      <c r="C166" s="327" t="s">
        <v>7818</v>
      </c>
      <c r="D166" s="327" t="s">
        <v>7779</v>
      </c>
      <c r="E166" s="310">
        <v>68</v>
      </c>
      <c r="F166" s="327" t="s">
        <v>7780</v>
      </c>
      <c r="G166" s="327" t="s">
        <v>7851</v>
      </c>
      <c r="H166" s="327" t="s">
        <v>7874</v>
      </c>
      <c r="I166" s="327"/>
      <c r="J166" s="327"/>
      <c r="K166" s="327"/>
      <c r="L166" s="327"/>
      <c r="M166" s="311"/>
      <c r="N166" s="311"/>
      <c r="O166" s="327"/>
      <c r="P166" s="310"/>
      <c r="Q166" s="327"/>
      <c r="R166" s="310"/>
      <c r="S166" s="310"/>
      <c r="T166" s="326"/>
      <c r="U166" s="310"/>
      <c r="V166" s="310">
        <v>435</v>
      </c>
      <c r="W166" s="310"/>
      <c r="X166" s="311"/>
      <c r="Y166" s="310"/>
      <c r="Z166" s="310"/>
      <c r="AA166" s="310"/>
      <c r="AB166" s="310"/>
      <c r="AC166" s="327"/>
      <c r="AD166" s="327"/>
      <c r="AE166" s="310"/>
      <c r="AF166" s="326"/>
      <c r="AG166" s="326"/>
      <c r="AH166" s="326"/>
      <c r="AI166" s="326"/>
      <c r="AJ166" s="326"/>
      <c r="AK166" s="326"/>
      <c r="AL166" s="326"/>
      <c r="AM166" s="326"/>
      <c r="AN166" s="310"/>
      <c r="AO166" s="310"/>
      <c r="AP166" s="310"/>
      <c r="AQ166" s="310"/>
      <c r="AR166" s="310"/>
      <c r="AS166" s="310"/>
      <c r="AT166" s="310"/>
      <c r="AU166" s="326"/>
      <c r="AV166" s="311"/>
      <c r="AW166" s="310"/>
      <c r="AX166" s="310"/>
      <c r="AY166" s="326"/>
      <c r="AZ166" s="326"/>
      <c r="BA166" s="310"/>
      <c r="BB166" s="312"/>
      <c r="BC166" s="312"/>
      <c r="BD166" s="312"/>
      <c r="BE166" s="312">
        <v>2.000005011574074</v>
      </c>
      <c r="BF166" s="312"/>
      <c r="BG166" s="327"/>
      <c r="BH166" s="327" t="s">
        <v>6589</v>
      </c>
      <c r="BI166" s="327" t="s">
        <v>7781</v>
      </c>
      <c r="BJ166" s="327"/>
      <c r="BK166" s="327"/>
      <c r="BL166" s="327"/>
      <c r="BM166" s="327"/>
      <c r="BN166" s="327"/>
      <c r="BO166" s="327"/>
      <c r="BP166" s="327" t="s">
        <v>7853</v>
      </c>
      <c r="BQ166" s="327"/>
      <c r="BR166" s="327"/>
      <c r="BS166" s="327"/>
      <c r="BT166" s="327" t="s">
        <v>7765</v>
      </c>
      <c r="BU166" s="326"/>
      <c r="BV166" s="326"/>
      <c r="BW166" s="326"/>
      <c r="BX166" s="326"/>
      <c r="BY166" s="326"/>
      <c r="BZ166" s="326"/>
      <c r="CA166" s="326"/>
      <c r="CB166" s="326"/>
      <c r="CC166" s="326"/>
      <c r="CD166" s="326"/>
      <c r="CE166" s="326"/>
      <c r="CF166" s="326"/>
      <c r="CG166" s="326"/>
      <c r="CH166" s="326"/>
      <c r="CI166" s="326"/>
      <c r="CJ166" s="326"/>
      <c r="CK166" s="326"/>
      <c r="CL166" s="326"/>
      <c r="CM166" s="326"/>
      <c r="CN166" s="326"/>
      <c r="CO166" s="326"/>
      <c r="CP166" s="326"/>
      <c r="CQ166" s="326"/>
      <c r="CR166" s="326"/>
      <c r="CS166" s="326"/>
      <c r="CT166" s="326"/>
      <c r="CU166" s="326"/>
      <c r="CV166" s="326"/>
      <c r="CW166" s="326"/>
      <c r="CX166" s="326"/>
      <c r="CY166" s="326"/>
      <c r="CZ166" s="326"/>
      <c r="DA166" s="326"/>
      <c r="DB166" s="326"/>
      <c r="DC166" s="326"/>
      <c r="DD166" s="326"/>
      <c r="DE166" s="326"/>
      <c r="DF166" s="326"/>
      <c r="DG166" s="326"/>
      <c r="DH166" s="326"/>
      <c r="DI166" s="326"/>
      <c r="DJ166" s="326"/>
      <c r="DK166" s="326"/>
      <c r="DL166" s="326"/>
      <c r="DM166" s="326"/>
      <c r="DN166" s="326"/>
      <c r="DO166" s="326"/>
      <c r="DP166" s="326"/>
      <c r="DQ166" s="326"/>
      <c r="DR166" s="326"/>
      <c r="DS166" s="326"/>
      <c r="DT166" s="326"/>
      <c r="DU166" s="326"/>
      <c r="DV166" s="326"/>
      <c r="DW166" s="326"/>
      <c r="DX166" s="326"/>
      <c r="DY166" s="326"/>
      <c r="DZ166" s="326"/>
      <c r="EA166" s="326"/>
      <c r="EB166" s="326"/>
      <c r="EC166" s="326"/>
      <c r="ED166" s="326"/>
      <c r="EE166" s="326"/>
      <c r="EF166" s="326"/>
      <c r="EG166" s="326"/>
      <c r="EH166" s="326"/>
      <c r="EI166" s="326"/>
      <c r="EJ166" s="326"/>
      <c r="EK166" s="326"/>
      <c r="EL166" s="326"/>
      <c r="EM166" s="326"/>
      <c r="EN166" s="326"/>
      <c r="EO166" s="326"/>
      <c r="EP166" s="326"/>
      <c r="EQ166" s="326"/>
      <c r="ER166" s="326"/>
      <c r="ES166" s="326"/>
      <c r="ET166" s="326"/>
      <c r="EU166" s="326"/>
      <c r="EV166" s="326"/>
      <c r="EW166" s="326"/>
      <c r="EX166" s="326"/>
      <c r="EY166" s="326"/>
      <c r="EZ166" s="326"/>
      <c r="FA166" s="326"/>
      <c r="FB166" s="326"/>
      <c r="FC166" s="326"/>
      <c r="FD166" s="326"/>
      <c r="FE166" s="326"/>
      <c r="FF166" s="326"/>
      <c r="FG166" s="326"/>
      <c r="FH166" s="326"/>
      <c r="FI166" s="326"/>
      <c r="FJ166" s="326"/>
      <c r="FK166" s="326"/>
      <c r="FL166" s="326"/>
      <c r="FM166" s="326"/>
      <c r="FN166" s="326"/>
      <c r="FO166" s="326"/>
      <c r="FP166" s="326"/>
      <c r="FQ166" s="326"/>
      <c r="FR166" s="326"/>
      <c r="FS166" s="326"/>
      <c r="FT166" s="326"/>
      <c r="FU166" s="326"/>
      <c r="FV166" s="326"/>
      <c r="FW166" s="326"/>
      <c r="FX166" s="326"/>
      <c r="FY166" s="326"/>
      <c r="FZ166" s="326"/>
      <c r="GA166" s="326"/>
      <c r="GB166" s="326"/>
      <c r="GC166" s="326"/>
      <c r="GD166" s="326"/>
      <c r="GE166" s="326"/>
      <c r="GF166" s="326"/>
      <c r="GG166" s="326"/>
      <c r="GH166" s="326"/>
      <c r="GI166" s="326"/>
      <c r="GJ166" s="326"/>
      <c r="GK166" s="326"/>
      <c r="GL166" s="326"/>
      <c r="GM166" s="326"/>
      <c r="GN166" s="326"/>
      <c r="GO166" s="326"/>
      <c r="GP166" s="326"/>
      <c r="GQ166" s="326"/>
      <c r="GR166" s="326"/>
      <c r="GS166" s="326"/>
      <c r="GT166" s="326"/>
      <c r="GU166" s="326"/>
      <c r="GV166" s="326"/>
      <c r="GW166" s="326"/>
      <c r="GX166" s="326"/>
      <c r="GY166" s="326"/>
      <c r="GZ166" s="326"/>
      <c r="HA166" s="326"/>
      <c r="HB166" s="326"/>
      <c r="HC166" s="326"/>
      <c r="HD166" s="326"/>
      <c r="HE166" s="326"/>
      <c r="HF166" s="326"/>
      <c r="HG166" s="326"/>
      <c r="HH166" s="326"/>
      <c r="HI166" s="326"/>
      <c r="HJ166" s="326"/>
      <c r="HK166" s="326"/>
      <c r="HL166" s="326"/>
      <c r="HM166" s="326"/>
      <c r="HN166" s="326"/>
      <c r="HO166" s="326"/>
    </row>
    <row r="167" spans="1:223" ht="54.75" customHeight="1" x14ac:dyDescent="0.15">
      <c r="A167" s="326"/>
      <c r="B167" s="327" t="s">
        <v>7817</v>
      </c>
      <c r="C167" s="327" t="s">
        <v>7818</v>
      </c>
      <c r="D167" s="327" t="s">
        <v>7779</v>
      </c>
      <c r="E167" s="310">
        <v>68</v>
      </c>
      <c r="F167" s="327" t="s">
        <v>7780</v>
      </c>
      <c r="G167" s="327" t="s">
        <v>7851</v>
      </c>
      <c r="H167" s="327" t="s">
        <v>7875</v>
      </c>
      <c r="I167" s="327"/>
      <c r="J167" s="327"/>
      <c r="K167" s="327"/>
      <c r="L167" s="327"/>
      <c r="M167" s="311"/>
      <c r="N167" s="311"/>
      <c r="O167" s="327"/>
      <c r="P167" s="310"/>
      <c r="Q167" s="327"/>
      <c r="R167" s="310"/>
      <c r="S167" s="310"/>
      <c r="T167" s="326"/>
      <c r="U167" s="310"/>
      <c r="V167" s="310">
        <v>435</v>
      </c>
      <c r="W167" s="310"/>
      <c r="X167" s="311"/>
      <c r="Y167" s="310"/>
      <c r="Z167" s="310"/>
      <c r="AA167" s="310"/>
      <c r="AB167" s="310"/>
      <c r="AC167" s="327"/>
      <c r="AD167" s="327"/>
      <c r="AE167" s="310"/>
      <c r="AF167" s="326"/>
      <c r="AG167" s="326"/>
      <c r="AH167" s="326"/>
      <c r="AI167" s="326"/>
      <c r="AJ167" s="326"/>
      <c r="AK167" s="326"/>
      <c r="AL167" s="326"/>
      <c r="AM167" s="326"/>
      <c r="AN167" s="310"/>
      <c r="AO167" s="310"/>
      <c r="AP167" s="310"/>
      <c r="AQ167" s="310"/>
      <c r="AR167" s="310"/>
      <c r="AS167" s="310"/>
      <c r="AT167" s="310"/>
      <c r="AU167" s="326"/>
      <c r="AV167" s="311"/>
      <c r="AW167" s="310"/>
      <c r="AX167" s="310"/>
      <c r="AY167" s="326"/>
      <c r="AZ167" s="326"/>
      <c r="BA167" s="310"/>
      <c r="BB167" s="312"/>
      <c r="BC167" s="312"/>
      <c r="BD167" s="312"/>
      <c r="BE167" s="312">
        <v>2.000005011574074</v>
      </c>
      <c r="BF167" s="312"/>
      <c r="BG167" s="327"/>
      <c r="BH167" s="327" t="s">
        <v>6589</v>
      </c>
      <c r="BI167" s="327" t="s">
        <v>7781</v>
      </c>
      <c r="BJ167" s="327"/>
      <c r="BK167" s="327"/>
      <c r="BL167" s="327"/>
      <c r="BM167" s="327"/>
      <c r="BN167" s="327"/>
      <c r="BO167" s="327"/>
      <c r="BP167" s="327" t="s">
        <v>7853</v>
      </c>
      <c r="BQ167" s="327"/>
      <c r="BR167" s="327"/>
      <c r="BS167" s="327"/>
      <c r="BT167" s="327" t="s">
        <v>7765</v>
      </c>
      <c r="BU167" s="326"/>
      <c r="BV167" s="326"/>
      <c r="BW167" s="326"/>
      <c r="BX167" s="326"/>
      <c r="BY167" s="326"/>
      <c r="BZ167" s="326"/>
      <c r="CA167" s="326"/>
      <c r="CB167" s="326"/>
      <c r="CC167" s="326"/>
      <c r="CD167" s="326"/>
      <c r="CE167" s="326"/>
      <c r="CF167" s="326"/>
      <c r="CG167" s="326"/>
      <c r="CH167" s="326"/>
      <c r="CI167" s="326"/>
      <c r="CJ167" s="326"/>
      <c r="CK167" s="326"/>
      <c r="CL167" s="326"/>
      <c r="CM167" s="326"/>
      <c r="CN167" s="326"/>
      <c r="CO167" s="326"/>
      <c r="CP167" s="326"/>
      <c r="CQ167" s="326"/>
      <c r="CR167" s="326"/>
      <c r="CS167" s="326"/>
      <c r="CT167" s="326"/>
      <c r="CU167" s="326"/>
      <c r="CV167" s="326"/>
      <c r="CW167" s="326"/>
      <c r="CX167" s="326"/>
      <c r="CY167" s="326"/>
      <c r="CZ167" s="326"/>
      <c r="DA167" s="326"/>
      <c r="DB167" s="326"/>
      <c r="DC167" s="326"/>
      <c r="DD167" s="326"/>
      <c r="DE167" s="326"/>
      <c r="DF167" s="326"/>
      <c r="DG167" s="326"/>
      <c r="DH167" s="326"/>
      <c r="DI167" s="326"/>
      <c r="DJ167" s="326"/>
      <c r="DK167" s="326"/>
      <c r="DL167" s="326"/>
      <c r="DM167" s="326"/>
      <c r="DN167" s="326"/>
      <c r="DO167" s="326"/>
      <c r="DP167" s="326"/>
      <c r="DQ167" s="326"/>
      <c r="DR167" s="326"/>
      <c r="DS167" s="326"/>
      <c r="DT167" s="326"/>
      <c r="DU167" s="326"/>
      <c r="DV167" s="326"/>
      <c r="DW167" s="326"/>
      <c r="DX167" s="326"/>
      <c r="DY167" s="326"/>
      <c r="DZ167" s="326"/>
      <c r="EA167" s="326"/>
      <c r="EB167" s="326"/>
      <c r="EC167" s="326"/>
      <c r="ED167" s="326"/>
      <c r="EE167" s="326"/>
      <c r="EF167" s="326"/>
      <c r="EG167" s="326"/>
      <c r="EH167" s="326"/>
      <c r="EI167" s="326"/>
      <c r="EJ167" s="326"/>
      <c r="EK167" s="326"/>
      <c r="EL167" s="326"/>
      <c r="EM167" s="326"/>
      <c r="EN167" s="326"/>
      <c r="EO167" s="326"/>
      <c r="EP167" s="326"/>
      <c r="EQ167" s="326"/>
      <c r="ER167" s="326"/>
      <c r="ES167" s="326"/>
      <c r="ET167" s="326"/>
      <c r="EU167" s="326"/>
      <c r="EV167" s="326"/>
      <c r="EW167" s="326"/>
      <c r="EX167" s="326"/>
      <c r="EY167" s="326"/>
      <c r="EZ167" s="326"/>
      <c r="FA167" s="326"/>
      <c r="FB167" s="326"/>
      <c r="FC167" s="326"/>
      <c r="FD167" s="326"/>
      <c r="FE167" s="326"/>
      <c r="FF167" s="326"/>
      <c r="FG167" s="326"/>
      <c r="FH167" s="326"/>
      <c r="FI167" s="326"/>
      <c r="FJ167" s="326"/>
      <c r="FK167" s="326"/>
      <c r="FL167" s="326"/>
      <c r="FM167" s="326"/>
      <c r="FN167" s="326"/>
      <c r="FO167" s="326"/>
      <c r="FP167" s="326"/>
      <c r="FQ167" s="326"/>
      <c r="FR167" s="326"/>
      <c r="FS167" s="326"/>
      <c r="FT167" s="326"/>
      <c r="FU167" s="326"/>
      <c r="FV167" s="326"/>
      <c r="FW167" s="326"/>
      <c r="FX167" s="326"/>
      <c r="FY167" s="326"/>
      <c r="FZ167" s="326"/>
      <c r="GA167" s="326"/>
      <c r="GB167" s="326"/>
      <c r="GC167" s="326"/>
      <c r="GD167" s="326"/>
      <c r="GE167" s="326"/>
      <c r="GF167" s="326"/>
      <c r="GG167" s="326"/>
      <c r="GH167" s="326"/>
      <c r="GI167" s="326"/>
      <c r="GJ167" s="326"/>
      <c r="GK167" s="326"/>
      <c r="GL167" s="326"/>
      <c r="GM167" s="326"/>
      <c r="GN167" s="326"/>
      <c r="GO167" s="326"/>
      <c r="GP167" s="326"/>
      <c r="GQ167" s="326"/>
      <c r="GR167" s="326"/>
      <c r="GS167" s="326"/>
      <c r="GT167" s="326"/>
      <c r="GU167" s="326"/>
      <c r="GV167" s="326"/>
      <c r="GW167" s="326"/>
      <c r="GX167" s="326"/>
      <c r="GY167" s="326"/>
      <c r="GZ167" s="326"/>
      <c r="HA167" s="326"/>
      <c r="HB167" s="326"/>
      <c r="HC167" s="326"/>
      <c r="HD167" s="326"/>
      <c r="HE167" s="326"/>
      <c r="HF167" s="326"/>
      <c r="HG167" s="326"/>
      <c r="HH167" s="326"/>
      <c r="HI167" s="326"/>
      <c r="HJ167" s="326"/>
      <c r="HK167" s="326"/>
      <c r="HL167" s="326"/>
      <c r="HM167" s="326"/>
      <c r="HN167" s="326"/>
      <c r="HO167" s="326"/>
    </row>
    <row r="168" spans="1:223" ht="54.75" customHeight="1" x14ac:dyDescent="0.15">
      <c r="A168" s="326"/>
      <c r="B168" s="327" t="s">
        <v>7817</v>
      </c>
      <c r="C168" s="327" t="s">
        <v>7818</v>
      </c>
      <c r="D168" s="327" t="s">
        <v>7779</v>
      </c>
      <c r="E168" s="310">
        <v>68</v>
      </c>
      <c r="F168" s="327" t="s">
        <v>7780</v>
      </c>
      <c r="G168" s="327" t="s">
        <v>7851</v>
      </c>
      <c r="H168" s="327" t="s">
        <v>7876</v>
      </c>
      <c r="I168" s="327"/>
      <c r="J168" s="327"/>
      <c r="K168" s="327"/>
      <c r="L168" s="327"/>
      <c r="M168" s="311"/>
      <c r="N168" s="311"/>
      <c r="O168" s="327"/>
      <c r="P168" s="310"/>
      <c r="Q168" s="327"/>
      <c r="R168" s="310"/>
      <c r="S168" s="310"/>
      <c r="T168" s="326"/>
      <c r="U168" s="310"/>
      <c r="V168" s="310">
        <v>435</v>
      </c>
      <c r="W168" s="310"/>
      <c r="X168" s="311"/>
      <c r="Y168" s="310"/>
      <c r="Z168" s="310"/>
      <c r="AA168" s="310"/>
      <c r="AB168" s="310"/>
      <c r="AC168" s="327"/>
      <c r="AD168" s="327"/>
      <c r="AE168" s="310"/>
      <c r="AF168" s="326"/>
      <c r="AG168" s="326"/>
      <c r="AH168" s="326"/>
      <c r="AI168" s="326"/>
      <c r="AJ168" s="326"/>
      <c r="AK168" s="326"/>
      <c r="AL168" s="326"/>
      <c r="AM168" s="326"/>
      <c r="AN168" s="310"/>
      <c r="AO168" s="310"/>
      <c r="AP168" s="310"/>
      <c r="AQ168" s="310"/>
      <c r="AR168" s="310"/>
      <c r="AS168" s="310"/>
      <c r="AT168" s="310"/>
      <c r="AU168" s="326"/>
      <c r="AV168" s="311"/>
      <c r="AW168" s="310"/>
      <c r="AX168" s="310"/>
      <c r="AY168" s="326"/>
      <c r="AZ168" s="326"/>
      <c r="BA168" s="310"/>
      <c r="BB168" s="312"/>
      <c r="BC168" s="312"/>
      <c r="BD168" s="312"/>
      <c r="BE168" s="312">
        <v>2.000005011574074</v>
      </c>
      <c r="BF168" s="312"/>
      <c r="BG168" s="327"/>
      <c r="BH168" s="327" t="s">
        <v>6589</v>
      </c>
      <c r="BI168" s="327" t="s">
        <v>7781</v>
      </c>
      <c r="BJ168" s="327"/>
      <c r="BK168" s="327"/>
      <c r="BL168" s="327"/>
      <c r="BM168" s="327"/>
      <c r="BN168" s="327"/>
      <c r="BO168" s="327"/>
      <c r="BP168" s="327" t="s">
        <v>7853</v>
      </c>
      <c r="BQ168" s="327"/>
      <c r="BR168" s="327"/>
      <c r="BS168" s="327"/>
      <c r="BT168" s="327" t="s">
        <v>7765</v>
      </c>
      <c r="BU168" s="326"/>
      <c r="BV168" s="326"/>
      <c r="BW168" s="326"/>
      <c r="BX168" s="326"/>
      <c r="BY168" s="326"/>
      <c r="BZ168" s="326"/>
      <c r="CA168" s="326"/>
      <c r="CB168" s="326"/>
      <c r="CC168" s="326"/>
      <c r="CD168" s="326"/>
      <c r="CE168" s="326"/>
      <c r="CF168" s="326"/>
      <c r="CG168" s="326"/>
      <c r="CH168" s="326"/>
      <c r="CI168" s="326"/>
      <c r="CJ168" s="326"/>
      <c r="CK168" s="326"/>
      <c r="CL168" s="326"/>
      <c r="CM168" s="326"/>
      <c r="CN168" s="326"/>
      <c r="CO168" s="326"/>
      <c r="CP168" s="326"/>
      <c r="CQ168" s="326"/>
      <c r="CR168" s="326"/>
      <c r="CS168" s="326"/>
      <c r="CT168" s="326"/>
      <c r="CU168" s="326"/>
      <c r="CV168" s="326"/>
      <c r="CW168" s="326"/>
      <c r="CX168" s="326"/>
      <c r="CY168" s="326"/>
      <c r="CZ168" s="326"/>
      <c r="DA168" s="326"/>
      <c r="DB168" s="326"/>
      <c r="DC168" s="326"/>
      <c r="DD168" s="326"/>
      <c r="DE168" s="326"/>
      <c r="DF168" s="326"/>
      <c r="DG168" s="326"/>
      <c r="DH168" s="326"/>
      <c r="DI168" s="326"/>
      <c r="DJ168" s="326"/>
      <c r="DK168" s="326"/>
      <c r="DL168" s="326"/>
      <c r="DM168" s="326"/>
      <c r="DN168" s="326"/>
      <c r="DO168" s="326"/>
      <c r="DP168" s="326"/>
      <c r="DQ168" s="326"/>
      <c r="DR168" s="326"/>
      <c r="DS168" s="326"/>
      <c r="DT168" s="326"/>
      <c r="DU168" s="326"/>
      <c r="DV168" s="326"/>
      <c r="DW168" s="326"/>
      <c r="DX168" s="326"/>
      <c r="DY168" s="326"/>
      <c r="DZ168" s="326"/>
      <c r="EA168" s="326"/>
      <c r="EB168" s="326"/>
      <c r="EC168" s="326"/>
      <c r="ED168" s="326"/>
      <c r="EE168" s="326"/>
      <c r="EF168" s="326"/>
      <c r="EG168" s="326"/>
      <c r="EH168" s="326"/>
      <c r="EI168" s="326"/>
      <c r="EJ168" s="326"/>
      <c r="EK168" s="326"/>
      <c r="EL168" s="326"/>
      <c r="EM168" s="326"/>
      <c r="EN168" s="326"/>
      <c r="EO168" s="326"/>
      <c r="EP168" s="326"/>
      <c r="EQ168" s="326"/>
      <c r="ER168" s="326"/>
      <c r="ES168" s="326"/>
      <c r="ET168" s="326"/>
      <c r="EU168" s="326"/>
      <c r="EV168" s="326"/>
      <c r="EW168" s="326"/>
      <c r="EX168" s="326"/>
      <c r="EY168" s="326"/>
      <c r="EZ168" s="326"/>
      <c r="FA168" s="326"/>
      <c r="FB168" s="326"/>
      <c r="FC168" s="326"/>
      <c r="FD168" s="326"/>
      <c r="FE168" s="326"/>
      <c r="FF168" s="326"/>
      <c r="FG168" s="326"/>
      <c r="FH168" s="326"/>
      <c r="FI168" s="326"/>
      <c r="FJ168" s="326"/>
      <c r="FK168" s="326"/>
      <c r="FL168" s="326"/>
      <c r="FM168" s="326"/>
      <c r="FN168" s="326"/>
      <c r="FO168" s="326"/>
      <c r="FP168" s="326"/>
      <c r="FQ168" s="326"/>
      <c r="FR168" s="326"/>
      <c r="FS168" s="326"/>
      <c r="FT168" s="326"/>
      <c r="FU168" s="326"/>
      <c r="FV168" s="326"/>
      <c r="FW168" s="326"/>
      <c r="FX168" s="326"/>
      <c r="FY168" s="326"/>
      <c r="FZ168" s="326"/>
      <c r="GA168" s="326"/>
      <c r="GB168" s="326"/>
      <c r="GC168" s="326"/>
      <c r="GD168" s="326"/>
      <c r="GE168" s="326"/>
      <c r="GF168" s="326"/>
      <c r="GG168" s="326"/>
      <c r="GH168" s="326"/>
      <c r="GI168" s="326"/>
      <c r="GJ168" s="326"/>
      <c r="GK168" s="326"/>
      <c r="GL168" s="326"/>
      <c r="GM168" s="326"/>
      <c r="GN168" s="326"/>
      <c r="GO168" s="326"/>
      <c r="GP168" s="326"/>
      <c r="GQ168" s="326"/>
      <c r="GR168" s="326"/>
      <c r="GS168" s="326"/>
      <c r="GT168" s="326"/>
      <c r="GU168" s="326"/>
      <c r="GV168" s="326"/>
      <c r="GW168" s="326"/>
      <c r="GX168" s="326"/>
      <c r="GY168" s="326"/>
      <c r="GZ168" s="326"/>
      <c r="HA168" s="326"/>
      <c r="HB168" s="326"/>
      <c r="HC168" s="326"/>
      <c r="HD168" s="326"/>
      <c r="HE168" s="326"/>
      <c r="HF168" s="326"/>
      <c r="HG168" s="326"/>
      <c r="HH168" s="326"/>
      <c r="HI168" s="326"/>
      <c r="HJ168" s="326"/>
      <c r="HK168" s="326"/>
      <c r="HL168" s="326"/>
      <c r="HM168" s="326"/>
      <c r="HN168" s="326"/>
      <c r="HO168" s="326"/>
    </row>
    <row r="169" spans="1:223" ht="54.75" customHeight="1" x14ac:dyDescent="0.15">
      <c r="A169" s="326"/>
      <c r="B169" s="327" t="s">
        <v>7817</v>
      </c>
      <c r="C169" s="327" t="s">
        <v>7818</v>
      </c>
      <c r="D169" s="327" t="s">
        <v>7779</v>
      </c>
      <c r="E169" s="310">
        <v>68</v>
      </c>
      <c r="F169" s="327" t="s">
        <v>7780</v>
      </c>
      <c r="G169" s="327" t="s">
        <v>7851</v>
      </c>
      <c r="H169" s="327" t="s">
        <v>7861</v>
      </c>
      <c r="I169" s="327"/>
      <c r="J169" s="327"/>
      <c r="K169" s="327"/>
      <c r="L169" s="327"/>
      <c r="M169" s="311"/>
      <c r="N169" s="311"/>
      <c r="O169" s="327"/>
      <c r="P169" s="310"/>
      <c r="Q169" s="327"/>
      <c r="R169" s="310"/>
      <c r="S169" s="310"/>
      <c r="T169" s="326"/>
      <c r="U169" s="310"/>
      <c r="V169" s="310">
        <v>435</v>
      </c>
      <c r="W169" s="310"/>
      <c r="X169" s="311"/>
      <c r="Y169" s="310"/>
      <c r="Z169" s="310"/>
      <c r="AA169" s="310"/>
      <c r="AB169" s="310"/>
      <c r="AC169" s="327"/>
      <c r="AD169" s="327"/>
      <c r="AE169" s="310"/>
      <c r="AF169" s="326"/>
      <c r="AG169" s="326"/>
      <c r="AH169" s="326"/>
      <c r="AI169" s="326"/>
      <c r="AJ169" s="326"/>
      <c r="AK169" s="326"/>
      <c r="AL169" s="326"/>
      <c r="AM169" s="326"/>
      <c r="AN169" s="310"/>
      <c r="AO169" s="310"/>
      <c r="AP169" s="310"/>
      <c r="AQ169" s="310"/>
      <c r="AR169" s="310"/>
      <c r="AS169" s="310"/>
      <c r="AT169" s="310"/>
      <c r="AU169" s="326"/>
      <c r="AV169" s="311"/>
      <c r="AW169" s="310"/>
      <c r="AX169" s="310"/>
      <c r="AY169" s="326"/>
      <c r="AZ169" s="326"/>
      <c r="BA169" s="310"/>
      <c r="BB169" s="312"/>
      <c r="BC169" s="312"/>
      <c r="BD169" s="312"/>
      <c r="BE169" s="312">
        <v>2.000005011574074</v>
      </c>
      <c r="BF169" s="312"/>
      <c r="BG169" s="327"/>
      <c r="BH169" s="327" t="s">
        <v>6589</v>
      </c>
      <c r="BI169" s="327" t="s">
        <v>7781</v>
      </c>
      <c r="BJ169" s="327"/>
      <c r="BK169" s="327"/>
      <c r="BL169" s="327"/>
      <c r="BM169" s="327"/>
      <c r="BN169" s="327"/>
      <c r="BO169" s="327"/>
      <c r="BP169" s="327" t="s">
        <v>7853</v>
      </c>
      <c r="BQ169" s="327"/>
      <c r="BR169" s="327"/>
      <c r="BS169" s="327"/>
      <c r="BT169" s="327" t="s">
        <v>7765</v>
      </c>
      <c r="BU169" s="326"/>
      <c r="BV169" s="326"/>
      <c r="BW169" s="326"/>
      <c r="BX169" s="326"/>
      <c r="BY169" s="326"/>
      <c r="BZ169" s="326"/>
      <c r="CA169" s="326"/>
      <c r="CB169" s="326"/>
      <c r="CC169" s="326"/>
      <c r="CD169" s="326"/>
      <c r="CE169" s="326"/>
      <c r="CF169" s="326"/>
      <c r="CG169" s="326"/>
      <c r="CH169" s="326"/>
      <c r="CI169" s="326"/>
      <c r="CJ169" s="326"/>
      <c r="CK169" s="326"/>
      <c r="CL169" s="326"/>
      <c r="CM169" s="326"/>
      <c r="CN169" s="326"/>
      <c r="CO169" s="326"/>
      <c r="CP169" s="326"/>
      <c r="CQ169" s="326"/>
      <c r="CR169" s="326"/>
      <c r="CS169" s="326"/>
      <c r="CT169" s="326"/>
      <c r="CU169" s="326"/>
      <c r="CV169" s="326"/>
      <c r="CW169" s="326"/>
      <c r="CX169" s="326"/>
      <c r="CY169" s="326"/>
      <c r="CZ169" s="326"/>
      <c r="DA169" s="326"/>
      <c r="DB169" s="326"/>
      <c r="DC169" s="326"/>
      <c r="DD169" s="326"/>
      <c r="DE169" s="326"/>
      <c r="DF169" s="326"/>
      <c r="DG169" s="326"/>
      <c r="DH169" s="326"/>
      <c r="DI169" s="326"/>
      <c r="DJ169" s="326"/>
      <c r="DK169" s="326"/>
      <c r="DL169" s="326"/>
      <c r="DM169" s="326"/>
      <c r="DN169" s="326"/>
      <c r="DO169" s="326"/>
      <c r="DP169" s="326"/>
      <c r="DQ169" s="326"/>
      <c r="DR169" s="326"/>
      <c r="DS169" s="326"/>
      <c r="DT169" s="326"/>
      <c r="DU169" s="326"/>
      <c r="DV169" s="326"/>
      <c r="DW169" s="326"/>
      <c r="DX169" s="326"/>
      <c r="DY169" s="326"/>
      <c r="DZ169" s="326"/>
      <c r="EA169" s="326"/>
      <c r="EB169" s="326"/>
      <c r="EC169" s="326"/>
      <c r="ED169" s="326"/>
      <c r="EE169" s="326"/>
      <c r="EF169" s="326"/>
      <c r="EG169" s="326"/>
      <c r="EH169" s="326"/>
      <c r="EI169" s="326"/>
      <c r="EJ169" s="326"/>
      <c r="EK169" s="326"/>
      <c r="EL169" s="326"/>
      <c r="EM169" s="326"/>
      <c r="EN169" s="326"/>
      <c r="EO169" s="326"/>
      <c r="EP169" s="326"/>
      <c r="EQ169" s="326"/>
      <c r="ER169" s="326"/>
      <c r="ES169" s="326"/>
      <c r="ET169" s="326"/>
      <c r="EU169" s="326"/>
      <c r="EV169" s="326"/>
      <c r="EW169" s="326"/>
      <c r="EX169" s="326"/>
      <c r="EY169" s="326"/>
      <c r="EZ169" s="326"/>
      <c r="FA169" s="326"/>
      <c r="FB169" s="326"/>
      <c r="FC169" s="326"/>
      <c r="FD169" s="326"/>
      <c r="FE169" s="326"/>
      <c r="FF169" s="326"/>
      <c r="FG169" s="326"/>
      <c r="FH169" s="326"/>
      <c r="FI169" s="326"/>
      <c r="FJ169" s="326"/>
      <c r="FK169" s="326"/>
      <c r="FL169" s="326"/>
      <c r="FM169" s="326"/>
      <c r="FN169" s="326"/>
      <c r="FO169" s="326"/>
      <c r="FP169" s="326"/>
      <c r="FQ169" s="326"/>
      <c r="FR169" s="326"/>
      <c r="FS169" s="326"/>
      <c r="FT169" s="326"/>
      <c r="FU169" s="326"/>
      <c r="FV169" s="326"/>
      <c r="FW169" s="326"/>
      <c r="FX169" s="326"/>
      <c r="FY169" s="326"/>
      <c r="FZ169" s="326"/>
      <c r="GA169" s="326"/>
      <c r="GB169" s="326"/>
      <c r="GC169" s="326"/>
      <c r="GD169" s="326"/>
      <c r="GE169" s="326"/>
      <c r="GF169" s="326"/>
      <c r="GG169" s="326"/>
      <c r="GH169" s="326"/>
      <c r="GI169" s="326"/>
      <c r="GJ169" s="326"/>
      <c r="GK169" s="326"/>
      <c r="GL169" s="326"/>
      <c r="GM169" s="326"/>
      <c r="GN169" s="326"/>
      <c r="GO169" s="326"/>
      <c r="GP169" s="326"/>
      <c r="GQ169" s="326"/>
      <c r="GR169" s="326"/>
      <c r="GS169" s="326"/>
      <c r="GT169" s="326"/>
      <c r="GU169" s="326"/>
      <c r="GV169" s="326"/>
      <c r="GW169" s="326"/>
      <c r="GX169" s="326"/>
      <c r="GY169" s="326"/>
      <c r="GZ169" s="326"/>
      <c r="HA169" s="326"/>
      <c r="HB169" s="326"/>
      <c r="HC169" s="326"/>
      <c r="HD169" s="326"/>
      <c r="HE169" s="326"/>
      <c r="HF169" s="326"/>
      <c r="HG169" s="326"/>
      <c r="HH169" s="326"/>
      <c r="HI169" s="326"/>
      <c r="HJ169" s="326"/>
      <c r="HK169" s="326"/>
      <c r="HL169" s="326"/>
      <c r="HM169" s="326"/>
      <c r="HN169" s="326"/>
      <c r="HO169" s="326"/>
    </row>
    <row r="170" spans="1:223" ht="54.75" customHeight="1" x14ac:dyDescent="0.15">
      <c r="A170" s="326"/>
      <c r="B170" s="327" t="s">
        <v>7817</v>
      </c>
      <c r="C170" s="327" t="s">
        <v>7818</v>
      </c>
      <c r="D170" s="327" t="s">
        <v>7779</v>
      </c>
      <c r="E170" s="310">
        <v>68</v>
      </c>
      <c r="F170" s="327" t="s">
        <v>7780</v>
      </c>
      <c r="G170" s="327" t="s">
        <v>7851</v>
      </c>
      <c r="H170" s="327" t="s">
        <v>7877</v>
      </c>
      <c r="I170" s="327"/>
      <c r="J170" s="327"/>
      <c r="K170" s="327"/>
      <c r="L170" s="327"/>
      <c r="M170" s="311"/>
      <c r="N170" s="311"/>
      <c r="O170" s="327"/>
      <c r="P170" s="310"/>
      <c r="Q170" s="327"/>
      <c r="R170" s="310"/>
      <c r="S170" s="310"/>
      <c r="T170" s="326"/>
      <c r="U170" s="310"/>
      <c r="V170" s="310">
        <v>435</v>
      </c>
      <c r="W170" s="310"/>
      <c r="X170" s="311"/>
      <c r="Y170" s="310"/>
      <c r="Z170" s="310"/>
      <c r="AA170" s="310"/>
      <c r="AB170" s="310"/>
      <c r="AC170" s="327"/>
      <c r="AD170" s="327"/>
      <c r="AE170" s="310"/>
      <c r="AF170" s="326"/>
      <c r="AG170" s="326"/>
      <c r="AH170" s="326"/>
      <c r="AI170" s="326"/>
      <c r="AJ170" s="326"/>
      <c r="AK170" s="326"/>
      <c r="AL170" s="326"/>
      <c r="AM170" s="326"/>
      <c r="AN170" s="310"/>
      <c r="AO170" s="310"/>
      <c r="AP170" s="310"/>
      <c r="AQ170" s="310"/>
      <c r="AR170" s="310"/>
      <c r="AS170" s="310"/>
      <c r="AT170" s="310"/>
      <c r="AU170" s="326"/>
      <c r="AV170" s="311"/>
      <c r="AW170" s="310"/>
      <c r="AX170" s="310"/>
      <c r="AY170" s="326"/>
      <c r="AZ170" s="326"/>
      <c r="BA170" s="310"/>
      <c r="BB170" s="312"/>
      <c r="BC170" s="312"/>
      <c r="BD170" s="312"/>
      <c r="BE170" s="312">
        <v>2.000005011574074</v>
      </c>
      <c r="BF170" s="312"/>
      <c r="BG170" s="327"/>
      <c r="BH170" s="327" t="s">
        <v>6589</v>
      </c>
      <c r="BI170" s="327" t="s">
        <v>7781</v>
      </c>
      <c r="BJ170" s="327"/>
      <c r="BK170" s="327"/>
      <c r="BL170" s="327"/>
      <c r="BM170" s="327"/>
      <c r="BN170" s="327"/>
      <c r="BO170" s="327"/>
      <c r="BP170" s="327" t="s">
        <v>7853</v>
      </c>
      <c r="BQ170" s="327"/>
      <c r="BR170" s="327"/>
      <c r="BS170" s="327"/>
      <c r="BT170" s="327" t="s">
        <v>7765</v>
      </c>
      <c r="BU170" s="326"/>
      <c r="BV170" s="326"/>
      <c r="BW170" s="326"/>
      <c r="BX170" s="326"/>
      <c r="BY170" s="326"/>
      <c r="BZ170" s="326"/>
      <c r="CA170" s="326"/>
      <c r="CB170" s="326"/>
      <c r="CC170" s="326"/>
      <c r="CD170" s="326"/>
      <c r="CE170" s="326"/>
      <c r="CF170" s="326"/>
      <c r="CG170" s="326"/>
      <c r="CH170" s="326"/>
      <c r="CI170" s="326"/>
      <c r="CJ170" s="326"/>
      <c r="CK170" s="326"/>
      <c r="CL170" s="326"/>
      <c r="CM170" s="326"/>
      <c r="CN170" s="326"/>
      <c r="CO170" s="326"/>
      <c r="CP170" s="326"/>
      <c r="CQ170" s="326"/>
      <c r="CR170" s="326"/>
      <c r="CS170" s="326"/>
      <c r="CT170" s="326"/>
      <c r="CU170" s="326"/>
      <c r="CV170" s="326"/>
      <c r="CW170" s="326"/>
      <c r="CX170" s="326"/>
      <c r="CY170" s="326"/>
      <c r="CZ170" s="326"/>
      <c r="DA170" s="326"/>
      <c r="DB170" s="326"/>
      <c r="DC170" s="326"/>
      <c r="DD170" s="326"/>
      <c r="DE170" s="326"/>
      <c r="DF170" s="326"/>
      <c r="DG170" s="326"/>
      <c r="DH170" s="326"/>
      <c r="DI170" s="326"/>
      <c r="DJ170" s="326"/>
      <c r="DK170" s="326"/>
      <c r="DL170" s="326"/>
      <c r="DM170" s="326"/>
      <c r="DN170" s="326"/>
      <c r="DO170" s="326"/>
      <c r="DP170" s="326"/>
      <c r="DQ170" s="326"/>
      <c r="DR170" s="326"/>
      <c r="DS170" s="326"/>
      <c r="DT170" s="326"/>
      <c r="DU170" s="326"/>
      <c r="DV170" s="326"/>
      <c r="DW170" s="326"/>
      <c r="DX170" s="326"/>
      <c r="DY170" s="326"/>
      <c r="DZ170" s="326"/>
      <c r="EA170" s="326"/>
      <c r="EB170" s="326"/>
      <c r="EC170" s="326"/>
      <c r="ED170" s="326"/>
      <c r="EE170" s="326"/>
      <c r="EF170" s="326"/>
      <c r="EG170" s="326"/>
      <c r="EH170" s="326"/>
      <c r="EI170" s="326"/>
      <c r="EJ170" s="326"/>
      <c r="EK170" s="326"/>
      <c r="EL170" s="326"/>
      <c r="EM170" s="326"/>
      <c r="EN170" s="326"/>
      <c r="EO170" s="326"/>
      <c r="EP170" s="326"/>
      <c r="EQ170" s="326"/>
      <c r="ER170" s="326"/>
      <c r="ES170" s="326"/>
      <c r="ET170" s="326"/>
      <c r="EU170" s="326"/>
      <c r="EV170" s="326"/>
      <c r="EW170" s="326"/>
      <c r="EX170" s="326"/>
      <c r="EY170" s="326"/>
      <c r="EZ170" s="326"/>
      <c r="FA170" s="326"/>
      <c r="FB170" s="326"/>
      <c r="FC170" s="326"/>
      <c r="FD170" s="326"/>
      <c r="FE170" s="326"/>
      <c r="FF170" s="326"/>
      <c r="FG170" s="326"/>
      <c r="FH170" s="326"/>
      <c r="FI170" s="326"/>
      <c r="FJ170" s="326"/>
      <c r="FK170" s="326"/>
      <c r="FL170" s="326"/>
      <c r="FM170" s="326"/>
      <c r="FN170" s="326"/>
      <c r="FO170" s="326"/>
      <c r="FP170" s="326"/>
      <c r="FQ170" s="326"/>
      <c r="FR170" s="326"/>
      <c r="FS170" s="326"/>
      <c r="FT170" s="326"/>
      <c r="FU170" s="326"/>
      <c r="FV170" s="326"/>
      <c r="FW170" s="326"/>
      <c r="FX170" s="326"/>
      <c r="FY170" s="326"/>
      <c r="FZ170" s="326"/>
      <c r="GA170" s="326"/>
      <c r="GB170" s="326"/>
      <c r="GC170" s="326"/>
      <c r="GD170" s="326"/>
      <c r="GE170" s="326"/>
      <c r="GF170" s="326"/>
      <c r="GG170" s="326"/>
      <c r="GH170" s="326"/>
      <c r="GI170" s="326"/>
      <c r="GJ170" s="326"/>
      <c r="GK170" s="326"/>
      <c r="GL170" s="326"/>
      <c r="GM170" s="326"/>
      <c r="GN170" s="326"/>
      <c r="GO170" s="326"/>
      <c r="GP170" s="326"/>
      <c r="GQ170" s="326"/>
      <c r="GR170" s="326"/>
      <c r="GS170" s="326"/>
      <c r="GT170" s="326"/>
      <c r="GU170" s="326"/>
      <c r="GV170" s="326"/>
      <c r="GW170" s="326"/>
      <c r="GX170" s="326"/>
      <c r="GY170" s="326"/>
      <c r="GZ170" s="326"/>
      <c r="HA170" s="326"/>
      <c r="HB170" s="326"/>
      <c r="HC170" s="326"/>
      <c r="HD170" s="326"/>
      <c r="HE170" s="326"/>
      <c r="HF170" s="326"/>
      <c r="HG170" s="326"/>
      <c r="HH170" s="326"/>
      <c r="HI170" s="326"/>
      <c r="HJ170" s="326"/>
      <c r="HK170" s="326"/>
      <c r="HL170" s="326"/>
      <c r="HM170" s="326"/>
      <c r="HN170" s="326"/>
      <c r="HO170" s="326"/>
    </row>
    <row r="171" spans="1:223" ht="54.75" customHeight="1" x14ac:dyDescent="0.15">
      <c r="A171" s="326"/>
      <c r="B171" s="327" t="s">
        <v>7817</v>
      </c>
      <c r="C171" s="327" t="s">
        <v>7818</v>
      </c>
      <c r="D171" s="327" t="s">
        <v>7779</v>
      </c>
      <c r="E171" s="310">
        <v>68</v>
      </c>
      <c r="F171" s="327" t="s">
        <v>7780</v>
      </c>
      <c r="G171" s="327" t="s">
        <v>7851</v>
      </c>
      <c r="H171" s="327" t="s">
        <v>7861</v>
      </c>
      <c r="I171" s="327"/>
      <c r="J171" s="327"/>
      <c r="K171" s="327"/>
      <c r="L171" s="327"/>
      <c r="M171" s="311"/>
      <c r="N171" s="311"/>
      <c r="O171" s="327"/>
      <c r="P171" s="310"/>
      <c r="Q171" s="327"/>
      <c r="R171" s="310"/>
      <c r="S171" s="310"/>
      <c r="T171" s="326"/>
      <c r="U171" s="310"/>
      <c r="V171" s="310">
        <v>435</v>
      </c>
      <c r="W171" s="310"/>
      <c r="X171" s="311"/>
      <c r="Y171" s="310"/>
      <c r="Z171" s="310"/>
      <c r="AA171" s="310"/>
      <c r="AB171" s="310"/>
      <c r="AC171" s="327"/>
      <c r="AD171" s="327"/>
      <c r="AE171" s="310"/>
      <c r="AF171" s="326"/>
      <c r="AG171" s="326"/>
      <c r="AH171" s="326"/>
      <c r="AI171" s="326"/>
      <c r="AJ171" s="326"/>
      <c r="AK171" s="326"/>
      <c r="AL171" s="326"/>
      <c r="AM171" s="326"/>
      <c r="AN171" s="310"/>
      <c r="AO171" s="310"/>
      <c r="AP171" s="310"/>
      <c r="AQ171" s="310"/>
      <c r="AR171" s="310"/>
      <c r="AS171" s="310"/>
      <c r="AT171" s="310"/>
      <c r="AU171" s="326"/>
      <c r="AV171" s="311"/>
      <c r="AW171" s="310"/>
      <c r="AX171" s="310"/>
      <c r="AY171" s="326"/>
      <c r="AZ171" s="326"/>
      <c r="BA171" s="310"/>
      <c r="BB171" s="312"/>
      <c r="BC171" s="312"/>
      <c r="BD171" s="312"/>
      <c r="BE171" s="312">
        <v>2.000005011574074</v>
      </c>
      <c r="BF171" s="312"/>
      <c r="BG171" s="327"/>
      <c r="BH171" s="327" t="s">
        <v>6589</v>
      </c>
      <c r="BI171" s="327" t="s">
        <v>7781</v>
      </c>
      <c r="BJ171" s="327"/>
      <c r="BK171" s="327"/>
      <c r="BL171" s="327"/>
      <c r="BM171" s="327"/>
      <c r="BN171" s="327"/>
      <c r="BO171" s="327"/>
      <c r="BP171" s="327" t="s">
        <v>7853</v>
      </c>
      <c r="BQ171" s="327"/>
      <c r="BR171" s="327"/>
      <c r="BS171" s="327"/>
      <c r="BT171" s="327" t="s">
        <v>7765</v>
      </c>
      <c r="BU171" s="326"/>
      <c r="BV171" s="326"/>
      <c r="BW171" s="326"/>
      <c r="BX171" s="326"/>
      <c r="BY171" s="326"/>
      <c r="BZ171" s="326"/>
      <c r="CA171" s="326"/>
      <c r="CB171" s="326"/>
      <c r="CC171" s="326"/>
      <c r="CD171" s="326"/>
      <c r="CE171" s="326"/>
      <c r="CF171" s="326"/>
      <c r="CG171" s="326"/>
      <c r="CH171" s="326"/>
      <c r="CI171" s="326"/>
      <c r="CJ171" s="326"/>
      <c r="CK171" s="326"/>
      <c r="CL171" s="326"/>
      <c r="CM171" s="326"/>
      <c r="CN171" s="326"/>
      <c r="CO171" s="326"/>
      <c r="CP171" s="326"/>
      <c r="CQ171" s="326"/>
      <c r="CR171" s="326"/>
      <c r="CS171" s="326"/>
      <c r="CT171" s="326"/>
      <c r="CU171" s="326"/>
      <c r="CV171" s="326"/>
      <c r="CW171" s="326"/>
      <c r="CX171" s="326"/>
      <c r="CY171" s="326"/>
      <c r="CZ171" s="326"/>
      <c r="DA171" s="326"/>
      <c r="DB171" s="326"/>
      <c r="DC171" s="326"/>
      <c r="DD171" s="326"/>
      <c r="DE171" s="326"/>
      <c r="DF171" s="326"/>
      <c r="DG171" s="326"/>
      <c r="DH171" s="326"/>
      <c r="DI171" s="326"/>
      <c r="DJ171" s="326"/>
      <c r="DK171" s="326"/>
      <c r="DL171" s="326"/>
      <c r="DM171" s="326"/>
      <c r="DN171" s="326"/>
      <c r="DO171" s="326"/>
      <c r="DP171" s="326"/>
      <c r="DQ171" s="326"/>
      <c r="DR171" s="326"/>
      <c r="DS171" s="326"/>
      <c r="DT171" s="326"/>
      <c r="DU171" s="326"/>
      <c r="DV171" s="326"/>
      <c r="DW171" s="326"/>
      <c r="DX171" s="326"/>
      <c r="DY171" s="326"/>
      <c r="DZ171" s="326"/>
      <c r="EA171" s="326"/>
      <c r="EB171" s="326"/>
      <c r="EC171" s="326"/>
      <c r="ED171" s="326"/>
      <c r="EE171" s="326"/>
      <c r="EF171" s="326"/>
      <c r="EG171" s="326"/>
      <c r="EH171" s="326"/>
      <c r="EI171" s="326"/>
      <c r="EJ171" s="326"/>
      <c r="EK171" s="326"/>
      <c r="EL171" s="326"/>
      <c r="EM171" s="326"/>
      <c r="EN171" s="326"/>
      <c r="EO171" s="326"/>
      <c r="EP171" s="326"/>
      <c r="EQ171" s="326"/>
      <c r="ER171" s="326"/>
      <c r="ES171" s="326"/>
      <c r="ET171" s="326"/>
      <c r="EU171" s="326"/>
      <c r="EV171" s="326"/>
      <c r="EW171" s="326"/>
      <c r="EX171" s="326"/>
      <c r="EY171" s="326"/>
      <c r="EZ171" s="326"/>
      <c r="FA171" s="326"/>
      <c r="FB171" s="326"/>
      <c r="FC171" s="326"/>
      <c r="FD171" s="326"/>
      <c r="FE171" s="326"/>
      <c r="FF171" s="326"/>
      <c r="FG171" s="326"/>
      <c r="FH171" s="326"/>
      <c r="FI171" s="326"/>
      <c r="FJ171" s="326"/>
      <c r="FK171" s="326"/>
      <c r="FL171" s="326"/>
      <c r="FM171" s="326"/>
      <c r="FN171" s="326"/>
      <c r="FO171" s="326"/>
      <c r="FP171" s="326"/>
      <c r="FQ171" s="326"/>
      <c r="FR171" s="326"/>
      <c r="FS171" s="326"/>
      <c r="FT171" s="326"/>
      <c r="FU171" s="326"/>
      <c r="FV171" s="326"/>
      <c r="FW171" s="326"/>
      <c r="FX171" s="326"/>
      <c r="FY171" s="326"/>
      <c r="FZ171" s="326"/>
      <c r="GA171" s="326"/>
      <c r="GB171" s="326"/>
      <c r="GC171" s="326"/>
      <c r="GD171" s="326"/>
      <c r="GE171" s="326"/>
      <c r="GF171" s="326"/>
      <c r="GG171" s="326"/>
      <c r="GH171" s="326"/>
      <c r="GI171" s="326"/>
      <c r="GJ171" s="326"/>
      <c r="GK171" s="326"/>
      <c r="GL171" s="326"/>
      <c r="GM171" s="326"/>
      <c r="GN171" s="326"/>
      <c r="GO171" s="326"/>
      <c r="GP171" s="326"/>
      <c r="GQ171" s="326"/>
      <c r="GR171" s="326"/>
      <c r="GS171" s="326"/>
      <c r="GT171" s="326"/>
      <c r="GU171" s="326"/>
      <c r="GV171" s="326"/>
      <c r="GW171" s="326"/>
      <c r="GX171" s="326"/>
      <c r="GY171" s="326"/>
      <c r="GZ171" s="326"/>
      <c r="HA171" s="326"/>
      <c r="HB171" s="326"/>
      <c r="HC171" s="326"/>
      <c r="HD171" s="326"/>
      <c r="HE171" s="326"/>
      <c r="HF171" s="326"/>
      <c r="HG171" s="326"/>
      <c r="HH171" s="326"/>
      <c r="HI171" s="326"/>
      <c r="HJ171" s="326"/>
      <c r="HK171" s="326"/>
      <c r="HL171" s="326"/>
      <c r="HM171" s="326"/>
      <c r="HN171" s="326"/>
      <c r="HO171" s="326"/>
    </row>
    <row r="172" spans="1:223" ht="54.75" customHeight="1" x14ac:dyDescent="0.15">
      <c r="A172" s="326"/>
      <c r="B172" s="327" t="s">
        <v>7817</v>
      </c>
      <c r="C172" s="327" t="s">
        <v>7818</v>
      </c>
      <c r="D172" s="327" t="s">
        <v>7779</v>
      </c>
      <c r="E172" s="310">
        <v>68</v>
      </c>
      <c r="F172" s="327" t="s">
        <v>7780</v>
      </c>
      <c r="G172" s="327" t="s">
        <v>7851</v>
      </c>
      <c r="H172" s="327" t="s">
        <v>7861</v>
      </c>
      <c r="I172" s="327"/>
      <c r="J172" s="327"/>
      <c r="K172" s="327"/>
      <c r="L172" s="327"/>
      <c r="M172" s="311"/>
      <c r="N172" s="311"/>
      <c r="O172" s="327"/>
      <c r="P172" s="310"/>
      <c r="Q172" s="327"/>
      <c r="R172" s="310"/>
      <c r="S172" s="310"/>
      <c r="T172" s="326"/>
      <c r="U172" s="310"/>
      <c r="V172" s="310">
        <v>435</v>
      </c>
      <c r="W172" s="310"/>
      <c r="X172" s="311"/>
      <c r="Y172" s="310"/>
      <c r="Z172" s="310"/>
      <c r="AA172" s="310"/>
      <c r="AB172" s="310"/>
      <c r="AC172" s="327"/>
      <c r="AD172" s="327"/>
      <c r="AE172" s="310"/>
      <c r="AF172" s="326"/>
      <c r="AG172" s="326"/>
      <c r="AH172" s="326"/>
      <c r="AI172" s="326"/>
      <c r="AJ172" s="326"/>
      <c r="AK172" s="326"/>
      <c r="AL172" s="326"/>
      <c r="AM172" s="326"/>
      <c r="AN172" s="310"/>
      <c r="AO172" s="310"/>
      <c r="AP172" s="310"/>
      <c r="AQ172" s="310"/>
      <c r="AR172" s="310"/>
      <c r="AS172" s="310"/>
      <c r="AT172" s="310"/>
      <c r="AU172" s="326"/>
      <c r="AV172" s="311"/>
      <c r="AW172" s="310"/>
      <c r="AX172" s="310"/>
      <c r="AY172" s="326"/>
      <c r="AZ172" s="326"/>
      <c r="BA172" s="310"/>
      <c r="BB172" s="312"/>
      <c r="BC172" s="312"/>
      <c r="BD172" s="312"/>
      <c r="BE172" s="312">
        <v>2.000005011574074</v>
      </c>
      <c r="BF172" s="312"/>
      <c r="BG172" s="327"/>
      <c r="BH172" s="327" t="s">
        <v>6589</v>
      </c>
      <c r="BI172" s="327" t="s">
        <v>7781</v>
      </c>
      <c r="BJ172" s="327"/>
      <c r="BK172" s="327"/>
      <c r="BL172" s="327"/>
      <c r="BM172" s="327"/>
      <c r="BN172" s="327"/>
      <c r="BO172" s="327"/>
      <c r="BP172" s="327" t="s">
        <v>7853</v>
      </c>
      <c r="BQ172" s="327"/>
      <c r="BR172" s="327"/>
      <c r="BS172" s="327"/>
      <c r="BT172" s="327" t="s">
        <v>7765</v>
      </c>
      <c r="BU172" s="326"/>
      <c r="BV172" s="326"/>
      <c r="BW172" s="326"/>
      <c r="BX172" s="326"/>
      <c r="BY172" s="326"/>
      <c r="BZ172" s="326"/>
      <c r="CA172" s="326"/>
      <c r="CB172" s="326"/>
      <c r="CC172" s="326"/>
      <c r="CD172" s="326"/>
      <c r="CE172" s="326"/>
      <c r="CF172" s="326"/>
      <c r="CG172" s="326"/>
      <c r="CH172" s="326"/>
      <c r="CI172" s="326"/>
      <c r="CJ172" s="326"/>
      <c r="CK172" s="326"/>
      <c r="CL172" s="326"/>
      <c r="CM172" s="326"/>
      <c r="CN172" s="326"/>
      <c r="CO172" s="326"/>
      <c r="CP172" s="326"/>
      <c r="CQ172" s="326"/>
      <c r="CR172" s="326"/>
      <c r="CS172" s="326"/>
      <c r="CT172" s="326"/>
      <c r="CU172" s="326"/>
      <c r="CV172" s="326"/>
      <c r="CW172" s="326"/>
      <c r="CX172" s="326"/>
      <c r="CY172" s="326"/>
      <c r="CZ172" s="326"/>
      <c r="DA172" s="326"/>
      <c r="DB172" s="326"/>
      <c r="DC172" s="326"/>
      <c r="DD172" s="326"/>
      <c r="DE172" s="326"/>
      <c r="DF172" s="326"/>
      <c r="DG172" s="326"/>
      <c r="DH172" s="326"/>
      <c r="DI172" s="326"/>
      <c r="DJ172" s="326"/>
      <c r="DK172" s="326"/>
      <c r="DL172" s="326"/>
      <c r="DM172" s="326"/>
      <c r="DN172" s="326"/>
      <c r="DO172" s="326"/>
      <c r="DP172" s="326"/>
      <c r="DQ172" s="326"/>
      <c r="DR172" s="326"/>
      <c r="DS172" s="326"/>
      <c r="DT172" s="326"/>
      <c r="DU172" s="326"/>
      <c r="DV172" s="326"/>
      <c r="DW172" s="326"/>
      <c r="DX172" s="326"/>
      <c r="DY172" s="326"/>
      <c r="DZ172" s="326"/>
      <c r="EA172" s="326"/>
      <c r="EB172" s="326"/>
      <c r="EC172" s="326"/>
      <c r="ED172" s="326"/>
      <c r="EE172" s="326"/>
      <c r="EF172" s="326"/>
      <c r="EG172" s="326"/>
      <c r="EH172" s="326"/>
      <c r="EI172" s="326"/>
      <c r="EJ172" s="326"/>
      <c r="EK172" s="326"/>
      <c r="EL172" s="326"/>
      <c r="EM172" s="326"/>
      <c r="EN172" s="326"/>
      <c r="EO172" s="326"/>
      <c r="EP172" s="326"/>
      <c r="EQ172" s="326"/>
      <c r="ER172" s="326"/>
      <c r="ES172" s="326"/>
      <c r="ET172" s="326"/>
      <c r="EU172" s="326"/>
      <c r="EV172" s="326"/>
      <c r="EW172" s="326"/>
      <c r="EX172" s="326"/>
      <c r="EY172" s="326"/>
      <c r="EZ172" s="326"/>
      <c r="FA172" s="326"/>
      <c r="FB172" s="326"/>
      <c r="FC172" s="326"/>
      <c r="FD172" s="326"/>
      <c r="FE172" s="326"/>
      <c r="FF172" s="326"/>
      <c r="FG172" s="326"/>
      <c r="FH172" s="326"/>
      <c r="FI172" s="326"/>
      <c r="FJ172" s="326"/>
      <c r="FK172" s="326"/>
      <c r="FL172" s="326"/>
      <c r="FM172" s="326"/>
      <c r="FN172" s="326"/>
      <c r="FO172" s="326"/>
      <c r="FP172" s="326"/>
      <c r="FQ172" s="326"/>
      <c r="FR172" s="326"/>
      <c r="FS172" s="326"/>
      <c r="FT172" s="326"/>
      <c r="FU172" s="326"/>
      <c r="FV172" s="326"/>
      <c r="FW172" s="326"/>
      <c r="FX172" s="326"/>
      <c r="FY172" s="326"/>
      <c r="FZ172" s="326"/>
      <c r="GA172" s="326"/>
      <c r="GB172" s="326"/>
      <c r="GC172" s="326"/>
      <c r="GD172" s="326"/>
      <c r="GE172" s="326"/>
      <c r="GF172" s="326"/>
      <c r="GG172" s="326"/>
      <c r="GH172" s="326"/>
      <c r="GI172" s="326"/>
      <c r="GJ172" s="326"/>
      <c r="GK172" s="326"/>
      <c r="GL172" s="326"/>
      <c r="GM172" s="326"/>
      <c r="GN172" s="326"/>
      <c r="GO172" s="326"/>
      <c r="GP172" s="326"/>
      <c r="GQ172" s="326"/>
      <c r="GR172" s="326"/>
      <c r="GS172" s="326"/>
      <c r="GT172" s="326"/>
      <c r="GU172" s="326"/>
      <c r="GV172" s="326"/>
      <c r="GW172" s="326"/>
      <c r="GX172" s="326"/>
      <c r="GY172" s="326"/>
      <c r="GZ172" s="326"/>
      <c r="HA172" s="326"/>
      <c r="HB172" s="326"/>
      <c r="HC172" s="326"/>
      <c r="HD172" s="326"/>
      <c r="HE172" s="326"/>
      <c r="HF172" s="326"/>
      <c r="HG172" s="326"/>
      <c r="HH172" s="326"/>
      <c r="HI172" s="326"/>
      <c r="HJ172" s="326"/>
      <c r="HK172" s="326"/>
      <c r="HL172" s="326"/>
      <c r="HM172" s="326"/>
      <c r="HN172" s="326"/>
      <c r="HO172" s="326"/>
    </row>
    <row r="173" spans="1:223" ht="54.75" customHeight="1" x14ac:dyDescent="0.15">
      <c r="A173" s="326"/>
      <c r="B173" s="327" t="s">
        <v>7817</v>
      </c>
      <c r="C173" s="327" t="s">
        <v>7818</v>
      </c>
      <c r="D173" s="327" t="s">
        <v>7779</v>
      </c>
      <c r="E173" s="310">
        <v>68</v>
      </c>
      <c r="F173" s="327" t="s">
        <v>7780</v>
      </c>
      <c r="G173" s="327" t="s">
        <v>7851</v>
      </c>
      <c r="H173" s="327" t="s">
        <v>7878</v>
      </c>
      <c r="I173" s="327"/>
      <c r="J173" s="327"/>
      <c r="K173" s="327"/>
      <c r="L173" s="327"/>
      <c r="M173" s="311"/>
      <c r="N173" s="311"/>
      <c r="O173" s="327"/>
      <c r="P173" s="310"/>
      <c r="Q173" s="327"/>
      <c r="R173" s="310"/>
      <c r="S173" s="310"/>
      <c r="T173" s="326"/>
      <c r="U173" s="310"/>
      <c r="V173" s="310">
        <v>435</v>
      </c>
      <c r="W173" s="310"/>
      <c r="X173" s="311"/>
      <c r="Y173" s="310"/>
      <c r="Z173" s="310"/>
      <c r="AA173" s="310"/>
      <c r="AB173" s="310"/>
      <c r="AC173" s="327"/>
      <c r="AD173" s="327"/>
      <c r="AE173" s="310"/>
      <c r="AF173" s="326"/>
      <c r="AG173" s="326"/>
      <c r="AH173" s="326"/>
      <c r="AI173" s="326"/>
      <c r="AJ173" s="326"/>
      <c r="AK173" s="326"/>
      <c r="AL173" s="326"/>
      <c r="AM173" s="326"/>
      <c r="AN173" s="310"/>
      <c r="AO173" s="310"/>
      <c r="AP173" s="310"/>
      <c r="AQ173" s="310"/>
      <c r="AR173" s="310"/>
      <c r="AS173" s="310"/>
      <c r="AT173" s="310"/>
      <c r="AU173" s="326"/>
      <c r="AV173" s="311"/>
      <c r="AW173" s="310"/>
      <c r="AX173" s="310"/>
      <c r="AY173" s="326"/>
      <c r="AZ173" s="326"/>
      <c r="BA173" s="310"/>
      <c r="BB173" s="312"/>
      <c r="BC173" s="312"/>
      <c r="BD173" s="312"/>
      <c r="BE173" s="312">
        <v>2.000005011574074</v>
      </c>
      <c r="BF173" s="312"/>
      <c r="BG173" s="327"/>
      <c r="BH173" s="327" t="s">
        <v>6589</v>
      </c>
      <c r="BI173" s="327" t="s">
        <v>7781</v>
      </c>
      <c r="BJ173" s="327"/>
      <c r="BK173" s="327"/>
      <c r="BL173" s="327"/>
      <c r="BM173" s="327"/>
      <c r="BN173" s="327"/>
      <c r="BO173" s="327"/>
      <c r="BP173" s="327" t="s">
        <v>7853</v>
      </c>
      <c r="BQ173" s="327"/>
      <c r="BR173" s="327"/>
      <c r="BS173" s="327"/>
      <c r="BT173" s="327" t="s">
        <v>7765</v>
      </c>
      <c r="BU173" s="326"/>
      <c r="BV173" s="326"/>
      <c r="BW173" s="326"/>
      <c r="BX173" s="326"/>
      <c r="BY173" s="326"/>
      <c r="BZ173" s="326"/>
      <c r="CA173" s="326"/>
      <c r="CB173" s="326"/>
      <c r="CC173" s="326"/>
      <c r="CD173" s="326"/>
      <c r="CE173" s="326"/>
      <c r="CF173" s="326"/>
      <c r="CG173" s="326"/>
      <c r="CH173" s="326"/>
      <c r="CI173" s="326"/>
      <c r="CJ173" s="326"/>
      <c r="CK173" s="326"/>
      <c r="CL173" s="326"/>
      <c r="CM173" s="326"/>
      <c r="CN173" s="326"/>
      <c r="CO173" s="326"/>
      <c r="CP173" s="326"/>
      <c r="CQ173" s="326"/>
      <c r="CR173" s="326"/>
      <c r="CS173" s="326"/>
      <c r="CT173" s="326"/>
      <c r="CU173" s="326"/>
      <c r="CV173" s="326"/>
      <c r="CW173" s="326"/>
      <c r="CX173" s="326"/>
      <c r="CY173" s="326"/>
      <c r="CZ173" s="326"/>
      <c r="DA173" s="326"/>
      <c r="DB173" s="326"/>
      <c r="DC173" s="326"/>
      <c r="DD173" s="326"/>
      <c r="DE173" s="326"/>
      <c r="DF173" s="326"/>
      <c r="DG173" s="326"/>
      <c r="DH173" s="326"/>
      <c r="DI173" s="326"/>
      <c r="DJ173" s="326"/>
      <c r="DK173" s="326"/>
      <c r="DL173" s="326"/>
      <c r="DM173" s="326"/>
      <c r="DN173" s="326"/>
      <c r="DO173" s="326"/>
      <c r="DP173" s="326"/>
      <c r="DQ173" s="326"/>
      <c r="DR173" s="326"/>
      <c r="DS173" s="326"/>
      <c r="DT173" s="326"/>
      <c r="DU173" s="326"/>
      <c r="DV173" s="326"/>
      <c r="DW173" s="326"/>
      <c r="DX173" s="326"/>
      <c r="DY173" s="326"/>
      <c r="DZ173" s="326"/>
      <c r="EA173" s="326"/>
      <c r="EB173" s="326"/>
      <c r="EC173" s="326"/>
      <c r="ED173" s="326"/>
      <c r="EE173" s="326"/>
      <c r="EF173" s="326"/>
      <c r="EG173" s="326"/>
      <c r="EH173" s="326"/>
      <c r="EI173" s="326"/>
      <c r="EJ173" s="326"/>
      <c r="EK173" s="326"/>
      <c r="EL173" s="326"/>
      <c r="EM173" s="326"/>
      <c r="EN173" s="326"/>
      <c r="EO173" s="326"/>
      <c r="EP173" s="326"/>
      <c r="EQ173" s="326"/>
      <c r="ER173" s="326"/>
      <c r="ES173" s="326"/>
      <c r="ET173" s="326"/>
      <c r="EU173" s="326"/>
      <c r="EV173" s="326"/>
      <c r="EW173" s="326"/>
      <c r="EX173" s="326"/>
      <c r="EY173" s="326"/>
      <c r="EZ173" s="326"/>
      <c r="FA173" s="326"/>
      <c r="FB173" s="326"/>
      <c r="FC173" s="326"/>
      <c r="FD173" s="326"/>
      <c r="FE173" s="326"/>
      <c r="FF173" s="326"/>
      <c r="FG173" s="326"/>
      <c r="FH173" s="326"/>
      <c r="FI173" s="326"/>
      <c r="FJ173" s="326"/>
      <c r="FK173" s="326"/>
      <c r="FL173" s="326"/>
      <c r="FM173" s="326"/>
      <c r="FN173" s="326"/>
      <c r="FO173" s="326"/>
      <c r="FP173" s="326"/>
      <c r="FQ173" s="326"/>
      <c r="FR173" s="326"/>
      <c r="FS173" s="326"/>
      <c r="FT173" s="326"/>
      <c r="FU173" s="326"/>
      <c r="FV173" s="326"/>
      <c r="FW173" s="326"/>
      <c r="FX173" s="326"/>
      <c r="FY173" s="326"/>
      <c r="FZ173" s="326"/>
      <c r="GA173" s="326"/>
      <c r="GB173" s="326"/>
      <c r="GC173" s="326"/>
      <c r="GD173" s="326"/>
      <c r="GE173" s="326"/>
      <c r="GF173" s="326"/>
      <c r="GG173" s="326"/>
      <c r="GH173" s="326"/>
      <c r="GI173" s="326"/>
      <c r="GJ173" s="326"/>
      <c r="GK173" s="326"/>
      <c r="GL173" s="326"/>
      <c r="GM173" s="326"/>
      <c r="GN173" s="326"/>
      <c r="GO173" s="326"/>
      <c r="GP173" s="326"/>
      <c r="GQ173" s="326"/>
      <c r="GR173" s="326"/>
      <c r="GS173" s="326"/>
      <c r="GT173" s="326"/>
      <c r="GU173" s="326"/>
      <c r="GV173" s="326"/>
      <c r="GW173" s="326"/>
      <c r="GX173" s="326"/>
      <c r="GY173" s="326"/>
      <c r="GZ173" s="326"/>
      <c r="HA173" s="326"/>
      <c r="HB173" s="326"/>
      <c r="HC173" s="326"/>
      <c r="HD173" s="326"/>
      <c r="HE173" s="326"/>
      <c r="HF173" s="326"/>
      <c r="HG173" s="326"/>
      <c r="HH173" s="326"/>
      <c r="HI173" s="326"/>
      <c r="HJ173" s="326"/>
      <c r="HK173" s="326"/>
      <c r="HL173" s="326"/>
      <c r="HM173" s="326"/>
      <c r="HN173" s="326"/>
      <c r="HO173" s="326"/>
    </row>
    <row r="174" spans="1:223" ht="54.75" customHeight="1" x14ac:dyDescent="0.15">
      <c r="A174" s="326"/>
      <c r="B174" s="327" t="s">
        <v>7817</v>
      </c>
      <c r="C174" s="327" t="s">
        <v>7818</v>
      </c>
      <c r="D174" s="327" t="s">
        <v>7779</v>
      </c>
      <c r="E174" s="310">
        <v>68</v>
      </c>
      <c r="F174" s="327" t="s">
        <v>7780</v>
      </c>
      <c r="G174" s="327" t="s">
        <v>7851</v>
      </c>
      <c r="H174" s="327" t="s">
        <v>7879</v>
      </c>
      <c r="I174" s="327"/>
      <c r="J174" s="327"/>
      <c r="K174" s="327"/>
      <c r="L174" s="327"/>
      <c r="M174" s="311"/>
      <c r="N174" s="311"/>
      <c r="O174" s="327"/>
      <c r="P174" s="310"/>
      <c r="Q174" s="327"/>
      <c r="R174" s="310"/>
      <c r="S174" s="310"/>
      <c r="T174" s="326"/>
      <c r="U174" s="310"/>
      <c r="V174" s="310">
        <v>435</v>
      </c>
      <c r="W174" s="310"/>
      <c r="X174" s="311"/>
      <c r="Y174" s="310"/>
      <c r="Z174" s="310"/>
      <c r="AA174" s="310"/>
      <c r="AB174" s="310"/>
      <c r="AC174" s="327"/>
      <c r="AD174" s="327"/>
      <c r="AE174" s="310"/>
      <c r="AF174" s="326"/>
      <c r="AG174" s="326"/>
      <c r="AH174" s="326"/>
      <c r="AI174" s="326"/>
      <c r="AJ174" s="326"/>
      <c r="AK174" s="326"/>
      <c r="AL174" s="326"/>
      <c r="AM174" s="326"/>
      <c r="AN174" s="310"/>
      <c r="AO174" s="310"/>
      <c r="AP174" s="310"/>
      <c r="AQ174" s="310"/>
      <c r="AR174" s="310"/>
      <c r="AS174" s="310"/>
      <c r="AT174" s="310"/>
      <c r="AU174" s="326"/>
      <c r="AV174" s="311"/>
      <c r="AW174" s="310"/>
      <c r="AX174" s="310"/>
      <c r="AY174" s="326"/>
      <c r="AZ174" s="326"/>
      <c r="BA174" s="310"/>
      <c r="BB174" s="312"/>
      <c r="BC174" s="312"/>
      <c r="BD174" s="312"/>
      <c r="BE174" s="312">
        <v>2.000005011574074</v>
      </c>
      <c r="BF174" s="312"/>
      <c r="BG174" s="327"/>
      <c r="BH174" s="327" t="s">
        <v>6589</v>
      </c>
      <c r="BI174" s="327" t="s">
        <v>7781</v>
      </c>
      <c r="BJ174" s="327"/>
      <c r="BK174" s="327"/>
      <c r="BL174" s="327"/>
      <c r="BM174" s="327"/>
      <c r="BN174" s="327"/>
      <c r="BO174" s="327"/>
      <c r="BP174" s="327" t="s">
        <v>7853</v>
      </c>
      <c r="BQ174" s="327"/>
      <c r="BR174" s="327"/>
      <c r="BS174" s="327"/>
      <c r="BT174" s="327" t="s">
        <v>7765</v>
      </c>
      <c r="BU174" s="326"/>
      <c r="BV174" s="326"/>
      <c r="BW174" s="326"/>
      <c r="BX174" s="326"/>
      <c r="BY174" s="326"/>
      <c r="BZ174" s="326"/>
      <c r="CA174" s="326"/>
      <c r="CB174" s="326"/>
      <c r="CC174" s="326"/>
      <c r="CD174" s="326"/>
      <c r="CE174" s="326"/>
      <c r="CF174" s="326"/>
      <c r="CG174" s="326"/>
      <c r="CH174" s="326"/>
      <c r="CI174" s="326"/>
      <c r="CJ174" s="326"/>
      <c r="CK174" s="326"/>
      <c r="CL174" s="326"/>
      <c r="CM174" s="326"/>
      <c r="CN174" s="326"/>
      <c r="CO174" s="326"/>
      <c r="CP174" s="326"/>
      <c r="CQ174" s="326"/>
      <c r="CR174" s="326"/>
      <c r="CS174" s="326"/>
      <c r="CT174" s="326"/>
      <c r="CU174" s="326"/>
      <c r="CV174" s="326"/>
      <c r="CW174" s="326"/>
      <c r="CX174" s="326"/>
      <c r="CY174" s="326"/>
      <c r="CZ174" s="326"/>
      <c r="DA174" s="326"/>
      <c r="DB174" s="326"/>
      <c r="DC174" s="326"/>
      <c r="DD174" s="326"/>
      <c r="DE174" s="326"/>
      <c r="DF174" s="326"/>
      <c r="DG174" s="326"/>
      <c r="DH174" s="326"/>
      <c r="DI174" s="326"/>
      <c r="DJ174" s="326"/>
      <c r="DK174" s="326"/>
      <c r="DL174" s="326"/>
      <c r="DM174" s="326"/>
      <c r="DN174" s="326"/>
      <c r="DO174" s="326"/>
      <c r="DP174" s="326"/>
      <c r="DQ174" s="326"/>
      <c r="DR174" s="326"/>
      <c r="DS174" s="326"/>
      <c r="DT174" s="326"/>
      <c r="DU174" s="326"/>
      <c r="DV174" s="326"/>
      <c r="DW174" s="326"/>
      <c r="DX174" s="326"/>
      <c r="DY174" s="326"/>
      <c r="DZ174" s="326"/>
      <c r="EA174" s="326"/>
      <c r="EB174" s="326"/>
      <c r="EC174" s="326"/>
      <c r="ED174" s="326"/>
      <c r="EE174" s="326"/>
      <c r="EF174" s="326"/>
      <c r="EG174" s="326"/>
      <c r="EH174" s="326"/>
      <c r="EI174" s="326"/>
      <c r="EJ174" s="326"/>
      <c r="EK174" s="326"/>
      <c r="EL174" s="326"/>
      <c r="EM174" s="326"/>
      <c r="EN174" s="326"/>
      <c r="EO174" s="326"/>
      <c r="EP174" s="326"/>
      <c r="EQ174" s="326"/>
      <c r="ER174" s="326"/>
      <c r="ES174" s="326"/>
      <c r="ET174" s="326"/>
      <c r="EU174" s="326"/>
      <c r="EV174" s="326"/>
      <c r="EW174" s="326"/>
      <c r="EX174" s="326"/>
      <c r="EY174" s="326"/>
      <c r="EZ174" s="326"/>
      <c r="FA174" s="326"/>
      <c r="FB174" s="326"/>
      <c r="FC174" s="326"/>
      <c r="FD174" s="326"/>
      <c r="FE174" s="326"/>
      <c r="FF174" s="326"/>
      <c r="FG174" s="326"/>
      <c r="FH174" s="326"/>
      <c r="FI174" s="326"/>
      <c r="FJ174" s="326"/>
      <c r="FK174" s="326"/>
      <c r="FL174" s="326"/>
      <c r="FM174" s="326"/>
      <c r="FN174" s="326"/>
      <c r="FO174" s="326"/>
      <c r="FP174" s="326"/>
      <c r="FQ174" s="326"/>
      <c r="FR174" s="326"/>
      <c r="FS174" s="326"/>
      <c r="FT174" s="326"/>
      <c r="FU174" s="326"/>
      <c r="FV174" s="326"/>
      <c r="FW174" s="326"/>
      <c r="FX174" s="326"/>
      <c r="FY174" s="326"/>
      <c r="FZ174" s="326"/>
      <c r="GA174" s="326"/>
      <c r="GB174" s="326"/>
      <c r="GC174" s="326"/>
      <c r="GD174" s="326"/>
      <c r="GE174" s="326"/>
      <c r="GF174" s="326"/>
      <c r="GG174" s="326"/>
      <c r="GH174" s="326"/>
      <c r="GI174" s="326"/>
      <c r="GJ174" s="326"/>
      <c r="GK174" s="326"/>
      <c r="GL174" s="326"/>
      <c r="GM174" s="326"/>
      <c r="GN174" s="326"/>
      <c r="GO174" s="326"/>
      <c r="GP174" s="326"/>
      <c r="GQ174" s="326"/>
      <c r="GR174" s="326"/>
      <c r="GS174" s="326"/>
      <c r="GT174" s="326"/>
      <c r="GU174" s="326"/>
      <c r="GV174" s="326"/>
      <c r="GW174" s="326"/>
      <c r="GX174" s="326"/>
      <c r="GY174" s="326"/>
      <c r="GZ174" s="326"/>
      <c r="HA174" s="326"/>
      <c r="HB174" s="326"/>
      <c r="HC174" s="326"/>
      <c r="HD174" s="326"/>
      <c r="HE174" s="326"/>
      <c r="HF174" s="326"/>
      <c r="HG174" s="326"/>
      <c r="HH174" s="326"/>
      <c r="HI174" s="326"/>
      <c r="HJ174" s="326"/>
      <c r="HK174" s="326"/>
      <c r="HL174" s="326"/>
      <c r="HM174" s="326"/>
      <c r="HN174" s="326"/>
      <c r="HO174" s="326"/>
    </row>
    <row r="175" spans="1:223" ht="54.75" customHeight="1" x14ac:dyDescent="0.15">
      <c r="A175" s="326"/>
      <c r="B175" s="327" t="s">
        <v>7817</v>
      </c>
      <c r="C175" s="327" t="s">
        <v>7818</v>
      </c>
      <c r="D175" s="327" t="s">
        <v>7779</v>
      </c>
      <c r="E175" s="310">
        <v>68</v>
      </c>
      <c r="F175" s="327" t="s">
        <v>7780</v>
      </c>
      <c r="G175" s="327" t="s">
        <v>7851</v>
      </c>
      <c r="H175" s="327" t="s">
        <v>7880</v>
      </c>
      <c r="I175" s="327"/>
      <c r="J175" s="327"/>
      <c r="K175" s="327"/>
      <c r="L175" s="327"/>
      <c r="M175" s="311"/>
      <c r="N175" s="311"/>
      <c r="O175" s="327"/>
      <c r="P175" s="310"/>
      <c r="Q175" s="327"/>
      <c r="R175" s="310"/>
      <c r="S175" s="310"/>
      <c r="T175" s="326"/>
      <c r="U175" s="310"/>
      <c r="V175" s="310">
        <v>435</v>
      </c>
      <c r="W175" s="310"/>
      <c r="X175" s="311"/>
      <c r="Y175" s="310"/>
      <c r="Z175" s="310"/>
      <c r="AA175" s="310"/>
      <c r="AB175" s="310"/>
      <c r="AC175" s="327"/>
      <c r="AD175" s="327"/>
      <c r="AE175" s="310"/>
      <c r="AF175" s="326"/>
      <c r="AG175" s="326"/>
      <c r="AH175" s="326"/>
      <c r="AI175" s="326"/>
      <c r="AJ175" s="326"/>
      <c r="AK175" s="326"/>
      <c r="AL175" s="326"/>
      <c r="AM175" s="326"/>
      <c r="AN175" s="310"/>
      <c r="AO175" s="310"/>
      <c r="AP175" s="310"/>
      <c r="AQ175" s="310"/>
      <c r="AR175" s="310"/>
      <c r="AS175" s="310"/>
      <c r="AT175" s="310"/>
      <c r="AU175" s="326"/>
      <c r="AV175" s="311"/>
      <c r="AW175" s="310"/>
      <c r="AX175" s="310"/>
      <c r="AY175" s="326"/>
      <c r="AZ175" s="326"/>
      <c r="BA175" s="310"/>
      <c r="BB175" s="312"/>
      <c r="BC175" s="312"/>
      <c r="BD175" s="312"/>
      <c r="BE175" s="312">
        <v>2.000005011574074</v>
      </c>
      <c r="BF175" s="312"/>
      <c r="BG175" s="327"/>
      <c r="BH175" s="327" t="s">
        <v>6589</v>
      </c>
      <c r="BI175" s="327" t="s">
        <v>7781</v>
      </c>
      <c r="BJ175" s="327"/>
      <c r="BK175" s="327"/>
      <c r="BL175" s="327"/>
      <c r="BM175" s="327"/>
      <c r="BN175" s="327"/>
      <c r="BO175" s="327"/>
      <c r="BP175" s="327" t="s">
        <v>7853</v>
      </c>
      <c r="BQ175" s="327"/>
      <c r="BR175" s="327"/>
      <c r="BS175" s="327"/>
      <c r="BT175" s="327" t="s">
        <v>7765</v>
      </c>
      <c r="BU175" s="326"/>
      <c r="BV175" s="326"/>
      <c r="BW175" s="326"/>
      <c r="BX175" s="326"/>
      <c r="BY175" s="326"/>
      <c r="BZ175" s="326"/>
      <c r="CA175" s="326"/>
      <c r="CB175" s="326"/>
      <c r="CC175" s="326"/>
      <c r="CD175" s="326"/>
      <c r="CE175" s="326"/>
      <c r="CF175" s="326"/>
      <c r="CG175" s="326"/>
      <c r="CH175" s="326"/>
      <c r="CI175" s="326"/>
      <c r="CJ175" s="326"/>
      <c r="CK175" s="326"/>
      <c r="CL175" s="326"/>
      <c r="CM175" s="326"/>
      <c r="CN175" s="326"/>
      <c r="CO175" s="326"/>
      <c r="CP175" s="326"/>
      <c r="CQ175" s="326"/>
      <c r="CR175" s="326"/>
      <c r="CS175" s="326"/>
      <c r="CT175" s="326"/>
      <c r="CU175" s="326"/>
      <c r="CV175" s="326"/>
      <c r="CW175" s="326"/>
      <c r="CX175" s="326"/>
      <c r="CY175" s="326"/>
      <c r="CZ175" s="326"/>
      <c r="DA175" s="326"/>
      <c r="DB175" s="326"/>
      <c r="DC175" s="326"/>
      <c r="DD175" s="326"/>
      <c r="DE175" s="326"/>
      <c r="DF175" s="326"/>
      <c r="DG175" s="326"/>
      <c r="DH175" s="326"/>
      <c r="DI175" s="326"/>
      <c r="DJ175" s="326"/>
      <c r="DK175" s="326"/>
      <c r="DL175" s="326"/>
      <c r="DM175" s="326"/>
      <c r="DN175" s="326"/>
      <c r="DO175" s="326"/>
      <c r="DP175" s="326"/>
      <c r="DQ175" s="326"/>
      <c r="DR175" s="326"/>
      <c r="DS175" s="326"/>
      <c r="DT175" s="326"/>
      <c r="DU175" s="326"/>
      <c r="DV175" s="326"/>
      <c r="DW175" s="326"/>
      <c r="DX175" s="326"/>
      <c r="DY175" s="326"/>
      <c r="DZ175" s="326"/>
      <c r="EA175" s="326"/>
      <c r="EB175" s="326"/>
      <c r="EC175" s="326"/>
      <c r="ED175" s="326"/>
      <c r="EE175" s="326"/>
      <c r="EF175" s="326"/>
      <c r="EG175" s="326"/>
      <c r="EH175" s="326"/>
      <c r="EI175" s="326"/>
      <c r="EJ175" s="326"/>
      <c r="EK175" s="326"/>
      <c r="EL175" s="326"/>
      <c r="EM175" s="326"/>
      <c r="EN175" s="326"/>
      <c r="EO175" s="326"/>
      <c r="EP175" s="326"/>
      <c r="EQ175" s="326"/>
      <c r="ER175" s="326"/>
      <c r="ES175" s="326"/>
      <c r="ET175" s="326"/>
      <c r="EU175" s="326"/>
      <c r="EV175" s="326"/>
      <c r="EW175" s="326"/>
      <c r="EX175" s="326"/>
      <c r="EY175" s="326"/>
      <c r="EZ175" s="326"/>
      <c r="FA175" s="326"/>
      <c r="FB175" s="326"/>
      <c r="FC175" s="326"/>
      <c r="FD175" s="326"/>
      <c r="FE175" s="326"/>
      <c r="FF175" s="326"/>
      <c r="FG175" s="326"/>
      <c r="FH175" s="326"/>
      <c r="FI175" s="326"/>
      <c r="FJ175" s="326"/>
      <c r="FK175" s="326"/>
      <c r="FL175" s="326"/>
      <c r="FM175" s="326"/>
      <c r="FN175" s="326"/>
      <c r="FO175" s="326"/>
      <c r="FP175" s="326"/>
      <c r="FQ175" s="326"/>
      <c r="FR175" s="326"/>
      <c r="FS175" s="326"/>
      <c r="FT175" s="326"/>
      <c r="FU175" s="326"/>
      <c r="FV175" s="326"/>
      <c r="FW175" s="326"/>
      <c r="FX175" s="326"/>
      <c r="FY175" s="326"/>
      <c r="FZ175" s="326"/>
      <c r="GA175" s="326"/>
      <c r="GB175" s="326"/>
      <c r="GC175" s="326"/>
      <c r="GD175" s="326"/>
      <c r="GE175" s="326"/>
      <c r="GF175" s="326"/>
      <c r="GG175" s="326"/>
      <c r="GH175" s="326"/>
      <c r="GI175" s="326"/>
      <c r="GJ175" s="326"/>
      <c r="GK175" s="326"/>
      <c r="GL175" s="326"/>
      <c r="GM175" s="326"/>
      <c r="GN175" s="326"/>
      <c r="GO175" s="326"/>
      <c r="GP175" s="326"/>
      <c r="GQ175" s="326"/>
      <c r="GR175" s="326"/>
      <c r="GS175" s="326"/>
      <c r="GT175" s="326"/>
      <c r="GU175" s="326"/>
      <c r="GV175" s="326"/>
      <c r="GW175" s="326"/>
      <c r="GX175" s="326"/>
      <c r="GY175" s="326"/>
      <c r="GZ175" s="326"/>
      <c r="HA175" s="326"/>
      <c r="HB175" s="326"/>
      <c r="HC175" s="326"/>
      <c r="HD175" s="326"/>
      <c r="HE175" s="326"/>
      <c r="HF175" s="326"/>
      <c r="HG175" s="326"/>
      <c r="HH175" s="326"/>
      <c r="HI175" s="326"/>
      <c r="HJ175" s="326"/>
      <c r="HK175" s="326"/>
      <c r="HL175" s="326"/>
      <c r="HM175" s="326"/>
      <c r="HN175" s="326"/>
      <c r="HO175" s="326"/>
    </row>
    <row r="176" spans="1:223" ht="54.75" customHeight="1" x14ac:dyDescent="0.15">
      <c r="A176" s="326"/>
      <c r="B176" s="327" t="s">
        <v>7817</v>
      </c>
      <c r="C176" s="327" t="s">
        <v>7818</v>
      </c>
      <c r="D176" s="327" t="s">
        <v>7779</v>
      </c>
      <c r="E176" s="310">
        <v>68</v>
      </c>
      <c r="F176" s="327" t="s">
        <v>7780</v>
      </c>
      <c r="G176" s="327" t="s">
        <v>7851</v>
      </c>
      <c r="H176" s="327" t="s">
        <v>7881</v>
      </c>
      <c r="I176" s="327"/>
      <c r="J176" s="327"/>
      <c r="K176" s="327"/>
      <c r="L176" s="327"/>
      <c r="M176" s="311"/>
      <c r="N176" s="311"/>
      <c r="O176" s="327"/>
      <c r="P176" s="310"/>
      <c r="Q176" s="327"/>
      <c r="R176" s="310"/>
      <c r="S176" s="310"/>
      <c r="T176" s="326"/>
      <c r="U176" s="310"/>
      <c r="V176" s="310">
        <v>435</v>
      </c>
      <c r="W176" s="310"/>
      <c r="X176" s="311"/>
      <c r="Y176" s="310"/>
      <c r="Z176" s="310"/>
      <c r="AA176" s="310"/>
      <c r="AB176" s="310"/>
      <c r="AC176" s="327"/>
      <c r="AD176" s="327"/>
      <c r="AE176" s="310"/>
      <c r="AF176" s="326"/>
      <c r="AG176" s="326"/>
      <c r="AH176" s="326"/>
      <c r="AI176" s="326"/>
      <c r="AJ176" s="326"/>
      <c r="AK176" s="326"/>
      <c r="AL176" s="326"/>
      <c r="AM176" s="326"/>
      <c r="AN176" s="310"/>
      <c r="AO176" s="310"/>
      <c r="AP176" s="310"/>
      <c r="AQ176" s="310"/>
      <c r="AR176" s="310"/>
      <c r="AS176" s="310"/>
      <c r="AT176" s="310"/>
      <c r="AU176" s="326"/>
      <c r="AV176" s="311"/>
      <c r="AW176" s="310"/>
      <c r="AX176" s="310"/>
      <c r="AY176" s="326"/>
      <c r="AZ176" s="326"/>
      <c r="BA176" s="310"/>
      <c r="BB176" s="312"/>
      <c r="BC176" s="312"/>
      <c r="BD176" s="312"/>
      <c r="BE176" s="312">
        <v>2.000005011574074</v>
      </c>
      <c r="BF176" s="312"/>
      <c r="BG176" s="327"/>
      <c r="BH176" s="327" t="s">
        <v>6589</v>
      </c>
      <c r="BI176" s="327" t="s">
        <v>7781</v>
      </c>
      <c r="BJ176" s="327"/>
      <c r="BK176" s="327"/>
      <c r="BL176" s="327"/>
      <c r="BM176" s="327"/>
      <c r="BN176" s="327"/>
      <c r="BO176" s="327"/>
      <c r="BP176" s="327" t="s">
        <v>7853</v>
      </c>
      <c r="BQ176" s="327"/>
      <c r="BR176" s="327"/>
      <c r="BS176" s="327"/>
      <c r="BT176" s="327" t="s">
        <v>7765</v>
      </c>
      <c r="BU176" s="326"/>
      <c r="BV176" s="326"/>
      <c r="BW176" s="326"/>
      <c r="BX176" s="326"/>
      <c r="BY176" s="326"/>
      <c r="BZ176" s="326"/>
      <c r="CA176" s="326"/>
      <c r="CB176" s="326"/>
      <c r="CC176" s="326"/>
      <c r="CD176" s="326"/>
      <c r="CE176" s="326"/>
      <c r="CF176" s="326"/>
      <c r="CG176" s="326"/>
      <c r="CH176" s="326"/>
      <c r="CI176" s="326"/>
      <c r="CJ176" s="326"/>
      <c r="CK176" s="326"/>
      <c r="CL176" s="326"/>
      <c r="CM176" s="326"/>
      <c r="CN176" s="326"/>
      <c r="CO176" s="326"/>
      <c r="CP176" s="326"/>
      <c r="CQ176" s="326"/>
      <c r="CR176" s="326"/>
      <c r="CS176" s="326"/>
      <c r="CT176" s="326"/>
      <c r="CU176" s="326"/>
      <c r="CV176" s="326"/>
      <c r="CW176" s="326"/>
      <c r="CX176" s="326"/>
      <c r="CY176" s="326"/>
      <c r="CZ176" s="326"/>
      <c r="DA176" s="326"/>
      <c r="DB176" s="326"/>
      <c r="DC176" s="326"/>
      <c r="DD176" s="326"/>
      <c r="DE176" s="326"/>
      <c r="DF176" s="326"/>
      <c r="DG176" s="326"/>
      <c r="DH176" s="326"/>
      <c r="DI176" s="326"/>
      <c r="DJ176" s="326"/>
      <c r="DK176" s="326"/>
      <c r="DL176" s="326"/>
      <c r="DM176" s="326"/>
      <c r="DN176" s="326"/>
      <c r="DO176" s="326"/>
      <c r="DP176" s="326"/>
      <c r="DQ176" s="326"/>
      <c r="DR176" s="326"/>
      <c r="DS176" s="326"/>
      <c r="DT176" s="326"/>
      <c r="DU176" s="326"/>
      <c r="DV176" s="326"/>
      <c r="DW176" s="326"/>
      <c r="DX176" s="326"/>
      <c r="DY176" s="326"/>
      <c r="DZ176" s="326"/>
      <c r="EA176" s="326"/>
      <c r="EB176" s="326"/>
      <c r="EC176" s="326"/>
      <c r="ED176" s="326"/>
      <c r="EE176" s="326"/>
      <c r="EF176" s="326"/>
      <c r="EG176" s="326"/>
      <c r="EH176" s="326"/>
      <c r="EI176" s="326"/>
      <c r="EJ176" s="326"/>
      <c r="EK176" s="326"/>
      <c r="EL176" s="326"/>
      <c r="EM176" s="326"/>
      <c r="EN176" s="326"/>
      <c r="EO176" s="326"/>
      <c r="EP176" s="326"/>
      <c r="EQ176" s="326"/>
      <c r="ER176" s="326"/>
      <c r="ES176" s="326"/>
      <c r="ET176" s="326"/>
      <c r="EU176" s="326"/>
      <c r="EV176" s="326"/>
      <c r="EW176" s="326"/>
      <c r="EX176" s="326"/>
      <c r="EY176" s="326"/>
      <c r="EZ176" s="326"/>
      <c r="FA176" s="326"/>
      <c r="FB176" s="326"/>
      <c r="FC176" s="326"/>
      <c r="FD176" s="326"/>
      <c r="FE176" s="326"/>
      <c r="FF176" s="326"/>
      <c r="FG176" s="326"/>
      <c r="FH176" s="326"/>
      <c r="FI176" s="326"/>
      <c r="FJ176" s="326"/>
      <c r="FK176" s="326"/>
      <c r="FL176" s="326"/>
      <c r="FM176" s="326"/>
      <c r="FN176" s="326"/>
      <c r="FO176" s="326"/>
      <c r="FP176" s="326"/>
      <c r="FQ176" s="326"/>
      <c r="FR176" s="326"/>
      <c r="FS176" s="326"/>
      <c r="FT176" s="326"/>
      <c r="FU176" s="326"/>
      <c r="FV176" s="326"/>
      <c r="FW176" s="326"/>
      <c r="FX176" s="326"/>
      <c r="FY176" s="326"/>
      <c r="FZ176" s="326"/>
      <c r="GA176" s="326"/>
      <c r="GB176" s="326"/>
      <c r="GC176" s="326"/>
      <c r="GD176" s="326"/>
      <c r="GE176" s="326"/>
      <c r="GF176" s="326"/>
      <c r="GG176" s="326"/>
      <c r="GH176" s="326"/>
      <c r="GI176" s="326"/>
      <c r="GJ176" s="326"/>
      <c r="GK176" s="326"/>
      <c r="GL176" s="326"/>
      <c r="GM176" s="326"/>
      <c r="GN176" s="326"/>
      <c r="GO176" s="326"/>
      <c r="GP176" s="326"/>
      <c r="GQ176" s="326"/>
      <c r="GR176" s="326"/>
      <c r="GS176" s="326"/>
      <c r="GT176" s="326"/>
      <c r="GU176" s="326"/>
      <c r="GV176" s="326"/>
      <c r="GW176" s="326"/>
      <c r="GX176" s="326"/>
      <c r="GY176" s="326"/>
      <c r="GZ176" s="326"/>
      <c r="HA176" s="326"/>
      <c r="HB176" s="326"/>
      <c r="HC176" s="326"/>
      <c r="HD176" s="326"/>
      <c r="HE176" s="326"/>
      <c r="HF176" s="326"/>
      <c r="HG176" s="326"/>
      <c r="HH176" s="326"/>
      <c r="HI176" s="326"/>
      <c r="HJ176" s="326"/>
      <c r="HK176" s="326"/>
      <c r="HL176" s="326"/>
      <c r="HM176" s="326"/>
      <c r="HN176" s="326"/>
      <c r="HO176" s="326"/>
    </row>
    <row r="177" spans="1:223" ht="54.75" customHeight="1" x14ac:dyDescent="0.15">
      <c r="A177" s="326"/>
      <c r="B177" s="327" t="s">
        <v>7817</v>
      </c>
      <c r="C177" s="327" t="s">
        <v>7818</v>
      </c>
      <c r="D177" s="327" t="s">
        <v>7779</v>
      </c>
      <c r="E177" s="310">
        <v>68</v>
      </c>
      <c r="F177" s="327" t="s">
        <v>7780</v>
      </c>
      <c r="G177" s="327" t="s">
        <v>7851</v>
      </c>
      <c r="H177" s="327" t="s">
        <v>7882</v>
      </c>
      <c r="I177" s="327"/>
      <c r="J177" s="327"/>
      <c r="K177" s="327"/>
      <c r="L177" s="327"/>
      <c r="M177" s="311"/>
      <c r="N177" s="311"/>
      <c r="O177" s="327"/>
      <c r="P177" s="310"/>
      <c r="Q177" s="327"/>
      <c r="R177" s="310"/>
      <c r="S177" s="310"/>
      <c r="T177" s="326"/>
      <c r="U177" s="310"/>
      <c r="V177" s="310">
        <v>435</v>
      </c>
      <c r="W177" s="310"/>
      <c r="X177" s="311"/>
      <c r="Y177" s="310"/>
      <c r="Z177" s="310"/>
      <c r="AA177" s="310"/>
      <c r="AB177" s="310"/>
      <c r="AC177" s="327"/>
      <c r="AD177" s="327"/>
      <c r="AE177" s="310"/>
      <c r="AF177" s="326"/>
      <c r="AG177" s="326"/>
      <c r="AH177" s="326"/>
      <c r="AI177" s="326"/>
      <c r="AJ177" s="326"/>
      <c r="AK177" s="326"/>
      <c r="AL177" s="326"/>
      <c r="AM177" s="326"/>
      <c r="AN177" s="310"/>
      <c r="AO177" s="310"/>
      <c r="AP177" s="310"/>
      <c r="AQ177" s="310"/>
      <c r="AR177" s="310"/>
      <c r="AS177" s="310"/>
      <c r="AT177" s="310"/>
      <c r="AU177" s="326"/>
      <c r="AV177" s="311"/>
      <c r="AW177" s="310"/>
      <c r="AX177" s="310"/>
      <c r="AY177" s="326"/>
      <c r="AZ177" s="326"/>
      <c r="BA177" s="310"/>
      <c r="BB177" s="312"/>
      <c r="BC177" s="312"/>
      <c r="BD177" s="312"/>
      <c r="BE177" s="312">
        <v>2.000005011574074</v>
      </c>
      <c r="BF177" s="312"/>
      <c r="BG177" s="327"/>
      <c r="BH177" s="327" t="s">
        <v>6589</v>
      </c>
      <c r="BI177" s="327" t="s">
        <v>7781</v>
      </c>
      <c r="BJ177" s="327"/>
      <c r="BK177" s="327"/>
      <c r="BL177" s="327"/>
      <c r="BM177" s="327"/>
      <c r="BN177" s="327"/>
      <c r="BO177" s="327"/>
      <c r="BP177" s="327" t="s">
        <v>7853</v>
      </c>
      <c r="BQ177" s="327"/>
      <c r="BR177" s="327"/>
      <c r="BS177" s="327"/>
      <c r="BT177" s="327" t="s">
        <v>7765</v>
      </c>
      <c r="BU177" s="326"/>
      <c r="BV177" s="326"/>
      <c r="BW177" s="326"/>
      <c r="BX177" s="326"/>
      <c r="BY177" s="326"/>
      <c r="BZ177" s="326"/>
      <c r="CA177" s="326"/>
      <c r="CB177" s="326"/>
      <c r="CC177" s="326"/>
      <c r="CD177" s="326"/>
      <c r="CE177" s="326"/>
      <c r="CF177" s="326"/>
      <c r="CG177" s="326"/>
      <c r="CH177" s="326"/>
      <c r="CI177" s="326"/>
      <c r="CJ177" s="326"/>
      <c r="CK177" s="326"/>
      <c r="CL177" s="326"/>
      <c r="CM177" s="326"/>
      <c r="CN177" s="326"/>
      <c r="CO177" s="326"/>
      <c r="CP177" s="326"/>
      <c r="CQ177" s="326"/>
      <c r="CR177" s="326"/>
      <c r="CS177" s="326"/>
      <c r="CT177" s="326"/>
      <c r="CU177" s="326"/>
      <c r="CV177" s="326"/>
      <c r="CW177" s="326"/>
      <c r="CX177" s="326"/>
      <c r="CY177" s="326"/>
      <c r="CZ177" s="326"/>
      <c r="DA177" s="326"/>
      <c r="DB177" s="326"/>
      <c r="DC177" s="326"/>
      <c r="DD177" s="326"/>
      <c r="DE177" s="326"/>
      <c r="DF177" s="326"/>
      <c r="DG177" s="326"/>
      <c r="DH177" s="326"/>
      <c r="DI177" s="326"/>
      <c r="DJ177" s="326"/>
      <c r="DK177" s="326"/>
      <c r="DL177" s="326"/>
      <c r="DM177" s="326"/>
      <c r="DN177" s="326"/>
      <c r="DO177" s="326"/>
      <c r="DP177" s="326"/>
      <c r="DQ177" s="326"/>
      <c r="DR177" s="326"/>
      <c r="DS177" s="326"/>
      <c r="DT177" s="326"/>
      <c r="DU177" s="326"/>
      <c r="DV177" s="326"/>
      <c r="DW177" s="326"/>
      <c r="DX177" s="326"/>
      <c r="DY177" s="326"/>
      <c r="DZ177" s="326"/>
      <c r="EA177" s="326"/>
      <c r="EB177" s="326"/>
      <c r="EC177" s="326"/>
      <c r="ED177" s="326"/>
      <c r="EE177" s="326"/>
      <c r="EF177" s="326"/>
      <c r="EG177" s="326"/>
      <c r="EH177" s="326"/>
      <c r="EI177" s="326"/>
      <c r="EJ177" s="326"/>
      <c r="EK177" s="326"/>
      <c r="EL177" s="326"/>
      <c r="EM177" s="326"/>
      <c r="EN177" s="326"/>
      <c r="EO177" s="326"/>
      <c r="EP177" s="326"/>
      <c r="EQ177" s="326"/>
      <c r="ER177" s="326"/>
      <c r="ES177" s="326"/>
      <c r="ET177" s="326"/>
      <c r="EU177" s="326"/>
      <c r="EV177" s="326"/>
      <c r="EW177" s="326"/>
      <c r="EX177" s="326"/>
      <c r="EY177" s="326"/>
      <c r="EZ177" s="326"/>
      <c r="FA177" s="326"/>
      <c r="FB177" s="326"/>
      <c r="FC177" s="326"/>
      <c r="FD177" s="326"/>
      <c r="FE177" s="326"/>
      <c r="FF177" s="326"/>
      <c r="FG177" s="326"/>
      <c r="FH177" s="326"/>
      <c r="FI177" s="326"/>
      <c r="FJ177" s="326"/>
      <c r="FK177" s="326"/>
      <c r="FL177" s="326"/>
      <c r="FM177" s="326"/>
      <c r="FN177" s="326"/>
      <c r="FO177" s="326"/>
      <c r="FP177" s="326"/>
      <c r="FQ177" s="326"/>
      <c r="FR177" s="326"/>
      <c r="FS177" s="326"/>
      <c r="FT177" s="326"/>
      <c r="FU177" s="326"/>
      <c r="FV177" s="326"/>
      <c r="FW177" s="326"/>
      <c r="FX177" s="326"/>
      <c r="FY177" s="326"/>
      <c r="FZ177" s="326"/>
      <c r="GA177" s="326"/>
      <c r="GB177" s="326"/>
      <c r="GC177" s="326"/>
      <c r="GD177" s="326"/>
      <c r="GE177" s="326"/>
      <c r="GF177" s="326"/>
      <c r="GG177" s="326"/>
      <c r="GH177" s="326"/>
      <c r="GI177" s="326"/>
      <c r="GJ177" s="326"/>
      <c r="GK177" s="326"/>
      <c r="GL177" s="326"/>
      <c r="GM177" s="326"/>
      <c r="GN177" s="326"/>
      <c r="GO177" s="326"/>
      <c r="GP177" s="326"/>
      <c r="GQ177" s="326"/>
      <c r="GR177" s="326"/>
      <c r="GS177" s="326"/>
      <c r="GT177" s="326"/>
      <c r="GU177" s="326"/>
      <c r="GV177" s="326"/>
      <c r="GW177" s="326"/>
      <c r="GX177" s="326"/>
      <c r="GY177" s="326"/>
      <c r="GZ177" s="326"/>
      <c r="HA177" s="326"/>
      <c r="HB177" s="326"/>
      <c r="HC177" s="326"/>
      <c r="HD177" s="326"/>
      <c r="HE177" s="326"/>
      <c r="HF177" s="326"/>
      <c r="HG177" s="326"/>
      <c r="HH177" s="326"/>
      <c r="HI177" s="326"/>
      <c r="HJ177" s="326"/>
      <c r="HK177" s="326"/>
      <c r="HL177" s="326"/>
      <c r="HM177" s="326"/>
      <c r="HN177" s="326"/>
      <c r="HO177" s="326"/>
    </row>
    <row r="178" spans="1:223" ht="54.75" customHeight="1" x14ac:dyDescent="0.15">
      <c r="A178" s="326"/>
      <c r="B178" s="327" t="s">
        <v>7817</v>
      </c>
      <c r="C178" s="327" t="s">
        <v>7818</v>
      </c>
      <c r="D178" s="327" t="s">
        <v>7779</v>
      </c>
      <c r="E178" s="310">
        <v>68</v>
      </c>
      <c r="F178" s="327" t="s">
        <v>7780</v>
      </c>
      <c r="G178" s="327" t="s">
        <v>7851</v>
      </c>
      <c r="H178" s="327" t="s">
        <v>7883</v>
      </c>
      <c r="I178" s="327"/>
      <c r="J178" s="327"/>
      <c r="K178" s="327"/>
      <c r="L178" s="327"/>
      <c r="M178" s="311"/>
      <c r="N178" s="311"/>
      <c r="O178" s="327"/>
      <c r="P178" s="310"/>
      <c r="Q178" s="327"/>
      <c r="R178" s="310"/>
      <c r="S178" s="310"/>
      <c r="T178" s="326"/>
      <c r="U178" s="310"/>
      <c r="V178" s="310">
        <v>435</v>
      </c>
      <c r="W178" s="310"/>
      <c r="X178" s="311"/>
      <c r="Y178" s="310"/>
      <c r="Z178" s="310"/>
      <c r="AA178" s="310"/>
      <c r="AB178" s="310"/>
      <c r="AC178" s="327"/>
      <c r="AD178" s="327"/>
      <c r="AE178" s="310"/>
      <c r="AF178" s="326"/>
      <c r="AG178" s="326"/>
      <c r="AH178" s="326"/>
      <c r="AI178" s="326"/>
      <c r="AJ178" s="326"/>
      <c r="AK178" s="326"/>
      <c r="AL178" s="326"/>
      <c r="AM178" s="326"/>
      <c r="AN178" s="310"/>
      <c r="AO178" s="310"/>
      <c r="AP178" s="310"/>
      <c r="AQ178" s="310"/>
      <c r="AR178" s="310"/>
      <c r="AS178" s="310"/>
      <c r="AT178" s="310"/>
      <c r="AU178" s="326"/>
      <c r="AV178" s="311"/>
      <c r="AW178" s="310"/>
      <c r="AX178" s="310"/>
      <c r="AY178" s="326"/>
      <c r="AZ178" s="326"/>
      <c r="BA178" s="310"/>
      <c r="BB178" s="312"/>
      <c r="BC178" s="312"/>
      <c r="BD178" s="312"/>
      <c r="BE178" s="312">
        <v>2.000005011574074</v>
      </c>
      <c r="BF178" s="312"/>
      <c r="BG178" s="327"/>
      <c r="BH178" s="327" t="s">
        <v>6589</v>
      </c>
      <c r="BI178" s="327" t="s">
        <v>7781</v>
      </c>
      <c r="BJ178" s="327"/>
      <c r="BK178" s="327"/>
      <c r="BL178" s="327"/>
      <c r="BM178" s="327"/>
      <c r="BN178" s="327"/>
      <c r="BO178" s="327"/>
      <c r="BP178" s="327" t="s">
        <v>7853</v>
      </c>
      <c r="BQ178" s="327"/>
      <c r="BR178" s="327"/>
      <c r="BS178" s="327"/>
      <c r="BT178" s="327" t="s">
        <v>7765</v>
      </c>
      <c r="BU178" s="326"/>
      <c r="BV178" s="326"/>
      <c r="BW178" s="326"/>
      <c r="BX178" s="326"/>
      <c r="BY178" s="326"/>
      <c r="BZ178" s="326"/>
      <c r="CA178" s="326"/>
      <c r="CB178" s="326"/>
      <c r="CC178" s="326"/>
      <c r="CD178" s="326"/>
      <c r="CE178" s="326"/>
      <c r="CF178" s="326"/>
      <c r="CG178" s="326"/>
      <c r="CH178" s="326"/>
      <c r="CI178" s="326"/>
      <c r="CJ178" s="326"/>
      <c r="CK178" s="326"/>
      <c r="CL178" s="326"/>
      <c r="CM178" s="326"/>
      <c r="CN178" s="326"/>
      <c r="CO178" s="326"/>
      <c r="CP178" s="326"/>
      <c r="CQ178" s="326"/>
      <c r="CR178" s="326"/>
      <c r="CS178" s="326"/>
      <c r="CT178" s="326"/>
      <c r="CU178" s="326"/>
      <c r="CV178" s="326"/>
      <c r="CW178" s="326"/>
      <c r="CX178" s="326"/>
      <c r="CY178" s="326"/>
      <c r="CZ178" s="326"/>
      <c r="DA178" s="326"/>
      <c r="DB178" s="326"/>
      <c r="DC178" s="326"/>
      <c r="DD178" s="326"/>
      <c r="DE178" s="326"/>
      <c r="DF178" s="326"/>
      <c r="DG178" s="326"/>
      <c r="DH178" s="326"/>
      <c r="DI178" s="326"/>
      <c r="DJ178" s="326"/>
      <c r="DK178" s="326"/>
      <c r="DL178" s="326"/>
      <c r="DM178" s="326"/>
      <c r="DN178" s="326"/>
      <c r="DO178" s="326"/>
      <c r="DP178" s="326"/>
      <c r="DQ178" s="326"/>
      <c r="DR178" s="326"/>
      <c r="DS178" s="326"/>
      <c r="DT178" s="326"/>
      <c r="DU178" s="326"/>
      <c r="DV178" s="326"/>
      <c r="DW178" s="326"/>
      <c r="DX178" s="326"/>
      <c r="DY178" s="326"/>
      <c r="DZ178" s="326"/>
      <c r="EA178" s="326"/>
      <c r="EB178" s="326"/>
      <c r="EC178" s="326"/>
      <c r="ED178" s="326"/>
      <c r="EE178" s="326"/>
      <c r="EF178" s="326"/>
      <c r="EG178" s="326"/>
      <c r="EH178" s="326"/>
      <c r="EI178" s="326"/>
      <c r="EJ178" s="326"/>
      <c r="EK178" s="326"/>
      <c r="EL178" s="326"/>
      <c r="EM178" s="326"/>
      <c r="EN178" s="326"/>
      <c r="EO178" s="326"/>
      <c r="EP178" s="326"/>
      <c r="EQ178" s="326"/>
      <c r="ER178" s="326"/>
      <c r="ES178" s="326"/>
      <c r="ET178" s="326"/>
      <c r="EU178" s="326"/>
      <c r="EV178" s="326"/>
      <c r="EW178" s="326"/>
      <c r="EX178" s="326"/>
      <c r="EY178" s="326"/>
      <c r="EZ178" s="326"/>
      <c r="FA178" s="326"/>
      <c r="FB178" s="326"/>
      <c r="FC178" s="326"/>
      <c r="FD178" s="326"/>
      <c r="FE178" s="326"/>
      <c r="FF178" s="326"/>
      <c r="FG178" s="326"/>
      <c r="FH178" s="326"/>
      <c r="FI178" s="326"/>
      <c r="FJ178" s="326"/>
      <c r="FK178" s="326"/>
      <c r="FL178" s="326"/>
      <c r="FM178" s="326"/>
      <c r="FN178" s="326"/>
      <c r="FO178" s="326"/>
      <c r="FP178" s="326"/>
      <c r="FQ178" s="326"/>
      <c r="FR178" s="326"/>
      <c r="FS178" s="326"/>
      <c r="FT178" s="326"/>
      <c r="FU178" s="326"/>
      <c r="FV178" s="326"/>
      <c r="FW178" s="326"/>
      <c r="FX178" s="326"/>
      <c r="FY178" s="326"/>
      <c r="FZ178" s="326"/>
      <c r="GA178" s="326"/>
      <c r="GB178" s="326"/>
      <c r="GC178" s="326"/>
      <c r="GD178" s="326"/>
      <c r="GE178" s="326"/>
      <c r="GF178" s="326"/>
      <c r="GG178" s="326"/>
      <c r="GH178" s="326"/>
      <c r="GI178" s="326"/>
      <c r="GJ178" s="326"/>
      <c r="GK178" s="326"/>
      <c r="GL178" s="326"/>
      <c r="GM178" s="326"/>
      <c r="GN178" s="326"/>
      <c r="GO178" s="326"/>
      <c r="GP178" s="326"/>
      <c r="GQ178" s="326"/>
      <c r="GR178" s="326"/>
      <c r="GS178" s="326"/>
      <c r="GT178" s="326"/>
      <c r="GU178" s="326"/>
      <c r="GV178" s="326"/>
      <c r="GW178" s="326"/>
      <c r="GX178" s="326"/>
      <c r="GY178" s="326"/>
      <c r="GZ178" s="326"/>
      <c r="HA178" s="326"/>
      <c r="HB178" s="326"/>
      <c r="HC178" s="326"/>
      <c r="HD178" s="326"/>
      <c r="HE178" s="326"/>
      <c r="HF178" s="326"/>
      <c r="HG178" s="326"/>
      <c r="HH178" s="326"/>
      <c r="HI178" s="326"/>
      <c r="HJ178" s="326"/>
      <c r="HK178" s="326"/>
      <c r="HL178" s="326"/>
      <c r="HM178" s="326"/>
      <c r="HN178" s="326"/>
      <c r="HO178" s="326"/>
    </row>
    <row r="179" spans="1:223" ht="54.75" customHeight="1" x14ac:dyDescent="0.15">
      <c r="A179" s="326"/>
      <c r="B179" s="327" t="s">
        <v>7817</v>
      </c>
      <c r="C179" s="327" t="s">
        <v>7818</v>
      </c>
      <c r="D179" s="327" t="s">
        <v>7779</v>
      </c>
      <c r="E179" s="310">
        <v>68</v>
      </c>
      <c r="F179" s="327" t="s">
        <v>7780</v>
      </c>
      <c r="G179" s="327" t="s">
        <v>7851</v>
      </c>
      <c r="H179" s="327" t="s">
        <v>7884</v>
      </c>
      <c r="I179" s="327"/>
      <c r="J179" s="327"/>
      <c r="K179" s="327"/>
      <c r="L179" s="327"/>
      <c r="M179" s="311"/>
      <c r="N179" s="311"/>
      <c r="O179" s="327"/>
      <c r="P179" s="310"/>
      <c r="Q179" s="327"/>
      <c r="R179" s="310"/>
      <c r="S179" s="310"/>
      <c r="T179" s="326"/>
      <c r="U179" s="310"/>
      <c r="V179" s="310">
        <v>435</v>
      </c>
      <c r="W179" s="310"/>
      <c r="X179" s="311"/>
      <c r="Y179" s="310"/>
      <c r="Z179" s="310"/>
      <c r="AA179" s="310"/>
      <c r="AB179" s="310"/>
      <c r="AC179" s="327"/>
      <c r="AD179" s="327"/>
      <c r="AE179" s="310"/>
      <c r="AF179" s="326"/>
      <c r="AG179" s="326"/>
      <c r="AH179" s="326"/>
      <c r="AI179" s="326"/>
      <c r="AJ179" s="326"/>
      <c r="AK179" s="326"/>
      <c r="AL179" s="326"/>
      <c r="AM179" s="326"/>
      <c r="AN179" s="310"/>
      <c r="AO179" s="310"/>
      <c r="AP179" s="310"/>
      <c r="AQ179" s="310"/>
      <c r="AR179" s="310"/>
      <c r="AS179" s="310"/>
      <c r="AT179" s="310"/>
      <c r="AU179" s="326"/>
      <c r="AV179" s="311"/>
      <c r="AW179" s="310"/>
      <c r="AX179" s="310"/>
      <c r="AY179" s="326"/>
      <c r="AZ179" s="326"/>
      <c r="BA179" s="310"/>
      <c r="BB179" s="312"/>
      <c r="BC179" s="312"/>
      <c r="BD179" s="312"/>
      <c r="BE179" s="312">
        <v>2.000005011574074</v>
      </c>
      <c r="BF179" s="312"/>
      <c r="BG179" s="327"/>
      <c r="BH179" s="327" t="s">
        <v>6589</v>
      </c>
      <c r="BI179" s="327" t="s">
        <v>7781</v>
      </c>
      <c r="BJ179" s="327"/>
      <c r="BK179" s="327"/>
      <c r="BL179" s="327"/>
      <c r="BM179" s="327"/>
      <c r="BN179" s="327"/>
      <c r="BO179" s="327"/>
      <c r="BP179" s="327" t="s">
        <v>7853</v>
      </c>
      <c r="BQ179" s="327"/>
      <c r="BR179" s="327"/>
      <c r="BS179" s="327"/>
      <c r="BT179" s="327" t="s">
        <v>7765</v>
      </c>
      <c r="BU179" s="326"/>
      <c r="BV179" s="326"/>
      <c r="BW179" s="326"/>
      <c r="BX179" s="326"/>
      <c r="BY179" s="326"/>
      <c r="BZ179" s="326"/>
      <c r="CA179" s="326"/>
      <c r="CB179" s="326"/>
      <c r="CC179" s="326"/>
      <c r="CD179" s="326"/>
      <c r="CE179" s="326"/>
      <c r="CF179" s="326"/>
      <c r="CG179" s="326"/>
      <c r="CH179" s="326"/>
      <c r="CI179" s="326"/>
      <c r="CJ179" s="326"/>
      <c r="CK179" s="326"/>
      <c r="CL179" s="326"/>
      <c r="CM179" s="326"/>
      <c r="CN179" s="326"/>
      <c r="CO179" s="326"/>
      <c r="CP179" s="326"/>
      <c r="CQ179" s="326"/>
      <c r="CR179" s="326"/>
      <c r="CS179" s="326"/>
      <c r="CT179" s="326"/>
      <c r="CU179" s="326"/>
      <c r="CV179" s="326"/>
      <c r="CW179" s="326"/>
      <c r="CX179" s="326"/>
      <c r="CY179" s="326"/>
      <c r="CZ179" s="326"/>
      <c r="DA179" s="326"/>
      <c r="DB179" s="326"/>
      <c r="DC179" s="326"/>
      <c r="DD179" s="326"/>
      <c r="DE179" s="326"/>
      <c r="DF179" s="326"/>
      <c r="DG179" s="326"/>
      <c r="DH179" s="326"/>
      <c r="DI179" s="326"/>
      <c r="DJ179" s="326"/>
      <c r="DK179" s="326"/>
      <c r="DL179" s="326"/>
      <c r="DM179" s="326"/>
      <c r="DN179" s="326"/>
      <c r="DO179" s="326"/>
      <c r="DP179" s="326"/>
      <c r="DQ179" s="326"/>
      <c r="DR179" s="326"/>
      <c r="DS179" s="326"/>
      <c r="DT179" s="326"/>
      <c r="DU179" s="326"/>
      <c r="DV179" s="326"/>
      <c r="DW179" s="326"/>
      <c r="DX179" s="326"/>
      <c r="DY179" s="326"/>
      <c r="DZ179" s="326"/>
      <c r="EA179" s="326"/>
      <c r="EB179" s="326"/>
      <c r="EC179" s="326"/>
      <c r="ED179" s="326"/>
      <c r="EE179" s="326"/>
      <c r="EF179" s="326"/>
      <c r="EG179" s="326"/>
      <c r="EH179" s="326"/>
      <c r="EI179" s="326"/>
      <c r="EJ179" s="326"/>
      <c r="EK179" s="326"/>
      <c r="EL179" s="326"/>
      <c r="EM179" s="326"/>
      <c r="EN179" s="326"/>
      <c r="EO179" s="326"/>
      <c r="EP179" s="326"/>
      <c r="EQ179" s="326"/>
      <c r="ER179" s="326"/>
      <c r="ES179" s="326"/>
      <c r="ET179" s="326"/>
      <c r="EU179" s="326"/>
      <c r="EV179" s="326"/>
      <c r="EW179" s="326"/>
      <c r="EX179" s="326"/>
      <c r="EY179" s="326"/>
      <c r="EZ179" s="326"/>
      <c r="FA179" s="326"/>
      <c r="FB179" s="326"/>
      <c r="FC179" s="326"/>
      <c r="FD179" s="326"/>
      <c r="FE179" s="326"/>
      <c r="FF179" s="326"/>
      <c r="FG179" s="326"/>
      <c r="FH179" s="326"/>
      <c r="FI179" s="326"/>
      <c r="FJ179" s="326"/>
      <c r="FK179" s="326"/>
      <c r="FL179" s="326"/>
      <c r="FM179" s="326"/>
      <c r="FN179" s="326"/>
      <c r="FO179" s="326"/>
      <c r="FP179" s="326"/>
      <c r="FQ179" s="326"/>
      <c r="FR179" s="326"/>
      <c r="FS179" s="326"/>
      <c r="FT179" s="326"/>
      <c r="FU179" s="326"/>
      <c r="FV179" s="326"/>
      <c r="FW179" s="326"/>
      <c r="FX179" s="326"/>
      <c r="FY179" s="326"/>
      <c r="FZ179" s="326"/>
      <c r="GA179" s="326"/>
      <c r="GB179" s="326"/>
      <c r="GC179" s="326"/>
      <c r="GD179" s="326"/>
      <c r="GE179" s="326"/>
      <c r="GF179" s="326"/>
      <c r="GG179" s="326"/>
      <c r="GH179" s="326"/>
      <c r="GI179" s="326"/>
      <c r="GJ179" s="326"/>
      <c r="GK179" s="326"/>
      <c r="GL179" s="326"/>
      <c r="GM179" s="326"/>
      <c r="GN179" s="326"/>
      <c r="GO179" s="326"/>
      <c r="GP179" s="326"/>
      <c r="GQ179" s="326"/>
      <c r="GR179" s="326"/>
      <c r="GS179" s="326"/>
      <c r="GT179" s="326"/>
      <c r="GU179" s="326"/>
      <c r="GV179" s="326"/>
      <c r="GW179" s="326"/>
      <c r="GX179" s="326"/>
      <c r="GY179" s="326"/>
      <c r="GZ179" s="326"/>
      <c r="HA179" s="326"/>
      <c r="HB179" s="326"/>
      <c r="HC179" s="326"/>
      <c r="HD179" s="326"/>
      <c r="HE179" s="326"/>
      <c r="HF179" s="326"/>
      <c r="HG179" s="326"/>
      <c r="HH179" s="326"/>
      <c r="HI179" s="326"/>
      <c r="HJ179" s="326"/>
      <c r="HK179" s="326"/>
      <c r="HL179" s="326"/>
      <c r="HM179" s="326"/>
      <c r="HN179" s="326"/>
      <c r="HO179" s="326"/>
    </row>
    <row r="180" spans="1:223" ht="54.75" customHeight="1" x14ac:dyDescent="0.15">
      <c r="A180" s="326"/>
      <c r="B180" s="327" t="s">
        <v>7817</v>
      </c>
      <c r="C180" s="327" t="s">
        <v>7818</v>
      </c>
      <c r="D180" s="327" t="s">
        <v>7779</v>
      </c>
      <c r="E180" s="310">
        <v>68</v>
      </c>
      <c r="F180" s="327" t="s">
        <v>7780</v>
      </c>
      <c r="G180" s="327" t="s">
        <v>7851</v>
      </c>
      <c r="H180" s="327" t="s">
        <v>7885</v>
      </c>
      <c r="I180" s="327"/>
      <c r="J180" s="327"/>
      <c r="K180" s="327"/>
      <c r="L180" s="327"/>
      <c r="M180" s="311"/>
      <c r="N180" s="311"/>
      <c r="O180" s="327"/>
      <c r="P180" s="310"/>
      <c r="Q180" s="327"/>
      <c r="R180" s="310"/>
      <c r="S180" s="310"/>
      <c r="T180" s="326"/>
      <c r="U180" s="310"/>
      <c r="V180" s="310">
        <v>435</v>
      </c>
      <c r="W180" s="310"/>
      <c r="X180" s="311"/>
      <c r="Y180" s="310"/>
      <c r="Z180" s="310"/>
      <c r="AA180" s="310"/>
      <c r="AB180" s="310"/>
      <c r="AC180" s="327"/>
      <c r="AD180" s="327"/>
      <c r="AE180" s="310"/>
      <c r="AF180" s="326"/>
      <c r="AG180" s="326"/>
      <c r="AH180" s="326"/>
      <c r="AI180" s="326"/>
      <c r="AJ180" s="326"/>
      <c r="AK180" s="326"/>
      <c r="AL180" s="326"/>
      <c r="AM180" s="326"/>
      <c r="AN180" s="310"/>
      <c r="AO180" s="310"/>
      <c r="AP180" s="310"/>
      <c r="AQ180" s="310"/>
      <c r="AR180" s="310"/>
      <c r="AS180" s="310"/>
      <c r="AT180" s="310"/>
      <c r="AU180" s="326"/>
      <c r="AV180" s="311"/>
      <c r="AW180" s="310"/>
      <c r="AX180" s="310"/>
      <c r="AY180" s="326"/>
      <c r="AZ180" s="326"/>
      <c r="BA180" s="310"/>
      <c r="BB180" s="312"/>
      <c r="BC180" s="312"/>
      <c r="BD180" s="312"/>
      <c r="BE180" s="312">
        <v>2.000005011574074</v>
      </c>
      <c r="BF180" s="312"/>
      <c r="BG180" s="327"/>
      <c r="BH180" s="327" t="s">
        <v>6589</v>
      </c>
      <c r="BI180" s="327" t="s">
        <v>7781</v>
      </c>
      <c r="BJ180" s="327"/>
      <c r="BK180" s="327"/>
      <c r="BL180" s="327"/>
      <c r="BM180" s="327"/>
      <c r="BN180" s="327"/>
      <c r="BO180" s="327"/>
      <c r="BP180" s="327" t="s">
        <v>7853</v>
      </c>
      <c r="BQ180" s="327"/>
      <c r="BR180" s="327"/>
      <c r="BS180" s="327"/>
      <c r="BT180" s="327" t="s">
        <v>7765</v>
      </c>
      <c r="BU180" s="326"/>
      <c r="BV180" s="326"/>
      <c r="BW180" s="326"/>
      <c r="BX180" s="326"/>
      <c r="BY180" s="326"/>
      <c r="BZ180" s="326"/>
      <c r="CA180" s="326"/>
      <c r="CB180" s="326"/>
      <c r="CC180" s="326"/>
      <c r="CD180" s="326"/>
      <c r="CE180" s="326"/>
      <c r="CF180" s="326"/>
      <c r="CG180" s="326"/>
      <c r="CH180" s="326"/>
      <c r="CI180" s="326"/>
      <c r="CJ180" s="326"/>
      <c r="CK180" s="326"/>
      <c r="CL180" s="326"/>
      <c r="CM180" s="326"/>
      <c r="CN180" s="326"/>
      <c r="CO180" s="326"/>
      <c r="CP180" s="326"/>
      <c r="CQ180" s="326"/>
      <c r="CR180" s="326"/>
      <c r="CS180" s="326"/>
      <c r="CT180" s="326"/>
      <c r="CU180" s="326"/>
      <c r="CV180" s="326"/>
      <c r="CW180" s="326"/>
      <c r="CX180" s="326"/>
      <c r="CY180" s="326"/>
      <c r="CZ180" s="326"/>
      <c r="DA180" s="326"/>
      <c r="DB180" s="326"/>
      <c r="DC180" s="326"/>
      <c r="DD180" s="326"/>
      <c r="DE180" s="326"/>
      <c r="DF180" s="326"/>
      <c r="DG180" s="326"/>
      <c r="DH180" s="326"/>
      <c r="DI180" s="326"/>
      <c r="DJ180" s="326"/>
      <c r="DK180" s="326"/>
      <c r="DL180" s="326"/>
      <c r="DM180" s="326"/>
      <c r="DN180" s="326"/>
      <c r="DO180" s="326"/>
      <c r="DP180" s="326"/>
      <c r="DQ180" s="326"/>
      <c r="DR180" s="326"/>
      <c r="DS180" s="326"/>
      <c r="DT180" s="326"/>
      <c r="DU180" s="326"/>
      <c r="DV180" s="326"/>
      <c r="DW180" s="326"/>
      <c r="DX180" s="326"/>
      <c r="DY180" s="326"/>
      <c r="DZ180" s="326"/>
      <c r="EA180" s="326"/>
      <c r="EB180" s="326"/>
      <c r="EC180" s="326"/>
      <c r="ED180" s="326"/>
      <c r="EE180" s="326"/>
      <c r="EF180" s="326"/>
      <c r="EG180" s="326"/>
      <c r="EH180" s="326"/>
      <c r="EI180" s="326"/>
      <c r="EJ180" s="326"/>
      <c r="EK180" s="326"/>
      <c r="EL180" s="326"/>
      <c r="EM180" s="326"/>
      <c r="EN180" s="326"/>
      <c r="EO180" s="326"/>
      <c r="EP180" s="326"/>
      <c r="EQ180" s="326"/>
      <c r="ER180" s="326"/>
      <c r="ES180" s="326"/>
      <c r="ET180" s="326"/>
      <c r="EU180" s="326"/>
      <c r="EV180" s="326"/>
      <c r="EW180" s="326"/>
      <c r="EX180" s="326"/>
      <c r="EY180" s="326"/>
      <c r="EZ180" s="326"/>
      <c r="FA180" s="326"/>
      <c r="FB180" s="326"/>
      <c r="FC180" s="326"/>
      <c r="FD180" s="326"/>
      <c r="FE180" s="326"/>
      <c r="FF180" s="326"/>
      <c r="FG180" s="326"/>
      <c r="FH180" s="326"/>
      <c r="FI180" s="326"/>
      <c r="FJ180" s="326"/>
      <c r="FK180" s="326"/>
      <c r="FL180" s="326"/>
      <c r="FM180" s="326"/>
      <c r="FN180" s="326"/>
      <c r="FO180" s="326"/>
      <c r="FP180" s="326"/>
      <c r="FQ180" s="326"/>
      <c r="FR180" s="326"/>
      <c r="FS180" s="326"/>
      <c r="FT180" s="326"/>
      <c r="FU180" s="326"/>
      <c r="FV180" s="326"/>
      <c r="FW180" s="326"/>
      <c r="FX180" s="326"/>
      <c r="FY180" s="326"/>
      <c r="FZ180" s="326"/>
      <c r="GA180" s="326"/>
      <c r="GB180" s="326"/>
      <c r="GC180" s="326"/>
      <c r="GD180" s="326"/>
      <c r="GE180" s="326"/>
      <c r="GF180" s="326"/>
      <c r="GG180" s="326"/>
      <c r="GH180" s="326"/>
      <c r="GI180" s="326"/>
      <c r="GJ180" s="326"/>
      <c r="GK180" s="326"/>
      <c r="GL180" s="326"/>
      <c r="GM180" s="326"/>
      <c r="GN180" s="326"/>
      <c r="GO180" s="326"/>
      <c r="GP180" s="326"/>
      <c r="GQ180" s="326"/>
      <c r="GR180" s="326"/>
      <c r="GS180" s="326"/>
      <c r="GT180" s="326"/>
      <c r="GU180" s="326"/>
      <c r="GV180" s="326"/>
      <c r="GW180" s="326"/>
      <c r="GX180" s="326"/>
      <c r="GY180" s="326"/>
      <c r="GZ180" s="326"/>
      <c r="HA180" s="326"/>
      <c r="HB180" s="326"/>
      <c r="HC180" s="326"/>
      <c r="HD180" s="326"/>
      <c r="HE180" s="326"/>
      <c r="HF180" s="326"/>
      <c r="HG180" s="326"/>
      <c r="HH180" s="326"/>
      <c r="HI180" s="326"/>
      <c r="HJ180" s="326"/>
      <c r="HK180" s="326"/>
      <c r="HL180" s="326"/>
      <c r="HM180" s="326"/>
      <c r="HN180" s="326"/>
      <c r="HO180" s="326"/>
    </row>
    <row r="181" spans="1:223" ht="54.75" customHeight="1" x14ac:dyDescent="0.15">
      <c r="A181" s="326"/>
      <c r="B181" s="327" t="s">
        <v>7817</v>
      </c>
      <c r="C181" s="327" t="s">
        <v>7818</v>
      </c>
      <c r="D181" s="327" t="s">
        <v>7779</v>
      </c>
      <c r="E181" s="310">
        <v>68</v>
      </c>
      <c r="F181" s="327" t="s">
        <v>7780</v>
      </c>
      <c r="G181" s="327" t="s">
        <v>7851</v>
      </c>
      <c r="H181" s="327" t="s">
        <v>7886</v>
      </c>
      <c r="I181" s="327"/>
      <c r="J181" s="327"/>
      <c r="K181" s="327"/>
      <c r="L181" s="327"/>
      <c r="M181" s="311"/>
      <c r="N181" s="311"/>
      <c r="O181" s="327"/>
      <c r="P181" s="310"/>
      <c r="Q181" s="327"/>
      <c r="R181" s="310"/>
      <c r="S181" s="310"/>
      <c r="T181" s="326"/>
      <c r="U181" s="310"/>
      <c r="V181" s="310">
        <v>435</v>
      </c>
      <c r="W181" s="310"/>
      <c r="X181" s="311"/>
      <c r="Y181" s="310"/>
      <c r="Z181" s="310"/>
      <c r="AA181" s="310"/>
      <c r="AB181" s="310"/>
      <c r="AC181" s="327"/>
      <c r="AD181" s="327"/>
      <c r="AE181" s="310"/>
      <c r="AF181" s="326"/>
      <c r="AG181" s="326"/>
      <c r="AH181" s="326"/>
      <c r="AI181" s="326"/>
      <c r="AJ181" s="326"/>
      <c r="AK181" s="326"/>
      <c r="AL181" s="326"/>
      <c r="AM181" s="326"/>
      <c r="AN181" s="310"/>
      <c r="AO181" s="310"/>
      <c r="AP181" s="310"/>
      <c r="AQ181" s="310"/>
      <c r="AR181" s="310"/>
      <c r="AS181" s="310"/>
      <c r="AT181" s="310"/>
      <c r="AU181" s="326"/>
      <c r="AV181" s="311"/>
      <c r="AW181" s="310"/>
      <c r="AX181" s="310"/>
      <c r="AY181" s="326"/>
      <c r="AZ181" s="326"/>
      <c r="BA181" s="310"/>
      <c r="BB181" s="312"/>
      <c r="BC181" s="312"/>
      <c r="BD181" s="312"/>
      <c r="BE181" s="312">
        <v>2.000005011574074</v>
      </c>
      <c r="BF181" s="312"/>
      <c r="BG181" s="327"/>
      <c r="BH181" s="327" t="s">
        <v>6589</v>
      </c>
      <c r="BI181" s="327" t="s">
        <v>7781</v>
      </c>
      <c r="BJ181" s="327"/>
      <c r="BK181" s="327"/>
      <c r="BL181" s="327"/>
      <c r="BM181" s="327"/>
      <c r="BN181" s="327"/>
      <c r="BO181" s="327"/>
      <c r="BP181" s="327" t="s">
        <v>7853</v>
      </c>
      <c r="BQ181" s="327"/>
      <c r="BR181" s="327"/>
      <c r="BS181" s="327"/>
      <c r="BT181" s="327" t="s">
        <v>7765</v>
      </c>
      <c r="BU181" s="326"/>
      <c r="BV181" s="326"/>
      <c r="BW181" s="326"/>
      <c r="BX181" s="326"/>
      <c r="BY181" s="326"/>
      <c r="BZ181" s="326"/>
      <c r="CA181" s="326"/>
      <c r="CB181" s="326"/>
      <c r="CC181" s="326"/>
      <c r="CD181" s="326"/>
      <c r="CE181" s="326"/>
      <c r="CF181" s="326"/>
      <c r="CG181" s="326"/>
      <c r="CH181" s="326"/>
      <c r="CI181" s="326"/>
      <c r="CJ181" s="326"/>
      <c r="CK181" s="326"/>
      <c r="CL181" s="326"/>
      <c r="CM181" s="326"/>
      <c r="CN181" s="326"/>
      <c r="CO181" s="326"/>
      <c r="CP181" s="326"/>
      <c r="CQ181" s="326"/>
      <c r="CR181" s="326"/>
      <c r="CS181" s="326"/>
      <c r="CT181" s="326"/>
      <c r="CU181" s="326"/>
      <c r="CV181" s="326"/>
      <c r="CW181" s="326"/>
      <c r="CX181" s="326"/>
      <c r="CY181" s="326"/>
      <c r="CZ181" s="326"/>
      <c r="DA181" s="326"/>
      <c r="DB181" s="326"/>
      <c r="DC181" s="326"/>
      <c r="DD181" s="326"/>
      <c r="DE181" s="326"/>
      <c r="DF181" s="326"/>
      <c r="DG181" s="326"/>
      <c r="DH181" s="326"/>
      <c r="DI181" s="326"/>
      <c r="DJ181" s="326"/>
      <c r="DK181" s="326"/>
      <c r="DL181" s="326"/>
      <c r="DM181" s="326"/>
      <c r="DN181" s="326"/>
      <c r="DO181" s="326"/>
      <c r="DP181" s="326"/>
      <c r="DQ181" s="326"/>
      <c r="DR181" s="326"/>
      <c r="DS181" s="326"/>
      <c r="DT181" s="326"/>
      <c r="DU181" s="326"/>
      <c r="DV181" s="326"/>
      <c r="DW181" s="326"/>
      <c r="DX181" s="326"/>
      <c r="DY181" s="326"/>
      <c r="DZ181" s="326"/>
      <c r="EA181" s="326"/>
      <c r="EB181" s="326"/>
      <c r="EC181" s="326"/>
      <c r="ED181" s="326"/>
      <c r="EE181" s="326"/>
      <c r="EF181" s="326"/>
      <c r="EG181" s="326"/>
      <c r="EH181" s="326"/>
      <c r="EI181" s="326"/>
      <c r="EJ181" s="326"/>
      <c r="EK181" s="326"/>
      <c r="EL181" s="326"/>
      <c r="EM181" s="326"/>
      <c r="EN181" s="326"/>
      <c r="EO181" s="326"/>
      <c r="EP181" s="326"/>
      <c r="EQ181" s="326"/>
      <c r="ER181" s="326"/>
      <c r="ES181" s="326"/>
      <c r="ET181" s="326"/>
      <c r="EU181" s="326"/>
      <c r="EV181" s="326"/>
      <c r="EW181" s="326"/>
      <c r="EX181" s="326"/>
      <c r="EY181" s="326"/>
      <c r="EZ181" s="326"/>
      <c r="FA181" s="326"/>
      <c r="FB181" s="326"/>
      <c r="FC181" s="326"/>
      <c r="FD181" s="326"/>
      <c r="FE181" s="326"/>
      <c r="FF181" s="326"/>
      <c r="FG181" s="326"/>
      <c r="FH181" s="326"/>
      <c r="FI181" s="326"/>
      <c r="FJ181" s="326"/>
      <c r="FK181" s="326"/>
      <c r="FL181" s="326"/>
      <c r="FM181" s="326"/>
      <c r="FN181" s="326"/>
      <c r="FO181" s="326"/>
      <c r="FP181" s="326"/>
      <c r="FQ181" s="326"/>
      <c r="FR181" s="326"/>
      <c r="FS181" s="326"/>
      <c r="FT181" s="326"/>
      <c r="FU181" s="326"/>
      <c r="FV181" s="326"/>
      <c r="FW181" s="326"/>
      <c r="FX181" s="326"/>
      <c r="FY181" s="326"/>
      <c r="FZ181" s="326"/>
      <c r="GA181" s="326"/>
      <c r="GB181" s="326"/>
      <c r="GC181" s="326"/>
      <c r="GD181" s="326"/>
      <c r="GE181" s="326"/>
      <c r="GF181" s="326"/>
      <c r="GG181" s="326"/>
      <c r="GH181" s="326"/>
      <c r="GI181" s="326"/>
      <c r="GJ181" s="326"/>
      <c r="GK181" s="326"/>
      <c r="GL181" s="326"/>
      <c r="GM181" s="326"/>
      <c r="GN181" s="326"/>
      <c r="GO181" s="326"/>
      <c r="GP181" s="326"/>
      <c r="GQ181" s="326"/>
      <c r="GR181" s="326"/>
      <c r="GS181" s="326"/>
      <c r="GT181" s="326"/>
      <c r="GU181" s="326"/>
      <c r="GV181" s="326"/>
      <c r="GW181" s="326"/>
      <c r="GX181" s="326"/>
      <c r="GY181" s="326"/>
      <c r="GZ181" s="326"/>
      <c r="HA181" s="326"/>
      <c r="HB181" s="326"/>
      <c r="HC181" s="326"/>
      <c r="HD181" s="326"/>
      <c r="HE181" s="326"/>
      <c r="HF181" s="326"/>
      <c r="HG181" s="326"/>
      <c r="HH181" s="326"/>
      <c r="HI181" s="326"/>
      <c r="HJ181" s="326"/>
      <c r="HK181" s="326"/>
      <c r="HL181" s="326"/>
      <c r="HM181" s="326"/>
      <c r="HN181" s="326"/>
      <c r="HO181" s="326"/>
    </row>
    <row r="182" spans="1:223" ht="54.75" customHeight="1" x14ac:dyDescent="0.15">
      <c r="A182" s="326"/>
      <c r="B182" s="327" t="s">
        <v>7817</v>
      </c>
      <c r="C182" s="327" t="s">
        <v>7818</v>
      </c>
      <c r="D182" s="327" t="s">
        <v>7779</v>
      </c>
      <c r="E182" s="310">
        <v>68</v>
      </c>
      <c r="F182" s="327" t="s">
        <v>7780</v>
      </c>
      <c r="G182" s="327" t="s">
        <v>7851</v>
      </c>
      <c r="H182" s="327" t="s">
        <v>7887</v>
      </c>
      <c r="I182" s="327"/>
      <c r="J182" s="327"/>
      <c r="K182" s="327"/>
      <c r="L182" s="327"/>
      <c r="M182" s="311"/>
      <c r="N182" s="311"/>
      <c r="O182" s="327"/>
      <c r="P182" s="310"/>
      <c r="Q182" s="327"/>
      <c r="R182" s="310"/>
      <c r="S182" s="310"/>
      <c r="T182" s="326"/>
      <c r="U182" s="310"/>
      <c r="V182" s="310">
        <v>435</v>
      </c>
      <c r="W182" s="310"/>
      <c r="X182" s="311"/>
      <c r="Y182" s="310"/>
      <c r="Z182" s="310"/>
      <c r="AA182" s="310"/>
      <c r="AB182" s="310"/>
      <c r="AC182" s="327"/>
      <c r="AD182" s="327"/>
      <c r="AE182" s="310"/>
      <c r="AF182" s="326"/>
      <c r="AG182" s="326"/>
      <c r="AH182" s="326"/>
      <c r="AI182" s="326"/>
      <c r="AJ182" s="326"/>
      <c r="AK182" s="326"/>
      <c r="AL182" s="326"/>
      <c r="AM182" s="326"/>
      <c r="AN182" s="310"/>
      <c r="AO182" s="310"/>
      <c r="AP182" s="310"/>
      <c r="AQ182" s="310"/>
      <c r="AR182" s="310"/>
      <c r="AS182" s="310"/>
      <c r="AT182" s="310"/>
      <c r="AU182" s="326"/>
      <c r="AV182" s="311"/>
      <c r="AW182" s="310"/>
      <c r="AX182" s="310"/>
      <c r="AY182" s="326"/>
      <c r="AZ182" s="326"/>
      <c r="BA182" s="310"/>
      <c r="BB182" s="312"/>
      <c r="BC182" s="312"/>
      <c r="BD182" s="312"/>
      <c r="BE182" s="312">
        <v>2.000005011574074</v>
      </c>
      <c r="BF182" s="312"/>
      <c r="BG182" s="327"/>
      <c r="BH182" s="327" t="s">
        <v>6589</v>
      </c>
      <c r="BI182" s="327" t="s">
        <v>7781</v>
      </c>
      <c r="BJ182" s="327"/>
      <c r="BK182" s="327"/>
      <c r="BL182" s="327"/>
      <c r="BM182" s="327"/>
      <c r="BN182" s="327"/>
      <c r="BO182" s="327"/>
      <c r="BP182" s="327" t="s">
        <v>7853</v>
      </c>
      <c r="BQ182" s="327"/>
      <c r="BR182" s="327"/>
      <c r="BS182" s="327"/>
      <c r="BT182" s="327" t="s">
        <v>7765</v>
      </c>
      <c r="BU182" s="326"/>
      <c r="BV182" s="326"/>
      <c r="BW182" s="326"/>
      <c r="BX182" s="326"/>
      <c r="BY182" s="326"/>
      <c r="BZ182" s="326"/>
      <c r="CA182" s="326"/>
      <c r="CB182" s="326"/>
      <c r="CC182" s="326"/>
      <c r="CD182" s="326"/>
      <c r="CE182" s="326"/>
      <c r="CF182" s="326"/>
      <c r="CG182" s="326"/>
      <c r="CH182" s="326"/>
      <c r="CI182" s="326"/>
      <c r="CJ182" s="326"/>
      <c r="CK182" s="326"/>
      <c r="CL182" s="326"/>
      <c r="CM182" s="326"/>
      <c r="CN182" s="326"/>
      <c r="CO182" s="326"/>
      <c r="CP182" s="326"/>
      <c r="CQ182" s="326"/>
      <c r="CR182" s="326"/>
      <c r="CS182" s="326"/>
      <c r="CT182" s="326"/>
      <c r="CU182" s="326"/>
      <c r="CV182" s="326"/>
      <c r="CW182" s="326"/>
      <c r="CX182" s="326"/>
      <c r="CY182" s="326"/>
      <c r="CZ182" s="326"/>
      <c r="DA182" s="326"/>
      <c r="DB182" s="326"/>
      <c r="DC182" s="326"/>
      <c r="DD182" s="326"/>
      <c r="DE182" s="326"/>
      <c r="DF182" s="326"/>
      <c r="DG182" s="326"/>
      <c r="DH182" s="326"/>
      <c r="DI182" s="326"/>
      <c r="DJ182" s="326"/>
      <c r="DK182" s="326"/>
      <c r="DL182" s="326"/>
      <c r="DM182" s="326"/>
      <c r="DN182" s="326"/>
      <c r="DO182" s="326"/>
      <c r="DP182" s="326"/>
      <c r="DQ182" s="326"/>
      <c r="DR182" s="326"/>
      <c r="DS182" s="326"/>
      <c r="DT182" s="326"/>
      <c r="DU182" s="326"/>
      <c r="DV182" s="326"/>
      <c r="DW182" s="326"/>
      <c r="DX182" s="326"/>
      <c r="DY182" s="326"/>
      <c r="DZ182" s="326"/>
      <c r="EA182" s="326"/>
      <c r="EB182" s="326"/>
      <c r="EC182" s="326"/>
      <c r="ED182" s="326"/>
      <c r="EE182" s="326"/>
      <c r="EF182" s="326"/>
      <c r="EG182" s="326"/>
      <c r="EH182" s="326"/>
      <c r="EI182" s="326"/>
      <c r="EJ182" s="326"/>
      <c r="EK182" s="326"/>
      <c r="EL182" s="326"/>
      <c r="EM182" s="326"/>
      <c r="EN182" s="326"/>
      <c r="EO182" s="326"/>
      <c r="EP182" s="326"/>
      <c r="EQ182" s="326"/>
      <c r="ER182" s="326"/>
      <c r="ES182" s="326"/>
      <c r="ET182" s="326"/>
      <c r="EU182" s="326"/>
      <c r="EV182" s="326"/>
      <c r="EW182" s="326"/>
      <c r="EX182" s="326"/>
      <c r="EY182" s="326"/>
      <c r="EZ182" s="326"/>
      <c r="FA182" s="326"/>
      <c r="FB182" s="326"/>
      <c r="FC182" s="326"/>
      <c r="FD182" s="326"/>
      <c r="FE182" s="326"/>
      <c r="FF182" s="326"/>
      <c r="FG182" s="326"/>
      <c r="FH182" s="326"/>
      <c r="FI182" s="326"/>
      <c r="FJ182" s="326"/>
      <c r="FK182" s="326"/>
      <c r="FL182" s="326"/>
      <c r="FM182" s="326"/>
      <c r="FN182" s="326"/>
      <c r="FO182" s="326"/>
      <c r="FP182" s="326"/>
      <c r="FQ182" s="326"/>
      <c r="FR182" s="326"/>
      <c r="FS182" s="326"/>
      <c r="FT182" s="326"/>
      <c r="FU182" s="326"/>
      <c r="FV182" s="326"/>
      <c r="FW182" s="326"/>
      <c r="FX182" s="326"/>
      <c r="FY182" s="326"/>
      <c r="FZ182" s="326"/>
      <c r="GA182" s="326"/>
      <c r="GB182" s="326"/>
      <c r="GC182" s="326"/>
      <c r="GD182" s="326"/>
      <c r="GE182" s="326"/>
      <c r="GF182" s="326"/>
      <c r="GG182" s="326"/>
      <c r="GH182" s="326"/>
      <c r="GI182" s="326"/>
      <c r="GJ182" s="326"/>
      <c r="GK182" s="326"/>
      <c r="GL182" s="326"/>
      <c r="GM182" s="326"/>
      <c r="GN182" s="326"/>
      <c r="GO182" s="326"/>
      <c r="GP182" s="326"/>
      <c r="GQ182" s="326"/>
      <c r="GR182" s="326"/>
      <c r="GS182" s="326"/>
      <c r="GT182" s="326"/>
      <c r="GU182" s="326"/>
      <c r="GV182" s="326"/>
      <c r="GW182" s="326"/>
      <c r="GX182" s="326"/>
      <c r="GY182" s="326"/>
      <c r="GZ182" s="326"/>
      <c r="HA182" s="326"/>
      <c r="HB182" s="326"/>
      <c r="HC182" s="326"/>
      <c r="HD182" s="326"/>
      <c r="HE182" s="326"/>
      <c r="HF182" s="326"/>
      <c r="HG182" s="326"/>
      <c r="HH182" s="326"/>
      <c r="HI182" s="326"/>
      <c r="HJ182" s="326"/>
      <c r="HK182" s="326"/>
      <c r="HL182" s="326"/>
      <c r="HM182" s="326"/>
      <c r="HN182" s="326"/>
      <c r="HO182" s="326"/>
    </row>
    <row r="183" spans="1:223" ht="54.75" customHeight="1" x14ac:dyDescent="0.15">
      <c r="A183" s="326"/>
      <c r="B183" s="327" t="s">
        <v>7817</v>
      </c>
      <c r="C183" s="327" t="s">
        <v>7818</v>
      </c>
      <c r="D183" s="327" t="s">
        <v>7779</v>
      </c>
      <c r="E183" s="310">
        <v>68</v>
      </c>
      <c r="F183" s="327" t="s">
        <v>7780</v>
      </c>
      <c r="G183" s="327" t="s">
        <v>7851</v>
      </c>
      <c r="H183" s="327" t="s">
        <v>7888</v>
      </c>
      <c r="I183" s="327"/>
      <c r="J183" s="327"/>
      <c r="K183" s="327"/>
      <c r="L183" s="327"/>
      <c r="M183" s="311"/>
      <c r="N183" s="311"/>
      <c r="O183" s="327"/>
      <c r="P183" s="310"/>
      <c r="Q183" s="327"/>
      <c r="R183" s="310"/>
      <c r="S183" s="310"/>
      <c r="T183" s="326"/>
      <c r="U183" s="310"/>
      <c r="V183" s="310">
        <v>435</v>
      </c>
      <c r="W183" s="310"/>
      <c r="X183" s="311"/>
      <c r="Y183" s="310"/>
      <c r="Z183" s="310"/>
      <c r="AA183" s="310"/>
      <c r="AB183" s="310"/>
      <c r="AC183" s="327"/>
      <c r="AD183" s="327"/>
      <c r="AE183" s="310"/>
      <c r="AF183" s="326"/>
      <c r="AG183" s="326"/>
      <c r="AH183" s="326"/>
      <c r="AI183" s="326"/>
      <c r="AJ183" s="326"/>
      <c r="AK183" s="326"/>
      <c r="AL183" s="326"/>
      <c r="AM183" s="326"/>
      <c r="AN183" s="310"/>
      <c r="AO183" s="310"/>
      <c r="AP183" s="310"/>
      <c r="AQ183" s="310"/>
      <c r="AR183" s="310"/>
      <c r="AS183" s="310"/>
      <c r="AT183" s="310"/>
      <c r="AU183" s="326"/>
      <c r="AV183" s="311"/>
      <c r="AW183" s="310"/>
      <c r="AX183" s="310"/>
      <c r="AY183" s="326"/>
      <c r="AZ183" s="326"/>
      <c r="BA183" s="310"/>
      <c r="BB183" s="312"/>
      <c r="BC183" s="312"/>
      <c r="BD183" s="312"/>
      <c r="BE183" s="312">
        <v>2.000005011574074</v>
      </c>
      <c r="BF183" s="312"/>
      <c r="BG183" s="327"/>
      <c r="BH183" s="327" t="s">
        <v>6589</v>
      </c>
      <c r="BI183" s="327" t="s">
        <v>7781</v>
      </c>
      <c r="BJ183" s="327"/>
      <c r="BK183" s="327"/>
      <c r="BL183" s="327"/>
      <c r="BM183" s="327"/>
      <c r="BN183" s="327"/>
      <c r="BO183" s="327"/>
      <c r="BP183" s="327" t="s">
        <v>7853</v>
      </c>
      <c r="BQ183" s="327"/>
      <c r="BR183" s="327"/>
      <c r="BS183" s="327"/>
      <c r="BT183" s="327" t="s">
        <v>7765</v>
      </c>
      <c r="BU183" s="326"/>
      <c r="BV183" s="326"/>
      <c r="BW183" s="326"/>
      <c r="BX183" s="326"/>
      <c r="BY183" s="326"/>
      <c r="BZ183" s="326"/>
      <c r="CA183" s="326"/>
      <c r="CB183" s="326"/>
      <c r="CC183" s="326"/>
      <c r="CD183" s="326"/>
      <c r="CE183" s="326"/>
      <c r="CF183" s="326"/>
      <c r="CG183" s="326"/>
      <c r="CH183" s="326"/>
      <c r="CI183" s="326"/>
      <c r="CJ183" s="326"/>
      <c r="CK183" s="326"/>
      <c r="CL183" s="326"/>
      <c r="CM183" s="326"/>
      <c r="CN183" s="326"/>
      <c r="CO183" s="326"/>
      <c r="CP183" s="326"/>
      <c r="CQ183" s="326"/>
      <c r="CR183" s="326"/>
      <c r="CS183" s="326"/>
      <c r="CT183" s="326"/>
      <c r="CU183" s="326"/>
      <c r="CV183" s="326"/>
      <c r="CW183" s="326"/>
      <c r="CX183" s="326"/>
      <c r="CY183" s="326"/>
      <c r="CZ183" s="326"/>
      <c r="DA183" s="326"/>
      <c r="DB183" s="326"/>
      <c r="DC183" s="326"/>
      <c r="DD183" s="326"/>
      <c r="DE183" s="326"/>
      <c r="DF183" s="326"/>
      <c r="DG183" s="326"/>
      <c r="DH183" s="326"/>
      <c r="DI183" s="326"/>
      <c r="DJ183" s="326"/>
      <c r="DK183" s="326"/>
      <c r="DL183" s="326"/>
      <c r="DM183" s="326"/>
      <c r="DN183" s="326"/>
      <c r="DO183" s="326"/>
      <c r="DP183" s="326"/>
      <c r="DQ183" s="326"/>
      <c r="DR183" s="326"/>
      <c r="DS183" s="326"/>
      <c r="DT183" s="326"/>
      <c r="DU183" s="326"/>
      <c r="DV183" s="326"/>
      <c r="DW183" s="326"/>
      <c r="DX183" s="326"/>
      <c r="DY183" s="326"/>
      <c r="DZ183" s="326"/>
      <c r="EA183" s="326"/>
      <c r="EB183" s="326"/>
      <c r="EC183" s="326"/>
      <c r="ED183" s="326"/>
      <c r="EE183" s="326"/>
      <c r="EF183" s="326"/>
      <c r="EG183" s="326"/>
      <c r="EH183" s="326"/>
      <c r="EI183" s="326"/>
      <c r="EJ183" s="326"/>
      <c r="EK183" s="326"/>
      <c r="EL183" s="326"/>
      <c r="EM183" s="326"/>
      <c r="EN183" s="326"/>
      <c r="EO183" s="326"/>
      <c r="EP183" s="326"/>
      <c r="EQ183" s="326"/>
      <c r="ER183" s="326"/>
      <c r="ES183" s="326"/>
      <c r="ET183" s="326"/>
      <c r="EU183" s="326"/>
      <c r="EV183" s="326"/>
      <c r="EW183" s="326"/>
      <c r="EX183" s="326"/>
      <c r="EY183" s="326"/>
      <c r="EZ183" s="326"/>
      <c r="FA183" s="326"/>
      <c r="FB183" s="326"/>
      <c r="FC183" s="326"/>
      <c r="FD183" s="326"/>
      <c r="FE183" s="326"/>
      <c r="FF183" s="326"/>
      <c r="FG183" s="326"/>
      <c r="FH183" s="326"/>
      <c r="FI183" s="326"/>
      <c r="FJ183" s="326"/>
      <c r="FK183" s="326"/>
      <c r="FL183" s="326"/>
      <c r="FM183" s="326"/>
      <c r="FN183" s="326"/>
      <c r="FO183" s="326"/>
      <c r="FP183" s="326"/>
      <c r="FQ183" s="326"/>
      <c r="FR183" s="326"/>
      <c r="FS183" s="326"/>
      <c r="FT183" s="326"/>
      <c r="FU183" s="326"/>
      <c r="FV183" s="326"/>
      <c r="FW183" s="326"/>
      <c r="FX183" s="326"/>
      <c r="FY183" s="326"/>
      <c r="FZ183" s="326"/>
      <c r="GA183" s="326"/>
      <c r="GB183" s="326"/>
      <c r="GC183" s="326"/>
      <c r="GD183" s="326"/>
      <c r="GE183" s="326"/>
      <c r="GF183" s="326"/>
      <c r="GG183" s="326"/>
      <c r="GH183" s="326"/>
      <c r="GI183" s="326"/>
      <c r="GJ183" s="326"/>
      <c r="GK183" s="326"/>
      <c r="GL183" s="326"/>
      <c r="GM183" s="326"/>
      <c r="GN183" s="326"/>
      <c r="GO183" s="326"/>
      <c r="GP183" s="326"/>
      <c r="GQ183" s="326"/>
      <c r="GR183" s="326"/>
      <c r="GS183" s="326"/>
      <c r="GT183" s="326"/>
      <c r="GU183" s="326"/>
      <c r="GV183" s="326"/>
      <c r="GW183" s="326"/>
      <c r="GX183" s="326"/>
      <c r="GY183" s="326"/>
      <c r="GZ183" s="326"/>
      <c r="HA183" s="326"/>
      <c r="HB183" s="326"/>
      <c r="HC183" s="326"/>
      <c r="HD183" s="326"/>
      <c r="HE183" s="326"/>
      <c r="HF183" s="326"/>
      <c r="HG183" s="326"/>
      <c r="HH183" s="326"/>
      <c r="HI183" s="326"/>
      <c r="HJ183" s="326"/>
      <c r="HK183" s="326"/>
      <c r="HL183" s="326"/>
      <c r="HM183" s="326"/>
      <c r="HN183" s="326"/>
      <c r="HO183" s="326"/>
    </row>
    <row r="184" spans="1:223" ht="54.75" customHeight="1" x14ac:dyDescent="0.15">
      <c r="A184" s="326"/>
      <c r="B184" s="327" t="s">
        <v>7817</v>
      </c>
      <c r="C184" s="327" t="s">
        <v>7818</v>
      </c>
      <c r="D184" s="327" t="s">
        <v>7779</v>
      </c>
      <c r="E184" s="310">
        <v>68</v>
      </c>
      <c r="F184" s="327" t="s">
        <v>7780</v>
      </c>
      <c r="G184" s="327" t="s">
        <v>7851</v>
      </c>
      <c r="H184" s="327" t="s">
        <v>7889</v>
      </c>
      <c r="I184" s="327"/>
      <c r="J184" s="327"/>
      <c r="K184" s="327"/>
      <c r="L184" s="327"/>
      <c r="M184" s="311"/>
      <c r="N184" s="311"/>
      <c r="O184" s="327"/>
      <c r="P184" s="310"/>
      <c r="Q184" s="327"/>
      <c r="R184" s="310"/>
      <c r="S184" s="310"/>
      <c r="T184" s="326"/>
      <c r="U184" s="310"/>
      <c r="V184" s="310">
        <v>435</v>
      </c>
      <c r="W184" s="310"/>
      <c r="X184" s="311"/>
      <c r="Y184" s="310"/>
      <c r="Z184" s="310"/>
      <c r="AA184" s="310"/>
      <c r="AB184" s="310"/>
      <c r="AC184" s="327"/>
      <c r="AD184" s="327"/>
      <c r="AE184" s="310"/>
      <c r="AF184" s="326"/>
      <c r="AG184" s="326"/>
      <c r="AH184" s="326"/>
      <c r="AI184" s="326"/>
      <c r="AJ184" s="326"/>
      <c r="AK184" s="326"/>
      <c r="AL184" s="326"/>
      <c r="AM184" s="326"/>
      <c r="AN184" s="310"/>
      <c r="AO184" s="310"/>
      <c r="AP184" s="310"/>
      <c r="AQ184" s="310"/>
      <c r="AR184" s="310"/>
      <c r="AS184" s="310"/>
      <c r="AT184" s="310"/>
      <c r="AU184" s="326"/>
      <c r="AV184" s="311"/>
      <c r="AW184" s="310"/>
      <c r="AX184" s="310"/>
      <c r="AY184" s="326"/>
      <c r="AZ184" s="326"/>
      <c r="BA184" s="310"/>
      <c r="BB184" s="312"/>
      <c r="BC184" s="312"/>
      <c r="BD184" s="312"/>
      <c r="BE184" s="312">
        <v>2.000005011574074</v>
      </c>
      <c r="BF184" s="312"/>
      <c r="BG184" s="327"/>
      <c r="BH184" s="327" t="s">
        <v>6589</v>
      </c>
      <c r="BI184" s="327" t="s">
        <v>7781</v>
      </c>
      <c r="BJ184" s="327"/>
      <c r="BK184" s="327"/>
      <c r="BL184" s="327"/>
      <c r="BM184" s="327"/>
      <c r="BN184" s="327"/>
      <c r="BO184" s="327"/>
      <c r="BP184" s="327" t="s">
        <v>7853</v>
      </c>
      <c r="BQ184" s="327"/>
      <c r="BR184" s="327"/>
      <c r="BS184" s="327"/>
      <c r="BT184" s="327" t="s">
        <v>7765</v>
      </c>
      <c r="BU184" s="326"/>
      <c r="BV184" s="326"/>
      <c r="BW184" s="326"/>
      <c r="BX184" s="326"/>
      <c r="BY184" s="326"/>
      <c r="BZ184" s="326"/>
      <c r="CA184" s="326"/>
      <c r="CB184" s="326"/>
      <c r="CC184" s="326"/>
      <c r="CD184" s="326"/>
      <c r="CE184" s="326"/>
      <c r="CF184" s="326"/>
      <c r="CG184" s="326"/>
      <c r="CH184" s="326"/>
      <c r="CI184" s="326"/>
      <c r="CJ184" s="326"/>
      <c r="CK184" s="326"/>
      <c r="CL184" s="326"/>
      <c r="CM184" s="326"/>
      <c r="CN184" s="326"/>
      <c r="CO184" s="326"/>
      <c r="CP184" s="326"/>
      <c r="CQ184" s="326"/>
      <c r="CR184" s="326"/>
      <c r="CS184" s="326"/>
      <c r="CT184" s="326"/>
      <c r="CU184" s="326"/>
      <c r="CV184" s="326"/>
      <c r="CW184" s="326"/>
      <c r="CX184" s="326"/>
      <c r="CY184" s="326"/>
      <c r="CZ184" s="326"/>
      <c r="DA184" s="326"/>
      <c r="DB184" s="326"/>
      <c r="DC184" s="326"/>
      <c r="DD184" s="326"/>
      <c r="DE184" s="326"/>
      <c r="DF184" s="326"/>
      <c r="DG184" s="326"/>
      <c r="DH184" s="326"/>
      <c r="DI184" s="326"/>
      <c r="DJ184" s="326"/>
      <c r="DK184" s="326"/>
      <c r="DL184" s="326"/>
      <c r="DM184" s="326"/>
      <c r="DN184" s="326"/>
      <c r="DO184" s="326"/>
      <c r="DP184" s="326"/>
      <c r="DQ184" s="326"/>
      <c r="DR184" s="326"/>
      <c r="DS184" s="326"/>
      <c r="DT184" s="326"/>
      <c r="DU184" s="326"/>
      <c r="DV184" s="326"/>
      <c r="DW184" s="326"/>
      <c r="DX184" s="326"/>
      <c r="DY184" s="326"/>
      <c r="DZ184" s="326"/>
      <c r="EA184" s="326"/>
      <c r="EB184" s="326"/>
      <c r="EC184" s="326"/>
      <c r="ED184" s="326"/>
      <c r="EE184" s="326"/>
      <c r="EF184" s="326"/>
      <c r="EG184" s="326"/>
      <c r="EH184" s="326"/>
      <c r="EI184" s="326"/>
      <c r="EJ184" s="326"/>
      <c r="EK184" s="326"/>
      <c r="EL184" s="326"/>
      <c r="EM184" s="326"/>
      <c r="EN184" s="326"/>
      <c r="EO184" s="326"/>
      <c r="EP184" s="326"/>
      <c r="EQ184" s="326"/>
      <c r="ER184" s="326"/>
      <c r="ES184" s="326"/>
      <c r="ET184" s="326"/>
      <c r="EU184" s="326"/>
      <c r="EV184" s="326"/>
      <c r="EW184" s="326"/>
      <c r="EX184" s="326"/>
      <c r="EY184" s="326"/>
      <c r="EZ184" s="326"/>
      <c r="FA184" s="326"/>
      <c r="FB184" s="326"/>
      <c r="FC184" s="326"/>
      <c r="FD184" s="326"/>
      <c r="FE184" s="326"/>
      <c r="FF184" s="326"/>
      <c r="FG184" s="326"/>
      <c r="FH184" s="326"/>
      <c r="FI184" s="326"/>
      <c r="FJ184" s="326"/>
      <c r="FK184" s="326"/>
      <c r="FL184" s="326"/>
      <c r="FM184" s="326"/>
      <c r="FN184" s="326"/>
      <c r="FO184" s="326"/>
      <c r="FP184" s="326"/>
      <c r="FQ184" s="326"/>
      <c r="FR184" s="326"/>
      <c r="FS184" s="326"/>
      <c r="FT184" s="326"/>
      <c r="FU184" s="326"/>
      <c r="FV184" s="326"/>
      <c r="FW184" s="326"/>
      <c r="FX184" s="326"/>
      <c r="FY184" s="326"/>
      <c r="FZ184" s="326"/>
      <c r="GA184" s="326"/>
      <c r="GB184" s="326"/>
      <c r="GC184" s="326"/>
      <c r="GD184" s="326"/>
      <c r="GE184" s="326"/>
      <c r="GF184" s="326"/>
      <c r="GG184" s="326"/>
      <c r="GH184" s="326"/>
      <c r="GI184" s="326"/>
      <c r="GJ184" s="326"/>
      <c r="GK184" s="326"/>
      <c r="GL184" s="326"/>
      <c r="GM184" s="326"/>
      <c r="GN184" s="326"/>
      <c r="GO184" s="326"/>
      <c r="GP184" s="326"/>
      <c r="GQ184" s="326"/>
      <c r="GR184" s="326"/>
      <c r="GS184" s="326"/>
      <c r="GT184" s="326"/>
      <c r="GU184" s="326"/>
      <c r="GV184" s="326"/>
      <c r="GW184" s="326"/>
      <c r="GX184" s="326"/>
      <c r="GY184" s="326"/>
      <c r="GZ184" s="326"/>
      <c r="HA184" s="326"/>
      <c r="HB184" s="326"/>
      <c r="HC184" s="326"/>
      <c r="HD184" s="326"/>
      <c r="HE184" s="326"/>
      <c r="HF184" s="326"/>
      <c r="HG184" s="326"/>
      <c r="HH184" s="326"/>
      <c r="HI184" s="326"/>
      <c r="HJ184" s="326"/>
      <c r="HK184" s="326"/>
      <c r="HL184" s="326"/>
      <c r="HM184" s="326"/>
      <c r="HN184" s="326"/>
      <c r="HO184" s="326"/>
    </row>
    <row r="185" spans="1:223" ht="54.75" customHeight="1" x14ac:dyDescent="0.15">
      <c r="A185" s="326"/>
      <c r="B185" s="327" t="s">
        <v>7817</v>
      </c>
      <c r="C185" s="327" t="s">
        <v>7818</v>
      </c>
      <c r="D185" s="327" t="s">
        <v>7779</v>
      </c>
      <c r="E185" s="310">
        <v>68</v>
      </c>
      <c r="F185" s="327" t="s">
        <v>7780</v>
      </c>
      <c r="G185" s="327" t="s">
        <v>7851</v>
      </c>
      <c r="H185" s="327" t="s">
        <v>7890</v>
      </c>
      <c r="I185" s="327"/>
      <c r="J185" s="327"/>
      <c r="K185" s="327"/>
      <c r="L185" s="327"/>
      <c r="M185" s="311"/>
      <c r="N185" s="311"/>
      <c r="O185" s="327"/>
      <c r="P185" s="310"/>
      <c r="Q185" s="327"/>
      <c r="R185" s="310"/>
      <c r="S185" s="310"/>
      <c r="T185" s="326"/>
      <c r="U185" s="310"/>
      <c r="V185" s="310">
        <v>435</v>
      </c>
      <c r="W185" s="310"/>
      <c r="X185" s="311"/>
      <c r="Y185" s="310"/>
      <c r="Z185" s="310"/>
      <c r="AA185" s="310"/>
      <c r="AB185" s="310"/>
      <c r="AC185" s="327"/>
      <c r="AD185" s="327"/>
      <c r="AE185" s="310"/>
      <c r="AF185" s="326"/>
      <c r="AG185" s="326"/>
      <c r="AH185" s="326"/>
      <c r="AI185" s="326"/>
      <c r="AJ185" s="326"/>
      <c r="AK185" s="326"/>
      <c r="AL185" s="326"/>
      <c r="AM185" s="326"/>
      <c r="AN185" s="310"/>
      <c r="AO185" s="310"/>
      <c r="AP185" s="310"/>
      <c r="AQ185" s="310"/>
      <c r="AR185" s="310"/>
      <c r="AS185" s="310"/>
      <c r="AT185" s="310"/>
      <c r="AU185" s="326"/>
      <c r="AV185" s="311"/>
      <c r="AW185" s="310"/>
      <c r="AX185" s="310"/>
      <c r="AY185" s="326"/>
      <c r="AZ185" s="326"/>
      <c r="BA185" s="310"/>
      <c r="BB185" s="312"/>
      <c r="BC185" s="312"/>
      <c r="BD185" s="312"/>
      <c r="BE185" s="312">
        <v>2.000005011574074</v>
      </c>
      <c r="BF185" s="312"/>
      <c r="BG185" s="327"/>
      <c r="BH185" s="327" t="s">
        <v>6589</v>
      </c>
      <c r="BI185" s="327" t="s">
        <v>7781</v>
      </c>
      <c r="BJ185" s="327"/>
      <c r="BK185" s="327"/>
      <c r="BL185" s="327"/>
      <c r="BM185" s="327"/>
      <c r="BN185" s="327"/>
      <c r="BO185" s="327"/>
      <c r="BP185" s="327" t="s">
        <v>7853</v>
      </c>
      <c r="BQ185" s="327"/>
      <c r="BR185" s="327"/>
      <c r="BS185" s="327"/>
      <c r="BT185" s="327" t="s">
        <v>7765</v>
      </c>
      <c r="BU185" s="326"/>
      <c r="BV185" s="326"/>
      <c r="BW185" s="326"/>
      <c r="BX185" s="326"/>
      <c r="BY185" s="326"/>
      <c r="BZ185" s="326"/>
      <c r="CA185" s="326"/>
      <c r="CB185" s="326"/>
      <c r="CC185" s="326"/>
      <c r="CD185" s="326"/>
      <c r="CE185" s="326"/>
      <c r="CF185" s="326"/>
      <c r="CG185" s="326"/>
      <c r="CH185" s="326"/>
      <c r="CI185" s="326"/>
      <c r="CJ185" s="326"/>
      <c r="CK185" s="326"/>
      <c r="CL185" s="326"/>
      <c r="CM185" s="326"/>
      <c r="CN185" s="326"/>
      <c r="CO185" s="326"/>
      <c r="CP185" s="326"/>
      <c r="CQ185" s="326"/>
      <c r="CR185" s="326"/>
      <c r="CS185" s="326"/>
      <c r="CT185" s="326"/>
      <c r="CU185" s="326"/>
      <c r="CV185" s="326"/>
      <c r="CW185" s="326"/>
      <c r="CX185" s="326"/>
      <c r="CY185" s="326"/>
      <c r="CZ185" s="326"/>
      <c r="DA185" s="326"/>
      <c r="DB185" s="326"/>
      <c r="DC185" s="326"/>
      <c r="DD185" s="326"/>
      <c r="DE185" s="326"/>
      <c r="DF185" s="326"/>
      <c r="DG185" s="326"/>
      <c r="DH185" s="326"/>
      <c r="DI185" s="326"/>
      <c r="DJ185" s="326"/>
      <c r="DK185" s="326"/>
      <c r="DL185" s="326"/>
      <c r="DM185" s="326"/>
      <c r="DN185" s="326"/>
      <c r="DO185" s="326"/>
      <c r="DP185" s="326"/>
      <c r="DQ185" s="326"/>
      <c r="DR185" s="326"/>
      <c r="DS185" s="326"/>
      <c r="DT185" s="326"/>
      <c r="DU185" s="326"/>
      <c r="DV185" s="326"/>
      <c r="DW185" s="326"/>
      <c r="DX185" s="326"/>
      <c r="DY185" s="326"/>
      <c r="DZ185" s="326"/>
      <c r="EA185" s="326"/>
      <c r="EB185" s="326"/>
      <c r="EC185" s="326"/>
      <c r="ED185" s="326"/>
      <c r="EE185" s="326"/>
      <c r="EF185" s="326"/>
      <c r="EG185" s="326"/>
      <c r="EH185" s="326"/>
      <c r="EI185" s="326"/>
      <c r="EJ185" s="326"/>
      <c r="EK185" s="326"/>
      <c r="EL185" s="326"/>
      <c r="EM185" s="326"/>
      <c r="EN185" s="326"/>
      <c r="EO185" s="326"/>
      <c r="EP185" s="326"/>
      <c r="EQ185" s="326"/>
      <c r="ER185" s="326"/>
      <c r="ES185" s="326"/>
      <c r="ET185" s="326"/>
      <c r="EU185" s="326"/>
      <c r="EV185" s="326"/>
      <c r="EW185" s="326"/>
      <c r="EX185" s="326"/>
      <c r="EY185" s="326"/>
      <c r="EZ185" s="326"/>
      <c r="FA185" s="326"/>
      <c r="FB185" s="326"/>
      <c r="FC185" s="326"/>
      <c r="FD185" s="326"/>
      <c r="FE185" s="326"/>
      <c r="FF185" s="326"/>
      <c r="FG185" s="326"/>
      <c r="FH185" s="326"/>
      <c r="FI185" s="326"/>
      <c r="FJ185" s="326"/>
      <c r="FK185" s="326"/>
      <c r="FL185" s="326"/>
      <c r="FM185" s="326"/>
      <c r="FN185" s="326"/>
      <c r="FO185" s="326"/>
      <c r="FP185" s="326"/>
      <c r="FQ185" s="326"/>
      <c r="FR185" s="326"/>
      <c r="FS185" s="326"/>
      <c r="FT185" s="326"/>
      <c r="FU185" s="326"/>
      <c r="FV185" s="326"/>
      <c r="FW185" s="326"/>
      <c r="FX185" s="326"/>
      <c r="FY185" s="326"/>
      <c r="FZ185" s="326"/>
      <c r="GA185" s="326"/>
      <c r="GB185" s="326"/>
      <c r="GC185" s="326"/>
      <c r="GD185" s="326"/>
      <c r="GE185" s="326"/>
      <c r="GF185" s="326"/>
      <c r="GG185" s="326"/>
      <c r="GH185" s="326"/>
      <c r="GI185" s="326"/>
      <c r="GJ185" s="326"/>
      <c r="GK185" s="326"/>
      <c r="GL185" s="326"/>
      <c r="GM185" s="326"/>
      <c r="GN185" s="326"/>
      <c r="GO185" s="326"/>
      <c r="GP185" s="326"/>
      <c r="GQ185" s="326"/>
      <c r="GR185" s="326"/>
      <c r="GS185" s="326"/>
      <c r="GT185" s="326"/>
      <c r="GU185" s="326"/>
      <c r="GV185" s="326"/>
      <c r="GW185" s="326"/>
      <c r="GX185" s="326"/>
      <c r="GY185" s="326"/>
      <c r="GZ185" s="326"/>
      <c r="HA185" s="326"/>
      <c r="HB185" s="326"/>
      <c r="HC185" s="326"/>
      <c r="HD185" s="326"/>
      <c r="HE185" s="326"/>
      <c r="HF185" s="326"/>
      <c r="HG185" s="326"/>
      <c r="HH185" s="326"/>
      <c r="HI185" s="326"/>
      <c r="HJ185" s="326"/>
      <c r="HK185" s="326"/>
      <c r="HL185" s="326"/>
      <c r="HM185" s="326"/>
      <c r="HN185" s="326"/>
      <c r="HO185" s="326"/>
    </row>
    <row r="186" spans="1:223" ht="54.75" customHeight="1" x14ac:dyDescent="0.15">
      <c r="A186" s="326"/>
      <c r="B186" s="327" t="s">
        <v>7817</v>
      </c>
      <c r="C186" s="327" t="s">
        <v>7818</v>
      </c>
      <c r="D186" s="327" t="s">
        <v>7779</v>
      </c>
      <c r="E186" s="310">
        <v>68</v>
      </c>
      <c r="F186" s="327" t="s">
        <v>7780</v>
      </c>
      <c r="G186" s="327" t="s">
        <v>7851</v>
      </c>
      <c r="H186" s="327" t="s">
        <v>7891</v>
      </c>
      <c r="I186" s="327"/>
      <c r="J186" s="327"/>
      <c r="K186" s="327"/>
      <c r="L186" s="327"/>
      <c r="M186" s="311"/>
      <c r="N186" s="311"/>
      <c r="O186" s="327"/>
      <c r="P186" s="310"/>
      <c r="Q186" s="327"/>
      <c r="R186" s="310"/>
      <c r="S186" s="310"/>
      <c r="T186" s="326"/>
      <c r="U186" s="310"/>
      <c r="V186" s="310">
        <v>435</v>
      </c>
      <c r="W186" s="310"/>
      <c r="X186" s="311"/>
      <c r="Y186" s="310"/>
      <c r="Z186" s="310"/>
      <c r="AA186" s="310"/>
      <c r="AB186" s="310"/>
      <c r="AC186" s="327"/>
      <c r="AD186" s="327"/>
      <c r="AE186" s="310"/>
      <c r="AF186" s="326"/>
      <c r="AG186" s="326"/>
      <c r="AH186" s="326"/>
      <c r="AI186" s="326"/>
      <c r="AJ186" s="326"/>
      <c r="AK186" s="326"/>
      <c r="AL186" s="326"/>
      <c r="AM186" s="326"/>
      <c r="AN186" s="310"/>
      <c r="AO186" s="310"/>
      <c r="AP186" s="310"/>
      <c r="AQ186" s="310"/>
      <c r="AR186" s="310"/>
      <c r="AS186" s="310"/>
      <c r="AT186" s="310"/>
      <c r="AU186" s="326"/>
      <c r="AV186" s="311"/>
      <c r="AW186" s="310"/>
      <c r="AX186" s="310"/>
      <c r="AY186" s="326"/>
      <c r="AZ186" s="326"/>
      <c r="BA186" s="310"/>
      <c r="BB186" s="312"/>
      <c r="BC186" s="312"/>
      <c r="BD186" s="312"/>
      <c r="BE186" s="312">
        <v>2.000005011574074</v>
      </c>
      <c r="BF186" s="312"/>
      <c r="BG186" s="327"/>
      <c r="BH186" s="327" t="s">
        <v>6589</v>
      </c>
      <c r="BI186" s="327" t="s">
        <v>7781</v>
      </c>
      <c r="BJ186" s="327"/>
      <c r="BK186" s="327"/>
      <c r="BL186" s="327"/>
      <c r="BM186" s="327"/>
      <c r="BN186" s="327"/>
      <c r="BO186" s="327"/>
      <c r="BP186" s="327" t="s">
        <v>7853</v>
      </c>
      <c r="BQ186" s="327"/>
      <c r="BR186" s="327"/>
      <c r="BS186" s="327"/>
      <c r="BT186" s="327" t="s">
        <v>7765</v>
      </c>
      <c r="BU186" s="326"/>
      <c r="BV186" s="326"/>
      <c r="BW186" s="326"/>
      <c r="BX186" s="326"/>
      <c r="BY186" s="326"/>
      <c r="BZ186" s="326"/>
      <c r="CA186" s="326"/>
      <c r="CB186" s="326"/>
      <c r="CC186" s="326"/>
      <c r="CD186" s="326"/>
      <c r="CE186" s="326"/>
      <c r="CF186" s="326"/>
      <c r="CG186" s="326"/>
      <c r="CH186" s="326"/>
      <c r="CI186" s="326"/>
      <c r="CJ186" s="326"/>
      <c r="CK186" s="326"/>
      <c r="CL186" s="326"/>
      <c r="CM186" s="326"/>
      <c r="CN186" s="326"/>
      <c r="CO186" s="326"/>
      <c r="CP186" s="326"/>
      <c r="CQ186" s="326"/>
      <c r="CR186" s="326"/>
      <c r="CS186" s="326"/>
      <c r="CT186" s="326"/>
      <c r="CU186" s="326"/>
      <c r="CV186" s="326"/>
      <c r="CW186" s="326"/>
      <c r="CX186" s="326"/>
      <c r="CY186" s="326"/>
      <c r="CZ186" s="326"/>
      <c r="DA186" s="326"/>
      <c r="DB186" s="326"/>
      <c r="DC186" s="326"/>
      <c r="DD186" s="326"/>
      <c r="DE186" s="326"/>
      <c r="DF186" s="326"/>
      <c r="DG186" s="326"/>
      <c r="DH186" s="326"/>
      <c r="DI186" s="326"/>
      <c r="DJ186" s="326"/>
      <c r="DK186" s="326"/>
      <c r="DL186" s="326"/>
      <c r="DM186" s="326"/>
      <c r="DN186" s="326"/>
      <c r="DO186" s="326"/>
      <c r="DP186" s="326"/>
      <c r="DQ186" s="326"/>
      <c r="DR186" s="326"/>
      <c r="DS186" s="326"/>
      <c r="DT186" s="326"/>
      <c r="DU186" s="326"/>
      <c r="DV186" s="326"/>
      <c r="DW186" s="326"/>
      <c r="DX186" s="326"/>
      <c r="DY186" s="326"/>
      <c r="DZ186" s="326"/>
      <c r="EA186" s="326"/>
      <c r="EB186" s="326"/>
      <c r="EC186" s="326"/>
      <c r="ED186" s="326"/>
      <c r="EE186" s="326"/>
      <c r="EF186" s="326"/>
      <c r="EG186" s="326"/>
      <c r="EH186" s="326"/>
      <c r="EI186" s="326"/>
      <c r="EJ186" s="326"/>
      <c r="EK186" s="326"/>
      <c r="EL186" s="326"/>
      <c r="EM186" s="326"/>
      <c r="EN186" s="326"/>
      <c r="EO186" s="326"/>
      <c r="EP186" s="326"/>
      <c r="EQ186" s="326"/>
      <c r="ER186" s="326"/>
      <c r="ES186" s="326"/>
      <c r="ET186" s="326"/>
      <c r="EU186" s="326"/>
      <c r="EV186" s="326"/>
      <c r="EW186" s="326"/>
      <c r="EX186" s="326"/>
      <c r="EY186" s="326"/>
      <c r="EZ186" s="326"/>
      <c r="FA186" s="326"/>
      <c r="FB186" s="326"/>
      <c r="FC186" s="326"/>
      <c r="FD186" s="326"/>
      <c r="FE186" s="326"/>
      <c r="FF186" s="326"/>
      <c r="FG186" s="326"/>
      <c r="FH186" s="326"/>
      <c r="FI186" s="326"/>
      <c r="FJ186" s="326"/>
      <c r="FK186" s="326"/>
      <c r="FL186" s="326"/>
      <c r="FM186" s="326"/>
      <c r="FN186" s="326"/>
      <c r="FO186" s="326"/>
      <c r="FP186" s="326"/>
      <c r="FQ186" s="326"/>
      <c r="FR186" s="326"/>
      <c r="FS186" s="326"/>
      <c r="FT186" s="326"/>
      <c r="FU186" s="326"/>
      <c r="FV186" s="326"/>
      <c r="FW186" s="326"/>
      <c r="FX186" s="326"/>
      <c r="FY186" s="326"/>
      <c r="FZ186" s="326"/>
      <c r="GA186" s="326"/>
      <c r="GB186" s="326"/>
      <c r="GC186" s="326"/>
      <c r="GD186" s="326"/>
      <c r="GE186" s="326"/>
      <c r="GF186" s="326"/>
      <c r="GG186" s="326"/>
      <c r="GH186" s="326"/>
      <c r="GI186" s="326"/>
      <c r="GJ186" s="326"/>
      <c r="GK186" s="326"/>
      <c r="GL186" s="326"/>
      <c r="GM186" s="326"/>
      <c r="GN186" s="326"/>
      <c r="GO186" s="326"/>
      <c r="GP186" s="326"/>
      <c r="GQ186" s="326"/>
      <c r="GR186" s="326"/>
      <c r="GS186" s="326"/>
      <c r="GT186" s="326"/>
      <c r="GU186" s="326"/>
      <c r="GV186" s="326"/>
      <c r="GW186" s="326"/>
      <c r="GX186" s="326"/>
      <c r="GY186" s="326"/>
      <c r="GZ186" s="326"/>
      <c r="HA186" s="326"/>
      <c r="HB186" s="326"/>
      <c r="HC186" s="326"/>
      <c r="HD186" s="326"/>
      <c r="HE186" s="326"/>
      <c r="HF186" s="326"/>
      <c r="HG186" s="326"/>
      <c r="HH186" s="326"/>
      <c r="HI186" s="326"/>
      <c r="HJ186" s="326"/>
      <c r="HK186" s="326"/>
      <c r="HL186" s="326"/>
      <c r="HM186" s="326"/>
      <c r="HN186" s="326"/>
      <c r="HO186" s="326"/>
    </row>
    <row r="187" spans="1:223" ht="54.75" customHeight="1" x14ac:dyDescent="0.15">
      <c r="A187" s="326"/>
      <c r="B187" s="327" t="s">
        <v>7817</v>
      </c>
      <c r="C187" s="327" t="s">
        <v>7818</v>
      </c>
      <c r="D187" s="327" t="s">
        <v>7779</v>
      </c>
      <c r="E187" s="310">
        <v>68</v>
      </c>
      <c r="F187" s="327" t="s">
        <v>7780</v>
      </c>
      <c r="G187" s="327" t="s">
        <v>7851</v>
      </c>
      <c r="H187" s="327" t="s">
        <v>7892</v>
      </c>
      <c r="I187" s="327"/>
      <c r="J187" s="327"/>
      <c r="K187" s="327"/>
      <c r="L187" s="327"/>
      <c r="M187" s="311"/>
      <c r="N187" s="311"/>
      <c r="O187" s="327"/>
      <c r="P187" s="310"/>
      <c r="Q187" s="327"/>
      <c r="R187" s="310"/>
      <c r="S187" s="310"/>
      <c r="T187" s="326"/>
      <c r="U187" s="310"/>
      <c r="V187" s="310">
        <v>435</v>
      </c>
      <c r="W187" s="310"/>
      <c r="X187" s="311"/>
      <c r="Y187" s="310"/>
      <c r="Z187" s="310"/>
      <c r="AA187" s="310"/>
      <c r="AB187" s="310"/>
      <c r="AC187" s="327"/>
      <c r="AD187" s="327"/>
      <c r="AE187" s="310"/>
      <c r="AF187" s="326"/>
      <c r="AG187" s="326"/>
      <c r="AH187" s="326"/>
      <c r="AI187" s="326"/>
      <c r="AJ187" s="326"/>
      <c r="AK187" s="326"/>
      <c r="AL187" s="326"/>
      <c r="AM187" s="326"/>
      <c r="AN187" s="310"/>
      <c r="AO187" s="310"/>
      <c r="AP187" s="310"/>
      <c r="AQ187" s="310"/>
      <c r="AR187" s="310"/>
      <c r="AS187" s="310"/>
      <c r="AT187" s="310"/>
      <c r="AU187" s="326"/>
      <c r="AV187" s="311"/>
      <c r="AW187" s="310"/>
      <c r="AX187" s="310"/>
      <c r="AY187" s="326"/>
      <c r="AZ187" s="326"/>
      <c r="BA187" s="310"/>
      <c r="BB187" s="312"/>
      <c r="BC187" s="312"/>
      <c r="BD187" s="312"/>
      <c r="BE187" s="312">
        <v>2.000005011574074</v>
      </c>
      <c r="BF187" s="312"/>
      <c r="BG187" s="327"/>
      <c r="BH187" s="327" t="s">
        <v>6589</v>
      </c>
      <c r="BI187" s="327" t="s">
        <v>7781</v>
      </c>
      <c r="BJ187" s="327"/>
      <c r="BK187" s="327"/>
      <c r="BL187" s="327"/>
      <c r="BM187" s="327"/>
      <c r="BN187" s="327"/>
      <c r="BO187" s="327"/>
      <c r="BP187" s="327" t="s">
        <v>7853</v>
      </c>
      <c r="BQ187" s="327"/>
      <c r="BR187" s="327"/>
      <c r="BS187" s="327"/>
      <c r="BT187" s="327" t="s">
        <v>7765</v>
      </c>
      <c r="BU187" s="326"/>
      <c r="BV187" s="326"/>
      <c r="BW187" s="326"/>
      <c r="BX187" s="326"/>
      <c r="BY187" s="326"/>
      <c r="BZ187" s="326"/>
      <c r="CA187" s="326"/>
      <c r="CB187" s="326"/>
      <c r="CC187" s="326"/>
      <c r="CD187" s="326"/>
      <c r="CE187" s="326"/>
      <c r="CF187" s="326"/>
      <c r="CG187" s="326"/>
      <c r="CH187" s="326"/>
      <c r="CI187" s="326"/>
      <c r="CJ187" s="326"/>
      <c r="CK187" s="326"/>
      <c r="CL187" s="326"/>
      <c r="CM187" s="326"/>
      <c r="CN187" s="326"/>
      <c r="CO187" s="326"/>
      <c r="CP187" s="326"/>
      <c r="CQ187" s="326"/>
      <c r="CR187" s="326"/>
      <c r="CS187" s="326"/>
      <c r="CT187" s="326"/>
      <c r="CU187" s="326"/>
      <c r="CV187" s="326"/>
      <c r="CW187" s="326"/>
      <c r="CX187" s="326"/>
      <c r="CY187" s="326"/>
      <c r="CZ187" s="326"/>
      <c r="DA187" s="326"/>
      <c r="DB187" s="326"/>
      <c r="DC187" s="326"/>
      <c r="DD187" s="326"/>
      <c r="DE187" s="326"/>
      <c r="DF187" s="326"/>
      <c r="DG187" s="326"/>
      <c r="DH187" s="326"/>
      <c r="DI187" s="326"/>
      <c r="DJ187" s="326"/>
      <c r="DK187" s="326"/>
      <c r="DL187" s="326"/>
      <c r="DM187" s="326"/>
      <c r="DN187" s="326"/>
      <c r="DO187" s="326"/>
      <c r="DP187" s="326"/>
      <c r="DQ187" s="326"/>
      <c r="DR187" s="326"/>
      <c r="DS187" s="326"/>
      <c r="DT187" s="326"/>
      <c r="DU187" s="326"/>
      <c r="DV187" s="326"/>
      <c r="DW187" s="326"/>
      <c r="DX187" s="326"/>
      <c r="DY187" s="326"/>
      <c r="DZ187" s="326"/>
      <c r="EA187" s="326"/>
      <c r="EB187" s="326"/>
      <c r="EC187" s="326"/>
      <c r="ED187" s="326"/>
      <c r="EE187" s="326"/>
      <c r="EF187" s="326"/>
      <c r="EG187" s="326"/>
      <c r="EH187" s="326"/>
      <c r="EI187" s="326"/>
      <c r="EJ187" s="326"/>
      <c r="EK187" s="326"/>
      <c r="EL187" s="326"/>
      <c r="EM187" s="326"/>
      <c r="EN187" s="326"/>
      <c r="EO187" s="326"/>
      <c r="EP187" s="326"/>
      <c r="EQ187" s="326"/>
      <c r="ER187" s="326"/>
      <c r="ES187" s="326"/>
      <c r="ET187" s="326"/>
      <c r="EU187" s="326"/>
      <c r="EV187" s="326"/>
      <c r="EW187" s="326"/>
      <c r="EX187" s="326"/>
      <c r="EY187" s="326"/>
      <c r="EZ187" s="326"/>
      <c r="FA187" s="326"/>
      <c r="FB187" s="326"/>
      <c r="FC187" s="326"/>
      <c r="FD187" s="326"/>
      <c r="FE187" s="326"/>
      <c r="FF187" s="326"/>
      <c r="FG187" s="326"/>
      <c r="FH187" s="326"/>
      <c r="FI187" s="326"/>
      <c r="FJ187" s="326"/>
      <c r="FK187" s="326"/>
      <c r="FL187" s="326"/>
      <c r="FM187" s="326"/>
      <c r="FN187" s="326"/>
      <c r="FO187" s="326"/>
      <c r="FP187" s="326"/>
      <c r="FQ187" s="326"/>
      <c r="FR187" s="326"/>
      <c r="FS187" s="326"/>
      <c r="FT187" s="326"/>
      <c r="FU187" s="326"/>
      <c r="FV187" s="326"/>
      <c r="FW187" s="326"/>
      <c r="FX187" s="326"/>
      <c r="FY187" s="326"/>
      <c r="FZ187" s="326"/>
      <c r="GA187" s="326"/>
      <c r="GB187" s="326"/>
      <c r="GC187" s="326"/>
      <c r="GD187" s="326"/>
      <c r="GE187" s="326"/>
      <c r="GF187" s="326"/>
      <c r="GG187" s="326"/>
      <c r="GH187" s="326"/>
      <c r="GI187" s="326"/>
      <c r="GJ187" s="326"/>
      <c r="GK187" s="326"/>
      <c r="GL187" s="326"/>
      <c r="GM187" s="326"/>
      <c r="GN187" s="326"/>
      <c r="GO187" s="326"/>
      <c r="GP187" s="326"/>
      <c r="GQ187" s="326"/>
      <c r="GR187" s="326"/>
      <c r="GS187" s="326"/>
      <c r="GT187" s="326"/>
      <c r="GU187" s="326"/>
      <c r="GV187" s="326"/>
      <c r="GW187" s="326"/>
      <c r="GX187" s="326"/>
      <c r="GY187" s="326"/>
      <c r="GZ187" s="326"/>
      <c r="HA187" s="326"/>
      <c r="HB187" s="326"/>
      <c r="HC187" s="326"/>
      <c r="HD187" s="326"/>
      <c r="HE187" s="326"/>
      <c r="HF187" s="326"/>
      <c r="HG187" s="326"/>
      <c r="HH187" s="326"/>
      <c r="HI187" s="326"/>
      <c r="HJ187" s="326"/>
      <c r="HK187" s="326"/>
      <c r="HL187" s="326"/>
      <c r="HM187" s="326"/>
      <c r="HN187" s="326"/>
      <c r="HO187" s="326"/>
    </row>
    <row r="188" spans="1:223" ht="54.75" customHeight="1" x14ac:dyDescent="0.15">
      <c r="A188" s="326"/>
      <c r="B188" s="327" t="s">
        <v>7817</v>
      </c>
      <c r="C188" s="327" t="s">
        <v>7818</v>
      </c>
      <c r="D188" s="327" t="s">
        <v>7779</v>
      </c>
      <c r="E188" s="310">
        <v>68</v>
      </c>
      <c r="F188" s="327" t="s">
        <v>7780</v>
      </c>
      <c r="G188" s="327" t="s">
        <v>7851</v>
      </c>
      <c r="H188" s="327" t="s">
        <v>7893</v>
      </c>
      <c r="I188" s="327"/>
      <c r="J188" s="327"/>
      <c r="K188" s="327"/>
      <c r="L188" s="327"/>
      <c r="M188" s="311"/>
      <c r="N188" s="311"/>
      <c r="O188" s="327"/>
      <c r="P188" s="310"/>
      <c r="Q188" s="327"/>
      <c r="R188" s="310"/>
      <c r="S188" s="310"/>
      <c r="T188" s="326"/>
      <c r="U188" s="310"/>
      <c r="V188" s="310">
        <v>435</v>
      </c>
      <c r="W188" s="310"/>
      <c r="X188" s="311"/>
      <c r="Y188" s="310"/>
      <c r="Z188" s="310"/>
      <c r="AA188" s="310"/>
      <c r="AB188" s="310"/>
      <c r="AC188" s="327"/>
      <c r="AD188" s="327"/>
      <c r="AE188" s="310"/>
      <c r="AF188" s="326"/>
      <c r="AG188" s="326"/>
      <c r="AH188" s="326"/>
      <c r="AI188" s="326"/>
      <c r="AJ188" s="326"/>
      <c r="AK188" s="326"/>
      <c r="AL188" s="326"/>
      <c r="AM188" s="326"/>
      <c r="AN188" s="310"/>
      <c r="AO188" s="310"/>
      <c r="AP188" s="310"/>
      <c r="AQ188" s="310"/>
      <c r="AR188" s="310"/>
      <c r="AS188" s="310"/>
      <c r="AT188" s="310"/>
      <c r="AU188" s="326"/>
      <c r="AV188" s="311"/>
      <c r="AW188" s="310"/>
      <c r="AX188" s="310"/>
      <c r="AY188" s="326"/>
      <c r="AZ188" s="326"/>
      <c r="BA188" s="310"/>
      <c r="BB188" s="312"/>
      <c r="BC188" s="312"/>
      <c r="BD188" s="312"/>
      <c r="BE188" s="312">
        <v>2.000005011574074</v>
      </c>
      <c r="BF188" s="312"/>
      <c r="BG188" s="327"/>
      <c r="BH188" s="327" t="s">
        <v>6589</v>
      </c>
      <c r="BI188" s="327" t="s">
        <v>7781</v>
      </c>
      <c r="BJ188" s="327"/>
      <c r="BK188" s="327"/>
      <c r="BL188" s="327"/>
      <c r="BM188" s="327"/>
      <c r="BN188" s="327"/>
      <c r="BO188" s="327"/>
      <c r="BP188" s="327" t="s">
        <v>7853</v>
      </c>
      <c r="BQ188" s="327"/>
      <c r="BR188" s="327"/>
      <c r="BS188" s="327"/>
      <c r="BT188" s="327" t="s">
        <v>7765</v>
      </c>
      <c r="BU188" s="326"/>
      <c r="BV188" s="326"/>
      <c r="BW188" s="326"/>
      <c r="BX188" s="326"/>
      <c r="BY188" s="326"/>
      <c r="BZ188" s="326"/>
      <c r="CA188" s="326"/>
      <c r="CB188" s="326"/>
      <c r="CC188" s="326"/>
      <c r="CD188" s="326"/>
      <c r="CE188" s="326"/>
      <c r="CF188" s="326"/>
      <c r="CG188" s="326"/>
      <c r="CH188" s="326"/>
      <c r="CI188" s="326"/>
      <c r="CJ188" s="326"/>
      <c r="CK188" s="326"/>
      <c r="CL188" s="326"/>
      <c r="CM188" s="326"/>
      <c r="CN188" s="326"/>
      <c r="CO188" s="326"/>
      <c r="CP188" s="326"/>
      <c r="CQ188" s="326"/>
      <c r="CR188" s="326"/>
      <c r="CS188" s="326"/>
      <c r="CT188" s="326"/>
      <c r="CU188" s="326"/>
      <c r="CV188" s="326"/>
      <c r="CW188" s="326"/>
      <c r="CX188" s="326"/>
      <c r="CY188" s="326"/>
      <c r="CZ188" s="326"/>
      <c r="DA188" s="326"/>
      <c r="DB188" s="326"/>
      <c r="DC188" s="326"/>
      <c r="DD188" s="326"/>
      <c r="DE188" s="326"/>
      <c r="DF188" s="326"/>
      <c r="DG188" s="326"/>
      <c r="DH188" s="326"/>
      <c r="DI188" s="326"/>
      <c r="DJ188" s="326"/>
      <c r="DK188" s="326"/>
      <c r="DL188" s="326"/>
      <c r="DM188" s="326"/>
      <c r="DN188" s="326"/>
      <c r="DO188" s="326"/>
      <c r="DP188" s="326"/>
      <c r="DQ188" s="326"/>
      <c r="DR188" s="326"/>
      <c r="DS188" s="326"/>
      <c r="DT188" s="326"/>
      <c r="DU188" s="326"/>
      <c r="DV188" s="326"/>
      <c r="DW188" s="326"/>
      <c r="DX188" s="326"/>
      <c r="DY188" s="326"/>
      <c r="DZ188" s="326"/>
      <c r="EA188" s="326"/>
      <c r="EB188" s="326"/>
      <c r="EC188" s="326"/>
      <c r="ED188" s="326"/>
      <c r="EE188" s="326"/>
      <c r="EF188" s="326"/>
      <c r="EG188" s="326"/>
      <c r="EH188" s="326"/>
      <c r="EI188" s="326"/>
      <c r="EJ188" s="326"/>
      <c r="EK188" s="326"/>
      <c r="EL188" s="326"/>
      <c r="EM188" s="326"/>
      <c r="EN188" s="326"/>
      <c r="EO188" s="326"/>
      <c r="EP188" s="326"/>
      <c r="EQ188" s="326"/>
      <c r="ER188" s="326"/>
      <c r="ES188" s="326"/>
      <c r="ET188" s="326"/>
      <c r="EU188" s="326"/>
      <c r="EV188" s="326"/>
      <c r="EW188" s="326"/>
      <c r="EX188" s="326"/>
      <c r="EY188" s="326"/>
      <c r="EZ188" s="326"/>
      <c r="FA188" s="326"/>
      <c r="FB188" s="326"/>
      <c r="FC188" s="326"/>
      <c r="FD188" s="326"/>
      <c r="FE188" s="326"/>
      <c r="FF188" s="326"/>
      <c r="FG188" s="326"/>
      <c r="FH188" s="326"/>
      <c r="FI188" s="326"/>
      <c r="FJ188" s="326"/>
      <c r="FK188" s="326"/>
      <c r="FL188" s="326"/>
      <c r="FM188" s="326"/>
      <c r="FN188" s="326"/>
      <c r="FO188" s="326"/>
      <c r="FP188" s="326"/>
      <c r="FQ188" s="326"/>
      <c r="FR188" s="326"/>
      <c r="FS188" s="326"/>
      <c r="FT188" s="326"/>
      <c r="FU188" s="326"/>
      <c r="FV188" s="326"/>
      <c r="FW188" s="326"/>
      <c r="FX188" s="326"/>
      <c r="FY188" s="326"/>
      <c r="FZ188" s="326"/>
      <c r="GA188" s="326"/>
      <c r="GB188" s="326"/>
      <c r="GC188" s="326"/>
      <c r="GD188" s="326"/>
      <c r="GE188" s="326"/>
      <c r="GF188" s="326"/>
      <c r="GG188" s="326"/>
      <c r="GH188" s="326"/>
      <c r="GI188" s="326"/>
      <c r="GJ188" s="326"/>
      <c r="GK188" s="326"/>
      <c r="GL188" s="326"/>
      <c r="GM188" s="326"/>
      <c r="GN188" s="326"/>
      <c r="GO188" s="326"/>
      <c r="GP188" s="326"/>
      <c r="GQ188" s="326"/>
      <c r="GR188" s="326"/>
      <c r="GS188" s="326"/>
      <c r="GT188" s="326"/>
      <c r="GU188" s="326"/>
      <c r="GV188" s="326"/>
      <c r="GW188" s="326"/>
      <c r="GX188" s="326"/>
      <c r="GY188" s="326"/>
      <c r="GZ188" s="326"/>
      <c r="HA188" s="326"/>
      <c r="HB188" s="326"/>
      <c r="HC188" s="326"/>
      <c r="HD188" s="326"/>
      <c r="HE188" s="326"/>
      <c r="HF188" s="326"/>
      <c r="HG188" s="326"/>
      <c r="HH188" s="326"/>
      <c r="HI188" s="326"/>
      <c r="HJ188" s="326"/>
      <c r="HK188" s="326"/>
      <c r="HL188" s="326"/>
      <c r="HM188" s="326"/>
      <c r="HN188" s="326"/>
      <c r="HO188" s="326"/>
    </row>
    <row r="189" spans="1:223" ht="54.75" customHeight="1" x14ac:dyDescent="0.15">
      <c r="A189" s="326"/>
      <c r="B189" s="327" t="s">
        <v>7817</v>
      </c>
      <c r="C189" s="327" t="s">
        <v>7818</v>
      </c>
      <c r="D189" s="327" t="s">
        <v>7779</v>
      </c>
      <c r="E189" s="310">
        <v>68</v>
      </c>
      <c r="F189" s="327" t="s">
        <v>7780</v>
      </c>
      <c r="G189" s="327" t="s">
        <v>7851</v>
      </c>
      <c r="H189" s="327" t="s">
        <v>7894</v>
      </c>
      <c r="I189" s="327"/>
      <c r="J189" s="327"/>
      <c r="K189" s="327"/>
      <c r="L189" s="327"/>
      <c r="M189" s="311"/>
      <c r="N189" s="311"/>
      <c r="O189" s="327"/>
      <c r="P189" s="310"/>
      <c r="Q189" s="327"/>
      <c r="R189" s="310"/>
      <c r="S189" s="310"/>
      <c r="T189" s="326"/>
      <c r="U189" s="310"/>
      <c r="V189" s="310">
        <v>435</v>
      </c>
      <c r="W189" s="310"/>
      <c r="X189" s="311"/>
      <c r="Y189" s="310"/>
      <c r="Z189" s="310"/>
      <c r="AA189" s="310"/>
      <c r="AB189" s="310"/>
      <c r="AC189" s="327"/>
      <c r="AD189" s="327"/>
      <c r="AE189" s="310"/>
      <c r="AF189" s="326"/>
      <c r="AG189" s="326"/>
      <c r="AH189" s="326"/>
      <c r="AI189" s="326"/>
      <c r="AJ189" s="326"/>
      <c r="AK189" s="326"/>
      <c r="AL189" s="326"/>
      <c r="AM189" s="326"/>
      <c r="AN189" s="310"/>
      <c r="AO189" s="310"/>
      <c r="AP189" s="310"/>
      <c r="AQ189" s="310"/>
      <c r="AR189" s="310"/>
      <c r="AS189" s="310"/>
      <c r="AT189" s="310"/>
      <c r="AU189" s="326"/>
      <c r="AV189" s="311"/>
      <c r="AW189" s="310"/>
      <c r="AX189" s="310"/>
      <c r="AY189" s="326"/>
      <c r="AZ189" s="326"/>
      <c r="BA189" s="310"/>
      <c r="BB189" s="312"/>
      <c r="BC189" s="312"/>
      <c r="BD189" s="312"/>
      <c r="BE189" s="312">
        <v>2.000005011574074</v>
      </c>
      <c r="BF189" s="312"/>
      <c r="BG189" s="327"/>
      <c r="BH189" s="327" t="s">
        <v>6589</v>
      </c>
      <c r="BI189" s="327" t="s">
        <v>7781</v>
      </c>
      <c r="BJ189" s="327"/>
      <c r="BK189" s="327"/>
      <c r="BL189" s="327"/>
      <c r="BM189" s="327"/>
      <c r="BN189" s="327"/>
      <c r="BO189" s="327"/>
      <c r="BP189" s="327" t="s">
        <v>7853</v>
      </c>
      <c r="BQ189" s="327"/>
      <c r="BR189" s="327"/>
      <c r="BS189" s="327"/>
      <c r="BT189" s="327" t="s">
        <v>7765</v>
      </c>
      <c r="BU189" s="326"/>
      <c r="BV189" s="326"/>
      <c r="BW189" s="326"/>
      <c r="BX189" s="326"/>
      <c r="BY189" s="326"/>
      <c r="BZ189" s="326"/>
      <c r="CA189" s="326"/>
      <c r="CB189" s="326"/>
      <c r="CC189" s="326"/>
      <c r="CD189" s="326"/>
      <c r="CE189" s="326"/>
      <c r="CF189" s="326"/>
      <c r="CG189" s="326"/>
      <c r="CH189" s="326"/>
      <c r="CI189" s="326"/>
      <c r="CJ189" s="326"/>
      <c r="CK189" s="326"/>
      <c r="CL189" s="326"/>
      <c r="CM189" s="326"/>
      <c r="CN189" s="326"/>
      <c r="CO189" s="326"/>
      <c r="CP189" s="326"/>
      <c r="CQ189" s="326"/>
      <c r="CR189" s="326"/>
      <c r="CS189" s="326"/>
      <c r="CT189" s="326"/>
      <c r="CU189" s="326"/>
      <c r="CV189" s="326"/>
      <c r="CW189" s="326"/>
      <c r="CX189" s="326"/>
      <c r="CY189" s="326"/>
      <c r="CZ189" s="326"/>
      <c r="DA189" s="326"/>
      <c r="DB189" s="326"/>
      <c r="DC189" s="326"/>
      <c r="DD189" s="326"/>
      <c r="DE189" s="326"/>
      <c r="DF189" s="326"/>
      <c r="DG189" s="326"/>
      <c r="DH189" s="326"/>
      <c r="DI189" s="326"/>
      <c r="DJ189" s="326"/>
      <c r="DK189" s="326"/>
      <c r="DL189" s="326"/>
      <c r="DM189" s="326"/>
      <c r="DN189" s="326"/>
      <c r="DO189" s="326"/>
      <c r="DP189" s="326"/>
      <c r="DQ189" s="326"/>
      <c r="DR189" s="326"/>
      <c r="DS189" s="326"/>
      <c r="DT189" s="326"/>
      <c r="DU189" s="326"/>
      <c r="DV189" s="326"/>
      <c r="DW189" s="326"/>
      <c r="DX189" s="326"/>
      <c r="DY189" s="326"/>
      <c r="DZ189" s="326"/>
      <c r="EA189" s="326"/>
      <c r="EB189" s="326"/>
      <c r="EC189" s="326"/>
      <c r="ED189" s="326"/>
      <c r="EE189" s="326"/>
      <c r="EF189" s="326"/>
      <c r="EG189" s="326"/>
      <c r="EH189" s="326"/>
      <c r="EI189" s="326"/>
      <c r="EJ189" s="326"/>
      <c r="EK189" s="326"/>
      <c r="EL189" s="326"/>
      <c r="EM189" s="326"/>
      <c r="EN189" s="326"/>
      <c r="EO189" s="326"/>
      <c r="EP189" s="326"/>
      <c r="EQ189" s="326"/>
      <c r="ER189" s="326"/>
      <c r="ES189" s="326"/>
      <c r="ET189" s="326"/>
      <c r="EU189" s="326"/>
      <c r="EV189" s="326"/>
      <c r="EW189" s="326"/>
      <c r="EX189" s="326"/>
      <c r="EY189" s="326"/>
      <c r="EZ189" s="326"/>
      <c r="FA189" s="326"/>
      <c r="FB189" s="326"/>
      <c r="FC189" s="326"/>
      <c r="FD189" s="326"/>
      <c r="FE189" s="326"/>
      <c r="FF189" s="326"/>
      <c r="FG189" s="326"/>
      <c r="FH189" s="326"/>
      <c r="FI189" s="326"/>
      <c r="FJ189" s="326"/>
      <c r="FK189" s="326"/>
      <c r="FL189" s="326"/>
      <c r="FM189" s="326"/>
      <c r="FN189" s="326"/>
      <c r="FO189" s="326"/>
      <c r="FP189" s="326"/>
      <c r="FQ189" s="326"/>
      <c r="FR189" s="326"/>
      <c r="FS189" s="326"/>
      <c r="FT189" s="326"/>
      <c r="FU189" s="326"/>
      <c r="FV189" s="326"/>
      <c r="FW189" s="326"/>
      <c r="FX189" s="326"/>
      <c r="FY189" s="326"/>
      <c r="FZ189" s="326"/>
      <c r="GA189" s="326"/>
      <c r="GB189" s="326"/>
      <c r="GC189" s="326"/>
      <c r="GD189" s="326"/>
      <c r="GE189" s="326"/>
      <c r="GF189" s="326"/>
      <c r="GG189" s="326"/>
      <c r="GH189" s="326"/>
      <c r="GI189" s="326"/>
      <c r="GJ189" s="326"/>
      <c r="GK189" s="326"/>
      <c r="GL189" s="326"/>
      <c r="GM189" s="326"/>
      <c r="GN189" s="326"/>
      <c r="GO189" s="326"/>
      <c r="GP189" s="326"/>
      <c r="GQ189" s="326"/>
      <c r="GR189" s="326"/>
      <c r="GS189" s="326"/>
      <c r="GT189" s="326"/>
      <c r="GU189" s="326"/>
      <c r="GV189" s="326"/>
      <c r="GW189" s="326"/>
      <c r="GX189" s="326"/>
      <c r="GY189" s="326"/>
      <c r="GZ189" s="326"/>
      <c r="HA189" s="326"/>
      <c r="HB189" s="326"/>
      <c r="HC189" s="326"/>
      <c r="HD189" s="326"/>
      <c r="HE189" s="326"/>
      <c r="HF189" s="326"/>
      <c r="HG189" s="326"/>
      <c r="HH189" s="326"/>
      <c r="HI189" s="326"/>
      <c r="HJ189" s="326"/>
      <c r="HK189" s="326"/>
      <c r="HL189" s="326"/>
      <c r="HM189" s="326"/>
      <c r="HN189" s="326"/>
      <c r="HO189" s="326"/>
    </row>
    <row r="190" spans="1:223" ht="54.75" customHeight="1" x14ac:dyDescent="0.15">
      <c r="A190" s="278"/>
      <c r="B190" s="279" t="s">
        <v>7821</v>
      </c>
      <c r="C190" s="279" t="s">
        <v>7796</v>
      </c>
      <c r="D190" s="279" t="s">
        <v>6277</v>
      </c>
      <c r="E190" s="263">
        <v>68</v>
      </c>
      <c r="F190" s="279" t="s">
        <v>7792</v>
      </c>
      <c r="G190" s="322" t="s">
        <v>7838</v>
      </c>
      <c r="H190" s="279" t="s">
        <v>7850</v>
      </c>
      <c r="I190" s="279" t="s">
        <v>7796</v>
      </c>
      <c r="J190" s="279" t="s">
        <v>6571</v>
      </c>
      <c r="K190" s="279" t="s">
        <v>3967</v>
      </c>
      <c r="L190" s="279" t="s">
        <v>4910</v>
      </c>
      <c r="M190" s="264">
        <v>1</v>
      </c>
      <c r="N190" s="264">
        <v>0</v>
      </c>
      <c r="O190" s="279" t="s">
        <v>511</v>
      </c>
      <c r="P190" s="263">
        <v>21</v>
      </c>
      <c r="Q190" s="279" t="s">
        <v>511</v>
      </c>
      <c r="R190" s="263">
        <v>1</v>
      </c>
      <c r="S190" s="263">
        <v>1</v>
      </c>
      <c r="T190" s="278">
        <v>0</v>
      </c>
      <c r="U190" s="263">
        <v>0</v>
      </c>
      <c r="V190" s="263">
        <v>7918221</v>
      </c>
      <c r="W190" s="263">
        <v>69700551</v>
      </c>
      <c r="X190" s="264">
        <v>11</v>
      </c>
      <c r="Y190" s="263">
        <v>38096</v>
      </c>
      <c r="Z190" s="263">
        <v>2007</v>
      </c>
      <c r="AA190" s="263">
        <v>33965283</v>
      </c>
      <c r="AB190" s="263">
        <v>4096</v>
      </c>
      <c r="AC190" s="279" t="s">
        <v>6514</v>
      </c>
      <c r="AD190" s="279" t="s">
        <v>6515</v>
      </c>
      <c r="AE190" s="263">
        <v>7</v>
      </c>
      <c r="AF190" s="278" t="s">
        <v>6319</v>
      </c>
      <c r="AG190" s="278" t="s">
        <v>5133</v>
      </c>
      <c r="AH190" s="278" t="s">
        <v>6319</v>
      </c>
      <c r="AI190" s="278" t="s">
        <v>5133</v>
      </c>
      <c r="AJ190" s="278" t="s">
        <v>6319</v>
      </c>
      <c r="AK190" s="278" t="s">
        <v>6319</v>
      </c>
      <c r="AL190" s="278" t="s">
        <v>6319</v>
      </c>
      <c r="AM190" s="278" t="s">
        <v>6319</v>
      </c>
      <c r="AN190" s="263">
        <v>4</v>
      </c>
      <c r="AO190" s="263">
        <v>5000</v>
      </c>
      <c r="AP190" s="263">
        <v>-10</v>
      </c>
      <c r="AQ190" s="263">
        <v>0</v>
      </c>
      <c r="AR190" s="263">
        <v>0</v>
      </c>
      <c r="AS190" s="263">
        <v>3</v>
      </c>
      <c r="AT190" s="263">
        <v>13817</v>
      </c>
      <c r="AU190" s="278" t="s">
        <v>5133</v>
      </c>
      <c r="AV190" s="264">
        <v>2</v>
      </c>
      <c r="AW190" s="263">
        <v>8</v>
      </c>
      <c r="AX190" s="263">
        <v>8</v>
      </c>
      <c r="AY190" s="278"/>
      <c r="AZ190" s="278" t="s">
        <v>5133</v>
      </c>
      <c r="BA190" s="263">
        <v>0</v>
      </c>
      <c r="BB190" s="274">
        <v>2.8066850694444443</v>
      </c>
      <c r="BC190" s="274">
        <v>2.0000002314814815</v>
      </c>
      <c r="BD190" s="274">
        <v>2</v>
      </c>
      <c r="BE190" s="274">
        <v>2.0916460648148147</v>
      </c>
      <c r="BF190" s="274">
        <v>2.8067193287037036</v>
      </c>
      <c r="BG190" s="279" t="s">
        <v>6953</v>
      </c>
      <c r="BH190" s="279" t="s">
        <v>7840</v>
      </c>
      <c r="BI190" s="279" t="s">
        <v>7799</v>
      </c>
      <c r="BJ190" s="323" t="s">
        <v>7814</v>
      </c>
      <c r="BK190" s="279" t="s">
        <v>7782</v>
      </c>
      <c r="BL190" s="279" t="s">
        <v>7841</v>
      </c>
      <c r="BM190" s="279"/>
      <c r="BN190" s="279" t="s">
        <v>7783</v>
      </c>
      <c r="BO190" s="279" t="s">
        <v>7842</v>
      </c>
      <c r="BP190" s="279" t="s">
        <v>7802</v>
      </c>
      <c r="BQ190" s="279" t="s">
        <v>7777</v>
      </c>
      <c r="BR190" s="279" t="s">
        <v>7784</v>
      </c>
      <c r="BS190" s="279" t="s">
        <v>7830</v>
      </c>
      <c r="BT190" s="279" t="s">
        <v>7815</v>
      </c>
      <c r="BU190" s="278"/>
      <c r="BV190" s="278"/>
      <c r="BW190" s="278"/>
      <c r="BX190" s="278"/>
      <c r="BY190" s="278"/>
      <c r="BZ190" s="278"/>
      <c r="CA190" s="278"/>
      <c r="CB190" s="278"/>
      <c r="CC190" s="278"/>
      <c r="CD190" s="278"/>
      <c r="CE190" s="278"/>
      <c r="CF190" s="278"/>
      <c r="CG190" s="278"/>
      <c r="CH190" s="278"/>
      <c r="CI190" s="278"/>
      <c r="CJ190" s="278"/>
      <c r="CK190" s="278"/>
      <c r="CL190" s="278"/>
      <c r="CM190" s="278"/>
      <c r="CN190" s="278"/>
      <c r="CO190" s="278"/>
      <c r="CP190" s="278"/>
      <c r="CQ190" s="278"/>
      <c r="CR190" s="278"/>
      <c r="CS190" s="278"/>
      <c r="CT190" s="278"/>
      <c r="CU190" s="278"/>
      <c r="CV190" s="278"/>
      <c r="CW190" s="278"/>
      <c r="CX190" s="278"/>
      <c r="CY190" s="278"/>
      <c r="CZ190" s="278"/>
      <c r="DA190" s="278"/>
      <c r="DB190" s="278"/>
      <c r="DC190" s="278"/>
      <c r="DD190" s="278"/>
      <c r="DE190" s="278"/>
      <c r="DF190" s="278"/>
      <c r="DG190" s="278"/>
      <c r="DH190" s="278"/>
      <c r="DI190" s="278"/>
      <c r="DJ190" s="278"/>
      <c r="DK190" s="278"/>
      <c r="DL190" s="278"/>
      <c r="DM190" s="278"/>
      <c r="DN190" s="278"/>
      <c r="DO190" s="278"/>
      <c r="DP190" s="278"/>
      <c r="DQ190" s="278"/>
      <c r="DR190" s="278"/>
      <c r="DS190" s="278"/>
      <c r="DT190" s="278"/>
      <c r="DU190" s="278"/>
      <c r="DV190" s="278"/>
      <c r="DW190" s="278"/>
      <c r="DX190" s="278"/>
      <c r="DY190" s="278"/>
      <c r="DZ190" s="278"/>
      <c r="EA190" s="278"/>
      <c r="EB190" s="278"/>
      <c r="EC190" s="278"/>
      <c r="ED190" s="278"/>
      <c r="EE190" s="278"/>
      <c r="EF190" s="278"/>
      <c r="EG190" s="278"/>
      <c r="EH190" s="278"/>
      <c r="EI190" s="278"/>
      <c r="EJ190" s="278"/>
      <c r="EK190" s="278"/>
      <c r="EL190" s="278"/>
      <c r="EM190" s="278"/>
      <c r="EN190" s="278"/>
      <c r="EO190" s="278"/>
      <c r="EP190" s="278"/>
      <c r="EQ190" s="278"/>
      <c r="ER190" s="278"/>
      <c r="ES190" s="278"/>
      <c r="ET190" s="278"/>
      <c r="EU190" s="278"/>
      <c r="EV190" s="278"/>
      <c r="EW190" s="278"/>
      <c r="EX190" s="278"/>
      <c r="EY190" s="278"/>
      <c r="EZ190" s="278"/>
      <c r="FA190" s="278"/>
      <c r="FB190" s="278"/>
      <c r="FC190" s="278"/>
      <c r="FD190" s="278"/>
      <c r="FE190" s="278"/>
      <c r="FF190" s="278"/>
      <c r="FG190" s="278"/>
      <c r="FH190" s="278"/>
      <c r="FI190" s="278"/>
      <c r="FJ190" s="278"/>
      <c r="FK190" s="278"/>
      <c r="FL190" s="278"/>
      <c r="FM190" s="278"/>
      <c r="FN190" s="278"/>
      <c r="FO190" s="278"/>
      <c r="FP190" s="278"/>
      <c r="FQ190" s="278"/>
      <c r="FR190" s="278"/>
      <c r="FS190" s="278"/>
      <c r="FT190" s="278"/>
      <c r="FU190" s="278"/>
      <c r="FV190" s="278"/>
      <c r="FW190" s="278"/>
      <c r="FX190" s="278"/>
      <c r="FY190" s="278"/>
      <c r="FZ190" s="278"/>
      <c r="GA190" s="278"/>
      <c r="GB190" s="278"/>
      <c r="GC190" s="278"/>
      <c r="GD190" s="278"/>
      <c r="GE190" s="278"/>
      <c r="GF190" s="278"/>
      <c r="GG190" s="278"/>
      <c r="GH190" s="278"/>
      <c r="GI190" s="278"/>
      <c r="GJ190" s="278"/>
      <c r="GK190" s="278"/>
      <c r="GL190" s="278"/>
      <c r="GM190" s="278"/>
      <c r="GN190" s="278"/>
      <c r="GO190" s="278"/>
      <c r="GP190" s="278"/>
      <c r="GQ190" s="278"/>
      <c r="GR190" s="278"/>
      <c r="GS190" s="278"/>
      <c r="GT190" s="278"/>
      <c r="GU190" s="278"/>
      <c r="GV190" s="278"/>
      <c r="GW190" s="278"/>
      <c r="GX190" s="278"/>
      <c r="GY190" s="278"/>
      <c r="GZ190" s="278"/>
      <c r="HA190" s="278"/>
      <c r="HB190" s="278"/>
      <c r="HC190" s="278"/>
      <c r="HD190" s="278"/>
      <c r="HE190" s="278"/>
      <c r="HF190" s="278"/>
      <c r="HG190" s="278"/>
      <c r="HH190" s="278"/>
      <c r="HI190" s="278"/>
      <c r="HJ190" s="278"/>
      <c r="HK190" s="278"/>
      <c r="HL190" s="278"/>
      <c r="HM190" s="278"/>
      <c r="HN190" s="278"/>
      <c r="HO190" s="278"/>
    </row>
    <row r="191" spans="1:223" ht="54.75" customHeight="1" x14ac:dyDescent="0.15">
      <c r="A191" s="278"/>
      <c r="B191" s="279" t="s">
        <v>7821</v>
      </c>
      <c r="C191" s="279" t="s">
        <v>7800</v>
      </c>
      <c r="D191" s="279" t="s">
        <v>6277</v>
      </c>
      <c r="E191" s="263">
        <v>68</v>
      </c>
      <c r="F191" s="279" t="s">
        <v>7792</v>
      </c>
      <c r="G191" s="322" t="s">
        <v>7838</v>
      </c>
      <c r="H191" s="279" t="s">
        <v>7849</v>
      </c>
      <c r="I191" s="279" t="s">
        <v>7796</v>
      </c>
      <c r="J191" s="279" t="s">
        <v>6571</v>
      </c>
      <c r="K191" s="279" t="s">
        <v>3967</v>
      </c>
      <c r="L191" s="279" t="s">
        <v>4910</v>
      </c>
      <c r="M191" s="264">
        <v>1</v>
      </c>
      <c r="N191" s="264">
        <v>0</v>
      </c>
      <c r="O191" s="279" t="s">
        <v>511</v>
      </c>
      <c r="P191" s="263">
        <v>21</v>
      </c>
      <c r="Q191" s="279" t="s">
        <v>511</v>
      </c>
      <c r="R191" s="263">
        <v>1</v>
      </c>
      <c r="S191" s="263">
        <v>1</v>
      </c>
      <c r="T191" s="278">
        <v>0</v>
      </c>
      <c r="U191" s="263">
        <v>0</v>
      </c>
      <c r="V191" s="263">
        <v>7918221</v>
      </c>
      <c r="W191" s="263">
        <v>69700551</v>
      </c>
      <c r="X191" s="264">
        <v>11</v>
      </c>
      <c r="Y191" s="263">
        <v>38096</v>
      </c>
      <c r="Z191" s="263">
        <v>2007</v>
      </c>
      <c r="AA191" s="263">
        <v>33965283</v>
      </c>
      <c r="AB191" s="263">
        <v>4096</v>
      </c>
      <c r="AC191" s="279" t="s">
        <v>6514</v>
      </c>
      <c r="AD191" s="279" t="s">
        <v>6515</v>
      </c>
      <c r="AE191" s="263">
        <v>7</v>
      </c>
      <c r="AF191" s="278" t="s">
        <v>6319</v>
      </c>
      <c r="AG191" s="278" t="s">
        <v>5133</v>
      </c>
      <c r="AH191" s="278" t="s">
        <v>6319</v>
      </c>
      <c r="AI191" s="278" t="s">
        <v>5133</v>
      </c>
      <c r="AJ191" s="278" t="s">
        <v>6319</v>
      </c>
      <c r="AK191" s="278" t="s">
        <v>6319</v>
      </c>
      <c r="AL191" s="278" t="s">
        <v>6319</v>
      </c>
      <c r="AM191" s="278" t="s">
        <v>6319</v>
      </c>
      <c r="AN191" s="263">
        <v>4</v>
      </c>
      <c r="AO191" s="263">
        <v>5000</v>
      </c>
      <c r="AP191" s="263">
        <v>-10</v>
      </c>
      <c r="AQ191" s="263">
        <v>0</v>
      </c>
      <c r="AR191" s="263">
        <v>0</v>
      </c>
      <c r="AS191" s="263">
        <v>3</v>
      </c>
      <c r="AT191" s="263">
        <v>13817</v>
      </c>
      <c r="AU191" s="278" t="s">
        <v>5133</v>
      </c>
      <c r="AV191" s="264">
        <v>2</v>
      </c>
      <c r="AW191" s="263">
        <v>8</v>
      </c>
      <c r="AX191" s="263">
        <v>8</v>
      </c>
      <c r="AY191" s="278"/>
      <c r="AZ191" s="278" t="s">
        <v>5133</v>
      </c>
      <c r="BA191" s="263">
        <v>0</v>
      </c>
      <c r="BB191" s="274">
        <v>2.8066850694444443</v>
      </c>
      <c r="BC191" s="274">
        <v>2.0000002314814815</v>
      </c>
      <c r="BD191" s="274">
        <v>2</v>
      </c>
      <c r="BE191" s="274">
        <v>2.0916460648148147</v>
      </c>
      <c r="BF191" s="274">
        <v>2.8067193287037036</v>
      </c>
      <c r="BG191" s="279" t="s">
        <v>6953</v>
      </c>
      <c r="BH191" s="279" t="s">
        <v>7840</v>
      </c>
      <c r="BI191" s="279" t="s">
        <v>7799</v>
      </c>
      <c r="BJ191" s="323" t="s">
        <v>7814</v>
      </c>
      <c r="BK191" s="279" t="s">
        <v>7782</v>
      </c>
      <c r="BL191" s="279" t="s">
        <v>7841</v>
      </c>
      <c r="BM191" s="279"/>
      <c r="BN191" s="279" t="s">
        <v>7783</v>
      </c>
      <c r="BO191" s="279" t="s">
        <v>7842</v>
      </c>
      <c r="BP191" s="279" t="s">
        <v>7802</v>
      </c>
      <c r="BQ191" s="279" t="s">
        <v>7777</v>
      </c>
      <c r="BR191" s="279" t="s">
        <v>7784</v>
      </c>
      <c r="BS191" s="279" t="s">
        <v>7830</v>
      </c>
      <c r="BT191" s="279" t="s">
        <v>7815</v>
      </c>
      <c r="BU191" s="278"/>
      <c r="BV191" s="278"/>
      <c r="BW191" s="278"/>
      <c r="BX191" s="278"/>
      <c r="BY191" s="278"/>
      <c r="BZ191" s="278"/>
      <c r="CA191" s="278"/>
      <c r="CB191" s="278"/>
      <c r="CC191" s="278"/>
      <c r="CD191" s="278"/>
      <c r="CE191" s="278"/>
      <c r="CF191" s="278"/>
      <c r="CG191" s="278"/>
      <c r="CH191" s="278"/>
      <c r="CI191" s="278"/>
      <c r="CJ191" s="278"/>
      <c r="CK191" s="278"/>
      <c r="CL191" s="278"/>
      <c r="CM191" s="278"/>
      <c r="CN191" s="278"/>
      <c r="CO191" s="278"/>
      <c r="CP191" s="278"/>
      <c r="CQ191" s="278"/>
      <c r="CR191" s="278"/>
      <c r="CS191" s="278"/>
      <c r="CT191" s="278"/>
      <c r="CU191" s="278"/>
      <c r="CV191" s="278"/>
      <c r="CW191" s="278"/>
      <c r="CX191" s="278"/>
      <c r="CY191" s="278"/>
      <c r="CZ191" s="278"/>
      <c r="DA191" s="278"/>
      <c r="DB191" s="278"/>
      <c r="DC191" s="278"/>
      <c r="DD191" s="278"/>
      <c r="DE191" s="278"/>
      <c r="DF191" s="278"/>
      <c r="DG191" s="278"/>
      <c r="DH191" s="278"/>
      <c r="DI191" s="278"/>
      <c r="DJ191" s="278"/>
      <c r="DK191" s="278"/>
      <c r="DL191" s="278"/>
      <c r="DM191" s="278"/>
      <c r="DN191" s="278"/>
      <c r="DO191" s="278"/>
      <c r="DP191" s="278"/>
      <c r="DQ191" s="278"/>
      <c r="DR191" s="278"/>
      <c r="DS191" s="278"/>
      <c r="DT191" s="278"/>
      <c r="DU191" s="278"/>
      <c r="DV191" s="278"/>
      <c r="DW191" s="278"/>
      <c r="DX191" s="278"/>
      <c r="DY191" s="278"/>
      <c r="DZ191" s="278"/>
      <c r="EA191" s="278"/>
      <c r="EB191" s="278"/>
      <c r="EC191" s="278"/>
      <c r="ED191" s="278"/>
      <c r="EE191" s="278"/>
      <c r="EF191" s="278"/>
      <c r="EG191" s="278"/>
      <c r="EH191" s="278"/>
      <c r="EI191" s="278"/>
      <c r="EJ191" s="278"/>
      <c r="EK191" s="278"/>
      <c r="EL191" s="278"/>
      <c r="EM191" s="278"/>
      <c r="EN191" s="278"/>
      <c r="EO191" s="278"/>
      <c r="EP191" s="278"/>
      <c r="EQ191" s="278"/>
      <c r="ER191" s="278"/>
      <c r="ES191" s="278"/>
      <c r="ET191" s="278"/>
      <c r="EU191" s="278"/>
      <c r="EV191" s="278"/>
      <c r="EW191" s="278"/>
      <c r="EX191" s="278"/>
      <c r="EY191" s="278"/>
      <c r="EZ191" s="278"/>
      <c r="FA191" s="278"/>
      <c r="FB191" s="278"/>
      <c r="FC191" s="278"/>
      <c r="FD191" s="278"/>
      <c r="FE191" s="278"/>
      <c r="FF191" s="278"/>
      <c r="FG191" s="278"/>
      <c r="FH191" s="278"/>
      <c r="FI191" s="278"/>
      <c r="FJ191" s="278"/>
      <c r="FK191" s="278"/>
      <c r="FL191" s="278"/>
      <c r="FM191" s="278"/>
      <c r="FN191" s="278"/>
      <c r="FO191" s="278"/>
      <c r="FP191" s="278"/>
      <c r="FQ191" s="278"/>
      <c r="FR191" s="278"/>
      <c r="FS191" s="278"/>
      <c r="FT191" s="278"/>
      <c r="FU191" s="278"/>
      <c r="FV191" s="278"/>
      <c r="FW191" s="278"/>
      <c r="FX191" s="278"/>
      <c r="FY191" s="278"/>
      <c r="FZ191" s="278"/>
      <c r="GA191" s="278"/>
      <c r="GB191" s="278"/>
      <c r="GC191" s="278"/>
      <c r="GD191" s="278"/>
      <c r="GE191" s="278"/>
      <c r="GF191" s="278"/>
      <c r="GG191" s="278"/>
      <c r="GH191" s="278"/>
      <c r="GI191" s="278"/>
      <c r="GJ191" s="278"/>
      <c r="GK191" s="278"/>
      <c r="GL191" s="278"/>
      <c r="GM191" s="278"/>
      <c r="GN191" s="278"/>
      <c r="GO191" s="278"/>
      <c r="GP191" s="278"/>
      <c r="GQ191" s="278"/>
      <c r="GR191" s="278"/>
      <c r="GS191" s="278"/>
      <c r="GT191" s="278"/>
      <c r="GU191" s="278"/>
      <c r="GV191" s="278"/>
      <c r="GW191" s="278"/>
      <c r="GX191" s="278"/>
      <c r="GY191" s="278"/>
      <c r="GZ191" s="278"/>
      <c r="HA191" s="278"/>
      <c r="HB191" s="278"/>
      <c r="HC191" s="278"/>
      <c r="HD191" s="278"/>
      <c r="HE191" s="278"/>
      <c r="HF191" s="278"/>
      <c r="HG191" s="278"/>
      <c r="HH191" s="278"/>
      <c r="HI191" s="278"/>
      <c r="HJ191" s="278"/>
      <c r="HK191" s="278"/>
      <c r="HL191" s="278"/>
      <c r="HM191" s="278"/>
      <c r="HN191" s="278"/>
      <c r="HO191" s="278"/>
    </row>
    <row r="192" spans="1:223" ht="54.75" customHeight="1" x14ac:dyDescent="0.15">
      <c r="A192" s="278"/>
      <c r="B192" s="279" t="s">
        <v>7821</v>
      </c>
      <c r="C192" s="279" t="s">
        <v>7796</v>
      </c>
      <c r="D192" s="279" t="s">
        <v>6277</v>
      </c>
      <c r="E192" s="263">
        <v>68</v>
      </c>
      <c r="F192" s="279" t="s">
        <v>7792</v>
      </c>
      <c r="G192" s="322" t="s">
        <v>7838</v>
      </c>
      <c r="H192" s="279" t="s">
        <v>7848</v>
      </c>
      <c r="I192" s="279" t="s">
        <v>7796</v>
      </c>
      <c r="J192" s="279" t="s">
        <v>6571</v>
      </c>
      <c r="K192" s="279" t="s">
        <v>3967</v>
      </c>
      <c r="L192" s="279" t="s">
        <v>4910</v>
      </c>
      <c r="M192" s="264">
        <v>1</v>
      </c>
      <c r="N192" s="264">
        <v>0</v>
      </c>
      <c r="O192" s="279" t="s">
        <v>511</v>
      </c>
      <c r="P192" s="263">
        <v>21</v>
      </c>
      <c r="Q192" s="279" t="s">
        <v>511</v>
      </c>
      <c r="R192" s="263">
        <v>1</v>
      </c>
      <c r="S192" s="263">
        <v>1</v>
      </c>
      <c r="T192" s="278">
        <v>0</v>
      </c>
      <c r="U192" s="263">
        <v>0</v>
      </c>
      <c r="V192" s="263">
        <v>7918221</v>
      </c>
      <c r="W192" s="263">
        <v>69700551</v>
      </c>
      <c r="X192" s="264">
        <v>11</v>
      </c>
      <c r="Y192" s="263">
        <v>38096</v>
      </c>
      <c r="Z192" s="263">
        <v>2007</v>
      </c>
      <c r="AA192" s="263">
        <v>33965283</v>
      </c>
      <c r="AB192" s="263">
        <v>4096</v>
      </c>
      <c r="AC192" s="279" t="s">
        <v>6514</v>
      </c>
      <c r="AD192" s="279" t="s">
        <v>6515</v>
      </c>
      <c r="AE192" s="263">
        <v>7</v>
      </c>
      <c r="AF192" s="278" t="s">
        <v>6319</v>
      </c>
      <c r="AG192" s="278" t="s">
        <v>5133</v>
      </c>
      <c r="AH192" s="278" t="s">
        <v>6319</v>
      </c>
      <c r="AI192" s="278" t="s">
        <v>5133</v>
      </c>
      <c r="AJ192" s="278" t="s">
        <v>6319</v>
      </c>
      <c r="AK192" s="278" t="s">
        <v>6319</v>
      </c>
      <c r="AL192" s="278" t="s">
        <v>6319</v>
      </c>
      <c r="AM192" s="278" t="s">
        <v>6319</v>
      </c>
      <c r="AN192" s="263">
        <v>4</v>
      </c>
      <c r="AO192" s="263">
        <v>5000</v>
      </c>
      <c r="AP192" s="263">
        <v>-10</v>
      </c>
      <c r="AQ192" s="263">
        <v>0</v>
      </c>
      <c r="AR192" s="263">
        <v>0</v>
      </c>
      <c r="AS192" s="263">
        <v>3</v>
      </c>
      <c r="AT192" s="263">
        <v>13817</v>
      </c>
      <c r="AU192" s="278" t="s">
        <v>5133</v>
      </c>
      <c r="AV192" s="264">
        <v>2</v>
      </c>
      <c r="AW192" s="263">
        <v>8</v>
      </c>
      <c r="AX192" s="263">
        <v>8</v>
      </c>
      <c r="AY192" s="278"/>
      <c r="AZ192" s="278" t="s">
        <v>5133</v>
      </c>
      <c r="BA192" s="263">
        <v>0</v>
      </c>
      <c r="BB192" s="274">
        <v>2.8066850694444443</v>
      </c>
      <c r="BC192" s="274">
        <v>2.0000002314814815</v>
      </c>
      <c r="BD192" s="274">
        <v>2</v>
      </c>
      <c r="BE192" s="274">
        <v>2.0916460648148147</v>
      </c>
      <c r="BF192" s="274">
        <v>2.8067193287037036</v>
      </c>
      <c r="BG192" s="279" t="s">
        <v>6953</v>
      </c>
      <c r="BH192" s="279" t="s">
        <v>7840</v>
      </c>
      <c r="BI192" s="279" t="s">
        <v>7799</v>
      </c>
      <c r="BJ192" s="323" t="s">
        <v>7814</v>
      </c>
      <c r="BK192" s="279" t="s">
        <v>7782</v>
      </c>
      <c r="BL192" s="279" t="s">
        <v>7841</v>
      </c>
      <c r="BM192" s="279"/>
      <c r="BN192" s="279" t="s">
        <v>7783</v>
      </c>
      <c r="BO192" s="279" t="s">
        <v>7842</v>
      </c>
      <c r="BP192" s="279" t="s">
        <v>7802</v>
      </c>
      <c r="BQ192" s="279" t="s">
        <v>7777</v>
      </c>
      <c r="BR192" s="279" t="s">
        <v>7784</v>
      </c>
      <c r="BS192" s="279" t="s">
        <v>7830</v>
      </c>
      <c r="BT192" s="279" t="s">
        <v>7815</v>
      </c>
      <c r="BU192" s="278"/>
      <c r="BV192" s="278"/>
      <c r="BW192" s="278"/>
      <c r="BX192" s="278"/>
      <c r="BY192" s="278"/>
      <c r="BZ192" s="278"/>
      <c r="CA192" s="278"/>
      <c r="CB192" s="278"/>
      <c r="CC192" s="278"/>
      <c r="CD192" s="278"/>
      <c r="CE192" s="278"/>
      <c r="CF192" s="278"/>
      <c r="CG192" s="278"/>
      <c r="CH192" s="278"/>
      <c r="CI192" s="278"/>
      <c r="CJ192" s="278"/>
      <c r="CK192" s="278"/>
      <c r="CL192" s="278"/>
      <c r="CM192" s="278"/>
      <c r="CN192" s="278"/>
      <c r="CO192" s="278"/>
      <c r="CP192" s="278"/>
      <c r="CQ192" s="278"/>
      <c r="CR192" s="278"/>
      <c r="CS192" s="278"/>
      <c r="CT192" s="278"/>
      <c r="CU192" s="278"/>
      <c r="CV192" s="278"/>
      <c r="CW192" s="278"/>
      <c r="CX192" s="278"/>
      <c r="CY192" s="278"/>
      <c r="CZ192" s="278"/>
      <c r="DA192" s="278"/>
      <c r="DB192" s="278"/>
      <c r="DC192" s="278"/>
      <c r="DD192" s="278"/>
      <c r="DE192" s="278"/>
      <c r="DF192" s="278"/>
      <c r="DG192" s="278"/>
      <c r="DH192" s="278"/>
      <c r="DI192" s="278"/>
      <c r="DJ192" s="278"/>
      <c r="DK192" s="278"/>
      <c r="DL192" s="278"/>
      <c r="DM192" s="278"/>
      <c r="DN192" s="278"/>
      <c r="DO192" s="278"/>
      <c r="DP192" s="278"/>
      <c r="DQ192" s="278"/>
      <c r="DR192" s="278"/>
      <c r="DS192" s="278"/>
      <c r="DT192" s="278"/>
      <c r="DU192" s="278"/>
      <c r="DV192" s="278"/>
      <c r="DW192" s="278"/>
      <c r="DX192" s="278"/>
      <c r="DY192" s="278"/>
      <c r="DZ192" s="278"/>
      <c r="EA192" s="278"/>
      <c r="EB192" s="278"/>
      <c r="EC192" s="278"/>
      <c r="ED192" s="278"/>
      <c r="EE192" s="278"/>
      <c r="EF192" s="278"/>
      <c r="EG192" s="278"/>
      <c r="EH192" s="278"/>
      <c r="EI192" s="278"/>
      <c r="EJ192" s="278"/>
      <c r="EK192" s="278"/>
      <c r="EL192" s="278"/>
      <c r="EM192" s="278"/>
      <c r="EN192" s="278"/>
      <c r="EO192" s="278"/>
      <c r="EP192" s="278"/>
      <c r="EQ192" s="278"/>
      <c r="ER192" s="278"/>
      <c r="ES192" s="278"/>
      <c r="ET192" s="278"/>
      <c r="EU192" s="278"/>
      <c r="EV192" s="278"/>
      <c r="EW192" s="278"/>
      <c r="EX192" s="278"/>
      <c r="EY192" s="278"/>
      <c r="EZ192" s="278"/>
      <c r="FA192" s="278"/>
      <c r="FB192" s="278"/>
      <c r="FC192" s="278"/>
      <c r="FD192" s="278"/>
      <c r="FE192" s="278"/>
      <c r="FF192" s="278"/>
      <c r="FG192" s="278"/>
      <c r="FH192" s="278"/>
      <c r="FI192" s="278"/>
      <c r="FJ192" s="278"/>
      <c r="FK192" s="278"/>
      <c r="FL192" s="278"/>
      <c r="FM192" s="278"/>
      <c r="FN192" s="278"/>
      <c r="FO192" s="278"/>
      <c r="FP192" s="278"/>
      <c r="FQ192" s="278"/>
      <c r="FR192" s="278"/>
      <c r="FS192" s="278"/>
      <c r="FT192" s="278"/>
      <c r="FU192" s="278"/>
      <c r="FV192" s="278"/>
      <c r="FW192" s="278"/>
      <c r="FX192" s="278"/>
      <c r="FY192" s="278"/>
      <c r="FZ192" s="278"/>
      <c r="GA192" s="278"/>
      <c r="GB192" s="278"/>
      <c r="GC192" s="278"/>
      <c r="GD192" s="278"/>
      <c r="GE192" s="278"/>
      <c r="GF192" s="278"/>
      <c r="GG192" s="278"/>
      <c r="GH192" s="278"/>
      <c r="GI192" s="278"/>
      <c r="GJ192" s="278"/>
      <c r="GK192" s="278"/>
      <c r="GL192" s="278"/>
      <c r="GM192" s="278"/>
      <c r="GN192" s="278"/>
      <c r="GO192" s="278"/>
      <c r="GP192" s="278"/>
      <c r="GQ192" s="278"/>
      <c r="GR192" s="278"/>
      <c r="GS192" s="278"/>
      <c r="GT192" s="278"/>
      <c r="GU192" s="278"/>
      <c r="GV192" s="278"/>
      <c r="GW192" s="278"/>
      <c r="GX192" s="278"/>
      <c r="GY192" s="278"/>
      <c r="GZ192" s="278"/>
      <c r="HA192" s="278"/>
      <c r="HB192" s="278"/>
      <c r="HC192" s="278"/>
      <c r="HD192" s="278"/>
      <c r="HE192" s="278"/>
      <c r="HF192" s="278"/>
      <c r="HG192" s="278"/>
      <c r="HH192" s="278"/>
      <c r="HI192" s="278"/>
      <c r="HJ192" s="278"/>
      <c r="HK192" s="278"/>
      <c r="HL192" s="278"/>
      <c r="HM192" s="278"/>
      <c r="HN192" s="278"/>
      <c r="HO192" s="278"/>
    </row>
    <row r="193" spans="1:223" ht="54.75" customHeight="1" x14ac:dyDescent="0.15">
      <c r="A193" s="278"/>
      <c r="B193" s="279" t="s">
        <v>7821</v>
      </c>
      <c r="C193" s="279" t="s">
        <v>7796</v>
      </c>
      <c r="D193" s="279" t="s">
        <v>6277</v>
      </c>
      <c r="E193" s="263">
        <v>68</v>
      </c>
      <c r="F193" s="279" t="s">
        <v>7792</v>
      </c>
      <c r="G193" s="322" t="s">
        <v>7838</v>
      </c>
      <c r="H193" s="279" t="s">
        <v>7847</v>
      </c>
      <c r="I193" s="279" t="s">
        <v>7796</v>
      </c>
      <c r="J193" s="279" t="s">
        <v>6571</v>
      </c>
      <c r="K193" s="279" t="s">
        <v>3967</v>
      </c>
      <c r="L193" s="279" t="s">
        <v>4910</v>
      </c>
      <c r="M193" s="264">
        <v>1</v>
      </c>
      <c r="N193" s="264">
        <v>0</v>
      </c>
      <c r="O193" s="279" t="s">
        <v>511</v>
      </c>
      <c r="P193" s="263">
        <v>21</v>
      </c>
      <c r="Q193" s="279" t="s">
        <v>511</v>
      </c>
      <c r="R193" s="263">
        <v>1</v>
      </c>
      <c r="S193" s="263">
        <v>1</v>
      </c>
      <c r="T193" s="278">
        <v>0</v>
      </c>
      <c r="U193" s="263">
        <v>0</v>
      </c>
      <c r="V193" s="263">
        <v>7918221</v>
      </c>
      <c r="W193" s="263">
        <v>69700551</v>
      </c>
      <c r="X193" s="264">
        <v>11</v>
      </c>
      <c r="Y193" s="263">
        <v>38096</v>
      </c>
      <c r="Z193" s="263">
        <v>2007</v>
      </c>
      <c r="AA193" s="263">
        <v>33965283</v>
      </c>
      <c r="AB193" s="263">
        <v>4096</v>
      </c>
      <c r="AC193" s="279" t="s">
        <v>6514</v>
      </c>
      <c r="AD193" s="279" t="s">
        <v>6515</v>
      </c>
      <c r="AE193" s="263">
        <v>7</v>
      </c>
      <c r="AF193" s="278" t="s">
        <v>6319</v>
      </c>
      <c r="AG193" s="278" t="s">
        <v>5133</v>
      </c>
      <c r="AH193" s="278" t="s">
        <v>6319</v>
      </c>
      <c r="AI193" s="278" t="s">
        <v>5133</v>
      </c>
      <c r="AJ193" s="278" t="s">
        <v>6319</v>
      </c>
      <c r="AK193" s="278" t="s">
        <v>6319</v>
      </c>
      <c r="AL193" s="278" t="s">
        <v>6319</v>
      </c>
      <c r="AM193" s="278" t="s">
        <v>6319</v>
      </c>
      <c r="AN193" s="263">
        <v>4</v>
      </c>
      <c r="AO193" s="263">
        <v>5000</v>
      </c>
      <c r="AP193" s="263">
        <v>-10</v>
      </c>
      <c r="AQ193" s="263">
        <v>0</v>
      </c>
      <c r="AR193" s="263">
        <v>0</v>
      </c>
      <c r="AS193" s="263">
        <v>3</v>
      </c>
      <c r="AT193" s="263">
        <v>13817</v>
      </c>
      <c r="AU193" s="278" t="s">
        <v>5133</v>
      </c>
      <c r="AV193" s="264">
        <v>2</v>
      </c>
      <c r="AW193" s="263">
        <v>8</v>
      </c>
      <c r="AX193" s="263">
        <v>8</v>
      </c>
      <c r="AY193" s="278"/>
      <c r="AZ193" s="278" t="s">
        <v>5133</v>
      </c>
      <c r="BA193" s="263">
        <v>0</v>
      </c>
      <c r="BB193" s="274">
        <v>2.8066850694444443</v>
      </c>
      <c r="BC193" s="274">
        <v>2.0000002314814815</v>
      </c>
      <c r="BD193" s="274">
        <v>2</v>
      </c>
      <c r="BE193" s="274">
        <v>2.0916460648148147</v>
      </c>
      <c r="BF193" s="274">
        <v>2.8067193287037036</v>
      </c>
      <c r="BG193" s="279" t="s">
        <v>6953</v>
      </c>
      <c r="BH193" s="279" t="s">
        <v>7840</v>
      </c>
      <c r="BI193" s="279" t="s">
        <v>7799</v>
      </c>
      <c r="BJ193" s="323" t="s">
        <v>7814</v>
      </c>
      <c r="BK193" s="279" t="s">
        <v>7782</v>
      </c>
      <c r="BL193" s="279" t="s">
        <v>7841</v>
      </c>
      <c r="BM193" s="279"/>
      <c r="BN193" s="279" t="s">
        <v>7783</v>
      </c>
      <c r="BO193" s="279" t="s">
        <v>7842</v>
      </c>
      <c r="BP193" s="279" t="s">
        <v>7802</v>
      </c>
      <c r="BQ193" s="279" t="s">
        <v>7777</v>
      </c>
      <c r="BR193" s="279" t="s">
        <v>7784</v>
      </c>
      <c r="BS193" s="279" t="s">
        <v>7830</v>
      </c>
      <c r="BT193" s="279" t="s">
        <v>7815</v>
      </c>
      <c r="BU193" s="278"/>
      <c r="BV193" s="278"/>
      <c r="BW193" s="278"/>
      <c r="BX193" s="278"/>
      <c r="BY193" s="278"/>
      <c r="BZ193" s="278"/>
      <c r="CA193" s="278"/>
      <c r="CB193" s="278"/>
      <c r="CC193" s="278"/>
      <c r="CD193" s="278"/>
      <c r="CE193" s="278"/>
      <c r="CF193" s="278"/>
      <c r="CG193" s="278"/>
      <c r="CH193" s="278"/>
      <c r="CI193" s="278"/>
      <c r="CJ193" s="278"/>
      <c r="CK193" s="278"/>
      <c r="CL193" s="278"/>
      <c r="CM193" s="278"/>
      <c r="CN193" s="278"/>
      <c r="CO193" s="278"/>
      <c r="CP193" s="278"/>
      <c r="CQ193" s="278"/>
      <c r="CR193" s="278"/>
      <c r="CS193" s="278"/>
      <c r="CT193" s="278"/>
      <c r="CU193" s="278"/>
      <c r="CV193" s="278"/>
      <c r="CW193" s="278"/>
      <c r="CX193" s="278"/>
      <c r="CY193" s="278"/>
      <c r="CZ193" s="278"/>
      <c r="DA193" s="278"/>
      <c r="DB193" s="278"/>
      <c r="DC193" s="278"/>
      <c r="DD193" s="278"/>
      <c r="DE193" s="278"/>
      <c r="DF193" s="278"/>
      <c r="DG193" s="278"/>
      <c r="DH193" s="278"/>
      <c r="DI193" s="278"/>
      <c r="DJ193" s="278"/>
      <c r="DK193" s="278"/>
      <c r="DL193" s="278"/>
      <c r="DM193" s="278"/>
      <c r="DN193" s="278"/>
      <c r="DO193" s="278"/>
      <c r="DP193" s="278"/>
      <c r="DQ193" s="278"/>
      <c r="DR193" s="278"/>
      <c r="DS193" s="278"/>
      <c r="DT193" s="278"/>
      <c r="DU193" s="278"/>
      <c r="DV193" s="278"/>
      <c r="DW193" s="278"/>
      <c r="DX193" s="278"/>
      <c r="DY193" s="278"/>
      <c r="DZ193" s="278"/>
      <c r="EA193" s="278"/>
      <c r="EB193" s="278"/>
      <c r="EC193" s="278"/>
      <c r="ED193" s="278"/>
      <c r="EE193" s="278"/>
      <c r="EF193" s="278"/>
      <c r="EG193" s="278"/>
      <c r="EH193" s="278"/>
      <c r="EI193" s="278"/>
      <c r="EJ193" s="278"/>
      <c r="EK193" s="278"/>
      <c r="EL193" s="278"/>
      <c r="EM193" s="278"/>
      <c r="EN193" s="278"/>
      <c r="EO193" s="278"/>
      <c r="EP193" s="278"/>
      <c r="EQ193" s="278"/>
      <c r="ER193" s="278"/>
      <c r="ES193" s="278"/>
      <c r="ET193" s="278"/>
      <c r="EU193" s="278"/>
      <c r="EV193" s="278"/>
      <c r="EW193" s="278"/>
      <c r="EX193" s="278"/>
      <c r="EY193" s="278"/>
      <c r="EZ193" s="278"/>
      <c r="FA193" s="278"/>
      <c r="FB193" s="278"/>
      <c r="FC193" s="278"/>
      <c r="FD193" s="278"/>
      <c r="FE193" s="278"/>
      <c r="FF193" s="278"/>
      <c r="FG193" s="278"/>
      <c r="FH193" s="278"/>
      <c r="FI193" s="278"/>
      <c r="FJ193" s="278"/>
      <c r="FK193" s="278"/>
      <c r="FL193" s="278"/>
      <c r="FM193" s="278"/>
      <c r="FN193" s="278"/>
      <c r="FO193" s="278"/>
      <c r="FP193" s="278"/>
      <c r="FQ193" s="278"/>
      <c r="FR193" s="278"/>
      <c r="FS193" s="278"/>
      <c r="FT193" s="278"/>
      <c r="FU193" s="278"/>
      <c r="FV193" s="278"/>
      <c r="FW193" s="278"/>
      <c r="FX193" s="278"/>
      <c r="FY193" s="278"/>
      <c r="FZ193" s="278"/>
      <c r="GA193" s="278"/>
      <c r="GB193" s="278"/>
      <c r="GC193" s="278"/>
      <c r="GD193" s="278"/>
      <c r="GE193" s="278"/>
      <c r="GF193" s="278"/>
      <c r="GG193" s="278"/>
      <c r="GH193" s="278"/>
      <c r="GI193" s="278"/>
      <c r="GJ193" s="278"/>
      <c r="GK193" s="278"/>
      <c r="GL193" s="278"/>
      <c r="GM193" s="278"/>
      <c r="GN193" s="278"/>
      <c r="GO193" s="278"/>
      <c r="GP193" s="278"/>
      <c r="GQ193" s="278"/>
      <c r="GR193" s="278"/>
      <c r="GS193" s="278"/>
      <c r="GT193" s="278"/>
      <c r="GU193" s="278"/>
      <c r="GV193" s="278"/>
      <c r="GW193" s="278"/>
      <c r="GX193" s="278"/>
      <c r="GY193" s="278"/>
      <c r="GZ193" s="278"/>
      <c r="HA193" s="278"/>
      <c r="HB193" s="278"/>
      <c r="HC193" s="278"/>
      <c r="HD193" s="278"/>
      <c r="HE193" s="278"/>
      <c r="HF193" s="278"/>
      <c r="HG193" s="278"/>
      <c r="HH193" s="278"/>
      <c r="HI193" s="278"/>
      <c r="HJ193" s="278"/>
      <c r="HK193" s="278"/>
      <c r="HL193" s="278"/>
      <c r="HM193" s="278"/>
      <c r="HN193" s="278"/>
      <c r="HO193" s="278"/>
    </row>
    <row r="194" spans="1:223" ht="54.75" customHeight="1" x14ac:dyDescent="0.15">
      <c r="A194" s="278"/>
      <c r="B194" s="279" t="s">
        <v>7821</v>
      </c>
      <c r="C194" s="279" t="s">
        <v>7796</v>
      </c>
      <c r="D194" s="279" t="s">
        <v>6277</v>
      </c>
      <c r="E194" s="263">
        <v>68</v>
      </c>
      <c r="F194" s="279" t="s">
        <v>7792</v>
      </c>
      <c r="G194" s="322" t="s">
        <v>7838</v>
      </c>
      <c r="H194" s="279" t="s">
        <v>7846</v>
      </c>
      <c r="I194" s="279" t="s">
        <v>7796</v>
      </c>
      <c r="J194" s="279" t="s">
        <v>6571</v>
      </c>
      <c r="K194" s="279" t="s">
        <v>3967</v>
      </c>
      <c r="L194" s="279" t="s">
        <v>4910</v>
      </c>
      <c r="M194" s="264">
        <v>1</v>
      </c>
      <c r="N194" s="264">
        <v>0</v>
      </c>
      <c r="O194" s="279" t="s">
        <v>511</v>
      </c>
      <c r="P194" s="263">
        <v>21</v>
      </c>
      <c r="Q194" s="279" t="s">
        <v>511</v>
      </c>
      <c r="R194" s="263">
        <v>1</v>
      </c>
      <c r="S194" s="263">
        <v>1</v>
      </c>
      <c r="T194" s="278">
        <v>0</v>
      </c>
      <c r="U194" s="263">
        <v>0</v>
      </c>
      <c r="V194" s="263">
        <v>7918221</v>
      </c>
      <c r="W194" s="263">
        <v>69700551</v>
      </c>
      <c r="X194" s="264">
        <v>11</v>
      </c>
      <c r="Y194" s="263">
        <v>38096</v>
      </c>
      <c r="Z194" s="263">
        <v>2007</v>
      </c>
      <c r="AA194" s="263">
        <v>33965283</v>
      </c>
      <c r="AB194" s="263">
        <v>4096</v>
      </c>
      <c r="AC194" s="279" t="s">
        <v>6514</v>
      </c>
      <c r="AD194" s="279" t="s">
        <v>6515</v>
      </c>
      <c r="AE194" s="263">
        <v>7</v>
      </c>
      <c r="AF194" s="278" t="s">
        <v>6319</v>
      </c>
      <c r="AG194" s="278" t="s">
        <v>5133</v>
      </c>
      <c r="AH194" s="278" t="s">
        <v>6319</v>
      </c>
      <c r="AI194" s="278" t="s">
        <v>5133</v>
      </c>
      <c r="AJ194" s="278" t="s">
        <v>6319</v>
      </c>
      <c r="AK194" s="278" t="s">
        <v>6319</v>
      </c>
      <c r="AL194" s="278" t="s">
        <v>6319</v>
      </c>
      <c r="AM194" s="278" t="s">
        <v>6319</v>
      </c>
      <c r="AN194" s="263">
        <v>4</v>
      </c>
      <c r="AO194" s="263">
        <v>5000</v>
      </c>
      <c r="AP194" s="263">
        <v>-10</v>
      </c>
      <c r="AQ194" s="263">
        <v>0</v>
      </c>
      <c r="AR194" s="263">
        <v>0</v>
      </c>
      <c r="AS194" s="263">
        <v>3</v>
      </c>
      <c r="AT194" s="263">
        <v>13817</v>
      </c>
      <c r="AU194" s="278" t="s">
        <v>5133</v>
      </c>
      <c r="AV194" s="264">
        <v>2</v>
      </c>
      <c r="AW194" s="263">
        <v>8</v>
      </c>
      <c r="AX194" s="263">
        <v>8</v>
      </c>
      <c r="AY194" s="278"/>
      <c r="AZ194" s="278" t="s">
        <v>5133</v>
      </c>
      <c r="BA194" s="263">
        <v>0</v>
      </c>
      <c r="BB194" s="274">
        <v>2.8066850694444443</v>
      </c>
      <c r="BC194" s="274">
        <v>2.0000002314814815</v>
      </c>
      <c r="BD194" s="274">
        <v>2</v>
      </c>
      <c r="BE194" s="274">
        <v>2.0916460648148147</v>
      </c>
      <c r="BF194" s="274">
        <v>2.8067193287037036</v>
      </c>
      <c r="BG194" s="279" t="s">
        <v>6953</v>
      </c>
      <c r="BH194" s="279" t="s">
        <v>7840</v>
      </c>
      <c r="BI194" s="279" t="s">
        <v>7799</v>
      </c>
      <c r="BJ194" s="323" t="s">
        <v>7814</v>
      </c>
      <c r="BK194" s="279" t="s">
        <v>7782</v>
      </c>
      <c r="BL194" s="279" t="s">
        <v>7841</v>
      </c>
      <c r="BM194" s="279"/>
      <c r="BN194" s="279" t="s">
        <v>7783</v>
      </c>
      <c r="BO194" s="279" t="s">
        <v>7842</v>
      </c>
      <c r="BP194" s="279" t="s">
        <v>7802</v>
      </c>
      <c r="BQ194" s="279" t="s">
        <v>7777</v>
      </c>
      <c r="BR194" s="279" t="s">
        <v>7784</v>
      </c>
      <c r="BS194" s="279" t="s">
        <v>7830</v>
      </c>
      <c r="BT194" s="279" t="s">
        <v>7815</v>
      </c>
      <c r="BU194" s="278"/>
      <c r="BV194" s="278"/>
      <c r="BW194" s="278"/>
      <c r="BX194" s="278"/>
      <c r="BY194" s="278"/>
      <c r="BZ194" s="278"/>
      <c r="CA194" s="278"/>
      <c r="CB194" s="278"/>
      <c r="CC194" s="278"/>
      <c r="CD194" s="278"/>
      <c r="CE194" s="278"/>
      <c r="CF194" s="278"/>
      <c r="CG194" s="278"/>
      <c r="CH194" s="278"/>
      <c r="CI194" s="278"/>
      <c r="CJ194" s="278"/>
      <c r="CK194" s="278"/>
      <c r="CL194" s="278"/>
      <c r="CM194" s="278"/>
      <c r="CN194" s="278"/>
      <c r="CO194" s="278"/>
      <c r="CP194" s="278"/>
      <c r="CQ194" s="278"/>
      <c r="CR194" s="278"/>
      <c r="CS194" s="278"/>
      <c r="CT194" s="278"/>
      <c r="CU194" s="278"/>
      <c r="CV194" s="278"/>
      <c r="CW194" s="278"/>
      <c r="CX194" s="278"/>
      <c r="CY194" s="278"/>
      <c r="CZ194" s="278"/>
      <c r="DA194" s="278"/>
      <c r="DB194" s="278"/>
      <c r="DC194" s="278"/>
      <c r="DD194" s="278"/>
      <c r="DE194" s="278"/>
      <c r="DF194" s="278"/>
      <c r="DG194" s="278"/>
      <c r="DH194" s="278"/>
      <c r="DI194" s="278"/>
      <c r="DJ194" s="278"/>
      <c r="DK194" s="278"/>
      <c r="DL194" s="278"/>
      <c r="DM194" s="278"/>
      <c r="DN194" s="278"/>
      <c r="DO194" s="278"/>
      <c r="DP194" s="278"/>
      <c r="DQ194" s="278"/>
      <c r="DR194" s="278"/>
      <c r="DS194" s="278"/>
      <c r="DT194" s="278"/>
      <c r="DU194" s="278"/>
      <c r="DV194" s="278"/>
      <c r="DW194" s="278"/>
      <c r="DX194" s="278"/>
      <c r="DY194" s="278"/>
      <c r="DZ194" s="278"/>
      <c r="EA194" s="278"/>
      <c r="EB194" s="278"/>
      <c r="EC194" s="278"/>
      <c r="ED194" s="278"/>
      <c r="EE194" s="278"/>
      <c r="EF194" s="278"/>
      <c r="EG194" s="278"/>
      <c r="EH194" s="278"/>
      <c r="EI194" s="278"/>
      <c r="EJ194" s="278"/>
      <c r="EK194" s="278"/>
      <c r="EL194" s="278"/>
      <c r="EM194" s="278"/>
      <c r="EN194" s="278"/>
      <c r="EO194" s="278"/>
      <c r="EP194" s="278"/>
      <c r="EQ194" s="278"/>
      <c r="ER194" s="278"/>
      <c r="ES194" s="278"/>
      <c r="ET194" s="278"/>
      <c r="EU194" s="278"/>
      <c r="EV194" s="278"/>
      <c r="EW194" s="278"/>
      <c r="EX194" s="278"/>
      <c r="EY194" s="278"/>
      <c r="EZ194" s="278"/>
      <c r="FA194" s="278"/>
      <c r="FB194" s="278"/>
      <c r="FC194" s="278"/>
      <c r="FD194" s="278"/>
      <c r="FE194" s="278"/>
      <c r="FF194" s="278"/>
      <c r="FG194" s="278"/>
      <c r="FH194" s="278"/>
      <c r="FI194" s="278"/>
      <c r="FJ194" s="278"/>
      <c r="FK194" s="278"/>
      <c r="FL194" s="278"/>
      <c r="FM194" s="278"/>
      <c r="FN194" s="278"/>
      <c r="FO194" s="278"/>
      <c r="FP194" s="278"/>
      <c r="FQ194" s="278"/>
      <c r="FR194" s="278"/>
      <c r="FS194" s="278"/>
      <c r="FT194" s="278"/>
      <c r="FU194" s="278"/>
      <c r="FV194" s="278"/>
      <c r="FW194" s="278"/>
      <c r="FX194" s="278"/>
      <c r="FY194" s="278"/>
      <c r="FZ194" s="278"/>
      <c r="GA194" s="278"/>
      <c r="GB194" s="278"/>
      <c r="GC194" s="278"/>
      <c r="GD194" s="278"/>
      <c r="GE194" s="278"/>
      <c r="GF194" s="278"/>
      <c r="GG194" s="278"/>
      <c r="GH194" s="278"/>
      <c r="GI194" s="278"/>
      <c r="GJ194" s="278"/>
      <c r="GK194" s="278"/>
      <c r="GL194" s="278"/>
      <c r="GM194" s="278"/>
      <c r="GN194" s="278"/>
      <c r="GO194" s="278"/>
      <c r="GP194" s="278"/>
      <c r="GQ194" s="278"/>
      <c r="GR194" s="278"/>
      <c r="GS194" s="278"/>
      <c r="GT194" s="278"/>
      <c r="GU194" s="278"/>
      <c r="GV194" s="278"/>
      <c r="GW194" s="278"/>
      <c r="GX194" s="278"/>
      <c r="GY194" s="278"/>
      <c r="GZ194" s="278"/>
      <c r="HA194" s="278"/>
      <c r="HB194" s="278"/>
      <c r="HC194" s="278"/>
      <c r="HD194" s="278"/>
      <c r="HE194" s="278"/>
      <c r="HF194" s="278"/>
      <c r="HG194" s="278"/>
      <c r="HH194" s="278"/>
      <c r="HI194" s="278"/>
      <c r="HJ194" s="278"/>
      <c r="HK194" s="278"/>
      <c r="HL194" s="278"/>
      <c r="HM194" s="278"/>
      <c r="HN194" s="278"/>
      <c r="HO194" s="278"/>
    </row>
    <row r="195" spans="1:223" ht="54.75" customHeight="1" x14ac:dyDescent="0.15">
      <c r="A195" s="278"/>
      <c r="B195" s="279" t="s">
        <v>7821</v>
      </c>
      <c r="C195" s="279" t="s">
        <v>7796</v>
      </c>
      <c r="D195" s="279" t="s">
        <v>6277</v>
      </c>
      <c r="E195" s="263">
        <v>68</v>
      </c>
      <c r="F195" s="279" t="s">
        <v>7792</v>
      </c>
      <c r="G195" s="322" t="s">
        <v>7838</v>
      </c>
      <c r="H195" s="279" t="s">
        <v>7845</v>
      </c>
      <c r="I195" s="279" t="s">
        <v>7796</v>
      </c>
      <c r="J195" s="279" t="s">
        <v>6571</v>
      </c>
      <c r="K195" s="279" t="s">
        <v>3967</v>
      </c>
      <c r="L195" s="279" t="s">
        <v>4910</v>
      </c>
      <c r="M195" s="264">
        <v>1</v>
      </c>
      <c r="N195" s="264">
        <v>0</v>
      </c>
      <c r="O195" s="279" t="s">
        <v>511</v>
      </c>
      <c r="P195" s="263">
        <v>21</v>
      </c>
      <c r="Q195" s="279" t="s">
        <v>511</v>
      </c>
      <c r="R195" s="263">
        <v>1</v>
      </c>
      <c r="S195" s="263">
        <v>1</v>
      </c>
      <c r="T195" s="278">
        <v>0</v>
      </c>
      <c r="U195" s="263">
        <v>0</v>
      </c>
      <c r="V195" s="263">
        <v>7918221</v>
      </c>
      <c r="W195" s="263">
        <v>69700551</v>
      </c>
      <c r="X195" s="264">
        <v>11</v>
      </c>
      <c r="Y195" s="263">
        <v>38096</v>
      </c>
      <c r="Z195" s="263">
        <v>2007</v>
      </c>
      <c r="AA195" s="263">
        <v>33965283</v>
      </c>
      <c r="AB195" s="263">
        <v>4096</v>
      </c>
      <c r="AC195" s="279" t="s">
        <v>6514</v>
      </c>
      <c r="AD195" s="279" t="s">
        <v>6515</v>
      </c>
      <c r="AE195" s="263">
        <v>7</v>
      </c>
      <c r="AF195" s="278" t="s">
        <v>6319</v>
      </c>
      <c r="AG195" s="278" t="s">
        <v>5133</v>
      </c>
      <c r="AH195" s="278" t="s">
        <v>6319</v>
      </c>
      <c r="AI195" s="278" t="s">
        <v>5133</v>
      </c>
      <c r="AJ195" s="278" t="s">
        <v>6319</v>
      </c>
      <c r="AK195" s="278" t="s">
        <v>6319</v>
      </c>
      <c r="AL195" s="278" t="s">
        <v>6319</v>
      </c>
      <c r="AM195" s="278" t="s">
        <v>6319</v>
      </c>
      <c r="AN195" s="263">
        <v>4</v>
      </c>
      <c r="AO195" s="263">
        <v>5000</v>
      </c>
      <c r="AP195" s="263">
        <v>-10</v>
      </c>
      <c r="AQ195" s="263">
        <v>0</v>
      </c>
      <c r="AR195" s="263">
        <v>0</v>
      </c>
      <c r="AS195" s="263">
        <v>3</v>
      </c>
      <c r="AT195" s="263">
        <v>13817</v>
      </c>
      <c r="AU195" s="278" t="s">
        <v>5133</v>
      </c>
      <c r="AV195" s="264">
        <v>2</v>
      </c>
      <c r="AW195" s="263">
        <v>8</v>
      </c>
      <c r="AX195" s="263">
        <v>8</v>
      </c>
      <c r="AY195" s="278"/>
      <c r="AZ195" s="278" t="s">
        <v>5133</v>
      </c>
      <c r="BA195" s="263">
        <v>0</v>
      </c>
      <c r="BB195" s="274">
        <v>2.8066850694444443</v>
      </c>
      <c r="BC195" s="274">
        <v>2.0000002314814815</v>
      </c>
      <c r="BD195" s="274">
        <v>2</v>
      </c>
      <c r="BE195" s="274">
        <v>2.0916460648148147</v>
      </c>
      <c r="BF195" s="274">
        <v>2.8067193287037036</v>
      </c>
      <c r="BG195" s="279" t="s">
        <v>6953</v>
      </c>
      <c r="BH195" s="279" t="s">
        <v>7840</v>
      </c>
      <c r="BI195" s="279" t="s">
        <v>7799</v>
      </c>
      <c r="BJ195" s="323" t="s">
        <v>7814</v>
      </c>
      <c r="BK195" s="279" t="s">
        <v>7782</v>
      </c>
      <c r="BL195" s="279" t="s">
        <v>7841</v>
      </c>
      <c r="BM195" s="279"/>
      <c r="BN195" s="279" t="s">
        <v>7783</v>
      </c>
      <c r="BO195" s="279" t="s">
        <v>7842</v>
      </c>
      <c r="BP195" s="279" t="s">
        <v>7802</v>
      </c>
      <c r="BQ195" s="279" t="s">
        <v>7777</v>
      </c>
      <c r="BR195" s="279" t="s">
        <v>7784</v>
      </c>
      <c r="BS195" s="279" t="s">
        <v>7830</v>
      </c>
      <c r="BT195" s="279" t="s">
        <v>7815</v>
      </c>
      <c r="BU195" s="278"/>
      <c r="BV195" s="278"/>
      <c r="BW195" s="278"/>
      <c r="BX195" s="278"/>
      <c r="BY195" s="278"/>
      <c r="BZ195" s="278"/>
      <c r="CA195" s="278"/>
      <c r="CB195" s="278"/>
      <c r="CC195" s="278"/>
      <c r="CD195" s="278"/>
      <c r="CE195" s="278"/>
      <c r="CF195" s="278"/>
      <c r="CG195" s="278"/>
      <c r="CH195" s="278"/>
      <c r="CI195" s="278"/>
      <c r="CJ195" s="278"/>
      <c r="CK195" s="278"/>
      <c r="CL195" s="278"/>
      <c r="CM195" s="278"/>
      <c r="CN195" s="278"/>
      <c r="CO195" s="278"/>
      <c r="CP195" s="278"/>
      <c r="CQ195" s="278"/>
      <c r="CR195" s="278"/>
      <c r="CS195" s="278"/>
      <c r="CT195" s="278"/>
      <c r="CU195" s="278"/>
      <c r="CV195" s="278"/>
      <c r="CW195" s="278"/>
      <c r="CX195" s="278"/>
      <c r="CY195" s="278"/>
      <c r="CZ195" s="278"/>
      <c r="DA195" s="278"/>
      <c r="DB195" s="278"/>
      <c r="DC195" s="278"/>
      <c r="DD195" s="278"/>
      <c r="DE195" s="278"/>
      <c r="DF195" s="278"/>
      <c r="DG195" s="278"/>
      <c r="DH195" s="278"/>
      <c r="DI195" s="278"/>
      <c r="DJ195" s="278"/>
      <c r="DK195" s="278"/>
      <c r="DL195" s="278"/>
      <c r="DM195" s="278"/>
      <c r="DN195" s="278"/>
      <c r="DO195" s="278"/>
      <c r="DP195" s="278"/>
      <c r="DQ195" s="278"/>
      <c r="DR195" s="278"/>
      <c r="DS195" s="278"/>
      <c r="DT195" s="278"/>
      <c r="DU195" s="278"/>
      <c r="DV195" s="278"/>
      <c r="DW195" s="278"/>
      <c r="DX195" s="278"/>
      <c r="DY195" s="278"/>
      <c r="DZ195" s="278"/>
      <c r="EA195" s="278"/>
      <c r="EB195" s="278"/>
      <c r="EC195" s="278"/>
      <c r="ED195" s="278"/>
      <c r="EE195" s="278"/>
      <c r="EF195" s="278"/>
      <c r="EG195" s="278"/>
      <c r="EH195" s="278"/>
      <c r="EI195" s="278"/>
      <c r="EJ195" s="278"/>
      <c r="EK195" s="278"/>
      <c r="EL195" s="278"/>
      <c r="EM195" s="278"/>
      <c r="EN195" s="278"/>
      <c r="EO195" s="278"/>
      <c r="EP195" s="278"/>
      <c r="EQ195" s="278"/>
      <c r="ER195" s="278"/>
      <c r="ES195" s="278"/>
      <c r="ET195" s="278"/>
      <c r="EU195" s="278"/>
      <c r="EV195" s="278"/>
      <c r="EW195" s="278"/>
      <c r="EX195" s="278"/>
      <c r="EY195" s="278"/>
      <c r="EZ195" s="278"/>
      <c r="FA195" s="278"/>
      <c r="FB195" s="278"/>
      <c r="FC195" s="278"/>
      <c r="FD195" s="278"/>
      <c r="FE195" s="278"/>
      <c r="FF195" s="278"/>
      <c r="FG195" s="278"/>
      <c r="FH195" s="278"/>
      <c r="FI195" s="278"/>
      <c r="FJ195" s="278"/>
      <c r="FK195" s="278"/>
      <c r="FL195" s="278"/>
      <c r="FM195" s="278"/>
      <c r="FN195" s="278"/>
      <c r="FO195" s="278"/>
      <c r="FP195" s="278"/>
      <c r="FQ195" s="278"/>
      <c r="FR195" s="278"/>
      <c r="FS195" s="278"/>
      <c r="FT195" s="278"/>
      <c r="FU195" s="278"/>
      <c r="FV195" s="278"/>
      <c r="FW195" s="278"/>
      <c r="FX195" s="278"/>
      <c r="FY195" s="278"/>
      <c r="FZ195" s="278"/>
      <c r="GA195" s="278"/>
      <c r="GB195" s="278"/>
      <c r="GC195" s="278"/>
      <c r="GD195" s="278"/>
      <c r="GE195" s="278"/>
      <c r="GF195" s="278"/>
      <c r="GG195" s="278"/>
      <c r="GH195" s="278"/>
      <c r="GI195" s="278"/>
      <c r="GJ195" s="278"/>
      <c r="GK195" s="278"/>
      <c r="GL195" s="278"/>
      <c r="GM195" s="278"/>
      <c r="GN195" s="278"/>
      <c r="GO195" s="278"/>
      <c r="GP195" s="278"/>
      <c r="GQ195" s="278"/>
      <c r="GR195" s="278"/>
      <c r="GS195" s="278"/>
      <c r="GT195" s="278"/>
      <c r="GU195" s="278"/>
      <c r="GV195" s="278"/>
      <c r="GW195" s="278"/>
      <c r="GX195" s="278"/>
      <c r="GY195" s="278"/>
      <c r="GZ195" s="278"/>
      <c r="HA195" s="278"/>
      <c r="HB195" s="278"/>
      <c r="HC195" s="278"/>
      <c r="HD195" s="278"/>
      <c r="HE195" s="278"/>
      <c r="HF195" s="278"/>
      <c r="HG195" s="278"/>
      <c r="HH195" s="278"/>
      <c r="HI195" s="278"/>
      <c r="HJ195" s="278"/>
      <c r="HK195" s="278"/>
      <c r="HL195" s="278"/>
      <c r="HM195" s="278"/>
      <c r="HN195" s="278"/>
      <c r="HO195" s="278"/>
    </row>
    <row r="196" spans="1:223" ht="54.75" customHeight="1" x14ac:dyDescent="0.15">
      <c r="A196" s="278"/>
      <c r="B196" s="279" t="s">
        <v>7821</v>
      </c>
      <c r="C196" s="279" t="s">
        <v>7796</v>
      </c>
      <c r="D196" s="279" t="s">
        <v>6277</v>
      </c>
      <c r="E196" s="263">
        <v>68</v>
      </c>
      <c r="F196" s="279" t="s">
        <v>7792</v>
      </c>
      <c r="G196" s="322" t="s">
        <v>7838</v>
      </c>
      <c r="H196" s="279" t="s">
        <v>7844</v>
      </c>
      <c r="I196" s="279" t="s">
        <v>7796</v>
      </c>
      <c r="J196" s="279" t="s">
        <v>6571</v>
      </c>
      <c r="K196" s="279" t="s">
        <v>3967</v>
      </c>
      <c r="L196" s="279" t="s">
        <v>4910</v>
      </c>
      <c r="M196" s="264">
        <v>1</v>
      </c>
      <c r="N196" s="264">
        <v>0</v>
      </c>
      <c r="O196" s="279" t="s">
        <v>511</v>
      </c>
      <c r="P196" s="263">
        <v>21</v>
      </c>
      <c r="Q196" s="279" t="s">
        <v>511</v>
      </c>
      <c r="R196" s="263">
        <v>1</v>
      </c>
      <c r="S196" s="263">
        <v>1</v>
      </c>
      <c r="T196" s="278">
        <v>0</v>
      </c>
      <c r="U196" s="263">
        <v>0</v>
      </c>
      <c r="V196" s="263">
        <v>7918221</v>
      </c>
      <c r="W196" s="263">
        <v>69700551</v>
      </c>
      <c r="X196" s="264">
        <v>11</v>
      </c>
      <c r="Y196" s="263">
        <v>38096</v>
      </c>
      <c r="Z196" s="263">
        <v>2007</v>
      </c>
      <c r="AA196" s="263">
        <v>33965283</v>
      </c>
      <c r="AB196" s="263">
        <v>4096</v>
      </c>
      <c r="AC196" s="279" t="s">
        <v>6514</v>
      </c>
      <c r="AD196" s="279" t="s">
        <v>6515</v>
      </c>
      <c r="AE196" s="263">
        <v>7</v>
      </c>
      <c r="AF196" s="278" t="s">
        <v>6319</v>
      </c>
      <c r="AG196" s="278" t="s">
        <v>5133</v>
      </c>
      <c r="AH196" s="278" t="s">
        <v>6319</v>
      </c>
      <c r="AI196" s="278" t="s">
        <v>5133</v>
      </c>
      <c r="AJ196" s="278" t="s">
        <v>6319</v>
      </c>
      <c r="AK196" s="278" t="s">
        <v>6319</v>
      </c>
      <c r="AL196" s="278" t="s">
        <v>6319</v>
      </c>
      <c r="AM196" s="278" t="s">
        <v>6319</v>
      </c>
      <c r="AN196" s="263">
        <v>4</v>
      </c>
      <c r="AO196" s="263">
        <v>5000</v>
      </c>
      <c r="AP196" s="263">
        <v>-10</v>
      </c>
      <c r="AQ196" s="263">
        <v>0</v>
      </c>
      <c r="AR196" s="263">
        <v>0</v>
      </c>
      <c r="AS196" s="263">
        <v>3</v>
      </c>
      <c r="AT196" s="263">
        <v>13817</v>
      </c>
      <c r="AU196" s="278" t="s">
        <v>5133</v>
      </c>
      <c r="AV196" s="264">
        <v>2</v>
      </c>
      <c r="AW196" s="263">
        <v>8</v>
      </c>
      <c r="AX196" s="263">
        <v>8</v>
      </c>
      <c r="AY196" s="278"/>
      <c r="AZ196" s="278" t="s">
        <v>5133</v>
      </c>
      <c r="BA196" s="263">
        <v>0</v>
      </c>
      <c r="BB196" s="274">
        <v>2.8066850694444443</v>
      </c>
      <c r="BC196" s="274">
        <v>2.0000002314814815</v>
      </c>
      <c r="BD196" s="274">
        <v>2</v>
      </c>
      <c r="BE196" s="274">
        <v>2.0916460648148147</v>
      </c>
      <c r="BF196" s="274">
        <v>2.8067193287037036</v>
      </c>
      <c r="BG196" s="279" t="s">
        <v>6953</v>
      </c>
      <c r="BH196" s="279" t="s">
        <v>7840</v>
      </c>
      <c r="BI196" s="279" t="s">
        <v>7799</v>
      </c>
      <c r="BJ196" s="323" t="s">
        <v>7814</v>
      </c>
      <c r="BK196" s="279" t="s">
        <v>7782</v>
      </c>
      <c r="BL196" s="279" t="s">
        <v>7841</v>
      </c>
      <c r="BM196" s="279"/>
      <c r="BN196" s="279" t="s">
        <v>7783</v>
      </c>
      <c r="BO196" s="279" t="s">
        <v>7842</v>
      </c>
      <c r="BP196" s="279" t="s">
        <v>7802</v>
      </c>
      <c r="BQ196" s="279" t="s">
        <v>7777</v>
      </c>
      <c r="BR196" s="279" t="s">
        <v>7784</v>
      </c>
      <c r="BS196" s="279" t="s">
        <v>7830</v>
      </c>
      <c r="BT196" s="279" t="s">
        <v>7815</v>
      </c>
      <c r="BU196" s="278"/>
      <c r="BV196" s="278"/>
      <c r="BW196" s="278"/>
      <c r="BX196" s="278"/>
      <c r="BY196" s="278"/>
      <c r="BZ196" s="278"/>
      <c r="CA196" s="278"/>
      <c r="CB196" s="278"/>
      <c r="CC196" s="278"/>
      <c r="CD196" s="278"/>
      <c r="CE196" s="278"/>
      <c r="CF196" s="278"/>
      <c r="CG196" s="278"/>
      <c r="CH196" s="278"/>
      <c r="CI196" s="278"/>
      <c r="CJ196" s="278"/>
      <c r="CK196" s="278"/>
      <c r="CL196" s="278"/>
      <c r="CM196" s="278"/>
      <c r="CN196" s="278"/>
      <c r="CO196" s="278"/>
      <c r="CP196" s="278"/>
      <c r="CQ196" s="278"/>
      <c r="CR196" s="278"/>
      <c r="CS196" s="278"/>
      <c r="CT196" s="278"/>
      <c r="CU196" s="278"/>
      <c r="CV196" s="278"/>
      <c r="CW196" s="278"/>
      <c r="CX196" s="278"/>
      <c r="CY196" s="278"/>
      <c r="CZ196" s="278"/>
      <c r="DA196" s="278"/>
      <c r="DB196" s="278"/>
      <c r="DC196" s="278"/>
      <c r="DD196" s="278"/>
      <c r="DE196" s="278"/>
      <c r="DF196" s="278"/>
      <c r="DG196" s="278"/>
      <c r="DH196" s="278"/>
      <c r="DI196" s="278"/>
      <c r="DJ196" s="278"/>
      <c r="DK196" s="278"/>
      <c r="DL196" s="278"/>
      <c r="DM196" s="278"/>
      <c r="DN196" s="278"/>
      <c r="DO196" s="278"/>
      <c r="DP196" s="278"/>
      <c r="DQ196" s="278"/>
      <c r="DR196" s="278"/>
      <c r="DS196" s="278"/>
      <c r="DT196" s="278"/>
      <c r="DU196" s="278"/>
      <c r="DV196" s="278"/>
      <c r="DW196" s="278"/>
      <c r="DX196" s="278"/>
      <c r="DY196" s="278"/>
      <c r="DZ196" s="278"/>
      <c r="EA196" s="278"/>
      <c r="EB196" s="278"/>
      <c r="EC196" s="278"/>
      <c r="ED196" s="278"/>
      <c r="EE196" s="278"/>
      <c r="EF196" s="278"/>
      <c r="EG196" s="278"/>
      <c r="EH196" s="278"/>
      <c r="EI196" s="278"/>
      <c r="EJ196" s="278"/>
      <c r="EK196" s="278"/>
      <c r="EL196" s="278"/>
      <c r="EM196" s="278"/>
      <c r="EN196" s="278"/>
      <c r="EO196" s="278"/>
      <c r="EP196" s="278"/>
      <c r="EQ196" s="278"/>
      <c r="ER196" s="278"/>
      <c r="ES196" s="278"/>
      <c r="ET196" s="278"/>
      <c r="EU196" s="278"/>
      <c r="EV196" s="278"/>
      <c r="EW196" s="278"/>
      <c r="EX196" s="278"/>
      <c r="EY196" s="278"/>
      <c r="EZ196" s="278"/>
      <c r="FA196" s="278"/>
      <c r="FB196" s="278"/>
      <c r="FC196" s="278"/>
      <c r="FD196" s="278"/>
      <c r="FE196" s="278"/>
      <c r="FF196" s="278"/>
      <c r="FG196" s="278"/>
      <c r="FH196" s="278"/>
      <c r="FI196" s="278"/>
      <c r="FJ196" s="278"/>
      <c r="FK196" s="278"/>
      <c r="FL196" s="278"/>
      <c r="FM196" s="278"/>
      <c r="FN196" s="278"/>
      <c r="FO196" s="278"/>
      <c r="FP196" s="278"/>
      <c r="FQ196" s="278"/>
      <c r="FR196" s="278"/>
      <c r="FS196" s="278"/>
      <c r="FT196" s="278"/>
      <c r="FU196" s="278"/>
      <c r="FV196" s="278"/>
      <c r="FW196" s="278"/>
      <c r="FX196" s="278"/>
      <c r="FY196" s="278"/>
      <c r="FZ196" s="278"/>
      <c r="GA196" s="278"/>
      <c r="GB196" s="278"/>
      <c r="GC196" s="278"/>
      <c r="GD196" s="278"/>
      <c r="GE196" s="278"/>
      <c r="GF196" s="278"/>
      <c r="GG196" s="278"/>
      <c r="GH196" s="278"/>
      <c r="GI196" s="278"/>
      <c r="GJ196" s="278"/>
      <c r="GK196" s="278"/>
      <c r="GL196" s="278"/>
      <c r="GM196" s="278"/>
      <c r="GN196" s="278"/>
      <c r="GO196" s="278"/>
      <c r="GP196" s="278"/>
      <c r="GQ196" s="278"/>
      <c r="GR196" s="278"/>
      <c r="GS196" s="278"/>
      <c r="GT196" s="278"/>
      <c r="GU196" s="278"/>
      <c r="GV196" s="278"/>
      <c r="GW196" s="278"/>
      <c r="GX196" s="278"/>
      <c r="GY196" s="278"/>
      <c r="GZ196" s="278"/>
      <c r="HA196" s="278"/>
      <c r="HB196" s="278"/>
      <c r="HC196" s="278"/>
      <c r="HD196" s="278"/>
      <c r="HE196" s="278"/>
      <c r="HF196" s="278"/>
      <c r="HG196" s="278"/>
      <c r="HH196" s="278"/>
      <c r="HI196" s="278"/>
      <c r="HJ196" s="278"/>
      <c r="HK196" s="278"/>
      <c r="HL196" s="278"/>
      <c r="HM196" s="278"/>
      <c r="HN196" s="278"/>
      <c r="HO196" s="278"/>
    </row>
    <row r="197" spans="1:223" ht="54.75" customHeight="1" x14ac:dyDescent="0.15">
      <c r="A197" s="278"/>
      <c r="B197" s="279" t="s">
        <v>7821</v>
      </c>
      <c r="C197" s="279" t="s">
        <v>7796</v>
      </c>
      <c r="D197" s="279" t="s">
        <v>6277</v>
      </c>
      <c r="E197" s="263">
        <v>68</v>
      </c>
      <c r="F197" s="279" t="s">
        <v>7792</v>
      </c>
      <c r="G197" s="322" t="s">
        <v>7838</v>
      </c>
      <c r="H197" s="279" t="s">
        <v>7843</v>
      </c>
      <c r="I197" s="279" t="s">
        <v>7796</v>
      </c>
      <c r="J197" s="279" t="s">
        <v>6571</v>
      </c>
      <c r="K197" s="279" t="s">
        <v>3967</v>
      </c>
      <c r="L197" s="279" t="s">
        <v>4910</v>
      </c>
      <c r="M197" s="264">
        <v>1</v>
      </c>
      <c r="N197" s="264">
        <v>0</v>
      </c>
      <c r="O197" s="279" t="s">
        <v>511</v>
      </c>
      <c r="P197" s="263">
        <v>21</v>
      </c>
      <c r="Q197" s="279" t="s">
        <v>511</v>
      </c>
      <c r="R197" s="263">
        <v>1</v>
      </c>
      <c r="S197" s="263">
        <v>1</v>
      </c>
      <c r="T197" s="278">
        <v>0</v>
      </c>
      <c r="U197" s="263">
        <v>0</v>
      </c>
      <c r="V197" s="263">
        <v>7918221</v>
      </c>
      <c r="W197" s="263">
        <v>69700551</v>
      </c>
      <c r="X197" s="264">
        <v>11</v>
      </c>
      <c r="Y197" s="263">
        <v>38096</v>
      </c>
      <c r="Z197" s="263">
        <v>2007</v>
      </c>
      <c r="AA197" s="263">
        <v>33965283</v>
      </c>
      <c r="AB197" s="263">
        <v>4096</v>
      </c>
      <c r="AC197" s="279" t="s">
        <v>6514</v>
      </c>
      <c r="AD197" s="279" t="s">
        <v>6515</v>
      </c>
      <c r="AE197" s="263">
        <v>7</v>
      </c>
      <c r="AF197" s="278" t="s">
        <v>6319</v>
      </c>
      <c r="AG197" s="278" t="s">
        <v>5133</v>
      </c>
      <c r="AH197" s="278" t="s">
        <v>6319</v>
      </c>
      <c r="AI197" s="278" t="s">
        <v>5133</v>
      </c>
      <c r="AJ197" s="278" t="s">
        <v>6319</v>
      </c>
      <c r="AK197" s="278" t="s">
        <v>6319</v>
      </c>
      <c r="AL197" s="278" t="s">
        <v>6319</v>
      </c>
      <c r="AM197" s="278" t="s">
        <v>6319</v>
      </c>
      <c r="AN197" s="263">
        <v>4</v>
      </c>
      <c r="AO197" s="263">
        <v>5000</v>
      </c>
      <c r="AP197" s="263">
        <v>-10</v>
      </c>
      <c r="AQ197" s="263">
        <v>0</v>
      </c>
      <c r="AR197" s="263">
        <v>0</v>
      </c>
      <c r="AS197" s="263">
        <v>3</v>
      </c>
      <c r="AT197" s="263">
        <v>13817</v>
      </c>
      <c r="AU197" s="278" t="s">
        <v>5133</v>
      </c>
      <c r="AV197" s="264">
        <v>2</v>
      </c>
      <c r="AW197" s="263">
        <v>8</v>
      </c>
      <c r="AX197" s="263">
        <v>8</v>
      </c>
      <c r="AY197" s="278"/>
      <c r="AZ197" s="278" t="s">
        <v>5133</v>
      </c>
      <c r="BA197" s="263">
        <v>0</v>
      </c>
      <c r="BB197" s="274">
        <v>2.8066850694444443</v>
      </c>
      <c r="BC197" s="274">
        <v>2.0000002314814815</v>
      </c>
      <c r="BD197" s="274">
        <v>2</v>
      </c>
      <c r="BE197" s="274">
        <v>2.0916460648148147</v>
      </c>
      <c r="BF197" s="274">
        <v>2.8067193287037036</v>
      </c>
      <c r="BG197" s="279" t="s">
        <v>6953</v>
      </c>
      <c r="BH197" s="279" t="s">
        <v>7840</v>
      </c>
      <c r="BI197" s="279" t="s">
        <v>7799</v>
      </c>
      <c r="BJ197" s="323" t="s">
        <v>7814</v>
      </c>
      <c r="BK197" s="279" t="s">
        <v>7782</v>
      </c>
      <c r="BL197" s="279" t="s">
        <v>7841</v>
      </c>
      <c r="BM197" s="279"/>
      <c r="BN197" s="279" t="s">
        <v>7783</v>
      </c>
      <c r="BO197" s="279" t="s">
        <v>7842</v>
      </c>
      <c r="BP197" s="279" t="s">
        <v>7802</v>
      </c>
      <c r="BQ197" s="279" t="s">
        <v>7777</v>
      </c>
      <c r="BR197" s="279" t="s">
        <v>7784</v>
      </c>
      <c r="BS197" s="279" t="s">
        <v>7830</v>
      </c>
      <c r="BT197" s="279" t="s">
        <v>7815</v>
      </c>
      <c r="BU197" s="278"/>
      <c r="BV197" s="278"/>
      <c r="BW197" s="278"/>
      <c r="BX197" s="278"/>
      <c r="BY197" s="278"/>
      <c r="BZ197" s="278"/>
      <c r="CA197" s="278"/>
      <c r="CB197" s="278"/>
      <c r="CC197" s="278"/>
      <c r="CD197" s="278"/>
      <c r="CE197" s="278"/>
      <c r="CF197" s="278"/>
      <c r="CG197" s="278"/>
      <c r="CH197" s="278"/>
      <c r="CI197" s="278"/>
      <c r="CJ197" s="278"/>
      <c r="CK197" s="278"/>
      <c r="CL197" s="278"/>
      <c r="CM197" s="278"/>
      <c r="CN197" s="278"/>
      <c r="CO197" s="278"/>
      <c r="CP197" s="278"/>
      <c r="CQ197" s="278"/>
      <c r="CR197" s="278"/>
      <c r="CS197" s="278"/>
      <c r="CT197" s="278"/>
      <c r="CU197" s="278"/>
      <c r="CV197" s="278"/>
      <c r="CW197" s="278"/>
      <c r="CX197" s="278"/>
      <c r="CY197" s="278"/>
      <c r="CZ197" s="278"/>
      <c r="DA197" s="278"/>
      <c r="DB197" s="278"/>
      <c r="DC197" s="278"/>
      <c r="DD197" s="278"/>
      <c r="DE197" s="278"/>
      <c r="DF197" s="278"/>
      <c r="DG197" s="278"/>
      <c r="DH197" s="278"/>
      <c r="DI197" s="278"/>
      <c r="DJ197" s="278"/>
      <c r="DK197" s="278"/>
      <c r="DL197" s="278"/>
      <c r="DM197" s="278"/>
      <c r="DN197" s="278"/>
      <c r="DO197" s="278"/>
      <c r="DP197" s="278"/>
      <c r="DQ197" s="278"/>
      <c r="DR197" s="278"/>
      <c r="DS197" s="278"/>
      <c r="DT197" s="278"/>
      <c r="DU197" s="278"/>
      <c r="DV197" s="278"/>
      <c r="DW197" s="278"/>
      <c r="DX197" s="278"/>
      <c r="DY197" s="278"/>
      <c r="DZ197" s="278"/>
      <c r="EA197" s="278"/>
      <c r="EB197" s="278"/>
      <c r="EC197" s="278"/>
      <c r="ED197" s="278"/>
      <c r="EE197" s="278"/>
      <c r="EF197" s="278"/>
      <c r="EG197" s="278"/>
      <c r="EH197" s="278"/>
      <c r="EI197" s="278"/>
      <c r="EJ197" s="278"/>
      <c r="EK197" s="278"/>
      <c r="EL197" s="278"/>
      <c r="EM197" s="278"/>
      <c r="EN197" s="278"/>
      <c r="EO197" s="278"/>
      <c r="EP197" s="278"/>
      <c r="EQ197" s="278"/>
      <c r="ER197" s="278"/>
      <c r="ES197" s="278"/>
      <c r="ET197" s="278"/>
      <c r="EU197" s="278"/>
      <c r="EV197" s="278"/>
      <c r="EW197" s="278"/>
      <c r="EX197" s="278"/>
      <c r="EY197" s="278"/>
      <c r="EZ197" s="278"/>
      <c r="FA197" s="278"/>
      <c r="FB197" s="278"/>
      <c r="FC197" s="278"/>
      <c r="FD197" s="278"/>
      <c r="FE197" s="278"/>
      <c r="FF197" s="278"/>
      <c r="FG197" s="278"/>
      <c r="FH197" s="278"/>
      <c r="FI197" s="278"/>
      <c r="FJ197" s="278"/>
      <c r="FK197" s="278"/>
      <c r="FL197" s="278"/>
      <c r="FM197" s="278"/>
      <c r="FN197" s="278"/>
      <c r="FO197" s="278"/>
      <c r="FP197" s="278"/>
      <c r="FQ197" s="278"/>
      <c r="FR197" s="278"/>
      <c r="FS197" s="278"/>
      <c r="FT197" s="278"/>
      <c r="FU197" s="278"/>
      <c r="FV197" s="278"/>
      <c r="FW197" s="278"/>
      <c r="FX197" s="278"/>
      <c r="FY197" s="278"/>
      <c r="FZ197" s="278"/>
      <c r="GA197" s="278"/>
      <c r="GB197" s="278"/>
      <c r="GC197" s="278"/>
      <c r="GD197" s="278"/>
      <c r="GE197" s="278"/>
      <c r="GF197" s="278"/>
      <c r="GG197" s="278"/>
      <c r="GH197" s="278"/>
      <c r="GI197" s="278"/>
      <c r="GJ197" s="278"/>
      <c r="GK197" s="278"/>
      <c r="GL197" s="278"/>
      <c r="GM197" s="278"/>
      <c r="GN197" s="278"/>
      <c r="GO197" s="278"/>
      <c r="GP197" s="278"/>
      <c r="GQ197" s="278"/>
      <c r="GR197" s="278"/>
      <c r="GS197" s="278"/>
      <c r="GT197" s="278"/>
      <c r="GU197" s="278"/>
      <c r="GV197" s="278"/>
      <c r="GW197" s="278"/>
      <c r="GX197" s="278"/>
      <c r="GY197" s="278"/>
      <c r="GZ197" s="278"/>
      <c r="HA197" s="278"/>
      <c r="HB197" s="278"/>
      <c r="HC197" s="278"/>
      <c r="HD197" s="278"/>
      <c r="HE197" s="278"/>
      <c r="HF197" s="278"/>
      <c r="HG197" s="278"/>
      <c r="HH197" s="278"/>
      <c r="HI197" s="278"/>
      <c r="HJ197" s="278"/>
      <c r="HK197" s="278"/>
      <c r="HL197" s="278"/>
      <c r="HM197" s="278"/>
      <c r="HN197" s="278"/>
      <c r="HO197" s="278"/>
    </row>
    <row r="198" spans="1:223" ht="54.75" customHeight="1" x14ac:dyDescent="0.15">
      <c r="A198" s="278"/>
      <c r="B198" s="279" t="s">
        <v>7821</v>
      </c>
      <c r="C198" s="279" t="s">
        <v>7796</v>
      </c>
      <c r="D198" s="279" t="s">
        <v>6277</v>
      </c>
      <c r="E198" s="263">
        <v>68</v>
      </c>
      <c r="F198" s="279" t="s">
        <v>7792</v>
      </c>
      <c r="G198" s="322" t="s">
        <v>7838</v>
      </c>
      <c r="H198" s="279" t="s">
        <v>7839</v>
      </c>
      <c r="I198" s="279" t="s">
        <v>7796</v>
      </c>
      <c r="J198" s="279" t="s">
        <v>6571</v>
      </c>
      <c r="K198" s="279" t="s">
        <v>3967</v>
      </c>
      <c r="L198" s="279" t="s">
        <v>4910</v>
      </c>
      <c r="M198" s="264">
        <v>1</v>
      </c>
      <c r="N198" s="264">
        <v>0</v>
      </c>
      <c r="O198" s="279" t="s">
        <v>511</v>
      </c>
      <c r="P198" s="263">
        <v>21</v>
      </c>
      <c r="Q198" s="279" t="s">
        <v>511</v>
      </c>
      <c r="R198" s="263">
        <v>1</v>
      </c>
      <c r="S198" s="263">
        <v>1</v>
      </c>
      <c r="T198" s="278">
        <v>0</v>
      </c>
      <c r="U198" s="263">
        <v>0</v>
      </c>
      <c r="V198" s="263">
        <v>7918221</v>
      </c>
      <c r="W198" s="263">
        <v>69700551</v>
      </c>
      <c r="X198" s="264">
        <v>11</v>
      </c>
      <c r="Y198" s="263">
        <v>38096</v>
      </c>
      <c r="Z198" s="263">
        <v>2007</v>
      </c>
      <c r="AA198" s="263">
        <v>33965283</v>
      </c>
      <c r="AB198" s="263">
        <v>4096</v>
      </c>
      <c r="AC198" s="279" t="s">
        <v>6514</v>
      </c>
      <c r="AD198" s="279" t="s">
        <v>6515</v>
      </c>
      <c r="AE198" s="263">
        <v>7</v>
      </c>
      <c r="AF198" s="278" t="s">
        <v>6319</v>
      </c>
      <c r="AG198" s="278" t="s">
        <v>5133</v>
      </c>
      <c r="AH198" s="278" t="s">
        <v>6319</v>
      </c>
      <c r="AI198" s="278" t="s">
        <v>5133</v>
      </c>
      <c r="AJ198" s="278" t="s">
        <v>6319</v>
      </c>
      <c r="AK198" s="278" t="s">
        <v>6319</v>
      </c>
      <c r="AL198" s="278" t="s">
        <v>6319</v>
      </c>
      <c r="AM198" s="278" t="s">
        <v>6319</v>
      </c>
      <c r="AN198" s="263">
        <v>4</v>
      </c>
      <c r="AO198" s="263">
        <v>5000</v>
      </c>
      <c r="AP198" s="263">
        <v>-10</v>
      </c>
      <c r="AQ198" s="263">
        <v>0</v>
      </c>
      <c r="AR198" s="263">
        <v>0</v>
      </c>
      <c r="AS198" s="263">
        <v>3</v>
      </c>
      <c r="AT198" s="263">
        <v>13817</v>
      </c>
      <c r="AU198" s="278" t="s">
        <v>5133</v>
      </c>
      <c r="AV198" s="264">
        <v>2</v>
      </c>
      <c r="AW198" s="263">
        <v>8</v>
      </c>
      <c r="AX198" s="263">
        <v>8</v>
      </c>
      <c r="AY198" s="278"/>
      <c r="AZ198" s="278" t="s">
        <v>5133</v>
      </c>
      <c r="BA198" s="263">
        <v>0</v>
      </c>
      <c r="BB198" s="274">
        <v>2.8066850694444443</v>
      </c>
      <c r="BC198" s="274">
        <v>2.0000002314814815</v>
      </c>
      <c r="BD198" s="274">
        <v>2</v>
      </c>
      <c r="BE198" s="274">
        <v>2.0916460648148147</v>
      </c>
      <c r="BF198" s="274">
        <v>2.8067193287037036</v>
      </c>
      <c r="BG198" s="279" t="s">
        <v>6953</v>
      </c>
      <c r="BH198" s="279" t="s">
        <v>7840</v>
      </c>
      <c r="BI198" s="279" t="s">
        <v>7799</v>
      </c>
      <c r="BJ198" s="323" t="s">
        <v>7814</v>
      </c>
      <c r="BK198" s="279" t="s">
        <v>7782</v>
      </c>
      <c r="BL198" s="279" t="s">
        <v>7841</v>
      </c>
      <c r="BM198" s="279"/>
      <c r="BN198" s="279" t="s">
        <v>7783</v>
      </c>
      <c r="BO198" s="279" t="s">
        <v>7842</v>
      </c>
      <c r="BP198" s="279" t="s">
        <v>7802</v>
      </c>
      <c r="BQ198" s="279" t="s">
        <v>7777</v>
      </c>
      <c r="BR198" s="279" t="s">
        <v>7784</v>
      </c>
      <c r="BS198" s="279" t="s">
        <v>7830</v>
      </c>
      <c r="BT198" s="279" t="s">
        <v>7815</v>
      </c>
      <c r="BU198" s="278"/>
      <c r="BV198" s="278"/>
      <c r="BW198" s="278"/>
      <c r="BX198" s="278"/>
      <c r="BY198" s="278"/>
      <c r="BZ198" s="278"/>
      <c r="CA198" s="278"/>
      <c r="CB198" s="278"/>
      <c r="CC198" s="278"/>
      <c r="CD198" s="278"/>
      <c r="CE198" s="278"/>
      <c r="CF198" s="278"/>
      <c r="CG198" s="278"/>
      <c r="CH198" s="278"/>
      <c r="CI198" s="278"/>
      <c r="CJ198" s="278"/>
      <c r="CK198" s="278"/>
      <c r="CL198" s="278"/>
      <c r="CM198" s="278"/>
      <c r="CN198" s="278"/>
      <c r="CO198" s="278"/>
      <c r="CP198" s="278"/>
      <c r="CQ198" s="278"/>
      <c r="CR198" s="278"/>
      <c r="CS198" s="278"/>
      <c r="CT198" s="278"/>
      <c r="CU198" s="278"/>
      <c r="CV198" s="278"/>
      <c r="CW198" s="278"/>
      <c r="CX198" s="278"/>
      <c r="CY198" s="278"/>
      <c r="CZ198" s="278"/>
      <c r="DA198" s="278"/>
      <c r="DB198" s="278"/>
      <c r="DC198" s="278"/>
      <c r="DD198" s="278"/>
      <c r="DE198" s="278"/>
      <c r="DF198" s="278"/>
      <c r="DG198" s="278"/>
      <c r="DH198" s="278"/>
      <c r="DI198" s="278"/>
      <c r="DJ198" s="278"/>
      <c r="DK198" s="278"/>
      <c r="DL198" s="278"/>
      <c r="DM198" s="278"/>
      <c r="DN198" s="278"/>
      <c r="DO198" s="278"/>
      <c r="DP198" s="278"/>
      <c r="DQ198" s="278"/>
      <c r="DR198" s="278"/>
      <c r="DS198" s="278"/>
      <c r="DT198" s="278"/>
      <c r="DU198" s="278"/>
      <c r="DV198" s="278"/>
      <c r="DW198" s="278"/>
      <c r="DX198" s="278"/>
      <c r="DY198" s="278"/>
      <c r="DZ198" s="278"/>
      <c r="EA198" s="278"/>
      <c r="EB198" s="278"/>
      <c r="EC198" s="278"/>
      <c r="ED198" s="278"/>
      <c r="EE198" s="278"/>
      <c r="EF198" s="278"/>
      <c r="EG198" s="278"/>
      <c r="EH198" s="278"/>
      <c r="EI198" s="278"/>
      <c r="EJ198" s="278"/>
      <c r="EK198" s="278"/>
      <c r="EL198" s="278"/>
      <c r="EM198" s="278"/>
      <c r="EN198" s="278"/>
      <c r="EO198" s="278"/>
      <c r="EP198" s="278"/>
      <c r="EQ198" s="278"/>
      <c r="ER198" s="278"/>
      <c r="ES198" s="278"/>
      <c r="ET198" s="278"/>
      <c r="EU198" s="278"/>
      <c r="EV198" s="278"/>
      <c r="EW198" s="278"/>
      <c r="EX198" s="278"/>
      <c r="EY198" s="278"/>
      <c r="EZ198" s="278"/>
      <c r="FA198" s="278"/>
      <c r="FB198" s="278"/>
      <c r="FC198" s="278"/>
      <c r="FD198" s="278"/>
      <c r="FE198" s="278"/>
      <c r="FF198" s="278"/>
      <c r="FG198" s="278"/>
      <c r="FH198" s="278"/>
      <c r="FI198" s="278"/>
      <c r="FJ198" s="278"/>
      <c r="FK198" s="278"/>
      <c r="FL198" s="278"/>
      <c r="FM198" s="278"/>
      <c r="FN198" s="278"/>
      <c r="FO198" s="278"/>
      <c r="FP198" s="278"/>
      <c r="FQ198" s="278"/>
      <c r="FR198" s="278"/>
      <c r="FS198" s="278"/>
      <c r="FT198" s="278"/>
      <c r="FU198" s="278"/>
      <c r="FV198" s="278"/>
      <c r="FW198" s="278"/>
      <c r="FX198" s="278"/>
      <c r="FY198" s="278"/>
      <c r="FZ198" s="278"/>
      <c r="GA198" s="278"/>
      <c r="GB198" s="278"/>
      <c r="GC198" s="278"/>
      <c r="GD198" s="278"/>
      <c r="GE198" s="278"/>
      <c r="GF198" s="278"/>
      <c r="GG198" s="278"/>
      <c r="GH198" s="278"/>
      <c r="GI198" s="278"/>
      <c r="GJ198" s="278"/>
      <c r="GK198" s="278"/>
      <c r="GL198" s="278"/>
      <c r="GM198" s="278"/>
      <c r="GN198" s="278"/>
      <c r="GO198" s="278"/>
      <c r="GP198" s="278"/>
      <c r="GQ198" s="278"/>
      <c r="GR198" s="278"/>
      <c r="GS198" s="278"/>
      <c r="GT198" s="278"/>
      <c r="GU198" s="278"/>
      <c r="GV198" s="278"/>
      <c r="GW198" s="278"/>
      <c r="GX198" s="278"/>
      <c r="GY198" s="278"/>
      <c r="GZ198" s="278"/>
      <c r="HA198" s="278"/>
      <c r="HB198" s="278"/>
      <c r="HC198" s="278"/>
      <c r="HD198" s="278"/>
      <c r="HE198" s="278"/>
      <c r="HF198" s="278"/>
      <c r="HG198" s="278"/>
      <c r="HH198" s="278"/>
      <c r="HI198" s="278"/>
      <c r="HJ198" s="278"/>
      <c r="HK198" s="278"/>
      <c r="HL198" s="278"/>
      <c r="HM198" s="278"/>
      <c r="HN198" s="278"/>
      <c r="HO198" s="278"/>
    </row>
    <row r="199" spans="1:223" ht="54.75" customHeight="1" x14ac:dyDescent="0.15">
      <c r="A199" s="326"/>
      <c r="B199" s="327" t="s">
        <v>7817</v>
      </c>
      <c r="C199" s="327" t="s">
        <v>7818</v>
      </c>
      <c r="D199" s="327" t="s">
        <v>7779</v>
      </c>
      <c r="E199" s="310">
        <v>68</v>
      </c>
      <c r="F199" s="327" t="s">
        <v>7780</v>
      </c>
      <c r="G199" s="327" t="s">
        <v>7851</v>
      </c>
      <c r="H199" s="327" t="s">
        <v>7894</v>
      </c>
      <c r="I199" s="327"/>
      <c r="J199" s="327"/>
      <c r="K199" s="327"/>
      <c r="L199" s="327"/>
      <c r="M199" s="311"/>
      <c r="N199" s="311"/>
      <c r="O199" s="327"/>
      <c r="P199" s="310"/>
      <c r="Q199" s="327"/>
      <c r="R199" s="310"/>
      <c r="S199" s="310"/>
      <c r="T199" s="326"/>
      <c r="U199" s="310"/>
      <c r="V199" s="310">
        <v>435</v>
      </c>
      <c r="W199" s="310"/>
      <c r="X199" s="311"/>
      <c r="Y199" s="310"/>
      <c r="Z199" s="310"/>
      <c r="AA199" s="310"/>
      <c r="AB199" s="310"/>
      <c r="AC199" s="327"/>
      <c r="AD199" s="327"/>
      <c r="AE199" s="310"/>
      <c r="AF199" s="326"/>
      <c r="AG199" s="326"/>
      <c r="AH199" s="326"/>
      <c r="AI199" s="326"/>
      <c r="AJ199" s="326"/>
      <c r="AK199" s="326"/>
      <c r="AL199" s="326"/>
      <c r="AM199" s="326"/>
      <c r="AN199" s="310"/>
      <c r="AO199" s="310"/>
      <c r="AP199" s="310"/>
      <c r="AQ199" s="310"/>
      <c r="AR199" s="310"/>
      <c r="AS199" s="310"/>
      <c r="AT199" s="310"/>
      <c r="AU199" s="326"/>
      <c r="AV199" s="311"/>
      <c r="AW199" s="310"/>
      <c r="AX199" s="310"/>
      <c r="AY199" s="326"/>
      <c r="AZ199" s="326"/>
      <c r="BA199" s="310"/>
      <c r="BB199" s="312"/>
      <c r="BC199" s="312"/>
      <c r="BD199" s="312"/>
      <c r="BE199" s="312">
        <v>2.000005011574074</v>
      </c>
      <c r="BF199" s="312"/>
      <c r="BG199" s="327"/>
      <c r="BH199" s="327" t="s">
        <v>6589</v>
      </c>
      <c r="BI199" s="327" t="s">
        <v>7781</v>
      </c>
      <c r="BJ199" s="327"/>
      <c r="BK199" s="327"/>
      <c r="BL199" s="327"/>
      <c r="BM199" s="327"/>
      <c r="BN199" s="327"/>
      <c r="BO199" s="327"/>
      <c r="BP199" s="327" t="s">
        <v>7853</v>
      </c>
      <c r="BQ199" s="327"/>
      <c r="BR199" s="327"/>
      <c r="BS199" s="327"/>
      <c r="BT199" s="327" t="s">
        <v>7765</v>
      </c>
      <c r="BU199" s="326"/>
      <c r="BV199" s="326"/>
      <c r="BW199" s="326"/>
      <c r="BX199" s="326"/>
      <c r="BY199" s="326"/>
      <c r="BZ199" s="326"/>
      <c r="CA199" s="326"/>
      <c r="CB199" s="326"/>
      <c r="CC199" s="326"/>
      <c r="CD199" s="326"/>
      <c r="CE199" s="326"/>
      <c r="CF199" s="326"/>
      <c r="CG199" s="326"/>
      <c r="CH199" s="326"/>
      <c r="CI199" s="326"/>
      <c r="CJ199" s="326"/>
      <c r="CK199" s="326"/>
      <c r="CL199" s="326"/>
      <c r="CM199" s="326"/>
      <c r="CN199" s="326"/>
      <c r="CO199" s="326"/>
      <c r="CP199" s="326"/>
      <c r="CQ199" s="326"/>
      <c r="CR199" s="326"/>
      <c r="CS199" s="326"/>
      <c r="CT199" s="326"/>
      <c r="CU199" s="326"/>
      <c r="CV199" s="326"/>
      <c r="CW199" s="326"/>
      <c r="CX199" s="326"/>
      <c r="CY199" s="326"/>
      <c r="CZ199" s="326"/>
      <c r="DA199" s="326"/>
      <c r="DB199" s="326"/>
      <c r="DC199" s="326"/>
      <c r="DD199" s="326"/>
      <c r="DE199" s="326"/>
      <c r="DF199" s="326"/>
      <c r="DG199" s="326"/>
      <c r="DH199" s="326"/>
      <c r="DI199" s="326"/>
      <c r="DJ199" s="326"/>
      <c r="DK199" s="326"/>
      <c r="DL199" s="326"/>
      <c r="DM199" s="326"/>
      <c r="DN199" s="326"/>
      <c r="DO199" s="326"/>
      <c r="DP199" s="326"/>
      <c r="DQ199" s="326"/>
      <c r="DR199" s="326"/>
      <c r="DS199" s="326"/>
      <c r="DT199" s="326"/>
      <c r="DU199" s="326"/>
      <c r="DV199" s="326"/>
      <c r="DW199" s="326"/>
      <c r="DX199" s="326"/>
      <c r="DY199" s="326"/>
      <c r="DZ199" s="326"/>
      <c r="EA199" s="326"/>
      <c r="EB199" s="326"/>
      <c r="EC199" s="326"/>
      <c r="ED199" s="326"/>
      <c r="EE199" s="326"/>
      <c r="EF199" s="326"/>
      <c r="EG199" s="326"/>
      <c r="EH199" s="326"/>
      <c r="EI199" s="326"/>
      <c r="EJ199" s="326"/>
      <c r="EK199" s="326"/>
      <c r="EL199" s="326"/>
      <c r="EM199" s="326"/>
      <c r="EN199" s="326"/>
      <c r="EO199" s="326"/>
      <c r="EP199" s="326"/>
      <c r="EQ199" s="326"/>
      <c r="ER199" s="326"/>
      <c r="ES199" s="326"/>
      <c r="ET199" s="326"/>
      <c r="EU199" s="326"/>
      <c r="EV199" s="326"/>
      <c r="EW199" s="326"/>
      <c r="EX199" s="326"/>
      <c r="EY199" s="326"/>
      <c r="EZ199" s="326"/>
      <c r="FA199" s="326"/>
      <c r="FB199" s="326"/>
      <c r="FC199" s="326"/>
      <c r="FD199" s="326"/>
      <c r="FE199" s="326"/>
      <c r="FF199" s="326"/>
      <c r="FG199" s="326"/>
      <c r="FH199" s="326"/>
      <c r="FI199" s="326"/>
      <c r="FJ199" s="326"/>
      <c r="FK199" s="326"/>
      <c r="FL199" s="326"/>
      <c r="FM199" s="326"/>
      <c r="FN199" s="326"/>
      <c r="FO199" s="326"/>
      <c r="FP199" s="326"/>
      <c r="FQ199" s="326"/>
      <c r="FR199" s="326"/>
      <c r="FS199" s="326"/>
      <c r="FT199" s="326"/>
      <c r="FU199" s="326"/>
      <c r="FV199" s="326"/>
      <c r="FW199" s="326"/>
      <c r="FX199" s="326"/>
      <c r="FY199" s="326"/>
      <c r="FZ199" s="326"/>
      <c r="GA199" s="326"/>
      <c r="GB199" s="326"/>
      <c r="GC199" s="326"/>
      <c r="GD199" s="326"/>
      <c r="GE199" s="326"/>
      <c r="GF199" s="326"/>
      <c r="GG199" s="326"/>
      <c r="GH199" s="326"/>
      <c r="GI199" s="326"/>
      <c r="GJ199" s="326"/>
      <c r="GK199" s="326"/>
      <c r="GL199" s="326"/>
      <c r="GM199" s="326"/>
      <c r="GN199" s="326"/>
      <c r="GO199" s="326"/>
      <c r="GP199" s="326"/>
      <c r="GQ199" s="326"/>
      <c r="GR199" s="326"/>
      <c r="GS199" s="326"/>
      <c r="GT199" s="326"/>
      <c r="GU199" s="326"/>
      <c r="GV199" s="326"/>
      <c r="GW199" s="326"/>
      <c r="GX199" s="326"/>
      <c r="GY199" s="326"/>
      <c r="GZ199" s="326"/>
      <c r="HA199" s="326"/>
      <c r="HB199" s="326"/>
      <c r="HC199" s="326"/>
      <c r="HD199" s="326"/>
      <c r="HE199" s="326"/>
      <c r="HF199" s="326"/>
      <c r="HG199" s="326"/>
      <c r="HH199" s="326"/>
      <c r="HI199" s="326"/>
      <c r="HJ199" s="326"/>
      <c r="HK199" s="326"/>
      <c r="HL199" s="326"/>
      <c r="HM199" s="326"/>
      <c r="HN199" s="326"/>
      <c r="HO199" s="326"/>
    </row>
    <row r="200" spans="1:223" ht="54.75" customHeight="1" x14ac:dyDescent="0.15">
      <c r="A200" s="326"/>
      <c r="B200" s="327" t="s">
        <v>7817</v>
      </c>
      <c r="C200" s="327" t="s">
        <v>7818</v>
      </c>
      <c r="D200" s="327" t="s">
        <v>7779</v>
      </c>
      <c r="E200" s="310">
        <v>68</v>
      </c>
      <c r="F200" s="327" t="s">
        <v>7780</v>
      </c>
      <c r="G200" s="327" t="s">
        <v>7851</v>
      </c>
      <c r="H200" s="327" t="s">
        <v>7893</v>
      </c>
      <c r="I200" s="327"/>
      <c r="J200" s="327"/>
      <c r="K200" s="327"/>
      <c r="L200" s="327"/>
      <c r="M200" s="311"/>
      <c r="N200" s="311"/>
      <c r="O200" s="327"/>
      <c r="P200" s="310"/>
      <c r="Q200" s="327"/>
      <c r="R200" s="310"/>
      <c r="S200" s="310"/>
      <c r="T200" s="326"/>
      <c r="U200" s="310"/>
      <c r="V200" s="310">
        <v>435</v>
      </c>
      <c r="W200" s="310"/>
      <c r="X200" s="311"/>
      <c r="Y200" s="310"/>
      <c r="Z200" s="310"/>
      <c r="AA200" s="310"/>
      <c r="AB200" s="310"/>
      <c r="AC200" s="327"/>
      <c r="AD200" s="327"/>
      <c r="AE200" s="310"/>
      <c r="AF200" s="326"/>
      <c r="AG200" s="326"/>
      <c r="AH200" s="326"/>
      <c r="AI200" s="326"/>
      <c r="AJ200" s="326"/>
      <c r="AK200" s="326"/>
      <c r="AL200" s="326"/>
      <c r="AM200" s="326"/>
      <c r="AN200" s="310"/>
      <c r="AO200" s="310"/>
      <c r="AP200" s="310"/>
      <c r="AQ200" s="310"/>
      <c r="AR200" s="310"/>
      <c r="AS200" s="310"/>
      <c r="AT200" s="310"/>
      <c r="AU200" s="326"/>
      <c r="AV200" s="311"/>
      <c r="AW200" s="310"/>
      <c r="AX200" s="310"/>
      <c r="AY200" s="326"/>
      <c r="AZ200" s="326"/>
      <c r="BA200" s="310"/>
      <c r="BB200" s="312"/>
      <c r="BC200" s="312"/>
      <c r="BD200" s="312"/>
      <c r="BE200" s="312">
        <v>2.000005011574074</v>
      </c>
      <c r="BF200" s="312"/>
      <c r="BG200" s="327"/>
      <c r="BH200" s="327" t="s">
        <v>6589</v>
      </c>
      <c r="BI200" s="327" t="s">
        <v>7781</v>
      </c>
      <c r="BJ200" s="327"/>
      <c r="BK200" s="327"/>
      <c r="BL200" s="327"/>
      <c r="BM200" s="327"/>
      <c r="BN200" s="327"/>
      <c r="BO200" s="327"/>
      <c r="BP200" s="327" t="s">
        <v>7853</v>
      </c>
      <c r="BQ200" s="327"/>
      <c r="BR200" s="327"/>
      <c r="BS200" s="327"/>
      <c r="BT200" s="327" t="s">
        <v>7765</v>
      </c>
      <c r="BU200" s="326"/>
      <c r="BV200" s="326"/>
      <c r="BW200" s="326"/>
      <c r="BX200" s="326"/>
      <c r="BY200" s="326"/>
      <c r="BZ200" s="326"/>
      <c r="CA200" s="326"/>
      <c r="CB200" s="326"/>
      <c r="CC200" s="326"/>
      <c r="CD200" s="326"/>
      <c r="CE200" s="326"/>
      <c r="CF200" s="326"/>
      <c r="CG200" s="326"/>
      <c r="CH200" s="326"/>
      <c r="CI200" s="326"/>
      <c r="CJ200" s="326"/>
      <c r="CK200" s="326"/>
      <c r="CL200" s="326"/>
      <c r="CM200" s="326"/>
      <c r="CN200" s="326"/>
      <c r="CO200" s="326"/>
      <c r="CP200" s="326"/>
      <c r="CQ200" s="326"/>
      <c r="CR200" s="326"/>
      <c r="CS200" s="326"/>
      <c r="CT200" s="326"/>
      <c r="CU200" s="326"/>
      <c r="CV200" s="326"/>
      <c r="CW200" s="326"/>
      <c r="CX200" s="326"/>
      <c r="CY200" s="326"/>
      <c r="CZ200" s="326"/>
      <c r="DA200" s="326"/>
      <c r="DB200" s="326"/>
      <c r="DC200" s="326"/>
      <c r="DD200" s="326"/>
      <c r="DE200" s="326"/>
      <c r="DF200" s="326"/>
      <c r="DG200" s="326"/>
      <c r="DH200" s="326"/>
      <c r="DI200" s="326"/>
      <c r="DJ200" s="326"/>
      <c r="DK200" s="326"/>
      <c r="DL200" s="326"/>
      <c r="DM200" s="326"/>
      <c r="DN200" s="326"/>
      <c r="DO200" s="326"/>
      <c r="DP200" s="326"/>
      <c r="DQ200" s="326"/>
      <c r="DR200" s="326"/>
      <c r="DS200" s="326"/>
      <c r="DT200" s="326"/>
      <c r="DU200" s="326"/>
      <c r="DV200" s="326"/>
      <c r="DW200" s="326"/>
      <c r="DX200" s="326"/>
      <c r="DY200" s="326"/>
      <c r="DZ200" s="326"/>
      <c r="EA200" s="326"/>
      <c r="EB200" s="326"/>
      <c r="EC200" s="326"/>
      <c r="ED200" s="326"/>
      <c r="EE200" s="326"/>
      <c r="EF200" s="326"/>
      <c r="EG200" s="326"/>
      <c r="EH200" s="326"/>
      <c r="EI200" s="326"/>
      <c r="EJ200" s="326"/>
      <c r="EK200" s="326"/>
      <c r="EL200" s="326"/>
      <c r="EM200" s="326"/>
      <c r="EN200" s="326"/>
      <c r="EO200" s="326"/>
      <c r="EP200" s="326"/>
      <c r="EQ200" s="326"/>
      <c r="ER200" s="326"/>
      <c r="ES200" s="326"/>
      <c r="ET200" s="326"/>
      <c r="EU200" s="326"/>
      <c r="EV200" s="326"/>
      <c r="EW200" s="326"/>
      <c r="EX200" s="326"/>
      <c r="EY200" s="326"/>
      <c r="EZ200" s="326"/>
      <c r="FA200" s="326"/>
      <c r="FB200" s="326"/>
      <c r="FC200" s="326"/>
      <c r="FD200" s="326"/>
      <c r="FE200" s="326"/>
      <c r="FF200" s="326"/>
      <c r="FG200" s="326"/>
      <c r="FH200" s="326"/>
      <c r="FI200" s="326"/>
      <c r="FJ200" s="326"/>
      <c r="FK200" s="326"/>
      <c r="FL200" s="326"/>
      <c r="FM200" s="326"/>
      <c r="FN200" s="326"/>
      <c r="FO200" s="326"/>
      <c r="FP200" s="326"/>
      <c r="FQ200" s="326"/>
      <c r="FR200" s="326"/>
      <c r="FS200" s="326"/>
      <c r="FT200" s="326"/>
      <c r="FU200" s="326"/>
      <c r="FV200" s="326"/>
      <c r="FW200" s="326"/>
      <c r="FX200" s="326"/>
      <c r="FY200" s="326"/>
      <c r="FZ200" s="326"/>
      <c r="GA200" s="326"/>
      <c r="GB200" s="326"/>
      <c r="GC200" s="326"/>
      <c r="GD200" s="326"/>
      <c r="GE200" s="326"/>
      <c r="GF200" s="326"/>
      <c r="GG200" s="326"/>
      <c r="GH200" s="326"/>
      <c r="GI200" s="326"/>
      <c r="GJ200" s="326"/>
      <c r="GK200" s="326"/>
      <c r="GL200" s="326"/>
      <c r="GM200" s="326"/>
      <c r="GN200" s="326"/>
      <c r="GO200" s="326"/>
      <c r="GP200" s="326"/>
      <c r="GQ200" s="326"/>
      <c r="GR200" s="326"/>
      <c r="GS200" s="326"/>
      <c r="GT200" s="326"/>
      <c r="GU200" s="326"/>
      <c r="GV200" s="326"/>
      <c r="GW200" s="326"/>
      <c r="GX200" s="326"/>
      <c r="GY200" s="326"/>
      <c r="GZ200" s="326"/>
      <c r="HA200" s="326"/>
      <c r="HB200" s="326"/>
      <c r="HC200" s="326"/>
      <c r="HD200" s="326"/>
      <c r="HE200" s="326"/>
      <c r="HF200" s="326"/>
      <c r="HG200" s="326"/>
      <c r="HH200" s="326"/>
      <c r="HI200" s="326"/>
      <c r="HJ200" s="326"/>
      <c r="HK200" s="326"/>
      <c r="HL200" s="326"/>
      <c r="HM200" s="326"/>
      <c r="HN200" s="326"/>
      <c r="HO200" s="326"/>
    </row>
    <row r="201" spans="1:223" ht="54.75" customHeight="1" x14ac:dyDescent="0.15">
      <c r="A201" s="326"/>
      <c r="B201" s="327" t="s">
        <v>7817</v>
      </c>
      <c r="C201" s="327" t="s">
        <v>7818</v>
      </c>
      <c r="D201" s="327" t="s">
        <v>7779</v>
      </c>
      <c r="E201" s="310">
        <v>68</v>
      </c>
      <c r="F201" s="327" t="s">
        <v>7780</v>
      </c>
      <c r="G201" s="327" t="s">
        <v>7851</v>
      </c>
      <c r="H201" s="327" t="s">
        <v>7892</v>
      </c>
      <c r="I201" s="327"/>
      <c r="J201" s="327"/>
      <c r="K201" s="327"/>
      <c r="L201" s="327"/>
      <c r="M201" s="311"/>
      <c r="N201" s="311"/>
      <c r="O201" s="327"/>
      <c r="P201" s="310"/>
      <c r="Q201" s="327"/>
      <c r="R201" s="310"/>
      <c r="S201" s="310"/>
      <c r="T201" s="326"/>
      <c r="U201" s="310"/>
      <c r="V201" s="310">
        <v>435</v>
      </c>
      <c r="W201" s="310"/>
      <c r="X201" s="311"/>
      <c r="Y201" s="310"/>
      <c r="Z201" s="310"/>
      <c r="AA201" s="310"/>
      <c r="AB201" s="310"/>
      <c r="AC201" s="327"/>
      <c r="AD201" s="327"/>
      <c r="AE201" s="310"/>
      <c r="AF201" s="326"/>
      <c r="AG201" s="326"/>
      <c r="AH201" s="326"/>
      <c r="AI201" s="326"/>
      <c r="AJ201" s="326"/>
      <c r="AK201" s="326"/>
      <c r="AL201" s="326"/>
      <c r="AM201" s="326"/>
      <c r="AN201" s="310"/>
      <c r="AO201" s="310"/>
      <c r="AP201" s="310"/>
      <c r="AQ201" s="310"/>
      <c r="AR201" s="310"/>
      <c r="AS201" s="310"/>
      <c r="AT201" s="310"/>
      <c r="AU201" s="326"/>
      <c r="AV201" s="311"/>
      <c r="AW201" s="310"/>
      <c r="AX201" s="310"/>
      <c r="AY201" s="326"/>
      <c r="AZ201" s="326"/>
      <c r="BA201" s="310"/>
      <c r="BB201" s="312"/>
      <c r="BC201" s="312"/>
      <c r="BD201" s="312"/>
      <c r="BE201" s="312">
        <v>2.000005011574074</v>
      </c>
      <c r="BF201" s="312"/>
      <c r="BG201" s="327"/>
      <c r="BH201" s="327" t="s">
        <v>6589</v>
      </c>
      <c r="BI201" s="327" t="s">
        <v>7781</v>
      </c>
      <c r="BJ201" s="327"/>
      <c r="BK201" s="327"/>
      <c r="BL201" s="327"/>
      <c r="BM201" s="327"/>
      <c r="BN201" s="327"/>
      <c r="BO201" s="327"/>
      <c r="BP201" s="327" t="s">
        <v>7853</v>
      </c>
      <c r="BQ201" s="327"/>
      <c r="BR201" s="327"/>
      <c r="BS201" s="327"/>
      <c r="BT201" s="327" t="s">
        <v>7765</v>
      </c>
      <c r="BU201" s="326"/>
      <c r="BV201" s="326"/>
      <c r="BW201" s="326"/>
      <c r="BX201" s="326"/>
      <c r="BY201" s="326"/>
      <c r="BZ201" s="326"/>
      <c r="CA201" s="326"/>
      <c r="CB201" s="326"/>
      <c r="CC201" s="326"/>
      <c r="CD201" s="326"/>
      <c r="CE201" s="326"/>
      <c r="CF201" s="326"/>
      <c r="CG201" s="326"/>
      <c r="CH201" s="326"/>
      <c r="CI201" s="326"/>
      <c r="CJ201" s="326"/>
      <c r="CK201" s="326"/>
      <c r="CL201" s="326"/>
      <c r="CM201" s="326"/>
      <c r="CN201" s="326"/>
      <c r="CO201" s="326"/>
      <c r="CP201" s="326"/>
      <c r="CQ201" s="326"/>
      <c r="CR201" s="326"/>
      <c r="CS201" s="326"/>
      <c r="CT201" s="326"/>
      <c r="CU201" s="326"/>
      <c r="CV201" s="326"/>
      <c r="CW201" s="326"/>
      <c r="CX201" s="326"/>
      <c r="CY201" s="326"/>
      <c r="CZ201" s="326"/>
      <c r="DA201" s="326"/>
      <c r="DB201" s="326"/>
      <c r="DC201" s="326"/>
      <c r="DD201" s="326"/>
      <c r="DE201" s="326"/>
      <c r="DF201" s="326"/>
      <c r="DG201" s="326"/>
      <c r="DH201" s="326"/>
      <c r="DI201" s="326"/>
      <c r="DJ201" s="326"/>
      <c r="DK201" s="326"/>
      <c r="DL201" s="326"/>
      <c r="DM201" s="326"/>
      <c r="DN201" s="326"/>
      <c r="DO201" s="326"/>
      <c r="DP201" s="326"/>
      <c r="DQ201" s="326"/>
      <c r="DR201" s="326"/>
      <c r="DS201" s="326"/>
      <c r="DT201" s="326"/>
      <c r="DU201" s="326"/>
      <c r="DV201" s="326"/>
      <c r="DW201" s="326"/>
      <c r="DX201" s="326"/>
      <c r="DY201" s="326"/>
      <c r="DZ201" s="326"/>
      <c r="EA201" s="326"/>
      <c r="EB201" s="326"/>
      <c r="EC201" s="326"/>
      <c r="ED201" s="326"/>
      <c r="EE201" s="326"/>
      <c r="EF201" s="326"/>
      <c r="EG201" s="326"/>
      <c r="EH201" s="326"/>
      <c r="EI201" s="326"/>
      <c r="EJ201" s="326"/>
      <c r="EK201" s="326"/>
      <c r="EL201" s="326"/>
      <c r="EM201" s="326"/>
      <c r="EN201" s="326"/>
      <c r="EO201" s="326"/>
      <c r="EP201" s="326"/>
      <c r="EQ201" s="326"/>
      <c r="ER201" s="326"/>
      <c r="ES201" s="326"/>
      <c r="ET201" s="326"/>
      <c r="EU201" s="326"/>
      <c r="EV201" s="326"/>
      <c r="EW201" s="326"/>
      <c r="EX201" s="326"/>
      <c r="EY201" s="326"/>
      <c r="EZ201" s="326"/>
      <c r="FA201" s="326"/>
      <c r="FB201" s="326"/>
      <c r="FC201" s="326"/>
      <c r="FD201" s="326"/>
      <c r="FE201" s="326"/>
      <c r="FF201" s="326"/>
      <c r="FG201" s="326"/>
      <c r="FH201" s="326"/>
      <c r="FI201" s="326"/>
      <c r="FJ201" s="326"/>
      <c r="FK201" s="326"/>
      <c r="FL201" s="326"/>
      <c r="FM201" s="326"/>
      <c r="FN201" s="326"/>
      <c r="FO201" s="326"/>
      <c r="FP201" s="326"/>
      <c r="FQ201" s="326"/>
      <c r="FR201" s="326"/>
      <c r="FS201" s="326"/>
      <c r="FT201" s="326"/>
      <c r="FU201" s="326"/>
      <c r="FV201" s="326"/>
      <c r="FW201" s="326"/>
      <c r="FX201" s="326"/>
      <c r="FY201" s="326"/>
      <c r="FZ201" s="326"/>
      <c r="GA201" s="326"/>
      <c r="GB201" s="326"/>
      <c r="GC201" s="326"/>
      <c r="GD201" s="326"/>
      <c r="GE201" s="326"/>
      <c r="GF201" s="326"/>
      <c r="GG201" s="326"/>
      <c r="GH201" s="326"/>
      <c r="GI201" s="326"/>
      <c r="GJ201" s="326"/>
      <c r="GK201" s="326"/>
      <c r="GL201" s="326"/>
      <c r="GM201" s="326"/>
      <c r="GN201" s="326"/>
      <c r="GO201" s="326"/>
      <c r="GP201" s="326"/>
      <c r="GQ201" s="326"/>
      <c r="GR201" s="326"/>
      <c r="GS201" s="326"/>
      <c r="GT201" s="326"/>
      <c r="GU201" s="326"/>
      <c r="GV201" s="326"/>
      <c r="GW201" s="326"/>
      <c r="GX201" s="326"/>
      <c r="GY201" s="326"/>
      <c r="GZ201" s="326"/>
      <c r="HA201" s="326"/>
      <c r="HB201" s="326"/>
      <c r="HC201" s="326"/>
      <c r="HD201" s="326"/>
      <c r="HE201" s="326"/>
      <c r="HF201" s="326"/>
      <c r="HG201" s="326"/>
      <c r="HH201" s="326"/>
      <c r="HI201" s="326"/>
      <c r="HJ201" s="326"/>
      <c r="HK201" s="326"/>
      <c r="HL201" s="326"/>
      <c r="HM201" s="326"/>
      <c r="HN201" s="326"/>
      <c r="HO201" s="326"/>
    </row>
    <row r="202" spans="1:223" ht="54.75" customHeight="1" x14ac:dyDescent="0.15">
      <c r="A202" s="326"/>
      <c r="B202" s="327" t="s">
        <v>7817</v>
      </c>
      <c r="C202" s="327" t="s">
        <v>7818</v>
      </c>
      <c r="D202" s="327" t="s">
        <v>7779</v>
      </c>
      <c r="E202" s="310">
        <v>68</v>
      </c>
      <c r="F202" s="327" t="s">
        <v>7780</v>
      </c>
      <c r="G202" s="327" t="s">
        <v>7851</v>
      </c>
      <c r="H202" s="327" t="s">
        <v>7891</v>
      </c>
      <c r="I202" s="327"/>
      <c r="J202" s="327"/>
      <c r="K202" s="327"/>
      <c r="L202" s="327"/>
      <c r="M202" s="311"/>
      <c r="N202" s="311"/>
      <c r="O202" s="327"/>
      <c r="P202" s="310"/>
      <c r="Q202" s="327"/>
      <c r="R202" s="310"/>
      <c r="S202" s="310"/>
      <c r="T202" s="326"/>
      <c r="U202" s="310"/>
      <c r="V202" s="310">
        <v>435</v>
      </c>
      <c r="W202" s="310"/>
      <c r="X202" s="311"/>
      <c r="Y202" s="310"/>
      <c r="Z202" s="310"/>
      <c r="AA202" s="310"/>
      <c r="AB202" s="310"/>
      <c r="AC202" s="327"/>
      <c r="AD202" s="327"/>
      <c r="AE202" s="310"/>
      <c r="AF202" s="326"/>
      <c r="AG202" s="326"/>
      <c r="AH202" s="326"/>
      <c r="AI202" s="326"/>
      <c r="AJ202" s="326"/>
      <c r="AK202" s="326"/>
      <c r="AL202" s="326"/>
      <c r="AM202" s="326"/>
      <c r="AN202" s="310"/>
      <c r="AO202" s="310"/>
      <c r="AP202" s="310"/>
      <c r="AQ202" s="310"/>
      <c r="AR202" s="310"/>
      <c r="AS202" s="310"/>
      <c r="AT202" s="310"/>
      <c r="AU202" s="326"/>
      <c r="AV202" s="311"/>
      <c r="AW202" s="310"/>
      <c r="AX202" s="310"/>
      <c r="AY202" s="326"/>
      <c r="AZ202" s="326"/>
      <c r="BA202" s="310"/>
      <c r="BB202" s="312"/>
      <c r="BC202" s="312"/>
      <c r="BD202" s="312"/>
      <c r="BE202" s="312">
        <v>2.000005011574074</v>
      </c>
      <c r="BF202" s="312"/>
      <c r="BG202" s="327"/>
      <c r="BH202" s="327" t="s">
        <v>6589</v>
      </c>
      <c r="BI202" s="327" t="s">
        <v>7781</v>
      </c>
      <c r="BJ202" s="327"/>
      <c r="BK202" s="327"/>
      <c r="BL202" s="327"/>
      <c r="BM202" s="327"/>
      <c r="BN202" s="327"/>
      <c r="BO202" s="327"/>
      <c r="BP202" s="327" t="s">
        <v>7853</v>
      </c>
      <c r="BQ202" s="327"/>
      <c r="BR202" s="327"/>
      <c r="BS202" s="327"/>
      <c r="BT202" s="327" t="s">
        <v>7765</v>
      </c>
      <c r="BU202" s="326"/>
      <c r="BV202" s="326"/>
      <c r="BW202" s="326"/>
      <c r="BX202" s="326"/>
      <c r="BY202" s="326"/>
      <c r="BZ202" s="326"/>
      <c r="CA202" s="326"/>
      <c r="CB202" s="326"/>
      <c r="CC202" s="326"/>
      <c r="CD202" s="326"/>
      <c r="CE202" s="326"/>
      <c r="CF202" s="326"/>
      <c r="CG202" s="326"/>
      <c r="CH202" s="326"/>
      <c r="CI202" s="326"/>
      <c r="CJ202" s="326"/>
      <c r="CK202" s="326"/>
      <c r="CL202" s="326"/>
      <c r="CM202" s="326"/>
      <c r="CN202" s="326"/>
      <c r="CO202" s="326"/>
      <c r="CP202" s="326"/>
      <c r="CQ202" s="326"/>
      <c r="CR202" s="326"/>
      <c r="CS202" s="326"/>
      <c r="CT202" s="326"/>
      <c r="CU202" s="326"/>
      <c r="CV202" s="326"/>
      <c r="CW202" s="326"/>
      <c r="CX202" s="326"/>
      <c r="CY202" s="326"/>
      <c r="CZ202" s="326"/>
      <c r="DA202" s="326"/>
      <c r="DB202" s="326"/>
      <c r="DC202" s="326"/>
      <c r="DD202" s="326"/>
      <c r="DE202" s="326"/>
      <c r="DF202" s="326"/>
      <c r="DG202" s="326"/>
      <c r="DH202" s="326"/>
      <c r="DI202" s="326"/>
      <c r="DJ202" s="326"/>
      <c r="DK202" s="326"/>
      <c r="DL202" s="326"/>
      <c r="DM202" s="326"/>
      <c r="DN202" s="326"/>
      <c r="DO202" s="326"/>
      <c r="DP202" s="326"/>
      <c r="DQ202" s="326"/>
      <c r="DR202" s="326"/>
      <c r="DS202" s="326"/>
      <c r="DT202" s="326"/>
      <c r="DU202" s="326"/>
      <c r="DV202" s="326"/>
      <c r="DW202" s="326"/>
      <c r="DX202" s="326"/>
      <c r="DY202" s="326"/>
      <c r="DZ202" s="326"/>
      <c r="EA202" s="326"/>
      <c r="EB202" s="326"/>
      <c r="EC202" s="326"/>
      <c r="ED202" s="326"/>
      <c r="EE202" s="326"/>
      <c r="EF202" s="326"/>
      <c r="EG202" s="326"/>
      <c r="EH202" s="326"/>
      <c r="EI202" s="326"/>
      <c r="EJ202" s="326"/>
      <c r="EK202" s="326"/>
      <c r="EL202" s="326"/>
      <c r="EM202" s="326"/>
      <c r="EN202" s="326"/>
      <c r="EO202" s="326"/>
      <c r="EP202" s="326"/>
      <c r="EQ202" s="326"/>
      <c r="ER202" s="326"/>
      <c r="ES202" s="326"/>
      <c r="ET202" s="326"/>
      <c r="EU202" s="326"/>
      <c r="EV202" s="326"/>
      <c r="EW202" s="326"/>
      <c r="EX202" s="326"/>
      <c r="EY202" s="326"/>
      <c r="EZ202" s="326"/>
      <c r="FA202" s="326"/>
      <c r="FB202" s="326"/>
      <c r="FC202" s="326"/>
      <c r="FD202" s="326"/>
      <c r="FE202" s="326"/>
      <c r="FF202" s="326"/>
      <c r="FG202" s="326"/>
      <c r="FH202" s="326"/>
      <c r="FI202" s="326"/>
      <c r="FJ202" s="326"/>
      <c r="FK202" s="326"/>
      <c r="FL202" s="326"/>
      <c r="FM202" s="326"/>
      <c r="FN202" s="326"/>
      <c r="FO202" s="326"/>
      <c r="FP202" s="326"/>
      <c r="FQ202" s="326"/>
      <c r="FR202" s="326"/>
      <c r="FS202" s="326"/>
      <c r="FT202" s="326"/>
      <c r="FU202" s="326"/>
      <c r="FV202" s="326"/>
      <c r="FW202" s="326"/>
      <c r="FX202" s="326"/>
      <c r="FY202" s="326"/>
      <c r="FZ202" s="326"/>
      <c r="GA202" s="326"/>
      <c r="GB202" s="326"/>
      <c r="GC202" s="326"/>
      <c r="GD202" s="326"/>
      <c r="GE202" s="326"/>
      <c r="GF202" s="326"/>
      <c r="GG202" s="326"/>
      <c r="GH202" s="326"/>
      <c r="GI202" s="326"/>
      <c r="GJ202" s="326"/>
      <c r="GK202" s="326"/>
      <c r="GL202" s="326"/>
      <c r="GM202" s="326"/>
      <c r="GN202" s="326"/>
      <c r="GO202" s="326"/>
      <c r="GP202" s="326"/>
      <c r="GQ202" s="326"/>
      <c r="GR202" s="326"/>
      <c r="GS202" s="326"/>
      <c r="GT202" s="326"/>
      <c r="GU202" s="326"/>
      <c r="GV202" s="326"/>
      <c r="GW202" s="326"/>
      <c r="GX202" s="326"/>
      <c r="GY202" s="326"/>
      <c r="GZ202" s="326"/>
      <c r="HA202" s="326"/>
      <c r="HB202" s="326"/>
      <c r="HC202" s="326"/>
      <c r="HD202" s="326"/>
      <c r="HE202" s="326"/>
      <c r="HF202" s="326"/>
      <c r="HG202" s="326"/>
      <c r="HH202" s="326"/>
      <c r="HI202" s="326"/>
      <c r="HJ202" s="326"/>
      <c r="HK202" s="326"/>
      <c r="HL202" s="326"/>
      <c r="HM202" s="326"/>
      <c r="HN202" s="326"/>
      <c r="HO202" s="326"/>
    </row>
    <row r="203" spans="1:223" ht="54.75" customHeight="1" x14ac:dyDescent="0.15">
      <c r="A203" s="326"/>
      <c r="B203" s="327" t="s">
        <v>7817</v>
      </c>
      <c r="C203" s="327" t="s">
        <v>7818</v>
      </c>
      <c r="D203" s="327" t="s">
        <v>7779</v>
      </c>
      <c r="E203" s="310">
        <v>68</v>
      </c>
      <c r="F203" s="327" t="s">
        <v>7780</v>
      </c>
      <c r="G203" s="327" t="s">
        <v>7851</v>
      </c>
      <c r="H203" s="327" t="s">
        <v>7890</v>
      </c>
      <c r="I203" s="327"/>
      <c r="J203" s="327"/>
      <c r="K203" s="327"/>
      <c r="L203" s="327"/>
      <c r="M203" s="311"/>
      <c r="N203" s="311"/>
      <c r="O203" s="327"/>
      <c r="P203" s="310"/>
      <c r="Q203" s="327"/>
      <c r="R203" s="310"/>
      <c r="S203" s="310"/>
      <c r="T203" s="326"/>
      <c r="U203" s="310"/>
      <c r="V203" s="310">
        <v>435</v>
      </c>
      <c r="W203" s="310"/>
      <c r="X203" s="311"/>
      <c r="Y203" s="310"/>
      <c r="Z203" s="310"/>
      <c r="AA203" s="310"/>
      <c r="AB203" s="310"/>
      <c r="AC203" s="327"/>
      <c r="AD203" s="327"/>
      <c r="AE203" s="310"/>
      <c r="AF203" s="326"/>
      <c r="AG203" s="326"/>
      <c r="AH203" s="326"/>
      <c r="AI203" s="326"/>
      <c r="AJ203" s="326"/>
      <c r="AK203" s="326"/>
      <c r="AL203" s="326"/>
      <c r="AM203" s="326"/>
      <c r="AN203" s="310"/>
      <c r="AO203" s="310"/>
      <c r="AP203" s="310"/>
      <c r="AQ203" s="310"/>
      <c r="AR203" s="310"/>
      <c r="AS203" s="310"/>
      <c r="AT203" s="310"/>
      <c r="AU203" s="326"/>
      <c r="AV203" s="311"/>
      <c r="AW203" s="310"/>
      <c r="AX203" s="310"/>
      <c r="AY203" s="326"/>
      <c r="AZ203" s="326"/>
      <c r="BA203" s="310"/>
      <c r="BB203" s="312"/>
      <c r="BC203" s="312"/>
      <c r="BD203" s="312"/>
      <c r="BE203" s="312">
        <v>2.000005011574074</v>
      </c>
      <c r="BF203" s="312"/>
      <c r="BG203" s="327"/>
      <c r="BH203" s="327" t="s">
        <v>6589</v>
      </c>
      <c r="BI203" s="327" t="s">
        <v>7781</v>
      </c>
      <c r="BJ203" s="327"/>
      <c r="BK203" s="327"/>
      <c r="BL203" s="327"/>
      <c r="BM203" s="327"/>
      <c r="BN203" s="327"/>
      <c r="BO203" s="327"/>
      <c r="BP203" s="327" t="s">
        <v>7853</v>
      </c>
      <c r="BQ203" s="327"/>
      <c r="BR203" s="327"/>
      <c r="BS203" s="327"/>
      <c r="BT203" s="327" t="s">
        <v>7765</v>
      </c>
      <c r="BU203" s="326"/>
      <c r="BV203" s="326"/>
      <c r="BW203" s="326"/>
      <c r="BX203" s="326"/>
      <c r="BY203" s="326"/>
      <c r="BZ203" s="326"/>
      <c r="CA203" s="326"/>
      <c r="CB203" s="326"/>
      <c r="CC203" s="326"/>
      <c r="CD203" s="326"/>
      <c r="CE203" s="326"/>
      <c r="CF203" s="326"/>
      <c r="CG203" s="326"/>
      <c r="CH203" s="326"/>
      <c r="CI203" s="326"/>
      <c r="CJ203" s="326"/>
      <c r="CK203" s="326"/>
      <c r="CL203" s="326"/>
      <c r="CM203" s="326"/>
      <c r="CN203" s="326"/>
      <c r="CO203" s="326"/>
      <c r="CP203" s="326"/>
      <c r="CQ203" s="326"/>
      <c r="CR203" s="326"/>
      <c r="CS203" s="326"/>
      <c r="CT203" s="326"/>
      <c r="CU203" s="326"/>
      <c r="CV203" s="326"/>
      <c r="CW203" s="326"/>
      <c r="CX203" s="326"/>
      <c r="CY203" s="326"/>
      <c r="CZ203" s="326"/>
      <c r="DA203" s="326"/>
      <c r="DB203" s="326"/>
      <c r="DC203" s="326"/>
      <c r="DD203" s="326"/>
      <c r="DE203" s="326"/>
      <c r="DF203" s="326"/>
      <c r="DG203" s="326"/>
      <c r="DH203" s="326"/>
      <c r="DI203" s="326"/>
      <c r="DJ203" s="326"/>
      <c r="DK203" s="326"/>
      <c r="DL203" s="326"/>
      <c r="DM203" s="326"/>
      <c r="DN203" s="326"/>
      <c r="DO203" s="326"/>
      <c r="DP203" s="326"/>
      <c r="DQ203" s="326"/>
      <c r="DR203" s="326"/>
      <c r="DS203" s="326"/>
      <c r="DT203" s="326"/>
      <c r="DU203" s="326"/>
      <c r="DV203" s="326"/>
      <c r="DW203" s="326"/>
      <c r="DX203" s="326"/>
      <c r="DY203" s="326"/>
      <c r="DZ203" s="326"/>
      <c r="EA203" s="326"/>
      <c r="EB203" s="326"/>
      <c r="EC203" s="326"/>
      <c r="ED203" s="326"/>
      <c r="EE203" s="326"/>
      <c r="EF203" s="326"/>
      <c r="EG203" s="326"/>
      <c r="EH203" s="326"/>
      <c r="EI203" s="326"/>
      <c r="EJ203" s="326"/>
      <c r="EK203" s="326"/>
      <c r="EL203" s="326"/>
      <c r="EM203" s="326"/>
      <c r="EN203" s="326"/>
      <c r="EO203" s="326"/>
      <c r="EP203" s="326"/>
      <c r="EQ203" s="326"/>
      <c r="ER203" s="326"/>
      <c r="ES203" s="326"/>
      <c r="ET203" s="326"/>
      <c r="EU203" s="326"/>
      <c r="EV203" s="326"/>
      <c r="EW203" s="326"/>
      <c r="EX203" s="326"/>
      <c r="EY203" s="326"/>
      <c r="EZ203" s="326"/>
      <c r="FA203" s="326"/>
      <c r="FB203" s="326"/>
      <c r="FC203" s="326"/>
      <c r="FD203" s="326"/>
      <c r="FE203" s="326"/>
      <c r="FF203" s="326"/>
      <c r="FG203" s="326"/>
      <c r="FH203" s="326"/>
      <c r="FI203" s="326"/>
      <c r="FJ203" s="326"/>
      <c r="FK203" s="326"/>
      <c r="FL203" s="326"/>
      <c r="FM203" s="326"/>
      <c r="FN203" s="326"/>
      <c r="FO203" s="326"/>
      <c r="FP203" s="326"/>
      <c r="FQ203" s="326"/>
      <c r="FR203" s="326"/>
      <c r="FS203" s="326"/>
      <c r="FT203" s="326"/>
      <c r="FU203" s="326"/>
      <c r="FV203" s="326"/>
      <c r="FW203" s="326"/>
      <c r="FX203" s="326"/>
      <c r="FY203" s="326"/>
      <c r="FZ203" s="326"/>
      <c r="GA203" s="326"/>
      <c r="GB203" s="326"/>
      <c r="GC203" s="326"/>
      <c r="GD203" s="326"/>
      <c r="GE203" s="326"/>
      <c r="GF203" s="326"/>
      <c r="GG203" s="326"/>
      <c r="GH203" s="326"/>
      <c r="GI203" s="326"/>
      <c r="GJ203" s="326"/>
      <c r="GK203" s="326"/>
      <c r="GL203" s="326"/>
      <c r="GM203" s="326"/>
      <c r="GN203" s="326"/>
      <c r="GO203" s="326"/>
      <c r="GP203" s="326"/>
      <c r="GQ203" s="326"/>
      <c r="GR203" s="326"/>
      <c r="GS203" s="326"/>
      <c r="GT203" s="326"/>
      <c r="GU203" s="326"/>
      <c r="GV203" s="326"/>
      <c r="GW203" s="326"/>
      <c r="GX203" s="326"/>
      <c r="GY203" s="326"/>
      <c r="GZ203" s="326"/>
      <c r="HA203" s="326"/>
      <c r="HB203" s="326"/>
      <c r="HC203" s="326"/>
      <c r="HD203" s="326"/>
      <c r="HE203" s="326"/>
      <c r="HF203" s="326"/>
      <c r="HG203" s="326"/>
      <c r="HH203" s="326"/>
      <c r="HI203" s="326"/>
      <c r="HJ203" s="326"/>
      <c r="HK203" s="326"/>
      <c r="HL203" s="326"/>
      <c r="HM203" s="326"/>
      <c r="HN203" s="326"/>
      <c r="HO203" s="326"/>
    </row>
    <row r="204" spans="1:223" ht="54.75" customHeight="1" x14ac:dyDescent="0.15">
      <c r="A204" s="326"/>
      <c r="B204" s="327" t="s">
        <v>7817</v>
      </c>
      <c r="C204" s="327" t="s">
        <v>7818</v>
      </c>
      <c r="D204" s="327" t="s">
        <v>7779</v>
      </c>
      <c r="E204" s="310">
        <v>68</v>
      </c>
      <c r="F204" s="327" t="s">
        <v>7780</v>
      </c>
      <c r="G204" s="327" t="s">
        <v>7851</v>
      </c>
      <c r="H204" s="327" t="s">
        <v>7889</v>
      </c>
      <c r="I204" s="327"/>
      <c r="J204" s="327"/>
      <c r="K204" s="327"/>
      <c r="L204" s="327"/>
      <c r="M204" s="311"/>
      <c r="N204" s="311"/>
      <c r="O204" s="327"/>
      <c r="P204" s="310"/>
      <c r="Q204" s="327"/>
      <c r="R204" s="310"/>
      <c r="S204" s="310"/>
      <c r="T204" s="326"/>
      <c r="U204" s="310"/>
      <c r="V204" s="310">
        <v>435</v>
      </c>
      <c r="W204" s="310"/>
      <c r="X204" s="311"/>
      <c r="Y204" s="310"/>
      <c r="Z204" s="310"/>
      <c r="AA204" s="310"/>
      <c r="AB204" s="310"/>
      <c r="AC204" s="327"/>
      <c r="AD204" s="327"/>
      <c r="AE204" s="310"/>
      <c r="AF204" s="326"/>
      <c r="AG204" s="326"/>
      <c r="AH204" s="326"/>
      <c r="AI204" s="326"/>
      <c r="AJ204" s="326"/>
      <c r="AK204" s="326"/>
      <c r="AL204" s="326"/>
      <c r="AM204" s="326"/>
      <c r="AN204" s="310"/>
      <c r="AO204" s="310"/>
      <c r="AP204" s="310"/>
      <c r="AQ204" s="310"/>
      <c r="AR204" s="310"/>
      <c r="AS204" s="310"/>
      <c r="AT204" s="310"/>
      <c r="AU204" s="326"/>
      <c r="AV204" s="311"/>
      <c r="AW204" s="310"/>
      <c r="AX204" s="310"/>
      <c r="AY204" s="326"/>
      <c r="AZ204" s="326"/>
      <c r="BA204" s="310"/>
      <c r="BB204" s="312"/>
      <c r="BC204" s="312"/>
      <c r="BD204" s="312"/>
      <c r="BE204" s="312">
        <v>2.000005011574074</v>
      </c>
      <c r="BF204" s="312"/>
      <c r="BG204" s="327"/>
      <c r="BH204" s="327" t="s">
        <v>6589</v>
      </c>
      <c r="BI204" s="327" t="s">
        <v>7781</v>
      </c>
      <c r="BJ204" s="327"/>
      <c r="BK204" s="327"/>
      <c r="BL204" s="327"/>
      <c r="BM204" s="327"/>
      <c r="BN204" s="327"/>
      <c r="BO204" s="327"/>
      <c r="BP204" s="327" t="s">
        <v>7853</v>
      </c>
      <c r="BQ204" s="327"/>
      <c r="BR204" s="327"/>
      <c r="BS204" s="327"/>
      <c r="BT204" s="327" t="s">
        <v>7765</v>
      </c>
      <c r="BU204" s="326"/>
      <c r="BV204" s="326"/>
      <c r="BW204" s="326"/>
      <c r="BX204" s="326"/>
      <c r="BY204" s="326"/>
      <c r="BZ204" s="326"/>
      <c r="CA204" s="326"/>
      <c r="CB204" s="326"/>
      <c r="CC204" s="326"/>
      <c r="CD204" s="326"/>
      <c r="CE204" s="326"/>
      <c r="CF204" s="326"/>
      <c r="CG204" s="326"/>
      <c r="CH204" s="326"/>
      <c r="CI204" s="326"/>
      <c r="CJ204" s="326"/>
      <c r="CK204" s="326"/>
      <c r="CL204" s="326"/>
      <c r="CM204" s="326"/>
      <c r="CN204" s="326"/>
      <c r="CO204" s="326"/>
      <c r="CP204" s="326"/>
      <c r="CQ204" s="326"/>
      <c r="CR204" s="326"/>
      <c r="CS204" s="326"/>
      <c r="CT204" s="326"/>
      <c r="CU204" s="326"/>
      <c r="CV204" s="326"/>
      <c r="CW204" s="326"/>
      <c r="CX204" s="326"/>
      <c r="CY204" s="326"/>
      <c r="CZ204" s="326"/>
      <c r="DA204" s="326"/>
      <c r="DB204" s="326"/>
      <c r="DC204" s="326"/>
      <c r="DD204" s="326"/>
      <c r="DE204" s="326"/>
      <c r="DF204" s="326"/>
      <c r="DG204" s="326"/>
      <c r="DH204" s="326"/>
      <c r="DI204" s="326"/>
      <c r="DJ204" s="326"/>
      <c r="DK204" s="326"/>
      <c r="DL204" s="326"/>
      <c r="DM204" s="326"/>
      <c r="DN204" s="326"/>
      <c r="DO204" s="326"/>
      <c r="DP204" s="326"/>
      <c r="DQ204" s="326"/>
      <c r="DR204" s="326"/>
      <c r="DS204" s="326"/>
      <c r="DT204" s="326"/>
      <c r="DU204" s="326"/>
      <c r="DV204" s="326"/>
      <c r="DW204" s="326"/>
      <c r="DX204" s="326"/>
      <c r="DY204" s="326"/>
      <c r="DZ204" s="326"/>
      <c r="EA204" s="326"/>
      <c r="EB204" s="326"/>
      <c r="EC204" s="326"/>
      <c r="ED204" s="326"/>
      <c r="EE204" s="326"/>
      <c r="EF204" s="326"/>
      <c r="EG204" s="326"/>
      <c r="EH204" s="326"/>
      <c r="EI204" s="326"/>
      <c r="EJ204" s="326"/>
      <c r="EK204" s="326"/>
      <c r="EL204" s="326"/>
      <c r="EM204" s="326"/>
      <c r="EN204" s="326"/>
      <c r="EO204" s="326"/>
      <c r="EP204" s="326"/>
      <c r="EQ204" s="326"/>
      <c r="ER204" s="326"/>
      <c r="ES204" s="326"/>
      <c r="ET204" s="326"/>
      <c r="EU204" s="326"/>
      <c r="EV204" s="326"/>
      <c r="EW204" s="326"/>
      <c r="EX204" s="326"/>
      <c r="EY204" s="326"/>
      <c r="EZ204" s="326"/>
      <c r="FA204" s="326"/>
      <c r="FB204" s="326"/>
      <c r="FC204" s="326"/>
      <c r="FD204" s="326"/>
      <c r="FE204" s="326"/>
      <c r="FF204" s="326"/>
      <c r="FG204" s="326"/>
      <c r="FH204" s="326"/>
      <c r="FI204" s="326"/>
      <c r="FJ204" s="326"/>
      <c r="FK204" s="326"/>
      <c r="FL204" s="326"/>
      <c r="FM204" s="326"/>
      <c r="FN204" s="326"/>
      <c r="FO204" s="326"/>
      <c r="FP204" s="326"/>
      <c r="FQ204" s="326"/>
      <c r="FR204" s="326"/>
      <c r="FS204" s="326"/>
      <c r="FT204" s="326"/>
      <c r="FU204" s="326"/>
      <c r="FV204" s="326"/>
      <c r="FW204" s="326"/>
      <c r="FX204" s="326"/>
      <c r="FY204" s="326"/>
      <c r="FZ204" s="326"/>
      <c r="GA204" s="326"/>
      <c r="GB204" s="326"/>
      <c r="GC204" s="326"/>
      <c r="GD204" s="326"/>
      <c r="GE204" s="326"/>
      <c r="GF204" s="326"/>
      <c r="GG204" s="326"/>
      <c r="GH204" s="326"/>
      <c r="GI204" s="326"/>
      <c r="GJ204" s="326"/>
      <c r="GK204" s="326"/>
      <c r="GL204" s="326"/>
      <c r="GM204" s="326"/>
      <c r="GN204" s="326"/>
      <c r="GO204" s="326"/>
      <c r="GP204" s="326"/>
      <c r="GQ204" s="326"/>
      <c r="GR204" s="326"/>
      <c r="GS204" s="326"/>
      <c r="GT204" s="326"/>
      <c r="GU204" s="326"/>
      <c r="GV204" s="326"/>
      <c r="GW204" s="326"/>
      <c r="GX204" s="326"/>
      <c r="GY204" s="326"/>
      <c r="GZ204" s="326"/>
      <c r="HA204" s="326"/>
      <c r="HB204" s="326"/>
      <c r="HC204" s="326"/>
      <c r="HD204" s="326"/>
      <c r="HE204" s="326"/>
      <c r="HF204" s="326"/>
      <c r="HG204" s="326"/>
      <c r="HH204" s="326"/>
      <c r="HI204" s="326"/>
      <c r="HJ204" s="326"/>
      <c r="HK204" s="326"/>
      <c r="HL204" s="326"/>
      <c r="HM204" s="326"/>
      <c r="HN204" s="326"/>
      <c r="HO204" s="326"/>
    </row>
    <row r="205" spans="1:223" ht="54.75" customHeight="1" x14ac:dyDescent="0.15">
      <c r="A205" s="326"/>
      <c r="B205" s="327" t="s">
        <v>7817</v>
      </c>
      <c r="C205" s="327" t="s">
        <v>7818</v>
      </c>
      <c r="D205" s="327" t="s">
        <v>7779</v>
      </c>
      <c r="E205" s="310">
        <v>68</v>
      </c>
      <c r="F205" s="327" t="s">
        <v>7780</v>
      </c>
      <c r="G205" s="327" t="s">
        <v>7851</v>
      </c>
      <c r="H205" s="327" t="s">
        <v>7888</v>
      </c>
      <c r="I205" s="327"/>
      <c r="J205" s="327"/>
      <c r="K205" s="327"/>
      <c r="L205" s="327"/>
      <c r="M205" s="311"/>
      <c r="N205" s="311"/>
      <c r="O205" s="327"/>
      <c r="P205" s="310"/>
      <c r="Q205" s="327"/>
      <c r="R205" s="310"/>
      <c r="S205" s="310"/>
      <c r="T205" s="326"/>
      <c r="U205" s="310"/>
      <c r="V205" s="310">
        <v>435</v>
      </c>
      <c r="W205" s="310"/>
      <c r="X205" s="311"/>
      <c r="Y205" s="310"/>
      <c r="Z205" s="310"/>
      <c r="AA205" s="310"/>
      <c r="AB205" s="310"/>
      <c r="AC205" s="327"/>
      <c r="AD205" s="327"/>
      <c r="AE205" s="310"/>
      <c r="AF205" s="326"/>
      <c r="AG205" s="326"/>
      <c r="AH205" s="326"/>
      <c r="AI205" s="326"/>
      <c r="AJ205" s="326"/>
      <c r="AK205" s="326"/>
      <c r="AL205" s="326"/>
      <c r="AM205" s="326"/>
      <c r="AN205" s="310"/>
      <c r="AO205" s="310"/>
      <c r="AP205" s="310"/>
      <c r="AQ205" s="310"/>
      <c r="AR205" s="310"/>
      <c r="AS205" s="310"/>
      <c r="AT205" s="310"/>
      <c r="AU205" s="326"/>
      <c r="AV205" s="311"/>
      <c r="AW205" s="310"/>
      <c r="AX205" s="310"/>
      <c r="AY205" s="326"/>
      <c r="AZ205" s="326"/>
      <c r="BA205" s="310"/>
      <c r="BB205" s="312"/>
      <c r="BC205" s="312"/>
      <c r="BD205" s="312"/>
      <c r="BE205" s="312">
        <v>2.000005011574074</v>
      </c>
      <c r="BF205" s="312"/>
      <c r="BG205" s="327"/>
      <c r="BH205" s="327" t="s">
        <v>6589</v>
      </c>
      <c r="BI205" s="327" t="s">
        <v>7781</v>
      </c>
      <c r="BJ205" s="327"/>
      <c r="BK205" s="327"/>
      <c r="BL205" s="327"/>
      <c r="BM205" s="327"/>
      <c r="BN205" s="327"/>
      <c r="BO205" s="327"/>
      <c r="BP205" s="327" t="s">
        <v>7853</v>
      </c>
      <c r="BQ205" s="327"/>
      <c r="BR205" s="327"/>
      <c r="BS205" s="327"/>
      <c r="BT205" s="327" t="s">
        <v>7765</v>
      </c>
      <c r="BU205" s="326"/>
      <c r="BV205" s="326"/>
      <c r="BW205" s="326"/>
      <c r="BX205" s="326"/>
      <c r="BY205" s="326"/>
      <c r="BZ205" s="326"/>
      <c r="CA205" s="326"/>
      <c r="CB205" s="326"/>
      <c r="CC205" s="326"/>
      <c r="CD205" s="326"/>
      <c r="CE205" s="326"/>
      <c r="CF205" s="326"/>
      <c r="CG205" s="326"/>
      <c r="CH205" s="326"/>
      <c r="CI205" s="326"/>
      <c r="CJ205" s="326"/>
      <c r="CK205" s="326"/>
      <c r="CL205" s="326"/>
      <c r="CM205" s="326"/>
      <c r="CN205" s="326"/>
      <c r="CO205" s="326"/>
      <c r="CP205" s="326"/>
      <c r="CQ205" s="326"/>
      <c r="CR205" s="326"/>
      <c r="CS205" s="326"/>
      <c r="CT205" s="326"/>
      <c r="CU205" s="326"/>
      <c r="CV205" s="326"/>
      <c r="CW205" s="326"/>
      <c r="CX205" s="326"/>
      <c r="CY205" s="326"/>
      <c r="CZ205" s="326"/>
      <c r="DA205" s="326"/>
      <c r="DB205" s="326"/>
      <c r="DC205" s="326"/>
      <c r="DD205" s="326"/>
      <c r="DE205" s="326"/>
      <c r="DF205" s="326"/>
      <c r="DG205" s="326"/>
      <c r="DH205" s="326"/>
      <c r="DI205" s="326"/>
      <c r="DJ205" s="326"/>
      <c r="DK205" s="326"/>
      <c r="DL205" s="326"/>
      <c r="DM205" s="326"/>
      <c r="DN205" s="326"/>
      <c r="DO205" s="326"/>
      <c r="DP205" s="326"/>
      <c r="DQ205" s="326"/>
      <c r="DR205" s="326"/>
      <c r="DS205" s="326"/>
      <c r="DT205" s="326"/>
      <c r="DU205" s="326"/>
      <c r="DV205" s="326"/>
      <c r="DW205" s="326"/>
      <c r="DX205" s="326"/>
      <c r="DY205" s="326"/>
      <c r="DZ205" s="326"/>
      <c r="EA205" s="326"/>
      <c r="EB205" s="326"/>
      <c r="EC205" s="326"/>
      <c r="ED205" s="326"/>
      <c r="EE205" s="326"/>
      <c r="EF205" s="326"/>
      <c r="EG205" s="326"/>
      <c r="EH205" s="326"/>
      <c r="EI205" s="326"/>
      <c r="EJ205" s="326"/>
      <c r="EK205" s="326"/>
      <c r="EL205" s="326"/>
      <c r="EM205" s="326"/>
      <c r="EN205" s="326"/>
      <c r="EO205" s="326"/>
      <c r="EP205" s="326"/>
      <c r="EQ205" s="326"/>
      <c r="ER205" s="326"/>
      <c r="ES205" s="326"/>
      <c r="ET205" s="326"/>
      <c r="EU205" s="326"/>
      <c r="EV205" s="326"/>
      <c r="EW205" s="326"/>
      <c r="EX205" s="326"/>
      <c r="EY205" s="326"/>
      <c r="EZ205" s="326"/>
      <c r="FA205" s="326"/>
      <c r="FB205" s="326"/>
      <c r="FC205" s="326"/>
      <c r="FD205" s="326"/>
      <c r="FE205" s="326"/>
      <c r="FF205" s="326"/>
      <c r="FG205" s="326"/>
      <c r="FH205" s="326"/>
      <c r="FI205" s="326"/>
      <c r="FJ205" s="326"/>
      <c r="FK205" s="326"/>
      <c r="FL205" s="326"/>
      <c r="FM205" s="326"/>
      <c r="FN205" s="326"/>
      <c r="FO205" s="326"/>
      <c r="FP205" s="326"/>
      <c r="FQ205" s="326"/>
      <c r="FR205" s="326"/>
      <c r="FS205" s="326"/>
      <c r="FT205" s="326"/>
      <c r="FU205" s="326"/>
      <c r="FV205" s="326"/>
      <c r="FW205" s="326"/>
      <c r="FX205" s="326"/>
      <c r="FY205" s="326"/>
      <c r="FZ205" s="326"/>
      <c r="GA205" s="326"/>
      <c r="GB205" s="326"/>
      <c r="GC205" s="326"/>
      <c r="GD205" s="326"/>
      <c r="GE205" s="326"/>
      <c r="GF205" s="326"/>
      <c r="GG205" s="326"/>
      <c r="GH205" s="326"/>
      <c r="GI205" s="326"/>
      <c r="GJ205" s="326"/>
      <c r="GK205" s="326"/>
      <c r="GL205" s="326"/>
      <c r="GM205" s="326"/>
      <c r="GN205" s="326"/>
      <c r="GO205" s="326"/>
      <c r="GP205" s="326"/>
      <c r="GQ205" s="326"/>
      <c r="GR205" s="326"/>
      <c r="GS205" s="326"/>
      <c r="GT205" s="326"/>
      <c r="GU205" s="326"/>
      <c r="GV205" s="326"/>
      <c r="GW205" s="326"/>
      <c r="GX205" s="326"/>
      <c r="GY205" s="326"/>
      <c r="GZ205" s="326"/>
      <c r="HA205" s="326"/>
      <c r="HB205" s="326"/>
      <c r="HC205" s="326"/>
      <c r="HD205" s="326"/>
      <c r="HE205" s="326"/>
      <c r="HF205" s="326"/>
      <c r="HG205" s="326"/>
      <c r="HH205" s="326"/>
      <c r="HI205" s="326"/>
      <c r="HJ205" s="326"/>
      <c r="HK205" s="326"/>
      <c r="HL205" s="326"/>
      <c r="HM205" s="326"/>
      <c r="HN205" s="326"/>
      <c r="HO205" s="326"/>
    </row>
    <row r="206" spans="1:223" ht="54.75" customHeight="1" x14ac:dyDescent="0.15">
      <c r="A206" s="326"/>
      <c r="B206" s="327" t="s">
        <v>7817</v>
      </c>
      <c r="C206" s="327" t="s">
        <v>7818</v>
      </c>
      <c r="D206" s="327" t="s">
        <v>7779</v>
      </c>
      <c r="E206" s="310">
        <v>68</v>
      </c>
      <c r="F206" s="327" t="s">
        <v>7780</v>
      </c>
      <c r="G206" s="327" t="s">
        <v>7851</v>
      </c>
      <c r="H206" s="327" t="s">
        <v>7887</v>
      </c>
      <c r="I206" s="327"/>
      <c r="J206" s="327"/>
      <c r="K206" s="327"/>
      <c r="L206" s="327"/>
      <c r="M206" s="311"/>
      <c r="N206" s="311"/>
      <c r="O206" s="327"/>
      <c r="P206" s="310"/>
      <c r="Q206" s="327"/>
      <c r="R206" s="310"/>
      <c r="S206" s="310"/>
      <c r="T206" s="326"/>
      <c r="U206" s="310"/>
      <c r="V206" s="310">
        <v>435</v>
      </c>
      <c r="W206" s="310"/>
      <c r="X206" s="311"/>
      <c r="Y206" s="310"/>
      <c r="Z206" s="310"/>
      <c r="AA206" s="310"/>
      <c r="AB206" s="310"/>
      <c r="AC206" s="327"/>
      <c r="AD206" s="327"/>
      <c r="AE206" s="310"/>
      <c r="AF206" s="326"/>
      <c r="AG206" s="326"/>
      <c r="AH206" s="326"/>
      <c r="AI206" s="326"/>
      <c r="AJ206" s="326"/>
      <c r="AK206" s="326"/>
      <c r="AL206" s="326"/>
      <c r="AM206" s="326"/>
      <c r="AN206" s="310"/>
      <c r="AO206" s="310"/>
      <c r="AP206" s="310"/>
      <c r="AQ206" s="310"/>
      <c r="AR206" s="310"/>
      <c r="AS206" s="310"/>
      <c r="AT206" s="310"/>
      <c r="AU206" s="326"/>
      <c r="AV206" s="311"/>
      <c r="AW206" s="310"/>
      <c r="AX206" s="310"/>
      <c r="AY206" s="326"/>
      <c r="AZ206" s="326"/>
      <c r="BA206" s="310"/>
      <c r="BB206" s="312"/>
      <c r="BC206" s="312"/>
      <c r="BD206" s="312"/>
      <c r="BE206" s="312">
        <v>2.000005011574074</v>
      </c>
      <c r="BF206" s="312"/>
      <c r="BG206" s="327"/>
      <c r="BH206" s="327" t="s">
        <v>6589</v>
      </c>
      <c r="BI206" s="327" t="s">
        <v>7781</v>
      </c>
      <c r="BJ206" s="327"/>
      <c r="BK206" s="327"/>
      <c r="BL206" s="327"/>
      <c r="BM206" s="327"/>
      <c r="BN206" s="327"/>
      <c r="BO206" s="327"/>
      <c r="BP206" s="327" t="s">
        <v>7853</v>
      </c>
      <c r="BQ206" s="327"/>
      <c r="BR206" s="327"/>
      <c r="BS206" s="327"/>
      <c r="BT206" s="327" t="s">
        <v>7765</v>
      </c>
      <c r="BU206" s="326"/>
      <c r="BV206" s="326"/>
      <c r="BW206" s="326"/>
      <c r="BX206" s="326"/>
      <c r="BY206" s="326"/>
      <c r="BZ206" s="326"/>
      <c r="CA206" s="326"/>
      <c r="CB206" s="326"/>
      <c r="CC206" s="326"/>
      <c r="CD206" s="326"/>
      <c r="CE206" s="326"/>
      <c r="CF206" s="326"/>
      <c r="CG206" s="326"/>
      <c r="CH206" s="326"/>
      <c r="CI206" s="326"/>
      <c r="CJ206" s="326"/>
      <c r="CK206" s="326"/>
      <c r="CL206" s="326"/>
      <c r="CM206" s="326"/>
      <c r="CN206" s="326"/>
      <c r="CO206" s="326"/>
      <c r="CP206" s="326"/>
      <c r="CQ206" s="326"/>
      <c r="CR206" s="326"/>
      <c r="CS206" s="326"/>
      <c r="CT206" s="326"/>
      <c r="CU206" s="326"/>
      <c r="CV206" s="326"/>
      <c r="CW206" s="326"/>
      <c r="CX206" s="326"/>
      <c r="CY206" s="326"/>
      <c r="CZ206" s="326"/>
      <c r="DA206" s="326"/>
      <c r="DB206" s="326"/>
      <c r="DC206" s="326"/>
      <c r="DD206" s="326"/>
      <c r="DE206" s="326"/>
      <c r="DF206" s="326"/>
      <c r="DG206" s="326"/>
      <c r="DH206" s="326"/>
      <c r="DI206" s="326"/>
      <c r="DJ206" s="326"/>
      <c r="DK206" s="326"/>
      <c r="DL206" s="326"/>
      <c r="DM206" s="326"/>
      <c r="DN206" s="326"/>
      <c r="DO206" s="326"/>
      <c r="DP206" s="326"/>
      <c r="DQ206" s="326"/>
      <c r="DR206" s="326"/>
      <c r="DS206" s="326"/>
      <c r="DT206" s="326"/>
      <c r="DU206" s="326"/>
      <c r="DV206" s="326"/>
      <c r="DW206" s="326"/>
      <c r="DX206" s="326"/>
      <c r="DY206" s="326"/>
      <c r="DZ206" s="326"/>
      <c r="EA206" s="326"/>
      <c r="EB206" s="326"/>
      <c r="EC206" s="326"/>
      <c r="ED206" s="326"/>
      <c r="EE206" s="326"/>
      <c r="EF206" s="326"/>
      <c r="EG206" s="326"/>
      <c r="EH206" s="326"/>
      <c r="EI206" s="326"/>
      <c r="EJ206" s="326"/>
      <c r="EK206" s="326"/>
      <c r="EL206" s="326"/>
      <c r="EM206" s="326"/>
      <c r="EN206" s="326"/>
      <c r="EO206" s="326"/>
      <c r="EP206" s="326"/>
      <c r="EQ206" s="326"/>
      <c r="ER206" s="326"/>
      <c r="ES206" s="326"/>
      <c r="ET206" s="326"/>
      <c r="EU206" s="326"/>
      <c r="EV206" s="326"/>
      <c r="EW206" s="326"/>
      <c r="EX206" s="326"/>
      <c r="EY206" s="326"/>
      <c r="EZ206" s="326"/>
      <c r="FA206" s="326"/>
      <c r="FB206" s="326"/>
      <c r="FC206" s="326"/>
      <c r="FD206" s="326"/>
      <c r="FE206" s="326"/>
      <c r="FF206" s="326"/>
      <c r="FG206" s="326"/>
      <c r="FH206" s="326"/>
      <c r="FI206" s="326"/>
      <c r="FJ206" s="326"/>
      <c r="FK206" s="326"/>
      <c r="FL206" s="326"/>
      <c r="FM206" s="326"/>
      <c r="FN206" s="326"/>
      <c r="FO206" s="326"/>
      <c r="FP206" s="326"/>
      <c r="FQ206" s="326"/>
      <c r="FR206" s="326"/>
      <c r="FS206" s="326"/>
      <c r="FT206" s="326"/>
      <c r="FU206" s="326"/>
      <c r="FV206" s="326"/>
      <c r="FW206" s="326"/>
      <c r="FX206" s="326"/>
      <c r="FY206" s="326"/>
      <c r="FZ206" s="326"/>
      <c r="GA206" s="326"/>
      <c r="GB206" s="326"/>
      <c r="GC206" s="326"/>
      <c r="GD206" s="326"/>
      <c r="GE206" s="326"/>
      <c r="GF206" s="326"/>
      <c r="GG206" s="326"/>
      <c r="GH206" s="326"/>
      <c r="GI206" s="326"/>
      <c r="GJ206" s="326"/>
      <c r="GK206" s="326"/>
      <c r="GL206" s="326"/>
      <c r="GM206" s="326"/>
      <c r="GN206" s="326"/>
      <c r="GO206" s="326"/>
      <c r="GP206" s="326"/>
      <c r="GQ206" s="326"/>
      <c r="GR206" s="326"/>
      <c r="GS206" s="326"/>
      <c r="GT206" s="326"/>
      <c r="GU206" s="326"/>
      <c r="GV206" s="326"/>
      <c r="GW206" s="326"/>
      <c r="GX206" s="326"/>
      <c r="GY206" s="326"/>
      <c r="GZ206" s="326"/>
      <c r="HA206" s="326"/>
      <c r="HB206" s="326"/>
      <c r="HC206" s="326"/>
      <c r="HD206" s="326"/>
      <c r="HE206" s="326"/>
      <c r="HF206" s="326"/>
      <c r="HG206" s="326"/>
      <c r="HH206" s="326"/>
      <c r="HI206" s="326"/>
      <c r="HJ206" s="326"/>
      <c r="HK206" s="326"/>
      <c r="HL206" s="326"/>
      <c r="HM206" s="326"/>
      <c r="HN206" s="326"/>
      <c r="HO206" s="326"/>
    </row>
    <row r="207" spans="1:223" ht="54.75" customHeight="1" x14ac:dyDescent="0.15">
      <c r="A207" s="326"/>
      <c r="B207" s="327" t="s">
        <v>7817</v>
      </c>
      <c r="C207" s="327" t="s">
        <v>7818</v>
      </c>
      <c r="D207" s="327" t="s">
        <v>7779</v>
      </c>
      <c r="E207" s="310">
        <v>68</v>
      </c>
      <c r="F207" s="327" t="s">
        <v>7780</v>
      </c>
      <c r="G207" s="327" t="s">
        <v>7851</v>
      </c>
      <c r="H207" s="327" t="s">
        <v>7886</v>
      </c>
      <c r="I207" s="327"/>
      <c r="J207" s="327"/>
      <c r="K207" s="327"/>
      <c r="L207" s="327"/>
      <c r="M207" s="311"/>
      <c r="N207" s="311"/>
      <c r="O207" s="327"/>
      <c r="P207" s="310"/>
      <c r="Q207" s="327"/>
      <c r="R207" s="310"/>
      <c r="S207" s="310"/>
      <c r="T207" s="326"/>
      <c r="U207" s="310"/>
      <c r="V207" s="310">
        <v>435</v>
      </c>
      <c r="W207" s="310"/>
      <c r="X207" s="311"/>
      <c r="Y207" s="310"/>
      <c r="Z207" s="310"/>
      <c r="AA207" s="310"/>
      <c r="AB207" s="310"/>
      <c r="AC207" s="327"/>
      <c r="AD207" s="327"/>
      <c r="AE207" s="310"/>
      <c r="AF207" s="326"/>
      <c r="AG207" s="326"/>
      <c r="AH207" s="326"/>
      <c r="AI207" s="326"/>
      <c r="AJ207" s="326"/>
      <c r="AK207" s="326"/>
      <c r="AL207" s="326"/>
      <c r="AM207" s="326"/>
      <c r="AN207" s="310"/>
      <c r="AO207" s="310"/>
      <c r="AP207" s="310"/>
      <c r="AQ207" s="310"/>
      <c r="AR207" s="310"/>
      <c r="AS207" s="310"/>
      <c r="AT207" s="310"/>
      <c r="AU207" s="326"/>
      <c r="AV207" s="311"/>
      <c r="AW207" s="310"/>
      <c r="AX207" s="310"/>
      <c r="AY207" s="326"/>
      <c r="AZ207" s="326"/>
      <c r="BA207" s="310"/>
      <c r="BB207" s="312"/>
      <c r="BC207" s="312"/>
      <c r="BD207" s="312"/>
      <c r="BE207" s="312">
        <v>2.000005011574074</v>
      </c>
      <c r="BF207" s="312"/>
      <c r="BG207" s="327"/>
      <c r="BH207" s="327" t="s">
        <v>6589</v>
      </c>
      <c r="BI207" s="327" t="s">
        <v>7781</v>
      </c>
      <c r="BJ207" s="327"/>
      <c r="BK207" s="327"/>
      <c r="BL207" s="327"/>
      <c r="BM207" s="327"/>
      <c r="BN207" s="327"/>
      <c r="BO207" s="327"/>
      <c r="BP207" s="327" t="s">
        <v>7853</v>
      </c>
      <c r="BQ207" s="327"/>
      <c r="BR207" s="327"/>
      <c r="BS207" s="327"/>
      <c r="BT207" s="327" t="s">
        <v>7765</v>
      </c>
      <c r="BU207" s="326"/>
      <c r="BV207" s="326"/>
      <c r="BW207" s="326"/>
      <c r="BX207" s="326"/>
      <c r="BY207" s="326"/>
      <c r="BZ207" s="326"/>
      <c r="CA207" s="326"/>
      <c r="CB207" s="326"/>
      <c r="CC207" s="326"/>
      <c r="CD207" s="326"/>
      <c r="CE207" s="326"/>
      <c r="CF207" s="326"/>
      <c r="CG207" s="326"/>
      <c r="CH207" s="326"/>
      <c r="CI207" s="326"/>
      <c r="CJ207" s="326"/>
      <c r="CK207" s="326"/>
      <c r="CL207" s="326"/>
      <c r="CM207" s="326"/>
      <c r="CN207" s="326"/>
      <c r="CO207" s="326"/>
      <c r="CP207" s="326"/>
      <c r="CQ207" s="326"/>
      <c r="CR207" s="326"/>
      <c r="CS207" s="326"/>
      <c r="CT207" s="326"/>
      <c r="CU207" s="326"/>
      <c r="CV207" s="326"/>
      <c r="CW207" s="326"/>
      <c r="CX207" s="326"/>
      <c r="CY207" s="326"/>
      <c r="CZ207" s="326"/>
      <c r="DA207" s="326"/>
      <c r="DB207" s="326"/>
      <c r="DC207" s="326"/>
      <c r="DD207" s="326"/>
      <c r="DE207" s="326"/>
      <c r="DF207" s="326"/>
      <c r="DG207" s="326"/>
      <c r="DH207" s="326"/>
      <c r="DI207" s="326"/>
      <c r="DJ207" s="326"/>
      <c r="DK207" s="326"/>
      <c r="DL207" s="326"/>
      <c r="DM207" s="326"/>
      <c r="DN207" s="326"/>
      <c r="DO207" s="326"/>
      <c r="DP207" s="326"/>
      <c r="DQ207" s="326"/>
      <c r="DR207" s="326"/>
      <c r="DS207" s="326"/>
      <c r="DT207" s="326"/>
      <c r="DU207" s="326"/>
      <c r="DV207" s="326"/>
      <c r="DW207" s="326"/>
      <c r="DX207" s="326"/>
      <c r="DY207" s="326"/>
      <c r="DZ207" s="326"/>
      <c r="EA207" s="326"/>
      <c r="EB207" s="326"/>
      <c r="EC207" s="326"/>
      <c r="ED207" s="326"/>
      <c r="EE207" s="326"/>
      <c r="EF207" s="326"/>
      <c r="EG207" s="326"/>
      <c r="EH207" s="326"/>
      <c r="EI207" s="326"/>
      <c r="EJ207" s="326"/>
      <c r="EK207" s="326"/>
      <c r="EL207" s="326"/>
      <c r="EM207" s="326"/>
      <c r="EN207" s="326"/>
      <c r="EO207" s="326"/>
      <c r="EP207" s="326"/>
      <c r="EQ207" s="326"/>
      <c r="ER207" s="326"/>
      <c r="ES207" s="326"/>
      <c r="ET207" s="326"/>
      <c r="EU207" s="326"/>
      <c r="EV207" s="326"/>
      <c r="EW207" s="326"/>
      <c r="EX207" s="326"/>
      <c r="EY207" s="326"/>
      <c r="EZ207" s="326"/>
      <c r="FA207" s="326"/>
      <c r="FB207" s="326"/>
      <c r="FC207" s="326"/>
      <c r="FD207" s="326"/>
      <c r="FE207" s="326"/>
      <c r="FF207" s="326"/>
      <c r="FG207" s="326"/>
      <c r="FH207" s="326"/>
      <c r="FI207" s="326"/>
      <c r="FJ207" s="326"/>
      <c r="FK207" s="326"/>
      <c r="FL207" s="326"/>
      <c r="FM207" s="326"/>
      <c r="FN207" s="326"/>
      <c r="FO207" s="326"/>
      <c r="FP207" s="326"/>
      <c r="FQ207" s="326"/>
      <c r="FR207" s="326"/>
      <c r="FS207" s="326"/>
      <c r="FT207" s="326"/>
      <c r="FU207" s="326"/>
      <c r="FV207" s="326"/>
      <c r="FW207" s="326"/>
      <c r="FX207" s="326"/>
      <c r="FY207" s="326"/>
      <c r="FZ207" s="326"/>
      <c r="GA207" s="326"/>
      <c r="GB207" s="326"/>
      <c r="GC207" s="326"/>
      <c r="GD207" s="326"/>
      <c r="GE207" s="326"/>
      <c r="GF207" s="326"/>
      <c r="GG207" s="326"/>
      <c r="GH207" s="326"/>
      <c r="GI207" s="326"/>
      <c r="GJ207" s="326"/>
      <c r="GK207" s="326"/>
      <c r="GL207" s="326"/>
      <c r="GM207" s="326"/>
      <c r="GN207" s="326"/>
      <c r="GO207" s="326"/>
      <c r="GP207" s="326"/>
      <c r="GQ207" s="326"/>
      <c r="GR207" s="326"/>
      <c r="GS207" s="326"/>
      <c r="GT207" s="326"/>
      <c r="GU207" s="326"/>
      <c r="GV207" s="326"/>
      <c r="GW207" s="326"/>
      <c r="GX207" s="326"/>
      <c r="GY207" s="326"/>
      <c r="GZ207" s="326"/>
      <c r="HA207" s="326"/>
      <c r="HB207" s="326"/>
      <c r="HC207" s="326"/>
      <c r="HD207" s="326"/>
      <c r="HE207" s="326"/>
      <c r="HF207" s="326"/>
      <c r="HG207" s="326"/>
      <c r="HH207" s="326"/>
      <c r="HI207" s="326"/>
      <c r="HJ207" s="326"/>
      <c r="HK207" s="326"/>
      <c r="HL207" s="326"/>
      <c r="HM207" s="326"/>
      <c r="HN207" s="326"/>
      <c r="HO207" s="326"/>
    </row>
    <row r="208" spans="1:223" ht="54.75" customHeight="1" x14ac:dyDescent="0.15">
      <c r="A208" s="326"/>
      <c r="B208" s="327" t="s">
        <v>7817</v>
      </c>
      <c r="C208" s="327" t="s">
        <v>7818</v>
      </c>
      <c r="D208" s="327" t="s">
        <v>7779</v>
      </c>
      <c r="E208" s="310">
        <v>68</v>
      </c>
      <c r="F208" s="327" t="s">
        <v>7780</v>
      </c>
      <c r="G208" s="327" t="s">
        <v>7851</v>
      </c>
      <c r="H208" s="327" t="s">
        <v>7885</v>
      </c>
      <c r="I208" s="327"/>
      <c r="J208" s="327"/>
      <c r="K208" s="327"/>
      <c r="L208" s="327"/>
      <c r="M208" s="311"/>
      <c r="N208" s="311"/>
      <c r="O208" s="327"/>
      <c r="P208" s="310"/>
      <c r="Q208" s="327"/>
      <c r="R208" s="310"/>
      <c r="S208" s="310"/>
      <c r="T208" s="326"/>
      <c r="U208" s="310"/>
      <c r="V208" s="310">
        <v>435</v>
      </c>
      <c r="W208" s="310"/>
      <c r="X208" s="311"/>
      <c r="Y208" s="310"/>
      <c r="Z208" s="310"/>
      <c r="AA208" s="310"/>
      <c r="AB208" s="310"/>
      <c r="AC208" s="327"/>
      <c r="AD208" s="327"/>
      <c r="AE208" s="310"/>
      <c r="AF208" s="326"/>
      <c r="AG208" s="326"/>
      <c r="AH208" s="326"/>
      <c r="AI208" s="326"/>
      <c r="AJ208" s="326"/>
      <c r="AK208" s="326"/>
      <c r="AL208" s="326"/>
      <c r="AM208" s="326"/>
      <c r="AN208" s="310"/>
      <c r="AO208" s="310"/>
      <c r="AP208" s="310"/>
      <c r="AQ208" s="310"/>
      <c r="AR208" s="310"/>
      <c r="AS208" s="310"/>
      <c r="AT208" s="310"/>
      <c r="AU208" s="326"/>
      <c r="AV208" s="311"/>
      <c r="AW208" s="310"/>
      <c r="AX208" s="310"/>
      <c r="AY208" s="326"/>
      <c r="AZ208" s="326"/>
      <c r="BA208" s="310"/>
      <c r="BB208" s="312"/>
      <c r="BC208" s="312"/>
      <c r="BD208" s="312"/>
      <c r="BE208" s="312">
        <v>2.000005011574074</v>
      </c>
      <c r="BF208" s="312"/>
      <c r="BG208" s="327"/>
      <c r="BH208" s="327" t="s">
        <v>6589</v>
      </c>
      <c r="BI208" s="327" t="s">
        <v>7781</v>
      </c>
      <c r="BJ208" s="327"/>
      <c r="BK208" s="327"/>
      <c r="BL208" s="327"/>
      <c r="BM208" s="327"/>
      <c r="BN208" s="327"/>
      <c r="BO208" s="327"/>
      <c r="BP208" s="327" t="s">
        <v>7853</v>
      </c>
      <c r="BQ208" s="327"/>
      <c r="BR208" s="327"/>
      <c r="BS208" s="327"/>
      <c r="BT208" s="327" t="s">
        <v>7765</v>
      </c>
      <c r="BU208" s="326"/>
      <c r="BV208" s="326"/>
      <c r="BW208" s="326"/>
      <c r="BX208" s="326"/>
      <c r="BY208" s="326"/>
      <c r="BZ208" s="326"/>
      <c r="CA208" s="326"/>
      <c r="CB208" s="326"/>
      <c r="CC208" s="326"/>
      <c r="CD208" s="326"/>
      <c r="CE208" s="326"/>
      <c r="CF208" s="326"/>
      <c r="CG208" s="326"/>
      <c r="CH208" s="326"/>
      <c r="CI208" s="326"/>
      <c r="CJ208" s="326"/>
      <c r="CK208" s="326"/>
      <c r="CL208" s="326"/>
      <c r="CM208" s="326"/>
      <c r="CN208" s="326"/>
      <c r="CO208" s="326"/>
      <c r="CP208" s="326"/>
      <c r="CQ208" s="326"/>
      <c r="CR208" s="326"/>
      <c r="CS208" s="326"/>
      <c r="CT208" s="326"/>
      <c r="CU208" s="326"/>
      <c r="CV208" s="326"/>
      <c r="CW208" s="326"/>
      <c r="CX208" s="326"/>
      <c r="CY208" s="326"/>
      <c r="CZ208" s="326"/>
      <c r="DA208" s="326"/>
      <c r="DB208" s="326"/>
      <c r="DC208" s="326"/>
      <c r="DD208" s="326"/>
      <c r="DE208" s="326"/>
      <c r="DF208" s="326"/>
      <c r="DG208" s="326"/>
      <c r="DH208" s="326"/>
      <c r="DI208" s="326"/>
      <c r="DJ208" s="326"/>
      <c r="DK208" s="326"/>
      <c r="DL208" s="326"/>
      <c r="DM208" s="326"/>
      <c r="DN208" s="326"/>
      <c r="DO208" s="326"/>
      <c r="DP208" s="326"/>
      <c r="DQ208" s="326"/>
      <c r="DR208" s="326"/>
      <c r="DS208" s="326"/>
      <c r="DT208" s="326"/>
      <c r="DU208" s="326"/>
      <c r="DV208" s="326"/>
      <c r="DW208" s="326"/>
      <c r="DX208" s="326"/>
      <c r="DY208" s="326"/>
      <c r="DZ208" s="326"/>
      <c r="EA208" s="326"/>
      <c r="EB208" s="326"/>
      <c r="EC208" s="326"/>
      <c r="ED208" s="326"/>
      <c r="EE208" s="326"/>
      <c r="EF208" s="326"/>
      <c r="EG208" s="326"/>
      <c r="EH208" s="326"/>
      <c r="EI208" s="326"/>
      <c r="EJ208" s="326"/>
      <c r="EK208" s="326"/>
      <c r="EL208" s="326"/>
      <c r="EM208" s="326"/>
      <c r="EN208" s="326"/>
      <c r="EO208" s="326"/>
      <c r="EP208" s="326"/>
      <c r="EQ208" s="326"/>
      <c r="ER208" s="326"/>
      <c r="ES208" s="326"/>
      <c r="ET208" s="326"/>
      <c r="EU208" s="326"/>
      <c r="EV208" s="326"/>
      <c r="EW208" s="326"/>
      <c r="EX208" s="326"/>
      <c r="EY208" s="326"/>
      <c r="EZ208" s="326"/>
      <c r="FA208" s="326"/>
      <c r="FB208" s="326"/>
      <c r="FC208" s="326"/>
      <c r="FD208" s="326"/>
      <c r="FE208" s="326"/>
      <c r="FF208" s="326"/>
      <c r="FG208" s="326"/>
      <c r="FH208" s="326"/>
      <c r="FI208" s="326"/>
      <c r="FJ208" s="326"/>
      <c r="FK208" s="326"/>
      <c r="FL208" s="326"/>
      <c r="FM208" s="326"/>
      <c r="FN208" s="326"/>
      <c r="FO208" s="326"/>
      <c r="FP208" s="326"/>
      <c r="FQ208" s="326"/>
      <c r="FR208" s="326"/>
      <c r="FS208" s="326"/>
      <c r="FT208" s="326"/>
      <c r="FU208" s="326"/>
      <c r="FV208" s="326"/>
      <c r="FW208" s="326"/>
      <c r="FX208" s="326"/>
      <c r="FY208" s="326"/>
      <c r="FZ208" s="326"/>
      <c r="GA208" s="326"/>
      <c r="GB208" s="326"/>
      <c r="GC208" s="326"/>
      <c r="GD208" s="326"/>
      <c r="GE208" s="326"/>
      <c r="GF208" s="326"/>
      <c r="GG208" s="326"/>
      <c r="GH208" s="326"/>
      <c r="GI208" s="326"/>
      <c r="GJ208" s="326"/>
      <c r="GK208" s="326"/>
      <c r="GL208" s="326"/>
      <c r="GM208" s="326"/>
      <c r="GN208" s="326"/>
      <c r="GO208" s="326"/>
      <c r="GP208" s="326"/>
      <c r="GQ208" s="326"/>
      <c r="GR208" s="326"/>
      <c r="GS208" s="326"/>
      <c r="GT208" s="326"/>
      <c r="GU208" s="326"/>
      <c r="GV208" s="326"/>
      <c r="GW208" s="326"/>
      <c r="GX208" s="326"/>
      <c r="GY208" s="326"/>
      <c r="GZ208" s="326"/>
      <c r="HA208" s="326"/>
      <c r="HB208" s="326"/>
      <c r="HC208" s="326"/>
      <c r="HD208" s="326"/>
      <c r="HE208" s="326"/>
      <c r="HF208" s="326"/>
      <c r="HG208" s="326"/>
      <c r="HH208" s="326"/>
      <c r="HI208" s="326"/>
      <c r="HJ208" s="326"/>
      <c r="HK208" s="326"/>
      <c r="HL208" s="326"/>
      <c r="HM208" s="326"/>
      <c r="HN208" s="326"/>
      <c r="HO208" s="326"/>
    </row>
    <row r="209" spans="1:223" ht="54.75" customHeight="1" x14ac:dyDescent="0.15">
      <c r="A209" s="326"/>
      <c r="B209" s="327" t="s">
        <v>7817</v>
      </c>
      <c r="C209" s="327" t="s">
        <v>7818</v>
      </c>
      <c r="D209" s="327" t="s">
        <v>7779</v>
      </c>
      <c r="E209" s="310">
        <v>68</v>
      </c>
      <c r="F209" s="327" t="s">
        <v>7780</v>
      </c>
      <c r="G209" s="327" t="s">
        <v>7851</v>
      </c>
      <c r="H209" s="327" t="s">
        <v>7884</v>
      </c>
      <c r="I209" s="327"/>
      <c r="J209" s="327"/>
      <c r="K209" s="327"/>
      <c r="L209" s="327"/>
      <c r="M209" s="311"/>
      <c r="N209" s="311"/>
      <c r="O209" s="327"/>
      <c r="P209" s="310"/>
      <c r="Q209" s="327"/>
      <c r="R209" s="310"/>
      <c r="S209" s="310"/>
      <c r="T209" s="326"/>
      <c r="U209" s="310"/>
      <c r="V209" s="310">
        <v>435</v>
      </c>
      <c r="W209" s="310"/>
      <c r="X209" s="311"/>
      <c r="Y209" s="310"/>
      <c r="Z209" s="310"/>
      <c r="AA209" s="310"/>
      <c r="AB209" s="310"/>
      <c r="AC209" s="327"/>
      <c r="AD209" s="327"/>
      <c r="AE209" s="310"/>
      <c r="AF209" s="326"/>
      <c r="AG209" s="326"/>
      <c r="AH209" s="326"/>
      <c r="AI209" s="326"/>
      <c r="AJ209" s="326"/>
      <c r="AK209" s="326"/>
      <c r="AL209" s="326"/>
      <c r="AM209" s="326"/>
      <c r="AN209" s="310"/>
      <c r="AO209" s="310"/>
      <c r="AP209" s="310"/>
      <c r="AQ209" s="310"/>
      <c r="AR209" s="310"/>
      <c r="AS209" s="310"/>
      <c r="AT209" s="310"/>
      <c r="AU209" s="326"/>
      <c r="AV209" s="311"/>
      <c r="AW209" s="310"/>
      <c r="AX209" s="310"/>
      <c r="AY209" s="326"/>
      <c r="AZ209" s="326"/>
      <c r="BA209" s="310"/>
      <c r="BB209" s="312"/>
      <c r="BC209" s="312"/>
      <c r="BD209" s="312"/>
      <c r="BE209" s="312">
        <v>2.000005011574074</v>
      </c>
      <c r="BF209" s="312"/>
      <c r="BG209" s="327"/>
      <c r="BH209" s="327" t="s">
        <v>6589</v>
      </c>
      <c r="BI209" s="327" t="s">
        <v>7781</v>
      </c>
      <c r="BJ209" s="327"/>
      <c r="BK209" s="327"/>
      <c r="BL209" s="327"/>
      <c r="BM209" s="327"/>
      <c r="BN209" s="327"/>
      <c r="BO209" s="327"/>
      <c r="BP209" s="327" t="s">
        <v>7853</v>
      </c>
      <c r="BQ209" s="327"/>
      <c r="BR209" s="327"/>
      <c r="BS209" s="327"/>
      <c r="BT209" s="327" t="s">
        <v>7765</v>
      </c>
      <c r="BU209" s="326"/>
      <c r="BV209" s="326"/>
      <c r="BW209" s="326"/>
      <c r="BX209" s="326"/>
      <c r="BY209" s="326"/>
      <c r="BZ209" s="326"/>
      <c r="CA209" s="326"/>
      <c r="CB209" s="326"/>
      <c r="CC209" s="326"/>
      <c r="CD209" s="326"/>
      <c r="CE209" s="326"/>
      <c r="CF209" s="326"/>
      <c r="CG209" s="326"/>
      <c r="CH209" s="326"/>
      <c r="CI209" s="326"/>
      <c r="CJ209" s="326"/>
      <c r="CK209" s="326"/>
      <c r="CL209" s="326"/>
      <c r="CM209" s="326"/>
      <c r="CN209" s="326"/>
      <c r="CO209" s="326"/>
      <c r="CP209" s="326"/>
      <c r="CQ209" s="326"/>
      <c r="CR209" s="326"/>
      <c r="CS209" s="326"/>
      <c r="CT209" s="326"/>
      <c r="CU209" s="326"/>
      <c r="CV209" s="326"/>
      <c r="CW209" s="326"/>
      <c r="CX209" s="326"/>
      <c r="CY209" s="326"/>
      <c r="CZ209" s="326"/>
      <c r="DA209" s="326"/>
      <c r="DB209" s="326"/>
      <c r="DC209" s="326"/>
      <c r="DD209" s="326"/>
      <c r="DE209" s="326"/>
      <c r="DF209" s="326"/>
      <c r="DG209" s="326"/>
      <c r="DH209" s="326"/>
      <c r="DI209" s="326"/>
      <c r="DJ209" s="326"/>
      <c r="DK209" s="326"/>
      <c r="DL209" s="326"/>
      <c r="DM209" s="326"/>
      <c r="DN209" s="326"/>
      <c r="DO209" s="326"/>
      <c r="DP209" s="326"/>
      <c r="DQ209" s="326"/>
      <c r="DR209" s="326"/>
      <c r="DS209" s="326"/>
      <c r="DT209" s="326"/>
      <c r="DU209" s="326"/>
      <c r="DV209" s="326"/>
      <c r="DW209" s="326"/>
      <c r="DX209" s="326"/>
      <c r="DY209" s="326"/>
      <c r="DZ209" s="326"/>
      <c r="EA209" s="326"/>
      <c r="EB209" s="326"/>
      <c r="EC209" s="326"/>
      <c r="ED209" s="326"/>
      <c r="EE209" s="326"/>
      <c r="EF209" s="326"/>
      <c r="EG209" s="326"/>
      <c r="EH209" s="326"/>
      <c r="EI209" s="326"/>
      <c r="EJ209" s="326"/>
      <c r="EK209" s="326"/>
      <c r="EL209" s="326"/>
      <c r="EM209" s="326"/>
      <c r="EN209" s="326"/>
      <c r="EO209" s="326"/>
      <c r="EP209" s="326"/>
      <c r="EQ209" s="326"/>
      <c r="ER209" s="326"/>
      <c r="ES209" s="326"/>
      <c r="ET209" s="326"/>
      <c r="EU209" s="326"/>
      <c r="EV209" s="326"/>
      <c r="EW209" s="326"/>
      <c r="EX209" s="326"/>
      <c r="EY209" s="326"/>
      <c r="EZ209" s="326"/>
      <c r="FA209" s="326"/>
      <c r="FB209" s="326"/>
      <c r="FC209" s="326"/>
      <c r="FD209" s="326"/>
      <c r="FE209" s="326"/>
      <c r="FF209" s="326"/>
      <c r="FG209" s="326"/>
      <c r="FH209" s="326"/>
      <c r="FI209" s="326"/>
      <c r="FJ209" s="326"/>
      <c r="FK209" s="326"/>
      <c r="FL209" s="326"/>
      <c r="FM209" s="326"/>
      <c r="FN209" s="326"/>
      <c r="FO209" s="326"/>
      <c r="FP209" s="326"/>
      <c r="FQ209" s="326"/>
      <c r="FR209" s="326"/>
      <c r="FS209" s="326"/>
      <c r="FT209" s="326"/>
      <c r="FU209" s="326"/>
      <c r="FV209" s="326"/>
      <c r="FW209" s="326"/>
      <c r="FX209" s="326"/>
      <c r="FY209" s="326"/>
      <c r="FZ209" s="326"/>
      <c r="GA209" s="326"/>
      <c r="GB209" s="326"/>
      <c r="GC209" s="326"/>
      <c r="GD209" s="326"/>
      <c r="GE209" s="326"/>
      <c r="GF209" s="326"/>
      <c r="GG209" s="326"/>
      <c r="GH209" s="326"/>
      <c r="GI209" s="326"/>
      <c r="GJ209" s="326"/>
      <c r="GK209" s="326"/>
      <c r="GL209" s="326"/>
      <c r="GM209" s="326"/>
      <c r="GN209" s="326"/>
      <c r="GO209" s="326"/>
      <c r="GP209" s="326"/>
      <c r="GQ209" s="326"/>
      <c r="GR209" s="326"/>
      <c r="GS209" s="326"/>
      <c r="GT209" s="326"/>
      <c r="GU209" s="326"/>
      <c r="GV209" s="326"/>
      <c r="GW209" s="326"/>
      <c r="GX209" s="326"/>
      <c r="GY209" s="326"/>
      <c r="GZ209" s="326"/>
      <c r="HA209" s="326"/>
      <c r="HB209" s="326"/>
      <c r="HC209" s="326"/>
      <c r="HD209" s="326"/>
      <c r="HE209" s="326"/>
      <c r="HF209" s="326"/>
      <c r="HG209" s="326"/>
      <c r="HH209" s="326"/>
      <c r="HI209" s="326"/>
      <c r="HJ209" s="326"/>
      <c r="HK209" s="326"/>
      <c r="HL209" s="326"/>
      <c r="HM209" s="326"/>
      <c r="HN209" s="326"/>
      <c r="HO209" s="326"/>
    </row>
    <row r="210" spans="1:223" ht="54.75" customHeight="1" x14ac:dyDescent="0.15">
      <c r="A210" s="326"/>
      <c r="B210" s="327" t="s">
        <v>7817</v>
      </c>
      <c r="C210" s="327" t="s">
        <v>7818</v>
      </c>
      <c r="D210" s="327" t="s">
        <v>7779</v>
      </c>
      <c r="E210" s="310">
        <v>68</v>
      </c>
      <c r="F210" s="327" t="s">
        <v>7780</v>
      </c>
      <c r="G210" s="327" t="s">
        <v>7851</v>
      </c>
      <c r="H210" s="327" t="s">
        <v>7883</v>
      </c>
      <c r="I210" s="327"/>
      <c r="J210" s="327"/>
      <c r="K210" s="327"/>
      <c r="L210" s="327"/>
      <c r="M210" s="311"/>
      <c r="N210" s="311"/>
      <c r="O210" s="327"/>
      <c r="P210" s="310"/>
      <c r="Q210" s="327"/>
      <c r="R210" s="310"/>
      <c r="S210" s="310"/>
      <c r="T210" s="326"/>
      <c r="U210" s="310"/>
      <c r="V210" s="310">
        <v>435</v>
      </c>
      <c r="W210" s="310"/>
      <c r="X210" s="311"/>
      <c r="Y210" s="310"/>
      <c r="Z210" s="310"/>
      <c r="AA210" s="310"/>
      <c r="AB210" s="310"/>
      <c r="AC210" s="327"/>
      <c r="AD210" s="327"/>
      <c r="AE210" s="310"/>
      <c r="AF210" s="326"/>
      <c r="AG210" s="326"/>
      <c r="AH210" s="326"/>
      <c r="AI210" s="326"/>
      <c r="AJ210" s="326"/>
      <c r="AK210" s="326"/>
      <c r="AL210" s="326"/>
      <c r="AM210" s="326"/>
      <c r="AN210" s="310"/>
      <c r="AO210" s="310"/>
      <c r="AP210" s="310"/>
      <c r="AQ210" s="310"/>
      <c r="AR210" s="310"/>
      <c r="AS210" s="310"/>
      <c r="AT210" s="310"/>
      <c r="AU210" s="326"/>
      <c r="AV210" s="311"/>
      <c r="AW210" s="310"/>
      <c r="AX210" s="310"/>
      <c r="AY210" s="326"/>
      <c r="AZ210" s="326"/>
      <c r="BA210" s="310"/>
      <c r="BB210" s="312"/>
      <c r="BC210" s="312"/>
      <c r="BD210" s="312"/>
      <c r="BE210" s="312">
        <v>2.000005011574074</v>
      </c>
      <c r="BF210" s="312"/>
      <c r="BG210" s="327"/>
      <c r="BH210" s="327" t="s">
        <v>6589</v>
      </c>
      <c r="BI210" s="327" t="s">
        <v>7781</v>
      </c>
      <c r="BJ210" s="327"/>
      <c r="BK210" s="327"/>
      <c r="BL210" s="327"/>
      <c r="BM210" s="327"/>
      <c r="BN210" s="327"/>
      <c r="BO210" s="327"/>
      <c r="BP210" s="327" t="s">
        <v>7853</v>
      </c>
      <c r="BQ210" s="327"/>
      <c r="BR210" s="327"/>
      <c r="BS210" s="327"/>
      <c r="BT210" s="327" t="s">
        <v>7765</v>
      </c>
      <c r="BU210" s="326"/>
      <c r="BV210" s="326"/>
      <c r="BW210" s="326"/>
      <c r="BX210" s="326"/>
      <c r="BY210" s="326"/>
      <c r="BZ210" s="326"/>
      <c r="CA210" s="326"/>
      <c r="CB210" s="326"/>
      <c r="CC210" s="326"/>
      <c r="CD210" s="326"/>
      <c r="CE210" s="326"/>
      <c r="CF210" s="326"/>
      <c r="CG210" s="326"/>
      <c r="CH210" s="326"/>
      <c r="CI210" s="326"/>
      <c r="CJ210" s="326"/>
      <c r="CK210" s="326"/>
      <c r="CL210" s="326"/>
      <c r="CM210" s="326"/>
      <c r="CN210" s="326"/>
      <c r="CO210" s="326"/>
      <c r="CP210" s="326"/>
      <c r="CQ210" s="326"/>
      <c r="CR210" s="326"/>
      <c r="CS210" s="326"/>
      <c r="CT210" s="326"/>
      <c r="CU210" s="326"/>
      <c r="CV210" s="326"/>
      <c r="CW210" s="326"/>
      <c r="CX210" s="326"/>
      <c r="CY210" s="326"/>
      <c r="CZ210" s="326"/>
      <c r="DA210" s="326"/>
      <c r="DB210" s="326"/>
      <c r="DC210" s="326"/>
      <c r="DD210" s="326"/>
      <c r="DE210" s="326"/>
      <c r="DF210" s="326"/>
      <c r="DG210" s="326"/>
      <c r="DH210" s="326"/>
      <c r="DI210" s="326"/>
      <c r="DJ210" s="326"/>
      <c r="DK210" s="326"/>
      <c r="DL210" s="326"/>
      <c r="DM210" s="326"/>
      <c r="DN210" s="326"/>
      <c r="DO210" s="326"/>
      <c r="DP210" s="326"/>
      <c r="DQ210" s="326"/>
      <c r="DR210" s="326"/>
      <c r="DS210" s="326"/>
      <c r="DT210" s="326"/>
      <c r="DU210" s="326"/>
      <c r="DV210" s="326"/>
      <c r="DW210" s="326"/>
      <c r="DX210" s="326"/>
      <c r="DY210" s="326"/>
      <c r="DZ210" s="326"/>
      <c r="EA210" s="326"/>
      <c r="EB210" s="326"/>
      <c r="EC210" s="326"/>
      <c r="ED210" s="326"/>
      <c r="EE210" s="326"/>
      <c r="EF210" s="326"/>
      <c r="EG210" s="326"/>
      <c r="EH210" s="326"/>
      <c r="EI210" s="326"/>
      <c r="EJ210" s="326"/>
      <c r="EK210" s="326"/>
      <c r="EL210" s="326"/>
      <c r="EM210" s="326"/>
      <c r="EN210" s="326"/>
      <c r="EO210" s="326"/>
      <c r="EP210" s="326"/>
      <c r="EQ210" s="326"/>
      <c r="ER210" s="326"/>
      <c r="ES210" s="326"/>
      <c r="ET210" s="326"/>
      <c r="EU210" s="326"/>
      <c r="EV210" s="326"/>
      <c r="EW210" s="326"/>
      <c r="EX210" s="326"/>
      <c r="EY210" s="326"/>
      <c r="EZ210" s="326"/>
      <c r="FA210" s="326"/>
      <c r="FB210" s="326"/>
      <c r="FC210" s="326"/>
      <c r="FD210" s="326"/>
      <c r="FE210" s="326"/>
      <c r="FF210" s="326"/>
      <c r="FG210" s="326"/>
      <c r="FH210" s="326"/>
      <c r="FI210" s="326"/>
      <c r="FJ210" s="326"/>
      <c r="FK210" s="326"/>
      <c r="FL210" s="326"/>
      <c r="FM210" s="326"/>
      <c r="FN210" s="326"/>
      <c r="FO210" s="326"/>
      <c r="FP210" s="326"/>
      <c r="FQ210" s="326"/>
      <c r="FR210" s="326"/>
      <c r="FS210" s="326"/>
      <c r="FT210" s="326"/>
      <c r="FU210" s="326"/>
      <c r="FV210" s="326"/>
      <c r="FW210" s="326"/>
      <c r="FX210" s="326"/>
      <c r="FY210" s="326"/>
      <c r="FZ210" s="326"/>
      <c r="GA210" s="326"/>
      <c r="GB210" s="326"/>
      <c r="GC210" s="326"/>
      <c r="GD210" s="326"/>
      <c r="GE210" s="326"/>
      <c r="GF210" s="326"/>
      <c r="GG210" s="326"/>
      <c r="GH210" s="326"/>
      <c r="GI210" s="326"/>
      <c r="GJ210" s="326"/>
      <c r="GK210" s="326"/>
      <c r="GL210" s="326"/>
      <c r="GM210" s="326"/>
      <c r="GN210" s="326"/>
      <c r="GO210" s="326"/>
      <c r="GP210" s="326"/>
      <c r="GQ210" s="326"/>
      <c r="GR210" s="326"/>
      <c r="GS210" s="326"/>
      <c r="GT210" s="326"/>
      <c r="GU210" s="326"/>
      <c r="GV210" s="326"/>
      <c r="GW210" s="326"/>
      <c r="GX210" s="326"/>
      <c r="GY210" s="326"/>
      <c r="GZ210" s="326"/>
      <c r="HA210" s="326"/>
      <c r="HB210" s="326"/>
      <c r="HC210" s="326"/>
      <c r="HD210" s="326"/>
      <c r="HE210" s="326"/>
      <c r="HF210" s="326"/>
      <c r="HG210" s="326"/>
      <c r="HH210" s="326"/>
      <c r="HI210" s="326"/>
      <c r="HJ210" s="326"/>
      <c r="HK210" s="326"/>
      <c r="HL210" s="326"/>
      <c r="HM210" s="326"/>
      <c r="HN210" s="326"/>
      <c r="HO210" s="326"/>
    </row>
    <row r="211" spans="1:223" ht="54.75" customHeight="1" x14ac:dyDescent="0.15">
      <c r="A211" s="326"/>
      <c r="B211" s="327" t="s">
        <v>7817</v>
      </c>
      <c r="C211" s="327" t="s">
        <v>7818</v>
      </c>
      <c r="D211" s="327" t="s">
        <v>7779</v>
      </c>
      <c r="E211" s="310">
        <v>68</v>
      </c>
      <c r="F211" s="327" t="s">
        <v>7780</v>
      </c>
      <c r="G211" s="327" t="s">
        <v>7851</v>
      </c>
      <c r="H211" s="327" t="s">
        <v>7882</v>
      </c>
      <c r="I211" s="327"/>
      <c r="J211" s="327"/>
      <c r="K211" s="327"/>
      <c r="L211" s="327"/>
      <c r="M211" s="311"/>
      <c r="N211" s="311"/>
      <c r="O211" s="327"/>
      <c r="P211" s="310"/>
      <c r="Q211" s="327"/>
      <c r="R211" s="310"/>
      <c r="S211" s="310"/>
      <c r="T211" s="326"/>
      <c r="U211" s="310"/>
      <c r="V211" s="310">
        <v>435</v>
      </c>
      <c r="W211" s="310"/>
      <c r="X211" s="311"/>
      <c r="Y211" s="310"/>
      <c r="Z211" s="310"/>
      <c r="AA211" s="310"/>
      <c r="AB211" s="310"/>
      <c r="AC211" s="327"/>
      <c r="AD211" s="327"/>
      <c r="AE211" s="310"/>
      <c r="AF211" s="326"/>
      <c r="AG211" s="326"/>
      <c r="AH211" s="326"/>
      <c r="AI211" s="326"/>
      <c r="AJ211" s="326"/>
      <c r="AK211" s="326"/>
      <c r="AL211" s="326"/>
      <c r="AM211" s="326"/>
      <c r="AN211" s="310"/>
      <c r="AO211" s="310"/>
      <c r="AP211" s="310"/>
      <c r="AQ211" s="310"/>
      <c r="AR211" s="310"/>
      <c r="AS211" s="310"/>
      <c r="AT211" s="310"/>
      <c r="AU211" s="326"/>
      <c r="AV211" s="311"/>
      <c r="AW211" s="310"/>
      <c r="AX211" s="310"/>
      <c r="AY211" s="326"/>
      <c r="AZ211" s="326"/>
      <c r="BA211" s="310"/>
      <c r="BB211" s="312"/>
      <c r="BC211" s="312"/>
      <c r="BD211" s="312"/>
      <c r="BE211" s="312">
        <v>2.000005011574074</v>
      </c>
      <c r="BF211" s="312"/>
      <c r="BG211" s="327"/>
      <c r="BH211" s="327" t="s">
        <v>6589</v>
      </c>
      <c r="BI211" s="327" t="s">
        <v>7781</v>
      </c>
      <c r="BJ211" s="327"/>
      <c r="BK211" s="327"/>
      <c r="BL211" s="327"/>
      <c r="BM211" s="327"/>
      <c r="BN211" s="327"/>
      <c r="BO211" s="327"/>
      <c r="BP211" s="327" t="s">
        <v>7853</v>
      </c>
      <c r="BQ211" s="327"/>
      <c r="BR211" s="327"/>
      <c r="BS211" s="327"/>
      <c r="BT211" s="327" t="s">
        <v>7765</v>
      </c>
      <c r="BU211" s="326"/>
      <c r="BV211" s="326"/>
      <c r="BW211" s="326"/>
      <c r="BX211" s="326"/>
      <c r="BY211" s="326"/>
      <c r="BZ211" s="326"/>
      <c r="CA211" s="326"/>
      <c r="CB211" s="326"/>
      <c r="CC211" s="326"/>
      <c r="CD211" s="326"/>
      <c r="CE211" s="326"/>
      <c r="CF211" s="326"/>
      <c r="CG211" s="326"/>
      <c r="CH211" s="326"/>
      <c r="CI211" s="326"/>
      <c r="CJ211" s="326"/>
      <c r="CK211" s="326"/>
      <c r="CL211" s="326"/>
      <c r="CM211" s="326"/>
      <c r="CN211" s="326"/>
      <c r="CO211" s="326"/>
      <c r="CP211" s="326"/>
      <c r="CQ211" s="326"/>
      <c r="CR211" s="326"/>
      <c r="CS211" s="326"/>
      <c r="CT211" s="326"/>
      <c r="CU211" s="326"/>
      <c r="CV211" s="326"/>
      <c r="CW211" s="326"/>
      <c r="CX211" s="326"/>
      <c r="CY211" s="326"/>
      <c r="CZ211" s="326"/>
      <c r="DA211" s="326"/>
      <c r="DB211" s="326"/>
      <c r="DC211" s="326"/>
      <c r="DD211" s="326"/>
      <c r="DE211" s="326"/>
      <c r="DF211" s="326"/>
      <c r="DG211" s="326"/>
      <c r="DH211" s="326"/>
      <c r="DI211" s="326"/>
      <c r="DJ211" s="326"/>
      <c r="DK211" s="326"/>
      <c r="DL211" s="326"/>
      <c r="DM211" s="326"/>
      <c r="DN211" s="326"/>
      <c r="DO211" s="326"/>
      <c r="DP211" s="326"/>
      <c r="DQ211" s="326"/>
      <c r="DR211" s="326"/>
      <c r="DS211" s="326"/>
      <c r="DT211" s="326"/>
      <c r="DU211" s="326"/>
      <c r="DV211" s="326"/>
      <c r="DW211" s="326"/>
      <c r="DX211" s="326"/>
      <c r="DY211" s="326"/>
      <c r="DZ211" s="326"/>
      <c r="EA211" s="326"/>
      <c r="EB211" s="326"/>
      <c r="EC211" s="326"/>
      <c r="ED211" s="326"/>
      <c r="EE211" s="326"/>
      <c r="EF211" s="326"/>
      <c r="EG211" s="326"/>
      <c r="EH211" s="326"/>
      <c r="EI211" s="326"/>
      <c r="EJ211" s="326"/>
      <c r="EK211" s="326"/>
      <c r="EL211" s="326"/>
      <c r="EM211" s="326"/>
      <c r="EN211" s="326"/>
      <c r="EO211" s="326"/>
      <c r="EP211" s="326"/>
      <c r="EQ211" s="326"/>
      <c r="ER211" s="326"/>
      <c r="ES211" s="326"/>
      <c r="ET211" s="326"/>
      <c r="EU211" s="326"/>
      <c r="EV211" s="326"/>
      <c r="EW211" s="326"/>
      <c r="EX211" s="326"/>
      <c r="EY211" s="326"/>
      <c r="EZ211" s="326"/>
      <c r="FA211" s="326"/>
      <c r="FB211" s="326"/>
      <c r="FC211" s="326"/>
      <c r="FD211" s="326"/>
      <c r="FE211" s="326"/>
      <c r="FF211" s="326"/>
      <c r="FG211" s="326"/>
      <c r="FH211" s="326"/>
      <c r="FI211" s="326"/>
      <c r="FJ211" s="326"/>
      <c r="FK211" s="326"/>
      <c r="FL211" s="326"/>
      <c r="FM211" s="326"/>
      <c r="FN211" s="326"/>
      <c r="FO211" s="326"/>
      <c r="FP211" s="326"/>
      <c r="FQ211" s="326"/>
      <c r="FR211" s="326"/>
      <c r="FS211" s="326"/>
      <c r="FT211" s="326"/>
      <c r="FU211" s="326"/>
      <c r="FV211" s="326"/>
      <c r="FW211" s="326"/>
      <c r="FX211" s="326"/>
      <c r="FY211" s="326"/>
      <c r="FZ211" s="326"/>
      <c r="GA211" s="326"/>
      <c r="GB211" s="326"/>
      <c r="GC211" s="326"/>
      <c r="GD211" s="326"/>
      <c r="GE211" s="326"/>
      <c r="GF211" s="326"/>
      <c r="GG211" s="326"/>
      <c r="GH211" s="326"/>
      <c r="GI211" s="326"/>
      <c r="GJ211" s="326"/>
      <c r="GK211" s="326"/>
      <c r="GL211" s="326"/>
      <c r="GM211" s="326"/>
      <c r="GN211" s="326"/>
      <c r="GO211" s="326"/>
      <c r="GP211" s="326"/>
      <c r="GQ211" s="326"/>
      <c r="GR211" s="326"/>
      <c r="GS211" s="326"/>
      <c r="GT211" s="326"/>
      <c r="GU211" s="326"/>
      <c r="GV211" s="326"/>
      <c r="GW211" s="326"/>
      <c r="GX211" s="326"/>
      <c r="GY211" s="326"/>
      <c r="GZ211" s="326"/>
      <c r="HA211" s="326"/>
      <c r="HB211" s="326"/>
      <c r="HC211" s="326"/>
      <c r="HD211" s="326"/>
      <c r="HE211" s="326"/>
      <c r="HF211" s="326"/>
      <c r="HG211" s="326"/>
      <c r="HH211" s="326"/>
      <c r="HI211" s="326"/>
      <c r="HJ211" s="326"/>
      <c r="HK211" s="326"/>
      <c r="HL211" s="326"/>
      <c r="HM211" s="326"/>
      <c r="HN211" s="326"/>
      <c r="HO211" s="326"/>
    </row>
    <row r="212" spans="1:223" ht="54.75" customHeight="1" x14ac:dyDescent="0.15">
      <c r="A212" s="326"/>
      <c r="B212" s="327" t="s">
        <v>7817</v>
      </c>
      <c r="C212" s="327" t="s">
        <v>7818</v>
      </c>
      <c r="D212" s="327" t="s">
        <v>7779</v>
      </c>
      <c r="E212" s="310">
        <v>68</v>
      </c>
      <c r="F212" s="327" t="s">
        <v>7780</v>
      </c>
      <c r="G212" s="327" t="s">
        <v>7851</v>
      </c>
      <c r="H212" s="327" t="s">
        <v>7881</v>
      </c>
      <c r="I212" s="327"/>
      <c r="J212" s="327"/>
      <c r="K212" s="327"/>
      <c r="L212" s="327"/>
      <c r="M212" s="311"/>
      <c r="N212" s="311"/>
      <c r="O212" s="327"/>
      <c r="P212" s="310"/>
      <c r="Q212" s="327"/>
      <c r="R212" s="310"/>
      <c r="S212" s="310"/>
      <c r="T212" s="326"/>
      <c r="U212" s="310"/>
      <c r="V212" s="310">
        <v>435</v>
      </c>
      <c r="W212" s="310"/>
      <c r="X212" s="311"/>
      <c r="Y212" s="310"/>
      <c r="Z212" s="310"/>
      <c r="AA212" s="310"/>
      <c r="AB212" s="310"/>
      <c r="AC212" s="327"/>
      <c r="AD212" s="327"/>
      <c r="AE212" s="310"/>
      <c r="AF212" s="326"/>
      <c r="AG212" s="326"/>
      <c r="AH212" s="326"/>
      <c r="AI212" s="326"/>
      <c r="AJ212" s="326"/>
      <c r="AK212" s="326"/>
      <c r="AL212" s="326"/>
      <c r="AM212" s="326"/>
      <c r="AN212" s="310"/>
      <c r="AO212" s="310"/>
      <c r="AP212" s="310"/>
      <c r="AQ212" s="310"/>
      <c r="AR212" s="310"/>
      <c r="AS212" s="310"/>
      <c r="AT212" s="310"/>
      <c r="AU212" s="326"/>
      <c r="AV212" s="311"/>
      <c r="AW212" s="310"/>
      <c r="AX212" s="310"/>
      <c r="AY212" s="326"/>
      <c r="AZ212" s="326"/>
      <c r="BA212" s="310"/>
      <c r="BB212" s="312"/>
      <c r="BC212" s="312"/>
      <c r="BD212" s="312"/>
      <c r="BE212" s="312">
        <v>2.000005011574074</v>
      </c>
      <c r="BF212" s="312"/>
      <c r="BG212" s="327"/>
      <c r="BH212" s="327" t="s">
        <v>6589</v>
      </c>
      <c r="BI212" s="327" t="s">
        <v>7781</v>
      </c>
      <c r="BJ212" s="327"/>
      <c r="BK212" s="327"/>
      <c r="BL212" s="327"/>
      <c r="BM212" s="327"/>
      <c r="BN212" s="327"/>
      <c r="BO212" s="327"/>
      <c r="BP212" s="327" t="s">
        <v>7853</v>
      </c>
      <c r="BQ212" s="327"/>
      <c r="BR212" s="327"/>
      <c r="BS212" s="327"/>
      <c r="BT212" s="327" t="s">
        <v>7765</v>
      </c>
      <c r="BU212" s="326"/>
      <c r="BV212" s="326"/>
      <c r="BW212" s="326"/>
      <c r="BX212" s="326"/>
      <c r="BY212" s="326"/>
      <c r="BZ212" s="326"/>
      <c r="CA212" s="326"/>
      <c r="CB212" s="326"/>
      <c r="CC212" s="326"/>
      <c r="CD212" s="326"/>
      <c r="CE212" s="326"/>
      <c r="CF212" s="326"/>
      <c r="CG212" s="326"/>
      <c r="CH212" s="326"/>
      <c r="CI212" s="326"/>
      <c r="CJ212" s="326"/>
      <c r="CK212" s="326"/>
      <c r="CL212" s="326"/>
      <c r="CM212" s="326"/>
      <c r="CN212" s="326"/>
      <c r="CO212" s="326"/>
      <c r="CP212" s="326"/>
      <c r="CQ212" s="326"/>
      <c r="CR212" s="326"/>
      <c r="CS212" s="326"/>
      <c r="CT212" s="326"/>
      <c r="CU212" s="326"/>
      <c r="CV212" s="326"/>
      <c r="CW212" s="326"/>
      <c r="CX212" s="326"/>
      <c r="CY212" s="326"/>
      <c r="CZ212" s="326"/>
      <c r="DA212" s="326"/>
      <c r="DB212" s="326"/>
      <c r="DC212" s="326"/>
      <c r="DD212" s="326"/>
      <c r="DE212" s="326"/>
      <c r="DF212" s="326"/>
      <c r="DG212" s="326"/>
      <c r="DH212" s="326"/>
      <c r="DI212" s="326"/>
      <c r="DJ212" s="326"/>
      <c r="DK212" s="326"/>
      <c r="DL212" s="326"/>
      <c r="DM212" s="326"/>
      <c r="DN212" s="326"/>
      <c r="DO212" s="326"/>
      <c r="DP212" s="326"/>
      <c r="DQ212" s="326"/>
      <c r="DR212" s="326"/>
      <c r="DS212" s="326"/>
      <c r="DT212" s="326"/>
      <c r="DU212" s="326"/>
      <c r="DV212" s="326"/>
      <c r="DW212" s="326"/>
      <c r="DX212" s="326"/>
      <c r="DY212" s="326"/>
      <c r="DZ212" s="326"/>
      <c r="EA212" s="326"/>
      <c r="EB212" s="326"/>
      <c r="EC212" s="326"/>
      <c r="ED212" s="326"/>
      <c r="EE212" s="326"/>
      <c r="EF212" s="326"/>
      <c r="EG212" s="326"/>
      <c r="EH212" s="326"/>
      <c r="EI212" s="326"/>
      <c r="EJ212" s="326"/>
      <c r="EK212" s="326"/>
      <c r="EL212" s="326"/>
      <c r="EM212" s="326"/>
      <c r="EN212" s="326"/>
      <c r="EO212" s="326"/>
      <c r="EP212" s="326"/>
      <c r="EQ212" s="326"/>
      <c r="ER212" s="326"/>
      <c r="ES212" s="326"/>
      <c r="ET212" s="326"/>
      <c r="EU212" s="326"/>
      <c r="EV212" s="326"/>
      <c r="EW212" s="326"/>
      <c r="EX212" s="326"/>
      <c r="EY212" s="326"/>
      <c r="EZ212" s="326"/>
      <c r="FA212" s="326"/>
      <c r="FB212" s="326"/>
      <c r="FC212" s="326"/>
      <c r="FD212" s="326"/>
      <c r="FE212" s="326"/>
      <c r="FF212" s="326"/>
      <c r="FG212" s="326"/>
      <c r="FH212" s="326"/>
      <c r="FI212" s="326"/>
      <c r="FJ212" s="326"/>
      <c r="FK212" s="326"/>
      <c r="FL212" s="326"/>
      <c r="FM212" s="326"/>
      <c r="FN212" s="326"/>
      <c r="FO212" s="326"/>
      <c r="FP212" s="326"/>
      <c r="FQ212" s="326"/>
      <c r="FR212" s="326"/>
      <c r="FS212" s="326"/>
      <c r="FT212" s="326"/>
      <c r="FU212" s="326"/>
      <c r="FV212" s="326"/>
      <c r="FW212" s="326"/>
      <c r="FX212" s="326"/>
      <c r="FY212" s="326"/>
      <c r="FZ212" s="326"/>
      <c r="GA212" s="326"/>
      <c r="GB212" s="326"/>
      <c r="GC212" s="326"/>
      <c r="GD212" s="326"/>
      <c r="GE212" s="326"/>
      <c r="GF212" s="326"/>
      <c r="GG212" s="326"/>
      <c r="GH212" s="326"/>
      <c r="GI212" s="326"/>
      <c r="GJ212" s="326"/>
      <c r="GK212" s="326"/>
      <c r="GL212" s="326"/>
      <c r="GM212" s="326"/>
      <c r="GN212" s="326"/>
      <c r="GO212" s="326"/>
      <c r="GP212" s="326"/>
      <c r="GQ212" s="326"/>
      <c r="GR212" s="326"/>
      <c r="GS212" s="326"/>
      <c r="GT212" s="326"/>
      <c r="GU212" s="326"/>
      <c r="GV212" s="326"/>
      <c r="GW212" s="326"/>
      <c r="GX212" s="326"/>
      <c r="GY212" s="326"/>
      <c r="GZ212" s="326"/>
      <c r="HA212" s="326"/>
      <c r="HB212" s="326"/>
      <c r="HC212" s="326"/>
      <c r="HD212" s="326"/>
      <c r="HE212" s="326"/>
      <c r="HF212" s="326"/>
      <c r="HG212" s="326"/>
      <c r="HH212" s="326"/>
      <c r="HI212" s="326"/>
      <c r="HJ212" s="326"/>
      <c r="HK212" s="326"/>
      <c r="HL212" s="326"/>
      <c r="HM212" s="326"/>
      <c r="HN212" s="326"/>
      <c r="HO212" s="326"/>
    </row>
    <row r="213" spans="1:223" ht="54.75" customHeight="1" x14ac:dyDescent="0.15">
      <c r="A213" s="326"/>
      <c r="B213" s="327" t="s">
        <v>7817</v>
      </c>
      <c r="C213" s="327" t="s">
        <v>7818</v>
      </c>
      <c r="D213" s="327" t="s">
        <v>7779</v>
      </c>
      <c r="E213" s="310">
        <v>68</v>
      </c>
      <c r="F213" s="327" t="s">
        <v>7780</v>
      </c>
      <c r="G213" s="327" t="s">
        <v>7851</v>
      </c>
      <c r="H213" s="327" t="s">
        <v>7880</v>
      </c>
      <c r="I213" s="327"/>
      <c r="J213" s="327"/>
      <c r="K213" s="327"/>
      <c r="L213" s="327"/>
      <c r="M213" s="311"/>
      <c r="N213" s="311"/>
      <c r="O213" s="327"/>
      <c r="P213" s="310"/>
      <c r="Q213" s="327"/>
      <c r="R213" s="310"/>
      <c r="S213" s="310"/>
      <c r="T213" s="326"/>
      <c r="U213" s="310"/>
      <c r="V213" s="310">
        <v>435</v>
      </c>
      <c r="W213" s="310"/>
      <c r="X213" s="311"/>
      <c r="Y213" s="310"/>
      <c r="Z213" s="310"/>
      <c r="AA213" s="310"/>
      <c r="AB213" s="310"/>
      <c r="AC213" s="327"/>
      <c r="AD213" s="327"/>
      <c r="AE213" s="310"/>
      <c r="AF213" s="326"/>
      <c r="AG213" s="326"/>
      <c r="AH213" s="326"/>
      <c r="AI213" s="326"/>
      <c r="AJ213" s="326"/>
      <c r="AK213" s="326"/>
      <c r="AL213" s="326"/>
      <c r="AM213" s="326"/>
      <c r="AN213" s="310"/>
      <c r="AO213" s="310"/>
      <c r="AP213" s="310"/>
      <c r="AQ213" s="310"/>
      <c r="AR213" s="310"/>
      <c r="AS213" s="310"/>
      <c r="AT213" s="310"/>
      <c r="AU213" s="326"/>
      <c r="AV213" s="311"/>
      <c r="AW213" s="310"/>
      <c r="AX213" s="310"/>
      <c r="AY213" s="326"/>
      <c r="AZ213" s="326"/>
      <c r="BA213" s="310"/>
      <c r="BB213" s="312"/>
      <c r="BC213" s="312"/>
      <c r="BD213" s="312"/>
      <c r="BE213" s="312">
        <v>2.000005011574074</v>
      </c>
      <c r="BF213" s="312"/>
      <c r="BG213" s="327"/>
      <c r="BH213" s="327" t="s">
        <v>6589</v>
      </c>
      <c r="BI213" s="327" t="s">
        <v>7781</v>
      </c>
      <c r="BJ213" s="327"/>
      <c r="BK213" s="327"/>
      <c r="BL213" s="327"/>
      <c r="BM213" s="327"/>
      <c r="BN213" s="327"/>
      <c r="BO213" s="327"/>
      <c r="BP213" s="327" t="s">
        <v>7853</v>
      </c>
      <c r="BQ213" s="327"/>
      <c r="BR213" s="327"/>
      <c r="BS213" s="327"/>
      <c r="BT213" s="327" t="s">
        <v>7765</v>
      </c>
      <c r="BU213" s="326"/>
      <c r="BV213" s="326"/>
      <c r="BW213" s="326"/>
      <c r="BX213" s="326"/>
      <c r="BY213" s="326"/>
      <c r="BZ213" s="326"/>
      <c r="CA213" s="326"/>
      <c r="CB213" s="326"/>
      <c r="CC213" s="326"/>
      <c r="CD213" s="326"/>
      <c r="CE213" s="326"/>
      <c r="CF213" s="326"/>
      <c r="CG213" s="326"/>
      <c r="CH213" s="326"/>
      <c r="CI213" s="326"/>
      <c r="CJ213" s="326"/>
      <c r="CK213" s="326"/>
      <c r="CL213" s="326"/>
      <c r="CM213" s="326"/>
      <c r="CN213" s="326"/>
      <c r="CO213" s="326"/>
      <c r="CP213" s="326"/>
      <c r="CQ213" s="326"/>
      <c r="CR213" s="326"/>
      <c r="CS213" s="326"/>
      <c r="CT213" s="326"/>
      <c r="CU213" s="326"/>
      <c r="CV213" s="326"/>
      <c r="CW213" s="326"/>
      <c r="CX213" s="326"/>
      <c r="CY213" s="326"/>
      <c r="CZ213" s="326"/>
      <c r="DA213" s="326"/>
      <c r="DB213" s="326"/>
      <c r="DC213" s="326"/>
      <c r="DD213" s="326"/>
      <c r="DE213" s="326"/>
      <c r="DF213" s="326"/>
      <c r="DG213" s="326"/>
      <c r="DH213" s="326"/>
      <c r="DI213" s="326"/>
      <c r="DJ213" s="326"/>
      <c r="DK213" s="326"/>
      <c r="DL213" s="326"/>
      <c r="DM213" s="326"/>
      <c r="DN213" s="326"/>
      <c r="DO213" s="326"/>
      <c r="DP213" s="326"/>
      <c r="DQ213" s="326"/>
      <c r="DR213" s="326"/>
      <c r="DS213" s="326"/>
      <c r="DT213" s="326"/>
      <c r="DU213" s="326"/>
      <c r="DV213" s="326"/>
      <c r="DW213" s="326"/>
      <c r="DX213" s="326"/>
      <c r="DY213" s="326"/>
      <c r="DZ213" s="326"/>
      <c r="EA213" s="326"/>
      <c r="EB213" s="326"/>
      <c r="EC213" s="326"/>
      <c r="ED213" s="326"/>
      <c r="EE213" s="326"/>
      <c r="EF213" s="326"/>
      <c r="EG213" s="326"/>
      <c r="EH213" s="326"/>
      <c r="EI213" s="326"/>
      <c r="EJ213" s="326"/>
      <c r="EK213" s="326"/>
      <c r="EL213" s="326"/>
      <c r="EM213" s="326"/>
      <c r="EN213" s="326"/>
      <c r="EO213" s="326"/>
      <c r="EP213" s="326"/>
      <c r="EQ213" s="326"/>
      <c r="ER213" s="326"/>
      <c r="ES213" s="326"/>
      <c r="ET213" s="326"/>
      <c r="EU213" s="326"/>
      <c r="EV213" s="326"/>
      <c r="EW213" s="326"/>
      <c r="EX213" s="326"/>
      <c r="EY213" s="326"/>
      <c r="EZ213" s="326"/>
      <c r="FA213" s="326"/>
      <c r="FB213" s="326"/>
      <c r="FC213" s="326"/>
      <c r="FD213" s="326"/>
      <c r="FE213" s="326"/>
      <c r="FF213" s="326"/>
      <c r="FG213" s="326"/>
      <c r="FH213" s="326"/>
      <c r="FI213" s="326"/>
      <c r="FJ213" s="326"/>
      <c r="FK213" s="326"/>
      <c r="FL213" s="326"/>
      <c r="FM213" s="326"/>
      <c r="FN213" s="326"/>
      <c r="FO213" s="326"/>
      <c r="FP213" s="326"/>
      <c r="FQ213" s="326"/>
      <c r="FR213" s="326"/>
      <c r="FS213" s="326"/>
      <c r="FT213" s="326"/>
      <c r="FU213" s="326"/>
      <c r="FV213" s="326"/>
      <c r="FW213" s="326"/>
      <c r="FX213" s="326"/>
      <c r="FY213" s="326"/>
      <c r="FZ213" s="326"/>
      <c r="GA213" s="326"/>
      <c r="GB213" s="326"/>
      <c r="GC213" s="326"/>
      <c r="GD213" s="326"/>
      <c r="GE213" s="326"/>
      <c r="GF213" s="326"/>
      <c r="GG213" s="326"/>
      <c r="GH213" s="326"/>
      <c r="GI213" s="326"/>
      <c r="GJ213" s="326"/>
      <c r="GK213" s="326"/>
      <c r="GL213" s="326"/>
      <c r="GM213" s="326"/>
      <c r="GN213" s="326"/>
      <c r="GO213" s="326"/>
      <c r="GP213" s="326"/>
      <c r="GQ213" s="326"/>
      <c r="GR213" s="326"/>
      <c r="GS213" s="326"/>
      <c r="GT213" s="326"/>
      <c r="GU213" s="326"/>
      <c r="GV213" s="326"/>
      <c r="GW213" s="326"/>
      <c r="GX213" s="326"/>
      <c r="GY213" s="326"/>
      <c r="GZ213" s="326"/>
      <c r="HA213" s="326"/>
      <c r="HB213" s="326"/>
      <c r="HC213" s="326"/>
      <c r="HD213" s="326"/>
      <c r="HE213" s="326"/>
      <c r="HF213" s="326"/>
      <c r="HG213" s="326"/>
      <c r="HH213" s="326"/>
      <c r="HI213" s="326"/>
      <c r="HJ213" s="326"/>
      <c r="HK213" s="326"/>
      <c r="HL213" s="326"/>
      <c r="HM213" s="326"/>
      <c r="HN213" s="326"/>
      <c r="HO213" s="326"/>
    </row>
    <row r="214" spans="1:223" ht="54.75" customHeight="1" x14ac:dyDescent="0.15">
      <c r="A214" s="326"/>
      <c r="B214" s="327" t="s">
        <v>7817</v>
      </c>
      <c r="C214" s="327" t="s">
        <v>7818</v>
      </c>
      <c r="D214" s="327" t="s">
        <v>7779</v>
      </c>
      <c r="E214" s="310">
        <v>68</v>
      </c>
      <c r="F214" s="327" t="s">
        <v>7780</v>
      </c>
      <c r="G214" s="327" t="s">
        <v>7851</v>
      </c>
      <c r="H214" s="327" t="s">
        <v>7879</v>
      </c>
      <c r="I214" s="327"/>
      <c r="J214" s="327"/>
      <c r="K214" s="327"/>
      <c r="L214" s="327"/>
      <c r="M214" s="311"/>
      <c r="N214" s="311"/>
      <c r="O214" s="327"/>
      <c r="P214" s="310"/>
      <c r="Q214" s="327"/>
      <c r="R214" s="310"/>
      <c r="S214" s="310"/>
      <c r="T214" s="326"/>
      <c r="U214" s="310"/>
      <c r="V214" s="310">
        <v>435</v>
      </c>
      <c r="W214" s="310"/>
      <c r="X214" s="311"/>
      <c r="Y214" s="310"/>
      <c r="Z214" s="310"/>
      <c r="AA214" s="310"/>
      <c r="AB214" s="310"/>
      <c r="AC214" s="327"/>
      <c r="AD214" s="327"/>
      <c r="AE214" s="310"/>
      <c r="AF214" s="326"/>
      <c r="AG214" s="326"/>
      <c r="AH214" s="326"/>
      <c r="AI214" s="326"/>
      <c r="AJ214" s="326"/>
      <c r="AK214" s="326"/>
      <c r="AL214" s="326"/>
      <c r="AM214" s="326"/>
      <c r="AN214" s="310"/>
      <c r="AO214" s="310"/>
      <c r="AP214" s="310"/>
      <c r="AQ214" s="310"/>
      <c r="AR214" s="310"/>
      <c r="AS214" s="310"/>
      <c r="AT214" s="310"/>
      <c r="AU214" s="326"/>
      <c r="AV214" s="311"/>
      <c r="AW214" s="310"/>
      <c r="AX214" s="310"/>
      <c r="AY214" s="326"/>
      <c r="AZ214" s="326"/>
      <c r="BA214" s="310"/>
      <c r="BB214" s="312"/>
      <c r="BC214" s="312"/>
      <c r="BD214" s="312"/>
      <c r="BE214" s="312">
        <v>2.000005011574074</v>
      </c>
      <c r="BF214" s="312"/>
      <c r="BG214" s="327"/>
      <c r="BH214" s="327" t="s">
        <v>6589</v>
      </c>
      <c r="BI214" s="327" t="s">
        <v>7781</v>
      </c>
      <c r="BJ214" s="327"/>
      <c r="BK214" s="327"/>
      <c r="BL214" s="327"/>
      <c r="BM214" s="327"/>
      <c r="BN214" s="327"/>
      <c r="BO214" s="327"/>
      <c r="BP214" s="327" t="s">
        <v>7853</v>
      </c>
      <c r="BQ214" s="327"/>
      <c r="BR214" s="327"/>
      <c r="BS214" s="327"/>
      <c r="BT214" s="327" t="s">
        <v>7765</v>
      </c>
      <c r="BU214" s="326"/>
      <c r="BV214" s="326"/>
      <c r="BW214" s="326"/>
      <c r="BX214" s="326"/>
      <c r="BY214" s="326"/>
      <c r="BZ214" s="326"/>
      <c r="CA214" s="326"/>
      <c r="CB214" s="326"/>
      <c r="CC214" s="326"/>
      <c r="CD214" s="326"/>
      <c r="CE214" s="326"/>
      <c r="CF214" s="326"/>
      <c r="CG214" s="326"/>
      <c r="CH214" s="326"/>
      <c r="CI214" s="326"/>
      <c r="CJ214" s="326"/>
      <c r="CK214" s="326"/>
      <c r="CL214" s="326"/>
      <c r="CM214" s="326"/>
      <c r="CN214" s="326"/>
      <c r="CO214" s="326"/>
      <c r="CP214" s="326"/>
      <c r="CQ214" s="326"/>
      <c r="CR214" s="326"/>
      <c r="CS214" s="326"/>
      <c r="CT214" s="326"/>
      <c r="CU214" s="326"/>
      <c r="CV214" s="326"/>
      <c r="CW214" s="326"/>
      <c r="CX214" s="326"/>
      <c r="CY214" s="326"/>
      <c r="CZ214" s="326"/>
      <c r="DA214" s="326"/>
      <c r="DB214" s="326"/>
      <c r="DC214" s="326"/>
      <c r="DD214" s="326"/>
      <c r="DE214" s="326"/>
      <c r="DF214" s="326"/>
      <c r="DG214" s="326"/>
      <c r="DH214" s="326"/>
      <c r="DI214" s="326"/>
      <c r="DJ214" s="326"/>
      <c r="DK214" s="326"/>
      <c r="DL214" s="326"/>
      <c r="DM214" s="326"/>
      <c r="DN214" s="326"/>
      <c r="DO214" s="326"/>
      <c r="DP214" s="326"/>
      <c r="DQ214" s="326"/>
      <c r="DR214" s="326"/>
      <c r="DS214" s="326"/>
      <c r="DT214" s="326"/>
      <c r="DU214" s="326"/>
      <c r="DV214" s="326"/>
      <c r="DW214" s="326"/>
      <c r="DX214" s="326"/>
      <c r="DY214" s="326"/>
      <c r="DZ214" s="326"/>
      <c r="EA214" s="326"/>
      <c r="EB214" s="326"/>
      <c r="EC214" s="326"/>
      <c r="ED214" s="326"/>
      <c r="EE214" s="326"/>
      <c r="EF214" s="326"/>
      <c r="EG214" s="326"/>
      <c r="EH214" s="326"/>
      <c r="EI214" s="326"/>
      <c r="EJ214" s="326"/>
      <c r="EK214" s="326"/>
      <c r="EL214" s="326"/>
      <c r="EM214" s="326"/>
      <c r="EN214" s="326"/>
      <c r="EO214" s="326"/>
      <c r="EP214" s="326"/>
      <c r="EQ214" s="326"/>
      <c r="ER214" s="326"/>
      <c r="ES214" s="326"/>
      <c r="ET214" s="326"/>
      <c r="EU214" s="326"/>
      <c r="EV214" s="326"/>
      <c r="EW214" s="326"/>
      <c r="EX214" s="326"/>
      <c r="EY214" s="326"/>
      <c r="EZ214" s="326"/>
      <c r="FA214" s="326"/>
      <c r="FB214" s="326"/>
      <c r="FC214" s="326"/>
      <c r="FD214" s="326"/>
      <c r="FE214" s="326"/>
      <c r="FF214" s="326"/>
      <c r="FG214" s="326"/>
      <c r="FH214" s="326"/>
      <c r="FI214" s="326"/>
      <c r="FJ214" s="326"/>
      <c r="FK214" s="326"/>
      <c r="FL214" s="326"/>
      <c r="FM214" s="326"/>
      <c r="FN214" s="326"/>
      <c r="FO214" s="326"/>
      <c r="FP214" s="326"/>
      <c r="FQ214" s="326"/>
      <c r="FR214" s="326"/>
      <c r="FS214" s="326"/>
      <c r="FT214" s="326"/>
      <c r="FU214" s="326"/>
      <c r="FV214" s="326"/>
      <c r="FW214" s="326"/>
      <c r="FX214" s="326"/>
      <c r="FY214" s="326"/>
      <c r="FZ214" s="326"/>
      <c r="GA214" s="326"/>
      <c r="GB214" s="326"/>
      <c r="GC214" s="326"/>
      <c r="GD214" s="326"/>
      <c r="GE214" s="326"/>
      <c r="GF214" s="326"/>
      <c r="GG214" s="326"/>
      <c r="GH214" s="326"/>
      <c r="GI214" s="326"/>
      <c r="GJ214" s="326"/>
      <c r="GK214" s="326"/>
      <c r="GL214" s="326"/>
      <c r="GM214" s="326"/>
      <c r="GN214" s="326"/>
      <c r="GO214" s="326"/>
      <c r="GP214" s="326"/>
      <c r="GQ214" s="326"/>
      <c r="GR214" s="326"/>
      <c r="GS214" s="326"/>
      <c r="GT214" s="326"/>
      <c r="GU214" s="326"/>
      <c r="GV214" s="326"/>
      <c r="GW214" s="326"/>
      <c r="GX214" s="326"/>
      <c r="GY214" s="326"/>
      <c r="GZ214" s="326"/>
      <c r="HA214" s="326"/>
      <c r="HB214" s="326"/>
      <c r="HC214" s="326"/>
      <c r="HD214" s="326"/>
      <c r="HE214" s="326"/>
      <c r="HF214" s="326"/>
      <c r="HG214" s="326"/>
      <c r="HH214" s="326"/>
      <c r="HI214" s="326"/>
      <c r="HJ214" s="326"/>
      <c r="HK214" s="326"/>
      <c r="HL214" s="326"/>
      <c r="HM214" s="326"/>
      <c r="HN214" s="326"/>
      <c r="HO214" s="326"/>
    </row>
    <row r="215" spans="1:223" ht="54.75" customHeight="1" x14ac:dyDescent="0.15">
      <c r="A215" s="326"/>
      <c r="B215" s="327" t="s">
        <v>7817</v>
      </c>
      <c r="C215" s="327" t="s">
        <v>7818</v>
      </c>
      <c r="D215" s="327" t="s">
        <v>7779</v>
      </c>
      <c r="E215" s="310">
        <v>68</v>
      </c>
      <c r="F215" s="327" t="s">
        <v>7780</v>
      </c>
      <c r="G215" s="327" t="s">
        <v>7851</v>
      </c>
      <c r="H215" s="327" t="s">
        <v>7878</v>
      </c>
      <c r="I215" s="327"/>
      <c r="J215" s="327"/>
      <c r="K215" s="327"/>
      <c r="L215" s="327"/>
      <c r="M215" s="311"/>
      <c r="N215" s="311"/>
      <c r="O215" s="327"/>
      <c r="P215" s="310"/>
      <c r="Q215" s="327"/>
      <c r="R215" s="310"/>
      <c r="S215" s="310"/>
      <c r="T215" s="326"/>
      <c r="U215" s="310"/>
      <c r="V215" s="310">
        <v>435</v>
      </c>
      <c r="W215" s="310"/>
      <c r="X215" s="311"/>
      <c r="Y215" s="310"/>
      <c r="Z215" s="310"/>
      <c r="AA215" s="310"/>
      <c r="AB215" s="310"/>
      <c r="AC215" s="327"/>
      <c r="AD215" s="327"/>
      <c r="AE215" s="310"/>
      <c r="AF215" s="326"/>
      <c r="AG215" s="326"/>
      <c r="AH215" s="326"/>
      <c r="AI215" s="326"/>
      <c r="AJ215" s="326"/>
      <c r="AK215" s="326"/>
      <c r="AL215" s="326"/>
      <c r="AM215" s="326"/>
      <c r="AN215" s="310"/>
      <c r="AO215" s="310"/>
      <c r="AP215" s="310"/>
      <c r="AQ215" s="310"/>
      <c r="AR215" s="310"/>
      <c r="AS215" s="310"/>
      <c r="AT215" s="310"/>
      <c r="AU215" s="326"/>
      <c r="AV215" s="311"/>
      <c r="AW215" s="310"/>
      <c r="AX215" s="310"/>
      <c r="AY215" s="326"/>
      <c r="AZ215" s="326"/>
      <c r="BA215" s="310"/>
      <c r="BB215" s="312"/>
      <c r="BC215" s="312"/>
      <c r="BD215" s="312"/>
      <c r="BE215" s="312">
        <v>2.000005011574074</v>
      </c>
      <c r="BF215" s="312"/>
      <c r="BG215" s="327"/>
      <c r="BH215" s="327" t="s">
        <v>6589</v>
      </c>
      <c r="BI215" s="327" t="s">
        <v>7781</v>
      </c>
      <c r="BJ215" s="327"/>
      <c r="BK215" s="327"/>
      <c r="BL215" s="327"/>
      <c r="BM215" s="327"/>
      <c r="BN215" s="327"/>
      <c r="BO215" s="327"/>
      <c r="BP215" s="327" t="s">
        <v>7853</v>
      </c>
      <c r="BQ215" s="327"/>
      <c r="BR215" s="327"/>
      <c r="BS215" s="327"/>
      <c r="BT215" s="327" t="s">
        <v>7765</v>
      </c>
      <c r="BU215" s="326"/>
      <c r="BV215" s="326"/>
      <c r="BW215" s="326"/>
      <c r="BX215" s="326"/>
      <c r="BY215" s="326"/>
      <c r="BZ215" s="326"/>
      <c r="CA215" s="326"/>
      <c r="CB215" s="326"/>
      <c r="CC215" s="326"/>
      <c r="CD215" s="326"/>
      <c r="CE215" s="326"/>
      <c r="CF215" s="326"/>
      <c r="CG215" s="326"/>
      <c r="CH215" s="326"/>
      <c r="CI215" s="326"/>
      <c r="CJ215" s="326"/>
      <c r="CK215" s="326"/>
      <c r="CL215" s="326"/>
      <c r="CM215" s="326"/>
      <c r="CN215" s="326"/>
      <c r="CO215" s="326"/>
      <c r="CP215" s="326"/>
      <c r="CQ215" s="326"/>
      <c r="CR215" s="326"/>
      <c r="CS215" s="326"/>
      <c r="CT215" s="326"/>
      <c r="CU215" s="326"/>
      <c r="CV215" s="326"/>
      <c r="CW215" s="326"/>
      <c r="CX215" s="326"/>
      <c r="CY215" s="326"/>
      <c r="CZ215" s="326"/>
      <c r="DA215" s="326"/>
      <c r="DB215" s="326"/>
      <c r="DC215" s="326"/>
      <c r="DD215" s="326"/>
      <c r="DE215" s="326"/>
      <c r="DF215" s="326"/>
      <c r="DG215" s="326"/>
      <c r="DH215" s="326"/>
      <c r="DI215" s="326"/>
      <c r="DJ215" s="326"/>
      <c r="DK215" s="326"/>
      <c r="DL215" s="326"/>
      <c r="DM215" s="326"/>
      <c r="DN215" s="326"/>
      <c r="DO215" s="326"/>
      <c r="DP215" s="326"/>
      <c r="DQ215" s="326"/>
      <c r="DR215" s="326"/>
      <c r="DS215" s="326"/>
      <c r="DT215" s="326"/>
      <c r="DU215" s="326"/>
      <c r="DV215" s="326"/>
      <c r="DW215" s="326"/>
      <c r="DX215" s="326"/>
      <c r="DY215" s="326"/>
      <c r="DZ215" s="326"/>
      <c r="EA215" s="326"/>
      <c r="EB215" s="326"/>
      <c r="EC215" s="326"/>
      <c r="ED215" s="326"/>
      <c r="EE215" s="326"/>
      <c r="EF215" s="326"/>
      <c r="EG215" s="326"/>
      <c r="EH215" s="326"/>
      <c r="EI215" s="326"/>
      <c r="EJ215" s="326"/>
      <c r="EK215" s="326"/>
      <c r="EL215" s="326"/>
      <c r="EM215" s="326"/>
      <c r="EN215" s="326"/>
      <c r="EO215" s="326"/>
      <c r="EP215" s="326"/>
      <c r="EQ215" s="326"/>
      <c r="ER215" s="326"/>
      <c r="ES215" s="326"/>
      <c r="ET215" s="326"/>
      <c r="EU215" s="326"/>
      <c r="EV215" s="326"/>
      <c r="EW215" s="326"/>
      <c r="EX215" s="326"/>
      <c r="EY215" s="326"/>
      <c r="EZ215" s="326"/>
      <c r="FA215" s="326"/>
      <c r="FB215" s="326"/>
      <c r="FC215" s="326"/>
      <c r="FD215" s="326"/>
      <c r="FE215" s="326"/>
      <c r="FF215" s="326"/>
      <c r="FG215" s="326"/>
      <c r="FH215" s="326"/>
      <c r="FI215" s="326"/>
      <c r="FJ215" s="326"/>
      <c r="FK215" s="326"/>
      <c r="FL215" s="326"/>
      <c r="FM215" s="326"/>
      <c r="FN215" s="326"/>
      <c r="FO215" s="326"/>
      <c r="FP215" s="326"/>
      <c r="FQ215" s="326"/>
      <c r="FR215" s="326"/>
      <c r="FS215" s="326"/>
      <c r="FT215" s="326"/>
      <c r="FU215" s="326"/>
      <c r="FV215" s="326"/>
      <c r="FW215" s="326"/>
      <c r="FX215" s="326"/>
      <c r="FY215" s="326"/>
      <c r="FZ215" s="326"/>
      <c r="GA215" s="326"/>
      <c r="GB215" s="326"/>
      <c r="GC215" s="326"/>
      <c r="GD215" s="326"/>
      <c r="GE215" s="326"/>
      <c r="GF215" s="326"/>
      <c r="GG215" s="326"/>
      <c r="GH215" s="326"/>
      <c r="GI215" s="326"/>
      <c r="GJ215" s="326"/>
      <c r="GK215" s="326"/>
      <c r="GL215" s="326"/>
      <c r="GM215" s="326"/>
      <c r="GN215" s="326"/>
      <c r="GO215" s="326"/>
      <c r="GP215" s="326"/>
      <c r="GQ215" s="326"/>
      <c r="GR215" s="326"/>
      <c r="GS215" s="326"/>
      <c r="GT215" s="326"/>
      <c r="GU215" s="326"/>
      <c r="GV215" s="326"/>
      <c r="GW215" s="326"/>
      <c r="GX215" s="326"/>
      <c r="GY215" s="326"/>
      <c r="GZ215" s="326"/>
      <c r="HA215" s="326"/>
      <c r="HB215" s="326"/>
      <c r="HC215" s="326"/>
      <c r="HD215" s="326"/>
      <c r="HE215" s="326"/>
      <c r="HF215" s="326"/>
      <c r="HG215" s="326"/>
      <c r="HH215" s="326"/>
      <c r="HI215" s="326"/>
      <c r="HJ215" s="326"/>
      <c r="HK215" s="326"/>
      <c r="HL215" s="326"/>
      <c r="HM215" s="326"/>
      <c r="HN215" s="326"/>
      <c r="HO215" s="326"/>
    </row>
    <row r="216" spans="1:223" ht="54.75" customHeight="1" x14ac:dyDescent="0.15">
      <c r="A216" s="326"/>
      <c r="B216" s="327" t="s">
        <v>7817</v>
      </c>
      <c r="C216" s="327" t="s">
        <v>7818</v>
      </c>
      <c r="D216" s="327" t="s">
        <v>7779</v>
      </c>
      <c r="E216" s="310">
        <v>68</v>
      </c>
      <c r="F216" s="327" t="s">
        <v>7780</v>
      </c>
      <c r="G216" s="327" t="s">
        <v>7851</v>
      </c>
      <c r="H216" s="327" t="s">
        <v>7861</v>
      </c>
      <c r="I216" s="327"/>
      <c r="J216" s="327"/>
      <c r="K216" s="327"/>
      <c r="L216" s="327"/>
      <c r="M216" s="311"/>
      <c r="N216" s="311"/>
      <c r="O216" s="327"/>
      <c r="P216" s="310"/>
      <c r="Q216" s="327"/>
      <c r="R216" s="310"/>
      <c r="S216" s="310"/>
      <c r="T216" s="326"/>
      <c r="U216" s="310"/>
      <c r="V216" s="310">
        <v>435</v>
      </c>
      <c r="W216" s="310"/>
      <c r="X216" s="311"/>
      <c r="Y216" s="310"/>
      <c r="Z216" s="310"/>
      <c r="AA216" s="310"/>
      <c r="AB216" s="310"/>
      <c r="AC216" s="327"/>
      <c r="AD216" s="327"/>
      <c r="AE216" s="310"/>
      <c r="AF216" s="326"/>
      <c r="AG216" s="326"/>
      <c r="AH216" s="326"/>
      <c r="AI216" s="326"/>
      <c r="AJ216" s="326"/>
      <c r="AK216" s="326"/>
      <c r="AL216" s="326"/>
      <c r="AM216" s="326"/>
      <c r="AN216" s="310"/>
      <c r="AO216" s="310"/>
      <c r="AP216" s="310"/>
      <c r="AQ216" s="310"/>
      <c r="AR216" s="310"/>
      <c r="AS216" s="310"/>
      <c r="AT216" s="310"/>
      <c r="AU216" s="326"/>
      <c r="AV216" s="311"/>
      <c r="AW216" s="310"/>
      <c r="AX216" s="310"/>
      <c r="AY216" s="326"/>
      <c r="AZ216" s="326"/>
      <c r="BA216" s="310"/>
      <c r="BB216" s="312"/>
      <c r="BC216" s="312"/>
      <c r="BD216" s="312"/>
      <c r="BE216" s="312">
        <v>2.000005011574074</v>
      </c>
      <c r="BF216" s="312"/>
      <c r="BG216" s="327"/>
      <c r="BH216" s="327" t="s">
        <v>6589</v>
      </c>
      <c r="BI216" s="327" t="s">
        <v>7781</v>
      </c>
      <c r="BJ216" s="327"/>
      <c r="BK216" s="327"/>
      <c r="BL216" s="327"/>
      <c r="BM216" s="327"/>
      <c r="BN216" s="327"/>
      <c r="BO216" s="327"/>
      <c r="BP216" s="327" t="s">
        <v>7853</v>
      </c>
      <c r="BQ216" s="327"/>
      <c r="BR216" s="327"/>
      <c r="BS216" s="327"/>
      <c r="BT216" s="327" t="s">
        <v>7765</v>
      </c>
      <c r="BU216" s="326"/>
      <c r="BV216" s="326"/>
      <c r="BW216" s="326"/>
      <c r="BX216" s="326"/>
      <c r="BY216" s="326"/>
      <c r="BZ216" s="326"/>
      <c r="CA216" s="326"/>
      <c r="CB216" s="326"/>
      <c r="CC216" s="326"/>
      <c r="CD216" s="326"/>
      <c r="CE216" s="326"/>
      <c r="CF216" s="326"/>
      <c r="CG216" s="326"/>
      <c r="CH216" s="326"/>
      <c r="CI216" s="326"/>
      <c r="CJ216" s="326"/>
      <c r="CK216" s="326"/>
      <c r="CL216" s="326"/>
      <c r="CM216" s="326"/>
      <c r="CN216" s="326"/>
      <c r="CO216" s="326"/>
      <c r="CP216" s="326"/>
      <c r="CQ216" s="326"/>
      <c r="CR216" s="326"/>
      <c r="CS216" s="326"/>
      <c r="CT216" s="326"/>
      <c r="CU216" s="326"/>
      <c r="CV216" s="326"/>
      <c r="CW216" s="326"/>
      <c r="CX216" s="326"/>
      <c r="CY216" s="326"/>
      <c r="CZ216" s="326"/>
      <c r="DA216" s="326"/>
      <c r="DB216" s="326"/>
      <c r="DC216" s="326"/>
      <c r="DD216" s="326"/>
      <c r="DE216" s="326"/>
      <c r="DF216" s="326"/>
      <c r="DG216" s="326"/>
      <c r="DH216" s="326"/>
      <c r="DI216" s="326"/>
      <c r="DJ216" s="326"/>
      <c r="DK216" s="326"/>
      <c r="DL216" s="326"/>
      <c r="DM216" s="326"/>
      <c r="DN216" s="326"/>
      <c r="DO216" s="326"/>
      <c r="DP216" s="326"/>
      <c r="DQ216" s="326"/>
      <c r="DR216" s="326"/>
      <c r="DS216" s="326"/>
      <c r="DT216" s="326"/>
      <c r="DU216" s="326"/>
      <c r="DV216" s="326"/>
      <c r="DW216" s="326"/>
      <c r="DX216" s="326"/>
      <c r="DY216" s="326"/>
      <c r="DZ216" s="326"/>
      <c r="EA216" s="326"/>
      <c r="EB216" s="326"/>
      <c r="EC216" s="326"/>
      <c r="ED216" s="326"/>
      <c r="EE216" s="326"/>
      <c r="EF216" s="326"/>
      <c r="EG216" s="326"/>
      <c r="EH216" s="326"/>
      <c r="EI216" s="326"/>
      <c r="EJ216" s="326"/>
      <c r="EK216" s="326"/>
      <c r="EL216" s="326"/>
      <c r="EM216" s="326"/>
      <c r="EN216" s="326"/>
      <c r="EO216" s="326"/>
      <c r="EP216" s="326"/>
      <c r="EQ216" s="326"/>
      <c r="ER216" s="326"/>
      <c r="ES216" s="326"/>
      <c r="ET216" s="326"/>
      <c r="EU216" s="326"/>
      <c r="EV216" s="326"/>
      <c r="EW216" s="326"/>
      <c r="EX216" s="326"/>
      <c r="EY216" s="326"/>
      <c r="EZ216" s="326"/>
      <c r="FA216" s="326"/>
      <c r="FB216" s="326"/>
      <c r="FC216" s="326"/>
      <c r="FD216" s="326"/>
      <c r="FE216" s="326"/>
      <c r="FF216" s="326"/>
      <c r="FG216" s="326"/>
      <c r="FH216" s="326"/>
      <c r="FI216" s="326"/>
      <c r="FJ216" s="326"/>
      <c r="FK216" s="326"/>
      <c r="FL216" s="326"/>
      <c r="FM216" s="326"/>
      <c r="FN216" s="326"/>
      <c r="FO216" s="326"/>
      <c r="FP216" s="326"/>
      <c r="FQ216" s="326"/>
      <c r="FR216" s="326"/>
      <c r="FS216" s="326"/>
      <c r="FT216" s="326"/>
      <c r="FU216" s="326"/>
      <c r="FV216" s="326"/>
      <c r="FW216" s="326"/>
      <c r="FX216" s="326"/>
      <c r="FY216" s="326"/>
      <c r="FZ216" s="326"/>
      <c r="GA216" s="326"/>
      <c r="GB216" s="326"/>
      <c r="GC216" s="326"/>
      <c r="GD216" s="326"/>
      <c r="GE216" s="326"/>
      <c r="GF216" s="326"/>
      <c r="GG216" s="326"/>
      <c r="GH216" s="326"/>
      <c r="GI216" s="326"/>
      <c r="GJ216" s="326"/>
      <c r="GK216" s="326"/>
      <c r="GL216" s="326"/>
      <c r="GM216" s="326"/>
      <c r="GN216" s="326"/>
      <c r="GO216" s="326"/>
      <c r="GP216" s="326"/>
      <c r="GQ216" s="326"/>
      <c r="GR216" s="326"/>
      <c r="GS216" s="326"/>
      <c r="GT216" s="326"/>
      <c r="GU216" s="326"/>
      <c r="GV216" s="326"/>
      <c r="GW216" s="326"/>
      <c r="GX216" s="326"/>
      <c r="GY216" s="326"/>
      <c r="GZ216" s="326"/>
      <c r="HA216" s="326"/>
      <c r="HB216" s="326"/>
      <c r="HC216" s="326"/>
      <c r="HD216" s="326"/>
      <c r="HE216" s="326"/>
      <c r="HF216" s="326"/>
      <c r="HG216" s="326"/>
      <c r="HH216" s="326"/>
      <c r="HI216" s="326"/>
      <c r="HJ216" s="326"/>
      <c r="HK216" s="326"/>
      <c r="HL216" s="326"/>
      <c r="HM216" s="326"/>
      <c r="HN216" s="326"/>
      <c r="HO216" s="326"/>
    </row>
    <row r="217" spans="1:223" ht="54.75" customHeight="1" x14ac:dyDescent="0.15">
      <c r="A217" s="326"/>
      <c r="B217" s="327" t="s">
        <v>7817</v>
      </c>
      <c r="C217" s="327" t="s">
        <v>7818</v>
      </c>
      <c r="D217" s="327" t="s">
        <v>7779</v>
      </c>
      <c r="E217" s="310">
        <v>68</v>
      </c>
      <c r="F217" s="327" t="s">
        <v>7780</v>
      </c>
      <c r="G217" s="327" t="s">
        <v>7851</v>
      </c>
      <c r="H217" s="327" t="s">
        <v>7861</v>
      </c>
      <c r="I217" s="327"/>
      <c r="J217" s="327"/>
      <c r="K217" s="327"/>
      <c r="L217" s="327"/>
      <c r="M217" s="311"/>
      <c r="N217" s="311"/>
      <c r="O217" s="327"/>
      <c r="P217" s="310"/>
      <c r="Q217" s="327"/>
      <c r="R217" s="310"/>
      <c r="S217" s="310"/>
      <c r="T217" s="326"/>
      <c r="U217" s="310"/>
      <c r="V217" s="310">
        <v>435</v>
      </c>
      <c r="W217" s="310"/>
      <c r="X217" s="311"/>
      <c r="Y217" s="310"/>
      <c r="Z217" s="310"/>
      <c r="AA217" s="310"/>
      <c r="AB217" s="310"/>
      <c r="AC217" s="327"/>
      <c r="AD217" s="327"/>
      <c r="AE217" s="310"/>
      <c r="AF217" s="326"/>
      <c r="AG217" s="326"/>
      <c r="AH217" s="326"/>
      <c r="AI217" s="326"/>
      <c r="AJ217" s="326"/>
      <c r="AK217" s="326"/>
      <c r="AL217" s="326"/>
      <c r="AM217" s="326"/>
      <c r="AN217" s="310"/>
      <c r="AO217" s="310"/>
      <c r="AP217" s="310"/>
      <c r="AQ217" s="310"/>
      <c r="AR217" s="310"/>
      <c r="AS217" s="310"/>
      <c r="AT217" s="310"/>
      <c r="AU217" s="326"/>
      <c r="AV217" s="311"/>
      <c r="AW217" s="310"/>
      <c r="AX217" s="310"/>
      <c r="AY217" s="326"/>
      <c r="AZ217" s="326"/>
      <c r="BA217" s="310"/>
      <c r="BB217" s="312"/>
      <c r="BC217" s="312"/>
      <c r="BD217" s="312"/>
      <c r="BE217" s="312">
        <v>2.000005011574074</v>
      </c>
      <c r="BF217" s="312"/>
      <c r="BG217" s="327"/>
      <c r="BH217" s="327" t="s">
        <v>6589</v>
      </c>
      <c r="BI217" s="327" t="s">
        <v>7781</v>
      </c>
      <c r="BJ217" s="327"/>
      <c r="BK217" s="327"/>
      <c r="BL217" s="327"/>
      <c r="BM217" s="327"/>
      <c r="BN217" s="327"/>
      <c r="BO217" s="327"/>
      <c r="BP217" s="327" t="s">
        <v>7853</v>
      </c>
      <c r="BQ217" s="327"/>
      <c r="BR217" s="327"/>
      <c r="BS217" s="327"/>
      <c r="BT217" s="327" t="s">
        <v>7765</v>
      </c>
      <c r="BU217" s="326"/>
      <c r="BV217" s="326"/>
      <c r="BW217" s="326"/>
      <c r="BX217" s="326"/>
      <c r="BY217" s="326"/>
      <c r="BZ217" s="326"/>
      <c r="CA217" s="326"/>
      <c r="CB217" s="326"/>
      <c r="CC217" s="326"/>
      <c r="CD217" s="326"/>
      <c r="CE217" s="326"/>
      <c r="CF217" s="326"/>
      <c r="CG217" s="326"/>
      <c r="CH217" s="326"/>
      <c r="CI217" s="326"/>
      <c r="CJ217" s="326"/>
      <c r="CK217" s="326"/>
      <c r="CL217" s="326"/>
      <c r="CM217" s="326"/>
      <c r="CN217" s="326"/>
      <c r="CO217" s="326"/>
      <c r="CP217" s="326"/>
      <c r="CQ217" s="326"/>
      <c r="CR217" s="326"/>
      <c r="CS217" s="326"/>
      <c r="CT217" s="326"/>
      <c r="CU217" s="326"/>
      <c r="CV217" s="326"/>
      <c r="CW217" s="326"/>
      <c r="CX217" s="326"/>
      <c r="CY217" s="326"/>
      <c r="CZ217" s="326"/>
      <c r="DA217" s="326"/>
      <c r="DB217" s="326"/>
      <c r="DC217" s="326"/>
      <c r="DD217" s="326"/>
      <c r="DE217" s="326"/>
      <c r="DF217" s="326"/>
      <c r="DG217" s="326"/>
      <c r="DH217" s="326"/>
      <c r="DI217" s="326"/>
      <c r="DJ217" s="326"/>
      <c r="DK217" s="326"/>
      <c r="DL217" s="326"/>
      <c r="DM217" s="326"/>
      <c r="DN217" s="326"/>
      <c r="DO217" s="326"/>
      <c r="DP217" s="326"/>
      <c r="DQ217" s="326"/>
      <c r="DR217" s="326"/>
      <c r="DS217" s="326"/>
      <c r="DT217" s="326"/>
      <c r="DU217" s="326"/>
      <c r="DV217" s="326"/>
      <c r="DW217" s="326"/>
      <c r="DX217" s="326"/>
      <c r="DY217" s="326"/>
      <c r="DZ217" s="326"/>
      <c r="EA217" s="326"/>
      <c r="EB217" s="326"/>
      <c r="EC217" s="326"/>
      <c r="ED217" s="326"/>
      <c r="EE217" s="326"/>
      <c r="EF217" s="326"/>
      <c r="EG217" s="326"/>
      <c r="EH217" s="326"/>
      <c r="EI217" s="326"/>
      <c r="EJ217" s="326"/>
      <c r="EK217" s="326"/>
      <c r="EL217" s="326"/>
      <c r="EM217" s="326"/>
      <c r="EN217" s="326"/>
      <c r="EO217" s="326"/>
      <c r="EP217" s="326"/>
      <c r="EQ217" s="326"/>
      <c r="ER217" s="326"/>
      <c r="ES217" s="326"/>
      <c r="ET217" s="326"/>
      <c r="EU217" s="326"/>
      <c r="EV217" s="326"/>
      <c r="EW217" s="326"/>
      <c r="EX217" s="326"/>
      <c r="EY217" s="326"/>
      <c r="EZ217" s="326"/>
      <c r="FA217" s="326"/>
      <c r="FB217" s="326"/>
      <c r="FC217" s="326"/>
      <c r="FD217" s="326"/>
      <c r="FE217" s="326"/>
      <c r="FF217" s="326"/>
      <c r="FG217" s="326"/>
      <c r="FH217" s="326"/>
      <c r="FI217" s="326"/>
      <c r="FJ217" s="326"/>
      <c r="FK217" s="326"/>
      <c r="FL217" s="326"/>
      <c r="FM217" s="326"/>
      <c r="FN217" s="326"/>
      <c r="FO217" s="326"/>
      <c r="FP217" s="326"/>
      <c r="FQ217" s="326"/>
      <c r="FR217" s="326"/>
      <c r="FS217" s="326"/>
      <c r="FT217" s="326"/>
      <c r="FU217" s="326"/>
      <c r="FV217" s="326"/>
      <c r="FW217" s="326"/>
      <c r="FX217" s="326"/>
      <c r="FY217" s="326"/>
      <c r="FZ217" s="326"/>
      <c r="GA217" s="326"/>
      <c r="GB217" s="326"/>
      <c r="GC217" s="326"/>
      <c r="GD217" s="326"/>
      <c r="GE217" s="326"/>
      <c r="GF217" s="326"/>
      <c r="GG217" s="326"/>
      <c r="GH217" s="326"/>
      <c r="GI217" s="326"/>
      <c r="GJ217" s="326"/>
      <c r="GK217" s="326"/>
      <c r="GL217" s="326"/>
      <c r="GM217" s="326"/>
      <c r="GN217" s="326"/>
      <c r="GO217" s="326"/>
      <c r="GP217" s="326"/>
      <c r="GQ217" s="326"/>
      <c r="GR217" s="326"/>
      <c r="GS217" s="326"/>
      <c r="GT217" s="326"/>
      <c r="GU217" s="326"/>
      <c r="GV217" s="326"/>
      <c r="GW217" s="326"/>
      <c r="GX217" s="326"/>
      <c r="GY217" s="326"/>
      <c r="GZ217" s="326"/>
      <c r="HA217" s="326"/>
      <c r="HB217" s="326"/>
      <c r="HC217" s="326"/>
      <c r="HD217" s="326"/>
      <c r="HE217" s="326"/>
      <c r="HF217" s="326"/>
      <c r="HG217" s="326"/>
      <c r="HH217" s="326"/>
      <c r="HI217" s="326"/>
      <c r="HJ217" s="326"/>
      <c r="HK217" s="326"/>
      <c r="HL217" s="326"/>
      <c r="HM217" s="326"/>
      <c r="HN217" s="326"/>
      <c r="HO217" s="326"/>
    </row>
    <row r="218" spans="1:223" ht="54.75" customHeight="1" x14ac:dyDescent="0.15">
      <c r="A218" s="326"/>
      <c r="B218" s="327" t="s">
        <v>7817</v>
      </c>
      <c r="C218" s="327" t="s">
        <v>7818</v>
      </c>
      <c r="D218" s="327" t="s">
        <v>7779</v>
      </c>
      <c r="E218" s="310">
        <v>68</v>
      </c>
      <c r="F218" s="327" t="s">
        <v>7780</v>
      </c>
      <c r="G218" s="327" t="s">
        <v>7851</v>
      </c>
      <c r="H218" s="327" t="s">
        <v>7877</v>
      </c>
      <c r="I218" s="327"/>
      <c r="J218" s="327"/>
      <c r="K218" s="327"/>
      <c r="L218" s="327"/>
      <c r="M218" s="311"/>
      <c r="N218" s="311"/>
      <c r="O218" s="327"/>
      <c r="P218" s="310"/>
      <c r="Q218" s="327"/>
      <c r="R218" s="310"/>
      <c r="S218" s="310"/>
      <c r="T218" s="326"/>
      <c r="U218" s="310"/>
      <c r="V218" s="310">
        <v>435</v>
      </c>
      <c r="W218" s="310"/>
      <c r="X218" s="311"/>
      <c r="Y218" s="310"/>
      <c r="Z218" s="310"/>
      <c r="AA218" s="310"/>
      <c r="AB218" s="310"/>
      <c r="AC218" s="327"/>
      <c r="AD218" s="327"/>
      <c r="AE218" s="310"/>
      <c r="AF218" s="326"/>
      <c r="AG218" s="326"/>
      <c r="AH218" s="326"/>
      <c r="AI218" s="326"/>
      <c r="AJ218" s="326"/>
      <c r="AK218" s="326"/>
      <c r="AL218" s="326"/>
      <c r="AM218" s="326"/>
      <c r="AN218" s="310"/>
      <c r="AO218" s="310"/>
      <c r="AP218" s="310"/>
      <c r="AQ218" s="310"/>
      <c r="AR218" s="310"/>
      <c r="AS218" s="310"/>
      <c r="AT218" s="310"/>
      <c r="AU218" s="326"/>
      <c r="AV218" s="311"/>
      <c r="AW218" s="310"/>
      <c r="AX218" s="310"/>
      <c r="AY218" s="326"/>
      <c r="AZ218" s="326"/>
      <c r="BA218" s="310"/>
      <c r="BB218" s="312"/>
      <c r="BC218" s="312"/>
      <c r="BD218" s="312"/>
      <c r="BE218" s="312">
        <v>2.000005011574074</v>
      </c>
      <c r="BF218" s="312"/>
      <c r="BG218" s="327"/>
      <c r="BH218" s="327" t="s">
        <v>6589</v>
      </c>
      <c r="BI218" s="327" t="s">
        <v>7781</v>
      </c>
      <c r="BJ218" s="327"/>
      <c r="BK218" s="327"/>
      <c r="BL218" s="327"/>
      <c r="BM218" s="327"/>
      <c r="BN218" s="327"/>
      <c r="BO218" s="327"/>
      <c r="BP218" s="327" t="s">
        <v>7853</v>
      </c>
      <c r="BQ218" s="327"/>
      <c r="BR218" s="327"/>
      <c r="BS218" s="327"/>
      <c r="BT218" s="327" t="s">
        <v>7765</v>
      </c>
      <c r="BU218" s="326"/>
      <c r="BV218" s="326"/>
      <c r="BW218" s="326"/>
      <c r="BX218" s="326"/>
      <c r="BY218" s="326"/>
      <c r="BZ218" s="326"/>
      <c r="CA218" s="326"/>
      <c r="CB218" s="326"/>
      <c r="CC218" s="326"/>
      <c r="CD218" s="326"/>
      <c r="CE218" s="326"/>
      <c r="CF218" s="326"/>
      <c r="CG218" s="326"/>
      <c r="CH218" s="326"/>
      <c r="CI218" s="326"/>
      <c r="CJ218" s="326"/>
      <c r="CK218" s="326"/>
      <c r="CL218" s="326"/>
      <c r="CM218" s="326"/>
      <c r="CN218" s="326"/>
      <c r="CO218" s="326"/>
      <c r="CP218" s="326"/>
      <c r="CQ218" s="326"/>
      <c r="CR218" s="326"/>
      <c r="CS218" s="326"/>
      <c r="CT218" s="326"/>
      <c r="CU218" s="326"/>
      <c r="CV218" s="326"/>
      <c r="CW218" s="326"/>
      <c r="CX218" s="326"/>
      <c r="CY218" s="326"/>
      <c r="CZ218" s="326"/>
      <c r="DA218" s="326"/>
      <c r="DB218" s="326"/>
      <c r="DC218" s="326"/>
      <c r="DD218" s="326"/>
      <c r="DE218" s="326"/>
      <c r="DF218" s="326"/>
      <c r="DG218" s="326"/>
      <c r="DH218" s="326"/>
      <c r="DI218" s="326"/>
      <c r="DJ218" s="326"/>
      <c r="DK218" s="326"/>
      <c r="DL218" s="326"/>
      <c r="DM218" s="326"/>
      <c r="DN218" s="326"/>
      <c r="DO218" s="326"/>
      <c r="DP218" s="326"/>
      <c r="DQ218" s="326"/>
      <c r="DR218" s="326"/>
      <c r="DS218" s="326"/>
      <c r="DT218" s="326"/>
      <c r="DU218" s="326"/>
      <c r="DV218" s="326"/>
      <c r="DW218" s="326"/>
      <c r="DX218" s="326"/>
      <c r="DY218" s="326"/>
      <c r="DZ218" s="326"/>
      <c r="EA218" s="326"/>
      <c r="EB218" s="326"/>
      <c r="EC218" s="326"/>
      <c r="ED218" s="326"/>
      <c r="EE218" s="326"/>
      <c r="EF218" s="326"/>
      <c r="EG218" s="326"/>
      <c r="EH218" s="326"/>
      <c r="EI218" s="326"/>
      <c r="EJ218" s="326"/>
      <c r="EK218" s="326"/>
      <c r="EL218" s="326"/>
      <c r="EM218" s="326"/>
      <c r="EN218" s="326"/>
      <c r="EO218" s="326"/>
      <c r="EP218" s="326"/>
      <c r="EQ218" s="326"/>
      <c r="ER218" s="326"/>
      <c r="ES218" s="326"/>
      <c r="ET218" s="326"/>
      <c r="EU218" s="326"/>
      <c r="EV218" s="326"/>
      <c r="EW218" s="326"/>
      <c r="EX218" s="326"/>
      <c r="EY218" s="326"/>
      <c r="EZ218" s="326"/>
      <c r="FA218" s="326"/>
      <c r="FB218" s="326"/>
      <c r="FC218" s="326"/>
      <c r="FD218" s="326"/>
      <c r="FE218" s="326"/>
      <c r="FF218" s="326"/>
      <c r="FG218" s="326"/>
      <c r="FH218" s="326"/>
      <c r="FI218" s="326"/>
      <c r="FJ218" s="326"/>
      <c r="FK218" s="326"/>
      <c r="FL218" s="326"/>
      <c r="FM218" s="326"/>
      <c r="FN218" s="326"/>
      <c r="FO218" s="326"/>
      <c r="FP218" s="326"/>
      <c r="FQ218" s="326"/>
      <c r="FR218" s="326"/>
      <c r="FS218" s="326"/>
      <c r="FT218" s="326"/>
      <c r="FU218" s="326"/>
      <c r="FV218" s="326"/>
      <c r="FW218" s="326"/>
      <c r="FX218" s="326"/>
      <c r="FY218" s="326"/>
      <c r="FZ218" s="326"/>
      <c r="GA218" s="326"/>
      <c r="GB218" s="326"/>
      <c r="GC218" s="326"/>
      <c r="GD218" s="326"/>
      <c r="GE218" s="326"/>
      <c r="GF218" s="326"/>
      <c r="GG218" s="326"/>
      <c r="GH218" s="326"/>
      <c r="GI218" s="326"/>
      <c r="GJ218" s="326"/>
      <c r="GK218" s="326"/>
      <c r="GL218" s="326"/>
      <c r="GM218" s="326"/>
      <c r="GN218" s="326"/>
      <c r="GO218" s="326"/>
      <c r="GP218" s="326"/>
      <c r="GQ218" s="326"/>
      <c r="GR218" s="326"/>
      <c r="GS218" s="326"/>
      <c r="GT218" s="326"/>
      <c r="GU218" s="326"/>
      <c r="GV218" s="326"/>
      <c r="GW218" s="326"/>
      <c r="GX218" s="326"/>
      <c r="GY218" s="326"/>
      <c r="GZ218" s="326"/>
      <c r="HA218" s="326"/>
      <c r="HB218" s="326"/>
      <c r="HC218" s="326"/>
      <c r="HD218" s="326"/>
      <c r="HE218" s="326"/>
      <c r="HF218" s="326"/>
      <c r="HG218" s="326"/>
      <c r="HH218" s="326"/>
      <c r="HI218" s="326"/>
      <c r="HJ218" s="326"/>
      <c r="HK218" s="326"/>
      <c r="HL218" s="326"/>
      <c r="HM218" s="326"/>
      <c r="HN218" s="326"/>
      <c r="HO218" s="326"/>
    </row>
    <row r="219" spans="1:223" ht="54.75" customHeight="1" x14ac:dyDescent="0.15">
      <c r="A219" s="326"/>
      <c r="B219" s="327" t="s">
        <v>7817</v>
      </c>
      <c r="C219" s="327" t="s">
        <v>7818</v>
      </c>
      <c r="D219" s="327" t="s">
        <v>7779</v>
      </c>
      <c r="E219" s="310">
        <v>68</v>
      </c>
      <c r="F219" s="327" t="s">
        <v>7780</v>
      </c>
      <c r="G219" s="327" t="s">
        <v>7851</v>
      </c>
      <c r="H219" s="327" t="s">
        <v>7861</v>
      </c>
      <c r="I219" s="327"/>
      <c r="J219" s="327"/>
      <c r="K219" s="327"/>
      <c r="L219" s="327"/>
      <c r="M219" s="311"/>
      <c r="N219" s="311"/>
      <c r="O219" s="327"/>
      <c r="P219" s="310"/>
      <c r="Q219" s="327"/>
      <c r="R219" s="310"/>
      <c r="S219" s="310"/>
      <c r="T219" s="326"/>
      <c r="U219" s="310"/>
      <c r="V219" s="310">
        <v>435</v>
      </c>
      <c r="W219" s="310"/>
      <c r="X219" s="311"/>
      <c r="Y219" s="310"/>
      <c r="Z219" s="310"/>
      <c r="AA219" s="310"/>
      <c r="AB219" s="310"/>
      <c r="AC219" s="327"/>
      <c r="AD219" s="327"/>
      <c r="AE219" s="310"/>
      <c r="AF219" s="326"/>
      <c r="AG219" s="326"/>
      <c r="AH219" s="326"/>
      <c r="AI219" s="326"/>
      <c r="AJ219" s="326"/>
      <c r="AK219" s="326"/>
      <c r="AL219" s="326"/>
      <c r="AM219" s="326"/>
      <c r="AN219" s="310"/>
      <c r="AO219" s="310"/>
      <c r="AP219" s="310"/>
      <c r="AQ219" s="310"/>
      <c r="AR219" s="310"/>
      <c r="AS219" s="310"/>
      <c r="AT219" s="310"/>
      <c r="AU219" s="326"/>
      <c r="AV219" s="311"/>
      <c r="AW219" s="310"/>
      <c r="AX219" s="310"/>
      <c r="AY219" s="326"/>
      <c r="AZ219" s="326"/>
      <c r="BA219" s="310"/>
      <c r="BB219" s="312"/>
      <c r="BC219" s="312"/>
      <c r="BD219" s="312"/>
      <c r="BE219" s="312">
        <v>2.000005011574074</v>
      </c>
      <c r="BF219" s="312"/>
      <c r="BG219" s="327"/>
      <c r="BH219" s="327" t="s">
        <v>6589</v>
      </c>
      <c r="BI219" s="327" t="s">
        <v>7781</v>
      </c>
      <c r="BJ219" s="327"/>
      <c r="BK219" s="327"/>
      <c r="BL219" s="327"/>
      <c r="BM219" s="327"/>
      <c r="BN219" s="327"/>
      <c r="BO219" s="327"/>
      <c r="BP219" s="327" t="s">
        <v>7853</v>
      </c>
      <c r="BQ219" s="327"/>
      <c r="BR219" s="327"/>
      <c r="BS219" s="327"/>
      <c r="BT219" s="327" t="s">
        <v>7765</v>
      </c>
      <c r="BU219" s="326"/>
      <c r="BV219" s="326"/>
      <c r="BW219" s="326"/>
      <c r="BX219" s="326"/>
      <c r="BY219" s="326"/>
      <c r="BZ219" s="326"/>
      <c r="CA219" s="326"/>
      <c r="CB219" s="326"/>
      <c r="CC219" s="326"/>
      <c r="CD219" s="326"/>
      <c r="CE219" s="326"/>
      <c r="CF219" s="326"/>
      <c r="CG219" s="326"/>
      <c r="CH219" s="326"/>
      <c r="CI219" s="326"/>
      <c r="CJ219" s="326"/>
      <c r="CK219" s="326"/>
      <c r="CL219" s="326"/>
      <c r="CM219" s="326"/>
      <c r="CN219" s="326"/>
      <c r="CO219" s="326"/>
      <c r="CP219" s="326"/>
      <c r="CQ219" s="326"/>
      <c r="CR219" s="326"/>
      <c r="CS219" s="326"/>
      <c r="CT219" s="326"/>
      <c r="CU219" s="326"/>
      <c r="CV219" s="326"/>
      <c r="CW219" s="326"/>
      <c r="CX219" s="326"/>
      <c r="CY219" s="326"/>
      <c r="CZ219" s="326"/>
      <c r="DA219" s="326"/>
      <c r="DB219" s="326"/>
      <c r="DC219" s="326"/>
      <c r="DD219" s="326"/>
      <c r="DE219" s="326"/>
      <c r="DF219" s="326"/>
      <c r="DG219" s="326"/>
      <c r="DH219" s="326"/>
      <c r="DI219" s="326"/>
      <c r="DJ219" s="326"/>
      <c r="DK219" s="326"/>
      <c r="DL219" s="326"/>
      <c r="DM219" s="326"/>
      <c r="DN219" s="326"/>
      <c r="DO219" s="326"/>
      <c r="DP219" s="326"/>
      <c r="DQ219" s="326"/>
      <c r="DR219" s="326"/>
      <c r="DS219" s="326"/>
      <c r="DT219" s="326"/>
      <c r="DU219" s="326"/>
      <c r="DV219" s="326"/>
      <c r="DW219" s="326"/>
      <c r="DX219" s="326"/>
      <c r="DY219" s="326"/>
      <c r="DZ219" s="326"/>
      <c r="EA219" s="326"/>
      <c r="EB219" s="326"/>
      <c r="EC219" s="326"/>
      <c r="ED219" s="326"/>
      <c r="EE219" s="326"/>
      <c r="EF219" s="326"/>
      <c r="EG219" s="326"/>
      <c r="EH219" s="326"/>
      <c r="EI219" s="326"/>
      <c r="EJ219" s="326"/>
      <c r="EK219" s="326"/>
      <c r="EL219" s="326"/>
      <c r="EM219" s="326"/>
      <c r="EN219" s="326"/>
      <c r="EO219" s="326"/>
      <c r="EP219" s="326"/>
      <c r="EQ219" s="326"/>
      <c r="ER219" s="326"/>
      <c r="ES219" s="326"/>
      <c r="ET219" s="326"/>
      <c r="EU219" s="326"/>
      <c r="EV219" s="326"/>
      <c r="EW219" s="326"/>
      <c r="EX219" s="326"/>
      <c r="EY219" s="326"/>
      <c r="EZ219" s="326"/>
      <c r="FA219" s="326"/>
      <c r="FB219" s="326"/>
      <c r="FC219" s="326"/>
      <c r="FD219" s="326"/>
      <c r="FE219" s="326"/>
      <c r="FF219" s="326"/>
      <c r="FG219" s="326"/>
      <c r="FH219" s="326"/>
      <c r="FI219" s="326"/>
      <c r="FJ219" s="326"/>
      <c r="FK219" s="326"/>
      <c r="FL219" s="326"/>
      <c r="FM219" s="326"/>
      <c r="FN219" s="326"/>
      <c r="FO219" s="326"/>
      <c r="FP219" s="326"/>
      <c r="FQ219" s="326"/>
      <c r="FR219" s="326"/>
      <c r="FS219" s="326"/>
      <c r="FT219" s="326"/>
      <c r="FU219" s="326"/>
      <c r="FV219" s="326"/>
      <c r="FW219" s="326"/>
      <c r="FX219" s="326"/>
      <c r="FY219" s="326"/>
      <c r="FZ219" s="326"/>
      <c r="GA219" s="326"/>
      <c r="GB219" s="326"/>
      <c r="GC219" s="326"/>
      <c r="GD219" s="326"/>
      <c r="GE219" s="326"/>
      <c r="GF219" s="326"/>
      <c r="GG219" s="326"/>
      <c r="GH219" s="326"/>
      <c r="GI219" s="326"/>
      <c r="GJ219" s="326"/>
      <c r="GK219" s="326"/>
      <c r="GL219" s="326"/>
      <c r="GM219" s="326"/>
      <c r="GN219" s="326"/>
      <c r="GO219" s="326"/>
      <c r="GP219" s="326"/>
      <c r="GQ219" s="326"/>
      <c r="GR219" s="326"/>
      <c r="GS219" s="326"/>
      <c r="GT219" s="326"/>
      <c r="GU219" s="326"/>
      <c r="GV219" s="326"/>
      <c r="GW219" s="326"/>
      <c r="GX219" s="326"/>
      <c r="GY219" s="326"/>
      <c r="GZ219" s="326"/>
      <c r="HA219" s="326"/>
      <c r="HB219" s="326"/>
      <c r="HC219" s="326"/>
      <c r="HD219" s="326"/>
      <c r="HE219" s="326"/>
      <c r="HF219" s="326"/>
      <c r="HG219" s="326"/>
      <c r="HH219" s="326"/>
      <c r="HI219" s="326"/>
      <c r="HJ219" s="326"/>
      <c r="HK219" s="326"/>
      <c r="HL219" s="326"/>
      <c r="HM219" s="326"/>
      <c r="HN219" s="326"/>
      <c r="HO219" s="326"/>
    </row>
    <row r="220" spans="1:223" ht="54.75" customHeight="1" x14ac:dyDescent="0.15">
      <c r="A220" s="326"/>
      <c r="B220" s="327" t="s">
        <v>7817</v>
      </c>
      <c r="C220" s="327" t="s">
        <v>7818</v>
      </c>
      <c r="D220" s="327" t="s">
        <v>7779</v>
      </c>
      <c r="E220" s="310">
        <v>68</v>
      </c>
      <c r="F220" s="327" t="s">
        <v>7780</v>
      </c>
      <c r="G220" s="327" t="s">
        <v>7851</v>
      </c>
      <c r="H220" s="327" t="s">
        <v>7876</v>
      </c>
      <c r="I220" s="327"/>
      <c r="J220" s="327"/>
      <c r="K220" s="327"/>
      <c r="L220" s="327"/>
      <c r="M220" s="311"/>
      <c r="N220" s="311"/>
      <c r="O220" s="327"/>
      <c r="P220" s="310"/>
      <c r="Q220" s="327"/>
      <c r="R220" s="310"/>
      <c r="S220" s="310"/>
      <c r="T220" s="326"/>
      <c r="U220" s="310"/>
      <c r="V220" s="310">
        <v>435</v>
      </c>
      <c r="W220" s="310"/>
      <c r="X220" s="311"/>
      <c r="Y220" s="310"/>
      <c r="Z220" s="310"/>
      <c r="AA220" s="310"/>
      <c r="AB220" s="310"/>
      <c r="AC220" s="327"/>
      <c r="AD220" s="327"/>
      <c r="AE220" s="310"/>
      <c r="AF220" s="326"/>
      <c r="AG220" s="326"/>
      <c r="AH220" s="326"/>
      <c r="AI220" s="326"/>
      <c r="AJ220" s="326"/>
      <c r="AK220" s="326"/>
      <c r="AL220" s="326"/>
      <c r="AM220" s="326"/>
      <c r="AN220" s="310"/>
      <c r="AO220" s="310"/>
      <c r="AP220" s="310"/>
      <c r="AQ220" s="310"/>
      <c r="AR220" s="310"/>
      <c r="AS220" s="310"/>
      <c r="AT220" s="310"/>
      <c r="AU220" s="326"/>
      <c r="AV220" s="311"/>
      <c r="AW220" s="310"/>
      <c r="AX220" s="310"/>
      <c r="AY220" s="326"/>
      <c r="AZ220" s="326"/>
      <c r="BA220" s="310"/>
      <c r="BB220" s="312"/>
      <c r="BC220" s="312"/>
      <c r="BD220" s="312"/>
      <c r="BE220" s="312">
        <v>2.000005011574074</v>
      </c>
      <c r="BF220" s="312"/>
      <c r="BG220" s="327"/>
      <c r="BH220" s="327" t="s">
        <v>6589</v>
      </c>
      <c r="BI220" s="327" t="s">
        <v>7781</v>
      </c>
      <c r="BJ220" s="327"/>
      <c r="BK220" s="327"/>
      <c r="BL220" s="327"/>
      <c r="BM220" s="327"/>
      <c r="BN220" s="327"/>
      <c r="BO220" s="327"/>
      <c r="BP220" s="327" t="s">
        <v>7853</v>
      </c>
      <c r="BQ220" s="327"/>
      <c r="BR220" s="327"/>
      <c r="BS220" s="327"/>
      <c r="BT220" s="327" t="s">
        <v>7765</v>
      </c>
      <c r="BU220" s="326"/>
      <c r="BV220" s="326"/>
      <c r="BW220" s="326"/>
      <c r="BX220" s="326"/>
      <c r="BY220" s="326"/>
      <c r="BZ220" s="326"/>
      <c r="CA220" s="326"/>
      <c r="CB220" s="326"/>
      <c r="CC220" s="326"/>
      <c r="CD220" s="326"/>
      <c r="CE220" s="326"/>
      <c r="CF220" s="326"/>
      <c r="CG220" s="326"/>
      <c r="CH220" s="326"/>
      <c r="CI220" s="326"/>
      <c r="CJ220" s="326"/>
      <c r="CK220" s="326"/>
      <c r="CL220" s="326"/>
      <c r="CM220" s="326"/>
      <c r="CN220" s="326"/>
      <c r="CO220" s="326"/>
      <c r="CP220" s="326"/>
      <c r="CQ220" s="326"/>
      <c r="CR220" s="326"/>
      <c r="CS220" s="326"/>
      <c r="CT220" s="326"/>
      <c r="CU220" s="326"/>
      <c r="CV220" s="326"/>
      <c r="CW220" s="326"/>
      <c r="CX220" s="326"/>
      <c r="CY220" s="326"/>
      <c r="CZ220" s="326"/>
      <c r="DA220" s="326"/>
      <c r="DB220" s="326"/>
      <c r="DC220" s="326"/>
      <c r="DD220" s="326"/>
      <c r="DE220" s="326"/>
      <c r="DF220" s="326"/>
      <c r="DG220" s="326"/>
      <c r="DH220" s="326"/>
      <c r="DI220" s="326"/>
      <c r="DJ220" s="326"/>
      <c r="DK220" s="326"/>
      <c r="DL220" s="326"/>
      <c r="DM220" s="326"/>
      <c r="DN220" s="326"/>
      <c r="DO220" s="326"/>
      <c r="DP220" s="326"/>
      <c r="DQ220" s="326"/>
      <c r="DR220" s="326"/>
      <c r="DS220" s="326"/>
      <c r="DT220" s="326"/>
      <c r="DU220" s="326"/>
      <c r="DV220" s="326"/>
      <c r="DW220" s="326"/>
      <c r="DX220" s="326"/>
      <c r="DY220" s="326"/>
      <c r="DZ220" s="326"/>
      <c r="EA220" s="326"/>
      <c r="EB220" s="326"/>
      <c r="EC220" s="326"/>
      <c r="ED220" s="326"/>
      <c r="EE220" s="326"/>
      <c r="EF220" s="326"/>
      <c r="EG220" s="326"/>
      <c r="EH220" s="326"/>
      <c r="EI220" s="326"/>
      <c r="EJ220" s="326"/>
      <c r="EK220" s="326"/>
      <c r="EL220" s="326"/>
      <c r="EM220" s="326"/>
      <c r="EN220" s="326"/>
      <c r="EO220" s="326"/>
      <c r="EP220" s="326"/>
      <c r="EQ220" s="326"/>
      <c r="ER220" s="326"/>
      <c r="ES220" s="326"/>
      <c r="ET220" s="326"/>
      <c r="EU220" s="326"/>
      <c r="EV220" s="326"/>
      <c r="EW220" s="326"/>
      <c r="EX220" s="326"/>
      <c r="EY220" s="326"/>
      <c r="EZ220" s="326"/>
      <c r="FA220" s="326"/>
      <c r="FB220" s="326"/>
      <c r="FC220" s="326"/>
      <c r="FD220" s="326"/>
      <c r="FE220" s="326"/>
      <c r="FF220" s="326"/>
      <c r="FG220" s="326"/>
      <c r="FH220" s="326"/>
      <c r="FI220" s="326"/>
      <c r="FJ220" s="326"/>
      <c r="FK220" s="326"/>
      <c r="FL220" s="326"/>
      <c r="FM220" s="326"/>
      <c r="FN220" s="326"/>
      <c r="FO220" s="326"/>
      <c r="FP220" s="326"/>
      <c r="FQ220" s="326"/>
      <c r="FR220" s="326"/>
      <c r="FS220" s="326"/>
      <c r="FT220" s="326"/>
      <c r="FU220" s="326"/>
      <c r="FV220" s="326"/>
      <c r="FW220" s="326"/>
      <c r="FX220" s="326"/>
      <c r="FY220" s="326"/>
      <c r="FZ220" s="326"/>
      <c r="GA220" s="326"/>
      <c r="GB220" s="326"/>
      <c r="GC220" s="326"/>
      <c r="GD220" s="326"/>
      <c r="GE220" s="326"/>
      <c r="GF220" s="326"/>
      <c r="GG220" s="326"/>
      <c r="GH220" s="326"/>
      <c r="GI220" s="326"/>
      <c r="GJ220" s="326"/>
      <c r="GK220" s="326"/>
      <c r="GL220" s="326"/>
      <c r="GM220" s="326"/>
      <c r="GN220" s="326"/>
      <c r="GO220" s="326"/>
      <c r="GP220" s="326"/>
      <c r="GQ220" s="326"/>
      <c r="GR220" s="326"/>
      <c r="GS220" s="326"/>
      <c r="GT220" s="326"/>
      <c r="GU220" s="326"/>
      <c r="GV220" s="326"/>
      <c r="GW220" s="326"/>
      <c r="GX220" s="326"/>
      <c r="GY220" s="326"/>
      <c r="GZ220" s="326"/>
      <c r="HA220" s="326"/>
      <c r="HB220" s="326"/>
      <c r="HC220" s="326"/>
      <c r="HD220" s="326"/>
      <c r="HE220" s="326"/>
      <c r="HF220" s="326"/>
      <c r="HG220" s="326"/>
      <c r="HH220" s="326"/>
      <c r="HI220" s="326"/>
      <c r="HJ220" s="326"/>
      <c r="HK220" s="326"/>
      <c r="HL220" s="326"/>
      <c r="HM220" s="326"/>
      <c r="HN220" s="326"/>
      <c r="HO220" s="326"/>
    </row>
    <row r="221" spans="1:223" ht="54.75" customHeight="1" x14ac:dyDescent="0.15">
      <c r="A221" s="326"/>
      <c r="B221" s="327" t="s">
        <v>7817</v>
      </c>
      <c r="C221" s="327" t="s">
        <v>7818</v>
      </c>
      <c r="D221" s="327" t="s">
        <v>7779</v>
      </c>
      <c r="E221" s="310">
        <v>68</v>
      </c>
      <c r="F221" s="327" t="s">
        <v>7780</v>
      </c>
      <c r="G221" s="327" t="s">
        <v>7851</v>
      </c>
      <c r="H221" s="327" t="s">
        <v>7875</v>
      </c>
      <c r="I221" s="327"/>
      <c r="J221" s="327"/>
      <c r="K221" s="327"/>
      <c r="L221" s="327"/>
      <c r="M221" s="311"/>
      <c r="N221" s="311"/>
      <c r="O221" s="327"/>
      <c r="P221" s="310"/>
      <c r="Q221" s="327"/>
      <c r="R221" s="310"/>
      <c r="S221" s="310"/>
      <c r="T221" s="326"/>
      <c r="U221" s="310"/>
      <c r="V221" s="310">
        <v>435</v>
      </c>
      <c r="W221" s="310"/>
      <c r="X221" s="311"/>
      <c r="Y221" s="310"/>
      <c r="Z221" s="310"/>
      <c r="AA221" s="310"/>
      <c r="AB221" s="310"/>
      <c r="AC221" s="327"/>
      <c r="AD221" s="327"/>
      <c r="AE221" s="310"/>
      <c r="AF221" s="326"/>
      <c r="AG221" s="326"/>
      <c r="AH221" s="326"/>
      <c r="AI221" s="326"/>
      <c r="AJ221" s="326"/>
      <c r="AK221" s="326"/>
      <c r="AL221" s="326"/>
      <c r="AM221" s="326"/>
      <c r="AN221" s="310"/>
      <c r="AO221" s="310"/>
      <c r="AP221" s="310"/>
      <c r="AQ221" s="310"/>
      <c r="AR221" s="310"/>
      <c r="AS221" s="310"/>
      <c r="AT221" s="310"/>
      <c r="AU221" s="326"/>
      <c r="AV221" s="311"/>
      <c r="AW221" s="310"/>
      <c r="AX221" s="310"/>
      <c r="AY221" s="326"/>
      <c r="AZ221" s="326"/>
      <c r="BA221" s="310"/>
      <c r="BB221" s="312"/>
      <c r="BC221" s="312"/>
      <c r="BD221" s="312"/>
      <c r="BE221" s="312">
        <v>2.000005011574074</v>
      </c>
      <c r="BF221" s="312"/>
      <c r="BG221" s="327"/>
      <c r="BH221" s="327" t="s">
        <v>6589</v>
      </c>
      <c r="BI221" s="327" t="s">
        <v>7781</v>
      </c>
      <c r="BJ221" s="327"/>
      <c r="BK221" s="327"/>
      <c r="BL221" s="327"/>
      <c r="BM221" s="327"/>
      <c r="BN221" s="327"/>
      <c r="BO221" s="327"/>
      <c r="BP221" s="327" t="s">
        <v>7853</v>
      </c>
      <c r="BQ221" s="327"/>
      <c r="BR221" s="327"/>
      <c r="BS221" s="327"/>
      <c r="BT221" s="327" t="s">
        <v>7765</v>
      </c>
      <c r="BU221" s="326"/>
      <c r="BV221" s="326"/>
      <c r="BW221" s="326"/>
      <c r="BX221" s="326"/>
      <c r="BY221" s="326"/>
      <c r="BZ221" s="326"/>
      <c r="CA221" s="326"/>
      <c r="CB221" s="326"/>
      <c r="CC221" s="326"/>
      <c r="CD221" s="326"/>
      <c r="CE221" s="326"/>
      <c r="CF221" s="326"/>
      <c r="CG221" s="326"/>
      <c r="CH221" s="326"/>
      <c r="CI221" s="326"/>
      <c r="CJ221" s="326"/>
      <c r="CK221" s="326"/>
      <c r="CL221" s="326"/>
      <c r="CM221" s="326"/>
      <c r="CN221" s="326"/>
      <c r="CO221" s="326"/>
      <c r="CP221" s="326"/>
      <c r="CQ221" s="326"/>
      <c r="CR221" s="326"/>
      <c r="CS221" s="326"/>
      <c r="CT221" s="326"/>
      <c r="CU221" s="326"/>
      <c r="CV221" s="326"/>
      <c r="CW221" s="326"/>
      <c r="CX221" s="326"/>
      <c r="CY221" s="326"/>
      <c r="CZ221" s="326"/>
      <c r="DA221" s="326"/>
      <c r="DB221" s="326"/>
      <c r="DC221" s="326"/>
      <c r="DD221" s="326"/>
      <c r="DE221" s="326"/>
      <c r="DF221" s="326"/>
      <c r="DG221" s="326"/>
      <c r="DH221" s="326"/>
      <c r="DI221" s="326"/>
      <c r="DJ221" s="326"/>
      <c r="DK221" s="326"/>
      <c r="DL221" s="326"/>
      <c r="DM221" s="326"/>
      <c r="DN221" s="326"/>
      <c r="DO221" s="326"/>
      <c r="DP221" s="326"/>
      <c r="DQ221" s="326"/>
      <c r="DR221" s="326"/>
      <c r="DS221" s="326"/>
      <c r="DT221" s="326"/>
      <c r="DU221" s="326"/>
      <c r="DV221" s="326"/>
      <c r="DW221" s="326"/>
      <c r="DX221" s="326"/>
      <c r="DY221" s="326"/>
      <c r="DZ221" s="326"/>
      <c r="EA221" s="326"/>
      <c r="EB221" s="326"/>
      <c r="EC221" s="326"/>
      <c r="ED221" s="326"/>
      <c r="EE221" s="326"/>
      <c r="EF221" s="326"/>
      <c r="EG221" s="326"/>
      <c r="EH221" s="326"/>
      <c r="EI221" s="326"/>
      <c r="EJ221" s="326"/>
      <c r="EK221" s="326"/>
      <c r="EL221" s="326"/>
      <c r="EM221" s="326"/>
      <c r="EN221" s="326"/>
      <c r="EO221" s="326"/>
      <c r="EP221" s="326"/>
      <c r="EQ221" s="326"/>
      <c r="ER221" s="326"/>
      <c r="ES221" s="326"/>
      <c r="ET221" s="326"/>
      <c r="EU221" s="326"/>
      <c r="EV221" s="326"/>
      <c r="EW221" s="326"/>
      <c r="EX221" s="326"/>
      <c r="EY221" s="326"/>
      <c r="EZ221" s="326"/>
      <c r="FA221" s="326"/>
      <c r="FB221" s="326"/>
      <c r="FC221" s="326"/>
      <c r="FD221" s="326"/>
      <c r="FE221" s="326"/>
      <c r="FF221" s="326"/>
      <c r="FG221" s="326"/>
      <c r="FH221" s="326"/>
      <c r="FI221" s="326"/>
      <c r="FJ221" s="326"/>
      <c r="FK221" s="326"/>
      <c r="FL221" s="326"/>
      <c r="FM221" s="326"/>
      <c r="FN221" s="326"/>
      <c r="FO221" s="326"/>
      <c r="FP221" s="326"/>
      <c r="FQ221" s="326"/>
      <c r="FR221" s="326"/>
      <c r="FS221" s="326"/>
      <c r="FT221" s="326"/>
      <c r="FU221" s="326"/>
      <c r="FV221" s="326"/>
      <c r="FW221" s="326"/>
      <c r="FX221" s="326"/>
      <c r="FY221" s="326"/>
      <c r="FZ221" s="326"/>
      <c r="GA221" s="326"/>
      <c r="GB221" s="326"/>
      <c r="GC221" s="326"/>
      <c r="GD221" s="326"/>
      <c r="GE221" s="326"/>
      <c r="GF221" s="326"/>
      <c r="GG221" s="326"/>
      <c r="GH221" s="326"/>
      <c r="GI221" s="326"/>
      <c r="GJ221" s="326"/>
      <c r="GK221" s="326"/>
      <c r="GL221" s="326"/>
      <c r="GM221" s="326"/>
      <c r="GN221" s="326"/>
      <c r="GO221" s="326"/>
      <c r="GP221" s="326"/>
      <c r="GQ221" s="326"/>
      <c r="GR221" s="326"/>
      <c r="GS221" s="326"/>
      <c r="GT221" s="326"/>
      <c r="GU221" s="326"/>
      <c r="GV221" s="326"/>
      <c r="GW221" s="326"/>
      <c r="GX221" s="326"/>
      <c r="GY221" s="326"/>
      <c r="GZ221" s="326"/>
      <c r="HA221" s="326"/>
      <c r="HB221" s="326"/>
      <c r="HC221" s="326"/>
      <c r="HD221" s="326"/>
      <c r="HE221" s="326"/>
      <c r="HF221" s="326"/>
      <c r="HG221" s="326"/>
      <c r="HH221" s="326"/>
      <c r="HI221" s="326"/>
      <c r="HJ221" s="326"/>
      <c r="HK221" s="326"/>
      <c r="HL221" s="326"/>
      <c r="HM221" s="326"/>
      <c r="HN221" s="326"/>
      <c r="HO221" s="326"/>
    </row>
    <row r="222" spans="1:223" ht="54.75" customHeight="1" x14ac:dyDescent="0.15">
      <c r="A222" s="326"/>
      <c r="B222" s="327" t="s">
        <v>7817</v>
      </c>
      <c r="C222" s="327" t="s">
        <v>7818</v>
      </c>
      <c r="D222" s="327" t="s">
        <v>7779</v>
      </c>
      <c r="E222" s="310">
        <v>68</v>
      </c>
      <c r="F222" s="327" t="s">
        <v>7780</v>
      </c>
      <c r="G222" s="327" t="s">
        <v>7851</v>
      </c>
      <c r="H222" s="327" t="s">
        <v>7874</v>
      </c>
      <c r="I222" s="327"/>
      <c r="J222" s="327"/>
      <c r="K222" s="327"/>
      <c r="L222" s="327"/>
      <c r="M222" s="311"/>
      <c r="N222" s="311"/>
      <c r="O222" s="327"/>
      <c r="P222" s="310"/>
      <c r="Q222" s="327"/>
      <c r="R222" s="310"/>
      <c r="S222" s="310"/>
      <c r="T222" s="326"/>
      <c r="U222" s="310"/>
      <c r="V222" s="310">
        <v>435</v>
      </c>
      <c r="W222" s="310"/>
      <c r="X222" s="311"/>
      <c r="Y222" s="310"/>
      <c r="Z222" s="310"/>
      <c r="AA222" s="310"/>
      <c r="AB222" s="310"/>
      <c r="AC222" s="327"/>
      <c r="AD222" s="327"/>
      <c r="AE222" s="310"/>
      <c r="AF222" s="326"/>
      <c r="AG222" s="326"/>
      <c r="AH222" s="326"/>
      <c r="AI222" s="326"/>
      <c r="AJ222" s="326"/>
      <c r="AK222" s="326"/>
      <c r="AL222" s="326"/>
      <c r="AM222" s="326"/>
      <c r="AN222" s="310"/>
      <c r="AO222" s="310"/>
      <c r="AP222" s="310"/>
      <c r="AQ222" s="310"/>
      <c r="AR222" s="310"/>
      <c r="AS222" s="310"/>
      <c r="AT222" s="310"/>
      <c r="AU222" s="326"/>
      <c r="AV222" s="311"/>
      <c r="AW222" s="310"/>
      <c r="AX222" s="310"/>
      <c r="AY222" s="326"/>
      <c r="AZ222" s="326"/>
      <c r="BA222" s="310"/>
      <c r="BB222" s="312"/>
      <c r="BC222" s="312"/>
      <c r="BD222" s="312"/>
      <c r="BE222" s="312">
        <v>2.000005011574074</v>
      </c>
      <c r="BF222" s="312"/>
      <c r="BG222" s="327"/>
      <c r="BH222" s="327" t="s">
        <v>6589</v>
      </c>
      <c r="BI222" s="327" t="s">
        <v>7781</v>
      </c>
      <c r="BJ222" s="327"/>
      <c r="BK222" s="327"/>
      <c r="BL222" s="327"/>
      <c r="BM222" s="327"/>
      <c r="BN222" s="327"/>
      <c r="BO222" s="327"/>
      <c r="BP222" s="327" t="s">
        <v>7853</v>
      </c>
      <c r="BQ222" s="327"/>
      <c r="BR222" s="327"/>
      <c r="BS222" s="327"/>
      <c r="BT222" s="327" t="s">
        <v>7765</v>
      </c>
      <c r="BU222" s="326"/>
      <c r="BV222" s="326"/>
      <c r="BW222" s="326"/>
      <c r="BX222" s="326"/>
      <c r="BY222" s="326"/>
      <c r="BZ222" s="326"/>
      <c r="CA222" s="326"/>
      <c r="CB222" s="326"/>
      <c r="CC222" s="326"/>
      <c r="CD222" s="326"/>
      <c r="CE222" s="326"/>
      <c r="CF222" s="326"/>
      <c r="CG222" s="326"/>
      <c r="CH222" s="326"/>
      <c r="CI222" s="326"/>
      <c r="CJ222" s="326"/>
      <c r="CK222" s="326"/>
      <c r="CL222" s="326"/>
      <c r="CM222" s="326"/>
      <c r="CN222" s="326"/>
      <c r="CO222" s="326"/>
      <c r="CP222" s="326"/>
      <c r="CQ222" s="326"/>
      <c r="CR222" s="326"/>
      <c r="CS222" s="326"/>
      <c r="CT222" s="326"/>
      <c r="CU222" s="326"/>
      <c r="CV222" s="326"/>
      <c r="CW222" s="326"/>
      <c r="CX222" s="326"/>
      <c r="CY222" s="326"/>
      <c r="CZ222" s="326"/>
      <c r="DA222" s="326"/>
      <c r="DB222" s="326"/>
      <c r="DC222" s="326"/>
      <c r="DD222" s="326"/>
      <c r="DE222" s="326"/>
      <c r="DF222" s="326"/>
      <c r="DG222" s="326"/>
      <c r="DH222" s="326"/>
      <c r="DI222" s="326"/>
      <c r="DJ222" s="326"/>
      <c r="DK222" s="326"/>
      <c r="DL222" s="326"/>
      <c r="DM222" s="326"/>
      <c r="DN222" s="326"/>
      <c r="DO222" s="326"/>
      <c r="DP222" s="326"/>
      <c r="DQ222" s="326"/>
      <c r="DR222" s="326"/>
      <c r="DS222" s="326"/>
      <c r="DT222" s="326"/>
      <c r="DU222" s="326"/>
      <c r="DV222" s="326"/>
      <c r="DW222" s="326"/>
      <c r="DX222" s="326"/>
      <c r="DY222" s="326"/>
      <c r="DZ222" s="326"/>
      <c r="EA222" s="326"/>
      <c r="EB222" s="326"/>
      <c r="EC222" s="326"/>
      <c r="ED222" s="326"/>
      <c r="EE222" s="326"/>
      <c r="EF222" s="326"/>
      <c r="EG222" s="326"/>
      <c r="EH222" s="326"/>
      <c r="EI222" s="326"/>
      <c r="EJ222" s="326"/>
      <c r="EK222" s="326"/>
      <c r="EL222" s="326"/>
      <c r="EM222" s="326"/>
      <c r="EN222" s="326"/>
      <c r="EO222" s="326"/>
      <c r="EP222" s="326"/>
      <c r="EQ222" s="326"/>
      <c r="ER222" s="326"/>
      <c r="ES222" s="326"/>
      <c r="ET222" s="326"/>
      <c r="EU222" s="326"/>
      <c r="EV222" s="326"/>
      <c r="EW222" s="326"/>
      <c r="EX222" s="326"/>
      <c r="EY222" s="326"/>
      <c r="EZ222" s="326"/>
      <c r="FA222" s="326"/>
      <c r="FB222" s="326"/>
      <c r="FC222" s="326"/>
      <c r="FD222" s="326"/>
      <c r="FE222" s="326"/>
      <c r="FF222" s="326"/>
      <c r="FG222" s="326"/>
      <c r="FH222" s="326"/>
      <c r="FI222" s="326"/>
      <c r="FJ222" s="326"/>
      <c r="FK222" s="326"/>
      <c r="FL222" s="326"/>
      <c r="FM222" s="326"/>
      <c r="FN222" s="326"/>
      <c r="FO222" s="326"/>
      <c r="FP222" s="326"/>
      <c r="FQ222" s="326"/>
      <c r="FR222" s="326"/>
      <c r="FS222" s="326"/>
      <c r="FT222" s="326"/>
      <c r="FU222" s="326"/>
      <c r="FV222" s="326"/>
      <c r="FW222" s="326"/>
      <c r="FX222" s="326"/>
      <c r="FY222" s="326"/>
      <c r="FZ222" s="326"/>
      <c r="GA222" s="326"/>
      <c r="GB222" s="326"/>
      <c r="GC222" s="326"/>
      <c r="GD222" s="326"/>
      <c r="GE222" s="326"/>
      <c r="GF222" s="326"/>
      <c r="GG222" s="326"/>
      <c r="GH222" s="326"/>
      <c r="GI222" s="326"/>
      <c r="GJ222" s="326"/>
      <c r="GK222" s="326"/>
      <c r="GL222" s="326"/>
      <c r="GM222" s="326"/>
      <c r="GN222" s="326"/>
      <c r="GO222" s="326"/>
      <c r="GP222" s="326"/>
      <c r="GQ222" s="326"/>
      <c r="GR222" s="326"/>
      <c r="GS222" s="326"/>
      <c r="GT222" s="326"/>
      <c r="GU222" s="326"/>
      <c r="GV222" s="326"/>
      <c r="GW222" s="326"/>
      <c r="GX222" s="326"/>
      <c r="GY222" s="326"/>
      <c r="GZ222" s="326"/>
      <c r="HA222" s="326"/>
      <c r="HB222" s="326"/>
      <c r="HC222" s="326"/>
      <c r="HD222" s="326"/>
      <c r="HE222" s="326"/>
      <c r="HF222" s="326"/>
      <c r="HG222" s="326"/>
      <c r="HH222" s="326"/>
      <c r="HI222" s="326"/>
      <c r="HJ222" s="326"/>
      <c r="HK222" s="326"/>
      <c r="HL222" s="326"/>
      <c r="HM222" s="326"/>
      <c r="HN222" s="326"/>
      <c r="HO222" s="326"/>
    </row>
    <row r="223" spans="1:223" ht="54.75" customHeight="1" x14ac:dyDescent="0.15">
      <c r="A223" s="326"/>
      <c r="B223" s="327" t="s">
        <v>7817</v>
      </c>
      <c r="C223" s="327" t="s">
        <v>7818</v>
      </c>
      <c r="D223" s="327" t="s">
        <v>7779</v>
      </c>
      <c r="E223" s="310">
        <v>68</v>
      </c>
      <c r="F223" s="327" t="s">
        <v>7780</v>
      </c>
      <c r="G223" s="327" t="s">
        <v>7851</v>
      </c>
      <c r="H223" s="327" t="s">
        <v>7873</v>
      </c>
      <c r="I223" s="327"/>
      <c r="J223" s="327"/>
      <c r="K223" s="327"/>
      <c r="L223" s="327"/>
      <c r="M223" s="311"/>
      <c r="N223" s="311"/>
      <c r="O223" s="327"/>
      <c r="P223" s="310"/>
      <c r="Q223" s="327"/>
      <c r="R223" s="310"/>
      <c r="S223" s="310"/>
      <c r="T223" s="326"/>
      <c r="U223" s="310"/>
      <c r="V223" s="310">
        <v>435</v>
      </c>
      <c r="W223" s="310"/>
      <c r="X223" s="311"/>
      <c r="Y223" s="310"/>
      <c r="Z223" s="310"/>
      <c r="AA223" s="310"/>
      <c r="AB223" s="310"/>
      <c r="AC223" s="327"/>
      <c r="AD223" s="327"/>
      <c r="AE223" s="310"/>
      <c r="AF223" s="326"/>
      <c r="AG223" s="326"/>
      <c r="AH223" s="326"/>
      <c r="AI223" s="326"/>
      <c r="AJ223" s="326"/>
      <c r="AK223" s="326"/>
      <c r="AL223" s="326"/>
      <c r="AM223" s="326"/>
      <c r="AN223" s="310"/>
      <c r="AO223" s="310"/>
      <c r="AP223" s="310"/>
      <c r="AQ223" s="310"/>
      <c r="AR223" s="310"/>
      <c r="AS223" s="310"/>
      <c r="AT223" s="310"/>
      <c r="AU223" s="326"/>
      <c r="AV223" s="311"/>
      <c r="AW223" s="310"/>
      <c r="AX223" s="310"/>
      <c r="AY223" s="326"/>
      <c r="AZ223" s="326"/>
      <c r="BA223" s="310"/>
      <c r="BB223" s="312"/>
      <c r="BC223" s="312"/>
      <c r="BD223" s="312"/>
      <c r="BE223" s="312">
        <v>2.000005011574074</v>
      </c>
      <c r="BF223" s="312"/>
      <c r="BG223" s="327"/>
      <c r="BH223" s="327" t="s">
        <v>6589</v>
      </c>
      <c r="BI223" s="327" t="s">
        <v>7781</v>
      </c>
      <c r="BJ223" s="327"/>
      <c r="BK223" s="327"/>
      <c r="BL223" s="327"/>
      <c r="BM223" s="327"/>
      <c r="BN223" s="327"/>
      <c r="BO223" s="327"/>
      <c r="BP223" s="327" t="s">
        <v>7853</v>
      </c>
      <c r="BQ223" s="327"/>
      <c r="BR223" s="327"/>
      <c r="BS223" s="327"/>
      <c r="BT223" s="327" t="s">
        <v>7765</v>
      </c>
      <c r="BU223" s="326"/>
      <c r="BV223" s="326"/>
      <c r="BW223" s="326"/>
      <c r="BX223" s="326"/>
      <c r="BY223" s="326"/>
      <c r="BZ223" s="326"/>
      <c r="CA223" s="326"/>
      <c r="CB223" s="326"/>
      <c r="CC223" s="326"/>
      <c r="CD223" s="326"/>
      <c r="CE223" s="326"/>
      <c r="CF223" s="326"/>
      <c r="CG223" s="326"/>
      <c r="CH223" s="326"/>
      <c r="CI223" s="326"/>
      <c r="CJ223" s="326"/>
      <c r="CK223" s="326"/>
      <c r="CL223" s="326"/>
      <c r="CM223" s="326"/>
      <c r="CN223" s="326"/>
      <c r="CO223" s="326"/>
      <c r="CP223" s="326"/>
      <c r="CQ223" s="326"/>
      <c r="CR223" s="326"/>
      <c r="CS223" s="326"/>
      <c r="CT223" s="326"/>
      <c r="CU223" s="326"/>
      <c r="CV223" s="326"/>
      <c r="CW223" s="326"/>
      <c r="CX223" s="326"/>
      <c r="CY223" s="326"/>
      <c r="CZ223" s="326"/>
      <c r="DA223" s="326"/>
      <c r="DB223" s="326"/>
      <c r="DC223" s="326"/>
      <c r="DD223" s="326"/>
      <c r="DE223" s="326"/>
      <c r="DF223" s="326"/>
      <c r="DG223" s="326"/>
      <c r="DH223" s="326"/>
      <c r="DI223" s="326"/>
      <c r="DJ223" s="326"/>
      <c r="DK223" s="326"/>
      <c r="DL223" s="326"/>
      <c r="DM223" s="326"/>
      <c r="DN223" s="326"/>
      <c r="DO223" s="326"/>
      <c r="DP223" s="326"/>
      <c r="DQ223" s="326"/>
      <c r="DR223" s="326"/>
      <c r="DS223" s="326"/>
      <c r="DT223" s="326"/>
      <c r="DU223" s="326"/>
      <c r="DV223" s="326"/>
      <c r="DW223" s="326"/>
      <c r="DX223" s="326"/>
      <c r="DY223" s="326"/>
      <c r="DZ223" s="326"/>
      <c r="EA223" s="326"/>
      <c r="EB223" s="326"/>
      <c r="EC223" s="326"/>
      <c r="ED223" s="326"/>
      <c r="EE223" s="326"/>
      <c r="EF223" s="326"/>
      <c r="EG223" s="326"/>
      <c r="EH223" s="326"/>
      <c r="EI223" s="326"/>
      <c r="EJ223" s="326"/>
      <c r="EK223" s="326"/>
      <c r="EL223" s="326"/>
      <c r="EM223" s="326"/>
      <c r="EN223" s="326"/>
      <c r="EO223" s="326"/>
      <c r="EP223" s="326"/>
      <c r="EQ223" s="326"/>
      <c r="ER223" s="326"/>
      <c r="ES223" s="326"/>
      <c r="ET223" s="326"/>
      <c r="EU223" s="326"/>
      <c r="EV223" s="326"/>
      <c r="EW223" s="326"/>
      <c r="EX223" s="326"/>
      <c r="EY223" s="326"/>
      <c r="EZ223" s="326"/>
      <c r="FA223" s="326"/>
      <c r="FB223" s="326"/>
      <c r="FC223" s="326"/>
      <c r="FD223" s="326"/>
      <c r="FE223" s="326"/>
      <c r="FF223" s="326"/>
      <c r="FG223" s="326"/>
      <c r="FH223" s="326"/>
      <c r="FI223" s="326"/>
      <c r="FJ223" s="326"/>
      <c r="FK223" s="326"/>
      <c r="FL223" s="326"/>
      <c r="FM223" s="326"/>
      <c r="FN223" s="326"/>
      <c r="FO223" s="326"/>
      <c r="FP223" s="326"/>
      <c r="FQ223" s="326"/>
      <c r="FR223" s="326"/>
      <c r="FS223" s="326"/>
      <c r="FT223" s="326"/>
      <c r="FU223" s="326"/>
      <c r="FV223" s="326"/>
      <c r="FW223" s="326"/>
      <c r="FX223" s="326"/>
      <c r="FY223" s="326"/>
      <c r="FZ223" s="326"/>
      <c r="GA223" s="326"/>
      <c r="GB223" s="326"/>
      <c r="GC223" s="326"/>
      <c r="GD223" s="326"/>
      <c r="GE223" s="326"/>
      <c r="GF223" s="326"/>
      <c r="GG223" s="326"/>
      <c r="GH223" s="326"/>
      <c r="GI223" s="326"/>
      <c r="GJ223" s="326"/>
      <c r="GK223" s="326"/>
      <c r="GL223" s="326"/>
      <c r="GM223" s="326"/>
      <c r="GN223" s="326"/>
      <c r="GO223" s="326"/>
      <c r="GP223" s="326"/>
      <c r="GQ223" s="326"/>
      <c r="GR223" s="326"/>
      <c r="GS223" s="326"/>
      <c r="GT223" s="326"/>
      <c r="GU223" s="326"/>
      <c r="GV223" s="326"/>
      <c r="GW223" s="326"/>
      <c r="GX223" s="326"/>
      <c r="GY223" s="326"/>
      <c r="GZ223" s="326"/>
      <c r="HA223" s="326"/>
      <c r="HB223" s="326"/>
      <c r="HC223" s="326"/>
      <c r="HD223" s="326"/>
      <c r="HE223" s="326"/>
      <c r="HF223" s="326"/>
      <c r="HG223" s="326"/>
      <c r="HH223" s="326"/>
      <c r="HI223" s="326"/>
      <c r="HJ223" s="326"/>
      <c r="HK223" s="326"/>
      <c r="HL223" s="326"/>
      <c r="HM223" s="326"/>
      <c r="HN223" s="326"/>
      <c r="HO223" s="326"/>
    </row>
    <row r="224" spans="1:223" ht="54.75" customHeight="1" x14ac:dyDescent="0.15">
      <c r="A224" s="326"/>
      <c r="B224" s="327" t="s">
        <v>7817</v>
      </c>
      <c r="C224" s="327" t="s">
        <v>7818</v>
      </c>
      <c r="D224" s="327" t="s">
        <v>7779</v>
      </c>
      <c r="E224" s="310">
        <v>68</v>
      </c>
      <c r="F224" s="327" t="s">
        <v>7780</v>
      </c>
      <c r="G224" s="327" t="s">
        <v>7851</v>
      </c>
      <c r="H224" s="327" t="s">
        <v>7872</v>
      </c>
      <c r="I224" s="327"/>
      <c r="J224" s="327"/>
      <c r="K224" s="327"/>
      <c r="L224" s="327"/>
      <c r="M224" s="311"/>
      <c r="N224" s="311"/>
      <c r="O224" s="327"/>
      <c r="P224" s="310"/>
      <c r="Q224" s="327"/>
      <c r="R224" s="310"/>
      <c r="S224" s="310"/>
      <c r="T224" s="326"/>
      <c r="U224" s="310"/>
      <c r="V224" s="310">
        <v>435</v>
      </c>
      <c r="W224" s="310"/>
      <c r="X224" s="311"/>
      <c r="Y224" s="310"/>
      <c r="Z224" s="310"/>
      <c r="AA224" s="310"/>
      <c r="AB224" s="310"/>
      <c r="AC224" s="327"/>
      <c r="AD224" s="327"/>
      <c r="AE224" s="310"/>
      <c r="AF224" s="326"/>
      <c r="AG224" s="326"/>
      <c r="AH224" s="326"/>
      <c r="AI224" s="326"/>
      <c r="AJ224" s="326"/>
      <c r="AK224" s="326"/>
      <c r="AL224" s="326"/>
      <c r="AM224" s="326"/>
      <c r="AN224" s="310"/>
      <c r="AO224" s="310"/>
      <c r="AP224" s="310"/>
      <c r="AQ224" s="310"/>
      <c r="AR224" s="310"/>
      <c r="AS224" s="310"/>
      <c r="AT224" s="310"/>
      <c r="AU224" s="326"/>
      <c r="AV224" s="311"/>
      <c r="AW224" s="310"/>
      <c r="AX224" s="310"/>
      <c r="AY224" s="326"/>
      <c r="AZ224" s="326"/>
      <c r="BA224" s="310"/>
      <c r="BB224" s="312"/>
      <c r="BC224" s="312"/>
      <c r="BD224" s="312"/>
      <c r="BE224" s="312">
        <v>2.000005011574074</v>
      </c>
      <c r="BF224" s="312"/>
      <c r="BG224" s="327"/>
      <c r="BH224" s="327" t="s">
        <v>6589</v>
      </c>
      <c r="BI224" s="327" t="s">
        <v>7781</v>
      </c>
      <c r="BJ224" s="327"/>
      <c r="BK224" s="327"/>
      <c r="BL224" s="327"/>
      <c r="BM224" s="327"/>
      <c r="BN224" s="327"/>
      <c r="BO224" s="327"/>
      <c r="BP224" s="327" t="s">
        <v>7853</v>
      </c>
      <c r="BQ224" s="327"/>
      <c r="BR224" s="327"/>
      <c r="BS224" s="327"/>
      <c r="BT224" s="327" t="s">
        <v>7765</v>
      </c>
      <c r="BU224" s="326"/>
      <c r="BV224" s="326"/>
      <c r="BW224" s="326"/>
      <c r="BX224" s="326"/>
      <c r="BY224" s="326"/>
      <c r="BZ224" s="326"/>
      <c r="CA224" s="326"/>
      <c r="CB224" s="326"/>
      <c r="CC224" s="326"/>
      <c r="CD224" s="326"/>
      <c r="CE224" s="326"/>
      <c r="CF224" s="326"/>
      <c r="CG224" s="326"/>
      <c r="CH224" s="326"/>
      <c r="CI224" s="326"/>
      <c r="CJ224" s="326"/>
      <c r="CK224" s="326"/>
      <c r="CL224" s="326"/>
      <c r="CM224" s="326"/>
      <c r="CN224" s="326"/>
      <c r="CO224" s="326"/>
      <c r="CP224" s="326"/>
      <c r="CQ224" s="326"/>
      <c r="CR224" s="326"/>
      <c r="CS224" s="326"/>
      <c r="CT224" s="326"/>
      <c r="CU224" s="326"/>
      <c r="CV224" s="326"/>
      <c r="CW224" s="326"/>
      <c r="CX224" s="326"/>
      <c r="CY224" s="326"/>
      <c r="CZ224" s="326"/>
      <c r="DA224" s="326"/>
      <c r="DB224" s="326"/>
      <c r="DC224" s="326"/>
      <c r="DD224" s="326"/>
      <c r="DE224" s="326"/>
      <c r="DF224" s="326"/>
      <c r="DG224" s="326"/>
      <c r="DH224" s="326"/>
      <c r="DI224" s="326"/>
      <c r="DJ224" s="326"/>
      <c r="DK224" s="326"/>
      <c r="DL224" s="326"/>
      <c r="DM224" s="326"/>
      <c r="DN224" s="326"/>
      <c r="DO224" s="326"/>
      <c r="DP224" s="326"/>
      <c r="DQ224" s="326"/>
      <c r="DR224" s="326"/>
      <c r="DS224" s="326"/>
      <c r="DT224" s="326"/>
      <c r="DU224" s="326"/>
      <c r="DV224" s="326"/>
      <c r="DW224" s="326"/>
      <c r="DX224" s="326"/>
      <c r="DY224" s="326"/>
      <c r="DZ224" s="326"/>
      <c r="EA224" s="326"/>
      <c r="EB224" s="326"/>
      <c r="EC224" s="326"/>
      <c r="ED224" s="326"/>
      <c r="EE224" s="326"/>
      <c r="EF224" s="326"/>
      <c r="EG224" s="326"/>
      <c r="EH224" s="326"/>
      <c r="EI224" s="326"/>
      <c r="EJ224" s="326"/>
      <c r="EK224" s="326"/>
      <c r="EL224" s="326"/>
      <c r="EM224" s="326"/>
      <c r="EN224" s="326"/>
      <c r="EO224" s="326"/>
      <c r="EP224" s="326"/>
      <c r="EQ224" s="326"/>
      <c r="ER224" s="326"/>
      <c r="ES224" s="326"/>
      <c r="ET224" s="326"/>
      <c r="EU224" s="326"/>
      <c r="EV224" s="326"/>
      <c r="EW224" s="326"/>
      <c r="EX224" s="326"/>
      <c r="EY224" s="326"/>
      <c r="EZ224" s="326"/>
      <c r="FA224" s="326"/>
      <c r="FB224" s="326"/>
      <c r="FC224" s="326"/>
      <c r="FD224" s="326"/>
      <c r="FE224" s="326"/>
      <c r="FF224" s="326"/>
      <c r="FG224" s="326"/>
      <c r="FH224" s="326"/>
      <c r="FI224" s="326"/>
      <c r="FJ224" s="326"/>
      <c r="FK224" s="326"/>
      <c r="FL224" s="326"/>
      <c r="FM224" s="326"/>
      <c r="FN224" s="326"/>
      <c r="FO224" s="326"/>
      <c r="FP224" s="326"/>
      <c r="FQ224" s="326"/>
      <c r="FR224" s="326"/>
      <c r="FS224" s="326"/>
      <c r="FT224" s="326"/>
      <c r="FU224" s="326"/>
      <c r="FV224" s="326"/>
      <c r="FW224" s="326"/>
      <c r="FX224" s="326"/>
      <c r="FY224" s="326"/>
      <c r="FZ224" s="326"/>
      <c r="GA224" s="326"/>
      <c r="GB224" s="326"/>
      <c r="GC224" s="326"/>
      <c r="GD224" s="326"/>
      <c r="GE224" s="326"/>
      <c r="GF224" s="326"/>
      <c r="GG224" s="326"/>
      <c r="GH224" s="326"/>
      <c r="GI224" s="326"/>
      <c r="GJ224" s="326"/>
      <c r="GK224" s="326"/>
      <c r="GL224" s="326"/>
      <c r="GM224" s="326"/>
      <c r="GN224" s="326"/>
      <c r="GO224" s="326"/>
      <c r="GP224" s="326"/>
      <c r="GQ224" s="326"/>
      <c r="GR224" s="326"/>
      <c r="GS224" s="326"/>
      <c r="GT224" s="326"/>
      <c r="GU224" s="326"/>
      <c r="GV224" s="326"/>
      <c r="GW224" s="326"/>
      <c r="GX224" s="326"/>
      <c r="GY224" s="326"/>
      <c r="GZ224" s="326"/>
      <c r="HA224" s="326"/>
      <c r="HB224" s="326"/>
      <c r="HC224" s="326"/>
      <c r="HD224" s="326"/>
      <c r="HE224" s="326"/>
      <c r="HF224" s="326"/>
      <c r="HG224" s="326"/>
      <c r="HH224" s="326"/>
      <c r="HI224" s="326"/>
      <c r="HJ224" s="326"/>
      <c r="HK224" s="326"/>
      <c r="HL224" s="326"/>
      <c r="HM224" s="326"/>
      <c r="HN224" s="326"/>
      <c r="HO224" s="326"/>
    </row>
    <row r="225" spans="1:223" ht="54.75" customHeight="1" x14ac:dyDescent="0.15">
      <c r="A225" s="326"/>
      <c r="B225" s="327" t="s">
        <v>7817</v>
      </c>
      <c r="C225" s="327" t="s">
        <v>7818</v>
      </c>
      <c r="D225" s="327" t="s">
        <v>7779</v>
      </c>
      <c r="E225" s="310">
        <v>68</v>
      </c>
      <c r="F225" s="327" t="s">
        <v>7780</v>
      </c>
      <c r="G225" s="327" t="s">
        <v>7851</v>
      </c>
      <c r="H225" s="327" t="s">
        <v>7871</v>
      </c>
      <c r="I225" s="327"/>
      <c r="J225" s="327"/>
      <c r="K225" s="327"/>
      <c r="L225" s="327"/>
      <c r="M225" s="311"/>
      <c r="N225" s="311"/>
      <c r="O225" s="327"/>
      <c r="P225" s="310"/>
      <c r="Q225" s="327"/>
      <c r="R225" s="310"/>
      <c r="S225" s="310"/>
      <c r="T225" s="326"/>
      <c r="U225" s="310"/>
      <c r="V225" s="310">
        <v>435</v>
      </c>
      <c r="W225" s="310"/>
      <c r="X225" s="311"/>
      <c r="Y225" s="310"/>
      <c r="Z225" s="310"/>
      <c r="AA225" s="310"/>
      <c r="AB225" s="310"/>
      <c r="AC225" s="327"/>
      <c r="AD225" s="327"/>
      <c r="AE225" s="310"/>
      <c r="AF225" s="326"/>
      <c r="AG225" s="326"/>
      <c r="AH225" s="326"/>
      <c r="AI225" s="326"/>
      <c r="AJ225" s="326"/>
      <c r="AK225" s="326"/>
      <c r="AL225" s="326"/>
      <c r="AM225" s="326"/>
      <c r="AN225" s="310"/>
      <c r="AO225" s="310"/>
      <c r="AP225" s="310"/>
      <c r="AQ225" s="310"/>
      <c r="AR225" s="310"/>
      <c r="AS225" s="310"/>
      <c r="AT225" s="310"/>
      <c r="AU225" s="326"/>
      <c r="AV225" s="311"/>
      <c r="AW225" s="310"/>
      <c r="AX225" s="310"/>
      <c r="AY225" s="326"/>
      <c r="AZ225" s="326"/>
      <c r="BA225" s="310"/>
      <c r="BB225" s="312"/>
      <c r="BC225" s="312"/>
      <c r="BD225" s="312"/>
      <c r="BE225" s="312">
        <v>2.000005011574074</v>
      </c>
      <c r="BF225" s="312"/>
      <c r="BG225" s="327"/>
      <c r="BH225" s="327" t="s">
        <v>6589</v>
      </c>
      <c r="BI225" s="327" t="s">
        <v>7781</v>
      </c>
      <c r="BJ225" s="327"/>
      <c r="BK225" s="327"/>
      <c r="BL225" s="327"/>
      <c r="BM225" s="327"/>
      <c r="BN225" s="327"/>
      <c r="BO225" s="327"/>
      <c r="BP225" s="327" t="s">
        <v>7853</v>
      </c>
      <c r="BQ225" s="327"/>
      <c r="BR225" s="327"/>
      <c r="BS225" s="327"/>
      <c r="BT225" s="327" t="s">
        <v>7765</v>
      </c>
      <c r="BU225" s="326"/>
      <c r="BV225" s="326"/>
      <c r="BW225" s="326"/>
      <c r="BX225" s="326"/>
      <c r="BY225" s="326"/>
      <c r="BZ225" s="326"/>
      <c r="CA225" s="326"/>
      <c r="CB225" s="326"/>
      <c r="CC225" s="326"/>
      <c r="CD225" s="326"/>
      <c r="CE225" s="326"/>
      <c r="CF225" s="326"/>
      <c r="CG225" s="326"/>
      <c r="CH225" s="326"/>
      <c r="CI225" s="326"/>
      <c r="CJ225" s="326"/>
      <c r="CK225" s="326"/>
      <c r="CL225" s="326"/>
      <c r="CM225" s="326"/>
      <c r="CN225" s="326"/>
      <c r="CO225" s="326"/>
      <c r="CP225" s="326"/>
      <c r="CQ225" s="326"/>
      <c r="CR225" s="326"/>
      <c r="CS225" s="326"/>
      <c r="CT225" s="326"/>
      <c r="CU225" s="326"/>
      <c r="CV225" s="326"/>
      <c r="CW225" s="326"/>
      <c r="CX225" s="326"/>
      <c r="CY225" s="326"/>
      <c r="CZ225" s="326"/>
      <c r="DA225" s="326"/>
      <c r="DB225" s="326"/>
      <c r="DC225" s="326"/>
      <c r="DD225" s="326"/>
      <c r="DE225" s="326"/>
      <c r="DF225" s="326"/>
      <c r="DG225" s="326"/>
      <c r="DH225" s="326"/>
      <c r="DI225" s="326"/>
      <c r="DJ225" s="326"/>
      <c r="DK225" s="326"/>
      <c r="DL225" s="326"/>
      <c r="DM225" s="326"/>
      <c r="DN225" s="326"/>
      <c r="DO225" s="326"/>
      <c r="DP225" s="326"/>
      <c r="DQ225" s="326"/>
      <c r="DR225" s="326"/>
      <c r="DS225" s="326"/>
      <c r="DT225" s="326"/>
      <c r="DU225" s="326"/>
      <c r="DV225" s="326"/>
      <c r="DW225" s="326"/>
      <c r="DX225" s="326"/>
      <c r="DY225" s="326"/>
      <c r="DZ225" s="326"/>
      <c r="EA225" s="326"/>
      <c r="EB225" s="326"/>
      <c r="EC225" s="326"/>
      <c r="ED225" s="326"/>
      <c r="EE225" s="326"/>
      <c r="EF225" s="326"/>
      <c r="EG225" s="326"/>
      <c r="EH225" s="326"/>
      <c r="EI225" s="326"/>
      <c r="EJ225" s="326"/>
      <c r="EK225" s="326"/>
      <c r="EL225" s="326"/>
      <c r="EM225" s="326"/>
      <c r="EN225" s="326"/>
      <c r="EO225" s="326"/>
      <c r="EP225" s="326"/>
      <c r="EQ225" s="326"/>
      <c r="ER225" s="326"/>
      <c r="ES225" s="326"/>
      <c r="ET225" s="326"/>
      <c r="EU225" s="326"/>
      <c r="EV225" s="326"/>
      <c r="EW225" s="326"/>
      <c r="EX225" s="326"/>
      <c r="EY225" s="326"/>
      <c r="EZ225" s="326"/>
      <c r="FA225" s="326"/>
      <c r="FB225" s="326"/>
      <c r="FC225" s="326"/>
      <c r="FD225" s="326"/>
      <c r="FE225" s="326"/>
      <c r="FF225" s="326"/>
      <c r="FG225" s="326"/>
      <c r="FH225" s="326"/>
      <c r="FI225" s="326"/>
      <c r="FJ225" s="326"/>
      <c r="FK225" s="326"/>
      <c r="FL225" s="326"/>
      <c r="FM225" s="326"/>
      <c r="FN225" s="326"/>
      <c r="FO225" s="326"/>
      <c r="FP225" s="326"/>
      <c r="FQ225" s="326"/>
      <c r="FR225" s="326"/>
      <c r="FS225" s="326"/>
      <c r="FT225" s="326"/>
      <c r="FU225" s="326"/>
      <c r="FV225" s="326"/>
      <c r="FW225" s="326"/>
      <c r="FX225" s="326"/>
      <c r="FY225" s="326"/>
      <c r="FZ225" s="326"/>
      <c r="GA225" s="326"/>
      <c r="GB225" s="326"/>
      <c r="GC225" s="326"/>
      <c r="GD225" s="326"/>
      <c r="GE225" s="326"/>
      <c r="GF225" s="326"/>
      <c r="GG225" s="326"/>
      <c r="GH225" s="326"/>
      <c r="GI225" s="326"/>
      <c r="GJ225" s="326"/>
      <c r="GK225" s="326"/>
      <c r="GL225" s="326"/>
      <c r="GM225" s="326"/>
      <c r="GN225" s="326"/>
      <c r="GO225" s="326"/>
      <c r="GP225" s="326"/>
      <c r="GQ225" s="326"/>
      <c r="GR225" s="326"/>
      <c r="GS225" s="326"/>
      <c r="GT225" s="326"/>
      <c r="GU225" s="326"/>
      <c r="GV225" s="326"/>
      <c r="GW225" s="326"/>
      <c r="GX225" s="326"/>
      <c r="GY225" s="326"/>
      <c r="GZ225" s="326"/>
      <c r="HA225" s="326"/>
      <c r="HB225" s="326"/>
      <c r="HC225" s="326"/>
      <c r="HD225" s="326"/>
      <c r="HE225" s="326"/>
      <c r="HF225" s="326"/>
      <c r="HG225" s="326"/>
      <c r="HH225" s="326"/>
      <c r="HI225" s="326"/>
      <c r="HJ225" s="326"/>
      <c r="HK225" s="326"/>
      <c r="HL225" s="326"/>
      <c r="HM225" s="326"/>
      <c r="HN225" s="326"/>
      <c r="HO225" s="326"/>
    </row>
    <row r="226" spans="1:223" ht="54.75" customHeight="1" x14ac:dyDescent="0.15">
      <c r="A226" s="326"/>
      <c r="B226" s="327" t="s">
        <v>7817</v>
      </c>
      <c r="C226" s="327" t="s">
        <v>7818</v>
      </c>
      <c r="D226" s="327" t="s">
        <v>7779</v>
      </c>
      <c r="E226" s="310">
        <v>68</v>
      </c>
      <c r="F226" s="327" t="s">
        <v>7780</v>
      </c>
      <c r="G226" s="327" t="s">
        <v>7851</v>
      </c>
      <c r="H226" s="327" t="s">
        <v>7870</v>
      </c>
      <c r="I226" s="327"/>
      <c r="J226" s="327"/>
      <c r="K226" s="327"/>
      <c r="L226" s="327"/>
      <c r="M226" s="311"/>
      <c r="N226" s="311"/>
      <c r="O226" s="327"/>
      <c r="P226" s="310"/>
      <c r="Q226" s="327"/>
      <c r="R226" s="310"/>
      <c r="S226" s="310"/>
      <c r="T226" s="326"/>
      <c r="U226" s="310"/>
      <c r="V226" s="310">
        <v>435</v>
      </c>
      <c r="W226" s="310"/>
      <c r="X226" s="311"/>
      <c r="Y226" s="310"/>
      <c r="Z226" s="310"/>
      <c r="AA226" s="310"/>
      <c r="AB226" s="310"/>
      <c r="AC226" s="327"/>
      <c r="AD226" s="327"/>
      <c r="AE226" s="310"/>
      <c r="AF226" s="326"/>
      <c r="AG226" s="326"/>
      <c r="AH226" s="326"/>
      <c r="AI226" s="326"/>
      <c r="AJ226" s="326"/>
      <c r="AK226" s="326"/>
      <c r="AL226" s="326"/>
      <c r="AM226" s="326"/>
      <c r="AN226" s="310"/>
      <c r="AO226" s="310"/>
      <c r="AP226" s="310"/>
      <c r="AQ226" s="310"/>
      <c r="AR226" s="310"/>
      <c r="AS226" s="310"/>
      <c r="AT226" s="310"/>
      <c r="AU226" s="326"/>
      <c r="AV226" s="311"/>
      <c r="AW226" s="310"/>
      <c r="AX226" s="310"/>
      <c r="AY226" s="326"/>
      <c r="AZ226" s="326"/>
      <c r="BA226" s="310"/>
      <c r="BB226" s="312"/>
      <c r="BC226" s="312"/>
      <c r="BD226" s="312"/>
      <c r="BE226" s="312">
        <v>2.000005011574074</v>
      </c>
      <c r="BF226" s="312"/>
      <c r="BG226" s="327"/>
      <c r="BH226" s="327" t="s">
        <v>6589</v>
      </c>
      <c r="BI226" s="327" t="s">
        <v>7781</v>
      </c>
      <c r="BJ226" s="327"/>
      <c r="BK226" s="327"/>
      <c r="BL226" s="327"/>
      <c r="BM226" s="327"/>
      <c r="BN226" s="327"/>
      <c r="BO226" s="327"/>
      <c r="BP226" s="327" t="s">
        <v>7853</v>
      </c>
      <c r="BQ226" s="327"/>
      <c r="BR226" s="327"/>
      <c r="BS226" s="327"/>
      <c r="BT226" s="327" t="s">
        <v>7765</v>
      </c>
      <c r="BU226" s="326"/>
      <c r="BV226" s="326"/>
      <c r="BW226" s="326"/>
      <c r="BX226" s="326"/>
      <c r="BY226" s="326"/>
      <c r="BZ226" s="326"/>
      <c r="CA226" s="326"/>
      <c r="CB226" s="326"/>
      <c r="CC226" s="326"/>
      <c r="CD226" s="326"/>
      <c r="CE226" s="326"/>
      <c r="CF226" s="326"/>
      <c r="CG226" s="326"/>
      <c r="CH226" s="326"/>
      <c r="CI226" s="326"/>
      <c r="CJ226" s="326"/>
      <c r="CK226" s="326"/>
      <c r="CL226" s="326"/>
      <c r="CM226" s="326"/>
      <c r="CN226" s="326"/>
      <c r="CO226" s="326"/>
      <c r="CP226" s="326"/>
      <c r="CQ226" s="326"/>
      <c r="CR226" s="326"/>
      <c r="CS226" s="326"/>
      <c r="CT226" s="326"/>
      <c r="CU226" s="326"/>
      <c r="CV226" s="326"/>
      <c r="CW226" s="326"/>
      <c r="CX226" s="326"/>
      <c r="CY226" s="326"/>
      <c r="CZ226" s="326"/>
      <c r="DA226" s="326"/>
      <c r="DB226" s="326"/>
      <c r="DC226" s="326"/>
      <c r="DD226" s="326"/>
      <c r="DE226" s="326"/>
      <c r="DF226" s="326"/>
      <c r="DG226" s="326"/>
      <c r="DH226" s="326"/>
      <c r="DI226" s="326"/>
      <c r="DJ226" s="326"/>
      <c r="DK226" s="326"/>
      <c r="DL226" s="326"/>
      <c r="DM226" s="326"/>
      <c r="DN226" s="326"/>
      <c r="DO226" s="326"/>
      <c r="DP226" s="326"/>
      <c r="DQ226" s="326"/>
      <c r="DR226" s="326"/>
      <c r="DS226" s="326"/>
      <c r="DT226" s="326"/>
      <c r="DU226" s="326"/>
      <c r="DV226" s="326"/>
      <c r="DW226" s="326"/>
      <c r="DX226" s="326"/>
      <c r="DY226" s="326"/>
      <c r="DZ226" s="326"/>
      <c r="EA226" s="326"/>
      <c r="EB226" s="326"/>
      <c r="EC226" s="326"/>
      <c r="ED226" s="326"/>
      <c r="EE226" s="326"/>
      <c r="EF226" s="326"/>
      <c r="EG226" s="326"/>
      <c r="EH226" s="326"/>
      <c r="EI226" s="326"/>
      <c r="EJ226" s="326"/>
      <c r="EK226" s="326"/>
      <c r="EL226" s="326"/>
      <c r="EM226" s="326"/>
      <c r="EN226" s="326"/>
      <c r="EO226" s="326"/>
      <c r="EP226" s="326"/>
      <c r="EQ226" s="326"/>
      <c r="ER226" s="326"/>
      <c r="ES226" s="326"/>
      <c r="ET226" s="326"/>
      <c r="EU226" s="326"/>
      <c r="EV226" s="326"/>
      <c r="EW226" s="326"/>
      <c r="EX226" s="326"/>
      <c r="EY226" s="326"/>
      <c r="EZ226" s="326"/>
      <c r="FA226" s="326"/>
      <c r="FB226" s="326"/>
      <c r="FC226" s="326"/>
      <c r="FD226" s="326"/>
      <c r="FE226" s="326"/>
      <c r="FF226" s="326"/>
      <c r="FG226" s="326"/>
      <c r="FH226" s="326"/>
      <c r="FI226" s="326"/>
      <c r="FJ226" s="326"/>
      <c r="FK226" s="326"/>
      <c r="FL226" s="326"/>
      <c r="FM226" s="326"/>
      <c r="FN226" s="326"/>
      <c r="FO226" s="326"/>
      <c r="FP226" s="326"/>
      <c r="FQ226" s="326"/>
      <c r="FR226" s="326"/>
      <c r="FS226" s="326"/>
      <c r="FT226" s="326"/>
      <c r="FU226" s="326"/>
      <c r="FV226" s="326"/>
      <c r="FW226" s="326"/>
      <c r="FX226" s="326"/>
      <c r="FY226" s="326"/>
      <c r="FZ226" s="326"/>
      <c r="GA226" s="326"/>
      <c r="GB226" s="326"/>
      <c r="GC226" s="326"/>
      <c r="GD226" s="326"/>
      <c r="GE226" s="326"/>
      <c r="GF226" s="326"/>
      <c r="GG226" s="326"/>
      <c r="GH226" s="326"/>
      <c r="GI226" s="326"/>
      <c r="GJ226" s="326"/>
      <c r="GK226" s="326"/>
      <c r="GL226" s="326"/>
      <c r="GM226" s="326"/>
      <c r="GN226" s="326"/>
      <c r="GO226" s="326"/>
      <c r="GP226" s="326"/>
      <c r="GQ226" s="326"/>
      <c r="GR226" s="326"/>
      <c r="GS226" s="326"/>
      <c r="GT226" s="326"/>
      <c r="GU226" s="326"/>
      <c r="GV226" s="326"/>
      <c r="GW226" s="326"/>
      <c r="GX226" s="326"/>
      <c r="GY226" s="326"/>
      <c r="GZ226" s="326"/>
      <c r="HA226" s="326"/>
      <c r="HB226" s="326"/>
      <c r="HC226" s="326"/>
      <c r="HD226" s="326"/>
      <c r="HE226" s="326"/>
      <c r="HF226" s="326"/>
      <c r="HG226" s="326"/>
      <c r="HH226" s="326"/>
      <c r="HI226" s="326"/>
      <c r="HJ226" s="326"/>
      <c r="HK226" s="326"/>
      <c r="HL226" s="326"/>
      <c r="HM226" s="326"/>
      <c r="HN226" s="326"/>
      <c r="HO226" s="326"/>
    </row>
    <row r="227" spans="1:223" ht="54.75" customHeight="1" x14ac:dyDescent="0.15">
      <c r="A227" s="326"/>
      <c r="B227" s="327" t="s">
        <v>7817</v>
      </c>
      <c r="C227" s="327" t="s">
        <v>7818</v>
      </c>
      <c r="D227" s="327" t="s">
        <v>7779</v>
      </c>
      <c r="E227" s="310">
        <v>68</v>
      </c>
      <c r="F227" s="327" t="s">
        <v>7780</v>
      </c>
      <c r="G227" s="327" t="s">
        <v>7851</v>
      </c>
      <c r="H227" s="327" t="s">
        <v>7869</v>
      </c>
      <c r="I227" s="327"/>
      <c r="J227" s="327"/>
      <c r="K227" s="327"/>
      <c r="L227" s="327"/>
      <c r="M227" s="311"/>
      <c r="N227" s="311"/>
      <c r="O227" s="327"/>
      <c r="P227" s="310"/>
      <c r="Q227" s="327"/>
      <c r="R227" s="310"/>
      <c r="S227" s="310"/>
      <c r="T227" s="326"/>
      <c r="U227" s="310"/>
      <c r="V227" s="310">
        <v>435</v>
      </c>
      <c r="W227" s="310"/>
      <c r="X227" s="311"/>
      <c r="Y227" s="310"/>
      <c r="Z227" s="310"/>
      <c r="AA227" s="310"/>
      <c r="AB227" s="310"/>
      <c r="AC227" s="327"/>
      <c r="AD227" s="327"/>
      <c r="AE227" s="310"/>
      <c r="AF227" s="326"/>
      <c r="AG227" s="326"/>
      <c r="AH227" s="326"/>
      <c r="AI227" s="326"/>
      <c r="AJ227" s="326"/>
      <c r="AK227" s="326"/>
      <c r="AL227" s="326"/>
      <c r="AM227" s="326"/>
      <c r="AN227" s="310"/>
      <c r="AO227" s="310"/>
      <c r="AP227" s="310"/>
      <c r="AQ227" s="310"/>
      <c r="AR227" s="310"/>
      <c r="AS227" s="310"/>
      <c r="AT227" s="310"/>
      <c r="AU227" s="326"/>
      <c r="AV227" s="311"/>
      <c r="AW227" s="310"/>
      <c r="AX227" s="310"/>
      <c r="AY227" s="326"/>
      <c r="AZ227" s="326"/>
      <c r="BA227" s="310"/>
      <c r="BB227" s="312"/>
      <c r="BC227" s="312"/>
      <c r="BD227" s="312"/>
      <c r="BE227" s="312">
        <v>2.000005011574074</v>
      </c>
      <c r="BF227" s="312"/>
      <c r="BG227" s="327"/>
      <c r="BH227" s="327" t="s">
        <v>6589</v>
      </c>
      <c r="BI227" s="327" t="s">
        <v>7781</v>
      </c>
      <c r="BJ227" s="327"/>
      <c r="BK227" s="327"/>
      <c r="BL227" s="327"/>
      <c r="BM227" s="327"/>
      <c r="BN227" s="327"/>
      <c r="BO227" s="327"/>
      <c r="BP227" s="327" t="s">
        <v>7853</v>
      </c>
      <c r="BQ227" s="327"/>
      <c r="BR227" s="327"/>
      <c r="BS227" s="327"/>
      <c r="BT227" s="327" t="s">
        <v>7765</v>
      </c>
      <c r="BU227" s="326"/>
      <c r="BV227" s="326"/>
      <c r="BW227" s="326"/>
      <c r="BX227" s="326"/>
      <c r="BY227" s="326"/>
      <c r="BZ227" s="326"/>
      <c r="CA227" s="326"/>
      <c r="CB227" s="326"/>
      <c r="CC227" s="326"/>
      <c r="CD227" s="326"/>
      <c r="CE227" s="326"/>
      <c r="CF227" s="326"/>
      <c r="CG227" s="326"/>
      <c r="CH227" s="326"/>
      <c r="CI227" s="326"/>
      <c r="CJ227" s="326"/>
      <c r="CK227" s="326"/>
      <c r="CL227" s="326"/>
      <c r="CM227" s="326"/>
      <c r="CN227" s="326"/>
      <c r="CO227" s="326"/>
      <c r="CP227" s="326"/>
      <c r="CQ227" s="326"/>
      <c r="CR227" s="326"/>
      <c r="CS227" s="326"/>
      <c r="CT227" s="326"/>
      <c r="CU227" s="326"/>
      <c r="CV227" s="326"/>
      <c r="CW227" s="326"/>
      <c r="CX227" s="326"/>
      <c r="CY227" s="326"/>
      <c r="CZ227" s="326"/>
      <c r="DA227" s="326"/>
      <c r="DB227" s="326"/>
      <c r="DC227" s="326"/>
      <c r="DD227" s="326"/>
      <c r="DE227" s="326"/>
      <c r="DF227" s="326"/>
      <c r="DG227" s="326"/>
      <c r="DH227" s="326"/>
      <c r="DI227" s="326"/>
      <c r="DJ227" s="326"/>
      <c r="DK227" s="326"/>
      <c r="DL227" s="326"/>
      <c r="DM227" s="326"/>
      <c r="DN227" s="326"/>
      <c r="DO227" s="326"/>
      <c r="DP227" s="326"/>
      <c r="DQ227" s="326"/>
      <c r="DR227" s="326"/>
      <c r="DS227" s="326"/>
      <c r="DT227" s="326"/>
      <c r="DU227" s="326"/>
      <c r="DV227" s="326"/>
      <c r="DW227" s="326"/>
      <c r="DX227" s="326"/>
      <c r="DY227" s="326"/>
      <c r="DZ227" s="326"/>
      <c r="EA227" s="326"/>
      <c r="EB227" s="326"/>
      <c r="EC227" s="326"/>
      <c r="ED227" s="326"/>
      <c r="EE227" s="326"/>
      <c r="EF227" s="326"/>
      <c r="EG227" s="326"/>
      <c r="EH227" s="326"/>
      <c r="EI227" s="326"/>
      <c r="EJ227" s="326"/>
      <c r="EK227" s="326"/>
      <c r="EL227" s="326"/>
      <c r="EM227" s="326"/>
      <c r="EN227" s="326"/>
      <c r="EO227" s="326"/>
      <c r="EP227" s="326"/>
      <c r="EQ227" s="326"/>
      <c r="ER227" s="326"/>
      <c r="ES227" s="326"/>
      <c r="ET227" s="326"/>
      <c r="EU227" s="326"/>
      <c r="EV227" s="326"/>
      <c r="EW227" s="326"/>
      <c r="EX227" s="326"/>
      <c r="EY227" s="326"/>
      <c r="EZ227" s="326"/>
      <c r="FA227" s="326"/>
      <c r="FB227" s="326"/>
      <c r="FC227" s="326"/>
      <c r="FD227" s="326"/>
      <c r="FE227" s="326"/>
      <c r="FF227" s="326"/>
      <c r="FG227" s="326"/>
      <c r="FH227" s="326"/>
      <c r="FI227" s="326"/>
      <c r="FJ227" s="326"/>
      <c r="FK227" s="326"/>
      <c r="FL227" s="326"/>
      <c r="FM227" s="326"/>
      <c r="FN227" s="326"/>
      <c r="FO227" s="326"/>
      <c r="FP227" s="326"/>
      <c r="FQ227" s="326"/>
      <c r="FR227" s="326"/>
      <c r="FS227" s="326"/>
      <c r="FT227" s="326"/>
      <c r="FU227" s="326"/>
      <c r="FV227" s="326"/>
      <c r="FW227" s="326"/>
      <c r="FX227" s="326"/>
      <c r="FY227" s="326"/>
      <c r="FZ227" s="326"/>
      <c r="GA227" s="326"/>
      <c r="GB227" s="326"/>
      <c r="GC227" s="326"/>
      <c r="GD227" s="326"/>
      <c r="GE227" s="326"/>
      <c r="GF227" s="326"/>
      <c r="GG227" s="326"/>
      <c r="GH227" s="326"/>
      <c r="GI227" s="326"/>
      <c r="GJ227" s="326"/>
      <c r="GK227" s="326"/>
      <c r="GL227" s="326"/>
      <c r="GM227" s="326"/>
      <c r="GN227" s="326"/>
      <c r="GO227" s="326"/>
      <c r="GP227" s="326"/>
      <c r="GQ227" s="326"/>
      <c r="GR227" s="326"/>
      <c r="GS227" s="326"/>
      <c r="GT227" s="326"/>
      <c r="GU227" s="326"/>
      <c r="GV227" s="326"/>
      <c r="GW227" s="326"/>
      <c r="GX227" s="326"/>
      <c r="GY227" s="326"/>
      <c r="GZ227" s="326"/>
      <c r="HA227" s="326"/>
      <c r="HB227" s="326"/>
      <c r="HC227" s="326"/>
      <c r="HD227" s="326"/>
      <c r="HE227" s="326"/>
      <c r="HF227" s="326"/>
      <c r="HG227" s="326"/>
      <c r="HH227" s="326"/>
      <c r="HI227" s="326"/>
      <c r="HJ227" s="326"/>
      <c r="HK227" s="326"/>
      <c r="HL227" s="326"/>
      <c r="HM227" s="326"/>
      <c r="HN227" s="326"/>
      <c r="HO227" s="326"/>
    </row>
    <row r="228" spans="1:223" ht="54.75" customHeight="1" x14ac:dyDescent="0.15">
      <c r="A228" s="326"/>
      <c r="B228" s="327" t="s">
        <v>7817</v>
      </c>
      <c r="C228" s="327" t="s">
        <v>7818</v>
      </c>
      <c r="D228" s="327" t="s">
        <v>7779</v>
      </c>
      <c r="E228" s="310">
        <v>68</v>
      </c>
      <c r="F228" s="327" t="s">
        <v>7780</v>
      </c>
      <c r="G228" s="327" t="s">
        <v>7851</v>
      </c>
      <c r="H228" s="327" t="s">
        <v>7868</v>
      </c>
      <c r="I228" s="327"/>
      <c r="J228" s="327"/>
      <c r="K228" s="327"/>
      <c r="L228" s="327"/>
      <c r="M228" s="311"/>
      <c r="N228" s="311"/>
      <c r="O228" s="327"/>
      <c r="P228" s="310"/>
      <c r="Q228" s="327"/>
      <c r="R228" s="310"/>
      <c r="S228" s="310"/>
      <c r="T228" s="326"/>
      <c r="U228" s="310"/>
      <c r="V228" s="310">
        <v>435</v>
      </c>
      <c r="W228" s="310"/>
      <c r="X228" s="311"/>
      <c r="Y228" s="310"/>
      <c r="Z228" s="310"/>
      <c r="AA228" s="310"/>
      <c r="AB228" s="310"/>
      <c r="AC228" s="327"/>
      <c r="AD228" s="327"/>
      <c r="AE228" s="310"/>
      <c r="AF228" s="326"/>
      <c r="AG228" s="326"/>
      <c r="AH228" s="326"/>
      <c r="AI228" s="326"/>
      <c r="AJ228" s="326"/>
      <c r="AK228" s="326"/>
      <c r="AL228" s="326"/>
      <c r="AM228" s="326"/>
      <c r="AN228" s="310"/>
      <c r="AO228" s="310"/>
      <c r="AP228" s="310"/>
      <c r="AQ228" s="310"/>
      <c r="AR228" s="310"/>
      <c r="AS228" s="310"/>
      <c r="AT228" s="310"/>
      <c r="AU228" s="326"/>
      <c r="AV228" s="311"/>
      <c r="AW228" s="310"/>
      <c r="AX228" s="310"/>
      <c r="AY228" s="326"/>
      <c r="AZ228" s="326"/>
      <c r="BA228" s="310"/>
      <c r="BB228" s="312"/>
      <c r="BC228" s="312"/>
      <c r="BD228" s="312"/>
      <c r="BE228" s="312">
        <v>2.000005011574074</v>
      </c>
      <c r="BF228" s="312"/>
      <c r="BG228" s="327"/>
      <c r="BH228" s="327" t="s">
        <v>6589</v>
      </c>
      <c r="BI228" s="327" t="s">
        <v>7781</v>
      </c>
      <c r="BJ228" s="327"/>
      <c r="BK228" s="327"/>
      <c r="BL228" s="327"/>
      <c r="BM228" s="327"/>
      <c r="BN228" s="327"/>
      <c r="BO228" s="327"/>
      <c r="BP228" s="327" t="s">
        <v>7853</v>
      </c>
      <c r="BQ228" s="327"/>
      <c r="BR228" s="327"/>
      <c r="BS228" s="327"/>
      <c r="BT228" s="327" t="s">
        <v>7765</v>
      </c>
      <c r="BU228" s="326"/>
      <c r="BV228" s="326"/>
      <c r="BW228" s="326"/>
      <c r="BX228" s="326"/>
      <c r="BY228" s="326"/>
      <c r="BZ228" s="326"/>
      <c r="CA228" s="326"/>
      <c r="CB228" s="326"/>
      <c r="CC228" s="326"/>
      <c r="CD228" s="326"/>
      <c r="CE228" s="326"/>
      <c r="CF228" s="326"/>
      <c r="CG228" s="326"/>
      <c r="CH228" s="326"/>
      <c r="CI228" s="326"/>
      <c r="CJ228" s="326"/>
      <c r="CK228" s="326"/>
      <c r="CL228" s="326"/>
      <c r="CM228" s="326"/>
      <c r="CN228" s="326"/>
      <c r="CO228" s="326"/>
      <c r="CP228" s="326"/>
      <c r="CQ228" s="326"/>
      <c r="CR228" s="326"/>
      <c r="CS228" s="326"/>
      <c r="CT228" s="326"/>
      <c r="CU228" s="326"/>
      <c r="CV228" s="326"/>
      <c r="CW228" s="326"/>
      <c r="CX228" s="326"/>
      <c r="CY228" s="326"/>
      <c r="CZ228" s="326"/>
      <c r="DA228" s="326"/>
      <c r="DB228" s="326"/>
      <c r="DC228" s="326"/>
      <c r="DD228" s="326"/>
      <c r="DE228" s="326"/>
      <c r="DF228" s="326"/>
      <c r="DG228" s="326"/>
      <c r="DH228" s="326"/>
      <c r="DI228" s="326"/>
      <c r="DJ228" s="326"/>
      <c r="DK228" s="326"/>
      <c r="DL228" s="326"/>
      <c r="DM228" s="326"/>
      <c r="DN228" s="326"/>
      <c r="DO228" s="326"/>
      <c r="DP228" s="326"/>
      <c r="DQ228" s="326"/>
      <c r="DR228" s="326"/>
      <c r="DS228" s="326"/>
      <c r="DT228" s="326"/>
      <c r="DU228" s="326"/>
      <c r="DV228" s="326"/>
      <c r="DW228" s="326"/>
      <c r="DX228" s="326"/>
      <c r="DY228" s="326"/>
      <c r="DZ228" s="326"/>
      <c r="EA228" s="326"/>
      <c r="EB228" s="326"/>
      <c r="EC228" s="326"/>
      <c r="ED228" s="326"/>
      <c r="EE228" s="326"/>
      <c r="EF228" s="326"/>
      <c r="EG228" s="326"/>
      <c r="EH228" s="326"/>
      <c r="EI228" s="326"/>
      <c r="EJ228" s="326"/>
      <c r="EK228" s="326"/>
      <c r="EL228" s="326"/>
      <c r="EM228" s="326"/>
      <c r="EN228" s="326"/>
      <c r="EO228" s="326"/>
      <c r="EP228" s="326"/>
      <c r="EQ228" s="326"/>
      <c r="ER228" s="326"/>
      <c r="ES228" s="326"/>
      <c r="ET228" s="326"/>
      <c r="EU228" s="326"/>
      <c r="EV228" s="326"/>
      <c r="EW228" s="326"/>
      <c r="EX228" s="326"/>
      <c r="EY228" s="326"/>
      <c r="EZ228" s="326"/>
      <c r="FA228" s="326"/>
      <c r="FB228" s="326"/>
      <c r="FC228" s="326"/>
      <c r="FD228" s="326"/>
      <c r="FE228" s="326"/>
      <c r="FF228" s="326"/>
      <c r="FG228" s="326"/>
      <c r="FH228" s="326"/>
      <c r="FI228" s="326"/>
      <c r="FJ228" s="326"/>
      <c r="FK228" s="326"/>
      <c r="FL228" s="326"/>
      <c r="FM228" s="326"/>
      <c r="FN228" s="326"/>
      <c r="FO228" s="326"/>
      <c r="FP228" s="326"/>
      <c r="FQ228" s="326"/>
      <c r="FR228" s="326"/>
      <c r="FS228" s="326"/>
      <c r="FT228" s="326"/>
      <c r="FU228" s="326"/>
      <c r="FV228" s="326"/>
      <c r="FW228" s="326"/>
      <c r="FX228" s="326"/>
      <c r="FY228" s="326"/>
      <c r="FZ228" s="326"/>
      <c r="GA228" s="326"/>
      <c r="GB228" s="326"/>
      <c r="GC228" s="326"/>
      <c r="GD228" s="326"/>
      <c r="GE228" s="326"/>
      <c r="GF228" s="326"/>
      <c r="GG228" s="326"/>
      <c r="GH228" s="326"/>
      <c r="GI228" s="326"/>
      <c r="GJ228" s="326"/>
      <c r="GK228" s="326"/>
      <c r="GL228" s="326"/>
      <c r="GM228" s="326"/>
      <c r="GN228" s="326"/>
      <c r="GO228" s="326"/>
      <c r="GP228" s="326"/>
      <c r="GQ228" s="326"/>
      <c r="GR228" s="326"/>
      <c r="GS228" s="326"/>
      <c r="GT228" s="326"/>
      <c r="GU228" s="326"/>
      <c r="GV228" s="326"/>
      <c r="GW228" s="326"/>
      <c r="GX228" s="326"/>
      <c r="GY228" s="326"/>
      <c r="GZ228" s="326"/>
      <c r="HA228" s="326"/>
      <c r="HB228" s="326"/>
      <c r="HC228" s="326"/>
      <c r="HD228" s="326"/>
      <c r="HE228" s="326"/>
      <c r="HF228" s="326"/>
      <c r="HG228" s="326"/>
      <c r="HH228" s="326"/>
      <c r="HI228" s="326"/>
      <c r="HJ228" s="326"/>
      <c r="HK228" s="326"/>
      <c r="HL228" s="326"/>
      <c r="HM228" s="326"/>
      <c r="HN228" s="326"/>
      <c r="HO228" s="326"/>
    </row>
    <row r="229" spans="1:223" ht="54.75" customHeight="1" x14ac:dyDescent="0.15">
      <c r="A229" s="326"/>
      <c r="B229" s="327" t="s">
        <v>7817</v>
      </c>
      <c r="C229" s="327" t="s">
        <v>7818</v>
      </c>
      <c r="D229" s="327" t="s">
        <v>7779</v>
      </c>
      <c r="E229" s="310">
        <v>68</v>
      </c>
      <c r="F229" s="327" t="s">
        <v>7780</v>
      </c>
      <c r="G229" s="327" t="s">
        <v>7851</v>
      </c>
      <c r="H229" s="327" t="s">
        <v>7867</v>
      </c>
      <c r="I229" s="327"/>
      <c r="J229" s="327"/>
      <c r="K229" s="327"/>
      <c r="L229" s="327"/>
      <c r="M229" s="311"/>
      <c r="N229" s="311"/>
      <c r="O229" s="327"/>
      <c r="P229" s="310"/>
      <c r="Q229" s="327"/>
      <c r="R229" s="310"/>
      <c r="S229" s="310"/>
      <c r="T229" s="326"/>
      <c r="U229" s="310"/>
      <c r="V229" s="310">
        <v>435</v>
      </c>
      <c r="W229" s="310"/>
      <c r="X229" s="311"/>
      <c r="Y229" s="310"/>
      <c r="Z229" s="310"/>
      <c r="AA229" s="310"/>
      <c r="AB229" s="310"/>
      <c r="AC229" s="327"/>
      <c r="AD229" s="327"/>
      <c r="AE229" s="310"/>
      <c r="AF229" s="326"/>
      <c r="AG229" s="326"/>
      <c r="AH229" s="326"/>
      <c r="AI229" s="326"/>
      <c r="AJ229" s="326"/>
      <c r="AK229" s="326"/>
      <c r="AL229" s="326"/>
      <c r="AM229" s="326"/>
      <c r="AN229" s="310"/>
      <c r="AO229" s="310"/>
      <c r="AP229" s="310"/>
      <c r="AQ229" s="310"/>
      <c r="AR229" s="310"/>
      <c r="AS229" s="310"/>
      <c r="AT229" s="310"/>
      <c r="AU229" s="326"/>
      <c r="AV229" s="311"/>
      <c r="AW229" s="310"/>
      <c r="AX229" s="310"/>
      <c r="AY229" s="326"/>
      <c r="AZ229" s="326"/>
      <c r="BA229" s="310"/>
      <c r="BB229" s="312"/>
      <c r="BC229" s="312"/>
      <c r="BD229" s="312"/>
      <c r="BE229" s="312">
        <v>2.000005011574074</v>
      </c>
      <c r="BF229" s="312"/>
      <c r="BG229" s="327"/>
      <c r="BH229" s="327" t="s">
        <v>6589</v>
      </c>
      <c r="BI229" s="327" t="s">
        <v>7781</v>
      </c>
      <c r="BJ229" s="327"/>
      <c r="BK229" s="327"/>
      <c r="BL229" s="327"/>
      <c r="BM229" s="327"/>
      <c r="BN229" s="327"/>
      <c r="BO229" s="327"/>
      <c r="BP229" s="327" t="s">
        <v>7853</v>
      </c>
      <c r="BQ229" s="327"/>
      <c r="BR229" s="327"/>
      <c r="BS229" s="327"/>
      <c r="BT229" s="327" t="s">
        <v>7765</v>
      </c>
      <c r="BU229" s="326"/>
      <c r="BV229" s="326"/>
      <c r="BW229" s="326"/>
      <c r="BX229" s="326"/>
      <c r="BY229" s="326"/>
      <c r="BZ229" s="326"/>
      <c r="CA229" s="326"/>
      <c r="CB229" s="326"/>
      <c r="CC229" s="326"/>
      <c r="CD229" s="326"/>
      <c r="CE229" s="326"/>
      <c r="CF229" s="326"/>
      <c r="CG229" s="326"/>
      <c r="CH229" s="326"/>
      <c r="CI229" s="326"/>
      <c r="CJ229" s="326"/>
      <c r="CK229" s="326"/>
      <c r="CL229" s="326"/>
      <c r="CM229" s="326"/>
      <c r="CN229" s="326"/>
      <c r="CO229" s="326"/>
      <c r="CP229" s="326"/>
      <c r="CQ229" s="326"/>
      <c r="CR229" s="326"/>
      <c r="CS229" s="326"/>
      <c r="CT229" s="326"/>
      <c r="CU229" s="326"/>
      <c r="CV229" s="326"/>
      <c r="CW229" s="326"/>
      <c r="CX229" s="326"/>
      <c r="CY229" s="326"/>
      <c r="CZ229" s="326"/>
      <c r="DA229" s="326"/>
      <c r="DB229" s="326"/>
      <c r="DC229" s="326"/>
      <c r="DD229" s="326"/>
      <c r="DE229" s="326"/>
      <c r="DF229" s="326"/>
      <c r="DG229" s="326"/>
      <c r="DH229" s="326"/>
      <c r="DI229" s="326"/>
      <c r="DJ229" s="326"/>
      <c r="DK229" s="326"/>
      <c r="DL229" s="326"/>
      <c r="DM229" s="326"/>
      <c r="DN229" s="326"/>
      <c r="DO229" s="326"/>
      <c r="DP229" s="326"/>
      <c r="DQ229" s="326"/>
      <c r="DR229" s="326"/>
      <c r="DS229" s="326"/>
      <c r="DT229" s="326"/>
      <c r="DU229" s="326"/>
      <c r="DV229" s="326"/>
      <c r="DW229" s="326"/>
      <c r="DX229" s="326"/>
      <c r="DY229" s="326"/>
      <c r="DZ229" s="326"/>
      <c r="EA229" s="326"/>
      <c r="EB229" s="326"/>
      <c r="EC229" s="326"/>
      <c r="ED229" s="326"/>
      <c r="EE229" s="326"/>
      <c r="EF229" s="326"/>
      <c r="EG229" s="326"/>
      <c r="EH229" s="326"/>
      <c r="EI229" s="326"/>
      <c r="EJ229" s="326"/>
      <c r="EK229" s="326"/>
      <c r="EL229" s="326"/>
      <c r="EM229" s="326"/>
      <c r="EN229" s="326"/>
      <c r="EO229" s="326"/>
      <c r="EP229" s="326"/>
      <c r="EQ229" s="326"/>
      <c r="ER229" s="326"/>
      <c r="ES229" s="326"/>
      <c r="ET229" s="326"/>
      <c r="EU229" s="326"/>
      <c r="EV229" s="326"/>
      <c r="EW229" s="326"/>
      <c r="EX229" s="326"/>
      <c r="EY229" s="326"/>
      <c r="EZ229" s="326"/>
      <c r="FA229" s="326"/>
      <c r="FB229" s="326"/>
      <c r="FC229" s="326"/>
      <c r="FD229" s="326"/>
      <c r="FE229" s="326"/>
      <c r="FF229" s="326"/>
      <c r="FG229" s="326"/>
      <c r="FH229" s="326"/>
      <c r="FI229" s="326"/>
      <c r="FJ229" s="326"/>
      <c r="FK229" s="326"/>
      <c r="FL229" s="326"/>
      <c r="FM229" s="326"/>
      <c r="FN229" s="326"/>
      <c r="FO229" s="326"/>
      <c r="FP229" s="326"/>
      <c r="FQ229" s="326"/>
      <c r="FR229" s="326"/>
      <c r="FS229" s="326"/>
      <c r="FT229" s="326"/>
      <c r="FU229" s="326"/>
      <c r="FV229" s="326"/>
      <c r="FW229" s="326"/>
      <c r="FX229" s="326"/>
      <c r="FY229" s="326"/>
      <c r="FZ229" s="326"/>
      <c r="GA229" s="326"/>
      <c r="GB229" s="326"/>
      <c r="GC229" s="326"/>
      <c r="GD229" s="326"/>
      <c r="GE229" s="326"/>
      <c r="GF229" s="326"/>
      <c r="GG229" s="326"/>
      <c r="GH229" s="326"/>
      <c r="GI229" s="326"/>
      <c r="GJ229" s="326"/>
      <c r="GK229" s="326"/>
      <c r="GL229" s="326"/>
      <c r="GM229" s="326"/>
      <c r="GN229" s="326"/>
      <c r="GO229" s="326"/>
      <c r="GP229" s="326"/>
      <c r="GQ229" s="326"/>
      <c r="GR229" s="326"/>
      <c r="GS229" s="326"/>
      <c r="GT229" s="326"/>
      <c r="GU229" s="326"/>
      <c r="GV229" s="326"/>
      <c r="GW229" s="326"/>
      <c r="GX229" s="326"/>
      <c r="GY229" s="326"/>
      <c r="GZ229" s="326"/>
      <c r="HA229" s="326"/>
      <c r="HB229" s="326"/>
      <c r="HC229" s="326"/>
      <c r="HD229" s="326"/>
      <c r="HE229" s="326"/>
      <c r="HF229" s="326"/>
      <c r="HG229" s="326"/>
      <c r="HH229" s="326"/>
      <c r="HI229" s="326"/>
      <c r="HJ229" s="326"/>
      <c r="HK229" s="326"/>
      <c r="HL229" s="326"/>
      <c r="HM229" s="326"/>
      <c r="HN229" s="326"/>
      <c r="HO229" s="326"/>
    </row>
    <row r="230" spans="1:223" ht="54.75" customHeight="1" x14ac:dyDescent="0.15">
      <c r="A230" s="326"/>
      <c r="B230" s="327" t="s">
        <v>7817</v>
      </c>
      <c r="C230" s="327" t="s">
        <v>7818</v>
      </c>
      <c r="D230" s="327" t="s">
        <v>7779</v>
      </c>
      <c r="E230" s="310">
        <v>68</v>
      </c>
      <c r="F230" s="327" t="s">
        <v>7780</v>
      </c>
      <c r="G230" s="327" t="s">
        <v>7851</v>
      </c>
      <c r="H230" s="327" t="s">
        <v>7866</v>
      </c>
      <c r="I230" s="327"/>
      <c r="J230" s="327"/>
      <c r="K230" s="327"/>
      <c r="L230" s="327"/>
      <c r="M230" s="311"/>
      <c r="N230" s="311"/>
      <c r="O230" s="327"/>
      <c r="P230" s="310"/>
      <c r="Q230" s="327"/>
      <c r="R230" s="310"/>
      <c r="S230" s="310"/>
      <c r="T230" s="326"/>
      <c r="U230" s="310"/>
      <c r="V230" s="310">
        <v>435</v>
      </c>
      <c r="W230" s="310"/>
      <c r="X230" s="311"/>
      <c r="Y230" s="310"/>
      <c r="Z230" s="310"/>
      <c r="AA230" s="310"/>
      <c r="AB230" s="310"/>
      <c r="AC230" s="327"/>
      <c r="AD230" s="327"/>
      <c r="AE230" s="310"/>
      <c r="AF230" s="326"/>
      <c r="AG230" s="326"/>
      <c r="AH230" s="326"/>
      <c r="AI230" s="326"/>
      <c r="AJ230" s="326"/>
      <c r="AK230" s="326"/>
      <c r="AL230" s="326"/>
      <c r="AM230" s="326"/>
      <c r="AN230" s="310"/>
      <c r="AO230" s="310"/>
      <c r="AP230" s="310"/>
      <c r="AQ230" s="310"/>
      <c r="AR230" s="310"/>
      <c r="AS230" s="310"/>
      <c r="AT230" s="310"/>
      <c r="AU230" s="326"/>
      <c r="AV230" s="311"/>
      <c r="AW230" s="310"/>
      <c r="AX230" s="310"/>
      <c r="AY230" s="326"/>
      <c r="AZ230" s="326"/>
      <c r="BA230" s="310"/>
      <c r="BB230" s="312"/>
      <c r="BC230" s="312"/>
      <c r="BD230" s="312"/>
      <c r="BE230" s="312">
        <v>2.000005011574074</v>
      </c>
      <c r="BF230" s="312"/>
      <c r="BG230" s="327"/>
      <c r="BH230" s="327" t="s">
        <v>6589</v>
      </c>
      <c r="BI230" s="327" t="s">
        <v>7781</v>
      </c>
      <c r="BJ230" s="327"/>
      <c r="BK230" s="327"/>
      <c r="BL230" s="327"/>
      <c r="BM230" s="327"/>
      <c r="BN230" s="327"/>
      <c r="BO230" s="327"/>
      <c r="BP230" s="327" t="s">
        <v>7853</v>
      </c>
      <c r="BQ230" s="327"/>
      <c r="BR230" s="327"/>
      <c r="BS230" s="327"/>
      <c r="BT230" s="327" t="s">
        <v>7765</v>
      </c>
      <c r="BU230" s="326"/>
      <c r="BV230" s="326"/>
      <c r="BW230" s="326"/>
      <c r="BX230" s="326"/>
      <c r="BY230" s="326"/>
      <c r="BZ230" s="326"/>
      <c r="CA230" s="326"/>
      <c r="CB230" s="326"/>
      <c r="CC230" s="326"/>
      <c r="CD230" s="326"/>
      <c r="CE230" s="326"/>
      <c r="CF230" s="326"/>
      <c r="CG230" s="326"/>
      <c r="CH230" s="326"/>
      <c r="CI230" s="326"/>
      <c r="CJ230" s="326"/>
      <c r="CK230" s="326"/>
      <c r="CL230" s="326"/>
      <c r="CM230" s="326"/>
      <c r="CN230" s="326"/>
      <c r="CO230" s="326"/>
      <c r="CP230" s="326"/>
      <c r="CQ230" s="326"/>
      <c r="CR230" s="326"/>
      <c r="CS230" s="326"/>
      <c r="CT230" s="326"/>
      <c r="CU230" s="326"/>
      <c r="CV230" s="326"/>
      <c r="CW230" s="326"/>
      <c r="CX230" s="326"/>
      <c r="CY230" s="326"/>
      <c r="CZ230" s="326"/>
      <c r="DA230" s="326"/>
      <c r="DB230" s="326"/>
      <c r="DC230" s="326"/>
      <c r="DD230" s="326"/>
      <c r="DE230" s="326"/>
      <c r="DF230" s="326"/>
      <c r="DG230" s="326"/>
      <c r="DH230" s="326"/>
      <c r="DI230" s="326"/>
      <c r="DJ230" s="326"/>
      <c r="DK230" s="326"/>
      <c r="DL230" s="326"/>
      <c r="DM230" s="326"/>
      <c r="DN230" s="326"/>
      <c r="DO230" s="326"/>
      <c r="DP230" s="326"/>
      <c r="DQ230" s="326"/>
      <c r="DR230" s="326"/>
      <c r="DS230" s="326"/>
      <c r="DT230" s="326"/>
      <c r="DU230" s="326"/>
      <c r="DV230" s="326"/>
      <c r="DW230" s="326"/>
      <c r="DX230" s="326"/>
      <c r="DY230" s="326"/>
      <c r="DZ230" s="326"/>
      <c r="EA230" s="326"/>
      <c r="EB230" s="326"/>
      <c r="EC230" s="326"/>
      <c r="ED230" s="326"/>
      <c r="EE230" s="326"/>
      <c r="EF230" s="326"/>
      <c r="EG230" s="326"/>
      <c r="EH230" s="326"/>
      <c r="EI230" s="326"/>
      <c r="EJ230" s="326"/>
      <c r="EK230" s="326"/>
      <c r="EL230" s="326"/>
      <c r="EM230" s="326"/>
      <c r="EN230" s="326"/>
      <c r="EO230" s="326"/>
      <c r="EP230" s="326"/>
      <c r="EQ230" s="326"/>
      <c r="ER230" s="326"/>
      <c r="ES230" s="326"/>
      <c r="ET230" s="326"/>
      <c r="EU230" s="326"/>
      <c r="EV230" s="326"/>
      <c r="EW230" s="326"/>
      <c r="EX230" s="326"/>
      <c r="EY230" s="326"/>
      <c r="EZ230" s="326"/>
      <c r="FA230" s="326"/>
      <c r="FB230" s="326"/>
      <c r="FC230" s="326"/>
      <c r="FD230" s="326"/>
      <c r="FE230" s="326"/>
      <c r="FF230" s="326"/>
      <c r="FG230" s="326"/>
      <c r="FH230" s="326"/>
      <c r="FI230" s="326"/>
      <c r="FJ230" s="326"/>
      <c r="FK230" s="326"/>
      <c r="FL230" s="326"/>
      <c r="FM230" s="326"/>
      <c r="FN230" s="326"/>
      <c r="FO230" s="326"/>
      <c r="FP230" s="326"/>
      <c r="FQ230" s="326"/>
      <c r="FR230" s="326"/>
      <c r="FS230" s="326"/>
      <c r="FT230" s="326"/>
      <c r="FU230" s="326"/>
      <c r="FV230" s="326"/>
      <c r="FW230" s="326"/>
      <c r="FX230" s="326"/>
      <c r="FY230" s="326"/>
      <c r="FZ230" s="326"/>
      <c r="GA230" s="326"/>
      <c r="GB230" s="326"/>
      <c r="GC230" s="326"/>
      <c r="GD230" s="326"/>
      <c r="GE230" s="326"/>
      <c r="GF230" s="326"/>
      <c r="GG230" s="326"/>
      <c r="GH230" s="326"/>
      <c r="GI230" s="326"/>
      <c r="GJ230" s="326"/>
      <c r="GK230" s="326"/>
      <c r="GL230" s="326"/>
      <c r="GM230" s="326"/>
      <c r="GN230" s="326"/>
      <c r="GO230" s="326"/>
      <c r="GP230" s="326"/>
      <c r="GQ230" s="326"/>
      <c r="GR230" s="326"/>
      <c r="GS230" s="326"/>
      <c r="GT230" s="326"/>
      <c r="GU230" s="326"/>
      <c r="GV230" s="326"/>
      <c r="GW230" s="326"/>
      <c r="GX230" s="326"/>
      <c r="GY230" s="326"/>
      <c r="GZ230" s="326"/>
      <c r="HA230" s="326"/>
      <c r="HB230" s="326"/>
      <c r="HC230" s="326"/>
      <c r="HD230" s="326"/>
      <c r="HE230" s="326"/>
      <c r="HF230" s="326"/>
      <c r="HG230" s="326"/>
      <c r="HH230" s="326"/>
      <c r="HI230" s="326"/>
      <c r="HJ230" s="326"/>
      <c r="HK230" s="326"/>
      <c r="HL230" s="326"/>
      <c r="HM230" s="326"/>
      <c r="HN230" s="326"/>
      <c r="HO230" s="326"/>
    </row>
    <row r="231" spans="1:223" ht="54.75" customHeight="1" x14ac:dyDescent="0.15">
      <c r="A231" s="326"/>
      <c r="B231" s="327" t="s">
        <v>7817</v>
      </c>
      <c r="C231" s="327" t="s">
        <v>7818</v>
      </c>
      <c r="D231" s="327" t="s">
        <v>7779</v>
      </c>
      <c r="E231" s="310">
        <v>68</v>
      </c>
      <c r="F231" s="327" t="s">
        <v>7780</v>
      </c>
      <c r="G231" s="327" t="s">
        <v>7851</v>
      </c>
      <c r="H231" s="327" t="s">
        <v>7865</v>
      </c>
      <c r="I231" s="327"/>
      <c r="J231" s="327"/>
      <c r="K231" s="327"/>
      <c r="L231" s="327"/>
      <c r="M231" s="311"/>
      <c r="N231" s="311"/>
      <c r="O231" s="327"/>
      <c r="P231" s="310"/>
      <c r="Q231" s="327"/>
      <c r="R231" s="310"/>
      <c r="S231" s="310"/>
      <c r="T231" s="326"/>
      <c r="U231" s="310"/>
      <c r="V231" s="310">
        <v>435</v>
      </c>
      <c r="W231" s="310"/>
      <c r="X231" s="311"/>
      <c r="Y231" s="310"/>
      <c r="Z231" s="310"/>
      <c r="AA231" s="310"/>
      <c r="AB231" s="310"/>
      <c r="AC231" s="327"/>
      <c r="AD231" s="327"/>
      <c r="AE231" s="310"/>
      <c r="AF231" s="326"/>
      <c r="AG231" s="326"/>
      <c r="AH231" s="326"/>
      <c r="AI231" s="326"/>
      <c r="AJ231" s="326"/>
      <c r="AK231" s="326"/>
      <c r="AL231" s="326"/>
      <c r="AM231" s="326"/>
      <c r="AN231" s="310"/>
      <c r="AO231" s="310"/>
      <c r="AP231" s="310"/>
      <c r="AQ231" s="310"/>
      <c r="AR231" s="310"/>
      <c r="AS231" s="310"/>
      <c r="AT231" s="310"/>
      <c r="AU231" s="326"/>
      <c r="AV231" s="311"/>
      <c r="AW231" s="310"/>
      <c r="AX231" s="310"/>
      <c r="AY231" s="326"/>
      <c r="AZ231" s="326"/>
      <c r="BA231" s="310"/>
      <c r="BB231" s="312"/>
      <c r="BC231" s="312"/>
      <c r="BD231" s="312"/>
      <c r="BE231" s="312">
        <v>2.000005011574074</v>
      </c>
      <c r="BF231" s="312"/>
      <c r="BG231" s="327"/>
      <c r="BH231" s="327" t="s">
        <v>6589</v>
      </c>
      <c r="BI231" s="327" t="s">
        <v>7781</v>
      </c>
      <c r="BJ231" s="327"/>
      <c r="BK231" s="327"/>
      <c r="BL231" s="327"/>
      <c r="BM231" s="327"/>
      <c r="BN231" s="327"/>
      <c r="BO231" s="327"/>
      <c r="BP231" s="327" t="s">
        <v>7853</v>
      </c>
      <c r="BQ231" s="327"/>
      <c r="BR231" s="327"/>
      <c r="BS231" s="327"/>
      <c r="BT231" s="327" t="s">
        <v>7765</v>
      </c>
      <c r="BU231" s="326"/>
      <c r="BV231" s="326"/>
      <c r="BW231" s="326"/>
      <c r="BX231" s="326"/>
      <c r="BY231" s="326"/>
      <c r="BZ231" s="326"/>
      <c r="CA231" s="326"/>
      <c r="CB231" s="326"/>
      <c r="CC231" s="326"/>
      <c r="CD231" s="326"/>
      <c r="CE231" s="326"/>
      <c r="CF231" s="326"/>
      <c r="CG231" s="326"/>
      <c r="CH231" s="326"/>
      <c r="CI231" s="326"/>
      <c r="CJ231" s="326"/>
      <c r="CK231" s="326"/>
      <c r="CL231" s="326"/>
      <c r="CM231" s="326"/>
      <c r="CN231" s="326"/>
      <c r="CO231" s="326"/>
      <c r="CP231" s="326"/>
      <c r="CQ231" s="326"/>
      <c r="CR231" s="326"/>
      <c r="CS231" s="326"/>
      <c r="CT231" s="326"/>
      <c r="CU231" s="326"/>
      <c r="CV231" s="326"/>
      <c r="CW231" s="326"/>
      <c r="CX231" s="326"/>
      <c r="CY231" s="326"/>
      <c r="CZ231" s="326"/>
      <c r="DA231" s="326"/>
      <c r="DB231" s="326"/>
      <c r="DC231" s="326"/>
      <c r="DD231" s="326"/>
      <c r="DE231" s="326"/>
      <c r="DF231" s="326"/>
      <c r="DG231" s="326"/>
      <c r="DH231" s="326"/>
      <c r="DI231" s="326"/>
      <c r="DJ231" s="326"/>
      <c r="DK231" s="326"/>
      <c r="DL231" s="326"/>
      <c r="DM231" s="326"/>
      <c r="DN231" s="326"/>
      <c r="DO231" s="326"/>
      <c r="DP231" s="326"/>
      <c r="DQ231" s="326"/>
      <c r="DR231" s="326"/>
      <c r="DS231" s="326"/>
      <c r="DT231" s="326"/>
      <c r="DU231" s="326"/>
      <c r="DV231" s="326"/>
      <c r="DW231" s="326"/>
      <c r="DX231" s="326"/>
      <c r="DY231" s="326"/>
      <c r="DZ231" s="326"/>
      <c r="EA231" s="326"/>
      <c r="EB231" s="326"/>
      <c r="EC231" s="326"/>
      <c r="ED231" s="326"/>
      <c r="EE231" s="326"/>
      <c r="EF231" s="326"/>
      <c r="EG231" s="326"/>
      <c r="EH231" s="326"/>
      <c r="EI231" s="326"/>
      <c r="EJ231" s="326"/>
      <c r="EK231" s="326"/>
      <c r="EL231" s="326"/>
      <c r="EM231" s="326"/>
      <c r="EN231" s="326"/>
      <c r="EO231" s="326"/>
      <c r="EP231" s="326"/>
      <c r="EQ231" s="326"/>
      <c r="ER231" s="326"/>
      <c r="ES231" s="326"/>
      <c r="ET231" s="326"/>
      <c r="EU231" s="326"/>
      <c r="EV231" s="326"/>
      <c r="EW231" s="326"/>
      <c r="EX231" s="326"/>
      <c r="EY231" s="326"/>
      <c r="EZ231" s="326"/>
      <c r="FA231" s="326"/>
      <c r="FB231" s="326"/>
      <c r="FC231" s="326"/>
      <c r="FD231" s="326"/>
      <c r="FE231" s="326"/>
      <c r="FF231" s="326"/>
      <c r="FG231" s="326"/>
      <c r="FH231" s="326"/>
      <c r="FI231" s="326"/>
      <c r="FJ231" s="326"/>
      <c r="FK231" s="326"/>
      <c r="FL231" s="326"/>
      <c r="FM231" s="326"/>
      <c r="FN231" s="326"/>
      <c r="FO231" s="326"/>
      <c r="FP231" s="326"/>
      <c r="FQ231" s="326"/>
      <c r="FR231" s="326"/>
      <c r="FS231" s="326"/>
      <c r="FT231" s="326"/>
      <c r="FU231" s="326"/>
      <c r="FV231" s="326"/>
      <c r="FW231" s="326"/>
      <c r="FX231" s="326"/>
      <c r="FY231" s="326"/>
      <c r="FZ231" s="326"/>
      <c r="GA231" s="326"/>
      <c r="GB231" s="326"/>
      <c r="GC231" s="326"/>
      <c r="GD231" s="326"/>
      <c r="GE231" s="326"/>
      <c r="GF231" s="326"/>
      <c r="GG231" s="326"/>
      <c r="GH231" s="326"/>
      <c r="GI231" s="326"/>
      <c r="GJ231" s="326"/>
      <c r="GK231" s="326"/>
      <c r="GL231" s="326"/>
      <c r="GM231" s="326"/>
      <c r="GN231" s="326"/>
      <c r="GO231" s="326"/>
      <c r="GP231" s="326"/>
      <c r="GQ231" s="326"/>
      <c r="GR231" s="326"/>
      <c r="GS231" s="326"/>
      <c r="GT231" s="326"/>
      <c r="GU231" s="326"/>
      <c r="GV231" s="326"/>
      <c r="GW231" s="326"/>
      <c r="GX231" s="326"/>
      <c r="GY231" s="326"/>
      <c r="GZ231" s="326"/>
      <c r="HA231" s="326"/>
      <c r="HB231" s="326"/>
      <c r="HC231" s="326"/>
      <c r="HD231" s="326"/>
      <c r="HE231" s="326"/>
      <c r="HF231" s="326"/>
      <c r="HG231" s="326"/>
      <c r="HH231" s="326"/>
      <c r="HI231" s="326"/>
      <c r="HJ231" s="326"/>
      <c r="HK231" s="326"/>
      <c r="HL231" s="326"/>
      <c r="HM231" s="326"/>
      <c r="HN231" s="326"/>
      <c r="HO231" s="326"/>
    </row>
    <row r="232" spans="1:223" ht="54.75" customHeight="1" x14ac:dyDescent="0.15">
      <c r="A232" s="326"/>
      <c r="B232" s="327" t="s">
        <v>7817</v>
      </c>
      <c r="C232" s="327" t="s">
        <v>7818</v>
      </c>
      <c r="D232" s="327" t="s">
        <v>7779</v>
      </c>
      <c r="E232" s="310">
        <v>68</v>
      </c>
      <c r="F232" s="327" t="s">
        <v>7780</v>
      </c>
      <c r="G232" s="327" t="s">
        <v>7851</v>
      </c>
      <c r="H232" s="327" t="s">
        <v>7864</v>
      </c>
      <c r="I232" s="327"/>
      <c r="J232" s="327"/>
      <c r="K232" s="327"/>
      <c r="L232" s="327"/>
      <c r="M232" s="311"/>
      <c r="N232" s="311"/>
      <c r="O232" s="327"/>
      <c r="P232" s="310"/>
      <c r="Q232" s="327"/>
      <c r="R232" s="310"/>
      <c r="S232" s="310"/>
      <c r="T232" s="326"/>
      <c r="U232" s="310"/>
      <c r="V232" s="310">
        <v>435</v>
      </c>
      <c r="W232" s="310"/>
      <c r="X232" s="311"/>
      <c r="Y232" s="310"/>
      <c r="Z232" s="310"/>
      <c r="AA232" s="310"/>
      <c r="AB232" s="310"/>
      <c r="AC232" s="327"/>
      <c r="AD232" s="327"/>
      <c r="AE232" s="310"/>
      <c r="AF232" s="326"/>
      <c r="AG232" s="326"/>
      <c r="AH232" s="326"/>
      <c r="AI232" s="326"/>
      <c r="AJ232" s="326"/>
      <c r="AK232" s="326"/>
      <c r="AL232" s="326"/>
      <c r="AM232" s="326"/>
      <c r="AN232" s="310"/>
      <c r="AO232" s="310"/>
      <c r="AP232" s="310"/>
      <c r="AQ232" s="310"/>
      <c r="AR232" s="310"/>
      <c r="AS232" s="310"/>
      <c r="AT232" s="310"/>
      <c r="AU232" s="326"/>
      <c r="AV232" s="311"/>
      <c r="AW232" s="310"/>
      <c r="AX232" s="310"/>
      <c r="AY232" s="326"/>
      <c r="AZ232" s="326"/>
      <c r="BA232" s="310"/>
      <c r="BB232" s="312"/>
      <c r="BC232" s="312"/>
      <c r="BD232" s="312"/>
      <c r="BE232" s="312">
        <v>2.000005011574074</v>
      </c>
      <c r="BF232" s="312"/>
      <c r="BG232" s="327"/>
      <c r="BH232" s="327" t="s">
        <v>6589</v>
      </c>
      <c r="BI232" s="327" t="s">
        <v>7781</v>
      </c>
      <c r="BJ232" s="327"/>
      <c r="BK232" s="327"/>
      <c r="BL232" s="327"/>
      <c r="BM232" s="327"/>
      <c r="BN232" s="327"/>
      <c r="BO232" s="327"/>
      <c r="BP232" s="327" t="s">
        <v>7853</v>
      </c>
      <c r="BQ232" s="327"/>
      <c r="BR232" s="327"/>
      <c r="BS232" s="327"/>
      <c r="BT232" s="327" t="s">
        <v>7765</v>
      </c>
      <c r="BU232" s="326"/>
      <c r="BV232" s="326"/>
      <c r="BW232" s="326"/>
      <c r="BX232" s="326"/>
      <c r="BY232" s="326"/>
      <c r="BZ232" s="326"/>
      <c r="CA232" s="326"/>
      <c r="CB232" s="326"/>
      <c r="CC232" s="326"/>
      <c r="CD232" s="326"/>
      <c r="CE232" s="326"/>
      <c r="CF232" s="326"/>
      <c r="CG232" s="326"/>
      <c r="CH232" s="326"/>
      <c r="CI232" s="326"/>
      <c r="CJ232" s="326"/>
      <c r="CK232" s="326"/>
      <c r="CL232" s="326"/>
      <c r="CM232" s="326"/>
      <c r="CN232" s="326"/>
      <c r="CO232" s="326"/>
      <c r="CP232" s="326"/>
      <c r="CQ232" s="326"/>
      <c r="CR232" s="326"/>
      <c r="CS232" s="326"/>
      <c r="CT232" s="326"/>
      <c r="CU232" s="326"/>
      <c r="CV232" s="326"/>
      <c r="CW232" s="326"/>
      <c r="CX232" s="326"/>
      <c r="CY232" s="326"/>
      <c r="CZ232" s="326"/>
      <c r="DA232" s="326"/>
      <c r="DB232" s="326"/>
      <c r="DC232" s="326"/>
      <c r="DD232" s="326"/>
      <c r="DE232" s="326"/>
      <c r="DF232" s="326"/>
      <c r="DG232" s="326"/>
      <c r="DH232" s="326"/>
      <c r="DI232" s="326"/>
      <c r="DJ232" s="326"/>
      <c r="DK232" s="326"/>
      <c r="DL232" s="326"/>
      <c r="DM232" s="326"/>
      <c r="DN232" s="326"/>
      <c r="DO232" s="326"/>
      <c r="DP232" s="326"/>
      <c r="DQ232" s="326"/>
      <c r="DR232" s="326"/>
      <c r="DS232" s="326"/>
      <c r="DT232" s="326"/>
      <c r="DU232" s="326"/>
      <c r="DV232" s="326"/>
      <c r="DW232" s="326"/>
      <c r="DX232" s="326"/>
      <c r="DY232" s="326"/>
      <c r="DZ232" s="326"/>
      <c r="EA232" s="326"/>
      <c r="EB232" s="326"/>
      <c r="EC232" s="326"/>
      <c r="ED232" s="326"/>
      <c r="EE232" s="326"/>
      <c r="EF232" s="326"/>
      <c r="EG232" s="326"/>
      <c r="EH232" s="326"/>
      <c r="EI232" s="326"/>
      <c r="EJ232" s="326"/>
      <c r="EK232" s="326"/>
      <c r="EL232" s="326"/>
      <c r="EM232" s="326"/>
      <c r="EN232" s="326"/>
      <c r="EO232" s="326"/>
      <c r="EP232" s="326"/>
      <c r="EQ232" s="326"/>
      <c r="ER232" s="326"/>
      <c r="ES232" s="326"/>
      <c r="ET232" s="326"/>
      <c r="EU232" s="326"/>
      <c r="EV232" s="326"/>
      <c r="EW232" s="326"/>
      <c r="EX232" s="326"/>
      <c r="EY232" s="326"/>
      <c r="EZ232" s="326"/>
      <c r="FA232" s="326"/>
      <c r="FB232" s="326"/>
      <c r="FC232" s="326"/>
      <c r="FD232" s="326"/>
      <c r="FE232" s="326"/>
      <c r="FF232" s="326"/>
      <c r="FG232" s="326"/>
      <c r="FH232" s="326"/>
      <c r="FI232" s="326"/>
      <c r="FJ232" s="326"/>
      <c r="FK232" s="326"/>
      <c r="FL232" s="326"/>
      <c r="FM232" s="326"/>
      <c r="FN232" s="326"/>
      <c r="FO232" s="326"/>
      <c r="FP232" s="326"/>
      <c r="FQ232" s="326"/>
      <c r="FR232" s="326"/>
      <c r="FS232" s="326"/>
      <c r="FT232" s="326"/>
      <c r="FU232" s="326"/>
      <c r="FV232" s="326"/>
      <c r="FW232" s="326"/>
      <c r="FX232" s="326"/>
      <c r="FY232" s="326"/>
      <c r="FZ232" s="326"/>
      <c r="GA232" s="326"/>
      <c r="GB232" s="326"/>
      <c r="GC232" s="326"/>
      <c r="GD232" s="326"/>
      <c r="GE232" s="326"/>
      <c r="GF232" s="326"/>
      <c r="GG232" s="326"/>
      <c r="GH232" s="326"/>
      <c r="GI232" s="326"/>
      <c r="GJ232" s="326"/>
      <c r="GK232" s="326"/>
      <c r="GL232" s="326"/>
      <c r="GM232" s="326"/>
      <c r="GN232" s="326"/>
      <c r="GO232" s="326"/>
      <c r="GP232" s="326"/>
      <c r="GQ232" s="326"/>
      <c r="GR232" s="326"/>
      <c r="GS232" s="326"/>
      <c r="GT232" s="326"/>
      <c r="GU232" s="326"/>
      <c r="GV232" s="326"/>
      <c r="GW232" s="326"/>
      <c r="GX232" s="326"/>
      <c r="GY232" s="326"/>
      <c r="GZ232" s="326"/>
      <c r="HA232" s="326"/>
      <c r="HB232" s="326"/>
      <c r="HC232" s="326"/>
      <c r="HD232" s="326"/>
      <c r="HE232" s="326"/>
      <c r="HF232" s="326"/>
      <c r="HG232" s="326"/>
      <c r="HH232" s="326"/>
      <c r="HI232" s="326"/>
      <c r="HJ232" s="326"/>
      <c r="HK232" s="326"/>
      <c r="HL232" s="326"/>
      <c r="HM232" s="326"/>
      <c r="HN232" s="326"/>
      <c r="HO232" s="326"/>
    </row>
    <row r="233" spans="1:223" ht="54.75" customHeight="1" x14ac:dyDescent="0.15">
      <c r="A233" s="326"/>
      <c r="B233" s="327" t="s">
        <v>7817</v>
      </c>
      <c r="C233" s="327" t="s">
        <v>7818</v>
      </c>
      <c r="D233" s="327" t="s">
        <v>7779</v>
      </c>
      <c r="E233" s="310">
        <v>68</v>
      </c>
      <c r="F233" s="327" t="s">
        <v>7780</v>
      </c>
      <c r="G233" s="327" t="s">
        <v>7851</v>
      </c>
      <c r="H233" s="327" t="s">
        <v>7863</v>
      </c>
      <c r="I233" s="327"/>
      <c r="J233" s="327"/>
      <c r="K233" s="327"/>
      <c r="L233" s="327"/>
      <c r="M233" s="311"/>
      <c r="N233" s="311"/>
      <c r="O233" s="327"/>
      <c r="P233" s="310"/>
      <c r="Q233" s="327"/>
      <c r="R233" s="310"/>
      <c r="S233" s="310"/>
      <c r="T233" s="326"/>
      <c r="U233" s="310"/>
      <c r="V233" s="310">
        <v>435</v>
      </c>
      <c r="W233" s="310"/>
      <c r="X233" s="311"/>
      <c r="Y233" s="310"/>
      <c r="Z233" s="310"/>
      <c r="AA233" s="310"/>
      <c r="AB233" s="310"/>
      <c r="AC233" s="327"/>
      <c r="AD233" s="327"/>
      <c r="AE233" s="310"/>
      <c r="AF233" s="326"/>
      <c r="AG233" s="326"/>
      <c r="AH233" s="326"/>
      <c r="AI233" s="326"/>
      <c r="AJ233" s="326"/>
      <c r="AK233" s="326"/>
      <c r="AL233" s="326"/>
      <c r="AM233" s="326"/>
      <c r="AN233" s="310"/>
      <c r="AO233" s="310"/>
      <c r="AP233" s="310"/>
      <c r="AQ233" s="310"/>
      <c r="AR233" s="310"/>
      <c r="AS233" s="310"/>
      <c r="AT233" s="310"/>
      <c r="AU233" s="326"/>
      <c r="AV233" s="311"/>
      <c r="AW233" s="310"/>
      <c r="AX233" s="310"/>
      <c r="AY233" s="326"/>
      <c r="AZ233" s="326"/>
      <c r="BA233" s="310"/>
      <c r="BB233" s="312"/>
      <c r="BC233" s="312"/>
      <c r="BD233" s="312"/>
      <c r="BE233" s="312">
        <v>2.000005011574074</v>
      </c>
      <c r="BF233" s="312"/>
      <c r="BG233" s="327"/>
      <c r="BH233" s="327" t="s">
        <v>6589</v>
      </c>
      <c r="BI233" s="327" t="s">
        <v>7781</v>
      </c>
      <c r="BJ233" s="327"/>
      <c r="BK233" s="327"/>
      <c r="BL233" s="327"/>
      <c r="BM233" s="327"/>
      <c r="BN233" s="327"/>
      <c r="BO233" s="327"/>
      <c r="BP233" s="327" t="s">
        <v>7853</v>
      </c>
      <c r="BQ233" s="327"/>
      <c r="BR233" s="327"/>
      <c r="BS233" s="327"/>
      <c r="BT233" s="327" t="s">
        <v>7765</v>
      </c>
      <c r="BU233" s="326"/>
      <c r="BV233" s="326"/>
      <c r="BW233" s="326"/>
      <c r="BX233" s="326"/>
      <c r="BY233" s="326"/>
      <c r="BZ233" s="326"/>
      <c r="CA233" s="326"/>
      <c r="CB233" s="326"/>
      <c r="CC233" s="326"/>
      <c r="CD233" s="326"/>
      <c r="CE233" s="326"/>
      <c r="CF233" s="326"/>
      <c r="CG233" s="326"/>
      <c r="CH233" s="326"/>
      <c r="CI233" s="326"/>
      <c r="CJ233" s="326"/>
      <c r="CK233" s="326"/>
      <c r="CL233" s="326"/>
      <c r="CM233" s="326"/>
      <c r="CN233" s="326"/>
      <c r="CO233" s="326"/>
      <c r="CP233" s="326"/>
      <c r="CQ233" s="326"/>
      <c r="CR233" s="326"/>
      <c r="CS233" s="326"/>
      <c r="CT233" s="326"/>
      <c r="CU233" s="326"/>
      <c r="CV233" s="326"/>
      <c r="CW233" s="326"/>
      <c r="CX233" s="326"/>
      <c r="CY233" s="326"/>
      <c r="CZ233" s="326"/>
      <c r="DA233" s="326"/>
      <c r="DB233" s="326"/>
      <c r="DC233" s="326"/>
      <c r="DD233" s="326"/>
      <c r="DE233" s="326"/>
      <c r="DF233" s="326"/>
      <c r="DG233" s="326"/>
      <c r="DH233" s="326"/>
      <c r="DI233" s="326"/>
      <c r="DJ233" s="326"/>
      <c r="DK233" s="326"/>
      <c r="DL233" s="326"/>
      <c r="DM233" s="326"/>
      <c r="DN233" s="326"/>
      <c r="DO233" s="326"/>
      <c r="DP233" s="326"/>
      <c r="DQ233" s="326"/>
      <c r="DR233" s="326"/>
      <c r="DS233" s="326"/>
      <c r="DT233" s="326"/>
      <c r="DU233" s="326"/>
      <c r="DV233" s="326"/>
      <c r="DW233" s="326"/>
      <c r="DX233" s="326"/>
      <c r="DY233" s="326"/>
      <c r="DZ233" s="326"/>
      <c r="EA233" s="326"/>
      <c r="EB233" s="326"/>
      <c r="EC233" s="326"/>
      <c r="ED233" s="326"/>
      <c r="EE233" s="326"/>
      <c r="EF233" s="326"/>
      <c r="EG233" s="326"/>
      <c r="EH233" s="326"/>
      <c r="EI233" s="326"/>
      <c r="EJ233" s="326"/>
      <c r="EK233" s="326"/>
      <c r="EL233" s="326"/>
      <c r="EM233" s="326"/>
      <c r="EN233" s="326"/>
      <c r="EO233" s="326"/>
      <c r="EP233" s="326"/>
      <c r="EQ233" s="326"/>
      <c r="ER233" s="326"/>
      <c r="ES233" s="326"/>
      <c r="ET233" s="326"/>
      <c r="EU233" s="326"/>
      <c r="EV233" s="326"/>
      <c r="EW233" s="326"/>
      <c r="EX233" s="326"/>
      <c r="EY233" s="326"/>
      <c r="EZ233" s="326"/>
      <c r="FA233" s="326"/>
      <c r="FB233" s="326"/>
      <c r="FC233" s="326"/>
      <c r="FD233" s="326"/>
      <c r="FE233" s="326"/>
      <c r="FF233" s="326"/>
      <c r="FG233" s="326"/>
      <c r="FH233" s="326"/>
      <c r="FI233" s="326"/>
      <c r="FJ233" s="326"/>
      <c r="FK233" s="326"/>
      <c r="FL233" s="326"/>
      <c r="FM233" s="326"/>
      <c r="FN233" s="326"/>
      <c r="FO233" s="326"/>
      <c r="FP233" s="326"/>
      <c r="FQ233" s="326"/>
      <c r="FR233" s="326"/>
      <c r="FS233" s="326"/>
      <c r="FT233" s="326"/>
      <c r="FU233" s="326"/>
      <c r="FV233" s="326"/>
      <c r="FW233" s="326"/>
      <c r="FX233" s="326"/>
      <c r="FY233" s="326"/>
      <c r="FZ233" s="326"/>
      <c r="GA233" s="326"/>
      <c r="GB233" s="326"/>
      <c r="GC233" s="326"/>
      <c r="GD233" s="326"/>
      <c r="GE233" s="326"/>
      <c r="GF233" s="326"/>
      <c r="GG233" s="326"/>
      <c r="GH233" s="326"/>
      <c r="GI233" s="326"/>
      <c r="GJ233" s="326"/>
      <c r="GK233" s="326"/>
      <c r="GL233" s="326"/>
      <c r="GM233" s="326"/>
      <c r="GN233" s="326"/>
      <c r="GO233" s="326"/>
      <c r="GP233" s="326"/>
      <c r="GQ233" s="326"/>
      <c r="GR233" s="326"/>
      <c r="GS233" s="326"/>
      <c r="GT233" s="326"/>
      <c r="GU233" s="326"/>
      <c r="GV233" s="326"/>
      <c r="GW233" s="326"/>
      <c r="GX233" s="326"/>
      <c r="GY233" s="326"/>
      <c r="GZ233" s="326"/>
      <c r="HA233" s="326"/>
      <c r="HB233" s="326"/>
      <c r="HC233" s="326"/>
      <c r="HD233" s="326"/>
      <c r="HE233" s="326"/>
      <c r="HF233" s="326"/>
      <c r="HG233" s="326"/>
      <c r="HH233" s="326"/>
      <c r="HI233" s="326"/>
      <c r="HJ233" s="326"/>
      <c r="HK233" s="326"/>
      <c r="HL233" s="326"/>
      <c r="HM233" s="326"/>
      <c r="HN233" s="326"/>
      <c r="HO233" s="326"/>
    </row>
    <row r="234" spans="1:223" ht="54.75" customHeight="1" x14ac:dyDescent="0.15">
      <c r="A234" s="326"/>
      <c r="B234" s="327" t="s">
        <v>7817</v>
      </c>
      <c r="C234" s="327" t="s">
        <v>7818</v>
      </c>
      <c r="D234" s="327" t="s">
        <v>7779</v>
      </c>
      <c r="E234" s="310">
        <v>68</v>
      </c>
      <c r="F234" s="327" t="s">
        <v>7780</v>
      </c>
      <c r="G234" s="327" t="s">
        <v>7851</v>
      </c>
      <c r="H234" s="327" t="s">
        <v>7862</v>
      </c>
      <c r="I234" s="327"/>
      <c r="J234" s="327"/>
      <c r="K234" s="327"/>
      <c r="L234" s="327"/>
      <c r="M234" s="311"/>
      <c r="N234" s="311"/>
      <c r="O234" s="327"/>
      <c r="P234" s="310"/>
      <c r="Q234" s="327"/>
      <c r="R234" s="310"/>
      <c r="S234" s="310"/>
      <c r="T234" s="326"/>
      <c r="U234" s="310"/>
      <c r="V234" s="310">
        <v>435</v>
      </c>
      <c r="W234" s="310"/>
      <c r="X234" s="311"/>
      <c r="Y234" s="310"/>
      <c r="Z234" s="310"/>
      <c r="AA234" s="310"/>
      <c r="AB234" s="310"/>
      <c r="AC234" s="327"/>
      <c r="AD234" s="327"/>
      <c r="AE234" s="310"/>
      <c r="AF234" s="326"/>
      <c r="AG234" s="326"/>
      <c r="AH234" s="326"/>
      <c r="AI234" s="326"/>
      <c r="AJ234" s="326"/>
      <c r="AK234" s="326"/>
      <c r="AL234" s="326"/>
      <c r="AM234" s="326"/>
      <c r="AN234" s="310"/>
      <c r="AO234" s="310"/>
      <c r="AP234" s="310"/>
      <c r="AQ234" s="310"/>
      <c r="AR234" s="310"/>
      <c r="AS234" s="310"/>
      <c r="AT234" s="310"/>
      <c r="AU234" s="326"/>
      <c r="AV234" s="311"/>
      <c r="AW234" s="310"/>
      <c r="AX234" s="310"/>
      <c r="AY234" s="326"/>
      <c r="AZ234" s="326"/>
      <c r="BA234" s="310"/>
      <c r="BB234" s="312"/>
      <c r="BC234" s="312"/>
      <c r="BD234" s="312"/>
      <c r="BE234" s="312">
        <v>2.000005011574074</v>
      </c>
      <c r="BF234" s="312"/>
      <c r="BG234" s="327"/>
      <c r="BH234" s="327" t="s">
        <v>6589</v>
      </c>
      <c r="BI234" s="327" t="s">
        <v>7781</v>
      </c>
      <c r="BJ234" s="327"/>
      <c r="BK234" s="327"/>
      <c r="BL234" s="327"/>
      <c r="BM234" s="327"/>
      <c r="BN234" s="327"/>
      <c r="BO234" s="327"/>
      <c r="BP234" s="327" t="s">
        <v>7853</v>
      </c>
      <c r="BQ234" s="327"/>
      <c r="BR234" s="327"/>
      <c r="BS234" s="327"/>
      <c r="BT234" s="327" t="s">
        <v>7765</v>
      </c>
      <c r="BU234" s="326"/>
      <c r="BV234" s="326"/>
      <c r="BW234" s="326"/>
      <c r="BX234" s="326"/>
      <c r="BY234" s="326"/>
      <c r="BZ234" s="326"/>
      <c r="CA234" s="326"/>
      <c r="CB234" s="326"/>
      <c r="CC234" s="326"/>
      <c r="CD234" s="326"/>
      <c r="CE234" s="326"/>
      <c r="CF234" s="326"/>
      <c r="CG234" s="326"/>
      <c r="CH234" s="326"/>
      <c r="CI234" s="326"/>
      <c r="CJ234" s="326"/>
      <c r="CK234" s="326"/>
      <c r="CL234" s="326"/>
      <c r="CM234" s="326"/>
      <c r="CN234" s="326"/>
      <c r="CO234" s="326"/>
      <c r="CP234" s="326"/>
      <c r="CQ234" s="326"/>
      <c r="CR234" s="326"/>
      <c r="CS234" s="326"/>
      <c r="CT234" s="326"/>
      <c r="CU234" s="326"/>
      <c r="CV234" s="326"/>
      <c r="CW234" s="326"/>
      <c r="CX234" s="326"/>
      <c r="CY234" s="326"/>
      <c r="CZ234" s="326"/>
      <c r="DA234" s="326"/>
      <c r="DB234" s="326"/>
      <c r="DC234" s="326"/>
      <c r="DD234" s="326"/>
      <c r="DE234" s="326"/>
      <c r="DF234" s="326"/>
      <c r="DG234" s="326"/>
      <c r="DH234" s="326"/>
      <c r="DI234" s="326"/>
      <c r="DJ234" s="326"/>
      <c r="DK234" s="326"/>
      <c r="DL234" s="326"/>
      <c r="DM234" s="326"/>
      <c r="DN234" s="326"/>
      <c r="DO234" s="326"/>
      <c r="DP234" s="326"/>
      <c r="DQ234" s="326"/>
      <c r="DR234" s="326"/>
      <c r="DS234" s="326"/>
      <c r="DT234" s="326"/>
      <c r="DU234" s="326"/>
      <c r="DV234" s="326"/>
      <c r="DW234" s="326"/>
      <c r="DX234" s="326"/>
      <c r="DY234" s="326"/>
      <c r="DZ234" s="326"/>
      <c r="EA234" s="326"/>
      <c r="EB234" s="326"/>
      <c r="EC234" s="326"/>
      <c r="ED234" s="326"/>
      <c r="EE234" s="326"/>
      <c r="EF234" s="326"/>
      <c r="EG234" s="326"/>
      <c r="EH234" s="326"/>
      <c r="EI234" s="326"/>
      <c r="EJ234" s="326"/>
      <c r="EK234" s="326"/>
      <c r="EL234" s="326"/>
      <c r="EM234" s="326"/>
      <c r="EN234" s="326"/>
      <c r="EO234" s="326"/>
      <c r="EP234" s="326"/>
      <c r="EQ234" s="326"/>
      <c r="ER234" s="326"/>
      <c r="ES234" s="326"/>
      <c r="ET234" s="326"/>
      <c r="EU234" s="326"/>
      <c r="EV234" s="326"/>
      <c r="EW234" s="326"/>
      <c r="EX234" s="326"/>
      <c r="EY234" s="326"/>
      <c r="EZ234" s="326"/>
      <c r="FA234" s="326"/>
      <c r="FB234" s="326"/>
      <c r="FC234" s="326"/>
      <c r="FD234" s="326"/>
      <c r="FE234" s="326"/>
      <c r="FF234" s="326"/>
      <c r="FG234" s="326"/>
      <c r="FH234" s="326"/>
      <c r="FI234" s="326"/>
      <c r="FJ234" s="326"/>
      <c r="FK234" s="326"/>
      <c r="FL234" s="326"/>
      <c r="FM234" s="326"/>
      <c r="FN234" s="326"/>
      <c r="FO234" s="326"/>
      <c r="FP234" s="326"/>
      <c r="FQ234" s="326"/>
      <c r="FR234" s="326"/>
      <c r="FS234" s="326"/>
      <c r="FT234" s="326"/>
      <c r="FU234" s="326"/>
      <c r="FV234" s="326"/>
      <c r="FW234" s="326"/>
      <c r="FX234" s="326"/>
      <c r="FY234" s="326"/>
      <c r="FZ234" s="326"/>
      <c r="GA234" s="326"/>
      <c r="GB234" s="326"/>
      <c r="GC234" s="326"/>
      <c r="GD234" s="326"/>
      <c r="GE234" s="326"/>
      <c r="GF234" s="326"/>
      <c r="GG234" s="326"/>
      <c r="GH234" s="326"/>
      <c r="GI234" s="326"/>
      <c r="GJ234" s="326"/>
      <c r="GK234" s="326"/>
      <c r="GL234" s="326"/>
      <c r="GM234" s="326"/>
      <c r="GN234" s="326"/>
      <c r="GO234" s="326"/>
      <c r="GP234" s="326"/>
      <c r="GQ234" s="326"/>
      <c r="GR234" s="326"/>
      <c r="GS234" s="326"/>
      <c r="GT234" s="326"/>
      <c r="GU234" s="326"/>
      <c r="GV234" s="326"/>
      <c r="GW234" s="326"/>
      <c r="GX234" s="326"/>
      <c r="GY234" s="326"/>
      <c r="GZ234" s="326"/>
      <c r="HA234" s="326"/>
      <c r="HB234" s="326"/>
      <c r="HC234" s="326"/>
      <c r="HD234" s="326"/>
      <c r="HE234" s="326"/>
      <c r="HF234" s="326"/>
      <c r="HG234" s="326"/>
      <c r="HH234" s="326"/>
      <c r="HI234" s="326"/>
      <c r="HJ234" s="326"/>
      <c r="HK234" s="326"/>
      <c r="HL234" s="326"/>
      <c r="HM234" s="326"/>
      <c r="HN234" s="326"/>
      <c r="HO234" s="326"/>
    </row>
    <row r="235" spans="1:223" ht="54.75" customHeight="1" x14ac:dyDescent="0.15">
      <c r="A235" s="326"/>
      <c r="B235" s="327" t="s">
        <v>7817</v>
      </c>
      <c r="C235" s="327" t="s">
        <v>7818</v>
      </c>
      <c r="D235" s="327" t="s">
        <v>7779</v>
      </c>
      <c r="E235" s="310">
        <v>68</v>
      </c>
      <c r="F235" s="327" t="s">
        <v>7780</v>
      </c>
      <c r="G235" s="327" t="s">
        <v>7851</v>
      </c>
      <c r="H235" s="327" t="s">
        <v>7861</v>
      </c>
      <c r="I235" s="327"/>
      <c r="J235" s="327"/>
      <c r="K235" s="327"/>
      <c r="L235" s="327"/>
      <c r="M235" s="311"/>
      <c r="N235" s="311"/>
      <c r="O235" s="327"/>
      <c r="P235" s="310"/>
      <c r="Q235" s="327"/>
      <c r="R235" s="310"/>
      <c r="S235" s="310"/>
      <c r="T235" s="326"/>
      <c r="U235" s="310"/>
      <c r="V235" s="310">
        <v>435</v>
      </c>
      <c r="W235" s="310"/>
      <c r="X235" s="311"/>
      <c r="Y235" s="310"/>
      <c r="Z235" s="310"/>
      <c r="AA235" s="310"/>
      <c r="AB235" s="310"/>
      <c r="AC235" s="327"/>
      <c r="AD235" s="327"/>
      <c r="AE235" s="310"/>
      <c r="AF235" s="326"/>
      <c r="AG235" s="326"/>
      <c r="AH235" s="326"/>
      <c r="AI235" s="326"/>
      <c r="AJ235" s="326"/>
      <c r="AK235" s="326"/>
      <c r="AL235" s="326"/>
      <c r="AM235" s="326"/>
      <c r="AN235" s="310"/>
      <c r="AO235" s="310"/>
      <c r="AP235" s="310"/>
      <c r="AQ235" s="310"/>
      <c r="AR235" s="310"/>
      <c r="AS235" s="310"/>
      <c r="AT235" s="310"/>
      <c r="AU235" s="326"/>
      <c r="AV235" s="311"/>
      <c r="AW235" s="310"/>
      <c r="AX235" s="310"/>
      <c r="AY235" s="326"/>
      <c r="AZ235" s="326"/>
      <c r="BA235" s="310"/>
      <c r="BB235" s="312"/>
      <c r="BC235" s="312"/>
      <c r="BD235" s="312"/>
      <c r="BE235" s="312">
        <v>2.000005011574074</v>
      </c>
      <c r="BF235" s="312"/>
      <c r="BG235" s="327"/>
      <c r="BH235" s="327" t="s">
        <v>6589</v>
      </c>
      <c r="BI235" s="327" t="s">
        <v>7781</v>
      </c>
      <c r="BJ235" s="327"/>
      <c r="BK235" s="327"/>
      <c r="BL235" s="327"/>
      <c r="BM235" s="327"/>
      <c r="BN235" s="327"/>
      <c r="BO235" s="327"/>
      <c r="BP235" s="327" t="s">
        <v>7853</v>
      </c>
      <c r="BQ235" s="327"/>
      <c r="BR235" s="327"/>
      <c r="BS235" s="327"/>
      <c r="BT235" s="327" t="s">
        <v>7765</v>
      </c>
      <c r="BU235" s="326"/>
      <c r="BV235" s="326"/>
      <c r="BW235" s="326"/>
      <c r="BX235" s="326"/>
      <c r="BY235" s="326"/>
      <c r="BZ235" s="326"/>
      <c r="CA235" s="326"/>
      <c r="CB235" s="326"/>
      <c r="CC235" s="326"/>
      <c r="CD235" s="326"/>
      <c r="CE235" s="326"/>
      <c r="CF235" s="326"/>
      <c r="CG235" s="326"/>
      <c r="CH235" s="326"/>
      <c r="CI235" s="326"/>
      <c r="CJ235" s="326"/>
      <c r="CK235" s="326"/>
      <c r="CL235" s="326"/>
      <c r="CM235" s="326"/>
      <c r="CN235" s="326"/>
      <c r="CO235" s="326"/>
      <c r="CP235" s="326"/>
      <c r="CQ235" s="326"/>
      <c r="CR235" s="326"/>
      <c r="CS235" s="326"/>
      <c r="CT235" s="326"/>
      <c r="CU235" s="326"/>
      <c r="CV235" s="326"/>
      <c r="CW235" s="326"/>
      <c r="CX235" s="326"/>
      <c r="CY235" s="326"/>
      <c r="CZ235" s="326"/>
      <c r="DA235" s="326"/>
      <c r="DB235" s="326"/>
      <c r="DC235" s="326"/>
      <c r="DD235" s="326"/>
      <c r="DE235" s="326"/>
      <c r="DF235" s="326"/>
      <c r="DG235" s="326"/>
      <c r="DH235" s="326"/>
      <c r="DI235" s="326"/>
      <c r="DJ235" s="326"/>
      <c r="DK235" s="326"/>
      <c r="DL235" s="326"/>
      <c r="DM235" s="326"/>
      <c r="DN235" s="326"/>
      <c r="DO235" s="326"/>
      <c r="DP235" s="326"/>
      <c r="DQ235" s="326"/>
      <c r="DR235" s="326"/>
      <c r="DS235" s="326"/>
      <c r="DT235" s="326"/>
      <c r="DU235" s="326"/>
      <c r="DV235" s="326"/>
      <c r="DW235" s="326"/>
      <c r="DX235" s="326"/>
      <c r="DY235" s="326"/>
      <c r="DZ235" s="326"/>
      <c r="EA235" s="326"/>
      <c r="EB235" s="326"/>
      <c r="EC235" s="326"/>
      <c r="ED235" s="326"/>
      <c r="EE235" s="326"/>
      <c r="EF235" s="326"/>
      <c r="EG235" s="326"/>
      <c r="EH235" s="326"/>
      <c r="EI235" s="326"/>
      <c r="EJ235" s="326"/>
      <c r="EK235" s="326"/>
      <c r="EL235" s="326"/>
      <c r="EM235" s="326"/>
      <c r="EN235" s="326"/>
      <c r="EO235" s="326"/>
      <c r="EP235" s="326"/>
      <c r="EQ235" s="326"/>
      <c r="ER235" s="326"/>
      <c r="ES235" s="326"/>
      <c r="ET235" s="326"/>
      <c r="EU235" s="326"/>
      <c r="EV235" s="326"/>
      <c r="EW235" s="326"/>
      <c r="EX235" s="326"/>
      <c r="EY235" s="326"/>
      <c r="EZ235" s="326"/>
      <c r="FA235" s="326"/>
      <c r="FB235" s="326"/>
      <c r="FC235" s="326"/>
      <c r="FD235" s="326"/>
      <c r="FE235" s="326"/>
      <c r="FF235" s="326"/>
      <c r="FG235" s="326"/>
      <c r="FH235" s="326"/>
      <c r="FI235" s="326"/>
      <c r="FJ235" s="326"/>
      <c r="FK235" s="326"/>
      <c r="FL235" s="326"/>
      <c r="FM235" s="326"/>
      <c r="FN235" s="326"/>
      <c r="FO235" s="326"/>
      <c r="FP235" s="326"/>
      <c r="FQ235" s="326"/>
      <c r="FR235" s="326"/>
      <c r="FS235" s="326"/>
      <c r="FT235" s="326"/>
      <c r="FU235" s="326"/>
      <c r="FV235" s="326"/>
      <c r="FW235" s="326"/>
      <c r="FX235" s="326"/>
      <c r="FY235" s="326"/>
      <c r="FZ235" s="326"/>
      <c r="GA235" s="326"/>
      <c r="GB235" s="326"/>
      <c r="GC235" s="326"/>
      <c r="GD235" s="326"/>
      <c r="GE235" s="326"/>
      <c r="GF235" s="326"/>
      <c r="GG235" s="326"/>
      <c r="GH235" s="326"/>
      <c r="GI235" s="326"/>
      <c r="GJ235" s="326"/>
      <c r="GK235" s="326"/>
      <c r="GL235" s="326"/>
      <c r="GM235" s="326"/>
      <c r="GN235" s="326"/>
      <c r="GO235" s="326"/>
      <c r="GP235" s="326"/>
      <c r="GQ235" s="326"/>
      <c r="GR235" s="326"/>
      <c r="GS235" s="326"/>
      <c r="GT235" s="326"/>
      <c r="GU235" s="326"/>
      <c r="GV235" s="326"/>
      <c r="GW235" s="326"/>
      <c r="GX235" s="326"/>
      <c r="GY235" s="326"/>
      <c r="GZ235" s="326"/>
      <c r="HA235" s="326"/>
      <c r="HB235" s="326"/>
      <c r="HC235" s="326"/>
      <c r="HD235" s="326"/>
      <c r="HE235" s="326"/>
      <c r="HF235" s="326"/>
      <c r="HG235" s="326"/>
      <c r="HH235" s="326"/>
      <c r="HI235" s="326"/>
      <c r="HJ235" s="326"/>
      <c r="HK235" s="326"/>
      <c r="HL235" s="326"/>
      <c r="HM235" s="326"/>
      <c r="HN235" s="326"/>
      <c r="HO235" s="326"/>
    </row>
    <row r="236" spans="1:223" ht="54.75" customHeight="1" x14ac:dyDescent="0.15">
      <c r="A236" s="326"/>
      <c r="B236" s="327" t="s">
        <v>7817</v>
      </c>
      <c r="C236" s="327" t="s">
        <v>7818</v>
      </c>
      <c r="D236" s="327" t="s">
        <v>7779</v>
      </c>
      <c r="E236" s="310">
        <v>68</v>
      </c>
      <c r="F236" s="327" t="s">
        <v>7780</v>
      </c>
      <c r="G236" s="327" t="s">
        <v>7851</v>
      </c>
      <c r="H236" s="327" t="s">
        <v>7860</v>
      </c>
      <c r="I236" s="327"/>
      <c r="J236" s="327"/>
      <c r="K236" s="327"/>
      <c r="L236" s="327"/>
      <c r="M236" s="311"/>
      <c r="N236" s="311"/>
      <c r="O236" s="327"/>
      <c r="P236" s="310"/>
      <c r="Q236" s="327"/>
      <c r="R236" s="310"/>
      <c r="S236" s="310"/>
      <c r="T236" s="326"/>
      <c r="U236" s="310"/>
      <c r="V236" s="310">
        <v>435</v>
      </c>
      <c r="W236" s="310"/>
      <c r="X236" s="311"/>
      <c r="Y236" s="310"/>
      <c r="Z236" s="310"/>
      <c r="AA236" s="310"/>
      <c r="AB236" s="310"/>
      <c r="AC236" s="327"/>
      <c r="AD236" s="327"/>
      <c r="AE236" s="310"/>
      <c r="AF236" s="326"/>
      <c r="AG236" s="326"/>
      <c r="AH236" s="326"/>
      <c r="AI236" s="326"/>
      <c r="AJ236" s="326"/>
      <c r="AK236" s="326"/>
      <c r="AL236" s="326"/>
      <c r="AM236" s="326"/>
      <c r="AN236" s="310"/>
      <c r="AO236" s="310"/>
      <c r="AP236" s="310"/>
      <c r="AQ236" s="310"/>
      <c r="AR236" s="310"/>
      <c r="AS236" s="310"/>
      <c r="AT236" s="310"/>
      <c r="AU236" s="326"/>
      <c r="AV236" s="311"/>
      <c r="AW236" s="310"/>
      <c r="AX236" s="310"/>
      <c r="AY236" s="326"/>
      <c r="AZ236" s="326"/>
      <c r="BA236" s="310"/>
      <c r="BB236" s="312"/>
      <c r="BC236" s="312"/>
      <c r="BD236" s="312"/>
      <c r="BE236" s="312">
        <v>2.000005011574074</v>
      </c>
      <c r="BF236" s="312"/>
      <c r="BG236" s="327"/>
      <c r="BH236" s="327" t="s">
        <v>6589</v>
      </c>
      <c r="BI236" s="327" t="s">
        <v>7781</v>
      </c>
      <c r="BJ236" s="327"/>
      <c r="BK236" s="327"/>
      <c r="BL236" s="327"/>
      <c r="BM236" s="327"/>
      <c r="BN236" s="327"/>
      <c r="BO236" s="327"/>
      <c r="BP236" s="327" t="s">
        <v>7853</v>
      </c>
      <c r="BQ236" s="327"/>
      <c r="BR236" s="327"/>
      <c r="BS236" s="327"/>
      <c r="BT236" s="327" t="s">
        <v>7765</v>
      </c>
      <c r="BU236" s="326"/>
      <c r="BV236" s="326"/>
      <c r="BW236" s="326"/>
      <c r="BX236" s="326"/>
      <c r="BY236" s="326"/>
      <c r="BZ236" s="326"/>
      <c r="CA236" s="326"/>
      <c r="CB236" s="326"/>
      <c r="CC236" s="326"/>
      <c r="CD236" s="326"/>
      <c r="CE236" s="326"/>
      <c r="CF236" s="326"/>
      <c r="CG236" s="326"/>
      <c r="CH236" s="326"/>
      <c r="CI236" s="326"/>
      <c r="CJ236" s="326"/>
      <c r="CK236" s="326"/>
      <c r="CL236" s="326"/>
      <c r="CM236" s="326"/>
      <c r="CN236" s="326"/>
      <c r="CO236" s="326"/>
      <c r="CP236" s="326"/>
      <c r="CQ236" s="326"/>
      <c r="CR236" s="326"/>
      <c r="CS236" s="326"/>
      <c r="CT236" s="326"/>
      <c r="CU236" s="326"/>
      <c r="CV236" s="326"/>
      <c r="CW236" s="326"/>
      <c r="CX236" s="326"/>
      <c r="CY236" s="326"/>
      <c r="CZ236" s="326"/>
      <c r="DA236" s="326"/>
      <c r="DB236" s="326"/>
      <c r="DC236" s="326"/>
      <c r="DD236" s="326"/>
      <c r="DE236" s="326"/>
      <c r="DF236" s="326"/>
      <c r="DG236" s="326"/>
      <c r="DH236" s="326"/>
      <c r="DI236" s="326"/>
      <c r="DJ236" s="326"/>
      <c r="DK236" s="326"/>
      <c r="DL236" s="326"/>
      <c r="DM236" s="326"/>
      <c r="DN236" s="326"/>
      <c r="DO236" s="326"/>
      <c r="DP236" s="326"/>
      <c r="DQ236" s="326"/>
      <c r="DR236" s="326"/>
      <c r="DS236" s="326"/>
      <c r="DT236" s="326"/>
      <c r="DU236" s="326"/>
      <c r="DV236" s="326"/>
      <c r="DW236" s="326"/>
      <c r="DX236" s="326"/>
      <c r="DY236" s="326"/>
      <c r="DZ236" s="326"/>
      <c r="EA236" s="326"/>
      <c r="EB236" s="326"/>
      <c r="EC236" s="326"/>
      <c r="ED236" s="326"/>
      <c r="EE236" s="326"/>
      <c r="EF236" s="326"/>
      <c r="EG236" s="326"/>
      <c r="EH236" s="326"/>
      <c r="EI236" s="326"/>
      <c r="EJ236" s="326"/>
      <c r="EK236" s="326"/>
      <c r="EL236" s="326"/>
      <c r="EM236" s="326"/>
      <c r="EN236" s="326"/>
      <c r="EO236" s="326"/>
      <c r="EP236" s="326"/>
      <c r="EQ236" s="326"/>
      <c r="ER236" s="326"/>
      <c r="ES236" s="326"/>
      <c r="ET236" s="326"/>
      <c r="EU236" s="326"/>
      <c r="EV236" s="326"/>
      <c r="EW236" s="326"/>
      <c r="EX236" s="326"/>
      <c r="EY236" s="326"/>
      <c r="EZ236" s="326"/>
      <c r="FA236" s="326"/>
      <c r="FB236" s="326"/>
      <c r="FC236" s="326"/>
      <c r="FD236" s="326"/>
      <c r="FE236" s="326"/>
      <c r="FF236" s="326"/>
      <c r="FG236" s="326"/>
      <c r="FH236" s="326"/>
      <c r="FI236" s="326"/>
      <c r="FJ236" s="326"/>
      <c r="FK236" s="326"/>
      <c r="FL236" s="326"/>
      <c r="FM236" s="326"/>
      <c r="FN236" s="326"/>
      <c r="FO236" s="326"/>
      <c r="FP236" s="326"/>
      <c r="FQ236" s="326"/>
      <c r="FR236" s="326"/>
      <c r="FS236" s="326"/>
      <c r="FT236" s="326"/>
      <c r="FU236" s="326"/>
      <c r="FV236" s="326"/>
      <c r="FW236" s="326"/>
      <c r="FX236" s="326"/>
      <c r="FY236" s="326"/>
      <c r="FZ236" s="326"/>
      <c r="GA236" s="326"/>
      <c r="GB236" s="326"/>
      <c r="GC236" s="326"/>
      <c r="GD236" s="326"/>
      <c r="GE236" s="326"/>
      <c r="GF236" s="326"/>
      <c r="GG236" s="326"/>
      <c r="GH236" s="326"/>
      <c r="GI236" s="326"/>
      <c r="GJ236" s="326"/>
      <c r="GK236" s="326"/>
      <c r="GL236" s="326"/>
      <c r="GM236" s="326"/>
      <c r="GN236" s="326"/>
      <c r="GO236" s="326"/>
      <c r="GP236" s="326"/>
      <c r="GQ236" s="326"/>
      <c r="GR236" s="326"/>
      <c r="GS236" s="326"/>
      <c r="GT236" s="326"/>
      <c r="GU236" s="326"/>
      <c r="GV236" s="326"/>
      <c r="GW236" s="326"/>
      <c r="GX236" s="326"/>
      <c r="GY236" s="326"/>
      <c r="GZ236" s="326"/>
      <c r="HA236" s="326"/>
      <c r="HB236" s="326"/>
      <c r="HC236" s="326"/>
      <c r="HD236" s="326"/>
      <c r="HE236" s="326"/>
      <c r="HF236" s="326"/>
      <c r="HG236" s="326"/>
      <c r="HH236" s="326"/>
      <c r="HI236" s="326"/>
      <c r="HJ236" s="326"/>
      <c r="HK236" s="326"/>
      <c r="HL236" s="326"/>
      <c r="HM236" s="326"/>
      <c r="HN236" s="326"/>
      <c r="HO236" s="326"/>
    </row>
    <row r="237" spans="1:223" ht="54.75" customHeight="1" x14ac:dyDescent="0.15">
      <c r="A237" s="326"/>
      <c r="B237" s="327" t="s">
        <v>7817</v>
      </c>
      <c r="C237" s="327" t="s">
        <v>7818</v>
      </c>
      <c r="D237" s="327" t="s">
        <v>7779</v>
      </c>
      <c r="E237" s="310">
        <v>68</v>
      </c>
      <c r="F237" s="327" t="s">
        <v>7780</v>
      </c>
      <c r="G237" s="327" t="s">
        <v>7851</v>
      </c>
      <c r="H237" s="327" t="s">
        <v>7859</v>
      </c>
      <c r="I237" s="327"/>
      <c r="J237" s="327"/>
      <c r="K237" s="327"/>
      <c r="L237" s="327"/>
      <c r="M237" s="311"/>
      <c r="N237" s="311"/>
      <c r="O237" s="327"/>
      <c r="P237" s="310"/>
      <c r="Q237" s="327"/>
      <c r="R237" s="310"/>
      <c r="S237" s="310"/>
      <c r="T237" s="326"/>
      <c r="U237" s="310"/>
      <c r="V237" s="310">
        <v>435</v>
      </c>
      <c r="W237" s="310"/>
      <c r="X237" s="311"/>
      <c r="Y237" s="310"/>
      <c r="Z237" s="310"/>
      <c r="AA237" s="310"/>
      <c r="AB237" s="310"/>
      <c r="AC237" s="327"/>
      <c r="AD237" s="327"/>
      <c r="AE237" s="310"/>
      <c r="AF237" s="326"/>
      <c r="AG237" s="326"/>
      <c r="AH237" s="326"/>
      <c r="AI237" s="326"/>
      <c r="AJ237" s="326"/>
      <c r="AK237" s="326"/>
      <c r="AL237" s="326"/>
      <c r="AM237" s="326"/>
      <c r="AN237" s="310"/>
      <c r="AO237" s="310"/>
      <c r="AP237" s="310"/>
      <c r="AQ237" s="310"/>
      <c r="AR237" s="310"/>
      <c r="AS237" s="310"/>
      <c r="AT237" s="310"/>
      <c r="AU237" s="326"/>
      <c r="AV237" s="311"/>
      <c r="AW237" s="310"/>
      <c r="AX237" s="310"/>
      <c r="AY237" s="326"/>
      <c r="AZ237" s="326"/>
      <c r="BA237" s="310"/>
      <c r="BB237" s="312"/>
      <c r="BC237" s="312"/>
      <c r="BD237" s="312"/>
      <c r="BE237" s="312">
        <v>2.000005011574074</v>
      </c>
      <c r="BF237" s="312"/>
      <c r="BG237" s="327"/>
      <c r="BH237" s="327" t="s">
        <v>6589</v>
      </c>
      <c r="BI237" s="327" t="s">
        <v>7781</v>
      </c>
      <c r="BJ237" s="327"/>
      <c r="BK237" s="327"/>
      <c r="BL237" s="327"/>
      <c r="BM237" s="327"/>
      <c r="BN237" s="327"/>
      <c r="BO237" s="327"/>
      <c r="BP237" s="327" t="s">
        <v>7853</v>
      </c>
      <c r="BQ237" s="327"/>
      <c r="BR237" s="327"/>
      <c r="BS237" s="327"/>
      <c r="BT237" s="327" t="s">
        <v>7765</v>
      </c>
      <c r="BU237" s="326"/>
      <c r="BV237" s="326"/>
      <c r="BW237" s="326"/>
      <c r="BX237" s="326"/>
      <c r="BY237" s="326"/>
      <c r="BZ237" s="326"/>
      <c r="CA237" s="326"/>
      <c r="CB237" s="326"/>
      <c r="CC237" s="326"/>
      <c r="CD237" s="326"/>
      <c r="CE237" s="326"/>
      <c r="CF237" s="326"/>
      <c r="CG237" s="326"/>
      <c r="CH237" s="326"/>
      <c r="CI237" s="326"/>
      <c r="CJ237" s="326"/>
      <c r="CK237" s="326"/>
      <c r="CL237" s="326"/>
      <c r="CM237" s="326"/>
      <c r="CN237" s="326"/>
      <c r="CO237" s="326"/>
      <c r="CP237" s="326"/>
      <c r="CQ237" s="326"/>
      <c r="CR237" s="326"/>
      <c r="CS237" s="326"/>
      <c r="CT237" s="326"/>
      <c r="CU237" s="326"/>
      <c r="CV237" s="326"/>
      <c r="CW237" s="326"/>
      <c r="CX237" s="326"/>
      <c r="CY237" s="326"/>
      <c r="CZ237" s="326"/>
      <c r="DA237" s="326"/>
      <c r="DB237" s="326"/>
      <c r="DC237" s="326"/>
      <c r="DD237" s="326"/>
      <c r="DE237" s="326"/>
      <c r="DF237" s="326"/>
      <c r="DG237" s="326"/>
      <c r="DH237" s="326"/>
      <c r="DI237" s="326"/>
      <c r="DJ237" s="326"/>
      <c r="DK237" s="326"/>
      <c r="DL237" s="326"/>
      <c r="DM237" s="326"/>
      <c r="DN237" s="326"/>
      <c r="DO237" s="326"/>
      <c r="DP237" s="326"/>
      <c r="DQ237" s="326"/>
      <c r="DR237" s="326"/>
      <c r="DS237" s="326"/>
      <c r="DT237" s="326"/>
      <c r="DU237" s="326"/>
      <c r="DV237" s="326"/>
      <c r="DW237" s="326"/>
      <c r="DX237" s="326"/>
      <c r="DY237" s="326"/>
      <c r="DZ237" s="326"/>
      <c r="EA237" s="326"/>
      <c r="EB237" s="326"/>
      <c r="EC237" s="326"/>
      <c r="ED237" s="326"/>
      <c r="EE237" s="326"/>
      <c r="EF237" s="326"/>
      <c r="EG237" s="326"/>
      <c r="EH237" s="326"/>
      <c r="EI237" s="326"/>
      <c r="EJ237" s="326"/>
      <c r="EK237" s="326"/>
      <c r="EL237" s="326"/>
      <c r="EM237" s="326"/>
      <c r="EN237" s="326"/>
      <c r="EO237" s="326"/>
      <c r="EP237" s="326"/>
      <c r="EQ237" s="326"/>
      <c r="ER237" s="326"/>
      <c r="ES237" s="326"/>
      <c r="ET237" s="326"/>
      <c r="EU237" s="326"/>
      <c r="EV237" s="326"/>
      <c r="EW237" s="326"/>
      <c r="EX237" s="326"/>
      <c r="EY237" s="326"/>
      <c r="EZ237" s="326"/>
      <c r="FA237" s="326"/>
      <c r="FB237" s="326"/>
      <c r="FC237" s="326"/>
      <c r="FD237" s="326"/>
      <c r="FE237" s="326"/>
      <c r="FF237" s="326"/>
      <c r="FG237" s="326"/>
      <c r="FH237" s="326"/>
      <c r="FI237" s="326"/>
      <c r="FJ237" s="326"/>
      <c r="FK237" s="326"/>
      <c r="FL237" s="326"/>
      <c r="FM237" s="326"/>
      <c r="FN237" s="326"/>
      <c r="FO237" s="326"/>
      <c r="FP237" s="326"/>
      <c r="FQ237" s="326"/>
      <c r="FR237" s="326"/>
      <c r="FS237" s="326"/>
      <c r="FT237" s="326"/>
      <c r="FU237" s="326"/>
      <c r="FV237" s="326"/>
      <c r="FW237" s="326"/>
      <c r="FX237" s="326"/>
      <c r="FY237" s="326"/>
      <c r="FZ237" s="326"/>
      <c r="GA237" s="326"/>
      <c r="GB237" s="326"/>
      <c r="GC237" s="326"/>
      <c r="GD237" s="326"/>
      <c r="GE237" s="326"/>
      <c r="GF237" s="326"/>
      <c r="GG237" s="326"/>
      <c r="GH237" s="326"/>
      <c r="GI237" s="326"/>
      <c r="GJ237" s="326"/>
      <c r="GK237" s="326"/>
      <c r="GL237" s="326"/>
      <c r="GM237" s="326"/>
      <c r="GN237" s="326"/>
      <c r="GO237" s="326"/>
      <c r="GP237" s="326"/>
      <c r="GQ237" s="326"/>
      <c r="GR237" s="326"/>
      <c r="GS237" s="326"/>
      <c r="GT237" s="326"/>
      <c r="GU237" s="326"/>
      <c r="GV237" s="326"/>
      <c r="GW237" s="326"/>
      <c r="GX237" s="326"/>
      <c r="GY237" s="326"/>
      <c r="GZ237" s="326"/>
      <c r="HA237" s="326"/>
      <c r="HB237" s="326"/>
      <c r="HC237" s="326"/>
      <c r="HD237" s="326"/>
      <c r="HE237" s="326"/>
      <c r="HF237" s="326"/>
      <c r="HG237" s="326"/>
      <c r="HH237" s="326"/>
      <c r="HI237" s="326"/>
      <c r="HJ237" s="326"/>
      <c r="HK237" s="326"/>
      <c r="HL237" s="326"/>
      <c r="HM237" s="326"/>
      <c r="HN237" s="326"/>
      <c r="HO237" s="326"/>
    </row>
    <row r="238" spans="1:223" ht="54.75" customHeight="1" x14ac:dyDescent="0.15">
      <c r="A238" s="326"/>
      <c r="B238" s="327" t="s">
        <v>7817</v>
      </c>
      <c r="C238" s="327" t="s">
        <v>7818</v>
      </c>
      <c r="D238" s="327" t="s">
        <v>7779</v>
      </c>
      <c r="E238" s="310">
        <v>68</v>
      </c>
      <c r="F238" s="327" t="s">
        <v>7780</v>
      </c>
      <c r="G238" s="327" t="s">
        <v>7851</v>
      </c>
      <c r="H238" s="327" t="s">
        <v>7858</v>
      </c>
      <c r="I238" s="327"/>
      <c r="J238" s="327"/>
      <c r="K238" s="327"/>
      <c r="L238" s="327"/>
      <c r="M238" s="311"/>
      <c r="N238" s="311"/>
      <c r="O238" s="327"/>
      <c r="P238" s="310"/>
      <c r="Q238" s="327"/>
      <c r="R238" s="310"/>
      <c r="S238" s="310"/>
      <c r="T238" s="326"/>
      <c r="U238" s="310"/>
      <c r="V238" s="310">
        <v>435</v>
      </c>
      <c r="W238" s="310"/>
      <c r="X238" s="311"/>
      <c r="Y238" s="310"/>
      <c r="Z238" s="310"/>
      <c r="AA238" s="310"/>
      <c r="AB238" s="310"/>
      <c r="AC238" s="327"/>
      <c r="AD238" s="327"/>
      <c r="AE238" s="310"/>
      <c r="AF238" s="326"/>
      <c r="AG238" s="326"/>
      <c r="AH238" s="326"/>
      <c r="AI238" s="326"/>
      <c r="AJ238" s="326"/>
      <c r="AK238" s="326"/>
      <c r="AL238" s="326"/>
      <c r="AM238" s="326"/>
      <c r="AN238" s="310"/>
      <c r="AO238" s="310"/>
      <c r="AP238" s="310"/>
      <c r="AQ238" s="310"/>
      <c r="AR238" s="310"/>
      <c r="AS238" s="310"/>
      <c r="AT238" s="310"/>
      <c r="AU238" s="326"/>
      <c r="AV238" s="311"/>
      <c r="AW238" s="310"/>
      <c r="AX238" s="310"/>
      <c r="AY238" s="326"/>
      <c r="AZ238" s="326"/>
      <c r="BA238" s="310"/>
      <c r="BB238" s="312"/>
      <c r="BC238" s="312"/>
      <c r="BD238" s="312"/>
      <c r="BE238" s="312">
        <v>2.000005011574074</v>
      </c>
      <c r="BF238" s="312"/>
      <c r="BG238" s="327"/>
      <c r="BH238" s="327" t="s">
        <v>6589</v>
      </c>
      <c r="BI238" s="327" t="s">
        <v>7781</v>
      </c>
      <c r="BJ238" s="327"/>
      <c r="BK238" s="327"/>
      <c r="BL238" s="327"/>
      <c r="BM238" s="327"/>
      <c r="BN238" s="327"/>
      <c r="BO238" s="327"/>
      <c r="BP238" s="327" t="s">
        <v>7853</v>
      </c>
      <c r="BQ238" s="327"/>
      <c r="BR238" s="327"/>
      <c r="BS238" s="327"/>
      <c r="BT238" s="327" t="s">
        <v>7765</v>
      </c>
      <c r="BU238" s="326"/>
      <c r="BV238" s="326"/>
      <c r="BW238" s="326"/>
      <c r="BX238" s="326"/>
      <c r="BY238" s="326"/>
      <c r="BZ238" s="326"/>
      <c r="CA238" s="326"/>
      <c r="CB238" s="326"/>
      <c r="CC238" s="326"/>
      <c r="CD238" s="326"/>
      <c r="CE238" s="326"/>
      <c r="CF238" s="326"/>
      <c r="CG238" s="326"/>
      <c r="CH238" s="326"/>
      <c r="CI238" s="326"/>
      <c r="CJ238" s="326"/>
      <c r="CK238" s="326"/>
      <c r="CL238" s="326"/>
      <c r="CM238" s="326"/>
      <c r="CN238" s="326"/>
      <c r="CO238" s="326"/>
      <c r="CP238" s="326"/>
      <c r="CQ238" s="326"/>
      <c r="CR238" s="326"/>
      <c r="CS238" s="326"/>
      <c r="CT238" s="326"/>
      <c r="CU238" s="326"/>
      <c r="CV238" s="326"/>
      <c r="CW238" s="326"/>
      <c r="CX238" s="326"/>
      <c r="CY238" s="326"/>
      <c r="CZ238" s="326"/>
      <c r="DA238" s="326"/>
      <c r="DB238" s="326"/>
      <c r="DC238" s="326"/>
      <c r="DD238" s="326"/>
      <c r="DE238" s="326"/>
      <c r="DF238" s="326"/>
      <c r="DG238" s="326"/>
      <c r="DH238" s="326"/>
      <c r="DI238" s="326"/>
      <c r="DJ238" s="326"/>
      <c r="DK238" s="326"/>
      <c r="DL238" s="326"/>
      <c r="DM238" s="326"/>
      <c r="DN238" s="326"/>
      <c r="DO238" s="326"/>
      <c r="DP238" s="326"/>
      <c r="DQ238" s="326"/>
      <c r="DR238" s="326"/>
      <c r="DS238" s="326"/>
      <c r="DT238" s="326"/>
      <c r="DU238" s="326"/>
      <c r="DV238" s="326"/>
      <c r="DW238" s="326"/>
      <c r="DX238" s="326"/>
      <c r="DY238" s="326"/>
      <c r="DZ238" s="326"/>
      <c r="EA238" s="326"/>
      <c r="EB238" s="326"/>
      <c r="EC238" s="326"/>
      <c r="ED238" s="326"/>
      <c r="EE238" s="326"/>
      <c r="EF238" s="326"/>
      <c r="EG238" s="326"/>
      <c r="EH238" s="326"/>
      <c r="EI238" s="326"/>
      <c r="EJ238" s="326"/>
      <c r="EK238" s="326"/>
      <c r="EL238" s="326"/>
      <c r="EM238" s="326"/>
      <c r="EN238" s="326"/>
      <c r="EO238" s="326"/>
      <c r="EP238" s="326"/>
      <c r="EQ238" s="326"/>
      <c r="ER238" s="326"/>
      <c r="ES238" s="326"/>
      <c r="ET238" s="326"/>
      <c r="EU238" s="326"/>
      <c r="EV238" s="326"/>
      <c r="EW238" s="326"/>
      <c r="EX238" s="326"/>
      <c r="EY238" s="326"/>
      <c r="EZ238" s="326"/>
      <c r="FA238" s="326"/>
      <c r="FB238" s="326"/>
      <c r="FC238" s="326"/>
      <c r="FD238" s="326"/>
      <c r="FE238" s="326"/>
      <c r="FF238" s="326"/>
      <c r="FG238" s="326"/>
      <c r="FH238" s="326"/>
      <c r="FI238" s="326"/>
      <c r="FJ238" s="326"/>
      <c r="FK238" s="326"/>
      <c r="FL238" s="326"/>
      <c r="FM238" s="326"/>
      <c r="FN238" s="326"/>
      <c r="FO238" s="326"/>
      <c r="FP238" s="326"/>
      <c r="FQ238" s="326"/>
      <c r="FR238" s="326"/>
      <c r="FS238" s="326"/>
      <c r="FT238" s="326"/>
      <c r="FU238" s="326"/>
      <c r="FV238" s="326"/>
      <c r="FW238" s="326"/>
      <c r="FX238" s="326"/>
      <c r="FY238" s="326"/>
      <c r="FZ238" s="326"/>
      <c r="GA238" s="326"/>
      <c r="GB238" s="326"/>
      <c r="GC238" s="326"/>
      <c r="GD238" s="326"/>
      <c r="GE238" s="326"/>
      <c r="GF238" s="326"/>
      <c r="GG238" s="326"/>
      <c r="GH238" s="326"/>
      <c r="GI238" s="326"/>
      <c r="GJ238" s="326"/>
      <c r="GK238" s="326"/>
      <c r="GL238" s="326"/>
      <c r="GM238" s="326"/>
      <c r="GN238" s="326"/>
      <c r="GO238" s="326"/>
      <c r="GP238" s="326"/>
      <c r="GQ238" s="326"/>
      <c r="GR238" s="326"/>
      <c r="GS238" s="326"/>
      <c r="GT238" s="326"/>
      <c r="GU238" s="326"/>
      <c r="GV238" s="326"/>
      <c r="GW238" s="326"/>
      <c r="GX238" s="326"/>
      <c r="GY238" s="326"/>
      <c r="GZ238" s="326"/>
      <c r="HA238" s="326"/>
      <c r="HB238" s="326"/>
      <c r="HC238" s="326"/>
      <c r="HD238" s="326"/>
      <c r="HE238" s="326"/>
      <c r="HF238" s="326"/>
      <c r="HG238" s="326"/>
      <c r="HH238" s="326"/>
      <c r="HI238" s="326"/>
      <c r="HJ238" s="326"/>
      <c r="HK238" s="326"/>
      <c r="HL238" s="326"/>
      <c r="HM238" s="326"/>
      <c r="HN238" s="326"/>
      <c r="HO238" s="326"/>
    </row>
    <row r="239" spans="1:223" ht="54.75" customHeight="1" x14ac:dyDescent="0.15">
      <c r="A239" s="326"/>
      <c r="B239" s="327" t="s">
        <v>7817</v>
      </c>
      <c r="C239" s="327" t="s">
        <v>7818</v>
      </c>
      <c r="D239" s="327" t="s">
        <v>7779</v>
      </c>
      <c r="E239" s="310">
        <v>68</v>
      </c>
      <c r="F239" s="327" t="s">
        <v>7780</v>
      </c>
      <c r="G239" s="327" t="s">
        <v>7851</v>
      </c>
      <c r="H239" s="327" t="s">
        <v>7857</v>
      </c>
      <c r="I239" s="327"/>
      <c r="J239" s="327"/>
      <c r="K239" s="327"/>
      <c r="L239" s="327"/>
      <c r="M239" s="311"/>
      <c r="N239" s="311"/>
      <c r="O239" s="327"/>
      <c r="P239" s="310"/>
      <c r="Q239" s="327"/>
      <c r="R239" s="310"/>
      <c r="S239" s="310"/>
      <c r="T239" s="326"/>
      <c r="U239" s="310"/>
      <c r="V239" s="310">
        <v>435</v>
      </c>
      <c r="W239" s="310"/>
      <c r="X239" s="311"/>
      <c r="Y239" s="310"/>
      <c r="Z239" s="310"/>
      <c r="AA239" s="310"/>
      <c r="AB239" s="310"/>
      <c r="AC239" s="327"/>
      <c r="AD239" s="327"/>
      <c r="AE239" s="310"/>
      <c r="AF239" s="326"/>
      <c r="AG239" s="326"/>
      <c r="AH239" s="326"/>
      <c r="AI239" s="326"/>
      <c r="AJ239" s="326"/>
      <c r="AK239" s="326"/>
      <c r="AL239" s="326"/>
      <c r="AM239" s="326"/>
      <c r="AN239" s="310"/>
      <c r="AO239" s="310"/>
      <c r="AP239" s="310"/>
      <c r="AQ239" s="310"/>
      <c r="AR239" s="310"/>
      <c r="AS239" s="310"/>
      <c r="AT239" s="310"/>
      <c r="AU239" s="326"/>
      <c r="AV239" s="311"/>
      <c r="AW239" s="310"/>
      <c r="AX239" s="310"/>
      <c r="AY239" s="326"/>
      <c r="AZ239" s="326"/>
      <c r="BA239" s="310"/>
      <c r="BB239" s="312"/>
      <c r="BC239" s="312"/>
      <c r="BD239" s="312"/>
      <c r="BE239" s="312">
        <v>2.000005011574074</v>
      </c>
      <c r="BF239" s="312"/>
      <c r="BG239" s="327"/>
      <c r="BH239" s="327" t="s">
        <v>6589</v>
      </c>
      <c r="BI239" s="327" t="s">
        <v>7781</v>
      </c>
      <c r="BJ239" s="327"/>
      <c r="BK239" s="327"/>
      <c r="BL239" s="327"/>
      <c r="BM239" s="327"/>
      <c r="BN239" s="327"/>
      <c r="BO239" s="327"/>
      <c r="BP239" s="327" t="s">
        <v>7853</v>
      </c>
      <c r="BQ239" s="327"/>
      <c r="BR239" s="327"/>
      <c r="BS239" s="327"/>
      <c r="BT239" s="327" t="s">
        <v>7765</v>
      </c>
      <c r="BU239" s="326"/>
      <c r="BV239" s="326"/>
      <c r="BW239" s="326"/>
      <c r="BX239" s="326"/>
      <c r="BY239" s="326"/>
      <c r="BZ239" s="326"/>
      <c r="CA239" s="326"/>
      <c r="CB239" s="326"/>
      <c r="CC239" s="326"/>
      <c r="CD239" s="326"/>
      <c r="CE239" s="326"/>
      <c r="CF239" s="326"/>
      <c r="CG239" s="326"/>
      <c r="CH239" s="326"/>
      <c r="CI239" s="326"/>
      <c r="CJ239" s="326"/>
      <c r="CK239" s="326"/>
      <c r="CL239" s="326"/>
      <c r="CM239" s="326"/>
      <c r="CN239" s="326"/>
      <c r="CO239" s="326"/>
      <c r="CP239" s="326"/>
      <c r="CQ239" s="326"/>
      <c r="CR239" s="326"/>
      <c r="CS239" s="326"/>
      <c r="CT239" s="326"/>
      <c r="CU239" s="326"/>
      <c r="CV239" s="326"/>
      <c r="CW239" s="326"/>
      <c r="CX239" s="326"/>
      <c r="CY239" s="326"/>
      <c r="CZ239" s="326"/>
      <c r="DA239" s="326"/>
      <c r="DB239" s="326"/>
      <c r="DC239" s="326"/>
      <c r="DD239" s="326"/>
      <c r="DE239" s="326"/>
      <c r="DF239" s="326"/>
      <c r="DG239" s="326"/>
      <c r="DH239" s="326"/>
      <c r="DI239" s="326"/>
      <c r="DJ239" s="326"/>
      <c r="DK239" s="326"/>
      <c r="DL239" s="326"/>
      <c r="DM239" s="326"/>
      <c r="DN239" s="326"/>
      <c r="DO239" s="326"/>
      <c r="DP239" s="326"/>
      <c r="DQ239" s="326"/>
      <c r="DR239" s="326"/>
      <c r="DS239" s="326"/>
      <c r="DT239" s="326"/>
      <c r="DU239" s="326"/>
      <c r="DV239" s="326"/>
      <c r="DW239" s="326"/>
      <c r="DX239" s="326"/>
      <c r="DY239" s="326"/>
      <c r="DZ239" s="326"/>
      <c r="EA239" s="326"/>
      <c r="EB239" s="326"/>
      <c r="EC239" s="326"/>
      <c r="ED239" s="326"/>
      <c r="EE239" s="326"/>
      <c r="EF239" s="326"/>
      <c r="EG239" s="326"/>
      <c r="EH239" s="326"/>
      <c r="EI239" s="326"/>
      <c r="EJ239" s="326"/>
      <c r="EK239" s="326"/>
      <c r="EL239" s="326"/>
      <c r="EM239" s="326"/>
      <c r="EN239" s="326"/>
      <c r="EO239" s="326"/>
      <c r="EP239" s="326"/>
      <c r="EQ239" s="326"/>
      <c r="ER239" s="326"/>
      <c r="ES239" s="326"/>
      <c r="ET239" s="326"/>
      <c r="EU239" s="326"/>
      <c r="EV239" s="326"/>
      <c r="EW239" s="326"/>
      <c r="EX239" s="326"/>
      <c r="EY239" s="326"/>
      <c r="EZ239" s="326"/>
      <c r="FA239" s="326"/>
      <c r="FB239" s="326"/>
      <c r="FC239" s="326"/>
      <c r="FD239" s="326"/>
      <c r="FE239" s="326"/>
      <c r="FF239" s="326"/>
      <c r="FG239" s="326"/>
      <c r="FH239" s="326"/>
      <c r="FI239" s="326"/>
      <c r="FJ239" s="326"/>
      <c r="FK239" s="326"/>
      <c r="FL239" s="326"/>
      <c r="FM239" s="326"/>
      <c r="FN239" s="326"/>
      <c r="FO239" s="326"/>
      <c r="FP239" s="326"/>
      <c r="FQ239" s="326"/>
      <c r="FR239" s="326"/>
      <c r="FS239" s="326"/>
      <c r="FT239" s="326"/>
      <c r="FU239" s="326"/>
      <c r="FV239" s="326"/>
      <c r="FW239" s="326"/>
      <c r="FX239" s="326"/>
      <c r="FY239" s="326"/>
      <c r="FZ239" s="326"/>
      <c r="GA239" s="326"/>
      <c r="GB239" s="326"/>
      <c r="GC239" s="326"/>
      <c r="GD239" s="326"/>
      <c r="GE239" s="326"/>
      <c r="GF239" s="326"/>
      <c r="GG239" s="326"/>
      <c r="GH239" s="326"/>
      <c r="GI239" s="326"/>
      <c r="GJ239" s="326"/>
      <c r="GK239" s="326"/>
      <c r="GL239" s="326"/>
      <c r="GM239" s="326"/>
      <c r="GN239" s="326"/>
      <c r="GO239" s="326"/>
      <c r="GP239" s="326"/>
      <c r="GQ239" s="326"/>
      <c r="GR239" s="326"/>
      <c r="GS239" s="326"/>
      <c r="GT239" s="326"/>
      <c r="GU239" s="326"/>
      <c r="GV239" s="326"/>
      <c r="GW239" s="326"/>
      <c r="GX239" s="326"/>
      <c r="GY239" s="326"/>
      <c r="GZ239" s="326"/>
      <c r="HA239" s="326"/>
      <c r="HB239" s="326"/>
      <c r="HC239" s="326"/>
      <c r="HD239" s="326"/>
      <c r="HE239" s="326"/>
      <c r="HF239" s="326"/>
      <c r="HG239" s="326"/>
      <c r="HH239" s="326"/>
      <c r="HI239" s="326"/>
      <c r="HJ239" s="326"/>
      <c r="HK239" s="326"/>
      <c r="HL239" s="326"/>
      <c r="HM239" s="326"/>
      <c r="HN239" s="326"/>
      <c r="HO239" s="326"/>
    </row>
    <row r="240" spans="1:223" ht="54.75" customHeight="1" x14ac:dyDescent="0.15">
      <c r="A240" s="326"/>
      <c r="B240" s="327" t="s">
        <v>7817</v>
      </c>
      <c r="C240" s="327" t="s">
        <v>7818</v>
      </c>
      <c r="D240" s="327" t="s">
        <v>7779</v>
      </c>
      <c r="E240" s="310">
        <v>68</v>
      </c>
      <c r="F240" s="327" t="s">
        <v>7780</v>
      </c>
      <c r="G240" s="327" t="s">
        <v>7851</v>
      </c>
      <c r="H240" s="327" t="s">
        <v>7856</v>
      </c>
      <c r="I240" s="327"/>
      <c r="J240" s="327"/>
      <c r="K240" s="327"/>
      <c r="L240" s="327"/>
      <c r="M240" s="311"/>
      <c r="N240" s="311"/>
      <c r="O240" s="327"/>
      <c r="P240" s="310"/>
      <c r="Q240" s="327"/>
      <c r="R240" s="310"/>
      <c r="S240" s="310"/>
      <c r="T240" s="326"/>
      <c r="U240" s="310"/>
      <c r="V240" s="310">
        <v>435</v>
      </c>
      <c r="W240" s="310"/>
      <c r="X240" s="311"/>
      <c r="Y240" s="310"/>
      <c r="Z240" s="310"/>
      <c r="AA240" s="310"/>
      <c r="AB240" s="310"/>
      <c r="AC240" s="327"/>
      <c r="AD240" s="327"/>
      <c r="AE240" s="310"/>
      <c r="AF240" s="326"/>
      <c r="AG240" s="326"/>
      <c r="AH240" s="326"/>
      <c r="AI240" s="326"/>
      <c r="AJ240" s="326"/>
      <c r="AK240" s="326"/>
      <c r="AL240" s="326"/>
      <c r="AM240" s="326"/>
      <c r="AN240" s="310"/>
      <c r="AO240" s="310"/>
      <c r="AP240" s="310"/>
      <c r="AQ240" s="310"/>
      <c r="AR240" s="310"/>
      <c r="AS240" s="310"/>
      <c r="AT240" s="310"/>
      <c r="AU240" s="326"/>
      <c r="AV240" s="311"/>
      <c r="AW240" s="310"/>
      <c r="AX240" s="310"/>
      <c r="AY240" s="326"/>
      <c r="AZ240" s="326"/>
      <c r="BA240" s="310"/>
      <c r="BB240" s="312"/>
      <c r="BC240" s="312"/>
      <c r="BD240" s="312"/>
      <c r="BE240" s="312">
        <v>2.000005011574074</v>
      </c>
      <c r="BF240" s="312"/>
      <c r="BG240" s="327"/>
      <c r="BH240" s="327" t="s">
        <v>6589</v>
      </c>
      <c r="BI240" s="327" t="s">
        <v>7781</v>
      </c>
      <c r="BJ240" s="327"/>
      <c r="BK240" s="327"/>
      <c r="BL240" s="327"/>
      <c r="BM240" s="327"/>
      <c r="BN240" s="327"/>
      <c r="BO240" s="327"/>
      <c r="BP240" s="327" t="s">
        <v>7853</v>
      </c>
      <c r="BQ240" s="327"/>
      <c r="BR240" s="327"/>
      <c r="BS240" s="327"/>
      <c r="BT240" s="327" t="s">
        <v>7765</v>
      </c>
      <c r="BU240" s="326"/>
      <c r="BV240" s="326"/>
      <c r="BW240" s="326"/>
      <c r="BX240" s="326"/>
      <c r="BY240" s="326"/>
      <c r="BZ240" s="326"/>
      <c r="CA240" s="326"/>
      <c r="CB240" s="326"/>
      <c r="CC240" s="326"/>
      <c r="CD240" s="326"/>
      <c r="CE240" s="326"/>
      <c r="CF240" s="326"/>
      <c r="CG240" s="326"/>
      <c r="CH240" s="326"/>
      <c r="CI240" s="326"/>
      <c r="CJ240" s="326"/>
      <c r="CK240" s="326"/>
      <c r="CL240" s="326"/>
      <c r="CM240" s="326"/>
      <c r="CN240" s="326"/>
      <c r="CO240" s="326"/>
      <c r="CP240" s="326"/>
      <c r="CQ240" s="326"/>
      <c r="CR240" s="326"/>
      <c r="CS240" s="326"/>
      <c r="CT240" s="326"/>
      <c r="CU240" s="326"/>
      <c r="CV240" s="326"/>
      <c r="CW240" s="326"/>
      <c r="CX240" s="326"/>
      <c r="CY240" s="326"/>
      <c r="CZ240" s="326"/>
      <c r="DA240" s="326"/>
      <c r="DB240" s="326"/>
      <c r="DC240" s="326"/>
      <c r="DD240" s="326"/>
      <c r="DE240" s="326"/>
      <c r="DF240" s="326"/>
      <c r="DG240" s="326"/>
      <c r="DH240" s="326"/>
      <c r="DI240" s="326"/>
      <c r="DJ240" s="326"/>
      <c r="DK240" s="326"/>
      <c r="DL240" s="326"/>
      <c r="DM240" s="326"/>
      <c r="DN240" s="326"/>
      <c r="DO240" s="326"/>
      <c r="DP240" s="326"/>
      <c r="DQ240" s="326"/>
      <c r="DR240" s="326"/>
      <c r="DS240" s="326"/>
      <c r="DT240" s="326"/>
      <c r="DU240" s="326"/>
      <c r="DV240" s="326"/>
      <c r="DW240" s="326"/>
      <c r="DX240" s="326"/>
      <c r="DY240" s="326"/>
      <c r="DZ240" s="326"/>
      <c r="EA240" s="326"/>
      <c r="EB240" s="326"/>
      <c r="EC240" s="326"/>
      <c r="ED240" s="326"/>
      <c r="EE240" s="326"/>
      <c r="EF240" s="326"/>
      <c r="EG240" s="326"/>
      <c r="EH240" s="326"/>
      <c r="EI240" s="326"/>
      <c r="EJ240" s="326"/>
      <c r="EK240" s="326"/>
      <c r="EL240" s="326"/>
      <c r="EM240" s="326"/>
      <c r="EN240" s="326"/>
      <c r="EO240" s="326"/>
      <c r="EP240" s="326"/>
      <c r="EQ240" s="326"/>
      <c r="ER240" s="326"/>
      <c r="ES240" s="326"/>
      <c r="ET240" s="326"/>
      <c r="EU240" s="326"/>
      <c r="EV240" s="326"/>
      <c r="EW240" s="326"/>
      <c r="EX240" s="326"/>
      <c r="EY240" s="326"/>
      <c r="EZ240" s="326"/>
      <c r="FA240" s="326"/>
      <c r="FB240" s="326"/>
      <c r="FC240" s="326"/>
      <c r="FD240" s="326"/>
      <c r="FE240" s="326"/>
      <c r="FF240" s="326"/>
      <c r="FG240" s="326"/>
      <c r="FH240" s="326"/>
      <c r="FI240" s="326"/>
      <c r="FJ240" s="326"/>
      <c r="FK240" s="326"/>
      <c r="FL240" s="326"/>
      <c r="FM240" s="326"/>
      <c r="FN240" s="326"/>
      <c r="FO240" s="326"/>
      <c r="FP240" s="326"/>
      <c r="FQ240" s="326"/>
      <c r="FR240" s="326"/>
      <c r="FS240" s="326"/>
      <c r="FT240" s="326"/>
      <c r="FU240" s="326"/>
      <c r="FV240" s="326"/>
      <c r="FW240" s="326"/>
      <c r="FX240" s="326"/>
      <c r="FY240" s="326"/>
      <c r="FZ240" s="326"/>
      <c r="GA240" s="326"/>
      <c r="GB240" s="326"/>
      <c r="GC240" s="326"/>
      <c r="GD240" s="326"/>
      <c r="GE240" s="326"/>
      <c r="GF240" s="326"/>
      <c r="GG240" s="326"/>
      <c r="GH240" s="326"/>
      <c r="GI240" s="326"/>
      <c r="GJ240" s="326"/>
      <c r="GK240" s="326"/>
      <c r="GL240" s="326"/>
      <c r="GM240" s="326"/>
      <c r="GN240" s="326"/>
      <c r="GO240" s="326"/>
      <c r="GP240" s="326"/>
      <c r="GQ240" s="326"/>
      <c r="GR240" s="326"/>
      <c r="GS240" s="326"/>
      <c r="GT240" s="326"/>
      <c r="GU240" s="326"/>
      <c r="GV240" s="326"/>
      <c r="GW240" s="326"/>
      <c r="GX240" s="326"/>
      <c r="GY240" s="326"/>
      <c r="GZ240" s="326"/>
      <c r="HA240" s="326"/>
      <c r="HB240" s="326"/>
      <c r="HC240" s="326"/>
      <c r="HD240" s="326"/>
      <c r="HE240" s="326"/>
      <c r="HF240" s="326"/>
      <c r="HG240" s="326"/>
      <c r="HH240" s="326"/>
      <c r="HI240" s="326"/>
      <c r="HJ240" s="326"/>
      <c r="HK240" s="326"/>
      <c r="HL240" s="326"/>
      <c r="HM240" s="326"/>
      <c r="HN240" s="326"/>
      <c r="HO240" s="326"/>
    </row>
    <row r="241" spans="1:223" ht="54.75" customHeight="1" x14ac:dyDescent="0.15">
      <c r="A241" s="326"/>
      <c r="B241" s="327" t="s">
        <v>7817</v>
      </c>
      <c r="C241" s="327" t="s">
        <v>7818</v>
      </c>
      <c r="D241" s="327" t="s">
        <v>7779</v>
      </c>
      <c r="E241" s="310">
        <v>68</v>
      </c>
      <c r="F241" s="327" t="s">
        <v>7780</v>
      </c>
      <c r="G241" s="327" t="s">
        <v>7851</v>
      </c>
      <c r="H241" s="327" t="s">
        <v>7855</v>
      </c>
      <c r="I241" s="327"/>
      <c r="J241" s="327"/>
      <c r="K241" s="327"/>
      <c r="L241" s="327"/>
      <c r="M241" s="311"/>
      <c r="N241" s="311"/>
      <c r="O241" s="327"/>
      <c r="P241" s="310"/>
      <c r="Q241" s="327"/>
      <c r="R241" s="310"/>
      <c r="S241" s="310"/>
      <c r="T241" s="326"/>
      <c r="U241" s="310"/>
      <c r="V241" s="310">
        <v>435</v>
      </c>
      <c r="W241" s="310"/>
      <c r="X241" s="311"/>
      <c r="Y241" s="310"/>
      <c r="Z241" s="310"/>
      <c r="AA241" s="310"/>
      <c r="AB241" s="310"/>
      <c r="AC241" s="327"/>
      <c r="AD241" s="327"/>
      <c r="AE241" s="310"/>
      <c r="AF241" s="326"/>
      <c r="AG241" s="326"/>
      <c r="AH241" s="326"/>
      <c r="AI241" s="326"/>
      <c r="AJ241" s="326"/>
      <c r="AK241" s="326"/>
      <c r="AL241" s="326"/>
      <c r="AM241" s="326"/>
      <c r="AN241" s="310"/>
      <c r="AO241" s="310"/>
      <c r="AP241" s="310"/>
      <c r="AQ241" s="310"/>
      <c r="AR241" s="310"/>
      <c r="AS241" s="310"/>
      <c r="AT241" s="310"/>
      <c r="AU241" s="326"/>
      <c r="AV241" s="311"/>
      <c r="AW241" s="310"/>
      <c r="AX241" s="310"/>
      <c r="AY241" s="326"/>
      <c r="AZ241" s="326"/>
      <c r="BA241" s="310"/>
      <c r="BB241" s="312"/>
      <c r="BC241" s="312"/>
      <c r="BD241" s="312"/>
      <c r="BE241" s="312">
        <v>2.000005011574074</v>
      </c>
      <c r="BF241" s="312"/>
      <c r="BG241" s="327"/>
      <c r="BH241" s="327" t="s">
        <v>6589</v>
      </c>
      <c r="BI241" s="327" t="s">
        <v>7781</v>
      </c>
      <c r="BJ241" s="327"/>
      <c r="BK241" s="327"/>
      <c r="BL241" s="327"/>
      <c r="BM241" s="327"/>
      <c r="BN241" s="327"/>
      <c r="BO241" s="327"/>
      <c r="BP241" s="327" t="s">
        <v>7853</v>
      </c>
      <c r="BQ241" s="327"/>
      <c r="BR241" s="327"/>
      <c r="BS241" s="327"/>
      <c r="BT241" s="327" t="s">
        <v>7765</v>
      </c>
      <c r="BU241" s="326"/>
      <c r="BV241" s="326"/>
      <c r="BW241" s="326"/>
      <c r="BX241" s="326"/>
      <c r="BY241" s="326"/>
      <c r="BZ241" s="326"/>
      <c r="CA241" s="326"/>
      <c r="CB241" s="326"/>
      <c r="CC241" s="326"/>
      <c r="CD241" s="326"/>
      <c r="CE241" s="326"/>
      <c r="CF241" s="326"/>
      <c r="CG241" s="326"/>
      <c r="CH241" s="326"/>
      <c r="CI241" s="326"/>
      <c r="CJ241" s="326"/>
      <c r="CK241" s="326"/>
      <c r="CL241" s="326"/>
      <c r="CM241" s="326"/>
      <c r="CN241" s="326"/>
      <c r="CO241" s="326"/>
      <c r="CP241" s="326"/>
      <c r="CQ241" s="326"/>
      <c r="CR241" s="326"/>
      <c r="CS241" s="326"/>
      <c r="CT241" s="326"/>
      <c r="CU241" s="326"/>
      <c r="CV241" s="326"/>
      <c r="CW241" s="326"/>
      <c r="CX241" s="326"/>
      <c r="CY241" s="326"/>
      <c r="CZ241" s="326"/>
      <c r="DA241" s="326"/>
      <c r="DB241" s="326"/>
      <c r="DC241" s="326"/>
      <c r="DD241" s="326"/>
      <c r="DE241" s="326"/>
      <c r="DF241" s="326"/>
      <c r="DG241" s="326"/>
      <c r="DH241" s="326"/>
      <c r="DI241" s="326"/>
      <c r="DJ241" s="326"/>
      <c r="DK241" s="326"/>
      <c r="DL241" s="326"/>
      <c r="DM241" s="326"/>
      <c r="DN241" s="326"/>
      <c r="DO241" s="326"/>
      <c r="DP241" s="326"/>
      <c r="DQ241" s="326"/>
      <c r="DR241" s="326"/>
      <c r="DS241" s="326"/>
      <c r="DT241" s="326"/>
      <c r="DU241" s="326"/>
      <c r="DV241" s="326"/>
      <c r="DW241" s="326"/>
      <c r="DX241" s="326"/>
      <c r="DY241" s="326"/>
      <c r="DZ241" s="326"/>
      <c r="EA241" s="326"/>
      <c r="EB241" s="326"/>
      <c r="EC241" s="326"/>
      <c r="ED241" s="326"/>
      <c r="EE241" s="326"/>
      <c r="EF241" s="326"/>
      <c r="EG241" s="326"/>
      <c r="EH241" s="326"/>
      <c r="EI241" s="326"/>
      <c r="EJ241" s="326"/>
      <c r="EK241" s="326"/>
      <c r="EL241" s="326"/>
      <c r="EM241" s="326"/>
      <c r="EN241" s="326"/>
      <c r="EO241" s="326"/>
      <c r="EP241" s="326"/>
      <c r="EQ241" s="326"/>
      <c r="ER241" s="326"/>
      <c r="ES241" s="326"/>
      <c r="ET241" s="326"/>
      <c r="EU241" s="326"/>
      <c r="EV241" s="326"/>
      <c r="EW241" s="326"/>
      <c r="EX241" s="326"/>
      <c r="EY241" s="326"/>
      <c r="EZ241" s="326"/>
      <c r="FA241" s="326"/>
      <c r="FB241" s="326"/>
      <c r="FC241" s="326"/>
      <c r="FD241" s="326"/>
      <c r="FE241" s="326"/>
      <c r="FF241" s="326"/>
      <c r="FG241" s="326"/>
      <c r="FH241" s="326"/>
      <c r="FI241" s="326"/>
      <c r="FJ241" s="326"/>
      <c r="FK241" s="326"/>
      <c r="FL241" s="326"/>
      <c r="FM241" s="326"/>
      <c r="FN241" s="326"/>
      <c r="FO241" s="326"/>
      <c r="FP241" s="326"/>
      <c r="FQ241" s="326"/>
      <c r="FR241" s="326"/>
      <c r="FS241" s="326"/>
      <c r="FT241" s="326"/>
      <c r="FU241" s="326"/>
      <c r="FV241" s="326"/>
      <c r="FW241" s="326"/>
      <c r="FX241" s="326"/>
      <c r="FY241" s="326"/>
      <c r="FZ241" s="326"/>
      <c r="GA241" s="326"/>
      <c r="GB241" s="326"/>
      <c r="GC241" s="326"/>
      <c r="GD241" s="326"/>
      <c r="GE241" s="326"/>
      <c r="GF241" s="326"/>
      <c r="GG241" s="326"/>
      <c r="GH241" s="326"/>
      <c r="GI241" s="326"/>
      <c r="GJ241" s="326"/>
      <c r="GK241" s="326"/>
      <c r="GL241" s="326"/>
      <c r="GM241" s="326"/>
      <c r="GN241" s="326"/>
      <c r="GO241" s="326"/>
      <c r="GP241" s="326"/>
      <c r="GQ241" s="326"/>
      <c r="GR241" s="326"/>
      <c r="GS241" s="326"/>
      <c r="GT241" s="326"/>
      <c r="GU241" s="326"/>
      <c r="GV241" s="326"/>
      <c r="GW241" s="326"/>
      <c r="GX241" s="326"/>
      <c r="GY241" s="326"/>
      <c r="GZ241" s="326"/>
      <c r="HA241" s="326"/>
      <c r="HB241" s="326"/>
      <c r="HC241" s="326"/>
      <c r="HD241" s="326"/>
      <c r="HE241" s="326"/>
      <c r="HF241" s="326"/>
      <c r="HG241" s="326"/>
      <c r="HH241" s="326"/>
      <c r="HI241" s="326"/>
      <c r="HJ241" s="326"/>
      <c r="HK241" s="326"/>
      <c r="HL241" s="326"/>
      <c r="HM241" s="326"/>
      <c r="HN241" s="326"/>
      <c r="HO241" s="326"/>
    </row>
    <row r="242" spans="1:223" ht="54.75" customHeight="1" x14ac:dyDescent="0.15">
      <c r="A242" s="326"/>
      <c r="B242" s="327" t="s">
        <v>7817</v>
      </c>
      <c r="C242" s="327" t="s">
        <v>7818</v>
      </c>
      <c r="D242" s="327" t="s">
        <v>7779</v>
      </c>
      <c r="E242" s="310">
        <v>68</v>
      </c>
      <c r="F242" s="327" t="s">
        <v>7780</v>
      </c>
      <c r="G242" s="327" t="s">
        <v>7851</v>
      </c>
      <c r="H242" s="327" t="s">
        <v>7854</v>
      </c>
      <c r="I242" s="327"/>
      <c r="J242" s="327"/>
      <c r="K242" s="327"/>
      <c r="L242" s="327"/>
      <c r="M242" s="311"/>
      <c r="N242" s="311"/>
      <c r="O242" s="327"/>
      <c r="P242" s="310"/>
      <c r="Q242" s="327"/>
      <c r="R242" s="310"/>
      <c r="S242" s="310"/>
      <c r="T242" s="326"/>
      <c r="U242" s="310"/>
      <c r="V242" s="310">
        <v>435</v>
      </c>
      <c r="W242" s="310"/>
      <c r="X242" s="311"/>
      <c r="Y242" s="310"/>
      <c r="Z242" s="310"/>
      <c r="AA242" s="310"/>
      <c r="AB242" s="310"/>
      <c r="AC242" s="327"/>
      <c r="AD242" s="327"/>
      <c r="AE242" s="310"/>
      <c r="AF242" s="326"/>
      <c r="AG242" s="326"/>
      <c r="AH242" s="326"/>
      <c r="AI242" s="326"/>
      <c r="AJ242" s="326"/>
      <c r="AK242" s="326"/>
      <c r="AL242" s="326"/>
      <c r="AM242" s="326"/>
      <c r="AN242" s="310"/>
      <c r="AO242" s="310"/>
      <c r="AP242" s="310"/>
      <c r="AQ242" s="310"/>
      <c r="AR242" s="310"/>
      <c r="AS242" s="310"/>
      <c r="AT242" s="310"/>
      <c r="AU242" s="326"/>
      <c r="AV242" s="311"/>
      <c r="AW242" s="310"/>
      <c r="AX242" s="310"/>
      <c r="AY242" s="326"/>
      <c r="AZ242" s="326"/>
      <c r="BA242" s="310"/>
      <c r="BB242" s="312"/>
      <c r="BC242" s="312"/>
      <c r="BD242" s="312"/>
      <c r="BE242" s="312">
        <v>2.000005011574074</v>
      </c>
      <c r="BF242" s="312"/>
      <c r="BG242" s="327"/>
      <c r="BH242" s="327" t="s">
        <v>6589</v>
      </c>
      <c r="BI242" s="327" t="s">
        <v>7781</v>
      </c>
      <c r="BJ242" s="327"/>
      <c r="BK242" s="327"/>
      <c r="BL242" s="327"/>
      <c r="BM242" s="327"/>
      <c r="BN242" s="327"/>
      <c r="BO242" s="327"/>
      <c r="BP242" s="327" t="s">
        <v>7853</v>
      </c>
      <c r="BQ242" s="327"/>
      <c r="BR242" s="327"/>
      <c r="BS242" s="327"/>
      <c r="BT242" s="327" t="s">
        <v>7765</v>
      </c>
      <c r="BU242" s="326"/>
      <c r="BV242" s="326"/>
      <c r="BW242" s="326"/>
      <c r="BX242" s="326"/>
      <c r="BY242" s="326"/>
      <c r="BZ242" s="326"/>
      <c r="CA242" s="326"/>
      <c r="CB242" s="326"/>
      <c r="CC242" s="326"/>
      <c r="CD242" s="326"/>
      <c r="CE242" s="326"/>
      <c r="CF242" s="326"/>
      <c r="CG242" s="326"/>
      <c r="CH242" s="326"/>
      <c r="CI242" s="326"/>
      <c r="CJ242" s="326"/>
      <c r="CK242" s="326"/>
      <c r="CL242" s="326"/>
      <c r="CM242" s="326"/>
      <c r="CN242" s="326"/>
      <c r="CO242" s="326"/>
      <c r="CP242" s="326"/>
      <c r="CQ242" s="326"/>
      <c r="CR242" s="326"/>
      <c r="CS242" s="326"/>
      <c r="CT242" s="326"/>
      <c r="CU242" s="326"/>
      <c r="CV242" s="326"/>
      <c r="CW242" s="326"/>
      <c r="CX242" s="326"/>
      <c r="CY242" s="326"/>
      <c r="CZ242" s="326"/>
      <c r="DA242" s="326"/>
      <c r="DB242" s="326"/>
      <c r="DC242" s="326"/>
      <c r="DD242" s="326"/>
      <c r="DE242" s="326"/>
      <c r="DF242" s="326"/>
      <c r="DG242" s="326"/>
      <c r="DH242" s="326"/>
      <c r="DI242" s="326"/>
      <c r="DJ242" s="326"/>
      <c r="DK242" s="326"/>
      <c r="DL242" s="326"/>
      <c r="DM242" s="326"/>
      <c r="DN242" s="326"/>
      <c r="DO242" s="326"/>
      <c r="DP242" s="326"/>
      <c r="DQ242" s="326"/>
      <c r="DR242" s="326"/>
      <c r="DS242" s="326"/>
      <c r="DT242" s="326"/>
      <c r="DU242" s="326"/>
      <c r="DV242" s="326"/>
      <c r="DW242" s="326"/>
      <c r="DX242" s="326"/>
      <c r="DY242" s="326"/>
      <c r="DZ242" s="326"/>
      <c r="EA242" s="326"/>
      <c r="EB242" s="326"/>
      <c r="EC242" s="326"/>
      <c r="ED242" s="326"/>
      <c r="EE242" s="326"/>
      <c r="EF242" s="326"/>
      <c r="EG242" s="326"/>
      <c r="EH242" s="326"/>
      <c r="EI242" s="326"/>
      <c r="EJ242" s="326"/>
      <c r="EK242" s="326"/>
      <c r="EL242" s="326"/>
      <c r="EM242" s="326"/>
      <c r="EN242" s="326"/>
      <c r="EO242" s="326"/>
      <c r="EP242" s="326"/>
      <c r="EQ242" s="326"/>
      <c r="ER242" s="326"/>
      <c r="ES242" s="326"/>
      <c r="ET242" s="326"/>
      <c r="EU242" s="326"/>
      <c r="EV242" s="326"/>
      <c r="EW242" s="326"/>
      <c r="EX242" s="326"/>
      <c r="EY242" s="326"/>
      <c r="EZ242" s="326"/>
      <c r="FA242" s="326"/>
      <c r="FB242" s="326"/>
      <c r="FC242" s="326"/>
      <c r="FD242" s="326"/>
      <c r="FE242" s="326"/>
      <c r="FF242" s="326"/>
      <c r="FG242" s="326"/>
      <c r="FH242" s="326"/>
      <c r="FI242" s="326"/>
      <c r="FJ242" s="326"/>
      <c r="FK242" s="326"/>
      <c r="FL242" s="326"/>
      <c r="FM242" s="326"/>
      <c r="FN242" s="326"/>
      <c r="FO242" s="326"/>
      <c r="FP242" s="326"/>
      <c r="FQ242" s="326"/>
      <c r="FR242" s="326"/>
      <c r="FS242" s="326"/>
      <c r="FT242" s="326"/>
      <c r="FU242" s="326"/>
      <c r="FV242" s="326"/>
      <c r="FW242" s="326"/>
      <c r="FX242" s="326"/>
      <c r="FY242" s="326"/>
      <c r="FZ242" s="326"/>
      <c r="GA242" s="326"/>
      <c r="GB242" s="326"/>
      <c r="GC242" s="326"/>
      <c r="GD242" s="326"/>
      <c r="GE242" s="326"/>
      <c r="GF242" s="326"/>
      <c r="GG242" s="326"/>
      <c r="GH242" s="326"/>
      <c r="GI242" s="326"/>
      <c r="GJ242" s="326"/>
      <c r="GK242" s="326"/>
      <c r="GL242" s="326"/>
      <c r="GM242" s="326"/>
      <c r="GN242" s="326"/>
      <c r="GO242" s="326"/>
      <c r="GP242" s="326"/>
      <c r="GQ242" s="326"/>
      <c r="GR242" s="326"/>
      <c r="GS242" s="326"/>
      <c r="GT242" s="326"/>
      <c r="GU242" s="326"/>
      <c r="GV242" s="326"/>
      <c r="GW242" s="326"/>
      <c r="GX242" s="326"/>
      <c r="GY242" s="326"/>
      <c r="GZ242" s="326"/>
      <c r="HA242" s="326"/>
      <c r="HB242" s="326"/>
      <c r="HC242" s="326"/>
      <c r="HD242" s="326"/>
      <c r="HE242" s="326"/>
      <c r="HF242" s="326"/>
      <c r="HG242" s="326"/>
      <c r="HH242" s="326"/>
      <c r="HI242" s="326"/>
      <c r="HJ242" s="326"/>
      <c r="HK242" s="326"/>
      <c r="HL242" s="326"/>
      <c r="HM242" s="326"/>
      <c r="HN242" s="326"/>
      <c r="HO242" s="326"/>
    </row>
    <row r="243" spans="1:223" ht="54.75" customHeight="1" x14ac:dyDescent="0.15">
      <c r="A243" s="326"/>
      <c r="B243" s="327" t="s">
        <v>7817</v>
      </c>
      <c r="C243" s="327" t="s">
        <v>7818</v>
      </c>
      <c r="D243" s="327" t="s">
        <v>7779</v>
      </c>
      <c r="E243" s="310">
        <v>68</v>
      </c>
      <c r="F243" s="327" t="s">
        <v>7780</v>
      </c>
      <c r="G243" s="327" t="s">
        <v>7851</v>
      </c>
      <c r="H243" s="327" t="s">
        <v>7852</v>
      </c>
      <c r="I243" s="327"/>
      <c r="J243" s="327"/>
      <c r="K243" s="327"/>
      <c r="L243" s="327"/>
      <c r="M243" s="311"/>
      <c r="N243" s="311"/>
      <c r="O243" s="327"/>
      <c r="P243" s="310"/>
      <c r="Q243" s="327"/>
      <c r="R243" s="310"/>
      <c r="S243" s="310"/>
      <c r="T243" s="326"/>
      <c r="U243" s="310"/>
      <c r="V243" s="310">
        <v>435</v>
      </c>
      <c r="W243" s="310"/>
      <c r="X243" s="311"/>
      <c r="Y243" s="310"/>
      <c r="Z243" s="310"/>
      <c r="AA243" s="310"/>
      <c r="AB243" s="310"/>
      <c r="AC243" s="327"/>
      <c r="AD243" s="327"/>
      <c r="AE243" s="310"/>
      <c r="AF243" s="326"/>
      <c r="AG243" s="326"/>
      <c r="AH243" s="326"/>
      <c r="AI243" s="326"/>
      <c r="AJ243" s="326"/>
      <c r="AK243" s="326"/>
      <c r="AL243" s="326"/>
      <c r="AM243" s="326"/>
      <c r="AN243" s="310"/>
      <c r="AO243" s="310"/>
      <c r="AP243" s="310"/>
      <c r="AQ243" s="310"/>
      <c r="AR243" s="310"/>
      <c r="AS243" s="310"/>
      <c r="AT243" s="310"/>
      <c r="AU243" s="326"/>
      <c r="AV243" s="311"/>
      <c r="AW243" s="310"/>
      <c r="AX243" s="310"/>
      <c r="AY243" s="326"/>
      <c r="AZ243" s="326"/>
      <c r="BA243" s="310"/>
      <c r="BB243" s="312"/>
      <c r="BC243" s="312"/>
      <c r="BD243" s="312"/>
      <c r="BE243" s="312">
        <v>2.000005011574074</v>
      </c>
      <c r="BF243" s="312"/>
      <c r="BG243" s="327"/>
      <c r="BH243" s="327" t="s">
        <v>6589</v>
      </c>
      <c r="BI243" s="327" t="s">
        <v>7781</v>
      </c>
      <c r="BJ243" s="327"/>
      <c r="BK243" s="327"/>
      <c r="BL243" s="327"/>
      <c r="BM243" s="327"/>
      <c r="BN243" s="327"/>
      <c r="BO243" s="327"/>
      <c r="BP243" s="327" t="s">
        <v>7853</v>
      </c>
      <c r="BQ243" s="327"/>
      <c r="BR243" s="327"/>
      <c r="BS243" s="327"/>
      <c r="BT243" s="327" t="s">
        <v>7765</v>
      </c>
      <c r="BU243" s="326"/>
      <c r="BV243" s="326"/>
      <c r="BW243" s="326"/>
      <c r="BX243" s="326"/>
      <c r="BY243" s="326"/>
      <c r="BZ243" s="326"/>
      <c r="CA243" s="326"/>
      <c r="CB243" s="326"/>
      <c r="CC243" s="326"/>
      <c r="CD243" s="326"/>
      <c r="CE243" s="326"/>
      <c r="CF243" s="326"/>
      <c r="CG243" s="326"/>
      <c r="CH243" s="326"/>
      <c r="CI243" s="326"/>
      <c r="CJ243" s="326"/>
      <c r="CK243" s="326"/>
      <c r="CL243" s="326"/>
      <c r="CM243" s="326"/>
      <c r="CN243" s="326"/>
      <c r="CO243" s="326"/>
      <c r="CP243" s="326"/>
      <c r="CQ243" s="326"/>
      <c r="CR243" s="326"/>
      <c r="CS243" s="326"/>
      <c r="CT243" s="326"/>
      <c r="CU243" s="326"/>
      <c r="CV243" s="326"/>
      <c r="CW243" s="326"/>
      <c r="CX243" s="326"/>
      <c r="CY243" s="326"/>
      <c r="CZ243" s="326"/>
      <c r="DA243" s="326"/>
      <c r="DB243" s="326"/>
      <c r="DC243" s="326"/>
      <c r="DD243" s="326"/>
      <c r="DE243" s="326"/>
      <c r="DF243" s="326"/>
      <c r="DG243" s="326"/>
      <c r="DH243" s="326"/>
      <c r="DI243" s="326"/>
      <c r="DJ243" s="326"/>
      <c r="DK243" s="326"/>
      <c r="DL243" s="326"/>
      <c r="DM243" s="326"/>
      <c r="DN243" s="326"/>
      <c r="DO243" s="326"/>
      <c r="DP243" s="326"/>
      <c r="DQ243" s="326"/>
      <c r="DR243" s="326"/>
      <c r="DS243" s="326"/>
      <c r="DT243" s="326"/>
      <c r="DU243" s="326"/>
      <c r="DV243" s="326"/>
      <c r="DW243" s="326"/>
      <c r="DX243" s="326"/>
      <c r="DY243" s="326"/>
      <c r="DZ243" s="326"/>
      <c r="EA243" s="326"/>
      <c r="EB243" s="326"/>
      <c r="EC243" s="326"/>
      <c r="ED243" s="326"/>
      <c r="EE243" s="326"/>
      <c r="EF243" s="326"/>
      <c r="EG243" s="326"/>
      <c r="EH243" s="326"/>
      <c r="EI243" s="326"/>
      <c r="EJ243" s="326"/>
      <c r="EK243" s="326"/>
      <c r="EL243" s="326"/>
      <c r="EM243" s="326"/>
      <c r="EN243" s="326"/>
      <c r="EO243" s="326"/>
      <c r="EP243" s="326"/>
      <c r="EQ243" s="326"/>
      <c r="ER243" s="326"/>
      <c r="ES243" s="326"/>
      <c r="ET243" s="326"/>
      <c r="EU243" s="326"/>
      <c r="EV243" s="326"/>
      <c r="EW243" s="326"/>
      <c r="EX243" s="326"/>
      <c r="EY243" s="326"/>
      <c r="EZ243" s="326"/>
      <c r="FA243" s="326"/>
      <c r="FB243" s="326"/>
      <c r="FC243" s="326"/>
      <c r="FD243" s="326"/>
      <c r="FE243" s="326"/>
      <c r="FF243" s="326"/>
      <c r="FG243" s="326"/>
      <c r="FH243" s="326"/>
      <c r="FI243" s="326"/>
      <c r="FJ243" s="326"/>
      <c r="FK243" s="326"/>
      <c r="FL243" s="326"/>
      <c r="FM243" s="326"/>
      <c r="FN243" s="326"/>
      <c r="FO243" s="326"/>
      <c r="FP243" s="326"/>
      <c r="FQ243" s="326"/>
      <c r="FR243" s="326"/>
      <c r="FS243" s="326"/>
      <c r="FT243" s="326"/>
      <c r="FU243" s="326"/>
      <c r="FV243" s="326"/>
      <c r="FW243" s="326"/>
      <c r="FX243" s="326"/>
      <c r="FY243" s="326"/>
      <c r="FZ243" s="326"/>
      <c r="GA243" s="326"/>
      <c r="GB243" s="326"/>
      <c r="GC243" s="326"/>
      <c r="GD243" s="326"/>
      <c r="GE243" s="326"/>
      <c r="GF243" s="326"/>
      <c r="GG243" s="326"/>
      <c r="GH243" s="326"/>
      <c r="GI243" s="326"/>
      <c r="GJ243" s="326"/>
      <c r="GK243" s="326"/>
      <c r="GL243" s="326"/>
      <c r="GM243" s="326"/>
      <c r="GN243" s="326"/>
      <c r="GO243" s="326"/>
      <c r="GP243" s="326"/>
      <c r="GQ243" s="326"/>
      <c r="GR243" s="326"/>
      <c r="GS243" s="326"/>
      <c r="GT243" s="326"/>
      <c r="GU243" s="326"/>
      <c r="GV243" s="326"/>
      <c r="GW243" s="326"/>
      <c r="GX243" s="326"/>
      <c r="GY243" s="326"/>
      <c r="GZ243" s="326"/>
      <c r="HA243" s="326"/>
      <c r="HB243" s="326"/>
      <c r="HC243" s="326"/>
      <c r="HD243" s="326"/>
      <c r="HE243" s="326"/>
      <c r="HF243" s="326"/>
      <c r="HG243" s="326"/>
      <c r="HH243" s="326"/>
      <c r="HI243" s="326"/>
      <c r="HJ243" s="326"/>
      <c r="HK243" s="326"/>
      <c r="HL243" s="326"/>
      <c r="HM243" s="326"/>
      <c r="HN243" s="326"/>
      <c r="HO243" s="326"/>
    </row>
    <row r="244" spans="1:223" ht="54.75" customHeight="1" x14ac:dyDescent="0.15">
      <c r="A244" s="278"/>
      <c r="B244" s="279" t="s">
        <v>7821</v>
      </c>
      <c r="C244" s="279" t="s">
        <v>7796</v>
      </c>
      <c r="D244" s="279" t="s">
        <v>6277</v>
      </c>
      <c r="E244" s="263">
        <v>68</v>
      </c>
      <c r="F244" s="279" t="s">
        <v>7792</v>
      </c>
      <c r="G244" s="322" t="s">
        <v>7838</v>
      </c>
      <c r="H244" s="279" t="s">
        <v>7839</v>
      </c>
      <c r="I244" s="279" t="s">
        <v>7796</v>
      </c>
      <c r="J244" s="279" t="s">
        <v>6571</v>
      </c>
      <c r="K244" s="279" t="s">
        <v>3967</v>
      </c>
      <c r="L244" s="279" t="s">
        <v>4910</v>
      </c>
      <c r="M244" s="264">
        <v>1</v>
      </c>
      <c r="N244" s="264">
        <v>0</v>
      </c>
      <c r="O244" s="279" t="s">
        <v>511</v>
      </c>
      <c r="P244" s="263">
        <v>21</v>
      </c>
      <c r="Q244" s="279" t="s">
        <v>511</v>
      </c>
      <c r="R244" s="263">
        <v>1</v>
      </c>
      <c r="S244" s="263">
        <v>1</v>
      </c>
      <c r="T244" s="278">
        <v>0</v>
      </c>
      <c r="U244" s="263">
        <v>0</v>
      </c>
      <c r="V244" s="263">
        <v>7918221</v>
      </c>
      <c r="W244" s="263">
        <v>69700551</v>
      </c>
      <c r="X244" s="264">
        <v>11</v>
      </c>
      <c r="Y244" s="263">
        <v>38096</v>
      </c>
      <c r="Z244" s="263">
        <v>2007</v>
      </c>
      <c r="AA244" s="263">
        <v>33965283</v>
      </c>
      <c r="AB244" s="263">
        <v>4096</v>
      </c>
      <c r="AC244" s="279" t="s">
        <v>6514</v>
      </c>
      <c r="AD244" s="279" t="s">
        <v>6515</v>
      </c>
      <c r="AE244" s="263">
        <v>7</v>
      </c>
      <c r="AF244" s="278" t="s">
        <v>6319</v>
      </c>
      <c r="AG244" s="278" t="s">
        <v>5133</v>
      </c>
      <c r="AH244" s="278" t="s">
        <v>6319</v>
      </c>
      <c r="AI244" s="278" t="s">
        <v>5133</v>
      </c>
      <c r="AJ244" s="278" t="s">
        <v>6319</v>
      </c>
      <c r="AK244" s="278" t="s">
        <v>6319</v>
      </c>
      <c r="AL244" s="278" t="s">
        <v>6319</v>
      </c>
      <c r="AM244" s="278" t="s">
        <v>6319</v>
      </c>
      <c r="AN244" s="263">
        <v>4</v>
      </c>
      <c r="AO244" s="263">
        <v>5000</v>
      </c>
      <c r="AP244" s="263">
        <v>-10</v>
      </c>
      <c r="AQ244" s="263">
        <v>0</v>
      </c>
      <c r="AR244" s="263">
        <v>0</v>
      </c>
      <c r="AS244" s="263">
        <v>3</v>
      </c>
      <c r="AT244" s="263">
        <v>13817</v>
      </c>
      <c r="AU244" s="278" t="s">
        <v>5133</v>
      </c>
      <c r="AV244" s="264">
        <v>2</v>
      </c>
      <c r="AW244" s="263">
        <v>8</v>
      </c>
      <c r="AX244" s="263">
        <v>8</v>
      </c>
      <c r="AY244" s="278"/>
      <c r="AZ244" s="278" t="s">
        <v>5133</v>
      </c>
      <c r="BA244" s="263">
        <v>0</v>
      </c>
      <c r="BB244" s="274">
        <v>2.8066850694444443</v>
      </c>
      <c r="BC244" s="274">
        <v>2.0000002314814815</v>
      </c>
      <c r="BD244" s="274">
        <v>2</v>
      </c>
      <c r="BE244" s="274">
        <v>2.0916460648148147</v>
      </c>
      <c r="BF244" s="274">
        <v>2.8067193287037036</v>
      </c>
      <c r="BG244" s="279" t="s">
        <v>6953</v>
      </c>
      <c r="BH244" s="279" t="s">
        <v>7840</v>
      </c>
      <c r="BI244" s="279" t="s">
        <v>7799</v>
      </c>
      <c r="BJ244" s="323" t="s">
        <v>7814</v>
      </c>
      <c r="BK244" s="279" t="s">
        <v>7782</v>
      </c>
      <c r="BL244" s="279" t="s">
        <v>7841</v>
      </c>
      <c r="BM244" s="279"/>
      <c r="BN244" s="279" t="s">
        <v>7783</v>
      </c>
      <c r="BO244" s="279" t="s">
        <v>7842</v>
      </c>
      <c r="BP244" s="279" t="s">
        <v>7802</v>
      </c>
      <c r="BQ244" s="279" t="s">
        <v>7777</v>
      </c>
      <c r="BR244" s="279" t="s">
        <v>7784</v>
      </c>
      <c r="BS244" s="279" t="s">
        <v>7830</v>
      </c>
      <c r="BT244" s="279" t="s">
        <v>7815</v>
      </c>
      <c r="BU244" s="278"/>
      <c r="BV244" s="278"/>
      <c r="BW244" s="278"/>
      <c r="BX244" s="278"/>
      <c r="BY244" s="278"/>
      <c r="BZ244" s="278"/>
      <c r="CA244" s="278"/>
      <c r="CB244" s="278"/>
      <c r="CC244" s="278"/>
      <c r="CD244" s="278"/>
      <c r="CE244" s="278"/>
      <c r="CF244" s="278"/>
      <c r="CG244" s="278"/>
      <c r="CH244" s="278"/>
      <c r="CI244" s="278"/>
      <c r="CJ244" s="278"/>
      <c r="CK244" s="278"/>
      <c r="CL244" s="278"/>
      <c r="CM244" s="278"/>
      <c r="CN244" s="278"/>
      <c r="CO244" s="278"/>
      <c r="CP244" s="278"/>
      <c r="CQ244" s="278"/>
      <c r="CR244" s="278"/>
      <c r="CS244" s="278"/>
      <c r="CT244" s="278"/>
      <c r="CU244" s="278"/>
      <c r="CV244" s="278"/>
      <c r="CW244" s="278"/>
      <c r="CX244" s="278"/>
      <c r="CY244" s="278"/>
      <c r="CZ244" s="278"/>
      <c r="DA244" s="278"/>
      <c r="DB244" s="278"/>
      <c r="DC244" s="278"/>
      <c r="DD244" s="278"/>
      <c r="DE244" s="278"/>
      <c r="DF244" s="278"/>
      <c r="DG244" s="278"/>
      <c r="DH244" s="278"/>
      <c r="DI244" s="278"/>
      <c r="DJ244" s="278"/>
      <c r="DK244" s="278"/>
      <c r="DL244" s="278"/>
      <c r="DM244" s="278"/>
      <c r="DN244" s="278"/>
      <c r="DO244" s="278"/>
      <c r="DP244" s="278"/>
      <c r="DQ244" s="278"/>
      <c r="DR244" s="278"/>
      <c r="DS244" s="278"/>
      <c r="DT244" s="278"/>
      <c r="DU244" s="278"/>
      <c r="DV244" s="278"/>
      <c r="DW244" s="278"/>
      <c r="DX244" s="278"/>
      <c r="DY244" s="278"/>
      <c r="DZ244" s="278"/>
      <c r="EA244" s="278"/>
      <c r="EB244" s="278"/>
      <c r="EC244" s="278"/>
      <c r="ED244" s="278"/>
      <c r="EE244" s="278"/>
      <c r="EF244" s="278"/>
      <c r="EG244" s="278"/>
      <c r="EH244" s="278"/>
      <c r="EI244" s="278"/>
      <c r="EJ244" s="278"/>
      <c r="EK244" s="278"/>
      <c r="EL244" s="278"/>
      <c r="EM244" s="278"/>
      <c r="EN244" s="278"/>
      <c r="EO244" s="278"/>
      <c r="EP244" s="278"/>
      <c r="EQ244" s="278"/>
      <c r="ER244" s="278"/>
      <c r="ES244" s="278"/>
      <c r="ET244" s="278"/>
      <c r="EU244" s="278"/>
      <c r="EV244" s="278"/>
      <c r="EW244" s="278"/>
      <c r="EX244" s="278"/>
      <c r="EY244" s="278"/>
      <c r="EZ244" s="278"/>
      <c r="FA244" s="278"/>
      <c r="FB244" s="278"/>
      <c r="FC244" s="278"/>
      <c r="FD244" s="278"/>
      <c r="FE244" s="278"/>
      <c r="FF244" s="278"/>
      <c r="FG244" s="278"/>
      <c r="FH244" s="278"/>
      <c r="FI244" s="278"/>
      <c r="FJ244" s="278"/>
      <c r="FK244" s="278"/>
      <c r="FL244" s="278"/>
      <c r="FM244" s="278"/>
      <c r="FN244" s="278"/>
      <c r="FO244" s="278"/>
      <c r="FP244" s="278"/>
      <c r="FQ244" s="278"/>
      <c r="FR244" s="278"/>
      <c r="FS244" s="278"/>
      <c r="FT244" s="278"/>
      <c r="FU244" s="278"/>
      <c r="FV244" s="278"/>
      <c r="FW244" s="278"/>
      <c r="FX244" s="278"/>
      <c r="FY244" s="278"/>
      <c r="FZ244" s="278"/>
      <c r="GA244" s="278"/>
      <c r="GB244" s="278"/>
      <c r="GC244" s="278"/>
      <c r="GD244" s="278"/>
      <c r="GE244" s="278"/>
      <c r="GF244" s="278"/>
      <c r="GG244" s="278"/>
      <c r="GH244" s="278"/>
      <c r="GI244" s="278"/>
      <c r="GJ244" s="278"/>
      <c r="GK244" s="278"/>
      <c r="GL244" s="278"/>
      <c r="GM244" s="278"/>
      <c r="GN244" s="278"/>
      <c r="GO244" s="278"/>
      <c r="GP244" s="278"/>
      <c r="GQ244" s="278"/>
      <c r="GR244" s="278"/>
      <c r="GS244" s="278"/>
      <c r="GT244" s="278"/>
      <c r="GU244" s="278"/>
      <c r="GV244" s="278"/>
      <c r="GW244" s="278"/>
      <c r="GX244" s="278"/>
      <c r="GY244" s="278"/>
      <c r="GZ244" s="278"/>
      <c r="HA244" s="278"/>
      <c r="HB244" s="278"/>
      <c r="HC244" s="278"/>
      <c r="HD244" s="278"/>
      <c r="HE244" s="278"/>
      <c r="HF244" s="278"/>
      <c r="HG244" s="278"/>
      <c r="HH244" s="278"/>
      <c r="HI244" s="278"/>
      <c r="HJ244" s="278"/>
      <c r="HK244" s="278"/>
      <c r="HL244" s="278"/>
      <c r="HM244" s="278"/>
      <c r="HN244" s="278"/>
      <c r="HO244" s="278"/>
    </row>
    <row r="245" spans="1:223" ht="54.75" customHeight="1" x14ac:dyDescent="0.15">
      <c r="A245" s="278"/>
      <c r="B245" s="279" t="s">
        <v>7821</v>
      </c>
      <c r="C245" s="279" t="s">
        <v>7796</v>
      </c>
      <c r="D245" s="279" t="s">
        <v>6277</v>
      </c>
      <c r="E245" s="263">
        <v>68</v>
      </c>
      <c r="F245" s="279" t="s">
        <v>7792</v>
      </c>
      <c r="G245" s="322" t="s">
        <v>7838</v>
      </c>
      <c r="H245" s="279" t="s">
        <v>7843</v>
      </c>
      <c r="I245" s="279" t="s">
        <v>7796</v>
      </c>
      <c r="J245" s="279" t="s">
        <v>6571</v>
      </c>
      <c r="K245" s="279" t="s">
        <v>3967</v>
      </c>
      <c r="L245" s="279" t="s">
        <v>4910</v>
      </c>
      <c r="M245" s="264">
        <v>1</v>
      </c>
      <c r="N245" s="264">
        <v>0</v>
      </c>
      <c r="O245" s="279" t="s">
        <v>511</v>
      </c>
      <c r="P245" s="263">
        <v>21</v>
      </c>
      <c r="Q245" s="279" t="s">
        <v>511</v>
      </c>
      <c r="R245" s="263">
        <v>1</v>
      </c>
      <c r="S245" s="263">
        <v>1</v>
      </c>
      <c r="T245" s="278">
        <v>0</v>
      </c>
      <c r="U245" s="263">
        <v>0</v>
      </c>
      <c r="V245" s="263">
        <v>7918221</v>
      </c>
      <c r="W245" s="263">
        <v>69700551</v>
      </c>
      <c r="X245" s="264">
        <v>11</v>
      </c>
      <c r="Y245" s="263">
        <v>38096</v>
      </c>
      <c r="Z245" s="263">
        <v>2007</v>
      </c>
      <c r="AA245" s="263">
        <v>33965283</v>
      </c>
      <c r="AB245" s="263">
        <v>4096</v>
      </c>
      <c r="AC245" s="279" t="s">
        <v>6514</v>
      </c>
      <c r="AD245" s="279" t="s">
        <v>6515</v>
      </c>
      <c r="AE245" s="263">
        <v>7</v>
      </c>
      <c r="AF245" s="278" t="s">
        <v>6319</v>
      </c>
      <c r="AG245" s="278" t="s">
        <v>5133</v>
      </c>
      <c r="AH245" s="278" t="s">
        <v>6319</v>
      </c>
      <c r="AI245" s="278" t="s">
        <v>5133</v>
      </c>
      <c r="AJ245" s="278" t="s">
        <v>6319</v>
      </c>
      <c r="AK245" s="278" t="s">
        <v>6319</v>
      </c>
      <c r="AL245" s="278" t="s">
        <v>6319</v>
      </c>
      <c r="AM245" s="278" t="s">
        <v>6319</v>
      </c>
      <c r="AN245" s="263">
        <v>4</v>
      </c>
      <c r="AO245" s="263">
        <v>5000</v>
      </c>
      <c r="AP245" s="263">
        <v>-10</v>
      </c>
      <c r="AQ245" s="263">
        <v>0</v>
      </c>
      <c r="AR245" s="263">
        <v>0</v>
      </c>
      <c r="AS245" s="263">
        <v>3</v>
      </c>
      <c r="AT245" s="263">
        <v>13817</v>
      </c>
      <c r="AU245" s="278" t="s">
        <v>5133</v>
      </c>
      <c r="AV245" s="264">
        <v>2</v>
      </c>
      <c r="AW245" s="263">
        <v>8</v>
      </c>
      <c r="AX245" s="263">
        <v>8</v>
      </c>
      <c r="AY245" s="278"/>
      <c r="AZ245" s="278" t="s">
        <v>5133</v>
      </c>
      <c r="BA245" s="263">
        <v>0</v>
      </c>
      <c r="BB245" s="274">
        <v>2.8066850694444443</v>
      </c>
      <c r="BC245" s="274">
        <v>2.0000002314814815</v>
      </c>
      <c r="BD245" s="274">
        <v>2</v>
      </c>
      <c r="BE245" s="274">
        <v>2.0916460648148147</v>
      </c>
      <c r="BF245" s="274">
        <v>2.8067193287037036</v>
      </c>
      <c r="BG245" s="279" t="s">
        <v>6953</v>
      </c>
      <c r="BH245" s="279" t="s">
        <v>7840</v>
      </c>
      <c r="BI245" s="279" t="s">
        <v>7799</v>
      </c>
      <c r="BJ245" s="323" t="s">
        <v>7814</v>
      </c>
      <c r="BK245" s="279" t="s">
        <v>7782</v>
      </c>
      <c r="BL245" s="279" t="s">
        <v>7841</v>
      </c>
      <c r="BM245" s="279"/>
      <c r="BN245" s="279" t="s">
        <v>7783</v>
      </c>
      <c r="BO245" s="279" t="s">
        <v>7842</v>
      </c>
      <c r="BP245" s="279" t="s">
        <v>7802</v>
      </c>
      <c r="BQ245" s="279" t="s">
        <v>7777</v>
      </c>
      <c r="BR245" s="279" t="s">
        <v>7784</v>
      </c>
      <c r="BS245" s="279" t="s">
        <v>7830</v>
      </c>
      <c r="BT245" s="279" t="s">
        <v>7815</v>
      </c>
      <c r="BU245" s="278"/>
      <c r="BV245" s="278"/>
      <c r="BW245" s="278"/>
      <c r="BX245" s="278"/>
      <c r="BY245" s="278"/>
      <c r="BZ245" s="278"/>
      <c r="CA245" s="278"/>
      <c r="CB245" s="278"/>
      <c r="CC245" s="278"/>
      <c r="CD245" s="278"/>
      <c r="CE245" s="278"/>
      <c r="CF245" s="278"/>
      <c r="CG245" s="278"/>
      <c r="CH245" s="278"/>
      <c r="CI245" s="278"/>
      <c r="CJ245" s="278"/>
      <c r="CK245" s="278"/>
      <c r="CL245" s="278"/>
      <c r="CM245" s="278"/>
      <c r="CN245" s="278"/>
      <c r="CO245" s="278"/>
      <c r="CP245" s="278"/>
      <c r="CQ245" s="278"/>
      <c r="CR245" s="278"/>
      <c r="CS245" s="278"/>
      <c r="CT245" s="278"/>
      <c r="CU245" s="278"/>
      <c r="CV245" s="278"/>
      <c r="CW245" s="278"/>
      <c r="CX245" s="278"/>
      <c r="CY245" s="278"/>
      <c r="CZ245" s="278"/>
      <c r="DA245" s="278"/>
      <c r="DB245" s="278"/>
      <c r="DC245" s="278"/>
      <c r="DD245" s="278"/>
      <c r="DE245" s="278"/>
      <c r="DF245" s="278"/>
      <c r="DG245" s="278"/>
      <c r="DH245" s="278"/>
      <c r="DI245" s="278"/>
      <c r="DJ245" s="278"/>
      <c r="DK245" s="278"/>
      <c r="DL245" s="278"/>
      <c r="DM245" s="278"/>
      <c r="DN245" s="278"/>
      <c r="DO245" s="278"/>
      <c r="DP245" s="278"/>
      <c r="DQ245" s="278"/>
      <c r="DR245" s="278"/>
      <c r="DS245" s="278"/>
      <c r="DT245" s="278"/>
      <c r="DU245" s="278"/>
      <c r="DV245" s="278"/>
      <c r="DW245" s="278"/>
      <c r="DX245" s="278"/>
      <c r="DY245" s="278"/>
      <c r="DZ245" s="278"/>
      <c r="EA245" s="278"/>
      <c r="EB245" s="278"/>
      <c r="EC245" s="278"/>
      <c r="ED245" s="278"/>
      <c r="EE245" s="278"/>
      <c r="EF245" s="278"/>
      <c r="EG245" s="278"/>
      <c r="EH245" s="278"/>
      <c r="EI245" s="278"/>
      <c r="EJ245" s="278"/>
      <c r="EK245" s="278"/>
      <c r="EL245" s="278"/>
      <c r="EM245" s="278"/>
      <c r="EN245" s="278"/>
      <c r="EO245" s="278"/>
      <c r="EP245" s="278"/>
      <c r="EQ245" s="278"/>
      <c r="ER245" s="278"/>
      <c r="ES245" s="278"/>
      <c r="ET245" s="278"/>
      <c r="EU245" s="278"/>
      <c r="EV245" s="278"/>
      <c r="EW245" s="278"/>
      <c r="EX245" s="278"/>
      <c r="EY245" s="278"/>
      <c r="EZ245" s="278"/>
      <c r="FA245" s="278"/>
      <c r="FB245" s="278"/>
      <c r="FC245" s="278"/>
      <c r="FD245" s="278"/>
      <c r="FE245" s="278"/>
      <c r="FF245" s="278"/>
      <c r="FG245" s="278"/>
      <c r="FH245" s="278"/>
      <c r="FI245" s="278"/>
      <c r="FJ245" s="278"/>
      <c r="FK245" s="278"/>
      <c r="FL245" s="278"/>
      <c r="FM245" s="278"/>
      <c r="FN245" s="278"/>
      <c r="FO245" s="278"/>
      <c r="FP245" s="278"/>
      <c r="FQ245" s="278"/>
      <c r="FR245" s="278"/>
      <c r="FS245" s="278"/>
      <c r="FT245" s="278"/>
      <c r="FU245" s="278"/>
      <c r="FV245" s="278"/>
      <c r="FW245" s="278"/>
      <c r="FX245" s="278"/>
      <c r="FY245" s="278"/>
      <c r="FZ245" s="278"/>
      <c r="GA245" s="278"/>
      <c r="GB245" s="278"/>
      <c r="GC245" s="278"/>
      <c r="GD245" s="278"/>
      <c r="GE245" s="278"/>
      <c r="GF245" s="278"/>
      <c r="GG245" s="278"/>
      <c r="GH245" s="278"/>
      <c r="GI245" s="278"/>
      <c r="GJ245" s="278"/>
      <c r="GK245" s="278"/>
      <c r="GL245" s="278"/>
      <c r="GM245" s="278"/>
      <c r="GN245" s="278"/>
      <c r="GO245" s="278"/>
      <c r="GP245" s="278"/>
      <c r="GQ245" s="278"/>
      <c r="GR245" s="278"/>
      <c r="GS245" s="278"/>
      <c r="GT245" s="278"/>
      <c r="GU245" s="278"/>
      <c r="GV245" s="278"/>
      <c r="GW245" s="278"/>
      <c r="GX245" s="278"/>
      <c r="GY245" s="278"/>
      <c r="GZ245" s="278"/>
      <c r="HA245" s="278"/>
      <c r="HB245" s="278"/>
      <c r="HC245" s="278"/>
      <c r="HD245" s="278"/>
      <c r="HE245" s="278"/>
      <c r="HF245" s="278"/>
      <c r="HG245" s="278"/>
      <c r="HH245" s="278"/>
      <c r="HI245" s="278"/>
      <c r="HJ245" s="278"/>
      <c r="HK245" s="278"/>
      <c r="HL245" s="278"/>
      <c r="HM245" s="278"/>
      <c r="HN245" s="278"/>
      <c r="HO245" s="278"/>
    </row>
    <row r="246" spans="1:223" ht="54.75" customHeight="1" x14ac:dyDescent="0.15">
      <c r="A246" s="278"/>
      <c r="B246" s="279" t="s">
        <v>7821</v>
      </c>
      <c r="C246" s="279" t="s">
        <v>7796</v>
      </c>
      <c r="D246" s="279" t="s">
        <v>6277</v>
      </c>
      <c r="E246" s="263">
        <v>68</v>
      </c>
      <c r="F246" s="279" t="s">
        <v>7792</v>
      </c>
      <c r="G246" s="322" t="s">
        <v>7838</v>
      </c>
      <c r="H246" s="279" t="s">
        <v>7844</v>
      </c>
      <c r="I246" s="279" t="s">
        <v>7796</v>
      </c>
      <c r="J246" s="279" t="s">
        <v>6571</v>
      </c>
      <c r="K246" s="279" t="s">
        <v>3967</v>
      </c>
      <c r="L246" s="279" t="s">
        <v>4910</v>
      </c>
      <c r="M246" s="264">
        <v>1</v>
      </c>
      <c r="N246" s="264">
        <v>0</v>
      </c>
      <c r="O246" s="279" t="s">
        <v>511</v>
      </c>
      <c r="P246" s="263">
        <v>21</v>
      </c>
      <c r="Q246" s="279" t="s">
        <v>511</v>
      </c>
      <c r="R246" s="263">
        <v>1</v>
      </c>
      <c r="S246" s="263">
        <v>1</v>
      </c>
      <c r="T246" s="278">
        <v>0</v>
      </c>
      <c r="U246" s="263">
        <v>0</v>
      </c>
      <c r="V246" s="263">
        <v>7918221</v>
      </c>
      <c r="W246" s="263">
        <v>69700551</v>
      </c>
      <c r="X246" s="264">
        <v>11</v>
      </c>
      <c r="Y246" s="263">
        <v>38096</v>
      </c>
      <c r="Z246" s="263">
        <v>2007</v>
      </c>
      <c r="AA246" s="263">
        <v>33965283</v>
      </c>
      <c r="AB246" s="263">
        <v>4096</v>
      </c>
      <c r="AC246" s="279" t="s">
        <v>6514</v>
      </c>
      <c r="AD246" s="279" t="s">
        <v>6515</v>
      </c>
      <c r="AE246" s="263">
        <v>7</v>
      </c>
      <c r="AF246" s="278" t="s">
        <v>6319</v>
      </c>
      <c r="AG246" s="278" t="s">
        <v>5133</v>
      </c>
      <c r="AH246" s="278" t="s">
        <v>6319</v>
      </c>
      <c r="AI246" s="278" t="s">
        <v>5133</v>
      </c>
      <c r="AJ246" s="278" t="s">
        <v>6319</v>
      </c>
      <c r="AK246" s="278" t="s">
        <v>6319</v>
      </c>
      <c r="AL246" s="278" t="s">
        <v>6319</v>
      </c>
      <c r="AM246" s="278" t="s">
        <v>6319</v>
      </c>
      <c r="AN246" s="263">
        <v>4</v>
      </c>
      <c r="AO246" s="263">
        <v>5000</v>
      </c>
      <c r="AP246" s="263">
        <v>-10</v>
      </c>
      <c r="AQ246" s="263">
        <v>0</v>
      </c>
      <c r="AR246" s="263">
        <v>0</v>
      </c>
      <c r="AS246" s="263">
        <v>3</v>
      </c>
      <c r="AT246" s="263">
        <v>13817</v>
      </c>
      <c r="AU246" s="278" t="s">
        <v>5133</v>
      </c>
      <c r="AV246" s="264">
        <v>2</v>
      </c>
      <c r="AW246" s="263">
        <v>8</v>
      </c>
      <c r="AX246" s="263">
        <v>8</v>
      </c>
      <c r="AY246" s="278"/>
      <c r="AZ246" s="278" t="s">
        <v>5133</v>
      </c>
      <c r="BA246" s="263">
        <v>0</v>
      </c>
      <c r="BB246" s="274">
        <v>2.8066850694444443</v>
      </c>
      <c r="BC246" s="274">
        <v>2.0000002314814815</v>
      </c>
      <c r="BD246" s="274">
        <v>2</v>
      </c>
      <c r="BE246" s="274">
        <v>2.0916460648148147</v>
      </c>
      <c r="BF246" s="274">
        <v>2.8067193287037036</v>
      </c>
      <c r="BG246" s="279" t="s">
        <v>6953</v>
      </c>
      <c r="BH246" s="279" t="s">
        <v>7840</v>
      </c>
      <c r="BI246" s="279" t="s">
        <v>7799</v>
      </c>
      <c r="BJ246" s="323" t="s">
        <v>7814</v>
      </c>
      <c r="BK246" s="279" t="s">
        <v>7782</v>
      </c>
      <c r="BL246" s="279" t="s">
        <v>7841</v>
      </c>
      <c r="BM246" s="279"/>
      <c r="BN246" s="279" t="s">
        <v>7783</v>
      </c>
      <c r="BO246" s="279" t="s">
        <v>7842</v>
      </c>
      <c r="BP246" s="279" t="s">
        <v>7802</v>
      </c>
      <c r="BQ246" s="279" t="s">
        <v>7777</v>
      </c>
      <c r="BR246" s="279" t="s">
        <v>7784</v>
      </c>
      <c r="BS246" s="279" t="s">
        <v>7830</v>
      </c>
      <c r="BT246" s="279" t="s">
        <v>7815</v>
      </c>
      <c r="BU246" s="278"/>
      <c r="BV246" s="278"/>
      <c r="BW246" s="278"/>
      <c r="BX246" s="278"/>
      <c r="BY246" s="278"/>
      <c r="BZ246" s="278"/>
      <c r="CA246" s="278"/>
      <c r="CB246" s="278"/>
      <c r="CC246" s="278"/>
      <c r="CD246" s="278"/>
      <c r="CE246" s="278"/>
      <c r="CF246" s="278"/>
      <c r="CG246" s="278"/>
      <c r="CH246" s="278"/>
      <c r="CI246" s="278"/>
      <c r="CJ246" s="278"/>
      <c r="CK246" s="278"/>
      <c r="CL246" s="278"/>
      <c r="CM246" s="278"/>
      <c r="CN246" s="278"/>
      <c r="CO246" s="278"/>
      <c r="CP246" s="278"/>
      <c r="CQ246" s="278"/>
      <c r="CR246" s="278"/>
      <c r="CS246" s="278"/>
      <c r="CT246" s="278"/>
      <c r="CU246" s="278"/>
      <c r="CV246" s="278"/>
      <c r="CW246" s="278"/>
      <c r="CX246" s="278"/>
      <c r="CY246" s="278"/>
      <c r="CZ246" s="278"/>
      <c r="DA246" s="278"/>
      <c r="DB246" s="278"/>
      <c r="DC246" s="278"/>
      <c r="DD246" s="278"/>
      <c r="DE246" s="278"/>
      <c r="DF246" s="278"/>
      <c r="DG246" s="278"/>
      <c r="DH246" s="278"/>
      <c r="DI246" s="278"/>
      <c r="DJ246" s="278"/>
      <c r="DK246" s="278"/>
      <c r="DL246" s="278"/>
      <c r="DM246" s="278"/>
      <c r="DN246" s="278"/>
      <c r="DO246" s="278"/>
      <c r="DP246" s="278"/>
      <c r="DQ246" s="278"/>
      <c r="DR246" s="278"/>
      <c r="DS246" s="278"/>
      <c r="DT246" s="278"/>
      <c r="DU246" s="278"/>
      <c r="DV246" s="278"/>
      <c r="DW246" s="278"/>
      <c r="DX246" s="278"/>
      <c r="DY246" s="278"/>
      <c r="DZ246" s="278"/>
      <c r="EA246" s="278"/>
      <c r="EB246" s="278"/>
      <c r="EC246" s="278"/>
      <c r="ED246" s="278"/>
      <c r="EE246" s="278"/>
      <c r="EF246" s="278"/>
      <c r="EG246" s="278"/>
      <c r="EH246" s="278"/>
      <c r="EI246" s="278"/>
      <c r="EJ246" s="278"/>
      <c r="EK246" s="278"/>
      <c r="EL246" s="278"/>
      <c r="EM246" s="278"/>
      <c r="EN246" s="278"/>
      <c r="EO246" s="278"/>
      <c r="EP246" s="278"/>
      <c r="EQ246" s="278"/>
      <c r="ER246" s="278"/>
      <c r="ES246" s="278"/>
      <c r="ET246" s="278"/>
      <c r="EU246" s="278"/>
      <c r="EV246" s="278"/>
      <c r="EW246" s="278"/>
      <c r="EX246" s="278"/>
      <c r="EY246" s="278"/>
      <c r="EZ246" s="278"/>
      <c r="FA246" s="278"/>
      <c r="FB246" s="278"/>
      <c r="FC246" s="278"/>
      <c r="FD246" s="278"/>
      <c r="FE246" s="278"/>
      <c r="FF246" s="278"/>
      <c r="FG246" s="278"/>
      <c r="FH246" s="278"/>
      <c r="FI246" s="278"/>
      <c r="FJ246" s="278"/>
      <c r="FK246" s="278"/>
      <c r="FL246" s="278"/>
      <c r="FM246" s="278"/>
      <c r="FN246" s="278"/>
      <c r="FO246" s="278"/>
      <c r="FP246" s="278"/>
      <c r="FQ246" s="278"/>
      <c r="FR246" s="278"/>
      <c r="FS246" s="278"/>
      <c r="FT246" s="278"/>
      <c r="FU246" s="278"/>
      <c r="FV246" s="278"/>
      <c r="FW246" s="278"/>
      <c r="FX246" s="278"/>
      <c r="FY246" s="278"/>
      <c r="FZ246" s="278"/>
      <c r="GA246" s="278"/>
      <c r="GB246" s="278"/>
      <c r="GC246" s="278"/>
      <c r="GD246" s="278"/>
      <c r="GE246" s="278"/>
      <c r="GF246" s="278"/>
      <c r="GG246" s="278"/>
      <c r="GH246" s="278"/>
      <c r="GI246" s="278"/>
      <c r="GJ246" s="278"/>
      <c r="GK246" s="278"/>
      <c r="GL246" s="278"/>
      <c r="GM246" s="278"/>
      <c r="GN246" s="278"/>
      <c r="GO246" s="278"/>
      <c r="GP246" s="278"/>
      <c r="GQ246" s="278"/>
      <c r="GR246" s="278"/>
      <c r="GS246" s="278"/>
      <c r="GT246" s="278"/>
      <c r="GU246" s="278"/>
      <c r="GV246" s="278"/>
      <c r="GW246" s="278"/>
      <c r="GX246" s="278"/>
      <c r="GY246" s="278"/>
      <c r="GZ246" s="278"/>
      <c r="HA246" s="278"/>
      <c r="HB246" s="278"/>
      <c r="HC246" s="278"/>
      <c r="HD246" s="278"/>
      <c r="HE246" s="278"/>
      <c r="HF246" s="278"/>
      <c r="HG246" s="278"/>
      <c r="HH246" s="278"/>
      <c r="HI246" s="278"/>
      <c r="HJ246" s="278"/>
      <c r="HK246" s="278"/>
      <c r="HL246" s="278"/>
      <c r="HM246" s="278"/>
      <c r="HN246" s="278"/>
      <c r="HO246" s="278"/>
    </row>
    <row r="247" spans="1:223" ht="54.75" customHeight="1" x14ac:dyDescent="0.15">
      <c r="A247" s="278"/>
      <c r="B247" s="279" t="s">
        <v>7821</v>
      </c>
      <c r="C247" s="279" t="s">
        <v>7796</v>
      </c>
      <c r="D247" s="279" t="s">
        <v>6277</v>
      </c>
      <c r="E247" s="263">
        <v>68</v>
      </c>
      <c r="F247" s="279" t="s">
        <v>7792</v>
      </c>
      <c r="G247" s="322" t="s">
        <v>7838</v>
      </c>
      <c r="H247" s="279" t="s">
        <v>7845</v>
      </c>
      <c r="I247" s="279" t="s">
        <v>7796</v>
      </c>
      <c r="J247" s="279" t="s">
        <v>6571</v>
      </c>
      <c r="K247" s="279" t="s">
        <v>3967</v>
      </c>
      <c r="L247" s="279" t="s">
        <v>4910</v>
      </c>
      <c r="M247" s="264">
        <v>1</v>
      </c>
      <c r="N247" s="264">
        <v>0</v>
      </c>
      <c r="O247" s="279" t="s">
        <v>511</v>
      </c>
      <c r="P247" s="263">
        <v>21</v>
      </c>
      <c r="Q247" s="279" t="s">
        <v>511</v>
      </c>
      <c r="R247" s="263">
        <v>1</v>
      </c>
      <c r="S247" s="263">
        <v>1</v>
      </c>
      <c r="T247" s="278">
        <v>0</v>
      </c>
      <c r="U247" s="263">
        <v>0</v>
      </c>
      <c r="V247" s="263">
        <v>7918221</v>
      </c>
      <c r="W247" s="263">
        <v>69700551</v>
      </c>
      <c r="X247" s="264">
        <v>11</v>
      </c>
      <c r="Y247" s="263">
        <v>38096</v>
      </c>
      <c r="Z247" s="263">
        <v>2007</v>
      </c>
      <c r="AA247" s="263">
        <v>33965283</v>
      </c>
      <c r="AB247" s="263">
        <v>4096</v>
      </c>
      <c r="AC247" s="279" t="s">
        <v>6514</v>
      </c>
      <c r="AD247" s="279" t="s">
        <v>6515</v>
      </c>
      <c r="AE247" s="263">
        <v>7</v>
      </c>
      <c r="AF247" s="278" t="s">
        <v>6319</v>
      </c>
      <c r="AG247" s="278" t="s">
        <v>5133</v>
      </c>
      <c r="AH247" s="278" t="s">
        <v>6319</v>
      </c>
      <c r="AI247" s="278" t="s">
        <v>5133</v>
      </c>
      <c r="AJ247" s="278" t="s">
        <v>6319</v>
      </c>
      <c r="AK247" s="278" t="s">
        <v>6319</v>
      </c>
      <c r="AL247" s="278" t="s">
        <v>6319</v>
      </c>
      <c r="AM247" s="278" t="s">
        <v>6319</v>
      </c>
      <c r="AN247" s="263">
        <v>4</v>
      </c>
      <c r="AO247" s="263">
        <v>5000</v>
      </c>
      <c r="AP247" s="263">
        <v>-10</v>
      </c>
      <c r="AQ247" s="263">
        <v>0</v>
      </c>
      <c r="AR247" s="263">
        <v>0</v>
      </c>
      <c r="AS247" s="263">
        <v>3</v>
      </c>
      <c r="AT247" s="263">
        <v>13817</v>
      </c>
      <c r="AU247" s="278" t="s">
        <v>5133</v>
      </c>
      <c r="AV247" s="264">
        <v>2</v>
      </c>
      <c r="AW247" s="263">
        <v>8</v>
      </c>
      <c r="AX247" s="263">
        <v>8</v>
      </c>
      <c r="AY247" s="278"/>
      <c r="AZ247" s="278" t="s">
        <v>5133</v>
      </c>
      <c r="BA247" s="263">
        <v>0</v>
      </c>
      <c r="BB247" s="274">
        <v>2.8066850694444443</v>
      </c>
      <c r="BC247" s="274">
        <v>2.0000002314814815</v>
      </c>
      <c r="BD247" s="274">
        <v>2</v>
      </c>
      <c r="BE247" s="274">
        <v>2.0916460648148147</v>
      </c>
      <c r="BF247" s="274">
        <v>2.8067193287037036</v>
      </c>
      <c r="BG247" s="279" t="s">
        <v>6953</v>
      </c>
      <c r="BH247" s="279" t="s">
        <v>7840</v>
      </c>
      <c r="BI247" s="279" t="s">
        <v>7799</v>
      </c>
      <c r="BJ247" s="323" t="s">
        <v>7814</v>
      </c>
      <c r="BK247" s="279" t="s">
        <v>7782</v>
      </c>
      <c r="BL247" s="279" t="s">
        <v>7841</v>
      </c>
      <c r="BM247" s="279"/>
      <c r="BN247" s="279" t="s">
        <v>7783</v>
      </c>
      <c r="BO247" s="279" t="s">
        <v>7842</v>
      </c>
      <c r="BP247" s="279" t="s">
        <v>7802</v>
      </c>
      <c r="BQ247" s="279" t="s">
        <v>7777</v>
      </c>
      <c r="BR247" s="279" t="s">
        <v>7784</v>
      </c>
      <c r="BS247" s="279" t="s">
        <v>7830</v>
      </c>
      <c r="BT247" s="279" t="s">
        <v>7815</v>
      </c>
      <c r="BU247" s="278"/>
      <c r="BV247" s="278"/>
      <c r="BW247" s="278"/>
      <c r="BX247" s="278"/>
      <c r="BY247" s="278"/>
      <c r="BZ247" s="278"/>
      <c r="CA247" s="278"/>
      <c r="CB247" s="278"/>
      <c r="CC247" s="278"/>
      <c r="CD247" s="278"/>
      <c r="CE247" s="278"/>
      <c r="CF247" s="278"/>
      <c r="CG247" s="278"/>
      <c r="CH247" s="278"/>
      <c r="CI247" s="278"/>
      <c r="CJ247" s="278"/>
      <c r="CK247" s="278"/>
      <c r="CL247" s="278"/>
      <c r="CM247" s="278"/>
      <c r="CN247" s="278"/>
      <c r="CO247" s="278"/>
      <c r="CP247" s="278"/>
      <c r="CQ247" s="278"/>
      <c r="CR247" s="278"/>
      <c r="CS247" s="278"/>
      <c r="CT247" s="278"/>
      <c r="CU247" s="278"/>
      <c r="CV247" s="278"/>
      <c r="CW247" s="278"/>
      <c r="CX247" s="278"/>
      <c r="CY247" s="278"/>
      <c r="CZ247" s="278"/>
      <c r="DA247" s="278"/>
      <c r="DB247" s="278"/>
      <c r="DC247" s="278"/>
      <c r="DD247" s="278"/>
      <c r="DE247" s="278"/>
      <c r="DF247" s="278"/>
      <c r="DG247" s="278"/>
      <c r="DH247" s="278"/>
      <c r="DI247" s="278"/>
      <c r="DJ247" s="278"/>
      <c r="DK247" s="278"/>
      <c r="DL247" s="278"/>
      <c r="DM247" s="278"/>
      <c r="DN247" s="278"/>
      <c r="DO247" s="278"/>
      <c r="DP247" s="278"/>
      <c r="DQ247" s="278"/>
      <c r="DR247" s="278"/>
      <c r="DS247" s="278"/>
      <c r="DT247" s="278"/>
      <c r="DU247" s="278"/>
      <c r="DV247" s="278"/>
      <c r="DW247" s="278"/>
      <c r="DX247" s="278"/>
      <c r="DY247" s="278"/>
      <c r="DZ247" s="278"/>
      <c r="EA247" s="278"/>
      <c r="EB247" s="278"/>
      <c r="EC247" s="278"/>
      <c r="ED247" s="278"/>
      <c r="EE247" s="278"/>
      <c r="EF247" s="278"/>
      <c r="EG247" s="278"/>
      <c r="EH247" s="278"/>
      <c r="EI247" s="278"/>
      <c r="EJ247" s="278"/>
      <c r="EK247" s="278"/>
      <c r="EL247" s="278"/>
      <c r="EM247" s="278"/>
      <c r="EN247" s="278"/>
      <c r="EO247" s="278"/>
      <c r="EP247" s="278"/>
      <c r="EQ247" s="278"/>
      <c r="ER247" s="278"/>
      <c r="ES247" s="278"/>
      <c r="ET247" s="278"/>
      <c r="EU247" s="278"/>
      <c r="EV247" s="278"/>
      <c r="EW247" s="278"/>
      <c r="EX247" s="278"/>
      <c r="EY247" s="278"/>
      <c r="EZ247" s="278"/>
      <c r="FA247" s="278"/>
      <c r="FB247" s="278"/>
      <c r="FC247" s="278"/>
      <c r="FD247" s="278"/>
      <c r="FE247" s="278"/>
      <c r="FF247" s="278"/>
      <c r="FG247" s="278"/>
      <c r="FH247" s="278"/>
      <c r="FI247" s="278"/>
      <c r="FJ247" s="278"/>
      <c r="FK247" s="278"/>
      <c r="FL247" s="278"/>
      <c r="FM247" s="278"/>
      <c r="FN247" s="278"/>
      <c r="FO247" s="278"/>
      <c r="FP247" s="278"/>
      <c r="FQ247" s="278"/>
      <c r="FR247" s="278"/>
      <c r="FS247" s="278"/>
      <c r="FT247" s="278"/>
      <c r="FU247" s="278"/>
      <c r="FV247" s="278"/>
      <c r="FW247" s="278"/>
      <c r="FX247" s="278"/>
      <c r="FY247" s="278"/>
      <c r="FZ247" s="278"/>
      <c r="GA247" s="278"/>
      <c r="GB247" s="278"/>
      <c r="GC247" s="278"/>
      <c r="GD247" s="278"/>
      <c r="GE247" s="278"/>
      <c r="GF247" s="278"/>
      <c r="GG247" s="278"/>
      <c r="GH247" s="278"/>
      <c r="GI247" s="278"/>
      <c r="GJ247" s="278"/>
      <c r="GK247" s="278"/>
      <c r="GL247" s="278"/>
      <c r="GM247" s="278"/>
      <c r="GN247" s="278"/>
      <c r="GO247" s="278"/>
      <c r="GP247" s="278"/>
      <c r="GQ247" s="278"/>
      <c r="GR247" s="278"/>
      <c r="GS247" s="278"/>
      <c r="GT247" s="278"/>
      <c r="GU247" s="278"/>
      <c r="GV247" s="278"/>
      <c r="GW247" s="278"/>
      <c r="GX247" s="278"/>
      <c r="GY247" s="278"/>
      <c r="GZ247" s="278"/>
      <c r="HA247" s="278"/>
      <c r="HB247" s="278"/>
      <c r="HC247" s="278"/>
      <c r="HD247" s="278"/>
      <c r="HE247" s="278"/>
      <c r="HF247" s="278"/>
      <c r="HG247" s="278"/>
      <c r="HH247" s="278"/>
      <c r="HI247" s="278"/>
      <c r="HJ247" s="278"/>
      <c r="HK247" s="278"/>
      <c r="HL247" s="278"/>
      <c r="HM247" s="278"/>
      <c r="HN247" s="278"/>
      <c r="HO247" s="278"/>
    </row>
    <row r="248" spans="1:223" ht="54.75" customHeight="1" x14ac:dyDescent="0.15">
      <c r="A248" s="278"/>
      <c r="B248" s="279" t="s">
        <v>7821</v>
      </c>
      <c r="C248" s="279" t="s">
        <v>7796</v>
      </c>
      <c r="D248" s="279" t="s">
        <v>6277</v>
      </c>
      <c r="E248" s="263">
        <v>68</v>
      </c>
      <c r="F248" s="279" t="s">
        <v>7792</v>
      </c>
      <c r="G248" s="322" t="s">
        <v>7838</v>
      </c>
      <c r="H248" s="279" t="s">
        <v>7846</v>
      </c>
      <c r="I248" s="279" t="s">
        <v>7796</v>
      </c>
      <c r="J248" s="279" t="s">
        <v>6571</v>
      </c>
      <c r="K248" s="279" t="s">
        <v>3967</v>
      </c>
      <c r="L248" s="279" t="s">
        <v>4910</v>
      </c>
      <c r="M248" s="264">
        <v>1</v>
      </c>
      <c r="N248" s="264">
        <v>0</v>
      </c>
      <c r="O248" s="279" t="s">
        <v>511</v>
      </c>
      <c r="P248" s="263">
        <v>21</v>
      </c>
      <c r="Q248" s="279" t="s">
        <v>511</v>
      </c>
      <c r="R248" s="263">
        <v>1</v>
      </c>
      <c r="S248" s="263">
        <v>1</v>
      </c>
      <c r="T248" s="278">
        <v>0</v>
      </c>
      <c r="U248" s="263">
        <v>0</v>
      </c>
      <c r="V248" s="263">
        <v>7918221</v>
      </c>
      <c r="W248" s="263">
        <v>69700551</v>
      </c>
      <c r="X248" s="264">
        <v>11</v>
      </c>
      <c r="Y248" s="263">
        <v>38096</v>
      </c>
      <c r="Z248" s="263">
        <v>2007</v>
      </c>
      <c r="AA248" s="263">
        <v>33965283</v>
      </c>
      <c r="AB248" s="263">
        <v>4096</v>
      </c>
      <c r="AC248" s="279" t="s">
        <v>6514</v>
      </c>
      <c r="AD248" s="279" t="s">
        <v>6515</v>
      </c>
      <c r="AE248" s="263">
        <v>7</v>
      </c>
      <c r="AF248" s="278" t="s">
        <v>6319</v>
      </c>
      <c r="AG248" s="278" t="s">
        <v>5133</v>
      </c>
      <c r="AH248" s="278" t="s">
        <v>6319</v>
      </c>
      <c r="AI248" s="278" t="s">
        <v>5133</v>
      </c>
      <c r="AJ248" s="278" t="s">
        <v>6319</v>
      </c>
      <c r="AK248" s="278" t="s">
        <v>6319</v>
      </c>
      <c r="AL248" s="278" t="s">
        <v>6319</v>
      </c>
      <c r="AM248" s="278" t="s">
        <v>6319</v>
      </c>
      <c r="AN248" s="263">
        <v>4</v>
      </c>
      <c r="AO248" s="263">
        <v>5000</v>
      </c>
      <c r="AP248" s="263">
        <v>-10</v>
      </c>
      <c r="AQ248" s="263">
        <v>0</v>
      </c>
      <c r="AR248" s="263">
        <v>0</v>
      </c>
      <c r="AS248" s="263">
        <v>3</v>
      </c>
      <c r="AT248" s="263">
        <v>13817</v>
      </c>
      <c r="AU248" s="278" t="s">
        <v>5133</v>
      </c>
      <c r="AV248" s="264">
        <v>2</v>
      </c>
      <c r="AW248" s="263">
        <v>8</v>
      </c>
      <c r="AX248" s="263">
        <v>8</v>
      </c>
      <c r="AY248" s="278"/>
      <c r="AZ248" s="278" t="s">
        <v>5133</v>
      </c>
      <c r="BA248" s="263">
        <v>0</v>
      </c>
      <c r="BB248" s="274">
        <v>2.8066850694444443</v>
      </c>
      <c r="BC248" s="274">
        <v>2.0000002314814815</v>
      </c>
      <c r="BD248" s="274">
        <v>2</v>
      </c>
      <c r="BE248" s="274">
        <v>2.0916460648148147</v>
      </c>
      <c r="BF248" s="274">
        <v>2.8067193287037036</v>
      </c>
      <c r="BG248" s="279" t="s">
        <v>6953</v>
      </c>
      <c r="BH248" s="279" t="s">
        <v>7840</v>
      </c>
      <c r="BI248" s="279" t="s">
        <v>7799</v>
      </c>
      <c r="BJ248" s="323" t="s">
        <v>7814</v>
      </c>
      <c r="BK248" s="279" t="s">
        <v>7782</v>
      </c>
      <c r="BL248" s="279" t="s">
        <v>7841</v>
      </c>
      <c r="BM248" s="279"/>
      <c r="BN248" s="279" t="s">
        <v>7783</v>
      </c>
      <c r="BO248" s="279" t="s">
        <v>7842</v>
      </c>
      <c r="BP248" s="279" t="s">
        <v>7802</v>
      </c>
      <c r="BQ248" s="279" t="s">
        <v>7777</v>
      </c>
      <c r="BR248" s="279" t="s">
        <v>7784</v>
      </c>
      <c r="BS248" s="279" t="s">
        <v>7830</v>
      </c>
      <c r="BT248" s="279" t="s">
        <v>7815</v>
      </c>
      <c r="BU248" s="278"/>
      <c r="BV248" s="278"/>
      <c r="BW248" s="278"/>
      <c r="BX248" s="278"/>
      <c r="BY248" s="278"/>
      <c r="BZ248" s="278"/>
      <c r="CA248" s="278"/>
      <c r="CB248" s="278"/>
      <c r="CC248" s="278"/>
      <c r="CD248" s="278"/>
      <c r="CE248" s="278"/>
      <c r="CF248" s="278"/>
      <c r="CG248" s="278"/>
      <c r="CH248" s="278"/>
      <c r="CI248" s="278"/>
      <c r="CJ248" s="278"/>
      <c r="CK248" s="278"/>
      <c r="CL248" s="278"/>
      <c r="CM248" s="278"/>
      <c r="CN248" s="278"/>
      <c r="CO248" s="278"/>
      <c r="CP248" s="278"/>
      <c r="CQ248" s="278"/>
      <c r="CR248" s="278"/>
      <c r="CS248" s="278"/>
      <c r="CT248" s="278"/>
      <c r="CU248" s="278"/>
      <c r="CV248" s="278"/>
      <c r="CW248" s="278"/>
      <c r="CX248" s="278"/>
      <c r="CY248" s="278"/>
      <c r="CZ248" s="278"/>
      <c r="DA248" s="278"/>
      <c r="DB248" s="278"/>
      <c r="DC248" s="278"/>
      <c r="DD248" s="278"/>
      <c r="DE248" s="278"/>
      <c r="DF248" s="278"/>
      <c r="DG248" s="278"/>
      <c r="DH248" s="278"/>
      <c r="DI248" s="278"/>
      <c r="DJ248" s="278"/>
      <c r="DK248" s="278"/>
      <c r="DL248" s="278"/>
      <c r="DM248" s="278"/>
      <c r="DN248" s="278"/>
      <c r="DO248" s="278"/>
      <c r="DP248" s="278"/>
      <c r="DQ248" s="278"/>
      <c r="DR248" s="278"/>
      <c r="DS248" s="278"/>
      <c r="DT248" s="278"/>
      <c r="DU248" s="278"/>
      <c r="DV248" s="278"/>
      <c r="DW248" s="278"/>
      <c r="DX248" s="278"/>
      <c r="DY248" s="278"/>
      <c r="DZ248" s="278"/>
      <c r="EA248" s="278"/>
      <c r="EB248" s="278"/>
      <c r="EC248" s="278"/>
      <c r="ED248" s="278"/>
      <c r="EE248" s="278"/>
      <c r="EF248" s="278"/>
      <c r="EG248" s="278"/>
      <c r="EH248" s="278"/>
      <c r="EI248" s="278"/>
      <c r="EJ248" s="278"/>
      <c r="EK248" s="278"/>
      <c r="EL248" s="278"/>
      <c r="EM248" s="278"/>
      <c r="EN248" s="278"/>
      <c r="EO248" s="278"/>
      <c r="EP248" s="278"/>
      <c r="EQ248" s="278"/>
      <c r="ER248" s="278"/>
      <c r="ES248" s="278"/>
      <c r="ET248" s="278"/>
      <c r="EU248" s="278"/>
      <c r="EV248" s="278"/>
      <c r="EW248" s="278"/>
      <c r="EX248" s="278"/>
      <c r="EY248" s="278"/>
      <c r="EZ248" s="278"/>
      <c r="FA248" s="278"/>
      <c r="FB248" s="278"/>
      <c r="FC248" s="278"/>
      <c r="FD248" s="278"/>
      <c r="FE248" s="278"/>
      <c r="FF248" s="278"/>
      <c r="FG248" s="278"/>
      <c r="FH248" s="278"/>
      <c r="FI248" s="278"/>
      <c r="FJ248" s="278"/>
      <c r="FK248" s="278"/>
      <c r="FL248" s="278"/>
      <c r="FM248" s="278"/>
      <c r="FN248" s="278"/>
      <c r="FO248" s="278"/>
      <c r="FP248" s="278"/>
      <c r="FQ248" s="278"/>
      <c r="FR248" s="278"/>
      <c r="FS248" s="278"/>
      <c r="FT248" s="278"/>
      <c r="FU248" s="278"/>
      <c r="FV248" s="278"/>
      <c r="FW248" s="278"/>
      <c r="FX248" s="278"/>
      <c r="FY248" s="278"/>
      <c r="FZ248" s="278"/>
      <c r="GA248" s="278"/>
      <c r="GB248" s="278"/>
      <c r="GC248" s="278"/>
      <c r="GD248" s="278"/>
      <c r="GE248" s="278"/>
      <c r="GF248" s="278"/>
      <c r="GG248" s="278"/>
      <c r="GH248" s="278"/>
      <c r="GI248" s="278"/>
      <c r="GJ248" s="278"/>
      <c r="GK248" s="278"/>
      <c r="GL248" s="278"/>
      <c r="GM248" s="278"/>
      <c r="GN248" s="278"/>
      <c r="GO248" s="278"/>
      <c r="GP248" s="278"/>
      <c r="GQ248" s="278"/>
      <c r="GR248" s="278"/>
      <c r="GS248" s="278"/>
      <c r="GT248" s="278"/>
      <c r="GU248" s="278"/>
      <c r="GV248" s="278"/>
      <c r="GW248" s="278"/>
      <c r="GX248" s="278"/>
      <c r="GY248" s="278"/>
      <c r="GZ248" s="278"/>
      <c r="HA248" s="278"/>
      <c r="HB248" s="278"/>
      <c r="HC248" s="278"/>
      <c r="HD248" s="278"/>
      <c r="HE248" s="278"/>
      <c r="HF248" s="278"/>
      <c r="HG248" s="278"/>
      <c r="HH248" s="278"/>
      <c r="HI248" s="278"/>
      <c r="HJ248" s="278"/>
      <c r="HK248" s="278"/>
      <c r="HL248" s="278"/>
      <c r="HM248" s="278"/>
      <c r="HN248" s="278"/>
      <c r="HO248" s="278"/>
    </row>
    <row r="249" spans="1:223" ht="54.75" customHeight="1" x14ac:dyDescent="0.15">
      <c r="A249" s="278"/>
      <c r="B249" s="279" t="s">
        <v>7821</v>
      </c>
      <c r="C249" s="279" t="s">
        <v>7796</v>
      </c>
      <c r="D249" s="279" t="s">
        <v>6277</v>
      </c>
      <c r="E249" s="263">
        <v>68</v>
      </c>
      <c r="F249" s="279" t="s">
        <v>7792</v>
      </c>
      <c r="G249" s="322" t="s">
        <v>7838</v>
      </c>
      <c r="H249" s="279" t="s">
        <v>7847</v>
      </c>
      <c r="I249" s="279" t="s">
        <v>7796</v>
      </c>
      <c r="J249" s="279" t="s">
        <v>6571</v>
      </c>
      <c r="K249" s="279" t="s">
        <v>3967</v>
      </c>
      <c r="L249" s="279" t="s">
        <v>4910</v>
      </c>
      <c r="M249" s="264">
        <v>1</v>
      </c>
      <c r="N249" s="264">
        <v>0</v>
      </c>
      <c r="O249" s="279" t="s">
        <v>511</v>
      </c>
      <c r="P249" s="263">
        <v>21</v>
      </c>
      <c r="Q249" s="279" t="s">
        <v>511</v>
      </c>
      <c r="R249" s="263">
        <v>1</v>
      </c>
      <c r="S249" s="263">
        <v>1</v>
      </c>
      <c r="T249" s="278">
        <v>0</v>
      </c>
      <c r="U249" s="263">
        <v>0</v>
      </c>
      <c r="V249" s="263">
        <v>7918221</v>
      </c>
      <c r="W249" s="263">
        <v>69700551</v>
      </c>
      <c r="X249" s="264">
        <v>11</v>
      </c>
      <c r="Y249" s="263">
        <v>38096</v>
      </c>
      <c r="Z249" s="263">
        <v>2007</v>
      </c>
      <c r="AA249" s="263">
        <v>33965283</v>
      </c>
      <c r="AB249" s="263">
        <v>4096</v>
      </c>
      <c r="AC249" s="279" t="s">
        <v>6514</v>
      </c>
      <c r="AD249" s="279" t="s">
        <v>6515</v>
      </c>
      <c r="AE249" s="263">
        <v>7</v>
      </c>
      <c r="AF249" s="278" t="s">
        <v>6319</v>
      </c>
      <c r="AG249" s="278" t="s">
        <v>5133</v>
      </c>
      <c r="AH249" s="278" t="s">
        <v>6319</v>
      </c>
      <c r="AI249" s="278" t="s">
        <v>5133</v>
      </c>
      <c r="AJ249" s="278" t="s">
        <v>6319</v>
      </c>
      <c r="AK249" s="278" t="s">
        <v>6319</v>
      </c>
      <c r="AL249" s="278" t="s">
        <v>6319</v>
      </c>
      <c r="AM249" s="278" t="s">
        <v>6319</v>
      </c>
      <c r="AN249" s="263">
        <v>4</v>
      </c>
      <c r="AO249" s="263">
        <v>5000</v>
      </c>
      <c r="AP249" s="263">
        <v>-10</v>
      </c>
      <c r="AQ249" s="263">
        <v>0</v>
      </c>
      <c r="AR249" s="263">
        <v>0</v>
      </c>
      <c r="AS249" s="263">
        <v>3</v>
      </c>
      <c r="AT249" s="263">
        <v>13817</v>
      </c>
      <c r="AU249" s="278" t="s">
        <v>5133</v>
      </c>
      <c r="AV249" s="264">
        <v>2</v>
      </c>
      <c r="AW249" s="263">
        <v>8</v>
      </c>
      <c r="AX249" s="263">
        <v>8</v>
      </c>
      <c r="AY249" s="278"/>
      <c r="AZ249" s="278" t="s">
        <v>5133</v>
      </c>
      <c r="BA249" s="263">
        <v>0</v>
      </c>
      <c r="BB249" s="274">
        <v>2.8066850694444443</v>
      </c>
      <c r="BC249" s="274">
        <v>2.0000002314814815</v>
      </c>
      <c r="BD249" s="274">
        <v>2</v>
      </c>
      <c r="BE249" s="274">
        <v>2.0916460648148147</v>
      </c>
      <c r="BF249" s="274">
        <v>2.8067193287037036</v>
      </c>
      <c r="BG249" s="279" t="s">
        <v>6953</v>
      </c>
      <c r="BH249" s="279" t="s">
        <v>7840</v>
      </c>
      <c r="BI249" s="279" t="s">
        <v>7799</v>
      </c>
      <c r="BJ249" s="323" t="s">
        <v>7814</v>
      </c>
      <c r="BK249" s="279" t="s">
        <v>7782</v>
      </c>
      <c r="BL249" s="279" t="s">
        <v>7841</v>
      </c>
      <c r="BM249" s="279"/>
      <c r="BN249" s="279" t="s">
        <v>7783</v>
      </c>
      <c r="BO249" s="279" t="s">
        <v>7842</v>
      </c>
      <c r="BP249" s="279" t="s">
        <v>7802</v>
      </c>
      <c r="BQ249" s="279" t="s">
        <v>7777</v>
      </c>
      <c r="BR249" s="279" t="s">
        <v>7784</v>
      </c>
      <c r="BS249" s="279" t="s">
        <v>7830</v>
      </c>
      <c r="BT249" s="279" t="s">
        <v>7815</v>
      </c>
      <c r="BU249" s="278"/>
      <c r="BV249" s="278"/>
      <c r="BW249" s="278"/>
      <c r="BX249" s="278"/>
      <c r="BY249" s="278"/>
      <c r="BZ249" s="278"/>
      <c r="CA249" s="278"/>
      <c r="CB249" s="278"/>
      <c r="CC249" s="278"/>
      <c r="CD249" s="278"/>
      <c r="CE249" s="278"/>
      <c r="CF249" s="278"/>
      <c r="CG249" s="278"/>
      <c r="CH249" s="278"/>
      <c r="CI249" s="278"/>
      <c r="CJ249" s="278"/>
      <c r="CK249" s="278"/>
      <c r="CL249" s="278"/>
      <c r="CM249" s="278"/>
      <c r="CN249" s="278"/>
      <c r="CO249" s="278"/>
      <c r="CP249" s="278"/>
      <c r="CQ249" s="278"/>
      <c r="CR249" s="278"/>
      <c r="CS249" s="278"/>
      <c r="CT249" s="278"/>
      <c r="CU249" s="278"/>
      <c r="CV249" s="278"/>
      <c r="CW249" s="278"/>
      <c r="CX249" s="278"/>
      <c r="CY249" s="278"/>
      <c r="CZ249" s="278"/>
      <c r="DA249" s="278"/>
      <c r="DB249" s="278"/>
      <c r="DC249" s="278"/>
      <c r="DD249" s="278"/>
      <c r="DE249" s="278"/>
      <c r="DF249" s="278"/>
      <c r="DG249" s="278"/>
      <c r="DH249" s="278"/>
      <c r="DI249" s="278"/>
      <c r="DJ249" s="278"/>
      <c r="DK249" s="278"/>
      <c r="DL249" s="278"/>
      <c r="DM249" s="278"/>
      <c r="DN249" s="278"/>
      <c r="DO249" s="278"/>
      <c r="DP249" s="278"/>
      <c r="DQ249" s="278"/>
      <c r="DR249" s="278"/>
      <c r="DS249" s="278"/>
      <c r="DT249" s="278"/>
      <c r="DU249" s="278"/>
      <c r="DV249" s="278"/>
      <c r="DW249" s="278"/>
      <c r="DX249" s="278"/>
      <c r="DY249" s="278"/>
      <c r="DZ249" s="278"/>
      <c r="EA249" s="278"/>
      <c r="EB249" s="278"/>
      <c r="EC249" s="278"/>
      <c r="ED249" s="278"/>
      <c r="EE249" s="278"/>
      <c r="EF249" s="278"/>
      <c r="EG249" s="278"/>
      <c r="EH249" s="278"/>
      <c r="EI249" s="278"/>
      <c r="EJ249" s="278"/>
      <c r="EK249" s="278"/>
      <c r="EL249" s="278"/>
      <c r="EM249" s="278"/>
      <c r="EN249" s="278"/>
      <c r="EO249" s="278"/>
      <c r="EP249" s="278"/>
      <c r="EQ249" s="278"/>
      <c r="ER249" s="278"/>
      <c r="ES249" s="278"/>
      <c r="ET249" s="278"/>
      <c r="EU249" s="278"/>
      <c r="EV249" s="278"/>
      <c r="EW249" s="278"/>
      <c r="EX249" s="278"/>
      <c r="EY249" s="278"/>
      <c r="EZ249" s="278"/>
      <c r="FA249" s="278"/>
      <c r="FB249" s="278"/>
      <c r="FC249" s="278"/>
      <c r="FD249" s="278"/>
      <c r="FE249" s="278"/>
      <c r="FF249" s="278"/>
      <c r="FG249" s="278"/>
      <c r="FH249" s="278"/>
      <c r="FI249" s="278"/>
      <c r="FJ249" s="278"/>
      <c r="FK249" s="278"/>
      <c r="FL249" s="278"/>
      <c r="FM249" s="278"/>
      <c r="FN249" s="278"/>
      <c r="FO249" s="278"/>
      <c r="FP249" s="278"/>
      <c r="FQ249" s="278"/>
      <c r="FR249" s="278"/>
      <c r="FS249" s="278"/>
      <c r="FT249" s="278"/>
      <c r="FU249" s="278"/>
      <c r="FV249" s="278"/>
      <c r="FW249" s="278"/>
      <c r="FX249" s="278"/>
      <c r="FY249" s="278"/>
      <c r="FZ249" s="278"/>
      <c r="GA249" s="278"/>
      <c r="GB249" s="278"/>
      <c r="GC249" s="278"/>
      <c r="GD249" s="278"/>
      <c r="GE249" s="278"/>
      <c r="GF249" s="278"/>
      <c r="GG249" s="278"/>
      <c r="GH249" s="278"/>
      <c r="GI249" s="278"/>
      <c r="GJ249" s="278"/>
      <c r="GK249" s="278"/>
      <c r="GL249" s="278"/>
      <c r="GM249" s="278"/>
      <c r="GN249" s="278"/>
      <c r="GO249" s="278"/>
      <c r="GP249" s="278"/>
      <c r="GQ249" s="278"/>
      <c r="GR249" s="278"/>
      <c r="GS249" s="278"/>
      <c r="GT249" s="278"/>
      <c r="GU249" s="278"/>
      <c r="GV249" s="278"/>
      <c r="GW249" s="278"/>
      <c r="GX249" s="278"/>
      <c r="GY249" s="278"/>
      <c r="GZ249" s="278"/>
      <c r="HA249" s="278"/>
      <c r="HB249" s="278"/>
      <c r="HC249" s="278"/>
      <c r="HD249" s="278"/>
      <c r="HE249" s="278"/>
      <c r="HF249" s="278"/>
      <c r="HG249" s="278"/>
      <c r="HH249" s="278"/>
      <c r="HI249" s="278"/>
      <c r="HJ249" s="278"/>
      <c r="HK249" s="278"/>
      <c r="HL249" s="278"/>
      <c r="HM249" s="278"/>
      <c r="HN249" s="278"/>
      <c r="HO249" s="278"/>
    </row>
    <row r="250" spans="1:223" ht="54.75" customHeight="1" x14ac:dyDescent="0.15">
      <c r="A250" s="278"/>
      <c r="B250" s="279" t="s">
        <v>7821</v>
      </c>
      <c r="C250" s="279" t="s">
        <v>7796</v>
      </c>
      <c r="D250" s="279" t="s">
        <v>6277</v>
      </c>
      <c r="E250" s="263">
        <v>68</v>
      </c>
      <c r="F250" s="279" t="s">
        <v>7792</v>
      </c>
      <c r="G250" s="322" t="s">
        <v>7838</v>
      </c>
      <c r="H250" s="279" t="s">
        <v>7848</v>
      </c>
      <c r="I250" s="279" t="s">
        <v>7796</v>
      </c>
      <c r="J250" s="279" t="s">
        <v>6571</v>
      </c>
      <c r="K250" s="279" t="s">
        <v>3967</v>
      </c>
      <c r="L250" s="279" t="s">
        <v>4910</v>
      </c>
      <c r="M250" s="264">
        <v>1</v>
      </c>
      <c r="N250" s="264">
        <v>0</v>
      </c>
      <c r="O250" s="279" t="s">
        <v>511</v>
      </c>
      <c r="P250" s="263">
        <v>21</v>
      </c>
      <c r="Q250" s="279" t="s">
        <v>511</v>
      </c>
      <c r="R250" s="263">
        <v>1</v>
      </c>
      <c r="S250" s="263">
        <v>1</v>
      </c>
      <c r="T250" s="278">
        <v>0</v>
      </c>
      <c r="U250" s="263">
        <v>0</v>
      </c>
      <c r="V250" s="263">
        <v>7918221</v>
      </c>
      <c r="W250" s="263">
        <v>69700551</v>
      </c>
      <c r="X250" s="264">
        <v>11</v>
      </c>
      <c r="Y250" s="263">
        <v>38096</v>
      </c>
      <c r="Z250" s="263">
        <v>2007</v>
      </c>
      <c r="AA250" s="263">
        <v>33965283</v>
      </c>
      <c r="AB250" s="263">
        <v>4096</v>
      </c>
      <c r="AC250" s="279" t="s">
        <v>6514</v>
      </c>
      <c r="AD250" s="279" t="s">
        <v>6515</v>
      </c>
      <c r="AE250" s="263">
        <v>7</v>
      </c>
      <c r="AF250" s="278" t="s">
        <v>6319</v>
      </c>
      <c r="AG250" s="278" t="s">
        <v>5133</v>
      </c>
      <c r="AH250" s="278" t="s">
        <v>6319</v>
      </c>
      <c r="AI250" s="278" t="s">
        <v>5133</v>
      </c>
      <c r="AJ250" s="278" t="s">
        <v>6319</v>
      </c>
      <c r="AK250" s="278" t="s">
        <v>6319</v>
      </c>
      <c r="AL250" s="278" t="s">
        <v>6319</v>
      </c>
      <c r="AM250" s="278" t="s">
        <v>6319</v>
      </c>
      <c r="AN250" s="263">
        <v>4</v>
      </c>
      <c r="AO250" s="263">
        <v>5000</v>
      </c>
      <c r="AP250" s="263">
        <v>-10</v>
      </c>
      <c r="AQ250" s="263">
        <v>0</v>
      </c>
      <c r="AR250" s="263">
        <v>0</v>
      </c>
      <c r="AS250" s="263">
        <v>3</v>
      </c>
      <c r="AT250" s="263">
        <v>13817</v>
      </c>
      <c r="AU250" s="278" t="s">
        <v>5133</v>
      </c>
      <c r="AV250" s="264">
        <v>2</v>
      </c>
      <c r="AW250" s="263">
        <v>8</v>
      </c>
      <c r="AX250" s="263">
        <v>8</v>
      </c>
      <c r="AY250" s="278"/>
      <c r="AZ250" s="278" t="s">
        <v>5133</v>
      </c>
      <c r="BA250" s="263">
        <v>0</v>
      </c>
      <c r="BB250" s="274">
        <v>2.8066850694444443</v>
      </c>
      <c r="BC250" s="274">
        <v>2.0000002314814815</v>
      </c>
      <c r="BD250" s="274">
        <v>2</v>
      </c>
      <c r="BE250" s="274">
        <v>2.0916460648148147</v>
      </c>
      <c r="BF250" s="274">
        <v>2.8067193287037036</v>
      </c>
      <c r="BG250" s="279" t="s">
        <v>6953</v>
      </c>
      <c r="BH250" s="279" t="s">
        <v>7840</v>
      </c>
      <c r="BI250" s="279" t="s">
        <v>7799</v>
      </c>
      <c r="BJ250" s="323" t="s">
        <v>7814</v>
      </c>
      <c r="BK250" s="279" t="s">
        <v>7782</v>
      </c>
      <c r="BL250" s="279" t="s">
        <v>7841</v>
      </c>
      <c r="BM250" s="279"/>
      <c r="BN250" s="279" t="s">
        <v>7783</v>
      </c>
      <c r="BO250" s="279" t="s">
        <v>7842</v>
      </c>
      <c r="BP250" s="279" t="s">
        <v>7802</v>
      </c>
      <c r="BQ250" s="279" t="s">
        <v>7777</v>
      </c>
      <c r="BR250" s="279" t="s">
        <v>7784</v>
      </c>
      <c r="BS250" s="279" t="s">
        <v>7830</v>
      </c>
      <c r="BT250" s="279" t="s">
        <v>7815</v>
      </c>
      <c r="BU250" s="278"/>
      <c r="BV250" s="278"/>
      <c r="BW250" s="278"/>
      <c r="BX250" s="278"/>
      <c r="BY250" s="278"/>
      <c r="BZ250" s="278"/>
      <c r="CA250" s="278"/>
      <c r="CB250" s="278"/>
      <c r="CC250" s="278"/>
      <c r="CD250" s="278"/>
      <c r="CE250" s="278"/>
      <c r="CF250" s="278"/>
      <c r="CG250" s="278"/>
      <c r="CH250" s="278"/>
      <c r="CI250" s="278"/>
      <c r="CJ250" s="278"/>
      <c r="CK250" s="278"/>
      <c r="CL250" s="278"/>
      <c r="CM250" s="278"/>
      <c r="CN250" s="278"/>
      <c r="CO250" s="278"/>
      <c r="CP250" s="278"/>
      <c r="CQ250" s="278"/>
      <c r="CR250" s="278"/>
      <c r="CS250" s="278"/>
      <c r="CT250" s="278"/>
      <c r="CU250" s="278"/>
      <c r="CV250" s="278"/>
      <c r="CW250" s="278"/>
      <c r="CX250" s="278"/>
      <c r="CY250" s="278"/>
      <c r="CZ250" s="278"/>
      <c r="DA250" s="278"/>
      <c r="DB250" s="278"/>
      <c r="DC250" s="278"/>
      <c r="DD250" s="278"/>
      <c r="DE250" s="278"/>
      <c r="DF250" s="278"/>
      <c r="DG250" s="278"/>
      <c r="DH250" s="278"/>
      <c r="DI250" s="278"/>
      <c r="DJ250" s="278"/>
      <c r="DK250" s="278"/>
      <c r="DL250" s="278"/>
      <c r="DM250" s="278"/>
      <c r="DN250" s="278"/>
      <c r="DO250" s="278"/>
      <c r="DP250" s="278"/>
      <c r="DQ250" s="278"/>
      <c r="DR250" s="278"/>
      <c r="DS250" s="278"/>
      <c r="DT250" s="278"/>
      <c r="DU250" s="278"/>
      <c r="DV250" s="278"/>
      <c r="DW250" s="278"/>
      <c r="DX250" s="278"/>
      <c r="DY250" s="278"/>
      <c r="DZ250" s="278"/>
      <c r="EA250" s="278"/>
      <c r="EB250" s="278"/>
      <c r="EC250" s="278"/>
      <c r="ED250" s="278"/>
      <c r="EE250" s="278"/>
      <c r="EF250" s="278"/>
      <c r="EG250" s="278"/>
      <c r="EH250" s="278"/>
      <c r="EI250" s="278"/>
      <c r="EJ250" s="278"/>
      <c r="EK250" s="278"/>
      <c r="EL250" s="278"/>
      <c r="EM250" s="278"/>
      <c r="EN250" s="278"/>
      <c r="EO250" s="278"/>
      <c r="EP250" s="278"/>
      <c r="EQ250" s="278"/>
      <c r="ER250" s="278"/>
      <c r="ES250" s="278"/>
      <c r="ET250" s="278"/>
      <c r="EU250" s="278"/>
      <c r="EV250" s="278"/>
      <c r="EW250" s="278"/>
      <c r="EX250" s="278"/>
      <c r="EY250" s="278"/>
      <c r="EZ250" s="278"/>
      <c r="FA250" s="278"/>
      <c r="FB250" s="278"/>
      <c r="FC250" s="278"/>
      <c r="FD250" s="278"/>
      <c r="FE250" s="278"/>
      <c r="FF250" s="278"/>
      <c r="FG250" s="278"/>
      <c r="FH250" s="278"/>
      <c r="FI250" s="278"/>
      <c r="FJ250" s="278"/>
      <c r="FK250" s="278"/>
      <c r="FL250" s="278"/>
      <c r="FM250" s="278"/>
      <c r="FN250" s="278"/>
      <c r="FO250" s="278"/>
      <c r="FP250" s="278"/>
      <c r="FQ250" s="278"/>
      <c r="FR250" s="278"/>
      <c r="FS250" s="278"/>
      <c r="FT250" s="278"/>
      <c r="FU250" s="278"/>
      <c r="FV250" s="278"/>
      <c r="FW250" s="278"/>
      <c r="FX250" s="278"/>
      <c r="FY250" s="278"/>
      <c r="FZ250" s="278"/>
      <c r="GA250" s="278"/>
      <c r="GB250" s="278"/>
      <c r="GC250" s="278"/>
      <c r="GD250" s="278"/>
      <c r="GE250" s="278"/>
      <c r="GF250" s="278"/>
      <c r="GG250" s="278"/>
      <c r="GH250" s="278"/>
      <c r="GI250" s="278"/>
      <c r="GJ250" s="278"/>
      <c r="GK250" s="278"/>
      <c r="GL250" s="278"/>
      <c r="GM250" s="278"/>
      <c r="GN250" s="278"/>
      <c r="GO250" s="278"/>
      <c r="GP250" s="278"/>
      <c r="GQ250" s="278"/>
      <c r="GR250" s="278"/>
      <c r="GS250" s="278"/>
      <c r="GT250" s="278"/>
      <c r="GU250" s="278"/>
      <c r="GV250" s="278"/>
      <c r="GW250" s="278"/>
      <c r="GX250" s="278"/>
      <c r="GY250" s="278"/>
      <c r="GZ250" s="278"/>
      <c r="HA250" s="278"/>
      <c r="HB250" s="278"/>
      <c r="HC250" s="278"/>
      <c r="HD250" s="278"/>
      <c r="HE250" s="278"/>
      <c r="HF250" s="278"/>
      <c r="HG250" s="278"/>
      <c r="HH250" s="278"/>
      <c r="HI250" s="278"/>
      <c r="HJ250" s="278"/>
      <c r="HK250" s="278"/>
      <c r="HL250" s="278"/>
      <c r="HM250" s="278"/>
      <c r="HN250" s="278"/>
      <c r="HO250" s="278"/>
    </row>
    <row r="251" spans="1:223" ht="54.75" customHeight="1" x14ac:dyDescent="0.15">
      <c r="A251" s="278"/>
      <c r="B251" s="279" t="s">
        <v>7821</v>
      </c>
      <c r="C251" s="279" t="s">
        <v>7800</v>
      </c>
      <c r="D251" s="279" t="s">
        <v>6277</v>
      </c>
      <c r="E251" s="263">
        <v>68</v>
      </c>
      <c r="F251" s="279" t="s">
        <v>7792</v>
      </c>
      <c r="G251" s="322" t="s">
        <v>7838</v>
      </c>
      <c r="H251" s="279" t="s">
        <v>7849</v>
      </c>
      <c r="I251" s="279" t="s">
        <v>7796</v>
      </c>
      <c r="J251" s="279" t="s">
        <v>6571</v>
      </c>
      <c r="K251" s="279" t="s">
        <v>3967</v>
      </c>
      <c r="L251" s="279" t="s">
        <v>4910</v>
      </c>
      <c r="M251" s="264">
        <v>1</v>
      </c>
      <c r="N251" s="264">
        <v>0</v>
      </c>
      <c r="O251" s="279" t="s">
        <v>511</v>
      </c>
      <c r="P251" s="263">
        <v>21</v>
      </c>
      <c r="Q251" s="279" t="s">
        <v>511</v>
      </c>
      <c r="R251" s="263">
        <v>1</v>
      </c>
      <c r="S251" s="263">
        <v>1</v>
      </c>
      <c r="T251" s="278">
        <v>0</v>
      </c>
      <c r="U251" s="263">
        <v>0</v>
      </c>
      <c r="V251" s="263">
        <v>7918221</v>
      </c>
      <c r="W251" s="263">
        <v>69700551</v>
      </c>
      <c r="X251" s="264">
        <v>11</v>
      </c>
      <c r="Y251" s="263">
        <v>38096</v>
      </c>
      <c r="Z251" s="263">
        <v>2007</v>
      </c>
      <c r="AA251" s="263">
        <v>33965283</v>
      </c>
      <c r="AB251" s="263">
        <v>4096</v>
      </c>
      <c r="AC251" s="279" t="s">
        <v>6514</v>
      </c>
      <c r="AD251" s="279" t="s">
        <v>6515</v>
      </c>
      <c r="AE251" s="263">
        <v>7</v>
      </c>
      <c r="AF251" s="278" t="s">
        <v>6319</v>
      </c>
      <c r="AG251" s="278" t="s">
        <v>5133</v>
      </c>
      <c r="AH251" s="278" t="s">
        <v>6319</v>
      </c>
      <c r="AI251" s="278" t="s">
        <v>5133</v>
      </c>
      <c r="AJ251" s="278" t="s">
        <v>6319</v>
      </c>
      <c r="AK251" s="278" t="s">
        <v>6319</v>
      </c>
      <c r="AL251" s="278" t="s">
        <v>6319</v>
      </c>
      <c r="AM251" s="278" t="s">
        <v>6319</v>
      </c>
      <c r="AN251" s="263">
        <v>4</v>
      </c>
      <c r="AO251" s="263">
        <v>5000</v>
      </c>
      <c r="AP251" s="263">
        <v>-10</v>
      </c>
      <c r="AQ251" s="263">
        <v>0</v>
      </c>
      <c r="AR251" s="263">
        <v>0</v>
      </c>
      <c r="AS251" s="263">
        <v>3</v>
      </c>
      <c r="AT251" s="263">
        <v>13817</v>
      </c>
      <c r="AU251" s="278" t="s">
        <v>5133</v>
      </c>
      <c r="AV251" s="264">
        <v>2</v>
      </c>
      <c r="AW251" s="263">
        <v>8</v>
      </c>
      <c r="AX251" s="263">
        <v>8</v>
      </c>
      <c r="AY251" s="278"/>
      <c r="AZ251" s="278" t="s">
        <v>5133</v>
      </c>
      <c r="BA251" s="263">
        <v>0</v>
      </c>
      <c r="BB251" s="274">
        <v>2.8066850694444443</v>
      </c>
      <c r="BC251" s="274">
        <v>2.0000002314814815</v>
      </c>
      <c r="BD251" s="274">
        <v>2</v>
      </c>
      <c r="BE251" s="274">
        <v>2.0916460648148147</v>
      </c>
      <c r="BF251" s="274">
        <v>2.8067193287037036</v>
      </c>
      <c r="BG251" s="279" t="s">
        <v>6953</v>
      </c>
      <c r="BH251" s="279" t="s">
        <v>7840</v>
      </c>
      <c r="BI251" s="279" t="s">
        <v>7799</v>
      </c>
      <c r="BJ251" s="323" t="s">
        <v>7814</v>
      </c>
      <c r="BK251" s="279" t="s">
        <v>7782</v>
      </c>
      <c r="BL251" s="279" t="s">
        <v>7841</v>
      </c>
      <c r="BM251" s="279"/>
      <c r="BN251" s="279" t="s">
        <v>7783</v>
      </c>
      <c r="BO251" s="279" t="s">
        <v>7842</v>
      </c>
      <c r="BP251" s="279" t="s">
        <v>7802</v>
      </c>
      <c r="BQ251" s="279" t="s">
        <v>7777</v>
      </c>
      <c r="BR251" s="279" t="s">
        <v>7784</v>
      </c>
      <c r="BS251" s="279" t="s">
        <v>7830</v>
      </c>
      <c r="BT251" s="279" t="s">
        <v>7815</v>
      </c>
      <c r="BU251" s="278"/>
      <c r="BV251" s="278"/>
      <c r="BW251" s="278"/>
      <c r="BX251" s="278"/>
      <c r="BY251" s="278"/>
      <c r="BZ251" s="278"/>
      <c r="CA251" s="278"/>
      <c r="CB251" s="278"/>
      <c r="CC251" s="278"/>
      <c r="CD251" s="278"/>
      <c r="CE251" s="278"/>
      <c r="CF251" s="278"/>
      <c r="CG251" s="278"/>
      <c r="CH251" s="278"/>
      <c r="CI251" s="278"/>
      <c r="CJ251" s="278"/>
      <c r="CK251" s="278"/>
      <c r="CL251" s="278"/>
      <c r="CM251" s="278"/>
      <c r="CN251" s="278"/>
      <c r="CO251" s="278"/>
      <c r="CP251" s="278"/>
      <c r="CQ251" s="278"/>
      <c r="CR251" s="278"/>
      <c r="CS251" s="278"/>
      <c r="CT251" s="278"/>
      <c r="CU251" s="278"/>
      <c r="CV251" s="278"/>
      <c r="CW251" s="278"/>
      <c r="CX251" s="278"/>
      <c r="CY251" s="278"/>
      <c r="CZ251" s="278"/>
      <c r="DA251" s="278"/>
      <c r="DB251" s="278"/>
      <c r="DC251" s="278"/>
      <c r="DD251" s="278"/>
      <c r="DE251" s="278"/>
      <c r="DF251" s="278"/>
      <c r="DG251" s="278"/>
      <c r="DH251" s="278"/>
      <c r="DI251" s="278"/>
      <c r="DJ251" s="278"/>
      <c r="DK251" s="278"/>
      <c r="DL251" s="278"/>
      <c r="DM251" s="278"/>
      <c r="DN251" s="278"/>
      <c r="DO251" s="278"/>
      <c r="DP251" s="278"/>
      <c r="DQ251" s="278"/>
      <c r="DR251" s="278"/>
      <c r="DS251" s="278"/>
      <c r="DT251" s="278"/>
      <c r="DU251" s="278"/>
      <c r="DV251" s="278"/>
      <c r="DW251" s="278"/>
      <c r="DX251" s="278"/>
      <c r="DY251" s="278"/>
      <c r="DZ251" s="278"/>
      <c r="EA251" s="278"/>
      <c r="EB251" s="278"/>
      <c r="EC251" s="278"/>
      <c r="ED251" s="278"/>
      <c r="EE251" s="278"/>
      <c r="EF251" s="278"/>
      <c r="EG251" s="278"/>
      <c r="EH251" s="278"/>
      <c r="EI251" s="278"/>
      <c r="EJ251" s="278"/>
      <c r="EK251" s="278"/>
      <c r="EL251" s="278"/>
      <c r="EM251" s="278"/>
      <c r="EN251" s="278"/>
      <c r="EO251" s="278"/>
      <c r="EP251" s="278"/>
      <c r="EQ251" s="278"/>
      <c r="ER251" s="278"/>
      <c r="ES251" s="278"/>
      <c r="ET251" s="278"/>
      <c r="EU251" s="278"/>
      <c r="EV251" s="278"/>
      <c r="EW251" s="278"/>
      <c r="EX251" s="278"/>
      <c r="EY251" s="278"/>
      <c r="EZ251" s="278"/>
      <c r="FA251" s="278"/>
      <c r="FB251" s="278"/>
      <c r="FC251" s="278"/>
      <c r="FD251" s="278"/>
      <c r="FE251" s="278"/>
      <c r="FF251" s="278"/>
      <c r="FG251" s="278"/>
      <c r="FH251" s="278"/>
      <c r="FI251" s="278"/>
      <c r="FJ251" s="278"/>
      <c r="FK251" s="278"/>
      <c r="FL251" s="278"/>
      <c r="FM251" s="278"/>
      <c r="FN251" s="278"/>
      <c r="FO251" s="278"/>
      <c r="FP251" s="278"/>
      <c r="FQ251" s="278"/>
      <c r="FR251" s="278"/>
      <c r="FS251" s="278"/>
      <c r="FT251" s="278"/>
      <c r="FU251" s="278"/>
      <c r="FV251" s="278"/>
      <c r="FW251" s="278"/>
      <c r="FX251" s="278"/>
      <c r="FY251" s="278"/>
      <c r="FZ251" s="278"/>
      <c r="GA251" s="278"/>
      <c r="GB251" s="278"/>
      <c r="GC251" s="278"/>
      <c r="GD251" s="278"/>
      <c r="GE251" s="278"/>
      <c r="GF251" s="278"/>
      <c r="GG251" s="278"/>
      <c r="GH251" s="278"/>
      <c r="GI251" s="278"/>
      <c r="GJ251" s="278"/>
      <c r="GK251" s="278"/>
      <c r="GL251" s="278"/>
      <c r="GM251" s="278"/>
      <c r="GN251" s="278"/>
      <c r="GO251" s="278"/>
      <c r="GP251" s="278"/>
      <c r="GQ251" s="278"/>
      <c r="GR251" s="278"/>
      <c r="GS251" s="278"/>
      <c r="GT251" s="278"/>
      <c r="GU251" s="278"/>
      <c r="GV251" s="278"/>
      <c r="GW251" s="278"/>
      <c r="GX251" s="278"/>
      <c r="GY251" s="278"/>
      <c r="GZ251" s="278"/>
      <c r="HA251" s="278"/>
      <c r="HB251" s="278"/>
      <c r="HC251" s="278"/>
      <c r="HD251" s="278"/>
      <c r="HE251" s="278"/>
      <c r="HF251" s="278"/>
      <c r="HG251" s="278"/>
      <c r="HH251" s="278"/>
      <c r="HI251" s="278"/>
      <c r="HJ251" s="278"/>
      <c r="HK251" s="278"/>
      <c r="HL251" s="278"/>
      <c r="HM251" s="278"/>
      <c r="HN251" s="278"/>
      <c r="HO251" s="278"/>
    </row>
    <row r="252" spans="1:223" ht="54.75" customHeight="1" x14ac:dyDescent="0.15">
      <c r="A252" s="278"/>
      <c r="B252" s="279" t="s">
        <v>7821</v>
      </c>
      <c r="C252" s="279" t="s">
        <v>7796</v>
      </c>
      <c r="D252" s="279" t="s">
        <v>6277</v>
      </c>
      <c r="E252" s="263">
        <v>68</v>
      </c>
      <c r="F252" s="279" t="s">
        <v>7792</v>
      </c>
      <c r="G252" s="322" t="s">
        <v>7838</v>
      </c>
      <c r="H252" s="279" t="s">
        <v>7850</v>
      </c>
      <c r="I252" s="279" t="s">
        <v>7796</v>
      </c>
      <c r="J252" s="279" t="s">
        <v>6571</v>
      </c>
      <c r="K252" s="279" t="s">
        <v>3967</v>
      </c>
      <c r="L252" s="279" t="s">
        <v>4910</v>
      </c>
      <c r="M252" s="264">
        <v>1</v>
      </c>
      <c r="N252" s="264">
        <v>0</v>
      </c>
      <c r="O252" s="279" t="s">
        <v>511</v>
      </c>
      <c r="P252" s="263">
        <v>21</v>
      </c>
      <c r="Q252" s="279" t="s">
        <v>511</v>
      </c>
      <c r="R252" s="263">
        <v>1</v>
      </c>
      <c r="S252" s="263">
        <v>1</v>
      </c>
      <c r="T252" s="278">
        <v>0</v>
      </c>
      <c r="U252" s="263">
        <v>0</v>
      </c>
      <c r="V252" s="263">
        <v>7918221</v>
      </c>
      <c r="W252" s="263">
        <v>69700551</v>
      </c>
      <c r="X252" s="264">
        <v>11</v>
      </c>
      <c r="Y252" s="263">
        <v>38096</v>
      </c>
      <c r="Z252" s="263">
        <v>2007</v>
      </c>
      <c r="AA252" s="263">
        <v>33965283</v>
      </c>
      <c r="AB252" s="263">
        <v>4096</v>
      </c>
      <c r="AC252" s="279" t="s">
        <v>6514</v>
      </c>
      <c r="AD252" s="279" t="s">
        <v>6515</v>
      </c>
      <c r="AE252" s="263">
        <v>7</v>
      </c>
      <c r="AF252" s="278" t="s">
        <v>6319</v>
      </c>
      <c r="AG252" s="278" t="s">
        <v>5133</v>
      </c>
      <c r="AH252" s="278" t="s">
        <v>6319</v>
      </c>
      <c r="AI252" s="278" t="s">
        <v>5133</v>
      </c>
      <c r="AJ252" s="278" t="s">
        <v>6319</v>
      </c>
      <c r="AK252" s="278" t="s">
        <v>6319</v>
      </c>
      <c r="AL252" s="278" t="s">
        <v>6319</v>
      </c>
      <c r="AM252" s="278" t="s">
        <v>6319</v>
      </c>
      <c r="AN252" s="263">
        <v>4</v>
      </c>
      <c r="AO252" s="263">
        <v>5000</v>
      </c>
      <c r="AP252" s="263">
        <v>-10</v>
      </c>
      <c r="AQ252" s="263">
        <v>0</v>
      </c>
      <c r="AR252" s="263">
        <v>0</v>
      </c>
      <c r="AS252" s="263">
        <v>3</v>
      </c>
      <c r="AT252" s="263">
        <v>13817</v>
      </c>
      <c r="AU252" s="278" t="s">
        <v>5133</v>
      </c>
      <c r="AV252" s="264">
        <v>2</v>
      </c>
      <c r="AW252" s="263">
        <v>8</v>
      </c>
      <c r="AX252" s="263">
        <v>8</v>
      </c>
      <c r="AY252" s="278"/>
      <c r="AZ252" s="278" t="s">
        <v>5133</v>
      </c>
      <c r="BA252" s="263">
        <v>0</v>
      </c>
      <c r="BB252" s="274">
        <v>2.8066850694444443</v>
      </c>
      <c r="BC252" s="274">
        <v>2.0000002314814815</v>
      </c>
      <c r="BD252" s="274">
        <v>2</v>
      </c>
      <c r="BE252" s="274">
        <v>2.0916460648148147</v>
      </c>
      <c r="BF252" s="274">
        <v>2.8067193287037036</v>
      </c>
      <c r="BG252" s="279" t="s">
        <v>6953</v>
      </c>
      <c r="BH252" s="279" t="s">
        <v>7840</v>
      </c>
      <c r="BI252" s="279" t="s">
        <v>7799</v>
      </c>
      <c r="BJ252" s="323" t="s">
        <v>7814</v>
      </c>
      <c r="BK252" s="279" t="s">
        <v>7782</v>
      </c>
      <c r="BL252" s="279" t="s">
        <v>7841</v>
      </c>
      <c r="BM252" s="279"/>
      <c r="BN252" s="279" t="s">
        <v>7783</v>
      </c>
      <c r="BO252" s="279" t="s">
        <v>7842</v>
      </c>
      <c r="BP252" s="279" t="s">
        <v>7802</v>
      </c>
      <c r="BQ252" s="279" t="s">
        <v>7777</v>
      </c>
      <c r="BR252" s="279" t="s">
        <v>7784</v>
      </c>
      <c r="BS252" s="279" t="s">
        <v>7830</v>
      </c>
      <c r="BT252" s="279" t="s">
        <v>7815</v>
      </c>
      <c r="BU252" s="278"/>
      <c r="BV252" s="278"/>
      <c r="BW252" s="278"/>
      <c r="BX252" s="278"/>
      <c r="BY252" s="278"/>
      <c r="BZ252" s="278"/>
      <c r="CA252" s="278"/>
      <c r="CB252" s="278"/>
      <c r="CC252" s="278"/>
      <c r="CD252" s="278"/>
      <c r="CE252" s="278"/>
      <c r="CF252" s="278"/>
      <c r="CG252" s="278"/>
      <c r="CH252" s="278"/>
      <c r="CI252" s="278"/>
      <c r="CJ252" s="278"/>
      <c r="CK252" s="278"/>
      <c r="CL252" s="278"/>
      <c r="CM252" s="278"/>
      <c r="CN252" s="278"/>
      <c r="CO252" s="278"/>
      <c r="CP252" s="278"/>
      <c r="CQ252" s="278"/>
      <c r="CR252" s="278"/>
      <c r="CS252" s="278"/>
      <c r="CT252" s="278"/>
      <c r="CU252" s="278"/>
      <c r="CV252" s="278"/>
      <c r="CW252" s="278"/>
      <c r="CX252" s="278"/>
      <c r="CY252" s="278"/>
      <c r="CZ252" s="278"/>
      <c r="DA252" s="278"/>
      <c r="DB252" s="278"/>
      <c r="DC252" s="278"/>
      <c r="DD252" s="278"/>
      <c r="DE252" s="278"/>
      <c r="DF252" s="278"/>
      <c r="DG252" s="278"/>
      <c r="DH252" s="278"/>
      <c r="DI252" s="278"/>
      <c r="DJ252" s="278"/>
      <c r="DK252" s="278"/>
      <c r="DL252" s="278"/>
      <c r="DM252" s="278"/>
      <c r="DN252" s="278"/>
      <c r="DO252" s="278"/>
      <c r="DP252" s="278"/>
      <c r="DQ252" s="278"/>
      <c r="DR252" s="278"/>
      <c r="DS252" s="278"/>
      <c r="DT252" s="278"/>
      <c r="DU252" s="278"/>
      <c r="DV252" s="278"/>
      <c r="DW252" s="278"/>
      <c r="DX252" s="278"/>
      <c r="DY252" s="278"/>
      <c r="DZ252" s="278"/>
      <c r="EA252" s="278"/>
      <c r="EB252" s="278"/>
      <c r="EC252" s="278"/>
      <c r="ED252" s="278"/>
      <c r="EE252" s="278"/>
      <c r="EF252" s="278"/>
      <c r="EG252" s="278"/>
      <c r="EH252" s="278"/>
      <c r="EI252" s="278"/>
      <c r="EJ252" s="278"/>
      <c r="EK252" s="278"/>
      <c r="EL252" s="278"/>
      <c r="EM252" s="278"/>
      <c r="EN252" s="278"/>
      <c r="EO252" s="278"/>
      <c r="EP252" s="278"/>
      <c r="EQ252" s="278"/>
      <c r="ER252" s="278"/>
      <c r="ES252" s="278"/>
      <c r="ET252" s="278"/>
      <c r="EU252" s="278"/>
      <c r="EV252" s="278"/>
      <c r="EW252" s="278"/>
      <c r="EX252" s="278"/>
      <c r="EY252" s="278"/>
      <c r="EZ252" s="278"/>
      <c r="FA252" s="278"/>
      <c r="FB252" s="278"/>
      <c r="FC252" s="278"/>
      <c r="FD252" s="278"/>
      <c r="FE252" s="278"/>
      <c r="FF252" s="278"/>
      <c r="FG252" s="278"/>
      <c r="FH252" s="278"/>
      <c r="FI252" s="278"/>
      <c r="FJ252" s="278"/>
      <c r="FK252" s="278"/>
      <c r="FL252" s="278"/>
      <c r="FM252" s="278"/>
      <c r="FN252" s="278"/>
      <c r="FO252" s="278"/>
      <c r="FP252" s="278"/>
      <c r="FQ252" s="278"/>
      <c r="FR252" s="278"/>
      <c r="FS252" s="278"/>
      <c r="FT252" s="278"/>
      <c r="FU252" s="278"/>
      <c r="FV252" s="278"/>
      <c r="FW252" s="278"/>
      <c r="FX252" s="278"/>
      <c r="FY252" s="278"/>
      <c r="FZ252" s="278"/>
      <c r="GA252" s="278"/>
      <c r="GB252" s="278"/>
      <c r="GC252" s="278"/>
      <c r="GD252" s="278"/>
      <c r="GE252" s="278"/>
      <c r="GF252" s="278"/>
      <c r="GG252" s="278"/>
      <c r="GH252" s="278"/>
      <c r="GI252" s="278"/>
      <c r="GJ252" s="278"/>
      <c r="GK252" s="278"/>
      <c r="GL252" s="278"/>
      <c r="GM252" s="278"/>
      <c r="GN252" s="278"/>
      <c r="GO252" s="278"/>
      <c r="GP252" s="278"/>
      <c r="GQ252" s="278"/>
      <c r="GR252" s="278"/>
      <c r="GS252" s="278"/>
      <c r="GT252" s="278"/>
      <c r="GU252" s="278"/>
      <c r="GV252" s="278"/>
      <c r="GW252" s="278"/>
      <c r="GX252" s="278"/>
      <c r="GY252" s="278"/>
      <c r="GZ252" s="278"/>
      <c r="HA252" s="278"/>
      <c r="HB252" s="278"/>
      <c r="HC252" s="278"/>
      <c r="HD252" s="278"/>
      <c r="HE252" s="278"/>
      <c r="HF252" s="278"/>
      <c r="HG252" s="278"/>
      <c r="HH252" s="278"/>
      <c r="HI252" s="278"/>
      <c r="HJ252" s="278"/>
      <c r="HK252" s="278"/>
      <c r="HL252" s="278"/>
      <c r="HM252" s="278"/>
      <c r="HN252" s="278"/>
      <c r="HO252" s="278"/>
    </row>
    <row r="253" spans="1:223" ht="54.75" customHeight="1" x14ac:dyDescent="0.15">
      <c r="A253" s="326"/>
      <c r="B253" s="327" t="s">
        <v>7817</v>
      </c>
      <c r="C253" s="327" t="s">
        <v>7818</v>
      </c>
      <c r="D253" s="327" t="s">
        <v>7779</v>
      </c>
      <c r="E253" s="310">
        <v>68</v>
      </c>
      <c r="F253" s="327" t="s">
        <v>7780</v>
      </c>
      <c r="G253" s="327" t="s">
        <v>7851</v>
      </c>
      <c r="H253" s="327" t="s">
        <v>7852</v>
      </c>
      <c r="I253" s="327"/>
      <c r="J253" s="327"/>
      <c r="K253" s="327"/>
      <c r="L253" s="327"/>
      <c r="M253" s="311"/>
      <c r="N253" s="311"/>
      <c r="O253" s="327"/>
      <c r="P253" s="310"/>
      <c r="Q253" s="327"/>
      <c r="R253" s="310"/>
      <c r="S253" s="310"/>
      <c r="T253" s="326"/>
      <c r="U253" s="310"/>
      <c r="V253" s="310">
        <v>435</v>
      </c>
      <c r="W253" s="310"/>
      <c r="X253" s="311"/>
      <c r="Y253" s="310"/>
      <c r="Z253" s="310"/>
      <c r="AA253" s="310"/>
      <c r="AB253" s="310"/>
      <c r="AC253" s="327"/>
      <c r="AD253" s="327"/>
      <c r="AE253" s="310"/>
      <c r="AF253" s="326"/>
      <c r="AG253" s="326"/>
      <c r="AH253" s="326"/>
      <c r="AI253" s="326"/>
      <c r="AJ253" s="326"/>
      <c r="AK253" s="326"/>
      <c r="AL253" s="326"/>
      <c r="AM253" s="326"/>
      <c r="AN253" s="310"/>
      <c r="AO253" s="310"/>
      <c r="AP253" s="310"/>
      <c r="AQ253" s="310"/>
      <c r="AR253" s="310"/>
      <c r="AS253" s="310"/>
      <c r="AT253" s="310"/>
      <c r="AU253" s="326"/>
      <c r="AV253" s="311"/>
      <c r="AW253" s="310"/>
      <c r="AX253" s="310"/>
      <c r="AY253" s="326"/>
      <c r="AZ253" s="326"/>
      <c r="BA253" s="310"/>
      <c r="BB253" s="312"/>
      <c r="BC253" s="312"/>
      <c r="BD253" s="312"/>
      <c r="BE253" s="312">
        <v>2.000005011574074</v>
      </c>
      <c r="BF253" s="312"/>
      <c r="BG253" s="327"/>
      <c r="BH253" s="327" t="s">
        <v>6589</v>
      </c>
      <c r="BI253" s="327" t="s">
        <v>7781</v>
      </c>
      <c r="BJ253" s="327"/>
      <c r="BK253" s="327"/>
      <c r="BL253" s="327"/>
      <c r="BM253" s="327"/>
      <c r="BN253" s="327"/>
      <c r="BO253" s="327"/>
      <c r="BP253" s="327" t="s">
        <v>7853</v>
      </c>
      <c r="BQ253" s="327"/>
      <c r="BR253" s="327"/>
      <c r="BS253" s="327"/>
      <c r="BT253" s="327" t="s">
        <v>7765</v>
      </c>
      <c r="BU253" s="326"/>
      <c r="BV253" s="326"/>
      <c r="BW253" s="326"/>
      <c r="BX253" s="326"/>
      <c r="BY253" s="326"/>
      <c r="BZ253" s="326"/>
      <c r="CA253" s="326"/>
      <c r="CB253" s="326"/>
      <c r="CC253" s="326"/>
      <c r="CD253" s="326"/>
      <c r="CE253" s="326"/>
      <c r="CF253" s="326"/>
      <c r="CG253" s="326"/>
      <c r="CH253" s="326"/>
      <c r="CI253" s="326"/>
      <c r="CJ253" s="326"/>
      <c r="CK253" s="326"/>
      <c r="CL253" s="326"/>
      <c r="CM253" s="326"/>
      <c r="CN253" s="326"/>
      <c r="CO253" s="326"/>
      <c r="CP253" s="326"/>
      <c r="CQ253" s="326"/>
      <c r="CR253" s="326"/>
      <c r="CS253" s="326"/>
      <c r="CT253" s="326"/>
      <c r="CU253" s="326"/>
      <c r="CV253" s="326"/>
      <c r="CW253" s="326"/>
      <c r="CX253" s="326"/>
      <c r="CY253" s="326"/>
      <c r="CZ253" s="326"/>
      <c r="DA253" s="326"/>
      <c r="DB253" s="326"/>
      <c r="DC253" s="326"/>
      <c r="DD253" s="326"/>
      <c r="DE253" s="326"/>
      <c r="DF253" s="326"/>
      <c r="DG253" s="326"/>
      <c r="DH253" s="326"/>
      <c r="DI253" s="326"/>
      <c r="DJ253" s="326"/>
      <c r="DK253" s="326"/>
      <c r="DL253" s="326"/>
      <c r="DM253" s="326"/>
      <c r="DN253" s="326"/>
      <c r="DO253" s="326"/>
      <c r="DP253" s="326"/>
      <c r="DQ253" s="326"/>
      <c r="DR253" s="326"/>
      <c r="DS253" s="326"/>
      <c r="DT253" s="326"/>
      <c r="DU253" s="326"/>
      <c r="DV253" s="326"/>
      <c r="DW253" s="326"/>
      <c r="DX253" s="326"/>
      <c r="DY253" s="326"/>
      <c r="DZ253" s="326"/>
      <c r="EA253" s="326"/>
      <c r="EB253" s="326"/>
      <c r="EC253" s="326"/>
      <c r="ED253" s="326"/>
      <c r="EE253" s="326"/>
      <c r="EF253" s="326"/>
      <c r="EG253" s="326"/>
      <c r="EH253" s="326"/>
      <c r="EI253" s="326"/>
      <c r="EJ253" s="326"/>
      <c r="EK253" s="326"/>
      <c r="EL253" s="326"/>
      <c r="EM253" s="326"/>
      <c r="EN253" s="326"/>
      <c r="EO253" s="326"/>
      <c r="EP253" s="326"/>
      <c r="EQ253" s="326"/>
      <c r="ER253" s="326"/>
      <c r="ES253" s="326"/>
      <c r="ET253" s="326"/>
      <c r="EU253" s="326"/>
      <c r="EV253" s="326"/>
      <c r="EW253" s="326"/>
      <c r="EX253" s="326"/>
      <c r="EY253" s="326"/>
      <c r="EZ253" s="326"/>
      <c r="FA253" s="326"/>
      <c r="FB253" s="326"/>
      <c r="FC253" s="326"/>
      <c r="FD253" s="326"/>
      <c r="FE253" s="326"/>
      <c r="FF253" s="326"/>
      <c r="FG253" s="326"/>
      <c r="FH253" s="326"/>
      <c r="FI253" s="326"/>
      <c r="FJ253" s="326"/>
      <c r="FK253" s="326"/>
      <c r="FL253" s="326"/>
      <c r="FM253" s="326"/>
      <c r="FN253" s="326"/>
      <c r="FO253" s="326"/>
      <c r="FP253" s="326"/>
      <c r="FQ253" s="326"/>
      <c r="FR253" s="326"/>
      <c r="FS253" s="326"/>
      <c r="FT253" s="326"/>
      <c r="FU253" s="326"/>
      <c r="FV253" s="326"/>
      <c r="FW253" s="326"/>
      <c r="FX253" s="326"/>
      <c r="FY253" s="326"/>
      <c r="FZ253" s="326"/>
      <c r="GA253" s="326"/>
      <c r="GB253" s="326"/>
      <c r="GC253" s="326"/>
      <c r="GD253" s="326"/>
      <c r="GE253" s="326"/>
      <c r="GF253" s="326"/>
      <c r="GG253" s="326"/>
      <c r="GH253" s="326"/>
      <c r="GI253" s="326"/>
      <c r="GJ253" s="326"/>
      <c r="GK253" s="326"/>
      <c r="GL253" s="326"/>
      <c r="GM253" s="326"/>
      <c r="GN253" s="326"/>
      <c r="GO253" s="326"/>
      <c r="GP253" s="326"/>
      <c r="GQ253" s="326"/>
      <c r="GR253" s="326"/>
      <c r="GS253" s="326"/>
      <c r="GT253" s="326"/>
      <c r="GU253" s="326"/>
      <c r="GV253" s="326"/>
      <c r="GW253" s="326"/>
      <c r="GX253" s="326"/>
      <c r="GY253" s="326"/>
      <c r="GZ253" s="326"/>
      <c r="HA253" s="326"/>
      <c r="HB253" s="326"/>
      <c r="HC253" s="326"/>
      <c r="HD253" s="326"/>
      <c r="HE253" s="326"/>
      <c r="HF253" s="326"/>
      <c r="HG253" s="326"/>
      <c r="HH253" s="326"/>
      <c r="HI253" s="326"/>
      <c r="HJ253" s="326"/>
      <c r="HK253" s="326"/>
      <c r="HL253" s="326"/>
      <c r="HM253" s="326"/>
      <c r="HN253" s="326"/>
      <c r="HO253" s="326"/>
    </row>
    <row r="254" spans="1:223" ht="54.75" customHeight="1" x14ac:dyDescent="0.15">
      <c r="A254" s="326"/>
      <c r="B254" s="327" t="s">
        <v>7817</v>
      </c>
      <c r="C254" s="327" t="s">
        <v>7818</v>
      </c>
      <c r="D254" s="327" t="s">
        <v>7779</v>
      </c>
      <c r="E254" s="310">
        <v>68</v>
      </c>
      <c r="F254" s="327" t="s">
        <v>7780</v>
      </c>
      <c r="G254" s="327" t="s">
        <v>7851</v>
      </c>
      <c r="H254" s="327" t="s">
        <v>7854</v>
      </c>
      <c r="I254" s="327"/>
      <c r="J254" s="327"/>
      <c r="K254" s="327"/>
      <c r="L254" s="327"/>
      <c r="M254" s="311"/>
      <c r="N254" s="311"/>
      <c r="O254" s="327"/>
      <c r="P254" s="310"/>
      <c r="Q254" s="327"/>
      <c r="R254" s="310"/>
      <c r="S254" s="310"/>
      <c r="T254" s="326"/>
      <c r="U254" s="310"/>
      <c r="V254" s="310">
        <v>435</v>
      </c>
      <c r="W254" s="310"/>
      <c r="X254" s="311"/>
      <c r="Y254" s="310"/>
      <c r="Z254" s="310"/>
      <c r="AA254" s="310"/>
      <c r="AB254" s="310"/>
      <c r="AC254" s="327"/>
      <c r="AD254" s="327"/>
      <c r="AE254" s="310"/>
      <c r="AF254" s="326"/>
      <c r="AG254" s="326"/>
      <c r="AH254" s="326"/>
      <c r="AI254" s="326"/>
      <c r="AJ254" s="326"/>
      <c r="AK254" s="326"/>
      <c r="AL254" s="326"/>
      <c r="AM254" s="326"/>
      <c r="AN254" s="310"/>
      <c r="AO254" s="310"/>
      <c r="AP254" s="310"/>
      <c r="AQ254" s="310"/>
      <c r="AR254" s="310"/>
      <c r="AS254" s="310"/>
      <c r="AT254" s="310"/>
      <c r="AU254" s="326"/>
      <c r="AV254" s="311"/>
      <c r="AW254" s="310"/>
      <c r="AX254" s="310"/>
      <c r="AY254" s="326"/>
      <c r="AZ254" s="326"/>
      <c r="BA254" s="310"/>
      <c r="BB254" s="312"/>
      <c r="BC254" s="312"/>
      <c r="BD254" s="312"/>
      <c r="BE254" s="312">
        <v>2.000005011574074</v>
      </c>
      <c r="BF254" s="312"/>
      <c r="BG254" s="327"/>
      <c r="BH254" s="327" t="s">
        <v>6589</v>
      </c>
      <c r="BI254" s="327" t="s">
        <v>7781</v>
      </c>
      <c r="BJ254" s="327"/>
      <c r="BK254" s="327"/>
      <c r="BL254" s="327"/>
      <c r="BM254" s="327"/>
      <c r="BN254" s="327"/>
      <c r="BO254" s="327"/>
      <c r="BP254" s="327" t="s">
        <v>7853</v>
      </c>
      <c r="BQ254" s="327"/>
      <c r="BR254" s="327"/>
      <c r="BS254" s="327"/>
      <c r="BT254" s="327" t="s">
        <v>7765</v>
      </c>
      <c r="BU254" s="326"/>
      <c r="BV254" s="326"/>
      <c r="BW254" s="326"/>
      <c r="BX254" s="326"/>
      <c r="BY254" s="326"/>
      <c r="BZ254" s="326"/>
      <c r="CA254" s="326"/>
      <c r="CB254" s="326"/>
      <c r="CC254" s="326"/>
      <c r="CD254" s="326"/>
      <c r="CE254" s="326"/>
      <c r="CF254" s="326"/>
      <c r="CG254" s="326"/>
      <c r="CH254" s="326"/>
      <c r="CI254" s="326"/>
      <c r="CJ254" s="326"/>
      <c r="CK254" s="326"/>
      <c r="CL254" s="326"/>
      <c r="CM254" s="326"/>
      <c r="CN254" s="326"/>
      <c r="CO254" s="326"/>
      <c r="CP254" s="326"/>
      <c r="CQ254" s="326"/>
      <c r="CR254" s="326"/>
      <c r="CS254" s="326"/>
      <c r="CT254" s="326"/>
      <c r="CU254" s="326"/>
      <c r="CV254" s="326"/>
      <c r="CW254" s="326"/>
      <c r="CX254" s="326"/>
      <c r="CY254" s="326"/>
      <c r="CZ254" s="326"/>
      <c r="DA254" s="326"/>
      <c r="DB254" s="326"/>
      <c r="DC254" s="326"/>
      <c r="DD254" s="326"/>
      <c r="DE254" s="326"/>
      <c r="DF254" s="326"/>
      <c r="DG254" s="326"/>
      <c r="DH254" s="326"/>
      <c r="DI254" s="326"/>
      <c r="DJ254" s="326"/>
      <c r="DK254" s="326"/>
      <c r="DL254" s="326"/>
      <c r="DM254" s="326"/>
      <c r="DN254" s="326"/>
      <c r="DO254" s="326"/>
      <c r="DP254" s="326"/>
      <c r="DQ254" s="326"/>
      <c r="DR254" s="326"/>
      <c r="DS254" s="326"/>
      <c r="DT254" s="326"/>
      <c r="DU254" s="326"/>
      <c r="DV254" s="326"/>
      <c r="DW254" s="326"/>
      <c r="DX254" s="326"/>
      <c r="DY254" s="326"/>
      <c r="DZ254" s="326"/>
      <c r="EA254" s="326"/>
      <c r="EB254" s="326"/>
      <c r="EC254" s="326"/>
      <c r="ED254" s="326"/>
      <c r="EE254" s="326"/>
      <c r="EF254" s="326"/>
      <c r="EG254" s="326"/>
      <c r="EH254" s="326"/>
      <c r="EI254" s="326"/>
      <c r="EJ254" s="326"/>
      <c r="EK254" s="326"/>
      <c r="EL254" s="326"/>
      <c r="EM254" s="326"/>
      <c r="EN254" s="326"/>
      <c r="EO254" s="326"/>
      <c r="EP254" s="326"/>
      <c r="EQ254" s="326"/>
      <c r="ER254" s="326"/>
      <c r="ES254" s="326"/>
      <c r="ET254" s="326"/>
      <c r="EU254" s="326"/>
      <c r="EV254" s="326"/>
      <c r="EW254" s="326"/>
      <c r="EX254" s="326"/>
      <c r="EY254" s="326"/>
      <c r="EZ254" s="326"/>
      <c r="FA254" s="326"/>
      <c r="FB254" s="326"/>
      <c r="FC254" s="326"/>
      <c r="FD254" s="326"/>
      <c r="FE254" s="326"/>
      <c r="FF254" s="326"/>
      <c r="FG254" s="326"/>
      <c r="FH254" s="326"/>
      <c r="FI254" s="326"/>
      <c r="FJ254" s="326"/>
      <c r="FK254" s="326"/>
      <c r="FL254" s="326"/>
      <c r="FM254" s="326"/>
      <c r="FN254" s="326"/>
      <c r="FO254" s="326"/>
      <c r="FP254" s="326"/>
      <c r="FQ254" s="326"/>
      <c r="FR254" s="326"/>
      <c r="FS254" s="326"/>
      <c r="FT254" s="326"/>
      <c r="FU254" s="326"/>
      <c r="FV254" s="326"/>
      <c r="FW254" s="326"/>
      <c r="FX254" s="326"/>
      <c r="FY254" s="326"/>
      <c r="FZ254" s="326"/>
      <c r="GA254" s="326"/>
      <c r="GB254" s="326"/>
      <c r="GC254" s="326"/>
      <c r="GD254" s="326"/>
      <c r="GE254" s="326"/>
      <c r="GF254" s="326"/>
      <c r="GG254" s="326"/>
      <c r="GH254" s="326"/>
      <c r="GI254" s="326"/>
      <c r="GJ254" s="326"/>
      <c r="GK254" s="326"/>
      <c r="GL254" s="326"/>
      <c r="GM254" s="326"/>
      <c r="GN254" s="326"/>
      <c r="GO254" s="326"/>
      <c r="GP254" s="326"/>
      <c r="GQ254" s="326"/>
      <c r="GR254" s="326"/>
      <c r="GS254" s="326"/>
      <c r="GT254" s="326"/>
      <c r="GU254" s="326"/>
      <c r="GV254" s="326"/>
      <c r="GW254" s="326"/>
      <c r="GX254" s="326"/>
      <c r="GY254" s="326"/>
      <c r="GZ254" s="326"/>
      <c r="HA254" s="326"/>
      <c r="HB254" s="326"/>
      <c r="HC254" s="326"/>
      <c r="HD254" s="326"/>
      <c r="HE254" s="326"/>
      <c r="HF254" s="326"/>
      <c r="HG254" s="326"/>
      <c r="HH254" s="326"/>
      <c r="HI254" s="326"/>
      <c r="HJ254" s="326"/>
      <c r="HK254" s="326"/>
      <c r="HL254" s="326"/>
      <c r="HM254" s="326"/>
      <c r="HN254" s="326"/>
      <c r="HO254" s="326"/>
    </row>
    <row r="255" spans="1:223" ht="54.75" customHeight="1" x14ac:dyDescent="0.15">
      <c r="A255" s="326"/>
      <c r="B255" s="327" t="s">
        <v>7817</v>
      </c>
      <c r="C255" s="327" t="s">
        <v>7818</v>
      </c>
      <c r="D255" s="327" t="s">
        <v>7779</v>
      </c>
      <c r="E255" s="310">
        <v>68</v>
      </c>
      <c r="F255" s="327" t="s">
        <v>7780</v>
      </c>
      <c r="G255" s="327" t="s">
        <v>7851</v>
      </c>
      <c r="H255" s="327" t="s">
        <v>7855</v>
      </c>
      <c r="I255" s="327"/>
      <c r="J255" s="327"/>
      <c r="K255" s="327"/>
      <c r="L255" s="327"/>
      <c r="M255" s="311"/>
      <c r="N255" s="311"/>
      <c r="O255" s="327"/>
      <c r="P255" s="310"/>
      <c r="Q255" s="327"/>
      <c r="R255" s="310"/>
      <c r="S255" s="310"/>
      <c r="T255" s="326"/>
      <c r="U255" s="310"/>
      <c r="V255" s="310">
        <v>435</v>
      </c>
      <c r="W255" s="310"/>
      <c r="X255" s="311"/>
      <c r="Y255" s="310"/>
      <c r="Z255" s="310"/>
      <c r="AA255" s="310"/>
      <c r="AB255" s="310"/>
      <c r="AC255" s="327"/>
      <c r="AD255" s="327"/>
      <c r="AE255" s="310"/>
      <c r="AF255" s="326"/>
      <c r="AG255" s="326"/>
      <c r="AH255" s="326"/>
      <c r="AI255" s="326"/>
      <c r="AJ255" s="326"/>
      <c r="AK255" s="326"/>
      <c r="AL255" s="326"/>
      <c r="AM255" s="326"/>
      <c r="AN255" s="310"/>
      <c r="AO255" s="310"/>
      <c r="AP255" s="310"/>
      <c r="AQ255" s="310"/>
      <c r="AR255" s="310"/>
      <c r="AS255" s="310"/>
      <c r="AT255" s="310"/>
      <c r="AU255" s="326"/>
      <c r="AV255" s="311"/>
      <c r="AW255" s="310"/>
      <c r="AX255" s="310"/>
      <c r="AY255" s="326"/>
      <c r="AZ255" s="326"/>
      <c r="BA255" s="310"/>
      <c r="BB255" s="312"/>
      <c r="BC255" s="312"/>
      <c r="BD255" s="312"/>
      <c r="BE255" s="312">
        <v>2.000005011574074</v>
      </c>
      <c r="BF255" s="312"/>
      <c r="BG255" s="327"/>
      <c r="BH255" s="327" t="s">
        <v>6589</v>
      </c>
      <c r="BI255" s="327" t="s">
        <v>7781</v>
      </c>
      <c r="BJ255" s="327"/>
      <c r="BK255" s="327"/>
      <c r="BL255" s="327"/>
      <c r="BM255" s="327"/>
      <c r="BN255" s="327"/>
      <c r="BO255" s="327"/>
      <c r="BP255" s="327" t="s">
        <v>7853</v>
      </c>
      <c r="BQ255" s="327"/>
      <c r="BR255" s="327"/>
      <c r="BS255" s="327"/>
      <c r="BT255" s="327" t="s">
        <v>7765</v>
      </c>
      <c r="BU255" s="326"/>
      <c r="BV255" s="326"/>
      <c r="BW255" s="326"/>
      <c r="BX255" s="326"/>
      <c r="BY255" s="326"/>
      <c r="BZ255" s="326"/>
      <c r="CA255" s="326"/>
      <c r="CB255" s="326"/>
      <c r="CC255" s="326"/>
      <c r="CD255" s="326"/>
      <c r="CE255" s="326"/>
      <c r="CF255" s="326"/>
      <c r="CG255" s="326"/>
      <c r="CH255" s="326"/>
      <c r="CI255" s="326"/>
      <c r="CJ255" s="326"/>
      <c r="CK255" s="326"/>
      <c r="CL255" s="326"/>
      <c r="CM255" s="326"/>
      <c r="CN255" s="326"/>
      <c r="CO255" s="326"/>
      <c r="CP255" s="326"/>
      <c r="CQ255" s="326"/>
      <c r="CR255" s="326"/>
      <c r="CS255" s="326"/>
      <c r="CT255" s="326"/>
      <c r="CU255" s="326"/>
      <c r="CV255" s="326"/>
      <c r="CW255" s="326"/>
      <c r="CX255" s="326"/>
      <c r="CY255" s="326"/>
      <c r="CZ255" s="326"/>
      <c r="DA255" s="326"/>
      <c r="DB255" s="326"/>
      <c r="DC255" s="326"/>
      <c r="DD255" s="326"/>
      <c r="DE255" s="326"/>
      <c r="DF255" s="326"/>
      <c r="DG255" s="326"/>
      <c r="DH255" s="326"/>
      <c r="DI255" s="326"/>
      <c r="DJ255" s="326"/>
      <c r="DK255" s="326"/>
      <c r="DL255" s="326"/>
      <c r="DM255" s="326"/>
      <c r="DN255" s="326"/>
      <c r="DO255" s="326"/>
      <c r="DP255" s="326"/>
      <c r="DQ255" s="326"/>
      <c r="DR255" s="326"/>
      <c r="DS255" s="326"/>
      <c r="DT255" s="326"/>
      <c r="DU255" s="326"/>
      <c r="DV255" s="326"/>
      <c r="DW255" s="326"/>
      <c r="DX255" s="326"/>
      <c r="DY255" s="326"/>
      <c r="DZ255" s="326"/>
      <c r="EA255" s="326"/>
      <c r="EB255" s="326"/>
      <c r="EC255" s="326"/>
      <c r="ED255" s="326"/>
      <c r="EE255" s="326"/>
      <c r="EF255" s="326"/>
      <c r="EG255" s="326"/>
      <c r="EH255" s="326"/>
      <c r="EI255" s="326"/>
      <c r="EJ255" s="326"/>
      <c r="EK255" s="326"/>
      <c r="EL255" s="326"/>
      <c r="EM255" s="326"/>
      <c r="EN255" s="326"/>
      <c r="EO255" s="326"/>
      <c r="EP255" s="326"/>
      <c r="EQ255" s="326"/>
      <c r="ER255" s="326"/>
      <c r="ES255" s="326"/>
      <c r="ET255" s="326"/>
      <c r="EU255" s="326"/>
      <c r="EV255" s="326"/>
      <c r="EW255" s="326"/>
      <c r="EX255" s="326"/>
      <c r="EY255" s="326"/>
      <c r="EZ255" s="326"/>
      <c r="FA255" s="326"/>
      <c r="FB255" s="326"/>
      <c r="FC255" s="326"/>
      <c r="FD255" s="326"/>
      <c r="FE255" s="326"/>
      <c r="FF255" s="326"/>
      <c r="FG255" s="326"/>
      <c r="FH255" s="326"/>
      <c r="FI255" s="326"/>
      <c r="FJ255" s="326"/>
      <c r="FK255" s="326"/>
      <c r="FL255" s="326"/>
      <c r="FM255" s="326"/>
      <c r="FN255" s="326"/>
      <c r="FO255" s="326"/>
      <c r="FP255" s="326"/>
      <c r="FQ255" s="326"/>
      <c r="FR255" s="326"/>
      <c r="FS255" s="326"/>
      <c r="FT255" s="326"/>
      <c r="FU255" s="326"/>
      <c r="FV255" s="326"/>
      <c r="FW255" s="326"/>
      <c r="FX255" s="326"/>
      <c r="FY255" s="326"/>
      <c r="FZ255" s="326"/>
      <c r="GA255" s="326"/>
      <c r="GB255" s="326"/>
      <c r="GC255" s="326"/>
      <c r="GD255" s="326"/>
      <c r="GE255" s="326"/>
      <c r="GF255" s="326"/>
      <c r="GG255" s="326"/>
      <c r="GH255" s="326"/>
      <c r="GI255" s="326"/>
      <c r="GJ255" s="326"/>
      <c r="GK255" s="326"/>
      <c r="GL255" s="326"/>
      <c r="GM255" s="326"/>
      <c r="GN255" s="326"/>
      <c r="GO255" s="326"/>
      <c r="GP255" s="326"/>
      <c r="GQ255" s="326"/>
      <c r="GR255" s="326"/>
      <c r="GS255" s="326"/>
      <c r="GT255" s="326"/>
      <c r="GU255" s="326"/>
      <c r="GV255" s="326"/>
      <c r="GW255" s="326"/>
      <c r="GX255" s="326"/>
      <c r="GY255" s="326"/>
      <c r="GZ255" s="326"/>
      <c r="HA255" s="326"/>
      <c r="HB255" s="326"/>
      <c r="HC255" s="326"/>
      <c r="HD255" s="326"/>
      <c r="HE255" s="326"/>
      <c r="HF255" s="326"/>
      <c r="HG255" s="326"/>
      <c r="HH255" s="326"/>
      <c r="HI255" s="326"/>
      <c r="HJ255" s="326"/>
      <c r="HK255" s="326"/>
      <c r="HL255" s="326"/>
      <c r="HM255" s="326"/>
      <c r="HN255" s="326"/>
      <c r="HO255" s="326"/>
    </row>
    <row r="256" spans="1:223" ht="54.75" customHeight="1" x14ac:dyDescent="0.15">
      <c r="A256" s="326"/>
      <c r="B256" s="327" t="s">
        <v>7817</v>
      </c>
      <c r="C256" s="327" t="s">
        <v>7818</v>
      </c>
      <c r="D256" s="327" t="s">
        <v>7779</v>
      </c>
      <c r="E256" s="310">
        <v>68</v>
      </c>
      <c r="F256" s="327" t="s">
        <v>7780</v>
      </c>
      <c r="G256" s="327" t="s">
        <v>7851</v>
      </c>
      <c r="H256" s="327" t="s">
        <v>7856</v>
      </c>
      <c r="I256" s="327"/>
      <c r="J256" s="327"/>
      <c r="K256" s="327"/>
      <c r="L256" s="327"/>
      <c r="M256" s="311"/>
      <c r="N256" s="311"/>
      <c r="O256" s="327"/>
      <c r="P256" s="310"/>
      <c r="Q256" s="327"/>
      <c r="R256" s="310"/>
      <c r="S256" s="310"/>
      <c r="T256" s="326"/>
      <c r="U256" s="310"/>
      <c r="V256" s="310">
        <v>435</v>
      </c>
      <c r="W256" s="310"/>
      <c r="X256" s="311"/>
      <c r="Y256" s="310"/>
      <c r="Z256" s="310"/>
      <c r="AA256" s="310"/>
      <c r="AB256" s="310"/>
      <c r="AC256" s="327"/>
      <c r="AD256" s="327"/>
      <c r="AE256" s="310"/>
      <c r="AF256" s="326"/>
      <c r="AG256" s="326"/>
      <c r="AH256" s="326"/>
      <c r="AI256" s="326"/>
      <c r="AJ256" s="326"/>
      <c r="AK256" s="326"/>
      <c r="AL256" s="326"/>
      <c r="AM256" s="326"/>
      <c r="AN256" s="310"/>
      <c r="AO256" s="310"/>
      <c r="AP256" s="310"/>
      <c r="AQ256" s="310"/>
      <c r="AR256" s="310"/>
      <c r="AS256" s="310"/>
      <c r="AT256" s="310"/>
      <c r="AU256" s="326"/>
      <c r="AV256" s="311"/>
      <c r="AW256" s="310"/>
      <c r="AX256" s="310"/>
      <c r="AY256" s="326"/>
      <c r="AZ256" s="326"/>
      <c r="BA256" s="310"/>
      <c r="BB256" s="312"/>
      <c r="BC256" s="312"/>
      <c r="BD256" s="312"/>
      <c r="BE256" s="312">
        <v>2.000005011574074</v>
      </c>
      <c r="BF256" s="312"/>
      <c r="BG256" s="327"/>
      <c r="BH256" s="327" t="s">
        <v>6589</v>
      </c>
      <c r="BI256" s="327" t="s">
        <v>7781</v>
      </c>
      <c r="BJ256" s="327"/>
      <c r="BK256" s="327"/>
      <c r="BL256" s="327"/>
      <c r="BM256" s="327"/>
      <c r="BN256" s="327"/>
      <c r="BO256" s="327"/>
      <c r="BP256" s="327" t="s">
        <v>7853</v>
      </c>
      <c r="BQ256" s="327"/>
      <c r="BR256" s="327"/>
      <c r="BS256" s="327"/>
      <c r="BT256" s="327" t="s">
        <v>7765</v>
      </c>
      <c r="BU256" s="326"/>
      <c r="BV256" s="326"/>
      <c r="BW256" s="326"/>
      <c r="BX256" s="326"/>
      <c r="BY256" s="326"/>
      <c r="BZ256" s="326"/>
      <c r="CA256" s="326"/>
      <c r="CB256" s="326"/>
      <c r="CC256" s="326"/>
      <c r="CD256" s="326"/>
      <c r="CE256" s="326"/>
      <c r="CF256" s="326"/>
      <c r="CG256" s="326"/>
      <c r="CH256" s="326"/>
      <c r="CI256" s="326"/>
      <c r="CJ256" s="326"/>
      <c r="CK256" s="326"/>
      <c r="CL256" s="326"/>
      <c r="CM256" s="326"/>
      <c r="CN256" s="326"/>
      <c r="CO256" s="326"/>
      <c r="CP256" s="326"/>
      <c r="CQ256" s="326"/>
      <c r="CR256" s="326"/>
      <c r="CS256" s="326"/>
      <c r="CT256" s="326"/>
      <c r="CU256" s="326"/>
      <c r="CV256" s="326"/>
      <c r="CW256" s="326"/>
      <c r="CX256" s="326"/>
      <c r="CY256" s="326"/>
      <c r="CZ256" s="326"/>
      <c r="DA256" s="326"/>
      <c r="DB256" s="326"/>
      <c r="DC256" s="326"/>
      <c r="DD256" s="326"/>
      <c r="DE256" s="326"/>
      <c r="DF256" s="326"/>
      <c r="DG256" s="326"/>
      <c r="DH256" s="326"/>
      <c r="DI256" s="326"/>
      <c r="DJ256" s="326"/>
      <c r="DK256" s="326"/>
      <c r="DL256" s="326"/>
      <c r="DM256" s="326"/>
      <c r="DN256" s="326"/>
      <c r="DO256" s="326"/>
      <c r="DP256" s="326"/>
      <c r="DQ256" s="326"/>
      <c r="DR256" s="326"/>
      <c r="DS256" s="326"/>
      <c r="DT256" s="326"/>
      <c r="DU256" s="326"/>
      <c r="DV256" s="326"/>
      <c r="DW256" s="326"/>
      <c r="DX256" s="326"/>
      <c r="DY256" s="326"/>
      <c r="DZ256" s="326"/>
      <c r="EA256" s="326"/>
      <c r="EB256" s="326"/>
      <c r="EC256" s="326"/>
      <c r="ED256" s="326"/>
      <c r="EE256" s="326"/>
      <c r="EF256" s="326"/>
      <c r="EG256" s="326"/>
      <c r="EH256" s="326"/>
      <c r="EI256" s="326"/>
      <c r="EJ256" s="326"/>
      <c r="EK256" s="326"/>
      <c r="EL256" s="326"/>
      <c r="EM256" s="326"/>
      <c r="EN256" s="326"/>
      <c r="EO256" s="326"/>
      <c r="EP256" s="326"/>
      <c r="EQ256" s="326"/>
      <c r="ER256" s="326"/>
      <c r="ES256" s="326"/>
      <c r="ET256" s="326"/>
      <c r="EU256" s="326"/>
      <c r="EV256" s="326"/>
      <c r="EW256" s="326"/>
      <c r="EX256" s="326"/>
      <c r="EY256" s="326"/>
      <c r="EZ256" s="326"/>
      <c r="FA256" s="326"/>
      <c r="FB256" s="326"/>
      <c r="FC256" s="326"/>
      <c r="FD256" s="326"/>
      <c r="FE256" s="326"/>
      <c r="FF256" s="326"/>
      <c r="FG256" s="326"/>
      <c r="FH256" s="326"/>
      <c r="FI256" s="326"/>
      <c r="FJ256" s="326"/>
      <c r="FK256" s="326"/>
      <c r="FL256" s="326"/>
      <c r="FM256" s="326"/>
      <c r="FN256" s="326"/>
      <c r="FO256" s="326"/>
      <c r="FP256" s="326"/>
      <c r="FQ256" s="326"/>
      <c r="FR256" s="326"/>
      <c r="FS256" s="326"/>
      <c r="FT256" s="326"/>
      <c r="FU256" s="326"/>
      <c r="FV256" s="326"/>
      <c r="FW256" s="326"/>
      <c r="FX256" s="326"/>
      <c r="FY256" s="326"/>
      <c r="FZ256" s="326"/>
      <c r="GA256" s="326"/>
      <c r="GB256" s="326"/>
      <c r="GC256" s="326"/>
      <c r="GD256" s="326"/>
      <c r="GE256" s="326"/>
      <c r="GF256" s="326"/>
      <c r="GG256" s="326"/>
      <c r="GH256" s="326"/>
      <c r="GI256" s="326"/>
      <c r="GJ256" s="326"/>
      <c r="GK256" s="326"/>
      <c r="GL256" s="326"/>
      <c r="GM256" s="326"/>
      <c r="GN256" s="326"/>
      <c r="GO256" s="326"/>
      <c r="GP256" s="326"/>
      <c r="GQ256" s="326"/>
      <c r="GR256" s="326"/>
      <c r="GS256" s="326"/>
      <c r="GT256" s="326"/>
      <c r="GU256" s="326"/>
      <c r="GV256" s="326"/>
      <c r="GW256" s="326"/>
      <c r="GX256" s="326"/>
      <c r="GY256" s="326"/>
      <c r="GZ256" s="326"/>
      <c r="HA256" s="326"/>
      <c r="HB256" s="326"/>
      <c r="HC256" s="326"/>
      <c r="HD256" s="326"/>
      <c r="HE256" s="326"/>
      <c r="HF256" s="326"/>
      <c r="HG256" s="326"/>
      <c r="HH256" s="326"/>
      <c r="HI256" s="326"/>
      <c r="HJ256" s="326"/>
      <c r="HK256" s="326"/>
      <c r="HL256" s="326"/>
      <c r="HM256" s="326"/>
      <c r="HN256" s="326"/>
      <c r="HO256" s="326"/>
    </row>
    <row r="257" spans="1:223" ht="54.75" customHeight="1" x14ac:dyDescent="0.15">
      <c r="A257" s="326"/>
      <c r="B257" s="327" t="s">
        <v>7817</v>
      </c>
      <c r="C257" s="327" t="s">
        <v>7818</v>
      </c>
      <c r="D257" s="327" t="s">
        <v>7779</v>
      </c>
      <c r="E257" s="310">
        <v>68</v>
      </c>
      <c r="F257" s="327" t="s">
        <v>7780</v>
      </c>
      <c r="G257" s="327" t="s">
        <v>7851</v>
      </c>
      <c r="H257" s="327" t="s">
        <v>7857</v>
      </c>
      <c r="I257" s="327"/>
      <c r="J257" s="327"/>
      <c r="K257" s="327"/>
      <c r="L257" s="327"/>
      <c r="M257" s="311"/>
      <c r="N257" s="311"/>
      <c r="O257" s="327"/>
      <c r="P257" s="310"/>
      <c r="Q257" s="327"/>
      <c r="R257" s="310"/>
      <c r="S257" s="310"/>
      <c r="T257" s="326"/>
      <c r="U257" s="310"/>
      <c r="V257" s="310">
        <v>435</v>
      </c>
      <c r="W257" s="310"/>
      <c r="X257" s="311"/>
      <c r="Y257" s="310"/>
      <c r="Z257" s="310"/>
      <c r="AA257" s="310"/>
      <c r="AB257" s="310"/>
      <c r="AC257" s="327"/>
      <c r="AD257" s="327"/>
      <c r="AE257" s="310"/>
      <c r="AF257" s="326"/>
      <c r="AG257" s="326"/>
      <c r="AH257" s="326"/>
      <c r="AI257" s="326"/>
      <c r="AJ257" s="326"/>
      <c r="AK257" s="326"/>
      <c r="AL257" s="326"/>
      <c r="AM257" s="326"/>
      <c r="AN257" s="310"/>
      <c r="AO257" s="310"/>
      <c r="AP257" s="310"/>
      <c r="AQ257" s="310"/>
      <c r="AR257" s="310"/>
      <c r="AS257" s="310"/>
      <c r="AT257" s="310"/>
      <c r="AU257" s="326"/>
      <c r="AV257" s="311"/>
      <c r="AW257" s="310"/>
      <c r="AX257" s="310"/>
      <c r="AY257" s="326"/>
      <c r="AZ257" s="326"/>
      <c r="BA257" s="310"/>
      <c r="BB257" s="312"/>
      <c r="BC257" s="312"/>
      <c r="BD257" s="312"/>
      <c r="BE257" s="312">
        <v>2.000005011574074</v>
      </c>
      <c r="BF257" s="312"/>
      <c r="BG257" s="327"/>
      <c r="BH257" s="327" t="s">
        <v>6589</v>
      </c>
      <c r="BI257" s="327" t="s">
        <v>7781</v>
      </c>
      <c r="BJ257" s="327"/>
      <c r="BK257" s="327"/>
      <c r="BL257" s="327"/>
      <c r="BM257" s="327"/>
      <c r="BN257" s="327"/>
      <c r="BO257" s="327"/>
      <c r="BP257" s="327" t="s">
        <v>7853</v>
      </c>
      <c r="BQ257" s="327"/>
      <c r="BR257" s="327"/>
      <c r="BS257" s="327"/>
      <c r="BT257" s="327" t="s">
        <v>7765</v>
      </c>
      <c r="BU257" s="326"/>
      <c r="BV257" s="326"/>
      <c r="BW257" s="326"/>
      <c r="BX257" s="326"/>
      <c r="BY257" s="326"/>
      <c r="BZ257" s="326"/>
      <c r="CA257" s="326"/>
      <c r="CB257" s="326"/>
      <c r="CC257" s="326"/>
      <c r="CD257" s="326"/>
      <c r="CE257" s="326"/>
      <c r="CF257" s="326"/>
      <c r="CG257" s="326"/>
      <c r="CH257" s="326"/>
      <c r="CI257" s="326"/>
      <c r="CJ257" s="326"/>
      <c r="CK257" s="326"/>
      <c r="CL257" s="326"/>
      <c r="CM257" s="326"/>
      <c r="CN257" s="326"/>
      <c r="CO257" s="326"/>
      <c r="CP257" s="326"/>
      <c r="CQ257" s="326"/>
      <c r="CR257" s="326"/>
      <c r="CS257" s="326"/>
      <c r="CT257" s="326"/>
      <c r="CU257" s="326"/>
      <c r="CV257" s="326"/>
      <c r="CW257" s="326"/>
      <c r="CX257" s="326"/>
      <c r="CY257" s="326"/>
      <c r="CZ257" s="326"/>
      <c r="DA257" s="326"/>
      <c r="DB257" s="326"/>
      <c r="DC257" s="326"/>
      <c r="DD257" s="326"/>
      <c r="DE257" s="326"/>
      <c r="DF257" s="326"/>
      <c r="DG257" s="326"/>
      <c r="DH257" s="326"/>
      <c r="DI257" s="326"/>
      <c r="DJ257" s="326"/>
      <c r="DK257" s="326"/>
      <c r="DL257" s="326"/>
      <c r="DM257" s="326"/>
      <c r="DN257" s="326"/>
      <c r="DO257" s="326"/>
      <c r="DP257" s="326"/>
      <c r="DQ257" s="326"/>
      <c r="DR257" s="326"/>
      <c r="DS257" s="326"/>
      <c r="DT257" s="326"/>
      <c r="DU257" s="326"/>
      <c r="DV257" s="326"/>
      <c r="DW257" s="326"/>
      <c r="DX257" s="326"/>
      <c r="DY257" s="326"/>
      <c r="DZ257" s="326"/>
      <c r="EA257" s="326"/>
      <c r="EB257" s="326"/>
      <c r="EC257" s="326"/>
      <c r="ED257" s="326"/>
      <c r="EE257" s="326"/>
      <c r="EF257" s="326"/>
      <c r="EG257" s="326"/>
      <c r="EH257" s="326"/>
      <c r="EI257" s="326"/>
      <c r="EJ257" s="326"/>
      <c r="EK257" s="326"/>
      <c r="EL257" s="326"/>
      <c r="EM257" s="326"/>
      <c r="EN257" s="326"/>
      <c r="EO257" s="326"/>
      <c r="EP257" s="326"/>
      <c r="EQ257" s="326"/>
      <c r="ER257" s="326"/>
      <c r="ES257" s="326"/>
      <c r="ET257" s="326"/>
      <c r="EU257" s="326"/>
      <c r="EV257" s="326"/>
      <c r="EW257" s="326"/>
      <c r="EX257" s="326"/>
      <c r="EY257" s="326"/>
      <c r="EZ257" s="326"/>
      <c r="FA257" s="326"/>
      <c r="FB257" s="326"/>
      <c r="FC257" s="326"/>
      <c r="FD257" s="326"/>
      <c r="FE257" s="326"/>
      <c r="FF257" s="326"/>
      <c r="FG257" s="326"/>
      <c r="FH257" s="326"/>
      <c r="FI257" s="326"/>
      <c r="FJ257" s="326"/>
      <c r="FK257" s="326"/>
      <c r="FL257" s="326"/>
      <c r="FM257" s="326"/>
      <c r="FN257" s="326"/>
      <c r="FO257" s="326"/>
      <c r="FP257" s="326"/>
      <c r="FQ257" s="326"/>
      <c r="FR257" s="326"/>
      <c r="FS257" s="326"/>
      <c r="FT257" s="326"/>
      <c r="FU257" s="326"/>
      <c r="FV257" s="326"/>
      <c r="FW257" s="326"/>
      <c r="FX257" s="326"/>
      <c r="FY257" s="326"/>
      <c r="FZ257" s="326"/>
      <c r="GA257" s="326"/>
      <c r="GB257" s="326"/>
      <c r="GC257" s="326"/>
      <c r="GD257" s="326"/>
      <c r="GE257" s="326"/>
      <c r="GF257" s="326"/>
      <c r="GG257" s="326"/>
      <c r="GH257" s="326"/>
      <c r="GI257" s="326"/>
      <c r="GJ257" s="326"/>
      <c r="GK257" s="326"/>
      <c r="GL257" s="326"/>
      <c r="GM257" s="326"/>
      <c r="GN257" s="326"/>
      <c r="GO257" s="326"/>
      <c r="GP257" s="326"/>
      <c r="GQ257" s="326"/>
      <c r="GR257" s="326"/>
      <c r="GS257" s="326"/>
      <c r="GT257" s="326"/>
      <c r="GU257" s="326"/>
      <c r="GV257" s="326"/>
      <c r="GW257" s="326"/>
      <c r="GX257" s="326"/>
      <c r="GY257" s="326"/>
      <c r="GZ257" s="326"/>
      <c r="HA257" s="326"/>
      <c r="HB257" s="326"/>
      <c r="HC257" s="326"/>
      <c r="HD257" s="326"/>
      <c r="HE257" s="326"/>
      <c r="HF257" s="326"/>
      <c r="HG257" s="326"/>
      <c r="HH257" s="326"/>
      <c r="HI257" s="326"/>
      <c r="HJ257" s="326"/>
      <c r="HK257" s="326"/>
      <c r="HL257" s="326"/>
      <c r="HM257" s="326"/>
      <c r="HN257" s="326"/>
      <c r="HO257" s="326"/>
    </row>
    <row r="258" spans="1:223" ht="54.75" customHeight="1" x14ac:dyDescent="0.15">
      <c r="A258" s="326"/>
      <c r="B258" s="327" t="s">
        <v>7817</v>
      </c>
      <c r="C258" s="327" t="s">
        <v>7818</v>
      </c>
      <c r="D258" s="327" t="s">
        <v>7779</v>
      </c>
      <c r="E258" s="310">
        <v>68</v>
      </c>
      <c r="F258" s="327" t="s">
        <v>7780</v>
      </c>
      <c r="G258" s="327" t="s">
        <v>7851</v>
      </c>
      <c r="H258" s="327" t="s">
        <v>7858</v>
      </c>
      <c r="I258" s="327"/>
      <c r="J258" s="327"/>
      <c r="K258" s="327"/>
      <c r="L258" s="327"/>
      <c r="M258" s="311"/>
      <c r="N258" s="311"/>
      <c r="O258" s="327"/>
      <c r="P258" s="310"/>
      <c r="Q258" s="327"/>
      <c r="R258" s="310"/>
      <c r="S258" s="310"/>
      <c r="T258" s="326"/>
      <c r="U258" s="310"/>
      <c r="V258" s="310">
        <v>435</v>
      </c>
      <c r="W258" s="310"/>
      <c r="X258" s="311"/>
      <c r="Y258" s="310"/>
      <c r="Z258" s="310"/>
      <c r="AA258" s="310"/>
      <c r="AB258" s="310"/>
      <c r="AC258" s="327"/>
      <c r="AD258" s="327"/>
      <c r="AE258" s="310"/>
      <c r="AF258" s="326"/>
      <c r="AG258" s="326"/>
      <c r="AH258" s="326"/>
      <c r="AI258" s="326"/>
      <c r="AJ258" s="326"/>
      <c r="AK258" s="326"/>
      <c r="AL258" s="326"/>
      <c r="AM258" s="326"/>
      <c r="AN258" s="310"/>
      <c r="AO258" s="310"/>
      <c r="AP258" s="310"/>
      <c r="AQ258" s="310"/>
      <c r="AR258" s="310"/>
      <c r="AS258" s="310"/>
      <c r="AT258" s="310"/>
      <c r="AU258" s="326"/>
      <c r="AV258" s="311"/>
      <c r="AW258" s="310"/>
      <c r="AX258" s="310"/>
      <c r="AY258" s="326"/>
      <c r="AZ258" s="326"/>
      <c r="BA258" s="310"/>
      <c r="BB258" s="312"/>
      <c r="BC258" s="312"/>
      <c r="BD258" s="312"/>
      <c r="BE258" s="312">
        <v>2.000005011574074</v>
      </c>
      <c r="BF258" s="312"/>
      <c r="BG258" s="327"/>
      <c r="BH258" s="327" t="s">
        <v>6589</v>
      </c>
      <c r="BI258" s="327" t="s">
        <v>7781</v>
      </c>
      <c r="BJ258" s="327"/>
      <c r="BK258" s="327"/>
      <c r="BL258" s="327"/>
      <c r="BM258" s="327"/>
      <c r="BN258" s="327"/>
      <c r="BO258" s="327"/>
      <c r="BP258" s="327" t="s">
        <v>7853</v>
      </c>
      <c r="BQ258" s="327"/>
      <c r="BR258" s="327"/>
      <c r="BS258" s="327"/>
      <c r="BT258" s="327" t="s">
        <v>7765</v>
      </c>
      <c r="BU258" s="326"/>
      <c r="BV258" s="326"/>
      <c r="BW258" s="326"/>
      <c r="BX258" s="326"/>
      <c r="BY258" s="326"/>
      <c r="BZ258" s="326"/>
      <c r="CA258" s="326"/>
      <c r="CB258" s="326"/>
      <c r="CC258" s="326"/>
      <c r="CD258" s="326"/>
      <c r="CE258" s="326"/>
      <c r="CF258" s="326"/>
      <c r="CG258" s="326"/>
      <c r="CH258" s="326"/>
      <c r="CI258" s="326"/>
      <c r="CJ258" s="326"/>
      <c r="CK258" s="326"/>
      <c r="CL258" s="326"/>
      <c r="CM258" s="326"/>
      <c r="CN258" s="326"/>
      <c r="CO258" s="326"/>
      <c r="CP258" s="326"/>
      <c r="CQ258" s="326"/>
      <c r="CR258" s="326"/>
      <c r="CS258" s="326"/>
      <c r="CT258" s="326"/>
      <c r="CU258" s="326"/>
      <c r="CV258" s="326"/>
      <c r="CW258" s="326"/>
      <c r="CX258" s="326"/>
      <c r="CY258" s="326"/>
      <c r="CZ258" s="326"/>
      <c r="DA258" s="326"/>
      <c r="DB258" s="326"/>
      <c r="DC258" s="326"/>
      <c r="DD258" s="326"/>
      <c r="DE258" s="326"/>
      <c r="DF258" s="326"/>
      <c r="DG258" s="326"/>
      <c r="DH258" s="326"/>
      <c r="DI258" s="326"/>
      <c r="DJ258" s="326"/>
      <c r="DK258" s="326"/>
      <c r="DL258" s="326"/>
      <c r="DM258" s="326"/>
      <c r="DN258" s="326"/>
      <c r="DO258" s="326"/>
      <c r="DP258" s="326"/>
      <c r="DQ258" s="326"/>
      <c r="DR258" s="326"/>
      <c r="DS258" s="326"/>
      <c r="DT258" s="326"/>
      <c r="DU258" s="326"/>
      <c r="DV258" s="326"/>
      <c r="DW258" s="326"/>
      <c r="DX258" s="326"/>
      <c r="DY258" s="326"/>
      <c r="DZ258" s="326"/>
      <c r="EA258" s="326"/>
      <c r="EB258" s="326"/>
      <c r="EC258" s="326"/>
      <c r="ED258" s="326"/>
      <c r="EE258" s="326"/>
      <c r="EF258" s="326"/>
      <c r="EG258" s="326"/>
      <c r="EH258" s="326"/>
      <c r="EI258" s="326"/>
      <c r="EJ258" s="326"/>
      <c r="EK258" s="326"/>
      <c r="EL258" s="326"/>
      <c r="EM258" s="326"/>
      <c r="EN258" s="326"/>
      <c r="EO258" s="326"/>
      <c r="EP258" s="326"/>
      <c r="EQ258" s="326"/>
      <c r="ER258" s="326"/>
      <c r="ES258" s="326"/>
      <c r="ET258" s="326"/>
      <c r="EU258" s="326"/>
      <c r="EV258" s="326"/>
      <c r="EW258" s="326"/>
      <c r="EX258" s="326"/>
      <c r="EY258" s="326"/>
      <c r="EZ258" s="326"/>
      <c r="FA258" s="326"/>
      <c r="FB258" s="326"/>
      <c r="FC258" s="326"/>
      <c r="FD258" s="326"/>
      <c r="FE258" s="326"/>
      <c r="FF258" s="326"/>
      <c r="FG258" s="326"/>
      <c r="FH258" s="326"/>
      <c r="FI258" s="326"/>
      <c r="FJ258" s="326"/>
      <c r="FK258" s="326"/>
      <c r="FL258" s="326"/>
      <c r="FM258" s="326"/>
      <c r="FN258" s="326"/>
      <c r="FO258" s="326"/>
      <c r="FP258" s="326"/>
      <c r="FQ258" s="326"/>
      <c r="FR258" s="326"/>
      <c r="FS258" s="326"/>
      <c r="FT258" s="326"/>
      <c r="FU258" s="326"/>
      <c r="FV258" s="326"/>
      <c r="FW258" s="326"/>
      <c r="FX258" s="326"/>
      <c r="FY258" s="326"/>
      <c r="FZ258" s="326"/>
      <c r="GA258" s="326"/>
      <c r="GB258" s="326"/>
      <c r="GC258" s="326"/>
      <c r="GD258" s="326"/>
      <c r="GE258" s="326"/>
      <c r="GF258" s="326"/>
      <c r="GG258" s="326"/>
      <c r="GH258" s="326"/>
      <c r="GI258" s="326"/>
      <c r="GJ258" s="326"/>
      <c r="GK258" s="326"/>
      <c r="GL258" s="326"/>
      <c r="GM258" s="326"/>
      <c r="GN258" s="326"/>
      <c r="GO258" s="326"/>
      <c r="GP258" s="326"/>
      <c r="GQ258" s="326"/>
      <c r="GR258" s="326"/>
      <c r="GS258" s="326"/>
      <c r="GT258" s="326"/>
      <c r="GU258" s="326"/>
      <c r="GV258" s="326"/>
      <c r="GW258" s="326"/>
      <c r="GX258" s="326"/>
      <c r="GY258" s="326"/>
      <c r="GZ258" s="326"/>
      <c r="HA258" s="326"/>
      <c r="HB258" s="326"/>
      <c r="HC258" s="326"/>
      <c r="HD258" s="326"/>
      <c r="HE258" s="326"/>
      <c r="HF258" s="326"/>
      <c r="HG258" s="326"/>
      <c r="HH258" s="326"/>
      <c r="HI258" s="326"/>
      <c r="HJ258" s="326"/>
      <c r="HK258" s="326"/>
      <c r="HL258" s="326"/>
      <c r="HM258" s="326"/>
      <c r="HN258" s="326"/>
      <c r="HO258" s="326"/>
    </row>
    <row r="259" spans="1:223" ht="54.75" customHeight="1" x14ac:dyDescent="0.15">
      <c r="A259" s="326"/>
      <c r="B259" s="327" t="s">
        <v>7817</v>
      </c>
      <c r="C259" s="327" t="s">
        <v>7818</v>
      </c>
      <c r="D259" s="327" t="s">
        <v>7779</v>
      </c>
      <c r="E259" s="310">
        <v>68</v>
      </c>
      <c r="F259" s="327" t="s">
        <v>7780</v>
      </c>
      <c r="G259" s="327" t="s">
        <v>7851</v>
      </c>
      <c r="H259" s="327" t="s">
        <v>7859</v>
      </c>
      <c r="I259" s="327"/>
      <c r="J259" s="327"/>
      <c r="K259" s="327"/>
      <c r="L259" s="327"/>
      <c r="M259" s="311"/>
      <c r="N259" s="311"/>
      <c r="O259" s="327"/>
      <c r="P259" s="310"/>
      <c r="Q259" s="327"/>
      <c r="R259" s="310"/>
      <c r="S259" s="310"/>
      <c r="T259" s="326"/>
      <c r="U259" s="310"/>
      <c r="V259" s="310">
        <v>435</v>
      </c>
      <c r="W259" s="310"/>
      <c r="X259" s="311"/>
      <c r="Y259" s="310"/>
      <c r="Z259" s="310"/>
      <c r="AA259" s="310"/>
      <c r="AB259" s="310"/>
      <c r="AC259" s="327"/>
      <c r="AD259" s="327"/>
      <c r="AE259" s="310"/>
      <c r="AF259" s="326"/>
      <c r="AG259" s="326"/>
      <c r="AH259" s="326"/>
      <c r="AI259" s="326"/>
      <c r="AJ259" s="326"/>
      <c r="AK259" s="326"/>
      <c r="AL259" s="326"/>
      <c r="AM259" s="326"/>
      <c r="AN259" s="310"/>
      <c r="AO259" s="310"/>
      <c r="AP259" s="310"/>
      <c r="AQ259" s="310"/>
      <c r="AR259" s="310"/>
      <c r="AS259" s="310"/>
      <c r="AT259" s="310"/>
      <c r="AU259" s="326"/>
      <c r="AV259" s="311"/>
      <c r="AW259" s="310"/>
      <c r="AX259" s="310"/>
      <c r="AY259" s="326"/>
      <c r="AZ259" s="326"/>
      <c r="BA259" s="310"/>
      <c r="BB259" s="312"/>
      <c r="BC259" s="312"/>
      <c r="BD259" s="312"/>
      <c r="BE259" s="312">
        <v>2.000005011574074</v>
      </c>
      <c r="BF259" s="312"/>
      <c r="BG259" s="327"/>
      <c r="BH259" s="327" t="s">
        <v>6589</v>
      </c>
      <c r="BI259" s="327" t="s">
        <v>7781</v>
      </c>
      <c r="BJ259" s="327"/>
      <c r="BK259" s="327"/>
      <c r="BL259" s="327"/>
      <c r="BM259" s="327"/>
      <c r="BN259" s="327"/>
      <c r="BO259" s="327"/>
      <c r="BP259" s="327" t="s">
        <v>7853</v>
      </c>
      <c r="BQ259" s="327"/>
      <c r="BR259" s="327"/>
      <c r="BS259" s="327"/>
      <c r="BT259" s="327" t="s">
        <v>7765</v>
      </c>
      <c r="BU259" s="326"/>
      <c r="BV259" s="326"/>
      <c r="BW259" s="326"/>
      <c r="BX259" s="326"/>
      <c r="BY259" s="326"/>
      <c r="BZ259" s="326"/>
      <c r="CA259" s="326"/>
      <c r="CB259" s="326"/>
      <c r="CC259" s="326"/>
      <c r="CD259" s="326"/>
      <c r="CE259" s="326"/>
      <c r="CF259" s="326"/>
      <c r="CG259" s="326"/>
      <c r="CH259" s="326"/>
      <c r="CI259" s="326"/>
      <c r="CJ259" s="326"/>
      <c r="CK259" s="326"/>
      <c r="CL259" s="326"/>
      <c r="CM259" s="326"/>
      <c r="CN259" s="326"/>
      <c r="CO259" s="326"/>
      <c r="CP259" s="326"/>
      <c r="CQ259" s="326"/>
      <c r="CR259" s="326"/>
      <c r="CS259" s="326"/>
      <c r="CT259" s="326"/>
      <c r="CU259" s="326"/>
      <c r="CV259" s="326"/>
      <c r="CW259" s="326"/>
      <c r="CX259" s="326"/>
      <c r="CY259" s="326"/>
      <c r="CZ259" s="326"/>
      <c r="DA259" s="326"/>
      <c r="DB259" s="326"/>
      <c r="DC259" s="326"/>
      <c r="DD259" s="326"/>
      <c r="DE259" s="326"/>
      <c r="DF259" s="326"/>
      <c r="DG259" s="326"/>
      <c r="DH259" s="326"/>
      <c r="DI259" s="326"/>
      <c r="DJ259" s="326"/>
      <c r="DK259" s="326"/>
      <c r="DL259" s="326"/>
      <c r="DM259" s="326"/>
      <c r="DN259" s="326"/>
      <c r="DO259" s="326"/>
      <c r="DP259" s="326"/>
      <c r="DQ259" s="326"/>
      <c r="DR259" s="326"/>
      <c r="DS259" s="326"/>
      <c r="DT259" s="326"/>
      <c r="DU259" s="326"/>
      <c r="DV259" s="326"/>
      <c r="DW259" s="326"/>
      <c r="DX259" s="326"/>
      <c r="DY259" s="326"/>
      <c r="DZ259" s="326"/>
      <c r="EA259" s="326"/>
      <c r="EB259" s="326"/>
      <c r="EC259" s="326"/>
      <c r="ED259" s="326"/>
      <c r="EE259" s="326"/>
      <c r="EF259" s="326"/>
      <c r="EG259" s="326"/>
      <c r="EH259" s="326"/>
      <c r="EI259" s="326"/>
      <c r="EJ259" s="326"/>
      <c r="EK259" s="326"/>
      <c r="EL259" s="326"/>
      <c r="EM259" s="326"/>
      <c r="EN259" s="326"/>
      <c r="EO259" s="326"/>
      <c r="EP259" s="326"/>
      <c r="EQ259" s="326"/>
      <c r="ER259" s="326"/>
      <c r="ES259" s="326"/>
      <c r="ET259" s="326"/>
      <c r="EU259" s="326"/>
      <c r="EV259" s="326"/>
      <c r="EW259" s="326"/>
      <c r="EX259" s="326"/>
      <c r="EY259" s="326"/>
      <c r="EZ259" s="326"/>
      <c r="FA259" s="326"/>
      <c r="FB259" s="326"/>
      <c r="FC259" s="326"/>
      <c r="FD259" s="326"/>
      <c r="FE259" s="326"/>
      <c r="FF259" s="326"/>
      <c r="FG259" s="326"/>
      <c r="FH259" s="326"/>
      <c r="FI259" s="326"/>
      <c r="FJ259" s="326"/>
      <c r="FK259" s="326"/>
      <c r="FL259" s="326"/>
      <c r="FM259" s="326"/>
      <c r="FN259" s="326"/>
      <c r="FO259" s="326"/>
      <c r="FP259" s="326"/>
      <c r="FQ259" s="326"/>
      <c r="FR259" s="326"/>
      <c r="FS259" s="326"/>
      <c r="FT259" s="326"/>
      <c r="FU259" s="326"/>
      <c r="FV259" s="326"/>
      <c r="FW259" s="326"/>
      <c r="FX259" s="326"/>
      <c r="FY259" s="326"/>
      <c r="FZ259" s="326"/>
      <c r="GA259" s="326"/>
      <c r="GB259" s="326"/>
      <c r="GC259" s="326"/>
      <c r="GD259" s="326"/>
      <c r="GE259" s="326"/>
      <c r="GF259" s="326"/>
      <c r="GG259" s="326"/>
      <c r="GH259" s="326"/>
      <c r="GI259" s="326"/>
      <c r="GJ259" s="326"/>
      <c r="GK259" s="326"/>
      <c r="GL259" s="326"/>
      <c r="GM259" s="326"/>
      <c r="GN259" s="326"/>
      <c r="GO259" s="326"/>
      <c r="GP259" s="326"/>
      <c r="GQ259" s="326"/>
      <c r="GR259" s="326"/>
      <c r="GS259" s="326"/>
      <c r="GT259" s="326"/>
      <c r="GU259" s="326"/>
      <c r="GV259" s="326"/>
      <c r="GW259" s="326"/>
      <c r="GX259" s="326"/>
      <c r="GY259" s="326"/>
      <c r="GZ259" s="326"/>
      <c r="HA259" s="326"/>
      <c r="HB259" s="326"/>
      <c r="HC259" s="326"/>
      <c r="HD259" s="326"/>
      <c r="HE259" s="326"/>
      <c r="HF259" s="326"/>
      <c r="HG259" s="326"/>
      <c r="HH259" s="326"/>
      <c r="HI259" s="326"/>
      <c r="HJ259" s="326"/>
      <c r="HK259" s="326"/>
      <c r="HL259" s="326"/>
      <c r="HM259" s="326"/>
      <c r="HN259" s="326"/>
      <c r="HO259" s="326"/>
    </row>
    <row r="260" spans="1:223" ht="54.75" customHeight="1" x14ac:dyDescent="0.15">
      <c r="A260" s="326"/>
      <c r="B260" s="327" t="s">
        <v>7817</v>
      </c>
      <c r="C260" s="327" t="s">
        <v>7818</v>
      </c>
      <c r="D260" s="327" t="s">
        <v>7779</v>
      </c>
      <c r="E260" s="310">
        <v>68</v>
      </c>
      <c r="F260" s="327" t="s">
        <v>7780</v>
      </c>
      <c r="G260" s="327" t="s">
        <v>7851</v>
      </c>
      <c r="H260" s="327" t="s">
        <v>7860</v>
      </c>
      <c r="I260" s="327"/>
      <c r="J260" s="327"/>
      <c r="K260" s="327"/>
      <c r="L260" s="327"/>
      <c r="M260" s="311"/>
      <c r="N260" s="311"/>
      <c r="O260" s="327"/>
      <c r="P260" s="310"/>
      <c r="Q260" s="327"/>
      <c r="R260" s="310"/>
      <c r="S260" s="310"/>
      <c r="T260" s="326"/>
      <c r="U260" s="310"/>
      <c r="V260" s="310">
        <v>435</v>
      </c>
      <c r="W260" s="310"/>
      <c r="X260" s="311"/>
      <c r="Y260" s="310"/>
      <c r="Z260" s="310"/>
      <c r="AA260" s="310"/>
      <c r="AB260" s="310"/>
      <c r="AC260" s="327"/>
      <c r="AD260" s="327"/>
      <c r="AE260" s="310"/>
      <c r="AF260" s="326"/>
      <c r="AG260" s="326"/>
      <c r="AH260" s="326"/>
      <c r="AI260" s="326"/>
      <c r="AJ260" s="326"/>
      <c r="AK260" s="326"/>
      <c r="AL260" s="326"/>
      <c r="AM260" s="326"/>
      <c r="AN260" s="310"/>
      <c r="AO260" s="310"/>
      <c r="AP260" s="310"/>
      <c r="AQ260" s="310"/>
      <c r="AR260" s="310"/>
      <c r="AS260" s="310"/>
      <c r="AT260" s="310"/>
      <c r="AU260" s="326"/>
      <c r="AV260" s="311"/>
      <c r="AW260" s="310"/>
      <c r="AX260" s="310"/>
      <c r="AY260" s="326"/>
      <c r="AZ260" s="326"/>
      <c r="BA260" s="310"/>
      <c r="BB260" s="312"/>
      <c r="BC260" s="312"/>
      <c r="BD260" s="312"/>
      <c r="BE260" s="312">
        <v>2.000005011574074</v>
      </c>
      <c r="BF260" s="312"/>
      <c r="BG260" s="327"/>
      <c r="BH260" s="327" t="s">
        <v>6589</v>
      </c>
      <c r="BI260" s="327" t="s">
        <v>7781</v>
      </c>
      <c r="BJ260" s="327"/>
      <c r="BK260" s="327"/>
      <c r="BL260" s="327"/>
      <c r="BM260" s="327"/>
      <c r="BN260" s="327"/>
      <c r="BO260" s="327"/>
      <c r="BP260" s="327" t="s">
        <v>7853</v>
      </c>
      <c r="BQ260" s="327"/>
      <c r="BR260" s="327"/>
      <c r="BS260" s="327"/>
      <c r="BT260" s="327" t="s">
        <v>7765</v>
      </c>
      <c r="BU260" s="326"/>
      <c r="BV260" s="326"/>
      <c r="BW260" s="326"/>
      <c r="BX260" s="326"/>
      <c r="BY260" s="326"/>
      <c r="BZ260" s="326"/>
      <c r="CA260" s="326"/>
      <c r="CB260" s="326"/>
      <c r="CC260" s="326"/>
      <c r="CD260" s="326"/>
      <c r="CE260" s="326"/>
      <c r="CF260" s="326"/>
      <c r="CG260" s="326"/>
      <c r="CH260" s="326"/>
      <c r="CI260" s="326"/>
      <c r="CJ260" s="326"/>
      <c r="CK260" s="326"/>
      <c r="CL260" s="326"/>
      <c r="CM260" s="326"/>
      <c r="CN260" s="326"/>
      <c r="CO260" s="326"/>
      <c r="CP260" s="326"/>
      <c r="CQ260" s="326"/>
      <c r="CR260" s="326"/>
      <c r="CS260" s="326"/>
      <c r="CT260" s="326"/>
      <c r="CU260" s="326"/>
      <c r="CV260" s="326"/>
      <c r="CW260" s="326"/>
      <c r="CX260" s="326"/>
      <c r="CY260" s="326"/>
      <c r="CZ260" s="326"/>
      <c r="DA260" s="326"/>
      <c r="DB260" s="326"/>
      <c r="DC260" s="326"/>
      <c r="DD260" s="326"/>
      <c r="DE260" s="326"/>
      <c r="DF260" s="326"/>
      <c r="DG260" s="326"/>
      <c r="DH260" s="326"/>
      <c r="DI260" s="326"/>
      <c r="DJ260" s="326"/>
      <c r="DK260" s="326"/>
      <c r="DL260" s="326"/>
      <c r="DM260" s="326"/>
      <c r="DN260" s="326"/>
      <c r="DO260" s="326"/>
      <c r="DP260" s="326"/>
      <c r="DQ260" s="326"/>
      <c r="DR260" s="326"/>
      <c r="DS260" s="326"/>
      <c r="DT260" s="326"/>
      <c r="DU260" s="326"/>
      <c r="DV260" s="326"/>
      <c r="DW260" s="326"/>
      <c r="DX260" s="326"/>
      <c r="DY260" s="326"/>
      <c r="DZ260" s="326"/>
      <c r="EA260" s="326"/>
      <c r="EB260" s="326"/>
      <c r="EC260" s="326"/>
      <c r="ED260" s="326"/>
      <c r="EE260" s="326"/>
      <c r="EF260" s="326"/>
      <c r="EG260" s="326"/>
      <c r="EH260" s="326"/>
      <c r="EI260" s="326"/>
      <c r="EJ260" s="326"/>
      <c r="EK260" s="326"/>
      <c r="EL260" s="326"/>
      <c r="EM260" s="326"/>
      <c r="EN260" s="326"/>
      <c r="EO260" s="326"/>
      <c r="EP260" s="326"/>
      <c r="EQ260" s="326"/>
      <c r="ER260" s="326"/>
      <c r="ES260" s="326"/>
      <c r="ET260" s="326"/>
      <c r="EU260" s="326"/>
      <c r="EV260" s="326"/>
      <c r="EW260" s="326"/>
      <c r="EX260" s="326"/>
      <c r="EY260" s="326"/>
      <c r="EZ260" s="326"/>
      <c r="FA260" s="326"/>
      <c r="FB260" s="326"/>
      <c r="FC260" s="326"/>
      <c r="FD260" s="326"/>
      <c r="FE260" s="326"/>
      <c r="FF260" s="326"/>
      <c r="FG260" s="326"/>
      <c r="FH260" s="326"/>
      <c r="FI260" s="326"/>
      <c r="FJ260" s="326"/>
      <c r="FK260" s="326"/>
      <c r="FL260" s="326"/>
      <c r="FM260" s="326"/>
      <c r="FN260" s="326"/>
      <c r="FO260" s="326"/>
      <c r="FP260" s="326"/>
      <c r="FQ260" s="326"/>
      <c r="FR260" s="326"/>
      <c r="FS260" s="326"/>
      <c r="FT260" s="326"/>
      <c r="FU260" s="326"/>
      <c r="FV260" s="326"/>
      <c r="FW260" s="326"/>
      <c r="FX260" s="326"/>
      <c r="FY260" s="326"/>
      <c r="FZ260" s="326"/>
      <c r="GA260" s="326"/>
      <c r="GB260" s="326"/>
      <c r="GC260" s="326"/>
      <c r="GD260" s="326"/>
      <c r="GE260" s="326"/>
      <c r="GF260" s="326"/>
      <c r="GG260" s="326"/>
      <c r="GH260" s="326"/>
      <c r="GI260" s="326"/>
      <c r="GJ260" s="326"/>
      <c r="GK260" s="326"/>
      <c r="GL260" s="326"/>
      <c r="GM260" s="326"/>
      <c r="GN260" s="326"/>
      <c r="GO260" s="326"/>
      <c r="GP260" s="326"/>
      <c r="GQ260" s="326"/>
      <c r="GR260" s="326"/>
      <c r="GS260" s="326"/>
      <c r="GT260" s="326"/>
      <c r="GU260" s="326"/>
      <c r="GV260" s="326"/>
      <c r="GW260" s="326"/>
      <c r="GX260" s="326"/>
      <c r="GY260" s="326"/>
      <c r="GZ260" s="326"/>
      <c r="HA260" s="326"/>
      <c r="HB260" s="326"/>
      <c r="HC260" s="326"/>
      <c r="HD260" s="326"/>
      <c r="HE260" s="326"/>
      <c r="HF260" s="326"/>
      <c r="HG260" s="326"/>
      <c r="HH260" s="326"/>
      <c r="HI260" s="326"/>
      <c r="HJ260" s="326"/>
      <c r="HK260" s="326"/>
      <c r="HL260" s="326"/>
      <c r="HM260" s="326"/>
      <c r="HN260" s="326"/>
      <c r="HO260" s="326"/>
    </row>
    <row r="261" spans="1:223" ht="54.75" customHeight="1" x14ac:dyDescent="0.15">
      <c r="A261" s="326"/>
      <c r="B261" s="327" t="s">
        <v>7817</v>
      </c>
      <c r="C261" s="327" t="s">
        <v>7818</v>
      </c>
      <c r="D261" s="327" t="s">
        <v>7779</v>
      </c>
      <c r="E261" s="310">
        <v>68</v>
      </c>
      <c r="F261" s="327" t="s">
        <v>7780</v>
      </c>
      <c r="G261" s="327" t="s">
        <v>7851</v>
      </c>
      <c r="H261" s="327" t="s">
        <v>7861</v>
      </c>
      <c r="I261" s="327"/>
      <c r="J261" s="327"/>
      <c r="K261" s="327"/>
      <c r="L261" s="327"/>
      <c r="M261" s="311"/>
      <c r="N261" s="311"/>
      <c r="O261" s="327"/>
      <c r="P261" s="310"/>
      <c r="Q261" s="327"/>
      <c r="R261" s="310"/>
      <c r="S261" s="310"/>
      <c r="T261" s="326"/>
      <c r="U261" s="310"/>
      <c r="V261" s="310">
        <v>435</v>
      </c>
      <c r="W261" s="310"/>
      <c r="X261" s="311"/>
      <c r="Y261" s="310"/>
      <c r="Z261" s="310"/>
      <c r="AA261" s="310"/>
      <c r="AB261" s="310"/>
      <c r="AC261" s="327"/>
      <c r="AD261" s="327"/>
      <c r="AE261" s="310"/>
      <c r="AF261" s="326"/>
      <c r="AG261" s="326"/>
      <c r="AH261" s="326"/>
      <c r="AI261" s="326"/>
      <c r="AJ261" s="326"/>
      <c r="AK261" s="326"/>
      <c r="AL261" s="326"/>
      <c r="AM261" s="326"/>
      <c r="AN261" s="310"/>
      <c r="AO261" s="310"/>
      <c r="AP261" s="310"/>
      <c r="AQ261" s="310"/>
      <c r="AR261" s="310"/>
      <c r="AS261" s="310"/>
      <c r="AT261" s="310"/>
      <c r="AU261" s="326"/>
      <c r="AV261" s="311"/>
      <c r="AW261" s="310"/>
      <c r="AX261" s="310"/>
      <c r="AY261" s="326"/>
      <c r="AZ261" s="326"/>
      <c r="BA261" s="310"/>
      <c r="BB261" s="312"/>
      <c r="BC261" s="312"/>
      <c r="BD261" s="312"/>
      <c r="BE261" s="312">
        <v>2.000005011574074</v>
      </c>
      <c r="BF261" s="312"/>
      <c r="BG261" s="327"/>
      <c r="BH261" s="327" t="s">
        <v>6589</v>
      </c>
      <c r="BI261" s="327" t="s">
        <v>7781</v>
      </c>
      <c r="BJ261" s="327"/>
      <c r="BK261" s="327"/>
      <c r="BL261" s="327"/>
      <c r="BM261" s="327"/>
      <c r="BN261" s="327"/>
      <c r="BO261" s="327"/>
      <c r="BP261" s="327" t="s">
        <v>7853</v>
      </c>
      <c r="BQ261" s="327"/>
      <c r="BR261" s="327"/>
      <c r="BS261" s="327"/>
      <c r="BT261" s="327" t="s">
        <v>7765</v>
      </c>
      <c r="BU261" s="326"/>
      <c r="BV261" s="326"/>
      <c r="BW261" s="326"/>
      <c r="BX261" s="326"/>
      <c r="BY261" s="326"/>
      <c r="BZ261" s="326"/>
      <c r="CA261" s="326"/>
      <c r="CB261" s="326"/>
      <c r="CC261" s="326"/>
      <c r="CD261" s="326"/>
      <c r="CE261" s="326"/>
      <c r="CF261" s="326"/>
      <c r="CG261" s="326"/>
      <c r="CH261" s="326"/>
      <c r="CI261" s="326"/>
      <c r="CJ261" s="326"/>
      <c r="CK261" s="326"/>
      <c r="CL261" s="326"/>
      <c r="CM261" s="326"/>
      <c r="CN261" s="326"/>
      <c r="CO261" s="326"/>
      <c r="CP261" s="326"/>
      <c r="CQ261" s="326"/>
      <c r="CR261" s="326"/>
      <c r="CS261" s="326"/>
      <c r="CT261" s="326"/>
      <c r="CU261" s="326"/>
      <c r="CV261" s="326"/>
      <c r="CW261" s="326"/>
      <c r="CX261" s="326"/>
      <c r="CY261" s="326"/>
      <c r="CZ261" s="326"/>
      <c r="DA261" s="326"/>
      <c r="DB261" s="326"/>
      <c r="DC261" s="326"/>
      <c r="DD261" s="326"/>
      <c r="DE261" s="326"/>
      <c r="DF261" s="326"/>
      <c r="DG261" s="326"/>
      <c r="DH261" s="326"/>
      <c r="DI261" s="326"/>
      <c r="DJ261" s="326"/>
      <c r="DK261" s="326"/>
      <c r="DL261" s="326"/>
      <c r="DM261" s="326"/>
      <c r="DN261" s="326"/>
      <c r="DO261" s="326"/>
      <c r="DP261" s="326"/>
      <c r="DQ261" s="326"/>
      <c r="DR261" s="326"/>
      <c r="DS261" s="326"/>
      <c r="DT261" s="326"/>
      <c r="DU261" s="326"/>
      <c r="DV261" s="326"/>
      <c r="DW261" s="326"/>
      <c r="DX261" s="326"/>
      <c r="DY261" s="326"/>
      <c r="DZ261" s="326"/>
      <c r="EA261" s="326"/>
      <c r="EB261" s="326"/>
      <c r="EC261" s="326"/>
      <c r="ED261" s="326"/>
      <c r="EE261" s="326"/>
      <c r="EF261" s="326"/>
      <c r="EG261" s="326"/>
      <c r="EH261" s="326"/>
      <c r="EI261" s="326"/>
      <c r="EJ261" s="326"/>
      <c r="EK261" s="326"/>
      <c r="EL261" s="326"/>
      <c r="EM261" s="326"/>
      <c r="EN261" s="326"/>
      <c r="EO261" s="326"/>
      <c r="EP261" s="326"/>
      <c r="EQ261" s="326"/>
      <c r="ER261" s="326"/>
      <c r="ES261" s="326"/>
      <c r="ET261" s="326"/>
      <c r="EU261" s="326"/>
      <c r="EV261" s="326"/>
      <c r="EW261" s="326"/>
      <c r="EX261" s="326"/>
      <c r="EY261" s="326"/>
      <c r="EZ261" s="326"/>
      <c r="FA261" s="326"/>
      <c r="FB261" s="326"/>
      <c r="FC261" s="326"/>
      <c r="FD261" s="326"/>
      <c r="FE261" s="326"/>
      <c r="FF261" s="326"/>
      <c r="FG261" s="326"/>
      <c r="FH261" s="326"/>
      <c r="FI261" s="326"/>
      <c r="FJ261" s="326"/>
      <c r="FK261" s="326"/>
      <c r="FL261" s="326"/>
      <c r="FM261" s="326"/>
      <c r="FN261" s="326"/>
      <c r="FO261" s="326"/>
      <c r="FP261" s="326"/>
      <c r="FQ261" s="326"/>
      <c r="FR261" s="326"/>
      <c r="FS261" s="326"/>
      <c r="FT261" s="326"/>
      <c r="FU261" s="326"/>
      <c r="FV261" s="326"/>
      <c r="FW261" s="326"/>
      <c r="FX261" s="326"/>
      <c r="FY261" s="326"/>
      <c r="FZ261" s="326"/>
      <c r="GA261" s="326"/>
      <c r="GB261" s="326"/>
      <c r="GC261" s="326"/>
      <c r="GD261" s="326"/>
      <c r="GE261" s="326"/>
      <c r="GF261" s="326"/>
      <c r="GG261" s="326"/>
      <c r="GH261" s="326"/>
      <c r="GI261" s="326"/>
      <c r="GJ261" s="326"/>
      <c r="GK261" s="326"/>
      <c r="GL261" s="326"/>
      <c r="GM261" s="326"/>
      <c r="GN261" s="326"/>
      <c r="GO261" s="326"/>
      <c r="GP261" s="326"/>
      <c r="GQ261" s="326"/>
      <c r="GR261" s="326"/>
      <c r="GS261" s="326"/>
      <c r="GT261" s="326"/>
      <c r="GU261" s="326"/>
      <c r="GV261" s="326"/>
      <c r="GW261" s="326"/>
      <c r="GX261" s="326"/>
      <c r="GY261" s="326"/>
      <c r="GZ261" s="326"/>
      <c r="HA261" s="326"/>
      <c r="HB261" s="326"/>
      <c r="HC261" s="326"/>
      <c r="HD261" s="326"/>
      <c r="HE261" s="326"/>
      <c r="HF261" s="326"/>
      <c r="HG261" s="326"/>
      <c r="HH261" s="326"/>
      <c r="HI261" s="326"/>
      <c r="HJ261" s="326"/>
      <c r="HK261" s="326"/>
      <c r="HL261" s="326"/>
      <c r="HM261" s="326"/>
      <c r="HN261" s="326"/>
      <c r="HO261" s="326"/>
    </row>
    <row r="262" spans="1:223" ht="54.75" customHeight="1" x14ac:dyDescent="0.15">
      <c r="A262" s="326"/>
      <c r="B262" s="327" t="s">
        <v>7817</v>
      </c>
      <c r="C262" s="327" t="s">
        <v>7818</v>
      </c>
      <c r="D262" s="327" t="s">
        <v>7779</v>
      </c>
      <c r="E262" s="310">
        <v>68</v>
      </c>
      <c r="F262" s="327" t="s">
        <v>7780</v>
      </c>
      <c r="G262" s="327" t="s">
        <v>7851</v>
      </c>
      <c r="H262" s="327" t="s">
        <v>7862</v>
      </c>
      <c r="I262" s="327"/>
      <c r="J262" s="327"/>
      <c r="K262" s="327"/>
      <c r="L262" s="327"/>
      <c r="M262" s="311"/>
      <c r="N262" s="311"/>
      <c r="O262" s="327"/>
      <c r="P262" s="310"/>
      <c r="Q262" s="327"/>
      <c r="R262" s="310"/>
      <c r="S262" s="310"/>
      <c r="T262" s="326"/>
      <c r="U262" s="310"/>
      <c r="V262" s="310">
        <v>435</v>
      </c>
      <c r="W262" s="310"/>
      <c r="X262" s="311"/>
      <c r="Y262" s="310"/>
      <c r="Z262" s="310"/>
      <c r="AA262" s="310"/>
      <c r="AB262" s="310"/>
      <c r="AC262" s="327"/>
      <c r="AD262" s="327"/>
      <c r="AE262" s="310"/>
      <c r="AF262" s="326"/>
      <c r="AG262" s="326"/>
      <c r="AH262" s="326"/>
      <c r="AI262" s="326"/>
      <c r="AJ262" s="326"/>
      <c r="AK262" s="326"/>
      <c r="AL262" s="326"/>
      <c r="AM262" s="326"/>
      <c r="AN262" s="310"/>
      <c r="AO262" s="310"/>
      <c r="AP262" s="310"/>
      <c r="AQ262" s="310"/>
      <c r="AR262" s="310"/>
      <c r="AS262" s="310"/>
      <c r="AT262" s="310"/>
      <c r="AU262" s="326"/>
      <c r="AV262" s="311"/>
      <c r="AW262" s="310"/>
      <c r="AX262" s="310"/>
      <c r="AY262" s="326"/>
      <c r="AZ262" s="326"/>
      <c r="BA262" s="310"/>
      <c r="BB262" s="312"/>
      <c r="BC262" s="312"/>
      <c r="BD262" s="312"/>
      <c r="BE262" s="312">
        <v>2.000005011574074</v>
      </c>
      <c r="BF262" s="312"/>
      <c r="BG262" s="327"/>
      <c r="BH262" s="327" t="s">
        <v>6589</v>
      </c>
      <c r="BI262" s="327" t="s">
        <v>7781</v>
      </c>
      <c r="BJ262" s="327"/>
      <c r="BK262" s="327"/>
      <c r="BL262" s="327"/>
      <c r="BM262" s="327"/>
      <c r="BN262" s="327"/>
      <c r="BO262" s="327"/>
      <c r="BP262" s="327" t="s">
        <v>7853</v>
      </c>
      <c r="BQ262" s="327"/>
      <c r="BR262" s="327"/>
      <c r="BS262" s="327"/>
      <c r="BT262" s="327" t="s">
        <v>7765</v>
      </c>
      <c r="BU262" s="326"/>
      <c r="BV262" s="326"/>
      <c r="BW262" s="326"/>
      <c r="BX262" s="326"/>
      <c r="BY262" s="326"/>
      <c r="BZ262" s="326"/>
      <c r="CA262" s="326"/>
      <c r="CB262" s="326"/>
      <c r="CC262" s="326"/>
      <c r="CD262" s="326"/>
      <c r="CE262" s="326"/>
      <c r="CF262" s="326"/>
      <c r="CG262" s="326"/>
      <c r="CH262" s="326"/>
      <c r="CI262" s="326"/>
      <c r="CJ262" s="326"/>
      <c r="CK262" s="326"/>
      <c r="CL262" s="326"/>
      <c r="CM262" s="326"/>
      <c r="CN262" s="326"/>
      <c r="CO262" s="326"/>
      <c r="CP262" s="326"/>
      <c r="CQ262" s="326"/>
      <c r="CR262" s="326"/>
      <c r="CS262" s="326"/>
      <c r="CT262" s="326"/>
      <c r="CU262" s="326"/>
      <c r="CV262" s="326"/>
      <c r="CW262" s="326"/>
      <c r="CX262" s="326"/>
      <c r="CY262" s="326"/>
      <c r="CZ262" s="326"/>
      <c r="DA262" s="326"/>
      <c r="DB262" s="326"/>
      <c r="DC262" s="326"/>
      <c r="DD262" s="326"/>
      <c r="DE262" s="326"/>
      <c r="DF262" s="326"/>
      <c r="DG262" s="326"/>
      <c r="DH262" s="326"/>
      <c r="DI262" s="326"/>
      <c r="DJ262" s="326"/>
      <c r="DK262" s="326"/>
      <c r="DL262" s="326"/>
      <c r="DM262" s="326"/>
      <c r="DN262" s="326"/>
      <c r="DO262" s="326"/>
      <c r="DP262" s="326"/>
      <c r="DQ262" s="326"/>
      <c r="DR262" s="326"/>
      <c r="DS262" s="326"/>
      <c r="DT262" s="326"/>
      <c r="DU262" s="326"/>
      <c r="DV262" s="326"/>
      <c r="DW262" s="326"/>
      <c r="DX262" s="326"/>
      <c r="DY262" s="326"/>
      <c r="DZ262" s="326"/>
      <c r="EA262" s="326"/>
      <c r="EB262" s="326"/>
      <c r="EC262" s="326"/>
      <c r="ED262" s="326"/>
      <c r="EE262" s="326"/>
      <c r="EF262" s="326"/>
      <c r="EG262" s="326"/>
      <c r="EH262" s="326"/>
      <c r="EI262" s="326"/>
      <c r="EJ262" s="326"/>
      <c r="EK262" s="326"/>
      <c r="EL262" s="326"/>
      <c r="EM262" s="326"/>
      <c r="EN262" s="326"/>
      <c r="EO262" s="326"/>
      <c r="EP262" s="326"/>
      <c r="EQ262" s="326"/>
      <c r="ER262" s="326"/>
      <c r="ES262" s="326"/>
      <c r="ET262" s="326"/>
      <c r="EU262" s="326"/>
      <c r="EV262" s="326"/>
      <c r="EW262" s="326"/>
      <c r="EX262" s="326"/>
      <c r="EY262" s="326"/>
      <c r="EZ262" s="326"/>
      <c r="FA262" s="326"/>
      <c r="FB262" s="326"/>
      <c r="FC262" s="326"/>
      <c r="FD262" s="326"/>
      <c r="FE262" s="326"/>
      <c r="FF262" s="326"/>
      <c r="FG262" s="326"/>
      <c r="FH262" s="326"/>
      <c r="FI262" s="326"/>
      <c r="FJ262" s="326"/>
      <c r="FK262" s="326"/>
      <c r="FL262" s="326"/>
      <c r="FM262" s="326"/>
      <c r="FN262" s="326"/>
      <c r="FO262" s="326"/>
      <c r="FP262" s="326"/>
      <c r="FQ262" s="326"/>
      <c r="FR262" s="326"/>
      <c r="FS262" s="326"/>
      <c r="FT262" s="326"/>
      <c r="FU262" s="326"/>
      <c r="FV262" s="326"/>
      <c r="FW262" s="326"/>
      <c r="FX262" s="326"/>
      <c r="FY262" s="326"/>
      <c r="FZ262" s="326"/>
      <c r="GA262" s="326"/>
      <c r="GB262" s="326"/>
      <c r="GC262" s="326"/>
      <c r="GD262" s="326"/>
      <c r="GE262" s="326"/>
      <c r="GF262" s="326"/>
      <c r="GG262" s="326"/>
      <c r="GH262" s="326"/>
      <c r="GI262" s="326"/>
      <c r="GJ262" s="326"/>
      <c r="GK262" s="326"/>
      <c r="GL262" s="326"/>
      <c r="GM262" s="326"/>
      <c r="GN262" s="326"/>
      <c r="GO262" s="326"/>
      <c r="GP262" s="326"/>
      <c r="GQ262" s="326"/>
      <c r="GR262" s="326"/>
      <c r="GS262" s="326"/>
      <c r="GT262" s="326"/>
      <c r="GU262" s="326"/>
      <c r="GV262" s="326"/>
      <c r="GW262" s="326"/>
      <c r="GX262" s="326"/>
      <c r="GY262" s="326"/>
      <c r="GZ262" s="326"/>
      <c r="HA262" s="326"/>
      <c r="HB262" s="326"/>
      <c r="HC262" s="326"/>
      <c r="HD262" s="326"/>
      <c r="HE262" s="326"/>
      <c r="HF262" s="326"/>
      <c r="HG262" s="326"/>
      <c r="HH262" s="326"/>
      <c r="HI262" s="326"/>
      <c r="HJ262" s="326"/>
      <c r="HK262" s="326"/>
      <c r="HL262" s="326"/>
      <c r="HM262" s="326"/>
      <c r="HN262" s="326"/>
      <c r="HO262" s="326"/>
    </row>
    <row r="263" spans="1:223" ht="54.75" customHeight="1" x14ac:dyDescent="0.15">
      <c r="A263" s="326"/>
      <c r="B263" s="327" t="s">
        <v>7817</v>
      </c>
      <c r="C263" s="327" t="s">
        <v>7818</v>
      </c>
      <c r="D263" s="327" t="s">
        <v>7779</v>
      </c>
      <c r="E263" s="310">
        <v>68</v>
      </c>
      <c r="F263" s="327" t="s">
        <v>7780</v>
      </c>
      <c r="G263" s="327" t="s">
        <v>7851</v>
      </c>
      <c r="H263" s="327" t="s">
        <v>7863</v>
      </c>
      <c r="I263" s="327"/>
      <c r="J263" s="327"/>
      <c r="K263" s="327"/>
      <c r="L263" s="327"/>
      <c r="M263" s="311"/>
      <c r="N263" s="311"/>
      <c r="O263" s="327"/>
      <c r="P263" s="310"/>
      <c r="Q263" s="327"/>
      <c r="R263" s="310"/>
      <c r="S263" s="310"/>
      <c r="T263" s="326"/>
      <c r="U263" s="310"/>
      <c r="V263" s="310">
        <v>435</v>
      </c>
      <c r="W263" s="310"/>
      <c r="X263" s="311"/>
      <c r="Y263" s="310"/>
      <c r="Z263" s="310"/>
      <c r="AA263" s="310"/>
      <c r="AB263" s="310"/>
      <c r="AC263" s="327"/>
      <c r="AD263" s="327"/>
      <c r="AE263" s="310"/>
      <c r="AF263" s="326"/>
      <c r="AG263" s="326"/>
      <c r="AH263" s="326"/>
      <c r="AI263" s="326"/>
      <c r="AJ263" s="326"/>
      <c r="AK263" s="326"/>
      <c r="AL263" s="326"/>
      <c r="AM263" s="326"/>
      <c r="AN263" s="310"/>
      <c r="AO263" s="310"/>
      <c r="AP263" s="310"/>
      <c r="AQ263" s="310"/>
      <c r="AR263" s="310"/>
      <c r="AS263" s="310"/>
      <c r="AT263" s="310"/>
      <c r="AU263" s="326"/>
      <c r="AV263" s="311"/>
      <c r="AW263" s="310"/>
      <c r="AX263" s="310"/>
      <c r="AY263" s="326"/>
      <c r="AZ263" s="326"/>
      <c r="BA263" s="310"/>
      <c r="BB263" s="312"/>
      <c r="BC263" s="312"/>
      <c r="BD263" s="312"/>
      <c r="BE263" s="312">
        <v>2.000005011574074</v>
      </c>
      <c r="BF263" s="312"/>
      <c r="BG263" s="327"/>
      <c r="BH263" s="327" t="s">
        <v>6589</v>
      </c>
      <c r="BI263" s="327" t="s">
        <v>7781</v>
      </c>
      <c r="BJ263" s="327"/>
      <c r="BK263" s="327"/>
      <c r="BL263" s="327"/>
      <c r="BM263" s="327"/>
      <c r="BN263" s="327"/>
      <c r="BO263" s="327"/>
      <c r="BP263" s="327" t="s">
        <v>7853</v>
      </c>
      <c r="BQ263" s="327"/>
      <c r="BR263" s="327"/>
      <c r="BS263" s="327"/>
      <c r="BT263" s="327" t="s">
        <v>7765</v>
      </c>
      <c r="BU263" s="326"/>
      <c r="BV263" s="326"/>
      <c r="BW263" s="326"/>
      <c r="BX263" s="326"/>
      <c r="BY263" s="326"/>
      <c r="BZ263" s="326"/>
      <c r="CA263" s="326"/>
      <c r="CB263" s="326"/>
      <c r="CC263" s="326"/>
      <c r="CD263" s="326"/>
      <c r="CE263" s="326"/>
      <c r="CF263" s="326"/>
      <c r="CG263" s="326"/>
      <c r="CH263" s="326"/>
      <c r="CI263" s="326"/>
      <c r="CJ263" s="326"/>
      <c r="CK263" s="326"/>
      <c r="CL263" s="326"/>
      <c r="CM263" s="326"/>
      <c r="CN263" s="326"/>
      <c r="CO263" s="326"/>
      <c r="CP263" s="326"/>
      <c r="CQ263" s="326"/>
      <c r="CR263" s="326"/>
      <c r="CS263" s="326"/>
      <c r="CT263" s="326"/>
      <c r="CU263" s="326"/>
      <c r="CV263" s="326"/>
      <c r="CW263" s="326"/>
      <c r="CX263" s="326"/>
      <c r="CY263" s="326"/>
      <c r="CZ263" s="326"/>
      <c r="DA263" s="326"/>
      <c r="DB263" s="326"/>
      <c r="DC263" s="326"/>
      <c r="DD263" s="326"/>
      <c r="DE263" s="326"/>
      <c r="DF263" s="326"/>
      <c r="DG263" s="326"/>
      <c r="DH263" s="326"/>
      <c r="DI263" s="326"/>
      <c r="DJ263" s="326"/>
      <c r="DK263" s="326"/>
      <c r="DL263" s="326"/>
      <c r="DM263" s="326"/>
      <c r="DN263" s="326"/>
      <c r="DO263" s="326"/>
      <c r="DP263" s="326"/>
      <c r="DQ263" s="326"/>
      <c r="DR263" s="326"/>
      <c r="DS263" s="326"/>
      <c r="DT263" s="326"/>
      <c r="DU263" s="326"/>
      <c r="DV263" s="326"/>
      <c r="DW263" s="326"/>
      <c r="DX263" s="326"/>
      <c r="DY263" s="326"/>
      <c r="DZ263" s="326"/>
      <c r="EA263" s="326"/>
      <c r="EB263" s="326"/>
      <c r="EC263" s="326"/>
      <c r="ED263" s="326"/>
      <c r="EE263" s="326"/>
      <c r="EF263" s="326"/>
      <c r="EG263" s="326"/>
      <c r="EH263" s="326"/>
      <c r="EI263" s="326"/>
      <c r="EJ263" s="326"/>
      <c r="EK263" s="326"/>
      <c r="EL263" s="326"/>
      <c r="EM263" s="326"/>
      <c r="EN263" s="326"/>
      <c r="EO263" s="326"/>
      <c r="EP263" s="326"/>
      <c r="EQ263" s="326"/>
      <c r="ER263" s="326"/>
      <c r="ES263" s="326"/>
      <c r="ET263" s="326"/>
      <c r="EU263" s="326"/>
      <c r="EV263" s="326"/>
      <c r="EW263" s="326"/>
      <c r="EX263" s="326"/>
      <c r="EY263" s="326"/>
      <c r="EZ263" s="326"/>
      <c r="FA263" s="326"/>
      <c r="FB263" s="326"/>
      <c r="FC263" s="326"/>
      <c r="FD263" s="326"/>
      <c r="FE263" s="326"/>
      <c r="FF263" s="326"/>
      <c r="FG263" s="326"/>
      <c r="FH263" s="326"/>
      <c r="FI263" s="326"/>
      <c r="FJ263" s="326"/>
      <c r="FK263" s="326"/>
      <c r="FL263" s="326"/>
      <c r="FM263" s="326"/>
      <c r="FN263" s="326"/>
      <c r="FO263" s="326"/>
      <c r="FP263" s="326"/>
      <c r="FQ263" s="326"/>
      <c r="FR263" s="326"/>
      <c r="FS263" s="326"/>
      <c r="FT263" s="326"/>
      <c r="FU263" s="326"/>
      <c r="FV263" s="326"/>
      <c r="FW263" s="326"/>
      <c r="FX263" s="326"/>
      <c r="FY263" s="326"/>
      <c r="FZ263" s="326"/>
      <c r="GA263" s="326"/>
      <c r="GB263" s="326"/>
      <c r="GC263" s="326"/>
      <c r="GD263" s="326"/>
      <c r="GE263" s="326"/>
      <c r="GF263" s="326"/>
      <c r="GG263" s="326"/>
      <c r="GH263" s="326"/>
      <c r="GI263" s="326"/>
      <c r="GJ263" s="326"/>
      <c r="GK263" s="326"/>
      <c r="GL263" s="326"/>
      <c r="GM263" s="326"/>
      <c r="GN263" s="326"/>
      <c r="GO263" s="326"/>
      <c r="GP263" s="326"/>
      <c r="GQ263" s="326"/>
      <c r="GR263" s="326"/>
      <c r="GS263" s="326"/>
      <c r="GT263" s="326"/>
      <c r="GU263" s="326"/>
      <c r="GV263" s="326"/>
      <c r="GW263" s="326"/>
      <c r="GX263" s="326"/>
      <c r="GY263" s="326"/>
      <c r="GZ263" s="326"/>
      <c r="HA263" s="326"/>
      <c r="HB263" s="326"/>
      <c r="HC263" s="326"/>
      <c r="HD263" s="326"/>
      <c r="HE263" s="326"/>
      <c r="HF263" s="326"/>
      <c r="HG263" s="326"/>
      <c r="HH263" s="326"/>
      <c r="HI263" s="326"/>
      <c r="HJ263" s="326"/>
      <c r="HK263" s="326"/>
      <c r="HL263" s="326"/>
      <c r="HM263" s="326"/>
      <c r="HN263" s="326"/>
      <c r="HO263" s="326"/>
    </row>
    <row r="264" spans="1:223" ht="54.75" customHeight="1" x14ac:dyDescent="0.15">
      <c r="A264" s="326"/>
      <c r="B264" s="327" t="s">
        <v>7817</v>
      </c>
      <c r="C264" s="327" t="s">
        <v>7818</v>
      </c>
      <c r="D264" s="327" t="s">
        <v>7779</v>
      </c>
      <c r="E264" s="310">
        <v>68</v>
      </c>
      <c r="F264" s="327" t="s">
        <v>7780</v>
      </c>
      <c r="G264" s="327" t="s">
        <v>7851</v>
      </c>
      <c r="H264" s="327" t="s">
        <v>7864</v>
      </c>
      <c r="I264" s="327"/>
      <c r="J264" s="327"/>
      <c r="K264" s="327"/>
      <c r="L264" s="327"/>
      <c r="M264" s="311"/>
      <c r="N264" s="311"/>
      <c r="O264" s="327"/>
      <c r="P264" s="310"/>
      <c r="Q264" s="327"/>
      <c r="R264" s="310"/>
      <c r="S264" s="310"/>
      <c r="T264" s="326"/>
      <c r="U264" s="310"/>
      <c r="V264" s="310">
        <v>435</v>
      </c>
      <c r="W264" s="310"/>
      <c r="X264" s="311"/>
      <c r="Y264" s="310"/>
      <c r="Z264" s="310"/>
      <c r="AA264" s="310"/>
      <c r="AB264" s="310"/>
      <c r="AC264" s="327"/>
      <c r="AD264" s="327"/>
      <c r="AE264" s="310"/>
      <c r="AF264" s="326"/>
      <c r="AG264" s="326"/>
      <c r="AH264" s="326"/>
      <c r="AI264" s="326"/>
      <c r="AJ264" s="326"/>
      <c r="AK264" s="326"/>
      <c r="AL264" s="326"/>
      <c r="AM264" s="326"/>
      <c r="AN264" s="310"/>
      <c r="AO264" s="310"/>
      <c r="AP264" s="310"/>
      <c r="AQ264" s="310"/>
      <c r="AR264" s="310"/>
      <c r="AS264" s="310"/>
      <c r="AT264" s="310"/>
      <c r="AU264" s="326"/>
      <c r="AV264" s="311"/>
      <c r="AW264" s="310"/>
      <c r="AX264" s="310"/>
      <c r="AY264" s="326"/>
      <c r="AZ264" s="326"/>
      <c r="BA264" s="310"/>
      <c r="BB264" s="312"/>
      <c r="BC264" s="312"/>
      <c r="BD264" s="312"/>
      <c r="BE264" s="312">
        <v>2.000005011574074</v>
      </c>
      <c r="BF264" s="312"/>
      <c r="BG264" s="327"/>
      <c r="BH264" s="327" t="s">
        <v>6589</v>
      </c>
      <c r="BI264" s="327" t="s">
        <v>7781</v>
      </c>
      <c r="BJ264" s="327"/>
      <c r="BK264" s="327"/>
      <c r="BL264" s="327"/>
      <c r="BM264" s="327"/>
      <c r="BN264" s="327"/>
      <c r="BO264" s="327"/>
      <c r="BP264" s="327" t="s">
        <v>7853</v>
      </c>
      <c r="BQ264" s="327"/>
      <c r="BR264" s="327"/>
      <c r="BS264" s="327"/>
      <c r="BT264" s="327" t="s">
        <v>7765</v>
      </c>
      <c r="BU264" s="326"/>
      <c r="BV264" s="326"/>
      <c r="BW264" s="326"/>
      <c r="BX264" s="326"/>
      <c r="BY264" s="326"/>
      <c r="BZ264" s="326"/>
      <c r="CA264" s="326"/>
      <c r="CB264" s="326"/>
      <c r="CC264" s="326"/>
      <c r="CD264" s="326"/>
      <c r="CE264" s="326"/>
      <c r="CF264" s="326"/>
      <c r="CG264" s="326"/>
      <c r="CH264" s="326"/>
      <c r="CI264" s="326"/>
      <c r="CJ264" s="326"/>
      <c r="CK264" s="326"/>
      <c r="CL264" s="326"/>
      <c r="CM264" s="326"/>
      <c r="CN264" s="326"/>
      <c r="CO264" s="326"/>
      <c r="CP264" s="326"/>
      <c r="CQ264" s="326"/>
      <c r="CR264" s="326"/>
      <c r="CS264" s="326"/>
      <c r="CT264" s="326"/>
      <c r="CU264" s="326"/>
      <c r="CV264" s="326"/>
      <c r="CW264" s="326"/>
      <c r="CX264" s="326"/>
      <c r="CY264" s="326"/>
      <c r="CZ264" s="326"/>
      <c r="DA264" s="326"/>
      <c r="DB264" s="326"/>
      <c r="DC264" s="326"/>
      <c r="DD264" s="326"/>
      <c r="DE264" s="326"/>
      <c r="DF264" s="326"/>
      <c r="DG264" s="326"/>
      <c r="DH264" s="326"/>
      <c r="DI264" s="326"/>
      <c r="DJ264" s="326"/>
      <c r="DK264" s="326"/>
      <c r="DL264" s="326"/>
      <c r="DM264" s="326"/>
      <c r="DN264" s="326"/>
      <c r="DO264" s="326"/>
      <c r="DP264" s="326"/>
      <c r="DQ264" s="326"/>
      <c r="DR264" s="326"/>
      <c r="DS264" s="326"/>
      <c r="DT264" s="326"/>
      <c r="DU264" s="326"/>
      <c r="DV264" s="326"/>
      <c r="DW264" s="326"/>
      <c r="DX264" s="326"/>
      <c r="DY264" s="326"/>
      <c r="DZ264" s="326"/>
      <c r="EA264" s="326"/>
      <c r="EB264" s="326"/>
      <c r="EC264" s="326"/>
      <c r="ED264" s="326"/>
      <c r="EE264" s="326"/>
      <c r="EF264" s="326"/>
      <c r="EG264" s="326"/>
      <c r="EH264" s="326"/>
      <c r="EI264" s="326"/>
      <c r="EJ264" s="326"/>
      <c r="EK264" s="326"/>
      <c r="EL264" s="326"/>
      <c r="EM264" s="326"/>
      <c r="EN264" s="326"/>
      <c r="EO264" s="326"/>
      <c r="EP264" s="326"/>
      <c r="EQ264" s="326"/>
      <c r="ER264" s="326"/>
      <c r="ES264" s="326"/>
      <c r="ET264" s="326"/>
      <c r="EU264" s="326"/>
      <c r="EV264" s="326"/>
      <c r="EW264" s="326"/>
      <c r="EX264" s="326"/>
      <c r="EY264" s="326"/>
      <c r="EZ264" s="326"/>
      <c r="FA264" s="326"/>
      <c r="FB264" s="326"/>
      <c r="FC264" s="326"/>
      <c r="FD264" s="326"/>
      <c r="FE264" s="326"/>
      <c r="FF264" s="326"/>
      <c r="FG264" s="326"/>
      <c r="FH264" s="326"/>
      <c r="FI264" s="326"/>
      <c r="FJ264" s="326"/>
      <c r="FK264" s="326"/>
      <c r="FL264" s="326"/>
      <c r="FM264" s="326"/>
      <c r="FN264" s="326"/>
      <c r="FO264" s="326"/>
      <c r="FP264" s="326"/>
      <c r="FQ264" s="326"/>
      <c r="FR264" s="326"/>
      <c r="FS264" s="326"/>
      <c r="FT264" s="326"/>
      <c r="FU264" s="326"/>
      <c r="FV264" s="326"/>
      <c r="FW264" s="326"/>
      <c r="FX264" s="326"/>
      <c r="FY264" s="326"/>
      <c r="FZ264" s="326"/>
      <c r="GA264" s="326"/>
      <c r="GB264" s="326"/>
      <c r="GC264" s="326"/>
      <c r="GD264" s="326"/>
      <c r="GE264" s="326"/>
      <c r="GF264" s="326"/>
      <c r="GG264" s="326"/>
      <c r="GH264" s="326"/>
      <c r="GI264" s="326"/>
      <c r="GJ264" s="326"/>
      <c r="GK264" s="326"/>
      <c r="GL264" s="326"/>
      <c r="GM264" s="326"/>
      <c r="GN264" s="326"/>
      <c r="GO264" s="326"/>
      <c r="GP264" s="326"/>
      <c r="GQ264" s="326"/>
      <c r="GR264" s="326"/>
      <c r="GS264" s="326"/>
      <c r="GT264" s="326"/>
      <c r="GU264" s="326"/>
      <c r="GV264" s="326"/>
      <c r="GW264" s="326"/>
      <c r="GX264" s="326"/>
      <c r="GY264" s="326"/>
      <c r="GZ264" s="326"/>
      <c r="HA264" s="326"/>
      <c r="HB264" s="326"/>
      <c r="HC264" s="326"/>
      <c r="HD264" s="326"/>
      <c r="HE264" s="326"/>
      <c r="HF264" s="326"/>
      <c r="HG264" s="326"/>
      <c r="HH264" s="326"/>
      <c r="HI264" s="326"/>
      <c r="HJ264" s="326"/>
      <c r="HK264" s="326"/>
      <c r="HL264" s="326"/>
      <c r="HM264" s="326"/>
      <c r="HN264" s="326"/>
      <c r="HO264" s="326"/>
    </row>
    <row r="265" spans="1:223" ht="54.75" customHeight="1" x14ac:dyDescent="0.15">
      <c r="A265" s="326"/>
      <c r="B265" s="327" t="s">
        <v>7817</v>
      </c>
      <c r="C265" s="327" t="s">
        <v>7818</v>
      </c>
      <c r="D265" s="327" t="s">
        <v>7779</v>
      </c>
      <c r="E265" s="310">
        <v>68</v>
      </c>
      <c r="F265" s="327" t="s">
        <v>7780</v>
      </c>
      <c r="G265" s="327" t="s">
        <v>7851</v>
      </c>
      <c r="H265" s="327" t="s">
        <v>7865</v>
      </c>
      <c r="I265" s="327"/>
      <c r="J265" s="327"/>
      <c r="K265" s="327"/>
      <c r="L265" s="327"/>
      <c r="M265" s="311"/>
      <c r="N265" s="311"/>
      <c r="O265" s="327"/>
      <c r="P265" s="310"/>
      <c r="Q265" s="327"/>
      <c r="R265" s="310"/>
      <c r="S265" s="310"/>
      <c r="T265" s="326"/>
      <c r="U265" s="310"/>
      <c r="V265" s="310">
        <v>435</v>
      </c>
      <c r="W265" s="310"/>
      <c r="X265" s="311"/>
      <c r="Y265" s="310"/>
      <c r="Z265" s="310"/>
      <c r="AA265" s="310"/>
      <c r="AB265" s="310"/>
      <c r="AC265" s="327"/>
      <c r="AD265" s="327"/>
      <c r="AE265" s="310"/>
      <c r="AF265" s="326"/>
      <c r="AG265" s="326"/>
      <c r="AH265" s="326"/>
      <c r="AI265" s="326"/>
      <c r="AJ265" s="326"/>
      <c r="AK265" s="326"/>
      <c r="AL265" s="326"/>
      <c r="AM265" s="326"/>
      <c r="AN265" s="310"/>
      <c r="AO265" s="310"/>
      <c r="AP265" s="310"/>
      <c r="AQ265" s="310"/>
      <c r="AR265" s="310"/>
      <c r="AS265" s="310"/>
      <c r="AT265" s="310"/>
      <c r="AU265" s="326"/>
      <c r="AV265" s="311"/>
      <c r="AW265" s="310"/>
      <c r="AX265" s="310"/>
      <c r="AY265" s="326"/>
      <c r="AZ265" s="326"/>
      <c r="BA265" s="310"/>
      <c r="BB265" s="312"/>
      <c r="BC265" s="312"/>
      <c r="BD265" s="312"/>
      <c r="BE265" s="312">
        <v>2.000005011574074</v>
      </c>
      <c r="BF265" s="312"/>
      <c r="BG265" s="327"/>
      <c r="BH265" s="327" t="s">
        <v>6589</v>
      </c>
      <c r="BI265" s="327" t="s">
        <v>7781</v>
      </c>
      <c r="BJ265" s="327"/>
      <c r="BK265" s="327"/>
      <c r="BL265" s="327"/>
      <c r="BM265" s="327"/>
      <c r="BN265" s="327"/>
      <c r="BO265" s="327"/>
      <c r="BP265" s="327" t="s">
        <v>7853</v>
      </c>
      <c r="BQ265" s="327"/>
      <c r="BR265" s="327"/>
      <c r="BS265" s="327"/>
      <c r="BT265" s="327" t="s">
        <v>7765</v>
      </c>
      <c r="BU265" s="326"/>
      <c r="BV265" s="326"/>
      <c r="BW265" s="326"/>
      <c r="BX265" s="326"/>
      <c r="BY265" s="326"/>
      <c r="BZ265" s="326"/>
      <c r="CA265" s="326"/>
      <c r="CB265" s="326"/>
      <c r="CC265" s="326"/>
      <c r="CD265" s="326"/>
      <c r="CE265" s="326"/>
      <c r="CF265" s="326"/>
      <c r="CG265" s="326"/>
      <c r="CH265" s="326"/>
      <c r="CI265" s="326"/>
      <c r="CJ265" s="326"/>
      <c r="CK265" s="326"/>
      <c r="CL265" s="326"/>
      <c r="CM265" s="326"/>
      <c r="CN265" s="326"/>
      <c r="CO265" s="326"/>
      <c r="CP265" s="326"/>
      <c r="CQ265" s="326"/>
      <c r="CR265" s="326"/>
      <c r="CS265" s="326"/>
      <c r="CT265" s="326"/>
      <c r="CU265" s="326"/>
      <c r="CV265" s="326"/>
      <c r="CW265" s="326"/>
      <c r="CX265" s="326"/>
      <c r="CY265" s="326"/>
      <c r="CZ265" s="326"/>
      <c r="DA265" s="326"/>
      <c r="DB265" s="326"/>
      <c r="DC265" s="326"/>
      <c r="DD265" s="326"/>
      <c r="DE265" s="326"/>
      <c r="DF265" s="326"/>
      <c r="DG265" s="326"/>
      <c r="DH265" s="326"/>
      <c r="DI265" s="326"/>
      <c r="DJ265" s="326"/>
      <c r="DK265" s="326"/>
      <c r="DL265" s="326"/>
      <c r="DM265" s="326"/>
      <c r="DN265" s="326"/>
      <c r="DO265" s="326"/>
      <c r="DP265" s="326"/>
      <c r="DQ265" s="326"/>
      <c r="DR265" s="326"/>
      <c r="DS265" s="326"/>
      <c r="DT265" s="326"/>
      <c r="DU265" s="326"/>
      <c r="DV265" s="326"/>
      <c r="DW265" s="326"/>
      <c r="DX265" s="326"/>
      <c r="DY265" s="326"/>
      <c r="DZ265" s="326"/>
      <c r="EA265" s="326"/>
      <c r="EB265" s="326"/>
      <c r="EC265" s="326"/>
      <c r="ED265" s="326"/>
      <c r="EE265" s="326"/>
      <c r="EF265" s="326"/>
      <c r="EG265" s="326"/>
      <c r="EH265" s="326"/>
      <c r="EI265" s="326"/>
      <c r="EJ265" s="326"/>
      <c r="EK265" s="326"/>
      <c r="EL265" s="326"/>
      <c r="EM265" s="326"/>
      <c r="EN265" s="326"/>
      <c r="EO265" s="326"/>
      <c r="EP265" s="326"/>
      <c r="EQ265" s="326"/>
      <c r="ER265" s="326"/>
      <c r="ES265" s="326"/>
      <c r="ET265" s="326"/>
      <c r="EU265" s="326"/>
      <c r="EV265" s="326"/>
      <c r="EW265" s="326"/>
      <c r="EX265" s="326"/>
      <c r="EY265" s="326"/>
      <c r="EZ265" s="326"/>
      <c r="FA265" s="326"/>
      <c r="FB265" s="326"/>
      <c r="FC265" s="326"/>
      <c r="FD265" s="326"/>
      <c r="FE265" s="326"/>
      <c r="FF265" s="326"/>
      <c r="FG265" s="326"/>
      <c r="FH265" s="326"/>
      <c r="FI265" s="326"/>
      <c r="FJ265" s="326"/>
      <c r="FK265" s="326"/>
      <c r="FL265" s="326"/>
      <c r="FM265" s="326"/>
      <c r="FN265" s="326"/>
      <c r="FO265" s="326"/>
      <c r="FP265" s="326"/>
      <c r="FQ265" s="326"/>
      <c r="FR265" s="326"/>
      <c r="FS265" s="326"/>
      <c r="FT265" s="326"/>
      <c r="FU265" s="326"/>
      <c r="FV265" s="326"/>
      <c r="FW265" s="326"/>
      <c r="FX265" s="326"/>
      <c r="FY265" s="326"/>
      <c r="FZ265" s="326"/>
      <c r="GA265" s="326"/>
      <c r="GB265" s="326"/>
      <c r="GC265" s="326"/>
      <c r="GD265" s="326"/>
      <c r="GE265" s="326"/>
      <c r="GF265" s="326"/>
      <c r="GG265" s="326"/>
      <c r="GH265" s="326"/>
      <c r="GI265" s="326"/>
      <c r="GJ265" s="326"/>
      <c r="GK265" s="326"/>
      <c r="GL265" s="326"/>
      <c r="GM265" s="326"/>
      <c r="GN265" s="326"/>
      <c r="GO265" s="326"/>
      <c r="GP265" s="326"/>
      <c r="GQ265" s="326"/>
      <c r="GR265" s="326"/>
      <c r="GS265" s="326"/>
      <c r="GT265" s="326"/>
      <c r="GU265" s="326"/>
      <c r="GV265" s="326"/>
      <c r="GW265" s="326"/>
      <c r="GX265" s="326"/>
      <c r="GY265" s="326"/>
      <c r="GZ265" s="326"/>
      <c r="HA265" s="326"/>
      <c r="HB265" s="326"/>
      <c r="HC265" s="326"/>
      <c r="HD265" s="326"/>
      <c r="HE265" s="326"/>
      <c r="HF265" s="326"/>
      <c r="HG265" s="326"/>
      <c r="HH265" s="326"/>
      <c r="HI265" s="326"/>
      <c r="HJ265" s="326"/>
      <c r="HK265" s="326"/>
      <c r="HL265" s="326"/>
      <c r="HM265" s="326"/>
      <c r="HN265" s="326"/>
      <c r="HO265" s="326"/>
    </row>
    <row r="266" spans="1:223" ht="54.75" customHeight="1" x14ac:dyDescent="0.15">
      <c r="A266" s="326"/>
      <c r="B266" s="327" t="s">
        <v>7817</v>
      </c>
      <c r="C266" s="327" t="s">
        <v>7818</v>
      </c>
      <c r="D266" s="327" t="s">
        <v>7779</v>
      </c>
      <c r="E266" s="310">
        <v>68</v>
      </c>
      <c r="F266" s="327" t="s">
        <v>7780</v>
      </c>
      <c r="G266" s="327" t="s">
        <v>7851</v>
      </c>
      <c r="H266" s="327" t="s">
        <v>7866</v>
      </c>
      <c r="I266" s="327"/>
      <c r="J266" s="327"/>
      <c r="K266" s="327"/>
      <c r="L266" s="327"/>
      <c r="M266" s="311"/>
      <c r="N266" s="311"/>
      <c r="O266" s="327"/>
      <c r="P266" s="310"/>
      <c r="Q266" s="327"/>
      <c r="R266" s="310"/>
      <c r="S266" s="310"/>
      <c r="T266" s="326"/>
      <c r="U266" s="310"/>
      <c r="V266" s="310">
        <v>435</v>
      </c>
      <c r="W266" s="310"/>
      <c r="X266" s="311"/>
      <c r="Y266" s="310"/>
      <c r="Z266" s="310"/>
      <c r="AA266" s="310"/>
      <c r="AB266" s="310"/>
      <c r="AC266" s="327"/>
      <c r="AD266" s="327"/>
      <c r="AE266" s="310"/>
      <c r="AF266" s="326"/>
      <c r="AG266" s="326"/>
      <c r="AH266" s="326"/>
      <c r="AI266" s="326"/>
      <c r="AJ266" s="326"/>
      <c r="AK266" s="326"/>
      <c r="AL266" s="326"/>
      <c r="AM266" s="326"/>
      <c r="AN266" s="310"/>
      <c r="AO266" s="310"/>
      <c r="AP266" s="310"/>
      <c r="AQ266" s="310"/>
      <c r="AR266" s="310"/>
      <c r="AS266" s="310"/>
      <c r="AT266" s="310"/>
      <c r="AU266" s="326"/>
      <c r="AV266" s="311"/>
      <c r="AW266" s="310"/>
      <c r="AX266" s="310"/>
      <c r="AY266" s="326"/>
      <c r="AZ266" s="326"/>
      <c r="BA266" s="310"/>
      <c r="BB266" s="312"/>
      <c r="BC266" s="312"/>
      <c r="BD266" s="312"/>
      <c r="BE266" s="312">
        <v>2.000005011574074</v>
      </c>
      <c r="BF266" s="312"/>
      <c r="BG266" s="327"/>
      <c r="BH266" s="327" t="s">
        <v>6589</v>
      </c>
      <c r="BI266" s="327" t="s">
        <v>7781</v>
      </c>
      <c r="BJ266" s="327"/>
      <c r="BK266" s="327"/>
      <c r="BL266" s="327"/>
      <c r="BM266" s="327"/>
      <c r="BN266" s="327"/>
      <c r="BO266" s="327"/>
      <c r="BP266" s="327" t="s">
        <v>7853</v>
      </c>
      <c r="BQ266" s="327"/>
      <c r="BR266" s="327"/>
      <c r="BS266" s="327"/>
      <c r="BT266" s="327" t="s">
        <v>7765</v>
      </c>
      <c r="BU266" s="326"/>
      <c r="BV266" s="326"/>
      <c r="BW266" s="326"/>
      <c r="BX266" s="326"/>
      <c r="BY266" s="326"/>
      <c r="BZ266" s="326"/>
      <c r="CA266" s="326"/>
      <c r="CB266" s="326"/>
      <c r="CC266" s="326"/>
      <c r="CD266" s="326"/>
      <c r="CE266" s="326"/>
      <c r="CF266" s="326"/>
      <c r="CG266" s="326"/>
      <c r="CH266" s="326"/>
      <c r="CI266" s="326"/>
      <c r="CJ266" s="326"/>
      <c r="CK266" s="326"/>
      <c r="CL266" s="326"/>
      <c r="CM266" s="326"/>
      <c r="CN266" s="326"/>
      <c r="CO266" s="326"/>
      <c r="CP266" s="326"/>
      <c r="CQ266" s="326"/>
      <c r="CR266" s="326"/>
      <c r="CS266" s="326"/>
      <c r="CT266" s="326"/>
      <c r="CU266" s="326"/>
      <c r="CV266" s="326"/>
      <c r="CW266" s="326"/>
      <c r="CX266" s="326"/>
      <c r="CY266" s="326"/>
      <c r="CZ266" s="326"/>
      <c r="DA266" s="326"/>
      <c r="DB266" s="326"/>
      <c r="DC266" s="326"/>
      <c r="DD266" s="326"/>
      <c r="DE266" s="326"/>
      <c r="DF266" s="326"/>
      <c r="DG266" s="326"/>
      <c r="DH266" s="326"/>
      <c r="DI266" s="326"/>
      <c r="DJ266" s="326"/>
      <c r="DK266" s="326"/>
      <c r="DL266" s="326"/>
      <c r="DM266" s="326"/>
      <c r="DN266" s="326"/>
      <c r="DO266" s="326"/>
      <c r="DP266" s="326"/>
      <c r="DQ266" s="326"/>
      <c r="DR266" s="326"/>
      <c r="DS266" s="326"/>
      <c r="DT266" s="326"/>
      <c r="DU266" s="326"/>
      <c r="DV266" s="326"/>
      <c r="DW266" s="326"/>
      <c r="DX266" s="326"/>
      <c r="DY266" s="326"/>
      <c r="DZ266" s="326"/>
      <c r="EA266" s="326"/>
      <c r="EB266" s="326"/>
      <c r="EC266" s="326"/>
      <c r="ED266" s="326"/>
      <c r="EE266" s="326"/>
      <c r="EF266" s="326"/>
      <c r="EG266" s="326"/>
      <c r="EH266" s="326"/>
      <c r="EI266" s="326"/>
      <c r="EJ266" s="326"/>
      <c r="EK266" s="326"/>
      <c r="EL266" s="326"/>
      <c r="EM266" s="326"/>
      <c r="EN266" s="326"/>
      <c r="EO266" s="326"/>
      <c r="EP266" s="326"/>
      <c r="EQ266" s="326"/>
      <c r="ER266" s="326"/>
      <c r="ES266" s="326"/>
      <c r="ET266" s="326"/>
      <c r="EU266" s="326"/>
      <c r="EV266" s="326"/>
      <c r="EW266" s="326"/>
      <c r="EX266" s="326"/>
      <c r="EY266" s="326"/>
      <c r="EZ266" s="326"/>
      <c r="FA266" s="326"/>
      <c r="FB266" s="326"/>
      <c r="FC266" s="326"/>
      <c r="FD266" s="326"/>
      <c r="FE266" s="326"/>
      <c r="FF266" s="326"/>
      <c r="FG266" s="326"/>
      <c r="FH266" s="326"/>
      <c r="FI266" s="326"/>
      <c r="FJ266" s="326"/>
      <c r="FK266" s="326"/>
      <c r="FL266" s="326"/>
      <c r="FM266" s="326"/>
      <c r="FN266" s="326"/>
      <c r="FO266" s="326"/>
      <c r="FP266" s="326"/>
      <c r="FQ266" s="326"/>
      <c r="FR266" s="326"/>
      <c r="FS266" s="326"/>
      <c r="FT266" s="326"/>
      <c r="FU266" s="326"/>
      <c r="FV266" s="326"/>
      <c r="FW266" s="326"/>
      <c r="FX266" s="326"/>
      <c r="FY266" s="326"/>
      <c r="FZ266" s="326"/>
      <c r="GA266" s="326"/>
      <c r="GB266" s="326"/>
      <c r="GC266" s="326"/>
      <c r="GD266" s="326"/>
      <c r="GE266" s="326"/>
      <c r="GF266" s="326"/>
      <c r="GG266" s="326"/>
      <c r="GH266" s="326"/>
      <c r="GI266" s="326"/>
      <c r="GJ266" s="326"/>
      <c r="GK266" s="326"/>
      <c r="GL266" s="326"/>
      <c r="GM266" s="326"/>
      <c r="GN266" s="326"/>
      <c r="GO266" s="326"/>
      <c r="GP266" s="326"/>
      <c r="GQ266" s="326"/>
      <c r="GR266" s="326"/>
      <c r="GS266" s="326"/>
      <c r="GT266" s="326"/>
      <c r="GU266" s="326"/>
      <c r="GV266" s="326"/>
      <c r="GW266" s="326"/>
      <c r="GX266" s="326"/>
      <c r="GY266" s="326"/>
      <c r="GZ266" s="326"/>
      <c r="HA266" s="326"/>
      <c r="HB266" s="326"/>
      <c r="HC266" s="326"/>
      <c r="HD266" s="326"/>
      <c r="HE266" s="326"/>
      <c r="HF266" s="326"/>
      <c r="HG266" s="326"/>
      <c r="HH266" s="326"/>
      <c r="HI266" s="326"/>
      <c r="HJ266" s="326"/>
      <c r="HK266" s="326"/>
      <c r="HL266" s="326"/>
      <c r="HM266" s="326"/>
      <c r="HN266" s="326"/>
      <c r="HO266" s="326"/>
    </row>
    <row r="267" spans="1:223" ht="54.75" customHeight="1" x14ac:dyDescent="0.15">
      <c r="A267" s="326"/>
      <c r="B267" s="327" t="s">
        <v>7817</v>
      </c>
      <c r="C267" s="327" t="s">
        <v>7818</v>
      </c>
      <c r="D267" s="327" t="s">
        <v>7779</v>
      </c>
      <c r="E267" s="310">
        <v>68</v>
      </c>
      <c r="F267" s="327" t="s">
        <v>7780</v>
      </c>
      <c r="G267" s="327" t="s">
        <v>7851</v>
      </c>
      <c r="H267" s="327" t="s">
        <v>7867</v>
      </c>
      <c r="I267" s="327"/>
      <c r="J267" s="327"/>
      <c r="K267" s="327"/>
      <c r="L267" s="327"/>
      <c r="M267" s="311"/>
      <c r="N267" s="311"/>
      <c r="O267" s="327"/>
      <c r="P267" s="310"/>
      <c r="Q267" s="327"/>
      <c r="R267" s="310"/>
      <c r="S267" s="310"/>
      <c r="T267" s="326"/>
      <c r="U267" s="310"/>
      <c r="V267" s="310">
        <v>435</v>
      </c>
      <c r="W267" s="310"/>
      <c r="X267" s="311"/>
      <c r="Y267" s="310"/>
      <c r="Z267" s="310"/>
      <c r="AA267" s="310"/>
      <c r="AB267" s="310"/>
      <c r="AC267" s="327"/>
      <c r="AD267" s="327"/>
      <c r="AE267" s="310"/>
      <c r="AF267" s="326"/>
      <c r="AG267" s="326"/>
      <c r="AH267" s="326"/>
      <c r="AI267" s="326"/>
      <c r="AJ267" s="326"/>
      <c r="AK267" s="326"/>
      <c r="AL267" s="326"/>
      <c r="AM267" s="326"/>
      <c r="AN267" s="310"/>
      <c r="AO267" s="310"/>
      <c r="AP267" s="310"/>
      <c r="AQ267" s="310"/>
      <c r="AR267" s="310"/>
      <c r="AS267" s="310"/>
      <c r="AT267" s="310"/>
      <c r="AU267" s="326"/>
      <c r="AV267" s="311"/>
      <c r="AW267" s="310"/>
      <c r="AX267" s="310"/>
      <c r="AY267" s="326"/>
      <c r="AZ267" s="326"/>
      <c r="BA267" s="310"/>
      <c r="BB267" s="312"/>
      <c r="BC267" s="312"/>
      <c r="BD267" s="312"/>
      <c r="BE267" s="312">
        <v>2.000005011574074</v>
      </c>
      <c r="BF267" s="312"/>
      <c r="BG267" s="327"/>
      <c r="BH267" s="327" t="s">
        <v>6589</v>
      </c>
      <c r="BI267" s="327" t="s">
        <v>7781</v>
      </c>
      <c r="BJ267" s="327"/>
      <c r="BK267" s="327"/>
      <c r="BL267" s="327"/>
      <c r="BM267" s="327"/>
      <c r="BN267" s="327"/>
      <c r="BO267" s="327"/>
      <c r="BP267" s="327" t="s">
        <v>7853</v>
      </c>
      <c r="BQ267" s="327"/>
      <c r="BR267" s="327"/>
      <c r="BS267" s="327"/>
      <c r="BT267" s="327" t="s">
        <v>7765</v>
      </c>
      <c r="BU267" s="326"/>
      <c r="BV267" s="326"/>
      <c r="BW267" s="326"/>
      <c r="BX267" s="326"/>
      <c r="BY267" s="326"/>
      <c r="BZ267" s="326"/>
      <c r="CA267" s="326"/>
      <c r="CB267" s="326"/>
      <c r="CC267" s="326"/>
      <c r="CD267" s="326"/>
      <c r="CE267" s="326"/>
      <c r="CF267" s="326"/>
      <c r="CG267" s="326"/>
      <c r="CH267" s="326"/>
      <c r="CI267" s="326"/>
      <c r="CJ267" s="326"/>
      <c r="CK267" s="326"/>
      <c r="CL267" s="326"/>
      <c r="CM267" s="326"/>
      <c r="CN267" s="326"/>
      <c r="CO267" s="326"/>
      <c r="CP267" s="326"/>
      <c r="CQ267" s="326"/>
      <c r="CR267" s="326"/>
      <c r="CS267" s="326"/>
      <c r="CT267" s="326"/>
      <c r="CU267" s="326"/>
      <c r="CV267" s="326"/>
      <c r="CW267" s="326"/>
      <c r="CX267" s="326"/>
      <c r="CY267" s="326"/>
      <c r="CZ267" s="326"/>
      <c r="DA267" s="326"/>
      <c r="DB267" s="326"/>
      <c r="DC267" s="326"/>
      <c r="DD267" s="326"/>
      <c r="DE267" s="326"/>
      <c r="DF267" s="326"/>
      <c r="DG267" s="326"/>
      <c r="DH267" s="326"/>
      <c r="DI267" s="326"/>
      <c r="DJ267" s="326"/>
      <c r="DK267" s="326"/>
      <c r="DL267" s="326"/>
      <c r="DM267" s="326"/>
      <c r="DN267" s="326"/>
      <c r="DO267" s="326"/>
      <c r="DP267" s="326"/>
      <c r="DQ267" s="326"/>
      <c r="DR267" s="326"/>
      <c r="DS267" s="326"/>
      <c r="DT267" s="326"/>
      <c r="DU267" s="326"/>
      <c r="DV267" s="326"/>
      <c r="DW267" s="326"/>
      <c r="DX267" s="326"/>
      <c r="DY267" s="326"/>
      <c r="DZ267" s="326"/>
      <c r="EA267" s="326"/>
      <c r="EB267" s="326"/>
      <c r="EC267" s="326"/>
      <c r="ED267" s="326"/>
      <c r="EE267" s="326"/>
      <c r="EF267" s="326"/>
      <c r="EG267" s="326"/>
      <c r="EH267" s="326"/>
      <c r="EI267" s="326"/>
      <c r="EJ267" s="326"/>
      <c r="EK267" s="326"/>
      <c r="EL267" s="326"/>
      <c r="EM267" s="326"/>
      <c r="EN267" s="326"/>
      <c r="EO267" s="326"/>
      <c r="EP267" s="326"/>
      <c r="EQ267" s="326"/>
      <c r="ER267" s="326"/>
      <c r="ES267" s="326"/>
      <c r="ET267" s="326"/>
      <c r="EU267" s="326"/>
      <c r="EV267" s="326"/>
      <c r="EW267" s="326"/>
      <c r="EX267" s="326"/>
      <c r="EY267" s="326"/>
      <c r="EZ267" s="326"/>
      <c r="FA267" s="326"/>
      <c r="FB267" s="326"/>
      <c r="FC267" s="326"/>
      <c r="FD267" s="326"/>
      <c r="FE267" s="326"/>
      <c r="FF267" s="326"/>
      <c r="FG267" s="326"/>
      <c r="FH267" s="326"/>
      <c r="FI267" s="326"/>
      <c r="FJ267" s="326"/>
      <c r="FK267" s="326"/>
      <c r="FL267" s="326"/>
      <c r="FM267" s="326"/>
      <c r="FN267" s="326"/>
      <c r="FO267" s="326"/>
      <c r="FP267" s="326"/>
      <c r="FQ267" s="326"/>
      <c r="FR267" s="326"/>
      <c r="FS267" s="326"/>
      <c r="FT267" s="326"/>
      <c r="FU267" s="326"/>
      <c r="FV267" s="326"/>
      <c r="FW267" s="326"/>
      <c r="FX267" s="326"/>
      <c r="FY267" s="326"/>
      <c r="FZ267" s="326"/>
      <c r="GA267" s="326"/>
      <c r="GB267" s="326"/>
      <c r="GC267" s="326"/>
      <c r="GD267" s="326"/>
      <c r="GE267" s="326"/>
      <c r="GF267" s="326"/>
      <c r="GG267" s="326"/>
      <c r="GH267" s="326"/>
      <c r="GI267" s="326"/>
      <c r="GJ267" s="326"/>
      <c r="GK267" s="326"/>
      <c r="GL267" s="326"/>
      <c r="GM267" s="326"/>
      <c r="GN267" s="326"/>
      <c r="GO267" s="326"/>
      <c r="GP267" s="326"/>
      <c r="GQ267" s="326"/>
      <c r="GR267" s="326"/>
      <c r="GS267" s="326"/>
      <c r="GT267" s="326"/>
      <c r="GU267" s="326"/>
      <c r="GV267" s="326"/>
      <c r="GW267" s="326"/>
      <c r="GX267" s="326"/>
      <c r="GY267" s="326"/>
      <c r="GZ267" s="326"/>
      <c r="HA267" s="326"/>
      <c r="HB267" s="326"/>
      <c r="HC267" s="326"/>
      <c r="HD267" s="326"/>
      <c r="HE267" s="326"/>
      <c r="HF267" s="326"/>
      <c r="HG267" s="326"/>
      <c r="HH267" s="326"/>
      <c r="HI267" s="326"/>
      <c r="HJ267" s="326"/>
      <c r="HK267" s="326"/>
      <c r="HL267" s="326"/>
      <c r="HM267" s="326"/>
      <c r="HN267" s="326"/>
      <c r="HO267" s="326"/>
    </row>
    <row r="268" spans="1:223" ht="54.75" customHeight="1" x14ac:dyDescent="0.15">
      <c r="A268" s="326"/>
      <c r="B268" s="327" t="s">
        <v>7817</v>
      </c>
      <c r="C268" s="327" t="s">
        <v>7818</v>
      </c>
      <c r="D268" s="327" t="s">
        <v>7779</v>
      </c>
      <c r="E268" s="310">
        <v>68</v>
      </c>
      <c r="F268" s="327" t="s">
        <v>7780</v>
      </c>
      <c r="G268" s="327" t="s">
        <v>7851</v>
      </c>
      <c r="H268" s="327" t="s">
        <v>7868</v>
      </c>
      <c r="I268" s="327"/>
      <c r="J268" s="327"/>
      <c r="K268" s="327"/>
      <c r="L268" s="327"/>
      <c r="M268" s="311"/>
      <c r="N268" s="311"/>
      <c r="O268" s="327"/>
      <c r="P268" s="310"/>
      <c r="Q268" s="327"/>
      <c r="R268" s="310"/>
      <c r="S268" s="310"/>
      <c r="T268" s="326"/>
      <c r="U268" s="310"/>
      <c r="V268" s="310">
        <v>435</v>
      </c>
      <c r="W268" s="310"/>
      <c r="X268" s="311"/>
      <c r="Y268" s="310"/>
      <c r="Z268" s="310"/>
      <c r="AA268" s="310"/>
      <c r="AB268" s="310"/>
      <c r="AC268" s="327"/>
      <c r="AD268" s="327"/>
      <c r="AE268" s="310"/>
      <c r="AF268" s="326"/>
      <c r="AG268" s="326"/>
      <c r="AH268" s="326"/>
      <c r="AI268" s="326"/>
      <c r="AJ268" s="326"/>
      <c r="AK268" s="326"/>
      <c r="AL268" s="326"/>
      <c r="AM268" s="326"/>
      <c r="AN268" s="310"/>
      <c r="AO268" s="310"/>
      <c r="AP268" s="310"/>
      <c r="AQ268" s="310"/>
      <c r="AR268" s="310"/>
      <c r="AS268" s="310"/>
      <c r="AT268" s="310"/>
      <c r="AU268" s="326"/>
      <c r="AV268" s="311"/>
      <c r="AW268" s="310"/>
      <c r="AX268" s="310"/>
      <c r="AY268" s="326"/>
      <c r="AZ268" s="326"/>
      <c r="BA268" s="310"/>
      <c r="BB268" s="312"/>
      <c r="BC268" s="312"/>
      <c r="BD268" s="312"/>
      <c r="BE268" s="312">
        <v>2.000005011574074</v>
      </c>
      <c r="BF268" s="312"/>
      <c r="BG268" s="327"/>
      <c r="BH268" s="327" t="s">
        <v>6589</v>
      </c>
      <c r="BI268" s="327" t="s">
        <v>7781</v>
      </c>
      <c r="BJ268" s="327"/>
      <c r="BK268" s="327"/>
      <c r="BL268" s="327"/>
      <c r="BM268" s="327"/>
      <c r="BN268" s="327"/>
      <c r="BO268" s="327"/>
      <c r="BP268" s="327" t="s">
        <v>7853</v>
      </c>
      <c r="BQ268" s="327"/>
      <c r="BR268" s="327"/>
      <c r="BS268" s="327"/>
      <c r="BT268" s="327" t="s">
        <v>7765</v>
      </c>
      <c r="BU268" s="326"/>
      <c r="BV268" s="326"/>
      <c r="BW268" s="326"/>
      <c r="BX268" s="326"/>
      <c r="BY268" s="326"/>
      <c r="BZ268" s="326"/>
      <c r="CA268" s="326"/>
      <c r="CB268" s="326"/>
      <c r="CC268" s="326"/>
      <c r="CD268" s="326"/>
      <c r="CE268" s="326"/>
      <c r="CF268" s="326"/>
      <c r="CG268" s="326"/>
      <c r="CH268" s="326"/>
      <c r="CI268" s="326"/>
      <c r="CJ268" s="326"/>
      <c r="CK268" s="326"/>
      <c r="CL268" s="326"/>
      <c r="CM268" s="326"/>
      <c r="CN268" s="326"/>
      <c r="CO268" s="326"/>
      <c r="CP268" s="326"/>
      <c r="CQ268" s="326"/>
      <c r="CR268" s="326"/>
      <c r="CS268" s="326"/>
      <c r="CT268" s="326"/>
      <c r="CU268" s="326"/>
      <c r="CV268" s="326"/>
      <c r="CW268" s="326"/>
      <c r="CX268" s="326"/>
      <c r="CY268" s="326"/>
      <c r="CZ268" s="326"/>
      <c r="DA268" s="326"/>
      <c r="DB268" s="326"/>
      <c r="DC268" s="326"/>
      <c r="DD268" s="326"/>
      <c r="DE268" s="326"/>
      <c r="DF268" s="326"/>
      <c r="DG268" s="326"/>
      <c r="DH268" s="326"/>
      <c r="DI268" s="326"/>
      <c r="DJ268" s="326"/>
      <c r="DK268" s="326"/>
      <c r="DL268" s="326"/>
      <c r="DM268" s="326"/>
      <c r="DN268" s="326"/>
      <c r="DO268" s="326"/>
      <c r="DP268" s="326"/>
      <c r="DQ268" s="326"/>
      <c r="DR268" s="326"/>
      <c r="DS268" s="326"/>
      <c r="DT268" s="326"/>
      <c r="DU268" s="326"/>
      <c r="DV268" s="326"/>
      <c r="DW268" s="326"/>
      <c r="DX268" s="326"/>
      <c r="DY268" s="326"/>
      <c r="DZ268" s="326"/>
      <c r="EA268" s="326"/>
      <c r="EB268" s="326"/>
      <c r="EC268" s="326"/>
      <c r="ED268" s="326"/>
      <c r="EE268" s="326"/>
      <c r="EF268" s="326"/>
      <c r="EG268" s="326"/>
      <c r="EH268" s="326"/>
      <c r="EI268" s="326"/>
      <c r="EJ268" s="326"/>
      <c r="EK268" s="326"/>
      <c r="EL268" s="326"/>
      <c r="EM268" s="326"/>
      <c r="EN268" s="326"/>
      <c r="EO268" s="326"/>
      <c r="EP268" s="326"/>
      <c r="EQ268" s="326"/>
      <c r="ER268" s="326"/>
      <c r="ES268" s="326"/>
      <c r="ET268" s="326"/>
      <c r="EU268" s="326"/>
      <c r="EV268" s="326"/>
      <c r="EW268" s="326"/>
      <c r="EX268" s="326"/>
      <c r="EY268" s="326"/>
      <c r="EZ268" s="326"/>
      <c r="FA268" s="326"/>
      <c r="FB268" s="326"/>
      <c r="FC268" s="326"/>
      <c r="FD268" s="326"/>
      <c r="FE268" s="326"/>
      <c r="FF268" s="326"/>
      <c r="FG268" s="326"/>
      <c r="FH268" s="326"/>
      <c r="FI268" s="326"/>
      <c r="FJ268" s="326"/>
      <c r="FK268" s="326"/>
      <c r="FL268" s="326"/>
      <c r="FM268" s="326"/>
      <c r="FN268" s="326"/>
      <c r="FO268" s="326"/>
      <c r="FP268" s="326"/>
      <c r="FQ268" s="326"/>
      <c r="FR268" s="326"/>
      <c r="FS268" s="326"/>
      <c r="FT268" s="326"/>
      <c r="FU268" s="326"/>
      <c r="FV268" s="326"/>
      <c r="FW268" s="326"/>
      <c r="FX268" s="326"/>
      <c r="FY268" s="326"/>
      <c r="FZ268" s="326"/>
      <c r="GA268" s="326"/>
      <c r="GB268" s="326"/>
      <c r="GC268" s="326"/>
      <c r="GD268" s="326"/>
      <c r="GE268" s="326"/>
      <c r="GF268" s="326"/>
      <c r="GG268" s="326"/>
      <c r="GH268" s="326"/>
      <c r="GI268" s="326"/>
      <c r="GJ268" s="326"/>
      <c r="GK268" s="326"/>
      <c r="GL268" s="326"/>
      <c r="GM268" s="326"/>
      <c r="GN268" s="326"/>
      <c r="GO268" s="326"/>
      <c r="GP268" s="326"/>
      <c r="GQ268" s="326"/>
      <c r="GR268" s="326"/>
      <c r="GS268" s="326"/>
      <c r="GT268" s="326"/>
      <c r="GU268" s="326"/>
      <c r="GV268" s="326"/>
      <c r="GW268" s="326"/>
      <c r="GX268" s="326"/>
      <c r="GY268" s="326"/>
      <c r="GZ268" s="326"/>
      <c r="HA268" s="326"/>
      <c r="HB268" s="326"/>
      <c r="HC268" s="326"/>
      <c r="HD268" s="326"/>
      <c r="HE268" s="326"/>
      <c r="HF268" s="326"/>
      <c r="HG268" s="326"/>
      <c r="HH268" s="326"/>
      <c r="HI268" s="326"/>
      <c r="HJ268" s="326"/>
      <c r="HK268" s="326"/>
      <c r="HL268" s="326"/>
      <c r="HM268" s="326"/>
      <c r="HN268" s="326"/>
      <c r="HO268" s="326"/>
    </row>
    <row r="269" spans="1:223" ht="54.75" customHeight="1" x14ac:dyDescent="0.15">
      <c r="A269" s="326"/>
      <c r="B269" s="327" t="s">
        <v>7817</v>
      </c>
      <c r="C269" s="327" t="s">
        <v>7818</v>
      </c>
      <c r="D269" s="327" t="s">
        <v>7779</v>
      </c>
      <c r="E269" s="310">
        <v>68</v>
      </c>
      <c r="F269" s="327" t="s">
        <v>7780</v>
      </c>
      <c r="G269" s="327" t="s">
        <v>7851</v>
      </c>
      <c r="H269" s="327" t="s">
        <v>7869</v>
      </c>
      <c r="I269" s="327"/>
      <c r="J269" s="327"/>
      <c r="K269" s="327"/>
      <c r="L269" s="327"/>
      <c r="M269" s="311"/>
      <c r="N269" s="311"/>
      <c r="O269" s="327"/>
      <c r="P269" s="310"/>
      <c r="Q269" s="327"/>
      <c r="R269" s="310"/>
      <c r="S269" s="310"/>
      <c r="T269" s="326"/>
      <c r="U269" s="310"/>
      <c r="V269" s="310">
        <v>435</v>
      </c>
      <c r="W269" s="310"/>
      <c r="X269" s="311"/>
      <c r="Y269" s="310"/>
      <c r="Z269" s="310"/>
      <c r="AA269" s="310"/>
      <c r="AB269" s="310"/>
      <c r="AC269" s="327"/>
      <c r="AD269" s="327"/>
      <c r="AE269" s="310"/>
      <c r="AF269" s="326"/>
      <c r="AG269" s="326"/>
      <c r="AH269" s="326"/>
      <c r="AI269" s="326"/>
      <c r="AJ269" s="326"/>
      <c r="AK269" s="326"/>
      <c r="AL269" s="326"/>
      <c r="AM269" s="326"/>
      <c r="AN269" s="310"/>
      <c r="AO269" s="310"/>
      <c r="AP269" s="310"/>
      <c r="AQ269" s="310"/>
      <c r="AR269" s="310"/>
      <c r="AS269" s="310"/>
      <c r="AT269" s="310"/>
      <c r="AU269" s="326"/>
      <c r="AV269" s="311"/>
      <c r="AW269" s="310"/>
      <c r="AX269" s="310"/>
      <c r="AY269" s="326"/>
      <c r="AZ269" s="326"/>
      <c r="BA269" s="310"/>
      <c r="BB269" s="312"/>
      <c r="BC269" s="312"/>
      <c r="BD269" s="312"/>
      <c r="BE269" s="312">
        <v>2.000005011574074</v>
      </c>
      <c r="BF269" s="312"/>
      <c r="BG269" s="327"/>
      <c r="BH269" s="327" t="s">
        <v>6589</v>
      </c>
      <c r="BI269" s="327" t="s">
        <v>7781</v>
      </c>
      <c r="BJ269" s="327"/>
      <c r="BK269" s="327"/>
      <c r="BL269" s="327"/>
      <c r="BM269" s="327"/>
      <c r="BN269" s="327"/>
      <c r="BO269" s="327"/>
      <c r="BP269" s="327" t="s">
        <v>7853</v>
      </c>
      <c r="BQ269" s="327"/>
      <c r="BR269" s="327"/>
      <c r="BS269" s="327"/>
      <c r="BT269" s="327" t="s">
        <v>7765</v>
      </c>
      <c r="BU269" s="326"/>
      <c r="BV269" s="326"/>
      <c r="BW269" s="326"/>
      <c r="BX269" s="326"/>
      <c r="BY269" s="326"/>
      <c r="BZ269" s="326"/>
      <c r="CA269" s="326"/>
      <c r="CB269" s="326"/>
      <c r="CC269" s="326"/>
      <c r="CD269" s="326"/>
      <c r="CE269" s="326"/>
      <c r="CF269" s="326"/>
      <c r="CG269" s="326"/>
      <c r="CH269" s="326"/>
      <c r="CI269" s="326"/>
      <c r="CJ269" s="326"/>
      <c r="CK269" s="326"/>
      <c r="CL269" s="326"/>
      <c r="CM269" s="326"/>
      <c r="CN269" s="326"/>
      <c r="CO269" s="326"/>
      <c r="CP269" s="326"/>
      <c r="CQ269" s="326"/>
      <c r="CR269" s="326"/>
      <c r="CS269" s="326"/>
      <c r="CT269" s="326"/>
      <c r="CU269" s="326"/>
      <c r="CV269" s="326"/>
      <c r="CW269" s="326"/>
      <c r="CX269" s="326"/>
      <c r="CY269" s="326"/>
      <c r="CZ269" s="326"/>
      <c r="DA269" s="326"/>
      <c r="DB269" s="326"/>
      <c r="DC269" s="326"/>
      <c r="DD269" s="326"/>
      <c r="DE269" s="326"/>
      <c r="DF269" s="326"/>
      <c r="DG269" s="326"/>
      <c r="DH269" s="326"/>
      <c r="DI269" s="326"/>
      <c r="DJ269" s="326"/>
      <c r="DK269" s="326"/>
      <c r="DL269" s="326"/>
      <c r="DM269" s="326"/>
      <c r="DN269" s="326"/>
      <c r="DO269" s="326"/>
      <c r="DP269" s="326"/>
      <c r="DQ269" s="326"/>
      <c r="DR269" s="326"/>
      <c r="DS269" s="326"/>
      <c r="DT269" s="326"/>
      <c r="DU269" s="326"/>
      <c r="DV269" s="326"/>
      <c r="DW269" s="326"/>
      <c r="DX269" s="326"/>
      <c r="DY269" s="326"/>
      <c r="DZ269" s="326"/>
      <c r="EA269" s="326"/>
      <c r="EB269" s="326"/>
      <c r="EC269" s="326"/>
      <c r="ED269" s="326"/>
      <c r="EE269" s="326"/>
      <c r="EF269" s="326"/>
      <c r="EG269" s="326"/>
      <c r="EH269" s="326"/>
      <c r="EI269" s="326"/>
      <c r="EJ269" s="326"/>
      <c r="EK269" s="326"/>
      <c r="EL269" s="326"/>
      <c r="EM269" s="326"/>
      <c r="EN269" s="326"/>
      <c r="EO269" s="326"/>
      <c r="EP269" s="326"/>
      <c r="EQ269" s="326"/>
      <c r="ER269" s="326"/>
      <c r="ES269" s="326"/>
      <c r="ET269" s="326"/>
      <c r="EU269" s="326"/>
      <c r="EV269" s="326"/>
      <c r="EW269" s="326"/>
      <c r="EX269" s="326"/>
      <c r="EY269" s="326"/>
      <c r="EZ269" s="326"/>
      <c r="FA269" s="326"/>
      <c r="FB269" s="326"/>
      <c r="FC269" s="326"/>
      <c r="FD269" s="326"/>
      <c r="FE269" s="326"/>
      <c r="FF269" s="326"/>
      <c r="FG269" s="326"/>
      <c r="FH269" s="326"/>
      <c r="FI269" s="326"/>
      <c r="FJ269" s="326"/>
      <c r="FK269" s="326"/>
      <c r="FL269" s="326"/>
      <c r="FM269" s="326"/>
      <c r="FN269" s="326"/>
      <c r="FO269" s="326"/>
      <c r="FP269" s="326"/>
      <c r="FQ269" s="326"/>
      <c r="FR269" s="326"/>
      <c r="FS269" s="326"/>
      <c r="FT269" s="326"/>
      <c r="FU269" s="326"/>
      <c r="FV269" s="326"/>
      <c r="FW269" s="326"/>
      <c r="FX269" s="326"/>
      <c r="FY269" s="326"/>
      <c r="FZ269" s="326"/>
      <c r="GA269" s="326"/>
      <c r="GB269" s="326"/>
      <c r="GC269" s="326"/>
      <c r="GD269" s="326"/>
      <c r="GE269" s="326"/>
      <c r="GF269" s="326"/>
      <c r="GG269" s="326"/>
      <c r="GH269" s="326"/>
      <c r="GI269" s="326"/>
      <c r="GJ269" s="326"/>
      <c r="GK269" s="326"/>
      <c r="GL269" s="326"/>
      <c r="GM269" s="326"/>
      <c r="GN269" s="326"/>
      <c r="GO269" s="326"/>
      <c r="GP269" s="326"/>
      <c r="GQ269" s="326"/>
      <c r="GR269" s="326"/>
      <c r="GS269" s="326"/>
      <c r="GT269" s="326"/>
      <c r="GU269" s="326"/>
      <c r="GV269" s="326"/>
      <c r="GW269" s="326"/>
      <c r="GX269" s="326"/>
      <c r="GY269" s="326"/>
      <c r="GZ269" s="326"/>
      <c r="HA269" s="326"/>
      <c r="HB269" s="326"/>
      <c r="HC269" s="326"/>
      <c r="HD269" s="326"/>
      <c r="HE269" s="326"/>
      <c r="HF269" s="326"/>
      <c r="HG269" s="326"/>
      <c r="HH269" s="326"/>
      <c r="HI269" s="326"/>
      <c r="HJ269" s="326"/>
      <c r="HK269" s="326"/>
      <c r="HL269" s="326"/>
      <c r="HM269" s="326"/>
      <c r="HN269" s="326"/>
      <c r="HO269" s="326"/>
    </row>
    <row r="270" spans="1:223" ht="54.75" customHeight="1" x14ac:dyDescent="0.15">
      <c r="A270" s="326"/>
      <c r="B270" s="327" t="s">
        <v>7817</v>
      </c>
      <c r="C270" s="327" t="s">
        <v>7818</v>
      </c>
      <c r="D270" s="327" t="s">
        <v>7779</v>
      </c>
      <c r="E270" s="310">
        <v>68</v>
      </c>
      <c r="F270" s="327" t="s">
        <v>7780</v>
      </c>
      <c r="G270" s="327" t="s">
        <v>7851</v>
      </c>
      <c r="H270" s="327" t="s">
        <v>7870</v>
      </c>
      <c r="I270" s="327"/>
      <c r="J270" s="327"/>
      <c r="K270" s="327"/>
      <c r="L270" s="327"/>
      <c r="M270" s="311"/>
      <c r="N270" s="311"/>
      <c r="O270" s="327"/>
      <c r="P270" s="310"/>
      <c r="Q270" s="327"/>
      <c r="R270" s="310"/>
      <c r="S270" s="310"/>
      <c r="T270" s="326"/>
      <c r="U270" s="310"/>
      <c r="V270" s="310">
        <v>435</v>
      </c>
      <c r="W270" s="310"/>
      <c r="X270" s="311"/>
      <c r="Y270" s="310"/>
      <c r="Z270" s="310"/>
      <c r="AA270" s="310"/>
      <c r="AB270" s="310"/>
      <c r="AC270" s="327"/>
      <c r="AD270" s="327"/>
      <c r="AE270" s="310"/>
      <c r="AF270" s="326"/>
      <c r="AG270" s="326"/>
      <c r="AH270" s="326"/>
      <c r="AI270" s="326"/>
      <c r="AJ270" s="326"/>
      <c r="AK270" s="326"/>
      <c r="AL270" s="326"/>
      <c r="AM270" s="326"/>
      <c r="AN270" s="310"/>
      <c r="AO270" s="310"/>
      <c r="AP270" s="310"/>
      <c r="AQ270" s="310"/>
      <c r="AR270" s="310"/>
      <c r="AS270" s="310"/>
      <c r="AT270" s="310"/>
      <c r="AU270" s="326"/>
      <c r="AV270" s="311"/>
      <c r="AW270" s="310"/>
      <c r="AX270" s="310"/>
      <c r="AY270" s="326"/>
      <c r="AZ270" s="326"/>
      <c r="BA270" s="310"/>
      <c r="BB270" s="312"/>
      <c r="BC270" s="312"/>
      <c r="BD270" s="312"/>
      <c r="BE270" s="312">
        <v>2.000005011574074</v>
      </c>
      <c r="BF270" s="312"/>
      <c r="BG270" s="327"/>
      <c r="BH270" s="327" t="s">
        <v>6589</v>
      </c>
      <c r="BI270" s="327" t="s">
        <v>7781</v>
      </c>
      <c r="BJ270" s="327"/>
      <c r="BK270" s="327"/>
      <c r="BL270" s="327"/>
      <c r="BM270" s="327"/>
      <c r="BN270" s="327"/>
      <c r="BO270" s="327"/>
      <c r="BP270" s="327" t="s">
        <v>7853</v>
      </c>
      <c r="BQ270" s="327"/>
      <c r="BR270" s="327"/>
      <c r="BS270" s="327"/>
      <c r="BT270" s="327" t="s">
        <v>7765</v>
      </c>
      <c r="BU270" s="326"/>
      <c r="BV270" s="326"/>
      <c r="BW270" s="326"/>
      <c r="BX270" s="326"/>
      <c r="BY270" s="326"/>
      <c r="BZ270" s="326"/>
      <c r="CA270" s="326"/>
      <c r="CB270" s="326"/>
      <c r="CC270" s="326"/>
      <c r="CD270" s="326"/>
      <c r="CE270" s="326"/>
      <c r="CF270" s="326"/>
      <c r="CG270" s="326"/>
      <c r="CH270" s="326"/>
      <c r="CI270" s="326"/>
      <c r="CJ270" s="326"/>
      <c r="CK270" s="326"/>
      <c r="CL270" s="326"/>
      <c r="CM270" s="326"/>
      <c r="CN270" s="326"/>
      <c r="CO270" s="326"/>
      <c r="CP270" s="326"/>
      <c r="CQ270" s="326"/>
      <c r="CR270" s="326"/>
      <c r="CS270" s="326"/>
      <c r="CT270" s="326"/>
      <c r="CU270" s="326"/>
      <c r="CV270" s="326"/>
      <c r="CW270" s="326"/>
      <c r="CX270" s="326"/>
      <c r="CY270" s="326"/>
      <c r="CZ270" s="326"/>
      <c r="DA270" s="326"/>
      <c r="DB270" s="326"/>
      <c r="DC270" s="326"/>
      <c r="DD270" s="326"/>
      <c r="DE270" s="326"/>
      <c r="DF270" s="326"/>
      <c r="DG270" s="326"/>
      <c r="DH270" s="326"/>
      <c r="DI270" s="326"/>
      <c r="DJ270" s="326"/>
      <c r="DK270" s="326"/>
      <c r="DL270" s="326"/>
      <c r="DM270" s="326"/>
      <c r="DN270" s="326"/>
      <c r="DO270" s="326"/>
      <c r="DP270" s="326"/>
      <c r="DQ270" s="326"/>
      <c r="DR270" s="326"/>
      <c r="DS270" s="326"/>
      <c r="DT270" s="326"/>
      <c r="DU270" s="326"/>
      <c r="DV270" s="326"/>
      <c r="DW270" s="326"/>
      <c r="DX270" s="326"/>
      <c r="DY270" s="326"/>
      <c r="DZ270" s="326"/>
      <c r="EA270" s="326"/>
      <c r="EB270" s="326"/>
      <c r="EC270" s="326"/>
      <c r="ED270" s="326"/>
      <c r="EE270" s="326"/>
      <c r="EF270" s="326"/>
      <c r="EG270" s="326"/>
      <c r="EH270" s="326"/>
      <c r="EI270" s="326"/>
      <c r="EJ270" s="326"/>
      <c r="EK270" s="326"/>
      <c r="EL270" s="326"/>
      <c r="EM270" s="326"/>
      <c r="EN270" s="326"/>
      <c r="EO270" s="326"/>
      <c r="EP270" s="326"/>
      <c r="EQ270" s="326"/>
      <c r="ER270" s="326"/>
      <c r="ES270" s="326"/>
      <c r="ET270" s="326"/>
      <c r="EU270" s="326"/>
      <c r="EV270" s="326"/>
      <c r="EW270" s="326"/>
      <c r="EX270" s="326"/>
      <c r="EY270" s="326"/>
      <c r="EZ270" s="326"/>
      <c r="FA270" s="326"/>
      <c r="FB270" s="326"/>
      <c r="FC270" s="326"/>
      <c r="FD270" s="326"/>
      <c r="FE270" s="326"/>
      <c r="FF270" s="326"/>
      <c r="FG270" s="326"/>
      <c r="FH270" s="326"/>
      <c r="FI270" s="326"/>
      <c r="FJ270" s="326"/>
      <c r="FK270" s="326"/>
      <c r="FL270" s="326"/>
      <c r="FM270" s="326"/>
      <c r="FN270" s="326"/>
      <c r="FO270" s="326"/>
      <c r="FP270" s="326"/>
      <c r="FQ270" s="326"/>
      <c r="FR270" s="326"/>
      <c r="FS270" s="326"/>
      <c r="FT270" s="326"/>
      <c r="FU270" s="326"/>
      <c r="FV270" s="326"/>
      <c r="FW270" s="326"/>
      <c r="FX270" s="326"/>
      <c r="FY270" s="326"/>
      <c r="FZ270" s="326"/>
      <c r="GA270" s="326"/>
      <c r="GB270" s="326"/>
      <c r="GC270" s="326"/>
      <c r="GD270" s="326"/>
      <c r="GE270" s="326"/>
      <c r="GF270" s="326"/>
      <c r="GG270" s="326"/>
      <c r="GH270" s="326"/>
      <c r="GI270" s="326"/>
      <c r="GJ270" s="326"/>
      <c r="GK270" s="326"/>
      <c r="GL270" s="326"/>
      <c r="GM270" s="326"/>
      <c r="GN270" s="326"/>
      <c r="GO270" s="326"/>
      <c r="GP270" s="326"/>
      <c r="GQ270" s="326"/>
      <c r="GR270" s="326"/>
      <c r="GS270" s="326"/>
      <c r="GT270" s="326"/>
      <c r="GU270" s="326"/>
      <c r="GV270" s="326"/>
      <c r="GW270" s="326"/>
      <c r="GX270" s="326"/>
      <c r="GY270" s="326"/>
      <c r="GZ270" s="326"/>
      <c r="HA270" s="326"/>
      <c r="HB270" s="326"/>
      <c r="HC270" s="326"/>
      <c r="HD270" s="326"/>
      <c r="HE270" s="326"/>
      <c r="HF270" s="326"/>
      <c r="HG270" s="326"/>
      <c r="HH270" s="326"/>
      <c r="HI270" s="326"/>
      <c r="HJ270" s="326"/>
      <c r="HK270" s="326"/>
      <c r="HL270" s="326"/>
      <c r="HM270" s="326"/>
      <c r="HN270" s="326"/>
      <c r="HO270" s="326"/>
    </row>
    <row r="271" spans="1:223" ht="54.75" customHeight="1" x14ac:dyDescent="0.15">
      <c r="A271" s="326"/>
      <c r="B271" s="327" t="s">
        <v>7817</v>
      </c>
      <c r="C271" s="327" t="s">
        <v>7818</v>
      </c>
      <c r="D271" s="327" t="s">
        <v>7779</v>
      </c>
      <c r="E271" s="310">
        <v>68</v>
      </c>
      <c r="F271" s="327" t="s">
        <v>7780</v>
      </c>
      <c r="G271" s="327" t="s">
        <v>7851</v>
      </c>
      <c r="H271" s="327" t="s">
        <v>7871</v>
      </c>
      <c r="I271" s="327"/>
      <c r="J271" s="327"/>
      <c r="K271" s="327"/>
      <c r="L271" s="327"/>
      <c r="M271" s="311"/>
      <c r="N271" s="311"/>
      <c r="O271" s="327"/>
      <c r="P271" s="310"/>
      <c r="Q271" s="327"/>
      <c r="R271" s="310"/>
      <c r="S271" s="310"/>
      <c r="T271" s="326"/>
      <c r="U271" s="310"/>
      <c r="V271" s="310">
        <v>435</v>
      </c>
      <c r="W271" s="310"/>
      <c r="X271" s="311"/>
      <c r="Y271" s="310"/>
      <c r="Z271" s="310"/>
      <c r="AA271" s="310"/>
      <c r="AB271" s="310"/>
      <c r="AC271" s="327"/>
      <c r="AD271" s="327"/>
      <c r="AE271" s="310"/>
      <c r="AF271" s="326"/>
      <c r="AG271" s="326"/>
      <c r="AH271" s="326"/>
      <c r="AI271" s="326"/>
      <c r="AJ271" s="326"/>
      <c r="AK271" s="326"/>
      <c r="AL271" s="326"/>
      <c r="AM271" s="326"/>
      <c r="AN271" s="310"/>
      <c r="AO271" s="310"/>
      <c r="AP271" s="310"/>
      <c r="AQ271" s="310"/>
      <c r="AR271" s="310"/>
      <c r="AS271" s="310"/>
      <c r="AT271" s="310"/>
      <c r="AU271" s="326"/>
      <c r="AV271" s="311"/>
      <c r="AW271" s="310"/>
      <c r="AX271" s="310"/>
      <c r="AY271" s="326"/>
      <c r="AZ271" s="326"/>
      <c r="BA271" s="310"/>
      <c r="BB271" s="312"/>
      <c r="BC271" s="312"/>
      <c r="BD271" s="312"/>
      <c r="BE271" s="312">
        <v>2.000005011574074</v>
      </c>
      <c r="BF271" s="312"/>
      <c r="BG271" s="327"/>
      <c r="BH271" s="327" t="s">
        <v>6589</v>
      </c>
      <c r="BI271" s="327" t="s">
        <v>7781</v>
      </c>
      <c r="BJ271" s="327"/>
      <c r="BK271" s="327"/>
      <c r="BL271" s="327"/>
      <c r="BM271" s="327"/>
      <c r="BN271" s="327"/>
      <c r="BO271" s="327"/>
      <c r="BP271" s="327" t="s">
        <v>7853</v>
      </c>
      <c r="BQ271" s="327"/>
      <c r="BR271" s="327"/>
      <c r="BS271" s="327"/>
      <c r="BT271" s="327" t="s">
        <v>7765</v>
      </c>
      <c r="BU271" s="326"/>
      <c r="BV271" s="326"/>
      <c r="BW271" s="326"/>
      <c r="BX271" s="326"/>
      <c r="BY271" s="326"/>
      <c r="BZ271" s="326"/>
      <c r="CA271" s="326"/>
      <c r="CB271" s="326"/>
      <c r="CC271" s="326"/>
      <c r="CD271" s="326"/>
      <c r="CE271" s="326"/>
      <c r="CF271" s="326"/>
      <c r="CG271" s="326"/>
      <c r="CH271" s="326"/>
      <c r="CI271" s="326"/>
      <c r="CJ271" s="326"/>
      <c r="CK271" s="326"/>
      <c r="CL271" s="326"/>
      <c r="CM271" s="326"/>
      <c r="CN271" s="326"/>
      <c r="CO271" s="326"/>
      <c r="CP271" s="326"/>
      <c r="CQ271" s="326"/>
      <c r="CR271" s="326"/>
      <c r="CS271" s="326"/>
      <c r="CT271" s="326"/>
      <c r="CU271" s="326"/>
      <c r="CV271" s="326"/>
      <c r="CW271" s="326"/>
      <c r="CX271" s="326"/>
      <c r="CY271" s="326"/>
      <c r="CZ271" s="326"/>
      <c r="DA271" s="326"/>
      <c r="DB271" s="326"/>
      <c r="DC271" s="326"/>
      <c r="DD271" s="326"/>
      <c r="DE271" s="326"/>
      <c r="DF271" s="326"/>
      <c r="DG271" s="326"/>
      <c r="DH271" s="326"/>
      <c r="DI271" s="326"/>
      <c r="DJ271" s="326"/>
      <c r="DK271" s="326"/>
      <c r="DL271" s="326"/>
      <c r="DM271" s="326"/>
      <c r="DN271" s="326"/>
      <c r="DO271" s="326"/>
      <c r="DP271" s="326"/>
      <c r="DQ271" s="326"/>
      <c r="DR271" s="326"/>
      <c r="DS271" s="326"/>
      <c r="DT271" s="326"/>
      <c r="DU271" s="326"/>
      <c r="DV271" s="326"/>
      <c r="DW271" s="326"/>
      <c r="DX271" s="326"/>
      <c r="DY271" s="326"/>
      <c r="DZ271" s="326"/>
      <c r="EA271" s="326"/>
      <c r="EB271" s="326"/>
      <c r="EC271" s="326"/>
      <c r="ED271" s="326"/>
      <c r="EE271" s="326"/>
      <c r="EF271" s="326"/>
      <c r="EG271" s="326"/>
      <c r="EH271" s="326"/>
      <c r="EI271" s="326"/>
      <c r="EJ271" s="326"/>
      <c r="EK271" s="326"/>
      <c r="EL271" s="326"/>
      <c r="EM271" s="326"/>
      <c r="EN271" s="326"/>
      <c r="EO271" s="326"/>
      <c r="EP271" s="326"/>
      <c r="EQ271" s="326"/>
      <c r="ER271" s="326"/>
      <c r="ES271" s="326"/>
      <c r="ET271" s="326"/>
      <c r="EU271" s="326"/>
      <c r="EV271" s="326"/>
      <c r="EW271" s="326"/>
      <c r="EX271" s="326"/>
      <c r="EY271" s="326"/>
      <c r="EZ271" s="326"/>
      <c r="FA271" s="326"/>
      <c r="FB271" s="326"/>
      <c r="FC271" s="326"/>
      <c r="FD271" s="326"/>
      <c r="FE271" s="326"/>
      <c r="FF271" s="326"/>
      <c r="FG271" s="326"/>
      <c r="FH271" s="326"/>
      <c r="FI271" s="326"/>
      <c r="FJ271" s="326"/>
      <c r="FK271" s="326"/>
      <c r="FL271" s="326"/>
      <c r="FM271" s="326"/>
      <c r="FN271" s="326"/>
      <c r="FO271" s="326"/>
      <c r="FP271" s="326"/>
      <c r="FQ271" s="326"/>
      <c r="FR271" s="326"/>
      <c r="FS271" s="326"/>
      <c r="FT271" s="326"/>
      <c r="FU271" s="326"/>
      <c r="FV271" s="326"/>
      <c r="FW271" s="326"/>
      <c r="FX271" s="326"/>
      <c r="FY271" s="326"/>
      <c r="FZ271" s="326"/>
      <c r="GA271" s="326"/>
      <c r="GB271" s="326"/>
      <c r="GC271" s="326"/>
      <c r="GD271" s="326"/>
      <c r="GE271" s="326"/>
      <c r="GF271" s="326"/>
      <c r="GG271" s="326"/>
      <c r="GH271" s="326"/>
      <c r="GI271" s="326"/>
      <c r="GJ271" s="326"/>
      <c r="GK271" s="326"/>
      <c r="GL271" s="326"/>
      <c r="GM271" s="326"/>
      <c r="GN271" s="326"/>
      <c r="GO271" s="326"/>
      <c r="GP271" s="326"/>
      <c r="GQ271" s="326"/>
      <c r="GR271" s="326"/>
      <c r="GS271" s="326"/>
      <c r="GT271" s="326"/>
      <c r="GU271" s="326"/>
      <c r="GV271" s="326"/>
      <c r="GW271" s="326"/>
      <c r="GX271" s="326"/>
      <c r="GY271" s="326"/>
      <c r="GZ271" s="326"/>
      <c r="HA271" s="326"/>
      <c r="HB271" s="326"/>
      <c r="HC271" s="326"/>
      <c r="HD271" s="326"/>
      <c r="HE271" s="326"/>
      <c r="HF271" s="326"/>
      <c r="HG271" s="326"/>
      <c r="HH271" s="326"/>
      <c r="HI271" s="326"/>
      <c r="HJ271" s="326"/>
      <c r="HK271" s="326"/>
      <c r="HL271" s="326"/>
      <c r="HM271" s="326"/>
      <c r="HN271" s="326"/>
      <c r="HO271" s="326"/>
    </row>
    <row r="272" spans="1:223" ht="54.75" customHeight="1" x14ac:dyDescent="0.15">
      <c r="A272" s="326"/>
      <c r="B272" s="327" t="s">
        <v>7817</v>
      </c>
      <c r="C272" s="327" t="s">
        <v>7818</v>
      </c>
      <c r="D272" s="327" t="s">
        <v>7779</v>
      </c>
      <c r="E272" s="310">
        <v>68</v>
      </c>
      <c r="F272" s="327" t="s">
        <v>7780</v>
      </c>
      <c r="G272" s="327" t="s">
        <v>7851</v>
      </c>
      <c r="H272" s="327" t="s">
        <v>7872</v>
      </c>
      <c r="I272" s="327"/>
      <c r="J272" s="327"/>
      <c r="K272" s="327"/>
      <c r="L272" s="327"/>
      <c r="M272" s="311"/>
      <c r="N272" s="311"/>
      <c r="O272" s="327"/>
      <c r="P272" s="310"/>
      <c r="Q272" s="327"/>
      <c r="R272" s="310"/>
      <c r="S272" s="310"/>
      <c r="T272" s="326"/>
      <c r="U272" s="310"/>
      <c r="V272" s="310">
        <v>435</v>
      </c>
      <c r="W272" s="310"/>
      <c r="X272" s="311"/>
      <c r="Y272" s="310"/>
      <c r="Z272" s="310"/>
      <c r="AA272" s="310"/>
      <c r="AB272" s="310"/>
      <c r="AC272" s="327"/>
      <c r="AD272" s="327"/>
      <c r="AE272" s="310"/>
      <c r="AF272" s="326"/>
      <c r="AG272" s="326"/>
      <c r="AH272" s="326"/>
      <c r="AI272" s="326"/>
      <c r="AJ272" s="326"/>
      <c r="AK272" s="326"/>
      <c r="AL272" s="326"/>
      <c r="AM272" s="326"/>
      <c r="AN272" s="310"/>
      <c r="AO272" s="310"/>
      <c r="AP272" s="310"/>
      <c r="AQ272" s="310"/>
      <c r="AR272" s="310"/>
      <c r="AS272" s="310"/>
      <c r="AT272" s="310"/>
      <c r="AU272" s="326"/>
      <c r="AV272" s="311"/>
      <c r="AW272" s="310"/>
      <c r="AX272" s="310"/>
      <c r="AY272" s="326"/>
      <c r="AZ272" s="326"/>
      <c r="BA272" s="310"/>
      <c r="BB272" s="312"/>
      <c r="BC272" s="312"/>
      <c r="BD272" s="312"/>
      <c r="BE272" s="312">
        <v>2.000005011574074</v>
      </c>
      <c r="BF272" s="312"/>
      <c r="BG272" s="327"/>
      <c r="BH272" s="327" t="s">
        <v>6589</v>
      </c>
      <c r="BI272" s="327" t="s">
        <v>7781</v>
      </c>
      <c r="BJ272" s="327"/>
      <c r="BK272" s="327"/>
      <c r="BL272" s="327"/>
      <c r="BM272" s="327"/>
      <c r="BN272" s="327"/>
      <c r="BO272" s="327"/>
      <c r="BP272" s="327" t="s">
        <v>7853</v>
      </c>
      <c r="BQ272" s="327"/>
      <c r="BR272" s="327"/>
      <c r="BS272" s="327"/>
      <c r="BT272" s="327" t="s">
        <v>7765</v>
      </c>
      <c r="BU272" s="326"/>
      <c r="BV272" s="326"/>
      <c r="BW272" s="326"/>
      <c r="BX272" s="326"/>
      <c r="BY272" s="326"/>
      <c r="BZ272" s="326"/>
      <c r="CA272" s="326"/>
      <c r="CB272" s="326"/>
      <c r="CC272" s="326"/>
      <c r="CD272" s="326"/>
      <c r="CE272" s="326"/>
      <c r="CF272" s="326"/>
      <c r="CG272" s="326"/>
      <c r="CH272" s="326"/>
      <c r="CI272" s="326"/>
      <c r="CJ272" s="326"/>
      <c r="CK272" s="326"/>
      <c r="CL272" s="326"/>
      <c r="CM272" s="326"/>
      <c r="CN272" s="326"/>
      <c r="CO272" s="326"/>
      <c r="CP272" s="326"/>
      <c r="CQ272" s="326"/>
      <c r="CR272" s="326"/>
      <c r="CS272" s="326"/>
      <c r="CT272" s="326"/>
      <c r="CU272" s="326"/>
      <c r="CV272" s="326"/>
      <c r="CW272" s="326"/>
      <c r="CX272" s="326"/>
      <c r="CY272" s="326"/>
      <c r="CZ272" s="326"/>
      <c r="DA272" s="326"/>
      <c r="DB272" s="326"/>
      <c r="DC272" s="326"/>
      <c r="DD272" s="326"/>
      <c r="DE272" s="326"/>
      <c r="DF272" s="326"/>
      <c r="DG272" s="326"/>
      <c r="DH272" s="326"/>
      <c r="DI272" s="326"/>
      <c r="DJ272" s="326"/>
      <c r="DK272" s="326"/>
      <c r="DL272" s="326"/>
      <c r="DM272" s="326"/>
      <c r="DN272" s="326"/>
      <c r="DO272" s="326"/>
      <c r="DP272" s="326"/>
      <c r="DQ272" s="326"/>
      <c r="DR272" s="326"/>
      <c r="DS272" s="326"/>
      <c r="DT272" s="326"/>
      <c r="DU272" s="326"/>
      <c r="DV272" s="326"/>
      <c r="DW272" s="326"/>
      <c r="DX272" s="326"/>
      <c r="DY272" s="326"/>
      <c r="DZ272" s="326"/>
      <c r="EA272" s="326"/>
      <c r="EB272" s="326"/>
      <c r="EC272" s="326"/>
      <c r="ED272" s="326"/>
      <c r="EE272" s="326"/>
      <c r="EF272" s="326"/>
      <c r="EG272" s="326"/>
      <c r="EH272" s="326"/>
      <c r="EI272" s="326"/>
      <c r="EJ272" s="326"/>
      <c r="EK272" s="326"/>
      <c r="EL272" s="326"/>
      <c r="EM272" s="326"/>
      <c r="EN272" s="326"/>
      <c r="EO272" s="326"/>
      <c r="EP272" s="326"/>
      <c r="EQ272" s="326"/>
      <c r="ER272" s="326"/>
      <c r="ES272" s="326"/>
      <c r="ET272" s="326"/>
      <c r="EU272" s="326"/>
      <c r="EV272" s="326"/>
      <c r="EW272" s="326"/>
      <c r="EX272" s="326"/>
      <c r="EY272" s="326"/>
      <c r="EZ272" s="326"/>
      <c r="FA272" s="326"/>
      <c r="FB272" s="326"/>
      <c r="FC272" s="326"/>
      <c r="FD272" s="326"/>
      <c r="FE272" s="326"/>
      <c r="FF272" s="326"/>
      <c r="FG272" s="326"/>
      <c r="FH272" s="326"/>
      <c r="FI272" s="326"/>
      <c r="FJ272" s="326"/>
      <c r="FK272" s="326"/>
      <c r="FL272" s="326"/>
      <c r="FM272" s="326"/>
      <c r="FN272" s="326"/>
      <c r="FO272" s="326"/>
      <c r="FP272" s="326"/>
      <c r="FQ272" s="326"/>
      <c r="FR272" s="326"/>
      <c r="FS272" s="326"/>
      <c r="FT272" s="326"/>
      <c r="FU272" s="326"/>
      <c r="FV272" s="326"/>
      <c r="FW272" s="326"/>
      <c r="FX272" s="326"/>
      <c r="FY272" s="326"/>
      <c r="FZ272" s="326"/>
      <c r="GA272" s="326"/>
      <c r="GB272" s="326"/>
      <c r="GC272" s="326"/>
      <c r="GD272" s="326"/>
      <c r="GE272" s="326"/>
      <c r="GF272" s="326"/>
      <c r="GG272" s="326"/>
      <c r="GH272" s="326"/>
      <c r="GI272" s="326"/>
      <c r="GJ272" s="326"/>
      <c r="GK272" s="326"/>
      <c r="GL272" s="326"/>
      <c r="GM272" s="326"/>
      <c r="GN272" s="326"/>
      <c r="GO272" s="326"/>
      <c r="GP272" s="326"/>
      <c r="GQ272" s="326"/>
      <c r="GR272" s="326"/>
      <c r="GS272" s="326"/>
      <c r="GT272" s="326"/>
      <c r="GU272" s="326"/>
      <c r="GV272" s="326"/>
      <c r="GW272" s="326"/>
      <c r="GX272" s="326"/>
      <c r="GY272" s="326"/>
      <c r="GZ272" s="326"/>
      <c r="HA272" s="326"/>
      <c r="HB272" s="326"/>
      <c r="HC272" s="326"/>
      <c r="HD272" s="326"/>
      <c r="HE272" s="326"/>
      <c r="HF272" s="326"/>
      <c r="HG272" s="326"/>
      <c r="HH272" s="326"/>
      <c r="HI272" s="326"/>
      <c r="HJ272" s="326"/>
      <c r="HK272" s="326"/>
      <c r="HL272" s="326"/>
      <c r="HM272" s="326"/>
      <c r="HN272" s="326"/>
      <c r="HO272" s="326"/>
    </row>
    <row r="273" spans="1:223" ht="54.75" customHeight="1" x14ac:dyDescent="0.15">
      <c r="A273" s="326"/>
      <c r="B273" s="327" t="s">
        <v>7817</v>
      </c>
      <c r="C273" s="327" t="s">
        <v>7818</v>
      </c>
      <c r="D273" s="327" t="s">
        <v>7779</v>
      </c>
      <c r="E273" s="310">
        <v>68</v>
      </c>
      <c r="F273" s="327" t="s">
        <v>7780</v>
      </c>
      <c r="G273" s="327" t="s">
        <v>7851</v>
      </c>
      <c r="H273" s="327" t="s">
        <v>7873</v>
      </c>
      <c r="I273" s="327"/>
      <c r="J273" s="327"/>
      <c r="K273" s="327"/>
      <c r="L273" s="327"/>
      <c r="M273" s="311"/>
      <c r="N273" s="311"/>
      <c r="O273" s="327"/>
      <c r="P273" s="310"/>
      <c r="Q273" s="327"/>
      <c r="R273" s="310"/>
      <c r="S273" s="310"/>
      <c r="T273" s="326"/>
      <c r="U273" s="310"/>
      <c r="V273" s="310">
        <v>435</v>
      </c>
      <c r="W273" s="310"/>
      <c r="X273" s="311"/>
      <c r="Y273" s="310"/>
      <c r="Z273" s="310"/>
      <c r="AA273" s="310"/>
      <c r="AB273" s="310"/>
      <c r="AC273" s="327"/>
      <c r="AD273" s="327"/>
      <c r="AE273" s="310"/>
      <c r="AF273" s="326"/>
      <c r="AG273" s="326"/>
      <c r="AH273" s="326"/>
      <c r="AI273" s="326"/>
      <c r="AJ273" s="326"/>
      <c r="AK273" s="326"/>
      <c r="AL273" s="326"/>
      <c r="AM273" s="326"/>
      <c r="AN273" s="310"/>
      <c r="AO273" s="310"/>
      <c r="AP273" s="310"/>
      <c r="AQ273" s="310"/>
      <c r="AR273" s="310"/>
      <c r="AS273" s="310"/>
      <c r="AT273" s="310"/>
      <c r="AU273" s="326"/>
      <c r="AV273" s="311"/>
      <c r="AW273" s="310"/>
      <c r="AX273" s="310"/>
      <c r="AY273" s="326"/>
      <c r="AZ273" s="326"/>
      <c r="BA273" s="310"/>
      <c r="BB273" s="312"/>
      <c r="BC273" s="312"/>
      <c r="BD273" s="312"/>
      <c r="BE273" s="312">
        <v>2.000005011574074</v>
      </c>
      <c r="BF273" s="312"/>
      <c r="BG273" s="327"/>
      <c r="BH273" s="327" t="s">
        <v>6589</v>
      </c>
      <c r="BI273" s="327" t="s">
        <v>7781</v>
      </c>
      <c r="BJ273" s="327"/>
      <c r="BK273" s="327"/>
      <c r="BL273" s="327"/>
      <c r="BM273" s="327"/>
      <c r="BN273" s="327"/>
      <c r="BO273" s="327"/>
      <c r="BP273" s="327" t="s">
        <v>7853</v>
      </c>
      <c r="BQ273" s="327"/>
      <c r="BR273" s="327"/>
      <c r="BS273" s="327"/>
      <c r="BT273" s="327" t="s">
        <v>7765</v>
      </c>
      <c r="BU273" s="326"/>
      <c r="BV273" s="326"/>
      <c r="BW273" s="326"/>
      <c r="BX273" s="326"/>
      <c r="BY273" s="326"/>
      <c r="BZ273" s="326"/>
      <c r="CA273" s="326"/>
      <c r="CB273" s="326"/>
      <c r="CC273" s="326"/>
      <c r="CD273" s="326"/>
      <c r="CE273" s="326"/>
      <c r="CF273" s="326"/>
      <c r="CG273" s="326"/>
      <c r="CH273" s="326"/>
      <c r="CI273" s="326"/>
      <c r="CJ273" s="326"/>
      <c r="CK273" s="326"/>
      <c r="CL273" s="326"/>
      <c r="CM273" s="326"/>
      <c r="CN273" s="326"/>
      <c r="CO273" s="326"/>
      <c r="CP273" s="326"/>
      <c r="CQ273" s="326"/>
      <c r="CR273" s="326"/>
      <c r="CS273" s="326"/>
      <c r="CT273" s="326"/>
      <c r="CU273" s="326"/>
      <c r="CV273" s="326"/>
      <c r="CW273" s="326"/>
      <c r="CX273" s="326"/>
      <c r="CY273" s="326"/>
      <c r="CZ273" s="326"/>
      <c r="DA273" s="326"/>
      <c r="DB273" s="326"/>
      <c r="DC273" s="326"/>
      <c r="DD273" s="326"/>
      <c r="DE273" s="326"/>
      <c r="DF273" s="326"/>
      <c r="DG273" s="326"/>
      <c r="DH273" s="326"/>
      <c r="DI273" s="326"/>
      <c r="DJ273" s="326"/>
      <c r="DK273" s="326"/>
      <c r="DL273" s="326"/>
      <c r="DM273" s="326"/>
      <c r="DN273" s="326"/>
      <c r="DO273" s="326"/>
      <c r="DP273" s="326"/>
      <c r="DQ273" s="326"/>
      <c r="DR273" s="326"/>
      <c r="DS273" s="326"/>
      <c r="DT273" s="326"/>
      <c r="DU273" s="326"/>
      <c r="DV273" s="326"/>
      <c r="DW273" s="326"/>
      <c r="DX273" s="326"/>
      <c r="DY273" s="326"/>
      <c r="DZ273" s="326"/>
      <c r="EA273" s="326"/>
      <c r="EB273" s="326"/>
      <c r="EC273" s="326"/>
      <c r="ED273" s="326"/>
      <c r="EE273" s="326"/>
      <c r="EF273" s="326"/>
      <c r="EG273" s="326"/>
      <c r="EH273" s="326"/>
      <c r="EI273" s="326"/>
      <c r="EJ273" s="326"/>
      <c r="EK273" s="326"/>
      <c r="EL273" s="326"/>
      <c r="EM273" s="326"/>
      <c r="EN273" s="326"/>
      <c r="EO273" s="326"/>
      <c r="EP273" s="326"/>
      <c r="EQ273" s="326"/>
      <c r="ER273" s="326"/>
      <c r="ES273" s="326"/>
      <c r="ET273" s="326"/>
      <c r="EU273" s="326"/>
      <c r="EV273" s="326"/>
      <c r="EW273" s="326"/>
      <c r="EX273" s="326"/>
      <c r="EY273" s="326"/>
      <c r="EZ273" s="326"/>
      <c r="FA273" s="326"/>
      <c r="FB273" s="326"/>
      <c r="FC273" s="326"/>
      <c r="FD273" s="326"/>
      <c r="FE273" s="326"/>
      <c r="FF273" s="326"/>
      <c r="FG273" s="326"/>
      <c r="FH273" s="326"/>
      <c r="FI273" s="326"/>
      <c r="FJ273" s="326"/>
      <c r="FK273" s="326"/>
      <c r="FL273" s="326"/>
      <c r="FM273" s="326"/>
      <c r="FN273" s="326"/>
      <c r="FO273" s="326"/>
      <c r="FP273" s="326"/>
      <c r="FQ273" s="326"/>
      <c r="FR273" s="326"/>
      <c r="FS273" s="326"/>
      <c r="FT273" s="326"/>
      <c r="FU273" s="326"/>
      <c r="FV273" s="326"/>
      <c r="FW273" s="326"/>
      <c r="FX273" s="326"/>
      <c r="FY273" s="326"/>
      <c r="FZ273" s="326"/>
      <c r="GA273" s="326"/>
      <c r="GB273" s="326"/>
      <c r="GC273" s="326"/>
      <c r="GD273" s="326"/>
      <c r="GE273" s="326"/>
      <c r="GF273" s="326"/>
      <c r="GG273" s="326"/>
      <c r="GH273" s="326"/>
      <c r="GI273" s="326"/>
      <c r="GJ273" s="326"/>
      <c r="GK273" s="326"/>
      <c r="GL273" s="326"/>
      <c r="GM273" s="326"/>
      <c r="GN273" s="326"/>
      <c r="GO273" s="326"/>
      <c r="GP273" s="326"/>
      <c r="GQ273" s="326"/>
      <c r="GR273" s="326"/>
      <c r="GS273" s="326"/>
      <c r="GT273" s="326"/>
      <c r="GU273" s="326"/>
      <c r="GV273" s="326"/>
      <c r="GW273" s="326"/>
      <c r="GX273" s="326"/>
      <c r="GY273" s="326"/>
      <c r="GZ273" s="326"/>
      <c r="HA273" s="326"/>
      <c r="HB273" s="326"/>
      <c r="HC273" s="326"/>
      <c r="HD273" s="326"/>
      <c r="HE273" s="326"/>
      <c r="HF273" s="326"/>
      <c r="HG273" s="326"/>
      <c r="HH273" s="326"/>
      <c r="HI273" s="326"/>
      <c r="HJ273" s="326"/>
      <c r="HK273" s="326"/>
      <c r="HL273" s="326"/>
      <c r="HM273" s="326"/>
      <c r="HN273" s="326"/>
      <c r="HO273" s="326"/>
    </row>
    <row r="274" spans="1:223" ht="54.75" customHeight="1" x14ac:dyDescent="0.15">
      <c r="A274" s="326"/>
      <c r="B274" s="327" t="s">
        <v>7817</v>
      </c>
      <c r="C274" s="327" t="s">
        <v>7818</v>
      </c>
      <c r="D274" s="327" t="s">
        <v>7779</v>
      </c>
      <c r="E274" s="310">
        <v>68</v>
      </c>
      <c r="F274" s="327" t="s">
        <v>7780</v>
      </c>
      <c r="G274" s="327" t="s">
        <v>7851</v>
      </c>
      <c r="H274" s="327" t="s">
        <v>7874</v>
      </c>
      <c r="I274" s="327"/>
      <c r="J274" s="327"/>
      <c r="K274" s="327"/>
      <c r="L274" s="327"/>
      <c r="M274" s="311"/>
      <c r="N274" s="311"/>
      <c r="O274" s="327"/>
      <c r="P274" s="310"/>
      <c r="Q274" s="327"/>
      <c r="R274" s="310"/>
      <c r="S274" s="310"/>
      <c r="T274" s="326"/>
      <c r="U274" s="310"/>
      <c r="V274" s="310">
        <v>435</v>
      </c>
      <c r="W274" s="310"/>
      <c r="X274" s="311"/>
      <c r="Y274" s="310"/>
      <c r="Z274" s="310"/>
      <c r="AA274" s="310"/>
      <c r="AB274" s="310"/>
      <c r="AC274" s="327"/>
      <c r="AD274" s="327"/>
      <c r="AE274" s="310"/>
      <c r="AF274" s="326"/>
      <c r="AG274" s="326"/>
      <c r="AH274" s="326"/>
      <c r="AI274" s="326"/>
      <c r="AJ274" s="326"/>
      <c r="AK274" s="326"/>
      <c r="AL274" s="326"/>
      <c r="AM274" s="326"/>
      <c r="AN274" s="310"/>
      <c r="AO274" s="310"/>
      <c r="AP274" s="310"/>
      <c r="AQ274" s="310"/>
      <c r="AR274" s="310"/>
      <c r="AS274" s="310"/>
      <c r="AT274" s="310"/>
      <c r="AU274" s="326"/>
      <c r="AV274" s="311"/>
      <c r="AW274" s="310"/>
      <c r="AX274" s="310"/>
      <c r="AY274" s="326"/>
      <c r="AZ274" s="326"/>
      <c r="BA274" s="310"/>
      <c r="BB274" s="312"/>
      <c r="BC274" s="312"/>
      <c r="BD274" s="312"/>
      <c r="BE274" s="312">
        <v>2.000005011574074</v>
      </c>
      <c r="BF274" s="312"/>
      <c r="BG274" s="327"/>
      <c r="BH274" s="327" t="s">
        <v>6589</v>
      </c>
      <c r="BI274" s="327" t="s">
        <v>7781</v>
      </c>
      <c r="BJ274" s="327"/>
      <c r="BK274" s="327"/>
      <c r="BL274" s="327"/>
      <c r="BM274" s="327"/>
      <c r="BN274" s="327"/>
      <c r="BO274" s="327"/>
      <c r="BP274" s="327" t="s">
        <v>7853</v>
      </c>
      <c r="BQ274" s="327"/>
      <c r="BR274" s="327"/>
      <c r="BS274" s="327"/>
      <c r="BT274" s="327" t="s">
        <v>7765</v>
      </c>
      <c r="BU274" s="326"/>
      <c r="BV274" s="326"/>
      <c r="BW274" s="326"/>
      <c r="BX274" s="326"/>
      <c r="BY274" s="326"/>
      <c r="BZ274" s="326"/>
      <c r="CA274" s="326"/>
      <c r="CB274" s="326"/>
      <c r="CC274" s="326"/>
      <c r="CD274" s="326"/>
      <c r="CE274" s="326"/>
      <c r="CF274" s="326"/>
      <c r="CG274" s="326"/>
      <c r="CH274" s="326"/>
      <c r="CI274" s="326"/>
      <c r="CJ274" s="326"/>
      <c r="CK274" s="326"/>
      <c r="CL274" s="326"/>
      <c r="CM274" s="326"/>
      <c r="CN274" s="326"/>
      <c r="CO274" s="326"/>
      <c r="CP274" s="326"/>
      <c r="CQ274" s="326"/>
      <c r="CR274" s="326"/>
      <c r="CS274" s="326"/>
      <c r="CT274" s="326"/>
      <c r="CU274" s="326"/>
      <c r="CV274" s="326"/>
      <c r="CW274" s="326"/>
      <c r="CX274" s="326"/>
      <c r="CY274" s="326"/>
      <c r="CZ274" s="326"/>
      <c r="DA274" s="326"/>
      <c r="DB274" s="326"/>
      <c r="DC274" s="326"/>
      <c r="DD274" s="326"/>
      <c r="DE274" s="326"/>
      <c r="DF274" s="326"/>
      <c r="DG274" s="326"/>
      <c r="DH274" s="326"/>
      <c r="DI274" s="326"/>
      <c r="DJ274" s="326"/>
      <c r="DK274" s="326"/>
      <c r="DL274" s="326"/>
      <c r="DM274" s="326"/>
      <c r="DN274" s="326"/>
      <c r="DO274" s="326"/>
      <c r="DP274" s="326"/>
      <c r="DQ274" s="326"/>
      <c r="DR274" s="326"/>
      <c r="DS274" s="326"/>
      <c r="DT274" s="326"/>
      <c r="DU274" s="326"/>
      <c r="DV274" s="326"/>
      <c r="DW274" s="326"/>
      <c r="DX274" s="326"/>
      <c r="DY274" s="326"/>
      <c r="DZ274" s="326"/>
      <c r="EA274" s="326"/>
      <c r="EB274" s="326"/>
      <c r="EC274" s="326"/>
      <c r="ED274" s="326"/>
      <c r="EE274" s="326"/>
      <c r="EF274" s="326"/>
      <c r="EG274" s="326"/>
      <c r="EH274" s="326"/>
      <c r="EI274" s="326"/>
      <c r="EJ274" s="326"/>
      <c r="EK274" s="326"/>
      <c r="EL274" s="326"/>
      <c r="EM274" s="326"/>
      <c r="EN274" s="326"/>
      <c r="EO274" s="326"/>
      <c r="EP274" s="326"/>
      <c r="EQ274" s="326"/>
      <c r="ER274" s="326"/>
      <c r="ES274" s="326"/>
      <c r="ET274" s="326"/>
      <c r="EU274" s="326"/>
      <c r="EV274" s="326"/>
      <c r="EW274" s="326"/>
      <c r="EX274" s="326"/>
      <c r="EY274" s="326"/>
      <c r="EZ274" s="326"/>
      <c r="FA274" s="326"/>
      <c r="FB274" s="326"/>
      <c r="FC274" s="326"/>
      <c r="FD274" s="326"/>
      <c r="FE274" s="326"/>
      <c r="FF274" s="326"/>
      <c r="FG274" s="326"/>
      <c r="FH274" s="326"/>
      <c r="FI274" s="326"/>
      <c r="FJ274" s="326"/>
      <c r="FK274" s="326"/>
      <c r="FL274" s="326"/>
      <c r="FM274" s="326"/>
      <c r="FN274" s="326"/>
      <c r="FO274" s="326"/>
      <c r="FP274" s="326"/>
      <c r="FQ274" s="326"/>
      <c r="FR274" s="326"/>
      <c r="FS274" s="326"/>
      <c r="FT274" s="326"/>
      <c r="FU274" s="326"/>
      <c r="FV274" s="326"/>
      <c r="FW274" s="326"/>
      <c r="FX274" s="326"/>
      <c r="FY274" s="326"/>
      <c r="FZ274" s="326"/>
      <c r="GA274" s="326"/>
      <c r="GB274" s="326"/>
      <c r="GC274" s="326"/>
      <c r="GD274" s="326"/>
      <c r="GE274" s="326"/>
      <c r="GF274" s="326"/>
      <c r="GG274" s="326"/>
      <c r="GH274" s="326"/>
      <c r="GI274" s="326"/>
      <c r="GJ274" s="326"/>
      <c r="GK274" s="326"/>
      <c r="GL274" s="326"/>
      <c r="GM274" s="326"/>
      <c r="GN274" s="326"/>
      <c r="GO274" s="326"/>
      <c r="GP274" s="326"/>
      <c r="GQ274" s="326"/>
      <c r="GR274" s="326"/>
      <c r="GS274" s="326"/>
      <c r="GT274" s="326"/>
      <c r="GU274" s="326"/>
      <c r="GV274" s="326"/>
      <c r="GW274" s="326"/>
      <c r="GX274" s="326"/>
      <c r="GY274" s="326"/>
      <c r="GZ274" s="326"/>
      <c r="HA274" s="326"/>
      <c r="HB274" s="326"/>
      <c r="HC274" s="326"/>
      <c r="HD274" s="326"/>
      <c r="HE274" s="326"/>
      <c r="HF274" s="326"/>
      <c r="HG274" s="326"/>
      <c r="HH274" s="326"/>
      <c r="HI274" s="326"/>
      <c r="HJ274" s="326"/>
      <c r="HK274" s="326"/>
      <c r="HL274" s="326"/>
      <c r="HM274" s="326"/>
      <c r="HN274" s="326"/>
      <c r="HO274" s="326"/>
    </row>
    <row r="275" spans="1:223" ht="54.75" customHeight="1" x14ac:dyDescent="0.15">
      <c r="A275" s="326"/>
      <c r="B275" s="327" t="s">
        <v>7817</v>
      </c>
      <c r="C275" s="327" t="s">
        <v>7818</v>
      </c>
      <c r="D275" s="327" t="s">
        <v>7779</v>
      </c>
      <c r="E275" s="310">
        <v>68</v>
      </c>
      <c r="F275" s="327" t="s">
        <v>7780</v>
      </c>
      <c r="G275" s="327" t="s">
        <v>7851</v>
      </c>
      <c r="H275" s="327" t="s">
        <v>7875</v>
      </c>
      <c r="I275" s="327"/>
      <c r="J275" s="327"/>
      <c r="K275" s="327"/>
      <c r="L275" s="327"/>
      <c r="M275" s="311"/>
      <c r="N275" s="311"/>
      <c r="O275" s="327"/>
      <c r="P275" s="310"/>
      <c r="Q275" s="327"/>
      <c r="R275" s="310"/>
      <c r="S275" s="310"/>
      <c r="T275" s="326"/>
      <c r="U275" s="310"/>
      <c r="V275" s="310">
        <v>435</v>
      </c>
      <c r="W275" s="310"/>
      <c r="X275" s="311"/>
      <c r="Y275" s="310"/>
      <c r="Z275" s="310"/>
      <c r="AA275" s="310"/>
      <c r="AB275" s="310"/>
      <c r="AC275" s="327"/>
      <c r="AD275" s="327"/>
      <c r="AE275" s="310"/>
      <c r="AF275" s="326"/>
      <c r="AG275" s="326"/>
      <c r="AH275" s="326"/>
      <c r="AI275" s="326"/>
      <c r="AJ275" s="326"/>
      <c r="AK275" s="326"/>
      <c r="AL275" s="326"/>
      <c r="AM275" s="326"/>
      <c r="AN275" s="310"/>
      <c r="AO275" s="310"/>
      <c r="AP275" s="310"/>
      <c r="AQ275" s="310"/>
      <c r="AR275" s="310"/>
      <c r="AS275" s="310"/>
      <c r="AT275" s="310"/>
      <c r="AU275" s="326"/>
      <c r="AV275" s="311"/>
      <c r="AW275" s="310"/>
      <c r="AX275" s="310"/>
      <c r="AY275" s="326"/>
      <c r="AZ275" s="326"/>
      <c r="BA275" s="310"/>
      <c r="BB275" s="312"/>
      <c r="BC275" s="312"/>
      <c r="BD275" s="312"/>
      <c r="BE275" s="312">
        <v>2.000005011574074</v>
      </c>
      <c r="BF275" s="312"/>
      <c r="BG275" s="327"/>
      <c r="BH275" s="327" t="s">
        <v>6589</v>
      </c>
      <c r="BI275" s="327" t="s">
        <v>7781</v>
      </c>
      <c r="BJ275" s="327"/>
      <c r="BK275" s="327"/>
      <c r="BL275" s="327"/>
      <c r="BM275" s="327"/>
      <c r="BN275" s="327"/>
      <c r="BO275" s="327"/>
      <c r="BP275" s="327" t="s">
        <v>7853</v>
      </c>
      <c r="BQ275" s="327"/>
      <c r="BR275" s="327"/>
      <c r="BS275" s="327"/>
      <c r="BT275" s="327" t="s">
        <v>7765</v>
      </c>
      <c r="BU275" s="326"/>
      <c r="BV275" s="326"/>
      <c r="BW275" s="326"/>
      <c r="BX275" s="326"/>
      <c r="BY275" s="326"/>
      <c r="BZ275" s="326"/>
      <c r="CA275" s="326"/>
      <c r="CB275" s="326"/>
      <c r="CC275" s="326"/>
      <c r="CD275" s="326"/>
      <c r="CE275" s="326"/>
      <c r="CF275" s="326"/>
      <c r="CG275" s="326"/>
      <c r="CH275" s="326"/>
      <c r="CI275" s="326"/>
      <c r="CJ275" s="326"/>
      <c r="CK275" s="326"/>
      <c r="CL275" s="326"/>
      <c r="CM275" s="326"/>
      <c r="CN275" s="326"/>
      <c r="CO275" s="326"/>
      <c r="CP275" s="326"/>
      <c r="CQ275" s="326"/>
      <c r="CR275" s="326"/>
      <c r="CS275" s="326"/>
      <c r="CT275" s="326"/>
      <c r="CU275" s="326"/>
      <c r="CV275" s="326"/>
      <c r="CW275" s="326"/>
      <c r="CX275" s="326"/>
      <c r="CY275" s="326"/>
      <c r="CZ275" s="326"/>
      <c r="DA275" s="326"/>
      <c r="DB275" s="326"/>
      <c r="DC275" s="326"/>
      <c r="DD275" s="326"/>
      <c r="DE275" s="326"/>
      <c r="DF275" s="326"/>
      <c r="DG275" s="326"/>
      <c r="DH275" s="326"/>
      <c r="DI275" s="326"/>
      <c r="DJ275" s="326"/>
      <c r="DK275" s="326"/>
      <c r="DL275" s="326"/>
      <c r="DM275" s="326"/>
      <c r="DN275" s="326"/>
      <c r="DO275" s="326"/>
      <c r="DP275" s="326"/>
      <c r="DQ275" s="326"/>
      <c r="DR275" s="326"/>
      <c r="DS275" s="326"/>
      <c r="DT275" s="326"/>
      <c r="DU275" s="326"/>
      <c r="DV275" s="326"/>
      <c r="DW275" s="326"/>
      <c r="DX275" s="326"/>
      <c r="DY275" s="326"/>
      <c r="DZ275" s="326"/>
      <c r="EA275" s="326"/>
      <c r="EB275" s="326"/>
      <c r="EC275" s="326"/>
      <c r="ED275" s="326"/>
      <c r="EE275" s="326"/>
      <c r="EF275" s="326"/>
      <c r="EG275" s="326"/>
      <c r="EH275" s="326"/>
      <c r="EI275" s="326"/>
      <c r="EJ275" s="326"/>
      <c r="EK275" s="326"/>
      <c r="EL275" s="326"/>
      <c r="EM275" s="326"/>
      <c r="EN275" s="326"/>
      <c r="EO275" s="326"/>
      <c r="EP275" s="326"/>
      <c r="EQ275" s="326"/>
      <c r="ER275" s="326"/>
      <c r="ES275" s="326"/>
      <c r="ET275" s="326"/>
      <c r="EU275" s="326"/>
      <c r="EV275" s="326"/>
      <c r="EW275" s="326"/>
      <c r="EX275" s="326"/>
      <c r="EY275" s="326"/>
      <c r="EZ275" s="326"/>
      <c r="FA275" s="326"/>
      <c r="FB275" s="326"/>
      <c r="FC275" s="326"/>
      <c r="FD275" s="326"/>
      <c r="FE275" s="326"/>
      <c r="FF275" s="326"/>
      <c r="FG275" s="326"/>
      <c r="FH275" s="326"/>
      <c r="FI275" s="326"/>
      <c r="FJ275" s="326"/>
      <c r="FK275" s="326"/>
      <c r="FL275" s="326"/>
      <c r="FM275" s="326"/>
      <c r="FN275" s="326"/>
      <c r="FO275" s="326"/>
      <c r="FP275" s="326"/>
      <c r="FQ275" s="326"/>
      <c r="FR275" s="326"/>
      <c r="FS275" s="326"/>
      <c r="FT275" s="326"/>
      <c r="FU275" s="326"/>
      <c r="FV275" s="326"/>
      <c r="FW275" s="326"/>
      <c r="FX275" s="326"/>
      <c r="FY275" s="326"/>
      <c r="FZ275" s="326"/>
      <c r="GA275" s="326"/>
      <c r="GB275" s="326"/>
      <c r="GC275" s="326"/>
      <c r="GD275" s="326"/>
      <c r="GE275" s="326"/>
      <c r="GF275" s="326"/>
      <c r="GG275" s="326"/>
      <c r="GH275" s="326"/>
      <c r="GI275" s="326"/>
      <c r="GJ275" s="326"/>
      <c r="GK275" s="326"/>
      <c r="GL275" s="326"/>
      <c r="GM275" s="326"/>
      <c r="GN275" s="326"/>
      <c r="GO275" s="326"/>
      <c r="GP275" s="326"/>
      <c r="GQ275" s="326"/>
      <c r="GR275" s="326"/>
      <c r="GS275" s="326"/>
      <c r="GT275" s="326"/>
      <c r="GU275" s="326"/>
      <c r="GV275" s="326"/>
      <c r="GW275" s="326"/>
      <c r="GX275" s="326"/>
      <c r="GY275" s="326"/>
      <c r="GZ275" s="326"/>
      <c r="HA275" s="326"/>
      <c r="HB275" s="326"/>
      <c r="HC275" s="326"/>
      <c r="HD275" s="326"/>
      <c r="HE275" s="326"/>
      <c r="HF275" s="326"/>
      <c r="HG275" s="326"/>
      <c r="HH275" s="326"/>
      <c r="HI275" s="326"/>
      <c r="HJ275" s="326"/>
      <c r="HK275" s="326"/>
      <c r="HL275" s="326"/>
      <c r="HM275" s="326"/>
      <c r="HN275" s="326"/>
      <c r="HO275" s="326"/>
    </row>
    <row r="276" spans="1:223" ht="54.75" customHeight="1" x14ac:dyDescent="0.15">
      <c r="A276" s="326"/>
      <c r="B276" s="327" t="s">
        <v>7817</v>
      </c>
      <c r="C276" s="327" t="s">
        <v>7818</v>
      </c>
      <c r="D276" s="327" t="s">
        <v>7779</v>
      </c>
      <c r="E276" s="310">
        <v>68</v>
      </c>
      <c r="F276" s="327" t="s">
        <v>7780</v>
      </c>
      <c r="G276" s="327" t="s">
        <v>7851</v>
      </c>
      <c r="H276" s="327" t="s">
        <v>7876</v>
      </c>
      <c r="I276" s="327"/>
      <c r="J276" s="327"/>
      <c r="K276" s="327"/>
      <c r="L276" s="327"/>
      <c r="M276" s="311"/>
      <c r="N276" s="311"/>
      <c r="O276" s="327"/>
      <c r="P276" s="310"/>
      <c r="Q276" s="327"/>
      <c r="R276" s="310"/>
      <c r="S276" s="310"/>
      <c r="T276" s="326"/>
      <c r="U276" s="310"/>
      <c r="V276" s="310">
        <v>435</v>
      </c>
      <c r="W276" s="310"/>
      <c r="X276" s="311"/>
      <c r="Y276" s="310"/>
      <c r="Z276" s="310"/>
      <c r="AA276" s="310"/>
      <c r="AB276" s="310"/>
      <c r="AC276" s="327"/>
      <c r="AD276" s="327"/>
      <c r="AE276" s="310"/>
      <c r="AF276" s="326"/>
      <c r="AG276" s="326"/>
      <c r="AH276" s="326"/>
      <c r="AI276" s="326"/>
      <c r="AJ276" s="326"/>
      <c r="AK276" s="326"/>
      <c r="AL276" s="326"/>
      <c r="AM276" s="326"/>
      <c r="AN276" s="310"/>
      <c r="AO276" s="310"/>
      <c r="AP276" s="310"/>
      <c r="AQ276" s="310"/>
      <c r="AR276" s="310"/>
      <c r="AS276" s="310"/>
      <c r="AT276" s="310"/>
      <c r="AU276" s="326"/>
      <c r="AV276" s="311"/>
      <c r="AW276" s="310"/>
      <c r="AX276" s="310"/>
      <c r="AY276" s="326"/>
      <c r="AZ276" s="326"/>
      <c r="BA276" s="310"/>
      <c r="BB276" s="312"/>
      <c r="BC276" s="312"/>
      <c r="BD276" s="312"/>
      <c r="BE276" s="312">
        <v>2.000005011574074</v>
      </c>
      <c r="BF276" s="312"/>
      <c r="BG276" s="327"/>
      <c r="BH276" s="327" t="s">
        <v>6589</v>
      </c>
      <c r="BI276" s="327" t="s">
        <v>7781</v>
      </c>
      <c r="BJ276" s="327"/>
      <c r="BK276" s="327"/>
      <c r="BL276" s="327"/>
      <c r="BM276" s="327"/>
      <c r="BN276" s="327"/>
      <c r="BO276" s="327"/>
      <c r="BP276" s="327" t="s">
        <v>7853</v>
      </c>
      <c r="BQ276" s="327"/>
      <c r="BR276" s="327"/>
      <c r="BS276" s="327"/>
      <c r="BT276" s="327" t="s">
        <v>7765</v>
      </c>
      <c r="BU276" s="326"/>
      <c r="BV276" s="326"/>
      <c r="BW276" s="326"/>
      <c r="BX276" s="326"/>
      <c r="BY276" s="326"/>
      <c r="BZ276" s="326"/>
      <c r="CA276" s="326"/>
      <c r="CB276" s="326"/>
      <c r="CC276" s="326"/>
      <c r="CD276" s="326"/>
      <c r="CE276" s="326"/>
      <c r="CF276" s="326"/>
      <c r="CG276" s="326"/>
      <c r="CH276" s="326"/>
      <c r="CI276" s="326"/>
      <c r="CJ276" s="326"/>
      <c r="CK276" s="326"/>
      <c r="CL276" s="326"/>
      <c r="CM276" s="326"/>
      <c r="CN276" s="326"/>
      <c r="CO276" s="326"/>
      <c r="CP276" s="326"/>
      <c r="CQ276" s="326"/>
      <c r="CR276" s="326"/>
      <c r="CS276" s="326"/>
      <c r="CT276" s="326"/>
      <c r="CU276" s="326"/>
      <c r="CV276" s="326"/>
      <c r="CW276" s="326"/>
      <c r="CX276" s="326"/>
      <c r="CY276" s="326"/>
      <c r="CZ276" s="326"/>
      <c r="DA276" s="326"/>
      <c r="DB276" s="326"/>
      <c r="DC276" s="326"/>
      <c r="DD276" s="326"/>
      <c r="DE276" s="326"/>
      <c r="DF276" s="326"/>
      <c r="DG276" s="326"/>
      <c r="DH276" s="326"/>
      <c r="DI276" s="326"/>
      <c r="DJ276" s="326"/>
      <c r="DK276" s="326"/>
      <c r="DL276" s="326"/>
      <c r="DM276" s="326"/>
      <c r="DN276" s="326"/>
      <c r="DO276" s="326"/>
      <c r="DP276" s="326"/>
      <c r="DQ276" s="326"/>
      <c r="DR276" s="326"/>
      <c r="DS276" s="326"/>
      <c r="DT276" s="326"/>
      <c r="DU276" s="326"/>
      <c r="DV276" s="326"/>
      <c r="DW276" s="326"/>
      <c r="DX276" s="326"/>
      <c r="DY276" s="326"/>
      <c r="DZ276" s="326"/>
      <c r="EA276" s="326"/>
      <c r="EB276" s="326"/>
      <c r="EC276" s="326"/>
      <c r="ED276" s="326"/>
      <c r="EE276" s="326"/>
      <c r="EF276" s="326"/>
      <c r="EG276" s="326"/>
      <c r="EH276" s="326"/>
      <c r="EI276" s="326"/>
      <c r="EJ276" s="326"/>
      <c r="EK276" s="326"/>
      <c r="EL276" s="326"/>
      <c r="EM276" s="326"/>
      <c r="EN276" s="326"/>
      <c r="EO276" s="326"/>
      <c r="EP276" s="326"/>
      <c r="EQ276" s="326"/>
      <c r="ER276" s="326"/>
      <c r="ES276" s="326"/>
      <c r="ET276" s="326"/>
      <c r="EU276" s="326"/>
      <c r="EV276" s="326"/>
      <c r="EW276" s="326"/>
      <c r="EX276" s="326"/>
      <c r="EY276" s="326"/>
      <c r="EZ276" s="326"/>
      <c r="FA276" s="326"/>
      <c r="FB276" s="326"/>
      <c r="FC276" s="326"/>
      <c r="FD276" s="326"/>
      <c r="FE276" s="326"/>
      <c r="FF276" s="326"/>
      <c r="FG276" s="326"/>
      <c r="FH276" s="326"/>
      <c r="FI276" s="326"/>
      <c r="FJ276" s="326"/>
      <c r="FK276" s="326"/>
      <c r="FL276" s="326"/>
      <c r="FM276" s="326"/>
      <c r="FN276" s="326"/>
      <c r="FO276" s="326"/>
      <c r="FP276" s="326"/>
      <c r="FQ276" s="326"/>
      <c r="FR276" s="326"/>
      <c r="FS276" s="326"/>
      <c r="FT276" s="326"/>
      <c r="FU276" s="326"/>
      <c r="FV276" s="326"/>
      <c r="FW276" s="326"/>
      <c r="FX276" s="326"/>
      <c r="FY276" s="326"/>
      <c r="FZ276" s="326"/>
      <c r="GA276" s="326"/>
      <c r="GB276" s="326"/>
      <c r="GC276" s="326"/>
      <c r="GD276" s="326"/>
      <c r="GE276" s="326"/>
      <c r="GF276" s="326"/>
      <c r="GG276" s="326"/>
      <c r="GH276" s="326"/>
      <c r="GI276" s="326"/>
      <c r="GJ276" s="326"/>
      <c r="GK276" s="326"/>
      <c r="GL276" s="326"/>
      <c r="GM276" s="326"/>
      <c r="GN276" s="326"/>
      <c r="GO276" s="326"/>
      <c r="GP276" s="326"/>
      <c r="GQ276" s="326"/>
      <c r="GR276" s="326"/>
      <c r="GS276" s="326"/>
      <c r="GT276" s="326"/>
      <c r="GU276" s="326"/>
      <c r="GV276" s="326"/>
      <c r="GW276" s="326"/>
      <c r="GX276" s="326"/>
      <c r="GY276" s="326"/>
      <c r="GZ276" s="326"/>
      <c r="HA276" s="326"/>
      <c r="HB276" s="326"/>
      <c r="HC276" s="326"/>
      <c r="HD276" s="326"/>
      <c r="HE276" s="326"/>
      <c r="HF276" s="326"/>
      <c r="HG276" s="326"/>
      <c r="HH276" s="326"/>
      <c r="HI276" s="326"/>
      <c r="HJ276" s="326"/>
      <c r="HK276" s="326"/>
      <c r="HL276" s="326"/>
      <c r="HM276" s="326"/>
      <c r="HN276" s="326"/>
      <c r="HO276" s="326"/>
    </row>
    <row r="277" spans="1:223" ht="54.75" customHeight="1" x14ac:dyDescent="0.15">
      <c r="A277" s="326"/>
      <c r="B277" s="327" t="s">
        <v>7817</v>
      </c>
      <c r="C277" s="327" t="s">
        <v>7818</v>
      </c>
      <c r="D277" s="327" t="s">
        <v>7779</v>
      </c>
      <c r="E277" s="310">
        <v>68</v>
      </c>
      <c r="F277" s="327" t="s">
        <v>7780</v>
      </c>
      <c r="G277" s="327" t="s">
        <v>7851</v>
      </c>
      <c r="H277" s="327" t="s">
        <v>7861</v>
      </c>
      <c r="I277" s="327"/>
      <c r="J277" s="327"/>
      <c r="K277" s="327"/>
      <c r="L277" s="327"/>
      <c r="M277" s="311"/>
      <c r="N277" s="311"/>
      <c r="O277" s="327"/>
      <c r="P277" s="310"/>
      <c r="Q277" s="327"/>
      <c r="R277" s="310"/>
      <c r="S277" s="310"/>
      <c r="T277" s="326"/>
      <c r="U277" s="310"/>
      <c r="V277" s="310">
        <v>435</v>
      </c>
      <c r="W277" s="310"/>
      <c r="X277" s="311"/>
      <c r="Y277" s="310"/>
      <c r="Z277" s="310"/>
      <c r="AA277" s="310"/>
      <c r="AB277" s="310"/>
      <c r="AC277" s="327"/>
      <c r="AD277" s="327"/>
      <c r="AE277" s="310"/>
      <c r="AF277" s="326"/>
      <c r="AG277" s="326"/>
      <c r="AH277" s="326"/>
      <c r="AI277" s="326"/>
      <c r="AJ277" s="326"/>
      <c r="AK277" s="326"/>
      <c r="AL277" s="326"/>
      <c r="AM277" s="326"/>
      <c r="AN277" s="310"/>
      <c r="AO277" s="310"/>
      <c r="AP277" s="310"/>
      <c r="AQ277" s="310"/>
      <c r="AR277" s="310"/>
      <c r="AS277" s="310"/>
      <c r="AT277" s="310"/>
      <c r="AU277" s="326"/>
      <c r="AV277" s="311"/>
      <c r="AW277" s="310"/>
      <c r="AX277" s="310"/>
      <c r="AY277" s="326"/>
      <c r="AZ277" s="326"/>
      <c r="BA277" s="310"/>
      <c r="BB277" s="312"/>
      <c r="BC277" s="312"/>
      <c r="BD277" s="312"/>
      <c r="BE277" s="312">
        <v>2.000005011574074</v>
      </c>
      <c r="BF277" s="312"/>
      <c r="BG277" s="327"/>
      <c r="BH277" s="327" t="s">
        <v>6589</v>
      </c>
      <c r="BI277" s="327" t="s">
        <v>7781</v>
      </c>
      <c r="BJ277" s="327"/>
      <c r="BK277" s="327"/>
      <c r="BL277" s="327"/>
      <c r="BM277" s="327"/>
      <c r="BN277" s="327"/>
      <c r="BO277" s="327"/>
      <c r="BP277" s="327" t="s">
        <v>7853</v>
      </c>
      <c r="BQ277" s="327"/>
      <c r="BR277" s="327"/>
      <c r="BS277" s="327"/>
      <c r="BT277" s="327" t="s">
        <v>7765</v>
      </c>
      <c r="BU277" s="326"/>
      <c r="BV277" s="326"/>
      <c r="BW277" s="326"/>
      <c r="BX277" s="326"/>
      <c r="BY277" s="326"/>
      <c r="BZ277" s="326"/>
      <c r="CA277" s="326"/>
      <c r="CB277" s="326"/>
      <c r="CC277" s="326"/>
      <c r="CD277" s="326"/>
      <c r="CE277" s="326"/>
      <c r="CF277" s="326"/>
      <c r="CG277" s="326"/>
      <c r="CH277" s="326"/>
      <c r="CI277" s="326"/>
      <c r="CJ277" s="326"/>
      <c r="CK277" s="326"/>
      <c r="CL277" s="326"/>
      <c r="CM277" s="326"/>
      <c r="CN277" s="326"/>
      <c r="CO277" s="326"/>
      <c r="CP277" s="326"/>
      <c r="CQ277" s="326"/>
      <c r="CR277" s="326"/>
      <c r="CS277" s="326"/>
      <c r="CT277" s="326"/>
      <c r="CU277" s="326"/>
      <c r="CV277" s="326"/>
      <c r="CW277" s="326"/>
      <c r="CX277" s="326"/>
      <c r="CY277" s="326"/>
      <c r="CZ277" s="326"/>
      <c r="DA277" s="326"/>
      <c r="DB277" s="326"/>
      <c r="DC277" s="326"/>
      <c r="DD277" s="326"/>
      <c r="DE277" s="326"/>
      <c r="DF277" s="326"/>
      <c r="DG277" s="326"/>
      <c r="DH277" s="326"/>
      <c r="DI277" s="326"/>
      <c r="DJ277" s="326"/>
      <c r="DK277" s="326"/>
      <c r="DL277" s="326"/>
      <c r="DM277" s="326"/>
      <c r="DN277" s="326"/>
      <c r="DO277" s="326"/>
      <c r="DP277" s="326"/>
      <c r="DQ277" s="326"/>
      <c r="DR277" s="326"/>
      <c r="DS277" s="326"/>
      <c r="DT277" s="326"/>
      <c r="DU277" s="326"/>
      <c r="DV277" s="326"/>
      <c r="DW277" s="326"/>
      <c r="DX277" s="326"/>
      <c r="DY277" s="326"/>
      <c r="DZ277" s="326"/>
      <c r="EA277" s="326"/>
      <c r="EB277" s="326"/>
      <c r="EC277" s="326"/>
      <c r="ED277" s="326"/>
      <c r="EE277" s="326"/>
      <c r="EF277" s="326"/>
      <c r="EG277" s="326"/>
      <c r="EH277" s="326"/>
      <c r="EI277" s="326"/>
      <c r="EJ277" s="326"/>
      <c r="EK277" s="326"/>
      <c r="EL277" s="326"/>
      <c r="EM277" s="326"/>
      <c r="EN277" s="326"/>
      <c r="EO277" s="326"/>
      <c r="EP277" s="326"/>
      <c r="EQ277" s="326"/>
      <c r="ER277" s="326"/>
      <c r="ES277" s="326"/>
      <c r="ET277" s="326"/>
      <c r="EU277" s="326"/>
      <c r="EV277" s="326"/>
      <c r="EW277" s="326"/>
      <c r="EX277" s="326"/>
      <c r="EY277" s="326"/>
      <c r="EZ277" s="326"/>
      <c r="FA277" s="326"/>
      <c r="FB277" s="326"/>
      <c r="FC277" s="326"/>
      <c r="FD277" s="326"/>
      <c r="FE277" s="326"/>
      <c r="FF277" s="326"/>
      <c r="FG277" s="326"/>
      <c r="FH277" s="326"/>
      <c r="FI277" s="326"/>
      <c r="FJ277" s="326"/>
      <c r="FK277" s="326"/>
      <c r="FL277" s="326"/>
      <c r="FM277" s="326"/>
      <c r="FN277" s="326"/>
      <c r="FO277" s="326"/>
      <c r="FP277" s="326"/>
      <c r="FQ277" s="326"/>
      <c r="FR277" s="326"/>
      <c r="FS277" s="326"/>
      <c r="FT277" s="326"/>
      <c r="FU277" s="326"/>
      <c r="FV277" s="326"/>
      <c r="FW277" s="326"/>
      <c r="FX277" s="326"/>
      <c r="FY277" s="326"/>
      <c r="FZ277" s="326"/>
      <c r="GA277" s="326"/>
      <c r="GB277" s="326"/>
      <c r="GC277" s="326"/>
      <c r="GD277" s="326"/>
      <c r="GE277" s="326"/>
      <c r="GF277" s="326"/>
      <c r="GG277" s="326"/>
      <c r="GH277" s="326"/>
      <c r="GI277" s="326"/>
      <c r="GJ277" s="326"/>
      <c r="GK277" s="326"/>
      <c r="GL277" s="326"/>
      <c r="GM277" s="326"/>
      <c r="GN277" s="326"/>
      <c r="GO277" s="326"/>
      <c r="GP277" s="326"/>
      <c r="GQ277" s="326"/>
      <c r="GR277" s="326"/>
      <c r="GS277" s="326"/>
      <c r="GT277" s="326"/>
      <c r="GU277" s="326"/>
      <c r="GV277" s="326"/>
      <c r="GW277" s="326"/>
      <c r="GX277" s="326"/>
      <c r="GY277" s="326"/>
      <c r="GZ277" s="326"/>
      <c r="HA277" s="326"/>
      <c r="HB277" s="326"/>
      <c r="HC277" s="326"/>
      <c r="HD277" s="326"/>
      <c r="HE277" s="326"/>
      <c r="HF277" s="326"/>
      <c r="HG277" s="326"/>
      <c r="HH277" s="326"/>
      <c r="HI277" s="326"/>
      <c r="HJ277" s="326"/>
      <c r="HK277" s="326"/>
      <c r="HL277" s="326"/>
      <c r="HM277" s="326"/>
      <c r="HN277" s="326"/>
      <c r="HO277" s="326"/>
    </row>
    <row r="278" spans="1:223" ht="54.75" customHeight="1" x14ac:dyDescent="0.15">
      <c r="A278" s="326"/>
      <c r="B278" s="327" t="s">
        <v>7817</v>
      </c>
      <c r="C278" s="327" t="s">
        <v>7818</v>
      </c>
      <c r="D278" s="327" t="s">
        <v>7779</v>
      </c>
      <c r="E278" s="310">
        <v>68</v>
      </c>
      <c r="F278" s="327" t="s">
        <v>7780</v>
      </c>
      <c r="G278" s="327" t="s">
        <v>7851</v>
      </c>
      <c r="H278" s="327" t="s">
        <v>7877</v>
      </c>
      <c r="I278" s="327"/>
      <c r="J278" s="327"/>
      <c r="K278" s="327"/>
      <c r="L278" s="327"/>
      <c r="M278" s="311"/>
      <c r="N278" s="311"/>
      <c r="O278" s="327"/>
      <c r="P278" s="310"/>
      <c r="Q278" s="327"/>
      <c r="R278" s="310"/>
      <c r="S278" s="310"/>
      <c r="T278" s="326"/>
      <c r="U278" s="310"/>
      <c r="V278" s="310">
        <v>435</v>
      </c>
      <c r="W278" s="310"/>
      <c r="X278" s="311"/>
      <c r="Y278" s="310"/>
      <c r="Z278" s="310"/>
      <c r="AA278" s="310"/>
      <c r="AB278" s="310"/>
      <c r="AC278" s="327"/>
      <c r="AD278" s="327"/>
      <c r="AE278" s="310"/>
      <c r="AF278" s="326"/>
      <c r="AG278" s="326"/>
      <c r="AH278" s="326"/>
      <c r="AI278" s="326"/>
      <c r="AJ278" s="326"/>
      <c r="AK278" s="326"/>
      <c r="AL278" s="326"/>
      <c r="AM278" s="326"/>
      <c r="AN278" s="310"/>
      <c r="AO278" s="310"/>
      <c r="AP278" s="310"/>
      <c r="AQ278" s="310"/>
      <c r="AR278" s="310"/>
      <c r="AS278" s="310"/>
      <c r="AT278" s="310"/>
      <c r="AU278" s="326"/>
      <c r="AV278" s="311"/>
      <c r="AW278" s="310"/>
      <c r="AX278" s="310"/>
      <c r="AY278" s="326"/>
      <c r="AZ278" s="326"/>
      <c r="BA278" s="310"/>
      <c r="BB278" s="312"/>
      <c r="BC278" s="312"/>
      <c r="BD278" s="312"/>
      <c r="BE278" s="312">
        <v>2.000005011574074</v>
      </c>
      <c r="BF278" s="312"/>
      <c r="BG278" s="327"/>
      <c r="BH278" s="327" t="s">
        <v>6589</v>
      </c>
      <c r="BI278" s="327" t="s">
        <v>7781</v>
      </c>
      <c r="BJ278" s="327"/>
      <c r="BK278" s="327"/>
      <c r="BL278" s="327"/>
      <c r="BM278" s="327"/>
      <c r="BN278" s="327"/>
      <c r="BO278" s="327"/>
      <c r="BP278" s="327" t="s">
        <v>7853</v>
      </c>
      <c r="BQ278" s="327"/>
      <c r="BR278" s="327"/>
      <c r="BS278" s="327"/>
      <c r="BT278" s="327" t="s">
        <v>7765</v>
      </c>
      <c r="BU278" s="326"/>
      <c r="BV278" s="326"/>
      <c r="BW278" s="326"/>
      <c r="BX278" s="326"/>
      <c r="BY278" s="326"/>
      <c r="BZ278" s="326"/>
      <c r="CA278" s="326"/>
      <c r="CB278" s="326"/>
      <c r="CC278" s="326"/>
      <c r="CD278" s="326"/>
      <c r="CE278" s="326"/>
      <c r="CF278" s="326"/>
      <c r="CG278" s="326"/>
      <c r="CH278" s="326"/>
      <c r="CI278" s="326"/>
      <c r="CJ278" s="326"/>
      <c r="CK278" s="326"/>
      <c r="CL278" s="326"/>
      <c r="CM278" s="326"/>
      <c r="CN278" s="326"/>
      <c r="CO278" s="326"/>
      <c r="CP278" s="326"/>
      <c r="CQ278" s="326"/>
      <c r="CR278" s="326"/>
      <c r="CS278" s="326"/>
      <c r="CT278" s="326"/>
      <c r="CU278" s="326"/>
      <c r="CV278" s="326"/>
      <c r="CW278" s="326"/>
      <c r="CX278" s="326"/>
      <c r="CY278" s="326"/>
      <c r="CZ278" s="326"/>
      <c r="DA278" s="326"/>
      <c r="DB278" s="326"/>
      <c r="DC278" s="326"/>
      <c r="DD278" s="326"/>
      <c r="DE278" s="326"/>
      <c r="DF278" s="326"/>
      <c r="DG278" s="326"/>
      <c r="DH278" s="326"/>
      <c r="DI278" s="326"/>
      <c r="DJ278" s="326"/>
      <c r="DK278" s="326"/>
      <c r="DL278" s="326"/>
      <c r="DM278" s="326"/>
      <c r="DN278" s="326"/>
      <c r="DO278" s="326"/>
      <c r="DP278" s="326"/>
      <c r="DQ278" s="326"/>
      <c r="DR278" s="326"/>
      <c r="DS278" s="326"/>
      <c r="DT278" s="326"/>
      <c r="DU278" s="326"/>
      <c r="DV278" s="326"/>
      <c r="DW278" s="326"/>
      <c r="DX278" s="326"/>
      <c r="DY278" s="326"/>
      <c r="DZ278" s="326"/>
      <c r="EA278" s="326"/>
      <c r="EB278" s="326"/>
      <c r="EC278" s="326"/>
      <c r="ED278" s="326"/>
      <c r="EE278" s="326"/>
      <c r="EF278" s="326"/>
      <c r="EG278" s="326"/>
      <c r="EH278" s="326"/>
      <c r="EI278" s="326"/>
      <c r="EJ278" s="326"/>
      <c r="EK278" s="326"/>
      <c r="EL278" s="326"/>
      <c r="EM278" s="326"/>
      <c r="EN278" s="326"/>
      <c r="EO278" s="326"/>
      <c r="EP278" s="326"/>
      <c r="EQ278" s="326"/>
      <c r="ER278" s="326"/>
      <c r="ES278" s="326"/>
      <c r="ET278" s="326"/>
      <c r="EU278" s="326"/>
      <c r="EV278" s="326"/>
      <c r="EW278" s="326"/>
      <c r="EX278" s="326"/>
      <c r="EY278" s="326"/>
      <c r="EZ278" s="326"/>
      <c r="FA278" s="326"/>
      <c r="FB278" s="326"/>
      <c r="FC278" s="326"/>
      <c r="FD278" s="326"/>
      <c r="FE278" s="326"/>
      <c r="FF278" s="326"/>
      <c r="FG278" s="326"/>
      <c r="FH278" s="326"/>
      <c r="FI278" s="326"/>
      <c r="FJ278" s="326"/>
      <c r="FK278" s="326"/>
      <c r="FL278" s="326"/>
      <c r="FM278" s="326"/>
      <c r="FN278" s="326"/>
      <c r="FO278" s="326"/>
      <c r="FP278" s="326"/>
      <c r="FQ278" s="326"/>
      <c r="FR278" s="326"/>
      <c r="FS278" s="326"/>
      <c r="FT278" s="326"/>
      <c r="FU278" s="326"/>
      <c r="FV278" s="326"/>
      <c r="FW278" s="326"/>
      <c r="FX278" s="326"/>
      <c r="FY278" s="326"/>
      <c r="FZ278" s="326"/>
      <c r="GA278" s="326"/>
      <c r="GB278" s="326"/>
      <c r="GC278" s="326"/>
      <c r="GD278" s="326"/>
      <c r="GE278" s="326"/>
      <c r="GF278" s="326"/>
      <c r="GG278" s="326"/>
      <c r="GH278" s="326"/>
      <c r="GI278" s="326"/>
      <c r="GJ278" s="326"/>
      <c r="GK278" s="326"/>
      <c r="GL278" s="326"/>
      <c r="GM278" s="326"/>
      <c r="GN278" s="326"/>
      <c r="GO278" s="326"/>
      <c r="GP278" s="326"/>
      <c r="GQ278" s="326"/>
      <c r="GR278" s="326"/>
      <c r="GS278" s="326"/>
      <c r="GT278" s="326"/>
      <c r="GU278" s="326"/>
      <c r="GV278" s="326"/>
      <c r="GW278" s="326"/>
      <c r="GX278" s="326"/>
      <c r="GY278" s="326"/>
      <c r="GZ278" s="326"/>
      <c r="HA278" s="326"/>
      <c r="HB278" s="326"/>
      <c r="HC278" s="326"/>
      <c r="HD278" s="326"/>
      <c r="HE278" s="326"/>
      <c r="HF278" s="326"/>
      <c r="HG278" s="326"/>
      <c r="HH278" s="326"/>
      <c r="HI278" s="326"/>
      <c r="HJ278" s="326"/>
      <c r="HK278" s="326"/>
      <c r="HL278" s="326"/>
      <c r="HM278" s="326"/>
      <c r="HN278" s="326"/>
      <c r="HO278" s="326"/>
    </row>
    <row r="279" spans="1:223" ht="54.75" customHeight="1" x14ac:dyDescent="0.15">
      <c r="A279" s="326"/>
      <c r="B279" s="327" t="s">
        <v>7817</v>
      </c>
      <c r="C279" s="327" t="s">
        <v>7818</v>
      </c>
      <c r="D279" s="327" t="s">
        <v>7779</v>
      </c>
      <c r="E279" s="310">
        <v>68</v>
      </c>
      <c r="F279" s="327" t="s">
        <v>7780</v>
      </c>
      <c r="G279" s="327" t="s">
        <v>7851</v>
      </c>
      <c r="H279" s="327" t="s">
        <v>7861</v>
      </c>
      <c r="I279" s="327"/>
      <c r="J279" s="327"/>
      <c r="K279" s="327"/>
      <c r="L279" s="327"/>
      <c r="M279" s="311"/>
      <c r="N279" s="311"/>
      <c r="O279" s="327"/>
      <c r="P279" s="310"/>
      <c r="Q279" s="327"/>
      <c r="R279" s="310"/>
      <c r="S279" s="310"/>
      <c r="T279" s="326"/>
      <c r="U279" s="310"/>
      <c r="V279" s="310">
        <v>435</v>
      </c>
      <c r="W279" s="310"/>
      <c r="X279" s="311"/>
      <c r="Y279" s="310"/>
      <c r="Z279" s="310"/>
      <c r="AA279" s="310"/>
      <c r="AB279" s="310"/>
      <c r="AC279" s="327"/>
      <c r="AD279" s="327"/>
      <c r="AE279" s="310"/>
      <c r="AF279" s="326"/>
      <c r="AG279" s="326"/>
      <c r="AH279" s="326"/>
      <c r="AI279" s="326"/>
      <c r="AJ279" s="326"/>
      <c r="AK279" s="326"/>
      <c r="AL279" s="326"/>
      <c r="AM279" s="326"/>
      <c r="AN279" s="310"/>
      <c r="AO279" s="310"/>
      <c r="AP279" s="310"/>
      <c r="AQ279" s="310"/>
      <c r="AR279" s="310"/>
      <c r="AS279" s="310"/>
      <c r="AT279" s="310"/>
      <c r="AU279" s="326"/>
      <c r="AV279" s="311"/>
      <c r="AW279" s="310"/>
      <c r="AX279" s="310"/>
      <c r="AY279" s="326"/>
      <c r="AZ279" s="326"/>
      <c r="BA279" s="310"/>
      <c r="BB279" s="312"/>
      <c r="BC279" s="312"/>
      <c r="BD279" s="312"/>
      <c r="BE279" s="312">
        <v>2.000005011574074</v>
      </c>
      <c r="BF279" s="312"/>
      <c r="BG279" s="327"/>
      <c r="BH279" s="327" t="s">
        <v>6589</v>
      </c>
      <c r="BI279" s="327" t="s">
        <v>7781</v>
      </c>
      <c r="BJ279" s="327"/>
      <c r="BK279" s="327"/>
      <c r="BL279" s="327"/>
      <c r="BM279" s="327"/>
      <c r="BN279" s="327"/>
      <c r="BO279" s="327"/>
      <c r="BP279" s="327" t="s">
        <v>7853</v>
      </c>
      <c r="BQ279" s="327"/>
      <c r="BR279" s="327"/>
      <c r="BS279" s="327"/>
      <c r="BT279" s="327" t="s">
        <v>7765</v>
      </c>
      <c r="BU279" s="326"/>
      <c r="BV279" s="326"/>
      <c r="BW279" s="326"/>
      <c r="BX279" s="326"/>
      <c r="BY279" s="326"/>
      <c r="BZ279" s="326"/>
      <c r="CA279" s="326"/>
      <c r="CB279" s="326"/>
      <c r="CC279" s="326"/>
      <c r="CD279" s="326"/>
      <c r="CE279" s="326"/>
      <c r="CF279" s="326"/>
      <c r="CG279" s="326"/>
      <c r="CH279" s="326"/>
      <c r="CI279" s="326"/>
      <c r="CJ279" s="326"/>
      <c r="CK279" s="326"/>
      <c r="CL279" s="326"/>
      <c r="CM279" s="326"/>
      <c r="CN279" s="326"/>
      <c r="CO279" s="326"/>
      <c r="CP279" s="326"/>
      <c r="CQ279" s="326"/>
      <c r="CR279" s="326"/>
      <c r="CS279" s="326"/>
      <c r="CT279" s="326"/>
      <c r="CU279" s="326"/>
      <c r="CV279" s="326"/>
      <c r="CW279" s="326"/>
      <c r="CX279" s="326"/>
      <c r="CY279" s="326"/>
      <c r="CZ279" s="326"/>
      <c r="DA279" s="326"/>
      <c r="DB279" s="326"/>
      <c r="DC279" s="326"/>
      <c r="DD279" s="326"/>
      <c r="DE279" s="326"/>
      <c r="DF279" s="326"/>
      <c r="DG279" s="326"/>
      <c r="DH279" s="326"/>
      <c r="DI279" s="326"/>
      <c r="DJ279" s="326"/>
      <c r="DK279" s="326"/>
      <c r="DL279" s="326"/>
      <c r="DM279" s="326"/>
      <c r="DN279" s="326"/>
      <c r="DO279" s="326"/>
      <c r="DP279" s="326"/>
      <c r="DQ279" s="326"/>
      <c r="DR279" s="326"/>
      <c r="DS279" s="326"/>
      <c r="DT279" s="326"/>
      <c r="DU279" s="326"/>
      <c r="DV279" s="326"/>
      <c r="DW279" s="326"/>
      <c r="DX279" s="326"/>
      <c r="DY279" s="326"/>
      <c r="DZ279" s="326"/>
      <c r="EA279" s="326"/>
      <c r="EB279" s="326"/>
      <c r="EC279" s="326"/>
      <c r="ED279" s="326"/>
      <c r="EE279" s="326"/>
      <c r="EF279" s="326"/>
      <c r="EG279" s="326"/>
      <c r="EH279" s="326"/>
      <c r="EI279" s="326"/>
      <c r="EJ279" s="326"/>
      <c r="EK279" s="326"/>
      <c r="EL279" s="326"/>
      <c r="EM279" s="326"/>
      <c r="EN279" s="326"/>
      <c r="EO279" s="326"/>
      <c r="EP279" s="326"/>
      <c r="EQ279" s="326"/>
      <c r="ER279" s="326"/>
      <c r="ES279" s="326"/>
      <c r="ET279" s="326"/>
      <c r="EU279" s="326"/>
      <c r="EV279" s="326"/>
      <c r="EW279" s="326"/>
      <c r="EX279" s="326"/>
      <c r="EY279" s="326"/>
      <c r="EZ279" s="326"/>
      <c r="FA279" s="326"/>
      <c r="FB279" s="326"/>
      <c r="FC279" s="326"/>
      <c r="FD279" s="326"/>
      <c r="FE279" s="326"/>
      <c r="FF279" s="326"/>
      <c r="FG279" s="326"/>
      <c r="FH279" s="326"/>
      <c r="FI279" s="326"/>
      <c r="FJ279" s="326"/>
      <c r="FK279" s="326"/>
      <c r="FL279" s="326"/>
      <c r="FM279" s="326"/>
      <c r="FN279" s="326"/>
      <c r="FO279" s="326"/>
      <c r="FP279" s="326"/>
      <c r="FQ279" s="326"/>
      <c r="FR279" s="326"/>
      <c r="FS279" s="326"/>
      <c r="FT279" s="326"/>
      <c r="FU279" s="326"/>
      <c r="FV279" s="326"/>
      <c r="FW279" s="326"/>
      <c r="FX279" s="326"/>
      <c r="FY279" s="326"/>
      <c r="FZ279" s="326"/>
      <c r="GA279" s="326"/>
      <c r="GB279" s="326"/>
      <c r="GC279" s="326"/>
      <c r="GD279" s="326"/>
      <c r="GE279" s="326"/>
      <c r="GF279" s="326"/>
      <c r="GG279" s="326"/>
      <c r="GH279" s="326"/>
      <c r="GI279" s="326"/>
      <c r="GJ279" s="326"/>
      <c r="GK279" s="326"/>
      <c r="GL279" s="326"/>
      <c r="GM279" s="326"/>
      <c r="GN279" s="326"/>
      <c r="GO279" s="326"/>
      <c r="GP279" s="326"/>
      <c r="GQ279" s="326"/>
      <c r="GR279" s="326"/>
      <c r="GS279" s="326"/>
      <c r="GT279" s="326"/>
      <c r="GU279" s="326"/>
      <c r="GV279" s="326"/>
      <c r="GW279" s="326"/>
      <c r="GX279" s="326"/>
      <c r="GY279" s="326"/>
      <c r="GZ279" s="326"/>
      <c r="HA279" s="326"/>
      <c r="HB279" s="326"/>
      <c r="HC279" s="326"/>
      <c r="HD279" s="326"/>
      <c r="HE279" s="326"/>
      <c r="HF279" s="326"/>
      <c r="HG279" s="326"/>
      <c r="HH279" s="326"/>
      <c r="HI279" s="326"/>
      <c r="HJ279" s="326"/>
      <c r="HK279" s="326"/>
      <c r="HL279" s="326"/>
      <c r="HM279" s="326"/>
      <c r="HN279" s="326"/>
      <c r="HO279" s="326"/>
    </row>
    <row r="280" spans="1:223" ht="54.75" customHeight="1" x14ac:dyDescent="0.15">
      <c r="A280" s="326"/>
      <c r="B280" s="327" t="s">
        <v>7817</v>
      </c>
      <c r="C280" s="327" t="s">
        <v>7818</v>
      </c>
      <c r="D280" s="327" t="s">
        <v>7779</v>
      </c>
      <c r="E280" s="310">
        <v>68</v>
      </c>
      <c r="F280" s="327" t="s">
        <v>7780</v>
      </c>
      <c r="G280" s="327" t="s">
        <v>7851</v>
      </c>
      <c r="H280" s="327" t="s">
        <v>7861</v>
      </c>
      <c r="I280" s="327"/>
      <c r="J280" s="327"/>
      <c r="K280" s="327"/>
      <c r="L280" s="327"/>
      <c r="M280" s="311"/>
      <c r="N280" s="311"/>
      <c r="O280" s="327"/>
      <c r="P280" s="310"/>
      <c r="Q280" s="327"/>
      <c r="R280" s="310"/>
      <c r="S280" s="310"/>
      <c r="T280" s="326"/>
      <c r="U280" s="310"/>
      <c r="V280" s="310">
        <v>435</v>
      </c>
      <c r="W280" s="310"/>
      <c r="X280" s="311"/>
      <c r="Y280" s="310"/>
      <c r="Z280" s="310"/>
      <c r="AA280" s="310"/>
      <c r="AB280" s="310"/>
      <c r="AC280" s="327"/>
      <c r="AD280" s="327"/>
      <c r="AE280" s="310"/>
      <c r="AF280" s="326"/>
      <c r="AG280" s="326"/>
      <c r="AH280" s="326"/>
      <c r="AI280" s="326"/>
      <c r="AJ280" s="326"/>
      <c r="AK280" s="326"/>
      <c r="AL280" s="326"/>
      <c r="AM280" s="326"/>
      <c r="AN280" s="310"/>
      <c r="AO280" s="310"/>
      <c r="AP280" s="310"/>
      <c r="AQ280" s="310"/>
      <c r="AR280" s="310"/>
      <c r="AS280" s="310"/>
      <c r="AT280" s="310"/>
      <c r="AU280" s="326"/>
      <c r="AV280" s="311"/>
      <c r="AW280" s="310"/>
      <c r="AX280" s="310"/>
      <c r="AY280" s="326"/>
      <c r="AZ280" s="326"/>
      <c r="BA280" s="310"/>
      <c r="BB280" s="312"/>
      <c r="BC280" s="312"/>
      <c r="BD280" s="312"/>
      <c r="BE280" s="312">
        <v>2.000005011574074</v>
      </c>
      <c r="BF280" s="312"/>
      <c r="BG280" s="327"/>
      <c r="BH280" s="327" t="s">
        <v>6589</v>
      </c>
      <c r="BI280" s="327" t="s">
        <v>7781</v>
      </c>
      <c r="BJ280" s="327"/>
      <c r="BK280" s="327"/>
      <c r="BL280" s="327"/>
      <c r="BM280" s="327"/>
      <c r="BN280" s="327"/>
      <c r="BO280" s="327"/>
      <c r="BP280" s="327" t="s">
        <v>7853</v>
      </c>
      <c r="BQ280" s="327"/>
      <c r="BR280" s="327"/>
      <c r="BS280" s="327"/>
      <c r="BT280" s="327" t="s">
        <v>7765</v>
      </c>
      <c r="BU280" s="326"/>
      <c r="BV280" s="326"/>
      <c r="BW280" s="326"/>
      <c r="BX280" s="326"/>
      <c r="BY280" s="326"/>
      <c r="BZ280" s="326"/>
      <c r="CA280" s="326"/>
      <c r="CB280" s="326"/>
      <c r="CC280" s="326"/>
      <c r="CD280" s="326"/>
      <c r="CE280" s="326"/>
      <c r="CF280" s="326"/>
      <c r="CG280" s="326"/>
      <c r="CH280" s="326"/>
      <c r="CI280" s="326"/>
      <c r="CJ280" s="326"/>
      <c r="CK280" s="326"/>
      <c r="CL280" s="326"/>
      <c r="CM280" s="326"/>
      <c r="CN280" s="326"/>
      <c r="CO280" s="326"/>
      <c r="CP280" s="326"/>
      <c r="CQ280" s="326"/>
      <c r="CR280" s="326"/>
      <c r="CS280" s="326"/>
      <c r="CT280" s="326"/>
      <c r="CU280" s="326"/>
      <c r="CV280" s="326"/>
      <c r="CW280" s="326"/>
      <c r="CX280" s="326"/>
      <c r="CY280" s="326"/>
      <c r="CZ280" s="326"/>
      <c r="DA280" s="326"/>
      <c r="DB280" s="326"/>
      <c r="DC280" s="326"/>
      <c r="DD280" s="326"/>
      <c r="DE280" s="326"/>
      <c r="DF280" s="326"/>
      <c r="DG280" s="326"/>
      <c r="DH280" s="326"/>
      <c r="DI280" s="326"/>
      <c r="DJ280" s="326"/>
      <c r="DK280" s="326"/>
      <c r="DL280" s="326"/>
      <c r="DM280" s="326"/>
      <c r="DN280" s="326"/>
      <c r="DO280" s="326"/>
      <c r="DP280" s="326"/>
      <c r="DQ280" s="326"/>
      <c r="DR280" s="326"/>
      <c r="DS280" s="326"/>
      <c r="DT280" s="326"/>
      <c r="DU280" s="326"/>
      <c r="DV280" s="326"/>
      <c r="DW280" s="326"/>
      <c r="DX280" s="326"/>
      <c r="DY280" s="326"/>
      <c r="DZ280" s="326"/>
      <c r="EA280" s="326"/>
      <c r="EB280" s="326"/>
      <c r="EC280" s="326"/>
      <c r="ED280" s="326"/>
      <c r="EE280" s="326"/>
      <c r="EF280" s="326"/>
      <c r="EG280" s="326"/>
      <c r="EH280" s="326"/>
      <c r="EI280" s="326"/>
      <c r="EJ280" s="326"/>
      <c r="EK280" s="326"/>
      <c r="EL280" s="326"/>
      <c r="EM280" s="326"/>
      <c r="EN280" s="326"/>
      <c r="EO280" s="326"/>
      <c r="EP280" s="326"/>
      <c r="EQ280" s="326"/>
      <c r="ER280" s="326"/>
      <c r="ES280" s="326"/>
      <c r="ET280" s="326"/>
      <c r="EU280" s="326"/>
      <c r="EV280" s="326"/>
      <c r="EW280" s="326"/>
      <c r="EX280" s="326"/>
      <c r="EY280" s="326"/>
      <c r="EZ280" s="326"/>
      <c r="FA280" s="326"/>
      <c r="FB280" s="326"/>
      <c r="FC280" s="326"/>
      <c r="FD280" s="326"/>
      <c r="FE280" s="326"/>
      <c r="FF280" s="326"/>
      <c r="FG280" s="326"/>
      <c r="FH280" s="326"/>
      <c r="FI280" s="326"/>
      <c r="FJ280" s="326"/>
      <c r="FK280" s="326"/>
      <c r="FL280" s="326"/>
      <c r="FM280" s="326"/>
      <c r="FN280" s="326"/>
      <c r="FO280" s="326"/>
      <c r="FP280" s="326"/>
      <c r="FQ280" s="326"/>
      <c r="FR280" s="326"/>
      <c r="FS280" s="326"/>
      <c r="FT280" s="326"/>
      <c r="FU280" s="326"/>
      <c r="FV280" s="326"/>
      <c r="FW280" s="326"/>
      <c r="FX280" s="326"/>
      <c r="FY280" s="326"/>
      <c r="FZ280" s="326"/>
      <c r="GA280" s="326"/>
      <c r="GB280" s="326"/>
      <c r="GC280" s="326"/>
      <c r="GD280" s="326"/>
      <c r="GE280" s="326"/>
      <c r="GF280" s="326"/>
      <c r="GG280" s="326"/>
      <c r="GH280" s="326"/>
      <c r="GI280" s="326"/>
      <c r="GJ280" s="326"/>
      <c r="GK280" s="326"/>
      <c r="GL280" s="326"/>
      <c r="GM280" s="326"/>
      <c r="GN280" s="326"/>
      <c r="GO280" s="326"/>
      <c r="GP280" s="326"/>
      <c r="GQ280" s="326"/>
      <c r="GR280" s="326"/>
      <c r="GS280" s="326"/>
      <c r="GT280" s="326"/>
      <c r="GU280" s="326"/>
      <c r="GV280" s="326"/>
      <c r="GW280" s="326"/>
      <c r="GX280" s="326"/>
      <c r="GY280" s="326"/>
      <c r="GZ280" s="326"/>
      <c r="HA280" s="326"/>
      <c r="HB280" s="326"/>
      <c r="HC280" s="326"/>
      <c r="HD280" s="326"/>
      <c r="HE280" s="326"/>
      <c r="HF280" s="326"/>
      <c r="HG280" s="326"/>
      <c r="HH280" s="326"/>
      <c r="HI280" s="326"/>
      <c r="HJ280" s="326"/>
      <c r="HK280" s="326"/>
      <c r="HL280" s="326"/>
      <c r="HM280" s="326"/>
      <c r="HN280" s="326"/>
      <c r="HO280" s="326"/>
    </row>
    <row r="281" spans="1:223" ht="54.75" customHeight="1" x14ac:dyDescent="0.15">
      <c r="A281" s="326"/>
      <c r="B281" s="327" t="s">
        <v>7817</v>
      </c>
      <c r="C281" s="327" t="s">
        <v>7818</v>
      </c>
      <c r="D281" s="327" t="s">
        <v>7779</v>
      </c>
      <c r="E281" s="310">
        <v>68</v>
      </c>
      <c r="F281" s="327" t="s">
        <v>7780</v>
      </c>
      <c r="G281" s="327" t="s">
        <v>7851</v>
      </c>
      <c r="H281" s="327" t="s">
        <v>7878</v>
      </c>
      <c r="I281" s="327"/>
      <c r="J281" s="327"/>
      <c r="K281" s="327"/>
      <c r="L281" s="327"/>
      <c r="M281" s="311"/>
      <c r="N281" s="311"/>
      <c r="O281" s="327"/>
      <c r="P281" s="310"/>
      <c r="Q281" s="327"/>
      <c r="R281" s="310"/>
      <c r="S281" s="310"/>
      <c r="T281" s="326"/>
      <c r="U281" s="310"/>
      <c r="V281" s="310">
        <v>435</v>
      </c>
      <c r="W281" s="310"/>
      <c r="X281" s="311"/>
      <c r="Y281" s="310"/>
      <c r="Z281" s="310"/>
      <c r="AA281" s="310"/>
      <c r="AB281" s="310"/>
      <c r="AC281" s="327"/>
      <c r="AD281" s="327"/>
      <c r="AE281" s="310"/>
      <c r="AF281" s="326"/>
      <c r="AG281" s="326"/>
      <c r="AH281" s="326"/>
      <c r="AI281" s="326"/>
      <c r="AJ281" s="326"/>
      <c r="AK281" s="326"/>
      <c r="AL281" s="326"/>
      <c r="AM281" s="326"/>
      <c r="AN281" s="310"/>
      <c r="AO281" s="310"/>
      <c r="AP281" s="310"/>
      <c r="AQ281" s="310"/>
      <c r="AR281" s="310"/>
      <c r="AS281" s="310"/>
      <c r="AT281" s="310"/>
      <c r="AU281" s="326"/>
      <c r="AV281" s="311"/>
      <c r="AW281" s="310"/>
      <c r="AX281" s="310"/>
      <c r="AY281" s="326"/>
      <c r="AZ281" s="326"/>
      <c r="BA281" s="310"/>
      <c r="BB281" s="312"/>
      <c r="BC281" s="312"/>
      <c r="BD281" s="312"/>
      <c r="BE281" s="312">
        <v>2.000005011574074</v>
      </c>
      <c r="BF281" s="312"/>
      <c r="BG281" s="327"/>
      <c r="BH281" s="327" t="s">
        <v>6589</v>
      </c>
      <c r="BI281" s="327" t="s">
        <v>7781</v>
      </c>
      <c r="BJ281" s="327"/>
      <c r="BK281" s="327"/>
      <c r="BL281" s="327"/>
      <c r="BM281" s="327"/>
      <c r="BN281" s="327"/>
      <c r="BO281" s="327"/>
      <c r="BP281" s="327" t="s">
        <v>7853</v>
      </c>
      <c r="BQ281" s="327"/>
      <c r="BR281" s="327"/>
      <c r="BS281" s="327"/>
      <c r="BT281" s="327" t="s">
        <v>7765</v>
      </c>
      <c r="BU281" s="326"/>
      <c r="BV281" s="326"/>
      <c r="BW281" s="326"/>
      <c r="BX281" s="326"/>
      <c r="BY281" s="326"/>
      <c r="BZ281" s="326"/>
      <c r="CA281" s="326"/>
      <c r="CB281" s="326"/>
      <c r="CC281" s="326"/>
      <c r="CD281" s="326"/>
      <c r="CE281" s="326"/>
      <c r="CF281" s="326"/>
      <c r="CG281" s="326"/>
      <c r="CH281" s="326"/>
      <c r="CI281" s="326"/>
      <c r="CJ281" s="326"/>
      <c r="CK281" s="326"/>
      <c r="CL281" s="326"/>
      <c r="CM281" s="326"/>
      <c r="CN281" s="326"/>
      <c r="CO281" s="326"/>
      <c r="CP281" s="326"/>
      <c r="CQ281" s="326"/>
      <c r="CR281" s="326"/>
      <c r="CS281" s="326"/>
      <c r="CT281" s="326"/>
      <c r="CU281" s="326"/>
      <c r="CV281" s="326"/>
      <c r="CW281" s="326"/>
      <c r="CX281" s="326"/>
      <c r="CY281" s="326"/>
      <c r="CZ281" s="326"/>
      <c r="DA281" s="326"/>
      <c r="DB281" s="326"/>
      <c r="DC281" s="326"/>
      <c r="DD281" s="326"/>
      <c r="DE281" s="326"/>
      <c r="DF281" s="326"/>
      <c r="DG281" s="326"/>
      <c r="DH281" s="326"/>
      <c r="DI281" s="326"/>
      <c r="DJ281" s="326"/>
      <c r="DK281" s="326"/>
      <c r="DL281" s="326"/>
      <c r="DM281" s="326"/>
      <c r="DN281" s="326"/>
      <c r="DO281" s="326"/>
      <c r="DP281" s="326"/>
      <c r="DQ281" s="326"/>
      <c r="DR281" s="326"/>
      <c r="DS281" s="326"/>
      <c r="DT281" s="326"/>
      <c r="DU281" s="326"/>
      <c r="DV281" s="326"/>
      <c r="DW281" s="326"/>
      <c r="DX281" s="326"/>
      <c r="DY281" s="326"/>
      <c r="DZ281" s="326"/>
      <c r="EA281" s="326"/>
      <c r="EB281" s="326"/>
      <c r="EC281" s="326"/>
      <c r="ED281" s="326"/>
      <c r="EE281" s="326"/>
      <c r="EF281" s="326"/>
      <c r="EG281" s="326"/>
      <c r="EH281" s="326"/>
      <c r="EI281" s="326"/>
      <c r="EJ281" s="326"/>
      <c r="EK281" s="326"/>
      <c r="EL281" s="326"/>
      <c r="EM281" s="326"/>
      <c r="EN281" s="326"/>
      <c r="EO281" s="326"/>
      <c r="EP281" s="326"/>
      <c r="EQ281" s="326"/>
      <c r="ER281" s="326"/>
      <c r="ES281" s="326"/>
      <c r="ET281" s="326"/>
      <c r="EU281" s="326"/>
      <c r="EV281" s="326"/>
      <c r="EW281" s="326"/>
      <c r="EX281" s="326"/>
      <c r="EY281" s="326"/>
      <c r="EZ281" s="326"/>
      <c r="FA281" s="326"/>
      <c r="FB281" s="326"/>
      <c r="FC281" s="326"/>
      <c r="FD281" s="326"/>
      <c r="FE281" s="326"/>
      <c r="FF281" s="326"/>
      <c r="FG281" s="326"/>
      <c r="FH281" s="326"/>
      <c r="FI281" s="326"/>
      <c r="FJ281" s="326"/>
      <c r="FK281" s="326"/>
      <c r="FL281" s="326"/>
      <c r="FM281" s="326"/>
      <c r="FN281" s="326"/>
      <c r="FO281" s="326"/>
      <c r="FP281" s="326"/>
      <c r="FQ281" s="326"/>
      <c r="FR281" s="326"/>
      <c r="FS281" s="326"/>
      <c r="FT281" s="326"/>
      <c r="FU281" s="326"/>
      <c r="FV281" s="326"/>
      <c r="FW281" s="326"/>
      <c r="FX281" s="326"/>
      <c r="FY281" s="326"/>
      <c r="FZ281" s="326"/>
      <c r="GA281" s="326"/>
      <c r="GB281" s="326"/>
      <c r="GC281" s="326"/>
      <c r="GD281" s="326"/>
      <c r="GE281" s="326"/>
      <c r="GF281" s="326"/>
      <c r="GG281" s="326"/>
      <c r="GH281" s="326"/>
      <c r="GI281" s="326"/>
      <c r="GJ281" s="326"/>
      <c r="GK281" s="326"/>
      <c r="GL281" s="326"/>
      <c r="GM281" s="326"/>
      <c r="GN281" s="326"/>
      <c r="GO281" s="326"/>
      <c r="GP281" s="326"/>
      <c r="GQ281" s="326"/>
      <c r="GR281" s="326"/>
      <c r="GS281" s="326"/>
      <c r="GT281" s="326"/>
      <c r="GU281" s="326"/>
      <c r="GV281" s="326"/>
      <c r="GW281" s="326"/>
      <c r="GX281" s="326"/>
      <c r="GY281" s="326"/>
      <c r="GZ281" s="326"/>
      <c r="HA281" s="326"/>
      <c r="HB281" s="326"/>
      <c r="HC281" s="326"/>
      <c r="HD281" s="326"/>
      <c r="HE281" s="326"/>
      <c r="HF281" s="326"/>
      <c r="HG281" s="326"/>
      <c r="HH281" s="326"/>
      <c r="HI281" s="326"/>
      <c r="HJ281" s="326"/>
      <c r="HK281" s="326"/>
      <c r="HL281" s="326"/>
      <c r="HM281" s="326"/>
      <c r="HN281" s="326"/>
      <c r="HO281" s="326"/>
    </row>
    <row r="282" spans="1:223" ht="54.75" customHeight="1" x14ac:dyDescent="0.15">
      <c r="A282" s="326"/>
      <c r="B282" s="327" t="s">
        <v>7817</v>
      </c>
      <c r="C282" s="327" t="s">
        <v>7818</v>
      </c>
      <c r="D282" s="327" t="s">
        <v>7779</v>
      </c>
      <c r="E282" s="310">
        <v>68</v>
      </c>
      <c r="F282" s="327" t="s">
        <v>7780</v>
      </c>
      <c r="G282" s="327" t="s">
        <v>7851</v>
      </c>
      <c r="H282" s="327" t="s">
        <v>7879</v>
      </c>
      <c r="I282" s="327"/>
      <c r="J282" s="327"/>
      <c r="K282" s="327"/>
      <c r="L282" s="327"/>
      <c r="M282" s="311"/>
      <c r="N282" s="311"/>
      <c r="O282" s="327"/>
      <c r="P282" s="310"/>
      <c r="Q282" s="327"/>
      <c r="R282" s="310"/>
      <c r="S282" s="310"/>
      <c r="T282" s="326"/>
      <c r="U282" s="310"/>
      <c r="V282" s="310">
        <v>435</v>
      </c>
      <c r="W282" s="310"/>
      <c r="X282" s="311"/>
      <c r="Y282" s="310"/>
      <c r="Z282" s="310"/>
      <c r="AA282" s="310"/>
      <c r="AB282" s="310"/>
      <c r="AC282" s="327"/>
      <c r="AD282" s="327"/>
      <c r="AE282" s="310"/>
      <c r="AF282" s="326"/>
      <c r="AG282" s="326"/>
      <c r="AH282" s="326"/>
      <c r="AI282" s="326"/>
      <c r="AJ282" s="326"/>
      <c r="AK282" s="326"/>
      <c r="AL282" s="326"/>
      <c r="AM282" s="326"/>
      <c r="AN282" s="310"/>
      <c r="AO282" s="310"/>
      <c r="AP282" s="310"/>
      <c r="AQ282" s="310"/>
      <c r="AR282" s="310"/>
      <c r="AS282" s="310"/>
      <c r="AT282" s="310"/>
      <c r="AU282" s="326"/>
      <c r="AV282" s="311"/>
      <c r="AW282" s="310"/>
      <c r="AX282" s="310"/>
      <c r="AY282" s="326"/>
      <c r="AZ282" s="326"/>
      <c r="BA282" s="310"/>
      <c r="BB282" s="312"/>
      <c r="BC282" s="312"/>
      <c r="BD282" s="312"/>
      <c r="BE282" s="312">
        <v>2.000005011574074</v>
      </c>
      <c r="BF282" s="312"/>
      <c r="BG282" s="327"/>
      <c r="BH282" s="327" t="s">
        <v>6589</v>
      </c>
      <c r="BI282" s="327" t="s">
        <v>7781</v>
      </c>
      <c r="BJ282" s="327"/>
      <c r="BK282" s="327"/>
      <c r="BL282" s="327"/>
      <c r="BM282" s="327"/>
      <c r="BN282" s="327"/>
      <c r="BO282" s="327"/>
      <c r="BP282" s="327" t="s">
        <v>7853</v>
      </c>
      <c r="BQ282" s="327"/>
      <c r="BR282" s="327"/>
      <c r="BS282" s="327"/>
      <c r="BT282" s="327" t="s">
        <v>7765</v>
      </c>
      <c r="BU282" s="326"/>
      <c r="BV282" s="326"/>
      <c r="BW282" s="326"/>
      <c r="BX282" s="326"/>
      <c r="BY282" s="326"/>
      <c r="BZ282" s="326"/>
      <c r="CA282" s="326"/>
      <c r="CB282" s="326"/>
      <c r="CC282" s="326"/>
      <c r="CD282" s="326"/>
      <c r="CE282" s="326"/>
      <c r="CF282" s="326"/>
      <c r="CG282" s="326"/>
      <c r="CH282" s="326"/>
      <c r="CI282" s="326"/>
      <c r="CJ282" s="326"/>
      <c r="CK282" s="326"/>
      <c r="CL282" s="326"/>
      <c r="CM282" s="326"/>
      <c r="CN282" s="326"/>
      <c r="CO282" s="326"/>
      <c r="CP282" s="326"/>
      <c r="CQ282" s="326"/>
      <c r="CR282" s="326"/>
      <c r="CS282" s="326"/>
      <c r="CT282" s="326"/>
      <c r="CU282" s="326"/>
      <c r="CV282" s="326"/>
      <c r="CW282" s="326"/>
      <c r="CX282" s="326"/>
      <c r="CY282" s="326"/>
      <c r="CZ282" s="326"/>
      <c r="DA282" s="326"/>
      <c r="DB282" s="326"/>
      <c r="DC282" s="326"/>
      <c r="DD282" s="326"/>
      <c r="DE282" s="326"/>
      <c r="DF282" s="326"/>
      <c r="DG282" s="326"/>
      <c r="DH282" s="326"/>
      <c r="DI282" s="326"/>
      <c r="DJ282" s="326"/>
      <c r="DK282" s="326"/>
      <c r="DL282" s="326"/>
      <c r="DM282" s="326"/>
      <c r="DN282" s="326"/>
      <c r="DO282" s="326"/>
      <c r="DP282" s="326"/>
      <c r="DQ282" s="326"/>
      <c r="DR282" s="326"/>
      <c r="DS282" s="326"/>
      <c r="DT282" s="326"/>
      <c r="DU282" s="326"/>
      <c r="DV282" s="326"/>
      <c r="DW282" s="326"/>
      <c r="DX282" s="326"/>
      <c r="DY282" s="326"/>
      <c r="DZ282" s="326"/>
      <c r="EA282" s="326"/>
      <c r="EB282" s="326"/>
      <c r="EC282" s="326"/>
      <c r="ED282" s="326"/>
      <c r="EE282" s="326"/>
      <c r="EF282" s="326"/>
      <c r="EG282" s="326"/>
      <c r="EH282" s="326"/>
      <c r="EI282" s="326"/>
      <c r="EJ282" s="326"/>
      <c r="EK282" s="326"/>
      <c r="EL282" s="326"/>
      <c r="EM282" s="326"/>
      <c r="EN282" s="326"/>
      <c r="EO282" s="326"/>
      <c r="EP282" s="326"/>
      <c r="EQ282" s="326"/>
      <c r="ER282" s="326"/>
      <c r="ES282" s="326"/>
      <c r="ET282" s="326"/>
      <c r="EU282" s="326"/>
      <c r="EV282" s="326"/>
      <c r="EW282" s="326"/>
      <c r="EX282" s="326"/>
      <c r="EY282" s="326"/>
      <c r="EZ282" s="326"/>
      <c r="FA282" s="326"/>
      <c r="FB282" s="326"/>
      <c r="FC282" s="326"/>
      <c r="FD282" s="326"/>
      <c r="FE282" s="326"/>
      <c r="FF282" s="326"/>
      <c r="FG282" s="326"/>
      <c r="FH282" s="326"/>
      <c r="FI282" s="326"/>
      <c r="FJ282" s="326"/>
      <c r="FK282" s="326"/>
      <c r="FL282" s="326"/>
      <c r="FM282" s="326"/>
      <c r="FN282" s="326"/>
      <c r="FO282" s="326"/>
      <c r="FP282" s="326"/>
      <c r="FQ282" s="326"/>
      <c r="FR282" s="326"/>
      <c r="FS282" s="326"/>
      <c r="FT282" s="326"/>
      <c r="FU282" s="326"/>
      <c r="FV282" s="326"/>
      <c r="FW282" s="326"/>
      <c r="FX282" s="326"/>
      <c r="FY282" s="326"/>
      <c r="FZ282" s="326"/>
      <c r="GA282" s="326"/>
      <c r="GB282" s="326"/>
      <c r="GC282" s="326"/>
      <c r="GD282" s="326"/>
      <c r="GE282" s="326"/>
      <c r="GF282" s="326"/>
      <c r="GG282" s="326"/>
      <c r="GH282" s="326"/>
      <c r="GI282" s="326"/>
      <c r="GJ282" s="326"/>
      <c r="GK282" s="326"/>
      <c r="GL282" s="326"/>
      <c r="GM282" s="326"/>
      <c r="GN282" s="326"/>
      <c r="GO282" s="326"/>
      <c r="GP282" s="326"/>
      <c r="GQ282" s="326"/>
      <c r="GR282" s="326"/>
      <c r="GS282" s="326"/>
      <c r="GT282" s="326"/>
      <c r="GU282" s="326"/>
      <c r="GV282" s="326"/>
      <c r="GW282" s="326"/>
      <c r="GX282" s="326"/>
      <c r="GY282" s="326"/>
      <c r="GZ282" s="326"/>
      <c r="HA282" s="326"/>
      <c r="HB282" s="326"/>
      <c r="HC282" s="326"/>
      <c r="HD282" s="326"/>
      <c r="HE282" s="326"/>
      <c r="HF282" s="326"/>
      <c r="HG282" s="326"/>
      <c r="HH282" s="326"/>
      <c r="HI282" s="326"/>
      <c r="HJ282" s="326"/>
      <c r="HK282" s="326"/>
      <c r="HL282" s="326"/>
      <c r="HM282" s="326"/>
      <c r="HN282" s="326"/>
      <c r="HO282" s="326"/>
    </row>
    <row r="283" spans="1:223" ht="54.75" customHeight="1" x14ac:dyDescent="0.15">
      <c r="A283" s="326"/>
      <c r="B283" s="327" t="s">
        <v>7817</v>
      </c>
      <c r="C283" s="327" t="s">
        <v>7818</v>
      </c>
      <c r="D283" s="327" t="s">
        <v>7779</v>
      </c>
      <c r="E283" s="310">
        <v>68</v>
      </c>
      <c r="F283" s="327" t="s">
        <v>7780</v>
      </c>
      <c r="G283" s="327" t="s">
        <v>7851</v>
      </c>
      <c r="H283" s="327" t="s">
        <v>7880</v>
      </c>
      <c r="I283" s="327"/>
      <c r="J283" s="327"/>
      <c r="K283" s="327"/>
      <c r="L283" s="327"/>
      <c r="M283" s="311"/>
      <c r="N283" s="311"/>
      <c r="O283" s="327"/>
      <c r="P283" s="310"/>
      <c r="Q283" s="327"/>
      <c r="R283" s="310"/>
      <c r="S283" s="310"/>
      <c r="T283" s="326"/>
      <c r="U283" s="310"/>
      <c r="V283" s="310">
        <v>435</v>
      </c>
      <c r="W283" s="310"/>
      <c r="X283" s="311"/>
      <c r="Y283" s="310"/>
      <c r="Z283" s="310"/>
      <c r="AA283" s="310"/>
      <c r="AB283" s="310"/>
      <c r="AC283" s="327"/>
      <c r="AD283" s="327"/>
      <c r="AE283" s="310"/>
      <c r="AF283" s="326"/>
      <c r="AG283" s="326"/>
      <c r="AH283" s="326"/>
      <c r="AI283" s="326"/>
      <c r="AJ283" s="326"/>
      <c r="AK283" s="326"/>
      <c r="AL283" s="326"/>
      <c r="AM283" s="326"/>
      <c r="AN283" s="310"/>
      <c r="AO283" s="310"/>
      <c r="AP283" s="310"/>
      <c r="AQ283" s="310"/>
      <c r="AR283" s="310"/>
      <c r="AS283" s="310"/>
      <c r="AT283" s="310"/>
      <c r="AU283" s="326"/>
      <c r="AV283" s="311"/>
      <c r="AW283" s="310"/>
      <c r="AX283" s="310"/>
      <c r="AY283" s="326"/>
      <c r="AZ283" s="326"/>
      <c r="BA283" s="310"/>
      <c r="BB283" s="312"/>
      <c r="BC283" s="312"/>
      <c r="BD283" s="312"/>
      <c r="BE283" s="312">
        <v>2.000005011574074</v>
      </c>
      <c r="BF283" s="312"/>
      <c r="BG283" s="327"/>
      <c r="BH283" s="327" t="s">
        <v>6589</v>
      </c>
      <c r="BI283" s="327" t="s">
        <v>7781</v>
      </c>
      <c r="BJ283" s="327"/>
      <c r="BK283" s="327"/>
      <c r="BL283" s="327"/>
      <c r="BM283" s="327"/>
      <c r="BN283" s="327"/>
      <c r="BO283" s="327"/>
      <c r="BP283" s="327" t="s">
        <v>7853</v>
      </c>
      <c r="BQ283" s="327"/>
      <c r="BR283" s="327"/>
      <c r="BS283" s="327"/>
      <c r="BT283" s="327" t="s">
        <v>7765</v>
      </c>
      <c r="BU283" s="326"/>
      <c r="BV283" s="326"/>
      <c r="BW283" s="326"/>
      <c r="BX283" s="326"/>
      <c r="BY283" s="326"/>
      <c r="BZ283" s="326"/>
      <c r="CA283" s="326"/>
      <c r="CB283" s="326"/>
      <c r="CC283" s="326"/>
      <c r="CD283" s="326"/>
      <c r="CE283" s="326"/>
      <c r="CF283" s="326"/>
      <c r="CG283" s="326"/>
      <c r="CH283" s="326"/>
      <c r="CI283" s="326"/>
      <c r="CJ283" s="326"/>
      <c r="CK283" s="326"/>
      <c r="CL283" s="326"/>
      <c r="CM283" s="326"/>
      <c r="CN283" s="326"/>
      <c r="CO283" s="326"/>
      <c r="CP283" s="326"/>
      <c r="CQ283" s="326"/>
      <c r="CR283" s="326"/>
      <c r="CS283" s="326"/>
      <c r="CT283" s="326"/>
      <c r="CU283" s="326"/>
      <c r="CV283" s="326"/>
      <c r="CW283" s="326"/>
      <c r="CX283" s="326"/>
      <c r="CY283" s="326"/>
      <c r="CZ283" s="326"/>
      <c r="DA283" s="326"/>
      <c r="DB283" s="326"/>
      <c r="DC283" s="326"/>
      <c r="DD283" s="326"/>
      <c r="DE283" s="326"/>
      <c r="DF283" s="326"/>
      <c r="DG283" s="326"/>
      <c r="DH283" s="326"/>
      <c r="DI283" s="326"/>
      <c r="DJ283" s="326"/>
      <c r="DK283" s="326"/>
      <c r="DL283" s="326"/>
      <c r="DM283" s="326"/>
      <c r="DN283" s="326"/>
      <c r="DO283" s="326"/>
      <c r="DP283" s="326"/>
      <c r="DQ283" s="326"/>
      <c r="DR283" s="326"/>
      <c r="DS283" s="326"/>
      <c r="DT283" s="326"/>
      <c r="DU283" s="326"/>
      <c r="DV283" s="326"/>
      <c r="DW283" s="326"/>
      <c r="DX283" s="326"/>
      <c r="DY283" s="326"/>
      <c r="DZ283" s="326"/>
      <c r="EA283" s="326"/>
      <c r="EB283" s="326"/>
      <c r="EC283" s="326"/>
      <c r="ED283" s="326"/>
      <c r="EE283" s="326"/>
      <c r="EF283" s="326"/>
      <c r="EG283" s="326"/>
      <c r="EH283" s="326"/>
      <c r="EI283" s="326"/>
      <c r="EJ283" s="326"/>
      <c r="EK283" s="326"/>
      <c r="EL283" s="326"/>
      <c r="EM283" s="326"/>
      <c r="EN283" s="326"/>
      <c r="EO283" s="326"/>
      <c r="EP283" s="326"/>
      <c r="EQ283" s="326"/>
      <c r="ER283" s="326"/>
      <c r="ES283" s="326"/>
      <c r="ET283" s="326"/>
      <c r="EU283" s="326"/>
      <c r="EV283" s="326"/>
      <c r="EW283" s="326"/>
      <c r="EX283" s="326"/>
      <c r="EY283" s="326"/>
      <c r="EZ283" s="326"/>
      <c r="FA283" s="326"/>
      <c r="FB283" s="326"/>
      <c r="FC283" s="326"/>
      <c r="FD283" s="326"/>
      <c r="FE283" s="326"/>
      <c r="FF283" s="326"/>
      <c r="FG283" s="326"/>
      <c r="FH283" s="326"/>
      <c r="FI283" s="326"/>
      <c r="FJ283" s="326"/>
      <c r="FK283" s="326"/>
      <c r="FL283" s="326"/>
      <c r="FM283" s="326"/>
      <c r="FN283" s="326"/>
      <c r="FO283" s="326"/>
      <c r="FP283" s="326"/>
      <c r="FQ283" s="326"/>
      <c r="FR283" s="326"/>
      <c r="FS283" s="326"/>
      <c r="FT283" s="326"/>
      <c r="FU283" s="326"/>
      <c r="FV283" s="326"/>
      <c r="FW283" s="326"/>
      <c r="FX283" s="326"/>
      <c r="FY283" s="326"/>
      <c r="FZ283" s="326"/>
      <c r="GA283" s="326"/>
      <c r="GB283" s="326"/>
      <c r="GC283" s="326"/>
      <c r="GD283" s="326"/>
      <c r="GE283" s="326"/>
      <c r="GF283" s="326"/>
      <c r="GG283" s="326"/>
      <c r="GH283" s="326"/>
      <c r="GI283" s="326"/>
      <c r="GJ283" s="326"/>
      <c r="GK283" s="326"/>
      <c r="GL283" s="326"/>
      <c r="GM283" s="326"/>
      <c r="GN283" s="326"/>
      <c r="GO283" s="326"/>
      <c r="GP283" s="326"/>
      <c r="GQ283" s="326"/>
      <c r="GR283" s="326"/>
      <c r="GS283" s="326"/>
      <c r="GT283" s="326"/>
      <c r="GU283" s="326"/>
      <c r="GV283" s="326"/>
      <c r="GW283" s="326"/>
      <c r="GX283" s="326"/>
      <c r="GY283" s="326"/>
      <c r="GZ283" s="326"/>
      <c r="HA283" s="326"/>
      <c r="HB283" s="326"/>
      <c r="HC283" s="326"/>
      <c r="HD283" s="326"/>
      <c r="HE283" s="326"/>
      <c r="HF283" s="326"/>
      <c r="HG283" s="326"/>
      <c r="HH283" s="326"/>
      <c r="HI283" s="326"/>
      <c r="HJ283" s="326"/>
      <c r="HK283" s="326"/>
      <c r="HL283" s="326"/>
      <c r="HM283" s="326"/>
      <c r="HN283" s="326"/>
      <c r="HO283" s="326"/>
    </row>
    <row r="284" spans="1:223" ht="54.75" customHeight="1" x14ac:dyDescent="0.15">
      <c r="A284" s="326"/>
      <c r="B284" s="327" t="s">
        <v>7817</v>
      </c>
      <c r="C284" s="327" t="s">
        <v>7818</v>
      </c>
      <c r="D284" s="327" t="s">
        <v>7779</v>
      </c>
      <c r="E284" s="310">
        <v>68</v>
      </c>
      <c r="F284" s="327" t="s">
        <v>7780</v>
      </c>
      <c r="G284" s="327" t="s">
        <v>7851</v>
      </c>
      <c r="H284" s="327" t="s">
        <v>7881</v>
      </c>
      <c r="I284" s="327"/>
      <c r="J284" s="327"/>
      <c r="K284" s="327"/>
      <c r="L284" s="327"/>
      <c r="M284" s="311"/>
      <c r="N284" s="311"/>
      <c r="O284" s="327"/>
      <c r="P284" s="310"/>
      <c r="Q284" s="327"/>
      <c r="R284" s="310"/>
      <c r="S284" s="310"/>
      <c r="T284" s="326"/>
      <c r="U284" s="310"/>
      <c r="V284" s="310">
        <v>435</v>
      </c>
      <c r="W284" s="310"/>
      <c r="X284" s="311"/>
      <c r="Y284" s="310"/>
      <c r="Z284" s="310"/>
      <c r="AA284" s="310"/>
      <c r="AB284" s="310"/>
      <c r="AC284" s="327"/>
      <c r="AD284" s="327"/>
      <c r="AE284" s="310"/>
      <c r="AF284" s="326"/>
      <c r="AG284" s="326"/>
      <c r="AH284" s="326"/>
      <c r="AI284" s="326"/>
      <c r="AJ284" s="326"/>
      <c r="AK284" s="326"/>
      <c r="AL284" s="326"/>
      <c r="AM284" s="326"/>
      <c r="AN284" s="310"/>
      <c r="AO284" s="310"/>
      <c r="AP284" s="310"/>
      <c r="AQ284" s="310"/>
      <c r="AR284" s="310"/>
      <c r="AS284" s="310"/>
      <c r="AT284" s="310"/>
      <c r="AU284" s="326"/>
      <c r="AV284" s="311"/>
      <c r="AW284" s="310"/>
      <c r="AX284" s="310"/>
      <c r="AY284" s="326"/>
      <c r="AZ284" s="326"/>
      <c r="BA284" s="310"/>
      <c r="BB284" s="312"/>
      <c r="BC284" s="312"/>
      <c r="BD284" s="312"/>
      <c r="BE284" s="312">
        <v>2.000005011574074</v>
      </c>
      <c r="BF284" s="312"/>
      <c r="BG284" s="327"/>
      <c r="BH284" s="327" t="s">
        <v>6589</v>
      </c>
      <c r="BI284" s="327" t="s">
        <v>7781</v>
      </c>
      <c r="BJ284" s="327"/>
      <c r="BK284" s="327"/>
      <c r="BL284" s="327"/>
      <c r="BM284" s="327"/>
      <c r="BN284" s="327"/>
      <c r="BO284" s="327"/>
      <c r="BP284" s="327" t="s">
        <v>7853</v>
      </c>
      <c r="BQ284" s="327"/>
      <c r="BR284" s="327"/>
      <c r="BS284" s="327"/>
      <c r="BT284" s="327" t="s">
        <v>7765</v>
      </c>
      <c r="BU284" s="326"/>
      <c r="BV284" s="326"/>
      <c r="BW284" s="326"/>
      <c r="BX284" s="326"/>
      <c r="BY284" s="326"/>
      <c r="BZ284" s="326"/>
      <c r="CA284" s="326"/>
      <c r="CB284" s="326"/>
      <c r="CC284" s="326"/>
      <c r="CD284" s="326"/>
      <c r="CE284" s="326"/>
      <c r="CF284" s="326"/>
      <c r="CG284" s="326"/>
      <c r="CH284" s="326"/>
      <c r="CI284" s="326"/>
      <c r="CJ284" s="326"/>
      <c r="CK284" s="326"/>
      <c r="CL284" s="326"/>
      <c r="CM284" s="326"/>
      <c r="CN284" s="326"/>
      <c r="CO284" s="326"/>
      <c r="CP284" s="326"/>
      <c r="CQ284" s="326"/>
      <c r="CR284" s="326"/>
      <c r="CS284" s="326"/>
      <c r="CT284" s="326"/>
      <c r="CU284" s="326"/>
      <c r="CV284" s="326"/>
      <c r="CW284" s="326"/>
      <c r="CX284" s="326"/>
      <c r="CY284" s="326"/>
      <c r="CZ284" s="326"/>
      <c r="DA284" s="326"/>
      <c r="DB284" s="326"/>
      <c r="DC284" s="326"/>
      <c r="DD284" s="326"/>
      <c r="DE284" s="326"/>
      <c r="DF284" s="326"/>
      <c r="DG284" s="326"/>
      <c r="DH284" s="326"/>
      <c r="DI284" s="326"/>
      <c r="DJ284" s="326"/>
      <c r="DK284" s="326"/>
      <c r="DL284" s="326"/>
      <c r="DM284" s="326"/>
      <c r="DN284" s="326"/>
      <c r="DO284" s="326"/>
      <c r="DP284" s="326"/>
      <c r="DQ284" s="326"/>
      <c r="DR284" s="326"/>
      <c r="DS284" s="326"/>
      <c r="DT284" s="326"/>
      <c r="DU284" s="326"/>
      <c r="DV284" s="326"/>
      <c r="DW284" s="326"/>
      <c r="DX284" s="326"/>
      <c r="DY284" s="326"/>
      <c r="DZ284" s="326"/>
      <c r="EA284" s="326"/>
      <c r="EB284" s="326"/>
      <c r="EC284" s="326"/>
      <c r="ED284" s="326"/>
      <c r="EE284" s="326"/>
      <c r="EF284" s="326"/>
      <c r="EG284" s="326"/>
      <c r="EH284" s="326"/>
      <c r="EI284" s="326"/>
      <c r="EJ284" s="326"/>
      <c r="EK284" s="326"/>
      <c r="EL284" s="326"/>
      <c r="EM284" s="326"/>
      <c r="EN284" s="326"/>
      <c r="EO284" s="326"/>
      <c r="EP284" s="326"/>
      <c r="EQ284" s="326"/>
      <c r="ER284" s="326"/>
      <c r="ES284" s="326"/>
      <c r="ET284" s="326"/>
      <c r="EU284" s="326"/>
      <c r="EV284" s="326"/>
      <c r="EW284" s="326"/>
      <c r="EX284" s="326"/>
      <c r="EY284" s="326"/>
      <c r="EZ284" s="326"/>
      <c r="FA284" s="326"/>
      <c r="FB284" s="326"/>
      <c r="FC284" s="326"/>
      <c r="FD284" s="326"/>
      <c r="FE284" s="326"/>
      <c r="FF284" s="326"/>
      <c r="FG284" s="326"/>
      <c r="FH284" s="326"/>
      <c r="FI284" s="326"/>
      <c r="FJ284" s="326"/>
      <c r="FK284" s="326"/>
      <c r="FL284" s="326"/>
      <c r="FM284" s="326"/>
      <c r="FN284" s="326"/>
      <c r="FO284" s="326"/>
      <c r="FP284" s="326"/>
      <c r="FQ284" s="326"/>
      <c r="FR284" s="326"/>
      <c r="FS284" s="326"/>
      <c r="FT284" s="326"/>
      <c r="FU284" s="326"/>
      <c r="FV284" s="326"/>
      <c r="FW284" s="326"/>
      <c r="FX284" s="326"/>
      <c r="FY284" s="326"/>
      <c r="FZ284" s="326"/>
      <c r="GA284" s="326"/>
      <c r="GB284" s="326"/>
      <c r="GC284" s="326"/>
      <c r="GD284" s="326"/>
      <c r="GE284" s="326"/>
      <c r="GF284" s="326"/>
      <c r="GG284" s="326"/>
      <c r="GH284" s="326"/>
      <c r="GI284" s="326"/>
      <c r="GJ284" s="326"/>
      <c r="GK284" s="326"/>
      <c r="GL284" s="326"/>
      <c r="GM284" s="326"/>
      <c r="GN284" s="326"/>
      <c r="GO284" s="326"/>
      <c r="GP284" s="326"/>
      <c r="GQ284" s="326"/>
      <c r="GR284" s="326"/>
      <c r="GS284" s="326"/>
      <c r="GT284" s="326"/>
      <c r="GU284" s="326"/>
      <c r="GV284" s="326"/>
      <c r="GW284" s="326"/>
      <c r="GX284" s="326"/>
      <c r="GY284" s="326"/>
      <c r="GZ284" s="326"/>
      <c r="HA284" s="326"/>
      <c r="HB284" s="326"/>
      <c r="HC284" s="326"/>
      <c r="HD284" s="326"/>
      <c r="HE284" s="326"/>
      <c r="HF284" s="326"/>
      <c r="HG284" s="326"/>
      <c r="HH284" s="326"/>
      <c r="HI284" s="326"/>
      <c r="HJ284" s="326"/>
      <c r="HK284" s="326"/>
      <c r="HL284" s="326"/>
      <c r="HM284" s="326"/>
      <c r="HN284" s="326"/>
      <c r="HO284" s="326"/>
    </row>
    <row r="285" spans="1:223" ht="54.75" customHeight="1" x14ac:dyDescent="0.15">
      <c r="A285" s="326"/>
      <c r="B285" s="327" t="s">
        <v>7817</v>
      </c>
      <c r="C285" s="327" t="s">
        <v>7818</v>
      </c>
      <c r="D285" s="327" t="s">
        <v>7779</v>
      </c>
      <c r="E285" s="310">
        <v>68</v>
      </c>
      <c r="F285" s="327" t="s">
        <v>7780</v>
      </c>
      <c r="G285" s="327" t="s">
        <v>7851</v>
      </c>
      <c r="H285" s="327" t="s">
        <v>7882</v>
      </c>
      <c r="I285" s="327"/>
      <c r="J285" s="327"/>
      <c r="K285" s="327"/>
      <c r="L285" s="327"/>
      <c r="M285" s="311"/>
      <c r="N285" s="311"/>
      <c r="O285" s="327"/>
      <c r="P285" s="310"/>
      <c r="Q285" s="327"/>
      <c r="R285" s="310"/>
      <c r="S285" s="310"/>
      <c r="T285" s="326"/>
      <c r="U285" s="310"/>
      <c r="V285" s="310">
        <v>435</v>
      </c>
      <c r="W285" s="310"/>
      <c r="X285" s="311"/>
      <c r="Y285" s="310"/>
      <c r="Z285" s="310"/>
      <c r="AA285" s="310"/>
      <c r="AB285" s="310"/>
      <c r="AC285" s="327"/>
      <c r="AD285" s="327"/>
      <c r="AE285" s="310"/>
      <c r="AF285" s="326"/>
      <c r="AG285" s="326"/>
      <c r="AH285" s="326"/>
      <c r="AI285" s="326"/>
      <c r="AJ285" s="326"/>
      <c r="AK285" s="326"/>
      <c r="AL285" s="326"/>
      <c r="AM285" s="326"/>
      <c r="AN285" s="310"/>
      <c r="AO285" s="310"/>
      <c r="AP285" s="310"/>
      <c r="AQ285" s="310"/>
      <c r="AR285" s="310"/>
      <c r="AS285" s="310"/>
      <c r="AT285" s="310"/>
      <c r="AU285" s="326"/>
      <c r="AV285" s="311"/>
      <c r="AW285" s="310"/>
      <c r="AX285" s="310"/>
      <c r="AY285" s="326"/>
      <c r="AZ285" s="326"/>
      <c r="BA285" s="310"/>
      <c r="BB285" s="312"/>
      <c r="BC285" s="312"/>
      <c r="BD285" s="312"/>
      <c r="BE285" s="312">
        <v>2.000005011574074</v>
      </c>
      <c r="BF285" s="312"/>
      <c r="BG285" s="327"/>
      <c r="BH285" s="327" t="s">
        <v>6589</v>
      </c>
      <c r="BI285" s="327" t="s">
        <v>7781</v>
      </c>
      <c r="BJ285" s="327"/>
      <c r="BK285" s="327"/>
      <c r="BL285" s="327"/>
      <c r="BM285" s="327"/>
      <c r="BN285" s="327"/>
      <c r="BO285" s="327"/>
      <c r="BP285" s="327" t="s">
        <v>7853</v>
      </c>
      <c r="BQ285" s="327"/>
      <c r="BR285" s="327"/>
      <c r="BS285" s="327"/>
      <c r="BT285" s="327" t="s">
        <v>7765</v>
      </c>
      <c r="BU285" s="326"/>
      <c r="BV285" s="326"/>
      <c r="BW285" s="326"/>
      <c r="BX285" s="326"/>
      <c r="BY285" s="326"/>
      <c r="BZ285" s="326"/>
      <c r="CA285" s="326"/>
      <c r="CB285" s="326"/>
      <c r="CC285" s="326"/>
      <c r="CD285" s="326"/>
      <c r="CE285" s="326"/>
      <c r="CF285" s="326"/>
      <c r="CG285" s="326"/>
      <c r="CH285" s="326"/>
      <c r="CI285" s="326"/>
      <c r="CJ285" s="326"/>
      <c r="CK285" s="326"/>
      <c r="CL285" s="326"/>
      <c r="CM285" s="326"/>
      <c r="CN285" s="326"/>
      <c r="CO285" s="326"/>
      <c r="CP285" s="326"/>
      <c r="CQ285" s="326"/>
      <c r="CR285" s="326"/>
      <c r="CS285" s="326"/>
      <c r="CT285" s="326"/>
      <c r="CU285" s="326"/>
      <c r="CV285" s="326"/>
      <c r="CW285" s="326"/>
      <c r="CX285" s="326"/>
      <c r="CY285" s="326"/>
      <c r="CZ285" s="326"/>
      <c r="DA285" s="326"/>
      <c r="DB285" s="326"/>
      <c r="DC285" s="326"/>
      <c r="DD285" s="326"/>
      <c r="DE285" s="326"/>
      <c r="DF285" s="326"/>
      <c r="DG285" s="326"/>
      <c r="DH285" s="326"/>
      <c r="DI285" s="326"/>
      <c r="DJ285" s="326"/>
      <c r="DK285" s="326"/>
      <c r="DL285" s="326"/>
      <c r="DM285" s="326"/>
      <c r="DN285" s="326"/>
      <c r="DO285" s="326"/>
      <c r="DP285" s="326"/>
      <c r="DQ285" s="326"/>
      <c r="DR285" s="326"/>
      <c r="DS285" s="326"/>
      <c r="DT285" s="326"/>
      <c r="DU285" s="326"/>
      <c r="DV285" s="326"/>
      <c r="DW285" s="326"/>
      <c r="DX285" s="326"/>
      <c r="DY285" s="326"/>
      <c r="DZ285" s="326"/>
      <c r="EA285" s="326"/>
      <c r="EB285" s="326"/>
      <c r="EC285" s="326"/>
      <c r="ED285" s="326"/>
      <c r="EE285" s="326"/>
      <c r="EF285" s="326"/>
      <c r="EG285" s="326"/>
      <c r="EH285" s="326"/>
      <c r="EI285" s="326"/>
      <c r="EJ285" s="326"/>
      <c r="EK285" s="326"/>
      <c r="EL285" s="326"/>
      <c r="EM285" s="326"/>
      <c r="EN285" s="326"/>
      <c r="EO285" s="326"/>
      <c r="EP285" s="326"/>
      <c r="EQ285" s="326"/>
      <c r="ER285" s="326"/>
      <c r="ES285" s="326"/>
      <c r="ET285" s="326"/>
      <c r="EU285" s="326"/>
      <c r="EV285" s="326"/>
      <c r="EW285" s="326"/>
      <c r="EX285" s="326"/>
      <c r="EY285" s="326"/>
      <c r="EZ285" s="326"/>
      <c r="FA285" s="326"/>
      <c r="FB285" s="326"/>
      <c r="FC285" s="326"/>
      <c r="FD285" s="326"/>
      <c r="FE285" s="326"/>
      <c r="FF285" s="326"/>
      <c r="FG285" s="326"/>
      <c r="FH285" s="326"/>
      <c r="FI285" s="326"/>
      <c r="FJ285" s="326"/>
      <c r="FK285" s="326"/>
      <c r="FL285" s="326"/>
      <c r="FM285" s="326"/>
      <c r="FN285" s="326"/>
      <c r="FO285" s="326"/>
      <c r="FP285" s="326"/>
      <c r="FQ285" s="326"/>
      <c r="FR285" s="326"/>
      <c r="FS285" s="326"/>
      <c r="FT285" s="326"/>
      <c r="FU285" s="326"/>
      <c r="FV285" s="326"/>
      <c r="FW285" s="326"/>
      <c r="FX285" s="326"/>
      <c r="FY285" s="326"/>
      <c r="FZ285" s="326"/>
      <c r="GA285" s="326"/>
      <c r="GB285" s="326"/>
      <c r="GC285" s="326"/>
      <c r="GD285" s="326"/>
      <c r="GE285" s="326"/>
      <c r="GF285" s="326"/>
      <c r="GG285" s="326"/>
      <c r="GH285" s="326"/>
      <c r="GI285" s="326"/>
      <c r="GJ285" s="326"/>
      <c r="GK285" s="326"/>
      <c r="GL285" s="326"/>
      <c r="GM285" s="326"/>
      <c r="GN285" s="326"/>
      <c r="GO285" s="326"/>
      <c r="GP285" s="326"/>
      <c r="GQ285" s="326"/>
      <c r="GR285" s="326"/>
      <c r="GS285" s="326"/>
      <c r="GT285" s="326"/>
      <c r="GU285" s="326"/>
      <c r="GV285" s="326"/>
      <c r="GW285" s="326"/>
      <c r="GX285" s="326"/>
      <c r="GY285" s="326"/>
      <c r="GZ285" s="326"/>
      <c r="HA285" s="326"/>
      <c r="HB285" s="326"/>
      <c r="HC285" s="326"/>
      <c r="HD285" s="326"/>
      <c r="HE285" s="326"/>
      <c r="HF285" s="326"/>
      <c r="HG285" s="326"/>
      <c r="HH285" s="326"/>
      <c r="HI285" s="326"/>
      <c r="HJ285" s="326"/>
      <c r="HK285" s="326"/>
      <c r="HL285" s="326"/>
      <c r="HM285" s="326"/>
      <c r="HN285" s="326"/>
      <c r="HO285" s="326"/>
    </row>
    <row r="286" spans="1:223" ht="54.75" customHeight="1" x14ac:dyDescent="0.15">
      <c r="A286" s="326"/>
      <c r="B286" s="327" t="s">
        <v>7817</v>
      </c>
      <c r="C286" s="327" t="s">
        <v>7818</v>
      </c>
      <c r="D286" s="327" t="s">
        <v>7779</v>
      </c>
      <c r="E286" s="310">
        <v>68</v>
      </c>
      <c r="F286" s="327" t="s">
        <v>7780</v>
      </c>
      <c r="G286" s="327" t="s">
        <v>7851</v>
      </c>
      <c r="H286" s="327" t="s">
        <v>7883</v>
      </c>
      <c r="I286" s="327"/>
      <c r="J286" s="327"/>
      <c r="K286" s="327"/>
      <c r="L286" s="327"/>
      <c r="M286" s="311"/>
      <c r="N286" s="311"/>
      <c r="O286" s="327"/>
      <c r="P286" s="310"/>
      <c r="Q286" s="327"/>
      <c r="R286" s="310"/>
      <c r="S286" s="310"/>
      <c r="T286" s="326"/>
      <c r="U286" s="310"/>
      <c r="V286" s="310">
        <v>435</v>
      </c>
      <c r="W286" s="310"/>
      <c r="X286" s="311"/>
      <c r="Y286" s="310"/>
      <c r="Z286" s="310"/>
      <c r="AA286" s="310"/>
      <c r="AB286" s="310"/>
      <c r="AC286" s="327"/>
      <c r="AD286" s="327"/>
      <c r="AE286" s="310"/>
      <c r="AF286" s="326"/>
      <c r="AG286" s="326"/>
      <c r="AH286" s="326"/>
      <c r="AI286" s="326"/>
      <c r="AJ286" s="326"/>
      <c r="AK286" s="326"/>
      <c r="AL286" s="326"/>
      <c r="AM286" s="326"/>
      <c r="AN286" s="310"/>
      <c r="AO286" s="310"/>
      <c r="AP286" s="310"/>
      <c r="AQ286" s="310"/>
      <c r="AR286" s="310"/>
      <c r="AS286" s="310"/>
      <c r="AT286" s="310"/>
      <c r="AU286" s="326"/>
      <c r="AV286" s="311"/>
      <c r="AW286" s="310"/>
      <c r="AX286" s="310"/>
      <c r="AY286" s="326"/>
      <c r="AZ286" s="326"/>
      <c r="BA286" s="310"/>
      <c r="BB286" s="312"/>
      <c r="BC286" s="312"/>
      <c r="BD286" s="312"/>
      <c r="BE286" s="312">
        <v>2.000005011574074</v>
      </c>
      <c r="BF286" s="312"/>
      <c r="BG286" s="327"/>
      <c r="BH286" s="327" t="s">
        <v>6589</v>
      </c>
      <c r="BI286" s="327" t="s">
        <v>7781</v>
      </c>
      <c r="BJ286" s="327"/>
      <c r="BK286" s="327"/>
      <c r="BL286" s="327"/>
      <c r="BM286" s="327"/>
      <c r="BN286" s="327"/>
      <c r="BO286" s="327"/>
      <c r="BP286" s="327" t="s">
        <v>7853</v>
      </c>
      <c r="BQ286" s="327"/>
      <c r="BR286" s="327"/>
      <c r="BS286" s="327"/>
      <c r="BT286" s="327" t="s">
        <v>7765</v>
      </c>
      <c r="BU286" s="326"/>
      <c r="BV286" s="326"/>
      <c r="BW286" s="326"/>
      <c r="BX286" s="326"/>
      <c r="BY286" s="326"/>
      <c r="BZ286" s="326"/>
      <c r="CA286" s="326"/>
      <c r="CB286" s="326"/>
      <c r="CC286" s="326"/>
      <c r="CD286" s="326"/>
      <c r="CE286" s="326"/>
      <c r="CF286" s="326"/>
      <c r="CG286" s="326"/>
      <c r="CH286" s="326"/>
      <c r="CI286" s="326"/>
      <c r="CJ286" s="326"/>
      <c r="CK286" s="326"/>
      <c r="CL286" s="326"/>
      <c r="CM286" s="326"/>
      <c r="CN286" s="326"/>
      <c r="CO286" s="326"/>
      <c r="CP286" s="326"/>
      <c r="CQ286" s="326"/>
      <c r="CR286" s="326"/>
      <c r="CS286" s="326"/>
      <c r="CT286" s="326"/>
      <c r="CU286" s="326"/>
      <c r="CV286" s="326"/>
      <c r="CW286" s="326"/>
      <c r="CX286" s="326"/>
      <c r="CY286" s="326"/>
      <c r="CZ286" s="326"/>
      <c r="DA286" s="326"/>
      <c r="DB286" s="326"/>
      <c r="DC286" s="326"/>
      <c r="DD286" s="326"/>
      <c r="DE286" s="326"/>
      <c r="DF286" s="326"/>
      <c r="DG286" s="326"/>
      <c r="DH286" s="326"/>
      <c r="DI286" s="326"/>
      <c r="DJ286" s="326"/>
      <c r="DK286" s="326"/>
      <c r="DL286" s="326"/>
      <c r="DM286" s="326"/>
      <c r="DN286" s="326"/>
      <c r="DO286" s="326"/>
      <c r="DP286" s="326"/>
      <c r="DQ286" s="326"/>
      <c r="DR286" s="326"/>
      <c r="DS286" s="326"/>
      <c r="DT286" s="326"/>
      <c r="DU286" s="326"/>
      <c r="DV286" s="326"/>
      <c r="DW286" s="326"/>
      <c r="DX286" s="326"/>
      <c r="DY286" s="326"/>
      <c r="DZ286" s="326"/>
      <c r="EA286" s="326"/>
      <c r="EB286" s="326"/>
      <c r="EC286" s="326"/>
      <c r="ED286" s="326"/>
      <c r="EE286" s="326"/>
      <c r="EF286" s="326"/>
      <c r="EG286" s="326"/>
      <c r="EH286" s="326"/>
      <c r="EI286" s="326"/>
      <c r="EJ286" s="326"/>
      <c r="EK286" s="326"/>
      <c r="EL286" s="326"/>
      <c r="EM286" s="326"/>
      <c r="EN286" s="326"/>
      <c r="EO286" s="326"/>
      <c r="EP286" s="326"/>
      <c r="EQ286" s="326"/>
      <c r="ER286" s="326"/>
      <c r="ES286" s="326"/>
      <c r="ET286" s="326"/>
      <c r="EU286" s="326"/>
      <c r="EV286" s="326"/>
      <c r="EW286" s="326"/>
      <c r="EX286" s="326"/>
      <c r="EY286" s="326"/>
      <c r="EZ286" s="326"/>
      <c r="FA286" s="326"/>
      <c r="FB286" s="326"/>
      <c r="FC286" s="326"/>
      <c r="FD286" s="326"/>
      <c r="FE286" s="326"/>
      <c r="FF286" s="326"/>
      <c r="FG286" s="326"/>
      <c r="FH286" s="326"/>
      <c r="FI286" s="326"/>
      <c r="FJ286" s="326"/>
      <c r="FK286" s="326"/>
      <c r="FL286" s="326"/>
      <c r="FM286" s="326"/>
      <c r="FN286" s="326"/>
      <c r="FO286" s="326"/>
      <c r="FP286" s="326"/>
      <c r="FQ286" s="326"/>
      <c r="FR286" s="326"/>
      <c r="FS286" s="326"/>
      <c r="FT286" s="326"/>
      <c r="FU286" s="326"/>
      <c r="FV286" s="326"/>
      <c r="FW286" s="326"/>
      <c r="FX286" s="326"/>
      <c r="FY286" s="326"/>
      <c r="FZ286" s="326"/>
      <c r="GA286" s="326"/>
      <c r="GB286" s="326"/>
      <c r="GC286" s="326"/>
      <c r="GD286" s="326"/>
      <c r="GE286" s="326"/>
      <c r="GF286" s="326"/>
      <c r="GG286" s="326"/>
      <c r="GH286" s="326"/>
      <c r="GI286" s="326"/>
      <c r="GJ286" s="326"/>
      <c r="GK286" s="326"/>
      <c r="GL286" s="326"/>
      <c r="GM286" s="326"/>
      <c r="GN286" s="326"/>
      <c r="GO286" s="326"/>
      <c r="GP286" s="326"/>
      <c r="GQ286" s="326"/>
      <c r="GR286" s="326"/>
      <c r="GS286" s="326"/>
      <c r="GT286" s="326"/>
      <c r="GU286" s="326"/>
      <c r="GV286" s="326"/>
      <c r="GW286" s="326"/>
      <c r="GX286" s="326"/>
      <c r="GY286" s="326"/>
      <c r="GZ286" s="326"/>
      <c r="HA286" s="326"/>
      <c r="HB286" s="326"/>
      <c r="HC286" s="326"/>
      <c r="HD286" s="326"/>
      <c r="HE286" s="326"/>
      <c r="HF286" s="326"/>
      <c r="HG286" s="326"/>
      <c r="HH286" s="326"/>
      <c r="HI286" s="326"/>
      <c r="HJ286" s="326"/>
      <c r="HK286" s="326"/>
      <c r="HL286" s="326"/>
      <c r="HM286" s="326"/>
      <c r="HN286" s="326"/>
      <c r="HO286" s="326"/>
    </row>
    <row r="287" spans="1:223" ht="54.75" customHeight="1" x14ac:dyDescent="0.15">
      <c r="A287" s="326"/>
      <c r="B287" s="327" t="s">
        <v>7817</v>
      </c>
      <c r="C287" s="327" t="s">
        <v>7818</v>
      </c>
      <c r="D287" s="327" t="s">
        <v>7779</v>
      </c>
      <c r="E287" s="310">
        <v>68</v>
      </c>
      <c r="F287" s="327" t="s">
        <v>7780</v>
      </c>
      <c r="G287" s="327" t="s">
        <v>7851</v>
      </c>
      <c r="H287" s="327" t="s">
        <v>7884</v>
      </c>
      <c r="I287" s="327"/>
      <c r="J287" s="327"/>
      <c r="K287" s="327"/>
      <c r="L287" s="327"/>
      <c r="M287" s="311"/>
      <c r="N287" s="311"/>
      <c r="O287" s="327"/>
      <c r="P287" s="310"/>
      <c r="Q287" s="327"/>
      <c r="R287" s="310"/>
      <c r="S287" s="310"/>
      <c r="T287" s="326"/>
      <c r="U287" s="310"/>
      <c r="V287" s="310">
        <v>435</v>
      </c>
      <c r="W287" s="310"/>
      <c r="X287" s="311"/>
      <c r="Y287" s="310"/>
      <c r="Z287" s="310"/>
      <c r="AA287" s="310"/>
      <c r="AB287" s="310"/>
      <c r="AC287" s="327"/>
      <c r="AD287" s="327"/>
      <c r="AE287" s="310"/>
      <c r="AF287" s="326"/>
      <c r="AG287" s="326"/>
      <c r="AH287" s="326"/>
      <c r="AI287" s="326"/>
      <c r="AJ287" s="326"/>
      <c r="AK287" s="326"/>
      <c r="AL287" s="326"/>
      <c r="AM287" s="326"/>
      <c r="AN287" s="310"/>
      <c r="AO287" s="310"/>
      <c r="AP287" s="310"/>
      <c r="AQ287" s="310"/>
      <c r="AR287" s="310"/>
      <c r="AS287" s="310"/>
      <c r="AT287" s="310"/>
      <c r="AU287" s="326"/>
      <c r="AV287" s="311"/>
      <c r="AW287" s="310"/>
      <c r="AX287" s="310"/>
      <c r="AY287" s="326"/>
      <c r="AZ287" s="326"/>
      <c r="BA287" s="310"/>
      <c r="BB287" s="312"/>
      <c r="BC287" s="312"/>
      <c r="BD287" s="312"/>
      <c r="BE287" s="312">
        <v>2.000005011574074</v>
      </c>
      <c r="BF287" s="312"/>
      <c r="BG287" s="327"/>
      <c r="BH287" s="327" t="s">
        <v>6589</v>
      </c>
      <c r="BI287" s="327" t="s">
        <v>7781</v>
      </c>
      <c r="BJ287" s="327"/>
      <c r="BK287" s="327"/>
      <c r="BL287" s="327"/>
      <c r="BM287" s="327"/>
      <c r="BN287" s="327"/>
      <c r="BO287" s="327"/>
      <c r="BP287" s="327" t="s">
        <v>7853</v>
      </c>
      <c r="BQ287" s="327"/>
      <c r="BR287" s="327"/>
      <c r="BS287" s="327"/>
      <c r="BT287" s="327" t="s">
        <v>7765</v>
      </c>
      <c r="BU287" s="326"/>
      <c r="BV287" s="326"/>
      <c r="BW287" s="326"/>
      <c r="BX287" s="326"/>
      <c r="BY287" s="326"/>
      <c r="BZ287" s="326"/>
      <c r="CA287" s="326"/>
      <c r="CB287" s="326"/>
      <c r="CC287" s="326"/>
      <c r="CD287" s="326"/>
      <c r="CE287" s="326"/>
      <c r="CF287" s="326"/>
      <c r="CG287" s="326"/>
      <c r="CH287" s="326"/>
      <c r="CI287" s="326"/>
      <c r="CJ287" s="326"/>
      <c r="CK287" s="326"/>
      <c r="CL287" s="326"/>
      <c r="CM287" s="326"/>
      <c r="CN287" s="326"/>
      <c r="CO287" s="326"/>
      <c r="CP287" s="326"/>
      <c r="CQ287" s="326"/>
      <c r="CR287" s="326"/>
      <c r="CS287" s="326"/>
      <c r="CT287" s="326"/>
      <c r="CU287" s="326"/>
      <c r="CV287" s="326"/>
      <c r="CW287" s="326"/>
      <c r="CX287" s="326"/>
      <c r="CY287" s="326"/>
      <c r="CZ287" s="326"/>
      <c r="DA287" s="326"/>
      <c r="DB287" s="326"/>
      <c r="DC287" s="326"/>
      <c r="DD287" s="326"/>
      <c r="DE287" s="326"/>
      <c r="DF287" s="326"/>
      <c r="DG287" s="326"/>
      <c r="DH287" s="326"/>
      <c r="DI287" s="326"/>
      <c r="DJ287" s="326"/>
      <c r="DK287" s="326"/>
      <c r="DL287" s="326"/>
      <c r="DM287" s="326"/>
      <c r="DN287" s="326"/>
      <c r="DO287" s="326"/>
      <c r="DP287" s="326"/>
      <c r="DQ287" s="326"/>
      <c r="DR287" s="326"/>
      <c r="DS287" s="326"/>
      <c r="DT287" s="326"/>
      <c r="DU287" s="326"/>
      <c r="DV287" s="326"/>
      <c r="DW287" s="326"/>
      <c r="DX287" s="326"/>
      <c r="DY287" s="326"/>
      <c r="DZ287" s="326"/>
      <c r="EA287" s="326"/>
      <c r="EB287" s="326"/>
      <c r="EC287" s="326"/>
      <c r="ED287" s="326"/>
      <c r="EE287" s="326"/>
      <c r="EF287" s="326"/>
      <c r="EG287" s="326"/>
      <c r="EH287" s="326"/>
      <c r="EI287" s="326"/>
      <c r="EJ287" s="326"/>
      <c r="EK287" s="326"/>
      <c r="EL287" s="326"/>
      <c r="EM287" s="326"/>
      <c r="EN287" s="326"/>
      <c r="EO287" s="326"/>
      <c r="EP287" s="326"/>
      <c r="EQ287" s="326"/>
      <c r="ER287" s="326"/>
      <c r="ES287" s="326"/>
      <c r="ET287" s="326"/>
      <c r="EU287" s="326"/>
      <c r="EV287" s="326"/>
      <c r="EW287" s="326"/>
      <c r="EX287" s="326"/>
      <c r="EY287" s="326"/>
      <c r="EZ287" s="326"/>
      <c r="FA287" s="326"/>
      <c r="FB287" s="326"/>
      <c r="FC287" s="326"/>
      <c r="FD287" s="326"/>
      <c r="FE287" s="326"/>
      <c r="FF287" s="326"/>
      <c r="FG287" s="326"/>
      <c r="FH287" s="326"/>
      <c r="FI287" s="326"/>
      <c r="FJ287" s="326"/>
      <c r="FK287" s="326"/>
      <c r="FL287" s="326"/>
      <c r="FM287" s="326"/>
      <c r="FN287" s="326"/>
      <c r="FO287" s="326"/>
      <c r="FP287" s="326"/>
      <c r="FQ287" s="326"/>
      <c r="FR287" s="326"/>
      <c r="FS287" s="326"/>
      <c r="FT287" s="326"/>
      <c r="FU287" s="326"/>
      <c r="FV287" s="326"/>
      <c r="FW287" s="326"/>
      <c r="FX287" s="326"/>
      <c r="FY287" s="326"/>
      <c r="FZ287" s="326"/>
      <c r="GA287" s="326"/>
      <c r="GB287" s="326"/>
      <c r="GC287" s="326"/>
      <c r="GD287" s="326"/>
      <c r="GE287" s="326"/>
      <c r="GF287" s="326"/>
      <c r="GG287" s="326"/>
      <c r="GH287" s="326"/>
      <c r="GI287" s="326"/>
      <c r="GJ287" s="326"/>
      <c r="GK287" s="326"/>
      <c r="GL287" s="326"/>
      <c r="GM287" s="326"/>
      <c r="GN287" s="326"/>
      <c r="GO287" s="326"/>
      <c r="GP287" s="326"/>
      <c r="GQ287" s="326"/>
      <c r="GR287" s="326"/>
      <c r="GS287" s="326"/>
      <c r="GT287" s="326"/>
      <c r="GU287" s="326"/>
      <c r="GV287" s="326"/>
      <c r="GW287" s="326"/>
      <c r="GX287" s="326"/>
      <c r="GY287" s="326"/>
      <c r="GZ287" s="326"/>
      <c r="HA287" s="326"/>
      <c r="HB287" s="326"/>
      <c r="HC287" s="326"/>
      <c r="HD287" s="326"/>
      <c r="HE287" s="326"/>
      <c r="HF287" s="326"/>
      <c r="HG287" s="326"/>
      <c r="HH287" s="326"/>
      <c r="HI287" s="326"/>
      <c r="HJ287" s="326"/>
      <c r="HK287" s="326"/>
      <c r="HL287" s="326"/>
      <c r="HM287" s="326"/>
      <c r="HN287" s="326"/>
      <c r="HO287" s="326"/>
    </row>
    <row r="288" spans="1:223" ht="54.75" customHeight="1" x14ac:dyDescent="0.15">
      <c r="A288" s="326"/>
      <c r="B288" s="327" t="s">
        <v>7817</v>
      </c>
      <c r="C288" s="327" t="s">
        <v>7818</v>
      </c>
      <c r="D288" s="327" t="s">
        <v>7779</v>
      </c>
      <c r="E288" s="310">
        <v>68</v>
      </c>
      <c r="F288" s="327" t="s">
        <v>7780</v>
      </c>
      <c r="G288" s="327" t="s">
        <v>7851</v>
      </c>
      <c r="H288" s="327" t="s">
        <v>7885</v>
      </c>
      <c r="I288" s="327"/>
      <c r="J288" s="327"/>
      <c r="K288" s="327"/>
      <c r="L288" s="327"/>
      <c r="M288" s="311"/>
      <c r="N288" s="311"/>
      <c r="O288" s="327"/>
      <c r="P288" s="310"/>
      <c r="Q288" s="327"/>
      <c r="R288" s="310"/>
      <c r="S288" s="310"/>
      <c r="T288" s="326"/>
      <c r="U288" s="310"/>
      <c r="V288" s="310">
        <v>435</v>
      </c>
      <c r="W288" s="310"/>
      <c r="X288" s="311"/>
      <c r="Y288" s="310"/>
      <c r="Z288" s="310"/>
      <c r="AA288" s="310"/>
      <c r="AB288" s="310"/>
      <c r="AC288" s="327"/>
      <c r="AD288" s="327"/>
      <c r="AE288" s="310"/>
      <c r="AF288" s="326"/>
      <c r="AG288" s="326"/>
      <c r="AH288" s="326"/>
      <c r="AI288" s="326"/>
      <c r="AJ288" s="326"/>
      <c r="AK288" s="326"/>
      <c r="AL288" s="326"/>
      <c r="AM288" s="326"/>
      <c r="AN288" s="310"/>
      <c r="AO288" s="310"/>
      <c r="AP288" s="310"/>
      <c r="AQ288" s="310"/>
      <c r="AR288" s="310"/>
      <c r="AS288" s="310"/>
      <c r="AT288" s="310"/>
      <c r="AU288" s="326"/>
      <c r="AV288" s="311"/>
      <c r="AW288" s="310"/>
      <c r="AX288" s="310"/>
      <c r="AY288" s="326"/>
      <c r="AZ288" s="326"/>
      <c r="BA288" s="310"/>
      <c r="BB288" s="312"/>
      <c r="BC288" s="312"/>
      <c r="BD288" s="312"/>
      <c r="BE288" s="312">
        <v>2.000005011574074</v>
      </c>
      <c r="BF288" s="312"/>
      <c r="BG288" s="327"/>
      <c r="BH288" s="327" t="s">
        <v>6589</v>
      </c>
      <c r="BI288" s="327" t="s">
        <v>7781</v>
      </c>
      <c r="BJ288" s="327"/>
      <c r="BK288" s="327"/>
      <c r="BL288" s="327"/>
      <c r="BM288" s="327"/>
      <c r="BN288" s="327"/>
      <c r="BO288" s="327"/>
      <c r="BP288" s="327" t="s">
        <v>7853</v>
      </c>
      <c r="BQ288" s="327"/>
      <c r="BR288" s="327"/>
      <c r="BS288" s="327"/>
      <c r="BT288" s="327" t="s">
        <v>7765</v>
      </c>
      <c r="BU288" s="326"/>
      <c r="BV288" s="326"/>
      <c r="BW288" s="326"/>
      <c r="BX288" s="326"/>
      <c r="BY288" s="326"/>
      <c r="BZ288" s="326"/>
      <c r="CA288" s="326"/>
      <c r="CB288" s="326"/>
      <c r="CC288" s="326"/>
      <c r="CD288" s="326"/>
      <c r="CE288" s="326"/>
      <c r="CF288" s="326"/>
      <c r="CG288" s="326"/>
      <c r="CH288" s="326"/>
      <c r="CI288" s="326"/>
      <c r="CJ288" s="326"/>
      <c r="CK288" s="326"/>
      <c r="CL288" s="326"/>
      <c r="CM288" s="326"/>
      <c r="CN288" s="326"/>
      <c r="CO288" s="326"/>
      <c r="CP288" s="326"/>
      <c r="CQ288" s="326"/>
      <c r="CR288" s="326"/>
      <c r="CS288" s="326"/>
      <c r="CT288" s="326"/>
      <c r="CU288" s="326"/>
      <c r="CV288" s="326"/>
      <c r="CW288" s="326"/>
      <c r="CX288" s="326"/>
      <c r="CY288" s="326"/>
      <c r="CZ288" s="326"/>
      <c r="DA288" s="326"/>
      <c r="DB288" s="326"/>
      <c r="DC288" s="326"/>
      <c r="DD288" s="326"/>
      <c r="DE288" s="326"/>
      <c r="DF288" s="326"/>
      <c r="DG288" s="326"/>
      <c r="DH288" s="326"/>
      <c r="DI288" s="326"/>
      <c r="DJ288" s="326"/>
      <c r="DK288" s="326"/>
      <c r="DL288" s="326"/>
      <c r="DM288" s="326"/>
      <c r="DN288" s="326"/>
      <c r="DO288" s="326"/>
      <c r="DP288" s="326"/>
      <c r="DQ288" s="326"/>
      <c r="DR288" s="326"/>
      <c r="DS288" s="326"/>
      <c r="DT288" s="326"/>
      <c r="DU288" s="326"/>
      <c r="DV288" s="326"/>
      <c r="DW288" s="326"/>
      <c r="DX288" s="326"/>
      <c r="DY288" s="326"/>
      <c r="DZ288" s="326"/>
      <c r="EA288" s="326"/>
      <c r="EB288" s="326"/>
      <c r="EC288" s="326"/>
      <c r="ED288" s="326"/>
      <c r="EE288" s="326"/>
      <c r="EF288" s="326"/>
      <c r="EG288" s="326"/>
      <c r="EH288" s="326"/>
      <c r="EI288" s="326"/>
      <c r="EJ288" s="326"/>
      <c r="EK288" s="326"/>
      <c r="EL288" s="326"/>
      <c r="EM288" s="326"/>
      <c r="EN288" s="326"/>
      <c r="EO288" s="326"/>
      <c r="EP288" s="326"/>
      <c r="EQ288" s="326"/>
      <c r="ER288" s="326"/>
      <c r="ES288" s="326"/>
      <c r="ET288" s="326"/>
      <c r="EU288" s="326"/>
      <c r="EV288" s="326"/>
      <c r="EW288" s="326"/>
      <c r="EX288" s="326"/>
      <c r="EY288" s="326"/>
      <c r="EZ288" s="326"/>
      <c r="FA288" s="326"/>
      <c r="FB288" s="326"/>
      <c r="FC288" s="326"/>
      <c r="FD288" s="326"/>
      <c r="FE288" s="326"/>
      <c r="FF288" s="326"/>
      <c r="FG288" s="326"/>
      <c r="FH288" s="326"/>
      <c r="FI288" s="326"/>
      <c r="FJ288" s="326"/>
      <c r="FK288" s="326"/>
      <c r="FL288" s="326"/>
      <c r="FM288" s="326"/>
      <c r="FN288" s="326"/>
      <c r="FO288" s="326"/>
      <c r="FP288" s="326"/>
      <c r="FQ288" s="326"/>
      <c r="FR288" s="326"/>
      <c r="FS288" s="326"/>
      <c r="FT288" s="326"/>
      <c r="FU288" s="326"/>
      <c r="FV288" s="326"/>
      <c r="FW288" s="326"/>
      <c r="FX288" s="326"/>
      <c r="FY288" s="326"/>
      <c r="FZ288" s="326"/>
      <c r="GA288" s="326"/>
      <c r="GB288" s="326"/>
      <c r="GC288" s="326"/>
      <c r="GD288" s="326"/>
      <c r="GE288" s="326"/>
      <c r="GF288" s="326"/>
      <c r="GG288" s="326"/>
      <c r="GH288" s="326"/>
      <c r="GI288" s="326"/>
      <c r="GJ288" s="326"/>
      <c r="GK288" s="326"/>
      <c r="GL288" s="326"/>
      <c r="GM288" s="326"/>
      <c r="GN288" s="326"/>
      <c r="GO288" s="326"/>
      <c r="GP288" s="326"/>
      <c r="GQ288" s="326"/>
      <c r="GR288" s="326"/>
      <c r="GS288" s="326"/>
      <c r="GT288" s="326"/>
      <c r="GU288" s="326"/>
      <c r="GV288" s="326"/>
      <c r="GW288" s="326"/>
      <c r="GX288" s="326"/>
      <c r="GY288" s="326"/>
      <c r="GZ288" s="326"/>
      <c r="HA288" s="326"/>
      <c r="HB288" s="326"/>
      <c r="HC288" s="326"/>
      <c r="HD288" s="326"/>
      <c r="HE288" s="326"/>
      <c r="HF288" s="326"/>
      <c r="HG288" s="326"/>
      <c r="HH288" s="326"/>
      <c r="HI288" s="326"/>
      <c r="HJ288" s="326"/>
      <c r="HK288" s="326"/>
      <c r="HL288" s="326"/>
      <c r="HM288" s="326"/>
      <c r="HN288" s="326"/>
      <c r="HO288" s="326"/>
    </row>
    <row r="289" spans="1:223" ht="54.75" customHeight="1" x14ac:dyDescent="0.15">
      <c r="A289" s="326"/>
      <c r="B289" s="327" t="s">
        <v>7817</v>
      </c>
      <c r="C289" s="327" t="s">
        <v>7818</v>
      </c>
      <c r="D289" s="327" t="s">
        <v>7779</v>
      </c>
      <c r="E289" s="310">
        <v>68</v>
      </c>
      <c r="F289" s="327" t="s">
        <v>7780</v>
      </c>
      <c r="G289" s="327" t="s">
        <v>7851</v>
      </c>
      <c r="H289" s="327" t="s">
        <v>7886</v>
      </c>
      <c r="I289" s="327"/>
      <c r="J289" s="327"/>
      <c r="K289" s="327"/>
      <c r="L289" s="327"/>
      <c r="M289" s="311"/>
      <c r="N289" s="311"/>
      <c r="O289" s="327"/>
      <c r="P289" s="310"/>
      <c r="Q289" s="327"/>
      <c r="R289" s="310"/>
      <c r="S289" s="310"/>
      <c r="T289" s="326"/>
      <c r="U289" s="310"/>
      <c r="V289" s="310">
        <v>435</v>
      </c>
      <c r="W289" s="310"/>
      <c r="X289" s="311"/>
      <c r="Y289" s="310"/>
      <c r="Z289" s="310"/>
      <c r="AA289" s="310"/>
      <c r="AB289" s="310"/>
      <c r="AC289" s="327"/>
      <c r="AD289" s="327"/>
      <c r="AE289" s="310"/>
      <c r="AF289" s="326"/>
      <c r="AG289" s="326"/>
      <c r="AH289" s="326"/>
      <c r="AI289" s="326"/>
      <c r="AJ289" s="326"/>
      <c r="AK289" s="326"/>
      <c r="AL289" s="326"/>
      <c r="AM289" s="326"/>
      <c r="AN289" s="310"/>
      <c r="AO289" s="310"/>
      <c r="AP289" s="310"/>
      <c r="AQ289" s="310"/>
      <c r="AR289" s="310"/>
      <c r="AS289" s="310"/>
      <c r="AT289" s="310"/>
      <c r="AU289" s="326"/>
      <c r="AV289" s="311"/>
      <c r="AW289" s="310"/>
      <c r="AX289" s="310"/>
      <c r="AY289" s="326"/>
      <c r="AZ289" s="326"/>
      <c r="BA289" s="310"/>
      <c r="BB289" s="312"/>
      <c r="BC289" s="312"/>
      <c r="BD289" s="312"/>
      <c r="BE289" s="312">
        <v>2.000005011574074</v>
      </c>
      <c r="BF289" s="312"/>
      <c r="BG289" s="327"/>
      <c r="BH289" s="327" t="s">
        <v>6589</v>
      </c>
      <c r="BI289" s="327" t="s">
        <v>7781</v>
      </c>
      <c r="BJ289" s="327"/>
      <c r="BK289" s="327"/>
      <c r="BL289" s="327"/>
      <c r="BM289" s="327"/>
      <c r="BN289" s="327"/>
      <c r="BO289" s="327"/>
      <c r="BP289" s="327" t="s">
        <v>7853</v>
      </c>
      <c r="BQ289" s="327"/>
      <c r="BR289" s="327"/>
      <c r="BS289" s="327"/>
      <c r="BT289" s="327" t="s">
        <v>7765</v>
      </c>
      <c r="BU289" s="326"/>
      <c r="BV289" s="326"/>
      <c r="BW289" s="326"/>
      <c r="BX289" s="326"/>
      <c r="BY289" s="326"/>
      <c r="BZ289" s="326"/>
      <c r="CA289" s="326"/>
      <c r="CB289" s="326"/>
      <c r="CC289" s="326"/>
      <c r="CD289" s="326"/>
      <c r="CE289" s="326"/>
      <c r="CF289" s="326"/>
      <c r="CG289" s="326"/>
      <c r="CH289" s="326"/>
      <c r="CI289" s="326"/>
      <c r="CJ289" s="326"/>
      <c r="CK289" s="326"/>
      <c r="CL289" s="326"/>
      <c r="CM289" s="326"/>
      <c r="CN289" s="326"/>
      <c r="CO289" s="326"/>
      <c r="CP289" s="326"/>
      <c r="CQ289" s="326"/>
      <c r="CR289" s="326"/>
      <c r="CS289" s="326"/>
      <c r="CT289" s="326"/>
      <c r="CU289" s="326"/>
      <c r="CV289" s="326"/>
      <c r="CW289" s="326"/>
      <c r="CX289" s="326"/>
      <c r="CY289" s="326"/>
      <c r="CZ289" s="326"/>
      <c r="DA289" s="326"/>
      <c r="DB289" s="326"/>
      <c r="DC289" s="326"/>
      <c r="DD289" s="326"/>
      <c r="DE289" s="326"/>
      <c r="DF289" s="326"/>
      <c r="DG289" s="326"/>
      <c r="DH289" s="326"/>
      <c r="DI289" s="326"/>
      <c r="DJ289" s="326"/>
      <c r="DK289" s="326"/>
      <c r="DL289" s="326"/>
      <c r="DM289" s="326"/>
      <c r="DN289" s="326"/>
      <c r="DO289" s="326"/>
      <c r="DP289" s="326"/>
      <c r="DQ289" s="326"/>
      <c r="DR289" s="326"/>
      <c r="DS289" s="326"/>
      <c r="DT289" s="326"/>
      <c r="DU289" s="326"/>
      <c r="DV289" s="326"/>
      <c r="DW289" s="326"/>
      <c r="DX289" s="326"/>
      <c r="DY289" s="326"/>
      <c r="DZ289" s="326"/>
      <c r="EA289" s="326"/>
      <c r="EB289" s="326"/>
      <c r="EC289" s="326"/>
      <c r="ED289" s="326"/>
      <c r="EE289" s="326"/>
      <c r="EF289" s="326"/>
      <c r="EG289" s="326"/>
      <c r="EH289" s="326"/>
      <c r="EI289" s="326"/>
      <c r="EJ289" s="326"/>
      <c r="EK289" s="326"/>
      <c r="EL289" s="326"/>
      <c r="EM289" s="326"/>
      <c r="EN289" s="326"/>
      <c r="EO289" s="326"/>
      <c r="EP289" s="326"/>
      <c r="EQ289" s="326"/>
      <c r="ER289" s="326"/>
      <c r="ES289" s="326"/>
      <c r="ET289" s="326"/>
      <c r="EU289" s="326"/>
      <c r="EV289" s="326"/>
      <c r="EW289" s="326"/>
      <c r="EX289" s="326"/>
      <c r="EY289" s="326"/>
      <c r="EZ289" s="326"/>
      <c r="FA289" s="326"/>
      <c r="FB289" s="326"/>
      <c r="FC289" s="326"/>
      <c r="FD289" s="326"/>
      <c r="FE289" s="326"/>
      <c r="FF289" s="326"/>
      <c r="FG289" s="326"/>
      <c r="FH289" s="326"/>
      <c r="FI289" s="326"/>
      <c r="FJ289" s="326"/>
      <c r="FK289" s="326"/>
      <c r="FL289" s="326"/>
      <c r="FM289" s="326"/>
      <c r="FN289" s="326"/>
      <c r="FO289" s="326"/>
      <c r="FP289" s="326"/>
      <c r="FQ289" s="326"/>
      <c r="FR289" s="326"/>
      <c r="FS289" s="326"/>
      <c r="FT289" s="326"/>
      <c r="FU289" s="326"/>
      <c r="FV289" s="326"/>
      <c r="FW289" s="326"/>
      <c r="FX289" s="326"/>
      <c r="FY289" s="326"/>
      <c r="FZ289" s="326"/>
      <c r="GA289" s="326"/>
      <c r="GB289" s="326"/>
      <c r="GC289" s="326"/>
      <c r="GD289" s="326"/>
      <c r="GE289" s="326"/>
      <c r="GF289" s="326"/>
      <c r="GG289" s="326"/>
      <c r="GH289" s="326"/>
      <c r="GI289" s="326"/>
      <c r="GJ289" s="326"/>
      <c r="GK289" s="326"/>
      <c r="GL289" s="326"/>
      <c r="GM289" s="326"/>
      <c r="GN289" s="326"/>
      <c r="GO289" s="326"/>
      <c r="GP289" s="326"/>
      <c r="GQ289" s="326"/>
      <c r="GR289" s="326"/>
      <c r="GS289" s="326"/>
      <c r="GT289" s="326"/>
      <c r="GU289" s="326"/>
      <c r="GV289" s="326"/>
      <c r="GW289" s="326"/>
      <c r="GX289" s="326"/>
      <c r="GY289" s="326"/>
      <c r="GZ289" s="326"/>
      <c r="HA289" s="326"/>
      <c r="HB289" s="326"/>
      <c r="HC289" s="326"/>
      <c r="HD289" s="326"/>
      <c r="HE289" s="326"/>
      <c r="HF289" s="326"/>
      <c r="HG289" s="326"/>
      <c r="HH289" s="326"/>
      <c r="HI289" s="326"/>
      <c r="HJ289" s="326"/>
      <c r="HK289" s="326"/>
      <c r="HL289" s="326"/>
      <c r="HM289" s="326"/>
      <c r="HN289" s="326"/>
      <c r="HO289" s="326"/>
    </row>
    <row r="290" spans="1:223" ht="54.75" customHeight="1" x14ac:dyDescent="0.15">
      <c r="A290" s="326"/>
      <c r="B290" s="327" t="s">
        <v>7817</v>
      </c>
      <c r="C290" s="327" t="s">
        <v>7818</v>
      </c>
      <c r="D290" s="327" t="s">
        <v>7779</v>
      </c>
      <c r="E290" s="310">
        <v>68</v>
      </c>
      <c r="F290" s="327" t="s">
        <v>7780</v>
      </c>
      <c r="G290" s="327" t="s">
        <v>7851</v>
      </c>
      <c r="H290" s="327" t="s">
        <v>7887</v>
      </c>
      <c r="I290" s="327"/>
      <c r="J290" s="327"/>
      <c r="K290" s="327"/>
      <c r="L290" s="327"/>
      <c r="M290" s="311"/>
      <c r="N290" s="311"/>
      <c r="O290" s="327"/>
      <c r="P290" s="310"/>
      <c r="Q290" s="327"/>
      <c r="R290" s="310"/>
      <c r="S290" s="310"/>
      <c r="T290" s="326"/>
      <c r="U290" s="310"/>
      <c r="V290" s="310">
        <v>435</v>
      </c>
      <c r="W290" s="310"/>
      <c r="X290" s="311"/>
      <c r="Y290" s="310"/>
      <c r="Z290" s="310"/>
      <c r="AA290" s="310"/>
      <c r="AB290" s="310"/>
      <c r="AC290" s="327"/>
      <c r="AD290" s="327"/>
      <c r="AE290" s="310"/>
      <c r="AF290" s="326"/>
      <c r="AG290" s="326"/>
      <c r="AH290" s="326"/>
      <c r="AI290" s="326"/>
      <c r="AJ290" s="326"/>
      <c r="AK290" s="326"/>
      <c r="AL290" s="326"/>
      <c r="AM290" s="326"/>
      <c r="AN290" s="310"/>
      <c r="AO290" s="310"/>
      <c r="AP290" s="310"/>
      <c r="AQ290" s="310"/>
      <c r="AR290" s="310"/>
      <c r="AS290" s="310"/>
      <c r="AT290" s="310"/>
      <c r="AU290" s="326"/>
      <c r="AV290" s="311"/>
      <c r="AW290" s="310"/>
      <c r="AX290" s="310"/>
      <c r="AY290" s="326"/>
      <c r="AZ290" s="326"/>
      <c r="BA290" s="310"/>
      <c r="BB290" s="312"/>
      <c r="BC290" s="312"/>
      <c r="BD290" s="312"/>
      <c r="BE290" s="312">
        <v>2.000005011574074</v>
      </c>
      <c r="BF290" s="312"/>
      <c r="BG290" s="327"/>
      <c r="BH290" s="327" t="s">
        <v>6589</v>
      </c>
      <c r="BI290" s="327" t="s">
        <v>7781</v>
      </c>
      <c r="BJ290" s="327"/>
      <c r="BK290" s="327"/>
      <c r="BL290" s="327"/>
      <c r="BM290" s="327"/>
      <c r="BN290" s="327"/>
      <c r="BO290" s="327"/>
      <c r="BP290" s="327" t="s">
        <v>7853</v>
      </c>
      <c r="BQ290" s="327"/>
      <c r="BR290" s="327"/>
      <c r="BS290" s="327"/>
      <c r="BT290" s="327" t="s">
        <v>7765</v>
      </c>
      <c r="BU290" s="326"/>
      <c r="BV290" s="326"/>
      <c r="BW290" s="326"/>
      <c r="BX290" s="326"/>
      <c r="BY290" s="326"/>
      <c r="BZ290" s="326"/>
      <c r="CA290" s="326"/>
      <c r="CB290" s="326"/>
      <c r="CC290" s="326"/>
      <c r="CD290" s="326"/>
      <c r="CE290" s="326"/>
      <c r="CF290" s="326"/>
      <c r="CG290" s="326"/>
      <c r="CH290" s="326"/>
      <c r="CI290" s="326"/>
      <c r="CJ290" s="326"/>
      <c r="CK290" s="326"/>
      <c r="CL290" s="326"/>
      <c r="CM290" s="326"/>
      <c r="CN290" s="326"/>
      <c r="CO290" s="326"/>
      <c r="CP290" s="326"/>
      <c r="CQ290" s="326"/>
      <c r="CR290" s="326"/>
      <c r="CS290" s="326"/>
      <c r="CT290" s="326"/>
      <c r="CU290" s="326"/>
      <c r="CV290" s="326"/>
      <c r="CW290" s="326"/>
      <c r="CX290" s="326"/>
      <c r="CY290" s="326"/>
      <c r="CZ290" s="326"/>
      <c r="DA290" s="326"/>
      <c r="DB290" s="326"/>
      <c r="DC290" s="326"/>
      <c r="DD290" s="326"/>
      <c r="DE290" s="326"/>
      <c r="DF290" s="326"/>
      <c r="DG290" s="326"/>
      <c r="DH290" s="326"/>
      <c r="DI290" s="326"/>
      <c r="DJ290" s="326"/>
      <c r="DK290" s="326"/>
      <c r="DL290" s="326"/>
      <c r="DM290" s="326"/>
      <c r="DN290" s="326"/>
      <c r="DO290" s="326"/>
      <c r="DP290" s="326"/>
      <c r="DQ290" s="326"/>
      <c r="DR290" s="326"/>
      <c r="DS290" s="326"/>
      <c r="DT290" s="326"/>
      <c r="DU290" s="326"/>
      <c r="DV290" s="326"/>
      <c r="DW290" s="326"/>
      <c r="DX290" s="326"/>
      <c r="DY290" s="326"/>
      <c r="DZ290" s="326"/>
      <c r="EA290" s="326"/>
      <c r="EB290" s="326"/>
      <c r="EC290" s="326"/>
      <c r="ED290" s="326"/>
      <c r="EE290" s="326"/>
      <c r="EF290" s="326"/>
      <c r="EG290" s="326"/>
      <c r="EH290" s="326"/>
      <c r="EI290" s="326"/>
      <c r="EJ290" s="326"/>
      <c r="EK290" s="326"/>
      <c r="EL290" s="326"/>
      <c r="EM290" s="326"/>
      <c r="EN290" s="326"/>
      <c r="EO290" s="326"/>
      <c r="EP290" s="326"/>
      <c r="EQ290" s="326"/>
      <c r="ER290" s="326"/>
      <c r="ES290" s="326"/>
      <c r="ET290" s="326"/>
      <c r="EU290" s="326"/>
      <c r="EV290" s="326"/>
      <c r="EW290" s="326"/>
      <c r="EX290" s="326"/>
      <c r="EY290" s="326"/>
      <c r="EZ290" s="326"/>
      <c r="FA290" s="326"/>
      <c r="FB290" s="326"/>
      <c r="FC290" s="326"/>
      <c r="FD290" s="326"/>
      <c r="FE290" s="326"/>
      <c r="FF290" s="326"/>
      <c r="FG290" s="326"/>
      <c r="FH290" s="326"/>
      <c r="FI290" s="326"/>
      <c r="FJ290" s="326"/>
      <c r="FK290" s="326"/>
      <c r="FL290" s="326"/>
      <c r="FM290" s="326"/>
      <c r="FN290" s="326"/>
      <c r="FO290" s="326"/>
      <c r="FP290" s="326"/>
      <c r="FQ290" s="326"/>
      <c r="FR290" s="326"/>
      <c r="FS290" s="326"/>
      <c r="FT290" s="326"/>
      <c r="FU290" s="326"/>
      <c r="FV290" s="326"/>
      <c r="FW290" s="326"/>
      <c r="FX290" s="326"/>
      <c r="FY290" s="326"/>
      <c r="FZ290" s="326"/>
      <c r="GA290" s="326"/>
      <c r="GB290" s="326"/>
      <c r="GC290" s="326"/>
      <c r="GD290" s="326"/>
      <c r="GE290" s="326"/>
      <c r="GF290" s="326"/>
      <c r="GG290" s="326"/>
      <c r="GH290" s="326"/>
      <c r="GI290" s="326"/>
      <c r="GJ290" s="326"/>
      <c r="GK290" s="326"/>
      <c r="GL290" s="326"/>
      <c r="GM290" s="326"/>
      <c r="GN290" s="326"/>
      <c r="GO290" s="326"/>
      <c r="GP290" s="326"/>
      <c r="GQ290" s="326"/>
      <c r="GR290" s="326"/>
      <c r="GS290" s="326"/>
      <c r="GT290" s="326"/>
      <c r="GU290" s="326"/>
      <c r="GV290" s="326"/>
      <c r="GW290" s="326"/>
      <c r="GX290" s="326"/>
      <c r="GY290" s="326"/>
      <c r="GZ290" s="326"/>
      <c r="HA290" s="326"/>
      <c r="HB290" s="326"/>
      <c r="HC290" s="326"/>
      <c r="HD290" s="326"/>
      <c r="HE290" s="326"/>
      <c r="HF290" s="326"/>
      <c r="HG290" s="326"/>
      <c r="HH290" s="326"/>
      <c r="HI290" s="326"/>
      <c r="HJ290" s="326"/>
      <c r="HK290" s="326"/>
      <c r="HL290" s="326"/>
      <c r="HM290" s="326"/>
      <c r="HN290" s="326"/>
      <c r="HO290" s="326"/>
    </row>
    <row r="291" spans="1:223" ht="54.75" customHeight="1" x14ac:dyDescent="0.15">
      <c r="A291" s="326"/>
      <c r="B291" s="327" t="s">
        <v>7817</v>
      </c>
      <c r="C291" s="327" t="s">
        <v>7818</v>
      </c>
      <c r="D291" s="327" t="s">
        <v>7779</v>
      </c>
      <c r="E291" s="310">
        <v>68</v>
      </c>
      <c r="F291" s="327" t="s">
        <v>7780</v>
      </c>
      <c r="G291" s="327" t="s">
        <v>7851</v>
      </c>
      <c r="H291" s="327" t="s">
        <v>7888</v>
      </c>
      <c r="I291" s="327"/>
      <c r="J291" s="327"/>
      <c r="K291" s="327"/>
      <c r="L291" s="327"/>
      <c r="M291" s="311"/>
      <c r="N291" s="311"/>
      <c r="O291" s="327"/>
      <c r="P291" s="310"/>
      <c r="Q291" s="327"/>
      <c r="R291" s="310"/>
      <c r="S291" s="310"/>
      <c r="T291" s="326"/>
      <c r="U291" s="310"/>
      <c r="V291" s="310">
        <v>435</v>
      </c>
      <c r="W291" s="310"/>
      <c r="X291" s="311"/>
      <c r="Y291" s="310"/>
      <c r="Z291" s="310"/>
      <c r="AA291" s="310"/>
      <c r="AB291" s="310"/>
      <c r="AC291" s="327"/>
      <c r="AD291" s="327"/>
      <c r="AE291" s="310"/>
      <c r="AF291" s="326"/>
      <c r="AG291" s="326"/>
      <c r="AH291" s="326"/>
      <c r="AI291" s="326"/>
      <c r="AJ291" s="326"/>
      <c r="AK291" s="326"/>
      <c r="AL291" s="326"/>
      <c r="AM291" s="326"/>
      <c r="AN291" s="310"/>
      <c r="AO291" s="310"/>
      <c r="AP291" s="310"/>
      <c r="AQ291" s="310"/>
      <c r="AR291" s="310"/>
      <c r="AS291" s="310"/>
      <c r="AT291" s="310"/>
      <c r="AU291" s="326"/>
      <c r="AV291" s="311"/>
      <c r="AW291" s="310"/>
      <c r="AX291" s="310"/>
      <c r="AY291" s="326"/>
      <c r="AZ291" s="326"/>
      <c r="BA291" s="310"/>
      <c r="BB291" s="312"/>
      <c r="BC291" s="312"/>
      <c r="BD291" s="312"/>
      <c r="BE291" s="312">
        <v>2.000005011574074</v>
      </c>
      <c r="BF291" s="312"/>
      <c r="BG291" s="327"/>
      <c r="BH291" s="327" t="s">
        <v>6589</v>
      </c>
      <c r="BI291" s="327" t="s">
        <v>7781</v>
      </c>
      <c r="BJ291" s="327"/>
      <c r="BK291" s="327"/>
      <c r="BL291" s="327"/>
      <c r="BM291" s="327"/>
      <c r="BN291" s="327"/>
      <c r="BO291" s="327"/>
      <c r="BP291" s="327" t="s">
        <v>7853</v>
      </c>
      <c r="BQ291" s="327"/>
      <c r="BR291" s="327"/>
      <c r="BS291" s="327"/>
      <c r="BT291" s="327" t="s">
        <v>7765</v>
      </c>
      <c r="BU291" s="326"/>
      <c r="BV291" s="326"/>
      <c r="BW291" s="326"/>
      <c r="BX291" s="326"/>
      <c r="BY291" s="326"/>
      <c r="BZ291" s="326"/>
      <c r="CA291" s="326"/>
      <c r="CB291" s="326"/>
      <c r="CC291" s="326"/>
      <c r="CD291" s="326"/>
      <c r="CE291" s="326"/>
      <c r="CF291" s="326"/>
      <c r="CG291" s="326"/>
      <c r="CH291" s="326"/>
      <c r="CI291" s="326"/>
      <c r="CJ291" s="326"/>
      <c r="CK291" s="326"/>
      <c r="CL291" s="326"/>
      <c r="CM291" s="326"/>
      <c r="CN291" s="326"/>
      <c r="CO291" s="326"/>
      <c r="CP291" s="326"/>
      <c r="CQ291" s="326"/>
      <c r="CR291" s="326"/>
      <c r="CS291" s="326"/>
      <c r="CT291" s="326"/>
      <c r="CU291" s="326"/>
      <c r="CV291" s="326"/>
      <c r="CW291" s="326"/>
      <c r="CX291" s="326"/>
      <c r="CY291" s="326"/>
      <c r="CZ291" s="326"/>
      <c r="DA291" s="326"/>
      <c r="DB291" s="326"/>
      <c r="DC291" s="326"/>
      <c r="DD291" s="326"/>
      <c r="DE291" s="326"/>
      <c r="DF291" s="326"/>
      <c r="DG291" s="326"/>
      <c r="DH291" s="326"/>
      <c r="DI291" s="326"/>
      <c r="DJ291" s="326"/>
      <c r="DK291" s="326"/>
      <c r="DL291" s="326"/>
      <c r="DM291" s="326"/>
      <c r="DN291" s="326"/>
      <c r="DO291" s="326"/>
      <c r="DP291" s="326"/>
      <c r="DQ291" s="326"/>
      <c r="DR291" s="326"/>
      <c r="DS291" s="326"/>
      <c r="DT291" s="326"/>
      <c r="DU291" s="326"/>
      <c r="DV291" s="326"/>
      <c r="DW291" s="326"/>
      <c r="DX291" s="326"/>
      <c r="DY291" s="326"/>
      <c r="DZ291" s="326"/>
      <c r="EA291" s="326"/>
      <c r="EB291" s="326"/>
      <c r="EC291" s="326"/>
      <c r="ED291" s="326"/>
      <c r="EE291" s="326"/>
      <c r="EF291" s="326"/>
      <c r="EG291" s="326"/>
      <c r="EH291" s="326"/>
      <c r="EI291" s="326"/>
      <c r="EJ291" s="326"/>
      <c r="EK291" s="326"/>
      <c r="EL291" s="326"/>
      <c r="EM291" s="326"/>
      <c r="EN291" s="326"/>
      <c r="EO291" s="326"/>
      <c r="EP291" s="326"/>
      <c r="EQ291" s="326"/>
      <c r="ER291" s="326"/>
      <c r="ES291" s="326"/>
      <c r="ET291" s="326"/>
      <c r="EU291" s="326"/>
      <c r="EV291" s="326"/>
      <c r="EW291" s="326"/>
      <c r="EX291" s="326"/>
      <c r="EY291" s="326"/>
      <c r="EZ291" s="326"/>
      <c r="FA291" s="326"/>
      <c r="FB291" s="326"/>
      <c r="FC291" s="326"/>
      <c r="FD291" s="326"/>
      <c r="FE291" s="326"/>
      <c r="FF291" s="326"/>
      <c r="FG291" s="326"/>
      <c r="FH291" s="326"/>
      <c r="FI291" s="326"/>
      <c r="FJ291" s="326"/>
      <c r="FK291" s="326"/>
      <c r="FL291" s="326"/>
      <c r="FM291" s="326"/>
      <c r="FN291" s="326"/>
      <c r="FO291" s="326"/>
      <c r="FP291" s="326"/>
      <c r="FQ291" s="326"/>
      <c r="FR291" s="326"/>
      <c r="FS291" s="326"/>
      <c r="FT291" s="326"/>
      <c r="FU291" s="326"/>
      <c r="FV291" s="326"/>
      <c r="FW291" s="326"/>
      <c r="FX291" s="326"/>
      <c r="FY291" s="326"/>
      <c r="FZ291" s="326"/>
      <c r="GA291" s="326"/>
      <c r="GB291" s="326"/>
      <c r="GC291" s="326"/>
      <c r="GD291" s="326"/>
      <c r="GE291" s="326"/>
      <c r="GF291" s="326"/>
      <c r="GG291" s="326"/>
      <c r="GH291" s="326"/>
      <c r="GI291" s="326"/>
      <c r="GJ291" s="326"/>
      <c r="GK291" s="326"/>
      <c r="GL291" s="326"/>
      <c r="GM291" s="326"/>
      <c r="GN291" s="326"/>
      <c r="GO291" s="326"/>
      <c r="GP291" s="326"/>
      <c r="GQ291" s="326"/>
      <c r="GR291" s="326"/>
      <c r="GS291" s="326"/>
      <c r="GT291" s="326"/>
      <c r="GU291" s="326"/>
      <c r="GV291" s="326"/>
      <c r="GW291" s="326"/>
      <c r="GX291" s="326"/>
      <c r="GY291" s="326"/>
      <c r="GZ291" s="326"/>
      <c r="HA291" s="326"/>
      <c r="HB291" s="326"/>
      <c r="HC291" s="326"/>
      <c r="HD291" s="326"/>
      <c r="HE291" s="326"/>
      <c r="HF291" s="326"/>
      <c r="HG291" s="326"/>
      <c r="HH291" s="326"/>
      <c r="HI291" s="326"/>
      <c r="HJ291" s="326"/>
      <c r="HK291" s="326"/>
      <c r="HL291" s="326"/>
      <c r="HM291" s="326"/>
      <c r="HN291" s="326"/>
      <c r="HO291" s="326"/>
    </row>
    <row r="292" spans="1:223" ht="54.75" customHeight="1" x14ac:dyDescent="0.15">
      <c r="A292" s="326"/>
      <c r="B292" s="327" t="s">
        <v>7817</v>
      </c>
      <c r="C292" s="327" t="s">
        <v>7818</v>
      </c>
      <c r="D292" s="327" t="s">
        <v>7779</v>
      </c>
      <c r="E292" s="310">
        <v>68</v>
      </c>
      <c r="F292" s="327" t="s">
        <v>7780</v>
      </c>
      <c r="G292" s="327" t="s">
        <v>7851</v>
      </c>
      <c r="H292" s="327" t="s">
        <v>7889</v>
      </c>
      <c r="I292" s="327"/>
      <c r="J292" s="327"/>
      <c r="K292" s="327"/>
      <c r="L292" s="327"/>
      <c r="M292" s="311"/>
      <c r="N292" s="311"/>
      <c r="O292" s="327"/>
      <c r="P292" s="310"/>
      <c r="Q292" s="327"/>
      <c r="R292" s="310"/>
      <c r="S292" s="310"/>
      <c r="T292" s="326"/>
      <c r="U292" s="310"/>
      <c r="V292" s="310">
        <v>435</v>
      </c>
      <c r="W292" s="310"/>
      <c r="X292" s="311"/>
      <c r="Y292" s="310"/>
      <c r="Z292" s="310"/>
      <c r="AA292" s="310"/>
      <c r="AB292" s="310"/>
      <c r="AC292" s="327"/>
      <c r="AD292" s="327"/>
      <c r="AE292" s="310"/>
      <c r="AF292" s="326"/>
      <c r="AG292" s="326"/>
      <c r="AH292" s="326"/>
      <c r="AI292" s="326"/>
      <c r="AJ292" s="326"/>
      <c r="AK292" s="326"/>
      <c r="AL292" s="326"/>
      <c r="AM292" s="326"/>
      <c r="AN292" s="310"/>
      <c r="AO292" s="310"/>
      <c r="AP292" s="310"/>
      <c r="AQ292" s="310"/>
      <c r="AR292" s="310"/>
      <c r="AS292" s="310"/>
      <c r="AT292" s="310"/>
      <c r="AU292" s="326"/>
      <c r="AV292" s="311"/>
      <c r="AW292" s="310"/>
      <c r="AX292" s="310"/>
      <c r="AY292" s="326"/>
      <c r="AZ292" s="326"/>
      <c r="BA292" s="310"/>
      <c r="BB292" s="312"/>
      <c r="BC292" s="312"/>
      <c r="BD292" s="312"/>
      <c r="BE292" s="312">
        <v>2.000005011574074</v>
      </c>
      <c r="BF292" s="312"/>
      <c r="BG292" s="327"/>
      <c r="BH292" s="327" t="s">
        <v>6589</v>
      </c>
      <c r="BI292" s="327" t="s">
        <v>7781</v>
      </c>
      <c r="BJ292" s="327"/>
      <c r="BK292" s="327"/>
      <c r="BL292" s="327"/>
      <c r="BM292" s="327"/>
      <c r="BN292" s="327"/>
      <c r="BO292" s="327"/>
      <c r="BP292" s="327" t="s">
        <v>7853</v>
      </c>
      <c r="BQ292" s="327"/>
      <c r="BR292" s="327"/>
      <c r="BS292" s="327"/>
      <c r="BT292" s="327" t="s">
        <v>7765</v>
      </c>
      <c r="BU292" s="326"/>
      <c r="BV292" s="326"/>
      <c r="BW292" s="326"/>
      <c r="BX292" s="326"/>
      <c r="BY292" s="326"/>
      <c r="BZ292" s="326"/>
      <c r="CA292" s="326"/>
      <c r="CB292" s="326"/>
      <c r="CC292" s="326"/>
      <c r="CD292" s="326"/>
      <c r="CE292" s="326"/>
      <c r="CF292" s="326"/>
      <c r="CG292" s="326"/>
      <c r="CH292" s="326"/>
      <c r="CI292" s="326"/>
      <c r="CJ292" s="326"/>
      <c r="CK292" s="326"/>
      <c r="CL292" s="326"/>
      <c r="CM292" s="326"/>
      <c r="CN292" s="326"/>
      <c r="CO292" s="326"/>
      <c r="CP292" s="326"/>
      <c r="CQ292" s="326"/>
      <c r="CR292" s="326"/>
      <c r="CS292" s="326"/>
      <c r="CT292" s="326"/>
      <c r="CU292" s="326"/>
      <c r="CV292" s="326"/>
      <c r="CW292" s="326"/>
      <c r="CX292" s="326"/>
      <c r="CY292" s="326"/>
      <c r="CZ292" s="326"/>
      <c r="DA292" s="326"/>
      <c r="DB292" s="326"/>
      <c r="DC292" s="326"/>
      <c r="DD292" s="326"/>
      <c r="DE292" s="326"/>
      <c r="DF292" s="326"/>
      <c r="DG292" s="326"/>
      <c r="DH292" s="326"/>
      <c r="DI292" s="326"/>
      <c r="DJ292" s="326"/>
      <c r="DK292" s="326"/>
      <c r="DL292" s="326"/>
      <c r="DM292" s="326"/>
      <c r="DN292" s="326"/>
      <c r="DO292" s="326"/>
      <c r="DP292" s="326"/>
      <c r="DQ292" s="326"/>
      <c r="DR292" s="326"/>
      <c r="DS292" s="326"/>
      <c r="DT292" s="326"/>
      <c r="DU292" s="326"/>
      <c r="DV292" s="326"/>
      <c r="DW292" s="326"/>
      <c r="DX292" s="326"/>
      <c r="DY292" s="326"/>
      <c r="DZ292" s="326"/>
      <c r="EA292" s="326"/>
      <c r="EB292" s="326"/>
      <c r="EC292" s="326"/>
      <c r="ED292" s="326"/>
      <c r="EE292" s="326"/>
      <c r="EF292" s="326"/>
      <c r="EG292" s="326"/>
      <c r="EH292" s="326"/>
      <c r="EI292" s="326"/>
      <c r="EJ292" s="326"/>
      <c r="EK292" s="326"/>
      <c r="EL292" s="326"/>
      <c r="EM292" s="326"/>
      <c r="EN292" s="326"/>
      <c r="EO292" s="326"/>
      <c r="EP292" s="326"/>
      <c r="EQ292" s="326"/>
      <c r="ER292" s="326"/>
      <c r="ES292" s="326"/>
      <c r="ET292" s="326"/>
      <c r="EU292" s="326"/>
      <c r="EV292" s="326"/>
      <c r="EW292" s="326"/>
      <c r="EX292" s="326"/>
      <c r="EY292" s="326"/>
      <c r="EZ292" s="326"/>
      <c r="FA292" s="326"/>
      <c r="FB292" s="326"/>
      <c r="FC292" s="326"/>
      <c r="FD292" s="326"/>
      <c r="FE292" s="326"/>
      <c r="FF292" s="326"/>
      <c r="FG292" s="326"/>
      <c r="FH292" s="326"/>
      <c r="FI292" s="326"/>
      <c r="FJ292" s="326"/>
      <c r="FK292" s="326"/>
      <c r="FL292" s="326"/>
      <c r="FM292" s="326"/>
      <c r="FN292" s="326"/>
      <c r="FO292" s="326"/>
      <c r="FP292" s="326"/>
      <c r="FQ292" s="326"/>
      <c r="FR292" s="326"/>
      <c r="FS292" s="326"/>
      <c r="FT292" s="326"/>
      <c r="FU292" s="326"/>
      <c r="FV292" s="326"/>
      <c r="FW292" s="326"/>
      <c r="FX292" s="326"/>
      <c r="FY292" s="326"/>
      <c r="FZ292" s="326"/>
      <c r="GA292" s="326"/>
      <c r="GB292" s="326"/>
      <c r="GC292" s="326"/>
      <c r="GD292" s="326"/>
      <c r="GE292" s="326"/>
      <c r="GF292" s="326"/>
      <c r="GG292" s="326"/>
      <c r="GH292" s="326"/>
      <c r="GI292" s="326"/>
      <c r="GJ292" s="326"/>
      <c r="GK292" s="326"/>
      <c r="GL292" s="326"/>
      <c r="GM292" s="326"/>
      <c r="GN292" s="326"/>
      <c r="GO292" s="326"/>
      <c r="GP292" s="326"/>
      <c r="GQ292" s="326"/>
      <c r="GR292" s="326"/>
      <c r="GS292" s="326"/>
      <c r="GT292" s="326"/>
      <c r="GU292" s="326"/>
      <c r="GV292" s="326"/>
      <c r="GW292" s="326"/>
      <c r="GX292" s="326"/>
      <c r="GY292" s="326"/>
      <c r="GZ292" s="326"/>
      <c r="HA292" s="326"/>
      <c r="HB292" s="326"/>
      <c r="HC292" s="326"/>
      <c r="HD292" s="326"/>
      <c r="HE292" s="326"/>
      <c r="HF292" s="326"/>
      <c r="HG292" s="326"/>
      <c r="HH292" s="326"/>
      <c r="HI292" s="326"/>
      <c r="HJ292" s="326"/>
      <c r="HK292" s="326"/>
      <c r="HL292" s="326"/>
      <c r="HM292" s="326"/>
      <c r="HN292" s="326"/>
      <c r="HO292" s="326"/>
    </row>
    <row r="293" spans="1:223" ht="54.75" customHeight="1" x14ac:dyDescent="0.15">
      <c r="A293" s="326"/>
      <c r="B293" s="327" t="s">
        <v>7817</v>
      </c>
      <c r="C293" s="327" t="s">
        <v>7818</v>
      </c>
      <c r="D293" s="327" t="s">
        <v>7779</v>
      </c>
      <c r="E293" s="310">
        <v>68</v>
      </c>
      <c r="F293" s="327" t="s">
        <v>7780</v>
      </c>
      <c r="G293" s="327" t="s">
        <v>7851</v>
      </c>
      <c r="H293" s="327" t="s">
        <v>7890</v>
      </c>
      <c r="I293" s="327"/>
      <c r="J293" s="327"/>
      <c r="K293" s="327"/>
      <c r="L293" s="327"/>
      <c r="M293" s="311"/>
      <c r="N293" s="311"/>
      <c r="O293" s="327"/>
      <c r="P293" s="310"/>
      <c r="Q293" s="327"/>
      <c r="R293" s="310"/>
      <c r="S293" s="310"/>
      <c r="T293" s="326"/>
      <c r="U293" s="310"/>
      <c r="V293" s="310">
        <v>435</v>
      </c>
      <c r="W293" s="310"/>
      <c r="X293" s="311"/>
      <c r="Y293" s="310"/>
      <c r="Z293" s="310"/>
      <c r="AA293" s="310"/>
      <c r="AB293" s="310"/>
      <c r="AC293" s="327"/>
      <c r="AD293" s="327"/>
      <c r="AE293" s="310"/>
      <c r="AF293" s="326"/>
      <c r="AG293" s="326"/>
      <c r="AH293" s="326"/>
      <c r="AI293" s="326"/>
      <c r="AJ293" s="326"/>
      <c r="AK293" s="326"/>
      <c r="AL293" s="326"/>
      <c r="AM293" s="326"/>
      <c r="AN293" s="310"/>
      <c r="AO293" s="310"/>
      <c r="AP293" s="310"/>
      <c r="AQ293" s="310"/>
      <c r="AR293" s="310"/>
      <c r="AS293" s="310"/>
      <c r="AT293" s="310"/>
      <c r="AU293" s="326"/>
      <c r="AV293" s="311"/>
      <c r="AW293" s="310"/>
      <c r="AX293" s="310"/>
      <c r="AY293" s="326"/>
      <c r="AZ293" s="326"/>
      <c r="BA293" s="310"/>
      <c r="BB293" s="312"/>
      <c r="BC293" s="312"/>
      <c r="BD293" s="312"/>
      <c r="BE293" s="312">
        <v>2.000005011574074</v>
      </c>
      <c r="BF293" s="312"/>
      <c r="BG293" s="327"/>
      <c r="BH293" s="327" t="s">
        <v>6589</v>
      </c>
      <c r="BI293" s="327" t="s">
        <v>7781</v>
      </c>
      <c r="BJ293" s="327"/>
      <c r="BK293" s="327"/>
      <c r="BL293" s="327"/>
      <c r="BM293" s="327"/>
      <c r="BN293" s="327"/>
      <c r="BO293" s="327"/>
      <c r="BP293" s="327" t="s">
        <v>7853</v>
      </c>
      <c r="BQ293" s="327"/>
      <c r="BR293" s="327"/>
      <c r="BS293" s="327"/>
      <c r="BT293" s="327" t="s">
        <v>7765</v>
      </c>
      <c r="BU293" s="326"/>
      <c r="BV293" s="326"/>
      <c r="BW293" s="326"/>
      <c r="BX293" s="326"/>
      <c r="BY293" s="326"/>
      <c r="BZ293" s="326"/>
      <c r="CA293" s="326"/>
      <c r="CB293" s="326"/>
      <c r="CC293" s="326"/>
      <c r="CD293" s="326"/>
      <c r="CE293" s="326"/>
      <c r="CF293" s="326"/>
      <c r="CG293" s="326"/>
      <c r="CH293" s="326"/>
      <c r="CI293" s="326"/>
      <c r="CJ293" s="326"/>
      <c r="CK293" s="326"/>
      <c r="CL293" s="326"/>
      <c r="CM293" s="326"/>
      <c r="CN293" s="326"/>
      <c r="CO293" s="326"/>
      <c r="CP293" s="326"/>
      <c r="CQ293" s="326"/>
      <c r="CR293" s="326"/>
      <c r="CS293" s="326"/>
      <c r="CT293" s="326"/>
      <c r="CU293" s="326"/>
      <c r="CV293" s="326"/>
      <c r="CW293" s="326"/>
      <c r="CX293" s="326"/>
      <c r="CY293" s="326"/>
      <c r="CZ293" s="326"/>
      <c r="DA293" s="326"/>
      <c r="DB293" s="326"/>
      <c r="DC293" s="326"/>
      <c r="DD293" s="326"/>
      <c r="DE293" s="326"/>
      <c r="DF293" s="326"/>
      <c r="DG293" s="326"/>
      <c r="DH293" s="326"/>
      <c r="DI293" s="326"/>
      <c r="DJ293" s="326"/>
      <c r="DK293" s="326"/>
      <c r="DL293" s="326"/>
      <c r="DM293" s="326"/>
      <c r="DN293" s="326"/>
      <c r="DO293" s="326"/>
      <c r="DP293" s="326"/>
      <c r="DQ293" s="326"/>
      <c r="DR293" s="326"/>
      <c r="DS293" s="326"/>
      <c r="DT293" s="326"/>
      <c r="DU293" s="326"/>
      <c r="DV293" s="326"/>
      <c r="DW293" s="326"/>
      <c r="DX293" s="326"/>
      <c r="DY293" s="326"/>
      <c r="DZ293" s="326"/>
      <c r="EA293" s="326"/>
      <c r="EB293" s="326"/>
      <c r="EC293" s="326"/>
      <c r="ED293" s="326"/>
      <c r="EE293" s="326"/>
      <c r="EF293" s="326"/>
      <c r="EG293" s="326"/>
      <c r="EH293" s="326"/>
      <c r="EI293" s="326"/>
      <c r="EJ293" s="326"/>
      <c r="EK293" s="326"/>
      <c r="EL293" s="326"/>
      <c r="EM293" s="326"/>
      <c r="EN293" s="326"/>
      <c r="EO293" s="326"/>
      <c r="EP293" s="326"/>
      <c r="EQ293" s="326"/>
      <c r="ER293" s="326"/>
      <c r="ES293" s="326"/>
      <c r="ET293" s="326"/>
      <c r="EU293" s="326"/>
      <c r="EV293" s="326"/>
      <c r="EW293" s="326"/>
      <c r="EX293" s="326"/>
      <c r="EY293" s="326"/>
      <c r="EZ293" s="326"/>
      <c r="FA293" s="326"/>
      <c r="FB293" s="326"/>
      <c r="FC293" s="326"/>
      <c r="FD293" s="326"/>
      <c r="FE293" s="326"/>
      <c r="FF293" s="326"/>
      <c r="FG293" s="326"/>
      <c r="FH293" s="326"/>
      <c r="FI293" s="326"/>
      <c r="FJ293" s="326"/>
      <c r="FK293" s="326"/>
      <c r="FL293" s="326"/>
      <c r="FM293" s="326"/>
      <c r="FN293" s="326"/>
      <c r="FO293" s="326"/>
      <c r="FP293" s="326"/>
      <c r="FQ293" s="326"/>
      <c r="FR293" s="326"/>
      <c r="FS293" s="326"/>
      <c r="FT293" s="326"/>
      <c r="FU293" s="326"/>
      <c r="FV293" s="326"/>
      <c r="FW293" s="326"/>
      <c r="FX293" s="326"/>
      <c r="FY293" s="326"/>
      <c r="FZ293" s="326"/>
      <c r="GA293" s="326"/>
      <c r="GB293" s="326"/>
      <c r="GC293" s="326"/>
      <c r="GD293" s="326"/>
      <c r="GE293" s="326"/>
      <c r="GF293" s="326"/>
      <c r="GG293" s="326"/>
      <c r="GH293" s="326"/>
      <c r="GI293" s="326"/>
      <c r="GJ293" s="326"/>
      <c r="GK293" s="326"/>
      <c r="GL293" s="326"/>
      <c r="GM293" s="326"/>
      <c r="GN293" s="326"/>
      <c r="GO293" s="326"/>
      <c r="GP293" s="326"/>
      <c r="GQ293" s="326"/>
      <c r="GR293" s="326"/>
      <c r="GS293" s="326"/>
      <c r="GT293" s="326"/>
      <c r="GU293" s="326"/>
      <c r="GV293" s="326"/>
      <c r="GW293" s="326"/>
      <c r="GX293" s="326"/>
      <c r="GY293" s="326"/>
      <c r="GZ293" s="326"/>
      <c r="HA293" s="326"/>
      <c r="HB293" s="326"/>
      <c r="HC293" s="326"/>
      <c r="HD293" s="326"/>
      <c r="HE293" s="326"/>
      <c r="HF293" s="326"/>
      <c r="HG293" s="326"/>
      <c r="HH293" s="326"/>
      <c r="HI293" s="326"/>
      <c r="HJ293" s="326"/>
      <c r="HK293" s="326"/>
      <c r="HL293" s="326"/>
      <c r="HM293" s="326"/>
      <c r="HN293" s="326"/>
      <c r="HO293" s="326"/>
    </row>
    <row r="294" spans="1:223" ht="54.75" customHeight="1" x14ac:dyDescent="0.15">
      <c r="A294" s="326"/>
      <c r="B294" s="327" t="s">
        <v>7817</v>
      </c>
      <c r="C294" s="327" t="s">
        <v>7818</v>
      </c>
      <c r="D294" s="327" t="s">
        <v>7779</v>
      </c>
      <c r="E294" s="310">
        <v>68</v>
      </c>
      <c r="F294" s="327" t="s">
        <v>7780</v>
      </c>
      <c r="G294" s="327" t="s">
        <v>7851</v>
      </c>
      <c r="H294" s="327" t="s">
        <v>7891</v>
      </c>
      <c r="I294" s="327"/>
      <c r="J294" s="327"/>
      <c r="K294" s="327"/>
      <c r="L294" s="327"/>
      <c r="M294" s="311"/>
      <c r="N294" s="311"/>
      <c r="O294" s="327"/>
      <c r="P294" s="310"/>
      <c r="Q294" s="327"/>
      <c r="R294" s="310"/>
      <c r="S294" s="310"/>
      <c r="T294" s="326"/>
      <c r="U294" s="310"/>
      <c r="V294" s="310">
        <v>435</v>
      </c>
      <c r="W294" s="310"/>
      <c r="X294" s="311"/>
      <c r="Y294" s="310"/>
      <c r="Z294" s="310"/>
      <c r="AA294" s="310"/>
      <c r="AB294" s="310"/>
      <c r="AC294" s="327"/>
      <c r="AD294" s="327"/>
      <c r="AE294" s="310"/>
      <c r="AF294" s="326"/>
      <c r="AG294" s="326"/>
      <c r="AH294" s="326"/>
      <c r="AI294" s="326"/>
      <c r="AJ294" s="326"/>
      <c r="AK294" s="326"/>
      <c r="AL294" s="326"/>
      <c r="AM294" s="326"/>
      <c r="AN294" s="310"/>
      <c r="AO294" s="310"/>
      <c r="AP294" s="310"/>
      <c r="AQ294" s="310"/>
      <c r="AR294" s="310"/>
      <c r="AS294" s="310"/>
      <c r="AT294" s="310"/>
      <c r="AU294" s="326"/>
      <c r="AV294" s="311"/>
      <c r="AW294" s="310"/>
      <c r="AX294" s="310"/>
      <c r="AY294" s="326"/>
      <c r="AZ294" s="326"/>
      <c r="BA294" s="310"/>
      <c r="BB294" s="312"/>
      <c r="BC294" s="312"/>
      <c r="BD294" s="312"/>
      <c r="BE294" s="312">
        <v>2.000005011574074</v>
      </c>
      <c r="BF294" s="312"/>
      <c r="BG294" s="327"/>
      <c r="BH294" s="327" t="s">
        <v>6589</v>
      </c>
      <c r="BI294" s="327" t="s">
        <v>7781</v>
      </c>
      <c r="BJ294" s="327"/>
      <c r="BK294" s="327"/>
      <c r="BL294" s="327"/>
      <c r="BM294" s="327"/>
      <c r="BN294" s="327"/>
      <c r="BO294" s="327"/>
      <c r="BP294" s="327" t="s">
        <v>7853</v>
      </c>
      <c r="BQ294" s="327"/>
      <c r="BR294" s="327"/>
      <c r="BS294" s="327"/>
      <c r="BT294" s="327" t="s">
        <v>7765</v>
      </c>
      <c r="BU294" s="326"/>
      <c r="BV294" s="326"/>
      <c r="BW294" s="326"/>
      <c r="BX294" s="326"/>
      <c r="BY294" s="326"/>
      <c r="BZ294" s="326"/>
      <c r="CA294" s="326"/>
      <c r="CB294" s="326"/>
      <c r="CC294" s="326"/>
      <c r="CD294" s="326"/>
      <c r="CE294" s="326"/>
      <c r="CF294" s="326"/>
      <c r="CG294" s="326"/>
      <c r="CH294" s="326"/>
      <c r="CI294" s="326"/>
      <c r="CJ294" s="326"/>
      <c r="CK294" s="326"/>
      <c r="CL294" s="326"/>
      <c r="CM294" s="326"/>
      <c r="CN294" s="326"/>
      <c r="CO294" s="326"/>
      <c r="CP294" s="326"/>
      <c r="CQ294" s="326"/>
      <c r="CR294" s="326"/>
      <c r="CS294" s="326"/>
      <c r="CT294" s="326"/>
      <c r="CU294" s="326"/>
      <c r="CV294" s="326"/>
      <c r="CW294" s="326"/>
      <c r="CX294" s="326"/>
      <c r="CY294" s="326"/>
      <c r="CZ294" s="326"/>
      <c r="DA294" s="326"/>
      <c r="DB294" s="326"/>
      <c r="DC294" s="326"/>
      <c r="DD294" s="326"/>
      <c r="DE294" s="326"/>
      <c r="DF294" s="326"/>
      <c r="DG294" s="326"/>
      <c r="DH294" s="326"/>
      <c r="DI294" s="326"/>
      <c r="DJ294" s="326"/>
      <c r="DK294" s="326"/>
      <c r="DL294" s="326"/>
      <c r="DM294" s="326"/>
      <c r="DN294" s="326"/>
      <c r="DO294" s="326"/>
      <c r="DP294" s="326"/>
      <c r="DQ294" s="326"/>
      <c r="DR294" s="326"/>
      <c r="DS294" s="326"/>
      <c r="DT294" s="326"/>
      <c r="DU294" s="326"/>
      <c r="DV294" s="326"/>
      <c r="DW294" s="326"/>
      <c r="DX294" s="326"/>
      <c r="DY294" s="326"/>
      <c r="DZ294" s="326"/>
      <c r="EA294" s="326"/>
      <c r="EB294" s="326"/>
      <c r="EC294" s="326"/>
      <c r="ED294" s="326"/>
      <c r="EE294" s="326"/>
      <c r="EF294" s="326"/>
      <c r="EG294" s="326"/>
      <c r="EH294" s="326"/>
      <c r="EI294" s="326"/>
      <c r="EJ294" s="326"/>
      <c r="EK294" s="326"/>
      <c r="EL294" s="326"/>
      <c r="EM294" s="326"/>
      <c r="EN294" s="326"/>
      <c r="EO294" s="326"/>
      <c r="EP294" s="326"/>
      <c r="EQ294" s="326"/>
      <c r="ER294" s="326"/>
      <c r="ES294" s="326"/>
      <c r="ET294" s="326"/>
      <c r="EU294" s="326"/>
      <c r="EV294" s="326"/>
      <c r="EW294" s="326"/>
      <c r="EX294" s="326"/>
      <c r="EY294" s="326"/>
      <c r="EZ294" s="326"/>
      <c r="FA294" s="326"/>
      <c r="FB294" s="326"/>
      <c r="FC294" s="326"/>
      <c r="FD294" s="326"/>
      <c r="FE294" s="326"/>
      <c r="FF294" s="326"/>
      <c r="FG294" s="326"/>
      <c r="FH294" s="326"/>
      <c r="FI294" s="326"/>
      <c r="FJ294" s="326"/>
      <c r="FK294" s="326"/>
      <c r="FL294" s="326"/>
      <c r="FM294" s="326"/>
      <c r="FN294" s="326"/>
      <c r="FO294" s="326"/>
      <c r="FP294" s="326"/>
      <c r="FQ294" s="326"/>
      <c r="FR294" s="326"/>
      <c r="FS294" s="326"/>
      <c r="FT294" s="326"/>
      <c r="FU294" s="326"/>
      <c r="FV294" s="326"/>
      <c r="FW294" s="326"/>
      <c r="FX294" s="326"/>
      <c r="FY294" s="326"/>
      <c r="FZ294" s="326"/>
      <c r="GA294" s="326"/>
      <c r="GB294" s="326"/>
      <c r="GC294" s="326"/>
      <c r="GD294" s="326"/>
      <c r="GE294" s="326"/>
      <c r="GF294" s="326"/>
      <c r="GG294" s="326"/>
      <c r="GH294" s="326"/>
      <c r="GI294" s="326"/>
      <c r="GJ294" s="326"/>
      <c r="GK294" s="326"/>
      <c r="GL294" s="326"/>
      <c r="GM294" s="326"/>
      <c r="GN294" s="326"/>
      <c r="GO294" s="326"/>
      <c r="GP294" s="326"/>
      <c r="GQ294" s="326"/>
      <c r="GR294" s="326"/>
      <c r="GS294" s="326"/>
      <c r="GT294" s="326"/>
      <c r="GU294" s="326"/>
      <c r="GV294" s="326"/>
      <c r="GW294" s="326"/>
      <c r="GX294" s="326"/>
      <c r="GY294" s="326"/>
      <c r="GZ294" s="326"/>
      <c r="HA294" s="326"/>
      <c r="HB294" s="326"/>
      <c r="HC294" s="326"/>
      <c r="HD294" s="326"/>
      <c r="HE294" s="326"/>
      <c r="HF294" s="326"/>
      <c r="HG294" s="326"/>
      <c r="HH294" s="326"/>
      <c r="HI294" s="326"/>
      <c r="HJ294" s="326"/>
      <c r="HK294" s="326"/>
      <c r="HL294" s="326"/>
      <c r="HM294" s="326"/>
      <c r="HN294" s="326"/>
      <c r="HO294" s="326"/>
    </row>
    <row r="295" spans="1:223" ht="54.75" customHeight="1" x14ac:dyDescent="0.15">
      <c r="A295" s="326"/>
      <c r="B295" s="327" t="s">
        <v>7817</v>
      </c>
      <c r="C295" s="327" t="s">
        <v>7818</v>
      </c>
      <c r="D295" s="327" t="s">
        <v>7779</v>
      </c>
      <c r="E295" s="310">
        <v>68</v>
      </c>
      <c r="F295" s="327" t="s">
        <v>7780</v>
      </c>
      <c r="G295" s="327" t="s">
        <v>7851</v>
      </c>
      <c r="H295" s="327" t="s">
        <v>7892</v>
      </c>
      <c r="I295" s="327"/>
      <c r="J295" s="327"/>
      <c r="K295" s="327"/>
      <c r="L295" s="327"/>
      <c r="M295" s="311"/>
      <c r="N295" s="311"/>
      <c r="O295" s="327"/>
      <c r="P295" s="310"/>
      <c r="Q295" s="327"/>
      <c r="R295" s="310"/>
      <c r="S295" s="310"/>
      <c r="T295" s="326"/>
      <c r="U295" s="310"/>
      <c r="V295" s="310">
        <v>435</v>
      </c>
      <c r="W295" s="310"/>
      <c r="X295" s="311"/>
      <c r="Y295" s="310"/>
      <c r="Z295" s="310"/>
      <c r="AA295" s="310"/>
      <c r="AB295" s="310"/>
      <c r="AC295" s="327"/>
      <c r="AD295" s="327"/>
      <c r="AE295" s="310"/>
      <c r="AF295" s="326"/>
      <c r="AG295" s="326"/>
      <c r="AH295" s="326"/>
      <c r="AI295" s="326"/>
      <c r="AJ295" s="326"/>
      <c r="AK295" s="326"/>
      <c r="AL295" s="326"/>
      <c r="AM295" s="326"/>
      <c r="AN295" s="310"/>
      <c r="AO295" s="310"/>
      <c r="AP295" s="310"/>
      <c r="AQ295" s="310"/>
      <c r="AR295" s="310"/>
      <c r="AS295" s="310"/>
      <c r="AT295" s="310"/>
      <c r="AU295" s="326"/>
      <c r="AV295" s="311"/>
      <c r="AW295" s="310"/>
      <c r="AX295" s="310"/>
      <c r="AY295" s="326"/>
      <c r="AZ295" s="326"/>
      <c r="BA295" s="310"/>
      <c r="BB295" s="312"/>
      <c r="BC295" s="312"/>
      <c r="BD295" s="312"/>
      <c r="BE295" s="312">
        <v>2.000005011574074</v>
      </c>
      <c r="BF295" s="312"/>
      <c r="BG295" s="327"/>
      <c r="BH295" s="327" t="s">
        <v>6589</v>
      </c>
      <c r="BI295" s="327" t="s">
        <v>7781</v>
      </c>
      <c r="BJ295" s="327"/>
      <c r="BK295" s="327"/>
      <c r="BL295" s="327"/>
      <c r="BM295" s="327"/>
      <c r="BN295" s="327"/>
      <c r="BO295" s="327"/>
      <c r="BP295" s="327" t="s">
        <v>7853</v>
      </c>
      <c r="BQ295" s="327"/>
      <c r="BR295" s="327"/>
      <c r="BS295" s="327"/>
      <c r="BT295" s="327" t="s">
        <v>7765</v>
      </c>
      <c r="BU295" s="326"/>
      <c r="BV295" s="326"/>
      <c r="BW295" s="326"/>
      <c r="BX295" s="326"/>
      <c r="BY295" s="326"/>
      <c r="BZ295" s="326"/>
      <c r="CA295" s="326"/>
      <c r="CB295" s="326"/>
      <c r="CC295" s="326"/>
      <c r="CD295" s="326"/>
      <c r="CE295" s="326"/>
      <c r="CF295" s="326"/>
      <c r="CG295" s="326"/>
      <c r="CH295" s="326"/>
      <c r="CI295" s="326"/>
      <c r="CJ295" s="326"/>
      <c r="CK295" s="326"/>
      <c r="CL295" s="326"/>
      <c r="CM295" s="326"/>
      <c r="CN295" s="326"/>
      <c r="CO295" s="326"/>
      <c r="CP295" s="326"/>
      <c r="CQ295" s="326"/>
      <c r="CR295" s="326"/>
      <c r="CS295" s="326"/>
      <c r="CT295" s="326"/>
      <c r="CU295" s="326"/>
      <c r="CV295" s="326"/>
      <c r="CW295" s="326"/>
      <c r="CX295" s="326"/>
      <c r="CY295" s="326"/>
      <c r="CZ295" s="326"/>
      <c r="DA295" s="326"/>
      <c r="DB295" s="326"/>
      <c r="DC295" s="326"/>
      <c r="DD295" s="326"/>
      <c r="DE295" s="326"/>
      <c r="DF295" s="326"/>
      <c r="DG295" s="326"/>
      <c r="DH295" s="326"/>
      <c r="DI295" s="326"/>
      <c r="DJ295" s="326"/>
      <c r="DK295" s="326"/>
      <c r="DL295" s="326"/>
      <c r="DM295" s="326"/>
      <c r="DN295" s="326"/>
      <c r="DO295" s="326"/>
      <c r="DP295" s="326"/>
      <c r="DQ295" s="326"/>
      <c r="DR295" s="326"/>
      <c r="DS295" s="326"/>
      <c r="DT295" s="326"/>
      <c r="DU295" s="326"/>
      <c r="DV295" s="326"/>
      <c r="DW295" s="326"/>
      <c r="DX295" s="326"/>
      <c r="DY295" s="326"/>
      <c r="DZ295" s="326"/>
      <c r="EA295" s="326"/>
      <c r="EB295" s="326"/>
      <c r="EC295" s="326"/>
      <c r="ED295" s="326"/>
      <c r="EE295" s="326"/>
      <c r="EF295" s="326"/>
      <c r="EG295" s="326"/>
      <c r="EH295" s="326"/>
      <c r="EI295" s="326"/>
      <c r="EJ295" s="326"/>
      <c r="EK295" s="326"/>
      <c r="EL295" s="326"/>
      <c r="EM295" s="326"/>
      <c r="EN295" s="326"/>
      <c r="EO295" s="326"/>
      <c r="EP295" s="326"/>
      <c r="EQ295" s="326"/>
      <c r="ER295" s="326"/>
      <c r="ES295" s="326"/>
      <c r="ET295" s="326"/>
      <c r="EU295" s="326"/>
      <c r="EV295" s="326"/>
      <c r="EW295" s="326"/>
      <c r="EX295" s="326"/>
      <c r="EY295" s="326"/>
      <c r="EZ295" s="326"/>
      <c r="FA295" s="326"/>
      <c r="FB295" s="326"/>
      <c r="FC295" s="326"/>
      <c r="FD295" s="326"/>
      <c r="FE295" s="326"/>
      <c r="FF295" s="326"/>
      <c r="FG295" s="326"/>
      <c r="FH295" s="326"/>
      <c r="FI295" s="326"/>
      <c r="FJ295" s="326"/>
      <c r="FK295" s="326"/>
      <c r="FL295" s="326"/>
      <c r="FM295" s="326"/>
      <c r="FN295" s="326"/>
      <c r="FO295" s="326"/>
      <c r="FP295" s="326"/>
      <c r="FQ295" s="326"/>
      <c r="FR295" s="326"/>
      <c r="FS295" s="326"/>
      <c r="FT295" s="326"/>
      <c r="FU295" s="326"/>
      <c r="FV295" s="326"/>
      <c r="FW295" s="326"/>
      <c r="FX295" s="326"/>
      <c r="FY295" s="326"/>
      <c r="FZ295" s="326"/>
      <c r="GA295" s="326"/>
      <c r="GB295" s="326"/>
      <c r="GC295" s="326"/>
      <c r="GD295" s="326"/>
      <c r="GE295" s="326"/>
      <c r="GF295" s="326"/>
      <c r="GG295" s="326"/>
      <c r="GH295" s="326"/>
      <c r="GI295" s="326"/>
      <c r="GJ295" s="326"/>
      <c r="GK295" s="326"/>
      <c r="GL295" s="326"/>
      <c r="GM295" s="326"/>
      <c r="GN295" s="326"/>
      <c r="GO295" s="326"/>
      <c r="GP295" s="326"/>
      <c r="GQ295" s="326"/>
      <c r="GR295" s="326"/>
      <c r="GS295" s="326"/>
      <c r="GT295" s="326"/>
      <c r="GU295" s="326"/>
      <c r="GV295" s="326"/>
      <c r="GW295" s="326"/>
      <c r="GX295" s="326"/>
      <c r="GY295" s="326"/>
      <c r="GZ295" s="326"/>
      <c r="HA295" s="326"/>
      <c r="HB295" s="326"/>
      <c r="HC295" s="326"/>
      <c r="HD295" s="326"/>
      <c r="HE295" s="326"/>
      <c r="HF295" s="326"/>
      <c r="HG295" s="326"/>
      <c r="HH295" s="326"/>
      <c r="HI295" s="326"/>
      <c r="HJ295" s="326"/>
      <c r="HK295" s="326"/>
      <c r="HL295" s="326"/>
      <c r="HM295" s="326"/>
      <c r="HN295" s="326"/>
      <c r="HO295" s="326"/>
    </row>
    <row r="296" spans="1:223" ht="54.75" customHeight="1" x14ac:dyDescent="0.15">
      <c r="A296" s="326"/>
      <c r="B296" s="327" t="s">
        <v>7817</v>
      </c>
      <c r="C296" s="327" t="s">
        <v>7818</v>
      </c>
      <c r="D296" s="327" t="s">
        <v>7779</v>
      </c>
      <c r="E296" s="310">
        <v>68</v>
      </c>
      <c r="F296" s="327" t="s">
        <v>7780</v>
      </c>
      <c r="G296" s="327" t="s">
        <v>7851</v>
      </c>
      <c r="H296" s="327" t="s">
        <v>7893</v>
      </c>
      <c r="I296" s="327"/>
      <c r="J296" s="327"/>
      <c r="K296" s="327"/>
      <c r="L296" s="327"/>
      <c r="M296" s="311"/>
      <c r="N296" s="311"/>
      <c r="O296" s="327"/>
      <c r="P296" s="310"/>
      <c r="Q296" s="327"/>
      <c r="R296" s="310"/>
      <c r="S296" s="310"/>
      <c r="T296" s="326"/>
      <c r="U296" s="310"/>
      <c r="V296" s="310">
        <v>435</v>
      </c>
      <c r="W296" s="310"/>
      <c r="X296" s="311"/>
      <c r="Y296" s="310"/>
      <c r="Z296" s="310"/>
      <c r="AA296" s="310"/>
      <c r="AB296" s="310"/>
      <c r="AC296" s="327"/>
      <c r="AD296" s="327"/>
      <c r="AE296" s="310"/>
      <c r="AF296" s="326"/>
      <c r="AG296" s="326"/>
      <c r="AH296" s="326"/>
      <c r="AI296" s="326"/>
      <c r="AJ296" s="326"/>
      <c r="AK296" s="326"/>
      <c r="AL296" s="326"/>
      <c r="AM296" s="326"/>
      <c r="AN296" s="310"/>
      <c r="AO296" s="310"/>
      <c r="AP296" s="310"/>
      <c r="AQ296" s="310"/>
      <c r="AR296" s="310"/>
      <c r="AS296" s="310"/>
      <c r="AT296" s="310"/>
      <c r="AU296" s="326"/>
      <c r="AV296" s="311"/>
      <c r="AW296" s="310"/>
      <c r="AX296" s="310"/>
      <c r="AY296" s="326"/>
      <c r="AZ296" s="326"/>
      <c r="BA296" s="310"/>
      <c r="BB296" s="312"/>
      <c r="BC296" s="312"/>
      <c r="BD296" s="312"/>
      <c r="BE296" s="312">
        <v>2.000005011574074</v>
      </c>
      <c r="BF296" s="312"/>
      <c r="BG296" s="327"/>
      <c r="BH296" s="327" t="s">
        <v>6589</v>
      </c>
      <c r="BI296" s="327" t="s">
        <v>7781</v>
      </c>
      <c r="BJ296" s="327"/>
      <c r="BK296" s="327"/>
      <c r="BL296" s="327"/>
      <c r="BM296" s="327"/>
      <c r="BN296" s="327"/>
      <c r="BO296" s="327"/>
      <c r="BP296" s="327" t="s">
        <v>7853</v>
      </c>
      <c r="BQ296" s="327"/>
      <c r="BR296" s="327"/>
      <c r="BS296" s="327"/>
      <c r="BT296" s="327" t="s">
        <v>7765</v>
      </c>
      <c r="BU296" s="326"/>
      <c r="BV296" s="326"/>
      <c r="BW296" s="326"/>
      <c r="BX296" s="326"/>
      <c r="BY296" s="326"/>
      <c r="BZ296" s="326"/>
      <c r="CA296" s="326"/>
      <c r="CB296" s="326"/>
      <c r="CC296" s="326"/>
      <c r="CD296" s="326"/>
      <c r="CE296" s="326"/>
      <c r="CF296" s="326"/>
      <c r="CG296" s="326"/>
      <c r="CH296" s="326"/>
      <c r="CI296" s="326"/>
      <c r="CJ296" s="326"/>
      <c r="CK296" s="326"/>
      <c r="CL296" s="326"/>
      <c r="CM296" s="326"/>
      <c r="CN296" s="326"/>
      <c r="CO296" s="326"/>
      <c r="CP296" s="326"/>
      <c r="CQ296" s="326"/>
      <c r="CR296" s="326"/>
      <c r="CS296" s="326"/>
      <c r="CT296" s="326"/>
      <c r="CU296" s="326"/>
      <c r="CV296" s="326"/>
      <c r="CW296" s="326"/>
      <c r="CX296" s="326"/>
      <c r="CY296" s="326"/>
      <c r="CZ296" s="326"/>
      <c r="DA296" s="326"/>
      <c r="DB296" s="326"/>
      <c r="DC296" s="326"/>
      <c r="DD296" s="326"/>
      <c r="DE296" s="326"/>
      <c r="DF296" s="326"/>
      <c r="DG296" s="326"/>
      <c r="DH296" s="326"/>
      <c r="DI296" s="326"/>
      <c r="DJ296" s="326"/>
      <c r="DK296" s="326"/>
      <c r="DL296" s="326"/>
      <c r="DM296" s="326"/>
      <c r="DN296" s="326"/>
      <c r="DO296" s="326"/>
      <c r="DP296" s="326"/>
      <c r="DQ296" s="326"/>
      <c r="DR296" s="326"/>
      <c r="DS296" s="326"/>
      <c r="DT296" s="326"/>
      <c r="DU296" s="326"/>
      <c r="DV296" s="326"/>
      <c r="DW296" s="326"/>
      <c r="DX296" s="326"/>
      <c r="DY296" s="326"/>
      <c r="DZ296" s="326"/>
      <c r="EA296" s="326"/>
      <c r="EB296" s="326"/>
      <c r="EC296" s="326"/>
      <c r="ED296" s="326"/>
      <c r="EE296" s="326"/>
      <c r="EF296" s="326"/>
      <c r="EG296" s="326"/>
      <c r="EH296" s="326"/>
      <c r="EI296" s="326"/>
      <c r="EJ296" s="326"/>
      <c r="EK296" s="326"/>
      <c r="EL296" s="326"/>
      <c r="EM296" s="326"/>
      <c r="EN296" s="326"/>
      <c r="EO296" s="326"/>
      <c r="EP296" s="326"/>
      <c r="EQ296" s="326"/>
      <c r="ER296" s="326"/>
      <c r="ES296" s="326"/>
      <c r="ET296" s="326"/>
      <c r="EU296" s="326"/>
      <c r="EV296" s="326"/>
      <c r="EW296" s="326"/>
      <c r="EX296" s="326"/>
      <c r="EY296" s="326"/>
      <c r="EZ296" s="326"/>
      <c r="FA296" s="326"/>
      <c r="FB296" s="326"/>
      <c r="FC296" s="326"/>
      <c r="FD296" s="326"/>
      <c r="FE296" s="326"/>
      <c r="FF296" s="326"/>
      <c r="FG296" s="326"/>
      <c r="FH296" s="326"/>
      <c r="FI296" s="326"/>
      <c r="FJ296" s="326"/>
      <c r="FK296" s="326"/>
      <c r="FL296" s="326"/>
      <c r="FM296" s="326"/>
      <c r="FN296" s="326"/>
      <c r="FO296" s="326"/>
      <c r="FP296" s="326"/>
      <c r="FQ296" s="326"/>
      <c r="FR296" s="326"/>
      <c r="FS296" s="326"/>
      <c r="FT296" s="326"/>
      <c r="FU296" s="326"/>
      <c r="FV296" s="326"/>
      <c r="FW296" s="326"/>
      <c r="FX296" s="326"/>
      <c r="FY296" s="326"/>
      <c r="FZ296" s="326"/>
      <c r="GA296" s="326"/>
      <c r="GB296" s="326"/>
      <c r="GC296" s="326"/>
      <c r="GD296" s="326"/>
      <c r="GE296" s="326"/>
      <c r="GF296" s="326"/>
      <c r="GG296" s="326"/>
      <c r="GH296" s="326"/>
      <c r="GI296" s="326"/>
      <c r="GJ296" s="326"/>
      <c r="GK296" s="326"/>
      <c r="GL296" s="326"/>
      <c r="GM296" s="326"/>
      <c r="GN296" s="326"/>
      <c r="GO296" s="326"/>
      <c r="GP296" s="326"/>
      <c r="GQ296" s="326"/>
      <c r="GR296" s="326"/>
      <c r="GS296" s="326"/>
      <c r="GT296" s="326"/>
      <c r="GU296" s="326"/>
      <c r="GV296" s="326"/>
      <c r="GW296" s="326"/>
      <c r="GX296" s="326"/>
      <c r="GY296" s="326"/>
      <c r="GZ296" s="326"/>
      <c r="HA296" s="326"/>
      <c r="HB296" s="326"/>
      <c r="HC296" s="326"/>
      <c r="HD296" s="326"/>
      <c r="HE296" s="326"/>
      <c r="HF296" s="326"/>
      <c r="HG296" s="326"/>
      <c r="HH296" s="326"/>
      <c r="HI296" s="326"/>
      <c r="HJ296" s="326"/>
      <c r="HK296" s="326"/>
      <c r="HL296" s="326"/>
      <c r="HM296" s="326"/>
      <c r="HN296" s="326"/>
      <c r="HO296" s="326"/>
    </row>
    <row r="297" spans="1:223" ht="54.75" customHeight="1" x14ac:dyDescent="0.15">
      <c r="A297" s="326"/>
      <c r="B297" s="327" t="s">
        <v>7817</v>
      </c>
      <c r="C297" s="327" t="s">
        <v>7818</v>
      </c>
      <c r="D297" s="327" t="s">
        <v>7779</v>
      </c>
      <c r="E297" s="310">
        <v>68</v>
      </c>
      <c r="F297" s="327" t="s">
        <v>7780</v>
      </c>
      <c r="G297" s="327" t="s">
        <v>7851</v>
      </c>
      <c r="H297" s="327" t="s">
        <v>7894</v>
      </c>
      <c r="I297" s="327"/>
      <c r="J297" s="327"/>
      <c r="K297" s="327"/>
      <c r="L297" s="327"/>
      <c r="M297" s="311"/>
      <c r="N297" s="311"/>
      <c r="O297" s="327"/>
      <c r="P297" s="310"/>
      <c r="Q297" s="327"/>
      <c r="R297" s="310"/>
      <c r="S297" s="310"/>
      <c r="T297" s="326"/>
      <c r="U297" s="310"/>
      <c r="V297" s="310">
        <v>435</v>
      </c>
      <c r="W297" s="310"/>
      <c r="X297" s="311"/>
      <c r="Y297" s="310"/>
      <c r="Z297" s="310"/>
      <c r="AA297" s="310"/>
      <c r="AB297" s="310"/>
      <c r="AC297" s="327"/>
      <c r="AD297" s="327"/>
      <c r="AE297" s="310"/>
      <c r="AF297" s="326"/>
      <c r="AG297" s="326"/>
      <c r="AH297" s="326"/>
      <c r="AI297" s="326"/>
      <c r="AJ297" s="326"/>
      <c r="AK297" s="326"/>
      <c r="AL297" s="326"/>
      <c r="AM297" s="326"/>
      <c r="AN297" s="310"/>
      <c r="AO297" s="310"/>
      <c r="AP297" s="310"/>
      <c r="AQ297" s="310"/>
      <c r="AR297" s="310"/>
      <c r="AS297" s="310"/>
      <c r="AT297" s="310"/>
      <c r="AU297" s="326"/>
      <c r="AV297" s="311"/>
      <c r="AW297" s="310"/>
      <c r="AX297" s="310"/>
      <c r="AY297" s="326"/>
      <c r="AZ297" s="326"/>
      <c r="BA297" s="310"/>
      <c r="BB297" s="312"/>
      <c r="BC297" s="312"/>
      <c r="BD297" s="312"/>
      <c r="BE297" s="312">
        <v>2.000005011574074</v>
      </c>
      <c r="BF297" s="312"/>
      <c r="BG297" s="327"/>
      <c r="BH297" s="327" t="s">
        <v>6589</v>
      </c>
      <c r="BI297" s="327" t="s">
        <v>7781</v>
      </c>
      <c r="BJ297" s="327"/>
      <c r="BK297" s="327"/>
      <c r="BL297" s="327"/>
      <c r="BM297" s="327"/>
      <c r="BN297" s="327"/>
      <c r="BO297" s="327"/>
      <c r="BP297" s="327" t="s">
        <v>7853</v>
      </c>
      <c r="BQ297" s="327"/>
      <c r="BR297" s="327"/>
      <c r="BS297" s="327"/>
      <c r="BT297" s="327" t="s">
        <v>7765</v>
      </c>
      <c r="BU297" s="326"/>
      <c r="BV297" s="326"/>
      <c r="BW297" s="326"/>
      <c r="BX297" s="326"/>
      <c r="BY297" s="326"/>
      <c r="BZ297" s="326"/>
      <c r="CA297" s="326"/>
      <c r="CB297" s="326"/>
      <c r="CC297" s="326"/>
      <c r="CD297" s="326"/>
      <c r="CE297" s="326"/>
      <c r="CF297" s="326"/>
      <c r="CG297" s="326"/>
      <c r="CH297" s="326"/>
      <c r="CI297" s="326"/>
      <c r="CJ297" s="326"/>
      <c r="CK297" s="326"/>
      <c r="CL297" s="326"/>
      <c r="CM297" s="326"/>
      <c r="CN297" s="326"/>
      <c r="CO297" s="326"/>
      <c r="CP297" s="326"/>
      <c r="CQ297" s="326"/>
      <c r="CR297" s="326"/>
      <c r="CS297" s="326"/>
      <c r="CT297" s="326"/>
      <c r="CU297" s="326"/>
      <c r="CV297" s="326"/>
      <c r="CW297" s="326"/>
      <c r="CX297" s="326"/>
      <c r="CY297" s="326"/>
      <c r="CZ297" s="326"/>
      <c r="DA297" s="326"/>
      <c r="DB297" s="326"/>
      <c r="DC297" s="326"/>
      <c r="DD297" s="326"/>
      <c r="DE297" s="326"/>
      <c r="DF297" s="326"/>
      <c r="DG297" s="326"/>
      <c r="DH297" s="326"/>
      <c r="DI297" s="326"/>
      <c r="DJ297" s="326"/>
      <c r="DK297" s="326"/>
      <c r="DL297" s="326"/>
      <c r="DM297" s="326"/>
      <c r="DN297" s="326"/>
      <c r="DO297" s="326"/>
      <c r="DP297" s="326"/>
      <c r="DQ297" s="326"/>
      <c r="DR297" s="326"/>
      <c r="DS297" s="326"/>
      <c r="DT297" s="326"/>
      <c r="DU297" s="326"/>
      <c r="DV297" s="326"/>
      <c r="DW297" s="326"/>
      <c r="DX297" s="326"/>
      <c r="DY297" s="326"/>
      <c r="DZ297" s="326"/>
      <c r="EA297" s="326"/>
      <c r="EB297" s="326"/>
      <c r="EC297" s="326"/>
      <c r="ED297" s="326"/>
      <c r="EE297" s="326"/>
      <c r="EF297" s="326"/>
      <c r="EG297" s="326"/>
      <c r="EH297" s="326"/>
      <c r="EI297" s="326"/>
      <c r="EJ297" s="326"/>
      <c r="EK297" s="326"/>
      <c r="EL297" s="326"/>
      <c r="EM297" s="326"/>
      <c r="EN297" s="326"/>
      <c r="EO297" s="326"/>
      <c r="EP297" s="326"/>
      <c r="EQ297" s="326"/>
      <c r="ER297" s="326"/>
      <c r="ES297" s="326"/>
      <c r="ET297" s="326"/>
      <c r="EU297" s="326"/>
      <c r="EV297" s="326"/>
      <c r="EW297" s="326"/>
      <c r="EX297" s="326"/>
      <c r="EY297" s="326"/>
      <c r="EZ297" s="326"/>
      <c r="FA297" s="326"/>
      <c r="FB297" s="326"/>
      <c r="FC297" s="326"/>
      <c r="FD297" s="326"/>
      <c r="FE297" s="326"/>
      <c r="FF297" s="326"/>
      <c r="FG297" s="326"/>
      <c r="FH297" s="326"/>
      <c r="FI297" s="326"/>
      <c r="FJ297" s="326"/>
      <c r="FK297" s="326"/>
      <c r="FL297" s="326"/>
      <c r="FM297" s="326"/>
      <c r="FN297" s="326"/>
      <c r="FO297" s="326"/>
      <c r="FP297" s="326"/>
      <c r="FQ297" s="326"/>
      <c r="FR297" s="326"/>
      <c r="FS297" s="326"/>
      <c r="FT297" s="326"/>
      <c r="FU297" s="326"/>
      <c r="FV297" s="326"/>
      <c r="FW297" s="326"/>
      <c r="FX297" s="326"/>
      <c r="FY297" s="326"/>
      <c r="FZ297" s="326"/>
      <c r="GA297" s="326"/>
      <c r="GB297" s="326"/>
      <c r="GC297" s="326"/>
      <c r="GD297" s="326"/>
      <c r="GE297" s="326"/>
      <c r="GF297" s="326"/>
      <c r="GG297" s="326"/>
      <c r="GH297" s="326"/>
      <c r="GI297" s="326"/>
      <c r="GJ297" s="326"/>
      <c r="GK297" s="326"/>
      <c r="GL297" s="326"/>
      <c r="GM297" s="326"/>
      <c r="GN297" s="326"/>
      <c r="GO297" s="326"/>
      <c r="GP297" s="326"/>
      <c r="GQ297" s="326"/>
      <c r="GR297" s="326"/>
      <c r="GS297" s="326"/>
      <c r="GT297" s="326"/>
      <c r="GU297" s="326"/>
      <c r="GV297" s="326"/>
      <c r="GW297" s="326"/>
      <c r="GX297" s="326"/>
      <c r="GY297" s="326"/>
      <c r="GZ297" s="326"/>
      <c r="HA297" s="326"/>
      <c r="HB297" s="326"/>
      <c r="HC297" s="326"/>
      <c r="HD297" s="326"/>
      <c r="HE297" s="326"/>
      <c r="HF297" s="326"/>
      <c r="HG297" s="326"/>
      <c r="HH297" s="326"/>
      <c r="HI297" s="326"/>
      <c r="HJ297" s="326"/>
      <c r="HK297" s="326"/>
      <c r="HL297" s="326"/>
      <c r="HM297" s="326"/>
      <c r="HN297" s="326"/>
      <c r="HO297" s="326"/>
    </row>
    <row r="298" spans="1:223" ht="54.75" customHeight="1" x14ac:dyDescent="0.15">
      <c r="A298" s="278"/>
      <c r="B298" s="279" t="s">
        <v>7821</v>
      </c>
      <c r="C298" s="279" t="s">
        <v>7796</v>
      </c>
      <c r="D298" s="279" t="s">
        <v>6277</v>
      </c>
      <c r="E298" s="263">
        <v>68</v>
      </c>
      <c r="F298" s="279" t="s">
        <v>7792</v>
      </c>
      <c r="G298" s="322" t="s">
        <v>7838</v>
      </c>
      <c r="H298" s="279" t="s">
        <v>7850</v>
      </c>
      <c r="I298" s="279" t="s">
        <v>7796</v>
      </c>
      <c r="J298" s="279" t="s">
        <v>6571</v>
      </c>
      <c r="K298" s="279" t="s">
        <v>3967</v>
      </c>
      <c r="L298" s="279" t="s">
        <v>4910</v>
      </c>
      <c r="M298" s="264">
        <v>1</v>
      </c>
      <c r="N298" s="264">
        <v>0</v>
      </c>
      <c r="O298" s="279" t="s">
        <v>511</v>
      </c>
      <c r="P298" s="263">
        <v>21</v>
      </c>
      <c r="Q298" s="279" t="s">
        <v>511</v>
      </c>
      <c r="R298" s="263">
        <v>1</v>
      </c>
      <c r="S298" s="263">
        <v>1</v>
      </c>
      <c r="T298" s="278">
        <v>0</v>
      </c>
      <c r="U298" s="263">
        <v>0</v>
      </c>
      <c r="V298" s="263">
        <v>7918221</v>
      </c>
      <c r="W298" s="263">
        <v>69700551</v>
      </c>
      <c r="X298" s="264">
        <v>11</v>
      </c>
      <c r="Y298" s="263">
        <v>38096</v>
      </c>
      <c r="Z298" s="263">
        <v>2007</v>
      </c>
      <c r="AA298" s="263">
        <v>33965283</v>
      </c>
      <c r="AB298" s="263">
        <v>4096</v>
      </c>
      <c r="AC298" s="279" t="s">
        <v>6514</v>
      </c>
      <c r="AD298" s="279" t="s">
        <v>6515</v>
      </c>
      <c r="AE298" s="263">
        <v>7</v>
      </c>
      <c r="AF298" s="278" t="s">
        <v>6319</v>
      </c>
      <c r="AG298" s="278" t="s">
        <v>5133</v>
      </c>
      <c r="AH298" s="278" t="s">
        <v>6319</v>
      </c>
      <c r="AI298" s="278" t="s">
        <v>5133</v>
      </c>
      <c r="AJ298" s="278" t="s">
        <v>6319</v>
      </c>
      <c r="AK298" s="278" t="s">
        <v>6319</v>
      </c>
      <c r="AL298" s="278" t="s">
        <v>6319</v>
      </c>
      <c r="AM298" s="278" t="s">
        <v>6319</v>
      </c>
      <c r="AN298" s="263">
        <v>4</v>
      </c>
      <c r="AO298" s="263">
        <v>5000</v>
      </c>
      <c r="AP298" s="263">
        <v>-10</v>
      </c>
      <c r="AQ298" s="263">
        <v>0</v>
      </c>
      <c r="AR298" s="263">
        <v>0</v>
      </c>
      <c r="AS298" s="263">
        <v>3</v>
      </c>
      <c r="AT298" s="263">
        <v>13817</v>
      </c>
      <c r="AU298" s="278" t="s">
        <v>5133</v>
      </c>
      <c r="AV298" s="264">
        <v>2</v>
      </c>
      <c r="AW298" s="263">
        <v>8</v>
      </c>
      <c r="AX298" s="263">
        <v>8</v>
      </c>
      <c r="AY298" s="278"/>
      <c r="AZ298" s="278" t="s">
        <v>5133</v>
      </c>
      <c r="BA298" s="263">
        <v>0</v>
      </c>
      <c r="BB298" s="274">
        <v>2.8066850694444443</v>
      </c>
      <c r="BC298" s="274">
        <v>2.0000002314814815</v>
      </c>
      <c r="BD298" s="274">
        <v>2</v>
      </c>
      <c r="BE298" s="274">
        <v>2.0916460648148147</v>
      </c>
      <c r="BF298" s="274">
        <v>2.8067193287037036</v>
      </c>
      <c r="BG298" s="279" t="s">
        <v>6953</v>
      </c>
      <c r="BH298" s="279" t="s">
        <v>7840</v>
      </c>
      <c r="BI298" s="279" t="s">
        <v>7799</v>
      </c>
      <c r="BJ298" s="323" t="s">
        <v>7814</v>
      </c>
      <c r="BK298" s="279" t="s">
        <v>7782</v>
      </c>
      <c r="BL298" s="279" t="s">
        <v>7841</v>
      </c>
      <c r="BM298" s="279"/>
      <c r="BN298" s="279" t="s">
        <v>7783</v>
      </c>
      <c r="BO298" s="279" t="s">
        <v>7842</v>
      </c>
      <c r="BP298" s="279" t="s">
        <v>7802</v>
      </c>
      <c r="BQ298" s="279" t="s">
        <v>7777</v>
      </c>
      <c r="BR298" s="279" t="s">
        <v>7784</v>
      </c>
      <c r="BS298" s="279" t="s">
        <v>7830</v>
      </c>
      <c r="BT298" s="279" t="s">
        <v>7815</v>
      </c>
      <c r="BU298" s="278"/>
      <c r="BV298" s="278"/>
      <c r="BW298" s="278"/>
      <c r="BX298" s="278"/>
      <c r="BY298" s="278"/>
      <c r="BZ298" s="278"/>
      <c r="CA298" s="278"/>
      <c r="CB298" s="278"/>
      <c r="CC298" s="278"/>
      <c r="CD298" s="278"/>
      <c r="CE298" s="278"/>
      <c r="CF298" s="278"/>
      <c r="CG298" s="278"/>
      <c r="CH298" s="278"/>
      <c r="CI298" s="278"/>
      <c r="CJ298" s="278"/>
      <c r="CK298" s="278"/>
      <c r="CL298" s="278"/>
      <c r="CM298" s="278"/>
      <c r="CN298" s="278"/>
      <c r="CO298" s="278"/>
      <c r="CP298" s="278"/>
      <c r="CQ298" s="278"/>
      <c r="CR298" s="278"/>
      <c r="CS298" s="278"/>
      <c r="CT298" s="278"/>
      <c r="CU298" s="278"/>
      <c r="CV298" s="278"/>
      <c r="CW298" s="278"/>
      <c r="CX298" s="278"/>
      <c r="CY298" s="278"/>
      <c r="CZ298" s="278"/>
      <c r="DA298" s="278"/>
      <c r="DB298" s="278"/>
      <c r="DC298" s="278"/>
      <c r="DD298" s="278"/>
      <c r="DE298" s="278"/>
      <c r="DF298" s="278"/>
      <c r="DG298" s="278"/>
      <c r="DH298" s="278"/>
      <c r="DI298" s="278"/>
      <c r="DJ298" s="278"/>
      <c r="DK298" s="278"/>
      <c r="DL298" s="278"/>
      <c r="DM298" s="278"/>
      <c r="DN298" s="278"/>
      <c r="DO298" s="278"/>
      <c r="DP298" s="278"/>
      <c r="DQ298" s="278"/>
      <c r="DR298" s="278"/>
      <c r="DS298" s="278"/>
      <c r="DT298" s="278"/>
      <c r="DU298" s="278"/>
      <c r="DV298" s="278"/>
      <c r="DW298" s="278"/>
      <c r="DX298" s="278"/>
      <c r="DY298" s="278"/>
      <c r="DZ298" s="278"/>
      <c r="EA298" s="278"/>
      <c r="EB298" s="278"/>
      <c r="EC298" s="278"/>
      <c r="ED298" s="278"/>
      <c r="EE298" s="278"/>
      <c r="EF298" s="278"/>
      <c r="EG298" s="278"/>
      <c r="EH298" s="278"/>
      <c r="EI298" s="278"/>
      <c r="EJ298" s="278"/>
      <c r="EK298" s="278"/>
      <c r="EL298" s="278"/>
      <c r="EM298" s="278"/>
      <c r="EN298" s="278"/>
      <c r="EO298" s="278"/>
      <c r="EP298" s="278"/>
      <c r="EQ298" s="278"/>
      <c r="ER298" s="278"/>
      <c r="ES298" s="278"/>
      <c r="ET298" s="278"/>
      <c r="EU298" s="278"/>
      <c r="EV298" s="278"/>
      <c r="EW298" s="278"/>
      <c r="EX298" s="278"/>
      <c r="EY298" s="278"/>
      <c r="EZ298" s="278"/>
      <c r="FA298" s="278"/>
      <c r="FB298" s="278"/>
      <c r="FC298" s="278"/>
      <c r="FD298" s="278"/>
      <c r="FE298" s="278"/>
      <c r="FF298" s="278"/>
      <c r="FG298" s="278"/>
      <c r="FH298" s="278"/>
      <c r="FI298" s="278"/>
      <c r="FJ298" s="278"/>
      <c r="FK298" s="278"/>
      <c r="FL298" s="278"/>
      <c r="FM298" s="278"/>
      <c r="FN298" s="278"/>
      <c r="FO298" s="278"/>
      <c r="FP298" s="278"/>
      <c r="FQ298" s="278"/>
      <c r="FR298" s="278"/>
      <c r="FS298" s="278"/>
      <c r="FT298" s="278"/>
      <c r="FU298" s="278"/>
      <c r="FV298" s="278"/>
      <c r="FW298" s="278"/>
      <c r="FX298" s="278"/>
      <c r="FY298" s="278"/>
      <c r="FZ298" s="278"/>
      <c r="GA298" s="278"/>
      <c r="GB298" s="278"/>
      <c r="GC298" s="278"/>
      <c r="GD298" s="278"/>
      <c r="GE298" s="278"/>
      <c r="GF298" s="278"/>
      <c r="GG298" s="278"/>
      <c r="GH298" s="278"/>
      <c r="GI298" s="278"/>
      <c r="GJ298" s="278"/>
      <c r="GK298" s="278"/>
      <c r="GL298" s="278"/>
      <c r="GM298" s="278"/>
      <c r="GN298" s="278"/>
      <c r="GO298" s="278"/>
      <c r="GP298" s="278"/>
      <c r="GQ298" s="278"/>
      <c r="GR298" s="278"/>
      <c r="GS298" s="278"/>
      <c r="GT298" s="278"/>
      <c r="GU298" s="278"/>
      <c r="GV298" s="278"/>
      <c r="GW298" s="278"/>
      <c r="GX298" s="278"/>
      <c r="GY298" s="278"/>
      <c r="GZ298" s="278"/>
      <c r="HA298" s="278"/>
      <c r="HB298" s="278"/>
      <c r="HC298" s="278"/>
      <c r="HD298" s="278"/>
      <c r="HE298" s="278"/>
      <c r="HF298" s="278"/>
      <c r="HG298" s="278"/>
      <c r="HH298" s="278"/>
      <c r="HI298" s="278"/>
      <c r="HJ298" s="278"/>
      <c r="HK298" s="278"/>
      <c r="HL298" s="278"/>
      <c r="HM298" s="278"/>
      <c r="HN298" s="278"/>
      <c r="HO298" s="278"/>
    </row>
    <row r="299" spans="1:223" ht="54.75" customHeight="1" x14ac:dyDescent="0.15">
      <c r="A299" s="278"/>
      <c r="B299" s="279" t="s">
        <v>7821</v>
      </c>
      <c r="C299" s="279" t="s">
        <v>7800</v>
      </c>
      <c r="D299" s="279" t="s">
        <v>6277</v>
      </c>
      <c r="E299" s="263">
        <v>68</v>
      </c>
      <c r="F299" s="279" t="s">
        <v>7792</v>
      </c>
      <c r="G299" s="322" t="s">
        <v>7838</v>
      </c>
      <c r="H299" s="279" t="s">
        <v>7849</v>
      </c>
      <c r="I299" s="279" t="s">
        <v>7796</v>
      </c>
      <c r="J299" s="279" t="s">
        <v>6571</v>
      </c>
      <c r="K299" s="279" t="s">
        <v>3967</v>
      </c>
      <c r="L299" s="279" t="s">
        <v>4910</v>
      </c>
      <c r="M299" s="264">
        <v>1</v>
      </c>
      <c r="N299" s="264">
        <v>0</v>
      </c>
      <c r="O299" s="279" t="s">
        <v>511</v>
      </c>
      <c r="P299" s="263">
        <v>21</v>
      </c>
      <c r="Q299" s="279" t="s">
        <v>511</v>
      </c>
      <c r="R299" s="263">
        <v>1</v>
      </c>
      <c r="S299" s="263">
        <v>1</v>
      </c>
      <c r="T299" s="278">
        <v>0</v>
      </c>
      <c r="U299" s="263">
        <v>0</v>
      </c>
      <c r="V299" s="263">
        <v>7918221</v>
      </c>
      <c r="W299" s="263">
        <v>69700551</v>
      </c>
      <c r="X299" s="264">
        <v>11</v>
      </c>
      <c r="Y299" s="263">
        <v>38096</v>
      </c>
      <c r="Z299" s="263">
        <v>2007</v>
      </c>
      <c r="AA299" s="263">
        <v>33965283</v>
      </c>
      <c r="AB299" s="263">
        <v>4096</v>
      </c>
      <c r="AC299" s="279" t="s">
        <v>6514</v>
      </c>
      <c r="AD299" s="279" t="s">
        <v>6515</v>
      </c>
      <c r="AE299" s="263">
        <v>7</v>
      </c>
      <c r="AF299" s="278" t="s">
        <v>6319</v>
      </c>
      <c r="AG299" s="278" t="s">
        <v>5133</v>
      </c>
      <c r="AH299" s="278" t="s">
        <v>6319</v>
      </c>
      <c r="AI299" s="278" t="s">
        <v>5133</v>
      </c>
      <c r="AJ299" s="278" t="s">
        <v>6319</v>
      </c>
      <c r="AK299" s="278" t="s">
        <v>6319</v>
      </c>
      <c r="AL299" s="278" t="s">
        <v>6319</v>
      </c>
      <c r="AM299" s="278" t="s">
        <v>6319</v>
      </c>
      <c r="AN299" s="263">
        <v>4</v>
      </c>
      <c r="AO299" s="263">
        <v>5000</v>
      </c>
      <c r="AP299" s="263">
        <v>-10</v>
      </c>
      <c r="AQ299" s="263">
        <v>0</v>
      </c>
      <c r="AR299" s="263">
        <v>0</v>
      </c>
      <c r="AS299" s="263">
        <v>3</v>
      </c>
      <c r="AT299" s="263">
        <v>13817</v>
      </c>
      <c r="AU299" s="278" t="s">
        <v>5133</v>
      </c>
      <c r="AV299" s="264">
        <v>2</v>
      </c>
      <c r="AW299" s="263">
        <v>8</v>
      </c>
      <c r="AX299" s="263">
        <v>8</v>
      </c>
      <c r="AY299" s="278"/>
      <c r="AZ299" s="278" t="s">
        <v>5133</v>
      </c>
      <c r="BA299" s="263">
        <v>0</v>
      </c>
      <c r="BB299" s="274">
        <v>2.8066850694444443</v>
      </c>
      <c r="BC299" s="274">
        <v>2.0000002314814815</v>
      </c>
      <c r="BD299" s="274">
        <v>2</v>
      </c>
      <c r="BE299" s="274">
        <v>2.0916460648148147</v>
      </c>
      <c r="BF299" s="274">
        <v>2.8067193287037036</v>
      </c>
      <c r="BG299" s="279" t="s">
        <v>6953</v>
      </c>
      <c r="BH299" s="279" t="s">
        <v>7840</v>
      </c>
      <c r="BI299" s="279" t="s">
        <v>7799</v>
      </c>
      <c r="BJ299" s="323" t="s">
        <v>7814</v>
      </c>
      <c r="BK299" s="279" t="s">
        <v>7782</v>
      </c>
      <c r="BL299" s="279" t="s">
        <v>7841</v>
      </c>
      <c r="BM299" s="279"/>
      <c r="BN299" s="279" t="s">
        <v>7783</v>
      </c>
      <c r="BO299" s="279" t="s">
        <v>7842</v>
      </c>
      <c r="BP299" s="279" t="s">
        <v>7802</v>
      </c>
      <c r="BQ299" s="279" t="s">
        <v>7777</v>
      </c>
      <c r="BR299" s="279" t="s">
        <v>7784</v>
      </c>
      <c r="BS299" s="279" t="s">
        <v>7830</v>
      </c>
      <c r="BT299" s="279" t="s">
        <v>7815</v>
      </c>
      <c r="BU299" s="278"/>
      <c r="BV299" s="278"/>
      <c r="BW299" s="278"/>
      <c r="BX299" s="278"/>
      <c r="BY299" s="278"/>
      <c r="BZ299" s="278"/>
      <c r="CA299" s="278"/>
      <c r="CB299" s="278"/>
      <c r="CC299" s="278"/>
      <c r="CD299" s="278"/>
      <c r="CE299" s="278"/>
      <c r="CF299" s="278"/>
      <c r="CG299" s="278"/>
      <c r="CH299" s="278"/>
      <c r="CI299" s="278"/>
      <c r="CJ299" s="278"/>
      <c r="CK299" s="278"/>
      <c r="CL299" s="278"/>
      <c r="CM299" s="278"/>
      <c r="CN299" s="278"/>
      <c r="CO299" s="278"/>
      <c r="CP299" s="278"/>
      <c r="CQ299" s="278"/>
      <c r="CR299" s="278"/>
      <c r="CS299" s="278"/>
      <c r="CT299" s="278"/>
      <c r="CU299" s="278"/>
      <c r="CV299" s="278"/>
      <c r="CW299" s="278"/>
      <c r="CX299" s="278"/>
      <c r="CY299" s="278"/>
      <c r="CZ299" s="278"/>
      <c r="DA299" s="278"/>
      <c r="DB299" s="278"/>
      <c r="DC299" s="278"/>
      <c r="DD299" s="278"/>
      <c r="DE299" s="278"/>
      <c r="DF299" s="278"/>
      <c r="DG299" s="278"/>
      <c r="DH299" s="278"/>
      <c r="DI299" s="278"/>
      <c r="DJ299" s="278"/>
      <c r="DK299" s="278"/>
      <c r="DL299" s="278"/>
      <c r="DM299" s="278"/>
      <c r="DN299" s="278"/>
      <c r="DO299" s="278"/>
      <c r="DP299" s="278"/>
      <c r="DQ299" s="278"/>
      <c r="DR299" s="278"/>
      <c r="DS299" s="278"/>
      <c r="DT299" s="278"/>
      <c r="DU299" s="278"/>
      <c r="DV299" s="278"/>
      <c r="DW299" s="278"/>
      <c r="DX299" s="278"/>
      <c r="DY299" s="278"/>
      <c r="DZ299" s="278"/>
      <c r="EA299" s="278"/>
      <c r="EB299" s="278"/>
      <c r="EC299" s="278"/>
      <c r="ED299" s="278"/>
      <c r="EE299" s="278"/>
      <c r="EF299" s="278"/>
      <c r="EG299" s="278"/>
      <c r="EH299" s="278"/>
      <c r="EI299" s="278"/>
      <c r="EJ299" s="278"/>
      <c r="EK299" s="278"/>
      <c r="EL299" s="278"/>
      <c r="EM299" s="278"/>
      <c r="EN299" s="278"/>
      <c r="EO299" s="278"/>
      <c r="EP299" s="278"/>
      <c r="EQ299" s="278"/>
      <c r="ER299" s="278"/>
      <c r="ES299" s="278"/>
      <c r="ET299" s="278"/>
      <c r="EU299" s="278"/>
      <c r="EV299" s="278"/>
      <c r="EW299" s="278"/>
      <c r="EX299" s="278"/>
      <c r="EY299" s="278"/>
      <c r="EZ299" s="278"/>
      <c r="FA299" s="278"/>
      <c r="FB299" s="278"/>
      <c r="FC299" s="278"/>
      <c r="FD299" s="278"/>
      <c r="FE299" s="278"/>
      <c r="FF299" s="278"/>
      <c r="FG299" s="278"/>
      <c r="FH299" s="278"/>
      <c r="FI299" s="278"/>
      <c r="FJ299" s="278"/>
      <c r="FK299" s="278"/>
      <c r="FL299" s="278"/>
      <c r="FM299" s="278"/>
      <c r="FN299" s="278"/>
      <c r="FO299" s="278"/>
      <c r="FP299" s="278"/>
      <c r="FQ299" s="278"/>
      <c r="FR299" s="278"/>
      <c r="FS299" s="278"/>
      <c r="FT299" s="278"/>
      <c r="FU299" s="278"/>
      <c r="FV299" s="278"/>
      <c r="FW299" s="278"/>
      <c r="FX299" s="278"/>
      <c r="FY299" s="278"/>
      <c r="FZ299" s="278"/>
      <c r="GA299" s="278"/>
      <c r="GB299" s="278"/>
      <c r="GC299" s="278"/>
      <c r="GD299" s="278"/>
      <c r="GE299" s="278"/>
      <c r="GF299" s="278"/>
      <c r="GG299" s="278"/>
      <c r="GH299" s="278"/>
      <c r="GI299" s="278"/>
      <c r="GJ299" s="278"/>
      <c r="GK299" s="278"/>
      <c r="GL299" s="278"/>
      <c r="GM299" s="278"/>
      <c r="GN299" s="278"/>
      <c r="GO299" s="278"/>
      <c r="GP299" s="278"/>
      <c r="GQ299" s="278"/>
      <c r="GR299" s="278"/>
      <c r="GS299" s="278"/>
      <c r="GT299" s="278"/>
      <c r="GU299" s="278"/>
      <c r="GV299" s="278"/>
      <c r="GW299" s="278"/>
      <c r="GX299" s="278"/>
      <c r="GY299" s="278"/>
      <c r="GZ299" s="278"/>
      <c r="HA299" s="278"/>
      <c r="HB299" s="278"/>
      <c r="HC299" s="278"/>
      <c r="HD299" s="278"/>
      <c r="HE299" s="278"/>
      <c r="HF299" s="278"/>
      <c r="HG299" s="278"/>
      <c r="HH299" s="278"/>
      <c r="HI299" s="278"/>
      <c r="HJ299" s="278"/>
      <c r="HK299" s="278"/>
      <c r="HL299" s="278"/>
      <c r="HM299" s="278"/>
      <c r="HN299" s="278"/>
      <c r="HO299" s="278"/>
    </row>
    <row r="300" spans="1:223" ht="54.75" customHeight="1" x14ac:dyDescent="0.15">
      <c r="A300" s="278"/>
      <c r="B300" s="279" t="s">
        <v>7821</v>
      </c>
      <c r="C300" s="279" t="s">
        <v>7796</v>
      </c>
      <c r="D300" s="279" t="s">
        <v>6277</v>
      </c>
      <c r="E300" s="263">
        <v>68</v>
      </c>
      <c r="F300" s="279" t="s">
        <v>7792</v>
      </c>
      <c r="G300" s="322" t="s">
        <v>7838</v>
      </c>
      <c r="H300" s="279" t="s">
        <v>7848</v>
      </c>
      <c r="I300" s="279" t="s">
        <v>7796</v>
      </c>
      <c r="J300" s="279" t="s">
        <v>6571</v>
      </c>
      <c r="K300" s="279" t="s">
        <v>3967</v>
      </c>
      <c r="L300" s="279" t="s">
        <v>4910</v>
      </c>
      <c r="M300" s="264">
        <v>1</v>
      </c>
      <c r="N300" s="264">
        <v>0</v>
      </c>
      <c r="O300" s="279" t="s">
        <v>511</v>
      </c>
      <c r="P300" s="263">
        <v>21</v>
      </c>
      <c r="Q300" s="279" t="s">
        <v>511</v>
      </c>
      <c r="R300" s="263">
        <v>1</v>
      </c>
      <c r="S300" s="263">
        <v>1</v>
      </c>
      <c r="T300" s="278">
        <v>0</v>
      </c>
      <c r="U300" s="263">
        <v>0</v>
      </c>
      <c r="V300" s="263">
        <v>7918221</v>
      </c>
      <c r="W300" s="263">
        <v>69700551</v>
      </c>
      <c r="X300" s="264">
        <v>11</v>
      </c>
      <c r="Y300" s="263">
        <v>38096</v>
      </c>
      <c r="Z300" s="263">
        <v>2007</v>
      </c>
      <c r="AA300" s="263">
        <v>33965283</v>
      </c>
      <c r="AB300" s="263">
        <v>4096</v>
      </c>
      <c r="AC300" s="279" t="s">
        <v>6514</v>
      </c>
      <c r="AD300" s="279" t="s">
        <v>6515</v>
      </c>
      <c r="AE300" s="263">
        <v>7</v>
      </c>
      <c r="AF300" s="278" t="s">
        <v>6319</v>
      </c>
      <c r="AG300" s="278" t="s">
        <v>5133</v>
      </c>
      <c r="AH300" s="278" t="s">
        <v>6319</v>
      </c>
      <c r="AI300" s="278" t="s">
        <v>5133</v>
      </c>
      <c r="AJ300" s="278" t="s">
        <v>6319</v>
      </c>
      <c r="AK300" s="278" t="s">
        <v>6319</v>
      </c>
      <c r="AL300" s="278" t="s">
        <v>6319</v>
      </c>
      <c r="AM300" s="278" t="s">
        <v>6319</v>
      </c>
      <c r="AN300" s="263">
        <v>4</v>
      </c>
      <c r="AO300" s="263">
        <v>5000</v>
      </c>
      <c r="AP300" s="263">
        <v>-10</v>
      </c>
      <c r="AQ300" s="263">
        <v>0</v>
      </c>
      <c r="AR300" s="263">
        <v>0</v>
      </c>
      <c r="AS300" s="263">
        <v>3</v>
      </c>
      <c r="AT300" s="263">
        <v>13817</v>
      </c>
      <c r="AU300" s="278" t="s">
        <v>5133</v>
      </c>
      <c r="AV300" s="264">
        <v>2</v>
      </c>
      <c r="AW300" s="263">
        <v>8</v>
      </c>
      <c r="AX300" s="263">
        <v>8</v>
      </c>
      <c r="AY300" s="278"/>
      <c r="AZ300" s="278" t="s">
        <v>5133</v>
      </c>
      <c r="BA300" s="263">
        <v>0</v>
      </c>
      <c r="BB300" s="274">
        <v>2.8066850694444443</v>
      </c>
      <c r="BC300" s="274">
        <v>2.0000002314814815</v>
      </c>
      <c r="BD300" s="274">
        <v>2</v>
      </c>
      <c r="BE300" s="274">
        <v>2.0916460648148147</v>
      </c>
      <c r="BF300" s="274">
        <v>2.8067193287037036</v>
      </c>
      <c r="BG300" s="279" t="s">
        <v>6953</v>
      </c>
      <c r="BH300" s="279" t="s">
        <v>7840</v>
      </c>
      <c r="BI300" s="279" t="s">
        <v>7799</v>
      </c>
      <c r="BJ300" s="323" t="s">
        <v>7814</v>
      </c>
      <c r="BK300" s="279" t="s">
        <v>7782</v>
      </c>
      <c r="BL300" s="279" t="s">
        <v>7841</v>
      </c>
      <c r="BM300" s="279"/>
      <c r="BN300" s="279" t="s">
        <v>7783</v>
      </c>
      <c r="BO300" s="279" t="s">
        <v>7842</v>
      </c>
      <c r="BP300" s="279" t="s">
        <v>7802</v>
      </c>
      <c r="BQ300" s="279" t="s">
        <v>7777</v>
      </c>
      <c r="BR300" s="279" t="s">
        <v>7784</v>
      </c>
      <c r="BS300" s="279" t="s">
        <v>7830</v>
      </c>
      <c r="BT300" s="279" t="s">
        <v>7815</v>
      </c>
      <c r="BU300" s="278"/>
      <c r="BV300" s="278"/>
      <c r="BW300" s="278"/>
      <c r="BX300" s="278"/>
      <c r="BY300" s="278"/>
      <c r="BZ300" s="278"/>
      <c r="CA300" s="278"/>
      <c r="CB300" s="278"/>
      <c r="CC300" s="278"/>
      <c r="CD300" s="278"/>
      <c r="CE300" s="278"/>
      <c r="CF300" s="278"/>
      <c r="CG300" s="278"/>
      <c r="CH300" s="278"/>
      <c r="CI300" s="278"/>
      <c r="CJ300" s="278"/>
      <c r="CK300" s="278"/>
      <c r="CL300" s="278"/>
      <c r="CM300" s="278"/>
      <c r="CN300" s="278"/>
      <c r="CO300" s="278"/>
      <c r="CP300" s="278"/>
      <c r="CQ300" s="278"/>
      <c r="CR300" s="278"/>
      <c r="CS300" s="278"/>
      <c r="CT300" s="278"/>
      <c r="CU300" s="278"/>
      <c r="CV300" s="278"/>
      <c r="CW300" s="278"/>
      <c r="CX300" s="278"/>
      <c r="CY300" s="278"/>
      <c r="CZ300" s="278"/>
      <c r="DA300" s="278"/>
      <c r="DB300" s="278"/>
      <c r="DC300" s="278"/>
      <c r="DD300" s="278"/>
      <c r="DE300" s="278"/>
      <c r="DF300" s="278"/>
      <c r="DG300" s="278"/>
      <c r="DH300" s="278"/>
      <c r="DI300" s="278"/>
      <c r="DJ300" s="278"/>
      <c r="DK300" s="278"/>
      <c r="DL300" s="278"/>
      <c r="DM300" s="278"/>
      <c r="DN300" s="278"/>
      <c r="DO300" s="278"/>
      <c r="DP300" s="278"/>
      <c r="DQ300" s="278"/>
      <c r="DR300" s="278"/>
      <c r="DS300" s="278"/>
      <c r="DT300" s="278"/>
      <c r="DU300" s="278"/>
      <c r="DV300" s="278"/>
      <c r="DW300" s="278"/>
      <c r="DX300" s="278"/>
      <c r="DY300" s="278"/>
      <c r="DZ300" s="278"/>
      <c r="EA300" s="278"/>
      <c r="EB300" s="278"/>
      <c r="EC300" s="278"/>
      <c r="ED300" s="278"/>
      <c r="EE300" s="278"/>
      <c r="EF300" s="278"/>
      <c r="EG300" s="278"/>
      <c r="EH300" s="278"/>
      <c r="EI300" s="278"/>
      <c r="EJ300" s="278"/>
      <c r="EK300" s="278"/>
      <c r="EL300" s="278"/>
      <c r="EM300" s="278"/>
      <c r="EN300" s="278"/>
      <c r="EO300" s="278"/>
      <c r="EP300" s="278"/>
      <c r="EQ300" s="278"/>
      <c r="ER300" s="278"/>
      <c r="ES300" s="278"/>
      <c r="ET300" s="278"/>
      <c r="EU300" s="278"/>
      <c r="EV300" s="278"/>
      <c r="EW300" s="278"/>
      <c r="EX300" s="278"/>
      <c r="EY300" s="278"/>
      <c r="EZ300" s="278"/>
      <c r="FA300" s="278"/>
      <c r="FB300" s="278"/>
      <c r="FC300" s="278"/>
      <c r="FD300" s="278"/>
      <c r="FE300" s="278"/>
      <c r="FF300" s="278"/>
      <c r="FG300" s="278"/>
      <c r="FH300" s="278"/>
      <c r="FI300" s="278"/>
      <c r="FJ300" s="278"/>
      <c r="FK300" s="278"/>
      <c r="FL300" s="278"/>
      <c r="FM300" s="278"/>
      <c r="FN300" s="278"/>
      <c r="FO300" s="278"/>
      <c r="FP300" s="278"/>
      <c r="FQ300" s="278"/>
      <c r="FR300" s="278"/>
      <c r="FS300" s="278"/>
      <c r="FT300" s="278"/>
      <c r="FU300" s="278"/>
      <c r="FV300" s="278"/>
      <c r="FW300" s="278"/>
      <c r="FX300" s="278"/>
      <c r="FY300" s="278"/>
      <c r="FZ300" s="278"/>
      <c r="GA300" s="278"/>
      <c r="GB300" s="278"/>
      <c r="GC300" s="278"/>
      <c r="GD300" s="278"/>
      <c r="GE300" s="278"/>
      <c r="GF300" s="278"/>
      <c r="GG300" s="278"/>
      <c r="GH300" s="278"/>
      <c r="GI300" s="278"/>
      <c r="GJ300" s="278"/>
      <c r="GK300" s="278"/>
      <c r="GL300" s="278"/>
      <c r="GM300" s="278"/>
      <c r="GN300" s="278"/>
      <c r="GO300" s="278"/>
      <c r="GP300" s="278"/>
      <c r="GQ300" s="278"/>
      <c r="GR300" s="278"/>
      <c r="GS300" s="278"/>
      <c r="GT300" s="278"/>
      <c r="GU300" s="278"/>
      <c r="GV300" s="278"/>
      <c r="GW300" s="278"/>
      <c r="GX300" s="278"/>
      <c r="GY300" s="278"/>
      <c r="GZ300" s="278"/>
      <c r="HA300" s="278"/>
      <c r="HB300" s="278"/>
      <c r="HC300" s="278"/>
      <c r="HD300" s="278"/>
      <c r="HE300" s="278"/>
      <c r="HF300" s="278"/>
      <c r="HG300" s="278"/>
      <c r="HH300" s="278"/>
      <c r="HI300" s="278"/>
      <c r="HJ300" s="278"/>
      <c r="HK300" s="278"/>
      <c r="HL300" s="278"/>
      <c r="HM300" s="278"/>
      <c r="HN300" s="278"/>
      <c r="HO300" s="278"/>
    </row>
    <row r="301" spans="1:223" ht="54.75" customHeight="1" x14ac:dyDescent="0.15">
      <c r="A301" s="278"/>
      <c r="B301" s="279" t="s">
        <v>7821</v>
      </c>
      <c r="C301" s="279" t="s">
        <v>7796</v>
      </c>
      <c r="D301" s="279" t="s">
        <v>6277</v>
      </c>
      <c r="E301" s="263">
        <v>68</v>
      </c>
      <c r="F301" s="279" t="s">
        <v>7792</v>
      </c>
      <c r="G301" s="322" t="s">
        <v>7838</v>
      </c>
      <c r="H301" s="279" t="s">
        <v>7847</v>
      </c>
      <c r="I301" s="279" t="s">
        <v>7796</v>
      </c>
      <c r="J301" s="279" t="s">
        <v>6571</v>
      </c>
      <c r="K301" s="279" t="s">
        <v>3967</v>
      </c>
      <c r="L301" s="279" t="s">
        <v>4910</v>
      </c>
      <c r="M301" s="264">
        <v>1</v>
      </c>
      <c r="N301" s="264">
        <v>0</v>
      </c>
      <c r="O301" s="279" t="s">
        <v>511</v>
      </c>
      <c r="P301" s="263">
        <v>21</v>
      </c>
      <c r="Q301" s="279" t="s">
        <v>511</v>
      </c>
      <c r="R301" s="263">
        <v>1</v>
      </c>
      <c r="S301" s="263">
        <v>1</v>
      </c>
      <c r="T301" s="278">
        <v>0</v>
      </c>
      <c r="U301" s="263">
        <v>0</v>
      </c>
      <c r="V301" s="263">
        <v>7918221</v>
      </c>
      <c r="W301" s="263">
        <v>69700551</v>
      </c>
      <c r="X301" s="264">
        <v>11</v>
      </c>
      <c r="Y301" s="263">
        <v>38096</v>
      </c>
      <c r="Z301" s="263">
        <v>2007</v>
      </c>
      <c r="AA301" s="263">
        <v>33965283</v>
      </c>
      <c r="AB301" s="263">
        <v>4096</v>
      </c>
      <c r="AC301" s="279" t="s">
        <v>6514</v>
      </c>
      <c r="AD301" s="279" t="s">
        <v>6515</v>
      </c>
      <c r="AE301" s="263">
        <v>7</v>
      </c>
      <c r="AF301" s="278" t="s">
        <v>6319</v>
      </c>
      <c r="AG301" s="278" t="s">
        <v>5133</v>
      </c>
      <c r="AH301" s="278" t="s">
        <v>6319</v>
      </c>
      <c r="AI301" s="278" t="s">
        <v>5133</v>
      </c>
      <c r="AJ301" s="278" t="s">
        <v>6319</v>
      </c>
      <c r="AK301" s="278" t="s">
        <v>6319</v>
      </c>
      <c r="AL301" s="278" t="s">
        <v>6319</v>
      </c>
      <c r="AM301" s="278" t="s">
        <v>6319</v>
      </c>
      <c r="AN301" s="263">
        <v>4</v>
      </c>
      <c r="AO301" s="263">
        <v>5000</v>
      </c>
      <c r="AP301" s="263">
        <v>-10</v>
      </c>
      <c r="AQ301" s="263">
        <v>0</v>
      </c>
      <c r="AR301" s="263">
        <v>0</v>
      </c>
      <c r="AS301" s="263">
        <v>3</v>
      </c>
      <c r="AT301" s="263">
        <v>13817</v>
      </c>
      <c r="AU301" s="278" t="s">
        <v>5133</v>
      </c>
      <c r="AV301" s="264">
        <v>2</v>
      </c>
      <c r="AW301" s="263">
        <v>8</v>
      </c>
      <c r="AX301" s="263">
        <v>8</v>
      </c>
      <c r="AY301" s="278"/>
      <c r="AZ301" s="278" t="s">
        <v>5133</v>
      </c>
      <c r="BA301" s="263">
        <v>0</v>
      </c>
      <c r="BB301" s="274">
        <v>2.8066850694444443</v>
      </c>
      <c r="BC301" s="274">
        <v>2.0000002314814815</v>
      </c>
      <c r="BD301" s="274">
        <v>2</v>
      </c>
      <c r="BE301" s="274">
        <v>2.0916460648148147</v>
      </c>
      <c r="BF301" s="274">
        <v>2.8067193287037036</v>
      </c>
      <c r="BG301" s="279" t="s">
        <v>6953</v>
      </c>
      <c r="BH301" s="279" t="s">
        <v>7840</v>
      </c>
      <c r="BI301" s="279" t="s">
        <v>7799</v>
      </c>
      <c r="BJ301" s="323" t="s">
        <v>7814</v>
      </c>
      <c r="BK301" s="279" t="s">
        <v>7782</v>
      </c>
      <c r="BL301" s="279" t="s">
        <v>7841</v>
      </c>
      <c r="BM301" s="279"/>
      <c r="BN301" s="279" t="s">
        <v>7783</v>
      </c>
      <c r="BO301" s="279" t="s">
        <v>7842</v>
      </c>
      <c r="BP301" s="279" t="s">
        <v>7802</v>
      </c>
      <c r="BQ301" s="279" t="s">
        <v>7777</v>
      </c>
      <c r="BR301" s="279" t="s">
        <v>7784</v>
      </c>
      <c r="BS301" s="279" t="s">
        <v>7830</v>
      </c>
      <c r="BT301" s="279" t="s">
        <v>7815</v>
      </c>
      <c r="BU301" s="278"/>
      <c r="BV301" s="278"/>
      <c r="BW301" s="278"/>
      <c r="BX301" s="278"/>
      <c r="BY301" s="278"/>
      <c r="BZ301" s="278"/>
      <c r="CA301" s="278"/>
      <c r="CB301" s="278"/>
      <c r="CC301" s="278"/>
      <c r="CD301" s="278"/>
      <c r="CE301" s="278"/>
      <c r="CF301" s="278"/>
      <c r="CG301" s="278"/>
      <c r="CH301" s="278"/>
      <c r="CI301" s="278"/>
      <c r="CJ301" s="278"/>
      <c r="CK301" s="278"/>
      <c r="CL301" s="278"/>
      <c r="CM301" s="278"/>
      <c r="CN301" s="278"/>
      <c r="CO301" s="278"/>
      <c r="CP301" s="278"/>
      <c r="CQ301" s="278"/>
      <c r="CR301" s="278"/>
      <c r="CS301" s="278"/>
      <c r="CT301" s="278"/>
      <c r="CU301" s="278"/>
      <c r="CV301" s="278"/>
      <c r="CW301" s="278"/>
      <c r="CX301" s="278"/>
      <c r="CY301" s="278"/>
      <c r="CZ301" s="278"/>
      <c r="DA301" s="278"/>
      <c r="DB301" s="278"/>
      <c r="DC301" s="278"/>
      <c r="DD301" s="278"/>
      <c r="DE301" s="278"/>
      <c r="DF301" s="278"/>
      <c r="DG301" s="278"/>
      <c r="DH301" s="278"/>
      <c r="DI301" s="278"/>
      <c r="DJ301" s="278"/>
      <c r="DK301" s="278"/>
      <c r="DL301" s="278"/>
      <c r="DM301" s="278"/>
      <c r="DN301" s="278"/>
      <c r="DO301" s="278"/>
      <c r="DP301" s="278"/>
      <c r="DQ301" s="278"/>
      <c r="DR301" s="278"/>
      <c r="DS301" s="278"/>
      <c r="DT301" s="278"/>
      <c r="DU301" s="278"/>
      <c r="DV301" s="278"/>
      <c r="DW301" s="278"/>
      <c r="DX301" s="278"/>
      <c r="DY301" s="278"/>
      <c r="DZ301" s="278"/>
      <c r="EA301" s="278"/>
      <c r="EB301" s="278"/>
      <c r="EC301" s="278"/>
      <c r="ED301" s="278"/>
      <c r="EE301" s="278"/>
      <c r="EF301" s="278"/>
      <c r="EG301" s="278"/>
      <c r="EH301" s="278"/>
      <c r="EI301" s="278"/>
      <c r="EJ301" s="278"/>
      <c r="EK301" s="278"/>
      <c r="EL301" s="278"/>
      <c r="EM301" s="278"/>
      <c r="EN301" s="278"/>
      <c r="EO301" s="278"/>
      <c r="EP301" s="278"/>
      <c r="EQ301" s="278"/>
      <c r="ER301" s="278"/>
      <c r="ES301" s="278"/>
      <c r="ET301" s="278"/>
      <c r="EU301" s="278"/>
      <c r="EV301" s="278"/>
      <c r="EW301" s="278"/>
      <c r="EX301" s="278"/>
      <c r="EY301" s="278"/>
      <c r="EZ301" s="278"/>
      <c r="FA301" s="278"/>
      <c r="FB301" s="278"/>
      <c r="FC301" s="278"/>
      <c r="FD301" s="278"/>
      <c r="FE301" s="278"/>
      <c r="FF301" s="278"/>
      <c r="FG301" s="278"/>
      <c r="FH301" s="278"/>
      <c r="FI301" s="278"/>
      <c r="FJ301" s="278"/>
      <c r="FK301" s="278"/>
      <c r="FL301" s="278"/>
      <c r="FM301" s="278"/>
      <c r="FN301" s="278"/>
      <c r="FO301" s="278"/>
      <c r="FP301" s="278"/>
      <c r="FQ301" s="278"/>
      <c r="FR301" s="278"/>
      <c r="FS301" s="278"/>
      <c r="FT301" s="278"/>
      <c r="FU301" s="278"/>
      <c r="FV301" s="278"/>
      <c r="FW301" s="278"/>
      <c r="FX301" s="278"/>
      <c r="FY301" s="278"/>
      <c r="FZ301" s="278"/>
      <c r="GA301" s="278"/>
      <c r="GB301" s="278"/>
      <c r="GC301" s="278"/>
      <c r="GD301" s="278"/>
      <c r="GE301" s="278"/>
      <c r="GF301" s="278"/>
      <c r="GG301" s="278"/>
      <c r="GH301" s="278"/>
      <c r="GI301" s="278"/>
      <c r="GJ301" s="278"/>
      <c r="GK301" s="278"/>
      <c r="GL301" s="278"/>
      <c r="GM301" s="278"/>
      <c r="GN301" s="278"/>
      <c r="GO301" s="278"/>
      <c r="GP301" s="278"/>
      <c r="GQ301" s="278"/>
      <c r="GR301" s="278"/>
      <c r="GS301" s="278"/>
      <c r="GT301" s="278"/>
      <c r="GU301" s="278"/>
      <c r="GV301" s="278"/>
      <c r="GW301" s="278"/>
      <c r="GX301" s="278"/>
      <c r="GY301" s="278"/>
      <c r="GZ301" s="278"/>
      <c r="HA301" s="278"/>
      <c r="HB301" s="278"/>
      <c r="HC301" s="278"/>
      <c r="HD301" s="278"/>
      <c r="HE301" s="278"/>
      <c r="HF301" s="278"/>
      <c r="HG301" s="278"/>
      <c r="HH301" s="278"/>
      <c r="HI301" s="278"/>
      <c r="HJ301" s="278"/>
      <c r="HK301" s="278"/>
      <c r="HL301" s="278"/>
      <c r="HM301" s="278"/>
      <c r="HN301" s="278"/>
      <c r="HO301" s="278"/>
    </row>
    <row r="302" spans="1:223" ht="54.75" customHeight="1" x14ac:dyDescent="0.15">
      <c r="A302" s="278"/>
      <c r="B302" s="279" t="s">
        <v>7821</v>
      </c>
      <c r="C302" s="279" t="s">
        <v>7796</v>
      </c>
      <c r="D302" s="279" t="s">
        <v>6277</v>
      </c>
      <c r="E302" s="263">
        <v>68</v>
      </c>
      <c r="F302" s="279" t="s">
        <v>7792</v>
      </c>
      <c r="G302" s="322" t="s">
        <v>7838</v>
      </c>
      <c r="H302" s="279" t="s">
        <v>7846</v>
      </c>
      <c r="I302" s="279" t="s">
        <v>7796</v>
      </c>
      <c r="J302" s="279" t="s">
        <v>6571</v>
      </c>
      <c r="K302" s="279" t="s">
        <v>3967</v>
      </c>
      <c r="L302" s="279" t="s">
        <v>4910</v>
      </c>
      <c r="M302" s="264">
        <v>1</v>
      </c>
      <c r="N302" s="264">
        <v>0</v>
      </c>
      <c r="O302" s="279" t="s">
        <v>511</v>
      </c>
      <c r="P302" s="263">
        <v>21</v>
      </c>
      <c r="Q302" s="279" t="s">
        <v>511</v>
      </c>
      <c r="R302" s="263">
        <v>1</v>
      </c>
      <c r="S302" s="263">
        <v>1</v>
      </c>
      <c r="T302" s="278">
        <v>0</v>
      </c>
      <c r="U302" s="263">
        <v>0</v>
      </c>
      <c r="V302" s="263">
        <v>7918221</v>
      </c>
      <c r="W302" s="263">
        <v>69700551</v>
      </c>
      <c r="X302" s="264">
        <v>11</v>
      </c>
      <c r="Y302" s="263">
        <v>38096</v>
      </c>
      <c r="Z302" s="263">
        <v>2007</v>
      </c>
      <c r="AA302" s="263">
        <v>33965283</v>
      </c>
      <c r="AB302" s="263">
        <v>4096</v>
      </c>
      <c r="AC302" s="279" t="s">
        <v>6514</v>
      </c>
      <c r="AD302" s="279" t="s">
        <v>6515</v>
      </c>
      <c r="AE302" s="263">
        <v>7</v>
      </c>
      <c r="AF302" s="278" t="s">
        <v>6319</v>
      </c>
      <c r="AG302" s="278" t="s">
        <v>5133</v>
      </c>
      <c r="AH302" s="278" t="s">
        <v>6319</v>
      </c>
      <c r="AI302" s="278" t="s">
        <v>5133</v>
      </c>
      <c r="AJ302" s="278" t="s">
        <v>6319</v>
      </c>
      <c r="AK302" s="278" t="s">
        <v>6319</v>
      </c>
      <c r="AL302" s="278" t="s">
        <v>6319</v>
      </c>
      <c r="AM302" s="278" t="s">
        <v>6319</v>
      </c>
      <c r="AN302" s="263">
        <v>4</v>
      </c>
      <c r="AO302" s="263">
        <v>5000</v>
      </c>
      <c r="AP302" s="263">
        <v>-10</v>
      </c>
      <c r="AQ302" s="263">
        <v>0</v>
      </c>
      <c r="AR302" s="263">
        <v>0</v>
      </c>
      <c r="AS302" s="263">
        <v>3</v>
      </c>
      <c r="AT302" s="263">
        <v>13817</v>
      </c>
      <c r="AU302" s="278" t="s">
        <v>5133</v>
      </c>
      <c r="AV302" s="264">
        <v>2</v>
      </c>
      <c r="AW302" s="263">
        <v>8</v>
      </c>
      <c r="AX302" s="263">
        <v>8</v>
      </c>
      <c r="AY302" s="278"/>
      <c r="AZ302" s="278" t="s">
        <v>5133</v>
      </c>
      <c r="BA302" s="263">
        <v>0</v>
      </c>
      <c r="BB302" s="274">
        <v>2.8066850694444443</v>
      </c>
      <c r="BC302" s="274">
        <v>2.0000002314814815</v>
      </c>
      <c r="BD302" s="274">
        <v>2</v>
      </c>
      <c r="BE302" s="274">
        <v>2.0916460648148147</v>
      </c>
      <c r="BF302" s="274">
        <v>2.8067193287037036</v>
      </c>
      <c r="BG302" s="279" t="s">
        <v>6953</v>
      </c>
      <c r="BH302" s="279" t="s">
        <v>7840</v>
      </c>
      <c r="BI302" s="279" t="s">
        <v>7799</v>
      </c>
      <c r="BJ302" s="323" t="s">
        <v>7814</v>
      </c>
      <c r="BK302" s="279" t="s">
        <v>7782</v>
      </c>
      <c r="BL302" s="279" t="s">
        <v>7841</v>
      </c>
      <c r="BM302" s="279"/>
      <c r="BN302" s="279" t="s">
        <v>7783</v>
      </c>
      <c r="BO302" s="279" t="s">
        <v>7842</v>
      </c>
      <c r="BP302" s="279" t="s">
        <v>7802</v>
      </c>
      <c r="BQ302" s="279" t="s">
        <v>7777</v>
      </c>
      <c r="BR302" s="279" t="s">
        <v>7784</v>
      </c>
      <c r="BS302" s="279" t="s">
        <v>7830</v>
      </c>
      <c r="BT302" s="279" t="s">
        <v>7815</v>
      </c>
      <c r="BU302" s="278"/>
      <c r="BV302" s="278"/>
      <c r="BW302" s="278"/>
      <c r="BX302" s="278"/>
      <c r="BY302" s="278"/>
      <c r="BZ302" s="278"/>
      <c r="CA302" s="278"/>
      <c r="CB302" s="278"/>
      <c r="CC302" s="278"/>
      <c r="CD302" s="278"/>
      <c r="CE302" s="278"/>
      <c r="CF302" s="278"/>
      <c r="CG302" s="278"/>
      <c r="CH302" s="278"/>
      <c r="CI302" s="278"/>
      <c r="CJ302" s="278"/>
      <c r="CK302" s="278"/>
      <c r="CL302" s="278"/>
      <c r="CM302" s="278"/>
      <c r="CN302" s="278"/>
      <c r="CO302" s="278"/>
      <c r="CP302" s="278"/>
      <c r="CQ302" s="278"/>
      <c r="CR302" s="278"/>
      <c r="CS302" s="278"/>
      <c r="CT302" s="278"/>
      <c r="CU302" s="278"/>
      <c r="CV302" s="278"/>
      <c r="CW302" s="278"/>
      <c r="CX302" s="278"/>
      <c r="CY302" s="278"/>
      <c r="CZ302" s="278"/>
      <c r="DA302" s="278"/>
      <c r="DB302" s="278"/>
      <c r="DC302" s="278"/>
      <c r="DD302" s="278"/>
      <c r="DE302" s="278"/>
      <c r="DF302" s="278"/>
      <c r="DG302" s="278"/>
      <c r="DH302" s="278"/>
      <c r="DI302" s="278"/>
      <c r="DJ302" s="278"/>
      <c r="DK302" s="278"/>
      <c r="DL302" s="278"/>
      <c r="DM302" s="278"/>
      <c r="DN302" s="278"/>
      <c r="DO302" s="278"/>
      <c r="DP302" s="278"/>
      <c r="DQ302" s="278"/>
      <c r="DR302" s="278"/>
      <c r="DS302" s="278"/>
      <c r="DT302" s="278"/>
      <c r="DU302" s="278"/>
      <c r="DV302" s="278"/>
      <c r="DW302" s="278"/>
      <c r="DX302" s="278"/>
      <c r="DY302" s="278"/>
      <c r="DZ302" s="278"/>
      <c r="EA302" s="278"/>
      <c r="EB302" s="278"/>
      <c r="EC302" s="278"/>
      <c r="ED302" s="278"/>
      <c r="EE302" s="278"/>
      <c r="EF302" s="278"/>
      <c r="EG302" s="278"/>
      <c r="EH302" s="278"/>
      <c r="EI302" s="278"/>
      <c r="EJ302" s="278"/>
      <c r="EK302" s="278"/>
      <c r="EL302" s="278"/>
      <c r="EM302" s="278"/>
      <c r="EN302" s="278"/>
      <c r="EO302" s="278"/>
      <c r="EP302" s="278"/>
      <c r="EQ302" s="278"/>
      <c r="ER302" s="278"/>
      <c r="ES302" s="278"/>
      <c r="ET302" s="278"/>
      <c r="EU302" s="278"/>
      <c r="EV302" s="278"/>
      <c r="EW302" s="278"/>
      <c r="EX302" s="278"/>
      <c r="EY302" s="278"/>
      <c r="EZ302" s="278"/>
      <c r="FA302" s="278"/>
      <c r="FB302" s="278"/>
      <c r="FC302" s="278"/>
      <c r="FD302" s="278"/>
      <c r="FE302" s="278"/>
      <c r="FF302" s="278"/>
      <c r="FG302" s="278"/>
      <c r="FH302" s="278"/>
      <c r="FI302" s="278"/>
      <c r="FJ302" s="278"/>
      <c r="FK302" s="278"/>
      <c r="FL302" s="278"/>
      <c r="FM302" s="278"/>
      <c r="FN302" s="278"/>
      <c r="FO302" s="278"/>
      <c r="FP302" s="278"/>
      <c r="FQ302" s="278"/>
      <c r="FR302" s="278"/>
      <c r="FS302" s="278"/>
      <c r="FT302" s="278"/>
      <c r="FU302" s="278"/>
      <c r="FV302" s="278"/>
      <c r="FW302" s="278"/>
      <c r="FX302" s="278"/>
      <c r="FY302" s="278"/>
      <c r="FZ302" s="278"/>
      <c r="GA302" s="278"/>
      <c r="GB302" s="278"/>
      <c r="GC302" s="278"/>
      <c r="GD302" s="278"/>
      <c r="GE302" s="278"/>
      <c r="GF302" s="278"/>
      <c r="GG302" s="278"/>
      <c r="GH302" s="278"/>
      <c r="GI302" s="278"/>
      <c r="GJ302" s="278"/>
      <c r="GK302" s="278"/>
      <c r="GL302" s="278"/>
      <c r="GM302" s="278"/>
      <c r="GN302" s="278"/>
      <c r="GO302" s="278"/>
      <c r="GP302" s="278"/>
      <c r="GQ302" s="278"/>
      <c r="GR302" s="278"/>
      <c r="GS302" s="278"/>
      <c r="GT302" s="278"/>
      <c r="GU302" s="278"/>
      <c r="GV302" s="278"/>
      <c r="GW302" s="278"/>
      <c r="GX302" s="278"/>
      <c r="GY302" s="278"/>
      <c r="GZ302" s="278"/>
      <c r="HA302" s="278"/>
      <c r="HB302" s="278"/>
      <c r="HC302" s="278"/>
      <c r="HD302" s="278"/>
      <c r="HE302" s="278"/>
      <c r="HF302" s="278"/>
      <c r="HG302" s="278"/>
      <c r="HH302" s="278"/>
      <c r="HI302" s="278"/>
      <c r="HJ302" s="278"/>
      <c r="HK302" s="278"/>
      <c r="HL302" s="278"/>
      <c r="HM302" s="278"/>
      <c r="HN302" s="278"/>
      <c r="HO302" s="278"/>
    </row>
    <row r="303" spans="1:223" ht="54.75" customHeight="1" x14ac:dyDescent="0.15">
      <c r="A303" s="278"/>
      <c r="B303" s="279" t="s">
        <v>7821</v>
      </c>
      <c r="C303" s="279" t="s">
        <v>7796</v>
      </c>
      <c r="D303" s="279" t="s">
        <v>6277</v>
      </c>
      <c r="E303" s="263">
        <v>68</v>
      </c>
      <c r="F303" s="279" t="s">
        <v>7792</v>
      </c>
      <c r="G303" s="322" t="s">
        <v>7838</v>
      </c>
      <c r="H303" s="279" t="s">
        <v>7845</v>
      </c>
      <c r="I303" s="279" t="s">
        <v>7796</v>
      </c>
      <c r="J303" s="279" t="s">
        <v>6571</v>
      </c>
      <c r="K303" s="279" t="s">
        <v>3967</v>
      </c>
      <c r="L303" s="279" t="s">
        <v>4910</v>
      </c>
      <c r="M303" s="264">
        <v>1</v>
      </c>
      <c r="N303" s="264">
        <v>0</v>
      </c>
      <c r="O303" s="279" t="s">
        <v>511</v>
      </c>
      <c r="P303" s="263">
        <v>21</v>
      </c>
      <c r="Q303" s="279" t="s">
        <v>511</v>
      </c>
      <c r="R303" s="263">
        <v>1</v>
      </c>
      <c r="S303" s="263">
        <v>1</v>
      </c>
      <c r="T303" s="278">
        <v>0</v>
      </c>
      <c r="U303" s="263">
        <v>0</v>
      </c>
      <c r="V303" s="263">
        <v>7918221</v>
      </c>
      <c r="W303" s="263">
        <v>69700551</v>
      </c>
      <c r="X303" s="264">
        <v>11</v>
      </c>
      <c r="Y303" s="263">
        <v>38096</v>
      </c>
      <c r="Z303" s="263">
        <v>2007</v>
      </c>
      <c r="AA303" s="263">
        <v>33965283</v>
      </c>
      <c r="AB303" s="263">
        <v>4096</v>
      </c>
      <c r="AC303" s="279" t="s">
        <v>6514</v>
      </c>
      <c r="AD303" s="279" t="s">
        <v>6515</v>
      </c>
      <c r="AE303" s="263">
        <v>7</v>
      </c>
      <c r="AF303" s="278" t="s">
        <v>6319</v>
      </c>
      <c r="AG303" s="278" t="s">
        <v>5133</v>
      </c>
      <c r="AH303" s="278" t="s">
        <v>6319</v>
      </c>
      <c r="AI303" s="278" t="s">
        <v>5133</v>
      </c>
      <c r="AJ303" s="278" t="s">
        <v>6319</v>
      </c>
      <c r="AK303" s="278" t="s">
        <v>6319</v>
      </c>
      <c r="AL303" s="278" t="s">
        <v>6319</v>
      </c>
      <c r="AM303" s="278" t="s">
        <v>6319</v>
      </c>
      <c r="AN303" s="263">
        <v>4</v>
      </c>
      <c r="AO303" s="263">
        <v>5000</v>
      </c>
      <c r="AP303" s="263">
        <v>-10</v>
      </c>
      <c r="AQ303" s="263">
        <v>0</v>
      </c>
      <c r="AR303" s="263">
        <v>0</v>
      </c>
      <c r="AS303" s="263">
        <v>3</v>
      </c>
      <c r="AT303" s="263">
        <v>13817</v>
      </c>
      <c r="AU303" s="278" t="s">
        <v>5133</v>
      </c>
      <c r="AV303" s="264">
        <v>2</v>
      </c>
      <c r="AW303" s="263">
        <v>8</v>
      </c>
      <c r="AX303" s="263">
        <v>8</v>
      </c>
      <c r="AY303" s="278"/>
      <c r="AZ303" s="278" t="s">
        <v>5133</v>
      </c>
      <c r="BA303" s="263">
        <v>0</v>
      </c>
      <c r="BB303" s="274">
        <v>2.8066850694444443</v>
      </c>
      <c r="BC303" s="274">
        <v>2.0000002314814815</v>
      </c>
      <c r="BD303" s="274">
        <v>2</v>
      </c>
      <c r="BE303" s="274">
        <v>2.0916460648148147</v>
      </c>
      <c r="BF303" s="274">
        <v>2.8067193287037036</v>
      </c>
      <c r="BG303" s="279" t="s">
        <v>6953</v>
      </c>
      <c r="BH303" s="279" t="s">
        <v>7840</v>
      </c>
      <c r="BI303" s="279" t="s">
        <v>7799</v>
      </c>
      <c r="BJ303" s="323" t="s">
        <v>7814</v>
      </c>
      <c r="BK303" s="279" t="s">
        <v>7782</v>
      </c>
      <c r="BL303" s="279" t="s">
        <v>7841</v>
      </c>
      <c r="BM303" s="279"/>
      <c r="BN303" s="279" t="s">
        <v>7783</v>
      </c>
      <c r="BO303" s="279" t="s">
        <v>7842</v>
      </c>
      <c r="BP303" s="279" t="s">
        <v>7802</v>
      </c>
      <c r="BQ303" s="279" t="s">
        <v>7777</v>
      </c>
      <c r="BR303" s="279" t="s">
        <v>7784</v>
      </c>
      <c r="BS303" s="279" t="s">
        <v>7830</v>
      </c>
      <c r="BT303" s="279" t="s">
        <v>7815</v>
      </c>
      <c r="BU303" s="278"/>
      <c r="BV303" s="278"/>
      <c r="BW303" s="278"/>
      <c r="BX303" s="278"/>
      <c r="BY303" s="278"/>
      <c r="BZ303" s="278"/>
      <c r="CA303" s="278"/>
      <c r="CB303" s="278"/>
      <c r="CC303" s="278"/>
      <c r="CD303" s="278"/>
      <c r="CE303" s="278"/>
      <c r="CF303" s="278"/>
      <c r="CG303" s="278"/>
      <c r="CH303" s="278"/>
      <c r="CI303" s="278"/>
      <c r="CJ303" s="278"/>
      <c r="CK303" s="278"/>
      <c r="CL303" s="278"/>
      <c r="CM303" s="278"/>
      <c r="CN303" s="278"/>
      <c r="CO303" s="278"/>
      <c r="CP303" s="278"/>
      <c r="CQ303" s="278"/>
      <c r="CR303" s="278"/>
      <c r="CS303" s="278"/>
      <c r="CT303" s="278"/>
      <c r="CU303" s="278"/>
      <c r="CV303" s="278"/>
      <c r="CW303" s="278"/>
      <c r="CX303" s="278"/>
      <c r="CY303" s="278"/>
      <c r="CZ303" s="278"/>
      <c r="DA303" s="278"/>
      <c r="DB303" s="278"/>
      <c r="DC303" s="278"/>
      <c r="DD303" s="278"/>
      <c r="DE303" s="278"/>
      <c r="DF303" s="278"/>
      <c r="DG303" s="278"/>
      <c r="DH303" s="278"/>
      <c r="DI303" s="278"/>
      <c r="DJ303" s="278"/>
      <c r="DK303" s="278"/>
      <c r="DL303" s="278"/>
      <c r="DM303" s="278"/>
      <c r="DN303" s="278"/>
      <c r="DO303" s="278"/>
      <c r="DP303" s="278"/>
      <c r="DQ303" s="278"/>
      <c r="DR303" s="278"/>
      <c r="DS303" s="278"/>
      <c r="DT303" s="278"/>
      <c r="DU303" s="278"/>
      <c r="DV303" s="278"/>
      <c r="DW303" s="278"/>
      <c r="DX303" s="278"/>
      <c r="DY303" s="278"/>
      <c r="DZ303" s="278"/>
      <c r="EA303" s="278"/>
      <c r="EB303" s="278"/>
      <c r="EC303" s="278"/>
      <c r="ED303" s="278"/>
      <c r="EE303" s="278"/>
      <c r="EF303" s="278"/>
      <c r="EG303" s="278"/>
      <c r="EH303" s="278"/>
      <c r="EI303" s="278"/>
      <c r="EJ303" s="278"/>
      <c r="EK303" s="278"/>
      <c r="EL303" s="278"/>
      <c r="EM303" s="278"/>
      <c r="EN303" s="278"/>
      <c r="EO303" s="278"/>
      <c r="EP303" s="278"/>
      <c r="EQ303" s="278"/>
      <c r="ER303" s="278"/>
      <c r="ES303" s="278"/>
      <c r="ET303" s="278"/>
      <c r="EU303" s="278"/>
      <c r="EV303" s="278"/>
      <c r="EW303" s="278"/>
      <c r="EX303" s="278"/>
      <c r="EY303" s="278"/>
      <c r="EZ303" s="278"/>
      <c r="FA303" s="278"/>
      <c r="FB303" s="278"/>
      <c r="FC303" s="278"/>
      <c r="FD303" s="278"/>
      <c r="FE303" s="278"/>
      <c r="FF303" s="278"/>
      <c r="FG303" s="278"/>
      <c r="FH303" s="278"/>
      <c r="FI303" s="278"/>
      <c r="FJ303" s="278"/>
      <c r="FK303" s="278"/>
      <c r="FL303" s="278"/>
      <c r="FM303" s="278"/>
      <c r="FN303" s="278"/>
      <c r="FO303" s="278"/>
      <c r="FP303" s="278"/>
      <c r="FQ303" s="278"/>
      <c r="FR303" s="278"/>
      <c r="FS303" s="278"/>
      <c r="FT303" s="278"/>
      <c r="FU303" s="278"/>
      <c r="FV303" s="278"/>
      <c r="FW303" s="278"/>
      <c r="FX303" s="278"/>
      <c r="FY303" s="278"/>
      <c r="FZ303" s="278"/>
      <c r="GA303" s="278"/>
      <c r="GB303" s="278"/>
      <c r="GC303" s="278"/>
      <c r="GD303" s="278"/>
      <c r="GE303" s="278"/>
      <c r="GF303" s="278"/>
      <c r="GG303" s="278"/>
      <c r="GH303" s="278"/>
      <c r="GI303" s="278"/>
      <c r="GJ303" s="278"/>
      <c r="GK303" s="278"/>
      <c r="GL303" s="278"/>
      <c r="GM303" s="278"/>
      <c r="GN303" s="278"/>
      <c r="GO303" s="278"/>
      <c r="GP303" s="278"/>
      <c r="GQ303" s="278"/>
      <c r="GR303" s="278"/>
      <c r="GS303" s="278"/>
      <c r="GT303" s="278"/>
      <c r="GU303" s="278"/>
      <c r="GV303" s="278"/>
      <c r="GW303" s="278"/>
      <c r="GX303" s="278"/>
      <c r="GY303" s="278"/>
      <c r="GZ303" s="278"/>
      <c r="HA303" s="278"/>
      <c r="HB303" s="278"/>
      <c r="HC303" s="278"/>
      <c r="HD303" s="278"/>
      <c r="HE303" s="278"/>
      <c r="HF303" s="278"/>
      <c r="HG303" s="278"/>
      <c r="HH303" s="278"/>
      <c r="HI303" s="278"/>
      <c r="HJ303" s="278"/>
      <c r="HK303" s="278"/>
      <c r="HL303" s="278"/>
      <c r="HM303" s="278"/>
      <c r="HN303" s="278"/>
      <c r="HO303" s="278"/>
    </row>
    <row r="304" spans="1:223" ht="54.75" customHeight="1" x14ac:dyDescent="0.15">
      <c r="A304" s="278"/>
      <c r="B304" s="279" t="s">
        <v>7821</v>
      </c>
      <c r="C304" s="279" t="s">
        <v>7796</v>
      </c>
      <c r="D304" s="279" t="s">
        <v>6277</v>
      </c>
      <c r="E304" s="263">
        <v>68</v>
      </c>
      <c r="F304" s="279" t="s">
        <v>7792</v>
      </c>
      <c r="G304" s="322" t="s">
        <v>7838</v>
      </c>
      <c r="H304" s="279" t="s">
        <v>7844</v>
      </c>
      <c r="I304" s="279" t="s">
        <v>7796</v>
      </c>
      <c r="J304" s="279" t="s">
        <v>6571</v>
      </c>
      <c r="K304" s="279" t="s">
        <v>3967</v>
      </c>
      <c r="L304" s="279" t="s">
        <v>4910</v>
      </c>
      <c r="M304" s="264">
        <v>1</v>
      </c>
      <c r="N304" s="264">
        <v>0</v>
      </c>
      <c r="O304" s="279" t="s">
        <v>511</v>
      </c>
      <c r="P304" s="263">
        <v>21</v>
      </c>
      <c r="Q304" s="279" t="s">
        <v>511</v>
      </c>
      <c r="R304" s="263">
        <v>1</v>
      </c>
      <c r="S304" s="263">
        <v>1</v>
      </c>
      <c r="T304" s="278">
        <v>0</v>
      </c>
      <c r="U304" s="263">
        <v>0</v>
      </c>
      <c r="V304" s="263">
        <v>7918221</v>
      </c>
      <c r="W304" s="263">
        <v>69700551</v>
      </c>
      <c r="X304" s="264">
        <v>11</v>
      </c>
      <c r="Y304" s="263">
        <v>38096</v>
      </c>
      <c r="Z304" s="263">
        <v>2007</v>
      </c>
      <c r="AA304" s="263">
        <v>33965283</v>
      </c>
      <c r="AB304" s="263">
        <v>4096</v>
      </c>
      <c r="AC304" s="279" t="s">
        <v>6514</v>
      </c>
      <c r="AD304" s="279" t="s">
        <v>6515</v>
      </c>
      <c r="AE304" s="263">
        <v>7</v>
      </c>
      <c r="AF304" s="278" t="s">
        <v>6319</v>
      </c>
      <c r="AG304" s="278" t="s">
        <v>5133</v>
      </c>
      <c r="AH304" s="278" t="s">
        <v>6319</v>
      </c>
      <c r="AI304" s="278" t="s">
        <v>5133</v>
      </c>
      <c r="AJ304" s="278" t="s">
        <v>6319</v>
      </c>
      <c r="AK304" s="278" t="s">
        <v>6319</v>
      </c>
      <c r="AL304" s="278" t="s">
        <v>6319</v>
      </c>
      <c r="AM304" s="278" t="s">
        <v>6319</v>
      </c>
      <c r="AN304" s="263">
        <v>4</v>
      </c>
      <c r="AO304" s="263">
        <v>5000</v>
      </c>
      <c r="AP304" s="263">
        <v>-10</v>
      </c>
      <c r="AQ304" s="263">
        <v>0</v>
      </c>
      <c r="AR304" s="263">
        <v>0</v>
      </c>
      <c r="AS304" s="263">
        <v>3</v>
      </c>
      <c r="AT304" s="263">
        <v>13817</v>
      </c>
      <c r="AU304" s="278" t="s">
        <v>5133</v>
      </c>
      <c r="AV304" s="264">
        <v>2</v>
      </c>
      <c r="AW304" s="263">
        <v>8</v>
      </c>
      <c r="AX304" s="263">
        <v>8</v>
      </c>
      <c r="AY304" s="278"/>
      <c r="AZ304" s="278" t="s">
        <v>5133</v>
      </c>
      <c r="BA304" s="263">
        <v>0</v>
      </c>
      <c r="BB304" s="274">
        <v>2.8066850694444443</v>
      </c>
      <c r="BC304" s="274">
        <v>2.0000002314814815</v>
      </c>
      <c r="BD304" s="274">
        <v>2</v>
      </c>
      <c r="BE304" s="274">
        <v>2.0916460648148147</v>
      </c>
      <c r="BF304" s="274">
        <v>2.8067193287037036</v>
      </c>
      <c r="BG304" s="279" t="s">
        <v>6953</v>
      </c>
      <c r="BH304" s="279" t="s">
        <v>7840</v>
      </c>
      <c r="BI304" s="279" t="s">
        <v>7799</v>
      </c>
      <c r="BJ304" s="323" t="s">
        <v>7814</v>
      </c>
      <c r="BK304" s="279" t="s">
        <v>7782</v>
      </c>
      <c r="BL304" s="279" t="s">
        <v>7841</v>
      </c>
      <c r="BM304" s="279"/>
      <c r="BN304" s="279" t="s">
        <v>7783</v>
      </c>
      <c r="BO304" s="279" t="s">
        <v>7842</v>
      </c>
      <c r="BP304" s="279" t="s">
        <v>7802</v>
      </c>
      <c r="BQ304" s="279" t="s">
        <v>7777</v>
      </c>
      <c r="BR304" s="279" t="s">
        <v>7784</v>
      </c>
      <c r="BS304" s="279" t="s">
        <v>7830</v>
      </c>
      <c r="BT304" s="279" t="s">
        <v>7815</v>
      </c>
      <c r="BU304" s="278"/>
      <c r="BV304" s="278"/>
      <c r="BW304" s="278"/>
      <c r="BX304" s="278"/>
      <c r="BY304" s="278"/>
      <c r="BZ304" s="278"/>
      <c r="CA304" s="278"/>
      <c r="CB304" s="278"/>
      <c r="CC304" s="278"/>
      <c r="CD304" s="278"/>
      <c r="CE304" s="278"/>
      <c r="CF304" s="278"/>
      <c r="CG304" s="278"/>
      <c r="CH304" s="278"/>
      <c r="CI304" s="278"/>
      <c r="CJ304" s="278"/>
      <c r="CK304" s="278"/>
      <c r="CL304" s="278"/>
      <c r="CM304" s="278"/>
      <c r="CN304" s="278"/>
      <c r="CO304" s="278"/>
      <c r="CP304" s="278"/>
      <c r="CQ304" s="278"/>
      <c r="CR304" s="278"/>
      <c r="CS304" s="278"/>
      <c r="CT304" s="278"/>
      <c r="CU304" s="278"/>
      <c r="CV304" s="278"/>
      <c r="CW304" s="278"/>
      <c r="CX304" s="278"/>
      <c r="CY304" s="278"/>
      <c r="CZ304" s="278"/>
      <c r="DA304" s="278"/>
      <c r="DB304" s="278"/>
      <c r="DC304" s="278"/>
      <c r="DD304" s="278"/>
      <c r="DE304" s="278"/>
      <c r="DF304" s="278"/>
      <c r="DG304" s="278"/>
      <c r="DH304" s="278"/>
      <c r="DI304" s="278"/>
      <c r="DJ304" s="278"/>
      <c r="DK304" s="278"/>
      <c r="DL304" s="278"/>
      <c r="DM304" s="278"/>
      <c r="DN304" s="278"/>
      <c r="DO304" s="278"/>
      <c r="DP304" s="278"/>
      <c r="DQ304" s="278"/>
      <c r="DR304" s="278"/>
      <c r="DS304" s="278"/>
      <c r="DT304" s="278"/>
      <c r="DU304" s="278"/>
      <c r="DV304" s="278"/>
      <c r="DW304" s="278"/>
      <c r="DX304" s="278"/>
      <c r="DY304" s="278"/>
      <c r="DZ304" s="278"/>
      <c r="EA304" s="278"/>
      <c r="EB304" s="278"/>
      <c r="EC304" s="278"/>
      <c r="ED304" s="278"/>
      <c r="EE304" s="278"/>
      <c r="EF304" s="278"/>
      <c r="EG304" s="278"/>
      <c r="EH304" s="278"/>
      <c r="EI304" s="278"/>
      <c r="EJ304" s="278"/>
      <c r="EK304" s="278"/>
      <c r="EL304" s="278"/>
      <c r="EM304" s="278"/>
      <c r="EN304" s="278"/>
      <c r="EO304" s="278"/>
      <c r="EP304" s="278"/>
      <c r="EQ304" s="278"/>
      <c r="ER304" s="278"/>
      <c r="ES304" s="278"/>
      <c r="ET304" s="278"/>
      <c r="EU304" s="278"/>
      <c r="EV304" s="278"/>
      <c r="EW304" s="278"/>
      <c r="EX304" s="278"/>
      <c r="EY304" s="278"/>
      <c r="EZ304" s="278"/>
      <c r="FA304" s="278"/>
      <c r="FB304" s="278"/>
      <c r="FC304" s="278"/>
      <c r="FD304" s="278"/>
      <c r="FE304" s="278"/>
      <c r="FF304" s="278"/>
      <c r="FG304" s="278"/>
      <c r="FH304" s="278"/>
      <c r="FI304" s="278"/>
      <c r="FJ304" s="278"/>
      <c r="FK304" s="278"/>
      <c r="FL304" s="278"/>
      <c r="FM304" s="278"/>
      <c r="FN304" s="278"/>
      <c r="FO304" s="278"/>
      <c r="FP304" s="278"/>
      <c r="FQ304" s="278"/>
      <c r="FR304" s="278"/>
      <c r="FS304" s="278"/>
      <c r="FT304" s="278"/>
      <c r="FU304" s="278"/>
      <c r="FV304" s="278"/>
      <c r="FW304" s="278"/>
      <c r="FX304" s="278"/>
      <c r="FY304" s="278"/>
      <c r="FZ304" s="278"/>
      <c r="GA304" s="278"/>
      <c r="GB304" s="278"/>
      <c r="GC304" s="278"/>
      <c r="GD304" s="278"/>
      <c r="GE304" s="278"/>
      <c r="GF304" s="278"/>
      <c r="GG304" s="278"/>
      <c r="GH304" s="278"/>
      <c r="GI304" s="278"/>
      <c r="GJ304" s="278"/>
      <c r="GK304" s="278"/>
      <c r="GL304" s="278"/>
      <c r="GM304" s="278"/>
      <c r="GN304" s="278"/>
      <c r="GO304" s="278"/>
      <c r="GP304" s="278"/>
      <c r="GQ304" s="278"/>
      <c r="GR304" s="278"/>
      <c r="GS304" s="278"/>
      <c r="GT304" s="278"/>
      <c r="GU304" s="278"/>
      <c r="GV304" s="278"/>
      <c r="GW304" s="278"/>
      <c r="GX304" s="278"/>
      <c r="GY304" s="278"/>
      <c r="GZ304" s="278"/>
      <c r="HA304" s="278"/>
      <c r="HB304" s="278"/>
      <c r="HC304" s="278"/>
      <c r="HD304" s="278"/>
      <c r="HE304" s="278"/>
      <c r="HF304" s="278"/>
      <c r="HG304" s="278"/>
      <c r="HH304" s="278"/>
      <c r="HI304" s="278"/>
      <c r="HJ304" s="278"/>
      <c r="HK304" s="278"/>
      <c r="HL304" s="278"/>
      <c r="HM304" s="278"/>
      <c r="HN304" s="278"/>
      <c r="HO304" s="278"/>
    </row>
    <row r="305" spans="1:223" ht="54.75" customHeight="1" x14ac:dyDescent="0.15">
      <c r="A305" s="278"/>
      <c r="B305" s="279" t="s">
        <v>7821</v>
      </c>
      <c r="C305" s="279" t="s">
        <v>7796</v>
      </c>
      <c r="D305" s="279" t="s">
        <v>6277</v>
      </c>
      <c r="E305" s="263">
        <v>68</v>
      </c>
      <c r="F305" s="279" t="s">
        <v>7792</v>
      </c>
      <c r="G305" s="322" t="s">
        <v>7838</v>
      </c>
      <c r="H305" s="279" t="s">
        <v>7843</v>
      </c>
      <c r="I305" s="279" t="s">
        <v>7796</v>
      </c>
      <c r="J305" s="279" t="s">
        <v>6571</v>
      </c>
      <c r="K305" s="279" t="s">
        <v>3967</v>
      </c>
      <c r="L305" s="279" t="s">
        <v>4910</v>
      </c>
      <c r="M305" s="264">
        <v>1</v>
      </c>
      <c r="N305" s="264">
        <v>0</v>
      </c>
      <c r="O305" s="279" t="s">
        <v>511</v>
      </c>
      <c r="P305" s="263">
        <v>21</v>
      </c>
      <c r="Q305" s="279" t="s">
        <v>511</v>
      </c>
      <c r="R305" s="263">
        <v>1</v>
      </c>
      <c r="S305" s="263">
        <v>1</v>
      </c>
      <c r="T305" s="278">
        <v>0</v>
      </c>
      <c r="U305" s="263">
        <v>0</v>
      </c>
      <c r="V305" s="263">
        <v>7918221</v>
      </c>
      <c r="W305" s="263">
        <v>69700551</v>
      </c>
      <c r="X305" s="264">
        <v>11</v>
      </c>
      <c r="Y305" s="263">
        <v>38096</v>
      </c>
      <c r="Z305" s="263">
        <v>2007</v>
      </c>
      <c r="AA305" s="263">
        <v>33965283</v>
      </c>
      <c r="AB305" s="263">
        <v>4096</v>
      </c>
      <c r="AC305" s="279" t="s">
        <v>6514</v>
      </c>
      <c r="AD305" s="279" t="s">
        <v>6515</v>
      </c>
      <c r="AE305" s="263">
        <v>7</v>
      </c>
      <c r="AF305" s="278" t="s">
        <v>6319</v>
      </c>
      <c r="AG305" s="278" t="s">
        <v>5133</v>
      </c>
      <c r="AH305" s="278" t="s">
        <v>6319</v>
      </c>
      <c r="AI305" s="278" t="s">
        <v>5133</v>
      </c>
      <c r="AJ305" s="278" t="s">
        <v>6319</v>
      </c>
      <c r="AK305" s="278" t="s">
        <v>6319</v>
      </c>
      <c r="AL305" s="278" t="s">
        <v>6319</v>
      </c>
      <c r="AM305" s="278" t="s">
        <v>6319</v>
      </c>
      <c r="AN305" s="263">
        <v>4</v>
      </c>
      <c r="AO305" s="263">
        <v>5000</v>
      </c>
      <c r="AP305" s="263">
        <v>-10</v>
      </c>
      <c r="AQ305" s="263">
        <v>0</v>
      </c>
      <c r="AR305" s="263">
        <v>0</v>
      </c>
      <c r="AS305" s="263">
        <v>3</v>
      </c>
      <c r="AT305" s="263">
        <v>13817</v>
      </c>
      <c r="AU305" s="278" t="s">
        <v>5133</v>
      </c>
      <c r="AV305" s="264">
        <v>2</v>
      </c>
      <c r="AW305" s="263">
        <v>8</v>
      </c>
      <c r="AX305" s="263">
        <v>8</v>
      </c>
      <c r="AY305" s="278"/>
      <c r="AZ305" s="278" t="s">
        <v>5133</v>
      </c>
      <c r="BA305" s="263">
        <v>0</v>
      </c>
      <c r="BB305" s="274">
        <v>2.8066850694444443</v>
      </c>
      <c r="BC305" s="274">
        <v>2.0000002314814815</v>
      </c>
      <c r="BD305" s="274">
        <v>2</v>
      </c>
      <c r="BE305" s="274">
        <v>2.0916460648148147</v>
      </c>
      <c r="BF305" s="274">
        <v>2.8067193287037036</v>
      </c>
      <c r="BG305" s="279" t="s">
        <v>6953</v>
      </c>
      <c r="BH305" s="279" t="s">
        <v>7840</v>
      </c>
      <c r="BI305" s="279" t="s">
        <v>7799</v>
      </c>
      <c r="BJ305" s="323" t="s">
        <v>7814</v>
      </c>
      <c r="BK305" s="279" t="s">
        <v>7782</v>
      </c>
      <c r="BL305" s="279" t="s">
        <v>7841</v>
      </c>
      <c r="BM305" s="279"/>
      <c r="BN305" s="279" t="s">
        <v>7783</v>
      </c>
      <c r="BO305" s="279" t="s">
        <v>7842</v>
      </c>
      <c r="BP305" s="279" t="s">
        <v>7802</v>
      </c>
      <c r="BQ305" s="279" t="s">
        <v>7777</v>
      </c>
      <c r="BR305" s="279" t="s">
        <v>7784</v>
      </c>
      <c r="BS305" s="279" t="s">
        <v>7830</v>
      </c>
      <c r="BT305" s="279" t="s">
        <v>7815</v>
      </c>
      <c r="BU305" s="278"/>
      <c r="BV305" s="278"/>
      <c r="BW305" s="278"/>
      <c r="BX305" s="278"/>
      <c r="BY305" s="278"/>
      <c r="BZ305" s="278"/>
      <c r="CA305" s="278"/>
      <c r="CB305" s="278"/>
      <c r="CC305" s="278"/>
      <c r="CD305" s="278"/>
      <c r="CE305" s="278"/>
      <c r="CF305" s="278"/>
      <c r="CG305" s="278"/>
      <c r="CH305" s="278"/>
      <c r="CI305" s="278"/>
      <c r="CJ305" s="278"/>
      <c r="CK305" s="278"/>
      <c r="CL305" s="278"/>
      <c r="CM305" s="278"/>
      <c r="CN305" s="278"/>
      <c r="CO305" s="278"/>
      <c r="CP305" s="278"/>
      <c r="CQ305" s="278"/>
      <c r="CR305" s="278"/>
      <c r="CS305" s="278"/>
      <c r="CT305" s="278"/>
      <c r="CU305" s="278"/>
      <c r="CV305" s="278"/>
      <c r="CW305" s="278"/>
      <c r="CX305" s="278"/>
      <c r="CY305" s="278"/>
      <c r="CZ305" s="278"/>
      <c r="DA305" s="278"/>
      <c r="DB305" s="278"/>
      <c r="DC305" s="278"/>
      <c r="DD305" s="278"/>
      <c r="DE305" s="278"/>
      <c r="DF305" s="278"/>
      <c r="DG305" s="278"/>
      <c r="DH305" s="278"/>
      <c r="DI305" s="278"/>
      <c r="DJ305" s="278"/>
      <c r="DK305" s="278"/>
      <c r="DL305" s="278"/>
      <c r="DM305" s="278"/>
      <c r="DN305" s="278"/>
      <c r="DO305" s="278"/>
      <c r="DP305" s="278"/>
      <c r="DQ305" s="278"/>
      <c r="DR305" s="278"/>
      <c r="DS305" s="278"/>
      <c r="DT305" s="278"/>
      <c r="DU305" s="278"/>
      <c r="DV305" s="278"/>
      <c r="DW305" s="278"/>
      <c r="DX305" s="278"/>
      <c r="DY305" s="278"/>
      <c r="DZ305" s="278"/>
      <c r="EA305" s="278"/>
      <c r="EB305" s="278"/>
      <c r="EC305" s="278"/>
      <c r="ED305" s="278"/>
      <c r="EE305" s="278"/>
      <c r="EF305" s="278"/>
      <c r="EG305" s="278"/>
      <c r="EH305" s="278"/>
      <c r="EI305" s="278"/>
      <c r="EJ305" s="278"/>
      <c r="EK305" s="278"/>
      <c r="EL305" s="278"/>
      <c r="EM305" s="278"/>
      <c r="EN305" s="278"/>
      <c r="EO305" s="278"/>
      <c r="EP305" s="278"/>
      <c r="EQ305" s="278"/>
      <c r="ER305" s="278"/>
      <c r="ES305" s="278"/>
      <c r="ET305" s="278"/>
      <c r="EU305" s="278"/>
      <c r="EV305" s="278"/>
      <c r="EW305" s="278"/>
      <c r="EX305" s="278"/>
      <c r="EY305" s="278"/>
      <c r="EZ305" s="278"/>
      <c r="FA305" s="278"/>
      <c r="FB305" s="278"/>
      <c r="FC305" s="278"/>
      <c r="FD305" s="278"/>
      <c r="FE305" s="278"/>
      <c r="FF305" s="278"/>
      <c r="FG305" s="278"/>
      <c r="FH305" s="278"/>
      <c r="FI305" s="278"/>
      <c r="FJ305" s="278"/>
      <c r="FK305" s="278"/>
      <c r="FL305" s="278"/>
      <c r="FM305" s="278"/>
      <c r="FN305" s="278"/>
      <c r="FO305" s="278"/>
      <c r="FP305" s="278"/>
      <c r="FQ305" s="278"/>
      <c r="FR305" s="278"/>
      <c r="FS305" s="278"/>
      <c r="FT305" s="278"/>
      <c r="FU305" s="278"/>
      <c r="FV305" s="278"/>
      <c r="FW305" s="278"/>
      <c r="FX305" s="278"/>
      <c r="FY305" s="278"/>
      <c r="FZ305" s="278"/>
      <c r="GA305" s="278"/>
      <c r="GB305" s="278"/>
      <c r="GC305" s="278"/>
      <c r="GD305" s="278"/>
      <c r="GE305" s="278"/>
      <c r="GF305" s="278"/>
      <c r="GG305" s="278"/>
      <c r="GH305" s="278"/>
      <c r="GI305" s="278"/>
      <c r="GJ305" s="278"/>
      <c r="GK305" s="278"/>
      <c r="GL305" s="278"/>
      <c r="GM305" s="278"/>
      <c r="GN305" s="278"/>
      <c r="GO305" s="278"/>
      <c r="GP305" s="278"/>
      <c r="GQ305" s="278"/>
      <c r="GR305" s="278"/>
      <c r="GS305" s="278"/>
      <c r="GT305" s="278"/>
      <c r="GU305" s="278"/>
      <c r="GV305" s="278"/>
      <c r="GW305" s="278"/>
      <c r="GX305" s="278"/>
      <c r="GY305" s="278"/>
      <c r="GZ305" s="278"/>
      <c r="HA305" s="278"/>
      <c r="HB305" s="278"/>
      <c r="HC305" s="278"/>
      <c r="HD305" s="278"/>
      <c r="HE305" s="278"/>
      <c r="HF305" s="278"/>
      <c r="HG305" s="278"/>
      <c r="HH305" s="278"/>
      <c r="HI305" s="278"/>
      <c r="HJ305" s="278"/>
      <c r="HK305" s="278"/>
      <c r="HL305" s="278"/>
      <c r="HM305" s="278"/>
      <c r="HN305" s="278"/>
      <c r="HO305" s="278"/>
    </row>
    <row r="306" spans="1:223" ht="54.75" customHeight="1" x14ac:dyDescent="0.15">
      <c r="A306" s="278"/>
      <c r="B306" s="279" t="s">
        <v>7821</v>
      </c>
      <c r="C306" s="279" t="s">
        <v>7796</v>
      </c>
      <c r="D306" s="279" t="s">
        <v>6277</v>
      </c>
      <c r="E306" s="263">
        <v>68</v>
      </c>
      <c r="F306" s="279" t="s">
        <v>7792</v>
      </c>
      <c r="G306" s="322" t="s">
        <v>7838</v>
      </c>
      <c r="H306" s="279" t="s">
        <v>7839</v>
      </c>
      <c r="I306" s="279" t="s">
        <v>7796</v>
      </c>
      <c r="J306" s="279" t="s">
        <v>6571</v>
      </c>
      <c r="K306" s="279" t="s">
        <v>3967</v>
      </c>
      <c r="L306" s="279" t="s">
        <v>4910</v>
      </c>
      <c r="M306" s="264">
        <v>1</v>
      </c>
      <c r="N306" s="264">
        <v>0</v>
      </c>
      <c r="O306" s="279" t="s">
        <v>511</v>
      </c>
      <c r="P306" s="263">
        <v>21</v>
      </c>
      <c r="Q306" s="279" t="s">
        <v>511</v>
      </c>
      <c r="R306" s="263">
        <v>1</v>
      </c>
      <c r="S306" s="263">
        <v>1</v>
      </c>
      <c r="T306" s="278">
        <v>0</v>
      </c>
      <c r="U306" s="263">
        <v>0</v>
      </c>
      <c r="V306" s="263">
        <v>7918221</v>
      </c>
      <c r="W306" s="263">
        <v>69700551</v>
      </c>
      <c r="X306" s="264">
        <v>11</v>
      </c>
      <c r="Y306" s="263">
        <v>38096</v>
      </c>
      <c r="Z306" s="263">
        <v>2007</v>
      </c>
      <c r="AA306" s="263">
        <v>33965283</v>
      </c>
      <c r="AB306" s="263">
        <v>4096</v>
      </c>
      <c r="AC306" s="279" t="s">
        <v>6514</v>
      </c>
      <c r="AD306" s="279" t="s">
        <v>6515</v>
      </c>
      <c r="AE306" s="263">
        <v>7</v>
      </c>
      <c r="AF306" s="278" t="s">
        <v>6319</v>
      </c>
      <c r="AG306" s="278" t="s">
        <v>5133</v>
      </c>
      <c r="AH306" s="278" t="s">
        <v>6319</v>
      </c>
      <c r="AI306" s="278" t="s">
        <v>5133</v>
      </c>
      <c r="AJ306" s="278" t="s">
        <v>6319</v>
      </c>
      <c r="AK306" s="278" t="s">
        <v>6319</v>
      </c>
      <c r="AL306" s="278" t="s">
        <v>6319</v>
      </c>
      <c r="AM306" s="278" t="s">
        <v>6319</v>
      </c>
      <c r="AN306" s="263">
        <v>4</v>
      </c>
      <c r="AO306" s="263">
        <v>5000</v>
      </c>
      <c r="AP306" s="263">
        <v>-10</v>
      </c>
      <c r="AQ306" s="263">
        <v>0</v>
      </c>
      <c r="AR306" s="263">
        <v>0</v>
      </c>
      <c r="AS306" s="263">
        <v>3</v>
      </c>
      <c r="AT306" s="263">
        <v>13817</v>
      </c>
      <c r="AU306" s="278" t="s">
        <v>5133</v>
      </c>
      <c r="AV306" s="264">
        <v>2</v>
      </c>
      <c r="AW306" s="263">
        <v>8</v>
      </c>
      <c r="AX306" s="263">
        <v>8</v>
      </c>
      <c r="AY306" s="278"/>
      <c r="AZ306" s="278" t="s">
        <v>5133</v>
      </c>
      <c r="BA306" s="263">
        <v>0</v>
      </c>
      <c r="BB306" s="274">
        <v>2.8066850694444443</v>
      </c>
      <c r="BC306" s="274">
        <v>2.0000002314814815</v>
      </c>
      <c r="BD306" s="274">
        <v>2</v>
      </c>
      <c r="BE306" s="274">
        <v>2.0916460648148147</v>
      </c>
      <c r="BF306" s="274">
        <v>2.8067193287037036</v>
      </c>
      <c r="BG306" s="279" t="s">
        <v>6953</v>
      </c>
      <c r="BH306" s="279" t="s">
        <v>7840</v>
      </c>
      <c r="BI306" s="279" t="s">
        <v>7799</v>
      </c>
      <c r="BJ306" s="323" t="s">
        <v>7814</v>
      </c>
      <c r="BK306" s="279" t="s">
        <v>7782</v>
      </c>
      <c r="BL306" s="279" t="s">
        <v>7841</v>
      </c>
      <c r="BM306" s="279"/>
      <c r="BN306" s="279" t="s">
        <v>7783</v>
      </c>
      <c r="BO306" s="279" t="s">
        <v>7842</v>
      </c>
      <c r="BP306" s="279" t="s">
        <v>7802</v>
      </c>
      <c r="BQ306" s="279" t="s">
        <v>7777</v>
      </c>
      <c r="BR306" s="279" t="s">
        <v>7784</v>
      </c>
      <c r="BS306" s="279" t="s">
        <v>7830</v>
      </c>
      <c r="BT306" s="279" t="s">
        <v>7815</v>
      </c>
      <c r="BU306" s="278"/>
      <c r="BV306" s="278"/>
      <c r="BW306" s="278"/>
      <c r="BX306" s="278"/>
      <c r="BY306" s="278"/>
      <c r="BZ306" s="278"/>
      <c r="CA306" s="278"/>
      <c r="CB306" s="278"/>
      <c r="CC306" s="278"/>
      <c r="CD306" s="278"/>
      <c r="CE306" s="278"/>
      <c r="CF306" s="278"/>
      <c r="CG306" s="278"/>
      <c r="CH306" s="278"/>
      <c r="CI306" s="278"/>
      <c r="CJ306" s="278"/>
      <c r="CK306" s="278"/>
      <c r="CL306" s="278"/>
      <c r="CM306" s="278"/>
      <c r="CN306" s="278"/>
      <c r="CO306" s="278"/>
      <c r="CP306" s="278"/>
      <c r="CQ306" s="278"/>
      <c r="CR306" s="278"/>
      <c r="CS306" s="278"/>
      <c r="CT306" s="278"/>
      <c r="CU306" s="278"/>
      <c r="CV306" s="278"/>
      <c r="CW306" s="278"/>
      <c r="CX306" s="278"/>
      <c r="CY306" s="278"/>
      <c r="CZ306" s="278"/>
      <c r="DA306" s="278"/>
      <c r="DB306" s="278"/>
      <c r="DC306" s="278"/>
      <c r="DD306" s="278"/>
      <c r="DE306" s="278"/>
      <c r="DF306" s="278"/>
      <c r="DG306" s="278"/>
      <c r="DH306" s="278"/>
      <c r="DI306" s="278"/>
      <c r="DJ306" s="278"/>
      <c r="DK306" s="278"/>
      <c r="DL306" s="278"/>
      <c r="DM306" s="278"/>
      <c r="DN306" s="278"/>
      <c r="DO306" s="278"/>
      <c r="DP306" s="278"/>
      <c r="DQ306" s="278"/>
      <c r="DR306" s="278"/>
      <c r="DS306" s="278"/>
      <c r="DT306" s="278"/>
      <c r="DU306" s="278"/>
      <c r="DV306" s="278"/>
      <c r="DW306" s="278"/>
      <c r="DX306" s="278"/>
      <c r="DY306" s="278"/>
      <c r="DZ306" s="278"/>
      <c r="EA306" s="278"/>
      <c r="EB306" s="278"/>
      <c r="EC306" s="278"/>
      <c r="ED306" s="278"/>
      <c r="EE306" s="278"/>
      <c r="EF306" s="278"/>
      <c r="EG306" s="278"/>
      <c r="EH306" s="278"/>
      <c r="EI306" s="278"/>
      <c r="EJ306" s="278"/>
      <c r="EK306" s="278"/>
      <c r="EL306" s="278"/>
      <c r="EM306" s="278"/>
      <c r="EN306" s="278"/>
      <c r="EO306" s="278"/>
      <c r="EP306" s="278"/>
      <c r="EQ306" s="278"/>
      <c r="ER306" s="278"/>
      <c r="ES306" s="278"/>
      <c r="ET306" s="278"/>
      <c r="EU306" s="278"/>
      <c r="EV306" s="278"/>
      <c r="EW306" s="278"/>
      <c r="EX306" s="278"/>
      <c r="EY306" s="278"/>
      <c r="EZ306" s="278"/>
      <c r="FA306" s="278"/>
      <c r="FB306" s="278"/>
      <c r="FC306" s="278"/>
      <c r="FD306" s="278"/>
      <c r="FE306" s="278"/>
      <c r="FF306" s="278"/>
      <c r="FG306" s="278"/>
      <c r="FH306" s="278"/>
      <c r="FI306" s="278"/>
      <c r="FJ306" s="278"/>
      <c r="FK306" s="278"/>
      <c r="FL306" s="278"/>
      <c r="FM306" s="278"/>
      <c r="FN306" s="278"/>
      <c r="FO306" s="278"/>
      <c r="FP306" s="278"/>
      <c r="FQ306" s="278"/>
      <c r="FR306" s="278"/>
      <c r="FS306" s="278"/>
      <c r="FT306" s="278"/>
      <c r="FU306" s="278"/>
      <c r="FV306" s="278"/>
      <c r="FW306" s="278"/>
      <c r="FX306" s="278"/>
      <c r="FY306" s="278"/>
      <c r="FZ306" s="278"/>
      <c r="GA306" s="278"/>
      <c r="GB306" s="278"/>
      <c r="GC306" s="278"/>
      <c r="GD306" s="278"/>
      <c r="GE306" s="278"/>
      <c r="GF306" s="278"/>
      <c r="GG306" s="278"/>
      <c r="GH306" s="278"/>
      <c r="GI306" s="278"/>
      <c r="GJ306" s="278"/>
      <c r="GK306" s="278"/>
      <c r="GL306" s="278"/>
      <c r="GM306" s="278"/>
      <c r="GN306" s="278"/>
      <c r="GO306" s="278"/>
      <c r="GP306" s="278"/>
      <c r="GQ306" s="278"/>
      <c r="GR306" s="278"/>
      <c r="GS306" s="278"/>
      <c r="GT306" s="278"/>
      <c r="GU306" s="278"/>
      <c r="GV306" s="278"/>
      <c r="GW306" s="278"/>
      <c r="GX306" s="278"/>
      <c r="GY306" s="278"/>
      <c r="GZ306" s="278"/>
      <c r="HA306" s="278"/>
      <c r="HB306" s="278"/>
      <c r="HC306" s="278"/>
      <c r="HD306" s="278"/>
      <c r="HE306" s="278"/>
      <c r="HF306" s="278"/>
      <c r="HG306" s="278"/>
      <c r="HH306" s="278"/>
      <c r="HI306" s="278"/>
      <c r="HJ306" s="278"/>
      <c r="HK306" s="278"/>
      <c r="HL306" s="278"/>
      <c r="HM306" s="278"/>
      <c r="HN306" s="278"/>
      <c r="HO306" s="278"/>
    </row>
    <row r="307" spans="1:223" ht="54.75" customHeight="1" x14ac:dyDescent="0.15">
      <c r="A307" s="326"/>
      <c r="B307" s="327" t="s">
        <v>7817</v>
      </c>
      <c r="C307" s="327" t="s">
        <v>7818</v>
      </c>
      <c r="D307" s="327" t="s">
        <v>7779</v>
      </c>
      <c r="E307" s="310">
        <v>68</v>
      </c>
      <c r="F307" s="327" t="s">
        <v>7780</v>
      </c>
      <c r="G307" s="327" t="s">
        <v>7851</v>
      </c>
      <c r="H307" s="327" t="s">
        <v>7894</v>
      </c>
      <c r="I307" s="327"/>
      <c r="J307" s="327"/>
      <c r="K307" s="327"/>
      <c r="L307" s="327"/>
      <c r="M307" s="311"/>
      <c r="N307" s="311"/>
      <c r="O307" s="327"/>
      <c r="P307" s="310"/>
      <c r="Q307" s="327"/>
      <c r="R307" s="310"/>
      <c r="S307" s="310"/>
      <c r="T307" s="326"/>
      <c r="U307" s="310"/>
      <c r="V307" s="310">
        <v>435</v>
      </c>
      <c r="W307" s="310"/>
      <c r="X307" s="311"/>
      <c r="Y307" s="310"/>
      <c r="Z307" s="310"/>
      <c r="AA307" s="310"/>
      <c r="AB307" s="310"/>
      <c r="AC307" s="327"/>
      <c r="AD307" s="327"/>
      <c r="AE307" s="310"/>
      <c r="AF307" s="326"/>
      <c r="AG307" s="326"/>
      <c r="AH307" s="326"/>
      <c r="AI307" s="326"/>
      <c r="AJ307" s="326"/>
      <c r="AK307" s="326"/>
      <c r="AL307" s="326"/>
      <c r="AM307" s="326"/>
      <c r="AN307" s="310"/>
      <c r="AO307" s="310"/>
      <c r="AP307" s="310"/>
      <c r="AQ307" s="310"/>
      <c r="AR307" s="310"/>
      <c r="AS307" s="310"/>
      <c r="AT307" s="310"/>
      <c r="AU307" s="326"/>
      <c r="AV307" s="311"/>
      <c r="AW307" s="310"/>
      <c r="AX307" s="310"/>
      <c r="AY307" s="326"/>
      <c r="AZ307" s="326"/>
      <c r="BA307" s="310"/>
      <c r="BB307" s="312"/>
      <c r="BC307" s="312"/>
      <c r="BD307" s="312"/>
      <c r="BE307" s="312">
        <v>2.000005011574074</v>
      </c>
      <c r="BF307" s="312"/>
      <c r="BG307" s="327"/>
      <c r="BH307" s="327" t="s">
        <v>6589</v>
      </c>
      <c r="BI307" s="327" t="s">
        <v>7781</v>
      </c>
      <c r="BJ307" s="327"/>
      <c r="BK307" s="327"/>
      <c r="BL307" s="327"/>
      <c r="BM307" s="327"/>
      <c r="BN307" s="327"/>
      <c r="BO307" s="327"/>
      <c r="BP307" s="327" t="s">
        <v>7853</v>
      </c>
      <c r="BQ307" s="327"/>
      <c r="BR307" s="327"/>
      <c r="BS307" s="327"/>
      <c r="BT307" s="327" t="s">
        <v>7765</v>
      </c>
      <c r="BU307" s="326"/>
      <c r="BV307" s="326"/>
      <c r="BW307" s="326"/>
      <c r="BX307" s="326"/>
      <c r="BY307" s="326"/>
      <c r="BZ307" s="326"/>
      <c r="CA307" s="326"/>
      <c r="CB307" s="326"/>
      <c r="CC307" s="326"/>
      <c r="CD307" s="326"/>
      <c r="CE307" s="326"/>
      <c r="CF307" s="326"/>
      <c r="CG307" s="326"/>
      <c r="CH307" s="326"/>
      <c r="CI307" s="326"/>
      <c r="CJ307" s="326"/>
      <c r="CK307" s="326"/>
      <c r="CL307" s="326"/>
      <c r="CM307" s="326"/>
      <c r="CN307" s="326"/>
      <c r="CO307" s="326"/>
      <c r="CP307" s="326"/>
      <c r="CQ307" s="326"/>
      <c r="CR307" s="326"/>
      <c r="CS307" s="326"/>
      <c r="CT307" s="326"/>
      <c r="CU307" s="326"/>
      <c r="CV307" s="326"/>
      <c r="CW307" s="326"/>
      <c r="CX307" s="326"/>
      <c r="CY307" s="326"/>
      <c r="CZ307" s="326"/>
      <c r="DA307" s="326"/>
      <c r="DB307" s="326"/>
      <c r="DC307" s="326"/>
      <c r="DD307" s="326"/>
      <c r="DE307" s="326"/>
      <c r="DF307" s="326"/>
      <c r="DG307" s="326"/>
      <c r="DH307" s="326"/>
      <c r="DI307" s="326"/>
      <c r="DJ307" s="326"/>
      <c r="DK307" s="326"/>
      <c r="DL307" s="326"/>
      <c r="DM307" s="326"/>
      <c r="DN307" s="326"/>
      <c r="DO307" s="326"/>
      <c r="DP307" s="326"/>
      <c r="DQ307" s="326"/>
      <c r="DR307" s="326"/>
      <c r="DS307" s="326"/>
      <c r="DT307" s="326"/>
      <c r="DU307" s="326"/>
      <c r="DV307" s="326"/>
      <c r="DW307" s="326"/>
      <c r="DX307" s="326"/>
      <c r="DY307" s="326"/>
      <c r="DZ307" s="326"/>
      <c r="EA307" s="326"/>
      <c r="EB307" s="326"/>
      <c r="EC307" s="326"/>
      <c r="ED307" s="326"/>
      <c r="EE307" s="326"/>
      <c r="EF307" s="326"/>
      <c r="EG307" s="326"/>
      <c r="EH307" s="326"/>
      <c r="EI307" s="326"/>
      <c r="EJ307" s="326"/>
      <c r="EK307" s="326"/>
      <c r="EL307" s="326"/>
      <c r="EM307" s="326"/>
      <c r="EN307" s="326"/>
      <c r="EO307" s="326"/>
      <c r="EP307" s="326"/>
      <c r="EQ307" s="326"/>
      <c r="ER307" s="326"/>
      <c r="ES307" s="326"/>
      <c r="ET307" s="326"/>
      <c r="EU307" s="326"/>
      <c r="EV307" s="326"/>
      <c r="EW307" s="326"/>
      <c r="EX307" s="326"/>
      <c r="EY307" s="326"/>
      <c r="EZ307" s="326"/>
      <c r="FA307" s="326"/>
      <c r="FB307" s="326"/>
      <c r="FC307" s="326"/>
      <c r="FD307" s="326"/>
      <c r="FE307" s="326"/>
      <c r="FF307" s="326"/>
      <c r="FG307" s="326"/>
      <c r="FH307" s="326"/>
      <c r="FI307" s="326"/>
      <c r="FJ307" s="326"/>
      <c r="FK307" s="326"/>
      <c r="FL307" s="326"/>
      <c r="FM307" s="326"/>
      <c r="FN307" s="326"/>
      <c r="FO307" s="326"/>
      <c r="FP307" s="326"/>
      <c r="FQ307" s="326"/>
      <c r="FR307" s="326"/>
      <c r="FS307" s="326"/>
      <c r="FT307" s="326"/>
      <c r="FU307" s="326"/>
      <c r="FV307" s="326"/>
      <c r="FW307" s="326"/>
      <c r="FX307" s="326"/>
      <c r="FY307" s="326"/>
      <c r="FZ307" s="326"/>
      <c r="GA307" s="326"/>
      <c r="GB307" s="326"/>
      <c r="GC307" s="326"/>
      <c r="GD307" s="326"/>
      <c r="GE307" s="326"/>
      <c r="GF307" s="326"/>
      <c r="GG307" s="326"/>
      <c r="GH307" s="326"/>
      <c r="GI307" s="326"/>
      <c r="GJ307" s="326"/>
      <c r="GK307" s="326"/>
      <c r="GL307" s="326"/>
      <c r="GM307" s="326"/>
      <c r="GN307" s="326"/>
      <c r="GO307" s="326"/>
      <c r="GP307" s="326"/>
      <c r="GQ307" s="326"/>
      <c r="GR307" s="326"/>
      <c r="GS307" s="326"/>
      <c r="GT307" s="326"/>
      <c r="GU307" s="326"/>
      <c r="GV307" s="326"/>
      <c r="GW307" s="326"/>
      <c r="GX307" s="326"/>
      <c r="GY307" s="326"/>
      <c r="GZ307" s="326"/>
      <c r="HA307" s="326"/>
      <c r="HB307" s="326"/>
      <c r="HC307" s="326"/>
      <c r="HD307" s="326"/>
      <c r="HE307" s="326"/>
      <c r="HF307" s="326"/>
      <c r="HG307" s="326"/>
      <c r="HH307" s="326"/>
      <c r="HI307" s="326"/>
      <c r="HJ307" s="326"/>
      <c r="HK307" s="326"/>
      <c r="HL307" s="326"/>
      <c r="HM307" s="326"/>
      <c r="HN307" s="326"/>
      <c r="HO307" s="326"/>
    </row>
    <row r="308" spans="1:223" ht="54.75" customHeight="1" x14ac:dyDescent="0.15">
      <c r="A308" s="326"/>
      <c r="B308" s="327" t="s">
        <v>7817</v>
      </c>
      <c r="C308" s="327" t="s">
        <v>7818</v>
      </c>
      <c r="D308" s="327" t="s">
        <v>7779</v>
      </c>
      <c r="E308" s="310">
        <v>68</v>
      </c>
      <c r="F308" s="327" t="s">
        <v>7780</v>
      </c>
      <c r="G308" s="327" t="s">
        <v>7851</v>
      </c>
      <c r="H308" s="327" t="s">
        <v>7893</v>
      </c>
      <c r="I308" s="327"/>
      <c r="J308" s="327"/>
      <c r="K308" s="327"/>
      <c r="L308" s="327"/>
      <c r="M308" s="311"/>
      <c r="N308" s="311"/>
      <c r="O308" s="327"/>
      <c r="P308" s="310"/>
      <c r="Q308" s="327"/>
      <c r="R308" s="310"/>
      <c r="S308" s="310"/>
      <c r="T308" s="326"/>
      <c r="U308" s="310"/>
      <c r="V308" s="310">
        <v>435</v>
      </c>
      <c r="W308" s="310"/>
      <c r="X308" s="311"/>
      <c r="Y308" s="310"/>
      <c r="Z308" s="310"/>
      <c r="AA308" s="310"/>
      <c r="AB308" s="310"/>
      <c r="AC308" s="327"/>
      <c r="AD308" s="327"/>
      <c r="AE308" s="310"/>
      <c r="AF308" s="326"/>
      <c r="AG308" s="326"/>
      <c r="AH308" s="326"/>
      <c r="AI308" s="326"/>
      <c r="AJ308" s="326"/>
      <c r="AK308" s="326"/>
      <c r="AL308" s="326"/>
      <c r="AM308" s="326"/>
      <c r="AN308" s="310"/>
      <c r="AO308" s="310"/>
      <c r="AP308" s="310"/>
      <c r="AQ308" s="310"/>
      <c r="AR308" s="310"/>
      <c r="AS308" s="310"/>
      <c r="AT308" s="310"/>
      <c r="AU308" s="326"/>
      <c r="AV308" s="311"/>
      <c r="AW308" s="310"/>
      <c r="AX308" s="310"/>
      <c r="AY308" s="326"/>
      <c r="AZ308" s="326"/>
      <c r="BA308" s="310"/>
      <c r="BB308" s="312"/>
      <c r="BC308" s="312"/>
      <c r="BD308" s="312"/>
      <c r="BE308" s="312">
        <v>2.000005011574074</v>
      </c>
      <c r="BF308" s="312"/>
      <c r="BG308" s="327"/>
      <c r="BH308" s="327" t="s">
        <v>6589</v>
      </c>
      <c r="BI308" s="327" t="s">
        <v>7781</v>
      </c>
      <c r="BJ308" s="327"/>
      <c r="BK308" s="327"/>
      <c r="BL308" s="327"/>
      <c r="BM308" s="327"/>
      <c r="BN308" s="327"/>
      <c r="BO308" s="327"/>
      <c r="BP308" s="327" t="s">
        <v>7853</v>
      </c>
      <c r="BQ308" s="327"/>
      <c r="BR308" s="327"/>
      <c r="BS308" s="327"/>
      <c r="BT308" s="327" t="s">
        <v>7765</v>
      </c>
      <c r="BU308" s="326"/>
      <c r="BV308" s="326"/>
      <c r="BW308" s="326"/>
      <c r="BX308" s="326"/>
      <c r="BY308" s="326"/>
      <c r="BZ308" s="326"/>
      <c r="CA308" s="326"/>
      <c r="CB308" s="326"/>
      <c r="CC308" s="326"/>
      <c r="CD308" s="326"/>
      <c r="CE308" s="326"/>
      <c r="CF308" s="326"/>
      <c r="CG308" s="326"/>
      <c r="CH308" s="326"/>
      <c r="CI308" s="326"/>
      <c r="CJ308" s="326"/>
      <c r="CK308" s="326"/>
      <c r="CL308" s="326"/>
      <c r="CM308" s="326"/>
      <c r="CN308" s="326"/>
      <c r="CO308" s="326"/>
      <c r="CP308" s="326"/>
      <c r="CQ308" s="326"/>
      <c r="CR308" s="326"/>
      <c r="CS308" s="326"/>
      <c r="CT308" s="326"/>
      <c r="CU308" s="326"/>
      <c r="CV308" s="326"/>
      <c r="CW308" s="326"/>
      <c r="CX308" s="326"/>
      <c r="CY308" s="326"/>
      <c r="CZ308" s="326"/>
      <c r="DA308" s="326"/>
      <c r="DB308" s="326"/>
      <c r="DC308" s="326"/>
      <c r="DD308" s="326"/>
      <c r="DE308" s="326"/>
      <c r="DF308" s="326"/>
      <c r="DG308" s="326"/>
      <c r="DH308" s="326"/>
      <c r="DI308" s="326"/>
      <c r="DJ308" s="326"/>
      <c r="DK308" s="326"/>
      <c r="DL308" s="326"/>
      <c r="DM308" s="326"/>
      <c r="DN308" s="326"/>
      <c r="DO308" s="326"/>
      <c r="DP308" s="326"/>
      <c r="DQ308" s="326"/>
      <c r="DR308" s="326"/>
      <c r="DS308" s="326"/>
      <c r="DT308" s="326"/>
      <c r="DU308" s="326"/>
      <c r="DV308" s="326"/>
      <c r="DW308" s="326"/>
      <c r="DX308" s="326"/>
      <c r="DY308" s="326"/>
      <c r="DZ308" s="326"/>
      <c r="EA308" s="326"/>
      <c r="EB308" s="326"/>
      <c r="EC308" s="326"/>
      <c r="ED308" s="326"/>
      <c r="EE308" s="326"/>
      <c r="EF308" s="326"/>
      <c r="EG308" s="326"/>
      <c r="EH308" s="326"/>
      <c r="EI308" s="326"/>
      <c r="EJ308" s="326"/>
      <c r="EK308" s="326"/>
      <c r="EL308" s="326"/>
      <c r="EM308" s="326"/>
      <c r="EN308" s="326"/>
      <c r="EO308" s="326"/>
      <c r="EP308" s="326"/>
      <c r="EQ308" s="326"/>
      <c r="ER308" s="326"/>
      <c r="ES308" s="326"/>
      <c r="ET308" s="326"/>
      <c r="EU308" s="326"/>
      <c r="EV308" s="326"/>
      <c r="EW308" s="326"/>
      <c r="EX308" s="326"/>
      <c r="EY308" s="326"/>
      <c r="EZ308" s="326"/>
      <c r="FA308" s="326"/>
      <c r="FB308" s="326"/>
      <c r="FC308" s="326"/>
      <c r="FD308" s="326"/>
      <c r="FE308" s="326"/>
      <c r="FF308" s="326"/>
      <c r="FG308" s="326"/>
      <c r="FH308" s="326"/>
      <c r="FI308" s="326"/>
      <c r="FJ308" s="326"/>
      <c r="FK308" s="326"/>
      <c r="FL308" s="326"/>
      <c r="FM308" s="326"/>
      <c r="FN308" s="326"/>
      <c r="FO308" s="326"/>
      <c r="FP308" s="326"/>
      <c r="FQ308" s="326"/>
      <c r="FR308" s="326"/>
      <c r="FS308" s="326"/>
      <c r="FT308" s="326"/>
      <c r="FU308" s="326"/>
      <c r="FV308" s="326"/>
      <c r="FW308" s="326"/>
      <c r="FX308" s="326"/>
      <c r="FY308" s="326"/>
      <c r="FZ308" s="326"/>
      <c r="GA308" s="326"/>
      <c r="GB308" s="326"/>
      <c r="GC308" s="326"/>
      <c r="GD308" s="326"/>
      <c r="GE308" s="326"/>
      <c r="GF308" s="326"/>
      <c r="GG308" s="326"/>
      <c r="GH308" s="326"/>
      <c r="GI308" s="326"/>
      <c r="GJ308" s="326"/>
      <c r="GK308" s="326"/>
      <c r="GL308" s="326"/>
      <c r="GM308" s="326"/>
      <c r="GN308" s="326"/>
      <c r="GO308" s="326"/>
      <c r="GP308" s="326"/>
      <c r="GQ308" s="326"/>
      <c r="GR308" s="326"/>
      <c r="GS308" s="326"/>
      <c r="GT308" s="326"/>
      <c r="GU308" s="326"/>
      <c r="GV308" s="326"/>
      <c r="GW308" s="326"/>
      <c r="GX308" s="326"/>
      <c r="GY308" s="326"/>
      <c r="GZ308" s="326"/>
      <c r="HA308" s="326"/>
      <c r="HB308" s="326"/>
      <c r="HC308" s="326"/>
      <c r="HD308" s="326"/>
      <c r="HE308" s="326"/>
      <c r="HF308" s="326"/>
      <c r="HG308" s="326"/>
      <c r="HH308" s="326"/>
      <c r="HI308" s="326"/>
      <c r="HJ308" s="326"/>
      <c r="HK308" s="326"/>
      <c r="HL308" s="326"/>
      <c r="HM308" s="326"/>
      <c r="HN308" s="326"/>
      <c r="HO308" s="326"/>
    </row>
    <row r="309" spans="1:223" ht="54.75" customHeight="1" x14ac:dyDescent="0.15">
      <c r="A309" s="326"/>
      <c r="B309" s="327" t="s">
        <v>7817</v>
      </c>
      <c r="C309" s="327" t="s">
        <v>7818</v>
      </c>
      <c r="D309" s="327" t="s">
        <v>7779</v>
      </c>
      <c r="E309" s="310">
        <v>68</v>
      </c>
      <c r="F309" s="327" t="s">
        <v>7780</v>
      </c>
      <c r="G309" s="327" t="s">
        <v>7851</v>
      </c>
      <c r="H309" s="327" t="s">
        <v>7892</v>
      </c>
      <c r="I309" s="327"/>
      <c r="J309" s="327"/>
      <c r="K309" s="327"/>
      <c r="L309" s="327"/>
      <c r="M309" s="311"/>
      <c r="N309" s="311"/>
      <c r="O309" s="327"/>
      <c r="P309" s="310"/>
      <c r="Q309" s="327"/>
      <c r="R309" s="310"/>
      <c r="S309" s="310"/>
      <c r="T309" s="326"/>
      <c r="U309" s="310"/>
      <c r="V309" s="310">
        <v>435</v>
      </c>
      <c r="W309" s="310"/>
      <c r="X309" s="311"/>
      <c r="Y309" s="310"/>
      <c r="Z309" s="310"/>
      <c r="AA309" s="310"/>
      <c r="AB309" s="310"/>
      <c r="AC309" s="327"/>
      <c r="AD309" s="327"/>
      <c r="AE309" s="310"/>
      <c r="AF309" s="326"/>
      <c r="AG309" s="326"/>
      <c r="AH309" s="326"/>
      <c r="AI309" s="326"/>
      <c r="AJ309" s="326"/>
      <c r="AK309" s="326"/>
      <c r="AL309" s="326"/>
      <c r="AM309" s="326"/>
      <c r="AN309" s="310"/>
      <c r="AO309" s="310"/>
      <c r="AP309" s="310"/>
      <c r="AQ309" s="310"/>
      <c r="AR309" s="310"/>
      <c r="AS309" s="310"/>
      <c r="AT309" s="310"/>
      <c r="AU309" s="326"/>
      <c r="AV309" s="311"/>
      <c r="AW309" s="310"/>
      <c r="AX309" s="310"/>
      <c r="AY309" s="326"/>
      <c r="AZ309" s="326"/>
      <c r="BA309" s="310"/>
      <c r="BB309" s="312"/>
      <c r="BC309" s="312"/>
      <c r="BD309" s="312"/>
      <c r="BE309" s="312">
        <v>2.000005011574074</v>
      </c>
      <c r="BF309" s="312"/>
      <c r="BG309" s="327"/>
      <c r="BH309" s="327" t="s">
        <v>6589</v>
      </c>
      <c r="BI309" s="327" t="s">
        <v>7781</v>
      </c>
      <c r="BJ309" s="327"/>
      <c r="BK309" s="327"/>
      <c r="BL309" s="327"/>
      <c r="BM309" s="327"/>
      <c r="BN309" s="327"/>
      <c r="BO309" s="327"/>
      <c r="BP309" s="327" t="s">
        <v>7853</v>
      </c>
      <c r="BQ309" s="327"/>
      <c r="BR309" s="327"/>
      <c r="BS309" s="327"/>
      <c r="BT309" s="327" t="s">
        <v>7765</v>
      </c>
      <c r="BU309" s="326"/>
      <c r="BV309" s="326"/>
      <c r="BW309" s="326"/>
      <c r="BX309" s="326"/>
      <c r="BY309" s="326"/>
      <c r="BZ309" s="326"/>
      <c r="CA309" s="326"/>
      <c r="CB309" s="326"/>
      <c r="CC309" s="326"/>
      <c r="CD309" s="326"/>
      <c r="CE309" s="326"/>
      <c r="CF309" s="326"/>
      <c r="CG309" s="326"/>
      <c r="CH309" s="326"/>
      <c r="CI309" s="326"/>
      <c r="CJ309" s="326"/>
      <c r="CK309" s="326"/>
      <c r="CL309" s="326"/>
      <c r="CM309" s="326"/>
      <c r="CN309" s="326"/>
      <c r="CO309" s="326"/>
      <c r="CP309" s="326"/>
      <c r="CQ309" s="326"/>
      <c r="CR309" s="326"/>
      <c r="CS309" s="326"/>
      <c r="CT309" s="326"/>
      <c r="CU309" s="326"/>
      <c r="CV309" s="326"/>
      <c r="CW309" s="326"/>
      <c r="CX309" s="326"/>
      <c r="CY309" s="326"/>
      <c r="CZ309" s="326"/>
      <c r="DA309" s="326"/>
      <c r="DB309" s="326"/>
      <c r="DC309" s="326"/>
      <c r="DD309" s="326"/>
      <c r="DE309" s="326"/>
      <c r="DF309" s="326"/>
      <c r="DG309" s="326"/>
      <c r="DH309" s="326"/>
      <c r="DI309" s="326"/>
      <c r="DJ309" s="326"/>
      <c r="DK309" s="326"/>
      <c r="DL309" s="326"/>
      <c r="DM309" s="326"/>
      <c r="DN309" s="326"/>
      <c r="DO309" s="326"/>
      <c r="DP309" s="326"/>
      <c r="DQ309" s="326"/>
      <c r="DR309" s="326"/>
      <c r="DS309" s="326"/>
      <c r="DT309" s="326"/>
      <c r="DU309" s="326"/>
      <c r="DV309" s="326"/>
      <c r="DW309" s="326"/>
      <c r="DX309" s="326"/>
      <c r="DY309" s="326"/>
      <c r="DZ309" s="326"/>
      <c r="EA309" s="326"/>
      <c r="EB309" s="326"/>
      <c r="EC309" s="326"/>
      <c r="ED309" s="326"/>
      <c r="EE309" s="326"/>
      <c r="EF309" s="326"/>
      <c r="EG309" s="326"/>
      <c r="EH309" s="326"/>
      <c r="EI309" s="326"/>
      <c r="EJ309" s="326"/>
      <c r="EK309" s="326"/>
      <c r="EL309" s="326"/>
      <c r="EM309" s="326"/>
      <c r="EN309" s="326"/>
      <c r="EO309" s="326"/>
      <c r="EP309" s="326"/>
      <c r="EQ309" s="326"/>
      <c r="ER309" s="326"/>
      <c r="ES309" s="326"/>
      <c r="ET309" s="326"/>
      <c r="EU309" s="326"/>
      <c r="EV309" s="326"/>
      <c r="EW309" s="326"/>
      <c r="EX309" s="326"/>
      <c r="EY309" s="326"/>
      <c r="EZ309" s="326"/>
      <c r="FA309" s="326"/>
      <c r="FB309" s="326"/>
      <c r="FC309" s="326"/>
      <c r="FD309" s="326"/>
      <c r="FE309" s="326"/>
      <c r="FF309" s="326"/>
      <c r="FG309" s="326"/>
      <c r="FH309" s="326"/>
      <c r="FI309" s="326"/>
      <c r="FJ309" s="326"/>
      <c r="FK309" s="326"/>
      <c r="FL309" s="326"/>
      <c r="FM309" s="326"/>
      <c r="FN309" s="326"/>
      <c r="FO309" s="326"/>
      <c r="FP309" s="326"/>
      <c r="FQ309" s="326"/>
      <c r="FR309" s="326"/>
      <c r="FS309" s="326"/>
      <c r="FT309" s="326"/>
      <c r="FU309" s="326"/>
      <c r="FV309" s="326"/>
      <c r="FW309" s="326"/>
      <c r="FX309" s="326"/>
      <c r="FY309" s="326"/>
      <c r="FZ309" s="326"/>
      <c r="GA309" s="326"/>
      <c r="GB309" s="326"/>
      <c r="GC309" s="326"/>
      <c r="GD309" s="326"/>
      <c r="GE309" s="326"/>
      <c r="GF309" s="326"/>
      <c r="GG309" s="326"/>
      <c r="GH309" s="326"/>
      <c r="GI309" s="326"/>
      <c r="GJ309" s="326"/>
      <c r="GK309" s="326"/>
      <c r="GL309" s="326"/>
      <c r="GM309" s="326"/>
      <c r="GN309" s="326"/>
      <c r="GO309" s="326"/>
      <c r="GP309" s="326"/>
      <c r="GQ309" s="326"/>
      <c r="GR309" s="326"/>
      <c r="GS309" s="326"/>
      <c r="GT309" s="326"/>
      <c r="GU309" s="326"/>
      <c r="GV309" s="326"/>
      <c r="GW309" s="326"/>
      <c r="GX309" s="326"/>
      <c r="GY309" s="326"/>
      <c r="GZ309" s="326"/>
      <c r="HA309" s="326"/>
      <c r="HB309" s="326"/>
      <c r="HC309" s="326"/>
      <c r="HD309" s="326"/>
      <c r="HE309" s="326"/>
      <c r="HF309" s="326"/>
      <c r="HG309" s="326"/>
      <c r="HH309" s="326"/>
      <c r="HI309" s="326"/>
      <c r="HJ309" s="326"/>
      <c r="HK309" s="326"/>
      <c r="HL309" s="326"/>
      <c r="HM309" s="326"/>
      <c r="HN309" s="326"/>
      <c r="HO309" s="326"/>
    </row>
    <row r="310" spans="1:223" ht="54.75" customHeight="1" x14ac:dyDescent="0.15">
      <c r="A310" s="326"/>
      <c r="B310" s="327" t="s">
        <v>7817</v>
      </c>
      <c r="C310" s="327" t="s">
        <v>7818</v>
      </c>
      <c r="D310" s="327" t="s">
        <v>7779</v>
      </c>
      <c r="E310" s="310">
        <v>68</v>
      </c>
      <c r="F310" s="327" t="s">
        <v>7780</v>
      </c>
      <c r="G310" s="327" t="s">
        <v>7851</v>
      </c>
      <c r="H310" s="327" t="s">
        <v>7891</v>
      </c>
      <c r="I310" s="327"/>
      <c r="J310" s="327"/>
      <c r="K310" s="327"/>
      <c r="L310" s="327"/>
      <c r="M310" s="311"/>
      <c r="N310" s="311"/>
      <c r="O310" s="327"/>
      <c r="P310" s="310"/>
      <c r="Q310" s="327"/>
      <c r="R310" s="310"/>
      <c r="S310" s="310"/>
      <c r="T310" s="326"/>
      <c r="U310" s="310"/>
      <c r="V310" s="310">
        <v>435</v>
      </c>
      <c r="W310" s="310"/>
      <c r="X310" s="311"/>
      <c r="Y310" s="310"/>
      <c r="Z310" s="310"/>
      <c r="AA310" s="310"/>
      <c r="AB310" s="310"/>
      <c r="AC310" s="327"/>
      <c r="AD310" s="327"/>
      <c r="AE310" s="310"/>
      <c r="AF310" s="326"/>
      <c r="AG310" s="326"/>
      <c r="AH310" s="326"/>
      <c r="AI310" s="326"/>
      <c r="AJ310" s="326"/>
      <c r="AK310" s="326"/>
      <c r="AL310" s="326"/>
      <c r="AM310" s="326"/>
      <c r="AN310" s="310"/>
      <c r="AO310" s="310"/>
      <c r="AP310" s="310"/>
      <c r="AQ310" s="310"/>
      <c r="AR310" s="310"/>
      <c r="AS310" s="310"/>
      <c r="AT310" s="310"/>
      <c r="AU310" s="326"/>
      <c r="AV310" s="311"/>
      <c r="AW310" s="310"/>
      <c r="AX310" s="310"/>
      <c r="AY310" s="326"/>
      <c r="AZ310" s="326"/>
      <c r="BA310" s="310"/>
      <c r="BB310" s="312"/>
      <c r="BC310" s="312"/>
      <c r="BD310" s="312"/>
      <c r="BE310" s="312">
        <v>2.000005011574074</v>
      </c>
      <c r="BF310" s="312"/>
      <c r="BG310" s="327"/>
      <c r="BH310" s="327" t="s">
        <v>6589</v>
      </c>
      <c r="BI310" s="327" t="s">
        <v>7781</v>
      </c>
      <c r="BJ310" s="327"/>
      <c r="BK310" s="327"/>
      <c r="BL310" s="327"/>
      <c r="BM310" s="327"/>
      <c r="BN310" s="327"/>
      <c r="BO310" s="327"/>
      <c r="BP310" s="327" t="s">
        <v>7853</v>
      </c>
      <c r="BQ310" s="327"/>
      <c r="BR310" s="327"/>
      <c r="BS310" s="327"/>
      <c r="BT310" s="327" t="s">
        <v>7765</v>
      </c>
      <c r="BU310" s="326"/>
      <c r="BV310" s="326"/>
      <c r="BW310" s="326"/>
      <c r="BX310" s="326"/>
      <c r="BY310" s="326"/>
      <c r="BZ310" s="326"/>
      <c r="CA310" s="326"/>
      <c r="CB310" s="326"/>
      <c r="CC310" s="326"/>
      <c r="CD310" s="326"/>
      <c r="CE310" s="326"/>
      <c r="CF310" s="326"/>
      <c r="CG310" s="326"/>
      <c r="CH310" s="326"/>
      <c r="CI310" s="326"/>
      <c r="CJ310" s="326"/>
      <c r="CK310" s="326"/>
      <c r="CL310" s="326"/>
      <c r="CM310" s="326"/>
      <c r="CN310" s="326"/>
      <c r="CO310" s="326"/>
      <c r="CP310" s="326"/>
      <c r="CQ310" s="326"/>
      <c r="CR310" s="326"/>
      <c r="CS310" s="326"/>
      <c r="CT310" s="326"/>
      <c r="CU310" s="326"/>
      <c r="CV310" s="326"/>
      <c r="CW310" s="326"/>
      <c r="CX310" s="326"/>
      <c r="CY310" s="326"/>
      <c r="CZ310" s="326"/>
      <c r="DA310" s="326"/>
      <c r="DB310" s="326"/>
      <c r="DC310" s="326"/>
      <c r="DD310" s="326"/>
      <c r="DE310" s="326"/>
      <c r="DF310" s="326"/>
      <c r="DG310" s="326"/>
      <c r="DH310" s="326"/>
      <c r="DI310" s="326"/>
      <c r="DJ310" s="326"/>
      <c r="DK310" s="326"/>
      <c r="DL310" s="326"/>
      <c r="DM310" s="326"/>
      <c r="DN310" s="326"/>
      <c r="DO310" s="326"/>
      <c r="DP310" s="326"/>
      <c r="DQ310" s="326"/>
      <c r="DR310" s="326"/>
      <c r="DS310" s="326"/>
      <c r="DT310" s="326"/>
      <c r="DU310" s="326"/>
      <c r="DV310" s="326"/>
      <c r="DW310" s="326"/>
      <c r="DX310" s="326"/>
      <c r="DY310" s="326"/>
      <c r="DZ310" s="326"/>
      <c r="EA310" s="326"/>
      <c r="EB310" s="326"/>
      <c r="EC310" s="326"/>
      <c r="ED310" s="326"/>
      <c r="EE310" s="326"/>
      <c r="EF310" s="326"/>
      <c r="EG310" s="326"/>
      <c r="EH310" s="326"/>
      <c r="EI310" s="326"/>
      <c r="EJ310" s="326"/>
      <c r="EK310" s="326"/>
      <c r="EL310" s="326"/>
      <c r="EM310" s="326"/>
      <c r="EN310" s="326"/>
      <c r="EO310" s="326"/>
      <c r="EP310" s="326"/>
      <c r="EQ310" s="326"/>
      <c r="ER310" s="326"/>
      <c r="ES310" s="326"/>
      <c r="ET310" s="326"/>
      <c r="EU310" s="326"/>
      <c r="EV310" s="326"/>
      <c r="EW310" s="326"/>
      <c r="EX310" s="326"/>
      <c r="EY310" s="326"/>
      <c r="EZ310" s="326"/>
      <c r="FA310" s="326"/>
      <c r="FB310" s="326"/>
      <c r="FC310" s="326"/>
      <c r="FD310" s="326"/>
      <c r="FE310" s="326"/>
      <c r="FF310" s="326"/>
      <c r="FG310" s="326"/>
      <c r="FH310" s="326"/>
      <c r="FI310" s="326"/>
      <c r="FJ310" s="326"/>
      <c r="FK310" s="326"/>
      <c r="FL310" s="326"/>
      <c r="FM310" s="326"/>
      <c r="FN310" s="326"/>
      <c r="FO310" s="326"/>
      <c r="FP310" s="326"/>
      <c r="FQ310" s="326"/>
      <c r="FR310" s="326"/>
      <c r="FS310" s="326"/>
      <c r="FT310" s="326"/>
      <c r="FU310" s="326"/>
      <c r="FV310" s="326"/>
      <c r="FW310" s="326"/>
      <c r="FX310" s="326"/>
      <c r="FY310" s="326"/>
      <c r="FZ310" s="326"/>
      <c r="GA310" s="326"/>
      <c r="GB310" s="326"/>
      <c r="GC310" s="326"/>
      <c r="GD310" s="326"/>
      <c r="GE310" s="326"/>
      <c r="GF310" s="326"/>
      <c r="GG310" s="326"/>
      <c r="GH310" s="326"/>
      <c r="GI310" s="326"/>
      <c r="GJ310" s="326"/>
      <c r="GK310" s="326"/>
      <c r="GL310" s="326"/>
      <c r="GM310" s="326"/>
      <c r="GN310" s="326"/>
      <c r="GO310" s="326"/>
      <c r="GP310" s="326"/>
      <c r="GQ310" s="326"/>
      <c r="GR310" s="326"/>
      <c r="GS310" s="326"/>
      <c r="GT310" s="326"/>
      <c r="GU310" s="326"/>
      <c r="GV310" s="326"/>
      <c r="GW310" s="326"/>
      <c r="GX310" s="326"/>
      <c r="GY310" s="326"/>
      <c r="GZ310" s="326"/>
      <c r="HA310" s="326"/>
      <c r="HB310" s="326"/>
      <c r="HC310" s="326"/>
      <c r="HD310" s="326"/>
      <c r="HE310" s="326"/>
      <c r="HF310" s="326"/>
      <c r="HG310" s="326"/>
      <c r="HH310" s="326"/>
      <c r="HI310" s="326"/>
      <c r="HJ310" s="326"/>
      <c r="HK310" s="326"/>
      <c r="HL310" s="326"/>
      <c r="HM310" s="326"/>
      <c r="HN310" s="326"/>
      <c r="HO310" s="326"/>
    </row>
    <row r="311" spans="1:223" ht="54.75" customHeight="1" x14ac:dyDescent="0.15">
      <c r="A311" s="326"/>
      <c r="B311" s="327" t="s">
        <v>7817</v>
      </c>
      <c r="C311" s="327" t="s">
        <v>7818</v>
      </c>
      <c r="D311" s="327" t="s">
        <v>7779</v>
      </c>
      <c r="E311" s="310">
        <v>68</v>
      </c>
      <c r="F311" s="327" t="s">
        <v>7780</v>
      </c>
      <c r="G311" s="327" t="s">
        <v>7851</v>
      </c>
      <c r="H311" s="327" t="s">
        <v>7890</v>
      </c>
      <c r="I311" s="327"/>
      <c r="J311" s="327"/>
      <c r="K311" s="327"/>
      <c r="L311" s="327"/>
      <c r="M311" s="311"/>
      <c r="N311" s="311"/>
      <c r="O311" s="327"/>
      <c r="P311" s="310"/>
      <c r="Q311" s="327"/>
      <c r="R311" s="310"/>
      <c r="S311" s="310"/>
      <c r="T311" s="326"/>
      <c r="U311" s="310"/>
      <c r="V311" s="310">
        <v>435</v>
      </c>
      <c r="W311" s="310"/>
      <c r="X311" s="311"/>
      <c r="Y311" s="310"/>
      <c r="Z311" s="310"/>
      <c r="AA311" s="310"/>
      <c r="AB311" s="310"/>
      <c r="AC311" s="327"/>
      <c r="AD311" s="327"/>
      <c r="AE311" s="310"/>
      <c r="AF311" s="326"/>
      <c r="AG311" s="326"/>
      <c r="AH311" s="326"/>
      <c r="AI311" s="326"/>
      <c r="AJ311" s="326"/>
      <c r="AK311" s="326"/>
      <c r="AL311" s="326"/>
      <c r="AM311" s="326"/>
      <c r="AN311" s="310"/>
      <c r="AO311" s="310"/>
      <c r="AP311" s="310"/>
      <c r="AQ311" s="310"/>
      <c r="AR311" s="310"/>
      <c r="AS311" s="310"/>
      <c r="AT311" s="310"/>
      <c r="AU311" s="326"/>
      <c r="AV311" s="311"/>
      <c r="AW311" s="310"/>
      <c r="AX311" s="310"/>
      <c r="AY311" s="326"/>
      <c r="AZ311" s="326"/>
      <c r="BA311" s="310"/>
      <c r="BB311" s="312"/>
      <c r="BC311" s="312"/>
      <c r="BD311" s="312"/>
      <c r="BE311" s="312">
        <v>2.000005011574074</v>
      </c>
      <c r="BF311" s="312"/>
      <c r="BG311" s="327"/>
      <c r="BH311" s="327" t="s">
        <v>6589</v>
      </c>
      <c r="BI311" s="327" t="s">
        <v>7781</v>
      </c>
      <c r="BJ311" s="327"/>
      <c r="BK311" s="327"/>
      <c r="BL311" s="327"/>
      <c r="BM311" s="327"/>
      <c r="BN311" s="327"/>
      <c r="BO311" s="327"/>
      <c r="BP311" s="327" t="s">
        <v>7853</v>
      </c>
      <c r="BQ311" s="327"/>
      <c r="BR311" s="327"/>
      <c r="BS311" s="327"/>
      <c r="BT311" s="327" t="s">
        <v>7765</v>
      </c>
      <c r="BU311" s="326"/>
      <c r="BV311" s="326"/>
      <c r="BW311" s="326"/>
      <c r="BX311" s="326"/>
      <c r="BY311" s="326"/>
      <c r="BZ311" s="326"/>
      <c r="CA311" s="326"/>
      <c r="CB311" s="326"/>
      <c r="CC311" s="326"/>
      <c r="CD311" s="326"/>
      <c r="CE311" s="326"/>
      <c r="CF311" s="326"/>
      <c r="CG311" s="326"/>
      <c r="CH311" s="326"/>
      <c r="CI311" s="326"/>
      <c r="CJ311" s="326"/>
      <c r="CK311" s="326"/>
      <c r="CL311" s="326"/>
      <c r="CM311" s="326"/>
      <c r="CN311" s="326"/>
      <c r="CO311" s="326"/>
      <c r="CP311" s="326"/>
      <c r="CQ311" s="326"/>
      <c r="CR311" s="326"/>
      <c r="CS311" s="326"/>
      <c r="CT311" s="326"/>
      <c r="CU311" s="326"/>
      <c r="CV311" s="326"/>
      <c r="CW311" s="326"/>
      <c r="CX311" s="326"/>
      <c r="CY311" s="326"/>
      <c r="CZ311" s="326"/>
      <c r="DA311" s="326"/>
      <c r="DB311" s="326"/>
      <c r="DC311" s="326"/>
      <c r="DD311" s="326"/>
      <c r="DE311" s="326"/>
      <c r="DF311" s="326"/>
      <c r="DG311" s="326"/>
      <c r="DH311" s="326"/>
      <c r="DI311" s="326"/>
      <c r="DJ311" s="326"/>
      <c r="DK311" s="326"/>
      <c r="DL311" s="326"/>
      <c r="DM311" s="326"/>
      <c r="DN311" s="326"/>
      <c r="DO311" s="326"/>
      <c r="DP311" s="326"/>
      <c r="DQ311" s="326"/>
      <c r="DR311" s="326"/>
      <c r="DS311" s="326"/>
      <c r="DT311" s="326"/>
      <c r="DU311" s="326"/>
      <c r="DV311" s="326"/>
      <c r="DW311" s="326"/>
      <c r="DX311" s="326"/>
      <c r="DY311" s="326"/>
      <c r="DZ311" s="326"/>
      <c r="EA311" s="326"/>
      <c r="EB311" s="326"/>
      <c r="EC311" s="326"/>
      <c r="ED311" s="326"/>
      <c r="EE311" s="326"/>
      <c r="EF311" s="326"/>
      <c r="EG311" s="326"/>
      <c r="EH311" s="326"/>
      <c r="EI311" s="326"/>
      <c r="EJ311" s="326"/>
      <c r="EK311" s="326"/>
      <c r="EL311" s="326"/>
      <c r="EM311" s="326"/>
      <c r="EN311" s="326"/>
      <c r="EO311" s="326"/>
      <c r="EP311" s="326"/>
      <c r="EQ311" s="326"/>
      <c r="ER311" s="326"/>
      <c r="ES311" s="326"/>
      <c r="ET311" s="326"/>
      <c r="EU311" s="326"/>
      <c r="EV311" s="326"/>
      <c r="EW311" s="326"/>
      <c r="EX311" s="326"/>
      <c r="EY311" s="326"/>
      <c r="EZ311" s="326"/>
      <c r="FA311" s="326"/>
      <c r="FB311" s="326"/>
      <c r="FC311" s="326"/>
      <c r="FD311" s="326"/>
      <c r="FE311" s="326"/>
      <c r="FF311" s="326"/>
      <c r="FG311" s="326"/>
      <c r="FH311" s="326"/>
      <c r="FI311" s="326"/>
      <c r="FJ311" s="326"/>
      <c r="FK311" s="326"/>
      <c r="FL311" s="326"/>
      <c r="FM311" s="326"/>
      <c r="FN311" s="326"/>
      <c r="FO311" s="326"/>
      <c r="FP311" s="326"/>
      <c r="FQ311" s="326"/>
      <c r="FR311" s="326"/>
      <c r="FS311" s="326"/>
      <c r="FT311" s="326"/>
      <c r="FU311" s="326"/>
      <c r="FV311" s="326"/>
      <c r="FW311" s="326"/>
      <c r="FX311" s="326"/>
      <c r="FY311" s="326"/>
      <c r="FZ311" s="326"/>
      <c r="GA311" s="326"/>
      <c r="GB311" s="326"/>
      <c r="GC311" s="326"/>
      <c r="GD311" s="326"/>
      <c r="GE311" s="326"/>
      <c r="GF311" s="326"/>
      <c r="GG311" s="326"/>
      <c r="GH311" s="326"/>
      <c r="GI311" s="326"/>
      <c r="GJ311" s="326"/>
      <c r="GK311" s="326"/>
      <c r="GL311" s="326"/>
      <c r="GM311" s="326"/>
      <c r="GN311" s="326"/>
      <c r="GO311" s="326"/>
      <c r="GP311" s="326"/>
      <c r="GQ311" s="326"/>
      <c r="GR311" s="326"/>
      <c r="GS311" s="326"/>
      <c r="GT311" s="326"/>
      <c r="GU311" s="326"/>
      <c r="GV311" s="326"/>
      <c r="GW311" s="326"/>
      <c r="GX311" s="326"/>
      <c r="GY311" s="326"/>
      <c r="GZ311" s="326"/>
      <c r="HA311" s="326"/>
      <c r="HB311" s="326"/>
      <c r="HC311" s="326"/>
      <c r="HD311" s="326"/>
      <c r="HE311" s="326"/>
      <c r="HF311" s="326"/>
      <c r="HG311" s="326"/>
      <c r="HH311" s="326"/>
      <c r="HI311" s="326"/>
      <c r="HJ311" s="326"/>
      <c r="HK311" s="326"/>
      <c r="HL311" s="326"/>
      <c r="HM311" s="326"/>
      <c r="HN311" s="326"/>
      <c r="HO311" s="326"/>
    </row>
    <row r="312" spans="1:223" ht="54.75" customHeight="1" x14ac:dyDescent="0.15">
      <c r="A312" s="326"/>
      <c r="B312" s="327" t="s">
        <v>7817</v>
      </c>
      <c r="C312" s="327" t="s">
        <v>7818</v>
      </c>
      <c r="D312" s="327" t="s">
        <v>7779</v>
      </c>
      <c r="E312" s="310">
        <v>68</v>
      </c>
      <c r="F312" s="327" t="s">
        <v>7780</v>
      </c>
      <c r="G312" s="327" t="s">
        <v>7851</v>
      </c>
      <c r="H312" s="327" t="s">
        <v>7889</v>
      </c>
      <c r="I312" s="327"/>
      <c r="J312" s="327"/>
      <c r="K312" s="327"/>
      <c r="L312" s="327"/>
      <c r="M312" s="311"/>
      <c r="N312" s="311"/>
      <c r="O312" s="327"/>
      <c r="P312" s="310"/>
      <c r="Q312" s="327"/>
      <c r="R312" s="310"/>
      <c r="S312" s="310"/>
      <c r="T312" s="326"/>
      <c r="U312" s="310"/>
      <c r="V312" s="310">
        <v>435</v>
      </c>
      <c r="W312" s="310"/>
      <c r="X312" s="311"/>
      <c r="Y312" s="310"/>
      <c r="Z312" s="310"/>
      <c r="AA312" s="310"/>
      <c r="AB312" s="310"/>
      <c r="AC312" s="327"/>
      <c r="AD312" s="327"/>
      <c r="AE312" s="310"/>
      <c r="AF312" s="326"/>
      <c r="AG312" s="326"/>
      <c r="AH312" s="326"/>
      <c r="AI312" s="326"/>
      <c r="AJ312" s="326"/>
      <c r="AK312" s="326"/>
      <c r="AL312" s="326"/>
      <c r="AM312" s="326"/>
      <c r="AN312" s="310"/>
      <c r="AO312" s="310"/>
      <c r="AP312" s="310"/>
      <c r="AQ312" s="310"/>
      <c r="AR312" s="310"/>
      <c r="AS312" s="310"/>
      <c r="AT312" s="310"/>
      <c r="AU312" s="326"/>
      <c r="AV312" s="311"/>
      <c r="AW312" s="310"/>
      <c r="AX312" s="310"/>
      <c r="AY312" s="326"/>
      <c r="AZ312" s="326"/>
      <c r="BA312" s="310"/>
      <c r="BB312" s="312"/>
      <c r="BC312" s="312"/>
      <c r="BD312" s="312"/>
      <c r="BE312" s="312">
        <v>2.000005011574074</v>
      </c>
      <c r="BF312" s="312"/>
      <c r="BG312" s="327"/>
      <c r="BH312" s="327" t="s">
        <v>6589</v>
      </c>
      <c r="BI312" s="327" t="s">
        <v>7781</v>
      </c>
      <c r="BJ312" s="327"/>
      <c r="BK312" s="327"/>
      <c r="BL312" s="327"/>
      <c r="BM312" s="327"/>
      <c r="BN312" s="327"/>
      <c r="BO312" s="327"/>
      <c r="BP312" s="327" t="s">
        <v>7853</v>
      </c>
      <c r="BQ312" s="327"/>
      <c r="BR312" s="327"/>
      <c r="BS312" s="327"/>
      <c r="BT312" s="327" t="s">
        <v>7765</v>
      </c>
      <c r="BU312" s="326"/>
      <c r="BV312" s="326"/>
      <c r="BW312" s="326"/>
      <c r="BX312" s="326"/>
      <c r="BY312" s="326"/>
      <c r="BZ312" s="326"/>
      <c r="CA312" s="326"/>
      <c r="CB312" s="326"/>
      <c r="CC312" s="326"/>
      <c r="CD312" s="326"/>
      <c r="CE312" s="326"/>
      <c r="CF312" s="326"/>
      <c r="CG312" s="326"/>
      <c r="CH312" s="326"/>
      <c r="CI312" s="326"/>
      <c r="CJ312" s="326"/>
      <c r="CK312" s="326"/>
      <c r="CL312" s="326"/>
      <c r="CM312" s="326"/>
      <c r="CN312" s="326"/>
      <c r="CO312" s="326"/>
      <c r="CP312" s="326"/>
      <c r="CQ312" s="326"/>
      <c r="CR312" s="326"/>
      <c r="CS312" s="326"/>
      <c r="CT312" s="326"/>
      <c r="CU312" s="326"/>
      <c r="CV312" s="326"/>
      <c r="CW312" s="326"/>
      <c r="CX312" s="326"/>
      <c r="CY312" s="326"/>
      <c r="CZ312" s="326"/>
      <c r="DA312" s="326"/>
      <c r="DB312" s="326"/>
      <c r="DC312" s="326"/>
      <c r="DD312" s="326"/>
      <c r="DE312" s="326"/>
      <c r="DF312" s="326"/>
      <c r="DG312" s="326"/>
      <c r="DH312" s="326"/>
      <c r="DI312" s="326"/>
      <c r="DJ312" s="326"/>
      <c r="DK312" s="326"/>
      <c r="DL312" s="326"/>
      <c r="DM312" s="326"/>
      <c r="DN312" s="326"/>
      <c r="DO312" s="326"/>
      <c r="DP312" s="326"/>
      <c r="DQ312" s="326"/>
      <c r="DR312" s="326"/>
      <c r="DS312" s="326"/>
      <c r="DT312" s="326"/>
      <c r="DU312" s="326"/>
      <c r="DV312" s="326"/>
      <c r="DW312" s="326"/>
      <c r="DX312" s="326"/>
      <c r="DY312" s="326"/>
      <c r="DZ312" s="326"/>
      <c r="EA312" s="326"/>
      <c r="EB312" s="326"/>
      <c r="EC312" s="326"/>
      <c r="ED312" s="326"/>
      <c r="EE312" s="326"/>
      <c r="EF312" s="326"/>
      <c r="EG312" s="326"/>
      <c r="EH312" s="326"/>
      <c r="EI312" s="326"/>
      <c r="EJ312" s="326"/>
      <c r="EK312" s="326"/>
      <c r="EL312" s="326"/>
      <c r="EM312" s="326"/>
      <c r="EN312" s="326"/>
      <c r="EO312" s="326"/>
      <c r="EP312" s="326"/>
      <c r="EQ312" s="326"/>
      <c r="ER312" s="326"/>
      <c r="ES312" s="326"/>
      <c r="ET312" s="326"/>
      <c r="EU312" s="326"/>
      <c r="EV312" s="326"/>
      <c r="EW312" s="326"/>
      <c r="EX312" s="326"/>
      <c r="EY312" s="326"/>
      <c r="EZ312" s="326"/>
      <c r="FA312" s="326"/>
      <c r="FB312" s="326"/>
      <c r="FC312" s="326"/>
      <c r="FD312" s="326"/>
      <c r="FE312" s="326"/>
      <c r="FF312" s="326"/>
      <c r="FG312" s="326"/>
      <c r="FH312" s="326"/>
      <c r="FI312" s="326"/>
      <c r="FJ312" s="326"/>
      <c r="FK312" s="326"/>
      <c r="FL312" s="326"/>
      <c r="FM312" s="326"/>
      <c r="FN312" s="326"/>
      <c r="FO312" s="326"/>
      <c r="FP312" s="326"/>
      <c r="FQ312" s="326"/>
      <c r="FR312" s="326"/>
      <c r="FS312" s="326"/>
      <c r="FT312" s="326"/>
      <c r="FU312" s="326"/>
      <c r="FV312" s="326"/>
      <c r="FW312" s="326"/>
      <c r="FX312" s="326"/>
      <c r="FY312" s="326"/>
      <c r="FZ312" s="326"/>
      <c r="GA312" s="326"/>
      <c r="GB312" s="326"/>
      <c r="GC312" s="326"/>
      <c r="GD312" s="326"/>
      <c r="GE312" s="326"/>
      <c r="GF312" s="326"/>
      <c r="GG312" s="326"/>
      <c r="GH312" s="326"/>
      <c r="GI312" s="326"/>
      <c r="GJ312" s="326"/>
      <c r="GK312" s="326"/>
      <c r="GL312" s="326"/>
      <c r="GM312" s="326"/>
      <c r="GN312" s="326"/>
      <c r="GO312" s="326"/>
      <c r="GP312" s="326"/>
      <c r="GQ312" s="326"/>
      <c r="GR312" s="326"/>
      <c r="GS312" s="326"/>
      <c r="GT312" s="326"/>
      <c r="GU312" s="326"/>
      <c r="GV312" s="326"/>
      <c r="GW312" s="326"/>
      <c r="GX312" s="326"/>
      <c r="GY312" s="326"/>
      <c r="GZ312" s="326"/>
      <c r="HA312" s="326"/>
      <c r="HB312" s="326"/>
      <c r="HC312" s="326"/>
      <c r="HD312" s="326"/>
      <c r="HE312" s="326"/>
      <c r="HF312" s="326"/>
      <c r="HG312" s="326"/>
      <c r="HH312" s="326"/>
      <c r="HI312" s="326"/>
      <c r="HJ312" s="326"/>
      <c r="HK312" s="326"/>
      <c r="HL312" s="326"/>
      <c r="HM312" s="326"/>
      <c r="HN312" s="326"/>
      <c r="HO312" s="326"/>
    </row>
    <row r="313" spans="1:223" ht="54.75" customHeight="1" x14ac:dyDescent="0.15">
      <c r="A313" s="326"/>
      <c r="B313" s="327" t="s">
        <v>7817</v>
      </c>
      <c r="C313" s="327" t="s">
        <v>7818</v>
      </c>
      <c r="D313" s="327" t="s">
        <v>7779</v>
      </c>
      <c r="E313" s="310">
        <v>68</v>
      </c>
      <c r="F313" s="327" t="s">
        <v>7780</v>
      </c>
      <c r="G313" s="327" t="s">
        <v>7851</v>
      </c>
      <c r="H313" s="327" t="s">
        <v>7888</v>
      </c>
      <c r="I313" s="327"/>
      <c r="J313" s="327"/>
      <c r="K313" s="327"/>
      <c r="L313" s="327"/>
      <c r="M313" s="311"/>
      <c r="N313" s="311"/>
      <c r="O313" s="327"/>
      <c r="P313" s="310"/>
      <c r="Q313" s="327"/>
      <c r="R313" s="310"/>
      <c r="S313" s="310"/>
      <c r="T313" s="326"/>
      <c r="U313" s="310"/>
      <c r="V313" s="310">
        <v>435</v>
      </c>
      <c r="W313" s="310"/>
      <c r="X313" s="311"/>
      <c r="Y313" s="310"/>
      <c r="Z313" s="310"/>
      <c r="AA313" s="310"/>
      <c r="AB313" s="310"/>
      <c r="AC313" s="327"/>
      <c r="AD313" s="327"/>
      <c r="AE313" s="310"/>
      <c r="AF313" s="326"/>
      <c r="AG313" s="326"/>
      <c r="AH313" s="326"/>
      <c r="AI313" s="326"/>
      <c r="AJ313" s="326"/>
      <c r="AK313" s="326"/>
      <c r="AL313" s="326"/>
      <c r="AM313" s="326"/>
      <c r="AN313" s="310"/>
      <c r="AO313" s="310"/>
      <c r="AP313" s="310"/>
      <c r="AQ313" s="310"/>
      <c r="AR313" s="310"/>
      <c r="AS313" s="310"/>
      <c r="AT313" s="310"/>
      <c r="AU313" s="326"/>
      <c r="AV313" s="311"/>
      <c r="AW313" s="310"/>
      <c r="AX313" s="310"/>
      <c r="AY313" s="326"/>
      <c r="AZ313" s="326"/>
      <c r="BA313" s="310"/>
      <c r="BB313" s="312"/>
      <c r="BC313" s="312"/>
      <c r="BD313" s="312"/>
      <c r="BE313" s="312">
        <v>2.000005011574074</v>
      </c>
      <c r="BF313" s="312"/>
      <c r="BG313" s="327"/>
      <c r="BH313" s="327" t="s">
        <v>6589</v>
      </c>
      <c r="BI313" s="327" t="s">
        <v>7781</v>
      </c>
      <c r="BJ313" s="327"/>
      <c r="BK313" s="327"/>
      <c r="BL313" s="327"/>
      <c r="BM313" s="327"/>
      <c r="BN313" s="327"/>
      <c r="BO313" s="327"/>
      <c r="BP313" s="327" t="s">
        <v>7853</v>
      </c>
      <c r="BQ313" s="327"/>
      <c r="BR313" s="327"/>
      <c r="BS313" s="327"/>
      <c r="BT313" s="327" t="s">
        <v>7765</v>
      </c>
      <c r="BU313" s="326"/>
      <c r="BV313" s="326"/>
      <c r="BW313" s="326"/>
      <c r="BX313" s="326"/>
      <c r="BY313" s="326"/>
      <c r="BZ313" s="326"/>
      <c r="CA313" s="326"/>
      <c r="CB313" s="326"/>
      <c r="CC313" s="326"/>
      <c r="CD313" s="326"/>
      <c r="CE313" s="326"/>
      <c r="CF313" s="326"/>
      <c r="CG313" s="326"/>
      <c r="CH313" s="326"/>
      <c r="CI313" s="326"/>
      <c r="CJ313" s="326"/>
      <c r="CK313" s="326"/>
      <c r="CL313" s="326"/>
      <c r="CM313" s="326"/>
      <c r="CN313" s="326"/>
      <c r="CO313" s="326"/>
      <c r="CP313" s="326"/>
      <c r="CQ313" s="326"/>
      <c r="CR313" s="326"/>
      <c r="CS313" s="326"/>
      <c r="CT313" s="326"/>
      <c r="CU313" s="326"/>
      <c r="CV313" s="326"/>
      <c r="CW313" s="326"/>
      <c r="CX313" s="326"/>
      <c r="CY313" s="326"/>
      <c r="CZ313" s="326"/>
      <c r="DA313" s="326"/>
      <c r="DB313" s="326"/>
      <c r="DC313" s="326"/>
      <c r="DD313" s="326"/>
      <c r="DE313" s="326"/>
      <c r="DF313" s="326"/>
      <c r="DG313" s="326"/>
      <c r="DH313" s="326"/>
      <c r="DI313" s="326"/>
      <c r="DJ313" s="326"/>
      <c r="DK313" s="326"/>
      <c r="DL313" s="326"/>
      <c r="DM313" s="326"/>
      <c r="DN313" s="326"/>
      <c r="DO313" s="326"/>
      <c r="DP313" s="326"/>
      <c r="DQ313" s="326"/>
      <c r="DR313" s="326"/>
      <c r="DS313" s="326"/>
      <c r="DT313" s="326"/>
      <c r="DU313" s="326"/>
      <c r="DV313" s="326"/>
      <c r="DW313" s="326"/>
      <c r="DX313" s="326"/>
      <c r="DY313" s="326"/>
      <c r="DZ313" s="326"/>
      <c r="EA313" s="326"/>
      <c r="EB313" s="326"/>
      <c r="EC313" s="326"/>
      <c r="ED313" s="326"/>
      <c r="EE313" s="326"/>
      <c r="EF313" s="326"/>
      <c r="EG313" s="326"/>
      <c r="EH313" s="326"/>
      <c r="EI313" s="326"/>
      <c r="EJ313" s="326"/>
      <c r="EK313" s="326"/>
      <c r="EL313" s="326"/>
      <c r="EM313" s="326"/>
      <c r="EN313" s="326"/>
      <c r="EO313" s="326"/>
      <c r="EP313" s="326"/>
      <c r="EQ313" s="326"/>
      <c r="ER313" s="326"/>
      <c r="ES313" s="326"/>
      <c r="ET313" s="326"/>
      <c r="EU313" s="326"/>
      <c r="EV313" s="326"/>
      <c r="EW313" s="326"/>
      <c r="EX313" s="326"/>
      <c r="EY313" s="326"/>
      <c r="EZ313" s="326"/>
      <c r="FA313" s="326"/>
      <c r="FB313" s="326"/>
      <c r="FC313" s="326"/>
      <c r="FD313" s="326"/>
      <c r="FE313" s="326"/>
      <c r="FF313" s="326"/>
      <c r="FG313" s="326"/>
      <c r="FH313" s="326"/>
      <c r="FI313" s="326"/>
      <c r="FJ313" s="326"/>
      <c r="FK313" s="326"/>
      <c r="FL313" s="326"/>
      <c r="FM313" s="326"/>
      <c r="FN313" s="326"/>
      <c r="FO313" s="326"/>
      <c r="FP313" s="326"/>
      <c r="FQ313" s="326"/>
      <c r="FR313" s="326"/>
      <c r="FS313" s="326"/>
      <c r="FT313" s="326"/>
      <c r="FU313" s="326"/>
      <c r="FV313" s="326"/>
      <c r="FW313" s="326"/>
      <c r="FX313" s="326"/>
      <c r="FY313" s="326"/>
      <c r="FZ313" s="326"/>
      <c r="GA313" s="326"/>
      <c r="GB313" s="326"/>
      <c r="GC313" s="326"/>
      <c r="GD313" s="326"/>
      <c r="GE313" s="326"/>
      <c r="GF313" s="326"/>
      <c r="GG313" s="326"/>
      <c r="GH313" s="326"/>
      <c r="GI313" s="326"/>
      <c r="GJ313" s="326"/>
      <c r="GK313" s="326"/>
      <c r="GL313" s="326"/>
      <c r="GM313" s="326"/>
      <c r="GN313" s="326"/>
      <c r="GO313" s="326"/>
      <c r="GP313" s="326"/>
      <c r="GQ313" s="326"/>
      <c r="GR313" s="326"/>
      <c r="GS313" s="326"/>
      <c r="GT313" s="326"/>
      <c r="GU313" s="326"/>
      <c r="GV313" s="326"/>
      <c r="GW313" s="326"/>
      <c r="GX313" s="326"/>
      <c r="GY313" s="326"/>
      <c r="GZ313" s="326"/>
      <c r="HA313" s="326"/>
      <c r="HB313" s="326"/>
      <c r="HC313" s="326"/>
      <c r="HD313" s="326"/>
      <c r="HE313" s="326"/>
      <c r="HF313" s="326"/>
      <c r="HG313" s="326"/>
      <c r="HH313" s="326"/>
      <c r="HI313" s="326"/>
      <c r="HJ313" s="326"/>
      <c r="HK313" s="326"/>
      <c r="HL313" s="326"/>
      <c r="HM313" s="326"/>
      <c r="HN313" s="326"/>
      <c r="HO313" s="326"/>
    </row>
    <row r="314" spans="1:223" ht="54.75" customHeight="1" x14ac:dyDescent="0.15">
      <c r="A314" s="326"/>
      <c r="B314" s="327" t="s">
        <v>7817</v>
      </c>
      <c r="C314" s="327" t="s">
        <v>7818</v>
      </c>
      <c r="D314" s="327" t="s">
        <v>7779</v>
      </c>
      <c r="E314" s="310">
        <v>68</v>
      </c>
      <c r="F314" s="327" t="s">
        <v>7780</v>
      </c>
      <c r="G314" s="327" t="s">
        <v>7851</v>
      </c>
      <c r="H314" s="327" t="s">
        <v>7887</v>
      </c>
      <c r="I314" s="327"/>
      <c r="J314" s="327"/>
      <c r="K314" s="327"/>
      <c r="L314" s="327"/>
      <c r="M314" s="311"/>
      <c r="N314" s="311"/>
      <c r="O314" s="327"/>
      <c r="P314" s="310"/>
      <c r="Q314" s="327"/>
      <c r="R314" s="310"/>
      <c r="S314" s="310"/>
      <c r="T314" s="326"/>
      <c r="U314" s="310"/>
      <c r="V314" s="310">
        <v>435</v>
      </c>
      <c r="W314" s="310"/>
      <c r="X314" s="311"/>
      <c r="Y314" s="310"/>
      <c r="Z314" s="310"/>
      <c r="AA314" s="310"/>
      <c r="AB314" s="310"/>
      <c r="AC314" s="327"/>
      <c r="AD314" s="327"/>
      <c r="AE314" s="310"/>
      <c r="AF314" s="326"/>
      <c r="AG314" s="326"/>
      <c r="AH314" s="326"/>
      <c r="AI314" s="326"/>
      <c r="AJ314" s="326"/>
      <c r="AK314" s="326"/>
      <c r="AL314" s="326"/>
      <c r="AM314" s="326"/>
      <c r="AN314" s="310"/>
      <c r="AO314" s="310"/>
      <c r="AP314" s="310"/>
      <c r="AQ314" s="310"/>
      <c r="AR314" s="310"/>
      <c r="AS314" s="310"/>
      <c r="AT314" s="310"/>
      <c r="AU314" s="326"/>
      <c r="AV314" s="311"/>
      <c r="AW314" s="310"/>
      <c r="AX314" s="310"/>
      <c r="AY314" s="326"/>
      <c r="AZ314" s="326"/>
      <c r="BA314" s="310"/>
      <c r="BB314" s="312"/>
      <c r="BC314" s="312"/>
      <c r="BD314" s="312"/>
      <c r="BE314" s="312">
        <v>2.000005011574074</v>
      </c>
      <c r="BF314" s="312"/>
      <c r="BG314" s="327"/>
      <c r="BH314" s="327" t="s">
        <v>6589</v>
      </c>
      <c r="BI314" s="327" t="s">
        <v>7781</v>
      </c>
      <c r="BJ314" s="327"/>
      <c r="BK314" s="327"/>
      <c r="BL314" s="327"/>
      <c r="BM314" s="327"/>
      <c r="BN314" s="327"/>
      <c r="BO314" s="327"/>
      <c r="BP314" s="327" t="s">
        <v>7853</v>
      </c>
      <c r="BQ314" s="327"/>
      <c r="BR314" s="327"/>
      <c r="BS314" s="327"/>
      <c r="BT314" s="327" t="s">
        <v>7765</v>
      </c>
      <c r="BU314" s="326"/>
      <c r="BV314" s="326"/>
      <c r="BW314" s="326"/>
      <c r="BX314" s="326"/>
      <c r="BY314" s="326"/>
      <c r="BZ314" s="326"/>
      <c r="CA314" s="326"/>
      <c r="CB314" s="326"/>
      <c r="CC314" s="326"/>
      <c r="CD314" s="326"/>
      <c r="CE314" s="326"/>
      <c r="CF314" s="326"/>
      <c r="CG314" s="326"/>
      <c r="CH314" s="326"/>
      <c r="CI314" s="326"/>
      <c r="CJ314" s="326"/>
      <c r="CK314" s="326"/>
      <c r="CL314" s="326"/>
      <c r="CM314" s="326"/>
      <c r="CN314" s="326"/>
      <c r="CO314" s="326"/>
      <c r="CP314" s="326"/>
      <c r="CQ314" s="326"/>
      <c r="CR314" s="326"/>
      <c r="CS314" s="326"/>
      <c r="CT314" s="326"/>
      <c r="CU314" s="326"/>
      <c r="CV314" s="326"/>
      <c r="CW314" s="326"/>
      <c r="CX314" s="326"/>
      <c r="CY314" s="326"/>
      <c r="CZ314" s="326"/>
      <c r="DA314" s="326"/>
      <c r="DB314" s="326"/>
      <c r="DC314" s="326"/>
      <c r="DD314" s="326"/>
      <c r="DE314" s="326"/>
      <c r="DF314" s="326"/>
      <c r="DG314" s="326"/>
      <c r="DH314" s="326"/>
      <c r="DI314" s="326"/>
      <c r="DJ314" s="326"/>
      <c r="DK314" s="326"/>
      <c r="DL314" s="326"/>
      <c r="DM314" s="326"/>
      <c r="DN314" s="326"/>
      <c r="DO314" s="326"/>
      <c r="DP314" s="326"/>
      <c r="DQ314" s="326"/>
      <c r="DR314" s="326"/>
      <c r="DS314" s="326"/>
      <c r="DT314" s="326"/>
      <c r="DU314" s="326"/>
      <c r="DV314" s="326"/>
      <c r="DW314" s="326"/>
      <c r="DX314" s="326"/>
      <c r="DY314" s="326"/>
      <c r="DZ314" s="326"/>
      <c r="EA314" s="326"/>
      <c r="EB314" s="326"/>
      <c r="EC314" s="326"/>
      <c r="ED314" s="326"/>
      <c r="EE314" s="326"/>
      <c r="EF314" s="326"/>
      <c r="EG314" s="326"/>
      <c r="EH314" s="326"/>
      <c r="EI314" s="326"/>
      <c r="EJ314" s="326"/>
      <c r="EK314" s="326"/>
      <c r="EL314" s="326"/>
      <c r="EM314" s="326"/>
      <c r="EN314" s="326"/>
      <c r="EO314" s="326"/>
      <c r="EP314" s="326"/>
      <c r="EQ314" s="326"/>
      <c r="ER314" s="326"/>
      <c r="ES314" s="326"/>
      <c r="ET314" s="326"/>
      <c r="EU314" s="326"/>
      <c r="EV314" s="326"/>
      <c r="EW314" s="326"/>
      <c r="EX314" s="326"/>
      <c r="EY314" s="326"/>
      <c r="EZ314" s="326"/>
      <c r="FA314" s="326"/>
      <c r="FB314" s="326"/>
      <c r="FC314" s="326"/>
      <c r="FD314" s="326"/>
      <c r="FE314" s="326"/>
      <c r="FF314" s="326"/>
      <c r="FG314" s="326"/>
      <c r="FH314" s="326"/>
      <c r="FI314" s="326"/>
      <c r="FJ314" s="326"/>
      <c r="FK314" s="326"/>
      <c r="FL314" s="326"/>
      <c r="FM314" s="326"/>
      <c r="FN314" s="326"/>
      <c r="FO314" s="326"/>
      <c r="FP314" s="326"/>
      <c r="FQ314" s="326"/>
      <c r="FR314" s="326"/>
      <c r="FS314" s="326"/>
      <c r="FT314" s="326"/>
      <c r="FU314" s="326"/>
      <c r="FV314" s="326"/>
      <c r="FW314" s="326"/>
      <c r="FX314" s="326"/>
      <c r="FY314" s="326"/>
      <c r="FZ314" s="326"/>
      <c r="GA314" s="326"/>
      <c r="GB314" s="326"/>
      <c r="GC314" s="326"/>
      <c r="GD314" s="326"/>
      <c r="GE314" s="326"/>
      <c r="GF314" s="326"/>
      <c r="GG314" s="326"/>
      <c r="GH314" s="326"/>
      <c r="GI314" s="326"/>
      <c r="GJ314" s="326"/>
      <c r="GK314" s="326"/>
      <c r="GL314" s="326"/>
      <c r="GM314" s="326"/>
      <c r="GN314" s="326"/>
      <c r="GO314" s="326"/>
      <c r="GP314" s="326"/>
      <c r="GQ314" s="326"/>
      <c r="GR314" s="326"/>
      <c r="GS314" s="326"/>
      <c r="GT314" s="326"/>
      <c r="GU314" s="326"/>
      <c r="GV314" s="326"/>
      <c r="GW314" s="326"/>
      <c r="GX314" s="326"/>
      <c r="GY314" s="326"/>
      <c r="GZ314" s="326"/>
      <c r="HA314" s="326"/>
      <c r="HB314" s="326"/>
      <c r="HC314" s="326"/>
      <c r="HD314" s="326"/>
      <c r="HE314" s="326"/>
      <c r="HF314" s="326"/>
      <c r="HG314" s="326"/>
      <c r="HH314" s="326"/>
      <c r="HI314" s="326"/>
      <c r="HJ314" s="326"/>
      <c r="HK314" s="326"/>
      <c r="HL314" s="326"/>
      <c r="HM314" s="326"/>
      <c r="HN314" s="326"/>
      <c r="HO314" s="326"/>
    </row>
    <row r="315" spans="1:223" ht="54.75" customHeight="1" x14ac:dyDescent="0.15">
      <c r="A315" s="326"/>
      <c r="B315" s="327" t="s">
        <v>7817</v>
      </c>
      <c r="C315" s="327" t="s">
        <v>7818</v>
      </c>
      <c r="D315" s="327" t="s">
        <v>7779</v>
      </c>
      <c r="E315" s="310">
        <v>68</v>
      </c>
      <c r="F315" s="327" t="s">
        <v>7780</v>
      </c>
      <c r="G315" s="327" t="s">
        <v>7851</v>
      </c>
      <c r="H315" s="327" t="s">
        <v>7886</v>
      </c>
      <c r="I315" s="327"/>
      <c r="J315" s="327"/>
      <c r="K315" s="327"/>
      <c r="L315" s="327"/>
      <c r="M315" s="311"/>
      <c r="N315" s="311"/>
      <c r="O315" s="327"/>
      <c r="P315" s="310"/>
      <c r="Q315" s="327"/>
      <c r="R315" s="310"/>
      <c r="S315" s="310"/>
      <c r="T315" s="326"/>
      <c r="U315" s="310"/>
      <c r="V315" s="310">
        <v>435</v>
      </c>
      <c r="W315" s="310"/>
      <c r="X315" s="311"/>
      <c r="Y315" s="310"/>
      <c r="Z315" s="310"/>
      <c r="AA315" s="310"/>
      <c r="AB315" s="310"/>
      <c r="AC315" s="327"/>
      <c r="AD315" s="327"/>
      <c r="AE315" s="310"/>
      <c r="AF315" s="326"/>
      <c r="AG315" s="326"/>
      <c r="AH315" s="326"/>
      <c r="AI315" s="326"/>
      <c r="AJ315" s="326"/>
      <c r="AK315" s="326"/>
      <c r="AL315" s="326"/>
      <c r="AM315" s="326"/>
      <c r="AN315" s="310"/>
      <c r="AO315" s="310"/>
      <c r="AP315" s="310"/>
      <c r="AQ315" s="310"/>
      <c r="AR315" s="310"/>
      <c r="AS315" s="310"/>
      <c r="AT315" s="310"/>
      <c r="AU315" s="326"/>
      <c r="AV315" s="311"/>
      <c r="AW315" s="310"/>
      <c r="AX315" s="310"/>
      <c r="AY315" s="326"/>
      <c r="AZ315" s="326"/>
      <c r="BA315" s="310"/>
      <c r="BB315" s="312"/>
      <c r="BC315" s="312"/>
      <c r="BD315" s="312"/>
      <c r="BE315" s="312">
        <v>2.000005011574074</v>
      </c>
      <c r="BF315" s="312"/>
      <c r="BG315" s="327"/>
      <c r="BH315" s="327" t="s">
        <v>6589</v>
      </c>
      <c r="BI315" s="327" t="s">
        <v>7781</v>
      </c>
      <c r="BJ315" s="327"/>
      <c r="BK315" s="327"/>
      <c r="BL315" s="327"/>
      <c r="BM315" s="327"/>
      <c r="BN315" s="327"/>
      <c r="BO315" s="327"/>
      <c r="BP315" s="327" t="s">
        <v>7853</v>
      </c>
      <c r="BQ315" s="327"/>
      <c r="BR315" s="327"/>
      <c r="BS315" s="327"/>
      <c r="BT315" s="327" t="s">
        <v>7765</v>
      </c>
      <c r="BU315" s="326"/>
      <c r="BV315" s="326"/>
      <c r="BW315" s="326"/>
      <c r="BX315" s="326"/>
      <c r="BY315" s="326"/>
      <c r="BZ315" s="326"/>
      <c r="CA315" s="326"/>
      <c r="CB315" s="326"/>
      <c r="CC315" s="326"/>
      <c r="CD315" s="326"/>
      <c r="CE315" s="326"/>
      <c r="CF315" s="326"/>
      <c r="CG315" s="326"/>
      <c r="CH315" s="326"/>
      <c r="CI315" s="326"/>
      <c r="CJ315" s="326"/>
      <c r="CK315" s="326"/>
      <c r="CL315" s="326"/>
      <c r="CM315" s="326"/>
      <c r="CN315" s="326"/>
      <c r="CO315" s="326"/>
      <c r="CP315" s="326"/>
      <c r="CQ315" s="326"/>
      <c r="CR315" s="326"/>
      <c r="CS315" s="326"/>
      <c r="CT315" s="326"/>
      <c r="CU315" s="326"/>
      <c r="CV315" s="326"/>
      <c r="CW315" s="326"/>
      <c r="CX315" s="326"/>
      <c r="CY315" s="326"/>
      <c r="CZ315" s="326"/>
      <c r="DA315" s="326"/>
      <c r="DB315" s="326"/>
      <c r="DC315" s="326"/>
      <c r="DD315" s="326"/>
      <c r="DE315" s="326"/>
      <c r="DF315" s="326"/>
      <c r="DG315" s="326"/>
      <c r="DH315" s="326"/>
      <c r="DI315" s="326"/>
      <c r="DJ315" s="326"/>
      <c r="DK315" s="326"/>
      <c r="DL315" s="326"/>
      <c r="DM315" s="326"/>
      <c r="DN315" s="326"/>
      <c r="DO315" s="326"/>
      <c r="DP315" s="326"/>
      <c r="DQ315" s="326"/>
      <c r="DR315" s="326"/>
      <c r="DS315" s="326"/>
      <c r="DT315" s="326"/>
      <c r="DU315" s="326"/>
      <c r="DV315" s="326"/>
      <c r="DW315" s="326"/>
      <c r="DX315" s="326"/>
      <c r="DY315" s="326"/>
      <c r="DZ315" s="326"/>
      <c r="EA315" s="326"/>
      <c r="EB315" s="326"/>
      <c r="EC315" s="326"/>
      <c r="ED315" s="326"/>
      <c r="EE315" s="326"/>
      <c r="EF315" s="326"/>
      <c r="EG315" s="326"/>
      <c r="EH315" s="326"/>
      <c r="EI315" s="326"/>
      <c r="EJ315" s="326"/>
      <c r="EK315" s="326"/>
      <c r="EL315" s="326"/>
      <c r="EM315" s="326"/>
      <c r="EN315" s="326"/>
      <c r="EO315" s="326"/>
      <c r="EP315" s="326"/>
      <c r="EQ315" s="326"/>
      <c r="ER315" s="326"/>
      <c r="ES315" s="326"/>
      <c r="ET315" s="326"/>
      <c r="EU315" s="326"/>
      <c r="EV315" s="326"/>
      <c r="EW315" s="326"/>
      <c r="EX315" s="326"/>
      <c r="EY315" s="326"/>
      <c r="EZ315" s="326"/>
      <c r="FA315" s="326"/>
      <c r="FB315" s="326"/>
      <c r="FC315" s="326"/>
      <c r="FD315" s="326"/>
      <c r="FE315" s="326"/>
      <c r="FF315" s="326"/>
      <c r="FG315" s="326"/>
      <c r="FH315" s="326"/>
      <c r="FI315" s="326"/>
      <c r="FJ315" s="326"/>
      <c r="FK315" s="326"/>
      <c r="FL315" s="326"/>
      <c r="FM315" s="326"/>
      <c r="FN315" s="326"/>
      <c r="FO315" s="326"/>
      <c r="FP315" s="326"/>
      <c r="FQ315" s="326"/>
      <c r="FR315" s="326"/>
      <c r="FS315" s="326"/>
      <c r="FT315" s="326"/>
      <c r="FU315" s="326"/>
      <c r="FV315" s="326"/>
      <c r="FW315" s="326"/>
      <c r="FX315" s="326"/>
      <c r="FY315" s="326"/>
      <c r="FZ315" s="326"/>
      <c r="GA315" s="326"/>
      <c r="GB315" s="326"/>
      <c r="GC315" s="326"/>
      <c r="GD315" s="326"/>
      <c r="GE315" s="326"/>
      <c r="GF315" s="326"/>
      <c r="GG315" s="326"/>
      <c r="GH315" s="326"/>
      <c r="GI315" s="326"/>
      <c r="GJ315" s="326"/>
      <c r="GK315" s="326"/>
      <c r="GL315" s="326"/>
      <c r="GM315" s="326"/>
      <c r="GN315" s="326"/>
      <c r="GO315" s="326"/>
      <c r="GP315" s="326"/>
      <c r="GQ315" s="326"/>
      <c r="GR315" s="326"/>
      <c r="GS315" s="326"/>
      <c r="GT315" s="326"/>
      <c r="GU315" s="326"/>
      <c r="GV315" s="326"/>
      <c r="GW315" s="326"/>
      <c r="GX315" s="326"/>
      <c r="GY315" s="326"/>
      <c r="GZ315" s="326"/>
      <c r="HA315" s="326"/>
      <c r="HB315" s="326"/>
      <c r="HC315" s="326"/>
      <c r="HD315" s="326"/>
      <c r="HE315" s="326"/>
      <c r="HF315" s="326"/>
      <c r="HG315" s="326"/>
      <c r="HH315" s="326"/>
      <c r="HI315" s="326"/>
      <c r="HJ315" s="326"/>
      <c r="HK315" s="326"/>
      <c r="HL315" s="326"/>
      <c r="HM315" s="326"/>
      <c r="HN315" s="326"/>
      <c r="HO315" s="326"/>
    </row>
    <row r="316" spans="1:223" ht="54.75" customHeight="1" x14ac:dyDescent="0.15">
      <c r="A316" s="326"/>
      <c r="B316" s="327" t="s">
        <v>7817</v>
      </c>
      <c r="C316" s="327" t="s">
        <v>7818</v>
      </c>
      <c r="D316" s="327" t="s">
        <v>7779</v>
      </c>
      <c r="E316" s="310">
        <v>68</v>
      </c>
      <c r="F316" s="327" t="s">
        <v>7780</v>
      </c>
      <c r="G316" s="327" t="s">
        <v>7851</v>
      </c>
      <c r="H316" s="327" t="s">
        <v>7885</v>
      </c>
      <c r="I316" s="327"/>
      <c r="J316" s="327"/>
      <c r="K316" s="327"/>
      <c r="L316" s="327"/>
      <c r="M316" s="311"/>
      <c r="N316" s="311"/>
      <c r="O316" s="327"/>
      <c r="P316" s="310"/>
      <c r="Q316" s="327"/>
      <c r="R316" s="310"/>
      <c r="S316" s="310"/>
      <c r="T316" s="326"/>
      <c r="U316" s="310"/>
      <c r="V316" s="310">
        <v>435</v>
      </c>
      <c r="W316" s="310"/>
      <c r="X316" s="311"/>
      <c r="Y316" s="310"/>
      <c r="Z316" s="310"/>
      <c r="AA316" s="310"/>
      <c r="AB316" s="310"/>
      <c r="AC316" s="327"/>
      <c r="AD316" s="327"/>
      <c r="AE316" s="310"/>
      <c r="AF316" s="326"/>
      <c r="AG316" s="326"/>
      <c r="AH316" s="326"/>
      <c r="AI316" s="326"/>
      <c r="AJ316" s="326"/>
      <c r="AK316" s="326"/>
      <c r="AL316" s="326"/>
      <c r="AM316" s="326"/>
      <c r="AN316" s="310"/>
      <c r="AO316" s="310"/>
      <c r="AP316" s="310"/>
      <c r="AQ316" s="310"/>
      <c r="AR316" s="310"/>
      <c r="AS316" s="310"/>
      <c r="AT316" s="310"/>
      <c r="AU316" s="326"/>
      <c r="AV316" s="311"/>
      <c r="AW316" s="310"/>
      <c r="AX316" s="310"/>
      <c r="AY316" s="326"/>
      <c r="AZ316" s="326"/>
      <c r="BA316" s="310"/>
      <c r="BB316" s="312"/>
      <c r="BC316" s="312"/>
      <c r="BD316" s="312"/>
      <c r="BE316" s="312">
        <v>2.000005011574074</v>
      </c>
      <c r="BF316" s="312"/>
      <c r="BG316" s="327"/>
      <c r="BH316" s="327" t="s">
        <v>6589</v>
      </c>
      <c r="BI316" s="327" t="s">
        <v>7781</v>
      </c>
      <c r="BJ316" s="327"/>
      <c r="BK316" s="327"/>
      <c r="BL316" s="327"/>
      <c r="BM316" s="327"/>
      <c r="BN316" s="327"/>
      <c r="BO316" s="327"/>
      <c r="BP316" s="327" t="s">
        <v>7853</v>
      </c>
      <c r="BQ316" s="327"/>
      <c r="BR316" s="327"/>
      <c r="BS316" s="327"/>
      <c r="BT316" s="327" t="s">
        <v>7765</v>
      </c>
      <c r="BU316" s="326"/>
      <c r="BV316" s="326"/>
      <c r="BW316" s="326"/>
      <c r="BX316" s="326"/>
      <c r="BY316" s="326"/>
      <c r="BZ316" s="326"/>
      <c r="CA316" s="326"/>
      <c r="CB316" s="326"/>
      <c r="CC316" s="326"/>
      <c r="CD316" s="326"/>
      <c r="CE316" s="326"/>
      <c r="CF316" s="326"/>
      <c r="CG316" s="326"/>
      <c r="CH316" s="326"/>
      <c r="CI316" s="326"/>
      <c r="CJ316" s="326"/>
      <c r="CK316" s="326"/>
      <c r="CL316" s="326"/>
      <c r="CM316" s="326"/>
      <c r="CN316" s="326"/>
      <c r="CO316" s="326"/>
      <c r="CP316" s="326"/>
      <c r="CQ316" s="326"/>
      <c r="CR316" s="326"/>
      <c r="CS316" s="326"/>
      <c r="CT316" s="326"/>
      <c r="CU316" s="326"/>
      <c r="CV316" s="326"/>
      <c r="CW316" s="326"/>
      <c r="CX316" s="326"/>
      <c r="CY316" s="326"/>
      <c r="CZ316" s="326"/>
      <c r="DA316" s="326"/>
      <c r="DB316" s="326"/>
      <c r="DC316" s="326"/>
      <c r="DD316" s="326"/>
      <c r="DE316" s="326"/>
      <c r="DF316" s="326"/>
      <c r="DG316" s="326"/>
      <c r="DH316" s="326"/>
      <c r="DI316" s="326"/>
      <c r="DJ316" s="326"/>
      <c r="DK316" s="326"/>
      <c r="DL316" s="326"/>
      <c r="DM316" s="326"/>
      <c r="DN316" s="326"/>
      <c r="DO316" s="326"/>
      <c r="DP316" s="326"/>
      <c r="DQ316" s="326"/>
      <c r="DR316" s="326"/>
      <c r="DS316" s="326"/>
      <c r="DT316" s="326"/>
      <c r="DU316" s="326"/>
      <c r="DV316" s="326"/>
      <c r="DW316" s="326"/>
      <c r="DX316" s="326"/>
      <c r="DY316" s="326"/>
      <c r="DZ316" s="326"/>
      <c r="EA316" s="326"/>
      <c r="EB316" s="326"/>
      <c r="EC316" s="326"/>
      <c r="ED316" s="326"/>
      <c r="EE316" s="326"/>
      <c r="EF316" s="326"/>
      <c r="EG316" s="326"/>
      <c r="EH316" s="326"/>
      <c r="EI316" s="326"/>
      <c r="EJ316" s="326"/>
      <c r="EK316" s="326"/>
      <c r="EL316" s="326"/>
      <c r="EM316" s="326"/>
      <c r="EN316" s="326"/>
      <c r="EO316" s="326"/>
      <c r="EP316" s="326"/>
      <c r="EQ316" s="326"/>
      <c r="ER316" s="326"/>
      <c r="ES316" s="326"/>
      <c r="ET316" s="326"/>
      <c r="EU316" s="326"/>
      <c r="EV316" s="326"/>
      <c r="EW316" s="326"/>
      <c r="EX316" s="326"/>
      <c r="EY316" s="326"/>
      <c r="EZ316" s="326"/>
      <c r="FA316" s="326"/>
      <c r="FB316" s="326"/>
      <c r="FC316" s="326"/>
      <c r="FD316" s="326"/>
      <c r="FE316" s="326"/>
      <c r="FF316" s="326"/>
      <c r="FG316" s="326"/>
      <c r="FH316" s="326"/>
      <c r="FI316" s="326"/>
      <c r="FJ316" s="326"/>
      <c r="FK316" s="326"/>
      <c r="FL316" s="326"/>
      <c r="FM316" s="326"/>
      <c r="FN316" s="326"/>
      <c r="FO316" s="326"/>
      <c r="FP316" s="326"/>
      <c r="FQ316" s="326"/>
      <c r="FR316" s="326"/>
      <c r="FS316" s="326"/>
      <c r="FT316" s="326"/>
      <c r="FU316" s="326"/>
      <c r="FV316" s="326"/>
      <c r="FW316" s="326"/>
      <c r="FX316" s="326"/>
      <c r="FY316" s="326"/>
      <c r="FZ316" s="326"/>
      <c r="GA316" s="326"/>
      <c r="GB316" s="326"/>
      <c r="GC316" s="326"/>
      <c r="GD316" s="326"/>
      <c r="GE316" s="326"/>
      <c r="GF316" s="326"/>
      <c r="GG316" s="326"/>
      <c r="GH316" s="326"/>
      <c r="GI316" s="326"/>
      <c r="GJ316" s="326"/>
      <c r="GK316" s="326"/>
      <c r="GL316" s="326"/>
      <c r="GM316" s="326"/>
      <c r="GN316" s="326"/>
      <c r="GO316" s="326"/>
      <c r="GP316" s="326"/>
      <c r="GQ316" s="326"/>
      <c r="GR316" s="326"/>
      <c r="GS316" s="326"/>
      <c r="GT316" s="326"/>
      <c r="GU316" s="326"/>
      <c r="GV316" s="326"/>
      <c r="GW316" s="326"/>
      <c r="GX316" s="326"/>
      <c r="GY316" s="326"/>
      <c r="GZ316" s="326"/>
      <c r="HA316" s="326"/>
      <c r="HB316" s="326"/>
      <c r="HC316" s="326"/>
      <c r="HD316" s="326"/>
      <c r="HE316" s="326"/>
      <c r="HF316" s="326"/>
      <c r="HG316" s="326"/>
      <c r="HH316" s="326"/>
      <c r="HI316" s="326"/>
      <c r="HJ316" s="326"/>
      <c r="HK316" s="326"/>
      <c r="HL316" s="326"/>
      <c r="HM316" s="326"/>
      <c r="HN316" s="326"/>
      <c r="HO316" s="326"/>
    </row>
    <row r="317" spans="1:223" ht="54.75" customHeight="1" x14ac:dyDescent="0.15">
      <c r="A317" s="326"/>
      <c r="B317" s="327" t="s">
        <v>7817</v>
      </c>
      <c r="C317" s="327" t="s">
        <v>7818</v>
      </c>
      <c r="D317" s="327" t="s">
        <v>7779</v>
      </c>
      <c r="E317" s="310">
        <v>68</v>
      </c>
      <c r="F317" s="327" t="s">
        <v>7780</v>
      </c>
      <c r="G317" s="327" t="s">
        <v>7851</v>
      </c>
      <c r="H317" s="327" t="s">
        <v>7884</v>
      </c>
      <c r="I317" s="327"/>
      <c r="J317" s="327"/>
      <c r="K317" s="327"/>
      <c r="L317" s="327"/>
      <c r="M317" s="311"/>
      <c r="N317" s="311"/>
      <c r="O317" s="327"/>
      <c r="P317" s="310"/>
      <c r="Q317" s="327"/>
      <c r="R317" s="310"/>
      <c r="S317" s="310"/>
      <c r="T317" s="326"/>
      <c r="U317" s="310"/>
      <c r="V317" s="310">
        <v>435</v>
      </c>
      <c r="W317" s="310"/>
      <c r="X317" s="311"/>
      <c r="Y317" s="310"/>
      <c r="Z317" s="310"/>
      <c r="AA317" s="310"/>
      <c r="AB317" s="310"/>
      <c r="AC317" s="327"/>
      <c r="AD317" s="327"/>
      <c r="AE317" s="310"/>
      <c r="AF317" s="326"/>
      <c r="AG317" s="326"/>
      <c r="AH317" s="326"/>
      <c r="AI317" s="326"/>
      <c r="AJ317" s="326"/>
      <c r="AK317" s="326"/>
      <c r="AL317" s="326"/>
      <c r="AM317" s="326"/>
      <c r="AN317" s="310"/>
      <c r="AO317" s="310"/>
      <c r="AP317" s="310"/>
      <c r="AQ317" s="310"/>
      <c r="AR317" s="310"/>
      <c r="AS317" s="310"/>
      <c r="AT317" s="310"/>
      <c r="AU317" s="326"/>
      <c r="AV317" s="311"/>
      <c r="AW317" s="310"/>
      <c r="AX317" s="310"/>
      <c r="AY317" s="326"/>
      <c r="AZ317" s="326"/>
      <c r="BA317" s="310"/>
      <c r="BB317" s="312"/>
      <c r="BC317" s="312"/>
      <c r="BD317" s="312"/>
      <c r="BE317" s="312">
        <v>2.000005011574074</v>
      </c>
      <c r="BF317" s="312"/>
      <c r="BG317" s="327"/>
      <c r="BH317" s="327" t="s">
        <v>6589</v>
      </c>
      <c r="BI317" s="327" t="s">
        <v>7781</v>
      </c>
      <c r="BJ317" s="327"/>
      <c r="BK317" s="327"/>
      <c r="BL317" s="327"/>
      <c r="BM317" s="327"/>
      <c r="BN317" s="327"/>
      <c r="BO317" s="327"/>
      <c r="BP317" s="327" t="s">
        <v>7853</v>
      </c>
      <c r="BQ317" s="327"/>
      <c r="BR317" s="327"/>
      <c r="BS317" s="327"/>
      <c r="BT317" s="327" t="s">
        <v>7765</v>
      </c>
      <c r="BU317" s="326"/>
      <c r="BV317" s="326"/>
      <c r="BW317" s="326"/>
      <c r="BX317" s="326"/>
      <c r="BY317" s="326"/>
      <c r="BZ317" s="326"/>
      <c r="CA317" s="326"/>
      <c r="CB317" s="326"/>
      <c r="CC317" s="326"/>
      <c r="CD317" s="326"/>
      <c r="CE317" s="326"/>
      <c r="CF317" s="326"/>
      <c r="CG317" s="326"/>
      <c r="CH317" s="326"/>
      <c r="CI317" s="326"/>
      <c r="CJ317" s="326"/>
      <c r="CK317" s="326"/>
      <c r="CL317" s="326"/>
      <c r="CM317" s="326"/>
      <c r="CN317" s="326"/>
      <c r="CO317" s="326"/>
      <c r="CP317" s="326"/>
      <c r="CQ317" s="326"/>
      <c r="CR317" s="326"/>
      <c r="CS317" s="326"/>
      <c r="CT317" s="326"/>
      <c r="CU317" s="326"/>
      <c r="CV317" s="326"/>
      <c r="CW317" s="326"/>
      <c r="CX317" s="326"/>
      <c r="CY317" s="326"/>
      <c r="CZ317" s="326"/>
      <c r="DA317" s="326"/>
      <c r="DB317" s="326"/>
      <c r="DC317" s="326"/>
      <c r="DD317" s="326"/>
      <c r="DE317" s="326"/>
      <c r="DF317" s="326"/>
      <c r="DG317" s="326"/>
      <c r="DH317" s="326"/>
      <c r="DI317" s="326"/>
      <c r="DJ317" s="326"/>
      <c r="DK317" s="326"/>
      <c r="DL317" s="326"/>
      <c r="DM317" s="326"/>
      <c r="DN317" s="326"/>
      <c r="DO317" s="326"/>
      <c r="DP317" s="326"/>
      <c r="DQ317" s="326"/>
      <c r="DR317" s="326"/>
      <c r="DS317" s="326"/>
      <c r="DT317" s="326"/>
      <c r="DU317" s="326"/>
      <c r="DV317" s="326"/>
      <c r="DW317" s="326"/>
      <c r="DX317" s="326"/>
      <c r="DY317" s="326"/>
      <c r="DZ317" s="326"/>
      <c r="EA317" s="326"/>
      <c r="EB317" s="326"/>
      <c r="EC317" s="326"/>
      <c r="ED317" s="326"/>
      <c r="EE317" s="326"/>
      <c r="EF317" s="326"/>
      <c r="EG317" s="326"/>
      <c r="EH317" s="326"/>
      <c r="EI317" s="326"/>
      <c r="EJ317" s="326"/>
      <c r="EK317" s="326"/>
      <c r="EL317" s="326"/>
      <c r="EM317" s="326"/>
      <c r="EN317" s="326"/>
      <c r="EO317" s="326"/>
      <c r="EP317" s="326"/>
      <c r="EQ317" s="326"/>
      <c r="ER317" s="326"/>
      <c r="ES317" s="326"/>
      <c r="ET317" s="326"/>
      <c r="EU317" s="326"/>
      <c r="EV317" s="326"/>
      <c r="EW317" s="326"/>
      <c r="EX317" s="326"/>
      <c r="EY317" s="326"/>
      <c r="EZ317" s="326"/>
      <c r="FA317" s="326"/>
      <c r="FB317" s="326"/>
      <c r="FC317" s="326"/>
      <c r="FD317" s="326"/>
      <c r="FE317" s="326"/>
      <c r="FF317" s="326"/>
      <c r="FG317" s="326"/>
      <c r="FH317" s="326"/>
      <c r="FI317" s="326"/>
      <c r="FJ317" s="326"/>
      <c r="FK317" s="326"/>
      <c r="FL317" s="326"/>
      <c r="FM317" s="326"/>
      <c r="FN317" s="326"/>
      <c r="FO317" s="326"/>
      <c r="FP317" s="326"/>
      <c r="FQ317" s="326"/>
      <c r="FR317" s="326"/>
      <c r="FS317" s="326"/>
      <c r="FT317" s="326"/>
      <c r="FU317" s="326"/>
      <c r="FV317" s="326"/>
      <c r="FW317" s="326"/>
      <c r="FX317" s="326"/>
      <c r="FY317" s="326"/>
      <c r="FZ317" s="326"/>
      <c r="GA317" s="326"/>
      <c r="GB317" s="326"/>
      <c r="GC317" s="326"/>
      <c r="GD317" s="326"/>
      <c r="GE317" s="326"/>
      <c r="GF317" s="326"/>
      <c r="GG317" s="326"/>
      <c r="GH317" s="326"/>
      <c r="GI317" s="326"/>
      <c r="GJ317" s="326"/>
      <c r="GK317" s="326"/>
      <c r="GL317" s="326"/>
      <c r="GM317" s="326"/>
      <c r="GN317" s="326"/>
      <c r="GO317" s="326"/>
      <c r="GP317" s="326"/>
      <c r="GQ317" s="326"/>
      <c r="GR317" s="326"/>
      <c r="GS317" s="326"/>
      <c r="GT317" s="326"/>
      <c r="GU317" s="326"/>
      <c r="GV317" s="326"/>
      <c r="GW317" s="326"/>
      <c r="GX317" s="326"/>
      <c r="GY317" s="326"/>
      <c r="GZ317" s="326"/>
      <c r="HA317" s="326"/>
      <c r="HB317" s="326"/>
      <c r="HC317" s="326"/>
      <c r="HD317" s="326"/>
      <c r="HE317" s="326"/>
      <c r="HF317" s="326"/>
      <c r="HG317" s="326"/>
      <c r="HH317" s="326"/>
      <c r="HI317" s="326"/>
      <c r="HJ317" s="326"/>
      <c r="HK317" s="326"/>
      <c r="HL317" s="326"/>
      <c r="HM317" s="326"/>
      <c r="HN317" s="326"/>
      <c r="HO317" s="326"/>
    </row>
    <row r="318" spans="1:223" ht="54.75" customHeight="1" x14ac:dyDescent="0.15">
      <c r="A318" s="326"/>
      <c r="B318" s="327" t="s">
        <v>7817</v>
      </c>
      <c r="C318" s="327" t="s">
        <v>7818</v>
      </c>
      <c r="D318" s="327" t="s">
        <v>7779</v>
      </c>
      <c r="E318" s="310">
        <v>68</v>
      </c>
      <c r="F318" s="327" t="s">
        <v>7780</v>
      </c>
      <c r="G318" s="327" t="s">
        <v>7851</v>
      </c>
      <c r="H318" s="327" t="s">
        <v>7883</v>
      </c>
      <c r="I318" s="327"/>
      <c r="J318" s="327"/>
      <c r="K318" s="327"/>
      <c r="L318" s="327"/>
      <c r="M318" s="311"/>
      <c r="N318" s="311"/>
      <c r="O318" s="327"/>
      <c r="P318" s="310"/>
      <c r="Q318" s="327"/>
      <c r="R318" s="310"/>
      <c r="S318" s="310"/>
      <c r="T318" s="326"/>
      <c r="U318" s="310"/>
      <c r="V318" s="310">
        <v>435</v>
      </c>
      <c r="W318" s="310"/>
      <c r="X318" s="311"/>
      <c r="Y318" s="310"/>
      <c r="Z318" s="310"/>
      <c r="AA318" s="310"/>
      <c r="AB318" s="310"/>
      <c r="AC318" s="327"/>
      <c r="AD318" s="327"/>
      <c r="AE318" s="310"/>
      <c r="AF318" s="326"/>
      <c r="AG318" s="326"/>
      <c r="AH318" s="326"/>
      <c r="AI318" s="326"/>
      <c r="AJ318" s="326"/>
      <c r="AK318" s="326"/>
      <c r="AL318" s="326"/>
      <c r="AM318" s="326"/>
      <c r="AN318" s="310"/>
      <c r="AO318" s="310"/>
      <c r="AP318" s="310"/>
      <c r="AQ318" s="310"/>
      <c r="AR318" s="310"/>
      <c r="AS318" s="310"/>
      <c r="AT318" s="310"/>
      <c r="AU318" s="326"/>
      <c r="AV318" s="311"/>
      <c r="AW318" s="310"/>
      <c r="AX318" s="310"/>
      <c r="AY318" s="326"/>
      <c r="AZ318" s="326"/>
      <c r="BA318" s="310"/>
      <c r="BB318" s="312"/>
      <c r="BC318" s="312"/>
      <c r="BD318" s="312"/>
      <c r="BE318" s="312">
        <v>2.000005011574074</v>
      </c>
      <c r="BF318" s="312"/>
      <c r="BG318" s="327"/>
      <c r="BH318" s="327" t="s">
        <v>6589</v>
      </c>
      <c r="BI318" s="327" t="s">
        <v>7781</v>
      </c>
      <c r="BJ318" s="327"/>
      <c r="BK318" s="327"/>
      <c r="BL318" s="327"/>
      <c r="BM318" s="327"/>
      <c r="BN318" s="327"/>
      <c r="BO318" s="327"/>
      <c r="BP318" s="327" t="s">
        <v>7853</v>
      </c>
      <c r="BQ318" s="327"/>
      <c r="BR318" s="327"/>
      <c r="BS318" s="327"/>
      <c r="BT318" s="327" t="s">
        <v>7765</v>
      </c>
      <c r="BU318" s="326"/>
      <c r="BV318" s="326"/>
      <c r="BW318" s="326"/>
      <c r="BX318" s="326"/>
      <c r="BY318" s="326"/>
      <c r="BZ318" s="326"/>
      <c r="CA318" s="326"/>
      <c r="CB318" s="326"/>
      <c r="CC318" s="326"/>
      <c r="CD318" s="326"/>
      <c r="CE318" s="326"/>
      <c r="CF318" s="326"/>
      <c r="CG318" s="326"/>
      <c r="CH318" s="326"/>
      <c r="CI318" s="326"/>
      <c r="CJ318" s="326"/>
      <c r="CK318" s="326"/>
      <c r="CL318" s="326"/>
      <c r="CM318" s="326"/>
      <c r="CN318" s="326"/>
      <c r="CO318" s="326"/>
      <c r="CP318" s="326"/>
      <c r="CQ318" s="326"/>
      <c r="CR318" s="326"/>
      <c r="CS318" s="326"/>
      <c r="CT318" s="326"/>
      <c r="CU318" s="326"/>
      <c r="CV318" s="326"/>
      <c r="CW318" s="326"/>
      <c r="CX318" s="326"/>
      <c r="CY318" s="326"/>
      <c r="CZ318" s="326"/>
      <c r="DA318" s="326"/>
      <c r="DB318" s="326"/>
      <c r="DC318" s="326"/>
      <c r="DD318" s="326"/>
      <c r="DE318" s="326"/>
      <c r="DF318" s="326"/>
      <c r="DG318" s="326"/>
      <c r="DH318" s="326"/>
      <c r="DI318" s="326"/>
      <c r="DJ318" s="326"/>
      <c r="DK318" s="326"/>
      <c r="DL318" s="326"/>
      <c r="DM318" s="326"/>
      <c r="DN318" s="326"/>
      <c r="DO318" s="326"/>
      <c r="DP318" s="326"/>
      <c r="DQ318" s="326"/>
      <c r="DR318" s="326"/>
      <c r="DS318" s="326"/>
      <c r="DT318" s="326"/>
      <c r="DU318" s="326"/>
      <c r="DV318" s="326"/>
      <c r="DW318" s="326"/>
      <c r="DX318" s="326"/>
      <c r="DY318" s="326"/>
      <c r="DZ318" s="326"/>
      <c r="EA318" s="326"/>
      <c r="EB318" s="326"/>
      <c r="EC318" s="326"/>
      <c r="ED318" s="326"/>
      <c r="EE318" s="326"/>
      <c r="EF318" s="326"/>
      <c r="EG318" s="326"/>
      <c r="EH318" s="326"/>
      <c r="EI318" s="326"/>
      <c r="EJ318" s="326"/>
      <c r="EK318" s="326"/>
      <c r="EL318" s="326"/>
      <c r="EM318" s="326"/>
      <c r="EN318" s="326"/>
      <c r="EO318" s="326"/>
      <c r="EP318" s="326"/>
      <c r="EQ318" s="326"/>
      <c r="ER318" s="326"/>
      <c r="ES318" s="326"/>
      <c r="ET318" s="326"/>
      <c r="EU318" s="326"/>
      <c r="EV318" s="326"/>
      <c r="EW318" s="326"/>
      <c r="EX318" s="326"/>
      <c r="EY318" s="326"/>
      <c r="EZ318" s="326"/>
      <c r="FA318" s="326"/>
      <c r="FB318" s="326"/>
      <c r="FC318" s="326"/>
      <c r="FD318" s="326"/>
      <c r="FE318" s="326"/>
      <c r="FF318" s="326"/>
      <c r="FG318" s="326"/>
      <c r="FH318" s="326"/>
      <c r="FI318" s="326"/>
      <c r="FJ318" s="326"/>
      <c r="FK318" s="326"/>
      <c r="FL318" s="326"/>
      <c r="FM318" s="326"/>
      <c r="FN318" s="326"/>
      <c r="FO318" s="326"/>
      <c r="FP318" s="326"/>
      <c r="FQ318" s="326"/>
      <c r="FR318" s="326"/>
      <c r="FS318" s="326"/>
      <c r="FT318" s="326"/>
      <c r="FU318" s="326"/>
      <c r="FV318" s="326"/>
      <c r="FW318" s="326"/>
      <c r="FX318" s="326"/>
      <c r="FY318" s="326"/>
      <c r="FZ318" s="326"/>
      <c r="GA318" s="326"/>
      <c r="GB318" s="326"/>
      <c r="GC318" s="326"/>
      <c r="GD318" s="326"/>
      <c r="GE318" s="326"/>
      <c r="GF318" s="326"/>
      <c r="GG318" s="326"/>
      <c r="GH318" s="326"/>
      <c r="GI318" s="326"/>
      <c r="GJ318" s="326"/>
      <c r="GK318" s="326"/>
      <c r="GL318" s="326"/>
      <c r="GM318" s="326"/>
      <c r="GN318" s="326"/>
      <c r="GO318" s="326"/>
      <c r="GP318" s="326"/>
      <c r="GQ318" s="326"/>
      <c r="GR318" s="326"/>
      <c r="GS318" s="326"/>
      <c r="GT318" s="326"/>
      <c r="GU318" s="326"/>
      <c r="GV318" s="326"/>
      <c r="GW318" s="326"/>
      <c r="GX318" s="326"/>
      <c r="GY318" s="326"/>
      <c r="GZ318" s="326"/>
      <c r="HA318" s="326"/>
      <c r="HB318" s="326"/>
      <c r="HC318" s="326"/>
      <c r="HD318" s="326"/>
      <c r="HE318" s="326"/>
      <c r="HF318" s="326"/>
      <c r="HG318" s="326"/>
      <c r="HH318" s="326"/>
      <c r="HI318" s="326"/>
      <c r="HJ318" s="326"/>
      <c r="HK318" s="326"/>
      <c r="HL318" s="326"/>
      <c r="HM318" s="326"/>
      <c r="HN318" s="326"/>
      <c r="HO318" s="326"/>
    </row>
    <row r="319" spans="1:223" ht="54.75" customHeight="1" x14ac:dyDescent="0.15">
      <c r="A319" s="326"/>
      <c r="B319" s="327" t="s">
        <v>7817</v>
      </c>
      <c r="C319" s="327" t="s">
        <v>7818</v>
      </c>
      <c r="D319" s="327" t="s">
        <v>7779</v>
      </c>
      <c r="E319" s="310">
        <v>68</v>
      </c>
      <c r="F319" s="327" t="s">
        <v>7780</v>
      </c>
      <c r="G319" s="327" t="s">
        <v>7851</v>
      </c>
      <c r="H319" s="327" t="s">
        <v>7882</v>
      </c>
      <c r="I319" s="327"/>
      <c r="J319" s="327"/>
      <c r="K319" s="327"/>
      <c r="L319" s="327"/>
      <c r="M319" s="311"/>
      <c r="N319" s="311"/>
      <c r="O319" s="327"/>
      <c r="P319" s="310"/>
      <c r="Q319" s="327"/>
      <c r="R319" s="310"/>
      <c r="S319" s="310"/>
      <c r="T319" s="326"/>
      <c r="U319" s="310"/>
      <c r="V319" s="310">
        <v>435</v>
      </c>
      <c r="W319" s="310"/>
      <c r="X319" s="311"/>
      <c r="Y319" s="310"/>
      <c r="Z319" s="310"/>
      <c r="AA319" s="310"/>
      <c r="AB319" s="310"/>
      <c r="AC319" s="327"/>
      <c r="AD319" s="327"/>
      <c r="AE319" s="310"/>
      <c r="AF319" s="326"/>
      <c r="AG319" s="326"/>
      <c r="AH319" s="326"/>
      <c r="AI319" s="326"/>
      <c r="AJ319" s="326"/>
      <c r="AK319" s="326"/>
      <c r="AL319" s="326"/>
      <c r="AM319" s="326"/>
      <c r="AN319" s="310"/>
      <c r="AO319" s="310"/>
      <c r="AP319" s="310"/>
      <c r="AQ319" s="310"/>
      <c r="AR319" s="310"/>
      <c r="AS319" s="310"/>
      <c r="AT319" s="310"/>
      <c r="AU319" s="326"/>
      <c r="AV319" s="311"/>
      <c r="AW319" s="310"/>
      <c r="AX319" s="310"/>
      <c r="AY319" s="326"/>
      <c r="AZ319" s="326"/>
      <c r="BA319" s="310"/>
      <c r="BB319" s="312"/>
      <c r="BC319" s="312"/>
      <c r="BD319" s="312"/>
      <c r="BE319" s="312">
        <v>2.000005011574074</v>
      </c>
      <c r="BF319" s="312"/>
      <c r="BG319" s="327"/>
      <c r="BH319" s="327" t="s">
        <v>6589</v>
      </c>
      <c r="BI319" s="327" t="s">
        <v>7781</v>
      </c>
      <c r="BJ319" s="327"/>
      <c r="BK319" s="327"/>
      <c r="BL319" s="327"/>
      <c r="BM319" s="327"/>
      <c r="BN319" s="327"/>
      <c r="BO319" s="327"/>
      <c r="BP319" s="327" t="s">
        <v>7853</v>
      </c>
      <c r="BQ319" s="327"/>
      <c r="BR319" s="327"/>
      <c r="BS319" s="327"/>
      <c r="BT319" s="327" t="s">
        <v>7765</v>
      </c>
      <c r="BU319" s="326"/>
      <c r="BV319" s="326"/>
      <c r="BW319" s="326"/>
      <c r="BX319" s="326"/>
      <c r="BY319" s="326"/>
      <c r="BZ319" s="326"/>
      <c r="CA319" s="326"/>
      <c r="CB319" s="326"/>
      <c r="CC319" s="326"/>
      <c r="CD319" s="326"/>
      <c r="CE319" s="326"/>
      <c r="CF319" s="326"/>
      <c r="CG319" s="326"/>
      <c r="CH319" s="326"/>
      <c r="CI319" s="326"/>
      <c r="CJ319" s="326"/>
      <c r="CK319" s="326"/>
      <c r="CL319" s="326"/>
      <c r="CM319" s="326"/>
      <c r="CN319" s="326"/>
      <c r="CO319" s="326"/>
      <c r="CP319" s="326"/>
      <c r="CQ319" s="326"/>
      <c r="CR319" s="326"/>
      <c r="CS319" s="326"/>
      <c r="CT319" s="326"/>
      <c r="CU319" s="326"/>
      <c r="CV319" s="326"/>
      <c r="CW319" s="326"/>
      <c r="CX319" s="326"/>
      <c r="CY319" s="326"/>
      <c r="CZ319" s="326"/>
      <c r="DA319" s="326"/>
      <c r="DB319" s="326"/>
      <c r="DC319" s="326"/>
      <c r="DD319" s="326"/>
      <c r="DE319" s="326"/>
      <c r="DF319" s="326"/>
      <c r="DG319" s="326"/>
      <c r="DH319" s="326"/>
      <c r="DI319" s="326"/>
      <c r="DJ319" s="326"/>
      <c r="DK319" s="326"/>
      <c r="DL319" s="326"/>
      <c r="DM319" s="326"/>
      <c r="DN319" s="326"/>
      <c r="DO319" s="326"/>
      <c r="DP319" s="326"/>
      <c r="DQ319" s="326"/>
      <c r="DR319" s="326"/>
      <c r="DS319" s="326"/>
      <c r="DT319" s="326"/>
      <c r="DU319" s="326"/>
      <c r="DV319" s="326"/>
      <c r="DW319" s="326"/>
      <c r="DX319" s="326"/>
      <c r="DY319" s="326"/>
      <c r="DZ319" s="326"/>
      <c r="EA319" s="326"/>
      <c r="EB319" s="326"/>
      <c r="EC319" s="326"/>
      <c r="ED319" s="326"/>
      <c r="EE319" s="326"/>
      <c r="EF319" s="326"/>
      <c r="EG319" s="326"/>
      <c r="EH319" s="326"/>
      <c r="EI319" s="326"/>
      <c r="EJ319" s="326"/>
      <c r="EK319" s="326"/>
      <c r="EL319" s="326"/>
      <c r="EM319" s="326"/>
      <c r="EN319" s="326"/>
      <c r="EO319" s="326"/>
      <c r="EP319" s="326"/>
      <c r="EQ319" s="326"/>
      <c r="ER319" s="326"/>
      <c r="ES319" s="326"/>
      <c r="ET319" s="326"/>
      <c r="EU319" s="326"/>
      <c r="EV319" s="326"/>
      <c r="EW319" s="326"/>
      <c r="EX319" s="326"/>
      <c r="EY319" s="326"/>
      <c r="EZ319" s="326"/>
      <c r="FA319" s="326"/>
      <c r="FB319" s="326"/>
      <c r="FC319" s="326"/>
      <c r="FD319" s="326"/>
      <c r="FE319" s="326"/>
      <c r="FF319" s="326"/>
      <c r="FG319" s="326"/>
      <c r="FH319" s="326"/>
      <c r="FI319" s="326"/>
      <c r="FJ319" s="326"/>
      <c r="FK319" s="326"/>
      <c r="FL319" s="326"/>
      <c r="FM319" s="326"/>
      <c r="FN319" s="326"/>
      <c r="FO319" s="326"/>
      <c r="FP319" s="326"/>
      <c r="FQ319" s="326"/>
      <c r="FR319" s="326"/>
      <c r="FS319" s="326"/>
      <c r="FT319" s="326"/>
      <c r="FU319" s="326"/>
      <c r="FV319" s="326"/>
      <c r="FW319" s="326"/>
      <c r="FX319" s="326"/>
      <c r="FY319" s="326"/>
      <c r="FZ319" s="326"/>
      <c r="GA319" s="326"/>
      <c r="GB319" s="326"/>
      <c r="GC319" s="326"/>
      <c r="GD319" s="326"/>
      <c r="GE319" s="326"/>
      <c r="GF319" s="326"/>
      <c r="GG319" s="326"/>
      <c r="GH319" s="326"/>
      <c r="GI319" s="326"/>
      <c r="GJ319" s="326"/>
      <c r="GK319" s="326"/>
      <c r="GL319" s="326"/>
      <c r="GM319" s="326"/>
      <c r="GN319" s="326"/>
      <c r="GO319" s="326"/>
      <c r="GP319" s="326"/>
      <c r="GQ319" s="326"/>
      <c r="GR319" s="326"/>
      <c r="GS319" s="326"/>
      <c r="GT319" s="326"/>
      <c r="GU319" s="326"/>
      <c r="GV319" s="326"/>
      <c r="GW319" s="326"/>
      <c r="GX319" s="326"/>
      <c r="GY319" s="326"/>
      <c r="GZ319" s="326"/>
      <c r="HA319" s="326"/>
      <c r="HB319" s="326"/>
      <c r="HC319" s="326"/>
      <c r="HD319" s="326"/>
      <c r="HE319" s="326"/>
      <c r="HF319" s="326"/>
      <c r="HG319" s="326"/>
      <c r="HH319" s="326"/>
      <c r="HI319" s="326"/>
      <c r="HJ319" s="326"/>
      <c r="HK319" s="326"/>
      <c r="HL319" s="326"/>
      <c r="HM319" s="326"/>
      <c r="HN319" s="326"/>
      <c r="HO319" s="326"/>
    </row>
    <row r="320" spans="1:223" ht="54.75" customHeight="1" x14ac:dyDescent="0.15">
      <c r="A320" s="326"/>
      <c r="B320" s="327" t="s">
        <v>7817</v>
      </c>
      <c r="C320" s="327" t="s">
        <v>7818</v>
      </c>
      <c r="D320" s="327" t="s">
        <v>7779</v>
      </c>
      <c r="E320" s="310">
        <v>68</v>
      </c>
      <c r="F320" s="327" t="s">
        <v>7780</v>
      </c>
      <c r="G320" s="327" t="s">
        <v>7851</v>
      </c>
      <c r="H320" s="327" t="s">
        <v>7881</v>
      </c>
      <c r="I320" s="327"/>
      <c r="J320" s="327"/>
      <c r="K320" s="327"/>
      <c r="L320" s="327"/>
      <c r="M320" s="311"/>
      <c r="N320" s="311"/>
      <c r="O320" s="327"/>
      <c r="P320" s="310"/>
      <c r="Q320" s="327"/>
      <c r="R320" s="310"/>
      <c r="S320" s="310"/>
      <c r="T320" s="326"/>
      <c r="U320" s="310"/>
      <c r="V320" s="310">
        <v>435</v>
      </c>
      <c r="W320" s="310"/>
      <c r="X320" s="311"/>
      <c r="Y320" s="310"/>
      <c r="Z320" s="310"/>
      <c r="AA320" s="310"/>
      <c r="AB320" s="310"/>
      <c r="AC320" s="327"/>
      <c r="AD320" s="327"/>
      <c r="AE320" s="310"/>
      <c r="AF320" s="326"/>
      <c r="AG320" s="326"/>
      <c r="AH320" s="326"/>
      <c r="AI320" s="326"/>
      <c r="AJ320" s="326"/>
      <c r="AK320" s="326"/>
      <c r="AL320" s="326"/>
      <c r="AM320" s="326"/>
      <c r="AN320" s="310"/>
      <c r="AO320" s="310"/>
      <c r="AP320" s="310"/>
      <c r="AQ320" s="310"/>
      <c r="AR320" s="310"/>
      <c r="AS320" s="310"/>
      <c r="AT320" s="310"/>
      <c r="AU320" s="326"/>
      <c r="AV320" s="311"/>
      <c r="AW320" s="310"/>
      <c r="AX320" s="310"/>
      <c r="AY320" s="326"/>
      <c r="AZ320" s="326"/>
      <c r="BA320" s="310"/>
      <c r="BB320" s="312"/>
      <c r="BC320" s="312"/>
      <c r="BD320" s="312"/>
      <c r="BE320" s="312">
        <v>2.000005011574074</v>
      </c>
      <c r="BF320" s="312"/>
      <c r="BG320" s="327"/>
      <c r="BH320" s="327" t="s">
        <v>6589</v>
      </c>
      <c r="BI320" s="327" t="s">
        <v>7781</v>
      </c>
      <c r="BJ320" s="327"/>
      <c r="BK320" s="327"/>
      <c r="BL320" s="327"/>
      <c r="BM320" s="327"/>
      <c r="BN320" s="327"/>
      <c r="BO320" s="327"/>
      <c r="BP320" s="327" t="s">
        <v>7853</v>
      </c>
      <c r="BQ320" s="327"/>
      <c r="BR320" s="327"/>
      <c r="BS320" s="327"/>
      <c r="BT320" s="327" t="s">
        <v>7765</v>
      </c>
      <c r="BU320" s="326"/>
      <c r="BV320" s="326"/>
      <c r="BW320" s="326"/>
      <c r="BX320" s="326"/>
      <c r="BY320" s="326"/>
      <c r="BZ320" s="326"/>
      <c r="CA320" s="326"/>
      <c r="CB320" s="326"/>
      <c r="CC320" s="326"/>
      <c r="CD320" s="326"/>
      <c r="CE320" s="326"/>
      <c r="CF320" s="326"/>
      <c r="CG320" s="326"/>
      <c r="CH320" s="326"/>
      <c r="CI320" s="326"/>
      <c r="CJ320" s="326"/>
      <c r="CK320" s="326"/>
      <c r="CL320" s="326"/>
      <c r="CM320" s="326"/>
      <c r="CN320" s="326"/>
      <c r="CO320" s="326"/>
      <c r="CP320" s="326"/>
      <c r="CQ320" s="326"/>
      <c r="CR320" s="326"/>
      <c r="CS320" s="326"/>
      <c r="CT320" s="326"/>
      <c r="CU320" s="326"/>
      <c r="CV320" s="326"/>
      <c r="CW320" s="326"/>
      <c r="CX320" s="326"/>
      <c r="CY320" s="326"/>
      <c r="CZ320" s="326"/>
      <c r="DA320" s="326"/>
      <c r="DB320" s="326"/>
      <c r="DC320" s="326"/>
      <c r="DD320" s="326"/>
      <c r="DE320" s="326"/>
      <c r="DF320" s="326"/>
      <c r="DG320" s="326"/>
      <c r="DH320" s="326"/>
      <c r="DI320" s="326"/>
      <c r="DJ320" s="326"/>
      <c r="DK320" s="326"/>
      <c r="DL320" s="326"/>
      <c r="DM320" s="326"/>
      <c r="DN320" s="326"/>
      <c r="DO320" s="326"/>
      <c r="DP320" s="326"/>
      <c r="DQ320" s="326"/>
      <c r="DR320" s="326"/>
      <c r="DS320" s="326"/>
      <c r="DT320" s="326"/>
      <c r="DU320" s="326"/>
      <c r="DV320" s="326"/>
      <c r="DW320" s="326"/>
      <c r="DX320" s="326"/>
      <c r="DY320" s="326"/>
      <c r="DZ320" s="326"/>
      <c r="EA320" s="326"/>
      <c r="EB320" s="326"/>
      <c r="EC320" s="326"/>
      <c r="ED320" s="326"/>
      <c r="EE320" s="326"/>
      <c r="EF320" s="326"/>
      <c r="EG320" s="326"/>
      <c r="EH320" s="326"/>
      <c r="EI320" s="326"/>
      <c r="EJ320" s="326"/>
      <c r="EK320" s="326"/>
      <c r="EL320" s="326"/>
      <c r="EM320" s="326"/>
      <c r="EN320" s="326"/>
      <c r="EO320" s="326"/>
      <c r="EP320" s="326"/>
      <c r="EQ320" s="326"/>
      <c r="ER320" s="326"/>
      <c r="ES320" s="326"/>
      <c r="ET320" s="326"/>
      <c r="EU320" s="326"/>
      <c r="EV320" s="326"/>
      <c r="EW320" s="326"/>
      <c r="EX320" s="326"/>
      <c r="EY320" s="326"/>
      <c r="EZ320" s="326"/>
      <c r="FA320" s="326"/>
      <c r="FB320" s="326"/>
      <c r="FC320" s="326"/>
      <c r="FD320" s="326"/>
      <c r="FE320" s="326"/>
      <c r="FF320" s="326"/>
      <c r="FG320" s="326"/>
      <c r="FH320" s="326"/>
      <c r="FI320" s="326"/>
      <c r="FJ320" s="326"/>
      <c r="FK320" s="326"/>
      <c r="FL320" s="326"/>
      <c r="FM320" s="326"/>
      <c r="FN320" s="326"/>
      <c r="FO320" s="326"/>
      <c r="FP320" s="326"/>
      <c r="FQ320" s="326"/>
      <c r="FR320" s="326"/>
      <c r="FS320" s="326"/>
      <c r="FT320" s="326"/>
      <c r="FU320" s="326"/>
      <c r="FV320" s="326"/>
      <c r="FW320" s="326"/>
      <c r="FX320" s="326"/>
      <c r="FY320" s="326"/>
      <c r="FZ320" s="326"/>
      <c r="GA320" s="326"/>
      <c r="GB320" s="326"/>
      <c r="GC320" s="326"/>
      <c r="GD320" s="326"/>
      <c r="GE320" s="326"/>
      <c r="GF320" s="326"/>
      <c r="GG320" s="326"/>
      <c r="GH320" s="326"/>
      <c r="GI320" s="326"/>
      <c r="GJ320" s="326"/>
      <c r="GK320" s="326"/>
      <c r="GL320" s="326"/>
      <c r="GM320" s="326"/>
      <c r="GN320" s="326"/>
      <c r="GO320" s="326"/>
      <c r="GP320" s="326"/>
      <c r="GQ320" s="326"/>
      <c r="GR320" s="326"/>
      <c r="GS320" s="326"/>
      <c r="GT320" s="326"/>
      <c r="GU320" s="326"/>
      <c r="GV320" s="326"/>
      <c r="GW320" s="326"/>
      <c r="GX320" s="326"/>
      <c r="GY320" s="326"/>
      <c r="GZ320" s="326"/>
      <c r="HA320" s="326"/>
      <c r="HB320" s="326"/>
      <c r="HC320" s="326"/>
      <c r="HD320" s="326"/>
      <c r="HE320" s="326"/>
      <c r="HF320" s="326"/>
      <c r="HG320" s="326"/>
      <c r="HH320" s="326"/>
      <c r="HI320" s="326"/>
      <c r="HJ320" s="326"/>
      <c r="HK320" s="326"/>
      <c r="HL320" s="326"/>
      <c r="HM320" s="326"/>
      <c r="HN320" s="326"/>
      <c r="HO320" s="326"/>
    </row>
    <row r="321" spans="1:223" ht="54.75" customHeight="1" x14ac:dyDescent="0.15">
      <c r="A321" s="326"/>
      <c r="B321" s="327" t="s">
        <v>7817</v>
      </c>
      <c r="C321" s="327" t="s">
        <v>7818</v>
      </c>
      <c r="D321" s="327" t="s">
        <v>7779</v>
      </c>
      <c r="E321" s="310">
        <v>68</v>
      </c>
      <c r="F321" s="327" t="s">
        <v>7780</v>
      </c>
      <c r="G321" s="327" t="s">
        <v>7851</v>
      </c>
      <c r="H321" s="327" t="s">
        <v>7880</v>
      </c>
      <c r="I321" s="327"/>
      <c r="J321" s="327"/>
      <c r="K321" s="327"/>
      <c r="L321" s="327"/>
      <c r="M321" s="311"/>
      <c r="N321" s="311"/>
      <c r="O321" s="327"/>
      <c r="P321" s="310"/>
      <c r="Q321" s="327"/>
      <c r="R321" s="310"/>
      <c r="S321" s="310"/>
      <c r="T321" s="326"/>
      <c r="U321" s="310"/>
      <c r="V321" s="310">
        <v>435</v>
      </c>
      <c r="W321" s="310"/>
      <c r="X321" s="311"/>
      <c r="Y321" s="310"/>
      <c r="Z321" s="310"/>
      <c r="AA321" s="310"/>
      <c r="AB321" s="310"/>
      <c r="AC321" s="327"/>
      <c r="AD321" s="327"/>
      <c r="AE321" s="310"/>
      <c r="AF321" s="326"/>
      <c r="AG321" s="326"/>
      <c r="AH321" s="326"/>
      <c r="AI321" s="326"/>
      <c r="AJ321" s="326"/>
      <c r="AK321" s="326"/>
      <c r="AL321" s="326"/>
      <c r="AM321" s="326"/>
      <c r="AN321" s="310"/>
      <c r="AO321" s="310"/>
      <c r="AP321" s="310"/>
      <c r="AQ321" s="310"/>
      <c r="AR321" s="310"/>
      <c r="AS321" s="310"/>
      <c r="AT321" s="310"/>
      <c r="AU321" s="326"/>
      <c r="AV321" s="311"/>
      <c r="AW321" s="310"/>
      <c r="AX321" s="310"/>
      <c r="AY321" s="326"/>
      <c r="AZ321" s="326"/>
      <c r="BA321" s="310"/>
      <c r="BB321" s="312"/>
      <c r="BC321" s="312"/>
      <c r="BD321" s="312"/>
      <c r="BE321" s="312">
        <v>2.000005011574074</v>
      </c>
      <c r="BF321" s="312"/>
      <c r="BG321" s="327"/>
      <c r="BH321" s="327" t="s">
        <v>6589</v>
      </c>
      <c r="BI321" s="327" t="s">
        <v>7781</v>
      </c>
      <c r="BJ321" s="327"/>
      <c r="BK321" s="327"/>
      <c r="BL321" s="327"/>
      <c r="BM321" s="327"/>
      <c r="BN321" s="327"/>
      <c r="BO321" s="327"/>
      <c r="BP321" s="327" t="s">
        <v>7853</v>
      </c>
      <c r="BQ321" s="327"/>
      <c r="BR321" s="327"/>
      <c r="BS321" s="327"/>
      <c r="BT321" s="327" t="s">
        <v>7765</v>
      </c>
      <c r="BU321" s="326"/>
      <c r="BV321" s="326"/>
      <c r="BW321" s="326"/>
      <c r="BX321" s="326"/>
      <c r="BY321" s="326"/>
      <c r="BZ321" s="326"/>
      <c r="CA321" s="326"/>
      <c r="CB321" s="326"/>
      <c r="CC321" s="326"/>
      <c r="CD321" s="326"/>
      <c r="CE321" s="326"/>
      <c r="CF321" s="326"/>
      <c r="CG321" s="326"/>
      <c r="CH321" s="326"/>
      <c r="CI321" s="326"/>
      <c r="CJ321" s="326"/>
      <c r="CK321" s="326"/>
      <c r="CL321" s="326"/>
      <c r="CM321" s="326"/>
      <c r="CN321" s="326"/>
      <c r="CO321" s="326"/>
      <c r="CP321" s="326"/>
      <c r="CQ321" s="326"/>
      <c r="CR321" s="326"/>
      <c r="CS321" s="326"/>
      <c r="CT321" s="326"/>
      <c r="CU321" s="326"/>
      <c r="CV321" s="326"/>
      <c r="CW321" s="326"/>
      <c r="CX321" s="326"/>
      <c r="CY321" s="326"/>
      <c r="CZ321" s="326"/>
      <c r="DA321" s="326"/>
      <c r="DB321" s="326"/>
      <c r="DC321" s="326"/>
      <c r="DD321" s="326"/>
      <c r="DE321" s="326"/>
      <c r="DF321" s="326"/>
      <c r="DG321" s="326"/>
      <c r="DH321" s="326"/>
      <c r="DI321" s="326"/>
      <c r="DJ321" s="326"/>
      <c r="DK321" s="326"/>
      <c r="DL321" s="326"/>
      <c r="DM321" s="326"/>
      <c r="DN321" s="326"/>
      <c r="DO321" s="326"/>
      <c r="DP321" s="326"/>
      <c r="DQ321" s="326"/>
      <c r="DR321" s="326"/>
      <c r="DS321" s="326"/>
      <c r="DT321" s="326"/>
      <c r="DU321" s="326"/>
      <c r="DV321" s="326"/>
      <c r="DW321" s="326"/>
      <c r="DX321" s="326"/>
      <c r="DY321" s="326"/>
      <c r="DZ321" s="326"/>
      <c r="EA321" s="326"/>
      <c r="EB321" s="326"/>
      <c r="EC321" s="326"/>
      <c r="ED321" s="326"/>
      <c r="EE321" s="326"/>
      <c r="EF321" s="326"/>
      <c r="EG321" s="326"/>
      <c r="EH321" s="326"/>
      <c r="EI321" s="326"/>
      <c r="EJ321" s="326"/>
      <c r="EK321" s="326"/>
      <c r="EL321" s="326"/>
      <c r="EM321" s="326"/>
      <c r="EN321" s="326"/>
      <c r="EO321" s="326"/>
      <c r="EP321" s="326"/>
      <c r="EQ321" s="326"/>
      <c r="ER321" s="326"/>
      <c r="ES321" s="326"/>
      <c r="ET321" s="326"/>
      <c r="EU321" s="326"/>
      <c r="EV321" s="326"/>
      <c r="EW321" s="326"/>
      <c r="EX321" s="326"/>
      <c r="EY321" s="326"/>
      <c r="EZ321" s="326"/>
      <c r="FA321" s="326"/>
      <c r="FB321" s="326"/>
      <c r="FC321" s="326"/>
      <c r="FD321" s="326"/>
      <c r="FE321" s="326"/>
      <c r="FF321" s="326"/>
      <c r="FG321" s="326"/>
      <c r="FH321" s="326"/>
      <c r="FI321" s="326"/>
      <c r="FJ321" s="326"/>
      <c r="FK321" s="326"/>
      <c r="FL321" s="326"/>
      <c r="FM321" s="326"/>
      <c r="FN321" s="326"/>
      <c r="FO321" s="326"/>
      <c r="FP321" s="326"/>
      <c r="FQ321" s="326"/>
      <c r="FR321" s="326"/>
      <c r="FS321" s="326"/>
      <c r="FT321" s="326"/>
      <c r="FU321" s="326"/>
      <c r="FV321" s="326"/>
      <c r="FW321" s="326"/>
      <c r="FX321" s="326"/>
      <c r="FY321" s="326"/>
      <c r="FZ321" s="326"/>
      <c r="GA321" s="326"/>
      <c r="GB321" s="326"/>
      <c r="GC321" s="326"/>
      <c r="GD321" s="326"/>
      <c r="GE321" s="326"/>
      <c r="GF321" s="326"/>
      <c r="GG321" s="326"/>
      <c r="GH321" s="326"/>
      <c r="GI321" s="326"/>
      <c r="GJ321" s="326"/>
      <c r="GK321" s="326"/>
      <c r="GL321" s="326"/>
      <c r="GM321" s="326"/>
      <c r="GN321" s="326"/>
      <c r="GO321" s="326"/>
      <c r="GP321" s="326"/>
      <c r="GQ321" s="326"/>
      <c r="GR321" s="326"/>
      <c r="GS321" s="326"/>
      <c r="GT321" s="326"/>
      <c r="GU321" s="326"/>
      <c r="GV321" s="326"/>
      <c r="GW321" s="326"/>
      <c r="GX321" s="326"/>
      <c r="GY321" s="326"/>
      <c r="GZ321" s="326"/>
      <c r="HA321" s="326"/>
      <c r="HB321" s="326"/>
      <c r="HC321" s="326"/>
      <c r="HD321" s="326"/>
      <c r="HE321" s="326"/>
      <c r="HF321" s="326"/>
      <c r="HG321" s="326"/>
      <c r="HH321" s="326"/>
      <c r="HI321" s="326"/>
      <c r="HJ321" s="326"/>
      <c r="HK321" s="326"/>
      <c r="HL321" s="326"/>
      <c r="HM321" s="326"/>
      <c r="HN321" s="326"/>
      <c r="HO321" s="326"/>
    </row>
    <row r="322" spans="1:223" ht="54.75" customHeight="1" x14ac:dyDescent="0.15">
      <c r="A322" s="326"/>
      <c r="B322" s="327" t="s">
        <v>7817</v>
      </c>
      <c r="C322" s="327" t="s">
        <v>7818</v>
      </c>
      <c r="D322" s="327" t="s">
        <v>7779</v>
      </c>
      <c r="E322" s="310">
        <v>68</v>
      </c>
      <c r="F322" s="327" t="s">
        <v>7780</v>
      </c>
      <c r="G322" s="327" t="s">
        <v>7851</v>
      </c>
      <c r="H322" s="327" t="s">
        <v>7879</v>
      </c>
      <c r="I322" s="327"/>
      <c r="J322" s="327"/>
      <c r="K322" s="327"/>
      <c r="L322" s="327"/>
      <c r="M322" s="311"/>
      <c r="N322" s="311"/>
      <c r="O322" s="327"/>
      <c r="P322" s="310"/>
      <c r="Q322" s="327"/>
      <c r="R322" s="310"/>
      <c r="S322" s="310"/>
      <c r="T322" s="326"/>
      <c r="U322" s="310"/>
      <c r="V322" s="310">
        <v>435</v>
      </c>
      <c r="W322" s="310"/>
      <c r="X322" s="311"/>
      <c r="Y322" s="310"/>
      <c r="Z322" s="310"/>
      <c r="AA322" s="310"/>
      <c r="AB322" s="310"/>
      <c r="AC322" s="327"/>
      <c r="AD322" s="327"/>
      <c r="AE322" s="310"/>
      <c r="AF322" s="326"/>
      <c r="AG322" s="326"/>
      <c r="AH322" s="326"/>
      <c r="AI322" s="326"/>
      <c r="AJ322" s="326"/>
      <c r="AK322" s="326"/>
      <c r="AL322" s="326"/>
      <c r="AM322" s="326"/>
      <c r="AN322" s="310"/>
      <c r="AO322" s="310"/>
      <c r="AP322" s="310"/>
      <c r="AQ322" s="310"/>
      <c r="AR322" s="310"/>
      <c r="AS322" s="310"/>
      <c r="AT322" s="310"/>
      <c r="AU322" s="326"/>
      <c r="AV322" s="311"/>
      <c r="AW322" s="310"/>
      <c r="AX322" s="310"/>
      <c r="AY322" s="326"/>
      <c r="AZ322" s="326"/>
      <c r="BA322" s="310"/>
      <c r="BB322" s="312"/>
      <c r="BC322" s="312"/>
      <c r="BD322" s="312"/>
      <c r="BE322" s="312">
        <v>2.000005011574074</v>
      </c>
      <c r="BF322" s="312"/>
      <c r="BG322" s="327"/>
      <c r="BH322" s="327" t="s">
        <v>6589</v>
      </c>
      <c r="BI322" s="327" t="s">
        <v>7781</v>
      </c>
      <c r="BJ322" s="327"/>
      <c r="BK322" s="327"/>
      <c r="BL322" s="327"/>
      <c r="BM322" s="327"/>
      <c r="BN322" s="327"/>
      <c r="BO322" s="327"/>
      <c r="BP322" s="327" t="s">
        <v>7853</v>
      </c>
      <c r="BQ322" s="327"/>
      <c r="BR322" s="327"/>
      <c r="BS322" s="327"/>
      <c r="BT322" s="327" t="s">
        <v>7765</v>
      </c>
      <c r="BU322" s="326"/>
      <c r="BV322" s="326"/>
      <c r="BW322" s="326"/>
      <c r="BX322" s="326"/>
      <c r="BY322" s="326"/>
      <c r="BZ322" s="326"/>
      <c r="CA322" s="326"/>
      <c r="CB322" s="326"/>
      <c r="CC322" s="326"/>
      <c r="CD322" s="326"/>
      <c r="CE322" s="326"/>
      <c r="CF322" s="326"/>
      <c r="CG322" s="326"/>
      <c r="CH322" s="326"/>
      <c r="CI322" s="326"/>
      <c r="CJ322" s="326"/>
      <c r="CK322" s="326"/>
      <c r="CL322" s="326"/>
      <c r="CM322" s="326"/>
      <c r="CN322" s="326"/>
      <c r="CO322" s="326"/>
      <c r="CP322" s="326"/>
      <c r="CQ322" s="326"/>
      <c r="CR322" s="326"/>
      <c r="CS322" s="326"/>
      <c r="CT322" s="326"/>
      <c r="CU322" s="326"/>
      <c r="CV322" s="326"/>
      <c r="CW322" s="326"/>
      <c r="CX322" s="326"/>
      <c r="CY322" s="326"/>
      <c r="CZ322" s="326"/>
      <c r="DA322" s="326"/>
      <c r="DB322" s="326"/>
      <c r="DC322" s="326"/>
      <c r="DD322" s="326"/>
      <c r="DE322" s="326"/>
      <c r="DF322" s="326"/>
      <c r="DG322" s="326"/>
      <c r="DH322" s="326"/>
      <c r="DI322" s="326"/>
      <c r="DJ322" s="326"/>
      <c r="DK322" s="326"/>
      <c r="DL322" s="326"/>
      <c r="DM322" s="326"/>
      <c r="DN322" s="326"/>
      <c r="DO322" s="326"/>
      <c r="DP322" s="326"/>
      <c r="DQ322" s="326"/>
      <c r="DR322" s="326"/>
      <c r="DS322" s="326"/>
      <c r="DT322" s="326"/>
      <c r="DU322" s="326"/>
      <c r="DV322" s="326"/>
      <c r="DW322" s="326"/>
      <c r="DX322" s="326"/>
      <c r="DY322" s="326"/>
      <c r="DZ322" s="326"/>
      <c r="EA322" s="326"/>
      <c r="EB322" s="326"/>
      <c r="EC322" s="326"/>
      <c r="ED322" s="326"/>
      <c r="EE322" s="326"/>
      <c r="EF322" s="326"/>
      <c r="EG322" s="326"/>
      <c r="EH322" s="326"/>
      <c r="EI322" s="326"/>
      <c r="EJ322" s="326"/>
      <c r="EK322" s="326"/>
      <c r="EL322" s="326"/>
      <c r="EM322" s="326"/>
      <c r="EN322" s="326"/>
      <c r="EO322" s="326"/>
      <c r="EP322" s="326"/>
      <c r="EQ322" s="326"/>
      <c r="ER322" s="326"/>
      <c r="ES322" s="326"/>
      <c r="ET322" s="326"/>
      <c r="EU322" s="326"/>
      <c r="EV322" s="326"/>
      <c r="EW322" s="326"/>
      <c r="EX322" s="326"/>
      <c r="EY322" s="326"/>
      <c r="EZ322" s="326"/>
      <c r="FA322" s="326"/>
      <c r="FB322" s="326"/>
      <c r="FC322" s="326"/>
      <c r="FD322" s="326"/>
      <c r="FE322" s="326"/>
      <c r="FF322" s="326"/>
      <c r="FG322" s="326"/>
      <c r="FH322" s="326"/>
      <c r="FI322" s="326"/>
      <c r="FJ322" s="326"/>
      <c r="FK322" s="326"/>
      <c r="FL322" s="326"/>
      <c r="FM322" s="326"/>
      <c r="FN322" s="326"/>
      <c r="FO322" s="326"/>
      <c r="FP322" s="326"/>
      <c r="FQ322" s="326"/>
      <c r="FR322" s="326"/>
      <c r="FS322" s="326"/>
      <c r="FT322" s="326"/>
      <c r="FU322" s="326"/>
      <c r="FV322" s="326"/>
      <c r="FW322" s="326"/>
      <c r="FX322" s="326"/>
      <c r="FY322" s="326"/>
      <c r="FZ322" s="326"/>
      <c r="GA322" s="326"/>
      <c r="GB322" s="326"/>
      <c r="GC322" s="326"/>
      <c r="GD322" s="326"/>
      <c r="GE322" s="326"/>
      <c r="GF322" s="326"/>
      <c r="GG322" s="326"/>
      <c r="GH322" s="326"/>
      <c r="GI322" s="326"/>
      <c r="GJ322" s="326"/>
      <c r="GK322" s="326"/>
      <c r="GL322" s="326"/>
      <c r="GM322" s="326"/>
      <c r="GN322" s="326"/>
      <c r="GO322" s="326"/>
      <c r="GP322" s="326"/>
      <c r="GQ322" s="326"/>
      <c r="GR322" s="326"/>
      <c r="GS322" s="326"/>
      <c r="GT322" s="326"/>
      <c r="GU322" s="326"/>
      <c r="GV322" s="326"/>
      <c r="GW322" s="326"/>
      <c r="GX322" s="326"/>
      <c r="GY322" s="326"/>
      <c r="GZ322" s="326"/>
      <c r="HA322" s="326"/>
      <c r="HB322" s="326"/>
      <c r="HC322" s="326"/>
      <c r="HD322" s="326"/>
      <c r="HE322" s="326"/>
      <c r="HF322" s="326"/>
      <c r="HG322" s="326"/>
      <c r="HH322" s="326"/>
      <c r="HI322" s="326"/>
      <c r="HJ322" s="326"/>
      <c r="HK322" s="326"/>
      <c r="HL322" s="326"/>
      <c r="HM322" s="326"/>
      <c r="HN322" s="326"/>
      <c r="HO322" s="326"/>
    </row>
    <row r="323" spans="1:223" ht="54.75" customHeight="1" x14ac:dyDescent="0.15">
      <c r="A323" s="326"/>
      <c r="B323" s="327" t="s">
        <v>7817</v>
      </c>
      <c r="C323" s="327" t="s">
        <v>7818</v>
      </c>
      <c r="D323" s="327" t="s">
        <v>7779</v>
      </c>
      <c r="E323" s="310">
        <v>68</v>
      </c>
      <c r="F323" s="327" t="s">
        <v>7780</v>
      </c>
      <c r="G323" s="327" t="s">
        <v>7851</v>
      </c>
      <c r="H323" s="327" t="s">
        <v>7878</v>
      </c>
      <c r="I323" s="327"/>
      <c r="J323" s="327"/>
      <c r="K323" s="327"/>
      <c r="L323" s="327"/>
      <c r="M323" s="311"/>
      <c r="N323" s="311"/>
      <c r="O323" s="327"/>
      <c r="P323" s="310"/>
      <c r="Q323" s="327"/>
      <c r="R323" s="310"/>
      <c r="S323" s="310"/>
      <c r="T323" s="326"/>
      <c r="U323" s="310"/>
      <c r="V323" s="310">
        <v>435</v>
      </c>
      <c r="W323" s="310"/>
      <c r="X323" s="311"/>
      <c r="Y323" s="310"/>
      <c r="Z323" s="310"/>
      <c r="AA323" s="310"/>
      <c r="AB323" s="310"/>
      <c r="AC323" s="327"/>
      <c r="AD323" s="327"/>
      <c r="AE323" s="310"/>
      <c r="AF323" s="326"/>
      <c r="AG323" s="326"/>
      <c r="AH323" s="326"/>
      <c r="AI323" s="326"/>
      <c r="AJ323" s="326"/>
      <c r="AK323" s="326"/>
      <c r="AL323" s="326"/>
      <c r="AM323" s="326"/>
      <c r="AN323" s="310"/>
      <c r="AO323" s="310"/>
      <c r="AP323" s="310"/>
      <c r="AQ323" s="310"/>
      <c r="AR323" s="310"/>
      <c r="AS323" s="310"/>
      <c r="AT323" s="310"/>
      <c r="AU323" s="326"/>
      <c r="AV323" s="311"/>
      <c r="AW323" s="310"/>
      <c r="AX323" s="310"/>
      <c r="AY323" s="326"/>
      <c r="AZ323" s="326"/>
      <c r="BA323" s="310"/>
      <c r="BB323" s="312"/>
      <c r="BC323" s="312"/>
      <c r="BD323" s="312"/>
      <c r="BE323" s="312">
        <v>2.000005011574074</v>
      </c>
      <c r="BF323" s="312"/>
      <c r="BG323" s="327"/>
      <c r="BH323" s="327" t="s">
        <v>6589</v>
      </c>
      <c r="BI323" s="327" t="s">
        <v>7781</v>
      </c>
      <c r="BJ323" s="327"/>
      <c r="BK323" s="327"/>
      <c r="BL323" s="327"/>
      <c r="BM323" s="327"/>
      <c r="BN323" s="327"/>
      <c r="BO323" s="327"/>
      <c r="BP323" s="327" t="s">
        <v>7853</v>
      </c>
      <c r="BQ323" s="327"/>
      <c r="BR323" s="327"/>
      <c r="BS323" s="327"/>
      <c r="BT323" s="327" t="s">
        <v>7765</v>
      </c>
      <c r="BU323" s="326"/>
      <c r="BV323" s="326"/>
      <c r="BW323" s="326"/>
      <c r="BX323" s="326"/>
      <c r="BY323" s="326"/>
      <c r="BZ323" s="326"/>
      <c r="CA323" s="326"/>
      <c r="CB323" s="326"/>
      <c r="CC323" s="326"/>
      <c r="CD323" s="326"/>
      <c r="CE323" s="326"/>
      <c r="CF323" s="326"/>
      <c r="CG323" s="326"/>
      <c r="CH323" s="326"/>
      <c r="CI323" s="326"/>
      <c r="CJ323" s="326"/>
      <c r="CK323" s="326"/>
      <c r="CL323" s="326"/>
      <c r="CM323" s="326"/>
      <c r="CN323" s="326"/>
      <c r="CO323" s="326"/>
      <c r="CP323" s="326"/>
      <c r="CQ323" s="326"/>
      <c r="CR323" s="326"/>
      <c r="CS323" s="326"/>
      <c r="CT323" s="326"/>
      <c r="CU323" s="326"/>
      <c r="CV323" s="326"/>
      <c r="CW323" s="326"/>
      <c r="CX323" s="326"/>
      <c r="CY323" s="326"/>
      <c r="CZ323" s="326"/>
      <c r="DA323" s="326"/>
      <c r="DB323" s="326"/>
      <c r="DC323" s="326"/>
      <c r="DD323" s="326"/>
      <c r="DE323" s="326"/>
      <c r="DF323" s="326"/>
      <c r="DG323" s="326"/>
      <c r="DH323" s="326"/>
      <c r="DI323" s="326"/>
      <c r="DJ323" s="326"/>
      <c r="DK323" s="326"/>
      <c r="DL323" s="326"/>
      <c r="DM323" s="326"/>
      <c r="DN323" s="326"/>
      <c r="DO323" s="326"/>
      <c r="DP323" s="326"/>
      <c r="DQ323" s="326"/>
      <c r="DR323" s="326"/>
      <c r="DS323" s="326"/>
      <c r="DT323" s="326"/>
      <c r="DU323" s="326"/>
      <c r="DV323" s="326"/>
      <c r="DW323" s="326"/>
      <c r="DX323" s="326"/>
      <c r="DY323" s="326"/>
      <c r="DZ323" s="326"/>
      <c r="EA323" s="326"/>
      <c r="EB323" s="326"/>
      <c r="EC323" s="326"/>
      <c r="ED323" s="326"/>
      <c r="EE323" s="326"/>
      <c r="EF323" s="326"/>
      <c r="EG323" s="326"/>
      <c r="EH323" s="326"/>
      <c r="EI323" s="326"/>
      <c r="EJ323" s="326"/>
      <c r="EK323" s="326"/>
      <c r="EL323" s="326"/>
      <c r="EM323" s="326"/>
      <c r="EN323" s="326"/>
      <c r="EO323" s="326"/>
      <c r="EP323" s="326"/>
      <c r="EQ323" s="326"/>
      <c r="ER323" s="326"/>
      <c r="ES323" s="326"/>
      <c r="ET323" s="326"/>
      <c r="EU323" s="326"/>
      <c r="EV323" s="326"/>
      <c r="EW323" s="326"/>
      <c r="EX323" s="326"/>
      <c r="EY323" s="326"/>
      <c r="EZ323" s="326"/>
      <c r="FA323" s="326"/>
      <c r="FB323" s="326"/>
      <c r="FC323" s="326"/>
      <c r="FD323" s="326"/>
      <c r="FE323" s="326"/>
      <c r="FF323" s="326"/>
      <c r="FG323" s="326"/>
      <c r="FH323" s="326"/>
      <c r="FI323" s="326"/>
      <c r="FJ323" s="326"/>
      <c r="FK323" s="326"/>
      <c r="FL323" s="326"/>
      <c r="FM323" s="326"/>
      <c r="FN323" s="326"/>
      <c r="FO323" s="326"/>
      <c r="FP323" s="326"/>
      <c r="FQ323" s="326"/>
      <c r="FR323" s="326"/>
      <c r="FS323" s="326"/>
      <c r="FT323" s="326"/>
      <c r="FU323" s="326"/>
      <c r="FV323" s="326"/>
      <c r="FW323" s="326"/>
      <c r="FX323" s="326"/>
      <c r="FY323" s="326"/>
      <c r="FZ323" s="326"/>
      <c r="GA323" s="326"/>
      <c r="GB323" s="326"/>
      <c r="GC323" s="326"/>
      <c r="GD323" s="326"/>
      <c r="GE323" s="326"/>
      <c r="GF323" s="326"/>
      <c r="GG323" s="326"/>
      <c r="GH323" s="326"/>
      <c r="GI323" s="326"/>
      <c r="GJ323" s="326"/>
      <c r="GK323" s="326"/>
      <c r="GL323" s="326"/>
      <c r="GM323" s="326"/>
      <c r="GN323" s="326"/>
      <c r="GO323" s="326"/>
      <c r="GP323" s="326"/>
      <c r="GQ323" s="326"/>
      <c r="GR323" s="326"/>
      <c r="GS323" s="326"/>
      <c r="GT323" s="326"/>
      <c r="GU323" s="326"/>
      <c r="GV323" s="326"/>
      <c r="GW323" s="326"/>
      <c r="GX323" s="326"/>
      <c r="GY323" s="326"/>
      <c r="GZ323" s="326"/>
      <c r="HA323" s="326"/>
      <c r="HB323" s="326"/>
      <c r="HC323" s="326"/>
      <c r="HD323" s="326"/>
      <c r="HE323" s="326"/>
      <c r="HF323" s="326"/>
      <c r="HG323" s="326"/>
      <c r="HH323" s="326"/>
      <c r="HI323" s="326"/>
      <c r="HJ323" s="326"/>
      <c r="HK323" s="326"/>
      <c r="HL323" s="326"/>
      <c r="HM323" s="326"/>
      <c r="HN323" s="326"/>
      <c r="HO323" s="326"/>
    </row>
    <row r="324" spans="1:223" ht="54.75" customHeight="1" x14ac:dyDescent="0.15">
      <c r="A324" s="326"/>
      <c r="B324" s="327" t="s">
        <v>7817</v>
      </c>
      <c r="C324" s="327" t="s">
        <v>7818</v>
      </c>
      <c r="D324" s="327" t="s">
        <v>7779</v>
      </c>
      <c r="E324" s="310">
        <v>68</v>
      </c>
      <c r="F324" s="327" t="s">
        <v>7780</v>
      </c>
      <c r="G324" s="327" t="s">
        <v>7851</v>
      </c>
      <c r="H324" s="327" t="s">
        <v>7861</v>
      </c>
      <c r="I324" s="327"/>
      <c r="J324" s="327"/>
      <c r="K324" s="327"/>
      <c r="L324" s="327"/>
      <c r="M324" s="311"/>
      <c r="N324" s="311"/>
      <c r="O324" s="327"/>
      <c r="P324" s="310"/>
      <c r="Q324" s="327"/>
      <c r="R324" s="310"/>
      <c r="S324" s="310"/>
      <c r="T324" s="326"/>
      <c r="U324" s="310"/>
      <c r="V324" s="310">
        <v>435</v>
      </c>
      <c r="W324" s="310"/>
      <c r="X324" s="311"/>
      <c r="Y324" s="310"/>
      <c r="Z324" s="310"/>
      <c r="AA324" s="310"/>
      <c r="AB324" s="310"/>
      <c r="AC324" s="327"/>
      <c r="AD324" s="327"/>
      <c r="AE324" s="310"/>
      <c r="AF324" s="326"/>
      <c r="AG324" s="326"/>
      <c r="AH324" s="326"/>
      <c r="AI324" s="326"/>
      <c r="AJ324" s="326"/>
      <c r="AK324" s="326"/>
      <c r="AL324" s="326"/>
      <c r="AM324" s="326"/>
      <c r="AN324" s="310"/>
      <c r="AO324" s="310"/>
      <c r="AP324" s="310"/>
      <c r="AQ324" s="310"/>
      <c r="AR324" s="310"/>
      <c r="AS324" s="310"/>
      <c r="AT324" s="310"/>
      <c r="AU324" s="326"/>
      <c r="AV324" s="311"/>
      <c r="AW324" s="310"/>
      <c r="AX324" s="310"/>
      <c r="AY324" s="326"/>
      <c r="AZ324" s="326"/>
      <c r="BA324" s="310"/>
      <c r="BB324" s="312"/>
      <c r="BC324" s="312"/>
      <c r="BD324" s="312"/>
      <c r="BE324" s="312">
        <v>2.000005011574074</v>
      </c>
      <c r="BF324" s="312"/>
      <c r="BG324" s="327"/>
      <c r="BH324" s="327" t="s">
        <v>6589</v>
      </c>
      <c r="BI324" s="327" t="s">
        <v>7781</v>
      </c>
      <c r="BJ324" s="327"/>
      <c r="BK324" s="327"/>
      <c r="BL324" s="327"/>
      <c r="BM324" s="327"/>
      <c r="BN324" s="327"/>
      <c r="BO324" s="327"/>
      <c r="BP324" s="327" t="s">
        <v>7853</v>
      </c>
      <c r="BQ324" s="327"/>
      <c r="BR324" s="327"/>
      <c r="BS324" s="327"/>
      <c r="BT324" s="327" t="s">
        <v>7765</v>
      </c>
      <c r="BU324" s="326"/>
      <c r="BV324" s="326"/>
      <c r="BW324" s="326"/>
      <c r="BX324" s="326"/>
      <c r="BY324" s="326"/>
      <c r="BZ324" s="326"/>
      <c r="CA324" s="326"/>
      <c r="CB324" s="326"/>
      <c r="CC324" s="326"/>
      <c r="CD324" s="326"/>
      <c r="CE324" s="326"/>
      <c r="CF324" s="326"/>
      <c r="CG324" s="326"/>
      <c r="CH324" s="326"/>
      <c r="CI324" s="326"/>
      <c r="CJ324" s="326"/>
      <c r="CK324" s="326"/>
      <c r="CL324" s="326"/>
      <c r="CM324" s="326"/>
      <c r="CN324" s="326"/>
      <c r="CO324" s="326"/>
      <c r="CP324" s="326"/>
      <c r="CQ324" s="326"/>
      <c r="CR324" s="326"/>
      <c r="CS324" s="326"/>
      <c r="CT324" s="326"/>
      <c r="CU324" s="326"/>
      <c r="CV324" s="326"/>
      <c r="CW324" s="326"/>
      <c r="CX324" s="326"/>
      <c r="CY324" s="326"/>
      <c r="CZ324" s="326"/>
      <c r="DA324" s="326"/>
      <c r="DB324" s="326"/>
      <c r="DC324" s="326"/>
      <c r="DD324" s="326"/>
      <c r="DE324" s="326"/>
      <c r="DF324" s="326"/>
      <c r="DG324" s="326"/>
      <c r="DH324" s="326"/>
      <c r="DI324" s="326"/>
      <c r="DJ324" s="326"/>
      <c r="DK324" s="326"/>
      <c r="DL324" s="326"/>
      <c r="DM324" s="326"/>
      <c r="DN324" s="326"/>
      <c r="DO324" s="326"/>
      <c r="DP324" s="326"/>
      <c r="DQ324" s="326"/>
      <c r="DR324" s="326"/>
      <c r="DS324" s="326"/>
      <c r="DT324" s="326"/>
      <c r="DU324" s="326"/>
      <c r="DV324" s="326"/>
      <c r="DW324" s="326"/>
      <c r="DX324" s="326"/>
      <c r="DY324" s="326"/>
      <c r="DZ324" s="326"/>
      <c r="EA324" s="326"/>
      <c r="EB324" s="326"/>
      <c r="EC324" s="326"/>
      <c r="ED324" s="326"/>
      <c r="EE324" s="326"/>
      <c r="EF324" s="326"/>
      <c r="EG324" s="326"/>
      <c r="EH324" s="326"/>
      <c r="EI324" s="326"/>
      <c r="EJ324" s="326"/>
      <c r="EK324" s="326"/>
      <c r="EL324" s="326"/>
      <c r="EM324" s="326"/>
      <c r="EN324" s="326"/>
      <c r="EO324" s="326"/>
      <c r="EP324" s="326"/>
      <c r="EQ324" s="326"/>
      <c r="ER324" s="326"/>
      <c r="ES324" s="326"/>
      <c r="ET324" s="326"/>
      <c r="EU324" s="326"/>
      <c r="EV324" s="326"/>
      <c r="EW324" s="326"/>
      <c r="EX324" s="326"/>
      <c r="EY324" s="326"/>
      <c r="EZ324" s="326"/>
      <c r="FA324" s="326"/>
      <c r="FB324" s="326"/>
      <c r="FC324" s="326"/>
      <c r="FD324" s="326"/>
      <c r="FE324" s="326"/>
      <c r="FF324" s="326"/>
      <c r="FG324" s="326"/>
      <c r="FH324" s="326"/>
      <c r="FI324" s="326"/>
      <c r="FJ324" s="326"/>
      <c r="FK324" s="326"/>
      <c r="FL324" s="326"/>
      <c r="FM324" s="326"/>
      <c r="FN324" s="326"/>
      <c r="FO324" s="326"/>
      <c r="FP324" s="326"/>
      <c r="FQ324" s="326"/>
      <c r="FR324" s="326"/>
      <c r="FS324" s="326"/>
      <c r="FT324" s="326"/>
      <c r="FU324" s="326"/>
      <c r="FV324" s="326"/>
      <c r="FW324" s="326"/>
      <c r="FX324" s="326"/>
      <c r="FY324" s="326"/>
      <c r="FZ324" s="326"/>
      <c r="GA324" s="326"/>
      <c r="GB324" s="326"/>
      <c r="GC324" s="326"/>
      <c r="GD324" s="326"/>
      <c r="GE324" s="326"/>
      <c r="GF324" s="326"/>
      <c r="GG324" s="326"/>
      <c r="GH324" s="326"/>
      <c r="GI324" s="326"/>
      <c r="GJ324" s="326"/>
      <c r="GK324" s="326"/>
      <c r="GL324" s="326"/>
      <c r="GM324" s="326"/>
      <c r="GN324" s="326"/>
      <c r="GO324" s="326"/>
      <c r="GP324" s="326"/>
      <c r="GQ324" s="326"/>
      <c r="GR324" s="326"/>
      <c r="GS324" s="326"/>
      <c r="GT324" s="326"/>
      <c r="GU324" s="326"/>
      <c r="GV324" s="326"/>
      <c r="GW324" s="326"/>
      <c r="GX324" s="326"/>
      <c r="GY324" s="326"/>
      <c r="GZ324" s="326"/>
      <c r="HA324" s="326"/>
      <c r="HB324" s="326"/>
      <c r="HC324" s="326"/>
      <c r="HD324" s="326"/>
      <c r="HE324" s="326"/>
      <c r="HF324" s="326"/>
      <c r="HG324" s="326"/>
      <c r="HH324" s="326"/>
      <c r="HI324" s="326"/>
      <c r="HJ324" s="326"/>
      <c r="HK324" s="326"/>
      <c r="HL324" s="326"/>
      <c r="HM324" s="326"/>
      <c r="HN324" s="326"/>
      <c r="HO324" s="326"/>
    </row>
    <row r="325" spans="1:223" ht="54.75" customHeight="1" x14ac:dyDescent="0.15">
      <c r="A325" s="326"/>
      <c r="B325" s="327" t="s">
        <v>7817</v>
      </c>
      <c r="C325" s="327" t="s">
        <v>7818</v>
      </c>
      <c r="D325" s="327" t="s">
        <v>7779</v>
      </c>
      <c r="E325" s="310">
        <v>68</v>
      </c>
      <c r="F325" s="327" t="s">
        <v>7780</v>
      </c>
      <c r="G325" s="327" t="s">
        <v>7851</v>
      </c>
      <c r="H325" s="327" t="s">
        <v>7861</v>
      </c>
      <c r="I325" s="327"/>
      <c r="J325" s="327"/>
      <c r="K325" s="327"/>
      <c r="L325" s="327"/>
      <c r="M325" s="311"/>
      <c r="N325" s="311"/>
      <c r="O325" s="327"/>
      <c r="P325" s="310"/>
      <c r="Q325" s="327"/>
      <c r="R325" s="310"/>
      <c r="S325" s="310"/>
      <c r="T325" s="326"/>
      <c r="U325" s="310"/>
      <c r="V325" s="310">
        <v>435</v>
      </c>
      <c r="W325" s="310"/>
      <c r="X325" s="311"/>
      <c r="Y325" s="310"/>
      <c r="Z325" s="310"/>
      <c r="AA325" s="310"/>
      <c r="AB325" s="310"/>
      <c r="AC325" s="327"/>
      <c r="AD325" s="327"/>
      <c r="AE325" s="310"/>
      <c r="AF325" s="326"/>
      <c r="AG325" s="326"/>
      <c r="AH325" s="326"/>
      <c r="AI325" s="326"/>
      <c r="AJ325" s="326"/>
      <c r="AK325" s="326"/>
      <c r="AL325" s="326"/>
      <c r="AM325" s="326"/>
      <c r="AN325" s="310"/>
      <c r="AO325" s="310"/>
      <c r="AP325" s="310"/>
      <c r="AQ325" s="310"/>
      <c r="AR325" s="310"/>
      <c r="AS325" s="310"/>
      <c r="AT325" s="310"/>
      <c r="AU325" s="326"/>
      <c r="AV325" s="311"/>
      <c r="AW325" s="310"/>
      <c r="AX325" s="310"/>
      <c r="AY325" s="326"/>
      <c r="AZ325" s="326"/>
      <c r="BA325" s="310"/>
      <c r="BB325" s="312"/>
      <c r="BC325" s="312"/>
      <c r="BD325" s="312"/>
      <c r="BE325" s="312">
        <v>2.000005011574074</v>
      </c>
      <c r="BF325" s="312"/>
      <c r="BG325" s="327"/>
      <c r="BH325" s="327" t="s">
        <v>6589</v>
      </c>
      <c r="BI325" s="327" t="s">
        <v>7781</v>
      </c>
      <c r="BJ325" s="327"/>
      <c r="BK325" s="327"/>
      <c r="BL325" s="327"/>
      <c r="BM325" s="327"/>
      <c r="BN325" s="327"/>
      <c r="BO325" s="327"/>
      <c r="BP325" s="327" t="s">
        <v>7853</v>
      </c>
      <c r="BQ325" s="327"/>
      <c r="BR325" s="327"/>
      <c r="BS325" s="327"/>
      <c r="BT325" s="327" t="s">
        <v>7765</v>
      </c>
      <c r="BU325" s="326"/>
      <c r="BV325" s="326"/>
      <c r="BW325" s="326"/>
      <c r="BX325" s="326"/>
      <c r="BY325" s="326"/>
      <c r="BZ325" s="326"/>
      <c r="CA325" s="326"/>
      <c r="CB325" s="326"/>
      <c r="CC325" s="326"/>
      <c r="CD325" s="326"/>
      <c r="CE325" s="326"/>
      <c r="CF325" s="326"/>
      <c r="CG325" s="326"/>
      <c r="CH325" s="326"/>
      <c r="CI325" s="326"/>
      <c r="CJ325" s="326"/>
      <c r="CK325" s="326"/>
      <c r="CL325" s="326"/>
      <c r="CM325" s="326"/>
      <c r="CN325" s="326"/>
      <c r="CO325" s="326"/>
      <c r="CP325" s="326"/>
      <c r="CQ325" s="326"/>
      <c r="CR325" s="326"/>
      <c r="CS325" s="326"/>
      <c r="CT325" s="326"/>
      <c r="CU325" s="326"/>
      <c r="CV325" s="326"/>
      <c r="CW325" s="326"/>
      <c r="CX325" s="326"/>
      <c r="CY325" s="326"/>
      <c r="CZ325" s="326"/>
      <c r="DA325" s="326"/>
      <c r="DB325" s="326"/>
      <c r="DC325" s="326"/>
      <c r="DD325" s="326"/>
      <c r="DE325" s="326"/>
      <c r="DF325" s="326"/>
      <c r="DG325" s="326"/>
      <c r="DH325" s="326"/>
      <c r="DI325" s="326"/>
      <c r="DJ325" s="326"/>
      <c r="DK325" s="326"/>
      <c r="DL325" s="326"/>
      <c r="DM325" s="326"/>
      <c r="DN325" s="326"/>
      <c r="DO325" s="326"/>
      <c r="DP325" s="326"/>
      <c r="DQ325" s="326"/>
      <c r="DR325" s="326"/>
      <c r="DS325" s="326"/>
      <c r="DT325" s="326"/>
      <c r="DU325" s="326"/>
      <c r="DV325" s="326"/>
      <c r="DW325" s="326"/>
      <c r="DX325" s="326"/>
      <c r="DY325" s="326"/>
      <c r="DZ325" s="326"/>
      <c r="EA325" s="326"/>
      <c r="EB325" s="326"/>
      <c r="EC325" s="326"/>
      <c r="ED325" s="326"/>
      <c r="EE325" s="326"/>
      <c r="EF325" s="326"/>
      <c r="EG325" s="326"/>
      <c r="EH325" s="326"/>
      <c r="EI325" s="326"/>
      <c r="EJ325" s="326"/>
      <c r="EK325" s="326"/>
      <c r="EL325" s="326"/>
      <c r="EM325" s="326"/>
      <c r="EN325" s="326"/>
      <c r="EO325" s="326"/>
      <c r="EP325" s="326"/>
      <c r="EQ325" s="326"/>
      <c r="ER325" s="326"/>
      <c r="ES325" s="326"/>
      <c r="ET325" s="326"/>
      <c r="EU325" s="326"/>
      <c r="EV325" s="326"/>
      <c r="EW325" s="326"/>
      <c r="EX325" s="326"/>
      <c r="EY325" s="326"/>
      <c r="EZ325" s="326"/>
      <c r="FA325" s="326"/>
      <c r="FB325" s="326"/>
      <c r="FC325" s="326"/>
      <c r="FD325" s="326"/>
      <c r="FE325" s="326"/>
      <c r="FF325" s="326"/>
      <c r="FG325" s="326"/>
      <c r="FH325" s="326"/>
      <c r="FI325" s="326"/>
      <c r="FJ325" s="326"/>
      <c r="FK325" s="326"/>
      <c r="FL325" s="326"/>
      <c r="FM325" s="326"/>
      <c r="FN325" s="326"/>
      <c r="FO325" s="326"/>
      <c r="FP325" s="326"/>
      <c r="FQ325" s="326"/>
      <c r="FR325" s="326"/>
      <c r="FS325" s="326"/>
      <c r="FT325" s="326"/>
      <c r="FU325" s="326"/>
      <c r="FV325" s="326"/>
      <c r="FW325" s="326"/>
      <c r="FX325" s="326"/>
      <c r="FY325" s="326"/>
      <c r="FZ325" s="326"/>
      <c r="GA325" s="326"/>
      <c r="GB325" s="326"/>
      <c r="GC325" s="326"/>
      <c r="GD325" s="326"/>
      <c r="GE325" s="326"/>
      <c r="GF325" s="326"/>
      <c r="GG325" s="326"/>
      <c r="GH325" s="326"/>
      <c r="GI325" s="326"/>
      <c r="GJ325" s="326"/>
      <c r="GK325" s="326"/>
      <c r="GL325" s="326"/>
      <c r="GM325" s="326"/>
      <c r="GN325" s="326"/>
      <c r="GO325" s="326"/>
      <c r="GP325" s="326"/>
      <c r="GQ325" s="326"/>
      <c r="GR325" s="326"/>
      <c r="GS325" s="326"/>
      <c r="GT325" s="326"/>
      <c r="GU325" s="326"/>
      <c r="GV325" s="326"/>
      <c r="GW325" s="326"/>
      <c r="GX325" s="326"/>
      <c r="GY325" s="326"/>
      <c r="GZ325" s="326"/>
      <c r="HA325" s="326"/>
      <c r="HB325" s="326"/>
      <c r="HC325" s="326"/>
      <c r="HD325" s="326"/>
      <c r="HE325" s="326"/>
      <c r="HF325" s="326"/>
      <c r="HG325" s="326"/>
      <c r="HH325" s="326"/>
      <c r="HI325" s="326"/>
      <c r="HJ325" s="326"/>
      <c r="HK325" s="326"/>
      <c r="HL325" s="326"/>
      <c r="HM325" s="326"/>
      <c r="HN325" s="326"/>
      <c r="HO325" s="326"/>
    </row>
    <row r="326" spans="1:223" ht="54.75" customHeight="1" x14ac:dyDescent="0.15">
      <c r="A326" s="326"/>
      <c r="B326" s="327" t="s">
        <v>7817</v>
      </c>
      <c r="C326" s="327" t="s">
        <v>7818</v>
      </c>
      <c r="D326" s="327" t="s">
        <v>7779</v>
      </c>
      <c r="E326" s="310">
        <v>68</v>
      </c>
      <c r="F326" s="327" t="s">
        <v>7780</v>
      </c>
      <c r="G326" s="327" t="s">
        <v>7851</v>
      </c>
      <c r="H326" s="327" t="s">
        <v>7877</v>
      </c>
      <c r="I326" s="327"/>
      <c r="J326" s="327"/>
      <c r="K326" s="327"/>
      <c r="L326" s="327"/>
      <c r="M326" s="311"/>
      <c r="N326" s="311"/>
      <c r="O326" s="327"/>
      <c r="P326" s="310"/>
      <c r="Q326" s="327"/>
      <c r="R326" s="310"/>
      <c r="S326" s="310"/>
      <c r="T326" s="326"/>
      <c r="U326" s="310"/>
      <c r="V326" s="310">
        <v>435</v>
      </c>
      <c r="W326" s="310"/>
      <c r="X326" s="311"/>
      <c r="Y326" s="310"/>
      <c r="Z326" s="310"/>
      <c r="AA326" s="310"/>
      <c r="AB326" s="310"/>
      <c r="AC326" s="327"/>
      <c r="AD326" s="327"/>
      <c r="AE326" s="310"/>
      <c r="AF326" s="326"/>
      <c r="AG326" s="326"/>
      <c r="AH326" s="326"/>
      <c r="AI326" s="326"/>
      <c r="AJ326" s="326"/>
      <c r="AK326" s="326"/>
      <c r="AL326" s="326"/>
      <c r="AM326" s="326"/>
      <c r="AN326" s="310"/>
      <c r="AO326" s="310"/>
      <c r="AP326" s="310"/>
      <c r="AQ326" s="310"/>
      <c r="AR326" s="310"/>
      <c r="AS326" s="310"/>
      <c r="AT326" s="310"/>
      <c r="AU326" s="326"/>
      <c r="AV326" s="311"/>
      <c r="AW326" s="310"/>
      <c r="AX326" s="310"/>
      <c r="AY326" s="326"/>
      <c r="AZ326" s="326"/>
      <c r="BA326" s="310"/>
      <c r="BB326" s="312"/>
      <c r="BC326" s="312"/>
      <c r="BD326" s="312"/>
      <c r="BE326" s="312">
        <v>2.000005011574074</v>
      </c>
      <c r="BF326" s="312"/>
      <c r="BG326" s="327"/>
      <c r="BH326" s="327" t="s">
        <v>6589</v>
      </c>
      <c r="BI326" s="327" t="s">
        <v>7781</v>
      </c>
      <c r="BJ326" s="327"/>
      <c r="BK326" s="327"/>
      <c r="BL326" s="327"/>
      <c r="BM326" s="327"/>
      <c r="BN326" s="327"/>
      <c r="BO326" s="327"/>
      <c r="BP326" s="327" t="s">
        <v>7853</v>
      </c>
      <c r="BQ326" s="327"/>
      <c r="BR326" s="327"/>
      <c r="BS326" s="327"/>
      <c r="BT326" s="327" t="s">
        <v>7765</v>
      </c>
      <c r="BU326" s="326"/>
      <c r="BV326" s="326"/>
      <c r="BW326" s="326"/>
      <c r="BX326" s="326"/>
      <c r="BY326" s="326"/>
      <c r="BZ326" s="326"/>
      <c r="CA326" s="326"/>
      <c r="CB326" s="326"/>
      <c r="CC326" s="326"/>
      <c r="CD326" s="326"/>
      <c r="CE326" s="326"/>
      <c r="CF326" s="326"/>
      <c r="CG326" s="326"/>
      <c r="CH326" s="326"/>
      <c r="CI326" s="326"/>
      <c r="CJ326" s="326"/>
      <c r="CK326" s="326"/>
      <c r="CL326" s="326"/>
      <c r="CM326" s="326"/>
      <c r="CN326" s="326"/>
      <c r="CO326" s="326"/>
      <c r="CP326" s="326"/>
      <c r="CQ326" s="326"/>
      <c r="CR326" s="326"/>
      <c r="CS326" s="326"/>
      <c r="CT326" s="326"/>
      <c r="CU326" s="326"/>
      <c r="CV326" s="326"/>
      <c r="CW326" s="326"/>
      <c r="CX326" s="326"/>
      <c r="CY326" s="326"/>
      <c r="CZ326" s="326"/>
      <c r="DA326" s="326"/>
      <c r="DB326" s="326"/>
      <c r="DC326" s="326"/>
      <c r="DD326" s="326"/>
      <c r="DE326" s="326"/>
      <c r="DF326" s="326"/>
      <c r="DG326" s="326"/>
      <c r="DH326" s="326"/>
      <c r="DI326" s="326"/>
      <c r="DJ326" s="326"/>
      <c r="DK326" s="326"/>
      <c r="DL326" s="326"/>
      <c r="DM326" s="326"/>
      <c r="DN326" s="326"/>
      <c r="DO326" s="326"/>
      <c r="DP326" s="326"/>
      <c r="DQ326" s="326"/>
      <c r="DR326" s="326"/>
      <c r="DS326" s="326"/>
      <c r="DT326" s="326"/>
      <c r="DU326" s="326"/>
      <c r="DV326" s="326"/>
      <c r="DW326" s="326"/>
      <c r="DX326" s="326"/>
      <c r="DY326" s="326"/>
      <c r="DZ326" s="326"/>
      <c r="EA326" s="326"/>
      <c r="EB326" s="326"/>
      <c r="EC326" s="326"/>
      <c r="ED326" s="326"/>
      <c r="EE326" s="326"/>
      <c r="EF326" s="326"/>
      <c r="EG326" s="326"/>
      <c r="EH326" s="326"/>
      <c r="EI326" s="326"/>
      <c r="EJ326" s="326"/>
      <c r="EK326" s="326"/>
      <c r="EL326" s="326"/>
      <c r="EM326" s="326"/>
      <c r="EN326" s="326"/>
      <c r="EO326" s="326"/>
      <c r="EP326" s="326"/>
      <c r="EQ326" s="326"/>
      <c r="ER326" s="326"/>
      <c r="ES326" s="326"/>
      <c r="ET326" s="326"/>
      <c r="EU326" s="326"/>
      <c r="EV326" s="326"/>
      <c r="EW326" s="326"/>
      <c r="EX326" s="326"/>
      <c r="EY326" s="326"/>
      <c r="EZ326" s="326"/>
      <c r="FA326" s="326"/>
      <c r="FB326" s="326"/>
      <c r="FC326" s="326"/>
      <c r="FD326" s="326"/>
      <c r="FE326" s="326"/>
      <c r="FF326" s="326"/>
      <c r="FG326" s="326"/>
      <c r="FH326" s="326"/>
      <c r="FI326" s="326"/>
      <c r="FJ326" s="326"/>
      <c r="FK326" s="326"/>
      <c r="FL326" s="326"/>
      <c r="FM326" s="326"/>
      <c r="FN326" s="326"/>
      <c r="FO326" s="326"/>
      <c r="FP326" s="326"/>
      <c r="FQ326" s="326"/>
      <c r="FR326" s="326"/>
      <c r="FS326" s="326"/>
      <c r="FT326" s="326"/>
      <c r="FU326" s="326"/>
      <c r="FV326" s="326"/>
      <c r="FW326" s="326"/>
      <c r="FX326" s="326"/>
      <c r="FY326" s="326"/>
      <c r="FZ326" s="326"/>
      <c r="GA326" s="326"/>
      <c r="GB326" s="326"/>
      <c r="GC326" s="326"/>
      <c r="GD326" s="326"/>
      <c r="GE326" s="326"/>
      <c r="GF326" s="326"/>
      <c r="GG326" s="326"/>
      <c r="GH326" s="326"/>
      <c r="GI326" s="326"/>
      <c r="GJ326" s="326"/>
      <c r="GK326" s="326"/>
      <c r="GL326" s="326"/>
      <c r="GM326" s="326"/>
      <c r="GN326" s="326"/>
      <c r="GO326" s="326"/>
      <c r="GP326" s="326"/>
      <c r="GQ326" s="326"/>
      <c r="GR326" s="326"/>
      <c r="GS326" s="326"/>
      <c r="GT326" s="326"/>
      <c r="GU326" s="326"/>
      <c r="GV326" s="326"/>
      <c r="GW326" s="326"/>
      <c r="GX326" s="326"/>
      <c r="GY326" s="326"/>
      <c r="GZ326" s="326"/>
      <c r="HA326" s="326"/>
      <c r="HB326" s="326"/>
      <c r="HC326" s="326"/>
      <c r="HD326" s="326"/>
      <c r="HE326" s="326"/>
      <c r="HF326" s="326"/>
      <c r="HG326" s="326"/>
      <c r="HH326" s="326"/>
      <c r="HI326" s="326"/>
      <c r="HJ326" s="326"/>
      <c r="HK326" s="326"/>
      <c r="HL326" s="326"/>
      <c r="HM326" s="326"/>
      <c r="HN326" s="326"/>
      <c r="HO326" s="326"/>
    </row>
    <row r="327" spans="1:223" ht="54.75" customHeight="1" x14ac:dyDescent="0.15">
      <c r="A327" s="326"/>
      <c r="B327" s="327" t="s">
        <v>7817</v>
      </c>
      <c r="C327" s="327" t="s">
        <v>7818</v>
      </c>
      <c r="D327" s="327" t="s">
        <v>7779</v>
      </c>
      <c r="E327" s="310">
        <v>68</v>
      </c>
      <c r="F327" s="327" t="s">
        <v>7780</v>
      </c>
      <c r="G327" s="327" t="s">
        <v>7851</v>
      </c>
      <c r="H327" s="327" t="s">
        <v>7861</v>
      </c>
      <c r="I327" s="327"/>
      <c r="J327" s="327"/>
      <c r="K327" s="327"/>
      <c r="L327" s="327"/>
      <c r="M327" s="311"/>
      <c r="N327" s="311"/>
      <c r="O327" s="327"/>
      <c r="P327" s="310"/>
      <c r="Q327" s="327"/>
      <c r="R327" s="310"/>
      <c r="S327" s="310"/>
      <c r="T327" s="326"/>
      <c r="U327" s="310"/>
      <c r="V327" s="310">
        <v>435</v>
      </c>
      <c r="W327" s="310"/>
      <c r="X327" s="311"/>
      <c r="Y327" s="310"/>
      <c r="Z327" s="310"/>
      <c r="AA327" s="310"/>
      <c r="AB327" s="310"/>
      <c r="AC327" s="327"/>
      <c r="AD327" s="327"/>
      <c r="AE327" s="310"/>
      <c r="AF327" s="326"/>
      <c r="AG327" s="326"/>
      <c r="AH327" s="326"/>
      <c r="AI327" s="326"/>
      <c r="AJ327" s="326"/>
      <c r="AK327" s="326"/>
      <c r="AL327" s="326"/>
      <c r="AM327" s="326"/>
      <c r="AN327" s="310"/>
      <c r="AO327" s="310"/>
      <c r="AP327" s="310"/>
      <c r="AQ327" s="310"/>
      <c r="AR327" s="310"/>
      <c r="AS327" s="310"/>
      <c r="AT327" s="310"/>
      <c r="AU327" s="326"/>
      <c r="AV327" s="311"/>
      <c r="AW327" s="310"/>
      <c r="AX327" s="310"/>
      <c r="AY327" s="326"/>
      <c r="AZ327" s="326"/>
      <c r="BA327" s="310"/>
      <c r="BB327" s="312"/>
      <c r="BC327" s="312"/>
      <c r="BD327" s="312"/>
      <c r="BE327" s="312">
        <v>2.000005011574074</v>
      </c>
      <c r="BF327" s="312"/>
      <c r="BG327" s="327"/>
      <c r="BH327" s="327" t="s">
        <v>6589</v>
      </c>
      <c r="BI327" s="327" t="s">
        <v>7781</v>
      </c>
      <c r="BJ327" s="327"/>
      <c r="BK327" s="327"/>
      <c r="BL327" s="327"/>
      <c r="BM327" s="327"/>
      <c r="BN327" s="327"/>
      <c r="BO327" s="327"/>
      <c r="BP327" s="327" t="s">
        <v>7853</v>
      </c>
      <c r="BQ327" s="327"/>
      <c r="BR327" s="327"/>
      <c r="BS327" s="327"/>
      <c r="BT327" s="327" t="s">
        <v>7765</v>
      </c>
      <c r="BU327" s="326"/>
      <c r="BV327" s="326"/>
      <c r="BW327" s="326"/>
      <c r="BX327" s="326"/>
      <c r="BY327" s="326"/>
      <c r="BZ327" s="326"/>
      <c r="CA327" s="326"/>
      <c r="CB327" s="326"/>
      <c r="CC327" s="326"/>
      <c r="CD327" s="326"/>
      <c r="CE327" s="326"/>
      <c r="CF327" s="326"/>
      <c r="CG327" s="326"/>
      <c r="CH327" s="326"/>
      <c r="CI327" s="326"/>
      <c r="CJ327" s="326"/>
      <c r="CK327" s="326"/>
      <c r="CL327" s="326"/>
      <c r="CM327" s="326"/>
      <c r="CN327" s="326"/>
      <c r="CO327" s="326"/>
      <c r="CP327" s="326"/>
      <c r="CQ327" s="326"/>
      <c r="CR327" s="326"/>
      <c r="CS327" s="326"/>
      <c r="CT327" s="326"/>
      <c r="CU327" s="326"/>
      <c r="CV327" s="326"/>
      <c r="CW327" s="326"/>
      <c r="CX327" s="326"/>
      <c r="CY327" s="326"/>
      <c r="CZ327" s="326"/>
      <c r="DA327" s="326"/>
      <c r="DB327" s="326"/>
      <c r="DC327" s="326"/>
      <c r="DD327" s="326"/>
      <c r="DE327" s="326"/>
      <c r="DF327" s="326"/>
      <c r="DG327" s="326"/>
      <c r="DH327" s="326"/>
      <c r="DI327" s="326"/>
      <c r="DJ327" s="326"/>
      <c r="DK327" s="326"/>
      <c r="DL327" s="326"/>
      <c r="DM327" s="326"/>
      <c r="DN327" s="326"/>
      <c r="DO327" s="326"/>
      <c r="DP327" s="326"/>
      <c r="DQ327" s="326"/>
      <c r="DR327" s="326"/>
      <c r="DS327" s="326"/>
      <c r="DT327" s="326"/>
      <c r="DU327" s="326"/>
      <c r="DV327" s="326"/>
      <c r="DW327" s="326"/>
      <c r="DX327" s="326"/>
      <c r="DY327" s="326"/>
      <c r="DZ327" s="326"/>
      <c r="EA327" s="326"/>
      <c r="EB327" s="326"/>
      <c r="EC327" s="326"/>
      <c r="ED327" s="326"/>
      <c r="EE327" s="326"/>
      <c r="EF327" s="326"/>
      <c r="EG327" s="326"/>
      <c r="EH327" s="326"/>
      <c r="EI327" s="326"/>
      <c r="EJ327" s="326"/>
      <c r="EK327" s="326"/>
      <c r="EL327" s="326"/>
      <c r="EM327" s="326"/>
      <c r="EN327" s="326"/>
      <c r="EO327" s="326"/>
      <c r="EP327" s="326"/>
      <c r="EQ327" s="326"/>
      <c r="ER327" s="326"/>
      <c r="ES327" s="326"/>
      <c r="ET327" s="326"/>
      <c r="EU327" s="326"/>
      <c r="EV327" s="326"/>
      <c r="EW327" s="326"/>
      <c r="EX327" s="326"/>
      <c r="EY327" s="326"/>
      <c r="EZ327" s="326"/>
      <c r="FA327" s="326"/>
      <c r="FB327" s="326"/>
      <c r="FC327" s="326"/>
      <c r="FD327" s="326"/>
      <c r="FE327" s="326"/>
      <c r="FF327" s="326"/>
      <c r="FG327" s="326"/>
      <c r="FH327" s="326"/>
      <c r="FI327" s="326"/>
      <c r="FJ327" s="326"/>
      <c r="FK327" s="326"/>
      <c r="FL327" s="326"/>
      <c r="FM327" s="326"/>
      <c r="FN327" s="326"/>
      <c r="FO327" s="326"/>
      <c r="FP327" s="326"/>
      <c r="FQ327" s="326"/>
      <c r="FR327" s="326"/>
      <c r="FS327" s="326"/>
      <c r="FT327" s="326"/>
      <c r="FU327" s="326"/>
      <c r="FV327" s="326"/>
      <c r="FW327" s="326"/>
      <c r="FX327" s="326"/>
      <c r="FY327" s="326"/>
      <c r="FZ327" s="326"/>
      <c r="GA327" s="326"/>
      <c r="GB327" s="326"/>
      <c r="GC327" s="326"/>
      <c r="GD327" s="326"/>
      <c r="GE327" s="326"/>
      <c r="GF327" s="326"/>
      <c r="GG327" s="326"/>
      <c r="GH327" s="326"/>
      <c r="GI327" s="326"/>
      <c r="GJ327" s="326"/>
      <c r="GK327" s="326"/>
      <c r="GL327" s="326"/>
      <c r="GM327" s="326"/>
      <c r="GN327" s="326"/>
      <c r="GO327" s="326"/>
      <c r="GP327" s="326"/>
      <c r="GQ327" s="326"/>
      <c r="GR327" s="326"/>
      <c r="GS327" s="326"/>
      <c r="GT327" s="326"/>
      <c r="GU327" s="326"/>
      <c r="GV327" s="326"/>
      <c r="GW327" s="326"/>
      <c r="GX327" s="326"/>
      <c r="GY327" s="326"/>
      <c r="GZ327" s="326"/>
      <c r="HA327" s="326"/>
      <c r="HB327" s="326"/>
      <c r="HC327" s="326"/>
      <c r="HD327" s="326"/>
      <c r="HE327" s="326"/>
      <c r="HF327" s="326"/>
      <c r="HG327" s="326"/>
      <c r="HH327" s="326"/>
      <c r="HI327" s="326"/>
      <c r="HJ327" s="326"/>
      <c r="HK327" s="326"/>
      <c r="HL327" s="326"/>
      <c r="HM327" s="326"/>
      <c r="HN327" s="326"/>
      <c r="HO327" s="326"/>
    </row>
    <row r="328" spans="1:223" ht="54.75" customHeight="1" x14ac:dyDescent="0.15">
      <c r="A328" s="326"/>
      <c r="B328" s="327" t="s">
        <v>7817</v>
      </c>
      <c r="C328" s="327" t="s">
        <v>7818</v>
      </c>
      <c r="D328" s="327" t="s">
        <v>7779</v>
      </c>
      <c r="E328" s="310">
        <v>68</v>
      </c>
      <c r="F328" s="327" t="s">
        <v>7780</v>
      </c>
      <c r="G328" s="327" t="s">
        <v>7851</v>
      </c>
      <c r="H328" s="327" t="s">
        <v>7876</v>
      </c>
      <c r="I328" s="327"/>
      <c r="J328" s="327"/>
      <c r="K328" s="327"/>
      <c r="L328" s="327"/>
      <c r="M328" s="311"/>
      <c r="N328" s="311"/>
      <c r="O328" s="327"/>
      <c r="P328" s="310"/>
      <c r="Q328" s="327"/>
      <c r="R328" s="310"/>
      <c r="S328" s="310"/>
      <c r="T328" s="326"/>
      <c r="U328" s="310"/>
      <c r="V328" s="310">
        <v>435</v>
      </c>
      <c r="W328" s="310"/>
      <c r="X328" s="311"/>
      <c r="Y328" s="310"/>
      <c r="Z328" s="310"/>
      <c r="AA328" s="310"/>
      <c r="AB328" s="310"/>
      <c r="AC328" s="327"/>
      <c r="AD328" s="327"/>
      <c r="AE328" s="310"/>
      <c r="AF328" s="326"/>
      <c r="AG328" s="326"/>
      <c r="AH328" s="326"/>
      <c r="AI328" s="326"/>
      <c r="AJ328" s="326"/>
      <c r="AK328" s="326"/>
      <c r="AL328" s="326"/>
      <c r="AM328" s="326"/>
      <c r="AN328" s="310"/>
      <c r="AO328" s="310"/>
      <c r="AP328" s="310"/>
      <c r="AQ328" s="310"/>
      <c r="AR328" s="310"/>
      <c r="AS328" s="310"/>
      <c r="AT328" s="310"/>
      <c r="AU328" s="326"/>
      <c r="AV328" s="311"/>
      <c r="AW328" s="310"/>
      <c r="AX328" s="310"/>
      <c r="AY328" s="326"/>
      <c r="AZ328" s="326"/>
      <c r="BA328" s="310"/>
      <c r="BB328" s="312"/>
      <c r="BC328" s="312"/>
      <c r="BD328" s="312"/>
      <c r="BE328" s="312">
        <v>2.000005011574074</v>
      </c>
      <c r="BF328" s="312"/>
      <c r="BG328" s="327"/>
      <c r="BH328" s="327" t="s">
        <v>6589</v>
      </c>
      <c r="BI328" s="327" t="s">
        <v>7781</v>
      </c>
      <c r="BJ328" s="327"/>
      <c r="BK328" s="327"/>
      <c r="BL328" s="327"/>
      <c r="BM328" s="327"/>
      <c r="BN328" s="327"/>
      <c r="BO328" s="327"/>
      <c r="BP328" s="327" t="s">
        <v>7853</v>
      </c>
      <c r="BQ328" s="327"/>
      <c r="BR328" s="327"/>
      <c r="BS328" s="327"/>
      <c r="BT328" s="327" t="s">
        <v>7765</v>
      </c>
      <c r="BU328" s="326"/>
      <c r="BV328" s="326"/>
      <c r="BW328" s="326"/>
      <c r="BX328" s="326"/>
      <c r="BY328" s="326"/>
      <c r="BZ328" s="326"/>
      <c r="CA328" s="326"/>
      <c r="CB328" s="326"/>
      <c r="CC328" s="326"/>
      <c r="CD328" s="326"/>
      <c r="CE328" s="326"/>
      <c r="CF328" s="326"/>
      <c r="CG328" s="326"/>
      <c r="CH328" s="326"/>
      <c r="CI328" s="326"/>
      <c r="CJ328" s="326"/>
      <c r="CK328" s="326"/>
      <c r="CL328" s="326"/>
      <c r="CM328" s="326"/>
      <c r="CN328" s="326"/>
      <c r="CO328" s="326"/>
      <c r="CP328" s="326"/>
      <c r="CQ328" s="326"/>
      <c r="CR328" s="326"/>
      <c r="CS328" s="326"/>
      <c r="CT328" s="326"/>
      <c r="CU328" s="326"/>
      <c r="CV328" s="326"/>
      <c r="CW328" s="326"/>
      <c r="CX328" s="326"/>
      <c r="CY328" s="326"/>
      <c r="CZ328" s="326"/>
      <c r="DA328" s="326"/>
      <c r="DB328" s="326"/>
      <c r="DC328" s="326"/>
      <c r="DD328" s="326"/>
      <c r="DE328" s="326"/>
      <c r="DF328" s="326"/>
      <c r="DG328" s="326"/>
      <c r="DH328" s="326"/>
      <c r="DI328" s="326"/>
      <c r="DJ328" s="326"/>
      <c r="DK328" s="326"/>
      <c r="DL328" s="326"/>
      <c r="DM328" s="326"/>
      <c r="DN328" s="326"/>
      <c r="DO328" s="326"/>
      <c r="DP328" s="326"/>
      <c r="DQ328" s="326"/>
      <c r="DR328" s="326"/>
      <c r="DS328" s="326"/>
      <c r="DT328" s="326"/>
      <c r="DU328" s="326"/>
      <c r="DV328" s="326"/>
      <c r="DW328" s="326"/>
      <c r="DX328" s="326"/>
      <c r="DY328" s="326"/>
      <c r="DZ328" s="326"/>
      <c r="EA328" s="326"/>
      <c r="EB328" s="326"/>
      <c r="EC328" s="326"/>
      <c r="ED328" s="326"/>
      <c r="EE328" s="326"/>
      <c r="EF328" s="326"/>
      <c r="EG328" s="326"/>
      <c r="EH328" s="326"/>
      <c r="EI328" s="326"/>
      <c r="EJ328" s="326"/>
      <c r="EK328" s="326"/>
      <c r="EL328" s="326"/>
      <c r="EM328" s="326"/>
      <c r="EN328" s="326"/>
      <c r="EO328" s="326"/>
      <c r="EP328" s="326"/>
      <c r="EQ328" s="326"/>
      <c r="ER328" s="326"/>
      <c r="ES328" s="326"/>
      <c r="ET328" s="326"/>
      <c r="EU328" s="326"/>
      <c r="EV328" s="326"/>
      <c r="EW328" s="326"/>
      <c r="EX328" s="326"/>
      <c r="EY328" s="326"/>
      <c r="EZ328" s="326"/>
      <c r="FA328" s="326"/>
      <c r="FB328" s="326"/>
      <c r="FC328" s="326"/>
      <c r="FD328" s="326"/>
      <c r="FE328" s="326"/>
      <c r="FF328" s="326"/>
      <c r="FG328" s="326"/>
      <c r="FH328" s="326"/>
      <c r="FI328" s="326"/>
      <c r="FJ328" s="326"/>
      <c r="FK328" s="326"/>
      <c r="FL328" s="326"/>
      <c r="FM328" s="326"/>
      <c r="FN328" s="326"/>
      <c r="FO328" s="326"/>
      <c r="FP328" s="326"/>
      <c r="FQ328" s="326"/>
      <c r="FR328" s="326"/>
      <c r="FS328" s="326"/>
      <c r="FT328" s="326"/>
      <c r="FU328" s="326"/>
      <c r="FV328" s="326"/>
      <c r="FW328" s="326"/>
      <c r="FX328" s="326"/>
      <c r="FY328" s="326"/>
      <c r="FZ328" s="326"/>
      <c r="GA328" s="326"/>
      <c r="GB328" s="326"/>
      <c r="GC328" s="326"/>
      <c r="GD328" s="326"/>
      <c r="GE328" s="326"/>
      <c r="GF328" s="326"/>
      <c r="GG328" s="326"/>
      <c r="GH328" s="326"/>
      <c r="GI328" s="326"/>
      <c r="GJ328" s="326"/>
      <c r="GK328" s="326"/>
      <c r="GL328" s="326"/>
      <c r="GM328" s="326"/>
      <c r="GN328" s="326"/>
      <c r="GO328" s="326"/>
      <c r="GP328" s="326"/>
      <c r="GQ328" s="326"/>
      <c r="GR328" s="326"/>
      <c r="GS328" s="326"/>
      <c r="GT328" s="326"/>
      <c r="GU328" s="326"/>
      <c r="GV328" s="326"/>
      <c r="GW328" s="326"/>
      <c r="GX328" s="326"/>
      <c r="GY328" s="326"/>
      <c r="GZ328" s="326"/>
      <c r="HA328" s="326"/>
      <c r="HB328" s="326"/>
      <c r="HC328" s="326"/>
      <c r="HD328" s="326"/>
      <c r="HE328" s="326"/>
      <c r="HF328" s="326"/>
      <c r="HG328" s="326"/>
      <c r="HH328" s="326"/>
      <c r="HI328" s="326"/>
      <c r="HJ328" s="326"/>
      <c r="HK328" s="326"/>
      <c r="HL328" s="326"/>
      <c r="HM328" s="326"/>
      <c r="HN328" s="326"/>
      <c r="HO328" s="326"/>
    </row>
    <row r="329" spans="1:223" ht="54.75" customHeight="1" x14ac:dyDescent="0.15">
      <c r="A329" s="326"/>
      <c r="B329" s="327" t="s">
        <v>7817</v>
      </c>
      <c r="C329" s="327" t="s">
        <v>7818</v>
      </c>
      <c r="D329" s="327" t="s">
        <v>7779</v>
      </c>
      <c r="E329" s="310">
        <v>68</v>
      </c>
      <c r="F329" s="327" t="s">
        <v>7780</v>
      </c>
      <c r="G329" s="327" t="s">
        <v>7851</v>
      </c>
      <c r="H329" s="327" t="s">
        <v>7875</v>
      </c>
      <c r="I329" s="327"/>
      <c r="J329" s="327"/>
      <c r="K329" s="327"/>
      <c r="L329" s="327"/>
      <c r="M329" s="311"/>
      <c r="N329" s="311"/>
      <c r="O329" s="327"/>
      <c r="P329" s="310"/>
      <c r="Q329" s="327"/>
      <c r="R329" s="310"/>
      <c r="S329" s="310"/>
      <c r="T329" s="326"/>
      <c r="U329" s="310"/>
      <c r="V329" s="310">
        <v>435</v>
      </c>
      <c r="W329" s="310"/>
      <c r="X329" s="311"/>
      <c r="Y329" s="310"/>
      <c r="Z329" s="310"/>
      <c r="AA329" s="310"/>
      <c r="AB329" s="310"/>
      <c r="AC329" s="327"/>
      <c r="AD329" s="327"/>
      <c r="AE329" s="310"/>
      <c r="AF329" s="326"/>
      <c r="AG329" s="326"/>
      <c r="AH329" s="326"/>
      <c r="AI329" s="326"/>
      <c r="AJ329" s="326"/>
      <c r="AK329" s="326"/>
      <c r="AL329" s="326"/>
      <c r="AM329" s="326"/>
      <c r="AN329" s="310"/>
      <c r="AO329" s="310"/>
      <c r="AP329" s="310"/>
      <c r="AQ329" s="310"/>
      <c r="AR329" s="310"/>
      <c r="AS329" s="310"/>
      <c r="AT329" s="310"/>
      <c r="AU329" s="326"/>
      <c r="AV329" s="311"/>
      <c r="AW329" s="310"/>
      <c r="AX329" s="310"/>
      <c r="AY329" s="326"/>
      <c r="AZ329" s="326"/>
      <c r="BA329" s="310"/>
      <c r="BB329" s="312"/>
      <c r="BC329" s="312"/>
      <c r="BD329" s="312"/>
      <c r="BE329" s="312">
        <v>2.000005011574074</v>
      </c>
      <c r="BF329" s="312"/>
      <c r="BG329" s="327"/>
      <c r="BH329" s="327" t="s">
        <v>6589</v>
      </c>
      <c r="BI329" s="327" t="s">
        <v>7781</v>
      </c>
      <c r="BJ329" s="327"/>
      <c r="BK329" s="327"/>
      <c r="BL329" s="327"/>
      <c r="BM329" s="327"/>
      <c r="BN329" s="327"/>
      <c r="BO329" s="327"/>
      <c r="BP329" s="327" t="s">
        <v>7853</v>
      </c>
      <c r="BQ329" s="327"/>
      <c r="BR329" s="327"/>
      <c r="BS329" s="327"/>
      <c r="BT329" s="327" t="s">
        <v>7765</v>
      </c>
      <c r="BU329" s="326"/>
      <c r="BV329" s="326"/>
      <c r="BW329" s="326"/>
      <c r="BX329" s="326"/>
      <c r="BY329" s="326"/>
      <c r="BZ329" s="326"/>
      <c r="CA329" s="326"/>
      <c r="CB329" s="326"/>
      <c r="CC329" s="326"/>
      <c r="CD329" s="326"/>
      <c r="CE329" s="326"/>
      <c r="CF329" s="326"/>
      <c r="CG329" s="326"/>
      <c r="CH329" s="326"/>
      <c r="CI329" s="326"/>
      <c r="CJ329" s="326"/>
      <c r="CK329" s="326"/>
      <c r="CL329" s="326"/>
      <c r="CM329" s="326"/>
      <c r="CN329" s="326"/>
      <c r="CO329" s="326"/>
      <c r="CP329" s="326"/>
      <c r="CQ329" s="326"/>
      <c r="CR329" s="326"/>
      <c r="CS329" s="326"/>
      <c r="CT329" s="326"/>
      <c r="CU329" s="326"/>
      <c r="CV329" s="326"/>
      <c r="CW329" s="326"/>
      <c r="CX329" s="326"/>
      <c r="CY329" s="326"/>
      <c r="CZ329" s="326"/>
      <c r="DA329" s="326"/>
      <c r="DB329" s="326"/>
      <c r="DC329" s="326"/>
      <c r="DD329" s="326"/>
      <c r="DE329" s="326"/>
      <c r="DF329" s="326"/>
      <c r="DG329" s="326"/>
      <c r="DH329" s="326"/>
      <c r="DI329" s="326"/>
      <c r="DJ329" s="326"/>
      <c r="DK329" s="326"/>
      <c r="DL329" s="326"/>
      <c r="DM329" s="326"/>
      <c r="DN329" s="326"/>
      <c r="DO329" s="326"/>
      <c r="DP329" s="326"/>
      <c r="DQ329" s="326"/>
      <c r="DR329" s="326"/>
      <c r="DS329" s="326"/>
      <c r="DT329" s="326"/>
      <c r="DU329" s="326"/>
      <c r="DV329" s="326"/>
      <c r="DW329" s="326"/>
      <c r="DX329" s="326"/>
      <c r="DY329" s="326"/>
      <c r="DZ329" s="326"/>
      <c r="EA329" s="326"/>
      <c r="EB329" s="326"/>
      <c r="EC329" s="326"/>
      <c r="ED329" s="326"/>
      <c r="EE329" s="326"/>
      <c r="EF329" s="326"/>
      <c r="EG329" s="326"/>
      <c r="EH329" s="326"/>
      <c r="EI329" s="326"/>
      <c r="EJ329" s="326"/>
      <c r="EK329" s="326"/>
      <c r="EL329" s="326"/>
      <c r="EM329" s="326"/>
      <c r="EN329" s="326"/>
      <c r="EO329" s="326"/>
      <c r="EP329" s="326"/>
      <c r="EQ329" s="326"/>
      <c r="ER329" s="326"/>
      <c r="ES329" s="326"/>
      <c r="ET329" s="326"/>
      <c r="EU329" s="326"/>
      <c r="EV329" s="326"/>
      <c r="EW329" s="326"/>
      <c r="EX329" s="326"/>
      <c r="EY329" s="326"/>
      <c r="EZ329" s="326"/>
      <c r="FA329" s="326"/>
      <c r="FB329" s="326"/>
      <c r="FC329" s="326"/>
      <c r="FD329" s="326"/>
      <c r="FE329" s="326"/>
      <c r="FF329" s="326"/>
      <c r="FG329" s="326"/>
      <c r="FH329" s="326"/>
      <c r="FI329" s="326"/>
      <c r="FJ329" s="326"/>
      <c r="FK329" s="326"/>
      <c r="FL329" s="326"/>
      <c r="FM329" s="326"/>
      <c r="FN329" s="326"/>
      <c r="FO329" s="326"/>
      <c r="FP329" s="326"/>
      <c r="FQ329" s="326"/>
      <c r="FR329" s="326"/>
      <c r="FS329" s="326"/>
      <c r="FT329" s="326"/>
      <c r="FU329" s="326"/>
      <c r="FV329" s="326"/>
      <c r="FW329" s="326"/>
      <c r="FX329" s="326"/>
      <c r="FY329" s="326"/>
      <c r="FZ329" s="326"/>
      <c r="GA329" s="326"/>
      <c r="GB329" s="326"/>
      <c r="GC329" s="326"/>
      <c r="GD329" s="326"/>
      <c r="GE329" s="326"/>
      <c r="GF329" s="326"/>
      <c r="GG329" s="326"/>
      <c r="GH329" s="326"/>
      <c r="GI329" s="326"/>
      <c r="GJ329" s="326"/>
      <c r="GK329" s="326"/>
      <c r="GL329" s="326"/>
      <c r="GM329" s="326"/>
      <c r="GN329" s="326"/>
      <c r="GO329" s="326"/>
      <c r="GP329" s="326"/>
      <c r="GQ329" s="326"/>
      <c r="GR329" s="326"/>
      <c r="GS329" s="326"/>
      <c r="GT329" s="326"/>
      <c r="GU329" s="326"/>
      <c r="GV329" s="326"/>
      <c r="GW329" s="326"/>
      <c r="GX329" s="326"/>
      <c r="GY329" s="326"/>
      <c r="GZ329" s="326"/>
      <c r="HA329" s="326"/>
      <c r="HB329" s="326"/>
      <c r="HC329" s="326"/>
      <c r="HD329" s="326"/>
      <c r="HE329" s="326"/>
      <c r="HF329" s="326"/>
      <c r="HG329" s="326"/>
      <c r="HH329" s="326"/>
      <c r="HI329" s="326"/>
      <c r="HJ329" s="326"/>
      <c r="HK329" s="326"/>
      <c r="HL329" s="326"/>
      <c r="HM329" s="326"/>
      <c r="HN329" s="326"/>
      <c r="HO329" s="326"/>
    </row>
    <row r="330" spans="1:223" ht="54.75" customHeight="1" x14ac:dyDescent="0.15">
      <c r="A330" s="326"/>
      <c r="B330" s="327" t="s">
        <v>7817</v>
      </c>
      <c r="C330" s="327" t="s">
        <v>7818</v>
      </c>
      <c r="D330" s="327" t="s">
        <v>7779</v>
      </c>
      <c r="E330" s="310">
        <v>68</v>
      </c>
      <c r="F330" s="327" t="s">
        <v>7780</v>
      </c>
      <c r="G330" s="327" t="s">
        <v>7851</v>
      </c>
      <c r="H330" s="327" t="s">
        <v>7874</v>
      </c>
      <c r="I330" s="327"/>
      <c r="J330" s="327"/>
      <c r="K330" s="327"/>
      <c r="L330" s="327"/>
      <c r="M330" s="311"/>
      <c r="N330" s="311"/>
      <c r="O330" s="327"/>
      <c r="P330" s="310"/>
      <c r="Q330" s="327"/>
      <c r="R330" s="310"/>
      <c r="S330" s="310"/>
      <c r="T330" s="326"/>
      <c r="U330" s="310"/>
      <c r="V330" s="310">
        <v>435</v>
      </c>
      <c r="W330" s="310"/>
      <c r="X330" s="311"/>
      <c r="Y330" s="310"/>
      <c r="Z330" s="310"/>
      <c r="AA330" s="310"/>
      <c r="AB330" s="310"/>
      <c r="AC330" s="327"/>
      <c r="AD330" s="327"/>
      <c r="AE330" s="310"/>
      <c r="AF330" s="326"/>
      <c r="AG330" s="326"/>
      <c r="AH330" s="326"/>
      <c r="AI330" s="326"/>
      <c r="AJ330" s="326"/>
      <c r="AK330" s="326"/>
      <c r="AL330" s="326"/>
      <c r="AM330" s="326"/>
      <c r="AN330" s="310"/>
      <c r="AO330" s="310"/>
      <c r="AP330" s="310"/>
      <c r="AQ330" s="310"/>
      <c r="AR330" s="310"/>
      <c r="AS330" s="310"/>
      <c r="AT330" s="310"/>
      <c r="AU330" s="326"/>
      <c r="AV330" s="311"/>
      <c r="AW330" s="310"/>
      <c r="AX330" s="310"/>
      <c r="AY330" s="326"/>
      <c r="AZ330" s="326"/>
      <c r="BA330" s="310"/>
      <c r="BB330" s="312"/>
      <c r="BC330" s="312"/>
      <c r="BD330" s="312"/>
      <c r="BE330" s="312">
        <v>2.000005011574074</v>
      </c>
      <c r="BF330" s="312"/>
      <c r="BG330" s="327"/>
      <c r="BH330" s="327" t="s">
        <v>6589</v>
      </c>
      <c r="BI330" s="327" t="s">
        <v>7781</v>
      </c>
      <c r="BJ330" s="327"/>
      <c r="BK330" s="327"/>
      <c r="BL330" s="327"/>
      <c r="BM330" s="327"/>
      <c r="BN330" s="327"/>
      <c r="BO330" s="327"/>
      <c r="BP330" s="327" t="s">
        <v>7853</v>
      </c>
      <c r="BQ330" s="327"/>
      <c r="BR330" s="327"/>
      <c r="BS330" s="327"/>
      <c r="BT330" s="327" t="s">
        <v>7765</v>
      </c>
      <c r="BU330" s="326"/>
      <c r="BV330" s="326"/>
      <c r="BW330" s="326"/>
      <c r="BX330" s="326"/>
      <c r="BY330" s="326"/>
      <c r="BZ330" s="326"/>
      <c r="CA330" s="326"/>
      <c r="CB330" s="326"/>
      <c r="CC330" s="326"/>
      <c r="CD330" s="326"/>
      <c r="CE330" s="326"/>
      <c r="CF330" s="326"/>
      <c r="CG330" s="326"/>
      <c r="CH330" s="326"/>
      <c r="CI330" s="326"/>
      <c r="CJ330" s="326"/>
      <c r="CK330" s="326"/>
      <c r="CL330" s="326"/>
      <c r="CM330" s="326"/>
      <c r="CN330" s="326"/>
      <c r="CO330" s="326"/>
      <c r="CP330" s="326"/>
      <c r="CQ330" s="326"/>
      <c r="CR330" s="326"/>
      <c r="CS330" s="326"/>
      <c r="CT330" s="326"/>
      <c r="CU330" s="326"/>
      <c r="CV330" s="326"/>
      <c r="CW330" s="326"/>
      <c r="CX330" s="326"/>
      <c r="CY330" s="326"/>
      <c r="CZ330" s="326"/>
      <c r="DA330" s="326"/>
      <c r="DB330" s="326"/>
      <c r="DC330" s="326"/>
      <c r="DD330" s="326"/>
      <c r="DE330" s="326"/>
      <c r="DF330" s="326"/>
      <c r="DG330" s="326"/>
      <c r="DH330" s="326"/>
      <c r="DI330" s="326"/>
      <c r="DJ330" s="326"/>
      <c r="DK330" s="326"/>
      <c r="DL330" s="326"/>
      <c r="DM330" s="326"/>
      <c r="DN330" s="326"/>
      <c r="DO330" s="326"/>
      <c r="DP330" s="326"/>
      <c r="DQ330" s="326"/>
      <c r="DR330" s="326"/>
      <c r="DS330" s="326"/>
      <c r="DT330" s="326"/>
      <c r="DU330" s="326"/>
      <c r="DV330" s="326"/>
      <c r="DW330" s="326"/>
      <c r="DX330" s="326"/>
      <c r="DY330" s="326"/>
      <c r="DZ330" s="326"/>
      <c r="EA330" s="326"/>
      <c r="EB330" s="326"/>
      <c r="EC330" s="326"/>
      <c r="ED330" s="326"/>
      <c r="EE330" s="326"/>
      <c r="EF330" s="326"/>
      <c r="EG330" s="326"/>
      <c r="EH330" s="326"/>
      <c r="EI330" s="326"/>
      <c r="EJ330" s="326"/>
      <c r="EK330" s="326"/>
      <c r="EL330" s="326"/>
      <c r="EM330" s="326"/>
      <c r="EN330" s="326"/>
      <c r="EO330" s="326"/>
      <c r="EP330" s="326"/>
      <c r="EQ330" s="326"/>
      <c r="ER330" s="326"/>
      <c r="ES330" s="326"/>
      <c r="ET330" s="326"/>
      <c r="EU330" s="326"/>
      <c r="EV330" s="326"/>
      <c r="EW330" s="326"/>
      <c r="EX330" s="326"/>
      <c r="EY330" s="326"/>
      <c r="EZ330" s="326"/>
      <c r="FA330" s="326"/>
      <c r="FB330" s="326"/>
      <c r="FC330" s="326"/>
      <c r="FD330" s="326"/>
      <c r="FE330" s="326"/>
      <c r="FF330" s="326"/>
      <c r="FG330" s="326"/>
      <c r="FH330" s="326"/>
      <c r="FI330" s="326"/>
      <c r="FJ330" s="326"/>
      <c r="FK330" s="326"/>
      <c r="FL330" s="326"/>
      <c r="FM330" s="326"/>
      <c r="FN330" s="326"/>
      <c r="FO330" s="326"/>
      <c r="FP330" s="326"/>
      <c r="FQ330" s="326"/>
      <c r="FR330" s="326"/>
      <c r="FS330" s="326"/>
      <c r="FT330" s="326"/>
      <c r="FU330" s="326"/>
      <c r="FV330" s="326"/>
      <c r="FW330" s="326"/>
      <c r="FX330" s="326"/>
      <c r="FY330" s="326"/>
      <c r="FZ330" s="326"/>
      <c r="GA330" s="326"/>
      <c r="GB330" s="326"/>
      <c r="GC330" s="326"/>
      <c r="GD330" s="326"/>
      <c r="GE330" s="326"/>
      <c r="GF330" s="326"/>
      <c r="GG330" s="326"/>
      <c r="GH330" s="326"/>
      <c r="GI330" s="326"/>
      <c r="GJ330" s="326"/>
      <c r="GK330" s="326"/>
      <c r="GL330" s="326"/>
      <c r="GM330" s="326"/>
      <c r="GN330" s="326"/>
      <c r="GO330" s="326"/>
      <c r="GP330" s="326"/>
      <c r="GQ330" s="326"/>
      <c r="GR330" s="326"/>
      <c r="GS330" s="326"/>
      <c r="GT330" s="326"/>
      <c r="GU330" s="326"/>
      <c r="GV330" s="326"/>
      <c r="GW330" s="326"/>
      <c r="GX330" s="326"/>
      <c r="GY330" s="326"/>
      <c r="GZ330" s="326"/>
      <c r="HA330" s="326"/>
      <c r="HB330" s="326"/>
      <c r="HC330" s="326"/>
      <c r="HD330" s="326"/>
      <c r="HE330" s="326"/>
      <c r="HF330" s="326"/>
      <c r="HG330" s="326"/>
      <c r="HH330" s="326"/>
      <c r="HI330" s="326"/>
      <c r="HJ330" s="326"/>
      <c r="HK330" s="326"/>
      <c r="HL330" s="326"/>
      <c r="HM330" s="326"/>
      <c r="HN330" s="326"/>
      <c r="HO330" s="326"/>
    </row>
    <row r="331" spans="1:223" ht="54.75" customHeight="1" x14ac:dyDescent="0.15">
      <c r="A331" s="326"/>
      <c r="B331" s="327" t="s">
        <v>7817</v>
      </c>
      <c r="C331" s="327" t="s">
        <v>7818</v>
      </c>
      <c r="D331" s="327" t="s">
        <v>7779</v>
      </c>
      <c r="E331" s="310">
        <v>68</v>
      </c>
      <c r="F331" s="327" t="s">
        <v>7780</v>
      </c>
      <c r="G331" s="327" t="s">
        <v>7851</v>
      </c>
      <c r="H331" s="327" t="s">
        <v>7873</v>
      </c>
      <c r="I331" s="327"/>
      <c r="J331" s="327"/>
      <c r="K331" s="327"/>
      <c r="L331" s="327"/>
      <c r="M331" s="311"/>
      <c r="N331" s="311"/>
      <c r="O331" s="327"/>
      <c r="P331" s="310"/>
      <c r="Q331" s="327"/>
      <c r="R331" s="310"/>
      <c r="S331" s="310"/>
      <c r="T331" s="326"/>
      <c r="U331" s="310"/>
      <c r="V331" s="310">
        <v>435</v>
      </c>
      <c r="W331" s="310"/>
      <c r="X331" s="311"/>
      <c r="Y331" s="310"/>
      <c r="Z331" s="310"/>
      <c r="AA331" s="310"/>
      <c r="AB331" s="310"/>
      <c r="AC331" s="327"/>
      <c r="AD331" s="327"/>
      <c r="AE331" s="310"/>
      <c r="AF331" s="326"/>
      <c r="AG331" s="326"/>
      <c r="AH331" s="326"/>
      <c r="AI331" s="326"/>
      <c r="AJ331" s="326"/>
      <c r="AK331" s="326"/>
      <c r="AL331" s="326"/>
      <c r="AM331" s="326"/>
      <c r="AN331" s="310"/>
      <c r="AO331" s="310"/>
      <c r="AP331" s="310"/>
      <c r="AQ331" s="310"/>
      <c r="AR331" s="310"/>
      <c r="AS331" s="310"/>
      <c r="AT331" s="310"/>
      <c r="AU331" s="326"/>
      <c r="AV331" s="311"/>
      <c r="AW331" s="310"/>
      <c r="AX331" s="310"/>
      <c r="AY331" s="326"/>
      <c r="AZ331" s="326"/>
      <c r="BA331" s="310"/>
      <c r="BB331" s="312"/>
      <c r="BC331" s="312"/>
      <c r="BD331" s="312"/>
      <c r="BE331" s="312">
        <v>2.000005011574074</v>
      </c>
      <c r="BF331" s="312"/>
      <c r="BG331" s="327"/>
      <c r="BH331" s="327" t="s">
        <v>6589</v>
      </c>
      <c r="BI331" s="327" t="s">
        <v>7781</v>
      </c>
      <c r="BJ331" s="327"/>
      <c r="BK331" s="327"/>
      <c r="BL331" s="327"/>
      <c r="BM331" s="327"/>
      <c r="BN331" s="327"/>
      <c r="BO331" s="327"/>
      <c r="BP331" s="327" t="s">
        <v>7853</v>
      </c>
      <c r="BQ331" s="327"/>
      <c r="BR331" s="327"/>
      <c r="BS331" s="327"/>
      <c r="BT331" s="327" t="s">
        <v>7765</v>
      </c>
      <c r="BU331" s="326"/>
      <c r="BV331" s="326"/>
      <c r="BW331" s="326"/>
      <c r="BX331" s="326"/>
      <c r="BY331" s="326"/>
      <c r="BZ331" s="326"/>
      <c r="CA331" s="326"/>
      <c r="CB331" s="326"/>
      <c r="CC331" s="326"/>
      <c r="CD331" s="326"/>
      <c r="CE331" s="326"/>
      <c r="CF331" s="326"/>
      <c r="CG331" s="326"/>
      <c r="CH331" s="326"/>
      <c r="CI331" s="326"/>
      <c r="CJ331" s="326"/>
      <c r="CK331" s="326"/>
      <c r="CL331" s="326"/>
      <c r="CM331" s="326"/>
      <c r="CN331" s="326"/>
      <c r="CO331" s="326"/>
      <c r="CP331" s="326"/>
      <c r="CQ331" s="326"/>
      <c r="CR331" s="326"/>
      <c r="CS331" s="326"/>
      <c r="CT331" s="326"/>
      <c r="CU331" s="326"/>
      <c r="CV331" s="326"/>
      <c r="CW331" s="326"/>
      <c r="CX331" s="326"/>
      <c r="CY331" s="326"/>
      <c r="CZ331" s="326"/>
      <c r="DA331" s="326"/>
      <c r="DB331" s="326"/>
      <c r="DC331" s="326"/>
      <c r="DD331" s="326"/>
      <c r="DE331" s="326"/>
      <c r="DF331" s="326"/>
      <c r="DG331" s="326"/>
      <c r="DH331" s="326"/>
      <c r="DI331" s="326"/>
      <c r="DJ331" s="326"/>
      <c r="DK331" s="326"/>
      <c r="DL331" s="326"/>
      <c r="DM331" s="326"/>
      <c r="DN331" s="326"/>
      <c r="DO331" s="326"/>
      <c r="DP331" s="326"/>
      <c r="DQ331" s="326"/>
      <c r="DR331" s="326"/>
      <c r="DS331" s="326"/>
      <c r="DT331" s="326"/>
      <c r="DU331" s="326"/>
      <c r="DV331" s="326"/>
      <c r="DW331" s="326"/>
      <c r="DX331" s="326"/>
      <c r="DY331" s="326"/>
      <c r="DZ331" s="326"/>
      <c r="EA331" s="326"/>
      <c r="EB331" s="326"/>
      <c r="EC331" s="326"/>
      <c r="ED331" s="326"/>
      <c r="EE331" s="326"/>
      <c r="EF331" s="326"/>
      <c r="EG331" s="326"/>
      <c r="EH331" s="326"/>
      <c r="EI331" s="326"/>
      <c r="EJ331" s="326"/>
      <c r="EK331" s="326"/>
      <c r="EL331" s="326"/>
      <c r="EM331" s="326"/>
      <c r="EN331" s="326"/>
      <c r="EO331" s="326"/>
      <c r="EP331" s="326"/>
      <c r="EQ331" s="326"/>
      <c r="ER331" s="326"/>
      <c r="ES331" s="326"/>
      <c r="ET331" s="326"/>
      <c r="EU331" s="326"/>
      <c r="EV331" s="326"/>
      <c r="EW331" s="326"/>
      <c r="EX331" s="326"/>
      <c r="EY331" s="326"/>
      <c r="EZ331" s="326"/>
      <c r="FA331" s="326"/>
      <c r="FB331" s="326"/>
      <c r="FC331" s="326"/>
      <c r="FD331" s="326"/>
      <c r="FE331" s="326"/>
      <c r="FF331" s="326"/>
      <c r="FG331" s="326"/>
      <c r="FH331" s="326"/>
      <c r="FI331" s="326"/>
      <c r="FJ331" s="326"/>
      <c r="FK331" s="326"/>
      <c r="FL331" s="326"/>
      <c r="FM331" s="326"/>
      <c r="FN331" s="326"/>
      <c r="FO331" s="326"/>
      <c r="FP331" s="326"/>
      <c r="FQ331" s="326"/>
      <c r="FR331" s="326"/>
      <c r="FS331" s="326"/>
      <c r="FT331" s="326"/>
      <c r="FU331" s="326"/>
      <c r="FV331" s="326"/>
      <c r="FW331" s="326"/>
      <c r="FX331" s="326"/>
      <c r="FY331" s="326"/>
      <c r="FZ331" s="326"/>
      <c r="GA331" s="326"/>
      <c r="GB331" s="326"/>
      <c r="GC331" s="326"/>
      <c r="GD331" s="326"/>
      <c r="GE331" s="326"/>
      <c r="GF331" s="326"/>
      <c r="GG331" s="326"/>
      <c r="GH331" s="326"/>
      <c r="GI331" s="326"/>
      <c r="GJ331" s="326"/>
      <c r="GK331" s="326"/>
      <c r="GL331" s="326"/>
      <c r="GM331" s="326"/>
      <c r="GN331" s="326"/>
      <c r="GO331" s="326"/>
      <c r="GP331" s="326"/>
      <c r="GQ331" s="326"/>
      <c r="GR331" s="326"/>
      <c r="GS331" s="326"/>
      <c r="GT331" s="326"/>
      <c r="GU331" s="326"/>
      <c r="GV331" s="326"/>
      <c r="GW331" s="326"/>
      <c r="GX331" s="326"/>
      <c r="GY331" s="326"/>
      <c r="GZ331" s="326"/>
      <c r="HA331" s="326"/>
      <c r="HB331" s="326"/>
      <c r="HC331" s="326"/>
      <c r="HD331" s="326"/>
      <c r="HE331" s="326"/>
      <c r="HF331" s="326"/>
      <c r="HG331" s="326"/>
      <c r="HH331" s="326"/>
      <c r="HI331" s="326"/>
      <c r="HJ331" s="326"/>
      <c r="HK331" s="326"/>
      <c r="HL331" s="326"/>
      <c r="HM331" s="326"/>
      <c r="HN331" s="326"/>
      <c r="HO331" s="326"/>
    </row>
    <row r="332" spans="1:223" ht="54.75" customHeight="1" x14ac:dyDescent="0.15">
      <c r="A332" s="326"/>
      <c r="B332" s="327" t="s">
        <v>7817</v>
      </c>
      <c r="C332" s="327" t="s">
        <v>7818</v>
      </c>
      <c r="D332" s="327" t="s">
        <v>7779</v>
      </c>
      <c r="E332" s="310">
        <v>68</v>
      </c>
      <c r="F332" s="327" t="s">
        <v>7780</v>
      </c>
      <c r="G332" s="327" t="s">
        <v>7851</v>
      </c>
      <c r="H332" s="327" t="s">
        <v>7872</v>
      </c>
      <c r="I332" s="327"/>
      <c r="J332" s="327"/>
      <c r="K332" s="327"/>
      <c r="L332" s="327"/>
      <c r="M332" s="311"/>
      <c r="N332" s="311"/>
      <c r="O332" s="327"/>
      <c r="P332" s="310"/>
      <c r="Q332" s="327"/>
      <c r="R332" s="310"/>
      <c r="S332" s="310"/>
      <c r="T332" s="326"/>
      <c r="U332" s="310"/>
      <c r="V332" s="310">
        <v>435</v>
      </c>
      <c r="W332" s="310"/>
      <c r="X332" s="311"/>
      <c r="Y332" s="310"/>
      <c r="Z332" s="310"/>
      <c r="AA332" s="310"/>
      <c r="AB332" s="310"/>
      <c r="AC332" s="327"/>
      <c r="AD332" s="327"/>
      <c r="AE332" s="310"/>
      <c r="AF332" s="326"/>
      <c r="AG332" s="326"/>
      <c r="AH332" s="326"/>
      <c r="AI332" s="326"/>
      <c r="AJ332" s="326"/>
      <c r="AK332" s="326"/>
      <c r="AL332" s="326"/>
      <c r="AM332" s="326"/>
      <c r="AN332" s="310"/>
      <c r="AO332" s="310"/>
      <c r="AP332" s="310"/>
      <c r="AQ332" s="310"/>
      <c r="AR332" s="310"/>
      <c r="AS332" s="310"/>
      <c r="AT332" s="310"/>
      <c r="AU332" s="326"/>
      <c r="AV332" s="311"/>
      <c r="AW332" s="310"/>
      <c r="AX332" s="310"/>
      <c r="AY332" s="326"/>
      <c r="AZ332" s="326"/>
      <c r="BA332" s="310"/>
      <c r="BB332" s="312"/>
      <c r="BC332" s="312"/>
      <c r="BD332" s="312"/>
      <c r="BE332" s="312">
        <v>2.000005011574074</v>
      </c>
      <c r="BF332" s="312"/>
      <c r="BG332" s="327"/>
      <c r="BH332" s="327" t="s">
        <v>6589</v>
      </c>
      <c r="BI332" s="327" t="s">
        <v>7781</v>
      </c>
      <c r="BJ332" s="327"/>
      <c r="BK332" s="327"/>
      <c r="BL332" s="327"/>
      <c r="BM332" s="327"/>
      <c r="BN332" s="327"/>
      <c r="BO332" s="327"/>
      <c r="BP332" s="327" t="s">
        <v>7853</v>
      </c>
      <c r="BQ332" s="327"/>
      <c r="BR332" s="327"/>
      <c r="BS332" s="327"/>
      <c r="BT332" s="327" t="s">
        <v>7765</v>
      </c>
      <c r="BU332" s="326"/>
      <c r="BV332" s="326"/>
      <c r="BW332" s="326"/>
      <c r="BX332" s="326"/>
      <c r="BY332" s="326"/>
      <c r="BZ332" s="326"/>
      <c r="CA332" s="326"/>
      <c r="CB332" s="326"/>
      <c r="CC332" s="326"/>
      <c r="CD332" s="326"/>
      <c r="CE332" s="326"/>
      <c r="CF332" s="326"/>
      <c r="CG332" s="326"/>
      <c r="CH332" s="326"/>
      <c r="CI332" s="326"/>
      <c r="CJ332" s="326"/>
      <c r="CK332" s="326"/>
      <c r="CL332" s="326"/>
      <c r="CM332" s="326"/>
      <c r="CN332" s="326"/>
      <c r="CO332" s="326"/>
      <c r="CP332" s="326"/>
      <c r="CQ332" s="326"/>
      <c r="CR332" s="326"/>
      <c r="CS332" s="326"/>
      <c r="CT332" s="326"/>
      <c r="CU332" s="326"/>
      <c r="CV332" s="326"/>
      <c r="CW332" s="326"/>
      <c r="CX332" s="326"/>
      <c r="CY332" s="326"/>
      <c r="CZ332" s="326"/>
      <c r="DA332" s="326"/>
      <c r="DB332" s="326"/>
      <c r="DC332" s="326"/>
      <c r="DD332" s="326"/>
      <c r="DE332" s="326"/>
      <c r="DF332" s="326"/>
      <c r="DG332" s="326"/>
      <c r="DH332" s="326"/>
      <c r="DI332" s="326"/>
      <c r="DJ332" s="326"/>
      <c r="DK332" s="326"/>
      <c r="DL332" s="326"/>
      <c r="DM332" s="326"/>
      <c r="DN332" s="326"/>
      <c r="DO332" s="326"/>
      <c r="DP332" s="326"/>
      <c r="DQ332" s="326"/>
      <c r="DR332" s="326"/>
      <c r="DS332" s="326"/>
      <c r="DT332" s="326"/>
      <c r="DU332" s="326"/>
      <c r="DV332" s="326"/>
      <c r="DW332" s="326"/>
      <c r="DX332" s="326"/>
      <c r="DY332" s="326"/>
      <c r="DZ332" s="326"/>
      <c r="EA332" s="326"/>
      <c r="EB332" s="326"/>
      <c r="EC332" s="326"/>
      <c r="ED332" s="326"/>
      <c r="EE332" s="326"/>
      <c r="EF332" s="326"/>
      <c r="EG332" s="326"/>
      <c r="EH332" s="326"/>
      <c r="EI332" s="326"/>
      <c r="EJ332" s="326"/>
      <c r="EK332" s="326"/>
      <c r="EL332" s="326"/>
      <c r="EM332" s="326"/>
      <c r="EN332" s="326"/>
      <c r="EO332" s="326"/>
      <c r="EP332" s="326"/>
      <c r="EQ332" s="326"/>
      <c r="ER332" s="326"/>
      <c r="ES332" s="326"/>
      <c r="ET332" s="326"/>
      <c r="EU332" s="326"/>
      <c r="EV332" s="326"/>
      <c r="EW332" s="326"/>
      <c r="EX332" s="326"/>
      <c r="EY332" s="326"/>
      <c r="EZ332" s="326"/>
      <c r="FA332" s="326"/>
      <c r="FB332" s="326"/>
      <c r="FC332" s="326"/>
      <c r="FD332" s="326"/>
      <c r="FE332" s="326"/>
      <c r="FF332" s="326"/>
      <c r="FG332" s="326"/>
      <c r="FH332" s="326"/>
      <c r="FI332" s="326"/>
      <c r="FJ332" s="326"/>
      <c r="FK332" s="326"/>
      <c r="FL332" s="326"/>
      <c r="FM332" s="326"/>
      <c r="FN332" s="326"/>
      <c r="FO332" s="326"/>
      <c r="FP332" s="326"/>
      <c r="FQ332" s="326"/>
      <c r="FR332" s="326"/>
      <c r="FS332" s="326"/>
      <c r="FT332" s="326"/>
      <c r="FU332" s="326"/>
      <c r="FV332" s="326"/>
      <c r="FW332" s="326"/>
      <c r="FX332" s="326"/>
      <c r="FY332" s="326"/>
      <c r="FZ332" s="326"/>
      <c r="GA332" s="326"/>
      <c r="GB332" s="326"/>
      <c r="GC332" s="326"/>
      <c r="GD332" s="326"/>
      <c r="GE332" s="326"/>
      <c r="GF332" s="326"/>
      <c r="GG332" s="326"/>
      <c r="GH332" s="326"/>
      <c r="GI332" s="326"/>
      <c r="GJ332" s="326"/>
      <c r="GK332" s="326"/>
      <c r="GL332" s="326"/>
      <c r="GM332" s="326"/>
      <c r="GN332" s="326"/>
      <c r="GO332" s="326"/>
      <c r="GP332" s="326"/>
      <c r="GQ332" s="326"/>
      <c r="GR332" s="326"/>
      <c r="GS332" s="326"/>
      <c r="GT332" s="326"/>
      <c r="GU332" s="326"/>
      <c r="GV332" s="326"/>
      <c r="GW332" s="326"/>
      <c r="GX332" s="326"/>
      <c r="GY332" s="326"/>
      <c r="GZ332" s="326"/>
      <c r="HA332" s="326"/>
      <c r="HB332" s="326"/>
      <c r="HC332" s="326"/>
      <c r="HD332" s="326"/>
      <c r="HE332" s="326"/>
      <c r="HF332" s="326"/>
      <c r="HG332" s="326"/>
      <c r="HH332" s="326"/>
      <c r="HI332" s="326"/>
      <c r="HJ332" s="326"/>
      <c r="HK332" s="326"/>
      <c r="HL332" s="326"/>
      <c r="HM332" s="326"/>
      <c r="HN332" s="326"/>
      <c r="HO332" s="326"/>
    </row>
    <row r="333" spans="1:223" ht="54.75" customHeight="1" x14ac:dyDescent="0.15">
      <c r="A333" s="326"/>
      <c r="B333" s="327" t="s">
        <v>7817</v>
      </c>
      <c r="C333" s="327" t="s">
        <v>7818</v>
      </c>
      <c r="D333" s="327" t="s">
        <v>7779</v>
      </c>
      <c r="E333" s="310">
        <v>68</v>
      </c>
      <c r="F333" s="327" t="s">
        <v>7780</v>
      </c>
      <c r="G333" s="327" t="s">
        <v>7851</v>
      </c>
      <c r="H333" s="327" t="s">
        <v>7871</v>
      </c>
      <c r="I333" s="327"/>
      <c r="J333" s="327"/>
      <c r="K333" s="327"/>
      <c r="L333" s="327"/>
      <c r="M333" s="311"/>
      <c r="N333" s="311"/>
      <c r="O333" s="327"/>
      <c r="P333" s="310"/>
      <c r="Q333" s="327"/>
      <c r="R333" s="310"/>
      <c r="S333" s="310"/>
      <c r="T333" s="326"/>
      <c r="U333" s="310"/>
      <c r="V333" s="310">
        <v>435</v>
      </c>
      <c r="W333" s="310"/>
      <c r="X333" s="311"/>
      <c r="Y333" s="310"/>
      <c r="Z333" s="310"/>
      <c r="AA333" s="310"/>
      <c r="AB333" s="310"/>
      <c r="AC333" s="327"/>
      <c r="AD333" s="327"/>
      <c r="AE333" s="310"/>
      <c r="AF333" s="326"/>
      <c r="AG333" s="326"/>
      <c r="AH333" s="326"/>
      <c r="AI333" s="326"/>
      <c r="AJ333" s="326"/>
      <c r="AK333" s="326"/>
      <c r="AL333" s="326"/>
      <c r="AM333" s="326"/>
      <c r="AN333" s="310"/>
      <c r="AO333" s="310"/>
      <c r="AP333" s="310"/>
      <c r="AQ333" s="310"/>
      <c r="AR333" s="310"/>
      <c r="AS333" s="310"/>
      <c r="AT333" s="310"/>
      <c r="AU333" s="326"/>
      <c r="AV333" s="311"/>
      <c r="AW333" s="310"/>
      <c r="AX333" s="310"/>
      <c r="AY333" s="326"/>
      <c r="AZ333" s="326"/>
      <c r="BA333" s="310"/>
      <c r="BB333" s="312"/>
      <c r="BC333" s="312"/>
      <c r="BD333" s="312"/>
      <c r="BE333" s="312">
        <v>2.000005011574074</v>
      </c>
      <c r="BF333" s="312"/>
      <c r="BG333" s="327"/>
      <c r="BH333" s="327" t="s">
        <v>6589</v>
      </c>
      <c r="BI333" s="327" t="s">
        <v>7781</v>
      </c>
      <c r="BJ333" s="327"/>
      <c r="BK333" s="327"/>
      <c r="BL333" s="327"/>
      <c r="BM333" s="327"/>
      <c r="BN333" s="327"/>
      <c r="BO333" s="327"/>
      <c r="BP333" s="327" t="s">
        <v>7853</v>
      </c>
      <c r="BQ333" s="327"/>
      <c r="BR333" s="327"/>
      <c r="BS333" s="327"/>
      <c r="BT333" s="327" t="s">
        <v>7765</v>
      </c>
      <c r="BU333" s="326"/>
      <c r="BV333" s="326"/>
      <c r="BW333" s="326"/>
      <c r="BX333" s="326"/>
      <c r="BY333" s="326"/>
      <c r="BZ333" s="326"/>
      <c r="CA333" s="326"/>
      <c r="CB333" s="326"/>
      <c r="CC333" s="326"/>
      <c r="CD333" s="326"/>
      <c r="CE333" s="326"/>
      <c r="CF333" s="326"/>
      <c r="CG333" s="326"/>
      <c r="CH333" s="326"/>
      <c r="CI333" s="326"/>
      <c r="CJ333" s="326"/>
      <c r="CK333" s="326"/>
      <c r="CL333" s="326"/>
      <c r="CM333" s="326"/>
      <c r="CN333" s="326"/>
      <c r="CO333" s="326"/>
      <c r="CP333" s="326"/>
      <c r="CQ333" s="326"/>
      <c r="CR333" s="326"/>
      <c r="CS333" s="326"/>
      <c r="CT333" s="326"/>
      <c r="CU333" s="326"/>
      <c r="CV333" s="326"/>
      <c r="CW333" s="326"/>
      <c r="CX333" s="326"/>
      <c r="CY333" s="326"/>
      <c r="CZ333" s="326"/>
      <c r="DA333" s="326"/>
      <c r="DB333" s="326"/>
      <c r="DC333" s="326"/>
      <c r="DD333" s="326"/>
      <c r="DE333" s="326"/>
      <c r="DF333" s="326"/>
      <c r="DG333" s="326"/>
      <c r="DH333" s="326"/>
      <c r="DI333" s="326"/>
      <c r="DJ333" s="326"/>
      <c r="DK333" s="326"/>
      <c r="DL333" s="326"/>
      <c r="DM333" s="326"/>
      <c r="DN333" s="326"/>
      <c r="DO333" s="326"/>
      <c r="DP333" s="326"/>
      <c r="DQ333" s="326"/>
      <c r="DR333" s="326"/>
      <c r="DS333" s="326"/>
      <c r="DT333" s="326"/>
      <c r="DU333" s="326"/>
      <c r="DV333" s="326"/>
      <c r="DW333" s="326"/>
      <c r="DX333" s="326"/>
      <c r="DY333" s="326"/>
      <c r="DZ333" s="326"/>
      <c r="EA333" s="326"/>
      <c r="EB333" s="326"/>
      <c r="EC333" s="326"/>
      <c r="ED333" s="326"/>
      <c r="EE333" s="326"/>
      <c r="EF333" s="326"/>
      <c r="EG333" s="326"/>
      <c r="EH333" s="326"/>
      <c r="EI333" s="326"/>
      <c r="EJ333" s="326"/>
      <c r="EK333" s="326"/>
      <c r="EL333" s="326"/>
      <c r="EM333" s="326"/>
      <c r="EN333" s="326"/>
      <c r="EO333" s="326"/>
      <c r="EP333" s="326"/>
      <c r="EQ333" s="326"/>
      <c r="ER333" s="326"/>
      <c r="ES333" s="326"/>
      <c r="ET333" s="326"/>
      <c r="EU333" s="326"/>
      <c r="EV333" s="326"/>
      <c r="EW333" s="326"/>
      <c r="EX333" s="326"/>
      <c r="EY333" s="326"/>
      <c r="EZ333" s="326"/>
      <c r="FA333" s="326"/>
      <c r="FB333" s="326"/>
      <c r="FC333" s="326"/>
      <c r="FD333" s="326"/>
      <c r="FE333" s="326"/>
      <c r="FF333" s="326"/>
      <c r="FG333" s="326"/>
      <c r="FH333" s="326"/>
      <c r="FI333" s="326"/>
      <c r="FJ333" s="326"/>
      <c r="FK333" s="326"/>
      <c r="FL333" s="326"/>
      <c r="FM333" s="326"/>
      <c r="FN333" s="326"/>
      <c r="FO333" s="326"/>
      <c r="FP333" s="326"/>
      <c r="FQ333" s="326"/>
      <c r="FR333" s="326"/>
      <c r="FS333" s="326"/>
      <c r="FT333" s="326"/>
      <c r="FU333" s="326"/>
      <c r="FV333" s="326"/>
      <c r="FW333" s="326"/>
      <c r="FX333" s="326"/>
      <c r="FY333" s="326"/>
      <c r="FZ333" s="326"/>
      <c r="GA333" s="326"/>
      <c r="GB333" s="326"/>
      <c r="GC333" s="326"/>
      <c r="GD333" s="326"/>
      <c r="GE333" s="326"/>
      <c r="GF333" s="326"/>
      <c r="GG333" s="326"/>
      <c r="GH333" s="326"/>
      <c r="GI333" s="326"/>
      <c r="GJ333" s="326"/>
      <c r="GK333" s="326"/>
      <c r="GL333" s="326"/>
      <c r="GM333" s="326"/>
      <c r="GN333" s="326"/>
      <c r="GO333" s="326"/>
      <c r="GP333" s="326"/>
      <c r="GQ333" s="326"/>
      <c r="GR333" s="326"/>
      <c r="GS333" s="326"/>
      <c r="GT333" s="326"/>
      <c r="GU333" s="326"/>
      <c r="GV333" s="326"/>
      <c r="GW333" s="326"/>
      <c r="GX333" s="326"/>
      <c r="GY333" s="326"/>
      <c r="GZ333" s="326"/>
      <c r="HA333" s="326"/>
      <c r="HB333" s="326"/>
      <c r="HC333" s="326"/>
      <c r="HD333" s="326"/>
      <c r="HE333" s="326"/>
      <c r="HF333" s="326"/>
      <c r="HG333" s="326"/>
      <c r="HH333" s="326"/>
      <c r="HI333" s="326"/>
      <c r="HJ333" s="326"/>
      <c r="HK333" s="326"/>
      <c r="HL333" s="326"/>
      <c r="HM333" s="326"/>
      <c r="HN333" s="326"/>
      <c r="HO333" s="326"/>
    </row>
    <row r="334" spans="1:223" ht="54.75" customHeight="1" x14ac:dyDescent="0.15">
      <c r="A334" s="326"/>
      <c r="B334" s="327" t="s">
        <v>7817</v>
      </c>
      <c r="C334" s="327" t="s">
        <v>7818</v>
      </c>
      <c r="D334" s="327" t="s">
        <v>7779</v>
      </c>
      <c r="E334" s="310">
        <v>68</v>
      </c>
      <c r="F334" s="327" t="s">
        <v>7780</v>
      </c>
      <c r="G334" s="327" t="s">
        <v>7851</v>
      </c>
      <c r="H334" s="327" t="s">
        <v>7870</v>
      </c>
      <c r="I334" s="327"/>
      <c r="J334" s="327"/>
      <c r="K334" s="327"/>
      <c r="L334" s="327"/>
      <c r="M334" s="311"/>
      <c r="N334" s="311"/>
      <c r="O334" s="327"/>
      <c r="P334" s="310"/>
      <c r="Q334" s="327"/>
      <c r="R334" s="310"/>
      <c r="S334" s="310"/>
      <c r="T334" s="326"/>
      <c r="U334" s="310"/>
      <c r="V334" s="310">
        <v>435</v>
      </c>
      <c r="W334" s="310"/>
      <c r="X334" s="311"/>
      <c r="Y334" s="310"/>
      <c r="Z334" s="310"/>
      <c r="AA334" s="310"/>
      <c r="AB334" s="310"/>
      <c r="AC334" s="327"/>
      <c r="AD334" s="327"/>
      <c r="AE334" s="310"/>
      <c r="AF334" s="326"/>
      <c r="AG334" s="326"/>
      <c r="AH334" s="326"/>
      <c r="AI334" s="326"/>
      <c r="AJ334" s="326"/>
      <c r="AK334" s="326"/>
      <c r="AL334" s="326"/>
      <c r="AM334" s="326"/>
      <c r="AN334" s="310"/>
      <c r="AO334" s="310"/>
      <c r="AP334" s="310"/>
      <c r="AQ334" s="310"/>
      <c r="AR334" s="310"/>
      <c r="AS334" s="310"/>
      <c r="AT334" s="310"/>
      <c r="AU334" s="326"/>
      <c r="AV334" s="311"/>
      <c r="AW334" s="310"/>
      <c r="AX334" s="310"/>
      <c r="AY334" s="326"/>
      <c r="AZ334" s="326"/>
      <c r="BA334" s="310"/>
      <c r="BB334" s="312"/>
      <c r="BC334" s="312"/>
      <c r="BD334" s="312"/>
      <c r="BE334" s="312">
        <v>2.000005011574074</v>
      </c>
      <c r="BF334" s="312"/>
      <c r="BG334" s="327"/>
      <c r="BH334" s="327" t="s">
        <v>6589</v>
      </c>
      <c r="BI334" s="327" t="s">
        <v>7781</v>
      </c>
      <c r="BJ334" s="327"/>
      <c r="BK334" s="327"/>
      <c r="BL334" s="327"/>
      <c r="BM334" s="327"/>
      <c r="BN334" s="327"/>
      <c r="BO334" s="327"/>
      <c r="BP334" s="327" t="s">
        <v>7853</v>
      </c>
      <c r="BQ334" s="327"/>
      <c r="BR334" s="327"/>
      <c r="BS334" s="327"/>
      <c r="BT334" s="327" t="s">
        <v>7765</v>
      </c>
      <c r="BU334" s="326"/>
      <c r="BV334" s="326"/>
      <c r="BW334" s="326"/>
      <c r="BX334" s="326"/>
      <c r="BY334" s="326"/>
      <c r="BZ334" s="326"/>
      <c r="CA334" s="326"/>
      <c r="CB334" s="326"/>
      <c r="CC334" s="326"/>
      <c r="CD334" s="326"/>
      <c r="CE334" s="326"/>
      <c r="CF334" s="326"/>
      <c r="CG334" s="326"/>
      <c r="CH334" s="326"/>
      <c r="CI334" s="326"/>
      <c r="CJ334" s="326"/>
      <c r="CK334" s="326"/>
      <c r="CL334" s="326"/>
      <c r="CM334" s="326"/>
      <c r="CN334" s="326"/>
      <c r="CO334" s="326"/>
      <c r="CP334" s="326"/>
      <c r="CQ334" s="326"/>
      <c r="CR334" s="326"/>
      <c r="CS334" s="326"/>
      <c r="CT334" s="326"/>
      <c r="CU334" s="326"/>
      <c r="CV334" s="326"/>
      <c r="CW334" s="326"/>
      <c r="CX334" s="326"/>
      <c r="CY334" s="326"/>
      <c r="CZ334" s="326"/>
      <c r="DA334" s="326"/>
      <c r="DB334" s="326"/>
      <c r="DC334" s="326"/>
      <c r="DD334" s="326"/>
      <c r="DE334" s="326"/>
      <c r="DF334" s="326"/>
      <c r="DG334" s="326"/>
      <c r="DH334" s="326"/>
      <c r="DI334" s="326"/>
      <c r="DJ334" s="326"/>
      <c r="DK334" s="326"/>
      <c r="DL334" s="326"/>
      <c r="DM334" s="326"/>
      <c r="DN334" s="326"/>
      <c r="DO334" s="326"/>
      <c r="DP334" s="326"/>
      <c r="DQ334" s="326"/>
      <c r="DR334" s="326"/>
      <c r="DS334" s="326"/>
      <c r="DT334" s="326"/>
      <c r="DU334" s="326"/>
      <c r="DV334" s="326"/>
      <c r="DW334" s="326"/>
      <c r="DX334" s="326"/>
      <c r="DY334" s="326"/>
      <c r="DZ334" s="326"/>
      <c r="EA334" s="326"/>
      <c r="EB334" s="326"/>
      <c r="EC334" s="326"/>
      <c r="ED334" s="326"/>
      <c r="EE334" s="326"/>
      <c r="EF334" s="326"/>
      <c r="EG334" s="326"/>
      <c r="EH334" s="326"/>
      <c r="EI334" s="326"/>
      <c r="EJ334" s="326"/>
      <c r="EK334" s="326"/>
      <c r="EL334" s="326"/>
      <c r="EM334" s="326"/>
      <c r="EN334" s="326"/>
      <c r="EO334" s="326"/>
      <c r="EP334" s="326"/>
      <c r="EQ334" s="326"/>
      <c r="ER334" s="326"/>
      <c r="ES334" s="326"/>
      <c r="ET334" s="326"/>
      <c r="EU334" s="326"/>
      <c r="EV334" s="326"/>
      <c r="EW334" s="326"/>
      <c r="EX334" s="326"/>
      <c r="EY334" s="326"/>
      <c r="EZ334" s="326"/>
      <c r="FA334" s="326"/>
      <c r="FB334" s="326"/>
      <c r="FC334" s="326"/>
      <c r="FD334" s="326"/>
      <c r="FE334" s="326"/>
      <c r="FF334" s="326"/>
      <c r="FG334" s="326"/>
      <c r="FH334" s="326"/>
      <c r="FI334" s="326"/>
      <c r="FJ334" s="326"/>
      <c r="FK334" s="326"/>
      <c r="FL334" s="326"/>
      <c r="FM334" s="326"/>
      <c r="FN334" s="326"/>
      <c r="FO334" s="326"/>
      <c r="FP334" s="326"/>
      <c r="FQ334" s="326"/>
      <c r="FR334" s="326"/>
      <c r="FS334" s="326"/>
      <c r="FT334" s="326"/>
      <c r="FU334" s="326"/>
      <c r="FV334" s="326"/>
      <c r="FW334" s="326"/>
      <c r="FX334" s="326"/>
      <c r="FY334" s="326"/>
      <c r="FZ334" s="326"/>
      <c r="GA334" s="326"/>
      <c r="GB334" s="326"/>
      <c r="GC334" s="326"/>
      <c r="GD334" s="326"/>
      <c r="GE334" s="326"/>
      <c r="GF334" s="326"/>
      <c r="GG334" s="326"/>
      <c r="GH334" s="326"/>
      <c r="GI334" s="326"/>
      <c r="GJ334" s="326"/>
      <c r="GK334" s="326"/>
      <c r="GL334" s="326"/>
      <c r="GM334" s="326"/>
      <c r="GN334" s="326"/>
      <c r="GO334" s="326"/>
      <c r="GP334" s="326"/>
      <c r="GQ334" s="326"/>
      <c r="GR334" s="326"/>
      <c r="GS334" s="326"/>
      <c r="GT334" s="326"/>
      <c r="GU334" s="326"/>
      <c r="GV334" s="326"/>
      <c r="GW334" s="326"/>
      <c r="GX334" s="326"/>
      <c r="GY334" s="326"/>
      <c r="GZ334" s="326"/>
      <c r="HA334" s="326"/>
      <c r="HB334" s="326"/>
      <c r="HC334" s="326"/>
      <c r="HD334" s="326"/>
      <c r="HE334" s="326"/>
      <c r="HF334" s="326"/>
      <c r="HG334" s="326"/>
      <c r="HH334" s="326"/>
      <c r="HI334" s="326"/>
      <c r="HJ334" s="326"/>
      <c r="HK334" s="326"/>
      <c r="HL334" s="326"/>
      <c r="HM334" s="326"/>
      <c r="HN334" s="326"/>
      <c r="HO334" s="326"/>
    </row>
    <row r="335" spans="1:223" ht="54.75" customHeight="1" x14ac:dyDescent="0.15">
      <c r="A335" s="326"/>
      <c r="B335" s="327" t="s">
        <v>7817</v>
      </c>
      <c r="C335" s="327" t="s">
        <v>7818</v>
      </c>
      <c r="D335" s="327" t="s">
        <v>7779</v>
      </c>
      <c r="E335" s="310">
        <v>68</v>
      </c>
      <c r="F335" s="327" t="s">
        <v>7780</v>
      </c>
      <c r="G335" s="327" t="s">
        <v>7851</v>
      </c>
      <c r="H335" s="327" t="s">
        <v>7869</v>
      </c>
      <c r="I335" s="327"/>
      <c r="J335" s="327"/>
      <c r="K335" s="327"/>
      <c r="L335" s="327"/>
      <c r="M335" s="311"/>
      <c r="N335" s="311"/>
      <c r="O335" s="327"/>
      <c r="P335" s="310"/>
      <c r="Q335" s="327"/>
      <c r="R335" s="310"/>
      <c r="S335" s="310"/>
      <c r="T335" s="326"/>
      <c r="U335" s="310"/>
      <c r="V335" s="310">
        <v>435</v>
      </c>
      <c r="W335" s="310"/>
      <c r="X335" s="311"/>
      <c r="Y335" s="310"/>
      <c r="Z335" s="310"/>
      <c r="AA335" s="310"/>
      <c r="AB335" s="310"/>
      <c r="AC335" s="327"/>
      <c r="AD335" s="327"/>
      <c r="AE335" s="310"/>
      <c r="AF335" s="326"/>
      <c r="AG335" s="326"/>
      <c r="AH335" s="326"/>
      <c r="AI335" s="326"/>
      <c r="AJ335" s="326"/>
      <c r="AK335" s="326"/>
      <c r="AL335" s="326"/>
      <c r="AM335" s="326"/>
      <c r="AN335" s="310"/>
      <c r="AO335" s="310"/>
      <c r="AP335" s="310"/>
      <c r="AQ335" s="310"/>
      <c r="AR335" s="310"/>
      <c r="AS335" s="310"/>
      <c r="AT335" s="310"/>
      <c r="AU335" s="326"/>
      <c r="AV335" s="311"/>
      <c r="AW335" s="310"/>
      <c r="AX335" s="310"/>
      <c r="AY335" s="326"/>
      <c r="AZ335" s="326"/>
      <c r="BA335" s="310"/>
      <c r="BB335" s="312"/>
      <c r="BC335" s="312"/>
      <c r="BD335" s="312"/>
      <c r="BE335" s="312">
        <v>2.000005011574074</v>
      </c>
      <c r="BF335" s="312"/>
      <c r="BG335" s="327"/>
      <c r="BH335" s="327" t="s">
        <v>6589</v>
      </c>
      <c r="BI335" s="327" t="s">
        <v>7781</v>
      </c>
      <c r="BJ335" s="327"/>
      <c r="BK335" s="327"/>
      <c r="BL335" s="327"/>
      <c r="BM335" s="327"/>
      <c r="BN335" s="327"/>
      <c r="BO335" s="327"/>
      <c r="BP335" s="327" t="s">
        <v>7853</v>
      </c>
      <c r="BQ335" s="327"/>
      <c r="BR335" s="327"/>
      <c r="BS335" s="327"/>
      <c r="BT335" s="327" t="s">
        <v>7765</v>
      </c>
      <c r="BU335" s="326"/>
      <c r="BV335" s="326"/>
      <c r="BW335" s="326"/>
      <c r="BX335" s="326"/>
      <c r="BY335" s="326"/>
      <c r="BZ335" s="326"/>
      <c r="CA335" s="326"/>
      <c r="CB335" s="326"/>
      <c r="CC335" s="326"/>
      <c r="CD335" s="326"/>
      <c r="CE335" s="326"/>
      <c r="CF335" s="326"/>
      <c r="CG335" s="326"/>
      <c r="CH335" s="326"/>
      <c r="CI335" s="326"/>
      <c r="CJ335" s="326"/>
      <c r="CK335" s="326"/>
      <c r="CL335" s="326"/>
      <c r="CM335" s="326"/>
      <c r="CN335" s="326"/>
      <c r="CO335" s="326"/>
      <c r="CP335" s="326"/>
      <c r="CQ335" s="326"/>
      <c r="CR335" s="326"/>
      <c r="CS335" s="326"/>
      <c r="CT335" s="326"/>
      <c r="CU335" s="326"/>
      <c r="CV335" s="326"/>
      <c r="CW335" s="326"/>
      <c r="CX335" s="326"/>
      <c r="CY335" s="326"/>
      <c r="CZ335" s="326"/>
      <c r="DA335" s="326"/>
      <c r="DB335" s="326"/>
      <c r="DC335" s="326"/>
      <c r="DD335" s="326"/>
      <c r="DE335" s="326"/>
      <c r="DF335" s="326"/>
      <c r="DG335" s="326"/>
      <c r="DH335" s="326"/>
      <c r="DI335" s="326"/>
      <c r="DJ335" s="326"/>
      <c r="DK335" s="326"/>
      <c r="DL335" s="326"/>
      <c r="DM335" s="326"/>
      <c r="DN335" s="326"/>
      <c r="DO335" s="326"/>
      <c r="DP335" s="326"/>
      <c r="DQ335" s="326"/>
      <c r="DR335" s="326"/>
      <c r="DS335" s="326"/>
      <c r="DT335" s="326"/>
      <c r="DU335" s="326"/>
      <c r="DV335" s="326"/>
      <c r="DW335" s="326"/>
      <c r="DX335" s="326"/>
      <c r="DY335" s="326"/>
      <c r="DZ335" s="326"/>
      <c r="EA335" s="326"/>
      <c r="EB335" s="326"/>
      <c r="EC335" s="326"/>
      <c r="ED335" s="326"/>
      <c r="EE335" s="326"/>
      <c r="EF335" s="326"/>
      <c r="EG335" s="326"/>
      <c r="EH335" s="326"/>
      <c r="EI335" s="326"/>
      <c r="EJ335" s="326"/>
      <c r="EK335" s="326"/>
      <c r="EL335" s="326"/>
      <c r="EM335" s="326"/>
      <c r="EN335" s="326"/>
      <c r="EO335" s="326"/>
      <c r="EP335" s="326"/>
      <c r="EQ335" s="326"/>
      <c r="ER335" s="326"/>
      <c r="ES335" s="326"/>
      <c r="ET335" s="326"/>
      <c r="EU335" s="326"/>
      <c r="EV335" s="326"/>
      <c r="EW335" s="326"/>
      <c r="EX335" s="326"/>
      <c r="EY335" s="326"/>
      <c r="EZ335" s="326"/>
      <c r="FA335" s="326"/>
      <c r="FB335" s="326"/>
      <c r="FC335" s="326"/>
      <c r="FD335" s="326"/>
      <c r="FE335" s="326"/>
      <c r="FF335" s="326"/>
      <c r="FG335" s="326"/>
      <c r="FH335" s="326"/>
      <c r="FI335" s="326"/>
      <c r="FJ335" s="326"/>
      <c r="FK335" s="326"/>
      <c r="FL335" s="326"/>
      <c r="FM335" s="326"/>
      <c r="FN335" s="326"/>
      <c r="FO335" s="326"/>
      <c r="FP335" s="326"/>
      <c r="FQ335" s="326"/>
      <c r="FR335" s="326"/>
      <c r="FS335" s="326"/>
      <c r="FT335" s="326"/>
      <c r="FU335" s="326"/>
      <c r="FV335" s="326"/>
      <c r="FW335" s="326"/>
      <c r="FX335" s="326"/>
      <c r="FY335" s="326"/>
      <c r="FZ335" s="326"/>
      <c r="GA335" s="326"/>
      <c r="GB335" s="326"/>
      <c r="GC335" s="326"/>
      <c r="GD335" s="326"/>
      <c r="GE335" s="326"/>
      <c r="GF335" s="326"/>
      <c r="GG335" s="326"/>
      <c r="GH335" s="326"/>
      <c r="GI335" s="326"/>
      <c r="GJ335" s="326"/>
      <c r="GK335" s="326"/>
      <c r="GL335" s="326"/>
      <c r="GM335" s="326"/>
      <c r="GN335" s="326"/>
      <c r="GO335" s="326"/>
      <c r="GP335" s="326"/>
      <c r="GQ335" s="326"/>
      <c r="GR335" s="326"/>
      <c r="GS335" s="326"/>
      <c r="GT335" s="326"/>
      <c r="GU335" s="326"/>
      <c r="GV335" s="326"/>
      <c r="GW335" s="326"/>
      <c r="GX335" s="326"/>
      <c r="GY335" s="326"/>
      <c r="GZ335" s="326"/>
      <c r="HA335" s="326"/>
      <c r="HB335" s="326"/>
      <c r="HC335" s="326"/>
      <c r="HD335" s="326"/>
      <c r="HE335" s="326"/>
      <c r="HF335" s="326"/>
      <c r="HG335" s="326"/>
      <c r="HH335" s="326"/>
      <c r="HI335" s="326"/>
      <c r="HJ335" s="326"/>
      <c r="HK335" s="326"/>
      <c r="HL335" s="326"/>
      <c r="HM335" s="326"/>
      <c r="HN335" s="326"/>
      <c r="HO335" s="326"/>
    </row>
    <row r="336" spans="1:223" ht="54.75" customHeight="1" x14ac:dyDescent="0.15">
      <c r="A336" s="326"/>
      <c r="B336" s="327" t="s">
        <v>7817</v>
      </c>
      <c r="C336" s="327" t="s">
        <v>7818</v>
      </c>
      <c r="D336" s="327" t="s">
        <v>7779</v>
      </c>
      <c r="E336" s="310">
        <v>68</v>
      </c>
      <c r="F336" s="327" t="s">
        <v>7780</v>
      </c>
      <c r="G336" s="327" t="s">
        <v>7851</v>
      </c>
      <c r="H336" s="327" t="s">
        <v>7868</v>
      </c>
      <c r="I336" s="327"/>
      <c r="J336" s="327"/>
      <c r="K336" s="327"/>
      <c r="L336" s="327"/>
      <c r="M336" s="311"/>
      <c r="N336" s="311"/>
      <c r="O336" s="327"/>
      <c r="P336" s="310"/>
      <c r="Q336" s="327"/>
      <c r="R336" s="310"/>
      <c r="S336" s="310"/>
      <c r="T336" s="326"/>
      <c r="U336" s="310"/>
      <c r="V336" s="310">
        <v>435</v>
      </c>
      <c r="W336" s="310"/>
      <c r="X336" s="311"/>
      <c r="Y336" s="310"/>
      <c r="Z336" s="310"/>
      <c r="AA336" s="310"/>
      <c r="AB336" s="310"/>
      <c r="AC336" s="327"/>
      <c r="AD336" s="327"/>
      <c r="AE336" s="310"/>
      <c r="AF336" s="326"/>
      <c r="AG336" s="326"/>
      <c r="AH336" s="326"/>
      <c r="AI336" s="326"/>
      <c r="AJ336" s="326"/>
      <c r="AK336" s="326"/>
      <c r="AL336" s="326"/>
      <c r="AM336" s="326"/>
      <c r="AN336" s="310"/>
      <c r="AO336" s="310"/>
      <c r="AP336" s="310"/>
      <c r="AQ336" s="310"/>
      <c r="AR336" s="310"/>
      <c r="AS336" s="310"/>
      <c r="AT336" s="310"/>
      <c r="AU336" s="326"/>
      <c r="AV336" s="311"/>
      <c r="AW336" s="310"/>
      <c r="AX336" s="310"/>
      <c r="AY336" s="326"/>
      <c r="AZ336" s="326"/>
      <c r="BA336" s="310"/>
      <c r="BB336" s="312"/>
      <c r="BC336" s="312"/>
      <c r="BD336" s="312"/>
      <c r="BE336" s="312">
        <v>2.000005011574074</v>
      </c>
      <c r="BF336" s="312"/>
      <c r="BG336" s="327"/>
      <c r="BH336" s="327" t="s">
        <v>6589</v>
      </c>
      <c r="BI336" s="327" t="s">
        <v>7781</v>
      </c>
      <c r="BJ336" s="327"/>
      <c r="BK336" s="327"/>
      <c r="BL336" s="327"/>
      <c r="BM336" s="327"/>
      <c r="BN336" s="327"/>
      <c r="BO336" s="327"/>
      <c r="BP336" s="327" t="s">
        <v>7853</v>
      </c>
      <c r="BQ336" s="327"/>
      <c r="BR336" s="327"/>
      <c r="BS336" s="327"/>
      <c r="BT336" s="327" t="s">
        <v>7765</v>
      </c>
      <c r="BU336" s="326"/>
      <c r="BV336" s="326"/>
      <c r="BW336" s="326"/>
      <c r="BX336" s="326"/>
      <c r="BY336" s="326"/>
      <c r="BZ336" s="326"/>
      <c r="CA336" s="326"/>
      <c r="CB336" s="326"/>
      <c r="CC336" s="326"/>
      <c r="CD336" s="326"/>
      <c r="CE336" s="326"/>
      <c r="CF336" s="326"/>
      <c r="CG336" s="326"/>
      <c r="CH336" s="326"/>
      <c r="CI336" s="326"/>
      <c r="CJ336" s="326"/>
      <c r="CK336" s="326"/>
      <c r="CL336" s="326"/>
      <c r="CM336" s="326"/>
      <c r="CN336" s="326"/>
      <c r="CO336" s="326"/>
      <c r="CP336" s="326"/>
      <c r="CQ336" s="326"/>
      <c r="CR336" s="326"/>
      <c r="CS336" s="326"/>
      <c r="CT336" s="326"/>
      <c r="CU336" s="326"/>
      <c r="CV336" s="326"/>
      <c r="CW336" s="326"/>
      <c r="CX336" s="326"/>
      <c r="CY336" s="326"/>
      <c r="CZ336" s="326"/>
      <c r="DA336" s="326"/>
      <c r="DB336" s="326"/>
      <c r="DC336" s="326"/>
      <c r="DD336" s="326"/>
      <c r="DE336" s="326"/>
      <c r="DF336" s="326"/>
      <c r="DG336" s="326"/>
      <c r="DH336" s="326"/>
      <c r="DI336" s="326"/>
      <c r="DJ336" s="326"/>
      <c r="DK336" s="326"/>
      <c r="DL336" s="326"/>
      <c r="DM336" s="326"/>
      <c r="DN336" s="326"/>
      <c r="DO336" s="326"/>
      <c r="DP336" s="326"/>
      <c r="DQ336" s="326"/>
      <c r="DR336" s="326"/>
      <c r="DS336" s="326"/>
      <c r="DT336" s="326"/>
      <c r="DU336" s="326"/>
      <c r="DV336" s="326"/>
      <c r="DW336" s="326"/>
      <c r="DX336" s="326"/>
      <c r="DY336" s="326"/>
      <c r="DZ336" s="326"/>
      <c r="EA336" s="326"/>
      <c r="EB336" s="326"/>
      <c r="EC336" s="326"/>
      <c r="ED336" s="326"/>
      <c r="EE336" s="326"/>
      <c r="EF336" s="326"/>
      <c r="EG336" s="326"/>
      <c r="EH336" s="326"/>
      <c r="EI336" s="326"/>
      <c r="EJ336" s="326"/>
      <c r="EK336" s="326"/>
      <c r="EL336" s="326"/>
      <c r="EM336" s="326"/>
      <c r="EN336" s="326"/>
      <c r="EO336" s="326"/>
      <c r="EP336" s="326"/>
      <c r="EQ336" s="326"/>
      <c r="ER336" s="326"/>
      <c r="ES336" s="326"/>
      <c r="ET336" s="326"/>
      <c r="EU336" s="326"/>
      <c r="EV336" s="326"/>
      <c r="EW336" s="326"/>
      <c r="EX336" s="326"/>
      <c r="EY336" s="326"/>
      <c r="EZ336" s="326"/>
      <c r="FA336" s="326"/>
      <c r="FB336" s="326"/>
      <c r="FC336" s="326"/>
      <c r="FD336" s="326"/>
      <c r="FE336" s="326"/>
      <c r="FF336" s="326"/>
      <c r="FG336" s="326"/>
      <c r="FH336" s="326"/>
      <c r="FI336" s="326"/>
      <c r="FJ336" s="326"/>
      <c r="FK336" s="326"/>
      <c r="FL336" s="326"/>
      <c r="FM336" s="326"/>
      <c r="FN336" s="326"/>
      <c r="FO336" s="326"/>
      <c r="FP336" s="326"/>
      <c r="FQ336" s="326"/>
      <c r="FR336" s="326"/>
      <c r="FS336" s="326"/>
      <c r="FT336" s="326"/>
      <c r="FU336" s="326"/>
      <c r="FV336" s="326"/>
      <c r="FW336" s="326"/>
      <c r="FX336" s="326"/>
      <c r="FY336" s="326"/>
      <c r="FZ336" s="326"/>
      <c r="GA336" s="326"/>
      <c r="GB336" s="326"/>
      <c r="GC336" s="326"/>
      <c r="GD336" s="326"/>
      <c r="GE336" s="326"/>
      <c r="GF336" s="326"/>
      <c r="GG336" s="326"/>
      <c r="GH336" s="326"/>
      <c r="GI336" s="326"/>
      <c r="GJ336" s="326"/>
      <c r="GK336" s="326"/>
      <c r="GL336" s="326"/>
      <c r="GM336" s="326"/>
      <c r="GN336" s="326"/>
      <c r="GO336" s="326"/>
      <c r="GP336" s="326"/>
      <c r="GQ336" s="326"/>
      <c r="GR336" s="326"/>
      <c r="GS336" s="326"/>
      <c r="GT336" s="326"/>
      <c r="GU336" s="326"/>
      <c r="GV336" s="326"/>
      <c r="GW336" s="326"/>
      <c r="GX336" s="326"/>
      <c r="GY336" s="326"/>
      <c r="GZ336" s="326"/>
      <c r="HA336" s="326"/>
      <c r="HB336" s="326"/>
      <c r="HC336" s="326"/>
      <c r="HD336" s="326"/>
      <c r="HE336" s="326"/>
      <c r="HF336" s="326"/>
      <c r="HG336" s="326"/>
      <c r="HH336" s="326"/>
      <c r="HI336" s="326"/>
      <c r="HJ336" s="326"/>
      <c r="HK336" s="326"/>
      <c r="HL336" s="326"/>
      <c r="HM336" s="326"/>
      <c r="HN336" s="326"/>
      <c r="HO336" s="326"/>
    </row>
    <row r="337" spans="1:223" ht="54.75" customHeight="1" x14ac:dyDescent="0.15">
      <c r="A337" s="326"/>
      <c r="B337" s="327" t="s">
        <v>7817</v>
      </c>
      <c r="C337" s="327" t="s">
        <v>7818</v>
      </c>
      <c r="D337" s="327" t="s">
        <v>7779</v>
      </c>
      <c r="E337" s="310">
        <v>68</v>
      </c>
      <c r="F337" s="327" t="s">
        <v>7780</v>
      </c>
      <c r="G337" s="327" t="s">
        <v>7851</v>
      </c>
      <c r="H337" s="327" t="s">
        <v>7867</v>
      </c>
      <c r="I337" s="327"/>
      <c r="J337" s="327"/>
      <c r="K337" s="327"/>
      <c r="L337" s="327"/>
      <c r="M337" s="311"/>
      <c r="N337" s="311"/>
      <c r="O337" s="327"/>
      <c r="P337" s="310"/>
      <c r="Q337" s="327"/>
      <c r="R337" s="310"/>
      <c r="S337" s="310"/>
      <c r="T337" s="326"/>
      <c r="U337" s="310"/>
      <c r="V337" s="310">
        <v>435</v>
      </c>
      <c r="W337" s="310"/>
      <c r="X337" s="311"/>
      <c r="Y337" s="310"/>
      <c r="Z337" s="310"/>
      <c r="AA337" s="310"/>
      <c r="AB337" s="310"/>
      <c r="AC337" s="327"/>
      <c r="AD337" s="327"/>
      <c r="AE337" s="310"/>
      <c r="AF337" s="326"/>
      <c r="AG337" s="326"/>
      <c r="AH337" s="326"/>
      <c r="AI337" s="326"/>
      <c r="AJ337" s="326"/>
      <c r="AK337" s="326"/>
      <c r="AL337" s="326"/>
      <c r="AM337" s="326"/>
      <c r="AN337" s="310"/>
      <c r="AO337" s="310"/>
      <c r="AP337" s="310"/>
      <c r="AQ337" s="310"/>
      <c r="AR337" s="310"/>
      <c r="AS337" s="310"/>
      <c r="AT337" s="310"/>
      <c r="AU337" s="326"/>
      <c r="AV337" s="311"/>
      <c r="AW337" s="310"/>
      <c r="AX337" s="310"/>
      <c r="AY337" s="326"/>
      <c r="AZ337" s="326"/>
      <c r="BA337" s="310"/>
      <c r="BB337" s="312"/>
      <c r="BC337" s="312"/>
      <c r="BD337" s="312"/>
      <c r="BE337" s="312">
        <v>2.000005011574074</v>
      </c>
      <c r="BF337" s="312"/>
      <c r="BG337" s="327"/>
      <c r="BH337" s="327" t="s">
        <v>6589</v>
      </c>
      <c r="BI337" s="327" t="s">
        <v>7781</v>
      </c>
      <c r="BJ337" s="327"/>
      <c r="BK337" s="327"/>
      <c r="BL337" s="327"/>
      <c r="BM337" s="327"/>
      <c r="BN337" s="327"/>
      <c r="BO337" s="327"/>
      <c r="BP337" s="327" t="s">
        <v>7853</v>
      </c>
      <c r="BQ337" s="327"/>
      <c r="BR337" s="327"/>
      <c r="BS337" s="327"/>
      <c r="BT337" s="327" t="s">
        <v>7765</v>
      </c>
      <c r="BU337" s="326"/>
      <c r="BV337" s="326"/>
      <c r="BW337" s="326"/>
      <c r="BX337" s="326"/>
      <c r="BY337" s="326"/>
      <c r="BZ337" s="326"/>
      <c r="CA337" s="326"/>
      <c r="CB337" s="326"/>
      <c r="CC337" s="326"/>
      <c r="CD337" s="326"/>
      <c r="CE337" s="326"/>
      <c r="CF337" s="326"/>
      <c r="CG337" s="326"/>
      <c r="CH337" s="326"/>
      <c r="CI337" s="326"/>
      <c r="CJ337" s="326"/>
      <c r="CK337" s="326"/>
      <c r="CL337" s="326"/>
      <c r="CM337" s="326"/>
      <c r="CN337" s="326"/>
      <c r="CO337" s="326"/>
      <c r="CP337" s="326"/>
      <c r="CQ337" s="326"/>
      <c r="CR337" s="326"/>
      <c r="CS337" s="326"/>
      <c r="CT337" s="326"/>
      <c r="CU337" s="326"/>
      <c r="CV337" s="326"/>
      <c r="CW337" s="326"/>
      <c r="CX337" s="326"/>
      <c r="CY337" s="326"/>
      <c r="CZ337" s="326"/>
      <c r="DA337" s="326"/>
      <c r="DB337" s="326"/>
      <c r="DC337" s="326"/>
      <c r="DD337" s="326"/>
      <c r="DE337" s="326"/>
      <c r="DF337" s="326"/>
      <c r="DG337" s="326"/>
      <c r="DH337" s="326"/>
      <c r="DI337" s="326"/>
      <c r="DJ337" s="326"/>
      <c r="DK337" s="326"/>
      <c r="DL337" s="326"/>
      <c r="DM337" s="326"/>
      <c r="DN337" s="326"/>
      <c r="DO337" s="326"/>
      <c r="DP337" s="326"/>
      <c r="DQ337" s="326"/>
      <c r="DR337" s="326"/>
      <c r="DS337" s="326"/>
      <c r="DT337" s="326"/>
      <c r="DU337" s="326"/>
      <c r="DV337" s="326"/>
      <c r="DW337" s="326"/>
      <c r="DX337" s="326"/>
      <c r="DY337" s="326"/>
      <c r="DZ337" s="326"/>
      <c r="EA337" s="326"/>
      <c r="EB337" s="326"/>
      <c r="EC337" s="326"/>
      <c r="ED337" s="326"/>
      <c r="EE337" s="326"/>
      <c r="EF337" s="326"/>
      <c r="EG337" s="326"/>
      <c r="EH337" s="326"/>
      <c r="EI337" s="326"/>
      <c r="EJ337" s="326"/>
      <c r="EK337" s="326"/>
      <c r="EL337" s="326"/>
      <c r="EM337" s="326"/>
      <c r="EN337" s="326"/>
      <c r="EO337" s="326"/>
      <c r="EP337" s="326"/>
      <c r="EQ337" s="326"/>
      <c r="ER337" s="326"/>
      <c r="ES337" s="326"/>
      <c r="ET337" s="326"/>
      <c r="EU337" s="326"/>
      <c r="EV337" s="326"/>
      <c r="EW337" s="326"/>
      <c r="EX337" s="326"/>
      <c r="EY337" s="326"/>
      <c r="EZ337" s="326"/>
      <c r="FA337" s="326"/>
      <c r="FB337" s="326"/>
      <c r="FC337" s="326"/>
      <c r="FD337" s="326"/>
      <c r="FE337" s="326"/>
      <c r="FF337" s="326"/>
      <c r="FG337" s="326"/>
      <c r="FH337" s="326"/>
      <c r="FI337" s="326"/>
      <c r="FJ337" s="326"/>
      <c r="FK337" s="326"/>
      <c r="FL337" s="326"/>
      <c r="FM337" s="326"/>
      <c r="FN337" s="326"/>
      <c r="FO337" s="326"/>
      <c r="FP337" s="326"/>
      <c r="FQ337" s="326"/>
      <c r="FR337" s="326"/>
      <c r="FS337" s="326"/>
      <c r="FT337" s="326"/>
      <c r="FU337" s="326"/>
      <c r="FV337" s="326"/>
      <c r="FW337" s="326"/>
      <c r="FX337" s="326"/>
      <c r="FY337" s="326"/>
      <c r="FZ337" s="326"/>
      <c r="GA337" s="326"/>
      <c r="GB337" s="326"/>
      <c r="GC337" s="326"/>
      <c r="GD337" s="326"/>
      <c r="GE337" s="326"/>
      <c r="GF337" s="326"/>
      <c r="GG337" s="326"/>
      <c r="GH337" s="326"/>
      <c r="GI337" s="326"/>
      <c r="GJ337" s="326"/>
      <c r="GK337" s="326"/>
      <c r="GL337" s="326"/>
      <c r="GM337" s="326"/>
      <c r="GN337" s="326"/>
      <c r="GO337" s="326"/>
      <c r="GP337" s="326"/>
      <c r="GQ337" s="326"/>
      <c r="GR337" s="326"/>
      <c r="GS337" s="326"/>
      <c r="GT337" s="326"/>
      <c r="GU337" s="326"/>
      <c r="GV337" s="326"/>
      <c r="GW337" s="326"/>
      <c r="GX337" s="326"/>
      <c r="GY337" s="326"/>
      <c r="GZ337" s="326"/>
      <c r="HA337" s="326"/>
      <c r="HB337" s="326"/>
      <c r="HC337" s="326"/>
      <c r="HD337" s="326"/>
      <c r="HE337" s="326"/>
      <c r="HF337" s="326"/>
      <c r="HG337" s="326"/>
      <c r="HH337" s="326"/>
      <c r="HI337" s="326"/>
      <c r="HJ337" s="326"/>
      <c r="HK337" s="326"/>
      <c r="HL337" s="326"/>
      <c r="HM337" s="326"/>
      <c r="HN337" s="326"/>
      <c r="HO337" s="326"/>
    </row>
    <row r="338" spans="1:223" ht="54.75" customHeight="1" x14ac:dyDescent="0.15">
      <c r="A338" s="326"/>
      <c r="B338" s="327" t="s">
        <v>7817</v>
      </c>
      <c r="C338" s="327" t="s">
        <v>7818</v>
      </c>
      <c r="D338" s="327" t="s">
        <v>7779</v>
      </c>
      <c r="E338" s="310">
        <v>68</v>
      </c>
      <c r="F338" s="327" t="s">
        <v>7780</v>
      </c>
      <c r="G338" s="327" t="s">
        <v>7851</v>
      </c>
      <c r="H338" s="327" t="s">
        <v>7866</v>
      </c>
      <c r="I338" s="327"/>
      <c r="J338" s="327"/>
      <c r="K338" s="327"/>
      <c r="L338" s="327"/>
      <c r="M338" s="311"/>
      <c r="N338" s="311"/>
      <c r="O338" s="327"/>
      <c r="P338" s="310"/>
      <c r="Q338" s="327"/>
      <c r="R338" s="310"/>
      <c r="S338" s="310"/>
      <c r="T338" s="326"/>
      <c r="U338" s="310"/>
      <c r="V338" s="310">
        <v>435</v>
      </c>
      <c r="W338" s="310"/>
      <c r="X338" s="311"/>
      <c r="Y338" s="310"/>
      <c r="Z338" s="310"/>
      <c r="AA338" s="310"/>
      <c r="AB338" s="310"/>
      <c r="AC338" s="327"/>
      <c r="AD338" s="327"/>
      <c r="AE338" s="310"/>
      <c r="AF338" s="326"/>
      <c r="AG338" s="326"/>
      <c r="AH338" s="326"/>
      <c r="AI338" s="326"/>
      <c r="AJ338" s="326"/>
      <c r="AK338" s="326"/>
      <c r="AL338" s="326"/>
      <c r="AM338" s="326"/>
      <c r="AN338" s="310"/>
      <c r="AO338" s="310"/>
      <c r="AP338" s="310"/>
      <c r="AQ338" s="310"/>
      <c r="AR338" s="310"/>
      <c r="AS338" s="310"/>
      <c r="AT338" s="310"/>
      <c r="AU338" s="326"/>
      <c r="AV338" s="311"/>
      <c r="AW338" s="310"/>
      <c r="AX338" s="310"/>
      <c r="AY338" s="326"/>
      <c r="AZ338" s="326"/>
      <c r="BA338" s="310"/>
      <c r="BB338" s="312"/>
      <c r="BC338" s="312"/>
      <c r="BD338" s="312"/>
      <c r="BE338" s="312">
        <v>2.000005011574074</v>
      </c>
      <c r="BF338" s="312"/>
      <c r="BG338" s="327"/>
      <c r="BH338" s="327" t="s">
        <v>6589</v>
      </c>
      <c r="BI338" s="327" t="s">
        <v>7781</v>
      </c>
      <c r="BJ338" s="327"/>
      <c r="BK338" s="327"/>
      <c r="BL338" s="327"/>
      <c r="BM338" s="327"/>
      <c r="BN338" s="327"/>
      <c r="BO338" s="327"/>
      <c r="BP338" s="327" t="s">
        <v>7853</v>
      </c>
      <c r="BQ338" s="327"/>
      <c r="BR338" s="327"/>
      <c r="BS338" s="327"/>
      <c r="BT338" s="327" t="s">
        <v>7765</v>
      </c>
      <c r="BU338" s="326"/>
      <c r="BV338" s="326"/>
      <c r="BW338" s="326"/>
      <c r="BX338" s="326"/>
      <c r="BY338" s="326"/>
      <c r="BZ338" s="326"/>
      <c r="CA338" s="326"/>
      <c r="CB338" s="326"/>
      <c r="CC338" s="326"/>
      <c r="CD338" s="326"/>
      <c r="CE338" s="326"/>
      <c r="CF338" s="326"/>
      <c r="CG338" s="326"/>
      <c r="CH338" s="326"/>
      <c r="CI338" s="326"/>
      <c r="CJ338" s="326"/>
      <c r="CK338" s="326"/>
      <c r="CL338" s="326"/>
      <c r="CM338" s="326"/>
      <c r="CN338" s="326"/>
      <c r="CO338" s="326"/>
      <c r="CP338" s="326"/>
      <c r="CQ338" s="326"/>
      <c r="CR338" s="326"/>
      <c r="CS338" s="326"/>
      <c r="CT338" s="326"/>
      <c r="CU338" s="326"/>
      <c r="CV338" s="326"/>
      <c r="CW338" s="326"/>
      <c r="CX338" s="326"/>
      <c r="CY338" s="326"/>
      <c r="CZ338" s="326"/>
      <c r="DA338" s="326"/>
      <c r="DB338" s="326"/>
      <c r="DC338" s="326"/>
      <c r="DD338" s="326"/>
      <c r="DE338" s="326"/>
      <c r="DF338" s="326"/>
      <c r="DG338" s="326"/>
      <c r="DH338" s="326"/>
      <c r="DI338" s="326"/>
      <c r="DJ338" s="326"/>
      <c r="DK338" s="326"/>
      <c r="DL338" s="326"/>
      <c r="DM338" s="326"/>
      <c r="DN338" s="326"/>
      <c r="DO338" s="326"/>
      <c r="DP338" s="326"/>
      <c r="DQ338" s="326"/>
      <c r="DR338" s="326"/>
      <c r="DS338" s="326"/>
      <c r="DT338" s="326"/>
      <c r="DU338" s="326"/>
      <c r="DV338" s="326"/>
      <c r="DW338" s="326"/>
      <c r="DX338" s="326"/>
      <c r="DY338" s="326"/>
      <c r="DZ338" s="326"/>
      <c r="EA338" s="326"/>
      <c r="EB338" s="326"/>
      <c r="EC338" s="326"/>
      <c r="ED338" s="326"/>
      <c r="EE338" s="326"/>
      <c r="EF338" s="326"/>
      <c r="EG338" s="326"/>
      <c r="EH338" s="326"/>
      <c r="EI338" s="326"/>
      <c r="EJ338" s="326"/>
      <c r="EK338" s="326"/>
      <c r="EL338" s="326"/>
      <c r="EM338" s="326"/>
      <c r="EN338" s="326"/>
      <c r="EO338" s="326"/>
      <c r="EP338" s="326"/>
      <c r="EQ338" s="326"/>
      <c r="ER338" s="326"/>
      <c r="ES338" s="326"/>
      <c r="ET338" s="326"/>
      <c r="EU338" s="326"/>
      <c r="EV338" s="326"/>
      <c r="EW338" s="326"/>
      <c r="EX338" s="326"/>
      <c r="EY338" s="326"/>
      <c r="EZ338" s="326"/>
      <c r="FA338" s="326"/>
      <c r="FB338" s="326"/>
      <c r="FC338" s="326"/>
      <c r="FD338" s="326"/>
      <c r="FE338" s="326"/>
      <c r="FF338" s="326"/>
      <c r="FG338" s="326"/>
      <c r="FH338" s="326"/>
      <c r="FI338" s="326"/>
      <c r="FJ338" s="326"/>
      <c r="FK338" s="326"/>
      <c r="FL338" s="326"/>
      <c r="FM338" s="326"/>
      <c r="FN338" s="326"/>
      <c r="FO338" s="326"/>
      <c r="FP338" s="326"/>
      <c r="FQ338" s="326"/>
      <c r="FR338" s="326"/>
      <c r="FS338" s="326"/>
      <c r="FT338" s="326"/>
      <c r="FU338" s="326"/>
      <c r="FV338" s="326"/>
      <c r="FW338" s="326"/>
      <c r="FX338" s="326"/>
      <c r="FY338" s="326"/>
      <c r="FZ338" s="326"/>
      <c r="GA338" s="326"/>
      <c r="GB338" s="326"/>
      <c r="GC338" s="326"/>
      <c r="GD338" s="326"/>
      <c r="GE338" s="326"/>
      <c r="GF338" s="326"/>
      <c r="GG338" s="326"/>
      <c r="GH338" s="326"/>
      <c r="GI338" s="326"/>
      <c r="GJ338" s="326"/>
      <c r="GK338" s="326"/>
      <c r="GL338" s="326"/>
      <c r="GM338" s="326"/>
      <c r="GN338" s="326"/>
      <c r="GO338" s="326"/>
      <c r="GP338" s="326"/>
      <c r="GQ338" s="326"/>
      <c r="GR338" s="326"/>
      <c r="GS338" s="326"/>
      <c r="GT338" s="326"/>
      <c r="GU338" s="326"/>
      <c r="GV338" s="326"/>
      <c r="GW338" s="326"/>
      <c r="GX338" s="326"/>
      <c r="GY338" s="326"/>
      <c r="GZ338" s="326"/>
      <c r="HA338" s="326"/>
      <c r="HB338" s="326"/>
      <c r="HC338" s="326"/>
      <c r="HD338" s="326"/>
      <c r="HE338" s="326"/>
      <c r="HF338" s="326"/>
      <c r="HG338" s="326"/>
      <c r="HH338" s="326"/>
      <c r="HI338" s="326"/>
      <c r="HJ338" s="326"/>
      <c r="HK338" s="326"/>
      <c r="HL338" s="326"/>
      <c r="HM338" s="326"/>
      <c r="HN338" s="326"/>
      <c r="HO338" s="326"/>
    </row>
    <row r="339" spans="1:223" ht="54.75" customHeight="1" x14ac:dyDescent="0.15">
      <c r="A339" s="326"/>
      <c r="B339" s="327" t="s">
        <v>7817</v>
      </c>
      <c r="C339" s="327" t="s">
        <v>7818</v>
      </c>
      <c r="D339" s="327" t="s">
        <v>7779</v>
      </c>
      <c r="E339" s="310">
        <v>68</v>
      </c>
      <c r="F339" s="327" t="s">
        <v>7780</v>
      </c>
      <c r="G339" s="327" t="s">
        <v>7851</v>
      </c>
      <c r="H339" s="327" t="s">
        <v>7865</v>
      </c>
      <c r="I339" s="327"/>
      <c r="J339" s="327"/>
      <c r="K339" s="327"/>
      <c r="L339" s="327"/>
      <c r="M339" s="311"/>
      <c r="N339" s="311"/>
      <c r="O339" s="327"/>
      <c r="P339" s="310"/>
      <c r="Q339" s="327"/>
      <c r="R339" s="310"/>
      <c r="S339" s="310"/>
      <c r="T339" s="326"/>
      <c r="U339" s="310"/>
      <c r="V339" s="310">
        <v>435</v>
      </c>
      <c r="W339" s="310"/>
      <c r="X339" s="311"/>
      <c r="Y339" s="310"/>
      <c r="Z339" s="310"/>
      <c r="AA339" s="310"/>
      <c r="AB339" s="310"/>
      <c r="AC339" s="327"/>
      <c r="AD339" s="327"/>
      <c r="AE339" s="310"/>
      <c r="AF339" s="326"/>
      <c r="AG339" s="326"/>
      <c r="AH339" s="326"/>
      <c r="AI339" s="326"/>
      <c r="AJ339" s="326"/>
      <c r="AK339" s="326"/>
      <c r="AL339" s="326"/>
      <c r="AM339" s="326"/>
      <c r="AN339" s="310"/>
      <c r="AO339" s="310"/>
      <c r="AP339" s="310"/>
      <c r="AQ339" s="310"/>
      <c r="AR339" s="310"/>
      <c r="AS339" s="310"/>
      <c r="AT339" s="310"/>
      <c r="AU339" s="326"/>
      <c r="AV339" s="311"/>
      <c r="AW339" s="310"/>
      <c r="AX339" s="310"/>
      <c r="AY339" s="326"/>
      <c r="AZ339" s="326"/>
      <c r="BA339" s="310"/>
      <c r="BB339" s="312"/>
      <c r="BC339" s="312"/>
      <c r="BD339" s="312"/>
      <c r="BE339" s="312">
        <v>2.000005011574074</v>
      </c>
      <c r="BF339" s="312"/>
      <c r="BG339" s="327"/>
      <c r="BH339" s="327" t="s">
        <v>6589</v>
      </c>
      <c r="BI339" s="327" t="s">
        <v>7781</v>
      </c>
      <c r="BJ339" s="327"/>
      <c r="BK339" s="327"/>
      <c r="BL339" s="327"/>
      <c r="BM339" s="327"/>
      <c r="BN339" s="327"/>
      <c r="BO339" s="327"/>
      <c r="BP339" s="327" t="s">
        <v>7853</v>
      </c>
      <c r="BQ339" s="327"/>
      <c r="BR339" s="327"/>
      <c r="BS339" s="327"/>
      <c r="BT339" s="327" t="s">
        <v>7765</v>
      </c>
      <c r="BU339" s="326"/>
      <c r="BV339" s="326"/>
      <c r="BW339" s="326"/>
      <c r="BX339" s="326"/>
      <c r="BY339" s="326"/>
      <c r="BZ339" s="326"/>
      <c r="CA339" s="326"/>
      <c r="CB339" s="326"/>
      <c r="CC339" s="326"/>
      <c r="CD339" s="326"/>
      <c r="CE339" s="326"/>
      <c r="CF339" s="326"/>
      <c r="CG339" s="326"/>
      <c r="CH339" s="326"/>
      <c r="CI339" s="326"/>
      <c r="CJ339" s="326"/>
      <c r="CK339" s="326"/>
      <c r="CL339" s="326"/>
      <c r="CM339" s="326"/>
      <c r="CN339" s="326"/>
      <c r="CO339" s="326"/>
      <c r="CP339" s="326"/>
      <c r="CQ339" s="326"/>
      <c r="CR339" s="326"/>
      <c r="CS339" s="326"/>
      <c r="CT339" s="326"/>
      <c r="CU339" s="326"/>
      <c r="CV339" s="326"/>
      <c r="CW339" s="326"/>
      <c r="CX339" s="326"/>
      <c r="CY339" s="326"/>
      <c r="CZ339" s="326"/>
      <c r="DA339" s="326"/>
      <c r="DB339" s="326"/>
      <c r="DC339" s="326"/>
      <c r="DD339" s="326"/>
      <c r="DE339" s="326"/>
      <c r="DF339" s="326"/>
      <c r="DG339" s="326"/>
      <c r="DH339" s="326"/>
      <c r="DI339" s="326"/>
      <c r="DJ339" s="326"/>
      <c r="DK339" s="326"/>
      <c r="DL339" s="326"/>
      <c r="DM339" s="326"/>
      <c r="DN339" s="326"/>
      <c r="DO339" s="326"/>
      <c r="DP339" s="326"/>
      <c r="DQ339" s="326"/>
      <c r="DR339" s="326"/>
      <c r="DS339" s="326"/>
      <c r="DT339" s="326"/>
      <c r="DU339" s="326"/>
      <c r="DV339" s="326"/>
      <c r="DW339" s="326"/>
      <c r="DX339" s="326"/>
      <c r="DY339" s="326"/>
      <c r="DZ339" s="326"/>
      <c r="EA339" s="326"/>
      <c r="EB339" s="326"/>
      <c r="EC339" s="326"/>
      <c r="ED339" s="326"/>
      <c r="EE339" s="326"/>
      <c r="EF339" s="326"/>
      <c r="EG339" s="326"/>
      <c r="EH339" s="326"/>
      <c r="EI339" s="326"/>
      <c r="EJ339" s="326"/>
      <c r="EK339" s="326"/>
      <c r="EL339" s="326"/>
      <c r="EM339" s="326"/>
      <c r="EN339" s="326"/>
      <c r="EO339" s="326"/>
      <c r="EP339" s="326"/>
      <c r="EQ339" s="326"/>
      <c r="ER339" s="326"/>
      <c r="ES339" s="326"/>
      <c r="ET339" s="326"/>
      <c r="EU339" s="326"/>
      <c r="EV339" s="326"/>
      <c r="EW339" s="326"/>
      <c r="EX339" s="326"/>
      <c r="EY339" s="326"/>
      <c r="EZ339" s="326"/>
      <c r="FA339" s="326"/>
      <c r="FB339" s="326"/>
      <c r="FC339" s="326"/>
      <c r="FD339" s="326"/>
      <c r="FE339" s="326"/>
      <c r="FF339" s="326"/>
      <c r="FG339" s="326"/>
      <c r="FH339" s="326"/>
      <c r="FI339" s="326"/>
      <c r="FJ339" s="326"/>
      <c r="FK339" s="326"/>
      <c r="FL339" s="326"/>
      <c r="FM339" s="326"/>
      <c r="FN339" s="326"/>
      <c r="FO339" s="326"/>
      <c r="FP339" s="326"/>
      <c r="FQ339" s="326"/>
      <c r="FR339" s="326"/>
      <c r="FS339" s="326"/>
      <c r="FT339" s="326"/>
      <c r="FU339" s="326"/>
      <c r="FV339" s="326"/>
      <c r="FW339" s="326"/>
      <c r="FX339" s="326"/>
      <c r="FY339" s="326"/>
      <c r="FZ339" s="326"/>
      <c r="GA339" s="326"/>
      <c r="GB339" s="326"/>
      <c r="GC339" s="326"/>
      <c r="GD339" s="326"/>
      <c r="GE339" s="326"/>
      <c r="GF339" s="326"/>
      <c r="GG339" s="326"/>
      <c r="GH339" s="326"/>
      <c r="GI339" s="326"/>
      <c r="GJ339" s="326"/>
      <c r="GK339" s="326"/>
      <c r="GL339" s="326"/>
      <c r="GM339" s="326"/>
      <c r="GN339" s="326"/>
      <c r="GO339" s="326"/>
      <c r="GP339" s="326"/>
      <c r="GQ339" s="326"/>
      <c r="GR339" s="326"/>
      <c r="GS339" s="326"/>
      <c r="GT339" s="326"/>
      <c r="GU339" s="326"/>
      <c r="GV339" s="326"/>
      <c r="GW339" s="326"/>
      <c r="GX339" s="326"/>
      <c r="GY339" s="326"/>
      <c r="GZ339" s="326"/>
      <c r="HA339" s="326"/>
      <c r="HB339" s="326"/>
      <c r="HC339" s="326"/>
      <c r="HD339" s="326"/>
      <c r="HE339" s="326"/>
      <c r="HF339" s="326"/>
      <c r="HG339" s="326"/>
      <c r="HH339" s="326"/>
      <c r="HI339" s="326"/>
      <c r="HJ339" s="326"/>
      <c r="HK339" s="326"/>
      <c r="HL339" s="326"/>
      <c r="HM339" s="326"/>
      <c r="HN339" s="326"/>
      <c r="HO339" s="326"/>
    </row>
    <row r="340" spans="1:223" ht="54.75" customHeight="1" x14ac:dyDescent="0.15">
      <c r="A340" s="326"/>
      <c r="B340" s="327" t="s">
        <v>7817</v>
      </c>
      <c r="C340" s="327" t="s">
        <v>7818</v>
      </c>
      <c r="D340" s="327" t="s">
        <v>7779</v>
      </c>
      <c r="E340" s="310">
        <v>68</v>
      </c>
      <c r="F340" s="327" t="s">
        <v>7780</v>
      </c>
      <c r="G340" s="327" t="s">
        <v>7851</v>
      </c>
      <c r="H340" s="327" t="s">
        <v>7864</v>
      </c>
      <c r="I340" s="327"/>
      <c r="J340" s="327"/>
      <c r="K340" s="327"/>
      <c r="L340" s="327"/>
      <c r="M340" s="311"/>
      <c r="N340" s="311"/>
      <c r="O340" s="327"/>
      <c r="P340" s="310"/>
      <c r="Q340" s="327"/>
      <c r="R340" s="310"/>
      <c r="S340" s="310"/>
      <c r="T340" s="326"/>
      <c r="U340" s="310"/>
      <c r="V340" s="310">
        <v>435</v>
      </c>
      <c r="W340" s="310"/>
      <c r="X340" s="311"/>
      <c r="Y340" s="310"/>
      <c r="Z340" s="310"/>
      <c r="AA340" s="310"/>
      <c r="AB340" s="310"/>
      <c r="AC340" s="327"/>
      <c r="AD340" s="327"/>
      <c r="AE340" s="310"/>
      <c r="AF340" s="326"/>
      <c r="AG340" s="326"/>
      <c r="AH340" s="326"/>
      <c r="AI340" s="326"/>
      <c r="AJ340" s="326"/>
      <c r="AK340" s="326"/>
      <c r="AL340" s="326"/>
      <c r="AM340" s="326"/>
      <c r="AN340" s="310"/>
      <c r="AO340" s="310"/>
      <c r="AP340" s="310"/>
      <c r="AQ340" s="310"/>
      <c r="AR340" s="310"/>
      <c r="AS340" s="310"/>
      <c r="AT340" s="310"/>
      <c r="AU340" s="326"/>
      <c r="AV340" s="311"/>
      <c r="AW340" s="310"/>
      <c r="AX340" s="310"/>
      <c r="AY340" s="326"/>
      <c r="AZ340" s="326"/>
      <c r="BA340" s="310"/>
      <c r="BB340" s="312"/>
      <c r="BC340" s="312"/>
      <c r="BD340" s="312"/>
      <c r="BE340" s="312">
        <v>2.000005011574074</v>
      </c>
      <c r="BF340" s="312"/>
      <c r="BG340" s="327"/>
      <c r="BH340" s="327" t="s">
        <v>6589</v>
      </c>
      <c r="BI340" s="327" t="s">
        <v>7781</v>
      </c>
      <c r="BJ340" s="327"/>
      <c r="BK340" s="327"/>
      <c r="BL340" s="327"/>
      <c r="BM340" s="327"/>
      <c r="BN340" s="327"/>
      <c r="BO340" s="327"/>
      <c r="BP340" s="327" t="s">
        <v>7853</v>
      </c>
      <c r="BQ340" s="327"/>
      <c r="BR340" s="327"/>
      <c r="BS340" s="327"/>
      <c r="BT340" s="327" t="s">
        <v>7765</v>
      </c>
      <c r="BU340" s="326"/>
      <c r="BV340" s="326"/>
      <c r="BW340" s="326"/>
      <c r="BX340" s="326"/>
      <c r="BY340" s="326"/>
      <c r="BZ340" s="326"/>
      <c r="CA340" s="326"/>
      <c r="CB340" s="326"/>
      <c r="CC340" s="326"/>
      <c r="CD340" s="326"/>
      <c r="CE340" s="326"/>
      <c r="CF340" s="326"/>
      <c r="CG340" s="326"/>
      <c r="CH340" s="326"/>
      <c r="CI340" s="326"/>
      <c r="CJ340" s="326"/>
      <c r="CK340" s="326"/>
      <c r="CL340" s="326"/>
      <c r="CM340" s="326"/>
      <c r="CN340" s="326"/>
      <c r="CO340" s="326"/>
      <c r="CP340" s="326"/>
      <c r="CQ340" s="326"/>
      <c r="CR340" s="326"/>
      <c r="CS340" s="326"/>
      <c r="CT340" s="326"/>
      <c r="CU340" s="326"/>
      <c r="CV340" s="326"/>
      <c r="CW340" s="326"/>
      <c r="CX340" s="326"/>
      <c r="CY340" s="326"/>
      <c r="CZ340" s="326"/>
      <c r="DA340" s="326"/>
      <c r="DB340" s="326"/>
      <c r="DC340" s="326"/>
      <c r="DD340" s="326"/>
      <c r="DE340" s="326"/>
      <c r="DF340" s="326"/>
      <c r="DG340" s="326"/>
      <c r="DH340" s="326"/>
      <c r="DI340" s="326"/>
      <c r="DJ340" s="326"/>
      <c r="DK340" s="326"/>
      <c r="DL340" s="326"/>
      <c r="DM340" s="326"/>
      <c r="DN340" s="326"/>
      <c r="DO340" s="326"/>
      <c r="DP340" s="326"/>
      <c r="DQ340" s="326"/>
      <c r="DR340" s="326"/>
      <c r="DS340" s="326"/>
      <c r="DT340" s="326"/>
      <c r="DU340" s="326"/>
      <c r="DV340" s="326"/>
      <c r="DW340" s="326"/>
      <c r="DX340" s="326"/>
      <c r="DY340" s="326"/>
      <c r="DZ340" s="326"/>
      <c r="EA340" s="326"/>
      <c r="EB340" s="326"/>
      <c r="EC340" s="326"/>
      <c r="ED340" s="326"/>
      <c r="EE340" s="326"/>
      <c r="EF340" s="326"/>
      <c r="EG340" s="326"/>
      <c r="EH340" s="326"/>
      <c r="EI340" s="326"/>
      <c r="EJ340" s="326"/>
      <c r="EK340" s="326"/>
      <c r="EL340" s="326"/>
      <c r="EM340" s="326"/>
      <c r="EN340" s="326"/>
      <c r="EO340" s="326"/>
      <c r="EP340" s="326"/>
      <c r="EQ340" s="326"/>
      <c r="ER340" s="326"/>
      <c r="ES340" s="326"/>
      <c r="ET340" s="326"/>
      <c r="EU340" s="326"/>
      <c r="EV340" s="326"/>
      <c r="EW340" s="326"/>
      <c r="EX340" s="326"/>
      <c r="EY340" s="326"/>
      <c r="EZ340" s="326"/>
      <c r="FA340" s="326"/>
      <c r="FB340" s="326"/>
      <c r="FC340" s="326"/>
      <c r="FD340" s="326"/>
      <c r="FE340" s="326"/>
      <c r="FF340" s="326"/>
      <c r="FG340" s="326"/>
      <c r="FH340" s="326"/>
      <c r="FI340" s="326"/>
      <c r="FJ340" s="326"/>
      <c r="FK340" s="326"/>
      <c r="FL340" s="326"/>
      <c r="FM340" s="326"/>
      <c r="FN340" s="326"/>
      <c r="FO340" s="326"/>
      <c r="FP340" s="326"/>
      <c r="FQ340" s="326"/>
      <c r="FR340" s="326"/>
      <c r="FS340" s="326"/>
      <c r="FT340" s="326"/>
      <c r="FU340" s="326"/>
      <c r="FV340" s="326"/>
      <c r="FW340" s="326"/>
      <c r="FX340" s="326"/>
      <c r="FY340" s="326"/>
      <c r="FZ340" s="326"/>
      <c r="GA340" s="326"/>
      <c r="GB340" s="326"/>
      <c r="GC340" s="326"/>
      <c r="GD340" s="326"/>
      <c r="GE340" s="326"/>
      <c r="GF340" s="326"/>
      <c r="GG340" s="326"/>
      <c r="GH340" s="326"/>
      <c r="GI340" s="326"/>
      <c r="GJ340" s="326"/>
      <c r="GK340" s="326"/>
      <c r="GL340" s="326"/>
      <c r="GM340" s="326"/>
      <c r="GN340" s="326"/>
      <c r="GO340" s="326"/>
      <c r="GP340" s="326"/>
      <c r="GQ340" s="326"/>
      <c r="GR340" s="326"/>
      <c r="GS340" s="326"/>
      <c r="GT340" s="326"/>
      <c r="GU340" s="326"/>
      <c r="GV340" s="326"/>
      <c r="GW340" s="326"/>
      <c r="GX340" s="326"/>
      <c r="GY340" s="326"/>
      <c r="GZ340" s="326"/>
      <c r="HA340" s="326"/>
      <c r="HB340" s="326"/>
      <c r="HC340" s="326"/>
      <c r="HD340" s="326"/>
      <c r="HE340" s="326"/>
      <c r="HF340" s="326"/>
      <c r="HG340" s="326"/>
      <c r="HH340" s="326"/>
      <c r="HI340" s="326"/>
      <c r="HJ340" s="326"/>
      <c r="HK340" s="326"/>
      <c r="HL340" s="326"/>
      <c r="HM340" s="326"/>
      <c r="HN340" s="326"/>
      <c r="HO340" s="326"/>
    </row>
    <row r="341" spans="1:223" ht="54.75" customHeight="1" x14ac:dyDescent="0.15">
      <c r="A341" s="326"/>
      <c r="B341" s="327" t="s">
        <v>7817</v>
      </c>
      <c r="C341" s="327" t="s">
        <v>7818</v>
      </c>
      <c r="D341" s="327" t="s">
        <v>7779</v>
      </c>
      <c r="E341" s="310">
        <v>68</v>
      </c>
      <c r="F341" s="327" t="s">
        <v>7780</v>
      </c>
      <c r="G341" s="327" t="s">
        <v>7851</v>
      </c>
      <c r="H341" s="327" t="s">
        <v>7863</v>
      </c>
      <c r="I341" s="327"/>
      <c r="J341" s="327"/>
      <c r="K341" s="327"/>
      <c r="L341" s="327"/>
      <c r="M341" s="311"/>
      <c r="N341" s="311"/>
      <c r="O341" s="327"/>
      <c r="P341" s="310"/>
      <c r="Q341" s="327"/>
      <c r="R341" s="310"/>
      <c r="S341" s="310"/>
      <c r="T341" s="326"/>
      <c r="U341" s="310"/>
      <c r="V341" s="310">
        <v>435</v>
      </c>
      <c r="W341" s="310"/>
      <c r="X341" s="311"/>
      <c r="Y341" s="310"/>
      <c r="Z341" s="310"/>
      <c r="AA341" s="310"/>
      <c r="AB341" s="310"/>
      <c r="AC341" s="327"/>
      <c r="AD341" s="327"/>
      <c r="AE341" s="310"/>
      <c r="AF341" s="326"/>
      <c r="AG341" s="326"/>
      <c r="AH341" s="326"/>
      <c r="AI341" s="326"/>
      <c r="AJ341" s="326"/>
      <c r="AK341" s="326"/>
      <c r="AL341" s="326"/>
      <c r="AM341" s="326"/>
      <c r="AN341" s="310"/>
      <c r="AO341" s="310"/>
      <c r="AP341" s="310"/>
      <c r="AQ341" s="310"/>
      <c r="AR341" s="310"/>
      <c r="AS341" s="310"/>
      <c r="AT341" s="310"/>
      <c r="AU341" s="326"/>
      <c r="AV341" s="311"/>
      <c r="AW341" s="310"/>
      <c r="AX341" s="310"/>
      <c r="AY341" s="326"/>
      <c r="AZ341" s="326"/>
      <c r="BA341" s="310"/>
      <c r="BB341" s="312"/>
      <c r="BC341" s="312"/>
      <c r="BD341" s="312"/>
      <c r="BE341" s="312">
        <v>2.000005011574074</v>
      </c>
      <c r="BF341" s="312"/>
      <c r="BG341" s="327"/>
      <c r="BH341" s="327" t="s">
        <v>6589</v>
      </c>
      <c r="BI341" s="327" t="s">
        <v>7781</v>
      </c>
      <c r="BJ341" s="327"/>
      <c r="BK341" s="327"/>
      <c r="BL341" s="327"/>
      <c r="BM341" s="327"/>
      <c r="BN341" s="327"/>
      <c r="BO341" s="327"/>
      <c r="BP341" s="327" t="s">
        <v>7853</v>
      </c>
      <c r="BQ341" s="327"/>
      <c r="BR341" s="327"/>
      <c r="BS341" s="327"/>
      <c r="BT341" s="327" t="s">
        <v>7765</v>
      </c>
      <c r="BU341" s="326"/>
      <c r="BV341" s="326"/>
      <c r="BW341" s="326"/>
      <c r="BX341" s="326"/>
      <c r="BY341" s="326"/>
      <c r="BZ341" s="326"/>
      <c r="CA341" s="326"/>
      <c r="CB341" s="326"/>
      <c r="CC341" s="326"/>
      <c r="CD341" s="326"/>
      <c r="CE341" s="326"/>
      <c r="CF341" s="326"/>
      <c r="CG341" s="326"/>
      <c r="CH341" s="326"/>
      <c r="CI341" s="326"/>
      <c r="CJ341" s="326"/>
      <c r="CK341" s="326"/>
      <c r="CL341" s="326"/>
      <c r="CM341" s="326"/>
      <c r="CN341" s="326"/>
      <c r="CO341" s="326"/>
      <c r="CP341" s="326"/>
      <c r="CQ341" s="326"/>
      <c r="CR341" s="326"/>
      <c r="CS341" s="326"/>
      <c r="CT341" s="326"/>
      <c r="CU341" s="326"/>
      <c r="CV341" s="326"/>
      <c r="CW341" s="326"/>
      <c r="CX341" s="326"/>
      <c r="CY341" s="326"/>
      <c r="CZ341" s="326"/>
      <c r="DA341" s="326"/>
      <c r="DB341" s="326"/>
      <c r="DC341" s="326"/>
      <c r="DD341" s="326"/>
      <c r="DE341" s="326"/>
      <c r="DF341" s="326"/>
      <c r="DG341" s="326"/>
      <c r="DH341" s="326"/>
      <c r="DI341" s="326"/>
      <c r="DJ341" s="326"/>
      <c r="DK341" s="326"/>
      <c r="DL341" s="326"/>
      <c r="DM341" s="326"/>
      <c r="DN341" s="326"/>
      <c r="DO341" s="326"/>
      <c r="DP341" s="326"/>
      <c r="DQ341" s="326"/>
      <c r="DR341" s="326"/>
      <c r="DS341" s="326"/>
      <c r="DT341" s="326"/>
      <c r="DU341" s="326"/>
      <c r="DV341" s="326"/>
      <c r="DW341" s="326"/>
      <c r="DX341" s="326"/>
      <c r="DY341" s="326"/>
      <c r="DZ341" s="326"/>
      <c r="EA341" s="326"/>
      <c r="EB341" s="326"/>
      <c r="EC341" s="326"/>
      <c r="ED341" s="326"/>
      <c r="EE341" s="326"/>
      <c r="EF341" s="326"/>
      <c r="EG341" s="326"/>
      <c r="EH341" s="326"/>
      <c r="EI341" s="326"/>
      <c r="EJ341" s="326"/>
      <c r="EK341" s="326"/>
      <c r="EL341" s="326"/>
      <c r="EM341" s="326"/>
      <c r="EN341" s="326"/>
      <c r="EO341" s="326"/>
      <c r="EP341" s="326"/>
      <c r="EQ341" s="326"/>
      <c r="ER341" s="326"/>
      <c r="ES341" s="326"/>
      <c r="ET341" s="326"/>
      <c r="EU341" s="326"/>
      <c r="EV341" s="326"/>
      <c r="EW341" s="326"/>
      <c r="EX341" s="326"/>
      <c r="EY341" s="326"/>
      <c r="EZ341" s="326"/>
      <c r="FA341" s="326"/>
      <c r="FB341" s="326"/>
      <c r="FC341" s="326"/>
      <c r="FD341" s="326"/>
      <c r="FE341" s="326"/>
      <c r="FF341" s="326"/>
      <c r="FG341" s="326"/>
      <c r="FH341" s="326"/>
      <c r="FI341" s="326"/>
      <c r="FJ341" s="326"/>
      <c r="FK341" s="326"/>
      <c r="FL341" s="326"/>
      <c r="FM341" s="326"/>
      <c r="FN341" s="326"/>
      <c r="FO341" s="326"/>
      <c r="FP341" s="326"/>
      <c r="FQ341" s="326"/>
      <c r="FR341" s="326"/>
      <c r="FS341" s="326"/>
      <c r="FT341" s="326"/>
      <c r="FU341" s="326"/>
      <c r="FV341" s="326"/>
      <c r="FW341" s="326"/>
      <c r="FX341" s="326"/>
      <c r="FY341" s="326"/>
      <c r="FZ341" s="326"/>
      <c r="GA341" s="326"/>
      <c r="GB341" s="326"/>
      <c r="GC341" s="326"/>
      <c r="GD341" s="326"/>
      <c r="GE341" s="326"/>
      <c r="GF341" s="326"/>
      <c r="GG341" s="326"/>
      <c r="GH341" s="326"/>
      <c r="GI341" s="326"/>
      <c r="GJ341" s="326"/>
      <c r="GK341" s="326"/>
      <c r="GL341" s="326"/>
      <c r="GM341" s="326"/>
      <c r="GN341" s="326"/>
      <c r="GO341" s="326"/>
      <c r="GP341" s="326"/>
      <c r="GQ341" s="326"/>
      <c r="GR341" s="326"/>
      <c r="GS341" s="326"/>
      <c r="GT341" s="326"/>
      <c r="GU341" s="326"/>
      <c r="GV341" s="326"/>
      <c r="GW341" s="326"/>
      <c r="GX341" s="326"/>
      <c r="GY341" s="326"/>
      <c r="GZ341" s="326"/>
      <c r="HA341" s="326"/>
      <c r="HB341" s="326"/>
      <c r="HC341" s="326"/>
      <c r="HD341" s="326"/>
      <c r="HE341" s="326"/>
      <c r="HF341" s="326"/>
      <c r="HG341" s="326"/>
      <c r="HH341" s="326"/>
      <c r="HI341" s="326"/>
      <c r="HJ341" s="326"/>
      <c r="HK341" s="326"/>
      <c r="HL341" s="326"/>
      <c r="HM341" s="326"/>
      <c r="HN341" s="326"/>
      <c r="HO341" s="326"/>
    </row>
    <row r="342" spans="1:223" ht="54.75" customHeight="1" x14ac:dyDescent="0.15">
      <c r="A342" s="326"/>
      <c r="B342" s="327" t="s">
        <v>7817</v>
      </c>
      <c r="C342" s="327" t="s">
        <v>7818</v>
      </c>
      <c r="D342" s="327" t="s">
        <v>7779</v>
      </c>
      <c r="E342" s="310">
        <v>68</v>
      </c>
      <c r="F342" s="327" t="s">
        <v>7780</v>
      </c>
      <c r="G342" s="327" t="s">
        <v>7851</v>
      </c>
      <c r="H342" s="327" t="s">
        <v>7862</v>
      </c>
      <c r="I342" s="327"/>
      <c r="J342" s="327"/>
      <c r="K342" s="327"/>
      <c r="L342" s="327"/>
      <c r="M342" s="311"/>
      <c r="N342" s="311"/>
      <c r="O342" s="327"/>
      <c r="P342" s="310"/>
      <c r="Q342" s="327"/>
      <c r="R342" s="310"/>
      <c r="S342" s="310"/>
      <c r="T342" s="326"/>
      <c r="U342" s="310"/>
      <c r="V342" s="310">
        <v>435</v>
      </c>
      <c r="W342" s="310"/>
      <c r="X342" s="311"/>
      <c r="Y342" s="310"/>
      <c r="Z342" s="310"/>
      <c r="AA342" s="310"/>
      <c r="AB342" s="310"/>
      <c r="AC342" s="327"/>
      <c r="AD342" s="327"/>
      <c r="AE342" s="310"/>
      <c r="AF342" s="326"/>
      <c r="AG342" s="326"/>
      <c r="AH342" s="326"/>
      <c r="AI342" s="326"/>
      <c r="AJ342" s="326"/>
      <c r="AK342" s="326"/>
      <c r="AL342" s="326"/>
      <c r="AM342" s="326"/>
      <c r="AN342" s="310"/>
      <c r="AO342" s="310"/>
      <c r="AP342" s="310"/>
      <c r="AQ342" s="310"/>
      <c r="AR342" s="310"/>
      <c r="AS342" s="310"/>
      <c r="AT342" s="310"/>
      <c r="AU342" s="326"/>
      <c r="AV342" s="311"/>
      <c r="AW342" s="310"/>
      <c r="AX342" s="310"/>
      <c r="AY342" s="326"/>
      <c r="AZ342" s="326"/>
      <c r="BA342" s="310"/>
      <c r="BB342" s="312"/>
      <c r="BC342" s="312"/>
      <c r="BD342" s="312"/>
      <c r="BE342" s="312">
        <v>2.000005011574074</v>
      </c>
      <c r="BF342" s="312"/>
      <c r="BG342" s="327"/>
      <c r="BH342" s="327" t="s">
        <v>6589</v>
      </c>
      <c r="BI342" s="327" t="s">
        <v>7781</v>
      </c>
      <c r="BJ342" s="327"/>
      <c r="BK342" s="327"/>
      <c r="BL342" s="327"/>
      <c r="BM342" s="327"/>
      <c r="BN342" s="327"/>
      <c r="BO342" s="327"/>
      <c r="BP342" s="327" t="s">
        <v>7853</v>
      </c>
      <c r="BQ342" s="327"/>
      <c r="BR342" s="327"/>
      <c r="BS342" s="327"/>
      <c r="BT342" s="327" t="s">
        <v>7765</v>
      </c>
      <c r="BU342" s="326"/>
      <c r="BV342" s="326"/>
      <c r="BW342" s="326"/>
      <c r="BX342" s="326"/>
      <c r="BY342" s="326"/>
      <c r="BZ342" s="326"/>
      <c r="CA342" s="326"/>
      <c r="CB342" s="326"/>
      <c r="CC342" s="326"/>
      <c r="CD342" s="326"/>
      <c r="CE342" s="326"/>
      <c r="CF342" s="326"/>
      <c r="CG342" s="326"/>
      <c r="CH342" s="326"/>
      <c r="CI342" s="326"/>
      <c r="CJ342" s="326"/>
      <c r="CK342" s="326"/>
      <c r="CL342" s="326"/>
      <c r="CM342" s="326"/>
      <c r="CN342" s="326"/>
      <c r="CO342" s="326"/>
      <c r="CP342" s="326"/>
      <c r="CQ342" s="326"/>
      <c r="CR342" s="326"/>
      <c r="CS342" s="326"/>
      <c r="CT342" s="326"/>
      <c r="CU342" s="326"/>
      <c r="CV342" s="326"/>
      <c r="CW342" s="326"/>
      <c r="CX342" s="326"/>
      <c r="CY342" s="326"/>
      <c r="CZ342" s="326"/>
      <c r="DA342" s="326"/>
      <c r="DB342" s="326"/>
      <c r="DC342" s="326"/>
      <c r="DD342" s="326"/>
      <c r="DE342" s="326"/>
      <c r="DF342" s="326"/>
      <c r="DG342" s="326"/>
      <c r="DH342" s="326"/>
      <c r="DI342" s="326"/>
      <c r="DJ342" s="326"/>
      <c r="DK342" s="326"/>
      <c r="DL342" s="326"/>
      <c r="DM342" s="326"/>
      <c r="DN342" s="326"/>
      <c r="DO342" s="326"/>
      <c r="DP342" s="326"/>
      <c r="DQ342" s="326"/>
      <c r="DR342" s="326"/>
      <c r="DS342" s="326"/>
      <c r="DT342" s="326"/>
      <c r="DU342" s="326"/>
      <c r="DV342" s="326"/>
      <c r="DW342" s="326"/>
      <c r="DX342" s="326"/>
      <c r="DY342" s="326"/>
      <c r="DZ342" s="326"/>
      <c r="EA342" s="326"/>
      <c r="EB342" s="326"/>
      <c r="EC342" s="326"/>
      <c r="ED342" s="326"/>
      <c r="EE342" s="326"/>
      <c r="EF342" s="326"/>
      <c r="EG342" s="326"/>
      <c r="EH342" s="326"/>
      <c r="EI342" s="326"/>
      <c r="EJ342" s="326"/>
      <c r="EK342" s="326"/>
      <c r="EL342" s="326"/>
      <c r="EM342" s="326"/>
      <c r="EN342" s="326"/>
      <c r="EO342" s="326"/>
      <c r="EP342" s="326"/>
      <c r="EQ342" s="326"/>
      <c r="ER342" s="326"/>
      <c r="ES342" s="326"/>
      <c r="ET342" s="326"/>
      <c r="EU342" s="326"/>
      <c r="EV342" s="326"/>
      <c r="EW342" s="326"/>
      <c r="EX342" s="326"/>
      <c r="EY342" s="326"/>
      <c r="EZ342" s="326"/>
      <c r="FA342" s="326"/>
      <c r="FB342" s="326"/>
      <c r="FC342" s="326"/>
      <c r="FD342" s="326"/>
      <c r="FE342" s="326"/>
      <c r="FF342" s="326"/>
      <c r="FG342" s="326"/>
      <c r="FH342" s="326"/>
      <c r="FI342" s="326"/>
      <c r="FJ342" s="326"/>
      <c r="FK342" s="326"/>
      <c r="FL342" s="326"/>
      <c r="FM342" s="326"/>
      <c r="FN342" s="326"/>
      <c r="FO342" s="326"/>
      <c r="FP342" s="326"/>
      <c r="FQ342" s="326"/>
      <c r="FR342" s="326"/>
      <c r="FS342" s="326"/>
      <c r="FT342" s="326"/>
      <c r="FU342" s="326"/>
      <c r="FV342" s="326"/>
      <c r="FW342" s="326"/>
      <c r="FX342" s="326"/>
      <c r="FY342" s="326"/>
      <c r="FZ342" s="326"/>
      <c r="GA342" s="326"/>
      <c r="GB342" s="326"/>
      <c r="GC342" s="326"/>
      <c r="GD342" s="326"/>
      <c r="GE342" s="326"/>
      <c r="GF342" s="326"/>
      <c r="GG342" s="326"/>
      <c r="GH342" s="326"/>
      <c r="GI342" s="326"/>
      <c r="GJ342" s="326"/>
      <c r="GK342" s="326"/>
      <c r="GL342" s="326"/>
      <c r="GM342" s="326"/>
      <c r="GN342" s="326"/>
      <c r="GO342" s="326"/>
      <c r="GP342" s="326"/>
      <c r="GQ342" s="326"/>
      <c r="GR342" s="326"/>
      <c r="GS342" s="326"/>
      <c r="GT342" s="326"/>
      <c r="GU342" s="326"/>
      <c r="GV342" s="326"/>
      <c r="GW342" s="326"/>
      <c r="GX342" s="326"/>
      <c r="GY342" s="326"/>
      <c r="GZ342" s="326"/>
      <c r="HA342" s="326"/>
      <c r="HB342" s="326"/>
      <c r="HC342" s="326"/>
      <c r="HD342" s="326"/>
      <c r="HE342" s="326"/>
      <c r="HF342" s="326"/>
      <c r="HG342" s="326"/>
      <c r="HH342" s="326"/>
      <c r="HI342" s="326"/>
      <c r="HJ342" s="326"/>
      <c r="HK342" s="326"/>
      <c r="HL342" s="326"/>
      <c r="HM342" s="326"/>
      <c r="HN342" s="326"/>
      <c r="HO342" s="326"/>
    </row>
    <row r="343" spans="1:223" ht="54.75" customHeight="1" x14ac:dyDescent="0.15">
      <c r="A343" s="326"/>
      <c r="B343" s="327" t="s">
        <v>7817</v>
      </c>
      <c r="C343" s="327" t="s">
        <v>7818</v>
      </c>
      <c r="D343" s="327" t="s">
        <v>7779</v>
      </c>
      <c r="E343" s="310">
        <v>68</v>
      </c>
      <c r="F343" s="327" t="s">
        <v>7780</v>
      </c>
      <c r="G343" s="327" t="s">
        <v>7851</v>
      </c>
      <c r="H343" s="327" t="s">
        <v>7861</v>
      </c>
      <c r="I343" s="327"/>
      <c r="J343" s="327"/>
      <c r="K343" s="327"/>
      <c r="L343" s="327"/>
      <c r="M343" s="311"/>
      <c r="N343" s="311"/>
      <c r="O343" s="327"/>
      <c r="P343" s="310"/>
      <c r="Q343" s="327"/>
      <c r="R343" s="310"/>
      <c r="S343" s="310"/>
      <c r="T343" s="326"/>
      <c r="U343" s="310"/>
      <c r="V343" s="310">
        <v>435</v>
      </c>
      <c r="W343" s="310"/>
      <c r="X343" s="311"/>
      <c r="Y343" s="310"/>
      <c r="Z343" s="310"/>
      <c r="AA343" s="310"/>
      <c r="AB343" s="310"/>
      <c r="AC343" s="327"/>
      <c r="AD343" s="327"/>
      <c r="AE343" s="310"/>
      <c r="AF343" s="326"/>
      <c r="AG343" s="326"/>
      <c r="AH343" s="326"/>
      <c r="AI343" s="326"/>
      <c r="AJ343" s="326"/>
      <c r="AK343" s="326"/>
      <c r="AL343" s="326"/>
      <c r="AM343" s="326"/>
      <c r="AN343" s="310"/>
      <c r="AO343" s="310"/>
      <c r="AP343" s="310"/>
      <c r="AQ343" s="310"/>
      <c r="AR343" s="310"/>
      <c r="AS343" s="310"/>
      <c r="AT343" s="310"/>
      <c r="AU343" s="326"/>
      <c r="AV343" s="311"/>
      <c r="AW343" s="310"/>
      <c r="AX343" s="310"/>
      <c r="AY343" s="326"/>
      <c r="AZ343" s="326"/>
      <c r="BA343" s="310"/>
      <c r="BB343" s="312"/>
      <c r="BC343" s="312"/>
      <c r="BD343" s="312"/>
      <c r="BE343" s="312">
        <v>2.000005011574074</v>
      </c>
      <c r="BF343" s="312"/>
      <c r="BG343" s="327"/>
      <c r="BH343" s="327" t="s">
        <v>6589</v>
      </c>
      <c r="BI343" s="327" t="s">
        <v>7781</v>
      </c>
      <c r="BJ343" s="327"/>
      <c r="BK343" s="327"/>
      <c r="BL343" s="327"/>
      <c r="BM343" s="327"/>
      <c r="BN343" s="327"/>
      <c r="BO343" s="327"/>
      <c r="BP343" s="327" t="s">
        <v>7853</v>
      </c>
      <c r="BQ343" s="327"/>
      <c r="BR343" s="327"/>
      <c r="BS343" s="327"/>
      <c r="BT343" s="327" t="s">
        <v>7765</v>
      </c>
      <c r="BU343" s="326"/>
      <c r="BV343" s="326"/>
      <c r="BW343" s="326"/>
      <c r="BX343" s="326"/>
      <c r="BY343" s="326"/>
      <c r="BZ343" s="326"/>
      <c r="CA343" s="326"/>
      <c r="CB343" s="326"/>
      <c r="CC343" s="326"/>
      <c r="CD343" s="326"/>
      <c r="CE343" s="326"/>
      <c r="CF343" s="326"/>
      <c r="CG343" s="326"/>
      <c r="CH343" s="326"/>
      <c r="CI343" s="326"/>
      <c r="CJ343" s="326"/>
      <c r="CK343" s="326"/>
      <c r="CL343" s="326"/>
      <c r="CM343" s="326"/>
      <c r="CN343" s="326"/>
      <c r="CO343" s="326"/>
      <c r="CP343" s="326"/>
      <c r="CQ343" s="326"/>
      <c r="CR343" s="326"/>
      <c r="CS343" s="326"/>
      <c r="CT343" s="326"/>
      <c r="CU343" s="326"/>
      <c r="CV343" s="326"/>
      <c r="CW343" s="326"/>
      <c r="CX343" s="326"/>
      <c r="CY343" s="326"/>
      <c r="CZ343" s="326"/>
      <c r="DA343" s="326"/>
      <c r="DB343" s="326"/>
      <c r="DC343" s="326"/>
      <c r="DD343" s="326"/>
      <c r="DE343" s="326"/>
      <c r="DF343" s="326"/>
      <c r="DG343" s="326"/>
      <c r="DH343" s="326"/>
      <c r="DI343" s="326"/>
      <c r="DJ343" s="326"/>
      <c r="DK343" s="326"/>
      <c r="DL343" s="326"/>
      <c r="DM343" s="326"/>
      <c r="DN343" s="326"/>
      <c r="DO343" s="326"/>
      <c r="DP343" s="326"/>
      <c r="DQ343" s="326"/>
      <c r="DR343" s="326"/>
      <c r="DS343" s="326"/>
      <c r="DT343" s="326"/>
      <c r="DU343" s="326"/>
      <c r="DV343" s="326"/>
      <c r="DW343" s="326"/>
      <c r="DX343" s="326"/>
      <c r="DY343" s="326"/>
      <c r="DZ343" s="326"/>
      <c r="EA343" s="326"/>
      <c r="EB343" s="326"/>
      <c r="EC343" s="326"/>
      <c r="ED343" s="326"/>
      <c r="EE343" s="326"/>
      <c r="EF343" s="326"/>
      <c r="EG343" s="326"/>
      <c r="EH343" s="326"/>
      <c r="EI343" s="326"/>
      <c r="EJ343" s="326"/>
      <c r="EK343" s="326"/>
      <c r="EL343" s="326"/>
      <c r="EM343" s="326"/>
      <c r="EN343" s="326"/>
      <c r="EO343" s="326"/>
      <c r="EP343" s="326"/>
      <c r="EQ343" s="326"/>
      <c r="ER343" s="326"/>
      <c r="ES343" s="326"/>
      <c r="ET343" s="326"/>
      <c r="EU343" s="326"/>
      <c r="EV343" s="326"/>
      <c r="EW343" s="326"/>
      <c r="EX343" s="326"/>
      <c r="EY343" s="326"/>
      <c r="EZ343" s="326"/>
      <c r="FA343" s="326"/>
      <c r="FB343" s="326"/>
      <c r="FC343" s="326"/>
      <c r="FD343" s="326"/>
      <c r="FE343" s="326"/>
      <c r="FF343" s="326"/>
      <c r="FG343" s="326"/>
      <c r="FH343" s="326"/>
      <c r="FI343" s="326"/>
      <c r="FJ343" s="326"/>
      <c r="FK343" s="326"/>
      <c r="FL343" s="326"/>
      <c r="FM343" s="326"/>
      <c r="FN343" s="326"/>
      <c r="FO343" s="326"/>
      <c r="FP343" s="326"/>
      <c r="FQ343" s="326"/>
      <c r="FR343" s="326"/>
      <c r="FS343" s="326"/>
      <c r="FT343" s="326"/>
      <c r="FU343" s="326"/>
      <c r="FV343" s="326"/>
      <c r="FW343" s="326"/>
      <c r="FX343" s="326"/>
      <c r="FY343" s="326"/>
      <c r="FZ343" s="326"/>
      <c r="GA343" s="326"/>
      <c r="GB343" s="326"/>
      <c r="GC343" s="326"/>
      <c r="GD343" s="326"/>
      <c r="GE343" s="326"/>
      <c r="GF343" s="326"/>
      <c r="GG343" s="326"/>
      <c r="GH343" s="326"/>
      <c r="GI343" s="326"/>
      <c r="GJ343" s="326"/>
      <c r="GK343" s="326"/>
      <c r="GL343" s="326"/>
      <c r="GM343" s="326"/>
      <c r="GN343" s="326"/>
      <c r="GO343" s="326"/>
      <c r="GP343" s="326"/>
      <c r="GQ343" s="326"/>
      <c r="GR343" s="326"/>
      <c r="GS343" s="326"/>
      <c r="GT343" s="326"/>
      <c r="GU343" s="326"/>
      <c r="GV343" s="326"/>
      <c r="GW343" s="326"/>
      <c r="GX343" s="326"/>
      <c r="GY343" s="326"/>
      <c r="GZ343" s="326"/>
      <c r="HA343" s="326"/>
      <c r="HB343" s="326"/>
      <c r="HC343" s="326"/>
      <c r="HD343" s="326"/>
      <c r="HE343" s="326"/>
      <c r="HF343" s="326"/>
      <c r="HG343" s="326"/>
      <c r="HH343" s="326"/>
      <c r="HI343" s="326"/>
      <c r="HJ343" s="326"/>
      <c r="HK343" s="326"/>
      <c r="HL343" s="326"/>
      <c r="HM343" s="326"/>
      <c r="HN343" s="326"/>
      <c r="HO343" s="326"/>
    </row>
    <row r="344" spans="1:223" ht="54.75" customHeight="1" x14ac:dyDescent="0.15">
      <c r="A344" s="326"/>
      <c r="B344" s="327" t="s">
        <v>7817</v>
      </c>
      <c r="C344" s="327" t="s">
        <v>7818</v>
      </c>
      <c r="D344" s="327" t="s">
        <v>7779</v>
      </c>
      <c r="E344" s="310">
        <v>68</v>
      </c>
      <c r="F344" s="327" t="s">
        <v>7780</v>
      </c>
      <c r="G344" s="327" t="s">
        <v>7851</v>
      </c>
      <c r="H344" s="327" t="s">
        <v>7860</v>
      </c>
      <c r="I344" s="327"/>
      <c r="J344" s="327"/>
      <c r="K344" s="327"/>
      <c r="L344" s="327"/>
      <c r="M344" s="311"/>
      <c r="N344" s="311"/>
      <c r="O344" s="327"/>
      <c r="P344" s="310"/>
      <c r="Q344" s="327"/>
      <c r="R344" s="310"/>
      <c r="S344" s="310"/>
      <c r="T344" s="326"/>
      <c r="U344" s="310"/>
      <c r="V344" s="310">
        <v>435</v>
      </c>
      <c r="W344" s="310"/>
      <c r="X344" s="311"/>
      <c r="Y344" s="310"/>
      <c r="Z344" s="310"/>
      <c r="AA344" s="310"/>
      <c r="AB344" s="310"/>
      <c r="AC344" s="327"/>
      <c r="AD344" s="327"/>
      <c r="AE344" s="310"/>
      <c r="AF344" s="326"/>
      <c r="AG344" s="326"/>
      <c r="AH344" s="326"/>
      <c r="AI344" s="326"/>
      <c r="AJ344" s="326"/>
      <c r="AK344" s="326"/>
      <c r="AL344" s="326"/>
      <c r="AM344" s="326"/>
      <c r="AN344" s="310"/>
      <c r="AO344" s="310"/>
      <c r="AP344" s="310"/>
      <c r="AQ344" s="310"/>
      <c r="AR344" s="310"/>
      <c r="AS344" s="310"/>
      <c r="AT344" s="310"/>
      <c r="AU344" s="326"/>
      <c r="AV344" s="311"/>
      <c r="AW344" s="310"/>
      <c r="AX344" s="310"/>
      <c r="AY344" s="326"/>
      <c r="AZ344" s="326"/>
      <c r="BA344" s="310"/>
      <c r="BB344" s="312"/>
      <c r="BC344" s="312"/>
      <c r="BD344" s="312"/>
      <c r="BE344" s="312">
        <v>2.000005011574074</v>
      </c>
      <c r="BF344" s="312"/>
      <c r="BG344" s="327"/>
      <c r="BH344" s="327" t="s">
        <v>6589</v>
      </c>
      <c r="BI344" s="327" t="s">
        <v>7781</v>
      </c>
      <c r="BJ344" s="327"/>
      <c r="BK344" s="327"/>
      <c r="BL344" s="327"/>
      <c r="BM344" s="327"/>
      <c r="BN344" s="327"/>
      <c r="BO344" s="327"/>
      <c r="BP344" s="327" t="s">
        <v>7853</v>
      </c>
      <c r="BQ344" s="327"/>
      <c r="BR344" s="327"/>
      <c r="BS344" s="327"/>
      <c r="BT344" s="327" t="s">
        <v>7765</v>
      </c>
      <c r="BU344" s="326"/>
      <c r="BV344" s="326"/>
      <c r="BW344" s="326"/>
      <c r="BX344" s="326"/>
      <c r="BY344" s="326"/>
      <c r="BZ344" s="326"/>
      <c r="CA344" s="326"/>
      <c r="CB344" s="326"/>
      <c r="CC344" s="326"/>
      <c r="CD344" s="326"/>
      <c r="CE344" s="326"/>
      <c r="CF344" s="326"/>
      <c r="CG344" s="326"/>
      <c r="CH344" s="326"/>
      <c r="CI344" s="326"/>
      <c r="CJ344" s="326"/>
      <c r="CK344" s="326"/>
      <c r="CL344" s="326"/>
      <c r="CM344" s="326"/>
      <c r="CN344" s="326"/>
      <c r="CO344" s="326"/>
      <c r="CP344" s="326"/>
      <c r="CQ344" s="326"/>
      <c r="CR344" s="326"/>
      <c r="CS344" s="326"/>
      <c r="CT344" s="326"/>
      <c r="CU344" s="326"/>
      <c r="CV344" s="326"/>
      <c r="CW344" s="326"/>
      <c r="CX344" s="326"/>
      <c r="CY344" s="326"/>
      <c r="CZ344" s="326"/>
      <c r="DA344" s="326"/>
      <c r="DB344" s="326"/>
      <c r="DC344" s="326"/>
      <c r="DD344" s="326"/>
      <c r="DE344" s="326"/>
      <c r="DF344" s="326"/>
      <c r="DG344" s="326"/>
      <c r="DH344" s="326"/>
      <c r="DI344" s="326"/>
      <c r="DJ344" s="326"/>
      <c r="DK344" s="326"/>
      <c r="DL344" s="326"/>
      <c r="DM344" s="326"/>
      <c r="DN344" s="326"/>
      <c r="DO344" s="326"/>
      <c r="DP344" s="326"/>
      <c r="DQ344" s="326"/>
      <c r="DR344" s="326"/>
      <c r="DS344" s="326"/>
      <c r="DT344" s="326"/>
      <c r="DU344" s="326"/>
      <c r="DV344" s="326"/>
      <c r="DW344" s="326"/>
      <c r="DX344" s="326"/>
      <c r="DY344" s="326"/>
      <c r="DZ344" s="326"/>
      <c r="EA344" s="326"/>
      <c r="EB344" s="326"/>
      <c r="EC344" s="326"/>
      <c r="ED344" s="326"/>
      <c r="EE344" s="326"/>
      <c r="EF344" s="326"/>
      <c r="EG344" s="326"/>
      <c r="EH344" s="326"/>
      <c r="EI344" s="326"/>
      <c r="EJ344" s="326"/>
      <c r="EK344" s="326"/>
      <c r="EL344" s="326"/>
      <c r="EM344" s="326"/>
      <c r="EN344" s="326"/>
      <c r="EO344" s="326"/>
      <c r="EP344" s="326"/>
      <c r="EQ344" s="326"/>
      <c r="ER344" s="326"/>
      <c r="ES344" s="326"/>
      <c r="ET344" s="326"/>
      <c r="EU344" s="326"/>
      <c r="EV344" s="326"/>
      <c r="EW344" s="326"/>
      <c r="EX344" s="326"/>
      <c r="EY344" s="326"/>
      <c r="EZ344" s="326"/>
      <c r="FA344" s="326"/>
      <c r="FB344" s="326"/>
      <c r="FC344" s="326"/>
      <c r="FD344" s="326"/>
      <c r="FE344" s="326"/>
      <c r="FF344" s="326"/>
      <c r="FG344" s="326"/>
      <c r="FH344" s="326"/>
      <c r="FI344" s="326"/>
      <c r="FJ344" s="326"/>
      <c r="FK344" s="326"/>
      <c r="FL344" s="326"/>
      <c r="FM344" s="326"/>
      <c r="FN344" s="326"/>
      <c r="FO344" s="326"/>
      <c r="FP344" s="326"/>
      <c r="FQ344" s="326"/>
      <c r="FR344" s="326"/>
      <c r="FS344" s="326"/>
      <c r="FT344" s="326"/>
      <c r="FU344" s="326"/>
      <c r="FV344" s="326"/>
      <c r="FW344" s="326"/>
      <c r="FX344" s="326"/>
      <c r="FY344" s="326"/>
      <c r="FZ344" s="326"/>
      <c r="GA344" s="326"/>
      <c r="GB344" s="326"/>
      <c r="GC344" s="326"/>
      <c r="GD344" s="326"/>
      <c r="GE344" s="326"/>
      <c r="GF344" s="326"/>
      <c r="GG344" s="326"/>
      <c r="GH344" s="326"/>
      <c r="GI344" s="326"/>
      <c r="GJ344" s="326"/>
      <c r="GK344" s="326"/>
      <c r="GL344" s="326"/>
      <c r="GM344" s="326"/>
      <c r="GN344" s="326"/>
      <c r="GO344" s="326"/>
      <c r="GP344" s="326"/>
      <c r="GQ344" s="326"/>
      <c r="GR344" s="326"/>
      <c r="GS344" s="326"/>
      <c r="GT344" s="326"/>
      <c r="GU344" s="326"/>
      <c r="GV344" s="326"/>
      <c r="GW344" s="326"/>
      <c r="GX344" s="326"/>
      <c r="GY344" s="326"/>
      <c r="GZ344" s="326"/>
      <c r="HA344" s="326"/>
      <c r="HB344" s="326"/>
      <c r="HC344" s="326"/>
      <c r="HD344" s="326"/>
      <c r="HE344" s="326"/>
      <c r="HF344" s="326"/>
      <c r="HG344" s="326"/>
      <c r="HH344" s="326"/>
      <c r="HI344" s="326"/>
      <c r="HJ344" s="326"/>
      <c r="HK344" s="326"/>
      <c r="HL344" s="326"/>
      <c r="HM344" s="326"/>
      <c r="HN344" s="326"/>
      <c r="HO344" s="326"/>
    </row>
    <row r="345" spans="1:223" ht="54.75" customHeight="1" x14ac:dyDescent="0.15">
      <c r="A345" s="326"/>
      <c r="B345" s="327" t="s">
        <v>7817</v>
      </c>
      <c r="C345" s="327" t="s">
        <v>7818</v>
      </c>
      <c r="D345" s="327" t="s">
        <v>7779</v>
      </c>
      <c r="E345" s="310">
        <v>68</v>
      </c>
      <c r="F345" s="327" t="s">
        <v>7780</v>
      </c>
      <c r="G345" s="327" t="s">
        <v>7851</v>
      </c>
      <c r="H345" s="327" t="s">
        <v>7859</v>
      </c>
      <c r="I345" s="327"/>
      <c r="J345" s="327"/>
      <c r="K345" s="327"/>
      <c r="L345" s="327"/>
      <c r="M345" s="311"/>
      <c r="N345" s="311"/>
      <c r="O345" s="327"/>
      <c r="P345" s="310"/>
      <c r="Q345" s="327"/>
      <c r="R345" s="310"/>
      <c r="S345" s="310"/>
      <c r="T345" s="326"/>
      <c r="U345" s="310"/>
      <c r="V345" s="310">
        <v>435</v>
      </c>
      <c r="W345" s="310"/>
      <c r="X345" s="311"/>
      <c r="Y345" s="310"/>
      <c r="Z345" s="310"/>
      <c r="AA345" s="310"/>
      <c r="AB345" s="310"/>
      <c r="AC345" s="327"/>
      <c r="AD345" s="327"/>
      <c r="AE345" s="310"/>
      <c r="AF345" s="326"/>
      <c r="AG345" s="326"/>
      <c r="AH345" s="326"/>
      <c r="AI345" s="326"/>
      <c r="AJ345" s="326"/>
      <c r="AK345" s="326"/>
      <c r="AL345" s="326"/>
      <c r="AM345" s="326"/>
      <c r="AN345" s="310"/>
      <c r="AO345" s="310"/>
      <c r="AP345" s="310"/>
      <c r="AQ345" s="310"/>
      <c r="AR345" s="310"/>
      <c r="AS345" s="310"/>
      <c r="AT345" s="310"/>
      <c r="AU345" s="326"/>
      <c r="AV345" s="311"/>
      <c r="AW345" s="310"/>
      <c r="AX345" s="310"/>
      <c r="AY345" s="326"/>
      <c r="AZ345" s="326"/>
      <c r="BA345" s="310"/>
      <c r="BB345" s="312"/>
      <c r="BC345" s="312"/>
      <c r="BD345" s="312"/>
      <c r="BE345" s="312">
        <v>2.000005011574074</v>
      </c>
      <c r="BF345" s="312"/>
      <c r="BG345" s="327"/>
      <c r="BH345" s="327" t="s">
        <v>6589</v>
      </c>
      <c r="BI345" s="327" t="s">
        <v>7781</v>
      </c>
      <c r="BJ345" s="327"/>
      <c r="BK345" s="327"/>
      <c r="BL345" s="327"/>
      <c r="BM345" s="327"/>
      <c r="BN345" s="327"/>
      <c r="BO345" s="327"/>
      <c r="BP345" s="327" t="s">
        <v>7853</v>
      </c>
      <c r="BQ345" s="327"/>
      <c r="BR345" s="327"/>
      <c r="BS345" s="327"/>
      <c r="BT345" s="327" t="s">
        <v>7765</v>
      </c>
      <c r="BU345" s="326"/>
      <c r="BV345" s="326"/>
      <c r="BW345" s="326"/>
      <c r="BX345" s="326"/>
      <c r="BY345" s="326"/>
      <c r="BZ345" s="326"/>
      <c r="CA345" s="326"/>
      <c r="CB345" s="326"/>
      <c r="CC345" s="326"/>
      <c r="CD345" s="326"/>
      <c r="CE345" s="326"/>
      <c r="CF345" s="326"/>
      <c r="CG345" s="326"/>
      <c r="CH345" s="326"/>
      <c r="CI345" s="326"/>
      <c r="CJ345" s="326"/>
      <c r="CK345" s="326"/>
      <c r="CL345" s="326"/>
      <c r="CM345" s="326"/>
      <c r="CN345" s="326"/>
      <c r="CO345" s="326"/>
      <c r="CP345" s="326"/>
      <c r="CQ345" s="326"/>
      <c r="CR345" s="326"/>
      <c r="CS345" s="326"/>
      <c r="CT345" s="326"/>
      <c r="CU345" s="326"/>
      <c r="CV345" s="326"/>
      <c r="CW345" s="326"/>
      <c r="CX345" s="326"/>
      <c r="CY345" s="326"/>
      <c r="CZ345" s="326"/>
      <c r="DA345" s="326"/>
      <c r="DB345" s="326"/>
      <c r="DC345" s="326"/>
      <c r="DD345" s="326"/>
      <c r="DE345" s="326"/>
      <c r="DF345" s="326"/>
      <c r="DG345" s="326"/>
      <c r="DH345" s="326"/>
      <c r="DI345" s="326"/>
      <c r="DJ345" s="326"/>
      <c r="DK345" s="326"/>
      <c r="DL345" s="326"/>
      <c r="DM345" s="326"/>
      <c r="DN345" s="326"/>
      <c r="DO345" s="326"/>
      <c r="DP345" s="326"/>
      <c r="DQ345" s="326"/>
      <c r="DR345" s="326"/>
      <c r="DS345" s="326"/>
      <c r="DT345" s="326"/>
      <c r="DU345" s="326"/>
      <c r="DV345" s="326"/>
      <c r="DW345" s="326"/>
      <c r="DX345" s="326"/>
      <c r="DY345" s="326"/>
      <c r="DZ345" s="326"/>
      <c r="EA345" s="326"/>
      <c r="EB345" s="326"/>
      <c r="EC345" s="326"/>
      <c r="ED345" s="326"/>
      <c r="EE345" s="326"/>
      <c r="EF345" s="326"/>
      <c r="EG345" s="326"/>
      <c r="EH345" s="326"/>
      <c r="EI345" s="326"/>
      <c r="EJ345" s="326"/>
      <c r="EK345" s="326"/>
      <c r="EL345" s="326"/>
      <c r="EM345" s="326"/>
      <c r="EN345" s="326"/>
      <c r="EO345" s="326"/>
      <c r="EP345" s="326"/>
      <c r="EQ345" s="326"/>
      <c r="ER345" s="326"/>
      <c r="ES345" s="326"/>
      <c r="ET345" s="326"/>
      <c r="EU345" s="326"/>
      <c r="EV345" s="326"/>
      <c r="EW345" s="326"/>
      <c r="EX345" s="326"/>
      <c r="EY345" s="326"/>
      <c r="EZ345" s="326"/>
      <c r="FA345" s="326"/>
      <c r="FB345" s="326"/>
      <c r="FC345" s="326"/>
      <c r="FD345" s="326"/>
      <c r="FE345" s="326"/>
      <c r="FF345" s="326"/>
      <c r="FG345" s="326"/>
      <c r="FH345" s="326"/>
      <c r="FI345" s="326"/>
      <c r="FJ345" s="326"/>
      <c r="FK345" s="326"/>
      <c r="FL345" s="326"/>
      <c r="FM345" s="326"/>
      <c r="FN345" s="326"/>
      <c r="FO345" s="326"/>
      <c r="FP345" s="326"/>
      <c r="FQ345" s="326"/>
      <c r="FR345" s="326"/>
      <c r="FS345" s="326"/>
      <c r="FT345" s="326"/>
      <c r="FU345" s="326"/>
      <c r="FV345" s="326"/>
      <c r="FW345" s="326"/>
      <c r="FX345" s="326"/>
      <c r="FY345" s="326"/>
      <c r="FZ345" s="326"/>
      <c r="GA345" s="326"/>
      <c r="GB345" s="326"/>
      <c r="GC345" s="326"/>
      <c r="GD345" s="326"/>
      <c r="GE345" s="326"/>
      <c r="GF345" s="326"/>
      <c r="GG345" s="326"/>
      <c r="GH345" s="326"/>
      <c r="GI345" s="326"/>
      <c r="GJ345" s="326"/>
      <c r="GK345" s="326"/>
      <c r="GL345" s="326"/>
      <c r="GM345" s="326"/>
      <c r="GN345" s="326"/>
      <c r="GO345" s="326"/>
      <c r="GP345" s="326"/>
      <c r="GQ345" s="326"/>
      <c r="GR345" s="326"/>
      <c r="GS345" s="326"/>
      <c r="GT345" s="326"/>
      <c r="GU345" s="326"/>
      <c r="GV345" s="326"/>
      <c r="GW345" s="326"/>
      <c r="GX345" s="326"/>
      <c r="GY345" s="326"/>
      <c r="GZ345" s="326"/>
      <c r="HA345" s="326"/>
      <c r="HB345" s="326"/>
      <c r="HC345" s="326"/>
      <c r="HD345" s="326"/>
      <c r="HE345" s="326"/>
      <c r="HF345" s="326"/>
      <c r="HG345" s="326"/>
      <c r="HH345" s="326"/>
      <c r="HI345" s="326"/>
      <c r="HJ345" s="326"/>
      <c r="HK345" s="326"/>
      <c r="HL345" s="326"/>
      <c r="HM345" s="326"/>
      <c r="HN345" s="326"/>
      <c r="HO345" s="326"/>
    </row>
    <row r="346" spans="1:223" ht="54.75" customHeight="1" x14ac:dyDescent="0.15">
      <c r="A346" s="326"/>
      <c r="B346" s="327" t="s">
        <v>7817</v>
      </c>
      <c r="C346" s="327" t="s">
        <v>7818</v>
      </c>
      <c r="D346" s="327" t="s">
        <v>7779</v>
      </c>
      <c r="E346" s="310">
        <v>68</v>
      </c>
      <c r="F346" s="327" t="s">
        <v>7780</v>
      </c>
      <c r="G346" s="327" t="s">
        <v>7851</v>
      </c>
      <c r="H346" s="327" t="s">
        <v>7858</v>
      </c>
      <c r="I346" s="327"/>
      <c r="J346" s="327"/>
      <c r="K346" s="327"/>
      <c r="L346" s="327"/>
      <c r="M346" s="311"/>
      <c r="N346" s="311"/>
      <c r="O346" s="327"/>
      <c r="P346" s="310"/>
      <c r="Q346" s="327"/>
      <c r="R346" s="310"/>
      <c r="S346" s="310"/>
      <c r="T346" s="326"/>
      <c r="U346" s="310"/>
      <c r="V346" s="310">
        <v>435</v>
      </c>
      <c r="W346" s="310"/>
      <c r="X346" s="311"/>
      <c r="Y346" s="310"/>
      <c r="Z346" s="310"/>
      <c r="AA346" s="310"/>
      <c r="AB346" s="310"/>
      <c r="AC346" s="327"/>
      <c r="AD346" s="327"/>
      <c r="AE346" s="310"/>
      <c r="AF346" s="326"/>
      <c r="AG346" s="326"/>
      <c r="AH346" s="326"/>
      <c r="AI346" s="326"/>
      <c r="AJ346" s="326"/>
      <c r="AK346" s="326"/>
      <c r="AL346" s="326"/>
      <c r="AM346" s="326"/>
      <c r="AN346" s="310"/>
      <c r="AO346" s="310"/>
      <c r="AP346" s="310"/>
      <c r="AQ346" s="310"/>
      <c r="AR346" s="310"/>
      <c r="AS346" s="310"/>
      <c r="AT346" s="310"/>
      <c r="AU346" s="326"/>
      <c r="AV346" s="311"/>
      <c r="AW346" s="310"/>
      <c r="AX346" s="310"/>
      <c r="AY346" s="326"/>
      <c r="AZ346" s="326"/>
      <c r="BA346" s="310"/>
      <c r="BB346" s="312"/>
      <c r="BC346" s="312"/>
      <c r="BD346" s="312"/>
      <c r="BE346" s="312">
        <v>2.000005011574074</v>
      </c>
      <c r="BF346" s="312"/>
      <c r="BG346" s="327"/>
      <c r="BH346" s="327" t="s">
        <v>6589</v>
      </c>
      <c r="BI346" s="327" t="s">
        <v>7781</v>
      </c>
      <c r="BJ346" s="327"/>
      <c r="BK346" s="327"/>
      <c r="BL346" s="327"/>
      <c r="BM346" s="327"/>
      <c r="BN346" s="327"/>
      <c r="BO346" s="327"/>
      <c r="BP346" s="327" t="s">
        <v>7853</v>
      </c>
      <c r="BQ346" s="327"/>
      <c r="BR346" s="327"/>
      <c r="BS346" s="327"/>
      <c r="BT346" s="327" t="s">
        <v>7765</v>
      </c>
      <c r="BU346" s="326"/>
      <c r="BV346" s="326"/>
      <c r="BW346" s="326"/>
      <c r="BX346" s="326"/>
      <c r="BY346" s="326"/>
      <c r="BZ346" s="326"/>
      <c r="CA346" s="326"/>
      <c r="CB346" s="326"/>
      <c r="CC346" s="326"/>
      <c r="CD346" s="326"/>
      <c r="CE346" s="326"/>
      <c r="CF346" s="326"/>
      <c r="CG346" s="326"/>
      <c r="CH346" s="326"/>
      <c r="CI346" s="326"/>
      <c r="CJ346" s="326"/>
      <c r="CK346" s="326"/>
      <c r="CL346" s="326"/>
      <c r="CM346" s="326"/>
      <c r="CN346" s="326"/>
      <c r="CO346" s="326"/>
      <c r="CP346" s="326"/>
      <c r="CQ346" s="326"/>
      <c r="CR346" s="326"/>
      <c r="CS346" s="326"/>
      <c r="CT346" s="326"/>
      <c r="CU346" s="326"/>
      <c r="CV346" s="326"/>
      <c r="CW346" s="326"/>
      <c r="CX346" s="326"/>
      <c r="CY346" s="326"/>
      <c r="CZ346" s="326"/>
      <c r="DA346" s="326"/>
      <c r="DB346" s="326"/>
      <c r="DC346" s="326"/>
      <c r="DD346" s="326"/>
      <c r="DE346" s="326"/>
      <c r="DF346" s="326"/>
      <c r="DG346" s="326"/>
      <c r="DH346" s="326"/>
      <c r="DI346" s="326"/>
      <c r="DJ346" s="326"/>
      <c r="DK346" s="326"/>
      <c r="DL346" s="326"/>
      <c r="DM346" s="326"/>
      <c r="DN346" s="326"/>
      <c r="DO346" s="326"/>
      <c r="DP346" s="326"/>
      <c r="DQ346" s="326"/>
      <c r="DR346" s="326"/>
      <c r="DS346" s="326"/>
      <c r="DT346" s="326"/>
      <c r="DU346" s="326"/>
      <c r="DV346" s="326"/>
      <c r="DW346" s="326"/>
      <c r="DX346" s="326"/>
      <c r="DY346" s="326"/>
      <c r="DZ346" s="326"/>
      <c r="EA346" s="326"/>
      <c r="EB346" s="326"/>
      <c r="EC346" s="326"/>
      <c r="ED346" s="326"/>
      <c r="EE346" s="326"/>
      <c r="EF346" s="326"/>
      <c r="EG346" s="326"/>
      <c r="EH346" s="326"/>
      <c r="EI346" s="326"/>
      <c r="EJ346" s="326"/>
      <c r="EK346" s="326"/>
      <c r="EL346" s="326"/>
      <c r="EM346" s="326"/>
      <c r="EN346" s="326"/>
      <c r="EO346" s="326"/>
      <c r="EP346" s="326"/>
      <c r="EQ346" s="326"/>
      <c r="ER346" s="326"/>
      <c r="ES346" s="326"/>
      <c r="ET346" s="326"/>
      <c r="EU346" s="326"/>
      <c r="EV346" s="326"/>
      <c r="EW346" s="326"/>
      <c r="EX346" s="326"/>
      <c r="EY346" s="326"/>
      <c r="EZ346" s="326"/>
      <c r="FA346" s="326"/>
      <c r="FB346" s="326"/>
      <c r="FC346" s="326"/>
      <c r="FD346" s="326"/>
      <c r="FE346" s="326"/>
      <c r="FF346" s="326"/>
      <c r="FG346" s="326"/>
      <c r="FH346" s="326"/>
      <c r="FI346" s="326"/>
      <c r="FJ346" s="326"/>
      <c r="FK346" s="326"/>
      <c r="FL346" s="326"/>
      <c r="FM346" s="326"/>
      <c r="FN346" s="326"/>
      <c r="FO346" s="326"/>
      <c r="FP346" s="326"/>
      <c r="FQ346" s="326"/>
      <c r="FR346" s="326"/>
      <c r="FS346" s="326"/>
      <c r="FT346" s="326"/>
      <c r="FU346" s="326"/>
      <c r="FV346" s="326"/>
      <c r="FW346" s="326"/>
      <c r="FX346" s="326"/>
      <c r="FY346" s="326"/>
      <c r="FZ346" s="326"/>
      <c r="GA346" s="326"/>
      <c r="GB346" s="326"/>
      <c r="GC346" s="326"/>
      <c r="GD346" s="326"/>
      <c r="GE346" s="326"/>
      <c r="GF346" s="326"/>
      <c r="GG346" s="326"/>
      <c r="GH346" s="326"/>
      <c r="GI346" s="326"/>
      <c r="GJ346" s="326"/>
      <c r="GK346" s="326"/>
      <c r="GL346" s="326"/>
      <c r="GM346" s="326"/>
      <c r="GN346" s="326"/>
      <c r="GO346" s="326"/>
      <c r="GP346" s="326"/>
      <c r="GQ346" s="326"/>
      <c r="GR346" s="326"/>
      <c r="GS346" s="326"/>
      <c r="GT346" s="326"/>
      <c r="GU346" s="326"/>
      <c r="GV346" s="326"/>
      <c r="GW346" s="326"/>
      <c r="GX346" s="326"/>
      <c r="GY346" s="326"/>
      <c r="GZ346" s="326"/>
      <c r="HA346" s="326"/>
      <c r="HB346" s="326"/>
      <c r="HC346" s="326"/>
      <c r="HD346" s="326"/>
      <c r="HE346" s="326"/>
      <c r="HF346" s="326"/>
      <c r="HG346" s="326"/>
      <c r="HH346" s="326"/>
      <c r="HI346" s="326"/>
      <c r="HJ346" s="326"/>
      <c r="HK346" s="326"/>
      <c r="HL346" s="326"/>
      <c r="HM346" s="326"/>
      <c r="HN346" s="326"/>
      <c r="HO346" s="326"/>
    </row>
    <row r="347" spans="1:223" ht="54.75" customHeight="1" x14ac:dyDescent="0.15">
      <c r="A347" s="326"/>
      <c r="B347" s="327" t="s">
        <v>7817</v>
      </c>
      <c r="C347" s="327" t="s">
        <v>7818</v>
      </c>
      <c r="D347" s="327" t="s">
        <v>7779</v>
      </c>
      <c r="E347" s="310">
        <v>68</v>
      </c>
      <c r="F347" s="327" t="s">
        <v>7780</v>
      </c>
      <c r="G347" s="327" t="s">
        <v>7851</v>
      </c>
      <c r="H347" s="327" t="s">
        <v>7857</v>
      </c>
      <c r="I347" s="327"/>
      <c r="J347" s="327"/>
      <c r="K347" s="327"/>
      <c r="L347" s="327"/>
      <c r="M347" s="311"/>
      <c r="N347" s="311"/>
      <c r="O347" s="327"/>
      <c r="P347" s="310"/>
      <c r="Q347" s="327"/>
      <c r="R347" s="310"/>
      <c r="S347" s="310"/>
      <c r="T347" s="326"/>
      <c r="U347" s="310"/>
      <c r="V347" s="310">
        <v>435</v>
      </c>
      <c r="W347" s="310"/>
      <c r="X347" s="311"/>
      <c r="Y347" s="310"/>
      <c r="Z347" s="310"/>
      <c r="AA347" s="310"/>
      <c r="AB347" s="310"/>
      <c r="AC347" s="327"/>
      <c r="AD347" s="327"/>
      <c r="AE347" s="310"/>
      <c r="AF347" s="326"/>
      <c r="AG347" s="326"/>
      <c r="AH347" s="326"/>
      <c r="AI347" s="326"/>
      <c r="AJ347" s="326"/>
      <c r="AK347" s="326"/>
      <c r="AL347" s="326"/>
      <c r="AM347" s="326"/>
      <c r="AN347" s="310"/>
      <c r="AO347" s="310"/>
      <c r="AP347" s="310"/>
      <c r="AQ347" s="310"/>
      <c r="AR347" s="310"/>
      <c r="AS347" s="310"/>
      <c r="AT347" s="310"/>
      <c r="AU347" s="326"/>
      <c r="AV347" s="311"/>
      <c r="AW347" s="310"/>
      <c r="AX347" s="310"/>
      <c r="AY347" s="326"/>
      <c r="AZ347" s="326"/>
      <c r="BA347" s="310"/>
      <c r="BB347" s="312"/>
      <c r="BC347" s="312"/>
      <c r="BD347" s="312"/>
      <c r="BE347" s="312">
        <v>2.000005011574074</v>
      </c>
      <c r="BF347" s="312"/>
      <c r="BG347" s="327"/>
      <c r="BH347" s="327" t="s">
        <v>6589</v>
      </c>
      <c r="BI347" s="327" t="s">
        <v>7781</v>
      </c>
      <c r="BJ347" s="327"/>
      <c r="BK347" s="327"/>
      <c r="BL347" s="327"/>
      <c r="BM347" s="327"/>
      <c r="BN347" s="327"/>
      <c r="BO347" s="327"/>
      <c r="BP347" s="327" t="s">
        <v>7853</v>
      </c>
      <c r="BQ347" s="327"/>
      <c r="BR347" s="327"/>
      <c r="BS347" s="327"/>
      <c r="BT347" s="327" t="s">
        <v>7765</v>
      </c>
      <c r="BU347" s="326"/>
      <c r="BV347" s="326"/>
      <c r="BW347" s="326"/>
      <c r="BX347" s="326"/>
      <c r="BY347" s="326"/>
      <c r="BZ347" s="326"/>
      <c r="CA347" s="326"/>
      <c r="CB347" s="326"/>
      <c r="CC347" s="326"/>
      <c r="CD347" s="326"/>
      <c r="CE347" s="326"/>
      <c r="CF347" s="326"/>
      <c r="CG347" s="326"/>
      <c r="CH347" s="326"/>
      <c r="CI347" s="326"/>
      <c r="CJ347" s="326"/>
      <c r="CK347" s="326"/>
      <c r="CL347" s="326"/>
      <c r="CM347" s="326"/>
      <c r="CN347" s="326"/>
      <c r="CO347" s="326"/>
      <c r="CP347" s="326"/>
      <c r="CQ347" s="326"/>
      <c r="CR347" s="326"/>
      <c r="CS347" s="326"/>
      <c r="CT347" s="326"/>
      <c r="CU347" s="326"/>
      <c r="CV347" s="326"/>
      <c r="CW347" s="326"/>
      <c r="CX347" s="326"/>
      <c r="CY347" s="326"/>
      <c r="CZ347" s="326"/>
      <c r="DA347" s="326"/>
      <c r="DB347" s="326"/>
      <c r="DC347" s="326"/>
      <c r="DD347" s="326"/>
      <c r="DE347" s="326"/>
      <c r="DF347" s="326"/>
      <c r="DG347" s="326"/>
      <c r="DH347" s="326"/>
      <c r="DI347" s="326"/>
      <c r="DJ347" s="326"/>
      <c r="DK347" s="326"/>
      <c r="DL347" s="326"/>
      <c r="DM347" s="326"/>
      <c r="DN347" s="326"/>
      <c r="DO347" s="326"/>
      <c r="DP347" s="326"/>
      <c r="DQ347" s="326"/>
      <c r="DR347" s="326"/>
      <c r="DS347" s="326"/>
      <c r="DT347" s="326"/>
      <c r="DU347" s="326"/>
      <c r="DV347" s="326"/>
      <c r="DW347" s="326"/>
      <c r="DX347" s="326"/>
      <c r="DY347" s="326"/>
      <c r="DZ347" s="326"/>
      <c r="EA347" s="326"/>
      <c r="EB347" s="326"/>
      <c r="EC347" s="326"/>
      <c r="ED347" s="326"/>
      <c r="EE347" s="326"/>
      <c r="EF347" s="326"/>
      <c r="EG347" s="326"/>
      <c r="EH347" s="326"/>
      <c r="EI347" s="326"/>
      <c r="EJ347" s="326"/>
      <c r="EK347" s="326"/>
      <c r="EL347" s="326"/>
      <c r="EM347" s="326"/>
      <c r="EN347" s="326"/>
      <c r="EO347" s="326"/>
      <c r="EP347" s="326"/>
      <c r="EQ347" s="326"/>
      <c r="ER347" s="326"/>
      <c r="ES347" s="326"/>
      <c r="ET347" s="326"/>
      <c r="EU347" s="326"/>
      <c r="EV347" s="326"/>
      <c r="EW347" s="326"/>
      <c r="EX347" s="326"/>
      <c r="EY347" s="326"/>
      <c r="EZ347" s="326"/>
      <c r="FA347" s="326"/>
      <c r="FB347" s="326"/>
      <c r="FC347" s="326"/>
      <c r="FD347" s="326"/>
      <c r="FE347" s="326"/>
      <c r="FF347" s="326"/>
      <c r="FG347" s="326"/>
      <c r="FH347" s="326"/>
      <c r="FI347" s="326"/>
      <c r="FJ347" s="326"/>
      <c r="FK347" s="326"/>
      <c r="FL347" s="326"/>
      <c r="FM347" s="326"/>
      <c r="FN347" s="326"/>
      <c r="FO347" s="326"/>
      <c r="FP347" s="326"/>
      <c r="FQ347" s="326"/>
      <c r="FR347" s="326"/>
      <c r="FS347" s="326"/>
      <c r="FT347" s="326"/>
      <c r="FU347" s="326"/>
      <c r="FV347" s="326"/>
      <c r="FW347" s="326"/>
      <c r="FX347" s="326"/>
      <c r="FY347" s="326"/>
      <c r="FZ347" s="326"/>
      <c r="GA347" s="326"/>
      <c r="GB347" s="326"/>
      <c r="GC347" s="326"/>
      <c r="GD347" s="326"/>
      <c r="GE347" s="326"/>
      <c r="GF347" s="326"/>
      <c r="GG347" s="326"/>
      <c r="GH347" s="326"/>
      <c r="GI347" s="326"/>
      <c r="GJ347" s="326"/>
      <c r="GK347" s="326"/>
      <c r="GL347" s="326"/>
      <c r="GM347" s="326"/>
      <c r="GN347" s="326"/>
      <c r="GO347" s="326"/>
      <c r="GP347" s="326"/>
      <c r="GQ347" s="326"/>
      <c r="GR347" s="326"/>
      <c r="GS347" s="326"/>
      <c r="GT347" s="326"/>
      <c r="GU347" s="326"/>
      <c r="GV347" s="326"/>
      <c r="GW347" s="326"/>
      <c r="GX347" s="326"/>
      <c r="GY347" s="326"/>
      <c r="GZ347" s="326"/>
      <c r="HA347" s="326"/>
      <c r="HB347" s="326"/>
      <c r="HC347" s="326"/>
      <c r="HD347" s="326"/>
      <c r="HE347" s="326"/>
      <c r="HF347" s="326"/>
      <c r="HG347" s="326"/>
      <c r="HH347" s="326"/>
      <c r="HI347" s="326"/>
      <c r="HJ347" s="326"/>
      <c r="HK347" s="326"/>
      <c r="HL347" s="326"/>
      <c r="HM347" s="326"/>
      <c r="HN347" s="326"/>
      <c r="HO347" s="326"/>
    </row>
    <row r="348" spans="1:223" ht="54.75" customHeight="1" x14ac:dyDescent="0.15">
      <c r="A348" s="326"/>
      <c r="B348" s="327" t="s">
        <v>7817</v>
      </c>
      <c r="C348" s="327" t="s">
        <v>7818</v>
      </c>
      <c r="D348" s="327" t="s">
        <v>7779</v>
      </c>
      <c r="E348" s="310">
        <v>68</v>
      </c>
      <c r="F348" s="327" t="s">
        <v>7780</v>
      </c>
      <c r="G348" s="327" t="s">
        <v>7851</v>
      </c>
      <c r="H348" s="327" t="s">
        <v>7856</v>
      </c>
      <c r="I348" s="327"/>
      <c r="J348" s="327"/>
      <c r="K348" s="327"/>
      <c r="L348" s="327"/>
      <c r="M348" s="311"/>
      <c r="N348" s="311"/>
      <c r="O348" s="327"/>
      <c r="P348" s="310"/>
      <c r="Q348" s="327"/>
      <c r="R348" s="310"/>
      <c r="S348" s="310"/>
      <c r="T348" s="326"/>
      <c r="U348" s="310"/>
      <c r="V348" s="310">
        <v>435</v>
      </c>
      <c r="W348" s="310"/>
      <c r="X348" s="311"/>
      <c r="Y348" s="310"/>
      <c r="Z348" s="310"/>
      <c r="AA348" s="310"/>
      <c r="AB348" s="310"/>
      <c r="AC348" s="327"/>
      <c r="AD348" s="327"/>
      <c r="AE348" s="310"/>
      <c r="AF348" s="326"/>
      <c r="AG348" s="326"/>
      <c r="AH348" s="326"/>
      <c r="AI348" s="326"/>
      <c r="AJ348" s="326"/>
      <c r="AK348" s="326"/>
      <c r="AL348" s="326"/>
      <c r="AM348" s="326"/>
      <c r="AN348" s="310"/>
      <c r="AO348" s="310"/>
      <c r="AP348" s="310"/>
      <c r="AQ348" s="310"/>
      <c r="AR348" s="310"/>
      <c r="AS348" s="310"/>
      <c r="AT348" s="310"/>
      <c r="AU348" s="326"/>
      <c r="AV348" s="311"/>
      <c r="AW348" s="310"/>
      <c r="AX348" s="310"/>
      <c r="AY348" s="326"/>
      <c r="AZ348" s="326"/>
      <c r="BA348" s="310"/>
      <c r="BB348" s="312"/>
      <c r="BC348" s="312"/>
      <c r="BD348" s="312"/>
      <c r="BE348" s="312">
        <v>2.000005011574074</v>
      </c>
      <c r="BF348" s="312"/>
      <c r="BG348" s="327"/>
      <c r="BH348" s="327" t="s">
        <v>6589</v>
      </c>
      <c r="BI348" s="327" t="s">
        <v>7781</v>
      </c>
      <c r="BJ348" s="327"/>
      <c r="BK348" s="327"/>
      <c r="BL348" s="327"/>
      <c r="BM348" s="327"/>
      <c r="BN348" s="327"/>
      <c r="BO348" s="327"/>
      <c r="BP348" s="327" t="s">
        <v>7853</v>
      </c>
      <c r="BQ348" s="327"/>
      <c r="BR348" s="327"/>
      <c r="BS348" s="327"/>
      <c r="BT348" s="327" t="s">
        <v>7765</v>
      </c>
      <c r="BU348" s="326"/>
      <c r="BV348" s="326"/>
      <c r="BW348" s="326"/>
      <c r="BX348" s="326"/>
      <c r="BY348" s="326"/>
      <c r="BZ348" s="326"/>
      <c r="CA348" s="326"/>
      <c r="CB348" s="326"/>
      <c r="CC348" s="326"/>
      <c r="CD348" s="326"/>
      <c r="CE348" s="326"/>
      <c r="CF348" s="326"/>
      <c r="CG348" s="326"/>
      <c r="CH348" s="326"/>
      <c r="CI348" s="326"/>
      <c r="CJ348" s="326"/>
      <c r="CK348" s="326"/>
      <c r="CL348" s="326"/>
      <c r="CM348" s="326"/>
      <c r="CN348" s="326"/>
      <c r="CO348" s="326"/>
      <c r="CP348" s="326"/>
      <c r="CQ348" s="326"/>
      <c r="CR348" s="326"/>
      <c r="CS348" s="326"/>
      <c r="CT348" s="326"/>
      <c r="CU348" s="326"/>
      <c r="CV348" s="326"/>
      <c r="CW348" s="326"/>
      <c r="CX348" s="326"/>
      <c r="CY348" s="326"/>
      <c r="CZ348" s="326"/>
      <c r="DA348" s="326"/>
      <c r="DB348" s="326"/>
      <c r="DC348" s="326"/>
      <c r="DD348" s="326"/>
      <c r="DE348" s="326"/>
      <c r="DF348" s="326"/>
      <c r="DG348" s="326"/>
      <c r="DH348" s="326"/>
      <c r="DI348" s="326"/>
      <c r="DJ348" s="326"/>
      <c r="DK348" s="326"/>
      <c r="DL348" s="326"/>
      <c r="DM348" s="326"/>
      <c r="DN348" s="326"/>
      <c r="DO348" s="326"/>
      <c r="DP348" s="326"/>
      <c r="DQ348" s="326"/>
      <c r="DR348" s="326"/>
      <c r="DS348" s="326"/>
      <c r="DT348" s="326"/>
      <c r="DU348" s="326"/>
      <c r="DV348" s="326"/>
      <c r="DW348" s="326"/>
      <c r="DX348" s="326"/>
      <c r="DY348" s="326"/>
      <c r="DZ348" s="326"/>
      <c r="EA348" s="326"/>
      <c r="EB348" s="326"/>
      <c r="EC348" s="326"/>
      <c r="ED348" s="326"/>
      <c r="EE348" s="326"/>
      <c r="EF348" s="326"/>
      <c r="EG348" s="326"/>
      <c r="EH348" s="326"/>
      <c r="EI348" s="326"/>
      <c r="EJ348" s="326"/>
      <c r="EK348" s="326"/>
      <c r="EL348" s="326"/>
      <c r="EM348" s="326"/>
      <c r="EN348" s="326"/>
      <c r="EO348" s="326"/>
      <c r="EP348" s="326"/>
      <c r="EQ348" s="326"/>
      <c r="ER348" s="326"/>
      <c r="ES348" s="326"/>
      <c r="ET348" s="326"/>
      <c r="EU348" s="326"/>
      <c r="EV348" s="326"/>
      <c r="EW348" s="326"/>
      <c r="EX348" s="326"/>
      <c r="EY348" s="326"/>
      <c r="EZ348" s="326"/>
      <c r="FA348" s="326"/>
      <c r="FB348" s="326"/>
      <c r="FC348" s="326"/>
      <c r="FD348" s="326"/>
      <c r="FE348" s="326"/>
      <c r="FF348" s="326"/>
      <c r="FG348" s="326"/>
      <c r="FH348" s="326"/>
      <c r="FI348" s="326"/>
      <c r="FJ348" s="326"/>
      <c r="FK348" s="326"/>
      <c r="FL348" s="326"/>
      <c r="FM348" s="326"/>
      <c r="FN348" s="326"/>
      <c r="FO348" s="326"/>
      <c r="FP348" s="326"/>
      <c r="FQ348" s="326"/>
      <c r="FR348" s="326"/>
      <c r="FS348" s="326"/>
      <c r="FT348" s="326"/>
      <c r="FU348" s="326"/>
      <c r="FV348" s="326"/>
      <c r="FW348" s="326"/>
      <c r="FX348" s="326"/>
      <c r="FY348" s="326"/>
      <c r="FZ348" s="326"/>
      <c r="GA348" s="326"/>
      <c r="GB348" s="326"/>
      <c r="GC348" s="326"/>
      <c r="GD348" s="326"/>
      <c r="GE348" s="326"/>
      <c r="GF348" s="326"/>
      <c r="GG348" s="326"/>
      <c r="GH348" s="326"/>
      <c r="GI348" s="326"/>
      <c r="GJ348" s="326"/>
      <c r="GK348" s="326"/>
      <c r="GL348" s="326"/>
      <c r="GM348" s="326"/>
      <c r="GN348" s="326"/>
      <c r="GO348" s="326"/>
      <c r="GP348" s="326"/>
      <c r="GQ348" s="326"/>
      <c r="GR348" s="326"/>
      <c r="GS348" s="326"/>
      <c r="GT348" s="326"/>
      <c r="GU348" s="326"/>
      <c r="GV348" s="326"/>
      <c r="GW348" s="326"/>
      <c r="GX348" s="326"/>
      <c r="GY348" s="326"/>
      <c r="GZ348" s="326"/>
      <c r="HA348" s="326"/>
      <c r="HB348" s="326"/>
      <c r="HC348" s="326"/>
      <c r="HD348" s="326"/>
      <c r="HE348" s="326"/>
      <c r="HF348" s="326"/>
      <c r="HG348" s="326"/>
      <c r="HH348" s="326"/>
      <c r="HI348" s="326"/>
      <c r="HJ348" s="326"/>
      <c r="HK348" s="326"/>
      <c r="HL348" s="326"/>
      <c r="HM348" s="326"/>
      <c r="HN348" s="326"/>
      <c r="HO348" s="326"/>
    </row>
    <row r="349" spans="1:223" ht="54.75" customHeight="1" x14ac:dyDescent="0.15">
      <c r="A349" s="326"/>
      <c r="B349" s="327" t="s">
        <v>7817</v>
      </c>
      <c r="C349" s="327" t="s">
        <v>7818</v>
      </c>
      <c r="D349" s="327" t="s">
        <v>7779</v>
      </c>
      <c r="E349" s="310">
        <v>68</v>
      </c>
      <c r="F349" s="327" t="s">
        <v>7780</v>
      </c>
      <c r="G349" s="327" t="s">
        <v>7851</v>
      </c>
      <c r="H349" s="327" t="s">
        <v>7855</v>
      </c>
      <c r="I349" s="327"/>
      <c r="J349" s="327"/>
      <c r="K349" s="327"/>
      <c r="L349" s="327"/>
      <c r="M349" s="311"/>
      <c r="N349" s="311"/>
      <c r="O349" s="327"/>
      <c r="P349" s="310"/>
      <c r="Q349" s="327"/>
      <c r="R349" s="310"/>
      <c r="S349" s="310"/>
      <c r="T349" s="326"/>
      <c r="U349" s="310"/>
      <c r="V349" s="310">
        <v>435</v>
      </c>
      <c r="W349" s="310"/>
      <c r="X349" s="311"/>
      <c r="Y349" s="310"/>
      <c r="Z349" s="310"/>
      <c r="AA349" s="310"/>
      <c r="AB349" s="310"/>
      <c r="AC349" s="327"/>
      <c r="AD349" s="327"/>
      <c r="AE349" s="310"/>
      <c r="AF349" s="326"/>
      <c r="AG349" s="326"/>
      <c r="AH349" s="326"/>
      <c r="AI349" s="326"/>
      <c r="AJ349" s="326"/>
      <c r="AK349" s="326"/>
      <c r="AL349" s="326"/>
      <c r="AM349" s="326"/>
      <c r="AN349" s="310"/>
      <c r="AO349" s="310"/>
      <c r="AP349" s="310"/>
      <c r="AQ349" s="310"/>
      <c r="AR349" s="310"/>
      <c r="AS349" s="310"/>
      <c r="AT349" s="310"/>
      <c r="AU349" s="326"/>
      <c r="AV349" s="311"/>
      <c r="AW349" s="310"/>
      <c r="AX349" s="310"/>
      <c r="AY349" s="326"/>
      <c r="AZ349" s="326"/>
      <c r="BA349" s="310"/>
      <c r="BB349" s="312"/>
      <c r="BC349" s="312"/>
      <c r="BD349" s="312"/>
      <c r="BE349" s="312">
        <v>2.000005011574074</v>
      </c>
      <c r="BF349" s="312"/>
      <c r="BG349" s="327"/>
      <c r="BH349" s="327" t="s">
        <v>6589</v>
      </c>
      <c r="BI349" s="327" t="s">
        <v>7781</v>
      </c>
      <c r="BJ349" s="327"/>
      <c r="BK349" s="327"/>
      <c r="BL349" s="327"/>
      <c r="BM349" s="327"/>
      <c r="BN349" s="327"/>
      <c r="BO349" s="327"/>
      <c r="BP349" s="327" t="s">
        <v>7853</v>
      </c>
      <c r="BQ349" s="327"/>
      <c r="BR349" s="327"/>
      <c r="BS349" s="327"/>
      <c r="BT349" s="327" t="s">
        <v>7765</v>
      </c>
      <c r="BU349" s="326"/>
      <c r="BV349" s="326"/>
      <c r="BW349" s="326"/>
      <c r="BX349" s="326"/>
      <c r="BY349" s="326"/>
      <c r="BZ349" s="326"/>
      <c r="CA349" s="326"/>
      <c r="CB349" s="326"/>
      <c r="CC349" s="326"/>
      <c r="CD349" s="326"/>
      <c r="CE349" s="326"/>
      <c r="CF349" s="326"/>
      <c r="CG349" s="326"/>
      <c r="CH349" s="326"/>
      <c r="CI349" s="326"/>
      <c r="CJ349" s="326"/>
      <c r="CK349" s="326"/>
      <c r="CL349" s="326"/>
      <c r="CM349" s="326"/>
      <c r="CN349" s="326"/>
      <c r="CO349" s="326"/>
      <c r="CP349" s="326"/>
      <c r="CQ349" s="326"/>
      <c r="CR349" s="326"/>
      <c r="CS349" s="326"/>
      <c r="CT349" s="326"/>
      <c r="CU349" s="326"/>
      <c r="CV349" s="326"/>
      <c r="CW349" s="326"/>
      <c r="CX349" s="326"/>
      <c r="CY349" s="326"/>
      <c r="CZ349" s="326"/>
      <c r="DA349" s="326"/>
      <c r="DB349" s="326"/>
      <c r="DC349" s="326"/>
      <c r="DD349" s="326"/>
      <c r="DE349" s="326"/>
      <c r="DF349" s="326"/>
      <c r="DG349" s="326"/>
      <c r="DH349" s="326"/>
      <c r="DI349" s="326"/>
      <c r="DJ349" s="326"/>
      <c r="DK349" s="326"/>
      <c r="DL349" s="326"/>
      <c r="DM349" s="326"/>
      <c r="DN349" s="326"/>
      <c r="DO349" s="326"/>
      <c r="DP349" s="326"/>
      <c r="DQ349" s="326"/>
      <c r="DR349" s="326"/>
      <c r="DS349" s="326"/>
      <c r="DT349" s="326"/>
      <c r="DU349" s="326"/>
      <c r="DV349" s="326"/>
      <c r="DW349" s="326"/>
      <c r="DX349" s="326"/>
      <c r="DY349" s="326"/>
      <c r="DZ349" s="326"/>
      <c r="EA349" s="326"/>
      <c r="EB349" s="326"/>
      <c r="EC349" s="326"/>
      <c r="ED349" s="326"/>
      <c r="EE349" s="326"/>
      <c r="EF349" s="326"/>
      <c r="EG349" s="326"/>
      <c r="EH349" s="326"/>
      <c r="EI349" s="326"/>
      <c r="EJ349" s="326"/>
      <c r="EK349" s="326"/>
      <c r="EL349" s="326"/>
      <c r="EM349" s="326"/>
      <c r="EN349" s="326"/>
      <c r="EO349" s="326"/>
      <c r="EP349" s="326"/>
      <c r="EQ349" s="326"/>
      <c r="ER349" s="326"/>
      <c r="ES349" s="326"/>
      <c r="ET349" s="326"/>
      <c r="EU349" s="326"/>
      <c r="EV349" s="326"/>
      <c r="EW349" s="326"/>
      <c r="EX349" s="326"/>
      <c r="EY349" s="326"/>
      <c r="EZ349" s="326"/>
      <c r="FA349" s="326"/>
      <c r="FB349" s="326"/>
      <c r="FC349" s="326"/>
      <c r="FD349" s="326"/>
      <c r="FE349" s="326"/>
      <c r="FF349" s="326"/>
      <c r="FG349" s="326"/>
      <c r="FH349" s="326"/>
      <c r="FI349" s="326"/>
      <c r="FJ349" s="326"/>
      <c r="FK349" s="326"/>
      <c r="FL349" s="326"/>
      <c r="FM349" s="326"/>
      <c r="FN349" s="326"/>
      <c r="FO349" s="326"/>
      <c r="FP349" s="326"/>
      <c r="FQ349" s="326"/>
      <c r="FR349" s="326"/>
      <c r="FS349" s="326"/>
      <c r="FT349" s="326"/>
      <c r="FU349" s="326"/>
      <c r="FV349" s="326"/>
      <c r="FW349" s="326"/>
      <c r="FX349" s="326"/>
      <c r="FY349" s="326"/>
      <c r="FZ349" s="326"/>
      <c r="GA349" s="326"/>
      <c r="GB349" s="326"/>
      <c r="GC349" s="326"/>
      <c r="GD349" s="326"/>
      <c r="GE349" s="326"/>
      <c r="GF349" s="326"/>
      <c r="GG349" s="326"/>
      <c r="GH349" s="326"/>
      <c r="GI349" s="326"/>
      <c r="GJ349" s="326"/>
      <c r="GK349" s="326"/>
      <c r="GL349" s="326"/>
      <c r="GM349" s="326"/>
      <c r="GN349" s="326"/>
      <c r="GO349" s="326"/>
      <c r="GP349" s="326"/>
      <c r="GQ349" s="326"/>
      <c r="GR349" s="326"/>
      <c r="GS349" s="326"/>
      <c r="GT349" s="326"/>
      <c r="GU349" s="326"/>
      <c r="GV349" s="326"/>
      <c r="GW349" s="326"/>
      <c r="GX349" s="326"/>
      <c r="GY349" s="326"/>
      <c r="GZ349" s="326"/>
      <c r="HA349" s="326"/>
      <c r="HB349" s="326"/>
      <c r="HC349" s="326"/>
      <c r="HD349" s="326"/>
      <c r="HE349" s="326"/>
      <c r="HF349" s="326"/>
      <c r="HG349" s="326"/>
      <c r="HH349" s="326"/>
      <c r="HI349" s="326"/>
      <c r="HJ349" s="326"/>
      <c r="HK349" s="326"/>
      <c r="HL349" s="326"/>
      <c r="HM349" s="326"/>
      <c r="HN349" s="326"/>
      <c r="HO349" s="326"/>
    </row>
    <row r="350" spans="1:223" ht="54.75" customHeight="1" x14ac:dyDescent="0.15">
      <c r="A350" s="326"/>
      <c r="B350" s="327" t="s">
        <v>7817</v>
      </c>
      <c r="C350" s="327" t="s">
        <v>7818</v>
      </c>
      <c r="D350" s="327" t="s">
        <v>7779</v>
      </c>
      <c r="E350" s="310">
        <v>68</v>
      </c>
      <c r="F350" s="327" t="s">
        <v>7780</v>
      </c>
      <c r="G350" s="327" t="s">
        <v>7851</v>
      </c>
      <c r="H350" s="327" t="s">
        <v>7854</v>
      </c>
      <c r="I350" s="327"/>
      <c r="J350" s="327"/>
      <c r="K350" s="327"/>
      <c r="L350" s="327"/>
      <c r="M350" s="311"/>
      <c r="N350" s="311"/>
      <c r="O350" s="327"/>
      <c r="P350" s="310"/>
      <c r="Q350" s="327"/>
      <c r="R350" s="310"/>
      <c r="S350" s="310"/>
      <c r="T350" s="326"/>
      <c r="U350" s="310"/>
      <c r="V350" s="310">
        <v>435</v>
      </c>
      <c r="W350" s="310"/>
      <c r="X350" s="311"/>
      <c r="Y350" s="310"/>
      <c r="Z350" s="310"/>
      <c r="AA350" s="310"/>
      <c r="AB350" s="310"/>
      <c r="AC350" s="327"/>
      <c r="AD350" s="327"/>
      <c r="AE350" s="310"/>
      <c r="AF350" s="326"/>
      <c r="AG350" s="326"/>
      <c r="AH350" s="326"/>
      <c r="AI350" s="326"/>
      <c r="AJ350" s="326"/>
      <c r="AK350" s="326"/>
      <c r="AL350" s="326"/>
      <c r="AM350" s="326"/>
      <c r="AN350" s="310"/>
      <c r="AO350" s="310"/>
      <c r="AP350" s="310"/>
      <c r="AQ350" s="310"/>
      <c r="AR350" s="310"/>
      <c r="AS350" s="310"/>
      <c r="AT350" s="310"/>
      <c r="AU350" s="326"/>
      <c r="AV350" s="311"/>
      <c r="AW350" s="310"/>
      <c r="AX350" s="310"/>
      <c r="AY350" s="326"/>
      <c r="AZ350" s="326"/>
      <c r="BA350" s="310"/>
      <c r="BB350" s="312"/>
      <c r="BC350" s="312"/>
      <c r="BD350" s="312"/>
      <c r="BE350" s="312">
        <v>2.000005011574074</v>
      </c>
      <c r="BF350" s="312"/>
      <c r="BG350" s="327"/>
      <c r="BH350" s="327" t="s">
        <v>6589</v>
      </c>
      <c r="BI350" s="327" t="s">
        <v>7781</v>
      </c>
      <c r="BJ350" s="327"/>
      <c r="BK350" s="327"/>
      <c r="BL350" s="327"/>
      <c r="BM350" s="327"/>
      <c r="BN350" s="327"/>
      <c r="BO350" s="327"/>
      <c r="BP350" s="327" t="s">
        <v>7853</v>
      </c>
      <c r="BQ350" s="327"/>
      <c r="BR350" s="327"/>
      <c r="BS350" s="327"/>
      <c r="BT350" s="327" t="s">
        <v>7765</v>
      </c>
      <c r="BU350" s="326"/>
      <c r="BV350" s="326"/>
      <c r="BW350" s="326"/>
      <c r="BX350" s="326"/>
      <c r="BY350" s="326"/>
      <c r="BZ350" s="326"/>
      <c r="CA350" s="326"/>
      <c r="CB350" s="326"/>
      <c r="CC350" s="326"/>
      <c r="CD350" s="326"/>
      <c r="CE350" s="326"/>
      <c r="CF350" s="326"/>
      <c r="CG350" s="326"/>
      <c r="CH350" s="326"/>
      <c r="CI350" s="326"/>
      <c r="CJ350" s="326"/>
      <c r="CK350" s="326"/>
      <c r="CL350" s="326"/>
      <c r="CM350" s="326"/>
      <c r="CN350" s="326"/>
      <c r="CO350" s="326"/>
      <c r="CP350" s="326"/>
      <c r="CQ350" s="326"/>
      <c r="CR350" s="326"/>
      <c r="CS350" s="326"/>
      <c r="CT350" s="326"/>
      <c r="CU350" s="326"/>
      <c r="CV350" s="326"/>
      <c r="CW350" s="326"/>
      <c r="CX350" s="326"/>
      <c r="CY350" s="326"/>
      <c r="CZ350" s="326"/>
      <c r="DA350" s="326"/>
      <c r="DB350" s="326"/>
      <c r="DC350" s="326"/>
      <c r="DD350" s="326"/>
      <c r="DE350" s="326"/>
      <c r="DF350" s="326"/>
      <c r="DG350" s="326"/>
      <c r="DH350" s="326"/>
      <c r="DI350" s="326"/>
      <c r="DJ350" s="326"/>
      <c r="DK350" s="326"/>
      <c r="DL350" s="326"/>
      <c r="DM350" s="326"/>
      <c r="DN350" s="326"/>
      <c r="DO350" s="326"/>
      <c r="DP350" s="326"/>
      <c r="DQ350" s="326"/>
      <c r="DR350" s="326"/>
      <c r="DS350" s="326"/>
      <c r="DT350" s="326"/>
      <c r="DU350" s="326"/>
      <c r="DV350" s="326"/>
      <c r="DW350" s="326"/>
      <c r="DX350" s="326"/>
      <c r="DY350" s="326"/>
      <c r="DZ350" s="326"/>
      <c r="EA350" s="326"/>
      <c r="EB350" s="326"/>
      <c r="EC350" s="326"/>
      <c r="ED350" s="326"/>
      <c r="EE350" s="326"/>
      <c r="EF350" s="326"/>
      <c r="EG350" s="326"/>
      <c r="EH350" s="326"/>
      <c r="EI350" s="326"/>
      <c r="EJ350" s="326"/>
      <c r="EK350" s="326"/>
      <c r="EL350" s="326"/>
      <c r="EM350" s="326"/>
      <c r="EN350" s="326"/>
      <c r="EO350" s="326"/>
      <c r="EP350" s="326"/>
      <c r="EQ350" s="326"/>
      <c r="ER350" s="326"/>
      <c r="ES350" s="326"/>
      <c r="ET350" s="326"/>
      <c r="EU350" s="326"/>
      <c r="EV350" s="326"/>
      <c r="EW350" s="326"/>
      <c r="EX350" s="326"/>
      <c r="EY350" s="326"/>
      <c r="EZ350" s="326"/>
      <c r="FA350" s="326"/>
      <c r="FB350" s="326"/>
      <c r="FC350" s="326"/>
      <c r="FD350" s="326"/>
      <c r="FE350" s="326"/>
      <c r="FF350" s="326"/>
      <c r="FG350" s="326"/>
      <c r="FH350" s="326"/>
      <c r="FI350" s="326"/>
      <c r="FJ350" s="326"/>
      <c r="FK350" s="326"/>
      <c r="FL350" s="326"/>
      <c r="FM350" s="326"/>
      <c r="FN350" s="326"/>
      <c r="FO350" s="326"/>
      <c r="FP350" s="326"/>
      <c r="FQ350" s="326"/>
      <c r="FR350" s="326"/>
      <c r="FS350" s="326"/>
      <c r="FT350" s="326"/>
      <c r="FU350" s="326"/>
      <c r="FV350" s="326"/>
      <c r="FW350" s="326"/>
      <c r="FX350" s="326"/>
      <c r="FY350" s="326"/>
      <c r="FZ350" s="326"/>
      <c r="GA350" s="326"/>
      <c r="GB350" s="326"/>
      <c r="GC350" s="326"/>
      <c r="GD350" s="326"/>
      <c r="GE350" s="326"/>
      <c r="GF350" s="326"/>
      <c r="GG350" s="326"/>
      <c r="GH350" s="326"/>
      <c r="GI350" s="326"/>
      <c r="GJ350" s="326"/>
      <c r="GK350" s="326"/>
      <c r="GL350" s="326"/>
      <c r="GM350" s="326"/>
      <c r="GN350" s="326"/>
      <c r="GO350" s="326"/>
      <c r="GP350" s="326"/>
      <c r="GQ350" s="326"/>
      <c r="GR350" s="326"/>
      <c r="GS350" s="326"/>
      <c r="GT350" s="326"/>
      <c r="GU350" s="326"/>
      <c r="GV350" s="326"/>
      <c r="GW350" s="326"/>
      <c r="GX350" s="326"/>
      <c r="GY350" s="326"/>
      <c r="GZ350" s="326"/>
      <c r="HA350" s="326"/>
      <c r="HB350" s="326"/>
      <c r="HC350" s="326"/>
      <c r="HD350" s="326"/>
      <c r="HE350" s="326"/>
      <c r="HF350" s="326"/>
      <c r="HG350" s="326"/>
      <c r="HH350" s="326"/>
      <c r="HI350" s="326"/>
      <c r="HJ350" s="326"/>
      <c r="HK350" s="326"/>
      <c r="HL350" s="326"/>
      <c r="HM350" s="326"/>
      <c r="HN350" s="326"/>
      <c r="HO350" s="326"/>
    </row>
    <row r="351" spans="1:223" ht="54.75" customHeight="1" x14ac:dyDescent="0.15">
      <c r="A351" s="326"/>
      <c r="B351" s="327" t="s">
        <v>7817</v>
      </c>
      <c r="C351" s="327" t="s">
        <v>7818</v>
      </c>
      <c r="D351" s="327" t="s">
        <v>7779</v>
      </c>
      <c r="E351" s="310">
        <v>68</v>
      </c>
      <c r="F351" s="327" t="s">
        <v>7780</v>
      </c>
      <c r="G351" s="327" t="s">
        <v>7851</v>
      </c>
      <c r="H351" s="327" t="s">
        <v>7852</v>
      </c>
      <c r="I351" s="327"/>
      <c r="J351" s="327"/>
      <c r="K351" s="327"/>
      <c r="L351" s="327"/>
      <c r="M351" s="311"/>
      <c r="N351" s="311"/>
      <c r="O351" s="327"/>
      <c r="P351" s="310"/>
      <c r="Q351" s="327"/>
      <c r="R351" s="310"/>
      <c r="S351" s="310"/>
      <c r="T351" s="326"/>
      <c r="U351" s="310"/>
      <c r="V351" s="310">
        <v>435</v>
      </c>
      <c r="W351" s="310"/>
      <c r="X351" s="311"/>
      <c r="Y351" s="310"/>
      <c r="Z351" s="310"/>
      <c r="AA351" s="310"/>
      <c r="AB351" s="310"/>
      <c r="AC351" s="327"/>
      <c r="AD351" s="327"/>
      <c r="AE351" s="310"/>
      <c r="AF351" s="326"/>
      <c r="AG351" s="326"/>
      <c r="AH351" s="326"/>
      <c r="AI351" s="326"/>
      <c r="AJ351" s="326"/>
      <c r="AK351" s="326"/>
      <c r="AL351" s="326"/>
      <c r="AM351" s="326"/>
      <c r="AN351" s="310"/>
      <c r="AO351" s="310"/>
      <c r="AP351" s="310"/>
      <c r="AQ351" s="310"/>
      <c r="AR351" s="310"/>
      <c r="AS351" s="310"/>
      <c r="AT351" s="310"/>
      <c r="AU351" s="326"/>
      <c r="AV351" s="311"/>
      <c r="AW351" s="310"/>
      <c r="AX351" s="310"/>
      <c r="AY351" s="326"/>
      <c r="AZ351" s="326"/>
      <c r="BA351" s="310"/>
      <c r="BB351" s="312"/>
      <c r="BC351" s="312"/>
      <c r="BD351" s="312"/>
      <c r="BE351" s="312">
        <v>2.000005011574074</v>
      </c>
      <c r="BF351" s="312"/>
      <c r="BG351" s="327"/>
      <c r="BH351" s="327" t="s">
        <v>6589</v>
      </c>
      <c r="BI351" s="327" t="s">
        <v>7781</v>
      </c>
      <c r="BJ351" s="327"/>
      <c r="BK351" s="327"/>
      <c r="BL351" s="327"/>
      <c r="BM351" s="327"/>
      <c r="BN351" s="327"/>
      <c r="BO351" s="327"/>
      <c r="BP351" s="327" t="s">
        <v>7853</v>
      </c>
      <c r="BQ351" s="327"/>
      <c r="BR351" s="327"/>
      <c r="BS351" s="327"/>
      <c r="BT351" s="327" t="s">
        <v>7765</v>
      </c>
      <c r="BU351" s="326"/>
      <c r="BV351" s="326"/>
      <c r="BW351" s="326"/>
      <c r="BX351" s="326"/>
      <c r="BY351" s="326"/>
      <c r="BZ351" s="326"/>
      <c r="CA351" s="326"/>
      <c r="CB351" s="326"/>
      <c r="CC351" s="326"/>
      <c r="CD351" s="326"/>
      <c r="CE351" s="326"/>
      <c r="CF351" s="326"/>
      <c r="CG351" s="326"/>
      <c r="CH351" s="326"/>
      <c r="CI351" s="326"/>
      <c r="CJ351" s="326"/>
      <c r="CK351" s="326"/>
      <c r="CL351" s="326"/>
      <c r="CM351" s="326"/>
      <c r="CN351" s="326"/>
      <c r="CO351" s="326"/>
      <c r="CP351" s="326"/>
      <c r="CQ351" s="326"/>
      <c r="CR351" s="326"/>
      <c r="CS351" s="326"/>
      <c r="CT351" s="326"/>
      <c r="CU351" s="326"/>
      <c r="CV351" s="326"/>
      <c r="CW351" s="326"/>
      <c r="CX351" s="326"/>
      <c r="CY351" s="326"/>
      <c r="CZ351" s="326"/>
      <c r="DA351" s="326"/>
      <c r="DB351" s="326"/>
      <c r="DC351" s="326"/>
      <c r="DD351" s="326"/>
      <c r="DE351" s="326"/>
      <c r="DF351" s="326"/>
      <c r="DG351" s="326"/>
      <c r="DH351" s="326"/>
      <c r="DI351" s="326"/>
      <c r="DJ351" s="326"/>
      <c r="DK351" s="326"/>
      <c r="DL351" s="326"/>
      <c r="DM351" s="326"/>
      <c r="DN351" s="326"/>
      <c r="DO351" s="326"/>
      <c r="DP351" s="326"/>
      <c r="DQ351" s="326"/>
      <c r="DR351" s="326"/>
      <c r="DS351" s="326"/>
      <c r="DT351" s="326"/>
      <c r="DU351" s="326"/>
      <c r="DV351" s="326"/>
      <c r="DW351" s="326"/>
      <c r="DX351" s="326"/>
      <c r="DY351" s="326"/>
      <c r="DZ351" s="326"/>
      <c r="EA351" s="326"/>
      <c r="EB351" s="326"/>
      <c r="EC351" s="326"/>
      <c r="ED351" s="326"/>
      <c r="EE351" s="326"/>
      <c r="EF351" s="326"/>
      <c r="EG351" s="326"/>
      <c r="EH351" s="326"/>
      <c r="EI351" s="326"/>
      <c r="EJ351" s="326"/>
      <c r="EK351" s="326"/>
      <c r="EL351" s="326"/>
      <c r="EM351" s="326"/>
      <c r="EN351" s="326"/>
      <c r="EO351" s="326"/>
      <c r="EP351" s="326"/>
      <c r="EQ351" s="326"/>
      <c r="ER351" s="326"/>
      <c r="ES351" s="326"/>
      <c r="ET351" s="326"/>
      <c r="EU351" s="326"/>
      <c r="EV351" s="326"/>
      <c r="EW351" s="326"/>
      <c r="EX351" s="326"/>
      <c r="EY351" s="326"/>
      <c r="EZ351" s="326"/>
      <c r="FA351" s="326"/>
      <c r="FB351" s="326"/>
      <c r="FC351" s="326"/>
      <c r="FD351" s="326"/>
      <c r="FE351" s="326"/>
      <c r="FF351" s="326"/>
      <c r="FG351" s="326"/>
      <c r="FH351" s="326"/>
      <c r="FI351" s="326"/>
      <c r="FJ351" s="326"/>
      <c r="FK351" s="326"/>
      <c r="FL351" s="326"/>
      <c r="FM351" s="326"/>
      <c r="FN351" s="326"/>
      <c r="FO351" s="326"/>
      <c r="FP351" s="326"/>
      <c r="FQ351" s="326"/>
      <c r="FR351" s="326"/>
      <c r="FS351" s="326"/>
      <c r="FT351" s="326"/>
      <c r="FU351" s="326"/>
      <c r="FV351" s="326"/>
      <c r="FW351" s="326"/>
      <c r="FX351" s="326"/>
      <c r="FY351" s="326"/>
      <c r="FZ351" s="326"/>
      <c r="GA351" s="326"/>
      <c r="GB351" s="326"/>
      <c r="GC351" s="326"/>
      <c r="GD351" s="326"/>
      <c r="GE351" s="326"/>
      <c r="GF351" s="326"/>
      <c r="GG351" s="326"/>
      <c r="GH351" s="326"/>
      <c r="GI351" s="326"/>
      <c r="GJ351" s="326"/>
      <c r="GK351" s="326"/>
      <c r="GL351" s="326"/>
      <c r="GM351" s="326"/>
      <c r="GN351" s="326"/>
      <c r="GO351" s="326"/>
      <c r="GP351" s="326"/>
      <c r="GQ351" s="326"/>
      <c r="GR351" s="326"/>
      <c r="GS351" s="326"/>
      <c r="GT351" s="326"/>
      <c r="GU351" s="326"/>
      <c r="GV351" s="326"/>
      <c r="GW351" s="326"/>
      <c r="GX351" s="326"/>
      <c r="GY351" s="326"/>
      <c r="GZ351" s="326"/>
      <c r="HA351" s="326"/>
      <c r="HB351" s="326"/>
      <c r="HC351" s="326"/>
      <c r="HD351" s="326"/>
      <c r="HE351" s="326"/>
      <c r="HF351" s="326"/>
      <c r="HG351" s="326"/>
      <c r="HH351" s="326"/>
      <c r="HI351" s="326"/>
      <c r="HJ351" s="326"/>
      <c r="HK351" s="326"/>
      <c r="HL351" s="326"/>
      <c r="HM351" s="326"/>
      <c r="HN351" s="326"/>
      <c r="HO351" s="326"/>
    </row>
    <row r="352" spans="1:223" ht="54.75" customHeight="1" x14ac:dyDescent="0.15">
      <c r="A352" s="278"/>
      <c r="B352" s="279" t="s">
        <v>7821</v>
      </c>
      <c r="C352" s="279" t="s">
        <v>7796</v>
      </c>
      <c r="D352" s="279" t="s">
        <v>6277</v>
      </c>
      <c r="E352" s="263">
        <v>68</v>
      </c>
      <c r="F352" s="279" t="s">
        <v>7792</v>
      </c>
      <c r="G352" s="322" t="s">
        <v>7838</v>
      </c>
      <c r="H352" s="279" t="s">
        <v>7839</v>
      </c>
      <c r="I352" s="279" t="s">
        <v>7796</v>
      </c>
      <c r="J352" s="279" t="s">
        <v>6571</v>
      </c>
      <c r="K352" s="279" t="s">
        <v>3967</v>
      </c>
      <c r="L352" s="279" t="s">
        <v>4910</v>
      </c>
      <c r="M352" s="264">
        <v>1</v>
      </c>
      <c r="N352" s="264">
        <v>0</v>
      </c>
      <c r="O352" s="279" t="s">
        <v>511</v>
      </c>
      <c r="P352" s="263">
        <v>21</v>
      </c>
      <c r="Q352" s="279" t="s">
        <v>511</v>
      </c>
      <c r="R352" s="263">
        <v>1</v>
      </c>
      <c r="S352" s="263">
        <v>1</v>
      </c>
      <c r="T352" s="278">
        <v>0</v>
      </c>
      <c r="U352" s="263">
        <v>0</v>
      </c>
      <c r="V352" s="263">
        <v>7918221</v>
      </c>
      <c r="W352" s="263">
        <v>69700551</v>
      </c>
      <c r="X352" s="264">
        <v>11</v>
      </c>
      <c r="Y352" s="263">
        <v>38096</v>
      </c>
      <c r="Z352" s="263">
        <v>2007</v>
      </c>
      <c r="AA352" s="263">
        <v>33965283</v>
      </c>
      <c r="AB352" s="263">
        <v>4096</v>
      </c>
      <c r="AC352" s="279" t="s">
        <v>6514</v>
      </c>
      <c r="AD352" s="279" t="s">
        <v>6515</v>
      </c>
      <c r="AE352" s="263">
        <v>7</v>
      </c>
      <c r="AF352" s="278" t="s">
        <v>6319</v>
      </c>
      <c r="AG352" s="278" t="s">
        <v>5133</v>
      </c>
      <c r="AH352" s="278" t="s">
        <v>6319</v>
      </c>
      <c r="AI352" s="278" t="s">
        <v>5133</v>
      </c>
      <c r="AJ352" s="278" t="s">
        <v>6319</v>
      </c>
      <c r="AK352" s="278" t="s">
        <v>6319</v>
      </c>
      <c r="AL352" s="278" t="s">
        <v>6319</v>
      </c>
      <c r="AM352" s="278" t="s">
        <v>6319</v>
      </c>
      <c r="AN352" s="263">
        <v>4</v>
      </c>
      <c r="AO352" s="263">
        <v>5000</v>
      </c>
      <c r="AP352" s="263">
        <v>-10</v>
      </c>
      <c r="AQ352" s="263">
        <v>0</v>
      </c>
      <c r="AR352" s="263">
        <v>0</v>
      </c>
      <c r="AS352" s="263">
        <v>3</v>
      </c>
      <c r="AT352" s="263">
        <v>13817</v>
      </c>
      <c r="AU352" s="278" t="s">
        <v>5133</v>
      </c>
      <c r="AV352" s="264">
        <v>2</v>
      </c>
      <c r="AW352" s="263">
        <v>8</v>
      </c>
      <c r="AX352" s="263">
        <v>8</v>
      </c>
      <c r="AY352" s="278"/>
      <c r="AZ352" s="278" t="s">
        <v>5133</v>
      </c>
      <c r="BA352" s="263">
        <v>0</v>
      </c>
      <c r="BB352" s="274">
        <v>2.8066850694444443</v>
      </c>
      <c r="BC352" s="274">
        <v>2.0000002314814815</v>
      </c>
      <c r="BD352" s="274">
        <v>2</v>
      </c>
      <c r="BE352" s="274">
        <v>2.0916460648148147</v>
      </c>
      <c r="BF352" s="274">
        <v>2.8067193287037036</v>
      </c>
      <c r="BG352" s="279" t="s">
        <v>6953</v>
      </c>
      <c r="BH352" s="279" t="s">
        <v>7840</v>
      </c>
      <c r="BI352" s="279" t="s">
        <v>7799</v>
      </c>
      <c r="BJ352" s="323" t="s">
        <v>7814</v>
      </c>
      <c r="BK352" s="279" t="s">
        <v>7782</v>
      </c>
      <c r="BL352" s="279" t="s">
        <v>7841</v>
      </c>
      <c r="BM352" s="279"/>
      <c r="BN352" s="279" t="s">
        <v>7783</v>
      </c>
      <c r="BO352" s="279" t="s">
        <v>7842</v>
      </c>
      <c r="BP352" s="279" t="s">
        <v>7802</v>
      </c>
      <c r="BQ352" s="279" t="s">
        <v>7777</v>
      </c>
      <c r="BR352" s="279" t="s">
        <v>7784</v>
      </c>
      <c r="BS352" s="279" t="s">
        <v>7830</v>
      </c>
      <c r="BT352" s="279" t="s">
        <v>7815</v>
      </c>
      <c r="BU352" s="278"/>
      <c r="BV352" s="278"/>
      <c r="BW352" s="278"/>
      <c r="BX352" s="278"/>
      <c r="BY352" s="278"/>
      <c r="BZ352" s="278"/>
      <c r="CA352" s="278"/>
      <c r="CB352" s="278"/>
      <c r="CC352" s="278"/>
      <c r="CD352" s="278"/>
      <c r="CE352" s="278"/>
      <c r="CF352" s="278"/>
      <c r="CG352" s="278"/>
      <c r="CH352" s="278"/>
      <c r="CI352" s="278"/>
      <c r="CJ352" s="278"/>
      <c r="CK352" s="278"/>
      <c r="CL352" s="278"/>
      <c r="CM352" s="278"/>
      <c r="CN352" s="278"/>
      <c r="CO352" s="278"/>
      <c r="CP352" s="278"/>
      <c r="CQ352" s="278"/>
      <c r="CR352" s="278"/>
      <c r="CS352" s="278"/>
      <c r="CT352" s="278"/>
      <c r="CU352" s="278"/>
      <c r="CV352" s="278"/>
      <c r="CW352" s="278"/>
      <c r="CX352" s="278"/>
      <c r="CY352" s="278"/>
      <c r="CZ352" s="278"/>
      <c r="DA352" s="278"/>
      <c r="DB352" s="278"/>
      <c r="DC352" s="278"/>
      <c r="DD352" s="278"/>
      <c r="DE352" s="278"/>
      <c r="DF352" s="278"/>
      <c r="DG352" s="278"/>
      <c r="DH352" s="278"/>
      <c r="DI352" s="278"/>
      <c r="DJ352" s="278"/>
      <c r="DK352" s="278"/>
      <c r="DL352" s="278"/>
      <c r="DM352" s="278"/>
      <c r="DN352" s="278"/>
      <c r="DO352" s="278"/>
      <c r="DP352" s="278"/>
      <c r="DQ352" s="278"/>
      <c r="DR352" s="278"/>
      <c r="DS352" s="278"/>
      <c r="DT352" s="278"/>
      <c r="DU352" s="278"/>
      <c r="DV352" s="278"/>
      <c r="DW352" s="278"/>
      <c r="DX352" s="278"/>
      <c r="DY352" s="278"/>
      <c r="DZ352" s="278"/>
      <c r="EA352" s="278"/>
      <c r="EB352" s="278"/>
      <c r="EC352" s="278"/>
      <c r="ED352" s="278"/>
      <c r="EE352" s="278"/>
      <c r="EF352" s="278"/>
      <c r="EG352" s="278"/>
      <c r="EH352" s="278"/>
      <c r="EI352" s="278"/>
      <c r="EJ352" s="278"/>
      <c r="EK352" s="278"/>
      <c r="EL352" s="278"/>
      <c r="EM352" s="278"/>
      <c r="EN352" s="278"/>
      <c r="EO352" s="278"/>
      <c r="EP352" s="278"/>
      <c r="EQ352" s="278"/>
      <c r="ER352" s="278"/>
      <c r="ES352" s="278"/>
      <c r="ET352" s="278"/>
      <c r="EU352" s="278"/>
      <c r="EV352" s="278"/>
      <c r="EW352" s="278"/>
      <c r="EX352" s="278"/>
      <c r="EY352" s="278"/>
      <c r="EZ352" s="278"/>
      <c r="FA352" s="278"/>
      <c r="FB352" s="278"/>
      <c r="FC352" s="278"/>
      <c r="FD352" s="278"/>
      <c r="FE352" s="278"/>
      <c r="FF352" s="278"/>
      <c r="FG352" s="278"/>
      <c r="FH352" s="278"/>
      <c r="FI352" s="278"/>
      <c r="FJ352" s="278"/>
      <c r="FK352" s="278"/>
      <c r="FL352" s="278"/>
      <c r="FM352" s="278"/>
      <c r="FN352" s="278"/>
      <c r="FO352" s="278"/>
      <c r="FP352" s="278"/>
      <c r="FQ352" s="278"/>
      <c r="FR352" s="278"/>
      <c r="FS352" s="278"/>
      <c r="FT352" s="278"/>
      <c r="FU352" s="278"/>
      <c r="FV352" s="278"/>
      <c r="FW352" s="278"/>
      <c r="FX352" s="278"/>
      <c r="FY352" s="278"/>
      <c r="FZ352" s="278"/>
      <c r="GA352" s="278"/>
      <c r="GB352" s="278"/>
      <c r="GC352" s="278"/>
      <c r="GD352" s="278"/>
      <c r="GE352" s="278"/>
      <c r="GF352" s="278"/>
      <c r="GG352" s="278"/>
      <c r="GH352" s="278"/>
      <c r="GI352" s="278"/>
      <c r="GJ352" s="278"/>
      <c r="GK352" s="278"/>
      <c r="GL352" s="278"/>
      <c r="GM352" s="278"/>
      <c r="GN352" s="278"/>
      <c r="GO352" s="278"/>
      <c r="GP352" s="278"/>
      <c r="GQ352" s="278"/>
      <c r="GR352" s="278"/>
      <c r="GS352" s="278"/>
      <c r="GT352" s="278"/>
      <c r="GU352" s="278"/>
      <c r="GV352" s="278"/>
      <c r="GW352" s="278"/>
      <c r="GX352" s="278"/>
      <c r="GY352" s="278"/>
      <c r="GZ352" s="278"/>
      <c r="HA352" s="278"/>
      <c r="HB352" s="278"/>
      <c r="HC352" s="278"/>
      <c r="HD352" s="278"/>
      <c r="HE352" s="278"/>
      <c r="HF352" s="278"/>
      <c r="HG352" s="278"/>
      <c r="HH352" s="278"/>
      <c r="HI352" s="278"/>
      <c r="HJ352" s="278"/>
      <c r="HK352" s="278"/>
      <c r="HL352" s="278"/>
      <c r="HM352" s="278"/>
      <c r="HN352" s="278"/>
      <c r="HO352" s="278"/>
    </row>
    <row r="353" spans="1:223" ht="54.75" customHeight="1" x14ac:dyDescent="0.15">
      <c r="A353" s="278"/>
      <c r="B353" s="279" t="s">
        <v>7821</v>
      </c>
      <c r="C353" s="279" t="s">
        <v>7796</v>
      </c>
      <c r="D353" s="279" t="s">
        <v>6277</v>
      </c>
      <c r="E353" s="263">
        <v>68</v>
      </c>
      <c r="F353" s="279" t="s">
        <v>7792</v>
      </c>
      <c r="G353" s="322" t="s">
        <v>7838</v>
      </c>
      <c r="H353" s="279" t="s">
        <v>7843</v>
      </c>
      <c r="I353" s="279" t="s">
        <v>7796</v>
      </c>
      <c r="J353" s="279" t="s">
        <v>6571</v>
      </c>
      <c r="K353" s="279" t="s">
        <v>3967</v>
      </c>
      <c r="L353" s="279" t="s">
        <v>4910</v>
      </c>
      <c r="M353" s="264">
        <v>1</v>
      </c>
      <c r="N353" s="264">
        <v>0</v>
      </c>
      <c r="O353" s="279" t="s">
        <v>511</v>
      </c>
      <c r="P353" s="263">
        <v>21</v>
      </c>
      <c r="Q353" s="279" t="s">
        <v>511</v>
      </c>
      <c r="R353" s="263">
        <v>1</v>
      </c>
      <c r="S353" s="263">
        <v>1</v>
      </c>
      <c r="T353" s="278">
        <v>0</v>
      </c>
      <c r="U353" s="263">
        <v>0</v>
      </c>
      <c r="V353" s="263">
        <v>7918221</v>
      </c>
      <c r="W353" s="263">
        <v>69700551</v>
      </c>
      <c r="X353" s="264">
        <v>11</v>
      </c>
      <c r="Y353" s="263">
        <v>38096</v>
      </c>
      <c r="Z353" s="263">
        <v>2007</v>
      </c>
      <c r="AA353" s="263">
        <v>33965283</v>
      </c>
      <c r="AB353" s="263">
        <v>4096</v>
      </c>
      <c r="AC353" s="279" t="s">
        <v>6514</v>
      </c>
      <c r="AD353" s="279" t="s">
        <v>6515</v>
      </c>
      <c r="AE353" s="263">
        <v>7</v>
      </c>
      <c r="AF353" s="278" t="s">
        <v>6319</v>
      </c>
      <c r="AG353" s="278" t="s">
        <v>5133</v>
      </c>
      <c r="AH353" s="278" t="s">
        <v>6319</v>
      </c>
      <c r="AI353" s="278" t="s">
        <v>5133</v>
      </c>
      <c r="AJ353" s="278" t="s">
        <v>6319</v>
      </c>
      <c r="AK353" s="278" t="s">
        <v>6319</v>
      </c>
      <c r="AL353" s="278" t="s">
        <v>6319</v>
      </c>
      <c r="AM353" s="278" t="s">
        <v>6319</v>
      </c>
      <c r="AN353" s="263">
        <v>4</v>
      </c>
      <c r="AO353" s="263">
        <v>5000</v>
      </c>
      <c r="AP353" s="263">
        <v>-10</v>
      </c>
      <c r="AQ353" s="263">
        <v>0</v>
      </c>
      <c r="AR353" s="263">
        <v>0</v>
      </c>
      <c r="AS353" s="263">
        <v>3</v>
      </c>
      <c r="AT353" s="263">
        <v>13817</v>
      </c>
      <c r="AU353" s="278" t="s">
        <v>5133</v>
      </c>
      <c r="AV353" s="264">
        <v>2</v>
      </c>
      <c r="AW353" s="263">
        <v>8</v>
      </c>
      <c r="AX353" s="263">
        <v>8</v>
      </c>
      <c r="AY353" s="278"/>
      <c r="AZ353" s="278" t="s">
        <v>5133</v>
      </c>
      <c r="BA353" s="263">
        <v>0</v>
      </c>
      <c r="BB353" s="274">
        <v>2.8066850694444443</v>
      </c>
      <c r="BC353" s="274">
        <v>2.0000002314814815</v>
      </c>
      <c r="BD353" s="274">
        <v>2</v>
      </c>
      <c r="BE353" s="274">
        <v>2.0916460648148147</v>
      </c>
      <c r="BF353" s="274">
        <v>2.8067193287037036</v>
      </c>
      <c r="BG353" s="279" t="s">
        <v>6953</v>
      </c>
      <c r="BH353" s="279" t="s">
        <v>7840</v>
      </c>
      <c r="BI353" s="279" t="s">
        <v>7799</v>
      </c>
      <c r="BJ353" s="323" t="s">
        <v>7814</v>
      </c>
      <c r="BK353" s="279" t="s">
        <v>7782</v>
      </c>
      <c r="BL353" s="279" t="s">
        <v>7841</v>
      </c>
      <c r="BM353" s="279"/>
      <c r="BN353" s="279" t="s">
        <v>7783</v>
      </c>
      <c r="BO353" s="279" t="s">
        <v>7842</v>
      </c>
      <c r="BP353" s="279" t="s">
        <v>7802</v>
      </c>
      <c r="BQ353" s="279" t="s">
        <v>7777</v>
      </c>
      <c r="BR353" s="279" t="s">
        <v>7784</v>
      </c>
      <c r="BS353" s="279" t="s">
        <v>7830</v>
      </c>
      <c r="BT353" s="279" t="s">
        <v>7815</v>
      </c>
      <c r="BU353" s="278"/>
      <c r="BV353" s="278"/>
      <c r="BW353" s="278"/>
      <c r="BX353" s="278"/>
      <c r="BY353" s="278"/>
      <c r="BZ353" s="278"/>
      <c r="CA353" s="278"/>
      <c r="CB353" s="278"/>
      <c r="CC353" s="278"/>
      <c r="CD353" s="278"/>
      <c r="CE353" s="278"/>
      <c r="CF353" s="278"/>
      <c r="CG353" s="278"/>
      <c r="CH353" s="278"/>
      <c r="CI353" s="278"/>
      <c r="CJ353" s="278"/>
      <c r="CK353" s="278"/>
      <c r="CL353" s="278"/>
      <c r="CM353" s="278"/>
      <c r="CN353" s="278"/>
      <c r="CO353" s="278"/>
      <c r="CP353" s="278"/>
      <c r="CQ353" s="278"/>
      <c r="CR353" s="278"/>
      <c r="CS353" s="278"/>
      <c r="CT353" s="278"/>
      <c r="CU353" s="278"/>
      <c r="CV353" s="278"/>
      <c r="CW353" s="278"/>
      <c r="CX353" s="278"/>
      <c r="CY353" s="278"/>
      <c r="CZ353" s="278"/>
      <c r="DA353" s="278"/>
      <c r="DB353" s="278"/>
      <c r="DC353" s="278"/>
      <c r="DD353" s="278"/>
      <c r="DE353" s="278"/>
      <c r="DF353" s="278"/>
      <c r="DG353" s="278"/>
      <c r="DH353" s="278"/>
      <c r="DI353" s="278"/>
      <c r="DJ353" s="278"/>
      <c r="DK353" s="278"/>
      <c r="DL353" s="278"/>
      <c r="DM353" s="278"/>
      <c r="DN353" s="278"/>
      <c r="DO353" s="278"/>
      <c r="DP353" s="278"/>
      <c r="DQ353" s="278"/>
      <c r="DR353" s="278"/>
      <c r="DS353" s="278"/>
      <c r="DT353" s="278"/>
      <c r="DU353" s="278"/>
      <c r="DV353" s="278"/>
      <c r="DW353" s="278"/>
      <c r="DX353" s="278"/>
      <c r="DY353" s="278"/>
      <c r="DZ353" s="278"/>
      <c r="EA353" s="278"/>
      <c r="EB353" s="278"/>
      <c r="EC353" s="278"/>
      <c r="ED353" s="278"/>
      <c r="EE353" s="278"/>
      <c r="EF353" s="278"/>
      <c r="EG353" s="278"/>
      <c r="EH353" s="278"/>
      <c r="EI353" s="278"/>
      <c r="EJ353" s="278"/>
      <c r="EK353" s="278"/>
      <c r="EL353" s="278"/>
      <c r="EM353" s="278"/>
      <c r="EN353" s="278"/>
      <c r="EO353" s="278"/>
      <c r="EP353" s="278"/>
      <c r="EQ353" s="278"/>
      <c r="ER353" s="278"/>
      <c r="ES353" s="278"/>
      <c r="ET353" s="278"/>
      <c r="EU353" s="278"/>
      <c r="EV353" s="278"/>
      <c r="EW353" s="278"/>
      <c r="EX353" s="278"/>
      <c r="EY353" s="278"/>
      <c r="EZ353" s="278"/>
      <c r="FA353" s="278"/>
      <c r="FB353" s="278"/>
      <c r="FC353" s="278"/>
      <c r="FD353" s="278"/>
      <c r="FE353" s="278"/>
      <c r="FF353" s="278"/>
      <c r="FG353" s="278"/>
      <c r="FH353" s="278"/>
      <c r="FI353" s="278"/>
      <c r="FJ353" s="278"/>
      <c r="FK353" s="278"/>
      <c r="FL353" s="278"/>
      <c r="FM353" s="278"/>
      <c r="FN353" s="278"/>
      <c r="FO353" s="278"/>
      <c r="FP353" s="278"/>
      <c r="FQ353" s="278"/>
      <c r="FR353" s="278"/>
      <c r="FS353" s="278"/>
      <c r="FT353" s="278"/>
      <c r="FU353" s="278"/>
      <c r="FV353" s="278"/>
      <c r="FW353" s="278"/>
      <c r="FX353" s="278"/>
      <c r="FY353" s="278"/>
      <c r="FZ353" s="278"/>
      <c r="GA353" s="278"/>
      <c r="GB353" s="278"/>
      <c r="GC353" s="278"/>
      <c r="GD353" s="278"/>
      <c r="GE353" s="278"/>
      <c r="GF353" s="278"/>
      <c r="GG353" s="278"/>
      <c r="GH353" s="278"/>
      <c r="GI353" s="278"/>
      <c r="GJ353" s="278"/>
      <c r="GK353" s="278"/>
      <c r="GL353" s="278"/>
      <c r="GM353" s="278"/>
      <c r="GN353" s="278"/>
      <c r="GO353" s="278"/>
      <c r="GP353" s="278"/>
      <c r="GQ353" s="278"/>
      <c r="GR353" s="278"/>
      <c r="GS353" s="278"/>
      <c r="GT353" s="278"/>
      <c r="GU353" s="278"/>
      <c r="GV353" s="278"/>
      <c r="GW353" s="278"/>
      <c r="GX353" s="278"/>
      <c r="GY353" s="278"/>
      <c r="GZ353" s="278"/>
      <c r="HA353" s="278"/>
      <c r="HB353" s="278"/>
      <c r="HC353" s="278"/>
      <c r="HD353" s="278"/>
      <c r="HE353" s="278"/>
      <c r="HF353" s="278"/>
      <c r="HG353" s="278"/>
      <c r="HH353" s="278"/>
      <c r="HI353" s="278"/>
      <c r="HJ353" s="278"/>
      <c r="HK353" s="278"/>
      <c r="HL353" s="278"/>
      <c r="HM353" s="278"/>
      <c r="HN353" s="278"/>
      <c r="HO353" s="278"/>
    </row>
    <row r="354" spans="1:223" ht="54.75" customHeight="1" x14ac:dyDescent="0.15">
      <c r="A354" s="278"/>
      <c r="B354" s="279" t="s">
        <v>7821</v>
      </c>
      <c r="C354" s="279" t="s">
        <v>7796</v>
      </c>
      <c r="D354" s="279" t="s">
        <v>6277</v>
      </c>
      <c r="E354" s="263">
        <v>68</v>
      </c>
      <c r="F354" s="279" t="s">
        <v>7792</v>
      </c>
      <c r="G354" s="322" t="s">
        <v>7838</v>
      </c>
      <c r="H354" s="279" t="s">
        <v>7844</v>
      </c>
      <c r="I354" s="279" t="s">
        <v>7796</v>
      </c>
      <c r="J354" s="279" t="s">
        <v>6571</v>
      </c>
      <c r="K354" s="279" t="s">
        <v>3967</v>
      </c>
      <c r="L354" s="279" t="s">
        <v>4910</v>
      </c>
      <c r="M354" s="264">
        <v>1</v>
      </c>
      <c r="N354" s="264">
        <v>0</v>
      </c>
      <c r="O354" s="279" t="s">
        <v>511</v>
      </c>
      <c r="P354" s="263">
        <v>21</v>
      </c>
      <c r="Q354" s="279" t="s">
        <v>511</v>
      </c>
      <c r="R354" s="263">
        <v>1</v>
      </c>
      <c r="S354" s="263">
        <v>1</v>
      </c>
      <c r="T354" s="278">
        <v>0</v>
      </c>
      <c r="U354" s="263">
        <v>0</v>
      </c>
      <c r="V354" s="263">
        <v>7918221</v>
      </c>
      <c r="W354" s="263">
        <v>69700551</v>
      </c>
      <c r="X354" s="264">
        <v>11</v>
      </c>
      <c r="Y354" s="263">
        <v>38096</v>
      </c>
      <c r="Z354" s="263">
        <v>2007</v>
      </c>
      <c r="AA354" s="263">
        <v>33965283</v>
      </c>
      <c r="AB354" s="263">
        <v>4096</v>
      </c>
      <c r="AC354" s="279" t="s">
        <v>6514</v>
      </c>
      <c r="AD354" s="279" t="s">
        <v>6515</v>
      </c>
      <c r="AE354" s="263">
        <v>7</v>
      </c>
      <c r="AF354" s="278" t="s">
        <v>6319</v>
      </c>
      <c r="AG354" s="278" t="s">
        <v>5133</v>
      </c>
      <c r="AH354" s="278" t="s">
        <v>6319</v>
      </c>
      <c r="AI354" s="278" t="s">
        <v>5133</v>
      </c>
      <c r="AJ354" s="278" t="s">
        <v>6319</v>
      </c>
      <c r="AK354" s="278" t="s">
        <v>6319</v>
      </c>
      <c r="AL354" s="278" t="s">
        <v>6319</v>
      </c>
      <c r="AM354" s="278" t="s">
        <v>6319</v>
      </c>
      <c r="AN354" s="263">
        <v>4</v>
      </c>
      <c r="AO354" s="263">
        <v>5000</v>
      </c>
      <c r="AP354" s="263">
        <v>-10</v>
      </c>
      <c r="AQ354" s="263">
        <v>0</v>
      </c>
      <c r="AR354" s="263">
        <v>0</v>
      </c>
      <c r="AS354" s="263">
        <v>3</v>
      </c>
      <c r="AT354" s="263">
        <v>13817</v>
      </c>
      <c r="AU354" s="278" t="s">
        <v>5133</v>
      </c>
      <c r="AV354" s="264">
        <v>2</v>
      </c>
      <c r="AW354" s="263">
        <v>8</v>
      </c>
      <c r="AX354" s="263">
        <v>8</v>
      </c>
      <c r="AY354" s="278"/>
      <c r="AZ354" s="278" t="s">
        <v>5133</v>
      </c>
      <c r="BA354" s="263">
        <v>0</v>
      </c>
      <c r="BB354" s="274">
        <v>2.8066850694444443</v>
      </c>
      <c r="BC354" s="274">
        <v>2.0000002314814815</v>
      </c>
      <c r="BD354" s="274">
        <v>2</v>
      </c>
      <c r="BE354" s="274">
        <v>2.0916460648148147</v>
      </c>
      <c r="BF354" s="274">
        <v>2.8067193287037036</v>
      </c>
      <c r="BG354" s="279" t="s">
        <v>6953</v>
      </c>
      <c r="BH354" s="279" t="s">
        <v>7840</v>
      </c>
      <c r="BI354" s="279" t="s">
        <v>7799</v>
      </c>
      <c r="BJ354" s="323" t="s">
        <v>7814</v>
      </c>
      <c r="BK354" s="279" t="s">
        <v>7782</v>
      </c>
      <c r="BL354" s="279" t="s">
        <v>7841</v>
      </c>
      <c r="BM354" s="279"/>
      <c r="BN354" s="279" t="s">
        <v>7783</v>
      </c>
      <c r="BO354" s="279" t="s">
        <v>7842</v>
      </c>
      <c r="BP354" s="279" t="s">
        <v>7802</v>
      </c>
      <c r="BQ354" s="279" t="s">
        <v>7777</v>
      </c>
      <c r="BR354" s="279" t="s">
        <v>7784</v>
      </c>
      <c r="BS354" s="279" t="s">
        <v>7830</v>
      </c>
      <c r="BT354" s="279" t="s">
        <v>7815</v>
      </c>
      <c r="BU354" s="278"/>
      <c r="BV354" s="278"/>
      <c r="BW354" s="278"/>
      <c r="BX354" s="278"/>
      <c r="BY354" s="278"/>
      <c r="BZ354" s="278"/>
      <c r="CA354" s="278"/>
      <c r="CB354" s="278"/>
      <c r="CC354" s="278"/>
      <c r="CD354" s="278"/>
      <c r="CE354" s="278"/>
      <c r="CF354" s="278"/>
      <c r="CG354" s="278"/>
      <c r="CH354" s="278"/>
      <c r="CI354" s="278"/>
      <c r="CJ354" s="278"/>
      <c r="CK354" s="278"/>
      <c r="CL354" s="278"/>
      <c r="CM354" s="278"/>
      <c r="CN354" s="278"/>
      <c r="CO354" s="278"/>
      <c r="CP354" s="278"/>
      <c r="CQ354" s="278"/>
      <c r="CR354" s="278"/>
      <c r="CS354" s="278"/>
      <c r="CT354" s="278"/>
      <c r="CU354" s="278"/>
      <c r="CV354" s="278"/>
      <c r="CW354" s="278"/>
      <c r="CX354" s="278"/>
      <c r="CY354" s="278"/>
      <c r="CZ354" s="278"/>
      <c r="DA354" s="278"/>
      <c r="DB354" s="278"/>
      <c r="DC354" s="278"/>
      <c r="DD354" s="278"/>
      <c r="DE354" s="278"/>
      <c r="DF354" s="278"/>
      <c r="DG354" s="278"/>
      <c r="DH354" s="278"/>
      <c r="DI354" s="278"/>
      <c r="DJ354" s="278"/>
      <c r="DK354" s="278"/>
      <c r="DL354" s="278"/>
      <c r="DM354" s="278"/>
      <c r="DN354" s="278"/>
      <c r="DO354" s="278"/>
      <c r="DP354" s="278"/>
      <c r="DQ354" s="278"/>
      <c r="DR354" s="278"/>
      <c r="DS354" s="278"/>
      <c r="DT354" s="278"/>
      <c r="DU354" s="278"/>
      <c r="DV354" s="278"/>
      <c r="DW354" s="278"/>
      <c r="DX354" s="278"/>
      <c r="DY354" s="278"/>
      <c r="DZ354" s="278"/>
      <c r="EA354" s="278"/>
      <c r="EB354" s="278"/>
      <c r="EC354" s="278"/>
      <c r="ED354" s="278"/>
      <c r="EE354" s="278"/>
      <c r="EF354" s="278"/>
      <c r="EG354" s="278"/>
      <c r="EH354" s="278"/>
      <c r="EI354" s="278"/>
      <c r="EJ354" s="278"/>
      <c r="EK354" s="278"/>
      <c r="EL354" s="278"/>
      <c r="EM354" s="278"/>
      <c r="EN354" s="278"/>
      <c r="EO354" s="278"/>
      <c r="EP354" s="278"/>
      <c r="EQ354" s="278"/>
      <c r="ER354" s="278"/>
      <c r="ES354" s="278"/>
      <c r="ET354" s="278"/>
      <c r="EU354" s="278"/>
      <c r="EV354" s="278"/>
      <c r="EW354" s="278"/>
      <c r="EX354" s="278"/>
      <c r="EY354" s="278"/>
      <c r="EZ354" s="278"/>
      <c r="FA354" s="278"/>
      <c r="FB354" s="278"/>
      <c r="FC354" s="278"/>
      <c r="FD354" s="278"/>
      <c r="FE354" s="278"/>
      <c r="FF354" s="278"/>
      <c r="FG354" s="278"/>
      <c r="FH354" s="278"/>
      <c r="FI354" s="278"/>
      <c r="FJ354" s="278"/>
      <c r="FK354" s="278"/>
      <c r="FL354" s="278"/>
      <c r="FM354" s="278"/>
      <c r="FN354" s="278"/>
      <c r="FO354" s="278"/>
      <c r="FP354" s="278"/>
      <c r="FQ354" s="278"/>
      <c r="FR354" s="278"/>
      <c r="FS354" s="278"/>
      <c r="FT354" s="278"/>
      <c r="FU354" s="278"/>
      <c r="FV354" s="278"/>
      <c r="FW354" s="278"/>
      <c r="FX354" s="278"/>
      <c r="FY354" s="278"/>
      <c r="FZ354" s="278"/>
      <c r="GA354" s="278"/>
      <c r="GB354" s="278"/>
      <c r="GC354" s="278"/>
      <c r="GD354" s="278"/>
      <c r="GE354" s="278"/>
      <c r="GF354" s="278"/>
      <c r="GG354" s="278"/>
      <c r="GH354" s="278"/>
      <c r="GI354" s="278"/>
      <c r="GJ354" s="278"/>
      <c r="GK354" s="278"/>
      <c r="GL354" s="278"/>
      <c r="GM354" s="278"/>
      <c r="GN354" s="278"/>
      <c r="GO354" s="278"/>
      <c r="GP354" s="278"/>
      <c r="GQ354" s="278"/>
      <c r="GR354" s="278"/>
      <c r="GS354" s="278"/>
      <c r="GT354" s="278"/>
      <c r="GU354" s="278"/>
      <c r="GV354" s="278"/>
      <c r="GW354" s="278"/>
      <c r="GX354" s="278"/>
      <c r="GY354" s="278"/>
      <c r="GZ354" s="278"/>
      <c r="HA354" s="278"/>
      <c r="HB354" s="278"/>
      <c r="HC354" s="278"/>
      <c r="HD354" s="278"/>
      <c r="HE354" s="278"/>
      <c r="HF354" s="278"/>
      <c r="HG354" s="278"/>
      <c r="HH354" s="278"/>
      <c r="HI354" s="278"/>
      <c r="HJ354" s="278"/>
      <c r="HK354" s="278"/>
      <c r="HL354" s="278"/>
      <c r="HM354" s="278"/>
      <c r="HN354" s="278"/>
      <c r="HO354" s="278"/>
    </row>
    <row r="355" spans="1:223" ht="54.75" customHeight="1" x14ac:dyDescent="0.15">
      <c r="A355" s="278"/>
      <c r="B355" s="279" t="s">
        <v>7821</v>
      </c>
      <c r="C355" s="279" t="s">
        <v>7796</v>
      </c>
      <c r="D355" s="279" t="s">
        <v>6277</v>
      </c>
      <c r="E355" s="263">
        <v>68</v>
      </c>
      <c r="F355" s="279" t="s">
        <v>7792</v>
      </c>
      <c r="G355" s="322" t="s">
        <v>7838</v>
      </c>
      <c r="H355" s="279" t="s">
        <v>7845</v>
      </c>
      <c r="I355" s="279" t="s">
        <v>7796</v>
      </c>
      <c r="J355" s="279" t="s">
        <v>6571</v>
      </c>
      <c r="K355" s="279" t="s">
        <v>3967</v>
      </c>
      <c r="L355" s="279" t="s">
        <v>4910</v>
      </c>
      <c r="M355" s="264">
        <v>1</v>
      </c>
      <c r="N355" s="264">
        <v>0</v>
      </c>
      <c r="O355" s="279" t="s">
        <v>511</v>
      </c>
      <c r="P355" s="263">
        <v>21</v>
      </c>
      <c r="Q355" s="279" t="s">
        <v>511</v>
      </c>
      <c r="R355" s="263">
        <v>1</v>
      </c>
      <c r="S355" s="263">
        <v>1</v>
      </c>
      <c r="T355" s="278">
        <v>0</v>
      </c>
      <c r="U355" s="263">
        <v>0</v>
      </c>
      <c r="V355" s="263">
        <v>7918221</v>
      </c>
      <c r="W355" s="263">
        <v>69700551</v>
      </c>
      <c r="X355" s="264">
        <v>11</v>
      </c>
      <c r="Y355" s="263">
        <v>38096</v>
      </c>
      <c r="Z355" s="263">
        <v>2007</v>
      </c>
      <c r="AA355" s="263">
        <v>33965283</v>
      </c>
      <c r="AB355" s="263">
        <v>4096</v>
      </c>
      <c r="AC355" s="279" t="s">
        <v>6514</v>
      </c>
      <c r="AD355" s="279" t="s">
        <v>6515</v>
      </c>
      <c r="AE355" s="263">
        <v>7</v>
      </c>
      <c r="AF355" s="278" t="s">
        <v>6319</v>
      </c>
      <c r="AG355" s="278" t="s">
        <v>5133</v>
      </c>
      <c r="AH355" s="278" t="s">
        <v>6319</v>
      </c>
      <c r="AI355" s="278" t="s">
        <v>5133</v>
      </c>
      <c r="AJ355" s="278" t="s">
        <v>6319</v>
      </c>
      <c r="AK355" s="278" t="s">
        <v>6319</v>
      </c>
      <c r="AL355" s="278" t="s">
        <v>6319</v>
      </c>
      <c r="AM355" s="278" t="s">
        <v>6319</v>
      </c>
      <c r="AN355" s="263">
        <v>4</v>
      </c>
      <c r="AO355" s="263">
        <v>5000</v>
      </c>
      <c r="AP355" s="263">
        <v>-10</v>
      </c>
      <c r="AQ355" s="263">
        <v>0</v>
      </c>
      <c r="AR355" s="263">
        <v>0</v>
      </c>
      <c r="AS355" s="263">
        <v>3</v>
      </c>
      <c r="AT355" s="263">
        <v>13817</v>
      </c>
      <c r="AU355" s="278" t="s">
        <v>5133</v>
      </c>
      <c r="AV355" s="264">
        <v>2</v>
      </c>
      <c r="AW355" s="263">
        <v>8</v>
      </c>
      <c r="AX355" s="263">
        <v>8</v>
      </c>
      <c r="AY355" s="278"/>
      <c r="AZ355" s="278" t="s">
        <v>5133</v>
      </c>
      <c r="BA355" s="263">
        <v>0</v>
      </c>
      <c r="BB355" s="274">
        <v>2.8066850694444443</v>
      </c>
      <c r="BC355" s="274">
        <v>2.0000002314814815</v>
      </c>
      <c r="BD355" s="274">
        <v>2</v>
      </c>
      <c r="BE355" s="274">
        <v>2.0916460648148147</v>
      </c>
      <c r="BF355" s="274">
        <v>2.8067193287037036</v>
      </c>
      <c r="BG355" s="279" t="s">
        <v>6953</v>
      </c>
      <c r="BH355" s="279" t="s">
        <v>7840</v>
      </c>
      <c r="BI355" s="279" t="s">
        <v>7799</v>
      </c>
      <c r="BJ355" s="323" t="s">
        <v>7814</v>
      </c>
      <c r="BK355" s="279" t="s">
        <v>7782</v>
      </c>
      <c r="BL355" s="279" t="s">
        <v>7841</v>
      </c>
      <c r="BM355" s="279"/>
      <c r="BN355" s="279" t="s">
        <v>7783</v>
      </c>
      <c r="BO355" s="279" t="s">
        <v>7842</v>
      </c>
      <c r="BP355" s="279" t="s">
        <v>7802</v>
      </c>
      <c r="BQ355" s="279" t="s">
        <v>7777</v>
      </c>
      <c r="BR355" s="279" t="s">
        <v>7784</v>
      </c>
      <c r="BS355" s="279" t="s">
        <v>7830</v>
      </c>
      <c r="BT355" s="279" t="s">
        <v>7815</v>
      </c>
      <c r="BU355" s="278"/>
      <c r="BV355" s="278"/>
      <c r="BW355" s="278"/>
      <c r="BX355" s="278"/>
      <c r="BY355" s="278"/>
      <c r="BZ355" s="278"/>
      <c r="CA355" s="278"/>
      <c r="CB355" s="278"/>
      <c r="CC355" s="278"/>
      <c r="CD355" s="278"/>
      <c r="CE355" s="278"/>
      <c r="CF355" s="278"/>
      <c r="CG355" s="278"/>
      <c r="CH355" s="278"/>
      <c r="CI355" s="278"/>
      <c r="CJ355" s="278"/>
      <c r="CK355" s="278"/>
      <c r="CL355" s="278"/>
      <c r="CM355" s="278"/>
      <c r="CN355" s="278"/>
      <c r="CO355" s="278"/>
      <c r="CP355" s="278"/>
      <c r="CQ355" s="278"/>
      <c r="CR355" s="278"/>
      <c r="CS355" s="278"/>
      <c r="CT355" s="278"/>
      <c r="CU355" s="278"/>
      <c r="CV355" s="278"/>
      <c r="CW355" s="278"/>
      <c r="CX355" s="278"/>
      <c r="CY355" s="278"/>
      <c r="CZ355" s="278"/>
      <c r="DA355" s="278"/>
      <c r="DB355" s="278"/>
      <c r="DC355" s="278"/>
      <c r="DD355" s="278"/>
      <c r="DE355" s="278"/>
      <c r="DF355" s="278"/>
      <c r="DG355" s="278"/>
      <c r="DH355" s="278"/>
      <c r="DI355" s="278"/>
      <c r="DJ355" s="278"/>
      <c r="DK355" s="278"/>
      <c r="DL355" s="278"/>
      <c r="DM355" s="278"/>
      <c r="DN355" s="278"/>
      <c r="DO355" s="278"/>
      <c r="DP355" s="278"/>
      <c r="DQ355" s="278"/>
      <c r="DR355" s="278"/>
      <c r="DS355" s="278"/>
      <c r="DT355" s="278"/>
      <c r="DU355" s="278"/>
      <c r="DV355" s="278"/>
      <c r="DW355" s="278"/>
      <c r="DX355" s="278"/>
      <c r="DY355" s="278"/>
      <c r="DZ355" s="278"/>
      <c r="EA355" s="278"/>
      <c r="EB355" s="278"/>
      <c r="EC355" s="278"/>
      <c r="ED355" s="278"/>
      <c r="EE355" s="278"/>
      <c r="EF355" s="278"/>
      <c r="EG355" s="278"/>
      <c r="EH355" s="278"/>
      <c r="EI355" s="278"/>
      <c r="EJ355" s="278"/>
      <c r="EK355" s="278"/>
      <c r="EL355" s="278"/>
      <c r="EM355" s="278"/>
      <c r="EN355" s="278"/>
      <c r="EO355" s="278"/>
      <c r="EP355" s="278"/>
      <c r="EQ355" s="278"/>
      <c r="ER355" s="278"/>
      <c r="ES355" s="278"/>
      <c r="ET355" s="278"/>
      <c r="EU355" s="278"/>
      <c r="EV355" s="278"/>
      <c r="EW355" s="278"/>
      <c r="EX355" s="278"/>
      <c r="EY355" s="278"/>
      <c r="EZ355" s="278"/>
      <c r="FA355" s="278"/>
      <c r="FB355" s="278"/>
      <c r="FC355" s="278"/>
      <c r="FD355" s="278"/>
      <c r="FE355" s="278"/>
      <c r="FF355" s="278"/>
      <c r="FG355" s="278"/>
      <c r="FH355" s="278"/>
      <c r="FI355" s="278"/>
      <c r="FJ355" s="278"/>
      <c r="FK355" s="278"/>
      <c r="FL355" s="278"/>
      <c r="FM355" s="278"/>
      <c r="FN355" s="278"/>
      <c r="FO355" s="278"/>
      <c r="FP355" s="278"/>
      <c r="FQ355" s="278"/>
      <c r="FR355" s="278"/>
      <c r="FS355" s="278"/>
      <c r="FT355" s="278"/>
      <c r="FU355" s="278"/>
      <c r="FV355" s="278"/>
      <c r="FW355" s="278"/>
      <c r="FX355" s="278"/>
      <c r="FY355" s="278"/>
      <c r="FZ355" s="278"/>
      <c r="GA355" s="278"/>
      <c r="GB355" s="278"/>
      <c r="GC355" s="278"/>
      <c r="GD355" s="278"/>
      <c r="GE355" s="278"/>
      <c r="GF355" s="278"/>
      <c r="GG355" s="278"/>
      <c r="GH355" s="278"/>
      <c r="GI355" s="278"/>
      <c r="GJ355" s="278"/>
      <c r="GK355" s="278"/>
      <c r="GL355" s="278"/>
      <c r="GM355" s="278"/>
      <c r="GN355" s="278"/>
      <c r="GO355" s="278"/>
      <c r="GP355" s="278"/>
      <c r="GQ355" s="278"/>
      <c r="GR355" s="278"/>
      <c r="GS355" s="278"/>
      <c r="GT355" s="278"/>
      <c r="GU355" s="278"/>
      <c r="GV355" s="278"/>
      <c r="GW355" s="278"/>
      <c r="GX355" s="278"/>
      <c r="GY355" s="278"/>
      <c r="GZ355" s="278"/>
      <c r="HA355" s="278"/>
      <c r="HB355" s="278"/>
      <c r="HC355" s="278"/>
      <c r="HD355" s="278"/>
      <c r="HE355" s="278"/>
      <c r="HF355" s="278"/>
      <c r="HG355" s="278"/>
      <c r="HH355" s="278"/>
      <c r="HI355" s="278"/>
      <c r="HJ355" s="278"/>
      <c r="HK355" s="278"/>
      <c r="HL355" s="278"/>
      <c r="HM355" s="278"/>
      <c r="HN355" s="278"/>
      <c r="HO355" s="278"/>
    </row>
    <row r="356" spans="1:223" ht="54.75" customHeight="1" x14ac:dyDescent="0.15">
      <c r="A356" s="278"/>
      <c r="B356" s="279" t="s">
        <v>7821</v>
      </c>
      <c r="C356" s="279" t="s">
        <v>7796</v>
      </c>
      <c r="D356" s="279" t="s">
        <v>6277</v>
      </c>
      <c r="E356" s="263">
        <v>68</v>
      </c>
      <c r="F356" s="279" t="s">
        <v>7792</v>
      </c>
      <c r="G356" s="322" t="s">
        <v>7838</v>
      </c>
      <c r="H356" s="279" t="s">
        <v>7846</v>
      </c>
      <c r="I356" s="279" t="s">
        <v>7796</v>
      </c>
      <c r="J356" s="279" t="s">
        <v>6571</v>
      </c>
      <c r="K356" s="279" t="s">
        <v>3967</v>
      </c>
      <c r="L356" s="279" t="s">
        <v>4910</v>
      </c>
      <c r="M356" s="264">
        <v>1</v>
      </c>
      <c r="N356" s="264">
        <v>0</v>
      </c>
      <c r="O356" s="279" t="s">
        <v>511</v>
      </c>
      <c r="P356" s="263">
        <v>21</v>
      </c>
      <c r="Q356" s="279" t="s">
        <v>511</v>
      </c>
      <c r="R356" s="263">
        <v>1</v>
      </c>
      <c r="S356" s="263">
        <v>1</v>
      </c>
      <c r="T356" s="278">
        <v>0</v>
      </c>
      <c r="U356" s="263">
        <v>0</v>
      </c>
      <c r="V356" s="263">
        <v>7918221</v>
      </c>
      <c r="W356" s="263">
        <v>69700551</v>
      </c>
      <c r="X356" s="264">
        <v>11</v>
      </c>
      <c r="Y356" s="263">
        <v>38096</v>
      </c>
      <c r="Z356" s="263">
        <v>2007</v>
      </c>
      <c r="AA356" s="263">
        <v>33965283</v>
      </c>
      <c r="AB356" s="263">
        <v>4096</v>
      </c>
      <c r="AC356" s="279" t="s">
        <v>6514</v>
      </c>
      <c r="AD356" s="279" t="s">
        <v>6515</v>
      </c>
      <c r="AE356" s="263">
        <v>7</v>
      </c>
      <c r="AF356" s="278" t="s">
        <v>6319</v>
      </c>
      <c r="AG356" s="278" t="s">
        <v>5133</v>
      </c>
      <c r="AH356" s="278" t="s">
        <v>6319</v>
      </c>
      <c r="AI356" s="278" t="s">
        <v>5133</v>
      </c>
      <c r="AJ356" s="278" t="s">
        <v>6319</v>
      </c>
      <c r="AK356" s="278" t="s">
        <v>6319</v>
      </c>
      <c r="AL356" s="278" t="s">
        <v>6319</v>
      </c>
      <c r="AM356" s="278" t="s">
        <v>6319</v>
      </c>
      <c r="AN356" s="263">
        <v>4</v>
      </c>
      <c r="AO356" s="263">
        <v>5000</v>
      </c>
      <c r="AP356" s="263">
        <v>-10</v>
      </c>
      <c r="AQ356" s="263">
        <v>0</v>
      </c>
      <c r="AR356" s="263">
        <v>0</v>
      </c>
      <c r="AS356" s="263">
        <v>3</v>
      </c>
      <c r="AT356" s="263">
        <v>13817</v>
      </c>
      <c r="AU356" s="278" t="s">
        <v>5133</v>
      </c>
      <c r="AV356" s="264">
        <v>2</v>
      </c>
      <c r="AW356" s="263">
        <v>8</v>
      </c>
      <c r="AX356" s="263">
        <v>8</v>
      </c>
      <c r="AY356" s="278"/>
      <c r="AZ356" s="278" t="s">
        <v>5133</v>
      </c>
      <c r="BA356" s="263">
        <v>0</v>
      </c>
      <c r="BB356" s="274">
        <v>2.8066850694444443</v>
      </c>
      <c r="BC356" s="274">
        <v>2.0000002314814815</v>
      </c>
      <c r="BD356" s="274">
        <v>2</v>
      </c>
      <c r="BE356" s="274">
        <v>2.0916460648148147</v>
      </c>
      <c r="BF356" s="274">
        <v>2.8067193287037036</v>
      </c>
      <c r="BG356" s="279" t="s">
        <v>6953</v>
      </c>
      <c r="BH356" s="279" t="s">
        <v>7840</v>
      </c>
      <c r="BI356" s="279" t="s">
        <v>7799</v>
      </c>
      <c r="BJ356" s="323" t="s">
        <v>7814</v>
      </c>
      <c r="BK356" s="279" t="s">
        <v>7782</v>
      </c>
      <c r="BL356" s="279" t="s">
        <v>7841</v>
      </c>
      <c r="BM356" s="279"/>
      <c r="BN356" s="279" t="s">
        <v>7783</v>
      </c>
      <c r="BO356" s="279" t="s">
        <v>7842</v>
      </c>
      <c r="BP356" s="279" t="s">
        <v>7802</v>
      </c>
      <c r="BQ356" s="279" t="s">
        <v>7777</v>
      </c>
      <c r="BR356" s="279" t="s">
        <v>7784</v>
      </c>
      <c r="BS356" s="279" t="s">
        <v>7830</v>
      </c>
      <c r="BT356" s="279" t="s">
        <v>7815</v>
      </c>
      <c r="BU356" s="278"/>
      <c r="BV356" s="278"/>
      <c r="BW356" s="278"/>
      <c r="BX356" s="278"/>
      <c r="BY356" s="278"/>
      <c r="BZ356" s="278"/>
      <c r="CA356" s="278"/>
      <c r="CB356" s="278"/>
      <c r="CC356" s="278"/>
      <c r="CD356" s="278"/>
      <c r="CE356" s="278"/>
      <c r="CF356" s="278"/>
      <c r="CG356" s="278"/>
      <c r="CH356" s="278"/>
      <c r="CI356" s="278"/>
      <c r="CJ356" s="278"/>
      <c r="CK356" s="278"/>
      <c r="CL356" s="278"/>
      <c r="CM356" s="278"/>
      <c r="CN356" s="278"/>
      <c r="CO356" s="278"/>
      <c r="CP356" s="278"/>
      <c r="CQ356" s="278"/>
      <c r="CR356" s="278"/>
      <c r="CS356" s="278"/>
      <c r="CT356" s="278"/>
      <c r="CU356" s="278"/>
      <c r="CV356" s="278"/>
      <c r="CW356" s="278"/>
      <c r="CX356" s="278"/>
      <c r="CY356" s="278"/>
      <c r="CZ356" s="278"/>
      <c r="DA356" s="278"/>
      <c r="DB356" s="278"/>
      <c r="DC356" s="278"/>
      <c r="DD356" s="278"/>
      <c r="DE356" s="278"/>
      <c r="DF356" s="278"/>
      <c r="DG356" s="278"/>
      <c r="DH356" s="278"/>
      <c r="DI356" s="278"/>
      <c r="DJ356" s="278"/>
      <c r="DK356" s="278"/>
      <c r="DL356" s="278"/>
      <c r="DM356" s="278"/>
      <c r="DN356" s="278"/>
      <c r="DO356" s="278"/>
      <c r="DP356" s="278"/>
      <c r="DQ356" s="278"/>
      <c r="DR356" s="278"/>
      <c r="DS356" s="278"/>
      <c r="DT356" s="278"/>
      <c r="DU356" s="278"/>
      <c r="DV356" s="278"/>
      <c r="DW356" s="278"/>
      <c r="DX356" s="278"/>
      <c r="DY356" s="278"/>
      <c r="DZ356" s="278"/>
      <c r="EA356" s="278"/>
      <c r="EB356" s="278"/>
      <c r="EC356" s="278"/>
      <c r="ED356" s="278"/>
      <c r="EE356" s="278"/>
      <c r="EF356" s="278"/>
      <c r="EG356" s="278"/>
      <c r="EH356" s="278"/>
      <c r="EI356" s="278"/>
      <c r="EJ356" s="278"/>
      <c r="EK356" s="278"/>
      <c r="EL356" s="278"/>
      <c r="EM356" s="278"/>
      <c r="EN356" s="278"/>
      <c r="EO356" s="278"/>
      <c r="EP356" s="278"/>
      <c r="EQ356" s="278"/>
      <c r="ER356" s="278"/>
      <c r="ES356" s="278"/>
      <c r="ET356" s="278"/>
      <c r="EU356" s="278"/>
      <c r="EV356" s="278"/>
      <c r="EW356" s="278"/>
      <c r="EX356" s="278"/>
      <c r="EY356" s="278"/>
      <c r="EZ356" s="278"/>
      <c r="FA356" s="278"/>
      <c r="FB356" s="278"/>
      <c r="FC356" s="278"/>
      <c r="FD356" s="278"/>
      <c r="FE356" s="278"/>
      <c r="FF356" s="278"/>
      <c r="FG356" s="278"/>
      <c r="FH356" s="278"/>
      <c r="FI356" s="278"/>
      <c r="FJ356" s="278"/>
      <c r="FK356" s="278"/>
      <c r="FL356" s="278"/>
      <c r="FM356" s="278"/>
      <c r="FN356" s="278"/>
      <c r="FO356" s="278"/>
      <c r="FP356" s="278"/>
      <c r="FQ356" s="278"/>
      <c r="FR356" s="278"/>
      <c r="FS356" s="278"/>
      <c r="FT356" s="278"/>
      <c r="FU356" s="278"/>
      <c r="FV356" s="278"/>
      <c r="FW356" s="278"/>
      <c r="FX356" s="278"/>
      <c r="FY356" s="278"/>
      <c r="FZ356" s="278"/>
      <c r="GA356" s="278"/>
      <c r="GB356" s="278"/>
      <c r="GC356" s="278"/>
      <c r="GD356" s="278"/>
      <c r="GE356" s="278"/>
      <c r="GF356" s="278"/>
      <c r="GG356" s="278"/>
      <c r="GH356" s="278"/>
      <c r="GI356" s="278"/>
      <c r="GJ356" s="278"/>
      <c r="GK356" s="278"/>
      <c r="GL356" s="278"/>
      <c r="GM356" s="278"/>
      <c r="GN356" s="278"/>
      <c r="GO356" s="278"/>
      <c r="GP356" s="278"/>
      <c r="GQ356" s="278"/>
      <c r="GR356" s="278"/>
      <c r="GS356" s="278"/>
      <c r="GT356" s="278"/>
      <c r="GU356" s="278"/>
      <c r="GV356" s="278"/>
      <c r="GW356" s="278"/>
      <c r="GX356" s="278"/>
      <c r="GY356" s="278"/>
      <c r="GZ356" s="278"/>
      <c r="HA356" s="278"/>
      <c r="HB356" s="278"/>
      <c r="HC356" s="278"/>
      <c r="HD356" s="278"/>
      <c r="HE356" s="278"/>
      <c r="HF356" s="278"/>
      <c r="HG356" s="278"/>
      <c r="HH356" s="278"/>
      <c r="HI356" s="278"/>
      <c r="HJ356" s="278"/>
      <c r="HK356" s="278"/>
      <c r="HL356" s="278"/>
      <c r="HM356" s="278"/>
      <c r="HN356" s="278"/>
      <c r="HO356" s="278"/>
    </row>
    <row r="357" spans="1:223" ht="54.75" customHeight="1" x14ac:dyDescent="0.15">
      <c r="A357" s="278"/>
      <c r="B357" s="279" t="s">
        <v>7821</v>
      </c>
      <c r="C357" s="279" t="s">
        <v>7796</v>
      </c>
      <c r="D357" s="279" t="s">
        <v>6277</v>
      </c>
      <c r="E357" s="263">
        <v>68</v>
      </c>
      <c r="F357" s="279" t="s">
        <v>7792</v>
      </c>
      <c r="G357" s="322" t="s">
        <v>7838</v>
      </c>
      <c r="H357" s="279" t="s">
        <v>7847</v>
      </c>
      <c r="I357" s="279" t="s">
        <v>7796</v>
      </c>
      <c r="J357" s="279" t="s">
        <v>6571</v>
      </c>
      <c r="K357" s="279" t="s">
        <v>3967</v>
      </c>
      <c r="L357" s="279" t="s">
        <v>4910</v>
      </c>
      <c r="M357" s="264">
        <v>1</v>
      </c>
      <c r="N357" s="264">
        <v>0</v>
      </c>
      <c r="O357" s="279" t="s">
        <v>511</v>
      </c>
      <c r="P357" s="263">
        <v>21</v>
      </c>
      <c r="Q357" s="279" t="s">
        <v>511</v>
      </c>
      <c r="R357" s="263">
        <v>1</v>
      </c>
      <c r="S357" s="263">
        <v>1</v>
      </c>
      <c r="T357" s="278">
        <v>0</v>
      </c>
      <c r="U357" s="263">
        <v>0</v>
      </c>
      <c r="V357" s="263">
        <v>7918221</v>
      </c>
      <c r="W357" s="263">
        <v>69700551</v>
      </c>
      <c r="X357" s="264">
        <v>11</v>
      </c>
      <c r="Y357" s="263">
        <v>38096</v>
      </c>
      <c r="Z357" s="263">
        <v>2007</v>
      </c>
      <c r="AA357" s="263">
        <v>33965283</v>
      </c>
      <c r="AB357" s="263">
        <v>4096</v>
      </c>
      <c r="AC357" s="279" t="s">
        <v>6514</v>
      </c>
      <c r="AD357" s="279" t="s">
        <v>6515</v>
      </c>
      <c r="AE357" s="263">
        <v>7</v>
      </c>
      <c r="AF357" s="278" t="s">
        <v>6319</v>
      </c>
      <c r="AG357" s="278" t="s">
        <v>5133</v>
      </c>
      <c r="AH357" s="278" t="s">
        <v>6319</v>
      </c>
      <c r="AI357" s="278" t="s">
        <v>5133</v>
      </c>
      <c r="AJ357" s="278" t="s">
        <v>6319</v>
      </c>
      <c r="AK357" s="278" t="s">
        <v>6319</v>
      </c>
      <c r="AL357" s="278" t="s">
        <v>6319</v>
      </c>
      <c r="AM357" s="278" t="s">
        <v>6319</v>
      </c>
      <c r="AN357" s="263">
        <v>4</v>
      </c>
      <c r="AO357" s="263">
        <v>5000</v>
      </c>
      <c r="AP357" s="263">
        <v>-10</v>
      </c>
      <c r="AQ357" s="263">
        <v>0</v>
      </c>
      <c r="AR357" s="263">
        <v>0</v>
      </c>
      <c r="AS357" s="263">
        <v>3</v>
      </c>
      <c r="AT357" s="263">
        <v>13817</v>
      </c>
      <c r="AU357" s="278" t="s">
        <v>5133</v>
      </c>
      <c r="AV357" s="264">
        <v>2</v>
      </c>
      <c r="AW357" s="263">
        <v>8</v>
      </c>
      <c r="AX357" s="263">
        <v>8</v>
      </c>
      <c r="AY357" s="278"/>
      <c r="AZ357" s="278" t="s">
        <v>5133</v>
      </c>
      <c r="BA357" s="263">
        <v>0</v>
      </c>
      <c r="BB357" s="274">
        <v>2.8066850694444443</v>
      </c>
      <c r="BC357" s="274">
        <v>2.0000002314814815</v>
      </c>
      <c r="BD357" s="274">
        <v>2</v>
      </c>
      <c r="BE357" s="274">
        <v>2.0916460648148147</v>
      </c>
      <c r="BF357" s="274">
        <v>2.8067193287037036</v>
      </c>
      <c r="BG357" s="279" t="s">
        <v>6953</v>
      </c>
      <c r="BH357" s="279" t="s">
        <v>7840</v>
      </c>
      <c r="BI357" s="279" t="s">
        <v>7799</v>
      </c>
      <c r="BJ357" s="323" t="s">
        <v>7814</v>
      </c>
      <c r="BK357" s="279" t="s">
        <v>7782</v>
      </c>
      <c r="BL357" s="279" t="s">
        <v>7841</v>
      </c>
      <c r="BM357" s="279"/>
      <c r="BN357" s="279" t="s">
        <v>7783</v>
      </c>
      <c r="BO357" s="279" t="s">
        <v>7842</v>
      </c>
      <c r="BP357" s="279" t="s">
        <v>7802</v>
      </c>
      <c r="BQ357" s="279" t="s">
        <v>7777</v>
      </c>
      <c r="BR357" s="279" t="s">
        <v>7784</v>
      </c>
      <c r="BS357" s="279" t="s">
        <v>7830</v>
      </c>
      <c r="BT357" s="279" t="s">
        <v>7815</v>
      </c>
      <c r="BU357" s="278"/>
      <c r="BV357" s="278"/>
      <c r="BW357" s="278"/>
      <c r="BX357" s="278"/>
      <c r="BY357" s="278"/>
      <c r="BZ357" s="278"/>
      <c r="CA357" s="278"/>
      <c r="CB357" s="278"/>
      <c r="CC357" s="278"/>
      <c r="CD357" s="278"/>
      <c r="CE357" s="278"/>
      <c r="CF357" s="278"/>
      <c r="CG357" s="278"/>
      <c r="CH357" s="278"/>
      <c r="CI357" s="278"/>
      <c r="CJ357" s="278"/>
      <c r="CK357" s="278"/>
      <c r="CL357" s="278"/>
      <c r="CM357" s="278"/>
      <c r="CN357" s="278"/>
      <c r="CO357" s="278"/>
      <c r="CP357" s="278"/>
      <c r="CQ357" s="278"/>
      <c r="CR357" s="278"/>
      <c r="CS357" s="278"/>
      <c r="CT357" s="278"/>
      <c r="CU357" s="278"/>
      <c r="CV357" s="278"/>
      <c r="CW357" s="278"/>
      <c r="CX357" s="278"/>
      <c r="CY357" s="278"/>
      <c r="CZ357" s="278"/>
      <c r="DA357" s="278"/>
      <c r="DB357" s="278"/>
      <c r="DC357" s="278"/>
      <c r="DD357" s="278"/>
      <c r="DE357" s="278"/>
      <c r="DF357" s="278"/>
      <c r="DG357" s="278"/>
      <c r="DH357" s="278"/>
      <c r="DI357" s="278"/>
      <c r="DJ357" s="278"/>
      <c r="DK357" s="278"/>
      <c r="DL357" s="278"/>
      <c r="DM357" s="278"/>
      <c r="DN357" s="278"/>
      <c r="DO357" s="278"/>
      <c r="DP357" s="278"/>
      <c r="DQ357" s="278"/>
      <c r="DR357" s="278"/>
      <c r="DS357" s="278"/>
      <c r="DT357" s="278"/>
      <c r="DU357" s="278"/>
      <c r="DV357" s="278"/>
      <c r="DW357" s="278"/>
      <c r="DX357" s="278"/>
      <c r="DY357" s="278"/>
      <c r="DZ357" s="278"/>
      <c r="EA357" s="278"/>
      <c r="EB357" s="278"/>
      <c r="EC357" s="278"/>
      <c r="ED357" s="278"/>
      <c r="EE357" s="278"/>
      <c r="EF357" s="278"/>
      <c r="EG357" s="278"/>
      <c r="EH357" s="278"/>
      <c r="EI357" s="278"/>
      <c r="EJ357" s="278"/>
      <c r="EK357" s="278"/>
      <c r="EL357" s="278"/>
      <c r="EM357" s="278"/>
      <c r="EN357" s="278"/>
      <c r="EO357" s="278"/>
      <c r="EP357" s="278"/>
      <c r="EQ357" s="278"/>
      <c r="ER357" s="278"/>
      <c r="ES357" s="278"/>
      <c r="ET357" s="278"/>
      <c r="EU357" s="278"/>
      <c r="EV357" s="278"/>
      <c r="EW357" s="278"/>
      <c r="EX357" s="278"/>
      <c r="EY357" s="278"/>
      <c r="EZ357" s="278"/>
      <c r="FA357" s="278"/>
      <c r="FB357" s="278"/>
      <c r="FC357" s="278"/>
      <c r="FD357" s="278"/>
      <c r="FE357" s="278"/>
      <c r="FF357" s="278"/>
      <c r="FG357" s="278"/>
      <c r="FH357" s="278"/>
      <c r="FI357" s="278"/>
      <c r="FJ357" s="278"/>
      <c r="FK357" s="278"/>
      <c r="FL357" s="278"/>
      <c r="FM357" s="278"/>
      <c r="FN357" s="278"/>
      <c r="FO357" s="278"/>
      <c r="FP357" s="278"/>
      <c r="FQ357" s="278"/>
      <c r="FR357" s="278"/>
      <c r="FS357" s="278"/>
      <c r="FT357" s="278"/>
      <c r="FU357" s="278"/>
      <c r="FV357" s="278"/>
      <c r="FW357" s="278"/>
      <c r="FX357" s="278"/>
      <c r="FY357" s="278"/>
      <c r="FZ357" s="278"/>
      <c r="GA357" s="278"/>
      <c r="GB357" s="278"/>
      <c r="GC357" s="278"/>
      <c r="GD357" s="278"/>
      <c r="GE357" s="278"/>
      <c r="GF357" s="278"/>
      <c r="GG357" s="278"/>
      <c r="GH357" s="278"/>
      <c r="GI357" s="278"/>
      <c r="GJ357" s="278"/>
      <c r="GK357" s="278"/>
      <c r="GL357" s="278"/>
      <c r="GM357" s="278"/>
      <c r="GN357" s="278"/>
      <c r="GO357" s="278"/>
      <c r="GP357" s="278"/>
      <c r="GQ357" s="278"/>
      <c r="GR357" s="278"/>
      <c r="GS357" s="278"/>
      <c r="GT357" s="278"/>
      <c r="GU357" s="278"/>
      <c r="GV357" s="278"/>
      <c r="GW357" s="278"/>
      <c r="GX357" s="278"/>
      <c r="GY357" s="278"/>
      <c r="GZ357" s="278"/>
      <c r="HA357" s="278"/>
      <c r="HB357" s="278"/>
      <c r="HC357" s="278"/>
      <c r="HD357" s="278"/>
      <c r="HE357" s="278"/>
      <c r="HF357" s="278"/>
      <c r="HG357" s="278"/>
      <c r="HH357" s="278"/>
      <c r="HI357" s="278"/>
      <c r="HJ357" s="278"/>
      <c r="HK357" s="278"/>
      <c r="HL357" s="278"/>
      <c r="HM357" s="278"/>
      <c r="HN357" s="278"/>
      <c r="HO357" s="278"/>
    </row>
    <row r="358" spans="1:223" ht="54.75" customHeight="1" x14ac:dyDescent="0.15">
      <c r="A358" s="278"/>
      <c r="B358" s="279" t="s">
        <v>7821</v>
      </c>
      <c r="C358" s="279" t="s">
        <v>7796</v>
      </c>
      <c r="D358" s="279" t="s">
        <v>6277</v>
      </c>
      <c r="E358" s="263">
        <v>68</v>
      </c>
      <c r="F358" s="279" t="s">
        <v>7792</v>
      </c>
      <c r="G358" s="322" t="s">
        <v>7838</v>
      </c>
      <c r="H358" s="279" t="s">
        <v>7848</v>
      </c>
      <c r="I358" s="279" t="s">
        <v>7796</v>
      </c>
      <c r="J358" s="279" t="s">
        <v>6571</v>
      </c>
      <c r="K358" s="279" t="s">
        <v>3967</v>
      </c>
      <c r="L358" s="279" t="s">
        <v>4910</v>
      </c>
      <c r="M358" s="264">
        <v>1</v>
      </c>
      <c r="N358" s="264">
        <v>0</v>
      </c>
      <c r="O358" s="279" t="s">
        <v>511</v>
      </c>
      <c r="P358" s="263">
        <v>21</v>
      </c>
      <c r="Q358" s="279" t="s">
        <v>511</v>
      </c>
      <c r="R358" s="263">
        <v>1</v>
      </c>
      <c r="S358" s="263">
        <v>1</v>
      </c>
      <c r="T358" s="278">
        <v>0</v>
      </c>
      <c r="U358" s="263">
        <v>0</v>
      </c>
      <c r="V358" s="263">
        <v>7918221</v>
      </c>
      <c r="W358" s="263">
        <v>69700551</v>
      </c>
      <c r="X358" s="264">
        <v>11</v>
      </c>
      <c r="Y358" s="263">
        <v>38096</v>
      </c>
      <c r="Z358" s="263">
        <v>2007</v>
      </c>
      <c r="AA358" s="263">
        <v>33965283</v>
      </c>
      <c r="AB358" s="263">
        <v>4096</v>
      </c>
      <c r="AC358" s="279" t="s">
        <v>6514</v>
      </c>
      <c r="AD358" s="279" t="s">
        <v>6515</v>
      </c>
      <c r="AE358" s="263">
        <v>7</v>
      </c>
      <c r="AF358" s="278" t="s">
        <v>6319</v>
      </c>
      <c r="AG358" s="278" t="s">
        <v>5133</v>
      </c>
      <c r="AH358" s="278" t="s">
        <v>6319</v>
      </c>
      <c r="AI358" s="278" t="s">
        <v>5133</v>
      </c>
      <c r="AJ358" s="278" t="s">
        <v>6319</v>
      </c>
      <c r="AK358" s="278" t="s">
        <v>6319</v>
      </c>
      <c r="AL358" s="278" t="s">
        <v>6319</v>
      </c>
      <c r="AM358" s="278" t="s">
        <v>6319</v>
      </c>
      <c r="AN358" s="263">
        <v>4</v>
      </c>
      <c r="AO358" s="263">
        <v>5000</v>
      </c>
      <c r="AP358" s="263">
        <v>-10</v>
      </c>
      <c r="AQ358" s="263">
        <v>0</v>
      </c>
      <c r="AR358" s="263">
        <v>0</v>
      </c>
      <c r="AS358" s="263">
        <v>3</v>
      </c>
      <c r="AT358" s="263">
        <v>13817</v>
      </c>
      <c r="AU358" s="278" t="s">
        <v>5133</v>
      </c>
      <c r="AV358" s="264">
        <v>2</v>
      </c>
      <c r="AW358" s="263">
        <v>8</v>
      </c>
      <c r="AX358" s="263">
        <v>8</v>
      </c>
      <c r="AY358" s="278"/>
      <c r="AZ358" s="278" t="s">
        <v>5133</v>
      </c>
      <c r="BA358" s="263">
        <v>0</v>
      </c>
      <c r="BB358" s="274">
        <v>2.8066850694444443</v>
      </c>
      <c r="BC358" s="274">
        <v>2.0000002314814815</v>
      </c>
      <c r="BD358" s="274">
        <v>2</v>
      </c>
      <c r="BE358" s="274">
        <v>2.0916460648148147</v>
      </c>
      <c r="BF358" s="274">
        <v>2.8067193287037036</v>
      </c>
      <c r="BG358" s="279" t="s">
        <v>6953</v>
      </c>
      <c r="BH358" s="279" t="s">
        <v>7840</v>
      </c>
      <c r="BI358" s="279" t="s">
        <v>7799</v>
      </c>
      <c r="BJ358" s="323" t="s">
        <v>7814</v>
      </c>
      <c r="BK358" s="279" t="s">
        <v>7782</v>
      </c>
      <c r="BL358" s="279" t="s">
        <v>7841</v>
      </c>
      <c r="BM358" s="279"/>
      <c r="BN358" s="279" t="s">
        <v>7783</v>
      </c>
      <c r="BO358" s="279" t="s">
        <v>7842</v>
      </c>
      <c r="BP358" s="279" t="s">
        <v>7802</v>
      </c>
      <c r="BQ358" s="279" t="s">
        <v>7777</v>
      </c>
      <c r="BR358" s="279" t="s">
        <v>7784</v>
      </c>
      <c r="BS358" s="279" t="s">
        <v>7830</v>
      </c>
      <c r="BT358" s="279" t="s">
        <v>7815</v>
      </c>
      <c r="BU358" s="278"/>
      <c r="BV358" s="278"/>
      <c r="BW358" s="278"/>
      <c r="BX358" s="278"/>
      <c r="BY358" s="278"/>
      <c r="BZ358" s="278"/>
      <c r="CA358" s="278"/>
      <c r="CB358" s="278"/>
      <c r="CC358" s="278"/>
      <c r="CD358" s="278"/>
      <c r="CE358" s="278"/>
      <c r="CF358" s="278"/>
      <c r="CG358" s="278"/>
      <c r="CH358" s="278"/>
      <c r="CI358" s="278"/>
      <c r="CJ358" s="278"/>
      <c r="CK358" s="278"/>
      <c r="CL358" s="278"/>
      <c r="CM358" s="278"/>
      <c r="CN358" s="278"/>
      <c r="CO358" s="278"/>
      <c r="CP358" s="278"/>
      <c r="CQ358" s="278"/>
      <c r="CR358" s="278"/>
      <c r="CS358" s="278"/>
      <c r="CT358" s="278"/>
      <c r="CU358" s="278"/>
      <c r="CV358" s="278"/>
      <c r="CW358" s="278"/>
      <c r="CX358" s="278"/>
      <c r="CY358" s="278"/>
      <c r="CZ358" s="278"/>
      <c r="DA358" s="278"/>
      <c r="DB358" s="278"/>
      <c r="DC358" s="278"/>
      <c r="DD358" s="278"/>
      <c r="DE358" s="278"/>
      <c r="DF358" s="278"/>
      <c r="DG358" s="278"/>
      <c r="DH358" s="278"/>
      <c r="DI358" s="278"/>
      <c r="DJ358" s="278"/>
      <c r="DK358" s="278"/>
      <c r="DL358" s="278"/>
      <c r="DM358" s="278"/>
      <c r="DN358" s="278"/>
      <c r="DO358" s="278"/>
      <c r="DP358" s="278"/>
      <c r="DQ358" s="278"/>
      <c r="DR358" s="278"/>
      <c r="DS358" s="278"/>
      <c r="DT358" s="278"/>
      <c r="DU358" s="278"/>
      <c r="DV358" s="278"/>
      <c r="DW358" s="278"/>
      <c r="DX358" s="278"/>
      <c r="DY358" s="278"/>
      <c r="DZ358" s="278"/>
      <c r="EA358" s="278"/>
      <c r="EB358" s="278"/>
      <c r="EC358" s="278"/>
      <c r="ED358" s="278"/>
      <c r="EE358" s="278"/>
      <c r="EF358" s="278"/>
      <c r="EG358" s="278"/>
      <c r="EH358" s="278"/>
      <c r="EI358" s="278"/>
      <c r="EJ358" s="278"/>
      <c r="EK358" s="278"/>
      <c r="EL358" s="278"/>
      <c r="EM358" s="278"/>
      <c r="EN358" s="278"/>
      <c r="EO358" s="278"/>
      <c r="EP358" s="278"/>
      <c r="EQ358" s="278"/>
      <c r="ER358" s="278"/>
      <c r="ES358" s="278"/>
      <c r="ET358" s="278"/>
      <c r="EU358" s="278"/>
      <c r="EV358" s="278"/>
      <c r="EW358" s="278"/>
      <c r="EX358" s="278"/>
      <c r="EY358" s="278"/>
      <c r="EZ358" s="278"/>
      <c r="FA358" s="278"/>
      <c r="FB358" s="278"/>
      <c r="FC358" s="278"/>
      <c r="FD358" s="278"/>
      <c r="FE358" s="278"/>
      <c r="FF358" s="278"/>
      <c r="FG358" s="278"/>
      <c r="FH358" s="278"/>
      <c r="FI358" s="278"/>
      <c r="FJ358" s="278"/>
      <c r="FK358" s="278"/>
      <c r="FL358" s="278"/>
      <c r="FM358" s="278"/>
      <c r="FN358" s="278"/>
      <c r="FO358" s="278"/>
      <c r="FP358" s="278"/>
      <c r="FQ358" s="278"/>
      <c r="FR358" s="278"/>
      <c r="FS358" s="278"/>
      <c r="FT358" s="278"/>
      <c r="FU358" s="278"/>
      <c r="FV358" s="278"/>
      <c r="FW358" s="278"/>
      <c r="FX358" s="278"/>
      <c r="FY358" s="278"/>
      <c r="FZ358" s="278"/>
      <c r="GA358" s="278"/>
      <c r="GB358" s="278"/>
      <c r="GC358" s="278"/>
      <c r="GD358" s="278"/>
      <c r="GE358" s="278"/>
      <c r="GF358" s="278"/>
      <c r="GG358" s="278"/>
      <c r="GH358" s="278"/>
      <c r="GI358" s="278"/>
      <c r="GJ358" s="278"/>
      <c r="GK358" s="278"/>
      <c r="GL358" s="278"/>
      <c r="GM358" s="278"/>
      <c r="GN358" s="278"/>
      <c r="GO358" s="278"/>
      <c r="GP358" s="278"/>
      <c r="GQ358" s="278"/>
      <c r="GR358" s="278"/>
      <c r="GS358" s="278"/>
      <c r="GT358" s="278"/>
      <c r="GU358" s="278"/>
      <c r="GV358" s="278"/>
      <c r="GW358" s="278"/>
      <c r="GX358" s="278"/>
      <c r="GY358" s="278"/>
      <c r="GZ358" s="278"/>
      <c r="HA358" s="278"/>
      <c r="HB358" s="278"/>
      <c r="HC358" s="278"/>
      <c r="HD358" s="278"/>
      <c r="HE358" s="278"/>
      <c r="HF358" s="278"/>
      <c r="HG358" s="278"/>
      <c r="HH358" s="278"/>
      <c r="HI358" s="278"/>
      <c r="HJ358" s="278"/>
      <c r="HK358" s="278"/>
      <c r="HL358" s="278"/>
      <c r="HM358" s="278"/>
      <c r="HN358" s="278"/>
      <c r="HO358" s="278"/>
    </row>
    <row r="359" spans="1:223" ht="54.75" customHeight="1" x14ac:dyDescent="0.15">
      <c r="A359" s="278"/>
      <c r="B359" s="279" t="s">
        <v>7821</v>
      </c>
      <c r="C359" s="279" t="s">
        <v>7800</v>
      </c>
      <c r="D359" s="279" t="s">
        <v>6277</v>
      </c>
      <c r="E359" s="263">
        <v>68</v>
      </c>
      <c r="F359" s="279" t="s">
        <v>7792</v>
      </c>
      <c r="G359" s="322" t="s">
        <v>7838</v>
      </c>
      <c r="H359" s="279" t="s">
        <v>7849</v>
      </c>
      <c r="I359" s="279" t="s">
        <v>7796</v>
      </c>
      <c r="J359" s="279" t="s">
        <v>6571</v>
      </c>
      <c r="K359" s="279" t="s">
        <v>3967</v>
      </c>
      <c r="L359" s="279" t="s">
        <v>4910</v>
      </c>
      <c r="M359" s="264">
        <v>1</v>
      </c>
      <c r="N359" s="264">
        <v>0</v>
      </c>
      <c r="O359" s="279" t="s">
        <v>511</v>
      </c>
      <c r="P359" s="263">
        <v>21</v>
      </c>
      <c r="Q359" s="279" t="s">
        <v>511</v>
      </c>
      <c r="R359" s="263">
        <v>1</v>
      </c>
      <c r="S359" s="263">
        <v>1</v>
      </c>
      <c r="T359" s="278">
        <v>0</v>
      </c>
      <c r="U359" s="263">
        <v>0</v>
      </c>
      <c r="V359" s="263">
        <v>7918221</v>
      </c>
      <c r="W359" s="263">
        <v>69700551</v>
      </c>
      <c r="X359" s="264">
        <v>11</v>
      </c>
      <c r="Y359" s="263">
        <v>38096</v>
      </c>
      <c r="Z359" s="263">
        <v>2007</v>
      </c>
      <c r="AA359" s="263">
        <v>33965283</v>
      </c>
      <c r="AB359" s="263">
        <v>4096</v>
      </c>
      <c r="AC359" s="279" t="s">
        <v>6514</v>
      </c>
      <c r="AD359" s="279" t="s">
        <v>6515</v>
      </c>
      <c r="AE359" s="263">
        <v>7</v>
      </c>
      <c r="AF359" s="278" t="s">
        <v>6319</v>
      </c>
      <c r="AG359" s="278" t="s">
        <v>5133</v>
      </c>
      <c r="AH359" s="278" t="s">
        <v>6319</v>
      </c>
      <c r="AI359" s="278" t="s">
        <v>5133</v>
      </c>
      <c r="AJ359" s="278" t="s">
        <v>6319</v>
      </c>
      <c r="AK359" s="278" t="s">
        <v>6319</v>
      </c>
      <c r="AL359" s="278" t="s">
        <v>6319</v>
      </c>
      <c r="AM359" s="278" t="s">
        <v>6319</v>
      </c>
      <c r="AN359" s="263">
        <v>4</v>
      </c>
      <c r="AO359" s="263">
        <v>5000</v>
      </c>
      <c r="AP359" s="263">
        <v>-10</v>
      </c>
      <c r="AQ359" s="263">
        <v>0</v>
      </c>
      <c r="AR359" s="263">
        <v>0</v>
      </c>
      <c r="AS359" s="263">
        <v>3</v>
      </c>
      <c r="AT359" s="263">
        <v>13817</v>
      </c>
      <c r="AU359" s="278" t="s">
        <v>5133</v>
      </c>
      <c r="AV359" s="264">
        <v>2</v>
      </c>
      <c r="AW359" s="263">
        <v>8</v>
      </c>
      <c r="AX359" s="263">
        <v>8</v>
      </c>
      <c r="AY359" s="278"/>
      <c r="AZ359" s="278" t="s">
        <v>5133</v>
      </c>
      <c r="BA359" s="263">
        <v>0</v>
      </c>
      <c r="BB359" s="274">
        <v>2.8066850694444443</v>
      </c>
      <c r="BC359" s="274">
        <v>2.0000002314814815</v>
      </c>
      <c r="BD359" s="274">
        <v>2</v>
      </c>
      <c r="BE359" s="274">
        <v>2.0916460648148147</v>
      </c>
      <c r="BF359" s="274">
        <v>2.8067193287037036</v>
      </c>
      <c r="BG359" s="279" t="s">
        <v>6953</v>
      </c>
      <c r="BH359" s="279" t="s">
        <v>7840</v>
      </c>
      <c r="BI359" s="279" t="s">
        <v>7799</v>
      </c>
      <c r="BJ359" s="323" t="s">
        <v>7814</v>
      </c>
      <c r="BK359" s="279" t="s">
        <v>7782</v>
      </c>
      <c r="BL359" s="279" t="s">
        <v>7841</v>
      </c>
      <c r="BM359" s="279"/>
      <c r="BN359" s="279" t="s">
        <v>7783</v>
      </c>
      <c r="BO359" s="279" t="s">
        <v>7842</v>
      </c>
      <c r="BP359" s="279" t="s">
        <v>7802</v>
      </c>
      <c r="BQ359" s="279" t="s">
        <v>7777</v>
      </c>
      <c r="BR359" s="279" t="s">
        <v>7784</v>
      </c>
      <c r="BS359" s="279" t="s">
        <v>7830</v>
      </c>
      <c r="BT359" s="279" t="s">
        <v>7815</v>
      </c>
      <c r="BU359" s="278"/>
      <c r="BV359" s="278"/>
      <c r="BW359" s="278"/>
      <c r="BX359" s="278"/>
      <c r="BY359" s="278"/>
      <c r="BZ359" s="278"/>
      <c r="CA359" s="278"/>
      <c r="CB359" s="278"/>
      <c r="CC359" s="278"/>
      <c r="CD359" s="278"/>
      <c r="CE359" s="278"/>
      <c r="CF359" s="278"/>
      <c r="CG359" s="278"/>
      <c r="CH359" s="278"/>
      <c r="CI359" s="278"/>
      <c r="CJ359" s="278"/>
      <c r="CK359" s="278"/>
      <c r="CL359" s="278"/>
      <c r="CM359" s="278"/>
      <c r="CN359" s="278"/>
      <c r="CO359" s="278"/>
      <c r="CP359" s="278"/>
      <c r="CQ359" s="278"/>
      <c r="CR359" s="278"/>
      <c r="CS359" s="278"/>
      <c r="CT359" s="278"/>
      <c r="CU359" s="278"/>
      <c r="CV359" s="278"/>
      <c r="CW359" s="278"/>
      <c r="CX359" s="278"/>
      <c r="CY359" s="278"/>
      <c r="CZ359" s="278"/>
      <c r="DA359" s="278"/>
      <c r="DB359" s="278"/>
      <c r="DC359" s="278"/>
      <c r="DD359" s="278"/>
      <c r="DE359" s="278"/>
      <c r="DF359" s="278"/>
      <c r="DG359" s="278"/>
      <c r="DH359" s="278"/>
      <c r="DI359" s="278"/>
      <c r="DJ359" s="278"/>
      <c r="DK359" s="278"/>
      <c r="DL359" s="278"/>
      <c r="DM359" s="278"/>
      <c r="DN359" s="278"/>
      <c r="DO359" s="278"/>
      <c r="DP359" s="278"/>
      <c r="DQ359" s="278"/>
      <c r="DR359" s="278"/>
      <c r="DS359" s="278"/>
      <c r="DT359" s="278"/>
      <c r="DU359" s="278"/>
      <c r="DV359" s="278"/>
      <c r="DW359" s="278"/>
      <c r="DX359" s="278"/>
      <c r="DY359" s="278"/>
      <c r="DZ359" s="278"/>
      <c r="EA359" s="278"/>
      <c r="EB359" s="278"/>
      <c r="EC359" s="278"/>
      <c r="ED359" s="278"/>
      <c r="EE359" s="278"/>
      <c r="EF359" s="278"/>
      <c r="EG359" s="278"/>
      <c r="EH359" s="278"/>
      <c r="EI359" s="278"/>
      <c r="EJ359" s="278"/>
      <c r="EK359" s="278"/>
      <c r="EL359" s="278"/>
      <c r="EM359" s="278"/>
      <c r="EN359" s="278"/>
      <c r="EO359" s="278"/>
      <c r="EP359" s="278"/>
      <c r="EQ359" s="278"/>
      <c r="ER359" s="278"/>
      <c r="ES359" s="278"/>
      <c r="ET359" s="278"/>
      <c r="EU359" s="278"/>
      <c r="EV359" s="278"/>
      <c r="EW359" s="278"/>
      <c r="EX359" s="278"/>
      <c r="EY359" s="278"/>
      <c r="EZ359" s="278"/>
      <c r="FA359" s="278"/>
      <c r="FB359" s="278"/>
      <c r="FC359" s="278"/>
      <c r="FD359" s="278"/>
      <c r="FE359" s="278"/>
      <c r="FF359" s="278"/>
      <c r="FG359" s="278"/>
      <c r="FH359" s="278"/>
      <c r="FI359" s="278"/>
      <c r="FJ359" s="278"/>
      <c r="FK359" s="278"/>
      <c r="FL359" s="278"/>
      <c r="FM359" s="278"/>
      <c r="FN359" s="278"/>
      <c r="FO359" s="278"/>
      <c r="FP359" s="278"/>
      <c r="FQ359" s="278"/>
      <c r="FR359" s="278"/>
      <c r="FS359" s="278"/>
      <c r="FT359" s="278"/>
      <c r="FU359" s="278"/>
      <c r="FV359" s="278"/>
      <c r="FW359" s="278"/>
      <c r="FX359" s="278"/>
      <c r="FY359" s="278"/>
      <c r="FZ359" s="278"/>
      <c r="GA359" s="278"/>
      <c r="GB359" s="278"/>
      <c r="GC359" s="278"/>
      <c r="GD359" s="278"/>
      <c r="GE359" s="278"/>
      <c r="GF359" s="278"/>
      <c r="GG359" s="278"/>
      <c r="GH359" s="278"/>
      <c r="GI359" s="278"/>
      <c r="GJ359" s="278"/>
      <c r="GK359" s="278"/>
      <c r="GL359" s="278"/>
      <c r="GM359" s="278"/>
      <c r="GN359" s="278"/>
      <c r="GO359" s="278"/>
      <c r="GP359" s="278"/>
      <c r="GQ359" s="278"/>
      <c r="GR359" s="278"/>
      <c r="GS359" s="278"/>
      <c r="GT359" s="278"/>
      <c r="GU359" s="278"/>
      <c r="GV359" s="278"/>
      <c r="GW359" s="278"/>
      <c r="GX359" s="278"/>
      <c r="GY359" s="278"/>
      <c r="GZ359" s="278"/>
      <c r="HA359" s="278"/>
      <c r="HB359" s="278"/>
      <c r="HC359" s="278"/>
      <c r="HD359" s="278"/>
      <c r="HE359" s="278"/>
      <c r="HF359" s="278"/>
      <c r="HG359" s="278"/>
      <c r="HH359" s="278"/>
      <c r="HI359" s="278"/>
      <c r="HJ359" s="278"/>
      <c r="HK359" s="278"/>
      <c r="HL359" s="278"/>
      <c r="HM359" s="278"/>
      <c r="HN359" s="278"/>
      <c r="HO359" s="278"/>
    </row>
    <row r="360" spans="1:223" ht="54.75" customHeight="1" x14ac:dyDescent="0.15">
      <c r="A360" s="278"/>
      <c r="B360" s="279" t="s">
        <v>7821</v>
      </c>
      <c r="C360" s="279" t="s">
        <v>7796</v>
      </c>
      <c r="D360" s="279" t="s">
        <v>6277</v>
      </c>
      <c r="E360" s="263">
        <v>68</v>
      </c>
      <c r="F360" s="279" t="s">
        <v>7792</v>
      </c>
      <c r="G360" s="322" t="s">
        <v>7838</v>
      </c>
      <c r="H360" s="279" t="s">
        <v>7850</v>
      </c>
      <c r="I360" s="279" t="s">
        <v>7796</v>
      </c>
      <c r="J360" s="279" t="s">
        <v>6571</v>
      </c>
      <c r="K360" s="279" t="s">
        <v>3967</v>
      </c>
      <c r="L360" s="279" t="s">
        <v>4910</v>
      </c>
      <c r="M360" s="264">
        <v>1</v>
      </c>
      <c r="N360" s="264">
        <v>0</v>
      </c>
      <c r="O360" s="279" t="s">
        <v>511</v>
      </c>
      <c r="P360" s="263">
        <v>21</v>
      </c>
      <c r="Q360" s="279" t="s">
        <v>511</v>
      </c>
      <c r="R360" s="263">
        <v>1</v>
      </c>
      <c r="S360" s="263">
        <v>1</v>
      </c>
      <c r="T360" s="278">
        <v>0</v>
      </c>
      <c r="U360" s="263">
        <v>0</v>
      </c>
      <c r="V360" s="263">
        <v>7918221</v>
      </c>
      <c r="W360" s="263">
        <v>69700551</v>
      </c>
      <c r="X360" s="264">
        <v>11</v>
      </c>
      <c r="Y360" s="263">
        <v>38096</v>
      </c>
      <c r="Z360" s="263">
        <v>2007</v>
      </c>
      <c r="AA360" s="263">
        <v>33965283</v>
      </c>
      <c r="AB360" s="263">
        <v>4096</v>
      </c>
      <c r="AC360" s="279" t="s">
        <v>6514</v>
      </c>
      <c r="AD360" s="279" t="s">
        <v>6515</v>
      </c>
      <c r="AE360" s="263">
        <v>7</v>
      </c>
      <c r="AF360" s="278" t="s">
        <v>6319</v>
      </c>
      <c r="AG360" s="278" t="s">
        <v>5133</v>
      </c>
      <c r="AH360" s="278" t="s">
        <v>6319</v>
      </c>
      <c r="AI360" s="278" t="s">
        <v>5133</v>
      </c>
      <c r="AJ360" s="278" t="s">
        <v>6319</v>
      </c>
      <c r="AK360" s="278" t="s">
        <v>6319</v>
      </c>
      <c r="AL360" s="278" t="s">
        <v>6319</v>
      </c>
      <c r="AM360" s="278" t="s">
        <v>6319</v>
      </c>
      <c r="AN360" s="263">
        <v>4</v>
      </c>
      <c r="AO360" s="263">
        <v>5000</v>
      </c>
      <c r="AP360" s="263">
        <v>-10</v>
      </c>
      <c r="AQ360" s="263">
        <v>0</v>
      </c>
      <c r="AR360" s="263">
        <v>0</v>
      </c>
      <c r="AS360" s="263">
        <v>3</v>
      </c>
      <c r="AT360" s="263">
        <v>13817</v>
      </c>
      <c r="AU360" s="278" t="s">
        <v>5133</v>
      </c>
      <c r="AV360" s="264">
        <v>2</v>
      </c>
      <c r="AW360" s="263">
        <v>8</v>
      </c>
      <c r="AX360" s="263">
        <v>8</v>
      </c>
      <c r="AY360" s="278"/>
      <c r="AZ360" s="278" t="s">
        <v>5133</v>
      </c>
      <c r="BA360" s="263">
        <v>0</v>
      </c>
      <c r="BB360" s="274">
        <v>2.8066850694444443</v>
      </c>
      <c r="BC360" s="274">
        <v>2.0000002314814815</v>
      </c>
      <c r="BD360" s="274">
        <v>2</v>
      </c>
      <c r="BE360" s="274">
        <v>2.0916460648148147</v>
      </c>
      <c r="BF360" s="274">
        <v>2.8067193287037036</v>
      </c>
      <c r="BG360" s="279" t="s">
        <v>6953</v>
      </c>
      <c r="BH360" s="279" t="s">
        <v>7840</v>
      </c>
      <c r="BI360" s="279" t="s">
        <v>7799</v>
      </c>
      <c r="BJ360" s="323" t="s">
        <v>7814</v>
      </c>
      <c r="BK360" s="279" t="s">
        <v>7782</v>
      </c>
      <c r="BL360" s="279" t="s">
        <v>7841</v>
      </c>
      <c r="BM360" s="279"/>
      <c r="BN360" s="279" t="s">
        <v>7783</v>
      </c>
      <c r="BO360" s="279" t="s">
        <v>7842</v>
      </c>
      <c r="BP360" s="279" t="s">
        <v>7802</v>
      </c>
      <c r="BQ360" s="279" t="s">
        <v>7777</v>
      </c>
      <c r="BR360" s="279" t="s">
        <v>7784</v>
      </c>
      <c r="BS360" s="279" t="s">
        <v>7830</v>
      </c>
      <c r="BT360" s="279" t="s">
        <v>7815</v>
      </c>
      <c r="BU360" s="278"/>
      <c r="BV360" s="278"/>
      <c r="BW360" s="278"/>
      <c r="BX360" s="278"/>
      <c r="BY360" s="278"/>
      <c r="BZ360" s="278"/>
      <c r="CA360" s="278"/>
      <c r="CB360" s="278"/>
      <c r="CC360" s="278"/>
      <c r="CD360" s="278"/>
      <c r="CE360" s="278"/>
      <c r="CF360" s="278"/>
      <c r="CG360" s="278"/>
      <c r="CH360" s="278"/>
      <c r="CI360" s="278"/>
      <c r="CJ360" s="278"/>
      <c r="CK360" s="278"/>
      <c r="CL360" s="278"/>
      <c r="CM360" s="278"/>
      <c r="CN360" s="278"/>
      <c r="CO360" s="278"/>
      <c r="CP360" s="278"/>
      <c r="CQ360" s="278"/>
      <c r="CR360" s="278"/>
      <c r="CS360" s="278"/>
      <c r="CT360" s="278"/>
      <c r="CU360" s="278"/>
      <c r="CV360" s="278"/>
      <c r="CW360" s="278"/>
      <c r="CX360" s="278"/>
      <c r="CY360" s="278"/>
      <c r="CZ360" s="278"/>
      <c r="DA360" s="278"/>
      <c r="DB360" s="278"/>
      <c r="DC360" s="278"/>
      <c r="DD360" s="278"/>
      <c r="DE360" s="278"/>
      <c r="DF360" s="278"/>
      <c r="DG360" s="278"/>
      <c r="DH360" s="278"/>
      <c r="DI360" s="278"/>
      <c r="DJ360" s="278"/>
      <c r="DK360" s="278"/>
      <c r="DL360" s="278"/>
      <c r="DM360" s="278"/>
      <c r="DN360" s="278"/>
      <c r="DO360" s="278"/>
      <c r="DP360" s="278"/>
      <c r="DQ360" s="278"/>
      <c r="DR360" s="278"/>
      <c r="DS360" s="278"/>
      <c r="DT360" s="278"/>
      <c r="DU360" s="278"/>
      <c r="DV360" s="278"/>
      <c r="DW360" s="278"/>
      <c r="DX360" s="278"/>
      <c r="DY360" s="278"/>
      <c r="DZ360" s="278"/>
      <c r="EA360" s="278"/>
      <c r="EB360" s="278"/>
      <c r="EC360" s="278"/>
      <c r="ED360" s="278"/>
      <c r="EE360" s="278"/>
      <c r="EF360" s="278"/>
      <c r="EG360" s="278"/>
      <c r="EH360" s="278"/>
      <c r="EI360" s="278"/>
      <c r="EJ360" s="278"/>
      <c r="EK360" s="278"/>
      <c r="EL360" s="278"/>
      <c r="EM360" s="278"/>
      <c r="EN360" s="278"/>
      <c r="EO360" s="278"/>
      <c r="EP360" s="278"/>
      <c r="EQ360" s="278"/>
      <c r="ER360" s="278"/>
      <c r="ES360" s="278"/>
      <c r="ET360" s="278"/>
      <c r="EU360" s="278"/>
      <c r="EV360" s="278"/>
      <c r="EW360" s="278"/>
      <c r="EX360" s="278"/>
      <c r="EY360" s="278"/>
      <c r="EZ360" s="278"/>
      <c r="FA360" s="278"/>
      <c r="FB360" s="278"/>
      <c r="FC360" s="278"/>
      <c r="FD360" s="278"/>
      <c r="FE360" s="278"/>
      <c r="FF360" s="278"/>
      <c r="FG360" s="278"/>
      <c r="FH360" s="278"/>
      <c r="FI360" s="278"/>
      <c r="FJ360" s="278"/>
      <c r="FK360" s="278"/>
      <c r="FL360" s="278"/>
      <c r="FM360" s="278"/>
      <c r="FN360" s="278"/>
      <c r="FO360" s="278"/>
      <c r="FP360" s="278"/>
      <c r="FQ360" s="278"/>
      <c r="FR360" s="278"/>
      <c r="FS360" s="278"/>
      <c r="FT360" s="278"/>
      <c r="FU360" s="278"/>
      <c r="FV360" s="278"/>
      <c r="FW360" s="278"/>
      <c r="FX360" s="278"/>
      <c r="FY360" s="278"/>
      <c r="FZ360" s="278"/>
      <c r="GA360" s="278"/>
      <c r="GB360" s="278"/>
      <c r="GC360" s="278"/>
      <c r="GD360" s="278"/>
      <c r="GE360" s="278"/>
      <c r="GF360" s="278"/>
      <c r="GG360" s="278"/>
      <c r="GH360" s="278"/>
      <c r="GI360" s="278"/>
      <c r="GJ360" s="278"/>
      <c r="GK360" s="278"/>
      <c r="GL360" s="278"/>
      <c r="GM360" s="278"/>
      <c r="GN360" s="278"/>
      <c r="GO360" s="278"/>
      <c r="GP360" s="278"/>
      <c r="GQ360" s="278"/>
      <c r="GR360" s="278"/>
      <c r="GS360" s="278"/>
      <c r="GT360" s="278"/>
      <c r="GU360" s="278"/>
      <c r="GV360" s="278"/>
      <c r="GW360" s="278"/>
      <c r="GX360" s="278"/>
      <c r="GY360" s="278"/>
      <c r="GZ360" s="278"/>
      <c r="HA360" s="278"/>
      <c r="HB360" s="278"/>
      <c r="HC360" s="278"/>
      <c r="HD360" s="278"/>
      <c r="HE360" s="278"/>
      <c r="HF360" s="278"/>
      <c r="HG360" s="278"/>
      <c r="HH360" s="278"/>
      <c r="HI360" s="278"/>
      <c r="HJ360" s="278"/>
      <c r="HK360" s="278"/>
      <c r="HL360" s="278"/>
      <c r="HM360" s="278"/>
      <c r="HN360" s="278"/>
      <c r="HO360" s="278"/>
    </row>
    <row r="361" spans="1:223" ht="54.75" customHeight="1" x14ac:dyDescent="0.15">
      <c r="A361" s="326"/>
      <c r="B361" s="327" t="s">
        <v>7817</v>
      </c>
      <c r="C361" s="327" t="s">
        <v>7818</v>
      </c>
      <c r="D361" s="327" t="s">
        <v>7779</v>
      </c>
      <c r="E361" s="310">
        <v>68</v>
      </c>
      <c r="F361" s="327" t="s">
        <v>7780</v>
      </c>
      <c r="G361" s="327" t="s">
        <v>7851</v>
      </c>
      <c r="H361" s="327" t="s">
        <v>7852</v>
      </c>
      <c r="I361" s="327"/>
      <c r="J361" s="327"/>
      <c r="K361" s="327"/>
      <c r="L361" s="327"/>
      <c r="M361" s="311"/>
      <c r="N361" s="311"/>
      <c r="O361" s="327"/>
      <c r="P361" s="310"/>
      <c r="Q361" s="327"/>
      <c r="R361" s="310"/>
      <c r="S361" s="310"/>
      <c r="T361" s="326"/>
      <c r="U361" s="310"/>
      <c r="V361" s="310">
        <v>435</v>
      </c>
      <c r="W361" s="310"/>
      <c r="X361" s="311"/>
      <c r="Y361" s="310"/>
      <c r="Z361" s="310"/>
      <c r="AA361" s="310"/>
      <c r="AB361" s="310"/>
      <c r="AC361" s="327"/>
      <c r="AD361" s="327"/>
      <c r="AE361" s="310"/>
      <c r="AF361" s="326"/>
      <c r="AG361" s="326"/>
      <c r="AH361" s="326"/>
      <c r="AI361" s="326"/>
      <c r="AJ361" s="326"/>
      <c r="AK361" s="326"/>
      <c r="AL361" s="326"/>
      <c r="AM361" s="326"/>
      <c r="AN361" s="310"/>
      <c r="AO361" s="310"/>
      <c r="AP361" s="310"/>
      <c r="AQ361" s="310"/>
      <c r="AR361" s="310"/>
      <c r="AS361" s="310"/>
      <c r="AT361" s="310"/>
      <c r="AU361" s="326"/>
      <c r="AV361" s="311"/>
      <c r="AW361" s="310"/>
      <c r="AX361" s="310"/>
      <c r="AY361" s="326"/>
      <c r="AZ361" s="326"/>
      <c r="BA361" s="310"/>
      <c r="BB361" s="312"/>
      <c r="BC361" s="312"/>
      <c r="BD361" s="312"/>
      <c r="BE361" s="312">
        <v>2.000005011574074</v>
      </c>
      <c r="BF361" s="312"/>
      <c r="BG361" s="327"/>
      <c r="BH361" s="327" t="s">
        <v>6589</v>
      </c>
      <c r="BI361" s="327" t="s">
        <v>7781</v>
      </c>
      <c r="BJ361" s="327"/>
      <c r="BK361" s="327"/>
      <c r="BL361" s="327"/>
      <c r="BM361" s="327"/>
      <c r="BN361" s="327"/>
      <c r="BO361" s="327"/>
      <c r="BP361" s="327" t="s">
        <v>7853</v>
      </c>
      <c r="BQ361" s="327"/>
      <c r="BR361" s="327"/>
      <c r="BS361" s="327"/>
      <c r="BT361" s="327" t="s">
        <v>7765</v>
      </c>
      <c r="BU361" s="326"/>
      <c r="BV361" s="326"/>
      <c r="BW361" s="326"/>
      <c r="BX361" s="326"/>
      <c r="BY361" s="326"/>
      <c r="BZ361" s="326"/>
      <c r="CA361" s="326"/>
      <c r="CB361" s="326"/>
      <c r="CC361" s="326"/>
      <c r="CD361" s="326"/>
      <c r="CE361" s="326"/>
      <c r="CF361" s="326"/>
      <c r="CG361" s="326"/>
      <c r="CH361" s="326"/>
      <c r="CI361" s="326"/>
      <c r="CJ361" s="326"/>
      <c r="CK361" s="326"/>
      <c r="CL361" s="326"/>
      <c r="CM361" s="326"/>
      <c r="CN361" s="326"/>
      <c r="CO361" s="326"/>
      <c r="CP361" s="326"/>
      <c r="CQ361" s="326"/>
      <c r="CR361" s="326"/>
      <c r="CS361" s="326"/>
      <c r="CT361" s="326"/>
      <c r="CU361" s="326"/>
      <c r="CV361" s="326"/>
      <c r="CW361" s="326"/>
      <c r="CX361" s="326"/>
      <c r="CY361" s="326"/>
      <c r="CZ361" s="326"/>
      <c r="DA361" s="326"/>
      <c r="DB361" s="326"/>
      <c r="DC361" s="326"/>
      <c r="DD361" s="326"/>
      <c r="DE361" s="326"/>
      <c r="DF361" s="326"/>
      <c r="DG361" s="326"/>
      <c r="DH361" s="326"/>
      <c r="DI361" s="326"/>
      <c r="DJ361" s="326"/>
      <c r="DK361" s="326"/>
      <c r="DL361" s="326"/>
      <c r="DM361" s="326"/>
      <c r="DN361" s="326"/>
      <c r="DO361" s="326"/>
      <c r="DP361" s="326"/>
      <c r="DQ361" s="326"/>
      <c r="DR361" s="326"/>
      <c r="DS361" s="326"/>
      <c r="DT361" s="326"/>
      <c r="DU361" s="326"/>
      <c r="DV361" s="326"/>
      <c r="DW361" s="326"/>
      <c r="DX361" s="326"/>
      <c r="DY361" s="326"/>
      <c r="DZ361" s="326"/>
      <c r="EA361" s="326"/>
      <c r="EB361" s="326"/>
      <c r="EC361" s="326"/>
      <c r="ED361" s="326"/>
      <c r="EE361" s="326"/>
      <c r="EF361" s="326"/>
      <c r="EG361" s="326"/>
      <c r="EH361" s="326"/>
      <c r="EI361" s="326"/>
      <c r="EJ361" s="326"/>
      <c r="EK361" s="326"/>
      <c r="EL361" s="326"/>
      <c r="EM361" s="326"/>
      <c r="EN361" s="326"/>
      <c r="EO361" s="326"/>
      <c r="EP361" s="326"/>
      <c r="EQ361" s="326"/>
      <c r="ER361" s="326"/>
      <c r="ES361" s="326"/>
      <c r="ET361" s="326"/>
      <c r="EU361" s="326"/>
      <c r="EV361" s="326"/>
      <c r="EW361" s="326"/>
      <c r="EX361" s="326"/>
      <c r="EY361" s="326"/>
      <c r="EZ361" s="326"/>
      <c r="FA361" s="326"/>
      <c r="FB361" s="326"/>
      <c r="FC361" s="326"/>
      <c r="FD361" s="326"/>
      <c r="FE361" s="326"/>
      <c r="FF361" s="326"/>
      <c r="FG361" s="326"/>
      <c r="FH361" s="326"/>
      <c r="FI361" s="326"/>
      <c r="FJ361" s="326"/>
      <c r="FK361" s="326"/>
      <c r="FL361" s="326"/>
      <c r="FM361" s="326"/>
      <c r="FN361" s="326"/>
      <c r="FO361" s="326"/>
      <c r="FP361" s="326"/>
      <c r="FQ361" s="326"/>
      <c r="FR361" s="326"/>
      <c r="FS361" s="326"/>
      <c r="FT361" s="326"/>
      <c r="FU361" s="326"/>
      <c r="FV361" s="326"/>
      <c r="FW361" s="326"/>
      <c r="FX361" s="326"/>
      <c r="FY361" s="326"/>
      <c r="FZ361" s="326"/>
      <c r="GA361" s="326"/>
      <c r="GB361" s="326"/>
      <c r="GC361" s="326"/>
      <c r="GD361" s="326"/>
      <c r="GE361" s="326"/>
      <c r="GF361" s="326"/>
      <c r="GG361" s="326"/>
      <c r="GH361" s="326"/>
      <c r="GI361" s="326"/>
      <c r="GJ361" s="326"/>
      <c r="GK361" s="326"/>
      <c r="GL361" s="326"/>
      <c r="GM361" s="326"/>
      <c r="GN361" s="326"/>
      <c r="GO361" s="326"/>
      <c r="GP361" s="326"/>
      <c r="GQ361" s="326"/>
      <c r="GR361" s="326"/>
      <c r="GS361" s="326"/>
      <c r="GT361" s="326"/>
      <c r="GU361" s="326"/>
      <c r="GV361" s="326"/>
      <c r="GW361" s="326"/>
      <c r="GX361" s="326"/>
      <c r="GY361" s="326"/>
      <c r="GZ361" s="326"/>
      <c r="HA361" s="326"/>
      <c r="HB361" s="326"/>
      <c r="HC361" s="326"/>
      <c r="HD361" s="326"/>
      <c r="HE361" s="326"/>
      <c r="HF361" s="326"/>
      <c r="HG361" s="326"/>
      <c r="HH361" s="326"/>
      <c r="HI361" s="326"/>
      <c r="HJ361" s="326"/>
      <c r="HK361" s="326"/>
      <c r="HL361" s="326"/>
      <c r="HM361" s="326"/>
      <c r="HN361" s="326"/>
      <c r="HO361" s="326"/>
    </row>
    <row r="362" spans="1:223" ht="54.75" customHeight="1" x14ac:dyDescent="0.15">
      <c r="A362" s="326"/>
      <c r="B362" s="327" t="s">
        <v>7817</v>
      </c>
      <c r="C362" s="327" t="s">
        <v>7818</v>
      </c>
      <c r="D362" s="327" t="s">
        <v>7779</v>
      </c>
      <c r="E362" s="310">
        <v>68</v>
      </c>
      <c r="F362" s="327" t="s">
        <v>7780</v>
      </c>
      <c r="G362" s="327" t="s">
        <v>7851</v>
      </c>
      <c r="H362" s="327" t="s">
        <v>7854</v>
      </c>
      <c r="I362" s="327"/>
      <c r="J362" s="327"/>
      <c r="K362" s="327"/>
      <c r="L362" s="327"/>
      <c r="M362" s="311"/>
      <c r="N362" s="311"/>
      <c r="O362" s="327"/>
      <c r="P362" s="310"/>
      <c r="Q362" s="327"/>
      <c r="R362" s="310"/>
      <c r="S362" s="310"/>
      <c r="T362" s="326"/>
      <c r="U362" s="310"/>
      <c r="V362" s="310">
        <v>435</v>
      </c>
      <c r="W362" s="310"/>
      <c r="X362" s="311"/>
      <c r="Y362" s="310"/>
      <c r="Z362" s="310"/>
      <c r="AA362" s="310"/>
      <c r="AB362" s="310"/>
      <c r="AC362" s="327"/>
      <c r="AD362" s="327"/>
      <c r="AE362" s="310"/>
      <c r="AF362" s="326"/>
      <c r="AG362" s="326"/>
      <c r="AH362" s="326"/>
      <c r="AI362" s="326"/>
      <c r="AJ362" s="326"/>
      <c r="AK362" s="326"/>
      <c r="AL362" s="326"/>
      <c r="AM362" s="326"/>
      <c r="AN362" s="310"/>
      <c r="AO362" s="310"/>
      <c r="AP362" s="310"/>
      <c r="AQ362" s="310"/>
      <c r="AR362" s="310"/>
      <c r="AS362" s="310"/>
      <c r="AT362" s="310"/>
      <c r="AU362" s="326"/>
      <c r="AV362" s="311"/>
      <c r="AW362" s="310"/>
      <c r="AX362" s="310"/>
      <c r="AY362" s="326"/>
      <c r="AZ362" s="326"/>
      <c r="BA362" s="310"/>
      <c r="BB362" s="312"/>
      <c r="BC362" s="312"/>
      <c r="BD362" s="312"/>
      <c r="BE362" s="312">
        <v>2.000005011574074</v>
      </c>
      <c r="BF362" s="312"/>
      <c r="BG362" s="327"/>
      <c r="BH362" s="327" t="s">
        <v>6589</v>
      </c>
      <c r="BI362" s="327" t="s">
        <v>7781</v>
      </c>
      <c r="BJ362" s="327"/>
      <c r="BK362" s="327"/>
      <c r="BL362" s="327"/>
      <c r="BM362" s="327"/>
      <c r="BN362" s="327"/>
      <c r="BO362" s="327"/>
      <c r="BP362" s="327" t="s">
        <v>7853</v>
      </c>
      <c r="BQ362" s="327"/>
      <c r="BR362" s="327"/>
      <c r="BS362" s="327"/>
      <c r="BT362" s="327" t="s">
        <v>7765</v>
      </c>
      <c r="BU362" s="326"/>
      <c r="BV362" s="326"/>
      <c r="BW362" s="326"/>
      <c r="BX362" s="326"/>
      <c r="BY362" s="326"/>
      <c r="BZ362" s="326"/>
      <c r="CA362" s="326"/>
      <c r="CB362" s="326"/>
      <c r="CC362" s="326"/>
      <c r="CD362" s="326"/>
      <c r="CE362" s="326"/>
      <c r="CF362" s="326"/>
      <c r="CG362" s="326"/>
      <c r="CH362" s="326"/>
      <c r="CI362" s="326"/>
      <c r="CJ362" s="326"/>
      <c r="CK362" s="326"/>
      <c r="CL362" s="326"/>
      <c r="CM362" s="326"/>
      <c r="CN362" s="326"/>
      <c r="CO362" s="326"/>
      <c r="CP362" s="326"/>
      <c r="CQ362" s="326"/>
      <c r="CR362" s="326"/>
      <c r="CS362" s="326"/>
      <c r="CT362" s="326"/>
      <c r="CU362" s="326"/>
      <c r="CV362" s="326"/>
      <c r="CW362" s="326"/>
      <c r="CX362" s="326"/>
      <c r="CY362" s="326"/>
      <c r="CZ362" s="326"/>
      <c r="DA362" s="326"/>
      <c r="DB362" s="326"/>
      <c r="DC362" s="326"/>
      <c r="DD362" s="326"/>
      <c r="DE362" s="326"/>
      <c r="DF362" s="326"/>
      <c r="DG362" s="326"/>
      <c r="DH362" s="326"/>
      <c r="DI362" s="326"/>
      <c r="DJ362" s="326"/>
      <c r="DK362" s="326"/>
      <c r="DL362" s="326"/>
      <c r="DM362" s="326"/>
      <c r="DN362" s="326"/>
      <c r="DO362" s="326"/>
      <c r="DP362" s="326"/>
      <c r="DQ362" s="326"/>
      <c r="DR362" s="326"/>
      <c r="DS362" s="326"/>
      <c r="DT362" s="326"/>
      <c r="DU362" s="326"/>
      <c r="DV362" s="326"/>
      <c r="DW362" s="326"/>
      <c r="DX362" s="326"/>
      <c r="DY362" s="326"/>
      <c r="DZ362" s="326"/>
      <c r="EA362" s="326"/>
      <c r="EB362" s="326"/>
      <c r="EC362" s="326"/>
      <c r="ED362" s="326"/>
      <c r="EE362" s="326"/>
      <c r="EF362" s="326"/>
      <c r="EG362" s="326"/>
      <c r="EH362" s="326"/>
      <c r="EI362" s="326"/>
      <c r="EJ362" s="326"/>
      <c r="EK362" s="326"/>
      <c r="EL362" s="326"/>
      <c r="EM362" s="326"/>
      <c r="EN362" s="326"/>
      <c r="EO362" s="326"/>
      <c r="EP362" s="326"/>
      <c r="EQ362" s="326"/>
      <c r="ER362" s="326"/>
      <c r="ES362" s="326"/>
      <c r="ET362" s="326"/>
      <c r="EU362" s="326"/>
      <c r="EV362" s="326"/>
      <c r="EW362" s="326"/>
      <c r="EX362" s="326"/>
      <c r="EY362" s="326"/>
      <c r="EZ362" s="326"/>
      <c r="FA362" s="326"/>
      <c r="FB362" s="326"/>
      <c r="FC362" s="326"/>
      <c r="FD362" s="326"/>
      <c r="FE362" s="326"/>
      <c r="FF362" s="326"/>
      <c r="FG362" s="326"/>
      <c r="FH362" s="326"/>
      <c r="FI362" s="326"/>
      <c r="FJ362" s="326"/>
      <c r="FK362" s="326"/>
      <c r="FL362" s="326"/>
      <c r="FM362" s="326"/>
      <c r="FN362" s="326"/>
      <c r="FO362" s="326"/>
      <c r="FP362" s="326"/>
      <c r="FQ362" s="326"/>
      <c r="FR362" s="326"/>
      <c r="FS362" s="326"/>
      <c r="FT362" s="326"/>
      <c r="FU362" s="326"/>
      <c r="FV362" s="326"/>
      <c r="FW362" s="326"/>
      <c r="FX362" s="326"/>
      <c r="FY362" s="326"/>
      <c r="FZ362" s="326"/>
      <c r="GA362" s="326"/>
      <c r="GB362" s="326"/>
      <c r="GC362" s="326"/>
      <c r="GD362" s="326"/>
      <c r="GE362" s="326"/>
      <c r="GF362" s="326"/>
      <c r="GG362" s="326"/>
      <c r="GH362" s="326"/>
      <c r="GI362" s="326"/>
      <c r="GJ362" s="326"/>
      <c r="GK362" s="326"/>
      <c r="GL362" s="326"/>
      <c r="GM362" s="326"/>
      <c r="GN362" s="326"/>
      <c r="GO362" s="326"/>
      <c r="GP362" s="326"/>
      <c r="GQ362" s="326"/>
      <c r="GR362" s="326"/>
      <c r="GS362" s="326"/>
      <c r="GT362" s="326"/>
      <c r="GU362" s="326"/>
      <c r="GV362" s="326"/>
      <c r="GW362" s="326"/>
      <c r="GX362" s="326"/>
      <c r="GY362" s="326"/>
      <c r="GZ362" s="326"/>
      <c r="HA362" s="326"/>
      <c r="HB362" s="326"/>
      <c r="HC362" s="326"/>
      <c r="HD362" s="326"/>
      <c r="HE362" s="326"/>
      <c r="HF362" s="326"/>
      <c r="HG362" s="326"/>
      <c r="HH362" s="326"/>
      <c r="HI362" s="326"/>
      <c r="HJ362" s="326"/>
      <c r="HK362" s="326"/>
      <c r="HL362" s="326"/>
      <c r="HM362" s="326"/>
      <c r="HN362" s="326"/>
      <c r="HO362" s="326"/>
    </row>
    <row r="363" spans="1:223" ht="54.75" customHeight="1" x14ac:dyDescent="0.15">
      <c r="A363" s="326"/>
      <c r="B363" s="327" t="s">
        <v>7817</v>
      </c>
      <c r="C363" s="327" t="s">
        <v>7818</v>
      </c>
      <c r="D363" s="327" t="s">
        <v>7779</v>
      </c>
      <c r="E363" s="310">
        <v>68</v>
      </c>
      <c r="F363" s="327" t="s">
        <v>7780</v>
      </c>
      <c r="G363" s="327" t="s">
        <v>7851</v>
      </c>
      <c r="H363" s="327" t="s">
        <v>7855</v>
      </c>
      <c r="I363" s="327"/>
      <c r="J363" s="327"/>
      <c r="K363" s="327"/>
      <c r="L363" s="327"/>
      <c r="M363" s="311"/>
      <c r="N363" s="311"/>
      <c r="O363" s="327"/>
      <c r="P363" s="310"/>
      <c r="Q363" s="327"/>
      <c r="R363" s="310"/>
      <c r="S363" s="310"/>
      <c r="T363" s="326"/>
      <c r="U363" s="310"/>
      <c r="V363" s="310">
        <v>435</v>
      </c>
      <c r="W363" s="310"/>
      <c r="X363" s="311"/>
      <c r="Y363" s="310"/>
      <c r="Z363" s="310"/>
      <c r="AA363" s="310"/>
      <c r="AB363" s="310"/>
      <c r="AC363" s="327"/>
      <c r="AD363" s="327"/>
      <c r="AE363" s="310"/>
      <c r="AF363" s="326"/>
      <c r="AG363" s="326"/>
      <c r="AH363" s="326"/>
      <c r="AI363" s="326"/>
      <c r="AJ363" s="326"/>
      <c r="AK363" s="326"/>
      <c r="AL363" s="326"/>
      <c r="AM363" s="326"/>
      <c r="AN363" s="310"/>
      <c r="AO363" s="310"/>
      <c r="AP363" s="310"/>
      <c r="AQ363" s="310"/>
      <c r="AR363" s="310"/>
      <c r="AS363" s="310"/>
      <c r="AT363" s="310"/>
      <c r="AU363" s="326"/>
      <c r="AV363" s="311"/>
      <c r="AW363" s="310"/>
      <c r="AX363" s="310"/>
      <c r="AY363" s="326"/>
      <c r="AZ363" s="326"/>
      <c r="BA363" s="310"/>
      <c r="BB363" s="312"/>
      <c r="BC363" s="312"/>
      <c r="BD363" s="312"/>
      <c r="BE363" s="312">
        <v>2.000005011574074</v>
      </c>
      <c r="BF363" s="312"/>
      <c r="BG363" s="327"/>
      <c r="BH363" s="327" t="s">
        <v>6589</v>
      </c>
      <c r="BI363" s="327" t="s">
        <v>7781</v>
      </c>
      <c r="BJ363" s="327"/>
      <c r="BK363" s="327"/>
      <c r="BL363" s="327"/>
      <c r="BM363" s="327"/>
      <c r="BN363" s="327"/>
      <c r="BO363" s="327"/>
      <c r="BP363" s="327" t="s">
        <v>7853</v>
      </c>
      <c r="BQ363" s="327"/>
      <c r="BR363" s="327"/>
      <c r="BS363" s="327"/>
      <c r="BT363" s="327" t="s">
        <v>7765</v>
      </c>
      <c r="BU363" s="326"/>
      <c r="BV363" s="326"/>
      <c r="BW363" s="326"/>
      <c r="BX363" s="326"/>
      <c r="BY363" s="326"/>
      <c r="BZ363" s="326"/>
      <c r="CA363" s="326"/>
      <c r="CB363" s="326"/>
      <c r="CC363" s="326"/>
      <c r="CD363" s="326"/>
      <c r="CE363" s="326"/>
      <c r="CF363" s="326"/>
      <c r="CG363" s="326"/>
      <c r="CH363" s="326"/>
      <c r="CI363" s="326"/>
      <c r="CJ363" s="326"/>
      <c r="CK363" s="326"/>
      <c r="CL363" s="326"/>
      <c r="CM363" s="326"/>
      <c r="CN363" s="326"/>
      <c r="CO363" s="326"/>
      <c r="CP363" s="326"/>
      <c r="CQ363" s="326"/>
      <c r="CR363" s="326"/>
      <c r="CS363" s="326"/>
      <c r="CT363" s="326"/>
      <c r="CU363" s="326"/>
      <c r="CV363" s="326"/>
      <c r="CW363" s="326"/>
      <c r="CX363" s="326"/>
      <c r="CY363" s="326"/>
      <c r="CZ363" s="326"/>
      <c r="DA363" s="326"/>
      <c r="DB363" s="326"/>
      <c r="DC363" s="326"/>
      <c r="DD363" s="326"/>
      <c r="DE363" s="326"/>
      <c r="DF363" s="326"/>
      <c r="DG363" s="326"/>
      <c r="DH363" s="326"/>
      <c r="DI363" s="326"/>
      <c r="DJ363" s="326"/>
      <c r="DK363" s="326"/>
      <c r="DL363" s="326"/>
      <c r="DM363" s="326"/>
      <c r="DN363" s="326"/>
      <c r="DO363" s="326"/>
      <c r="DP363" s="326"/>
      <c r="DQ363" s="326"/>
      <c r="DR363" s="326"/>
      <c r="DS363" s="326"/>
      <c r="DT363" s="326"/>
      <c r="DU363" s="326"/>
      <c r="DV363" s="326"/>
      <c r="DW363" s="326"/>
      <c r="DX363" s="326"/>
      <c r="DY363" s="326"/>
      <c r="DZ363" s="326"/>
      <c r="EA363" s="326"/>
      <c r="EB363" s="326"/>
      <c r="EC363" s="326"/>
      <c r="ED363" s="326"/>
      <c r="EE363" s="326"/>
      <c r="EF363" s="326"/>
      <c r="EG363" s="326"/>
      <c r="EH363" s="326"/>
      <c r="EI363" s="326"/>
      <c r="EJ363" s="326"/>
      <c r="EK363" s="326"/>
      <c r="EL363" s="326"/>
      <c r="EM363" s="326"/>
      <c r="EN363" s="326"/>
      <c r="EO363" s="326"/>
      <c r="EP363" s="326"/>
      <c r="EQ363" s="326"/>
      <c r="ER363" s="326"/>
      <c r="ES363" s="326"/>
      <c r="ET363" s="326"/>
      <c r="EU363" s="326"/>
      <c r="EV363" s="326"/>
      <c r="EW363" s="326"/>
      <c r="EX363" s="326"/>
      <c r="EY363" s="326"/>
      <c r="EZ363" s="326"/>
      <c r="FA363" s="326"/>
      <c r="FB363" s="326"/>
      <c r="FC363" s="326"/>
      <c r="FD363" s="326"/>
      <c r="FE363" s="326"/>
      <c r="FF363" s="326"/>
      <c r="FG363" s="326"/>
      <c r="FH363" s="326"/>
      <c r="FI363" s="326"/>
      <c r="FJ363" s="326"/>
      <c r="FK363" s="326"/>
      <c r="FL363" s="326"/>
      <c r="FM363" s="326"/>
      <c r="FN363" s="326"/>
      <c r="FO363" s="326"/>
      <c r="FP363" s="326"/>
      <c r="FQ363" s="326"/>
      <c r="FR363" s="326"/>
      <c r="FS363" s="326"/>
      <c r="FT363" s="326"/>
      <c r="FU363" s="326"/>
      <c r="FV363" s="326"/>
      <c r="FW363" s="326"/>
      <c r="FX363" s="326"/>
      <c r="FY363" s="326"/>
      <c r="FZ363" s="326"/>
      <c r="GA363" s="326"/>
      <c r="GB363" s="326"/>
      <c r="GC363" s="326"/>
      <c r="GD363" s="326"/>
      <c r="GE363" s="326"/>
      <c r="GF363" s="326"/>
      <c r="GG363" s="326"/>
      <c r="GH363" s="326"/>
      <c r="GI363" s="326"/>
      <c r="GJ363" s="326"/>
      <c r="GK363" s="326"/>
      <c r="GL363" s="326"/>
      <c r="GM363" s="326"/>
      <c r="GN363" s="326"/>
      <c r="GO363" s="326"/>
      <c r="GP363" s="326"/>
      <c r="GQ363" s="326"/>
      <c r="GR363" s="326"/>
      <c r="GS363" s="326"/>
      <c r="GT363" s="326"/>
      <c r="GU363" s="326"/>
      <c r="GV363" s="326"/>
      <c r="GW363" s="326"/>
      <c r="GX363" s="326"/>
      <c r="GY363" s="326"/>
      <c r="GZ363" s="326"/>
      <c r="HA363" s="326"/>
      <c r="HB363" s="326"/>
      <c r="HC363" s="326"/>
      <c r="HD363" s="326"/>
      <c r="HE363" s="326"/>
      <c r="HF363" s="326"/>
      <c r="HG363" s="326"/>
      <c r="HH363" s="326"/>
      <c r="HI363" s="326"/>
      <c r="HJ363" s="326"/>
      <c r="HK363" s="326"/>
      <c r="HL363" s="326"/>
      <c r="HM363" s="326"/>
      <c r="HN363" s="326"/>
      <c r="HO363" s="326"/>
    </row>
    <row r="364" spans="1:223" ht="54.75" customHeight="1" x14ac:dyDescent="0.15">
      <c r="A364" s="326"/>
      <c r="B364" s="327" t="s">
        <v>7817</v>
      </c>
      <c r="C364" s="327" t="s">
        <v>7818</v>
      </c>
      <c r="D364" s="327" t="s">
        <v>7779</v>
      </c>
      <c r="E364" s="310">
        <v>68</v>
      </c>
      <c r="F364" s="327" t="s">
        <v>7780</v>
      </c>
      <c r="G364" s="327" t="s">
        <v>7851</v>
      </c>
      <c r="H364" s="327" t="s">
        <v>7856</v>
      </c>
      <c r="I364" s="327"/>
      <c r="J364" s="327"/>
      <c r="K364" s="327"/>
      <c r="L364" s="327"/>
      <c r="M364" s="311"/>
      <c r="N364" s="311"/>
      <c r="O364" s="327"/>
      <c r="P364" s="310"/>
      <c r="Q364" s="327"/>
      <c r="R364" s="310"/>
      <c r="S364" s="310"/>
      <c r="T364" s="326"/>
      <c r="U364" s="310"/>
      <c r="V364" s="310">
        <v>435</v>
      </c>
      <c r="W364" s="310"/>
      <c r="X364" s="311"/>
      <c r="Y364" s="310"/>
      <c r="Z364" s="310"/>
      <c r="AA364" s="310"/>
      <c r="AB364" s="310"/>
      <c r="AC364" s="327"/>
      <c r="AD364" s="327"/>
      <c r="AE364" s="310"/>
      <c r="AF364" s="326"/>
      <c r="AG364" s="326"/>
      <c r="AH364" s="326"/>
      <c r="AI364" s="326"/>
      <c r="AJ364" s="326"/>
      <c r="AK364" s="326"/>
      <c r="AL364" s="326"/>
      <c r="AM364" s="326"/>
      <c r="AN364" s="310"/>
      <c r="AO364" s="310"/>
      <c r="AP364" s="310"/>
      <c r="AQ364" s="310"/>
      <c r="AR364" s="310"/>
      <c r="AS364" s="310"/>
      <c r="AT364" s="310"/>
      <c r="AU364" s="326"/>
      <c r="AV364" s="311"/>
      <c r="AW364" s="310"/>
      <c r="AX364" s="310"/>
      <c r="AY364" s="326"/>
      <c r="AZ364" s="326"/>
      <c r="BA364" s="310"/>
      <c r="BB364" s="312"/>
      <c r="BC364" s="312"/>
      <c r="BD364" s="312"/>
      <c r="BE364" s="312">
        <v>2.000005011574074</v>
      </c>
      <c r="BF364" s="312"/>
      <c r="BG364" s="327"/>
      <c r="BH364" s="327" t="s">
        <v>6589</v>
      </c>
      <c r="BI364" s="327" t="s">
        <v>7781</v>
      </c>
      <c r="BJ364" s="327"/>
      <c r="BK364" s="327"/>
      <c r="BL364" s="327"/>
      <c r="BM364" s="327"/>
      <c r="BN364" s="327"/>
      <c r="BO364" s="327"/>
      <c r="BP364" s="327" t="s">
        <v>7853</v>
      </c>
      <c r="BQ364" s="327"/>
      <c r="BR364" s="327"/>
      <c r="BS364" s="327"/>
      <c r="BT364" s="327" t="s">
        <v>7765</v>
      </c>
      <c r="BU364" s="326"/>
      <c r="BV364" s="326"/>
      <c r="BW364" s="326"/>
      <c r="BX364" s="326"/>
      <c r="BY364" s="326"/>
      <c r="BZ364" s="326"/>
      <c r="CA364" s="326"/>
      <c r="CB364" s="326"/>
      <c r="CC364" s="326"/>
      <c r="CD364" s="326"/>
      <c r="CE364" s="326"/>
      <c r="CF364" s="326"/>
      <c r="CG364" s="326"/>
      <c r="CH364" s="326"/>
      <c r="CI364" s="326"/>
      <c r="CJ364" s="326"/>
      <c r="CK364" s="326"/>
      <c r="CL364" s="326"/>
      <c r="CM364" s="326"/>
      <c r="CN364" s="326"/>
      <c r="CO364" s="326"/>
      <c r="CP364" s="326"/>
      <c r="CQ364" s="326"/>
      <c r="CR364" s="326"/>
      <c r="CS364" s="326"/>
      <c r="CT364" s="326"/>
      <c r="CU364" s="326"/>
      <c r="CV364" s="326"/>
      <c r="CW364" s="326"/>
      <c r="CX364" s="326"/>
      <c r="CY364" s="326"/>
      <c r="CZ364" s="326"/>
      <c r="DA364" s="326"/>
      <c r="DB364" s="326"/>
      <c r="DC364" s="326"/>
      <c r="DD364" s="326"/>
      <c r="DE364" s="326"/>
      <c r="DF364" s="326"/>
      <c r="DG364" s="326"/>
      <c r="DH364" s="326"/>
      <c r="DI364" s="326"/>
      <c r="DJ364" s="326"/>
      <c r="DK364" s="326"/>
      <c r="DL364" s="326"/>
      <c r="DM364" s="326"/>
      <c r="DN364" s="326"/>
      <c r="DO364" s="326"/>
      <c r="DP364" s="326"/>
      <c r="DQ364" s="326"/>
      <c r="DR364" s="326"/>
      <c r="DS364" s="326"/>
      <c r="DT364" s="326"/>
      <c r="DU364" s="326"/>
      <c r="DV364" s="326"/>
      <c r="DW364" s="326"/>
      <c r="DX364" s="326"/>
      <c r="DY364" s="326"/>
      <c r="DZ364" s="326"/>
      <c r="EA364" s="326"/>
      <c r="EB364" s="326"/>
      <c r="EC364" s="326"/>
      <c r="ED364" s="326"/>
      <c r="EE364" s="326"/>
      <c r="EF364" s="326"/>
      <c r="EG364" s="326"/>
      <c r="EH364" s="326"/>
      <c r="EI364" s="326"/>
      <c r="EJ364" s="326"/>
      <c r="EK364" s="326"/>
      <c r="EL364" s="326"/>
      <c r="EM364" s="326"/>
      <c r="EN364" s="326"/>
      <c r="EO364" s="326"/>
      <c r="EP364" s="326"/>
      <c r="EQ364" s="326"/>
      <c r="ER364" s="326"/>
      <c r="ES364" s="326"/>
      <c r="ET364" s="326"/>
      <c r="EU364" s="326"/>
      <c r="EV364" s="326"/>
      <c r="EW364" s="326"/>
      <c r="EX364" s="326"/>
      <c r="EY364" s="326"/>
      <c r="EZ364" s="326"/>
      <c r="FA364" s="326"/>
      <c r="FB364" s="326"/>
      <c r="FC364" s="326"/>
      <c r="FD364" s="326"/>
      <c r="FE364" s="326"/>
      <c r="FF364" s="326"/>
      <c r="FG364" s="326"/>
      <c r="FH364" s="326"/>
      <c r="FI364" s="326"/>
      <c r="FJ364" s="326"/>
      <c r="FK364" s="326"/>
      <c r="FL364" s="326"/>
      <c r="FM364" s="326"/>
      <c r="FN364" s="326"/>
      <c r="FO364" s="326"/>
      <c r="FP364" s="326"/>
      <c r="FQ364" s="326"/>
      <c r="FR364" s="326"/>
      <c r="FS364" s="326"/>
      <c r="FT364" s="326"/>
      <c r="FU364" s="326"/>
      <c r="FV364" s="326"/>
      <c r="FW364" s="326"/>
      <c r="FX364" s="326"/>
      <c r="FY364" s="326"/>
      <c r="FZ364" s="326"/>
      <c r="GA364" s="326"/>
      <c r="GB364" s="326"/>
      <c r="GC364" s="326"/>
      <c r="GD364" s="326"/>
      <c r="GE364" s="326"/>
      <c r="GF364" s="326"/>
      <c r="GG364" s="326"/>
      <c r="GH364" s="326"/>
      <c r="GI364" s="326"/>
      <c r="GJ364" s="326"/>
      <c r="GK364" s="326"/>
      <c r="GL364" s="326"/>
      <c r="GM364" s="326"/>
      <c r="GN364" s="326"/>
      <c r="GO364" s="326"/>
      <c r="GP364" s="326"/>
      <c r="GQ364" s="326"/>
      <c r="GR364" s="326"/>
      <c r="GS364" s="326"/>
      <c r="GT364" s="326"/>
      <c r="GU364" s="326"/>
      <c r="GV364" s="326"/>
      <c r="GW364" s="326"/>
      <c r="GX364" s="326"/>
      <c r="GY364" s="326"/>
      <c r="GZ364" s="326"/>
      <c r="HA364" s="326"/>
      <c r="HB364" s="326"/>
      <c r="HC364" s="326"/>
      <c r="HD364" s="326"/>
      <c r="HE364" s="326"/>
      <c r="HF364" s="326"/>
      <c r="HG364" s="326"/>
      <c r="HH364" s="326"/>
      <c r="HI364" s="326"/>
      <c r="HJ364" s="326"/>
      <c r="HK364" s="326"/>
      <c r="HL364" s="326"/>
      <c r="HM364" s="326"/>
      <c r="HN364" s="326"/>
      <c r="HO364" s="326"/>
    </row>
    <row r="365" spans="1:223" ht="54.75" customHeight="1" x14ac:dyDescent="0.15">
      <c r="A365" s="326"/>
      <c r="B365" s="327" t="s">
        <v>7817</v>
      </c>
      <c r="C365" s="327" t="s">
        <v>7818</v>
      </c>
      <c r="D365" s="327" t="s">
        <v>7779</v>
      </c>
      <c r="E365" s="310">
        <v>68</v>
      </c>
      <c r="F365" s="327" t="s">
        <v>7780</v>
      </c>
      <c r="G365" s="327" t="s">
        <v>7851</v>
      </c>
      <c r="H365" s="327" t="s">
        <v>7857</v>
      </c>
      <c r="I365" s="327"/>
      <c r="J365" s="327"/>
      <c r="K365" s="327"/>
      <c r="L365" s="327"/>
      <c r="M365" s="311"/>
      <c r="N365" s="311"/>
      <c r="O365" s="327"/>
      <c r="P365" s="310"/>
      <c r="Q365" s="327"/>
      <c r="R365" s="310"/>
      <c r="S365" s="310"/>
      <c r="T365" s="326"/>
      <c r="U365" s="310"/>
      <c r="V365" s="310">
        <v>435</v>
      </c>
      <c r="W365" s="310"/>
      <c r="X365" s="311"/>
      <c r="Y365" s="310"/>
      <c r="Z365" s="310"/>
      <c r="AA365" s="310"/>
      <c r="AB365" s="310"/>
      <c r="AC365" s="327"/>
      <c r="AD365" s="327"/>
      <c r="AE365" s="310"/>
      <c r="AF365" s="326"/>
      <c r="AG365" s="326"/>
      <c r="AH365" s="326"/>
      <c r="AI365" s="326"/>
      <c r="AJ365" s="326"/>
      <c r="AK365" s="326"/>
      <c r="AL365" s="326"/>
      <c r="AM365" s="326"/>
      <c r="AN365" s="310"/>
      <c r="AO365" s="310"/>
      <c r="AP365" s="310"/>
      <c r="AQ365" s="310"/>
      <c r="AR365" s="310"/>
      <c r="AS365" s="310"/>
      <c r="AT365" s="310"/>
      <c r="AU365" s="326"/>
      <c r="AV365" s="311"/>
      <c r="AW365" s="310"/>
      <c r="AX365" s="310"/>
      <c r="AY365" s="326"/>
      <c r="AZ365" s="326"/>
      <c r="BA365" s="310"/>
      <c r="BB365" s="312"/>
      <c r="BC365" s="312"/>
      <c r="BD365" s="312"/>
      <c r="BE365" s="312">
        <v>2.000005011574074</v>
      </c>
      <c r="BF365" s="312"/>
      <c r="BG365" s="327"/>
      <c r="BH365" s="327" t="s">
        <v>6589</v>
      </c>
      <c r="BI365" s="327" t="s">
        <v>7781</v>
      </c>
      <c r="BJ365" s="327"/>
      <c r="BK365" s="327"/>
      <c r="BL365" s="327"/>
      <c r="BM365" s="327"/>
      <c r="BN365" s="327"/>
      <c r="BO365" s="327"/>
      <c r="BP365" s="327" t="s">
        <v>7853</v>
      </c>
      <c r="BQ365" s="327"/>
      <c r="BR365" s="327"/>
      <c r="BS365" s="327"/>
      <c r="BT365" s="327" t="s">
        <v>7765</v>
      </c>
      <c r="BU365" s="326"/>
      <c r="BV365" s="326"/>
      <c r="BW365" s="326"/>
      <c r="BX365" s="326"/>
      <c r="BY365" s="326"/>
      <c r="BZ365" s="326"/>
      <c r="CA365" s="326"/>
      <c r="CB365" s="326"/>
      <c r="CC365" s="326"/>
      <c r="CD365" s="326"/>
      <c r="CE365" s="326"/>
      <c r="CF365" s="326"/>
      <c r="CG365" s="326"/>
      <c r="CH365" s="326"/>
      <c r="CI365" s="326"/>
      <c r="CJ365" s="326"/>
      <c r="CK365" s="326"/>
      <c r="CL365" s="326"/>
      <c r="CM365" s="326"/>
      <c r="CN365" s="326"/>
      <c r="CO365" s="326"/>
      <c r="CP365" s="326"/>
      <c r="CQ365" s="326"/>
      <c r="CR365" s="326"/>
      <c r="CS365" s="326"/>
      <c r="CT365" s="326"/>
      <c r="CU365" s="326"/>
      <c r="CV365" s="326"/>
      <c r="CW365" s="326"/>
      <c r="CX365" s="326"/>
      <c r="CY365" s="326"/>
      <c r="CZ365" s="326"/>
      <c r="DA365" s="326"/>
      <c r="DB365" s="326"/>
      <c r="DC365" s="326"/>
      <c r="DD365" s="326"/>
      <c r="DE365" s="326"/>
      <c r="DF365" s="326"/>
      <c r="DG365" s="326"/>
      <c r="DH365" s="326"/>
      <c r="DI365" s="326"/>
      <c r="DJ365" s="326"/>
      <c r="DK365" s="326"/>
      <c r="DL365" s="326"/>
      <c r="DM365" s="326"/>
      <c r="DN365" s="326"/>
      <c r="DO365" s="326"/>
      <c r="DP365" s="326"/>
      <c r="DQ365" s="326"/>
      <c r="DR365" s="326"/>
      <c r="DS365" s="326"/>
      <c r="DT365" s="326"/>
      <c r="DU365" s="326"/>
      <c r="DV365" s="326"/>
      <c r="DW365" s="326"/>
      <c r="DX365" s="326"/>
      <c r="DY365" s="326"/>
      <c r="DZ365" s="326"/>
      <c r="EA365" s="326"/>
      <c r="EB365" s="326"/>
      <c r="EC365" s="326"/>
      <c r="ED365" s="326"/>
      <c r="EE365" s="326"/>
      <c r="EF365" s="326"/>
      <c r="EG365" s="326"/>
      <c r="EH365" s="326"/>
      <c r="EI365" s="326"/>
      <c r="EJ365" s="326"/>
      <c r="EK365" s="326"/>
      <c r="EL365" s="326"/>
      <c r="EM365" s="326"/>
      <c r="EN365" s="326"/>
      <c r="EO365" s="326"/>
      <c r="EP365" s="326"/>
      <c r="EQ365" s="326"/>
      <c r="ER365" s="326"/>
      <c r="ES365" s="326"/>
      <c r="ET365" s="326"/>
      <c r="EU365" s="326"/>
      <c r="EV365" s="326"/>
      <c r="EW365" s="326"/>
      <c r="EX365" s="326"/>
      <c r="EY365" s="326"/>
      <c r="EZ365" s="326"/>
      <c r="FA365" s="326"/>
      <c r="FB365" s="326"/>
      <c r="FC365" s="326"/>
      <c r="FD365" s="326"/>
      <c r="FE365" s="326"/>
      <c r="FF365" s="326"/>
      <c r="FG365" s="326"/>
      <c r="FH365" s="326"/>
      <c r="FI365" s="326"/>
      <c r="FJ365" s="326"/>
      <c r="FK365" s="326"/>
      <c r="FL365" s="326"/>
      <c r="FM365" s="326"/>
      <c r="FN365" s="326"/>
      <c r="FO365" s="326"/>
      <c r="FP365" s="326"/>
      <c r="FQ365" s="326"/>
      <c r="FR365" s="326"/>
      <c r="FS365" s="326"/>
      <c r="FT365" s="326"/>
      <c r="FU365" s="326"/>
      <c r="FV365" s="326"/>
      <c r="FW365" s="326"/>
      <c r="FX365" s="326"/>
      <c r="FY365" s="326"/>
      <c r="FZ365" s="326"/>
      <c r="GA365" s="326"/>
      <c r="GB365" s="326"/>
      <c r="GC365" s="326"/>
      <c r="GD365" s="326"/>
      <c r="GE365" s="326"/>
      <c r="GF365" s="326"/>
      <c r="GG365" s="326"/>
      <c r="GH365" s="326"/>
      <c r="GI365" s="326"/>
      <c r="GJ365" s="326"/>
      <c r="GK365" s="326"/>
      <c r="GL365" s="326"/>
      <c r="GM365" s="326"/>
      <c r="GN365" s="326"/>
      <c r="GO365" s="326"/>
      <c r="GP365" s="326"/>
      <c r="GQ365" s="326"/>
      <c r="GR365" s="326"/>
      <c r="GS365" s="326"/>
      <c r="GT365" s="326"/>
      <c r="GU365" s="326"/>
      <c r="GV365" s="326"/>
      <c r="GW365" s="326"/>
      <c r="GX365" s="326"/>
      <c r="GY365" s="326"/>
      <c r="GZ365" s="326"/>
      <c r="HA365" s="326"/>
      <c r="HB365" s="326"/>
      <c r="HC365" s="326"/>
      <c r="HD365" s="326"/>
      <c r="HE365" s="326"/>
      <c r="HF365" s="326"/>
      <c r="HG365" s="326"/>
      <c r="HH365" s="326"/>
      <c r="HI365" s="326"/>
      <c r="HJ365" s="326"/>
      <c r="HK365" s="326"/>
      <c r="HL365" s="326"/>
      <c r="HM365" s="326"/>
      <c r="HN365" s="326"/>
      <c r="HO365" s="326"/>
    </row>
    <row r="366" spans="1:223" ht="54.75" customHeight="1" x14ac:dyDescent="0.15">
      <c r="A366" s="326"/>
      <c r="B366" s="327" t="s">
        <v>7817</v>
      </c>
      <c r="C366" s="327" t="s">
        <v>7818</v>
      </c>
      <c r="D366" s="327" t="s">
        <v>7779</v>
      </c>
      <c r="E366" s="310">
        <v>68</v>
      </c>
      <c r="F366" s="327" t="s">
        <v>7780</v>
      </c>
      <c r="G366" s="327" t="s">
        <v>7851</v>
      </c>
      <c r="H366" s="327" t="s">
        <v>7858</v>
      </c>
      <c r="I366" s="327"/>
      <c r="J366" s="327"/>
      <c r="K366" s="327"/>
      <c r="L366" s="327"/>
      <c r="M366" s="311"/>
      <c r="N366" s="311"/>
      <c r="O366" s="327"/>
      <c r="P366" s="310"/>
      <c r="Q366" s="327"/>
      <c r="R366" s="310"/>
      <c r="S366" s="310"/>
      <c r="T366" s="326"/>
      <c r="U366" s="310"/>
      <c r="V366" s="310">
        <v>435</v>
      </c>
      <c r="W366" s="310"/>
      <c r="X366" s="311"/>
      <c r="Y366" s="310"/>
      <c r="Z366" s="310"/>
      <c r="AA366" s="310"/>
      <c r="AB366" s="310"/>
      <c r="AC366" s="327"/>
      <c r="AD366" s="327"/>
      <c r="AE366" s="310"/>
      <c r="AF366" s="326"/>
      <c r="AG366" s="326"/>
      <c r="AH366" s="326"/>
      <c r="AI366" s="326"/>
      <c r="AJ366" s="326"/>
      <c r="AK366" s="326"/>
      <c r="AL366" s="326"/>
      <c r="AM366" s="326"/>
      <c r="AN366" s="310"/>
      <c r="AO366" s="310"/>
      <c r="AP366" s="310"/>
      <c r="AQ366" s="310"/>
      <c r="AR366" s="310"/>
      <c r="AS366" s="310"/>
      <c r="AT366" s="310"/>
      <c r="AU366" s="326"/>
      <c r="AV366" s="311"/>
      <c r="AW366" s="310"/>
      <c r="AX366" s="310"/>
      <c r="AY366" s="326"/>
      <c r="AZ366" s="326"/>
      <c r="BA366" s="310"/>
      <c r="BB366" s="312"/>
      <c r="BC366" s="312"/>
      <c r="BD366" s="312"/>
      <c r="BE366" s="312">
        <v>2.000005011574074</v>
      </c>
      <c r="BF366" s="312"/>
      <c r="BG366" s="327"/>
      <c r="BH366" s="327" t="s">
        <v>6589</v>
      </c>
      <c r="BI366" s="327" t="s">
        <v>7781</v>
      </c>
      <c r="BJ366" s="327"/>
      <c r="BK366" s="327"/>
      <c r="BL366" s="327"/>
      <c r="BM366" s="327"/>
      <c r="BN366" s="327"/>
      <c r="BO366" s="327"/>
      <c r="BP366" s="327" t="s">
        <v>7853</v>
      </c>
      <c r="BQ366" s="327"/>
      <c r="BR366" s="327"/>
      <c r="BS366" s="327"/>
      <c r="BT366" s="327" t="s">
        <v>7765</v>
      </c>
      <c r="BU366" s="326"/>
      <c r="BV366" s="326"/>
      <c r="BW366" s="326"/>
      <c r="BX366" s="326"/>
      <c r="BY366" s="326"/>
      <c r="BZ366" s="326"/>
      <c r="CA366" s="326"/>
      <c r="CB366" s="326"/>
      <c r="CC366" s="326"/>
      <c r="CD366" s="326"/>
      <c r="CE366" s="326"/>
      <c r="CF366" s="326"/>
      <c r="CG366" s="326"/>
      <c r="CH366" s="326"/>
      <c r="CI366" s="326"/>
      <c r="CJ366" s="326"/>
      <c r="CK366" s="326"/>
      <c r="CL366" s="326"/>
      <c r="CM366" s="326"/>
      <c r="CN366" s="326"/>
      <c r="CO366" s="326"/>
      <c r="CP366" s="326"/>
      <c r="CQ366" s="326"/>
      <c r="CR366" s="326"/>
      <c r="CS366" s="326"/>
      <c r="CT366" s="326"/>
      <c r="CU366" s="326"/>
      <c r="CV366" s="326"/>
      <c r="CW366" s="326"/>
      <c r="CX366" s="326"/>
      <c r="CY366" s="326"/>
      <c r="CZ366" s="326"/>
      <c r="DA366" s="326"/>
      <c r="DB366" s="326"/>
      <c r="DC366" s="326"/>
      <c r="DD366" s="326"/>
      <c r="DE366" s="326"/>
      <c r="DF366" s="326"/>
      <c r="DG366" s="326"/>
      <c r="DH366" s="326"/>
      <c r="DI366" s="326"/>
      <c r="DJ366" s="326"/>
      <c r="DK366" s="326"/>
      <c r="DL366" s="326"/>
      <c r="DM366" s="326"/>
      <c r="DN366" s="326"/>
      <c r="DO366" s="326"/>
      <c r="DP366" s="326"/>
      <c r="DQ366" s="326"/>
      <c r="DR366" s="326"/>
      <c r="DS366" s="326"/>
      <c r="DT366" s="326"/>
      <c r="DU366" s="326"/>
      <c r="DV366" s="326"/>
      <c r="DW366" s="326"/>
      <c r="DX366" s="326"/>
      <c r="DY366" s="326"/>
      <c r="DZ366" s="326"/>
      <c r="EA366" s="326"/>
      <c r="EB366" s="326"/>
      <c r="EC366" s="326"/>
      <c r="ED366" s="326"/>
      <c r="EE366" s="326"/>
      <c r="EF366" s="326"/>
      <c r="EG366" s="326"/>
      <c r="EH366" s="326"/>
      <c r="EI366" s="326"/>
      <c r="EJ366" s="326"/>
      <c r="EK366" s="326"/>
      <c r="EL366" s="326"/>
      <c r="EM366" s="326"/>
      <c r="EN366" s="326"/>
      <c r="EO366" s="326"/>
      <c r="EP366" s="326"/>
      <c r="EQ366" s="326"/>
      <c r="ER366" s="326"/>
      <c r="ES366" s="326"/>
      <c r="ET366" s="326"/>
      <c r="EU366" s="326"/>
      <c r="EV366" s="326"/>
      <c r="EW366" s="326"/>
      <c r="EX366" s="326"/>
      <c r="EY366" s="326"/>
      <c r="EZ366" s="326"/>
      <c r="FA366" s="326"/>
      <c r="FB366" s="326"/>
      <c r="FC366" s="326"/>
      <c r="FD366" s="326"/>
      <c r="FE366" s="326"/>
      <c r="FF366" s="326"/>
      <c r="FG366" s="326"/>
      <c r="FH366" s="326"/>
      <c r="FI366" s="326"/>
      <c r="FJ366" s="326"/>
      <c r="FK366" s="326"/>
      <c r="FL366" s="326"/>
      <c r="FM366" s="326"/>
      <c r="FN366" s="326"/>
      <c r="FO366" s="326"/>
      <c r="FP366" s="326"/>
      <c r="FQ366" s="326"/>
      <c r="FR366" s="326"/>
      <c r="FS366" s="326"/>
      <c r="FT366" s="326"/>
      <c r="FU366" s="326"/>
      <c r="FV366" s="326"/>
      <c r="FW366" s="326"/>
      <c r="FX366" s="326"/>
      <c r="FY366" s="326"/>
      <c r="FZ366" s="326"/>
      <c r="GA366" s="326"/>
      <c r="GB366" s="326"/>
      <c r="GC366" s="326"/>
      <c r="GD366" s="326"/>
      <c r="GE366" s="326"/>
      <c r="GF366" s="326"/>
      <c r="GG366" s="326"/>
      <c r="GH366" s="326"/>
      <c r="GI366" s="326"/>
      <c r="GJ366" s="326"/>
      <c r="GK366" s="326"/>
      <c r="GL366" s="326"/>
      <c r="GM366" s="326"/>
      <c r="GN366" s="326"/>
      <c r="GO366" s="326"/>
      <c r="GP366" s="326"/>
      <c r="GQ366" s="326"/>
      <c r="GR366" s="326"/>
      <c r="GS366" s="326"/>
      <c r="GT366" s="326"/>
      <c r="GU366" s="326"/>
      <c r="GV366" s="326"/>
      <c r="GW366" s="326"/>
      <c r="GX366" s="326"/>
      <c r="GY366" s="326"/>
      <c r="GZ366" s="326"/>
      <c r="HA366" s="326"/>
      <c r="HB366" s="326"/>
      <c r="HC366" s="326"/>
      <c r="HD366" s="326"/>
      <c r="HE366" s="326"/>
      <c r="HF366" s="326"/>
      <c r="HG366" s="326"/>
      <c r="HH366" s="326"/>
      <c r="HI366" s="326"/>
      <c r="HJ366" s="326"/>
      <c r="HK366" s="326"/>
      <c r="HL366" s="326"/>
      <c r="HM366" s="326"/>
      <c r="HN366" s="326"/>
      <c r="HO366" s="326"/>
    </row>
    <row r="367" spans="1:223" ht="54.75" customHeight="1" x14ac:dyDescent="0.15">
      <c r="A367" s="326"/>
      <c r="B367" s="327" t="s">
        <v>7817</v>
      </c>
      <c r="C367" s="327" t="s">
        <v>7818</v>
      </c>
      <c r="D367" s="327" t="s">
        <v>7779</v>
      </c>
      <c r="E367" s="310">
        <v>68</v>
      </c>
      <c r="F367" s="327" t="s">
        <v>7780</v>
      </c>
      <c r="G367" s="327" t="s">
        <v>7851</v>
      </c>
      <c r="H367" s="327" t="s">
        <v>7859</v>
      </c>
      <c r="I367" s="327"/>
      <c r="J367" s="327"/>
      <c r="K367" s="327"/>
      <c r="L367" s="327"/>
      <c r="M367" s="311"/>
      <c r="N367" s="311"/>
      <c r="O367" s="327"/>
      <c r="P367" s="310"/>
      <c r="Q367" s="327"/>
      <c r="R367" s="310"/>
      <c r="S367" s="310"/>
      <c r="T367" s="326"/>
      <c r="U367" s="310"/>
      <c r="V367" s="310">
        <v>435</v>
      </c>
      <c r="W367" s="310"/>
      <c r="X367" s="311"/>
      <c r="Y367" s="310"/>
      <c r="Z367" s="310"/>
      <c r="AA367" s="310"/>
      <c r="AB367" s="310"/>
      <c r="AC367" s="327"/>
      <c r="AD367" s="327"/>
      <c r="AE367" s="310"/>
      <c r="AF367" s="326"/>
      <c r="AG367" s="326"/>
      <c r="AH367" s="326"/>
      <c r="AI367" s="326"/>
      <c r="AJ367" s="326"/>
      <c r="AK367" s="326"/>
      <c r="AL367" s="326"/>
      <c r="AM367" s="326"/>
      <c r="AN367" s="310"/>
      <c r="AO367" s="310"/>
      <c r="AP367" s="310"/>
      <c r="AQ367" s="310"/>
      <c r="AR367" s="310"/>
      <c r="AS367" s="310"/>
      <c r="AT367" s="310"/>
      <c r="AU367" s="326"/>
      <c r="AV367" s="311"/>
      <c r="AW367" s="310"/>
      <c r="AX367" s="310"/>
      <c r="AY367" s="326"/>
      <c r="AZ367" s="326"/>
      <c r="BA367" s="310"/>
      <c r="BB367" s="312"/>
      <c r="BC367" s="312"/>
      <c r="BD367" s="312"/>
      <c r="BE367" s="312">
        <v>2.000005011574074</v>
      </c>
      <c r="BF367" s="312"/>
      <c r="BG367" s="327"/>
      <c r="BH367" s="327" t="s">
        <v>6589</v>
      </c>
      <c r="BI367" s="327" t="s">
        <v>7781</v>
      </c>
      <c r="BJ367" s="327"/>
      <c r="BK367" s="327"/>
      <c r="BL367" s="327"/>
      <c r="BM367" s="327"/>
      <c r="BN367" s="327"/>
      <c r="BO367" s="327"/>
      <c r="BP367" s="327" t="s">
        <v>7853</v>
      </c>
      <c r="BQ367" s="327"/>
      <c r="BR367" s="327"/>
      <c r="BS367" s="327"/>
      <c r="BT367" s="327" t="s">
        <v>7765</v>
      </c>
      <c r="BU367" s="326"/>
      <c r="BV367" s="326"/>
      <c r="BW367" s="326"/>
      <c r="BX367" s="326"/>
      <c r="BY367" s="326"/>
      <c r="BZ367" s="326"/>
      <c r="CA367" s="326"/>
      <c r="CB367" s="326"/>
      <c r="CC367" s="326"/>
      <c r="CD367" s="326"/>
      <c r="CE367" s="326"/>
      <c r="CF367" s="326"/>
      <c r="CG367" s="326"/>
      <c r="CH367" s="326"/>
      <c r="CI367" s="326"/>
      <c r="CJ367" s="326"/>
      <c r="CK367" s="326"/>
      <c r="CL367" s="326"/>
      <c r="CM367" s="326"/>
      <c r="CN367" s="326"/>
      <c r="CO367" s="326"/>
      <c r="CP367" s="326"/>
      <c r="CQ367" s="326"/>
      <c r="CR367" s="326"/>
      <c r="CS367" s="326"/>
      <c r="CT367" s="326"/>
      <c r="CU367" s="326"/>
      <c r="CV367" s="326"/>
      <c r="CW367" s="326"/>
      <c r="CX367" s="326"/>
      <c r="CY367" s="326"/>
      <c r="CZ367" s="326"/>
      <c r="DA367" s="326"/>
      <c r="DB367" s="326"/>
      <c r="DC367" s="326"/>
      <c r="DD367" s="326"/>
      <c r="DE367" s="326"/>
      <c r="DF367" s="326"/>
      <c r="DG367" s="326"/>
      <c r="DH367" s="326"/>
      <c r="DI367" s="326"/>
      <c r="DJ367" s="326"/>
      <c r="DK367" s="326"/>
      <c r="DL367" s="326"/>
      <c r="DM367" s="326"/>
      <c r="DN367" s="326"/>
      <c r="DO367" s="326"/>
      <c r="DP367" s="326"/>
      <c r="DQ367" s="326"/>
      <c r="DR367" s="326"/>
      <c r="DS367" s="326"/>
      <c r="DT367" s="326"/>
      <c r="DU367" s="326"/>
      <c r="DV367" s="326"/>
      <c r="DW367" s="326"/>
      <c r="DX367" s="326"/>
      <c r="DY367" s="326"/>
      <c r="DZ367" s="326"/>
      <c r="EA367" s="326"/>
      <c r="EB367" s="326"/>
      <c r="EC367" s="326"/>
      <c r="ED367" s="326"/>
      <c r="EE367" s="326"/>
      <c r="EF367" s="326"/>
      <c r="EG367" s="326"/>
      <c r="EH367" s="326"/>
      <c r="EI367" s="326"/>
      <c r="EJ367" s="326"/>
      <c r="EK367" s="326"/>
      <c r="EL367" s="326"/>
      <c r="EM367" s="326"/>
      <c r="EN367" s="326"/>
      <c r="EO367" s="326"/>
      <c r="EP367" s="326"/>
      <c r="EQ367" s="326"/>
      <c r="ER367" s="326"/>
      <c r="ES367" s="326"/>
      <c r="ET367" s="326"/>
      <c r="EU367" s="326"/>
      <c r="EV367" s="326"/>
      <c r="EW367" s="326"/>
      <c r="EX367" s="326"/>
      <c r="EY367" s="326"/>
      <c r="EZ367" s="326"/>
      <c r="FA367" s="326"/>
      <c r="FB367" s="326"/>
      <c r="FC367" s="326"/>
      <c r="FD367" s="326"/>
      <c r="FE367" s="326"/>
      <c r="FF367" s="326"/>
      <c r="FG367" s="326"/>
      <c r="FH367" s="326"/>
      <c r="FI367" s="326"/>
      <c r="FJ367" s="326"/>
      <c r="FK367" s="326"/>
      <c r="FL367" s="326"/>
      <c r="FM367" s="326"/>
      <c r="FN367" s="326"/>
      <c r="FO367" s="326"/>
      <c r="FP367" s="326"/>
      <c r="FQ367" s="326"/>
      <c r="FR367" s="326"/>
      <c r="FS367" s="326"/>
      <c r="FT367" s="326"/>
      <c r="FU367" s="326"/>
      <c r="FV367" s="326"/>
      <c r="FW367" s="326"/>
      <c r="FX367" s="326"/>
      <c r="FY367" s="326"/>
      <c r="FZ367" s="326"/>
      <c r="GA367" s="326"/>
      <c r="GB367" s="326"/>
      <c r="GC367" s="326"/>
      <c r="GD367" s="326"/>
      <c r="GE367" s="326"/>
      <c r="GF367" s="326"/>
      <c r="GG367" s="326"/>
      <c r="GH367" s="326"/>
      <c r="GI367" s="326"/>
      <c r="GJ367" s="326"/>
      <c r="GK367" s="326"/>
      <c r="GL367" s="326"/>
      <c r="GM367" s="326"/>
      <c r="GN367" s="326"/>
      <c r="GO367" s="326"/>
      <c r="GP367" s="326"/>
      <c r="GQ367" s="326"/>
      <c r="GR367" s="326"/>
      <c r="GS367" s="326"/>
      <c r="GT367" s="326"/>
      <c r="GU367" s="326"/>
      <c r="GV367" s="326"/>
      <c r="GW367" s="326"/>
      <c r="GX367" s="326"/>
      <c r="GY367" s="326"/>
      <c r="GZ367" s="326"/>
      <c r="HA367" s="326"/>
      <c r="HB367" s="326"/>
      <c r="HC367" s="326"/>
      <c r="HD367" s="326"/>
      <c r="HE367" s="326"/>
      <c r="HF367" s="326"/>
      <c r="HG367" s="326"/>
      <c r="HH367" s="326"/>
      <c r="HI367" s="326"/>
      <c r="HJ367" s="326"/>
      <c r="HK367" s="326"/>
      <c r="HL367" s="326"/>
      <c r="HM367" s="326"/>
      <c r="HN367" s="326"/>
      <c r="HO367" s="326"/>
    </row>
    <row r="368" spans="1:223" ht="54.75" customHeight="1" x14ac:dyDescent="0.15">
      <c r="A368" s="326"/>
      <c r="B368" s="327" t="s">
        <v>7817</v>
      </c>
      <c r="C368" s="327" t="s">
        <v>7818</v>
      </c>
      <c r="D368" s="327" t="s">
        <v>7779</v>
      </c>
      <c r="E368" s="310">
        <v>68</v>
      </c>
      <c r="F368" s="327" t="s">
        <v>7780</v>
      </c>
      <c r="G368" s="327" t="s">
        <v>7851</v>
      </c>
      <c r="H368" s="327" t="s">
        <v>7860</v>
      </c>
      <c r="I368" s="327"/>
      <c r="J368" s="327"/>
      <c r="K368" s="327"/>
      <c r="L368" s="327"/>
      <c r="M368" s="311"/>
      <c r="N368" s="311"/>
      <c r="O368" s="327"/>
      <c r="P368" s="310"/>
      <c r="Q368" s="327"/>
      <c r="R368" s="310"/>
      <c r="S368" s="310"/>
      <c r="T368" s="326"/>
      <c r="U368" s="310"/>
      <c r="V368" s="310">
        <v>435</v>
      </c>
      <c r="W368" s="310"/>
      <c r="X368" s="311"/>
      <c r="Y368" s="310"/>
      <c r="Z368" s="310"/>
      <c r="AA368" s="310"/>
      <c r="AB368" s="310"/>
      <c r="AC368" s="327"/>
      <c r="AD368" s="327"/>
      <c r="AE368" s="310"/>
      <c r="AF368" s="326"/>
      <c r="AG368" s="326"/>
      <c r="AH368" s="326"/>
      <c r="AI368" s="326"/>
      <c r="AJ368" s="326"/>
      <c r="AK368" s="326"/>
      <c r="AL368" s="326"/>
      <c r="AM368" s="326"/>
      <c r="AN368" s="310"/>
      <c r="AO368" s="310"/>
      <c r="AP368" s="310"/>
      <c r="AQ368" s="310"/>
      <c r="AR368" s="310"/>
      <c r="AS368" s="310"/>
      <c r="AT368" s="310"/>
      <c r="AU368" s="326"/>
      <c r="AV368" s="311"/>
      <c r="AW368" s="310"/>
      <c r="AX368" s="310"/>
      <c r="AY368" s="326"/>
      <c r="AZ368" s="326"/>
      <c r="BA368" s="310"/>
      <c r="BB368" s="312"/>
      <c r="BC368" s="312"/>
      <c r="BD368" s="312"/>
      <c r="BE368" s="312">
        <v>2.000005011574074</v>
      </c>
      <c r="BF368" s="312"/>
      <c r="BG368" s="327"/>
      <c r="BH368" s="327" t="s">
        <v>6589</v>
      </c>
      <c r="BI368" s="327" t="s">
        <v>7781</v>
      </c>
      <c r="BJ368" s="327"/>
      <c r="BK368" s="327"/>
      <c r="BL368" s="327"/>
      <c r="BM368" s="327"/>
      <c r="BN368" s="327"/>
      <c r="BO368" s="327"/>
      <c r="BP368" s="327" t="s">
        <v>7853</v>
      </c>
      <c r="BQ368" s="327"/>
      <c r="BR368" s="327"/>
      <c r="BS368" s="327"/>
      <c r="BT368" s="327" t="s">
        <v>7765</v>
      </c>
      <c r="BU368" s="326"/>
      <c r="BV368" s="326"/>
      <c r="BW368" s="326"/>
      <c r="BX368" s="326"/>
      <c r="BY368" s="326"/>
      <c r="BZ368" s="326"/>
      <c r="CA368" s="326"/>
      <c r="CB368" s="326"/>
      <c r="CC368" s="326"/>
      <c r="CD368" s="326"/>
      <c r="CE368" s="326"/>
      <c r="CF368" s="326"/>
      <c r="CG368" s="326"/>
      <c r="CH368" s="326"/>
      <c r="CI368" s="326"/>
      <c r="CJ368" s="326"/>
      <c r="CK368" s="326"/>
      <c r="CL368" s="326"/>
      <c r="CM368" s="326"/>
      <c r="CN368" s="326"/>
      <c r="CO368" s="326"/>
      <c r="CP368" s="326"/>
      <c r="CQ368" s="326"/>
      <c r="CR368" s="326"/>
      <c r="CS368" s="326"/>
      <c r="CT368" s="326"/>
      <c r="CU368" s="326"/>
      <c r="CV368" s="326"/>
      <c r="CW368" s="326"/>
      <c r="CX368" s="326"/>
      <c r="CY368" s="326"/>
      <c r="CZ368" s="326"/>
      <c r="DA368" s="326"/>
      <c r="DB368" s="326"/>
      <c r="DC368" s="326"/>
      <c r="DD368" s="326"/>
      <c r="DE368" s="326"/>
      <c r="DF368" s="326"/>
      <c r="DG368" s="326"/>
      <c r="DH368" s="326"/>
      <c r="DI368" s="326"/>
      <c r="DJ368" s="326"/>
      <c r="DK368" s="326"/>
      <c r="DL368" s="326"/>
      <c r="DM368" s="326"/>
      <c r="DN368" s="326"/>
      <c r="DO368" s="326"/>
      <c r="DP368" s="326"/>
      <c r="DQ368" s="326"/>
      <c r="DR368" s="326"/>
      <c r="DS368" s="326"/>
      <c r="DT368" s="326"/>
      <c r="DU368" s="326"/>
      <c r="DV368" s="326"/>
      <c r="DW368" s="326"/>
      <c r="DX368" s="326"/>
      <c r="DY368" s="326"/>
      <c r="DZ368" s="326"/>
      <c r="EA368" s="326"/>
      <c r="EB368" s="326"/>
      <c r="EC368" s="326"/>
      <c r="ED368" s="326"/>
      <c r="EE368" s="326"/>
      <c r="EF368" s="326"/>
      <c r="EG368" s="326"/>
      <c r="EH368" s="326"/>
      <c r="EI368" s="326"/>
      <c r="EJ368" s="326"/>
      <c r="EK368" s="326"/>
      <c r="EL368" s="326"/>
      <c r="EM368" s="326"/>
      <c r="EN368" s="326"/>
      <c r="EO368" s="326"/>
      <c r="EP368" s="326"/>
      <c r="EQ368" s="326"/>
      <c r="ER368" s="326"/>
      <c r="ES368" s="326"/>
      <c r="ET368" s="326"/>
      <c r="EU368" s="326"/>
      <c r="EV368" s="326"/>
      <c r="EW368" s="326"/>
      <c r="EX368" s="326"/>
      <c r="EY368" s="326"/>
      <c r="EZ368" s="326"/>
      <c r="FA368" s="326"/>
      <c r="FB368" s="326"/>
      <c r="FC368" s="326"/>
      <c r="FD368" s="326"/>
      <c r="FE368" s="326"/>
      <c r="FF368" s="326"/>
      <c r="FG368" s="326"/>
      <c r="FH368" s="326"/>
      <c r="FI368" s="326"/>
      <c r="FJ368" s="326"/>
      <c r="FK368" s="326"/>
      <c r="FL368" s="326"/>
      <c r="FM368" s="326"/>
      <c r="FN368" s="326"/>
      <c r="FO368" s="326"/>
      <c r="FP368" s="326"/>
      <c r="FQ368" s="326"/>
      <c r="FR368" s="326"/>
      <c r="FS368" s="326"/>
      <c r="FT368" s="326"/>
      <c r="FU368" s="326"/>
      <c r="FV368" s="326"/>
      <c r="FW368" s="326"/>
      <c r="FX368" s="326"/>
      <c r="FY368" s="326"/>
      <c r="FZ368" s="326"/>
      <c r="GA368" s="326"/>
      <c r="GB368" s="326"/>
      <c r="GC368" s="326"/>
      <c r="GD368" s="326"/>
      <c r="GE368" s="326"/>
      <c r="GF368" s="326"/>
      <c r="GG368" s="326"/>
      <c r="GH368" s="326"/>
      <c r="GI368" s="326"/>
      <c r="GJ368" s="326"/>
      <c r="GK368" s="326"/>
      <c r="GL368" s="326"/>
      <c r="GM368" s="326"/>
      <c r="GN368" s="326"/>
      <c r="GO368" s="326"/>
      <c r="GP368" s="326"/>
      <c r="GQ368" s="326"/>
      <c r="GR368" s="326"/>
      <c r="GS368" s="326"/>
      <c r="GT368" s="326"/>
      <c r="GU368" s="326"/>
      <c r="GV368" s="326"/>
      <c r="GW368" s="326"/>
      <c r="GX368" s="326"/>
      <c r="GY368" s="326"/>
      <c r="GZ368" s="326"/>
      <c r="HA368" s="326"/>
      <c r="HB368" s="326"/>
      <c r="HC368" s="326"/>
      <c r="HD368" s="326"/>
      <c r="HE368" s="326"/>
      <c r="HF368" s="326"/>
      <c r="HG368" s="326"/>
      <c r="HH368" s="326"/>
      <c r="HI368" s="326"/>
      <c r="HJ368" s="326"/>
      <c r="HK368" s="326"/>
      <c r="HL368" s="326"/>
      <c r="HM368" s="326"/>
      <c r="HN368" s="326"/>
      <c r="HO368" s="326"/>
    </row>
    <row r="369" spans="1:223" ht="54.75" customHeight="1" x14ac:dyDescent="0.15">
      <c r="A369" s="326"/>
      <c r="B369" s="327" t="s">
        <v>7817</v>
      </c>
      <c r="C369" s="327" t="s">
        <v>7818</v>
      </c>
      <c r="D369" s="327" t="s">
        <v>7779</v>
      </c>
      <c r="E369" s="310">
        <v>68</v>
      </c>
      <c r="F369" s="327" t="s">
        <v>7780</v>
      </c>
      <c r="G369" s="327" t="s">
        <v>7851</v>
      </c>
      <c r="H369" s="327" t="s">
        <v>7861</v>
      </c>
      <c r="I369" s="327"/>
      <c r="J369" s="327"/>
      <c r="K369" s="327"/>
      <c r="L369" s="327"/>
      <c r="M369" s="311"/>
      <c r="N369" s="311"/>
      <c r="O369" s="327"/>
      <c r="P369" s="310"/>
      <c r="Q369" s="327"/>
      <c r="R369" s="310"/>
      <c r="S369" s="310"/>
      <c r="T369" s="326"/>
      <c r="U369" s="310"/>
      <c r="V369" s="310">
        <v>435</v>
      </c>
      <c r="W369" s="310"/>
      <c r="X369" s="311"/>
      <c r="Y369" s="310"/>
      <c r="Z369" s="310"/>
      <c r="AA369" s="310"/>
      <c r="AB369" s="310"/>
      <c r="AC369" s="327"/>
      <c r="AD369" s="327"/>
      <c r="AE369" s="310"/>
      <c r="AF369" s="326"/>
      <c r="AG369" s="326"/>
      <c r="AH369" s="326"/>
      <c r="AI369" s="326"/>
      <c r="AJ369" s="326"/>
      <c r="AK369" s="326"/>
      <c r="AL369" s="326"/>
      <c r="AM369" s="326"/>
      <c r="AN369" s="310"/>
      <c r="AO369" s="310"/>
      <c r="AP369" s="310"/>
      <c r="AQ369" s="310"/>
      <c r="AR369" s="310"/>
      <c r="AS369" s="310"/>
      <c r="AT369" s="310"/>
      <c r="AU369" s="326"/>
      <c r="AV369" s="311"/>
      <c r="AW369" s="310"/>
      <c r="AX369" s="310"/>
      <c r="AY369" s="326"/>
      <c r="AZ369" s="326"/>
      <c r="BA369" s="310"/>
      <c r="BB369" s="312"/>
      <c r="BC369" s="312"/>
      <c r="BD369" s="312"/>
      <c r="BE369" s="312">
        <v>2.000005011574074</v>
      </c>
      <c r="BF369" s="312"/>
      <c r="BG369" s="327"/>
      <c r="BH369" s="327" t="s">
        <v>6589</v>
      </c>
      <c r="BI369" s="327" t="s">
        <v>7781</v>
      </c>
      <c r="BJ369" s="327"/>
      <c r="BK369" s="327"/>
      <c r="BL369" s="327"/>
      <c r="BM369" s="327"/>
      <c r="BN369" s="327"/>
      <c r="BO369" s="327"/>
      <c r="BP369" s="327" t="s">
        <v>7853</v>
      </c>
      <c r="BQ369" s="327"/>
      <c r="BR369" s="327"/>
      <c r="BS369" s="327"/>
      <c r="BT369" s="327" t="s">
        <v>7765</v>
      </c>
      <c r="BU369" s="326"/>
      <c r="BV369" s="326"/>
      <c r="BW369" s="326"/>
      <c r="BX369" s="326"/>
      <c r="BY369" s="326"/>
      <c r="BZ369" s="326"/>
      <c r="CA369" s="326"/>
      <c r="CB369" s="326"/>
      <c r="CC369" s="326"/>
      <c r="CD369" s="326"/>
      <c r="CE369" s="326"/>
      <c r="CF369" s="326"/>
      <c r="CG369" s="326"/>
      <c r="CH369" s="326"/>
      <c r="CI369" s="326"/>
      <c r="CJ369" s="326"/>
      <c r="CK369" s="326"/>
      <c r="CL369" s="326"/>
      <c r="CM369" s="326"/>
      <c r="CN369" s="326"/>
      <c r="CO369" s="326"/>
      <c r="CP369" s="326"/>
      <c r="CQ369" s="326"/>
      <c r="CR369" s="326"/>
      <c r="CS369" s="326"/>
      <c r="CT369" s="326"/>
      <c r="CU369" s="326"/>
      <c r="CV369" s="326"/>
      <c r="CW369" s="326"/>
      <c r="CX369" s="326"/>
      <c r="CY369" s="326"/>
      <c r="CZ369" s="326"/>
      <c r="DA369" s="326"/>
      <c r="DB369" s="326"/>
      <c r="DC369" s="326"/>
      <c r="DD369" s="326"/>
      <c r="DE369" s="326"/>
      <c r="DF369" s="326"/>
      <c r="DG369" s="326"/>
      <c r="DH369" s="326"/>
      <c r="DI369" s="326"/>
      <c r="DJ369" s="326"/>
      <c r="DK369" s="326"/>
      <c r="DL369" s="326"/>
      <c r="DM369" s="326"/>
      <c r="DN369" s="326"/>
      <c r="DO369" s="326"/>
      <c r="DP369" s="326"/>
      <c r="DQ369" s="326"/>
      <c r="DR369" s="326"/>
      <c r="DS369" s="326"/>
      <c r="DT369" s="326"/>
      <c r="DU369" s="326"/>
      <c r="DV369" s="326"/>
      <c r="DW369" s="326"/>
      <c r="DX369" s="326"/>
      <c r="DY369" s="326"/>
      <c r="DZ369" s="326"/>
      <c r="EA369" s="326"/>
      <c r="EB369" s="326"/>
      <c r="EC369" s="326"/>
      <c r="ED369" s="326"/>
      <c r="EE369" s="326"/>
      <c r="EF369" s="326"/>
      <c r="EG369" s="326"/>
      <c r="EH369" s="326"/>
      <c r="EI369" s="326"/>
      <c r="EJ369" s="326"/>
      <c r="EK369" s="326"/>
      <c r="EL369" s="326"/>
      <c r="EM369" s="326"/>
      <c r="EN369" s="326"/>
      <c r="EO369" s="326"/>
      <c r="EP369" s="326"/>
      <c r="EQ369" s="326"/>
      <c r="ER369" s="326"/>
      <c r="ES369" s="326"/>
      <c r="ET369" s="326"/>
      <c r="EU369" s="326"/>
      <c r="EV369" s="326"/>
      <c r="EW369" s="326"/>
      <c r="EX369" s="326"/>
      <c r="EY369" s="326"/>
      <c r="EZ369" s="326"/>
      <c r="FA369" s="326"/>
      <c r="FB369" s="326"/>
      <c r="FC369" s="326"/>
      <c r="FD369" s="326"/>
      <c r="FE369" s="326"/>
      <c r="FF369" s="326"/>
      <c r="FG369" s="326"/>
      <c r="FH369" s="326"/>
      <c r="FI369" s="326"/>
      <c r="FJ369" s="326"/>
      <c r="FK369" s="326"/>
      <c r="FL369" s="326"/>
      <c r="FM369" s="326"/>
      <c r="FN369" s="326"/>
      <c r="FO369" s="326"/>
      <c r="FP369" s="326"/>
      <c r="FQ369" s="326"/>
      <c r="FR369" s="326"/>
      <c r="FS369" s="326"/>
      <c r="FT369" s="326"/>
      <c r="FU369" s="326"/>
      <c r="FV369" s="326"/>
      <c r="FW369" s="326"/>
      <c r="FX369" s="326"/>
      <c r="FY369" s="326"/>
      <c r="FZ369" s="326"/>
      <c r="GA369" s="326"/>
      <c r="GB369" s="326"/>
      <c r="GC369" s="326"/>
      <c r="GD369" s="326"/>
      <c r="GE369" s="326"/>
      <c r="GF369" s="326"/>
      <c r="GG369" s="326"/>
      <c r="GH369" s="326"/>
      <c r="GI369" s="326"/>
      <c r="GJ369" s="326"/>
      <c r="GK369" s="326"/>
      <c r="GL369" s="326"/>
      <c r="GM369" s="326"/>
      <c r="GN369" s="326"/>
      <c r="GO369" s="326"/>
      <c r="GP369" s="326"/>
      <c r="GQ369" s="326"/>
      <c r="GR369" s="326"/>
      <c r="GS369" s="326"/>
      <c r="GT369" s="326"/>
      <c r="GU369" s="326"/>
      <c r="GV369" s="326"/>
      <c r="GW369" s="326"/>
      <c r="GX369" s="326"/>
      <c r="GY369" s="326"/>
      <c r="GZ369" s="326"/>
      <c r="HA369" s="326"/>
      <c r="HB369" s="326"/>
      <c r="HC369" s="326"/>
      <c r="HD369" s="326"/>
      <c r="HE369" s="326"/>
      <c r="HF369" s="326"/>
      <c r="HG369" s="326"/>
      <c r="HH369" s="326"/>
      <c r="HI369" s="326"/>
      <c r="HJ369" s="326"/>
      <c r="HK369" s="326"/>
      <c r="HL369" s="326"/>
      <c r="HM369" s="326"/>
      <c r="HN369" s="326"/>
      <c r="HO369" s="326"/>
    </row>
    <row r="370" spans="1:223" ht="54.75" customHeight="1" x14ac:dyDescent="0.15">
      <c r="A370" s="326"/>
      <c r="B370" s="327" t="s">
        <v>7817</v>
      </c>
      <c r="C370" s="327" t="s">
        <v>7818</v>
      </c>
      <c r="D370" s="327" t="s">
        <v>7779</v>
      </c>
      <c r="E370" s="310">
        <v>68</v>
      </c>
      <c r="F370" s="327" t="s">
        <v>7780</v>
      </c>
      <c r="G370" s="327" t="s">
        <v>7851</v>
      </c>
      <c r="H370" s="327" t="s">
        <v>7862</v>
      </c>
      <c r="I370" s="327"/>
      <c r="J370" s="327"/>
      <c r="K370" s="327"/>
      <c r="L370" s="327"/>
      <c r="M370" s="311"/>
      <c r="N370" s="311"/>
      <c r="O370" s="327"/>
      <c r="P370" s="310"/>
      <c r="Q370" s="327"/>
      <c r="R370" s="310"/>
      <c r="S370" s="310"/>
      <c r="T370" s="326"/>
      <c r="U370" s="310"/>
      <c r="V370" s="310">
        <v>435</v>
      </c>
      <c r="W370" s="310"/>
      <c r="X370" s="311"/>
      <c r="Y370" s="310"/>
      <c r="Z370" s="310"/>
      <c r="AA370" s="310"/>
      <c r="AB370" s="310"/>
      <c r="AC370" s="327"/>
      <c r="AD370" s="327"/>
      <c r="AE370" s="310"/>
      <c r="AF370" s="326"/>
      <c r="AG370" s="326"/>
      <c r="AH370" s="326"/>
      <c r="AI370" s="326"/>
      <c r="AJ370" s="326"/>
      <c r="AK370" s="326"/>
      <c r="AL370" s="326"/>
      <c r="AM370" s="326"/>
      <c r="AN370" s="310"/>
      <c r="AO370" s="310"/>
      <c r="AP370" s="310"/>
      <c r="AQ370" s="310"/>
      <c r="AR370" s="310"/>
      <c r="AS370" s="310"/>
      <c r="AT370" s="310"/>
      <c r="AU370" s="326"/>
      <c r="AV370" s="311"/>
      <c r="AW370" s="310"/>
      <c r="AX370" s="310"/>
      <c r="AY370" s="326"/>
      <c r="AZ370" s="326"/>
      <c r="BA370" s="310"/>
      <c r="BB370" s="312"/>
      <c r="BC370" s="312"/>
      <c r="BD370" s="312"/>
      <c r="BE370" s="312">
        <v>2.000005011574074</v>
      </c>
      <c r="BF370" s="312"/>
      <c r="BG370" s="327"/>
      <c r="BH370" s="327" t="s">
        <v>6589</v>
      </c>
      <c r="BI370" s="327" t="s">
        <v>7781</v>
      </c>
      <c r="BJ370" s="327"/>
      <c r="BK370" s="327"/>
      <c r="BL370" s="327"/>
      <c r="BM370" s="327"/>
      <c r="BN370" s="327"/>
      <c r="BO370" s="327"/>
      <c r="BP370" s="327" t="s">
        <v>7853</v>
      </c>
      <c r="BQ370" s="327"/>
      <c r="BR370" s="327"/>
      <c r="BS370" s="327"/>
      <c r="BT370" s="327" t="s">
        <v>7765</v>
      </c>
      <c r="BU370" s="326"/>
      <c r="BV370" s="326"/>
      <c r="BW370" s="326"/>
      <c r="BX370" s="326"/>
      <c r="BY370" s="326"/>
      <c r="BZ370" s="326"/>
      <c r="CA370" s="326"/>
      <c r="CB370" s="326"/>
      <c r="CC370" s="326"/>
      <c r="CD370" s="326"/>
      <c r="CE370" s="326"/>
      <c r="CF370" s="326"/>
      <c r="CG370" s="326"/>
      <c r="CH370" s="326"/>
      <c r="CI370" s="326"/>
      <c r="CJ370" s="326"/>
      <c r="CK370" s="326"/>
      <c r="CL370" s="326"/>
      <c r="CM370" s="326"/>
      <c r="CN370" s="326"/>
      <c r="CO370" s="326"/>
      <c r="CP370" s="326"/>
      <c r="CQ370" s="326"/>
      <c r="CR370" s="326"/>
      <c r="CS370" s="326"/>
      <c r="CT370" s="326"/>
      <c r="CU370" s="326"/>
      <c r="CV370" s="326"/>
      <c r="CW370" s="326"/>
      <c r="CX370" s="326"/>
      <c r="CY370" s="326"/>
      <c r="CZ370" s="326"/>
      <c r="DA370" s="326"/>
      <c r="DB370" s="326"/>
      <c r="DC370" s="326"/>
      <c r="DD370" s="326"/>
      <c r="DE370" s="326"/>
      <c r="DF370" s="326"/>
      <c r="DG370" s="326"/>
      <c r="DH370" s="326"/>
      <c r="DI370" s="326"/>
      <c r="DJ370" s="326"/>
      <c r="DK370" s="326"/>
      <c r="DL370" s="326"/>
      <c r="DM370" s="326"/>
      <c r="DN370" s="326"/>
      <c r="DO370" s="326"/>
      <c r="DP370" s="326"/>
      <c r="DQ370" s="326"/>
      <c r="DR370" s="326"/>
      <c r="DS370" s="326"/>
      <c r="DT370" s="326"/>
      <c r="DU370" s="326"/>
      <c r="DV370" s="326"/>
      <c r="DW370" s="326"/>
      <c r="DX370" s="326"/>
      <c r="DY370" s="326"/>
      <c r="DZ370" s="326"/>
      <c r="EA370" s="326"/>
      <c r="EB370" s="326"/>
      <c r="EC370" s="326"/>
      <c r="ED370" s="326"/>
      <c r="EE370" s="326"/>
      <c r="EF370" s="326"/>
      <c r="EG370" s="326"/>
      <c r="EH370" s="326"/>
      <c r="EI370" s="326"/>
      <c r="EJ370" s="326"/>
      <c r="EK370" s="326"/>
      <c r="EL370" s="326"/>
      <c r="EM370" s="326"/>
      <c r="EN370" s="326"/>
      <c r="EO370" s="326"/>
      <c r="EP370" s="326"/>
      <c r="EQ370" s="326"/>
      <c r="ER370" s="326"/>
      <c r="ES370" s="326"/>
      <c r="ET370" s="326"/>
      <c r="EU370" s="326"/>
      <c r="EV370" s="326"/>
      <c r="EW370" s="326"/>
      <c r="EX370" s="326"/>
      <c r="EY370" s="326"/>
      <c r="EZ370" s="326"/>
      <c r="FA370" s="326"/>
      <c r="FB370" s="326"/>
      <c r="FC370" s="326"/>
      <c r="FD370" s="326"/>
      <c r="FE370" s="326"/>
      <c r="FF370" s="326"/>
      <c r="FG370" s="326"/>
      <c r="FH370" s="326"/>
      <c r="FI370" s="326"/>
      <c r="FJ370" s="326"/>
      <c r="FK370" s="326"/>
      <c r="FL370" s="326"/>
      <c r="FM370" s="326"/>
      <c r="FN370" s="326"/>
      <c r="FO370" s="326"/>
      <c r="FP370" s="326"/>
      <c r="FQ370" s="326"/>
      <c r="FR370" s="326"/>
      <c r="FS370" s="326"/>
      <c r="FT370" s="326"/>
      <c r="FU370" s="326"/>
      <c r="FV370" s="326"/>
      <c r="FW370" s="326"/>
      <c r="FX370" s="326"/>
      <c r="FY370" s="326"/>
      <c r="FZ370" s="326"/>
      <c r="GA370" s="326"/>
      <c r="GB370" s="326"/>
      <c r="GC370" s="326"/>
      <c r="GD370" s="326"/>
      <c r="GE370" s="326"/>
      <c r="GF370" s="326"/>
      <c r="GG370" s="326"/>
      <c r="GH370" s="326"/>
      <c r="GI370" s="326"/>
      <c r="GJ370" s="326"/>
      <c r="GK370" s="326"/>
      <c r="GL370" s="326"/>
      <c r="GM370" s="326"/>
      <c r="GN370" s="326"/>
      <c r="GO370" s="326"/>
      <c r="GP370" s="326"/>
      <c r="GQ370" s="326"/>
      <c r="GR370" s="326"/>
      <c r="GS370" s="326"/>
      <c r="GT370" s="326"/>
      <c r="GU370" s="326"/>
      <c r="GV370" s="326"/>
      <c r="GW370" s="326"/>
      <c r="GX370" s="326"/>
      <c r="GY370" s="326"/>
      <c r="GZ370" s="326"/>
      <c r="HA370" s="326"/>
      <c r="HB370" s="326"/>
      <c r="HC370" s="326"/>
      <c r="HD370" s="326"/>
      <c r="HE370" s="326"/>
      <c r="HF370" s="326"/>
      <c r="HG370" s="326"/>
      <c r="HH370" s="326"/>
      <c r="HI370" s="326"/>
      <c r="HJ370" s="326"/>
      <c r="HK370" s="326"/>
      <c r="HL370" s="326"/>
      <c r="HM370" s="326"/>
      <c r="HN370" s="326"/>
      <c r="HO370" s="326"/>
    </row>
    <row r="371" spans="1:223" ht="54.75" customHeight="1" x14ac:dyDescent="0.15">
      <c r="A371" s="326"/>
      <c r="B371" s="327" t="s">
        <v>7817</v>
      </c>
      <c r="C371" s="327" t="s">
        <v>7818</v>
      </c>
      <c r="D371" s="327" t="s">
        <v>7779</v>
      </c>
      <c r="E371" s="310">
        <v>68</v>
      </c>
      <c r="F371" s="327" t="s">
        <v>7780</v>
      </c>
      <c r="G371" s="327" t="s">
        <v>7851</v>
      </c>
      <c r="H371" s="327" t="s">
        <v>7863</v>
      </c>
      <c r="I371" s="327"/>
      <c r="J371" s="327"/>
      <c r="K371" s="327"/>
      <c r="L371" s="327"/>
      <c r="M371" s="311"/>
      <c r="N371" s="311"/>
      <c r="O371" s="327"/>
      <c r="P371" s="310"/>
      <c r="Q371" s="327"/>
      <c r="R371" s="310"/>
      <c r="S371" s="310"/>
      <c r="T371" s="326"/>
      <c r="U371" s="310"/>
      <c r="V371" s="310">
        <v>435</v>
      </c>
      <c r="W371" s="310"/>
      <c r="X371" s="311"/>
      <c r="Y371" s="310"/>
      <c r="Z371" s="310"/>
      <c r="AA371" s="310"/>
      <c r="AB371" s="310"/>
      <c r="AC371" s="327"/>
      <c r="AD371" s="327"/>
      <c r="AE371" s="310"/>
      <c r="AF371" s="326"/>
      <c r="AG371" s="326"/>
      <c r="AH371" s="326"/>
      <c r="AI371" s="326"/>
      <c r="AJ371" s="326"/>
      <c r="AK371" s="326"/>
      <c r="AL371" s="326"/>
      <c r="AM371" s="326"/>
      <c r="AN371" s="310"/>
      <c r="AO371" s="310"/>
      <c r="AP371" s="310"/>
      <c r="AQ371" s="310"/>
      <c r="AR371" s="310"/>
      <c r="AS371" s="310"/>
      <c r="AT371" s="310"/>
      <c r="AU371" s="326"/>
      <c r="AV371" s="311"/>
      <c r="AW371" s="310"/>
      <c r="AX371" s="310"/>
      <c r="AY371" s="326"/>
      <c r="AZ371" s="326"/>
      <c r="BA371" s="310"/>
      <c r="BB371" s="312"/>
      <c r="BC371" s="312"/>
      <c r="BD371" s="312"/>
      <c r="BE371" s="312">
        <v>2.000005011574074</v>
      </c>
      <c r="BF371" s="312"/>
      <c r="BG371" s="327"/>
      <c r="BH371" s="327" t="s">
        <v>6589</v>
      </c>
      <c r="BI371" s="327" t="s">
        <v>7781</v>
      </c>
      <c r="BJ371" s="327"/>
      <c r="BK371" s="327"/>
      <c r="BL371" s="327"/>
      <c r="BM371" s="327"/>
      <c r="BN371" s="327"/>
      <c r="BO371" s="327"/>
      <c r="BP371" s="327" t="s">
        <v>7853</v>
      </c>
      <c r="BQ371" s="327"/>
      <c r="BR371" s="327"/>
      <c r="BS371" s="327"/>
      <c r="BT371" s="327" t="s">
        <v>7765</v>
      </c>
      <c r="BU371" s="326"/>
      <c r="BV371" s="326"/>
      <c r="BW371" s="326"/>
      <c r="BX371" s="326"/>
      <c r="BY371" s="326"/>
      <c r="BZ371" s="326"/>
      <c r="CA371" s="326"/>
      <c r="CB371" s="326"/>
      <c r="CC371" s="326"/>
      <c r="CD371" s="326"/>
      <c r="CE371" s="326"/>
      <c r="CF371" s="326"/>
      <c r="CG371" s="326"/>
      <c r="CH371" s="326"/>
      <c r="CI371" s="326"/>
      <c r="CJ371" s="326"/>
      <c r="CK371" s="326"/>
      <c r="CL371" s="326"/>
      <c r="CM371" s="326"/>
      <c r="CN371" s="326"/>
      <c r="CO371" s="326"/>
      <c r="CP371" s="326"/>
      <c r="CQ371" s="326"/>
      <c r="CR371" s="326"/>
      <c r="CS371" s="326"/>
      <c r="CT371" s="326"/>
      <c r="CU371" s="326"/>
      <c r="CV371" s="326"/>
      <c r="CW371" s="326"/>
      <c r="CX371" s="326"/>
      <c r="CY371" s="326"/>
      <c r="CZ371" s="326"/>
      <c r="DA371" s="326"/>
      <c r="DB371" s="326"/>
      <c r="DC371" s="326"/>
      <c r="DD371" s="326"/>
      <c r="DE371" s="326"/>
      <c r="DF371" s="326"/>
      <c r="DG371" s="326"/>
      <c r="DH371" s="326"/>
      <c r="DI371" s="326"/>
      <c r="DJ371" s="326"/>
      <c r="DK371" s="326"/>
      <c r="DL371" s="326"/>
      <c r="DM371" s="326"/>
      <c r="DN371" s="326"/>
      <c r="DO371" s="326"/>
      <c r="DP371" s="326"/>
      <c r="DQ371" s="326"/>
      <c r="DR371" s="326"/>
      <c r="DS371" s="326"/>
      <c r="DT371" s="326"/>
      <c r="DU371" s="326"/>
      <c r="DV371" s="326"/>
      <c r="DW371" s="326"/>
      <c r="DX371" s="326"/>
      <c r="DY371" s="326"/>
      <c r="DZ371" s="326"/>
      <c r="EA371" s="326"/>
      <c r="EB371" s="326"/>
      <c r="EC371" s="326"/>
      <c r="ED371" s="326"/>
      <c r="EE371" s="326"/>
      <c r="EF371" s="326"/>
      <c r="EG371" s="326"/>
      <c r="EH371" s="326"/>
      <c r="EI371" s="326"/>
      <c r="EJ371" s="326"/>
      <c r="EK371" s="326"/>
      <c r="EL371" s="326"/>
      <c r="EM371" s="326"/>
      <c r="EN371" s="326"/>
      <c r="EO371" s="326"/>
      <c r="EP371" s="326"/>
      <c r="EQ371" s="326"/>
      <c r="ER371" s="326"/>
      <c r="ES371" s="326"/>
      <c r="ET371" s="326"/>
      <c r="EU371" s="326"/>
      <c r="EV371" s="326"/>
      <c r="EW371" s="326"/>
      <c r="EX371" s="326"/>
      <c r="EY371" s="326"/>
      <c r="EZ371" s="326"/>
      <c r="FA371" s="326"/>
      <c r="FB371" s="326"/>
      <c r="FC371" s="326"/>
      <c r="FD371" s="326"/>
      <c r="FE371" s="326"/>
      <c r="FF371" s="326"/>
      <c r="FG371" s="326"/>
      <c r="FH371" s="326"/>
      <c r="FI371" s="326"/>
      <c r="FJ371" s="326"/>
      <c r="FK371" s="326"/>
      <c r="FL371" s="326"/>
      <c r="FM371" s="326"/>
      <c r="FN371" s="326"/>
      <c r="FO371" s="326"/>
      <c r="FP371" s="326"/>
      <c r="FQ371" s="326"/>
      <c r="FR371" s="326"/>
      <c r="FS371" s="326"/>
      <c r="FT371" s="326"/>
      <c r="FU371" s="326"/>
      <c r="FV371" s="326"/>
      <c r="FW371" s="326"/>
      <c r="FX371" s="326"/>
      <c r="FY371" s="326"/>
      <c r="FZ371" s="326"/>
      <c r="GA371" s="326"/>
      <c r="GB371" s="326"/>
      <c r="GC371" s="326"/>
      <c r="GD371" s="326"/>
      <c r="GE371" s="326"/>
      <c r="GF371" s="326"/>
      <c r="GG371" s="326"/>
      <c r="GH371" s="326"/>
      <c r="GI371" s="326"/>
      <c r="GJ371" s="326"/>
      <c r="GK371" s="326"/>
      <c r="GL371" s="326"/>
      <c r="GM371" s="326"/>
      <c r="GN371" s="326"/>
      <c r="GO371" s="326"/>
      <c r="GP371" s="326"/>
      <c r="GQ371" s="326"/>
      <c r="GR371" s="326"/>
      <c r="GS371" s="326"/>
      <c r="GT371" s="326"/>
      <c r="GU371" s="326"/>
      <c r="GV371" s="326"/>
      <c r="GW371" s="326"/>
      <c r="GX371" s="326"/>
      <c r="GY371" s="326"/>
      <c r="GZ371" s="326"/>
      <c r="HA371" s="326"/>
      <c r="HB371" s="326"/>
      <c r="HC371" s="326"/>
      <c r="HD371" s="326"/>
      <c r="HE371" s="326"/>
      <c r="HF371" s="326"/>
      <c r="HG371" s="326"/>
      <c r="HH371" s="326"/>
      <c r="HI371" s="326"/>
      <c r="HJ371" s="326"/>
      <c r="HK371" s="326"/>
      <c r="HL371" s="326"/>
      <c r="HM371" s="326"/>
      <c r="HN371" s="326"/>
      <c r="HO371" s="326"/>
    </row>
    <row r="372" spans="1:223" ht="54.75" customHeight="1" x14ac:dyDescent="0.15">
      <c r="A372" s="326"/>
      <c r="B372" s="327" t="s">
        <v>7817</v>
      </c>
      <c r="C372" s="327" t="s">
        <v>7818</v>
      </c>
      <c r="D372" s="327" t="s">
        <v>7779</v>
      </c>
      <c r="E372" s="310">
        <v>68</v>
      </c>
      <c r="F372" s="327" t="s">
        <v>7780</v>
      </c>
      <c r="G372" s="327" t="s">
        <v>7851</v>
      </c>
      <c r="H372" s="327" t="s">
        <v>7864</v>
      </c>
      <c r="I372" s="327"/>
      <c r="J372" s="327"/>
      <c r="K372" s="327"/>
      <c r="L372" s="327"/>
      <c r="M372" s="311"/>
      <c r="N372" s="311"/>
      <c r="O372" s="327"/>
      <c r="P372" s="310"/>
      <c r="Q372" s="327"/>
      <c r="R372" s="310"/>
      <c r="S372" s="310"/>
      <c r="T372" s="326"/>
      <c r="U372" s="310"/>
      <c r="V372" s="310">
        <v>435</v>
      </c>
      <c r="W372" s="310"/>
      <c r="X372" s="311"/>
      <c r="Y372" s="310"/>
      <c r="Z372" s="310"/>
      <c r="AA372" s="310"/>
      <c r="AB372" s="310"/>
      <c r="AC372" s="327"/>
      <c r="AD372" s="327"/>
      <c r="AE372" s="310"/>
      <c r="AF372" s="326"/>
      <c r="AG372" s="326"/>
      <c r="AH372" s="326"/>
      <c r="AI372" s="326"/>
      <c r="AJ372" s="326"/>
      <c r="AK372" s="326"/>
      <c r="AL372" s="326"/>
      <c r="AM372" s="326"/>
      <c r="AN372" s="310"/>
      <c r="AO372" s="310"/>
      <c r="AP372" s="310"/>
      <c r="AQ372" s="310"/>
      <c r="AR372" s="310"/>
      <c r="AS372" s="310"/>
      <c r="AT372" s="310"/>
      <c r="AU372" s="326"/>
      <c r="AV372" s="311"/>
      <c r="AW372" s="310"/>
      <c r="AX372" s="310"/>
      <c r="AY372" s="326"/>
      <c r="AZ372" s="326"/>
      <c r="BA372" s="310"/>
      <c r="BB372" s="312"/>
      <c r="BC372" s="312"/>
      <c r="BD372" s="312"/>
      <c r="BE372" s="312">
        <v>2.000005011574074</v>
      </c>
      <c r="BF372" s="312"/>
      <c r="BG372" s="327"/>
      <c r="BH372" s="327" t="s">
        <v>6589</v>
      </c>
      <c r="BI372" s="327" t="s">
        <v>7781</v>
      </c>
      <c r="BJ372" s="327"/>
      <c r="BK372" s="327"/>
      <c r="BL372" s="327"/>
      <c r="BM372" s="327"/>
      <c r="BN372" s="327"/>
      <c r="BO372" s="327"/>
      <c r="BP372" s="327" t="s">
        <v>7853</v>
      </c>
      <c r="BQ372" s="327"/>
      <c r="BR372" s="327"/>
      <c r="BS372" s="327"/>
      <c r="BT372" s="327" t="s">
        <v>7765</v>
      </c>
      <c r="BU372" s="326"/>
      <c r="BV372" s="326"/>
      <c r="BW372" s="326"/>
      <c r="BX372" s="326"/>
      <c r="BY372" s="326"/>
      <c r="BZ372" s="326"/>
      <c r="CA372" s="326"/>
      <c r="CB372" s="326"/>
      <c r="CC372" s="326"/>
      <c r="CD372" s="326"/>
      <c r="CE372" s="326"/>
      <c r="CF372" s="326"/>
      <c r="CG372" s="326"/>
      <c r="CH372" s="326"/>
      <c r="CI372" s="326"/>
      <c r="CJ372" s="326"/>
      <c r="CK372" s="326"/>
      <c r="CL372" s="326"/>
      <c r="CM372" s="326"/>
      <c r="CN372" s="326"/>
      <c r="CO372" s="326"/>
      <c r="CP372" s="326"/>
      <c r="CQ372" s="326"/>
      <c r="CR372" s="326"/>
      <c r="CS372" s="326"/>
      <c r="CT372" s="326"/>
      <c r="CU372" s="326"/>
      <c r="CV372" s="326"/>
      <c r="CW372" s="326"/>
      <c r="CX372" s="326"/>
      <c r="CY372" s="326"/>
      <c r="CZ372" s="326"/>
      <c r="DA372" s="326"/>
      <c r="DB372" s="326"/>
      <c r="DC372" s="326"/>
      <c r="DD372" s="326"/>
      <c r="DE372" s="326"/>
      <c r="DF372" s="326"/>
      <c r="DG372" s="326"/>
      <c r="DH372" s="326"/>
      <c r="DI372" s="326"/>
      <c r="DJ372" s="326"/>
      <c r="DK372" s="326"/>
      <c r="DL372" s="326"/>
      <c r="DM372" s="326"/>
      <c r="DN372" s="326"/>
      <c r="DO372" s="326"/>
      <c r="DP372" s="326"/>
      <c r="DQ372" s="326"/>
      <c r="DR372" s="326"/>
      <c r="DS372" s="326"/>
      <c r="DT372" s="326"/>
      <c r="DU372" s="326"/>
      <c r="DV372" s="326"/>
      <c r="DW372" s="326"/>
      <c r="DX372" s="326"/>
      <c r="DY372" s="326"/>
      <c r="DZ372" s="326"/>
      <c r="EA372" s="326"/>
      <c r="EB372" s="326"/>
      <c r="EC372" s="326"/>
      <c r="ED372" s="326"/>
      <c r="EE372" s="326"/>
      <c r="EF372" s="326"/>
      <c r="EG372" s="326"/>
      <c r="EH372" s="326"/>
      <c r="EI372" s="326"/>
      <c r="EJ372" s="326"/>
      <c r="EK372" s="326"/>
      <c r="EL372" s="326"/>
      <c r="EM372" s="326"/>
      <c r="EN372" s="326"/>
      <c r="EO372" s="326"/>
      <c r="EP372" s="326"/>
      <c r="EQ372" s="326"/>
      <c r="ER372" s="326"/>
      <c r="ES372" s="326"/>
      <c r="ET372" s="326"/>
      <c r="EU372" s="326"/>
      <c r="EV372" s="326"/>
      <c r="EW372" s="326"/>
      <c r="EX372" s="326"/>
      <c r="EY372" s="326"/>
      <c r="EZ372" s="326"/>
      <c r="FA372" s="326"/>
      <c r="FB372" s="326"/>
      <c r="FC372" s="326"/>
      <c r="FD372" s="326"/>
      <c r="FE372" s="326"/>
      <c r="FF372" s="326"/>
      <c r="FG372" s="326"/>
      <c r="FH372" s="326"/>
      <c r="FI372" s="326"/>
      <c r="FJ372" s="326"/>
      <c r="FK372" s="326"/>
      <c r="FL372" s="326"/>
      <c r="FM372" s="326"/>
      <c r="FN372" s="326"/>
      <c r="FO372" s="326"/>
      <c r="FP372" s="326"/>
      <c r="FQ372" s="326"/>
      <c r="FR372" s="326"/>
      <c r="FS372" s="326"/>
      <c r="FT372" s="326"/>
      <c r="FU372" s="326"/>
      <c r="FV372" s="326"/>
      <c r="FW372" s="326"/>
      <c r="FX372" s="326"/>
      <c r="FY372" s="326"/>
      <c r="FZ372" s="326"/>
      <c r="GA372" s="326"/>
      <c r="GB372" s="326"/>
      <c r="GC372" s="326"/>
      <c r="GD372" s="326"/>
      <c r="GE372" s="326"/>
      <c r="GF372" s="326"/>
      <c r="GG372" s="326"/>
      <c r="GH372" s="326"/>
      <c r="GI372" s="326"/>
      <c r="GJ372" s="326"/>
      <c r="GK372" s="326"/>
      <c r="GL372" s="326"/>
      <c r="GM372" s="326"/>
      <c r="GN372" s="326"/>
      <c r="GO372" s="326"/>
      <c r="GP372" s="326"/>
      <c r="GQ372" s="326"/>
      <c r="GR372" s="326"/>
      <c r="GS372" s="326"/>
      <c r="GT372" s="326"/>
      <c r="GU372" s="326"/>
      <c r="GV372" s="326"/>
      <c r="GW372" s="326"/>
      <c r="GX372" s="326"/>
      <c r="GY372" s="326"/>
      <c r="GZ372" s="326"/>
      <c r="HA372" s="326"/>
      <c r="HB372" s="326"/>
      <c r="HC372" s="326"/>
      <c r="HD372" s="326"/>
      <c r="HE372" s="326"/>
      <c r="HF372" s="326"/>
      <c r="HG372" s="326"/>
      <c r="HH372" s="326"/>
      <c r="HI372" s="326"/>
      <c r="HJ372" s="326"/>
      <c r="HK372" s="326"/>
      <c r="HL372" s="326"/>
      <c r="HM372" s="326"/>
      <c r="HN372" s="326"/>
      <c r="HO372" s="326"/>
    </row>
    <row r="373" spans="1:223" ht="54.75" customHeight="1" x14ac:dyDescent="0.15">
      <c r="A373" s="326"/>
      <c r="B373" s="327" t="s">
        <v>7817</v>
      </c>
      <c r="C373" s="327" t="s">
        <v>7818</v>
      </c>
      <c r="D373" s="327" t="s">
        <v>7779</v>
      </c>
      <c r="E373" s="310">
        <v>68</v>
      </c>
      <c r="F373" s="327" t="s">
        <v>7780</v>
      </c>
      <c r="G373" s="327" t="s">
        <v>7851</v>
      </c>
      <c r="H373" s="327" t="s">
        <v>7865</v>
      </c>
      <c r="I373" s="327"/>
      <c r="J373" s="327"/>
      <c r="K373" s="327"/>
      <c r="L373" s="327"/>
      <c r="M373" s="311"/>
      <c r="N373" s="311"/>
      <c r="O373" s="327"/>
      <c r="P373" s="310"/>
      <c r="Q373" s="327"/>
      <c r="R373" s="310"/>
      <c r="S373" s="310"/>
      <c r="T373" s="326"/>
      <c r="U373" s="310"/>
      <c r="V373" s="310">
        <v>435</v>
      </c>
      <c r="W373" s="310"/>
      <c r="X373" s="311"/>
      <c r="Y373" s="310"/>
      <c r="Z373" s="310"/>
      <c r="AA373" s="310"/>
      <c r="AB373" s="310"/>
      <c r="AC373" s="327"/>
      <c r="AD373" s="327"/>
      <c r="AE373" s="310"/>
      <c r="AF373" s="326"/>
      <c r="AG373" s="326"/>
      <c r="AH373" s="326"/>
      <c r="AI373" s="326"/>
      <c r="AJ373" s="326"/>
      <c r="AK373" s="326"/>
      <c r="AL373" s="326"/>
      <c r="AM373" s="326"/>
      <c r="AN373" s="310"/>
      <c r="AO373" s="310"/>
      <c r="AP373" s="310"/>
      <c r="AQ373" s="310"/>
      <c r="AR373" s="310"/>
      <c r="AS373" s="310"/>
      <c r="AT373" s="310"/>
      <c r="AU373" s="326"/>
      <c r="AV373" s="311"/>
      <c r="AW373" s="310"/>
      <c r="AX373" s="310"/>
      <c r="AY373" s="326"/>
      <c r="AZ373" s="326"/>
      <c r="BA373" s="310"/>
      <c r="BB373" s="312"/>
      <c r="BC373" s="312"/>
      <c r="BD373" s="312"/>
      <c r="BE373" s="312">
        <v>2.000005011574074</v>
      </c>
      <c r="BF373" s="312"/>
      <c r="BG373" s="327"/>
      <c r="BH373" s="327" t="s">
        <v>6589</v>
      </c>
      <c r="BI373" s="327" t="s">
        <v>7781</v>
      </c>
      <c r="BJ373" s="327"/>
      <c r="BK373" s="327"/>
      <c r="BL373" s="327"/>
      <c r="BM373" s="327"/>
      <c r="BN373" s="327"/>
      <c r="BO373" s="327"/>
      <c r="BP373" s="327" t="s">
        <v>7853</v>
      </c>
      <c r="BQ373" s="327"/>
      <c r="BR373" s="327"/>
      <c r="BS373" s="327"/>
      <c r="BT373" s="327" t="s">
        <v>7765</v>
      </c>
      <c r="BU373" s="326"/>
      <c r="BV373" s="326"/>
      <c r="BW373" s="326"/>
      <c r="BX373" s="326"/>
      <c r="BY373" s="326"/>
      <c r="BZ373" s="326"/>
      <c r="CA373" s="326"/>
      <c r="CB373" s="326"/>
      <c r="CC373" s="326"/>
      <c r="CD373" s="326"/>
      <c r="CE373" s="326"/>
      <c r="CF373" s="326"/>
      <c r="CG373" s="326"/>
      <c r="CH373" s="326"/>
      <c r="CI373" s="326"/>
      <c r="CJ373" s="326"/>
      <c r="CK373" s="326"/>
      <c r="CL373" s="326"/>
      <c r="CM373" s="326"/>
      <c r="CN373" s="326"/>
      <c r="CO373" s="326"/>
      <c r="CP373" s="326"/>
      <c r="CQ373" s="326"/>
      <c r="CR373" s="326"/>
      <c r="CS373" s="326"/>
      <c r="CT373" s="326"/>
      <c r="CU373" s="326"/>
      <c r="CV373" s="326"/>
      <c r="CW373" s="326"/>
      <c r="CX373" s="326"/>
      <c r="CY373" s="326"/>
      <c r="CZ373" s="326"/>
      <c r="DA373" s="326"/>
      <c r="DB373" s="326"/>
      <c r="DC373" s="326"/>
      <c r="DD373" s="326"/>
      <c r="DE373" s="326"/>
      <c r="DF373" s="326"/>
      <c r="DG373" s="326"/>
      <c r="DH373" s="326"/>
      <c r="DI373" s="326"/>
      <c r="DJ373" s="326"/>
      <c r="DK373" s="326"/>
      <c r="DL373" s="326"/>
      <c r="DM373" s="326"/>
      <c r="DN373" s="326"/>
      <c r="DO373" s="326"/>
      <c r="DP373" s="326"/>
      <c r="DQ373" s="326"/>
      <c r="DR373" s="326"/>
      <c r="DS373" s="326"/>
      <c r="DT373" s="326"/>
      <c r="DU373" s="326"/>
      <c r="DV373" s="326"/>
      <c r="DW373" s="326"/>
      <c r="DX373" s="326"/>
      <c r="DY373" s="326"/>
      <c r="DZ373" s="326"/>
      <c r="EA373" s="326"/>
      <c r="EB373" s="326"/>
      <c r="EC373" s="326"/>
      <c r="ED373" s="326"/>
      <c r="EE373" s="326"/>
      <c r="EF373" s="326"/>
      <c r="EG373" s="326"/>
      <c r="EH373" s="326"/>
      <c r="EI373" s="326"/>
      <c r="EJ373" s="326"/>
      <c r="EK373" s="326"/>
      <c r="EL373" s="326"/>
      <c r="EM373" s="326"/>
      <c r="EN373" s="326"/>
      <c r="EO373" s="326"/>
      <c r="EP373" s="326"/>
      <c r="EQ373" s="326"/>
      <c r="ER373" s="326"/>
      <c r="ES373" s="326"/>
      <c r="ET373" s="326"/>
      <c r="EU373" s="326"/>
      <c r="EV373" s="326"/>
      <c r="EW373" s="326"/>
      <c r="EX373" s="326"/>
      <c r="EY373" s="326"/>
      <c r="EZ373" s="326"/>
      <c r="FA373" s="326"/>
      <c r="FB373" s="326"/>
      <c r="FC373" s="326"/>
      <c r="FD373" s="326"/>
      <c r="FE373" s="326"/>
      <c r="FF373" s="326"/>
      <c r="FG373" s="326"/>
      <c r="FH373" s="326"/>
      <c r="FI373" s="326"/>
      <c r="FJ373" s="326"/>
      <c r="FK373" s="326"/>
      <c r="FL373" s="326"/>
      <c r="FM373" s="326"/>
      <c r="FN373" s="326"/>
      <c r="FO373" s="326"/>
      <c r="FP373" s="326"/>
      <c r="FQ373" s="326"/>
      <c r="FR373" s="326"/>
      <c r="FS373" s="326"/>
      <c r="FT373" s="326"/>
      <c r="FU373" s="326"/>
      <c r="FV373" s="326"/>
      <c r="FW373" s="326"/>
      <c r="FX373" s="326"/>
      <c r="FY373" s="326"/>
      <c r="FZ373" s="326"/>
      <c r="GA373" s="326"/>
      <c r="GB373" s="326"/>
      <c r="GC373" s="326"/>
      <c r="GD373" s="326"/>
      <c r="GE373" s="326"/>
      <c r="GF373" s="326"/>
      <c r="GG373" s="326"/>
      <c r="GH373" s="326"/>
      <c r="GI373" s="326"/>
      <c r="GJ373" s="326"/>
      <c r="GK373" s="326"/>
      <c r="GL373" s="326"/>
      <c r="GM373" s="326"/>
      <c r="GN373" s="326"/>
      <c r="GO373" s="326"/>
      <c r="GP373" s="326"/>
      <c r="GQ373" s="326"/>
      <c r="GR373" s="326"/>
      <c r="GS373" s="326"/>
      <c r="GT373" s="326"/>
      <c r="GU373" s="326"/>
      <c r="GV373" s="326"/>
      <c r="GW373" s="326"/>
      <c r="GX373" s="326"/>
      <c r="GY373" s="326"/>
      <c r="GZ373" s="326"/>
      <c r="HA373" s="326"/>
      <c r="HB373" s="326"/>
      <c r="HC373" s="326"/>
      <c r="HD373" s="326"/>
      <c r="HE373" s="326"/>
      <c r="HF373" s="326"/>
      <c r="HG373" s="326"/>
      <c r="HH373" s="326"/>
      <c r="HI373" s="326"/>
      <c r="HJ373" s="326"/>
      <c r="HK373" s="326"/>
      <c r="HL373" s="326"/>
      <c r="HM373" s="326"/>
      <c r="HN373" s="326"/>
      <c r="HO373" s="326"/>
    </row>
    <row r="374" spans="1:223" ht="54.75" customHeight="1" x14ac:dyDescent="0.15">
      <c r="A374" s="326"/>
      <c r="B374" s="327" t="s">
        <v>7817</v>
      </c>
      <c r="C374" s="327" t="s">
        <v>7818</v>
      </c>
      <c r="D374" s="327" t="s">
        <v>7779</v>
      </c>
      <c r="E374" s="310">
        <v>68</v>
      </c>
      <c r="F374" s="327" t="s">
        <v>7780</v>
      </c>
      <c r="G374" s="327" t="s">
        <v>7851</v>
      </c>
      <c r="H374" s="327" t="s">
        <v>7866</v>
      </c>
      <c r="I374" s="327"/>
      <c r="J374" s="327"/>
      <c r="K374" s="327"/>
      <c r="L374" s="327"/>
      <c r="M374" s="311"/>
      <c r="N374" s="311"/>
      <c r="O374" s="327"/>
      <c r="P374" s="310"/>
      <c r="Q374" s="327"/>
      <c r="R374" s="310"/>
      <c r="S374" s="310"/>
      <c r="T374" s="326"/>
      <c r="U374" s="310"/>
      <c r="V374" s="310">
        <v>435</v>
      </c>
      <c r="W374" s="310"/>
      <c r="X374" s="311"/>
      <c r="Y374" s="310"/>
      <c r="Z374" s="310"/>
      <c r="AA374" s="310"/>
      <c r="AB374" s="310"/>
      <c r="AC374" s="327"/>
      <c r="AD374" s="327"/>
      <c r="AE374" s="310"/>
      <c r="AF374" s="326"/>
      <c r="AG374" s="326"/>
      <c r="AH374" s="326"/>
      <c r="AI374" s="326"/>
      <c r="AJ374" s="326"/>
      <c r="AK374" s="326"/>
      <c r="AL374" s="326"/>
      <c r="AM374" s="326"/>
      <c r="AN374" s="310"/>
      <c r="AO374" s="310"/>
      <c r="AP374" s="310"/>
      <c r="AQ374" s="310"/>
      <c r="AR374" s="310"/>
      <c r="AS374" s="310"/>
      <c r="AT374" s="310"/>
      <c r="AU374" s="326"/>
      <c r="AV374" s="311"/>
      <c r="AW374" s="310"/>
      <c r="AX374" s="310"/>
      <c r="AY374" s="326"/>
      <c r="AZ374" s="326"/>
      <c r="BA374" s="310"/>
      <c r="BB374" s="312"/>
      <c r="BC374" s="312"/>
      <c r="BD374" s="312"/>
      <c r="BE374" s="312">
        <v>2.000005011574074</v>
      </c>
      <c r="BF374" s="312"/>
      <c r="BG374" s="327"/>
      <c r="BH374" s="327" t="s">
        <v>6589</v>
      </c>
      <c r="BI374" s="327" t="s">
        <v>7781</v>
      </c>
      <c r="BJ374" s="327"/>
      <c r="BK374" s="327"/>
      <c r="BL374" s="327"/>
      <c r="BM374" s="327"/>
      <c r="BN374" s="327"/>
      <c r="BO374" s="327"/>
      <c r="BP374" s="327" t="s">
        <v>7853</v>
      </c>
      <c r="BQ374" s="327"/>
      <c r="BR374" s="327"/>
      <c r="BS374" s="327"/>
      <c r="BT374" s="327" t="s">
        <v>7765</v>
      </c>
      <c r="BU374" s="326"/>
      <c r="BV374" s="326"/>
      <c r="BW374" s="326"/>
      <c r="BX374" s="326"/>
      <c r="BY374" s="326"/>
      <c r="BZ374" s="326"/>
      <c r="CA374" s="326"/>
      <c r="CB374" s="326"/>
      <c r="CC374" s="326"/>
      <c r="CD374" s="326"/>
      <c r="CE374" s="326"/>
      <c r="CF374" s="326"/>
      <c r="CG374" s="326"/>
      <c r="CH374" s="326"/>
      <c r="CI374" s="326"/>
      <c r="CJ374" s="326"/>
      <c r="CK374" s="326"/>
      <c r="CL374" s="326"/>
      <c r="CM374" s="326"/>
      <c r="CN374" s="326"/>
      <c r="CO374" s="326"/>
      <c r="CP374" s="326"/>
      <c r="CQ374" s="326"/>
      <c r="CR374" s="326"/>
      <c r="CS374" s="326"/>
      <c r="CT374" s="326"/>
      <c r="CU374" s="326"/>
      <c r="CV374" s="326"/>
      <c r="CW374" s="326"/>
      <c r="CX374" s="326"/>
      <c r="CY374" s="326"/>
      <c r="CZ374" s="326"/>
      <c r="DA374" s="326"/>
      <c r="DB374" s="326"/>
      <c r="DC374" s="326"/>
      <c r="DD374" s="326"/>
      <c r="DE374" s="326"/>
      <c r="DF374" s="326"/>
      <c r="DG374" s="326"/>
      <c r="DH374" s="326"/>
      <c r="DI374" s="326"/>
      <c r="DJ374" s="326"/>
      <c r="DK374" s="326"/>
      <c r="DL374" s="326"/>
      <c r="DM374" s="326"/>
      <c r="DN374" s="326"/>
      <c r="DO374" s="326"/>
      <c r="DP374" s="326"/>
      <c r="DQ374" s="326"/>
      <c r="DR374" s="326"/>
      <c r="DS374" s="326"/>
      <c r="DT374" s="326"/>
      <c r="DU374" s="326"/>
      <c r="DV374" s="326"/>
      <c r="DW374" s="326"/>
      <c r="DX374" s="326"/>
      <c r="DY374" s="326"/>
      <c r="DZ374" s="326"/>
      <c r="EA374" s="326"/>
      <c r="EB374" s="326"/>
      <c r="EC374" s="326"/>
      <c r="ED374" s="326"/>
      <c r="EE374" s="326"/>
      <c r="EF374" s="326"/>
      <c r="EG374" s="326"/>
      <c r="EH374" s="326"/>
      <c r="EI374" s="326"/>
      <c r="EJ374" s="326"/>
      <c r="EK374" s="326"/>
      <c r="EL374" s="326"/>
      <c r="EM374" s="326"/>
      <c r="EN374" s="326"/>
      <c r="EO374" s="326"/>
      <c r="EP374" s="326"/>
      <c r="EQ374" s="326"/>
      <c r="ER374" s="326"/>
      <c r="ES374" s="326"/>
      <c r="ET374" s="326"/>
      <c r="EU374" s="326"/>
      <c r="EV374" s="326"/>
      <c r="EW374" s="326"/>
      <c r="EX374" s="326"/>
      <c r="EY374" s="326"/>
      <c r="EZ374" s="326"/>
      <c r="FA374" s="326"/>
      <c r="FB374" s="326"/>
      <c r="FC374" s="326"/>
      <c r="FD374" s="326"/>
      <c r="FE374" s="326"/>
      <c r="FF374" s="326"/>
      <c r="FG374" s="326"/>
      <c r="FH374" s="326"/>
      <c r="FI374" s="326"/>
      <c r="FJ374" s="326"/>
      <c r="FK374" s="326"/>
      <c r="FL374" s="326"/>
      <c r="FM374" s="326"/>
      <c r="FN374" s="326"/>
      <c r="FO374" s="326"/>
      <c r="FP374" s="326"/>
      <c r="FQ374" s="326"/>
      <c r="FR374" s="326"/>
      <c r="FS374" s="326"/>
      <c r="FT374" s="326"/>
      <c r="FU374" s="326"/>
      <c r="FV374" s="326"/>
      <c r="FW374" s="326"/>
      <c r="FX374" s="326"/>
      <c r="FY374" s="326"/>
      <c r="FZ374" s="326"/>
      <c r="GA374" s="326"/>
      <c r="GB374" s="326"/>
      <c r="GC374" s="326"/>
      <c r="GD374" s="326"/>
      <c r="GE374" s="326"/>
      <c r="GF374" s="326"/>
      <c r="GG374" s="326"/>
      <c r="GH374" s="326"/>
      <c r="GI374" s="326"/>
      <c r="GJ374" s="326"/>
      <c r="GK374" s="326"/>
      <c r="GL374" s="326"/>
      <c r="GM374" s="326"/>
      <c r="GN374" s="326"/>
      <c r="GO374" s="326"/>
      <c r="GP374" s="326"/>
      <c r="GQ374" s="326"/>
      <c r="GR374" s="326"/>
      <c r="GS374" s="326"/>
      <c r="GT374" s="326"/>
      <c r="GU374" s="326"/>
      <c r="GV374" s="326"/>
      <c r="GW374" s="326"/>
      <c r="GX374" s="326"/>
      <c r="GY374" s="326"/>
      <c r="GZ374" s="326"/>
      <c r="HA374" s="326"/>
      <c r="HB374" s="326"/>
      <c r="HC374" s="326"/>
      <c r="HD374" s="326"/>
      <c r="HE374" s="326"/>
      <c r="HF374" s="326"/>
      <c r="HG374" s="326"/>
      <c r="HH374" s="326"/>
      <c r="HI374" s="326"/>
      <c r="HJ374" s="326"/>
      <c r="HK374" s="326"/>
      <c r="HL374" s="326"/>
      <c r="HM374" s="326"/>
      <c r="HN374" s="326"/>
      <c r="HO374" s="326"/>
    </row>
    <row r="375" spans="1:223" ht="54.75" customHeight="1" x14ac:dyDescent="0.15">
      <c r="A375" s="326"/>
      <c r="B375" s="327" t="s">
        <v>7817</v>
      </c>
      <c r="C375" s="327" t="s">
        <v>7818</v>
      </c>
      <c r="D375" s="327" t="s">
        <v>7779</v>
      </c>
      <c r="E375" s="310">
        <v>68</v>
      </c>
      <c r="F375" s="327" t="s">
        <v>7780</v>
      </c>
      <c r="G375" s="327" t="s">
        <v>7851</v>
      </c>
      <c r="H375" s="327" t="s">
        <v>7867</v>
      </c>
      <c r="I375" s="327"/>
      <c r="J375" s="327"/>
      <c r="K375" s="327"/>
      <c r="L375" s="327"/>
      <c r="M375" s="311"/>
      <c r="N375" s="311"/>
      <c r="O375" s="327"/>
      <c r="P375" s="310"/>
      <c r="Q375" s="327"/>
      <c r="R375" s="310"/>
      <c r="S375" s="310"/>
      <c r="T375" s="326"/>
      <c r="U375" s="310"/>
      <c r="V375" s="310">
        <v>435</v>
      </c>
      <c r="W375" s="310"/>
      <c r="X375" s="311"/>
      <c r="Y375" s="310"/>
      <c r="Z375" s="310"/>
      <c r="AA375" s="310"/>
      <c r="AB375" s="310"/>
      <c r="AC375" s="327"/>
      <c r="AD375" s="327"/>
      <c r="AE375" s="310"/>
      <c r="AF375" s="326"/>
      <c r="AG375" s="326"/>
      <c r="AH375" s="326"/>
      <c r="AI375" s="326"/>
      <c r="AJ375" s="326"/>
      <c r="AK375" s="326"/>
      <c r="AL375" s="326"/>
      <c r="AM375" s="326"/>
      <c r="AN375" s="310"/>
      <c r="AO375" s="310"/>
      <c r="AP375" s="310"/>
      <c r="AQ375" s="310"/>
      <c r="AR375" s="310"/>
      <c r="AS375" s="310"/>
      <c r="AT375" s="310"/>
      <c r="AU375" s="326"/>
      <c r="AV375" s="311"/>
      <c r="AW375" s="310"/>
      <c r="AX375" s="310"/>
      <c r="AY375" s="326"/>
      <c r="AZ375" s="326"/>
      <c r="BA375" s="310"/>
      <c r="BB375" s="312"/>
      <c r="BC375" s="312"/>
      <c r="BD375" s="312"/>
      <c r="BE375" s="312">
        <v>2.000005011574074</v>
      </c>
      <c r="BF375" s="312"/>
      <c r="BG375" s="327"/>
      <c r="BH375" s="327" t="s">
        <v>6589</v>
      </c>
      <c r="BI375" s="327" t="s">
        <v>7781</v>
      </c>
      <c r="BJ375" s="327"/>
      <c r="BK375" s="327"/>
      <c r="BL375" s="327"/>
      <c r="BM375" s="327"/>
      <c r="BN375" s="327"/>
      <c r="BO375" s="327"/>
      <c r="BP375" s="327" t="s">
        <v>7853</v>
      </c>
      <c r="BQ375" s="327"/>
      <c r="BR375" s="327"/>
      <c r="BS375" s="327"/>
      <c r="BT375" s="327" t="s">
        <v>7765</v>
      </c>
      <c r="BU375" s="326"/>
      <c r="BV375" s="326"/>
      <c r="BW375" s="326"/>
      <c r="BX375" s="326"/>
      <c r="BY375" s="326"/>
      <c r="BZ375" s="326"/>
      <c r="CA375" s="326"/>
      <c r="CB375" s="326"/>
      <c r="CC375" s="326"/>
      <c r="CD375" s="326"/>
      <c r="CE375" s="326"/>
      <c r="CF375" s="326"/>
      <c r="CG375" s="326"/>
      <c r="CH375" s="326"/>
      <c r="CI375" s="326"/>
      <c r="CJ375" s="326"/>
      <c r="CK375" s="326"/>
      <c r="CL375" s="326"/>
      <c r="CM375" s="326"/>
      <c r="CN375" s="326"/>
      <c r="CO375" s="326"/>
      <c r="CP375" s="326"/>
      <c r="CQ375" s="326"/>
      <c r="CR375" s="326"/>
      <c r="CS375" s="326"/>
      <c r="CT375" s="326"/>
      <c r="CU375" s="326"/>
      <c r="CV375" s="326"/>
      <c r="CW375" s="326"/>
      <c r="CX375" s="326"/>
      <c r="CY375" s="326"/>
      <c r="CZ375" s="326"/>
      <c r="DA375" s="326"/>
      <c r="DB375" s="326"/>
      <c r="DC375" s="326"/>
      <c r="DD375" s="326"/>
      <c r="DE375" s="326"/>
      <c r="DF375" s="326"/>
      <c r="DG375" s="326"/>
      <c r="DH375" s="326"/>
      <c r="DI375" s="326"/>
      <c r="DJ375" s="326"/>
      <c r="DK375" s="326"/>
      <c r="DL375" s="326"/>
      <c r="DM375" s="326"/>
      <c r="DN375" s="326"/>
      <c r="DO375" s="326"/>
      <c r="DP375" s="326"/>
      <c r="DQ375" s="326"/>
      <c r="DR375" s="326"/>
      <c r="DS375" s="326"/>
      <c r="DT375" s="326"/>
      <c r="DU375" s="326"/>
      <c r="DV375" s="326"/>
      <c r="DW375" s="326"/>
      <c r="DX375" s="326"/>
      <c r="DY375" s="326"/>
      <c r="DZ375" s="326"/>
      <c r="EA375" s="326"/>
      <c r="EB375" s="326"/>
      <c r="EC375" s="326"/>
      <c r="ED375" s="326"/>
      <c r="EE375" s="326"/>
      <c r="EF375" s="326"/>
      <c r="EG375" s="326"/>
      <c r="EH375" s="326"/>
      <c r="EI375" s="326"/>
      <c r="EJ375" s="326"/>
      <c r="EK375" s="326"/>
      <c r="EL375" s="326"/>
      <c r="EM375" s="326"/>
      <c r="EN375" s="326"/>
      <c r="EO375" s="326"/>
      <c r="EP375" s="326"/>
      <c r="EQ375" s="326"/>
      <c r="ER375" s="326"/>
      <c r="ES375" s="326"/>
      <c r="ET375" s="326"/>
      <c r="EU375" s="326"/>
      <c r="EV375" s="326"/>
      <c r="EW375" s="326"/>
      <c r="EX375" s="326"/>
      <c r="EY375" s="326"/>
      <c r="EZ375" s="326"/>
      <c r="FA375" s="326"/>
      <c r="FB375" s="326"/>
      <c r="FC375" s="326"/>
      <c r="FD375" s="326"/>
      <c r="FE375" s="326"/>
      <c r="FF375" s="326"/>
      <c r="FG375" s="326"/>
      <c r="FH375" s="326"/>
      <c r="FI375" s="326"/>
      <c r="FJ375" s="326"/>
      <c r="FK375" s="326"/>
      <c r="FL375" s="326"/>
      <c r="FM375" s="326"/>
      <c r="FN375" s="326"/>
      <c r="FO375" s="326"/>
      <c r="FP375" s="326"/>
      <c r="FQ375" s="326"/>
      <c r="FR375" s="326"/>
      <c r="FS375" s="326"/>
      <c r="FT375" s="326"/>
      <c r="FU375" s="326"/>
      <c r="FV375" s="326"/>
      <c r="FW375" s="326"/>
      <c r="FX375" s="326"/>
      <c r="FY375" s="326"/>
      <c r="FZ375" s="326"/>
      <c r="GA375" s="326"/>
      <c r="GB375" s="326"/>
      <c r="GC375" s="326"/>
      <c r="GD375" s="326"/>
      <c r="GE375" s="326"/>
      <c r="GF375" s="326"/>
      <c r="GG375" s="326"/>
      <c r="GH375" s="326"/>
      <c r="GI375" s="326"/>
      <c r="GJ375" s="326"/>
      <c r="GK375" s="326"/>
      <c r="GL375" s="326"/>
      <c r="GM375" s="326"/>
      <c r="GN375" s="326"/>
      <c r="GO375" s="326"/>
      <c r="GP375" s="326"/>
      <c r="GQ375" s="326"/>
      <c r="GR375" s="326"/>
      <c r="GS375" s="326"/>
      <c r="GT375" s="326"/>
      <c r="GU375" s="326"/>
      <c r="GV375" s="326"/>
      <c r="GW375" s="326"/>
      <c r="GX375" s="326"/>
      <c r="GY375" s="326"/>
      <c r="GZ375" s="326"/>
      <c r="HA375" s="326"/>
      <c r="HB375" s="326"/>
      <c r="HC375" s="326"/>
      <c r="HD375" s="326"/>
      <c r="HE375" s="326"/>
      <c r="HF375" s="326"/>
      <c r="HG375" s="326"/>
      <c r="HH375" s="326"/>
      <c r="HI375" s="326"/>
      <c r="HJ375" s="326"/>
      <c r="HK375" s="326"/>
      <c r="HL375" s="326"/>
      <c r="HM375" s="326"/>
      <c r="HN375" s="326"/>
      <c r="HO375" s="326"/>
    </row>
    <row r="376" spans="1:223" ht="54.75" customHeight="1" x14ac:dyDescent="0.15">
      <c r="A376" s="326"/>
      <c r="B376" s="327" t="s">
        <v>7817</v>
      </c>
      <c r="C376" s="327" t="s">
        <v>7818</v>
      </c>
      <c r="D376" s="327" t="s">
        <v>7779</v>
      </c>
      <c r="E376" s="310">
        <v>68</v>
      </c>
      <c r="F376" s="327" t="s">
        <v>7780</v>
      </c>
      <c r="G376" s="327" t="s">
        <v>7851</v>
      </c>
      <c r="H376" s="327" t="s">
        <v>7868</v>
      </c>
      <c r="I376" s="327"/>
      <c r="J376" s="327"/>
      <c r="K376" s="327"/>
      <c r="L376" s="327"/>
      <c r="M376" s="311"/>
      <c r="N376" s="311"/>
      <c r="O376" s="327"/>
      <c r="P376" s="310"/>
      <c r="Q376" s="327"/>
      <c r="R376" s="310"/>
      <c r="S376" s="310"/>
      <c r="T376" s="326"/>
      <c r="U376" s="310"/>
      <c r="V376" s="310">
        <v>435</v>
      </c>
      <c r="W376" s="310"/>
      <c r="X376" s="311"/>
      <c r="Y376" s="310"/>
      <c r="Z376" s="310"/>
      <c r="AA376" s="310"/>
      <c r="AB376" s="310"/>
      <c r="AC376" s="327"/>
      <c r="AD376" s="327"/>
      <c r="AE376" s="310"/>
      <c r="AF376" s="326"/>
      <c r="AG376" s="326"/>
      <c r="AH376" s="326"/>
      <c r="AI376" s="326"/>
      <c r="AJ376" s="326"/>
      <c r="AK376" s="326"/>
      <c r="AL376" s="326"/>
      <c r="AM376" s="326"/>
      <c r="AN376" s="310"/>
      <c r="AO376" s="310"/>
      <c r="AP376" s="310"/>
      <c r="AQ376" s="310"/>
      <c r="AR376" s="310"/>
      <c r="AS376" s="310"/>
      <c r="AT376" s="310"/>
      <c r="AU376" s="326"/>
      <c r="AV376" s="311"/>
      <c r="AW376" s="310"/>
      <c r="AX376" s="310"/>
      <c r="AY376" s="326"/>
      <c r="AZ376" s="326"/>
      <c r="BA376" s="310"/>
      <c r="BB376" s="312"/>
      <c r="BC376" s="312"/>
      <c r="BD376" s="312"/>
      <c r="BE376" s="312">
        <v>2.000005011574074</v>
      </c>
      <c r="BF376" s="312"/>
      <c r="BG376" s="327"/>
      <c r="BH376" s="327" t="s">
        <v>6589</v>
      </c>
      <c r="BI376" s="327" t="s">
        <v>7781</v>
      </c>
      <c r="BJ376" s="327"/>
      <c r="BK376" s="327"/>
      <c r="BL376" s="327"/>
      <c r="BM376" s="327"/>
      <c r="BN376" s="327"/>
      <c r="BO376" s="327"/>
      <c r="BP376" s="327" t="s">
        <v>7853</v>
      </c>
      <c r="BQ376" s="327"/>
      <c r="BR376" s="327"/>
      <c r="BS376" s="327"/>
      <c r="BT376" s="327" t="s">
        <v>7765</v>
      </c>
      <c r="BU376" s="326"/>
      <c r="BV376" s="326"/>
      <c r="BW376" s="326"/>
      <c r="BX376" s="326"/>
      <c r="BY376" s="326"/>
      <c r="BZ376" s="326"/>
      <c r="CA376" s="326"/>
      <c r="CB376" s="326"/>
      <c r="CC376" s="326"/>
      <c r="CD376" s="326"/>
      <c r="CE376" s="326"/>
      <c r="CF376" s="326"/>
      <c r="CG376" s="326"/>
      <c r="CH376" s="326"/>
      <c r="CI376" s="326"/>
      <c r="CJ376" s="326"/>
      <c r="CK376" s="326"/>
      <c r="CL376" s="326"/>
      <c r="CM376" s="326"/>
      <c r="CN376" s="326"/>
      <c r="CO376" s="326"/>
      <c r="CP376" s="326"/>
      <c r="CQ376" s="326"/>
      <c r="CR376" s="326"/>
      <c r="CS376" s="326"/>
      <c r="CT376" s="326"/>
      <c r="CU376" s="326"/>
      <c r="CV376" s="326"/>
      <c r="CW376" s="326"/>
      <c r="CX376" s="326"/>
      <c r="CY376" s="326"/>
      <c r="CZ376" s="326"/>
      <c r="DA376" s="326"/>
      <c r="DB376" s="326"/>
      <c r="DC376" s="326"/>
      <c r="DD376" s="326"/>
      <c r="DE376" s="326"/>
      <c r="DF376" s="326"/>
      <c r="DG376" s="326"/>
      <c r="DH376" s="326"/>
      <c r="DI376" s="326"/>
      <c r="DJ376" s="326"/>
      <c r="DK376" s="326"/>
      <c r="DL376" s="326"/>
      <c r="DM376" s="326"/>
      <c r="DN376" s="326"/>
      <c r="DO376" s="326"/>
      <c r="DP376" s="326"/>
      <c r="DQ376" s="326"/>
      <c r="DR376" s="326"/>
      <c r="DS376" s="326"/>
      <c r="DT376" s="326"/>
      <c r="DU376" s="326"/>
      <c r="DV376" s="326"/>
      <c r="DW376" s="326"/>
      <c r="DX376" s="326"/>
      <c r="DY376" s="326"/>
      <c r="DZ376" s="326"/>
      <c r="EA376" s="326"/>
      <c r="EB376" s="326"/>
      <c r="EC376" s="326"/>
      <c r="ED376" s="326"/>
      <c r="EE376" s="326"/>
      <c r="EF376" s="326"/>
      <c r="EG376" s="326"/>
      <c r="EH376" s="326"/>
      <c r="EI376" s="326"/>
      <c r="EJ376" s="326"/>
      <c r="EK376" s="326"/>
      <c r="EL376" s="326"/>
      <c r="EM376" s="326"/>
      <c r="EN376" s="326"/>
      <c r="EO376" s="326"/>
      <c r="EP376" s="326"/>
      <c r="EQ376" s="326"/>
      <c r="ER376" s="326"/>
      <c r="ES376" s="326"/>
      <c r="ET376" s="326"/>
      <c r="EU376" s="326"/>
      <c r="EV376" s="326"/>
      <c r="EW376" s="326"/>
      <c r="EX376" s="326"/>
      <c r="EY376" s="326"/>
      <c r="EZ376" s="326"/>
      <c r="FA376" s="326"/>
      <c r="FB376" s="326"/>
      <c r="FC376" s="326"/>
      <c r="FD376" s="326"/>
      <c r="FE376" s="326"/>
      <c r="FF376" s="326"/>
      <c r="FG376" s="326"/>
      <c r="FH376" s="326"/>
      <c r="FI376" s="326"/>
      <c r="FJ376" s="326"/>
      <c r="FK376" s="326"/>
      <c r="FL376" s="326"/>
      <c r="FM376" s="326"/>
      <c r="FN376" s="326"/>
      <c r="FO376" s="326"/>
      <c r="FP376" s="326"/>
      <c r="FQ376" s="326"/>
      <c r="FR376" s="326"/>
      <c r="FS376" s="326"/>
      <c r="FT376" s="326"/>
      <c r="FU376" s="326"/>
      <c r="FV376" s="326"/>
      <c r="FW376" s="326"/>
      <c r="FX376" s="326"/>
      <c r="FY376" s="326"/>
      <c r="FZ376" s="326"/>
      <c r="GA376" s="326"/>
      <c r="GB376" s="326"/>
      <c r="GC376" s="326"/>
      <c r="GD376" s="326"/>
      <c r="GE376" s="326"/>
      <c r="GF376" s="326"/>
      <c r="GG376" s="326"/>
      <c r="GH376" s="326"/>
      <c r="GI376" s="326"/>
      <c r="GJ376" s="326"/>
      <c r="GK376" s="326"/>
      <c r="GL376" s="326"/>
      <c r="GM376" s="326"/>
      <c r="GN376" s="326"/>
      <c r="GO376" s="326"/>
      <c r="GP376" s="326"/>
      <c r="GQ376" s="326"/>
      <c r="GR376" s="326"/>
      <c r="GS376" s="326"/>
      <c r="GT376" s="326"/>
      <c r="GU376" s="326"/>
      <c r="GV376" s="326"/>
      <c r="GW376" s="326"/>
      <c r="GX376" s="326"/>
      <c r="GY376" s="326"/>
      <c r="GZ376" s="326"/>
      <c r="HA376" s="326"/>
      <c r="HB376" s="326"/>
      <c r="HC376" s="326"/>
      <c r="HD376" s="326"/>
      <c r="HE376" s="326"/>
      <c r="HF376" s="326"/>
      <c r="HG376" s="326"/>
      <c r="HH376" s="326"/>
      <c r="HI376" s="326"/>
      <c r="HJ376" s="326"/>
      <c r="HK376" s="326"/>
      <c r="HL376" s="326"/>
      <c r="HM376" s="326"/>
      <c r="HN376" s="326"/>
      <c r="HO376" s="326"/>
    </row>
    <row r="377" spans="1:223" ht="54.75" customHeight="1" x14ac:dyDescent="0.15">
      <c r="A377" s="326"/>
      <c r="B377" s="327" t="s">
        <v>7817</v>
      </c>
      <c r="C377" s="327" t="s">
        <v>7818</v>
      </c>
      <c r="D377" s="327" t="s">
        <v>7779</v>
      </c>
      <c r="E377" s="310">
        <v>68</v>
      </c>
      <c r="F377" s="327" t="s">
        <v>7780</v>
      </c>
      <c r="G377" s="327" t="s">
        <v>7851</v>
      </c>
      <c r="H377" s="327" t="s">
        <v>7869</v>
      </c>
      <c r="I377" s="327"/>
      <c r="J377" s="327"/>
      <c r="K377" s="327"/>
      <c r="L377" s="327"/>
      <c r="M377" s="311"/>
      <c r="N377" s="311"/>
      <c r="O377" s="327"/>
      <c r="P377" s="310"/>
      <c r="Q377" s="327"/>
      <c r="R377" s="310"/>
      <c r="S377" s="310"/>
      <c r="T377" s="326"/>
      <c r="U377" s="310"/>
      <c r="V377" s="310">
        <v>435</v>
      </c>
      <c r="W377" s="310"/>
      <c r="X377" s="311"/>
      <c r="Y377" s="310"/>
      <c r="Z377" s="310"/>
      <c r="AA377" s="310"/>
      <c r="AB377" s="310"/>
      <c r="AC377" s="327"/>
      <c r="AD377" s="327"/>
      <c r="AE377" s="310"/>
      <c r="AF377" s="326"/>
      <c r="AG377" s="326"/>
      <c r="AH377" s="326"/>
      <c r="AI377" s="326"/>
      <c r="AJ377" s="326"/>
      <c r="AK377" s="326"/>
      <c r="AL377" s="326"/>
      <c r="AM377" s="326"/>
      <c r="AN377" s="310"/>
      <c r="AO377" s="310"/>
      <c r="AP377" s="310"/>
      <c r="AQ377" s="310"/>
      <c r="AR377" s="310"/>
      <c r="AS377" s="310"/>
      <c r="AT377" s="310"/>
      <c r="AU377" s="326"/>
      <c r="AV377" s="311"/>
      <c r="AW377" s="310"/>
      <c r="AX377" s="310"/>
      <c r="AY377" s="326"/>
      <c r="AZ377" s="326"/>
      <c r="BA377" s="310"/>
      <c r="BB377" s="312"/>
      <c r="BC377" s="312"/>
      <c r="BD377" s="312"/>
      <c r="BE377" s="312">
        <v>2.000005011574074</v>
      </c>
      <c r="BF377" s="312"/>
      <c r="BG377" s="327"/>
      <c r="BH377" s="327" t="s">
        <v>6589</v>
      </c>
      <c r="BI377" s="327" t="s">
        <v>7781</v>
      </c>
      <c r="BJ377" s="327"/>
      <c r="BK377" s="327"/>
      <c r="BL377" s="327"/>
      <c r="BM377" s="327"/>
      <c r="BN377" s="327"/>
      <c r="BO377" s="327"/>
      <c r="BP377" s="327" t="s">
        <v>7853</v>
      </c>
      <c r="BQ377" s="327"/>
      <c r="BR377" s="327"/>
      <c r="BS377" s="327"/>
      <c r="BT377" s="327" t="s">
        <v>7765</v>
      </c>
      <c r="BU377" s="326"/>
      <c r="BV377" s="326"/>
      <c r="BW377" s="326"/>
      <c r="BX377" s="326"/>
      <c r="BY377" s="326"/>
      <c r="BZ377" s="326"/>
      <c r="CA377" s="326"/>
      <c r="CB377" s="326"/>
      <c r="CC377" s="326"/>
      <c r="CD377" s="326"/>
      <c r="CE377" s="326"/>
      <c r="CF377" s="326"/>
      <c r="CG377" s="326"/>
      <c r="CH377" s="326"/>
      <c r="CI377" s="326"/>
      <c r="CJ377" s="326"/>
      <c r="CK377" s="326"/>
      <c r="CL377" s="326"/>
      <c r="CM377" s="326"/>
      <c r="CN377" s="326"/>
      <c r="CO377" s="326"/>
      <c r="CP377" s="326"/>
      <c r="CQ377" s="326"/>
      <c r="CR377" s="326"/>
      <c r="CS377" s="326"/>
      <c r="CT377" s="326"/>
      <c r="CU377" s="326"/>
      <c r="CV377" s="326"/>
      <c r="CW377" s="326"/>
      <c r="CX377" s="326"/>
      <c r="CY377" s="326"/>
      <c r="CZ377" s="326"/>
      <c r="DA377" s="326"/>
      <c r="DB377" s="326"/>
      <c r="DC377" s="326"/>
      <c r="DD377" s="326"/>
      <c r="DE377" s="326"/>
      <c r="DF377" s="326"/>
      <c r="DG377" s="326"/>
      <c r="DH377" s="326"/>
      <c r="DI377" s="326"/>
      <c r="DJ377" s="326"/>
      <c r="DK377" s="326"/>
      <c r="DL377" s="326"/>
      <c r="DM377" s="326"/>
      <c r="DN377" s="326"/>
      <c r="DO377" s="326"/>
      <c r="DP377" s="326"/>
      <c r="DQ377" s="326"/>
      <c r="DR377" s="326"/>
      <c r="DS377" s="326"/>
      <c r="DT377" s="326"/>
      <c r="DU377" s="326"/>
      <c r="DV377" s="326"/>
      <c r="DW377" s="326"/>
      <c r="DX377" s="326"/>
      <c r="DY377" s="326"/>
      <c r="DZ377" s="326"/>
      <c r="EA377" s="326"/>
      <c r="EB377" s="326"/>
      <c r="EC377" s="326"/>
      <c r="ED377" s="326"/>
      <c r="EE377" s="326"/>
      <c r="EF377" s="326"/>
      <c r="EG377" s="326"/>
      <c r="EH377" s="326"/>
      <c r="EI377" s="326"/>
      <c r="EJ377" s="326"/>
      <c r="EK377" s="326"/>
      <c r="EL377" s="326"/>
      <c r="EM377" s="326"/>
      <c r="EN377" s="326"/>
      <c r="EO377" s="326"/>
      <c r="EP377" s="326"/>
      <c r="EQ377" s="326"/>
      <c r="ER377" s="326"/>
      <c r="ES377" s="326"/>
      <c r="ET377" s="326"/>
      <c r="EU377" s="326"/>
      <c r="EV377" s="326"/>
      <c r="EW377" s="326"/>
      <c r="EX377" s="326"/>
      <c r="EY377" s="326"/>
      <c r="EZ377" s="326"/>
      <c r="FA377" s="326"/>
      <c r="FB377" s="326"/>
      <c r="FC377" s="326"/>
      <c r="FD377" s="326"/>
      <c r="FE377" s="326"/>
      <c r="FF377" s="326"/>
      <c r="FG377" s="326"/>
      <c r="FH377" s="326"/>
      <c r="FI377" s="326"/>
      <c r="FJ377" s="326"/>
      <c r="FK377" s="326"/>
      <c r="FL377" s="326"/>
      <c r="FM377" s="326"/>
      <c r="FN377" s="326"/>
      <c r="FO377" s="326"/>
      <c r="FP377" s="326"/>
      <c r="FQ377" s="326"/>
      <c r="FR377" s="326"/>
      <c r="FS377" s="326"/>
      <c r="FT377" s="326"/>
      <c r="FU377" s="326"/>
      <c r="FV377" s="326"/>
      <c r="FW377" s="326"/>
      <c r="FX377" s="326"/>
      <c r="FY377" s="326"/>
      <c r="FZ377" s="326"/>
      <c r="GA377" s="326"/>
      <c r="GB377" s="326"/>
      <c r="GC377" s="326"/>
      <c r="GD377" s="326"/>
      <c r="GE377" s="326"/>
      <c r="GF377" s="326"/>
      <c r="GG377" s="326"/>
      <c r="GH377" s="326"/>
      <c r="GI377" s="326"/>
      <c r="GJ377" s="326"/>
      <c r="GK377" s="326"/>
      <c r="GL377" s="326"/>
      <c r="GM377" s="326"/>
      <c r="GN377" s="326"/>
      <c r="GO377" s="326"/>
      <c r="GP377" s="326"/>
      <c r="GQ377" s="326"/>
      <c r="GR377" s="326"/>
      <c r="GS377" s="326"/>
      <c r="GT377" s="326"/>
      <c r="GU377" s="326"/>
      <c r="GV377" s="326"/>
      <c r="GW377" s="326"/>
      <c r="GX377" s="326"/>
      <c r="GY377" s="326"/>
      <c r="GZ377" s="326"/>
      <c r="HA377" s="326"/>
      <c r="HB377" s="326"/>
      <c r="HC377" s="326"/>
      <c r="HD377" s="326"/>
      <c r="HE377" s="326"/>
      <c r="HF377" s="326"/>
      <c r="HG377" s="326"/>
      <c r="HH377" s="326"/>
      <c r="HI377" s="326"/>
      <c r="HJ377" s="326"/>
      <c r="HK377" s="326"/>
      <c r="HL377" s="326"/>
      <c r="HM377" s="326"/>
      <c r="HN377" s="326"/>
      <c r="HO377" s="326"/>
    </row>
    <row r="378" spans="1:223" ht="54.75" customHeight="1" x14ac:dyDescent="0.15">
      <c r="A378" s="326"/>
      <c r="B378" s="327" t="s">
        <v>7817</v>
      </c>
      <c r="C378" s="327" t="s">
        <v>7818</v>
      </c>
      <c r="D378" s="327" t="s">
        <v>7779</v>
      </c>
      <c r="E378" s="310">
        <v>68</v>
      </c>
      <c r="F378" s="327" t="s">
        <v>7780</v>
      </c>
      <c r="G378" s="327" t="s">
        <v>7851</v>
      </c>
      <c r="H378" s="327" t="s">
        <v>7870</v>
      </c>
      <c r="I378" s="327"/>
      <c r="J378" s="327"/>
      <c r="K378" s="327"/>
      <c r="L378" s="327"/>
      <c r="M378" s="311"/>
      <c r="N378" s="311"/>
      <c r="O378" s="327"/>
      <c r="P378" s="310"/>
      <c r="Q378" s="327"/>
      <c r="R378" s="310"/>
      <c r="S378" s="310"/>
      <c r="T378" s="326"/>
      <c r="U378" s="310"/>
      <c r="V378" s="310">
        <v>435</v>
      </c>
      <c r="W378" s="310"/>
      <c r="X378" s="311"/>
      <c r="Y378" s="310"/>
      <c r="Z378" s="310"/>
      <c r="AA378" s="310"/>
      <c r="AB378" s="310"/>
      <c r="AC378" s="327"/>
      <c r="AD378" s="327"/>
      <c r="AE378" s="310"/>
      <c r="AF378" s="326"/>
      <c r="AG378" s="326"/>
      <c r="AH378" s="326"/>
      <c r="AI378" s="326"/>
      <c r="AJ378" s="326"/>
      <c r="AK378" s="326"/>
      <c r="AL378" s="326"/>
      <c r="AM378" s="326"/>
      <c r="AN378" s="310"/>
      <c r="AO378" s="310"/>
      <c r="AP378" s="310"/>
      <c r="AQ378" s="310"/>
      <c r="AR378" s="310"/>
      <c r="AS378" s="310"/>
      <c r="AT378" s="310"/>
      <c r="AU378" s="326"/>
      <c r="AV378" s="311"/>
      <c r="AW378" s="310"/>
      <c r="AX378" s="310"/>
      <c r="AY378" s="326"/>
      <c r="AZ378" s="326"/>
      <c r="BA378" s="310"/>
      <c r="BB378" s="312"/>
      <c r="BC378" s="312"/>
      <c r="BD378" s="312"/>
      <c r="BE378" s="312">
        <v>2.000005011574074</v>
      </c>
      <c r="BF378" s="312"/>
      <c r="BG378" s="327"/>
      <c r="BH378" s="327" t="s">
        <v>6589</v>
      </c>
      <c r="BI378" s="327" t="s">
        <v>7781</v>
      </c>
      <c r="BJ378" s="327"/>
      <c r="BK378" s="327"/>
      <c r="BL378" s="327"/>
      <c r="BM378" s="327"/>
      <c r="BN378" s="327"/>
      <c r="BO378" s="327"/>
      <c r="BP378" s="327" t="s">
        <v>7853</v>
      </c>
      <c r="BQ378" s="327"/>
      <c r="BR378" s="327"/>
      <c r="BS378" s="327"/>
      <c r="BT378" s="327" t="s">
        <v>7765</v>
      </c>
      <c r="BU378" s="326"/>
      <c r="BV378" s="326"/>
      <c r="BW378" s="326"/>
      <c r="BX378" s="326"/>
      <c r="BY378" s="326"/>
      <c r="BZ378" s="326"/>
      <c r="CA378" s="326"/>
      <c r="CB378" s="326"/>
      <c r="CC378" s="326"/>
      <c r="CD378" s="326"/>
      <c r="CE378" s="326"/>
      <c r="CF378" s="326"/>
      <c r="CG378" s="326"/>
      <c r="CH378" s="326"/>
      <c r="CI378" s="326"/>
      <c r="CJ378" s="326"/>
      <c r="CK378" s="326"/>
      <c r="CL378" s="326"/>
      <c r="CM378" s="326"/>
      <c r="CN378" s="326"/>
      <c r="CO378" s="326"/>
      <c r="CP378" s="326"/>
      <c r="CQ378" s="326"/>
      <c r="CR378" s="326"/>
      <c r="CS378" s="326"/>
      <c r="CT378" s="326"/>
      <c r="CU378" s="326"/>
      <c r="CV378" s="326"/>
      <c r="CW378" s="326"/>
      <c r="CX378" s="326"/>
      <c r="CY378" s="326"/>
      <c r="CZ378" s="326"/>
      <c r="DA378" s="326"/>
      <c r="DB378" s="326"/>
      <c r="DC378" s="326"/>
      <c r="DD378" s="326"/>
      <c r="DE378" s="326"/>
      <c r="DF378" s="326"/>
      <c r="DG378" s="326"/>
      <c r="DH378" s="326"/>
      <c r="DI378" s="326"/>
      <c r="DJ378" s="326"/>
      <c r="DK378" s="326"/>
      <c r="DL378" s="326"/>
      <c r="DM378" s="326"/>
      <c r="DN378" s="326"/>
      <c r="DO378" s="326"/>
      <c r="DP378" s="326"/>
      <c r="DQ378" s="326"/>
      <c r="DR378" s="326"/>
      <c r="DS378" s="326"/>
      <c r="DT378" s="326"/>
      <c r="DU378" s="326"/>
      <c r="DV378" s="326"/>
      <c r="DW378" s="326"/>
      <c r="DX378" s="326"/>
      <c r="DY378" s="326"/>
      <c r="DZ378" s="326"/>
      <c r="EA378" s="326"/>
      <c r="EB378" s="326"/>
      <c r="EC378" s="326"/>
      <c r="ED378" s="326"/>
      <c r="EE378" s="326"/>
      <c r="EF378" s="326"/>
      <c r="EG378" s="326"/>
      <c r="EH378" s="326"/>
      <c r="EI378" s="326"/>
      <c r="EJ378" s="326"/>
      <c r="EK378" s="326"/>
      <c r="EL378" s="326"/>
      <c r="EM378" s="326"/>
      <c r="EN378" s="326"/>
      <c r="EO378" s="326"/>
      <c r="EP378" s="326"/>
      <c r="EQ378" s="326"/>
      <c r="ER378" s="326"/>
      <c r="ES378" s="326"/>
      <c r="ET378" s="326"/>
      <c r="EU378" s="326"/>
      <c r="EV378" s="326"/>
      <c r="EW378" s="326"/>
      <c r="EX378" s="326"/>
      <c r="EY378" s="326"/>
      <c r="EZ378" s="326"/>
      <c r="FA378" s="326"/>
      <c r="FB378" s="326"/>
      <c r="FC378" s="326"/>
      <c r="FD378" s="326"/>
      <c r="FE378" s="326"/>
      <c r="FF378" s="326"/>
      <c r="FG378" s="326"/>
      <c r="FH378" s="326"/>
      <c r="FI378" s="326"/>
      <c r="FJ378" s="326"/>
      <c r="FK378" s="326"/>
      <c r="FL378" s="326"/>
      <c r="FM378" s="326"/>
      <c r="FN378" s="326"/>
      <c r="FO378" s="326"/>
      <c r="FP378" s="326"/>
      <c r="FQ378" s="326"/>
      <c r="FR378" s="326"/>
      <c r="FS378" s="326"/>
      <c r="FT378" s="326"/>
      <c r="FU378" s="326"/>
      <c r="FV378" s="326"/>
      <c r="FW378" s="326"/>
      <c r="FX378" s="326"/>
      <c r="FY378" s="326"/>
      <c r="FZ378" s="326"/>
      <c r="GA378" s="326"/>
      <c r="GB378" s="326"/>
      <c r="GC378" s="326"/>
      <c r="GD378" s="326"/>
      <c r="GE378" s="326"/>
      <c r="GF378" s="326"/>
      <c r="GG378" s="326"/>
      <c r="GH378" s="326"/>
      <c r="GI378" s="326"/>
      <c r="GJ378" s="326"/>
      <c r="GK378" s="326"/>
      <c r="GL378" s="326"/>
      <c r="GM378" s="326"/>
      <c r="GN378" s="326"/>
      <c r="GO378" s="326"/>
      <c r="GP378" s="326"/>
      <c r="GQ378" s="326"/>
      <c r="GR378" s="326"/>
      <c r="GS378" s="326"/>
      <c r="GT378" s="326"/>
      <c r="GU378" s="326"/>
      <c r="GV378" s="326"/>
      <c r="GW378" s="326"/>
      <c r="GX378" s="326"/>
      <c r="GY378" s="326"/>
      <c r="GZ378" s="326"/>
      <c r="HA378" s="326"/>
      <c r="HB378" s="326"/>
      <c r="HC378" s="326"/>
      <c r="HD378" s="326"/>
      <c r="HE378" s="326"/>
      <c r="HF378" s="326"/>
      <c r="HG378" s="326"/>
      <c r="HH378" s="326"/>
      <c r="HI378" s="326"/>
      <c r="HJ378" s="326"/>
      <c r="HK378" s="326"/>
      <c r="HL378" s="326"/>
      <c r="HM378" s="326"/>
      <c r="HN378" s="326"/>
      <c r="HO378" s="326"/>
    </row>
    <row r="379" spans="1:223" ht="54.75" customHeight="1" x14ac:dyDescent="0.15">
      <c r="A379" s="326"/>
      <c r="B379" s="327" t="s">
        <v>7817</v>
      </c>
      <c r="C379" s="327" t="s">
        <v>7818</v>
      </c>
      <c r="D379" s="327" t="s">
        <v>7779</v>
      </c>
      <c r="E379" s="310">
        <v>68</v>
      </c>
      <c r="F379" s="327" t="s">
        <v>7780</v>
      </c>
      <c r="G379" s="327" t="s">
        <v>7851</v>
      </c>
      <c r="H379" s="327" t="s">
        <v>7871</v>
      </c>
      <c r="I379" s="327"/>
      <c r="J379" s="327"/>
      <c r="K379" s="327"/>
      <c r="L379" s="327"/>
      <c r="M379" s="311"/>
      <c r="N379" s="311"/>
      <c r="O379" s="327"/>
      <c r="P379" s="310"/>
      <c r="Q379" s="327"/>
      <c r="R379" s="310"/>
      <c r="S379" s="310"/>
      <c r="T379" s="326"/>
      <c r="U379" s="310"/>
      <c r="V379" s="310">
        <v>435</v>
      </c>
      <c r="W379" s="310"/>
      <c r="X379" s="311"/>
      <c r="Y379" s="310"/>
      <c r="Z379" s="310"/>
      <c r="AA379" s="310"/>
      <c r="AB379" s="310"/>
      <c r="AC379" s="327"/>
      <c r="AD379" s="327"/>
      <c r="AE379" s="310"/>
      <c r="AF379" s="326"/>
      <c r="AG379" s="326"/>
      <c r="AH379" s="326"/>
      <c r="AI379" s="326"/>
      <c r="AJ379" s="326"/>
      <c r="AK379" s="326"/>
      <c r="AL379" s="326"/>
      <c r="AM379" s="326"/>
      <c r="AN379" s="310"/>
      <c r="AO379" s="310"/>
      <c r="AP379" s="310"/>
      <c r="AQ379" s="310"/>
      <c r="AR379" s="310"/>
      <c r="AS379" s="310"/>
      <c r="AT379" s="310"/>
      <c r="AU379" s="326"/>
      <c r="AV379" s="311"/>
      <c r="AW379" s="310"/>
      <c r="AX379" s="310"/>
      <c r="AY379" s="326"/>
      <c r="AZ379" s="326"/>
      <c r="BA379" s="310"/>
      <c r="BB379" s="312"/>
      <c r="BC379" s="312"/>
      <c r="BD379" s="312"/>
      <c r="BE379" s="312">
        <v>2.000005011574074</v>
      </c>
      <c r="BF379" s="312"/>
      <c r="BG379" s="327"/>
      <c r="BH379" s="327" t="s">
        <v>6589</v>
      </c>
      <c r="BI379" s="327" t="s">
        <v>7781</v>
      </c>
      <c r="BJ379" s="327"/>
      <c r="BK379" s="327"/>
      <c r="BL379" s="327"/>
      <c r="BM379" s="327"/>
      <c r="BN379" s="327"/>
      <c r="BO379" s="327"/>
      <c r="BP379" s="327" t="s">
        <v>7853</v>
      </c>
      <c r="BQ379" s="327"/>
      <c r="BR379" s="327"/>
      <c r="BS379" s="327"/>
      <c r="BT379" s="327" t="s">
        <v>7765</v>
      </c>
      <c r="BU379" s="326"/>
      <c r="BV379" s="326"/>
      <c r="BW379" s="326"/>
      <c r="BX379" s="326"/>
      <c r="BY379" s="326"/>
      <c r="BZ379" s="326"/>
      <c r="CA379" s="326"/>
      <c r="CB379" s="326"/>
      <c r="CC379" s="326"/>
      <c r="CD379" s="326"/>
      <c r="CE379" s="326"/>
      <c r="CF379" s="326"/>
      <c r="CG379" s="326"/>
      <c r="CH379" s="326"/>
      <c r="CI379" s="326"/>
      <c r="CJ379" s="326"/>
      <c r="CK379" s="326"/>
      <c r="CL379" s="326"/>
      <c r="CM379" s="326"/>
      <c r="CN379" s="326"/>
      <c r="CO379" s="326"/>
      <c r="CP379" s="326"/>
      <c r="CQ379" s="326"/>
      <c r="CR379" s="326"/>
      <c r="CS379" s="326"/>
      <c r="CT379" s="326"/>
      <c r="CU379" s="326"/>
      <c r="CV379" s="326"/>
      <c r="CW379" s="326"/>
      <c r="CX379" s="326"/>
      <c r="CY379" s="326"/>
      <c r="CZ379" s="326"/>
      <c r="DA379" s="326"/>
      <c r="DB379" s="326"/>
      <c r="DC379" s="326"/>
      <c r="DD379" s="326"/>
      <c r="DE379" s="326"/>
      <c r="DF379" s="326"/>
      <c r="DG379" s="326"/>
      <c r="DH379" s="326"/>
      <c r="DI379" s="326"/>
      <c r="DJ379" s="326"/>
      <c r="DK379" s="326"/>
      <c r="DL379" s="326"/>
      <c r="DM379" s="326"/>
      <c r="DN379" s="326"/>
      <c r="DO379" s="326"/>
      <c r="DP379" s="326"/>
      <c r="DQ379" s="326"/>
      <c r="DR379" s="326"/>
      <c r="DS379" s="326"/>
      <c r="DT379" s="326"/>
      <c r="DU379" s="326"/>
      <c r="DV379" s="326"/>
      <c r="DW379" s="326"/>
      <c r="DX379" s="326"/>
      <c r="DY379" s="326"/>
      <c r="DZ379" s="326"/>
      <c r="EA379" s="326"/>
      <c r="EB379" s="326"/>
      <c r="EC379" s="326"/>
      <c r="ED379" s="326"/>
      <c r="EE379" s="326"/>
      <c r="EF379" s="326"/>
      <c r="EG379" s="326"/>
      <c r="EH379" s="326"/>
      <c r="EI379" s="326"/>
      <c r="EJ379" s="326"/>
      <c r="EK379" s="326"/>
      <c r="EL379" s="326"/>
      <c r="EM379" s="326"/>
      <c r="EN379" s="326"/>
      <c r="EO379" s="326"/>
      <c r="EP379" s="326"/>
      <c r="EQ379" s="326"/>
      <c r="ER379" s="326"/>
      <c r="ES379" s="326"/>
      <c r="ET379" s="326"/>
      <c r="EU379" s="326"/>
      <c r="EV379" s="326"/>
      <c r="EW379" s="326"/>
      <c r="EX379" s="326"/>
      <c r="EY379" s="326"/>
      <c r="EZ379" s="326"/>
      <c r="FA379" s="326"/>
      <c r="FB379" s="326"/>
      <c r="FC379" s="326"/>
      <c r="FD379" s="326"/>
      <c r="FE379" s="326"/>
      <c r="FF379" s="326"/>
      <c r="FG379" s="326"/>
      <c r="FH379" s="326"/>
      <c r="FI379" s="326"/>
      <c r="FJ379" s="326"/>
      <c r="FK379" s="326"/>
      <c r="FL379" s="326"/>
      <c r="FM379" s="326"/>
      <c r="FN379" s="326"/>
      <c r="FO379" s="326"/>
      <c r="FP379" s="326"/>
      <c r="FQ379" s="326"/>
      <c r="FR379" s="326"/>
      <c r="FS379" s="326"/>
      <c r="FT379" s="326"/>
      <c r="FU379" s="326"/>
      <c r="FV379" s="326"/>
      <c r="FW379" s="326"/>
      <c r="FX379" s="326"/>
      <c r="FY379" s="326"/>
      <c r="FZ379" s="326"/>
      <c r="GA379" s="326"/>
      <c r="GB379" s="326"/>
      <c r="GC379" s="326"/>
      <c r="GD379" s="326"/>
      <c r="GE379" s="326"/>
      <c r="GF379" s="326"/>
      <c r="GG379" s="326"/>
      <c r="GH379" s="326"/>
      <c r="GI379" s="326"/>
      <c r="GJ379" s="326"/>
      <c r="GK379" s="326"/>
      <c r="GL379" s="326"/>
      <c r="GM379" s="326"/>
      <c r="GN379" s="326"/>
      <c r="GO379" s="326"/>
      <c r="GP379" s="326"/>
      <c r="GQ379" s="326"/>
      <c r="GR379" s="326"/>
      <c r="GS379" s="326"/>
      <c r="GT379" s="326"/>
      <c r="GU379" s="326"/>
      <c r="GV379" s="326"/>
      <c r="GW379" s="326"/>
      <c r="GX379" s="326"/>
      <c r="GY379" s="326"/>
      <c r="GZ379" s="326"/>
      <c r="HA379" s="326"/>
      <c r="HB379" s="326"/>
      <c r="HC379" s="326"/>
      <c r="HD379" s="326"/>
      <c r="HE379" s="326"/>
      <c r="HF379" s="326"/>
      <c r="HG379" s="326"/>
      <c r="HH379" s="326"/>
      <c r="HI379" s="326"/>
      <c r="HJ379" s="326"/>
      <c r="HK379" s="326"/>
      <c r="HL379" s="326"/>
      <c r="HM379" s="326"/>
      <c r="HN379" s="326"/>
      <c r="HO379" s="326"/>
    </row>
    <row r="380" spans="1:223" ht="54.75" customHeight="1" x14ac:dyDescent="0.15">
      <c r="A380" s="326"/>
      <c r="B380" s="327" t="s">
        <v>7817</v>
      </c>
      <c r="C380" s="327" t="s">
        <v>7818</v>
      </c>
      <c r="D380" s="327" t="s">
        <v>7779</v>
      </c>
      <c r="E380" s="310">
        <v>68</v>
      </c>
      <c r="F380" s="327" t="s">
        <v>7780</v>
      </c>
      <c r="G380" s="327" t="s">
        <v>7851</v>
      </c>
      <c r="H380" s="327" t="s">
        <v>7872</v>
      </c>
      <c r="I380" s="327"/>
      <c r="J380" s="327"/>
      <c r="K380" s="327"/>
      <c r="L380" s="327"/>
      <c r="M380" s="311"/>
      <c r="N380" s="311"/>
      <c r="O380" s="327"/>
      <c r="P380" s="310"/>
      <c r="Q380" s="327"/>
      <c r="R380" s="310"/>
      <c r="S380" s="310"/>
      <c r="T380" s="326"/>
      <c r="U380" s="310"/>
      <c r="V380" s="310">
        <v>435</v>
      </c>
      <c r="W380" s="310"/>
      <c r="X380" s="311"/>
      <c r="Y380" s="310"/>
      <c r="Z380" s="310"/>
      <c r="AA380" s="310"/>
      <c r="AB380" s="310"/>
      <c r="AC380" s="327"/>
      <c r="AD380" s="327"/>
      <c r="AE380" s="310"/>
      <c r="AF380" s="326"/>
      <c r="AG380" s="326"/>
      <c r="AH380" s="326"/>
      <c r="AI380" s="326"/>
      <c r="AJ380" s="326"/>
      <c r="AK380" s="326"/>
      <c r="AL380" s="326"/>
      <c r="AM380" s="326"/>
      <c r="AN380" s="310"/>
      <c r="AO380" s="310"/>
      <c r="AP380" s="310"/>
      <c r="AQ380" s="310"/>
      <c r="AR380" s="310"/>
      <c r="AS380" s="310"/>
      <c r="AT380" s="310"/>
      <c r="AU380" s="326"/>
      <c r="AV380" s="311"/>
      <c r="AW380" s="310"/>
      <c r="AX380" s="310"/>
      <c r="AY380" s="326"/>
      <c r="AZ380" s="326"/>
      <c r="BA380" s="310"/>
      <c r="BB380" s="312"/>
      <c r="BC380" s="312"/>
      <c r="BD380" s="312"/>
      <c r="BE380" s="312">
        <v>2.000005011574074</v>
      </c>
      <c r="BF380" s="312"/>
      <c r="BG380" s="327"/>
      <c r="BH380" s="327" t="s">
        <v>6589</v>
      </c>
      <c r="BI380" s="327" t="s">
        <v>7781</v>
      </c>
      <c r="BJ380" s="327"/>
      <c r="BK380" s="327"/>
      <c r="BL380" s="327"/>
      <c r="BM380" s="327"/>
      <c r="BN380" s="327"/>
      <c r="BO380" s="327"/>
      <c r="BP380" s="327" t="s">
        <v>7853</v>
      </c>
      <c r="BQ380" s="327"/>
      <c r="BR380" s="327"/>
      <c r="BS380" s="327"/>
      <c r="BT380" s="327" t="s">
        <v>7765</v>
      </c>
      <c r="BU380" s="326"/>
      <c r="BV380" s="326"/>
      <c r="BW380" s="326"/>
      <c r="BX380" s="326"/>
      <c r="BY380" s="326"/>
      <c r="BZ380" s="326"/>
      <c r="CA380" s="326"/>
      <c r="CB380" s="326"/>
      <c r="CC380" s="326"/>
      <c r="CD380" s="326"/>
      <c r="CE380" s="326"/>
      <c r="CF380" s="326"/>
      <c r="CG380" s="326"/>
      <c r="CH380" s="326"/>
      <c r="CI380" s="326"/>
      <c r="CJ380" s="326"/>
      <c r="CK380" s="326"/>
      <c r="CL380" s="326"/>
      <c r="CM380" s="326"/>
      <c r="CN380" s="326"/>
      <c r="CO380" s="326"/>
      <c r="CP380" s="326"/>
      <c r="CQ380" s="326"/>
      <c r="CR380" s="326"/>
      <c r="CS380" s="326"/>
      <c r="CT380" s="326"/>
      <c r="CU380" s="326"/>
      <c r="CV380" s="326"/>
      <c r="CW380" s="326"/>
      <c r="CX380" s="326"/>
      <c r="CY380" s="326"/>
      <c r="CZ380" s="326"/>
      <c r="DA380" s="326"/>
      <c r="DB380" s="326"/>
      <c r="DC380" s="326"/>
      <c r="DD380" s="326"/>
      <c r="DE380" s="326"/>
      <c r="DF380" s="326"/>
      <c r="DG380" s="326"/>
      <c r="DH380" s="326"/>
      <c r="DI380" s="326"/>
      <c r="DJ380" s="326"/>
      <c r="DK380" s="326"/>
      <c r="DL380" s="326"/>
      <c r="DM380" s="326"/>
      <c r="DN380" s="326"/>
      <c r="DO380" s="326"/>
      <c r="DP380" s="326"/>
      <c r="DQ380" s="326"/>
      <c r="DR380" s="326"/>
      <c r="DS380" s="326"/>
      <c r="DT380" s="326"/>
      <c r="DU380" s="326"/>
      <c r="DV380" s="326"/>
      <c r="DW380" s="326"/>
      <c r="DX380" s="326"/>
      <c r="DY380" s="326"/>
      <c r="DZ380" s="326"/>
      <c r="EA380" s="326"/>
      <c r="EB380" s="326"/>
      <c r="EC380" s="326"/>
      <c r="ED380" s="326"/>
      <c r="EE380" s="326"/>
      <c r="EF380" s="326"/>
      <c r="EG380" s="326"/>
      <c r="EH380" s="326"/>
      <c r="EI380" s="326"/>
      <c r="EJ380" s="326"/>
      <c r="EK380" s="326"/>
      <c r="EL380" s="326"/>
      <c r="EM380" s="326"/>
      <c r="EN380" s="326"/>
      <c r="EO380" s="326"/>
      <c r="EP380" s="326"/>
      <c r="EQ380" s="326"/>
      <c r="ER380" s="326"/>
      <c r="ES380" s="326"/>
      <c r="ET380" s="326"/>
      <c r="EU380" s="326"/>
      <c r="EV380" s="326"/>
      <c r="EW380" s="326"/>
      <c r="EX380" s="326"/>
      <c r="EY380" s="326"/>
      <c r="EZ380" s="326"/>
      <c r="FA380" s="326"/>
      <c r="FB380" s="326"/>
      <c r="FC380" s="326"/>
      <c r="FD380" s="326"/>
      <c r="FE380" s="326"/>
      <c r="FF380" s="326"/>
      <c r="FG380" s="326"/>
      <c r="FH380" s="326"/>
      <c r="FI380" s="326"/>
      <c r="FJ380" s="326"/>
      <c r="FK380" s="326"/>
      <c r="FL380" s="326"/>
      <c r="FM380" s="326"/>
      <c r="FN380" s="326"/>
      <c r="FO380" s="326"/>
      <c r="FP380" s="326"/>
      <c r="FQ380" s="326"/>
      <c r="FR380" s="326"/>
      <c r="FS380" s="326"/>
      <c r="FT380" s="326"/>
      <c r="FU380" s="326"/>
      <c r="FV380" s="326"/>
      <c r="FW380" s="326"/>
      <c r="FX380" s="326"/>
      <c r="FY380" s="326"/>
      <c r="FZ380" s="326"/>
      <c r="GA380" s="326"/>
      <c r="GB380" s="326"/>
      <c r="GC380" s="326"/>
      <c r="GD380" s="326"/>
      <c r="GE380" s="326"/>
      <c r="GF380" s="326"/>
      <c r="GG380" s="326"/>
      <c r="GH380" s="326"/>
      <c r="GI380" s="326"/>
      <c r="GJ380" s="326"/>
      <c r="GK380" s="326"/>
      <c r="GL380" s="326"/>
      <c r="GM380" s="326"/>
      <c r="GN380" s="326"/>
      <c r="GO380" s="326"/>
      <c r="GP380" s="326"/>
      <c r="GQ380" s="326"/>
      <c r="GR380" s="326"/>
      <c r="GS380" s="326"/>
      <c r="GT380" s="326"/>
      <c r="GU380" s="326"/>
      <c r="GV380" s="326"/>
      <c r="GW380" s="326"/>
      <c r="GX380" s="326"/>
      <c r="GY380" s="326"/>
      <c r="GZ380" s="326"/>
      <c r="HA380" s="326"/>
      <c r="HB380" s="326"/>
      <c r="HC380" s="326"/>
      <c r="HD380" s="326"/>
      <c r="HE380" s="326"/>
      <c r="HF380" s="326"/>
      <c r="HG380" s="326"/>
      <c r="HH380" s="326"/>
      <c r="HI380" s="326"/>
      <c r="HJ380" s="326"/>
      <c r="HK380" s="326"/>
      <c r="HL380" s="326"/>
      <c r="HM380" s="326"/>
      <c r="HN380" s="326"/>
      <c r="HO380" s="326"/>
    </row>
    <row r="381" spans="1:223" ht="54.75" customHeight="1" x14ac:dyDescent="0.15">
      <c r="A381" s="326"/>
      <c r="B381" s="327" t="s">
        <v>7817</v>
      </c>
      <c r="C381" s="327" t="s">
        <v>7818</v>
      </c>
      <c r="D381" s="327" t="s">
        <v>7779</v>
      </c>
      <c r="E381" s="310">
        <v>68</v>
      </c>
      <c r="F381" s="327" t="s">
        <v>7780</v>
      </c>
      <c r="G381" s="327" t="s">
        <v>7851</v>
      </c>
      <c r="H381" s="327" t="s">
        <v>7873</v>
      </c>
      <c r="I381" s="327"/>
      <c r="J381" s="327"/>
      <c r="K381" s="327"/>
      <c r="L381" s="327"/>
      <c r="M381" s="311"/>
      <c r="N381" s="311"/>
      <c r="O381" s="327"/>
      <c r="P381" s="310"/>
      <c r="Q381" s="327"/>
      <c r="R381" s="310"/>
      <c r="S381" s="310"/>
      <c r="T381" s="326"/>
      <c r="U381" s="310"/>
      <c r="V381" s="310">
        <v>435</v>
      </c>
      <c r="W381" s="310"/>
      <c r="X381" s="311"/>
      <c r="Y381" s="310"/>
      <c r="Z381" s="310"/>
      <c r="AA381" s="310"/>
      <c r="AB381" s="310"/>
      <c r="AC381" s="327"/>
      <c r="AD381" s="327"/>
      <c r="AE381" s="310"/>
      <c r="AF381" s="326"/>
      <c r="AG381" s="326"/>
      <c r="AH381" s="326"/>
      <c r="AI381" s="326"/>
      <c r="AJ381" s="326"/>
      <c r="AK381" s="326"/>
      <c r="AL381" s="326"/>
      <c r="AM381" s="326"/>
      <c r="AN381" s="310"/>
      <c r="AO381" s="310"/>
      <c r="AP381" s="310"/>
      <c r="AQ381" s="310"/>
      <c r="AR381" s="310"/>
      <c r="AS381" s="310"/>
      <c r="AT381" s="310"/>
      <c r="AU381" s="326"/>
      <c r="AV381" s="311"/>
      <c r="AW381" s="310"/>
      <c r="AX381" s="310"/>
      <c r="AY381" s="326"/>
      <c r="AZ381" s="326"/>
      <c r="BA381" s="310"/>
      <c r="BB381" s="312"/>
      <c r="BC381" s="312"/>
      <c r="BD381" s="312"/>
      <c r="BE381" s="312">
        <v>2.000005011574074</v>
      </c>
      <c r="BF381" s="312"/>
      <c r="BG381" s="327"/>
      <c r="BH381" s="327" t="s">
        <v>6589</v>
      </c>
      <c r="BI381" s="327" t="s">
        <v>7781</v>
      </c>
      <c r="BJ381" s="327"/>
      <c r="BK381" s="327"/>
      <c r="BL381" s="327"/>
      <c r="BM381" s="327"/>
      <c r="BN381" s="327"/>
      <c r="BO381" s="327"/>
      <c r="BP381" s="327" t="s">
        <v>7853</v>
      </c>
      <c r="BQ381" s="327"/>
      <c r="BR381" s="327"/>
      <c r="BS381" s="327"/>
      <c r="BT381" s="327" t="s">
        <v>7765</v>
      </c>
      <c r="BU381" s="326"/>
      <c r="BV381" s="326"/>
      <c r="BW381" s="326"/>
      <c r="BX381" s="326"/>
      <c r="BY381" s="326"/>
      <c r="BZ381" s="326"/>
      <c r="CA381" s="326"/>
      <c r="CB381" s="326"/>
      <c r="CC381" s="326"/>
      <c r="CD381" s="326"/>
      <c r="CE381" s="326"/>
      <c r="CF381" s="326"/>
      <c r="CG381" s="326"/>
      <c r="CH381" s="326"/>
      <c r="CI381" s="326"/>
      <c r="CJ381" s="326"/>
      <c r="CK381" s="326"/>
      <c r="CL381" s="326"/>
      <c r="CM381" s="326"/>
      <c r="CN381" s="326"/>
      <c r="CO381" s="326"/>
      <c r="CP381" s="326"/>
      <c r="CQ381" s="326"/>
      <c r="CR381" s="326"/>
      <c r="CS381" s="326"/>
      <c r="CT381" s="326"/>
      <c r="CU381" s="326"/>
      <c r="CV381" s="326"/>
      <c r="CW381" s="326"/>
      <c r="CX381" s="326"/>
      <c r="CY381" s="326"/>
      <c r="CZ381" s="326"/>
      <c r="DA381" s="326"/>
      <c r="DB381" s="326"/>
      <c r="DC381" s="326"/>
      <c r="DD381" s="326"/>
      <c r="DE381" s="326"/>
      <c r="DF381" s="326"/>
      <c r="DG381" s="326"/>
      <c r="DH381" s="326"/>
      <c r="DI381" s="326"/>
      <c r="DJ381" s="326"/>
      <c r="DK381" s="326"/>
      <c r="DL381" s="326"/>
      <c r="DM381" s="326"/>
      <c r="DN381" s="326"/>
      <c r="DO381" s="326"/>
      <c r="DP381" s="326"/>
      <c r="DQ381" s="326"/>
      <c r="DR381" s="326"/>
      <c r="DS381" s="326"/>
      <c r="DT381" s="326"/>
      <c r="DU381" s="326"/>
      <c r="DV381" s="326"/>
      <c r="DW381" s="326"/>
      <c r="DX381" s="326"/>
      <c r="DY381" s="326"/>
      <c r="DZ381" s="326"/>
      <c r="EA381" s="326"/>
      <c r="EB381" s="326"/>
      <c r="EC381" s="326"/>
      <c r="ED381" s="326"/>
      <c r="EE381" s="326"/>
      <c r="EF381" s="326"/>
      <c r="EG381" s="326"/>
      <c r="EH381" s="326"/>
      <c r="EI381" s="326"/>
      <c r="EJ381" s="326"/>
      <c r="EK381" s="326"/>
      <c r="EL381" s="326"/>
      <c r="EM381" s="326"/>
      <c r="EN381" s="326"/>
      <c r="EO381" s="326"/>
      <c r="EP381" s="326"/>
      <c r="EQ381" s="326"/>
      <c r="ER381" s="326"/>
      <c r="ES381" s="326"/>
      <c r="ET381" s="326"/>
      <c r="EU381" s="326"/>
      <c r="EV381" s="326"/>
      <c r="EW381" s="326"/>
      <c r="EX381" s="326"/>
      <c r="EY381" s="326"/>
      <c r="EZ381" s="326"/>
      <c r="FA381" s="326"/>
      <c r="FB381" s="326"/>
      <c r="FC381" s="326"/>
      <c r="FD381" s="326"/>
      <c r="FE381" s="326"/>
      <c r="FF381" s="326"/>
      <c r="FG381" s="326"/>
      <c r="FH381" s="326"/>
      <c r="FI381" s="326"/>
      <c r="FJ381" s="326"/>
      <c r="FK381" s="326"/>
      <c r="FL381" s="326"/>
      <c r="FM381" s="326"/>
      <c r="FN381" s="326"/>
      <c r="FO381" s="326"/>
      <c r="FP381" s="326"/>
      <c r="FQ381" s="326"/>
      <c r="FR381" s="326"/>
      <c r="FS381" s="326"/>
      <c r="FT381" s="326"/>
      <c r="FU381" s="326"/>
      <c r="FV381" s="326"/>
      <c r="FW381" s="326"/>
      <c r="FX381" s="326"/>
      <c r="FY381" s="326"/>
      <c r="FZ381" s="326"/>
      <c r="GA381" s="326"/>
      <c r="GB381" s="326"/>
      <c r="GC381" s="326"/>
      <c r="GD381" s="326"/>
      <c r="GE381" s="326"/>
      <c r="GF381" s="326"/>
      <c r="GG381" s="326"/>
      <c r="GH381" s="326"/>
      <c r="GI381" s="326"/>
      <c r="GJ381" s="326"/>
      <c r="GK381" s="326"/>
      <c r="GL381" s="326"/>
      <c r="GM381" s="326"/>
      <c r="GN381" s="326"/>
      <c r="GO381" s="326"/>
      <c r="GP381" s="326"/>
      <c r="GQ381" s="326"/>
      <c r="GR381" s="326"/>
      <c r="GS381" s="326"/>
      <c r="GT381" s="326"/>
      <c r="GU381" s="326"/>
      <c r="GV381" s="326"/>
      <c r="GW381" s="326"/>
      <c r="GX381" s="326"/>
      <c r="GY381" s="326"/>
      <c r="GZ381" s="326"/>
      <c r="HA381" s="326"/>
      <c r="HB381" s="326"/>
      <c r="HC381" s="326"/>
      <c r="HD381" s="326"/>
      <c r="HE381" s="326"/>
      <c r="HF381" s="326"/>
      <c r="HG381" s="326"/>
      <c r="HH381" s="326"/>
      <c r="HI381" s="326"/>
      <c r="HJ381" s="326"/>
      <c r="HK381" s="326"/>
      <c r="HL381" s="326"/>
      <c r="HM381" s="326"/>
      <c r="HN381" s="326"/>
      <c r="HO381" s="326"/>
    </row>
    <row r="382" spans="1:223" ht="54.75" customHeight="1" x14ac:dyDescent="0.15">
      <c r="A382" s="326"/>
      <c r="B382" s="327" t="s">
        <v>7817</v>
      </c>
      <c r="C382" s="327" t="s">
        <v>7818</v>
      </c>
      <c r="D382" s="327" t="s">
        <v>7779</v>
      </c>
      <c r="E382" s="310">
        <v>68</v>
      </c>
      <c r="F382" s="327" t="s">
        <v>7780</v>
      </c>
      <c r="G382" s="327" t="s">
        <v>7851</v>
      </c>
      <c r="H382" s="327" t="s">
        <v>7874</v>
      </c>
      <c r="I382" s="327"/>
      <c r="J382" s="327"/>
      <c r="K382" s="327"/>
      <c r="L382" s="327"/>
      <c r="M382" s="311"/>
      <c r="N382" s="311"/>
      <c r="O382" s="327"/>
      <c r="P382" s="310"/>
      <c r="Q382" s="327"/>
      <c r="R382" s="310"/>
      <c r="S382" s="310"/>
      <c r="T382" s="326"/>
      <c r="U382" s="310"/>
      <c r="V382" s="310">
        <v>435</v>
      </c>
      <c r="W382" s="310"/>
      <c r="X382" s="311"/>
      <c r="Y382" s="310"/>
      <c r="Z382" s="310"/>
      <c r="AA382" s="310"/>
      <c r="AB382" s="310"/>
      <c r="AC382" s="327"/>
      <c r="AD382" s="327"/>
      <c r="AE382" s="310"/>
      <c r="AF382" s="326"/>
      <c r="AG382" s="326"/>
      <c r="AH382" s="326"/>
      <c r="AI382" s="326"/>
      <c r="AJ382" s="326"/>
      <c r="AK382" s="326"/>
      <c r="AL382" s="326"/>
      <c r="AM382" s="326"/>
      <c r="AN382" s="310"/>
      <c r="AO382" s="310"/>
      <c r="AP382" s="310"/>
      <c r="AQ382" s="310"/>
      <c r="AR382" s="310"/>
      <c r="AS382" s="310"/>
      <c r="AT382" s="310"/>
      <c r="AU382" s="326"/>
      <c r="AV382" s="311"/>
      <c r="AW382" s="310"/>
      <c r="AX382" s="310"/>
      <c r="AY382" s="326"/>
      <c r="AZ382" s="326"/>
      <c r="BA382" s="310"/>
      <c r="BB382" s="312"/>
      <c r="BC382" s="312"/>
      <c r="BD382" s="312"/>
      <c r="BE382" s="312">
        <v>2.000005011574074</v>
      </c>
      <c r="BF382" s="312"/>
      <c r="BG382" s="327"/>
      <c r="BH382" s="327" t="s">
        <v>6589</v>
      </c>
      <c r="BI382" s="327" t="s">
        <v>7781</v>
      </c>
      <c r="BJ382" s="327"/>
      <c r="BK382" s="327"/>
      <c r="BL382" s="327"/>
      <c r="BM382" s="327"/>
      <c r="BN382" s="327"/>
      <c r="BO382" s="327"/>
      <c r="BP382" s="327" t="s">
        <v>7853</v>
      </c>
      <c r="BQ382" s="327"/>
      <c r="BR382" s="327"/>
      <c r="BS382" s="327"/>
      <c r="BT382" s="327" t="s">
        <v>7765</v>
      </c>
      <c r="BU382" s="326"/>
      <c r="BV382" s="326"/>
      <c r="BW382" s="326"/>
      <c r="BX382" s="326"/>
      <c r="BY382" s="326"/>
      <c r="BZ382" s="326"/>
      <c r="CA382" s="326"/>
      <c r="CB382" s="326"/>
      <c r="CC382" s="326"/>
      <c r="CD382" s="326"/>
      <c r="CE382" s="326"/>
      <c r="CF382" s="326"/>
      <c r="CG382" s="326"/>
      <c r="CH382" s="326"/>
      <c r="CI382" s="326"/>
      <c r="CJ382" s="326"/>
      <c r="CK382" s="326"/>
      <c r="CL382" s="326"/>
      <c r="CM382" s="326"/>
      <c r="CN382" s="326"/>
      <c r="CO382" s="326"/>
      <c r="CP382" s="326"/>
      <c r="CQ382" s="326"/>
      <c r="CR382" s="326"/>
      <c r="CS382" s="326"/>
      <c r="CT382" s="326"/>
      <c r="CU382" s="326"/>
      <c r="CV382" s="326"/>
      <c r="CW382" s="326"/>
      <c r="CX382" s="326"/>
      <c r="CY382" s="326"/>
      <c r="CZ382" s="326"/>
      <c r="DA382" s="326"/>
      <c r="DB382" s="326"/>
      <c r="DC382" s="326"/>
      <c r="DD382" s="326"/>
      <c r="DE382" s="326"/>
      <c r="DF382" s="326"/>
      <c r="DG382" s="326"/>
      <c r="DH382" s="326"/>
      <c r="DI382" s="326"/>
      <c r="DJ382" s="326"/>
      <c r="DK382" s="326"/>
      <c r="DL382" s="326"/>
      <c r="DM382" s="326"/>
      <c r="DN382" s="326"/>
      <c r="DO382" s="326"/>
      <c r="DP382" s="326"/>
      <c r="DQ382" s="326"/>
      <c r="DR382" s="326"/>
      <c r="DS382" s="326"/>
      <c r="DT382" s="326"/>
      <c r="DU382" s="326"/>
      <c r="DV382" s="326"/>
      <c r="DW382" s="326"/>
      <c r="DX382" s="326"/>
      <c r="DY382" s="326"/>
      <c r="DZ382" s="326"/>
      <c r="EA382" s="326"/>
      <c r="EB382" s="326"/>
      <c r="EC382" s="326"/>
      <c r="ED382" s="326"/>
      <c r="EE382" s="326"/>
      <c r="EF382" s="326"/>
      <c r="EG382" s="326"/>
      <c r="EH382" s="326"/>
      <c r="EI382" s="326"/>
      <c r="EJ382" s="326"/>
      <c r="EK382" s="326"/>
      <c r="EL382" s="326"/>
      <c r="EM382" s="326"/>
      <c r="EN382" s="326"/>
      <c r="EO382" s="326"/>
      <c r="EP382" s="326"/>
      <c r="EQ382" s="326"/>
      <c r="ER382" s="326"/>
      <c r="ES382" s="326"/>
      <c r="ET382" s="326"/>
      <c r="EU382" s="326"/>
      <c r="EV382" s="326"/>
      <c r="EW382" s="326"/>
      <c r="EX382" s="326"/>
      <c r="EY382" s="326"/>
      <c r="EZ382" s="326"/>
      <c r="FA382" s="326"/>
      <c r="FB382" s="326"/>
      <c r="FC382" s="326"/>
      <c r="FD382" s="326"/>
      <c r="FE382" s="326"/>
      <c r="FF382" s="326"/>
      <c r="FG382" s="326"/>
      <c r="FH382" s="326"/>
      <c r="FI382" s="326"/>
      <c r="FJ382" s="326"/>
      <c r="FK382" s="326"/>
      <c r="FL382" s="326"/>
      <c r="FM382" s="326"/>
      <c r="FN382" s="326"/>
      <c r="FO382" s="326"/>
      <c r="FP382" s="326"/>
      <c r="FQ382" s="326"/>
      <c r="FR382" s="326"/>
      <c r="FS382" s="326"/>
      <c r="FT382" s="326"/>
      <c r="FU382" s="326"/>
      <c r="FV382" s="326"/>
      <c r="FW382" s="326"/>
      <c r="FX382" s="326"/>
      <c r="FY382" s="326"/>
      <c r="FZ382" s="326"/>
      <c r="GA382" s="326"/>
      <c r="GB382" s="326"/>
      <c r="GC382" s="326"/>
      <c r="GD382" s="326"/>
      <c r="GE382" s="326"/>
      <c r="GF382" s="326"/>
      <c r="GG382" s="326"/>
      <c r="GH382" s="326"/>
      <c r="GI382" s="326"/>
      <c r="GJ382" s="326"/>
      <c r="GK382" s="326"/>
      <c r="GL382" s="326"/>
      <c r="GM382" s="326"/>
      <c r="GN382" s="326"/>
      <c r="GO382" s="326"/>
      <c r="GP382" s="326"/>
      <c r="GQ382" s="326"/>
      <c r="GR382" s="326"/>
      <c r="GS382" s="326"/>
      <c r="GT382" s="326"/>
      <c r="GU382" s="326"/>
      <c r="GV382" s="326"/>
      <c r="GW382" s="326"/>
      <c r="GX382" s="326"/>
      <c r="GY382" s="326"/>
      <c r="GZ382" s="326"/>
      <c r="HA382" s="326"/>
      <c r="HB382" s="326"/>
      <c r="HC382" s="326"/>
      <c r="HD382" s="326"/>
      <c r="HE382" s="326"/>
      <c r="HF382" s="326"/>
      <c r="HG382" s="326"/>
      <c r="HH382" s="326"/>
      <c r="HI382" s="326"/>
      <c r="HJ382" s="326"/>
      <c r="HK382" s="326"/>
      <c r="HL382" s="326"/>
      <c r="HM382" s="326"/>
      <c r="HN382" s="326"/>
      <c r="HO382" s="326"/>
    </row>
    <row r="383" spans="1:223" ht="54.75" customHeight="1" x14ac:dyDescent="0.15">
      <c r="A383" s="326"/>
      <c r="B383" s="327" t="s">
        <v>7817</v>
      </c>
      <c r="C383" s="327" t="s">
        <v>7818</v>
      </c>
      <c r="D383" s="327" t="s">
        <v>7779</v>
      </c>
      <c r="E383" s="310">
        <v>68</v>
      </c>
      <c r="F383" s="327" t="s">
        <v>7780</v>
      </c>
      <c r="G383" s="327" t="s">
        <v>7851</v>
      </c>
      <c r="H383" s="327" t="s">
        <v>7875</v>
      </c>
      <c r="I383" s="327"/>
      <c r="J383" s="327"/>
      <c r="K383" s="327"/>
      <c r="L383" s="327"/>
      <c r="M383" s="311"/>
      <c r="N383" s="311"/>
      <c r="O383" s="327"/>
      <c r="P383" s="310"/>
      <c r="Q383" s="327"/>
      <c r="R383" s="310"/>
      <c r="S383" s="310"/>
      <c r="T383" s="326"/>
      <c r="U383" s="310"/>
      <c r="V383" s="310">
        <v>435</v>
      </c>
      <c r="W383" s="310"/>
      <c r="X383" s="311"/>
      <c r="Y383" s="310"/>
      <c r="Z383" s="310"/>
      <c r="AA383" s="310"/>
      <c r="AB383" s="310"/>
      <c r="AC383" s="327"/>
      <c r="AD383" s="327"/>
      <c r="AE383" s="310"/>
      <c r="AF383" s="326"/>
      <c r="AG383" s="326"/>
      <c r="AH383" s="326"/>
      <c r="AI383" s="326"/>
      <c r="AJ383" s="326"/>
      <c r="AK383" s="326"/>
      <c r="AL383" s="326"/>
      <c r="AM383" s="326"/>
      <c r="AN383" s="310"/>
      <c r="AO383" s="310"/>
      <c r="AP383" s="310"/>
      <c r="AQ383" s="310"/>
      <c r="AR383" s="310"/>
      <c r="AS383" s="310"/>
      <c r="AT383" s="310"/>
      <c r="AU383" s="326"/>
      <c r="AV383" s="311"/>
      <c r="AW383" s="310"/>
      <c r="AX383" s="310"/>
      <c r="AY383" s="326"/>
      <c r="AZ383" s="326"/>
      <c r="BA383" s="310"/>
      <c r="BB383" s="312"/>
      <c r="BC383" s="312"/>
      <c r="BD383" s="312"/>
      <c r="BE383" s="312">
        <v>2.000005011574074</v>
      </c>
      <c r="BF383" s="312"/>
      <c r="BG383" s="327"/>
      <c r="BH383" s="327" t="s">
        <v>6589</v>
      </c>
      <c r="BI383" s="327" t="s">
        <v>7781</v>
      </c>
      <c r="BJ383" s="327"/>
      <c r="BK383" s="327"/>
      <c r="BL383" s="327"/>
      <c r="BM383" s="327"/>
      <c r="BN383" s="327"/>
      <c r="BO383" s="327"/>
      <c r="BP383" s="327" t="s">
        <v>7853</v>
      </c>
      <c r="BQ383" s="327"/>
      <c r="BR383" s="327"/>
      <c r="BS383" s="327"/>
      <c r="BT383" s="327" t="s">
        <v>7765</v>
      </c>
      <c r="BU383" s="326"/>
      <c r="BV383" s="326"/>
      <c r="BW383" s="326"/>
      <c r="BX383" s="326"/>
      <c r="BY383" s="326"/>
      <c r="BZ383" s="326"/>
      <c r="CA383" s="326"/>
      <c r="CB383" s="326"/>
      <c r="CC383" s="326"/>
      <c r="CD383" s="326"/>
      <c r="CE383" s="326"/>
      <c r="CF383" s="326"/>
      <c r="CG383" s="326"/>
      <c r="CH383" s="326"/>
      <c r="CI383" s="326"/>
      <c r="CJ383" s="326"/>
      <c r="CK383" s="326"/>
      <c r="CL383" s="326"/>
      <c r="CM383" s="326"/>
      <c r="CN383" s="326"/>
      <c r="CO383" s="326"/>
      <c r="CP383" s="326"/>
      <c r="CQ383" s="326"/>
      <c r="CR383" s="326"/>
      <c r="CS383" s="326"/>
      <c r="CT383" s="326"/>
      <c r="CU383" s="326"/>
      <c r="CV383" s="326"/>
      <c r="CW383" s="326"/>
      <c r="CX383" s="326"/>
      <c r="CY383" s="326"/>
      <c r="CZ383" s="326"/>
      <c r="DA383" s="326"/>
      <c r="DB383" s="326"/>
      <c r="DC383" s="326"/>
      <c r="DD383" s="326"/>
      <c r="DE383" s="326"/>
      <c r="DF383" s="326"/>
      <c r="DG383" s="326"/>
      <c r="DH383" s="326"/>
      <c r="DI383" s="326"/>
      <c r="DJ383" s="326"/>
      <c r="DK383" s="326"/>
      <c r="DL383" s="326"/>
      <c r="DM383" s="326"/>
      <c r="DN383" s="326"/>
      <c r="DO383" s="326"/>
      <c r="DP383" s="326"/>
      <c r="DQ383" s="326"/>
      <c r="DR383" s="326"/>
      <c r="DS383" s="326"/>
      <c r="DT383" s="326"/>
      <c r="DU383" s="326"/>
      <c r="DV383" s="326"/>
      <c r="DW383" s="326"/>
      <c r="DX383" s="326"/>
      <c r="DY383" s="326"/>
      <c r="DZ383" s="326"/>
      <c r="EA383" s="326"/>
      <c r="EB383" s="326"/>
      <c r="EC383" s="326"/>
      <c r="ED383" s="326"/>
      <c r="EE383" s="326"/>
      <c r="EF383" s="326"/>
      <c r="EG383" s="326"/>
      <c r="EH383" s="326"/>
      <c r="EI383" s="326"/>
      <c r="EJ383" s="326"/>
      <c r="EK383" s="326"/>
      <c r="EL383" s="326"/>
      <c r="EM383" s="326"/>
      <c r="EN383" s="326"/>
      <c r="EO383" s="326"/>
      <c r="EP383" s="326"/>
      <c r="EQ383" s="326"/>
      <c r="ER383" s="326"/>
      <c r="ES383" s="326"/>
      <c r="ET383" s="326"/>
      <c r="EU383" s="326"/>
      <c r="EV383" s="326"/>
      <c r="EW383" s="326"/>
      <c r="EX383" s="326"/>
      <c r="EY383" s="326"/>
      <c r="EZ383" s="326"/>
      <c r="FA383" s="326"/>
      <c r="FB383" s="326"/>
      <c r="FC383" s="326"/>
      <c r="FD383" s="326"/>
      <c r="FE383" s="326"/>
      <c r="FF383" s="326"/>
      <c r="FG383" s="326"/>
      <c r="FH383" s="326"/>
      <c r="FI383" s="326"/>
      <c r="FJ383" s="326"/>
      <c r="FK383" s="326"/>
      <c r="FL383" s="326"/>
      <c r="FM383" s="326"/>
      <c r="FN383" s="326"/>
      <c r="FO383" s="326"/>
      <c r="FP383" s="326"/>
      <c r="FQ383" s="326"/>
      <c r="FR383" s="326"/>
      <c r="FS383" s="326"/>
      <c r="FT383" s="326"/>
      <c r="FU383" s="326"/>
      <c r="FV383" s="326"/>
      <c r="FW383" s="326"/>
      <c r="FX383" s="326"/>
      <c r="FY383" s="326"/>
      <c r="FZ383" s="326"/>
      <c r="GA383" s="326"/>
      <c r="GB383" s="326"/>
      <c r="GC383" s="326"/>
      <c r="GD383" s="326"/>
      <c r="GE383" s="326"/>
      <c r="GF383" s="326"/>
      <c r="GG383" s="326"/>
      <c r="GH383" s="326"/>
      <c r="GI383" s="326"/>
      <c r="GJ383" s="326"/>
      <c r="GK383" s="326"/>
      <c r="GL383" s="326"/>
      <c r="GM383" s="326"/>
      <c r="GN383" s="326"/>
      <c r="GO383" s="326"/>
      <c r="GP383" s="326"/>
      <c r="GQ383" s="326"/>
      <c r="GR383" s="326"/>
      <c r="GS383" s="326"/>
      <c r="GT383" s="326"/>
      <c r="GU383" s="326"/>
      <c r="GV383" s="326"/>
      <c r="GW383" s="326"/>
      <c r="GX383" s="326"/>
      <c r="GY383" s="326"/>
      <c r="GZ383" s="326"/>
      <c r="HA383" s="326"/>
      <c r="HB383" s="326"/>
      <c r="HC383" s="326"/>
      <c r="HD383" s="326"/>
      <c r="HE383" s="326"/>
      <c r="HF383" s="326"/>
      <c r="HG383" s="326"/>
      <c r="HH383" s="326"/>
      <c r="HI383" s="326"/>
      <c r="HJ383" s="326"/>
      <c r="HK383" s="326"/>
      <c r="HL383" s="326"/>
      <c r="HM383" s="326"/>
      <c r="HN383" s="326"/>
      <c r="HO383" s="326"/>
    </row>
    <row r="384" spans="1:223" ht="54.75" customHeight="1" x14ac:dyDescent="0.15">
      <c r="A384" s="326"/>
      <c r="B384" s="327" t="s">
        <v>7817</v>
      </c>
      <c r="C384" s="327" t="s">
        <v>7818</v>
      </c>
      <c r="D384" s="327" t="s">
        <v>7779</v>
      </c>
      <c r="E384" s="310">
        <v>68</v>
      </c>
      <c r="F384" s="327" t="s">
        <v>7780</v>
      </c>
      <c r="G384" s="327" t="s">
        <v>7851</v>
      </c>
      <c r="H384" s="327" t="s">
        <v>7876</v>
      </c>
      <c r="I384" s="327"/>
      <c r="J384" s="327"/>
      <c r="K384" s="327"/>
      <c r="L384" s="327"/>
      <c r="M384" s="311"/>
      <c r="N384" s="311"/>
      <c r="O384" s="327"/>
      <c r="P384" s="310"/>
      <c r="Q384" s="327"/>
      <c r="R384" s="310"/>
      <c r="S384" s="310"/>
      <c r="T384" s="326"/>
      <c r="U384" s="310"/>
      <c r="V384" s="310">
        <v>435</v>
      </c>
      <c r="W384" s="310"/>
      <c r="X384" s="311"/>
      <c r="Y384" s="310"/>
      <c r="Z384" s="310"/>
      <c r="AA384" s="310"/>
      <c r="AB384" s="310"/>
      <c r="AC384" s="327"/>
      <c r="AD384" s="327"/>
      <c r="AE384" s="310"/>
      <c r="AF384" s="326"/>
      <c r="AG384" s="326"/>
      <c r="AH384" s="326"/>
      <c r="AI384" s="326"/>
      <c r="AJ384" s="326"/>
      <c r="AK384" s="326"/>
      <c r="AL384" s="326"/>
      <c r="AM384" s="326"/>
      <c r="AN384" s="310"/>
      <c r="AO384" s="310"/>
      <c r="AP384" s="310"/>
      <c r="AQ384" s="310"/>
      <c r="AR384" s="310"/>
      <c r="AS384" s="310"/>
      <c r="AT384" s="310"/>
      <c r="AU384" s="326"/>
      <c r="AV384" s="311"/>
      <c r="AW384" s="310"/>
      <c r="AX384" s="310"/>
      <c r="AY384" s="326"/>
      <c r="AZ384" s="326"/>
      <c r="BA384" s="310"/>
      <c r="BB384" s="312"/>
      <c r="BC384" s="312"/>
      <c r="BD384" s="312"/>
      <c r="BE384" s="312">
        <v>2.000005011574074</v>
      </c>
      <c r="BF384" s="312"/>
      <c r="BG384" s="327"/>
      <c r="BH384" s="327" t="s">
        <v>6589</v>
      </c>
      <c r="BI384" s="327" t="s">
        <v>7781</v>
      </c>
      <c r="BJ384" s="327"/>
      <c r="BK384" s="327"/>
      <c r="BL384" s="327"/>
      <c r="BM384" s="327"/>
      <c r="BN384" s="327"/>
      <c r="BO384" s="327"/>
      <c r="BP384" s="327" t="s">
        <v>7853</v>
      </c>
      <c r="BQ384" s="327"/>
      <c r="BR384" s="327"/>
      <c r="BS384" s="327"/>
      <c r="BT384" s="327" t="s">
        <v>7765</v>
      </c>
      <c r="BU384" s="326"/>
      <c r="BV384" s="326"/>
      <c r="BW384" s="326"/>
      <c r="BX384" s="326"/>
      <c r="BY384" s="326"/>
      <c r="BZ384" s="326"/>
      <c r="CA384" s="326"/>
      <c r="CB384" s="326"/>
      <c r="CC384" s="326"/>
      <c r="CD384" s="326"/>
      <c r="CE384" s="326"/>
      <c r="CF384" s="326"/>
      <c r="CG384" s="326"/>
      <c r="CH384" s="326"/>
      <c r="CI384" s="326"/>
      <c r="CJ384" s="326"/>
      <c r="CK384" s="326"/>
      <c r="CL384" s="326"/>
      <c r="CM384" s="326"/>
      <c r="CN384" s="326"/>
      <c r="CO384" s="326"/>
      <c r="CP384" s="326"/>
      <c r="CQ384" s="326"/>
      <c r="CR384" s="326"/>
      <c r="CS384" s="326"/>
      <c r="CT384" s="326"/>
      <c r="CU384" s="326"/>
      <c r="CV384" s="326"/>
      <c r="CW384" s="326"/>
      <c r="CX384" s="326"/>
      <c r="CY384" s="326"/>
      <c r="CZ384" s="326"/>
      <c r="DA384" s="326"/>
      <c r="DB384" s="326"/>
      <c r="DC384" s="326"/>
      <c r="DD384" s="326"/>
      <c r="DE384" s="326"/>
      <c r="DF384" s="326"/>
      <c r="DG384" s="326"/>
      <c r="DH384" s="326"/>
      <c r="DI384" s="326"/>
      <c r="DJ384" s="326"/>
      <c r="DK384" s="326"/>
      <c r="DL384" s="326"/>
      <c r="DM384" s="326"/>
      <c r="DN384" s="326"/>
      <c r="DO384" s="326"/>
      <c r="DP384" s="326"/>
      <c r="DQ384" s="326"/>
      <c r="DR384" s="326"/>
      <c r="DS384" s="326"/>
      <c r="DT384" s="326"/>
      <c r="DU384" s="326"/>
      <c r="DV384" s="326"/>
      <c r="DW384" s="326"/>
      <c r="DX384" s="326"/>
      <c r="DY384" s="326"/>
      <c r="DZ384" s="326"/>
      <c r="EA384" s="326"/>
      <c r="EB384" s="326"/>
      <c r="EC384" s="326"/>
      <c r="ED384" s="326"/>
      <c r="EE384" s="326"/>
      <c r="EF384" s="326"/>
      <c r="EG384" s="326"/>
      <c r="EH384" s="326"/>
      <c r="EI384" s="326"/>
      <c r="EJ384" s="326"/>
      <c r="EK384" s="326"/>
      <c r="EL384" s="326"/>
      <c r="EM384" s="326"/>
      <c r="EN384" s="326"/>
      <c r="EO384" s="326"/>
      <c r="EP384" s="326"/>
      <c r="EQ384" s="326"/>
      <c r="ER384" s="326"/>
      <c r="ES384" s="326"/>
      <c r="ET384" s="326"/>
      <c r="EU384" s="326"/>
      <c r="EV384" s="326"/>
      <c r="EW384" s="326"/>
      <c r="EX384" s="326"/>
      <c r="EY384" s="326"/>
      <c r="EZ384" s="326"/>
      <c r="FA384" s="326"/>
      <c r="FB384" s="326"/>
      <c r="FC384" s="326"/>
      <c r="FD384" s="326"/>
      <c r="FE384" s="326"/>
      <c r="FF384" s="326"/>
      <c r="FG384" s="326"/>
      <c r="FH384" s="326"/>
      <c r="FI384" s="326"/>
      <c r="FJ384" s="326"/>
      <c r="FK384" s="326"/>
      <c r="FL384" s="326"/>
      <c r="FM384" s="326"/>
      <c r="FN384" s="326"/>
      <c r="FO384" s="326"/>
      <c r="FP384" s="326"/>
      <c r="FQ384" s="326"/>
      <c r="FR384" s="326"/>
      <c r="FS384" s="326"/>
      <c r="FT384" s="326"/>
      <c r="FU384" s="326"/>
      <c r="FV384" s="326"/>
      <c r="FW384" s="326"/>
      <c r="FX384" s="326"/>
      <c r="FY384" s="326"/>
      <c r="FZ384" s="326"/>
      <c r="GA384" s="326"/>
      <c r="GB384" s="326"/>
      <c r="GC384" s="326"/>
      <c r="GD384" s="326"/>
      <c r="GE384" s="326"/>
      <c r="GF384" s="326"/>
      <c r="GG384" s="326"/>
      <c r="GH384" s="326"/>
      <c r="GI384" s="326"/>
      <c r="GJ384" s="326"/>
      <c r="GK384" s="326"/>
      <c r="GL384" s="326"/>
      <c r="GM384" s="326"/>
      <c r="GN384" s="326"/>
      <c r="GO384" s="326"/>
      <c r="GP384" s="326"/>
      <c r="GQ384" s="326"/>
      <c r="GR384" s="326"/>
      <c r="GS384" s="326"/>
      <c r="GT384" s="326"/>
      <c r="GU384" s="326"/>
      <c r="GV384" s="326"/>
      <c r="GW384" s="326"/>
      <c r="GX384" s="326"/>
      <c r="GY384" s="326"/>
      <c r="GZ384" s="326"/>
      <c r="HA384" s="326"/>
      <c r="HB384" s="326"/>
      <c r="HC384" s="326"/>
      <c r="HD384" s="326"/>
      <c r="HE384" s="326"/>
      <c r="HF384" s="326"/>
      <c r="HG384" s="326"/>
      <c r="HH384" s="326"/>
      <c r="HI384" s="326"/>
      <c r="HJ384" s="326"/>
      <c r="HK384" s="326"/>
      <c r="HL384" s="326"/>
      <c r="HM384" s="326"/>
      <c r="HN384" s="326"/>
      <c r="HO384" s="326"/>
    </row>
    <row r="385" spans="1:223" ht="54.75" customHeight="1" x14ac:dyDescent="0.15">
      <c r="A385" s="326"/>
      <c r="B385" s="327" t="s">
        <v>7817</v>
      </c>
      <c r="C385" s="327" t="s">
        <v>7818</v>
      </c>
      <c r="D385" s="327" t="s">
        <v>7779</v>
      </c>
      <c r="E385" s="310">
        <v>68</v>
      </c>
      <c r="F385" s="327" t="s">
        <v>7780</v>
      </c>
      <c r="G385" s="327" t="s">
        <v>7851</v>
      </c>
      <c r="H385" s="327" t="s">
        <v>7861</v>
      </c>
      <c r="I385" s="327"/>
      <c r="J385" s="327"/>
      <c r="K385" s="327"/>
      <c r="L385" s="327"/>
      <c r="M385" s="311"/>
      <c r="N385" s="311"/>
      <c r="O385" s="327"/>
      <c r="P385" s="310"/>
      <c r="Q385" s="327"/>
      <c r="R385" s="310"/>
      <c r="S385" s="310"/>
      <c r="T385" s="326"/>
      <c r="U385" s="310"/>
      <c r="V385" s="310">
        <v>435</v>
      </c>
      <c r="W385" s="310"/>
      <c r="X385" s="311"/>
      <c r="Y385" s="310"/>
      <c r="Z385" s="310"/>
      <c r="AA385" s="310"/>
      <c r="AB385" s="310"/>
      <c r="AC385" s="327"/>
      <c r="AD385" s="327"/>
      <c r="AE385" s="310"/>
      <c r="AF385" s="326"/>
      <c r="AG385" s="326"/>
      <c r="AH385" s="326"/>
      <c r="AI385" s="326"/>
      <c r="AJ385" s="326"/>
      <c r="AK385" s="326"/>
      <c r="AL385" s="326"/>
      <c r="AM385" s="326"/>
      <c r="AN385" s="310"/>
      <c r="AO385" s="310"/>
      <c r="AP385" s="310"/>
      <c r="AQ385" s="310"/>
      <c r="AR385" s="310"/>
      <c r="AS385" s="310"/>
      <c r="AT385" s="310"/>
      <c r="AU385" s="326"/>
      <c r="AV385" s="311"/>
      <c r="AW385" s="310"/>
      <c r="AX385" s="310"/>
      <c r="AY385" s="326"/>
      <c r="AZ385" s="326"/>
      <c r="BA385" s="310"/>
      <c r="BB385" s="312"/>
      <c r="BC385" s="312"/>
      <c r="BD385" s="312"/>
      <c r="BE385" s="312">
        <v>2.000005011574074</v>
      </c>
      <c r="BF385" s="312"/>
      <c r="BG385" s="327"/>
      <c r="BH385" s="327" t="s">
        <v>6589</v>
      </c>
      <c r="BI385" s="327" t="s">
        <v>7781</v>
      </c>
      <c r="BJ385" s="327"/>
      <c r="BK385" s="327"/>
      <c r="BL385" s="327"/>
      <c r="BM385" s="327"/>
      <c r="BN385" s="327"/>
      <c r="BO385" s="327"/>
      <c r="BP385" s="327" t="s">
        <v>7853</v>
      </c>
      <c r="BQ385" s="327"/>
      <c r="BR385" s="327"/>
      <c r="BS385" s="327"/>
      <c r="BT385" s="327" t="s">
        <v>7765</v>
      </c>
      <c r="BU385" s="326"/>
      <c r="BV385" s="326"/>
      <c r="BW385" s="326"/>
      <c r="BX385" s="326"/>
      <c r="BY385" s="326"/>
      <c r="BZ385" s="326"/>
      <c r="CA385" s="326"/>
      <c r="CB385" s="326"/>
      <c r="CC385" s="326"/>
      <c r="CD385" s="326"/>
      <c r="CE385" s="326"/>
      <c r="CF385" s="326"/>
      <c r="CG385" s="326"/>
      <c r="CH385" s="326"/>
      <c r="CI385" s="326"/>
      <c r="CJ385" s="326"/>
      <c r="CK385" s="326"/>
      <c r="CL385" s="326"/>
      <c r="CM385" s="326"/>
      <c r="CN385" s="326"/>
      <c r="CO385" s="326"/>
      <c r="CP385" s="326"/>
      <c r="CQ385" s="326"/>
      <c r="CR385" s="326"/>
      <c r="CS385" s="326"/>
      <c r="CT385" s="326"/>
      <c r="CU385" s="326"/>
      <c r="CV385" s="326"/>
      <c r="CW385" s="326"/>
      <c r="CX385" s="326"/>
      <c r="CY385" s="326"/>
      <c r="CZ385" s="326"/>
      <c r="DA385" s="326"/>
      <c r="DB385" s="326"/>
      <c r="DC385" s="326"/>
      <c r="DD385" s="326"/>
      <c r="DE385" s="326"/>
      <c r="DF385" s="326"/>
      <c r="DG385" s="326"/>
      <c r="DH385" s="326"/>
      <c r="DI385" s="326"/>
      <c r="DJ385" s="326"/>
      <c r="DK385" s="326"/>
      <c r="DL385" s="326"/>
      <c r="DM385" s="326"/>
      <c r="DN385" s="326"/>
      <c r="DO385" s="326"/>
      <c r="DP385" s="326"/>
      <c r="DQ385" s="326"/>
      <c r="DR385" s="326"/>
      <c r="DS385" s="326"/>
      <c r="DT385" s="326"/>
      <c r="DU385" s="326"/>
      <c r="DV385" s="326"/>
      <c r="DW385" s="326"/>
      <c r="DX385" s="326"/>
      <c r="DY385" s="326"/>
      <c r="DZ385" s="326"/>
      <c r="EA385" s="326"/>
      <c r="EB385" s="326"/>
      <c r="EC385" s="326"/>
      <c r="ED385" s="326"/>
      <c r="EE385" s="326"/>
      <c r="EF385" s="326"/>
      <c r="EG385" s="326"/>
      <c r="EH385" s="326"/>
      <c r="EI385" s="326"/>
      <c r="EJ385" s="326"/>
      <c r="EK385" s="326"/>
      <c r="EL385" s="326"/>
      <c r="EM385" s="326"/>
      <c r="EN385" s="326"/>
      <c r="EO385" s="326"/>
      <c r="EP385" s="326"/>
      <c r="EQ385" s="326"/>
      <c r="ER385" s="326"/>
      <c r="ES385" s="326"/>
      <c r="ET385" s="326"/>
      <c r="EU385" s="326"/>
      <c r="EV385" s="326"/>
      <c r="EW385" s="326"/>
      <c r="EX385" s="326"/>
      <c r="EY385" s="326"/>
      <c r="EZ385" s="326"/>
      <c r="FA385" s="326"/>
      <c r="FB385" s="326"/>
      <c r="FC385" s="326"/>
      <c r="FD385" s="326"/>
      <c r="FE385" s="326"/>
      <c r="FF385" s="326"/>
      <c r="FG385" s="326"/>
      <c r="FH385" s="326"/>
      <c r="FI385" s="326"/>
      <c r="FJ385" s="326"/>
      <c r="FK385" s="326"/>
      <c r="FL385" s="326"/>
      <c r="FM385" s="326"/>
      <c r="FN385" s="326"/>
      <c r="FO385" s="326"/>
      <c r="FP385" s="326"/>
      <c r="FQ385" s="326"/>
      <c r="FR385" s="326"/>
      <c r="FS385" s="326"/>
      <c r="FT385" s="326"/>
      <c r="FU385" s="326"/>
      <c r="FV385" s="326"/>
      <c r="FW385" s="326"/>
      <c r="FX385" s="326"/>
      <c r="FY385" s="326"/>
      <c r="FZ385" s="326"/>
      <c r="GA385" s="326"/>
      <c r="GB385" s="326"/>
      <c r="GC385" s="326"/>
      <c r="GD385" s="326"/>
      <c r="GE385" s="326"/>
      <c r="GF385" s="326"/>
      <c r="GG385" s="326"/>
      <c r="GH385" s="326"/>
      <c r="GI385" s="326"/>
      <c r="GJ385" s="326"/>
      <c r="GK385" s="326"/>
      <c r="GL385" s="326"/>
      <c r="GM385" s="326"/>
      <c r="GN385" s="326"/>
      <c r="GO385" s="326"/>
      <c r="GP385" s="326"/>
      <c r="GQ385" s="326"/>
      <c r="GR385" s="326"/>
      <c r="GS385" s="326"/>
      <c r="GT385" s="326"/>
      <c r="GU385" s="326"/>
      <c r="GV385" s="326"/>
      <c r="GW385" s="326"/>
      <c r="GX385" s="326"/>
      <c r="GY385" s="326"/>
      <c r="GZ385" s="326"/>
      <c r="HA385" s="326"/>
      <c r="HB385" s="326"/>
      <c r="HC385" s="326"/>
      <c r="HD385" s="326"/>
      <c r="HE385" s="326"/>
      <c r="HF385" s="326"/>
      <c r="HG385" s="326"/>
      <c r="HH385" s="326"/>
      <c r="HI385" s="326"/>
      <c r="HJ385" s="326"/>
      <c r="HK385" s="326"/>
      <c r="HL385" s="326"/>
      <c r="HM385" s="326"/>
      <c r="HN385" s="326"/>
      <c r="HO385" s="326"/>
    </row>
    <row r="386" spans="1:223" ht="54.75" customHeight="1" x14ac:dyDescent="0.15">
      <c r="A386" s="326"/>
      <c r="B386" s="327" t="s">
        <v>7817</v>
      </c>
      <c r="C386" s="327" t="s">
        <v>7818</v>
      </c>
      <c r="D386" s="327" t="s">
        <v>7779</v>
      </c>
      <c r="E386" s="310">
        <v>68</v>
      </c>
      <c r="F386" s="327" t="s">
        <v>7780</v>
      </c>
      <c r="G386" s="327" t="s">
        <v>7851</v>
      </c>
      <c r="H386" s="327" t="s">
        <v>7877</v>
      </c>
      <c r="I386" s="327"/>
      <c r="J386" s="327"/>
      <c r="K386" s="327"/>
      <c r="L386" s="327"/>
      <c r="M386" s="311"/>
      <c r="N386" s="311"/>
      <c r="O386" s="327"/>
      <c r="P386" s="310"/>
      <c r="Q386" s="327"/>
      <c r="R386" s="310"/>
      <c r="S386" s="310"/>
      <c r="T386" s="326"/>
      <c r="U386" s="310"/>
      <c r="V386" s="310">
        <v>435</v>
      </c>
      <c r="W386" s="310"/>
      <c r="X386" s="311"/>
      <c r="Y386" s="310"/>
      <c r="Z386" s="310"/>
      <c r="AA386" s="310"/>
      <c r="AB386" s="310"/>
      <c r="AC386" s="327"/>
      <c r="AD386" s="327"/>
      <c r="AE386" s="310"/>
      <c r="AF386" s="326"/>
      <c r="AG386" s="326"/>
      <c r="AH386" s="326"/>
      <c r="AI386" s="326"/>
      <c r="AJ386" s="326"/>
      <c r="AK386" s="326"/>
      <c r="AL386" s="326"/>
      <c r="AM386" s="326"/>
      <c r="AN386" s="310"/>
      <c r="AO386" s="310"/>
      <c r="AP386" s="310"/>
      <c r="AQ386" s="310"/>
      <c r="AR386" s="310"/>
      <c r="AS386" s="310"/>
      <c r="AT386" s="310"/>
      <c r="AU386" s="326"/>
      <c r="AV386" s="311"/>
      <c r="AW386" s="310"/>
      <c r="AX386" s="310"/>
      <c r="AY386" s="326"/>
      <c r="AZ386" s="326"/>
      <c r="BA386" s="310"/>
      <c r="BB386" s="312"/>
      <c r="BC386" s="312"/>
      <c r="BD386" s="312"/>
      <c r="BE386" s="312">
        <v>2.000005011574074</v>
      </c>
      <c r="BF386" s="312"/>
      <c r="BG386" s="327"/>
      <c r="BH386" s="327" t="s">
        <v>6589</v>
      </c>
      <c r="BI386" s="327" t="s">
        <v>7781</v>
      </c>
      <c r="BJ386" s="327"/>
      <c r="BK386" s="327"/>
      <c r="BL386" s="327"/>
      <c r="BM386" s="327"/>
      <c r="BN386" s="327"/>
      <c r="BO386" s="327"/>
      <c r="BP386" s="327" t="s">
        <v>7853</v>
      </c>
      <c r="BQ386" s="327"/>
      <c r="BR386" s="327"/>
      <c r="BS386" s="327"/>
      <c r="BT386" s="327" t="s">
        <v>7765</v>
      </c>
      <c r="BU386" s="326"/>
      <c r="BV386" s="326"/>
      <c r="BW386" s="326"/>
      <c r="BX386" s="326"/>
      <c r="BY386" s="326"/>
      <c r="BZ386" s="326"/>
      <c r="CA386" s="326"/>
      <c r="CB386" s="326"/>
      <c r="CC386" s="326"/>
      <c r="CD386" s="326"/>
      <c r="CE386" s="326"/>
      <c r="CF386" s="326"/>
      <c r="CG386" s="326"/>
      <c r="CH386" s="326"/>
      <c r="CI386" s="326"/>
      <c r="CJ386" s="326"/>
      <c r="CK386" s="326"/>
      <c r="CL386" s="326"/>
      <c r="CM386" s="326"/>
      <c r="CN386" s="326"/>
      <c r="CO386" s="326"/>
      <c r="CP386" s="326"/>
      <c r="CQ386" s="326"/>
      <c r="CR386" s="326"/>
      <c r="CS386" s="326"/>
      <c r="CT386" s="326"/>
      <c r="CU386" s="326"/>
      <c r="CV386" s="326"/>
      <c r="CW386" s="326"/>
      <c r="CX386" s="326"/>
      <c r="CY386" s="326"/>
      <c r="CZ386" s="326"/>
      <c r="DA386" s="326"/>
      <c r="DB386" s="326"/>
      <c r="DC386" s="326"/>
      <c r="DD386" s="326"/>
      <c r="DE386" s="326"/>
      <c r="DF386" s="326"/>
      <c r="DG386" s="326"/>
      <c r="DH386" s="326"/>
      <c r="DI386" s="326"/>
      <c r="DJ386" s="326"/>
      <c r="DK386" s="326"/>
      <c r="DL386" s="326"/>
      <c r="DM386" s="326"/>
      <c r="DN386" s="326"/>
      <c r="DO386" s="326"/>
      <c r="DP386" s="326"/>
      <c r="DQ386" s="326"/>
      <c r="DR386" s="326"/>
      <c r="DS386" s="326"/>
      <c r="DT386" s="326"/>
      <c r="DU386" s="326"/>
      <c r="DV386" s="326"/>
      <c r="DW386" s="326"/>
      <c r="DX386" s="326"/>
      <c r="DY386" s="326"/>
      <c r="DZ386" s="326"/>
      <c r="EA386" s="326"/>
      <c r="EB386" s="326"/>
      <c r="EC386" s="326"/>
      <c r="ED386" s="326"/>
      <c r="EE386" s="326"/>
      <c r="EF386" s="326"/>
      <c r="EG386" s="326"/>
      <c r="EH386" s="326"/>
      <c r="EI386" s="326"/>
      <c r="EJ386" s="326"/>
      <c r="EK386" s="326"/>
      <c r="EL386" s="326"/>
      <c r="EM386" s="326"/>
      <c r="EN386" s="326"/>
      <c r="EO386" s="326"/>
      <c r="EP386" s="326"/>
      <c r="EQ386" s="326"/>
      <c r="ER386" s="326"/>
      <c r="ES386" s="326"/>
      <c r="ET386" s="326"/>
      <c r="EU386" s="326"/>
      <c r="EV386" s="326"/>
      <c r="EW386" s="326"/>
      <c r="EX386" s="326"/>
      <c r="EY386" s="326"/>
      <c r="EZ386" s="326"/>
      <c r="FA386" s="326"/>
      <c r="FB386" s="326"/>
      <c r="FC386" s="326"/>
      <c r="FD386" s="326"/>
      <c r="FE386" s="326"/>
      <c r="FF386" s="326"/>
      <c r="FG386" s="326"/>
      <c r="FH386" s="326"/>
      <c r="FI386" s="326"/>
      <c r="FJ386" s="326"/>
      <c r="FK386" s="326"/>
      <c r="FL386" s="326"/>
      <c r="FM386" s="326"/>
      <c r="FN386" s="326"/>
      <c r="FO386" s="326"/>
      <c r="FP386" s="326"/>
      <c r="FQ386" s="326"/>
      <c r="FR386" s="326"/>
      <c r="FS386" s="326"/>
      <c r="FT386" s="326"/>
      <c r="FU386" s="326"/>
      <c r="FV386" s="326"/>
      <c r="FW386" s="326"/>
      <c r="FX386" s="326"/>
      <c r="FY386" s="326"/>
      <c r="FZ386" s="326"/>
      <c r="GA386" s="326"/>
      <c r="GB386" s="326"/>
      <c r="GC386" s="326"/>
      <c r="GD386" s="326"/>
      <c r="GE386" s="326"/>
      <c r="GF386" s="326"/>
      <c r="GG386" s="326"/>
      <c r="GH386" s="326"/>
      <c r="GI386" s="326"/>
      <c r="GJ386" s="326"/>
      <c r="GK386" s="326"/>
      <c r="GL386" s="326"/>
      <c r="GM386" s="326"/>
      <c r="GN386" s="326"/>
      <c r="GO386" s="326"/>
      <c r="GP386" s="326"/>
      <c r="GQ386" s="326"/>
      <c r="GR386" s="326"/>
      <c r="GS386" s="326"/>
      <c r="GT386" s="326"/>
      <c r="GU386" s="326"/>
      <c r="GV386" s="326"/>
      <c r="GW386" s="326"/>
      <c r="GX386" s="326"/>
      <c r="GY386" s="326"/>
      <c r="GZ386" s="326"/>
      <c r="HA386" s="326"/>
      <c r="HB386" s="326"/>
      <c r="HC386" s="326"/>
      <c r="HD386" s="326"/>
      <c r="HE386" s="326"/>
      <c r="HF386" s="326"/>
      <c r="HG386" s="326"/>
      <c r="HH386" s="326"/>
      <c r="HI386" s="326"/>
      <c r="HJ386" s="326"/>
      <c r="HK386" s="326"/>
      <c r="HL386" s="326"/>
      <c r="HM386" s="326"/>
      <c r="HN386" s="326"/>
      <c r="HO386" s="326"/>
    </row>
    <row r="387" spans="1:223" ht="54.75" customHeight="1" x14ac:dyDescent="0.15">
      <c r="A387" s="326"/>
      <c r="B387" s="327" t="s">
        <v>7817</v>
      </c>
      <c r="C387" s="327" t="s">
        <v>7818</v>
      </c>
      <c r="D387" s="327" t="s">
        <v>7779</v>
      </c>
      <c r="E387" s="310">
        <v>68</v>
      </c>
      <c r="F387" s="327" t="s">
        <v>7780</v>
      </c>
      <c r="G387" s="327" t="s">
        <v>7851</v>
      </c>
      <c r="H387" s="327" t="s">
        <v>7861</v>
      </c>
      <c r="I387" s="327"/>
      <c r="J387" s="327"/>
      <c r="K387" s="327"/>
      <c r="L387" s="327"/>
      <c r="M387" s="311"/>
      <c r="N387" s="311"/>
      <c r="O387" s="327"/>
      <c r="P387" s="310"/>
      <c r="Q387" s="327"/>
      <c r="R387" s="310"/>
      <c r="S387" s="310"/>
      <c r="T387" s="326"/>
      <c r="U387" s="310"/>
      <c r="V387" s="310">
        <v>435</v>
      </c>
      <c r="W387" s="310"/>
      <c r="X387" s="311"/>
      <c r="Y387" s="310"/>
      <c r="Z387" s="310"/>
      <c r="AA387" s="310"/>
      <c r="AB387" s="310"/>
      <c r="AC387" s="327"/>
      <c r="AD387" s="327"/>
      <c r="AE387" s="310"/>
      <c r="AF387" s="326"/>
      <c r="AG387" s="326"/>
      <c r="AH387" s="326"/>
      <c r="AI387" s="326"/>
      <c r="AJ387" s="326"/>
      <c r="AK387" s="326"/>
      <c r="AL387" s="326"/>
      <c r="AM387" s="326"/>
      <c r="AN387" s="310"/>
      <c r="AO387" s="310"/>
      <c r="AP387" s="310"/>
      <c r="AQ387" s="310"/>
      <c r="AR387" s="310"/>
      <c r="AS387" s="310"/>
      <c r="AT387" s="310"/>
      <c r="AU387" s="326"/>
      <c r="AV387" s="311"/>
      <c r="AW387" s="310"/>
      <c r="AX387" s="310"/>
      <c r="AY387" s="326"/>
      <c r="AZ387" s="326"/>
      <c r="BA387" s="310"/>
      <c r="BB387" s="312"/>
      <c r="BC387" s="312"/>
      <c r="BD387" s="312"/>
      <c r="BE387" s="312">
        <v>2.000005011574074</v>
      </c>
      <c r="BF387" s="312"/>
      <c r="BG387" s="327"/>
      <c r="BH387" s="327" t="s">
        <v>6589</v>
      </c>
      <c r="BI387" s="327" t="s">
        <v>7781</v>
      </c>
      <c r="BJ387" s="327"/>
      <c r="BK387" s="327"/>
      <c r="BL387" s="327"/>
      <c r="BM387" s="327"/>
      <c r="BN387" s="327"/>
      <c r="BO387" s="327"/>
      <c r="BP387" s="327" t="s">
        <v>7853</v>
      </c>
      <c r="BQ387" s="327"/>
      <c r="BR387" s="327"/>
      <c r="BS387" s="327"/>
      <c r="BT387" s="327" t="s">
        <v>7765</v>
      </c>
      <c r="BU387" s="326"/>
      <c r="BV387" s="326"/>
      <c r="BW387" s="326"/>
      <c r="BX387" s="326"/>
      <c r="BY387" s="326"/>
      <c r="BZ387" s="326"/>
      <c r="CA387" s="326"/>
      <c r="CB387" s="326"/>
      <c r="CC387" s="326"/>
      <c r="CD387" s="326"/>
      <c r="CE387" s="326"/>
      <c r="CF387" s="326"/>
      <c r="CG387" s="326"/>
      <c r="CH387" s="326"/>
      <c r="CI387" s="326"/>
      <c r="CJ387" s="326"/>
      <c r="CK387" s="326"/>
      <c r="CL387" s="326"/>
      <c r="CM387" s="326"/>
      <c r="CN387" s="326"/>
      <c r="CO387" s="326"/>
      <c r="CP387" s="326"/>
      <c r="CQ387" s="326"/>
      <c r="CR387" s="326"/>
      <c r="CS387" s="326"/>
      <c r="CT387" s="326"/>
      <c r="CU387" s="326"/>
      <c r="CV387" s="326"/>
      <c r="CW387" s="326"/>
      <c r="CX387" s="326"/>
      <c r="CY387" s="326"/>
      <c r="CZ387" s="326"/>
      <c r="DA387" s="326"/>
      <c r="DB387" s="326"/>
      <c r="DC387" s="326"/>
      <c r="DD387" s="326"/>
      <c r="DE387" s="326"/>
      <c r="DF387" s="326"/>
      <c r="DG387" s="326"/>
      <c r="DH387" s="326"/>
      <c r="DI387" s="326"/>
      <c r="DJ387" s="326"/>
      <c r="DK387" s="326"/>
      <c r="DL387" s="326"/>
      <c r="DM387" s="326"/>
      <c r="DN387" s="326"/>
      <c r="DO387" s="326"/>
      <c r="DP387" s="326"/>
      <c r="DQ387" s="326"/>
      <c r="DR387" s="326"/>
      <c r="DS387" s="326"/>
      <c r="DT387" s="326"/>
      <c r="DU387" s="326"/>
      <c r="DV387" s="326"/>
      <c r="DW387" s="326"/>
      <c r="DX387" s="326"/>
      <c r="DY387" s="326"/>
      <c r="DZ387" s="326"/>
      <c r="EA387" s="326"/>
      <c r="EB387" s="326"/>
      <c r="EC387" s="326"/>
      <c r="ED387" s="326"/>
      <c r="EE387" s="326"/>
      <c r="EF387" s="326"/>
      <c r="EG387" s="326"/>
      <c r="EH387" s="326"/>
      <c r="EI387" s="326"/>
      <c r="EJ387" s="326"/>
      <c r="EK387" s="326"/>
      <c r="EL387" s="326"/>
      <c r="EM387" s="326"/>
      <c r="EN387" s="326"/>
      <c r="EO387" s="326"/>
      <c r="EP387" s="326"/>
      <c r="EQ387" s="326"/>
      <c r="ER387" s="326"/>
      <c r="ES387" s="326"/>
      <c r="ET387" s="326"/>
      <c r="EU387" s="326"/>
      <c r="EV387" s="326"/>
      <c r="EW387" s="326"/>
      <c r="EX387" s="326"/>
      <c r="EY387" s="326"/>
      <c r="EZ387" s="326"/>
      <c r="FA387" s="326"/>
      <c r="FB387" s="326"/>
      <c r="FC387" s="326"/>
      <c r="FD387" s="326"/>
      <c r="FE387" s="326"/>
      <c r="FF387" s="326"/>
      <c r="FG387" s="326"/>
      <c r="FH387" s="326"/>
      <c r="FI387" s="326"/>
      <c r="FJ387" s="326"/>
      <c r="FK387" s="326"/>
      <c r="FL387" s="326"/>
      <c r="FM387" s="326"/>
      <c r="FN387" s="326"/>
      <c r="FO387" s="326"/>
      <c r="FP387" s="326"/>
      <c r="FQ387" s="326"/>
      <c r="FR387" s="326"/>
      <c r="FS387" s="326"/>
      <c r="FT387" s="326"/>
      <c r="FU387" s="326"/>
      <c r="FV387" s="326"/>
      <c r="FW387" s="326"/>
      <c r="FX387" s="326"/>
      <c r="FY387" s="326"/>
      <c r="FZ387" s="326"/>
      <c r="GA387" s="326"/>
      <c r="GB387" s="326"/>
      <c r="GC387" s="326"/>
      <c r="GD387" s="326"/>
      <c r="GE387" s="326"/>
      <c r="GF387" s="326"/>
      <c r="GG387" s="326"/>
      <c r="GH387" s="326"/>
      <c r="GI387" s="326"/>
      <c r="GJ387" s="326"/>
      <c r="GK387" s="326"/>
      <c r="GL387" s="326"/>
      <c r="GM387" s="326"/>
      <c r="GN387" s="326"/>
      <c r="GO387" s="326"/>
      <c r="GP387" s="326"/>
      <c r="GQ387" s="326"/>
      <c r="GR387" s="326"/>
      <c r="GS387" s="326"/>
      <c r="GT387" s="326"/>
      <c r="GU387" s="326"/>
      <c r="GV387" s="326"/>
      <c r="GW387" s="326"/>
      <c r="GX387" s="326"/>
      <c r="GY387" s="326"/>
      <c r="GZ387" s="326"/>
      <c r="HA387" s="326"/>
      <c r="HB387" s="326"/>
      <c r="HC387" s="326"/>
      <c r="HD387" s="326"/>
      <c r="HE387" s="326"/>
      <c r="HF387" s="326"/>
      <c r="HG387" s="326"/>
      <c r="HH387" s="326"/>
      <c r="HI387" s="326"/>
      <c r="HJ387" s="326"/>
      <c r="HK387" s="326"/>
      <c r="HL387" s="326"/>
      <c r="HM387" s="326"/>
      <c r="HN387" s="326"/>
      <c r="HO387" s="326"/>
    </row>
    <row r="388" spans="1:223" ht="54.75" customHeight="1" x14ac:dyDescent="0.15">
      <c r="A388" s="326"/>
      <c r="B388" s="327" t="s">
        <v>7817</v>
      </c>
      <c r="C388" s="327" t="s">
        <v>7818</v>
      </c>
      <c r="D388" s="327" t="s">
        <v>7779</v>
      </c>
      <c r="E388" s="310">
        <v>68</v>
      </c>
      <c r="F388" s="327" t="s">
        <v>7780</v>
      </c>
      <c r="G388" s="327" t="s">
        <v>7851</v>
      </c>
      <c r="H388" s="327" t="s">
        <v>7861</v>
      </c>
      <c r="I388" s="327"/>
      <c r="J388" s="327"/>
      <c r="K388" s="327"/>
      <c r="L388" s="327"/>
      <c r="M388" s="311"/>
      <c r="N388" s="311"/>
      <c r="O388" s="327"/>
      <c r="P388" s="310"/>
      <c r="Q388" s="327"/>
      <c r="R388" s="310"/>
      <c r="S388" s="310"/>
      <c r="T388" s="326"/>
      <c r="U388" s="310"/>
      <c r="V388" s="310">
        <v>435</v>
      </c>
      <c r="W388" s="310"/>
      <c r="X388" s="311"/>
      <c r="Y388" s="310"/>
      <c r="Z388" s="310"/>
      <c r="AA388" s="310"/>
      <c r="AB388" s="310"/>
      <c r="AC388" s="327"/>
      <c r="AD388" s="327"/>
      <c r="AE388" s="310"/>
      <c r="AF388" s="326"/>
      <c r="AG388" s="326"/>
      <c r="AH388" s="326"/>
      <c r="AI388" s="326"/>
      <c r="AJ388" s="326"/>
      <c r="AK388" s="326"/>
      <c r="AL388" s="326"/>
      <c r="AM388" s="326"/>
      <c r="AN388" s="310"/>
      <c r="AO388" s="310"/>
      <c r="AP388" s="310"/>
      <c r="AQ388" s="310"/>
      <c r="AR388" s="310"/>
      <c r="AS388" s="310"/>
      <c r="AT388" s="310"/>
      <c r="AU388" s="326"/>
      <c r="AV388" s="311"/>
      <c r="AW388" s="310"/>
      <c r="AX388" s="310"/>
      <c r="AY388" s="326"/>
      <c r="AZ388" s="326"/>
      <c r="BA388" s="310"/>
      <c r="BB388" s="312"/>
      <c r="BC388" s="312"/>
      <c r="BD388" s="312"/>
      <c r="BE388" s="312">
        <v>2.000005011574074</v>
      </c>
      <c r="BF388" s="312"/>
      <c r="BG388" s="327"/>
      <c r="BH388" s="327" t="s">
        <v>6589</v>
      </c>
      <c r="BI388" s="327" t="s">
        <v>7781</v>
      </c>
      <c r="BJ388" s="327"/>
      <c r="BK388" s="327"/>
      <c r="BL388" s="327"/>
      <c r="BM388" s="327"/>
      <c r="BN388" s="327"/>
      <c r="BO388" s="327"/>
      <c r="BP388" s="327" t="s">
        <v>7853</v>
      </c>
      <c r="BQ388" s="327"/>
      <c r="BR388" s="327"/>
      <c r="BS388" s="327"/>
      <c r="BT388" s="327" t="s">
        <v>7765</v>
      </c>
      <c r="BU388" s="326"/>
      <c r="BV388" s="326"/>
      <c r="BW388" s="326"/>
      <c r="BX388" s="326"/>
      <c r="BY388" s="326"/>
      <c r="BZ388" s="326"/>
      <c r="CA388" s="326"/>
      <c r="CB388" s="326"/>
      <c r="CC388" s="326"/>
      <c r="CD388" s="326"/>
      <c r="CE388" s="326"/>
      <c r="CF388" s="326"/>
      <c r="CG388" s="326"/>
      <c r="CH388" s="326"/>
      <c r="CI388" s="326"/>
      <c r="CJ388" s="326"/>
      <c r="CK388" s="326"/>
      <c r="CL388" s="326"/>
      <c r="CM388" s="326"/>
      <c r="CN388" s="326"/>
      <c r="CO388" s="326"/>
      <c r="CP388" s="326"/>
      <c r="CQ388" s="326"/>
      <c r="CR388" s="326"/>
      <c r="CS388" s="326"/>
      <c r="CT388" s="326"/>
      <c r="CU388" s="326"/>
      <c r="CV388" s="326"/>
      <c r="CW388" s="326"/>
      <c r="CX388" s="326"/>
      <c r="CY388" s="326"/>
      <c r="CZ388" s="326"/>
      <c r="DA388" s="326"/>
      <c r="DB388" s="326"/>
      <c r="DC388" s="326"/>
      <c r="DD388" s="326"/>
      <c r="DE388" s="326"/>
      <c r="DF388" s="326"/>
      <c r="DG388" s="326"/>
      <c r="DH388" s="326"/>
      <c r="DI388" s="326"/>
      <c r="DJ388" s="326"/>
      <c r="DK388" s="326"/>
      <c r="DL388" s="326"/>
      <c r="DM388" s="326"/>
      <c r="DN388" s="326"/>
      <c r="DO388" s="326"/>
      <c r="DP388" s="326"/>
      <c r="DQ388" s="326"/>
      <c r="DR388" s="326"/>
      <c r="DS388" s="326"/>
      <c r="DT388" s="326"/>
      <c r="DU388" s="326"/>
      <c r="DV388" s="326"/>
      <c r="DW388" s="326"/>
      <c r="DX388" s="326"/>
      <c r="DY388" s="326"/>
      <c r="DZ388" s="326"/>
      <c r="EA388" s="326"/>
      <c r="EB388" s="326"/>
      <c r="EC388" s="326"/>
      <c r="ED388" s="326"/>
      <c r="EE388" s="326"/>
      <c r="EF388" s="326"/>
      <c r="EG388" s="326"/>
      <c r="EH388" s="326"/>
      <c r="EI388" s="326"/>
      <c r="EJ388" s="326"/>
      <c r="EK388" s="326"/>
      <c r="EL388" s="326"/>
      <c r="EM388" s="326"/>
      <c r="EN388" s="326"/>
      <c r="EO388" s="326"/>
      <c r="EP388" s="326"/>
      <c r="EQ388" s="326"/>
      <c r="ER388" s="326"/>
      <c r="ES388" s="326"/>
      <c r="ET388" s="326"/>
      <c r="EU388" s="326"/>
      <c r="EV388" s="326"/>
      <c r="EW388" s="326"/>
      <c r="EX388" s="326"/>
      <c r="EY388" s="326"/>
      <c r="EZ388" s="326"/>
      <c r="FA388" s="326"/>
      <c r="FB388" s="326"/>
      <c r="FC388" s="326"/>
      <c r="FD388" s="326"/>
      <c r="FE388" s="326"/>
      <c r="FF388" s="326"/>
      <c r="FG388" s="326"/>
      <c r="FH388" s="326"/>
      <c r="FI388" s="326"/>
      <c r="FJ388" s="326"/>
      <c r="FK388" s="326"/>
      <c r="FL388" s="326"/>
      <c r="FM388" s="326"/>
      <c r="FN388" s="326"/>
      <c r="FO388" s="326"/>
      <c r="FP388" s="326"/>
      <c r="FQ388" s="326"/>
      <c r="FR388" s="326"/>
      <c r="FS388" s="326"/>
      <c r="FT388" s="326"/>
      <c r="FU388" s="326"/>
      <c r="FV388" s="326"/>
      <c r="FW388" s="326"/>
      <c r="FX388" s="326"/>
      <c r="FY388" s="326"/>
      <c r="FZ388" s="326"/>
      <c r="GA388" s="326"/>
      <c r="GB388" s="326"/>
      <c r="GC388" s="326"/>
      <c r="GD388" s="326"/>
      <c r="GE388" s="326"/>
      <c r="GF388" s="326"/>
      <c r="GG388" s="326"/>
      <c r="GH388" s="326"/>
      <c r="GI388" s="326"/>
      <c r="GJ388" s="326"/>
      <c r="GK388" s="326"/>
      <c r="GL388" s="326"/>
      <c r="GM388" s="326"/>
      <c r="GN388" s="326"/>
      <c r="GO388" s="326"/>
      <c r="GP388" s="326"/>
      <c r="GQ388" s="326"/>
      <c r="GR388" s="326"/>
      <c r="GS388" s="326"/>
      <c r="GT388" s="326"/>
      <c r="GU388" s="326"/>
      <c r="GV388" s="326"/>
      <c r="GW388" s="326"/>
      <c r="GX388" s="326"/>
      <c r="GY388" s="326"/>
      <c r="GZ388" s="326"/>
      <c r="HA388" s="326"/>
      <c r="HB388" s="326"/>
      <c r="HC388" s="326"/>
      <c r="HD388" s="326"/>
      <c r="HE388" s="326"/>
      <c r="HF388" s="326"/>
      <c r="HG388" s="326"/>
      <c r="HH388" s="326"/>
      <c r="HI388" s="326"/>
      <c r="HJ388" s="326"/>
      <c r="HK388" s="326"/>
      <c r="HL388" s="326"/>
      <c r="HM388" s="326"/>
      <c r="HN388" s="326"/>
      <c r="HO388" s="326"/>
    </row>
    <row r="389" spans="1:223" ht="54.75" customHeight="1" x14ac:dyDescent="0.15">
      <c r="A389" s="326"/>
      <c r="B389" s="327" t="s">
        <v>7817</v>
      </c>
      <c r="C389" s="327" t="s">
        <v>7818</v>
      </c>
      <c r="D389" s="327" t="s">
        <v>7779</v>
      </c>
      <c r="E389" s="310">
        <v>68</v>
      </c>
      <c r="F389" s="327" t="s">
        <v>7780</v>
      </c>
      <c r="G389" s="327" t="s">
        <v>7851</v>
      </c>
      <c r="H389" s="327" t="s">
        <v>7878</v>
      </c>
      <c r="I389" s="327"/>
      <c r="J389" s="327"/>
      <c r="K389" s="327"/>
      <c r="L389" s="327"/>
      <c r="M389" s="311"/>
      <c r="N389" s="311"/>
      <c r="O389" s="327"/>
      <c r="P389" s="310"/>
      <c r="Q389" s="327"/>
      <c r="R389" s="310"/>
      <c r="S389" s="310"/>
      <c r="T389" s="326"/>
      <c r="U389" s="310"/>
      <c r="V389" s="310">
        <v>435</v>
      </c>
      <c r="W389" s="310"/>
      <c r="X389" s="311"/>
      <c r="Y389" s="310"/>
      <c r="Z389" s="310"/>
      <c r="AA389" s="310"/>
      <c r="AB389" s="310"/>
      <c r="AC389" s="327"/>
      <c r="AD389" s="327"/>
      <c r="AE389" s="310"/>
      <c r="AF389" s="326"/>
      <c r="AG389" s="326"/>
      <c r="AH389" s="326"/>
      <c r="AI389" s="326"/>
      <c r="AJ389" s="326"/>
      <c r="AK389" s="326"/>
      <c r="AL389" s="326"/>
      <c r="AM389" s="326"/>
      <c r="AN389" s="310"/>
      <c r="AO389" s="310"/>
      <c r="AP389" s="310"/>
      <c r="AQ389" s="310"/>
      <c r="AR389" s="310"/>
      <c r="AS389" s="310"/>
      <c r="AT389" s="310"/>
      <c r="AU389" s="326"/>
      <c r="AV389" s="311"/>
      <c r="AW389" s="310"/>
      <c r="AX389" s="310"/>
      <c r="AY389" s="326"/>
      <c r="AZ389" s="326"/>
      <c r="BA389" s="310"/>
      <c r="BB389" s="312"/>
      <c r="BC389" s="312"/>
      <c r="BD389" s="312"/>
      <c r="BE389" s="312">
        <v>2.000005011574074</v>
      </c>
      <c r="BF389" s="312"/>
      <c r="BG389" s="327"/>
      <c r="BH389" s="327" t="s">
        <v>6589</v>
      </c>
      <c r="BI389" s="327" t="s">
        <v>7781</v>
      </c>
      <c r="BJ389" s="327"/>
      <c r="BK389" s="327"/>
      <c r="BL389" s="327"/>
      <c r="BM389" s="327"/>
      <c r="BN389" s="327"/>
      <c r="BO389" s="327"/>
      <c r="BP389" s="327" t="s">
        <v>7853</v>
      </c>
      <c r="BQ389" s="327"/>
      <c r="BR389" s="327"/>
      <c r="BS389" s="327"/>
      <c r="BT389" s="327" t="s">
        <v>7765</v>
      </c>
      <c r="BU389" s="326"/>
      <c r="BV389" s="326"/>
      <c r="BW389" s="326"/>
      <c r="BX389" s="326"/>
      <c r="BY389" s="326"/>
      <c r="BZ389" s="326"/>
      <c r="CA389" s="326"/>
      <c r="CB389" s="326"/>
      <c r="CC389" s="326"/>
      <c r="CD389" s="326"/>
      <c r="CE389" s="326"/>
      <c r="CF389" s="326"/>
      <c r="CG389" s="326"/>
      <c r="CH389" s="326"/>
      <c r="CI389" s="326"/>
      <c r="CJ389" s="326"/>
      <c r="CK389" s="326"/>
      <c r="CL389" s="326"/>
      <c r="CM389" s="326"/>
      <c r="CN389" s="326"/>
      <c r="CO389" s="326"/>
      <c r="CP389" s="326"/>
      <c r="CQ389" s="326"/>
      <c r="CR389" s="326"/>
      <c r="CS389" s="326"/>
      <c r="CT389" s="326"/>
      <c r="CU389" s="326"/>
      <c r="CV389" s="326"/>
      <c r="CW389" s="326"/>
      <c r="CX389" s="326"/>
      <c r="CY389" s="326"/>
      <c r="CZ389" s="326"/>
      <c r="DA389" s="326"/>
      <c r="DB389" s="326"/>
      <c r="DC389" s="326"/>
      <c r="DD389" s="326"/>
      <c r="DE389" s="326"/>
      <c r="DF389" s="326"/>
      <c r="DG389" s="326"/>
      <c r="DH389" s="326"/>
      <c r="DI389" s="326"/>
      <c r="DJ389" s="326"/>
      <c r="DK389" s="326"/>
      <c r="DL389" s="326"/>
      <c r="DM389" s="326"/>
      <c r="DN389" s="326"/>
      <c r="DO389" s="326"/>
      <c r="DP389" s="326"/>
      <c r="DQ389" s="326"/>
      <c r="DR389" s="326"/>
      <c r="DS389" s="326"/>
      <c r="DT389" s="326"/>
      <c r="DU389" s="326"/>
      <c r="DV389" s="326"/>
      <c r="DW389" s="326"/>
      <c r="DX389" s="326"/>
      <c r="DY389" s="326"/>
      <c r="DZ389" s="326"/>
      <c r="EA389" s="326"/>
      <c r="EB389" s="326"/>
      <c r="EC389" s="326"/>
      <c r="ED389" s="326"/>
      <c r="EE389" s="326"/>
      <c r="EF389" s="326"/>
      <c r="EG389" s="326"/>
      <c r="EH389" s="326"/>
      <c r="EI389" s="326"/>
      <c r="EJ389" s="326"/>
      <c r="EK389" s="326"/>
      <c r="EL389" s="326"/>
      <c r="EM389" s="326"/>
      <c r="EN389" s="326"/>
      <c r="EO389" s="326"/>
      <c r="EP389" s="326"/>
      <c r="EQ389" s="326"/>
      <c r="ER389" s="326"/>
      <c r="ES389" s="326"/>
      <c r="ET389" s="326"/>
      <c r="EU389" s="326"/>
      <c r="EV389" s="326"/>
      <c r="EW389" s="326"/>
      <c r="EX389" s="326"/>
      <c r="EY389" s="326"/>
      <c r="EZ389" s="326"/>
      <c r="FA389" s="326"/>
      <c r="FB389" s="326"/>
      <c r="FC389" s="326"/>
      <c r="FD389" s="326"/>
      <c r="FE389" s="326"/>
      <c r="FF389" s="326"/>
      <c r="FG389" s="326"/>
      <c r="FH389" s="326"/>
      <c r="FI389" s="326"/>
      <c r="FJ389" s="326"/>
      <c r="FK389" s="326"/>
      <c r="FL389" s="326"/>
      <c r="FM389" s="326"/>
      <c r="FN389" s="326"/>
      <c r="FO389" s="326"/>
      <c r="FP389" s="326"/>
      <c r="FQ389" s="326"/>
      <c r="FR389" s="326"/>
      <c r="FS389" s="326"/>
      <c r="FT389" s="326"/>
      <c r="FU389" s="326"/>
      <c r="FV389" s="326"/>
      <c r="FW389" s="326"/>
      <c r="FX389" s="326"/>
      <c r="FY389" s="326"/>
      <c r="FZ389" s="326"/>
      <c r="GA389" s="326"/>
      <c r="GB389" s="326"/>
      <c r="GC389" s="326"/>
      <c r="GD389" s="326"/>
      <c r="GE389" s="326"/>
      <c r="GF389" s="326"/>
      <c r="GG389" s="326"/>
      <c r="GH389" s="326"/>
      <c r="GI389" s="326"/>
      <c r="GJ389" s="326"/>
      <c r="GK389" s="326"/>
      <c r="GL389" s="326"/>
      <c r="GM389" s="326"/>
      <c r="GN389" s="326"/>
      <c r="GO389" s="326"/>
      <c r="GP389" s="326"/>
      <c r="GQ389" s="326"/>
      <c r="GR389" s="326"/>
      <c r="GS389" s="326"/>
      <c r="GT389" s="326"/>
      <c r="GU389" s="326"/>
      <c r="GV389" s="326"/>
      <c r="GW389" s="326"/>
      <c r="GX389" s="326"/>
      <c r="GY389" s="326"/>
      <c r="GZ389" s="326"/>
      <c r="HA389" s="326"/>
      <c r="HB389" s="326"/>
      <c r="HC389" s="326"/>
      <c r="HD389" s="326"/>
      <c r="HE389" s="326"/>
      <c r="HF389" s="326"/>
      <c r="HG389" s="326"/>
      <c r="HH389" s="326"/>
      <c r="HI389" s="326"/>
      <c r="HJ389" s="326"/>
      <c r="HK389" s="326"/>
      <c r="HL389" s="326"/>
      <c r="HM389" s="326"/>
      <c r="HN389" s="326"/>
      <c r="HO389" s="326"/>
    </row>
    <row r="390" spans="1:223" ht="54.75" customHeight="1" x14ac:dyDescent="0.15">
      <c r="A390" s="326"/>
      <c r="B390" s="327" t="s">
        <v>7817</v>
      </c>
      <c r="C390" s="327" t="s">
        <v>7818</v>
      </c>
      <c r="D390" s="327" t="s">
        <v>7779</v>
      </c>
      <c r="E390" s="310">
        <v>68</v>
      </c>
      <c r="F390" s="327" t="s">
        <v>7780</v>
      </c>
      <c r="G390" s="327" t="s">
        <v>7851</v>
      </c>
      <c r="H390" s="327" t="s">
        <v>7879</v>
      </c>
      <c r="I390" s="327"/>
      <c r="J390" s="327"/>
      <c r="K390" s="327"/>
      <c r="L390" s="327"/>
      <c r="M390" s="311"/>
      <c r="N390" s="311"/>
      <c r="O390" s="327"/>
      <c r="P390" s="310"/>
      <c r="Q390" s="327"/>
      <c r="R390" s="310"/>
      <c r="S390" s="310"/>
      <c r="T390" s="326"/>
      <c r="U390" s="310"/>
      <c r="V390" s="310">
        <v>435</v>
      </c>
      <c r="W390" s="310"/>
      <c r="X390" s="311"/>
      <c r="Y390" s="310"/>
      <c r="Z390" s="310"/>
      <c r="AA390" s="310"/>
      <c r="AB390" s="310"/>
      <c r="AC390" s="327"/>
      <c r="AD390" s="327"/>
      <c r="AE390" s="310"/>
      <c r="AF390" s="326"/>
      <c r="AG390" s="326"/>
      <c r="AH390" s="326"/>
      <c r="AI390" s="326"/>
      <c r="AJ390" s="326"/>
      <c r="AK390" s="326"/>
      <c r="AL390" s="326"/>
      <c r="AM390" s="326"/>
      <c r="AN390" s="310"/>
      <c r="AO390" s="310"/>
      <c r="AP390" s="310"/>
      <c r="AQ390" s="310"/>
      <c r="AR390" s="310"/>
      <c r="AS390" s="310"/>
      <c r="AT390" s="310"/>
      <c r="AU390" s="326"/>
      <c r="AV390" s="311"/>
      <c r="AW390" s="310"/>
      <c r="AX390" s="310"/>
      <c r="AY390" s="326"/>
      <c r="AZ390" s="326"/>
      <c r="BA390" s="310"/>
      <c r="BB390" s="312"/>
      <c r="BC390" s="312"/>
      <c r="BD390" s="312"/>
      <c r="BE390" s="312">
        <v>2.000005011574074</v>
      </c>
      <c r="BF390" s="312"/>
      <c r="BG390" s="327"/>
      <c r="BH390" s="327" t="s">
        <v>6589</v>
      </c>
      <c r="BI390" s="327" t="s">
        <v>7781</v>
      </c>
      <c r="BJ390" s="327"/>
      <c r="BK390" s="327"/>
      <c r="BL390" s="327"/>
      <c r="BM390" s="327"/>
      <c r="BN390" s="327"/>
      <c r="BO390" s="327"/>
      <c r="BP390" s="327" t="s">
        <v>7853</v>
      </c>
      <c r="BQ390" s="327"/>
      <c r="BR390" s="327"/>
      <c r="BS390" s="327"/>
      <c r="BT390" s="327" t="s">
        <v>7765</v>
      </c>
      <c r="BU390" s="326"/>
      <c r="BV390" s="326"/>
      <c r="BW390" s="326"/>
      <c r="BX390" s="326"/>
      <c r="BY390" s="326"/>
      <c r="BZ390" s="326"/>
      <c r="CA390" s="326"/>
      <c r="CB390" s="326"/>
      <c r="CC390" s="326"/>
      <c r="CD390" s="326"/>
      <c r="CE390" s="326"/>
      <c r="CF390" s="326"/>
      <c r="CG390" s="326"/>
      <c r="CH390" s="326"/>
      <c r="CI390" s="326"/>
      <c r="CJ390" s="326"/>
      <c r="CK390" s="326"/>
      <c r="CL390" s="326"/>
      <c r="CM390" s="326"/>
      <c r="CN390" s="326"/>
      <c r="CO390" s="326"/>
      <c r="CP390" s="326"/>
      <c r="CQ390" s="326"/>
      <c r="CR390" s="326"/>
      <c r="CS390" s="326"/>
      <c r="CT390" s="326"/>
      <c r="CU390" s="326"/>
      <c r="CV390" s="326"/>
      <c r="CW390" s="326"/>
      <c r="CX390" s="326"/>
      <c r="CY390" s="326"/>
      <c r="CZ390" s="326"/>
      <c r="DA390" s="326"/>
      <c r="DB390" s="326"/>
      <c r="DC390" s="326"/>
      <c r="DD390" s="326"/>
      <c r="DE390" s="326"/>
      <c r="DF390" s="326"/>
      <c r="DG390" s="326"/>
      <c r="DH390" s="326"/>
      <c r="DI390" s="326"/>
      <c r="DJ390" s="326"/>
      <c r="DK390" s="326"/>
      <c r="DL390" s="326"/>
      <c r="DM390" s="326"/>
      <c r="DN390" s="326"/>
      <c r="DO390" s="326"/>
      <c r="DP390" s="326"/>
      <c r="DQ390" s="326"/>
      <c r="DR390" s="326"/>
      <c r="DS390" s="326"/>
      <c r="DT390" s="326"/>
      <c r="DU390" s="326"/>
      <c r="DV390" s="326"/>
      <c r="DW390" s="326"/>
      <c r="DX390" s="326"/>
      <c r="DY390" s="326"/>
      <c r="DZ390" s="326"/>
      <c r="EA390" s="326"/>
      <c r="EB390" s="326"/>
      <c r="EC390" s="326"/>
      <c r="ED390" s="326"/>
      <c r="EE390" s="326"/>
      <c r="EF390" s="326"/>
      <c r="EG390" s="326"/>
      <c r="EH390" s="326"/>
      <c r="EI390" s="326"/>
      <c r="EJ390" s="326"/>
      <c r="EK390" s="326"/>
      <c r="EL390" s="326"/>
      <c r="EM390" s="326"/>
      <c r="EN390" s="326"/>
      <c r="EO390" s="326"/>
      <c r="EP390" s="326"/>
      <c r="EQ390" s="326"/>
      <c r="ER390" s="326"/>
      <c r="ES390" s="326"/>
      <c r="ET390" s="326"/>
      <c r="EU390" s="326"/>
      <c r="EV390" s="326"/>
      <c r="EW390" s="326"/>
      <c r="EX390" s="326"/>
      <c r="EY390" s="326"/>
      <c r="EZ390" s="326"/>
      <c r="FA390" s="326"/>
      <c r="FB390" s="326"/>
      <c r="FC390" s="326"/>
      <c r="FD390" s="326"/>
      <c r="FE390" s="326"/>
      <c r="FF390" s="326"/>
      <c r="FG390" s="326"/>
      <c r="FH390" s="326"/>
      <c r="FI390" s="326"/>
      <c r="FJ390" s="326"/>
      <c r="FK390" s="326"/>
      <c r="FL390" s="326"/>
      <c r="FM390" s="326"/>
      <c r="FN390" s="326"/>
      <c r="FO390" s="326"/>
      <c r="FP390" s="326"/>
      <c r="FQ390" s="326"/>
      <c r="FR390" s="326"/>
      <c r="FS390" s="326"/>
      <c r="FT390" s="326"/>
      <c r="FU390" s="326"/>
      <c r="FV390" s="326"/>
      <c r="FW390" s="326"/>
      <c r="FX390" s="326"/>
      <c r="FY390" s="326"/>
      <c r="FZ390" s="326"/>
      <c r="GA390" s="326"/>
      <c r="GB390" s="326"/>
      <c r="GC390" s="326"/>
      <c r="GD390" s="326"/>
      <c r="GE390" s="326"/>
      <c r="GF390" s="326"/>
      <c r="GG390" s="326"/>
      <c r="GH390" s="326"/>
      <c r="GI390" s="326"/>
      <c r="GJ390" s="326"/>
      <c r="GK390" s="326"/>
      <c r="GL390" s="326"/>
      <c r="GM390" s="326"/>
      <c r="GN390" s="326"/>
      <c r="GO390" s="326"/>
      <c r="GP390" s="326"/>
      <c r="GQ390" s="326"/>
      <c r="GR390" s="326"/>
      <c r="GS390" s="326"/>
      <c r="GT390" s="326"/>
      <c r="GU390" s="326"/>
      <c r="GV390" s="326"/>
      <c r="GW390" s="326"/>
      <c r="GX390" s="326"/>
      <c r="GY390" s="326"/>
      <c r="GZ390" s="326"/>
      <c r="HA390" s="326"/>
      <c r="HB390" s="326"/>
      <c r="HC390" s="326"/>
      <c r="HD390" s="326"/>
      <c r="HE390" s="326"/>
      <c r="HF390" s="326"/>
      <c r="HG390" s="326"/>
      <c r="HH390" s="326"/>
      <c r="HI390" s="326"/>
      <c r="HJ390" s="326"/>
      <c r="HK390" s="326"/>
      <c r="HL390" s="326"/>
      <c r="HM390" s="326"/>
      <c r="HN390" s="326"/>
      <c r="HO390" s="326"/>
    </row>
    <row r="391" spans="1:223" ht="54.75" customHeight="1" x14ac:dyDescent="0.15">
      <c r="A391" s="326"/>
      <c r="B391" s="327" t="s">
        <v>7817</v>
      </c>
      <c r="C391" s="327" t="s">
        <v>7818</v>
      </c>
      <c r="D391" s="327" t="s">
        <v>7779</v>
      </c>
      <c r="E391" s="310">
        <v>68</v>
      </c>
      <c r="F391" s="327" t="s">
        <v>7780</v>
      </c>
      <c r="G391" s="327" t="s">
        <v>7851</v>
      </c>
      <c r="H391" s="327" t="s">
        <v>7880</v>
      </c>
      <c r="I391" s="327"/>
      <c r="J391" s="327"/>
      <c r="K391" s="327"/>
      <c r="L391" s="327"/>
      <c r="M391" s="311"/>
      <c r="N391" s="311"/>
      <c r="O391" s="327"/>
      <c r="P391" s="310"/>
      <c r="Q391" s="327"/>
      <c r="R391" s="310"/>
      <c r="S391" s="310"/>
      <c r="T391" s="326"/>
      <c r="U391" s="310"/>
      <c r="V391" s="310">
        <v>435</v>
      </c>
      <c r="W391" s="310"/>
      <c r="X391" s="311"/>
      <c r="Y391" s="310"/>
      <c r="Z391" s="310"/>
      <c r="AA391" s="310"/>
      <c r="AB391" s="310"/>
      <c r="AC391" s="327"/>
      <c r="AD391" s="327"/>
      <c r="AE391" s="310"/>
      <c r="AF391" s="326"/>
      <c r="AG391" s="326"/>
      <c r="AH391" s="326"/>
      <c r="AI391" s="326"/>
      <c r="AJ391" s="326"/>
      <c r="AK391" s="326"/>
      <c r="AL391" s="326"/>
      <c r="AM391" s="326"/>
      <c r="AN391" s="310"/>
      <c r="AO391" s="310"/>
      <c r="AP391" s="310"/>
      <c r="AQ391" s="310"/>
      <c r="AR391" s="310"/>
      <c r="AS391" s="310"/>
      <c r="AT391" s="310"/>
      <c r="AU391" s="326"/>
      <c r="AV391" s="311"/>
      <c r="AW391" s="310"/>
      <c r="AX391" s="310"/>
      <c r="AY391" s="326"/>
      <c r="AZ391" s="326"/>
      <c r="BA391" s="310"/>
      <c r="BB391" s="312"/>
      <c r="BC391" s="312"/>
      <c r="BD391" s="312"/>
      <c r="BE391" s="312">
        <v>2.000005011574074</v>
      </c>
      <c r="BF391" s="312"/>
      <c r="BG391" s="327"/>
      <c r="BH391" s="327" t="s">
        <v>6589</v>
      </c>
      <c r="BI391" s="327" t="s">
        <v>7781</v>
      </c>
      <c r="BJ391" s="327"/>
      <c r="BK391" s="327"/>
      <c r="BL391" s="327"/>
      <c r="BM391" s="327"/>
      <c r="BN391" s="327"/>
      <c r="BO391" s="327"/>
      <c r="BP391" s="327" t="s">
        <v>7853</v>
      </c>
      <c r="BQ391" s="327"/>
      <c r="BR391" s="327"/>
      <c r="BS391" s="327"/>
      <c r="BT391" s="327" t="s">
        <v>7765</v>
      </c>
      <c r="BU391" s="326"/>
      <c r="BV391" s="326"/>
      <c r="BW391" s="326"/>
      <c r="BX391" s="326"/>
      <c r="BY391" s="326"/>
      <c r="BZ391" s="326"/>
      <c r="CA391" s="326"/>
      <c r="CB391" s="326"/>
      <c r="CC391" s="326"/>
      <c r="CD391" s="326"/>
      <c r="CE391" s="326"/>
      <c r="CF391" s="326"/>
      <c r="CG391" s="326"/>
      <c r="CH391" s="326"/>
      <c r="CI391" s="326"/>
      <c r="CJ391" s="326"/>
      <c r="CK391" s="326"/>
      <c r="CL391" s="326"/>
      <c r="CM391" s="326"/>
      <c r="CN391" s="326"/>
      <c r="CO391" s="326"/>
      <c r="CP391" s="326"/>
      <c r="CQ391" s="326"/>
      <c r="CR391" s="326"/>
      <c r="CS391" s="326"/>
      <c r="CT391" s="326"/>
      <c r="CU391" s="326"/>
      <c r="CV391" s="326"/>
      <c r="CW391" s="326"/>
      <c r="CX391" s="326"/>
      <c r="CY391" s="326"/>
      <c r="CZ391" s="326"/>
      <c r="DA391" s="326"/>
      <c r="DB391" s="326"/>
      <c r="DC391" s="326"/>
      <c r="DD391" s="326"/>
      <c r="DE391" s="326"/>
      <c r="DF391" s="326"/>
      <c r="DG391" s="326"/>
      <c r="DH391" s="326"/>
      <c r="DI391" s="326"/>
      <c r="DJ391" s="326"/>
      <c r="DK391" s="326"/>
      <c r="DL391" s="326"/>
      <c r="DM391" s="326"/>
      <c r="DN391" s="326"/>
      <c r="DO391" s="326"/>
      <c r="DP391" s="326"/>
      <c r="DQ391" s="326"/>
      <c r="DR391" s="326"/>
      <c r="DS391" s="326"/>
      <c r="DT391" s="326"/>
      <c r="DU391" s="326"/>
      <c r="DV391" s="326"/>
      <c r="DW391" s="326"/>
      <c r="DX391" s="326"/>
      <c r="DY391" s="326"/>
      <c r="DZ391" s="326"/>
      <c r="EA391" s="326"/>
      <c r="EB391" s="326"/>
      <c r="EC391" s="326"/>
      <c r="ED391" s="326"/>
      <c r="EE391" s="326"/>
      <c r="EF391" s="326"/>
      <c r="EG391" s="326"/>
      <c r="EH391" s="326"/>
      <c r="EI391" s="326"/>
      <c r="EJ391" s="326"/>
      <c r="EK391" s="326"/>
      <c r="EL391" s="326"/>
      <c r="EM391" s="326"/>
      <c r="EN391" s="326"/>
      <c r="EO391" s="326"/>
      <c r="EP391" s="326"/>
      <c r="EQ391" s="326"/>
      <c r="ER391" s="326"/>
      <c r="ES391" s="326"/>
      <c r="ET391" s="326"/>
      <c r="EU391" s="326"/>
      <c r="EV391" s="326"/>
      <c r="EW391" s="326"/>
      <c r="EX391" s="326"/>
      <c r="EY391" s="326"/>
      <c r="EZ391" s="326"/>
      <c r="FA391" s="326"/>
      <c r="FB391" s="326"/>
      <c r="FC391" s="326"/>
      <c r="FD391" s="326"/>
      <c r="FE391" s="326"/>
      <c r="FF391" s="326"/>
      <c r="FG391" s="326"/>
      <c r="FH391" s="326"/>
      <c r="FI391" s="326"/>
      <c r="FJ391" s="326"/>
      <c r="FK391" s="326"/>
      <c r="FL391" s="326"/>
      <c r="FM391" s="326"/>
      <c r="FN391" s="326"/>
      <c r="FO391" s="326"/>
      <c r="FP391" s="326"/>
      <c r="FQ391" s="326"/>
      <c r="FR391" s="326"/>
      <c r="FS391" s="326"/>
      <c r="FT391" s="326"/>
      <c r="FU391" s="326"/>
      <c r="FV391" s="326"/>
      <c r="FW391" s="326"/>
      <c r="FX391" s="326"/>
      <c r="FY391" s="326"/>
      <c r="FZ391" s="326"/>
      <c r="GA391" s="326"/>
      <c r="GB391" s="326"/>
      <c r="GC391" s="326"/>
      <c r="GD391" s="326"/>
      <c r="GE391" s="326"/>
      <c r="GF391" s="326"/>
      <c r="GG391" s="326"/>
      <c r="GH391" s="326"/>
      <c r="GI391" s="326"/>
      <c r="GJ391" s="326"/>
      <c r="GK391" s="326"/>
      <c r="GL391" s="326"/>
      <c r="GM391" s="326"/>
      <c r="GN391" s="326"/>
      <c r="GO391" s="326"/>
      <c r="GP391" s="326"/>
      <c r="GQ391" s="326"/>
      <c r="GR391" s="326"/>
      <c r="GS391" s="326"/>
      <c r="GT391" s="326"/>
      <c r="GU391" s="326"/>
      <c r="GV391" s="326"/>
      <c r="GW391" s="326"/>
      <c r="GX391" s="326"/>
      <c r="GY391" s="326"/>
      <c r="GZ391" s="326"/>
      <c r="HA391" s="326"/>
      <c r="HB391" s="326"/>
      <c r="HC391" s="326"/>
      <c r="HD391" s="326"/>
      <c r="HE391" s="326"/>
      <c r="HF391" s="326"/>
      <c r="HG391" s="326"/>
      <c r="HH391" s="326"/>
      <c r="HI391" s="326"/>
      <c r="HJ391" s="326"/>
      <c r="HK391" s="326"/>
      <c r="HL391" s="326"/>
      <c r="HM391" s="326"/>
      <c r="HN391" s="326"/>
      <c r="HO391" s="326"/>
    </row>
    <row r="392" spans="1:223" ht="54.75" customHeight="1" x14ac:dyDescent="0.15">
      <c r="A392" s="326"/>
      <c r="B392" s="327" t="s">
        <v>7817</v>
      </c>
      <c r="C392" s="327" t="s">
        <v>7818</v>
      </c>
      <c r="D392" s="327" t="s">
        <v>7779</v>
      </c>
      <c r="E392" s="310">
        <v>68</v>
      </c>
      <c r="F392" s="327" t="s">
        <v>7780</v>
      </c>
      <c r="G392" s="327" t="s">
        <v>7851</v>
      </c>
      <c r="H392" s="327" t="s">
        <v>7881</v>
      </c>
      <c r="I392" s="327"/>
      <c r="J392" s="327"/>
      <c r="K392" s="327"/>
      <c r="L392" s="327"/>
      <c r="M392" s="311"/>
      <c r="N392" s="311"/>
      <c r="O392" s="327"/>
      <c r="P392" s="310"/>
      <c r="Q392" s="327"/>
      <c r="R392" s="310"/>
      <c r="S392" s="310"/>
      <c r="T392" s="326"/>
      <c r="U392" s="310"/>
      <c r="V392" s="310">
        <v>435</v>
      </c>
      <c r="W392" s="310"/>
      <c r="X392" s="311"/>
      <c r="Y392" s="310"/>
      <c r="Z392" s="310"/>
      <c r="AA392" s="310"/>
      <c r="AB392" s="310"/>
      <c r="AC392" s="327"/>
      <c r="AD392" s="327"/>
      <c r="AE392" s="310"/>
      <c r="AF392" s="326"/>
      <c r="AG392" s="326"/>
      <c r="AH392" s="326"/>
      <c r="AI392" s="326"/>
      <c r="AJ392" s="326"/>
      <c r="AK392" s="326"/>
      <c r="AL392" s="326"/>
      <c r="AM392" s="326"/>
      <c r="AN392" s="310"/>
      <c r="AO392" s="310"/>
      <c r="AP392" s="310"/>
      <c r="AQ392" s="310"/>
      <c r="AR392" s="310"/>
      <c r="AS392" s="310"/>
      <c r="AT392" s="310"/>
      <c r="AU392" s="326"/>
      <c r="AV392" s="311"/>
      <c r="AW392" s="310"/>
      <c r="AX392" s="310"/>
      <c r="AY392" s="326"/>
      <c r="AZ392" s="326"/>
      <c r="BA392" s="310"/>
      <c r="BB392" s="312"/>
      <c r="BC392" s="312"/>
      <c r="BD392" s="312"/>
      <c r="BE392" s="312">
        <v>2.000005011574074</v>
      </c>
      <c r="BF392" s="312"/>
      <c r="BG392" s="327"/>
      <c r="BH392" s="327" t="s">
        <v>6589</v>
      </c>
      <c r="BI392" s="327" t="s">
        <v>7781</v>
      </c>
      <c r="BJ392" s="327"/>
      <c r="BK392" s="327"/>
      <c r="BL392" s="327"/>
      <c r="BM392" s="327"/>
      <c r="BN392" s="327"/>
      <c r="BO392" s="327"/>
      <c r="BP392" s="327" t="s">
        <v>7853</v>
      </c>
      <c r="BQ392" s="327"/>
      <c r="BR392" s="327"/>
      <c r="BS392" s="327"/>
      <c r="BT392" s="327" t="s">
        <v>7765</v>
      </c>
      <c r="BU392" s="326"/>
      <c r="BV392" s="326"/>
      <c r="BW392" s="326"/>
      <c r="BX392" s="326"/>
      <c r="BY392" s="326"/>
      <c r="BZ392" s="326"/>
      <c r="CA392" s="326"/>
      <c r="CB392" s="326"/>
      <c r="CC392" s="326"/>
      <c r="CD392" s="326"/>
      <c r="CE392" s="326"/>
      <c r="CF392" s="326"/>
      <c r="CG392" s="326"/>
      <c r="CH392" s="326"/>
      <c r="CI392" s="326"/>
      <c r="CJ392" s="326"/>
      <c r="CK392" s="326"/>
      <c r="CL392" s="326"/>
      <c r="CM392" s="326"/>
      <c r="CN392" s="326"/>
      <c r="CO392" s="326"/>
      <c r="CP392" s="326"/>
      <c r="CQ392" s="326"/>
      <c r="CR392" s="326"/>
      <c r="CS392" s="326"/>
      <c r="CT392" s="326"/>
      <c r="CU392" s="326"/>
      <c r="CV392" s="326"/>
      <c r="CW392" s="326"/>
      <c r="CX392" s="326"/>
      <c r="CY392" s="326"/>
      <c r="CZ392" s="326"/>
      <c r="DA392" s="326"/>
      <c r="DB392" s="326"/>
      <c r="DC392" s="326"/>
      <c r="DD392" s="326"/>
      <c r="DE392" s="326"/>
      <c r="DF392" s="326"/>
      <c r="DG392" s="326"/>
      <c r="DH392" s="326"/>
      <c r="DI392" s="326"/>
      <c r="DJ392" s="326"/>
      <c r="DK392" s="326"/>
      <c r="DL392" s="326"/>
      <c r="DM392" s="326"/>
      <c r="DN392" s="326"/>
      <c r="DO392" s="326"/>
      <c r="DP392" s="326"/>
      <c r="DQ392" s="326"/>
      <c r="DR392" s="326"/>
      <c r="DS392" s="326"/>
      <c r="DT392" s="326"/>
      <c r="DU392" s="326"/>
      <c r="DV392" s="326"/>
      <c r="DW392" s="326"/>
      <c r="DX392" s="326"/>
      <c r="DY392" s="326"/>
      <c r="DZ392" s="326"/>
      <c r="EA392" s="326"/>
      <c r="EB392" s="326"/>
      <c r="EC392" s="326"/>
      <c r="ED392" s="326"/>
      <c r="EE392" s="326"/>
      <c r="EF392" s="326"/>
      <c r="EG392" s="326"/>
      <c r="EH392" s="326"/>
      <c r="EI392" s="326"/>
      <c r="EJ392" s="326"/>
      <c r="EK392" s="326"/>
      <c r="EL392" s="326"/>
      <c r="EM392" s="326"/>
      <c r="EN392" s="326"/>
      <c r="EO392" s="326"/>
      <c r="EP392" s="326"/>
      <c r="EQ392" s="326"/>
      <c r="ER392" s="326"/>
      <c r="ES392" s="326"/>
      <c r="ET392" s="326"/>
      <c r="EU392" s="326"/>
      <c r="EV392" s="326"/>
      <c r="EW392" s="326"/>
      <c r="EX392" s="326"/>
      <c r="EY392" s="326"/>
      <c r="EZ392" s="326"/>
      <c r="FA392" s="326"/>
      <c r="FB392" s="326"/>
      <c r="FC392" s="326"/>
      <c r="FD392" s="326"/>
      <c r="FE392" s="326"/>
      <c r="FF392" s="326"/>
      <c r="FG392" s="326"/>
      <c r="FH392" s="326"/>
      <c r="FI392" s="326"/>
      <c r="FJ392" s="326"/>
      <c r="FK392" s="326"/>
      <c r="FL392" s="326"/>
      <c r="FM392" s="326"/>
      <c r="FN392" s="326"/>
      <c r="FO392" s="326"/>
      <c r="FP392" s="326"/>
      <c r="FQ392" s="326"/>
      <c r="FR392" s="326"/>
      <c r="FS392" s="326"/>
      <c r="FT392" s="326"/>
      <c r="FU392" s="326"/>
      <c r="FV392" s="326"/>
      <c r="FW392" s="326"/>
      <c r="FX392" s="326"/>
      <c r="FY392" s="326"/>
      <c r="FZ392" s="326"/>
      <c r="GA392" s="326"/>
      <c r="GB392" s="326"/>
      <c r="GC392" s="326"/>
      <c r="GD392" s="326"/>
      <c r="GE392" s="326"/>
      <c r="GF392" s="326"/>
      <c r="GG392" s="326"/>
      <c r="GH392" s="326"/>
      <c r="GI392" s="326"/>
      <c r="GJ392" s="326"/>
      <c r="GK392" s="326"/>
      <c r="GL392" s="326"/>
      <c r="GM392" s="326"/>
      <c r="GN392" s="326"/>
      <c r="GO392" s="326"/>
      <c r="GP392" s="326"/>
      <c r="GQ392" s="326"/>
      <c r="GR392" s="326"/>
      <c r="GS392" s="326"/>
      <c r="GT392" s="326"/>
      <c r="GU392" s="326"/>
      <c r="GV392" s="326"/>
      <c r="GW392" s="326"/>
      <c r="GX392" s="326"/>
      <c r="GY392" s="326"/>
      <c r="GZ392" s="326"/>
      <c r="HA392" s="326"/>
      <c r="HB392" s="326"/>
      <c r="HC392" s="326"/>
      <c r="HD392" s="326"/>
      <c r="HE392" s="326"/>
      <c r="HF392" s="326"/>
      <c r="HG392" s="326"/>
      <c r="HH392" s="326"/>
      <c r="HI392" s="326"/>
      <c r="HJ392" s="326"/>
      <c r="HK392" s="326"/>
      <c r="HL392" s="326"/>
      <c r="HM392" s="326"/>
      <c r="HN392" s="326"/>
      <c r="HO392" s="326"/>
    </row>
    <row r="393" spans="1:223" ht="54.75" customHeight="1" x14ac:dyDescent="0.15">
      <c r="A393" s="326"/>
      <c r="B393" s="327" t="s">
        <v>7817</v>
      </c>
      <c r="C393" s="327" t="s">
        <v>7818</v>
      </c>
      <c r="D393" s="327" t="s">
        <v>7779</v>
      </c>
      <c r="E393" s="310">
        <v>68</v>
      </c>
      <c r="F393" s="327" t="s">
        <v>7780</v>
      </c>
      <c r="G393" s="327" t="s">
        <v>7851</v>
      </c>
      <c r="H393" s="327" t="s">
        <v>7882</v>
      </c>
      <c r="I393" s="327"/>
      <c r="J393" s="327"/>
      <c r="K393" s="327"/>
      <c r="L393" s="327"/>
      <c r="M393" s="311"/>
      <c r="N393" s="311"/>
      <c r="O393" s="327"/>
      <c r="P393" s="310"/>
      <c r="Q393" s="327"/>
      <c r="R393" s="310"/>
      <c r="S393" s="310"/>
      <c r="T393" s="326"/>
      <c r="U393" s="310"/>
      <c r="V393" s="310">
        <v>435</v>
      </c>
      <c r="W393" s="310"/>
      <c r="X393" s="311"/>
      <c r="Y393" s="310"/>
      <c r="Z393" s="310"/>
      <c r="AA393" s="310"/>
      <c r="AB393" s="310"/>
      <c r="AC393" s="327"/>
      <c r="AD393" s="327"/>
      <c r="AE393" s="310"/>
      <c r="AF393" s="326"/>
      <c r="AG393" s="326"/>
      <c r="AH393" s="326"/>
      <c r="AI393" s="326"/>
      <c r="AJ393" s="326"/>
      <c r="AK393" s="326"/>
      <c r="AL393" s="326"/>
      <c r="AM393" s="326"/>
      <c r="AN393" s="310"/>
      <c r="AO393" s="310"/>
      <c r="AP393" s="310"/>
      <c r="AQ393" s="310"/>
      <c r="AR393" s="310"/>
      <c r="AS393" s="310"/>
      <c r="AT393" s="310"/>
      <c r="AU393" s="326"/>
      <c r="AV393" s="311"/>
      <c r="AW393" s="310"/>
      <c r="AX393" s="310"/>
      <c r="AY393" s="326"/>
      <c r="AZ393" s="326"/>
      <c r="BA393" s="310"/>
      <c r="BB393" s="312"/>
      <c r="BC393" s="312"/>
      <c r="BD393" s="312"/>
      <c r="BE393" s="312">
        <v>2.000005011574074</v>
      </c>
      <c r="BF393" s="312"/>
      <c r="BG393" s="327"/>
      <c r="BH393" s="327" t="s">
        <v>6589</v>
      </c>
      <c r="BI393" s="327" t="s">
        <v>7781</v>
      </c>
      <c r="BJ393" s="327"/>
      <c r="BK393" s="327"/>
      <c r="BL393" s="327"/>
      <c r="BM393" s="327"/>
      <c r="BN393" s="327"/>
      <c r="BO393" s="327"/>
      <c r="BP393" s="327" t="s">
        <v>7853</v>
      </c>
      <c r="BQ393" s="327"/>
      <c r="BR393" s="327"/>
      <c r="BS393" s="327"/>
      <c r="BT393" s="327" t="s">
        <v>7765</v>
      </c>
      <c r="BU393" s="326"/>
      <c r="BV393" s="326"/>
      <c r="BW393" s="326"/>
      <c r="BX393" s="326"/>
      <c r="BY393" s="326"/>
      <c r="BZ393" s="326"/>
      <c r="CA393" s="326"/>
      <c r="CB393" s="326"/>
      <c r="CC393" s="326"/>
      <c r="CD393" s="326"/>
      <c r="CE393" s="326"/>
      <c r="CF393" s="326"/>
      <c r="CG393" s="326"/>
      <c r="CH393" s="326"/>
      <c r="CI393" s="326"/>
      <c r="CJ393" s="326"/>
      <c r="CK393" s="326"/>
      <c r="CL393" s="326"/>
      <c r="CM393" s="326"/>
      <c r="CN393" s="326"/>
      <c r="CO393" s="326"/>
      <c r="CP393" s="326"/>
      <c r="CQ393" s="326"/>
      <c r="CR393" s="326"/>
      <c r="CS393" s="326"/>
      <c r="CT393" s="326"/>
      <c r="CU393" s="326"/>
      <c r="CV393" s="326"/>
      <c r="CW393" s="326"/>
      <c r="CX393" s="326"/>
      <c r="CY393" s="326"/>
      <c r="CZ393" s="326"/>
      <c r="DA393" s="326"/>
      <c r="DB393" s="326"/>
      <c r="DC393" s="326"/>
      <c r="DD393" s="326"/>
      <c r="DE393" s="326"/>
      <c r="DF393" s="326"/>
      <c r="DG393" s="326"/>
      <c r="DH393" s="326"/>
      <c r="DI393" s="326"/>
      <c r="DJ393" s="326"/>
      <c r="DK393" s="326"/>
      <c r="DL393" s="326"/>
      <c r="DM393" s="326"/>
      <c r="DN393" s="326"/>
      <c r="DO393" s="326"/>
      <c r="DP393" s="326"/>
      <c r="DQ393" s="326"/>
      <c r="DR393" s="326"/>
      <c r="DS393" s="326"/>
      <c r="DT393" s="326"/>
      <c r="DU393" s="326"/>
      <c r="DV393" s="326"/>
      <c r="DW393" s="326"/>
      <c r="DX393" s="326"/>
      <c r="DY393" s="326"/>
      <c r="DZ393" s="326"/>
      <c r="EA393" s="326"/>
      <c r="EB393" s="326"/>
      <c r="EC393" s="326"/>
      <c r="ED393" s="326"/>
      <c r="EE393" s="326"/>
      <c r="EF393" s="326"/>
      <c r="EG393" s="326"/>
      <c r="EH393" s="326"/>
      <c r="EI393" s="326"/>
      <c r="EJ393" s="326"/>
      <c r="EK393" s="326"/>
      <c r="EL393" s="326"/>
      <c r="EM393" s="326"/>
      <c r="EN393" s="326"/>
      <c r="EO393" s="326"/>
      <c r="EP393" s="326"/>
      <c r="EQ393" s="326"/>
      <c r="ER393" s="326"/>
      <c r="ES393" s="326"/>
      <c r="ET393" s="326"/>
      <c r="EU393" s="326"/>
      <c r="EV393" s="326"/>
      <c r="EW393" s="326"/>
      <c r="EX393" s="326"/>
      <c r="EY393" s="326"/>
      <c r="EZ393" s="326"/>
      <c r="FA393" s="326"/>
      <c r="FB393" s="326"/>
      <c r="FC393" s="326"/>
      <c r="FD393" s="326"/>
      <c r="FE393" s="326"/>
      <c r="FF393" s="326"/>
      <c r="FG393" s="326"/>
      <c r="FH393" s="326"/>
      <c r="FI393" s="326"/>
      <c r="FJ393" s="326"/>
      <c r="FK393" s="326"/>
      <c r="FL393" s="326"/>
      <c r="FM393" s="326"/>
      <c r="FN393" s="326"/>
      <c r="FO393" s="326"/>
      <c r="FP393" s="326"/>
      <c r="FQ393" s="326"/>
      <c r="FR393" s="326"/>
      <c r="FS393" s="326"/>
      <c r="FT393" s="326"/>
      <c r="FU393" s="326"/>
      <c r="FV393" s="326"/>
      <c r="FW393" s="326"/>
      <c r="FX393" s="326"/>
      <c r="FY393" s="326"/>
      <c r="FZ393" s="326"/>
      <c r="GA393" s="326"/>
      <c r="GB393" s="326"/>
      <c r="GC393" s="326"/>
      <c r="GD393" s="326"/>
      <c r="GE393" s="326"/>
      <c r="GF393" s="326"/>
      <c r="GG393" s="326"/>
      <c r="GH393" s="326"/>
      <c r="GI393" s="326"/>
      <c r="GJ393" s="326"/>
      <c r="GK393" s="326"/>
      <c r="GL393" s="326"/>
      <c r="GM393" s="326"/>
      <c r="GN393" s="326"/>
      <c r="GO393" s="326"/>
      <c r="GP393" s="326"/>
      <c r="GQ393" s="326"/>
      <c r="GR393" s="326"/>
      <c r="GS393" s="326"/>
      <c r="GT393" s="326"/>
      <c r="GU393" s="326"/>
      <c r="GV393" s="326"/>
      <c r="GW393" s="326"/>
      <c r="GX393" s="326"/>
      <c r="GY393" s="326"/>
      <c r="GZ393" s="326"/>
      <c r="HA393" s="326"/>
      <c r="HB393" s="326"/>
      <c r="HC393" s="326"/>
      <c r="HD393" s="326"/>
      <c r="HE393" s="326"/>
      <c r="HF393" s="326"/>
      <c r="HG393" s="326"/>
      <c r="HH393" s="326"/>
      <c r="HI393" s="326"/>
      <c r="HJ393" s="326"/>
      <c r="HK393" s="326"/>
      <c r="HL393" s="326"/>
      <c r="HM393" s="326"/>
      <c r="HN393" s="326"/>
      <c r="HO393" s="326"/>
    </row>
    <row r="394" spans="1:223" ht="54.75" customHeight="1" x14ac:dyDescent="0.15">
      <c r="A394" s="326"/>
      <c r="B394" s="327" t="s">
        <v>7817</v>
      </c>
      <c r="C394" s="327" t="s">
        <v>7818</v>
      </c>
      <c r="D394" s="327" t="s">
        <v>7779</v>
      </c>
      <c r="E394" s="310">
        <v>68</v>
      </c>
      <c r="F394" s="327" t="s">
        <v>7780</v>
      </c>
      <c r="G394" s="327" t="s">
        <v>7851</v>
      </c>
      <c r="H394" s="327" t="s">
        <v>7883</v>
      </c>
      <c r="I394" s="327"/>
      <c r="J394" s="327"/>
      <c r="K394" s="327"/>
      <c r="L394" s="327"/>
      <c r="M394" s="311"/>
      <c r="N394" s="311"/>
      <c r="O394" s="327"/>
      <c r="P394" s="310"/>
      <c r="Q394" s="327"/>
      <c r="R394" s="310"/>
      <c r="S394" s="310"/>
      <c r="T394" s="326"/>
      <c r="U394" s="310"/>
      <c r="V394" s="310">
        <v>435</v>
      </c>
      <c r="W394" s="310"/>
      <c r="X394" s="311"/>
      <c r="Y394" s="310"/>
      <c r="Z394" s="310"/>
      <c r="AA394" s="310"/>
      <c r="AB394" s="310"/>
      <c r="AC394" s="327"/>
      <c r="AD394" s="327"/>
      <c r="AE394" s="310"/>
      <c r="AF394" s="326"/>
      <c r="AG394" s="326"/>
      <c r="AH394" s="326"/>
      <c r="AI394" s="326"/>
      <c r="AJ394" s="326"/>
      <c r="AK394" s="326"/>
      <c r="AL394" s="326"/>
      <c r="AM394" s="326"/>
      <c r="AN394" s="310"/>
      <c r="AO394" s="310"/>
      <c r="AP394" s="310"/>
      <c r="AQ394" s="310"/>
      <c r="AR394" s="310"/>
      <c r="AS394" s="310"/>
      <c r="AT394" s="310"/>
      <c r="AU394" s="326"/>
      <c r="AV394" s="311"/>
      <c r="AW394" s="310"/>
      <c r="AX394" s="310"/>
      <c r="AY394" s="326"/>
      <c r="AZ394" s="326"/>
      <c r="BA394" s="310"/>
      <c r="BB394" s="312"/>
      <c r="BC394" s="312"/>
      <c r="BD394" s="312"/>
      <c r="BE394" s="312">
        <v>2.000005011574074</v>
      </c>
      <c r="BF394" s="312"/>
      <c r="BG394" s="327"/>
      <c r="BH394" s="327" t="s">
        <v>6589</v>
      </c>
      <c r="BI394" s="327" t="s">
        <v>7781</v>
      </c>
      <c r="BJ394" s="327"/>
      <c r="BK394" s="327"/>
      <c r="BL394" s="327"/>
      <c r="BM394" s="327"/>
      <c r="BN394" s="327"/>
      <c r="BO394" s="327"/>
      <c r="BP394" s="327" t="s">
        <v>7853</v>
      </c>
      <c r="BQ394" s="327"/>
      <c r="BR394" s="327"/>
      <c r="BS394" s="327"/>
      <c r="BT394" s="327" t="s">
        <v>7765</v>
      </c>
      <c r="BU394" s="326"/>
      <c r="BV394" s="326"/>
      <c r="BW394" s="326"/>
      <c r="BX394" s="326"/>
      <c r="BY394" s="326"/>
      <c r="BZ394" s="326"/>
      <c r="CA394" s="326"/>
      <c r="CB394" s="326"/>
      <c r="CC394" s="326"/>
      <c r="CD394" s="326"/>
      <c r="CE394" s="326"/>
      <c r="CF394" s="326"/>
      <c r="CG394" s="326"/>
      <c r="CH394" s="326"/>
      <c r="CI394" s="326"/>
      <c r="CJ394" s="326"/>
      <c r="CK394" s="326"/>
      <c r="CL394" s="326"/>
      <c r="CM394" s="326"/>
      <c r="CN394" s="326"/>
      <c r="CO394" s="326"/>
      <c r="CP394" s="326"/>
      <c r="CQ394" s="326"/>
      <c r="CR394" s="326"/>
      <c r="CS394" s="326"/>
      <c r="CT394" s="326"/>
      <c r="CU394" s="326"/>
      <c r="CV394" s="326"/>
      <c r="CW394" s="326"/>
      <c r="CX394" s="326"/>
      <c r="CY394" s="326"/>
      <c r="CZ394" s="326"/>
      <c r="DA394" s="326"/>
      <c r="DB394" s="326"/>
      <c r="DC394" s="326"/>
      <c r="DD394" s="326"/>
      <c r="DE394" s="326"/>
      <c r="DF394" s="326"/>
      <c r="DG394" s="326"/>
      <c r="DH394" s="326"/>
      <c r="DI394" s="326"/>
      <c r="DJ394" s="326"/>
      <c r="DK394" s="326"/>
      <c r="DL394" s="326"/>
      <c r="DM394" s="326"/>
      <c r="DN394" s="326"/>
      <c r="DO394" s="326"/>
      <c r="DP394" s="326"/>
      <c r="DQ394" s="326"/>
      <c r="DR394" s="326"/>
      <c r="DS394" s="326"/>
      <c r="DT394" s="326"/>
      <c r="DU394" s="326"/>
      <c r="DV394" s="326"/>
      <c r="DW394" s="326"/>
      <c r="DX394" s="326"/>
      <c r="DY394" s="326"/>
      <c r="DZ394" s="326"/>
      <c r="EA394" s="326"/>
      <c r="EB394" s="326"/>
      <c r="EC394" s="326"/>
      <c r="ED394" s="326"/>
      <c r="EE394" s="326"/>
      <c r="EF394" s="326"/>
      <c r="EG394" s="326"/>
      <c r="EH394" s="326"/>
      <c r="EI394" s="326"/>
      <c r="EJ394" s="326"/>
      <c r="EK394" s="326"/>
      <c r="EL394" s="326"/>
      <c r="EM394" s="326"/>
      <c r="EN394" s="326"/>
      <c r="EO394" s="326"/>
      <c r="EP394" s="326"/>
      <c r="EQ394" s="326"/>
      <c r="ER394" s="326"/>
      <c r="ES394" s="326"/>
      <c r="ET394" s="326"/>
      <c r="EU394" s="326"/>
      <c r="EV394" s="326"/>
      <c r="EW394" s="326"/>
      <c r="EX394" s="326"/>
      <c r="EY394" s="326"/>
      <c r="EZ394" s="326"/>
      <c r="FA394" s="326"/>
      <c r="FB394" s="326"/>
      <c r="FC394" s="326"/>
      <c r="FD394" s="326"/>
      <c r="FE394" s="326"/>
      <c r="FF394" s="326"/>
      <c r="FG394" s="326"/>
      <c r="FH394" s="326"/>
      <c r="FI394" s="326"/>
      <c r="FJ394" s="326"/>
      <c r="FK394" s="326"/>
      <c r="FL394" s="326"/>
      <c r="FM394" s="326"/>
      <c r="FN394" s="326"/>
      <c r="FO394" s="326"/>
      <c r="FP394" s="326"/>
      <c r="FQ394" s="326"/>
      <c r="FR394" s="326"/>
      <c r="FS394" s="326"/>
      <c r="FT394" s="326"/>
      <c r="FU394" s="326"/>
      <c r="FV394" s="326"/>
      <c r="FW394" s="326"/>
      <c r="FX394" s="326"/>
      <c r="FY394" s="326"/>
      <c r="FZ394" s="326"/>
      <c r="GA394" s="326"/>
      <c r="GB394" s="326"/>
      <c r="GC394" s="326"/>
      <c r="GD394" s="326"/>
      <c r="GE394" s="326"/>
      <c r="GF394" s="326"/>
      <c r="GG394" s="326"/>
      <c r="GH394" s="326"/>
      <c r="GI394" s="326"/>
      <c r="GJ394" s="326"/>
      <c r="GK394" s="326"/>
      <c r="GL394" s="326"/>
      <c r="GM394" s="326"/>
      <c r="GN394" s="326"/>
      <c r="GO394" s="326"/>
      <c r="GP394" s="326"/>
      <c r="GQ394" s="326"/>
      <c r="GR394" s="326"/>
      <c r="GS394" s="326"/>
      <c r="GT394" s="326"/>
      <c r="GU394" s="326"/>
      <c r="GV394" s="326"/>
      <c r="GW394" s="326"/>
      <c r="GX394" s="326"/>
      <c r="GY394" s="326"/>
      <c r="GZ394" s="326"/>
      <c r="HA394" s="326"/>
      <c r="HB394" s="326"/>
      <c r="HC394" s="326"/>
      <c r="HD394" s="326"/>
      <c r="HE394" s="326"/>
      <c r="HF394" s="326"/>
      <c r="HG394" s="326"/>
      <c r="HH394" s="326"/>
      <c r="HI394" s="326"/>
      <c r="HJ394" s="326"/>
      <c r="HK394" s="326"/>
      <c r="HL394" s="326"/>
      <c r="HM394" s="326"/>
      <c r="HN394" s="326"/>
      <c r="HO394" s="326"/>
    </row>
    <row r="395" spans="1:223" ht="54.75" customHeight="1" x14ac:dyDescent="0.15">
      <c r="A395" s="326"/>
      <c r="B395" s="327" t="s">
        <v>7817</v>
      </c>
      <c r="C395" s="327" t="s">
        <v>7818</v>
      </c>
      <c r="D395" s="327" t="s">
        <v>7779</v>
      </c>
      <c r="E395" s="310">
        <v>68</v>
      </c>
      <c r="F395" s="327" t="s">
        <v>7780</v>
      </c>
      <c r="G395" s="327" t="s">
        <v>7851</v>
      </c>
      <c r="H395" s="327" t="s">
        <v>7884</v>
      </c>
      <c r="I395" s="327"/>
      <c r="J395" s="327"/>
      <c r="K395" s="327"/>
      <c r="L395" s="327"/>
      <c r="M395" s="311"/>
      <c r="N395" s="311"/>
      <c r="O395" s="327"/>
      <c r="P395" s="310"/>
      <c r="Q395" s="327"/>
      <c r="R395" s="310"/>
      <c r="S395" s="310"/>
      <c r="T395" s="326"/>
      <c r="U395" s="310"/>
      <c r="V395" s="310">
        <v>435</v>
      </c>
      <c r="W395" s="310"/>
      <c r="X395" s="311"/>
      <c r="Y395" s="310"/>
      <c r="Z395" s="310"/>
      <c r="AA395" s="310"/>
      <c r="AB395" s="310"/>
      <c r="AC395" s="327"/>
      <c r="AD395" s="327"/>
      <c r="AE395" s="310"/>
      <c r="AF395" s="326"/>
      <c r="AG395" s="326"/>
      <c r="AH395" s="326"/>
      <c r="AI395" s="326"/>
      <c r="AJ395" s="326"/>
      <c r="AK395" s="326"/>
      <c r="AL395" s="326"/>
      <c r="AM395" s="326"/>
      <c r="AN395" s="310"/>
      <c r="AO395" s="310"/>
      <c r="AP395" s="310"/>
      <c r="AQ395" s="310"/>
      <c r="AR395" s="310"/>
      <c r="AS395" s="310"/>
      <c r="AT395" s="310"/>
      <c r="AU395" s="326"/>
      <c r="AV395" s="311"/>
      <c r="AW395" s="310"/>
      <c r="AX395" s="310"/>
      <c r="AY395" s="326"/>
      <c r="AZ395" s="326"/>
      <c r="BA395" s="310"/>
      <c r="BB395" s="312"/>
      <c r="BC395" s="312"/>
      <c r="BD395" s="312"/>
      <c r="BE395" s="312">
        <v>2.000005011574074</v>
      </c>
      <c r="BF395" s="312"/>
      <c r="BG395" s="327"/>
      <c r="BH395" s="327" t="s">
        <v>6589</v>
      </c>
      <c r="BI395" s="327" t="s">
        <v>7781</v>
      </c>
      <c r="BJ395" s="327"/>
      <c r="BK395" s="327"/>
      <c r="BL395" s="327"/>
      <c r="BM395" s="327"/>
      <c r="BN395" s="327"/>
      <c r="BO395" s="327"/>
      <c r="BP395" s="327" t="s">
        <v>7853</v>
      </c>
      <c r="BQ395" s="327"/>
      <c r="BR395" s="327"/>
      <c r="BS395" s="327"/>
      <c r="BT395" s="327" t="s">
        <v>7765</v>
      </c>
      <c r="BU395" s="326"/>
      <c r="BV395" s="326"/>
      <c r="BW395" s="326"/>
      <c r="BX395" s="326"/>
      <c r="BY395" s="326"/>
      <c r="BZ395" s="326"/>
      <c r="CA395" s="326"/>
      <c r="CB395" s="326"/>
      <c r="CC395" s="326"/>
      <c r="CD395" s="326"/>
      <c r="CE395" s="326"/>
      <c r="CF395" s="326"/>
      <c r="CG395" s="326"/>
      <c r="CH395" s="326"/>
      <c r="CI395" s="326"/>
      <c r="CJ395" s="326"/>
      <c r="CK395" s="326"/>
      <c r="CL395" s="326"/>
      <c r="CM395" s="326"/>
      <c r="CN395" s="326"/>
      <c r="CO395" s="326"/>
      <c r="CP395" s="326"/>
      <c r="CQ395" s="326"/>
      <c r="CR395" s="326"/>
      <c r="CS395" s="326"/>
      <c r="CT395" s="326"/>
      <c r="CU395" s="326"/>
      <c r="CV395" s="326"/>
      <c r="CW395" s="326"/>
      <c r="CX395" s="326"/>
      <c r="CY395" s="326"/>
      <c r="CZ395" s="326"/>
      <c r="DA395" s="326"/>
      <c r="DB395" s="326"/>
      <c r="DC395" s="326"/>
      <c r="DD395" s="326"/>
      <c r="DE395" s="326"/>
      <c r="DF395" s="326"/>
      <c r="DG395" s="326"/>
      <c r="DH395" s="326"/>
      <c r="DI395" s="326"/>
      <c r="DJ395" s="326"/>
      <c r="DK395" s="326"/>
      <c r="DL395" s="326"/>
      <c r="DM395" s="326"/>
      <c r="DN395" s="326"/>
      <c r="DO395" s="326"/>
      <c r="DP395" s="326"/>
      <c r="DQ395" s="326"/>
      <c r="DR395" s="326"/>
      <c r="DS395" s="326"/>
      <c r="DT395" s="326"/>
      <c r="DU395" s="326"/>
      <c r="DV395" s="326"/>
      <c r="DW395" s="326"/>
      <c r="DX395" s="326"/>
      <c r="DY395" s="326"/>
      <c r="DZ395" s="326"/>
      <c r="EA395" s="326"/>
      <c r="EB395" s="326"/>
      <c r="EC395" s="326"/>
      <c r="ED395" s="326"/>
      <c r="EE395" s="326"/>
      <c r="EF395" s="326"/>
      <c r="EG395" s="326"/>
      <c r="EH395" s="326"/>
      <c r="EI395" s="326"/>
      <c r="EJ395" s="326"/>
      <c r="EK395" s="326"/>
      <c r="EL395" s="326"/>
      <c r="EM395" s="326"/>
      <c r="EN395" s="326"/>
      <c r="EO395" s="326"/>
      <c r="EP395" s="326"/>
      <c r="EQ395" s="326"/>
      <c r="ER395" s="326"/>
      <c r="ES395" s="326"/>
      <c r="ET395" s="326"/>
      <c r="EU395" s="326"/>
      <c r="EV395" s="326"/>
      <c r="EW395" s="326"/>
      <c r="EX395" s="326"/>
      <c r="EY395" s="326"/>
      <c r="EZ395" s="326"/>
      <c r="FA395" s="326"/>
      <c r="FB395" s="326"/>
      <c r="FC395" s="326"/>
      <c r="FD395" s="326"/>
      <c r="FE395" s="326"/>
      <c r="FF395" s="326"/>
      <c r="FG395" s="326"/>
      <c r="FH395" s="326"/>
      <c r="FI395" s="326"/>
      <c r="FJ395" s="326"/>
      <c r="FK395" s="326"/>
      <c r="FL395" s="326"/>
      <c r="FM395" s="326"/>
      <c r="FN395" s="326"/>
      <c r="FO395" s="326"/>
      <c r="FP395" s="326"/>
      <c r="FQ395" s="326"/>
      <c r="FR395" s="326"/>
      <c r="FS395" s="326"/>
      <c r="FT395" s="326"/>
      <c r="FU395" s="326"/>
      <c r="FV395" s="326"/>
      <c r="FW395" s="326"/>
      <c r="FX395" s="326"/>
      <c r="FY395" s="326"/>
      <c r="FZ395" s="326"/>
      <c r="GA395" s="326"/>
      <c r="GB395" s="326"/>
      <c r="GC395" s="326"/>
      <c r="GD395" s="326"/>
      <c r="GE395" s="326"/>
      <c r="GF395" s="326"/>
      <c r="GG395" s="326"/>
      <c r="GH395" s="326"/>
      <c r="GI395" s="326"/>
      <c r="GJ395" s="326"/>
      <c r="GK395" s="326"/>
      <c r="GL395" s="326"/>
      <c r="GM395" s="326"/>
      <c r="GN395" s="326"/>
      <c r="GO395" s="326"/>
      <c r="GP395" s="326"/>
      <c r="GQ395" s="326"/>
      <c r="GR395" s="326"/>
      <c r="GS395" s="326"/>
      <c r="GT395" s="326"/>
      <c r="GU395" s="326"/>
      <c r="GV395" s="326"/>
      <c r="GW395" s="326"/>
      <c r="GX395" s="326"/>
      <c r="GY395" s="326"/>
      <c r="GZ395" s="326"/>
      <c r="HA395" s="326"/>
      <c r="HB395" s="326"/>
      <c r="HC395" s="326"/>
      <c r="HD395" s="326"/>
      <c r="HE395" s="326"/>
      <c r="HF395" s="326"/>
      <c r="HG395" s="326"/>
      <c r="HH395" s="326"/>
      <c r="HI395" s="326"/>
      <c r="HJ395" s="326"/>
      <c r="HK395" s="326"/>
      <c r="HL395" s="326"/>
      <c r="HM395" s="326"/>
      <c r="HN395" s="326"/>
      <c r="HO395" s="326"/>
    </row>
    <row r="396" spans="1:223" ht="54.75" customHeight="1" x14ac:dyDescent="0.15">
      <c r="A396" s="326"/>
      <c r="B396" s="327" t="s">
        <v>7817</v>
      </c>
      <c r="C396" s="327" t="s">
        <v>7818</v>
      </c>
      <c r="D396" s="327" t="s">
        <v>7779</v>
      </c>
      <c r="E396" s="310">
        <v>68</v>
      </c>
      <c r="F396" s="327" t="s">
        <v>7780</v>
      </c>
      <c r="G396" s="327" t="s">
        <v>7851</v>
      </c>
      <c r="H396" s="327" t="s">
        <v>7885</v>
      </c>
      <c r="I396" s="327"/>
      <c r="J396" s="327"/>
      <c r="K396" s="327"/>
      <c r="L396" s="327"/>
      <c r="M396" s="311"/>
      <c r="N396" s="311"/>
      <c r="O396" s="327"/>
      <c r="P396" s="310"/>
      <c r="Q396" s="327"/>
      <c r="R396" s="310"/>
      <c r="S396" s="310"/>
      <c r="T396" s="326"/>
      <c r="U396" s="310"/>
      <c r="V396" s="310">
        <v>435</v>
      </c>
      <c r="W396" s="310"/>
      <c r="X396" s="311"/>
      <c r="Y396" s="310"/>
      <c r="Z396" s="310"/>
      <c r="AA396" s="310"/>
      <c r="AB396" s="310"/>
      <c r="AC396" s="327"/>
      <c r="AD396" s="327"/>
      <c r="AE396" s="310"/>
      <c r="AF396" s="326"/>
      <c r="AG396" s="326"/>
      <c r="AH396" s="326"/>
      <c r="AI396" s="326"/>
      <c r="AJ396" s="326"/>
      <c r="AK396" s="326"/>
      <c r="AL396" s="326"/>
      <c r="AM396" s="326"/>
      <c r="AN396" s="310"/>
      <c r="AO396" s="310"/>
      <c r="AP396" s="310"/>
      <c r="AQ396" s="310"/>
      <c r="AR396" s="310"/>
      <c r="AS396" s="310"/>
      <c r="AT396" s="310"/>
      <c r="AU396" s="326"/>
      <c r="AV396" s="311"/>
      <c r="AW396" s="310"/>
      <c r="AX396" s="310"/>
      <c r="AY396" s="326"/>
      <c r="AZ396" s="326"/>
      <c r="BA396" s="310"/>
      <c r="BB396" s="312"/>
      <c r="BC396" s="312"/>
      <c r="BD396" s="312"/>
      <c r="BE396" s="312">
        <v>2.000005011574074</v>
      </c>
      <c r="BF396" s="312"/>
      <c r="BG396" s="327"/>
      <c r="BH396" s="327" t="s">
        <v>6589</v>
      </c>
      <c r="BI396" s="327" t="s">
        <v>7781</v>
      </c>
      <c r="BJ396" s="327"/>
      <c r="BK396" s="327"/>
      <c r="BL396" s="327"/>
      <c r="BM396" s="327"/>
      <c r="BN396" s="327"/>
      <c r="BO396" s="327"/>
      <c r="BP396" s="327" t="s">
        <v>7853</v>
      </c>
      <c r="BQ396" s="327"/>
      <c r="BR396" s="327"/>
      <c r="BS396" s="327"/>
      <c r="BT396" s="327" t="s">
        <v>7765</v>
      </c>
      <c r="BU396" s="326"/>
      <c r="BV396" s="326"/>
      <c r="BW396" s="326"/>
      <c r="BX396" s="326"/>
      <c r="BY396" s="326"/>
      <c r="BZ396" s="326"/>
      <c r="CA396" s="326"/>
      <c r="CB396" s="326"/>
      <c r="CC396" s="326"/>
      <c r="CD396" s="326"/>
      <c r="CE396" s="326"/>
      <c r="CF396" s="326"/>
      <c r="CG396" s="326"/>
      <c r="CH396" s="326"/>
      <c r="CI396" s="326"/>
      <c r="CJ396" s="326"/>
      <c r="CK396" s="326"/>
      <c r="CL396" s="326"/>
      <c r="CM396" s="326"/>
      <c r="CN396" s="326"/>
      <c r="CO396" s="326"/>
      <c r="CP396" s="326"/>
      <c r="CQ396" s="326"/>
      <c r="CR396" s="326"/>
      <c r="CS396" s="326"/>
      <c r="CT396" s="326"/>
      <c r="CU396" s="326"/>
      <c r="CV396" s="326"/>
      <c r="CW396" s="326"/>
      <c r="CX396" s="326"/>
      <c r="CY396" s="326"/>
      <c r="CZ396" s="326"/>
      <c r="DA396" s="326"/>
      <c r="DB396" s="326"/>
      <c r="DC396" s="326"/>
      <c r="DD396" s="326"/>
      <c r="DE396" s="326"/>
      <c r="DF396" s="326"/>
      <c r="DG396" s="326"/>
      <c r="DH396" s="326"/>
      <c r="DI396" s="326"/>
      <c r="DJ396" s="326"/>
      <c r="DK396" s="326"/>
      <c r="DL396" s="326"/>
      <c r="DM396" s="326"/>
      <c r="DN396" s="326"/>
      <c r="DO396" s="326"/>
      <c r="DP396" s="326"/>
      <c r="DQ396" s="326"/>
      <c r="DR396" s="326"/>
      <c r="DS396" s="326"/>
      <c r="DT396" s="326"/>
      <c r="DU396" s="326"/>
      <c r="DV396" s="326"/>
      <c r="DW396" s="326"/>
      <c r="DX396" s="326"/>
      <c r="DY396" s="326"/>
      <c r="DZ396" s="326"/>
      <c r="EA396" s="326"/>
      <c r="EB396" s="326"/>
      <c r="EC396" s="326"/>
      <c r="ED396" s="326"/>
      <c r="EE396" s="326"/>
      <c r="EF396" s="326"/>
      <c r="EG396" s="326"/>
      <c r="EH396" s="326"/>
      <c r="EI396" s="326"/>
      <c r="EJ396" s="326"/>
      <c r="EK396" s="326"/>
      <c r="EL396" s="326"/>
      <c r="EM396" s="326"/>
      <c r="EN396" s="326"/>
      <c r="EO396" s="326"/>
      <c r="EP396" s="326"/>
      <c r="EQ396" s="326"/>
      <c r="ER396" s="326"/>
      <c r="ES396" s="326"/>
      <c r="ET396" s="326"/>
      <c r="EU396" s="326"/>
      <c r="EV396" s="326"/>
      <c r="EW396" s="326"/>
      <c r="EX396" s="326"/>
      <c r="EY396" s="326"/>
      <c r="EZ396" s="326"/>
      <c r="FA396" s="326"/>
      <c r="FB396" s="326"/>
      <c r="FC396" s="326"/>
      <c r="FD396" s="326"/>
      <c r="FE396" s="326"/>
      <c r="FF396" s="326"/>
      <c r="FG396" s="326"/>
      <c r="FH396" s="326"/>
      <c r="FI396" s="326"/>
      <c r="FJ396" s="326"/>
      <c r="FK396" s="326"/>
      <c r="FL396" s="326"/>
      <c r="FM396" s="326"/>
      <c r="FN396" s="326"/>
      <c r="FO396" s="326"/>
      <c r="FP396" s="326"/>
      <c r="FQ396" s="326"/>
      <c r="FR396" s="326"/>
      <c r="FS396" s="326"/>
      <c r="FT396" s="326"/>
      <c r="FU396" s="326"/>
      <c r="FV396" s="326"/>
      <c r="FW396" s="326"/>
      <c r="FX396" s="326"/>
      <c r="FY396" s="326"/>
      <c r="FZ396" s="326"/>
      <c r="GA396" s="326"/>
      <c r="GB396" s="326"/>
      <c r="GC396" s="326"/>
      <c r="GD396" s="326"/>
      <c r="GE396" s="326"/>
      <c r="GF396" s="326"/>
      <c r="GG396" s="326"/>
      <c r="GH396" s="326"/>
      <c r="GI396" s="326"/>
      <c r="GJ396" s="326"/>
      <c r="GK396" s="326"/>
      <c r="GL396" s="326"/>
      <c r="GM396" s="326"/>
      <c r="GN396" s="326"/>
      <c r="GO396" s="326"/>
      <c r="GP396" s="326"/>
      <c r="GQ396" s="326"/>
      <c r="GR396" s="326"/>
      <c r="GS396" s="326"/>
      <c r="GT396" s="326"/>
      <c r="GU396" s="326"/>
      <c r="GV396" s="326"/>
      <c r="GW396" s="326"/>
      <c r="GX396" s="326"/>
      <c r="GY396" s="326"/>
      <c r="GZ396" s="326"/>
      <c r="HA396" s="326"/>
      <c r="HB396" s="326"/>
      <c r="HC396" s="326"/>
      <c r="HD396" s="326"/>
      <c r="HE396" s="326"/>
      <c r="HF396" s="326"/>
      <c r="HG396" s="326"/>
      <c r="HH396" s="326"/>
      <c r="HI396" s="326"/>
      <c r="HJ396" s="326"/>
      <c r="HK396" s="326"/>
      <c r="HL396" s="326"/>
      <c r="HM396" s="326"/>
      <c r="HN396" s="326"/>
      <c r="HO396" s="326"/>
    </row>
    <row r="397" spans="1:223" ht="54.75" customHeight="1" x14ac:dyDescent="0.15">
      <c r="A397" s="326"/>
      <c r="B397" s="327" t="s">
        <v>7817</v>
      </c>
      <c r="C397" s="327" t="s">
        <v>7818</v>
      </c>
      <c r="D397" s="327" t="s">
        <v>7779</v>
      </c>
      <c r="E397" s="310">
        <v>68</v>
      </c>
      <c r="F397" s="327" t="s">
        <v>7780</v>
      </c>
      <c r="G397" s="327" t="s">
        <v>7851</v>
      </c>
      <c r="H397" s="327" t="s">
        <v>7886</v>
      </c>
      <c r="I397" s="327"/>
      <c r="J397" s="327"/>
      <c r="K397" s="327"/>
      <c r="L397" s="327"/>
      <c r="M397" s="311"/>
      <c r="N397" s="311"/>
      <c r="O397" s="327"/>
      <c r="P397" s="310"/>
      <c r="Q397" s="327"/>
      <c r="R397" s="310"/>
      <c r="S397" s="310"/>
      <c r="T397" s="326"/>
      <c r="U397" s="310"/>
      <c r="V397" s="310">
        <v>435</v>
      </c>
      <c r="W397" s="310"/>
      <c r="X397" s="311"/>
      <c r="Y397" s="310"/>
      <c r="Z397" s="310"/>
      <c r="AA397" s="310"/>
      <c r="AB397" s="310"/>
      <c r="AC397" s="327"/>
      <c r="AD397" s="327"/>
      <c r="AE397" s="310"/>
      <c r="AF397" s="326"/>
      <c r="AG397" s="326"/>
      <c r="AH397" s="326"/>
      <c r="AI397" s="326"/>
      <c r="AJ397" s="326"/>
      <c r="AK397" s="326"/>
      <c r="AL397" s="326"/>
      <c r="AM397" s="326"/>
      <c r="AN397" s="310"/>
      <c r="AO397" s="310"/>
      <c r="AP397" s="310"/>
      <c r="AQ397" s="310"/>
      <c r="AR397" s="310"/>
      <c r="AS397" s="310"/>
      <c r="AT397" s="310"/>
      <c r="AU397" s="326"/>
      <c r="AV397" s="311"/>
      <c r="AW397" s="310"/>
      <c r="AX397" s="310"/>
      <c r="AY397" s="326"/>
      <c r="AZ397" s="326"/>
      <c r="BA397" s="310"/>
      <c r="BB397" s="312"/>
      <c r="BC397" s="312"/>
      <c r="BD397" s="312"/>
      <c r="BE397" s="312">
        <v>2.000005011574074</v>
      </c>
      <c r="BF397" s="312"/>
      <c r="BG397" s="327"/>
      <c r="BH397" s="327" t="s">
        <v>6589</v>
      </c>
      <c r="BI397" s="327" t="s">
        <v>7781</v>
      </c>
      <c r="BJ397" s="327"/>
      <c r="BK397" s="327"/>
      <c r="BL397" s="327"/>
      <c r="BM397" s="327"/>
      <c r="BN397" s="327"/>
      <c r="BO397" s="327"/>
      <c r="BP397" s="327" t="s">
        <v>7853</v>
      </c>
      <c r="BQ397" s="327"/>
      <c r="BR397" s="327"/>
      <c r="BS397" s="327"/>
      <c r="BT397" s="327" t="s">
        <v>7765</v>
      </c>
      <c r="BU397" s="326"/>
      <c r="BV397" s="326"/>
      <c r="BW397" s="326"/>
      <c r="BX397" s="326"/>
      <c r="BY397" s="326"/>
      <c r="BZ397" s="326"/>
      <c r="CA397" s="326"/>
      <c r="CB397" s="326"/>
      <c r="CC397" s="326"/>
      <c r="CD397" s="326"/>
      <c r="CE397" s="326"/>
      <c r="CF397" s="326"/>
      <c r="CG397" s="326"/>
      <c r="CH397" s="326"/>
      <c r="CI397" s="326"/>
      <c r="CJ397" s="326"/>
      <c r="CK397" s="326"/>
      <c r="CL397" s="326"/>
      <c r="CM397" s="326"/>
      <c r="CN397" s="326"/>
      <c r="CO397" s="326"/>
      <c r="CP397" s="326"/>
      <c r="CQ397" s="326"/>
      <c r="CR397" s="326"/>
      <c r="CS397" s="326"/>
      <c r="CT397" s="326"/>
      <c r="CU397" s="326"/>
      <c r="CV397" s="326"/>
      <c r="CW397" s="326"/>
      <c r="CX397" s="326"/>
      <c r="CY397" s="326"/>
      <c r="CZ397" s="326"/>
      <c r="DA397" s="326"/>
      <c r="DB397" s="326"/>
      <c r="DC397" s="326"/>
      <c r="DD397" s="326"/>
      <c r="DE397" s="326"/>
      <c r="DF397" s="326"/>
      <c r="DG397" s="326"/>
      <c r="DH397" s="326"/>
      <c r="DI397" s="326"/>
      <c r="DJ397" s="326"/>
      <c r="DK397" s="326"/>
      <c r="DL397" s="326"/>
      <c r="DM397" s="326"/>
      <c r="DN397" s="326"/>
      <c r="DO397" s="326"/>
      <c r="DP397" s="326"/>
      <c r="DQ397" s="326"/>
      <c r="DR397" s="326"/>
      <c r="DS397" s="326"/>
      <c r="DT397" s="326"/>
      <c r="DU397" s="326"/>
      <c r="DV397" s="326"/>
      <c r="DW397" s="326"/>
      <c r="DX397" s="326"/>
      <c r="DY397" s="326"/>
      <c r="DZ397" s="326"/>
      <c r="EA397" s="326"/>
      <c r="EB397" s="326"/>
      <c r="EC397" s="326"/>
      <c r="ED397" s="326"/>
      <c r="EE397" s="326"/>
      <c r="EF397" s="326"/>
      <c r="EG397" s="326"/>
      <c r="EH397" s="326"/>
      <c r="EI397" s="326"/>
      <c r="EJ397" s="326"/>
      <c r="EK397" s="326"/>
      <c r="EL397" s="326"/>
      <c r="EM397" s="326"/>
      <c r="EN397" s="326"/>
      <c r="EO397" s="326"/>
      <c r="EP397" s="326"/>
      <c r="EQ397" s="326"/>
      <c r="ER397" s="326"/>
      <c r="ES397" s="326"/>
      <c r="ET397" s="326"/>
      <c r="EU397" s="326"/>
      <c r="EV397" s="326"/>
      <c r="EW397" s="326"/>
      <c r="EX397" s="326"/>
      <c r="EY397" s="326"/>
      <c r="EZ397" s="326"/>
      <c r="FA397" s="326"/>
      <c r="FB397" s="326"/>
      <c r="FC397" s="326"/>
      <c r="FD397" s="326"/>
      <c r="FE397" s="326"/>
      <c r="FF397" s="326"/>
      <c r="FG397" s="326"/>
      <c r="FH397" s="326"/>
      <c r="FI397" s="326"/>
      <c r="FJ397" s="326"/>
      <c r="FK397" s="326"/>
      <c r="FL397" s="326"/>
      <c r="FM397" s="326"/>
      <c r="FN397" s="326"/>
      <c r="FO397" s="326"/>
      <c r="FP397" s="326"/>
      <c r="FQ397" s="326"/>
      <c r="FR397" s="326"/>
      <c r="FS397" s="326"/>
      <c r="FT397" s="326"/>
      <c r="FU397" s="326"/>
      <c r="FV397" s="326"/>
      <c r="FW397" s="326"/>
      <c r="FX397" s="326"/>
      <c r="FY397" s="326"/>
      <c r="FZ397" s="326"/>
      <c r="GA397" s="326"/>
      <c r="GB397" s="326"/>
      <c r="GC397" s="326"/>
      <c r="GD397" s="326"/>
      <c r="GE397" s="326"/>
      <c r="GF397" s="326"/>
      <c r="GG397" s="326"/>
      <c r="GH397" s="326"/>
      <c r="GI397" s="326"/>
      <c r="GJ397" s="326"/>
      <c r="GK397" s="326"/>
      <c r="GL397" s="326"/>
      <c r="GM397" s="326"/>
      <c r="GN397" s="326"/>
      <c r="GO397" s="326"/>
      <c r="GP397" s="326"/>
      <c r="GQ397" s="326"/>
      <c r="GR397" s="326"/>
      <c r="GS397" s="326"/>
      <c r="GT397" s="326"/>
      <c r="GU397" s="326"/>
      <c r="GV397" s="326"/>
      <c r="GW397" s="326"/>
      <c r="GX397" s="326"/>
      <c r="GY397" s="326"/>
      <c r="GZ397" s="326"/>
      <c r="HA397" s="326"/>
      <c r="HB397" s="326"/>
      <c r="HC397" s="326"/>
      <c r="HD397" s="326"/>
      <c r="HE397" s="326"/>
      <c r="HF397" s="326"/>
      <c r="HG397" s="326"/>
      <c r="HH397" s="326"/>
      <c r="HI397" s="326"/>
      <c r="HJ397" s="326"/>
      <c r="HK397" s="326"/>
      <c r="HL397" s="326"/>
      <c r="HM397" s="326"/>
      <c r="HN397" s="326"/>
      <c r="HO397" s="326"/>
    </row>
    <row r="398" spans="1:223" ht="54.75" customHeight="1" x14ac:dyDescent="0.15">
      <c r="A398" s="326"/>
      <c r="B398" s="327" t="s">
        <v>7817</v>
      </c>
      <c r="C398" s="327" t="s">
        <v>7818</v>
      </c>
      <c r="D398" s="327" t="s">
        <v>7779</v>
      </c>
      <c r="E398" s="310">
        <v>68</v>
      </c>
      <c r="F398" s="327" t="s">
        <v>7780</v>
      </c>
      <c r="G398" s="327" t="s">
        <v>7851</v>
      </c>
      <c r="H398" s="327" t="s">
        <v>7887</v>
      </c>
      <c r="I398" s="327"/>
      <c r="J398" s="327"/>
      <c r="K398" s="327"/>
      <c r="L398" s="327"/>
      <c r="M398" s="311"/>
      <c r="N398" s="311"/>
      <c r="O398" s="327"/>
      <c r="P398" s="310"/>
      <c r="Q398" s="327"/>
      <c r="R398" s="310"/>
      <c r="S398" s="310"/>
      <c r="T398" s="326"/>
      <c r="U398" s="310"/>
      <c r="V398" s="310">
        <v>435</v>
      </c>
      <c r="W398" s="310"/>
      <c r="X398" s="311"/>
      <c r="Y398" s="310"/>
      <c r="Z398" s="310"/>
      <c r="AA398" s="310"/>
      <c r="AB398" s="310"/>
      <c r="AC398" s="327"/>
      <c r="AD398" s="327"/>
      <c r="AE398" s="310"/>
      <c r="AF398" s="326"/>
      <c r="AG398" s="326"/>
      <c r="AH398" s="326"/>
      <c r="AI398" s="326"/>
      <c r="AJ398" s="326"/>
      <c r="AK398" s="326"/>
      <c r="AL398" s="326"/>
      <c r="AM398" s="326"/>
      <c r="AN398" s="310"/>
      <c r="AO398" s="310"/>
      <c r="AP398" s="310"/>
      <c r="AQ398" s="310"/>
      <c r="AR398" s="310"/>
      <c r="AS398" s="310"/>
      <c r="AT398" s="310"/>
      <c r="AU398" s="326"/>
      <c r="AV398" s="311"/>
      <c r="AW398" s="310"/>
      <c r="AX398" s="310"/>
      <c r="AY398" s="326"/>
      <c r="AZ398" s="326"/>
      <c r="BA398" s="310"/>
      <c r="BB398" s="312"/>
      <c r="BC398" s="312"/>
      <c r="BD398" s="312"/>
      <c r="BE398" s="312">
        <v>2.000005011574074</v>
      </c>
      <c r="BF398" s="312"/>
      <c r="BG398" s="327"/>
      <c r="BH398" s="327" t="s">
        <v>6589</v>
      </c>
      <c r="BI398" s="327" t="s">
        <v>7781</v>
      </c>
      <c r="BJ398" s="327"/>
      <c r="BK398" s="327"/>
      <c r="BL398" s="327"/>
      <c r="BM398" s="327"/>
      <c r="BN398" s="327"/>
      <c r="BO398" s="327"/>
      <c r="BP398" s="327" t="s">
        <v>7853</v>
      </c>
      <c r="BQ398" s="327"/>
      <c r="BR398" s="327"/>
      <c r="BS398" s="327"/>
      <c r="BT398" s="327" t="s">
        <v>7765</v>
      </c>
      <c r="BU398" s="326"/>
      <c r="BV398" s="326"/>
      <c r="BW398" s="326"/>
      <c r="BX398" s="326"/>
      <c r="BY398" s="326"/>
      <c r="BZ398" s="326"/>
      <c r="CA398" s="326"/>
      <c r="CB398" s="326"/>
      <c r="CC398" s="326"/>
      <c r="CD398" s="326"/>
      <c r="CE398" s="326"/>
      <c r="CF398" s="326"/>
      <c r="CG398" s="326"/>
      <c r="CH398" s="326"/>
      <c r="CI398" s="326"/>
      <c r="CJ398" s="326"/>
      <c r="CK398" s="326"/>
      <c r="CL398" s="326"/>
      <c r="CM398" s="326"/>
      <c r="CN398" s="326"/>
      <c r="CO398" s="326"/>
      <c r="CP398" s="326"/>
      <c r="CQ398" s="326"/>
      <c r="CR398" s="326"/>
      <c r="CS398" s="326"/>
      <c r="CT398" s="326"/>
      <c r="CU398" s="326"/>
      <c r="CV398" s="326"/>
      <c r="CW398" s="326"/>
      <c r="CX398" s="326"/>
      <c r="CY398" s="326"/>
      <c r="CZ398" s="326"/>
      <c r="DA398" s="326"/>
      <c r="DB398" s="326"/>
      <c r="DC398" s="326"/>
      <c r="DD398" s="326"/>
      <c r="DE398" s="326"/>
      <c r="DF398" s="326"/>
      <c r="DG398" s="326"/>
      <c r="DH398" s="326"/>
      <c r="DI398" s="326"/>
      <c r="DJ398" s="326"/>
      <c r="DK398" s="326"/>
      <c r="DL398" s="326"/>
      <c r="DM398" s="326"/>
      <c r="DN398" s="326"/>
      <c r="DO398" s="326"/>
      <c r="DP398" s="326"/>
      <c r="DQ398" s="326"/>
      <c r="DR398" s="326"/>
      <c r="DS398" s="326"/>
      <c r="DT398" s="326"/>
      <c r="DU398" s="326"/>
      <c r="DV398" s="326"/>
      <c r="DW398" s="326"/>
      <c r="DX398" s="326"/>
      <c r="DY398" s="326"/>
      <c r="DZ398" s="326"/>
      <c r="EA398" s="326"/>
      <c r="EB398" s="326"/>
      <c r="EC398" s="326"/>
      <c r="ED398" s="326"/>
      <c r="EE398" s="326"/>
      <c r="EF398" s="326"/>
      <c r="EG398" s="326"/>
      <c r="EH398" s="326"/>
      <c r="EI398" s="326"/>
      <c r="EJ398" s="326"/>
      <c r="EK398" s="326"/>
      <c r="EL398" s="326"/>
      <c r="EM398" s="326"/>
      <c r="EN398" s="326"/>
      <c r="EO398" s="326"/>
      <c r="EP398" s="326"/>
      <c r="EQ398" s="326"/>
      <c r="ER398" s="326"/>
      <c r="ES398" s="326"/>
      <c r="ET398" s="326"/>
      <c r="EU398" s="326"/>
      <c r="EV398" s="326"/>
      <c r="EW398" s="326"/>
      <c r="EX398" s="326"/>
      <c r="EY398" s="326"/>
      <c r="EZ398" s="326"/>
      <c r="FA398" s="326"/>
      <c r="FB398" s="326"/>
      <c r="FC398" s="326"/>
      <c r="FD398" s="326"/>
      <c r="FE398" s="326"/>
      <c r="FF398" s="326"/>
      <c r="FG398" s="326"/>
      <c r="FH398" s="326"/>
      <c r="FI398" s="326"/>
      <c r="FJ398" s="326"/>
      <c r="FK398" s="326"/>
      <c r="FL398" s="326"/>
      <c r="FM398" s="326"/>
      <c r="FN398" s="326"/>
      <c r="FO398" s="326"/>
      <c r="FP398" s="326"/>
      <c r="FQ398" s="326"/>
      <c r="FR398" s="326"/>
      <c r="FS398" s="326"/>
      <c r="FT398" s="326"/>
      <c r="FU398" s="326"/>
      <c r="FV398" s="326"/>
      <c r="FW398" s="326"/>
      <c r="FX398" s="326"/>
      <c r="FY398" s="326"/>
      <c r="FZ398" s="326"/>
      <c r="GA398" s="326"/>
      <c r="GB398" s="326"/>
      <c r="GC398" s="326"/>
      <c r="GD398" s="326"/>
      <c r="GE398" s="326"/>
      <c r="GF398" s="326"/>
      <c r="GG398" s="326"/>
      <c r="GH398" s="326"/>
      <c r="GI398" s="326"/>
      <c r="GJ398" s="326"/>
      <c r="GK398" s="326"/>
      <c r="GL398" s="326"/>
      <c r="GM398" s="326"/>
      <c r="GN398" s="326"/>
      <c r="GO398" s="326"/>
      <c r="GP398" s="326"/>
      <c r="GQ398" s="326"/>
      <c r="GR398" s="326"/>
      <c r="GS398" s="326"/>
      <c r="GT398" s="326"/>
      <c r="GU398" s="326"/>
      <c r="GV398" s="326"/>
      <c r="GW398" s="326"/>
      <c r="GX398" s="326"/>
      <c r="GY398" s="326"/>
      <c r="GZ398" s="326"/>
      <c r="HA398" s="326"/>
      <c r="HB398" s="326"/>
      <c r="HC398" s="326"/>
      <c r="HD398" s="326"/>
      <c r="HE398" s="326"/>
      <c r="HF398" s="326"/>
      <c r="HG398" s="326"/>
      <c r="HH398" s="326"/>
      <c r="HI398" s="326"/>
      <c r="HJ398" s="326"/>
      <c r="HK398" s="326"/>
      <c r="HL398" s="326"/>
      <c r="HM398" s="326"/>
      <c r="HN398" s="326"/>
      <c r="HO398" s="326"/>
    </row>
    <row r="399" spans="1:223" ht="54.75" customHeight="1" x14ac:dyDescent="0.15">
      <c r="A399" s="326"/>
      <c r="B399" s="327" t="s">
        <v>7817</v>
      </c>
      <c r="C399" s="327" t="s">
        <v>7818</v>
      </c>
      <c r="D399" s="327" t="s">
        <v>7779</v>
      </c>
      <c r="E399" s="310">
        <v>68</v>
      </c>
      <c r="F399" s="327" t="s">
        <v>7780</v>
      </c>
      <c r="G399" s="327" t="s">
        <v>7851</v>
      </c>
      <c r="H399" s="327" t="s">
        <v>7888</v>
      </c>
      <c r="I399" s="327"/>
      <c r="J399" s="327"/>
      <c r="K399" s="327"/>
      <c r="L399" s="327"/>
      <c r="M399" s="311"/>
      <c r="N399" s="311"/>
      <c r="O399" s="327"/>
      <c r="P399" s="310"/>
      <c r="Q399" s="327"/>
      <c r="R399" s="310"/>
      <c r="S399" s="310"/>
      <c r="T399" s="326"/>
      <c r="U399" s="310"/>
      <c r="V399" s="310">
        <v>435</v>
      </c>
      <c r="W399" s="310"/>
      <c r="X399" s="311"/>
      <c r="Y399" s="310"/>
      <c r="Z399" s="310"/>
      <c r="AA399" s="310"/>
      <c r="AB399" s="310"/>
      <c r="AC399" s="327"/>
      <c r="AD399" s="327"/>
      <c r="AE399" s="310"/>
      <c r="AF399" s="326"/>
      <c r="AG399" s="326"/>
      <c r="AH399" s="326"/>
      <c r="AI399" s="326"/>
      <c r="AJ399" s="326"/>
      <c r="AK399" s="326"/>
      <c r="AL399" s="326"/>
      <c r="AM399" s="326"/>
      <c r="AN399" s="310"/>
      <c r="AO399" s="310"/>
      <c r="AP399" s="310"/>
      <c r="AQ399" s="310"/>
      <c r="AR399" s="310"/>
      <c r="AS399" s="310"/>
      <c r="AT399" s="310"/>
      <c r="AU399" s="326"/>
      <c r="AV399" s="311"/>
      <c r="AW399" s="310"/>
      <c r="AX399" s="310"/>
      <c r="AY399" s="326"/>
      <c r="AZ399" s="326"/>
      <c r="BA399" s="310"/>
      <c r="BB399" s="312"/>
      <c r="BC399" s="312"/>
      <c r="BD399" s="312"/>
      <c r="BE399" s="312">
        <v>2.000005011574074</v>
      </c>
      <c r="BF399" s="312"/>
      <c r="BG399" s="327"/>
      <c r="BH399" s="327" t="s">
        <v>6589</v>
      </c>
      <c r="BI399" s="327" t="s">
        <v>7781</v>
      </c>
      <c r="BJ399" s="327"/>
      <c r="BK399" s="327"/>
      <c r="BL399" s="327"/>
      <c r="BM399" s="327"/>
      <c r="BN399" s="327"/>
      <c r="BO399" s="327"/>
      <c r="BP399" s="327" t="s">
        <v>7853</v>
      </c>
      <c r="BQ399" s="327"/>
      <c r="BR399" s="327"/>
      <c r="BS399" s="327"/>
      <c r="BT399" s="327" t="s">
        <v>7765</v>
      </c>
      <c r="BU399" s="326"/>
      <c r="BV399" s="326"/>
      <c r="BW399" s="326"/>
      <c r="BX399" s="326"/>
      <c r="BY399" s="326"/>
      <c r="BZ399" s="326"/>
      <c r="CA399" s="326"/>
      <c r="CB399" s="326"/>
      <c r="CC399" s="326"/>
      <c r="CD399" s="326"/>
      <c r="CE399" s="326"/>
      <c r="CF399" s="326"/>
      <c r="CG399" s="326"/>
      <c r="CH399" s="326"/>
      <c r="CI399" s="326"/>
      <c r="CJ399" s="326"/>
      <c r="CK399" s="326"/>
      <c r="CL399" s="326"/>
      <c r="CM399" s="326"/>
      <c r="CN399" s="326"/>
      <c r="CO399" s="326"/>
      <c r="CP399" s="326"/>
      <c r="CQ399" s="326"/>
      <c r="CR399" s="326"/>
      <c r="CS399" s="326"/>
      <c r="CT399" s="326"/>
      <c r="CU399" s="326"/>
      <c r="CV399" s="326"/>
      <c r="CW399" s="326"/>
      <c r="CX399" s="326"/>
      <c r="CY399" s="326"/>
      <c r="CZ399" s="326"/>
      <c r="DA399" s="326"/>
      <c r="DB399" s="326"/>
      <c r="DC399" s="326"/>
      <c r="DD399" s="326"/>
      <c r="DE399" s="326"/>
      <c r="DF399" s="326"/>
      <c r="DG399" s="326"/>
      <c r="DH399" s="326"/>
      <c r="DI399" s="326"/>
      <c r="DJ399" s="326"/>
      <c r="DK399" s="326"/>
      <c r="DL399" s="326"/>
      <c r="DM399" s="326"/>
      <c r="DN399" s="326"/>
      <c r="DO399" s="326"/>
      <c r="DP399" s="326"/>
      <c r="DQ399" s="326"/>
      <c r="DR399" s="326"/>
      <c r="DS399" s="326"/>
      <c r="DT399" s="326"/>
      <c r="DU399" s="326"/>
      <c r="DV399" s="326"/>
      <c r="DW399" s="326"/>
      <c r="DX399" s="326"/>
      <c r="DY399" s="326"/>
      <c r="DZ399" s="326"/>
      <c r="EA399" s="326"/>
      <c r="EB399" s="326"/>
      <c r="EC399" s="326"/>
      <c r="ED399" s="326"/>
      <c r="EE399" s="326"/>
      <c r="EF399" s="326"/>
      <c r="EG399" s="326"/>
      <c r="EH399" s="326"/>
      <c r="EI399" s="326"/>
      <c r="EJ399" s="326"/>
      <c r="EK399" s="326"/>
      <c r="EL399" s="326"/>
      <c r="EM399" s="326"/>
      <c r="EN399" s="326"/>
      <c r="EO399" s="326"/>
      <c r="EP399" s="326"/>
      <c r="EQ399" s="326"/>
      <c r="ER399" s="326"/>
      <c r="ES399" s="326"/>
      <c r="ET399" s="326"/>
      <c r="EU399" s="326"/>
      <c r="EV399" s="326"/>
      <c r="EW399" s="326"/>
      <c r="EX399" s="326"/>
      <c r="EY399" s="326"/>
      <c r="EZ399" s="326"/>
      <c r="FA399" s="326"/>
      <c r="FB399" s="326"/>
      <c r="FC399" s="326"/>
      <c r="FD399" s="326"/>
      <c r="FE399" s="326"/>
      <c r="FF399" s="326"/>
      <c r="FG399" s="326"/>
      <c r="FH399" s="326"/>
      <c r="FI399" s="326"/>
      <c r="FJ399" s="326"/>
      <c r="FK399" s="326"/>
      <c r="FL399" s="326"/>
      <c r="FM399" s="326"/>
      <c r="FN399" s="326"/>
      <c r="FO399" s="326"/>
      <c r="FP399" s="326"/>
      <c r="FQ399" s="326"/>
      <c r="FR399" s="326"/>
      <c r="FS399" s="326"/>
      <c r="FT399" s="326"/>
      <c r="FU399" s="326"/>
      <c r="FV399" s="326"/>
      <c r="FW399" s="326"/>
      <c r="FX399" s="326"/>
      <c r="FY399" s="326"/>
      <c r="FZ399" s="326"/>
      <c r="GA399" s="326"/>
      <c r="GB399" s="326"/>
      <c r="GC399" s="326"/>
      <c r="GD399" s="326"/>
      <c r="GE399" s="326"/>
      <c r="GF399" s="326"/>
      <c r="GG399" s="326"/>
      <c r="GH399" s="326"/>
      <c r="GI399" s="326"/>
      <c r="GJ399" s="326"/>
      <c r="GK399" s="326"/>
      <c r="GL399" s="326"/>
      <c r="GM399" s="326"/>
      <c r="GN399" s="326"/>
      <c r="GO399" s="326"/>
      <c r="GP399" s="326"/>
      <c r="GQ399" s="326"/>
      <c r="GR399" s="326"/>
      <c r="GS399" s="326"/>
      <c r="GT399" s="326"/>
      <c r="GU399" s="326"/>
      <c r="GV399" s="326"/>
      <c r="GW399" s="326"/>
      <c r="GX399" s="326"/>
      <c r="GY399" s="326"/>
      <c r="GZ399" s="326"/>
      <c r="HA399" s="326"/>
      <c r="HB399" s="326"/>
      <c r="HC399" s="326"/>
      <c r="HD399" s="326"/>
      <c r="HE399" s="326"/>
      <c r="HF399" s="326"/>
      <c r="HG399" s="326"/>
      <c r="HH399" s="326"/>
      <c r="HI399" s="326"/>
      <c r="HJ399" s="326"/>
      <c r="HK399" s="326"/>
      <c r="HL399" s="326"/>
      <c r="HM399" s="326"/>
      <c r="HN399" s="326"/>
      <c r="HO399" s="326"/>
    </row>
    <row r="400" spans="1:223" ht="54.75" customHeight="1" x14ac:dyDescent="0.15">
      <c r="A400" s="326"/>
      <c r="B400" s="327" t="s">
        <v>7817</v>
      </c>
      <c r="C400" s="327" t="s">
        <v>7818</v>
      </c>
      <c r="D400" s="327" t="s">
        <v>7779</v>
      </c>
      <c r="E400" s="310">
        <v>68</v>
      </c>
      <c r="F400" s="327" t="s">
        <v>7780</v>
      </c>
      <c r="G400" s="327" t="s">
        <v>7851</v>
      </c>
      <c r="H400" s="327" t="s">
        <v>7889</v>
      </c>
      <c r="I400" s="327"/>
      <c r="J400" s="327"/>
      <c r="K400" s="327"/>
      <c r="L400" s="327"/>
      <c r="M400" s="311"/>
      <c r="N400" s="311"/>
      <c r="O400" s="327"/>
      <c r="P400" s="310"/>
      <c r="Q400" s="327"/>
      <c r="R400" s="310"/>
      <c r="S400" s="310"/>
      <c r="T400" s="326"/>
      <c r="U400" s="310"/>
      <c r="V400" s="310">
        <v>435</v>
      </c>
      <c r="W400" s="310"/>
      <c r="X400" s="311"/>
      <c r="Y400" s="310"/>
      <c r="Z400" s="310"/>
      <c r="AA400" s="310"/>
      <c r="AB400" s="310"/>
      <c r="AC400" s="327"/>
      <c r="AD400" s="327"/>
      <c r="AE400" s="310"/>
      <c r="AF400" s="326"/>
      <c r="AG400" s="326"/>
      <c r="AH400" s="326"/>
      <c r="AI400" s="326"/>
      <c r="AJ400" s="326"/>
      <c r="AK400" s="326"/>
      <c r="AL400" s="326"/>
      <c r="AM400" s="326"/>
      <c r="AN400" s="310"/>
      <c r="AO400" s="310"/>
      <c r="AP400" s="310"/>
      <c r="AQ400" s="310"/>
      <c r="AR400" s="310"/>
      <c r="AS400" s="310"/>
      <c r="AT400" s="310"/>
      <c r="AU400" s="326"/>
      <c r="AV400" s="311"/>
      <c r="AW400" s="310"/>
      <c r="AX400" s="310"/>
      <c r="AY400" s="326"/>
      <c r="AZ400" s="326"/>
      <c r="BA400" s="310"/>
      <c r="BB400" s="312"/>
      <c r="BC400" s="312"/>
      <c r="BD400" s="312"/>
      <c r="BE400" s="312">
        <v>2.000005011574074</v>
      </c>
      <c r="BF400" s="312"/>
      <c r="BG400" s="327"/>
      <c r="BH400" s="327" t="s">
        <v>6589</v>
      </c>
      <c r="BI400" s="327" t="s">
        <v>7781</v>
      </c>
      <c r="BJ400" s="327"/>
      <c r="BK400" s="327"/>
      <c r="BL400" s="327"/>
      <c r="BM400" s="327"/>
      <c r="BN400" s="327"/>
      <c r="BO400" s="327"/>
      <c r="BP400" s="327" t="s">
        <v>7853</v>
      </c>
      <c r="BQ400" s="327"/>
      <c r="BR400" s="327"/>
      <c r="BS400" s="327"/>
      <c r="BT400" s="327" t="s">
        <v>7765</v>
      </c>
      <c r="BU400" s="326"/>
      <c r="BV400" s="326"/>
      <c r="BW400" s="326"/>
      <c r="BX400" s="326"/>
      <c r="BY400" s="326"/>
      <c r="BZ400" s="326"/>
      <c r="CA400" s="326"/>
      <c r="CB400" s="326"/>
      <c r="CC400" s="326"/>
      <c r="CD400" s="326"/>
      <c r="CE400" s="326"/>
      <c r="CF400" s="326"/>
      <c r="CG400" s="326"/>
      <c r="CH400" s="326"/>
      <c r="CI400" s="326"/>
      <c r="CJ400" s="326"/>
      <c r="CK400" s="326"/>
      <c r="CL400" s="326"/>
      <c r="CM400" s="326"/>
      <c r="CN400" s="326"/>
      <c r="CO400" s="326"/>
      <c r="CP400" s="326"/>
      <c r="CQ400" s="326"/>
      <c r="CR400" s="326"/>
      <c r="CS400" s="326"/>
      <c r="CT400" s="326"/>
      <c r="CU400" s="326"/>
      <c r="CV400" s="326"/>
      <c r="CW400" s="326"/>
      <c r="CX400" s="326"/>
      <c r="CY400" s="326"/>
      <c r="CZ400" s="326"/>
      <c r="DA400" s="326"/>
      <c r="DB400" s="326"/>
      <c r="DC400" s="326"/>
      <c r="DD400" s="326"/>
      <c r="DE400" s="326"/>
      <c r="DF400" s="326"/>
      <c r="DG400" s="326"/>
      <c r="DH400" s="326"/>
      <c r="DI400" s="326"/>
      <c r="DJ400" s="326"/>
      <c r="DK400" s="326"/>
      <c r="DL400" s="326"/>
      <c r="DM400" s="326"/>
      <c r="DN400" s="326"/>
      <c r="DO400" s="326"/>
      <c r="DP400" s="326"/>
      <c r="DQ400" s="326"/>
      <c r="DR400" s="326"/>
      <c r="DS400" s="326"/>
      <c r="DT400" s="326"/>
      <c r="DU400" s="326"/>
      <c r="DV400" s="326"/>
      <c r="DW400" s="326"/>
      <c r="DX400" s="326"/>
      <c r="DY400" s="326"/>
      <c r="DZ400" s="326"/>
      <c r="EA400" s="326"/>
      <c r="EB400" s="326"/>
      <c r="EC400" s="326"/>
      <c r="ED400" s="326"/>
      <c r="EE400" s="326"/>
      <c r="EF400" s="326"/>
      <c r="EG400" s="326"/>
      <c r="EH400" s="326"/>
      <c r="EI400" s="326"/>
      <c r="EJ400" s="326"/>
      <c r="EK400" s="326"/>
      <c r="EL400" s="326"/>
      <c r="EM400" s="326"/>
      <c r="EN400" s="326"/>
      <c r="EO400" s="326"/>
      <c r="EP400" s="326"/>
      <c r="EQ400" s="326"/>
      <c r="ER400" s="326"/>
      <c r="ES400" s="326"/>
      <c r="ET400" s="326"/>
      <c r="EU400" s="326"/>
      <c r="EV400" s="326"/>
      <c r="EW400" s="326"/>
      <c r="EX400" s="326"/>
      <c r="EY400" s="326"/>
      <c r="EZ400" s="326"/>
      <c r="FA400" s="326"/>
      <c r="FB400" s="326"/>
      <c r="FC400" s="326"/>
      <c r="FD400" s="326"/>
      <c r="FE400" s="326"/>
      <c r="FF400" s="326"/>
      <c r="FG400" s="326"/>
      <c r="FH400" s="326"/>
      <c r="FI400" s="326"/>
      <c r="FJ400" s="326"/>
      <c r="FK400" s="326"/>
      <c r="FL400" s="326"/>
      <c r="FM400" s="326"/>
      <c r="FN400" s="326"/>
      <c r="FO400" s="326"/>
      <c r="FP400" s="326"/>
      <c r="FQ400" s="326"/>
      <c r="FR400" s="326"/>
      <c r="FS400" s="326"/>
      <c r="FT400" s="326"/>
      <c r="FU400" s="326"/>
      <c r="FV400" s="326"/>
      <c r="FW400" s="326"/>
      <c r="FX400" s="326"/>
      <c r="FY400" s="326"/>
      <c r="FZ400" s="326"/>
      <c r="GA400" s="326"/>
      <c r="GB400" s="326"/>
      <c r="GC400" s="326"/>
      <c r="GD400" s="326"/>
      <c r="GE400" s="326"/>
      <c r="GF400" s="326"/>
      <c r="GG400" s="326"/>
      <c r="GH400" s="326"/>
      <c r="GI400" s="326"/>
      <c r="GJ400" s="326"/>
      <c r="GK400" s="326"/>
      <c r="GL400" s="326"/>
      <c r="GM400" s="326"/>
      <c r="GN400" s="326"/>
      <c r="GO400" s="326"/>
      <c r="GP400" s="326"/>
      <c r="GQ400" s="326"/>
      <c r="GR400" s="326"/>
      <c r="GS400" s="326"/>
      <c r="GT400" s="326"/>
      <c r="GU400" s="326"/>
      <c r="GV400" s="326"/>
      <c r="GW400" s="326"/>
      <c r="GX400" s="326"/>
      <c r="GY400" s="326"/>
      <c r="GZ400" s="326"/>
      <c r="HA400" s="326"/>
      <c r="HB400" s="326"/>
      <c r="HC400" s="326"/>
      <c r="HD400" s="326"/>
      <c r="HE400" s="326"/>
      <c r="HF400" s="326"/>
      <c r="HG400" s="326"/>
      <c r="HH400" s="326"/>
      <c r="HI400" s="326"/>
      <c r="HJ400" s="326"/>
      <c r="HK400" s="326"/>
      <c r="HL400" s="326"/>
      <c r="HM400" s="326"/>
      <c r="HN400" s="326"/>
      <c r="HO400" s="326"/>
    </row>
    <row r="401" spans="1:223" ht="54.75" customHeight="1" x14ac:dyDescent="0.15">
      <c r="A401" s="326"/>
      <c r="B401" s="327" t="s">
        <v>7817</v>
      </c>
      <c r="C401" s="327" t="s">
        <v>7818</v>
      </c>
      <c r="D401" s="327" t="s">
        <v>7779</v>
      </c>
      <c r="E401" s="310">
        <v>68</v>
      </c>
      <c r="F401" s="327" t="s">
        <v>7780</v>
      </c>
      <c r="G401" s="327" t="s">
        <v>7851</v>
      </c>
      <c r="H401" s="327" t="s">
        <v>7890</v>
      </c>
      <c r="I401" s="327"/>
      <c r="J401" s="327"/>
      <c r="K401" s="327"/>
      <c r="L401" s="327"/>
      <c r="M401" s="311"/>
      <c r="N401" s="311"/>
      <c r="O401" s="327"/>
      <c r="P401" s="310"/>
      <c r="Q401" s="327"/>
      <c r="R401" s="310"/>
      <c r="S401" s="310"/>
      <c r="T401" s="326"/>
      <c r="U401" s="310"/>
      <c r="V401" s="310">
        <v>435</v>
      </c>
      <c r="W401" s="310"/>
      <c r="X401" s="311"/>
      <c r="Y401" s="310"/>
      <c r="Z401" s="310"/>
      <c r="AA401" s="310"/>
      <c r="AB401" s="310"/>
      <c r="AC401" s="327"/>
      <c r="AD401" s="327"/>
      <c r="AE401" s="310"/>
      <c r="AF401" s="326"/>
      <c r="AG401" s="326"/>
      <c r="AH401" s="326"/>
      <c r="AI401" s="326"/>
      <c r="AJ401" s="326"/>
      <c r="AK401" s="326"/>
      <c r="AL401" s="326"/>
      <c r="AM401" s="326"/>
      <c r="AN401" s="310"/>
      <c r="AO401" s="310"/>
      <c r="AP401" s="310"/>
      <c r="AQ401" s="310"/>
      <c r="AR401" s="310"/>
      <c r="AS401" s="310"/>
      <c r="AT401" s="310"/>
      <c r="AU401" s="326"/>
      <c r="AV401" s="311"/>
      <c r="AW401" s="310"/>
      <c r="AX401" s="310"/>
      <c r="AY401" s="326"/>
      <c r="AZ401" s="326"/>
      <c r="BA401" s="310"/>
      <c r="BB401" s="312"/>
      <c r="BC401" s="312"/>
      <c r="BD401" s="312"/>
      <c r="BE401" s="312">
        <v>2.000005011574074</v>
      </c>
      <c r="BF401" s="312"/>
      <c r="BG401" s="327"/>
      <c r="BH401" s="327" t="s">
        <v>6589</v>
      </c>
      <c r="BI401" s="327" t="s">
        <v>7781</v>
      </c>
      <c r="BJ401" s="327"/>
      <c r="BK401" s="327"/>
      <c r="BL401" s="327"/>
      <c r="BM401" s="327"/>
      <c r="BN401" s="327"/>
      <c r="BO401" s="327"/>
      <c r="BP401" s="327" t="s">
        <v>7853</v>
      </c>
      <c r="BQ401" s="327"/>
      <c r="BR401" s="327"/>
      <c r="BS401" s="327"/>
      <c r="BT401" s="327" t="s">
        <v>7765</v>
      </c>
      <c r="BU401" s="326"/>
      <c r="BV401" s="326"/>
      <c r="BW401" s="326"/>
      <c r="BX401" s="326"/>
      <c r="BY401" s="326"/>
      <c r="BZ401" s="326"/>
      <c r="CA401" s="326"/>
      <c r="CB401" s="326"/>
      <c r="CC401" s="326"/>
      <c r="CD401" s="326"/>
      <c r="CE401" s="326"/>
      <c r="CF401" s="326"/>
      <c r="CG401" s="326"/>
      <c r="CH401" s="326"/>
      <c r="CI401" s="326"/>
      <c r="CJ401" s="326"/>
      <c r="CK401" s="326"/>
      <c r="CL401" s="326"/>
      <c r="CM401" s="326"/>
      <c r="CN401" s="326"/>
      <c r="CO401" s="326"/>
      <c r="CP401" s="326"/>
      <c r="CQ401" s="326"/>
      <c r="CR401" s="326"/>
      <c r="CS401" s="326"/>
      <c r="CT401" s="326"/>
      <c r="CU401" s="326"/>
      <c r="CV401" s="326"/>
      <c r="CW401" s="326"/>
      <c r="CX401" s="326"/>
      <c r="CY401" s="326"/>
      <c r="CZ401" s="326"/>
      <c r="DA401" s="326"/>
      <c r="DB401" s="326"/>
      <c r="DC401" s="326"/>
      <c r="DD401" s="326"/>
      <c r="DE401" s="326"/>
      <c r="DF401" s="326"/>
      <c r="DG401" s="326"/>
      <c r="DH401" s="326"/>
      <c r="DI401" s="326"/>
      <c r="DJ401" s="326"/>
      <c r="DK401" s="326"/>
      <c r="DL401" s="326"/>
      <c r="DM401" s="326"/>
      <c r="DN401" s="326"/>
      <c r="DO401" s="326"/>
      <c r="DP401" s="326"/>
      <c r="DQ401" s="326"/>
      <c r="DR401" s="326"/>
      <c r="DS401" s="326"/>
      <c r="DT401" s="326"/>
      <c r="DU401" s="326"/>
      <c r="DV401" s="326"/>
      <c r="DW401" s="326"/>
      <c r="DX401" s="326"/>
      <c r="DY401" s="326"/>
      <c r="DZ401" s="326"/>
      <c r="EA401" s="326"/>
      <c r="EB401" s="326"/>
      <c r="EC401" s="326"/>
      <c r="ED401" s="326"/>
      <c r="EE401" s="326"/>
      <c r="EF401" s="326"/>
      <c r="EG401" s="326"/>
      <c r="EH401" s="326"/>
      <c r="EI401" s="326"/>
      <c r="EJ401" s="326"/>
      <c r="EK401" s="326"/>
      <c r="EL401" s="326"/>
      <c r="EM401" s="326"/>
      <c r="EN401" s="326"/>
      <c r="EO401" s="326"/>
      <c r="EP401" s="326"/>
      <c r="EQ401" s="326"/>
      <c r="ER401" s="326"/>
      <c r="ES401" s="326"/>
      <c r="ET401" s="326"/>
      <c r="EU401" s="326"/>
      <c r="EV401" s="326"/>
      <c r="EW401" s="326"/>
      <c r="EX401" s="326"/>
      <c r="EY401" s="326"/>
      <c r="EZ401" s="326"/>
      <c r="FA401" s="326"/>
      <c r="FB401" s="326"/>
      <c r="FC401" s="326"/>
      <c r="FD401" s="326"/>
      <c r="FE401" s="326"/>
      <c r="FF401" s="326"/>
      <c r="FG401" s="326"/>
      <c r="FH401" s="326"/>
      <c r="FI401" s="326"/>
      <c r="FJ401" s="326"/>
      <c r="FK401" s="326"/>
      <c r="FL401" s="326"/>
      <c r="FM401" s="326"/>
      <c r="FN401" s="326"/>
      <c r="FO401" s="326"/>
      <c r="FP401" s="326"/>
      <c r="FQ401" s="326"/>
      <c r="FR401" s="326"/>
      <c r="FS401" s="326"/>
      <c r="FT401" s="326"/>
      <c r="FU401" s="326"/>
      <c r="FV401" s="326"/>
      <c r="FW401" s="326"/>
      <c r="FX401" s="326"/>
      <c r="FY401" s="326"/>
      <c r="FZ401" s="326"/>
      <c r="GA401" s="326"/>
      <c r="GB401" s="326"/>
      <c r="GC401" s="326"/>
      <c r="GD401" s="326"/>
      <c r="GE401" s="326"/>
      <c r="GF401" s="326"/>
      <c r="GG401" s="326"/>
      <c r="GH401" s="326"/>
      <c r="GI401" s="326"/>
      <c r="GJ401" s="326"/>
      <c r="GK401" s="326"/>
      <c r="GL401" s="326"/>
      <c r="GM401" s="326"/>
      <c r="GN401" s="326"/>
      <c r="GO401" s="326"/>
      <c r="GP401" s="326"/>
      <c r="GQ401" s="326"/>
      <c r="GR401" s="326"/>
      <c r="GS401" s="326"/>
      <c r="GT401" s="326"/>
      <c r="GU401" s="326"/>
      <c r="GV401" s="326"/>
      <c r="GW401" s="326"/>
      <c r="GX401" s="326"/>
      <c r="GY401" s="326"/>
      <c r="GZ401" s="326"/>
      <c r="HA401" s="326"/>
      <c r="HB401" s="326"/>
      <c r="HC401" s="326"/>
      <c r="HD401" s="326"/>
      <c r="HE401" s="326"/>
      <c r="HF401" s="326"/>
      <c r="HG401" s="326"/>
      <c r="HH401" s="326"/>
      <c r="HI401" s="326"/>
      <c r="HJ401" s="326"/>
      <c r="HK401" s="326"/>
      <c r="HL401" s="326"/>
      <c r="HM401" s="326"/>
      <c r="HN401" s="326"/>
      <c r="HO401" s="326"/>
    </row>
    <row r="402" spans="1:223" ht="54.75" customHeight="1" x14ac:dyDescent="0.15">
      <c r="A402" s="326"/>
      <c r="B402" s="327" t="s">
        <v>7817</v>
      </c>
      <c r="C402" s="327" t="s">
        <v>7818</v>
      </c>
      <c r="D402" s="327" t="s">
        <v>7779</v>
      </c>
      <c r="E402" s="310">
        <v>68</v>
      </c>
      <c r="F402" s="327" t="s">
        <v>7780</v>
      </c>
      <c r="G402" s="327" t="s">
        <v>7851</v>
      </c>
      <c r="H402" s="327" t="s">
        <v>7891</v>
      </c>
      <c r="I402" s="327"/>
      <c r="J402" s="327"/>
      <c r="K402" s="327"/>
      <c r="L402" s="327"/>
      <c r="M402" s="311"/>
      <c r="N402" s="311"/>
      <c r="O402" s="327"/>
      <c r="P402" s="310"/>
      <c r="Q402" s="327"/>
      <c r="R402" s="310"/>
      <c r="S402" s="310"/>
      <c r="T402" s="326"/>
      <c r="U402" s="310"/>
      <c r="V402" s="310">
        <v>435</v>
      </c>
      <c r="W402" s="310"/>
      <c r="X402" s="311"/>
      <c r="Y402" s="310"/>
      <c r="Z402" s="310"/>
      <c r="AA402" s="310"/>
      <c r="AB402" s="310"/>
      <c r="AC402" s="327"/>
      <c r="AD402" s="327"/>
      <c r="AE402" s="310"/>
      <c r="AF402" s="326"/>
      <c r="AG402" s="326"/>
      <c r="AH402" s="326"/>
      <c r="AI402" s="326"/>
      <c r="AJ402" s="326"/>
      <c r="AK402" s="326"/>
      <c r="AL402" s="326"/>
      <c r="AM402" s="326"/>
      <c r="AN402" s="310"/>
      <c r="AO402" s="310"/>
      <c r="AP402" s="310"/>
      <c r="AQ402" s="310"/>
      <c r="AR402" s="310"/>
      <c r="AS402" s="310"/>
      <c r="AT402" s="310"/>
      <c r="AU402" s="326"/>
      <c r="AV402" s="311"/>
      <c r="AW402" s="310"/>
      <c r="AX402" s="310"/>
      <c r="AY402" s="326"/>
      <c r="AZ402" s="326"/>
      <c r="BA402" s="310"/>
      <c r="BB402" s="312"/>
      <c r="BC402" s="312"/>
      <c r="BD402" s="312"/>
      <c r="BE402" s="312">
        <v>2.000005011574074</v>
      </c>
      <c r="BF402" s="312"/>
      <c r="BG402" s="327"/>
      <c r="BH402" s="327" t="s">
        <v>6589</v>
      </c>
      <c r="BI402" s="327" t="s">
        <v>7781</v>
      </c>
      <c r="BJ402" s="327"/>
      <c r="BK402" s="327"/>
      <c r="BL402" s="327"/>
      <c r="BM402" s="327"/>
      <c r="BN402" s="327"/>
      <c r="BO402" s="327"/>
      <c r="BP402" s="327" t="s">
        <v>7853</v>
      </c>
      <c r="BQ402" s="327"/>
      <c r="BR402" s="327"/>
      <c r="BS402" s="327"/>
      <c r="BT402" s="327" t="s">
        <v>7765</v>
      </c>
      <c r="BU402" s="326"/>
      <c r="BV402" s="326"/>
      <c r="BW402" s="326"/>
      <c r="BX402" s="326"/>
      <c r="BY402" s="326"/>
      <c r="BZ402" s="326"/>
      <c r="CA402" s="326"/>
      <c r="CB402" s="326"/>
      <c r="CC402" s="326"/>
      <c r="CD402" s="326"/>
      <c r="CE402" s="326"/>
      <c r="CF402" s="326"/>
      <c r="CG402" s="326"/>
      <c r="CH402" s="326"/>
      <c r="CI402" s="326"/>
      <c r="CJ402" s="326"/>
      <c r="CK402" s="326"/>
      <c r="CL402" s="326"/>
      <c r="CM402" s="326"/>
      <c r="CN402" s="326"/>
      <c r="CO402" s="326"/>
      <c r="CP402" s="326"/>
      <c r="CQ402" s="326"/>
      <c r="CR402" s="326"/>
      <c r="CS402" s="326"/>
      <c r="CT402" s="326"/>
      <c r="CU402" s="326"/>
      <c r="CV402" s="326"/>
      <c r="CW402" s="326"/>
      <c r="CX402" s="326"/>
      <c r="CY402" s="326"/>
      <c r="CZ402" s="326"/>
      <c r="DA402" s="326"/>
      <c r="DB402" s="326"/>
      <c r="DC402" s="326"/>
      <c r="DD402" s="326"/>
      <c r="DE402" s="326"/>
      <c r="DF402" s="326"/>
      <c r="DG402" s="326"/>
      <c r="DH402" s="326"/>
      <c r="DI402" s="326"/>
      <c r="DJ402" s="326"/>
      <c r="DK402" s="326"/>
      <c r="DL402" s="326"/>
      <c r="DM402" s="326"/>
      <c r="DN402" s="326"/>
      <c r="DO402" s="326"/>
      <c r="DP402" s="326"/>
      <c r="DQ402" s="326"/>
      <c r="DR402" s="326"/>
      <c r="DS402" s="326"/>
      <c r="DT402" s="326"/>
      <c r="DU402" s="326"/>
      <c r="DV402" s="326"/>
      <c r="DW402" s="326"/>
      <c r="DX402" s="326"/>
      <c r="DY402" s="326"/>
      <c r="DZ402" s="326"/>
      <c r="EA402" s="326"/>
      <c r="EB402" s="326"/>
      <c r="EC402" s="326"/>
      <c r="ED402" s="326"/>
      <c r="EE402" s="326"/>
      <c r="EF402" s="326"/>
      <c r="EG402" s="326"/>
      <c r="EH402" s="326"/>
      <c r="EI402" s="326"/>
      <c r="EJ402" s="326"/>
      <c r="EK402" s="326"/>
      <c r="EL402" s="326"/>
      <c r="EM402" s="326"/>
      <c r="EN402" s="326"/>
      <c r="EO402" s="326"/>
      <c r="EP402" s="326"/>
      <c r="EQ402" s="326"/>
      <c r="ER402" s="326"/>
      <c r="ES402" s="326"/>
      <c r="ET402" s="326"/>
      <c r="EU402" s="326"/>
      <c r="EV402" s="326"/>
      <c r="EW402" s="326"/>
      <c r="EX402" s="326"/>
      <c r="EY402" s="326"/>
      <c r="EZ402" s="326"/>
      <c r="FA402" s="326"/>
      <c r="FB402" s="326"/>
      <c r="FC402" s="326"/>
      <c r="FD402" s="326"/>
      <c r="FE402" s="326"/>
      <c r="FF402" s="326"/>
      <c r="FG402" s="326"/>
      <c r="FH402" s="326"/>
      <c r="FI402" s="326"/>
      <c r="FJ402" s="326"/>
      <c r="FK402" s="326"/>
      <c r="FL402" s="326"/>
      <c r="FM402" s="326"/>
      <c r="FN402" s="326"/>
      <c r="FO402" s="326"/>
      <c r="FP402" s="326"/>
      <c r="FQ402" s="326"/>
      <c r="FR402" s="326"/>
      <c r="FS402" s="326"/>
      <c r="FT402" s="326"/>
      <c r="FU402" s="326"/>
      <c r="FV402" s="326"/>
      <c r="FW402" s="326"/>
      <c r="FX402" s="326"/>
      <c r="FY402" s="326"/>
      <c r="FZ402" s="326"/>
      <c r="GA402" s="326"/>
      <c r="GB402" s="326"/>
      <c r="GC402" s="326"/>
      <c r="GD402" s="326"/>
      <c r="GE402" s="326"/>
      <c r="GF402" s="326"/>
      <c r="GG402" s="326"/>
      <c r="GH402" s="326"/>
      <c r="GI402" s="326"/>
      <c r="GJ402" s="326"/>
      <c r="GK402" s="326"/>
      <c r="GL402" s="326"/>
      <c r="GM402" s="326"/>
      <c r="GN402" s="326"/>
      <c r="GO402" s="326"/>
      <c r="GP402" s="326"/>
      <c r="GQ402" s="326"/>
      <c r="GR402" s="326"/>
      <c r="GS402" s="326"/>
      <c r="GT402" s="326"/>
      <c r="GU402" s="326"/>
      <c r="GV402" s="326"/>
      <c r="GW402" s="326"/>
      <c r="GX402" s="326"/>
      <c r="GY402" s="326"/>
      <c r="GZ402" s="326"/>
      <c r="HA402" s="326"/>
      <c r="HB402" s="326"/>
      <c r="HC402" s="326"/>
      <c r="HD402" s="326"/>
      <c r="HE402" s="326"/>
      <c r="HF402" s="326"/>
      <c r="HG402" s="326"/>
      <c r="HH402" s="326"/>
      <c r="HI402" s="326"/>
      <c r="HJ402" s="326"/>
      <c r="HK402" s="326"/>
      <c r="HL402" s="326"/>
      <c r="HM402" s="326"/>
      <c r="HN402" s="326"/>
      <c r="HO402" s="326"/>
    </row>
    <row r="403" spans="1:223" ht="54.75" customHeight="1" x14ac:dyDescent="0.15">
      <c r="A403" s="326"/>
      <c r="B403" s="327" t="s">
        <v>7817</v>
      </c>
      <c r="C403" s="327" t="s">
        <v>7818</v>
      </c>
      <c r="D403" s="327" t="s">
        <v>7779</v>
      </c>
      <c r="E403" s="310">
        <v>68</v>
      </c>
      <c r="F403" s="327" t="s">
        <v>7780</v>
      </c>
      <c r="G403" s="327" t="s">
        <v>7851</v>
      </c>
      <c r="H403" s="327" t="s">
        <v>7892</v>
      </c>
      <c r="I403" s="327"/>
      <c r="J403" s="327"/>
      <c r="K403" s="327"/>
      <c r="L403" s="327"/>
      <c r="M403" s="311"/>
      <c r="N403" s="311"/>
      <c r="O403" s="327"/>
      <c r="P403" s="310"/>
      <c r="Q403" s="327"/>
      <c r="R403" s="310"/>
      <c r="S403" s="310"/>
      <c r="T403" s="326"/>
      <c r="U403" s="310"/>
      <c r="V403" s="310">
        <v>435</v>
      </c>
      <c r="W403" s="310"/>
      <c r="X403" s="311"/>
      <c r="Y403" s="310"/>
      <c r="Z403" s="310"/>
      <c r="AA403" s="310"/>
      <c r="AB403" s="310"/>
      <c r="AC403" s="327"/>
      <c r="AD403" s="327"/>
      <c r="AE403" s="310"/>
      <c r="AF403" s="326"/>
      <c r="AG403" s="326"/>
      <c r="AH403" s="326"/>
      <c r="AI403" s="326"/>
      <c r="AJ403" s="326"/>
      <c r="AK403" s="326"/>
      <c r="AL403" s="326"/>
      <c r="AM403" s="326"/>
      <c r="AN403" s="310"/>
      <c r="AO403" s="310"/>
      <c r="AP403" s="310"/>
      <c r="AQ403" s="310"/>
      <c r="AR403" s="310"/>
      <c r="AS403" s="310"/>
      <c r="AT403" s="310"/>
      <c r="AU403" s="326"/>
      <c r="AV403" s="311"/>
      <c r="AW403" s="310"/>
      <c r="AX403" s="310"/>
      <c r="AY403" s="326"/>
      <c r="AZ403" s="326"/>
      <c r="BA403" s="310"/>
      <c r="BB403" s="312"/>
      <c r="BC403" s="312"/>
      <c r="BD403" s="312"/>
      <c r="BE403" s="312">
        <v>2.000005011574074</v>
      </c>
      <c r="BF403" s="312"/>
      <c r="BG403" s="327"/>
      <c r="BH403" s="327" t="s">
        <v>6589</v>
      </c>
      <c r="BI403" s="327" t="s">
        <v>7781</v>
      </c>
      <c r="BJ403" s="327"/>
      <c r="BK403" s="327"/>
      <c r="BL403" s="327"/>
      <c r="BM403" s="327"/>
      <c r="BN403" s="327"/>
      <c r="BO403" s="327"/>
      <c r="BP403" s="327" t="s">
        <v>7853</v>
      </c>
      <c r="BQ403" s="327"/>
      <c r="BR403" s="327"/>
      <c r="BS403" s="327"/>
      <c r="BT403" s="327" t="s">
        <v>7765</v>
      </c>
      <c r="BU403" s="326"/>
      <c r="BV403" s="326"/>
      <c r="BW403" s="326"/>
      <c r="BX403" s="326"/>
      <c r="BY403" s="326"/>
      <c r="BZ403" s="326"/>
      <c r="CA403" s="326"/>
      <c r="CB403" s="326"/>
      <c r="CC403" s="326"/>
      <c r="CD403" s="326"/>
      <c r="CE403" s="326"/>
      <c r="CF403" s="326"/>
      <c r="CG403" s="326"/>
      <c r="CH403" s="326"/>
      <c r="CI403" s="326"/>
      <c r="CJ403" s="326"/>
      <c r="CK403" s="326"/>
      <c r="CL403" s="326"/>
      <c r="CM403" s="326"/>
      <c r="CN403" s="326"/>
      <c r="CO403" s="326"/>
      <c r="CP403" s="326"/>
      <c r="CQ403" s="326"/>
      <c r="CR403" s="326"/>
      <c r="CS403" s="326"/>
      <c r="CT403" s="326"/>
      <c r="CU403" s="326"/>
      <c r="CV403" s="326"/>
      <c r="CW403" s="326"/>
      <c r="CX403" s="326"/>
      <c r="CY403" s="326"/>
      <c r="CZ403" s="326"/>
      <c r="DA403" s="326"/>
      <c r="DB403" s="326"/>
      <c r="DC403" s="326"/>
      <c r="DD403" s="326"/>
      <c r="DE403" s="326"/>
      <c r="DF403" s="326"/>
      <c r="DG403" s="326"/>
      <c r="DH403" s="326"/>
      <c r="DI403" s="326"/>
      <c r="DJ403" s="326"/>
      <c r="DK403" s="326"/>
      <c r="DL403" s="326"/>
      <c r="DM403" s="326"/>
      <c r="DN403" s="326"/>
      <c r="DO403" s="326"/>
      <c r="DP403" s="326"/>
      <c r="DQ403" s="326"/>
      <c r="DR403" s="326"/>
      <c r="DS403" s="326"/>
      <c r="DT403" s="326"/>
      <c r="DU403" s="326"/>
      <c r="DV403" s="326"/>
      <c r="DW403" s="326"/>
      <c r="DX403" s="326"/>
      <c r="DY403" s="326"/>
      <c r="DZ403" s="326"/>
      <c r="EA403" s="326"/>
      <c r="EB403" s="326"/>
      <c r="EC403" s="326"/>
      <c r="ED403" s="326"/>
      <c r="EE403" s="326"/>
      <c r="EF403" s="326"/>
      <c r="EG403" s="326"/>
      <c r="EH403" s="326"/>
      <c r="EI403" s="326"/>
      <c r="EJ403" s="326"/>
      <c r="EK403" s="326"/>
      <c r="EL403" s="326"/>
      <c r="EM403" s="326"/>
      <c r="EN403" s="326"/>
      <c r="EO403" s="326"/>
      <c r="EP403" s="326"/>
      <c r="EQ403" s="326"/>
      <c r="ER403" s="326"/>
      <c r="ES403" s="326"/>
      <c r="ET403" s="326"/>
      <c r="EU403" s="326"/>
      <c r="EV403" s="326"/>
      <c r="EW403" s="326"/>
      <c r="EX403" s="326"/>
      <c r="EY403" s="326"/>
      <c r="EZ403" s="326"/>
      <c r="FA403" s="326"/>
      <c r="FB403" s="326"/>
      <c r="FC403" s="326"/>
      <c r="FD403" s="326"/>
      <c r="FE403" s="326"/>
      <c r="FF403" s="326"/>
      <c r="FG403" s="326"/>
      <c r="FH403" s="326"/>
      <c r="FI403" s="326"/>
      <c r="FJ403" s="326"/>
      <c r="FK403" s="326"/>
      <c r="FL403" s="326"/>
      <c r="FM403" s="326"/>
      <c r="FN403" s="326"/>
      <c r="FO403" s="326"/>
      <c r="FP403" s="326"/>
      <c r="FQ403" s="326"/>
      <c r="FR403" s="326"/>
      <c r="FS403" s="326"/>
      <c r="FT403" s="326"/>
      <c r="FU403" s="326"/>
      <c r="FV403" s="326"/>
      <c r="FW403" s="326"/>
      <c r="FX403" s="326"/>
      <c r="FY403" s="326"/>
      <c r="FZ403" s="326"/>
      <c r="GA403" s="326"/>
      <c r="GB403" s="326"/>
      <c r="GC403" s="326"/>
      <c r="GD403" s="326"/>
      <c r="GE403" s="326"/>
      <c r="GF403" s="326"/>
      <c r="GG403" s="326"/>
      <c r="GH403" s="326"/>
      <c r="GI403" s="326"/>
      <c r="GJ403" s="326"/>
      <c r="GK403" s="326"/>
      <c r="GL403" s="326"/>
      <c r="GM403" s="326"/>
      <c r="GN403" s="326"/>
      <c r="GO403" s="326"/>
      <c r="GP403" s="326"/>
      <c r="GQ403" s="326"/>
      <c r="GR403" s="326"/>
      <c r="GS403" s="326"/>
      <c r="GT403" s="326"/>
      <c r="GU403" s="326"/>
      <c r="GV403" s="326"/>
      <c r="GW403" s="326"/>
      <c r="GX403" s="326"/>
      <c r="GY403" s="326"/>
      <c r="GZ403" s="326"/>
      <c r="HA403" s="326"/>
      <c r="HB403" s="326"/>
      <c r="HC403" s="326"/>
      <c r="HD403" s="326"/>
      <c r="HE403" s="326"/>
      <c r="HF403" s="326"/>
      <c r="HG403" s="326"/>
      <c r="HH403" s="326"/>
      <c r="HI403" s="326"/>
      <c r="HJ403" s="326"/>
      <c r="HK403" s="326"/>
      <c r="HL403" s="326"/>
      <c r="HM403" s="326"/>
      <c r="HN403" s="326"/>
      <c r="HO403" s="326"/>
    </row>
    <row r="404" spans="1:223" ht="54.75" customHeight="1" x14ac:dyDescent="0.15">
      <c r="A404" s="326"/>
      <c r="B404" s="327" t="s">
        <v>7817</v>
      </c>
      <c r="C404" s="327" t="s">
        <v>7818</v>
      </c>
      <c r="D404" s="327" t="s">
        <v>7779</v>
      </c>
      <c r="E404" s="310">
        <v>68</v>
      </c>
      <c r="F404" s="327" t="s">
        <v>7780</v>
      </c>
      <c r="G404" s="327" t="s">
        <v>7851</v>
      </c>
      <c r="H404" s="327" t="s">
        <v>7893</v>
      </c>
      <c r="I404" s="327"/>
      <c r="J404" s="327"/>
      <c r="K404" s="327"/>
      <c r="L404" s="327"/>
      <c r="M404" s="311"/>
      <c r="N404" s="311"/>
      <c r="O404" s="327"/>
      <c r="P404" s="310"/>
      <c r="Q404" s="327"/>
      <c r="R404" s="310"/>
      <c r="S404" s="310"/>
      <c r="T404" s="326"/>
      <c r="U404" s="310"/>
      <c r="V404" s="310">
        <v>435</v>
      </c>
      <c r="W404" s="310"/>
      <c r="X404" s="311"/>
      <c r="Y404" s="310"/>
      <c r="Z404" s="310"/>
      <c r="AA404" s="310"/>
      <c r="AB404" s="310"/>
      <c r="AC404" s="327"/>
      <c r="AD404" s="327"/>
      <c r="AE404" s="310"/>
      <c r="AF404" s="326"/>
      <c r="AG404" s="326"/>
      <c r="AH404" s="326"/>
      <c r="AI404" s="326"/>
      <c r="AJ404" s="326"/>
      <c r="AK404" s="326"/>
      <c r="AL404" s="326"/>
      <c r="AM404" s="326"/>
      <c r="AN404" s="310"/>
      <c r="AO404" s="310"/>
      <c r="AP404" s="310"/>
      <c r="AQ404" s="310"/>
      <c r="AR404" s="310"/>
      <c r="AS404" s="310"/>
      <c r="AT404" s="310"/>
      <c r="AU404" s="326"/>
      <c r="AV404" s="311"/>
      <c r="AW404" s="310"/>
      <c r="AX404" s="310"/>
      <c r="AY404" s="326"/>
      <c r="AZ404" s="326"/>
      <c r="BA404" s="310"/>
      <c r="BB404" s="312"/>
      <c r="BC404" s="312"/>
      <c r="BD404" s="312"/>
      <c r="BE404" s="312">
        <v>2.000005011574074</v>
      </c>
      <c r="BF404" s="312"/>
      <c r="BG404" s="327"/>
      <c r="BH404" s="327" t="s">
        <v>6589</v>
      </c>
      <c r="BI404" s="327" t="s">
        <v>7781</v>
      </c>
      <c r="BJ404" s="327"/>
      <c r="BK404" s="327"/>
      <c r="BL404" s="327"/>
      <c r="BM404" s="327"/>
      <c r="BN404" s="327"/>
      <c r="BO404" s="327"/>
      <c r="BP404" s="327" t="s">
        <v>7853</v>
      </c>
      <c r="BQ404" s="327"/>
      <c r="BR404" s="327"/>
      <c r="BS404" s="327"/>
      <c r="BT404" s="327" t="s">
        <v>7765</v>
      </c>
      <c r="BU404" s="326"/>
      <c r="BV404" s="326"/>
      <c r="BW404" s="326"/>
      <c r="BX404" s="326"/>
      <c r="BY404" s="326"/>
      <c r="BZ404" s="326"/>
      <c r="CA404" s="326"/>
      <c r="CB404" s="326"/>
      <c r="CC404" s="326"/>
      <c r="CD404" s="326"/>
      <c r="CE404" s="326"/>
      <c r="CF404" s="326"/>
      <c r="CG404" s="326"/>
      <c r="CH404" s="326"/>
      <c r="CI404" s="326"/>
      <c r="CJ404" s="326"/>
      <c r="CK404" s="326"/>
      <c r="CL404" s="326"/>
      <c r="CM404" s="326"/>
      <c r="CN404" s="326"/>
      <c r="CO404" s="326"/>
      <c r="CP404" s="326"/>
      <c r="CQ404" s="326"/>
      <c r="CR404" s="326"/>
      <c r="CS404" s="326"/>
      <c r="CT404" s="326"/>
      <c r="CU404" s="326"/>
      <c r="CV404" s="326"/>
      <c r="CW404" s="326"/>
      <c r="CX404" s="326"/>
      <c r="CY404" s="326"/>
      <c r="CZ404" s="326"/>
      <c r="DA404" s="326"/>
      <c r="DB404" s="326"/>
      <c r="DC404" s="326"/>
      <c r="DD404" s="326"/>
      <c r="DE404" s="326"/>
      <c r="DF404" s="326"/>
      <c r="DG404" s="326"/>
      <c r="DH404" s="326"/>
      <c r="DI404" s="326"/>
      <c r="DJ404" s="326"/>
      <c r="DK404" s="326"/>
      <c r="DL404" s="326"/>
      <c r="DM404" s="326"/>
      <c r="DN404" s="326"/>
      <c r="DO404" s="326"/>
      <c r="DP404" s="326"/>
      <c r="DQ404" s="326"/>
      <c r="DR404" s="326"/>
      <c r="DS404" s="326"/>
      <c r="DT404" s="326"/>
      <c r="DU404" s="326"/>
      <c r="DV404" s="326"/>
      <c r="DW404" s="326"/>
      <c r="DX404" s="326"/>
      <c r="DY404" s="326"/>
      <c r="DZ404" s="326"/>
      <c r="EA404" s="326"/>
      <c r="EB404" s="326"/>
      <c r="EC404" s="326"/>
      <c r="ED404" s="326"/>
      <c r="EE404" s="326"/>
      <c r="EF404" s="326"/>
      <c r="EG404" s="326"/>
      <c r="EH404" s="326"/>
      <c r="EI404" s="326"/>
      <c r="EJ404" s="326"/>
      <c r="EK404" s="326"/>
      <c r="EL404" s="326"/>
      <c r="EM404" s="326"/>
      <c r="EN404" s="326"/>
      <c r="EO404" s="326"/>
      <c r="EP404" s="326"/>
      <c r="EQ404" s="326"/>
      <c r="ER404" s="326"/>
      <c r="ES404" s="326"/>
      <c r="ET404" s="326"/>
      <c r="EU404" s="326"/>
      <c r="EV404" s="326"/>
      <c r="EW404" s="326"/>
      <c r="EX404" s="326"/>
      <c r="EY404" s="326"/>
      <c r="EZ404" s="326"/>
      <c r="FA404" s="326"/>
      <c r="FB404" s="326"/>
      <c r="FC404" s="326"/>
      <c r="FD404" s="326"/>
      <c r="FE404" s="326"/>
      <c r="FF404" s="326"/>
      <c r="FG404" s="326"/>
      <c r="FH404" s="326"/>
      <c r="FI404" s="326"/>
      <c r="FJ404" s="326"/>
      <c r="FK404" s="326"/>
      <c r="FL404" s="326"/>
      <c r="FM404" s="326"/>
      <c r="FN404" s="326"/>
      <c r="FO404" s="326"/>
      <c r="FP404" s="326"/>
      <c r="FQ404" s="326"/>
      <c r="FR404" s="326"/>
      <c r="FS404" s="326"/>
      <c r="FT404" s="326"/>
      <c r="FU404" s="326"/>
      <c r="FV404" s="326"/>
      <c r="FW404" s="326"/>
      <c r="FX404" s="326"/>
      <c r="FY404" s="326"/>
      <c r="FZ404" s="326"/>
      <c r="GA404" s="326"/>
      <c r="GB404" s="326"/>
      <c r="GC404" s="326"/>
      <c r="GD404" s="326"/>
      <c r="GE404" s="326"/>
      <c r="GF404" s="326"/>
      <c r="GG404" s="326"/>
      <c r="GH404" s="326"/>
      <c r="GI404" s="326"/>
      <c r="GJ404" s="326"/>
      <c r="GK404" s="326"/>
      <c r="GL404" s="326"/>
      <c r="GM404" s="326"/>
      <c r="GN404" s="326"/>
      <c r="GO404" s="326"/>
      <c r="GP404" s="326"/>
      <c r="GQ404" s="326"/>
      <c r="GR404" s="326"/>
      <c r="GS404" s="326"/>
      <c r="GT404" s="326"/>
      <c r="GU404" s="326"/>
      <c r="GV404" s="326"/>
      <c r="GW404" s="326"/>
      <c r="GX404" s="326"/>
      <c r="GY404" s="326"/>
      <c r="GZ404" s="326"/>
      <c r="HA404" s="326"/>
      <c r="HB404" s="326"/>
      <c r="HC404" s="326"/>
      <c r="HD404" s="326"/>
      <c r="HE404" s="326"/>
      <c r="HF404" s="326"/>
      <c r="HG404" s="326"/>
      <c r="HH404" s="326"/>
      <c r="HI404" s="326"/>
      <c r="HJ404" s="326"/>
      <c r="HK404" s="326"/>
      <c r="HL404" s="326"/>
      <c r="HM404" s="326"/>
      <c r="HN404" s="326"/>
      <c r="HO404" s="326"/>
    </row>
    <row r="405" spans="1:223" ht="54.75" customHeight="1" x14ac:dyDescent="0.15">
      <c r="A405" s="326"/>
      <c r="B405" s="327" t="s">
        <v>7817</v>
      </c>
      <c r="C405" s="327" t="s">
        <v>7818</v>
      </c>
      <c r="D405" s="327" t="s">
        <v>7779</v>
      </c>
      <c r="E405" s="310">
        <v>68</v>
      </c>
      <c r="F405" s="327" t="s">
        <v>7780</v>
      </c>
      <c r="G405" s="327" t="s">
        <v>7851</v>
      </c>
      <c r="H405" s="327" t="s">
        <v>7894</v>
      </c>
      <c r="I405" s="327"/>
      <c r="J405" s="327"/>
      <c r="K405" s="327"/>
      <c r="L405" s="327"/>
      <c r="M405" s="311"/>
      <c r="N405" s="311"/>
      <c r="O405" s="327"/>
      <c r="P405" s="310"/>
      <c r="Q405" s="327"/>
      <c r="R405" s="310"/>
      <c r="S405" s="310"/>
      <c r="T405" s="326"/>
      <c r="U405" s="310"/>
      <c r="V405" s="310">
        <v>435</v>
      </c>
      <c r="W405" s="310"/>
      <c r="X405" s="311"/>
      <c r="Y405" s="310"/>
      <c r="Z405" s="310"/>
      <c r="AA405" s="310"/>
      <c r="AB405" s="310"/>
      <c r="AC405" s="327"/>
      <c r="AD405" s="327"/>
      <c r="AE405" s="310"/>
      <c r="AF405" s="326"/>
      <c r="AG405" s="326"/>
      <c r="AH405" s="326"/>
      <c r="AI405" s="326"/>
      <c r="AJ405" s="326"/>
      <c r="AK405" s="326"/>
      <c r="AL405" s="326"/>
      <c r="AM405" s="326"/>
      <c r="AN405" s="310"/>
      <c r="AO405" s="310"/>
      <c r="AP405" s="310"/>
      <c r="AQ405" s="310"/>
      <c r="AR405" s="310"/>
      <c r="AS405" s="310"/>
      <c r="AT405" s="310"/>
      <c r="AU405" s="326"/>
      <c r="AV405" s="311"/>
      <c r="AW405" s="310"/>
      <c r="AX405" s="310"/>
      <c r="AY405" s="326"/>
      <c r="AZ405" s="326"/>
      <c r="BA405" s="310"/>
      <c r="BB405" s="312"/>
      <c r="BC405" s="312"/>
      <c r="BD405" s="312"/>
      <c r="BE405" s="312">
        <v>2.000005011574074</v>
      </c>
      <c r="BF405" s="312"/>
      <c r="BG405" s="327"/>
      <c r="BH405" s="327" t="s">
        <v>6589</v>
      </c>
      <c r="BI405" s="327" t="s">
        <v>7781</v>
      </c>
      <c r="BJ405" s="327"/>
      <c r="BK405" s="327"/>
      <c r="BL405" s="327"/>
      <c r="BM405" s="327"/>
      <c r="BN405" s="327"/>
      <c r="BO405" s="327"/>
      <c r="BP405" s="327" t="s">
        <v>7853</v>
      </c>
      <c r="BQ405" s="327"/>
      <c r="BR405" s="327"/>
      <c r="BS405" s="327"/>
      <c r="BT405" s="327" t="s">
        <v>7765</v>
      </c>
      <c r="BU405" s="326"/>
      <c r="BV405" s="326"/>
      <c r="BW405" s="326"/>
      <c r="BX405" s="326"/>
      <c r="BY405" s="326"/>
      <c r="BZ405" s="326"/>
      <c r="CA405" s="326"/>
      <c r="CB405" s="326"/>
      <c r="CC405" s="326"/>
      <c r="CD405" s="326"/>
      <c r="CE405" s="326"/>
      <c r="CF405" s="326"/>
      <c r="CG405" s="326"/>
      <c r="CH405" s="326"/>
      <c r="CI405" s="326"/>
      <c r="CJ405" s="326"/>
      <c r="CK405" s="326"/>
      <c r="CL405" s="326"/>
      <c r="CM405" s="326"/>
      <c r="CN405" s="326"/>
      <c r="CO405" s="326"/>
      <c r="CP405" s="326"/>
      <c r="CQ405" s="326"/>
      <c r="CR405" s="326"/>
      <c r="CS405" s="326"/>
      <c r="CT405" s="326"/>
      <c r="CU405" s="326"/>
      <c r="CV405" s="326"/>
      <c r="CW405" s="326"/>
      <c r="CX405" s="326"/>
      <c r="CY405" s="326"/>
      <c r="CZ405" s="326"/>
      <c r="DA405" s="326"/>
      <c r="DB405" s="326"/>
      <c r="DC405" s="326"/>
      <c r="DD405" s="326"/>
      <c r="DE405" s="326"/>
      <c r="DF405" s="326"/>
      <c r="DG405" s="326"/>
      <c r="DH405" s="326"/>
      <c r="DI405" s="326"/>
      <c r="DJ405" s="326"/>
      <c r="DK405" s="326"/>
      <c r="DL405" s="326"/>
      <c r="DM405" s="326"/>
      <c r="DN405" s="326"/>
      <c r="DO405" s="326"/>
      <c r="DP405" s="326"/>
      <c r="DQ405" s="326"/>
      <c r="DR405" s="326"/>
      <c r="DS405" s="326"/>
      <c r="DT405" s="326"/>
      <c r="DU405" s="326"/>
      <c r="DV405" s="326"/>
      <c r="DW405" s="326"/>
      <c r="DX405" s="326"/>
      <c r="DY405" s="326"/>
      <c r="DZ405" s="326"/>
      <c r="EA405" s="326"/>
      <c r="EB405" s="326"/>
      <c r="EC405" s="326"/>
      <c r="ED405" s="326"/>
      <c r="EE405" s="326"/>
      <c r="EF405" s="326"/>
      <c r="EG405" s="326"/>
      <c r="EH405" s="326"/>
      <c r="EI405" s="326"/>
      <c r="EJ405" s="326"/>
      <c r="EK405" s="326"/>
      <c r="EL405" s="326"/>
      <c r="EM405" s="326"/>
      <c r="EN405" s="326"/>
      <c r="EO405" s="326"/>
      <c r="EP405" s="326"/>
      <c r="EQ405" s="326"/>
      <c r="ER405" s="326"/>
      <c r="ES405" s="326"/>
      <c r="ET405" s="326"/>
      <c r="EU405" s="326"/>
      <c r="EV405" s="326"/>
      <c r="EW405" s="326"/>
      <c r="EX405" s="326"/>
      <c r="EY405" s="326"/>
      <c r="EZ405" s="326"/>
      <c r="FA405" s="326"/>
      <c r="FB405" s="326"/>
      <c r="FC405" s="326"/>
      <c r="FD405" s="326"/>
      <c r="FE405" s="326"/>
      <c r="FF405" s="326"/>
      <c r="FG405" s="326"/>
      <c r="FH405" s="326"/>
      <c r="FI405" s="326"/>
      <c r="FJ405" s="326"/>
      <c r="FK405" s="326"/>
      <c r="FL405" s="326"/>
      <c r="FM405" s="326"/>
      <c r="FN405" s="326"/>
      <c r="FO405" s="326"/>
      <c r="FP405" s="326"/>
      <c r="FQ405" s="326"/>
      <c r="FR405" s="326"/>
      <c r="FS405" s="326"/>
      <c r="FT405" s="326"/>
      <c r="FU405" s="326"/>
      <c r="FV405" s="326"/>
      <c r="FW405" s="326"/>
      <c r="FX405" s="326"/>
      <c r="FY405" s="326"/>
      <c r="FZ405" s="326"/>
      <c r="GA405" s="326"/>
      <c r="GB405" s="326"/>
      <c r="GC405" s="326"/>
      <c r="GD405" s="326"/>
      <c r="GE405" s="326"/>
      <c r="GF405" s="326"/>
      <c r="GG405" s="326"/>
      <c r="GH405" s="326"/>
      <c r="GI405" s="326"/>
      <c r="GJ405" s="326"/>
      <c r="GK405" s="326"/>
      <c r="GL405" s="326"/>
      <c r="GM405" s="326"/>
      <c r="GN405" s="326"/>
      <c r="GO405" s="326"/>
      <c r="GP405" s="326"/>
      <c r="GQ405" s="326"/>
      <c r="GR405" s="326"/>
      <c r="GS405" s="326"/>
      <c r="GT405" s="326"/>
      <c r="GU405" s="326"/>
      <c r="GV405" s="326"/>
      <c r="GW405" s="326"/>
      <c r="GX405" s="326"/>
      <c r="GY405" s="326"/>
      <c r="GZ405" s="326"/>
      <c r="HA405" s="326"/>
      <c r="HB405" s="326"/>
      <c r="HC405" s="326"/>
      <c r="HD405" s="326"/>
      <c r="HE405" s="326"/>
      <c r="HF405" s="326"/>
      <c r="HG405" s="326"/>
      <c r="HH405" s="326"/>
      <c r="HI405" s="326"/>
      <c r="HJ405" s="326"/>
      <c r="HK405" s="326"/>
      <c r="HL405" s="326"/>
      <c r="HM405" s="326"/>
      <c r="HN405" s="326"/>
      <c r="HO405" s="326"/>
    </row>
    <row r="406" spans="1:223" ht="54.75" customHeight="1" x14ac:dyDescent="0.15">
      <c r="A406" s="278"/>
      <c r="B406" s="279" t="s">
        <v>7821</v>
      </c>
      <c r="C406" s="279" t="s">
        <v>7796</v>
      </c>
      <c r="D406" s="279" t="s">
        <v>6277</v>
      </c>
      <c r="E406" s="263">
        <v>68</v>
      </c>
      <c r="F406" s="279" t="s">
        <v>7792</v>
      </c>
      <c r="G406" s="322" t="s">
        <v>7838</v>
      </c>
      <c r="H406" s="279" t="s">
        <v>7850</v>
      </c>
      <c r="I406" s="279" t="s">
        <v>7796</v>
      </c>
      <c r="J406" s="279" t="s">
        <v>6571</v>
      </c>
      <c r="K406" s="279" t="s">
        <v>3967</v>
      </c>
      <c r="L406" s="279" t="s">
        <v>4910</v>
      </c>
      <c r="M406" s="264">
        <v>1</v>
      </c>
      <c r="N406" s="264">
        <v>0</v>
      </c>
      <c r="O406" s="279" t="s">
        <v>511</v>
      </c>
      <c r="P406" s="263">
        <v>21</v>
      </c>
      <c r="Q406" s="279" t="s">
        <v>511</v>
      </c>
      <c r="R406" s="263">
        <v>1</v>
      </c>
      <c r="S406" s="263">
        <v>1</v>
      </c>
      <c r="T406" s="278">
        <v>0</v>
      </c>
      <c r="U406" s="263">
        <v>0</v>
      </c>
      <c r="V406" s="263">
        <v>7918221</v>
      </c>
      <c r="W406" s="263">
        <v>69700551</v>
      </c>
      <c r="X406" s="264">
        <v>11</v>
      </c>
      <c r="Y406" s="263">
        <v>38096</v>
      </c>
      <c r="Z406" s="263">
        <v>2007</v>
      </c>
      <c r="AA406" s="263">
        <v>33965283</v>
      </c>
      <c r="AB406" s="263">
        <v>4096</v>
      </c>
      <c r="AC406" s="279" t="s">
        <v>6514</v>
      </c>
      <c r="AD406" s="279" t="s">
        <v>6515</v>
      </c>
      <c r="AE406" s="263">
        <v>7</v>
      </c>
      <c r="AF406" s="278" t="s">
        <v>6319</v>
      </c>
      <c r="AG406" s="278" t="s">
        <v>5133</v>
      </c>
      <c r="AH406" s="278" t="s">
        <v>6319</v>
      </c>
      <c r="AI406" s="278" t="s">
        <v>5133</v>
      </c>
      <c r="AJ406" s="278" t="s">
        <v>6319</v>
      </c>
      <c r="AK406" s="278" t="s">
        <v>6319</v>
      </c>
      <c r="AL406" s="278" t="s">
        <v>6319</v>
      </c>
      <c r="AM406" s="278" t="s">
        <v>6319</v>
      </c>
      <c r="AN406" s="263">
        <v>4</v>
      </c>
      <c r="AO406" s="263">
        <v>5000</v>
      </c>
      <c r="AP406" s="263">
        <v>-10</v>
      </c>
      <c r="AQ406" s="263">
        <v>0</v>
      </c>
      <c r="AR406" s="263">
        <v>0</v>
      </c>
      <c r="AS406" s="263">
        <v>3</v>
      </c>
      <c r="AT406" s="263">
        <v>13817</v>
      </c>
      <c r="AU406" s="278" t="s">
        <v>5133</v>
      </c>
      <c r="AV406" s="264">
        <v>2</v>
      </c>
      <c r="AW406" s="263">
        <v>8</v>
      </c>
      <c r="AX406" s="263">
        <v>8</v>
      </c>
      <c r="AY406" s="278"/>
      <c r="AZ406" s="278" t="s">
        <v>5133</v>
      </c>
      <c r="BA406" s="263">
        <v>0</v>
      </c>
      <c r="BB406" s="274">
        <v>2.8066850694444443</v>
      </c>
      <c r="BC406" s="274">
        <v>2.0000002314814815</v>
      </c>
      <c r="BD406" s="274">
        <v>2</v>
      </c>
      <c r="BE406" s="274">
        <v>2.0916460648148147</v>
      </c>
      <c r="BF406" s="274">
        <v>2.8067193287037036</v>
      </c>
      <c r="BG406" s="279" t="s">
        <v>6953</v>
      </c>
      <c r="BH406" s="279" t="s">
        <v>7840</v>
      </c>
      <c r="BI406" s="279" t="s">
        <v>7799</v>
      </c>
      <c r="BJ406" s="323" t="s">
        <v>7814</v>
      </c>
      <c r="BK406" s="279" t="s">
        <v>7782</v>
      </c>
      <c r="BL406" s="279" t="s">
        <v>7841</v>
      </c>
      <c r="BM406" s="279"/>
      <c r="BN406" s="279" t="s">
        <v>7783</v>
      </c>
      <c r="BO406" s="279" t="s">
        <v>7842</v>
      </c>
      <c r="BP406" s="279" t="s">
        <v>7802</v>
      </c>
      <c r="BQ406" s="279" t="s">
        <v>7777</v>
      </c>
      <c r="BR406" s="279" t="s">
        <v>7784</v>
      </c>
      <c r="BS406" s="279" t="s">
        <v>7830</v>
      </c>
      <c r="BT406" s="279" t="s">
        <v>7815</v>
      </c>
      <c r="BU406" s="278"/>
      <c r="BV406" s="278"/>
      <c r="BW406" s="278"/>
      <c r="BX406" s="278"/>
      <c r="BY406" s="278"/>
      <c r="BZ406" s="278"/>
      <c r="CA406" s="278"/>
      <c r="CB406" s="278"/>
      <c r="CC406" s="278"/>
      <c r="CD406" s="278"/>
      <c r="CE406" s="278"/>
      <c r="CF406" s="278"/>
      <c r="CG406" s="278"/>
      <c r="CH406" s="278"/>
      <c r="CI406" s="278"/>
      <c r="CJ406" s="278"/>
      <c r="CK406" s="278"/>
      <c r="CL406" s="278"/>
      <c r="CM406" s="278"/>
      <c r="CN406" s="278"/>
      <c r="CO406" s="278"/>
      <c r="CP406" s="278"/>
      <c r="CQ406" s="278"/>
      <c r="CR406" s="278"/>
      <c r="CS406" s="278"/>
      <c r="CT406" s="278"/>
      <c r="CU406" s="278"/>
      <c r="CV406" s="278"/>
      <c r="CW406" s="278"/>
      <c r="CX406" s="278"/>
      <c r="CY406" s="278"/>
      <c r="CZ406" s="278"/>
      <c r="DA406" s="278"/>
      <c r="DB406" s="278"/>
      <c r="DC406" s="278"/>
      <c r="DD406" s="278"/>
      <c r="DE406" s="278"/>
      <c r="DF406" s="278"/>
      <c r="DG406" s="278"/>
      <c r="DH406" s="278"/>
      <c r="DI406" s="278"/>
      <c r="DJ406" s="278"/>
      <c r="DK406" s="278"/>
      <c r="DL406" s="278"/>
      <c r="DM406" s="278"/>
      <c r="DN406" s="278"/>
      <c r="DO406" s="278"/>
      <c r="DP406" s="278"/>
      <c r="DQ406" s="278"/>
      <c r="DR406" s="278"/>
      <c r="DS406" s="278"/>
      <c r="DT406" s="278"/>
      <c r="DU406" s="278"/>
      <c r="DV406" s="278"/>
      <c r="DW406" s="278"/>
      <c r="DX406" s="278"/>
      <c r="DY406" s="278"/>
      <c r="DZ406" s="278"/>
      <c r="EA406" s="278"/>
      <c r="EB406" s="278"/>
      <c r="EC406" s="278"/>
      <c r="ED406" s="278"/>
      <c r="EE406" s="278"/>
      <c r="EF406" s="278"/>
      <c r="EG406" s="278"/>
      <c r="EH406" s="278"/>
      <c r="EI406" s="278"/>
      <c r="EJ406" s="278"/>
      <c r="EK406" s="278"/>
      <c r="EL406" s="278"/>
      <c r="EM406" s="278"/>
      <c r="EN406" s="278"/>
      <c r="EO406" s="278"/>
      <c r="EP406" s="278"/>
      <c r="EQ406" s="278"/>
      <c r="ER406" s="278"/>
      <c r="ES406" s="278"/>
      <c r="ET406" s="278"/>
      <c r="EU406" s="278"/>
      <c r="EV406" s="278"/>
      <c r="EW406" s="278"/>
      <c r="EX406" s="278"/>
      <c r="EY406" s="278"/>
      <c r="EZ406" s="278"/>
      <c r="FA406" s="278"/>
      <c r="FB406" s="278"/>
      <c r="FC406" s="278"/>
      <c r="FD406" s="278"/>
      <c r="FE406" s="278"/>
      <c r="FF406" s="278"/>
      <c r="FG406" s="278"/>
      <c r="FH406" s="278"/>
      <c r="FI406" s="278"/>
      <c r="FJ406" s="278"/>
      <c r="FK406" s="278"/>
      <c r="FL406" s="278"/>
      <c r="FM406" s="278"/>
      <c r="FN406" s="278"/>
      <c r="FO406" s="278"/>
      <c r="FP406" s="278"/>
      <c r="FQ406" s="278"/>
      <c r="FR406" s="278"/>
      <c r="FS406" s="278"/>
      <c r="FT406" s="278"/>
      <c r="FU406" s="278"/>
      <c r="FV406" s="278"/>
      <c r="FW406" s="278"/>
      <c r="FX406" s="278"/>
      <c r="FY406" s="278"/>
      <c r="FZ406" s="278"/>
      <c r="GA406" s="278"/>
      <c r="GB406" s="278"/>
      <c r="GC406" s="278"/>
      <c r="GD406" s="278"/>
      <c r="GE406" s="278"/>
      <c r="GF406" s="278"/>
      <c r="GG406" s="278"/>
      <c r="GH406" s="278"/>
      <c r="GI406" s="278"/>
      <c r="GJ406" s="278"/>
      <c r="GK406" s="278"/>
      <c r="GL406" s="278"/>
      <c r="GM406" s="278"/>
      <c r="GN406" s="278"/>
      <c r="GO406" s="278"/>
      <c r="GP406" s="278"/>
      <c r="GQ406" s="278"/>
      <c r="GR406" s="278"/>
      <c r="GS406" s="278"/>
      <c r="GT406" s="278"/>
      <c r="GU406" s="278"/>
      <c r="GV406" s="278"/>
      <c r="GW406" s="278"/>
      <c r="GX406" s="278"/>
      <c r="GY406" s="278"/>
      <c r="GZ406" s="278"/>
      <c r="HA406" s="278"/>
      <c r="HB406" s="278"/>
      <c r="HC406" s="278"/>
      <c r="HD406" s="278"/>
      <c r="HE406" s="278"/>
      <c r="HF406" s="278"/>
      <c r="HG406" s="278"/>
      <c r="HH406" s="278"/>
      <c r="HI406" s="278"/>
      <c r="HJ406" s="278"/>
      <c r="HK406" s="278"/>
      <c r="HL406" s="278"/>
      <c r="HM406" s="278"/>
      <c r="HN406" s="278"/>
      <c r="HO406" s="278"/>
    </row>
    <row r="407" spans="1:223" ht="54.75" customHeight="1" x14ac:dyDescent="0.15">
      <c r="A407" s="278"/>
      <c r="B407" s="279" t="s">
        <v>7821</v>
      </c>
      <c r="C407" s="279" t="s">
        <v>7800</v>
      </c>
      <c r="D407" s="279" t="s">
        <v>6277</v>
      </c>
      <c r="E407" s="263">
        <v>68</v>
      </c>
      <c r="F407" s="279" t="s">
        <v>7792</v>
      </c>
      <c r="G407" s="322" t="s">
        <v>7838</v>
      </c>
      <c r="H407" s="279" t="s">
        <v>7849</v>
      </c>
      <c r="I407" s="279" t="s">
        <v>7796</v>
      </c>
      <c r="J407" s="279" t="s">
        <v>6571</v>
      </c>
      <c r="K407" s="279" t="s">
        <v>3967</v>
      </c>
      <c r="L407" s="279" t="s">
        <v>4910</v>
      </c>
      <c r="M407" s="264">
        <v>1</v>
      </c>
      <c r="N407" s="264">
        <v>0</v>
      </c>
      <c r="O407" s="279" t="s">
        <v>511</v>
      </c>
      <c r="P407" s="263">
        <v>21</v>
      </c>
      <c r="Q407" s="279" t="s">
        <v>511</v>
      </c>
      <c r="R407" s="263">
        <v>1</v>
      </c>
      <c r="S407" s="263">
        <v>1</v>
      </c>
      <c r="T407" s="278">
        <v>0</v>
      </c>
      <c r="U407" s="263">
        <v>0</v>
      </c>
      <c r="V407" s="263">
        <v>7918221</v>
      </c>
      <c r="W407" s="263">
        <v>69700551</v>
      </c>
      <c r="X407" s="264">
        <v>11</v>
      </c>
      <c r="Y407" s="263">
        <v>38096</v>
      </c>
      <c r="Z407" s="263">
        <v>2007</v>
      </c>
      <c r="AA407" s="263">
        <v>33965283</v>
      </c>
      <c r="AB407" s="263">
        <v>4096</v>
      </c>
      <c r="AC407" s="279" t="s">
        <v>6514</v>
      </c>
      <c r="AD407" s="279" t="s">
        <v>6515</v>
      </c>
      <c r="AE407" s="263">
        <v>7</v>
      </c>
      <c r="AF407" s="278" t="s">
        <v>6319</v>
      </c>
      <c r="AG407" s="278" t="s">
        <v>5133</v>
      </c>
      <c r="AH407" s="278" t="s">
        <v>6319</v>
      </c>
      <c r="AI407" s="278" t="s">
        <v>5133</v>
      </c>
      <c r="AJ407" s="278" t="s">
        <v>6319</v>
      </c>
      <c r="AK407" s="278" t="s">
        <v>6319</v>
      </c>
      <c r="AL407" s="278" t="s">
        <v>6319</v>
      </c>
      <c r="AM407" s="278" t="s">
        <v>6319</v>
      </c>
      <c r="AN407" s="263">
        <v>4</v>
      </c>
      <c r="AO407" s="263">
        <v>5000</v>
      </c>
      <c r="AP407" s="263">
        <v>-10</v>
      </c>
      <c r="AQ407" s="263">
        <v>0</v>
      </c>
      <c r="AR407" s="263">
        <v>0</v>
      </c>
      <c r="AS407" s="263">
        <v>3</v>
      </c>
      <c r="AT407" s="263">
        <v>13817</v>
      </c>
      <c r="AU407" s="278" t="s">
        <v>5133</v>
      </c>
      <c r="AV407" s="264">
        <v>2</v>
      </c>
      <c r="AW407" s="263">
        <v>8</v>
      </c>
      <c r="AX407" s="263">
        <v>8</v>
      </c>
      <c r="AY407" s="278"/>
      <c r="AZ407" s="278" t="s">
        <v>5133</v>
      </c>
      <c r="BA407" s="263">
        <v>0</v>
      </c>
      <c r="BB407" s="274">
        <v>2.8066850694444443</v>
      </c>
      <c r="BC407" s="274">
        <v>2.0000002314814815</v>
      </c>
      <c r="BD407" s="274">
        <v>2</v>
      </c>
      <c r="BE407" s="274">
        <v>2.0916460648148147</v>
      </c>
      <c r="BF407" s="274">
        <v>2.8067193287037036</v>
      </c>
      <c r="BG407" s="279" t="s">
        <v>6953</v>
      </c>
      <c r="BH407" s="279" t="s">
        <v>7840</v>
      </c>
      <c r="BI407" s="279" t="s">
        <v>7799</v>
      </c>
      <c r="BJ407" s="323" t="s">
        <v>7814</v>
      </c>
      <c r="BK407" s="279" t="s">
        <v>7782</v>
      </c>
      <c r="BL407" s="279" t="s">
        <v>7841</v>
      </c>
      <c r="BM407" s="279"/>
      <c r="BN407" s="279" t="s">
        <v>7783</v>
      </c>
      <c r="BO407" s="279" t="s">
        <v>7842</v>
      </c>
      <c r="BP407" s="279" t="s">
        <v>7802</v>
      </c>
      <c r="BQ407" s="279" t="s">
        <v>7777</v>
      </c>
      <c r="BR407" s="279" t="s">
        <v>7784</v>
      </c>
      <c r="BS407" s="279" t="s">
        <v>7830</v>
      </c>
      <c r="BT407" s="279" t="s">
        <v>7815</v>
      </c>
      <c r="BU407" s="278"/>
      <c r="BV407" s="278"/>
      <c r="BW407" s="278"/>
      <c r="BX407" s="278"/>
      <c r="BY407" s="278"/>
      <c r="BZ407" s="278"/>
      <c r="CA407" s="278"/>
      <c r="CB407" s="278"/>
      <c r="CC407" s="278"/>
      <c r="CD407" s="278"/>
      <c r="CE407" s="278"/>
      <c r="CF407" s="278"/>
      <c r="CG407" s="278"/>
      <c r="CH407" s="278"/>
      <c r="CI407" s="278"/>
      <c r="CJ407" s="278"/>
      <c r="CK407" s="278"/>
      <c r="CL407" s="278"/>
      <c r="CM407" s="278"/>
      <c r="CN407" s="278"/>
      <c r="CO407" s="278"/>
      <c r="CP407" s="278"/>
      <c r="CQ407" s="278"/>
      <c r="CR407" s="278"/>
      <c r="CS407" s="278"/>
      <c r="CT407" s="278"/>
      <c r="CU407" s="278"/>
      <c r="CV407" s="278"/>
      <c r="CW407" s="278"/>
      <c r="CX407" s="278"/>
      <c r="CY407" s="278"/>
      <c r="CZ407" s="278"/>
      <c r="DA407" s="278"/>
      <c r="DB407" s="278"/>
      <c r="DC407" s="278"/>
      <c r="DD407" s="278"/>
      <c r="DE407" s="278"/>
      <c r="DF407" s="278"/>
      <c r="DG407" s="278"/>
      <c r="DH407" s="278"/>
      <c r="DI407" s="278"/>
      <c r="DJ407" s="278"/>
      <c r="DK407" s="278"/>
      <c r="DL407" s="278"/>
      <c r="DM407" s="278"/>
      <c r="DN407" s="278"/>
      <c r="DO407" s="278"/>
      <c r="DP407" s="278"/>
      <c r="DQ407" s="278"/>
      <c r="DR407" s="278"/>
      <c r="DS407" s="278"/>
      <c r="DT407" s="278"/>
      <c r="DU407" s="278"/>
      <c r="DV407" s="278"/>
      <c r="DW407" s="278"/>
      <c r="DX407" s="278"/>
      <c r="DY407" s="278"/>
      <c r="DZ407" s="278"/>
      <c r="EA407" s="278"/>
      <c r="EB407" s="278"/>
      <c r="EC407" s="278"/>
      <c r="ED407" s="278"/>
      <c r="EE407" s="278"/>
      <c r="EF407" s="278"/>
      <c r="EG407" s="278"/>
      <c r="EH407" s="278"/>
      <c r="EI407" s="278"/>
      <c r="EJ407" s="278"/>
      <c r="EK407" s="278"/>
      <c r="EL407" s="278"/>
      <c r="EM407" s="278"/>
      <c r="EN407" s="278"/>
      <c r="EO407" s="278"/>
      <c r="EP407" s="278"/>
      <c r="EQ407" s="278"/>
      <c r="ER407" s="278"/>
      <c r="ES407" s="278"/>
      <c r="ET407" s="278"/>
      <c r="EU407" s="278"/>
      <c r="EV407" s="278"/>
      <c r="EW407" s="278"/>
      <c r="EX407" s="278"/>
      <c r="EY407" s="278"/>
      <c r="EZ407" s="278"/>
      <c r="FA407" s="278"/>
      <c r="FB407" s="278"/>
      <c r="FC407" s="278"/>
      <c r="FD407" s="278"/>
      <c r="FE407" s="278"/>
      <c r="FF407" s="278"/>
      <c r="FG407" s="278"/>
      <c r="FH407" s="278"/>
      <c r="FI407" s="278"/>
      <c r="FJ407" s="278"/>
      <c r="FK407" s="278"/>
      <c r="FL407" s="278"/>
      <c r="FM407" s="278"/>
      <c r="FN407" s="278"/>
      <c r="FO407" s="278"/>
      <c r="FP407" s="278"/>
      <c r="FQ407" s="278"/>
      <c r="FR407" s="278"/>
      <c r="FS407" s="278"/>
      <c r="FT407" s="278"/>
      <c r="FU407" s="278"/>
      <c r="FV407" s="278"/>
      <c r="FW407" s="278"/>
      <c r="FX407" s="278"/>
      <c r="FY407" s="278"/>
      <c r="FZ407" s="278"/>
      <c r="GA407" s="278"/>
      <c r="GB407" s="278"/>
      <c r="GC407" s="278"/>
      <c r="GD407" s="278"/>
      <c r="GE407" s="278"/>
      <c r="GF407" s="278"/>
      <c r="GG407" s="278"/>
      <c r="GH407" s="278"/>
      <c r="GI407" s="278"/>
      <c r="GJ407" s="278"/>
      <c r="GK407" s="278"/>
      <c r="GL407" s="278"/>
      <c r="GM407" s="278"/>
      <c r="GN407" s="278"/>
      <c r="GO407" s="278"/>
      <c r="GP407" s="278"/>
      <c r="GQ407" s="278"/>
      <c r="GR407" s="278"/>
      <c r="GS407" s="278"/>
      <c r="GT407" s="278"/>
      <c r="GU407" s="278"/>
      <c r="GV407" s="278"/>
      <c r="GW407" s="278"/>
      <c r="GX407" s="278"/>
      <c r="GY407" s="278"/>
      <c r="GZ407" s="278"/>
      <c r="HA407" s="278"/>
      <c r="HB407" s="278"/>
      <c r="HC407" s="278"/>
      <c r="HD407" s="278"/>
      <c r="HE407" s="278"/>
      <c r="HF407" s="278"/>
      <c r="HG407" s="278"/>
      <c r="HH407" s="278"/>
      <c r="HI407" s="278"/>
      <c r="HJ407" s="278"/>
      <c r="HK407" s="278"/>
      <c r="HL407" s="278"/>
      <c r="HM407" s="278"/>
      <c r="HN407" s="278"/>
      <c r="HO407" s="278"/>
    </row>
    <row r="408" spans="1:223" ht="54.75" customHeight="1" x14ac:dyDescent="0.15">
      <c r="A408" s="278"/>
      <c r="B408" s="279" t="s">
        <v>7821</v>
      </c>
      <c r="C408" s="279" t="s">
        <v>7796</v>
      </c>
      <c r="D408" s="279" t="s">
        <v>6277</v>
      </c>
      <c r="E408" s="263">
        <v>68</v>
      </c>
      <c r="F408" s="279" t="s">
        <v>7792</v>
      </c>
      <c r="G408" s="322" t="s">
        <v>7838</v>
      </c>
      <c r="H408" s="279" t="s">
        <v>7848</v>
      </c>
      <c r="I408" s="279" t="s">
        <v>7796</v>
      </c>
      <c r="J408" s="279" t="s">
        <v>6571</v>
      </c>
      <c r="K408" s="279" t="s">
        <v>3967</v>
      </c>
      <c r="L408" s="279" t="s">
        <v>4910</v>
      </c>
      <c r="M408" s="264">
        <v>1</v>
      </c>
      <c r="N408" s="264">
        <v>0</v>
      </c>
      <c r="O408" s="279" t="s">
        <v>511</v>
      </c>
      <c r="P408" s="263">
        <v>21</v>
      </c>
      <c r="Q408" s="279" t="s">
        <v>511</v>
      </c>
      <c r="R408" s="263">
        <v>1</v>
      </c>
      <c r="S408" s="263">
        <v>1</v>
      </c>
      <c r="T408" s="278">
        <v>0</v>
      </c>
      <c r="U408" s="263">
        <v>0</v>
      </c>
      <c r="V408" s="263">
        <v>7918221</v>
      </c>
      <c r="W408" s="263">
        <v>69700551</v>
      </c>
      <c r="X408" s="264">
        <v>11</v>
      </c>
      <c r="Y408" s="263">
        <v>38096</v>
      </c>
      <c r="Z408" s="263">
        <v>2007</v>
      </c>
      <c r="AA408" s="263">
        <v>33965283</v>
      </c>
      <c r="AB408" s="263">
        <v>4096</v>
      </c>
      <c r="AC408" s="279" t="s">
        <v>6514</v>
      </c>
      <c r="AD408" s="279" t="s">
        <v>6515</v>
      </c>
      <c r="AE408" s="263">
        <v>7</v>
      </c>
      <c r="AF408" s="278" t="s">
        <v>6319</v>
      </c>
      <c r="AG408" s="278" t="s">
        <v>5133</v>
      </c>
      <c r="AH408" s="278" t="s">
        <v>6319</v>
      </c>
      <c r="AI408" s="278" t="s">
        <v>5133</v>
      </c>
      <c r="AJ408" s="278" t="s">
        <v>6319</v>
      </c>
      <c r="AK408" s="278" t="s">
        <v>6319</v>
      </c>
      <c r="AL408" s="278" t="s">
        <v>6319</v>
      </c>
      <c r="AM408" s="278" t="s">
        <v>6319</v>
      </c>
      <c r="AN408" s="263">
        <v>4</v>
      </c>
      <c r="AO408" s="263">
        <v>5000</v>
      </c>
      <c r="AP408" s="263">
        <v>-10</v>
      </c>
      <c r="AQ408" s="263">
        <v>0</v>
      </c>
      <c r="AR408" s="263">
        <v>0</v>
      </c>
      <c r="AS408" s="263">
        <v>3</v>
      </c>
      <c r="AT408" s="263">
        <v>13817</v>
      </c>
      <c r="AU408" s="278" t="s">
        <v>5133</v>
      </c>
      <c r="AV408" s="264">
        <v>2</v>
      </c>
      <c r="AW408" s="263">
        <v>8</v>
      </c>
      <c r="AX408" s="263">
        <v>8</v>
      </c>
      <c r="AY408" s="278"/>
      <c r="AZ408" s="278" t="s">
        <v>5133</v>
      </c>
      <c r="BA408" s="263">
        <v>0</v>
      </c>
      <c r="BB408" s="274">
        <v>2.8066850694444443</v>
      </c>
      <c r="BC408" s="274">
        <v>2.0000002314814815</v>
      </c>
      <c r="BD408" s="274">
        <v>2</v>
      </c>
      <c r="BE408" s="274">
        <v>2.0916460648148147</v>
      </c>
      <c r="BF408" s="274">
        <v>2.8067193287037036</v>
      </c>
      <c r="BG408" s="279" t="s">
        <v>6953</v>
      </c>
      <c r="BH408" s="279" t="s">
        <v>7840</v>
      </c>
      <c r="BI408" s="279" t="s">
        <v>7799</v>
      </c>
      <c r="BJ408" s="323" t="s">
        <v>7814</v>
      </c>
      <c r="BK408" s="279" t="s">
        <v>7782</v>
      </c>
      <c r="BL408" s="279" t="s">
        <v>7841</v>
      </c>
      <c r="BM408" s="279"/>
      <c r="BN408" s="279" t="s">
        <v>7783</v>
      </c>
      <c r="BO408" s="279" t="s">
        <v>7842</v>
      </c>
      <c r="BP408" s="279" t="s">
        <v>7802</v>
      </c>
      <c r="BQ408" s="279" t="s">
        <v>7777</v>
      </c>
      <c r="BR408" s="279" t="s">
        <v>7784</v>
      </c>
      <c r="BS408" s="279" t="s">
        <v>7830</v>
      </c>
      <c r="BT408" s="279" t="s">
        <v>7815</v>
      </c>
      <c r="BU408" s="278"/>
      <c r="BV408" s="278"/>
      <c r="BW408" s="278"/>
      <c r="BX408" s="278"/>
      <c r="BY408" s="278"/>
      <c r="BZ408" s="278"/>
      <c r="CA408" s="278"/>
      <c r="CB408" s="278"/>
      <c r="CC408" s="278"/>
      <c r="CD408" s="278"/>
      <c r="CE408" s="278"/>
      <c r="CF408" s="278"/>
      <c r="CG408" s="278"/>
      <c r="CH408" s="278"/>
      <c r="CI408" s="278"/>
      <c r="CJ408" s="278"/>
      <c r="CK408" s="278"/>
      <c r="CL408" s="278"/>
      <c r="CM408" s="278"/>
      <c r="CN408" s="278"/>
      <c r="CO408" s="278"/>
      <c r="CP408" s="278"/>
      <c r="CQ408" s="278"/>
      <c r="CR408" s="278"/>
      <c r="CS408" s="278"/>
      <c r="CT408" s="278"/>
      <c r="CU408" s="278"/>
      <c r="CV408" s="278"/>
      <c r="CW408" s="278"/>
      <c r="CX408" s="278"/>
      <c r="CY408" s="278"/>
      <c r="CZ408" s="278"/>
      <c r="DA408" s="278"/>
      <c r="DB408" s="278"/>
      <c r="DC408" s="278"/>
      <c r="DD408" s="278"/>
      <c r="DE408" s="278"/>
      <c r="DF408" s="278"/>
      <c r="DG408" s="278"/>
      <c r="DH408" s="278"/>
      <c r="DI408" s="278"/>
      <c r="DJ408" s="278"/>
      <c r="DK408" s="278"/>
      <c r="DL408" s="278"/>
      <c r="DM408" s="278"/>
      <c r="DN408" s="278"/>
      <c r="DO408" s="278"/>
      <c r="DP408" s="278"/>
      <c r="DQ408" s="278"/>
      <c r="DR408" s="278"/>
      <c r="DS408" s="278"/>
      <c r="DT408" s="278"/>
      <c r="DU408" s="278"/>
      <c r="DV408" s="278"/>
      <c r="DW408" s="278"/>
      <c r="DX408" s="278"/>
      <c r="DY408" s="278"/>
      <c r="DZ408" s="278"/>
      <c r="EA408" s="278"/>
      <c r="EB408" s="278"/>
      <c r="EC408" s="278"/>
      <c r="ED408" s="278"/>
      <c r="EE408" s="278"/>
      <c r="EF408" s="278"/>
      <c r="EG408" s="278"/>
      <c r="EH408" s="278"/>
      <c r="EI408" s="278"/>
      <c r="EJ408" s="278"/>
      <c r="EK408" s="278"/>
      <c r="EL408" s="278"/>
      <c r="EM408" s="278"/>
      <c r="EN408" s="278"/>
      <c r="EO408" s="278"/>
      <c r="EP408" s="278"/>
      <c r="EQ408" s="278"/>
      <c r="ER408" s="278"/>
      <c r="ES408" s="278"/>
      <c r="ET408" s="278"/>
      <c r="EU408" s="278"/>
      <c r="EV408" s="278"/>
      <c r="EW408" s="278"/>
      <c r="EX408" s="278"/>
      <c r="EY408" s="278"/>
      <c r="EZ408" s="278"/>
      <c r="FA408" s="278"/>
      <c r="FB408" s="278"/>
      <c r="FC408" s="278"/>
      <c r="FD408" s="278"/>
      <c r="FE408" s="278"/>
      <c r="FF408" s="278"/>
      <c r="FG408" s="278"/>
      <c r="FH408" s="278"/>
      <c r="FI408" s="278"/>
      <c r="FJ408" s="278"/>
      <c r="FK408" s="278"/>
      <c r="FL408" s="278"/>
      <c r="FM408" s="278"/>
      <c r="FN408" s="278"/>
      <c r="FO408" s="278"/>
      <c r="FP408" s="278"/>
      <c r="FQ408" s="278"/>
      <c r="FR408" s="278"/>
      <c r="FS408" s="278"/>
      <c r="FT408" s="278"/>
      <c r="FU408" s="278"/>
      <c r="FV408" s="278"/>
      <c r="FW408" s="278"/>
      <c r="FX408" s="278"/>
      <c r="FY408" s="278"/>
      <c r="FZ408" s="278"/>
      <c r="GA408" s="278"/>
      <c r="GB408" s="278"/>
      <c r="GC408" s="278"/>
      <c r="GD408" s="278"/>
      <c r="GE408" s="278"/>
      <c r="GF408" s="278"/>
      <c r="GG408" s="278"/>
      <c r="GH408" s="278"/>
      <c r="GI408" s="278"/>
      <c r="GJ408" s="278"/>
      <c r="GK408" s="278"/>
      <c r="GL408" s="278"/>
      <c r="GM408" s="278"/>
      <c r="GN408" s="278"/>
      <c r="GO408" s="278"/>
      <c r="GP408" s="278"/>
      <c r="GQ408" s="278"/>
      <c r="GR408" s="278"/>
      <c r="GS408" s="278"/>
      <c r="GT408" s="278"/>
      <c r="GU408" s="278"/>
      <c r="GV408" s="278"/>
      <c r="GW408" s="278"/>
      <c r="GX408" s="278"/>
      <c r="GY408" s="278"/>
      <c r="GZ408" s="278"/>
      <c r="HA408" s="278"/>
      <c r="HB408" s="278"/>
      <c r="HC408" s="278"/>
      <c r="HD408" s="278"/>
      <c r="HE408" s="278"/>
      <c r="HF408" s="278"/>
      <c r="HG408" s="278"/>
      <c r="HH408" s="278"/>
      <c r="HI408" s="278"/>
      <c r="HJ408" s="278"/>
      <c r="HK408" s="278"/>
      <c r="HL408" s="278"/>
      <c r="HM408" s="278"/>
      <c r="HN408" s="278"/>
      <c r="HO408" s="278"/>
    </row>
    <row r="409" spans="1:223" ht="54.75" customHeight="1" x14ac:dyDescent="0.15">
      <c r="A409" s="278"/>
      <c r="B409" s="279" t="s">
        <v>7821</v>
      </c>
      <c r="C409" s="279" t="s">
        <v>7796</v>
      </c>
      <c r="D409" s="279" t="s">
        <v>6277</v>
      </c>
      <c r="E409" s="263">
        <v>68</v>
      </c>
      <c r="F409" s="279" t="s">
        <v>7792</v>
      </c>
      <c r="G409" s="322" t="s">
        <v>7838</v>
      </c>
      <c r="H409" s="279" t="s">
        <v>7847</v>
      </c>
      <c r="I409" s="279" t="s">
        <v>7796</v>
      </c>
      <c r="J409" s="279" t="s">
        <v>6571</v>
      </c>
      <c r="K409" s="279" t="s">
        <v>3967</v>
      </c>
      <c r="L409" s="279" t="s">
        <v>4910</v>
      </c>
      <c r="M409" s="264">
        <v>1</v>
      </c>
      <c r="N409" s="264">
        <v>0</v>
      </c>
      <c r="O409" s="279" t="s">
        <v>511</v>
      </c>
      <c r="P409" s="263">
        <v>21</v>
      </c>
      <c r="Q409" s="279" t="s">
        <v>511</v>
      </c>
      <c r="R409" s="263">
        <v>1</v>
      </c>
      <c r="S409" s="263">
        <v>1</v>
      </c>
      <c r="T409" s="278">
        <v>0</v>
      </c>
      <c r="U409" s="263">
        <v>0</v>
      </c>
      <c r="V409" s="263">
        <v>7918221</v>
      </c>
      <c r="W409" s="263">
        <v>69700551</v>
      </c>
      <c r="X409" s="264">
        <v>11</v>
      </c>
      <c r="Y409" s="263">
        <v>38096</v>
      </c>
      <c r="Z409" s="263">
        <v>2007</v>
      </c>
      <c r="AA409" s="263">
        <v>33965283</v>
      </c>
      <c r="AB409" s="263">
        <v>4096</v>
      </c>
      <c r="AC409" s="279" t="s">
        <v>6514</v>
      </c>
      <c r="AD409" s="279" t="s">
        <v>6515</v>
      </c>
      <c r="AE409" s="263">
        <v>7</v>
      </c>
      <c r="AF409" s="278" t="s">
        <v>6319</v>
      </c>
      <c r="AG409" s="278" t="s">
        <v>5133</v>
      </c>
      <c r="AH409" s="278" t="s">
        <v>6319</v>
      </c>
      <c r="AI409" s="278" t="s">
        <v>5133</v>
      </c>
      <c r="AJ409" s="278" t="s">
        <v>6319</v>
      </c>
      <c r="AK409" s="278" t="s">
        <v>6319</v>
      </c>
      <c r="AL409" s="278" t="s">
        <v>6319</v>
      </c>
      <c r="AM409" s="278" t="s">
        <v>6319</v>
      </c>
      <c r="AN409" s="263">
        <v>4</v>
      </c>
      <c r="AO409" s="263">
        <v>5000</v>
      </c>
      <c r="AP409" s="263">
        <v>-10</v>
      </c>
      <c r="AQ409" s="263">
        <v>0</v>
      </c>
      <c r="AR409" s="263">
        <v>0</v>
      </c>
      <c r="AS409" s="263">
        <v>3</v>
      </c>
      <c r="AT409" s="263">
        <v>13817</v>
      </c>
      <c r="AU409" s="278" t="s">
        <v>5133</v>
      </c>
      <c r="AV409" s="264">
        <v>2</v>
      </c>
      <c r="AW409" s="263">
        <v>8</v>
      </c>
      <c r="AX409" s="263">
        <v>8</v>
      </c>
      <c r="AY409" s="278"/>
      <c r="AZ409" s="278" t="s">
        <v>5133</v>
      </c>
      <c r="BA409" s="263">
        <v>0</v>
      </c>
      <c r="BB409" s="274">
        <v>2.8066850694444443</v>
      </c>
      <c r="BC409" s="274">
        <v>2.0000002314814815</v>
      </c>
      <c r="BD409" s="274">
        <v>2</v>
      </c>
      <c r="BE409" s="274">
        <v>2.0916460648148147</v>
      </c>
      <c r="BF409" s="274">
        <v>2.8067193287037036</v>
      </c>
      <c r="BG409" s="279" t="s">
        <v>6953</v>
      </c>
      <c r="BH409" s="279" t="s">
        <v>7840</v>
      </c>
      <c r="BI409" s="279" t="s">
        <v>7799</v>
      </c>
      <c r="BJ409" s="323" t="s">
        <v>7814</v>
      </c>
      <c r="BK409" s="279" t="s">
        <v>7782</v>
      </c>
      <c r="BL409" s="279" t="s">
        <v>7841</v>
      </c>
      <c r="BM409" s="279"/>
      <c r="BN409" s="279" t="s">
        <v>7783</v>
      </c>
      <c r="BO409" s="279" t="s">
        <v>7842</v>
      </c>
      <c r="BP409" s="279" t="s">
        <v>7802</v>
      </c>
      <c r="BQ409" s="279" t="s">
        <v>7777</v>
      </c>
      <c r="BR409" s="279" t="s">
        <v>7784</v>
      </c>
      <c r="BS409" s="279" t="s">
        <v>7830</v>
      </c>
      <c r="BT409" s="279" t="s">
        <v>7815</v>
      </c>
      <c r="BU409" s="278"/>
      <c r="BV409" s="278"/>
      <c r="BW409" s="278"/>
      <c r="BX409" s="278"/>
      <c r="BY409" s="278"/>
      <c r="BZ409" s="278"/>
      <c r="CA409" s="278"/>
      <c r="CB409" s="278"/>
      <c r="CC409" s="278"/>
      <c r="CD409" s="278"/>
      <c r="CE409" s="278"/>
      <c r="CF409" s="278"/>
      <c r="CG409" s="278"/>
      <c r="CH409" s="278"/>
      <c r="CI409" s="278"/>
      <c r="CJ409" s="278"/>
      <c r="CK409" s="278"/>
      <c r="CL409" s="278"/>
      <c r="CM409" s="278"/>
      <c r="CN409" s="278"/>
      <c r="CO409" s="278"/>
      <c r="CP409" s="278"/>
      <c r="CQ409" s="278"/>
      <c r="CR409" s="278"/>
      <c r="CS409" s="278"/>
      <c r="CT409" s="278"/>
      <c r="CU409" s="278"/>
      <c r="CV409" s="278"/>
      <c r="CW409" s="278"/>
      <c r="CX409" s="278"/>
      <c r="CY409" s="278"/>
      <c r="CZ409" s="278"/>
      <c r="DA409" s="278"/>
      <c r="DB409" s="278"/>
      <c r="DC409" s="278"/>
      <c r="DD409" s="278"/>
      <c r="DE409" s="278"/>
      <c r="DF409" s="278"/>
      <c r="DG409" s="278"/>
      <c r="DH409" s="278"/>
      <c r="DI409" s="278"/>
      <c r="DJ409" s="278"/>
      <c r="DK409" s="278"/>
      <c r="DL409" s="278"/>
      <c r="DM409" s="278"/>
      <c r="DN409" s="278"/>
      <c r="DO409" s="278"/>
      <c r="DP409" s="278"/>
      <c r="DQ409" s="278"/>
      <c r="DR409" s="278"/>
      <c r="DS409" s="278"/>
      <c r="DT409" s="278"/>
      <c r="DU409" s="278"/>
      <c r="DV409" s="278"/>
      <c r="DW409" s="278"/>
      <c r="DX409" s="278"/>
      <c r="DY409" s="278"/>
      <c r="DZ409" s="278"/>
      <c r="EA409" s="278"/>
      <c r="EB409" s="278"/>
      <c r="EC409" s="278"/>
      <c r="ED409" s="278"/>
      <c r="EE409" s="278"/>
      <c r="EF409" s="278"/>
      <c r="EG409" s="278"/>
      <c r="EH409" s="278"/>
      <c r="EI409" s="278"/>
      <c r="EJ409" s="278"/>
      <c r="EK409" s="278"/>
      <c r="EL409" s="278"/>
      <c r="EM409" s="278"/>
      <c r="EN409" s="278"/>
      <c r="EO409" s="278"/>
      <c r="EP409" s="278"/>
      <c r="EQ409" s="278"/>
      <c r="ER409" s="278"/>
      <c r="ES409" s="278"/>
      <c r="ET409" s="278"/>
      <c r="EU409" s="278"/>
      <c r="EV409" s="278"/>
      <c r="EW409" s="278"/>
      <c r="EX409" s="278"/>
      <c r="EY409" s="278"/>
      <c r="EZ409" s="278"/>
      <c r="FA409" s="278"/>
      <c r="FB409" s="278"/>
      <c r="FC409" s="278"/>
      <c r="FD409" s="278"/>
      <c r="FE409" s="278"/>
      <c r="FF409" s="278"/>
      <c r="FG409" s="278"/>
      <c r="FH409" s="278"/>
      <c r="FI409" s="278"/>
      <c r="FJ409" s="278"/>
      <c r="FK409" s="278"/>
      <c r="FL409" s="278"/>
      <c r="FM409" s="278"/>
      <c r="FN409" s="278"/>
      <c r="FO409" s="278"/>
      <c r="FP409" s="278"/>
      <c r="FQ409" s="278"/>
      <c r="FR409" s="278"/>
      <c r="FS409" s="278"/>
      <c r="FT409" s="278"/>
      <c r="FU409" s="278"/>
      <c r="FV409" s="278"/>
      <c r="FW409" s="278"/>
      <c r="FX409" s="278"/>
      <c r="FY409" s="278"/>
      <c r="FZ409" s="278"/>
      <c r="GA409" s="278"/>
      <c r="GB409" s="278"/>
      <c r="GC409" s="278"/>
      <c r="GD409" s="278"/>
      <c r="GE409" s="278"/>
      <c r="GF409" s="278"/>
      <c r="GG409" s="278"/>
      <c r="GH409" s="278"/>
      <c r="GI409" s="278"/>
      <c r="GJ409" s="278"/>
      <c r="GK409" s="278"/>
      <c r="GL409" s="278"/>
      <c r="GM409" s="278"/>
      <c r="GN409" s="278"/>
      <c r="GO409" s="278"/>
      <c r="GP409" s="278"/>
      <c r="GQ409" s="278"/>
      <c r="GR409" s="278"/>
      <c r="GS409" s="278"/>
      <c r="GT409" s="278"/>
      <c r="GU409" s="278"/>
      <c r="GV409" s="278"/>
      <c r="GW409" s="278"/>
      <c r="GX409" s="278"/>
      <c r="GY409" s="278"/>
      <c r="GZ409" s="278"/>
      <c r="HA409" s="278"/>
      <c r="HB409" s="278"/>
      <c r="HC409" s="278"/>
      <c r="HD409" s="278"/>
      <c r="HE409" s="278"/>
      <c r="HF409" s="278"/>
      <c r="HG409" s="278"/>
      <c r="HH409" s="278"/>
      <c r="HI409" s="278"/>
      <c r="HJ409" s="278"/>
      <c r="HK409" s="278"/>
      <c r="HL409" s="278"/>
      <c r="HM409" s="278"/>
      <c r="HN409" s="278"/>
      <c r="HO409" s="278"/>
    </row>
    <row r="410" spans="1:223" ht="54.75" customHeight="1" x14ac:dyDescent="0.15">
      <c r="A410" s="278"/>
      <c r="B410" s="279" t="s">
        <v>7821</v>
      </c>
      <c r="C410" s="279" t="s">
        <v>7796</v>
      </c>
      <c r="D410" s="279" t="s">
        <v>6277</v>
      </c>
      <c r="E410" s="263">
        <v>68</v>
      </c>
      <c r="F410" s="279" t="s">
        <v>7792</v>
      </c>
      <c r="G410" s="322" t="s">
        <v>7838</v>
      </c>
      <c r="H410" s="279" t="s">
        <v>7846</v>
      </c>
      <c r="I410" s="279" t="s">
        <v>7796</v>
      </c>
      <c r="J410" s="279" t="s">
        <v>6571</v>
      </c>
      <c r="K410" s="279" t="s">
        <v>3967</v>
      </c>
      <c r="L410" s="279" t="s">
        <v>4910</v>
      </c>
      <c r="M410" s="264">
        <v>1</v>
      </c>
      <c r="N410" s="264">
        <v>0</v>
      </c>
      <c r="O410" s="279" t="s">
        <v>511</v>
      </c>
      <c r="P410" s="263">
        <v>21</v>
      </c>
      <c r="Q410" s="279" t="s">
        <v>511</v>
      </c>
      <c r="R410" s="263">
        <v>1</v>
      </c>
      <c r="S410" s="263">
        <v>1</v>
      </c>
      <c r="T410" s="278">
        <v>0</v>
      </c>
      <c r="U410" s="263">
        <v>0</v>
      </c>
      <c r="V410" s="263">
        <v>7918221</v>
      </c>
      <c r="W410" s="263">
        <v>69700551</v>
      </c>
      <c r="X410" s="264">
        <v>11</v>
      </c>
      <c r="Y410" s="263">
        <v>38096</v>
      </c>
      <c r="Z410" s="263">
        <v>2007</v>
      </c>
      <c r="AA410" s="263">
        <v>33965283</v>
      </c>
      <c r="AB410" s="263">
        <v>4096</v>
      </c>
      <c r="AC410" s="279" t="s">
        <v>6514</v>
      </c>
      <c r="AD410" s="279" t="s">
        <v>6515</v>
      </c>
      <c r="AE410" s="263">
        <v>7</v>
      </c>
      <c r="AF410" s="278" t="s">
        <v>6319</v>
      </c>
      <c r="AG410" s="278" t="s">
        <v>5133</v>
      </c>
      <c r="AH410" s="278" t="s">
        <v>6319</v>
      </c>
      <c r="AI410" s="278" t="s">
        <v>5133</v>
      </c>
      <c r="AJ410" s="278" t="s">
        <v>6319</v>
      </c>
      <c r="AK410" s="278" t="s">
        <v>6319</v>
      </c>
      <c r="AL410" s="278" t="s">
        <v>6319</v>
      </c>
      <c r="AM410" s="278" t="s">
        <v>6319</v>
      </c>
      <c r="AN410" s="263">
        <v>4</v>
      </c>
      <c r="AO410" s="263">
        <v>5000</v>
      </c>
      <c r="AP410" s="263">
        <v>-10</v>
      </c>
      <c r="AQ410" s="263">
        <v>0</v>
      </c>
      <c r="AR410" s="263">
        <v>0</v>
      </c>
      <c r="AS410" s="263">
        <v>3</v>
      </c>
      <c r="AT410" s="263">
        <v>13817</v>
      </c>
      <c r="AU410" s="278" t="s">
        <v>5133</v>
      </c>
      <c r="AV410" s="264">
        <v>2</v>
      </c>
      <c r="AW410" s="263">
        <v>8</v>
      </c>
      <c r="AX410" s="263">
        <v>8</v>
      </c>
      <c r="AY410" s="278"/>
      <c r="AZ410" s="278" t="s">
        <v>5133</v>
      </c>
      <c r="BA410" s="263">
        <v>0</v>
      </c>
      <c r="BB410" s="274">
        <v>2.8066850694444443</v>
      </c>
      <c r="BC410" s="274">
        <v>2.0000002314814815</v>
      </c>
      <c r="BD410" s="274">
        <v>2</v>
      </c>
      <c r="BE410" s="274">
        <v>2.0916460648148147</v>
      </c>
      <c r="BF410" s="274">
        <v>2.8067193287037036</v>
      </c>
      <c r="BG410" s="279" t="s">
        <v>6953</v>
      </c>
      <c r="BH410" s="279" t="s">
        <v>7840</v>
      </c>
      <c r="BI410" s="279" t="s">
        <v>7799</v>
      </c>
      <c r="BJ410" s="323" t="s">
        <v>7814</v>
      </c>
      <c r="BK410" s="279" t="s">
        <v>7782</v>
      </c>
      <c r="BL410" s="279" t="s">
        <v>7841</v>
      </c>
      <c r="BM410" s="279"/>
      <c r="BN410" s="279" t="s">
        <v>7783</v>
      </c>
      <c r="BO410" s="279" t="s">
        <v>7842</v>
      </c>
      <c r="BP410" s="279" t="s">
        <v>7802</v>
      </c>
      <c r="BQ410" s="279" t="s">
        <v>7777</v>
      </c>
      <c r="BR410" s="279" t="s">
        <v>7784</v>
      </c>
      <c r="BS410" s="279" t="s">
        <v>7830</v>
      </c>
      <c r="BT410" s="279" t="s">
        <v>7815</v>
      </c>
      <c r="BU410" s="278"/>
      <c r="BV410" s="278"/>
      <c r="BW410" s="278"/>
      <c r="BX410" s="278"/>
      <c r="BY410" s="278"/>
      <c r="BZ410" s="278"/>
      <c r="CA410" s="278"/>
      <c r="CB410" s="278"/>
      <c r="CC410" s="278"/>
      <c r="CD410" s="278"/>
      <c r="CE410" s="278"/>
      <c r="CF410" s="278"/>
      <c r="CG410" s="278"/>
      <c r="CH410" s="278"/>
      <c r="CI410" s="278"/>
      <c r="CJ410" s="278"/>
      <c r="CK410" s="278"/>
      <c r="CL410" s="278"/>
      <c r="CM410" s="278"/>
      <c r="CN410" s="278"/>
      <c r="CO410" s="278"/>
      <c r="CP410" s="278"/>
      <c r="CQ410" s="278"/>
      <c r="CR410" s="278"/>
      <c r="CS410" s="278"/>
      <c r="CT410" s="278"/>
      <c r="CU410" s="278"/>
      <c r="CV410" s="278"/>
      <c r="CW410" s="278"/>
      <c r="CX410" s="278"/>
      <c r="CY410" s="278"/>
      <c r="CZ410" s="278"/>
      <c r="DA410" s="278"/>
      <c r="DB410" s="278"/>
      <c r="DC410" s="278"/>
      <c r="DD410" s="278"/>
      <c r="DE410" s="278"/>
      <c r="DF410" s="278"/>
      <c r="DG410" s="278"/>
      <c r="DH410" s="278"/>
      <c r="DI410" s="278"/>
      <c r="DJ410" s="278"/>
      <c r="DK410" s="278"/>
      <c r="DL410" s="278"/>
      <c r="DM410" s="278"/>
      <c r="DN410" s="278"/>
      <c r="DO410" s="278"/>
      <c r="DP410" s="278"/>
      <c r="DQ410" s="278"/>
      <c r="DR410" s="278"/>
      <c r="DS410" s="278"/>
      <c r="DT410" s="278"/>
      <c r="DU410" s="278"/>
      <c r="DV410" s="278"/>
      <c r="DW410" s="278"/>
      <c r="DX410" s="278"/>
      <c r="DY410" s="278"/>
      <c r="DZ410" s="278"/>
      <c r="EA410" s="278"/>
      <c r="EB410" s="278"/>
      <c r="EC410" s="278"/>
      <c r="ED410" s="278"/>
      <c r="EE410" s="278"/>
      <c r="EF410" s="278"/>
      <c r="EG410" s="278"/>
      <c r="EH410" s="278"/>
      <c r="EI410" s="278"/>
      <c r="EJ410" s="278"/>
      <c r="EK410" s="278"/>
      <c r="EL410" s="278"/>
      <c r="EM410" s="278"/>
      <c r="EN410" s="278"/>
      <c r="EO410" s="278"/>
      <c r="EP410" s="278"/>
      <c r="EQ410" s="278"/>
      <c r="ER410" s="278"/>
      <c r="ES410" s="278"/>
      <c r="ET410" s="278"/>
      <c r="EU410" s="278"/>
      <c r="EV410" s="278"/>
      <c r="EW410" s="278"/>
      <c r="EX410" s="278"/>
      <c r="EY410" s="278"/>
      <c r="EZ410" s="278"/>
      <c r="FA410" s="278"/>
      <c r="FB410" s="278"/>
      <c r="FC410" s="278"/>
      <c r="FD410" s="278"/>
      <c r="FE410" s="278"/>
      <c r="FF410" s="278"/>
      <c r="FG410" s="278"/>
      <c r="FH410" s="278"/>
      <c r="FI410" s="278"/>
      <c r="FJ410" s="278"/>
      <c r="FK410" s="278"/>
      <c r="FL410" s="278"/>
      <c r="FM410" s="278"/>
      <c r="FN410" s="278"/>
      <c r="FO410" s="278"/>
      <c r="FP410" s="278"/>
      <c r="FQ410" s="278"/>
      <c r="FR410" s="278"/>
      <c r="FS410" s="278"/>
      <c r="FT410" s="278"/>
      <c r="FU410" s="278"/>
      <c r="FV410" s="278"/>
      <c r="FW410" s="278"/>
      <c r="FX410" s="278"/>
      <c r="FY410" s="278"/>
      <c r="FZ410" s="278"/>
      <c r="GA410" s="278"/>
      <c r="GB410" s="278"/>
      <c r="GC410" s="278"/>
      <c r="GD410" s="278"/>
      <c r="GE410" s="278"/>
      <c r="GF410" s="278"/>
      <c r="GG410" s="278"/>
      <c r="GH410" s="278"/>
      <c r="GI410" s="278"/>
      <c r="GJ410" s="278"/>
      <c r="GK410" s="278"/>
      <c r="GL410" s="278"/>
      <c r="GM410" s="278"/>
      <c r="GN410" s="278"/>
      <c r="GO410" s="278"/>
      <c r="GP410" s="278"/>
      <c r="GQ410" s="278"/>
      <c r="GR410" s="278"/>
      <c r="GS410" s="278"/>
      <c r="GT410" s="278"/>
      <c r="GU410" s="278"/>
      <c r="GV410" s="278"/>
      <c r="GW410" s="278"/>
      <c r="GX410" s="278"/>
      <c r="GY410" s="278"/>
      <c r="GZ410" s="278"/>
      <c r="HA410" s="278"/>
      <c r="HB410" s="278"/>
      <c r="HC410" s="278"/>
      <c r="HD410" s="278"/>
      <c r="HE410" s="278"/>
      <c r="HF410" s="278"/>
      <c r="HG410" s="278"/>
      <c r="HH410" s="278"/>
      <c r="HI410" s="278"/>
      <c r="HJ410" s="278"/>
      <c r="HK410" s="278"/>
      <c r="HL410" s="278"/>
      <c r="HM410" s="278"/>
      <c r="HN410" s="278"/>
      <c r="HO410" s="278"/>
    </row>
    <row r="411" spans="1:223" ht="54.75" customHeight="1" x14ac:dyDescent="0.15">
      <c r="A411" s="278"/>
      <c r="B411" s="279" t="s">
        <v>7821</v>
      </c>
      <c r="C411" s="279" t="s">
        <v>7796</v>
      </c>
      <c r="D411" s="279" t="s">
        <v>6277</v>
      </c>
      <c r="E411" s="263">
        <v>68</v>
      </c>
      <c r="F411" s="279" t="s">
        <v>7792</v>
      </c>
      <c r="G411" s="322" t="s">
        <v>7838</v>
      </c>
      <c r="H411" s="279" t="s">
        <v>7845</v>
      </c>
      <c r="I411" s="279" t="s">
        <v>7796</v>
      </c>
      <c r="J411" s="279" t="s">
        <v>6571</v>
      </c>
      <c r="K411" s="279" t="s">
        <v>3967</v>
      </c>
      <c r="L411" s="279" t="s">
        <v>4910</v>
      </c>
      <c r="M411" s="264">
        <v>1</v>
      </c>
      <c r="N411" s="264">
        <v>0</v>
      </c>
      <c r="O411" s="279" t="s">
        <v>511</v>
      </c>
      <c r="P411" s="263">
        <v>21</v>
      </c>
      <c r="Q411" s="279" t="s">
        <v>511</v>
      </c>
      <c r="R411" s="263">
        <v>1</v>
      </c>
      <c r="S411" s="263">
        <v>1</v>
      </c>
      <c r="T411" s="278">
        <v>0</v>
      </c>
      <c r="U411" s="263">
        <v>0</v>
      </c>
      <c r="V411" s="263">
        <v>7918221</v>
      </c>
      <c r="W411" s="263">
        <v>69700551</v>
      </c>
      <c r="X411" s="264">
        <v>11</v>
      </c>
      <c r="Y411" s="263">
        <v>38096</v>
      </c>
      <c r="Z411" s="263">
        <v>2007</v>
      </c>
      <c r="AA411" s="263">
        <v>33965283</v>
      </c>
      <c r="AB411" s="263">
        <v>4096</v>
      </c>
      <c r="AC411" s="279" t="s">
        <v>6514</v>
      </c>
      <c r="AD411" s="279" t="s">
        <v>6515</v>
      </c>
      <c r="AE411" s="263">
        <v>7</v>
      </c>
      <c r="AF411" s="278" t="s">
        <v>6319</v>
      </c>
      <c r="AG411" s="278" t="s">
        <v>5133</v>
      </c>
      <c r="AH411" s="278" t="s">
        <v>6319</v>
      </c>
      <c r="AI411" s="278" t="s">
        <v>5133</v>
      </c>
      <c r="AJ411" s="278" t="s">
        <v>6319</v>
      </c>
      <c r="AK411" s="278" t="s">
        <v>6319</v>
      </c>
      <c r="AL411" s="278" t="s">
        <v>6319</v>
      </c>
      <c r="AM411" s="278" t="s">
        <v>6319</v>
      </c>
      <c r="AN411" s="263">
        <v>4</v>
      </c>
      <c r="AO411" s="263">
        <v>5000</v>
      </c>
      <c r="AP411" s="263">
        <v>-10</v>
      </c>
      <c r="AQ411" s="263">
        <v>0</v>
      </c>
      <c r="AR411" s="263">
        <v>0</v>
      </c>
      <c r="AS411" s="263">
        <v>3</v>
      </c>
      <c r="AT411" s="263">
        <v>13817</v>
      </c>
      <c r="AU411" s="278" t="s">
        <v>5133</v>
      </c>
      <c r="AV411" s="264">
        <v>2</v>
      </c>
      <c r="AW411" s="263">
        <v>8</v>
      </c>
      <c r="AX411" s="263">
        <v>8</v>
      </c>
      <c r="AY411" s="278"/>
      <c r="AZ411" s="278" t="s">
        <v>5133</v>
      </c>
      <c r="BA411" s="263">
        <v>0</v>
      </c>
      <c r="BB411" s="274">
        <v>2.8066850694444443</v>
      </c>
      <c r="BC411" s="274">
        <v>2.0000002314814815</v>
      </c>
      <c r="BD411" s="274">
        <v>2</v>
      </c>
      <c r="BE411" s="274">
        <v>2.0916460648148147</v>
      </c>
      <c r="BF411" s="274">
        <v>2.8067193287037036</v>
      </c>
      <c r="BG411" s="279" t="s">
        <v>6953</v>
      </c>
      <c r="BH411" s="279" t="s">
        <v>7840</v>
      </c>
      <c r="BI411" s="279" t="s">
        <v>7799</v>
      </c>
      <c r="BJ411" s="323" t="s">
        <v>7814</v>
      </c>
      <c r="BK411" s="279" t="s">
        <v>7782</v>
      </c>
      <c r="BL411" s="279" t="s">
        <v>7841</v>
      </c>
      <c r="BM411" s="279"/>
      <c r="BN411" s="279" t="s">
        <v>7783</v>
      </c>
      <c r="BO411" s="279" t="s">
        <v>7842</v>
      </c>
      <c r="BP411" s="279" t="s">
        <v>7802</v>
      </c>
      <c r="BQ411" s="279" t="s">
        <v>7777</v>
      </c>
      <c r="BR411" s="279" t="s">
        <v>7784</v>
      </c>
      <c r="BS411" s="279" t="s">
        <v>7830</v>
      </c>
      <c r="BT411" s="279" t="s">
        <v>7815</v>
      </c>
      <c r="BU411" s="278"/>
      <c r="BV411" s="278"/>
      <c r="BW411" s="278"/>
      <c r="BX411" s="278"/>
      <c r="BY411" s="278"/>
      <c r="BZ411" s="278"/>
      <c r="CA411" s="278"/>
      <c r="CB411" s="278"/>
      <c r="CC411" s="278"/>
      <c r="CD411" s="278"/>
      <c r="CE411" s="278"/>
      <c r="CF411" s="278"/>
      <c r="CG411" s="278"/>
      <c r="CH411" s="278"/>
      <c r="CI411" s="278"/>
      <c r="CJ411" s="278"/>
      <c r="CK411" s="278"/>
      <c r="CL411" s="278"/>
      <c r="CM411" s="278"/>
      <c r="CN411" s="278"/>
      <c r="CO411" s="278"/>
      <c r="CP411" s="278"/>
      <c r="CQ411" s="278"/>
      <c r="CR411" s="278"/>
      <c r="CS411" s="278"/>
      <c r="CT411" s="278"/>
      <c r="CU411" s="278"/>
      <c r="CV411" s="278"/>
      <c r="CW411" s="278"/>
      <c r="CX411" s="278"/>
      <c r="CY411" s="278"/>
      <c r="CZ411" s="278"/>
      <c r="DA411" s="278"/>
      <c r="DB411" s="278"/>
      <c r="DC411" s="278"/>
      <c r="DD411" s="278"/>
      <c r="DE411" s="278"/>
      <c r="DF411" s="278"/>
      <c r="DG411" s="278"/>
      <c r="DH411" s="278"/>
      <c r="DI411" s="278"/>
      <c r="DJ411" s="278"/>
      <c r="DK411" s="278"/>
      <c r="DL411" s="278"/>
      <c r="DM411" s="278"/>
      <c r="DN411" s="278"/>
      <c r="DO411" s="278"/>
      <c r="DP411" s="278"/>
      <c r="DQ411" s="278"/>
      <c r="DR411" s="278"/>
      <c r="DS411" s="278"/>
      <c r="DT411" s="278"/>
      <c r="DU411" s="278"/>
      <c r="DV411" s="278"/>
      <c r="DW411" s="278"/>
      <c r="DX411" s="278"/>
      <c r="DY411" s="278"/>
      <c r="DZ411" s="278"/>
      <c r="EA411" s="278"/>
      <c r="EB411" s="278"/>
      <c r="EC411" s="278"/>
      <c r="ED411" s="278"/>
      <c r="EE411" s="278"/>
      <c r="EF411" s="278"/>
      <c r="EG411" s="278"/>
      <c r="EH411" s="278"/>
      <c r="EI411" s="278"/>
      <c r="EJ411" s="278"/>
      <c r="EK411" s="278"/>
      <c r="EL411" s="278"/>
      <c r="EM411" s="278"/>
      <c r="EN411" s="278"/>
      <c r="EO411" s="278"/>
      <c r="EP411" s="278"/>
      <c r="EQ411" s="278"/>
      <c r="ER411" s="278"/>
      <c r="ES411" s="278"/>
      <c r="ET411" s="278"/>
      <c r="EU411" s="278"/>
      <c r="EV411" s="278"/>
      <c r="EW411" s="278"/>
      <c r="EX411" s="278"/>
      <c r="EY411" s="278"/>
      <c r="EZ411" s="278"/>
      <c r="FA411" s="278"/>
      <c r="FB411" s="278"/>
      <c r="FC411" s="278"/>
      <c r="FD411" s="278"/>
      <c r="FE411" s="278"/>
      <c r="FF411" s="278"/>
      <c r="FG411" s="278"/>
      <c r="FH411" s="278"/>
      <c r="FI411" s="278"/>
      <c r="FJ411" s="278"/>
      <c r="FK411" s="278"/>
      <c r="FL411" s="278"/>
      <c r="FM411" s="278"/>
      <c r="FN411" s="278"/>
      <c r="FO411" s="278"/>
      <c r="FP411" s="278"/>
      <c r="FQ411" s="278"/>
      <c r="FR411" s="278"/>
      <c r="FS411" s="278"/>
      <c r="FT411" s="278"/>
      <c r="FU411" s="278"/>
      <c r="FV411" s="278"/>
      <c r="FW411" s="278"/>
      <c r="FX411" s="278"/>
      <c r="FY411" s="278"/>
      <c r="FZ411" s="278"/>
      <c r="GA411" s="278"/>
      <c r="GB411" s="278"/>
      <c r="GC411" s="278"/>
      <c r="GD411" s="278"/>
      <c r="GE411" s="278"/>
      <c r="GF411" s="278"/>
      <c r="GG411" s="278"/>
      <c r="GH411" s="278"/>
      <c r="GI411" s="278"/>
      <c r="GJ411" s="278"/>
      <c r="GK411" s="278"/>
      <c r="GL411" s="278"/>
      <c r="GM411" s="278"/>
      <c r="GN411" s="278"/>
      <c r="GO411" s="278"/>
      <c r="GP411" s="278"/>
      <c r="GQ411" s="278"/>
      <c r="GR411" s="278"/>
      <c r="GS411" s="278"/>
      <c r="GT411" s="278"/>
      <c r="GU411" s="278"/>
      <c r="GV411" s="278"/>
      <c r="GW411" s="278"/>
      <c r="GX411" s="278"/>
      <c r="GY411" s="278"/>
      <c r="GZ411" s="278"/>
      <c r="HA411" s="278"/>
      <c r="HB411" s="278"/>
      <c r="HC411" s="278"/>
      <c r="HD411" s="278"/>
      <c r="HE411" s="278"/>
      <c r="HF411" s="278"/>
      <c r="HG411" s="278"/>
      <c r="HH411" s="278"/>
      <c r="HI411" s="278"/>
      <c r="HJ411" s="278"/>
      <c r="HK411" s="278"/>
      <c r="HL411" s="278"/>
      <c r="HM411" s="278"/>
      <c r="HN411" s="278"/>
      <c r="HO411" s="278"/>
    </row>
    <row r="412" spans="1:223" ht="54.75" customHeight="1" x14ac:dyDescent="0.15">
      <c r="A412" s="278"/>
      <c r="B412" s="279" t="s">
        <v>7821</v>
      </c>
      <c r="C412" s="279" t="s">
        <v>7796</v>
      </c>
      <c r="D412" s="279" t="s">
        <v>6277</v>
      </c>
      <c r="E412" s="263">
        <v>68</v>
      </c>
      <c r="F412" s="279" t="s">
        <v>7792</v>
      </c>
      <c r="G412" s="322" t="s">
        <v>7838</v>
      </c>
      <c r="H412" s="279" t="s">
        <v>7844</v>
      </c>
      <c r="I412" s="279" t="s">
        <v>7796</v>
      </c>
      <c r="J412" s="279" t="s">
        <v>6571</v>
      </c>
      <c r="K412" s="279" t="s">
        <v>3967</v>
      </c>
      <c r="L412" s="279" t="s">
        <v>4910</v>
      </c>
      <c r="M412" s="264">
        <v>1</v>
      </c>
      <c r="N412" s="264">
        <v>0</v>
      </c>
      <c r="O412" s="279" t="s">
        <v>511</v>
      </c>
      <c r="P412" s="263">
        <v>21</v>
      </c>
      <c r="Q412" s="279" t="s">
        <v>511</v>
      </c>
      <c r="R412" s="263">
        <v>1</v>
      </c>
      <c r="S412" s="263">
        <v>1</v>
      </c>
      <c r="T412" s="278">
        <v>0</v>
      </c>
      <c r="U412" s="263">
        <v>0</v>
      </c>
      <c r="V412" s="263">
        <v>7918221</v>
      </c>
      <c r="W412" s="263">
        <v>69700551</v>
      </c>
      <c r="X412" s="264">
        <v>11</v>
      </c>
      <c r="Y412" s="263">
        <v>38096</v>
      </c>
      <c r="Z412" s="263">
        <v>2007</v>
      </c>
      <c r="AA412" s="263">
        <v>33965283</v>
      </c>
      <c r="AB412" s="263">
        <v>4096</v>
      </c>
      <c r="AC412" s="279" t="s">
        <v>6514</v>
      </c>
      <c r="AD412" s="279" t="s">
        <v>6515</v>
      </c>
      <c r="AE412" s="263">
        <v>7</v>
      </c>
      <c r="AF412" s="278" t="s">
        <v>6319</v>
      </c>
      <c r="AG412" s="278" t="s">
        <v>5133</v>
      </c>
      <c r="AH412" s="278" t="s">
        <v>6319</v>
      </c>
      <c r="AI412" s="278" t="s">
        <v>5133</v>
      </c>
      <c r="AJ412" s="278" t="s">
        <v>6319</v>
      </c>
      <c r="AK412" s="278" t="s">
        <v>6319</v>
      </c>
      <c r="AL412" s="278" t="s">
        <v>6319</v>
      </c>
      <c r="AM412" s="278" t="s">
        <v>6319</v>
      </c>
      <c r="AN412" s="263">
        <v>4</v>
      </c>
      <c r="AO412" s="263">
        <v>5000</v>
      </c>
      <c r="AP412" s="263">
        <v>-10</v>
      </c>
      <c r="AQ412" s="263">
        <v>0</v>
      </c>
      <c r="AR412" s="263">
        <v>0</v>
      </c>
      <c r="AS412" s="263">
        <v>3</v>
      </c>
      <c r="AT412" s="263">
        <v>13817</v>
      </c>
      <c r="AU412" s="278" t="s">
        <v>5133</v>
      </c>
      <c r="AV412" s="264">
        <v>2</v>
      </c>
      <c r="AW412" s="263">
        <v>8</v>
      </c>
      <c r="AX412" s="263">
        <v>8</v>
      </c>
      <c r="AY412" s="278"/>
      <c r="AZ412" s="278" t="s">
        <v>5133</v>
      </c>
      <c r="BA412" s="263">
        <v>0</v>
      </c>
      <c r="BB412" s="274">
        <v>2.8066850694444443</v>
      </c>
      <c r="BC412" s="274">
        <v>2.0000002314814815</v>
      </c>
      <c r="BD412" s="274">
        <v>2</v>
      </c>
      <c r="BE412" s="274">
        <v>2.0916460648148147</v>
      </c>
      <c r="BF412" s="274">
        <v>2.8067193287037036</v>
      </c>
      <c r="BG412" s="279" t="s">
        <v>6953</v>
      </c>
      <c r="BH412" s="279" t="s">
        <v>7840</v>
      </c>
      <c r="BI412" s="279" t="s">
        <v>7799</v>
      </c>
      <c r="BJ412" s="323" t="s">
        <v>7814</v>
      </c>
      <c r="BK412" s="279" t="s">
        <v>7782</v>
      </c>
      <c r="BL412" s="279" t="s">
        <v>7841</v>
      </c>
      <c r="BM412" s="279"/>
      <c r="BN412" s="279" t="s">
        <v>7783</v>
      </c>
      <c r="BO412" s="279" t="s">
        <v>7842</v>
      </c>
      <c r="BP412" s="279" t="s">
        <v>7802</v>
      </c>
      <c r="BQ412" s="279" t="s">
        <v>7777</v>
      </c>
      <c r="BR412" s="279" t="s">
        <v>7784</v>
      </c>
      <c r="BS412" s="279" t="s">
        <v>7830</v>
      </c>
      <c r="BT412" s="279" t="s">
        <v>7815</v>
      </c>
      <c r="BU412" s="278"/>
      <c r="BV412" s="278"/>
      <c r="BW412" s="278"/>
      <c r="BX412" s="278"/>
      <c r="BY412" s="278"/>
      <c r="BZ412" s="278"/>
      <c r="CA412" s="278"/>
      <c r="CB412" s="278"/>
      <c r="CC412" s="278"/>
      <c r="CD412" s="278"/>
      <c r="CE412" s="278"/>
      <c r="CF412" s="278"/>
      <c r="CG412" s="278"/>
      <c r="CH412" s="278"/>
      <c r="CI412" s="278"/>
      <c r="CJ412" s="278"/>
      <c r="CK412" s="278"/>
      <c r="CL412" s="278"/>
      <c r="CM412" s="278"/>
      <c r="CN412" s="278"/>
      <c r="CO412" s="278"/>
      <c r="CP412" s="278"/>
      <c r="CQ412" s="278"/>
      <c r="CR412" s="278"/>
      <c r="CS412" s="278"/>
      <c r="CT412" s="278"/>
      <c r="CU412" s="278"/>
      <c r="CV412" s="278"/>
      <c r="CW412" s="278"/>
      <c r="CX412" s="278"/>
      <c r="CY412" s="278"/>
      <c r="CZ412" s="278"/>
      <c r="DA412" s="278"/>
      <c r="DB412" s="278"/>
      <c r="DC412" s="278"/>
      <c r="DD412" s="278"/>
      <c r="DE412" s="278"/>
      <c r="DF412" s="278"/>
      <c r="DG412" s="278"/>
      <c r="DH412" s="278"/>
      <c r="DI412" s="278"/>
      <c r="DJ412" s="278"/>
      <c r="DK412" s="278"/>
      <c r="DL412" s="278"/>
      <c r="DM412" s="278"/>
      <c r="DN412" s="278"/>
      <c r="DO412" s="278"/>
      <c r="DP412" s="278"/>
      <c r="DQ412" s="278"/>
      <c r="DR412" s="278"/>
      <c r="DS412" s="278"/>
      <c r="DT412" s="278"/>
      <c r="DU412" s="278"/>
      <c r="DV412" s="278"/>
      <c r="DW412" s="278"/>
      <c r="DX412" s="278"/>
      <c r="DY412" s="278"/>
      <c r="DZ412" s="278"/>
      <c r="EA412" s="278"/>
      <c r="EB412" s="278"/>
      <c r="EC412" s="278"/>
      <c r="ED412" s="278"/>
      <c r="EE412" s="278"/>
      <c r="EF412" s="278"/>
      <c r="EG412" s="278"/>
      <c r="EH412" s="278"/>
      <c r="EI412" s="278"/>
      <c r="EJ412" s="278"/>
      <c r="EK412" s="278"/>
      <c r="EL412" s="278"/>
      <c r="EM412" s="278"/>
      <c r="EN412" s="278"/>
      <c r="EO412" s="278"/>
      <c r="EP412" s="278"/>
      <c r="EQ412" s="278"/>
      <c r="ER412" s="278"/>
      <c r="ES412" s="278"/>
      <c r="ET412" s="278"/>
      <c r="EU412" s="278"/>
      <c r="EV412" s="278"/>
      <c r="EW412" s="278"/>
      <c r="EX412" s="278"/>
      <c r="EY412" s="278"/>
      <c r="EZ412" s="278"/>
      <c r="FA412" s="278"/>
      <c r="FB412" s="278"/>
      <c r="FC412" s="278"/>
      <c r="FD412" s="278"/>
      <c r="FE412" s="278"/>
      <c r="FF412" s="278"/>
      <c r="FG412" s="278"/>
      <c r="FH412" s="278"/>
      <c r="FI412" s="278"/>
      <c r="FJ412" s="278"/>
      <c r="FK412" s="278"/>
      <c r="FL412" s="278"/>
      <c r="FM412" s="278"/>
      <c r="FN412" s="278"/>
      <c r="FO412" s="278"/>
      <c r="FP412" s="278"/>
      <c r="FQ412" s="278"/>
      <c r="FR412" s="278"/>
      <c r="FS412" s="278"/>
      <c r="FT412" s="278"/>
      <c r="FU412" s="278"/>
      <c r="FV412" s="278"/>
      <c r="FW412" s="278"/>
      <c r="FX412" s="278"/>
      <c r="FY412" s="278"/>
      <c r="FZ412" s="278"/>
      <c r="GA412" s="278"/>
      <c r="GB412" s="278"/>
      <c r="GC412" s="278"/>
      <c r="GD412" s="278"/>
      <c r="GE412" s="278"/>
      <c r="GF412" s="278"/>
      <c r="GG412" s="278"/>
      <c r="GH412" s="278"/>
      <c r="GI412" s="278"/>
      <c r="GJ412" s="278"/>
      <c r="GK412" s="278"/>
      <c r="GL412" s="278"/>
      <c r="GM412" s="278"/>
      <c r="GN412" s="278"/>
      <c r="GO412" s="278"/>
      <c r="GP412" s="278"/>
      <c r="GQ412" s="278"/>
      <c r="GR412" s="278"/>
      <c r="GS412" s="278"/>
      <c r="GT412" s="278"/>
      <c r="GU412" s="278"/>
      <c r="GV412" s="278"/>
      <c r="GW412" s="278"/>
      <c r="GX412" s="278"/>
      <c r="GY412" s="278"/>
      <c r="GZ412" s="278"/>
      <c r="HA412" s="278"/>
      <c r="HB412" s="278"/>
      <c r="HC412" s="278"/>
      <c r="HD412" s="278"/>
      <c r="HE412" s="278"/>
      <c r="HF412" s="278"/>
      <c r="HG412" s="278"/>
      <c r="HH412" s="278"/>
      <c r="HI412" s="278"/>
      <c r="HJ412" s="278"/>
      <c r="HK412" s="278"/>
      <c r="HL412" s="278"/>
      <c r="HM412" s="278"/>
      <c r="HN412" s="278"/>
      <c r="HO412" s="278"/>
    </row>
    <row r="413" spans="1:223" ht="54.75" customHeight="1" x14ac:dyDescent="0.15">
      <c r="A413" s="278"/>
      <c r="B413" s="279" t="s">
        <v>7821</v>
      </c>
      <c r="C413" s="279" t="s">
        <v>7796</v>
      </c>
      <c r="D413" s="279" t="s">
        <v>6277</v>
      </c>
      <c r="E413" s="263">
        <v>68</v>
      </c>
      <c r="F413" s="279" t="s">
        <v>7792</v>
      </c>
      <c r="G413" s="322" t="s">
        <v>7838</v>
      </c>
      <c r="H413" s="279" t="s">
        <v>7843</v>
      </c>
      <c r="I413" s="279" t="s">
        <v>7796</v>
      </c>
      <c r="J413" s="279" t="s">
        <v>6571</v>
      </c>
      <c r="K413" s="279" t="s">
        <v>3967</v>
      </c>
      <c r="L413" s="279" t="s">
        <v>4910</v>
      </c>
      <c r="M413" s="264">
        <v>1</v>
      </c>
      <c r="N413" s="264">
        <v>0</v>
      </c>
      <c r="O413" s="279" t="s">
        <v>511</v>
      </c>
      <c r="P413" s="263">
        <v>21</v>
      </c>
      <c r="Q413" s="279" t="s">
        <v>511</v>
      </c>
      <c r="R413" s="263">
        <v>1</v>
      </c>
      <c r="S413" s="263">
        <v>1</v>
      </c>
      <c r="T413" s="278">
        <v>0</v>
      </c>
      <c r="U413" s="263">
        <v>0</v>
      </c>
      <c r="V413" s="263">
        <v>7918221</v>
      </c>
      <c r="W413" s="263">
        <v>69700551</v>
      </c>
      <c r="X413" s="264">
        <v>11</v>
      </c>
      <c r="Y413" s="263">
        <v>38096</v>
      </c>
      <c r="Z413" s="263">
        <v>2007</v>
      </c>
      <c r="AA413" s="263">
        <v>33965283</v>
      </c>
      <c r="AB413" s="263">
        <v>4096</v>
      </c>
      <c r="AC413" s="279" t="s">
        <v>6514</v>
      </c>
      <c r="AD413" s="279" t="s">
        <v>6515</v>
      </c>
      <c r="AE413" s="263">
        <v>7</v>
      </c>
      <c r="AF413" s="278" t="s">
        <v>6319</v>
      </c>
      <c r="AG413" s="278" t="s">
        <v>5133</v>
      </c>
      <c r="AH413" s="278" t="s">
        <v>6319</v>
      </c>
      <c r="AI413" s="278" t="s">
        <v>5133</v>
      </c>
      <c r="AJ413" s="278" t="s">
        <v>6319</v>
      </c>
      <c r="AK413" s="278" t="s">
        <v>6319</v>
      </c>
      <c r="AL413" s="278" t="s">
        <v>6319</v>
      </c>
      <c r="AM413" s="278" t="s">
        <v>6319</v>
      </c>
      <c r="AN413" s="263">
        <v>4</v>
      </c>
      <c r="AO413" s="263">
        <v>5000</v>
      </c>
      <c r="AP413" s="263">
        <v>-10</v>
      </c>
      <c r="AQ413" s="263">
        <v>0</v>
      </c>
      <c r="AR413" s="263">
        <v>0</v>
      </c>
      <c r="AS413" s="263">
        <v>3</v>
      </c>
      <c r="AT413" s="263">
        <v>13817</v>
      </c>
      <c r="AU413" s="278" t="s">
        <v>5133</v>
      </c>
      <c r="AV413" s="264">
        <v>2</v>
      </c>
      <c r="AW413" s="263">
        <v>8</v>
      </c>
      <c r="AX413" s="263">
        <v>8</v>
      </c>
      <c r="AY413" s="278"/>
      <c r="AZ413" s="278" t="s">
        <v>5133</v>
      </c>
      <c r="BA413" s="263">
        <v>0</v>
      </c>
      <c r="BB413" s="274">
        <v>2.8066850694444443</v>
      </c>
      <c r="BC413" s="274">
        <v>2.0000002314814815</v>
      </c>
      <c r="BD413" s="274">
        <v>2</v>
      </c>
      <c r="BE413" s="274">
        <v>2.0916460648148147</v>
      </c>
      <c r="BF413" s="274">
        <v>2.8067193287037036</v>
      </c>
      <c r="BG413" s="279" t="s">
        <v>6953</v>
      </c>
      <c r="BH413" s="279" t="s">
        <v>7840</v>
      </c>
      <c r="BI413" s="279" t="s">
        <v>7799</v>
      </c>
      <c r="BJ413" s="323" t="s">
        <v>7814</v>
      </c>
      <c r="BK413" s="279" t="s">
        <v>7782</v>
      </c>
      <c r="BL413" s="279" t="s">
        <v>7841</v>
      </c>
      <c r="BM413" s="279"/>
      <c r="BN413" s="279" t="s">
        <v>7783</v>
      </c>
      <c r="BO413" s="279" t="s">
        <v>7842</v>
      </c>
      <c r="BP413" s="279" t="s">
        <v>7802</v>
      </c>
      <c r="BQ413" s="279" t="s">
        <v>7777</v>
      </c>
      <c r="BR413" s="279" t="s">
        <v>7784</v>
      </c>
      <c r="BS413" s="279" t="s">
        <v>7830</v>
      </c>
      <c r="BT413" s="279" t="s">
        <v>7815</v>
      </c>
      <c r="BU413" s="278"/>
      <c r="BV413" s="278"/>
      <c r="BW413" s="278"/>
      <c r="BX413" s="278"/>
      <c r="BY413" s="278"/>
      <c r="BZ413" s="278"/>
      <c r="CA413" s="278"/>
      <c r="CB413" s="278"/>
      <c r="CC413" s="278"/>
      <c r="CD413" s="278"/>
      <c r="CE413" s="278"/>
      <c r="CF413" s="278"/>
      <c r="CG413" s="278"/>
      <c r="CH413" s="278"/>
      <c r="CI413" s="278"/>
      <c r="CJ413" s="278"/>
      <c r="CK413" s="278"/>
      <c r="CL413" s="278"/>
      <c r="CM413" s="278"/>
      <c r="CN413" s="278"/>
      <c r="CO413" s="278"/>
      <c r="CP413" s="278"/>
      <c r="CQ413" s="278"/>
      <c r="CR413" s="278"/>
      <c r="CS413" s="278"/>
      <c r="CT413" s="278"/>
      <c r="CU413" s="278"/>
      <c r="CV413" s="278"/>
      <c r="CW413" s="278"/>
      <c r="CX413" s="278"/>
      <c r="CY413" s="278"/>
      <c r="CZ413" s="278"/>
      <c r="DA413" s="278"/>
      <c r="DB413" s="278"/>
      <c r="DC413" s="278"/>
      <c r="DD413" s="278"/>
      <c r="DE413" s="278"/>
      <c r="DF413" s="278"/>
      <c r="DG413" s="278"/>
      <c r="DH413" s="278"/>
      <c r="DI413" s="278"/>
      <c r="DJ413" s="278"/>
      <c r="DK413" s="278"/>
      <c r="DL413" s="278"/>
      <c r="DM413" s="278"/>
      <c r="DN413" s="278"/>
      <c r="DO413" s="278"/>
      <c r="DP413" s="278"/>
      <c r="DQ413" s="278"/>
      <c r="DR413" s="278"/>
      <c r="DS413" s="278"/>
      <c r="DT413" s="278"/>
      <c r="DU413" s="278"/>
      <c r="DV413" s="278"/>
      <c r="DW413" s="278"/>
      <c r="DX413" s="278"/>
      <c r="DY413" s="278"/>
      <c r="DZ413" s="278"/>
      <c r="EA413" s="278"/>
      <c r="EB413" s="278"/>
      <c r="EC413" s="278"/>
      <c r="ED413" s="278"/>
      <c r="EE413" s="278"/>
      <c r="EF413" s="278"/>
      <c r="EG413" s="278"/>
      <c r="EH413" s="278"/>
      <c r="EI413" s="278"/>
      <c r="EJ413" s="278"/>
      <c r="EK413" s="278"/>
      <c r="EL413" s="278"/>
      <c r="EM413" s="278"/>
      <c r="EN413" s="278"/>
      <c r="EO413" s="278"/>
      <c r="EP413" s="278"/>
      <c r="EQ413" s="278"/>
      <c r="ER413" s="278"/>
      <c r="ES413" s="278"/>
      <c r="ET413" s="278"/>
      <c r="EU413" s="278"/>
      <c r="EV413" s="278"/>
      <c r="EW413" s="278"/>
      <c r="EX413" s="278"/>
      <c r="EY413" s="278"/>
      <c r="EZ413" s="278"/>
      <c r="FA413" s="278"/>
      <c r="FB413" s="278"/>
      <c r="FC413" s="278"/>
      <c r="FD413" s="278"/>
      <c r="FE413" s="278"/>
      <c r="FF413" s="278"/>
      <c r="FG413" s="278"/>
      <c r="FH413" s="278"/>
      <c r="FI413" s="278"/>
      <c r="FJ413" s="278"/>
      <c r="FK413" s="278"/>
      <c r="FL413" s="278"/>
      <c r="FM413" s="278"/>
      <c r="FN413" s="278"/>
      <c r="FO413" s="278"/>
      <c r="FP413" s="278"/>
      <c r="FQ413" s="278"/>
      <c r="FR413" s="278"/>
      <c r="FS413" s="278"/>
      <c r="FT413" s="278"/>
      <c r="FU413" s="278"/>
      <c r="FV413" s="278"/>
      <c r="FW413" s="278"/>
      <c r="FX413" s="278"/>
      <c r="FY413" s="278"/>
      <c r="FZ413" s="278"/>
      <c r="GA413" s="278"/>
      <c r="GB413" s="278"/>
      <c r="GC413" s="278"/>
      <c r="GD413" s="278"/>
      <c r="GE413" s="278"/>
      <c r="GF413" s="278"/>
      <c r="GG413" s="278"/>
      <c r="GH413" s="278"/>
      <c r="GI413" s="278"/>
      <c r="GJ413" s="278"/>
      <c r="GK413" s="278"/>
      <c r="GL413" s="278"/>
      <c r="GM413" s="278"/>
      <c r="GN413" s="278"/>
      <c r="GO413" s="278"/>
      <c r="GP413" s="278"/>
      <c r="GQ413" s="278"/>
      <c r="GR413" s="278"/>
      <c r="GS413" s="278"/>
      <c r="GT413" s="278"/>
      <c r="GU413" s="278"/>
      <c r="GV413" s="278"/>
      <c r="GW413" s="278"/>
      <c r="GX413" s="278"/>
      <c r="GY413" s="278"/>
      <c r="GZ413" s="278"/>
      <c r="HA413" s="278"/>
      <c r="HB413" s="278"/>
      <c r="HC413" s="278"/>
      <c r="HD413" s="278"/>
      <c r="HE413" s="278"/>
      <c r="HF413" s="278"/>
      <c r="HG413" s="278"/>
      <c r="HH413" s="278"/>
      <c r="HI413" s="278"/>
      <c r="HJ413" s="278"/>
      <c r="HK413" s="278"/>
      <c r="HL413" s="278"/>
      <c r="HM413" s="278"/>
      <c r="HN413" s="278"/>
      <c r="HO413" s="278"/>
    </row>
    <row r="414" spans="1:223" ht="54.75" customHeight="1" x14ac:dyDescent="0.15">
      <c r="A414" s="278"/>
      <c r="B414" s="279" t="s">
        <v>7821</v>
      </c>
      <c r="C414" s="279" t="s">
        <v>7796</v>
      </c>
      <c r="D414" s="279" t="s">
        <v>6277</v>
      </c>
      <c r="E414" s="263">
        <v>68</v>
      </c>
      <c r="F414" s="279" t="s">
        <v>7792</v>
      </c>
      <c r="G414" s="322" t="s">
        <v>7838</v>
      </c>
      <c r="H414" s="279" t="s">
        <v>7839</v>
      </c>
      <c r="I414" s="279" t="s">
        <v>7796</v>
      </c>
      <c r="J414" s="279" t="s">
        <v>6571</v>
      </c>
      <c r="K414" s="279" t="s">
        <v>3967</v>
      </c>
      <c r="L414" s="279" t="s">
        <v>4910</v>
      </c>
      <c r="M414" s="264">
        <v>1</v>
      </c>
      <c r="N414" s="264">
        <v>0</v>
      </c>
      <c r="O414" s="279" t="s">
        <v>511</v>
      </c>
      <c r="P414" s="263">
        <v>21</v>
      </c>
      <c r="Q414" s="279" t="s">
        <v>511</v>
      </c>
      <c r="R414" s="263">
        <v>1</v>
      </c>
      <c r="S414" s="263">
        <v>1</v>
      </c>
      <c r="T414" s="278">
        <v>0</v>
      </c>
      <c r="U414" s="263">
        <v>0</v>
      </c>
      <c r="V414" s="263">
        <v>7918221</v>
      </c>
      <c r="W414" s="263">
        <v>69700551</v>
      </c>
      <c r="X414" s="264">
        <v>11</v>
      </c>
      <c r="Y414" s="263">
        <v>38096</v>
      </c>
      <c r="Z414" s="263">
        <v>2007</v>
      </c>
      <c r="AA414" s="263">
        <v>33965283</v>
      </c>
      <c r="AB414" s="263">
        <v>4096</v>
      </c>
      <c r="AC414" s="279" t="s">
        <v>6514</v>
      </c>
      <c r="AD414" s="279" t="s">
        <v>6515</v>
      </c>
      <c r="AE414" s="263">
        <v>7</v>
      </c>
      <c r="AF414" s="278" t="s">
        <v>6319</v>
      </c>
      <c r="AG414" s="278" t="s">
        <v>5133</v>
      </c>
      <c r="AH414" s="278" t="s">
        <v>6319</v>
      </c>
      <c r="AI414" s="278" t="s">
        <v>5133</v>
      </c>
      <c r="AJ414" s="278" t="s">
        <v>6319</v>
      </c>
      <c r="AK414" s="278" t="s">
        <v>6319</v>
      </c>
      <c r="AL414" s="278" t="s">
        <v>6319</v>
      </c>
      <c r="AM414" s="278" t="s">
        <v>6319</v>
      </c>
      <c r="AN414" s="263">
        <v>4</v>
      </c>
      <c r="AO414" s="263">
        <v>5000</v>
      </c>
      <c r="AP414" s="263">
        <v>-10</v>
      </c>
      <c r="AQ414" s="263">
        <v>0</v>
      </c>
      <c r="AR414" s="263">
        <v>0</v>
      </c>
      <c r="AS414" s="263">
        <v>3</v>
      </c>
      <c r="AT414" s="263">
        <v>13817</v>
      </c>
      <c r="AU414" s="278" t="s">
        <v>5133</v>
      </c>
      <c r="AV414" s="264">
        <v>2</v>
      </c>
      <c r="AW414" s="263">
        <v>8</v>
      </c>
      <c r="AX414" s="263">
        <v>8</v>
      </c>
      <c r="AY414" s="278"/>
      <c r="AZ414" s="278" t="s">
        <v>5133</v>
      </c>
      <c r="BA414" s="263">
        <v>0</v>
      </c>
      <c r="BB414" s="274">
        <v>2.8066850694444443</v>
      </c>
      <c r="BC414" s="274">
        <v>2.0000002314814815</v>
      </c>
      <c r="BD414" s="274">
        <v>2</v>
      </c>
      <c r="BE414" s="274">
        <v>2.0916460648148147</v>
      </c>
      <c r="BF414" s="274">
        <v>2.8067193287037036</v>
      </c>
      <c r="BG414" s="279" t="s">
        <v>6953</v>
      </c>
      <c r="BH414" s="279" t="s">
        <v>7840</v>
      </c>
      <c r="BI414" s="279" t="s">
        <v>7799</v>
      </c>
      <c r="BJ414" s="323" t="s">
        <v>7814</v>
      </c>
      <c r="BK414" s="279" t="s">
        <v>7782</v>
      </c>
      <c r="BL414" s="279" t="s">
        <v>7841</v>
      </c>
      <c r="BM414" s="279"/>
      <c r="BN414" s="279" t="s">
        <v>7783</v>
      </c>
      <c r="BO414" s="279" t="s">
        <v>7842</v>
      </c>
      <c r="BP414" s="279" t="s">
        <v>7802</v>
      </c>
      <c r="BQ414" s="279" t="s">
        <v>7777</v>
      </c>
      <c r="BR414" s="279" t="s">
        <v>7784</v>
      </c>
      <c r="BS414" s="279" t="s">
        <v>7830</v>
      </c>
      <c r="BT414" s="279" t="s">
        <v>7815</v>
      </c>
      <c r="BU414" s="278"/>
      <c r="BV414" s="278"/>
      <c r="BW414" s="278"/>
      <c r="BX414" s="278"/>
      <c r="BY414" s="278"/>
      <c r="BZ414" s="278"/>
      <c r="CA414" s="278"/>
      <c r="CB414" s="278"/>
      <c r="CC414" s="278"/>
      <c r="CD414" s="278"/>
      <c r="CE414" s="278"/>
      <c r="CF414" s="278"/>
      <c r="CG414" s="278"/>
      <c r="CH414" s="278"/>
      <c r="CI414" s="278"/>
      <c r="CJ414" s="278"/>
      <c r="CK414" s="278"/>
      <c r="CL414" s="278"/>
      <c r="CM414" s="278"/>
      <c r="CN414" s="278"/>
      <c r="CO414" s="278"/>
      <c r="CP414" s="278"/>
      <c r="CQ414" s="278"/>
      <c r="CR414" s="278"/>
      <c r="CS414" s="278"/>
      <c r="CT414" s="278"/>
      <c r="CU414" s="278"/>
      <c r="CV414" s="278"/>
      <c r="CW414" s="278"/>
      <c r="CX414" s="278"/>
      <c r="CY414" s="278"/>
      <c r="CZ414" s="278"/>
      <c r="DA414" s="278"/>
      <c r="DB414" s="278"/>
      <c r="DC414" s="278"/>
      <c r="DD414" s="278"/>
      <c r="DE414" s="278"/>
      <c r="DF414" s="278"/>
      <c r="DG414" s="278"/>
      <c r="DH414" s="278"/>
      <c r="DI414" s="278"/>
      <c r="DJ414" s="278"/>
      <c r="DK414" s="278"/>
      <c r="DL414" s="278"/>
      <c r="DM414" s="278"/>
      <c r="DN414" s="278"/>
      <c r="DO414" s="278"/>
      <c r="DP414" s="278"/>
      <c r="DQ414" s="278"/>
      <c r="DR414" s="278"/>
      <c r="DS414" s="278"/>
      <c r="DT414" s="278"/>
      <c r="DU414" s="278"/>
      <c r="DV414" s="278"/>
      <c r="DW414" s="278"/>
      <c r="DX414" s="278"/>
      <c r="DY414" s="278"/>
      <c r="DZ414" s="278"/>
      <c r="EA414" s="278"/>
      <c r="EB414" s="278"/>
      <c r="EC414" s="278"/>
      <c r="ED414" s="278"/>
      <c r="EE414" s="278"/>
      <c r="EF414" s="278"/>
      <c r="EG414" s="278"/>
      <c r="EH414" s="278"/>
      <c r="EI414" s="278"/>
      <c r="EJ414" s="278"/>
      <c r="EK414" s="278"/>
      <c r="EL414" s="278"/>
      <c r="EM414" s="278"/>
      <c r="EN414" s="278"/>
      <c r="EO414" s="278"/>
      <c r="EP414" s="278"/>
      <c r="EQ414" s="278"/>
      <c r="ER414" s="278"/>
      <c r="ES414" s="278"/>
      <c r="ET414" s="278"/>
      <c r="EU414" s="278"/>
      <c r="EV414" s="278"/>
      <c r="EW414" s="278"/>
      <c r="EX414" s="278"/>
      <c r="EY414" s="278"/>
      <c r="EZ414" s="278"/>
      <c r="FA414" s="278"/>
      <c r="FB414" s="278"/>
      <c r="FC414" s="278"/>
      <c r="FD414" s="278"/>
      <c r="FE414" s="278"/>
      <c r="FF414" s="278"/>
      <c r="FG414" s="278"/>
      <c r="FH414" s="278"/>
      <c r="FI414" s="278"/>
      <c r="FJ414" s="278"/>
      <c r="FK414" s="278"/>
      <c r="FL414" s="278"/>
      <c r="FM414" s="278"/>
      <c r="FN414" s="278"/>
      <c r="FO414" s="278"/>
      <c r="FP414" s="278"/>
      <c r="FQ414" s="278"/>
      <c r="FR414" s="278"/>
      <c r="FS414" s="278"/>
      <c r="FT414" s="278"/>
      <c r="FU414" s="278"/>
      <c r="FV414" s="278"/>
      <c r="FW414" s="278"/>
      <c r="FX414" s="278"/>
      <c r="FY414" s="278"/>
      <c r="FZ414" s="278"/>
      <c r="GA414" s="278"/>
      <c r="GB414" s="278"/>
      <c r="GC414" s="278"/>
      <c r="GD414" s="278"/>
      <c r="GE414" s="278"/>
      <c r="GF414" s="278"/>
      <c r="GG414" s="278"/>
      <c r="GH414" s="278"/>
      <c r="GI414" s="278"/>
      <c r="GJ414" s="278"/>
      <c r="GK414" s="278"/>
      <c r="GL414" s="278"/>
      <c r="GM414" s="278"/>
      <c r="GN414" s="278"/>
      <c r="GO414" s="278"/>
      <c r="GP414" s="278"/>
      <c r="GQ414" s="278"/>
      <c r="GR414" s="278"/>
      <c r="GS414" s="278"/>
      <c r="GT414" s="278"/>
      <c r="GU414" s="278"/>
      <c r="GV414" s="278"/>
      <c r="GW414" s="278"/>
      <c r="GX414" s="278"/>
      <c r="GY414" s="278"/>
      <c r="GZ414" s="278"/>
      <c r="HA414" s="278"/>
      <c r="HB414" s="278"/>
      <c r="HC414" s="278"/>
      <c r="HD414" s="278"/>
      <c r="HE414" s="278"/>
      <c r="HF414" s="278"/>
      <c r="HG414" s="278"/>
      <c r="HH414" s="278"/>
      <c r="HI414" s="278"/>
      <c r="HJ414" s="278"/>
      <c r="HK414" s="278"/>
      <c r="HL414" s="278"/>
      <c r="HM414" s="278"/>
      <c r="HN414" s="278"/>
      <c r="HO414" s="278"/>
    </row>
    <row r="415" spans="1:223" ht="54.75" customHeight="1" x14ac:dyDescent="0.15">
      <c r="A415" s="326"/>
      <c r="B415" s="327" t="s">
        <v>7817</v>
      </c>
      <c r="C415" s="327" t="s">
        <v>7818</v>
      </c>
      <c r="D415" s="327" t="s">
        <v>7779</v>
      </c>
      <c r="E415" s="310">
        <v>68</v>
      </c>
      <c r="F415" s="327" t="s">
        <v>7780</v>
      </c>
      <c r="G415" s="327" t="s">
        <v>7851</v>
      </c>
      <c r="H415" s="327" t="s">
        <v>7894</v>
      </c>
      <c r="I415" s="327"/>
      <c r="J415" s="327"/>
      <c r="K415" s="327"/>
      <c r="L415" s="327"/>
      <c r="M415" s="311"/>
      <c r="N415" s="311"/>
      <c r="O415" s="327"/>
      <c r="P415" s="310"/>
      <c r="Q415" s="327"/>
      <c r="R415" s="310"/>
      <c r="S415" s="310"/>
      <c r="T415" s="326"/>
      <c r="U415" s="310"/>
      <c r="V415" s="310">
        <v>435</v>
      </c>
      <c r="W415" s="310"/>
      <c r="X415" s="311"/>
      <c r="Y415" s="310"/>
      <c r="Z415" s="310"/>
      <c r="AA415" s="310"/>
      <c r="AB415" s="310"/>
      <c r="AC415" s="327"/>
      <c r="AD415" s="327"/>
      <c r="AE415" s="310"/>
      <c r="AF415" s="326"/>
      <c r="AG415" s="326"/>
      <c r="AH415" s="326"/>
      <c r="AI415" s="326"/>
      <c r="AJ415" s="326"/>
      <c r="AK415" s="326"/>
      <c r="AL415" s="326"/>
      <c r="AM415" s="326"/>
      <c r="AN415" s="310"/>
      <c r="AO415" s="310"/>
      <c r="AP415" s="310"/>
      <c r="AQ415" s="310"/>
      <c r="AR415" s="310"/>
      <c r="AS415" s="310"/>
      <c r="AT415" s="310"/>
      <c r="AU415" s="326"/>
      <c r="AV415" s="311"/>
      <c r="AW415" s="310"/>
      <c r="AX415" s="310"/>
      <c r="AY415" s="326"/>
      <c r="AZ415" s="326"/>
      <c r="BA415" s="310"/>
      <c r="BB415" s="312"/>
      <c r="BC415" s="312"/>
      <c r="BD415" s="312"/>
      <c r="BE415" s="312">
        <v>2.000005011574074</v>
      </c>
      <c r="BF415" s="312"/>
      <c r="BG415" s="327"/>
      <c r="BH415" s="327" t="s">
        <v>6589</v>
      </c>
      <c r="BI415" s="327" t="s">
        <v>7781</v>
      </c>
      <c r="BJ415" s="327"/>
      <c r="BK415" s="327"/>
      <c r="BL415" s="327"/>
      <c r="BM415" s="327"/>
      <c r="BN415" s="327"/>
      <c r="BO415" s="327"/>
      <c r="BP415" s="327" t="s">
        <v>7853</v>
      </c>
      <c r="BQ415" s="327"/>
      <c r="BR415" s="327"/>
      <c r="BS415" s="327"/>
      <c r="BT415" s="327" t="s">
        <v>7765</v>
      </c>
      <c r="BU415" s="326"/>
      <c r="BV415" s="326"/>
      <c r="BW415" s="326"/>
      <c r="BX415" s="326"/>
      <c r="BY415" s="326"/>
      <c r="BZ415" s="326"/>
      <c r="CA415" s="326"/>
      <c r="CB415" s="326"/>
      <c r="CC415" s="326"/>
      <c r="CD415" s="326"/>
      <c r="CE415" s="326"/>
      <c r="CF415" s="326"/>
      <c r="CG415" s="326"/>
      <c r="CH415" s="326"/>
      <c r="CI415" s="326"/>
      <c r="CJ415" s="326"/>
      <c r="CK415" s="326"/>
      <c r="CL415" s="326"/>
      <c r="CM415" s="326"/>
      <c r="CN415" s="326"/>
      <c r="CO415" s="326"/>
      <c r="CP415" s="326"/>
      <c r="CQ415" s="326"/>
      <c r="CR415" s="326"/>
      <c r="CS415" s="326"/>
      <c r="CT415" s="326"/>
      <c r="CU415" s="326"/>
      <c r="CV415" s="326"/>
      <c r="CW415" s="326"/>
      <c r="CX415" s="326"/>
      <c r="CY415" s="326"/>
      <c r="CZ415" s="326"/>
      <c r="DA415" s="326"/>
      <c r="DB415" s="326"/>
      <c r="DC415" s="326"/>
      <c r="DD415" s="326"/>
      <c r="DE415" s="326"/>
      <c r="DF415" s="326"/>
      <c r="DG415" s="326"/>
      <c r="DH415" s="326"/>
      <c r="DI415" s="326"/>
      <c r="DJ415" s="326"/>
      <c r="DK415" s="326"/>
      <c r="DL415" s="326"/>
      <c r="DM415" s="326"/>
      <c r="DN415" s="326"/>
      <c r="DO415" s="326"/>
      <c r="DP415" s="326"/>
      <c r="DQ415" s="326"/>
      <c r="DR415" s="326"/>
      <c r="DS415" s="326"/>
      <c r="DT415" s="326"/>
      <c r="DU415" s="326"/>
      <c r="DV415" s="326"/>
      <c r="DW415" s="326"/>
      <c r="DX415" s="326"/>
      <c r="DY415" s="326"/>
      <c r="DZ415" s="326"/>
      <c r="EA415" s="326"/>
      <c r="EB415" s="326"/>
      <c r="EC415" s="326"/>
      <c r="ED415" s="326"/>
      <c r="EE415" s="326"/>
      <c r="EF415" s="326"/>
      <c r="EG415" s="326"/>
      <c r="EH415" s="326"/>
      <c r="EI415" s="326"/>
      <c r="EJ415" s="326"/>
      <c r="EK415" s="326"/>
      <c r="EL415" s="326"/>
      <c r="EM415" s="326"/>
      <c r="EN415" s="326"/>
      <c r="EO415" s="326"/>
      <c r="EP415" s="326"/>
      <c r="EQ415" s="326"/>
      <c r="ER415" s="326"/>
      <c r="ES415" s="326"/>
      <c r="ET415" s="326"/>
      <c r="EU415" s="326"/>
      <c r="EV415" s="326"/>
      <c r="EW415" s="326"/>
      <c r="EX415" s="326"/>
      <c r="EY415" s="326"/>
      <c r="EZ415" s="326"/>
      <c r="FA415" s="326"/>
      <c r="FB415" s="326"/>
      <c r="FC415" s="326"/>
      <c r="FD415" s="326"/>
      <c r="FE415" s="326"/>
      <c r="FF415" s="326"/>
      <c r="FG415" s="326"/>
      <c r="FH415" s="326"/>
      <c r="FI415" s="326"/>
      <c r="FJ415" s="326"/>
      <c r="FK415" s="326"/>
      <c r="FL415" s="326"/>
      <c r="FM415" s="326"/>
      <c r="FN415" s="326"/>
      <c r="FO415" s="326"/>
      <c r="FP415" s="326"/>
      <c r="FQ415" s="326"/>
      <c r="FR415" s="326"/>
      <c r="FS415" s="326"/>
      <c r="FT415" s="326"/>
      <c r="FU415" s="326"/>
      <c r="FV415" s="326"/>
      <c r="FW415" s="326"/>
      <c r="FX415" s="326"/>
      <c r="FY415" s="326"/>
      <c r="FZ415" s="326"/>
      <c r="GA415" s="326"/>
      <c r="GB415" s="326"/>
      <c r="GC415" s="326"/>
      <c r="GD415" s="326"/>
      <c r="GE415" s="326"/>
      <c r="GF415" s="326"/>
      <c r="GG415" s="326"/>
      <c r="GH415" s="326"/>
      <c r="GI415" s="326"/>
      <c r="GJ415" s="326"/>
      <c r="GK415" s="326"/>
      <c r="GL415" s="326"/>
      <c r="GM415" s="326"/>
      <c r="GN415" s="326"/>
      <c r="GO415" s="326"/>
      <c r="GP415" s="326"/>
      <c r="GQ415" s="326"/>
      <c r="GR415" s="326"/>
      <c r="GS415" s="326"/>
      <c r="GT415" s="326"/>
      <c r="GU415" s="326"/>
      <c r="GV415" s="326"/>
      <c r="GW415" s="326"/>
      <c r="GX415" s="326"/>
      <c r="GY415" s="326"/>
      <c r="GZ415" s="326"/>
      <c r="HA415" s="326"/>
      <c r="HB415" s="326"/>
      <c r="HC415" s="326"/>
      <c r="HD415" s="326"/>
      <c r="HE415" s="326"/>
      <c r="HF415" s="326"/>
      <c r="HG415" s="326"/>
      <c r="HH415" s="326"/>
      <c r="HI415" s="326"/>
      <c r="HJ415" s="326"/>
      <c r="HK415" s="326"/>
      <c r="HL415" s="326"/>
      <c r="HM415" s="326"/>
      <c r="HN415" s="326"/>
      <c r="HO415" s="326"/>
    </row>
    <row r="416" spans="1:223" ht="54.75" customHeight="1" x14ac:dyDescent="0.15">
      <c r="A416" s="326"/>
      <c r="B416" s="327" t="s">
        <v>7817</v>
      </c>
      <c r="C416" s="327" t="s">
        <v>7818</v>
      </c>
      <c r="D416" s="327" t="s">
        <v>7779</v>
      </c>
      <c r="E416" s="310">
        <v>68</v>
      </c>
      <c r="F416" s="327" t="s">
        <v>7780</v>
      </c>
      <c r="G416" s="327" t="s">
        <v>7851</v>
      </c>
      <c r="H416" s="327" t="s">
        <v>7893</v>
      </c>
      <c r="I416" s="327"/>
      <c r="J416" s="327"/>
      <c r="K416" s="327"/>
      <c r="L416" s="327"/>
      <c r="M416" s="311"/>
      <c r="N416" s="311"/>
      <c r="O416" s="327"/>
      <c r="P416" s="310"/>
      <c r="Q416" s="327"/>
      <c r="R416" s="310"/>
      <c r="S416" s="310"/>
      <c r="T416" s="326"/>
      <c r="U416" s="310"/>
      <c r="V416" s="310">
        <v>435</v>
      </c>
      <c r="W416" s="310"/>
      <c r="X416" s="311"/>
      <c r="Y416" s="310"/>
      <c r="Z416" s="310"/>
      <c r="AA416" s="310"/>
      <c r="AB416" s="310"/>
      <c r="AC416" s="327"/>
      <c r="AD416" s="327"/>
      <c r="AE416" s="310"/>
      <c r="AF416" s="326"/>
      <c r="AG416" s="326"/>
      <c r="AH416" s="326"/>
      <c r="AI416" s="326"/>
      <c r="AJ416" s="326"/>
      <c r="AK416" s="326"/>
      <c r="AL416" s="326"/>
      <c r="AM416" s="326"/>
      <c r="AN416" s="310"/>
      <c r="AO416" s="310"/>
      <c r="AP416" s="310"/>
      <c r="AQ416" s="310"/>
      <c r="AR416" s="310"/>
      <c r="AS416" s="310"/>
      <c r="AT416" s="310"/>
      <c r="AU416" s="326"/>
      <c r="AV416" s="311"/>
      <c r="AW416" s="310"/>
      <c r="AX416" s="310"/>
      <c r="AY416" s="326"/>
      <c r="AZ416" s="326"/>
      <c r="BA416" s="310"/>
      <c r="BB416" s="312"/>
      <c r="BC416" s="312"/>
      <c r="BD416" s="312"/>
      <c r="BE416" s="312">
        <v>2.000005011574074</v>
      </c>
      <c r="BF416" s="312"/>
      <c r="BG416" s="327"/>
      <c r="BH416" s="327" t="s">
        <v>6589</v>
      </c>
      <c r="BI416" s="327" t="s">
        <v>7781</v>
      </c>
      <c r="BJ416" s="327"/>
      <c r="BK416" s="327"/>
      <c r="BL416" s="327"/>
      <c r="BM416" s="327"/>
      <c r="BN416" s="327"/>
      <c r="BO416" s="327"/>
      <c r="BP416" s="327" t="s">
        <v>7853</v>
      </c>
      <c r="BQ416" s="327"/>
      <c r="BR416" s="327"/>
      <c r="BS416" s="327"/>
      <c r="BT416" s="327" t="s">
        <v>7765</v>
      </c>
      <c r="BU416" s="326"/>
      <c r="BV416" s="326"/>
      <c r="BW416" s="326"/>
      <c r="BX416" s="326"/>
      <c r="BY416" s="326"/>
      <c r="BZ416" s="326"/>
      <c r="CA416" s="326"/>
      <c r="CB416" s="326"/>
      <c r="CC416" s="326"/>
      <c r="CD416" s="326"/>
      <c r="CE416" s="326"/>
      <c r="CF416" s="326"/>
      <c r="CG416" s="326"/>
      <c r="CH416" s="326"/>
      <c r="CI416" s="326"/>
      <c r="CJ416" s="326"/>
      <c r="CK416" s="326"/>
      <c r="CL416" s="326"/>
      <c r="CM416" s="326"/>
      <c r="CN416" s="326"/>
      <c r="CO416" s="326"/>
      <c r="CP416" s="326"/>
      <c r="CQ416" s="326"/>
      <c r="CR416" s="326"/>
      <c r="CS416" s="326"/>
      <c r="CT416" s="326"/>
      <c r="CU416" s="326"/>
      <c r="CV416" s="326"/>
      <c r="CW416" s="326"/>
      <c r="CX416" s="326"/>
      <c r="CY416" s="326"/>
      <c r="CZ416" s="326"/>
      <c r="DA416" s="326"/>
      <c r="DB416" s="326"/>
      <c r="DC416" s="326"/>
      <c r="DD416" s="326"/>
      <c r="DE416" s="326"/>
      <c r="DF416" s="326"/>
      <c r="DG416" s="326"/>
      <c r="DH416" s="326"/>
      <c r="DI416" s="326"/>
      <c r="DJ416" s="326"/>
      <c r="DK416" s="326"/>
      <c r="DL416" s="326"/>
      <c r="DM416" s="326"/>
      <c r="DN416" s="326"/>
      <c r="DO416" s="326"/>
      <c r="DP416" s="326"/>
      <c r="DQ416" s="326"/>
      <c r="DR416" s="326"/>
      <c r="DS416" s="326"/>
      <c r="DT416" s="326"/>
      <c r="DU416" s="326"/>
      <c r="DV416" s="326"/>
      <c r="DW416" s="326"/>
      <c r="DX416" s="326"/>
      <c r="DY416" s="326"/>
      <c r="DZ416" s="326"/>
      <c r="EA416" s="326"/>
      <c r="EB416" s="326"/>
      <c r="EC416" s="326"/>
      <c r="ED416" s="326"/>
      <c r="EE416" s="326"/>
      <c r="EF416" s="326"/>
      <c r="EG416" s="326"/>
      <c r="EH416" s="326"/>
      <c r="EI416" s="326"/>
      <c r="EJ416" s="326"/>
      <c r="EK416" s="326"/>
      <c r="EL416" s="326"/>
      <c r="EM416" s="326"/>
      <c r="EN416" s="326"/>
      <c r="EO416" s="326"/>
      <c r="EP416" s="326"/>
      <c r="EQ416" s="326"/>
      <c r="ER416" s="326"/>
      <c r="ES416" s="326"/>
      <c r="ET416" s="326"/>
      <c r="EU416" s="326"/>
      <c r="EV416" s="326"/>
      <c r="EW416" s="326"/>
      <c r="EX416" s="326"/>
      <c r="EY416" s="326"/>
      <c r="EZ416" s="326"/>
      <c r="FA416" s="326"/>
      <c r="FB416" s="326"/>
      <c r="FC416" s="326"/>
      <c r="FD416" s="326"/>
      <c r="FE416" s="326"/>
      <c r="FF416" s="326"/>
      <c r="FG416" s="326"/>
      <c r="FH416" s="326"/>
      <c r="FI416" s="326"/>
      <c r="FJ416" s="326"/>
      <c r="FK416" s="326"/>
      <c r="FL416" s="326"/>
      <c r="FM416" s="326"/>
      <c r="FN416" s="326"/>
      <c r="FO416" s="326"/>
      <c r="FP416" s="326"/>
      <c r="FQ416" s="326"/>
      <c r="FR416" s="326"/>
      <c r="FS416" s="326"/>
      <c r="FT416" s="326"/>
      <c r="FU416" s="326"/>
      <c r="FV416" s="326"/>
      <c r="FW416" s="326"/>
      <c r="FX416" s="326"/>
      <c r="FY416" s="326"/>
      <c r="FZ416" s="326"/>
      <c r="GA416" s="326"/>
      <c r="GB416" s="326"/>
      <c r="GC416" s="326"/>
      <c r="GD416" s="326"/>
      <c r="GE416" s="326"/>
      <c r="GF416" s="326"/>
      <c r="GG416" s="326"/>
      <c r="GH416" s="326"/>
      <c r="GI416" s="326"/>
      <c r="GJ416" s="326"/>
      <c r="GK416" s="326"/>
      <c r="GL416" s="326"/>
      <c r="GM416" s="326"/>
      <c r="GN416" s="326"/>
      <c r="GO416" s="326"/>
      <c r="GP416" s="326"/>
      <c r="GQ416" s="326"/>
      <c r="GR416" s="326"/>
      <c r="GS416" s="326"/>
      <c r="GT416" s="326"/>
      <c r="GU416" s="326"/>
      <c r="GV416" s="326"/>
      <c r="GW416" s="326"/>
      <c r="GX416" s="326"/>
      <c r="GY416" s="326"/>
      <c r="GZ416" s="326"/>
      <c r="HA416" s="326"/>
      <c r="HB416" s="326"/>
      <c r="HC416" s="326"/>
      <c r="HD416" s="326"/>
      <c r="HE416" s="326"/>
      <c r="HF416" s="326"/>
      <c r="HG416" s="326"/>
      <c r="HH416" s="326"/>
      <c r="HI416" s="326"/>
      <c r="HJ416" s="326"/>
      <c r="HK416" s="326"/>
      <c r="HL416" s="326"/>
      <c r="HM416" s="326"/>
      <c r="HN416" s="326"/>
      <c r="HO416" s="326"/>
    </row>
    <row r="417" spans="1:223" ht="54.75" customHeight="1" x14ac:dyDescent="0.15">
      <c r="A417" s="326"/>
      <c r="B417" s="327" t="s">
        <v>7817</v>
      </c>
      <c r="C417" s="327" t="s">
        <v>7818</v>
      </c>
      <c r="D417" s="327" t="s">
        <v>7779</v>
      </c>
      <c r="E417" s="310">
        <v>68</v>
      </c>
      <c r="F417" s="327" t="s">
        <v>7780</v>
      </c>
      <c r="G417" s="327" t="s">
        <v>7851</v>
      </c>
      <c r="H417" s="327" t="s">
        <v>7892</v>
      </c>
      <c r="I417" s="327"/>
      <c r="J417" s="327"/>
      <c r="K417" s="327"/>
      <c r="L417" s="327"/>
      <c r="M417" s="311"/>
      <c r="N417" s="311"/>
      <c r="O417" s="327"/>
      <c r="P417" s="310"/>
      <c r="Q417" s="327"/>
      <c r="R417" s="310"/>
      <c r="S417" s="310"/>
      <c r="T417" s="326"/>
      <c r="U417" s="310"/>
      <c r="V417" s="310">
        <v>435</v>
      </c>
      <c r="W417" s="310"/>
      <c r="X417" s="311"/>
      <c r="Y417" s="310"/>
      <c r="Z417" s="310"/>
      <c r="AA417" s="310"/>
      <c r="AB417" s="310"/>
      <c r="AC417" s="327"/>
      <c r="AD417" s="327"/>
      <c r="AE417" s="310"/>
      <c r="AF417" s="326"/>
      <c r="AG417" s="326"/>
      <c r="AH417" s="326"/>
      <c r="AI417" s="326"/>
      <c r="AJ417" s="326"/>
      <c r="AK417" s="326"/>
      <c r="AL417" s="326"/>
      <c r="AM417" s="326"/>
      <c r="AN417" s="310"/>
      <c r="AO417" s="310"/>
      <c r="AP417" s="310"/>
      <c r="AQ417" s="310"/>
      <c r="AR417" s="310"/>
      <c r="AS417" s="310"/>
      <c r="AT417" s="310"/>
      <c r="AU417" s="326"/>
      <c r="AV417" s="311"/>
      <c r="AW417" s="310"/>
      <c r="AX417" s="310"/>
      <c r="AY417" s="326"/>
      <c r="AZ417" s="326"/>
      <c r="BA417" s="310"/>
      <c r="BB417" s="312"/>
      <c r="BC417" s="312"/>
      <c r="BD417" s="312"/>
      <c r="BE417" s="312">
        <v>2.000005011574074</v>
      </c>
      <c r="BF417" s="312"/>
      <c r="BG417" s="327"/>
      <c r="BH417" s="327" t="s">
        <v>6589</v>
      </c>
      <c r="BI417" s="327" t="s">
        <v>7781</v>
      </c>
      <c r="BJ417" s="327"/>
      <c r="BK417" s="327"/>
      <c r="BL417" s="327"/>
      <c r="BM417" s="327"/>
      <c r="BN417" s="327"/>
      <c r="BO417" s="327"/>
      <c r="BP417" s="327" t="s">
        <v>7853</v>
      </c>
      <c r="BQ417" s="327"/>
      <c r="BR417" s="327"/>
      <c r="BS417" s="327"/>
      <c r="BT417" s="327" t="s">
        <v>7765</v>
      </c>
      <c r="BU417" s="326"/>
      <c r="BV417" s="326"/>
      <c r="BW417" s="326"/>
      <c r="BX417" s="326"/>
      <c r="BY417" s="326"/>
      <c r="BZ417" s="326"/>
      <c r="CA417" s="326"/>
      <c r="CB417" s="326"/>
      <c r="CC417" s="326"/>
      <c r="CD417" s="326"/>
      <c r="CE417" s="326"/>
      <c r="CF417" s="326"/>
      <c r="CG417" s="326"/>
      <c r="CH417" s="326"/>
      <c r="CI417" s="326"/>
      <c r="CJ417" s="326"/>
      <c r="CK417" s="326"/>
      <c r="CL417" s="326"/>
      <c r="CM417" s="326"/>
      <c r="CN417" s="326"/>
      <c r="CO417" s="326"/>
      <c r="CP417" s="326"/>
      <c r="CQ417" s="326"/>
      <c r="CR417" s="326"/>
      <c r="CS417" s="326"/>
      <c r="CT417" s="326"/>
      <c r="CU417" s="326"/>
      <c r="CV417" s="326"/>
      <c r="CW417" s="326"/>
      <c r="CX417" s="326"/>
      <c r="CY417" s="326"/>
      <c r="CZ417" s="326"/>
      <c r="DA417" s="326"/>
      <c r="DB417" s="326"/>
      <c r="DC417" s="326"/>
      <c r="DD417" s="326"/>
      <c r="DE417" s="326"/>
      <c r="DF417" s="326"/>
      <c r="DG417" s="326"/>
      <c r="DH417" s="326"/>
      <c r="DI417" s="326"/>
      <c r="DJ417" s="326"/>
      <c r="DK417" s="326"/>
      <c r="DL417" s="326"/>
      <c r="DM417" s="326"/>
      <c r="DN417" s="326"/>
      <c r="DO417" s="326"/>
      <c r="DP417" s="326"/>
      <c r="DQ417" s="326"/>
      <c r="DR417" s="326"/>
      <c r="DS417" s="326"/>
      <c r="DT417" s="326"/>
      <c r="DU417" s="326"/>
      <c r="DV417" s="326"/>
      <c r="DW417" s="326"/>
      <c r="DX417" s="326"/>
      <c r="DY417" s="326"/>
      <c r="DZ417" s="326"/>
      <c r="EA417" s="326"/>
      <c r="EB417" s="326"/>
      <c r="EC417" s="326"/>
      <c r="ED417" s="326"/>
      <c r="EE417" s="326"/>
      <c r="EF417" s="326"/>
      <c r="EG417" s="326"/>
      <c r="EH417" s="326"/>
      <c r="EI417" s="326"/>
      <c r="EJ417" s="326"/>
      <c r="EK417" s="326"/>
      <c r="EL417" s="326"/>
      <c r="EM417" s="326"/>
      <c r="EN417" s="326"/>
      <c r="EO417" s="326"/>
      <c r="EP417" s="326"/>
      <c r="EQ417" s="326"/>
      <c r="ER417" s="326"/>
      <c r="ES417" s="326"/>
      <c r="ET417" s="326"/>
      <c r="EU417" s="326"/>
      <c r="EV417" s="326"/>
      <c r="EW417" s="326"/>
      <c r="EX417" s="326"/>
      <c r="EY417" s="326"/>
      <c r="EZ417" s="326"/>
      <c r="FA417" s="326"/>
      <c r="FB417" s="326"/>
      <c r="FC417" s="326"/>
      <c r="FD417" s="326"/>
      <c r="FE417" s="326"/>
      <c r="FF417" s="326"/>
      <c r="FG417" s="326"/>
      <c r="FH417" s="326"/>
      <c r="FI417" s="326"/>
      <c r="FJ417" s="326"/>
      <c r="FK417" s="326"/>
      <c r="FL417" s="326"/>
      <c r="FM417" s="326"/>
      <c r="FN417" s="326"/>
      <c r="FO417" s="326"/>
      <c r="FP417" s="326"/>
      <c r="FQ417" s="326"/>
      <c r="FR417" s="326"/>
      <c r="FS417" s="326"/>
      <c r="FT417" s="326"/>
      <c r="FU417" s="326"/>
      <c r="FV417" s="326"/>
      <c r="FW417" s="326"/>
      <c r="FX417" s="326"/>
      <c r="FY417" s="326"/>
      <c r="FZ417" s="326"/>
      <c r="GA417" s="326"/>
      <c r="GB417" s="326"/>
      <c r="GC417" s="326"/>
      <c r="GD417" s="326"/>
      <c r="GE417" s="326"/>
      <c r="GF417" s="326"/>
      <c r="GG417" s="326"/>
      <c r="GH417" s="326"/>
      <c r="GI417" s="326"/>
      <c r="GJ417" s="326"/>
      <c r="GK417" s="326"/>
      <c r="GL417" s="326"/>
      <c r="GM417" s="326"/>
      <c r="GN417" s="326"/>
      <c r="GO417" s="326"/>
      <c r="GP417" s="326"/>
      <c r="GQ417" s="326"/>
      <c r="GR417" s="326"/>
      <c r="GS417" s="326"/>
      <c r="GT417" s="326"/>
      <c r="GU417" s="326"/>
      <c r="GV417" s="326"/>
      <c r="GW417" s="326"/>
      <c r="GX417" s="326"/>
      <c r="GY417" s="326"/>
      <c r="GZ417" s="326"/>
      <c r="HA417" s="326"/>
      <c r="HB417" s="326"/>
      <c r="HC417" s="326"/>
      <c r="HD417" s="326"/>
      <c r="HE417" s="326"/>
      <c r="HF417" s="326"/>
      <c r="HG417" s="326"/>
      <c r="HH417" s="326"/>
      <c r="HI417" s="326"/>
      <c r="HJ417" s="326"/>
      <c r="HK417" s="326"/>
      <c r="HL417" s="326"/>
      <c r="HM417" s="326"/>
      <c r="HN417" s="326"/>
      <c r="HO417" s="326"/>
    </row>
    <row r="418" spans="1:223" ht="54.75" customHeight="1" x14ac:dyDescent="0.15">
      <c r="A418" s="326"/>
      <c r="B418" s="327" t="s">
        <v>7817</v>
      </c>
      <c r="C418" s="327" t="s">
        <v>7818</v>
      </c>
      <c r="D418" s="327" t="s">
        <v>7779</v>
      </c>
      <c r="E418" s="310">
        <v>68</v>
      </c>
      <c r="F418" s="327" t="s">
        <v>7780</v>
      </c>
      <c r="G418" s="327" t="s">
        <v>7851</v>
      </c>
      <c r="H418" s="327" t="s">
        <v>7891</v>
      </c>
      <c r="I418" s="327"/>
      <c r="J418" s="327"/>
      <c r="K418" s="327"/>
      <c r="L418" s="327"/>
      <c r="M418" s="311"/>
      <c r="N418" s="311"/>
      <c r="O418" s="327"/>
      <c r="P418" s="310"/>
      <c r="Q418" s="327"/>
      <c r="R418" s="310"/>
      <c r="S418" s="310"/>
      <c r="T418" s="326"/>
      <c r="U418" s="310"/>
      <c r="V418" s="310">
        <v>435</v>
      </c>
      <c r="W418" s="310"/>
      <c r="X418" s="311"/>
      <c r="Y418" s="310"/>
      <c r="Z418" s="310"/>
      <c r="AA418" s="310"/>
      <c r="AB418" s="310"/>
      <c r="AC418" s="327"/>
      <c r="AD418" s="327"/>
      <c r="AE418" s="310"/>
      <c r="AF418" s="326"/>
      <c r="AG418" s="326"/>
      <c r="AH418" s="326"/>
      <c r="AI418" s="326"/>
      <c r="AJ418" s="326"/>
      <c r="AK418" s="326"/>
      <c r="AL418" s="326"/>
      <c r="AM418" s="326"/>
      <c r="AN418" s="310"/>
      <c r="AO418" s="310"/>
      <c r="AP418" s="310"/>
      <c r="AQ418" s="310"/>
      <c r="AR418" s="310"/>
      <c r="AS418" s="310"/>
      <c r="AT418" s="310"/>
      <c r="AU418" s="326"/>
      <c r="AV418" s="311"/>
      <c r="AW418" s="310"/>
      <c r="AX418" s="310"/>
      <c r="AY418" s="326"/>
      <c r="AZ418" s="326"/>
      <c r="BA418" s="310"/>
      <c r="BB418" s="312"/>
      <c r="BC418" s="312"/>
      <c r="BD418" s="312"/>
      <c r="BE418" s="312">
        <v>2.000005011574074</v>
      </c>
      <c r="BF418" s="312"/>
      <c r="BG418" s="327"/>
      <c r="BH418" s="327" t="s">
        <v>6589</v>
      </c>
      <c r="BI418" s="327" t="s">
        <v>7781</v>
      </c>
      <c r="BJ418" s="327"/>
      <c r="BK418" s="327"/>
      <c r="BL418" s="327"/>
      <c r="BM418" s="327"/>
      <c r="BN418" s="327"/>
      <c r="BO418" s="327"/>
      <c r="BP418" s="327" t="s">
        <v>7853</v>
      </c>
      <c r="BQ418" s="327"/>
      <c r="BR418" s="327"/>
      <c r="BS418" s="327"/>
      <c r="BT418" s="327" t="s">
        <v>7765</v>
      </c>
      <c r="BU418" s="326"/>
      <c r="BV418" s="326"/>
      <c r="BW418" s="326"/>
      <c r="BX418" s="326"/>
      <c r="BY418" s="326"/>
      <c r="BZ418" s="326"/>
      <c r="CA418" s="326"/>
      <c r="CB418" s="326"/>
      <c r="CC418" s="326"/>
      <c r="CD418" s="326"/>
      <c r="CE418" s="326"/>
      <c r="CF418" s="326"/>
      <c r="CG418" s="326"/>
      <c r="CH418" s="326"/>
      <c r="CI418" s="326"/>
      <c r="CJ418" s="326"/>
      <c r="CK418" s="326"/>
      <c r="CL418" s="326"/>
      <c r="CM418" s="326"/>
      <c r="CN418" s="326"/>
      <c r="CO418" s="326"/>
      <c r="CP418" s="326"/>
      <c r="CQ418" s="326"/>
      <c r="CR418" s="326"/>
      <c r="CS418" s="326"/>
      <c r="CT418" s="326"/>
      <c r="CU418" s="326"/>
      <c r="CV418" s="326"/>
      <c r="CW418" s="326"/>
      <c r="CX418" s="326"/>
      <c r="CY418" s="326"/>
      <c r="CZ418" s="326"/>
      <c r="DA418" s="326"/>
      <c r="DB418" s="326"/>
      <c r="DC418" s="326"/>
      <c r="DD418" s="326"/>
      <c r="DE418" s="326"/>
      <c r="DF418" s="326"/>
      <c r="DG418" s="326"/>
      <c r="DH418" s="326"/>
      <c r="DI418" s="326"/>
      <c r="DJ418" s="326"/>
      <c r="DK418" s="326"/>
      <c r="DL418" s="326"/>
      <c r="DM418" s="326"/>
      <c r="DN418" s="326"/>
      <c r="DO418" s="326"/>
      <c r="DP418" s="326"/>
      <c r="DQ418" s="326"/>
      <c r="DR418" s="326"/>
      <c r="DS418" s="326"/>
      <c r="DT418" s="326"/>
      <c r="DU418" s="326"/>
      <c r="DV418" s="326"/>
      <c r="DW418" s="326"/>
      <c r="DX418" s="326"/>
      <c r="DY418" s="326"/>
      <c r="DZ418" s="326"/>
      <c r="EA418" s="326"/>
      <c r="EB418" s="326"/>
      <c r="EC418" s="326"/>
      <c r="ED418" s="326"/>
      <c r="EE418" s="326"/>
      <c r="EF418" s="326"/>
      <c r="EG418" s="326"/>
      <c r="EH418" s="326"/>
      <c r="EI418" s="326"/>
      <c r="EJ418" s="326"/>
      <c r="EK418" s="326"/>
      <c r="EL418" s="326"/>
      <c r="EM418" s="326"/>
      <c r="EN418" s="326"/>
      <c r="EO418" s="326"/>
      <c r="EP418" s="326"/>
      <c r="EQ418" s="326"/>
      <c r="ER418" s="326"/>
      <c r="ES418" s="326"/>
      <c r="ET418" s="326"/>
      <c r="EU418" s="326"/>
      <c r="EV418" s="326"/>
      <c r="EW418" s="326"/>
      <c r="EX418" s="326"/>
      <c r="EY418" s="326"/>
      <c r="EZ418" s="326"/>
      <c r="FA418" s="326"/>
      <c r="FB418" s="326"/>
      <c r="FC418" s="326"/>
      <c r="FD418" s="326"/>
      <c r="FE418" s="326"/>
      <c r="FF418" s="326"/>
      <c r="FG418" s="326"/>
      <c r="FH418" s="326"/>
      <c r="FI418" s="326"/>
      <c r="FJ418" s="326"/>
      <c r="FK418" s="326"/>
      <c r="FL418" s="326"/>
      <c r="FM418" s="326"/>
      <c r="FN418" s="326"/>
      <c r="FO418" s="326"/>
      <c r="FP418" s="326"/>
      <c r="FQ418" s="326"/>
      <c r="FR418" s="326"/>
      <c r="FS418" s="326"/>
      <c r="FT418" s="326"/>
      <c r="FU418" s="326"/>
      <c r="FV418" s="326"/>
      <c r="FW418" s="326"/>
      <c r="FX418" s="326"/>
      <c r="FY418" s="326"/>
      <c r="FZ418" s="326"/>
      <c r="GA418" s="326"/>
      <c r="GB418" s="326"/>
      <c r="GC418" s="326"/>
      <c r="GD418" s="326"/>
      <c r="GE418" s="326"/>
      <c r="GF418" s="326"/>
      <c r="GG418" s="326"/>
      <c r="GH418" s="326"/>
      <c r="GI418" s="326"/>
      <c r="GJ418" s="326"/>
      <c r="GK418" s="326"/>
      <c r="GL418" s="326"/>
      <c r="GM418" s="326"/>
      <c r="GN418" s="326"/>
      <c r="GO418" s="326"/>
      <c r="GP418" s="326"/>
      <c r="GQ418" s="326"/>
      <c r="GR418" s="326"/>
      <c r="GS418" s="326"/>
      <c r="GT418" s="326"/>
      <c r="GU418" s="326"/>
      <c r="GV418" s="326"/>
      <c r="GW418" s="326"/>
      <c r="GX418" s="326"/>
      <c r="GY418" s="326"/>
      <c r="GZ418" s="326"/>
      <c r="HA418" s="326"/>
      <c r="HB418" s="326"/>
      <c r="HC418" s="326"/>
      <c r="HD418" s="326"/>
      <c r="HE418" s="326"/>
      <c r="HF418" s="326"/>
      <c r="HG418" s="326"/>
      <c r="HH418" s="326"/>
      <c r="HI418" s="326"/>
      <c r="HJ418" s="326"/>
      <c r="HK418" s="326"/>
      <c r="HL418" s="326"/>
      <c r="HM418" s="326"/>
      <c r="HN418" s="326"/>
      <c r="HO418" s="326"/>
    </row>
    <row r="419" spans="1:223" ht="54.75" customHeight="1" x14ac:dyDescent="0.15">
      <c r="A419" s="326"/>
      <c r="B419" s="327" t="s">
        <v>7817</v>
      </c>
      <c r="C419" s="327" t="s">
        <v>7818</v>
      </c>
      <c r="D419" s="327" t="s">
        <v>7779</v>
      </c>
      <c r="E419" s="310">
        <v>68</v>
      </c>
      <c r="F419" s="327" t="s">
        <v>7780</v>
      </c>
      <c r="G419" s="327" t="s">
        <v>7851</v>
      </c>
      <c r="H419" s="327" t="s">
        <v>7890</v>
      </c>
      <c r="I419" s="327"/>
      <c r="J419" s="327"/>
      <c r="K419" s="327"/>
      <c r="L419" s="327"/>
      <c r="M419" s="311"/>
      <c r="N419" s="311"/>
      <c r="O419" s="327"/>
      <c r="P419" s="310"/>
      <c r="Q419" s="327"/>
      <c r="R419" s="310"/>
      <c r="S419" s="310"/>
      <c r="T419" s="326"/>
      <c r="U419" s="310"/>
      <c r="V419" s="310">
        <v>435</v>
      </c>
      <c r="W419" s="310"/>
      <c r="X419" s="311"/>
      <c r="Y419" s="310"/>
      <c r="Z419" s="310"/>
      <c r="AA419" s="310"/>
      <c r="AB419" s="310"/>
      <c r="AC419" s="327"/>
      <c r="AD419" s="327"/>
      <c r="AE419" s="310"/>
      <c r="AF419" s="326"/>
      <c r="AG419" s="326"/>
      <c r="AH419" s="326"/>
      <c r="AI419" s="326"/>
      <c r="AJ419" s="326"/>
      <c r="AK419" s="326"/>
      <c r="AL419" s="326"/>
      <c r="AM419" s="326"/>
      <c r="AN419" s="310"/>
      <c r="AO419" s="310"/>
      <c r="AP419" s="310"/>
      <c r="AQ419" s="310"/>
      <c r="AR419" s="310"/>
      <c r="AS419" s="310"/>
      <c r="AT419" s="310"/>
      <c r="AU419" s="326"/>
      <c r="AV419" s="311"/>
      <c r="AW419" s="310"/>
      <c r="AX419" s="310"/>
      <c r="AY419" s="326"/>
      <c r="AZ419" s="326"/>
      <c r="BA419" s="310"/>
      <c r="BB419" s="312"/>
      <c r="BC419" s="312"/>
      <c r="BD419" s="312"/>
      <c r="BE419" s="312">
        <v>2.000005011574074</v>
      </c>
      <c r="BF419" s="312"/>
      <c r="BG419" s="327"/>
      <c r="BH419" s="327" t="s">
        <v>6589</v>
      </c>
      <c r="BI419" s="327" t="s">
        <v>7781</v>
      </c>
      <c r="BJ419" s="327"/>
      <c r="BK419" s="327"/>
      <c r="BL419" s="327"/>
      <c r="BM419" s="327"/>
      <c r="BN419" s="327"/>
      <c r="BO419" s="327"/>
      <c r="BP419" s="327" t="s">
        <v>7853</v>
      </c>
      <c r="BQ419" s="327"/>
      <c r="BR419" s="327"/>
      <c r="BS419" s="327"/>
      <c r="BT419" s="327" t="s">
        <v>7765</v>
      </c>
      <c r="BU419" s="326"/>
      <c r="BV419" s="326"/>
      <c r="BW419" s="326"/>
      <c r="BX419" s="326"/>
      <c r="BY419" s="326"/>
      <c r="BZ419" s="326"/>
      <c r="CA419" s="326"/>
      <c r="CB419" s="326"/>
      <c r="CC419" s="326"/>
      <c r="CD419" s="326"/>
      <c r="CE419" s="326"/>
      <c r="CF419" s="326"/>
      <c r="CG419" s="326"/>
      <c r="CH419" s="326"/>
      <c r="CI419" s="326"/>
      <c r="CJ419" s="326"/>
      <c r="CK419" s="326"/>
      <c r="CL419" s="326"/>
      <c r="CM419" s="326"/>
      <c r="CN419" s="326"/>
      <c r="CO419" s="326"/>
      <c r="CP419" s="326"/>
      <c r="CQ419" s="326"/>
      <c r="CR419" s="326"/>
      <c r="CS419" s="326"/>
      <c r="CT419" s="326"/>
      <c r="CU419" s="326"/>
      <c r="CV419" s="326"/>
      <c r="CW419" s="326"/>
      <c r="CX419" s="326"/>
      <c r="CY419" s="326"/>
      <c r="CZ419" s="326"/>
      <c r="DA419" s="326"/>
      <c r="DB419" s="326"/>
      <c r="DC419" s="326"/>
      <c r="DD419" s="326"/>
      <c r="DE419" s="326"/>
      <c r="DF419" s="326"/>
      <c r="DG419" s="326"/>
      <c r="DH419" s="326"/>
      <c r="DI419" s="326"/>
      <c r="DJ419" s="326"/>
      <c r="DK419" s="326"/>
      <c r="DL419" s="326"/>
      <c r="DM419" s="326"/>
      <c r="DN419" s="326"/>
      <c r="DO419" s="326"/>
      <c r="DP419" s="326"/>
      <c r="DQ419" s="326"/>
      <c r="DR419" s="326"/>
      <c r="DS419" s="326"/>
      <c r="DT419" s="326"/>
      <c r="DU419" s="326"/>
      <c r="DV419" s="326"/>
      <c r="DW419" s="326"/>
      <c r="DX419" s="326"/>
      <c r="DY419" s="326"/>
      <c r="DZ419" s="326"/>
      <c r="EA419" s="326"/>
      <c r="EB419" s="326"/>
      <c r="EC419" s="326"/>
      <c r="ED419" s="326"/>
      <c r="EE419" s="326"/>
      <c r="EF419" s="326"/>
      <c r="EG419" s="326"/>
      <c r="EH419" s="326"/>
      <c r="EI419" s="326"/>
      <c r="EJ419" s="326"/>
      <c r="EK419" s="326"/>
      <c r="EL419" s="326"/>
      <c r="EM419" s="326"/>
      <c r="EN419" s="326"/>
      <c r="EO419" s="326"/>
      <c r="EP419" s="326"/>
      <c r="EQ419" s="326"/>
      <c r="ER419" s="326"/>
      <c r="ES419" s="326"/>
      <c r="ET419" s="326"/>
      <c r="EU419" s="326"/>
      <c r="EV419" s="326"/>
      <c r="EW419" s="326"/>
      <c r="EX419" s="326"/>
      <c r="EY419" s="326"/>
      <c r="EZ419" s="326"/>
      <c r="FA419" s="326"/>
      <c r="FB419" s="326"/>
      <c r="FC419" s="326"/>
      <c r="FD419" s="326"/>
      <c r="FE419" s="326"/>
      <c r="FF419" s="326"/>
      <c r="FG419" s="326"/>
      <c r="FH419" s="326"/>
      <c r="FI419" s="326"/>
      <c r="FJ419" s="326"/>
      <c r="FK419" s="326"/>
      <c r="FL419" s="326"/>
      <c r="FM419" s="326"/>
      <c r="FN419" s="326"/>
      <c r="FO419" s="326"/>
      <c r="FP419" s="326"/>
      <c r="FQ419" s="326"/>
      <c r="FR419" s="326"/>
      <c r="FS419" s="326"/>
      <c r="FT419" s="326"/>
      <c r="FU419" s="326"/>
      <c r="FV419" s="326"/>
      <c r="FW419" s="326"/>
      <c r="FX419" s="326"/>
      <c r="FY419" s="326"/>
      <c r="FZ419" s="326"/>
      <c r="GA419" s="326"/>
      <c r="GB419" s="326"/>
      <c r="GC419" s="326"/>
      <c r="GD419" s="326"/>
      <c r="GE419" s="326"/>
      <c r="GF419" s="326"/>
      <c r="GG419" s="326"/>
      <c r="GH419" s="326"/>
      <c r="GI419" s="326"/>
      <c r="GJ419" s="326"/>
      <c r="GK419" s="326"/>
      <c r="GL419" s="326"/>
      <c r="GM419" s="326"/>
      <c r="GN419" s="326"/>
      <c r="GO419" s="326"/>
      <c r="GP419" s="326"/>
      <c r="GQ419" s="326"/>
      <c r="GR419" s="326"/>
      <c r="GS419" s="326"/>
      <c r="GT419" s="326"/>
      <c r="GU419" s="326"/>
      <c r="GV419" s="326"/>
      <c r="GW419" s="326"/>
      <c r="GX419" s="326"/>
      <c r="GY419" s="326"/>
      <c r="GZ419" s="326"/>
      <c r="HA419" s="326"/>
      <c r="HB419" s="326"/>
      <c r="HC419" s="326"/>
      <c r="HD419" s="326"/>
      <c r="HE419" s="326"/>
      <c r="HF419" s="326"/>
      <c r="HG419" s="326"/>
      <c r="HH419" s="326"/>
      <c r="HI419" s="326"/>
      <c r="HJ419" s="326"/>
      <c r="HK419" s="326"/>
      <c r="HL419" s="326"/>
      <c r="HM419" s="326"/>
      <c r="HN419" s="326"/>
      <c r="HO419" s="326"/>
    </row>
    <row r="420" spans="1:223" ht="54.75" customHeight="1" x14ac:dyDescent="0.15">
      <c r="A420" s="326"/>
      <c r="B420" s="327" t="s">
        <v>7817</v>
      </c>
      <c r="C420" s="327" t="s">
        <v>7818</v>
      </c>
      <c r="D420" s="327" t="s">
        <v>7779</v>
      </c>
      <c r="E420" s="310">
        <v>68</v>
      </c>
      <c r="F420" s="327" t="s">
        <v>7780</v>
      </c>
      <c r="G420" s="327" t="s">
        <v>7851</v>
      </c>
      <c r="H420" s="327" t="s">
        <v>7889</v>
      </c>
      <c r="I420" s="327"/>
      <c r="J420" s="327"/>
      <c r="K420" s="327"/>
      <c r="L420" s="327"/>
      <c r="M420" s="311"/>
      <c r="N420" s="311"/>
      <c r="O420" s="327"/>
      <c r="P420" s="310"/>
      <c r="Q420" s="327"/>
      <c r="R420" s="310"/>
      <c r="S420" s="310"/>
      <c r="T420" s="326"/>
      <c r="U420" s="310"/>
      <c r="V420" s="310">
        <v>435</v>
      </c>
      <c r="W420" s="310"/>
      <c r="X420" s="311"/>
      <c r="Y420" s="310"/>
      <c r="Z420" s="310"/>
      <c r="AA420" s="310"/>
      <c r="AB420" s="310"/>
      <c r="AC420" s="327"/>
      <c r="AD420" s="327"/>
      <c r="AE420" s="310"/>
      <c r="AF420" s="326"/>
      <c r="AG420" s="326"/>
      <c r="AH420" s="326"/>
      <c r="AI420" s="326"/>
      <c r="AJ420" s="326"/>
      <c r="AK420" s="326"/>
      <c r="AL420" s="326"/>
      <c r="AM420" s="326"/>
      <c r="AN420" s="310"/>
      <c r="AO420" s="310"/>
      <c r="AP420" s="310"/>
      <c r="AQ420" s="310"/>
      <c r="AR420" s="310"/>
      <c r="AS420" s="310"/>
      <c r="AT420" s="310"/>
      <c r="AU420" s="326"/>
      <c r="AV420" s="311"/>
      <c r="AW420" s="310"/>
      <c r="AX420" s="310"/>
      <c r="AY420" s="326"/>
      <c r="AZ420" s="326"/>
      <c r="BA420" s="310"/>
      <c r="BB420" s="312"/>
      <c r="BC420" s="312"/>
      <c r="BD420" s="312"/>
      <c r="BE420" s="312">
        <v>2.000005011574074</v>
      </c>
      <c r="BF420" s="312"/>
      <c r="BG420" s="327"/>
      <c r="BH420" s="327" t="s">
        <v>6589</v>
      </c>
      <c r="BI420" s="327" t="s">
        <v>7781</v>
      </c>
      <c r="BJ420" s="327"/>
      <c r="BK420" s="327"/>
      <c r="BL420" s="327"/>
      <c r="BM420" s="327"/>
      <c r="BN420" s="327"/>
      <c r="BO420" s="327"/>
      <c r="BP420" s="327" t="s">
        <v>7853</v>
      </c>
      <c r="BQ420" s="327"/>
      <c r="BR420" s="327"/>
      <c r="BS420" s="327"/>
      <c r="BT420" s="327" t="s">
        <v>7765</v>
      </c>
      <c r="BU420" s="326"/>
      <c r="BV420" s="326"/>
      <c r="BW420" s="326"/>
      <c r="BX420" s="326"/>
      <c r="BY420" s="326"/>
      <c r="BZ420" s="326"/>
      <c r="CA420" s="326"/>
      <c r="CB420" s="326"/>
      <c r="CC420" s="326"/>
      <c r="CD420" s="326"/>
      <c r="CE420" s="326"/>
      <c r="CF420" s="326"/>
      <c r="CG420" s="326"/>
      <c r="CH420" s="326"/>
      <c r="CI420" s="326"/>
      <c r="CJ420" s="326"/>
      <c r="CK420" s="326"/>
      <c r="CL420" s="326"/>
      <c r="CM420" s="326"/>
      <c r="CN420" s="326"/>
      <c r="CO420" s="326"/>
      <c r="CP420" s="326"/>
      <c r="CQ420" s="326"/>
      <c r="CR420" s="326"/>
      <c r="CS420" s="326"/>
      <c r="CT420" s="326"/>
      <c r="CU420" s="326"/>
      <c r="CV420" s="326"/>
      <c r="CW420" s="326"/>
      <c r="CX420" s="326"/>
      <c r="CY420" s="326"/>
      <c r="CZ420" s="326"/>
      <c r="DA420" s="326"/>
      <c r="DB420" s="326"/>
      <c r="DC420" s="326"/>
      <c r="DD420" s="326"/>
      <c r="DE420" s="326"/>
      <c r="DF420" s="326"/>
      <c r="DG420" s="326"/>
      <c r="DH420" s="326"/>
      <c r="DI420" s="326"/>
      <c r="DJ420" s="326"/>
      <c r="DK420" s="326"/>
      <c r="DL420" s="326"/>
      <c r="DM420" s="326"/>
      <c r="DN420" s="326"/>
      <c r="DO420" s="326"/>
      <c r="DP420" s="326"/>
      <c r="DQ420" s="326"/>
      <c r="DR420" s="326"/>
      <c r="DS420" s="326"/>
      <c r="DT420" s="326"/>
      <c r="DU420" s="326"/>
      <c r="DV420" s="326"/>
      <c r="DW420" s="326"/>
      <c r="DX420" s="326"/>
      <c r="DY420" s="326"/>
      <c r="DZ420" s="326"/>
      <c r="EA420" s="326"/>
      <c r="EB420" s="326"/>
      <c r="EC420" s="326"/>
      <c r="ED420" s="326"/>
      <c r="EE420" s="326"/>
      <c r="EF420" s="326"/>
      <c r="EG420" s="326"/>
      <c r="EH420" s="326"/>
      <c r="EI420" s="326"/>
      <c r="EJ420" s="326"/>
      <c r="EK420" s="326"/>
      <c r="EL420" s="326"/>
      <c r="EM420" s="326"/>
      <c r="EN420" s="326"/>
      <c r="EO420" s="326"/>
      <c r="EP420" s="326"/>
      <c r="EQ420" s="326"/>
      <c r="ER420" s="326"/>
      <c r="ES420" s="326"/>
      <c r="ET420" s="326"/>
      <c r="EU420" s="326"/>
      <c r="EV420" s="326"/>
      <c r="EW420" s="326"/>
      <c r="EX420" s="326"/>
      <c r="EY420" s="326"/>
      <c r="EZ420" s="326"/>
      <c r="FA420" s="326"/>
      <c r="FB420" s="326"/>
      <c r="FC420" s="326"/>
      <c r="FD420" s="326"/>
      <c r="FE420" s="326"/>
      <c r="FF420" s="326"/>
      <c r="FG420" s="326"/>
      <c r="FH420" s="326"/>
      <c r="FI420" s="326"/>
      <c r="FJ420" s="326"/>
      <c r="FK420" s="326"/>
      <c r="FL420" s="326"/>
      <c r="FM420" s="326"/>
      <c r="FN420" s="326"/>
      <c r="FO420" s="326"/>
      <c r="FP420" s="326"/>
      <c r="FQ420" s="326"/>
      <c r="FR420" s="326"/>
      <c r="FS420" s="326"/>
      <c r="FT420" s="326"/>
      <c r="FU420" s="326"/>
      <c r="FV420" s="326"/>
      <c r="FW420" s="326"/>
      <c r="FX420" s="326"/>
      <c r="FY420" s="326"/>
      <c r="FZ420" s="326"/>
      <c r="GA420" s="326"/>
      <c r="GB420" s="326"/>
      <c r="GC420" s="326"/>
      <c r="GD420" s="326"/>
      <c r="GE420" s="326"/>
      <c r="GF420" s="326"/>
      <c r="GG420" s="326"/>
      <c r="GH420" s="326"/>
      <c r="GI420" s="326"/>
      <c r="GJ420" s="326"/>
      <c r="GK420" s="326"/>
      <c r="GL420" s="326"/>
      <c r="GM420" s="326"/>
      <c r="GN420" s="326"/>
      <c r="GO420" s="326"/>
      <c r="GP420" s="326"/>
      <c r="GQ420" s="326"/>
      <c r="GR420" s="326"/>
      <c r="GS420" s="326"/>
      <c r="GT420" s="326"/>
      <c r="GU420" s="326"/>
      <c r="GV420" s="326"/>
      <c r="GW420" s="326"/>
      <c r="GX420" s="326"/>
      <c r="GY420" s="326"/>
      <c r="GZ420" s="326"/>
      <c r="HA420" s="326"/>
      <c r="HB420" s="326"/>
      <c r="HC420" s="326"/>
      <c r="HD420" s="326"/>
      <c r="HE420" s="326"/>
      <c r="HF420" s="326"/>
      <c r="HG420" s="326"/>
      <c r="HH420" s="326"/>
      <c r="HI420" s="326"/>
      <c r="HJ420" s="326"/>
      <c r="HK420" s="326"/>
      <c r="HL420" s="326"/>
      <c r="HM420" s="326"/>
      <c r="HN420" s="326"/>
      <c r="HO420" s="326"/>
    </row>
    <row r="421" spans="1:223" ht="54.75" customHeight="1" x14ac:dyDescent="0.15">
      <c r="A421" s="326"/>
      <c r="B421" s="327" t="s">
        <v>7817</v>
      </c>
      <c r="C421" s="327" t="s">
        <v>7818</v>
      </c>
      <c r="D421" s="327" t="s">
        <v>7779</v>
      </c>
      <c r="E421" s="310">
        <v>68</v>
      </c>
      <c r="F421" s="327" t="s">
        <v>7780</v>
      </c>
      <c r="G421" s="327" t="s">
        <v>7851</v>
      </c>
      <c r="H421" s="327" t="s">
        <v>7888</v>
      </c>
      <c r="I421" s="327"/>
      <c r="J421" s="327"/>
      <c r="K421" s="327"/>
      <c r="L421" s="327"/>
      <c r="M421" s="311"/>
      <c r="N421" s="311"/>
      <c r="O421" s="327"/>
      <c r="P421" s="310"/>
      <c r="Q421" s="327"/>
      <c r="R421" s="310"/>
      <c r="S421" s="310"/>
      <c r="T421" s="326"/>
      <c r="U421" s="310"/>
      <c r="V421" s="310">
        <v>435</v>
      </c>
      <c r="W421" s="310"/>
      <c r="X421" s="311"/>
      <c r="Y421" s="310"/>
      <c r="Z421" s="310"/>
      <c r="AA421" s="310"/>
      <c r="AB421" s="310"/>
      <c r="AC421" s="327"/>
      <c r="AD421" s="327"/>
      <c r="AE421" s="310"/>
      <c r="AF421" s="326"/>
      <c r="AG421" s="326"/>
      <c r="AH421" s="326"/>
      <c r="AI421" s="326"/>
      <c r="AJ421" s="326"/>
      <c r="AK421" s="326"/>
      <c r="AL421" s="326"/>
      <c r="AM421" s="326"/>
      <c r="AN421" s="310"/>
      <c r="AO421" s="310"/>
      <c r="AP421" s="310"/>
      <c r="AQ421" s="310"/>
      <c r="AR421" s="310"/>
      <c r="AS421" s="310"/>
      <c r="AT421" s="310"/>
      <c r="AU421" s="326"/>
      <c r="AV421" s="311"/>
      <c r="AW421" s="310"/>
      <c r="AX421" s="310"/>
      <c r="AY421" s="326"/>
      <c r="AZ421" s="326"/>
      <c r="BA421" s="310"/>
      <c r="BB421" s="312"/>
      <c r="BC421" s="312"/>
      <c r="BD421" s="312"/>
      <c r="BE421" s="312">
        <v>2.000005011574074</v>
      </c>
      <c r="BF421" s="312"/>
      <c r="BG421" s="327"/>
      <c r="BH421" s="327" t="s">
        <v>6589</v>
      </c>
      <c r="BI421" s="327" t="s">
        <v>7781</v>
      </c>
      <c r="BJ421" s="327"/>
      <c r="BK421" s="327"/>
      <c r="BL421" s="327"/>
      <c r="BM421" s="327"/>
      <c r="BN421" s="327"/>
      <c r="BO421" s="327"/>
      <c r="BP421" s="327" t="s">
        <v>7853</v>
      </c>
      <c r="BQ421" s="327"/>
      <c r="BR421" s="327"/>
      <c r="BS421" s="327"/>
      <c r="BT421" s="327" t="s">
        <v>7765</v>
      </c>
      <c r="BU421" s="326"/>
      <c r="BV421" s="326"/>
      <c r="BW421" s="326"/>
      <c r="BX421" s="326"/>
      <c r="BY421" s="326"/>
      <c r="BZ421" s="326"/>
      <c r="CA421" s="326"/>
      <c r="CB421" s="326"/>
      <c r="CC421" s="326"/>
      <c r="CD421" s="326"/>
      <c r="CE421" s="326"/>
      <c r="CF421" s="326"/>
      <c r="CG421" s="326"/>
      <c r="CH421" s="326"/>
      <c r="CI421" s="326"/>
      <c r="CJ421" s="326"/>
      <c r="CK421" s="326"/>
      <c r="CL421" s="326"/>
      <c r="CM421" s="326"/>
      <c r="CN421" s="326"/>
      <c r="CO421" s="326"/>
      <c r="CP421" s="326"/>
      <c r="CQ421" s="326"/>
      <c r="CR421" s="326"/>
      <c r="CS421" s="326"/>
      <c r="CT421" s="326"/>
      <c r="CU421" s="326"/>
      <c r="CV421" s="326"/>
      <c r="CW421" s="326"/>
      <c r="CX421" s="326"/>
      <c r="CY421" s="326"/>
      <c r="CZ421" s="326"/>
      <c r="DA421" s="326"/>
      <c r="DB421" s="326"/>
      <c r="DC421" s="326"/>
      <c r="DD421" s="326"/>
      <c r="DE421" s="326"/>
      <c r="DF421" s="326"/>
      <c r="DG421" s="326"/>
      <c r="DH421" s="326"/>
      <c r="DI421" s="326"/>
      <c r="DJ421" s="326"/>
      <c r="DK421" s="326"/>
      <c r="DL421" s="326"/>
      <c r="DM421" s="326"/>
      <c r="DN421" s="326"/>
      <c r="DO421" s="326"/>
      <c r="DP421" s="326"/>
      <c r="DQ421" s="326"/>
      <c r="DR421" s="326"/>
      <c r="DS421" s="326"/>
      <c r="DT421" s="326"/>
      <c r="DU421" s="326"/>
      <c r="DV421" s="326"/>
      <c r="DW421" s="326"/>
      <c r="DX421" s="326"/>
      <c r="DY421" s="326"/>
      <c r="DZ421" s="326"/>
      <c r="EA421" s="326"/>
      <c r="EB421" s="326"/>
      <c r="EC421" s="326"/>
      <c r="ED421" s="326"/>
      <c r="EE421" s="326"/>
      <c r="EF421" s="326"/>
      <c r="EG421" s="326"/>
      <c r="EH421" s="326"/>
      <c r="EI421" s="326"/>
      <c r="EJ421" s="326"/>
      <c r="EK421" s="326"/>
      <c r="EL421" s="326"/>
      <c r="EM421" s="326"/>
      <c r="EN421" s="326"/>
      <c r="EO421" s="326"/>
      <c r="EP421" s="326"/>
      <c r="EQ421" s="326"/>
      <c r="ER421" s="326"/>
      <c r="ES421" s="326"/>
      <c r="ET421" s="326"/>
      <c r="EU421" s="326"/>
      <c r="EV421" s="326"/>
      <c r="EW421" s="326"/>
      <c r="EX421" s="326"/>
      <c r="EY421" s="326"/>
      <c r="EZ421" s="326"/>
      <c r="FA421" s="326"/>
      <c r="FB421" s="326"/>
      <c r="FC421" s="326"/>
      <c r="FD421" s="326"/>
      <c r="FE421" s="326"/>
      <c r="FF421" s="326"/>
      <c r="FG421" s="326"/>
      <c r="FH421" s="326"/>
      <c r="FI421" s="326"/>
      <c r="FJ421" s="326"/>
      <c r="FK421" s="326"/>
      <c r="FL421" s="326"/>
      <c r="FM421" s="326"/>
      <c r="FN421" s="326"/>
      <c r="FO421" s="326"/>
      <c r="FP421" s="326"/>
      <c r="FQ421" s="326"/>
      <c r="FR421" s="326"/>
      <c r="FS421" s="326"/>
      <c r="FT421" s="326"/>
      <c r="FU421" s="326"/>
      <c r="FV421" s="326"/>
      <c r="FW421" s="326"/>
      <c r="FX421" s="326"/>
      <c r="FY421" s="326"/>
      <c r="FZ421" s="326"/>
      <c r="GA421" s="326"/>
      <c r="GB421" s="326"/>
      <c r="GC421" s="326"/>
      <c r="GD421" s="326"/>
      <c r="GE421" s="326"/>
      <c r="GF421" s="326"/>
      <c r="GG421" s="326"/>
      <c r="GH421" s="326"/>
      <c r="GI421" s="326"/>
      <c r="GJ421" s="326"/>
      <c r="GK421" s="326"/>
      <c r="GL421" s="326"/>
      <c r="GM421" s="326"/>
      <c r="GN421" s="326"/>
      <c r="GO421" s="326"/>
      <c r="GP421" s="326"/>
      <c r="GQ421" s="326"/>
      <c r="GR421" s="326"/>
      <c r="GS421" s="326"/>
      <c r="GT421" s="326"/>
      <c r="GU421" s="326"/>
      <c r="GV421" s="326"/>
      <c r="GW421" s="326"/>
      <c r="GX421" s="326"/>
      <c r="GY421" s="326"/>
      <c r="GZ421" s="326"/>
      <c r="HA421" s="326"/>
      <c r="HB421" s="326"/>
      <c r="HC421" s="326"/>
      <c r="HD421" s="326"/>
      <c r="HE421" s="326"/>
      <c r="HF421" s="326"/>
      <c r="HG421" s="326"/>
      <c r="HH421" s="326"/>
      <c r="HI421" s="326"/>
      <c r="HJ421" s="326"/>
      <c r="HK421" s="326"/>
      <c r="HL421" s="326"/>
      <c r="HM421" s="326"/>
      <c r="HN421" s="326"/>
      <c r="HO421" s="326"/>
    </row>
    <row r="422" spans="1:223" ht="54.75" customHeight="1" x14ac:dyDescent="0.15">
      <c r="A422" s="326"/>
      <c r="B422" s="327" t="s">
        <v>7817</v>
      </c>
      <c r="C422" s="327" t="s">
        <v>7818</v>
      </c>
      <c r="D422" s="327" t="s">
        <v>7779</v>
      </c>
      <c r="E422" s="310">
        <v>68</v>
      </c>
      <c r="F422" s="327" t="s">
        <v>7780</v>
      </c>
      <c r="G422" s="327" t="s">
        <v>7851</v>
      </c>
      <c r="H422" s="327" t="s">
        <v>7887</v>
      </c>
      <c r="I422" s="327"/>
      <c r="J422" s="327"/>
      <c r="K422" s="327"/>
      <c r="L422" s="327"/>
      <c r="M422" s="311"/>
      <c r="N422" s="311"/>
      <c r="O422" s="327"/>
      <c r="P422" s="310"/>
      <c r="Q422" s="327"/>
      <c r="R422" s="310"/>
      <c r="S422" s="310"/>
      <c r="T422" s="326"/>
      <c r="U422" s="310"/>
      <c r="V422" s="310">
        <v>435</v>
      </c>
      <c r="W422" s="310"/>
      <c r="X422" s="311"/>
      <c r="Y422" s="310"/>
      <c r="Z422" s="310"/>
      <c r="AA422" s="310"/>
      <c r="AB422" s="310"/>
      <c r="AC422" s="327"/>
      <c r="AD422" s="327"/>
      <c r="AE422" s="310"/>
      <c r="AF422" s="326"/>
      <c r="AG422" s="326"/>
      <c r="AH422" s="326"/>
      <c r="AI422" s="326"/>
      <c r="AJ422" s="326"/>
      <c r="AK422" s="326"/>
      <c r="AL422" s="326"/>
      <c r="AM422" s="326"/>
      <c r="AN422" s="310"/>
      <c r="AO422" s="310"/>
      <c r="AP422" s="310"/>
      <c r="AQ422" s="310"/>
      <c r="AR422" s="310"/>
      <c r="AS422" s="310"/>
      <c r="AT422" s="310"/>
      <c r="AU422" s="326"/>
      <c r="AV422" s="311"/>
      <c r="AW422" s="310"/>
      <c r="AX422" s="310"/>
      <c r="AY422" s="326"/>
      <c r="AZ422" s="326"/>
      <c r="BA422" s="310"/>
      <c r="BB422" s="312"/>
      <c r="BC422" s="312"/>
      <c r="BD422" s="312"/>
      <c r="BE422" s="312">
        <v>2.000005011574074</v>
      </c>
      <c r="BF422" s="312"/>
      <c r="BG422" s="327"/>
      <c r="BH422" s="327" t="s">
        <v>6589</v>
      </c>
      <c r="BI422" s="327" t="s">
        <v>7781</v>
      </c>
      <c r="BJ422" s="327"/>
      <c r="BK422" s="327"/>
      <c r="BL422" s="327"/>
      <c r="BM422" s="327"/>
      <c r="BN422" s="327"/>
      <c r="BO422" s="327"/>
      <c r="BP422" s="327" t="s">
        <v>7853</v>
      </c>
      <c r="BQ422" s="327"/>
      <c r="BR422" s="327"/>
      <c r="BS422" s="327"/>
      <c r="BT422" s="327" t="s">
        <v>7765</v>
      </c>
      <c r="BU422" s="326"/>
      <c r="BV422" s="326"/>
      <c r="BW422" s="326"/>
      <c r="BX422" s="326"/>
      <c r="BY422" s="326"/>
      <c r="BZ422" s="326"/>
      <c r="CA422" s="326"/>
      <c r="CB422" s="326"/>
      <c r="CC422" s="326"/>
      <c r="CD422" s="326"/>
      <c r="CE422" s="326"/>
      <c r="CF422" s="326"/>
      <c r="CG422" s="326"/>
      <c r="CH422" s="326"/>
      <c r="CI422" s="326"/>
      <c r="CJ422" s="326"/>
      <c r="CK422" s="326"/>
      <c r="CL422" s="326"/>
      <c r="CM422" s="326"/>
      <c r="CN422" s="326"/>
      <c r="CO422" s="326"/>
      <c r="CP422" s="326"/>
      <c r="CQ422" s="326"/>
      <c r="CR422" s="326"/>
      <c r="CS422" s="326"/>
      <c r="CT422" s="326"/>
      <c r="CU422" s="326"/>
      <c r="CV422" s="326"/>
      <c r="CW422" s="326"/>
      <c r="CX422" s="326"/>
      <c r="CY422" s="326"/>
      <c r="CZ422" s="326"/>
      <c r="DA422" s="326"/>
      <c r="DB422" s="326"/>
      <c r="DC422" s="326"/>
      <c r="DD422" s="326"/>
      <c r="DE422" s="326"/>
      <c r="DF422" s="326"/>
      <c r="DG422" s="326"/>
      <c r="DH422" s="326"/>
      <c r="DI422" s="326"/>
      <c r="DJ422" s="326"/>
      <c r="DK422" s="326"/>
      <c r="DL422" s="326"/>
      <c r="DM422" s="326"/>
      <c r="DN422" s="326"/>
      <c r="DO422" s="326"/>
      <c r="DP422" s="326"/>
      <c r="DQ422" s="326"/>
      <c r="DR422" s="326"/>
      <c r="DS422" s="326"/>
      <c r="DT422" s="326"/>
      <c r="DU422" s="326"/>
      <c r="DV422" s="326"/>
      <c r="DW422" s="326"/>
      <c r="DX422" s="326"/>
      <c r="DY422" s="326"/>
      <c r="DZ422" s="326"/>
      <c r="EA422" s="326"/>
      <c r="EB422" s="326"/>
      <c r="EC422" s="326"/>
      <c r="ED422" s="326"/>
      <c r="EE422" s="326"/>
      <c r="EF422" s="326"/>
      <c r="EG422" s="326"/>
      <c r="EH422" s="326"/>
      <c r="EI422" s="326"/>
      <c r="EJ422" s="326"/>
      <c r="EK422" s="326"/>
      <c r="EL422" s="326"/>
      <c r="EM422" s="326"/>
      <c r="EN422" s="326"/>
      <c r="EO422" s="326"/>
      <c r="EP422" s="326"/>
      <c r="EQ422" s="326"/>
      <c r="ER422" s="326"/>
      <c r="ES422" s="326"/>
      <c r="ET422" s="326"/>
      <c r="EU422" s="326"/>
      <c r="EV422" s="326"/>
      <c r="EW422" s="326"/>
      <c r="EX422" s="326"/>
      <c r="EY422" s="326"/>
      <c r="EZ422" s="326"/>
      <c r="FA422" s="326"/>
      <c r="FB422" s="326"/>
      <c r="FC422" s="326"/>
      <c r="FD422" s="326"/>
      <c r="FE422" s="326"/>
      <c r="FF422" s="326"/>
      <c r="FG422" s="326"/>
      <c r="FH422" s="326"/>
      <c r="FI422" s="326"/>
      <c r="FJ422" s="326"/>
      <c r="FK422" s="326"/>
      <c r="FL422" s="326"/>
      <c r="FM422" s="326"/>
      <c r="FN422" s="326"/>
      <c r="FO422" s="326"/>
      <c r="FP422" s="326"/>
      <c r="FQ422" s="326"/>
      <c r="FR422" s="326"/>
      <c r="FS422" s="326"/>
      <c r="FT422" s="326"/>
      <c r="FU422" s="326"/>
      <c r="FV422" s="326"/>
      <c r="FW422" s="326"/>
      <c r="FX422" s="326"/>
      <c r="FY422" s="326"/>
      <c r="FZ422" s="326"/>
      <c r="GA422" s="326"/>
      <c r="GB422" s="326"/>
      <c r="GC422" s="326"/>
      <c r="GD422" s="326"/>
      <c r="GE422" s="326"/>
      <c r="GF422" s="326"/>
      <c r="GG422" s="326"/>
      <c r="GH422" s="326"/>
      <c r="GI422" s="326"/>
      <c r="GJ422" s="326"/>
      <c r="GK422" s="326"/>
      <c r="GL422" s="326"/>
      <c r="GM422" s="326"/>
      <c r="GN422" s="326"/>
      <c r="GO422" s="326"/>
      <c r="GP422" s="326"/>
      <c r="GQ422" s="326"/>
      <c r="GR422" s="326"/>
      <c r="GS422" s="326"/>
      <c r="GT422" s="326"/>
      <c r="GU422" s="326"/>
      <c r="GV422" s="326"/>
      <c r="GW422" s="326"/>
      <c r="GX422" s="326"/>
      <c r="GY422" s="326"/>
      <c r="GZ422" s="326"/>
      <c r="HA422" s="326"/>
      <c r="HB422" s="326"/>
      <c r="HC422" s="326"/>
      <c r="HD422" s="326"/>
      <c r="HE422" s="326"/>
      <c r="HF422" s="326"/>
      <c r="HG422" s="326"/>
      <c r="HH422" s="326"/>
      <c r="HI422" s="326"/>
      <c r="HJ422" s="326"/>
      <c r="HK422" s="326"/>
      <c r="HL422" s="326"/>
      <c r="HM422" s="326"/>
      <c r="HN422" s="326"/>
      <c r="HO422" s="326"/>
    </row>
    <row r="423" spans="1:223" ht="54.75" customHeight="1" x14ac:dyDescent="0.15">
      <c r="A423" s="326"/>
      <c r="B423" s="327" t="s">
        <v>7817</v>
      </c>
      <c r="C423" s="327" t="s">
        <v>7818</v>
      </c>
      <c r="D423" s="327" t="s">
        <v>7779</v>
      </c>
      <c r="E423" s="310">
        <v>68</v>
      </c>
      <c r="F423" s="327" t="s">
        <v>7780</v>
      </c>
      <c r="G423" s="327" t="s">
        <v>7851</v>
      </c>
      <c r="H423" s="327" t="s">
        <v>7886</v>
      </c>
      <c r="I423" s="327"/>
      <c r="J423" s="327"/>
      <c r="K423" s="327"/>
      <c r="L423" s="327"/>
      <c r="M423" s="311"/>
      <c r="N423" s="311"/>
      <c r="O423" s="327"/>
      <c r="P423" s="310"/>
      <c r="Q423" s="327"/>
      <c r="R423" s="310"/>
      <c r="S423" s="310"/>
      <c r="T423" s="326"/>
      <c r="U423" s="310"/>
      <c r="V423" s="310">
        <v>435</v>
      </c>
      <c r="W423" s="310"/>
      <c r="X423" s="311"/>
      <c r="Y423" s="310"/>
      <c r="Z423" s="310"/>
      <c r="AA423" s="310"/>
      <c r="AB423" s="310"/>
      <c r="AC423" s="327"/>
      <c r="AD423" s="327"/>
      <c r="AE423" s="310"/>
      <c r="AF423" s="326"/>
      <c r="AG423" s="326"/>
      <c r="AH423" s="326"/>
      <c r="AI423" s="326"/>
      <c r="AJ423" s="326"/>
      <c r="AK423" s="326"/>
      <c r="AL423" s="326"/>
      <c r="AM423" s="326"/>
      <c r="AN423" s="310"/>
      <c r="AO423" s="310"/>
      <c r="AP423" s="310"/>
      <c r="AQ423" s="310"/>
      <c r="AR423" s="310"/>
      <c r="AS423" s="310"/>
      <c r="AT423" s="310"/>
      <c r="AU423" s="326"/>
      <c r="AV423" s="311"/>
      <c r="AW423" s="310"/>
      <c r="AX423" s="310"/>
      <c r="AY423" s="326"/>
      <c r="AZ423" s="326"/>
      <c r="BA423" s="310"/>
      <c r="BB423" s="312"/>
      <c r="BC423" s="312"/>
      <c r="BD423" s="312"/>
      <c r="BE423" s="312">
        <v>2.000005011574074</v>
      </c>
      <c r="BF423" s="312"/>
      <c r="BG423" s="327"/>
      <c r="BH423" s="327" t="s">
        <v>6589</v>
      </c>
      <c r="BI423" s="327" t="s">
        <v>7781</v>
      </c>
      <c r="BJ423" s="327"/>
      <c r="BK423" s="327"/>
      <c r="BL423" s="327"/>
      <c r="BM423" s="327"/>
      <c r="BN423" s="327"/>
      <c r="BO423" s="327"/>
      <c r="BP423" s="327" t="s">
        <v>7853</v>
      </c>
      <c r="BQ423" s="327"/>
      <c r="BR423" s="327"/>
      <c r="BS423" s="327"/>
      <c r="BT423" s="327" t="s">
        <v>7765</v>
      </c>
      <c r="BU423" s="326"/>
      <c r="BV423" s="326"/>
      <c r="BW423" s="326"/>
      <c r="BX423" s="326"/>
      <c r="BY423" s="326"/>
      <c r="BZ423" s="326"/>
      <c r="CA423" s="326"/>
      <c r="CB423" s="326"/>
      <c r="CC423" s="326"/>
      <c r="CD423" s="326"/>
      <c r="CE423" s="326"/>
      <c r="CF423" s="326"/>
      <c r="CG423" s="326"/>
      <c r="CH423" s="326"/>
      <c r="CI423" s="326"/>
      <c r="CJ423" s="326"/>
      <c r="CK423" s="326"/>
      <c r="CL423" s="326"/>
      <c r="CM423" s="326"/>
      <c r="CN423" s="326"/>
      <c r="CO423" s="326"/>
      <c r="CP423" s="326"/>
      <c r="CQ423" s="326"/>
      <c r="CR423" s="326"/>
      <c r="CS423" s="326"/>
      <c r="CT423" s="326"/>
      <c r="CU423" s="326"/>
      <c r="CV423" s="326"/>
      <c r="CW423" s="326"/>
      <c r="CX423" s="326"/>
      <c r="CY423" s="326"/>
      <c r="CZ423" s="326"/>
      <c r="DA423" s="326"/>
      <c r="DB423" s="326"/>
      <c r="DC423" s="326"/>
      <c r="DD423" s="326"/>
      <c r="DE423" s="326"/>
      <c r="DF423" s="326"/>
      <c r="DG423" s="326"/>
      <c r="DH423" s="326"/>
      <c r="DI423" s="326"/>
      <c r="DJ423" s="326"/>
      <c r="DK423" s="326"/>
      <c r="DL423" s="326"/>
      <c r="DM423" s="326"/>
      <c r="DN423" s="326"/>
      <c r="DO423" s="326"/>
      <c r="DP423" s="326"/>
      <c r="DQ423" s="326"/>
      <c r="DR423" s="326"/>
      <c r="DS423" s="326"/>
      <c r="DT423" s="326"/>
      <c r="DU423" s="326"/>
      <c r="DV423" s="326"/>
      <c r="DW423" s="326"/>
      <c r="DX423" s="326"/>
      <c r="DY423" s="326"/>
      <c r="DZ423" s="326"/>
      <c r="EA423" s="326"/>
      <c r="EB423" s="326"/>
      <c r="EC423" s="326"/>
      <c r="ED423" s="326"/>
      <c r="EE423" s="326"/>
      <c r="EF423" s="326"/>
      <c r="EG423" s="326"/>
      <c r="EH423" s="326"/>
      <c r="EI423" s="326"/>
      <c r="EJ423" s="326"/>
      <c r="EK423" s="326"/>
      <c r="EL423" s="326"/>
      <c r="EM423" s="326"/>
      <c r="EN423" s="326"/>
      <c r="EO423" s="326"/>
      <c r="EP423" s="326"/>
      <c r="EQ423" s="326"/>
      <c r="ER423" s="326"/>
      <c r="ES423" s="326"/>
      <c r="ET423" s="326"/>
      <c r="EU423" s="326"/>
      <c r="EV423" s="326"/>
      <c r="EW423" s="326"/>
      <c r="EX423" s="326"/>
      <c r="EY423" s="326"/>
      <c r="EZ423" s="326"/>
      <c r="FA423" s="326"/>
      <c r="FB423" s="326"/>
      <c r="FC423" s="326"/>
      <c r="FD423" s="326"/>
      <c r="FE423" s="326"/>
      <c r="FF423" s="326"/>
      <c r="FG423" s="326"/>
      <c r="FH423" s="326"/>
      <c r="FI423" s="326"/>
      <c r="FJ423" s="326"/>
      <c r="FK423" s="326"/>
      <c r="FL423" s="326"/>
      <c r="FM423" s="326"/>
      <c r="FN423" s="326"/>
      <c r="FO423" s="326"/>
      <c r="FP423" s="326"/>
      <c r="FQ423" s="326"/>
      <c r="FR423" s="326"/>
      <c r="FS423" s="326"/>
      <c r="FT423" s="326"/>
      <c r="FU423" s="326"/>
      <c r="FV423" s="326"/>
      <c r="FW423" s="326"/>
      <c r="FX423" s="326"/>
      <c r="FY423" s="326"/>
      <c r="FZ423" s="326"/>
      <c r="GA423" s="326"/>
      <c r="GB423" s="326"/>
      <c r="GC423" s="326"/>
      <c r="GD423" s="326"/>
      <c r="GE423" s="326"/>
      <c r="GF423" s="326"/>
      <c r="GG423" s="326"/>
      <c r="GH423" s="326"/>
      <c r="GI423" s="326"/>
      <c r="GJ423" s="326"/>
      <c r="GK423" s="326"/>
      <c r="GL423" s="326"/>
      <c r="GM423" s="326"/>
      <c r="GN423" s="326"/>
      <c r="GO423" s="326"/>
      <c r="GP423" s="326"/>
      <c r="GQ423" s="326"/>
      <c r="GR423" s="326"/>
      <c r="GS423" s="326"/>
      <c r="GT423" s="326"/>
      <c r="GU423" s="326"/>
      <c r="GV423" s="326"/>
      <c r="GW423" s="326"/>
      <c r="GX423" s="326"/>
      <c r="GY423" s="326"/>
      <c r="GZ423" s="326"/>
      <c r="HA423" s="326"/>
      <c r="HB423" s="326"/>
      <c r="HC423" s="326"/>
      <c r="HD423" s="326"/>
      <c r="HE423" s="326"/>
      <c r="HF423" s="326"/>
      <c r="HG423" s="326"/>
      <c r="HH423" s="326"/>
      <c r="HI423" s="326"/>
      <c r="HJ423" s="326"/>
      <c r="HK423" s="326"/>
      <c r="HL423" s="326"/>
      <c r="HM423" s="326"/>
      <c r="HN423" s="326"/>
      <c r="HO423" s="326"/>
    </row>
    <row r="424" spans="1:223" ht="54.75" customHeight="1" x14ac:dyDescent="0.15">
      <c r="A424" s="326"/>
      <c r="B424" s="327" t="s">
        <v>7817</v>
      </c>
      <c r="C424" s="327" t="s">
        <v>7818</v>
      </c>
      <c r="D424" s="327" t="s">
        <v>7779</v>
      </c>
      <c r="E424" s="310">
        <v>68</v>
      </c>
      <c r="F424" s="327" t="s">
        <v>7780</v>
      </c>
      <c r="G424" s="327" t="s">
        <v>7851</v>
      </c>
      <c r="H424" s="327" t="s">
        <v>7885</v>
      </c>
      <c r="I424" s="327"/>
      <c r="J424" s="327"/>
      <c r="K424" s="327"/>
      <c r="L424" s="327"/>
      <c r="M424" s="311"/>
      <c r="N424" s="311"/>
      <c r="O424" s="327"/>
      <c r="P424" s="310"/>
      <c r="Q424" s="327"/>
      <c r="R424" s="310"/>
      <c r="S424" s="310"/>
      <c r="T424" s="326"/>
      <c r="U424" s="310"/>
      <c r="V424" s="310">
        <v>435</v>
      </c>
      <c r="W424" s="310"/>
      <c r="X424" s="311"/>
      <c r="Y424" s="310"/>
      <c r="Z424" s="310"/>
      <c r="AA424" s="310"/>
      <c r="AB424" s="310"/>
      <c r="AC424" s="327"/>
      <c r="AD424" s="327"/>
      <c r="AE424" s="310"/>
      <c r="AF424" s="326"/>
      <c r="AG424" s="326"/>
      <c r="AH424" s="326"/>
      <c r="AI424" s="326"/>
      <c r="AJ424" s="326"/>
      <c r="AK424" s="326"/>
      <c r="AL424" s="326"/>
      <c r="AM424" s="326"/>
      <c r="AN424" s="310"/>
      <c r="AO424" s="310"/>
      <c r="AP424" s="310"/>
      <c r="AQ424" s="310"/>
      <c r="AR424" s="310"/>
      <c r="AS424" s="310"/>
      <c r="AT424" s="310"/>
      <c r="AU424" s="326"/>
      <c r="AV424" s="311"/>
      <c r="AW424" s="310"/>
      <c r="AX424" s="310"/>
      <c r="AY424" s="326"/>
      <c r="AZ424" s="326"/>
      <c r="BA424" s="310"/>
      <c r="BB424" s="312"/>
      <c r="BC424" s="312"/>
      <c r="BD424" s="312"/>
      <c r="BE424" s="312">
        <v>2.000005011574074</v>
      </c>
      <c r="BF424" s="312"/>
      <c r="BG424" s="327"/>
      <c r="BH424" s="327" t="s">
        <v>6589</v>
      </c>
      <c r="BI424" s="327" t="s">
        <v>7781</v>
      </c>
      <c r="BJ424" s="327"/>
      <c r="BK424" s="327"/>
      <c r="BL424" s="327"/>
      <c r="BM424" s="327"/>
      <c r="BN424" s="327"/>
      <c r="BO424" s="327"/>
      <c r="BP424" s="327" t="s">
        <v>7853</v>
      </c>
      <c r="BQ424" s="327"/>
      <c r="BR424" s="327"/>
      <c r="BS424" s="327"/>
      <c r="BT424" s="327" t="s">
        <v>7765</v>
      </c>
      <c r="BU424" s="326"/>
      <c r="BV424" s="326"/>
      <c r="BW424" s="326"/>
      <c r="BX424" s="326"/>
      <c r="BY424" s="326"/>
      <c r="BZ424" s="326"/>
      <c r="CA424" s="326"/>
      <c r="CB424" s="326"/>
      <c r="CC424" s="326"/>
      <c r="CD424" s="326"/>
      <c r="CE424" s="326"/>
      <c r="CF424" s="326"/>
      <c r="CG424" s="326"/>
      <c r="CH424" s="326"/>
      <c r="CI424" s="326"/>
      <c r="CJ424" s="326"/>
      <c r="CK424" s="326"/>
      <c r="CL424" s="326"/>
      <c r="CM424" s="326"/>
      <c r="CN424" s="326"/>
      <c r="CO424" s="326"/>
      <c r="CP424" s="326"/>
      <c r="CQ424" s="326"/>
      <c r="CR424" s="326"/>
      <c r="CS424" s="326"/>
      <c r="CT424" s="326"/>
      <c r="CU424" s="326"/>
      <c r="CV424" s="326"/>
      <c r="CW424" s="326"/>
      <c r="CX424" s="326"/>
      <c r="CY424" s="326"/>
      <c r="CZ424" s="326"/>
      <c r="DA424" s="326"/>
      <c r="DB424" s="326"/>
      <c r="DC424" s="326"/>
      <c r="DD424" s="326"/>
      <c r="DE424" s="326"/>
      <c r="DF424" s="326"/>
      <c r="DG424" s="326"/>
      <c r="DH424" s="326"/>
      <c r="DI424" s="326"/>
      <c r="DJ424" s="326"/>
      <c r="DK424" s="326"/>
      <c r="DL424" s="326"/>
      <c r="DM424" s="326"/>
      <c r="DN424" s="326"/>
      <c r="DO424" s="326"/>
      <c r="DP424" s="326"/>
      <c r="DQ424" s="326"/>
      <c r="DR424" s="326"/>
      <c r="DS424" s="326"/>
      <c r="DT424" s="326"/>
      <c r="DU424" s="326"/>
      <c r="DV424" s="326"/>
      <c r="DW424" s="326"/>
      <c r="DX424" s="326"/>
      <c r="DY424" s="326"/>
      <c r="DZ424" s="326"/>
      <c r="EA424" s="326"/>
      <c r="EB424" s="326"/>
      <c r="EC424" s="326"/>
      <c r="ED424" s="326"/>
      <c r="EE424" s="326"/>
      <c r="EF424" s="326"/>
      <c r="EG424" s="326"/>
      <c r="EH424" s="326"/>
      <c r="EI424" s="326"/>
      <c r="EJ424" s="326"/>
      <c r="EK424" s="326"/>
      <c r="EL424" s="326"/>
      <c r="EM424" s="326"/>
      <c r="EN424" s="326"/>
      <c r="EO424" s="326"/>
      <c r="EP424" s="326"/>
      <c r="EQ424" s="326"/>
      <c r="ER424" s="326"/>
      <c r="ES424" s="326"/>
      <c r="ET424" s="326"/>
      <c r="EU424" s="326"/>
      <c r="EV424" s="326"/>
      <c r="EW424" s="326"/>
      <c r="EX424" s="326"/>
      <c r="EY424" s="326"/>
      <c r="EZ424" s="326"/>
      <c r="FA424" s="326"/>
      <c r="FB424" s="326"/>
      <c r="FC424" s="326"/>
      <c r="FD424" s="326"/>
      <c r="FE424" s="326"/>
      <c r="FF424" s="326"/>
      <c r="FG424" s="326"/>
      <c r="FH424" s="326"/>
      <c r="FI424" s="326"/>
      <c r="FJ424" s="326"/>
      <c r="FK424" s="326"/>
      <c r="FL424" s="326"/>
      <c r="FM424" s="326"/>
      <c r="FN424" s="326"/>
      <c r="FO424" s="326"/>
      <c r="FP424" s="326"/>
      <c r="FQ424" s="326"/>
      <c r="FR424" s="326"/>
      <c r="FS424" s="326"/>
      <c r="FT424" s="326"/>
      <c r="FU424" s="326"/>
      <c r="FV424" s="326"/>
      <c r="FW424" s="326"/>
      <c r="FX424" s="326"/>
      <c r="FY424" s="326"/>
      <c r="FZ424" s="326"/>
      <c r="GA424" s="326"/>
      <c r="GB424" s="326"/>
      <c r="GC424" s="326"/>
      <c r="GD424" s="326"/>
      <c r="GE424" s="326"/>
      <c r="GF424" s="326"/>
      <c r="GG424" s="326"/>
      <c r="GH424" s="326"/>
      <c r="GI424" s="326"/>
      <c r="GJ424" s="326"/>
      <c r="GK424" s="326"/>
      <c r="GL424" s="326"/>
      <c r="GM424" s="326"/>
      <c r="GN424" s="326"/>
      <c r="GO424" s="326"/>
      <c r="GP424" s="326"/>
      <c r="GQ424" s="326"/>
      <c r="GR424" s="326"/>
      <c r="GS424" s="326"/>
      <c r="GT424" s="326"/>
      <c r="GU424" s="326"/>
      <c r="GV424" s="326"/>
      <c r="GW424" s="326"/>
      <c r="GX424" s="326"/>
      <c r="GY424" s="326"/>
      <c r="GZ424" s="326"/>
      <c r="HA424" s="326"/>
      <c r="HB424" s="326"/>
      <c r="HC424" s="326"/>
      <c r="HD424" s="326"/>
      <c r="HE424" s="326"/>
      <c r="HF424" s="326"/>
      <c r="HG424" s="326"/>
      <c r="HH424" s="326"/>
      <c r="HI424" s="326"/>
      <c r="HJ424" s="326"/>
      <c r="HK424" s="326"/>
      <c r="HL424" s="326"/>
      <c r="HM424" s="326"/>
      <c r="HN424" s="326"/>
      <c r="HO424" s="326"/>
    </row>
    <row r="425" spans="1:223" ht="54.75" customHeight="1" x14ac:dyDescent="0.15">
      <c r="A425" s="326"/>
      <c r="B425" s="327" t="s">
        <v>7817</v>
      </c>
      <c r="C425" s="327" t="s">
        <v>7818</v>
      </c>
      <c r="D425" s="327" t="s">
        <v>7779</v>
      </c>
      <c r="E425" s="310">
        <v>68</v>
      </c>
      <c r="F425" s="327" t="s">
        <v>7780</v>
      </c>
      <c r="G425" s="327" t="s">
        <v>7851</v>
      </c>
      <c r="H425" s="327" t="s">
        <v>7884</v>
      </c>
      <c r="I425" s="327"/>
      <c r="J425" s="327"/>
      <c r="K425" s="327"/>
      <c r="L425" s="327"/>
      <c r="M425" s="311"/>
      <c r="N425" s="311"/>
      <c r="O425" s="327"/>
      <c r="P425" s="310"/>
      <c r="Q425" s="327"/>
      <c r="R425" s="310"/>
      <c r="S425" s="310"/>
      <c r="T425" s="326"/>
      <c r="U425" s="310"/>
      <c r="V425" s="310">
        <v>435</v>
      </c>
      <c r="W425" s="310"/>
      <c r="X425" s="311"/>
      <c r="Y425" s="310"/>
      <c r="Z425" s="310"/>
      <c r="AA425" s="310"/>
      <c r="AB425" s="310"/>
      <c r="AC425" s="327"/>
      <c r="AD425" s="327"/>
      <c r="AE425" s="310"/>
      <c r="AF425" s="326"/>
      <c r="AG425" s="326"/>
      <c r="AH425" s="326"/>
      <c r="AI425" s="326"/>
      <c r="AJ425" s="326"/>
      <c r="AK425" s="326"/>
      <c r="AL425" s="326"/>
      <c r="AM425" s="326"/>
      <c r="AN425" s="310"/>
      <c r="AO425" s="310"/>
      <c r="AP425" s="310"/>
      <c r="AQ425" s="310"/>
      <c r="AR425" s="310"/>
      <c r="AS425" s="310"/>
      <c r="AT425" s="310"/>
      <c r="AU425" s="326"/>
      <c r="AV425" s="311"/>
      <c r="AW425" s="310"/>
      <c r="AX425" s="310"/>
      <c r="AY425" s="326"/>
      <c r="AZ425" s="326"/>
      <c r="BA425" s="310"/>
      <c r="BB425" s="312"/>
      <c r="BC425" s="312"/>
      <c r="BD425" s="312"/>
      <c r="BE425" s="312">
        <v>2.000005011574074</v>
      </c>
      <c r="BF425" s="312"/>
      <c r="BG425" s="327"/>
      <c r="BH425" s="327" t="s">
        <v>6589</v>
      </c>
      <c r="BI425" s="327" t="s">
        <v>7781</v>
      </c>
      <c r="BJ425" s="327"/>
      <c r="BK425" s="327"/>
      <c r="BL425" s="327"/>
      <c r="BM425" s="327"/>
      <c r="BN425" s="327"/>
      <c r="BO425" s="327"/>
      <c r="BP425" s="327" t="s">
        <v>7853</v>
      </c>
      <c r="BQ425" s="327"/>
      <c r="BR425" s="327"/>
      <c r="BS425" s="327"/>
      <c r="BT425" s="327" t="s">
        <v>7765</v>
      </c>
      <c r="BU425" s="326"/>
      <c r="BV425" s="326"/>
      <c r="BW425" s="326"/>
      <c r="BX425" s="326"/>
      <c r="BY425" s="326"/>
      <c r="BZ425" s="326"/>
      <c r="CA425" s="326"/>
      <c r="CB425" s="326"/>
      <c r="CC425" s="326"/>
      <c r="CD425" s="326"/>
      <c r="CE425" s="326"/>
      <c r="CF425" s="326"/>
      <c r="CG425" s="326"/>
      <c r="CH425" s="326"/>
      <c r="CI425" s="326"/>
      <c r="CJ425" s="326"/>
      <c r="CK425" s="326"/>
      <c r="CL425" s="326"/>
      <c r="CM425" s="326"/>
      <c r="CN425" s="326"/>
      <c r="CO425" s="326"/>
      <c r="CP425" s="326"/>
      <c r="CQ425" s="326"/>
      <c r="CR425" s="326"/>
      <c r="CS425" s="326"/>
      <c r="CT425" s="326"/>
      <c r="CU425" s="326"/>
      <c r="CV425" s="326"/>
      <c r="CW425" s="326"/>
      <c r="CX425" s="326"/>
      <c r="CY425" s="326"/>
      <c r="CZ425" s="326"/>
      <c r="DA425" s="326"/>
      <c r="DB425" s="326"/>
      <c r="DC425" s="326"/>
      <c r="DD425" s="326"/>
      <c r="DE425" s="326"/>
      <c r="DF425" s="326"/>
      <c r="DG425" s="326"/>
      <c r="DH425" s="326"/>
      <c r="DI425" s="326"/>
      <c r="DJ425" s="326"/>
      <c r="DK425" s="326"/>
      <c r="DL425" s="326"/>
      <c r="DM425" s="326"/>
      <c r="DN425" s="326"/>
      <c r="DO425" s="326"/>
      <c r="DP425" s="326"/>
      <c r="DQ425" s="326"/>
      <c r="DR425" s="326"/>
      <c r="DS425" s="326"/>
      <c r="DT425" s="326"/>
      <c r="DU425" s="326"/>
      <c r="DV425" s="326"/>
      <c r="DW425" s="326"/>
      <c r="DX425" s="326"/>
      <c r="DY425" s="326"/>
      <c r="DZ425" s="326"/>
      <c r="EA425" s="326"/>
      <c r="EB425" s="326"/>
      <c r="EC425" s="326"/>
      <c r="ED425" s="326"/>
      <c r="EE425" s="326"/>
      <c r="EF425" s="326"/>
      <c r="EG425" s="326"/>
      <c r="EH425" s="326"/>
      <c r="EI425" s="326"/>
      <c r="EJ425" s="326"/>
      <c r="EK425" s="326"/>
      <c r="EL425" s="326"/>
      <c r="EM425" s="326"/>
      <c r="EN425" s="326"/>
      <c r="EO425" s="326"/>
      <c r="EP425" s="326"/>
      <c r="EQ425" s="326"/>
      <c r="ER425" s="326"/>
      <c r="ES425" s="326"/>
      <c r="ET425" s="326"/>
      <c r="EU425" s="326"/>
      <c r="EV425" s="326"/>
      <c r="EW425" s="326"/>
      <c r="EX425" s="326"/>
      <c r="EY425" s="326"/>
      <c r="EZ425" s="326"/>
      <c r="FA425" s="326"/>
      <c r="FB425" s="326"/>
      <c r="FC425" s="326"/>
      <c r="FD425" s="326"/>
      <c r="FE425" s="326"/>
      <c r="FF425" s="326"/>
      <c r="FG425" s="326"/>
      <c r="FH425" s="326"/>
      <c r="FI425" s="326"/>
      <c r="FJ425" s="326"/>
      <c r="FK425" s="326"/>
      <c r="FL425" s="326"/>
      <c r="FM425" s="326"/>
      <c r="FN425" s="326"/>
      <c r="FO425" s="326"/>
      <c r="FP425" s="326"/>
      <c r="FQ425" s="326"/>
      <c r="FR425" s="326"/>
      <c r="FS425" s="326"/>
      <c r="FT425" s="326"/>
      <c r="FU425" s="326"/>
      <c r="FV425" s="326"/>
      <c r="FW425" s="326"/>
      <c r="FX425" s="326"/>
      <c r="FY425" s="326"/>
      <c r="FZ425" s="326"/>
      <c r="GA425" s="326"/>
      <c r="GB425" s="326"/>
      <c r="GC425" s="326"/>
      <c r="GD425" s="326"/>
      <c r="GE425" s="326"/>
      <c r="GF425" s="326"/>
      <c r="GG425" s="326"/>
      <c r="GH425" s="326"/>
      <c r="GI425" s="326"/>
      <c r="GJ425" s="326"/>
      <c r="GK425" s="326"/>
      <c r="GL425" s="326"/>
      <c r="GM425" s="326"/>
      <c r="GN425" s="326"/>
      <c r="GO425" s="326"/>
      <c r="GP425" s="326"/>
      <c r="GQ425" s="326"/>
      <c r="GR425" s="326"/>
      <c r="GS425" s="326"/>
      <c r="GT425" s="326"/>
      <c r="GU425" s="326"/>
      <c r="GV425" s="326"/>
      <c r="GW425" s="326"/>
      <c r="GX425" s="326"/>
      <c r="GY425" s="326"/>
      <c r="GZ425" s="326"/>
      <c r="HA425" s="326"/>
      <c r="HB425" s="326"/>
      <c r="HC425" s="326"/>
      <c r="HD425" s="326"/>
      <c r="HE425" s="326"/>
      <c r="HF425" s="326"/>
      <c r="HG425" s="326"/>
      <c r="HH425" s="326"/>
      <c r="HI425" s="326"/>
      <c r="HJ425" s="326"/>
      <c r="HK425" s="326"/>
      <c r="HL425" s="326"/>
      <c r="HM425" s="326"/>
      <c r="HN425" s="326"/>
      <c r="HO425" s="326"/>
    </row>
    <row r="426" spans="1:223" ht="54.75" customHeight="1" x14ac:dyDescent="0.15">
      <c r="A426" s="326"/>
      <c r="B426" s="327" t="s">
        <v>7817</v>
      </c>
      <c r="C426" s="327" t="s">
        <v>7818</v>
      </c>
      <c r="D426" s="327" t="s">
        <v>7779</v>
      </c>
      <c r="E426" s="310">
        <v>68</v>
      </c>
      <c r="F426" s="327" t="s">
        <v>7780</v>
      </c>
      <c r="G426" s="327" t="s">
        <v>7851</v>
      </c>
      <c r="H426" s="327" t="s">
        <v>7883</v>
      </c>
      <c r="I426" s="327"/>
      <c r="J426" s="327"/>
      <c r="K426" s="327"/>
      <c r="L426" s="327"/>
      <c r="M426" s="311"/>
      <c r="N426" s="311"/>
      <c r="O426" s="327"/>
      <c r="P426" s="310"/>
      <c r="Q426" s="327"/>
      <c r="R426" s="310"/>
      <c r="S426" s="310"/>
      <c r="T426" s="326"/>
      <c r="U426" s="310"/>
      <c r="V426" s="310">
        <v>435</v>
      </c>
      <c r="W426" s="310"/>
      <c r="X426" s="311"/>
      <c r="Y426" s="310"/>
      <c r="Z426" s="310"/>
      <c r="AA426" s="310"/>
      <c r="AB426" s="310"/>
      <c r="AC426" s="327"/>
      <c r="AD426" s="327"/>
      <c r="AE426" s="310"/>
      <c r="AF426" s="326"/>
      <c r="AG426" s="326"/>
      <c r="AH426" s="326"/>
      <c r="AI426" s="326"/>
      <c r="AJ426" s="326"/>
      <c r="AK426" s="326"/>
      <c r="AL426" s="326"/>
      <c r="AM426" s="326"/>
      <c r="AN426" s="310"/>
      <c r="AO426" s="310"/>
      <c r="AP426" s="310"/>
      <c r="AQ426" s="310"/>
      <c r="AR426" s="310"/>
      <c r="AS426" s="310"/>
      <c r="AT426" s="310"/>
      <c r="AU426" s="326"/>
      <c r="AV426" s="311"/>
      <c r="AW426" s="310"/>
      <c r="AX426" s="310"/>
      <c r="AY426" s="326"/>
      <c r="AZ426" s="326"/>
      <c r="BA426" s="310"/>
      <c r="BB426" s="312"/>
      <c r="BC426" s="312"/>
      <c r="BD426" s="312"/>
      <c r="BE426" s="312">
        <v>2.000005011574074</v>
      </c>
      <c r="BF426" s="312"/>
      <c r="BG426" s="327"/>
      <c r="BH426" s="327" t="s">
        <v>6589</v>
      </c>
      <c r="BI426" s="327" t="s">
        <v>7781</v>
      </c>
      <c r="BJ426" s="327"/>
      <c r="BK426" s="327"/>
      <c r="BL426" s="327"/>
      <c r="BM426" s="327"/>
      <c r="BN426" s="327"/>
      <c r="BO426" s="327"/>
      <c r="BP426" s="327" t="s">
        <v>7853</v>
      </c>
      <c r="BQ426" s="327"/>
      <c r="BR426" s="327"/>
      <c r="BS426" s="327"/>
      <c r="BT426" s="327" t="s">
        <v>7765</v>
      </c>
      <c r="BU426" s="326"/>
      <c r="BV426" s="326"/>
      <c r="BW426" s="326"/>
      <c r="BX426" s="326"/>
      <c r="BY426" s="326"/>
      <c r="BZ426" s="326"/>
      <c r="CA426" s="326"/>
      <c r="CB426" s="326"/>
      <c r="CC426" s="326"/>
      <c r="CD426" s="326"/>
      <c r="CE426" s="326"/>
      <c r="CF426" s="326"/>
      <c r="CG426" s="326"/>
      <c r="CH426" s="326"/>
      <c r="CI426" s="326"/>
      <c r="CJ426" s="326"/>
      <c r="CK426" s="326"/>
      <c r="CL426" s="326"/>
      <c r="CM426" s="326"/>
      <c r="CN426" s="326"/>
      <c r="CO426" s="326"/>
      <c r="CP426" s="326"/>
      <c r="CQ426" s="326"/>
      <c r="CR426" s="326"/>
      <c r="CS426" s="326"/>
      <c r="CT426" s="326"/>
      <c r="CU426" s="326"/>
      <c r="CV426" s="326"/>
      <c r="CW426" s="326"/>
      <c r="CX426" s="326"/>
      <c r="CY426" s="326"/>
      <c r="CZ426" s="326"/>
      <c r="DA426" s="326"/>
      <c r="DB426" s="326"/>
      <c r="DC426" s="326"/>
      <c r="DD426" s="326"/>
      <c r="DE426" s="326"/>
      <c r="DF426" s="326"/>
      <c r="DG426" s="326"/>
      <c r="DH426" s="326"/>
      <c r="DI426" s="326"/>
      <c r="DJ426" s="326"/>
      <c r="DK426" s="326"/>
      <c r="DL426" s="326"/>
      <c r="DM426" s="326"/>
      <c r="DN426" s="326"/>
      <c r="DO426" s="326"/>
      <c r="DP426" s="326"/>
      <c r="DQ426" s="326"/>
      <c r="DR426" s="326"/>
      <c r="DS426" s="326"/>
      <c r="DT426" s="326"/>
      <c r="DU426" s="326"/>
      <c r="DV426" s="326"/>
      <c r="DW426" s="326"/>
      <c r="DX426" s="326"/>
      <c r="DY426" s="326"/>
      <c r="DZ426" s="326"/>
      <c r="EA426" s="326"/>
      <c r="EB426" s="326"/>
      <c r="EC426" s="326"/>
      <c r="ED426" s="326"/>
      <c r="EE426" s="326"/>
      <c r="EF426" s="326"/>
      <c r="EG426" s="326"/>
      <c r="EH426" s="326"/>
      <c r="EI426" s="326"/>
      <c r="EJ426" s="326"/>
      <c r="EK426" s="326"/>
      <c r="EL426" s="326"/>
      <c r="EM426" s="326"/>
      <c r="EN426" s="326"/>
      <c r="EO426" s="326"/>
      <c r="EP426" s="326"/>
      <c r="EQ426" s="326"/>
      <c r="ER426" s="326"/>
      <c r="ES426" s="326"/>
      <c r="ET426" s="326"/>
      <c r="EU426" s="326"/>
      <c r="EV426" s="326"/>
      <c r="EW426" s="326"/>
      <c r="EX426" s="326"/>
      <c r="EY426" s="326"/>
      <c r="EZ426" s="326"/>
      <c r="FA426" s="326"/>
      <c r="FB426" s="326"/>
      <c r="FC426" s="326"/>
      <c r="FD426" s="326"/>
      <c r="FE426" s="326"/>
      <c r="FF426" s="326"/>
      <c r="FG426" s="326"/>
      <c r="FH426" s="326"/>
      <c r="FI426" s="326"/>
      <c r="FJ426" s="326"/>
      <c r="FK426" s="326"/>
      <c r="FL426" s="326"/>
      <c r="FM426" s="326"/>
      <c r="FN426" s="326"/>
      <c r="FO426" s="326"/>
      <c r="FP426" s="326"/>
      <c r="FQ426" s="326"/>
      <c r="FR426" s="326"/>
      <c r="FS426" s="326"/>
      <c r="FT426" s="326"/>
      <c r="FU426" s="326"/>
      <c r="FV426" s="326"/>
      <c r="FW426" s="326"/>
      <c r="FX426" s="326"/>
      <c r="FY426" s="326"/>
      <c r="FZ426" s="326"/>
      <c r="GA426" s="326"/>
      <c r="GB426" s="326"/>
      <c r="GC426" s="326"/>
      <c r="GD426" s="326"/>
      <c r="GE426" s="326"/>
      <c r="GF426" s="326"/>
      <c r="GG426" s="326"/>
      <c r="GH426" s="326"/>
      <c r="GI426" s="326"/>
      <c r="GJ426" s="326"/>
      <c r="GK426" s="326"/>
      <c r="GL426" s="326"/>
      <c r="GM426" s="326"/>
      <c r="GN426" s="326"/>
      <c r="GO426" s="326"/>
      <c r="GP426" s="326"/>
      <c r="GQ426" s="326"/>
      <c r="GR426" s="326"/>
      <c r="GS426" s="326"/>
      <c r="GT426" s="326"/>
      <c r="GU426" s="326"/>
      <c r="GV426" s="326"/>
      <c r="GW426" s="326"/>
      <c r="GX426" s="326"/>
      <c r="GY426" s="326"/>
      <c r="GZ426" s="326"/>
      <c r="HA426" s="326"/>
      <c r="HB426" s="326"/>
      <c r="HC426" s="326"/>
      <c r="HD426" s="326"/>
      <c r="HE426" s="326"/>
      <c r="HF426" s="326"/>
      <c r="HG426" s="326"/>
      <c r="HH426" s="326"/>
      <c r="HI426" s="326"/>
      <c r="HJ426" s="326"/>
      <c r="HK426" s="326"/>
      <c r="HL426" s="326"/>
      <c r="HM426" s="326"/>
      <c r="HN426" s="326"/>
      <c r="HO426" s="326"/>
    </row>
    <row r="427" spans="1:223" ht="54.75" customHeight="1" x14ac:dyDescent="0.15">
      <c r="A427" s="326"/>
      <c r="B427" s="327" t="s">
        <v>7817</v>
      </c>
      <c r="C427" s="327" t="s">
        <v>7818</v>
      </c>
      <c r="D427" s="327" t="s">
        <v>7779</v>
      </c>
      <c r="E427" s="310">
        <v>68</v>
      </c>
      <c r="F427" s="327" t="s">
        <v>7780</v>
      </c>
      <c r="G427" s="327" t="s">
        <v>7851</v>
      </c>
      <c r="H427" s="327" t="s">
        <v>7882</v>
      </c>
      <c r="I427" s="327"/>
      <c r="J427" s="327"/>
      <c r="K427" s="327"/>
      <c r="L427" s="327"/>
      <c r="M427" s="311"/>
      <c r="N427" s="311"/>
      <c r="O427" s="327"/>
      <c r="P427" s="310"/>
      <c r="Q427" s="327"/>
      <c r="R427" s="310"/>
      <c r="S427" s="310"/>
      <c r="T427" s="326"/>
      <c r="U427" s="310"/>
      <c r="V427" s="310">
        <v>435</v>
      </c>
      <c r="W427" s="310"/>
      <c r="X427" s="311"/>
      <c r="Y427" s="310"/>
      <c r="Z427" s="310"/>
      <c r="AA427" s="310"/>
      <c r="AB427" s="310"/>
      <c r="AC427" s="327"/>
      <c r="AD427" s="327"/>
      <c r="AE427" s="310"/>
      <c r="AF427" s="326"/>
      <c r="AG427" s="326"/>
      <c r="AH427" s="326"/>
      <c r="AI427" s="326"/>
      <c r="AJ427" s="326"/>
      <c r="AK427" s="326"/>
      <c r="AL427" s="326"/>
      <c r="AM427" s="326"/>
      <c r="AN427" s="310"/>
      <c r="AO427" s="310"/>
      <c r="AP427" s="310"/>
      <c r="AQ427" s="310"/>
      <c r="AR427" s="310"/>
      <c r="AS427" s="310"/>
      <c r="AT427" s="310"/>
      <c r="AU427" s="326"/>
      <c r="AV427" s="311"/>
      <c r="AW427" s="310"/>
      <c r="AX427" s="310"/>
      <c r="AY427" s="326"/>
      <c r="AZ427" s="326"/>
      <c r="BA427" s="310"/>
      <c r="BB427" s="312"/>
      <c r="BC427" s="312"/>
      <c r="BD427" s="312"/>
      <c r="BE427" s="312">
        <v>2.000005011574074</v>
      </c>
      <c r="BF427" s="312"/>
      <c r="BG427" s="327"/>
      <c r="BH427" s="327" t="s">
        <v>6589</v>
      </c>
      <c r="BI427" s="327" t="s">
        <v>7781</v>
      </c>
      <c r="BJ427" s="327"/>
      <c r="BK427" s="327"/>
      <c r="BL427" s="327"/>
      <c r="BM427" s="327"/>
      <c r="BN427" s="327"/>
      <c r="BO427" s="327"/>
      <c r="BP427" s="327" t="s">
        <v>7853</v>
      </c>
      <c r="BQ427" s="327"/>
      <c r="BR427" s="327"/>
      <c r="BS427" s="327"/>
      <c r="BT427" s="327" t="s">
        <v>7765</v>
      </c>
      <c r="BU427" s="326"/>
      <c r="BV427" s="326"/>
      <c r="BW427" s="326"/>
      <c r="BX427" s="326"/>
      <c r="BY427" s="326"/>
      <c r="BZ427" s="326"/>
      <c r="CA427" s="326"/>
      <c r="CB427" s="326"/>
      <c r="CC427" s="326"/>
      <c r="CD427" s="326"/>
      <c r="CE427" s="326"/>
      <c r="CF427" s="326"/>
      <c r="CG427" s="326"/>
      <c r="CH427" s="326"/>
      <c r="CI427" s="326"/>
      <c r="CJ427" s="326"/>
      <c r="CK427" s="326"/>
      <c r="CL427" s="326"/>
      <c r="CM427" s="326"/>
      <c r="CN427" s="326"/>
      <c r="CO427" s="326"/>
      <c r="CP427" s="326"/>
      <c r="CQ427" s="326"/>
      <c r="CR427" s="326"/>
      <c r="CS427" s="326"/>
      <c r="CT427" s="326"/>
      <c r="CU427" s="326"/>
      <c r="CV427" s="326"/>
      <c r="CW427" s="326"/>
      <c r="CX427" s="326"/>
      <c r="CY427" s="326"/>
      <c r="CZ427" s="326"/>
      <c r="DA427" s="326"/>
      <c r="DB427" s="326"/>
      <c r="DC427" s="326"/>
      <c r="DD427" s="326"/>
      <c r="DE427" s="326"/>
      <c r="DF427" s="326"/>
      <c r="DG427" s="326"/>
      <c r="DH427" s="326"/>
      <c r="DI427" s="326"/>
      <c r="DJ427" s="326"/>
      <c r="DK427" s="326"/>
      <c r="DL427" s="326"/>
      <c r="DM427" s="326"/>
      <c r="DN427" s="326"/>
      <c r="DO427" s="326"/>
      <c r="DP427" s="326"/>
      <c r="DQ427" s="326"/>
      <c r="DR427" s="326"/>
      <c r="DS427" s="326"/>
      <c r="DT427" s="326"/>
      <c r="DU427" s="326"/>
      <c r="DV427" s="326"/>
      <c r="DW427" s="326"/>
      <c r="DX427" s="326"/>
      <c r="DY427" s="326"/>
      <c r="DZ427" s="326"/>
      <c r="EA427" s="326"/>
      <c r="EB427" s="326"/>
      <c r="EC427" s="326"/>
      <c r="ED427" s="326"/>
      <c r="EE427" s="326"/>
      <c r="EF427" s="326"/>
      <c r="EG427" s="326"/>
      <c r="EH427" s="326"/>
      <c r="EI427" s="326"/>
      <c r="EJ427" s="326"/>
      <c r="EK427" s="326"/>
      <c r="EL427" s="326"/>
      <c r="EM427" s="326"/>
      <c r="EN427" s="326"/>
      <c r="EO427" s="326"/>
      <c r="EP427" s="326"/>
      <c r="EQ427" s="326"/>
      <c r="ER427" s="326"/>
      <c r="ES427" s="326"/>
      <c r="ET427" s="326"/>
      <c r="EU427" s="326"/>
      <c r="EV427" s="326"/>
      <c r="EW427" s="326"/>
      <c r="EX427" s="326"/>
      <c r="EY427" s="326"/>
      <c r="EZ427" s="326"/>
      <c r="FA427" s="326"/>
      <c r="FB427" s="326"/>
      <c r="FC427" s="326"/>
      <c r="FD427" s="326"/>
      <c r="FE427" s="326"/>
      <c r="FF427" s="326"/>
      <c r="FG427" s="326"/>
      <c r="FH427" s="326"/>
      <c r="FI427" s="326"/>
      <c r="FJ427" s="326"/>
      <c r="FK427" s="326"/>
      <c r="FL427" s="326"/>
      <c r="FM427" s="326"/>
      <c r="FN427" s="326"/>
      <c r="FO427" s="326"/>
      <c r="FP427" s="326"/>
      <c r="FQ427" s="326"/>
      <c r="FR427" s="326"/>
      <c r="FS427" s="326"/>
      <c r="FT427" s="326"/>
      <c r="FU427" s="326"/>
      <c r="FV427" s="326"/>
      <c r="FW427" s="326"/>
      <c r="FX427" s="326"/>
      <c r="FY427" s="326"/>
      <c r="FZ427" s="326"/>
      <c r="GA427" s="326"/>
      <c r="GB427" s="326"/>
      <c r="GC427" s="326"/>
      <c r="GD427" s="326"/>
      <c r="GE427" s="326"/>
      <c r="GF427" s="326"/>
      <c r="GG427" s="326"/>
      <c r="GH427" s="326"/>
      <c r="GI427" s="326"/>
      <c r="GJ427" s="326"/>
      <c r="GK427" s="326"/>
      <c r="GL427" s="326"/>
      <c r="GM427" s="326"/>
      <c r="GN427" s="326"/>
      <c r="GO427" s="326"/>
      <c r="GP427" s="326"/>
      <c r="GQ427" s="326"/>
      <c r="GR427" s="326"/>
      <c r="GS427" s="326"/>
      <c r="GT427" s="326"/>
      <c r="GU427" s="326"/>
      <c r="GV427" s="326"/>
      <c r="GW427" s="326"/>
      <c r="GX427" s="326"/>
      <c r="GY427" s="326"/>
      <c r="GZ427" s="326"/>
      <c r="HA427" s="326"/>
      <c r="HB427" s="326"/>
      <c r="HC427" s="326"/>
      <c r="HD427" s="326"/>
      <c r="HE427" s="326"/>
      <c r="HF427" s="326"/>
      <c r="HG427" s="326"/>
      <c r="HH427" s="326"/>
      <c r="HI427" s="326"/>
      <c r="HJ427" s="326"/>
      <c r="HK427" s="326"/>
      <c r="HL427" s="326"/>
      <c r="HM427" s="326"/>
      <c r="HN427" s="326"/>
      <c r="HO427" s="326"/>
    </row>
    <row r="428" spans="1:223" ht="54.75" customHeight="1" x14ac:dyDescent="0.15">
      <c r="A428" s="326"/>
      <c r="B428" s="327" t="s">
        <v>7817</v>
      </c>
      <c r="C428" s="327" t="s">
        <v>7818</v>
      </c>
      <c r="D428" s="327" t="s">
        <v>7779</v>
      </c>
      <c r="E428" s="310">
        <v>68</v>
      </c>
      <c r="F428" s="327" t="s">
        <v>7780</v>
      </c>
      <c r="G428" s="327" t="s">
        <v>7851</v>
      </c>
      <c r="H428" s="327" t="s">
        <v>7881</v>
      </c>
      <c r="I428" s="327"/>
      <c r="J428" s="327"/>
      <c r="K428" s="327"/>
      <c r="L428" s="327"/>
      <c r="M428" s="311"/>
      <c r="N428" s="311"/>
      <c r="O428" s="327"/>
      <c r="P428" s="310"/>
      <c r="Q428" s="327"/>
      <c r="R428" s="310"/>
      <c r="S428" s="310"/>
      <c r="T428" s="326"/>
      <c r="U428" s="310"/>
      <c r="V428" s="310">
        <v>435</v>
      </c>
      <c r="W428" s="310"/>
      <c r="X428" s="311"/>
      <c r="Y428" s="310"/>
      <c r="Z428" s="310"/>
      <c r="AA428" s="310"/>
      <c r="AB428" s="310"/>
      <c r="AC428" s="327"/>
      <c r="AD428" s="327"/>
      <c r="AE428" s="310"/>
      <c r="AF428" s="326"/>
      <c r="AG428" s="326"/>
      <c r="AH428" s="326"/>
      <c r="AI428" s="326"/>
      <c r="AJ428" s="326"/>
      <c r="AK428" s="326"/>
      <c r="AL428" s="326"/>
      <c r="AM428" s="326"/>
      <c r="AN428" s="310"/>
      <c r="AO428" s="310"/>
      <c r="AP428" s="310"/>
      <c r="AQ428" s="310"/>
      <c r="AR428" s="310"/>
      <c r="AS428" s="310"/>
      <c r="AT428" s="310"/>
      <c r="AU428" s="326"/>
      <c r="AV428" s="311"/>
      <c r="AW428" s="310"/>
      <c r="AX428" s="310"/>
      <c r="AY428" s="326"/>
      <c r="AZ428" s="326"/>
      <c r="BA428" s="310"/>
      <c r="BB428" s="312"/>
      <c r="BC428" s="312"/>
      <c r="BD428" s="312"/>
      <c r="BE428" s="312">
        <v>2.000005011574074</v>
      </c>
      <c r="BF428" s="312"/>
      <c r="BG428" s="327"/>
      <c r="BH428" s="327" t="s">
        <v>6589</v>
      </c>
      <c r="BI428" s="327" t="s">
        <v>7781</v>
      </c>
      <c r="BJ428" s="327"/>
      <c r="BK428" s="327"/>
      <c r="BL428" s="327"/>
      <c r="BM428" s="327"/>
      <c r="BN428" s="327"/>
      <c r="BO428" s="327"/>
      <c r="BP428" s="327" t="s">
        <v>7853</v>
      </c>
      <c r="BQ428" s="327"/>
      <c r="BR428" s="327"/>
      <c r="BS428" s="327"/>
      <c r="BT428" s="327" t="s">
        <v>7765</v>
      </c>
      <c r="BU428" s="326"/>
      <c r="BV428" s="326"/>
      <c r="BW428" s="326"/>
      <c r="BX428" s="326"/>
      <c r="BY428" s="326"/>
      <c r="BZ428" s="326"/>
      <c r="CA428" s="326"/>
      <c r="CB428" s="326"/>
      <c r="CC428" s="326"/>
      <c r="CD428" s="326"/>
      <c r="CE428" s="326"/>
      <c r="CF428" s="326"/>
      <c r="CG428" s="326"/>
      <c r="CH428" s="326"/>
      <c r="CI428" s="326"/>
      <c r="CJ428" s="326"/>
      <c r="CK428" s="326"/>
      <c r="CL428" s="326"/>
      <c r="CM428" s="326"/>
      <c r="CN428" s="326"/>
      <c r="CO428" s="326"/>
      <c r="CP428" s="326"/>
      <c r="CQ428" s="326"/>
      <c r="CR428" s="326"/>
      <c r="CS428" s="326"/>
      <c r="CT428" s="326"/>
      <c r="CU428" s="326"/>
      <c r="CV428" s="326"/>
      <c r="CW428" s="326"/>
      <c r="CX428" s="326"/>
      <c r="CY428" s="326"/>
      <c r="CZ428" s="326"/>
      <c r="DA428" s="326"/>
      <c r="DB428" s="326"/>
      <c r="DC428" s="326"/>
      <c r="DD428" s="326"/>
      <c r="DE428" s="326"/>
      <c r="DF428" s="326"/>
      <c r="DG428" s="326"/>
      <c r="DH428" s="326"/>
      <c r="DI428" s="326"/>
      <c r="DJ428" s="326"/>
      <c r="DK428" s="326"/>
      <c r="DL428" s="326"/>
      <c r="DM428" s="326"/>
      <c r="DN428" s="326"/>
      <c r="DO428" s="326"/>
      <c r="DP428" s="326"/>
      <c r="DQ428" s="326"/>
      <c r="DR428" s="326"/>
      <c r="DS428" s="326"/>
      <c r="DT428" s="326"/>
      <c r="DU428" s="326"/>
      <c r="DV428" s="326"/>
      <c r="DW428" s="326"/>
      <c r="DX428" s="326"/>
      <c r="DY428" s="326"/>
      <c r="DZ428" s="326"/>
      <c r="EA428" s="326"/>
      <c r="EB428" s="326"/>
      <c r="EC428" s="326"/>
      <c r="ED428" s="326"/>
      <c r="EE428" s="326"/>
      <c r="EF428" s="326"/>
      <c r="EG428" s="326"/>
      <c r="EH428" s="326"/>
      <c r="EI428" s="326"/>
      <c r="EJ428" s="326"/>
      <c r="EK428" s="326"/>
      <c r="EL428" s="326"/>
      <c r="EM428" s="326"/>
      <c r="EN428" s="326"/>
      <c r="EO428" s="326"/>
      <c r="EP428" s="326"/>
      <c r="EQ428" s="326"/>
      <c r="ER428" s="326"/>
      <c r="ES428" s="326"/>
      <c r="ET428" s="326"/>
      <c r="EU428" s="326"/>
      <c r="EV428" s="326"/>
      <c r="EW428" s="326"/>
      <c r="EX428" s="326"/>
      <c r="EY428" s="326"/>
      <c r="EZ428" s="326"/>
      <c r="FA428" s="326"/>
      <c r="FB428" s="326"/>
      <c r="FC428" s="326"/>
      <c r="FD428" s="326"/>
      <c r="FE428" s="326"/>
      <c r="FF428" s="326"/>
      <c r="FG428" s="326"/>
      <c r="FH428" s="326"/>
      <c r="FI428" s="326"/>
      <c r="FJ428" s="326"/>
      <c r="FK428" s="326"/>
      <c r="FL428" s="326"/>
      <c r="FM428" s="326"/>
      <c r="FN428" s="326"/>
      <c r="FO428" s="326"/>
      <c r="FP428" s="326"/>
      <c r="FQ428" s="326"/>
      <c r="FR428" s="326"/>
      <c r="FS428" s="326"/>
      <c r="FT428" s="326"/>
      <c r="FU428" s="326"/>
      <c r="FV428" s="326"/>
      <c r="FW428" s="326"/>
      <c r="FX428" s="326"/>
      <c r="FY428" s="326"/>
      <c r="FZ428" s="326"/>
      <c r="GA428" s="326"/>
      <c r="GB428" s="326"/>
      <c r="GC428" s="326"/>
      <c r="GD428" s="326"/>
      <c r="GE428" s="326"/>
      <c r="GF428" s="326"/>
      <c r="GG428" s="326"/>
      <c r="GH428" s="326"/>
      <c r="GI428" s="326"/>
      <c r="GJ428" s="326"/>
      <c r="GK428" s="326"/>
      <c r="GL428" s="326"/>
      <c r="GM428" s="326"/>
      <c r="GN428" s="326"/>
      <c r="GO428" s="326"/>
      <c r="GP428" s="326"/>
      <c r="GQ428" s="326"/>
      <c r="GR428" s="326"/>
      <c r="GS428" s="326"/>
      <c r="GT428" s="326"/>
      <c r="GU428" s="326"/>
      <c r="GV428" s="326"/>
      <c r="GW428" s="326"/>
      <c r="GX428" s="326"/>
      <c r="GY428" s="326"/>
      <c r="GZ428" s="326"/>
      <c r="HA428" s="326"/>
      <c r="HB428" s="326"/>
      <c r="HC428" s="326"/>
      <c r="HD428" s="326"/>
      <c r="HE428" s="326"/>
      <c r="HF428" s="326"/>
      <c r="HG428" s="326"/>
      <c r="HH428" s="326"/>
      <c r="HI428" s="326"/>
      <c r="HJ428" s="326"/>
      <c r="HK428" s="326"/>
      <c r="HL428" s="326"/>
      <c r="HM428" s="326"/>
      <c r="HN428" s="326"/>
      <c r="HO428" s="326"/>
    </row>
    <row r="429" spans="1:223" ht="54.75" customHeight="1" x14ac:dyDescent="0.15">
      <c r="A429" s="326"/>
      <c r="B429" s="327" t="s">
        <v>7817</v>
      </c>
      <c r="C429" s="327" t="s">
        <v>7818</v>
      </c>
      <c r="D429" s="327" t="s">
        <v>7779</v>
      </c>
      <c r="E429" s="310">
        <v>68</v>
      </c>
      <c r="F429" s="327" t="s">
        <v>7780</v>
      </c>
      <c r="G429" s="327" t="s">
        <v>7851</v>
      </c>
      <c r="H429" s="327" t="s">
        <v>7880</v>
      </c>
      <c r="I429" s="327"/>
      <c r="J429" s="327"/>
      <c r="K429" s="327"/>
      <c r="L429" s="327"/>
      <c r="M429" s="311"/>
      <c r="N429" s="311"/>
      <c r="O429" s="327"/>
      <c r="P429" s="310"/>
      <c r="Q429" s="327"/>
      <c r="R429" s="310"/>
      <c r="S429" s="310"/>
      <c r="T429" s="326"/>
      <c r="U429" s="310"/>
      <c r="V429" s="310">
        <v>435</v>
      </c>
      <c r="W429" s="310"/>
      <c r="X429" s="311"/>
      <c r="Y429" s="310"/>
      <c r="Z429" s="310"/>
      <c r="AA429" s="310"/>
      <c r="AB429" s="310"/>
      <c r="AC429" s="327"/>
      <c r="AD429" s="327"/>
      <c r="AE429" s="310"/>
      <c r="AF429" s="326"/>
      <c r="AG429" s="326"/>
      <c r="AH429" s="326"/>
      <c r="AI429" s="326"/>
      <c r="AJ429" s="326"/>
      <c r="AK429" s="326"/>
      <c r="AL429" s="326"/>
      <c r="AM429" s="326"/>
      <c r="AN429" s="310"/>
      <c r="AO429" s="310"/>
      <c r="AP429" s="310"/>
      <c r="AQ429" s="310"/>
      <c r="AR429" s="310"/>
      <c r="AS429" s="310"/>
      <c r="AT429" s="310"/>
      <c r="AU429" s="326"/>
      <c r="AV429" s="311"/>
      <c r="AW429" s="310"/>
      <c r="AX429" s="310"/>
      <c r="AY429" s="326"/>
      <c r="AZ429" s="326"/>
      <c r="BA429" s="310"/>
      <c r="BB429" s="312"/>
      <c r="BC429" s="312"/>
      <c r="BD429" s="312"/>
      <c r="BE429" s="312">
        <v>2.000005011574074</v>
      </c>
      <c r="BF429" s="312"/>
      <c r="BG429" s="327"/>
      <c r="BH429" s="327" t="s">
        <v>6589</v>
      </c>
      <c r="BI429" s="327" t="s">
        <v>7781</v>
      </c>
      <c r="BJ429" s="327"/>
      <c r="BK429" s="327"/>
      <c r="BL429" s="327"/>
      <c r="BM429" s="327"/>
      <c r="BN429" s="327"/>
      <c r="BO429" s="327"/>
      <c r="BP429" s="327" t="s">
        <v>7853</v>
      </c>
      <c r="BQ429" s="327"/>
      <c r="BR429" s="327"/>
      <c r="BS429" s="327"/>
      <c r="BT429" s="327" t="s">
        <v>7765</v>
      </c>
      <c r="BU429" s="326"/>
      <c r="BV429" s="326"/>
      <c r="BW429" s="326"/>
      <c r="BX429" s="326"/>
      <c r="BY429" s="326"/>
      <c r="BZ429" s="326"/>
      <c r="CA429" s="326"/>
      <c r="CB429" s="326"/>
      <c r="CC429" s="326"/>
      <c r="CD429" s="326"/>
      <c r="CE429" s="326"/>
      <c r="CF429" s="326"/>
      <c r="CG429" s="326"/>
      <c r="CH429" s="326"/>
      <c r="CI429" s="326"/>
      <c r="CJ429" s="326"/>
      <c r="CK429" s="326"/>
      <c r="CL429" s="326"/>
      <c r="CM429" s="326"/>
      <c r="CN429" s="326"/>
      <c r="CO429" s="326"/>
      <c r="CP429" s="326"/>
      <c r="CQ429" s="326"/>
      <c r="CR429" s="326"/>
      <c r="CS429" s="326"/>
      <c r="CT429" s="326"/>
      <c r="CU429" s="326"/>
      <c r="CV429" s="326"/>
      <c r="CW429" s="326"/>
      <c r="CX429" s="326"/>
      <c r="CY429" s="326"/>
      <c r="CZ429" s="326"/>
      <c r="DA429" s="326"/>
      <c r="DB429" s="326"/>
      <c r="DC429" s="326"/>
      <c r="DD429" s="326"/>
      <c r="DE429" s="326"/>
      <c r="DF429" s="326"/>
      <c r="DG429" s="326"/>
      <c r="DH429" s="326"/>
      <c r="DI429" s="326"/>
      <c r="DJ429" s="326"/>
      <c r="DK429" s="326"/>
      <c r="DL429" s="326"/>
      <c r="DM429" s="326"/>
      <c r="DN429" s="326"/>
      <c r="DO429" s="326"/>
      <c r="DP429" s="326"/>
      <c r="DQ429" s="326"/>
      <c r="DR429" s="326"/>
      <c r="DS429" s="326"/>
      <c r="DT429" s="326"/>
      <c r="DU429" s="326"/>
      <c r="DV429" s="326"/>
      <c r="DW429" s="326"/>
      <c r="DX429" s="326"/>
      <c r="DY429" s="326"/>
      <c r="DZ429" s="326"/>
      <c r="EA429" s="326"/>
      <c r="EB429" s="326"/>
      <c r="EC429" s="326"/>
      <c r="ED429" s="326"/>
      <c r="EE429" s="326"/>
      <c r="EF429" s="326"/>
      <c r="EG429" s="326"/>
      <c r="EH429" s="326"/>
      <c r="EI429" s="326"/>
      <c r="EJ429" s="326"/>
      <c r="EK429" s="326"/>
      <c r="EL429" s="326"/>
      <c r="EM429" s="326"/>
      <c r="EN429" s="326"/>
      <c r="EO429" s="326"/>
      <c r="EP429" s="326"/>
      <c r="EQ429" s="326"/>
      <c r="ER429" s="326"/>
      <c r="ES429" s="326"/>
      <c r="ET429" s="326"/>
      <c r="EU429" s="326"/>
      <c r="EV429" s="326"/>
      <c r="EW429" s="326"/>
      <c r="EX429" s="326"/>
      <c r="EY429" s="326"/>
      <c r="EZ429" s="326"/>
      <c r="FA429" s="326"/>
      <c r="FB429" s="326"/>
      <c r="FC429" s="326"/>
      <c r="FD429" s="326"/>
      <c r="FE429" s="326"/>
      <c r="FF429" s="326"/>
      <c r="FG429" s="326"/>
      <c r="FH429" s="326"/>
      <c r="FI429" s="326"/>
      <c r="FJ429" s="326"/>
      <c r="FK429" s="326"/>
      <c r="FL429" s="326"/>
      <c r="FM429" s="326"/>
      <c r="FN429" s="326"/>
      <c r="FO429" s="326"/>
      <c r="FP429" s="326"/>
      <c r="FQ429" s="326"/>
      <c r="FR429" s="326"/>
      <c r="FS429" s="326"/>
      <c r="FT429" s="326"/>
      <c r="FU429" s="326"/>
      <c r="FV429" s="326"/>
      <c r="FW429" s="326"/>
      <c r="FX429" s="326"/>
      <c r="FY429" s="326"/>
      <c r="FZ429" s="326"/>
      <c r="GA429" s="326"/>
      <c r="GB429" s="326"/>
      <c r="GC429" s="326"/>
      <c r="GD429" s="326"/>
      <c r="GE429" s="326"/>
      <c r="GF429" s="326"/>
      <c r="GG429" s="326"/>
      <c r="GH429" s="326"/>
      <c r="GI429" s="326"/>
      <c r="GJ429" s="326"/>
      <c r="GK429" s="326"/>
      <c r="GL429" s="326"/>
      <c r="GM429" s="326"/>
      <c r="GN429" s="326"/>
      <c r="GO429" s="326"/>
      <c r="GP429" s="326"/>
      <c r="GQ429" s="326"/>
      <c r="GR429" s="326"/>
      <c r="GS429" s="326"/>
      <c r="GT429" s="326"/>
      <c r="GU429" s="326"/>
      <c r="GV429" s="326"/>
      <c r="GW429" s="326"/>
      <c r="GX429" s="326"/>
      <c r="GY429" s="326"/>
      <c r="GZ429" s="326"/>
      <c r="HA429" s="326"/>
      <c r="HB429" s="326"/>
      <c r="HC429" s="326"/>
      <c r="HD429" s="326"/>
      <c r="HE429" s="326"/>
      <c r="HF429" s="326"/>
      <c r="HG429" s="326"/>
      <c r="HH429" s="326"/>
      <c r="HI429" s="326"/>
      <c r="HJ429" s="326"/>
      <c r="HK429" s="326"/>
      <c r="HL429" s="326"/>
      <c r="HM429" s="326"/>
      <c r="HN429" s="326"/>
      <c r="HO429" s="326"/>
    </row>
    <row r="430" spans="1:223" ht="54.75" customHeight="1" x14ac:dyDescent="0.15">
      <c r="A430" s="326"/>
      <c r="B430" s="327" t="s">
        <v>7817</v>
      </c>
      <c r="C430" s="327" t="s">
        <v>7818</v>
      </c>
      <c r="D430" s="327" t="s">
        <v>7779</v>
      </c>
      <c r="E430" s="310">
        <v>68</v>
      </c>
      <c r="F430" s="327" t="s">
        <v>7780</v>
      </c>
      <c r="G430" s="327" t="s">
        <v>7851</v>
      </c>
      <c r="H430" s="327" t="s">
        <v>7879</v>
      </c>
      <c r="I430" s="327"/>
      <c r="J430" s="327"/>
      <c r="K430" s="327"/>
      <c r="L430" s="327"/>
      <c r="M430" s="311"/>
      <c r="N430" s="311"/>
      <c r="O430" s="327"/>
      <c r="P430" s="310"/>
      <c r="Q430" s="327"/>
      <c r="R430" s="310"/>
      <c r="S430" s="310"/>
      <c r="T430" s="326"/>
      <c r="U430" s="310"/>
      <c r="V430" s="310">
        <v>435</v>
      </c>
      <c r="W430" s="310"/>
      <c r="X430" s="311"/>
      <c r="Y430" s="310"/>
      <c r="Z430" s="310"/>
      <c r="AA430" s="310"/>
      <c r="AB430" s="310"/>
      <c r="AC430" s="327"/>
      <c r="AD430" s="327"/>
      <c r="AE430" s="310"/>
      <c r="AF430" s="326"/>
      <c r="AG430" s="326"/>
      <c r="AH430" s="326"/>
      <c r="AI430" s="326"/>
      <c r="AJ430" s="326"/>
      <c r="AK430" s="326"/>
      <c r="AL430" s="326"/>
      <c r="AM430" s="326"/>
      <c r="AN430" s="310"/>
      <c r="AO430" s="310"/>
      <c r="AP430" s="310"/>
      <c r="AQ430" s="310"/>
      <c r="AR430" s="310"/>
      <c r="AS430" s="310"/>
      <c r="AT430" s="310"/>
      <c r="AU430" s="326"/>
      <c r="AV430" s="311"/>
      <c r="AW430" s="310"/>
      <c r="AX430" s="310"/>
      <c r="AY430" s="326"/>
      <c r="AZ430" s="326"/>
      <c r="BA430" s="310"/>
      <c r="BB430" s="312"/>
      <c r="BC430" s="312"/>
      <c r="BD430" s="312"/>
      <c r="BE430" s="312">
        <v>2.000005011574074</v>
      </c>
      <c r="BF430" s="312"/>
      <c r="BG430" s="327"/>
      <c r="BH430" s="327" t="s">
        <v>6589</v>
      </c>
      <c r="BI430" s="327" t="s">
        <v>7781</v>
      </c>
      <c r="BJ430" s="327"/>
      <c r="BK430" s="327"/>
      <c r="BL430" s="327"/>
      <c r="BM430" s="327"/>
      <c r="BN430" s="327"/>
      <c r="BO430" s="327"/>
      <c r="BP430" s="327" t="s">
        <v>7853</v>
      </c>
      <c r="BQ430" s="327"/>
      <c r="BR430" s="327"/>
      <c r="BS430" s="327"/>
      <c r="BT430" s="327" t="s">
        <v>7765</v>
      </c>
      <c r="BU430" s="326"/>
      <c r="BV430" s="326"/>
      <c r="BW430" s="326"/>
      <c r="BX430" s="326"/>
      <c r="BY430" s="326"/>
      <c r="BZ430" s="326"/>
      <c r="CA430" s="326"/>
      <c r="CB430" s="326"/>
      <c r="CC430" s="326"/>
      <c r="CD430" s="326"/>
      <c r="CE430" s="326"/>
      <c r="CF430" s="326"/>
      <c r="CG430" s="326"/>
      <c r="CH430" s="326"/>
      <c r="CI430" s="326"/>
      <c r="CJ430" s="326"/>
      <c r="CK430" s="326"/>
      <c r="CL430" s="326"/>
      <c r="CM430" s="326"/>
      <c r="CN430" s="326"/>
      <c r="CO430" s="326"/>
      <c r="CP430" s="326"/>
      <c r="CQ430" s="326"/>
      <c r="CR430" s="326"/>
      <c r="CS430" s="326"/>
      <c r="CT430" s="326"/>
      <c r="CU430" s="326"/>
      <c r="CV430" s="326"/>
      <c r="CW430" s="326"/>
      <c r="CX430" s="326"/>
      <c r="CY430" s="326"/>
      <c r="CZ430" s="326"/>
      <c r="DA430" s="326"/>
      <c r="DB430" s="326"/>
      <c r="DC430" s="326"/>
      <c r="DD430" s="326"/>
      <c r="DE430" s="326"/>
      <c r="DF430" s="326"/>
      <c r="DG430" s="326"/>
      <c r="DH430" s="326"/>
      <c r="DI430" s="326"/>
      <c r="DJ430" s="326"/>
      <c r="DK430" s="326"/>
      <c r="DL430" s="326"/>
      <c r="DM430" s="326"/>
      <c r="DN430" s="326"/>
      <c r="DO430" s="326"/>
      <c r="DP430" s="326"/>
      <c r="DQ430" s="326"/>
      <c r="DR430" s="326"/>
      <c r="DS430" s="326"/>
      <c r="DT430" s="326"/>
      <c r="DU430" s="326"/>
      <c r="DV430" s="326"/>
      <c r="DW430" s="326"/>
      <c r="DX430" s="326"/>
      <c r="DY430" s="326"/>
      <c r="DZ430" s="326"/>
      <c r="EA430" s="326"/>
      <c r="EB430" s="326"/>
      <c r="EC430" s="326"/>
      <c r="ED430" s="326"/>
      <c r="EE430" s="326"/>
      <c r="EF430" s="326"/>
      <c r="EG430" s="326"/>
      <c r="EH430" s="326"/>
      <c r="EI430" s="326"/>
      <c r="EJ430" s="326"/>
      <c r="EK430" s="326"/>
      <c r="EL430" s="326"/>
      <c r="EM430" s="326"/>
      <c r="EN430" s="326"/>
      <c r="EO430" s="326"/>
      <c r="EP430" s="326"/>
      <c r="EQ430" s="326"/>
      <c r="ER430" s="326"/>
      <c r="ES430" s="326"/>
      <c r="ET430" s="326"/>
      <c r="EU430" s="326"/>
      <c r="EV430" s="326"/>
      <c r="EW430" s="326"/>
      <c r="EX430" s="326"/>
      <c r="EY430" s="326"/>
      <c r="EZ430" s="326"/>
      <c r="FA430" s="326"/>
      <c r="FB430" s="326"/>
      <c r="FC430" s="326"/>
      <c r="FD430" s="326"/>
      <c r="FE430" s="326"/>
      <c r="FF430" s="326"/>
      <c r="FG430" s="326"/>
      <c r="FH430" s="326"/>
      <c r="FI430" s="326"/>
      <c r="FJ430" s="326"/>
      <c r="FK430" s="326"/>
      <c r="FL430" s="326"/>
      <c r="FM430" s="326"/>
      <c r="FN430" s="326"/>
      <c r="FO430" s="326"/>
      <c r="FP430" s="326"/>
      <c r="FQ430" s="326"/>
      <c r="FR430" s="326"/>
      <c r="FS430" s="326"/>
      <c r="FT430" s="326"/>
      <c r="FU430" s="326"/>
      <c r="FV430" s="326"/>
      <c r="FW430" s="326"/>
      <c r="FX430" s="326"/>
      <c r="FY430" s="326"/>
      <c r="FZ430" s="326"/>
      <c r="GA430" s="326"/>
      <c r="GB430" s="326"/>
      <c r="GC430" s="326"/>
      <c r="GD430" s="326"/>
      <c r="GE430" s="326"/>
      <c r="GF430" s="326"/>
      <c r="GG430" s="326"/>
      <c r="GH430" s="326"/>
      <c r="GI430" s="326"/>
      <c r="GJ430" s="326"/>
      <c r="GK430" s="326"/>
      <c r="GL430" s="326"/>
      <c r="GM430" s="326"/>
      <c r="GN430" s="326"/>
      <c r="GO430" s="326"/>
      <c r="GP430" s="326"/>
      <c r="GQ430" s="326"/>
      <c r="GR430" s="326"/>
      <c r="GS430" s="326"/>
      <c r="GT430" s="326"/>
      <c r="GU430" s="326"/>
      <c r="GV430" s="326"/>
      <c r="GW430" s="326"/>
      <c r="GX430" s="326"/>
      <c r="GY430" s="326"/>
      <c r="GZ430" s="326"/>
      <c r="HA430" s="326"/>
      <c r="HB430" s="326"/>
      <c r="HC430" s="326"/>
      <c r="HD430" s="326"/>
      <c r="HE430" s="326"/>
      <c r="HF430" s="326"/>
      <c r="HG430" s="326"/>
      <c r="HH430" s="326"/>
      <c r="HI430" s="326"/>
      <c r="HJ430" s="326"/>
      <c r="HK430" s="326"/>
      <c r="HL430" s="326"/>
      <c r="HM430" s="326"/>
      <c r="HN430" s="326"/>
      <c r="HO430" s="326"/>
    </row>
    <row r="431" spans="1:223" ht="54.75" customHeight="1" x14ac:dyDescent="0.15">
      <c r="A431" s="326"/>
      <c r="B431" s="327" t="s">
        <v>7817</v>
      </c>
      <c r="C431" s="327" t="s">
        <v>7818</v>
      </c>
      <c r="D431" s="327" t="s">
        <v>7779</v>
      </c>
      <c r="E431" s="310">
        <v>68</v>
      </c>
      <c r="F431" s="327" t="s">
        <v>7780</v>
      </c>
      <c r="G431" s="327" t="s">
        <v>7851</v>
      </c>
      <c r="H431" s="327" t="s">
        <v>7878</v>
      </c>
      <c r="I431" s="327"/>
      <c r="J431" s="327"/>
      <c r="K431" s="327"/>
      <c r="L431" s="327"/>
      <c r="M431" s="311"/>
      <c r="N431" s="311"/>
      <c r="O431" s="327"/>
      <c r="P431" s="310"/>
      <c r="Q431" s="327"/>
      <c r="R431" s="310"/>
      <c r="S431" s="310"/>
      <c r="T431" s="326"/>
      <c r="U431" s="310"/>
      <c r="V431" s="310">
        <v>435</v>
      </c>
      <c r="W431" s="310"/>
      <c r="X431" s="311"/>
      <c r="Y431" s="310"/>
      <c r="Z431" s="310"/>
      <c r="AA431" s="310"/>
      <c r="AB431" s="310"/>
      <c r="AC431" s="327"/>
      <c r="AD431" s="327"/>
      <c r="AE431" s="310"/>
      <c r="AF431" s="326"/>
      <c r="AG431" s="326"/>
      <c r="AH431" s="326"/>
      <c r="AI431" s="326"/>
      <c r="AJ431" s="326"/>
      <c r="AK431" s="326"/>
      <c r="AL431" s="326"/>
      <c r="AM431" s="326"/>
      <c r="AN431" s="310"/>
      <c r="AO431" s="310"/>
      <c r="AP431" s="310"/>
      <c r="AQ431" s="310"/>
      <c r="AR431" s="310"/>
      <c r="AS431" s="310"/>
      <c r="AT431" s="310"/>
      <c r="AU431" s="326"/>
      <c r="AV431" s="311"/>
      <c r="AW431" s="310"/>
      <c r="AX431" s="310"/>
      <c r="AY431" s="326"/>
      <c r="AZ431" s="326"/>
      <c r="BA431" s="310"/>
      <c r="BB431" s="312"/>
      <c r="BC431" s="312"/>
      <c r="BD431" s="312"/>
      <c r="BE431" s="312">
        <v>2.000005011574074</v>
      </c>
      <c r="BF431" s="312"/>
      <c r="BG431" s="327"/>
      <c r="BH431" s="327" t="s">
        <v>6589</v>
      </c>
      <c r="BI431" s="327" t="s">
        <v>7781</v>
      </c>
      <c r="BJ431" s="327"/>
      <c r="BK431" s="327"/>
      <c r="BL431" s="327"/>
      <c r="BM431" s="327"/>
      <c r="BN431" s="327"/>
      <c r="BO431" s="327"/>
      <c r="BP431" s="327" t="s">
        <v>7853</v>
      </c>
      <c r="BQ431" s="327"/>
      <c r="BR431" s="327"/>
      <c r="BS431" s="327"/>
      <c r="BT431" s="327" t="s">
        <v>7765</v>
      </c>
      <c r="BU431" s="326"/>
      <c r="BV431" s="326"/>
      <c r="BW431" s="326"/>
      <c r="BX431" s="326"/>
      <c r="BY431" s="326"/>
      <c r="BZ431" s="326"/>
      <c r="CA431" s="326"/>
      <c r="CB431" s="326"/>
      <c r="CC431" s="326"/>
      <c r="CD431" s="326"/>
      <c r="CE431" s="326"/>
      <c r="CF431" s="326"/>
      <c r="CG431" s="326"/>
      <c r="CH431" s="326"/>
      <c r="CI431" s="326"/>
      <c r="CJ431" s="326"/>
      <c r="CK431" s="326"/>
      <c r="CL431" s="326"/>
      <c r="CM431" s="326"/>
      <c r="CN431" s="326"/>
      <c r="CO431" s="326"/>
      <c r="CP431" s="326"/>
      <c r="CQ431" s="326"/>
      <c r="CR431" s="326"/>
      <c r="CS431" s="326"/>
      <c r="CT431" s="326"/>
      <c r="CU431" s="326"/>
      <c r="CV431" s="326"/>
      <c r="CW431" s="326"/>
      <c r="CX431" s="326"/>
      <c r="CY431" s="326"/>
      <c r="CZ431" s="326"/>
      <c r="DA431" s="326"/>
      <c r="DB431" s="326"/>
      <c r="DC431" s="326"/>
      <c r="DD431" s="326"/>
      <c r="DE431" s="326"/>
      <c r="DF431" s="326"/>
      <c r="DG431" s="326"/>
      <c r="DH431" s="326"/>
      <c r="DI431" s="326"/>
      <c r="DJ431" s="326"/>
      <c r="DK431" s="326"/>
      <c r="DL431" s="326"/>
      <c r="DM431" s="326"/>
      <c r="DN431" s="326"/>
      <c r="DO431" s="326"/>
      <c r="DP431" s="326"/>
      <c r="DQ431" s="326"/>
      <c r="DR431" s="326"/>
      <c r="DS431" s="326"/>
      <c r="DT431" s="326"/>
      <c r="DU431" s="326"/>
      <c r="DV431" s="326"/>
      <c r="DW431" s="326"/>
      <c r="DX431" s="326"/>
      <c r="DY431" s="326"/>
      <c r="DZ431" s="326"/>
      <c r="EA431" s="326"/>
      <c r="EB431" s="326"/>
      <c r="EC431" s="326"/>
      <c r="ED431" s="326"/>
      <c r="EE431" s="326"/>
      <c r="EF431" s="326"/>
      <c r="EG431" s="326"/>
      <c r="EH431" s="326"/>
      <c r="EI431" s="326"/>
      <c r="EJ431" s="326"/>
      <c r="EK431" s="326"/>
      <c r="EL431" s="326"/>
      <c r="EM431" s="326"/>
      <c r="EN431" s="326"/>
      <c r="EO431" s="326"/>
      <c r="EP431" s="326"/>
      <c r="EQ431" s="326"/>
      <c r="ER431" s="326"/>
      <c r="ES431" s="326"/>
      <c r="ET431" s="326"/>
      <c r="EU431" s="326"/>
      <c r="EV431" s="326"/>
      <c r="EW431" s="326"/>
      <c r="EX431" s="326"/>
      <c r="EY431" s="326"/>
      <c r="EZ431" s="326"/>
      <c r="FA431" s="326"/>
      <c r="FB431" s="326"/>
      <c r="FC431" s="326"/>
      <c r="FD431" s="326"/>
      <c r="FE431" s="326"/>
      <c r="FF431" s="326"/>
      <c r="FG431" s="326"/>
      <c r="FH431" s="326"/>
      <c r="FI431" s="326"/>
      <c r="FJ431" s="326"/>
      <c r="FK431" s="326"/>
      <c r="FL431" s="326"/>
      <c r="FM431" s="326"/>
      <c r="FN431" s="326"/>
      <c r="FO431" s="326"/>
      <c r="FP431" s="326"/>
      <c r="FQ431" s="326"/>
      <c r="FR431" s="326"/>
      <c r="FS431" s="326"/>
      <c r="FT431" s="326"/>
      <c r="FU431" s="326"/>
      <c r="FV431" s="326"/>
      <c r="FW431" s="326"/>
      <c r="FX431" s="326"/>
      <c r="FY431" s="326"/>
      <c r="FZ431" s="326"/>
      <c r="GA431" s="326"/>
      <c r="GB431" s="326"/>
      <c r="GC431" s="326"/>
      <c r="GD431" s="326"/>
      <c r="GE431" s="326"/>
      <c r="GF431" s="326"/>
      <c r="GG431" s="326"/>
      <c r="GH431" s="326"/>
      <c r="GI431" s="326"/>
      <c r="GJ431" s="326"/>
      <c r="GK431" s="326"/>
      <c r="GL431" s="326"/>
      <c r="GM431" s="326"/>
      <c r="GN431" s="326"/>
      <c r="GO431" s="326"/>
      <c r="GP431" s="326"/>
      <c r="GQ431" s="326"/>
      <c r="GR431" s="326"/>
      <c r="GS431" s="326"/>
      <c r="GT431" s="326"/>
      <c r="GU431" s="326"/>
      <c r="GV431" s="326"/>
      <c r="GW431" s="326"/>
      <c r="GX431" s="326"/>
      <c r="GY431" s="326"/>
      <c r="GZ431" s="326"/>
      <c r="HA431" s="326"/>
      <c r="HB431" s="326"/>
      <c r="HC431" s="326"/>
      <c r="HD431" s="326"/>
      <c r="HE431" s="326"/>
      <c r="HF431" s="326"/>
      <c r="HG431" s="326"/>
      <c r="HH431" s="326"/>
      <c r="HI431" s="326"/>
      <c r="HJ431" s="326"/>
      <c r="HK431" s="326"/>
      <c r="HL431" s="326"/>
      <c r="HM431" s="326"/>
      <c r="HN431" s="326"/>
      <c r="HO431" s="326"/>
    </row>
    <row r="432" spans="1:223" ht="54.75" customHeight="1" x14ac:dyDescent="0.15">
      <c r="A432" s="326"/>
      <c r="B432" s="327" t="s">
        <v>7817</v>
      </c>
      <c r="C432" s="327" t="s">
        <v>7818</v>
      </c>
      <c r="D432" s="327" t="s">
        <v>7779</v>
      </c>
      <c r="E432" s="310">
        <v>68</v>
      </c>
      <c r="F432" s="327" t="s">
        <v>7780</v>
      </c>
      <c r="G432" s="327" t="s">
        <v>7851</v>
      </c>
      <c r="H432" s="327" t="s">
        <v>7861</v>
      </c>
      <c r="I432" s="327"/>
      <c r="J432" s="327"/>
      <c r="K432" s="327"/>
      <c r="L432" s="327"/>
      <c r="M432" s="311"/>
      <c r="N432" s="311"/>
      <c r="O432" s="327"/>
      <c r="P432" s="310"/>
      <c r="Q432" s="327"/>
      <c r="R432" s="310"/>
      <c r="S432" s="310"/>
      <c r="T432" s="326"/>
      <c r="U432" s="310"/>
      <c r="V432" s="310">
        <v>435</v>
      </c>
      <c r="W432" s="310"/>
      <c r="X432" s="311"/>
      <c r="Y432" s="310"/>
      <c r="Z432" s="310"/>
      <c r="AA432" s="310"/>
      <c r="AB432" s="310"/>
      <c r="AC432" s="327"/>
      <c r="AD432" s="327"/>
      <c r="AE432" s="310"/>
      <c r="AF432" s="326"/>
      <c r="AG432" s="326"/>
      <c r="AH432" s="326"/>
      <c r="AI432" s="326"/>
      <c r="AJ432" s="326"/>
      <c r="AK432" s="326"/>
      <c r="AL432" s="326"/>
      <c r="AM432" s="326"/>
      <c r="AN432" s="310"/>
      <c r="AO432" s="310"/>
      <c r="AP432" s="310"/>
      <c r="AQ432" s="310"/>
      <c r="AR432" s="310"/>
      <c r="AS432" s="310"/>
      <c r="AT432" s="310"/>
      <c r="AU432" s="326"/>
      <c r="AV432" s="311"/>
      <c r="AW432" s="310"/>
      <c r="AX432" s="310"/>
      <c r="AY432" s="326"/>
      <c r="AZ432" s="326"/>
      <c r="BA432" s="310"/>
      <c r="BB432" s="312"/>
      <c r="BC432" s="312"/>
      <c r="BD432" s="312"/>
      <c r="BE432" s="312">
        <v>2.000005011574074</v>
      </c>
      <c r="BF432" s="312"/>
      <c r="BG432" s="327"/>
      <c r="BH432" s="327" t="s">
        <v>6589</v>
      </c>
      <c r="BI432" s="327" t="s">
        <v>7781</v>
      </c>
      <c r="BJ432" s="327"/>
      <c r="BK432" s="327"/>
      <c r="BL432" s="327"/>
      <c r="BM432" s="327"/>
      <c r="BN432" s="327"/>
      <c r="BO432" s="327"/>
      <c r="BP432" s="327" t="s">
        <v>7853</v>
      </c>
      <c r="BQ432" s="327"/>
      <c r="BR432" s="327"/>
      <c r="BS432" s="327"/>
      <c r="BT432" s="327" t="s">
        <v>7765</v>
      </c>
      <c r="BU432" s="326"/>
      <c r="BV432" s="326"/>
      <c r="BW432" s="326"/>
      <c r="BX432" s="326"/>
      <c r="BY432" s="326"/>
      <c r="BZ432" s="326"/>
      <c r="CA432" s="326"/>
      <c r="CB432" s="326"/>
      <c r="CC432" s="326"/>
      <c r="CD432" s="326"/>
      <c r="CE432" s="326"/>
      <c r="CF432" s="326"/>
      <c r="CG432" s="326"/>
      <c r="CH432" s="326"/>
      <c r="CI432" s="326"/>
      <c r="CJ432" s="326"/>
      <c r="CK432" s="326"/>
      <c r="CL432" s="326"/>
      <c r="CM432" s="326"/>
      <c r="CN432" s="326"/>
      <c r="CO432" s="326"/>
      <c r="CP432" s="326"/>
      <c r="CQ432" s="326"/>
      <c r="CR432" s="326"/>
      <c r="CS432" s="326"/>
      <c r="CT432" s="326"/>
      <c r="CU432" s="326"/>
      <c r="CV432" s="326"/>
      <c r="CW432" s="326"/>
      <c r="CX432" s="326"/>
      <c r="CY432" s="326"/>
      <c r="CZ432" s="326"/>
      <c r="DA432" s="326"/>
      <c r="DB432" s="326"/>
      <c r="DC432" s="326"/>
      <c r="DD432" s="326"/>
      <c r="DE432" s="326"/>
      <c r="DF432" s="326"/>
      <c r="DG432" s="326"/>
      <c r="DH432" s="326"/>
      <c r="DI432" s="326"/>
      <c r="DJ432" s="326"/>
      <c r="DK432" s="326"/>
      <c r="DL432" s="326"/>
      <c r="DM432" s="326"/>
      <c r="DN432" s="326"/>
      <c r="DO432" s="326"/>
      <c r="DP432" s="326"/>
      <c r="DQ432" s="326"/>
      <c r="DR432" s="326"/>
      <c r="DS432" s="326"/>
      <c r="DT432" s="326"/>
      <c r="DU432" s="326"/>
      <c r="DV432" s="326"/>
      <c r="DW432" s="326"/>
      <c r="DX432" s="326"/>
      <c r="DY432" s="326"/>
      <c r="DZ432" s="326"/>
      <c r="EA432" s="326"/>
      <c r="EB432" s="326"/>
      <c r="EC432" s="326"/>
      <c r="ED432" s="326"/>
      <c r="EE432" s="326"/>
      <c r="EF432" s="326"/>
      <c r="EG432" s="326"/>
      <c r="EH432" s="326"/>
      <c r="EI432" s="326"/>
      <c r="EJ432" s="326"/>
      <c r="EK432" s="326"/>
      <c r="EL432" s="326"/>
      <c r="EM432" s="326"/>
      <c r="EN432" s="326"/>
      <c r="EO432" s="326"/>
      <c r="EP432" s="326"/>
      <c r="EQ432" s="326"/>
      <c r="ER432" s="326"/>
      <c r="ES432" s="326"/>
      <c r="ET432" s="326"/>
      <c r="EU432" s="326"/>
      <c r="EV432" s="326"/>
      <c r="EW432" s="326"/>
      <c r="EX432" s="326"/>
      <c r="EY432" s="326"/>
      <c r="EZ432" s="326"/>
      <c r="FA432" s="326"/>
      <c r="FB432" s="326"/>
      <c r="FC432" s="326"/>
      <c r="FD432" s="326"/>
      <c r="FE432" s="326"/>
      <c r="FF432" s="326"/>
      <c r="FG432" s="326"/>
      <c r="FH432" s="326"/>
      <c r="FI432" s="326"/>
      <c r="FJ432" s="326"/>
      <c r="FK432" s="326"/>
      <c r="FL432" s="326"/>
      <c r="FM432" s="326"/>
      <c r="FN432" s="326"/>
      <c r="FO432" s="326"/>
      <c r="FP432" s="326"/>
      <c r="FQ432" s="326"/>
      <c r="FR432" s="326"/>
      <c r="FS432" s="326"/>
      <c r="FT432" s="326"/>
      <c r="FU432" s="326"/>
      <c r="FV432" s="326"/>
      <c r="FW432" s="326"/>
      <c r="FX432" s="326"/>
      <c r="FY432" s="326"/>
      <c r="FZ432" s="326"/>
      <c r="GA432" s="326"/>
      <c r="GB432" s="326"/>
      <c r="GC432" s="326"/>
      <c r="GD432" s="326"/>
      <c r="GE432" s="326"/>
      <c r="GF432" s="326"/>
      <c r="GG432" s="326"/>
      <c r="GH432" s="326"/>
      <c r="GI432" s="326"/>
      <c r="GJ432" s="326"/>
      <c r="GK432" s="326"/>
      <c r="GL432" s="326"/>
      <c r="GM432" s="326"/>
      <c r="GN432" s="326"/>
      <c r="GO432" s="326"/>
      <c r="GP432" s="326"/>
      <c r="GQ432" s="326"/>
      <c r="GR432" s="326"/>
      <c r="GS432" s="326"/>
      <c r="GT432" s="326"/>
      <c r="GU432" s="326"/>
      <c r="GV432" s="326"/>
      <c r="GW432" s="326"/>
      <c r="GX432" s="326"/>
      <c r="GY432" s="326"/>
      <c r="GZ432" s="326"/>
      <c r="HA432" s="326"/>
      <c r="HB432" s="326"/>
      <c r="HC432" s="326"/>
      <c r="HD432" s="326"/>
      <c r="HE432" s="326"/>
      <c r="HF432" s="326"/>
      <c r="HG432" s="326"/>
      <c r="HH432" s="326"/>
      <c r="HI432" s="326"/>
      <c r="HJ432" s="326"/>
      <c r="HK432" s="326"/>
      <c r="HL432" s="326"/>
      <c r="HM432" s="326"/>
      <c r="HN432" s="326"/>
      <c r="HO432" s="326"/>
    </row>
    <row r="433" spans="1:223" ht="54.75" customHeight="1" x14ac:dyDescent="0.15">
      <c r="A433" s="326"/>
      <c r="B433" s="327" t="s">
        <v>7817</v>
      </c>
      <c r="C433" s="327" t="s">
        <v>7818</v>
      </c>
      <c r="D433" s="327" t="s">
        <v>7779</v>
      </c>
      <c r="E433" s="310">
        <v>68</v>
      </c>
      <c r="F433" s="327" t="s">
        <v>7780</v>
      </c>
      <c r="G433" s="327" t="s">
        <v>7851</v>
      </c>
      <c r="H433" s="327" t="s">
        <v>7861</v>
      </c>
      <c r="I433" s="327"/>
      <c r="J433" s="327"/>
      <c r="K433" s="327"/>
      <c r="L433" s="327"/>
      <c r="M433" s="311"/>
      <c r="N433" s="311"/>
      <c r="O433" s="327"/>
      <c r="P433" s="310"/>
      <c r="Q433" s="327"/>
      <c r="R433" s="310"/>
      <c r="S433" s="310"/>
      <c r="T433" s="326"/>
      <c r="U433" s="310"/>
      <c r="V433" s="310">
        <v>435</v>
      </c>
      <c r="W433" s="310"/>
      <c r="X433" s="311"/>
      <c r="Y433" s="310"/>
      <c r="Z433" s="310"/>
      <c r="AA433" s="310"/>
      <c r="AB433" s="310"/>
      <c r="AC433" s="327"/>
      <c r="AD433" s="327"/>
      <c r="AE433" s="310"/>
      <c r="AF433" s="326"/>
      <c r="AG433" s="326"/>
      <c r="AH433" s="326"/>
      <c r="AI433" s="326"/>
      <c r="AJ433" s="326"/>
      <c r="AK433" s="326"/>
      <c r="AL433" s="326"/>
      <c r="AM433" s="326"/>
      <c r="AN433" s="310"/>
      <c r="AO433" s="310"/>
      <c r="AP433" s="310"/>
      <c r="AQ433" s="310"/>
      <c r="AR433" s="310"/>
      <c r="AS433" s="310"/>
      <c r="AT433" s="310"/>
      <c r="AU433" s="326"/>
      <c r="AV433" s="311"/>
      <c r="AW433" s="310"/>
      <c r="AX433" s="310"/>
      <c r="AY433" s="326"/>
      <c r="AZ433" s="326"/>
      <c r="BA433" s="310"/>
      <c r="BB433" s="312"/>
      <c r="BC433" s="312"/>
      <c r="BD433" s="312"/>
      <c r="BE433" s="312">
        <v>2.000005011574074</v>
      </c>
      <c r="BF433" s="312"/>
      <c r="BG433" s="327"/>
      <c r="BH433" s="327" t="s">
        <v>6589</v>
      </c>
      <c r="BI433" s="327" t="s">
        <v>7781</v>
      </c>
      <c r="BJ433" s="327"/>
      <c r="BK433" s="327"/>
      <c r="BL433" s="327"/>
      <c r="BM433" s="327"/>
      <c r="BN433" s="327"/>
      <c r="BO433" s="327"/>
      <c r="BP433" s="327" t="s">
        <v>7853</v>
      </c>
      <c r="BQ433" s="327"/>
      <c r="BR433" s="327"/>
      <c r="BS433" s="327"/>
      <c r="BT433" s="327" t="s">
        <v>7765</v>
      </c>
      <c r="BU433" s="326"/>
      <c r="BV433" s="326"/>
      <c r="BW433" s="326"/>
      <c r="BX433" s="326"/>
      <c r="BY433" s="326"/>
      <c r="BZ433" s="326"/>
      <c r="CA433" s="326"/>
      <c r="CB433" s="326"/>
      <c r="CC433" s="326"/>
      <c r="CD433" s="326"/>
      <c r="CE433" s="326"/>
      <c r="CF433" s="326"/>
      <c r="CG433" s="326"/>
      <c r="CH433" s="326"/>
      <c r="CI433" s="326"/>
      <c r="CJ433" s="326"/>
      <c r="CK433" s="326"/>
      <c r="CL433" s="326"/>
      <c r="CM433" s="326"/>
      <c r="CN433" s="326"/>
      <c r="CO433" s="326"/>
      <c r="CP433" s="326"/>
      <c r="CQ433" s="326"/>
      <c r="CR433" s="326"/>
      <c r="CS433" s="326"/>
      <c r="CT433" s="326"/>
      <c r="CU433" s="326"/>
      <c r="CV433" s="326"/>
      <c r="CW433" s="326"/>
      <c r="CX433" s="326"/>
      <c r="CY433" s="326"/>
      <c r="CZ433" s="326"/>
      <c r="DA433" s="326"/>
      <c r="DB433" s="326"/>
      <c r="DC433" s="326"/>
      <c r="DD433" s="326"/>
      <c r="DE433" s="326"/>
      <c r="DF433" s="326"/>
      <c r="DG433" s="326"/>
      <c r="DH433" s="326"/>
      <c r="DI433" s="326"/>
      <c r="DJ433" s="326"/>
      <c r="DK433" s="326"/>
      <c r="DL433" s="326"/>
      <c r="DM433" s="326"/>
      <c r="DN433" s="326"/>
      <c r="DO433" s="326"/>
      <c r="DP433" s="326"/>
      <c r="DQ433" s="326"/>
      <c r="DR433" s="326"/>
      <c r="DS433" s="326"/>
      <c r="DT433" s="326"/>
      <c r="DU433" s="326"/>
      <c r="DV433" s="326"/>
      <c r="DW433" s="326"/>
      <c r="DX433" s="326"/>
      <c r="DY433" s="326"/>
      <c r="DZ433" s="326"/>
      <c r="EA433" s="326"/>
      <c r="EB433" s="326"/>
      <c r="EC433" s="326"/>
      <c r="ED433" s="326"/>
      <c r="EE433" s="326"/>
      <c r="EF433" s="326"/>
      <c r="EG433" s="326"/>
      <c r="EH433" s="326"/>
      <c r="EI433" s="326"/>
      <c r="EJ433" s="326"/>
      <c r="EK433" s="326"/>
      <c r="EL433" s="326"/>
      <c r="EM433" s="326"/>
      <c r="EN433" s="326"/>
      <c r="EO433" s="326"/>
      <c r="EP433" s="326"/>
      <c r="EQ433" s="326"/>
      <c r="ER433" s="326"/>
      <c r="ES433" s="326"/>
      <c r="ET433" s="326"/>
      <c r="EU433" s="326"/>
      <c r="EV433" s="326"/>
      <c r="EW433" s="326"/>
      <c r="EX433" s="326"/>
      <c r="EY433" s="326"/>
      <c r="EZ433" s="326"/>
      <c r="FA433" s="326"/>
      <c r="FB433" s="326"/>
      <c r="FC433" s="326"/>
      <c r="FD433" s="326"/>
      <c r="FE433" s="326"/>
      <c r="FF433" s="326"/>
      <c r="FG433" s="326"/>
      <c r="FH433" s="326"/>
      <c r="FI433" s="326"/>
      <c r="FJ433" s="326"/>
      <c r="FK433" s="326"/>
      <c r="FL433" s="326"/>
      <c r="FM433" s="326"/>
      <c r="FN433" s="326"/>
      <c r="FO433" s="326"/>
      <c r="FP433" s="326"/>
      <c r="FQ433" s="326"/>
      <c r="FR433" s="326"/>
      <c r="FS433" s="326"/>
      <c r="FT433" s="326"/>
      <c r="FU433" s="326"/>
      <c r="FV433" s="326"/>
      <c r="FW433" s="326"/>
      <c r="FX433" s="326"/>
      <c r="FY433" s="326"/>
      <c r="FZ433" s="326"/>
      <c r="GA433" s="326"/>
      <c r="GB433" s="326"/>
      <c r="GC433" s="326"/>
      <c r="GD433" s="326"/>
      <c r="GE433" s="326"/>
      <c r="GF433" s="326"/>
      <c r="GG433" s="326"/>
      <c r="GH433" s="326"/>
      <c r="GI433" s="326"/>
      <c r="GJ433" s="326"/>
      <c r="GK433" s="326"/>
      <c r="GL433" s="326"/>
      <c r="GM433" s="326"/>
      <c r="GN433" s="326"/>
      <c r="GO433" s="326"/>
      <c r="GP433" s="326"/>
      <c r="GQ433" s="326"/>
      <c r="GR433" s="326"/>
      <c r="GS433" s="326"/>
      <c r="GT433" s="326"/>
      <c r="GU433" s="326"/>
      <c r="GV433" s="326"/>
      <c r="GW433" s="326"/>
      <c r="GX433" s="326"/>
      <c r="GY433" s="326"/>
      <c r="GZ433" s="326"/>
      <c r="HA433" s="326"/>
      <c r="HB433" s="326"/>
      <c r="HC433" s="326"/>
      <c r="HD433" s="326"/>
      <c r="HE433" s="326"/>
      <c r="HF433" s="326"/>
      <c r="HG433" s="326"/>
      <c r="HH433" s="326"/>
      <c r="HI433" s="326"/>
      <c r="HJ433" s="326"/>
      <c r="HK433" s="326"/>
      <c r="HL433" s="326"/>
      <c r="HM433" s="326"/>
      <c r="HN433" s="326"/>
      <c r="HO433" s="326"/>
    </row>
    <row r="434" spans="1:223" ht="54.75" customHeight="1" x14ac:dyDescent="0.15">
      <c r="A434" s="326"/>
      <c r="B434" s="327" t="s">
        <v>7817</v>
      </c>
      <c r="C434" s="327" t="s">
        <v>7818</v>
      </c>
      <c r="D434" s="327" t="s">
        <v>7779</v>
      </c>
      <c r="E434" s="310">
        <v>68</v>
      </c>
      <c r="F434" s="327" t="s">
        <v>7780</v>
      </c>
      <c r="G434" s="327" t="s">
        <v>7851</v>
      </c>
      <c r="H434" s="327" t="s">
        <v>7877</v>
      </c>
      <c r="I434" s="327"/>
      <c r="J434" s="327"/>
      <c r="K434" s="327"/>
      <c r="L434" s="327"/>
      <c r="M434" s="311"/>
      <c r="N434" s="311"/>
      <c r="O434" s="327"/>
      <c r="P434" s="310"/>
      <c r="Q434" s="327"/>
      <c r="R434" s="310"/>
      <c r="S434" s="310"/>
      <c r="T434" s="326"/>
      <c r="U434" s="310"/>
      <c r="V434" s="310">
        <v>435</v>
      </c>
      <c r="W434" s="310"/>
      <c r="X434" s="311"/>
      <c r="Y434" s="310"/>
      <c r="Z434" s="310"/>
      <c r="AA434" s="310"/>
      <c r="AB434" s="310"/>
      <c r="AC434" s="327"/>
      <c r="AD434" s="327"/>
      <c r="AE434" s="310"/>
      <c r="AF434" s="326"/>
      <c r="AG434" s="326"/>
      <c r="AH434" s="326"/>
      <c r="AI434" s="326"/>
      <c r="AJ434" s="326"/>
      <c r="AK434" s="326"/>
      <c r="AL434" s="326"/>
      <c r="AM434" s="326"/>
      <c r="AN434" s="310"/>
      <c r="AO434" s="310"/>
      <c r="AP434" s="310"/>
      <c r="AQ434" s="310"/>
      <c r="AR434" s="310"/>
      <c r="AS434" s="310"/>
      <c r="AT434" s="310"/>
      <c r="AU434" s="326"/>
      <c r="AV434" s="311"/>
      <c r="AW434" s="310"/>
      <c r="AX434" s="310"/>
      <c r="AY434" s="326"/>
      <c r="AZ434" s="326"/>
      <c r="BA434" s="310"/>
      <c r="BB434" s="312"/>
      <c r="BC434" s="312"/>
      <c r="BD434" s="312"/>
      <c r="BE434" s="312">
        <v>2.000005011574074</v>
      </c>
      <c r="BF434" s="312"/>
      <c r="BG434" s="327"/>
      <c r="BH434" s="327" t="s">
        <v>6589</v>
      </c>
      <c r="BI434" s="327" t="s">
        <v>7781</v>
      </c>
      <c r="BJ434" s="327"/>
      <c r="BK434" s="327"/>
      <c r="BL434" s="327"/>
      <c r="BM434" s="327"/>
      <c r="BN434" s="327"/>
      <c r="BO434" s="327"/>
      <c r="BP434" s="327" t="s">
        <v>7853</v>
      </c>
      <c r="BQ434" s="327"/>
      <c r="BR434" s="327"/>
      <c r="BS434" s="327"/>
      <c r="BT434" s="327" t="s">
        <v>7765</v>
      </c>
      <c r="BU434" s="326"/>
      <c r="BV434" s="326"/>
      <c r="BW434" s="326"/>
      <c r="BX434" s="326"/>
      <c r="BY434" s="326"/>
      <c r="BZ434" s="326"/>
      <c r="CA434" s="326"/>
      <c r="CB434" s="326"/>
      <c r="CC434" s="326"/>
      <c r="CD434" s="326"/>
      <c r="CE434" s="326"/>
      <c r="CF434" s="326"/>
      <c r="CG434" s="326"/>
      <c r="CH434" s="326"/>
      <c r="CI434" s="326"/>
      <c r="CJ434" s="326"/>
      <c r="CK434" s="326"/>
      <c r="CL434" s="326"/>
      <c r="CM434" s="326"/>
      <c r="CN434" s="326"/>
      <c r="CO434" s="326"/>
      <c r="CP434" s="326"/>
      <c r="CQ434" s="326"/>
      <c r="CR434" s="326"/>
      <c r="CS434" s="326"/>
      <c r="CT434" s="326"/>
      <c r="CU434" s="326"/>
      <c r="CV434" s="326"/>
      <c r="CW434" s="326"/>
      <c r="CX434" s="326"/>
      <c r="CY434" s="326"/>
      <c r="CZ434" s="326"/>
      <c r="DA434" s="326"/>
      <c r="DB434" s="326"/>
      <c r="DC434" s="326"/>
      <c r="DD434" s="326"/>
      <c r="DE434" s="326"/>
      <c r="DF434" s="326"/>
      <c r="DG434" s="326"/>
      <c r="DH434" s="326"/>
      <c r="DI434" s="326"/>
      <c r="DJ434" s="326"/>
      <c r="DK434" s="326"/>
      <c r="DL434" s="326"/>
      <c r="DM434" s="326"/>
      <c r="DN434" s="326"/>
      <c r="DO434" s="326"/>
      <c r="DP434" s="326"/>
      <c r="DQ434" s="326"/>
      <c r="DR434" s="326"/>
      <c r="DS434" s="326"/>
      <c r="DT434" s="326"/>
      <c r="DU434" s="326"/>
      <c r="DV434" s="326"/>
      <c r="DW434" s="326"/>
      <c r="DX434" s="326"/>
      <c r="DY434" s="326"/>
      <c r="DZ434" s="326"/>
      <c r="EA434" s="326"/>
      <c r="EB434" s="326"/>
      <c r="EC434" s="326"/>
      <c r="ED434" s="326"/>
      <c r="EE434" s="326"/>
      <c r="EF434" s="326"/>
      <c r="EG434" s="326"/>
      <c r="EH434" s="326"/>
      <c r="EI434" s="326"/>
      <c r="EJ434" s="326"/>
      <c r="EK434" s="326"/>
      <c r="EL434" s="326"/>
      <c r="EM434" s="326"/>
      <c r="EN434" s="326"/>
      <c r="EO434" s="326"/>
      <c r="EP434" s="326"/>
      <c r="EQ434" s="326"/>
      <c r="ER434" s="326"/>
      <c r="ES434" s="326"/>
      <c r="ET434" s="326"/>
      <c r="EU434" s="326"/>
      <c r="EV434" s="326"/>
      <c r="EW434" s="326"/>
      <c r="EX434" s="326"/>
      <c r="EY434" s="326"/>
      <c r="EZ434" s="326"/>
      <c r="FA434" s="326"/>
      <c r="FB434" s="326"/>
      <c r="FC434" s="326"/>
      <c r="FD434" s="326"/>
      <c r="FE434" s="326"/>
      <c r="FF434" s="326"/>
      <c r="FG434" s="326"/>
      <c r="FH434" s="326"/>
      <c r="FI434" s="326"/>
      <c r="FJ434" s="326"/>
      <c r="FK434" s="326"/>
      <c r="FL434" s="326"/>
      <c r="FM434" s="326"/>
      <c r="FN434" s="326"/>
      <c r="FO434" s="326"/>
      <c r="FP434" s="326"/>
      <c r="FQ434" s="326"/>
      <c r="FR434" s="326"/>
      <c r="FS434" s="326"/>
      <c r="FT434" s="326"/>
      <c r="FU434" s="326"/>
      <c r="FV434" s="326"/>
      <c r="FW434" s="326"/>
      <c r="FX434" s="326"/>
      <c r="FY434" s="326"/>
      <c r="FZ434" s="326"/>
      <c r="GA434" s="326"/>
      <c r="GB434" s="326"/>
      <c r="GC434" s="326"/>
      <c r="GD434" s="326"/>
      <c r="GE434" s="326"/>
      <c r="GF434" s="326"/>
      <c r="GG434" s="326"/>
      <c r="GH434" s="326"/>
      <c r="GI434" s="326"/>
      <c r="GJ434" s="326"/>
      <c r="GK434" s="326"/>
      <c r="GL434" s="326"/>
      <c r="GM434" s="326"/>
      <c r="GN434" s="326"/>
      <c r="GO434" s="326"/>
      <c r="GP434" s="326"/>
      <c r="GQ434" s="326"/>
      <c r="GR434" s="326"/>
      <c r="GS434" s="326"/>
      <c r="GT434" s="326"/>
      <c r="GU434" s="326"/>
      <c r="GV434" s="326"/>
      <c r="GW434" s="326"/>
      <c r="GX434" s="326"/>
      <c r="GY434" s="326"/>
      <c r="GZ434" s="326"/>
      <c r="HA434" s="326"/>
      <c r="HB434" s="326"/>
      <c r="HC434" s="326"/>
      <c r="HD434" s="326"/>
      <c r="HE434" s="326"/>
      <c r="HF434" s="326"/>
      <c r="HG434" s="326"/>
      <c r="HH434" s="326"/>
      <c r="HI434" s="326"/>
      <c r="HJ434" s="326"/>
      <c r="HK434" s="326"/>
      <c r="HL434" s="326"/>
      <c r="HM434" s="326"/>
      <c r="HN434" s="326"/>
      <c r="HO434" s="326"/>
    </row>
    <row r="435" spans="1:223" ht="54.75" customHeight="1" x14ac:dyDescent="0.15">
      <c r="A435" s="326"/>
      <c r="B435" s="327" t="s">
        <v>7817</v>
      </c>
      <c r="C435" s="327" t="s">
        <v>7818</v>
      </c>
      <c r="D435" s="327" t="s">
        <v>7779</v>
      </c>
      <c r="E435" s="310">
        <v>68</v>
      </c>
      <c r="F435" s="327" t="s">
        <v>7780</v>
      </c>
      <c r="G435" s="327" t="s">
        <v>7851</v>
      </c>
      <c r="H435" s="327" t="s">
        <v>7861</v>
      </c>
      <c r="I435" s="327"/>
      <c r="J435" s="327"/>
      <c r="K435" s="327"/>
      <c r="L435" s="327"/>
      <c r="M435" s="311"/>
      <c r="N435" s="311"/>
      <c r="O435" s="327"/>
      <c r="P435" s="310"/>
      <c r="Q435" s="327"/>
      <c r="R435" s="310"/>
      <c r="S435" s="310"/>
      <c r="T435" s="326"/>
      <c r="U435" s="310"/>
      <c r="V435" s="310">
        <v>435</v>
      </c>
      <c r="W435" s="310"/>
      <c r="X435" s="311"/>
      <c r="Y435" s="310"/>
      <c r="Z435" s="310"/>
      <c r="AA435" s="310"/>
      <c r="AB435" s="310"/>
      <c r="AC435" s="327"/>
      <c r="AD435" s="327"/>
      <c r="AE435" s="310"/>
      <c r="AF435" s="326"/>
      <c r="AG435" s="326"/>
      <c r="AH435" s="326"/>
      <c r="AI435" s="326"/>
      <c r="AJ435" s="326"/>
      <c r="AK435" s="326"/>
      <c r="AL435" s="326"/>
      <c r="AM435" s="326"/>
      <c r="AN435" s="310"/>
      <c r="AO435" s="310"/>
      <c r="AP435" s="310"/>
      <c r="AQ435" s="310"/>
      <c r="AR435" s="310"/>
      <c r="AS435" s="310"/>
      <c r="AT435" s="310"/>
      <c r="AU435" s="326"/>
      <c r="AV435" s="311"/>
      <c r="AW435" s="310"/>
      <c r="AX435" s="310"/>
      <c r="AY435" s="326"/>
      <c r="AZ435" s="326"/>
      <c r="BA435" s="310"/>
      <c r="BB435" s="312"/>
      <c r="BC435" s="312"/>
      <c r="BD435" s="312"/>
      <c r="BE435" s="312">
        <v>2.000005011574074</v>
      </c>
      <c r="BF435" s="312"/>
      <c r="BG435" s="327"/>
      <c r="BH435" s="327" t="s">
        <v>6589</v>
      </c>
      <c r="BI435" s="327" t="s">
        <v>7781</v>
      </c>
      <c r="BJ435" s="327"/>
      <c r="BK435" s="327"/>
      <c r="BL435" s="327"/>
      <c r="BM435" s="327"/>
      <c r="BN435" s="327"/>
      <c r="BO435" s="327"/>
      <c r="BP435" s="327" t="s">
        <v>7853</v>
      </c>
      <c r="BQ435" s="327"/>
      <c r="BR435" s="327"/>
      <c r="BS435" s="327"/>
      <c r="BT435" s="327" t="s">
        <v>7765</v>
      </c>
      <c r="BU435" s="326"/>
      <c r="BV435" s="326"/>
      <c r="BW435" s="326"/>
      <c r="BX435" s="326"/>
      <c r="BY435" s="326"/>
      <c r="BZ435" s="326"/>
      <c r="CA435" s="326"/>
      <c r="CB435" s="326"/>
      <c r="CC435" s="326"/>
      <c r="CD435" s="326"/>
      <c r="CE435" s="326"/>
      <c r="CF435" s="326"/>
      <c r="CG435" s="326"/>
      <c r="CH435" s="326"/>
      <c r="CI435" s="326"/>
      <c r="CJ435" s="326"/>
      <c r="CK435" s="326"/>
      <c r="CL435" s="326"/>
      <c r="CM435" s="326"/>
      <c r="CN435" s="326"/>
      <c r="CO435" s="326"/>
      <c r="CP435" s="326"/>
      <c r="CQ435" s="326"/>
      <c r="CR435" s="326"/>
      <c r="CS435" s="326"/>
      <c r="CT435" s="326"/>
      <c r="CU435" s="326"/>
      <c r="CV435" s="326"/>
      <c r="CW435" s="326"/>
      <c r="CX435" s="326"/>
      <c r="CY435" s="326"/>
      <c r="CZ435" s="326"/>
      <c r="DA435" s="326"/>
      <c r="DB435" s="326"/>
      <c r="DC435" s="326"/>
      <c r="DD435" s="326"/>
      <c r="DE435" s="326"/>
      <c r="DF435" s="326"/>
      <c r="DG435" s="326"/>
      <c r="DH435" s="326"/>
      <c r="DI435" s="326"/>
      <c r="DJ435" s="326"/>
      <c r="DK435" s="326"/>
      <c r="DL435" s="326"/>
      <c r="DM435" s="326"/>
      <c r="DN435" s="326"/>
      <c r="DO435" s="326"/>
      <c r="DP435" s="326"/>
      <c r="DQ435" s="326"/>
      <c r="DR435" s="326"/>
      <c r="DS435" s="326"/>
      <c r="DT435" s="326"/>
      <c r="DU435" s="326"/>
      <c r="DV435" s="326"/>
      <c r="DW435" s="326"/>
      <c r="DX435" s="326"/>
      <c r="DY435" s="326"/>
      <c r="DZ435" s="326"/>
      <c r="EA435" s="326"/>
      <c r="EB435" s="326"/>
      <c r="EC435" s="326"/>
      <c r="ED435" s="326"/>
      <c r="EE435" s="326"/>
      <c r="EF435" s="326"/>
      <c r="EG435" s="326"/>
      <c r="EH435" s="326"/>
      <c r="EI435" s="326"/>
      <c r="EJ435" s="326"/>
      <c r="EK435" s="326"/>
      <c r="EL435" s="326"/>
      <c r="EM435" s="326"/>
      <c r="EN435" s="326"/>
      <c r="EO435" s="326"/>
      <c r="EP435" s="326"/>
      <c r="EQ435" s="326"/>
      <c r="ER435" s="326"/>
      <c r="ES435" s="326"/>
      <c r="ET435" s="326"/>
      <c r="EU435" s="326"/>
      <c r="EV435" s="326"/>
      <c r="EW435" s="326"/>
      <c r="EX435" s="326"/>
      <c r="EY435" s="326"/>
      <c r="EZ435" s="326"/>
      <c r="FA435" s="326"/>
      <c r="FB435" s="326"/>
      <c r="FC435" s="326"/>
      <c r="FD435" s="326"/>
      <c r="FE435" s="326"/>
      <c r="FF435" s="326"/>
      <c r="FG435" s="326"/>
      <c r="FH435" s="326"/>
      <c r="FI435" s="326"/>
      <c r="FJ435" s="326"/>
      <c r="FK435" s="326"/>
      <c r="FL435" s="326"/>
      <c r="FM435" s="326"/>
      <c r="FN435" s="326"/>
      <c r="FO435" s="326"/>
      <c r="FP435" s="326"/>
      <c r="FQ435" s="326"/>
      <c r="FR435" s="326"/>
      <c r="FS435" s="326"/>
      <c r="FT435" s="326"/>
      <c r="FU435" s="326"/>
      <c r="FV435" s="326"/>
      <c r="FW435" s="326"/>
      <c r="FX435" s="326"/>
      <c r="FY435" s="326"/>
      <c r="FZ435" s="326"/>
      <c r="GA435" s="326"/>
      <c r="GB435" s="326"/>
      <c r="GC435" s="326"/>
      <c r="GD435" s="326"/>
      <c r="GE435" s="326"/>
      <c r="GF435" s="326"/>
      <c r="GG435" s="326"/>
      <c r="GH435" s="326"/>
      <c r="GI435" s="326"/>
      <c r="GJ435" s="326"/>
      <c r="GK435" s="326"/>
      <c r="GL435" s="326"/>
      <c r="GM435" s="326"/>
      <c r="GN435" s="326"/>
      <c r="GO435" s="326"/>
      <c r="GP435" s="326"/>
      <c r="GQ435" s="326"/>
      <c r="GR435" s="326"/>
      <c r="GS435" s="326"/>
      <c r="GT435" s="326"/>
      <c r="GU435" s="326"/>
      <c r="GV435" s="326"/>
      <c r="GW435" s="326"/>
      <c r="GX435" s="326"/>
      <c r="GY435" s="326"/>
      <c r="GZ435" s="326"/>
      <c r="HA435" s="326"/>
      <c r="HB435" s="326"/>
      <c r="HC435" s="326"/>
      <c r="HD435" s="326"/>
      <c r="HE435" s="326"/>
      <c r="HF435" s="326"/>
      <c r="HG435" s="326"/>
      <c r="HH435" s="326"/>
      <c r="HI435" s="326"/>
      <c r="HJ435" s="326"/>
      <c r="HK435" s="326"/>
      <c r="HL435" s="326"/>
      <c r="HM435" s="326"/>
      <c r="HN435" s="326"/>
      <c r="HO435" s="326"/>
    </row>
    <row r="436" spans="1:223" ht="54.75" customHeight="1" x14ac:dyDescent="0.15">
      <c r="A436" s="326"/>
      <c r="B436" s="327" t="s">
        <v>7817</v>
      </c>
      <c r="C436" s="327" t="s">
        <v>7818</v>
      </c>
      <c r="D436" s="327" t="s">
        <v>7779</v>
      </c>
      <c r="E436" s="310">
        <v>68</v>
      </c>
      <c r="F436" s="327" t="s">
        <v>7780</v>
      </c>
      <c r="G436" s="327" t="s">
        <v>7851</v>
      </c>
      <c r="H436" s="327" t="s">
        <v>7876</v>
      </c>
      <c r="I436" s="327"/>
      <c r="J436" s="327"/>
      <c r="K436" s="327"/>
      <c r="L436" s="327"/>
      <c r="M436" s="311"/>
      <c r="N436" s="311"/>
      <c r="O436" s="327"/>
      <c r="P436" s="310"/>
      <c r="Q436" s="327"/>
      <c r="R436" s="310"/>
      <c r="S436" s="310"/>
      <c r="T436" s="326"/>
      <c r="U436" s="310"/>
      <c r="V436" s="310">
        <v>435</v>
      </c>
      <c r="W436" s="310"/>
      <c r="X436" s="311"/>
      <c r="Y436" s="310"/>
      <c r="Z436" s="310"/>
      <c r="AA436" s="310"/>
      <c r="AB436" s="310"/>
      <c r="AC436" s="327"/>
      <c r="AD436" s="327"/>
      <c r="AE436" s="310"/>
      <c r="AF436" s="326"/>
      <c r="AG436" s="326"/>
      <c r="AH436" s="326"/>
      <c r="AI436" s="326"/>
      <c r="AJ436" s="326"/>
      <c r="AK436" s="326"/>
      <c r="AL436" s="326"/>
      <c r="AM436" s="326"/>
      <c r="AN436" s="310"/>
      <c r="AO436" s="310"/>
      <c r="AP436" s="310"/>
      <c r="AQ436" s="310"/>
      <c r="AR436" s="310"/>
      <c r="AS436" s="310"/>
      <c r="AT436" s="310"/>
      <c r="AU436" s="326"/>
      <c r="AV436" s="311"/>
      <c r="AW436" s="310"/>
      <c r="AX436" s="310"/>
      <c r="AY436" s="326"/>
      <c r="AZ436" s="326"/>
      <c r="BA436" s="310"/>
      <c r="BB436" s="312"/>
      <c r="BC436" s="312"/>
      <c r="BD436" s="312"/>
      <c r="BE436" s="312">
        <v>2.000005011574074</v>
      </c>
      <c r="BF436" s="312"/>
      <c r="BG436" s="327"/>
      <c r="BH436" s="327" t="s">
        <v>6589</v>
      </c>
      <c r="BI436" s="327" t="s">
        <v>7781</v>
      </c>
      <c r="BJ436" s="327"/>
      <c r="BK436" s="327"/>
      <c r="BL436" s="327"/>
      <c r="BM436" s="327"/>
      <c r="BN436" s="327"/>
      <c r="BO436" s="327"/>
      <c r="BP436" s="327" t="s">
        <v>7853</v>
      </c>
      <c r="BQ436" s="327"/>
      <c r="BR436" s="327"/>
      <c r="BS436" s="327"/>
      <c r="BT436" s="327" t="s">
        <v>7765</v>
      </c>
      <c r="BU436" s="326"/>
      <c r="BV436" s="326"/>
      <c r="BW436" s="326"/>
      <c r="BX436" s="326"/>
      <c r="BY436" s="326"/>
      <c r="BZ436" s="326"/>
      <c r="CA436" s="326"/>
      <c r="CB436" s="326"/>
      <c r="CC436" s="326"/>
      <c r="CD436" s="326"/>
      <c r="CE436" s="326"/>
      <c r="CF436" s="326"/>
      <c r="CG436" s="326"/>
      <c r="CH436" s="326"/>
      <c r="CI436" s="326"/>
      <c r="CJ436" s="326"/>
      <c r="CK436" s="326"/>
      <c r="CL436" s="326"/>
      <c r="CM436" s="326"/>
      <c r="CN436" s="326"/>
      <c r="CO436" s="326"/>
      <c r="CP436" s="326"/>
      <c r="CQ436" s="326"/>
      <c r="CR436" s="326"/>
      <c r="CS436" s="326"/>
      <c r="CT436" s="326"/>
      <c r="CU436" s="326"/>
      <c r="CV436" s="326"/>
      <c r="CW436" s="326"/>
      <c r="CX436" s="326"/>
      <c r="CY436" s="326"/>
      <c r="CZ436" s="326"/>
      <c r="DA436" s="326"/>
      <c r="DB436" s="326"/>
      <c r="DC436" s="326"/>
      <c r="DD436" s="326"/>
      <c r="DE436" s="326"/>
      <c r="DF436" s="326"/>
      <c r="DG436" s="326"/>
      <c r="DH436" s="326"/>
      <c r="DI436" s="326"/>
      <c r="DJ436" s="326"/>
      <c r="DK436" s="326"/>
      <c r="DL436" s="326"/>
      <c r="DM436" s="326"/>
      <c r="DN436" s="326"/>
      <c r="DO436" s="326"/>
      <c r="DP436" s="326"/>
      <c r="DQ436" s="326"/>
      <c r="DR436" s="326"/>
      <c r="DS436" s="326"/>
      <c r="DT436" s="326"/>
      <c r="DU436" s="326"/>
      <c r="DV436" s="326"/>
      <c r="DW436" s="326"/>
      <c r="DX436" s="326"/>
      <c r="DY436" s="326"/>
      <c r="DZ436" s="326"/>
      <c r="EA436" s="326"/>
      <c r="EB436" s="326"/>
      <c r="EC436" s="326"/>
      <c r="ED436" s="326"/>
      <c r="EE436" s="326"/>
      <c r="EF436" s="326"/>
      <c r="EG436" s="326"/>
      <c r="EH436" s="326"/>
      <c r="EI436" s="326"/>
      <c r="EJ436" s="326"/>
      <c r="EK436" s="326"/>
      <c r="EL436" s="326"/>
      <c r="EM436" s="326"/>
      <c r="EN436" s="326"/>
      <c r="EO436" s="326"/>
      <c r="EP436" s="326"/>
      <c r="EQ436" s="326"/>
      <c r="ER436" s="326"/>
      <c r="ES436" s="326"/>
      <c r="ET436" s="326"/>
      <c r="EU436" s="326"/>
      <c r="EV436" s="326"/>
      <c r="EW436" s="326"/>
      <c r="EX436" s="326"/>
      <c r="EY436" s="326"/>
      <c r="EZ436" s="326"/>
      <c r="FA436" s="326"/>
      <c r="FB436" s="326"/>
      <c r="FC436" s="326"/>
      <c r="FD436" s="326"/>
      <c r="FE436" s="326"/>
      <c r="FF436" s="326"/>
      <c r="FG436" s="326"/>
      <c r="FH436" s="326"/>
      <c r="FI436" s="326"/>
      <c r="FJ436" s="326"/>
      <c r="FK436" s="326"/>
      <c r="FL436" s="326"/>
      <c r="FM436" s="326"/>
      <c r="FN436" s="326"/>
      <c r="FO436" s="326"/>
      <c r="FP436" s="326"/>
      <c r="FQ436" s="326"/>
      <c r="FR436" s="326"/>
      <c r="FS436" s="326"/>
      <c r="FT436" s="326"/>
      <c r="FU436" s="326"/>
      <c r="FV436" s="326"/>
      <c r="FW436" s="326"/>
      <c r="FX436" s="326"/>
      <c r="FY436" s="326"/>
      <c r="FZ436" s="326"/>
      <c r="GA436" s="326"/>
      <c r="GB436" s="326"/>
      <c r="GC436" s="326"/>
      <c r="GD436" s="326"/>
      <c r="GE436" s="326"/>
      <c r="GF436" s="326"/>
      <c r="GG436" s="326"/>
      <c r="GH436" s="326"/>
      <c r="GI436" s="326"/>
      <c r="GJ436" s="326"/>
      <c r="GK436" s="326"/>
      <c r="GL436" s="326"/>
      <c r="GM436" s="326"/>
      <c r="GN436" s="326"/>
      <c r="GO436" s="326"/>
      <c r="GP436" s="326"/>
      <c r="GQ436" s="326"/>
      <c r="GR436" s="326"/>
      <c r="GS436" s="326"/>
      <c r="GT436" s="326"/>
      <c r="GU436" s="326"/>
      <c r="GV436" s="326"/>
      <c r="GW436" s="326"/>
      <c r="GX436" s="326"/>
      <c r="GY436" s="326"/>
      <c r="GZ436" s="326"/>
      <c r="HA436" s="326"/>
      <c r="HB436" s="326"/>
      <c r="HC436" s="326"/>
      <c r="HD436" s="326"/>
      <c r="HE436" s="326"/>
      <c r="HF436" s="326"/>
      <c r="HG436" s="326"/>
      <c r="HH436" s="326"/>
      <c r="HI436" s="326"/>
      <c r="HJ436" s="326"/>
      <c r="HK436" s="326"/>
      <c r="HL436" s="326"/>
      <c r="HM436" s="326"/>
      <c r="HN436" s="326"/>
      <c r="HO436" s="326"/>
    </row>
    <row r="437" spans="1:223" ht="54.75" customHeight="1" x14ac:dyDescent="0.15">
      <c r="A437" s="326"/>
      <c r="B437" s="327" t="s">
        <v>7817</v>
      </c>
      <c r="C437" s="327" t="s">
        <v>7818</v>
      </c>
      <c r="D437" s="327" t="s">
        <v>7779</v>
      </c>
      <c r="E437" s="310">
        <v>68</v>
      </c>
      <c r="F437" s="327" t="s">
        <v>7780</v>
      </c>
      <c r="G437" s="327" t="s">
        <v>7851</v>
      </c>
      <c r="H437" s="327" t="s">
        <v>7875</v>
      </c>
      <c r="I437" s="327"/>
      <c r="J437" s="327"/>
      <c r="K437" s="327"/>
      <c r="L437" s="327"/>
      <c r="M437" s="311"/>
      <c r="N437" s="311"/>
      <c r="O437" s="327"/>
      <c r="P437" s="310"/>
      <c r="Q437" s="327"/>
      <c r="R437" s="310"/>
      <c r="S437" s="310"/>
      <c r="T437" s="326"/>
      <c r="U437" s="310"/>
      <c r="V437" s="310">
        <v>435</v>
      </c>
      <c r="W437" s="310"/>
      <c r="X437" s="311"/>
      <c r="Y437" s="310"/>
      <c r="Z437" s="310"/>
      <c r="AA437" s="310"/>
      <c r="AB437" s="310"/>
      <c r="AC437" s="327"/>
      <c r="AD437" s="327"/>
      <c r="AE437" s="310"/>
      <c r="AF437" s="326"/>
      <c r="AG437" s="326"/>
      <c r="AH437" s="326"/>
      <c r="AI437" s="326"/>
      <c r="AJ437" s="326"/>
      <c r="AK437" s="326"/>
      <c r="AL437" s="326"/>
      <c r="AM437" s="326"/>
      <c r="AN437" s="310"/>
      <c r="AO437" s="310"/>
      <c r="AP437" s="310"/>
      <c r="AQ437" s="310"/>
      <c r="AR437" s="310"/>
      <c r="AS437" s="310"/>
      <c r="AT437" s="310"/>
      <c r="AU437" s="326"/>
      <c r="AV437" s="311"/>
      <c r="AW437" s="310"/>
      <c r="AX437" s="310"/>
      <c r="AY437" s="326"/>
      <c r="AZ437" s="326"/>
      <c r="BA437" s="310"/>
      <c r="BB437" s="312"/>
      <c r="BC437" s="312"/>
      <c r="BD437" s="312"/>
      <c r="BE437" s="312">
        <v>2.000005011574074</v>
      </c>
      <c r="BF437" s="312"/>
      <c r="BG437" s="327"/>
      <c r="BH437" s="327" t="s">
        <v>6589</v>
      </c>
      <c r="BI437" s="327" t="s">
        <v>7781</v>
      </c>
      <c r="BJ437" s="327"/>
      <c r="BK437" s="327"/>
      <c r="BL437" s="327"/>
      <c r="BM437" s="327"/>
      <c r="BN437" s="327"/>
      <c r="BO437" s="327"/>
      <c r="BP437" s="327" t="s">
        <v>7853</v>
      </c>
      <c r="BQ437" s="327"/>
      <c r="BR437" s="327"/>
      <c r="BS437" s="327"/>
      <c r="BT437" s="327" t="s">
        <v>7765</v>
      </c>
      <c r="BU437" s="326"/>
      <c r="BV437" s="326"/>
      <c r="BW437" s="326"/>
      <c r="BX437" s="326"/>
      <c r="BY437" s="326"/>
      <c r="BZ437" s="326"/>
      <c r="CA437" s="326"/>
      <c r="CB437" s="326"/>
      <c r="CC437" s="326"/>
      <c r="CD437" s="326"/>
      <c r="CE437" s="326"/>
      <c r="CF437" s="326"/>
      <c r="CG437" s="326"/>
      <c r="CH437" s="326"/>
      <c r="CI437" s="326"/>
      <c r="CJ437" s="326"/>
      <c r="CK437" s="326"/>
      <c r="CL437" s="326"/>
      <c r="CM437" s="326"/>
      <c r="CN437" s="326"/>
      <c r="CO437" s="326"/>
      <c r="CP437" s="326"/>
      <c r="CQ437" s="326"/>
      <c r="CR437" s="326"/>
      <c r="CS437" s="326"/>
      <c r="CT437" s="326"/>
      <c r="CU437" s="326"/>
      <c r="CV437" s="326"/>
      <c r="CW437" s="326"/>
      <c r="CX437" s="326"/>
      <c r="CY437" s="326"/>
      <c r="CZ437" s="326"/>
      <c r="DA437" s="326"/>
      <c r="DB437" s="326"/>
      <c r="DC437" s="326"/>
      <c r="DD437" s="326"/>
      <c r="DE437" s="326"/>
      <c r="DF437" s="326"/>
      <c r="DG437" s="326"/>
      <c r="DH437" s="326"/>
      <c r="DI437" s="326"/>
      <c r="DJ437" s="326"/>
      <c r="DK437" s="326"/>
      <c r="DL437" s="326"/>
      <c r="DM437" s="326"/>
      <c r="DN437" s="326"/>
      <c r="DO437" s="326"/>
      <c r="DP437" s="326"/>
      <c r="DQ437" s="326"/>
      <c r="DR437" s="326"/>
      <c r="DS437" s="326"/>
      <c r="DT437" s="326"/>
      <c r="DU437" s="326"/>
      <c r="DV437" s="326"/>
      <c r="DW437" s="326"/>
      <c r="DX437" s="326"/>
      <c r="DY437" s="326"/>
      <c r="DZ437" s="326"/>
      <c r="EA437" s="326"/>
      <c r="EB437" s="326"/>
      <c r="EC437" s="326"/>
      <c r="ED437" s="326"/>
      <c r="EE437" s="326"/>
      <c r="EF437" s="326"/>
      <c r="EG437" s="326"/>
      <c r="EH437" s="326"/>
      <c r="EI437" s="326"/>
      <c r="EJ437" s="326"/>
      <c r="EK437" s="326"/>
      <c r="EL437" s="326"/>
      <c r="EM437" s="326"/>
      <c r="EN437" s="326"/>
      <c r="EO437" s="326"/>
      <c r="EP437" s="326"/>
      <c r="EQ437" s="326"/>
      <c r="ER437" s="326"/>
      <c r="ES437" s="326"/>
      <c r="ET437" s="326"/>
      <c r="EU437" s="326"/>
      <c r="EV437" s="326"/>
      <c r="EW437" s="326"/>
      <c r="EX437" s="326"/>
      <c r="EY437" s="326"/>
      <c r="EZ437" s="326"/>
      <c r="FA437" s="326"/>
      <c r="FB437" s="326"/>
      <c r="FC437" s="326"/>
      <c r="FD437" s="326"/>
      <c r="FE437" s="326"/>
      <c r="FF437" s="326"/>
      <c r="FG437" s="326"/>
      <c r="FH437" s="326"/>
      <c r="FI437" s="326"/>
      <c r="FJ437" s="326"/>
      <c r="FK437" s="326"/>
      <c r="FL437" s="326"/>
      <c r="FM437" s="326"/>
      <c r="FN437" s="326"/>
      <c r="FO437" s="326"/>
      <c r="FP437" s="326"/>
      <c r="FQ437" s="326"/>
      <c r="FR437" s="326"/>
      <c r="FS437" s="326"/>
      <c r="FT437" s="326"/>
      <c r="FU437" s="326"/>
      <c r="FV437" s="326"/>
      <c r="FW437" s="326"/>
      <c r="FX437" s="326"/>
      <c r="FY437" s="326"/>
      <c r="FZ437" s="326"/>
      <c r="GA437" s="326"/>
      <c r="GB437" s="326"/>
      <c r="GC437" s="326"/>
      <c r="GD437" s="326"/>
      <c r="GE437" s="326"/>
      <c r="GF437" s="326"/>
      <c r="GG437" s="326"/>
      <c r="GH437" s="326"/>
      <c r="GI437" s="326"/>
      <c r="GJ437" s="326"/>
      <c r="GK437" s="326"/>
      <c r="GL437" s="326"/>
      <c r="GM437" s="326"/>
      <c r="GN437" s="326"/>
      <c r="GO437" s="326"/>
      <c r="GP437" s="326"/>
      <c r="GQ437" s="326"/>
      <c r="GR437" s="326"/>
      <c r="GS437" s="326"/>
      <c r="GT437" s="326"/>
      <c r="GU437" s="326"/>
      <c r="GV437" s="326"/>
      <c r="GW437" s="326"/>
      <c r="GX437" s="326"/>
      <c r="GY437" s="326"/>
      <c r="GZ437" s="326"/>
      <c r="HA437" s="326"/>
      <c r="HB437" s="326"/>
      <c r="HC437" s="326"/>
      <c r="HD437" s="326"/>
      <c r="HE437" s="326"/>
      <c r="HF437" s="326"/>
      <c r="HG437" s="326"/>
      <c r="HH437" s="326"/>
      <c r="HI437" s="326"/>
      <c r="HJ437" s="326"/>
      <c r="HK437" s="326"/>
      <c r="HL437" s="326"/>
      <c r="HM437" s="326"/>
      <c r="HN437" s="326"/>
      <c r="HO437" s="326"/>
    </row>
    <row r="438" spans="1:223" ht="54.75" customHeight="1" x14ac:dyDescent="0.15">
      <c r="A438" s="326"/>
      <c r="B438" s="327" t="s">
        <v>7817</v>
      </c>
      <c r="C438" s="327" t="s">
        <v>7818</v>
      </c>
      <c r="D438" s="327" t="s">
        <v>7779</v>
      </c>
      <c r="E438" s="310">
        <v>68</v>
      </c>
      <c r="F438" s="327" t="s">
        <v>7780</v>
      </c>
      <c r="G438" s="327" t="s">
        <v>7851</v>
      </c>
      <c r="H438" s="327" t="s">
        <v>7874</v>
      </c>
      <c r="I438" s="327"/>
      <c r="J438" s="327"/>
      <c r="K438" s="327"/>
      <c r="L438" s="327"/>
      <c r="M438" s="311"/>
      <c r="N438" s="311"/>
      <c r="O438" s="327"/>
      <c r="P438" s="310"/>
      <c r="Q438" s="327"/>
      <c r="R438" s="310"/>
      <c r="S438" s="310"/>
      <c r="T438" s="326"/>
      <c r="U438" s="310"/>
      <c r="V438" s="310">
        <v>435</v>
      </c>
      <c r="W438" s="310"/>
      <c r="X438" s="311"/>
      <c r="Y438" s="310"/>
      <c r="Z438" s="310"/>
      <c r="AA438" s="310"/>
      <c r="AB438" s="310"/>
      <c r="AC438" s="327"/>
      <c r="AD438" s="327"/>
      <c r="AE438" s="310"/>
      <c r="AF438" s="326"/>
      <c r="AG438" s="326"/>
      <c r="AH438" s="326"/>
      <c r="AI438" s="326"/>
      <c r="AJ438" s="326"/>
      <c r="AK438" s="326"/>
      <c r="AL438" s="326"/>
      <c r="AM438" s="326"/>
      <c r="AN438" s="310"/>
      <c r="AO438" s="310"/>
      <c r="AP438" s="310"/>
      <c r="AQ438" s="310"/>
      <c r="AR438" s="310"/>
      <c r="AS438" s="310"/>
      <c r="AT438" s="310"/>
      <c r="AU438" s="326"/>
      <c r="AV438" s="311"/>
      <c r="AW438" s="310"/>
      <c r="AX438" s="310"/>
      <c r="AY438" s="326"/>
      <c r="AZ438" s="326"/>
      <c r="BA438" s="310"/>
      <c r="BB438" s="312"/>
      <c r="BC438" s="312"/>
      <c r="BD438" s="312"/>
      <c r="BE438" s="312">
        <v>2.000005011574074</v>
      </c>
      <c r="BF438" s="312"/>
      <c r="BG438" s="327"/>
      <c r="BH438" s="327" t="s">
        <v>6589</v>
      </c>
      <c r="BI438" s="327" t="s">
        <v>7781</v>
      </c>
      <c r="BJ438" s="327"/>
      <c r="BK438" s="327"/>
      <c r="BL438" s="327"/>
      <c r="BM438" s="327"/>
      <c r="BN438" s="327"/>
      <c r="BO438" s="327"/>
      <c r="BP438" s="327" t="s">
        <v>7853</v>
      </c>
      <c r="BQ438" s="327"/>
      <c r="BR438" s="327"/>
      <c r="BS438" s="327"/>
      <c r="BT438" s="327" t="s">
        <v>7765</v>
      </c>
      <c r="BU438" s="326"/>
      <c r="BV438" s="326"/>
      <c r="BW438" s="326"/>
      <c r="BX438" s="326"/>
      <c r="BY438" s="326"/>
      <c r="BZ438" s="326"/>
      <c r="CA438" s="326"/>
      <c r="CB438" s="326"/>
      <c r="CC438" s="326"/>
      <c r="CD438" s="326"/>
      <c r="CE438" s="326"/>
      <c r="CF438" s="326"/>
      <c r="CG438" s="326"/>
      <c r="CH438" s="326"/>
      <c r="CI438" s="326"/>
      <c r="CJ438" s="326"/>
      <c r="CK438" s="326"/>
      <c r="CL438" s="326"/>
      <c r="CM438" s="326"/>
      <c r="CN438" s="326"/>
      <c r="CO438" s="326"/>
      <c r="CP438" s="326"/>
      <c r="CQ438" s="326"/>
      <c r="CR438" s="326"/>
      <c r="CS438" s="326"/>
      <c r="CT438" s="326"/>
      <c r="CU438" s="326"/>
      <c r="CV438" s="326"/>
      <c r="CW438" s="326"/>
      <c r="CX438" s="326"/>
      <c r="CY438" s="326"/>
      <c r="CZ438" s="326"/>
      <c r="DA438" s="326"/>
      <c r="DB438" s="326"/>
      <c r="DC438" s="326"/>
      <c r="DD438" s="326"/>
      <c r="DE438" s="326"/>
      <c r="DF438" s="326"/>
      <c r="DG438" s="326"/>
      <c r="DH438" s="326"/>
      <c r="DI438" s="326"/>
      <c r="DJ438" s="326"/>
      <c r="DK438" s="326"/>
      <c r="DL438" s="326"/>
      <c r="DM438" s="326"/>
      <c r="DN438" s="326"/>
      <c r="DO438" s="326"/>
      <c r="DP438" s="326"/>
      <c r="DQ438" s="326"/>
      <c r="DR438" s="326"/>
      <c r="DS438" s="326"/>
      <c r="DT438" s="326"/>
      <c r="DU438" s="326"/>
      <c r="DV438" s="326"/>
      <c r="DW438" s="326"/>
      <c r="DX438" s="326"/>
      <c r="DY438" s="326"/>
      <c r="DZ438" s="326"/>
      <c r="EA438" s="326"/>
      <c r="EB438" s="326"/>
      <c r="EC438" s="326"/>
      <c r="ED438" s="326"/>
      <c r="EE438" s="326"/>
      <c r="EF438" s="326"/>
      <c r="EG438" s="326"/>
      <c r="EH438" s="326"/>
      <c r="EI438" s="326"/>
      <c r="EJ438" s="326"/>
      <c r="EK438" s="326"/>
      <c r="EL438" s="326"/>
      <c r="EM438" s="326"/>
      <c r="EN438" s="326"/>
      <c r="EO438" s="326"/>
      <c r="EP438" s="326"/>
      <c r="EQ438" s="326"/>
      <c r="ER438" s="326"/>
      <c r="ES438" s="326"/>
      <c r="ET438" s="326"/>
      <c r="EU438" s="326"/>
      <c r="EV438" s="326"/>
      <c r="EW438" s="326"/>
      <c r="EX438" s="326"/>
      <c r="EY438" s="326"/>
      <c r="EZ438" s="326"/>
      <c r="FA438" s="326"/>
      <c r="FB438" s="326"/>
      <c r="FC438" s="326"/>
      <c r="FD438" s="326"/>
      <c r="FE438" s="326"/>
      <c r="FF438" s="326"/>
      <c r="FG438" s="326"/>
      <c r="FH438" s="326"/>
      <c r="FI438" s="326"/>
      <c r="FJ438" s="326"/>
      <c r="FK438" s="326"/>
      <c r="FL438" s="326"/>
      <c r="FM438" s="326"/>
      <c r="FN438" s="326"/>
      <c r="FO438" s="326"/>
      <c r="FP438" s="326"/>
      <c r="FQ438" s="326"/>
      <c r="FR438" s="326"/>
      <c r="FS438" s="326"/>
      <c r="FT438" s="326"/>
      <c r="FU438" s="326"/>
      <c r="FV438" s="326"/>
      <c r="FW438" s="326"/>
      <c r="FX438" s="326"/>
      <c r="FY438" s="326"/>
      <c r="FZ438" s="326"/>
      <c r="GA438" s="326"/>
      <c r="GB438" s="326"/>
      <c r="GC438" s="326"/>
      <c r="GD438" s="326"/>
      <c r="GE438" s="326"/>
      <c r="GF438" s="326"/>
      <c r="GG438" s="326"/>
      <c r="GH438" s="326"/>
      <c r="GI438" s="326"/>
      <c r="GJ438" s="326"/>
      <c r="GK438" s="326"/>
      <c r="GL438" s="326"/>
      <c r="GM438" s="326"/>
      <c r="GN438" s="326"/>
      <c r="GO438" s="326"/>
      <c r="GP438" s="326"/>
      <c r="GQ438" s="326"/>
      <c r="GR438" s="326"/>
      <c r="GS438" s="326"/>
      <c r="GT438" s="326"/>
      <c r="GU438" s="326"/>
      <c r="GV438" s="326"/>
      <c r="GW438" s="326"/>
      <c r="GX438" s="326"/>
      <c r="GY438" s="326"/>
      <c r="GZ438" s="326"/>
      <c r="HA438" s="326"/>
      <c r="HB438" s="326"/>
      <c r="HC438" s="326"/>
      <c r="HD438" s="326"/>
      <c r="HE438" s="326"/>
      <c r="HF438" s="326"/>
      <c r="HG438" s="326"/>
      <c r="HH438" s="326"/>
      <c r="HI438" s="326"/>
      <c r="HJ438" s="326"/>
      <c r="HK438" s="326"/>
      <c r="HL438" s="326"/>
      <c r="HM438" s="326"/>
      <c r="HN438" s="326"/>
      <c r="HO438" s="326"/>
    </row>
    <row r="439" spans="1:223" ht="54.75" customHeight="1" x14ac:dyDescent="0.15">
      <c r="A439" s="326"/>
      <c r="B439" s="327" t="s">
        <v>7817</v>
      </c>
      <c r="C439" s="327" t="s">
        <v>7818</v>
      </c>
      <c r="D439" s="327" t="s">
        <v>7779</v>
      </c>
      <c r="E439" s="310">
        <v>68</v>
      </c>
      <c r="F439" s="327" t="s">
        <v>7780</v>
      </c>
      <c r="G439" s="327" t="s">
        <v>7851</v>
      </c>
      <c r="H439" s="327" t="s">
        <v>7873</v>
      </c>
      <c r="I439" s="327"/>
      <c r="J439" s="327"/>
      <c r="K439" s="327"/>
      <c r="L439" s="327"/>
      <c r="M439" s="311"/>
      <c r="N439" s="311"/>
      <c r="O439" s="327"/>
      <c r="P439" s="310"/>
      <c r="Q439" s="327"/>
      <c r="R439" s="310"/>
      <c r="S439" s="310"/>
      <c r="T439" s="326"/>
      <c r="U439" s="310"/>
      <c r="V439" s="310">
        <v>435</v>
      </c>
      <c r="W439" s="310"/>
      <c r="X439" s="311"/>
      <c r="Y439" s="310"/>
      <c r="Z439" s="310"/>
      <c r="AA439" s="310"/>
      <c r="AB439" s="310"/>
      <c r="AC439" s="327"/>
      <c r="AD439" s="327"/>
      <c r="AE439" s="310"/>
      <c r="AF439" s="326"/>
      <c r="AG439" s="326"/>
      <c r="AH439" s="326"/>
      <c r="AI439" s="326"/>
      <c r="AJ439" s="326"/>
      <c r="AK439" s="326"/>
      <c r="AL439" s="326"/>
      <c r="AM439" s="326"/>
      <c r="AN439" s="310"/>
      <c r="AO439" s="310"/>
      <c r="AP439" s="310"/>
      <c r="AQ439" s="310"/>
      <c r="AR439" s="310"/>
      <c r="AS439" s="310"/>
      <c r="AT439" s="310"/>
      <c r="AU439" s="326"/>
      <c r="AV439" s="311"/>
      <c r="AW439" s="310"/>
      <c r="AX439" s="310"/>
      <c r="AY439" s="326"/>
      <c r="AZ439" s="326"/>
      <c r="BA439" s="310"/>
      <c r="BB439" s="312"/>
      <c r="BC439" s="312"/>
      <c r="BD439" s="312"/>
      <c r="BE439" s="312">
        <v>2.000005011574074</v>
      </c>
      <c r="BF439" s="312"/>
      <c r="BG439" s="327"/>
      <c r="BH439" s="327" t="s">
        <v>6589</v>
      </c>
      <c r="BI439" s="327" t="s">
        <v>7781</v>
      </c>
      <c r="BJ439" s="327"/>
      <c r="BK439" s="327"/>
      <c r="BL439" s="327"/>
      <c r="BM439" s="327"/>
      <c r="BN439" s="327"/>
      <c r="BO439" s="327"/>
      <c r="BP439" s="327" t="s">
        <v>7853</v>
      </c>
      <c r="BQ439" s="327"/>
      <c r="BR439" s="327"/>
      <c r="BS439" s="327"/>
      <c r="BT439" s="327" t="s">
        <v>7765</v>
      </c>
      <c r="BU439" s="326"/>
      <c r="BV439" s="326"/>
      <c r="BW439" s="326"/>
      <c r="BX439" s="326"/>
      <c r="BY439" s="326"/>
      <c r="BZ439" s="326"/>
      <c r="CA439" s="326"/>
      <c r="CB439" s="326"/>
      <c r="CC439" s="326"/>
      <c r="CD439" s="326"/>
      <c r="CE439" s="326"/>
      <c r="CF439" s="326"/>
      <c r="CG439" s="326"/>
      <c r="CH439" s="326"/>
      <c r="CI439" s="326"/>
      <c r="CJ439" s="326"/>
      <c r="CK439" s="326"/>
      <c r="CL439" s="326"/>
      <c r="CM439" s="326"/>
      <c r="CN439" s="326"/>
      <c r="CO439" s="326"/>
      <c r="CP439" s="326"/>
      <c r="CQ439" s="326"/>
      <c r="CR439" s="326"/>
      <c r="CS439" s="326"/>
      <c r="CT439" s="326"/>
      <c r="CU439" s="326"/>
      <c r="CV439" s="326"/>
      <c r="CW439" s="326"/>
      <c r="CX439" s="326"/>
      <c r="CY439" s="326"/>
      <c r="CZ439" s="326"/>
      <c r="DA439" s="326"/>
      <c r="DB439" s="326"/>
      <c r="DC439" s="326"/>
      <c r="DD439" s="326"/>
      <c r="DE439" s="326"/>
      <c r="DF439" s="326"/>
      <c r="DG439" s="326"/>
      <c r="DH439" s="326"/>
      <c r="DI439" s="326"/>
      <c r="DJ439" s="326"/>
      <c r="DK439" s="326"/>
      <c r="DL439" s="326"/>
      <c r="DM439" s="326"/>
      <c r="DN439" s="326"/>
      <c r="DO439" s="326"/>
      <c r="DP439" s="326"/>
      <c r="DQ439" s="326"/>
      <c r="DR439" s="326"/>
      <c r="DS439" s="326"/>
      <c r="DT439" s="326"/>
      <c r="DU439" s="326"/>
      <c r="DV439" s="326"/>
      <c r="DW439" s="326"/>
      <c r="DX439" s="326"/>
      <c r="DY439" s="326"/>
      <c r="DZ439" s="326"/>
      <c r="EA439" s="326"/>
      <c r="EB439" s="326"/>
      <c r="EC439" s="326"/>
      <c r="ED439" s="326"/>
      <c r="EE439" s="326"/>
      <c r="EF439" s="326"/>
      <c r="EG439" s="326"/>
      <c r="EH439" s="326"/>
      <c r="EI439" s="326"/>
      <c r="EJ439" s="326"/>
      <c r="EK439" s="326"/>
      <c r="EL439" s="326"/>
      <c r="EM439" s="326"/>
      <c r="EN439" s="326"/>
      <c r="EO439" s="326"/>
      <c r="EP439" s="326"/>
      <c r="EQ439" s="326"/>
      <c r="ER439" s="326"/>
      <c r="ES439" s="326"/>
      <c r="ET439" s="326"/>
      <c r="EU439" s="326"/>
      <c r="EV439" s="326"/>
      <c r="EW439" s="326"/>
      <c r="EX439" s="326"/>
      <c r="EY439" s="326"/>
      <c r="EZ439" s="326"/>
      <c r="FA439" s="326"/>
      <c r="FB439" s="326"/>
      <c r="FC439" s="326"/>
      <c r="FD439" s="326"/>
      <c r="FE439" s="326"/>
      <c r="FF439" s="326"/>
      <c r="FG439" s="326"/>
      <c r="FH439" s="326"/>
      <c r="FI439" s="326"/>
      <c r="FJ439" s="326"/>
      <c r="FK439" s="326"/>
      <c r="FL439" s="326"/>
      <c r="FM439" s="326"/>
      <c r="FN439" s="326"/>
      <c r="FO439" s="326"/>
      <c r="FP439" s="326"/>
      <c r="FQ439" s="326"/>
      <c r="FR439" s="326"/>
      <c r="FS439" s="326"/>
      <c r="FT439" s="326"/>
      <c r="FU439" s="326"/>
      <c r="FV439" s="326"/>
      <c r="FW439" s="326"/>
      <c r="FX439" s="326"/>
      <c r="FY439" s="326"/>
      <c r="FZ439" s="326"/>
      <c r="GA439" s="326"/>
      <c r="GB439" s="326"/>
      <c r="GC439" s="326"/>
      <c r="GD439" s="326"/>
      <c r="GE439" s="326"/>
      <c r="GF439" s="326"/>
      <c r="GG439" s="326"/>
      <c r="GH439" s="326"/>
      <c r="GI439" s="326"/>
      <c r="GJ439" s="326"/>
      <c r="GK439" s="326"/>
      <c r="GL439" s="326"/>
      <c r="GM439" s="326"/>
      <c r="GN439" s="326"/>
      <c r="GO439" s="326"/>
      <c r="GP439" s="326"/>
      <c r="GQ439" s="326"/>
      <c r="GR439" s="326"/>
      <c r="GS439" s="326"/>
      <c r="GT439" s="326"/>
      <c r="GU439" s="326"/>
      <c r="GV439" s="326"/>
      <c r="GW439" s="326"/>
      <c r="GX439" s="326"/>
      <c r="GY439" s="326"/>
      <c r="GZ439" s="326"/>
      <c r="HA439" s="326"/>
      <c r="HB439" s="326"/>
      <c r="HC439" s="326"/>
      <c r="HD439" s="326"/>
      <c r="HE439" s="326"/>
      <c r="HF439" s="326"/>
      <c r="HG439" s="326"/>
      <c r="HH439" s="326"/>
      <c r="HI439" s="326"/>
      <c r="HJ439" s="326"/>
      <c r="HK439" s="326"/>
      <c r="HL439" s="326"/>
      <c r="HM439" s="326"/>
      <c r="HN439" s="326"/>
      <c r="HO439" s="326"/>
    </row>
    <row r="440" spans="1:223" ht="54.75" customHeight="1" x14ac:dyDescent="0.15">
      <c r="A440" s="326"/>
      <c r="B440" s="327" t="s">
        <v>7817</v>
      </c>
      <c r="C440" s="327" t="s">
        <v>7818</v>
      </c>
      <c r="D440" s="327" t="s">
        <v>7779</v>
      </c>
      <c r="E440" s="310">
        <v>68</v>
      </c>
      <c r="F440" s="327" t="s">
        <v>7780</v>
      </c>
      <c r="G440" s="327" t="s">
        <v>7851</v>
      </c>
      <c r="H440" s="327" t="s">
        <v>7872</v>
      </c>
      <c r="I440" s="327"/>
      <c r="J440" s="327"/>
      <c r="K440" s="327"/>
      <c r="L440" s="327"/>
      <c r="M440" s="311"/>
      <c r="N440" s="311"/>
      <c r="O440" s="327"/>
      <c r="P440" s="310"/>
      <c r="Q440" s="327"/>
      <c r="R440" s="310"/>
      <c r="S440" s="310"/>
      <c r="T440" s="326"/>
      <c r="U440" s="310"/>
      <c r="V440" s="310">
        <v>435</v>
      </c>
      <c r="W440" s="310"/>
      <c r="X440" s="311"/>
      <c r="Y440" s="310"/>
      <c r="Z440" s="310"/>
      <c r="AA440" s="310"/>
      <c r="AB440" s="310"/>
      <c r="AC440" s="327"/>
      <c r="AD440" s="327"/>
      <c r="AE440" s="310"/>
      <c r="AF440" s="326"/>
      <c r="AG440" s="326"/>
      <c r="AH440" s="326"/>
      <c r="AI440" s="326"/>
      <c r="AJ440" s="326"/>
      <c r="AK440" s="326"/>
      <c r="AL440" s="326"/>
      <c r="AM440" s="326"/>
      <c r="AN440" s="310"/>
      <c r="AO440" s="310"/>
      <c r="AP440" s="310"/>
      <c r="AQ440" s="310"/>
      <c r="AR440" s="310"/>
      <c r="AS440" s="310"/>
      <c r="AT440" s="310"/>
      <c r="AU440" s="326"/>
      <c r="AV440" s="311"/>
      <c r="AW440" s="310"/>
      <c r="AX440" s="310"/>
      <c r="AY440" s="326"/>
      <c r="AZ440" s="326"/>
      <c r="BA440" s="310"/>
      <c r="BB440" s="312"/>
      <c r="BC440" s="312"/>
      <c r="BD440" s="312"/>
      <c r="BE440" s="312">
        <v>2.000005011574074</v>
      </c>
      <c r="BF440" s="312"/>
      <c r="BG440" s="327"/>
      <c r="BH440" s="327" t="s">
        <v>6589</v>
      </c>
      <c r="BI440" s="327" t="s">
        <v>7781</v>
      </c>
      <c r="BJ440" s="327"/>
      <c r="BK440" s="327"/>
      <c r="BL440" s="327"/>
      <c r="BM440" s="327"/>
      <c r="BN440" s="327"/>
      <c r="BO440" s="327"/>
      <c r="BP440" s="327" t="s">
        <v>7853</v>
      </c>
      <c r="BQ440" s="327"/>
      <c r="BR440" s="327"/>
      <c r="BS440" s="327"/>
      <c r="BT440" s="327" t="s">
        <v>7765</v>
      </c>
      <c r="BU440" s="326"/>
      <c r="BV440" s="326"/>
      <c r="BW440" s="326"/>
      <c r="BX440" s="326"/>
      <c r="BY440" s="326"/>
      <c r="BZ440" s="326"/>
      <c r="CA440" s="326"/>
      <c r="CB440" s="326"/>
      <c r="CC440" s="326"/>
      <c r="CD440" s="326"/>
      <c r="CE440" s="326"/>
      <c r="CF440" s="326"/>
      <c r="CG440" s="326"/>
      <c r="CH440" s="326"/>
      <c r="CI440" s="326"/>
      <c r="CJ440" s="326"/>
      <c r="CK440" s="326"/>
      <c r="CL440" s="326"/>
      <c r="CM440" s="326"/>
      <c r="CN440" s="326"/>
      <c r="CO440" s="326"/>
      <c r="CP440" s="326"/>
      <c r="CQ440" s="326"/>
      <c r="CR440" s="326"/>
      <c r="CS440" s="326"/>
      <c r="CT440" s="326"/>
      <c r="CU440" s="326"/>
      <c r="CV440" s="326"/>
      <c r="CW440" s="326"/>
      <c r="CX440" s="326"/>
      <c r="CY440" s="326"/>
      <c r="CZ440" s="326"/>
      <c r="DA440" s="326"/>
      <c r="DB440" s="326"/>
      <c r="DC440" s="326"/>
      <c r="DD440" s="326"/>
      <c r="DE440" s="326"/>
      <c r="DF440" s="326"/>
      <c r="DG440" s="326"/>
      <c r="DH440" s="326"/>
      <c r="DI440" s="326"/>
      <c r="DJ440" s="326"/>
      <c r="DK440" s="326"/>
      <c r="DL440" s="326"/>
      <c r="DM440" s="326"/>
      <c r="DN440" s="326"/>
      <c r="DO440" s="326"/>
      <c r="DP440" s="326"/>
      <c r="DQ440" s="326"/>
      <c r="DR440" s="326"/>
      <c r="DS440" s="326"/>
      <c r="DT440" s="326"/>
      <c r="DU440" s="326"/>
      <c r="DV440" s="326"/>
      <c r="DW440" s="326"/>
      <c r="DX440" s="326"/>
      <c r="DY440" s="326"/>
      <c r="DZ440" s="326"/>
      <c r="EA440" s="326"/>
      <c r="EB440" s="326"/>
      <c r="EC440" s="326"/>
      <c r="ED440" s="326"/>
      <c r="EE440" s="326"/>
      <c r="EF440" s="326"/>
      <c r="EG440" s="326"/>
      <c r="EH440" s="326"/>
      <c r="EI440" s="326"/>
      <c r="EJ440" s="326"/>
      <c r="EK440" s="326"/>
      <c r="EL440" s="326"/>
      <c r="EM440" s="326"/>
      <c r="EN440" s="326"/>
      <c r="EO440" s="326"/>
      <c r="EP440" s="326"/>
      <c r="EQ440" s="326"/>
      <c r="ER440" s="326"/>
      <c r="ES440" s="326"/>
      <c r="ET440" s="326"/>
      <c r="EU440" s="326"/>
      <c r="EV440" s="326"/>
      <c r="EW440" s="326"/>
      <c r="EX440" s="326"/>
      <c r="EY440" s="326"/>
      <c r="EZ440" s="326"/>
      <c r="FA440" s="326"/>
      <c r="FB440" s="326"/>
      <c r="FC440" s="326"/>
      <c r="FD440" s="326"/>
      <c r="FE440" s="326"/>
      <c r="FF440" s="326"/>
      <c r="FG440" s="326"/>
      <c r="FH440" s="326"/>
      <c r="FI440" s="326"/>
      <c r="FJ440" s="326"/>
      <c r="FK440" s="326"/>
      <c r="FL440" s="326"/>
      <c r="FM440" s="326"/>
      <c r="FN440" s="326"/>
      <c r="FO440" s="326"/>
      <c r="FP440" s="326"/>
      <c r="FQ440" s="326"/>
      <c r="FR440" s="326"/>
      <c r="FS440" s="326"/>
      <c r="FT440" s="326"/>
      <c r="FU440" s="326"/>
      <c r="FV440" s="326"/>
      <c r="FW440" s="326"/>
      <c r="FX440" s="326"/>
      <c r="FY440" s="326"/>
      <c r="FZ440" s="326"/>
      <c r="GA440" s="326"/>
      <c r="GB440" s="326"/>
      <c r="GC440" s="326"/>
      <c r="GD440" s="326"/>
      <c r="GE440" s="326"/>
      <c r="GF440" s="326"/>
      <c r="GG440" s="326"/>
      <c r="GH440" s="326"/>
      <c r="GI440" s="326"/>
      <c r="GJ440" s="326"/>
      <c r="GK440" s="326"/>
      <c r="GL440" s="326"/>
      <c r="GM440" s="326"/>
      <c r="GN440" s="326"/>
      <c r="GO440" s="326"/>
      <c r="GP440" s="326"/>
      <c r="GQ440" s="326"/>
      <c r="GR440" s="326"/>
      <c r="GS440" s="326"/>
      <c r="GT440" s="326"/>
      <c r="GU440" s="326"/>
      <c r="GV440" s="326"/>
      <c r="GW440" s="326"/>
      <c r="GX440" s="326"/>
      <c r="GY440" s="326"/>
      <c r="GZ440" s="326"/>
      <c r="HA440" s="326"/>
      <c r="HB440" s="326"/>
      <c r="HC440" s="326"/>
      <c r="HD440" s="326"/>
      <c r="HE440" s="326"/>
      <c r="HF440" s="326"/>
      <c r="HG440" s="326"/>
      <c r="HH440" s="326"/>
      <c r="HI440" s="326"/>
      <c r="HJ440" s="326"/>
      <c r="HK440" s="326"/>
      <c r="HL440" s="326"/>
      <c r="HM440" s="326"/>
      <c r="HN440" s="326"/>
      <c r="HO440" s="326"/>
    </row>
    <row r="441" spans="1:223" ht="54.75" customHeight="1" x14ac:dyDescent="0.15">
      <c r="A441" s="326"/>
      <c r="B441" s="327" t="s">
        <v>7817</v>
      </c>
      <c r="C441" s="327" t="s">
        <v>7818</v>
      </c>
      <c r="D441" s="327" t="s">
        <v>7779</v>
      </c>
      <c r="E441" s="310">
        <v>68</v>
      </c>
      <c r="F441" s="327" t="s">
        <v>7780</v>
      </c>
      <c r="G441" s="327" t="s">
        <v>7851</v>
      </c>
      <c r="H441" s="327" t="s">
        <v>7871</v>
      </c>
      <c r="I441" s="327"/>
      <c r="J441" s="327"/>
      <c r="K441" s="327"/>
      <c r="L441" s="327"/>
      <c r="M441" s="311"/>
      <c r="N441" s="311"/>
      <c r="O441" s="327"/>
      <c r="P441" s="310"/>
      <c r="Q441" s="327"/>
      <c r="R441" s="310"/>
      <c r="S441" s="310"/>
      <c r="T441" s="326"/>
      <c r="U441" s="310"/>
      <c r="V441" s="310">
        <v>435</v>
      </c>
      <c r="W441" s="310"/>
      <c r="X441" s="311"/>
      <c r="Y441" s="310"/>
      <c r="Z441" s="310"/>
      <c r="AA441" s="310"/>
      <c r="AB441" s="310"/>
      <c r="AC441" s="327"/>
      <c r="AD441" s="327"/>
      <c r="AE441" s="310"/>
      <c r="AF441" s="326"/>
      <c r="AG441" s="326"/>
      <c r="AH441" s="326"/>
      <c r="AI441" s="326"/>
      <c r="AJ441" s="326"/>
      <c r="AK441" s="326"/>
      <c r="AL441" s="326"/>
      <c r="AM441" s="326"/>
      <c r="AN441" s="310"/>
      <c r="AO441" s="310"/>
      <c r="AP441" s="310"/>
      <c r="AQ441" s="310"/>
      <c r="AR441" s="310"/>
      <c r="AS441" s="310"/>
      <c r="AT441" s="310"/>
      <c r="AU441" s="326"/>
      <c r="AV441" s="311"/>
      <c r="AW441" s="310"/>
      <c r="AX441" s="310"/>
      <c r="AY441" s="326"/>
      <c r="AZ441" s="326"/>
      <c r="BA441" s="310"/>
      <c r="BB441" s="312"/>
      <c r="BC441" s="312"/>
      <c r="BD441" s="312"/>
      <c r="BE441" s="312">
        <v>2.000005011574074</v>
      </c>
      <c r="BF441" s="312"/>
      <c r="BG441" s="327"/>
      <c r="BH441" s="327" t="s">
        <v>6589</v>
      </c>
      <c r="BI441" s="327" t="s">
        <v>7781</v>
      </c>
      <c r="BJ441" s="327"/>
      <c r="BK441" s="327"/>
      <c r="BL441" s="327"/>
      <c r="BM441" s="327"/>
      <c r="BN441" s="327"/>
      <c r="BO441" s="327"/>
      <c r="BP441" s="327" t="s">
        <v>7853</v>
      </c>
      <c r="BQ441" s="327"/>
      <c r="BR441" s="327"/>
      <c r="BS441" s="327"/>
      <c r="BT441" s="327" t="s">
        <v>7765</v>
      </c>
      <c r="BU441" s="326"/>
      <c r="BV441" s="326"/>
      <c r="BW441" s="326"/>
      <c r="BX441" s="326"/>
      <c r="BY441" s="326"/>
      <c r="BZ441" s="326"/>
      <c r="CA441" s="326"/>
      <c r="CB441" s="326"/>
      <c r="CC441" s="326"/>
      <c r="CD441" s="326"/>
      <c r="CE441" s="326"/>
      <c r="CF441" s="326"/>
      <c r="CG441" s="326"/>
      <c r="CH441" s="326"/>
      <c r="CI441" s="326"/>
      <c r="CJ441" s="326"/>
      <c r="CK441" s="326"/>
      <c r="CL441" s="326"/>
      <c r="CM441" s="326"/>
      <c r="CN441" s="326"/>
      <c r="CO441" s="326"/>
      <c r="CP441" s="326"/>
      <c r="CQ441" s="326"/>
      <c r="CR441" s="326"/>
      <c r="CS441" s="326"/>
      <c r="CT441" s="326"/>
      <c r="CU441" s="326"/>
      <c r="CV441" s="326"/>
      <c r="CW441" s="326"/>
      <c r="CX441" s="326"/>
      <c r="CY441" s="326"/>
      <c r="CZ441" s="326"/>
      <c r="DA441" s="326"/>
      <c r="DB441" s="326"/>
      <c r="DC441" s="326"/>
      <c r="DD441" s="326"/>
      <c r="DE441" s="326"/>
      <c r="DF441" s="326"/>
      <c r="DG441" s="326"/>
      <c r="DH441" s="326"/>
      <c r="DI441" s="326"/>
      <c r="DJ441" s="326"/>
      <c r="DK441" s="326"/>
      <c r="DL441" s="326"/>
      <c r="DM441" s="326"/>
      <c r="DN441" s="326"/>
      <c r="DO441" s="326"/>
      <c r="DP441" s="326"/>
      <c r="DQ441" s="326"/>
      <c r="DR441" s="326"/>
      <c r="DS441" s="326"/>
      <c r="DT441" s="326"/>
      <c r="DU441" s="326"/>
      <c r="DV441" s="326"/>
      <c r="DW441" s="326"/>
      <c r="DX441" s="326"/>
      <c r="DY441" s="326"/>
      <c r="DZ441" s="326"/>
      <c r="EA441" s="326"/>
      <c r="EB441" s="326"/>
      <c r="EC441" s="326"/>
      <c r="ED441" s="326"/>
      <c r="EE441" s="326"/>
      <c r="EF441" s="326"/>
      <c r="EG441" s="326"/>
      <c r="EH441" s="326"/>
      <c r="EI441" s="326"/>
      <c r="EJ441" s="326"/>
      <c r="EK441" s="326"/>
      <c r="EL441" s="326"/>
      <c r="EM441" s="326"/>
      <c r="EN441" s="326"/>
      <c r="EO441" s="326"/>
      <c r="EP441" s="326"/>
      <c r="EQ441" s="326"/>
      <c r="ER441" s="326"/>
      <c r="ES441" s="326"/>
      <c r="ET441" s="326"/>
      <c r="EU441" s="326"/>
      <c r="EV441" s="326"/>
      <c r="EW441" s="326"/>
      <c r="EX441" s="326"/>
      <c r="EY441" s="326"/>
      <c r="EZ441" s="326"/>
      <c r="FA441" s="326"/>
      <c r="FB441" s="326"/>
      <c r="FC441" s="326"/>
      <c r="FD441" s="326"/>
      <c r="FE441" s="326"/>
      <c r="FF441" s="326"/>
      <c r="FG441" s="326"/>
      <c r="FH441" s="326"/>
      <c r="FI441" s="326"/>
      <c r="FJ441" s="326"/>
      <c r="FK441" s="326"/>
      <c r="FL441" s="326"/>
      <c r="FM441" s="326"/>
      <c r="FN441" s="326"/>
      <c r="FO441" s="326"/>
      <c r="FP441" s="326"/>
      <c r="FQ441" s="326"/>
      <c r="FR441" s="326"/>
      <c r="FS441" s="326"/>
      <c r="FT441" s="326"/>
      <c r="FU441" s="326"/>
      <c r="FV441" s="326"/>
      <c r="FW441" s="326"/>
      <c r="FX441" s="326"/>
      <c r="FY441" s="326"/>
      <c r="FZ441" s="326"/>
      <c r="GA441" s="326"/>
      <c r="GB441" s="326"/>
      <c r="GC441" s="326"/>
      <c r="GD441" s="326"/>
      <c r="GE441" s="326"/>
      <c r="GF441" s="326"/>
      <c r="GG441" s="326"/>
      <c r="GH441" s="326"/>
      <c r="GI441" s="326"/>
      <c r="GJ441" s="326"/>
      <c r="GK441" s="326"/>
      <c r="GL441" s="326"/>
      <c r="GM441" s="326"/>
      <c r="GN441" s="326"/>
      <c r="GO441" s="326"/>
      <c r="GP441" s="326"/>
      <c r="GQ441" s="326"/>
      <c r="GR441" s="326"/>
      <c r="GS441" s="326"/>
      <c r="GT441" s="326"/>
      <c r="GU441" s="326"/>
      <c r="GV441" s="326"/>
      <c r="GW441" s="326"/>
      <c r="GX441" s="326"/>
      <c r="GY441" s="326"/>
      <c r="GZ441" s="326"/>
      <c r="HA441" s="326"/>
      <c r="HB441" s="326"/>
      <c r="HC441" s="326"/>
      <c r="HD441" s="326"/>
      <c r="HE441" s="326"/>
      <c r="HF441" s="326"/>
      <c r="HG441" s="326"/>
      <c r="HH441" s="326"/>
      <c r="HI441" s="326"/>
      <c r="HJ441" s="326"/>
      <c r="HK441" s="326"/>
      <c r="HL441" s="326"/>
      <c r="HM441" s="326"/>
      <c r="HN441" s="326"/>
      <c r="HO441" s="326"/>
    </row>
    <row r="442" spans="1:223" ht="54.75" customHeight="1" x14ac:dyDescent="0.15">
      <c r="A442" s="326"/>
      <c r="B442" s="327" t="s">
        <v>7817</v>
      </c>
      <c r="C442" s="327" t="s">
        <v>7818</v>
      </c>
      <c r="D442" s="327" t="s">
        <v>7779</v>
      </c>
      <c r="E442" s="310">
        <v>68</v>
      </c>
      <c r="F442" s="327" t="s">
        <v>7780</v>
      </c>
      <c r="G442" s="327" t="s">
        <v>7851</v>
      </c>
      <c r="H442" s="327" t="s">
        <v>7870</v>
      </c>
      <c r="I442" s="327"/>
      <c r="J442" s="327"/>
      <c r="K442" s="327"/>
      <c r="L442" s="327"/>
      <c r="M442" s="311"/>
      <c r="N442" s="311"/>
      <c r="O442" s="327"/>
      <c r="P442" s="310"/>
      <c r="Q442" s="327"/>
      <c r="R442" s="310"/>
      <c r="S442" s="310"/>
      <c r="T442" s="326"/>
      <c r="U442" s="310"/>
      <c r="V442" s="310">
        <v>435</v>
      </c>
      <c r="W442" s="310"/>
      <c r="X442" s="311"/>
      <c r="Y442" s="310"/>
      <c r="Z442" s="310"/>
      <c r="AA442" s="310"/>
      <c r="AB442" s="310"/>
      <c r="AC442" s="327"/>
      <c r="AD442" s="327"/>
      <c r="AE442" s="310"/>
      <c r="AF442" s="326"/>
      <c r="AG442" s="326"/>
      <c r="AH442" s="326"/>
      <c r="AI442" s="326"/>
      <c r="AJ442" s="326"/>
      <c r="AK442" s="326"/>
      <c r="AL442" s="326"/>
      <c r="AM442" s="326"/>
      <c r="AN442" s="310"/>
      <c r="AO442" s="310"/>
      <c r="AP442" s="310"/>
      <c r="AQ442" s="310"/>
      <c r="AR442" s="310"/>
      <c r="AS442" s="310"/>
      <c r="AT442" s="310"/>
      <c r="AU442" s="326"/>
      <c r="AV442" s="311"/>
      <c r="AW442" s="310"/>
      <c r="AX442" s="310"/>
      <c r="AY442" s="326"/>
      <c r="AZ442" s="326"/>
      <c r="BA442" s="310"/>
      <c r="BB442" s="312"/>
      <c r="BC442" s="312"/>
      <c r="BD442" s="312"/>
      <c r="BE442" s="312">
        <v>2.000005011574074</v>
      </c>
      <c r="BF442" s="312"/>
      <c r="BG442" s="327"/>
      <c r="BH442" s="327" t="s">
        <v>6589</v>
      </c>
      <c r="BI442" s="327" t="s">
        <v>7781</v>
      </c>
      <c r="BJ442" s="327"/>
      <c r="BK442" s="327"/>
      <c r="BL442" s="327"/>
      <c r="BM442" s="327"/>
      <c r="BN442" s="327"/>
      <c r="BO442" s="327"/>
      <c r="BP442" s="327" t="s">
        <v>7853</v>
      </c>
      <c r="BQ442" s="327"/>
      <c r="BR442" s="327"/>
      <c r="BS442" s="327"/>
      <c r="BT442" s="327" t="s">
        <v>7765</v>
      </c>
      <c r="BU442" s="326"/>
      <c r="BV442" s="326"/>
      <c r="BW442" s="326"/>
      <c r="BX442" s="326"/>
      <c r="BY442" s="326"/>
      <c r="BZ442" s="326"/>
      <c r="CA442" s="326"/>
      <c r="CB442" s="326"/>
      <c r="CC442" s="326"/>
      <c r="CD442" s="326"/>
      <c r="CE442" s="326"/>
      <c r="CF442" s="326"/>
      <c r="CG442" s="326"/>
      <c r="CH442" s="326"/>
      <c r="CI442" s="326"/>
      <c r="CJ442" s="326"/>
      <c r="CK442" s="326"/>
      <c r="CL442" s="326"/>
      <c r="CM442" s="326"/>
      <c r="CN442" s="326"/>
      <c r="CO442" s="326"/>
      <c r="CP442" s="326"/>
      <c r="CQ442" s="326"/>
      <c r="CR442" s="326"/>
      <c r="CS442" s="326"/>
      <c r="CT442" s="326"/>
      <c r="CU442" s="326"/>
      <c r="CV442" s="326"/>
      <c r="CW442" s="326"/>
      <c r="CX442" s="326"/>
      <c r="CY442" s="326"/>
      <c r="CZ442" s="326"/>
      <c r="DA442" s="326"/>
      <c r="DB442" s="326"/>
      <c r="DC442" s="326"/>
      <c r="DD442" s="326"/>
      <c r="DE442" s="326"/>
      <c r="DF442" s="326"/>
      <c r="DG442" s="326"/>
      <c r="DH442" s="326"/>
      <c r="DI442" s="326"/>
      <c r="DJ442" s="326"/>
      <c r="DK442" s="326"/>
      <c r="DL442" s="326"/>
      <c r="DM442" s="326"/>
      <c r="DN442" s="326"/>
      <c r="DO442" s="326"/>
      <c r="DP442" s="326"/>
      <c r="DQ442" s="326"/>
      <c r="DR442" s="326"/>
      <c r="DS442" s="326"/>
      <c r="DT442" s="326"/>
      <c r="DU442" s="326"/>
      <c r="DV442" s="326"/>
      <c r="DW442" s="326"/>
      <c r="DX442" s="326"/>
      <c r="DY442" s="326"/>
      <c r="DZ442" s="326"/>
      <c r="EA442" s="326"/>
      <c r="EB442" s="326"/>
      <c r="EC442" s="326"/>
      <c r="ED442" s="326"/>
      <c r="EE442" s="326"/>
      <c r="EF442" s="326"/>
      <c r="EG442" s="326"/>
      <c r="EH442" s="326"/>
      <c r="EI442" s="326"/>
      <c r="EJ442" s="326"/>
      <c r="EK442" s="326"/>
      <c r="EL442" s="326"/>
      <c r="EM442" s="326"/>
      <c r="EN442" s="326"/>
      <c r="EO442" s="326"/>
      <c r="EP442" s="326"/>
      <c r="EQ442" s="326"/>
      <c r="ER442" s="326"/>
      <c r="ES442" s="326"/>
      <c r="ET442" s="326"/>
      <c r="EU442" s="326"/>
      <c r="EV442" s="326"/>
      <c r="EW442" s="326"/>
      <c r="EX442" s="326"/>
      <c r="EY442" s="326"/>
      <c r="EZ442" s="326"/>
      <c r="FA442" s="326"/>
      <c r="FB442" s="326"/>
      <c r="FC442" s="326"/>
      <c r="FD442" s="326"/>
      <c r="FE442" s="326"/>
      <c r="FF442" s="326"/>
      <c r="FG442" s="326"/>
      <c r="FH442" s="326"/>
      <c r="FI442" s="326"/>
      <c r="FJ442" s="326"/>
      <c r="FK442" s="326"/>
      <c r="FL442" s="326"/>
      <c r="FM442" s="326"/>
      <c r="FN442" s="326"/>
      <c r="FO442" s="326"/>
      <c r="FP442" s="326"/>
      <c r="FQ442" s="326"/>
      <c r="FR442" s="326"/>
      <c r="FS442" s="326"/>
      <c r="FT442" s="326"/>
      <c r="FU442" s="326"/>
      <c r="FV442" s="326"/>
      <c r="FW442" s="326"/>
      <c r="FX442" s="326"/>
      <c r="FY442" s="326"/>
      <c r="FZ442" s="326"/>
      <c r="GA442" s="326"/>
      <c r="GB442" s="326"/>
      <c r="GC442" s="326"/>
      <c r="GD442" s="326"/>
      <c r="GE442" s="326"/>
      <c r="GF442" s="326"/>
      <c r="GG442" s="326"/>
      <c r="GH442" s="326"/>
      <c r="GI442" s="326"/>
      <c r="GJ442" s="326"/>
      <c r="GK442" s="326"/>
      <c r="GL442" s="326"/>
      <c r="GM442" s="326"/>
      <c r="GN442" s="326"/>
      <c r="GO442" s="326"/>
      <c r="GP442" s="326"/>
      <c r="GQ442" s="326"/>
      <c r="GR442" s="326"/>
      <c r="GS442" s="326"/>
      <c r="GT442" s="326"/>
      <c r="GU442" s="326"/>
      <c r="GV442" s="326"/>
      <c r="GW442" s="326"/>
      <c r="GX442" s="326"/>
      <c r="GY442" s="326"/>
      <c r="GZ442" s="326"/>
      <c r="HA442" s="326"/>
      <c r="HB442" s="326"/>
      <c r="HC442" s="326"/>
      <c r="HD442" s="326"/>
      <c r="HE442" s="326"/>
      <c r="HF442" s="326"/>
      <c r="HG442" s="326"/>
      <c r="HH442" s="326"/>
      <c r="HI442" s="326"/>
      <c r="HJ442" s="326"/>
      <c r="HK442" s="326"/>
      <c r="HL442" s="326"/>
      <c r="HM442" s="326"/>
      <c r="HN442" s="326"/>
      <c r="HO442" s="326"/>
    </row>
    <row r="443" spans="1:223" ht="54.75" customHeight="1" x14ac:dyDescent="0.15">
      <c r="A443" s="326"/>
      <c r="B443" s="327" t="s">
        <v>7817</v>
      </c>
      <c r="C443" s="327" t="s">
        <v>7818</v>
      </c>
      <c r="D443" s="327" t="s">
        <v>7779</v>
      </c>
      <c r="E443" s="310">
        <v>68</v>
      </c>
      <c r="F443" s="327" t="s">
        <v>7780</v>
      </c>
      <c r="G443" s="327" t="s">
        <v>7851</v>
      </c>
      <c r="H443" s="327" t="s">
        <v>7869</v>
      </c>
      <c r="I443" s="327"/>
      <c r="J443" s="327"/>
      <c r="K443" s="327"/>
      <c r="L443" s="327"/>
      <c r="M443" s="311"/>
      <c r="N443" s="311"/>
      <c r="O443" s="327"/>
      <c r="P443" s="310"/>
      <c r="Q443" s="327"/>
      <c r="R443" s="310"/>
      <c r="S443" s="310"/>
      <c r="T443" s="326"/>
      <c r="U443" s="310"/>
      <c r="V443" s="310">
        <v>435</v>
      </c>
      <c r="W443" s="310"/>
      <c r="X443" s="311"/>
      <c r="Y443" s="310"/>
      <c r="Z443" s="310"/>
      <c r="AA443" s="310"/>
      <c r="AB443" s="310"/>
      <c r="AC443" s="327"/>
      <c r="AD443" s="327"/>
      <c r="AE443" s="310"/>
      <c r="AF443" s="326"/>
      <c r="AG443" s="326"/>
      <c r="AH443" s="326"/>
      <c r="AI443" s="326"/>
      <c r="AJ443" s="326"/>
      <c r="AK443" s="326"/>
      <c r="AL443" s="326"/>
      <c r="AM443" s="326"/>
      <c r="AN443" s="310"/>
      <c r="AO443" s="310"/>
      <c r="AP443" s="310"/>
      <c r="AQ443" s="310"/>
      <c r="AR443" s="310"/>
      <c r="AS443" s="310"/>
      <c r="AT443" s="310"/>
      <c r="AU443" s="326"/>
      <c r="AV443" s="311"/>
      <c r="AW443" s="310"/>
      <c r="AX443" s="310"/>
      <c r="AY443" s="326"/>
      <c r="AZ443" s="326"/>
      <c r="BA443" s="310"/>
      <c r="BB443" s="312"/>
      <c r="BC443" s="312"/>
      <c r="BD443" s="312"/>
      <c r="BE443" s="312">
        <v>2.000005011574074</v>
      </c>
      <c r="BF443" s="312"/>
      <c r="BG443" s="327"/>
      <c r="BH443" s="327" t="s">
        <v>6589</v>
      </c>
      <c r="BI443" s="327" t="s">
        <v>7781</v>
      </c>
      <c r="BJ443" s="327"/>
      <c r="BK443" s="327"/>
      <c r="BL443" s="327"/>
      <c r="BM443" s="327"/>
      <c r="BN443" s="327"/>
      <c r="BO443" s="327"/>
      <c r="BP443" s="327" t="s">
        <v>7853</v>
      </c>
      <c r="BQ443" s="327"/>
      <c r="BR443" s="327"/>
      <c r="BS443" s="327"/>
      <c r="BT443" s="327" t="s">
        <v>7765</v>
      </c>
      <c r="BU443" s="326"/>
      <c r="BV443" s="326"/>
      <c r="BW443" s="326"/>
      <c r="BX443" s="326"/>
      <c r="BY443" s="326"/>
      <c r="BZ443" s="326"/>
      <c r="CA443" s="326"/>
      <c r="CB443" s="326"/>
      <c r="CC443" s="326"/>
      <c r="CD443" s="326"/>
      <c r="CE443" s="326"/>
      <c r="CF443" s="326"/>
      <c r="CG443" s="326"/>
      <c r="CH443" s="326"/>
      <c r="CI443" s="326"/>
      <c r="CJ443" s="326"/>
      <c r="CK443" s="326"/>
      <c r="CL443" s="326"/>
      <c r="CM443" s="326"/>
      <c r="CN443" s="326"/>
      <c r="CO443" s="326"/>
      <c r="CP443" s="326"/>
      <c r="CQ443" s="326"/>
      <c r="CR443" s="326"/>
      <c r="CS443" s="326"/>
      <c r="CT443" s="326"/>
      <c r="CU443" s="326"/>
      <c r="CV443" s="326"/>
      <c r="CW443" s="326"/>
      <c r="CX443" s="326"/>
      <c r="CY443" s="326"/>
      <c r="CZ443" s="326"/>
      <c r="DA443" s="326"/>
      <c r="DB443" s="326"/>
      <c r="DC443" s="326"/>
      <c r="DD443" s="326"/>
      <c r="DE443" s="326"/>
      <c r="DF443" s="326"/>
      <c r="DG443" s="326"/>
      <c r="DH443" s="326"/>
      <c r="DI443" s="326"/>
      <c r="DJ443" s="326"/>
      <c r="DK443" s="326"/>
      <c r="DL443" s="326"/>
      <c r="DM443" s="326"/>
      <c r="DN443" s="326"/>
      <c r="DO443" s="326"/>
      <c r="DP443" s="326"/>
      <c r="DQ443" s="326"/>
      <c r="DR443" s="326"/>
      <c r="DS443" s="326"/>
      <c r="DT443" s="326"/>
      <c r="DU443" s="326"/>
      <c r="DV443" s="326"/>
      <c r="DW443" s="326"/>
      <c r="DX443" s="326"/>
      <c r="DY443" s="326"/>
      <c r="DZ443" s="326"/>
      <c r="EA443" s="326"/>
      <c r="EB443" s="326"/>
      <c r="EC443" s="326"/>
      <c r="ED443" s="326"/>
      <c r="EE443" s="326"/>
      <c r="EF443" s="326"/>
      <c r="EG443" s="326"/>
      <c r="EH443" s="326"/>
      <c r="EI443" s="326"/>
      <c r="EJ443" s="326"/>
      <c r="EK443" s="326"/>
      <c r="EL443" s="326"/>
      <c r="EM443" s="326"/>
      <c r="EN443" s="326"/>
      <c r="EO443" s="326"/>
      <c r="EP443" s="326"/>
      <c r="EQ443" s="326"/>
      <c r="ER443" s="326"/>
      <c r="ES443" s="326"/>
      <c r="ET443" s="326"/>
      <c r="EU443" s="326"/>
      <c r="EV443" s="326"/>
      <c r="EW443" s="326"/>
      <c r="EX443" s="326"/>
      <c r="EY443" s="326"/>
      <c r="EZ443" s="326"/>
      <c r="FA443" s="326"/>
      <c r="FB443" s="326"/>
      <c r="FC443" s="326"/>
      <c r="FD443" s="326"/>
      <c r="FE443" s="326"/>
      <c r="FF443" s="326"/>
      <c r="FG443" s="326"/>
      <c r="FH443" s="326"/>
      <c r="FI443" s="326"/>
      <c r="FJ443" s="326"/>
      <c r="FK443" s="326"/>
      <c r="FL443" s="326"/>
      <c r="FM443" s="326"/>
      <c r="FN443" s="326"/>
      <c r="FO443" s="326"/>
      <c r="FP443" s="326"/>
      <c r="FQ443" s="326"/>
      <c r="FR443" s="326"/>
      <c r="FS443" s="326"/>
      <c r="FT443" s="326"/>
      <c r="FU443" s="326"/>
      <c r="FV443" s="326"/>
      <c r="FW443" s="326"/>
      <c r="FX443" s="326"/>
      <c r="FY443" s="326"/>
      <c r="FZ443" s="326"/>
      <c r="GA443" s="326"/>
      <c r="GB443" s="326"/>
      <c r="GC443" s="326"/>
      <c r="GD443" s="326"/>
      <c r="GE443" s="326"/>
      <c r="GF443" s="326"/>
      <c r="GG443" s="326"/>
      <c r="GH443" s="326"/>
      <c r="GI443" s="326"/>
      <c r="GJ443" s="326"/>
      <c r="GK443" s="326"/>
      <c r="GL443" s="326"/>
      <c r="GM443" s="326"/>
      <c r="GN443" s="326"/>
      <c r="GO443" s="326"/>
      <c r="GP443" s="326"/>
      <c r="GQ443" s="326"/>
      <c r="GR443" s="326"/>
      <c r="GS443" s="326"/>
      <c r="GT443" s="326"/>
      <c r="GU443" s="326"/>
      <c r="GV443" s="326"/>
      <c r="GW443" s="326"/>
      <c r="GX443" s="326"/>
      <c r="GY443" s="326"/>
      <c r="GZ443" s="326"/>
      <c r="HA443" s="326"/>
      <c r="HB443" s="326"/>
      <c r="HC443" s="326"/>
      <c r="HD443" s="326"/>
      <c r="HE443" s="326"/>
      <c r="HF443" s="326"/>
      <c r="HG443" s="326"/>
      <c r="HH443" s="326"/>
      <c r="HI443" s="326"/>
      <c r="HJ443" s="326"/>
      <c r="HK443" s="326"/>
      <c r="HL443" s="326"/>
      <c r="HM443" s="326"/>
      <c r="HN443" s="326"/>
      <c r="HO443" s="326"/>
    </row>
    <row r="444" spans="1:223" ht="54.75" customHeight="1" x14ac:dyDescent="0.15">
      <c r="A444" s="326"/>
      <c r="B444" s="327" t="s">
        <v>7817</v>
      </c>
      <c r="C444" s="327" t="s">
        <v>7818</v>
      </c>
      <c r="D444" s="327" t="s">
        <v>7779</v>
      </c>
      <c r="E444" s="310">
        <v>68</v>
      </c>
      <c r="F444" s="327" t="s">
        <v>7780</v>
      </c>
      <c r="G444" s="327" t="s">
        <v>7851</v>
      </c>
      <c r="H444" s="327" t="s">
        <v>7868</v>
      </c>
      <c r="I444" s="327"/>
      <c r="J444" s="327"/>
      <c r="K444" s="327"/>
      <c r="L444" s="327"/>
      <c r="M444" s="311"/>
      <c r="N444" s="311"/>
      <c r="O444" s="327"/>
      <c r="P444" s="310"/>
      <c r="Q444" s="327"/>
      <c r="R444" s="310"/>
      <c r="S444" s="310"/>
      <c r="T444" s="326"/>
      <c r="U444" s="310"/>
      <c r="V444" s="310">
        <v>435</v>
      </c>
      <c r="W444" s="310"/>
      <c r="X444" s="311"/>
      <c r="Y444" s="310"/>
      <c r="Z444" s="310"/>
      <c r="AA444" s="310"/>
      <c r="AB444" s="310"/>
      <c r="AC444" s="327"/>
      <c r="AD444" s="327"/>
      <c r="AE444" s="310"/>
      <c r="AF444" s="326"/>
      <c r="AG444" s="326"/>
      <c r="AH444" s="326"/>
      <c r="AI444" s="326"/>
      <c r="AJ444" s="326"/>
      <c r="AK444" s="326"/>
      <c r="AL444" s="326"/>
      <c r="AM444" s="326"/>
      <c r="AN444" s="310"/>
      <c r="AO444" s="310"/>
      <c r="AP444" s="310"/>
      <c r="AQ444" s="310"/>
      <c r="AR444" s="310"/>
      <c r="AS444" s="310"/>
      <c r="AT444" s="310"/>
      <c r="AU444" s="326"/>
      <c r="AV444" s="311"/>
      <c r="AW444" s="310"/>
      <c r="AX444" s="310"/>
      <c r="AY444" s="326"/>
      <c r="AZ444" s="326"/>
      <c r="BA444" s="310"/>
      <c r="BB444" s="312"/>
      <c r="BC444" s="312"/>
      <c r="BD444" s="312"/>
      <c r="BE444" s="312">
        <v>2.000005011574074</v>
      </c>
      <c r="BF444" s="312"/>
      <c r="BG444" s="327"/>
      <c r="BH444" s="327" t="s">
        <v>6589</v>
      </c>
      <c r="BI444" s="327" t="s">
        <v>7781</v>
      </c>
      <c r="BJ444" s="327"/>
      <c r="BK444" s="327"/>
      <c r="BL444" s="327"/>
      <c r="BM444" s="327"/>
      <c r="BN444" s="327"/>
      <c r="BO444" s="327"/>
      <c r="BP444" s="327" t="s">
        <v>7853</v>
      </c>
      <c r="BQ444" s="327"/>
      <c r="BR444" s="327"/>
      <c r="BS444" s="327"/>
      <c r="BT444" s="327" t="s">
        <v>7765</v>
      </c>
      <c r="BU444" s="326"/>
      <c r="BV444" s="326"/>
      <c r="BW444" s="326"/>
      <c r="BX444" s="326"/>
      <c r="BY444" s="326"/>
      <c r="BZ444" s="326"/>
      <c r="CA444" s="326"/>
      <c r="CB444" s="326"/>
      <c r="CC444" s="326"/>
      <c r="CD444" s="326"/>
      <c r="CE444" s="326"/>
      <c r="CF444" s="326"/>
      <c r="CG444" s="326"/>
      <c r="CH444" s="326"/>
      <c r="CI444" s="326"/>
      <c r="CJ444" s="326"/>
      <c r="CK444" s="326"/>
      <c r="CL444" s="326"/>
      <c r="CM444" s="326"/>
      <c r="CN444" s="326"/>
      <c r="CO444" s="326"/>
      <c r="CP444" s="326"/>
      <c r="CQ444" s="326"/>
      <c r="CR444" s="326"/>
      <c r="CS444" s="326"/>
      <c r="CT444" s="326"/>
      <c r="CU444" s="326"/>
      <c r="CV444" s="326"/>
      <c r="CW444" s="326"/>
      <c r="CX444" s="326"/>
      <c r="CY444" s="326"/>
      <c r="CZ444" s="326"/>
      <c r="DA444" s="326"/>
      <c r="DB444" s="326"/>
      <c r="DC444" s="326"/>
      <c r="DD444" s="326"/>
      <c r="DE444" s="326"/>
      <c r="DF444" s="326"/>
      <c r="DG444" s="326"/>
      <c r="DH444" s="326"/>
      <c r="DI444" s="326"/>
      <c r="DJ444" s="326"/>
      <c r="DK444" s="326"/>
      <c r="DL444" s="326"/>
      <c r="DM444" s="326"/>
      <c r="DN444" s="326"/>
      <c r="DO444" s="326"/>
      <c r="DP444" s="326"/>
      <c r="DQ444" s="326"/>
      <c r="DR444" s="326"/>
      <c r="DS444" s="326"/>
      <c r="DT444" s="326"/>
      <c r="DU444" s="326"/>
      <c r="DV444" s="326"/>
      <c r="DW444" s="326"/>
      <c r="DX444" s="326"/>
      <c r="DY444" s="326"/>
      <c r="DZ444" s="326"/>
      <c r="EA444" s="326"/>
      <c r="EB444" s="326"/>
      <c r="EC444" s="326"/>
      <c r="ED444" s="326"/>
      <c r="EE444" s="326"/>
      <c r="EF444" s="326"/>
      <c r="EG444" s="326"/>
      <c r="EH444" s="326"/>
      <c r="EI444" s="326"/>
      <c r="EJ444" s="326"/>
      <c r="EK444" s="326"/>
      <c r="EL444" s="326"/>
      <c r="EM444" s="326"/>
      <c r="EN444" s="326"/>
      <c r="EO444" s="326"/>
      <c r="EP444" s="326"/>
      <c r="EQ444" s="326"/>
      <c r="ER444" s="326"/>
      <c r="ES444" s="326"/>
      <c r="ET444" s="326"/>
      <c r="EU444" s="326"/>
      <c r="EV444" s="326"/>
      <c r="EW444" s="326"/>
      <c r="EX444" s="326"/>
      <c r="EY444" s="326"/>
      <c r="EZ444" s="326"/>
      <c r="FA444" s="326"/>
      <c r="FB444" s="326"/>
      <c r="FC444" s="326"/>
      <c r="FD444" s="326"/>
      <c r="FE444" s="326"/>
      <c r="FF444" s="326"/>
      <c r="FG444" s="326"/>
      <c r="FH444" s="326"/>
      <c r="FI444" s="326"/>
      <c r="FJ444" s="326"/>
      <c r="FK444" s="326"/>
      <c r="FL444" s="326"/>
      <c r="FM444" s="326"/>
      <c r="FN444" s="326"/>
      <c r="FO444" s="326"/>
      <c r="FP444" s="326"/>
      <c r="FQ444" s="326"/>
      <c r="FR444" s="326"/>
      <c r="FS444" s="326"/>
      <c r="FT444" s="326"/>
      <c r="FU444" s="326"/>
      <c r="FV444" s="326"/>
      <c r="FW444" s="326"/>
      <c r="FX444" s="326"/>
      <c r="FY444" s="326"/>
      <c r="FZ444" s="326"/>
      <c r="GA444" s="326"/>
      <c r="GB444" s="326"/>
      <c r="GC444" s="326"/>
      <c r="GD444" s="326"/>
      <c r="GE444" s="326"/>
      <c r="GF444" s="326"/>
      <c r="GG444" s="326"/>
      <c r="GH444" s="326"/>
      <c r="GI444" s="326"/>
      <c r="GJ444" s="326"/>
      <c r="GK444" s="326"/>
      <c r="GL444" s="326"/>
      <c r="GM444" s="326"/>
      <c r="GN444" s="326"/>
      <c r="GO444" s="326"/>
      <c r="GP444" s="326"/>
      <c r="GQ444" s="326"/>
      <c r="GR444" s="326"/>
      <c r="GS444" s="326"/>
      <c r="GT444" s="326"/>
      <c r="GU444" s="326"/>
      <c r="GV444" s="326"/>
      <c r="GW444" s="326"/>
      <c r="GX444" s="326"/>
      <c r="GY444" s="326"/>
      <c r="GZ444" s="326"/>
      <c r="HA444" s="326"/>
      <c r="HB444" s="326"/>
      <c r="HC444" s="326"/>
      <c r="HD444" s="326"/>
      <c r="HE444" s="326"/>
      <c r="HF444" s="326"/>
      <c r="HG444" s="326"/>
      <c r="HH444" s="326"/>
      <c r="HI444" s="326"/>
      <c r="HJ444" s="326"/>
      <c r="HK444" s="326"/>
      <c r="HL444" s="326"/>
      <c r="HM444" s="326"/>
      <c r="HN444" s="326"/>
      <c r="HO444" s="326"/>
    </row>
    <row r="445" spans="1:223" ht="54.75" customHeight="1" x14ac:dyDescent="0.15">
      <c r="A445" s="326"/>
      <c r="B445" s="327" t="s">
        <v>7817</v>
      </c>
      <c r="C445" s="327" t="s">
        <v>7818</v>
      </c>
      <c r="D445" s="327" t="s">
        <v>7779</v>
      </c>
      <c r="E445" s="310">
        <v>68</v>
      </c>
      <c r="F445" s="327" t="s">
        <v>7780</v>
      </c>
      <c r="G445" s="327" t="s">
        <v>7851</v>
      </c>
      <c r="H445" s="327" t="s">
        <v>7867</v>
      </c>
      <c r="I445" s="327"/>
      <c r="J445" s="327"/>
      <c r="K445" s="327"/>
      <c r="L445" s="327"/>
      <c r="M445" s="311"/>
      <c r="N445" s="311"/>
      <c r="O445" s="327"/>
      <c r="P445" s="310"/>
      <c r="Q445" s="327"/>
      <c r="R445" s="310"/>
      <c r="S445" s="310"/>
      <c r="T445" s="326"/>
      <c r="U445" s="310"/>
      <c r="V445" s="310">
        <v>435</v>
      </c>
      <c r="W445" s="310"/>
      <c r="X445" s="311"/>
      <c r="Y445" s="310"/>
      <c r="Z445" s="310"/>
      <c r="AA445" s="310"/>
      <c r="AB445" s="310"/>
      <c r="AC445" s="327"/>
      <c r="AD445" s="327"/>
      <c r="AE445" s="310"/>
      <c r="AF445" s="326"/>
      <c r="AG445" s="326"/>
      <c r="AH445" s="326"/>
      <c r="AI445" s="326"/>
      <c r="AJ445" s="326"/>
      <c r="AK445" s="326"/>
      <c r="AL445" s="326"/>
      <c r="AM445" s="326"/>
      <c r="AN445" s="310"/>
      <c r="AO445" s="310"/>
      <c r="AP445" s="310"/>
      <c r="AQ445" s="310"/>
      <c r="AR445" s="310"/>
      <c r="AS445" s="310"/>
      <c r="AT445" s="310"/>
      <c r="AU445" s="326"/>
      <c r="AV445" s="311"/>
      <c r="AW445" s="310"/>
      <c r="AX445" s="310"/>
      <c r="AY445" s="326"/>
      <c r="AZ445" s="326"/>
      <c r="BA445" s="310"/>
      <c r="BB445" s="312"/>
      <c r="BC445" s="312"/>
      <c r="BD445" s="312"/>
      <c r="BE445" s="312">
        <v>2.000005011574074</v>
      </c>
      <c r="BF445" s="312"/>
      <c r="BG445" s="327"/>
      <c r="BH445" s="327" t="s">
        <v>6589</v>
      </c>
      <c r="BI445" s="327" t="s">
        <v>7781</v>
      </c>
      <c r="BJ445" s="327"/>
      <c r="BK445" s="327"/>
      <c r="BL445" s="327"/>
      <c r="BM445" s="327"/>
      <c r="BN445" s="327"/>
      <c r="BO445" s="327"/>
      <c r="BP445" s="327" t="s">
        <v>7853</v>
      </c>
      <c r="BQ445" s="327"/>
      <c r="BR445" s="327"/>
      <c r="BS445" s="327"/>
      <c r="BT445" s="327" t="s">
        <v>7765</v>
      </c>
      <c r="BU445" s="326"/>
      <c r="BV445" s="326"/>
      <c r="BW445" s="326"/>
      <c r="BX445" s="326"/>
      <c r="BY445" s="326"/>
      <c r="BZ445" s="326"/>
      <c r="CA445" s="326"/>
      <c r="CB445" s="326"/>
      <c r="CC445" s="326"/>
      <c r="CD445" s="326"/>
      <c r="CE445" s="326"/>
      <c r="CF445" s="326"/>
      <c r="CG445" s="326"/>
      <c r="CH445" s="326"/>
      <c r="CI445" s="326"/>
      <c r="CJ445" s="326"/>
      <c r="CK445" s="326"/>
      <c r="CL445" s="326"/>
      <c r="CM445" s="326"/>
      <c r="CN445" s="326"/>
      <c r="CO445" s="326"/>
      <c r="CP445" s="326"/>
      <c r="CQ445" s="326"/>
      <c r="CR445" s="326"/>
      <c r="CS445" s="326"/>
      <c r="CT445" s="326"/>
      <c r="CU445" s="326"/>
      <c r="CV445" s="326"/>
      <c r="CW445" s="326"/>
      <c r="CX445" s="326"/>
      <c r="CY445" s="326"/>
      <c r="CZ445" s="326"/>
      <c r="DA445" s="326"/>
      <c r="DB445" s="326"/>
      <c r="DC445" s="326"/>
      <c r="DD445" s="326"/>
      <c r="DE445" s="326"/>
      <c r="DF445" s="326"/>
      <c r="DG445" s="326"/>
      <c r="DH445" s="326"/>
      <c r="DI445" s="326"/>
      <c r="DJ445" s="326"/>
      <c r="DK445" s="326"/>
      <c r="DL445" s="326"/>
      <c r="DM445" s="326"/>
      <c r="DN445" s="326"/>
      <c r="DO445" s="326"/>
      <c r="DP445" s="326"/>
      <c r="DQ445" s="326"/>
      <c r="DR445" s="326"/>
      <c r="DS445" s="326"/>
      <c r="DT445" s="326"/>
      <c r="DU445" s="326"/>
      <c r="DV445" s="326"/>
      <c r="DW445" s="326"/>
      <c r="DX445" s="326"/>
      <c r="DY445" s="326"/>
      <c r="DZ445" s="326"/>
      <c r="EA445" s="326"/>
      <c r="EB445" s="326"/>
      <c r="EC445" s="326"/>
      <c r="ED445" s="326"/>
      <c r="EE445" s="326"/>
      <c r="EF445" s="326"/>
      <c r="EG445" s="326"/>
      <c r="EH445" s="326"/>
      <c r="EI445" s="326"/>
      <c r="EJ445" s="326"/>
      <c r="EK445" s="326"/>
      <c r="EL445" s="326"/>
      <c r="EM445" s="326"/>
      <c r="EN445" s="326"/>
      <c r="EO445" s="326"/>
      <c r="EP445" s="326"/>
      <c r="EQ445" s="326"/>
      <c r="ER445" s="326"/>
      <c r="ES445" s="326"/>
      <c r="ET445" s="326"/>
      <c r="EU445" s="326"/>
      <c r="EV445" s="326"/>
      <c r="EW445" s="326"/>
      <c r="EX445" s="326"/>
      <c r="EY445" s="326"/>
      <c r="EZ445" s="326"/>
      <c r="FA445" s="326"/>
      <c r="FB445" s="326"/>
      <c r="FC445" s="326"/>
      <c r="FD445" s="326"/>
      <c r="FE445" s="326"/>
      <c r="FF445" s="326"/>
      <c r="FG445" s="326"/>
      <c r="FH445" s="326"/>
      <c r="FI445" s="326"/>
      <c r="FJ445" s="326"/>
      <c r="FK445" s="326"/>
      <c r="FL445" s="326"/>
      <c r="FM445" s="326"/>
      <c r="FN445" s="326"/>
      <c r="FO445" s="326"/>
      <c r="FP445" s="326"/>
      <c r="FQ445" s="326"/>
      <c r="FR445" s="326"/>
      <c r="FS445" s="326"/>
      <c r="FT445" s="326"/>
      <c r="FU445" s="326"/>
      <c r="FV445" s="326"/>
      <c r="FW445" s="326"/>
      <c r="FX445" s="326"/>
      <c r="FY445" s="326"/>
      <c r="FZ445" s="326"/>
      <c r="GA445" s="326"/>
      <c r="GB445" s="326"/>
      <c r="GC445" s="326"/>
      <c r="GD445" s="326"/>
      <c r="GE445" s="326"/>
      <c r="GF445" s="326"/>
      <c r="GG445" s="326"/>
      <c r="GH445" s="326"/>
      <c r="GI445" s="326"/>
      <c r="GJ445" s="326"/>
      <c r="GK445" s="326"/>
      <c r="GL445" s="326"/>
      <c r="GM445" s="326"/>
      <c r="GN445" s="326"/>
      <c r="GO445" s="326"/>
      <c r="GP445" s="326"/>
      <c r="GQ445" s="326"/>
      <c r="GR445" s="326"/>
      <c r="GS445" s="326"/>
      <c r="GT445" s="326"/>
      <c r="GU445" s="326"/>
      <c r="GV445" s="326"/>
      <c r="GW445" s="326"/>
      <c r="GX445" s="326"/>
      <c r="GY445" s="326"/>
      <c r="GZ445" s="326"/>
      <c r="HA445" s="326"/>
      <c r="HB445" s="326"/>
      <c r="HC445" s="326"/>
      <c r="HD445" s="326"/>
      <c r="HE445" s="326"/>
      <c r="HF445" s="326"/>
      <c r="HG445" s="326"/>
      <c r="HH445" s="326"/>
      <c r="HI445" s="326"/>
      <c r="HJ445" s="326"/>
      <c r="HK445" s="326"/>
      <c r="HL445" s="326"/>
      <c r="HM445" s="326"/>
      <c r="HN445" s="326"/>
      <c r="HO445" s="326"/>
    </row>
    <row r="446" spans="1:223" ht="54.75" customHeight="1" x14ac:dyDescent="0.15">
      <c r="A446" s="326"/>
      <c r="B446" s="327" t="s">
        <v>7817</v>
      </c>
      <c r="C446" s="327" t="s">
        <v>7818</v>
      </c>
      <c r="D446" s="327" t="s">
        <v>7779</v>
      </c>
      <c r="E446" s="310">
        <v>68</v>
      </c>
      <c r="F446" s="327" t="s">
        <v>7780</v>
      </c>
      <c r="G446" s="327" t="s">
        <v>7851</v>
      </c>
      <c r="H446" s="327" t="s">
        <v>7866</v>
      </c>
      <c r="I446" s="327"/>
      <c r="J446" s="327"/>
      <c r="K446" s="327"/>
      <c r="L446" s="327"/>
      <c r="M446" s="311"/>
      <c r="N446" s="311"/>
      <c r="O446" s="327"/>
      <c r="P446" s="310"/>
      <c r="Q446" s="327"/>
      <c r="R446" s="310"/>
      <c r="S446" s="310"/>
      <c r="T446" s="326"/>
      <c r="U446" s="310"/>
      <c r="V446" s="310">
        <v>435</v>
      </c>
      <c r="W446" s="310"/>
      <c r="X446" s="311"/>
      <c r="Y446" s="310"/>
      <c r="Z446" s="310"/>
      <c r="AA446" s="310"/>
      <c r="AB446" s="310"/>
      <c r="AC446" s="327"/>
      <c r="AD446" s="327"/>
      <c r="AE446" s="310"/>
      <c r="AF446" s="326"/>
      <c r="AG446" s="326"/>
      <c r="AH446" s="326"/>
      <c r="AI446" s="326"/>
      <c r="AJ446" s="326"/>
      <c r="AK446" s="326"/>
      <c r="AL446" s="326"/>
      <c r="AM446" s="326"/>
      <c r="AN446" s="310"/>
      <c r="AO446" s="310"/>
      <c r="AP446" s="310"/>
      <c r="AQ446" s="310"/>
      <c r="AR446" s="310"/>
      <c r="AS446" s="310"/>
      <c r="AT446" s="310"/>
      <c r="AU446" s="326"/>
      <c r="AV446" s="311"/>
      <c r="AW446" s="310"/>
      <c r="AX446" s="310"/>
      <c r="AY446" s="326"/>
      <c r="AZ446" s="326"/>
      <c r="BA446" s="310"/>
      <c r="BB446" s="312"/>
      <c r="BC446" s="312"/>
      <c r="BD446" s="312"/>
      <c r="BE446" s="312">
        <v>2.000005011574074</v>
      </c>
      <c r="BF446" s="312"/>
      <c r="BG446" s="327"/>
      <c r="BH446" s="327" t="s">
        <v>6589</v>
      </c>
      <c r="BI446" s="327" t="s">
        <v>7781</v>
      </c>
      <c r="BJ446" s="327"/>
      <c r="BK446" s="327"/>
      <c r="BL446" s="327"/>
      <c r="BM446" s="327"/>
      <c r="BN446" s="327"/>
      <c r="BO446" s="327"/>
      <c r="BP446" s="327" t="s">
        <v>7853</v>
      </c>
      <c r="BQ446" s="327"/>
      <c r="BR446" s="327"/>
      <c r="BS446" s="327"/>
      <c r="BT446" s="327" t="s">
        <v>7765</v>
      </c>
      <c r="BU446" s="326"/>
      <c r="BV446" s="326"/>
      <c r="BW446" s="326"/>
      <c r="BX446" s="326"/>
      <c r="BY446" s="326"/>
      <c r="BZ446" s="326"/>
      <c r="CA446" s="326"/>
      <c r="CB446" s="326"/>
      <c r="CC446" s="326"/>
      <c r="CD446" s="326"/>
      <c r="CE446" s="326"/>
      <c r="CF446" s="326"/>
      <c r="CG446" s="326"/>
      <c r="CH446" s="326"/>
      <c r="CI446" s="326"/>
      <c r="CJ446" s="326"/>
      <c r="CK446" s="326"/>
      <c r="CL446" s="326"/>
      <c r="CM446" s="326"/>
      <c r="CN446" s="326"/>
      <c r="CO446" s="326"/>
      <c r="CP446" s="326"/>
      <c r="CQ446" s="326"/>
      <c r="CR446" s="326"/>
      <c r="CS446" s="326"/>
      <c r="CT446" s="326"/>
      <c r="CU446" s="326"/>
      <c r="CV446" s="326"/>
      <c r="CW446" s="326"/>
      <c r="CX446" s="326"/>
      <c r="CY446" s="326"/>
      <c r="CZ446" s="326"/>
      <c r="DA446" s="326"/>
      <c r="DB446" s="326"/>
      <c r="DC446" s="326"/>
      <c r="DD446" s="326"/>
      <c r="DE446" s="326"/>
      <c r="DF446" s="326"/>
      <c r="DG446" s="326"/>
      <c r="DH446" s="326"/>
      <c r="DI446" s="326"/>
      <c r="DJ446" s="326"/>
      <c r="DK446" s="326"/>
      <c r="DL446" s="326"/>
      <c r="DM446" s="326"/>
      <c r="DN446" s="326"/>
      <c r="DO446" s="326"/>
      <c r="DP446" s="326"/>
      <c r="DQ446" s="326"/>
      <c r="DR446" s="326"/>
      <c r="DS446" s="326"/>
      <c r="DT446" s="326"/>
      <c r="DU446" s="326"/>
      <c r="DV446" s="326"/>
      <c r="DW446" s="326"/>
      <c r="DX446" s="326"/>
      <c r="DY446" s="326"/>
      <c r="DZ446" s="326"/>
      <c r="EA446" s="326"/>
      <c r="EB446" s="326"/>
      <c r="EC446" s="326"/>
      <c r="ED446" s="326"/>
      <c r="EE446" s="326"/>
      <c r="EF446" s="326"/>
      <c r="EG446" s="326"/>
      <c r="EH446" s="326"/>
      <c r="EI446" s="326"/>
      <c r="EJ446" s="326"/>
      <c r="EK446" s="326"/>
      <c r="EL446" s="326"/>
      <c r="EM446" s="326"/>
      <c r="EN446" s="326"/>
      <c r="EO446" s="326"/>
      <c r="EP446" s="326"/>
      <c r="EQ446" s="326"/>
      <c r="ER446" s="326"/>
      <c r="ES446" s="326"/>
      <c r="ET446" s="326"/>
      <c r="EU446" s="326"/>
      <c r="EV446" s="326"/>
      <c r="EW446" s="326"/>
      <c r="EX446" s="326"/>
      <c r="EY446" s="326"/>
      <c r="EZ446" s="326"/>
      <c r="FA446" s="326"/>
      <c r="FB446" s="326"/>
      <c r="FC446" s="326"/>
      <c r="FD446" s="326"/>
      <c r="FE446" s="326"/>
      <c r="FF446" s="326"/>
      <c r="FG446" s="326"/>
      <c r="FH446" s="326"/>
      <c r="FI446" s="326"/>
      <c r="FJ446" s="326"/>
      <c r="FK446" s="326"/>
      <c r="FL446" s="326"/>
      <c r="FM446" s="326"/>
      <c r="FN446" s="326"/>
      <c r="FO446" s="326"/>
      <c r="FP446" s="326"/>
      <c r="FQ446" s="326"/>
      <c r="FR446" s="326"/>
      <c r="FS446" s="326"/>
      <c r="FT446" s="326"/>
      <c r="FU446" s="326"/>
      <c r="FV446" s="326"/>
      <c r="FW446" s="326"/>
      <c r="FX446" s="326"/>
      <c r="FY446" s="326"/>
      <c r="FZ446" s="326"/>
      <c r="GA446" s="326"/>
      <c r="GB446" s="326"/>
      <c r="GC446" s="326"/>
      <c r="GD446" s="326"/>
      <c r="GE446" s="326"/>
      <c r="GF446" s="326"/>
      <c r="GG446" s="326"/>
      <c r="GH446" s="326"/>
      <c r="GI446" s="326"/>
      <c r="GJ446" s="326"/>
      <c r="GK446" s="326"/>
      <c r="GL446" s="326"/>
      <c r="GM446" s="326"/>
      <c r="GN446" s="326"/>
      <c r="GO446" s="326"/>
      <c r="GP446" s="326"/>
      <c r="GQ446" s="326"/>
      <c r="GR446" s="326"/>
      <c r="GS446" s="326"/>
      <c r="GT446" s="326"/>
      <c r="GU446" s="326"/>
      <c r="GV446" s="326"/>
      <c r="GW446" s="326"/>
      <c r="GX446" s="326"/>
      <c r="GY446" s="326"/>
      <c r="GZ446" s="326"/>
      <c r="HA446" s="326"/>
      <c r="HB446" s="326"/>
      <c r="HC446" s="326"/>
      <c r="HD446" s="326"/>
      <c r="HE446" s="326"/>
      <c r="HF446" s="326"/>
      <c r="HG446" s="326"/>
      <c r="HH446" s="326"/>
      <c r="HI446" s="326"/>
      <c r="HJ446" s="326"/>
      <c r="HK446" s="326"/>
      <c r="HL446" s="326"/>
      <c r="HM446" s="326"/>
      <c r="HN446" s="326"/>
      <c r="HO446" s="326"/>
    </row>
    <row r="447" spans="1:223" ht="54.75" customHeight="1" x14ac:dyDescent="0.15">
      <c r="A447" s="326"/>
      <c r="B447" s="327" t="s">
        <v>7817</v>
      </c>
      <c r="C447" s="327" t="s">
        <v>7818</v>
      </c>
      <c r="D447" s="327" t="s">
        <v>7779</v>
      </c>
      <c r="E447" s="310">
        <v>68</v>
      </c>
      <c r="F447" s="327" t="s">
        <v>7780</v>
      </c>
      <c r="G447" s="327" t="s">
        <v>7851</v>
      </c>
      <c r="H447" s="327" t="s">
        <v>7865</v>
      </c>
      <c r="I447" s="327"/>
      <c r="J447" s="327"/>
      <c r="K447" s="327"/>
      <c r="L447" s="327"/>
      <c r="M447" s="311"/>
      <c r="N447" s="311"/>
      <c r="O447" s="327"/>
      <c r="P447" s="310"/>
      <c r="Q447" s="327"/>
      <c r="R447" s="310"/>
      <c r="S447" s="310"/>
      <c r="T447" s="326"/>
      <c r="U447" s="310"/>
      <c r="V447" s="310">
        <v>435</v>
      </c>
      <c r="W447" s="310"/>
      <c r="X447" s="311"/>
      <c r="Y447" s="310"/>
      <c r="Z447" s="310"/>
      <c r="AA447" s="310"/>
      <c r="AB447" s="310"/>
      <c r="AC447" s="327"/>
      <c r="AD447" s="327"/>
      <c r="AE447" s="310"/>
      <c r="AF447" s="326"/>
      <c r="AG447" s="326"/>
      <c r="AH447" s="326"/>
      <c r="AI447" s="326"/>
      <c r="AJ447" s="326"/>
      <c r="AK447" s="326"/>
      <c r="AL447" s="326"/>
      <c r="AM447" s="326"/>
      <c r="AN447" s="310"/>
      <c r="AO447" s="310"/>
      <c r="AP447" s="310"/>
      <c r="AQ447" s="310"/>
      <c r="AR447" s="310"/>
      <c r="AS447" s="310"/>
      <c r="AT447" s="310"/>
      <c r="AU447" s="326"/>
      <c r="AV447" s="311"/>
      <c r="AW447" s="310"/>
      <c r="AX447" s="310"/>
      <c r="AY447" s="326"/>
      <c r="AZ447" s="326"/>
      <c r="BA447" s="310"/>
      <c r="BB447" s="312"/>
      <c r="BC447" s="312"/>
      <c r="BD447" s="312"/>
      <c r="BE447" s="312">
        <v>2.000005011574074</v>
      </c>
      <c r="BF447" s="312"/>
      <c r="BG447" s="327"/>
      <c r="BH447" s="327" t="s">
        <v>6589</v>
      </c>
      <c r="BI447" s="327" t="s">
        <v>7781</v>
      </c>
      <c r="BJ447" s="327"/>
      <c r="BK447" s="327"/>
      <c r="BL447" s="327"/>
      <c r="BM447" s="327"/>
      <c r="BN447" s="327"/>
      <c r="BO447" s="327"/>
      <c r="BP447" s="327" t="s">
        <v>7853</v>
      </c>
      <c r="BQ447" s="327"/>
      <c r="BR447" s="327"/>
      <c r="BS447" s="327"/>
      <c r="BT447" s="327" t="s">
        <v>7765</v>
      </c>
      <c r="BU447" s="326"/>
      <c r="BV447" s="326"/>
      <c r="BW447" s="326"/>
      <c r="BX447" s="326"/>
      <c r="BY447" s="326"/>
      <c r="BZ447" s="326"/>
      <c r="CA447" s="326"/>
      <c r="CB447" s="326"/>
      <c r="CC447" s="326"/>
      <c r="CD447" s="326"/>
      <c r="CE447" s="326"/>
      <c r="CF447" s="326"/>
      <c r="CG447" s="326"/>
      <c r="CH447" s="326"/>
      <c r="CI447" s="326"/>
      <c r="CJ447" s="326"/>
      <c r="CK447" s="326"/>
      <c r="CL447" s="326"/>
      <c r="CM447" s="326"/>
      <c r="CN447" s="326"/>
      <c r="CO447" s="326"/>
      <c r="CP447" s="326"/>
      <c r="CQ447" s="326"/>
      <c r="CR447" s="326"/>
      <c r="CS447" s="326"/>
      <c r="CT447" s="326"/>
      <c r="CU447" s="326"/>
      <c r="CV447" s="326"/>
      <c r="CW447" s="326"/>
      <c r="CX447" s="326"/>
      <c r="CY447" s="326"/>
      <c r="CZ447" s="326"/>
      <c r="DA447" s="326"/>
      <c r="DB447" s="326"/>
      <c r="DC447" s="326"/>
      <c r="DD447" s="326"/>
      <c r="DE447" s="326"/>
      <c r="DF447" s="326"/>
      <c r="DG447" s="326"/>
      <c r="DH447" s="326"/>
      <c r="DI447" s="326"/>
      <c r="DJ447" s="326"/>
      <c r="DK447" s="326"/>
      <c r="DL447" s="326"/>
      <c r="DM447" s="326"/>
      <c r="DN447" s="326"/>
      <c r="DO447" s="326"/>
      <c r="DP447" s="326"/>
      <c r="DQ447" s="326"/>
      <c r="DR447" s="326"/>
      <c r="DS447" s="326"/>
      <c r="DT447" s="326"/>
      <c r="DU447" s="326"/>
      <c r="DV447" s="326"/>
      <c r="DW447" s="326"/>
      <c r="DX447" s="326"/>
      <c r="DY447" s="326"/>
      <c r="DZ447" s="326"/>
      <c r="EA447" s="326"/>
      <c r="EB447" s="326"/>
      <c r="EC447" s="326"/>
      <c r="ED447" s="326"/>
      <c r="EE447" s="326"/>
      <c r="EF447" s="326"/>
      <c r="EG447" s="326"/>
      <c r="EH447" s="326"/>
      <c r="EI447" s="326"/>
      <c r="EJ447" s="326"/>
      <c r="EK447" s="326"/>
      <c r="EL447" s="326"/>
      <c r="EM447" s="326"/>
      <c r="EN447" s="326"/>
      <c r="EO447" s="326"/>
      <c r="EP447" s="326"/>
      <c r="EQ447" s="326"/>
      <c r="ER447" s="326"/>
      <c r="ES447" s="326"/>
      <c r="ET447" s="326"/>
      <c r="EU447" s="326"/>
      <c r="EV447" s="326"/>
      <c r="EW447" s="326"/>
      <c r="EX447" s="326"/>
      <c r="EY447" s="326"/>
      <c r="EZ447" s="326"/>
      <c r="FA447" s="326"/>
      <c r="FB447" s="326"/>
      <c r="FC447" s="326"/>
      <c r="FD447" s="326"/>
      <c r="FE447" s="326"/>
      <c r="FF447" s="326"/>
      <c r="FG447" s="326"/>
      <c r="FH447" s="326"/>
      <c r="FI447" s="326"/>
      <c r="FJ447" s="326"/>
      <c r="FK447" s="326"/>
      <c r="FL447" s="326"/>
      <c r="FM447" s="326"/>
      <c r="FN447" s="326"/>
      <c r="FO447" s="326"/>
      <c r="FP447" s="326"/>
      <c r="FQ447" s="326"/>
      <c r="FR447" s="326"/>
      <c r="FS447" s="326"/>
      <c r="FT447" s="326"/>
      <c r="FU447" s="326"/>
      <c r="FV447" s="326"/>
      <c r="FW447" s="326"/>
      <c r="FX447" s="326"/>
      <c r="FY447" s="326"/>
      <c r="FZ447" s="326"/>
      <c r="GA447" s="326"/>
      <c r="GB447" s="326"/>
      <c r="GC447" s="326"/>
      <c r="GD447" s="326"/>
      <c r="GE447" s="326"/>
      <c r="GF447" s="326"/>
      <c r="GG447" s="326"/>
      <c r="GH447" s="326"/>
      <c r="GI447" s="326"/>
      <c r="GJ447" s="326"/>
      <c r="GK447" s="326"/>
      <c r="GL447" s="326"/>
      <c r="GM447" s="326"/>
      <c r="GN447" s="326"/>
      <c r="GO447" s="326"/>
      <c r="GP447" s="326"/>
      <c r="GQ447" s="326"/>
      <c r="GR447" s="326"/>
      <c r="GS447" s="326"/>
      <c r="GT447" s="326"/>
      <c r="GU447" s="326"/>
      <c r="GV447" s="326"/>
      <c r="GW447" s="326"/>
      <c r="GX447" s="326"/>
      <c r="GY447" s="326"/>
      <c r="GZ447" s="326"/>
      <c r="HA447" s="326"/>
      <c r="HB447" s="326"/>
      <c r="HC447" s="326"/>
      <c r="HD447" s="326"/>
      <c r="HE447" s="326"/>
      <c r="HF447" s="326"/>
      <c r="HG447" s="326"/>
      <c r="HH447" s="326"/>
      <c r="HI447" s="326"/>
      <c r="HJ447" s="326"/>
      <c r="HK447" s="326"/>
      <c r="HL447" s="326"/>
      <c r="HM447" s="326"/>
      <c r="HN447" s="326"/>
      <c r="HO447" s="326"/>
    </row>
    <row r="448" spans="1:223" ht="54.75" customHeight="1" x14ac:dyDescent="0.15">
      <c r="A448" s="326"/>
      <c r="B448" s="327" t="s">
        <v>7817</v>
      </c>
      <c r="C448" s="327" t="s">
        <v>7818</v>
      </c>
      <c r="D448" s="327" t="s">
        <v>7779</v>
      </c>
      <c r="E448" s="310">
        <v>68</v>
      </c>
      <c r="F448" s="327" t="s">
        <v>7780</v>
      </c>
      <c r="G448" s="327" t="s">
        <v>7851</v>
      </c>
      <c r="H448" s="327" t="s">
        <v>7864</v>
      </c>
      <c r="I448" s="327"/>
      <c r="J448" s="327"/>
      <c r="K448" s="327"/>
      <c r="L448" s="327"/>
      <c r="M448" s="311"/>
      <c r="N448" s="311"/>
      <c r="O448" s="327"/>
      <c r="P448" s="310"/>
      <c r="Q448" s="327"/>
      <c r="R448" s="310"/>
      <c r="S448" s="310"/>
      <c r="T448" s="326"/>
      <c r="U448" s="310"/>
      <c r="V448" s="310">
        <v>435</v>
      </c>
      <c r="W448" s="310"/>
      <c r="X448" s="311"/>
      <c r="Y448" s="310"/>
      <c r="Z448" s="310"/>
      <c r="AA448" s="310"/>
      <c r="AB448" s="310"/>
      <c r="AC448" s="327"/>
      <c r="AD448" s="327"/>
      <c r="AE448" s="310"/>
      <c r="AF448" s="326"/>
      <c r="AG448" s="326"/>
      <c r="AH448" s="326"/>
      <c r="AI448" s="326"/>
      <c r="AJ448" s="326"/>
      <c r="AK448" s="326"/>
      <c r="AL448" s="326"/>
      <c r="AM448" s="326"/>
      <c r="AN448" s="310"/>
      <c r="AO448" s="310"/>
      <c r="AP448" s="310"/>
      <c r="AQ448" s="310"/>
      <c r="AR448" s="310"/>
      <c r="AS448" s="310"/>
      <c r="AT448" s="310"/>
      <c r="AU448" s="326"/>
      <c r="AV448" s="311"/>
      <c r="AW448" s="310"/>
      <c r="AX448" s="310"/>
      <c r="AY448" s="326"/>
      <c r="AZ448" s="326"/>
      <c r="BA448" s="310"/>
      <c r="BB448" s="312"/>
      <c r="BC448" s="312"/>
      <c r="BD448" s="312"/>
      <c r="BE448" s="312">
        <v>2.000005011574074</v>
      </c>
      <c r="BF448" s="312"/>
      <c r="BG448" s="327"/>
      <c r="BH448" s="327" t="s">
        <v>6589</v>
      </c>
      <c r="BI448" s="327" t="s">
        <v>7781</v>
      </c>
      <c r="BJ448" s="327"/>
      <c r="BK448" s="327"/>
      <c r="BL448" s="327"/>
      <c r="BM448" s="327"/>
      <c r="BN448" s="327"/>
      <c r="BO448" s="327"/>
      <c r="BP448" s="327" t="s">
        <v>7853</v>
      </c>
      <c r="BQ448" s="327"/>
      <c r="BR448" s="327"/>
      <c r="BS448" s="327"/>
      <c r="BT448" s="327" t="s">
        <v>7765</v>
      </c>
      <c r="BU448" s="326"/>
      <c r="BV448" s="326"/>
      <c r="BW448" s="326"/>
      <c r="BX448" s="326"/>
      <c r="BY448" s="326"/>
      <c r="BZ448" s="326"/>
      <c r="CA448" s="326"/>
      <c r="CB448" s="326"/>
      <c r="CC448" s="326"/>
      <c r="CD448" s="326"/>
      <c r="CE448" s="326"/>
      <c r="CF448" s="326"/>
      <c r="CG448" s="326"/>
      <c r="CH448" s="326"/>
      <c r="CI448" s="326"/>
      <c r="CJ448" s="326"/>
      <c r="CK448" s="326"/>
      <c r="CL448" s="326"/>
      <c r="CM448" s="326"/>
      <c r="CN448" s="326"/>
      <c r="CO448" s="326"/>
      <c r="CP448" s="326"/>
      <c r="CQ448" s="326"/>
      <c r="CR448" s="326"/>
      <c r="CS448" s="326"/>
      <c r="CT448" s="326"/>
      <c r="CU448" s="326"/>
      <c r="CV448" s="326"/>
      <c r="CW448" s="326"/>
      <c r="CX448" s="326"/>
      <c r="CY448" s="326"/>
      <c r="CZ448" s="326"/>
      <c r="DA448" s="326"/>
      <c r="DB448" s="326"/>
      <c r="DC448" s="326"/>
      <c r="DD448" s="326"/>
      <c r="DE448" s="326"/>
      <c r="DF448" s="326"/>
      <c r="DG448" s="326"/>
      <c r="DH448" s="326"/>
      <c r="DI448" s="326"/>
      <c r="DJ448" s="326"/>
      <c r="DK448" s="326"/>
      <c r="DL448" s="326"/>
      <c r="DM448" s="326"/>
      <c r="DN448" s="326"/>
      <c r="DO448" s="326"/>
      <c r="DP448" s="326"/>
      <c r="DQ448" s="326"/>
      <c r="DR448" s="326"/>
      <c r="DS448" s="326"/>
      <c r="DT448" s="326"/>
      <c r="DU448" s="326"/>
      <c r="DV448" s="326"/>
      <c r="DW448" s="326"/>
      <c r="DX448" s="326"/>
      <c r="DY448" s="326"/>
      <c r="DZ448" s="326"/>
      <c r="EA448" s="326"/>
      <c r="EB448" s="326"/>
      <c r="EC448" s="326"/>
      <c r="ED448" s="326"/>
      <c r="EE448" s="326"/>
      <c r="EF448" s="326"/>
      <c r="EG448" s="326"/>
      <c r="EH448" s="326"/>
      <c r="EI448" s="326"/>
      <c r="EJ448" s="326"/>
      <c r="EK448" s="326"/>
      <c r="EL448" s="326"/>
      <c r="EM448" s="326"/>
      <c r="EN448" s="326"/>
      <c r="EO448" s="326"/>
      <c r="EP448" s="326"/>
      <c r="EQ448" s="326"/>
      <c r="ER448" s="326"/>
      <c r="ES448" s="326"/>
      <c r="ET448" s="326"/>
      <c r="EU448" s="326"/>
      <c r="EV448" s="326"/>
      <c r="EW448" s="326"/>
      <c r="EX448" s="326"/>
      <c r="EY448" s="326"/>
      <c r="EZ448" s="326"/>
      <c r="FA448" s="326"/>
      <c r="FB448" s="326"/>
      <c r="FC448" s="326"/>
      <c r="FD448" s="326"/>
      <c r="FE448" s="326"/>
      <c r="FF448" s="326"/>
      <c r="FG448" s="326"/>
      <c r="FH448" s="326"/>
      <c r="FI448" s="326"/>
      <c r="FJ448" s="326"/>
      <c r="FK448" s="326"/>
      <c r="FL448" s="326"/>
      <c r="FM448" s="326"/>
      <c r="FN448" s="326"/>
      <c r="FO448" s="326"/>
      <c r="FP448" s="326"/>
      <c r="FQ448" s="326"/>
      <c r="FR448" s="326"/>
      <c r="FS448" s="326"/>
      <c r="FT448" s="326"/>
      <c r="FU448" s="326"/>
      <c r="FV448" s="326"/>
      <c r="FW448" s="326"/>
      <c r="FX448" s="326"/>
      <c r="FY448" s="326"/>
      <c r="FZ448" s="326"/>
      <c r="GA448" s="326"/>
      <c r="GB448" s="326"/>
      <c r="GC448" s="326"/>
      <c r="GD448" s="326"/>
      <c r="GE448" s="326"/>
      <c r="GF448" s="326"/>
      <c r="GG448" s="326"/>
      <c r="GH448" s="326"/>
      <c r="GI448" s="326"/>
      <c r="GJ448" s="326"/>
      <c r="GK448" s="326"/>
      <c r="GL448" s="326"/>
      <c r="GM448" s="326"/>
      <c r="GN448" s="326"/>
      <c r="GO448" s="326"/>
      <c r="GP448" s="326"/>
      <c r="GQ448" s="326"/>
      <c r="GR448" s="326"/>
      <c r="GS448" s="326"/>
      <c r="GT448" s="326"/>
      <c r="GU448" s="326"/>
      <c r="GV448" s="326"/>
      <c r="GW448" s="326"/>
      <c r="GX448" s="326"/>
      <c r="GY448" s="326"/>
      <c r="GZ448" s="326"/>
      <c r="HA448" s="326"/>
      <c r="HB448" s="326"/>
      <c r="HC448" s="326"/>
      <c r="HD448" s="326"/>
      <c r="HE448" s="326"/>
      <c r="HF448" s="326"/>
      <c r="HG448" s="326"/>
      <c r="HH448" s="326"/>
      <c r="HI448" s="326"/>
      <c r="HJ448" s="326"/>
      <c r="HK448" s="326"/>
      <c r="HL448" s="326"/>
      <c r="HM448" s="326"/>
      <c r="HN448" s="326"/>
      <c r="HO448" s="326"/>
    </row>
    <row r="449" spans="1:223" ht="54.75" customHeight="1" x14ac:dyDescent="0.15">
      <c r="A449" s="326"/>
      <c r="B449" s="327" t="s">
        <v>7817</v>
      </c>
      <c r="C449" s="327" t="s">
        <v>7818</v>
      </c>
      <c r="D449" s="327" t="s">
        <v>7779</v>
      </c>
      <c r="E449" s="310">
        <v>68</v>
      </c>
      <c r="F449" s="327" t="s">
        <v>7780</v>
      </c>
      <c r="G449" s="327" t="s">
        <v>7851</v>
      </c>
      <c r="H449" s="327" t="s">
        <v>7863</v>
      </c>
      <c r="I449" s="327"/>
      <c r="J449" s="327"/>
      <c r="K449" s="327"/>
      <c r="L449" s="327"/>
      <c r="M449" s="311"/>
      <c r="N449" s="311"/>
      <c r="O449" s="327"/>
      <c r="P449" s="310"/>
      <c r="Q449" s="327"/>
      <c r="R449" s="310"/>
      <c r="S449" s="310"/>
      <c r="T449" s="326"/>
      <c r="U449" s="310"/>
      <c r="V449" s="310">
        <v>435</v>
      </c>
      <c r="W449" s="310"/>
      <c r="X449" s="311"/>
      <c r="Y449" s="310"/>
      <c r="Z449" s="310"/>
      <c r="AA449" s="310"/>
      <c r="AB449" s="310"/>
      <c r="AC449" s="327"/>
      <c r="AD449" s="327"/>
      <c r="AE449" s="310"/>
      <c r="AF449" s="326"/>
      <c r="AG449" s="326"/>
      <c r="AH449" s="326"/>
      <c r="AI449" s="326"/>
      <c r="AJ449" s="326"/>
      <c r="AK449" s="326"/>
      <c r="AL449" s="326"/>
      <c r="AM449" s="326"/>
      <c r="AN449" s="310"/>
      <c r="AO449" s="310"/>
      <c r="AP449" s="310"/>
      <c r="AQ449" s="310"/>
      <c r="AR449" s="310"/>
      <c r="AS449" s="310"/>
      <c r="AT449" s="310"/>
      <c r="AU449" s="326"/>
      <c r="AV449" s="311"/>
      <c r="AW449" s="310"/>
      <c r="AX449" s="310"/>
      <c r="AY449" s="326"/>
      <c r="AZ449" s="326"/>
      <c r="BA449" s="310"/>
      <c r="BB449" s="312"/>
      <c r="BC449" s="312"/>
      <c r="BD449" s="312"/>
      <c r="BE449" s="312">
        <v>2.000005011574074</v>
      </c>
      <c r="BF449" s="312"/>
      <c r="BG449" s="327"/>
      <c r="BH449" s="327" t="s">
        <v>6589</v>
      </c>
      <c r="BI449" s="327" t="s">
        <v>7781</v>
      </c>
      <c r="BJ449" s="327"/>
      <c r="BK449" s="327"/>
      <c r="BL449" s="327"/>
      <c r="BM449" s="327"/>
      <c r="BN449" s="327"/>
      <c r="BO449" s="327"/>
      <c r="BP449" s="327" t="s">
        <v>7853</v>
      </c>
      <c r="BQ449" s="327"/>
      <c r="BR449" s="327"/>
      <c r="BS449" s="327"/>
      <c r="BT449" s="327" t="s">
        <v>7765</v>
      </c>
      <c r="BU449" s="326"/>
      <c r="BV449" s="326"/>
      <c r="BW449" s="326"/>
      <c r="BX449" s="326"/>
      <c r="BY449" s="326"/>
      <c r="BZ449" s="326"/>
      <c r="CA449" s="326"/>
      <c r="CB449" s="326"/>
      <c r="CC449" s="326"/>
      <c r="CD449" s="326"/>
      <c r="CE449" s="326"/>
      <c r="CF449" s="326"/>
      <c r="CG449" s="326"/>
      <c r="CH449" s="326"/>
      <c r="CI449" s="326"/>
      <c r="CJ449" s="326"/>
      <c r="CK449" s="326"/>
      <c r="CL449" s="326"/>
      <c r="CM449" s="326"/>
      <c r="CN449" s="326"/>
      <c r="CO449" s="326"/>
      <c r="CP449" s="326"/>
      <c r="CQ449" s="326"/>
      <c r="CR449" s="326"/>
      <c r="CS449" s="326"/>
      <c r="CT449" s="326"/>
      <c r="CU449" s="326"/>
      <c r="CV449" s="326"/>
      <c r="CW449" s="326"/>
      <c r="CX449" s="326"/>
      <c r="CY449" s="326"/>
      <c r="CZ449" s="326"/>
      <c r="DA449" s="326"/>
      <c r="DB449" s="326"/>
      <c r="DC449" s="326"/>
      <c r="DD449" s="326"/>
      <c r="DE449" s="326"/>
      <c r="DF449" s="326"/>
      <c r="DG449" s="326"/>
      <c r="DH449" s="326"/>
      <c r="DI449" s="326"/>
      <c r="DJ449" s="326"/>
      <c r="DK449" s="326"/>
      <c r="DL449" s="326"/>
      <c r="DM449" s="326"/>
      <c r="DN449" s="326"/>
      <c r="DO449" s="326"/>
      <c r="DP449" s="326"/>
      <c r="DQ449" s="326"/>
      <c r="DR449" s="326"/>
      <c r="DS449" s="326"/>
      <c r="DT449" s="326"/>
      <c r="DU449" s="326"/>
      <c r="DV449" s="326"/>
      <c r="DW449" s="326"/>
      <c r="DX449" s="326"/>
      <c r="DY449" s="326"/>
      <c r="DZ449" s="326"/>
      <c r="EA449" s="326"/>
      <c r="EB449" s="326"/>
      <c r="EC449" s="326"/>
      <c r="ED449" s="326"/>
      <c r="EE449" s="326"/>
      <c r="EF449" s="326"/>
      <c r="EG449" s="326"/>
      <c r="EH449" s="326"/>
      <c r="EI449" s="326"/>
      <c r="EJ449" s="326"/>
      <c r="EK449" s="326"/>
      <c r="EL449" s="326"/>
      <c r="EM449" s="326"/>
      <c r="EN449" s="326"/>
      <c r="EO449" s="326"/>
      <c r="EP449" s="326"/>
      <c r="EQ449" s="326"/>
      <c r="ER449" s="326"/>
      <c r="ES449" s="326"/>
      <c r="ET449" s="326"/>
      <c r="EU449" s="326"/>
      <c r="EV449" s="326"/>
      <c r="EW449" s="326"/>
      <c r="EX449" s="326"/>
      <c r="EY449" s="326"/>
      <c r="EZ449" s="326"/>
      <c r="FA449" s="326"/>
      <c r="FB449" s="326"/>
      <c r="FC449" s="326"/>
      <c r="FD449" s="326"/>
      <c r="FE449" s="326"/>
      <c r="FF449" s="326"/>
      <c r="FG449" s="326"/>
      <c r="FH449" s="326"/>
      <c r="FI449" s="326"/>
      <c r="FJ449" s="326"/>
      <c r="FK449" s="326"/>
      <c r="FL449" s="326"/>
      <c r="FM449" s="326"/>
      <c r="FN449" s="326"/>
      <c r="FO449" s="326"/>
      <c r="FP449" s="326"/>
      <c r="FQ449" s="326"/>
      <c r="FR449" s="326"/>
      <c r="FS449" s="326"/>
      <c r="FT449" s="326"/>
      <c r="FU449" s="326"/>
      <c r="FV449" s="326"/>
      <c r="FW449" s="326"/>
      <c r="FX449" s="326"/>
      <c r="FY449" s="326"/>
      <c r="FZ449" s="326"/>
      <c r="GA449" s="326"/>
      <c r="GB449" s="326"/>
      <c r="GC449" s="326"/>
      <c r="GD449" s="326"/>
      <c r="GE449" s="326"/>
      <c r="GF449" s="326"/>
      <c r="GG449" s="326"/>
      <c r="GH449" s="326"/>
      <c r="GI449" s="326"/>
      <c r="GJ449" s="326"/>
      <c r="GK449" s="326"/>
      <c r="GL449" s="326"/>
      <c r="GM449" s="326"/>
      <c r="GN449" s="326"/>
      <c r="GO449" s="326"/>
      <c r="GP449" s="326"/>
      <c r="GQ449" s="326"/>
      <c r="GR449" s="326"/>
      <c r="GS449" s="326"/>
      <c r="GT449" s="326"/>
      <c r="GU449" s="326"/>
      <c r="GV449" s="326"/>
      <c r="GW449" s="326"/>
      <c r="GX449" s="326"/>
      <c r="GY449" s="326"/>
      <c r="GZ449" s="326"/>
      <c r="HA449" s="326"/>
      <c r="HB449" s="326"/>
      <c r="HC449" s="326"/>
      <c r="HD449" s="326"/>
      <c r="HE449" s="326"/>
      <c r="HF449" s="326"/>
      <c r="HG449" s="326"/>
      <c r="HH449" s="326"/>
      <c r="HI449" s="326"/>
      <c r="HJ449" s="326"/>
      <c r="HK449" s="326"/>
      <c r="HL449" s="326"/>
      <c r="HM449" s="326"/>
      <c r="HN449" s="326"/>
      <c r="HO449" s="326"/>
    </row>
    <row r="450" spans="1:223" ht="54.75" customHeight="1" x14ac:dyDescent="0.15">
      <c r="A450" s="326"/>
      <c r="B450" s="327" t="s">
        <v>7817</v>
      </c>
      <c r="C450" s="327" t="s">
        <v>7818</v>
      </c>
      <c r="D450" s="327" t="s">
        <v>7779</v>
      </c>
      <c r="E450" s="310">
        <v>68</v>
      </c>
      <c r="F450" s="327" t="s">
        <v>7780</v>
      </c>
      <c r="G450" s="327" t="s">
        <v>7851</v>
      </c>
      <c r="H450" s="327" t="s">
        <v>7862</v>
      </c>
      <c r="I450" s="327"/>
      <c r="J450" s="327"/>
      <c r="K450" s="327"/>
      <c r="L450" s="327"/>
      <c r="M450" s="311"/>
      <c r="N450" s="311"/>
      <c r="O450" s="327"/>
      <c r="P450" s="310"/>
      <c r="Q450" s="327"/>
      <c r="R450" s="310"/>
      <c r="S450" s="310"/>
      <c r="T450" s="326"/>
      <c r="U450" s="310"/>
      <c r="V450" s="310">
        <v>435</v>
      </c>
      <c r="W450" s="310"/>
      <c r="X450" s="311"/>
      <c r="Y450" s="310"/>
      <c r="Z450" s="310"/>
      <c r="AA450" s="310"/>
      <c r="AB450" s="310"/>
      <c r="AC450" s="327"/>
      <c r="AD450" s="327"/>
      <c r="AE450" s="310"/>
      <c r="AF450" s="326"/>
      <c r="AG450" s="326"/>
      <c r="AH450" s="326"/>
      <c r="AI450" s="326"/>
      <c r="AJ450" s="326"/>
      <c r="AK450" s="326"/>
      <c r="AL450" s="326"/>
      <c r="AM450" s="326"/>
      <c r="AN450" s="310"/>
      <c r="AO450" s="310"/>
      <c r="AP450" s="310"/>
      <c r="AQ450" s="310"/>
      <c r="AR450" s="310"/>
      <c r="AS450" s="310"/>
      <c r="AT450" s="310"/>
      <c r="AU450" s="326"/>
      <c r="AV450" s="311"/>
      <c r="AW450" s="310"/>
      <c r="AX450" s="310"/>
      <c r="AY450" s="326"/>
      <c r="AZ450" s="326"/>
      <c r="BA450" s="310"/>
      <c r="BB450" s="312"/>
      <c r="BC450" s="312"/>
      <c r="BD450" s="312"/>
      <c r="BE450" s="312">
        <v>2.000005011574074</v>
      </c>
      <c r="BF450" s="312"/>
      <c r="BG450" s="327"/>
      <c r="BH450" s="327" t="s">
        <v>6589</v>
      </c>
      <c r="BI450" s="327" t="s">
        <v>7781</v>
      </c>
      <c r="BJ450" s="327"/>
      <c r="BK450" s="327"/>
      <c r="BL450" s="327"/>
      <c r="BM450" s="327"/>
      <c r="BN450" s="327"/>
      <c r="BO450" s="327"/>
      <c r="BP450" s="327" t="s">
        <v>7853</v>
      </c>
      <c r="BQ450" s="327"/>
      <c r="BR450" s="327"/>
      <c r="BS450" s="327"/>
      <c r="BT450" s="327" t="s">
        <v>7765</v>
      </c>
      <c r="BU450" s="326"/>
      <c r="BV450" s="326"/>
      <c r="BW450" s="326"/>
      <c r="BX450" s="326"/>
      <c r="BY450" s="326"/>
      <c r="BZ450" s="326"/>
      <c r="CA450" s="326"/>
      <c r="CB450" s="326"/>
      <c r="CC450" s="326"/>
      <c r="CD450" s="326"/>
      <c r="CE450" s="326"/>
      <c r="CF450" s="326"/>
      <c r="CG450" s="326"/>
      <c r="CH450" s="326"/>
      <c r="CI450" s="326"/>
      <c r="CJ450" s="326"/>
      <c r="CK450" s="326"/>
      <c r="CL450" s="326"/>
      <c r="CM450" s="326"/>
      <c r="CN450" s="326"/>
      <c r="CO450" s="326"/>
      <c r="CP450" s="326"/>
      <c r="CQ450" s="326"/>
      <c r="CR450" s="326"/>
      <c r="CS450" s="326"/>
      <c r="CT450" s="326"/>
      <c r="CU450" s="326"/>
      <c r="CV450" s="326"/>
      <c r="CW450" s="326"/>
      <c r="CX450" s="326"/>
      <c r="CY450" s="326"/>
      <c r="CZ450" s="326"/>
      <c r="DA450" s="326"/>
      <c r="DB450" s="326"/>
      <c r="DC450" s="326"/>
      <c r="DD450" s="326"/>
      <c r="DE450" s="326"/>
      <c r="DF450" s="326"/>
      <c r="DG450" s="326"/>
      <c r="DH450" s="326"/>
      <c r="DI450" s="326"/>
      <c r="DJ450" s="326"/>
      <c r="DK450" s="326"/>
      <c r="DL450" s="326"/>
      <c r="DM450" s="326"/>
      <c r="DN450" s="326"/>
      <c r="DO450" s="326"/>
      <c r="DP450" s="326"/>
      <c r="DQ450" s="326"/>
      <c r="DR450" s="326"/>
      <c r="DS450" s="326"/>
      <c r="DT450" s="326"/>
      <c r="DU450" s="326"/>
      <c r="DV450" s="326"/>
      <c r="DW450" s="326"/>
      <c r="DX450" s="326"/>
      <c r="DY450" s="326"/>
      <c r="DZ450" s="326"/>
      <c r="EA450" s="326"/>
      <c r="EB450" s="326"/>
      <c r="EC450" s="326"/>
      <c r="ED450" s="326"/>
      <c r="EE450" s="326"/>
      <c r="EF450" s="326"/>
      <c r="EG450" s="326"/>
      <c r="EH450" s="326"/>
      <c r="EI450" s="326"/>
      <c r="EJ450" s="326"/>
      <c r="EK450" s="326"/>
      <c r="EL450" s="326"/>
      <c r="EM450" s="326"/>
      <c r="EN450" s="326"/>
      <c r="EO450" s="326"/>
      <c r="EP450" s="326"/>
      <c r="EQ450" s="326"/>
      <c r="ER450" s="326"/>
      <c r="ES450" s="326"/>
      <c r="ET450" s="326"/>
      <c r="EU450" s="326"/>
      <c r="EV450" s="326"/>
      <c r="EW450" s="326"/>
      <c r="EX450" s="326"/>
      <c r="EY450" s="326"/>
      <c r="EZ450" s="326"/>
      <c r="FA450" s="326"/>
      <c r="FB450" s="326"/>
      <c r="FC450" s="326"/>
      <c r="FD450" s="326"/>
      <c r="FE450" s="326"/>
      <c r="FF450" s="326"/>
      <c r="FG450" s="326"/>
      <c r="FH450" s="326"/>
      <c r="FI450" s="326"/>
      <c r="FJ450" s="326"/>
      <c r="FK450" s="326"/>
      <c r="FL450" s="326"/>
      <c r="FM450" s="326"/>
      <c r="FN450" s="326"/>
      <c r="FO450" s="326"/>
      <c r="FP450" s="326"/>
      <c r="FQ450" s="326"/>
      <c r="FR450" s="326"/>
      <c r="FS450" s="326"/>
      <c r="FT450" s="326"/>
      <c r="FU450" s="326"/>
      <c r="FV450" s="326"/>
      <c r="FW450" s="326"/>
      <c r="FX450" s="326"/>
      <c r="FY450" s="326"/>
      <c r="FZ450" s="326"/>
      <c r="GA450" s="326"/>
      <c r="GB450" s="326"/>
      <c r="GC450" s="326"/>
      <c r="GD450" s="326"/>
      <c r="GE450" s="326"/>
      <c r="GF450" s="326"/>
      <c r="GG450" s="326"/>
      <c r="GH450" s="326"/>
      <c r="GI450" s="326"/>
      <c r="GJ450" s="326"/>
      <c r="GK450" s="326"/>
      <c r="GL450" s="326"/>
      <c r="GM450" s="326"/>
      <c r="GN450" s="326"/>
      <c r="GO450" s="326"/>
      <c r="GP450" s="326"/>
      <c r="GQ450" s="326"/>
      <c r="GR450" s="326"/>
      <c r="GS450" s="326"/>
      <c r="GT450" s="326"/>
      <c r="GU450" s="326"/>
      <c r="GV450" s="326"/>
      <c r="GW450" s="326"/>
      <c r="GX450" s="326"/>
      <c r="GY450" s="326"/>
      <c r="GZ450" s="326"/>
      <c r="HA450" s="326"/>
      <c r="HB450" s="326"/>
      <c r="HC450" s="326"/>
      <c r="HD450" s="326"/>
      <c r="HE450" s="326"/>
      <c r="HF450" s="326"/>
      <c r="HG450" s="326"/>
      <c r="HH450" s="326"/>
      <c r="HI450" s="326"/>
      <c r="HJ450" s="326"/>
      <c r="HK450" s="326"/>
      <c r="HL450" s="326"/>
      <c r="HM450" s="326"/>
      <c r="HN450" s="326"/>
      <c r="HO450" s="326"/>
    </row>
    <row r="451" spans="1:223" ht="54.75" customHeight="1" x14ac:dyDescent="0.15">
      <c r="A451" s="326"/>
      <c r="B451" s="327" t="s">
        <v>7817</v>
      </c>
      <c r="C451" s="327" t="s">
        <v>7818</v>
      </c>
      <c r="D451" s="327" t="s">
        <v>7779</v>
      </c>
      <c r="E451" s="310">
        <v>68</v>
      </c>
      <c r="F451" s="327" t="s">
        <v>7780</v>
      </c>
      <c r="G451" s="327" t="s">
        <v>7851</v>
      </c>
      <c r="H451" s="327" t="s">
        <v>7861</v>
      </c>
      <c r="I451" s="327"/>
      <c r="J451" s="327"/>
      <c r="K451" s="327"/>
      <c r="L451" s="327"/>
      <c r="M451" s="311"/>
      <c r="N451" s="311"/>
      <c r="O451" s="327"/>
      <c r="P451" s="310"/>
      <c r="Q451" s="327"/>
      <c r="R451" s="310"/>
      <c r="S451" s="310"/>
      <c r="T451" s="326"/>
      <c r="U451" s="310"/>
      <c r="V451" s="310">
        <v>435</v>
      </c>
      <c r="W451" s="310"/>
      <c r="X451" s="311"/>
      <c r="Y451" s="310"/>
      <c r="Z451" s="310"/>
      <c r="AA451" s="310"/>
      <c r="AB451" s="310"/>
      <c r="AC451" s="327"/>
      <c r="AD451" s="327"/>
      <c r="AE451" s="310"/>
      <c r="AF451" s="326"/>
      <c r="AG451" s="326"/>
      <c r="AH451" s="326"/>
      <c r="AI451" s="326"/>
      <c r="AJ451" s="326"/>
      <c r="AK451" s="326"/>
      <c r="AL451" s="326"/>
      <c r="AM451" s="326"/>
      <c r="AN451" s="310"/>
      <c r="AO451" s="310"/>
      <c r="AP451" s="310"/>
      <c r="AQ451" s="310"/>
      <c r="AR451" s="310"/>
      <c r="AS451" s="310"/>
      <c r="AT451" s="310"/>
      <c r="AU451" s="326"/>
      <c r="AV451" s="311"/>
      <c r="AW451" s="310"/>
      <c r="AX451" s="310"/>
      <c r="AY451" s="326"/>
      <c r="AZ451" s="326"/>
      <c r="BA451" s="310"/>
      <c r="BB451" s="312"/>
      <c r="BC451" s="312"/>
      <c r="BD451" s="312"/>
      <c r="BE451" s="312">
        <v>2.000005011574074</v>
      </c>
      <c r="BF451" s="312"/>
      <c r="BG451" s="327"/>
      <c r="BH451" s="327" t="s">
        <v>6589</v>
      </c>
      <c r="BI451" s="327" t="s">
        <v>7781</v>
      </c>
      <c r="BJ451" s="327"/>
      <c r="BK451" s="327"/>
      <c r="BL451" s="327"/>
      <c r="BM451" s="327"/>
      <c r="BN451" s="327"/>
      <c r="BO451" s="327"/>
      <c r="BP451" s="327" t="s">
        <v>7853</v>
      </c>
      <c r="BQ451" s="327"/>
      <c r="BR451" s="327"/>
      <c r="BS451" s="327"/>
      <c r="BT451" s="327" t="s">
        <v>7765</v>
      </c>
      <c r="BU451" s="326"/>
      <c r="BV451" s="326"/>
      <c r="BW451" s="326"/>
      <c r="BX451" s="326"/>
      <c r="BY451" s="326"/>
      <c r="BZ451" s="326"/>
      <c r="CA451" s="326"/>
      <c r="CB451" s="326"/>
      <c r="CC451" s="326"/>
      <c r="CD451" s="326"/>
      <c r="CE451" s="326"/>
      <c r="CF451" s="326"/>
      <c r="CG451" s="326"/>
      <c r="CH451" s="326"/>
      <c r="CI451" s="326"/>
      <c r="CJ451" s="326"/>
      <c r="CK451" s="326"/>
      <c r="CL451" s="326"/>
      <c r="CM451" s="326"/>
      <c r="CN451" s="326"/>
      <c r="CO451" s="326"/>
      <c r="CP451" s="326"/>
      <c r="CQ451" s="326"/>
      <c r="CR451" s="326"/>
      <c r="CS451" s="326"/>
      <c r="CT451" s="326"/>
      <c r="CU451" s="326"/>
      <c r="CV451" s="326"/>
      <c r="CW451" s="326"/>
      <c r="CX451" s="326"/>
      <c r="CY451" s="326"/>
      <c r="CZ451" s="326"/>
      <c r="DA451" s="326"/>
      <c r="DB451" s="326"/>
      <c r="DC451" s="326"/>
      <c r="DD451" s="326"/>
      <c r="DE451" s="326"/>
      <c r="DF451" s="326"/>
      <c r="DG451" s="326"/>
      <c r="DH451" s="326"/>
      <c r="DI451" s="326"/>
      <c r="DJ451" s="326"/>
      <c r="DK451" s="326"/>
      <c r="DL451" s="326"/>
      <c r="DM451" s="326"/>
      <c r="DN451" s="326"/>
      <c r="DO451" s="326"/>
      <c r="DP451" s="326"/>
      <c r="DQ451" s="326"/>
      <c r="DR451" s="326"/>
      <c r="DS451" s="326"/>
      <c r="DT451" s="326"/>
      <c r="DU451" s="326"/>
      <c r="DV451" s="326"/>
      <c r="DW451" s="326"/>
      <c r="DX451" s="326"/>
      <c r="DY451" s="326"/>
      <c r="DZ451" s="326"/>
      <c r="EA451" s="326"/>
      <c r="EB451" s="326"/>
      <c r="EC451" s="326"/>
      <c r="ED451" s="326"/>
      <c r="EE451" s="326"/>
      <c r="EF451" s="326"/>
      <c r="EG451" s="326"/>
      <c r="EH451" s="326"/>
      <c r="EI451" s="326"/>
      <c r="EJ451" s="326"/>
      <c r="EK451" s="326"/>
      <c r="EL451" s="326"/>
      <c r="EM451" s="326"/>
      <c r="EN451" s="326"/>
      <c r="EO451" s="326"/>
      <c r="EP451" s="326"/>
      <c r="EQ451" s="326"/>
      <c r="ER451" s="326"/>
      <c r="ES451" s="326"/>
      <c r="ET451" s="326"/>
      <c r="EU451" s="326"/>
      <c r="EV451" s="326"/>
      <c r="EW451" s="326"/>
      <c r="EX451" s="326"/>
      <c r="EY451" s="326"/>
      <c r="EZ451" s="326"/>
      <c r="FA451" s="326"/>
      <c r="FB451" s="326"/>
      <c r="FC451" s="326"/>
      <c r="FD451" s="326"/>
      <c r="FE451" s="326"/>
      <c r="FF451" s="326"/>
      <c r="FG451" s="326"/>
      <c r="FH451" s="326"/>
      <c r="FI451" s="326"/>
      <c r="FJ451" s="326"/>
      <c r="FK451" s="326"/>
      <c r="FL451" s="326"/>
      <c r="FM451" s="326"/>
      <c r="FN451" s="326"/>
      <c r="FO451" s="326"/>
      <c r="FP451" s="326"/>
      <c r="FQ451" s="326"/>
      <c r="FR451" s="326"/>
      <c r="FS451" s="326"/>
      <c r="FT451" s="326"/>
      <c r="FU451" s="326"/>
      <c r="FV451" s="326"/>
      <c r="FW451" s="326"/>
      <c r="FX451" s="326"/>
      <c r="FY451" s="326"/>
      <c r="FZ451" s="326"/>
      <c r="GA451" s="326"/>
      <c r="GB451" s="326"/>
      <c r="GC451" s="326"/>
      <c r="GD451" s="326"/>
      <c r="GE451" s="326"/>
      <c r="GF451" s="326"/>
      <c r="GG451" s="326"/>
      <c r="GH451" s="326"/>
      <c r="GI451" s="326"/>
      <c r="GJ451" s="326"/>
      <c r="GK451" s="326"/>
      <c r="GL451" s="326"/>
      <c r="GM451" s="326"/>
      <c r="GN451" s="326"/>
      <c r="GO451" s="326"/>
      <c r="GP451" s="326"/>
      <c r="GQ451" s="326"/>
      <c r="GR451" s="326"/>
      <c r="GS451" s="326"/>
      <c r="GT451" s="326"/>
      <c r="GU451" s="326"/>
      <c r="GV451" s="326"/>
      <c r="GW451" s="326"/>
      <c r="GX451" s="326"/>
      <c r="GY451" s="326"/>
      <c r="GZ451" s="326"/>
      <c r="HA451" s="326"/>
      <c r="HB451" s="326"/>
      <c r="HC451" s="326"/>
      <c r="HD451" s="326"/>
      <c r="HE451" s="326"/>
      <c r="HF451" s="326"/>
      <c r="HG451" s="326"/>
      <c r="HH451" s="326"/>
      <c r="HI451" s="326"/>
      <c r="HJ451" s="326"/>
      <c r="HK451" s="326"/>
      <c r="HL451" s="326"/>
      <c r="HM451" s="326"/>
      <c r="HN451" s="326"/>
      <c r="HO451" s="326"/>
    </row>
    <row r="452" spans="1:223" ht="54.75" customHeight="1" x14ac:dyDescent="0.15">
      <c r="A452" s="326"/>
      <c r="B452" s="327" t="s">
        <v>7817</v>
      </c>
      <c r="C452" s="327" t="s">
        <v>7818</v>
      </c>
      <c r="D452" s="327" t="s">
        <v>7779</v>
      </c>
      <c r="E452" s="310">
        <v>68</v>
      </c>
      <c r="F452" s="327" t="s">
        <v>7780</v>
      </c>
      <c r="G452" s="327" t="s">
        <v>7851</v>
      </c>
      <c r="H452" s="327" t="s">
        <v>7860</v>
      </c>
      <c r="I452" s="327"/>
      <c r="J452" s="327"/>
      <c r="K452" s="327"/>
      <c r="L452" s="327"/>
      <c r="M452" s="311"/>
      <c r="N452" s="311"/>
      <c r="O452" s="327"/>
      <c r="P452" s="310"/>
      <c r="Q452" s="327"/>
      <c r="R452" s="310"/>
      <c r="S452" s="310"/>
      <c r="T452" s="326"/>
      <c r="U452" s="310"/>
      <c r="V452" s="310">
        <v>435</v>
      </c>
      <c r="W452" s="310"/>
      <c r="X452" s="311"/>
      <c r="Y452" s="310"/>
      <c r="Z452" s="310"/>
      <c r="AA452" s="310"/>
      <c r="AB452" s="310"/>
      <c r="AC452" s="327"/>
      <c r="AD452" s="327"/>
      <c r="AE452" s="310"/>
      <c r="AF452" s="326"/>
      <c r="AG452" s="326"/>
      <c r="AH452" s="326"/>
      <c r="AI452" s="326"/>
      <c r="AJ452" s="326"/>
      <c r="AK452" s="326"/>
      <c r="AL452" s="326"/>
      <c r="AM452" s="326"/>
      <c r="AN452" s="310"/>
      <c r="AO452" s="310"/>
      <c r="AP452" s="310"/>
      <c r="AQ452" s="310"/>
      <c r="AR452" s="310"/>
      <c r="AS452" s="310"/>
      <c r="AT452" s="310"/>
      <c r="AU452" s="326"/>
      <c r="AV452" s="311"/>
      <c r="AW452" s="310"/>
      <c r="AX452" s="310"/>
      <c r="AY452" s="326"/>
      <c r="AZ452" s="326"/>
      <c r="BA452" s="310"/>
      <c r="BB452" s="312"/>
      <c r="BC452" s="312"/>
      <c r="BD452" s="312"/>
      <c r="BE452" s="312">
        <v>2.000005011574074</v>
      </c>
      <c r="BF452" s="312"/>
      <c r="BG452" s="327"/>
      <c r="BH452" s="327" t="s">
        <v>6589</v>
      </c>
      <c r="BI452" s="327" t="s">
        <v>7781</v>
      </c>
      <c r="BJ452" s="327"/>
      <c r="BK452" s="327"/>
      <c r="BL452" s="327"/>
      <c r="BM452" s="327"/>
      <c r="BN452" s="327"/>
      <c r="BO452" s="327"/>
      <c r="BP452" s="327" t="s">
        <v>7853</v>
      </c>
      <c r="BQ452" s="327"/>
      <c r="BR452" s="327"/>
      <c r="BS452" s="327"/>
      <c r="BT452" s="327" t="s">
        <v>7765</v>
      </c>
      <c r="BU452" s="326"/>
      <c r="BV452" s="326"/>
      <c r="BW452" s="326"/>
      <c r="BX452" s="326"/>
      <c r="BY452" s="326"/>
      <c r="BZ452" s="326"/>
      <c r="CA452" s="326"/>
      <c r="CB452" s="326"/>
      <c r="CC452" s="326"/>
      <c r="CD452" s="326"/>
      <c r="CE452" s="326"/>
      <c r="CF452" s="326"/>
      <c r="CG452" s="326"/>
      <c r="CH452" s="326"/>
      <c r="CI452" s="326"/>
      <c r="CJ452" s="326"/>
      <c r="CK452" s="326"/>
      <c r="CL452" s="326"/>
      <c r="CM452" s="326"/>
      <c r="CN452" s="326"/>
      <c r="CO452" s="326"/>
      <c r="CP452" s="326"/>
      <c r="CQ452" s="326"/>
      <c r="CR452" s="326"/>
      <c r="CS452" s="326"/>
      <c r="CT452" s="326"/>
      <c r="CU452" s="326"/>
      <c r="CV452" s="326"/>
      <c r="CW452" s="326"/>
      <c r="CX452" s="326"/>
      <c r="CY452" s="326"/>
      <c r="CZ452" s="326"/>
      <c r="DA452" s="326"/>
      <c r="DB452" s="326"/>
      <c r="DC452" s="326"/>
      <c r="DD452" s="326"/>
      <c r="DE452" s="326"/>
      <c r="DF452" s="326"/>
      <c r="DG452" s="326"/>
      <c r="DH452" s="326"/>
      <c r="DI452" s="326"/>
      <c r="DJ452" s="326"/>
      <c r="DK452" s="326"/>
      <c r="DL452" s="326"/>
      <c r="DM452" s="326"/>
      <c r="DN452" s="326"/>
      <c r="DO452" s="326"/>
      <c r="DP452" s="326"/>
      <c r="DQ452" s="326"/>
      <c r="DR452" s="326"/>
      <c r="DS452" s="326"/>
      <c r="DT452" s="326"/>
      <c r="DU452" s="326"/>
      <c r="DV452" s="326"/>
      <c r="DW452" s="326"/>
      <c r="DX452" s="326"/>
      <c r="DY452" s="326"/>
      <c r="DZ452" s="326"/>
      <c r="EA452" s="326"/>
      <c r="EB452" s="326"/>
      <c r="EC452" s="326"/>
      <c r="ED452" s="326"/>
      <c r="EE452" s="326"/>
      <c r="EF452" s="326"/>
      <c r="EG452" s="326"/>
      <c r="EH452" s="326"/>
      <c r="EI452" s="326"/>
      <c r="EJ452" s="326"/>
      <c r="EK452" s="326"/>
      <c r="EL452" s="326"/>
      <c r="EM452" s="326"/>
      <c r="EN452" s="326"/>
      <c r="EO452" s="326"/>
      <c r="EP452" s="326"/>
      <c r="EQ452" s="326"/>
      <c r="ER452" s="326"/>
      <c r="ES452" s="326"/>
      <c r="ET452" s="326"/>
      <c r="EU452" s="326"/>
      <c r="EV452" s="326"/>
      <c r="EW452" s="326"/>
      <c r="EX452" s="326"/>
      <c r="EY452" s="326"/>
      <c r="EZ452" s="326"/>
      <c r="FA452" s="326"/>
      <c r="FB452" s="326"/>
      <c r="FC452" s="326"/>
      <c r="FD452" s="326"/>
      <c r="FE452" s="326"/>
      <c r="FF452" s="326"/>
      <c r="FG452" s="326"/>
      <c r="FH452" s="326"/>
      <c r="FI452" s="326"/>
      <c r="FJ452" s="326"/>
      <c r="FK452" s="326"/>
      <c r="FL452" s="326"/>
      <c r="FM452" s="326"/>
      <c r="FN452" s="326"/>
      <c r="FO452" s="326"/>
      <c r="FP452" s="326"/>
      <c r="FQ452" s="326"/>
      <c r="FR452" s="326"/>
      <c r="FS452" s="326"/>
      <c r="FT452" s="326"/>
      <c r="FU452" s="326"/>
      <c r="FV452" s="326"/>
      <c r="FW452" s="326"/>
      <c r="FX452" s="326"/>
      <c r="FY452" s="326"/>
      <c r="FZ452" s="326"/>
      <c r="GA452" s="326"/>
      <c r="GB452" s="326"/>
      <c r="GC452" s="326"/>
      <c r="GD452" s="326"/>
      <c r="GE452" s="326"/>
      <c r="GF452" s="326"/>
      <c r="GG452" s="326"/>
      <c r="GH452" s="326"/>
      <c r="GI452" s="326"/>
      <c r="GJ452" s="326"/>
      <c r="GK452" s="326"/>
      <c r="GL452" s="326"/>
      <c r="GM452" s="326"/>
      <c r="GN452" s="326"/>
      <c r="GO452" s="326"/>
      <c r="GP452" s="326"/>
      <c r="GQ452" s="326"/>
      <c r="GR452" s="326"/>
      <c r="GS452" s="326"/>
      <c r="GT452" s="326"/>
      <c r="GU452" s="326"/>
      <c r="GV452" s="326"/>
      <c r="GW452" s="326"/>
      <c r="GX452" s="326"/>
      <c r="GY452" s="326"/>
      <c r="GZ452" s="326"/>
      <c r="HA452" s="326"/>
      <c r="HB452" s="326"/>
      <c r="HC452" s="326"/>
      <c r="HD452" s="326"/>
      <c r="HE452" s="326"/>
      <c r="HF452" s="326"/>
      <c r="HG452" s="326"/>
      <c r="HH452" s="326"/>
      <c r="HI452" s="326"/>
      <c r="HJ452" s="326"/>
      <c r="HK452" s="326"/>
      <c r="HL452" s="326"/>
      <c r="HM452" s="326"/>
      <c r="HN452" s="326"/>
      <c r="HO452" s="326"/>
    </row>
    <row r="453" spans="1:223" ht="54.75" customHeight="1" x14ac:dyDescent="0.15">
      <c r="A453" s="326"/>
      <c r="B453" s="327" t="s">
        <v>7817</v>
      </c>
      <c r="C453" s="327" t="s">
        <v>7818</v>
      </c>
      <c r="D453" s="327" t="s">
        <v>7779</v>
      </c>
      <c r="E453" s="310">
        <v>68</v>
      </c>
      <c r="F453" s="327" t="s">
        <v>7780</v>
      </c>
      <c r="G453" s="327" t="s">
        <v>7851</v>
      </c>
      <c r="H453" s="327" t="s">
        <v>7859</v>
      </c>
      <c r="I453" s="327"/>
      <c r="J453" s="327"/>
      <c r="K453" s="327"/>
      <c r="L453" s="327"/>
      <c r="M453" s="311"/>
      <c r="N453" s="311"/>
      <c r="O453" s="327"/>
      <c r="P453" s="310"/>
      <c r="Q453" s="327"/>
      <c r="R453" s="310"/>
      <c r="S453" s="310"/>
      <c r="T453" s="326"/>
      <c r="U453" s="310"/>
      <c r="V453" s="310">
        <v>435</v>
      </c>
      <c r="W453" s="310"/>
      <c r="X453" s="311"/>
      <c r="Y453" s="310"/>
      <c r="Z453" s="310"/>
      <c r="AA453" s="310"/>
      <c r="AB453" s="310"/>
      <c r="AC453" s="327"/>
      <c r="AD453" s="327"/>
      <c r="AE453" s="310"/>
      <c r="AF453" s="326"/>
      <c r="AG453" s="326"/>
      <c r="AH453" s="326"/>
      <c r="AI453" s="326"/>
      <c r="AJ453" s="326"/>
      <c r="AK453" s="326"/>
      <c r="AL453" s="326"/>
      <c r="AM453" s="326"/>
      <c r="AN453" s="310"/>
      <c r="AO453" s="310"/>
      <c r="AP453" s="310"/>
      <c r="AQ453" s="310"/>
      <c r="AR453" s="310"/>
      <c r="AS453" s="310"/>
      <c r="AT453" s="310"/>
      <c r="AU453" s="326"/>
      <c r="AV453" s="311"/>
      <c r="AW453" s="310"/>
      <c r="AX453" s="310"/>
      <c r="AY453" s="326"/>
      <c r="AZ453" s="326"/>
      <c r="BA453" s="310"/>
      <c r="BB453" s="312"/>
      <c r="BC453" s="312"/>
      <c r="BD453" s="312"/>
      <c r="BE453" s="312">
        <v>2.000005011574074</v>
      </c>
      <c r="BF453" s="312"/>
      <c r="BG453" s="327"/>
      <c r="BH453" s="327" t="s">
        <v>6589</v>
      </c>
      <c r="BI453" s="327" t="s">
        <v>7781</v>
      </c>
      <c r="BJ453" s="327"/>
      <c r="BK453" s="327"/>
      <c r="BL453" s="327"/>
      <c r="BM453" s="327"/>
      <c r="BN453" s="327"/>
      <c r="BO453" s="327"/>
      <c r="BP453" s="327" t="s">
        <v>7853</v>
      </c>
      <c r="BQ453" s="327"/>
      <c r="BR453" s="327"/>
      <c r="BS453" s="327"/>
      <c r="BT453" s="327" t="s">
        <v>7765</v>
      </c>
      <c r="BU453" s="326"/>
      <c r="BV453" s="326"/>
      <c r="BW453" s="326"/>
      <c r="BX453" s="326"/>
      <c r="BY453" s="326"/>
      <c r="BZ453" s="326"/>
      <c r="CA453" s="326"/>
      <c r="CB453" s="326"/>
      <c r="CC453" s="326"/>
      <c r="CD453" s="326"/>
      <c r="CE453" s="326"/>
      <c r="CF453" s="326"/>
      <c r="CG453" s="326"/>
      <c r="CH453" s="326"/>
      <c r="CI453" s="326"/>
      <c r="CJ453" s="326"/>
      <c r="CK453" s="326"/>
      <c r="CL453" s="326"/>
      <c r="CM453" s="326"/>
      <c r="CN453" s="326"/>
      <c r="CO453" s="326"/>
      <c r="CP453" s="326"/>
      <c r="CQ453" s="326"/>
      <c r="CR453" s="326"/>
      <c r="CS453" s="326"/>
      <c r="CT453" s="326"/>
      <c r="CU453" s="326"/>
      <c r="CV453" s="326"/>
      <c r="CW453" s="326"/>
      <c r="CX453" s="326"/>
      <c r="CY453" s="326"/>
      <c r="CZ453" s="326"/>
      <c r="DA453" s="326"/>
      <c r="DB453" s="326"/>
      <c r="DC453" s="326"/>
      <c r="DD453" s="326"/>
      <c r="DE453" s="326"/>
      <c r="DF453" s="326"/>
      <c r="DG453" s="326"/>
      <c r="DH453" s="326"/>
      <c r="DI453" s="326"/>
      <c r="DJ453" s="326"/>
      <c r="DK453" s="326"/>
      <c r="DL453" s="326"/>
      <c r="DM453" s="326"/>
      <c r="DN453" s="326"/>
      <c r="DO453" s="326"/>
      <c r="DP453" s="326"/>
      <c r="DQ453" s="326"/>
      <c r="DR453" s="326"/>
      <c r="DS453" s="326"/>
      <c r="DT453" s="326"/>
      <c r="DU453" s="326"/>
      <c r="DV453" s="326"/>
      <c r="DW453" s="326"/>
      <c r="DX453" s="326"/>
      <c r="DY453" s="326"/>
      <c r="DZ453" s="326"/>
      <c r="EA453" s="326"/>
      <c r="EB453" s="326"/>
      <c r="EC453" s="326"/>
      <c r="ED453" s="326"/>
      <c r="EE453" s="326"/>
      <c r="EF453" s="326"/>
      <c r="EG453" s="326"/>
      <c r="EH453" s="326"/>
      <c r="EI453" s="326"/>
      <c r="EJ453" s="326"/>
      <c r="EK453" s="326"/>
      <c r="EL453" s="326"/>
      <c r="EM453" s="326"/>
      <c r="EN453" s="326"/>
      <c r="EO453" s="326"/>
      <c r="EP453" s="326"/>
      <c r="EQ453" s="326"/>
      <c r="ER453" s="326"/>
      <c r="ES453" s="326"/>
      <c r="ET453" s="326"/>
      <c r="EU453" s="326"/>
      <c r="EV453" s="326"/>
      <c r="EW453" s="326"/>
      <c r="EX453" s="326"/>
      <c r="EY453" s="326"/>
      <c r="EZ453" s="326"/>
      <c r="FA453" s="326"/>
      <c r="FB453" s="326"/>
      <c r="FC453" s="326"/>
      <c r="FD453" s="326"/>
      <c r="FE453" s="326"/>
      <c r="FF453" s="326"/>
      <c r="FG453" s="326"/>
      <c r="FH453" s="326"/>
      <c r="FI453" s="326"/>
      <c r="FJ453" s="326"/>
      <c r="FK453" s="326"/>
      <c r="FL453" s="326"/>
      <c r="FM453" s="326"/>
      <c r="FN453" s="326"/>
      <c r="FO453" s="326"/>
      <c r="FP453" s="326"/>
      <c r="FQ453" s="326"/>
      <c r="FR453" s="326"/>
      <c r="FS453" s="326"/>
      <c r="FT453" s="326"/>
      <c r="FU453" s="326"/>
      <c r="FV453" s="326"/>
      <c r="FW453" s="326"/>
      <c r="FX453" s="326"/>
      <c r="FY453" s="326"/>
      <c r="FZ453" s="326"/>
      <c r="GA453" s="326"/>
      <c r="GB453" s="326"/>
      <c r="GC453" s="326"/>
      <c r="GD453" s="326"/>
      <c r="GE453" s="326"/>
      <c r="GF453" s="326"/>
      <c r="GG453" s="326"/>
      <c r="GH453" s="326"/>
      <c r="GI453" s="326"/>
      <c r="GJ453" s="326"/>
      <c r="GK453" s="326"/>
      <c r="GL453" s="326"/>
      <c r="GM453" s="326"/>
      <c r="GN453" s="326"/>
      <c r="GO453" s="326"/>
      <c r="GP453" s="326"/>
      <c r="GQ453" s="326"/>
      <c r="GR453" s="326"/>
      <c r="GS453" s="326"/>
      <c r="GT453" s="326"/>
      <c r="GU453" s="326"/>
      <c r="GV453" s="326"/>
      <c r="GW453" s="326"/>
      <c r="GX453" s="326"/>
      <c r="GY453" s="326"/>
      <c r="GZ453" s="326"/>
      <c r="HA453" s="326"/>
      <c r="HB453" s="326"/>
      <c r="HC453" s="326"/>
      <c r="HD453" s="326"/>
      <c r="HE453" s="326"/>
      <c r="HF453" s="326"/>
      <c r="HG453" s="326"/>
      <c r="HH453" s="326"/>
      <c r="HI453" s="326"/>
      <c r="HJ453" s="326"/>
      <c r="HK453" s="326"/>
      <c r="HL453" s="326"/>
      <c r="HM453" s="326"/>
      <c r="HN453" s="326"/>
      <c r="HO453" s="326"/>
    </row>
    <row r="454" spans="1:223" ht="54.75" customHeight="1" x14ac:dyDescent="0.15">
      <c r="A454" s="326"/>
      <c r="B454" s="327" t="s">
        <v>7817</v>
      </c>
      <c r="C454" s="327" t="s">
        <v>7818</v>
      </c>
      <c r="D454" s="327" t="s">
        <v>7779</v>
      </c>
      <c r="E454" s="310">
        <v>68</v>
      </c>
      <c r="F454" s="327" t="s">
        <v>7780</v>
      </c>
      <c r="G454" s="327" t="s">
        <v>7851</v>
      </c>
      <c r="H454" s="327" t="s">
        <v>7858</v>
      </c>
      <c r="I454" s="327"/>
      <c r="J454" s="327"/>
      <c r="K454" s="327"/>
      <c r="L454" s="327"/>
      <c r="M454" s="311"/>
      <c r="N454" s="311"/>
      <c r="O454" s="327"/>
      <c r="P454" s="310"/>
      <c r="Q454" s="327"/>
      <c r="R454" s="310"/>
      <c r="S454" s="310"/>
      <c r="T454" s="326"/>
      <c r="U454" s="310"/>
      <c r="V454" s="310">
        <v>435</v>
      </c>
      <c r="W454" s="310"/>
      <c r="X454" s="311"/>
      <c r="Y454" s="310"/>
      <c r="Z454" s="310"/>
      <c r="AA454" s="310"/>
      <c r="AB454" s="310"/>
      <c r="AC454" s="327"/>
      <c r="AD454" s="327"/>
      <c r="AE454" s="310"/>
      <c r="AF454" s="326"/>
      <c r="AG454" s="326"/>
      <c r="AH454" s="326"/>
      <c r="AI454" s="326"/>
      <c r="AJ454" s="326"/>
      <c r="AK454" s="326"/>
      <c r="AL454" s="326"/>
      <c r="AM454" s="326"/>
      <c r="AN454" s="310"/>
      <c r="AO454" s="310"/>
      <c r="AP454" s="310"/>
      <c r="AQ454" s="310"/>
      <c r="AR454" s="310"/>
      <c r="AS454" s="310"/>
      <c r="AT454" s="310"/>
      <c r="AU454" s="326"/>
      <c r="AV454" s="311"/>
      <c r="AW454" s="310"/>
      <c r="AX454" s="310"/>
      <c r="AY454" s="326"/>
      <c r="AZ454" s="326"/>
      <c r="BA454" s="310"/>
      <c r="BB454" s="312"/>
      <c r="BC454" s="312"/>
      <c r="BD454" s="312"/>
      <c r="BE454" s="312">
        <v>2.000005011574074</v>
      </c>
      <c r="BF454" s="312"/>
      <c r="BG454" s="327"/>
      <c r="BH454" s="327" t="s">
        <v>6589</v>
      </c>
      <c r="BI454" s="327" t="s">
        <v>7781</v>
      </c>
      <c r="BJ454" s="327"/>
      <c r="BK454" s="327"/>
      <c r="BL454" s="327"/>
      <c r="BM454" s="327"/>
      <c r="BN454" s="327"/>
      <c r="BO454" s="327"/>
      <c r="BP454" s="327" t="s">
        <v>7853</v>
      </c>
      <c r="BQ454" s="327"/>
      <c r="BR454" s="327"/>
      <c r="BS454" s="327"/>
      <c r="BT454" s="327" t="s">
        <v>7765</v>
      </c>
      <c r="BU454" s="326"/>
      <c r="BV454" s="326"/>
      <c r="BW454" s="326"/>
      <c r="BX454" s="326"/>
      <c r="BY454" s="326"/>
      <c r="BZ454" s="326"/>
      <c r="CA454" s="326"/>
      <c r="CB454" s="326"/>
      <c r="CC454" s="326"/>
      <c r="CD454" s="326"/>
      <c r="CE454" s="326"/>
      <c r="CF454" s="326"/>
      <c r="CG454" s="326"/>
      <c r="CH454" s="326"/>
      <c r="CI454" s="326"/>
      <c r="CJ454" s="326"/>
      <c r="CK454" s="326"/>
      <c r="CL454" s="326"/>
      <c r="CM454" s="326"/>
      <c r="CN454" s="326"/>
      <c r="CO454" s="326"/>
      <c r="CP454" s="326"/>
      <c r="CQ454" s="326"/>
      <c r="CR454" s="326"/>
      <c r="CS454" s="326"/>
      <c r="CT454" s="326"/>
      <c r="CU454" s="326"/>
      <c r="CV454" s="326"/>
      <c r="CW454" s="326"/>
      <c r="CX454" s="326"/>
      <c r="CY454" s="326"/>
      <c r="CZ454" s="326"/>
      <c r="DA454" s="326"/>
      <c r="DB454" s="326"/>
      <c r="DC454" s="326"/>
      <c r="DD454" s="326"/>
      <c r="DE454" s="326"/>
      <c r="DF454" s="326"/>
      <c r="DG454" s="326"/>
      <c r="DH454" s="326"/>
      <c r="DI454" s="326"/>
      <c r="DJ454" s="326"/>
      <c r="DK454" s="326"/>
      <c r="DL454" s="326"/>
      <c r="DM454" s="326"/>
      <c r="DN454" s="326"/>
      <c r="DO454" s="326"/>
      <c r="DP454" s="326"/>
      <c r="DQ454" s="326"/>
      <c r="DR454" s="326"/>
      <c r="DS454" s="326"/>
      <c r="DT454" s="326"/>
      <c r="DU454" s="326"/>
      <c r="DV454" s="326"/>
      <c r="DW454" s="326"/>
      <c r="DX454" s="326"/>
      <c r="DY454" s="326"/>
      <c r="DZ454" s="326"/>
      <c r="EA454" s="326"/>
      <c r="EB454" s="326"/>
      <c r="EC454" s="326"/>
      <c r="ED454" s="326"/>
      <c r="EE454" s="326"/>
      <c r="EF454" s="326"/>
      <c r="EG454" s="326"/>
      <c r="EH454" s="326"/>
      <c r="EI454" s="326"/>
      <c r="EJ454" s="326"/>
      <c r="EK454" s="326"/>
      <c r="EL454" s="326"/>
      <c r="EM454" s="326"/>
      <c r="EN454" s="326"/>
      <c r="EO454" s="326"/>
      <c r="EP454" s="326"/>
      <c r="EQ454" s="326"/>
      <c r="ER454" s="326"/>
      <c r="ES454" s="326"/>
      <c r="ET454" s="326"/>
      <c r="EU454" s="326"/>
      <c r="EV454" s="326"/>
      <c r="EW454" s="326"/>
      <c r="EX454" s="326"/>
      <c r="EY454" s="326"/>
      <c r="EZ454" s="326"/>
      <c r="FA454" s="326"/>
      <c r="FB454" s="326"/>
      <c r="FC454" s="326"/>
      <c r="FD454" s="326"/>
      <c r="FE454" s="326"/>
      <c r="FF454" s="326"/>
      <c r="FG454" s="326"/>
      <c r="FH454" s="326"/>
      <c r="FI454" s="326"/>
      <c r="FJ454" s="326"/>
      <c r="FK454" s="326"/>
      <c r="FL454" s="326"/>
      <c r="FM454" s="326"/>
      <c r="FN454" s="326"/>
      <c r="FO454" s="326"/>
      <c r="FP454" s="326"/>
      <c r="FQ454" s="326"/>
      <c r="FR454" s="326"/>
      <c r="FS454" s="326"/>
      <c r="FT454" s="326"/>
      <c r="FU454" s="326"/>
      <c r="FV454" s="326"/>
      <c r="FW454" s="326"/>
      <c r="FX454" s="326"/>
      <c r="FY454" s="326"/>
      <c r="FZ454" s="326"/>
      <c r="GA454" s="326"/>
      <c r="GB454" s="326"/>
      <c r="GC454" s="326"/>
      <c r="GD454" s="326"/>
      <c r="GE454" s="326"/>
      <c r="GF454" s="326"/>
      <c r="GG454" s="326"/>
      <c r="GH454" s="326"/>
      <c r="GI454" s="326"/>
      <c r="GJ454" s="326"/>
      <c r="GK454" s="326"/>
      <c r="GL454" s="326"/>
      <c r="GM454" s="326"/>
      <c r="GN454" s="326"/>
      <c r="GO454" s="326"/>
      <c r="GP454" s="326"/>
      <c r="GQ454" s="326"/>
      <c r="GR454" s="326"/>
      <c r="GS454" s="326"/>
      <c r="GT454" s="326"/>
      <c r="GU454" s="326"/>
      <c r="GV454" s="326"/>
      <c r="GW454" s="326"/>
      <c r="GX454" s="326"/>
      <c r="GY454" s="326"/>
      <c r="GZ454" s="326"/>
      <c r="HA454" s="326"/>
      <c r="HB454" s="326"/>
      <c r="HC454" s="326"/>
      <c r="HD454" s="326"/>
      <c r="HE454" s="326"/>
      <c r="HF454" s="326"/>
      <c r="HG454" s="326"/>
      <c r="HH454" s="326"/>
      <c r="HI454" s="326"/>
      <c r="HJ454" s="326"/>
      <c r="HK454" s="326"/>
      <c r="HL454" s="326"/>
      <c r="HM454" s="326"/>
      <c r="HN454" s="326"/>
      <c r="HO454" s="326"/>
    </row>
    <row r="455" spans="1:223" ht="54.75" customHeight="1" x14ac:dyDescent="0.15">
      <c r="A455" s="326"/>
      <c r="B455" s="327" t="s">
        <v>7817</v>
      </c>
      <c r="C455" s="327" t="s">
        <v>7818</v>
      </c>
      <c r="D455" s="327" t="s">
        <v>7779</v>
      </c>
      <c r="E455" s="310">
        <v>68</v>
      </c>
      <c r="F455" s="327" t="s">
        <v>7780</v>
      </c>
      <c r="G455" s="327" t="s">
        <v>7851</v>
      </c>
      <c r="H455" s="327" t="s">
        <v>7857</v>
      </c>
      <c r="I455" s="327"/>
      <c r="J455" s="327"/>
      <c r="K455" s="327"/>
      <c r="L455" s="327"/>
      <c r="M455" s="311"/>
      <c r="N455" s="311"/>
      <c r="O455" s="327"/>
      <c r="P455" s="310"/>
      <c r="Q455" s="327"/>
      <c r="R455" s="310"/>
      <c r="S455" s="310"/>
      <c r="T455" s="326"/>
      <c r="U455" s="310"/>
      <c r="V455" s="310">
        <v>435</v>
      </c>
      <c r="W455" s="310"/>
      <c r="X455" s="311"/>
      <c r="Y455" s="310"/>
      <c r="Z455" s="310"/>
      <c r="AA455" s="310"/>
      <c r="AB455" s="310"/>
      <c r="AC455" s="327"/>
      <c r="AD455" s="327"/>
      <c r="AE455" s="310"/>
      <c r="AF455" s="326"/>
      <c r="AG455" s="326"/>
      <c r="AH455" s="326"/>
      <c r="AI455" s="326"/>
      <c r="AJ455" s="326"/>
      <c r="AK455" s="326"/>
      <c r="AL455" s="326"/>
      <c r="AM455" s="326"/>
      <c r="AN455" s="310"/>
      <c r="AO455" s="310"/>
      <c r="AP455" s="310"/>
      <c r="AQ455" s="310"/>
      <c r="AR455" s="310"/>
      <c r="AS455" s="310"/>
      <c r="AT455" s="310"/>
      <c r="AU455" s="326"/>
      <c r="AV455" s="311"/>
      <c r="AW455" s="310"/>
      <c r="AX455" s="310"/>
      <c r="AY455" s="326"/>
      <c r="AZ455" s="326"/>
      <c r="BA455" s="310"/>
      <c r="BB455" s="312"/>
      <c r="BC455" s="312"/>
      <c r="BD455" s="312"/>
      <c r="BE455" s="312">
        <v>2.000005011574074</v>
      </c>
      <c r="BF455" s="312"/>
      <c r="BG455" s="327"/>
      <c r="BH455" s="327" t="s">
        <v>6589</v>
      </c>
      <c r="BI455" s="327" t="s">
        <v>7781</v>
      </c>
      <c r="BJ455" s="327"/>
      <c r="BK455" s="327"/>
      <c r="BL455" s="327"/>
      <c r="BM455" s="327"/>
      <c r="BN455" s="327"/>
      <c r="BO455" s="327"/>
      <c r="BP455" s="327" t="s">
        <v>7853</v>
      </c>
      <c r="BQ455" s="327"/>
      <c r="BR455" s="327"/>
      <c r="BS455" s="327"/>
      <c r="BT455" s="327" t="s">
        <v>7765</v>
      </c>
      <c r="BU455" s="326"/>
      <c r="BV455" s="326"/>
      <c r="BW455" s="326"/>
      <c r="BX455" s="326"/>
      <c r="BY455" s="326"/>
      <c r="BZ455" s="326"/>
      <c r="CA455" s="326"/>
      <c r="CB455" s="326"/>
      <c r="CC455" s="326"/>
      <c r="CD455" s="326"/>
      <c r="CE455" s="326"/>
      <c r="CF455" s="326"/>
      <c r="CG455" s="326"/>
      <c r="CH455" s="326"/>
      <c r="CI455" s="326"/>
      <c r="CJ455" s="326"/>
      <c r="CK455" s="326"/>
      <c r="CL455" s="326"/>
      <c r="CM455" s="326"/>
      <c r="CN455" s="326"/>
      <c r="CO455" s="326"/>
      <c r="CP455" s="326"/>
      <c r="CQ455" s="326"/>
      <c r="CR455" s="326"/>
      <c r="CS455" s="326"/>
      <c r="CT455" s="326"/>
      <c r="CU455" s="326"/>
      <c r="CV455" s="326"/>
      <c r="CW455" s="326"/>
      <c r="CX455" s="326"/>
      <c r="CY455" s="326"/>
      <c r="CZ455" s="326"/>
      <c r="DA455" s="326"/>
      <c r="DB455" s="326"/>
      <c r="DC455" s="326"/>
      <c r="DD455" s="326"/>
      <c r="DE455" s="326"/>
      <c r="DF455" s="326"/>
      <c r="DG455" s="326"/>
      <c r="DH455" s="326"/>
      <c r="DI455" s="326"/>
      <c r="DJ455" s="326"/>
      <c r="DK455" s="326"/>
      <c r="DL455" s="326"/>
      <c r="DM455" s="326"/>
      <c r="DN455" s="326"/>
      <c r="DO455" s="326"/>
      <c r="DP455" s="326"/>
      <c r="DQ455" s="326"/>
      <c r="DR455" s="326"/>
      <c r="DS455" s="326"/>
      <c r="DT455" s="326"/>
      <c r="DU455" s="326"/>
      <c r="DV455" s="326"/>
      <c r="DW455" s="326"/>
      <c r="DX455" s="326"/>
      <c r="DY455" s="326"/>
      <c r="DZ455" s="326"/>
      <c r="EA455" s="326"/>
      <c r="EB455" s="326"/>
      <c r="EC455" s="326"/>
      <c r="ED455" s="326"/>
      <c r="EE455" s="326"/>
      <c r="EF455" s="326"/>
      <c r="EG455" s="326"/>
      <c r="EH455" s="326"/>
      <c r="EI455" s="326"/>
      <c r="EJ455" s="326"/>
      <c r="EK455" s="326"/>
      <c r="EL455" s="326"/>
      <c r="EM455" s="326"/>
      <c r="EN455" s="326"/>
      <c r="EO455" s="326"/>
      <c r="EP455" s="326"/>
      <c r="EQ455" s="326"/>
      <c r="ER455" s="326"/>
      <c r="ES455" s="326"/>
      <c r="ET455" s="326"/>
      <c r="EU455" s="326"/>
      <c r="EV455" s="326"/>
      <c r="EW455" s="326"/>
      <c r="EX455" s="326"/>
      <c r="EY455" s="326"/>
      <c r="EZ455" s="326"/>
      <c r="FA455" s="326"/>
      <c r="FB455" s="326"/>
      <c r="FC455" s="326"/>
      <c r="FD455" s="326"/>
      <c r="FE455" s="326"/>
      <c r="FF455" s="326"/>
      <c r="FG455" s="326"/>
      <c r="FH455" s="326"/>
      <c r="FI455" s="326"/>
      <c r="FJ455" s="326"/>
      <c r="FK455" s="326"/>
      <c r="FL455" s="326"/>
      <c r="FM455" s="326"/>
      <c r="FN455" s="326"/>
      <c r="FO455" s="326"/>
      <c r="FP455" s="326"/>
      <c r="FQ455" s="326"/>
      <c r="FR455" s="326"/>
      <c r="FS455" s="326"/>
      <c r="FT455" s="326"/>
      <c r="FU455" s="326"/>
      <c r="FV455" s="326"/>
      <c r="FW455" s="326"/>
      <c r="FX455" s="326"/>
      <c r="FY455" s="326"/>
      <c r="FZ455" s="326"/>
      <c r="GA455" s="326"/>
      <c r="GB455" s="326"/>
      <c r="GC455" s="326"/>
      <c r="GD455" s="326"/>
      <c r="GE455" s="326"/>
      <c r="GF455" s="326"/>
      <c r="GG455" s="326"/>
      <c r="GH455" s="326"/>
      <c r="GI455" s="326"/>
      <c r="GJ455" s="326"/>
      <c r="GK455" s="326"/>
      <c r="GL455" s="326"/>
      <c r="GM455" s="326"/>
      <c r="GN455" s="326"/>
      <c r="GO455" s="326"/>
      <c r="GP455" s="326"/>
      <c r="GQ455" s="326"/>
      <c r="GR455" s="326"/>
      <c r="GS455" s="326"/>
      <c r="GT455" s="326"/>
      <c r="GU455" s="326"/>
      <c r="GV455" s="326"/>
      <c r="GW455" s="326"/>
      <c r="GX455" s="326"/>
      <c r="GY455" s="326"/>
      <c r="GZ455" s="326"/>
      <c r="HA455" s="326"/>
      <c r="HB455" s="326"/>
      <c r="HC455" s="326"/>
      <c r="HD455" s="326"/>
      <c r="HE455" s="326"/>
      <c r="HF455" s="326"/>
      <c r="HG455" s="326"/>
      <c r="HH455" s="326"/>
      <c r="HI455" s="326"/>
      <c r="HJ455" s="326"/>
      <c r="HK455" s="326"/>
      <c r="HL455" s="326"/>
      <c r="HM455" s="326"/>
      <c r="HN455" s="326"/>
      <c r="HO455" s="326"/>
    </row>
    <row r="456" spans="1:223" ht="54.75" customHeight="1" x14ac:dyDescent="0.15">
      <c r="A456" s="326"/>
      <c r="B456" s="327" t="s">
        <v>7817</v>
      </c>
      <c r="C456" s="327" t="s">
        <v>7818</v>
      </c>
      <c r="D456" s="327" t="s">
        <v>7779</v>
      </c>
      <c r="E456" s="310">
        <v>68</v>
      </c>
      <c r="F456" s="327" t="s">
        <v>7780</v>
      </c>
      <c r="G456" s="327" t="s">
        <v>7851</v>
      </c>
      <c r="H456" s="327" t="s">
        <v>7856</v>
      </c>
      <c r="I456" s="327"/>
      <c r="J456" s="327"/>
      <c r="K456" s="327"/>
      <c r="L456" s="327"/>
      <c r="M456" s="311"/>
      <c r="N456" s="311"/>
      <c r="O456" s="327"/>
      <c r="P456" s="310"/>
      <c r="Q456" s="327"/>
      <c r="R456" s="310"/>
      <c r="S456" s="310"/>
      <c r="T456" s="326"/>
      <c r="U456" s="310"/>
      <c r="V456" s="310">
        <v>435</v>
      </c>
      <c r="W456" s="310"/>
      <c r="X456" s="311"/>
      <c r="Y456" s="310"/>
      <c r="Z456" s="310"/>
      <c r="AA456" s="310"/>
      <c r="AB456" s="310"/>
      <c r="AC456" s="327"/>
      <c r="AD456" s="327"/>
      <c r="AE456" s="310"/>
      <c r="AF456" s="326"/>
      <c r="AG456" s="326"/>
      <c r="AH456" s="326"/>
      <c r="AI456" s="326"/>
      <c r="AJ456" s="326"/>
      <c r="AK456" s="326"/>
      <c r="AL456" s="326"/>
      <c r="AM456" s="326"/>
      <c r="AN456" s="310"/>
      <c r="AO456" s="310"/>
      <c r="AP456" s="310"/>
      <c r="AQ456" s="310"/>
      <c r="AR456" s="310"/>
      <c r="AS456" s="310"/>
      <c r="AT456" s="310"/>
      <c r="AU456" s="326"/>
      <c r="AV456" s="311"/>
      <c r="AW456" s="310"/>
      <c r="AX456" s="310"/>
      <c r="AY456" s="326"/>
      <c r="AZ456" s="326"/>
      <c r="BA456" s="310"/>
      <c r="BB456" s="312"/>
      <c r="BC456" s="312"/>
      <c r="BD456" s="312"/>
      <c r="BE456" s="312">
        <v>2.000005011574074</v>
      </c>
      <c r="BF456" s="312"/>
      <c r="BG456" s="327"/>
      <c r="BH456" s="327" t="s">
        <v>6589</v>
      </c>
      <c r="BI456" s="327" t="s">
        <v>7781</v>
      </c>
      <c r="BJ456" s="327"/>
      <c r="BK456" s="327"/>
      <c r="BL456" s="327"/>
      <c r="BM456" s="327"/>
      <c r="BN456" s="327"/>
      <c r="BO456" s="327"/>
      <c r="BP456" s="327" t="s">
        <v>7853</v>
      </c>
      <c r="BQ456" s="327"/>
      <c r="BR456" s="327"/>
      <c r="BS456" s="327"/>
      <c r="BT456" s="327" t="s">
        <v>7765</v>
      </c>
      <c r="BU456" s="326"/>
      <c r="BV456" s="326"/>
      <c r="BW456" s="326"/>
      <c r="BX456" s="326"/>
      <c r="BY456" s="326"/>
      <c r="BZ456" s="326"/>
      <c r="CA456" s="326"/>
      <c r="CB456" s="326"/>
      <c r="CC456" s="326"/>
      <c r="CD456" s="326"/>
      <c r="CE456" s="326"/>
      <c r="CF456" s="326"/>
      <c r="CG456" s="326"/>
      <c r="CH456" s="326"/>
      <c r="CI456" s="326"/>
      <c r="CJ456" s="326"/>
      <c r="CK456" s="326"/>
      <c r="CL456" s="326"/>
      <c r="CM456" s="326"/>
      <c r="CN456" s="326"/>
      <c r="CO456" s="326"/>
      <c r="CP456" s="326"/>
      <c r="CQ456" s="326"/>
      <c r="CR456" s="326"/>
      <c r="CS456" s="326"/>
      <c r="CT456" s="326"/>
      <c r="CU456" s="326"/>
      <c r="CV456" s="326"/>
      <c r="CW456" s="326"/>
      <c r="CX456" s="326"/>
      <c r="CY456" s="326"/>
      <c r="CZ456" s="326"/>
      <c r="DA456" s="326"/>
      <c r="DB456" s="326"/>
      <c r="DC456" s="326"/>
      <c r="DD456" s="326"/>
      <c r="DE456" s="326"/>
      <c r="DF456" s="326"/>
      <c r="DG456" s="326"/>
      <c r="DH456" s="326"/>
      <c r="DI456" s="326"/>
      <c r="DJ456" s="326"/>
      <c r="DK456" s="326"/>
      <c r="DL456" s="326"/>
      <c r="DM456" s="326"/>
      <c r="DN456" s="326"/>
      <c r="DO456" s="326"/>
      <c r="DP456" s="326"/>
      <c r="DQ456" s="326"/>
      <c r="DR456" s="326"/>
      <c r="DS456" s="326"/>
      <c r="DT456" s="326"/>
      <c r="DU456" s="326"/>
      <c r="DV456" s="326"/>
      <c r="DW456" s="326"/>
      <c r="DX456" s="326"/>
      <c r="DY456" s="326"/>
      <c r="DZ456" s="326"/>
      <c r="EA456" s="326"/>
      <c r="EB456" s="326"/>
      <c r="EC456" s="326"/>
      <c r="ED456" s="326"/>
      <c r="EE456" s="326"/>
      <c r="EF456" s="326"/>
      <c r="EG456" s="326"/>
      <c r="EH456" s="326"/>
      <c r="EI456" s="326"/>
      <c r="EJ456" s="326"/>
      <c r="EK456" s="326"/>
      <c r="EL456" s="326"/>
      <c r="EM456" s="326"/>
      <c r="EN456" s="326"/>
      <c r="EO456" s="326"/>
      <c r="EP456" s="326"/>
      <c r="EQ456" s="326"/>
      <c r="ER456" s="326"/>
      <c r="ES456" s="326"/>
      <c r="ET456" s="326"/>
      <c r="EU456" s="326"/>
      <c r="EV456" s="326"/>
      <c r="EW456" s="326"/>
      <c r="EX456" s="326"/>
      <c r="EY456" s="326"/>
      <c r="EZ456" s="326"/>
      <c r="FA456" s="326"/>
      <c r="FB456" s="326"/>
      <c r="FC456" s="326"/>
      <c r="FD456" s="326"/>
      <c r="FE456" s="326"/>
      <c r="FF456" s="326"/>
      <c r="FG456" s="326"/>
      <c r="FH456" s="326"/>
      <c r="FI456" s="326"/>
      <c r="FJ456" s="326"/>
      <c r="FK456" s="326"/>
      <c r="FL456" s="326"/>
      <c r="FM456" s="326"/>
      <c r="FN456" s="326"/>
      <c r="FO456" s="326"/>
      <c r="FP456" s="326"/>
      <c r="FQ456" s="326"/>
      <c r="FR456" s="326"/>
      <c r="FS456" s="326"/>
      <c r="FT456" s="326"/>
      <c r="FU456" s="326"/>
      <c r="FV456" s="326"/>
      <c r="FW456" s="326"/>
      <c r="FX456" s="326"/>
      <c r="FY456" s="326"/>
      <c r="FZ456" s="326"/>
      <c r="GA456" s="326"/>
      <c r="GB456" s="326"/>
      <c r="GC456" s="326"/>
      <c r="GD456" s="326"/>
      <c r="GE456" s="326"/>
      <c r="GF456" s="326"/>
      <c r="GG456" s="326"/>
      <c r="GH456" s="326"/>
      <c r="GI456" s="326"/>
      <c r="GJ456" s="326"/>
      <c r="GK456" s="326"/>
      <c r="GL456" s="326"/>
      <c r="GM456" s="326"/>
      <c r="GN456" s="326"/>
      <c r="GO456" s="326"/>
      <c r="GP456" s="326"/>
      <c r="GQ456" s="326"/>
      <c r="GR456" s="326"/>
      <c r="GS456" s="326"/>
      <c r="GT456" s="326"/>
      <c r="GU456" s="326"/>
      <c r="GV456" s="326"/>
      <c r="GW456" s="326"/>
      <c r="GX456" s="326"/>
      <c r="GY456" s="326"/>
      <c r="GZ456" s="326"/>
      <c r="HA456" s="326"/>
      <c r="HB456" s="326"/>
      <c r="HC456" s="326"/>
      <c r="HD456" s="326"/>
      <c r="HE456" s="326"/>
      <c r="HF456" s="326"/>
      <c r="HG456" s="326"/>
      <c r="HH456" s="326"/>
      <c r="HI456" s="326"/>
      <c r="HJ456" s="326"/>
      <c r="HK456" s="326"/>
      <c r="HL456" s="326"/>
      <c r="HM456" s="326"/>
      <c r="HN456" s="326"/>
      <c r="HO456" s="326"/>
    </row>
    <row r="457" spans="1:223" ht="54.75" customHeight="1" x14ac:dyDescent="0.15">
      <c r="A457" s="326"/>
      <c r="B457" s="327" t="s">
        <v>7817</v>
      </c>
      <c r="C457" s="327" t="s">
        <v>7818</v>
      </c>
      <c r="D457" s="327" t="s">
        <v>7779</v>
      </c>
      <c r="E457" s="310">
        <v>68</v>
      </c>
      <c r="F457" s="327" t="s">
        <v>7780</v>
      </c>
      <c r="G457" s="327" t="s">
        <v>7851</v>
      </c>
      <c r="H457" s="327" t="s">
        <v>7855</v>
      </c>
      <c r="I457" s="327"/>
      <c r="J457" s="327"/>
      <c r="K457" s="327"/>
      <c r="L457" s="327"/>
      <c r="M457" s="311"/>
      <c r="N457" s="311"/>
      <c r="O457" s="327"/>
      <c r="P457" s="310"/>
      <c r="Q457" s="327"/>
      <c r="R457" s="310"/>
      <c r="S457" s="310"/>
      <c r="T457" s="326"/>
      <c r="U457" s="310"/>
      <c r="V457" s="310">
        <v>435</v>
      </c>
      <c r="W457" s="310"/>
      <c r="X457" s="311"/>
      <c r="Y457" s="310"/>
      <c r="Z457" s="310"/>
      <c r="AA457" s="310"/>
      <c r="AB457" s="310"/>
      <c r="AC457" s="327"/>
      <c r="AD457" s="327"/>
      <c r="AE457" s="310"/>
      <c r="AF457" s="326"/>
      <c r="AG457" s="326"/>
      <c r="AH457" s="326"/>
      <c r="AI457" s="326"/>
      <c r="AJ457" s="326"/>
      <c r="AK457" s="326"/>
      <c r="AL457" s="326"/>
      <c r="AM457" s="326"/>
      <c r="AN457" s="310"/>
      <c r="AO457" s="310"/>
      <c r="AP457" s="310"/>
      <c r="AQ457" s="310"/>
      <c r="AR457" s="310"/>
      <c r="AS457" s="310"/>
      <c r="AT457" s="310"/>
      <c r="AU457" s="326"/>
      <c r="AV457" s="311"/>
      <c r="AW457" s="310"/>
      <c r="AX457" s="310"/>
      <c r="AY457" s="326"/>
      <c r="AZ457" s="326"/>
      <c r="BA457" s="310"/>
      <c r="BB457" s="312"/>
      <c r="BC457" s="312"/>
      <c r="BD457" s="312"/>
      <c r="BE457" s="312">
        <v>2.000005011574074</v>
      </c>
      <c r="BF457" s="312"/>
      <c r="BG457" s="327"/>
      <c r="BH457" s="327" t="s">
        <v>6589</v>
      </c>
      <c r="BI457" s="327" t="s">
        <v>7781</v>
      </c>
      <c r="BJ457" s="327"/>
      <c r="BK457" s="327"/>
      <c r="BL457" s="327"/>
      <c r="BM457" s="327"/>
      <c r="BN457" s="327"/>
      <c r="BO457" s="327"/>
      <c r="BP457" s="327" t="s">
        <v>7853</v>
      </c>
      <c r="BQ457" s="327"/>
      <c r="BR457" s="327"/>
      <c r="BS457" s="327"/>
      <c r="BT457" s="327" t="s">
        <v>7765</v>
      </c>
      <c r="BU457" s="326"/>
      <c r="BV457" s="326"/>
      <c r="BW457" s="326"/>
      <c r="BX457" s="326"/>
      <c r="BY457" s="326"/>
      <c r="BZ457" s="326"/>
      <c r="CA457" s="326"/>
      <c r="CB457" s="326"/>
      <c r="CC457" s="326"/>
      <c r="CD457" s="326"/>
      <c r="CE457" s="326"/>
      <c r="CF457" s="326"/>
      <c r="CG457" s="326"/>
      <c r="CH457" s="326"/>
      <c r="CI457" s="326"/>
      <c r="CJ457" s="326"/>
      <c r="CK457" s="326"/>
      <c r="CL457" s="326"/>
      <c r="CM457" s="326"/>
      <c r="CN457" s="326"/>
      <c r="CO457" s="326"/>
      <c r="CP457" s="326"/>
      <c r="CQ457" s="326"/>
      <c r="CR457" s="326"/>
      <c r="CS457" s="326"/>
      <c r="CT457" s="326"/>
      <c r="CU457" s="326"/>
      <c r="CV457" s="326"/>
      <c r="CW457" s="326"/>
      <c r="CX457" s="326"/>
      <c r="CY457" s="326"/>
      <c r="CZ457" s="326"/>
      <c r="DA457" s="326"/>
      <c r="DB457" s="326"/>
      <c r="DC457" s="326"/>
      <c r="DD457" s="326"/>
      <c r="DE457" s="326"/>
      <c r="DF457" s="326"/>
      <c r="DG457" s="326"/>
      <c r="DH457" s="326"/>
      <c r="DI457" s="326"/>
      <c r="DJ457" s="326"/>
      <c r="DK457" s="326"/>
      <c r="DL457" s="326"/>
      <c r="DM457" s="326"/>
      <c r="DN457" s="326"/>
      <c r="DO457" s="326"/>
      <c r="DP457" s="326"/>
      <c r="DQ457" s="326"/>
      <c r="DR457" s="326"/>
      <c r="DS457" s="326"/>
      <c r="DT457" s="326"/>
      <c r="DU457" s="326"/>
      <c r="DV457" s="326"/>
      <c r="DW457" s="326"/>
      <c r="DX457" s="326"/>
      <c r="DY457" s="326"/>
      <c r="DZ457" s="326"/>
      <c r="EA457" s="326"/>
      <c r="EB457" s="326"/>
      <c r="EC457" s="326"/>
      <c r="ED457" s="326"/>
      <c r="EE457" s="326"/>
      <c r="EF457" s="326"/>
      <c r="EG457" s="326"/>
      <c r="EH457" s="326"/>
      <c r="EI457" s="326"/>
      <c r="EJ457" s="326"/>
      <c r="EK457" s="326"/>
      <c r="EL457" s="326"/>
      <c r="EM457" s="326"/>
      <c r="EN457" s="326"/>
      <c r="EO457" s="326"/>
      <c r="EP457" s="326"/>
      <c r="EQ457" s="326"/>
      <c r="ER457" s="326"/>
      <c r="ES457" s="326"/>
      <c r="ET457" s="326"/>
      <c r="EU457" s="326"/>
      <c r="EV457" s="326"/>
      <c r="EW457" s="326"/>
      <c r="EX457" s="326"/>
      <c r="EY457" s="326"/>
      <c r="EZ457" s="326"/>
      <c r="FA457" s="326"/>
      <c r="FB457" s="326"/>
      <c r="FC457" s="326"/>
      <c r="FD457" s="326"/>
      <c r="FE457" s="326"/>
      <c r="FF457" s="326"/>
      <c r="FG457" s="326"/>
      <c r="FH457" s="326"/>
      <c r="FI457" s="326"/>
      <c r="FJ457" s="326"/>
      <c r="FK457" s="326"/>
      <c r="FL457" s="326"/>
      <c r="FM457" s="326"/>
      <c r="FN457" s="326"/>
      <c r="FO457" s="326"/>
      <c r="FP457" s="326"/>
      <c r="FQ457" s="326"/>
      <c r="FR457" s="326"/>
      <c r="FS457" s="326"/>
      <c r="FT457" s="326"/>
      <c r="FU457" s="326"/>
      <c r="FV457" s="326"/>
      <c r="FW457" s="326"/>
      <c r="FX457" s="326"/>
      <c r="FY457" s="326"/>
      <c r="FZ457" s="326"/>
      <c r="GA457" s="326"/>
      <c r="GB457" s="326"/>
      <c r="GC457" s="326"/>
      <c r="GD457" s="326"/>
      <c r="GE457" s="326"/>
      <c r="GF457" s="326"/>
      <c r="GG457" s="326"/>
      <c r="GH457" s="326"/>
      <c r="GI457" s="326"/>
      <c r="GJ457" s="326"/>
      <c r="GK457" s="326"/>
      <c r="GL457" s="326"/>
      <c r="GM457" s="326"/>
      <c r="GN457" s="326"/>
      <c r="GO457" s="326"/>
      <c r="GP457" s="326"/>
      <c r="GQ457" s="326"/>
      <c r="GR457" s="326"/>
      <c r="GS457" s="326"/>
      <c r="GT457" s="326"/>
      <c r="GU457" s="326"/>
      <c r="GV457" s="326"/>
      <c r="GW457" s="326"/>
      <c r="GX457" s="326"/>
      <c r="GY457" s="326"/>
      <c r="GZ457" s="326"/>
      <c r="HA457" s="326"/>
      <c r="HB457" s="326"/>
      <c r="HC457" s="326"/>
      <c r="HD457" s="326"/>
      <c r="HE457" s="326"/>
      <c r="HF457" s="326"/>
      <c r="HG457" s="326"/>
      <c r="HH457" s="326"/>
      <c r="HI457" s="326"/>
      <c r="HJ457" s="326"/>
      <c r="HK457" s="326"/>
      <c r="HL457" s="326"/>
      <c r="HM457" s="326"/>
      <c r="HN457" s="326"/>
      <c r="HO457" s="326"/>
    </row>
    <row r="458" spans="1:223" ht="54.75" customHeight="1" x14ac:dyDescent="0.15">
      <c r="A458" s="326"/>
      <c r="B458" s="327" t="s">
        <v>7817</v>
      </c>
      <c r="C458" s="327" t="s">
        <v>7818</v>
      </c>
      <c r="D458" s="327" t="s">
        <v>7779</v>
      </c>
      <c r="E458" s="310">
        <v>68</v>
      </c>
      <c r="F458" s="327" t="s">
        <v>7780</v>
      </c>
      <c r="G458" s="327" t="s">
        <v>7851</v>
      </c>
      <c r="H458" s="327" t="s">
        <v>7854</v>
      </c>
      <c r="I458" s="327"/>
      <c r="J458" s="327"/>
      <c r="K458" s="327"/>
      <c r="L458" s="327"/>
      <c r="M458" s="311"/>
      <c r="N458" s="311"/>
      <c r="O458" s="327"/>
      <c r="P458" s="310"/>
      <c r="Q458" s="327"/>
      <c r="R458" s="310"/>
      <c r="S458" s="310"/>
      <c r="T458" s="326"/>
      <c r="U458" s="310"/>
      <c r="V458" s="310">
        <v>435</v>
      </c>
      <c r="W458" s="310"/>
      <c r="X458" s="311"/>
      <c r="Y458" s="310"/>
      <c r="Z458" s="310"/>
      <c r="AA458" s="310"/>
      <c r="AB458" s="310"/>
      <c r="AC458" s="327"/>
      <c r="AD458" s="327"/>
      <c r="AE458" s="310"/>
      <c r="AF458" s="326"/>
      <c r="AG458" s="326"/>
      <c r="AH458" s="326"/>
      <c r="AI458" s="326"/>
      <c r="AJ458" s="326"/>
      <c r="AK458" s="326"/>
      <c r="AL458" s="326"/>
      <c r="AM458" s="326"/>
      <c r="AN458" s="310"/>
      <c r="AO458" s="310"/>
      <c r="AP458" s="310"/>
      <c r="AQ458" s="310"/>
      <c r="AR458" s="310"/>
      <c r="AS458" s="310"/>
      <c r="AT458" s="310"/>
      <c r="AU458" s="326"/>
      <c r="AV458" s="311"/>
      <c r="AW458" s="310"/>
      <c r="AX458" s="310"/>
      <c r="AY458" s="326"/>
      <c r="AZ458" s="326"/>
      <c r="BA458" s="310"/>
      <c r="BB458" s="312"/>
      <c r="BC458" s="312"/>
      <c r="BD458" s="312"/>
      <c r="BE458" s="312">
        <v>2.000005011574074</v>
      </c>
      <c r="BF458" s="312"/>
      <c r="BG458" s="327"/>
      <c r="BH458" s="327" t="s">
        <v>6589</v>
      </c>
      <c r="BI458" s="327" t="s">
        <v>7781</v>
      </c>
      <c r="BJ458" s="327"/>
      <c r="BK458" s="327"/>
      <c r="BL458" s="327"/>
      <c r="BM458" s="327"/>
      <c r="BN458" s="327"/>
      <c r="BO458" s="327"/>
      <c r="BP458" s="327" t="s">
        <v>7853</v>
      </c>
      <c r="BQ458" s="327"/>
      <c r="BR458" s="327"/>
      <c r="BS458" s="327"/>
      <c r="BT458" s="327" t="s">
        <v>7765</v>
      </c>
      <c r="BU458" s="326"/>
      <c r="BV458" s="326"/>
      <c r="BW458" s="326"/>
      <c r="BX458" s="326"/>
      <c r="BY458" s="326"/>
      <c r="BZ458" s="326"/>
      <c r="CA458" s="326"/>
      <c r="CB458" s="326"/>
      <c r="CC458" s="326"/>
      <c r="CD458" s="326"/>
      <c r="CE458" s="326"/>
      <c r="CF458" s="326"/>
      <c r="CG458" s="326"/>
      <c r="CH458" s="326"/>
      <c r="CI458" s="326"/>
      <c r="CJ458" s="326"/>
      <c r="CK458" s="326"/>
      <c r="CL458" s="326"/>
      <c r="CM458" s="326"/>
      <c r="CN458" s="326"/>
      <c r="CO458" s="326"/>
      <c r="CP458" s="326"/>
      <c r="CQ458" s="326"/>
      <c r="CR458" s="326"/>
      <c r="CS458" s="326"/>
      <c r="CT458" s="326"/>
      <c r="CU458" s="326"/>
      <c r="CV458" s="326"/>
      <c r="CW458" s="326"/>
      <c r="CX458" s="326"/>
      <c r="CY458" s="326"/>
      <c r="CZ458" s="326"/>
      <c r="DA458" s="326"/>
      <c r="DB458" s="326"/>
      <c r="DC458" s="326"/>
      <c r="DD458" s="326"/>
      <c r="DE458" s="326"/>
      <c r="DF458" s="326"/>
      <c r="DG458" s="326"/>
      <c r="DH458" s="326"/>
      <c r="DI458" s="326"/>
      <c r="DJ458" s="326"/>
      <c r="DK458" s="326"/>
      <c r="DL458" s="326"/>
      <c r="DM458" s="326"/>
      <c r="DN458" s="326"/>
      <c r="DO458" s="326"/>
      <c r="DP458" s="326"/>
      <c r="DQ458" s="326"/>
      <c r="DR458" s="326"/>
      <c r="DS458" s="326"/>
      <c r="DT458" s="326"/>
      <c r="DU458" s="326"/>
      <c r="DV458" s="326"/>
      <c r="DW458" s="326"/>
      <c r="DX458" s="326"/>
      <c r="DY458" s="326"/>
      <c r="DZ458" s="326"/>
      <c r="EA458" s="326"/>
      <c r="EB458" s="326"/>
      <c r="EC458" s="326"/>
      <c r="ED458" s="326"/>
      <c r="EE458" s="326"/>
      <c r="EF458" s="326"/>
      <c r="EG458" s="326"/>
      <c r="EH458" s="326"/>
      <c r="EI458" s="326"/>
      <c r="EJ458" s="326"/>
      <c r="EK458" s="326"/>
      <c r="EL458" s="326"/>
      <c r="EM458" s="326"/>
      <c r="EN458" s="326"/>
      <c r="EO458" s="326"/>
      <c r="EP458" s="326"/>
      <c r="EQ458" s="326"/>
      <c r="ER458" s="326"/>
      <c r="ES458" s="326"/>
      <c r="ET458" s="326"/>
      <c r="EU458" s="326"/>
      <c r="EV458" s="326"/>
      <c r="EW458" s="326"/>
      <c r="EX458" s="326"/>
      <c r="EY458" s="326"/>
      <c r="EZ458" s="326"/>
      <c r="FA458" s="326"/>
      <c r="FB458" s="326"/>
      <c r="FC458" s="326"/>
      <c r="FD458" s="326"/>
      <c r="FE458" s="326"/>
      <c r="FF458" s="326"/>
      <c r="FG458" s="326"/>
      <c r="FH458" s="326"/>
      <c r="FI458" s="326"/>
      <c r="FJ458" s="326"/>
      <c r="FK458" s="326"/>
      <c r="FL458" s="326"/>
      <c r="FM458" s="326"/>
      <c r="FN458" s="326"/>
      <c r="FO458" s="326"/>
      <c r="FP458" s="326"/>
      <c r="FQ458" s="326"/>
      <c r="FR458" s="326"/>
      <c r="FS458" s="326"/>
      <c r="FT458" s="326"/>
      <c r="FU458" s="326"/>
      <c r="FV458" s="326"/>
      <c r="FW458" s="326"/>
      <c r="FX458" s="326"/>
      <c r="FY458" s="326"/>
      <c r="FZ458" s="326"/>
      <c r="GA458" s="326"/>
      <c r="GB458" s="326"/>
      <c r="GC458" s="326"/>
      <c r="GD458" s="326"/>
      <c r="GE458" s="326"/>
      <c r="GF458" s="326"/>
      <c r="GG458" s="326"/>
      <c r="GH458" s="326"/>
      <c r="GI458" s="326"/>
      <c r="GJ458" s="326"/>
      <c r="GK458" s="326"/>
      <c r="GL458" s="326"/>
      <c r="GM458" s="326"/>
      <c r="GN458" s="326"/>
      <c r="GO458" s="326"/>
      <c r="GP458" s="326"/>
      <c r="GQ458" s="326"/>
      <c r="GR458" s="326"/>
      <c r="GS458" s="326"/>
      <c r="GT458" s="326"/>
      <c r="GU458" s="326"/>
      <c r="GV458" s="326"/>
      <c r="GW458" s="326"/>
      <c r="GX458" s="326"/>
      <c r="GY458" s="326"/>
      <c r="GZ458" s="326"/>
      <c r="HA458" s="326"/>
      <c r="HB458" s="326"/>
      <c r="HC458" s="326"/>
      <c r="HD458" s="326"/>
      <c r="HE458" s="326"/>
      <c r="HF458" s="326"/>
      <c r="HG458" s="326"/>
      <c r="HH458" s="326"/>
      <c r="HI458" s="326"/>
      <c r="HJ458" s="326"/>
      <c r="HK458" s="326"/>
      <c r="HL458" s="326"/>
      <c r="HM458" s="326"/>
      <c r="HN458" s="326"/>
      <c r="HO458" s="326"/>
    </row>
    <row r="459" spans="1:223" ht="54.75" customHeight="1" x14ac:dyDescent="0.15">
      <c r="A459" s="326"/>
      <c r="B459" s="327" t="s">
        <v>7817</v>
      </c>
      <c r="C459" s="327" t="s">
        <v>7818</v>
      </c>
      <c r="D459" s="327" t="s">
        <v>7779</v>
      </c>
      <c r="E459" s="310">
        <v>68</v>
      </c>
      <c r="F459" s="327" t="s">
        <v>7780</v>
      </c>
      <c r="G459" s="327" t="s">
        <v>7851</v>
      </c>
      <c r="H459" s="327" t="s">
        <v>7852</v>
      </c>
      <c r="I459" s="327"/>
      <c r="J459" s="327"/>
      <c r="K459" s="327"/>
      <c r="L459" s="327"/>
      <c r="M459" s="311"/>
      <c r="N459" s="311"/>
      <c r="O459" s="327"/>
      <c r="P459" s="310"/>
      <c r="Q459" s="327"/>
      <c r="R459" s="310"/>
      <c r="S459" s="310"/>
      <c r="T459" s="326"/>
      <c r="U459" s="310"/>
      <c r="V459" s="310">
        <v>435</v>
      </c>
      <c r="W459" s="310"/>
      <c r="X459" s="311"/>
      <c r="Y459" s="310"/>
      <c r="Z459" s="310"/>
      <c r="AA459" s="310"/>
      <c r="AB459" s="310"/>
      <c r="AC459" s="327"/>
      <c r="AD459" s="327"/>
      <c r="AE459" s="310"/>
      <c r="AF459" s="326"/>
      <c r="AG459" s="326"/>
      <c r="AH459" s="326"/>
      <c r="AI459" s="326"/>
      <c r="AJ459" s="326"/>
      <c r="AK459" s="326"/>
      <c r="AL459" s="326"/>
      <c r="AM459" s="326"/>
      <c r="AN459" s="310"/>
      <c r="AO459" s="310"/>
      <c r="AP459" s="310"/>
      <c r="AQ459" s="310"/>
      <c r="AR459" s="310"/>
      <c r="AS459" s="310"/>
      <c r="AT459" s="310"/>
      <c r="AU459" s="326"/>
      <c r="AV459" s="311"/>
      <c r="AW459" s="310"/>
      <c r="AX459" s="310"/>
      <c r="AY459" s="326"/>
      <c r="AZ459" s="326"/>
      <c r="BA459" s="310"/>
      <c r="BB459" s="312"/>
      <c r="BC459" s="312"/>
      <c r="BD459" s="312"/>
      <c r="BE459" s="312">
        <v>2.000005011574074</v>
      </c>
      <c r="BF459" s="312"/>
      <c r="BG459" s="327"/>
      <c r="BH459" s="327" t="s">
        <v>6589</v>
      </c>
      <c r="BI459" s="327" t="s">
        <v>7781</v>
      </c>
      <c r="BJ459" s="327"/>
      <c r="BK459" s="327"/>
      <c r="BL459" s="327"/>
      <c r="BM459" s="327"/>
      <c r="BN459" s="327"/>
      <c r="BO459" s="327"/>
      <c r="BP459" s="327" t="s">
        <v>7853</v>
      </c>
      <c r="BQ459" s="327"/>
      <c r="BR459" s="327"/>
      <c r="BS459" s="327"/>
      <c r="BT459" s="327" t="s">
        <v>7765</v>
      </c>
      <c r="BU459" s="326"/>
      <c r="BV459" s="326"/>
      <c r="BW459" s="326"/>
      <c r="BX459" s="326"/>
      <c r="BY459" s="326"/>
      <c r="BZ459" s="326"/>
      <c r="CA459" s="326"/>
      <c r="CB459" s="326"/>
      <c r="CC459" s="326"/>
      <c r="CD459" s="326"/>
      <c r="CE459" s="326"/>
      <c r="CF459" s="326"/>
      <c r="CG459" s="326"/>
      <c r="CH459" s="326"/>
      <c r="CI459" s="326"/>
      <c r="CJ459" s="326"/>
      <c r="CK459" s="326"/>
      <c r="CL459" s="326"/>
      <c r="CM459" s="326"/>
      <c r="CN459" s="326"/>
      <c r="CO459" s="326"/>
      <c r="CP459" s="326"/>
      <c r="CQ459" s="326"/>
      <c r="CR459" s="326"/>
      <c r="CS459" s="326"/>
      <c r="CT459" s="326"/>
      <c r="CU459" s="326"/>
      <c r="CV459" s="326"/>
      <c r="CW459" s="326"/>
      <c r="CX459" s="326"/>
      <c r="CY459" s="326"/>
      <c r="CZ459" s="326"/>
      <c r="DA459" s="326"/>
      <c r="DB459" s="326"/>
      <c r="DC459" s="326"/>
      <c r="DD459" s="326"/>
      <c r="DE459" s="326"/>
      <c r="DF459" s="326"/>
      <c r="DG459" s="326"/>
      <c r="DH459" s="326"/>
      <c r="DI459" s="326"/>
      <c r="DJ459" s="326"/>
      <c r="DK459" s="326"/>
      <c r="DL459" s="326"/>
      <c r="DM459" s="326"/>
      <c r="DN459" s="326"/>
      <c r="DO459" s="326"/>
      <c r="DP459" s="326"/>
      <c r="DQ459" s="326"/>
      <c r="DR459" s="326"/>
      <c r="DS459" s="326"/>
      <c r="DT459" s="326"/>
      <c r="DU459" s="326"/>
      <c r="DV459" s="326"/>
      <c r="DW459" s="326"/>
      <c r="DX459" s="326"/>
      <c r="DY459" s="326"/>
      <c r="DZ459" s="326"/>
      <c r="EA459" s="326"/>
      <c r="EB459" s="326"/>
      <c r="EC459" s="326"/>
      <c r="ED459" s="326"/>
      <c r="EE459" s="326"/>
      <c r="EF459" s="326"/>
      <c r="EG459" s="326"/>
      <c r="EH459" s="326"/>
      <c r="EI459" s="326"/>
      <c r="EJ459" s="326"/>
      <c r="EK459" s="326"/>
      <c r="EL459" s="326"/>
      <c r="EM459" s="326"/>
      <c r="EN459" s="326"/>
      <c r="EO459" s="326"/>
      <c r="EP459" s="326"/>
      <c r="EQ459" s="326"/>
      <c r="ER459" s="326"/>
      <c r="ES459" s="326"/>
      <c r="ET459" s="326"/>
      <c r="EU459" s="326"/>
      <c r="EV459" s="326"/>
      <c r="EW459" s="326"/>
      <c r="EX459" s="326"/>
      <c r="EY459" s="326"/>
      <c r="EZ459" s="326"/>
      <c r="FA459" s="326"/>
      <c r="FB459" s="326"/>
      <c r="FC459" s="326"/>
      <c r="FD459" s="326"/>
      <c r="FE459" s="326"/>
      <c r="FF459" s="326"/>
      <c r="FG459" s="326"/>
      <c r="FH459" s="326"/>
      <c r="FI459" s="326"/>
      <c r="FJ459" s="326"/>
      <c r="FK459" s="326"/>
      <c r="FL459" s="326"/>
      <c r="FM459" s="326"/>
      <c r="FN459" s="326"/>
      <c r="FO459" s="326"/>
      <c r="FP459" s="326"/>
      <c r="FQ459" s="326"/>
      <c r="FR459" s="326"/>
      <c r="FS459" s="326"/>
      <c r="FT459" s="326"/>
      <c r="FU459" s="326"/>
      <c r="FV459" s="326"/>
      <c r="FW459" s="326"/>
      <c r="FX459" s="326"/>
      <c r="FY459" s="326"/>
      <c r="FZ459" s="326"/>
      <c r="GA459" s="326"/>
      <c r="GB459" s="326"/>
      <c r="GC459" s="326"/>
      <c r="GD459" s="326"/>
      <c r="GE459" s="326"/>
      <c r="GF459" s="326"/>
      <c r="GG459" s="326"/>
      <c r="GH459" s="326"/>
      <c r="GI459" s="326"/>
      <c r="GJ459" s="326"/>
      <c r="GK459" s="326"/>
      <c r="GL459" s="326"/>
      <c r="GM459" s="326"/>
      <c r="GN459" s="326"/>
      <c r="GO459" s="326"/>
      <c r="GP459" s="326"/>
      <c r="GQ459" s="326"/>
      <c r="GR459" s="326"/>
      <c r="GS459" s="326"/>
      <c r="GT459" s="326"/>
      <c r="GU459" s="326"/>
      <c r="GV459" s="326"/>
      <c r="GW459" s="326"/>
      <c r="GX459" s="326"/>
      <c r="GY459" s="326"/>
      <c r="GZ459" s="326"/>
      <c r="HA459" s="326"/>
      <c r="HB459" s="326"/>
      <c r="HC459" s="326"/>
      <c r="HD459" s="326"/>
      <c r="HE459" s="326"/>
      <c r="HF459" s="326"/>
      <c r="HG459" s="326"/>
      <c r="HH459" s="326"/>
      <c r="HI459" s="326"/>
      <c r="HJ459" s="326"/>
      <c r="HK459" s="326"/>
      <c r="HL459" s="326"/>
      <c r="HM459" s="326"/>
      <c r="HN459" s="326"/>
      <c r="HO459" s="326"/>
    </row>
    <row r="460" spans="1:223" ht="54.75" customHeight="1" x14ac:dyDescent="0.15">
      <c r="A460" s="278"/>
      <c r="B460" s="279" t="s">
        <v>7821</v>
      </c>
      <c r="C460" s="279" t="s">
        <v>7796</v>
      </c>
      <c r="D460" s="279" t="s">
        <v>6277</v>
      </c>
      <c r="E460" s="263">
        <v>68</v>
      </c>
      <c r="F460" s="279" t="s">
        <v>7792</v>
      </c>
      <c r="G460" s="322" t="s">
        <v>7838</v>
      </c>
      <c r="H460" s="279" t="s">
        <v>7839</v>
      </c>
      <c r="I460" s="279" t="s">
        <v>7796</v>
      </c>
      <c r="J460" s="279" t="s">
        <v>6571</v>
      </c>
      <c r="K460" s="279" t="s">
        <v>3967</v>
      </c>
      <c r="L460" s="279" t="s">
        <v>4910</v>
      </c>
      <c r="M460" s="264">
        <v>1</v>
      </c>
      <c r="N460" s="264">
        <v>0</v>
      </c>
      <c r="O460" s="279" t="s">
        <v>511</v>
      </c>
      <c r="P460" s="263">
        <v>21</v>
      </c>
      <c r="Q460" s="279" t="s">
        <v>511</v>
      </c>
      <c r="R460" s="263">
        <v>1</v>
      </c>
      <c r="S460" s="263">
        <v>1</v>
      </c>
      <c r="T460" s="278">
        <v>0</v>
      </c>
      <c r="U460" s="263">
        <v>0</v>
      </c>
      <c r="V460" s="263">
        <v>7918221</v>
      </c>
      <c r="W460" s="263">
        <v>69700551</v>
      </c>
      <c r="X460" s="264">
        <v>11</v>
      </c>
      <c r="Y460" s="263">
        <v>38096</v>
      </c>
      <c r="Z460" s="263">
        <v>2007</v>
      </c>
      <c r="AA460" s="263">
        <v>33965283</v>
      </c>
      <c r="AB460" s="263">
        <v>4096</v>
      </c>
      <c r="AC460" s="279" t="s">
        <v>6514</v>
      </c>
      <c r="AD460" s="279" t="s">
        <v>6515</v>
      </c>
      <c r="AE460" s="263">
        <v>7</v>
      </c>
      <c r="AF460" s="278" t="s">
        <v>6319</v>
      </c>
      <c r="AG460" s="278" t="s">
        <v>5133</v>
      </c>
      <c r="AH460" s="278" t="s">
        <v>6319</v>
      </c>
      <c r="AI460" s="278" t="s">
        <v>5133</v>
      </c>
      <c r="AJ460" s="278" t="s">
        <v>6319</v>
      </c>
      <c r="AK460" s="278" t="s">
        <v>6319</v>
      </c>
      <c r="AL460" s="278" t="s">
        <v>6319</v>
      </c>
      <c r="AM460" s="278" t="s">
        <v>6319</v>
      </c>
      <c r="AN460" s="263">
        <v>4</v>
      </c>
      <c r="AO460" s="263">
        <v>5000</v>
      </c>
      <c r="AP460" s="263">
        <v>-10</v>
      </c>
      <c r="AQ460" s="263">
        <v>0</v>
      </c>
      <c r="AR460" s="263">
        <v>0</v>
      </c>
      <c r="AS460" s="263">
        <v>3</v>
      </c>
      <c r="AT460" s="263">
        <v>13817</v>
      </c>
      <c r="AU460" s="278" t="s">
        <v>5133</v>
      </c>
      <c r="AV460" s="264">
        <v>2</v>
      </c>
      <c r="AW460" s="263">
        <v>8</v>
      </c>
      <c r="AX460" s="263">
        <v>8</v>
      </c>
      <c r="AY460" s="278"/>
      <c r="AZ460" s="278" t="s">
        <v>5133</v>
      </c>
      <c r="BA460" s="263">
        <v>0</v>
      </c>
      <c r="BB460" s="274">
        <v>2.8066850694444443</v>
      </c>
      <c r="BC460" s="274">
        <v>2.0000002314814815</v>
      </c>
      <c r="BD460" s="274">
        <v>2</v>
      </c>
      <c r="BE460" s="274">
        <v>2.0916460648148147</v>
      </c>
      <c r="BF460" s="274">
        <v>2.8067193287037036</v>
      </c>
      <c r="BG460" s="279" t="s">
        <v>6953</v>
      </c>
      <c r="BH460" s="279" t="s">
        <v>7840</v>
      </c>
      <c r="BI460" s="279" t="s">
        <v>7799</v>
      </c>
      <c r="BJ460" s="323" t="s">
        <v>7814</v>
      </c>
      <c r="BK460" s="279" t="s">
        <v>7782</v>
      </c>
      <c r="BL460" s="279" t="s">
        <v>7841</v>
      </c>
      <c r="BM460" s="279"/>
      <c r="BN460" s="279" t="s">
        <v>7783</v>
      </c>
      <c r="BO460" s="279" t="s">
        <v>7842</v>
      </c>
      <c r="BP460" s="279" t="s">
        <v>7802</v>
      </c>
      <c r="BQ460" s="279" t="s">
        <v>7777</v>
      </c>
      <c r="BR460" s="279" t="s">
        <v>7784</v>
      </c>
      <c r="BS460" s="279" t="s">
        <v>7830</v>
      </c>
      <c r="BT460" s="279" t="s">
        <v>7815</v>
      </c>
      <c r="BU460" s="278"/>
      <c r="BV460" s="278"/>
      <c r="BW460" s="278"/>
      <c r="BX460" s="278"/>
      <c r="BY460" s="278"/>
      <c r="BZ460" s="278"/>
      <c r="CA460" s="278"/>
      <c r="CB460" s="278"/>
      <c r="CC460" s="278"/>
      <c r="CD460" s="278"/>
      <c r="CE460" s="278"/>
      <c r="CF460" s="278"/>
      <c r="CG460" s="278"/>
      <c r="CH460" s="278"/>
      <c r="CI460" s="278"/>
      <c r="CJ460" s="278"/>
      <c r="CK460" s="278"/>
      <c r="CL460" s="278"/>
      <c r="CM460" s="278"/>
      <c r="CN460" s="278"/>
      <c r="CO460" s="278"/>
      <c r="CP460" s="278"/>
      <c r="CQ460" s="278"/>
      <c r="CR460" s="278"/>
      <c r="CS460" s="278"/>
      <c r="CT460" s="278"/>
      <c r="CU460" s="278"/>
      <c r="CV460" s="278"/>
      <c r="CW460" s="278"/>
      <c r="CX460" s="278"/>
      <c r="CY460" s="278"/>
      <c r="CZ460" s="278"/>
      <c r="DA460" s="278"/>
      <c r="DB460" s="278"/>
      <c r="DC460" s="278"/>
      <c r="DD460" s="278"/>
      <c r="DE460" s="278"/>
      <c r="DF460" s="278"/>
      <c r="DG460" s="278"/>
      <c r="DH460" s="278"/>
      <c r="DI460" s="278"/>
      <c r="DJ460" s="278"/>
      <c r="DK460" s="278"/>
      <c r="DL460" s="278"/>
      <c r="DM460" s="278"/>
      <c r="DN460" s="278"/>
      <c r="DO460" s="278"/>
      <c r="DP460" s="278"/>
      <c r="DQ460" s="278"/>
      <c r="DR460" s="278"/>
      <c r="DS460" s="278"/>
      <c r="DT460" s="278"/>
      <c r="DU460" s="278"/>
      <c r="DV460" s="278"/>
      <c r="DW460" s="278"/>
      <c r="DX460" s="278"/>
      <c r="DY460" s="278"/>
      <c r="DZ460" s="278"/>
      <c r="EA460" s="278"/>
      <c r="EB460" s="278"/>
      <c r="EC460" s="278"/>
      <c r="ED460" s="278"/>
      <c r="EE460" s="278"/>
      <c r="EF460" s="278"/>
      <c r="EG460" s="278"/>
      <c r="EH460" s="278"/>
      <c r="EI460" s="278"/>
      <c r="EJ460" s="278"/>
      <c r="EK460" s="278"/>
      <c r="EL460" s="278"/>
      <c r="EM460" s="278"/>
      <c r="EN460" s="278"/>
      <c r="EO460" s="278"/>
      <c r="EP460" s="278"/>
      <c r="EQ460" s="278"/>
      <c r="ER460" s="278"/>
      <c r="ES460" s="278"/>
      <c r="ET460" s="278"/>
      <c r="EU460" s="278"/>
      <c r="EV460" s="278"/>
      <c r="EW460" s="278"/>
      <c r="EX460" s="278"/>
      <c r="EY460" s="278"/>
      <c r="EZ460" s="278"/>
      <c r="FA460" s="278"/>
      <c r="FB460" s="278"/>
      <c r="FC460" s="278"/>
      <c r="FD460" s="278"/>
      <c r="FE460" s="278"/>
      <c r="FF460" s="278"/>
      <c r="FG460" s="278"/>
      <c r="FH460" s="278"/>
      <c r="FI460" s="278"/>
      <c r="FJ460" s="278"/>
      <c r="FK460" s="278"/>
      <c r="FL460" s="278"/>
      <c r="FM460" s="278"/>
      <c r="FN460" s="278"/>
      <c r="FO460" s="278"/>
      <c r="FP460" s="278"/>
      <c r="FQ460" s="278"/>
      <c r="FR460" s="278"/>
      <c r="FS460" s="278"/>
      <c r="FT460" s="278"/>
      <c r="FU460" s="278"/>
      <c r="FV460" s="278"/>
      <c r="FW460" s="278"/>
      <c r="FX460" s="278"/>
      <c r="FY460" s="278"/>
      <c r="FZ460" s="278"/>
      <c r="GA460" s="278"/>
      <c r="GB460" s="278"/>
      <c r="GC460" s="278"/>
      <c r="GD460" s="278"/>
      <c r="GE460" s="278"/>
      <c r="GF460" s="278"/>
      <c r="GG460" s="278"/>
      <c r="GH460" s="278"/>
      <c r="GI460" s="278"/>
      <c r="GJ460" s="278"/>
      <c r="GK460" s="278"/>
      <c r="GL460" s="278"/>
      <c r="GM460" s="278"/>
      <c r="GN460" s="278"/>
      <c r="GO460" s="278"/>
      <c r="GP460" s="278"/>
      <c r="GQ460" s="278"/>
      <c r="GR460" s="278"/>
      <c r="GS460" s="278"/>
      <c r="GT460" s="278"/>
      <c r="GU460" s="278"/>
      <c r="GV460" s="278"/>
      <c r="GW460" s="278"/>
      <c r="GX460" s="278"/>
      <c r="GY460" s="278"/>
      <c r="GZ460" s="278"/>
      <c r="HA460" s="278"/>
      <c r="HB460" s="278"/>
      <c r="HC460" s="278"/>
      <c r="HD460" s="278"/>
      <c r="HE460" s="278"/>
      <c r="HF460" s="278"/>
      <c r="HG460" s="278"/>
      <c r="HH460" s="278"/>
      <c r="HI460" s="278"/>
      <c r="HJ460" s="278"/>
      <c r="HK460" s="278"/>
      <c r="HL460" s="278"/>
      <c r="HM460" s="278"/>
      <c r="HN460" s="278"/>
      <c r="HO460" s="278"/>
    </row>
    <row r="461" spans="1:223" ht="54.75" customHeight="1" x14ac:dyDescent="0.15">
      <c r="A461" s="278"/>
      <c r="B461" s="279" t="s">
        <v>7821</v>
      </c>
      <c r="C461" s="279" t="s">
        <v>7796</v>
      </c>
      <c r="D461" s="279" t="s">
        <v>6277</v>
      </c>
      <c r="E461" s="263">
        <v>68</v>
      </c>
      <c r="F461" s="279" t="s">
        <v>7792</v>
      </c>
      <c r="G461" s="322" t="s">
        <v>7838</v>
      </c>
      <c r="H461" s="279" t="s">
        <v>7843</v>
      </c>
      <c r="I461" s="279" t="s">
        <v>7796</v>
      </c>
      <c r="J461" s="279" t="s">
        <v>6571</v>
      </c>
      <c r="K461" s="279" t="s">
        <v>3967</v>
      </c>
      <c r="L461" s="279" t="s">
        <v>4910</v>
      </c>
      <c r="M461" s="264">
        <v>1</v>
      </c>
      <c r="N461" s="264">
        <v>0</v>
      </c>
      <c r="O461" s="279" t="s">
        <v>511</v>
      </c>
      <c r="P461" s="263">
        <v>21</v>
      </c>
      <c r="Q461" s="279" t="s">
        <v>511</v>
      </c>
      <c r="R461" s="263">
        <v>1</v>
      </c>
      <c r="S461" s="263">
        <v>1</v>
      </c>
      <c r="T461" s="278">
        <v>0</v>
      </c>
      <c r="U461" s="263">
        <v>0</v>
      </c>
      <c r="V461" s="263">
        <v>7918221</v>
      </c>
      <c r="W461" s="263">
        <v>69700551</v>
      </c>
      <c r="X461" s="264">
        <v>11</v>
      </c>
      <c r="Y461" s="263">
        <v>38096</v>
      </c>
      <c r="Z461" s="263">
        <v>2007</v>
      </c>
      <c r="AA461" s="263">
        <v>33965283</v>
      </c>
      <c r="AB461" s="263">
        <v>4096</v>
      </c>
      <c r="AC461" s="279" t="s">
        <v>6514</v>
      </c>
      <c r="AD461" s="279" t="s">
        <v>6515</v>
      </c>
      <c r="AE461" s="263">
        <v>7</v>
      </c>
      <c r="AF461" s="278" t="s">
        <v>6319</v>
      </c>
      <c r="AG461" s="278" t="s">
        <v>5133</v>
      </c>
      <c r="AH461" s="278" t="s">
        <v>6319</v>
      </c>
      <c r="AI461" s="278" t="s">
        <v>5133</v>
      </c>
      <c r="AJ461" s="278" t="s">
        <v>6319</v>
      </c>
      <c r="AK461" s="278" t="s">
        <v>6319</v>
      </c>
      <c r="AL461" s="278" t="s">
        <v>6319</v>
      </c>
      <c r="AM461" s="278" t="s">
        <v>6319</v>
      </c>
      <c r="AN461" s="263">
        <v>4</v>
      </c>
      <c r="AO461" s="263">
        <v>5000</v>
      </c>
      <c r="AP461" s="263">
        <v>-10</v>
      </c>
      <c r="AQ461" s="263">
        <v>0</v>
      </c>
      <c r="AR461" s="263">
        <v>0</v>
      </c>
      <c r="AS461" s="263">
        <v>3</v>
      </c>
      <c r="AT461" s="263">
        <v>13817</v>
      </c>
      <c r="AU461" s="278" t="s">
        <v>5133</v>
      </c>
      <c r="AV461" s="264">
        <v>2</v>
      </c>
      <c r="AW461" s="263">
        <v>8</v>
      </c>
      <c r="AX461" s="263">
        <v>8</v>
      </c>
      <c r="AY461" s="278"/>
      <c r="AZ461" s="278" t="s">
        <v>5133</v>
      </c>
      <c r="BA461" s="263">
        <v>0</v>
      </c>
      <c r="BB461" s="274">
        <v>2.8066850694444443</v>
      </c>
      <c r="BC461" s="274">
        <v>2.0000002314814815</v>
      </c>
      <c r="BD461" s="274">
        <v>2</v>
      </c>
      <c r="BE461" s="274">
        <v>2.0916460648148147</v>
      </c>
      <c r="BF461" s="274">
        <v>2.8067193287037036</v>
      </c>
      <c r="BG461" s="279" t="s">
        <v>6953</v>
      </c>
      <c r="BH461" s="279" t="s">
        <v>7840</v>
      </c>
      <c r="BI461" s="279" t="s">
        <v>7799</v>
      </c>
      <c r="BJ461" s="323" t="s">
        <v>7814</v>
      </c>
      <c r="BK461" s="279" t="s">
        <v>7782</v>
      </c>
      <c r="BL461" s="279" t="s">
        <v>7841</v>
      </c>
      <c r="BM461" s="279"/>
      <c r="BN461" s="279" t="s">
        <v>7783</v>
      </c>
      <c r="BO461" s="279" t="s">
        <v>7842</v>
      </c>
      <c r="BP461" s="279" t="s">
        <v>7802</v>
      </c>
      <c r="BQ461" s="279" t="s">
        <v>7777</v>
      </c>
      <c r="BR461" s="279" t="s">
        <v>7784</v>
      </c>
      <c r="BS461" s="279" t="s">
        <v>7830</v>
      </c>
      <c r="BT461" s="279" t="s">
        <v>7815</v>
      </c>
      <c r="BU461" s="278"/>
      <c r="BV461" s="278"/>
      <c r="BW461" s="278"/>
      <c r="BX461" s="278"/>
      <c r="BY461" s="278"/>
      <c r="BZ461" s="278"/>
      <c r="CA461" s="278"/>
      <c r="CB461" s="278"/>
      <c r="CC461" s="278"/>
      <c r="CD461" s="278"/>
      <c r="CE461" s="278"/>
      <c r="CF461" s="278"/>
      <c r="CG461" s="278"/>
      <c r="CH461" s="278"/>
      <c r="CI461" s="278"/>
      <c r="CJ461" s="278"/>
      <c r="CK461" s="278"/>
      <c r="CL461" s="278"/>
      <c r="CM461" s="278"/>
      <c r="CN461" s="278"/>
      <c r="CO461" s="278"/>
      <c r="CP461" s="278"/>
      <c r="CQ461" s="278"/>
      <c r="CR461" s="278"/>
      <c r="CS461" s="278"/>
      <c r="CT461" s="278"/>
      <c r="CU461" s="278"/>
      <c r="CV461" s="278"/>
      <c r="CW461" s="278"/>
      <c r="CX461" s="278"/>
      <c r="CY461" s="278"/>
      <c r="CZ461" s="278"/>
      <c r="DA461" s="278"/>
      <c r="DB461" s="278"/>
      <c r="DC461" s="278"/>
      <c r="DD461" s="278"/>
      <c r="DE461" s="278"/>
      <c r="DF461" s="278"/>
      <c r="DG461" s="278"/>
      <c r="DH461" s="278"/>
      <c r="DI461" s="278"/>
      <c r="DJ461" s="278"/>
      <c r="DK461" s="278"/>
      <c r="DL461" s="278"/>
      <c r="DM461" s="278"/>
      <c r="DN461" s="278"/>
      <c r="DO461" s="278"/>
      <c r="DP461" s="278"/>
      <c r="DQ461" s="278"/>
      <c r="DR461" s="278"/>
      <c r="DS461" s="278"/>
      <c r="DT461" s="278"/>
      <c r="DU461" s="278"/>
      <c r="DV461" s="278"/>
      <c r="DW461" s="278"/>
      <c r="DX461" s="278"/>
      <c r="DY461" s="278"/>
      <c r="DZ461" s="278"/>
      <c r="EA461" s="278"/>
      <c r="EB461" s="278"/>
      <c r="EC461" s="278"/>
      <c r="ED461" s="278"/>
      <c r="EE461" s="278"/>
      <c r="EF461" s="278"/>
      <c r="EG461" s="278"/>
      <c r="EH461" s="278"/>
      <c r="EI461" s="278"/>
      <c r="EJ461" s="278"/>
      <c r="EK461" s="278"/>
      <c r="EL461" s="278"/>
      <c r="EM461" s="278"/>
      <c r="EN461" s="278"/>
      <c r="EO461" s="278"/>
      <c r="EP461" s="278"/>
      <c r="EQ461" s="278"/>
      <c r="ER461" s="278"/>
      <c r="ES461" s="278"/>
      <c r="ET461" s="278"/>
      <c r="EU461" s="278"/>
      <c r="EV461" s="278"/>
      <c r="EW461" s="278"/>
      <c r="EX461" s="278"/>
      <c r="EY461" s="278"/>
      <c r="EZ461" s="278"/>
      <c r="FA461" s="278"/>
      <c r="FB461" s="278"/>
      <c r="FC461" s="278"/>
      <c r="FD461" s="278"/>
      <c r="FE461" s="278"/>
      <c r="FF461" s="278"/>
      <c r="FG461" s="278"/>
      <c r="FH461" s="278"/>
      <c r="FI461" s="278"/>
      <c r="FJ461" s="278"/>
      <c r="FK461" s="278"/>
      <c r="FL461" s="278"/>
      <c r="FM461" s="278"/>
      <c r="FN461" s="278"/>
      <c r="FO461" s="278"/>
      <c r="FP461" s="278"/>
      <c r="FQ461" s="278"/>
      <c r="FR461" s="278"/>
      <c r="FS461" s="278"/>
      <c r="FT461" s="278"/>
      <c r="FU461" s="278"/>
      <c r="FV461" s="278"/>
      <c r="FW461" s="278"/>
      <c r="FX461" s="278"/>
      <c r="FY461" s="278"/>
      <c r="FZ461" s="278"/>
      <c r="GA461" s="278"/>
      <c r="GB461" s="278"/>
      <c r="GC461" s="278"/>
      <c r="GD461" s="278"/>
      <c r="GE461" s="278"/>
      <c r="GF461" s="278"/>
      <c r="GG461" s="278"/>
      <c r="GH461" s="278"/>
      <c r="GI461" s="278"/>
      <c r="GJ461" s="278"/>
      <c r="GK461" s="278"/>
      <c r="GL461" s="278"/>
      <c r="GM461" s="278"/>
      <c r="GN461" s="278"/>
      <c r="GO461" s="278"/>
      <c r="GP461" s="278"/>
      <c r="GQ461" s="278"/>
      <c r="GR461" s="278"/>
      <c r="GS461" s="278"/>
      <c r="GT461" s="278"/>
      <c r="GU461" s="278"/>
      <c r="GV461" s="278"/>
      <c r="GW461" s="278"/>
      <c r="GX461" s="278"/>
      <c r="GY461" s="278"/>
      <c r="GZ461" s="278"/>
      <c r="HA461" s="278"/>
      <c r="HB461" s="278"/>
      <c r="HC461" s="278"/>
      <c r="HD461" s="278"/>
      <c r="HE461" s="278"/>
      <c r="HF461" s="278"/>
      <c r="HG461" s="278"/>
      <c r="HH461" s="278"/>
      <c r="HI461" s="278"/>
      <c r="HJ461" s="278"/>
      <c r="HK461" s="278"/>
      <c r="HL461" s="278"/>
      <c r="HM461" s="278"/>
      <c r="HN461" s="278"/>
      <c r="HO461" s="278"/>
    </row>
    <row r="462" spans="1:223" ht="54.75" customHeight="1" x14ac:dyDescent="0.15">
      <c r="A462" s="278"/>
      <c r="B462" s="279" t="s">
        <v>7821</v>
      </c>
      <c r="C462" s="279" t="s">
        <v>7796</v>
      </c>
      <c r="D462" s="279" t="s">
        <v>6277</v>
      </c>
      <c r="E462" s="263">
        <v>68</v>
      </c>
      <c r="F462" s="279" t="s">
        <v>7792</v>
      </c>
      <c r="G462" s="322" t="s">
        <v>7838</v>
      </c>
      <c r="H462" s="279" t="s">
        <v>7844</v>
      </c>
      <c r="I462" s="279" t="s">
        <v>7796</v>
      </c>
      <c r="J462" s="279" t="s">
        <v>6571</v>
      </c>
      <c r="K462" s="279" t="s">
        <v>3967</v>
      </c>
      <c r="L462" s="279" t="s">
        <v>4910</v>
      </c>
      <c r="M462" s="264">
        <v>1</v>
      </c>
      <c r="N462" s="264">
        <v>0</v>
      </c>
      <c r="O462" s="279" t="s">
        <v>511</v>
      </c>
      <c r="P462" s="263">
        <v>21</v>
      </c>
      <c r="Q462" s="279" t="s">
        <v>511</v>
      </c>
      <c r="R462" s="263">
        <v>1</v>
      </c>
      <c r="S462" s="263">
        <v>1</v>
      </c>
      <c r="T462" s="278">
        <v>0</v>
      </c>
      <c r="U462" s="263">
        <v>0</v>
      </c>
      <c r="V462" s="263">
        <v>7918221</v>
      </c>
      <c r="W462" s="263">
        <v>69700551</v>
      </c>
      <c r="X462" s="264">
        <v>11</v>
      </c>
      <c r="Y462" s="263">
        <v>38096</v>
      </c>
      <c r="Z462" s="263">
        <v>2007</v>
      </c>
      <c r="AA462" s="263">
        <v>33965283</v>
      </c>
      <c r="AB462" s="263">
        <v>4096</v>
      </c>
      <c r="AC462" s="279" t="s">
        <v>6514</v>
      </c>
      <c r="AD462" s="279" t="s">
        <v>6515</v>
      </c>
      <c r="AE462" s="263">
        <v>7</v>
      </c>
      <c r="AF462" s="278" t="s">
        <v>6319</v>
      </c>
      <c r="AG462" s="278" t="s">
        <v>5133</v>
      </c>
      <c r="AH462" s="278" t="s">
        <v>6319</v>
      </c>
      <c r="AI462" s="278" t="s">
        <v>5133</v>
      </c>
      <c r="AJ462" s="278" t="s">
        <v>6319</v>
      </c>
      <c r="AK462" s="278" t="s">
        <v>6319</v>
      </c>
      <c r="AL462" s="278" t="s">
        <v>6319</v>
      </c>
      <c r="AM462" s="278" t="s">
        <v>6319</v>
      </c>
      <c r="AN462" s="263">
        <v>4</v>
      </c>
      <c r="AO462" s="263">
        <v>5000</v>
      </c>
      <c r="AP462" s="263">
        <v>-10</v>
      </c>
      <c r="AQ462" s="263">
        <v>0</v>
      </c>
      <c r="AR462" s="263">
        <v>0</v>
      </c>
      <c r="AS462" s="263">
        <v>3</v>
      </c>
      <c r="AT462" s="263">
        <v>13817</v>
      </c>
      <c r="AU462" s="278" t="s">
        <v>5133</v>
      </c>
      <c r="AV462" s="264">
        <v>2</v>
      </c>
      <c r="AW462" s="263">
        <v>8</v>
      </c>
      <c r="AX462" s="263">
        <v>8</v>
      </c>
      <c r="AY462" s="278"/>
      <c r="AZ462" s="278" t="s">
        <v>5133</v>
      </c>
      <c r="BA462" s="263">
        <v>0</v>
      </c>
      <c r="BB462" s="274">
        <v>2.8066850694444443</v>
      </c>
      <c r="BC462" s="274">
        <v>2.0000002314814815</v>
      </c>
      <c r="BD462" s="274">
        <v>2</v>
      </c>
      <c r="BE462" s="274">
        <v>2.0916460648148147</v>
      </c>
      <c r="BF462" s="274">
        <v>2.8067193287037036</v>
      </c>
      <c r="BG462" s="279" t="s">
        <v>6953</v>
      </c>
      <c r="BH462" s="279" t="s">
        <v>7840</v>
      </c>
      <c r="BI462" s="279" t="s">
        <v>7799</v>
      </c>
      <c r="BJ462" s="323" t="s">
        <v>7814</v>
      </c>
      <c r="BK462" s="279" t="s">
        <v>7782</v>
      </c>
      <c r="BL462" s="279" t="s">
        <v>7841</v>
      </c>
      <c r="BM462" s="279"/>
      <c r="BN462" s="279" t="s">
        <v>7783</v>
      </c>
      <c r="BO462" s="279" t="s">
        <v>7842</v>
      </c>
      <c r="BP462" s="279" t="s">
        <v>7802</v>
      </c>
      <c r="BQ462" s="279" t="s">
        <v>7777</v>
      </c>
      <c r="BR462" s="279" t="s">
        <v>7784</v>
      </c>
      <c r="BS462" s="279" t="s">
        <v>7830</v>
      </c>
      <c r="BT462" s="279" t="s">
        <v>7815</v>
      </c>
      <c r="BU462" s="278"/>
      <c r="BV462" s="278"/>
      <c r="BW462" s="278"/>
      <c r="BX462" s="278"/>
      <c r="BY462" s="278"/>
      <c r="BZ462" s="278"/>
      <c r="CA462" s="278"/>
      <c r="CB462" s="278"/>
      <c r="CC462" s="278"/>
      <c r="CD462" s="278"/>
      <c r="CE462" s="278"/>
      <c r="CF462" s="278"/>
      <c r="CG462" s="278"/>
      <c r="CH462" s="278"/>
      <c r="CI462" s="278"/>
      <c r="CJ462" s="278"/>
      <c r="CK462" s="278"/>
      <c r="CL462" s="278"/>
      <c r="CM462" s="278"/>
      <c r="CN462" s="278"/>
      <c r="CO462" s="278"/>
      <c r="CP462" s="278"/>
      <c r="CQ462" s="278"/>
      <c r="CR462" s="278"/>
      <c r="CS462" s="278"/>
      <c r="CT462" s="278"/>
      <c r="CU462" s="278"/>
      <c r="CV462" s="278"/>
      <c r="CW462" s="278"/>
      <c r="CX462" s="278"/>
      <c r="CY462" s="278"/>
      <c r="CZ462" s="278"/>
      <c r="DA462" s="278"/>
      <c r="DB462" s="278"/>
      <c r="DC462" s="278"/>
      <c r="DD462" s="278"/>
      <c r="DE462" s="278"/>
      <c r="DF462" s="278"/>
      <c r="DG462" s="278"/>
      <c r="DH462" s="278"/>
      <c r="DI462" s="278"/>
      <c r="DJ462" s="278"/>
      <c r="DK462" s="278"/>
      <c r="DL462" s="278"/>
      <c r="DM462" s="278"/>
      <c r="DN462" s="278"/>
      <c r="DO462" s="278"/>
      <c r="DP462" s="278"/>
      <c r="DQ462" s="278"/>
      <c r="DR462" s="278"/>
      <c r="DS462" s="278"/>
      <c r="DT462" s="278"/>
      <c r="DU462" s="278"/>
      <c r="DV462" s="278"/>
      <c r="DW462" s="278"/>
      <c r="DX462" s="278"/>
      <c r="DY462" s="278"/>
      <c r="DZ462" s="278"/>
      <c r="EA462" s="278"/>
      <c r="EB462" s="278"/>
      <c r="EC462" s="278"/>
      <c r="ED462" s="278"/>
      <c r="EE462" s="278"/>
      <c r="EF462" s="278"/>
      <c r="EG462" s="278"/>
      <c r="EH462" s="278"/>
      <c r="EI462" s="278"/>
      <c r="EJ462" s="278"/>
      <c r="EK462" s="278"/>
      <c r="EL462" s="278"/>
      <c r="EM462" s="278"/>
      <c r="EN462" s="278"/>
      <c r="EO462" s="278"/>
      <c r="EP462" s="278"/>
      <c r="EQ462" s="278"/>
      <c r="ER462" s="278"/>
      <c r="ES462" s="278"/>
      <c r="ET462" s="278"/>
      <c r="EU462" s="278"/>
      <c r="EV462" s="278"/>
      <c r="EW462" s="278"/>
      <c r="EX462" s="278"/>
      <c r="EY462" s="278"/>
      <c r="EZ462" s="278"/>
      <c r="FA462" s="278"/>
      <c r="FB462" s="278"/>
      <c r="FC462" s="278"/>
      <c r="FD462" s="278"/>
      <c r="FE462" s="278"/>
      <c r="FF462" s="278"/>
      <c r="FG462" s="278"/>
      <c r="FH462" s="278"/>
      <c r="FI462" s="278"/>
      <c r="FJ462" s="278"/>
      <c r="FK462" s="278"/>
      <c r="FL462" s="278"/>
      <c r="FM462" s="278"/>
      <c r="FN462" s="278"/>
      <c r="FO462" s="278"/>
      <c r="FP462" s="278"/>
      <c r="FQ462" s="278"/>
      <c r="FR462" s="278"/>
      <c r="FS462" s="278"/>
      <c r="FT462" s="278"/>
      <c r="FU462" s="278"/>
      <c r="FV462" s="278"/>
      <c r="FW462" s="278"/>
      <c r="FX462" s="278"/>
      <c r="FY462" s="278"/>
      <c r="FZ462" s="278"/>
      <c r="GA462" s="278"/>
      <c r="GB462" s="278"/>
      <c r="GC462" s="278"/>
      <c r="GD462" s="278"/>
      <c r="GE462" s="278"/>
      <c r="GF462" s="278"/>
      <c r="GG462" s="278"/>
      <c r="GH462" s="278"/>
      <c r="GI462" s="278"/>
      <c r="GJ462" s="278"/>
      <c r="GK462" s="278"/>
      <c r="GL462" s="278"/>
      <c r="GM462" s="278"/>
      <c r="GN462" s="278"/>
      <c r="GO462" s="278"/>
      <c r="GP462" s="278"/>
      <c r="GQ462" s="278"/>
      <c r="GR462" s="278"/>
      <c r="GS462" s="278"/>
      <c r="GT462" s="278"/>
      <c r="GU462" s="278"/>
      <c r="GV462" s="278"/>
      <c r="GW462" s="278"/>
      <c r="GX462" s="278"/>
      <c r="GY462" s="278"/>
      <c r="GZ462" s="278"/>
      <c r="HA462" s="278"/>
      <c r="HB462" s="278"/>
      <c r="HC462" s="278"/>
      <c r="HD462" s="278"/>
      <c r="HE462" s="278"/>
      <c r="HF462" s="278"/>
      <c r="HG462" s="278"/>
      <c r="HH462" s="278"/>
      <c r="HI462" s="278"/>
      <c r="HJ462" s="278"/>
      <c r="HK462" s="278"/>
      <c r="HL462" s="278"/>
      <c r="HM462" s="278"/>
      <c r="HN462" s="278"/>
      <c r="HO462" s="278"/>
    </row>
    <row r="463" spans="1:223" ht="54.75" customHeight="1" x14ac:dyDescent="0.15">
      <c r="A463" s="278"/>
      <c r="B463" s="279" t="s">
        <v>7821</v>
      </c>
      <c r="C463" s="279" t="s">
        <v>7796</v>
      </c>
      <c r="D463" s="279" t="s">
        <v>6277</v>
      </c>
      <c r="E463" s="263">
        <v>68</v>
      </c>
      <c r="F463" s="279" t="s">
        <v>7792</v>
      </c>
      <c r="G463" s="322" t="s">
        <v>7838</v>
      </c>
      <c r="H463" s="279" t="s">
        <v>7845</v>
      </c>
      <c r="I463" s="279" t="s">
        <v>7796</v>
      </c>
      <c r="J463" s="279" t="s">
        <v>6571</v>
      </c>
      <c r="K463" s="279" t="s">
        <v>3967</v>
      </c>
      <c r="L463" s="279" t="s">
        <v>4910</v>
      </c>
      <c r="M463" s="264">
        <v>1</v>
      </c>
      <c r="N463" s="264">
        <v>0</v>
      </c>
      <c r="O463" s="279" t="s">
        <v>511</v>
      </c>
      <c r="P463" s="263">
        <v>21</v>
      </c>
      <c r="Q463" s="279" t="s">
        <v>511</v>
      </c>
      <c r="R463" s="263">
        <v>1</v>
      </c>
      <c r="S463" s="263">
        <v>1</v>
      </c>
      <c r="T463" s="278">
        <v>0</v>
      </c>
      <c r="U463" s="263">
        <v>0</v>
      </c>
      <c r="V463" s="263">
        <v>7918221</v>
      </c>
      <c r="W463" s="263">
        <v>69700551</v>
      </c>
      <c r="X463" s="264">
        <v>11</v>
      </c>
      <c r="Y463" s="263">
        <v>38096</v>
      </c>
      <c r="Z463" s="263">
        <v>2007</v>
      </c>
      <c r="AA463" s="263">
        <v>33965283</v>
      </c>
      <c r="AB463" s="263">
        <v>4096</v>
      </c>
      <c r="AC463" s="279" t="s">
        <v>6514</v>
      </c>
      <c r="AD463" s="279" t="s">
        <v>6515</v>
      </c>
      <c r="AE463" s="263">
        <v>7</v>
      </c>
      <c r="AF463" s="278" t="s">
        <v>6319</v>
      </c>
      <c r="AG463" s="278" t="s">
        <v>5133</v>
      </c>
      <c r="AH463" s="278" t="s">
        <v>6319</v>
      </c>
      <c r="AI463" s="278" t="s">
        <v>5133</v>
      </c>
      <c r="AJ463" s="278" t="s">
        <v>6319</v>
      </c>
      <c r="AK463" s="278" t="s">
        <v>6319</v>
      </c>
      <c r="AL463" s="278" t="s">
        <v>6319</v>
      </c>
      <c r="AM463" s="278" t="s">
        <v>6319</v>
      </c>
      <c r="AN463" s="263">
        <v>4</v>
      </c>
      <c r="AO463" s="263">
        <v>5000</v>
      </c>
      <c r="AP463" s="263">
        <v>-10</v>
      </c>
      <c r="AQ463" s="263">
        <v>0</v>
      </c>
      <c r="AR463" s="263">
        <v>0</v>
      </c>
      <c r="AS463" s="263">
        <v>3</v>
      </c>
      <c r="AT463" s="263">
        <v>13817</v>
      </c>
      <c r="AU463" s="278" t="s">
        <v>5133</v>
      </c>
      <c r="AV463" s="264">
        <v>2</v>
      </c>
      <c r="AW463" s="263">
        <v>8</v>
      </c>
      <c r="AX463" s="263">
        <v>8</v>
      </c>
      <c r="AY463" s="278"/>
      <c r="AZ463" s="278" t="s">
        <v>5133</v>
      </c>
      <c r="BA463" s="263">
        <v>0</v>
      </c>
      <c r="BB463" s="274">
        <v>2.8066850694444443</v>
      </c>
      <c r="BC463" s="274">
        <v>2.0000002314814815</v>
      </c>
      <c r="BD463" s="274">
        <v>2</v>
      </c>
      <c r="BE463" s="274">
        <v>2.0916460648148147</v>
      </c>
      <c r="BF463" s="274">
        <v>2.8067193287037036</v>
      </c>
      <c r="BG463" s="279" t="s">
        <v>6953</v>
      </c>
      <c r="BH463" s="279" t="s">
        <v>7840</v>
      </c>
      <c r="BI463" s="279" t="s">
        <v>7799</v>
      </c>
      <c r="BJ463" s="323" t="s">
        <v>7814</v>
      </c>
      <c r="BK463" s="279" t="s">
        <v>7782</v>
      </c>
      <c r="BL463" s="279" t="s">
        <v>7841</v>
      </c>
      <c r="BM463" s="279"/>
      <c r="BN463" s="279" t="s">
        <v>7783</v>
      </c>
      <c r="BO463" s="279" t="s">
        <v>7842</v>
      </c>
      <c r="BP463" s="279" t="s">
        <v>7802</v>
      </c>
      <c r="BQ463" s="279" t="s">
        <v>7777</v>
      </c>
      <c r="BR463" s="279" t="s">
        <v>7784</v>
      </c>
      <c r="BS463" s="279" t="s">
        <v>7830</v>
      </c>
      <c r="BT463" s="279" t="s">
        <v>7815</v>
      </c>
      <c r="BU463" s="278"/>
      <c r="BV463" s="278"/>
      <c r="BW463" s="278"/>
      <c r="BX463" s="278"/>
      <c r="BY463" s="278"/>
      <c r="BZ463" s="278"/>
      <c r="CA463" s="278"/>
      <c r="CB463" s="278"/>
      <c r="CC463" s="278"/>
      <c r="CD463" s="278"/>
      <c r="CE463" s="278"/>
      <c r="CF463" s="278"/>
      <c r="CG463" s="278"/>
      <c r="CH463" s="278"/>
      <c r="CI463" s="278"/>
      <c r="CJ463" s="278"/>
      <c r="CK463" s="278"/>
      <c r="CL463" s="278"/>
      <c r="CM463" s="278"/>
      <c r="CN463" s="278"/>
      <c r="CO463" s="278"/>
      <c r="CP463" s="278"/>
      <c r="CQ463" s="278"/>
      <c r="CR463" s="278"/>
      <c r="CS463" s="278"/>
      <c r="CT463" s="278"/>
      <c r="CU463" s="278"/>
      <c r="CV463" s="278"/>
      <c r="CW463" s="278"/>
      <c r="CX463" s="278"/>
      <c r="CY463" s="278"/>
      <c r="CZ463" s="278"/>
      <c r="DA463" s="278"/>
      <c r="DB463" s="278"/>
      <c r="DC463" s="278"/>
      <c r="DD463" s="278"/>
      <c r="DE463" s="278"/>
      <c r="DF463" s="278"/>
      <c r="DG463" s="278"/>
      <c r="DH463" s="278"/>
      <c r="DI463" s="278"/>
      <c r="DJ463" s="278"/>
      <c r="DK463" s="278"/>
      <c r="DL463" s="278"/>
      <c r="DM463" s="278"/>
      <c r="DN463" s="278"/>
      <c r="DO463" s="278"/>
      <c r="DP463" s="278"/>
      <c r="DQ463" s="278"/>
      <c r="DR463" s="278"/>
      <c r="DS463" s="278"/>
      <c r="DT463" s="278"/>
      <c r="DU463" s="278"/>
      <c r="DV463" s="278"/>
      <c r="DW463" s="278"/>
      <c r="DX463" s="278"/>
      <c r="DY463" s="278"/>
      <c r="DZ463" s="278"/>
      <c r="EA463" s="278"/>
      <c r="EB463" s="278"/>
      <c r="EC463" s="278"/>
      <c r="ED463" s="278"/>
      <c r="EE463" s="278"/>
      <c r="EF463" s="278"/>
      <c r="EG463" s="278"/>
      <c r="EH463" s="278"/>
      <c r="EI463" s="278"/>
      <c r="EJ463" s="278"/>
      <c r="EK463" s="278"/>
      <c r="EL463" s="278"/>
      <c r="EM463" s="278"/>
      <c r="EN463" s="278"/>
      <c r="EO463" s="278"/>
      <c r="EP463" s="278"/>
      <c r="EQ463" s="278"/>
      <c r="ER463" s="278"/>
      <c r="ES463" s="278"/>
      <c r="ET463" s="278"/>
      <c r="EU463" s="278"/>
      <c r="EV463" s="278"/>
      <c r="EW463" s="278"/>
      <c r="EX463" s="278"/>
      <c r="EY463" s="278"/>
      <c r="EZ463" s="278"/>
      <c r="FA463" s="278"/>
      <c r="FB463" s="278"/>
      <c r="FC463" s="278"/>
      <c r="FD463" s="278"/>
      <c r="FE463" s="278"/>
      <c r="FF463" s="278"/>
      <c r="FG463" s="278"/>
      <c r="FH463" s="278"/>
      <c r="FI463" s="278"/>
      <c r="FJ463" s="278"/>
      <c r="FK463" s="278"/>
      <c r="FL463" s="278"/>
      <c r="FM463" s="278"/>
      <c r="FN463" s="278"/>
      <c r="FO463" s="278"/>
      <c r="FP463" s="278"/>
      <c r="FQ463" s="278"/>
      <c r="FR463" s="278"/>
      <c r="FS463" s="278"/>
      <c r="FT463" s="278"/>
      <c r="FU463" s="278"/>
      <c r="FV463" s="278"/>
      <c r="FW463" s="278"/>
      <c r="FX463" s="278"/>
      <c r="FY463" s="278"/>
      <c r="FZ463" s="278"/>
      <c r="GA463" s="278"/>
      <c r="GB463" s="278"/>
      <c r="GC463" s="278"/>
      <c r="GD463" s="278"/>
      <c r="GE463" s="278"/>
      <c r="GF463" s="278"/>
      <c r="GG463" s="278"/>
      <c r="GH463" s="278"/>
      <c r="GI463" s="278"/>
      <c r="GJ463" s="278"/>
      <c r="GK463" s="278"/>
      <c r="GL463" s="278"/>
      <c r="GM463" s="278"/>
      <c r="GN463" s="278"/>
      <c r="GO463" s="278"/>
      <c r="GP463" s="278"/>
      <c r="GQ463" s="278"/>
      <c r="GR463" s="278"/>
      <c r="GS463" s="278"/>
      <c r="GT463" s="278"/>
      <c r="GU463" s="278"/>
      <c r="GV463" s="278"/>
      <c r="GW463" s="278"/>
      <c r="GX463" s="278"/>
      <c r="GY463" s="278"/>
      <c r="GZ463" s="278"/>
      <c r="HA463" s="278"/>
      <c r="HB463" s="278"/>
      <c r="HC463" s="278"/>
      <c r="HD463" s="278"/>
      <c r="HE463" s="278"/>
      <c r="HF463" s="278"/>
      <c r="HG463" s="278"/>
      <c r="HH463" s="278"/>
      <c r="HI463" s="278"/>
      <c r="HJ463" s="278"/>
      <c r="HK463" s="278"/>
      <c r="HL463" s="278"/>
      <c r="HM463" s="278"/>
      <c r="HN463" s="278"/>
      <c r="HO463" s="278"/>
    </row>
    <row r="464" spans="1:223" ht="54.75" customHeight="1" x14ac:dyDescent="0.15">
      <c r="A464" s="278"/>
      <c r="B464" s="279" t="s">
        <v>7821</v>
      </c>
      <c r="C464" s="279" t="s">
        <v>7796</v>
      </c>
      <c r="D464" s="279" t="s">
        <v>6277</v>
      </c>
      <c r="E464" s="263">
        <v>68</v>
      </c>
      <c r="F464" s="279" t="s">
        <v>7792</v>
      </c>
      <c r="G464" s="322" t="s">
        <v>7838</v>
      </c>
      <c r="H464" s="279" t="s">
        <v>7846</v>
      </c>
      <c r="I464" s="279" t="s">
        <v>7796</v>
      </c>
      <c r="J464" s="279" t="s">
        <v>6571</v>
      </c>
      <c r="K464" s="279" t="s">
        <v>3967</v>
      </c>
      <c r="L464" s="279" t="s">
        <v>4910</v>
      </c>
      <c r="M464" s="264">
        <v>1</v>
      </c>
      <c r="N464" s="264">
        <v>0</v>
      </c>
      <c r="O464" s="279" t="s">
        <v>511</v>
      </c>
      <c r="P464" s="263">
        <v>21</v>
      </c>
      <c r="Q464" s="279" t="s">
        <v>511</v>
      </c>
      <c r="R464" s="263">
        <v>1</v>
      </c>
      <c r="S464" s="263">
        <v>1</v>
      </c>
      <c r="T464" s="278">
        <v>0</v>
      </c>
      <c r="U464" s="263">
        <v>0</v>
      </c>
      <c r="V464" s="263">
        <v>7918221</v>
      </c>
      <c r="W464" s="263">
        <v>69700551</v>
      </c>
      <c r="X464" s="264">
        <v>11</v>
      </c>
      <c r="Y464" s="263">
        <v>38096</v>
      </c>
      <c r="Z464" s="263">
        <v>2007</v>
      </c>
      <c r="AA464" s="263">
        <v>33965283</v>
      </c>
      <c r="AB464" s="263">
        <v>4096</v>
      </c>
      <c r="AC464" s="279" t="s">
        <v>6514</v>
      </c>
      <c r="AD464" s="279" t="s">
        <v>6515</v>
      </c>
      <c r="AE464" s="263">
        <v>7</v>
      </c>
      <c r="AF464" s="278" t="s">
        <v>6319</v>
      </c>
      <c r="AG464" s="278" t="s">
        <v>5133</v>
      </c>
      <c r="AH464" s="278" t="s">
        <v>6319</v>
      </c>
      <c r="AI464" s="278" t="s">
        <v>5133</v>
      </c>
      <c r="AJ464" s="278" t="s">
        <v>6319</v>
      </c>
      <c r="AK464" s="278" t="s">
        <v>6319</v>
      </c>
      <c r="AL464" s="278" t="s">
        <v>6319</v>
      </c>
      <c r="AM464" s="278" t="s">
        <v>6319</v>
      </c>
      <c r="AN464" s="263">
        <v>4</v>
      </c>
      <c r="AO464" s="263">
        <v>5000</v>
      </c>
      <c r="AP464" s="263">
        <v>-10</v>
      </c>
      <c r="AQ464" s="263">
        <v>0</v>
      </c>
      <c r="AR464" s="263">
        <v>0</v>
      </c>
      <c r="AS464" s="263">
        <v>3</v>
      </c>
      <c r="AT464" s="263">
        <v>13817</v>
      </c>
      <c r="AU464" s="278" t="s">
        <v>5133</v>
      </c>
      <c r="AV464" s="264">
        <v>2</v>
      </c>
      <c r="AW464" s="263">
        <v>8</v>
      </c>
      <c r="AX464" s="263">
        <v>8</v>
      </c>
      <c r="AY464" s="278"/>
      <c r="AZ464" s="278" t="s">
        <v>5133</v>
      </c>
      <c r="BA464" s="263">
        <v>0</v>
      </c>
      <c r="BB464" s="274">
        <v>2.8066850694444443</v>
      </c>
      <c r="BC464" s="274">
        <v>2.0000002314814815</v>
      </c>
      <c r="BD464" s="274">
        <v>2</v>
      </c>
      <c r="BE464" s="274">
        <v>2.0916460648148147</v>
      </c>
      <c r="BF464" s="274">
        <v>2.8067193287037036</v>
      </c>
      <c r="BG464" s="279" t="s">
        <v>6953</v>
      </c>
      <c r="BH464" s="279" t="s">
        <v>7840</v>
      </c>
      <c r="BI464" s="279" t="s">
        <v>7799</v>
      </c>
      <c r="BJ464" s="323" t="s">
        <v>7814</v>
      </c>
      <c r="BK464" s="279" t="s">
        <v>7782</v>
      </c>
      <c r="BL464" s="279" t="s">
        <v>7841</v>
      </c>
      <c r="BM464" s="279"/>
      <c r="BN464" s="279" t="s">
        <v>7783</v>
      </c>
      <c r="BO464" s="279" t="s">
        <v>7842</v>
      </c>
      <c r="BP464" s="279" t="s">
        <v>7802</v>
      </c>
      <c r="BQ464" s="279" t="s">
        <v>7777</v>
      </c>
      <c r="BR464" s="279" t="s">
        <v>7784</v>
      </c>
      <c r="BS464" s="279" t="s">
        <v>7830</v>
      </c>
      <c r="BT464" s="279" t="s">
        <v>7815</v>
      </c>
      <c r="BU464" s="278"/>
      <c r="BV464" s="278"/>
      <c r="BW464" s="278"/>
      <c r="BX464" s="278"/>
      <c r="BY464" s="278"/>
      <c r="BZ464" s="278"/>
      <c r="CA464" s="278"/>
      <c r="CB464" s="278"/>
      <c r="CC464" s="278"/>
      <c r="CD464" s="278"/>
      <c r="CE464" s="278"/>
      <c r="CF464" s="278"/>
      <c r="CG464" s="278"/>
      <c r="CH464" s="278"/>
      <c r="CI464" s="278"/>
      <c r="CJ464" s="278"/>
      <c r="CK464" s="278"/>
      <c r="CL464" s="278"/>
      <c r="CM464" s="278"/>
      <c r="CN464" s="278"/>
      <c r="CO464" s="278"/>
      <c r="CP464" s="278"/>
      <c r="CQ464" s="278"/>
      <c r="CR464" s="278"/>
      <c r="CS464" s="278"/>
      <c r="CT464" s="278"/>
      <c r="CU464" s="278"/>
      <c r="CV464" s="278"/>
      <c r="CW464" s="278"/>
      <c r="CX464" s="278"/>
      <c r="CY464" s="278"/>
      <c r="CZ464" s="278"/>
      <c r="DA464" s="278"/>
      <c r="DB464" s="278"/>
      <c r="DC464" s="278"/>
      <c r="DD464" s="278"/>
      <c r="DE464" s="278"/>
      <c r="DF464" s="278"/>
      <c r="DG464" s="278"/>
      <c r="DH464" s="278"/>
      <c r="DI464" s="278"/>
      <c r="DJ464" s="278"/>
      <c r="DK464" s="278"/>
      <c r="DL464" s="278"/>
      <c r="DM464" s="278"/>
      <c r="DN464" s="278"/>
      <c r="DO464" s="278"/>
      <c r="DP464" s="278"/>
      <c r="DQ464" s="278"/>
      <c r="DR464" s="278"/>
      <c r="DS464" s="278"/>
      <c r="DT464" s="278"/>
      <c r="DU464" s="278"/>
      <c r="DV464" s="278"/>
      <c r="DW464" s="278"/>
      <c r="DX464" s="278"/>
      <c r="DY464" s="278"/>
      <c r="DZ464" s="278"/>
      <c r="EA464" s="278"/>
      <c r="EB464" s="278"/>
      <c r="EC464" s="278"/>
      <c r="ED464" s="278"/>
      <c r="EE464" s="278"/>
      <c r="EF464" s="278"/>
      <c r="EG464" s="278"/>
      <c r="EH464" s="278"/>
      <c r="EI464" s="278"/>
      <c r="EJ464" s="278"/>
      <c r="EK464" s="278"/>
      <c r="EL464" s="278"/>
      <c r="EM464" s="278"/>
      <c r="EN464" s="278"/>
      <c r="EO464" s="278"/>
      <c r="EP464" s="278"/>
      <c r="EQ464" s="278"/>
      <c r="ER464" s="278"/>
      <c r="ES464" s="278"/>
      <c r="ET464" s="278"/>
      <c r="EU464" s="278"/>
      <c r="EV464" s="278"/>
      <c r="EW464" s="278"/>
      <c r="EX464" s="278"/>
      <c r="EY464" s="278"/>
      <c r="EZ464" s="278"/>
      <c r="FA464" s="278"/>
      <c r="FB464" s="278"/>
      <c r="FC464" s="278"/>
      <c r="FD464" s="278"/>
      <c r="FE464" s="278"/>
      <c r="FF464" s="278"/>
      <c r="FG464" s="278"/>
      <c r="FH464" s="278"/>
      <c r="FI464" s="278"/>
      <c r="FJ464" s="278"/>
      <c r="FK464" s="278"/>
      <c r="FL464" s="278"/>
      <c r="FM464" s="278"/>
      <c r="FN464" s="278"/>
      <c r="FO464" s="278"/>
      <c r="FP464" s="278"/>
      <c r="FQ464" s="278"/>
      <c r="FR464" s="278"/>
      <c r="FS464" s="278"/>
      <c r="FT464" s="278"/>
      <c r="FU464" s="278"/>
      <c r="FV464" s="278"/>
      <c r="FW464" s="278"/>
      <c r="FX464" s="278"/>
      <c r="FY464" s="278"/>
      <c r="FZ464" s="278"/>
      <c r="GA464" s="278"/>
      <c r="GB464" s="278"/>
      <c r="GC464" s="278"/>
      <c r="GD464" s="278"/>
      <c r="GE464" s="278"/>
      <c r="GF464" s="278"/>
      <c r="GG464" s="278"/>
      <c r="GH464" s="278"/>
      <c r="GI464" s="278"/>
      <c r="GJ464" s="278"/>
      <c r="GK464" s="278"/>
      <c r="GL464" s="278"/>
      <c r="GM464" s="278"/>
      <c r="GN464" s="278"/>
      <c r="GO464" s="278"/>
      <c r="GP464" s="278"/>
      <c r="GQ464" s="278"/>
      <c r="GR464" s="278"/>
      <c r="GS464" s="278"/>
      <c r="GT464" s="278"/>
      <c r="GU464" s="278"/>
      <c r="GV464" s="278"/>
      <c r="GW464" s="278"/>
      <c r="GX464" s="278"/>
      <c r="GY464" s="278"/>
      <c r="GZ464" s="278"/>
      <c r="HA464" s="278"/>
      <c r="HB464" s="278"/>
      <c r="HC464" s="278"/>
      <c r="HD464" s="278"/>
      <c r="HE464" s="278"/>
      <c r="HF464" s="278"/>
      <c r="HG464" s="278"/>
      <c r="HH464" s="278"/>
      <c r="HI464" s="278"/>
      <c r="HJ464" s="278"/>
      <c r="HK464" s="278"/>
      <c r="HL464" s="278"/>
      <c r="HM464" s="278"/>
      <c r="HN464" s="278"/>
      <c r="HO464" s="278"/>
    </row>
    <row r="465" spans="1:223" ht="54.75" customHeight="1" x14ac:dyDescent="0.15">
      <c r="A465" s="278"/>
      <c r="B465" s="279" t="s">
        <v>7821</v>
      </c>
      <c r="C465" s="279" t="s">
        <v>7796</v>
      </c>
      <c r="D465" s="279" t="s">
        <v>6277</v>
      </c>
      <c r="E465" s="263">
        <v>68</v>
      </c>
      <c r="F465" s="279" t="s">
        <v>7792</v>
      </c>
      <c r="G465" s="322" t="s">
        <v>7838</v>
      </c>
      <c r="H465" s="279" t="s">
        <v>7847</v>
      </c>
      <c r="I465" s="279" t="s">
        <v>7796</v>
      </c>
      <c r="J465" s="279" t="s">
        <v>6571</v>
      </c>
      <c r="K465" s="279" t="s">
        <v>3967</v>
      </c>
      <c r="L465" s="279" t="s">
        <v>4910</v>
      </c>
      <c r="M465" s="264">
        <v>1</v>
      </c>
      <c r="N465" s="264">
        <v>0</v>
      </c>
      <c r="O465" s="279" t="s">
        <v>511</v>
      </c>
      <c r="P465" s="263">
        <v>21</v>
      </c>
      <c r="Q465" s="279" t="s">
        <v>511</v>
      </c>
      <c r="R465" s="263">
        <v>1</v>
      </c>
      <c r="S465" s="263">
        <v>1</v>
      </c>
      <c r="T465" s="278">
        <v>0</v>
      </c>
      <c r="U465" s="263">
        <v>0</v>
      </c>
      <c r="V465" s="263">
        <v>7918221</v>
      </c>
      <c r="W465" s="263">
        <v>69700551</v>
      </c>
      <c r="X465" s="264">
        <v>11</v>
      </c>
      <c r="Y465" s="263">
        <v>38096</v>
      </c>
      <c r="Z465" s="263">
        <v>2007</v>
      </c>
      <c r="AA465" s="263">
        <v>33965283</v>
      </c>
      <c r="AB465" s="263">
        <v>4096</v>
      </c>
      <c r="AC465" s="279" t="s">
        <v>6514</v>
      </c>
      <c r="AD465" s="279" t="s">
        <v>6515</v>
      </c>
      <c r="AE465" s="263">
        <v>7</v>
      </c>
      <c r="AF465" s="278" t="s">
        <v>6319</v>
      </c>
      <c r="AG465" s="278" t="s">
        <v>5133</v>
      </c>
      <c r="AH465" s="278" t="s">
        <v>6319</v>
      </c>
      <c r="AI465" s="278" t="s">
        <v>5133</v>
      </c>
      <c r="AJ465" s="278" t="s">
        <v>6319</v>
      </c>
      <c r="AK465" s="278" t="s">
        <v>6319</v>
      </c>
      <c r="AL465" s="278" t="s">
        <v>6319</v>
      </c>
      <c r="AM465" s="278" t="s">
        <v>6319</v>
      </c>
      <c r="AN465" s="263">
        <v>4</v>
      </c>
      <c r="AO465" s="263">
        <v>5000</v>
      </c>
      <c r="AP465" s="263">
        <v>-10</v>
      </c>
      <c r="AQ465" s="263">
        <v>0</v>
      </c>
      <c r="AR465" s="263">
        <v>0</v>
      </c>
      <c r="AS465" s="263">
        <v>3</v>
      </c>
      <c r="AT465" s="263">
        <v>13817</v>
      </c>
      <c r="AU465" s="278" t="s">
        <v>5133</v>
      </c>
      <c r="AV465" s="264">
        <v>2</v>
      </c>
      <c r="AW465" s="263">
        <v>8</v>
      </c>
      <c r="AX465" s="263">
        <v>8</v>
      </c>
      <c r="AY465" s="278"/>
      <c r="AZ465" s="278" t="s">
        <v>5133</v>
      </c>
      <c r="BA465" s="263">
        <v>0</v>
      </c>
      <c r="BB465" s="274">
        <v>2.8066850694444443</v>
      </c>
      <c r="BC465" s="274">
        <v>2.0000002314814815</v>
      </c>
      <c r="BD465" s="274">
        <v>2</v>
      </c>
      <c r="BE465" s="274">
        <v>2.0916460648148147</v>
      </c>
      <c r="BF465" s="274">
        <v>2.8067193287037036</v>
      </c>
      <c r="BG465" s="279" t="s">
        <v>6953</v>
      </c>
      <c r="BH465" s="279" t="s">
        <v>7840</v>
      </c>
      <c r="BI465" s="279" t="s">
        <v>7799</v>
      </c>
      <c r="BJ465" s="323" t="s">
        <v>7814</v>
      </c>
      <c r="BK465" s="279" t="s">
        <v>7782</v>
      </c>
      <c r="BL465" s="279" t="s">
        <v>7841</v>
      </c>
      <c r="BM465" s="279"/>
      <c r="BN465" s="279" t="s">
        <v>7783</v>
      </c>
      <c r="BO465" s="279" t="s">
        <v>7842</v>
      </c>
      <c r="BP465" s="279" t="s">
        <v>7802</v>
      </c>
      <c r="BQ465" s="279" t="s">
        <v>7777</v>
      </c>
      <c r="BR465" s="279" t="s">
        <v>7784</v>
      </c>
      <c r="BS465" s="279" t="s">
        <v>7830</v>
      </c>
      <c r="BT465" s="279" t="s">
        <v>7815</v>
      </c>
      <c r="BU465" s="278"/>
      <c r="BV465" s="278"/>
      <c r="BW465" s="278"/>
      <c r="BX465" s="278"/>
      <c r="BY465" s="278"/>
      <c r="BZ465" s="278"/>
      <c r="CA465" s="278"/>
      <c r="CB465" s="278"/>
      <c r="CC465" s="278"/>
      <c r="CD465" s="278"/>
      <c r="CE465" s="278"/>
      <c r="CF465" s="278"/>
      <c r="CG465" s="278"/>
      <c r="CH465" s="278"/>
      <c r="CI465" s="278"/>
      <c r="CJ465" s="278"/>
      <c r="CK465" s="278"/>
      <c r="CL465" s="278"/>
      <c r="CM465" s="278"/>
      <c r="CN465" s="278"/>
      <c r="CO465" s="278"/>
      <c r="CP465" s="278"/>
      <c r="CQ465" s="278"/>
      <c r="CR465" s="278"/>
      <c r="CS465" s="278"/>
      <c r="CT465" s="278"/>
      <c r="CU465" s="278"/>
      <c r="CV465" s="278"/>
      <c r="CW465" s="278"/>
      <c r="CX465" s="278"/>
      <c r="CY465" s="278"/>
      <c r="CZ465" s="278"/>
      <c r="DA465" s="278"/>
      <c r="DB465" s="278"/>
      <c r="DC465" s="278"/>
      <c r="DD465" s="278"/>
      <c r="DE465" s="278"/>
      <c r="DF465" s="278"/>
      <c r="DG465" s="278"/>
      <c r="DH465" s="278"/>
      <c r="DI465" s="278"/>
      <c r="DJ465" s="278"/>
      <c r="DK465" s="278"/>
      <c r="DL465" s="278"/>
      <c r="DM465" s="278"/>
      <c r="DN465" s="278"/>
      <c r="DO465" s="278"/>
      <c r="DP465" s="278"/>
      <c r="DQ465" s="278"/>
      <c r="DR465" s="278"/>
      <c r="DS465" s="278"/>
      <c r="DT465" s="278"/>
      <c r="DU465" s="278"/>
      <c r="DV465" s="278"/>
      <c r="DW465" s="278"/>
      <c r="DX465" s="278"/>
      <c r="DY465" s="278"/>
      <c r="DZ465" s="278"/>
      <c r="EA465" s="278"/>
      <c r="EB465" s="278"/>
      <c r="EC465" s="278"/>
      <c r="ED465" s="278"/>
      <c r="EE465" s="278"/>
      <c r="EF465" s="278"/>
      <c r="EG465" s="278"/>
      <c r="EH465" s="278"/>
      <c r="EI465" s="278"/>
      <c r="EJ465" s="278"/>
      <c r="EK465" s="278"/>
      <c r="EL465" s="278"/>
      <c r="EM465" s="278"/>
      <c r="EN465" s="278"/>
      <c r="EO465" s="278"/>
      <c r="EP465" s="278"/>
      <c r="EQ465" s="278"/>
      <c r="ER465" s="278"/>
      <c r="ES465" s="278"/>
      <c r="ET465" s="278"/>
      <c r="EU465" s="278"/>
      <c r="EV465" s="278"/>
      <c r="EW465" s="278"/>
      <c r="EX465" s="278"/>
      <c r="EY465" s="278"/>
      <c r="EZ465" s="278"/>
      <c r="FA465" s="278"/>
      <c r="FB465" s="278"/>
      <c r="FC465" s="278"/>
      <c r="FD465" s="278"/>
      <c r="FE465" s="278"/>
      <c r="FF465" s="278"/>
      <c r="FG465" s="278"/>
      <c r="FH465" s="278"/>
      <c r="FI465" s="278"/>
      <c r="FJ465" s="278"/>
      <c r="FK465" s="278"/>
      <c r="FL465" s="278"/>
      <c r="FM465" s="278"/>
      <c r="FN465" s="278"/>
      <c r="FO465" s="278"/>
      <c r="FP465" s="278"/>
      <c r="FQ465" s="278"/>
      <c r="FR465" s="278"/>
      <c r="FS465" s="278"/>
      <c r="FT465" s="278"/>
      <c r="FU465" s="278"/>
      <c r="FV465" s="278"/>
      <c r="FW465" s="278"/>
      <c r="FX465" s="278"/>
      <c r="FY465" s="278"/>
      <c r="FZ465" s="278"/>
      <c r="GA465" s="278"/>
      <c r="GB465" s="278"/>
      <c r="GC465" s="278"/>
      <c r="GD465" s="278"/>
      <c r="GE465" s="278"/>
      <c r="GF465" s="278"/>
      <c r="GG465" s="278"/>
      <c r="GH465" s="278"/>
      <c r="GI465" s="278"/>
      <c r="GJ465" s="278"/>
      <c r="GK465" s="278"/>
      <c r="GL465" s="278"/>
      <c r="GM465" s="278"/>
      <c r="GN465" s="278"/>
      <c r="GO465" s="278"/>
      <c r="GP465" s="278"/>
      <c r="GQ465" s="278"/>
      <c r="GR465" s="278"/>
      <c r="GS465" s="278"/>
      <c r="GT465" s="278"/>
      <c r="GU465" s="278"/>
      <c r="GV465" s="278"/>
      <c r="GW465" s="278"/>
      <c r="GX465" s="278"/>
      <c r="GY465" s="278"/>
      <c r="GZ465" s="278"/>
      <c r="HA465" s="278"/>
      <c r="HB465" s="278"/>
      <c r="HC465" s="278"/>
      <c r="HD465" s="278"/>
      <c r="HE465" s="278"/>
      <c r="HF465" s="278"/>
      <c r="HG465" s="278"/>
      <c r="HH465" s="278"/>
      <c r="HI465" s="278"/>
      <c r="HJ465" s="278"/>
      <c r="HK465" s="278"/>
      <c r="HL465" s="278"/>
      <c r="HM465" s="278"/>
      <c r="HN465" s="278"/>
      <c r="HO465" s="278"/>
    </row>
    <row r="466" spans="1:223" ht="54.75" customHeight="1" x14ac:dyDescent="0.15">
      <c r="A466" s="278"/>
      <c r="B466" s="279" t="s">
        <v>7821</v>
      </c>
      <c r="C466" s="279" t="s">
        <v>7796</v>
      </c>
      <c r="D466" s="279" t="s">
        <v>6277</v>
      </c>
      <c r="E466" s="263">
        <v>68</v>
      </c>
      <c r="F466" s="279" t="s">
        <v>7792</v>
      </c>
      <c r="G466" s="322" t="s">
        <v>7838</v>
      </c>
      <c r="H466" s="279" t="s">
        <v>7848</v>
      </c>
      <c r="I466" s="279" t="s">
        <v>7796</v>
      </c>
      <c r="J466" s="279" t="s">
        <v>6571</v>
      </c>
      <c r="K466" s="279" t="s">
        <v>3967</v>
      </c>
      <c r="L466" s="279" t="s">
        <v>4910</v>
      </c>
      <c r="M466" s="264">
        <v>1</v>
      </c>
      <c r="N466" s="264">
        <v>0</v>
      </c>
      <c r="O466" s="279" t="s">
        <v>511</v>
      </c>
      <c r="P466" s="263">
        <v>21</v>
      </c>
      <c r="Q466" s="279" t="s">
        <v>511</v>
      </c>
      <c r="R466" s="263">
        <v>1</v>
      </c>
      <c r="S466" s="263">
        <v>1</v>
      </c>
      <c r="T466" s="278">
        <v>0</v>
      </c>
      <c r="U466" s="263">
        <v>0</v>
      </c>
      <c r="V466" s="263">
        <v>7918221</v>
      </c>
      <c r="W466" s="263">
        <v>69700551</v>
      </c>
      <c r="X466" s="264">
        <v>11</v>
      </c>
      <c r="Y466" s="263">
        <v>38096</v>
      </c>
      <c r="Z466" s="263">
        <v>2007</v>
      </c>
      <c r="AA466" s="263">
        <v>33965283</v>
      </c>
      <c r="AB466" s="263">
        <v>4096</v>
      </c>
      <c r="AC466" s="279" t="s">
        <v>6514</v>
      </c>
      <c r="AD466" s="279" t="s">
        <v>6515</v>
      </c>
      <c r="AE466" s="263">
        <v>7</v>
      </c>
      <c r="AF466" s="278" t="s">
        <v>6319</v>
      </c>
      <c r="AG466" s="278" t="s">
        <v>5133</v>
      </c>
      <c r="AH466" s="278" t="s">
        <v>6319</v>
      </c>
      <c r="AI466" s="278" t="s">
        <v>5133</v>
      </c>
      <c r="AJ466" s="278" t="s">
        <v>6319</v>
      </c>
      <c r="AK466" s="278" t="s">
        <v>6319</v>
      </c>
      <c r="AL466" s="278" t="s">
        <v>6319</v>
      </c>
      <c r="AM466" s="278" t="s">
        <v>6319</v>
      </c>
      <c r="AN466" s="263">
        <v>4</v>
      </c>
      <c r="AO466" s="263">
        <v>5000</v>
      </c>
      <c r="AP466" s="263">
        <v>-10</v>
      </c>
      <c r="AQ466" s="263">
        <v>0</v>
      </c>
      <c r="AR466" s="263">
        <v>0</v>
      </c>
      <c r="AS466" s="263">
        <v>3</v>
      </c>
      <c r="AT466" s="263">
        <v>13817</v>
      </c>
      <c r="AU466" s="278" t="s">
        <v>5133</v>
      </c>
      <c r="AV466" s="264">
        <v>2</v>
      </c>
      <c r="AW466" s="263">
        <v>8</v>
      </c>
      <c r="AX466" s="263">
        <v>8</v>
      </c>
      <c r="AY466" s="278"/>
      <c r="AZ466" s="278" t="s">
        <v>5133</v>
      </c>
      <c r="BA466" s="263">
        <v>0</v>
      </c>
      <c r="BB466" s="274">
        <v>2.8066850694444443</v>
      </c>
      <c r="BC466" s="274">
        <v>2.0000002314814815</v>
      </c>
      <c r="BD466" s="274">
        <v>2</v>
      </c>
      <c r="BE466" s="274">
        <v>2.0916460648148147</v>
      </c>
      <c r="BF466" s="274">
        <v>2.8067193287037036</v>
      </c>
      <c r="BG466" s="279" t="s">
        <v>6953</v>
      </c>
      <c r="BH466" s="279" t="s">
        <v>7840</v>
      </c>
      <c r="BI466" s="279" t="s">
        <v>7799</v>
      </c>
      <c r="BJ466" s="323" t="s">
        <v>7814</v>
      </c>
      <c r="BK466" s="279" t="s">
        <v>7782</v>
      </c>
      <c r="BL466" s="279" t="s">
        <v>7841</v>
      </c>
      <c r="BM466" s="279"/>
      <c r="BN466" s="279" t="s">
        <v>7783</v>
      </c>
      <c r="BO466" s="279" t="s">
        <v>7842</v>
      </c>
      <c r="BP466" s="279" t="s">
        <v>7802</v>
      </c>
      <c r="BQ466" s="279" t="s">
        <v>7777</v>
      </c>
      <c r="BR466" s="279" t="s">
        <v>7784</v>
      </c>
      <c r="BS466" s="279" t="s">
        <v>7830</v>
      </c>
      <c r="BT466" s="279" t="s">
        <v>7815</v>
      </c>
      <c r="BU466" s="278"/>
      <c r="BV466" s="278"/>
      <c r="BW466" s="278"/>
      <c r="BX466" s="278"/>
      <c r="BY466" s="278"/>
      <c r="BZ466" s="278"/>
      <c r="CA466" s="278"/>
      <c r="CB466" s="278"/>
      <c r="CC466" s="278"/>
      <c r="CD466" s="278"/>
      <c r="CE466" s="278"/>
      <c r="CF466" s="278"/>
      <c r="CG466" s="278"/>
      <c r="CH466" s="278"/>
      <c r="CI466" s="278"/>
      <c r="CJ466" s="278"/>
      <c r="CK466" s="278"/>
      <c r="CL466" s="278"/>
      <c r="CM466" s="278"/>
      <c r="CN466" s="278"/>
      <c r="CO466" s="278"/>
      <c r="CP466" s="278"/>
      <c r="CQ466" s="278"/>
      <c r="CR466" s="278"/>
      <c r="CS466" s="278"/>
      <c r="CT466" s="278"/>
      <c r="CU466" s="278"/>
      <c r="CV466" s="278"/>
      <c r="CW466" s="278"/>
      <c r="CX466" s="278"/>
      <c r="CY466" s="278"/>
      <c r="CZ466" s="278"/>
      <c r="DA466" s="278"/>
      <c r="DB466" s="278"/>
      <c r="DC466" s="278"/>
      <c r="DD466" s="278"/>
      <c r="DE466" s="278"/>
      <c r="DF466" s="278"/>
      <c r="DG466" s="278"/>
      <c r="DH466" s="278"/>
      <c r="DI466" s="278"/>
      <c r="DJ466" s="278"/>
      <c r="DK466" s="278"/>
      <c r="DL466" s="278"/>
      <c r="DM466" s="278"/>
      <c r="DN466" s="278"/>
      <c r="DO466" s="278"/>
      <c r="DP466" s="278"/>
      <c r="DQ466" s="278"/>
      <c r="DR466" s="278"/>
      <c r="DS466" s="278"/>
      <c r="DT466" s="278"/>
      <c r="DU466" s="278"/>
      <c r="DV466" s="278"/>
      <c r="DW466" s="278"/>
      <c r="DX466" s="278"/>
      <c r="DY466" s="278"/>
      <c r="DZ466" s="278"/>
      <c r="EA466" s="278"/>
      <c r="EB466" s="278"/>
      <c r="EC466" s="278"/>
      <c r="ED466" s="278"/>
      <c r="EE466" s="278"/>
      <c r="EF466" s="278"/>
      <c r="EG466" s="278"/>
      <c r="EH466" s="278"/>
      <c r="EI466" s="278"/>
      <c r="EJ466" s="278"/>
      <c r="EK466" s="278"/>
      <c r="EL466" s="278"/>
      <c r="EM466" s="278"/>
      <c r="EN466" s="278"/>
      <c r="EO466" s="278"/>
      <c r="EP466" s="278"/>
      <c r="EQ466" s="278"/>
      <c r="ER466" s="278"/>
      <c r="ES466" s="278"/>
      <c r="ET466" s="278"/>
      <c r="EU466" s="278"/>
      <c r="EV466" s="278"/>
      <c r="EW466" s="278"/>
      <c r="EX466" s="278"/>
      <c r="EY466" s="278"/>
      <c r="EZ466" s="278"/>
      <c r="FA466" s="278"/>
      <c r="FB466" s="278"/>
      <c r="FC466" s="278"/>
      <c r="FD466" s="278"/>
      <c r="FE466" s="278"/>
      <c r="FF466" s="278"/>
      <c r="FG466" s="278"/>
      <c r="FH466" s="278"/>
      <c r="FI466" s="278"/>
      <c r="FJ466" s="278"/>
      <c r="FK466" s="278"/>
      <c r="FL466" s="278"/>
      <c r="FM466" s="278"/>
      <c r="FN466" s="278"/>
      <c r="FO466" s="278"/>
      <c r="FP466" s="278"/>
      <c r="FQ466" s="278"/>
      <c r="FR466" s="278"/>
      <c r="FS466" s="278"/>
      <c r="FT466" s="278"/>
      <c r="FU466" s="278"/>
      <c r="FV466" s="278"/>
      <c r="FW466" s="278"/>
      <c r="FX466" s="278"/>
      <c r="FY466" s="278"/>
      <c r="FZ466" s="278"/>
      <c r="GA466" s="278"/>
      <c r="GB466" s="278"/>
      <c r="GC466" s="278"/>
      <c r="GD466" s="278"/>
      <c r="GE466" s="278"/>
      <c r="GF466" s="278"/>
      <c r="GG466" s="278"/>
      <c r="GH466" s="278"/>
      <c r="GI466" s="278"/>
      <c r="GJ466" s="278"/>
      <c r="GK466" s="278"/>
      <c r="GL466" s="278"/>
      <c r="GM466" s="278"/>
      <c r="GN466" s="278"/>
      <c r="GO466" s="278"/>
      <c r="GP466" s="278"/>
      <c r="GQ466" s="278"/>
      <c r="GR466" s="278"/>
      <c r="GS466" s="278"/>
      <c r="GT466" s="278"/>
      <c r="GU466" s="278"/>
      <c r="GV466" s="278"/>
      <c r="GW466" s="278"/>
      <c r="GX466" s="278"/>
      <c r="GY466" s="278"/>
      <c r="GZ466" s="278"/>
      <c r="HA466" s="278"/>
      <c r="HB466" s="278"/>
      <c r="HC466" s="278"/>
      <c r="HD466" s="278"/>
      <c r="HE466" s="278"/>
      <c r="HF466" s="278"/>
      <c r="HG466" s="278"/>
      <c r="HH466" s="278"/>
      <c r="HI466" s="278"/>
      <c r="HJ466" s="278"/>
      <c r="HK466" s="278"/>
      <c r="HL466" s="278"/>
      <c r="HM466" s="278"/>
      <c r="HN466" s="278"/>
      <c r="HO466" s="278"/>
    </row>
    <row r="467" spans="1:223" ht="54.75" customHeight="1" x14ac:dyDescent="0.15">
      <c r="A467" s="278"/>
      <c r="B467" s="279" t="s">
        <v>7821</v>
      </c>
      <c r="C467" s="279" t="s">
        <v>7800</v>
      </c>
      <c r="D467" s="279" t="s">
        <v>6277</v>
      </c>
      <c r="E467" s="263">
        <v>68</v>
      </c>
      <c r="F467" s="279" t="s">
        <v>7792</v>
      </c>
      <c r="G467" s="322" t="s">
        <v>7838</v>
      </c>
      <c r="H467" s="279" t="s">
        <v>7849</v>
      </c>
      <c r="I467" s="279" t="s">
        <v>7796</v>
      </c>
      <c r="J467" s="279" t="s">
        <v>6571</v>
      </c>
      <c r="K467" s="279" t="s">
        <v>3967</v>
      </c>
      <c r="L467" s="279" t="s">
        <v>4910</v>
      </c>
      <c r="M467" s="264">
        <v>1</v>
      </c>
      <c r="N467" s="264">
        <v>0</v>
      </c>
      <c r="O467" s="279" t="s">
        <v>511</v>
      </c>
      <c r="P467" s="263">
        <v>21</v>
      </c>
      <c r="Q467" s="279" t="s">
        <v>511</v>
      </c>
      <c r="R467" s="263">
        <v>1</v>
      </c>
      <c r="S467" s="263">
        <v>1</v>
      </c>
      <c r="T467" s="278">
        <v>0</v>
      </c>
      <c r="U467" s="263">
        <v>0</v>
      </c>
      <c r="V467" s="263">
        <v>7918221</v>
      </c>
      <c r="W467" s="263">
        <v>69700551</v>
      </c>
      <c r="X467" s="264">
        <v>11</v>
      </c>
      <c r="Y467" s="263">
        <v>38096</v>
      </c>
      <c r="Z467" s="263">
        <v>2007</v>
      </c>
      <c r="AA467" s="263">
        <v>33965283</v>
      </c>
      <c r="AB467" s="263">
        <v>4096</v>
      </c>
      <c r="AC467" s="279" t="s">
        <v>6514</v>
      </c>
      <c r="AD467" s="279" t="s">
        <v>6515</v>
      </c>
      <c r="AE467" s="263">
        <v>7</v>
      </c>
      <c r="AF467" s="278" t="s">
        <v>6319</v>
      </c>
      <c r="AG467" s="278" t="s">
        <v>5133</v>
      </c>
      <c r="AH467" s="278" t="s">
        <v>6319</v>
      </c>
      <c r="AI467" s="278" t="s">
        <v>5133</v>
      </c>
      <c r="AJ467" s="278" t="s">
        <v>6319</v>
      </c>
      <c r="AK467" s="278" t="s">
        <v>6319</v>
      </c>
      <c r="AL467" s="278" t="s">
        <v>6319</v>
      </c>
      <c r="AM467" s="278" t="s">
        <v>6319</v>
      </c>
      <c r="AN467" s="263">
        <v>4</v>
      </c>
      <c r="AO467" s="263">
        <v>5000</v>
      </c>
      <c r="AP467" s="263">
        <v>-10</v>
      </c>
      <c r="AQ467" s="263">
        <v>0</v>
      </c>
      <c r="AR467" s="263">
        <v>0</v>
      </c>
      <c r="AS467" s="263">
        <v>3</v>
      </c>
      <c r="AT467" s="263">
        <v>13817</v>
      </c>
      <c r="AU467" s="278" t="s">
        <v>5133</v>
      </c>
      <c r="AV467" s="264">
        <v>2</v>
      </c>
      <c r="AW467" s="263">
        <v>8</v>
      </c>
      <c r="AX467" s="263">
        <v>8</v>
      </c>
      <c r="AY467" s="278"/>
      <c r="AZ467" s="278" t="s">
        <v>5133</v>
      </c>
      <c r="BA467" s="263">
        <v>0</v>
      </c>
      <c r="BB467" s="274">
        <v>2.8066850694444443</v>
      </c>
      <c r="BC467" s="274">
        <v>2.0000002314814815</v>
      </c>
      <c r="BD467" s="274">
        <v>2</v>
      </c>
      <c r="BE467" s="274">
        <v>2.0916460648148147</v>
      </c>
      <c r="BF467" s="274">
        <v>2.8067193287037036</v>
      </c>
      <c r="BG467" s="279" t="s">
        <v>6953</v>
      </c>
      <c r="BH467" s="279" t="s">
        <v>7840</v>
      </c>
      <c r="BI467" s="279" t="s">
        <v>7799</v>
      </c>
      <c r="BJ467" s="323" t="s">
        <v>7814</v>
      </c>
      <c r="BK467" s="279" t="s">
        <v>7782</v>
      </c>
      <c r="BL467" s="279" t="s">
        <v>7841</v>
      </c>
      <c r="BM467" s="279"/>
      <c r="BN467" s="279" t="s">
        <v>7783</v>
      </c>
      <c r="BO467" s="279" t="s">
        <v>7842</v>
      </c>
      <c r="BP467" s="279" t="s">
        <v>7802</v>
      </c>
      <c r="BQ467" s="279" t="s">
        <v>7777</v>
      </c>
      <c r="BR467" s="279" t="s">
        <v>7784</v>
      </c>
      <c r="BS467" s="279" t="s">
        <v>7830</v>
      </c>
      <c r="BT467" s="279" t="s">
        <v>7815</v>
      </c>
      <c r="BU467" s="278"/>
      <c r="BV467" s="278"/>
      <c r="BW467" s="278"/>
      <c r="BX467" s="278"/>
      <c r="BY467" s="278"/>
      <c r="BZ467" s="278"/>
      <c r="CA467" s="278"/>
      <c r="CB467" s="278"/>
      <c r="CC467" s="278"/>
      <c r="CD467" s="278"/>
      <c r="CE467" s="278"/>
      <c r="CF467" s="278"/>
      <c r="CG467" s="278"/>
      <c r="CH467" s="278"/>
      <c r="CI467" s="278"/>
      <c r="CJ467" s="278"/>
      <c r="CK467" s="278"/>
      <c r="CL467" s="278"/>
      <c r="CM467" s="278"/>
      <c r="CN467" s="278"/>
      <c r="CO467" s="278"/>
      <c r="CP467" s="278"/>
      <c r="CQ467" s="278"/>
      <c r="CR467" s="278"/>
      <c r="CS467" s="278"/>
      <c r="CT467" s="278"/>
      <c r="CU467" s="278"/>
      <c r="CV467" s="278"/>
      <c r="CW467" s="278"/>
      <c r="CX467" s="278"/>
      <c r="CY467" s="278"/>
      <c r="CZ467" s="278"/>
      <c r="DA467" s="278"/>
      <c r="DB467" s="278"/>
      <c r="DC467" s="278"/>
      <c r="DD467" s="278"/>
      <c r="DE467" s="278"/>
      <c r="DF467" s="278"/>
      <c r="DG467" s="278"/>
      <c r="DH467" s="278"/>
      <c r="DI467" s="278"/>
      <c r="DJ467" s="278"/>
      <c r="DK467" s="278"/>
      <c r="DL467" s="278"/>
      <c r="DM467" s="278"/>
      <c r="DN467" s="278"/>
      <c r="DO467" s="278"/>
      <c r="DP467" s="278"/>
      <c r="DQ467" s="278"/>
      <c r="DR467" s="278"/>
      <c r="DS467" s="278"/>
      <c r="DT467" s="278"/>
      <c r="DU467" s="278"/>
      <c r="DV467" s="278"/>
      <c r="DW467" s="278"/>
      <c r="DX467" s="278"/>
      <c r="DY467" s="278"/>
      <c r="DZ467" s="278"/>
      <c r="EA467" s="278"/>
      <c r="EB467" s="278"/>
      <c r="EC467" s="278"/>
      <c r="ED467" s="278"/>
      <c r="EE467" s="278"/>
      <c r="EF467" s="278"/>
      <c r="EG467" s="278"/>
      <c r="EH467" s="278"/>
      <c r="EI467" s="278"/>
      <c r="EJ467" s="278"/>
      <c r="EK467" s="278"/>
      <c r="EL467" s="278"/>
      <c r="EM467" s="278"/>
      <c r="EN467" s="278"/>
      <c r="EO467" s="278"/>
      <c r="EP467" s="278"/>
      <c r="EQ467" s="278"/>
      <c r="ER467" s="278"/>
      <c r="ES467" s="278"/>
      <c r="ET467" s="278"/>
      <c r="EU467" s="278"/>
      <c r="EV467" s="278"/>
      <c r="EW467" s="278"/>
      <c r="EX467" s="278"/>
      <c r="EY467" s="278"/>
      <c r="EZ467" s="278"/>
      <c r="FA467" s="278"/>
      <c r="FB467" s="278"/>
      <c r="FC467" s="278"/>
      <c r="FD467" s="278"/>
      <c r="FE467" s="278"/>
      <c r="FF467" s="278"/>
      <c r="FG467" s="278"/>
      <c r="FH467" s="278"/>
      <c r="FI467" s="278"/>
      <c r="FJ467" s="278"/>
      <c r="FK467" s="278"/>
      <c r="FL467" s="278"/>
      <c r="FM467" s="278"/>
      <c r="FN467" s="278"/>
      <c r="FO467" s="278"/>
      <c r="FP467" s="278"/>
      <c r="FQ467" s="278"/>
      <c r="FR467" s="278"/>
      <c r="FS467" s="278"/>
      <c r="FT467" s="278"/>
      <c r="FU467" s="278"/>
      <c r="FV467" s="278"/>
      <c r="FW467" s="278"/>
      <c r="FX467" s="278"/>
      <c r="FY467" s="278"/>
      <c r="FZ467" s="278"/>
      <c r="GA467" s="278"/>
      <c r="GB467" s="278"/>
      <c r="GC467" s="278"/>
      <c r="GD467" s="278"/>
      <c r="GE467" s="278"/>
      <c r="GF467" s="278"/>
      <c r="GG467" s="278"/>
      <c r="GH467" s="278"/>
      <c r="GI467" s="278"/>
      <c r="GJ467" s="278"/>
      <c r="GK467" s="278"/>
      <c r="GL467" s="278"/>
      <c r="GM467" s="278"/>
      <c r="GN467" s="278"/>
      <c r="GO467" s="278"/>
      <c r="GP467" s="278"/>
      <c r="GQ467" s="278"/>
      <c r="GR467" s="278"/>
      <c r="GS467" s="278"/>
      <c r="GT467" s="278"/>
      <c r="GU467" s="278"/>
      <c r="GV467" s="278"/>
      <c r="GW467" s="278"/>
      <c r="GX467" s="278"/>
      <c r="GY467" s="278"/>
      <c r="GZ467" s="278"/>
      <c r="HA467" s="278"/>
      <c r="HB467" s="278"/>
      <c r="HC467" s="278"/>
      <c r="HD467" s="278"/>
      <c r="HE467" s="278"/>
      <c r="HF467" s="278"/>
      <c r="HG467" s="278"/>
      <c r="HH467" s="278"/>
      <c r="HI467" s="278"/>
      <c r="HJ467" s="278"/>
      <c r="HK467" s="278"/>
      <c r="HL467" s="278"/>
      <c r="HM467" s="278"/>
      <c r="HN467" s="278"/>
      <c r="HO467" s="278"/>
    </row>
    <row r="468" spans="1:223" ht="54.75" customHeight="1" x14ac:dyDescent="0.15">
      <c r="A468" s="278"/>
      <c r="B468" s="279" t="s">
        <v>7821</v>
      </c>
      <c r="C468" s="279" t="s">
        <v>7796</v>
      </c>
      <c r="D468" s="279" t="s">
        <v>6277</v>
      </c>
      <c r="E468" s="263">
        <v>68</v>
      </c>
      <c r="F468" s="279" t="s">
        <v>7792</v>
      </c>
      <c r="G468" s="322" t="s">
        <v>7838</v>
      </c>
      <c r="H468" s="279" t="s">
        <v>7850</v>
      </c>
      <c r="I468" s="279" t="s">
        <v>7796</v>
      </c>
      <c r="J468" s="279" t="s">
        <v>6571</v>
      </c>
      <c r="K468" s="279" t="s">
        <v>3967</v>
      </c>
      <c r="L468" s="279" t="s">
        <v>4910</v>
      </c>
      <c r="M468" s="264">
        <v>1</v>
      </c>
      <c r="N468" s="264">
        <v>0</v>
      </c>
      <c r="O468" s="279" t="s">
        <v>511</v>
      </c>
      <c r="P468" s="263">
        <v>21</v>
      </c>
      <c r="Q468" s="279" t="s">
        <v>511</v>
      </c>
      <c r="R468" s="263">
        <v>1</v>
      </c>
      <c r="S468" s="263">
        <v>1</v>
      </c>
      <c r="T468" s="278">
        <v>0</v>
      </c>
      <c r="U468" s="263">
        <v>0</v>
      </c>
      <c r="V468" s="263">
        <v>7918221</v>
      </c>
      <c r="W468" s="263">
        <v>69700551</v>
      </c>
      <c r="X468" s="264">
        <v>11</v>
      </c>
      <c r="Y468" s="263">
        <v>38096</v>
      </c>
      <c r="Z468" s="263">
        <v>2007</v>
      </c>
      <c r="AA468" s="263">
        <v>33965283</v>
      </c>
      <c r="AB468" s="263">
        <v>4096</v>
      </c>
      <c r="AC468" s="279" t="s">
        <v>6514</v>
      </c>
      <c r="AD468" s="279" t="s">
        <v>6515</v>
      </c>
      <c r="AE468" s="263">
        <v>7</v>
      </c>
      <c r="AF468" s="278" t="s">
        <v>6319</v>
      </c>
      <c r="AG468" s="278" t="s">
        <v>5133</v>
      </c>
      <c r="AH468" s="278" t="s">
        <v>6319</v>
      </c>
      <c r="AI468" s="278" t="s">
        <v>5133</v>
      </c>
      <c r="AJ468" s="278" t="s">
        <v>6319</v>
      </c>
      <c r="AK468" s="278" t="s">
        <v>6319</v>
      </c>
      <c r="AL468" s="278" t="s">
        <v>6319</v>
      </c>
      <c r="AM468" s="278" t="s">
        <v>6319</v>
      </c>
      <c r="AN468" s="263">
        <v>4</v>
      </c>
      <c r="AO468" s="263">
        <v>5000</v>
      </c>
      <c r="AP468" s="263">
        <v>-10</v>
      </c>
      <c r="AQ468" s="263">
        <v>0</v>
      </c>
      <c r="AR468" s="263">
        <v>0</v>
      </c>
      <c r="AS468" s="263">
        <v>3</v>
      </c>
      <c r="AT468" s="263">
        <v>13817</v>
      </c>
      <c r="AU468" s="278" t="s">
        <v>5133</v>
      </c>
      <c r="AV468" s="264">
        <v>2</v>
      </c>
      <c r="AW468" s="263">
        <v>8</v>
      </c>
      <c r="AX468" s="263">
        <v>8</v>
      </c>
      <c r="AY468" s="278"/>
      <c r="AZ468" s="278" t="s">
        <v>5133</v>
      </c>
      <c r="BA468" s="263">
        <v>0</v>
      </c>
      <c r="BB468" s="274">
        <v>2.8066850694444443</v>
      </c>
      <c r="BC468" s="274">
        <v>2.0000002314814815</v>
      </c>
      <c r="BD468" s="274">
        <v>2</v>
      </c>
      <c r="BE468" s="274">
        <v>2.0916460648148147</v>
      </c>
      <c r="BF468" s="274">
        <v>2.8067193287037036</v>
      </c>
      <c r="BG468" s="279" t="s">
        <v>6953</v>
      </c>
      <c r="BH468" s="279" t="s">
        <v>7840</v>
      </c>
      <c r="BI468" s="279" t="s">
        <v>7799</v>
      </c>
      <c r="BJ468" s="323" t="s">
        <v>7814</v>
      </c>
      <c r="BK468" s="279" t="s">
        <v>7782</v>
      </c>
      <c r="BL468" s="279" t="s">
        <v>7841</v>
      </c>
      <c r="BM468" s="279"/>
      <c r="BN468" s="279" t="s">
        <v>7783</v>
      </c>
      <c r="BO468" s="279" t="s">
        <v>7842</v>
      </c>
      <c r="BP468" s="279" t="s">
        <v>7802</v>
      </c>
      <c r="BQ468" s="279" t="s">
        <v>7777</v>
      </c>
      <c r="BR468" s="279" t="s">
        <v>7784</v>
      </c>
      <c r="BS468" s="279" t="s">
        <v>7830</v>
      </c>
      <c r="BT468" s="279" t="s">
        <v>7815</v>
      </c>
      <c r="BU468" s="278"/>
      <c r="BV468" s="278"/>
      <c r="BW468" s="278"/>
      <c r="BX468" s="278"/>
      <c r="BY468" s="278"/>
      <c r="BZ468" s="278"/>
      <c r="CA468" s="278"/>
      <c r="CB468" s="278"/>
      <c r="CC468" s="278"/>
      <c r="CD468" s="278"/>
      <c r="CE468" s="278"/>
      <c r="CF468" s="278"/>
      <c r="CG468" s="278"/>
      <c r="CH468" s="278"/>
      <c r="CI468" s="278"/>
      <c r="CJ468" s="278"/>
      <c r="CK468" s="278"/>
      <c r="CL468" s="278"/>
      <c r="CM468" s="278"/>
      <c r="CN468" s="278"/>
      <c r="CO468" s="278"/>
      <c r="CP468" s="278"/>
      <c r="CQ468" s="278"/>
      <c r="CR468" s="278"/>
      <c r="CS468" s="278"/>
      <c r="CT468" s="278"/>
      <c r="CU468" s="278"/>
      <c r="CV468" s="278"/>
      <c r="CW468" s="278"/>
      <c r="CX468" s="278"/>
      <c r="CY468" s="278"/>
      <c r="CZ468" s="278"/>
      <c r="DA468" s="278"/>
      <c r="DB468" s="278"/>
      <c r="DC468" s="278"/>
      <c r="DD468" s="278"/>
      <c r="DE468" s="278"/>
      <c r="DF468" s="278"/>
      <c r="DG468" s="278"/>
      <c r="DH468" s="278"/>
      <c r="DI468" s="278"/>
      <c r="DJ468" s="278"/>
      <c r="DK468" s="278"/>
      <c r="DL468" s="278"/>
      <c r="DM468" s="278"/>
      <c r="DN468" s="278"/>
      <c r="DO468" s="278"/>
      <c r="DP468" s="278"/>
      <c r="DQ468" s="278"/>
      <c r="DR468" s="278"/>
      <c r="DS468" s="278"/>
      <c r="DT468" s="278"/>
      <c r="DU468" s="278"/>
      <c r="DV468" s="278"/>
      <c r="DW468" s="278"/>
      <c r="DX468" s="278"/>
      <c r="DY468" s="278"/>
      <c r="DZ468" s="278"/>
      <c r="EA468" s="278"/>
      <c r="EB468" s="278"/>
      <c r="EC468" s="278"/>
      <c r="ED468" s="278"/>
      <c r="EE468" s="278"/>
      <c r="EF468" s="278"/>
      <c r="EG468" s="278"/>
      <c r="EH468" s="278"/>
      <c r="EI468" s="278"/>
      <c r="EJ468" s="278"/>
      <c r="EK468" s="278"/>
      <c r="EL468" s="278"/>
      <c r="EM468" s="278"/>
      <c r="EN468" s="278"/>
      <c r="EO468" s="278"/>
      <c r="EP468" s="278"/>
      <c r="EQ468" s="278"/>
      <c r="ER468" s="278"/>
      <c r="ES468" s="278"/>
      <c r="ET468" s="278"/>
      <c r="EU468" s="278"/>
      <c r="EV468" s="278"/>
      <c r="EW468" s="278"/>
      <c r="EX468" s="278"/>
      <c r="EY468" s="278"/>
      <c r="EZ468" s="278"/>
      <c r="FA468" s="278"/>
      <c r="FB468" s="278"/>
      <c r="FC468" s="278"/>
      <c r="FD468" s="278"/>
      <c r="FE468" s="278"/>
      <c r="FF468" s="278"/>
      <c r="FG468" s="278"/>
      <c r="FH468" s="278"/>
      <c r="FI468" s="278"/>
      <c r="FJ468" s="278"/>
      <c r="FK468" s="278"/>
      <c r="FL468" s="278"/>
      <c r="FM468" s="278"/>
      <c r="FN468" s="278"/>
      <c r="FO468" s="278"/>
      <c r="FP468" s="278"/>
      <c r="FQ468" s="278"/>
      <c r="FR468" s="278"/>
      <c r="FS468" s="278"/>
      <c r="FT468" s="278"/>
      <c r="FU468" s="278"/>
      <c r="FV468" s="278"/>
      <c r="FW468" s="278"/>
      <c r="FX468" s="278"/>
      <c r="FY468" s="278"/>
      <c r="FZ468" s="278"/>
      <c r="GA468" s="278"/>
      <c r="GB468" s="278"/>
      <c r="GC468" s="278"/>
      <c r="GD468" s="278"/>
      <c r="GE468" s="278"/>
      <c r="GF468" s="278"/>
      <c r="GG468" s="278"/>
      <c r="GH468" s="278"/>
      <c r="GI468" s="278"/>
      <c r="GJ468" s="278"/>
      <c r="GK468" s="278"/>
      <c r="GL468" s="278"/>
      <c r="GM468" s="278"/>
      <c r="GN468" s="278"/>
      <c r="GO468" s="278"/>
      <c r="GP468" s="278"/>
      <c r="GQ468" s="278"/>
      <c r="GR468" s="278"/>
      <c r="GS468" s="278"/>
      <c r="GT468" s="278"/>
      <c r="GU468" s="278"/>
      <c r="GV468" s="278"/>
      <c r="GW468" s="278"/>
      <c r="GX468" s="278"/>
      <c r="GY468" s="278"/>
      <c r="GZ468" s="278"/>
      <c r="HA468" s="278"/>
      <c r="HB468" s="278"/>
      <c r="HC468" s="278"/>
      <c r="HD468" s="278"/>
      <c r="HE468" s="278"/>
      <c r="HF468" s="278"/>
      <c r="HG468" s="278"/>
      <c r="HH468" s="278"/>
      <c r="HI468" s="278"/>
      <c r="HJ468" s="278"/>
      <c r="HK468" s="278"/>
      <c r="HL468" s="278"/>
      <c r="HM468" s="278"/>
      <c r="HN468" s="278"/>
      <c r="HO468" s="278"/>
    </row>
    <row r="469" spans="1:223" ht="54.75" customHeight="1" x14ac:dyDescent="0.15">
      <c r="A469" s="326"/>
      <c r="B469" s="327" t="s">
        <v>7817</v>
      </c>
      <c r="C469" s="327" t="s">
        <v>7818</v>
      </c>
      <c r="D469" s="327" t="s">
        <v>7779</v>
      </c>
      <c r="E469" s="310">
        <v>68</v>
      </c>
      <c r="F469" s="327" t="s">
        <v>7780</v>
      </c>
      <c r="G469" s="327" t="s">
        <v>7851</v>
      </c>
      <c r="H469" s="327" t="s">
        <v>7852</v>
      </c>
      <c r="I469" s="327"/>
      <c r="J469" s="327"/>
      <c r="K469" s="327"/>
      <c r="L469" s="327"/>
      <c r="M469" s="311"/>
      <c r="N469" s="311"/>
      <c r="O469" s="327"/>
      <c r="P469" s="310"/>
      <c r="Q469" s="327"/>
      <c r="R469" s="310"/>
      <c r="S469" s="310"/>
      <c r="T469" s="326"/>
      <c r="U469" s="310"/>
      <c r="V469" s="310">
        <v>435</v>
      </c>
      <c r="W469" s="310"/>
      <c r="X469" s="311"/>
      <c r="Y469" s="310"/>
      <c r="Z469" s="310"/>
      <c r="AA469" s="310"/>
      <c r="AB469" s="310"/>
      <c r="AC469" s="327"/>
      <c r="AD469" s="327"/>
      <c r="AE469" s="310"/>
      <c r="AF469" s="326"/>
      <c r="AG469" s="326"/>
      <c r="AH469" s="326"/>
      <c r="AI469" s="326"/>
      <c r="AJ469" s="326"/>
      <c r="AK469" s="326"/>
      <c r="AL469" s="326"/>
      <c r="AM469" s="326"/>
      <c r="AN469" s="310"/>
      <c r="AO469" s="310"/>
      <c r="AP469" s="310"/>
      <c r="AQ469" s="310"/>
      <c r="AR469" s="310"/>
      <c r="AS469" s="310"/>
      <c r="AT469" s="310"/>
      <c r="AU469" s="326"/>
      <c r="AV469" s="311"/>
      <c r="AW469" s="310"/>
      <c r="AX469" s="310"/>
      <c r="AY469" s="326"/>
      <c r="AZ469" s="326"/>
      <c r="BA469" s="310"/>
      <c r="BB469" s="312"/>
      <c r="BC469" s="312"/>
      <c r="BD469" s="312"/>
      <c r="BE469" s="312">
        <v>2.000005011574074</v>
      </c>
      <c r="BF469" s="312"/>
      <c r="BG469" s="327"/>
      <c r="BH469" s="327" t="s">
        <v>6589</v>
      </c>
      <c r="BI469" s="327" t="s">
        <v>7781</v>
      </c>
      <c r="BJ469" s="327"/>
      <c r="BK469" s="327"/>
      <c r="BL469" s="327"/>
      <c r="BM469" s="327"/>
      <c r="BN469" s="327"/>
      <c r="BO469" s="327"/>
      <c r="BP469" s="327" t="s">
        <v>7853</v>
      </c>
      <c r="BQ469" s="327"/>
      <c r="BR469" s="327"/>
      <c r="BS469" s="327"/>
      <c r="BT469" s="327" t="s">
        <v>7765</v>
      </c>
      <c r="BU469" s="326"/>
      <c r="BV469" s="326"/>
      <c r="BW469" s="326"/>
      <c r="BX469" s="326"/>
      <c r="BY469" s="326"/>
      <c r="BZ469" s="326"/>
      <c r="CA469" s="326"/>
      <c r="CB469" s="326"/>
      <c r="CC469" s="326"/>
      <c r="CD469" s="326"/>
      <c r="CE469" s="326"/>
      <c r="CF469" s="326"/>
      <c r="CG469" s="326"/>
      <c r="CH469" s="326"/>
      <c r="CI469" s="326"/>
      <c r="CJ469" s="326"/>
      <c r="CK469" s="326"/>
      <c r="CL469" s="326"/>
      <c r="CM469" s="326"/>
      <c r="CN469" s="326"/>
      <c r="CO469" s="326"/>
      <c r="CP469" s="326"/>
      <c r="CQ469" s="326"/>
      <c r="CR469" s="326"/>
      <c r="CS469" s="326"/>
      <c r="CT469" s="326"/>
      <c r="CU469" s="326"/>
      <c r="CV469" s="326"/>
      <c r="CW469" s="326"/>
      <c r="CX469" s="326"/>
      <c r="CY469" s="326"/>
      <c r="CZ469" s="326"/>
      <c r="DA469" s="326"/>
      <c r="DB469" s="326"/>
      <c r="DC469" s="326"/>
      <c r="DD469" s="326"/>
      <c r="DE469" s="326"/>
      <c r="DF469" s="326"/>
      <c r="DG469" s="326"/>
      <c r="DH469" s="326"/>
      <c r="DI469" s="326"/>
      <c r="DJ469" s="326"/>
      <c r="DK469" s="326"/>
      <c r="DL469" s="326"/>
      <c r="DM469" s="326"/>
      <c r="DN469" s="326"/>
      <c r="DO469" s="326"/>
      <c r="DP469" s="326"/>
      <c r="DQ469" s="326"/>
      <c r="DR469" s="326"/>
      <c r="DS469" s="326"/>
      <c r="DT469" s="326"/>
      <c r="DU469" s="326"/>
      <c r="DV469" s="326"/>
      <c r="DW469" s="326"/>
      <c r="DX469" s="326"/>
      <c r="DY469" s="326"/>
      <c r="DZ469" s="326"/>
      <c r="EA469" s="326"/>
      <c r="EB469" s="326"/>
      <c r="EC469" s="326"/>
      <c r="ED469" s="326"/>
      <c r="EE469" s="326"/>
      <c r="EF469" s="326"/>
      <c r="EG469" s="326"/>
      <c r="EH469" s="326"/>
      <c r="EI469" s="326"/>
      <c r="EJ469" s="326"/>
      <c r="EK469" s="326"/>
      <c r="EL469" s="326"/>
      <c r="EM469" s="326"/>
      <c r="EN469" s="326"/>
      <c r="EO469" s="326"/>
      <c r="EP469" s="326"/>
      <c r="EQ469" s="326"/>
      <c r="ER469" s="326"/>
      <c r="ES469" s="326"/>
      <c r="ET469" s="326"/>
      <c r="EU469" s="326"/>
      <c r="EV469" s="326"/>
      <c r="EW469" s="326"/>
      <c r="EX469" s="326"/>
      <c r="EY469" s="326"/>
      <c r="EZ469" s="326"/>
      <c r="FA469" s="326"/>
      <c r="FB469" s="326"/>
      <c r="FC469" s="326"/>
      <c r="FD469" s="326"/>
      <c r="FE469" s="326"/>
      <c r="FF469" s="326"/>
      <c r="FG469" s="326"/>
      <c r="FH469" s="326"/>
      <c r="FI469" s="326"/>
      <c r="FJ469" s="326"/>
      <c r="FK469" s="326"/>
      <c r="FL469" s="326"/>
      <c r="FM469" s="326"/>
      <c r="FN469" s="326"/>
      <c r="FO469" s="326"/>
      <c r="FP469" s="326"/>
      <c r="FQ469" s="326"/>
      <c r="FR469" s="326"/>
      <c r="FS469" s="326"/>
      <c r="FT469" s="326"/>
      <c r="FU469" s="326"/>
      <c r="FV469" s="326"/>
      <c r="FW469" s="326"/>
      <c r="FX469" s="326"/>
      <c r="FY469" s="326"/>
      <c r="FZ469" s="326"/>
      <c r="GA469" s="326"/>
      <c r="GB469" s="326"/>
      <c r="GC469" s="326"/>
      <c r="GD469" s="326"/>
      <c r="GE469" s="326"/>
      <c r="GF469" s="326"/>
      <c r="GG469" s="326"/>
      <c r="GH469" s="326"/>
      <c r="GI469" s="326"/>
      <c r="GJ469" s="326"/>
      <c r="GK469" s="326"/>
      <c r="GL469" s="326"/>
      <c r="GM469" s="326"/>
      <c r="GN469" s="326"/>
      <c r="GO469" s="326"/>
      <c r="GP469" s="326"/>
      <c r="GQ469" s="326"/>
      <c r="GR469" s="326"/>
      <c r="GS469" s="326"/>
      <c r="GT469" s="326"/>
      <c r="GU469" s="326"/>
      <c r="GV469" s="326"/>
      <c r="GW469" s="326"/>
      <c r="GX469" s="326"/>
      <c r="GY469" s="326"/>
      <c r="GZ469" s="326"/>
      <c r="HA469" s="326"/>
      <c r="HB469" s="326"/>
      <c r="HC469" s="326"/>
      <c r="HD469" s="326"/>
      <c r="HE469" s="326"/>
      <c r="HF469" s="326"/>
      <c r="HG469" s="326"/>
      <c r="HH469" s="326"/>
      <c r="HI469" s="326"/>
      <c r="HJ469" s="326"/>
      <c r="HK469" s="326"/>
      <c r="HL469" s="326"/>
      <c r="HM469" s="326"/>
      <c r="HN469" s="326"/>
      <c r="HO469" s="326"/>
    </row>
    <row r="470" spans="1:223" ht="54.75" customHeight="1" x14ac:dyDescent="0.15">
      <c r="A470" s="326"/>
      <c r="B470" s="327" t="s">
        <v>7817</v>
      </c>
      <c r="C470" s="327" t="s">
        <v>7818</v>
      </c>
      <c r="D470" s="327" t="s">
        <v>7779</v>
      </c>
      <c r="E470" s="310">
        <v>68</v>
      </c>
      <c r="F470" s="327" t="s">
        <v>7780</v>
      </c>
      <c r="G470" s="327" t="s">
        <v>7851</v>
      </c>
      <c r="H470" s="327" t="s">
        <v>7854</v>
      </c>
      <c r="I470" s="327"/>
      <c r="J470" s="327"/>
      <c r="K470" s="327"/>
      <c r="L470" s="327"/>
      <c r="M470" s="311"/>
      <c r="N470" s="311"/>
      <c r="O470" s="327"/>
      <c r="P470" s="310"/>
      <c r="Q470" s="327"/>
      <c r="R470" s="310"/>
      <c r="S470" s="310"/>
      <c r="T470" s="326"/>
      <c r="U470" s="310"/>
      <c r="V470" s="310">
        <v>435</v>
      </c>
      <c r="W470" s="310"/>
      <c r="X470" s="311"/>
      <c r="Y470" s="310"/>
      <c r="Z470" s="310"/>
      <c r="AA470" s="310"/>
      <c r="AB470" s="310"/>
      <c r="AC470" s="327"/>
      <c r="AD470" s="327"/>
      <c r="AE470" s="310"/>
      <c r="AF470" s="326"/>
      <c r="AG470" s="326"/>
      <c r="AH470" s="326"/>
      <c r="AI470" s="326"/>
      <c r="AJ470" s="326"/>
      <c r="AK470" s="326"/>
      <c r="AL470" s="326"/>
      <c r="AM470" s="326"/>
      <c r="AN470" s="310"/>
      <c r="AO470" s="310"/>
      <c r="AP470" s="310"/>
      <c r="AQ470" s="310"/>
      <c r="AR470" s="310"/>
      <c r="AS470" s="310"/>
      <c r="AT470" s="310"/>
      <c r="AU470" s="326"/>
      <c r="AV470" s="311"/>
      <c r="AW470" s="310"/>
      <c r="AX470" s="310"/>
      <c r="AY470" s="326"/>
      <c r="AZ470" s="326"/>
      <c r="BA470" s="310"/>
      <c r="BB470" s="312"/>
      <c r="BC470" s="312"/>
      <c r="BD470" s="312"/>
      <c r="BE470" s="312">
        <v>2.000005011574074</v>
      </c>
      <c r="BF470" s="312"/>
      <c r="BG470" s="327"/>
      <c r="BH470" s="327" t="s">
        <v>6589</v>
      </c>
      <c r="BI470" s="327" t="s">
        <v>7781</v>
      </c>
      <c r="BJ470" s="327"/>
      <c r="BK470" s="327"/>
      <c r="BL470" s="327"/>
      <c r="BM470" s="327"/>
      <c r="BN470" s="327"/>
      <c r="BO470" s="327"/>
      <c r="BP470" s="327" t="s">
        <v>7853</v>
      </c>
      <c r="BQ470" s="327"/>
      <c r="BR470" s="327"/>
      <c r="BS470" s="327"/>
      <c r="BT470" s="327" t="s">
        <v>7765</v>
      </c>
      <c r="BU470" s="326"/>
      <c r="BV470" s="326"/>
      <c r="BW470" s="326"/>
      <c r="BX470" s="326"/>
      <c r="BY470" s="326"/>
      <c r="BZ470" s="326"/>
      <c r="CA470" s="326"/>
      <c r="CB470" s="326"/>
      <c r="CC470" s="326"/>
      <c r="CD470" s="326"/>
      <c r="CE470" s="326"/>
      <c r="CF470" s="326"/>
      <c r="CG470" s="326"/>
      <c r="CH470" s="326"/>
      <c r="CI470" s="326"/>
      <c r="CJ470" s="326"/>
      <c r="CK470" s="326"/>
      <c r="CL470" s="326"/>
      <c r="CM470" s="326"/>
      <c r="CN470" s="326"/>
      <c r="CO470" s="326"/>
      <c r="CP470" s="326"/>
      <c r="CQ470" s="326"/>
      <c r="CR470" s="326"/>
      <c r="CS470" s="326"/>
      <c r="CT470" s="326"/>
      <c r="CU470" s="326"/>
      <c r="CV470" s="326"/>
      <c r="CW470" s="326"/>
      <c r="CX470" s="326"/>
      <c r="CY470" s="326"/>
      <c r="CZ470" s="326"/>
      <c r="DA470" s="326"/>
      <c r="DB470" s="326"/>
      <c r="DC470" s="326"/>
      <c r="DD470" s="326"/>
      <c r="DE470" s="326"/>
      <c r="DF470" s="326"/>
      <c r="DG470" s="326"/>
      <c r="DH470" s="326"/>
      <c r="DI470" s="326"/>
      <c r="DJ470" s="326"/>
      <c r="DK470" s="326"/>
      <c r="DL470" s="326"/>
      <c r="DM470" s="326"/>
      <c r="DN470" s="326"/>
      <c r="DO470" s="326"/>
      <c r="DP470" s="326"/>
      <c r="DQ470" s="326"/>
      <c r="DR470" s="326"/>
      <c r="DS470" s="326"/>
      <c r="DT470" s="326"/>
      <c r="DU470" s="326"/>
      <c r="DV470" s="326"/>
      <c r="DW470" s="326"/>
      <c r="DX470" s="326"/>
      <c r="DY470" s="326"/>
      <c r="DZ470" s="326"/>
      <c r="EA470" s="326"/>
      <c r="EB470" s="326"/>
      <c r="EC470" s="326"/>
      <c r="ED470" s="326"/>
      <c r="EE470" s="326"/>
      <c r="EF470" s="326"/>
      <c r="EG470" s="326"/>
      <c r="EH470" s="326"/>
      <c r="EI470" s="326"/>
      <c r="EJ470" s="326"/>
      <c r="EK470" s="326"/>
      <c r="EL470" s="326"/>
      <c r="EM470" s="326"/>
      <c r="EN470" s="326"/>
      <c r="EO470" s="326"/>
      <c r="EP470" s="326"/>
      <c r="EQ470" s="326"/>
      <c r="ER470" s="326"/>
      <c r="ES470" s="326"/>
      <c r="ET470" s="326"/>
      <c r="EU470" s="326"/>
      <c r="EV470" s="326"/>
      <c r="EW470" s="326"/>
      <c r="EX470" s="326"/>
      <c r="EY470" s="326"/>
      <c r="EZ470" s="326"/>
      <c r="FA470" s="326"/>
      <c r="FB470" s="326"/>
      <c r="FC470" s="326"/>
      <c r="FD470" s="326"/>
      <c r="FE470" s="326"/>
      <c r="FF470" s="326"/>
      <c r="FG470" s="326"/>
      <c r="FH470" s="326"/>
      <c r="FI470" s="326"/>
      <c r="FJ470" s="326"/>
      <c r="FK470" s="326"/>
      <c r="FL470" s="326"/>
      <c r="FM470" s="326"/>
      <c r="FN470" s="326"/>
      <c r="FO470" s="326"/>
      <c r="FP470" s="326"/>
      <c r="FQ470" s="326"/>
      <c r="FR470" s="326"/>
      <c r="FS470" s="326"/>
      <c r="FT470" s="326"/>
      <c r="FU470" s="326"/>
      <c r="FV470" s="326"/>
      <c r="FW470" s="326"/>
      <c r="FX470" s="326"/>
      <c r="FY470" s="326"/>
      <c r="FZ470" s="326"/>
      <c r="GA470" s="326"/>
      <c r="GB470" s="326"/>
      <c r="GC470" s="326"/>
      <c r="GD470" s="326"/>
      <c r="GE470" s="326"/>
      <c r="GF470" s="326"/>
      <c r="GG470" s="326"/>
      <c r="GH470" s="326"/>
      <c r="GI470" s="326"/>
      <c r="GJ470" s="326"/>
      <c r="GK470" s="326"/>
      <c r="GL470" s="326"/>
      <c r="GM470" s="326"/>
      <c r="GN470" s="326"/>
      <c r="GO470" s="326"/>
      <c r="GP470" s="326"/>
      <c r="GQ470" s="326"/>
      <c r="GR470" s="326"/>
      <c r="GS470" s="326"/>
      <c r="GT470" s="326"/>
      <c r="GU470" s="326"/>
      <c r="GV470" s="326"/>
      <c r="GW470" s="326"/>
      <c r="GX470" s="326"/>
      <c r="GY470" s="326"/>
      <c r="GZ470" s="326"/>
      <c r="HA470" s="326"/>
      <c r="HB470" s="326"/>
      <c r="HC470" s="326"/>
      <c r="HD470" s="326"/>
      <c r="HE470" s="326"/>
      <c r="HF470" s="326"/>
      <c r="HG470" s="326"/>
      <c r="HH470" s="326"/>
      <c r="HI470" s="326"/>
      <c r="HJ470" s="326"/>
      <c r="HK470" s="326"/>
      <c r="HL470" s="326"/>
      <c r="HM470" s="326"/>
      <c r="HN470" s="326"/>
      <c r="HO470" s="326"/>
    </row>
    <row r="471" spans="1:223" ht="54.75" customHeight="1" x14ac:dyDescent="0.15">
      <c r="A471" s="326"/>
      <c r="B471" s="327" t="s">
        <v>7817</v>
      </c>
      <c r="C471" s="327" t="s">
        <v>7818</v>
      </c>
      <c r="D471" s="327" t="s">
        <v>7779</v>
      </c>
      <c r="E471" s="310">
        <v>68</v>
      </c>
      <c r="F471" s="327" t="s">
        <v>7780</v>
      </c>
      <c r="G471" s="327" t="s">
        <v>7851</v>
      </c>
      <c r="H471" s="327" t="s">
        <v>7855</v>
      </c>
      <c r="I471" s="327"/>
      <c r="J471" s="327"/>
      <c r="K471" s="327"/>
      <c r="L471" s="327"/>
      <c r="M471" s="311"/>
      <c r="N471" s="311"/>
      <c r="O471" s="327"/>
      <c r="P471" s="310"/>
      <c r="Q471" s="327"/>
      <c r="R471" s="310"/>
      <c r="S471" s="310"/>
      <c r="T471" s="326"/>
      <c r="U471" s="310"/>
      <c r="V471" s="310">
        <v>435</v>
      </c>
      <c r="W471" s="310"/>
      <c r="X471" s="311"/>
      <c r="Y471" s="310"/>
      <c r="Z471" s="310"/>
      <c r="AA471" s="310"/>
      <c r="AB471" s="310"/>
      <c r="AC471" s="327"/>
      <c r="AD471" s="327"/>
      <c r="AE471" s="310"/>
      <c r="AF471" s="326"/>
      <c r="AG471" s="326"/>
      <c r="AH471" s="326"/>
      <c r="AI471" s="326"/>
      <c r="AJ471" s="326"/>
      <c r="AK471" s="326"/>
      <c r="AL471" s="326"/>
      <c r="AM471" s="326"/>
      <c r="AN471" s="310"/>
      <c r="AO471" s="310"/>
      <c r="AP471" s="310"/>
      <c r="AQ471" s="310"/>
      <c r="AR471" s="310"/>
      <c r="AS471" s="310"/>
      <c r="AT471" s="310"/>
      <c r="AU471" s="326"/>
      <c r="AV471" s="311"/>
      <c r="AW471" s="310"/>
      <c r="AX471" s="310"/>
      <c r="AY471" s="326"/>
      <c r="AZ471" s="326"/>
      <c r="BA471" s="310"/>
      <c r="BB471" s="312"/>
      <c r="BC471" s="312"/>
      <c r="BD471" s="312"/>
      <c r="BE471" s="312">
        <v>2.000005011574074</v>
      </c>
      <c r="BF471" s="312"/>
      <c r="BG471" s="327"/>
      <c r="BH471" s="327" t="s">
        <v>6589</v>
      </c>
      <c r="BI471" s="327" t="s">
        <v>7781</v>
      </c>
      <c r="BJ471" s="327"/>
      <c r="BK471" s="327"/>
      <c r="BL471" s="327"/>
      <c r="BM471" s="327"/>
      <c r="BN471" s="327"/>
      <c r="BO471" s="327"/>
      <c r="BP471" s="327" t="s">
        <v>7853</v>
      </c>
      <c r="BQ471" s="327"/>
      <c r="BR471" s="327"/>
      <c r="BS471" s="327"/>
      <c r="BT471" s="327" t="s">
        <v>7765</v>
      </c>
      <c r="BU471" s="326"/>
      <c r="BV471" s="326"/>
      <c r="BW471" s="326"/>
      <c r="BX471" s="326"/>
      <c r="BY471" s="326"/>
      <c r="BZ471" s="326"/>
      <c r="CA471" s="326"/>
      <c r="CB471" s="326"/>
      <c r="CC471" s="326"/>
      <c r="CD471" s="326"/>
      <c r="CE471" s="326"/>
      <c r="CF471" s="326"/>
      <c r="CG471" s="326"/>
      <c r="CH471" s="326"/>
      <c r="CI471" s="326"/>
      <c r="CJ471" s="326"/>
      <c r="CK471" s="326"/>
      <c r="CL471" s="326"/>
      <c r="CM471" s="326"/>
      <c r="CN471" s="326"/>
      <c r="CO471" s="326"/>
      <c r="CP471" s="326"/>
      <c r="CQ471" s="326"/>
      <c r="CR471" s="326"/>
      <c r="CS471" s="326"/>
      <c r="CT471" s="326"/>
      <c r="CU471" s="326"/>
      <c r="CV471" s="326"/>
      <c r="CW471" s="326"/>
      <c r="CX471" s="326"/>
      <c r="CY471" s="326"/>
      <c r="CZ471" s="326"/>
      <c r="DA471" s="326"/>
      <c r="DB471" s="326"/>
      <c r="DC471" s="326"/>
      <c r="DD471" s="326"/>
      <c r="DE471" s="326"/>
      <c r="DF471" s="326"/>
      <c r="DG471" s="326"/>
      <c r="DH471" s="326"/>
      <c r="DI471" s="326"/>
      <c r="DJ471" s="326"/>
      <c r="DK471" s="326"/>
      <c r="DL471" s="326"/>
      <c r="DM471" s="326"/>
      <c r="DN471" s="326"/>
      <c r="DO471" s="326"/>
      <c r="DP471" s="326"/>
      <c r="DQ471" s="326"/>
      <c r="DR471" s="326"/>
      <c r="DS471" s="326"/>
      <c r="DT471" s="326"/>
      <c r="DU471" s="326"/>
      <c r="DV471" s="326"/>
      <c r="DW471" s="326"/>
      <c r="DX471" s="326"/>
      <c r="DY471" s="326"/>
      <c r="DZ471" s="326"/>
      <c r="EA471" s="326"/>
      <c r="EB471" s="326"/>
      <c r="EC471" s="326"/>
      <c r="ED471" s="326"/>
      <c r="EE471" s="326"/>
      <c r="EF471" s="326"/>
      <c r="EG471" s="326"/>
      <c r="EH471" s="326"/>
      <c r="EI471" s="326"/>
      <c r="EJ471" s="326"/>
      <c r="EK471" s="326"/>
      <c r="EL471" s="326"/>
      <c r="EM471" s="326"/>
      <c r="EN471" s="326"/>
      <c r="EO471" s="326"/>
      <c r="EP471" s="326"/>
      <c r="EQ471" s="326"/>
      <c r="ER471" s="326"/>
      <c r="ES471" s="326"/>
      <c r="ET471" s="326"/>
      <c r="EU471" s="326"/>
      <c r="EV471" s="326"/>
      <c r="EW471" s="326"/>
      <c r="EX471" s="326"/>
      <c r="EY471" s="326"/>
      <c r="EZ471" s="326"/>
      <c r="FA471" s="326"/>
      <c r="FB471" s="326"/>
      <c r="FC471" s="326"/>
      <c r="FD471" s="326"/>
      <c r="FE471" s="326"/>
      <c r="FF471" s="326"/>
      <c r="FG471" s="326"/>
      <c r="FH471" s="326"/>
      <c r="FI471" s="326"/>
      <c r="FJ471" s="326"/>
      <c r="FK471" s="326"/>
      <c r="FL471" s="326"/>
      <c r="FM471" s="326"/>
      <c r="FN471" s="326"/>
      <c r="FO471" s="326"/>
      <c r="FP471" s="326"/>
      <c r="FQ471" s="326"/>
      <c r="FR471" s="326"/>
      <c r="FS471" s="326"/>
      <c r="FT471" s="326"/>
      <c r="FU471" s="326"/>
      <c r="FV471" s="326"/>
      <c r="FW471" s="326"/>
      <c r="FX471" s="326"/>
      <c r="FY471" s="326"/>
      <c r="FZ471" s="326"/>
      <c r="GA471" s="326"/>
      <c r="GB471" s="326"/>
      <c r="GC471" s="326"/>
      <c r="GD471" s="326"/>
      <c r="GE471" s="326"/>
      <c r="GF471" s="326"/>
      <c r="GG471" s="326"/>
      <c r="GH471" s="326"/>
      <c r="GI471" s="326"/>
      <c r="GJ471" s="326"/>
      <c r="GK471" s="326"/>
      <c r="GL471" s="326"/>
      <c r="GM471" s="326"/>
      <c r="GN471" s="326"/>
      <c r="GO471" s="326"/>
      <c r="GP471" s="326"/>
      <c r="GQ471" s="326"/>
      <c r="GR471" s="326"/>
      <c r="GS471" s="326"/>
      <c r="GT471" s="326"/>
      <c r="GU471" s="326"/>
      <c r="GV471" s="326"/>
      <c r="GW471" s="326"/>
      <c r="GX471" s="326"/>
      <c r="GY471" s="326"/>
      <c r="GZ471" s="326"/>
      <c r="HA471" s="326"/>
      <c r="HB471" s="326"/>
      <c r="HC471" s="326"/>
      <c r="HD471" s="326"/>
      <c r="HE471" s="326"/>
      <c r="HF471" s="326"/>
      <c r="HG471" s="326"/>
      <c r="HH471" s="326"/>
      <c r="HI471" s="326"/>
      <c r="HJ471" s="326"/>
      <c r="HK471" s="326"/>
      <c r="HL471" s="326"/>
      <c r="HM471" s="326"/>
      <c r="HN471" s="326"/>
      <c r="HO471" s="326"/>
    </row>
    <row r="472" spans="1:223" ht="54.75" customHeight="1" x14ac:dyDescent="0.15">
      <c r="A472" s="326"/>
      <c r="B472" s="327" t="s">
        <v>7817</v>
      </c>
      <c r="C472" s="327" t="s">
        <v>7818</v>
      </c>
      <c r="D472" s="327" t="s">
        <v>7779</v>
      </c>
      <c r="E472" s="310">
        <v>68</v>
      </c>
      <c r="F472" s="327" t="s">
        <v>7780</v>
      </c>
      <c r="G472" s="327" t="s">
        <v>7851</v>
      </c>
      <c r="H472" s="327" t="s">
        <v>7856</v>
      </c>
      <c r="I472" s="327"/>
      <c r="J472" s="327"/>
      <c r="K472" s="327"/>
      <c r="L472" s="327"/>
      <c r="M472" s="311"/>
      <c r="N472" s="311"/>
      <c r="O472" s="327"/>
      <c r="P472" s="310"/>
      <c r="Q472" s="327"/>
      <c r="R472" s="310"/>
      <c r="S472" s="310"/>
      <c r="T472" s="326"/>
      <c r="U472" s="310"/>
      <c r="V472" s="310">
        <v>435</v>
      </c>
      <c r="W472" s="310"/>
      <c r="X472" s="311"/>
      <c r="Y472" s="310"/>
      <c r="Z472" s="310"/>
      <c r="AA472" s="310"/>
      <c r="AB472" s="310"/>
      <c r="AC472" s="327"/>
      <c r="AD472" s="327"/>
      <c r="AE472" s="310"/>
      <c r="AF472" s="326"/>
      <c r="AG472" s="326"/>
      <c r="AH472" s="326"/>
      <c r="AI472" s="326"/>
      <c r="AJ472" s="326"/>
      <c r="AK472" s="326"/>
      <c r="AL472" s="326"/>
      <c r="AM472" s="326"/>
      <c r="AN472" s="310"/>
      <c r="AO472" s="310"/>
      <c r="AP472" s="310"/>
      <c r="AQ472" s="310"/>
      <c r="AR472" s="310"/>
      <c r="AS472" s="310"/>
      <c r="AT472" s="310"/>
      <c r="AU472" s="326"/>
      <c r="AV472" s="311"/>
      <c r="AW472" s="310"/>
      <c r="AX472" s="310"/>
      <c r="AY472" s="326"/>
      <c r="AZ472" s="326"/>
      <c r="BA472" s="310"/>
      <c r="BB472" s="312"/>
      <c r="BC472" s="312"/>
      <c r="BD472" s="312"/>
      <c r="BE472" s="312">
        <v>2.000005011574074</v>
      </c>
      <c r="BF472" s="312"/>
      <c r="BG472" s="327"/>
      <c r="BH472" s="327" t="s">
        <v>6589</v>
      </c>
      <c r="BI472" s="327" t="s">
        <v>7781</v>
      </c>
      <c r="BJ472" s="327"/>
      <c r="BK472" s="327"/>
      <c r="BL472" s="327"/>
      <c r="BM472" s="327"/>
      <c r="BN472" s="327"/>
      <c r="BO472" s="327"/>
      <c r="BP472" s="327" t="s">
        <v>7853</v>
      </c>
      <c r="BQ472" s="327"/>
      <c r="BR472" s="327"/>
      <c r="BS472" s="327"/>
      <c r="BT472" s="327" t="s">
        <v>7765</v>
      </c>
      <c r="BU472" s="326"/>
      <c r="BV472" s="326"/>
      <c r="BW472" s="326"/>
      <c r="BX472" s="326"/>
      <c r="BY472" s="326"/>
      <c r="BZ472" s="326"/>
      <c r="CA472" s="326"/>
      <c r="CB472" s="326"/>
      <c r="CC472" s="326"/>
      <c r="CD472" s="326"/>
      <c r="CE472" s="326"/>
      <c r="CF472" s="326"/>
      <c r="CG472" s="326"/>
      <c r="CH472" s="326"/>
      <c r="CI472" s="326"/>
      <c r="CJ472" s="326"/>
      <c r="CK472" s="326"/>
      <c r="CL472" s="326"/>
      <c r="CM472" s="326"/>
      <c r="CN472" s="326"/>
      <c r="CO472" s="326"/>
      <c r="CP472" s="326"/>
      <c r="CQ472" s="326"/>
      <c r="CR472" s="326"/>
      <c r="CS472" s="326"/>
      <c r="CT472" s="326"/>
      <c r="CU472" s="326"/>
      <c r="CV472" s="326"/>
      <c r="CW472" s="326"/>
      <c r="CX472" s="326"/>
      <c r="CY472" s="326"/>
      <c r="CZ472" s="326"/>
      <c r="DA472" s="326"/>
      <c r="DB472" s="326"/>
      <c r="DC472" s="326"/>
      <c r="DD472" s="326"/>
      <c r="DE472" s="326"/>
      <c r="DF472" s="326"/>
      <c r="DG472" s="326"/>
      <c r="DH472" s="326"/>
      <c r="DI472" s="326"/>
      <c r="DJ472" s="326"/>
      <c r="DK472" s="326"/>
      <c r="DL472" s="326"/>
      <c r="DM472" s="326"/>
      <c r="DN472" s="326"/>
      <c r="DO472" s="326"/>
      <c r="DP472" s="326"/>
      <c r="DQ472" s="326"/>
      <c r="DR472" s="326"/>
      <c r="DS472" s="326"/>
      <c r="DT472" s="326"/>
      <c r="DU472" s="326"/>
      <c r="DV472" s="326"/>
      <c r="DW472" s="326"/>
      <c r="DX472" s="326"/>
      <c r="DY472" s="326"/>
      <c r="DZ472" s="326"/>
      <c r="EA472" s="326"/>
      <c r="EB472" s="326"/>
      <c r="EC472" s="326"/>
      <c r="ED472" s="326"/>
      <c r="EE472" s="326"/>
      <c r="EF472" s="326"/>
      <c r="EG472" s="326"/>
      <c r="EH472" s="326"/>
      <c r="EI472" s="326"/>
      <c r="EJ472" s="326"/>
      <c r="EK472" s="326"/>
      <c r="EL472" s="326"/>
      <c r="EM472" s="326"/>
      <c r="EN472" s="326"/>
      <c r="EO472" s="326"/>
      <c r="EP472" s="326"/>
      <c r="EQ472" s="326"/>
      <c r="ER472" s="326"/>
      <c r="ES472" s="326"/>
      <c r="ET472" s="326"/>
      <c r="EU472" s="326"/>
      <c r="EV472" s="326"/>
      <c r="EW472" s="326"/>
      <c r="EX472" s="326"/>
      <c r="EY472" s="326"/>
      <c r="EZ472" s="326"/>
      <c r="FA472" s="326"/>
      <c r="FB472" s="326"/>
      <c r="FC472" s="326"/>
      <c r="FD472" s="326"/>
      <c r="FE472" s="326"/>
      <c r="FF472" s="326"/>
      <c r="FG472" s="326"/>
      <c r="FH472" s="326"/>
      <c r="FI472" s="326"/>
      <c r="FJ472" s="326"/>
      <c r="FK472" s="326"/>
      <c r="FL472" s="326"/>
      <c r="FM472" s="326"/>
      <c r="FN472" s="326"/>
      <c r="FO472" s="326"/>
      <c r="FP472" s="326"/>
      <c r="FQ472" s="326"/>
      <c r="FR472" s="326"/>
      <c r="FS472" s="326"/>
      <c r="FT472" s="326"/>
      <c r="FU472" s="326"/>
      <c r="FV472" s="326"/>
      <c r="FW472" s="326"/>
      <c r="FX472" s="326"/>
      <c r="FY472" s="326"/>
      <c r="FZ472" s="326"/>
      <c r="GA472" s="326"/>
      <c r="GB472" s="326"/>
      <c r="GC472" s="326"/>
      <c r="GD472" s="326"/>
      <c r="GE472" s="326"/>
      <c r="GF472" s="326"/>
      <c r="GG472" s="326"/>
      <c r="GH472" s="326"/>
      <c r="GI472" s="326"/>
      <c r="GJ472" s="326"/>
      <c r="GK472" s="326"/>
      <c r="GL472" s="326"/>
      <c r="GM472" s="326"/>
      <c r="GN472" s="326"/>
      <c r="GO472" s="326"/>
      <c r="GP472" s="326"/>
      <c r="GQ472" s="326"/>
      <c r="GR472" s="326"/>
      <c r="GS472" s="326"/>
      <c r="GT472" s="326"/>
      <c r="GU472" s="326"/>
      <c r="GV472" s="326"/>
      <c r="GW472" s="326"/>
      <c r="GX472" s="326"/>
      <c r="GY472" s="326"/>
      <c r="GZ472" s="326"/>
      <c r="HA472" s="326"/>
      <c r="HB472" s="326"/>
      <c r="HC472" s="326"/>
      <c r="HD472" s="326"/>
      <c r="HE472" s="326"/>
      <c r="HF472" s="326"/>
      <c r="HG472" s="326"/>
      <c r="HH472" s="326"/>
      <c r="HI472" s="326"/>
      <c r="HJ472" s="326"/>
      <c r="HK472" s="326"/>
      <c r="HL472" s="326"/>
      <c r="HM472" s="326"/>
      <c r="HN472" s="326"/>
      <c r="HO472" s="326"/>
    </row>
    <row r="473" spans="1:223" ht="54.75" customHeight="1" x14ac:dyDescent="0.15">
      <c r="A473" s="326"/>
      <c r="B473" s="327" t="s">
        <v>7817</v>
      </c>
      <c r="C473" s="327" t="s">
        <v>7818</v>
      </c>
      <c r="D473" s="327" t="s">
        <v>7779</v>
      </c>
      <c r="E473" s="310">
        <v>68</v>
      </c>
      <c r="F473" s="327" t="s">
        <v>7780</v>
      </c>
      <c r="G473" s="327" t="s">
        <v>7851</v>
      </c>
      <c r="H473" s="327" t="s">
        <v>7857</v>
      </c>
      <c r="I473" s="327"/>
      <c r="J473" s="327"/>
      <c r="K473" s="327"/>
      <c r="L473" s="327"/>
      <c r="M473" s="311"/>
      <c r="N473" s="311"/>
      <c r="O473" s="327"/>
      <c r="P473" s="310"/>
      <c r="Q473" s="327"/>
      <c r="R473" s="310"/>
      <c r="S473" s="310"/>
      <c r="T473" s="326"/>
      <c r="U473" s="310"/>
      <c r="V473" s="310">
        <v>435</v>
      </c>
      <c r="W473" s="310"/>
      <c r="X473" s="311"/>
      <c r="Y473" s="310"/>
      <c r="Z473" s="310"/>
      <c r="AA473" s="310"/>
      <c r="AB473" s="310"/>
      <c r="AC473" s="327"/>
      <c r="AD473" s="327"/>
      <c r="AE473" s="310"/>
      <c r="AF473" s="326"/>
      <c r="AG473" s="326"/>
      <c r="AH473" s="326"/>
      <c r="AI473" s="326"/>
      <c r="AJ473" s="326"/>
      <c r="AK473" s="326"/>
      <c r="AL473" s="326"/>
      <c r="AM473" s="326"/>
      <c r="AN473" s="310"/>
      <c r="AO473" s="310"/>
      <c r="AP473" s="310"/>
      <c r="AQ473" s="310"/>
      <c r="AR473" s="310"/>
      <c r="AS473" s="310"/>
      <c r="AT473" s="310"/>
      <c r="AU473" s="326"/>
      <c r="AV473" s="311"/>
      <c r="AW473" s="310"/>
      <c r="AX473" s="310"/>
      <c r="AY473" s="326"/>
      <c r="AZ473" s="326"/>
      <c r="BA473" s="310"/>
      <c r="BB473" s="312"/>
      <c r="BC473" s="312"/>
      <c r="BD473" s="312"/>
      <c r="BE473" s="312">
        <v>2.000005011574074</v>
      </c>
      <c r="BF473" s="312"/>
      <c r="BG473" s="327"/>
      <c r="BH473" s="327" t="s">
        <v>6589</v>
      </c>
      <c r="BI473" s="327" t="s">
        <v>7781</v>
      </c>
      <c r="BJ473" s="327"/>
      <c r="BK473" s="327"/>
      <c r="BL473" s="327"/>
      <c r="BM473" s="327"/>
      <c r="BN473" s="327"/>
      <c r="BO473" s="327"/>
      <c r="BP473" s="327" t="s">
        <v>7853</v>
      </c>
      <c r="BQ473" s="327"/>
      <c r="BR473" s="327"/>
      <c r="BS473" s="327"/>
      <c r="BT473" s="327" t="s">
        <v>7765</v>
      </c>
      <c r="BU473" s="326"/>
      <c r="BV473" s="326"/>
      <c r="BW473" s="326"/>
      <c r="BX473" s="326"/>
      <c r="BY473" s="326"/>
      <c r="BZ473" s="326"/>
      <c r="CA473" s="326"/>
      <c r="CB473" s="326"/>
      <c r="CC473" s="326"/>
      <c r="CD473" s="326"/>
      <c r="CE473" s="326"/>
      <c r="CF473" s="326"/>
      <c r="CG473" s="326"/>
      <c r="CH473" s="326"/>
      <c r="CI473" s="326"/>
      <c r="CJ473" s="326"/>
      <c r="CK473" s="326"/>
      <c r="CL473" s="326"/>
      <c r="CM473" s="326"/>
      <c r="CN473" s="326"/>
      <c r="CO473" s="326"/>
      <c r="CP473" s="326"/>
      <c r="CQ473" s="326"/>
      <c r="CR473" s="326"/>
      <c r="CS473" s="326"/>
      <c r="CT473" s="326"/>
      <c r="CU473" s="326"/>
      <c r="CV473" s="326"/>
      <c r="CW473" s="326"/>
      <c r="CX473" s="326"/>
      <c r="CY473" s="326"/>
      <c r="CZ473" s="326"/>
      <c r="DA473" s="326"/>
      <c r="DB473" s="326"/>
      <c r="DC473" s="326"/>
      <c r="DD473" s="326"/>
      <c r="DE473" s="326"/>
      <c r="DF473" s="326"/>
      <c r="DG473" s="326"/>
      <c r="DH473" s="326"/>
      <c r="DI473" s="326"/>
      <c r="DJ473" s="326"/>
      <c r="DK473" s="326"/>
      <c r="DL473" s="326"/>
      <c r="DM473" s="326"/>
      <c r="DN473" s="326"/>
      <c r="DO473" s="326"/>
      <c r="DP473" s="326"/>
      <c r="DQ473" s="326"/>
      <c r="DR473" s="326"/>
      <c r="DS473" s="326"/>
      <c r="DT473" s="326"/>
      <c r="DU473" s="326"/>
      <c r="DV473" s="326"/>
      <c r="DW473" s="326"/>
      <c r="DX473" s="326"/>
      <c r="DY473" s="326"/>
      <c r="DZ473" s="326"/>
      <c r="EA473" s="326"/>
      <c r="EB473" s="326"/>
      <c r="EC473" s="326"/>
      <c r="ED473" s="326"/>
      <c r="EE473" s="326"/>
      <c r="EF473" s="326"/>
      <c r="EG473" s="326"/>
      <c r="EH473" s="326"/>
      <c r="EI473" s="326"/>
      <c r="EJ473" s="326"/>
      <c r="EK473" s="326"/>
      <c r="EL473" s="326"/>
      <c r="EM473" s="326"/>
      <c r="EN473" s="326"/>
      <c r="EO473" s="326"/>
      <c r="EP473" s="326"/>
      <c r="EQ473" s="326"/>
      <c r="ER473" s="326"/>
      <c r="ES473" s="326"/>
      <c r="ET473" s="326"/>
      <c r="EU473" s="326"/>
      <c r="EV473" s="326"/>
      <c r="EW473" s="326"/>
      <c r="EX473" s="326"/>
      <c r="EY473" s="326"/>
      <c r="EZ473" s="326"/>
      <c r="FA473" s="326"/>
      <c r="FB473" s="326"/>
      <c r="FC473" s="326"/>
      <c r="FD473" s="326"/>
      <c r="FE473" s="326"/>
      <c r="FF473" s="326"/>
      <c r="FG473" s="326"/>
      <c r="FH473" s="326"/>
      <c r="FI473" s="326"/>
      <c r="FJ473" s="326"/>
      <c r="FK473" s="326"/>
      <c r="FL473" s="326"/>
      <c r="FM473" s="326"/>
      <c r="FN473" s="326"/>
      <c r="FO473" s="326"/>
      <c r="FP473" s="326"/>
      <c r="FQ473" s="326"/>
      <c r="FR473" s="326"/>
      <c r="FS473" s="326"/>
      <c r="FT473" s="326"/>
      <c r="FU473" s="326"/>
      <c r="FV473" s="326"/>
      <c r="FW473" s="326"/>
      <c r="FX473" s="326"/>
      <c r="FY473" s="326"/>
      <c r="FZ473" s="326"/>
      <c r="GA473" s="326"/>
      <c r="GB473" s="326"/>
      <c r="GC473" s="326"/>
      <c r="GD473" s="326"/>
      <c r="GE473" s="326"/>
      <c r="GF473" s="326"/>
      <c r="GG473" s="326"/>
      <c r="GH473" s="326"/>
      <c r="GI473" s="326"/>
      <c r="GJ473" s="326"/>
      <c r="GK473" s="326"/>
      <c r="GL473" s="326"/>
      <c r="GM473" s="326"/>
      <c r="GN473" s="326"/>
      <c r="GO473" s="326"/>
      <c r="GP473" s="326"/>
      <c r="GQ473" s="326"/>
      <c r="GR473" s="326"/>
      <c r="GS473" s="326"/>
      <c r="GT473" s="326"/>
      <c r="GU473" s="326"/>
      <c r="GV473" s="326"/>
      <c r="GW473" s="326"/>
      <c r="GX473" s="326"/>
      <c r="GY473" s="326"/>
      <c r="GZ473" s="326"/>
      <c r="HA473" s="326"/>
      <c r="HB473" s="326"/>
      <c r="HC473" s="326"/>
      <c r="HD473" s="326"/>
      <c r="HE473" s="326"/>
      <c r="HF473" s="326"/>
      <c r="HG473" s="326"/>
      <c r="HH473" s="326"/>
      <c r="HI473" s="326"/>
      <c r="HJ473" s="326"/>
      <c r="HK473" s="326"/>
      <c r="HL473" s="326"/>
      <c r="HM473" s="326"/>
      <c r="HN473" s="326"/>
      <c r="HO473" s="326"/>
    </row>
    <row r="474" spans="1:223" ht="54.75" customHeight="1" x14ac:dyDescent="0.15">
      <c r="A474" s="326"/>
      <c r="B474" s="327" t="s">
        <v>7817</v>
      </c>
      <c r="C474" s="327" t="s">
        <v>7818</v>
      </c>
      <c r="D474" s="327" t="s">
        <v>7779</v>
      </c>
      <c r="E474" s="310">
        <v>68</v>
      </c>
      <c r="F474" s="327" t="s">
        <v>7780</v>
      </c>
      <c r="G474" s="327" t="s">
        <v>7851</v>
      </c>
      <c r="H474" s="327" t="s">
        <v>7858</v>
      </c>
      <c r="I474" s="327"/>
      <c r="J474" s="327"/>
      <c r="K474" s="327"/>
      <c r="L474" s="327"/>
      <c r="M474" s="311"/>
      <c r="N474" s="311"/>
      <c r="O474" s="327"/>
      <c r="P474" s="310"/>
      <c r="Q474" s="327"/>
      <c r="R474" s="310"/>
      <c r="S474" s="310"/>
      <c r="T474" s="326"/>
      <c r="U474" s="310"/>
      <c r="V474" s="310">
        <v>435</v>
      </c>
      <c r="W474" s="310"/>
      <c r="X474" s="311"/>
      <c r="Y474" s="310"/>
      <c r="Z474" s="310"/>
      <c r="AA474" s="310"/>
      <c r="AB474" s="310"/>
      <c r="AC474" s="327"/>
      <c r="AD474" s="327"/>
      <c r="AE474" s="310"/>
      <c r="AF474" s="326"/>
      <c r="AG474" s="326"/>
      <c r="AH474" s="326"/>
      <c r="AI474" s="326"/>
      <c r="AJ474" s="326"/>
      <c r="AK474" s="326"/>
      <c r="AL474" s="326"/>
      <c r="AM474" s="326"/>
      <c r="AN474" s="310"/>
      <c r="AO474" s="310"/>
      <c r="AP474" s="310"/>
      <c r="AQ474" s="310"/>
      <c r="AR474" s="310"/>
      <c r="AS474" s="310"/>
      <c r="AT474" s="310"/>
      <c r="AU474" s="326"/>
      <c r="AV474" s="311"/>
      <c r="AW474" s="310"/>
      <c r="AX474" s="310"/>
      <c r="AY474" s="326"/>
      <c r="AZ474" s="326"/>
      <c r="BA474" s="310"/>
      <c r="BB474" s="312"/>
      <c r="BC474" s="312"/>
      <c r="BD474" s="312"/>
      <c r="BE474" s="312">
        <v>2.000005011574074</v>
      </c>
      <c r="BF474" s="312"/>
      <c r="BG474" s="327"/>
      <c r="BH474" s="327" t="s">
        <v>6589</v>
      </c>
      <c r="BI474" s="327" t="s">
        <v>7781</v>
      </c>
      <c r="BJ474" s="327"/>
      <c r="BK474" s="327"/>
      <c r="BL474" s="327"/>
      <c r="BM474" s="327"/>
      <c r="BN474" s="327"/>
      <c r="BO474" s="327"/>
      <c r="BP474" s="327" t="s">
        <v>7853</v>
      </c>
      <c r="BQ474" s="327"/>
      <c r="BR474" s="327"/>
      <c r="BS474" s="327"/>
      <c r="BT474" s="327" t="s">
        <v>7765</v>
      </c>
      <c r="BU474" s="326"/>
      <c r="BV474" s="326"/>
      <c r="BW474" s="326"/>
      <c r="BX474" s="326"/>
      <c r="BY474" s="326"/>
      <c r="BZ474" s="326"/>
      <c r="CA474" s="326"/>
      <c r="CB474" s="326"/>
      <c r="CC474" s="326"/>
      <c r="CD474" s="326"/>
      <c r="CE474" s="326"/>
      <c r="CF474" s="326"/>
      <c r="CG474" s="326"/>
      <c r="CH474" s="326"/>
      <c r="CI474" s="326"/>
      <c r="CJ474" s="326"/>
      <c r="CK474" s="326"/>
      <c r="CL474" s="326"/>
      <c r="CM474" s="326"/>
      <c r="CN474" s="326"/>
      <c r="CO474" s="326"/>
      <c r="CP474" s="326"/>
      <c r="CQ474" s="326"/>
      <c r="CR474" s="326"/>
      <c r="CS474" s="326"/>
      <c r="CT474" s="326"/>
      <c r="CU474" s="326"/>
      <c r="CV474" s="326"/>
      <c r="CW474" s="326"/>
      <c r="CX474" s="326"/>
      <c r="CY474" s="326"/>
      <c r="CZ474" s="326"/>
      <c r="DA474" s="326"/>
      <c r="DB474" s="326"/>
      <c r="DC474" s="326"/>
      <c r="DD474" s="326"/>
      <c r="DE474" s="326"/>
      <c r="DF474" s="326"/>
      <c r="DG474" s="326"/>
      <c r="DH474" s="326"/>
      <c r="DI474" s="326"/>
      <c r="DJ474" s="326"/>
      <c r="DK474" s="326"/>
      <c r="DL474" s="326"/>
      <c r="DM474" s="326"/>
      <c r="DN474" s="326"/>
      <c r="DO474" s="326"/>
      <c r="DP474" s="326"/>
      <c r="DQ474" s="326"/>
      <c r="DR474" s="326"/>
      <c r="DS474" s="326"/>
      <c r="DT474" s="326"/>
      <c r="DU474" s="326"/>
      <c r="DV474" s="326"/>
      <c r="DW474" s="326"/>
      <c r="DX474" s="326"/>
      <c r="DY474" s="326"/>
      <c r="DZ474" s="326"/>
      <c r="EA474" s="326"/>
      <c r="EB474" s="326"/>
      <c r="EC474" s="326"/>
      <c r="ED474" s="326"/>
      <c r="EE474" s="326"/>
      <c r="EF474" s="326"/>
      <c r="EG474" s="326"/>
      <c r="EH474" s="326"/>
      <c r="EI474" s="326"/>
      <c r="EJ474" s="326"/>
      <c r="EK474" s="326"/>
      <c r="EL474" s="326"/>
      <c r="EM474" s="326"/>
      <c r="EN474" s="326"/>
      <c r="EO474" s="326"/>
      <c r="EP474" s="326"/>
      <c r="EQ474" s="326"/>
      <c r="ER474" s="326"/>
      <c r="ES474" s="326"/>
      <c r="ET474" s="326"/>
      <c r="EU474" s="326"/>
      <c r="EV474" s="326"/>
      <c r="EW474" s="326"/>
      <c r="EX474" s="326"/>
      <c r="EY474" s="326"/>
      <c r="EZ474" s="326"/>
      <c r="FA474" s="326"/>
      <c r="FB474" s="326"/>
      <c r="FC474" s="326"/>
      <c r="FD474" s="326"/>
      <c r="FE474" s="326"/>
      <c r="FF474" s="326"/>
      <c r="FG474" s="326"/>
      <c r="FH474" s="326"/>
      <c r="FI474" s="326"/>
      <c r="FJ474" s="326"/>
      <c r="FK474" s="326"/>
      <c r="FL474" s="326"/>
      <c r="FM474" s="326"/>
      <c r="FN474" s="326"/>
      <c r="FO474" s="326"/>
      <c r="FP474" s="326"/>
      <c r="FQ474" s="326"/>
      <c r="FR474" s="326"/>
      <c r="FS474" s="326"/>
      <c r="FT474" s="326"/>
      <c r="FU474" s="326"/>
      <c r="FV474" s="326"/>
      <c r="FW474" s="326"/>
      <c r="FX474" s="326"/>
      <c r="FY474" s="326"/>
      <c r="FZ474" s="326"/>
      <c r="GA474" s="326"/>
      <c r="GB474" s="326"/>
      <c r="GC474" s="326"/>
      <c r="GD474" s="326"/>
      <c r="GE474" s="326"/>
      <c r="GF474" s="326"/>
      <c r="GG474" s="326"/>
      <c r="GH474" s="326"/>
      <c r="GI474" s="326"/>
      <c r="GJ474" s="326"/>
      <c r="GK474" s="326"/>
      <c r="GL474" s="326"/>
      <c r="GM474" s="326"/>
      <c r="GN474" s="326"/>
      <c r="GO474" s="326"/>
      <c r="GP474" s="326"/>
      <c r="GQ474" s="326"/>
      <c r="GR474" s="326"/>
      <c r="GS474" s="326"/>
      <c r="GT474" s="326"/>
      <c r="GU474" s="326"/>
      <c r="GV474" s="326"/>
      <c r="GW474" s="326"/>
      <c r="GX474" s="326"/>
      <c r="GY474" s="326"/>
      <c r="GZ474" s="326"/>
      <c r="HA474" s="326"/>
      <c r="HB474" s="326"/>
      <c r="HC474" s="326"/>
      <c r="HD474" s="326"/>
      <c r="HE474" s="326"/>
      <c r="HF474" s="326"/>
      <c r="HG474" s="326"/>
      <c r="HH474" s="326"/>
      <c r="HI474" s="326"/>
      <c r="HJ474" s="326"/>
      <c r="HK474" s="326"/>
      <c r="HL474" s="326"/>
      <c r="HM474" s="326"/>
      <c r="HN474" s="326"/>
      <c r="HO474" s="326"/>
    </row>
    <row r="475" spans="1:223" ht="54.75" customHeight="1" x14ac:dyDescent="0.15">
      <c r="A475" s="326"/>
      <c r="B475" s="327" t="s">
        <v>7817</v>
      </c>
      <c r="C475" s="327" t="s">
        <v>7818</v>
      </c>
      <c r="D475" s="327" t="s">
        <v>7779</v>
      </c>
      <c r="E475" s="310">
        <v>68</v>
      </c>
      <c r="F475" s="327" t="s">
        <v>7780</v>
      </c>
      <c r="G475" s="327" t="s">
        <v>7851</v>
      </c>
      <c r="H475" s="327" t="s">
        <v>7859</v>
      </c>
      <c r="I475" s="327"/>
      <c r="J475" s="327"/>
      <c r="K475" s="327"/>
      <c r="L475" s="327"/>
      <c r="M475" s="311"/>
      <c r="N475" s="311"/>
      <c r="O475" s="327"/>
      <c r="P475" s="310"/>
      <c r="Q475" s="327"/>
      <c r="R475" s="310"/>
      <c r="S475" s="310"/>
      <c r="T475" s="326"/>
      <c r="U475" s="310"/>
      <c r="V475" s="310">
        <v>435</v>
      </c>
      <c r="W475" s="310"/>
      <c r="X475" s="311"/>
      <c r="Y475" s="310"/>
      <c r="Z475" s="310"/>
      <c r="AA475" s="310"/>
      <c r="AB475" s="310"/>
      <c r="AC475" s="327"/>
      <c r="AD475" s="327"/>
      <c r="AE475" s="310"/>
      <c r="AF475" s="326"/>
      <c r="AG475" s="326"/>
      <c r="AH475" s="326"/>
      <c r="AI475" s="326"/>
      <c r="AJ475" s="326"/>
      <c r="AK475" s="326"/>
      <c r="AL475" s="326"/>
      <c r="AM475" s="326"/>
      <c r="AN475" s="310"/>
      <c r="AO475" s="310"/>
      <c r="AP475" s="310"/>
      <c r="AQ475" s="310"/>
      <c r="AR475" s="310"/>
      <c r="AS475" s="310"/>
      <c r="AT475" s="310"/>
      <c r="AU475" s="326"/>
      <c r="AV475" s="311"/>
      <c r="AW475" s="310"/>
      <c r="AX475" s="310"/>
      <c r="AY475" s="326"/>
      <c r="AZ475" s="326"/>
      <c r="BA475" s="310"/>
      <c r="BB475" s="312"/>
      <c r="BC475" s="312"/>
      <c r="BD475" s="312"/>
      <c r="BE475" s="312">
        <v>2.000005011574074</v>
      </c>
      <c r="BF475" s="312"/>
      <c r="BG475" s="327"/>
      <c r="BH475" s="327" t="s">
        <v>6589</v>
      </c>
      <c r="BI475" s="327" t="s">
        <v>7781</v>
      </c>
      <c r="BJ475" s="327"/>
      <c r="BK475" s="327"/>
      <c r="BL475" s="327"/>
      <c r="BM475" s="327"/>
      <c r="BN475" s="327"/>
      <c r="BO475" s="327"/>
      <c r="BP475" s="327" t="s">
        <v>7853</v>
      </c>
      <c r="BQ475" s="327"/>
      <c r="BR475" s="327"/>
      <c r="BS475" s="327"/>
      <c r="BT475" s="327" t="s">
        <v>7765</v>
      </c>
      <c r="BU475" s="326"/>
      <c r="BV475" s="326"/>
      <c r="BW475" s="326"/>
      <c r="BX475" s="326"/>
      <c r="BY475" s="326"/>
      <c r="BZ475" s="326"/>
      <c r="CA475" s="326"/>
      <c r="CB475" s="326"/>
      <c r="CC475" s="326"/>
      <c r="CD475" s="326"/>
      <c r="CE475" s="326"/>
      <c r="CF475" s="326"/>
      <c r="CG475" s="326"/>
      <c r="CH475" s="326"/>
      <c r="CI475" s="326"/>
      <c r="CJ475" s="326"/>
      <c r="CK475" s="326"/>
      <c r="CL475" s="326"/>
      <c r="CM475" s="326"/>
      <c r="CN475" s="326"/>
      <c r="CO475" s="326"/>
      <c r="CP475" s="326"/>
      <c r="CQ475" s="326"/>
      <c r="CR475" s="326"/>
      <c r="CS475" s="326"/>
      <c r="CT475" s="326"/>
      <c r="CU475" s="326"/>
      <c r="CV475" s="326"/>
      <c r="CW475" s="326"/>
      <c r="CX475" s="326"/>
      <c r="CY475" s="326"/>
      <c r="CZ475" s="326"/>
      <c r="DA475" s="326"/>
      <c r="DB475" s="326"/>
      <c r="DC475" s="326"/>
      <c r="DD475" s="326"/>
      <c r="DE475" s="326"/>
      <c r="DF475" s="326"/>
      <c r="DG475" s="326"/>
      <c r="DH475" s="326"/>
      <c r="DI475" s="326"/>
      <c r="DJ475" s="326"/>
      <c r="DK475" s="326"/>
      <c r="DL475" s="326"/>
      <c r="DM475" s="326"/>
      <c r="DN475" s="326"/>
      <c r="DO475" s="326"/>
      <c r="DP475" s="326"/>
      <c r="DQ475" s="326"/>
      <c r="DR475" s="326"/>
      <c r="DS475" s="326"/>
      <c r="DT475" s="326"/>
      <c r="DU475" s="326"/>
      <c r="DV475" s="326"/>
      <c r="DW475" s="326"/>
      <c r="DX475" s="326"/>
      <c r="DY475" s="326"/>
      <c r="DZ475" s="326"/>
      <c r="EA475" s="326"/>
      <c r="EB475" s="326"/>
      <c r="EC475" s="326"/>
      <c r="ED475" s="326"/>
      <c r="EE475" s="326"/>
      <c r="EF475" s="326"/>
      <c r="EG475" s="326"/>
      <c r="EH475" s="326"/>
      <c r="EI475" s="326"/>
      <c r="EJ475" s="326"/>
      <c r="EK475" s="326"/>
      <c r="EL475" s="326"/>
      <c r="EM475" s="326"/>
      <c r="EN475" s="326"/>
      <c r="EO475" s="326"/>
      <c r="EP475" s="326"/>
      <c r="EQ475" s="326"/>
      <c r="ER475" s="326"/>
      <c r="ES475" s="326"/>
      <c r="ET475" s="326"/>
      <c r="EU475" s="326"/>
      <c r="EV475" s="326"/>
      <c r="EW475" s="326"/>
      <c r="EX475" s="326"/>
      <c r="EY475" s="326"/>
      <c r="EZ475" s="326"/>
      <c r="FA475" s="326"/>
      <c r="FB475" s="326"/>
      <c r="FC475" s="326"/>
      <c r="FD475" s="326"/>
      <c r="FE475" s="326"/>
      <c r="FF475" s="326"/>
      <c r="FG475" s="326"/>
      <c r="FH475" s="326"/>
      <c r="FI475" s="326"/>
      <c r="FJ475" s="326"/>
      <c r="FK475" s="326"/>
      <c r="FL475" s="326"/>
      <c r="FM475" s="326"/>
      <c r="FN475" s="326"/>
      <c r="FO475" s="326"/>
      <c r="FP475" s="326"/>
      <c r="FQ475" s="326"/>
      <c r="FR475" s="326"/>
      <c r="FS475" s="326"/>
      <c r="FT475" s="326"/>
      <c r="FU475" s="326"/>
      <c r="FV475" s="326"/>
      <c r="FW475" s="326"/>
      <c r="FX475" s="326"/>
      <c r="FY475" s="326"/>
      <c r="FZ475" s="326"/>
      <c r="GA475" s="326"/>
      <c r="GB475" s="326"/>
      <c r="GC475" s="326"/>
      <c r="GD475" s="326"/>
      <c r="GE475" s="326"/>
      <c r="GF475" s="326"/>
      <c r="GG475" s="326"/>
      <c r="GH475" s="326"/>
      <c r="GI475" s="326"/>
      <c r="GJ475" s="326"/>
      <c r="GK475" s="326"/>
      <c r="GL475" s="326"/>
      <c r="GM475" s="326"/>
      <c r="GN475" s="326"/>
      <c r="GO475" s="326"/>
      <c r="GP475" s="326"/>
      <c r="GQ475" s="326"/>
      <c r="GR475" s="326"/>
      <c r="GS475" s="326"/>
      <c r="GT475" s="326"/>
      <c r="GU475" s="326"/>
      <c r="GV475" s="326"/>
      <c r="GW475" s="326"/>
      <c r="GX475" s="326"/>
      <c r="GY475" s="326"/>
      <c r="GZ475" s="326"/>
      <c r="HA475" s="326"/>
      <c r="HB475" s="326"/>
      <c r="HC475" s="326"/>
      <c r="HD475" s="326"/>
      <c r="HE475" s="326"/>
      <c r="HF475" s="326"/>
      <c r="HG475" s="326"/>
      <c r="HH475" s="326"/>
      <c r="HI475" s="326"/>
      <c r="HJ475" s="326"/>
      <c r="HK475" s="326"/>
      <c r="HL475" s="326"/>
      <c r="HM475" s="326"/>
      <c r="HN475" s="326"/>
      <c r="HO475" s="326"/>
    </row>
    <row r="476" spans="1:223" ht="54.75" customHeight="1" x14ac:dyDescent="0.15">
      <c r="A476" s="326"/>
      <c r="B476" s="327" t="s">
        <v>7817</v>
      </c>
      <c r="C476" s="327" t="s">
        <v>7818</v>
      </c>
      <c r="D476" s="327" t="s">
        <v>7779</v>
      </c>
      <c r="E476" s="310">
        <v>68</v>
      </c>
      <c r="F476" s="327" t="s">
        <v>7780</v>
      </c>
      <c r="G476" s="327" t="s">
        <v>7851</v>
      </c>
      <c r="H476" s="327" t="s">
        <v>7860</v>
      </c>
      <c r="I476" s="327"/>
      <c r="J476" s="327"/>
      <c r="K476" s="327"/>
      <c r="L476" s="327"/>
      <c r="M476" s="311"/>
      <c r="N476" s="311"/>
      <c r="O476" s="327"/>
      <c r="P476" s="310"/>
      <c r="Q476" s="327"/>
      <c r="R476" s="310"/>
      <c r="S476" s="310"/>
      <c r="T476" s="326"/>
      <c r="U476" s="310"/>
      <c r="V476" s="310">
        <v>435</v>
      </c>
      <c r="W476" s="310"/>
      <c r="X476" s="311"/>
      <c r="Y476" s="310"/>
      <c r="Z476" s="310"/>
      <c r="AA476" s="310"/>
      <c r="AB476" s="310"/>
      <c r="AC476" s="327"/>
      <c r="AD476" s="327"/>
      <c r="AE476" s="310"/>
      <c r="AF476" s="326"/>
      <c r="AG476" s="326"/>
      <c r="AH476" s="326"/>
      <c r="AI476" s="326"/>
      <c r="AJ476" s="326"/>
      <c r="AK476" s="326"/>
      <c r="AL476" s="326"/>
      <c r="AM476" s="326"/>
      <c r="AN476" s="310"/>
      <c r="AO476" s="310"/>
      <c r="AP476" s="310"/>
      <c r="AQ476" s="310"/>
      <c r="AR476" s="310"/>
      <c r="AS476" s="310"/>
      <c r="AT476" s="310"/>
      <c r="AU476" s="326"/>
      <c r="AV476" s="311"/>
      <c r="AW476" s="310"/>
      <c r="AX476" s="310"/>
      <c r="AY476" s="326"/>
      <c r="AZ476" s="326"/>
      <c r="BA476" s="310"/>
      <c r="BB476" s="312"/>
      <c r="BC476" s="312"/>
      <c r="BD476" s="312"/>
      <c r="BE476" s="312">
        <v>2.000005011574074</v>
      </c>
      <c r="BF476" s="312"/>
      <c r="BG476" s="327"/>
      <c r="BH476" s="327" t="s">
        <v>6589</v>
      </c>
      <c r="BI476" s="327" t="s">
        <v>7781</v>
      </c>
      <c r="BJ476" s="327"/>
      <c r="BK476" s="327"/>
      <c r="BL476" s="327"/>
      <c r="BM476" s="327"/>
      <c r="BN476" s="327"/>
      <c r="BO476" s="327"/>
      <c r="BP476" s="327" t="s">
        <v>7853</v>
      </c>
      <c r="BQ476" s="327"/>
      <c r="BR476" s="327"/>
      <c r="BS476" s="327"/>
      <c r="BT476" s="327" t="s">
        <v>7765</v>
      </c>
      <c r="BU476" s="326"/>
      <c r="BV476" s="326"/>
      <c r="BW476" s="326"/>
      <c r="BX476" s="326"/>
      <c r="BY476" s="326"/>
      <c r="BZ476" s="326"/>
      <c r="CA476" s="326"/>
      <c r="CB476" s="326"/>
      <c r="CC476" s="326"/>
      <c r="CD476" s="326"/>
      <c r="CE476" s="326"/>
      <c r="CF476" s="326"/>
      <c r="CG476" s="326"/>
      <c r="CH476" s="326"/>
      <c r="CI476" s="326"/>
      <c r="CJ476" s="326"/>
      <c r="CK476" s="326"/>
      <c r="CL476" s="326"/>
      <c r="CM476" s="326"/>
      <c r="CN476" s="326"/>
      <c r="CO476" s="326"/>
      <c r="CP476" s="326"/>
      <c r="CQ476" s="326"/>
      <c r="CR476" s="326"/>
      <c r="CS476" s="326"/>
      <c r="CT476" s="326"/>
      <c r="CU476" s="326"/>
      <c r="CV476" s="326"/>
      <c r="CW476" s="326"/>
      <c r="CX476" s="326"/>
      <c r="CY476" s="326"/>
      <c r="CZ476" s="326"/>
      <c r="DA476" s="326"/>
      <c r="DB476" s="326"/>
      <c r="DC476" s="326"/>
      <c r="DD476" s="326"/>
      <c r="DE476" s="326"/>
      <c r="DF476" s="326"/>
      <c r="DG476" s="326"/>
      <c r="DH476" s="326"/>
      <c r="DI476" s="326"/>
      <c r="DJ476" s="326"/>
      <c r="DK476" s="326"/>
      <c r="DL476" s="326"/>
      <c r="DM476" s="326"/>
      <c r="DN476" s="326"/>
      <c r="DO476" s="326"/>
      <c r="DP476" s="326"/>
      <c r="DQ476" s="326"/>
      <c r="DR476" s="326"/>
      <c r="DS476" s="326"/>
      <c r="DT476" s="326"/>
      <c r="DU476" s="326"/>
      <c r="DV476" s="326"/>
      <c r="DW476" s="326"/>
      <c r="DX476" s="326"/>
      <c r="DY476" s="326"/>
      <c r="DZ476" s="326"/>
      <c r="EA476" s="326"/>
      <c r="EB476" s="326"/>
      <c r="EC476" s="326"/>
      <c r="ED476" s="326"/>
      <c r="EE476" s="326"/>
      <c r="EF476" s="326"/>
      <c r="EG476" s="326"/>
      <c r="EH476" s="326"/>
      <c r="EI476" s="326"/>
      <c r="EJ476" s="326"/>
      <c r="EK476" s="326"/>
      <c r="EL476" s="326"/>
      <c r="EM476" s="326"/>
      <c r="EN476" s="326"/>
      <c r="EO476" s="326"/>
      <c r="EP476" s="326"/>
      <c r="EQ476" s="326"/>
      <c r="ER476" s="326"/>
      <c r="ES476" s="326"/>
      <c r="ET476" s="326"/>
      <c r="EU476" s="326"/>
      <c r="EV476" s="326"/>
      <c r="EW476" s="326"/>
      <c r="EX476" s="326"/>
      <c r="EY476" s="326"/>
      <c r="EZ476" s="326"/>
      <c r="FA476" s="326"/>
      <c r="FB476" s="326"/>
      <c r="FC476" s="326"/>
      <c r="FD476" s="326"/>
      <c r="FE476" s="326"/>
      <c r="FF476" s="326"/>
      <c r="FG476" s="326"/>
      <c r="FH476" s="326"/>
      <c r="FI476" s="326"/>
      <c r="FJ476" s="326"/>
      <c r="FK476" s="326"/>
      <c r="FL476" s="326"/>
      <c r="FM476" s="326"/>
      <c r="FN476" s="326"/>
      <c r="FO476" s="326"/>
      <c r="FP476" s="326"/>
      <c r="FQ476" s="326"/>
      <c r="FR476" s="326"/>
      <c r="FS476" s="326"/>
      <c r="FT476" s="326"/>
      <c r="FU476" s="326"/>
      <c r="FV476" s="326"/>
      <c r="FW476" s="326"/>
      <c r="FX476" s="326"/>
      <c r="FY476" s="326"/>
      <c r="FZ476" s="326"/>
      <c r="GA476" s="326"/>
      <c r="GB476" s="326"/>
      <c r="GC476" s="326"/>
      <c r="GD476" s="326"/>
      <c r="GE476" s="326"/>
      <c r="GF476" s="326"/>
      <c r="GG476" s="326"/>
      <c r="GH476" s="326"/>
      <c r="GI476" s="326"/>
      <c r="GJ476" s="326"/>
      <c r="GK476" s="326"/>
      <c r="GL476" s="326"/>
      <c r="GM476" s="326"/>
      <c r="GN476" s="326"/>
      <c r="GO476" s="326"/>
      <c r="GP476" s="326"/>
      <c r="GQ476" s="326"/>
      <c r="GR476" s="326"/>
      <c r="GS476" s="326"/>
      <c r="GT476" s="326"/>
      <c r="GU476" s="326"/>
      <c r="GV476" s="326"/>
      <c r="GW476" s="326"/>
      <c r="GX476" s="326"/>
      <c r="GY476" s="326"/>
      <c r="GZ476" s="326"/>
      <c r="HA476" s="326"/>
      <c r="HB476" s="326"/>
      <c r="HC476" s="326"/>
      <c r="HD476" s="326"/>
      <c r="HE476" s="326"/>
      <c r="HF476" s="326"/>
      <c r="HG476" s="326"/>
      <c r="HH476" s="326"/>
      <c r="HI476" s="326"/>
      <c r="HJ476" s="326"/>
      <c r="HK476" s="326"/>
      <c r="HL476" s="326"/>
      <c r="HM476" s="326"/>
      <c r="HN476" s="326"/>
      <c r="HO476" s="326"/>
    </row>
    <row r="477" spans="1:223" ht="54.75" customHeight="1" x14ac:dyDescent="0.15">
      <c r="A477" s="326"/>
      <c r="B477" s="327" t="s">
        <v>7817</v>
      </c>
      <c r="C477" s="327" t="s">
        <v>7818</v>
      </c>
      <c r="D477" s="327" t="s">
        <v>7779</v>
      </c>
      <c r="E477" s="310">
        <v>68</v>
      </c>
      <c r="F477" s="327" t="s">
        <v>7780</v>
      </c>
      <c r="G477" s="327" t="s">
        <v>7851</v>
      </c>
      <c r="H477" s="327" t="s">
        <v>7861</v>
      </c>
      <c r="I477" s="327"/>
      <c r="J477" s="327"/>
      <c r="K477" s="327"/>
      <c r="L477" s="327"/>
      <c r="M477" s="311"/>
      <c r="N477" s="311"/>
      <c r="O477" s="327"/>
      <c r="P477" s="310"/>
      <c r="Q477" s="327"/>
      <c r="R477" s="310"/>
      <c r="S477" s="310"/>
      <c r="T477" s="326"/>
      <c r="U477" s="310"/>
      <c r="V477" s="310">
        <v>435</v>
      </c>
      <c r="W477" s="310"/>
      <c r="X477" s="311"/>
      <c r="Y477" s="310"/>
      <c r="Z477" s="310"/>
      <c r="AA477" s="310"/>
      <c r="AB477" s="310"/>
      <c r="AC477" s="327"/>
      <c r="AD477" s="327"/>
      <c r="AE477" s="310"/>
      <c r="AF477" s="326"/>
      <c r="AG477" s="326"/>
      <c r="AH477" s="326"/>
      <c r="AI477" s="326"/>
      <c r="AJ477" s="326"/>
      <c r="AK477" s="326"/>
      <c r="AL477" s="326"/>
      <c r="AM477" s="326"/>
      <c r="AN477" s="310"/>
      <c r="AO477" s="310"/>
      <c r="AP477" s="310"/>
      <c r="AQ477" s="310"/>
      <c r="AR477" s="310"/>
      <c r="AS477" s="310"/>
      <c r="AT477" s="310"/>
      <c r="AU477" s="326"/>
      <c r="AV477" s="311"/>
      <c r="AW477" s="310"/>
      <c r="AX477" s="310"/>
      <c r="AY477" s="326"/>
      <c r="AZ477" s="326"/>
      <c r="BA477" s="310"/>
      <c r="BB477" s="312"/>
      <c r="BC477" s="312"/>
      <c r="BD477" s="312"/>
      <c r="BE477" s="312">
        <v>2.000005011574074</v>
      </c>
      <c r="BF477" s="312"/>
      <c r="BG477" s="327"/>
      <c r="BH477" s="327" t="s">
        <v>6589</v>
      </c>
      <c r="BI477" s="327" t="s">
        <v>7781</v>
      </c>
      <c r="BJ477" s="327"/>
      <c r="BK477" s="327"/>
      <c r="BL477" s="327"/>
      <c r="BM477" s="327"/>
      <c r="BN477" s="327"/>
      <c r="BO477" s="327"/>
      <c r="BP477" s="327" t="s">
        <v>7853</v>
      </c>
      <c r="BQ477" s="327"/>
      <c r="BR477" s="327"/>
      <c r="BS477" s="327"/>
      <c r="BT477" s="327" t="s">
        <v>7765</v>
      </c>
      <c r="BU477" s="326"/>
      <c r="BV477" s="326"/>
      <c r="BW477" s="326"/>
      <c r="BX477" s="326"/>
      <c r="BY477" s="326"/>
      <c r="BZ477" s="326"/>
      <c r="CA477" s="326"/>
      <c r="CB477" s="326"/>
      <c r="CC477" s="326"/>
      <c r="CD477" s="326"/>
      <c r="CE477" s="326"/>
      <c r="CF477" s="326"/>
      <c r="CG477" s="326"/>
      <c r="CH477" s="326"/>
      <c r="CI477" s="326"/>
      <c r="CJ477" s="326"/>
      <c r="CK477" s="326"/>
      <c r="CL477" s="326"/>
      <c r="CM477" s="326"/>
      <c r="CN477" s="326"/>
      <c r="CO477" s="326"/>
      <c r="CP477" s="326"/>
      <c r="CQ477" s="326"/>
      <c r="CR477" s="326"/>
      <c r="CS477" s="326"/>
      <c r="CT477" s="326"/>
      <c r="CU477" s="326"/>
      <c r="CV477" s="326"/>
      <c r="CW477" s="326"/>
      <c r="CX477" s="326"/>
      <c r="CY477" s="326"/>
      <c r="CZ477" s="326"/>
      <c r="DA477" s="326"/>
      <c r="DB477" s="326"/>
      <c r="DC477" s="326"/>
      <c r="DD477" s="326"/>
      <c r="DE477" s="326"/>
      <c r="DF477" s="326"/>
      <c r="DG477" s="326"/>
      <c r="DH477" s="326"/>
      <c r="DI477" s="326"/>
      <c r="DJ477" s="326"/>
      <c r="DK477" s="326"/>
      <c r="DL477" s="326"/>
      <c r="DM477" s="326"/>
      <c r="DN477" s="326"/>
      <c r="DO477" s="326"/>
      <c r="DP477" s="326"/>
      <c r="DQ477" s="326"/>
      <c r="DR477" s="326"/>
      <c r="DS477" s="326"/>
      <c r="DT477" s="326"/>
      <c r="DU477" s="326"/>
      <c r="DV477" s="326"/>
      <c r="DW477" s="326"/>
      <c r="DX477" s="326"/>
      <c r="DY477" s="326"/>
      <c r="DZ477" s="326"/>
      <c r="EA477" s="326"/>
      <c r="EB477" s="326"/>
      <c r="EC477" s="326"/>
      <c r="ED477" s="326"/>
      <c r="EE477" s="326"/>
      <c r="EF477" s="326"/>
      <c r="EG477" s="326"/>
      <c r="EH477" s="326"/>
      <c r="EI477" s="326"/>
      <c r="EJ477" s="326"/>
      <c r="EK477" s="326"/>
      <c r="EL477" s="326"/>
      <c r="EM477" s="326"/>
      <c r="EN477" s="326"/>
      <c r="EO477" s="326"/>
      <c r="EP477" s="326"/>
      <c r="EQ477" s="326"/>
      <c r="ER477" s="326"/>
      <c r="ES477" s="326"/>
      <c r="ET477" s="326"/>
      <c r="EU477" s="326"/>
      <c r="EV477" s="326"/>
      <c r="EW477" s="326"/>
      <c r="EX477" s="326"/>
      <c r="EY477" s="326"/>
      <c r="EZ477" s="326"/>
      <c r="FA477" s="326"/>
      <c r="FB477" s="326"/>
      <c r="FC477" s="326"/>
      <c r="FD477" s="326"/>
      <c r="FE477" s="326"/>
      <c r="FF477" s="326"/>
      <c r="FG477" s="326"/>
      <c r="FH477" s="326"/>
      <c r="FI477" s="326"/>
      <c r="FJ477" s="326"/>
      <c r="FK477" s="326"/>
      <c r="FL477" s="326"/>
      <c r="FM477" s="326"/>
      <c r="FN477" s="326"/>
      <c r="FO477" s="326"/>
      <c r="FP477" s="326"/>
      <c r="FQ477" s="326"/>
      <c r="FR477" s="326"/>
      <c r="FS477" s="326"/>
      <c r="FT477" s="326"/>
      <c r="FU477" s="326"/>
      <c r="FV477" s="326"/>
      <c r="FW477" s="326"/>
      <c r="FX477" s="326"/>
      <c r="FY477" s="326"/>
      <c r="FZ477" s="326"/>
      <c r="GA477" s="326"/>
      <c r="GB477" s="326"/>
      <c r="GC477" s="326"/>
      <c r="GD477" s="326"/>
      <c r="GE477" s="326"/>
      <c r="GF477" s="326"/>
      <c r="GG477" s="326"/>
      <c r="GH477" s="326"/>
      <c r="GI477" s="326"/>
      <c r="GJ477" s="326"/>
      <c r="GK477" s="326"/>
      <c r="GL477" s="326"/>
      <c r="GM477" s="326"/>
      <c r="GN477" s="326"/>
      <c r="GO477" s="326"/>
      <c r="GP477" s="326"/>
      <c r="GQ477" s="326"/>
      <c r="GR477" s="326"/>
      <c r="GS477" s="326"/>
      <c r="GT477" s="326"/>
      <c r="GU477" s="326"/>
      <c r="GV477" s="326"/>
      <c r="GW477" s="326"/>
      <c r="GX477" s="326"/>
      <c r="GY477" s="326"/>
      <c r="GZ477" s="326"/>
      <c r="HA477" s="326"/>
      <c r="HB477" s="326"/>
      <c r="HC477" s="326"/>
      <c r="HD477" s="326"/>
      <c r="HE477" s="326"/>
      <c r="HF477" s="326"/>
      <c r="HG477" s="326"/>
      <c r="HH477" s="326"/>
      <c r="HI477" s="326"/>
      <c r="HJ477" s="326"/>
      <c r="HK477" s="326"/>
      <c r="HL477" s="326"/>
      <c r="HM477" s="326"/>
      <c r="HN477" s="326"/>
      <c r="HO477" s="326"/>
    </row>
    <row r="478" spans="1:223" ht="54.75" customHeight="1" x14ac:dyDescent="0.15">
      <c r="A478" s="326"/>
      <c r="B478" s="327" t="s">
        <v>7817</v>
      </c>
      <c r="C478" s="327" t="s">
        <v>7818</v>
      </c>
      <c r="D478" s="327" t="s">
        <v>7779</v>
      </c>
      <c r="E478" s="310">
        <v>68</v>
      </c>
      <c r="F478" s="327" t="s">
        <v>7780</v>
      </c>
      <c r="G478" s="327" t="s">
        <v>7851</v>
      </c>
      <c r="H478" s="327" t="s">
        <v>7862</v>
      </c>
      <c r="I478" s="327"/>
      <c r="J478" s="327"/>
      <c r="K478" s="327"/>
      <c r="L478" s="327"/>
      <c r="M478" s="311"/>
      <c r="N478" s="311"/>
      <c r="O478" s="327"/>
      <c r="P478" s="310"/>
      <c r="Q478" s="327"/>
      <c r="R478" s="310"/>
      <c r="S478" s="310"/>
      <c r="T478" s="326"/>
      <c r="U478" s="310"/>
      <c r="V478" s="310">
        <v>435</v>
      </c>
      <c r="W478" s="310"/>
      <c r="X478" s="311"/>
      <c r="Y478" s="310"/>
      <c r="Z478" s="310"/>
      <c r="AA478" s="310"/>
      <c r="AB478" s="310"/>
      <c r="AC478" s="327"/>
      <c r="AD478" s="327"/>
      <c r="AE478" s="310"/>
      <c r="AF478" s="326"/>
      <c r="AG478" s="326"/>
      <c r="AH478" s="326"/>
      <c r="AI478" s="326"/>
      <c r="AJ478" s="326"/>
      <c r="AK478" s="326"/>
      <c r="AL478" s="326"/>
      <c r="AM478" s="326"/>
      <c r="AN478" s="310"/>
      <c r="AO478" s="310"/>
      <c r="AP478" s="310"/>
      <c r="AQ478" s="310"/>
      <c r="AR478" s="310"/>
      <c r="AS478" s="310"/>
      <c r="AT478" s="310"/>
      <c r="AU478" s="326"/>
      <c r="AV478" s="311"/>
      <c r="AW478" s="310"/>
      <c r="AX478" s="310"/>
      <c r="AY478" s="326"/>
      <c r="AZ478" s="326"/>
      <c r="BA478" s="310"/>
      <c r="BB478" s="312"/>
      <c r="BC478" s="312"/>
      <c r="BD478" s="312"/>
      <c r="BE478" s="312">
        <v>2.000005011574074</v>
      </c>
      <c r="BF478" s="312"/>
      <c r="BG478" s="327"/>
      <c r="BH478" s="327" t="s">
        <v>6589</v>
      </c>
      <c r="BI478" s="327" t="s">
        <v>7781</v>
      </c>
      <c r="BJ478" s="327"/>
      <c r="BK478" s="327"/>
      <c r="BL478" s="327"/>
      <c r="BM478" s="327"/>
      <c r="BN478" s="327"/>
      <c r="BO478" s="327"/>
      <c r="BP478" s="327" t="s">
        <v>7853</v>
      </c>
      <c r="BQ478" s="327"/>
      <c r="BR478" s="327"/>
      <c r="BS478" s="327"/>
      <c r="BT478" s="327" t="s">
        <v>7765</v>
      </c>
      <c r="BU478" s="326"/>
      <c r="BV478" s="326"/>
      <c r="BW478" s="326"/>
      <c r="BX478" s="326"/>
      <c r="BY478" s="326"/>
      <c r="BZ478" s="326"/>
      <c r="CA478" s="326"/>
      <c r="CB478" s="326"/>
      <c r="CC478" s="326"/>
      <c r="CD478" s="326"/>
      <c r="CE478" s="326"/>
      <c r="CF478" s="326"/>
      <c r="CG478" s="326"/>
      <c r="CH478" s="326"/>
      <c r="CI478" s="326"/>
      <c r="CJ478" s="326"/>
      <c r="CK478" s="326"/>
      <c r="CL478" s="326"/>
      <c r="CM478" s="326"/>
      <c r="CN478" s="326"/>
      <c r="CO478" s="326"/>
      <c r="CP478" s="326"/>
      <c r="CQ478" s="326"/>
      <c r="CR478" s="326"/>
      <c r="CS478" s="326"/>
      <c r="CT478" s="326"/>
      <c r="CU478" s="326"/>
      <c r="CV478" s="326"/>
      <c r="CW478" s="326"/>
      <c r="CX478" s="326"/>
      <c r="CY478" s="326"/>
      <c r="CZ478" s="326"/>
      <c r="DA478" s="326"/>
      <c r="DB478" s="326"/>
      <c r="DC478" s="326"/>
      <c r="DD478" s="326"/>
      <c r="DE478" s="326"/>
      <c r="DF478" s="326"/>
      <c r="DG478" s="326"/>
      <c r="DH478" s="326"/>
      <c r="DI478" s="326"/>
      <c r="DJ478" s="326"/>
      <c r="DK478" s="326"/>
      <c r="DL478" s="326"/>
      <c r="DM478" s="326"/>
      <c r="DN478" s="326"/>
      <c r="DO478" s="326"/>
      <c r="DP478" s="326"/>
      <c r="DQ478" s="326"/>
      <c r="DR478" s="326"/>
      <c r="DS478" s="326"/>
      <c r="DT478" s="326"/>
      <c r="DU478" s="326"/>
      <c r="DV478" s="326"/>
      <c r="DW478" s="326"/>
      <c r="DX478" s="326"/>
      <c r="DY478" s="326"/>
      <c r="DZ478" s="326"/>
      <c r="EA478" s="326"/>
      <c r="EB478" s="326"/>
      <c r="EC478" s="326"/>
      <c r="ED478" s="326"/>
      <c r="EE478" s="326"/>
      <c r="EF478" s="326"/>
      <c r="EG478" s="326"/>
      <c r="EH478" s="326"/>
      <c r="EI478" s="326"/>
      <c r="EJ478" s="326"/>
      <c r="EK478" s="326"/>
      <c r="EL478" s="326"/>
      <c r="EM478" s="326"/>
      <c r="EN478" s="326"/>
      <c r="EO478" s="326"/>
      <c r="EP478" s="326"/>
      <c r="EQ478" s="326"/>
      <c r="ER478" s="326"/>
      <c r="ES478" s="326"/>
      <c r="ET478" s="326"/>
      <c r="EU478" s="326"/>
      <c r="EV478" s="326"/>
      <c r="EW478" s="326"/>
      <c r="EX478" s="326"/>
      <c r="EY478" s="326"/>
      <c r="EZ478" s="326"/>
      <c r="FA478" s="326"/>
      <c r="FB478" s="326"/>
      <c r="FC478" s="326"/>
      <c r="FD478" s="326"/>
      <c r="FE478" s="326"/>
      <c r="FF478" s="326"/>
      <c r="FG478" s="326"/>
      <c r="FH478" s="326"/>
      <c r="FI478" s="326"/>
      <c r="FJ478" s="326"/>
      <c r="FK478" s="326"/>
      <c r="FL478" s="326"/>
      <c r="FM478" s="326"/>
      <c r="FN478" s="326"/>
      <c r="FO478" s="326"/>
      <c r="FP478" s="326"/>
      <c r="FQ478" s="326"/>
      <c r="FR478" s="326"/>
      <c r="FS478" s="326"/>
      <c r="FT478" s="326"/>
      <c r="FU478" s="326"/>
      <c r="FV478" s="326"/>
      <c r="FW478" s="326"/>
      <c r="FX478" s="326"/>
      <c r="FY478" s="326"/>
      <c r="FZ478" s="326"/>
      <c r="GA478" s="326"/>
      <c r="GB478" s="326"/>
      <c r="GC478" s="326"/>
      <c r="GD478" s="326"/>
      <c r="GE478" s="326"/>
      <c r="GF478" s="326"/>
      <c r="GG478" s="326"/>
      <c r="GH478" s="326"/>
      <c r="GI478" s="326"/>
      <c r="GJ478" s="326"/>
      <c r="GK478" s="326"/>
      <c r="GL478" s="326"/>
      <c r="GM478" s="326"/>
      <c r="GN478" s="326"/>
      <c r="GO478" s="326"/>
      <c r="GP478" s="326"/>
      <c r="GQ478" s="326"/>
      <c r="GR478" s="326"/>
      <c r="GS478" s="326"/>
      <c r="GT478" s="326"/>
      <c r="GU478" s="326"/>
      <c r="GV478" s="326"/>
      <c r="GW478" s="326"/>
      <c r="GX478" s="326"/>
      <c r="GY478" s="326"/>
      <c r="GZ478" s="326"/>
      <c r="HA478" s="326"/>
      <c r="HB478" s="326"/>
      <c r="HC478" s="326"/>
      <c r="HD478" s="326"/>
      <c r="HE478" s="326"/>
      <c r="HF478" s="326"/>
      <c r="HG478" s="326"/>
      <c r="HH478" s="326"/>
      <c r="HI478" s="326"/>
      <c r="HJ478" s="326"/>
      <c r="HK478" s="326"/>
      <c r="HL478" s="326"/>
      <c r="HM478" s="326"/>
      <c r="HN478" s="326"/>
      <c r="HO478" s="326"/>
    </row>
    <row r="479" spans="1:223" ht="54.75" customHeight="1" x14ac:dyDescent="0.15">
      <c r="A479" s="326"/>
      <c r="B479" s="327" t="s">
        <v>7817</v>
      </c>
      <c r="C479" s="327" t="s">
        <v>7818</v>
      </c>
      <c r="D479" s="327" t="s">
        <v>7779</v>
      </c>
      <c r="E479" s="310">
        <v>68</v>
      </c>
      <c r="F479" s="327" t="s">
        <v>7780</v>
      </c>
      <c r="G479" s="327" t="s">
        <v>7851</v>
      </c>
      <c r="H479" s="327" t="s">
        <v>7863</v>
      </c>
      <c r="I479" s="327"/>
      <c r="J479" s="327"/>
      <c r="K479" s="327"/>
      <c r="L479" s="327"/>
      <c r="M479" s="311"/>
      <c r="N479" s="311"/>
      <c r="O479" s="327"/>
      <c r="P479" s="310"/>
      <c r="Q479" s="327"/>
      <c r="R479" s="310"/>
      <c r="S479" s="310"/>
      <c r="T479" s="326"/>
      <c r="U479" s="310"/>
      <c r="V479" s="310">
        <v>435</v>
      </c>
      <c r="W479" s="310"/>
      <c r="X479" s="311"/>
      <c r="Y479" s="310"/>
      <c r="Z479" s="310"/>
      <c r="AA479" s="310"/>
      <c r="AB479" s="310"/>
      <c r="AC479" s="327"/>
      <c r="AD479" s="327"/>
      <c r="AE479" s="310"/>
      <c r="AF479" s="326"/>
      <c r="AG479" s="326"/>
      <c r="AH479" s="326"/>
      <c r="AI479" s="326"/>
      <c r="AJ479" s="326"/>
      <c r="AK479" s="326"/>
      <c r="AL479" s="326"/>
      <c r="AM479" s="326"/>
      <c r="AN479" s="310"/>
      <c r="AO479" s="310"/>
      <c r="AP479" s="310"/>
      <c r="AQ479" s="310"/>
      <c r="AR479" s="310"/>
      <c r="AS479" s="310"/>
      <c r="AT479" s="310"/>
      <c r="AU479" s="326"/>
      <c r="AV479" s="311"/>
      <c r="AW479" s="310"/>
      <c r="AX479" s="310"/>
      <c r="AY479" s="326"/>
      <c r="AZ479" s="326"/>
      <c r="BA479" s="310"/>
      <c r="BB479" s="312"/>
      <c r="BC479" s="312"/>
      <c r="BD479" s="312"/>
      <c r="BE479" s="312">
        <v>2.000005011574074</v>
      </c>
      <c r="BF479" s="312"/>
      <c r="BG479" s="327"/>
      <c r="BH479" s="327" t="s">
        <v>6589</v>
      </c>
      <c r="BI479" s="327" t="s">
        <v>7781</v>
      </c>
      <c r="BJ479" s="327"/>
      <c r="BK479" s="327"/>
      <c r="BL479" s="327"/>
      <c r="BM479" s="327"/>
      <c r="BN479" s="327"/>
      <c r="BO479" s="327"/>
      <c r="BP479" s="327" t="s">
        <v>7853</v>
      </c>
      <c r="BQ479" s="327"/>
      <c r="BR479" s="327"/>
      <c r="BS479" s="327"/>
      <c r="BT479" s="327" t="s">
        <v>7765</v>
      </c>
      <c r="BU479" s="326"/>
      <c r="BV479" s="326"/>
      <c r="BW479" s="326"/>
      <c r="BX479" s="326"/>
      <c r="BY479" s="326"/>
      <c r="BZ479" s="326"/>
      <c r="CA479" s="326"/>
      <c r="CB479" s="326"/>
      <c r="CC479" s="326"/>
      <c r="CD479" s="326"/>
      <c r="CE479" s="326"/>
      <c r="CF479" s="326"/>
      <c r="CG479" s="326"/>
      <c r="CH479" s="326"/>
      <c r="CI479" s="326"/>
      <c r="CJ479" s="326"/>
      <c r="CK479" s="326"/>
      <c r="CL479" s="326"/>
      <c r="CM479" s="326"/>
      <c r="CN479" s="326"/>
      <c r="CO479" s="326"/>
      <c r="CP479" s="326"/>
      <c r="CQ479" s="326"/>
      <c r="CR479" s="326"/>
      <c r="CS479" s="326"/>
      <c r="CT479" s="326"/>
      <c r="CU479" s="326"/>
      <c r="CV479" s="326"/>
      <c r="CW479" s="326"/>
      <c r="CX479" s="326"/>
      <c r="CY479" s="326"/>
      <c r="CZ479" s="326"/>
      <c r="DA479" s="326"/>
      <c r="DB479" s="326"/>
      <c r="DC479" s="326"/>
      <c r="DD479" s="326"/>
      <c r="DE479" s="326"/>
      <c r="DF479" s="326"/>
      <c r="DG479" s="326"/>
      <c r="DH479" s="326"/>
      <c r="DI479" s="326"/>
      <c r="DJ479" s="326"/>
      <c r="DK479" s="326"/>
      <c r="DL479" s="326"/>
      <c r="DM479" s="326"/>
      <c r="DN479" s="326"/>
      <c r="DO479" s="326"/>
      <c r="DP479" s="326"/>
      <c r="DQ479" s="326"/>
      <c r="DR479" s="326"/>
      <c r="DS479" s="326"/>
      <c r="DT479" s="326"/>
      <c r="DU479" s="326"/>
      <c r="DV479" s="326"/>
      <c r="DW479" s="326"/>
      <c r="DX479" s="326"/>
      <c r="DY479" s="326"/>
      <c r="DZ479" s="326"/>
      <c r="EA479" s="326"/>
      <c r="EB479" s="326"/>
      <c r="EC479" s="326"/>
      <c r="ED479" s="326"/>
      <c r="EE479" s="326"/>
      <c r="EF479" s="326"/>
      <c r="EG479" s="326"/>
      <c r="EH479" s="326"/>
      <c r="EI479" s="326"/>
      <c r="EJ479" s="326"/>
      <c r="EK479" s="326"/>
      <c r="EL479" s="326"/>
      <c r="EM479" s="326"/>
      <c r="EN479" s="326"/>
      <c r="EO479" s="326"/>
      <c r="EP479" s="326"/>
      <c r="EQ479" s="326"/>
      <c r="ER479" s="326"/>
      <c r="ES479" s="326"/>
      <c r="ET479" s="326"/>
      <c r="EU479" s="326"/>
      <c r="EV479" s="326"/>
      <c r="EW479" s="326"/>
      <c r="EX479" s="326"/>
      <c r="EY479" s="326"/>
      <c r="EZ479" s="326"/>
      <c r="FA479" s="326"/>
      <c r="FB479" s="326"/>
      <c r="FC479" s="326"/>
      <c r="FD479" s="326"/>
      <c r="FE479" s="326"/>
      <c r="FF479" s="326"/>
      <c r="FG479" s="326"/>
      <c r="FH479" s="326"/>
      <c r="FI479" s="326"/>
      <c r="FJ479" s="326"/>
      <c r="FK479" s="326"/>
      <c r="FL479" s="326"/>
      <c r="FM479" s="326"/>
      <c r="FN479" s="326"/>
      <c r="FO479" s="326"/>
      <c r="FP479" s="326"/>
      <c r="FQ479" s="326"/>
      <c r="FR479" s="326"/>
      <c r="FS479" s="326"/>
      <c r="FT479" s="326"/>
      <c r="FU479" s="326"/>
      <c r="FV479" s="326"/>
      <c r="FW479" s="326"/>
      <c r="FX479" s="326"/>
      <c r="FY479" s="326"/>
      <c r="FZ479" s="326"/>
      <c r="GA479" s="326"/>
      <c r="GB479" s="326"/>
      <c r="GC479" s="326"/>
      <c r="GD479" s="326"/>
      <c r="GE479" s="326"/>
      <c r="GF479" s="326"/>
      <c r="GG479" s="326"/>
      <c r="GH479" s="326"/>
      <c r="GI479" s="326"/>
      <c r="GJ479" s="326"/>
      <c r="GK479" s="326"/>
      <c r="GL479" s="326"/>
      <c r="GM479" s="326"/>
      <c r="GN479" s="326"/>
      <c r="GO479" s="326"/>
      <c r="GP479" s="326"/>
      <c r="GQ479" s="326"/>
      <c r="GR479" s="326"/>
      <c r="GS479" s="326"/>
      <c r="GT479" s="326"/>
      <c r="GU479" s="326"/>
      <c r="GV479" s="326"/>
      <c r="GW479" s="326"/>
      <c r="GX479" s="326"/>
      <c r="GY479" s="326"/>
      <c r="GZ479" s="326"/>
      <c r="HA479" s="326"/>
      <c r="HB479" s="326"/>
      <c r="HC479" s="326"/>
      <c r="HD479" s="326"/>
      <c r="HE479" s="326"/>
      <c r="HF479" s="326"/>
      <c r="HG479" s="326"/>
      <c r="HH479" s="326"/>
      <c r="HI479" s="326"/>
      <c r="HJ479" s="326"/>
      <c r="HK479" s="326"/>
      <c r="HL479" s="326"/>
      <c r="HM479" s="326"/>
      <c r="HN479" s="326"/>
      <c r="HO479" s="326"/>
    </row>
    <row r="480" spans="1:223" ht="54.75" customHeight="1" x14ac:dyDescent="0.15">
      <c r="A480" s="326"/>
      <c r="B480" s="327" t="s">
        <v>7817</v>
      </c>
      <c r="C480" s="327" t="s">
        <v>7818</v>
      </c>
      <c r="D480" s="327" t="s">
        <v>7779</v>
      </c>
      <c r="E480" s="310">
        <v>68</v>
      </c>
      <c r="F480" s="327" t="s">
        <v>7780</v>
      </c>
      <c r="G480" s="327" t="s">
        <v>7851</v>
      </c>
      <c r="H480" s="327" t="s">
        <v>7864</v>
      </c>
      <c r="I480" s="327"/>
      <c r="J480" s="327"/>
      <c r="K480" s="327"/>
      <c r="L480" s="327"/>
      <c r="M480" s="311"/>
      <c r="N480" s="311"/>
      <c r="O480" s="327"/>
      <c r="P480" s="310"/>
      <c r="Q480" s="327"/>
      <c r="R480" s="310"/>
      <c r="S480" s="310"/>
      <c r="T480" s="326"/>
      <c r="U480" s="310"/>
      <c r="V480" s="310">
        <v>435</v>
      </c>
      <c r="W480" s="310"/>
      <c r="X480" s="311"/>
      <c r="Y480" s="310"/>
      <c r="Z480" s="310"/>
      <c r="AA480" s="310"/>
      <c r="AB480" s="310"/>
      <c r="AC480" s="327"/>
      <c r="AD480" s="327"/>
      <c r="AE480" s="310"/>
      <c r="AF480" s="326"/>
      <c r="AG480" s="326"/>
      <c r="AH480" s="326"/>
      <c r="AI480" s="326"/>
      <c r="AJ480" s="326"/>
      <c r="AK480" s="326"/>
      <c r="AL480" s="326"/>
      <c r="AM480" s="326"/>
      <c r="AN480" s="310"/>
      <c r="AO480" s="310"/>
      <c r="AP480" s="310"/>
      <c r="AQ480" s="310"/>
      <c r="AR480" s="310"/>
      <c r="AS480" s="310"/>
      <c r="AT480" s="310"/>
      <c r="AU480" s="326"/>
      <c r="AV480" s="311"/>
      <c r="AW480" s="310"/>
      <c r="AX480" s="310"/>
      <c r="AY480" s="326"/>
      <c r="AZ480" s="326"/>
      <c r="BA480" s="310"/>
      <c r="BB480" s="312"/>
      <c r="BC480" s="312"/>
      <c r="BD480" s="312"/>
      <c r="BE480" s="312">
        <v>2.000005011574074</v>
      </c>
      <c r="BF480" s="312"/>
      <c r="BG480" s="327"/>
      <c r="BH480" s="327" t="s">
        <v>6589</v>
      </c>
      <c r="BI480" s="327" t="s">
        <v>7781</v>
      </c>
      <c r="BJ480" s="327"/>
      <c r="BK480" s="327"/>
      <c r="BL480" s="327"/>
      <c r="BM480" s="327"/>
      <c r="BN480" s="327"/>
      <c r="BO480" s="327"/>
      <c r="BP480" s="327" t="s">
        <v>7853</v>
      </c>
      <c r="BQ480" s="327"/>
      <c r="BR480" s="327"/>
      <c r="BS480" s="327"/>
      <c r="BT480" s="327" t="s">
        <v>7765</v>
      </c>
      <c r="BU480" s="326"/>
      <c r="BV480" s="326"/>
      <c r="BW480" s="326"/>
      <c r="BX480" s="326"/>
      <c r="BY480" s="326"/>
      <c r="BZ480" s="326"/>
      <c r="CA480" s="326"/>
      <c r="CB480" s="326"/>
      <c r="CC480" s="326"/>
      <c r="CD480" s="326"/>
      <c r="CE480" s="326"/>
      <c r="CF480" s="326"/>
      <c r="CG480" s="326"/>
      <c r="CH480" s="326"/>
      <c r="CI480" s="326"/>
      <c r="CJ480" s="326"/>
      <c r="CK480" s="326"/>
      <c r="CL480" s="326"/>
      <c r="CM480" s="326"/>
      <c r="CN480" s="326"/>
      <c r="CO480" s="326"/>
      <c r="CP480" s="326"/>
      <c r="CQ480" s="326"/>
      <c r="CR480" s="326"/>
      <c r="CS480" s="326"/>
      <c r="CT480" s="326"/>
      <c r="CU480" s="326"/>
      <c r="CV480" s="326"/>
      <c r="CW480" s="326"/>
      <c r="CX480" s="326"/>
      <c r="CY480" s="326"/>
      <c r="CZ480" s="326"/>
      <c r="DA480" s="326"/>
      <c r="DB480" s="326"/>
      <c r="DC480" s="326"/>
      <c r="DD480" s="326"/>
      <c r="DE480" s="326"/>
      <c r="DF480" s="326"/>
      <c r="DG480" s="326"/>
      <c r="DH480" s="326"/>
      <c r="DI480" s="326"/>
      <c r="DJ480" s="326"/>
      <c r="DK480" s="326"/>
      <c r="DL480" s="326"/>
      <c r="DM480" s="326"/>
      <c r="DN480" s="326"/>
      <c r="DO480" s="326"/>
      <c r="DP480" s="326"/>
      <c r="DQ480" s="326"/>
      <c r="DR480" s="326"/>
      <c r="DS480" s="326"/>
      <c r="DT480" s="326"/>
      <c r="DU480" s="326"/>
      <c r="DV480" s="326"/>
      <c r="DW480" s="326"/>
      <c r="DX480" s="326"/>
      <c r="DY480" s="326"/>
      <c r="DZ480" s="326"/>
      <c r="EA480" s="326"/>
      <c r="EB480" s="326"/>
      <c r="EC480" s="326"/>
      <c r="ED480" s="326"/>
      <c r="EE480" s="326"/>
      <c r="EF480" s="326"/>
      <c r="EG480" s="326"/>
      <c r="EH480" s="326"/>
      <c r="EI480" s="326"/>
      <c r="EJ480" s="326"/>
      <c r="EK480" s="326"/>
      <c r="EL480" s="326"/>
      <c r="EM480" s="326"/>
      <c r="EN480" s="326"/>
      <c r="EO480" s="326"/>
      <c r="EP480" s="326"/>
      <c r="EQ480" s="326"/>
      <c r="ER480" s="326"/>
      <c r="ES480" s="326"/>
      <c r="ET480" s="326"/>
      <c r="EU480" s="326"/>
      <c r="EV480" s="326"/>
      <c r="EW480" s="326"/>
      <c r="EX480" s="326"/>
      <c r="EY480" s="326"/>
      <c r="EZ480" s="326"/>
      <c r="FA480" s="326"/>
      <c r="FB480" s="326"/>
      <c r="FC480" s="326"/>
      <c r="FD480" s="326"/>
      <c r="FE480" s="326"/>
      <c r="FF480" s="326"/>
      <c r="FG480" s="326"/>
      <c r="FH480" s="326"/>
      <c r="FI480" s="326"/>
      <c r="FJ480" s="326"/>
      <c r="FK480" s="326"/>
      <c r="FL480" s="326"/>
      <c r="FM480" s="326"/>
      <c r="FN480" s="326"/>
      <c r="FO480" s="326"/>
      <c r="FP480" s="326"/>
      <c r="FQ480" s="326"/>
      <c r="FR480" s="326"/>
      <c r="FS480" s="326"/>
      <c r="FT480" s="326"/>
      <c r="FU480" s="326"/>
      <c r="FV480" s="326"/>
      <c r="FW480" s="326"/>
      <c r="FX480" s="326"/>
      <c r="FY480" s="326"/>
      <c r="FZ480" s="326"/>
      <c r="GA480" s="326"/>
      <c r="GB480" s="326"/>
      <c r="GC480" s="326"/>
      <c r="GD480" s="326"/>
      <c r="GE480" s="326"/>
      <c r="GF480" s="326"/>
      <c r="GG480" s="326"/>
      <c r="GH480" s="326"/>
      <c r="GI480" s="326"/>
      <c r="GJ480" s="326"/>
      <c r="GK480" s="326"/>
      <c r="GL480" s="326"/>
      <c r="GM480" s="326"/>
      <c r="GN480" s="326"/>
      <c r="GO480" s="326"/>
      <c r="GP480" s="326"/>
      <c r="GQ480" s="326"/>
      <c r="GR480" s="326"/>
      <c r="GS480" s="326"/>
      <c r="GT480" s="326"/>
      <c r="GU480" s="326"/>
      <c r="GV480" s="326"/>
      <c r="GW480" s="326"/>
      <c r="GX480" s="326"/>
      <c r="GY480" s="326"/>
      <c r="GZ480" s="326"/>
      <c r="HA480" s="326"/>
      <c r="HB480" s="326"/>
      <c r="HC480" s="326"/>
      <c r="HD480" s="326"/>
      <c r="HE480" s="326"/>
      <c r="HF480" s="326"/>
      <c r="HG480" s="326"/>
      <c r="HH480" s="326"/>
      <c r="HI480" s="326"/>
      <c r="HJ480" s="326"/>
      <c r="HK480" s="326"/>
      <c r="HL480" s="326"/>
      <c r="HM480" s="326"/>
      <c r="HN480" s="326"/>
      <c r="HO480" s="326"/>
    </row>
    <row r="481" spans="1:223" ht="54.75" customHeight="1" x14ac:dyDescent="0.15">
      <c r="A481" s="326"/>
      <c r="B481" s="327" t="s">
        <v>7817</v>
      </c>
      <c r="C481" s="327" t="s">
        <v>7818</v>
      </c>
      <c r="D481" s="327" t="s">
        <v>7779</v>
      </c>
      <c r="E481" s="310">
        <v>68</v>
      </c>
      <c r="F481" s="327" t="s">
        <v>7780</v>
      </c>
      <c r="G481" s="327" t="s">
        <v>7851</v>
      </c>
      <c r="H481" s="327" t="s">
        <v>7865</v>
      </c>
      <c r="I481" s="327"/>
      <c r="J481" s="327"/>
      <c r="K481" s="327"/>
      <c r="L481" s="327"/>
      <c r="M481" s="311"/>
      <c r="N481" s="311"/>
      <c r="O481" s="327"/>
      <c r="P481" s="310"/>
      <c r="Q481" s="327"/>
      <c r="R481" s="310"/>
      <c r="S481" s="310"/>
      <c r="T481" s="326"/>
      <c r="U481" s="310"/>
      <c r="V481" s="310">
        <v>435</v>
      </c>
      <c r="W481" s="310"/>
      <c r="X481" s="311"/>
      <c r="Y481" s="310"/>
      <c r="Z481" s="310"/>
      <c r="AA481" s="310"/>
      <c r="AB481" s="310"/>
      <c r="AC481" s="327"/>
      <c r="AD481" s="327"/>
      <c r="AE481" s="310"/>
      <c r="AF481" s="326"/>
      <c r="AG481" s="326"/>
      <c r="AH481" s="326"/>
      <c r="AI481" s="326"/>
      <c r="AJ481" s="326"/>
      <c r="AK481" s="326"/>
      <c r="AL481" s="326"/>
      <c r="AM481" s="326"/>
      <c r="AN481" s="310"/>
      <c r="AO481" s="310"/>
      <c r="AP481" s="310"/>
      <c r="AQ481" s="310"/>
      <c r="AR481" s="310"/>
      <c r="AS481" s="310"/>
      <c r="AT481" s="310"/>
      <c r="AU481" s="326"/>
      <c r="AV481" s="311"/>
      <c r="AW481" s="310"/>
      <c r="AX481" s="310"/>
      <c r="AY481" s="326"/>
      <c r="AZ481" s="326"/>
      <c r="BA481" s="310"/>
      <c r="BB481" s="312"/>
      <c r="BC481" s="312"/>
      <c r="BD481" s="312"/>
      <c r="BE481" s="312">
        <v>2.000005011574074</v>
      </c>
      <c r="BF481" s="312"/>
      <c r="BG481" s="327"/>
      <c r="BH481" s="327" t="s">
        <v>6589</v>
      </c>
      <c r="BI481" s="327" t="s">
        <v>7781</v>
      </c>
      <c r="BJ481" s="327"/>
      <c r="BK481" s="327"/>
      <c r="BL481" s="327"/>
      <c r="BM481" s="327"/>
      <c r="BN481" s="327"/>
      <c r="BO481" s="327"/>
      <c r="BP481" s="327" t="s">
        <v>7853</v>
      </c>
      <c r="BQ481" s="327"/>
      <c r="BR481" s="327"/>
      <c r="BS481" s="327"/>
      <c r="BT481" s="327" t="s">
        <v>7765</v>
      </c>
      <c r="BU481" s="326"/>
      <c r="BV481" s="326"/>
      <c r="BW481" s="326"/>
      <c r="BX481" s="326"/>
      <c r="BY481" s="326"/>
      <c r="BZ481" s="326"/>
      <c r="CA481" s="326"/>
      <c r="CB481" s="326"/>
      <c r="CC481" s="326"/>
      <c r="CD481" s="326"/>
      <c r="CE481" s="326"/>
      <c r="CF481" s="326"/>
      <c r="CG481" s="326"/>
      <c r="CH481" s="326"/>
      <c r="CI481" s="326"/>
      <c r="CJ481" s="326"/>
      <c r="CK481" s="326"/>
      <c r="CL481" s="326"/>
      <c r="CM481" s="326"/>
      <c r="CN481" s="326"/>
      <c r="CO481" s="326"/>
      <c r="CP481" s="326"/>
      <c r="CQ481" s="326"/>
      <c r="CR481" s="326"/>
      <c r="CS481" s="326"/>
      <c r="CT481" s="326"/>
      <c r="CU481" s="326"/>
      <c r="CV481" s="326"/>
      <c r="CW481" s="326"/>
      <c r="CX481" s="326"/>
      <c r="CY481" s="326"/>
      <c r="CZ481" s="326"/>
      <c r="DA481" s="326"/>
      <c r="DB481" s="326"/>
      <c r="DC481" s="326"/>
      <c r="DD481" s="326"/>
      <c r="DE481" s="326"/>
      <c r="DF481" s="326"/>
      <c r="DG481" s="326"/>
      <c r="DH481" s="326"/>
      <c r="DI481" s="326"/>
      <c r="DJ481" s="326"/>
      <c r="DK481" s="326"/>
      <c r="DL481" s="326"/>
      <c r="DM481" s="326"/>
      <c r="DN481" s="326"/>
      <c r="DO481" s="326"/>
      <c r="DP481" s="326"/>
      <c r="DQ481" s="326"/>
      <c r="DR481" s="326"/>
      <c r="DS481" s="326"/>
      <c r="DT481" s="326"/>
      <c r="DU481" s="326"/>
      <c r="DV481" s="326"/>
      <c r="DW481" s="326"/>
      <c r="DX481" s="326"/>
      <c r="DY481" s="326"/>
      <c r="DZ481" s="326"/>
      <c r="EA481" s="326"/>
      <c r="EB481" s="326"/>
      <c r="EC481" s="326"/>
      <c r="ED481" s="326"/>
      <c r="EE481" s="326"/>
      <c r="EF481" s="326"/>
      <c r="EG481" s="326"/>
      <c r="EH481" s="326"/>
      <c r="EI481" s="326"/>
      <c r="EJ481" s="326"/>
      <c r="EK481" s="326"/>
      <c r="EL481" s="326"/>
      <c r="EM481" s="326"/>
      <c r="EN481" s="326"/>
      <c r="EO481" s="326"/>
      <c r="EP481" s="326"/>
      <c r="EQ481" s="326"/>
      <c r="ER481" s="326"/>
      <c r="ES481" s="326"/>
      <c r="ET481" s="326"/>
      <c r="EU481" s="326"/>
      <c r="EV481" s="326"/>
      <c r="EW481" s="326"/>
      <c r="EX481" s="326"/>
      <c r="EY481" s="326"/>
      <c r="EZ481" s="326"/>
      <c r="FA481" s="326"/>
      <c r="FB481" s="326"/>
      <c r="FC481" s="326"/>
      <c r="FD481" s="326"/>
      <c r="FE481" s="326"/>
      <c r="FF481" s="326"/>
      <c r="FG481" s="326"/>
      <c r="FH481" s="326"/>
      <c r="FI481" s="326"/>
      <c r="FJ481" s="326"/>
      <c r="FK481" s="326"/>
      <c r="FL481" s="326"/>
      <c r="FM481" s="326"/>
      <c r="FN481" s="326"/>
      <c r="FO481" s="326"/>
      <c r="FP481" s="326"/>
      <c r="FQ481" s="326"/>
      <c r="FR481" s="326"/>
      <c r="FS481" s="326"/>
      <c r="FT481" s="326"/>
      <c r="FU481" s="326"/>
      <c r="FV481" s="326"/>
      <c r="FW481" s="326"/>
      <c r="FX481" s="326"/>
      <c r="FY481" s="326"/>
      <c r="FZ481" s="326"/>
      <c r="GA481" s="326"/>
      <c r="GB481" s="326"/>
      <c r="GC481" s="326"/>
      <c r="GD481" s="326"/>
      <c r="GE481" s="326"/>
      <c r="GF481" s="326"/>
      <c r="GG481" s="326"/>
      <c r="GH481" s="326"/>
      <c r="GI481" s="326"/>
      <c r="GJ481" s="326"/>
      <c r="GK481" s="326"/>
      <c r="GL481" s="326"/>
      <c r="GM481" s="326"/>
      <c r="GN481" s="326"/>
      <c r="GO481" s="326"/>
      <c r="GP481" s="326"/>
      <c r="GQ481" s="326"/>
      <c r="GR481" s="326"/>
      <c r="GS481" s="326"/>
      <c r="GT481" s="326"/>
      <c r="GU481" s="326"/>
      <c r="GV481" s="326"/>
      <c r="GW481" s="326"/>
      <c r="GX481" s="326"/>
      <c r="GY481" s="326"/>
      <c r="GZ481" s="326"/>
      <c r="HA481" s="326"/>
      <c r="HB481" s="326"/>
      <c r="HC481" s="326"/>
      <c r="HD481" s="326"/>
      <c r="HE481" s="326"/>
      <c r="HF481" s="326"/>
      <c r="HG481" s="326"/>
      <c r="HH481" s="326"/>
      <c r="HI481" s="326"/>
      <c r="HJ481" s="326"/>
      <c r="HK481" s="326"/>
      <c r="HL481" s="326"/>
      <c r="HM481" s="326"/>
      <c r="HN481" s="326"/>
      <c r="HO481" s="326"/>
    </row>
    <row r="482" spans="1:223" ht="54.75" customHeight="1" x14ac:dyDescent="0.15">
      <c r="A482" s="326"/>
      <c r="B482" s="327" t="s">
        <v>7817</v>
      </c>
      <c r="C482" s="327" t="s">
        <v>7818</v>
      </c>
      <c r="D482" s="327" t="s">
        <v>7779</v>
      </c>
      <c r="E482" s="310">
        <v>68</v>
      </c>
      <c r="F482" s="327" t="s">
        <v>7780</v>
      </c>
      <c r="G482" s="327" t="s">
        <v>7851</v>
      </c>
      <c r="H482" s="327" t="s">
        <v>7866</v>
      </c>
      <c r="I482" s="327"/>
      <c r="J482" s="327"/>
      <c r="K482" s="327"/>
      <c r="L482" s="327"/>
      <c r="M482" s="311"/>
      <c r="N482" s="311"/>
      <c r="O482" s="327"/>
      <c r="P482" s="310"/>
      <c r="Q482" s="327"/>
      <c r="R482" s="310"/>
      <c r="S482" s="310"/>
      <c r="T482" s="326"/>
      <c r="U482" s="310"/>
      <c r="V482" s="310">
        <v>435</v>
      </c>
      <c r="W482" s="310"/>
      <c r="X482" s="311"/>
      <c r="Y482" s="310"/>
      <c r="Z482" s="310"/>
      <c r="AA482" s="310"/>
      <c r="AB482" s="310"/>
      <c r="AC482" s="327"/>
      <c r="AD482" s="327"/>
      <c r="AE482" s="310"/>
      <c r="AF482" s="326"/>
      <c r="AG482" s="326"/>
      <c r="AH482" s="326"/>
      <c r="AI482" s="326"/>
      <c r="AJ482" s="326"/>
      <c r="AK482" s="326"/>
      <c r="AL482" s="326"/>
      <c r="AM482" s="326"/>
      <c r="AN482" s="310"/>
      <c r="AO482" s="310"/>
      <c r="AP482" s="310"/>
      <c r="AQ482" s="310"/>
      <c r="AR482" s="310"/>
      <c r="AS482" s="310"/>
      <c r="AT482" s="310"/>
      <c r="AU482" s="326"/>
      <c r="AV482" s="311"/>
      <c r="AW482" s="310"/>
      <c r="AX482" s="310"/>
      <c r="AY482" s="326"/>
      <c r="AZ482" s="326"/>
      <c r="BA482" s="310"/>
      <c r="BB482" s="312"/>
      <c r="BC482" s="312"/>
      <c r="BD482" s="312"/>
      <c r="BE482" s="312">
        <v>2.000005011574074</v>
      </c>
      <c r="BF482" s="312"/>
      <c r="BG482" s="327"/>
      <c r="BH482" s="327" t="s">
        <v>6589</v>
      </c>
      <c r="BI482" s="327" t="s">
        <v>7781</v>
      </c>
      <c r="BJ482" s="327"/>
      <c r="BK482" s="327"/>
      <c r="BL482" s="327"/>
      <c r="BM482" s="327"/>
      <c r="BN482" s="327"/>
      <c r="BO482" s="327"/>
      <c r="BP482" s="327" t="s">
        <v>7853</v>
      </c>
      <c r="BQ482" s="327"/>
      <c r="BR482" s="327"/>
      <c r="BS482" s="327"/>
      <c r="BT482" s="327" t="s">
        <v>7765</v>
      </c>
      <c r="BU482" s="326"/>
      <c r="BV482" s="326"/>
      <c r="BW482" s="326"/>
      <c r="BX482" s="326"/>
      <c r="BY482" s="326"/>
      <c r="BZ482" s="326"/>
      <c r="CA482" s="326"/>
      <c r="CB482" s="326"/>
      <c r="CC482" s="326"/>
      <c r="CD482" s="326"/>
      <c r="CE482" s="326"/>
      <c r="CF482" s="326"/>
      <c r="CG482" s="326"/>
      <c r="CH482" s="326"/>
      <c r="CI482" s="326"/>
      <c r="CJ482" s="326"/>
      <c r="CK482" s="326"/>
      <c r="CL482" s="326"/>
      <c r="CM482" s="326"/>
      <c r="CN482" s="326"/>
      <c r="CO482" s="326"/>
      <c r="CP482" s="326"/>
      <c r="CQ482" s="326"/>
      <c r="CR482" s="326"/>
      <c r="CS482" s="326"/>
      <c r="CT482" s="326"/>
      <c r="CU482" s="326"/>
      <c r="CV482" s="326"/>
      <c r="CW482" s="326"/>
      <c r="CX482" s="326"/>
      <c r="CY482" s="326"/>
      <c r="CZ482" s="326"/>
      <c r="DA482" s="326"/>
      <c r="DB482" s="326"/>
      <c r="DC482" s="326"/>
      <c r="DD482" s="326"/>
      <c r="DE482" s="326"/>
      <c r="DF482" s="326"/>
      <c r="DG482" s="326"/>
      <c r="DH482" s="326"/>
      <c r="DI482" s="326"/>
      <c r="DJ482" s="326"/>
      <c r="DK482" s="326"/>
      <c r="DL482" s="326"/>
      <c r="DM482" s="326"/>
      <c r="DN482" s="326"/>
      <c r="DO482" s="326"/>
      <c r="DP482" s="326"/>
      <c r="DQ482" s="326"/>
      <c r="DR482" s="326"/>
      <c r="DS482" s="326"/>
      <c r="DT482" s="326"/>
      <c r="DU482" s="326"/>
      <c r="DV482" s="326"/>
      <c r="DW482" s="326"/>
      <c r="DX482" s="326"/>
      <c r="DY482" s="326"/>
      <c r="DZ482" s="326"/>
      <c r="EA482" s="326"/>
      <c r="EB482" s="326"/>
      <c r="EC482" s="326"/>
      <c r="ED482" s="326"/>
      <c r="EE482" s="326"/>
      <c r="EF482" s="326"/>
      <c r="EG482" s="326"/>
      <c r="EH482" s="326"/>
      <c r="EI482" s="326"/>
      <c r="EJ482" s="326"/>
      <c r="EK482" s="326"/>
      <c r="EL482" s="326"/>
      <c r="EM482" s="326"/>
      <c r="EN482" s="326"/>
      <c r="EO482" s="326"/>
      <c r="EP482" s="326"/>
      <c r="EQ482" s="326"/>
      <c r="ER482" s="326"/>
      <c r="ES482" s="326"/>
      <c r="ET482" s="326"/>
      <c r="EU482" s="326"/>
      <c r="EV482" s="326"/>
      <c r="EW482" s="326"/>
      <c r="EX482" s="326"/>
      <c r="EY482" s="326"/>
      <c r="EZ482" s="326"/>
      <c r="FA482" s="326"/>
      <c r="FB482" s="326"/>
      <c r="FC482" s="326"/>
      <c r="FD482" s="326"/>
      <c r="FE482" s="326"/>
      <c r="FF482" s="326"/>
      <c r="FG482" s="326"/>
      <c r="FH482" s="326"/>
      <c r="FI482" s="326"/>
      <c r="FJ482" s="326"/>
      <c r="FK482" s="326"/>
      <c r="FL482" s="326"/>
      <c r="FM482" s="326"/>
      <c r="FN482" s="326"/>
      <c r="FO482" s="326"/>
      <c r="FP482" s="326"/>
      <c r="FQ482" s="326"/>
      <c r="FR482" s="326"/>
      <c r="FS482" s="326"/>
      <c r="FT482" s="326"/>
      <c r="FU482" s="326"/>
      <c r="FV482" s="326"/>
      <c r="FW482" s="326"/>
      <c r="FX482" s="326"/>
      <c r="FY482" s="326"/>
      <c r="FZ482" s="326"/>
      <c r="GA482" s="326"/>
      <c r="GB482" s="326"/>
      <c r="GC482" s="326"/>
      <c r="GD482" s="326"/>
      <c r="GE482" s="326"/>
      <c r="GF482" s="326"/>
      <c r="GG482" s="326"/>
      <c r="GH482" s="326"/>
      <c r="GI482" s="326"/>
      <c r="GJ482" s="326"/>
      <c r="GK482" s="326"/>
      <c r="GL482" s="326"/>
      <c r="GM482" s="326"/>
      <c r="GN482" s="326"/>
      <c r="GO482" s="326"/>
      <c r="GP482" s="326"/>
      <c r="GQ482" s="326"/>
      <c r="GR482" s="326"/>
      <c r="GS482" s="326"/>
      <c r="GT482" s="326"/>
      <c r="GU482" s="326"/>
      <c r="GV482" s="326"/>
      <c r="GW482" s="326"/>
      <c r="GX482" s="326"/>
      <c r="GY482" s="326"/>
      <c r="GZ482" s="326"/>
      <c r="HA482" s="326"/>
      <c r="HB482" s="326"/>
      <c r="HC482" s="326"/>
      <c r="HD482" s="326"/>
      <c r="HE482" s="326"/>
      <c r="HF482" s="326"/>
      <c r="HG482" s="326"/>
      <c r="HH482" s="326"/>
      <c r="HI482" s="326"/>
      <c r="HJ482" s="326"/>
      <c r="HK482" s="326"/>
      <c r="HL482" s="326"/>
      <c r="HM482" s="326"/>
      <c r="HN482" s="326"/>
      <c r="HO482" s="326"/>
    </row>
    <row r="483" spans="1:223" ht="54.75" customHeight="1" x14ac:dyDescent="0.15">
      <c r="A483" s="326"/>
      <c r="B483" s="327" t="s">
        <v>7817</v>
      </c>
      <c r="C483" s="327" t="s">
        <v>7818</v>
      </c>
      <c r="D483" s="327" t="s">
        <v>7779</v>
      </c>
      <c r="E483" s="310">
        <v>68</v>
      </c>
      <c r="F483" s="327" t="s">
        <v>7780</v>
      </c>
      <c r="G483" s="327" t="s">
        <v>7851</v>
      </c>
      <c r="H483" s="327" t="s">
        <v>7867</v>
      </c>
      <c r="I483" s="327"/>
      <c r="J483" s="327"/>
      <c r="K483" s="327"/>
      <c r="L483" s="327"/>
      <c r="M483" s="311"/>
      <c r="N483" s="311"/>
      <c r="O483" s="327"/>
      <c r="P483" s="310"/>
      <c r="Q483" s="327"/>
      <c r="R483" s="310"/>
      <c r="S483" s="310"/>
      <c r="T483" s="326"/>
      <c r="U483" s="310"/>
      <c r="V483" s="310">
        <v>435</v>
      </c>
      <c r="W483" s="310"/>
      <c r="X483" s="311"/>
      <c r="Y483" s="310"/>
      <c r="Z483" s="310"/>
      <c r="AA483" s="310"/>
      <c r="AB483" s="310"/>
      <c r="AC483" s="327"/>
      <c r="AD483" s="327"/>
      <c r="AE483" s="310"/>
      <c r="AF483" s="326"/>
      <c r="AG483" s="326"/>
      <c r="AH483" s="326"/>
      <c r="AI483" s="326"/>
      <c r="AJ483" s="326"/>
      <c r="AK483" s="326"/>
      <c r="AL483" s="326"/>
      <c r="AM483" s="326"/>
      <c r="AN483" s="310"/>
      <c r="AO483" s="310"/>
      <c r="AP483" s="310"/>
      <c r="AQ483" s="310"/>
      <c r="AR483" s="310"/>
      <c r="AS483" s="310"/>
      <c r="AT483" s="310"/>
      <c r="AU483" s="326"/>
      <c r="AV483" s="311"/>
      <c r="AW483" s="310"/>
      <c r="AX483" s="310"/>
      <c r="AY483" s="326"/>
      <c r="AZ483" s="326"/>
      <c r="BA483" s="310"/>
      <c r="BB483" s="312"/>
      <c r="BC483" s="312"/>
      <c r="BD483" s="312"/>
      <c r="BE483" s="312">
        <v>2.000005011574074</v>
      </c>
      <c r="BF483" s="312"/>
      <c r="BG483" s="327"/>
      <c r="BH483" s="327" t="s">
        <v>6589</v>
      </c>
      <c r="BI483" s="327" t="s">
        <v>7781</v>
      </c>
      <c r="BJ483" s="327"/>
      <c r="BK483" s="327"/>
      <c r="BL483" s="327"/>
      <c r="BM483" s="327"/>
      <c r="BN483" s="327"/>
      <c r="BO483" s="327"/>
      <c r="BP483" s="327" t="s">
        <v>7853</v>
      </c>
      <c r="BQ483" s="327"/>
      <c r="BR483" s="327"/>
      <c r="BS483" s="327"/>
      <c r="BT483" s="327" t="s">
        <v>7765</v>
      </c>
      <c r="BU483" s="326"/>
      <c r="BV483" s="326"/>
      <c r="BW483" s="326"/>
      <c r="BX483" s="326"/>
      <c r="BY483" s="326"/>
      <c r="BZ483" s="326"/>
      <c r="CA483" s="326"/>
      <c r="CB483" s="326"/>
      <c r="CC483" s="326"/>
      <c r="CD483" s="326"/>
      <c r="CE483" s="326"/>
      <c r="CF483" s="326"/>
      <c r="CG483" s="326"/>
      <c r="CH483" s="326"/>
      <c r="CI483" s="326"/>
      <c r="CJ483" s="326"/>
      <c r="CK483" s="326"/>
      <c r="CL483" s="326"/>
      <c r="CM483" s="326"/>
      <c r="CN483" s="326"/>
      <c r="CO483" s="326"/>
      <c r="CP483" s="326"/>
      <c r="CQ483" s="326"/>
      <c r="CR483" s="326"/>
      <c r="CS483" s="326"/>
      <c r="CT483" s="326"/>
      <c r="CU483" s="326"/>
      <c r="CV483" s="326"/>
      <c r="CW483" s="326"/>
      <c r="CX483" s="326"/>
      <c r="CY483" s="326"/>
      <c r="CZ483" s="326"/>
      <c r="DA483" s="326"/>
      <c r="DB483" s="326"/>
      <c r="DC483" s="326"/>
      <c r="DD483" s="326"/>
      <c r="DE483" s="326"/>
      <c r="DF483" s="326"/>
      <c r="DG483" s="326"/>
      <c r="DH483" s="326"/>
      <c r="DI483" s="326"/>
      <c r="DJ483" s="326"/>
      <c r="DK483" s="326"/>
      <c r="DL483" s="326"/>
      <c r="DM483" s="326"/>
      <c r="DN483" s="326"/>
      <c r="DO483" s="326"/>
      <c r="DP483" s="326"/>
      <c r="DQ483" s="326"/>
      <c r="DR483" s="326"/>
      <c r="DS483" s="326"/>
      <c r="DT483" s="326"/>
      <c r="DU483" s="326"/>
      <c r="DV483" s="326"/>
      <c r="DW483" s="326"/>
      <c r="DX483" s="326"/>
      <c r="DY483" s="326"/>
      <c r="DZ483" s="326"/>
      <c r="EA483" s="326"/>
      <c r="EB483" s="326"/>
      <c r="EC483" s="326"/>
      <c r="ED483" s="326"/>
      <c r="EE483" s="326"/>
      <c r="EF483" s="326"/>
      <c r="EG483" s="326"/>
      <c r="EH483" s="326"/>
      <c r="EI483" s="326"/>
      <c r="EJ483" s="326"/>
      <c r="EK483" s="326"/>
      <c r="EL483" s="326"/>
      <c r="EM483" s="326"/>
      <c r="EN483" s="326"/>
      <c r="EO483" s="326"/>
      <c r="EP483" s="326"/>
      <c r="EQ483" s="326"/>
      <c r="ER483" s="326"/>
      <c r="ES483" s="326"/>
      <c r="ET483" s="326"/>
      <c r="EU483" s="326"/>
      <c r="EV483" s="326"/>
      <c r="EW483" s="326"/>
      <c r="EX483" s="326"/>
      <c r="EY483" s="326"/>
      <c r="EZ483" s="326"/>
      <c r="FA483" s="326"/>
      <c r="FB483" s="326"/>
      <c r="FC483" s="326"/>
      <c r="FD483" s="326"/>
      <c r="FE483" s="326"/>
      <c r="FF483" s="326"/>
      <c r="FG483" s="326"/>
      <c r="FH483" s="326"/>
      <c r="FI483" s="326"/>
      <c r="FJ483" s="326"/>
      <c r="FK483" s="326"/>
      <c r="FL483" s="326"/>
      <c r="FM483" s="326"/>
      <c r="FN483" s="326"/>
      <c r="FO483" s="326"/>
      <c r="FP483" s="326"/>
      <c r="FQ483" s="326"/>
      <c r="FR483" s="326"/>
      <c r="FS483" s="326"/>
      <c r="FT483" s="326"/>
      <c r="FU483" s="326"/>
      <c r="FV483" s="326"/>
      <c r="FW483" s="326"/>
      <c r="FX483" s="326"/>
      <c r="FY483" s="326"/>
      <c r="FZ483" s="326"/>
      <c r="GA483" s="326"/>
      <c r="GB483" s="326"/>
      <c r="GC483" s="326"/>
      <c r="GD483" s="326"/>
      <c r="GE483" s="326"/>
      <c r="GF483" s="326"/>
      <c r="GG483" s="326"/>
      <c r="GH483" s="326"/>
      <c r="GI483" s="326"/>
      <c r="GJ483" s="326"/>
      <c r="GK483" s="326"/>
      <c r="GL483" s="326"/>
      <c r="GM483" s="326"/>
      <c r="GN483" s="326"/>
      <c r="GO483" s="326"/>
      <c r="GP483" s="326"/>
      <c r="GQ483" s="326"/>
      <c r="GR483" s="326"/>
      <c r="GS483" s="326"/>
      <c r="GT483" s="326"/>
      <c r="GU483" s="326"/>
      <c r="GV483" s="326"/>
      <c r="GW483" s="326"/>
      <c r="GX483" s="326"/>
      <c r="GY483" s="326"/>
      <c r="GZ483" s="326"/>
      <c r="HA483" s="326"/>
      <c r="HB483" s="326"/>
      <c r="HC483" s="326"/>
      <c r="HD483" s="326"/>
      <c r="HE483" s="326"/>
      <c r="HF483" s="326"/>
      <c r="HG483" s="326"/>
      <c r="HH483" s="326"/>
      <c r="HI483" s="326"/>
      <c r="HJ483" s="326"/>
      <c r="HK483" s="326"/>
      <c r="HL483" s="326"/>
      <c r="HM483" s="326"/>
      <c r="HN483" s="326"/>
      <c r="HO483" s="326"/>
    </row>
    <row r="484" spans="1:223" ht="54.75" customHeight="1" x14ac:dyDescent="0.15">
      <c r="A484" s="326"/>
      <c r="B484" s="327" t="s">
        <v>7817</v>
      </c>
      <c r="C484" s="327" t="s">
        <v>7818</v>
      </c>
      <c r="D484" s="327" t="s">
        <v>7779</v>
      </c>
      <c r="E484" s="310">
        <v>68</v>
      </c>
      <c r="F484" s="327" t="s">
        <v>7780</v>
      </c>
      <c r="G484" s="327" t="s">
        <v>7851</v>
      </c>
      <c r="H484" s="327" t="s">
        <v>7868</v>
      </c>
      <c r="I484" s="327"/>
      <c r="J484" s="327"/>
      <c r="K484" s="327"/>
      <c r="L484" s="327"/>
      <c r="M484" s="311"/>
      <c r="N484" s="311"/>
      <c r="O484" s="327"/>
      <c r="P484" s="310"/>
      <c r="Q484" s="327"/>
      <c r="R484" s="310"/>
      <c r="S484" s="310"/>
      <c r="T484" s="326"/>
      <c r="U484" s="310"/>
      <c r="V484" s="310">
        <v>435</v>
      </c>
      <c r="W484" s="310"/>
      <c r="X484" s="311"/>
      <c r="Y484" s="310"/>
      <c r="Z484" s="310"/>
      <c r="AA484" s="310"/>
      <c r="AB484" s="310"/>
      <c r="AC484" s="327"/>
      <c r="AD484" s="327"/>
      <c r="AE484" s="310"/>
      <c r="AF484" s="326"/>
      <c r="AG484" s="326"/>
      <c r="AH484" s="326"/>
      <c r="AI484" s="326"/>
      <c r="AJ484" s="326"/>
      <c r="AK484" s="326"/>
      <c r="AL484" s="326"/>
      <c r="AM484" s="326"/>
      <c r="AN484" s="310"/>
      <c r="AO484" s="310"/>
      <c r="AP484" s="310"/>
      <c r="AQ484" s="310"/>
      <c r="AR484" s="310"/>
      <c r="AS484" s="310"/>
      <c r="AT484" s="310"/>
      <c r="AU484" s="326"/>
      <c r="AV484" s="311"/>
      <c r="AW484" s="310"/>
      <c r="AX484" s="310"/>
      <c r="AY484" s="326"/>
      <c r="AZ484" s="326"/>
      <c r="BA484" s="310"/>
      <c r="BB484" s="312"/>
      <c r="BC484" s="312"/>
      <c r="BD484" s="312"/>
      <c r="BE484" s="312">
        <v>2.000005011574074</v>
      </c>
      <c r="BF484" s="312"/>
      <c r="BG484" s="327"/>
      <c r="BH484" s="327" t="s">
        <v>6589</v>
      </c>
      <c r="BI484" s="327" t="s">
        <v>7781</v>
      </c>
      <c r="BJ484" s="327"/>
      <c r="BK484" s="327"/>
      <c r="BL484" s="327"/>
      <c r="BM484" s="327"/>
      <c r="BN484" s="327"/>
      <c r="BO484" s="327"/>
      <c r="BP484" s="327" t="s">
        <v>7853</v>
      </c>
      <c r="BQ484" s="327"/>
      <c r="BR484" s="327"/>
      <c r="BS484" s="327"/>
      <c r="BT484" s="327" t="s">
        <v>7765</v>
      </c>
      <c r="BU484" s="326"/>
      <c r="BV484" s="326"/>
      <c r="BW484" s="326"/>
      <c r="BX484" s="326"/>
      <c r="BY484" s="326"/>
      <c r="BZ484" s="326"/>
      <c r="CA484" s="326"/>
      <c r="CB484" s="326"/>
      <c r="CC484" s="326"/>
      <c r="CD484" s="326"/>
      <c r="CE484" s="326"/>
      <c r="CF484" s="326"/>
      <c r="CG484" s="326"/>
      <c r="CH484" s="326"/>
      <c r="CI484" s="326"/>
      <c r="CJ484" s="326"/>
      <c r="CK484" s="326"/>
      <c r="CL484" s="326"/>
      <c r="CM484" s="326"/>
      <c r="CN484" s="326"/>
      <c r="CO484" s="326"/>
      <c r="CP484" s="326"/>
      <c r="CQ484" s="326"/>
      <c r="CR484" s="326"/>
      <c r="CS484" s="326"/>
      <c r="CT484" s="326"/>
      <c r="CU484" s="326"/>
      <c r="CV484" s="326"/>
      <c r="CW484" s="326"/>
      <c r="CX484" s="326"/>
      <c r="CY484" s="326"/>
      <c r="CZ484" s="326"/>
      <c r="DA484" s="326"/>
      <c r="DB484" s="326"/>
      <c r="DC484" s="326"/>
      <c r="DD484" s="326"/>
      <c r="DE484" s="326"/>
      <c r="DF484" s="326"/>
      <c r="DG484" s="326"/>
      <c r="DH484" s="326"/>
      <c r="DI484" s="326"/>
      <c r="DJ484" s="326"/>
      <c r="DK484" s="326"/>
      <c r="DL484" s="326"/>
      <c r="DM484" s="326"/>
      <c r="DN484" s="326"/>
      <c r="DO484" s="326"/>
      <c r="DP484" s="326"/>
      <c r="DQ484" s="326"/>
      <c r="DR484" s="326"/>
      <c r="DS484" s="326"/>
      <c r="DT484" s="326"/>
      <c r="DU484" s="326"/>
      <c r="DV484" s="326"/>
      <c r="DW484" s="326"/>
      <c r="DX484" s="326"/>
      <c r="DY484" s="326"/>
      <c r="DZ484" s="326"/>
      <c r="EA484" s="326"/>
      <c r="EB484" s="326"/>
      <c r="EC484" s="326"/>
      <c r="ED484" s="326"/>
      <c r="EE484" s="326"/>
      <c r="EF484" s="326"/>
      <c r="EG484" s="326"/>
      <c r="EH484" s="326"/>
      <c r="EI484" s="326"/>
      <c r="EJ484" s="326"/>
      <c r="EK484" s="326"/>
      <c r="EL484" s="326"/>
      <c r="EM484" s="326"/>
      <c r="EN484" s="326"/>
      <c r="EO484" s="326"/>
      <c r="EP484" s="326"/>
      <c r="EQ484" s="326"/>
      <c r="ER484" s="326"/>
      <c r="ES484" s="326"/>
      <c r="ET484" s="326"/>
      <c r="EU484" s="326"/>
      <c r="EV484" s="326"/>
      <c r="EW484" s="326"/>
      <c r="EX484" s="326"/>
      <c r="EY484" s="326"/>
      <c r="EZ484" s="326"/>
      <c r="FA484" s="326"/>
      <c r="FB484" s="326"/>
      <c r="FC484" s="326"/>
      <c r="FD484" s="326"/>
      <c r="FE484" s="326"/>
      <c r="FF484" s="326"/>
      <c r="FG484" s="326"/>
      <c r="FH484" s="326"/>
      <c r="FI484" s="326"/>
      <c r="FJ484" s="326"/>
      <c r="FK484" s="326"/>
      <c r="FL484" s="326"/>
      <c r="FM484" s="326"/>
      <c r="FN484" s="326"/>
      <c r="FO484" s="326"/>
      <c r="FP484" s="326"/>
      <c r="FQ484" s="326"/>
      <c r="FR484" s="326"/>
      <c r="FS484" s="326"/>
      <c r="FT484" s="326"/>
      <c r="FU484" s="326"/>
      <c r="FV484" s="326"/>
      <c r="FW484" s="326"/>
      <c r="FX484" s="326"/>
      <c r="FY484" s="326"/>
      <c r="FZ484" s="326"/>
      <c r="GA484" s="326"/>
      <c r="GB484" s="326"/>
      <c r="GC484" s="326"/>
      <c r="GD484" s="326"/>
      <c r="GE484" s="326"/>
      <c r="GF484" s="326"/>
      <c r="GG484" s="326"/>
      <c r="GH484" s="326"/>
      <c r="GI484" s="326"/>
      <c r="GJ484" s="326"/>
      <c r="GK484" s="326"/>
      <c r="GL484" s="326"/>
      <c r="GM484" s="326"/>
      <c r="GN484" s="326"/>
      <c r="GO484" s="326"/>
      <c r="GP484" s="326"/>
      <c r="GQ484" s="326"/>
      <c r="GR484" s="326"/>
      <c r="GS484" s="326"/>
      <c r="GT484" s="326"/>
      <c r="GU484" s="326"/>
      <c r="GV484" s="326"/>
      <c r="GW484" s="326"/>
      <c r="GX484" s="326"/>
      <c r="GY484" s="326"/>
      <c r="GZ484" s="326"/>
      <c r="HA484" s="326"/>
      <c r="HB484" s="326"/>
      <c r="HC484" s="326"/>
      <c r="HD484" s="326"/>
      <c r="HE484" s="326"/>
      <c r="HF484" s="326"/>
      <c r="HG484" s="326"/>
      <c r="HH484" s="326"/>
      <c r="HI484" s="326"/>
      <c r="HJ484" s="326"/>
      <c r="HK484" s="326"/>
      <c r="HL484" s="326"/>
      <c r="HM484" s="326"/>
      <c r="HN484" s="326"/>
      <c r="HO484" s="326"/>
    </row>
    <row r="485" spans="1:223" ht="54.75" customHeight="1" x14ac:dyDescent="0.15">
      <c r="A485" s="326"/>
      <c r="B485" s="327" t="s">
        <v>7817</v>
      </c>
      <c r="C485" s="327" t="s">
        <v>7818</v>
      </c>
      <c r="D485" s="327" t="s">
        <v>7779</v>
      </c>
      <c r="E485" s="310">
        <v>68</v>
      </c>
      <c r="F485" s="327" t="s">
        <v>7780</v>
      </c>
      <c r="G485" s="327" t="s">
        <v>7851</v>
      </c>
      <c r="H485" s="327" t="s">
        <v>7869</v>
      </c>
      <c r="I485" s="327"/>
      <c r="J485" s="327"/>
      <c r="K485" s="327"/>
      <c r="L485" s="327"/>
      <c r="M485" s="311"/>
      <c r="N485" s="311"/>
      <c r="O485" s="327"/>
      <c r="P485" s="310"/>
      <c r="Q485" s="327"/>
      <c r="R485" s="310"/>
      <c r="S485" s="310"/>
      <c r="T485" s="326"/>
      <c r="U485" s="310"/>
      <c r="V485" s="310">
        <v>435</v>
      </c>
      <c r="W485" s="310"/>
      <c r="X485" s="311"/>
      <c r="Y485" s="310"/>
      <c r="Z485" s="310"/>
      <c r="AA485" s="310"/>
      <c r="AB485" s="310"/>
      <c r="AC485" s="327"/>
      <c r="AD485" s="327"/>
      <c r="AE485" s="310"/>
      <c r="AF485" s="326"/>
      <c r="AG485" s="326"/>
      <c r="AH485" s="326"/>
      <c r="AI485" s="326"/>
      <c r="AJ485" s="326"/>
      <c r="AK485" s="326"/>
      <c r="AL485" s="326"/>
      <c r="AM485" s="326"/>
      <c r="AN485" s="310"/>
      <c r="AO485" s="310"/>
      <c r="AP485" s="310"/>
      <c r="AQ485" s="310"/>
      <c r="AR485" s="310"/>
      <c r="AS485" s="310"/>
      <c r="AT485" s="310"/>
      <c r="AU485" s="326"/>
      <c r="AV485" s="311"/>
      <c r="AW485" s="310"/>
      <c r="AX485" s="310"/>
      <c r="AY485" s="326"/>
      <c r="AZ485" s="326"/>
      <c r="BA485" s="310"/>
      <c r="BB485" s="312"/>
      <c r="BC485" s="312"/>
      <c r="BD485" s="312"/>
      <c r="BE485" s="312">
        <v>2.000005011574074</v>
      </c>
      <c r="BF485" s="312"/>
      <c r="BG485" s="327"/>
      <c r="BH485" s="327" t="s">
        <v>6589</v>
      </c>
      <c r="BI485" s="327" t="s">
        <v>7781</v>
      </c>
      <c r="BJ485" s="327"/>
      <c r="BK485" s="327"/>
      <c r="BL485" s="327"/>
      <c r="BM485" s="327"/>
      <c r="BN485" s="327"/>
      <c r="BO485" s="327"/>
      <c r="BP485" s="327" t="s">
        <v>7853</v>
      </c>
      <c r="BQ485" s="327"/>
      <c r="BR485" s="327"/>
      <c r="BS485" s="327"/>
      <c r="BT485" s="327" t="s">
        <v>7765</v>
      </c>
      <c r="BU485" s="326"/>
      <c r="BV485" s="326"/>
      <c r="BW485" s="326"/>
      <c r="BX485" s="326"/>
      <c r="BY485" s="326"/>
      <c r="BZ485" s="326"/>
      <c r="CA485" s="326"/>
      <c r="CB485" s="326"/>
      <c r="CC485" s="326"/>
      <c r="CD485" s="326"/>
      <c r="CE485" s="326"/>
      <c r="CF485" s="326"/>
      <c r="CG485" s="326"/>
      <c r="CH485" s="326"/>
      <c r="CI485" s="326"/>
      <c r="CJ485" s="326"/>
      <c r="CK485" s="326"/>
      <c r="CL485" s="326"/>
      <c r="CM485" s="326"/>
      <c r="CN485" s="326"/>
      <c r="CO485" s="326"/>
      <c r="CP485" s="326"/>
      <c r="CQ485" s="326"/>
      <c r="CR485" s="326"/>
      <c r="CS485" s="326"/>
      <c r="CT485" s="326"/>
      <c r="CU485" s="326"/>
      <c r="CV485" s="326"/>
      <c r="CW485" s="326"/>
      <c r="CX485" s="326"/>
      <c r="CY485" s="326"/>
      <c r="CZ485" s="326"/>
      <c r="DA485" s="326"/>
      <c r="DB485" s="326"/>
      <c r="DC485" s="326"/>
      <c r="DD485" s="326"/>
      <c r="DE485" s="326"/>
      <c r="DF485" s="326"/>
      <c r="DG485" s="326"/>
      <c r="DH485" s="326"/>
      <c r="DI485" s="326"/>
      <c r="DJ485" s="326"/>
      <c r="DK485" s="326"/>
      <c r="DL485" s="326"/>
      <c r="DM485" s="326"/>
      <c r="DN485" s="326"/>
      <c r="DO485" s="326"/>
      <c r="DP485" s="326"/>
      <c r="DQ485" s="326"/>
      <c r="DR485" s="326"/>
      <c r="DS485" s="326"/>
      <c r="DT485" s="326"/>
      <c r="DU485" s="326"/>
      <c r="DV485" s="326"/>
      <c r="DW485" s="326"/>
      <c r="DX485" s="326"/>
      <c r="DY485" s="326"/>
      <c r="DZ485" s="326"/>
      <c r="EA485" s="326"/>
      <c r="EB485" s="326"/>
      <c r="EC485" s="326"/>
      <c r="ED485" s="326"/>
      <c r="EE485" s="326"/>
      <c r="EF485" s="326"/>
      <c r="EG485" s="326"/>
      <c r="EH485" s="326"/>
      <c r="EI485" s="326"/>
      <c r="EJ485" s="326"/>
      <c r="EK485" s="326"/>
      <c r="EL485" s="326"/>
      <c r="EM485" s="326"/>
      <c r="EN485" s="326"/>
      <c r="EO485" s="326"/>
      <c r="EP485" s="326"/>
      <c r="EQ485" s="326"/>
      <c r="ER485" s="326"/>
      <c r="ES485" s="326"/>
      <c r="ET485" s="326"/>
      <c r="EU485" s="326"/>
      <c r="EV485" s="326"/>
      <c r="EW485" s="326"/>
      <c r="EX485" s="326"/>
      <c r="EY485" s="326"/>
      <c r="EZ485" s="326"/>
      <c r="FA485" s="326"/>
      <c r="FB485" s="326"/>
      <c r="FC485" s="326"/>
      <c r="FD485" s="326"/>
      <c r="FE485" s="326"/>
      <c r="FF485" s="326"/>
      <c r="FG485" s="326"/>
      <c r="FH485" s="326"/>
      <c r="FI485" s="326"/>
      <c r="FJ485" s="326"/>
      <c r="FK485" s="326"/>
      <c r="FL485" s="326"/>
      <c r="FM485" s="326"/>
      <c r="FN485" s="326"/>
      <c r="FO485" s="326"/>
      <c r="FP485" s="326"/>
      <c r="FQ485" s="326"/>
      <c r="FR485" s="326"/>
      <c r="FS485" s="326"/>
      <c r="FT485" s="326"/>
      <c r="FU485" s="326"/>
      <c r="FV485" s="326"/>
      <c r="FW485" s="326"/>
      <c r="FX485" s="326"/>
      <c r="FY485" s="326"/>
      <c r="FZ485" s="326"/>
      <c r="GA485" s="326"/>
      <c r="GB485" s="326"/>
      <c r="GC485" s="326"/>
      <c r="GD485" s="326"/>
      <c r="GE485" s="326"/>
      <c r="GF485" s="326"/>
      <c r="GG485" s="326"/>
      <c r="GH485" s="326"/>
      <c r="GI485" s="326"/>
      <c r="GJ485" s="326"/>
      <c r="GK485" s="326"/>
      <c r="GL485" s="326"/>
      <c r="GM485" s="326"/>
      <c r="GN485" s="326"/>
      <c r="GO485" s="326"/>
      <c r="GP485" s="326"/>
      <c r="GQ485" s="326"/>
      <c r="GR485" s="326"/>
      <c r="GS485" s="326"/>
      <c r="GT485" s="326"/>
      <c r="GU485" s="326"/>
      <c r="GV485" s="326"/>
      <c r="GW485" s="326"/>
      <c r="GX485" s="326"/>
      <c r="GY485" s="326"/>
      <c r="GZ485" s="326"/>
      <c r="HA485" s="326"/>
      <c r="HB485" s="326"/>
      <c r="HC485" s="326"/>
      <c r="HD485" s="326"/>
      <c r="HE485" s="326"/>
      <c r="HF485" s="326"/>
      <c r="HG485" s="326"/>
      <c r="HH485" s="326"/>
      <c r="HI485" s="326"/>
      <c r="HJ485" s="326"/>
      <c r="HK485" s="326"/>
      <c r="HL485" s="326"/>
      <c r="HM485" s="326"/>
      <c r="HN485" s="326"/>
      <c r="HO485" s="326"/>
    </row>
    <row r="486" spans="1:223" ht="54.75" customHeight="1" x14ac:dyDescent="0.15">
      <c r="A486" s="326"/>
      <c r="B486" s="327" t="s">
        <v>7817</v>
      </c>
      <c r="C486" s="327" t="s">
        <v>7818</v>
      </c>
      <c r="D486" s="327" t="s">
        <v>7779</v>
      </c>
      <c r="E486" s="310">
        <v>68</v>
      </c>
      <c r="F486" s="327" t="s">
        <v>7780</v>
      </c>
      <c r="G486" s="327" t="s">
        <v>7851</v>
      </c>
      <c r="H486" s="327" t="s">
        <v>7870</v>
      </c>
      <c r="I486" s="327"/>
      <c r="J486" s="327"/>
      <c r="K486" s="327"/>
      <c r="L486" s="327"/>
      <c r="M486" s="311"/>
      <c r="N486" s="311"/>
      <c r="O486" s="327"/>
      <c r="P486" s="310"/>
      <c r="Q486" s="327"/>
      <c r="R486" s="310"/>
      <c r="S486" s="310"/>
      <c r="T486" s="326"/>
      <c r="U486" s="310"/>
      <c r="V486" s="310">
        <v>435</v>
      </c>
      <c r="W486" s="310"/>
      <c r="X486" s="311"/>
      <c r="Y486" s="310"/>
      <c r="Z486" s="310"/>
      <c r="AA486" s="310"/>
      <c r="AB486" s="310"/>
      <c r="AC486" s="327"/>
      <c r="AD486" s="327"/>
      <c r="AE486" s="310"/>
      <c r="AF486" s="326"/>
      <c r="AG486" s="326"/>
      <c r="AH486" s="326"/>
      <c r="AI486" s="326"/>
      <c r="AJ486" s="326"/>
      <c r="AK486" s="326"/>
      <c r="AL486" s="326"/>
      <c r="AM486" s="326"/>
      <c r="AN486" s="310"/>
      <c r="AO486" s="310"/>
      <c r="AP486" s="310"/>
      <c r="AQ486" s="310"/>
      <c r="AR486" s="310"/>
      <c r="AS486" s="310"/>
      <c r="AT486" s="310"/>
      <c r="AU486" s="326"/>
      <c r="AV486" s="311"/>
      <c r="AW486" s="310"/>
      <c r="AX486" s="310"/>
      <c r="AY486" s="326"/>
      <c r="AZ486" s="326"/>
      <c r="BA486" s="310"/>
      <c r="BB486" s="312"/>
      <c r="BC486" s="312"/>
      <c r="BD486" s="312"/>
      <c r="BE486" s="312">
        <v>2.000005011574074</v>
      </c>
      <c r="BF486" s="312"/>
      <c r="BG486" s="327"/>
      <c r="BH486" s="327" t="s">
        <v>6589</v>
      </c>
      <c r="BI486" s="327" t="s">
        <v>7781</v>
      </c>
      <c r="BJ486" s="327"/>
      <c r="BK486" s="327"/>
      <c r="BL486" s="327"/>
      <c r="BM486" s="327"/>
      <c r="BN486" s="327"/>
      <c r="BO486" s="327"/>
      <c r="BP486" s="327" t="s">
        <v>7853</v>
      </c>
      <c r="BQ486" s="327"/>
      <c r="BR486" s="327"/>
      <c r="BS486" s="327"/>
      <c r="BT486" s="327" t="s">
        <v>7765</v>
      </c>
      <c r="BU486" s="326"/>
      <c r="BV486" s="326"/>
      <c r="BW486" s="326"/>
      <c r="BX486" s="326"/>
      <c r="BY486" s="326"/>
      <c r="BZ486" s="326"/>
      <c r="CA486" s="326"/>
      <c r="CB486" s="326"/>
      <c r="CC486" s="326"/>
      <c r="CD486" s="326"/>
      <c r="CE486" s="326"/>
      <c r="CF486" s="326"/>
      <c r="CG486" s="326"/>
      <c r="CH486" s="326"/>
      <c r="CI486" s="326"/>
      <c r="CJ486" s="326"/>
      <c r="CK486" s="326"/>
      <c r="CL486" s="326"/>
      <c r="CM486" s="326"/>
      <c r="CN486" s="326"/>
      <c r="CO486" s="326"/>
      <c r="CP486" s="326"/>
      <c r="CQ486" s="326"/>
      <c r="CR486" s="326"/>
      <c r="CS486" s="326"/>
      <c r="CT486" s="326"/>
      <c r="CU486" s="326"/>
      <c r="CV486" s="326"/>
      <c r="CW486" s="326"/>
      <c r="CX486" s="326"/>
      <c r="CY486" s="326"/>
      <c r="CZ486" s="326"/>
      <c r="DA486" s="326"/>
      <c r="DB486" s="326"/>
      <c r="DC486" s="326"/>
      <c r="DD486" s="326"/>
      <c r="DE486" s="326"/>
      <c r="DF486" s="326"/>
      <c r="DG486" s="326"/>
      <c r="DH486" s="326"/>
      <c r="DI486" s="326"/>
      <c r="DJ486" s="326"/>
      <c r="DK486" s="326"/>
      <c r="DL486" s="326"/>
      <c r="DM486" s="326"/>
      <c r="DN486" s="326"/>
      <c r="DO486" s="326"/>
      <c r="DP486" s="326"/>
      <c r="DQ486" s="326"/>
      <c r="DR486" s="326"/>
      <c r="DS486" s="326"/>
      <c r="DT486" s="326"/>
      <c r="DU486" s="326"/>
      <c r="DV486" s="326"/>
      <c r="DW486" s="326"/>
      <c r="DX486" s="326"/>
      <c r="DY486" s="326"/>
      <c r="DZ486" s="326"/>
      <c r="EA486" s="326"/>
      <c r="EB486" s="326"/>
      <c r="EC486" s="326"/>
      <c r="ED486" s="326"/>
      <c r="EE486" s="326"/>
      <c r="EF486" s="326"/>
      <c r="EG486" s="326"/>
      <c r="EH486" s="326"/>
      <c r="EI486" s="326"/>
      <c r="EJ486" s="326"/>
      <c r="EK486" s="326"/>
      <c r="EL486" s="326"/>
      <c r="EM486" s="326"/>
      <c r="EN486" s="326"/>
      <c r="EO486" s="326"/>
      <c r="EP486" s="326"/>
      <c r="EQ486" s="326"/>
      <c r="ER486" s="326"/>
      <c r="ES486" s="326"/>
      <c r="ET486" s="326"/>
      <c r="EU486" s="326"/>
      <c r="EV486" s="326"/>
      <c r="EW486" s="326"/>
      <c r="EX486" s="326"/>
      <c r="EY486" s="326"/>
      <c r="EZ486" s="326"/>
      <c r="FA486" s="326"/>
      <c r="FB486" s="326"/>
      <c r="FC486" s="326"/>
      <c r="FD486" s="326"/>
      <c r="FE486" s="326"/>
      <c r="FF486" s="326"/>
      <c r="FG486" s="326"/>
      <c r="FH486" s="326"/>
      <c r="FI486" s="326"/>
      <c r="FJ486" s="326"/>
      <c r="FK486" s="326"/>
      <c r="FL486" s="326"/>
      <c r="FM486" s="326"/>
      <c r="FN486" s="326"/>
      <c r="FO486" s="326"/>
      <c r="FP486" s="326"/>
      <c r="FQ486" s="326"/>
      <c r="FR486" s="326"/>
      <c r="FS486" s="326"/>
      <c r="FT486" s="326"/>
      <c r="FU486" s="326"/>
      <c r="FV486" s="326"/>
      <c r="FW486" s="326"/>
      <c r="FX486" s="326"/>
      <c r="FY486" s="326"/>
      <c r="FZ486" s="326"/>
      <c r="GA486" s="326"/>
      <c r="GB486" s="326"/>
      <c r="GC486" s="326"/>
      <c r="GD486" s="326"/>
      <c r="GE486" s="326"/>
      <c r="GF486" s="326"/>
      <c r="GG486" s="326"/>
      <c r="GH486" s="326"/>
      <c r="GI486" s="326"/>
      <c r="GJ486" s="326"/>
      <c r="GK486" s="326"/>
      <c r="GL486" s="326"/>
      <c r="GM486" s="326"/>
      <c r="GN486" s="326"/>
      <c r="GO486" s="326"/>
      <c r="GP486" s="326"/>
      <c r="GQ486" s="326"/>
      <c r="GR486" s="326"/>
      <c r="GS486" s="326"/>
      <c r="GT486" s="326"/>
      <c r="GU486" s="326"/>
      <c r="GV486" s="326"/>
      <c r="GW486" s="326"/>
      <c r="GX486" s="326"/>
      <c r="GY486" s="326"/>
      <c r="GZ486" s="326"/>
      <c r="HA486" s="326"/>
      <c r="HB486" s="326"/>
      <c r="HC486" s="326"/>
      <c r="HD486" s="326"/>
      <c r="HE486" s="326"/>
      <c r="HF486" s="326"/>
      <c r="HG486" s="326"/>
      <c r="HH486" s="326"/>
      <c r="HI486" s="326"/>
      <c r="HJ486" s="326"/>
      <c r="HK486" s="326"/>
      <c r="HL486" s="326"/>
      <c r="HM486" s="326"/>
      <c r="HN486" s="326"/>
      <c r="HO486" s="326"/>
    </row>
    <row r="487" spans="1:223" ht="54.75" customHeight="1" x14ac:dyDescent="0.15">
      <c r="A487" s="326"/>
      <c r="B487" s="327" t="s">
        <v>7817</v>
      </c>
      <c r="C487" s="327" t="s">
        <v>7818</v>
      </c>
      <c r="D487" s="327" t="s">
        <v>7779</v>
      </c>
      <c r="E487" s="310">
        <v>68</v>
      </c>
      <c r="F487" s="327" t="s">
        <v>7780</v>
      </c>
      <c r="G487" s="327" t="s">
        <v>7851</v>
      </c>
      <c r="H487" s="327" t="s">
        <v>7871</v>
      </c>
      <c r="I487" s="327"/>
      <c r="J487" s="327"/>
      <c r="K487" s="327"/>
      <c r="L487" s="327"/>
      <c r="M487" s="311"/>
      <c r="N487" s="311"/>
      <c r="O487" s="327"/>
      <c r="P487" s="310"/>
      <c r="Q487" s="327"/>
      <c r="R487" s="310"/>
      <c r="S487" s="310"/>
      <c r="T487" s="326"/>
      <c r="U487" s="310"/>
      <c r="V487" s="310">
        <v>435</v>
      </c>
      <c r="W487" s="310"/>
      <c r="X487" s="311"/>
      <c r="Y487" s="310"/>
      <c r="Z487" s="310"/>
      <c r="AA487" s="310"/>
      <c r="AB487" s="310"/>
      <c r="AC487" s="327"/>
      <c r="AD487" s="327"/>
      <c r="AE487" s="310"/>
      <c r="AF487" s="326"/>
      <c r="AG487" s="326"/>
      <c r="AH487" s="326"/>
      <c r="AI487" s="326"/>
      <c r="AJ487" s="326"/>
      <c r="AK487" s="326"/>
      <c r="AL487" s="326"/>
      <c r="AM487" s="326"/>
      <c r="AN487" s="310"/>
      <c r="AO487" s="310"/>
      <c r="AP487" s="310"/>
      <c r="AQ487" s="310"/>
      <c r="AR487" s="310"/>
      <c r="AS487" s="310"/>
      <c r="AT487" s="310"/>
      <c r="AU487" s="326"/>
      <c r="AV487" s="311"/>
      <c r="AW487" s="310"/>
      <c r="AX487" s="310"/>
      <c r="AY487" s="326"/>
      <c r="AZ487" s="326"/>
      <c r="BA487" s="310"/>
      <c r="BB487" s="312"/>
      <c r="BC487" s="312"/>
      <c r="BD487" s="312"/>
      <c r="BE487" s="312">
        <v>2.000005011574074</v>
      </c>
      <c r="BF487" s="312"/>
      <c r="BG487" s="327"/>
      <c r="BH487" s="327" t="s">
        <v>6589</v>
      </c>
      <c r="BI487" s="327" t="s">
        <v>7781</v>
      </c>
      <c r="BJ487" s="327"/>
      <c r="BK487" s="327"/>
      <c r="BL487" s="327"/>
      <c r="BM487" s="327"/>
      <c r="BN487" s="327"/>
      <c r="BO487" s="327"/>
      <c r="BP487" s="327" t="s">
        <v>7853</v>
      </c>
      <c r="BQ487" s="327"/>
      <c r="BR487" s="327"/>
      <c r="BS487" s="327"/>
      <c r="BT487" s="327" t="s">
        <v>7765</v>
      </c>
      <c r="BU487" s="326"/>
      <c r="BV487" s="326"/>
      <c r="BW487" s="326"/>
      <c r="BX487" s="326"/>
      <c r="BY487" s="326"/>
      <c r="BZ487" s="326"/>
      <c r="CA487" s="326"/>
      <c r="CB487" s="326"/>
      <c r="CC487" s="326"/>
      <c r="CD487" s="326"/>
      <c r="CE487" s="326"/>
      <c r="CF487" s="326"/>
      <c r="CG487" s="326"/>
      <c r="CH487" s="326"/>
      <c r="CI487" s="326"/>
      <c r="CJ487" s="326"/>
      <c r="CK487" s="326"/>
      <c r="CL487" s="326"/>
      <c r="CM487" s="326"/>
      <c r="CN487" s="326"/>
      <c r="CO487" s="326"/>
      <c r="CP487" s="326"/>
      <c r="CQ487" s="326"/>
      <c r="CR487" s="326"/>
      <c r="CS487" s="326"/>
      <c r="CT487" s="326"/>
      <c r="CU487" s="326"/>
      <c r="CV487" s="326"/>
      <c r="CW487" s="326"/>
      <c r="CX487" s="326"/>
      <c r="CY487" s="326"/>
      <c r="CZ487" s="326"/>
      <c r="DA487" s="326"/>
      <c r="DB487" s="326"/>
      <c r="DC487" s="326"/>
      <c r="DD487" s="326"/>
      <c r="DE487" s="326"/>
      <c r="DF487" s="326"/>
      <c r="DG487" s="326"/>
      <c r="DH487" s="326"/>
      <c r="DI487" s="326"/>
      <c r="DJ487" s="326"/>
      <c r="DK487" s="326"/>
      <c r="DL487" s="326"/>
      <c r="DM487" s="326"/>
      <c r="DN487" s="326"/>
      <c r="DO487" s="326"/>
      <c r="DP487" s="326"/>
      <c r="DQ487" s="326"/>
      <c r="DR487" s="326"/>
      <c r="DS487" s="326"/>
      <c r="DT487" s="326"/>
      <c r="DU487" s="326"/>
      <c r="DV487" s="326"/>
      <c r="DW487" s="326"/>
      <c r="DX487" s="326"/>
      <c r="DY487" s="326"/>
      <c r="DZ487" s="326"/>
      <c r="EA487" s="326"/>
      <c r="EB487" s="326"/>
      <c r="EC487" s="326"/>
      <c r="ED487" s="326"/>
      <c r="EE487" s="326"/>
      <c r="EF487" s="326"/>
      <c r="EG487" s="326"/>
      <c r="EH487" s="326"/>
      <c r="EI487" s="326"/>
      <c r="EJ487" s="326"/>
      <c r="EK487" s="326"/>
      <c r="EL487" s="326"/>
      <c r="EM487" s="326"/>
      <c r="EN487" s="326"/>
      <c r="EO487" s="326"/>
      <c r="EP487" s="326"/>
      <c r="EQ487" s="326"/>
      <c r="ER487" s="326"/>
      <c r="ES487" s="326"/>
      <c r="ET487" s="326"/>
      <c r="EU487" s="326"/>
      <c r="EV487" s="326"/>
      <c r="EW487" s="326"/>
      <c r="EX487" s="326"/>
      <c r="EY487" s="326"/>
      <c r="EZ487" s="326"/>
      <c r="FA487" s="326"/>
      <c r="FB487" s="326"/>
      <c r="FC487" s="326"/>
      <c r="FD487" s="326"/>
      <c r="FE487" s="326"/>
      <c r="FF487" s="326"/>
      <c r="FG487" s="326"/>
      <c r="FH487" s="326"/>
      <c r="FI487" s="326"/>
      <c r="FJ487" s="326"/>
      <c r="FK487" s="326"/>
      <c r="FL487" s="326"/>
      <c r="FM487" s="326"/>
      <c r="FN487" s="326"/>
      <c r="FO487" s="326"/>
      <c r="FP487" s="326"/>
      <c r="FQ487" s="326"/>
      <c r="FR487" s="326"/>
      <c r="FS487" s="326"/>
      <c r="FT487" s="326"/>
      <c r="FU487" s="326"/>
      <c r="FV487" s="326"/>
      <c r="FW487" s="326"/>
      <c r="FX487" s="326"/>
      <c r="FY487" s="326"/>
      <c r="FZ487" s="326"/>
      <c r="GA487" s="326"/>
      <c r="GB487" s="326"/>
      <c r="GC487" s="326"/>
      <c r="GD487" s="326"/>
      <c r="GE487" s="326"/>
      <c r="GF487" s="326"/>
      <c r="GG487" s="326"/>
      <c r="GH487" s="326"/>
      <c r="GI487" s="326"/>
      <c r="GJ487" s="326"/>
      <c r="GK487" s="326"/>
      <c r="GL487" s="326"/>
      <c r="GM487" s="326"/>
      <c r="GN487" s="326"/>
      <c r="GO487" s="326"/>
      <c r="GP487" s="326"/>
      <c r="GQ487" s="326"/>
      <c r="GR487" s="326"/>
      <c r="GS487" s="326"/>
      <c r="GT487" s="326"/>
      <c r="GU487" s="326"/>
      <c r="GV487" s="326"/>
      <c r="GW487" s="326"/>
      <c r="GX487" s="326"/>
      <c r="GY487" s="326"/>
      <c r="GZ487" s="326"/>
      <c r="HA487" s="326"/>
      <c r="HB487" s="326"/>
      <c r="HC487" s="326"/>
      <c r="HD487" s="326"/>
      <c r="HE487" s="326"/>
      <c r="HF487" s="326"/>
      <c r="HG487" s="326"/>
      <c r="HH487" s="326"/>
      <c r="HI487" s="326"/>
      <c r="HJ487" s="326"/>
      <c r="HK487" s="326"/>
      <c r="HL487" s="326"/>
      <c r="HM487" s="326"/>
      <c r="HN487" s="326"/>
      <c r="HO487" s="326"/>
    </row>
    <row r="488" spans="1:223" ht="54.75" customHeight="1" x14ac:dyDescent="0.15">
      <c r="A488" s="326"/>
      <c r="B488" s="327" t="s">
        <v>7817</v>
      </c>
      <c r="C488" s="327" t="s">
        <v>7818</v>
      </c>
      <c r="D488" s="327" t="s">
        <v>7779</v>
      </c>
      <c r="E488" s="310">
        <v>68</v>
      </c>
      <c r="F488" s="327" t="s">
        <v>7780</v>
      </c>
      <c r="G488" s="327" t="s">
        <v>7851</v>
      </c>
      <c r="H488" s="327" t="s">
        <v>7872</v>
      </c>
      <c r="I488" s="327"/>
      <c r="J488" s="327"/>
      <c r="K488" s="327"/>
      <c r="L488" s="327"/>
      <c r="M488" s="311"/>
      <c r="N488" s="311"/>
      <c r="O488" s="327"/>
      <c r="P488" s="310"/>
      <c r="Q488" s="327"/>
      <c r="R488" s="310"/>
      <c r="S488" s="310"/>
      <c r="T488" s="326"/>
      <c r="U488" s="310"/>
      <c r="V488" s="310">
        <v>435</v>
      </c>
      <c r="W488" s="310"/>
      <c r="X488" s="311"/>
      <c r="Y488" s="310"/>
      <c r="Z488" s="310"/>
      <c r="AA488" s="310"/>
      <c r="AB488" s="310"/>
      <c r="AC488" s="327"/>
      <c r="AD488" s="327"/>
      <c r="AE488" s="310"/>
      <c r="AF488" s="326"/>
      <c r="AG488" s="326"/>
      <c r="AH488" s="326"/>
      <c r="AI488" s="326"/>
      <c r="AJ488" s="326"/>
      <c r="AK488" s="326"/>
      <c r="AL488" s="326"/>
      <c r="AM488" s="326"/>
      <c r="AN488" s="310"/>
      <c r="AO488" s="310"/>
      <c r="AP488" s="310"/>
      <c r="AQ488" s="310"/>
      <c r="AR488" s="310"/>
      <c r="AS488" s="310"/>
      <c r="AT488" s="310"/>
      <c r="AU488" s="326"/>
      <c r="AV488" s="311"/>
      <c r="AW488" s="310"/>
      <c r="AX488" s="310"/>
      <c r="AY488" s="326"/>
      <c r="AZ488" s="326"/>
      <c r="BA488" s="310"/>
      <c r="BB488" s="312"/>
      <c r="BC488" s="312"/>
      <c r="BD488" s="312"/>
      <c r="BE488" s="312">
        <v>2.000005011574074</v>
      </c>
      <c r="BF488" s="312"/>
      <c r="BG488" s="327"/>
      <c r="BH488" s="327" t="s">
        <v>6589</v>
      </c>
      <c r="BI488" s="327" t="s">
        <v>7781</v>
      </c>
      <c r="BJ488" s="327"/>
      <c r="BK488" s="327"/>
      <c r="BL488" s="327"/>
      <c r="BM488" s="327"/>
      <c r="BN488" s="327"/>
      <c r="BO488" s="327"/>
      <c r="BP488" s="327" t="s">
        <v>7853</v>
      </c>
      <c r="BQ488" s="327"/>
      <c r="BR488" s="327"/>
      <c r="BS488" s="327"/>
      <c r="BT488" s="327" t="s">
        <v>7765</v>
      </c>
      <c r="BU488" s="326"/>
      <c r="BV488" s="326"/>
      <c r="BW488" s="326"/>
      <c r="BX488" s="326"/>
      <c r="BY488" s="326"/>
      <c r="BZ488" s="326"/>
      <c r="CA488" s="326"/>
      <c r="CB488" s="326"/>
      <c r="CC488" s="326"/>
      <c r="CD488" s="326"/>
      <c r="CE488" s="326"/>
      <c r="CF488" s="326"/>
      <c r="CG488" s="326"/>
      <c r="CH488" s="326"/>
      <c r="CI488" s="326"/>
      <c r="CJ488" s="326"/>
      <c r="CK488" s="326"/>
      <c r="CL488" s="326"/>
      <c r="CM488" s="326"/>
      <c r="CN488" s="326"/>
      <c r="CO488" s="326"/>
      <c r="CP488" s="326"/>
      <c r="CQ488" s="326"/>
      <c r="CR488" s="326"/>
      <c r="CS488" s="326"/>
      <c r="CT488" s="326"/>
      <c r="CU488" s="326"/>
      <c r="CV488" s="326"/>
      <c r="CW488" s="326"/>
      <c r="CX488" s="326"/>
      <c r="CY488" s="326"/>
      <c r="CZ488" s="326"/>
      <c r="DA488" s="326"/>
      <c r="DB488" s="326"/>
      <c r="DC488" s="326"/>
      <c r="DD488" s="326"/>
      <c r="DE488" s="326"/>
      <c r="DF488" s="326"/>
      <c r="DG488" s="326"/>
      <c r="DH488" s="326"/>
      <c r="DI488" s="326"/>
      <c r="DJ488" s="326"/>
      <c r="DK488" s="326"/>
      <c r="DL488" s="326"/>
      <c r="DM488" s="326"/>
      <c r="DN488" s="326"/>
      <c r="DO488" s="326"/>
      <c r="DP488" s="326"/>
      <c r="DQ488" s="326"/>
      <c r="DR488" s="326"/>
      <c r="DS488" s="326"/>
      <c r="DT488" s="326"/>
      <c r="DU488" s="326"/>
      <c r="DV488" s="326"/>
      <c r="DW488" s="326"/>
      <c r="DX488" s="326"/>
      <c r="DY488" s="326"/>
      <c r="DZ488" s="326"/>
      <c r="EA488" s="326"/>
      <c r="EB488" s="326"/>
      <c r="EC488" s="326"/>
      <c r="ED488" s="326"/>
      <c r="EE488" s="326"/>
      <c r="EF488" s="326"/>
      <c r="EG488" s="326"/>
      <c r="EH488" s="326"/>
      <c r="EI488" s="326"/>
      <c r="EJ488" s="326"/>
      <c r="EK488" s="326"/>
      <c r="EL488" s="326"/>
      <c r="EM488" s="326"/>
      <c r="EN488" s="326"/>
      <c r="EO488" s="326"/>
      <c r="EP488" s="326"/>
      <c r="EQ488" s="326"/>
      <c r="ER488" s="326"/>
      <c r="ES488" s="326"/>
      <c r="ET488" s="326"/>
      <c r="EU488" s="326"/>
      <c r="EV488" s="326"/>
      <c r="EW488" s="326"/>
      <c r="EX488" s="326"/>
      <c r="EY488" s="326"/>
      <c r="EZ488" s="326"/>
      <c r="FA488" s="326"/>
      <c r="FB488" s="326"/>
      <c r="FC488" s="326"/>
      <c r="FD488" s="326"/>
      <c r="FE488" s="326"/>
      <c r="FF488" s="326"/>
      <c r="FG488" s="326"/>
      <c r="FH488" s="326"/>
      <c r="FI488" s="326"/>
      <c r="FJ488" s="326"/>
      <c r="FK488" s="326"/>
      <c r="FL488" s="326"/>
      <c r="FM488" s="326"/>
      <c r="FN488" s="326"/>
      <c r="FO488" s="326"/>
      <c r="FP488" s="326"/>
      <c r="FQ488" s="326"/>
      <c r="FR488" s="326"/>
      <c r="FS488" s="326"/>
      <c r="FT488" s="326"/>
      <c r="FU488" s="326"/>
      <c r="FV488" s="326"/>
      <c r="FW488" s="326"/>
      <c r="FX488" s="326"/>
      <c r="FY488" s="326"/>
      <c r="FZ488" s="326"/>
      <c r="GA488" s="326"/>
      <c r="GB488" s="326"/>
      <c r="GC488" s="326"/>
      <c r="GD488" s="326"/>
      <c r="GE488" s="326"/>
      <c r="GF488" s="326"/>
      <c r="GG488" s="326"/>
      <c r="GH488" s="326"/>
      <c r="GI488" s="326"/>
      <c r="GJ488" s="326"/>
      <c r="GK488" s="326"/>
      <c r="GL488" s="326"/>
      <c r="GM488" s="326"/>
      <c r="GN488" s="326"/>
      <c r="GO488" s="326"/>
      <c r="GP488" s="326"/>
      <c r="GQ488" s="326"/>
      <c r="GR488" s="326"/>
      <c r="GS488" s="326"/>
      <c r="GT488" s="326"/>
      <c r="GU488" s="326"/>
      <c r="GV488" s="326"/>
      <c r="GW488" s="326"/>
      <c r="GX488" s="326"/>
      <c r="GY488" s="326"/>
      <c r="GZ488" s="326"/>
      <c r="HA488" s="326"/>
      <c r="HB488" s="326"/>
      <c r="HC488" s="326"/>
      <c r="HD488" s="326"/>
      <c r="HE488" s="326"/>
      <c r="HF488" s="326"/>
      <c r="HG488" s="326"/>
      <c r="HH488" s="326"/>
      <c r="HI488" s="326"/>
      <c r="HJ488" s="326"/>
      <c r="HK488" s="326"/>
      <c r="HL488" s="326"/>
      <c r="HM488" s="326"/>
      <c r="HN488" s="326"/>
      <c r="HO488" s="326"/>
    </row>
    <row r="489" spans="1:223" ht="54.75" customHeight="1" x14ac:dyDescent="0.15">
      <c r="A489" s="326"/>
      <c r="B489" s="327" t="s">
        <v>7817</v>
      </c>
      <c r="C489" s="327" t="s">
        <v>7818</v>
      </c>
      <c r="D489" s="327" t="s">
        <v>7779</v>
      </c>
      <c r="E489" s="310">
        <v>68</v>
      </c>
      <c r="F489" s="327" t="s">
        <v>7780</v>
      </c>
      <c r="G489" s="327" t="s">
        <v>7851</v>
      </c>
      <c r="H489" s="327" t="s">
        <v>7873</v>
      </c>
      <c r="I489" s="327"/>
      <c r="J489" s="327"/>
      <c r="K489" s="327"/>
      <c r="L489" s="327"/>
      <c r="M489" s="311"/>
      <c r="N489" s="311"/>
      <c r="O489" s="327"/>
      <c r="P489" s="310"/>
      <c r="Q489" s="327"/>
      <c r="R489" s="310"/>
      <c r="S489" s="310"/>
      <c r="T489" s="326"/>
      <c r="U489" s="310"/>
      <c r="V489" s="310">
        <v>435</v>
      </c>
      <c r="W489" s="310"/>
      <c r="X489" s="311"/>
      <c r="Y489" s="310"/>
      <c r="Z489" s="310"/>
      <c r="AA489" s="310"/>
      <c r="AB489" s="310"/>
      <c r="AC489" s="327"/>
      <c r="AD489" s="327"/>
      <c r="AE489" s="310"/>
      <c r="AF489" s="326"/>
      <c r="AG489" s="326"/>
      <c r="AH489" s="326"/>
      <c r="AI489" s="326"/>
      <c r="AJ489" s="326"/>
      <c r="AK489" s="326"/>
      <c r="AL489" s="326"/>
      <c r="AM489" s="326"/>
      <c r="AN489" s="310"/>
      <c r="AO489" s="310"/>
      <c r="AP489" s="310"/>
      <c r="AQ489" s="310"/>
      <c r="AR489" s="310"/>
      <c r="AS489" s="310"/>
      <c r="AT489" s="310"/>
      <c r="AU489" s="326"/>
      <c r="AV489" s="311"/>
      <c r="AW489" s="310"/>
      <c r="AX489" s="310"/>
      <c r="AY489" s="326"/>
      <c r="AZ489" s="326"/>
      <c r="BA489" s="310"/>
      <c r="BB489" s="312"/>
      <c r="BC489" s="312"/>
      <c r="BD489" s="312"/>
      <c r="BE489" s="312">
        <v>2.000005011574074</v>
      </c>
      <c r="BF489" s="312"/>
      <c r="BG489" s="327"/>
      <c r="BH489" s="327" t="s">
        <v>6589</v>
      </c>
      <c r="BI489" s="327" t="s">
        <v>7781</v>
      </c>
      <c r="BJ489" s="327"/>
      <c r="BK489" s="327"/>
      <c r="BL489" s="327"/>
      <c r="BM489" s="327"/>
      <c r="BN489" s="327"/>
      <c r="BO489" s="327"/>
      <c r="BP489" s="327" t="s">
        <v>7853</v>
      </c>
      <c r="BQ489" s="327"/>
      <c r="BR489" s="327"/>
      <c r="BS489" s="327"/>
      <c r="BT489" s="327" t="s">
        <v>7765</v>
      </c>
      <c r="BU489" s="326"/>
      <c r="BV489" s="326"/>
      <c r="BW489" s="326"/>
      <c r="BX489" s="326"/>
      <c r="BY489" s="326"/>
      <c r="BZ489" s="326"/>
      <c r="CA489" s="326"/>
      <c r="CB489" s="326"/>
      <c r="CC489" s="326"/>
      <c r="CD489" s="326"/>
      <c r="CE489" s="326"/>
      <c r="CF489" s="326"/>
      <c r="CG489" s="326"/>
      <c r="CH489" s="326"/>
      <c r="CI489" s="326"/>
      <c r="CJ489" s="326"/>
      <c r="CK489" s="326"/>
      <c r="CL489" s="326"/>
      <c r="CM489" s="326"/>
      <c r="CN489" s="326"/>
      <c r="CO489" s="326"/>
      <c r="CP489" s="326"/>
      <c r="CQ489" s="326"/>
      <c r="CR489" s="326"/>
      <c r="CS489" s="326"/>
      <c r="CT489" s="326"/>
      <c r="CU489" s="326"/>
      <c r="CV489" s="326"/>
      <c r="CW489" s="326"/>
      <c r="CX489" s="326"/>
      <c r="CY489" s="326"/>
      <c r="CZ489" s="326"/>
      <c r="DA489" s="326"/>
      <c r="DB489" s="326"/>
      <c r="DC489" s="326"/>
      <c r="DD489" s="326"/>
      <c r="DE489" s="326"/>
      <c r="DF489" s="326"/>
      <c r="DG489" s="326"/>
      <c r="DH489" s="326"/>
      <c r="DI489" s="326"/>
      <c r="DJ489" s="326"/>
      <c r="DK489" s="326"/>
      <c r="DL489" s="326"/>
      <c r="DM489" s="326"/>
      <c r="DN489" s="326"/>
      <c r="DO489" s="326"/>
      <c r="DP489" s="326"/>
      <c r="DQ489" s="326"/>
      <c r="DR489" s="326"/>
      <c r="DS489" s="326"/>
      <c r="DT489" s="326"/>
      <c r="DU489" s="326"/>
      <c r="DV489" s="326"/>
      <c r="DW489" s="326"/>
      <c r="DX489" s="326"/>
      <c r="DY489" s="326"/>
      <c r="DZ489" s="326"/>
      <c r="EA489" s="326"/>
      <c r="EB489" s="326"/>
      <c r="EC489" s="326"/>
      <c r="ED489" s="326"/>
      <c r="EE489" s="326"/>
      <c r="EF489" s="326"/>
      <c r="EG489" s="326"/>
      <c r="EH489" s="326"/>
      <c r="EI489" s="326"/>
      <c r="EJ489" s="326"/>
      <c r="EK489" s="326"/>
      <c r="EL489" s="326"/>
      <c r="EM489" s="326"/>
      <c r="EN489" s="326"/>
      <c r="EO489" s="326"/>
      <c r="EP489" s="326"/>
      <c r="EQ489" s="326"/>
      <c r="ER489" s="326"/>
      <c r="ES489" s="326"/>
      <c r="ET489" s="326"/>
      <c r="EU489" s="326"/>
      <c r="EV489" s="326"/>
      <c r="EW489" s="326"/>
      <c r="EX489" s="326"/>
      <c r="EY489" s="326"/>
      <c r="EZ489" s="326"/>
      <c r="FA489" s="326"/>
      <c r="FB489" s="326"/>
      <c r="FC489" s="326"/>
      <c r="FD489" s="326"/>
      <c r="FE489" s="326"/>
      <c r="FF489" s="326"/>
      <c r="FG489" s="326"/>
      <c r="FH489" s="326"/>
      <c r="FI489" s="326"/>
      <c r="FJ489" s="326"/>
      <c r="FK489" s="326"/>
      <c r="FL489" s="326"/>
      <c r="FM489" s="326"/>
      <c r="FN489" s="326"/>
      <c r="FO489" s="326"/>
      <c r="FP489" s="326"/>
      <c r="FQ489" s="326"/>
      <c r="FR489" s="326"/>
      <c r="FS489" s="326"/>
      <c r="FT489" s="326"/>
      <c r="FU489" s="326"/>
      <c r="FV489" s="326"/>
      <c r="FW489" s="326"/>
      <c r="FX489" s="326"/>
      <c r="FY489" s="326"/>
      <c r="FZ489" s="326"/>
      <c r="GA489" s="326"/>
      <c r="GB489" s="326"/>
      <c r="GC489" s="326"/>
      <c r="GD489" s="326"/>
      <c r="GE489" s="326"/>
      <c r="GF489" s="326"/>
      <c r="GG489" s="326"/>
      <c r="GH489" s="326"/>
      <c r="GI489" s="326"/>
      <c r="GJ489" s="326"/>
      <c r="GK489" s="326"/>
      <c r="GL489" s="326"/>
      <c r="GM489" s="326"/>
      <c r="GN489" s="326"/>
      <c r="GO489" s="326"/>
      <c r="GP489" s="326"/>
      <c r="GQ489" s="326"/>
      <c r="GR489" s="326"/>
      <c r="GS489" s="326"/>
      <c r="GT489" s="326"/>
      <c r="GU489" s="326"/>
      <c r="GV489" s="326"/>
      <c r="GW489" s="326"/>
      <c r="GX489" s="326"/>
      <c r="GY489" s="326"/>
      <c r="GZ489" s="326"/>
      <c r="HA489" s="326"/>
      <c r="HB489" s="326"/>
      <c r="HC489" s="326"/>
      <c r="HD489" s="326"/>
      <c r="HE489" s="326"/>
      <c r="HF489" s="326"/>
      <c r="HG489" s="326"/>
      <c r="HH489" s="326"/>
      <c r="HI489" s="326"/>
      <c r="HJ489" s="326"/>
      <c r="HK489" s="326"/>
      <c r="HL489" s="326"/>
      <c r="HM489" s="326"/>
      <c r="HN489" s="326"/>
      <c r="HO489" s="326"/>
    </row>
    <row r="490" spans="1:223" ht="54.75" customHeight="1" x14ac:dyDescent="0.15">
      <c r="A490" s="326"/>
      <c r="B490" s="327" t="s">
        <v>7817</v>
      </c>
      <c r="C490" s="327" t="s">
        <v>7818</v>
      </c>
      <c r="D490" s="327" t="s">
        <v>7779</v>
      </c>
      <c r="E490" s="310">
        <v>68</v>
      </c>
      <c r="F490" s="327" t="s">
        <v>7780</v>
      </c>
      <c r="G490" s="327" t="s">
        <v>7851</v>
      </c>
      <c r="H490" s="327" t="s">
        <v>7874</v>
      </c>
      <c r="I490" s="327"/>
      <c r="J490" s="327"/>
      <c r="K490" s="327"/>
      <c r="L490" s="327"/>
      <c r="M490" s="311"/>
      <c r="N490" s="311"/>
      <c r="O490" s="327"/>
      <c r="P490" s="310"/>
      <c r="Q490" s="327"/>
      <c r="R490" s="310"/>
      <c r="S490" s="310"/>
      <c r="T490" s="326"/>
      <c r="U490" s="310"/>
      <c r="V490" s="310">
        <v>435</v>
      </c>
      <c r="W490" s="310"/>
      <c r="X490" s="311"/>
      <c r="Y490" s="310"/>
      <c r="Z490" s="310"/>
      <c r="AA490" s="310"/>
      <c r="AB490" s="310"/>
      <c r="AC490" s="327"/>
      <c r="AD490" s="327"/>
      <c r="AE490" s="310"/>
      <c r="AF490" s="326"/>
      <c r="AG490" s="326"/>
      <c r="AH490" s="326"/>
      <c r="AI490" s="326"/>
      <c r="AJ490" s="326"/>
      <c r="AK490" s="326"/>
      <c r="AL490" s="326"/>
      <c r="AM490" s="326"/>
      <c r="AN490" s="310"/>
      <c r="AO490" s="310"/>
      <c r="AP490" s="310"/>
      <c r="AQ490" s="310"/>
      <c r="AR490" s="310"/>
      <c r="AS490" s="310"/>
      <c r="AT490" s="310"/>
      <c r="AU490" s="326"/>
      <c r="AV490" s="311"/>
      <c r="AW490" s="310"/>
      <c r="AX490" s="310"/>
      <c r="AY490" s="326"/>
      <c r="AZ490" s="326"/>
      <c r="BA490" s="310"/>
      <c r="BB490" s="312"/>
      <c r="BC490" s="312"/>
      <c r="BD490" s="312"/>
      <c r="BE490" s="312">
        <v>2.000005011574074</v>
      </c>
      <c r="BF490" s="312"/>
      <c r="BG490" s="327"/>
      <c r="BH490" s="327" t="s">
        <v>6589</v>
      </c>
      <c r="BI490" s="327" t="s">
        <v>7781</v>
      </c>
      <c r="BJ490" s="327"/>
      <c r="BK490" s="327"/>
      <c r="BL490" s="327"/>
      <c r="BM490" s="327"/>
      <c r="BN490" s="327"/>
      <c r="BO490" s="327"/>
      <c r="BP490" s="327" t="s">
        <v>7853</v>
      </c>
      <c r="BQ490" s="327"/>
      <c r="BR490" s="327"/>
      <c r="BS490" s="327"/>
      <c r="BT490" s="327" t="s">
        <v>7765</v>
      </c>
      <c r="BU490" s="326"/>
      <c r="BV490" s="326"/>
      <c r="BW490" s="326"/>
      <c r="BX490" s="326"/>
      <c r="BY490" s="326"/>
      <c r="BZ490" s="326"/>
      <c r="CA490" s="326"/>
      <c r="CB490" s="326"/>
      <c r="CC490" s="326"/>
      <c r="CD490" s="326"/>
      <c r="CE490" s="326"/>
      <c r="CF490" s="326"/>
      <c r="CG490" s="326"/>
      <c r="CH490" s="326"/>
      <c r="CI490" s="326"/>
      <c r="CJ490" s="326"/>
      <c r="CK490" s="326"/>
      <c r="CL490" s="326"/>
      <c r="CM490" s="326"/>
      <c r="CN490" s="326"/>
      <c r="CO490" s="326"/>
      <c r="CP490" s="326"/>
      <c r="CQ490" s="326"/>
      <c r="CR490" s="326"/>
      <c r="CS490" s="326"/>
      <c r="CT490" s="326"/>
      <c r="CU490" s="326"/>
      <c r="CV490" s="326"/>
      <c r="CW490" s="326"/>
      <c r="CX490" s="326"/>
      <c r="CY490" s="326"/>
      <c r="CZ490" s="326"/>
      <c r="DA490" s="326"/>
      <c r="DB490" s="326"/>
      <c r="DC490" s="326"/>
      <c r="DD490" s="326"/>
      <c r="DE490" s="326"/>
      <c r="DF490" s="326"/>
      <c r="DG490" s="326"/>
      <c r="DH490" s="326"/>
      <c r="DI490" s="326"/>
      <c r="DJ490" s="326"/>
      <c r="DK490" s="326"/>
      <c r="DL490" s="326"/>
      <c r="DM490" s="326"/>
      <c r="DN490" s="326"/>
      <c r="DO490" s="326"/>
      <c r="DP490" s="326"/>
      <c r="DQ490" s="326"/>
      <c r="DR490" s="326"/>
      <c r="DS490" s="326"/>
      <c r="DT490" s="326"/>
      <c r="DU490" s="326"/>
      <c r="DV490" s="326"/>
      <c r="DW490" s="326"/>
      <c r="DX490" s="326"/>
      <c r="DY490" s="326"/>
      <c r="DZ490" s="326"/>
      <c r="EA490" s="326"/>
      <c r="EB490" s="326"/>
      <c r="EC490" s="326"/>
      <c r="ED490" s="326"/>
      <c r="EE490" s="326"/>
      <c r="EF490" s="326"/>
      <c r="EG490" s="326"/>
      <c r="EH490" s="326"/>
      <c r="EI490" s="326"/>
      <c r="EJ490" s="326"/>
      <c r="EK490" s="326"/>
      <c r="EL490" s="326"/>
      <c r="EM490" s="326"/>
      <c r="EN490" s="326"/>
      <c r="EO490" s="326"/>
      <c r="EP490" s="326"/>
      <c r="EQ490" s="326"/>
      <c r="ER490" s="326"/>
      <c r="ES490" s="326"/>
      <c r="ET490" s="326"/>
      <c r="EU490" s="326"/>
      <c r="EV490" s="326"/>
      <c r="EW490" s="326"/>
      <c r="EX490" s="326"/>
      <c r="EY490" s="326"/>
      <c r="EZ490" s="326"/>
      <c r="FA490" s="326"/>
      <c r="FB490" s="326"/>
      <c r="FC490" s="326"/>
      <c r="FD490" s="326"/>
      <c r="FE490" s="326"/>
      <c r="FF490" s="326"/>
      <c r="FG490" s="326"/>
      <c r="FH490" s="326"/>
      <c r="FI490" s="326"/>
      <c r="FJ490" s="326"/>
      <c r="FK490" s="326"/>
      <c r="FL490" s="326"/>
      <c r="FM490" s="326"/>
      <c r="FN490" s="326"/>
      <c r="FO490" s="326"/>
      <c r="FP490" s="326"/>
      <c r="FQ490" s="326"/>
      <c r="FR490" s="326"/>
      <c r="FS490" s="326"/>
      <c r="FT490" s="326"/>
      <c r="FU490" s="326"/>
      <c r="FV490" s="326"/>
      <c r="FW490" s="326"/>
      <c r="FX490" s="326"/>
      <c r="FY490" s="326"/>
      <c r="FZ490" s="326"/>
      <c r="GA490" s="326"/>
      <c r="GB490" s="326"/>
      <c r="GC490" s="326"/>
      <c r="GD490" s="326"/>
      <c r="GE490" s="326"/>
      <c r="GF490" s="326"/>
      <c r="GG490" s="326"/>
      <c r="GH490" s="326"/>
      <c r="GI490" s="326"/>
      <c r="GJ490" s="326"/>
      <c r="GK490" s="326"/>
      <c r="GL490" s="326"/>
      <c r="GM490" s="326"/>
      <c r="GN490" s="326"/>
      <c r="GO490" s="326"/>
      <c r="GP490" s="326"/>
      <c r="GQ490" s="326"/>
      <c r="GR490" s="326"/>
      <c r="GS490" s="326"/>
      <c r="GT490" s="326"/>
      <c r="GU490" s="326"/>
      <c r="GV490" s="326"/>
      <c r="GW490" s="326"/>
      <c r="GX490" s="326"/>
      <c r="GY490" s="326"/>
      <c r="GZ490" s="326"/>
      <c r="HA490" s="326"/>
      <c r="HB490" s="326"/>
      <c r="HC490" s="326"/>
      <c r="HD490" s="326"/>
      <c r="HE490" s="326"/>
      <c r="HF490" s="326"/>
      <c r="HG490" s="326"/>
      <c r="HH490" s="326"/>
      <c r="HI490" s="326"/>
      <c r="HJ490" s="326"/>
      <c r="HK490" s="326"/>
      <c r="HL490" s="326"/>
      <c r="HM490" s="326"/>
      <c r="HN490" s="326"/>
      <c r="HO490" s="326"/>
    </row>
    <row r="491" spans="1:223" ht="54.75" customHeight="1" x14ac:dyDescent="0.15">
      <c r="A491" s="326"/>
      <c r="B491" s="327" t="s">
        <v>7817</v>
      </c>
      <c r="C491" s="327" t="s">
        <v>7818</v>
      </c>
      <c r="D491" s="327" t="s">
        <v>7779</v>
      </c>
      <c r="E491" s="310">
        <v>68</v>
      </c>
      <c r="F491" s="327" t="s">
        <v>7780</v>
      </c>
      <c r="G491" s="327" t="s">
        <v>7851</v>
      </c>
      <c r="H491" s="327" t="s">
        <v>7875</v>
      </c>
      <c r="I491" s="327"/>
      <c r="J491" s="327"/>
      <c r="K491" s="327"/>
      <c r="L491" s="327"/>
      <c r="M491" s="311"/>
      <c r="N491" s="311"/>
      <c r="O491" s="327"/>
      <c r="P491" s="310"/>
      <c r="Q491" s="327"/>
      <c r="R491" s="310"/>
      <c r="S491" s="310"/>
      <c r="T491" s="326"/>
      <c r="U491" s="310"/>
      <c r="V491" s="310">
        <v>435</v>
      </c>
      <c r="W491" s="310"/>
      <c r="X491" s="311"/>
      <c r="Y491" s="310"/>
      <c r="Z491" s="310"/>
      <c r="AA491" s="310"/>
      <c r="AB491" s="310"/>
      <c r="AC491" s="327"/>
      <c r="AD491" s="327"/>
      <c r="AE491" s="310"/>
      <c r="AF491" s="326"/>
      <c r="AG491" s="326"/>
      <c r="AH491" s="326"/>
      <c r="AI491" s="326"/>
      <c r="AJ491" s="326"/>
      <c r="AK491" s="326"/>
      <c r="AL491" s="326"/>
      <c r="AM491" s="326"/>
      <c r="AN491" s="310"/>
      <c r="AO491" s="310"/>
      <c r="AP491" s="310"/>
      <c r="AQ491" s="310"/>
      <c r="AR491" s="310"/>
      <c r="AS491" s="310"/>
      <c r="AT491" s="310"/>
      <c r="AU491" s="326"/>
      <c r="AV491" s="311"/>
      <c r="AW491" s="310"/>
      <c r="AX491" s="310"/>
      <c r="AY491" s="326"/>
      <c r="AZ491" s="326"/>
      <c r="BA491" s="310"/>
      <c r="BB491" s="312"/>
      <c r="BC491" s="312"/>
      <c r="BD491" s="312"/>
      <c r="BE491" s="312">
        <v>2.000005011574074</v>
      </c>
      <c r="BF491" s="312"/>
      <c r="BG491" s="327"/>
      <c r="BH491" s="327" t="s">
        <v>6589</v>
      </c>
      <c r="BI491" s="327" t="s">
        <v>7781</v>
      </c>
      <c r="BJ491" s="327"/>
      <c r="BK491" s="327"/>
      <c r="BL491" s="327"/>
      <c r="BM491" s="327"/>
      <c r="BN491" s="327"/>
      <c r="BO491" s="327"/>
      <c r="BP491" s="327" t="s">
        <v>7853</v>
      </c>
      <c r="BQ491" s="327"/>
      <c r="BR491" s="327"/>
      <c r="BS491" s="327"/>
      <c r="BT491" s="327" t="s">
        <v>7765</v>
      </c>
      <c r="BU491" s="326"/>
      <c r="BV491" s="326"/>
      <c r="BW491" s="326"/>
      <c r="BX491" s="326"/>
      <c r="BY491" s="326"/>
      <c r="BZ491" s="326"/>
      <c r="CA491" s="326"/>
      <c r="CB491" s="326"/>
      <c r="CC491" s="326"/>
      <c r="CD491" s="326"/>
      <c r="CE491" s="326"/>
      <c r="CF491" s="326"/>
      <c r="CG491" s="326"/>
      <c r="CH491" s="326"/>
      <c r="CI491" s="326"/>
      <c r="CJ491" s="326"/>
      <c r="CK491" s="326"/>
      <c r="CL491" s="326"/>
      <c r="CM491" s="326"/>
      <c r="CN491" s="326"/>
      <c r="CO491" s="326"/>
      <c r="CP491" s="326"/>
      <c r="CQ491" s="326"/>
      <c r="CR491" s="326"/>
      <c r="CS491" s="326"/>
      <c r="CT491" s="326"/>
      <c r="CU491" s="326"/>
      <c r="CV491" s="326"/>
      <c r="CW491" s="326"/>
      <c r="CX491" s="326"/>
      <c r="CY491" s="326"/>
      <c r="CZ491" s="326"/>
      <c r="DA491" s="326"/>
      <c r="DB491" s="326"/>
      <c r="DC491" s="326"/>
      <c r="DD491" s="326"/>
      <c r="DE491" s="326"/>
      <c r="DF491" s="326"/>
      <c r="DG491" s="326"/>
      <c r="DH491" s="326"/>
      <c r="DI491" s="326"/>
      <c r="DJ491" s="326"/>
      <c r="DK491" s="326"/>
      <c r="DL491" s="326"/>
      <c r="DM491" s="326"/>
      <c r="DN491" s="326"/>
      <c r="DO491" s="326"/>
      <c r="DP491" s="326"/>
      <c r="DQ491" s="326"/>
      <c r="DR491" s="326"/>
      <c r="DS491" s="326"/>
      <c r="DT491" s="326"/>
      <c r="DU491" s="326"/>
      <c r="DV491" s="326"/>
      <c r="DW491" s="326"/>
      <c r="DX491" s="326"/>
      <c r="DY491" s="326"/>
      <c r="DZ491" s="326"/>
      <c r="EA491" s="326"/>
      <c r="EB491" s="326"/>
      <c r="EC491" s="326"/>
      <c r="ED491" s="326"/>
      <c r="EE491" s="326"/>
      <c r="EF491" s="326"/>
      <c r="EG491" s="326"/>
      <c r="EH491" s="326"/>
      <c r="EI491" s="326"/>
      <c r="EJ491" s="326"/>
      <c r="EK491" s="326"/>
      <c r="EL491" s="326"/>
      <c r="EM491" s="326"/>
      <c r="EN491" s="326"/>
      <c r="EO491" s="326"/>
      <c r="EP491" s="326"/>
      <c r="EQ491" s="326"/>
      <c r="ER491" s="326"/>
      <c r="ES491" s="326"/>
      <c r="ET491" s="326"/>
      <c r="EU491" s="326"/>
      <c r="EV491" s="326"/>
      <c r="EW491" s="326"/>
      <c r="EX491" s="326"/>
      <c r="EY491" s="326"/>
      <c r="EZ491" s="326"/>
      <c r="FA491" s="326"/>
      <c r="FB491" s="326"/>
      <c r="FC491" s="326"/>
      <c r="FD491" s="326"/>
      <c r="FE491" s="326"/>
      <c r="FF491" s="326"/>
      <c r="FG491" s="326"/>
      <c r="FH491" s="326"/>
      <c r="FI491" s="326"/>
      <c r="FJ491" s="326"/>
      <c r="FK491" s="326"/>
      <c r="FL491" s="326"/>
      <c r="FM491" s="326"/>
      <c r="FN491" s="326"/>
      <c r="FO491" s="326"/>
      <c r="FP491" s="326"/>
      <c r="FQ491" s="326"/>
      <c r="FR491" s="326"/>
      <c r="FS491" s="326"/>
      <c r="FT491" s="326"/>
      <c r="FU491" s="326"/>
      <c r="FV491" s="326"/>
      <c r="FW491" s="326"/>
      <c r="FX491" s="326"/>
      <c r="FY491" s="326"/>
      <c r="FZ491" s="326"/>
      <c r="GA491" s="326"/>
      <c r="GB491" s="326"/>
      <c r="GC491" s="326"/>
      <c r="GD491" s="326"/>
      <c r="GE491" s="326"/>
      <c r="GF491" s="326"/>
      <c r="GG491" s="326"/>
      <c r="GH491" s="326"/>
      <c r="GI491" s="326"/>
      <c r="GJ491" s="326"/>
      <c r="GK491" s="326"/>
      <c r="GL491" s="326"/>
      <c r="GM491" s="326"/>
      <c r="GN491" s="326"/>
      <c r="GO491" s="326"/>
      <c r="GP491" s="326"/>
      <c r="GQ491" s="326"/>
      <c r="GR491" s="326"/>
      <c r="GS491" s="326"/>
      <c r="GT491" s="326"/>
      <c r="GU491" s="326"/>
      <c r="GV491" s="326"/>
      <c r="GW491" s="326"/>
      <c r="GX491" s="326"/>
      <c r="GY491" s="326"/>
      <c r="GZ491" s="326"/>
      <c r="HA491" s="326"/>
      <c r="HB491" s="326"/>
      <c r="HC491" s="326"/>
      <c r="HD491" s="326"/>
      <c r="HE491" s="326"/>
      <c r="HF491" s="326"/>
      <c r="HG491" s="326"/>
      <c r="HH491" s="326"/>
      <c r="HI491" s="326"/>
      <c r="HJ491" s="326"/>
      <c r="HK491" s="326"/>
      <c r="HL491" s="326"/>
      <c r="HM491" s="326"/>
      <c r="HN491" s="326"/>
      <c r="HO491" s="326"/>
    </row>
    <row r="492" spans="1:223" ht="54.75" customHeight="1" x14ac:dyDescent="0.15">
      <c r="A492" s="326"/>
      <c r="B492" s="327" t="s">
        <v>7817</v>
      </c>
      <c r="C492" s="327" t="s">
        <v>7818</v>
      </c>
      <c r="D492" s="327" t="s">
        <v>7779</v>
      </c>
      <c r="E492" s="310">
        <v>68</v>
      </c>
      <c r="F492" s="327" t="s">
        <v>7780</v>
      </c>
      <c r="G492" s="327" t="s">
        <v>7851</v>
      </c>
      <c r="H492" s="327" t="s">
        <v>7876</v>
      </c>
      <c r="I492" s="327"/>
      <c r="J492" s="327"/>
      <c r="K492" s="327"/>
      <c r="L492" s="327"/>
      <c r="M492" s="311"/>
      <c r="N492" s="311"/>
      <c r="O492" s="327"/>
      <c r="P492" s="310"/>
      <c r="Q492" s="327"/>
      <c r="R492" s="310"/>
      <c r="S492" s="310"/>
      <c r="T492" s="326"/>
      <c r="U492" s="310"/>
      <c r="V492" s="310">
        <v>435</v>
      </c>
      <c r="W492" s="310"/>
      <c r="X492" s="311"/>
      <c r="Y492" s="310"/>
      <c r="Z492" s="310"/>
      <c r="AA492" s="310"/>
      <c r="AB492" s="310"/>
      <c r="AC492" s="327"/>
      <c r="AD492" s="327"/>
      <c r="AE492" s="310"/>
      <c r="AF492" s="326"/>
      <c r="AG492" s="326"/>
      <c r="AH492" s="326"/>
      <c r="AI492" s="326"/>
      <c r="AJ492" s="326"/>
      <c r="AK492" s="326"/>
      <c r="AL492" s="326"/>
      <c r="AM492" s="326"/>
      <c r="AN492" s="310"/>
      <c r="AO492" s="310"/>
      <c r="AP492" s="310"/>
      <c r="AQ492" s="310"/>
      <c r="AR492" s="310"/>
      <c r="AS492" s="310"/>
      <c r="AT492" s="310"/>
      <c r="AU492" s="326"/>
      <c r="AV492" s="311"/>
      <c r="AW492" s="310"/>
      <c r="AX492" s="310"/>
      <c r="AY492" s="326"/>
      <c r="AZ492" s="326"/>
      <c r="BA492" s="310"/>
      <c r="BB492" s="312"/>
      <c r="BC492" s="312"/>
      <c r="BD492" s="312"/>
      <c r="BE492" s="312">
        <v>2.000005011574074</v>
      </c>
      <c r="BF492" s="312"/>
      <c r="BG492" s="327"/>
      <c r="BH492" s="327" t="s">
        <v>6589</v>
      </c>
      <c r="BI492" s="327" t="s">
        <v>7781</v>
      </c>
      <c r="BJ492" s="327"/>
      <c r="BK492" s="327"/>
      <c r="BL492" s="327"/>
      <c r="BM492" s="327"/>
      <c r="BN492" s="327"/>
      <c r="BO492" s="327"/>
      <c r="BP492" s="327" t="s">
        <v>7853</v>
      </c>
      <c r="BQ492" s="327"/>
      <c r="BR492" s="327"/>
      <c r="BS492" s="327"/>
      <c r="BT492" s="327" t="s">
        <v>7765</v>
      </c>
      <c r="BU492" s="326"/>
      <c r="BV492" s="326"/>
      <c r="BW492" s="326"/>
      <c r="BX492" s="326"/>
      <c r="BY492" s="326"/>
      <c r="BZ492" s="326"/>
      <c r="CA492" s="326"/>
      <c r="CB492" s="326"/>
      <c r="CC492" s="326"/>
      <c r="CD492" s="326"/>
      <c r="CE492" s="326"/>
      <c r="CF492" s="326"/>
      <c r="CG492" s="326"/>
      <c r="CH492" s="326"/>
      <c r="CI492" s="326"/>
      <c r="CJ492" s="326"/>
      <c r="CK492" s="326"/>
      <c r="CL492" s="326"/>
      <c r="CM492" s="326"/>
      <c r="CN492" s="326"/>
      <c r="CO492" s="326"/>
      <c r="CP492" s="326"/>
      <c r="CQ492" s="326"/>
      <c r="CR492" s="326"/>
      <c r="CS492" s="326"/>
      <c r="CT492" s="326"/>
      <c r="CU492" s="326"/>
      <c r="CV492" s="326"/>
      <c r="CW492" s="326"/>
      <c r="CX492" s="326"/>
      <c r="CY492" s="326"/>
      <c r="CZ492" s="326"/>
      <c r="DA492" s="326"/>
      <c r="DB492" s="326"/>
      <c r="DC492" s="326"/>
      <c r="DD492" s="326"/>
      <c r="DE492" s="326"/>
      <c r="DF492" s="326"/>
      <c r="DG492" s="326"/>
      <c r="DH492" s="326"/>
      <c r="DI492" s="326"/>
      <c r="DJ492" s="326"/>
      <c r="DK492" s="326"/>
      <c r="DL492" s="326"/>
      <c r="DM492" s="326"/>
      <c r="DN492" s="326"/>
      <c r="DO492" s="326"/>
      <c r="DP492" s="326"/>
      <c r="DQ492" s="326"/>
      <c r="DR492" s="326"/>
      <c r="DS492" s="326"/>
      <c r="DT492" s="326"/>
      <c r="DU492" s="326"/>
      <c r="DV492" s="326"/>
      <c r="DW492" s="326"/>
      <c r="DX492" s="326"/>
      <c r="DY492" s="326"/>
      <c r="DZ492" s="326"/>
      <c r="EA492" s="326"/>
      <c r="EB492" s="326"/>
      <c r="EC492" s="326"/>
      <c r="ED492" s="326"/>
      <c r="EE492" s="326"/>
      <c r="EF492" s="326"/>
      <c r="EG492" s="326"/>
      <c r="EH492" s="326"/>
      <c r="EI492" s="326"/>
      <c r="EJ492" s="326"/>
      <c r="EK492" s="326"/>
      <c r="EL492" s="326"/>
      <c r="EM492" s="326"/>
      <c r="EN492" s="326"/>
      <c r="EO492" s="326"/>
      <c r="EP492" s="326"/>
      <c r="EQ492" s="326"/>
      <c r="ER492" s="326"/>
      <c r="ES492" s="326"/>
      <c r="ET492" s="326"/>
      <c r="EU492" s="326"/>
      <c r="EV492" s="326"/>
      <c r="EW492" s="326"/>
      <c r="EX492" s="326"/>
      <c r="EY492" s="326"/>
      <c r="EZ492" s="326"/>
      <c r="FA492" s="326"/>
      <c r="FB492" s="326"/>
      <c r="FC492" s="326"/>
      <c r="FD492" s="326"/>
      <c r="FE492" s="326"/>
      <c r="FF492" s="326"/>
      <c r="FG492" s="326"/>
      <c r="FH492" s="326"/>
      <c r="FI492" s="326"/>
      <c r="FJ492" s="326"/>
      <c r="FK492" s="326"/>
      <c r="FL492" s="326"/>
      <c r="FM492" s="326"/>
      <c r="FN492" s="326"/>
      <c r="FO492" s="326"/>
      <c r="FP492" s="326"/>
      <c r="FQ492" s="326"/>
      <c r="FR492" s="326"/>
      <c r="FS492" s="326"/>
      <c r="FT492" s="326"/>
      <c r="FU492" s="326"/>
      <c r="FV492" s="326"/>
      <c r="FW492" s="326"/>
      <c r="FX492" s="326"/>
      <c r="FY492" s="326"/>
      <c r="FZ492" s="326"/>
      <c r="GA492" s="326"/>
      <c r="GB492" s="326"/>
      <c r="GC492" s="326"/>
      <c r="GD492" s="326"/>
      <c r="GE492" s="326"/>
      <c r="GF492" s="326"/>
      <c r="GG492" s="326"/>
      <c r="GH492" s="326"/>
      <c r="GI492" s="326"/>
      <c r="GJ492" s="326"/>
      <c r="GK492" s="326"/>
      <c r="GL492" s="326"/>
      <c r="GM492" s="326"/>
      <c r="GN492" s="326"/>
      <c r="GO492" s="326"/>
      <c r="GP492" s="326"/>
      <c r="GQ492" s="326"/>
      <c r="GR492" s="326"/>
      <c r="GS492" s="326"/>
      <c r="GT492" s="326"/>
      <c r="GU492" s="326"/>
      <c r="GV492" s="326"/>
      <c r="GW492" s="326"/>
      <c r="GX492" s="326"/>
      <c r="GY492" s="326"/>
      <c r="GZ492" s="326"/>
      <c r="HA492" s="326"/>
      <c r="HB492" s="326"/>
      <c r="HC492" s="326"/>
      <c r="HD492" s="326"/>
      <c r="HE492" s="326"/>
      <c r="HF492" s="326"/>
      <c r="HG492" s="326"/>
      <c r="HH492" s="326"/>
      <c r="HI492" s="326"/>
      <c r="HJ492" s="326"/>
      <c r="HK492" s="326"/>
      <c r="HL492" s="326"/>
      <c r="HM492" s="326"/>
      <c r="HN492" s="326"/>
      <c r="HO492" s="326"/>
    </row>
    <row r="493" spans="1:223" ht="54.75" customHeight="1" x14ac:dyDescent="0.15">
      <c r="A493" s="326"/>
      <c r="B493" s="327" t="s">
        <v>7817</v>
      </c>
      <c r="C493" s="327" t="s">
        <v>7818</v>
      </c>
      <c r="D493" s="327" t="s">
        <v>7779</v>
      </c>
      <c r="E493" s="310">
        <v>68</v>
      </c>
      <c r="F493" s="327" t="s">
        <v>7780</v>
      </c>
      <c r="G493" s="327" t="s">
        <v>7851</v>
      </c>
      <c r="H493" s="327" t="s">
        <v>7861</v>
      </c>
      <c r="I493" s="327"/>
      <c r="J493" s="327"/>
      <c r="K493" s="327"/>
      <c r="L493" s="327"/>
      <c r="M493" s="311"/>
      <c r="N493" s="311"/>
      <c r="O493" s="327"/>
      <c r="P493" s="310"/>
      <c r="Q493" s="327"/>
      <c r="R493" s="310"/>
      <c r="S493" s="310"/>
      <c r="T493" s="326"/>
      <c r="U493" s="310"/>
      <c r="V493" s="310">
        <v>435</v>
      </c>
      <c r="W493" s="310"/>
      <c r="X493" s="311"/>
      <c r="Y493" s="310"/>
      <c r="Z493" s="310"/>
      <c r="AA493" s="310"/>
      <c r="AB493" s="310"/>
      <c r="AC493" s="327"/>
      <c r="AD493" s="327"/>
      <c r="AE493" s="310"/>
      <c r="AF493" s="326"/>
      <c r="AG493" s="326"/>
      <c r="AH493" s="326"/>
      <c r="AI493" s="326"/>
      <c r="AJ493" s="326"/>
      <c r="AK493" s="326"/>
      <c r="AL493" s="326"/>
      <c r="AM493" s="326"/>
      <c r="AN493" s="310"/>
      <c r="AO493" s="310"/>
      <c r="AP493" s="310"/>
      <c r="AQ493" s="310"/>
      <c r="AR493" s="310"/>
      <c r="AS493" s="310"/>
      <c r="AT493" s="310"/>
      <c r="AU493" s="326"/>
      <c r="AV493" s="311"/>
      <c r="AW493" s="310"/>
      <c r="AX493" s="310"/>
      <c r="AY493" s="326"/>
      <c r="AZ493" s="326"/>
      <c r="BA493" s="310"/>
      <c r="BB493" s="312"/>
      <c r="BC493" s="312"/>
      <c r="BD493" s="312"/>
      <c r="BE493" s="312">
        <v>2.000005011574074</v>
      </c>
      <c r="BF493" s="312"/>
      <c r="BG493" s="327"/>
      <c r="BH493" s="327" t="s">
        <v>6589</v>
      </c>
      <c r="BI493" s="327" t="s">
        <v>7781</v>
      </c>
      <c r="BJ493" s="327"/>
      <c r="BK493" s="327"/>
      <c r="BL493" s="327"/>
      <c r="BM493" s="327"/>
      <c r="BN493" s="327"/>
      <c r="BO493" s="327"/>
      <c r="BP493" s="327" t="s">
        <v>7853</v>
      </c>
      <c r="BQ493" s="327"/>
      <c r="BR493" s="327"/>
      <c r="BS493" s="327"/>
      <c r="BT493" s="327" t="s">
        <v>7765</v>
      </c>
      <c r="BU493" s="326"/>
      <c r="BV493" s="326"/>
      <c r="BW493" s="326"/>
      <c r="BX493" s="326"/>
      <c r="BY493" s="326"/>
      <c r="BZ493" s="326"/>
      <c r="CA493" s="326"/>
      <c r="CB493" s="326"/>
      <c r="CC493" s="326"/>
      <c r="CD493" s="326"/>
      <c r="CE493" s="326"/>
      <c r="CF493" s="326"/>
      <c r="CG493" s="326"/>
      <c r="CH493" s="326"/>
      <c r="CI493" s="326"/>
      <c r="CJ493" s="326"/>
      <c r="CK493" s="326"/>
      <c r="CL493" s="326"/>
      <c r="CM493" s="326"/>
      <c r="CN493" s="326"/>
      <c r="CO493" s="326"/>
      <c r="CP493" s="326"/>
      <c r="CQ493" s="326"/>
      <c r="CR493" s="326"/>
      <c r="CS493" s="326"/>
      <c r="CT493" s="326"/>
      <c r="CU493" s="326"/>
      <c r="CV493" s="326"/>
      <c r="CW493" s="326"/>
      <c r="CX493" s="326"/>
      <c r="CY493" s="326"/>
      <c r="CZ493" s="326"/>
      <c r="DA493" s="326"/>
      <c r="DB493" s="326"/>
      <c r="DC493" s="326"/>
      <c r="DD493" s="326"/>
      <c r="DE493" s="326"/>
      <c r="DF493" s="326"/>
      <c r="DG493" s="326"/>
      <c r="DH493" s="326"/>
      <c r="DI493" s="326"/>
      <c r="DJ493" s="326"/>
      <c r="DK493" s="326"/>
      <c r="DL493" s="326"/>
      <c r="DM493" s="326"/>
      <c r="DN493" s="326"/>
      <c r="DO493" s="326"/>
      <c r="DP493" s="326"/>
      <c r="DQ493" s="326"/>
      <c r="DR493" s="326"/>
      <c r="DS493" s="326"/>
      <c r="DT493" s="326"/>
      <c r="DU493" s="326"/>
      <c r="DV493" s="326"/>
      <c r="DW493" s="326"/>
      <c r="DX493" s="326"/>
      <c r="DY493" s="326"/>
      <c r="DZ493" s="326"/>
      <c r="EA493" s="326"/>
      <c r="EB493" s="326"/>
      <c r="EC493" s="326"/>
      <c r="ED493" s="326"/>
      <c r="EE493" s="326"/>
      <c r="EF493" s="326"/>
      <c r="EG493" s="326"/>
      <c r="EH493" s="326"/>
      <c r="EI493" s="326"/>
      <c r="EJ493" s="326"/>
      <c r="EK493" s="326"/>
      <c r="EL493" s="326"/>
      <c r="EM493" s="326"/>
      <c r="EN493" s="326"/>
      <c r="EO493" s="326"/>
      <c r="EP493" s="326"/>
      <c r="EQ493" s="326"/>
      <c r="ER493" s="326"/>
      <c r="ES493" s="326"/>
      <c r="ET493" s="326"/>
      <c r="EU493" s="326"/>
      <c r="EV493" s="326"/>
      <c r="EW493" s="326"/>
      <c r="EX493" s="326"/>
      <c r="EY493" s="326"/>
      <c r="EZ493" s="326"/>
      <c r="FA493" s="326"/>
      <c r="FB493" s="326"/>
      <c r="FC493" s="326"/>
      <c r="FD493" s="326"/>
      <c r="FE493" s="326"/>
      <c r="FF493" s="326"/>
      <c r="FG493" s="326"/>
      <c r="FH493" s="326"/>
      <c r="FI493" s="326"/>
      <c r="FJ493" s="326"/>
      <c r="FK493" s="326"/>
      <c r="FL493" s="326"/>
      <c r="FM493" s="326"/>
      <c r="FN493" s="326"/>
      <c r="FO493" s="326"/>
      <c r="FP493" s="326"/>
      <c r="FQ493" s="326"/>
      <c r="FR493" s="326"/>
      <c r="FS493" s="326"/>
      <c r="FT493" s="326"/>
      <c r="FU493" s="326"/>
      <c r="FV493" s="326"/>
      <c r="FW493" s="326"/>
      <c r="FX493" s="326"/>
      <c r="FY493" s="326"/>
      <c r="FZ493" s="326"/>
      <c r="GA493" s="326"/>
      <c r="GB493" s="326"/>
      <c r="GC493" s="326"/>
      <c r="GD493" s="326"/>
      <c r="GE493" s="326"/>
      <c r="GF493" s="326"/>
      <c r="GG493" s="326"/>
      <c r="GH493" s="326"/>
      <c r="GI493" s="326"/>
      <c r="GJ493" s="326"/>
      <c r="GK493" s="326"/>
      <c r="GL493" s="326"/>
      <c r="GM493" s="326"/>
      <c r="GN493" s="326"/>
      <c r="GO493" s="326"/>
      <c r="GP493" s="326"/>
      <c r="GQ493" s="326"/>
      <c r="GR493" s="326"/>
      <c r="GS493" s="326"/>
      <c r="GT493" s="326"/>
      <c r="GU493" s="326"/>
      <c r="GV493" s="326"/>
      <c r="GW493" s="326"/>
      <c r="GX493" s="326"/>
      <c r="GY493" s="326"/>
      <c r="GZ493" s="326"/>
      <c r="HA493" s="326"/>
      <c r="HB493" s="326"/>
      <c r="HC493" s="326"/>
      <c r="HD493" s="326"/>
      <c r="HE493" s="326"/>
      <c r="HF493" s="326"/>
      <c r="HG493" s="326"/>
      <c r="HH493" s="326"/>
      <c r="HI493" s="326"/>
      <c r="HJ493" s="326"/>
      <c r="HK493" s="326"/>
      <c r="HL493" s="326"/>
      <c r="HM493" s="326"/>
      <c r="HN493" s="326"/>
      <c r="HO493" s="326"/>
    </row>
    <row r="494" spans="1:223" ht="54.75" customHeight="1" x14ac:dyDescent="0.15">
      <c r="A494" s="326"/>
      <c r="B494" s="327" t="s">
        <v>7817</v>
      </c>
      <c r="C494" s="327" t="s">
        <v>7818</v>
      </c>
      <c r="D494" s="327" t="s">
        <v>7779</v>
      </c>
      <c r="E494" s="310">
        <v>68</v>
      </c>
      <c r="F494" s="327" t="s">
        <v>7780</v>
      </c>
      <c r="G494" s="327" t="s">
        <v>7851</v>
      </c>
      <c r="H494" s="327" t="s">
        <v>7877</v>
      </c>
      <c r="I494" s="327"/>
      <c r="J494" s="327"/>
      <c r="K494" s="327"/>
      <c r="L494" s="327"/>
      <c r="M494" s="311"/>
      <c r="N494" s="311"/>
      <c r="O494" s="327"/>
      <c r="P494" s="310"/>
      <c r="Q494" s="327"/>
      <c r="R494" s="310"/>
      <c r="S494" s="310"/>
      <c r="T494" s="326"/>
      <c r="U494" s="310"/>
      <c r="V494" s="310">
        <v>435</v>
      </c>
      <c r="W494" s="310"/>
      <c r="X494" s="311"/>
      <c r="Y494" s="310"/>
      <c r="Z494" s="310"/>
      <c r="AA494" s="310"/>
      <c r="AB494" s="310"/>
      <c r="AC494" s="327"/>
      <c r="AD494" s="327"/>
      <c r="AE494" s="310"/>
      <c r="AF494" s="326"/>
      <c r="AG494" s="326"/>
      <c r="AH494" s="326"/>
      <c r="AI494" s="326"/>
      <c r="AJ494" s="326"/>
      <c r="AK494" s="326"/>
      <c r="AL494" s="326"/>
      <c r="AM494" s="326"/>
      <c r="AN494" s="310"/>
      <c r="AO494" s="310"/>
      <c r="AP494" s="310"/>
      <c r="AQ494" s="310"/>
      <c r="AR494" s="310"/>
      <c r="AS494" s="310"/>
      <c r="AT494" s="310"/>
      <c r="AU494" s="326"/>
      <c r="AV494" s="311"/>
      <c r="AW494" s="310"/>
      <c r="AX494" s="310"/>
      <c r="AY494" s="326"/>
      <c r="AZ494" s="326"/>
      <c r="BA494" s="310"/>
      <c r="BB494" s="312"/>
      <c r="BC494" s="312"/>
      <c r="BD494" s="312"/>
      <c r="BE494" s="312">
        <v>2.000005011574074</v>
      </c>
      <c r="BF494" s="312"/>
      <c r="BG494" s="327"/>
      <c r="BH494" s="327" t="s">
        <v>6589</v>
      </c>
      <c r="BI494" s="327" t="s">
        <v>7781</v>
      </c>
      <c r="BJ494" s="327"/>
      <c r="BK494" s="327"/>
      <c r="BL494" s="327"/>
      <c r="BM494" s="327"/>
      <c r="BN494" s="327"/>
      <c r="BO494" s="327"/>
      <c r="BP494" s="327" t="s">
        <v>7853</v>
      </c>
      <c r="BQ494" s="327"/>
      <c r="BR494" s="327"/>
      <c r="BS494" s="327"/>
      <c r="BT494" s="327" t="s">
        <v>7765</v>
      </c>
      <c r="BU494" s="326"/>
      <c r="BV494" s="326"/>
      <c r="BW494" s="326"/>
      <c r="BX494" s="326"/>
      <c r="BY494" s="326"/>
      <c r="BZ494" s="326"/>
      <c r="CA494" s="326"/>
      <c r="CB494" s="326"/>
      <c r="CC494" s="326"/>
      <c r="CD494" s="326"/>
      <c r="CE494" s="326"/>
      <c r="CF494" s="326"/>
      <c r="CG494" s="326"/>
      <c r="CH494" s="326"/>
      <c r="CI494" s="326"/>
      <c r="CJ494" s="326"/>
      <c r="CK494" s="326"/>
      <c r="CL494" s="326"/>
      <c r="CM494" s="326"/>
      <c r="CN494" s="326"/>
      <c r="CO494" s="326"/>
      <c r="CP494" s="326"/>
      <c r="CQ494" s="326"/>
      <c r="CR494" s="326"/>
      <c r="CS494" s="326"/>
      <c r="CT494" s="326"/>
      <c r="CU494" s="326"/>
      <c r="CV494" s="326"/>
      <c r="CW494" s="326"/>
      <c r="CX494" s="326"/>
      <c r="CY494" s="326"/>
      <c r="CZ494" s="326"/>
      <c r="DA494" s="326"/>
      <c r="DB494" s="326"/>
      <c r="DC494" s="326"/>
      <c r="DD494" s="326"/>
      <c r="DE494" s="326"/>
      <c r="DF494" s="326"/>
      <c r="DG494" s="326"/>
      <c r="DH494" s="326"/>
      <c r="DI494" s="326"/>
      <c r="DJ494" s="326"/>
      <c r="DK494" s="326"/>
      <c r="DL494" s="326"/>
      <c r="DM494" s="326"/>
      <c r="DN494" s="326"/>
      <c r="DO494" s="326"/>
      <c r="DP494" s="326"/>
      <c r="DQ494" s="326"/>
      <c r="DR494" s="326"/>
      <c r="DS494" s="326"/>
      <c r="DT494" s="326"/>
      <c r="DU494" s="326"/>
      <c r="DV494" s="326"/>
      <c r="DW494" s="326"/>
      <c r="DX494" s="326"/>
      <c r="DY494" s="326"/>
      <c r="DZ494" s="326"/>
      <c r="EA494" s="326"/>
      <c r="EB494" s="326"/>
      <c r="EC494" s="326"/>
      <c r="ED494" s="326"/>
      <c r="EE494" s="326"/>
      <c r="EF494" s="326"/>
      <c r="EG494" s="326"/>
      <c r="EH494" s="326"/>
      <c r="EI494" s="326"/>
      <c r="EJ494" s="326"/>
      <c r="EK494" s="326"/>
      <c r="EL494" s="326"/>
      <c r="EM494" s="326"/>
      <c r="EN494" s="326"/>
      <c r="EO494" s="326"/>
      <c r="EP494" s="326"/>
      <c r="EQ494" s="326"/>
      <c r="ER494" s="326"/>
      <c r="ES494" s="326"/>
      <c r="ET494" s="326"/>
      <c r="EU494" s="326"/>
      <c r="EV494" s="326"/>
      <c r="EW494" s="326"/>
      <c r="EX494" s="326"/>
      <c r="EY494" s="326"/>
      <c r="EZ494" s="326"/>
      <c r="FA494" s="326"/>
      <c r="FB494" s="326"/>
      <c r="FC494" s="326"/>
      <c r="FD494" s="326"/>
      <c r="FE494" s="326"/>
      <c r="FF494" s="326"/>
      <c r="FG494" s="326"/>
      <c r="FH494" s="326"/>
      <c r="FI494" s="326"/>
      <c r="FJ494" s="326"/>
      <c r="FK494" s="326"/>
      <c r="FL494" s="326"/>
      <c r="FM494" s="326"/>
      <c r="FN494" s="326"/>
      <c r="FO494" s="326"/>
      <c r="FP494" s="326"/>
      <c r="FQ494" s="326"/>
      <c r="FR494" s="326"/>
      <c r="FS494" s="326"/>
      <c r="FT494" s="326"/>
      <c r="FU494" s="326"/>
      <c r="FV494" s="326"/>
      <c r="FW494" s="326"/>
      <c r="FX494" s="326"/>
      <c r="FY494" s="326"/>
      <c r="FZ494" s="326"/>
      <c r="GA494" s="326"/>
      <c r="GB494" s="326"/>
      <c r="GC494" s="326"/>
      <c r="GD494" s="326"/>
      <c r="GE494" s="326"/>
      <c r="GF494" s="326"/>
      <c r="GG494" s="326"/>
      <c r="GH494" s="326"/>
      <c r="GI494" s="326"/>
      <c r="GJ494" s="326"/>
      <c r="GK494" s="326"/>
      <c r="GL494" s="326"/>
      <c r="GM494" s="326"/>
      <c r="GN494" s="326"/>
      <c r="GO494" s="326"/>
      <c r="GP494" s="326"/>
      <c r="GQ494" s="326"/>
      <c r="GR494" s="326"/>
      <c r="GS494" s="326"/>
      <c r="GT494" s="326"/>
      <c r="GU494" s="326"/>
      <c r="GV494" s="326"/>
      <c r="GW494" s="326"/>
      <c r="GX494" s="326"/>
      <c r="GY494" s="326"/>
      <c r="GZ494" s="326"/>
      <c r="HA494" s="326"/>
      <c r="HB494" s="326"/>
      <c r="HC494" s="326"/>
      <c r="HD494" s="326"/>
      <c r="HE494" s="326"/>
      <c r="HF494" s="326"/>
      <c r="HG494" s="326"/>
      <c r="HH494" s="326"/>
      <c r="HI494" s="326"/>
      <c r="HJ494" s="326"/>
      <c r="HK494" s="326"/>
      <c r="HL494" s="326"/>
      <c r="HM494" s="326"/>
      <c r="HN494" s="326"/>
      <c r="HO494" s="326"/>
    </row>
    <row r="495" spans="1:223" ht="54.75" customHeight="1" x14ac:dyDescent="0.15">
      <c r="A495" s="326"/>
      <c r="B495" s="327" t="s">
        <v>7817</v>
      </c>
      <c r="C495" s="327" t="s">
        <v>7818</v>
      </c>
      <c r="D495" s="327" t="s">
        <v>7779</v>
      </c>
      <c r="E495" s="310">
        <v>68</v>
      </c>
      <c r="F495" s="327" t="s">
        <v>7780</v>
      </c>
      <c r="G495" s="327" t="s">
        <v>7851</v>
      </c>
      <c r="H495" s="327" t="s">
        <v>7861</v>
      </c>
      <c r="I495" s="327"/>
      <c r="J495" s="327"/>
      <c r="K495" s="327"/>
      <c r="L495" s="327"/>
      <c r="M495" s="311"/>
      <c r="N495" s="311"/>
      <c r="O495" s="327"/>
      <c r="P495" s="310"/>
      <c r="Q495" s="327"/>
      <c r="R495" s="310"/>
      <c r="S495" s="310"/>
      <c r="T495" s="326"/>
      <c r="U495" s="310"/>
      <c r="V495" s="310">
        <v>435</v>
      </c>
      <c r="W495" s="310"/>
      <c r="X495" s="311"/>
      <c r="Y495" s="310"/>
      <c r="Z495" s="310"/>
      <c r="AA495" s="310"/>
      <c r="AB495" s="310"/>
      <c r="AC495" s="327"/>
      <c r="AD495" s="327"/>
      <c r="AE495" s="310"/>
      <c r="AF495" s="326"/>
      <c r="AG495" s="326"/>
      <c r="AH495" s="326"/>
      <c r="AI495" s="326"/>
      <c r="AJ495" s="326"/>
      <c r="AK495" s="326"/>
      <c r="AL495" s="326"/>
      <c r="AM495" s="326"/>
      <c r="AN495" s="310"/>
      <c r="AO495" s="310"/>
      <c r="AP495" s="310"/>
      <c r="AQ495" s="310"/>
      <c r="AR495" s="310"/>
      <c r="AS495" s="310"/>
      <c r="AT495" s="310"/>
      <c r="AU495" s="326"/>
      <c r="AV495" s="311"/>
      <c r="AW495" s="310"/>
      <c r="AX495" s="310"/>
      <c r="AY495" s="326"/>
      <c r="AZ495" s="326"/>
      <c r="BA495" s="310"/>
      <c r="BB495" s="312"/>
      <c r="BC495" s="312"/>
      <c r="BD495" s="312"/>
      <c r="BE495" s="312">
        <v>2.000005011574074</v>
      </c>
      <c r="BF495" s="312"/>
      <c r="BG495" s="327"/>
      <c r="BH495" s="327" t="s">
        <v>6589</v>
      </c>
      <c r="BI495" s="327" t="s">
        <v>7781</v>
      </c>
      <c r="BJ495" s="327"/>
      <c r="BK495" s="327"/>
      <c r="BL495" s="327"/>
      <c r="BM495" s="327"/>
      <c r="BN495" s="327"/>
      <c r="BO495" s="327"/>
      <c r="BP495" s="327" t="s">
        <v>7853</v>
      </c>
      <c r="BQ495" s="327"/>
      <c r="BR495" s="327"/>
      <c r="BS495" s="327"/>
      <c r="BT495" s="327" t="s">
        <v>7765</v>
      </c>
      <c r="BU495" s="326"/>
      <c r="BV495" s="326"/>
      <c r="BW495" s="326"/>
      <c r="BX495" s="326"/>
      <c r="BY495" s="326"/>
      <c r="BZ495" s="326"/>
      <c r="CA495" s="326"/>
      <c r="CB495" s="326"/>
      <c r="CC495" s="326"/>
      <c r="CD495" s="326"/>
      <c r="CE495" s="326"/>
      <c r="CF495" s="326"/>
      <c r="CG495" s="326"/>
      <c r="CH495" s="326"/>
      <c r="CI495" s="326"/>
      <c r="CJ495" s="326"/>
      <c r="CK495" s="326"/>
      <c r="CL495" s="326"/>
      <c r="CM495" s="326"/>
      <c r="CN495" s="326"/>
      <c r="CO495" s="326"/>
      <c r="CP495" s="326"/>
      <c r="CQ495" s="326"/>
      <c r="CR495" s="326"/>
      <c r="CS495" s="326"/>
      <c r="CT495" s="326"/>
      <c r="CU495" s="326"/>
      <c r="CV495" s="326"/>
      <c r="CW495" s="326"/>
      <c r="CX495" s="326"/>
      <c r="CY495" s="326"/>
      <c r="CZ495" s="326"/>
      <c r="DA495" s="326"/>
      <c r="DB495" s="326"/>
      <c r="DC495" s="326"/>
      <c r="DD495" s="326"/>
      <c r="DE495" s="326"/>
      <c r="DF495" s="326"/>
      <c r="DG495" s="326"/>
      <c r="DH495" s="326"/>
      <c r="DI495" s="326"/>
      <c r="DJ495" s="326"/>
      <c r="DK495" s="326"/>
      <c r="DL495" s="326"/>
      <c r="DM495" s="326"/>
      <c r="DN495" s="326"/>
      <c r="DO495" s="326"/>
      <c r="DP495" s="326"/>
      <c r="DQ495" s="326"/>
      <c r="DR495" s="326"/>
      <c r="DS495" s="326"/>
      <c r="DT495" s="326"/>
      <c r="DU495" s="326"/>
      <c r="DV495" s="326"/>
      <c r="DW495" s="326"/>
      <c r="DX495" s="326"/>
      <c r="DY495" s="326"/>
      <c r="DZ495" s="326"/>
      <c r="EA495" s="326"/>
      <c r="EB495" s="326"/>
      <c r="EC495" s="326"/>
      <c r="ED495" s="326"/>
      <c r="EE495" s="326"/>
      <c r="EF495" s="326"/>
      <c r="EG495" s="326"/>
      <c r="EH495" s="326"/>
      <c r="EI495" s="326"/>
      <c r="EJ495" s="326"/>
      <c r="EK495" s="326"/>
      <c r="EL495" s="326"/>
      <c r="EM495" s="326"/>
      <c r="EN495" s="326"/>
      <c r="EO495" s="326"/>
      <c r="EP495" s="326"/>
      <c r="EQ495" s="326"/>
      <c r="ER495" s="326"/>
      <c r="ES495" s="326"/>
      <c r="ET495" s="326"/>
      <c r="EU495" s="326"/>
      <c r="EV495" s="326"/>
      <c r="EW495" s="326"/>
      <c r="EX495" s="326"/>
      <c r="EY495" s="326"/>
      <c r="EZ495" s="326"/>
      <c r="FA495" s="326"/>
      <c r="FB495" s="326"/>
      <c r="FC495" s="326"/>
      <c r="FD495" s="326"/>
      <c r="FE495" s="326"/>
      <c r="FF495" s="326"/>
      <c r="FG495" s="326"/>
      <c r="FH495" s="326"/>
      <c r="FI495" s="326"/>
      <c r="FJ495" s="326"/>
      <c r="FK495" s="326"/>
      <c r="FL495" s="326"/>
      <c r="FM495" s="326"/>
      <c r="FN495" s="326"/>
      <c r="FO495" s="326"/>
      <c r="FP495" s="326"/>
      <c r="FQ495" s="326"/>
      <c r="FR495" s="326"/>
      <c r="FS495" s="326"/>
      <c r="FT495" s="326"/>
      <c r="FU495" s="326"/>
      <c r="FV495" s="326"/>
      <c r="FW495" s="326"/>
      <c r="FX495" s="326"/>
      <c r="FY495" s="326"/>
      <c r="FZ495" s="326"/>
      <c r="GA495" s="326"/>
      <c r="GB495" s="326"/>
      <c r="GC495" s="326"/>
      <c r="GD495" s="326"/>
      <c r="GE495" s="326"/>
      <c r="GF495" s="326"/>
      <c r="GG495" s="326"/>
      <c r="GH495" s="326"/>
      <c r="GI495" s="326"/>
      <c r="GJ495" s="326"/>
      <c r="GK495" s="326"/>
      <c r="GL495" s="326"/>
      <c r="GM495" s="326"/>
      <c r="GN495" s="326"/>
      <c r="GO495" s="326"/>
      <c r="GP495" s="326"/>
      <c r="GQ495" s="326"/>
      <c r="GR495" s="326"/>
      <c r="GS495" s="326"/>
      <c r="GT495" s="326"/>
      <c r="GU495" s="326"/>
      <c r="GV495" s="326"/>
      <c r="GW495" s="326"/>
      <c r="GX495" s="326"/>
      <c r="GY495" s="326"/>
      <c r="GZ495" s="326"/>
      <c r="HA495" s="326"/>
      <c r="HB495" s="326"/>
      <c r="HC495" s="326"/>
      <c r="HD495" s="326"/>
      <c r="HE495" s="326"/>
      <c r="HF495" s="326"/>
      <c r="HG495" s="326"/>
      <c r="HH495" s="326"/>
      <c r="HI495" s="326"/>
      <c r="HJ495" s="326"/>
      <c r="HK495" s="326"/>
      <c r="HL495" s="326"/>
      <c r="HM495" s="326"/>
      <c r="HN495" s="326"/>
      <c r="HO495" s="326"/>
    </row>
    <row r="496" spans="1:223" ht="54.75" customHeight="1" x14ac:dyDescent="0.15">
      <c r="A496" s="326"/>
      <c r="B496" s="327" t="s">
        <v>7817</v>
      </c>
      <c r="C496" s="327" t="s">
        <v>7818</v>
      </c>
      <c r="D496" s="327" t="s">
        <v>7779</v>
      </c>
      <c r="E496" s="310">
        <v>68</v>
      </c>
      <c r="F496" s="327" t="s">
        <v>7780</v>
      </c>
      <c r="G496" s="327" t="s">
        <v>7851</v>
      </c>
      <c r="H496" s="327" t="s">
        <v>7861</v>
      </c>
      <c r="I496" s="327"/>
      <c r="J496" s="327"/>
      <c r="K496" s="327"/>
      <c r="L496" s="327"/>
      <c r="M496" s="311"/>
      <c r="N496" s="311"/>
      <c r="O496" s="327"/>
      <c r="P496" s="310"/>
      <c r="Q496" s="327"/>
      <c r="R496" s="310"/>
      <c r="S496" s="310"/>
      <c r="T496" s="326"/>
      <c r="U496" s="310"/>
      <c r="V496" s="310">
        <v>435</v>
      </c>
      <c r="W496" s="310"/>
      <c r="X496" s="311"/>
      <c r="Y496" s="310"/>
      <c r="Z496" s="310"/>
      <c r="AA496" s="310"/>
      <c r="AB496" s="310"/>
      <c r="AC496" s="327"/>
      <c r="AD496" s="327"/>
      <c r="AE496" s="310"/>
      <c r="AF496" s="326"/>
      <c r="AG496" s="326"/>
      <c r="AH496" s="326"/>
      <c r="AI496" s="326"/>
      <c r="AJ496" s="326"/>
      <c r="AK496" s="326"/>
      <c r="AL496" s="326"/>
      <c r="AM496" s="326"/>
      <c r="AN496" s="310"/>
      <c r="AO496" s="310"/>
      <c r="AP496" s="310"/>
      <c r="AQ496" s="310"/>
      <c r="AR496" s="310"/>
      <c r="AS496" s="310"/>
      <c r="AT496" s="310"/>
      <c r="AU496" s="326"/>
      <c r="AV496" s="311"/>
      <c r="AW496" s="310"/>
      <c r="AX496" s="310"/>
      <c r="AY496" s="326"/>
      <c r="AZ496" s="326"/>
      <c r="BA496" s="310"/>
      <c r="BB496" s="312"/>
      <c r="BC496" s="312"/>
      <c r="BD496" s="312"/>
      <c r="BE496" s="312">
        <v>2.000005011574074</v>
      </c>
      <c r="BF496" s="312"/>
      <c r="BG496" s="327"/>
      <c r="BH496" s="327" t="s">
        <v>6589</v>
      </c>
      <c r="BI496" s="327" t="s">
        <v>7781</v>
      </c>
      <c r="BJ496" s="327"/>
      <c r="BK496" s="327"/>
      <c r="BL496" s="327"/>
      <c r="BM496" s="327"/>
      <c r="BN496" s="327"/>
      <c r="BO496" s="327"/>
      <c r="BP496" s="327" t="s">
        <v>7853</v>
      </c>
      <c r="BQ496" s="327"/>
      <c r="BR496" s="327"/>
      <c r="BS496" s="327"/>
      <c r="BT496" s="327" t="s">
        <v>7765</v>
      </c>
      <c r="BU496" s="326"/>
      <c r="BV496" s="326"/>
      <c r="BW496" s="326"/>
      <c r="BX496" s="326"/>
      <c r="BY496" s="326"/>
      <c r="BZ496" s="326"/>
      <c r="CA496" s="326"/>
      <c r="CB496" s="326"/>
      <c r="CC496" s="326"/>
      <c r="CD496" s="326"/>
      <c r="CE496" s="326"/>
      <c r="CF496" s="326"/>
      <c r="CG496" s="326"/>
      <c r="CH496" s="326"/>
      <c r="CI496" s="326"/>
      <c r="CJ496" s="326"/>
      <c r="CK496" s="326"/>
      <c r="CL496" s="326"/>
      <c r="CM496" s="326"/>
      <c r="CN496" s="326"/>
      <c r="CO496" s="326"/>
      <c r="CP496" s="326"/>
      <c r="CQ496" s="326"/>
      <c r="CR496" s="326"/>
      <c r="CS496" s="326"/>
      <c r="CT496" s="326"/>
      <c r="CU496" s="326"/>
      <c r="CV496" s="326"/>
      <c r="CW496" s="326"/>
      <c r="CX496" s="326"/>
      <c r="CY496" s="326"/>
      <c r="CZ496" s="326"/>
      <c r="DA496" s="326"/>
      <c r="DB496" s="326"/>
      <c r="DC496" s="326"/>
      <c r="DD496" s="326"/>
      <c r="DE496" s="326"/>
      <c r="DF496" s="326"/>
      <c r="DG496" s="326"/>
      <c r="DH496" s="326"/>
      <c r="DI496" s="326"/>
      <c r="DJ496" s="326"/>
      <c r="DK496" s="326"/>
      <c r="DL496" s="326"/>
      <c r="DM496" s="326"/>
      <c r="DN496" s="326"/>
      <c r="DO496" s="326"/>
      <c r="DP496" s="326"/>
      <c r="DQ496" s="326"/>
      <c r="DR496" s="326"/>
      <c r="DS496" s="326"/>
      <c r="DT496" s="326"/>
      <c r="DU496" s="326"/>
      <c r="DV496" s="326"/>
      <c r="DW496" s="326"/>
      <c r="DX496" s="326"/>
      <c r="DY496" s="326"/>
      <c r="DZ496" s="326"/>
      <c r="EA496" s="326"/>
      <c r="EB496" s="326"/>
      <c r="EC496" s="326"/>
      <c r="ED496" s="326"/>
      <c r="EE496" s="326"/>
      <c r="EF496" s="326"/>
      <c r="EG496" s="326"/>
      <c r="EH496" s="326"/>
      <c r="EI496" s="326"/>
      <c r="EJ496" s="326"/>
      <c r="EK496" s="326"/>
      <c r="EL496" s="326"/>
      <c r="EM496" s="326"/>
      <c r="EN496" s="326"/>
      <c r="EO496" s="326"/>
      <c r="EP496" s="326"/>
      <c r="EQ496" s="326"/>
      <c r="ER496" s="326"/>
      <c r="ES496" s="326"/>
      <c r="ET496" s="326"/>
      <c r="EU496" s="326"/>
      <c r="EV496" s="326"/>
      <c r="EW496" s="326"/>
      <c r="EX496" s="326"/>
      <c r="EY496" s="326"/>
      <c r="EZ496" s="326"/>
      <c r="FA496" s="326"/>
      <c r="FB496" s="326"/>
      <c r="FC496" s="326"/>
      <c r="FD496" s="326"/>
      <c r="FE496" s="326"/>
      <c r="FF496" s="326"/>
      <c r="FG496" s="326"/>
      <c r="FH496" s="326"/>
      <c r="FI496" s="326"/>
      <c r="FJ496" s="326"/>
      <c r="FK496" s="326"/>
      <c r="FL496" s="326"/>
      <c r="FM496" s="326"/>
      <c r="FN496" s="326"/>
      <c r="FO496" s="326"/>
      <c r="FP496" s="326"/>
      <c r="FQ496" s="326"/>
      <c r="FR496" s="326"/>
      <c r="FS496" s="326"/>
      <c r="FT496" s="326"/>
      <c r="FU496" s="326"/>
      <c r="FV496" s="326"/>
      <c r="FW496" s="326"/>
      <c r="FX496" s="326"/>
      <c r="FY496" s="326"/>
      <c r="FZ496" s="326"/>
      <c r="GA496" s="326"/>
      <c r="GB496" s="326"/>
      <c r="GC496" s="326"/>
      <c r="GD496" s="326"/>
      <c r="GE496" s="326"/>
      <c r="GF496" s="326"/>
      <c r="GG496" s="326"/>
      <c r="GH496" s="326"/>
      <c r="GI496" s="326"/>
      <c r="GJ496" s="326"/>
      <c r="GK496" s="326"/>
      <c r="GL496" s="326"/>
      <c r="GM496" s="326"/>
      <c r="GN496" s="326"/>
      <c r="GO496" s="326"/>
      <c r="GP496" s="326"/>
      <c r="GQ496" s="326"/>
      <c r="GR496" s="326"/>
      <c r="GS496" s="326"/>
      <c r="GT496" s="326"/>
      <c r="GU496" s="326"/>
      <c r="GV496" s="326"/>
      <c r="GW496" s="326"/>
      <c r="GX496" s="326"/>
      <c r="GY496" s="326"/>
      <c r="GZ496" s="326"/>
      <c r="HA496" s="326"/>
      <c r="HB496" s="326"/>
      <c r="HC496" s="326"/>
      <c r="HD496" s="326"/>
      <c r="HE496" s="326"/>
      <c r="HF496" s="326"/>
      <c r="HG496" s="326"/>
      <c r="HH496" s="326"/>
      <c r="HI496" s="326"/>
      <c r="HJ496" s="326"/>
      <c r="HK496" s="326"/>
      <c r="HL496" s="326"/>
      <c r="HM496" s="326"/>
      <c r="HN496" s="326"/>
      <c r="HO496" s="326"/>
    </row>
    <row r="497" spans="1:223" ht="54.75" customHeight="1" x14ac:dyDescent="0.15">
      <c r="A497" s="326"/>
      <c r="B497" s="327" t="s">
        <v>7817</v>
      </c>
      <c r="C497" s="327" t="s">
        <v>7818</v>
      </c>
      <c r="D497" s="327" t="s">
        <v>7779</v>
      </c>
      <c r="E497" s="310">
        <v>68</v>
      </c>
      <c r="F497" s="327" t="s">
        <v>7780</v>
      </c>
      <c r="G497" s="327" t="s">
        <v>7851</v>
      </c>
      <c r="H497" s="327" t="s">
        <v>7878</v>
      </c>
      <c r="I497" s="327"/>
      <c r="J497" s="327"/>
      <c r="K497" s="327"/>
      <c r="L497" s="327"/>
      <c r="M497" s="311"/>
      <c r="N497" s="311"/>
      <c r="O497" s="327"/>
      <c r="P497" s="310"/>
      <c r="Q497" s="327"/>
      <c r="R497" s="310"/>
      <c r="S497" s="310"/>
      <c r="T497" s="326"/>
      <c r="U497" s="310"/>
      <c r="V497" s="310">
        <v>435</v>
      </c>
      <c r="W497" s="310"/>
      <c r="X497" s="311"/>
      <c r="Y497" s="310"/>
      <c r="Z497" s="310"/>
      <c r="AA497" s="310"/>
      <c r="AB497" s="310"/>
      <c r="AC497" s="327"/>
      <c r="AD497" s="327"/>
      <c r="AE497" s="310"/>
      <c r="AF497" s="326"/>
      <c r="AG497" s="326"/>
      <c r="AH497" s="326"/>
      <c r="AI497" s="326"/>
      <c r="AJ497" s="326"/>
      <c r="AK497" s="326"/>
      <c r="AL497" s="326"/>
      <c r="AM497" s="326"/>
      <c r="AN497" s="310"/>
      <c r="AO497" s="310"/>
      <c r="AP497" s="310"/>
      <c r="AQ497" s="310"/>
      <c r="AR497" s="310"/>
      <c r="AS497" s="310"/>
      <c r="AT497" s="310"/>
      <c r="AU497" s="326"/>
      <c r="AV497" s="311"/>
      <c r="AW497" s="310"/>
      <c r="AX497" s="310"/>
      <c r="AY497" s="326"/>
      <c r="AZ497" s="326"/>
      <c r="BA497" s="310"/>
      <c r="BB497" s="312"/>
      <c r="BC497" s="312"/>
      <c r="BD497" s="312"/>
      <c r="BE497" s="312">
        <v>2.000005011574074</v>
      </c>
      <c r="BF497" s="312"/>
      <c r="BG497" s="327"/>
      <c r="BH497" s="327" t="s">
        <v>6589</v>
      </c>
      <c r="BI497" s="327" t="s">
        <v>7781</v>
      </c>
      <c r="BJ497" s="327"/>
      <c r="BK497" s="327"/>
      <c r="BL497" s="327"/>
      <c r="BM497" s="327"/>
      <c r="BN497" s="327"/>
      <c r="BO497" s="327"/>
      <c r="BP497" s="327" t="s">
        <v>7853</v>
      </c>
      <c r="BQ497" s="327"/>
      <c r="BR497" s="327"/>
      <c r="BS497" s="327"/>
      <c r="BT497" s="327" t="s">
        <v>7765</v>
      </c>
      <c r="BU497" s="326"/>
      <c r="BV497" s="326"/>
      <c r="BW497" s="326"/>
      <c r="BX497" s="326"/>
      <c r="BY497" s="326"/>
      <c r="BZ497" s="326"/>
      <c r="CA497" s="326"/>
      <c r="CB497" s="326"/>
      <c r="CC497" s="326"/>
      <c r="CD497" s="326"/>
      <c r="CE497" s="326"/>
      <c r="CF497" s="326"/>
      <c r="CG497" s="326"/>
      <c r="CH497" s="326"/>
      <c r="CI497" s="326"/>
      <c r="CJ497" s="326"/>
      <c r="CK497" s="326"/>
      <c r="CL497" s="326"/>
      <c r="CM497" s="326"/>
      <c r="CN497" s="326"/>
      <c r="CO497" s="326"/>
      <c r="CP497" s="326"/>
      <c r="CQ497" s="326"/>
      <c r="CR497" s="326"/>
      <c r="CS497" s="326"/>
      <c r="CT497" s="326"/>
      <c r="CU497" s="326"/>
      <c r="CV497" s="326"/>
      <c r="CW497" s="326"/>
      <c r="CX497" s="326"/>
      <c r="CY497" s="326"/>
      <c r="CZ497" s="326"/>
      <c r="DA497" s="326"/>
      <c r="DB497" s="326"/>
      <c r="DC497" s="326"/>
      <c r="DD497" s="326"/>
      <c r="DE497" s="326"/>
      <c r="DF497" s="326"/>
      <c r="DG497" s="326"/>
      <c r="DH497" s="326"/>
      <c r="DI497" s="326"/>
      <c r="DJ497" s="326"/>
      <c r="DK497" s="326"/>
      <c r="DL497" s="326"/>
      <c r="DM497" s="326"/>
      <c r="DN497" s="326"/>
      <c r="DO497" s="326"/>
      <c r="DP497" s="326"/>
      <c r="DQ497" s="326"/>
      <c r="DR497" s="326"/>
      <c r="DS497" s="326"/>
      <c r="DT497" s="326"/>
      <c r="DU497" s="326"/>
      <c r="DV497" s="326"/>
      <c r="DW497" s="326"/>
      <c r="DX497" s="326"/>
      <c r="DY497" s="326"/>
      <c r="DZ497" s="326"/>
      <c r="EA497" s="326"/>
      <c r="EB497" s="326"/>
      <c r="EC497" s="326"/>
      <c r="ED497" s="326"/>
      <c r="EE497" s="326"/>
      <c r="EF497" s="326"/>
      <c r="EG497" s="326"/>
      <c r="EH497" s="326"/>
      <c r="EI497" s="326"/>
      <c r="EJ497" s="326"/>
      <c r="EK497" s="326"/>
      <c r="EL497" s="326"/>
      <c r="EM497" s="326"/>
      <c r="EN497" s="326"/>
      <c r="EO497" s="326"/>
      <c r="EP497" s="326"/>
      <c r="EQ497" s="326"/>
      <c r="ER497" s="326"/>
      <c r="ES497" s="326"/>
      <c r="ET497" s="326"/>
      <c r="EU497" s="326"/>
      <c r="EV497" s="326"/>
      <c r="EW497" s="326"/>
      <c r="EX497" s="326"/>
      <c r="EY497" s="326"/>
      <c r="EZ497" s="326"/>
      <c r="FA497" s="326"/>
      <c r="FB497" s="326"/>
      <c r="FC497" s="326"/>
      <c r="FD497" s="326"/>
      <c r="FE497" s="326"/>
      <c r="FF497" s="326"/>
      <c r="FG497" s="326"/>
      <c r="FH497" s="326"/>
      <c r="FI497" s="326"/>
      <c r="FJ497" s="326"/>
      <c r="FK497" s="326"/>
      <c r="FL497" s="326"/>
      <c r="FM497" s="326"/>
      <c r="FN497" s="326"/>
      <c r="FO497" s="326"/>
      <c r="FP497" s="326"/>
      <c r="FQ497" s="326"/>
      <c r="FR497" s="326"/>
      <c r="FS497" s="326"/>
      <c r="FT497" s="326"/>
      <c r="FU497" s="326"/>
      <c r="FV497" s="326"/>
      <c r="FW497" s="326"/>
      <c r="FX497" s="326"/>
      <c r="FY497" s="326"/>
      <c r="FZ497" s="326"/>
      <c r="GA497" s="326"/>
      <c r="GB497" s="326"/>
      <c r="GC497" s="326"/>
      <c r="GD497" s="326"/>
      <c r="GE497" s="326"/>
      <c r="GF497" s="326"/>
      <c r="GG497" s="326"/>
      <c r="GH497" s="326"/>
      <c r="GI497" s="326"/>
      <c r="GJ497" s="326"/>
      <c r="GK497" s="326"/>
      <c r="GL497" s="326"/>
      <c r="GM497" s="326"/>
      <c r="GN497" s="326"/>
      <c r="GO497" s="326"/>
      <c r="GP497" s="326"/>
      <c r="GQ497" s="326"/>
      <c r="GR497" s="326"/>
      <c r="GS497" s="326"/>
      <c r="GT497" s="326"/>
      <c r="GU497" s="326"/>
      <c r="GV497" s="326"/>
      <c r="GW497" s="326"/>
      <c r="GX497" s="326"/>
      <c r="GY497" s="326"/>
      <c r="GZ497" s="326"/>
      <c r="HA497" s="326"/>
      <c r="HB497" s="326"/>
      <c r="HC497" s="326"/>
      <c r="HD497" s="326"/>
      <c r="HE497" s="326"/>
      <c r="HF497" s="326"/>
      <c r="HG497" s="326"/>
      <c r="HH497" s="326"/>
      <c r="HI497" s="326"/>
      <c r="HJ497" s="326"/>
      <c r="HK497" s="326"/>
      <c r="HL497" s="326"/>
      <c r="HM497" s="326"/>
      <c r="HN497" s="326"/>
      <c r="HO497" s="326"/>
    </row>
    <row r="498" spans="1:223" ht="54.75" customHeight="1" x14ac:dyDescent="0.15">
      <c r="A498" s="326"/>
      <c r="B498" s="327" t="s">
        <v>7817</v>
      </c>
      <c r="C498" s="327" t="s">
        <v>7818</v>
      </c>
      <c r="D498" s="327" t="s">
        <v>7779</v>
      </c>
      <c r="E498" s="310">
        <v>68</v>
      </c>
      <c r="F498" s="327" t="s">
        <v>7780</v>
      </c>
      <c r="G498" s="327" t="s">
        <v>7851</v>
      </c>
      <c r="H498" s="327" t="s">
        <v>7879</v>
      </c>
      <c r="I498" s="327"/>
      <c r="J498" s="327"/>
      <c r="K498" s="327"/>
      <c r="L498" s="327"/>
      <c r="M498" s="311"/>
      <c r="N498" s="311"/>
      <c r="O498" s="327"/>
      <c r="P498" s="310"/>
      <c r="Q498" s="327"/>
      <c r="R498" s="310"/>
      <c r="S498" s="310"/>
      <c r="T498" s="326"/>
      <c r="U498" s="310"/>
      <c r="V498" s="310">
        <v>435</v>
      </c>
      <c r="W498" s="310"/>
      <c r="X498" s="311"/>
      <c r="Y498" s="310"/>
      <c r="Z498" s="310"/>
      <c r="AA498" s="310"/>
      <c r="AB498" s="310"/>
      <c r="AC498" s="327"/>
      <c r="AD498" s="327"/>
      <c r="AE498" s="310"/>
      <c r="AF498" s="326"/>
      <c r="AG498" s="326"/>
      <c r="AH498" s="326"/>
      <c r="AI498" s="326"/>
      <c r="AJ498" s="326"/>
      <c r="AK498" s="326"/>
      <c r="AL498" s="326"/>
      <c r="AM498" s="326"/>
      <c r="AN498" s="310"/>
      <c r="AO498" s="310"/>
      <c r="AP498" s="310"/>
      <c r="AQ498" s="310"/>
      <c r="AR498" s="310"/>
      <c r="AS498" s="310"/>
      <c r="AT498" s="310"/>
      <c r="AU498" s="326"/>
      <c r="AV498" s="311"/>
      <c r="AW498" s="310"/>
      <c r="AX498" s="310"/>
      <c r="AY498" s="326"/>
      <c r="AZ498" s="326"/>
      <c r="BA498" s="310"/>
      <c r="BB498" s="312"/>
      <c r="BC498" s="312"/>
      <c r="BD498" s="312"/>
      <c r="BE498" s="312">
        <v>2.000005011574074</v>
      </c>
      <c r="BF498" s="312"/>
      <c r="BG498" s="327"/>
      <c r="BH498" s="327" t="s">
        <v>6589</v>
      </c>
      <c r="BI498" s="327" t="s">
        <v>7781</v>
      </c>
      <c r="BJ498" s="327"/>
      <c r="BK498" s="327"/>
      <c r="BL498" s="327"/>
      <c r="BM498" s="327"/>
      <c r="BN498" s="327"/>
      <c r="BO498" s="327"/>
      <c r="BP498" s="327" t="s">
        <v>7853</v>
      </c>
      <c r="BQ498" s="327"/>
      <c r="BR498" s="327"/>
      <c r="BS498" s="327"/>
      <c r="BT498" s="327" t="s">
        <v>7765</v>
      </c>
      <c r="BU498" s="326"/>
      <c r="BV498" s="326"/>
      <c r="BW498" s="326"/>
      <c r="BX498" s="326"/>
      <c r="BY498" s="326"/>
      <c r="BZ498" s="326"/>
      <c r="CA498" s="326"/>
      <c r="CB498" s="326"/>
      <c r="CC498" s="326"/>
      <c r="CD498" s="326"/>
      <c r="CE498" s="326"/>
      <c r="CF498" s="326"/>
      <c r="CG498" s="326"/>
      <c r="CH498" s="326"/>
      <c r="CI498" s="326"/>
      <c r="CJ498" s="326"/>
      <c r="CK498" s="326"/>
      <c r="CL498" s="326"/>
      <c r="CM498" s="326"/>
      <c r="CN498" s="326"/>
      <c r="CO498" s="326"/>
      <c r="CP498" s="326"/>
      <c r="CQ498" s="326"/>
      <c r="CR498" s="326"/>
      <c r="CS498" s="326"/>
      <c r="CT498" s="326"/>
      <c r="CU498" s="326"/>
      <c r="CV498" s="326"/>
      <c r="CW498" s="326"/>
      <c r="CX498" s="326"/>
      <c r="CY498" s="326"/>
      <c r="CZ498" s="326"/>
      <c r="DA498" s="326"/>
      <c r="DB498" s="326"/>
      <c r="DC498" s="326"/>
      <c r="DD498" s="326"/>
      <c r="DE498" s="326"/>
      <c r="DF498" s="326"/>
      <c r="DG498" s="326"/>
      <c r="DH498" s="326"/>
      <c r="DI498" s="326"/>
      <c r="DJ498" s="326"/>
      <c r="DK498" s="326"/>
      <c r="DL498" s="326"/>
      <c r="DM498" s="326"/>
      <c r="DN498" s="326"/>
      <c r="DO498" s="326"/>
      <c r="DP498" s="326"/>
      <c r="DQ498" s="326"/>
      <c r="DR498" s="326"/>
      <c r="DS498" s="326"/>
      <c r="DT498" s="326"/>
      <c r="DU498" s="326"/>
      <c r="DV498" s="326"/>
      <c r="DW498" s="326"/>
      <c r="DX498" s="326"/>
      <c r="DY498" s="326"/>
      <c r="DZ498" s="326"/>
      <c r="EA498" s="326"/>
      <c r="EB498" s="326"/>
      <c r="EC498" s="326"/>
      <c r="ED498" s="326"/>
      <c r="EE498" s="326"/>
      <c r="EF498" s="326"/>
      <c r="EG498" s="326"/>
      <c r="EH498" s="326"/>
      <c r="EI498" s="326"/>
      <c r="EJ498" s="326"/>
      <c r="EK498" s="326"/>
      <c r="EL498" s="326"/>
      <c r="EM498" s="326"/>
      <c r="EN498" s="326"/>
      <c r="EO498" s="326"/>
      <c r="EP498" s="326"/>
      <c r="EQ498" s="326"/>
      <c r="ER498" s="326"/>
      <c r="ES498" s="326"/>
      <c r="ET498" s="326"/>
      <c r="EU498" s="326"/>
      <c r="EV498" s="326"/>
      <c r="EW498" s="326"/>
      <c r="EX498" s="326"/>
      <c r="EY498" s="326"/>
      <c r="EZ498" s="326"/>
      <c r="FA498" s="326"/>
      <c r="FB498" s="326"/>
      <c r="FC498" s="326"/>
      <c r="FD498" s="326"/>
      <c r="FE498" s="326"/>
      <c r="FF498" s="326"/>
      <c r="FG498" s="326"/>
      <c r="FH498" s="326"/>
      <c r="FI498" s="326"/>
      <c r="FJ498" s="326"/>
      <c r="FK498" s="326"/>
      <c r="FL498" s="326"/>
      <c r="FM498" s="326"/>
      <c r="FN498" s="326"/>
      <c r="FO498" s="326"/>
      <c r="FP498" s="326"/>
      <c r="FQ498" s="326"/>
      <c r="FR498" s="326"/>
      <c r="FS498" s="326"/>
      <c r="FT498" s="326"/>
      <c r="FU498" s="326"/>
      <c r="FV498" s="326"/>
      <c r="FW498" s="326"/>
      <c r="FX498" s="326"/>
      <c r="FY498" s="326"/>
      <c r="FZ498" s="326"/>
      <c r="GA498" s="326"/>
      <c r="GB498" s="326"/>
      <c r="GC498" s="326"/>
      <c r="GD498" s="326"/>
      <c r="GE498" s="326"/>
      <c r="GF498" s="326"/>
      <c r="GG498" s="326"/>
      <c r="GH498" s="326"/>
      <c r="GI498" s="326"/>
      <c r="GJ498" s="326"/>
      <c r="GK498" s="326"/>
      <c r="GL498" s="326"/>
      <c r="GM498" s="326"/>
      <c r="GN498" s="326"/>
      <c r="GO498" s="326"/>
      <c r="GP498" s="326"/>
      <c r="GQ498" s="326"/>
      <c r="GR498" s="326"/>
      <c r="GS498" s="326"/>
      <c r="GT498" s="326"/>
      <c r="GU498" s="326"/>
      <c r="GV498" s="326"/>
      <c r="GW498" s="326"/>
      <c r="GX498" s="326"/>
      <c r="GY498" s="326"/>
      <c r="GZ498" s="326"/>
      <c r="HA498" s="326"/>
      <c r="HB498" s="326"/>
      <c r="HC498" s="326"/>
      <c r="HD498" s="326"/>
      <c r="HE498" s="326"/>
      <c r="HF498" s="326"/>
      <c r="HG498" s="326"/>
      <c r="HH498" s="326"/>
      <c r="HI498" s="326"/>
      <c r="HJ498" s="326"/>
      <c r="HK498" s="326"/>
      <c r="HL498" s="326"/>
      <c r="HM498" s="326"/>
      <c r="HN498" s="326"/>
      <c r="HO498" s="326"/>
    </row>
    <row r="499" spans="1:223" ht="54.75" customHeight="1" x14ac:dyDescent="0.15">
      <c r="A499" s="326"/>
      <c r="B499" s="327" t="s">
        <v>7817</v>
      </c>
      <c r="C499" s="327" t="s">
        <v>7818</v>
      </c>
      <c r="D499" s="327" t="s">
        <v>7779</v>
      </c>
      <c r="E499" s="310">
        <v>68</v>
      </c>
      <c r="F499" s="327" t="s">
        <v>7780</v>
      </c>
      <c r="G499" s="327" t="s">
        <v>7851</v>
      </c>
      <c r="H499" s="327" t="s">
        <v>7880</v>
      </c>
      <c r="I499" s="327"/>
      <c r="J499" s="327"/>
      <c r="K499" s="327"/>
      <c r="L499" s="327"/>
      <c r="M499" s="311"/>
      <c r="N499" s="311"/>
      <c r="O499" s="327"/>
      <c r="P499" s="310"/>
      <c r="Q499" s="327"/>
      <c r="R499" s="310"/>
      <c r="S499" s="310"/>
      <c r="T499" s="326"/>
      <c r="U499" s="310"/>
      <c r="V499" s="310">
        <v>435</v>
      </c>
      <c r="W499" s="310"/>
      <c r="X499" s="311"/>
      <c r="Y499" s="310"/>
      <c r="Z499" s="310"/>
      <c r="AA499" s="310"/>
      <c r="AB499" s="310"/>
      <c r="AC499" s="327"/>
      <c r="AD499" s="327"/>
      <c r="AE499" s="310"/>
      <c r="AF499" s="326"/>
      <c r="AG499" s="326"/>
      <c r="AH499" s="326"/>
      <c r="AI499" s="326"/>
      <c r="AJ499" s="326"/>
      <c r="AK499" s="326"/>
      <c r="AL499" s="326"/>
      <c r="AM499" s="326"/>
      <c r="AN499" s="310"/>
      <c r="AO499" s="310"/>
      <c r="AP499" s="310"/>
      <c r="AQ499" s="310"/>
      <c r="AR499" s="310"/>
      <c r="AS499" s="310"/>
      <c r="AT499" s="310"/>
      <c r="AU499" s="326"/>
      <c r="AV499" s="311"/>
      <c r="AW499" s="310"/>
      <c r="AX499" s="310"/>
      <c r="AY499" s="326"/>
      <c r="AZ499" s="326"/>
      <c r="BA499" s="310"/>
      <c r="BB499" s="312"/>
      <c r="BC499" s="312"/>
      <c r="BD499" s="312"/>
      <c r="BE499" s="312">
        <v>2.000005011574074</v>
      </c>
      <c r="BF499" s="312"/>
      <c r="BG499" s="327"/>
      <c r="BH499" s="327" t="s">
        <v>6589</v>
      </c>
      <c r="BI499" s="327" t="s">
        <v>7781</v>
      </c>
      <c r="BJ499" s="327"/>
      <c r="BK499" s="327"/>
      <c r="BL499" s="327"/>
      <c r="BM499" s="327"/>
      <c r="BN499" s="327"/>
      <c r="BO499" s="327"/>
      <c r="BP499" s="327" t="s">
        <v>7853</v>
      </c>
      <c r="BQ499" s="327"/>
      <c r="BR499" s="327"/>
      <c r="BS499" s="327"/>
      <c r="BT499" s="327" t="s">
        <v>7765</v>
      </c>
      <c r="BU499" s="326"/>
      <c r="BV499" s="326"/>
      <c r="BW499" s="326"/>
      <c r="BX499" s="326"/>
      <c r="BY499" s="326"/>
      <c r="BZ499" s="326"/>
      <c r="CA499" s="326"/>
      <c r="CB499" s="326"/>
      <c r="CC499" s="326"/>
      <c r="CD499" s="326"/>
      <c r="CE499" s="326"/>
      <c r="CF499" s="326"/>
      <c r="CG499" s="326"/>
      <c r="CH499" s="326"/>
      <c r="CI499" s="326"/>
      <c r="CJ499" s="326"/>
      <c r="CK499" s="326"/>
      <c r="CL499" s="326"/>
      <c r="CM499" s="326"/>
      <c r="CN499" s="326"/>
      <c r="CO499" s="326"/>
      <c r="CP499" s="326"/>
      <c r="CQ499" s="326"/>
      <c r="CR499" s="326"/>
      <c r="CS499" s="326"/>
      <c r="CT499" s="326"/>
      <c r="CU499" s="326"/>
      <c r="CV499" s="326"/>
      <c r="CW499" s="326"/>
      <c r="CX499" s="326"/>
      <c r="CY499" s="326"/>
      <c r="CZ499" s="326"/>
      <c r="DA499" s="326"/>
      <c r="DB499" s="326"/>
      <c r="DC499" s="326"/>
      <c r="DD499" s="326"/>
      <c r="DE499" s="326"/>
      <c r="DF499" s="326"/>
      <c r="DG499" s="326"/>
      <c r="DH499" s="326"/>
      <c r="DI499" s="326"/>
      <c r="DJ499" s="326"/>
      <c r="DK499" s="326"/>
      <c r="DL499" s="326"/>
      <c r="DM499" s="326"/>
      <c r="DN499" s="326"/>
      <c r="DO499" s="326"/>
      <c r="DP499" s="326"/>
      <c r="DQ499" s="326"/>
      <c r="DR499" s="326"/>
      <c r="DS499" s="326"/>
      <c r="DT499" s="326"/>
      <c r="DU499" s="326"/>
      <c r="DV499" s="326"/>
      <c r="DW499" s="326"/>
      <c r="DX499" s="326"/>
      <c r="DY499" s="326"/>
      <c r="DZ499" s="326"/>
      <c r="EA499" s="326"/>
      <c r="EB499" s="326"/>
      <c r="EC499" s="326"/>
      <c r="ED499" s="326"/>
      <c r="EE499" s="326"/>
      <c r="EF499" s="326"/>
      <c r="EG499" s="326"/>
      <c r="EH499" s="326"/>
      <c r="EI499" s="326"/>
      <c r="EJ499" s="326"/>
      <c r="EK499" s="326"/>
      <c r="EL499" s="326"/>
      <c r="EM499" s="326"/>
      <c r="EN499" s="326"/>
      <c r="EO499" s="326"/>
      <c r="EP499" s="326"/>
      <c r="EQ499" s="326"/>
      <c r="ER499" s="326"/>
      <c r="ES499" s="326"/>
      <c r="ET499" s="326"/>
      <c r="EU499" s="326"/>
      <c r="EV499" s="326"/>
      <c r="EW499" s="326"/>
      <c r="EX499" s="326"/>
      <c r="EY499" s="326"/>
      <c r="EZ499" s="326"/>
      <c r="FA499" s="326"/>
      <c r="FB499" s="326"/>
      <c r="FC499" s="326"/>
      <c r="FD499" s="326"/>
      <c r="FE499" s="326"/>
      <c r="FF499" s="326"/>
      <c r="FG499" s="326"/>
      <c r="FH499" s="326"/>
      <c r="FI499" s="326"/>
      <c r="FJ499" s="326"/>
      <c r="FK499" s="326"/>
      <c r="FL499" s="326"/>
      <c r="FM499" s="326"/>
      <c r="FN499" s="326"/>
      <c r="FO499" s="326"/>
      <c r="FP499" s="326"/>
      <c r="FQ499" s="326"/>
      <c r="FR499" s="326"/>
      <c r="FS499" s="326"/>
      <c r="FT499" s="326"/>
      <c r="FU499" s="326"/>
      <c r="FV499" s="326"/>
      <c r="FW499" s="326"/>
      <c r="FX499" s="326"/>
      <c r="FY499" s="326"/>
      <c r="FZ499" s="326"/>
      <c r="GA499" s="326"/>
      <c r="GB499" s="326"/>
      <c r="GC499" s="326"/>
      <c r="GD499" s="326"/>
      <c r="GE499" s="326"/>
      <c r="GF499" s="326"/>
      <c r="GG499" s="326"/>
      <c r="GH499" s="326"/>
      <c r="GI499" s="326"/>
      <c r="GJ499" s="326"/>
      <c r="GK499" s="326"/>
      <c r="GL499" s="326"/>
      <c r="GM499" s="326"/>
      <c r="GN499" s="326"/>
      <c r="GO499" s="326"/>
      <c r="GP499" s="326"/>
      <c r="GQ499" s="326"/>
      <c r="GR499" s="326"/>
      <c r="GS499" s="326"/>
      <c r="GT499" s="326"/>
      <c r="GU499" s="326"/>
      <c r="GV499" s="326"/>
      <c r="GW499" s="326"/>
      <c r="GX499" s="326"/>
      <c r="GY499" s="326"/>
      <c r="GZ499" s="326"/>
      <c r="HA499" s="326"/>
      <c r="HB499" s="326"/>
      <c r="HC499" s="326"/>
      <c r="HD499" s="326"/>
      <c r="HE499" s="326"/>
      <c r="HF499" s="326"/>
      <c r="HG499" s="326"/>
      <c r="HH499" s="326"/>
      <c r="HI499" s="326"/>
      <c r="HJ499" s="326"/>
      <c r="HK499" s="326"/>
      <c r="HL499" s="326"/>
      <c r="HM499" s="326"/>
      <c r="HN499" s="326"/>
      <c r="HO499" s="326"/>
    </row>
    <row r="500" spans="1:223" ht="54.75" customHeight="1" x14ac:dyDescent="0.15">
      <c r="A500" s="326"/>
      <c r="B500" s="327" t="s">
        <v>7817</v>
      </c>
      <c r="C500" s="327" t="s">
        <v>7818</v>
      </c>
      <c r="D500" s="327" t="s">
        <v>7779</v>
      </c>
      <c r="E500" s="310">
        <v>68</v>
      </c>
      <c r="F500" s="327" t="s">
        <v>7780</v>
      </c>
      <c r="G500" s="327" t="s">
        <v>7851</v>
      </c>
      <c r="H500" s="327" t="s">
        <v>7881</v>
      </c>
      <c r="I500" s="327"/>
      <c r="J500" s="327"/>
      <c r="K500" s="327"/>
      <c r="L500" s="327"/>
      <c r="M500" s="311"/>
      <c r="N500" s="311"/>
      <c r="O500" s="327"/>
      <c r="P500" s="310"/>
      <c r="Q500" s="327"/>
      <c r="R500" s="310"/>
      <c r="S500" s="310"/>
      <c r="T500" s="326"/>
      <c r="U500" s="310"/>
      <c r="V500" s="310">
        <v>435</v>
      </c>
      <c r="W500" s="310"/>
      <c r="X500" s="311"/>
      <c r="Y500" s="310"/>
      <c r="Z500" s="310"/>
      <c r="AA500" s="310"/>
      <c r="AB500" s="310"/>
      <c r="AC500" s="327"/>
      <c r="AD500" s="327"/>
      <c r="AE500" s="310"/>
      <c r="AF500" s="326"/>
      <c r="AG500" s="326"/>
      <c r="AH500" s="326"/>
      <c r="AI500" s="326"/>
      <c r="AJ500" s="326"/>
      <c r="AK500" s="326"/>
      <c r="AL500" s="326"/>
      <c r="AM500" s="326"/>
      <c r="AN500" s="310"/>
      <c r="AO500" s="310"/>
      <c r="AP500" s="310"/>
      <c r="AQ500" s="310"/>
      <c r="AR500" s="310"/>
      <c r="AS500" s="310"/>
      <c r="AT500" s="310"/>
      <c r="AU500" s="326"/>
      <c r="AV500" s="311"/>
      <c r="AW500" s="310"/>
      <c r="AX500" s="310"/>
      <c r="AY500" s="326"/>
      <c r="AZ500" s="326"/>
      <c r="BA500" s="310"/>
      <c r="BB500" s="312"/>
      <c r="BC500" s="312"/>
      <c r="BD500" s="312"/>
      <c r="BE500" s="312">
        <v>2.000005011574074</v>
      </c>
      <c r="BF500" s="312"/>
      <c r="BG500" s="327"/>
      <c r="BH500" s="327" t="s">
        <v>6589</v>
      </c>
      <c r="BI500" s="327" t="s">
        <v>7781</v>
      </c>
      <c r="BJ500" s="327"/>
      <c r="BK500" s="327"/>
      <c r="BL500" s="327"/>
      <c r="BM500" s="327"/>
      <c r="BN500" s="327"/>
      <c r="BO500" s="327"/>
      <c r="BP500" s="327" t="s">
        <v>7853</v>
      </c>
      <c r="BQ500" s="327"/>
      <c r="BR500" s="327"/>
      <c r="BS500" s="327"/>
      <c r="BT500" s="327" t="s">
        <v>7765</v>
      </c>
      <c r="BU500" s="326"/>
      <c r="BV500" s="326"/>
      <c r="BW500" s="326"/>
      <c r="BX500" s="326"/>
      <c r="BY500" s="326"/>
      <c r="BZ500" s="326"/>
      <c r="CA500" s="326"/>
      <c r="CB500" s="326"/>
      <c r="CC500" s="326"/>
      <c r="CD500" s="326"/>
      <c r="CE500" s="326"/>
      <c r="CF500" s="326"/>
      <c r="CG500" s="326"/>
      <c r="CH500" s="326"/>
      <c r="CI500" s="326"/>
      <c r="CJ500" s="326"/>
      <c r="CK500" s="326"/>
      <c r="CL500" s="326"/>
      <c r="CM500" s="326"/>
      <c r="CN500" s="326"/>
      <c r="CO500" s="326"/>
      <c r="CP500" s="326"/>
      <c r="CQ500" s="326"/>
      <c r="CR500" s="326"/>
      <c r="CS500" s="326"/>
      <c r="CT500" s="326"/>
      <c r="CU500" s="326"/>
      <c r="CV500" s="326"/>
      <c r="CW500" s="326"/>
      <c r="CX500" s="326"/>
      <c r="CY500" s="326"/>
      <c r="CZ500" s="326"/>
      <c r="DA500" s="326"/>
      <c r="DB500" s="326"/>
      <c r="DC500" s="326"/>
      <c r="DD500" s="326"/>
      <c r="DE500" s="326"/>
      <c r="DF500" s="326"/>
      <c r="DG500" s="326"/>
      <c r="DH500" s="326"/>
      <c r="DI500" s="326"/>
      <c r="DJ500" s="326"/>
      <c r="DK500" s="326"/>
      <c r="DL500" s="326"/>
      <c r="DM500" s="326"/>
      <c r="DN500" s="326"/>
      <c r="DO500" s="326"/>
      <c r="DP500" s="326"/>
      <c r="DQ500" s="326"/>
      <c r="DR500" s="326"/>
      <c r="DS500" s="326"/>
      <c r="DT500" s="326"/>
      <c r="DU500" s="326"/>
      <c r="DV500" s="326"/>
      <c r="DW500" s="326"/>
      <c r="DX500" s="326"/>
      <c r="DY500" s="326"/>
      <c r="DZ500" s="326"/>
      <c r="EA500" s="326"/>
      <c r="EB500" s="326"/>
      <c r="EC500" s="326"/>
      <c r="ED500" s="326"/>
      <c r="EE500" s="326"/>
      <c r="EF500" s="326"/>
      <c r="EG500" s="326"/>
      <c r="EH500" s="326"/>
      <c r="EI500" s="326"/>
      <c r="EJ500" s="326"/>
      <c r="EK500" s="326"/>
      <c r="EL500" s="326"/>
      <c r="EM500" s="326"/>
      <c r="EN500" s="326"/>
      <c r="EO500" s="326"/>
      <c r="EP500" s="326"/>
      <c r="EQ500" s="326"/>
      <c r="ER500" s="326"/>
      <c r="ES500" s="326"/>
      <c r="ET500" s="326"/>
      <c r="EU500" s="326"/>
      <c r="EV500" s="326"/>
      <c r="EW500" s="326"/>
      <c r="EX500" s="326"/>
      <c r="EY500" s="326"/>
      <c r="EZ500" s="326"/>
      <c r="FA500" s="326"/>
      <c r="FB500" s="326"/>
      <c r="FC500" s="326"/>
      <c r="FD500" s="326"/>
      <c r="FE500" s="326"/>
      <c r="FF500" s="326"/>
      <c r="FG500" s="326"/>
      <c r="FH500" s="326"/>
      <c r="FI500" s="326"/>
      <c r="FJ500" s="326"/>
      <c r="FK500" s="326"/>
      <c r="FL500" s="326"/>
      <c r="FM500" s="326"/>
      <c r="FN500" s="326"/>
      <c r="FO500" s="326"/>
      <c r="FP500" s="326"/>
      <c r="FQ500" s="326"/>
      <c r="FR500" s="326"/>
      <c r="FS500" s="326"/>
      <c r="FT500" s="326"/>
      <c r="FU500" s="326"/>
      <c r="FV500" s="326"/>
      <c r="FW500" s="326"/>
      <c r="FX500" s="326"/>
      <c r="FY500" s="326"/>
      <c r="FZ500" s="326"/>
      <c r="GA500" s="326"/>
      <c r="GB500" s="326"/>
      <c r="GC500" s="326"/>
      <c r="GD500" s="326"/>
      <c r="GE500" s="326"/>
      <c r="GF500" s="326"/>
      <c r="GG500" s="326"/>
      <c r="GH500" s="326"/>
      <c r="GI500" s="326"/>
      <c r="GJ500" s="326"/>
      <c r="GK500" s="326"/>
      <c r="GL500" s="326"/>
      <c r="GM500" s="326"/>
      <c r="GN500" s="326"/>
      <c r="GO500" s="326"/>
      <c r="GP500" s="326"/>
      <c r="GQ500" s="326"/>
      <c r="GR500" s="326"/>
      <c r="GS500" s="326"/>
      <c r="GT500" s="326"/>
      <c r="GU500" s="326"/>
      <c r="GV500" s="326"/>
      <c r="GW500" s="326"/>
      <c r="GX500" s="326"/>
      <c r="GY500" s="326"/>
      <c r="GZ500" s="326"/>
      <c r="HA500" s="326"/>
      <c r="HB500" s="326"/>
      <c r="HC500" s="326"/>
      <c r="HD500" s="326"/>
      <c r="HE500" s="326"/>
      <c r="HF500" s="326"/>
      <c r="HG500" s="326"/>
      <c r="HH500" s="326"/>
      <c r="HI500" s="326"/>
      <c r="HJ500" s="326"/>
      <c r="HK500" s="326"/>
      <c r="HL500" s="326"/>
      <c r="HM500" s="326"/>
      <c r="HN500" s="326"/>
      <c r="HO500" s="326"/>
    </row>
    <row r="501" spans="1:223" ht="54.75" customHeight="1" x14ac:dyDescent="0.15">
      <c r="A501" s="326"/>
      <c r="B501" s="327" t="s">
        <v>7817</v>
      </c>
      <c r="C501" s="327" t="s">
        <v>7818</v>
      </c>
      <c r="D501" s="327" t="s">
        <v>7779</v>
      </c>
      <c r="E501" s="310">
        <v>68</v>
      </c>
      <c r="F501" s="327" t="s">
        <v>7780</v>
      </c>
      <c r="G501" s="327" t="s">
        <v>7851</v>
      </c>
      <c r="H501" s="327" t="s">
        <v>7882</v>
      </c>
      <c r="I501" s="327"/>
      <c r="J501" s="327"/>
      <c r="K501" s="327"/>
      <c r="L501" s="327"/>
      <c r="M501" s="311"/>
      <c r="N501" s="311"/>
      <c r="O501" s="327"/>
      <c r="P501" s="310"/>
      <c r="Q501" s="327"/>
      <c r="R501" s="310"/>
      <c r="S501" s="310"/>
      <c r="T501" s="326"/>
      <c r="U501" s="310"/>
      <c r="V501" s="310">
        <v>435</v>
      </c>
      <c r="W501" s="310"/>
      <c r="X501" s="311"/>
      <c r="Y501" s="310"/>
      <c r="Z501" s="310"/>
      <c r="AA501" s="310"/>
      <c r="AB501" s="310"/>
      <c r="AC501" s="327"/>
      <c r="AD501" s="327"/>
      <c r="AE501" s="310"/>
      <c r="AF501" s="326"/>
      <c r="AG501" s="326"/>
      <c r="AH501" s="326"/>
      <c r="AI501" s="326"/>
      <c r="AJ501" s="326"/>
      <c r="AK501" s="326"/>
      <c r="AL501" s="326"/>
      <c r="AM501" s="326"/>
      <c r="AN501" s="310"/>
      <c r="AO501" s="310"/>
      <c r="AP501" s="310"/>
      <c r="AQ501" s="310"/>
      <c r="AR501" s="310"/>
      <c r="AS501" s="310"/>
      <c r="AT501" s="310"/>
      <c r="AU501" s="326"/>
      <c r="AV501" s="311"/>
      <c r="AW501" s="310"/>
      <c r="AX501" s="310"/>
      <c r="AY501" s="326"/>
      <c r="AZ501" s="326"/>
      <c r="BA501" s="310"/>
      <c r="BB501" s="312"/>
      <c r="BC501" s="312"/>
      <c r="BD501" s="312"/>
      <c r="BE501" s="312">
        <v>2.000005011574074</v>
      </c>
      <c r="BF501" s="312"/>
      <c r="BG501" s="327"/>
      <c r="BH501" s="327" t="s">
        <v>6589</v>
      </c>
      <c r="BI501" s="327" t="s">
        <v>7781</v>
      </c>
      <c r="BJ501" s="327"/>
      <c r="BK501" s="327"/>
      <c r="BL501" s="327"/>
      <c r="BM501" s="327"/>
      <c r="BN501" s="327"/>
      <c r="BO501" s="327"/>
      <c r="BP501" s="327" t="s">
        <v>7853</v>
      </c>
      <c r="BQ501" s="327"/>
      <c r="BR501" s="327"/>
      <c r="BS501" s="327"/>
      <c r="BT501" s="327" t="s">
        <v>7765</v>
      </c>
      <c r="BU501" s="326"/>
      <c r="BV501" s="326"/>
      <c r="BW501" s="326"/>
      <c r="BX501" s="326"/>
      <c r="BY501" s="326"/>
      <c r="BZ501" s="326"/>
      <c r="CA501" s="326"/>
      <c r="CB501" s="326"/>
      <c r="CC501" s="326"/>
      <c r="CD501" s="326"/>
      <c r="CE501" s="326"/>
      <c r="CF501" s="326"/>
      <c r="CG501" s="326"/>
      <c r="CH501" s="326"/>
      <c r="CI501" s="326"/>
      <c r="CJ501" s="326"/>
      <c r="CK501" s="326"/>
      <c r="CL501" s="326"/>
      <c r="CM501" s="326"/>
      <c r="CN501" s="326"/>
      <c r="CO501" s="326"/>
      <c r="CP501" s="326"/>
      <c r="CQ501" s="326"/>
      <c r="CR501" s="326"/>
      <c r="CS501" s="326"/>
      <c r="CT501" s="326"/>
      <c r="CU501" s="326"/>
      <c r="CV501" s="326"/>
      <c r="CW501" s="326"/>
      <c r="CX501" s="326"/>
      <c r="CY501" s="326"/>
      <c r="CZ501" s="326"/>
      <c r="DA501" s="326"/>
      <c r="DB501" s="326"/>
      <c r="DC501" s="326"/>
      <c r="DD501" s="326"/>
      <c r="DE501" s="326"/>
      <c r="DF501" s="326"/>
      <c r="DG501" s="326"/>
      <c r="DH501" s="326"/>
      <c r="DI501" s="326"/>
      <c r="DJ501" s="326"/>
      <c r="DK501" s="326"/>
      <c r="DL501" s="326"/>
      <c r="DM501" s="326"/>
      <c r="DN501" s="326"/>
      <c r="DO501" s="326"/>
      <c r="DP501" s="326"/>
      <c r="DQ501" s="326"/>
      <c r="DR501" s="326"/>
      <c r="DS501" s="326"/>
      <c r="DT501" s="326"/>
      <c r="DU501" s="326"/>
      <c r="DV501" s="326"/>
      <c r="DW501" s="326"/>
      <c r="DX501" s="326"/>
      <c r="DY501" s="326"/>
      <c r="DZ501" s="326"/>
      <c r="EA501" s="326"/>
      <c r="EB501" s="326"/>
      <c r="EC501" s="326"/>
      <c r="ED501" s="326"/>
      <c r="EE501" s="326"/>
      <c r="EF501" s="326"/>
      <c r="EG501" s="326"/>
      <c r="EH501" s="326"/>
      <c r="EI501" s="326"/>
      <c r="EJ501" s="326"/>
      <c r="EK501" s="326"/>
      <c r="EL501" s="326"/>
      <c r="EM501" s="326"/>
      <c r="EN501" s="326"/>
      <c r="EO501" s="326"/>
      <c r="EP501" s="326"/>
      <c r="EQ501" s="326"/>
      <c r="ER501" s="326"/>
      <c r="ES501" s="326"/>
      <c r="ET501" s="326"/>
      <c r="EU501" s="326"/>
      <c r="EV501" s="326"/>
      <c r="EW501" s="326"/>
      <c r="EX501" s="326"/>
      <c r="EY501" s="326"/>
      <c r="EZ501" s="326"/>
      <c r="FA501" s="326"/>
      <c r="FB501" s="326"/>
      <c r="FC501" s="326"/>
      <c r="FD501" s="326"/>
      <c r="FE501" s="326"/>
      <c r="FF501" s="326"/>
      <c r="FG501" s="326"/>
      <c r="FH501" s="326"/>
      <c r="FI501" s="326"/>
      <c r="FJ501" s="326"/>
      <c r="FK501" s="326"/>
      <c r="FL501" s="326"/>
      <c r="FM501" s="326"/>
      <c r="FN501" s="326"/>
      <c r="FO501" s="326"/>
      <c r="FP501" s="326"/>
      <c r="FQ501" s="326"/>
      <c r="FR501" s="326"/>
      <c r="FS501" s="326"/>
      <c r="FT501" s="326"/>
      <c r="FU501" s="326"/>
      <c r="FV501" s="326"/>
      <c r="FW501" s="326"/>
      <c r="FX501" s="326"/>
      <c r="FY501" s="326"/>
      <c r="FZ501" s="326"/>
      <c r="GA501" s="326"/>
      <c r="GB501" s="326"/>
      <c r="GC501" s="326"/>
      <c r="GD501" s="326"/>
      <c r="GE501" s="326"/>
      <c r="GF501" s="326"/>
      <c r="GG501" s="326"/>
      <c r="GH501" s="326"/>
      <c r="GI501" s="326"/>
      <c r="GJ501" s="326"/>
      <c r="GK501" s="326"/>
      <c r="GL501" s="326"/>
      <c r="GM501" s="326"/>
      <c r="GN501" s="326"/>
      <c r="GO501" s="326"/>
      <c r="GP501" s="326"/>
      <c r="GQ501" s="326"/>
      <c r="GR501" s="326"/>
      <c r="GS501" s="326"/>
      <c r="GT501" s="326"/>
      <c r="GU501" s="326"/>
      <c r="GV501" s="326"/>
      <c r="GW501" s="326"/>
      <c r="GX501" s="326"/>
      <c r="GY501" s="326"/>
      <c r="GZ501" s="326"/>
      <c r="HA501" s="326"/>
      <c r="HB501" s="326"/>
      <c r="HC501" s="326"/>
      <c r="HD501" s="326"/>
      <c r="HE501" s="326"/>
      <c r="HF501" s="326"/>
      <c r="HG501" s="326"/>
      <c r="HH501" s="326"/>
      <c r="HI501" s="326"/>
      <c r="HJ501" s="326"/>
      <c r="HK501" s="326"/>
      <c r="HL501" s="326"/>
      <c r="HM501" s="326"/>
      <c r="HN501" s="326"/>
      <c r="HO501" s="326"/>
    </row>
    <row r="502" spans="1:223" ht="54.75" customHeight="1" x14ac:dyDescent="0.15">
      <c r="A502" s="326"/>
      <c r="B502" s="327" t="s">
        <v>7817</v>
      </c>
      <c r="C502" s="327" t="s">
        <v>7818</v>
      </c>
      <c r="D502" s="327" t="s">
        <v>7779</v>
      </c>
      <c r="E502" s="310">
        <v>68</v>
      </c>
      <c r="F502" s="327" t="s">
        <v>7780</v>
      </c>
      <c r="G502" s="327" t="s">
        <v>7851</v>
      </c>
      <c r="H502" s="327" t="s">
        <v>7883</v>
      </c>
      <c r="I502" s="327"/>
      <c r="J502" s="327"/>
      <c r="K502" s="327"/>
      <c r="L502" s="327"/>
      <c r="M502" s="311"/>
      <c r="N502" s="311"/>
      <c r="O502" s="327"/>
      <c r="P502" s="310"/>
      <c r="Q502" s="327"/>
      <c r="R502" s="310"/>
      <c r="S502" s="310"/>
      <c r="T502" s="326"/>
      <c r="U502" s="310"/>
      <c r="V502" s="310">
        <v>435</v>
      </c>
      <c r="W502" s="310"/>
      <c r="X502" s="311"/>
      <c r="Y502" s="310"/>
      <c r="Z502" s="310"/>
      <c r="AA502" s="310"/>
      <c r="AB502" s="310"/>
      <c r="AC502" s="327"/>
      <c r="AD502" s="327"/>
      <c r="AE502" s="310"/>
      <c r="AF502" s="326"/>
      <c r="AG502" s="326"/>
      <c r="AH502" s="326"/>
      <c r="AI502" s="326"/>
      <c r="AJ502" s="326"/>
      <c r="AK502" s="326"/>
      <c r="AL502" s="326"/>
      <c r="AM502" s="326"/>
      <c r="AN502" s="310"/>
      <c r="AO502" s="310"/>
      <c r="AP502" s="310"/>
      <c r="AQ502" s="310"/>
      <c r="AR502" s="310"/>
      <c r="AS502" s="310"/>
      <c r="AT502" s="310"/>
      <c r="AU502" s="326"/>
      <c r="AV502" s="311"/>
      <c r="AW502" s="310"/>
      <c r="AX502" s="310"/>
      <c r="AY502" s="326"/>
      <c r="AZ502" s="326"/>
      <c r="BA502" s="310"/>
      <c r="BB502" s="312"/>
      <c r="BC502" s="312"/>
      <c r="BD502" s="312"/>
      <c r="BE502" s="312">
        <v>2.000005011574074</v>
      </c>
      <c r="BF502" s="312"/>
      <c r="BG502" s="327"/>
      <c r="BH502" s="327" t="s">
        <v>6589</v>
      </c>
      <c r="BI502" s="327" t="s">
        <v>7781</v>
      </c>
      <c r="BJ502" s="327"/>
      <c r="BK502" s="327"/>
      <c r="BL502" s="327"/>
      <c r="BM502" s="327"/>
      <c r="BN502" s="327"/>
      <c r="BO502" s="327"/>
      <c r="BP502" s="327" t="s">
        <v>7853</v>
      </c>
      <c r="BQ502" s="327"/>
      <c r="BR502" s="327"/>
      <c r="BS502" s="327"/>
      <c r="BT502" s="327" t="s">
        <v>7765</v>
      </c>
      <c r="BU502" s="326"/>
      <c r="BV502" s="326"/>
      <c r="BW502" s="326"/>
      <c r="BX502" s="326"/>
      <c r="BY502" s="326"/>
      <c r="BZ502" s="326"/>
      <c r="CA502" s="326"/>
      <c r="CB502" s="326"/>
      <c r="CC502" s="326"/>
      <c r="CD502" s="326"/>
      <c r="CE502" s="326"/>
      <c r="CF502" s="326"/>
      <c r="CG502" s="326"/>
      <c r="CH502" s="326"/>
      <c r="CI502" s="326"/>
      <c r="CJ502" s="326"/>
      <c r="CK502" s="326"/>
      <c r="CL502" s="326"/>
      <c r="CM502" s="326"/>
      <c r="CN502" s="326"/>
      <c r="CO502" s="326"/>
      <c r="CP502" s="326"/>
      <c r="CQ502" s="326"/>
      <c r="CR502" s="326"/>
      <c r="CS502" s="326"/>
      <c r="CT502" s="326"/>
      <c r="CU502" s="326"/>
      <c r="CV502" s="326"/>
      <c r="CW502" s="326"/>
      <c r="CX502" s="326"/>
      <c r="CY502" s="326"/>
      <c r="CZ502" s="326"/>
      <c r="DA502" s="326"/>
      <c r="DB502" s="326"/>
      <c r="DC502" s="326"/>
      <c r="DD502" s="326"/>
      <c r="DE502" s="326"/>
      <c r="DF502" s="326"/>
      <c r="DG502" s="326"/>
      <c r="DH502" s="326"/>
      <c r="DI502" s="326"/>
      <c r="DJ502" s="326"/>
      <c r="DK502" s="326"/>
      <c r="DL502" s="326"/>
      <c r="DM502" s="326"/>
      <c r="DN502" s="326"/>
      <c r="DO502" s="326"/>
      <c r="DP502" s="326"/>
      <c r="DQ502" s="326"/>
      <c r="DR502" s="326"/>
      <c r="DS502" s="326"/>
      <c r="DT502" s="326"/>
      <c r="DU502" s="326"/>
      <c r="DV502" s="326"/>
      <c r="DW502" s="326"/>
      <c r="DX502" s="326"/>
      <c r="DY502" s="326"/>
      <c r="DZ502" s="326"/>
      <c r="EA502" s="326"/>
      <c r="EB502" s="326"/>
      <c r="EC502" s="326"/>
      <c r="ED502" s="326"/>
      <c r="EE502" s="326"/>
      <c r="EF502" s="326"/>
      <c r="EG502" s="326"/>
      <c r="EH502" s="326"/>
      <c r="EI502" s="326"/>
      <c r="EJ502" s="326"/>
      <c r="EK502" s="326"/>
      <c r="EL502" s="326"/>
      <c r="EM502" s="326"/>
      <c r="EN502" s="326"/>
      <c r="EO502" s="326"/>
      <c r="EP502" s="326"/>
      <c r="EQ502" s="326"/>
      <c r="ER502" s="326"/>
      <c r="ES502" s="326"/>
      <c r="ET502" s="326"/>
      <c r="EU502" s="326"/>
      <c r="EV502" s="326"/>
      <c r="EW502" s="326"/>
      <c r="EX502" s="326"/>
      <c r="EY502" s="326"/>
      <c r="EZ502" s="326"/>
      <c r="FA502" s="326"/>
      <c r="FB502" s="326"/>
      <c r="FC502" s="326"/>
      <c r="FD502" s="326"/>
      <c r="FE502" s="326"/>
      <c r="FF502" s="326"/>
      <c r="FG502" s="326"/>
      <c r="FH502" s="326"/>
      <c r="FI502" s="326"/>
      <c r="FJ502" s="326"/>
      <c r="FK502" s="326"/>
      <c r="FL502" s="326"/>
      <c r="FM502" s="326"/>
      <c r="FN502" s="326"/>
      <c r="FO502" s="326"/>
      <c r="FP502" s="326"/>
      <c r="FQ502" s="326"/>
      <c r="FR502" s="326"/>
      <c r="FS502" s="326"/>
      <c r="FT502" s="326"/>
      <c r="FU502" s="326"/>
      <c r="FV502" s="326"/>
      <c r="FW502" s="326"/>
      <c r="FX502" s="326"/>
      <c r="FY502" s="326"/>
      <c r="FZ502" s="326"/>
      <c r="GA502" s="326"/>
      <c r="GB502" s="326"/>
      <c r="GC502" s="326"/>
      <c r="GD502" s="326"/>
      <c r="GE502" s="326"/>
      <c r="GF502" s="326"/>
      <c r="GG502" s="326"/>
      <c r="GH502" s="326"/>
      <c r="GI502" s="326"/>
      <c r="GJ502" s="326"/>
      <c r="GK502" s="326"/>
      <c r="GL502" s="326"/>
      <c r="GM502" s="326"/>
      <c r="GN502" s="326"/>
      <c r="GO502" s="326"/>
      <c r="GP502" s="326"/>
      <c r="GQ502" s="326"/>
      <c r="GR502" s="326"/>
      <c r="GS502" s="326"/>
      <c r="GT502" s="326"/>
      <c r="GU502" s="326"/>
      <c r="GV502" s="326"/>
      <c r="GW502" s="326"/>
      <c r="GX502" s="326"/>
      <c r="GY502" s="326"/>
      <c r="GZ502" s="326"/>
      <c r="HA502" s="326"/>
      <c r="HB502" s="326"/>
      <c r="HC502" s="326"/>
      <c r="HD502" s="326"/>
      <c r="HE502" s="326"/>
      <c r="HF502" s="326"/>
      <c r="HG502" s="326"/>
      <c r="HH502" s="326"/>
      <c r="HI502" s="326"/>
      <c r="HJ502" s="326"/>
      <c r="HK502" s="326"/>
      <c r="HL502" s="326"/>
      <c r="HM502" s="326"/>
      <c r="HN502" s="326"/>
      <c r="HO502" s="326"/>
    </row>
    <row r="503" spans="1:223" ht="54.75" customHeight="1" x14ac:dyDescent="0.15">
      <c r="A503" s="326"/>
      <c r="B503" s="327" t="s">
        <v>7817</v>
      </c>
      <c r="C503" s="327" t="s">
        <v>7818</v>
      </c>
      <c r="D503" s="327" t="s">
        <v>7779</v>
      </c>
      <c r="E503" s="310">
        <v>68</v>
      </c>
      <c r="F503" s="327" t="s">
        <v>7780</v>
      </c>
      <c r="G503" s="327" t="s">
        <v>7851</v>
      </c>
      <c r="H503" s="327" t="s">
        <v>7884</v>
      </c>
      <c r="I503" s="327"/>
      <c r="J503" s="327"/>
      <c r="K503" s="327"/>
      <c r="L503" s="327"/>
      <c r="M503" s="311"/>
      <c r="N503" s="311"/>
      <c r="O503" s="327"/>
      <c r="P503" s="310"/>
      <c r="Q503" s="327"/>
      <c r="R503" s="310"/>
      <c r="S503" s="310"/>
      <c r="T503" s="326"/>
      <c r="U503" s="310"/>
      <c r="V503" s="310">
        <v>435</v>
      </c>
      <c r="W503" s="310"/>
      <c r="X503" s="311"/>
      <c r="Y503" s="310"/>
      <c r="Z503" s="310"/>
      <c r="AA503" s="310"/>
      <c r="AB503" s="310"/>
      <c r="AC503" s="327"/>
      <c r="AD503" s="327"/>
      <c r="AE503" s="310"/>
      <c r="AF503" s="326"/>
      <c r="AG503" s="326"/>
      <c r="AH503" s="326"/>
      <c r="AI503" s="326"/>
      <c r="AJ503" s="326"/>
      <c r="AK503" s="326"/>
      <c r="AL503" s="326"/>
      <c r="AM503" s="326"/>
      <c r="AN503" s="310"/>
      <c r="AO503" s="310"/>
      <c r="AP503" s="310"/>
      <c r="AQ503" s="310"/>
      <c r="AR503" s="310"/>
      <c r="AS503" s="310"/>
      <c r="AT503" s="310"/>
      <c r="AU503" s="326"/>
      <c r="AV503" s="311"/>
      <c r="AW503" s="310"/>
      <c r="AX503" s="310"/>
      <c r="AY503" s="326"/>
      <c r="AZ503" s="326"/>
      <c r="BA503" s="310"/>
      <c r="BB503" s="312"/>
      <c r="BC503" s="312"/>
      <c r="BD503" s="312"/>
      <c r="BE503" s="312">
        <v>2.000005011574074</v>
      </c>
      <c r="BF503" s="312"/>
      <c r="BG503" s="327"/>
      <c r="BH503" s="327" t="s">
        <v>6589</v>
      </c>
      <c r="BI503" s="327" t="s">
        <v>7781</v>
      </c>
      <c r="BJ503" s="327"/>
      <c r="BK503" s="327"/>
      <c r="BL503" s="327"/>
      <c r="BM503" s="327"/>
      <c r="BN503" s="327"/>
      <c r="BO503" s="327"/>
      <c r="BP503" s="327" t="s">
        <v>7853</v>
      </c>
      <c r="BQ503" s="327"/>
      <c r="BR503" s="327"/>
      <c r="BS503" s="327"/>
      <c r="BT503" s="327" t="s">
        <v>7765</v>
      </c>
      <c r="BU503" s="326"/>
      <c r="BV503" s="326"/>
      <c r="BW503" s="326"/>
      <c r="BX503" s="326"/>
      <c r="BY503" s="326"/>
      <c r="BZ503" s="326"/>
      <c r="CA503" s="326"/>
      <c r="CB503" s="326"/>
      <c r="CC503" s="326"/>
      <c r="CD503" s="326"/>
      <c r="CE503" s="326"/>
      <c r="CF503" s="326"/>
      <c r="CG503" s="326"/>
      <c r="CH503" s="326"/>
      <c r="CI503" s="326"/>
      <c r="CJ503" s="326"/>
      <c r="CK503" s="326"/>
      <c r="CL503" s="326"/>
      <c r="CM503" s="326"/>
      <c r="CN503" s="326"/>
      <c r="CO503" s="326"/>
      <c r="CP503" s="326"/>
      <c r="CQ503" s="326"/>
      <c r="CR503" s="326"/>
      <c r="CS503" s="326"/>
      <c r="CT503" s="326"/>
      <c r="CU503" s="326"/>
      <c r="CV503" s="326"/>
      <c r="CW503" s="326"/>
      <c r="CX503" s="326"/>
      <c r="CY503" s="326"/>
      <c r="CZ503" s="326"/>
      <c r="DA503" s="326"/>
      <c r="DB503" s="326"/>
      <c r="DC503" s="326"/>
      <c r="DD503" s="326"/>
      <c r="DE503" s="326"/>
      <c r="DF503" s="326"/>
      <c r="DG503" s="326"/>
      <c r="DH503" s="326"/>
      <c r="DI503" s="326"/>
      <c r="DJ503" s="326"/>
      <c r="DK503" s="326"/>
      <c r="DL503" s="326"/>
      <c r="DM503" s="326"/>
      <c r="DN503" s="326"/>
      <c r="DO503" s="326"/>
      <c r="DP503" s="326"/>
      <c r="DQ503" s="326"/>
      <c r="DR503" s="326"/>
      <c r="DS503" s="326"/>
      <c r="DT503" s="326"/>
      <c r="DU503" s="326"/>
      <c r="DV503" s="326"/>
      <c r="DW503" s="326"/>
      <c r="DX503" s="326"/>
      <c r="DY503" s="326"/>
      <c r="DZ503" s="326"/>
      <c r="EA503" s="326"/>
      <c r="EB503" s="326"/>
      <c r="EC503" s="326"/>
      <c r="ED503" s="326"/>
      <c r="EE503" s="326"/>
      <c r="EF503" s="326"/>
      <c r="EG503" s="326"/>
      <c r="EH503" s="326"/>
      <c r="EI503" s="326"/>
      <c r="EJ503" s="326"/>
      <c r="EK503" s="326"/>
      <c r="EL503" s="326"/>
      <c r="EM503" s="326"/>
      <c r="EN503" s="326"/>
      <c r="EO503" s="326"/>
      <c r="EP503" s="326"/>
      <c r="EQ503" s="326"/>
      <c r="ER503" s="326"/>
      <c r="ES503" s="326"/>
      <c r="ET503" s="326"/>
      <c r="EU503" s="326"/>
      <c r="EV503" s="326"/>
      <c r="EW503" s="326"/>
      <c r="EX503" s="326"/>
      <c r="EY503" s="326"/>
      <c r="EZ503" s="326"/>
      <c r="FA503" s="326"/>
      <c r="FB503" s="326"/>
      <c r="FC503" s="326"/>
      <c r="FD503" s="326"/>
      <c r="FE503" s="326"/>
      <c r="FF503" s="326"/>
      <c r="FG503" s="326"/>
      <c r="FH503" s="326"/>
      <c r="FI503" s="326"/>
      <c r="FJ503" s="326"/>
      <c r="FK503" s="326"/>
      <c r="FL503" s="326"/>
      <c r="FM503" s="326"/>
      <c r="FN503" s="326"/>
      <c r="FO503" s="326"/>
      <c r="FP503" s="326"/>
      <c r="FQ503" s="326"/>
      <c r="FR503" s="326"/>
      <c r="FS503" s="326"/>
      <c r="FT503" s="326"/>
      <c r="FU503" s="326"/>
      <c r="FV503" s="326"/>
      <c r="FW503" s="326"/>
      <c r="FX503" s="326"/>
      <c r="FY503" s="326"/>
      <c r="FZ503" s="326"/>
      <c r="GA503" s="326"/>
      <c r="GB503" s="326"/>
      <c r="GC503" s="326"/>
      <c r="GD503" s="326"/>
      <c r="GE503" s="326"/>
      <c r="GF503" s="326"/>
      <c r="GG503" s="326"/>
      <c r="GH503" s="326"/>
      <c r="GI503" s="326"/>
      <c r="GJ503" s="326"/>
      <c r="GK503" s="326"/>
      <c r="GL503" s="326"/>
      <c r="GM503" s="326"/>
      <c r="GN503" s="326"/>
      <c r="GO503" s="326"/>
      <c r="GP503" s="326"/>
      <c r="GQ503" s="326"/>
      <c r="GR503" s="326"/>
      <c r="GS503" s="326"/>
      <c r="GT503" s="326"/>
      <c r="GU503" s="326"/>
      <c r="GV503" s="326"/>
      <c r="GW503" s="326"/>
      <c r="GX503" s="326"/>
      <c r="GY503" s="326"/>
      <c r="GZ503" s="326"/>
      <c r="HA503" s="326"/>
      <c r="HB503" s="326"/>
      <c r="HC503" s="326"/>
      <c r="HD503" s="326"/>
      <c r="HE503" s="326"/>
      <c r="HF503" s="326"/>
      <c r="HG503" s="326"/>
      <c r="HH503" s="326"/>
      <c r="HI503" s="326"/>
      <c r="HJ503" s="326"/>
      <c r="HK503" s="326"/>
      <c r="HL503" s="326"/>
      <c r="HM503" s="326"/>
      <c r="HN503" s="326"/>
      <c r="HO503" s="326"/>
    </row>
    <row r="504" spans="1:223" ht="54.75" customHeight="1" x14ac:dyDescent="0.15">
      <c r="A504" s="326"/>
      <c r="B504" s="327" t="s">
        <v>7817</v>
      </c>
      <c r="C504" s="327" t="s">
        <v>7818</v>
      </c>
      <c r="D504" s="327" t="s">
        <v>7779</v>
      </c>
      <c r="E504" s="310">
        <v>68</v>
      </c>
      <c r="F504" s="327" t="s">
        <v>7780</v>
      </c>
      <c r="G504" s="327" t="s">
        <v>7851</v>
      </c>
      <c r="H504" s="327" t="s">
        <v>7885</v>
      </c>
      <c r="I504" s="327"/>
      <c r="J504" s="327"/>
      <c r="K504" s="327"/>
      <c r="L504" s="327"/>
      <c r="M504" s="311"/>
      <c r="N504" s="311"/>
      <c r="O504" s="327"/>
      <c r="P504" s="310"/>
      <c r="Q504" s="327"/>
      <c r="R504" s="310"/>
      <c r="S504" s="310"/>
      <c r="T504" s="326"/>
      <c r="U504" s="310"/>
      <c r="V504" s="310">
        <v>435</v>
      </c>
      <c r="W504" s="310"/>
      <c r="X504" s="311"/>
      <c r="Y504" s="310"/>
      <c r="Z504" s="310"/>
      <c r="AA504" s="310"/>
      <c r="AB504" s="310"/>
      <c r="AC504" s="327"/>
      <c r="AD504" s="327"/>
      <c r="AE504" s="310"/>
      <c r="AF504" s="326"/>
      <c r="AG504" s="326"/>
      <c r="AH504" s="326"/>
      <c r="AI504" s="326"/>
      <c r="AJ504" s="326"/>
      <c r="AK504" s="326"/>
      <c r="AL504" s="326"/>
      <c r="AM504" s="326"/>
      <c r="AN504" s="310"/>
      <c r="AO504" s="310"/>
      <c r="AP504" s="310"/>
      <c r="AQ504" s="310"/>
      <c r="AR504" s="310"/>
      <c r="AS504" s="310"/>
      <c r="AT504" s="310"/>
      <c r="AU504" s="326"/>
      <c r="AV504" s="311"/>
      <c r="AW504" s="310"/>
      <c r="AX504" s="310"/>
      <c r="AY504" s="326"/>
      <c r="AZ504" s="326"/>
      <c r="BA504" s="310"/>
      <c r="BB504" s="312"/>
      <c r="BC504" s="312"/>
      <c r="BD504" s="312"/>
      <c r="BE504" s="312">
        <v>2.000005011574074</v>
      </c>
      <c r="BF504" s="312"/>
      <c r="BG504" s="327"/>
      <c r="BH504" s="327" t="s">
        <v>6589</v>
      </c>
      <c r="BI504" s="327" t="s">
        <v>7781</v>
      </c>
      <c r="BJ504" s="327"/>
      <c r="BK504" s="327"/>
      <c r="BL504" s="327"/>
      <c r="BM504" s="327"/>
      <c r="BN504" s="327"/>
      <c r="BO504" s="327"/>
      <c r="BP504" s="327" t="s">
        <v>7853</v>
      </c>
      <c r="BQ504" s="327"/>
      <c r="BR504" s="327"/>
      <c r="BS504" s="327"/>
      <c r="BT504" s="327" t="s">
        <v>7765</v>
      </c>
      <c r="BU504" s="326"/>
      <c r="BV504" s="326"/>
      <c r="BW504" s="326"/>
      <c r="BX504" s="326"/>
      <c r="BY504" s="326"/>
      <c r="BZ504" s="326"/>
      <c r="CA504" s="326"/>
      <c r="CB504" s="326"/>
      <c r="CC504" s="326"/>
      <c r="CD504" s="326"/>
      <c r="CE504" s="326"/>
      <c r="CF504" s="326"/>
      <c r="CG504" s="326"/>
      <c r="CH504" s="326"/>
      <c r="CI504" s="326"/>
      <c r="CJ504" s="326"/>
      <c r="CK504" s="326"/>
      <c r="CL504" s="326"/>
      <c r="CM504" s="326"/>
      <c r="CN504" s="326"/>
      <c r="CO504" s="326"/>
      <c r="CP504" s="326"/>
      <c r="CQ504" s="326"/>
      <c r="CR504" s="326"/>
      <c r="CS504" s="326"/>
      <c r="CT504" s="326"/>
      <c r="CU504" s="326"/>
      <c r="CV504" s="326"/>
      <c r="CW504" s="326"/>
      <c r="CX504" s="326"/>
      <c r="CY504" s="326"/>
      <c r="CZ504" s="326"/>
      <c r="DA504" s="326"/>
      <c r="DB504" s="326"/>
      <c r="DC504" s="326"/>
      <c r="DD504" s="326"/>
      <c r="DE504" s="326"/>
      <c r="DF504" s="326"/>
      <c r="DG504" s="326"/>
      <c r="DH504" s="326"/>
      <c r="DI504" s="326"/>
      <c r="DJ504" s="326"/>
      <c r="DK504" s="326"/>
      <c r="DL504" s="326"/>
      <c r="DM504" s="326"/>
      <c r="DN504" s="326"/>
      <c r="DO504" s="326"/>
      <c r="DP504" s="326"/>
      <c r="DQ504" s="326"/>
      <c r="DR504" s="326"/>
      <c r="DS504" s="326"/>
      <c r="DT504" s="326"/>
      <c r="DU504" s="326"/>
      <c r="DV504" s="326"/>
      <c r="DW504" s="326"/>
      <c r="DX504" s="326"/>
      <c r="DY504" s="326"/>
      <c r="DZ504" s="326"/>
      <c r="EA504" s="326"/>
      <c r="EB504" s="326"/>
      <c r="EC504" s="326"/>
      <c r="ED504" s="326"/>
      <c r="EE504" s="326"/>
      <c r="EF504" s="326"/>
      <c r="EG504" s="326"/>
      <c r="EH504" s="326"/>
      <c r="EI504" s="326"/>
      <c r="EJ504" s="326"/>
      <c r="EK504" s="326"/>
      <c r="EL504" s="326"/>
      <c r="EM504" s="326"/>
      <c r="EN504" s="326"/>
      <c r="EO504" s="326"/>
      <c r="EP504" s="326"/>
      <c r="EQ504" s="326"/>
      <c r="ER504" s="326"/>
      <c r="ES504" s="326"/>
      <c r="ET504" s="326"/>
      <c r="EU504" s="326"/>
      <c r="EV504" s="326"/>
      <c r="EW504" s="326"/>
      <c r="EX504" s="326"/>
      <c r="EY504" s="326"/>
      <c r="EZ504" s="326"/>
      <c r="FA504" s="326"/>
      <c r="FB504" s="326"/>
      <c r="FC504" s="326"/>
      <c r="FD504" s="326"/>
      <c r="FE504" s="326"/>
      <c r="FF504" s="326"/>
      <c r="FG504" s="326"/>
      <c r="FH504" s="326"/>
      <c r="FI504" s="326"/>
      <c r="FJ504" s="326"/>
      <c r="FK504" s="326"/>
      <c r="FL504" s="326"/>
      <c r="FM504" s="326"/>
      <c r="FN504" s="326"/>
      <c r="FO504" s="326"/>
      <c r="FP504" s="326"/>
      <c r="FQ504" s="326"/>
      <c r="FR504" s="326"/>
      <c r="FS504" s="326"/>
      <c r="FT504" s="326"/>
      <c r="FU504" s="326"/>
      <c r="FV504" s="326"/>
      <c r="FW504" s="326"/>
      <c r="FX504" s="326"/>
      <c r="FY504" s="326"/>
      <c r="FZ504" s="326"/>
      <c r="GA504" s="326"/>
      <c r="GB504" s="326"/>
      <c r="GC504" s="326"/>
      <c r="GD504" s="326"/>
      <c r="GE504" s="326"/>
      <c r="GF504" s="326"/>
      <c r="GG504" s="326"/>
      <c r="GH504" s="326"/>
      <c r="GI504" s="326"/>
      <c r="GJ504" s="326"/>
      <c r="GK504" s="326"/>
      <c r="GL504" s="326"/>
      <c r="GM504" s="326"/>
      <c r="GN504" s="326"/>
      <c r="GO504" s="326"/>
      <c r="GP504" s="326"/>
      <c r="GQ504" s="326"/>
      <c r="GR504" s="326"/>
      <c r="GS504" s="326"/>
      <c r="GT504" s="326"/>
      <c r="GU504" s="326"/>
      <c r="GV504" s="326"/>
      <c r="GW504" s="326"/>
      <c r="GX504" s="326"/>
      <c r="GY504" s="326"/>
      <c r="GZ504" s="326"/>
      <c r="HA504" s="326"/>
      <c r="HB504" s="326"/>
      <c r="HC504" s="326"/>
      <c r="HD504" s="326"/>
      <c r="HE504" s="326"/>
      <c r="HF504" s="326"/>
      <c r="HG504" s="326"/>
      <c r="HH504" s="326"/>
      <c r="HI504" s="326"/>
      <c r="HJ504" s="326"/>
      <c r="HK504" s="326"/>
      <c r="HL504" s="326"/>
      <c r="HM504" s="326"/>
      <c r="HN504" s="326"/>
      <c r="HO504" s="326"/>
    </row>
    <row r="505" spans="1:223" ht="54.75" customHeight="1" x14ac:dyDescent="0.15">
      <c r="A505" s="326"/>
      <c r="B505" s="327" t="s">
        <v>7817</v>
      </c>
      <c r="C505" s="327" t="s">
        <v>7818</v>
      </c>
      <c r="D505" s="327" t="s">
        <v>7779</v>
      </c>
      <c r="E505" s="310">
        <v>68</v>
      </c>
      <c r="F505" s="327" t="s">
        <v>7780</v>
      </c>
      <c r="G505" s="327" t="s">
        <v>7851</v>
      </c>
      <c r="H505" s="327" t="s">
        <v>7886</v>
      </c>
      <c r="I505" s="327"/>
      <c r="J505" s="327"/>
      <c r="K505" s="327"/>
      <c r="L505" s="327"/>
      <c r="M505" s="311"/>
      <c r="N505" s="311"/>
      <c r="O505" s="327"/>
      <c r="P505" s="310"/>
      <c r="Q505" s="327"/>
      <c r="R505" s="310"/>
      <c r="S505" s="310"/>
      <c r="T505" s="326"/>
      <c r="U505" s="310"/>
      <c r="V505" s="310">
        <v>435</v>
      </c>
      <c r="W505" s="310"/>
      <c r="X505" s="311"/>
      <c r="Y505" s="310"/>
      <c r="Z505" s="310"/>
      <c r="AA505" s="310"/>
      <c r="AB505" s="310"/>
      <c r="AC505" s="327"/>
      <c r="AD505" s="327"/>
      <c r="AE505" s="310"/>
      <c r="AF505" s="326"/>
      <c r="AG505" s="326"/>
      <c r="AH505" s="326"/>
      <c r="AI505" s="326"/>
      <c r="AJ505" s="326"/>
      <c r="AK505" s="326"/>
      <c r="AL505" s="326"/>
      <c r="AM505" s="326"/>
      <c r="AN505" s="310"/>
      <c r="AO505" s="310"/>
      <c r="AP505" s="310"/>
      <c r="AQ505" s="310"/>
      <c r="AR505" s="310"/>
      <c r="AS505" s="310"/>
      <c r="AT505" s="310"/>
      <c r="AU505" s="326"/>
      <c r="AV505" s="311"/>
      <c r="AW505" s="310"/>
      <c r="AX505" s="310"/>
      <c r="AY505" s="326"/>
      <c r="AZ505" s="326"/>
      <c r="BA505" s="310"/>
      <c r="BB505" s="312"/>
      <c r="BC505" s="312"/>
      <c r="BD505" s="312"/>
      <c r="BE505" s="312">
        <v>2.000005011574074</v>
      </c>
      <c r="BF505" s="312"/>
      <c r="BG505" s="327"/>
      <c r="BH505" s="327" t="s">
        <v>6589</v>
      </c>
      <c r="BI505" s="327" t="s">
        <v>7781</v>
      </c>
      <c r="BJ505" s="327"/>
      <c r="BK505" s="327"/>
      <c r="BL505" s="327"/>
      <c r="BM505" s="327"/>
      <c r="BN505" s="327"/>
      <c r="BO505" s="327"/>
      <c r="BP505" s="327" t="s">
        <v>7853</v>
      </c>
      <c r="BQ505" s="327"/>
      <c r="BR505" s="327"/>
      <c r="BS505" s="327"/>
      <c r="BT505" s="327" t="s">
        <v>7765</v>
      </c>
      <c r="BU505" s="326"/>
      <c r="BV505" s="326"/>
      <c r="BW505" s="326"/>
      <c r="BX505" s="326"/>
      <c r="BY505" s="326"/>
      <c r="BZ505" s="326"/>
      <c r="CA505" s="326"/>
      <c r="CB505" s="326"/>
      <c r="CC505" s="326"/>
      <c r="CD505" s="326"/>
      <c r="CE505" s="326"/>
      <c r="CF505" s="326"/>
      <c r="CG505" s="326"/>
      <c r="CH505" s="326"/>
      <c r="CI505" s="326"/>
      <c r="CJ505" s="326"/>
      <c r="CK505" s="326"/>
      <c r="CL505" s="326"/>
      <c r="CM505" s="326"/>
      <c r="CN505" s="326"/>
      <c r="CO505" s="326"/>
      <c r="CP505" s="326"/>
      <c r="CQ505" s="326"/>
      <c r="CR505" s="326"/>
      <c r="CS505" s="326"/>
      <c r="CT505" s="326"/>
      <c r="CU505" s="326"/>
      <c r="CV505" s="326"/>
      <c r="CW505" s="326"/>
      <c r="CX505" s="326"/>
      <c r="CY505" s="326"/>
      <c r="CZ505" s="326"/>
      <c r="DA505" s="326"/>
      <c r="DB505" s="326"/>
      <c r="DC505" s="326"/>
      <c r="DD505" s="326"/>
      <c r="DE505" s="326"/>
      <c r="DF505" s="326"/>
      <c r="DG505" s="326"/>
      <c r="DH505" s="326"/>
      <c r="DI505" s="326"/>
      <c r="DJ505" s="326"/>
      <c r="DK505" s="326"/>
      <c r="DL505" s="326"/>
      <c r="DM505" s="326"/>
      <c r="DN505" s="326"/>
      <c r="DO505" s="326"/>
      <c r="DP505" s="326"/>
      <c r="DQ505" s="326"/>
      <c r="DR505" s="326"/>
      <c r="DS505" s="326"/>
      <c r="DT505" s="326"/>
      <c r="DU505" s="326"/>
      <c r="DV505" s="326"/>
      <c r="DW505" s="326"/>
      <c r="DX505" s="326"/>
      <c r="DY505" s="326"/>
      <c r="DZ505" s="326"/>
      <c r="EA505" s="326"/>
      <c r="EB505" s="326"/>
      <c r="EC505" s="326"/>
      <c r="ED505" s="326"/>
      <c r="EE505" s="326"/>
      <c r="EF505" s="326"/>
      <c r="EG505" s="326"/>
      <c r="EH505" s="326"/>
      <c r="EI505" s="326"/>
      <c r="EJ505" s="326"/>
      <c r="EK505" s="326"/>
      <c r="EL505" s="326"/>
      <c r="EM505" s="326"/>
      <c r="EN505" s="326"/>
      <c r="EO505" s="326"/>
      <c r="EP505" s="326"/>
      <c r="EQ505" s="326"/>
      <c r="ER505" s="326"/>
      <c r="ES505" s="326"/>
      <c r="ET505" s="326"/>
      <c r="EU505" s="326"/>
      <c r="EV505" s="326"/>
      <c r="EW505" s="326"/>
      <c r="EX505" s="326"/>
      <c r="EY505" s="326"/>
      <c r="EZ505" s="326"/>
      <c r="FA505" s="326"/>
      <c r="FB505" s="326"/>
      <c r="FC505" s="326"/>
      <c r="FD505" s="326"/>
      <c r="FE505" s="326"/>
      <c r="FF505" s="326"/>
      <c r="FG505" s="326"/>
      <c r="FH505" s="326"/>
      <c r="FI505" s="326"/>
      <c r="FJ505" s="326"/>
      <c r="FK505" s="326"/>
      <c r="FL505" s="326"/>
      <c r="FM505" s="326"/>
      <c r="FN505" s="326"/>
      <c r="FO505" s="326"/>
      <c r="FP505" s="326"/>
      <c r="FQ505" s="326"/>
      <c r="FR505" s="326"/>
      <c r="FS505" s="326"/>
      <c r="FT505" s="326"/>
      <c r="FU505" s="326"/>
      <c r="FV505" s="326"/>
      <c r="FW505" s="326"/>
      <c r="FX505" s="326"/>
      <c r="FY505" s="326"/>
      <c r="FZ505" s="326"/>
      <c r="GA505" s="326"/>
      <c r="GB505" s="326"/>
      <c r="GC505" s="326"/>
      <c r="GD505" s="326"/>
      <c r="GE505" s="326"/>
      <c r="GF505" s="326"/>
      <c r="GG505" s="326"/>
      <c r="GH505" s="326"/>
      <c r="GI505" s="326"/>
      <c r="GJ505" s="326"/>
      <c r="GK505" s="326"/>
      <c r="GL505" s="326"/>
      <c r="GM505" s="326"/>
      <c r="GN505" s="326"/>
      <c r="GO505" s="326"/>
      <c r="GP505" s="326"/>
      <c r="GQ505" s="326"/>
      <c r="GR505" s="326"/>
      <c r="GS505" s="326"/>
      <c r="GT505" s="326"/>
      <c r="GU505" s="326"/>
      <c r="GV505" s="326"/>
      <c r="GW505" s="326"/>
      <c r="GX505" s="326"/>
      <c r="GY505" s="326"/>
      <c r="GZ505" s="326"/>
      <c r="HA505" s="326"/>
      <c r="HB505" s="326"/>
      <c r="HC505" s="326"/>
      <c r="HD505" s="326"/>
      <c r="HE505" s="326"/>
      <c r="HF505" s="326"/>
      <c r="HG505" s="326"/>
      <c r="HH505" s="326"/>
      <c r="HI505" s="326"/>
      <c r="HJ505" s="326"/>
      <c r="HK505" s="326"/>
      <c r="HL505" s="326"/>
      <c r="HM505" s="326"/>
      <c r="HN505" s="326"/>
      <c r="HO505" s="326"/>
    </row>
    <row r="506" spans="1:223" ht="54.75" customHeight="1" x14ac:dyDescent="0.15">
      <c r="A506" s="326"/>
      <c r="B506" s="327" t="s">
        <v>7817</v>
      </c>
      <c r="C506" s="327" t="s">
        <v>7818</v>
      </c>
      <c r="D506" s="327" t="s">
        <v>7779</v>
      </c>
      <c r="E506" s="310">
        <v>68</v>
      </c>
      <c r="F506" s="327" t="s">
        <v>7780</v>
      </c>
      <c r="G506" s="327" t="s">
        <v>7851</v>
      </c>
      <c r="H506" s="327" t="s">
        <v>7887</v>
      </c>
      <c r="I506" s="327"/>
      <c r="J506" s="327"/>
      <c r="K506" s="327"/>
      <c r="L506" s="327"/>
      <c r="M506" s="311"/>
      <c r="N506" s="311"/>
      <c r="O506" s="327"/>
      <c r="P506" s="310"/>
      <c r="Q506" s="327"/>
      <c r="R506" s="310"/>
      <c r="S506" s="310"/>
      <c r="T506" s="326"/>
      <c r="U506" s="310"/>
      <c r="V506" s="310">
        <v>435</v>
      </c>
      <c r="W506" s="310"/>
      <c r="X506" s="311"/>
      <c r="Y506" s="310"/>
      <c r="Z506" s="310"/>
      <c r="AA506" s="310"/>
      <c r="AB506" s="310"/>
      <c r="AC506" s="327"/>
      <c r="AD506" s="327"/>
      <c r="AE506" s="310"/>
      <c r="AF506" s="326"/>
      <c r="AG506" s="326"/>
      <c r="AH506" s="326"/>
      <c r="AI506" s="326"/>
      <c r="AJ506" s="326"/>
      <c r="AK506" s="326"/>
      <c r="AL506" s="326"/>
      <c r="AM506" s="326"/>
      <c r="AN506" s="310"/>
      <c r="AO506" s="310"/>
      <c r="AP506" s="310"/>
      <c r="AQ506" s="310"/>
      <c r="AR506" s="310"/>
      <c r="AS506" s="310"/>
      <c r="AT506" s="310"/>
      <c r="AU506" s="326"/>
      <c r="AV506" s="311"/>
      <c r="AW506" s="310"/>
      <c r="AX506" s="310"/>
      <c r="AY506" s="326"/>
      <c r="AZ506" s="326"/>
      <c r="BA506" s="310"/>
      <c r="BB506" s="312"/>
      <c r="BC506" s="312"/>
      <c r="BD506" s="312"/>
      <c r="BE506" s="312">
        <v>2.000005011574074</v>
      </c>
      <c r="BF506" s="312"/>
      <c r="BG506" s="327"/>
      <c r="BH506" s="327" t="s">
        <v>6589</v>
      </c>
      <c r="BI506" s="327" t="s">
        <v>7781</v>
      </c>
      <c r="BJ506" s="327"/>
      <c r="BK506" s="327"/>
      <c r="BL506" s="327"/>
      <c r="BM506" s="327"/>
      <c r="BN506" s="327"/>
      <c r="BO506" s="327"/>
      <c r="BP506" s="327" t="s">
        <v>7853</v>
      </c>
      <c r="BQ506" s="327"/>
      <c r="BR506" s="327"/>
      <c r="BS506" s="327"/>
      <c r="BT506" s="327" t="s">
        <v>7765</v>
      </c>
      <c r="BU506" s="326"/>
      <c r="BV506" s="326"/>
      <c r="BW506" s="326"/>
      <c r="BX506" s="326"/>
      <c r="BY506" s="326"/>
      <c r="BZ506" s="326"/>
      <c r="CA506" s="326"/>
      <c r="CB506" s="326"/>
      <c r="CC506" s="326"/>
      <c r="CD506" s="326"/>
      <c r="CE506" s="326"/>
      <c r="CF506" s="326"/>
      <c r="CG506" s="326"/>
      <c r="CH506" s="326"/>
      <c r="CI506" s="326"/>
      <c r="CJ506" s="326"/>
      <c r="CK506" s="326"/>
      <c r="CL506" s="326"/>
      <c r="CM506" s="326"/>
      <c r="CN506" s="326"/>
      <c r="CO506" s="326"/>
      <c r="CP506" s="326"/>
      <c r="CQ506" s="326"/>
      <c r="CR506" s="326"/>
      <c r="CS506" s="326"/>
      <c r="CT506" s="326"/>
      <c r="CU506" s="326"/>
      <c r="CV506" s="326"/>
      <c r="CW506" s="326"/>
      <c r="CX506" s="326"/>
      <c r="CY506" s="326"/>
      <c r="CZ506" s="326"/>
      <c r="DA506" s="326"/>
      <c r="DB506" s="326"/>
      <c r="DC506" s="326"/>
      <c r="DD506" s="326"/>
      <c r="DE506" s="326"/>
      <c r="DF506" s="326"/>
      <c r="DG506" s="326"/>
      <c r="DH506" s="326"/>
      <c r="DI506" s="326"/>
      <c r="DJ506" s="326"/>
      <c r="DK506" s="326"/>
      <c r="DL506" s="326"/>
      <c r="DM506" s="326"/>
      <c r="DN506" s="326"/>
      <c r="DO506" s="326"/>
      <c r="DP506" s="326"/>
      <c r="DQ506" s="326"/>
      <c r="DR506" s="326"/>
      <c r="DS506" s="326"/>
      <c r="DT506" s="326"/>
      <c r="DU506" s="326"/>
      <c r="DV506" s="326"/>
      <c r="DW506" s="326"/>
      <c r="DX506" s="326"/>
      <c r="DY506" s="326"/>
      <c r="DZ506" s="326"/>
      <c r="EA506" s="326"/>
      <c r="EB506" s="326"/>
      <c r="EC506" s="326"/>
      <c r="ED506" s="326"/>
      <c r="EE506" s="326"/>
      <c r="EF506" s="326"/>
      <c r="EG506" s="326"/>
      <c r="EH506" s="326"/>
      <c r="EI506" s="326"/>
      <c r="EJ506" s="326"/>
      <c r="EK506" s="326"/>
      <c r="EL506" s="326"/>
      <c r="EM506" s="326"/>
      <c r="EN506" s="326"/>
      <c r="EO506" s="326"/>
      <c r="EP506" s="326"/>
      <c r="EQ506" s="326"/>
      <c r="ER506" s="326"/>
      <c r="ES506" s="326"/>
      <c r="ET506" s="326"/>
      <c r="EU506" s="326"/>
      <c r="EV506" s="326"/>
      <c r="EW506" s="326"/>
      <c r="EX506" s="326"/>
      <c r="EY506" s="326"/>
      <c r="EZ506" s="326"/>
      <c r="FA506" s="326"/>
      <c r="FB506" s="326"/>
      <c r="FC506" s="326"/>
      <c r="FD506" s="326"/>
      <c r="FE506" s="326"/>
      <c r="FF506" s="326"/>
      <c r="FG506" s="326"/>
      <c r="FH506" s="326"/>
      <c r="FI506" s="326"/>
      <c r="FJ506" s="326"/>
      <c r="FK506" s="326"/>
      <c r="FL506" s="326"/>
      <c r="FM506" s="326"/>
      <c r="FN506" s="326"/>
      <c r="FO506" s="326"/>
      <c r="FP506" s="326"/>
      <c r="FQ506" s="326"/>
      <c r="FR506" s="326"/>
      <c r="FS506" s="326"/>
      <c r="FT506" s="326"/>
      <c r="FU506" s="326"/>
      <c r="FV506" s="326"/>
      <c r="FW506" s="326"/>
      <c r="FX506" s="326"/>
      <c r="FY506" s="326"/>
      <c r="FZ506" s="326"/>
      <c r="GA506" s="326"/>
      <c r="GB506" s="326"/>
      <c r="GC506" s="326"/>
      <c r="GD506" s="326"/>
      <c r="GE506" s="326"/>
      <c r="GF506" s="326"/>
      <c r="GG506" s="326"/>
      <c r="GH506" s="326"/>
      <c r="GI506" s="326"/>
      <c r="GJ506" s="326"/>
      <c r="GK506" s="326"/>
      <c r="GL506" s="326"/>
      <c r="GM506" s="326"/>
      <c r="GN506" s="326"/>
      <c r="GO506" s="326"/>
      <c r="GP506" s="326"/>
      <c r="GQ506" s="326"/>
      <c r="GR506" s="326"/>
      <c r="GS506" s="326"/>
      <c r="GT506" s="326"/>
      <c r="GU506" s="326"/>
      <c r="GV506" s="326"/>
      <c r="GW506" s="326"/>
      <c r="GX506" s="326"/>
      <c r="GY506" s="326"/>
      <c r="GZ506" s="326"/>
      <c r="HA506" s="326"/>
      <c r="HB506" s="326"/>
      <c r="HC506" s="326"/>
      <c r="HD506" s="326"/>
      <c r="HE506" s="326"/>
      <c r="HF506" s="326"/>
      <c r="HG506" s="326"/>
      <c r="HH506" s="326"/>
      <c r="HI506" s="326"/>
      <c r="HJ506" s="326"/>
      <c r="HK506" s="326"/>
      <c r="HL506" s="326"/>
      <c r="HM506" s="326"/>
      <c r="HN506" s="326"/>
      <c r="HO506" s="326"/>
    </row>
    <row r="507" spans="1:223" ht="54.75" customHeight="1" x14ac:dyDescent="0.15">
      <c r="A507" s="326"/>
      <c r="B507" s="327" t="s">
        <v>7817</v>
      </c>
      <c r="C507" s="327" t="s">
        <v>7818</v>
      </c>
      <c r="D507" s="327" t="s">
        <v>7779</v>
      </c>
      <c r="E507" s="310">
        <v>68</v>
      </c>
      <c r="F507" s="327" t="s">
        <v>7780</v>
      </c>
      <c r="G507" s="327" t="s">
        <v>7851</v>
      </c>
      <c r="H507" s="327" t="s">
        <v>7888</v>
      </c>
      <c r="I507" s="327"/>
      <c r="J507" s="327"/>
      <c r="K507" s="327"/>
      <c r="L507" s="327"/>
      <c r="M507" s="311"/>
      <c r="N507" s="311"/>
      <c r="O507" s="327"/>
      <c r="P507" s="310"/>
      <c r="Q507" s="327"/>
      <c r="R507" s="310"/>
      <c r="S507" s="310"/>
      <c r="T507" s="326"/>
      <c r="U507" s="310"/>
      <c r="V507" s="310">
        <v>435</v>
      </c>
      <c r="W507" s="310"/>
      <c r="X507" s="311"/>
      <c r="Y507" s="310"/>
      <c r="Z507" s="310"/>
      <c r="AA507" s="310"/>
      <c r="AB507" s="310"/>
      <c r="AC507" s="327"/>
      <c r="AD507" s="327"/>
      <c r="AE507" s="310"/>
      <c r="AF507" s="326"/>
      <c r="AG507" s="326"/>
      <c r="AH507" s="326"/>
      <c r="AI507" s="326"/>
      <c r="AJ507" s="326"/>
      <c r="AK507" s="326"/>
      <c r="AL507" s="326"/>
      <c r="AM507" s="326"/>
      <c r="AN507" s="310"/>
      <c r="AO507" s="310"/>
      <c r="AP507" s="310"/>
      <c r="AQ507" s="310"/>
      <c r="AR507" s="310"/>
      <c r="AS507" s="310"/>
      <c r="AT507" s="310"/>
      <c r="AU507" s="326"/>
      <c r="AV507" s="311"/>
      <c r="AW507" s="310"/>
      <c r="AX507" s="310"/>
      <c r="AY507" s="326"/>
      <c r="AZ507" s="326"/>
      <c r="BA507" s="310"/>
      <c r="BB507" s="312"/>
      <c r="BC507" s="312"/>
      <c r="BD507" s="312"/>
      <c r="BE507" s="312">
        <v>2.000005011574074</v>
      </c>
      <c r="BF507" s="312"/>
      <c r="BG507" s="327"/>
      <c r="BH507" s="327" t="s">
        <v>6589</v>
      </c>
      <c r="BI507" s="327" t="s">
        <v>7781</v>
      </c>
      <c r="BJ507" s="327"/>
      <c r="BK507" s="327"/>
      <c r="BL507" s="327"/>
      <c r="BM507" s="327"/>
      <c r="BN507" s="327"/>
      <c r="BO507" s="327"/>
      <c r="BP507" s="327" t="s">
        <v>7853</v>
      </c>
      <c r="BQ507" s="327"/>
      <c r="BR507" s="327"/>
      <c r="BS507" s="327"/>
      <c r="BT507" s="327" t="s">
        <v>7765</v>
      </c>
      <c r="BU507" s="326"/>
      <c r="BV507" s="326"/>
      <c r="BW507" s="326"/>
      <c r="BX507" s="326"/>
      <c r="BY507" s="326"/>
      <c r="BZ507" s="326"/>
      <c r="CA507" s="326"/>
      <c r="CB507" s="326"/>
      <c r="CC507" s="326"/>
      <c r="CD507" s="326"/>
      <c r="CE507" s="326"/>
      <c r="CF507" s="326"/>
      <c r="CG507" s="326"/>
      <c r="CH507" s="326"/>
      <c r="CI507" s="326"/>
      <c r="CJ507" s="326"/>
      <c r="CK507" s="326"/>
      <c r="CL507" s="326"/>
      <c r="CM507" s="326"/>
      <c r="CN507" s="326"/>
      <c r="CO507" s="326"/>
      <c r="CP507" s="326"/>
      <c r="CQ507" s="326"/>
      <c r="CR507" s="326"/>
      <c r="CS507" s="326"/>
      <c r="CT507" s="326"/>
      <c r="CU507" s="326"/>
      <c r="CV507" s="326"/>
      <c r="CW507" s="326"/>
      <c r="CX507" s="326"/>
      <c r="CY507" s="326"/>
      <c r="CZ507" s="326"/>
      <c r="DA507" s="326"/>
      <c r="DB507" s="326"/>
      <c r="DC507" s="326"/>
      <c r="DD507" s="326"/>
      <c r="DE507" s="326"/>
      <c r="DF507" s="326"/>
      <c r="DG507" s="326"/>
      <c r="DH507" s="326"/>
      <c r="DI507" s="326"/>
      <c r="DJ507" s="326"/>
      <c r="DK507" s="326"/>
      <c r="DL507" s="326"/>
      <c r="DM507" s="326"/>
      <c r="DN507" s="326"/>
      <c r="DO507" s="326"/>
      <c r="DP507" s="326"/>
      <c r="DQ507" s="326"/>
      <c r="DR507" s="326"/>
      <c r="DS507" s="326"/>
      <c r="DT507" s="326"/>
      <c r="DU507" s="326"/>
      <c r="DV507" s="326"/>
      <c r="DW507" s="326"/>
      <c r="DX507" s="326"/>
      <c r="DY507" s="326"/>
      <c r="DZ507" s="326"/>
      <c r="EA507" s="326"/>
      <c r="EB507" s="326"/>
      <c r="EC507" s="326"/>
      <c r="ED507" s="326"/>
      <c r="EE507" s="326"/>
      <c r="EF507" s="326"/>
      <c r="EG507" s="326"/>
      <c r="EH507" s="326"/>
      <c r="EI507" s="326"/>
      <c r="EJ507" s="326"/>
      <c r="EK507" s="326"/>
      <c r="EL507" s="326"/>
      <c r="EM507" s="326"/>
      <c r="EN507" s="326"/>
      <c r="EO507" s="326"/>
      <c r="EP507" s="326"/>
      <c r="EQ507" s="326"/>
      <c r="ER507" s="326"/>
      <c r="ES507" s="326"/>
      <c r="ET507" s="326"/>
      <c r="EU507" s="326"/>
      <c r="EV507" s="326"/>
      <c r="EW507" s="326"/>
      <c r="EX507" s="326"/>
      <c r="EY507" s="326"/>
      <c r="EZ507" s="326"/>
      <c r="FA507" s="326"/>
      <c r="FB507" s="326"/>
      <c r="FC507" s="326"/>
      <c r="FD507" s="326"/>
      <c r="FE507" s="326"/>
      <c r="FF507" s="326"/>
      <c r="FG507" s="326"/>
      <c r="FH507" s="326"/>
      <c r="FI507" s="326"/>
      <c r="FJ507" s="326"/>
      <c r="FK507" s="326"/>
      <c r="FL507" s="326"/>
      <c r="FM507" s="326"/>
      <c r="FN507" s="326"/>
      <c r="FO507" s="326"/>
      <c r="FP507" s="326"/>
      <c r="FQ507" s="326"/>
      <c r="FR507" s="326"/>
      <c r="FS507" s="326"/>
      <c r="FT507" s="326"/>
      <c r="FU507" s="326"/>
      <c r="FV507" s="326"/>
      <c r="FW507" s="326"/>
      <c r="FX507" s="326"/>
      <c r="FY507" s="326"/>
      <c r="FZ507" s="326"/>
      <c r="GA507" s="326"/>
      <c r="GB507" s="326"/>
      <c r="GC507" s="326"/>
      <c r="GD507" s="326"/>
      <c r="GE507" s="326"/>
      <c r="GF507" s="326"/>
      <c r="GG507" s="326"/>
      <c r="GH507" s="326"/>
      <c r="GI507" s="326"/>
      <c r="GJ507" s="326"/>
      <c r="GK507" s="326"/>
      <c r="GL507" s="326"/>
      <c r="GM507" s="326"/>
      <c r="GN507" s="326"/>
      <c r="GO507" s="326"/>
      <c r="GP507" s="326"/>
      <c r="GQ507" s="326"/>
      <c r="GR507" s="326"/>
      <c r="GS507" s="326"/>
      <c r="GT507" s="326"/>
      <c r="GU507" s="326"/>
      <c r="GV507" s="326"/>
      <c r="GW507" s="326"/>
      <c r="GX507" s="326"/>
      <c r="GY507" s="326"/>
      <c r="GZ507" s="326"/>
      <c r="HA507" s="326"/>
      <c r="HB507" s="326"/>
      <c r="HC507" s="326"/>
      <c r="HD507" s="326"/>
      <c r="HE507" s="326"/>
      <c r="HF507" s="326"/>
      <c r="HG507" s="326"/>
      <c r="HH507" s="326"/>
      <c r="HI507" s="326"/>
      <c r="HJ507" s="326"/>
      <c r="HK507" s="326"/>
      <c r="HL507" s="326"/>
      <c r="HM507" s="326"/>
      <c r="HN507" s="326"/>
      <c r="HO507" s="326"/>
    </row>
    <row r="508" spans="1:223" ht="54.75" customHeight="1" x14ac:dyDescent="0.15">
      <c r="A508" s="326"/>
      <c r="B508" s="327" t="s">
        <v>7817</v>
      </c>
      <c r="C508" s="327" t="s">
        <v>7818</v>
      </c>
      <c r="D508" s="327" t="s">
        <v>7779</v>
      </c>
      <c r="E508" s="310">
        <v>68</v>
      </c>
      <c r="F508" s="327" t="s">
        <v>7780</v>
      </c>
      <c r="G508" s="327" t="s">
        <v>7851</v>
      </c>
      <c r="H508" s="327" t="s">
        <v>7889</v>
      </c>
      <c r="I508" s="327"/>
      <c r="J508" s="327"/>
      <c r="K508" s="327"/>
      <c r="L508" s="327"/>
      <c r="M508" s="311"/>
      <c r="N508" s="311"/>
      <c r="O508" s="327"/>
      <c r="P508" s="310"/>
      <c r="Q508" s="327"/>
      <c r="R508" s="310"/>
      <c r="S508" s="310"/>
      <c r="T508" s="326"/>
      <c r="U508" s="310"/>
      <c r="V508" s="310">
        <v>435</v>
      </c>
      <c r="W508" s="310"/>
      <c r="X508" s="311"/>
      <c r="Y508" s="310"/>
      <c r="Z508" s="310"/>
      <c r="AA508" s="310"/>
      <c r="AB508" s="310"/>
      <c r="AC508" s="327"/>
      <c r="AD508" s="327"/>
      <c r="AE508" s="310"/>
      <c r="AF508" s="326"/>
      <c r="AG508" s="326"/>
      <c r="AH508" s="326"/>
      <c r="AI508" s="326"/>
      <c r="AJ508" s="326"/>
      <c r="AK508" s="326"/>
      <c r="AL508" s="326"/>
      <c r="AM508" s="326"/>
      <c r="AN508" s="310"/>
      <c r="AO508" s="310"/>
      <c r="AP508" s="310"/>
      <c r="AQ508" s="310"/>
      <c r="AR508" s="310"/>
      <c r="AS508" s="310"/>
      <c r="AT508" s="310"/>
      <c r="AU508" s="326"/>
      <c r="AV508" s="311"/>
      <c r="AW508" s="310"/>
      <c r="AX508" s="310"/>
      <c r="AY508" s="326"/>
      <c r="AZ508" s="326"/>
      <c r="BA508" s="310"/>
      <c r="BB508" s="312"/>
      <c r="BC508" s="312"/>
      <c r="BD508" s="312"/>
      <c r="BE508" s="312">
        <v>2.000005011574074</v>
      </c>
      <c r="BF508" s="312"/>
      <c r="BG508" s="327"/>
      <c r="BH508" s="327" t="s">
        <v>6589</v>
      </c>
      <c r="BI508" s="327" t="s">
        <v>7781</v>
      </c>
      <c r="BJ508" s="327"/>
      <c r="BK508" s="327"/>
      <c r="BL508" s="327"/>
      <c r="BM508" s="327"/>
      <c r="BN508" s="327"/>
      <c r="BO508" s="327"/>
      <c r="BP508" s="327" t="s">
        <v>7853</v>
      </c>
      <c r="BQ508" s="327"/>
      <c r="BR508" s="327"/>
      <c r="BS508" s="327"/>
      <c r="BT508" s="327" t="s">
        <v>7765</v>
      </c>
      <c r="BU508" s="326"/>
      <c r="BV508" s="326"/>
      <c r="BW508" s="326"/>
      <c r="BX508" s="326"/>
      <c r="BY508" s="326"/>
      <c r="BZ508" s="326"/>
      <c r="CA508" s="326"/>
      <c r="CB508" s="326"/>
      <c r="CC508" s="326"/>
      <c r="CD508" s="326"/>
      <c r="CE508" s="326"/>
      <c r="CF508" s="326"/>
      <c r="CG508" s="326"/>
      <c r="CH508" s="326"/>
      <c r="CI508" s="326"/>
      <c r="CJ508" s="326"/>
      <c r="CK508" s="326"/>
      <c r="CL508" s="326"/>
      <c r="CM508" s="326"/>
      <c r="CN508" s="326"/>
      <c r="CO508" s="326"/>
      <c r="CP508" s="326"/>
      <c r="CQ508" s="326"/>
      <c r="CR508" s="326"/>
      <c r="CS508" s="326"/>
      <c r="CT508" s="326"/>
      <c r="CU508" s="326"/>
      <c r="CV508" s="326"/>
      <c r="CW508" s="326"/>
      <c r="CX508" s="326"/>
      <c r="CY508" s="326"/>
      <c r="CZ508" s="326"/>
      <c r="DA508" s="326"/>
      <c r="DB508" s="326"/>
      <c r="DC508" s="326"/>
      <c r="DD508" s="326"/>
      <c r="DE508" s="326"/>
      <c r="DF508" s="326"/>
      <c r="DG508" s="326"/>
      <c r="DH508" s="326"/>
      <c r="DI508" s="326"/>
      <c r="DJ508" s="326"/>
      <c r="DK508" s="326"/>
      <c r="DL508" s="326"/>
      <c r="DM508" s="326"/>
      <c r="DN508" s="326"/>
      <c r="DO508" s="326"/>
      <c r="DP508" s="326"/>
      <c r="DQ508" s="326"/>
      <c r="DR508" s="326"/>
      <c r="DS508" s="326"/>
      <c r="DT508" s="326"/>
      <c r="DU508" s="326"/>
      <c r="DV508" s="326"/>
      <c r="DW508" s="326"/>
      <c r="DX508" s="326"/>
      <c r="DY508" s="326"/>
      <c r="DZ508" s="326"/>
      <c r="EA508" s="326"/>
      <c r="EB508" s="326"/>
      <c r="EC508" s="326"/>
      <c r="ED508" s="326"/>
      <c r="EE508" s="326"/>
      <c r="EF508" s="326"/>
      <c r="EG508" s="326"/>
      <c r="EH508" s="326"/>
      <c r="EI508" s="326"/>
      <c r="EJ508" s="326"/>
      <c r="EK508" s="326"/>
      <c r="EL508" s="326"/>
      <c r="EM508" s="326"/>
      <c r="EN508" s="326"/>
      <c r="EO508" s="326"/>
      <c r="EP508" s="326"/>
      <c r="EQ508" s="326"/>
      <c r="ER508" s="326"/>
      <c r="ES508" s="326"/>
      <c r="ET508" s="326"/>
      <c r="EU508" s="326"/>
      <c r="EV508" s="326"/>
      <c r="EW508" s="326"/>
      <c r="EX508" s="326"/>
      <c r="EY508" s="326"/>
      <c r="EZ508" s="326"/>
      <c r="FA508" s="326"/>
      <c r="FB508" s="326"/>
      <c r="FC508" s="326"/>
      <c r="FD508" s="326"/>
      <c r="FE508" s="326"/>
      <c r="FF508" s="326"/>
      <c r="FG508" s="326"/>
      <c r="FH508" s="326"/>
      <c r="FI508" s="326"/>
      <c r="FJ508" s="326"/>
      <c r="FK508" s="326"/>
      <c r="FL508" s="326"/>
      <c r="FM508" s="326"/>
      <c r="FN508" s="326"/>
      <c r="FO508" s="326"/>
      <c r="FP508" s="326"/>
      <c r="FQ508" s="326"/>
      <c r="FR508" s="326"/>
      <c r="FS508" s="326"/>
      <c r="FT508" s="326"/>
      <c r="FU508" s="326"/>
      <c r="FV508" s="326"/>
      <c r="FW508" s="326"/>
      <c r="FX508" s="326"/>
      <c r="FY508" s="326"/>
      <c r="FZ508" s="326"/>
      <c r="GA508" s="326"/>
      <c r="GB508" s="326"/>
      <c r="GC508" s="326"/>
      <c r="GD508" s="326"/>
      <c r="GE508" s="326"/>
      <c r="GF508" s="326"/>
      <c r="GG508" s="326"/>
      <c r="GH508" s="326"/>
      <c r="GI508" s="326"/>
      <c r="GJ508" s="326"/>
      <c r="GK508" s="326"/>
      <c r="GL508" s="326"/>
      <c r="GM508" s="326"/>
      <c r="GN508" s="326"/>
      <c r="GO508" s="326"/>
      <c r="GP508" s="326"/>
      <c r="GQ508" s="326"/>
      <c r="GR508" s="326"/>
      <c r="GS508" s="326"/>
      <c r="GT508" s="326"/>
      <c r="GU508" s="326"/>
      <c r="GV508" s="326"/>
      <c r="GW508" s="326"/>
      <c r="GX508" s="326"/>
      <c r="GY508" s="326"/>
      <c r="GZ508" s="326"/>
      <c r="HA508" s="326"/>
      <c r="HB508" s="326"/>
      <c r="HC508" s="326"/>
      <c r="HD508" s="326"/>
      <c r="HE508" s="326"/>
      <c r="HF508" s="326"/>
      <c r="HG508" s="326"/>
      <c r="HH508" s="326"/>
      <c r="HI508" s="326"/>
      <c r="HJ508" s="326"/>
      <c r="HK508" s="326"/>
      <c r="HL508" s="326"/>
      <c r="HM508" s="326"/>
      <c r="HN508" s="326"/>
      <c r="HO508" s="326"/>
    </row>
    <row r="509" spans="1:223" ht="54.75" customHeight="1" x14ac:dyDescent="0.15">
      <c r="A509" s="326"/>
      <c r="B509" s="327" t="s">
        <v>7817</v>
      </c>
      <c r="C509" s="327" t="s">
        <v>7818</v>
      </c>
      <c r="D509" s="327" t="s">
        <v>7779</v>
      </c>
      <c r="E509" s="310">
        <v>68</v>
      </c>
      <c r="F509" s="327" t="s">
        <v>7780</v>
      </c>
      <c r="G509" s="327" t="s">
        <v>7851</v>
      </c>
      <c r="H509" s="327" t="s">
        <v>7890</v>
      </c>
      <c r="I509" s="327"/>
      <c r="J509" s="327"/>
      <c r="K509" s="327"/>
      <c r="L509" s="327"/>
      <c r="M509" s="311"/>
      <c r="N509" s="311"/>
      <c r="O509" s="327"/>
      <c r="P509" s="310"/>
      <c r="Q509" s="327"/>
      <c r="R509" s="310"/>
      <c r="S509" s="310"/>
      <c r="T509" s="326"/>
      <c r="U509" s="310"/>
      <c r="V509" s="310">
        <v>435</v>
      </c>
      <c r="W509" s="310"/>
      <c r="X509" s="311"/>
      <c r="Y509" s="310"/>
      <c r="Z509" s="310"/>
      <c r="AA509" s="310"/>
      <c r="AB509" s="310"/>
      <c r="AC509" s="327"/>
      <c r="AD509" s="327"/>
      <c r="AE509" s="310"/>
      <c r="AF509" s="326"/>
      <c r="AG509" s="326"/>
      <c r="AH509" s="326"/>
      <c r="AI509" s="326"/>
      <c r="AJ509" s="326"/>
      <c r="AK509" s="326"/>
      <c r="AL509" s="326"/>
      <c r="AM509" s="326"/>
      <c r="AN509" s="310"/>
      <c r="AO509" s="310"/>
      <c r="AP509" s="310"/>
      <c r="AQ509" s="310"/>
      <c r="AR509" s="310"/>
      <c r="AS509" s="310"/>
      <c r="AT509" s="310"/>
      <c r="AU509" s="326"/>
      <c r="AV509" s="311"/>
      <c r="AW509" s="310"/>
      <c r="AX509" s="310"/>
      <c r="AY509" s="326"/>
      <c r="AZ509" s="326"/>
      <c r="BA509" s="310"/>
      <c r="BB509" s="312"/>
      <c r="BC509" s="312"/>
      <c r="BD509" s="312"/>
      <c r="BE509" s="312">
        <v>2.000005011574074</v>
      </c>
      <c r="BF509" s="312"/>
      <c r="BG509" s="327"/>
      <c r="BH509" s="327" t="s">
        <v>6589</v>
      </c>
      <c r="BI509" s="327" t="s">
        <v>7781</v>
      </c>
      <c r="BJ509" s="327"/>
      <c r="BK509" s="327"/>
      <c r="BL509" s="327"/>
      <c r="BM509" s="327"/>
      <c r="BN509" s="327"/>
      <c r="BO509" s="327"/>
      <c r="BP509" s="327" t="s">
        <v>7853</v>
      </c>
      <c r="BQ509" s="327"/>
      <c r="BR509" s="327"/>
      <c r="BS509" s="327"/>
      <c r="BT509" s="327" t="s">
        <v>7765</v>
      </c>
      <c r="BU509" s="326"/>
      <c r="BV509" s="326"/>
      <c r="BW509" s="326"/>
      <c r="BX509" s="326"/>
      <c r="BY509" s="326"/>
      <c r="BZ509" s="326"/>
      <c r="CA509" s="326"/>
      <c r="CB509" s="326"/>
      <c r="CC509" s="326"/>
      <c r="CD509" s="326"/>
      <c r="CE509" s="326"/>
      <c r="CF509" s="326"/>
      <c r="CG509" s="326"/>
      <c r="CH509" s="326"/>
      <c r="CI509" s="326"/>
      <c r="CJ509" s="326"/>
      <c r="CK509" s="326"/>
      <c r="CL509" s="326"/>
      <c r="CM509" s="326"/>
      <c r="CN509" s="326"/>
      <c r="CO509" s="326"/>
      <c r="CP509" s="326"/>
      <c r="CQ509" s="326"/>
      <c r="CR509" s="326"/>
      <c r="CS509" s="326"/>
      <c r="CT509" s="326"/>
      <c r="CU509" s="326"/>
      <c r="CV509" s="326"/>
      <c r="CW509" s="326"/>
      <c r="CX509" s="326"/>
      <c r="CY509" s="326"/>
      <c r="CZ509" s="326"/>
      <c r="DA509" s="326"/>
      <c r="DB509" s="326"/>
      <c r="DC509" s="326"/>
      <c r="DD509" s="326"/>
      <c r="DE509" s="326"/>
      <c r="DF509" s="326"/>
      <c r="DG509" s="326"/>
      <c r="DH509" s="326"/>
      <c r="DI509" s="326"/>
      <c r="DJ509" s="326"/>
      <c r="DK509" s="326"/>
      <c r="DL509" s="326"/>
      <c r="DM509" s="326"/>
      <c r="DN509" s="326"/>
      <c r="DO509" s="326"/>
      <c r="DP509" s="326"/>
      <c r="DQ509" s="326"/>
      <c r="DR509" s="326"/>
      <c r="DS509" s="326"/>
      <c r="DT509" s="326"/>
      <c r="DU509" s="326"/>
      <c r="DV509" s="326"/>
      <c r="DW509" s="326"/>
      <c r="DX509" s="326"/>
      <c r="DY509" s="326"/>
      <c r="DZ509" s="326"/>
      <c r="EA509" s="326"/>
      <c r="EB509" s="326"/>
      <c r="EC509" s="326"/>
      <c r="ED509" s="326"/>
      <c r="EE509" s="326"/>
      <c r="EF509" s="326"/>
      <c r="EG509" s="326"/>
      <c r="EH509" s="326"/>
      <c r="EI509" s="326"/>
      <c r="EJ509" s="326"/>
      <c r="EK509" s="326"/>
      <c r="EL509" s="326"/>
      <c r="EM509" s="326"/>
      <c r="EN509" s="326"/>
      <c r="EO509" s="326"/>
      <c r="EP509" s="326"/>
      <c r="EQ509" s="326"/>
      <c r="ER509" s="326"/>
      <c r="ES509" s="326"/>
      <c r="ET509" s="326"/>
      <c r="EU509" s="326"/>
      <c r="EV509" s="326"/>
      <c r="EW509" s="326"/>
      <c r="EX509" s="326"/>
      <c r="EY509" s="326"/>
      <c r="EZ509" s="326"/>
      <c r="FA509" s="326"/>
      <c r="FB509" s="326"/>
      <c r="FC509" s="326"/>
      <c r="FD509" s="326"/>
      <c r="FE509" s="326"/>
      <c r="FF509" s="326"/>
      <c r="FG509" s="326"/>
      <c r="FH509" s="326"/>
      <c r="FI509" s="326"/>
      <c r="FJ509" s="326"/>
      <c r="FK509" s="326"/>
      <c r="FL509" s="326"/>
      <c r="FM509" s="326"/>
      <c r="FN509" s="326"/>
      <c r="FO509" s="326"/>
      <c r="FP509" s="326"/>
      <c r="FQ509" s="326"/>
      <c r="FR509" s="326"/>
      <c r="FS509" s="326"/>
      <c r="FT509" s="326"/>
      <c r="FU509" s="326"/>
      <c r="FV509" s="326"/>
      <c r="FW509" s="326"/>
      <c r="FX509" s="326"/>
      <c r="FY509" s="326"/>
      <c r="FZ509" s="326"/>
      <c r="GA509" s="326"/>
      <c r="GB509" s="326"/>
      <c r="GC509" s="326"/>
      <c r="GD509" s="326"/>
      <c r="GE509" s="326"/>
      <c r="GF509" s="326"/>
      <c r="GG509" s="326"/>
      <c r="GH509" s="326"/>
      <c r="GI509" s="326"/>
      <c r="GJ509" s="326"/>
      <c r="GK509" s="326"/>
      <c r="GL509" s="326"/>
      <c r="GM509" s="326"/>
      <c r="GN509" s="326"/>
      <c r="GO509" s="326"/>
      <c r="GP509" s="326"/>
      <c r="GQ509" s="326"/>
      <c r="GR509" s="326"/>
      <c r="GS509" s="326"/>
      <c r="GT509" s="326"/>
      <c r="GU509" s="326"/>
      <c r="GV509" s="326"/>
      <c r="GW509" s="326"/>
      <c r="GX509" s="326"/>
      <c r="GY509" s="326"/>
      <c r="GZ509" s="326"/>
      <c r="HA509" s="326"/>
      <c r="HB509" s="326"/>
      <c r="HC509" s="326"/>
      <c r="HD509" s="326"/>
      <c r="HE509" s="326"/>
      <c r="HF509" s="326"/>
      <c r="HG509" s="326"/>
      <c r="HH509" s="326"/>
      <c r="HI509" s="326"/>
      <c r="HJ509" s="326"/>
      <c r="HK509" s="326"/>
      <c r="HL509" s="326"/>
      <c r="HM509" s="326"/>
      <c r="HN509" s="326"/>
      <c r="HO509" s="326"/>
    </row>
    <row r="510" spans="1:223" ht="54.75" customHeight="1" x14ac:dyDescent="0.15">
      <c r="A510" s="326"/>
      <c r="B510" s="327" t="s">
        <v>7817</v>
      </c>
      <c r="C510" s="327" t="s">
        <v>7818</v>
      </c>
      <c r="D510" s="327" t="s">
        <v>7779</v>
      </c>
      <c r="E510" s="310">
        <v>68</v>
      </c>
      <c r="F510" s="327" t="s">
        <v>7780</v>
      </c>
      <c r="G510" s="327" t="s">
        <v>7851</v>
      </c>
      <c r="H510" s="327" t="s">
        <v>7891</v>
      </c>
      <c r="I510" s="327"/>
      <c r="J510" s="327"/>
      <c r="K510" s="327"/>
      <c r="L510" s="327"/>
      <c r="M510" s="311"/>
      <c r="N510" s="311"/>
      <c r="O510" s="327"/>
      <c r="P510" s="310"/>
      <c r="Q510" s="327"/>
      <c r="R510" s="310"/>
      <c r="S510" s="310"/>
      <c r="T510" s="326"/>
      <c r="U510" s="310"/>
      <c r="V510" s="310">
        <v>435</v>
      </c>
      <c r="W510" s="310"/>
      <c r="X510" s="311"/>
      <c r="Y510" s="310"/>
      <c r="Z510" s="310"/>
      <c r="AA510" s="310"/>
      <c r="AB510" s="310"/>
      <c r="AC510" s="327"/>
      <c r="AD510" s="327"/>
      <c r="AE510" s="310"/>
      <c r="AF510" s="326"/>
      <c r="AG510" s="326"/>
      <c r="AH510" s="326"/>
      <c r="AI510" s="326"/>
      <c r="AJ510" s="326"/>
      <c r="AK510" s="326"/>
      <c r="AL510" s="326"/>
      <c r="AM510" s="326"/>
      <c r="AN510" s="310"/>
      <c r="AO510" s="310"/>
      <c r="AP510" s="310"/>
      <c r="AQ510" s="310"/>
      <c r="AR510" s="310"/>
      <c r="AS510" s="310"/>
      <c r="AT510" s="310"/>
      <c r="AU510" s="326"/>
      <c r="AV510" s="311"/>
      <c r="AW510" s="310"/>
      <c r="AX510" s="310"/>
      <c r="AY510" s="326"/>
      <c r="AZ510" s="326"/>
      <c r="BA510" s="310"/>
      <c r="BB510" s="312"/>
      <c r="BC510" s="312"/>
      <c r="BD510" s="312"/>
      <c r="BE510" s="312">
        <v>2.000005011574074</v>
      </c>
      <c r="BF510" s="312"/>
      <c r="BG510" s="327"/>
      <c r="BH510" s="327" t="s">
        <v>6589</v>
      </c>
      <c r="BI510" s="327" t="s">
        <v>7781</v>
      </c>
      <c r="BJ510" s="327"/>
      <c r="BK510" s="327"/>
      <c r="BL510" s="327"/>
      <c r="BM510" s="327"/>
      <c r="BN510" s="327"/>
      <c r="BO510" s="327"/>
      <c r="BP510" s="327" t="s">
        <v>7853</v>
      </c>
      <c r="BQ510" s="327"/>
      <c r="BR510" s="327"/>
      <c r="BS510" s="327"/>
      <c r="BT510" s="327" t="s">
        <v>7765</v>
      </c>
      <c r="BU510" s="326"/>
      <c r="BV510" s="326"/>
      <c r="BW510" s="326"/>
      <c r="BX510" s="326"/>
      <c r="BY510" s="326"/>
      <c r="BZ510" s="326"/>
      <c r="CA510" s="326"/>
      <c r="CB510" s="326"/>
      <c r="CC510" s="326"/>
      <c r="CD510" s="326"/>
      <c r="CE510" s="326"/>
      <c r="CF510" s="326"/>
      <c r="CG510" s="326"/>
      <c r="CH510" s="326"/>
      <c r="CI510" s="326"/>
      <c r="CJ510" s="326"/>
      <c r="CK510" s="326"/>
      <c r="CL510" s="326"/>
      <c r="CM510" s="326"/>
      <c r="CN510" s="326"/>
      <c r="CO510" s="326"/>
      <c r="CP510" s="326"/>
      <c r="CQ510" s="326"/>
      <c r="CR510" s="326"/>
      <c r="CS510" s="326"/>
      <c r="CT510" s="326"/>
      <c r="CU510" s="326"/>
      <c r="CV510" s="326"/>
      <c r="CW510" s="326"/>
      <c r="CX510" s="326"/>
      <c r="CY510" s="326"/>
      <c r="CZ510" s="326"/>
      <c r="DA510" s="326"/>
      <c r="DB510" s="326"/>
      <c r="DC510" s="326"/>
      <c r="DD510" s="326"/>
      <c r="DE510" s="326"/>
      <c r="DF510" s="326"/>
      <c r="DG510" s="326"/>
      <c r="DH510" s="326"/>
      <c r="DI510" s="326"/>
      <c r="DJ510" s="326"/>
      <c r="DK510" s="326"/>
      <c r="DL510" s="326"/>
      <c r="DM510" s="326"/>
      <c r="DN510" s="326"/>
      <c r="DO510" s="326"/>
      <c r="DP510" s="326"/>
      <c r="DQ510" s="326"/>
      <c r="DR510" s="326"/>
      <c r="DS510" s="326"/>
      <c r="DT510" s="326"/>
      <c r="DU510" s="326"/>
      <c r="DV510" s="326"/>
      <c r="DW510" s="326"/>
      <c r="DX510" s="326"/>
      <c r="DY510" s="326"/>
      <c r="DZ510" s="326"/>
      <c r="EA510" s="326"/>
      <c r="EB510" s="326"/>
      <c r="EC510" s="326"/>
      <c r="ED510" s="326"/>
      <c r="EE510" s="326"/>
      <c r="EF510" s="326"/>
      <c r="EG510" s="326"/>
      <c r="EH510" s="326"/>
      <c r="EI510" s="326"/>
      <c r="EJ510" s="326"/>
      <c r="EK510" s="326"/>
      <c r="EL510" s="326"/>
      <c r="EM510" s="326"/>
      <c r="EN510" s="326"/>
      <c r="EO510" s="326"/>
      <c r="EP510" s="326"/>
      <c r="EQ510" s="326"/>
      <c r="ER510" s="326"/>
      <c r="ES510" s="326"/>
      <c r="ET510" s="326"/>
      <c r="EU510" s="326"/>
      <c r="EV510" s="326"/>
      <c r="EW510" s="326"/>
      <c r="EX510" s="326"/>
      <c r="EY510" s="326"/>
      <c r="EZ510" s="326"/>
      <c r="FA510" s="326"/>
      <c r="FB510" s="326"/>
      <c r="FC510" s="326"/>
      <c r="FD510" s="326"/>
      <c r="FE510" s="326"/>
      <c r="FF510" s="326"/>
      <c r="FG510" s="326"/>
      <c r="FH510" s="326"/>
      <c r="FI510" s="326"/>
      <c r="FJ510" s="326"/>
      <c r="FK510" s="326"/>
      <c r="FL510" s="326"/>
      <c r="FM510" s="326"/>
      <c r="FN510" s="326"/>
      <c r="FO510" s="326"/>
      <c r="FP510" s="326"/>
      <c r="FQ510" s="326"/>
      <c r="FR510" s="326"/>
      <c r="FS510" s="326"/>
      <c r="FT510" s="326"/>
      <c r="FU510" s="326"/>
      <c r="FV510" s="326"/>
      <c r="FW510" s="326"/>
      <c r="FX510" s="326"/>
      <c r="FY510" s="326"/>
      <c r="FZ510" s="326"/>
      <c r="GA510" s="326"/>
      <c r="GB510" s="326"/>
      <c r="GC510" s="326"/>
      <c r="GD510" s="326"/>
      <c r="GE510" s="326"/>
      <c r="GF510" s="326"/>
      <c r="GG510" s="326"/>
      <c r="GH510" s="326"/>
      <c r="GI510" s="326"/>
      <c r="GJ510" s="326"/>
      <c r="GK510" s="326"/>
      <c r="GL510" s="326"/>
      <c r="GM510" s="326"/>
      <c r="GN510" s="326"/>
      <c r="GO510" s="326"/>
      <c r="GP510" s="326"/>
      <c r="GQ510" s="326"/>
      <c r="GR510" s="326"/>
      <c r="GS510" s="326"/>
      <c r="GT510" s="326"/>
      <c r="GU510" s="326"/>
      <c r="GV510" s="326"/>
      <c r="GW510" s="326"/>
      <c r="GX510" s="326"/>
      <c r="GY510" s="326"/>
      <c r="GZ510" s="326"/>
      <c r="HA510" s="326"/>
      <c r="HB510" s="326"/>
      <c r="HC510" s="326"/>
      <c r="HD510" s="326"/>
      <c r="HE510" s="326"/>
      <c r="HF510" s="326"/>
      <c r="HG510" s="326"/>
      <c r="HH510" s="326"/>
      <c r="HI510" s="326"/>
      <c r="HJ510" s="326"/>
      <c r="HK510" s="326"/>
      <c r="HL510" s="326"/>
      <c r="HM510" s="326"/>
      <c r="HN510" s="326"/>
      <c r="HO510" s="326"/>
    </row>
    <row r="511" spans="1:223" ht="54.75" customHeight="1" x14ac:dyDescent="0.15">
      <c r="A511" s="326"/>
      <c r="B511" s="327" t="s">
        <v>7817</v>
      </c>
      <c r="C511" s="327" t="s">
        <v>7818</v>
      </c>
      <c r="D511" s="327" t="s">
        <v>7779</v>
      </c>
      <c r="E511" s="310">
        <v>68</v>
      </c>
      <c r="F511" s="327" t="s">
        <v>7780</v>
      </c>
      <c r="G511" s="327" t="s">
        <v>7851</v>
      </c>
      <c r="H511" s="327" t="s">
        <v>7892</v>
      </c>
      <c r="I511" s="327"/>
      <c r="J511" s="327"/>
      <c r="K511" s="327"/>
      <c r="L511" s="327"/>
      <c r="M511" s="311"/>
      <c r="N511" s="311"/>
      <c r="O511" s="327"/>
      <c r="P511" s="310"/>
      <c r="Q511" s="327"/>
      <c r="R511" s="310"/>
      <c r="S511" s="310"/>
      <c r="T511" s="326"/>
      <c r="U511" s="310"/>
      <c r="V511" s="310">
        <v>435</v>
      </c>
      <c r="W511" s="310"/>
      <c r="X511" s="311"/>
      <c r="Y511" s="310"/>
      <c r="Z511" s="310"/>
      <c r="AA511" s="310"/>
      <c r="AB511" s="310"/>
      <c r="AC511" s="327"/>
      <c r="AD511" s="327"/>
      <c r="AE511" s="310"/>
      <c r="AF511" s="326"/>
      <c r="AG511" s="326"/>
      <c r="AH511" s="326"/>
      <c r="AI511" s="326"/>
      <c r="AJ511" s="326"/>
      <c r="AK511" s="326"/>
      <c r="AL511" s="326"/>
      <c r="AM511" s="326"/>
      <c r="AN511" s="310"/>
      <c r="AO511" s="310"/>
      <c r="AP511" s="310"/>
      <c r="AQ511" s="310"/>
      <c r="AR511" s="310"/>
      <c r="AS511" s="310"/>
      <c r="AT511" s="310"/>
      <c r="AU511" s="326"/>
      <c r="AV511" s="311"/>
      <c r="AW511" s="310"/>
      <c r="AX511" s="310"/>
      <c r="AY511" s="326"/>
      <c r="AZ511" s="326"/>
      <c r="BA511" s="310"/>
      <c r="BB511" s="312"/>
      <c r="BC511" s="312"/>
      <c r="BD511" s="312"/>
      <c r="BE511" s="312">
        <v>2.000005011574074</v>
      </c>
      <c r="BF511" s="312"/>
      <c r="BG511" s="327"/>
      <c r="BH511" s="327" t="s">
        <v>6589</v>
      </c>
      <c r="BI511" s="327" t="s">
        <v>7781</v>
      </c>
      <c r="BJ511" s="327"/>
      <c r="BK511" s="327"/>
      <c r="BL511" s="327"/>
      <c r="BM511" s="327"/>
      <c r="BN511" s="327"/>
      <c r="BO511" s="327"/>
      <c r="BP511" s="327" t="s">
        <v>7853</v>
      </c>
      <c r="BQ511" s="327"/>
      <c r="BR511" s="327"/>
      <c r="BS511" s="327"/>
      <c r="BT511" s="327" t="s">
        <v>7765</v>
      </c>
      <c r="BU511" s="326"/>
      <c r="BV511" s="326"/>
      <c r="BW511" s="326"/>
      <c r="BX511" s="326"/>
      <c r="BY511" s="326"/>
      <c r="BZ511" s="326"/>
      <c r="CA511" s="326"/>
      <c r="CB511" s="326"/>
      <c r="CC511" s="326"/>
      <c r="CD511" s="326"/>
      <c r="CE511" s="326"/>
      <c r="CF511" s="326"/>
      <c r="CG511" s="326"/>
      <c r="CH511" s="326"/>
      <c r="CI511" s="326"/>
      <c r="CJ511" s="326"/>
      <c r="CK511" s="326"/>
      <c r="CL511" s="326"/>
      <c r="CM511" s="326"/>
      <c r="CN511" s="326"/>
      <c r="CO511" s="326"/>
      <c r="CP511" s="326"/>
      <c r="CQ511" s="326"/>
      <c r="CR511" s="326"/>
      <c r="CS511" s="326"/>
      <c r="CT511" s="326"/>
      <c r="CU511" s="326"/>
      <c r="CV511" s="326"/>
      <c r="CW511" s="326"/>
      <c r="CX511" s="326"/>
      <c r="CY511" s="326"/>
      <c r="CZ511" s="326"/>
      <c r="DA511" s="326"/>
      <c r="DB511" s="326"/>
      <c r="DC511" s="326"/>
      <c r="DD511" s="326"/>
      <c r="DE511" s="326"/>
      <c r="DF511" s="326"/>
      <c r="DG511" s="326"/>
      <c r="DH511" s="326"/>
      <c r="DI511" s="326"/>
      <c r="DJ511" s="326"/>
      <c r="DK511" s="326"/>
      <c r="DL511" s="326"/>
      <c r="DM511" s="326"/>
      <c r="DN511" s="326"/>
      <c r="DO511" s="326"/>
      <c r="DP511" s="326"/>
      <c r="DQ511" s="326"/>
      <c r="DR511" s="326"/>
      <c r="DS511" s="326"/>
      <c r="DT511" s="326"/>
      <c r="DU511" s="326"/>
      <c r="DV511" s="326"/>
      <c r="DW511" s="326"/>
      <c r="DX511" s="326"/>
      <c r="DY511" s="326"/>
      <c r="DZ511" s="326"/>
      <c r="EA511" s="326"/>
      <c r="EB511" s="326"/>
      <c r="EC511" s="326"/>
      <c r="ED511" s="326"/>
      <c r="EE511" s="326"/>
      <c r="EF511" s="326"/>
      <c r="EG511" s="326"/>
      <c r="EH511" s="326"/>
      <c r="EI511" s="326"/>
      <c r="EJ511" s="326"/>
      <c r="EK511" s="326"/>
      <c r="EL511" s="326"/>
      <c r="EM511" s="326"/>
      <c r="EN511" s="326"/>
      <c r="EO511" s="326"/>
      <c r="EP511" s="326"/>
      <c r="EQ511" s="326"/>
      <c r="ER511" s="326"/>
      <c r="ES511" s="326"/>
      <c r="ET511" s="326"/>
      <c r="EU511" s="326"/>
      <c r="EV511" s="326"/>
      <c r="EW511" s="326"/>
      <c r="EX511" s="326"/>
      <c r="EY511" s="326"/>
      <c r="EZ511" s="326"/>
      <c r="FA511" s="326"/>
      <c r="FB511" s="326"/>
      <c r="FC511" s="326"/>
      <c r="FD511" s="326"/>
      <c r="FE511" s="326"/>
      <c r="FF511" s="326"/>
      <c r="FG511" s="326"/>
      <c r="FH511" s="326"/>
      <c r="FI511" s="326"/>
      <c r="FJ511" s="326"/>
      <c r="FK511" s="326"/>
      <c r="FL511" s="326"/>
      <c r="FM511" s="326"/>
      <c r="FN511" s="326"/>
      <c r="FO511" s="326"/>
      <c r="FP511" s="326"/>
      <c r="FQ511" s="326"/>
      <c r="FR511" s="326"/>
      <c r="FS511" s="326"/>
      <c r="FT511" s="326"/>
      <c r="FU511" s="326"/>
      <c r="FV511" s="326"/>
      <c r="FW511" s="326"/>
      <c r="FX511" s="326"/>
      <c r="FY511" s="326"/>
      <c r="FZ511" s="326"/>
      <c r="GA511" s="326"/>
      <c r="GB511" s="326"/>
      <c r="GC511" s="326"/>
      <c r="GD511" s="326"/>
      <c r="GE511" s="326"/>
      <c r="GF511" s="326"/>
      <c r="GG511" s="326"/>
      <c r="GH511" s="326"/>
      <c r="GI511" s="326"/>
      <c r="GJ511" s="326"/>
      <c r="GK511" s="326"/>
      <c r="GL511" s="326"/>
      <c r="GM511" s="326"/>
      <c r="GN511" s="326"/>
      <c r="GO511" s="326"/>
      <c r="GP511" s="326"/>
      <c r="GQ511" s="326"/>
      <c r="GR511" s="326"/>
      <c r="GS511" s="326"/>
      <c r="GT511" s="326"/>
      <c r="GU511" s="326"/>
      <c r="GV511" s="326"/>
      <c r="GW511" s="326"/>
      <c r="GX511" s="326"/>
      <c r="GY511" s="326"/>
      <c r="GZ511" s="326"/>
      <c r="HA511" s="326"/>
      <c r="HB511" s="326"/>
      <c r="HC511" s="326"/>
      <c r="HD511" s="326"/>
      <c r="HE511" s="326"/>
      <c r="HF511" s="326"/>
      <c r="HG511" s="326"/>
      <c r="HH511" s="326"/>
      <c r="HI511" s="326"/>
      <c r="HJ511" s="326"/>
      <c r="HK511" s="326"/>
      <c r="HL511" s="326"/>
      <c r="HM511" s="326"/>
      <c r="HN511" s="326"/>
      <c r="HO511" s="326"/>
    </row>
    <row r="512" spans="1:223" ht="54.75" customHeight="1" x14ac:dyDescent="0.15">
      <c r="A512" s="326"/>
      <c r="B512" s="327" t="s">
        <v>7817</v>
      </c>
      <c r="C512" s="327" t="s">
        <v>7818</v>
      </c>
      <c r="D512" s="327" t="s">
        <v>7779</v>
      </c>
      <c r="E512" s="310">
        <v>68</v>
      </c>
      <c r="F512" s="327" t="s">
        <v>7780</v>
      </c>
      <c r="G512" s="327" t="s">
        <v>7851</v>
      </c>
      <c r="H512" s="327" t="s">
        <v>7893</v>
      </c>
      <c r="I512" s="327"/>
      <c r="J512" s="327"/>
      <c r="K512" s="327"/>
      <c r="L512" s="327"/>
      <c r="M512" s="311"/>
      <c r="N512" s="311"/>
      <c r="O512" s="327"/>
      <c r="P512" s="310"/>
      <c r="Q512" s="327"/>
      <c r="R512" s="310"/>
      <c r="S512" s="310"/>
      <c r="T512" s="326"/>
      <c r="U512" s="310"/>
      <c r="V512" s="310">
        <v>435</v>
      </c>
      <c r="W512" s="310"/>
      <c r="X512" s="311"/>
      <c r="Y512" s="310"/>
      <c r="Z512" s="310"/>
      <c r="AA512" s="310"/>
      <c r="AB512" s="310"/>
      <c r="AC512" s="327"/>
      <c r="AD512" s="327"/>
      <c r="AE512" s="310"/>
      <c r="AF512" s="326"/>
      <c r="AG512" s="326"/>
      <c r="AH512" s="326"/>
      <c r="AI512" s="326"/>
      <c r="AJ512" s="326"/>
      <c r="AK512" s="326"/>
      <c r="AL512" s="326"/>
      <c r="AM512" s="326"/>
      <c r="AN512" s="310"/>
      <c r="AO512" s="310"/>
      <c r="AP512" s="310"/>
      <c r="AQ512" s="310"/>
      <c r="AR512" s="310"/>
      <c r="AS512" s="310"/>
      <c r="AT512" s="310"/>
      <c r="AU512" s="326"/>
      <c r="AV512" s="311"/>
      <c r="AW512" s="310"/>
      <c r="AX512" s="310"/>
      <c r="AY512" s="326"/>
      <c r="AZ512" s="326"/>
      <c r="BA512" s="310"/>
      <c r="BB512" s="312"/>
      <c r="BC512" s="312"/>
      <c r="BD512" s="312"/>
      <c r="BE512" s="312">
        <v>2.000005011574074</v>
      </c>
      <c r="BF512" s="312"/>
      <c r="BG512" s="327"/>
      <c r="BH512" s="327" t="s">
        <v>6589</v>
      </c>
      <c r="BI512" s="327" t="s">
        <v>7781</v>
      </c>
      <c r="BJ512" s="327"/>
      <c r="BK512" s="327"/>
      <c r="BL512" s="327"/>
      <c r="BM512" s="327"/>
      <c r="BN512" s="327"/>
      <c r="BO512" s="327"/>
      <c r="BP512" s="327" t="s">
        <v>7853</v>
      </c>
      <c r="BQ512" s="327"/>
      <c r="BR512" s="327"/>
      <c r="BS512" s="327"/>
      <c r="BT512" s="327" t="s">
        <v>7765</v>
      </c>
      <c r="BU512" s="326"/>
      <c r="BV512" s="326"/>
      <c r="BW512" s="326"/>
      <c r="BX512" s="326"/>
      <c r="BY512" s="326"/>
      <c r="BZ512" s="326"/>
      <c r="CA512" s="326"/>
      <c r="CB512" s="326"/>
      <c r="CC512" s="326"/>
      <c r="CD512" s="326"/>
      <c r="CE512" s="326"/>
      <c r="CF512" s="326"/>
      <c r="CG512" s="326"/>
      <c r="CH512" s="326"/>
      <c r="CI512" s="326"/>
      <c r="CJ512" s="326"/>
      <c r="CK512" s="326"/>
      <c r="CL512" s="326"/>
      <c r="CM512" s="326"/>
      <c r="CN512" s="326"/>
      <c r="CO512" s="326"/>
      <c r="CP512" s="326"/>
      <c r="CQ512" s="326"/>
      <c r="CR512" s="326"/>
      <c r="CS512" s="326"/>
      <c r="CT512" s="326"/>
      <c r="CU512" s="326"/>
      <c r="CV512" s="326"/>
      <c r="CW512" s="326"/>
      <c r="CX512" s="326"/>
      <c r="CY512" s="326"/>
      <c r="CZ512" s="326"/>
      <c r="DA512" s="326"/>
      <c r="DB512" s="326"/>
      <c r="DC512" s="326"/>
      <c r="DD512" s="326"/>
      <c r="DE512" s="326"/>
      <c r="DF512" s="326"/>
      <c r="DG512" s="326"/>
      <c r="DH512" s="326"/>
      <c r="DI512" s="326"/>
      <c r="DJ512" s="326"/>
      <c r="DK512" s="326"/>
      <c r="DL512" s="326"/>
      <c r="DM512" s="326"/>
      <c r="DN512" s="326"/>
      <c r="DO512" s="326"/>
      <c r="DP512" s="326"/>
      <c r="DQ512" s="326"/>
      <c r="DR512" s="326"/>
      <c r="DS512" s="326"/>
      <c r="DT512" s="326"/>
      <c r="DU512" s="326"/>
      <c r="DV512" s="326"/>
      <c r="DW512" s="326"/>
      <c r="DX512" s="326"/>
      <c r="DY512" s="326"/>
      <c r="DZ512" s="326"/>
      <c r="EA512" s="326"/>
      <c r="EB512" s="326"/>
      <c r="EC512" s="326"/>
      <c r="ED512" s="326"/>
      <c r="EE512" s="326"/>
      <c r="EF512" s="326"/>
      <c r="EG512" s="326"/>
      <c r="EH512" s="326"/>
      <c r="EI512" s="326"/>
      <c r="EJ512" s="326"/>
      <c r="EK512" s="326"/>
      <c r="EL512" s="326"/>
      <c r="EM512" s="326"/>
      <c r="EN512" s="326"/>
      <c r="EO512" s="326"/>
      <c r="EP512" s="326"/>
      <c r="EQ512" s="326"/>
      <c r="ER512" s="326"/>
      <c r="ES512" s="326"/>
      <c r="ET512" s="326"/>
      <c r="EU512" s="326"/>
      <c r="EV512" s="326"/>
      <c r="EW512" s="326"/>
      <c r="EX512" s="326"/>
      <c r="EY512" s="326"/>
      <c r="EZ512" s="326"/>
      <c r="FA512" s="326"/>
      <c r="FB512" s="326"/>
      <c r="FC512" s="326"/>
      <c r="FD512" s="326"/>
      <c r="FE512" s="326"/>
      <c r="FF512" s="326"/>
      <c r="FG512" s="326"/>
      <c r="FH512" s="326"/>
      <c r="FI512" s="326"/>
      <c r="FJ512" s="326"/>
      <c r="FK512" s="326"/>
      <c r="FL512" s="326"/>
      <c r="FM512" s="326"/>
      <c r="FN512" s="326"/>
      <c r="FO512" s="326"/>
      <c r="FP512" s="326"/>
      <c r="FQ512" s="326"/>
      <c r="FR512" s="326"/>
      <c r="FS512" s="326"/>
      <c r="FT512" s="326"/>
      <c r="FU512" s="326"/>
      <c r="FV512" s="326"/>
      <c r="FW512" s="326"/>
      <c r="FX512" s="326"/>
      <c r="FY512" s="326"/>
      <c r="FZ512" s="326"/>
      <c r="GA512" s="326"/>
      <c r="GB512" s="326"/>
      <c r="GC512" s="326"/>
      <c r="GD512" s="326"/>
      <c r="GE512" s="326"/>
      <c r="GF512" s="326"/>
      <c r="GG512" s="326"/>
      <c r="GH512" s="326"/>
      <c r="GI512" s="326"/>
      <c r="GJ512" s="326"/>
      <c r="GK512" s="326"/>
      <c r="GL512" s="326"/>
      <c r="GM512" s="326"/>
      <c r="GN512" s="326"/>
      <c r="GO512" s="326"/>
      <c r="GP512" s="326"/>
      <c r="GQ512" s="326"/>
      <c r="GR512" s="326"/>
      <c r="GS512" s="326"/>
      <c r="GT512" s="326"/>
      <c r="GU512" s="326"/>
      <c r="GV512" s="326"/>
      <c r="GW512" s="326"/>
      <c r="GX512" s="326"/>
      <c r="GY512" s="326"/>
      <c r="GZ512" s="326"/>
      <c r="HA512" s="326"/>
      <c r="HB512" s="326"/>
      <c r="HC512" s="326"/>
      <c r="HD512" s="326"/>
      <c r="HE512" s="326"/>
      <c r="HF512" s="326"/>
      <c r="HG512" s="326"/>
      <c r="HH512" s="326"/>
      <c r="HI512" s="326"/>
      <c r="HJ512" s="326"/>
      <c r="HK512" s="326"/>
      <c r="HL512" s="326"/>
      <c r="HM512" s="326"/>
      <c r="HN512" s="326"/>
      <c r="HO512" s="326"/>
    </row>
    <row r="513" spans="1:223" ht="54.75" customHeight="1" x14ac:dyDescent="0.15">
      <c r="A513" s="326"/>
      <c r="B513" s="327" t="s">
        <v>7817</v>
      </c>
      <c r="C513" s="327" t="s">
        <v>7818</v>
      </c>
      <c r="D513" s="327" t="s">
        <v>7779</v>
      </c>
      <c r="E513" s="310">
        <v>68</v>
      </c>
      <c r="F513" s="327" t="s">
        <v>7780</v>
      </c>
      <c r="G513" s="327" t="s">
        <v>7851</v>
      </c>
      <c r="H513" s="327" t="s">
        <v>7894</v>
      </c>
      <c r="I513" s="327"/>
      <c r="J513" s="327"/>
      <c r="K513" s="327"/>
      <c r="L513" s="327"/>
      <c r="M513" s="311"/>
      <c r="N513" s="311"/>
      <c r="O513" s="327"/>
      <c r="P513" s="310"/>
      <c r="Q513" s="327"/>
      <c r="R513" s="310"/>
      <c r="S513" s="310"/>
      <c r="T513" s="326"/>
      <c r="U513" s="310"/>
      <c r="V513" s="310">
        <v>435</v>
      </c>
      <c r="W513" s="310"/>
      <c r="X513" s="311"/>
      <c r="Y513" s="310"/>
      <c r="Z513" s="310"/>
      <c r="AA513" s="310"/>
      <c r="AB513" s="310"/>
      <c r="AC513" s="327"/>
      <c r="AD513" s="327"/>
      <c r="AE513" s="310"/>
      <c r="AF513" s="326"/>
      <c r="AG513" s="326"/>
      <c r="AH513" s="326"/>
      <c r="AI513" s="326"/>
      <c r="AJ513" s="326"/>
      <c r="AK513" s="326"/>
      <c r="AL513" s="326"/>
      <c r="AM513" s="326"/>
      <c r="AN513" s="310"/>
      <c r="AO513" s="310"/>
      <c r="AP513" s="310"/>
      <c r="AQ513" s="310"/>
      <c r="AR513" s="310"/>
      <c r="AS513" s="310"/>
      <c r="AT513" s="310"/>
      <c r="AU513" s="326"/>
      <c r="AV513" s="311"/>
      <c r="AW513" s="310"/>
      <c r="AX513" s="310"/>
      <c r="AY513" s="326"/>
      <c r="AZ513" s="326"/>
      <c r="BA513" s="310"/>
      <c r="BB513" s="312"/>
      <c r="BC513" s="312"/>
      <c r="BD513" s="312"/>
      <c r="BE513" s="312">
        <v>2.000005011574074</v>
      </c>
      <c r="BF513" s="312"/>
      <c r="BG513" s="327"/>
      <c r="BH513" s="327" t="s">
        <v>6589</v>
      </c>
      <c r="BI513" s="327" t="s">
        <v>7781</v>
      </c>
      <c r="BJ513" s="327"/>
      <c r="BK513" s="327"/>
      <c r="BL513" s="327"/>
      <c r="BM513" s="327"/>
      <c r="BN513" s="327"/>
      <c r="BO513" s="327"/>
      <c r="BP513" s="327" t="s">
        <v>7853</v>
      </c>
      <c r="BQ513" s="327"/>
      <c r="BR513" s="327"/>
      <c r="BS513" s="327"/>
      <c r="BT513" s="327" t="s">
        <v>7765</v>
      </c>
      <c r="BU513" s="326"/>
      <c r="BV513" s="326"/>
      <c r="BW513" s="326"/>
      <c r="BX513" s="326"/>
      <c r="BY513" s="326"/>
      <c r="BZ513" s="326"/>
      <c r="CA513" s="326"/>
      <c r="CB513" s="326"/>
      <c r="CC513" s="326"/>
      <c r="CD513" s="326"/>
      <c r="CE513" s="326"/>
      <c r="CF513" s="326"/>
      <c r="CG513" s="326"/>
      <c r="CH513" s="326"/>
      <c r="CI513" s="326"/>
      <c r="CJ513" s="326"/>
      <c r="CK513" s="326"/>
      <c r="CL513" s="326"/>
      <c r="CM513" s="326"/>
      <c r="CN513" s="326"/>
      <c r="CO513" s="326"/>
      <c r="CP513" s="326"/>
      <c r="CQ513" s="326"/>
      <c r="CR513" s="326"/>
      <c r="CS513" s="326"/>
      <c r="CT513" s="326"/>
      <c r="CU513" s="326"/>
      <c r="CV513" s="326"/>
      <c r="CW513" s="326"/>
      <c r="CX513" s="326"/>
      <c r="CY513" s="326"/>
      <c r="CZ513" s="326"/>
      <c r="DA513" s="326"/>
      <c r="DB513" s="326"/>
      <c r="DC513" s="326"/>
      <c r="DD513" s="326"/>
      <c r="DE513" s="326"/>
      <c r="DF513" s="326"/>
      <c r="DG513" s="326"/>
      <c r="DH513" s="326"/>
      <c r="DI513" s="326"/>
      <c r="DJ513" s="326"/>
      <c r="DK513" s="326"/>
      <c r="DL513" s="326"/>
      <c r="DM513" s="326"/>
      <c r="DN513" s="326"/>
      <c r="DO513" s="326"/>
      <c r="DP513" s="326"/>
      <c r="DQ513" s="326"/>
      <c r="DR513" s="326"/>
      <c r="DS513" s="326"/>
      <c r="DT513" s="326"/>
      <c r="DU513" s="326"/>
      <c r="DV513" s="326"/>
      <c r="DW513" s="326"/>
      <c r="DX513" s="326"/>
      <c r="DY513" s="326"/>
      <c r="DZ513" s="326"/>
      <c r="EA513" s="326"/>
      <c r="EB513" s="326"/>
      <c r="EC513" s="326"/>
      <c r="ED513" s="326"/>
      <c r="EE513" s="326"/>
      <c r="EF513" s="326"/>
      <c r="EG513" s="326"/>
      <c r="EH513" s="326"/>
      <c r="EI513" s="326"/>
      <c r="EJ513" s="326"/>
      <c r="EK513" s="326"/>
      <c r="EL513" s="326"/>
      <c r="EM513" s="326"/>
      <c r="EN513" s="326"/>
      <c r="EO513" s="326"/>
      <c r="EP513" s="326"/>
      <c r="EQ513" s="326"/>
      <c r="ER513" s="326"/>
      <c r="ES513" s="326"/>
      <c r="ET513" s="326"/>
      <c r="EU513" s="326"/>
      <c r="EV513" s="326"/>
      <c r="EW513" s="326"/>
      <c r="EX513" s="326"/>
      <c r="EY513" s="326"/>
      <c r="EZ513" s="326"/>
      <c r="FA513" s="326"/>
      <c r="FB513" s="326"/>
      <c r="FC513" s="326"/>
      <c r="FD513" s="326"/>
      <c r="FE513" s="326"/>
      <c r="FF513" s="326"/>
      <c r="FG513" s="326"/>
      <c r="FH513" s="326"/>
      <c r="FI513" s="326"/>
      <c r="FJ513" s="326"/>
      <c r="FK513" s="326"/>
      <c r="FL513" s="326"/>
      <c r="FM513" s="326"/>
      <c r="FN513" s="326"/>
      <c r="FO513" s="326"/>
      <c r="FP513" s="326"/>
      <c r="FQ513" s="326"/>
      <c r="FR513" s="326"/>
      <c r="FS513" s="326"/>
      <c r="FT513" s="326"/>
      <c r="FU513" s="326"/>
      <c r="FV513" s="326"/>
      <c r="FW513" s="326"/>
      <c r="FX513" s="326"/>
      <c r="FY513" s="326"/>
      <c r="FZ513" s="326"/>
      <c r="GA513" s="326"/>
      <c r="GB513" s="326"/>
      <c r="GC513" s="326"/>
      <c r="GD513" s="326"/>
      <c r="GE513" s="326"/>
      <c r="GF513" s="326"/>
      <c r="GG513" s="326"/>
      <c r="GH513" s="326"/>
      <c r="GI513" s="326"/>
      <c r="GJ513" s="326"/>
      <c r="GK513" s="326"/>
      <c r="GL513" s="326"/>
      <c r="GM513" s="326"/>
      <c r="GN513" s="326"/>
      <c r="GO513" s="326"/>
      <c r="GP513" s="326"/>
      <c r="GQ513" s="326"/>
      <c r="GR513" s="326"/>
      <c r="GS513" s="326"/>
      <c r="GT513" s="326"/>
      <c r="GU513" s="326"/>
      <c r="GV513" s="326"/>
      <c r="GW513" s="326"/>
      <c r="GX513" s="326"/>
      <c r="GY513" s="326"/>
      <c r="GZ513" s="326"/>
      <c r="HA513" s="326"/>
      <c r="HB513" s="326"/>
      <c r="HC513" s="326"/>
      <c r="HD513" s="326"/>
      <c r="HE513" s="326"/>
      <c r="HF513" s="326"/>
      <c r="HG513" s="326"/>
      <c r="HH513" s="326"/>
      <c r="HI513" s="326"/>
      <c r="HJ513" s="326"/>
      <c r="HK513" s="326"/>
      <c r="HL513" s="326"/>
      <c r="HM513" s="326"/>
      <c r="HN513" s="326"/>
      <c r="HO513" s="326"/>
    </row>
    <row r="514" spans="1:223" ht="54.75" customHeight="1" x14ac:dyDescent="0.15">
      <c r="A514" s="278"/>
      <c r="B514" s="279" t="s">
        <v>7821</v>
      </c>
      <c r="C514" s="279" t="s">
        <v>7796</v>
      </c>
      <c r="D514" s="279" t="s">
        <v>6277</v>
      </c>
      <c r="E514" s="263">
        <v>150</v>
      </c>
      <c r="F514" s="279" t="s">
        <v>7787</v>
      </c>
      <c r="G514" s="322" t="s">
        <v>7895</v>
      </c>
      <c r="H514" s="279" t="s">
        <v>7896</v>
      </c>
      <c r="I514" s="279" t="s">
        <v>7796</v>
      </c>
      <c r="J514" s="279" t="s">
        <v>6571</v>
      </c>
      <c r="K514" s="279" t="s">
        <v>3967</v>
      </c>
      <c r="L514" s="279" t="s">
        <v>4910</v>
      </c>
      <c r="M514" s="264">
        <v>1</v>
      </c>
      <c r="N514" s="264">
        <v>0</v>
      </c>
      <c r="O514" s="279" t="s">
        <v>511</v>
      </c>
      <c r="P514" s="263">
        <v>23</v>
      </c>
      <c r="Q514" s="279" t="s">
        <v>511</v>
      </c>
      <c r="R514" s="263">
        <v>1</v>
      </c>
      <c r="S514" s="263">
        <v>1</v>
      </c>
      <c r="T514" s="278">
        <v>0</v>
      </c>
      <c r="U514" s="263">
        <v>0</v>
      </c>
      <c r="V514" s="263">
        <v>7176015</v>
      </c>
      <c r="W514" s="263">
        <v>69700495</v>
      </c>
      <c r="X514" s="264">
        <v>1</v>
      </c>
      <c r="Y514" s="263">
        <v>15640</v>
      </c>
      <c r="Z514" s="263">
        <v>2051</v>
      </c>
      <c r="AA514" s="263">
        <v>30984231</v>
      </c>
      <c r="AB514" s="263">
        <v>4096</v>
      </c>
      <c r="AC514" s="279" t="s">
        <v>6514</v>
      </c>
      <c r="AD514" s="279" t="s">
        <v>6515</v>
      </c>
      <c r="AE514" s="263">
        <v>7</v>
      </c>
      <c r="AF514" s="278" t="s">
        <v>6319</v>
      </c>
      <c r="AG514" s="278" t="s">
        <v>5133</v>
      </c>
      <c r="AH514" s="278" t="s">
        <v>6319</v>
      </c>
      <c r="AI514" s="278" t="s">
        <v>5133</v>
      </c>
      <c r="AJ514" s="278" t="s">
        <v>6319</v>
      </c>
      <c r="AK514" s="278" t="s">
        <v>6319</v>
      </c>
      <c r="AL514" s="278" t="s">
        <v>6319</v>
      </c>
      <c r="AM514" s="278" t="s">
        <v>6319</v>
      </c>
      <c r="AN514" s="263">
        <v>4</v>
      </c>
      <c r="AO514" s="263">
        <v>5000</v>
      </c>
      <c r="AP514" s="263">
        <v>-10</v>
      </c>
      <c r="AQ514" s="263">
        <v>0</v>
      </c>
      <c r="AR514" s="263">
        <v>0</v>
      </c>
      <c r="AS514" s="263">
        <v>2</v>
      </c>
      <c r="AT514" s="263">
        <v>13425</v>
      </c>
      <c r="AU514" s="278" t="s">
        <v>5133</v>
      </c>
      <c r="AV514" s="264">
        <v>2</v>
      </c>
      <c r="AW514" s="263">
        <v>8</v>
      </c>
      <c r="AX514" s="263">
        <v>8</v>
      </c>
      <c r="AY514" s="278"/>
      <c r="AZ514" s="278" t="s">
        <v>5133</v>
      </c>
      <c r="BA514" s="263">
        <v>0</v>
      </c>
      <c r="BB514" s="274">
        <v>2.8066844097222221</v>
      </c>
      <c r="BC514" s="274">
        <v>2.0000002662037035</v>
      </c>
      <c r="BD514" s="274">
        <v>2</v>
      </c>
      <c r="BE514" s="274">
        <v>2.0830557523148148</v>
      </c>
      <c r="BF514" s="274">
        <v>2.8067187152777779</v>
      </c>
      <c r="BG514" s="279" t="s">
        <v>6953</v>
      </c>
      <c r="BH514" s="279" t="s">
        <v>7840</v>
      </c>
      <c r="BI514" s="279" t="s">
        <v>7799</v>
      </c>
      <c r="BJ514" s="323" t="s">
        <v>7897</v>
      </c>
      <c r="BK514" s="279" t="s">
        <v>7782</v>
      </c>
      <c r="BL514" s="279" t="s">
        <v>7898</v>
      </c>
      <c r="BM514" s="279"/>
      <c r="BN514" s="279" t="s">
        <v>7783</v>
      </c>
      <c r="BO514" s="279" t="s">
        <v>7899</v>
      </c>
      <c r="BP514" s="279" t="s">
        <v>7900</v>
      </c>
      <c r="BQ514" s="279" t="s">
        <v>7777</v>
      </c>
      <c r="BR514" s="279" t="s">
        <v>7784</v>
      </c>
      <c r="BS514" s="279" t="s">
        <v>7830</v>
      </c>
      <c r="BT514" s="279" t="s">
        <v>7901</v>
      </c>
      <c r="BU514" s="278"/>
      <c r="BV514" s="278"/>
      <c r="BW514" s="278"/>
      <c r="BX514" s="278"/>
      <c r="BY514" s="278"/>
      <c r="BZ514" s="278"/>
      <c r="CA514" s="278"/>
      <c r="CB514" s="278"/>
      <c r="CC514" s="278"/>
      <c r="CD514" s="278"/>
      <c r="CE514" s="278"/>
      <c r="CF514" s="278"/>
      <c r="CG514" s="278"/>
      <c r="CH514" s="278"/>
      <c r="CI514" s="278"/>
      <c r="CJ514" s="278"/>
      <c r="CK514" s="278"/>
      <c r="CL514" s="278"/>
      <c r="CM514" s="278"/>
      <c r="CN514" s="278"/>
      <c r="CO514" s="278"/>
      <c r="CP514" s="278"/>
      <c r="CQ514" s="278"/>
      <c r="CR514" s="278"/>
      <c r="CS514" s="278"/>
      <c r="CT514" s="278"/>
      <c r="CU514" s="278"/>
      <c r="CV514" s="278"/>
      <c r="CW514" s="278"/>
      <c r="CX514" s="278"/>
      <c r="CY514" s="278"/>
      <c r="CZ514" s="278"/>
      <c r="DA514" s="278"/>
      <c r="DB514" s="278"/>
      <c r="DC514" s="278"/>
      <c r="DD514" s="278"/>
      <c r="DE514" s="278"/>
      <c r="DF514" s="278"/>
      <c r="DG514" s="278"/>
      <c r="DH514" s="278"/>
      <c r="DI514" s="278"/>
      <c r="DJ514" s="278"/>
      <c r="DK514" s="278"/>
      <c r="DL514" s="278"/>
      <c r="DM514" s="278"/>
      <c r="DN514" s="278"/>
      <c r="DO514" s="278"/>
      <c r="DP514" s="278"/>
      <c r="DQ514" s="278"/>
      <c r="DR514" s="278"/>
      <c r="DS514" s="278"/>
      <c r="DT514" s="278"/>
      <c r="DU514" s="278"/>
      <c r="DV514" s="278"/>
      <c r="DW514" s="278"/>
      <c r="DX514" s="278"/>
      <c r="DY514" s="278"/>
      <c r="DZ514" s="278"/>
      <c r="EA514" s="278"/>
      <c r="EB514" s="278"/>
      <c r="EC514" s="278"/>
      <c r="ED514" s="278"/>
      <c r="EE514" s="278"/>
      <c r="EF514" s="278"/>
      <c r="EG514" s="278"/>
      <c r="EH514" s="278"/>
      <c r="EI514" s="278"/>
      <c r="EJ514" s="278"/>
      <c r="EK514" s="278"/>
      <c r="EL514" s="278"/>
      <c r="EM514" s="278"/>
      <c r="EN514" s="278"/>
      <c r="EO514" s="278"/>
      <c r="EP514" s="278"/>
      <c r="EQ514" s="278"/>
      <c r="ER514" s="278"/>
      <c r="ES514" s="278"/>
      <c r="ET514" s="278"/>
      <c r="EU514" s="278"/>
      <c r="EV514" s="278"/>
      <c r="EW514" s="278"/>
      <c r="EX514" s="278"/>
      <c r="EY514" s="278"/>
      <c r="EZ514" s="278"/>
      <c r="FA514" s="278"/>
      <c r="FB514" s="278"/>
      <c r="FC514" s="278"/>
      <c r="FD514" s="278"/>
      <c r="FE514" s="278"/>
      <c r="FF514" s="278"/>
      <c r="FG514" s="278"/>
      <c r="FH514" s="278"/>
      <c r="FI514" s="278"/>
      <c r="FJ514" s="278"/>
      <c r="FK514" s="278"/>
      <c r="FL514" s="278"/>
      <c r="FM514" s="278"/>
      <c r="FN514" s="278"/>
      <c r="FO514" s="278"/>
      <c r="FP514" s="278"/>
      <c r="FQ514" s="278"/>
      <c r="FR514" s="278"/>
      <c r="FS514" s="278"/>
      <c r="FT514" s="278"/>
      <c r="FU514" s="278"/>
      <c r="FV514" s="278"/>
      <c r="FW514" s="278"/>
      <c r="FX514" s="278"/>
      <c r="FY514" s="278"/>
      <c r="FZ514" s="278"/>
      <c r="GA514" s="278"/>
      <c r="GB514" s="278"/>
      <c r="GC514" s="278"/>
      <c r="GD514" s="278"/>
      <c r="GE514" s="278"/>
      <c r="GF514" s="278"/>
      <c r="GG514" s="278"/>
      <c r="GH514" s="278"/>
      <c r="GI514" s="278"/>
      <c r="GJ514" s="278"/>
      <c r="GK514" s="278"/>
      <c r="GL514" s="278"/>
      <c r="GM514" s="278"/>
      <c r="GN514" s="278"/>
      <c r="GO514" s="278"/>
      <c r="GP514" s="278"/>
      <c r="GQ514" s="278"/>
      <c r="GR514" s="278"/>
      <c r="GS514" s="278"/>
      <c r="GT514" s="278"/>
      <c r="GU514" s="278"/>
      <c r="GV514" s="278"/>
      <c r="GW514" s="278"/>
      <c r="GX514" s="278"/>
      <c r="GY514" s="278"/>
      <c r="GZ514" s="278"/>
      <c r="HA514" s="278"/>
      <c r="HB514" s="278"/>
      <c r="HC514" s="278"/>
      <c r="HD514" s="278"/>
      <c r="HE514" s="278"/>
      <c r="HF514" s="278"/>
      <c r="HG514" s="278"/>
      <c r="HH514" s="278"/>
      <c r="HI514" s="278"/>
      <c r="HJ514" s="278"/>
      <c r="HK514" s="278"/>
      <c r="HL514" s="278"/>
      <c r="HM514" s="278"/>
      <c r="HN514" s="278"/>
      <c r="HO514" s="278"/>
    </row>
    <row r="515" spans="1:223" ht="54.75" customHeight="1" x14ac:dyDescent="0.15">
      <c r="A515" s="278"/>
      <c r="B515" s="279" t="s">
        <v>7821</v>
      </c>
      <c r="C515" s="279" t="s">
        <v>7796</v>
      </c>
      <c r="D515" s="279" t="s">
        <v>6277</v>
      </c>
      <c r="E515" s="263">
        <v>150</v>
      </c>
      <c r="F515" s="279" t="s">
        <v>7787</v>
      </c>
      <c r="G515" s="322" t="s">
        <v>7895</v>
      </c>
      <c r="H515" s="279" t="s">
        <v>7902</v>
      </c>
      <c r="I515" s="279" t="s">
        <v>7796</v>
      </c>
      <c r="J515" s="279" t="s">
        <v>6571</v>
      </c>
      <c r="K515" s="279" t="s">
        <v>3967</v>
      </c>
      <c r="L515" s="279" t="s">
        <v>4910</v>
      </c>
      <c r="M515" s="264">
        <v>1</v>
      </c>
      <c r="N515" s="264">
        <v>0</v>
      </c>
      <c r="O515" s="279" t="s">
        <v>511</v>
      </c>
      <c r="P515" s="263">
        <v>23</v>
      </c>
      <c r="Q515" s="279" t="s">
        <v>511</v>
      </c>
      <c r="R515" s="263">
        <v>1</v>
      </c>
      <c r="S515" s="263">
        <v>1</v>
      </c>
      <c r="T515" s="278">
        <v>0</v>
      </c>
      <c r="U515" s="263">
        <v>0</v>
      </c>
      <c r="V515" s="263">
        <v>7176015</v>
      </c>
      <c r="W515" s="263">
        <v>69700495</v>
      </c>
      <c r="X515" s="264">
        <v>1</v>
      </c>
      <c r="Y515" s="263">
        <v>15640</v>
      </c>
      <c r="Z515" s="263">
        <v>2051</v>
      </c>
      <c r="AA515" s="263">
        <v>30984231</v>
      </c>
      <c r="AB515" s="263">
        <v>4096</v>
      </c>
      <c r="AC515" s="279" t="s">
        <v>6514</v>
      </c>
      <c r="AD515" s="279" t="s">
        <v>6515</v>
      </c>
      <c r="AE515" s="263">
        <v>7</v>
      </c>
      <c r="AF515" s="278" t="s">
        <v>6319</v>
      </c>
      <c r="AG515" s="278" t="s">
        <v>5133</v>
      </c>
      <c r="AH515" s="278" t="s">
        <v>6319</v>
      </c>
      <c r="AI515" s="278" t="s">
        <v>5133</v>
      </c>
      <c r="AJ515" s="278" t="s">
        <v>6319</v>
      </c>
      <c r="AK515" s="278" t="s">
        <v>6319</v>
      </c>
      <c r="AL515" s="278" t="s">
        <v>6319</v>
      </c>
      <c r="AM515" s="278" t="s">
        <v>6319</v>
      </c>
      <c r="AN515" s="263">
        <v>4</v>
      </c>
      <c r="AO515" s="263">
        <v>5000</v>
      </c>
      <c r="AP515" s="263">
        <v>-10</v>
      </c>
      <c r="AQ515" s="263">
        <v>0</v>
      </c>
      <c r="AR515" s="263">
        <v>0</v>
      </c>
      <c r="AS515" s="263">
        <v>2</v>
      </c>
      <c r="AT515" s="263">
        <v>13425</v>
      </c>
      <c r="AU515" s="278" t="s">
        <v>5133</v>
      </c>
      <c r="AV515" s="264">
        <v>2</v>
      </c>
      <c r="AW515" s="263">
        <v>8</v>
      </c>
      <c r="AX515" s="263">
        <v>8</v>
      </c>
      <c r="AY515" s="278"/>
      <c r="AZ515" s="278" t="s">
        <v>5133</v>
      </c>
      <c r="BA515" s="263">
        <v>0</v>
      </c>
      <c r="BB515" s="274">
        <v>2.8066844097222221</v>
      </c>
      <c r="BC515" s="274">
        <v>2.0000002662037035</v>
      </c>
      <c r="BD515" s="274">
        <v>2</v>
      </c>
      <c r="BE515" s="274">
        <v>2.0830557523148148</v>
      </c>
      <c r="BF515" s="274">
        <v>2.8067187152777779</v>
      </c>
      <c r="BG515" s="279" t="s">
        <v>6953</v>
      </c>
      <c r="BH515" s="279" t="s">
        <v>7840</v>
      </c>
      <c r="BI515" s="279" t="s">
        <v>7799</v>
      </c>
      <c r="BJ515" s="323" t="s">
        <v>7897</v>
      </c>
      <c r="BK515" s="279" t="s">
        <v>7782</v>
      </c>
      <c r="BL515" s="279" t="s">
        <v>7898</v>
      </c>
      <c r="BM515" s="279"/>
      <c r="BN515" s="279" t="s">
        <v>7783</v>
      </c>
      <c r="BO515" s="279" t="s">
        <v>7899</v>
      </c>
      <c r="BP515" s="279" t="s">
        <v>7900</v>
      </c>
      <c r="BQ515" s="279" t="s">
        <v>7777</v>
      </c>
      <c r="BR515" s="279" t="s">
        <v>7784</v>
      </c>
      <c r="BS515" s="279" t="s">
        <v>7830</v>
      </c>
      <c r="BT515" s="279" t="s">
        <v>7901</v>
      </c>
      <c r="BU515" s="278"/>
      <c r="BV515" s="278"/>
      <c r="BW515" s="278"/>
      <c r="BX515" s="278"/>
      <c r="BY515" s="278"/>
      <c r="BZ515" s="278"/>
      <c r="CA515" s="278"/>
      <c r="CB515" s="278"/>
      <c r="CC515" s="278"/>
      <c r="CD515" s="278"/>
      <c r="CE515" s="278"/>
      <c r="CF515" s="278"/>
      <c r="CG515" s="278"/>
      <c r="CH515" s="278"/>
      <c r="CI515" s="278"/>
      <c r="CJ515" s="278"/>
      <c r="CK515" s="278"/>
      <c r="CL515" s="278"/>
      <c r="CM515" s="278"/>
      <c r="CN515" s="278"/>
      <c r="CO515" s="278"/>
      <c r="CP515" s="278"/>
      <c r="CQ515" s="278"/>
      <c r="CR515" s="278"/>
      <c r="CS515" s="278"/>
      <c r="CT515" s="278"/>
      <c r="CU515" s="278"/>
      <c r="CV515" s="278"/>
      <c r="CW515" s="278"/>
      <c r="CX515" s="278"/>
      <c r="CY515" s="278"/>
      <c r="CZ515" s="278"/>
      <c r="DA515" s="278"/>
      <c r="DB515" s="278"/>
      <c r="DC515" s="278"/>
      <c r="DD515" s="278"/>
      <c r="DE515" s="278"/>
      <c r="DF515" s="278"/>
      <c r="DG515" s="278"/>
      <c r="DH515" s="278"/>
      <c r="DI515" s="278"/>
      <c r="DJ515" s="278"/>
      <c r="DK515" s="278"/>
      <c r="DL515" s="278"/>
      <c r="DM515" s="278"/>
      <c r="DN515" s="278"/>
      <c r="DO515" s="278"/>
      <c r="DP515" s="278"/>
      <c r="DQ515" s="278"/>
      <c r="DR515" s="278"/>
      <c r="DS515" s="278"/>
      <c r="DT515" s="278"/>
      <c r="DU515" s="278"/>
      <c r="DV515" s="278"/>
      <c r="DW515" s="278"/>
      <c r="DX515" s="278"/>
      <c r="DY515" s="278"/>
      <c r="DZ515" s="278"/>
      <c r="EA515" s="278"/>
      <c r="EB515" s="278"/>
      <c r="EC515" s="278"/>
      <c r="ED515" s="278"/>
      <c r="EE515" s="278"/>
      <c r="EF515" s="278"/>
      <c r="EG515" s="278"/>
      <c r="EH515" s="278"/>
      <c r="EI515" s="278"/>
      <c r="EJ515" s="278"/>
      <c r="EK515" s="278"/>
      <c r="EL515" s="278"/>
      <c r="EM515" s="278"/>
      <c r="EN515" s="278"/>
      <c r="EO515" s="278"/>
      <c r="EP515" s="278"/>
      <c r="EQ515" s="278"/>
      <c r="ER515" s="278"/>
      <c r="ES515" s="278"/>
      <c r="ET515" s="278"/>
      <c r="EU515" s="278"/>
      <c r="EV515" s="278"/>
      <c r="EW515" s="278"/>
      <c r="EX515" s="278"/>
      <c r="EY515" s="278"/>
      <c r="EZ515" s="278"/>
      <c r="FA515" s="278"/>
      <c r="FB515" s="278"/>
      <c r="FC515" s="278"/>
      <c r="FD515" s="278"/>
      <c r="FE515" s="278"/>
      <c r="FF515" s="278"/>
      <c r="FG515" s="278"/>
      <c r="FH515" s="278"/>
      <c r="FI515" s="278"/>
      <c r="FJ515" s="278"/>
      <c r="FK515" s="278"/>
      <c r="FL515" s="278"/>
      <c r="FM515" s="278"/>
      <c r="FN515" s="278"/>
      <c r="FO515" s="278"/>
      <c r="FP515" s="278"/>
      <c r="FQ515" s="278"/>
      <c r="FR515" s="278"/>
      <c r="FS515" s="278"/>
      <c r="FT515" s="278"/>
      <c r="FU515" s="278"/>
      <c r="FV515" s="278"/>
      <c r="FW515" s="278"/>
      <c r="FX515" s="278"/>
      <c r="FY515" s="278"/>
      <c r="FZ515" s="278"/>
      <c r="GA515" s="278"/>
      <c r="GB515" s="278"/>
      <c r="GC515" s="278"/>
      <c r="GD515" s="278"/>
      <c r="GE515" s="278"/>
      <c r="GF515" s="278"/>
      <c r="GG515" s="278"/>
      <c r="GH515" s="278"/>
      <c r="GI515" s="278"/>
      <c r="GJ515" s="278"/>
      <c r="GK515" s="278"/>
      <c r="GL515" s="278"/>
      <c r="GM515" s="278"/>
      <c r="GN515" s="278"/>
      <c r="GO515" s="278"/>
      <c r="GP515" s="278"/>
      <c r="GQ515" s="278"/>
      <c r="GR515" s="278"/>
      <c r="GS515" s="278"/>
      <c r="GT515" s="278"/>
      <c r="GU515" s="278"/>
      <c r="GV515" s="278"/>
      <c r="GW515" s="278"/>
      <c r="GX515" s="278"/>
      <c r="GY515" s="278"/>
      <c r="GZ515" s="278"/>
      <c r="HA515" s="278"/>
      <c r="HB515" s="278"/>
      <c r="HC515" s="278"/>
      <c r="HD515" s="278"/>
      <c r="HE515" s="278"/>
      <c r="HF515" s="278"/>
      <c r="HG515" s="278"/>
      <c r="HH515" s="278"/>
      <c r="HI515" s="278"/>
      <c r="HJ515" s="278"/>
      <c r="HK515" s="278"/>
      <c r="HL515" s="278"/>
      <c r="HM515" s="278"/>
      <c r="HN515" s="278"/>
      <c r="HO515" s="278"/>
    </row>
    <row r="516" spans="1:223" ht="54.75" customHeight="1" x14ac:dyDescent="0.15">
      <c r="A516" s="278"/>
      <c r="B516" s="279" t="s">
        <v>7821</v>
      </c>
      <c r="C516" s="279" t="s">
        <v>7796</v>
      </c>
      <c r="D516" s="279" t="s">
        <v>6277</v>
      </c>
      <c r="E516" s="263">
        <v>150</v>
      </c>
      <c r="F516" s="279" t="s">
        <v>7787</v>
      </c>
      <c r="G516" s="322" t="s">
        <v>7895</v>
      </c>
      <c r="H516" s="279" t="s">
        <v>7903</v>
      </c>
      <c r="I516" s="279" t="s">
        <v>7796</v>
      </c>
      <c r="J516" s="279" t="s">
        <v>6571</v>
      </c>
      <c r="K516" s="279" t="s">
        <v>3967</v>
      </c>
      <c r="L516" s="279" t="s">
        <v>4910</v>
      </c>
      <c r="M516" s="264">
        <v>1</v>
      </c>
      <c r="N516" s="264">
        <v>0</v>
      </c>
      <c r="O516" s="279" t="s">
        <v>511</v>
      </c>
      <c r="P516" s="263">
        <v>23</v>
      </c>
      <c r="Q516" s="279" t="s">
        <v>511</v>
      </c>
      <c r="R516" s="263">
        <v>1</v>
      </c>
      <c r="S516" s="263">
        <v>1</v>
      </c>
      <c r="T516" s="278">
        <v>0</v>
      </c>
      <c r="U516" s="263">
        <v>0</v>
      </c>
      <c r="V516" s="263">
        <v>7176015</v>
      </c>
      <c r="W516" s="263">
        <v>69700495</v>
      </c>
      <c r="X516" s="264">
        <v>1</v>
      </c>
      <c r="Y516" s="263">
        <v>15640</v>
      </c>
      <c r="Z516" s="263">
        <v>2051</v>
      </c>
      <c r="AA516" s="263">
        <v>30984231</v>
      </c>
      <c r="AB516" s="263">
        <v>4096</v>
      </c>
      <c r="AC516" s="279" t="s">
        <v>6514</v>
      </c>
      <c r="AD516" s="279" t="s">
        <v>6515</v>
      </c>
      <c r="AE516" s="263">
        <v>7</v>
      </c>
      <c r="AF516" s="278" t="s">
        <v>6319</v>
      </c>
      <c r="AG516" s="278" t="s">
        <v>5133</v>
      </c>
      <c r="AH516" s="278" t="s">
        <v>6319</v>
      </c>
      <c r="AI516" s="278" t="s">
        <v>5133</v>
      </c>
      <c r="AJ516" s="278" t="s">
        <v>6319</v>
      </c>
      <c r="AK516" s="278" t="s">
        <v>6319</v>
      </c>
      <c r="AL516" s="278" t="s">
        <v>6319</v>
      </c>
      <c r="AM516" s="278" t="s">
        <v>6319</v>
      </c>
      <c r="AN516" s="263">
        <v>4</v>
      </c>
      <c r="AO516" s="263">
        <v>5000</v>
      </c>
      <c r="AP516" s="263">
        <v>-10</v>
      </c>
      <c r="AQ516" s="263">
        <v>0</v>
      </c>
      <c r="AR516" s="263">
        <v>0</v>
      </c>
      <c r="AS516" s="263">
        <v>2</v>
      </c>
      <c r="AT516" s="263">
        <v>13425</v>
      </c>
      <c r="AU516" s="278" t="s">
        <v>5133</v>
      </c>
      <c r="AV516" s="264">
        <v>2</v>
      </c>
      <c r="AW516" s="263">
        <v>8</v>
      </c>
      <c r="AX516" s="263">
        <v>8</v>
      </c>
      <c r="AY516" s="278"/>
      <c r="AZ516" s="278" t="s">
        <v>5133</v>
      </c>
      <c r="BA516" s="263">
        <v>0</v>
      </c>
      <c r="BB516" s="274">
        <v>2.8066844097222221</v>
      </c>
      <c r="BC516" s="274">
        <v>2.0000002662037035</v>
      </c>
      <c r="BD516" s="274">
        <v>2</v>
      </c>
      <c r="BE516" s="274">
        <v>2.0830557523148148</v>
      </c>
      <c r="BF516" s="274">
        <v>2.8067187152777779</v>
      </c>
      <c r="BG516" s="279" t="s">
        <v>6953</v>
      </c>
      <c r="BH516" s="279" t="s">
        <v>7840</v>
      </c>
      <c r="BI516" s="279" t="s">
        <v>7799</v>
      </c>
      <c r="BJ516" s="323" t="s">
        <v>7897</v>
      </c>
      <c r="BK516" s="279" t="s">
        <v>7782</v>
      </c>
      <c r="BL516" s="279" t="s">
        <v>7898</v>
      </c>
      <c r="BM516" s="279"/>
      <c r="BN516" s="279" t="s">
        <v>7783</v>
      </c>
      <c r="BO516" s="279" t="s">
        <v>7899</v>
      </c>
      <c r="BP516" s="279" t="s">
        <v>7900</v>
      </c>
      <c r="BQ516" s="279" t="s">
        <v>7777</v>
      </c>
      <c r="BR516" s="279" t="s">
        <v>7784</v>
      </c>
      <c r="BS516" s="279" t="s">
        <v>7830</v>
      </c>
      <c r="BT516" s="279" t="s">
        <v>7901</v>
      </c>
      <c r="BU516" s="278"/>
      <c r="BV516" s="278"/>
      <c r="BW516" s="278"/>
      <c r="BX516" s="278"/>
      <c r="BY516" s="278"/>
      <c r="BZ516" s="278"/>
      <c r="CA516" s="278"/>
      <c r="CB516" s="278"/>
      <c r="CC516" s="278"/>
      <c r="CD516" s="278"/>
      <c r="CE516" s="278"/>
      <c r="CF516" s="278"/>
      <c r="CG516" s="278"/>
      <c r="CH516" s="278"/>
      <c r="CI516" s="278"/>
      <c r="CJ516" s="278"/>
      <c r="CK516" s="278"/>
      <c r="CL516" s="278"/>
      <c r="CM516" s="278"/>
      <c r="CN516" s="278"/>
      <c r="CO516" s="278"/>
      <c r="CP516" s="278"/>
      <c r="CQ516" s="278"/>
      <c r="CR516" s="278"/>
      <c r="CS516" s="278"/>
      <c r="CT516" s="278"/>
      <c r="CU516" s="278"/>
      <c r="CV516" s="278"/>
      <c r="CW516" s="278"/>
      <c r="CX516" s="278"/>
      <c r="CY516" s="278"/>
      <c r="CZ516" s="278"/>
      <c r="DA516" s="278"/>
      <c r="DB516" s="278"/>
      <c r="DC516" s="278"/>
      <c r="DD516" s="278"/>
      <c r="DE516" s="278"/>
      <c r="DF516" s="278"/>
      <c r="DG516" s="278"/>
      <c r="DH516" s="278"/>
      <c r="DI516" s="278"/>
      <c r="DJ516" s="278"/>
      <c r="DK516" s="278"/>
      <c r="DL516" s="278"/>
      <c r="DM516" s="278"/>
      <c r="DN516" s="278"/>
      <c r="DO516" s="278"/>
      <c r="DP516" s="278"/>
      <c r="DQ516" s="278"/>
      <c r="DR516" s="278"/>
      <c r="DS516" s="278"/>
      <c r="DT516" s="278"/>
      <c r="DU516" s="278"/>
      <c r="DV516" s="278"/>
      <c r="DW516" s="278"/>
      <c r="DX516" s="278"/>
      <c r="DY516" s="278"/>
      <c r="DZ516" s="278"/>
      <c r="EA516" s="278"/>
      <c r="EB516" s="278"/>
      <c r="EC516" s="278"/>
      <c r="ED516" s="278"/>
      <c r="EE516" s="278"/>
      <c r="EF516" s="278"/>
      <c r="EG516" s="278"/>
      <c r="EH516" s="278"/>
      <c r="EI516" s="278"/>
      <c r="EJ516" s="278"/>
      <c r="EK516" s="278"/>
      <c r="EL516" s="278"/>
      <c r="EM516" s="278"/>
      <c r="EN516" s="278"/>
      <c r="EO516" s="278"/>
      <c r="EP516" s="278"/>
      <c r="EQ516" s="278"/>
      <c r="ER516" s="278"/>
      <c r="ES516" s="278"/>
      <c r="ET516" s="278"/>
      <c r="EU516" s="278"/>
      <c r="EV516" s="278"/>
      <c r="EW516" s="278"/>
      <c r="EX516" s="278"/>
      <c r="EY516" s="278"/>
      <c r="EZ516" s="278"/>
      <c r="FA516" s="278"/>
      <c r="FB516" s="278"/>
      <c r="FC516" s="278"/>
      <c r="FD516" s="278"/>
      <c r="FE516" s="278"/>
      <c r="FF516" s="278"/>
      <c r="FG516" s="278"/>
      <c r="FH516" s="278"/>
      <c r="FI516" s="278"/>
      <c r="FJ516" s="278"/>
      <c r="FK516" s="278"/>
      <c r="FL516" s="278"/>
      <c r="FM516" s="278"/>
      <c r="FN516" s="278"/>
      <c r="FO516" s="278"/>
      <c r="FP516" s="278"/>
      <c r="FQ516" s="278"/>
      <c r="FR516" s="278"/>
      <c r="FS516" s="278"/>
      <c r="FT516" s="278"/>
      <c r="FU516" s="278"/>
      <c r="FV516" s="278"/>
      <c r="FW516" s="278"/>
      <c r="FX516" s="278"/>
      <c r="FY516" s="278"/>
      <c r="FZ516" s="278"/>
      <c r="GA516" s="278"/>
      <c r="GB516" s="278"/>
      <c r="GC516" s="278"/>
      <c r="GD516" s="278"/>
      <c r="GE516" s="278"/>
      <c r="GF516" s="278"/>
      <c r="GG516" s="278"/>
      <c r="GH516" s="278"/>
      <c r="GI516" s="278"/>
      <c r="GJ516" s="278"/>
      <c r="GK516" s="278"/>
      <c r="GL516" s="278"/>
      <c r="GM516" s="278"/>
      <c r="GN516" s="278"/>
      <c r="GO516" s="278"/>
      <c r="GP516" s="278"/>
      <c r="GQ516" s="278"/>
      <c r="GR516" s="278"/>
      <c r="GS516" s="278"/>
      <c r="GT516" s="278"/>
      <c r="GU516" s="278"/>
      <c r="GV516" s="278"/>
      <c r="GW516" s="278"/>
      <c r="GX516" s="278"/>
      <c r="GY516" s="278"/>
      <c r="GZ516" s="278"/>
      <c r="HA516" s="278"/>
      <c r="HB516" s="278"/>
      <c r="HC516" s="278"/>
      <c r="HD516" s="278"/>
      <c r="HE516" s="278"/>
      <c r="HF516" s="278"/>
      <c r="HG516" s="278"/>
      <c r="HH516" s="278"/>
      <c r="HI516" s="278"/>
      <c r="HJ516" s="278"/>
      <c r="HK516" s="278"/>
      <c r="HL516" s="278"/>
      <c r="HM516" s="278"/>
      <c r="HN516" s="278"/>
      <c r="HO516" s="278"/>
    </row>
    <row r="517" spans="1:223" ht="54.75" customHeight="1" x14ac:dyDescent="0.15">
      <c r="A517" s="278"/>
      <c r="B517" s="279" t="s">
        <v>7821</v>
      </c>
      <c r="C517" s="279" t="s">
        <v>7796</v>
      </c>
      <c r="D517" s="279" t="s">
        <v>6277</v>
      </c>
      <c r="E517" s="263">
        <v>150</v>
      </c>
      <c r="F517" s="279" t="s">
        <v>7787</v>
      </c>
      <c r="G517" s="322" t="s">
        <v>7895</v>
      </c>
      <c r="H517" s="279" t="s">
        <v>7904</v>
      </c>
      <c r="I517" s="279" t="s">
        <v>7796</v>
      </c>
      <c r="J517" s="279" t="s">
        <v>6571</v>
      </c>
      <c r="K517" s="279" t="s">
        <v>3967</v>
      </c>
      <c r="L517" s="279" t="s">
        <v>4910</v>
      </c>
      <c r="M517" s="264">
        <v>1</v>
      </c>
      <c r="N517" s="264">
        <v>0</v>
      </c>
      <c r="O517" s="279" t="s">
        <v>511</v>
      </c>
      <c r="P517" s="263">
        <v>23</v>
      </c>
      <c r="Q517" s="279" t="s">
        <v>511</v>
      </c>
      <c r="R517" s="263">
        <v>1</v>
      </c>
      <c r="S517" s="263">
        <v>1</v>
      </c>
      <c r="T517" s="278">
        <v>0</v>
      </c>
      <c r="U517" s="263">
        <v>0</v>
      </c>
      <c r="V517" s="263">
        <v>7176015</v>
      </c>
      <c r="W517" s="263">
        <v>69700495</v>
      </c>
      <c r="X517" s="264">
        <v>1</v>
      </c>
      <c r="Y517" s="263">
        <v>15640</v>
      </c>
      <c r="Z517" s="263">
        <v>2051</v>
      </c>
      <c r="AA517" s="263">
        <v>30984231</v>
      </c>
      <c r="AB517" s="263">
        <v>4096</v>
      </c>
      <c r="AC517" s="279" t="s">
        <v>6514</v>
      </c>
      <c r="AD517" s="279" t="s">
        <v>6515</v>
      </c>
      <c r="AE517" s="263">
        <v>7</v>
      </c>
      <c r="AF517" s="278" t="s">
        <v>6319</v>
      </c>
      <c r="AG517" s="278" t="s">
        <v>5133</v>
      </c>
      <c r="AH517" s="278" t="s">
        <v>6319</v>
      </c>
      <c r="AI517" s="278" t="s">
        <v>5133</v>
      </c>
      <c r="AJ517" s="278" t="s">
        <v>6319</v>
      </c>
      <c r="AK517" s="278" t="s">
        <v>6319</v>
      </c>
      <c r="AL517" s="278" t="s">
        <v>6319</v>
      </c>
      <c r="AM517" s="278" t="s">
        <v>6319</v>
      </c>
      <c r="AN517" s="263">
        <v>4</v>
      </c>
      <c r="AO517" s="263">
        <v>5000</v>
      </c>
      <c r="AP517" s="263">
        <v>-10</v>
      </c>
      <c r="AQ517" s="263">
        <v>0</v>
      </c>
      <c r="AR517" s="263">
        <v>0</v>
      </c>
      <c r="AS517" s="263">
        <v>2</v>
      </c>
      <c r="AT517" s="263">
        <v>13425</v>
      </c>
      <c r="AU517" s="278" t="s">
        <v>5133</v>
      </c>
      <c r="AV517" s="264">
        <v>2</v>
      </c>
      <c r="AW517" s="263">
        <v>8</v>
      </c>
      <c r="AX517" s="263">
        <v>8</v>
      </c>
      <c r="AY517" s="278"/>
      <c r="AZ517" s="278" t="s">
        <v>5133</v>
      </c>
      <c r="BA517" s="263">
        <v>0</v>
      </c>
      <c r="BB517" s="274">
        <v>2.8066844097222221</v>
      </c>
      <c r="BC517" s="274">
        <v>2.0000002662037035</v>
      </c>
      <c r="BD517" s="274">
        <v>2</v>
      </c>
      <c r="BE517" s="274">
        <v>2.0830557523148148</v>
      </c>
      <c r="BF517" s="274">
        <v>2.8067187152777779</v>
      </c>
      <c r="BG517" s="279" t="s">
        <v>6953</v>
      </c>
      <c r="BH517" s="279" t="s">
        <v>7840</v>
      </c>
      <c r="BI517" s="279" t="s">
        <v>7799</v>
      </c>
      <c r="BJ517" s="323" t="s">
        <v>7897</v>
      </c>
      <c r="BK517" s="279" t="s">
        <v>7782</v>
      </c>
      <c r="BL517" s="279" t="s">
        <v>7898</v>
      </c>
      <c r="BM517" s="279"/>
      <c r="BN517" s="279" t="s">
        <v>7783</v>
      </c>
      <c r="BO517" s="279" t="s">
        <v>7899</v>
      </c>
      <c r="BP517" s="279" t="s">
        <v>7900</v>
      </c>
      <c r="BQ517" s="279" t="s">
        <v>7777</v>
      </c>
      <c r="BR517" s="279" t="s">
        <v>7784</v>
      </c>
      <c r="BS517" s="279" t="s">
        <v>7830</v>
      </c>
      <c r="BT517" s="279" t="s">
        <v>7901</v>
      </c>
      <c r="BU517" s="278"/>
      <c r="BV517" s="278"/>
      <c r="BW517" s="278"/>
      <c r="BX517" s="278"/>
      <c r="BY517" s="278"/>
      <c r="BZ517" s="278"/>
      <c r="CA517" s="278"/>
      <c r="CB517" s="278"/>
      <c r="CC517" s="278"/>
      <c r="CD517" s="278"/>
      <c r="CE517" s="278"/>
      <c r="CF517" s="278"/>
      <c r="CG517" s="278"/>
      <c r="CH517" s="278"/>
      <c r="CI517" s="278"/>
      <c r="CJ517" s="278"/>
      <c r="CK517" s="278"/>
      <c r="CL517" s="278"/>
      <c r="CM517" s="278"/>
      <c r="CN517" s="278"/>
      <c r="CO517" s="278"/>
      <c r="CP517" s="278"/>
      <c r="CQ517" s="278"/>
      <c r="CR517" s="278"/>
      <c r="CS517" s="278"/>
      <c r="CT517" s="278"/>
      <c r="CU517" s="278"/>
      <c r="CV517" s="278"/>
      <c r="CW517" s="278"/>
      <c r="CX517" s="278"/>
      <c r="CY517" s="278"/>
      <c r="CZ517" s="278"/>
      <c r="DA517" s="278"/>
      <c r="DB517" s="278"/>
      <c r="DC517" s="278"/>
      <c r="DD517" s="278"/>
      <c r="DE517" s="278"/>
      <c r="DF517" s="278"/>
      <c r="DG517" s="278"/>
      <c r="DH517" s="278"/>
      <c r="DI517" s="278"/>
      <c r="DJ517" s="278"/>
      <c r="DK517" s="278"/>
      <c r="DL517" s="278"/>
      <c r="DM517" s="278"/>
      <c r="DN517" s="278"/>
      <c r="DO517" s="278"/>
      <c r="DP517" s="278"/>
      <c r="DQ517" s="278"/>
      <c r="DR517" s="278"/>
      <c r="DS517" s="278"/>
      <c r="DT517" s="278"/>
      <c r="DU517" s="278"/>
      <c r="DV517" s="278"/>
      <c r="DW517" s="278"/>
      <c r="DX517" s="278"/>
      <c r="DY517" s="278"/>
      <c r="DZ517" s="278"/>
      <c r="EA517" s="278"/>
      <c r="EB517" s="278"/>
      <c r="EC517" s="278"/>
      <c r="ED517" s="278"/>
      <c r="EE517" s="278"/>
      <c r="EF517" s="278"/>
      <c r="EG517" s="278"/>
      <c r="EH517" s="278"/>
      <c r="EI517" s="278"/>
      <c r="EJ517" s="278"/>
      <c r="EK517" s="278"/>
      <c r="EL517" s="278"/>
      <c r="EM517" s="278"/>
      <c r="EN517" s="278"/>
      <c r="EO517" s="278"/>
      <c r="EP517" s="278"/>
      <c r="EQ517" s="278"/>
      <c r="ER517" s="278"/>
      <c r="ES517" s="278"/>
      <c r="ET517" s="278"/>
      <c r="EU517" s="278"/>
      <c r="EV517" s="278"/>
      <c r="EW517" s="278"/>
      <c r="EX517" s="278"/>
      <c r="EY517" s="278"/>
      <c r="EZ517" s="278"/>
      <c r="FA517" s="278"/>
      <c r="FB517" s="278"/>
      <c r="FC517" s="278"/>
      <c r="FD517" s="278"/>
      <c r="FE517" s="278"/>
      <c r="FF517" s="278"/>
      <c r="FG517" s="278"/>
      <c r="FH517" s="278"/>
      <c r="FI517" s="278"/>
      <c r="FJ517" s="278"/>
      <c r="FK517" s="278"/>
      <c r="FL517" s="278"/>
      <c r="FM517" s="278"/>
      <c r="FN517" s="278"/>
      <c r="FO517" s="278"/>
      <c r="FP517" s="278"/>
      <c r="FQ517" s="278"/>
      <c r="FR517" s="278"/>
      <c r="FS517" s="278"/>
      <c r="FT517" s="278"/>
      <c r="FU517" s="278"/>
      <c r="FV517" s="278"/>
      <c r="FW517" s="278"/>
      <c r="FX517" s="278"/>
      <c r="FY517" s="278"/>
      <c r="FZ517" s="278"/>
      <c r="GA517" s="278"/>
      <c r="GB517" s="278"/>
      <c r="GC517" s="278"/>
      <c r="GD517" s="278"/>
      <c r="GE517" s="278"/>
      <c r="GF517" s="278"/>
      <c r="GG517" s="278"/>
      <c r="GH517" s="278"/>
      <c r="GI517" s="278"/>
      <c r="GJ517" s="278"/>
      <c r="GK517" s="278"/>
      <c r="GL517" s="278"/>
      <c r="GM517" s="278"/>
      <c r="GN517" s="278"/>
      <c r="GO517" s="278"/>
      <c r="GP517" s="278"/>
      <c r="GQ517" s="278"/>
      <c r="GR517" s="278"/>
      <c r="GS517" s="278"/>
      <c r="GT517" s="278"/>
      <c r="GU517" s="278"/>
      <c r="GV517" s="278"/>
      <c r="GW517" s="278"/>
      <c r="GX517" s="278"/>
      <c r="GY517" s="278"/>
      <c r="GZ517" s="278"/>
      <c r="HA517" s="278"/>
      <c r="HB517" s="278"/>
      <c r="HC517" s="278"/>
      <c r="HD517" s="278"/>
      <c r="HE517" s="278"/>
      <c r="HF517" s="278"/>
      <c r="HG517" s="278"/>
      <c r="HH517" s="278"/>
      <c r="HI517" s="278"/>
      <c r="HJ517" s="278"/>
      <c r="HK517" s="278"/>
      <c r="HL517" s="278"/>
      <c r="HM517" s="278"/>
      <c r="HN517" s="278"/>
      <c r="HO517" s="278"/>
    </row>
    <row r="518" spans="1:223" ht="54.75" customHeight="1" x14ac:dyDescent="0.15">
      <c r="A518" s="278"/>
      <c r="B518" s="279" t="s">
        <v>7821</v>
      </c>
      <c r="C518" s="279" t="s">
        <v>7796</v>
      </c>
      <c r="D518" s="279" t="s">
        <v>6277</v>
      </c>
      <c r="E518" s="263">
        <v>150</v>
      </c>
      <c r="F518" s="279" t="s">
        <v>7787</v>
      </c>
      <c r="G518" s="322" t="s">
        <v>7895</v>
      </c>
      <c r="H518" s="279" t="s">
        <v>7905</v>
      </c>
      <c r="I518" s="279" t="s">
        <v>7796</v>
      </c>
      <c r="J518" s="279" t="s">
        <v>6571</v>
      </c>
      <c r="K518" s="279" t="s">
        <v>3967</v>
      </c>
      <c r="L518" s="279" t="s">
        <v>4910</v>
      </c>
      <c r="M518" s="264">
        <v>1</v>
      </c>
      <c r="N518" s="264">
        <v>0</v>
      </c>
      <c r="O518" s="279" t="s">
        <v>511</v>
      </c>
      <c r="P518" s="263">
        <v>23</v>
      </c>
      <c r="Q518" s="279" t="s">
        <v>511</v>
      </c>
      <c r="R518" s="263">
        <v>1</v>
      </c>
      <c r="S518" s="263">
        <v>1</v>
      </c>
      <c r="T518" s="278">
        <v>0</v>
      </c>
      <c r="U518" s="263">
        <v>0</v>
      </c>
      <c r="V518" s="263">
        <v>7176015</v>
      </c>
      <c r="W518" s="263">
        <v>69700495</v>
      </c>
      <c r="X518" s="264">
        <v>1</v>
      </c>
      <c r="Y518" s="263">
        <v>15640</v>
      </c>
      <c r="Z518" s="263">
        <v>2051</v>
      </c>
      <c r="AA518" s="263">
        <v>30984231</v>
      </c>
      <c r="AB518" s="263">
        <v>4096</v>
      </c>
      <c r="AC518" s="279" t="s">
        <v>6514</v>
      </c>
      <c r="AD518" s="279" t="s">
        <v>6515</v>
      </c>
      <c r="AE518" s="263">
        <v>7</v>
      </c>
      <c r="AF518" s="278" t="s">
        <v>6319</v>
      </c>
      <c r="AG518" s="278" t="s">
        <v>5133</v>
      </c>
      <c r="AH518" s="278" t="s">
        <v>6319</v>
      </c>
      <c r="AI518" s="278" t="s">
        <v>5133</v>
      </c>
      <c r="AJ518" s="278" t="s">
        <v>6319</v>
      </c>
      <c r="AK518" s="278" t="s">
        <v>6319</v>
      </c>
      <c r="AL518" s="278" t="s">
        <v>6319</v>
      </c>
      <c r="AM518" s="278" t="s">
        <v>6319</v>
      </c>
      <c r="AN518" s="263">
        <v>4</v>
      </c>
      <c r="AO518" s="263">
        <v>5000</v>
      </c>
      <c r="AP518" s="263">
        <v>-10</v>
      </c>
      <c r="AQ518" s="263">
        <v>0</v>
      </c>
      <c r="AR518" s="263">
        <v>0</v>
      </c>
      <c r="AS518" s="263">
        <v>2</v>
      </c>
      <c r="AT518" s="263">
        <v>13425</v>
      </c>
      <c r="AU518" s="278" t="s">
        <v>5133</v>
      </c>
      <c r="AV518" s="264">
        <v>2</v>
      </c>
      <c r="AW518" s="263">
        <v>8</v>
      </c>
      <c r="AX518" s="263">
        <v>8</v>
      </c>
      <c r="AY518" s="278"/>
      <c r="AZ518" s="278" t="s">
        <v>5133</v>
      </c>
      <c r="BA518" s="263">
        <v>0</v>
      </c>
      <c r="BB518" s="274">
        <v>2.8066844097222221</v>
      </c>
      <c r="BC518" s="274">
        <v>2.0000002662037035</v>
      </c>
      <c r="BD518" s="274">
        <v>2</v>
      </c>
      <c r="BE518" s="274">
        <v>2.0830557523148148</v>
      </c>
      <c r="BF518" s="274">
        <v>2.8067187152777779</v>
      </c>
      <c r="BG518" s="279" t="s">
        <v>6953</v>
      </c>
      <c r="BH518" s="279" t="s">
        <v>7840</v>
      </c>
      <c r="BI518" s="279" t="s">
        <v>7799</v>
      </c>
      <c r="BJ518" s="323" t="s">
        <v>7897</v>
      </c>
      <c r="BK518" s="279" t="s">
        <v>7782</v>
      </c>
      <c r="BL518" s="279" t="s">
        <v>7898</v>
      </c>
      <c r="BM518" s="279"/>
      <c r="BN518" s="279" t="s">
        <v>7783</v>
      </c>
      <c r="BO518" s="279" t="s">
        <v>7899</v>
      </c>
      <c r="BP518" s="279" t="s">
        <v>7900</v>
      </c>
      <c r="BQ518" s="279" t="s">
        <v>7777</v>
      </c>
      <c r="BR518" s="279" t="s">
        <v>7784</v>
      </c>
      <c r="BS518" s="279" t="s">
        <v>7830</v>
      </c>
      <c r="BT518" s="279" t="s">
        <v>7901</v>
      </c>
      <c r="BU518" s="278"/>
      <c r="BV518" s="278"/>
      <c r="BW518" s="278"/>
      <c r="BX518" s="278"/>
      <c r="BY518" s="278"/>
      <c r="BZ518" s="278"/>
      <c r="CA518" s="278"/>
      <c r="CB518" s="278"/>
      <c r="CC518" s="278"/>
      <c r="CD518" s="278"/>
      <c r="CE518" s="278"/>
      <c r="CF518" s="278"/>
      <c r="CG518" s="278"/>
      <c r="CH518" s="278"/>
      <c r="CI518" s="278"/>
      <c r="CJ518" s="278"/>
      <c r="CK518" s="278"/>
      <c r="CL518" s="278"/>
      <c r="CM518" s="278"/>
      <c r="CN518" s="278"/>
      <c r="CO518" s="278"/>
      <c r="CP518" s="278"/>
      <c r="CQ518" s="278"/>
      <c r="CR518" s="278"/>
      <c r="CS518" s="278"/>
      <c r="CT518" s="278"/>
      <c r="CU518" s="278"/>
      <c r="CV518" s="278"/>
      <c r="CW518" s="278"/>
      <c r="CX518" s="278"/>
      <c r="CY518" s="278"/>
      <c r="CZ518" s="278"/>
      <c r="DA518" s="278"/>
      <c r="DB518" s="278"/>
      <c r="DC518" s="278"/>
      <c r="DD518" s="278"/>
      <c r="DE518" s="278"/>
      <c r="DF518" s="278"/>
      <c r="DG518" s="278"/>
      <c r="DH518" s="278"/>
      <c r="DI518" s="278"/>
      <c r="DJ518" s="278"/>
      <c r="DK518" s="278"/>
      <c r="DL518" s="278"/>
      <c r="DM518" s="278"/>
      <c r="DN518" s="278"/>
      <c r="DO518" s="278"/>
      <c r="DP518" s="278"/>
      <c r="DQ518" s="278"/>
      <c r="DR518" s="278"/>
      <c r="DS518" s="278"/>
      <c r="DT518" s="278"/>
      <c r="DU518" s="278"/>
      <c r="DV518" s="278"/>
      <c r="DW518" s="278"/>
      <c r="DX518" s="278"/>
      <c r="DY518" s="278"/>
      <c r="DZ518" s="278"/>
      <c r="EA518" s="278"/>
      <c r="EB518" s="278"/>
      <c r="EC518" s="278"/>
      <c r="ED518" s="278"/>
      <c r="EE518" s="278"/>
      <c r="EF518" s="278"/>
      <c r="EG518" s="278"/>
      <c r="EH518" s="278"/>
      <c r="EI518" s="278"/>
      <c r="EJ518" s="278"/>
      <c r="EK518" s="278"/>
      <c r="EL518" s="278"/>
      <c r="EM518" s="278"/>
      <c r="EN518" s="278"/>
      <c r="EO518" s="278"/>
      <c r="EP518" s="278"/>
      <c r="EQ518" s="278"/>
      <c r="ER518" s="278"/>
      <c r="ES518" s="278"/>
      <c r="ET518" s="278"/>
      <c r="EU518" s="278"/>
      <c r="EV518" s="278"/>
      <c r="EW518" s="278"/>
      <c r="EX518" s="278"/>
      <c r="EY518" s="278"/>
      <c r="EZ518" s="278"/>
      <c r="FA518" s="278"/>
      <c r="FB518" s="278"/>
      <c r="FC518" s="278"/>
      <c r="FD518" s="278"/>
      <c r="FE518" s="278"/>
      <c r="FF518" s="278"/>
      <c r="FG518" s="278"/>
      <c r="FH518" s="278"/>
      <c r="FI518" s="278"/>
      <c r="FJ518" s="278"/>
      <c r="FK518" s="278"/>
      <c r="FL518" s="278"/>
      <c r="FM518" s="278"/>
      <c r="FN518" s="278"/>
      <c r="FO518" s="278"/>
      <c r="FP518" s="278"/>
      <c r="FQ518" s="278"/>
      <c r="FR518" s="278"/>
      <c r="FS518" s="278"/>
      <c r="FT518" s="278"/>
      <c r="FU518" s="278"/>
      <c r="FV518" s="278"/>
      <c r="FW518" s="278"/>
      <c r="FX518" s="278"/>
      <c r="FY518" s="278"/>
      <c r="FZ518" s="278"/>
      <c r="GA518" s="278"/>
      <c r="GB518" s="278"/>
      <c r="GC518" s="278"/>
      <c r="GD518" s="278"/>
      <c r="GE518" s="278"/>
      <c r="GF518" s="278"/>
      <c r="GG518" s="278"/>
      <c r="GH518" s="278"/>
      <c r="GI518" s="278"/>
      <c r="GJ518" s="278"/>
      <c r="GK518" s="278"/>
      <c r="GL518" s="278"/>
      <c r="GM518" s="278"/>
      <c r="GN518" s="278"/>
      <c r="GO518" s="278"/>
      <c r="GP518" s="278"/>
      <c r="GQ518" s="278"/>
      <c r="GR518" s="278"/>
      <c r="GS518" s="278"/>
      <c r="GT518" s="278"/>
      <c r="GU518" s="278"/>
      <c r="GV518" s="278"/>
      <c r="GW518" s="278"/>
      <c r="GX518" s="278"/>
      <c r="GY518" s="278"/>
      <c r="GZ518" s="278"/>
      <c r="HA518" s="278"/>
      <c r="HB518" s="278"/>
      <c r="HC518" s="278"/>
      <c r="HD518" s="278"/>
      <c r="HE518" s="278"/>
      <c r="HF518" s="278"/>
      <c r="HG518" s="278"/>
      <c r="HH518" s="278"/>
      <c r="HI518" s="278"/>
      <c r="HJ518" s="278"/>
      <c r="HK518" s="278"/>
      <c r="HL518" s="278"/>
      <c r="HM518" s="278"/>
      <c r="HN518" s="278"/>
      <c r="HO518" s="278"/>
    </row>
    <row r="519" spans="1:223" ht="54.75" customHeight="1" x14ac:dyDescent="0.15">
      <c r="A519" s="278"/>
      <c r="B519" s="279" t="s">
        <v>7821</v>
      </c>
      <c r="C519" s="279" t="s">
        <v>7796</v>
      </c>
      <c r="D519" s="279" t="s">
        <v>6277</v>
      </c>
      <c r="E519" s="263">
        <v>150</v>
      </c>
      <c r="F519" s="279" t="s">
        <v>7787</v>
      </c>
      <c r="G519" s="322" t="s">
        <v>7895</v>
      </c>
      <c r="H519" s="279" t="s">
        <v>7906</v>
      </c>
      <c r="I519" s="279" t="s">
        <v>7796</v>
      </c>
      <c r="J519" s="279" t="s">
        <v>6571</v>
      </c>
      <c r="K519" s="279" t="s">
        <v>3967</v>
      </c>
      <c r="L519" s="279" t="s">
        <v>4910</v>
      </c>
      <c r="M519" s="264">
        <v>1</v>
      </c>
      <c r="N519" s="264">
        <v>0</v>
      </c>
      <c r="O519" s="279" t="s">
        <v>511</v>
      </c>
      <c r="P519" s="263">
        <v>23</v>
      </c>
      <c r="Q519" s="279" t="s">
        <v>511</v>
      </c>
      <c r="R519" s="263">
        <v>1</v>
      </c>
      <c r="S519" s="263">
        <v>1</v>
      </c>
      <c r="T519" s="278">
        <v>0</v>
      </c>
      <c r="U519" s="263">
        <v>0</v>
      </c>
      <c r="V519" s="263">
        <v>7176015</v>
      </c>
      <c r="W519" s="263">
        <v>69700495</v>
      </c>
      <c r="X519" s="264">
        <v>1</v>
      </c>
      <c r="Y519" s="263">
        <v>15640</v>
      </c>
      <c r="Z519" s="263">
        <v>2051</v>
      </c>
      <c r="AA519" s="263">
        <v>30984231</v>
      </c>
      <c r="AB519" s="263">
        <v>4096</v>
      </c>
      <c r="AC519" s="279" t="s">
        <v>6514</v>
      </c>
      <c r="AD519" s="279" t="s">
        <v>6515</v>
      </c>
      <c r="AE519" s="263">
        <v>7</v>
      </c>
      <c r="AF519" s="278" t="s">
        <v>6319</v>
      </c>
      <c r="AG519" s="278" t="s">
        <v>5133</v>
      </c>
      <c r="AH519" s="278" t="s">
        <v>6319</v>
      </c>
      <c r="AI519" s="278" t="s">
        <v>5133</v>
      </c>
      <c r="AJ519" s="278" t="s">
        <v>6319</v>
      </c>
      <c r="AK519" s="278" t="s">
        <v>6319</v>
      </c>
      <c r="AL519" s="278" t="s">
        <v>6319</v>
      </c>
      <c r="AM519" s="278" t="s">
        <v>6319</v>
      </c>
      <c r="AN519" s="263">
        <v>4</v>
      </c>
      <c r="AO519" s="263">
        <v>5000</v>
      </c>
      <c r="AP519" s="263">
        <v>-10</v>
      </c>
      <c r="AQ519" s="263">
        <v>0</v>
      </c>
      <c r="AR519" s="263">
        <v>0</v>
      </c>
      <c r="AS519" s="263">
        <v>2</v>
      </c>
      <c r="AT519" s="263">
        <v>13425</v>
      </c>
      <c r="AU519" s="278" t="s">
        <v>5133</v>
      </c>
      <c r="AV519" s="264">
        <v>2</v>
      </c>
      <c r="AW519" s="263">
        <v>8</v>
      </c>
      <c r="AX519" s="263">
        <v>8</v>
      </c>
      <c r="AY519" s="278"/>
      <c r="AZ519" s="278" t="s">
        <v>5133</v>
      </c>
      <c r="BA519" s="263">
        <v>0</v>
      </c>
      <c r="BB519" s="274">
        <v>2.8066844097222221</v>
      </c>
      <c r="BC519" s="274">
        <v>2.0000002662037035</v>
      </c>
      <c r="BD519" s="274">
        <v>2</v>
      </c>
      <c r="BE519" s="274">
        <v>2.0830557523148148</v>
      </c>
      <c r="BF519" s="274">
        <v>2.8067187152777779</v>
      </c>
      <c r="BG519" s="279" t="s">
        <v>6953</v>
      </c>
      <c r="BH519" s="279" t="s">
        <v>7840</v>
      </c>
      <c r="BI519" s="279" t="s">
        <v>7799</v>
      </c>
      <c r="BJ519" s="323" t="s">
        <v>7897</v>
      </c>
      <c r="BK519" s="279" t="s">
        <v>7782</v>
      </c>
      <c r="BL519" s="279" t="s">
        <v>7898</v>
      </c>
      <c r="BM519" s="279"/>
      <c r="BN519" s="279" t="s">
        <v>7783</v>
      </c>
      <c r="BO519" s="279" t="s">
        <v>7899</v>
      </c>
      <c r="BP519" s="279" t="s">
        <v>7900</v>
      </c>
      <c r="BQ519" s="279" t="s">
        <v>7777</v>
      </c>
      <c r="BR519" s="279" t="s">
        <v>7784</v>
      </c>
      <c r="BS519" s="279" t="s">
        <v>7830</v>
      </c>
      <c r="BT519" s="279" t="s">
        <v>7901</v>
      </c>
      <c r="BU519" s="278"/>
      <c r="BV519" s="278"/>
      <c r="BW519" s="278"/>
      <c r="BX519" s="278"/>
      <c r="BY519" s="278"/>
      <c r="BZ519" s="278"/>
      <c r="CA519" s="278"/>
      <c r="CB519" s="278"/>
      <c r="CC519" s="278"/>
      <c r="CD519" s="278"/>
      <c r="CE519" s="278"/>
      <c r="CF519" s="278"/>
      <c r="CG519" s="278"/>
      <c r="CH519" s="278"/>
      <c r="CI519" s="278"/>
      <c r="CJ519" s="278"/>
      <c r="CK519" s="278"/>
      <c r="CL519" s="278"/>
      <c r="CM519" s="278"/>
      <c r="CN519" s="278"/>
      <c r="CO519" s="278"/>
      <c r="CP519" s="278"/>
      <c r="CQ519" s="278"/>
      <c r="CR519" s="278"/>
      <c r="CS519" s="278"/>
      <c r="CT519" s="278"/>
      <c r="CU519" s="278"/>
      <c r="CV519" s="278"/>
      <c r="CW519" s="278"/>
      <c r="CX519" s="278"/>
      <c r="CY519" s="278"/>
      <c r="CZ519" s="278"/>
      <c r="DA519" s="278"/>
      <c r="DB519" s="278"/>
      <c r="DC519" s="278"/>
      <c r="DD519" s="278"/>
      <c r="DE519" s="278"/>
      <c r="DF519" s="278"/>
      <c r="DG519" s="278"/>
      <c r="DH519" s="278"/>
      <c r="DI519" s="278"/>
      <c r="DJ519" s="278"/>
      <c r="DK519" s="278"/>
      <c r="DL519" s="278"/>
      <c r="DM519" s="278"/>
      <c r="DN519" s="278"/>
      <c r="DO519" s="278"/>
      <c r="DP519" s="278"/>
      <c r="DQ519" s="278"/>
      <c r="DR519" s="278"/>
      <c r="DS519" s="278"/>
      <c r="DT519" s="278"/>
      <c r="DU519" s="278"/>
      <c r="DV519" s="278"/>
      <c r="DW519" s="278"/>
      <c r="DX519" s="278"/>
      <c r="DY519" s="278"/>
      <c r="DZ519" s="278"/>
      <c r="EA519" s="278"/>
      <c r="EB519" s="278"/>
      <c r="EC519" s="278"/>
      <c r="ED519" s="278"/>
      <c r="EE519" s="278"/>
      <c r="EF519" s="278"/>
      <c r="EG519" s="278"/>
      <c r="EH519" s="278"/>
      <c r="EI519" s="278"/>
      <c r="EJ519" s="278"/>
      <c r="EK519" s="278"/>
      <c r="EL519" s="278"/>
      <c r="EM519" s="278"/>
      <c r="EN519" s="278"/>
      <c r="EO519" s="278"/>
      <c r="EP519" s="278"/>
      <c r="EQ519" s="278"/>
      <c r="ER519" s="278"/>
      <c r="ES519" s="278"/>
      <c r="ET519" s="278"/>
      <c r="EU519" s="278"/>
      <c r="EV519" s="278"/>
      <c r="EW519" s="278"/>
      <c r="EX519" s="278"/>
      <c r="EY519" s="278"/>
      <c r="EZ519" s="278"/>
      <c r="FA519" s="278"/>
      <c r="FB519" s="278"/>
      <c r="FC519" s="278"/>
      <c r="FD519" s="278"/>
      <c r="FE519" s="278"/>
      <c r="FF519" s="278"/>
      <c r="FG519" s="278"/>
      <c r="FH519" s="278"/>
      <c r="FI519" s="278"/>
      <c r="FJ519" s="278"/>
      <c r="FK519" s="278"/>
      <c r="FL519" s="278"/>
      <c r="FM519" s="278"/>
      <c r="FN519" s="278"/>
      <c r="FO519" s="278"/>
      <c r="FP519" s="278"/>
      <c r="FQ519" s="278"/>
      <c r="FR519" s="278"/>
      <c r="FS519" s="278"/>
      <c r="FT519" s="278"/>
      <c r="FU519" s="278"/>
      <c r="FV519" s="278"/>
      <c r="FW519" s="278"/>
      <c r="FX519" s="278"/>
      <c r="FY519" s="278"/>
      <c r="FZ519" s="278"/>
      <c r="GA519" s="278"/>
      <c r="GB519" s="278"/>
      <c r="GC519" s="278"/>
      <c r="GD519" s="278"/>
      <c r="GE519" s="278"/>
      <c r="GF519" s="278"/>
      <c r="GG519" s="278"/>
      <c r="GH519" s="278"/>
      <c r="GI519" s="278"/>
      <c r="GJ519" s="278"/>
      <c r="GK519" s="278"/>
      <c r="GL519" s="278"/>
      <c r="GM519" s="278"/>
      <c r="GN519" s="278"/>
      <c r="GO519" s="278"/>
      <c r="GP519" s="278"/>
      <c r="GQ519" s="278"/>
      <c r="GR519" s="278"/>
      <c r="GS519" s="278"/>
      <c r="GT519" s="278"/>
      <c r="GU519" s="278"/>
      <c r="GV519" s="278"/>
      <c r="GW519" s="278"/>
      <c r="GX519" s="278"/>
      <c r="GY519" s="278"/>
      <c r="GZ519" s="278"/>
      <c r="HA519" s="278"/>
      <c r="HB519" s="278"/>
      <c r="HC519" s="278"/>
      <c r="HD519" s="278"/>
      <c r="HE519" s="278"/>
      <c r="HF519" s="278"/>
      <c r="HG519" s="278"/>
      <c r="HH519" s="278"/>
      <c r="HI519" s="278"/>
      <c r="HJ519" s="278"/>
      <c r="HK519" s="278"/>
      <c r="HL519" s="278"/>
      <c r="HM519" s="278"/>
      <c r="HN519" s="278"/>
      <c r="HO519" s="278"/>
    </row>
    <row r="520" spans="1:223" ht="54.75" customHeight="1" x14ac:dyDescent="0.15">
      <c r="A520" s="278"/>
      <c r="B520" s="279" t="s">
        <v>7821</v>
      </c>
      <c r="C520" s="279" t="s">
        <v>7796</v>
      </c>
      <c r="D520" s="279" t="s">
        <v>6277</v>
      </c>
      <c r="E520" s="263">
        <v>150</v>
      </c>
      <c r="F520" s="279" t="s">
        <v>7787</v>
      </c>
      <c r="G520" s="322" t="s">
        <v>7895</v>
      </c>
      <c r="H520" s="279" t="s">
        <v>7907</v>
      </c>
      <c r="I520" s="279" t="s">
        <v>7796</v>
      </c>
      <c r="J520" s="279" t="s">
        <v>6571</v>
      </c>
      <c r="K520" s="279" t="s">
        <v>3967</v>
      </c>
      <c r="L520" s="279" t="s">
        <v>4910</v>
      </c>
      <c r="M520" s="264">
        <v>1</v>
      </c>
      <c r="N520" s="264">
        <v>0</v>
      </c>
      <c r="O520" s="279" t="s">
        <v>511</v>
      </c>
      <c r="P520" s="263">
        <v>23</v>
      </c>
      <c r="Q520" s="279" t="s">
        <v>511</v>
      </c>
      <c r="R520" s="263">
        <v>1</v>
      </c>
      <c r="S520" s="263">
        <v>1</v>
      </c>
      <c r="T520" s="278">
        <v>0</v>
      </c>
      <c r="U520" s="263">
        <v>0</v>
      </c>
      <c r="V520" s="263">
        <v>7176015</v>
      </c>
      <c r="W520" s="263">
        <v>69700495</v>
      </c>
      <c r="X520" s="264">
        <v>1</v>
      </c>
      <c r="Y520" s="263">
        <v>15640</v>
      </c>
      <c r="Z520" s="263">
        <v>2051</v>
      </c>
      <c r="AA520" s="263">
        <v>30984231</v>
      </c>
      <c r="AB520" s="263">
        <v>4096</v>
      </c>
      <c r="AC520" s="279" t="s">
        <v>6514</v>
      </c>
      <c r="AD520" s="279" t="s">
        <v>6515</v>
      </c>
      <c r="AE520" s="263">
        <v>7</v>
      </c>
      <c r="AF520" s="278" t="s">
        <v>6319</v>
      </c>
      <c r="AG520" s="278" t="s">
        <v>5133</v>
      </c>
      <c r="AH520" s="278" t="s">
        <v>6319</v>
      </c>
      <c r="AI520" s="278" t="s">
        <v>5133</v>
      </c>
      <c r="AJ520" s="278" t="s">
        <v>6319</v>
      </c>
      <c r="AK520" s="278" t="s">
        <v>6319</v>
      </c>
      <c r="AL520" s="278" t="s">
        <v>6319</v>
      </c>
      <c r="AM520" s="278" t="s">
        <v>6319</v>
      </c>
      <c r="AN520" s="263">
        <v>4</v>
      </c>
      <c r="AO520" s="263">
        <v>5000</v>
      </c>
      <c r="AP520" s="263">
        <v>-10</v>
      </c>
      <c r="AQ520" s="263">
        <v>0</v>
      </c>
      <c r="AR520" s="263">
        <v>0</v>
      </c>
      <c r="AS520" s="263">
        <v>2</v>
      </c>
      <c r="AT520" s="263">
        <v>13425</v>
      </c>
      <c r="AU520" s="278" t="s">
        <v>5133</v>
      </c>
      <c r="AV520" s="264">
        <v>2</v>
      </c>
      <c r="AW520" s="263">
        <v>8</v>
      </c>
      <c r="AX520" s="263">
        <v>8</v>
      </c>
      <c r="AY520" s="278"/>
      <c r="AZ520" s="278" t="s">
        <v>5133</v>
      </c>
      <c r="BA520" s="263">
        <v>0</v>
      </c>
      <c r="BB520" s="274">
        <v>2.8066844097222221</v>
      </c>
      <c r="BC520" s="274">
        <v>2.0000002662037035</v>
      </c>
      <c r="BD520" s="274">
        <v>2</v>
      </c>
      <c r="BE520" s="274">
        <v>2.0830557523148148</v>
      </c>
      <c r="BF520" s="274">
        <v>2.8067187152777779</v>
      </c>
      <c r="BG520" s="279" t="s">
        <v>6953</v>
      </c>
      <c r="BH520" s="279" t="s">
        <v>7840</v>
      </c>
      <c r="BI520" s="279" t="s">
        <v>7799</v>
      </c>
      <c r="BJ520" s="323" t="s">
        <v>7897</v>
      </c>
      <c r="BK520" s="279" t="s">
        <v>7782</v>
      </c>
      <c r="BL520" s="279" t="s">
        <v>7898</v>
      </c>
      <c r="BM520" s="279"/>
      <c r="BN520" s="279" t="s">
        <v>7783</v>
      </c>
      <c r="BO520" s="279" t="s">
        <v>7899</v>
      </c>
      <c r="BP520" s="279" t="s">
        <v>7900</v>
      </c>
      <c r="BQ520" s="279" t="s">
        <v>7777</v>
      </c>
      <c r="BR520" s="279" t="s">
        <v>7784</v>
      </c>
      <c r="BS520" s="279" t="s">
        <v>7830</v>
      </c>
      <c r="BT520" s="279" t="s">
        <v>7901</v>
      </c>
      <c r="BU520" s="278"/>
      <c r="BV520" s="278"/>
      <c r="BW520" s="278"/>
      <c r="BX520" s="278"/>
      <c r="BY520" s="278"/>
      <c r="BZ520" s="278"/>
      <c r="CA520" s="278"/>
      <c r="CB520" s="278"/>
      <c r="CC520" s="278"/>
      <c r="CD520" s="278"/>
      <c r="CE520" s="278"/>
      <c r="CF520" s="278"/>
      <c r="CG520" s="278"/>
      <c r="CH520" s="278"/>
      <c r="CI520" s="278"/>
      <c r="CJ520" s="278"/>
      <c r="CK520" s="278"/>
      <c r="CL520" s="278"/>
      <c r="CM520" s="278"/>
      <c r="CN520" s="278"/>
      <c r="CO520" s="278"/>
      <c r="CP520" s="278"/>
      <c r="CQ520" s="278"/>
      <c r="CR520" s="278"/>
      <c r="CS520" s="278"/>
      <c r="CT520" s="278"/>
      <c r="CU520" s="278"/>
      <c r="CV520" s="278"/>
      <c r="CW520" s="278"/>
      <c r="CX520" s="278"/>
      <c r="CY520" s="278"/>
      <c r="CZ520" s="278"/>
      <c r="DA520" s="278"/>
      <c r="DB520" s="278"/>
      <c r="DC520" s="278"/>
      <c r="DD520" s="278"/>
      <c r="DE520" s="278"/>
      <c r="DF520" s="278"/>
      <c r="DG520" s="278"/>
      <c r="DH520" s="278"/>
      <c r="DI520" s="278"/>
      <c r="DJ520" s="278"/>
      <c r="DK520" s="278"/>
      <c r="DL520" s="278"/>
      <c r="DM520" s="278"/>
      <c r="DN520" s="278"/>
      <c r="DO520" s="278"/>
      <c r="DP520" s="278"/>
      <c r="DQ520" s="278"/>
      <c r="DR520" s="278"/>
      <c r="DS520" s="278"/>
      <c r="DT520" s="278"/>
      <c r="DU520" s="278"/>
      <c r="DV520" s="278"/>
      <c r="DW520" s="278"/>
      <c r="DX520" s="278"/>
      <c r="DY520" s="278"/>
      <c r="DZ520" s="278"/>
      <c r="EA520" s="278"/>
      <c r="EB520" s="278"/>
      <c r="EC520" s="278"/>
      <c r="ED520" s="278"/>
      <c r="EE520" s="278"/>
      <c r="EF520" s="278"/>
      <c r="EG520" s="278"/>
      <c r="EH520" s="278"/>
      <c r="EI520" s="278"/>
      <c r="EJ520" s="278"/>
      <c r="EK520" s="278"/>
      <c r="EL520" s="278"/>
      <c r="EM520" s="278"/>
      <c r="EN520" s="278"/>
      <c r="EO520" s="278"/>
      <c r="EP520" s="278"/>
      <c r="EQ520" s="278"/>
      <c r="ER520" s="278"/>
      <c r="ES520" s="278"/>
      <c r="ET520" s="278"/>
      <c r="EU520" s="278"/>
      <c r="EV520" s="278"/>
      <c r="EW520" s="278"/>
      <c r="EX520" s="278"/>
      <c r="EY520" s="278"/>
      <c r="EZ520" s="278"/>
      <c r="FA520" s="278"/>
      <c r="FB520" s="278"/>
      <c r="FC520" s="278"/>
      <c r="FD520" s="278"/>
      <c r="FE520" s="278"/>
      <c r="FF520" s="278"/>
      <c r="FG520" s="278"/>
      <c r="FH520" s="278"/>
      <c r="FI520" s="278"/>
      <c r="FJ520" s="278"/>
      <c r="FK520" s="278"/>
      <c r="FL520" s="278"/>
      <c r="FM520" s="278"/>
      <c r="FN520" s="278"/>
      <c r="FO520" s="278"/>
      <c r="FP520" s="278"/>
      <c r="FQ520" s="278"/>
      <c r="FR520" s="278"/>
      <c r="FS520" s="278"/>
      <c r="FT520" s="278"/>
      <c r="FU520" s="278"/>
      <c r="FV520" s="278"/>
      <c r="FW520" s="278"/>
      <c r="FX520" s="278"/>
      <c r="FY520" s="278"/>
      <c r="FZ520" s="278"/>
      <c r="GA520" s="278"/>
      <c r="GB520" s="278"/>
      <c r="GC520" s="278"/>
      <c r="GD520" s="278"/>
      <c r="GE520" s="278"/>
      <c r="GF520" s="278"/>
      <c r="GG520" s="278"/>
      <c r="GH520" s="278"/>
      <c r="GI520" s="278"/>
      <c r="GJ520" s="278"/>
      <c r="GK520" s="278"/>
      <c r="GL520" s="278"/>
      <c r="GM520" s="278"/>
      <c r="GN520" s="278"/>
      <c r="GO520" s="278"/>
      <c r="GP520" s="278"/>
      <c r="GQ520" s="278"/>
      <c r="GR520" s="278"/>
      <c r="GS520" s="278"/>
      <c r="GT520" s="278"/>
      <c r="GU520" s="278"/>
      <c r="GV520" s="278"/>
      <c r="GW520" s="278"/>
      <c r="GX520" s="278"/>
      <c r="GY520" s="278"/>
      <c r="GZ520" s="278"/>
      <c r="HA520" s="278"/>
      <c r="HB520" s="278"/>
      <c r="HC520" s="278"/>
      <c r="HD520" s="278"/>
      <c r="HE520" s="278"/>
      <c r="HF520" s="278"/>
      <c r="HG520" s="278"/>
      <c r="HH520" s="278"/>
      <c r="HI520" s="278"/>
      <c r="HJ520" s="278"/>
      <c r="HK520" s="278"/>
      <c r="HL520" s="278"/>
      <c r="HM520" s="278"/>
      <c r="HN520" s="278"/>
      <c r="HO520" s="278"/>
    </row>
    <row r="521" spans="1:223" ht="54.75" customHeight="1" x14ac:dyDescent="0.15">
      <c r="A521" s="278"/>
      <c r="B521" s="279" t="s">
        <v>7821</v>
      </c>
      <c r="C521" s="279" t="s">
        <v>7796</v>
      </c>
      <c r="D521" s="279" t="s">
        <v>6277</v>
      </c>
      <c r="E521" s="263">
        <v>150</v>
      </c>
      <c r="F521" s="279" t="s">
        <v>7787</v>
      </c>
      <c r="G521" s="322" t="s">
        <v>7895</v>
      </c>
      <c r="H521" s="279" t="s">
        <v>7908</v>
      </c>
      <c r="I521" s="279" t="s">
        <v>7796</v>
      </c>
      <c r="J521" s="279" t="s">
        <v>6571</v>
      </c>
      <c r="K521" s="279" t="s">
        <v>3967</v>
      </c>
      <c r="L521" s="279" t="s">
        <v>4910</v>
      </c>
      <c r="M521" s="264">
        <v>1</v>
      </c>
      <c r="N521" s="264">
        <v>0</v>
      </c>
      <c r="O521" s="279" t="s">
        <v>511</v>
      </c>
      <c r="P521" s="263">
        <v>23</v>
      </c>
      <c r="Q521" s="279" t="s">
        <v>511</v>
      </c>
      <c r="R521" s="263">
        <v>1</v>
      </c>
      <c r="S521" s="263">
        <v>1</v>
      </c>
      <c r="T521" s="278">
        <v>0</v>
      </c>
      <c r="U521" s="263">
        <v>0</v>
      </c>
      <c r="V521" s="263">
        <v>7176015</v>
      </c>
      <c r="W521" s="263">
        <v>69700495</v>
      </c>
      <c r="X521" s="264">
        <v>1</v>
      </c>
      <c r="Y521" s="263">
        <v>15640</v>
      </c>
      <c r="Z521" s="263">
        <v>2051</v>
      </c>
      <c r="AA521" s="263">
        <v>30984231</v>
      </c>
      <c r="AB521" s="263">
        <v>4096</v>
      </c>
      <c r="AC521" s="279" t="s">
        <v>6514</v>
      </c>
      <c r="AD521" s="279" t="s">
        <v>6515</v>
      </c>
      <c r="AE521" s="263">
        <v>7</v>
      </c>
      <c r="AF521" s="278" t="s">
        <v>6319</v>
      </c>
      <c r="AG521" s="278" t="s">
        <v>5133</v>
      </c>
      <c r="AH521" s="278" t="s">
        <v>6319</v>
      </c>
      <c r="AI521" s="278" t="s">
        <v>5133</v>
      </c>
      <c r="AJ521" s="278" t="s">
        <v>6319</v>
      </c>
      <c r="AK521" s="278" t="s">
        <v>6319</v>
      </c>
      <c r="AL521" s="278" t="s">
        <v>6319</v>
      </c>
      <c r="AM521" s="278" t="s">
        <v>6319</v>
      </c>
      <c r="AN521" s="263">
        <v>4</v>
      </c>
      <c r="AO521" s="263">
        <v>5000</v>
      </c>
      <c r="AP521" s="263">
        <v>-10</v>
      </c>
      <c r="AQ521" s="263">
        <v>0</v>
      </c>
      <c r="AR521" s="263">
        <v>0</v>
      </c>
      <c r="AS521" s="263">
        <v>2</v>
      </c>
      <c r="AT521" s="263">
        <v>13425</v>
      </c>
      <c r="AU521" s="278" t="s">
        <v>5133</v>
      </c>
      <c r="AV521" s="264">
        <v>2</v>
      </c>
      <c r="AW521" s="263">
        <v>8</v>
      </c>
      <c r="AX521" s="263">
        <v>8</v>
      </c>
      <c r="AY521" s="278"/>
      <c r="AZ521" s="278" t="s">
        <v>5133</v>
      </c>
      <c r="BA521" s="263">
        <v>0</v>
      </c>
      <c r="BB521" s="274">
        <v>2.8066844097222221</v>
      </c>
      <c r="BC521" s="274">
        <v>2.0000002662037035</v>
      </c>
      <c r="BD521" s="274">
        <v>2</v>
      </c>
      <c r="BE521" s="274">
        <v>2.0830557523148148</v>
      </c>
      <c r="BF521" s="274">
        <v>2.8067187152777779</v>
      </c>
      <c r="BG521" s="279" t="s">
        <v>6953</v>
      </c>
      <c r="BH521" s="279" t="s">
        <v>7840</v>
      </c>
      <c r="BI521" s="279" t="s">
        <v>7799</v>
      </c>
      <c r="BJ521" s="323" t="s">
        <v>7897</v>
      </c>
      <c r="BK521" s="279" t="s">
        <v>7782</v>
      </c>
      <c r="BL521" s="279" t="s">
        <v>7898</v>
      </c>
      <c r="BM521" s="279"/>
      <c r="BN521" s="279" t="s">
        <v>7783</v>
      </c>
      <c r="BO521" s="279" t="s">
        <v>7899</v>
      </c>
      <c r="BP521" s="279" t="s">
        <v>7900</v>
      </c>
      <c r="BQ521" s="279" t="s">
        <v>7777</v>
      </c>
      <c r="BR521" s="279" t="s">
        <v>7784</v>
      </c>
      <c r="BS521" s="279" t="s">
        <v>7830</v>
      </c>
      <c r="BT521" s="279" t="s">
        <v>7901</v>
      </c>
      <c r="BU521" s="278"/>
      <c r="BV521" s="278"/>
      <c r="BW521" s="278"/>
      <c r="BX521" s="278"/>
      <c r="BY521" s="278"/>
      <c r="BZ521" s="278"/>
      <c r="CA521" s="278"/>
      <c r="CB521" s="278"/>
      <c r="CC521" s="278"/>
      <c r="CD521" s="278"/>
      <c r="CE521" s="278"/>
      <c r="CF521" s="278"/>
      <c r="CG521" s="278"/>
      <c r="CH521" s="278"/>
      <c r="CI521" s="278"/>
      <c r="CJ521" s="278"/>
      <c r="CK521" s="278"/>
      <c r="CL521" s="278"/>
      <c r="CM521" s="278"/>
      <c r="CN521" s="278"/>
      <c r="CO521" s="278"/>
      <c r="CP521" s="278"/>
      <c r="CQ521" s="278"/>
      <c r="CR521" s="278"/>
      <c r="CS521" s="278"/>
      <c r="CT521" s="278"/>
      <c r="CU521" s="278"/>
      <c r="CV521" s="278"/>
      <c r="CW521" s="278"/>
      <c r="CX521" s="278"/>
      <c r="CY521" s="278"/>
      <c r="CZ521" s="278"/>
      <c r="DA521" s="278"/>
      <c r="DB521" s="278"/>
      <c r="DC521" s="278"/>
      <c r="DD521" s="278"/>
      <c r="DE521" s="278"/>
      <c r="DF521" s="278"/>
      <c r="DG521" s="278"/>
      <c r="DH521" s="278"/>
      <c r="DI521" s="278"/>
      <c r="DJ521" s="278"/>
      <c r="DK521" s="278"/>
      <c r="DL521" s="278"/>
      <c r="DM521" s="278"/>
      <c r="DN521" s="278"/>
      <c r="DO521" s="278"/>
      <c r="DP521" s="278"/>
      <c r="DQ521" s="278"/>
      <c r="DR521" s="278"/>
      <c r="DS521" s="278"/>
      <c r="DT521" s="278"/>
      <c r="DU521" s="278"/>
      <c r="DV521" s="278"/>
      <c r="DW521" s="278"/>
      <c r="DX521" s="278"/>
      <c r="DY521" s="278"/>
      <c r="DZ521" s="278"/>
      <c r="EA521" s="278"/>
      <c r="EB521" s="278"/>
      <c r="EC521" s="278"/>
      <c r="ED521" s="278"/>
      <c r="EE521" s="278"/>
      <c r="EF521" s="278"/>
      <c r="EG521" s="278"/>
      <c r="EH521" s="278"/>
      <c r="EI521" s="278"/>
      <c r="EJ521" s="278"/>
      <c r="EK521" s="278"/>
      <c r="EL521" s="278"/>
      <c r="EM521" s="278"/>
      <c r="EN521" s="278"/>
      <c r="EO521" s="278"/>
      <c r="EP521" s="278"/>
      <c r="EQ521" s="278"/>
      <c r="ER521" s="278"/>
      <c r="ES521" s="278"/>
      <c r="ET521" s="278"/>
      <c r="EU521" s="278"/>
      <c r="EV521" s="278"/>
      <c r="EW521" s="278"/>
      <c r="EX521" s="278"/>
      <c r="EY521" s="278"/>
      <c r="EZ521" s="278"/>
      <c r="FA521" s="278"/>
      <c r="FB521" s="278"/>
      <c r="FC521" s="278"/>
      <c r="FD521" s="278"/>
      <c r="FE521" s="278"/>
      <c r="FF521" s="278"/>
      <c r="FG521" s="278"/>
      <c r="FH521" s="278"/>
      <c r="FI521" s="278"/>
      <c r="FJ521" s="278"/>
      <c r="FK521" s="278"/>
      <c r="FL521" s="278"/>
      <c r="FM521" s="278"/>
      <c r="FN521" s="278"/>
      <c r="FO521" s="278"/>
      <c r="FP521" s="278"/>
      <c r="FQ521" s="278"/>
      <c r="FR521" s="278"/>
      <c r="FS521" s="278"/>
      <c r="FT521" s="278"/>
      <c r="FU521" s="278"/>
      <c r="FV521" s="278"/>
      <c r="FW521" s="278"/>
      <c r="FX521" s="278"/>
      <c r="FY521" s="278"/>
      <c r="FZ521" s="278"/>
      <c r="GA521" s="278"/>
      <c r="GB521" s="278"/>
      <c r="GC521" s="278"/>
      <c r="GD521" s="278"/>
      <c r="GE521" s="278"/>
      <c r="GF521" s="278"/>
      <c r="GG521" s="278"/>
      <c r="GH521" s="278"/>
      <c r="GI521" s="278"/>
      <c r="GJ521" s="278"/>
      <c r="GK521" s="278"/>
      <c r="GL521" s="278"/>
      <c r="GM521" s="278"/>
      <c r="GN521" s="278"/>
      <c r="GO521" s="278"/>
      <c r="GP521" s="278"/>
      <c r="GQ521" s="278"/>
      <c r="GR521" s="278"/>
      <c r="GS521" s="278"/>
      <c r="GT521" s="278"/>
      <c r="GU521" s="278"/>
      <c r="GV521" s="278"/>
      <c r="GW521" s="278"/>
      <c r="GX521" s="278"/>
      <c r="GY521" s="278"/>
      <c r="GZ521" s="278"/>
      <c r="HA521" s="278"/>
      <c r="HB521" s="278"/>
      <c r="HC521" s="278"/>
      <c r="HD521" s="278"/>
      <c r="HE521" s="278"/>
      <c r="HF521" s="278"/>
      <c r="HG521" s="278"/>
      <c r="HH521" s="278"/>
      <c r="HI521" s="278"/>
      <c r="HJ521" s="278"/>
      <c r="HK521" s="278"/>
      <c r="HL521" s="278"/>
      <c r="HM521" s="278"/>
      <c r="HN521" s="278"/>
      <c r="HO521" s="278"/>
    </row>
    <row r="522" spans="1:223" ht="54.75" customHeight="1" x14ac:dyDescent="0.15">
      <c r="A522" s="278"/>
      <c r="B522" s="279" t="s">
        <v>7821</v>
      </c>
      <c r="C522" s="279" t="s">
        <v>7800</v>
      </c>
      <c r="D522" s="279" t="s">
        <v>6277</v>
      </c>
      <c r="E522" s="263">
        <v>150</v>
      </c>
      <c r="F522" s="279" t="s">
        <v>7787</v>
      </c>
      <c r="G522" s="322" t="s">
        <v>7895</v>
      </c>
      <c r="H522" s="279" t="s">
        <v>7909</v>
      </c>
      <c r="I522" s="279" t="s">
        <v>7796</v>
      </c>
      <c r="J522" s="279" t="s">
        <v>6571</v>
      </c>
      <c r="K522" s="279" t="s">
        <v>3967</v>
      </c>
      <c r="L522" s="279" t="s">
        <v>4910</v>
      </c>
      <c r="M522" s="264">
        <v>1</v>
      </c>
      <c r="N522" s="264">
        <v>0</v>
      </c>
      <c r="O522" s="279" t="s">
        <v>511</v>
      </c>
      <c r="P522" s="263">
        <v>23</v>
      </c>
      <c r="Q522" s="279" t="s">
        <v>511</v>
      </c>
      <c r="R522" s="263">
        <v>1</v>
      </c>
      <c r="S522" s="263">
        <v>1</v>
      </c>
      <c r="T522" s="278">
        <v>0</v>
      </c>
      <c r="U522" s="263">
        <v>0</v>
      </c>
      <c r="V522" s="263">
        <v>7176015</v>
      </c>
      <c r="W522" s="263">
        <v>69700495</v>
      </c>
      <c r="X522" s="264">
        <v>1</v>
      </c>
      <c r="Y522" s="263">
        <v>15640</v>
      </c>
      <c r="Z522" s="263">
        <v>2051</v>
      </c>
      <c r="AA522" s="263">
        <v>30984231</v>
      </c>
      <c r="AB522" s="263">
        <v>4096</v>
      </c>
      <c r="AC522" s="279" t="s">
        <v>6514</v>
      </c>
      <c r="AD522" s="279" t="s">
        <v>6515</v>
      </c>
      <c r="AE522" s="263">
        <v>7</v>
      </c>
      <c r="AF522" s="278" t="s">
        <v>6319</v>
      </c>
      <c r="AG522" s="278" t="s">
        <v>5133</v>
      </c>
      <c r="AH522" s="278" t="s">
        <v>6319</v>
      </c>
      <c r="AI522" s="278" t="s">
        <v>5133</v>
      </c>
      <c r="AJ522" s="278" t="s">
        <v>6319</v>
      </c>
      <c r="AK522" s="278" t="s">
        <v>6319</v>
      </c>
      <c r="AL522" s="278" t="s">
        <v>6319</v>
      </c>
      <c r="AM522" s="278" t="s">
        <v>6319</v>
      </c>
      <c r="AN522" s="263">
        <v>4</v>
      </c>
      <c r="AO522" s="263">
        <v>5000</v>
      </c>
      <c r="AP522" s="263">
        <v>-10</v>
      </c>
      <c r="AQ522" s="263">
        <v>0</v>
      </c>
      <c r="AR522" s="263">
        <v>0</v>
      </c>
      <c r="AS522" s="263">
        <v>2</v>
      </c>
      <c r="AT522" s="263">
        <v>13425</v>
      </c>
      <c r="AU522" s="278" t="s">
        <v>5133</v>
      </c>
      <c r="AV522" s="264">
        <v>2</v>
      </c>
      <c r="AW522" s="263">
        <v>8</v>
      </c>
      <c r="AX522" s="263">
        <v>8</v>
      </c>
      <c r="AY522" s="278"/>
      <c r="AZ522" s="278" t="s">
        <v>5133</v>
      </c>
      <c r="BA522" s="263">
        <v>0</v>
      </c>
      <c r="BB522" s="274">
        <v>2.8066844097222221</v>
      </c>
      <c r="BC522" s="274">
        <v>2.0000002662037035</v>
      </c>
      <c r="BD522" s="274">
        <v>2</v>
      </c>
      <c r="BE522" s="274">
        <v>2.0830557523148148</v>
      </c>
      <c r="BF522" s="274">
        <v>2.8067187152777779</v>
      </c>
      <c r="BG522" s="279" t="s">
        <v>6953</v>
      </c>
      <c r="BH522" s="279" t="s">
        <v>7840</v>
      </c>
      <c r="BI522" s="279" t="s">
        <v>7799</v>
      </c>
      <c r="BJ522" s="323" t="s">
        <v>7897</v>
      </c>
      <c r="BK522" s="279" t="s">
        <v>7782</v>
      </c>
      <c r="BL522" s="279" t="s">
        <v>7898</v>
      </c>
      <c r="BM522" s="279"/>
      <c r="BN522" s="279" t="s">
        <v>7783</v>
      </c>
      <c r="BO522" s="279" t="s">
        <v>7899</v>
      </c>
      <c r="BP522" s="279" t="s">
        <v>7900</v>
      </c>
      <c r="BQ522" s="279" t="s">
        <v>7777</v>
      </c>
      <c r="BR522" s="279" t="s">
        <v>7784</v>
      </c>
      <c r="BS522" s="279" t="s">
        <v>7830</v>
      </c>
      <c r="BT522" s="279" t="s">
        <v>7901</v>
      </c>
      <c r="BU522" s="278"/>
      <c r="BV522" s="278"/>
      <c r="BW522" s="278"/>
      <c r="BX522" s="278"/>
      <c r="BY522" s="278"/>
      <c r="BZ522" s="278"/>
      <c r="CA522" s="278"/>
      <c r="CB522" s="278"/>
      <c r="CC522" s="278"/>
      <c r="CD522" s="278"/>
      <c r="CE522" s="278"/>
      <c r="CF522" s="278"/>
      <c r="CG522" s="278"/>
      <c r="CH522" s="278"/>
      <c r="CI522" s="278"/>
      <c r="CJ522" s="278"/>
      <c r="CK522" s="278"/>
      <c r="CL522" s="278"/>
      <c r="CM522" s="278"/>
      <c r="CN522" s="278"/>
      <c r="CO522" s="278"/>
      <c r="CP522" s="278"/>
      <c r="CQ522" s="278"/>
      <c r="CR522" s="278"/>
      <c r="CS522" s="278"/>
      <c r="CT522" s="278"/>
      <c r="CU522" s="278"/>
      <c r="CV522" s="278"/>
      <c r="CW522" s="278"/>
      <c r="CX522" s="278"/>
      <c r="CY522" s="278"/>
      <c r="CZ522" s="278"/>
      <c r="DA522" s="278"/>
      <c r="DB522" s="278"/>
      <c r="DC522" s="278"/>
      <c r="DD522" s="278"/>
      <c r="DE522" s="278"/>
      <c r="DF522" s="278"/>
      <c r="DG522" s="278"/>
      <c r="DH522" s="278"/>
      <c r="DI522" s="278"/>
      <c r="DJ522" s="278"/>
      <c r="DK522" s="278"/>
      <c r="DL522" s="278"/>
      <c r="DM522" s="278"/>
      <c r="DN522" s="278"/>
      <c r="DO522" s="278"/>
      <c r="DP522" s="278"/>
      <c r="DQ522" s="278"/>
      <c r="DR522" s="278"/>
      <c r="DS522" s="278"/>
      <c r="DT522" s="278"/>
      <c r="DU522" s="278"/>
      <c r="DV522" s="278"/>
      <c r="DW522" s="278"/>
      <c r="DX522" s="278"/>
      <c r="DY522" s="278"/>
      <c r="DZ522" s="278"/>
      <c r="EA522" s="278"/>
      <c r="EB522" s="278"/>
      <c r="EC522" s="278"/>
      <c r="ED522" s="278"/>
      <c r="EE522" s="278"/>
      <c r="EF522" s="278"/>
      <c r="EG522" s="278"/>
      <c r="EH522" s="278"/>
      <c r="EI522" s="278"/>
      <c r="EJ522" s="278"/>
      <c r="EK522" s="278"/>
      <c r="EL522" s="278"/>
      <c r="EM522" s="278"/>
      <c r="EN522" s="278"/>
      <c r="EO522" s="278"/>
      <c r="EP522" s="278"/>
      <c r="EQ522" s="278"/>
      <c r="ER522" s="278"/>
      <c r="ES522" s="278"/>
      <c r="ET522" s="278"/>
      <c r="EU522" s="278"/>
      <c r="EV522" s="278"/>
      <c r="EW522" s="278"/>
      <c r="EX522" s="278"/>
      <c r="EY522" s="278"/>
      <c r="EZ522" s="278"/>
      <c r="FA522" s="278"/>
      <c r="FB522" s="278"/>
      <c r="FC522" s="278"/>
      <c r="FD522" s="278"/>
      <c r="FE522" s="278"/>
      <c r="FF522" s="278"/>
      <c r="FG522" s="278"/>
      <c r="FH522" s="278"/>
      <c r="FI522" s="278"/>
      <c r="FJ522" s="278"/>
      <c r="FK522" s="278"/>
      <c r="FL522" s="278"/>
      <c r="FM522" s="278"/>
      <c r="FN522" s="278"/>
      <c r="FO522" s="278"/>
      <c r="FP522" s="278"/>
      <c r="FQ522" s="278"/>
      <c r="FR522" s="278"/>
      <c r="FS522" s="278"/>
      <c r="FT522" s="278"/>
      <c r="FU522" s="278"/>
      <c r="FV522" s="278"/>
      <c r="FW522" s="278"/>
      <c r="FX522" s="278"/>
      <c r="FY522" s="278"/>
      <c r="FZ522" s="278"/>
      <c r="GA522" s="278"/>
      <c r="GB522" s="278"/>
      <c r="GC522" s="278"/>
      <c r="GD522" s="278"/>
      <c r="GE522" s="278"/>
      <c r="GF522" s="278"/>
      <c r="GG522" s="278"/>
      <c r="GH522" s="278"/>
      <c r="GI522" s="278"/>
      <c r="GJ522" s="278"/>
      <c r="GK522" s="278"/>
      <c r="GL522" s="278"/>
      <c r="GM522" s="278"/>
      <c r="GN522" s="278"/>
      <c r="GO522" s="278"/>
      <c r="GP522" s="278"/>
      <c r="GQ522" s="278"/>
      <c r="GR522" s="278"/>
      <c r="GS522" s="278"/>
      <c r="GT522" s="278"/>
      <c r="GU522" s="278"/>
      <c r="GV522" s="278"/>
      <c r="GW522" s="278"/>
      <c r="GX522" s="278"/>
      <c r="GY522" s="278"/>
      <c r="GZ522" s="278"/>
      <c r="HA522" s="278"/>
      <c r="HB522" s="278"/>
      <c r="HC522" s="278"/>
      <c r="HD522" s="278"/>
      <c r="HE522" s="278"/>
      <c r="HF522" s="278"/>
      <c r="HG522" s="278"/>
      <c r="HH522" s="278"/>
      <c r="HI522" s="278"/>
      <c r="HJ522" s="278"/>
      <c r="HK522" s="278"/>
      <c r="HL522" s="278"/>
      <c r="HM522" s="278"/>
      <c r="HN522" s="278"/>
      <c r="HO522" s="278"/>
    </row>
    <row r="523" spans="1:223" ht="54.75" customHeight="1" x14ac:dyDescent="0.15">
      <c r="A523" s="278"/>
      <c r="B523" s="279" t="s">
        <v>7821</v>
      </c>
      <c r="C523" s="279" t="s">
        <v>7800</v>
      </c>
      <c r="D523" s="279" t="s">
        <v>6277</v>
      </c>
      <c r="E523" s="263">
        <v>150</v>
      </c>
      <c r="F523" s="279" t="s">
        <v>7787</v>
      </c>
      <c r="G523" s="322" t="s">
        <v>7895</v>
      </c>
      <c r="H523" s="279" t="s">
        <v>7909</v>
      </c>
      <c r="I523" s="279" t="s">
        <v>7796</v>
      </c>
      <c r="J523" s="279" t="s">
        <v>6571</v>
      </c>
      <c r="K523" s="279" t="s">
        <v>3967</v>
      </c>
      <c r="L523" s="279" t="s">
        <v>4910</v>
      </c>
      <c r="M523" s="264">
        <v>1</v>
      </c>
      <c r="N523" s="264">
        <v>0</v>
      </c>
      <c r="O523" s="279" t="s">
        <v>511</v>
      </c>
      <c r="P523" s="263">
        <v>23</v>
      </c>
      <c r="Q523" s="279" t="s">
        <v>511</v>
      </c>
      <c r="R523" s="263">
        <v>1</v>
      </c>
      <c r="S523" s="263">
        <v>1</v>
      </c>
      <c r="T523" s="278">
        <v>0</v>
      </c>
      <c r="U523" s="263">
        <v>0</v>
      </c>
      <c r="V523" s="263">
        <v>7176015</v>
      </c>
      <c r="W523" s="263">
        <v>69700495</v>
      </c>
      <c r="X523" s="264">
        <v>1</v>
      </c>
      <c r="Y523" s="263">
        <v>15640</v>
      </c>
      <c r="Z523" s="263">
        <v>2051</v>
      </c>
      <c r="AA523" s="263">
        <v>30984231</v>
      </c>
      <c r="AB523" s="263">
        <v>4096</v>
      </c>
      <c r="AC523" s="279" t="s">
        <v>6514</v>
      </c>
      <c r="AD523" s="279" t="s">
        <v>6515</v>
      </c>
      <c r="AE523" s="263">
        <v>7</v>
      </c>
      <c r="AF523" s="278" t="s">
        <v>6319</v>
      </c>
      <c r="AG523" s="278" t="s">
        <v>5133</v>
      </c>
      <c r="AH523" s="278" t="s">
        <v>6319</v>
      </c>
      <c r="AI523" s="278" t="s">
        <v>5133</v>
      </c>
      <c r="AJ523" s="278" t="s">
        <v>6319</v>
      </c>
      <c r="AK523" s="278" t="s">
        <v>6319</v>
      </c>
      <c r="AL523" s="278" t="s">
        <v>6319</v>
      </c>
      <c r="AM523" s="278" t="s">
        <v>6319</v>
      </c>
      <c r="AN523" s="263">
        <v>4</v>
      </c>
      <c r="AO523" s="263">
        <v>5000</v>
      </c>
      <c r="AP523" s="263">
        <v>-10</v>
      </c>
      <c r="AQ523" s="263">
        <v>0</v>
      </c>
      <c r="AR523" s="263">
        <v>0</v>
      </c>
      <c r="AS523" s="263">
        <v>2</v>
      </c>
      <c r="AT523" s="263">
        <v>13425</v>
      </c>
      <c r="AU523" s="278" t="s">
        <v>5133</v>
      </c>
      <c r="AV523" s="264">
        <v>2</v>
      </c>
      <c r="AW523" s="263">
        <v>8</v>
      </c>
      <c r="AX523" s="263">
        <v>8</v>
      </c>
      <c r="AY523" s="278"/>
      <c r="AZ523" s="278" t="s">
        <v>5133</v>
      </c>
      <c r="BA523" s="263">
        <v>0</v>
      </c>
      <c r="BB523" s="274">
        <v>2.8066844097222221</v>
      </c>
      <c r="BC523" s="274">
        <v>2.0000002662037035</v>
      </c>
      <c r="BD523" s="274">
        <v>2</v>
      </c>
      <c r="BE523" s="274">
        <v>2.0830557523148148</v>
      </c>
      <c r="BF523" s="274">
        <v>2.8067187152777779</v>
      </c>
      <c r="BG523" s="279" t="s">
        <v>6953</v>
      </c>
      <c r="BH523" s="279" t="s">
        <v>7840</v>
      </c>
      <c r="BI523" s="279" t="s">
        <v>7799</v>
      </c>
      <c r="BJ523" s="323" t="s">
        <v>7897</v>
      </c>
      <c r="BK523" s="279" t="s">
        <v>7782</v>
      </c>
      <c r="BL523" s="279" t="s">
        <v>7898</v>
      </c>
      <c r="BM523" s="279"/>
      <c r="BN523" s="279" t="s">
        <v>7783</v>
      </c>
      <c r="BO523" s="279" t="s">
        <v>7899</v>
      </c>
      <c r="BP523" s="279" t="s">
        <v>7900</v>
      </c>
      <c r="BQ523" s="279" t="s">
        <v>7777</v>
      </c>
      <c r="BR523" s="279" t="s">
        <v>7784</v>
      </c>
      <c r="BS523" s="279" t="s">
        <v>7830</v>
      </c>
      <c r="BT523" s="279" t="s">
        <v>7901</v>
      </c>
      <c r="BU523" s="278"/>
      <c r="BV523" s="278"/>
      <c r="BW523" s="278"/>
      <c r="BX523" s="278"/>
      <c r="BY523" s="278"/>
      <c r="BZ523" s="278"/>
      <c r="CA523" s="278"/>
      <c r="CB523" s="278"/>
      <c r="CC523" s="278"/>
      <c r="CD523" s="278"/>
      <c r="CE523" s="278"/>
      <c r="CF523" s="278"/>
      <c r="CG523" s="278"/>
      <c r="CH523" s="278"/>
      <c r="CI523" s="278"/>
      <c r="CJ523" s="278"/>
      <c r="CK523" s="278"/>
      <c r="CL523" s="278"/>
      <c r="CM523" s="278"/>
      <c r="CN523" s="278"/>
      <c r="CO523" s="278"/>
      <c r="CP523" s="278"/>
      <c r="CQ523" s="278"/>
      <c r="CR523" s="278"/>
      <c r="CS523" s="278"/>
      <c r="CT523" s="278"/>
      <c r="CU523" s="278"/>
      <c r="CV523" s="278"/>
      <c r="CW523" s="278"/>
      <c r="CX523" s="278"/>
      <c r="CY523" s="278"/>
      <c r="CZ523" s="278"/>
      <c r="DA523" s="278"/>
      <c r="DB523" s="278"/>
      <c r="DC523" s="278"/>
      <c r="DD523" s="278"/>
      <c r="DE523" s="278"/>
      <c r="DF523" s="278"/>
      <c r="DG523" s="278"/>
      <c r="DH523" s="278"/>
      <c r="DI523" s="278"/>
      <c r="DJ523" s="278"/>
      <c r="DK523" s="278"/>
      <c r="DL523" s="278"/>
      <c r="DM523" s="278"/>
      <c r="DN523" s="278"/>
      <c r="DO523" s="278"/>
      <c r="DP523" s="278"/>
      <c r="DQ523" s="278"/>
      <c r="DR523" s="278"/>
      <c r="DS523" s="278"/>
      <c r="DT523" s="278"/>
      <c r="DU523" s="278"/>
      <c r="DV523" s="278"/>
      <c r="DW523" s="278"/>
      <c r="DX523" s="278"/>
      <c r="DY523" s="278"/>
      <c r="DZ523" s="278"/>
      <c r="EA523" s="278"/>
      <c r="EB523" s="278"/>
      <c r="EC523" s="278"/>
      <c r="ED523" s="278"/>
      <c r="EE523" s="278"/>
      <c r="EF523" s="278"/>
      <c r="EG523" s="278"/>
      <c r="EH523" s="278"/>
      <c r="EI523" s="278"/>
      <c r="EJ523" s="278"/>
      <c r="EK523" s="278"/>
      <c r="EL523" s="278"/>
      <c r="EM523" s="278"/>
      <c r="EN523" s="278"/>
      <c r="EO523" s="278"/>
      <c r="EP523" s="278"/>
      <c r="EQ523" s="278"/>
      <c r="ER523" s="278"/>
      <c r="ES523" s="278"/>
      <c r="ET523" s="278"/>
      <c r="EU523" s="278"/>
      <c r="EV523" s="278"/>
      <c r="EW523" s="278"/>
      <c r="EX523" s="278"/>
      <c r="EY523" s="278"/>
      <c r="EZ523" s="278"/>
      <c r="FA523" s="278"/>
      <c r="FB523" s="278"/>
      <c r="FC523" s="278"/>
      <c r="FD523" s="278"/>
      <c r="FE523" s="278"/>
      <c r="FF523" s="278"/>
      <c r="FG523" s="278"/>
      <c r="FH523" s="278"/>
      <c r="FI523" s="278"/>
      <c r="FJ523" s="278"/>
      <c r="FK523" s="278"/>
      <c r="FL523" s="278"/>
      <c r="FM523" s="278"/>
      <c r="FN523" s="278"/>
      <c r="FO523" s="278"/>
      <c r="FP523" s="278"/>
      <c r="FQ523" s="278"/>
      <c r="FR523" s="278"/>
      <c r="FS523" s="278"/>
      <c r="FT523" s="278"/>
      <c r="FU523" s="278"/>
      <c r="FV523" s="278"/>
      <c r="FW523" s="278"/>
      <c r="FX523" s="278"/>
      <c r="FY523" s="278"/>
      <c r="FZ523" s="278"/>
      <c r="GA523" s="278"/>
      <c r="GB523" s="278"/>
      <c r="GC523" s="278"/>
      <c r="GD523" s="278"/>
      <c r="GE523" s="278"/>
      <c r="GF523" s="278"/>
      <c r="GG523" s="278"/>
      <c r="GH523" s="278"/>
      <c r="GI523" s="278"/>
      <c r="GJ523" s="278"/>
      <c r="GK523" s="278"/>
      <c r="GL523" s="278"/>
      <c r="GM523" s="278"/>
      <c r="GN523" s="278"/>
      <c r="GO523" s="278"/>
      <c r="GP523" s="278"/>
      <c r="GQ523" s="278"/>
      <c r="GR523" s="278"/>
      <c r="GS523" s="278"/>
      <c r="GT523" s="278"/>
      <c r="GU523" s="278"/>
      <c r="GV523" s="278"/>
      <c r="GW523" s="278"/>
      <c r="GX523" s="278"/>
      <c r="GY523" s="278"/>
      <c r="GZ523" s="278"/>
      <c r="HA523" s="278"/>
      <c r="HB523" s="278"/>
      <c r="HC523" s="278"/>
      <c r="HD523" s="278"/>
      <c r="HE523" s="278"/>
      <c r="HF523" s="278"/>
      <c r="HG523" s="278"/>
      <c r="HH523" s="278"/>
      <c r="HI523" s="278"/>
      <c r="HJ523" s="278"/>
      <c r="HK523" s="278"/>
      <c r="HL523" s="278"/>
      <c r="HM523" s="278"/>
      <c r="HN523" s="278"/>
      <c r="HO523" s="278"/>
    </row>
    <row r="524" spans="1:223" ht="54.75" customHeight="1" x14ac:dyDescent="0.15">
      <c r="A524" s="278"/>
      <c r="B524" s="279" t="s">
        <v>7821</v>
      </c>
      <c r="C524" s="279" t="s">
        <v>7796</v>
      </c>
      <c r="D524" s="279" t="s">
        <v>6277</v>
      </c>
      <c r="E524" s="263">
        <v>150</v>
      </c>
      <c r="F524" s="279" t="s">
        <v>7787</v>
      </c>
      <c r="G524" s="322" t="s">
        <v>7895</v>
      </c>
      <c r="H524" s="279" t="s">
        <v>7908</v>
      </c>
      <c r="I524" s="279" t="s">
        <v>7796</v>
      </c>
      <c r="J524" s="279" t="s">
        <v>6571</v>
      </c>
      <c r="K524" s="279" t="s">
        <v>3967</v>
      </c>
      <c r="L524" s="279" t="s">
        <v>4910</v>
      </c>
      <c r="M524" s="264">
        <v>1</v>
      </c>
      <c r="N524" s="264">
        <v>0</v>
      </c>
      <c r="O524" s="279" t="s">
        <v>511</v>
      </c>
      <c r="P524" s="263">
        <v>23</v>
      </c>
      <c r="Q524" s="279" t="s">
        <v>511</v>
      </c>
      <c r="R524" s="263">
        <v>1</v>
      </c>
      <c r="S524" s="263">
        <v>1</v>
      </c>
      <c r="T524" s="278">
        <v>0</v>
      </c>
      <c r="U524" s="263">
        <v>0</v>
      </c>
      <c r="V524" s="263">
        <v>7176015</v>
      </c>
      <c r="W524" s="263">
        <v>69700495</v>
      </c>
      <c r="X524" s="264">
        <v>1</v>
      </c>
      <c r="Y524" s="263">
        <v>15640</v>
      </c>
      <c r="Z524" s="263">
        <v>2051</v>
      </c>
      <c r="AA524" s="263">
        <v>30984231</v>
      </c>
      <c r="AB524" s="263">
        <v>4096</v>
      </c>
      <c r="AC524" s="279" t="s">
        <v>6514</v>
      </c>
      <c r="AD524" s="279" t="s">
        <v>6515</v>
      </c>
      <c r="AE524" s="263">
        <v>7</v>
      </c>
      <c r="AF524" s="278" t="s">
        <v>6319</v>
      </c>
      <c r="AG524" s="278" t="s">
        <v>5133</v>
      </c>
      <c r="AH524" s="278" t="s">
        <v>6319</v>
      </c>
      <c r="AI524" s="278" t="s">
        <v>5133</v>
      </c>
      <c r="AJ524" s="278" t="s">
        <v>6319</v>
      </c>
      <c r="AK524" s="278" t="s">
        <v>6319</v>
      </c>
      <c r="AL524" s="278" t="s">
        <v>6319</v>
      </c>
      <c r="AM524" s="278" t="s">
        <v>6319</v>
      </c>
      <c r="AN524" s="263">
        <v>4</v>
      </c>
      <c r="AO524" s="263">
        <v>5000</v>
      </c>
      <c r="AP524" s="263">
        <v>-10</v>
      </c>
      <c r="AQ524" s="263">
        <v>0</v>
      </c>
      <c r="AR524" s="263">
        <v>0</v>
      </c>
      <c r="AS524" s="263">
        <v>2</v>
      </c>
      <c r="AT524" s="263">
        <v>13425</v>
      </c>
      <c r="AU524" s="278" t="s">
        <v>5133</v>
      </c>
      <c r="AV524" s="264">
        <v>2</v>
      </c>
      <c r="AW524" s="263">
        <v>8</v>
      </c>
      <c r="AX524" s="263">
        <v>8</v>
      </c>
      <c r="AY524" s="278"/>
      <c r="AZ524" s="278" t="s">
        <v>5133</v>
      </c>
      <c r="BA524" s="263">
        <v>0</v>
      </c>
      <c r="BB524" s="274">
        <v>2.8066844097222221</v>
      </c>
      <c r="BC524" s="274">
        <v>2.0000002662037035</v>
      </c>
      <c r="BD524" s="274">
        <v>2</v>
      </c>
      <c r="BE524" s="274">
        <v>2.0830557523148148</v>
      </c>
      <c r="BF524" s="274">
        <v>2.8067187152777779</v>
      </c>
      <c r="BG524" s="279" t="s">
        <v>6953</v>
      </c>
      <c r="BH524" s="279" t="s">
        <v>7840</v>
      </c>
      <c r="BI524" s="279" t="s">
        <v>7799</v>
      </c>
      <c r="BJ524" s="323" t="s">
        <v>7897</v>
      </c>
      <c r="BK524" s="279" t="s">
        <v>7782</v>
      </c>
      <c r="BL524" s="279" t="s">
        <v>7898</v>
      </c>
      <c r="BM524" s="279"/>
      <c r="BN524" s="279" t="s">
        <v>7783</v>
      </c>
      <c r="BO524" s="279" t="s">
        <v>7899</v>
      </c>
      <c r="BP524" s="279" t="s">
        <v>7900</v>
      </c>
      <c r="BQ524" s="279" t="s">
        <v>7777</v>
      </c>
      <c r="BR524" s="279" t="s">
        <v>7784</v>
      </c>
      <c r="BS524" s="279" t="s">
        <v>7830</v>
      </c>
      <c r="BT524" s="279" t="s">
        <v>7901</v>
      </c>
      <c r="BU524" s="278"/>
      <c r="BV524" s="278"/>
      <c r="BW524" s="278"/>
      <c r="BX524" s="278"/>
      <c r="BY524" s="278"/>
      <c r="BZ524" s="278"/>
      <c r="CA524" s="278"/>
      <c r="CB524" s="278"/>
      <c r="CC524" s="278"/>
      <c r="CD524" s="278"/>
      <c r="CE524" s="278"/>
      <c r="CF524" s="278"/>
      <c r="CG524" s="278"/>
      <c r="CH524" s="278"/>
      <c r="CI524" s="278"/>
      <c r="CJ524" s="278"/>
      <c r="CK524" s="278"/>
      <c r="CL524" s="278"/>
      <c r="CM524" s="278"/>
      <c r="CN524" s="278"/>
      <c r="CO524" s="278"/>
      <c r="CP524" s="278"/>
      <c r="CQ524" s="278"/>
      <c r="CR524" s="278"/>
      <c r="CS524" s="278"/>
      <c r="CT524" s="278"/>
      <c r="CU524" s="278"/>
      <c r="CV524" s="278"/>
      <c r="CW524" s="278"/>
      <c r="CX524" s="278"/>
      <c r="CY524" s="278"/>
      <c r="CZ524" s="278"/>
      <c r="DA524" s="278"/>
      <c r="DB524" s="278"/>
      <c r="DC524" s="278"/>
      <c r="DD524" s="278"/>
      <c r="DE524" s="278"/>
      <c r="DF524" s="278"/>
      <c r="DG524" s="278"/>
      <c r="DH524" s="278"/>
      <c r="DI524" s="278"/>
      <c r="DJ524" s="278"/>
      <c r="DK524" s="278"/>
      <c r="DL524" s="278"/>
      <c r="DM524" s="278"/>
      <c r="DN524" s="278"/>
      <c r="DO524" s="278"/>
      <c r="DP524" s="278"/>
      <c r="DQ524" s="278"/>
      <c r="DR524" s="278"/>
      <c r="DS524" s="278"/>
      <c r="DT524" s="278"/>
      <c r="DU524" s="278"/>
      <c r="DV524" s="278"/>
      <c r="DW524" s="278"/>
      <c r="DX524" s="278"/>
      <c r="DY524" s="278"/>
      <c r="DZ524" s="278"/>
      <c r="EA524" s="278"/>
      <c r="EB524" s="278"/>
      <c r="EC524" s="278"/>
      <c r="ED524" s="278"/>
      <c r="EE524" s="278"/>
      <c r="EF524" s="278"/>
      <c r="EG524" s="278"/>
      <c r="EH524" s="278"/>
      <c r="EI524" s="278"/>
      <c r="EJ524" s="278"/>
      <c r="EK524" s="278"/>
      <c r="EL524" s="278"/>
      <c r="EM524" s="278"/>
      <c r="EN524" s="278"/>
      <c r="EO524" s="278"/>
      <c r="EP524" s="278"/>
      <c r="EQ524" s="278"/>
      <c r="ER524" s="278"/>
      <c r="ES524" s="278"/>
      <c r="ET524" s="278"/>
      <c r="EU524" s="278"/>
      <c r="EV524" s="278"/>
      <c r="EW524" s="278"/>
      <c r="EX524" s="278"/>
      <c r="EY524" s="278"/>
      <c r="EZ524" s="278"/>
      <c r="FA524" s="278"/>
      <c r="FB524" s="278"/>
      <c r="FC524" s="278"/>
      <c r="FD524" s="278"/>
      <c r="FE524" s="278"/>
      <c r="FF524" s="278"/>
      <c r="FG524" s="278"/>
      <c r="FH524" s="278"/>
      <c r="FI524" s="278"/>
      <c r="FJ524" s="278"/>
      <c r="FK524" s="278"/>
      <c r="FL524" s="278"/>
      <c r="FM524" s="278"/>
      <c r="FN524" s="278"/>
      <c r="FO524" s="278"/>
      <c r="FP524" s="278"/>
      <c r="FQ524" s="278"/>
      <c r="FR524" s="278"/>
      <c r="FS524" s="278"/>
      <c r="FT524" s="278"/>
      <c r="FU524" s="278"/>
      <c r="FV524" s="278"/>
      <c r="FW524" s="278"/>
      <c r="FX524" s="278"/>
      <c r="FY524" s="278"/>
      <c r="FZ524" s="278"/>
      <c r="GA524" s="278"/>
      <c r="GB524" s="278"/>
      <c r="GC524" s="278"/>
      <c r="GD524" s="278"/>
      <c r="GE524" s="278"/>
      <c r="GF524" s="278"/>
      <c r="GG524" s="278"/>
      <c r="GH524" s="278"/>
      <c r="GI524" s="278"/>
      <c r="GJ524" s="278"/>
      <c r="GK524" s="278"/>
      <c r="GL524" s="278"/>
      <c r="GM524" s="278"/>
      <c r="GN524" s="278"/>
      <c r="GO524" s="278"/>
      <c r="GP524" s="278"/>
      <c r="GQ524" s="278"/>
      <c r="GR524" s="278"/>
      <c r="GS524" s="278"/>
      <c r="GT524" s="278"/>
      <c r="GU524" s="278"/>
      <c r="GV524" s="278"/>
      <c r="GW524" s="278"/>
      <c r="GX524" s="278"/>
      <c r="GY524" s="278"/>
      <c r="GZ524" s="278"/>
      <c r="HA524" s="278"/>
      <c r="HB524" s="278"/>
      <c r="HC524" s="278"/>
      <c r="HD524" s="278"/>
      <c r="HE524" s="278"/>
      <c r="HF524" s="278"/>
      <c r="HG524" s="278"/>
      <c r="HH524" s="278"/>
      <c r="HI524" s="278"/>
      <c r="HJ524" s="278"/>
      <c r="HK524" s="278"/>
      <c r="HL524" s="278"/>
      <c r="HM524" s="278"/>
      <c r="HN524" s="278"/>
      <c r="HO524" s="278"/>
    </row>
    <row r="525" spans="1:223" ht="54.75" customHeight="1" x14ac:dyDescent="0.15">
      <c r="A525" s="278"/>
      <c r="B525" s="279" t="s">
        <v>7821</v>
      </c>
      <c r="C525" s="279" t="s">
        <v>7796</v>
      </c>
      <c r="D525" s="279" t="s">
        <v>6277</v>
      </c>
      <c r="E525" s="263">
        <v>150</v>
      </c>
      <c r="F525" s="279" t="s">
        <v>7787</v>
      </c>
      <c r="G525" s="322" t="s">
        <v>7895</v>
      </c>
      <c r="H525" s="279" t="s">
        <v>7907</v>
      </c>
      <c r="I525" s="279" t="s">
        <v>7796</v>
      </c>
      <c r="J525" s="279" t="s">
        <v>6571</v>
      </c>
      <c r="K525" s="279" t="s">
        <v>3967</v>
      </c>
      <c r="L525" s="279" t="s">
        <v>4910</v>
      </c>
      <c r="M525" s="264">
        <v>1</v>
      </c>
      <c r="N525" s="264">
        <v>0</v>
      </c>
      <c r="O525" s="279" t="s">
        <v>511</v>
      </c>
      <c r="P525" s="263">
        <v>23</v>
      </c>
      <c r="Q525" s="279" t="s">
        <v>511</v>
      </c>
      <c r="R525" s="263">
        <v>1</v>
      </c>
      <c r="S525" s="263">
        <v>1</v>
      </c>
      <c r="T525" s="278">
        <v>0</v>
      </c>
      <c r="U525" s="263">
        <v>0</v>
      </c>
      <c r="V525" s="263">
        <v>7176015</v>
      </c>
      <c r="W525" s="263">
        <v>69700495</v>
      </c>
      <c r="X525" s="264">
        <v>1</v>
      </c>
      <c r="Y525" s="263">
        <v>15640</v>
      </c>
      <c r="Z525" s="263">
        <v>2051</v>
      </c>
      <c r="AA525" s="263">
        <v>30984231</v>
      </c>
      <c r="AB525" s="263">
        <v>4096</v>
      </c>
      <c r="AC525" s="279" t="s">
        <v>6514</v>
      </c>
      <c r="AD525" s="279" t="s">
        <v>6515</v>
      </c>
      <c r="AE525" s="263">
        <v>7</v>
      </c>
      <c r="AF525" s="278" t="s">
        <v>6319</v>
      </c>
      <c r="AG525" s="278" t="s">
        <v>5133</v>
      </c>
      <c r="AH525" s="278" t="s">
        <v>6319</v>
      </c>
      <c r="AI525" s="278" t="s">
        <v>5133</v>
      </c>
      <c r="AJ525" s="278" t="s">
        <v>6319</v>
      </c>
      <c r="AK525" s="278" t="s">
        <v>6319</v>
      </c>
      <c r="AL525" s="278" t="s">
        <v>6319</v>
      </c>
      <c r="AM525" s="278" t="s">
        <v>6319</v>
      </c>
      <c r="AN525" s="263">
        <v>4</v>
      </c>
      <c r="AO525" s="263">
        <v>5000</v>
      </c>
      <c r="AP525" s="263">
        <v>-10</v>
      </c>
      <c r="AQ525" s="263">
        <v>0</v>
      </c>
      <c r="AR525" s="263">
        <v>0</v>
      </c>
      <c r="AS525" s="263">
        <v>2</v>
      </c>
      <c r="AT525" s="263">
        <v>13425</v>
      </c>
      <c r="AU525" s="278" t="s">
        <v>5133</v>
      </c>
      <c r="AV525" s="264">
        <v>2</v>
      </c>
      <c r="AW525" s="263">
        <v>8</v>
      </c>
      <c r="AX525" s="263">
        <v>8</v>
      </c>
      <c r="AY525" s="278"/>
      <c r="AZ525" s="278" t="s">
        <v>5133</v>
      </c>
      <c r="BA525" s="263">
        <v>0</v>
      </c>
      <c r="BB525" s="274">
        <v>2.8066844097222221</v>
      </c>
      <c r="BC525" s="274">
        <v>2.0000002662037035</v>
      </c>
      <c r="BD525" s="274">
        <v>2</v>
      </c>
      <c r="BE525" s="274">
        <v>2.0830557523148148</v>
      </c>
      <c r="BF525" s="274">
        <v>2.8067187152777779</v>
      </c>
      <c r="BG525" s="279" t="s">
        <v>6953</v>
      </c>
      <c r="BH525" s="279" t="s">
        <v>7840</v>
      </c>
      <c r="BI525" s="279" t="s">
        <v>7799</v>
      </c>
      <c r="BJ525" s="323" t="s">
        <v>7897</v>
      </c>
      <c r="BK525" s="279" t="s">
        <v>7782</v>
      </c>
      <c r="BL525" s="279" t="s">
        <v>7898</v>
      </c>
      <c r="BM525" s="279"/>
      <c r="BN525" s="279" t="s">
        <v>7783</v>
      </c>
      <c r="BO525" s="279" t="s">
        <v>7899</v>
      </c>
      <c r="BP525" s="279" t="s">
        <v>7900</v>
      </c>
      <c r="BQ525" s="279" t="s">
        <v>7777</v>
      </c>
      <c r="BR525" s="279" t="s">
        <v>7784</v>
      </c>
      <c r="BS525" s="279" t="s">
        <v>7830</v>
      </c>
      <c r="BT525" s="279" t="s">
        <v>7901</v>
      </c>
      <c r="BU525" s="278"/>
      <c r="BV525" s="278"/>
      <c r="BW525" s="278"/>
      <c r="BX525" s="278"/>
      <c r="BY525" s="278"/>
      <c r="BZ525" s="278"/>
      <c r="CA525" s="278"/>
      <c r="CB525" s="278"/>
      <c r="CC525" s="278"/>
      <c r="CD525" s="278"/>
      <c r="CE525" s="278"/>
      <c r="CF525" s="278"/>
      <c r="CG525" s="278"/>
      <c r="CH525" s="278"/>
      <c r="CI525" s="278"/>
      <c r="CJ525" s="278"/>
      <c r="CK525" s="278"/>
      <c r="CL525" s="278"/>
      <c r="CM525" s="278"/>
      <c r="CN525" s="278"/>
      <c r="CO525" s="278"/>
      <c r="CP525" s="278"/>
      <c r="CQ525" s="278"/>
      <c r="CR525" s="278"/>
      <c r="CS525" s="278"/>
      <c r="CT525" s="278"/>
      <c r="CU525" s="278"/>
      <c r="CV525" s="278"/>
      <c r="CW525" s="278"/>
      <c r="CX525" s="278"/>
      <c r="CY525" s="278"/>
      <c r="CZ525" s="278"/>
      <c r="DA525" s="278"/>
      <c r="DB525" s="278"/>
      <c r="DC525" s="278"/>
      <c r="DD525" s="278"/>
      <c r="DE525" s="278"/>
      <c r="DF525" s="278"/>
      <c r="DG525" s="278"/>
      <c r="DH525" s="278"/>
      <c r="DI525" s="278"/>
      <c r="DJ525" s="278"/>
      <c r="DK525" s="278"/>
      <c r="DL525" s="278"/>
      <c r="DM525" s="278"/>
      <c r="DN525" s="278"/>
      <c r="DO525" s="278"/>
      <c r="DP525" s="278"/>
      <c r="DQ525" s="278"/>
      <c r="DR525" s="278"/>
      <c r="DS525" s="278"/>
      <c r="DT525" s="278"/>
      <c r="DU525" s="278"/>
      <c r="DV525" s="278"/>
      <c r="DW525" s="278"/>
      <c r="DX525" s="278"/>
      <c r="DY525" s="278"/>
      <c r="DZ525" s="278"/>
      <c r="EA525" s="278"/>
      <c r="EB525" s="278"/>
      <c r="EC525" s="278"/>
      <c r="ED525" s="278"/>
      <c r="EE525" s="278"/>
      <c r="EF525" s="278"/>
      <c r="EG525" s="278"/>
      <c r="EH525" s="278"/>
      <c r="EI525" s="278"/>
      <c r="EJ525" s="278"/>
      <c r="EK525" s="278"/>
      <c r="EL525" s="278"/>
      <c r="EM525" s="278"/>
      <c r="EN525" s="278"/>
      <c r="EO525" s="278"/>
      <c r="EP525" s="278"/>
      <c r="EQ525" s="278"/>
      <c r="ER525" s="278"/>
      <c r="ES525" s="278"/>
      <c r="ET525" s="278"/>
      <c r="EU525" s="278"/>
      <c r="EV525" s="278"/>
      <c r="EW525" s="278"/>
      <c r="EX525" s="278"/>
      <c r="EY525" s="278"/>
      <c r="EZ525" s="278"/>
      <c r="FA525" s="278"/>
      <c r="FB525" s="278"/>
      <c r="FC525" s="278"/>
      <c r="FD525" s="278"/>
      <c r="FE525" s="278"/>
      <c r="FF525" s="278"/>
      <c r="FG525" s="278"/>
      <c r="FH525" s="278"/>
      <c r="FI525" s="278"/>
      <c r="FJ525" s="278"/>
      <c r="FK525" s="278"/>
      <c r="FL525" s="278"/>
      <c r="FM525" s="278"/>
      <c r="FN525" s="278"/>
      <c r="FO525" s="278"/>
      <c r="FP525" s="278"/>
      <c r="FQ525" s="278"/>
      <c r="FR525" s="278"/>
      <c r="FS525" s="278"/>
      <c r="FT525" s="278"/>
      <c r="FU525" s="278"/>
      <c r="FV525" s="278"/>
      <c r="FW525" s="278"/>
      <c r="FX525" s="278"/>
      <c r="FY525" s="278"/>
      <c r="FZ525" s="278"/>
      <c r="GA525" s="278"/>
      <c r="GB525" s="278"/>
      <c r="GC525" s="278"/>
      <c r="GD525" s="278"/>
      <c r="GE525" s="278"/>
      <c r="GF525" s="278"/>
      <c r="GG525" s="278"/>
      <c r="GH525" s="278"/>
      <c r="GI525" s="278"/>
      <c r="GJ525" s="278"/>
      <c r="GK525" s="278"/>
      <c r="GL525" s="278"/>
      <c r="GM525" s="278"/>
      <c r="GN525" s="278"/>
      <c r="GO525" s="278"/>
      <c r="GP525" s="278"/>
      <c r="GQ525" s="278"/>
      <c r="GR525" s="278"/>
      <c r="GS525" s="278"/>
      <c r="GT525" s="278"/>
      <c r="GU525" s="278"/>
      <c r="GV525" s="278"/>
      <c r="GW525" s="278"/>
      <c r="GX525" s="278"/>
      <c r="GY525" s="278"/>
      <c r="GZ525" s="278"/>
      <c r="HA525" s="278"/>
      <c r="HB525" s="278"/>
      <c r="HC525" s="278"/>
      <c r="HD525" s="278"/>
      <c r="HE525" s="278"/>
      <c r="HF525" s="278"/>
      <c r="HG525" s="278"/>
      <c r="HH525" s="278"/>
      <c r="HI525" s="278"/>
      <c r="HJ525" s="278"/>
      <c r="HK525" s="278"/>
      <c r="HL525" s="278"/>
      <c r="HM525" s="278"/>
      <c r="HN525" s="278"/>
      <c r="HO525" s="278"/>
    </row>
    <row r="526" spans="1:223" ht="54.75" customHeight="1" x14ac:dyDescent="0.15">
      <c r="A526" s="278"/>
      <c r="B526" s="279" t="s">
        <v>7821</v>
      </c>
      <c r="C526" s="279" t="s">
        <v>7796</v>
      </c>
      <c r="D526" s="279" t="s">
        <v>6277</v>
      </c>
      <c r="E526" s="263">
        <v>150</v>
      </c>
      <c r="F526" s="279" t="s">
        <v>7787</v>
      </c>
      <c r="G526" s="322" t="s">
        <v>7895</v>
      </c>
      <c r="H526" s="279" t="s">
        <v>7906</v>
      </c>
      <c r="I526" s="279" t="s">
        <v>7796</v>
      </c>
      <c r="J526" s="279" t="s">
        <v>6571</v>
      </c>
      <c r="K526" s="279" t="s">
        <v>3967</v>
      </c>
      <c r="L526" s="279" t="s">
        <v>4910</v>
      </c>
      <c r="M526" s="264">
        <v>1</v>
      </c>
      <c r="N526" s="264">
        <v>0</v>
      </c>
      <c r="O526" s="279" t="s">
        <v>511</v>
      </c>
      <c r="P526" s="263">
        <v>23</v>
      </c>
      <c r="Q526" s="279" t="s">
        <v>511</v>
      </c>
      <c r="R526" s="263">
        <v>1</v>
      </c>
      <c r="S526" s="263">
        <v>1</v>
      </c>
      <c r="T526" s="278">
        <v>0</v>
      </c>
      <c r="U526" s="263">
        <v>0</v>
      </c>
      <c r="V526" s="263">
        <v>7176015</v>
      </c>
      <c r="W526" s="263">
        <v>69700495</v>
      </c>
      <c r="X526" s="264">
        <v>1</v>
      </c>
      <c r="Y526" s="263">
        <v>15640</v>
      </c>
      <c r="Z526" s="263">
        <v>2051</v>
      </c>
      <c r="AA526" s="263">
        <v>30984231</v>
      </c>
      <c r="AB526" s="263">
        <v>4096</v>
      </c>
      <c r="AC526" s="279" t="s">
        <v>6514</v>
      </c>
      <c r="AD526" s="279" t="s">
        <v>6515</v>
      </c>
      <c r="AE526" s="263">
        <v>7</v>
      </c>
      <c r="AF526" s="278" t="s">
        <v>6319</v>
      </c>
      <c r="AG526" s="278" t="s">
        <v>5133</v>
      </c>
      <c r="AH526" s="278" t="s">
        <v>6319</v>
      </c>
      <c r="AI526" s="278" t="s">
        <v>5133</v>
      </c>
      <c r="AJ526" s="278" t="s">
        <v>6319</v>
      </c>
      <c r="AK526" s="278" t="s">
        <v>6319</v>
      </c>
      <c r="AL526" s="278" t="s">
        <v>6319</v>
      </c>
      <c r="AM526" s="278" t="s">
        <v>6319</v>
      </c>
      <c r="AN526" s="263">
        <v>4</v>
      </c>
      <c r="AO526" s="263">
        <v>5000</v>
      </c>
      <c r="AP526" s="263">
        <v>-10</v>
      </c>
      <c r="AQ526" s="263">
        <v>0</v>
      </c>
      <c r="AR526" s="263">
        <v>0</v>
      </c>
      <c r="AS526" s="263">
        <v>2</v>
      </c>
      <c r="AT526" s="263">
        <v>13425</v>
      </c>
      <c r="AU526" s="278" t="s">
        <v>5133</v>
      </c>
      <c r="AV526" s="264">
        <v>2</v>
      </c>
      <c r="AW526" s="263">
        <v>8</v>
      </c>
      <c r="AX526" s="263">
        <v>8</v>
      </c>
      <c r="AY526" s="278"/>
      <c r="AZ526" s="278" t="s">
        <v>5133</v>
      </c>
      <c r="BA526" s="263">
        <v>0</v>
      </c>
      <c r="BB526" s="274">
        <v>2.8066844097222221</v>
      </c>
      <c r="BC526" s="274">
        <v>2.0000002662037035</v>
      </c>
      <c r="BD526" s="274">
        <v>2</v>
      </c>
      <c r="BE526" s="274">
        <v>2.0830557523148148</v>
      </c>
      <c r="BF526" s="274">
        <v>2.8067187152777779</v>
      </c>
      <c r="BG526" s="279" t="s">
        <v>6953</v>
      </c>
      <c r="BH526" s="279" t="s">
        <v>7840</v>
      </c>
      <c r="BI526" s="279" t="s">
        <v>7799</v>
      </c>
      <c r="BJ526" s="323" t="s">
        <v>7897</v>
      </c>
      <c r="BK526" s="279" t="s">
        <v>7782</v>
      </c>
      <c r="BL526" s="279" t="s">
        <v>7898</v>
      </c>
      <c r="BM526" s="279"/>
      <c r="BN526" s="279" t="s">
        <v>7783</v>
      </c>
      <c r="BO526" s="279" t="s">
        <v>7899</v>
      </c>
      <c r="BP526" s="279" t="s">
        <v>7900</v>
      </c>
      <c r="BQ526" s="279" t="s">
        <v>7777</v>
      </c>
      <c r="BR526" s="279" t="s">
        <v>7784</v>
      </c>
      <c r="BS526" s="279" t="s">
        <v>7830</v>
      </c>
      <c r="BT526" s="279" t="s">
        <v>7901</v>
      </c>
      <c r="BU526" s="278"/>
      <c r="BV526" s="278"/>
      <c r="BW526" s="278"/>
      <c r="BX526" s="278"/>
      <c r="BY526" s="278"/>
      <c r="BZ526" s="278"/>
      <c r="CA526" s="278"/>
      <c r="CB526" s="278"/>
      <c r="CC526" s="278"/>
      <c r="CD526" s="278"/>
      <c r="CE526" s="278"/>
      <c r="CF526" s="278"/>
      <c r="CG526" s="278"/>
      <c r="CH526" s="278"/>
      <c r="CI526" s="278"/>
      <c r="CJ526" s="278"/>
      <c r="CK526" s="278"/>
      <c r="CL526" s="278"/>
      <c r="CM526" s="278"/>
      <c r="CN526" s="278"/>
      <c r="CO526" s="278"/>
      <c r="CP526" s="278"/>
      <c r="CQ526" s="278"/>
      <c r="CR526" s="278"/>
      <c r="CS526" s="278"/>
      <c r="CT526" s="278"/>
      <c r="CU526" s="278"/>
      <c r="CV526" s="278"/>
      <c r="CW526" s="278"/>
      <c r="CX526" s="278"/>
      <c r="CY526" s="278"/>
      <c r="CZ526" s="278"/>
      <c r="DA526" s="278"/>
      <c r="DB526" s="278"/>
      <c r="DC526" s="278"/>
      <c r="DD526" s="278"/>
      <c r="DE526" s="278"/>
      <c r="DF526" s="278"/>
      <c r="DG526" s="278"/>
      <c r="DH526" s="278"/>
      <c r="DI526" s="278"/>
      <c r="DJ526" s="278"/>
      <c r="DK526" s="278"/>
      <c r="DL526" s="278"/>
      <c r="DM526" s="278"/>
      <c r="DN526" s="278"/>
      <c r="DO526" s="278"/>
      <c r="DP526" s="278"/>
      <c r="DQ526" s="278"/>
      <c r="DR526" s="278"/>
      <c r="DS526" s="278"/>
      <c r="DT526" s="278"/>
      <c r="DU526" s="278"/>
      <c r="DV526" s="278"/>
      <c r="DW526" s="278"/>
      <c r="DX526" s="278"/>
      <c r="DY526" s="278"/>
      <c r="DZ526" s="278"/>
      <c r="EA526" s="278"/>
      <c r="EB526" s="278"/>
      <c r="EC526" s="278"/>
      <c r="ED526" s="278"/>
      <c r="EE526" s="278"/>
      <c r="EF526" s="278"/>
      <c r="EG526" s="278"/>
      <c r="EH526" s="278"/>
      <c r="EI526" s="278"/>
      <c r="EJ526" s="278"/>
      <c r="EK526" s="278"/>
      <c r="EL526" s="278"/>
      <c r="EM526" s="278"/>
      <c r="EN526" s="278"/>
      <c r="EO526" s="278"/>
      <c r="EP526" s="278"/>
      <c r="EQ526" s="278"/>
      <c r="ER526" s="278"/>
      <c r="ES526" s="278"/>
      <c r="ET526" s="278"/>
      <c r="EU526" s="278"/>
      <c r="EV526" s="278"/>
      <c r="EW526" s="278"/>
      <c r="EX526" s="278"/>
      <c r="EY526" s="278"/>
      <c r="EZ526" s="278"/>
      <c r="FA526" s="278"/>
      <c r="FB526" s="278"/>
      <c r="FC526" s="278"/>
      <c r="FD526" s="278"/>
      <c r="FE526" s="278"/>
      <c r="FF526" s="278"/>
      <c r="FG526" s="278"/>
      <c r="FH526" s="278"/>
      <c r="FI526" s="278"/>
      <c r="FJ526" s="278"/>
      <c r="FK526" s="278"/>
      <c r="FL526" s="278"/>
      <c r="FM526" s="278"/>
      <c r="FN526" s="278"/>
      <c r="FO526" s="278"/>
      <c r="FP526" s="278"/>
      <c r="FQ526" s="278"/>
      <c r="FR526" s="278"/>
      <c r="FS526" s="278"/>
      <c r="FT526" s="278"/>
      <c r="FU526" s="278"/>
      <c r="FV526" s="278"/>
      <c r="FW526" s="278"/>
      <c r="FX526" s="278"/>
      <c r="FY526" s="278"/>
      <c r="FZ526" s="278"/>
      <c r="GA526" s="278"/>
      <c r="GB526" s="278"/>
      <c r="GC526" s="278"/>
      <c r="GD526" s="278"/>
      <c r="GE526" s="278"/>
      <c r="GF526" s="278"/>
      <c r="GG526" s="278"/>
      <c r="GH526" s="278"/>
      <c r="GI526" s="278"/>
      <c r="GJ526" s="278"/>
      <c r="GK526" s="278"/>
      <c r="GL526" s="278"/>
      <c r="GM526" s="278"/>
      <c r="GN526" s="278"/>
      <c r="GO526" s="278"/>
      <c r="GP526" s="278"/>
      <c r="GQ526" s="278"/>
      <c r="GR526" s="278"/>
      <c r="GS526" s="278"/>
      <c r="GT526" s="278"/>
      <c r="GU526" s="278"/>
      <c r="GV526" s="278"/>
      <c r="GW526" s="278"/>
      <c r="GX526" s="278"/>
      <c r="GY526" s="278"/>
      <c r="GZ526" s="278"/>
      <c r="HA526" s="278"/>
      <c r="HB526" s="278"/>
      <c r="HC526" s="278"/>
      <c r="HD526" s="278"/>
      <c r="HE526" s="278"/>
      <c r="HF526" s="278"/>
      <c r="HG526" s="278"/>
      <c r="HH526" s="278"/>
      <c r="HI526" s="278"/>
      <c r="HJ526" s="278"/>
      <c r="HK526" s="278"/>
      <c r="HL526" s="278"/>
      <c r="HM526" s="278"/>
      <c r="HN526" s="278"/>
      <c r="HO526" s="278"/>
    </row>
    <row r="527" spans="1:223" ht="54.75" customHeight="1" x14ac:dyDescent="0.15">
      <c r="A527" s="278"/>
      <c r="B527" s="279" t="s">
        <v>7821</v>
      </c>
      <c r="C527" s="279" t="s">
        <v>7796</v>
      </c>
      <c r="D527" s="279" t="s">
        <v>6277</v>
      </c>
      <c r="E527" s="263">
        <v>150</v>
      </c>
      <c r="F527" s="279" t="s">
        <v>7787</v>
      </c>
      <c r="G527" s="322" t="s">
        <v>7895</v>
      </c>
      <c r="H527" s="279" t="s">
        <v>7905</v>
      </c>
      <c r="I527" s="279" t="s">
        <v>7796</v>
      </c>
      <c r="J527" s="279" t="s">
        <v>6571</v>
      </c>
      <c r="K527" s="279" t="s">
        <v>3967</v>
      </c>
      <c r="L527" s="279" t="s">
        <v>4910</v>
      </c>
      <c r="M527" s="264">
        <v>1</v>
      </c>
      <c r="N527" s="264">
        <v>0</v>
      </c>
      <c r="O527" s="279" t="s">
        <v>511</v>
      </c>
      <c r="P527" s="263">
        <v>23</v>
      </c>
      <c r="Q527" s="279" t="s">
        <v>511</v>
      </c>
      <c r="R527" s="263">
        <v>1</v>
      </c>
      <c r="S527" s="263">
        <v>1</v>
      </c>
      <c r="T527" s="278">
        <v>0</v>
      </c>
      <c r="U527" s="263">
        <v>0</v>
      </c>
      <c r="V527" s="263">
        <v>7176015</v>
      </c>
      <c r="W527" s="263">
        <v>69700495</v>
      </c>
      <c r="X527" s="264">
        <v>1</v>
      </c>
      <c r="Y527" s="263">
        <v>15640</v>
      </c>
      <c r="Z527" s="263">
        <v>2051</v>
      </c>
      <c r="AA527" s="263">
        <v>30984231</v>
      </c>
      <c r="AB527" s="263">
        <v>4096</v>
      </c>
      <c r="AC527" s="279" t="s">
        <v>6514</v>
      </c>
      <c r="AD527" s="279" t="s">
        <v>6515</v>
      </c>
      <c r="AE527" s="263">
        <v>7</v>
      </c>
      <c r="AF527" s="278" t="s">
        <v>6319</v>
      </c>
      <c r="AG527" s="278" t="s">
        <v>5133</v>
      </c>
      <c r="AH527" s="278" t="s">
        <v>6319</v>
      </c>
      <c r="AI527" s="278" t="s">
        <v>5133</v>
      </c>
      <c r="AJ527" s="278" t="s">
        <v>6319</v>
      </c>
      <c r="AK527" s="278" t="s">
        <v>6319</v>
      </c>
      <c r="AL527" s="278" t="s">
        <v>6319</v>
      </c>
      <c r="AM527" s="278" t="s">
        <v>6319</v>
      </c>
      <c r="AN527" s="263">
        <v>4</v>
      </c>
      <c r="AO527" s="263">
        <v>5000</v>
      </c>
      <c r="AP527" s="263">
        <v>-10</v>
      </c>
      <c r="AQ527" s="263">
        <v>0</v>
      </c>
      <c r="AR527" s="263">
        <v>0</v>
      </c>
      <c r="AS527" s="263">
        <v>2</v>
      </c>
      <c r="AT527" s="263">
        <v>13425</v>
      </c>
      <c r="AU527" s="278" t="s">
        <v>5133</v>
      </c>
      <c r="AV527" s="264">
        <v>2</v>
      </c>
      <c r="AW527" s="263">
        <v>8</v>
      </c>
      <c r="AX527" s="263">
        <v>8</v>
      </c>
      <c r="AY527" s="278"/>
      <c r="AZ527" s="278" t="s">
        <v>5133</v>
      </c>
      <c r="BA527" s="263">
        <v>0</v>
      </c>
      <c r="BB527" s="274">
        <v>2.8066844097222221</v>
      </c>
      <c r="BC527" s="274">
        <v>2.0000002662037035</v>
      </c>
      <c r="BD527" s="274">
        <v>2</v>
      </c>
      <c r="BE527" s="274">
        <v>2.0830557523148148</v>
      </c>
      <c r="BF527" s="274">
        <v>2.8067187152777779</v>
      </c>
      <c r="BG527" s="279" t="s">
        <v>6953</v>
      </c>
      <c r="BH527" s="279" t="s">
        <v>7840</v>
      </c>
      <c r="BI527" s="279" t="s">
        <v>7799</v>
      </c>
      <c r="BJ527" s="323" t="s">
        <v>7897</v>
      </c>
      <c r="BK527" s="279" t="s">
        <v>7782</v>
      </c>
      <c r="BL527" s="279" t="s">
        <v>7898</v>
      </c>
      <c r="BM527" s="279"/>
      <c r="BN527" s="279" t="s">
        <v>7783</v>
      </c>
      <c r="BO527" s="279" t="s">
        <v>7899</v>
      </c>
      <c r="BP527" s="279" t="s">
        <v>7900</v>
      </c>
      <c r="BQ527" s="279" t="s">
        <v>7777</v>
      </c>
      <c r="BR527" s="279" t="s">
        <v>7784</v>
      </c>
      <c r="BS527" s="279" t="s">
        <v>7830</v>
      </c>
      <c r="BT527" s="279" t="s">
        <v>7901</v>
      </c>
      <c r="BU527" s="278"/>
      <c r="BV527" s="278"/>
      <c r="BW527" s="278"/>
      <c r="BX527" s="278"/>
      <c r="BY527" s="278"/>
      <c r="BZ527" s="278"/>
      <c r="CA527" s="278"/>
      <c r="CB527" s="278"/>
      <c r="CC527" s="278"/>
      <c r="CD527" s="278"/>
      <c r="CE527" s="278"/>
      <c r="CF527" s="278"/>
      <c r="CG527" s="278"/>
      <c r="CH527" s="278"/>
      <c r="CI527" s="278"/>
      <c r="CJ527" s="278"/>
      <c r="CK527" s="278"/>
      <c r="CL527" s="278"/>
      <c r="CM527" s="278"/>
      <c r="CN527" s="278"/>
      <c r="CO527" s="278"/>
      <c r="CP527" s="278"/>
      <c r="CQ527" s="278"/>
      <c r="CR527" s="278"/>
      <c r="CS527" s="278"/>
      <c r="CT527" s="278"/>
      <c r="CU527" s="278"/>
      <c r="CV527" s="278"/>
      <c r="CW527" s="278"/>
      <c r="CX527" s="278"/>
      <c r="CY527" s="278"/>
      <c r="CZ527" s="278"/>
      <c r="DA527" s="278"/>
      <c r="DB527" s="278"/>
      <c r="DC527" s="278"/>
      <c r="DD527" s="278"/>
      <c r="DE527" s="278"/>
      <c r="DF527" s="278"/>
      <c r="DG527" s="278"/>
      <c r="DH527" s="278"/>
      <c r="DI527" s="278"/>
      <c r="DJ527" s="278"/>
      <c r="DK527" s="278"/>
      <c r="DL527" s="278"/>
      <c r="DM527" s="278"/>
      <c r="DN527" s="278"/>
      <c r="DO527" s="278"/>
      <c r="DP527" s="278"/>
      <c r="DQ527" s="278"/>
      <c r="DR527" s="278"/>
      <c r="DS527" s="278"/>
      <c r="DT527" s="278"/>
      <c r="DU527" s="278"/>
      <c r="DV527" s="278"/>
      <c r="DW527" s="278"/>
      <c r="DX527" s="278"/>
      <c r="DY527" s="278"/>
      <c r="DZ527" s="278"/>
      <c r="EA527" s="278"/>
      <c r="EB527" s="278"/>
      <c r="EC527" s="278"/>
      <c r="ED527" s="278"/>
      <c r="EE527" s="278"/>
      <c r="EF527" s="278"/>
      <c r="EG527" s="278"/>
      <c r="EH527" s="278"/>
      <c r="EI527" s="278"/>
      <c r="EJ527" s="278"/>
      <c r="EK527" s="278"/>
      <c r="EL527" s="278"/>
      <c r="EM527" s="278"/>
      <c r="EN527" s="278"/>
      <c r="EO527" s="278"/>
      <c r="EP527" s="278"/>
      <c r="EQ527" s="278"/>
      <c r="ER527" s="278"/>
      <c r="ES527" s="278"/>
      <c r="ET527" s="278"/>
      <c r="EU527" s="278"/>
      <c r="EV527" s="278"/>
      <c r="EW527" s="278"/>
      <c r="EX527" s="278"/>
      <c r="EY527" s="278"/>
      <c r="EZ527" s="278"/>
      <c r="FA527" s="278"/>
      <c r="FB527" s="278"/>
      <c r="FC527" s="278"/>
      <c r="FD527" s="278"/>
      <c r="FE527" s="278"/>
      <c r="FF527" s="278"/>
      <c r="FG527" s="278"/>
      <c r="FH527" s="278"/>
      <c r="FI527" s="278"/>
      <c r="FJ527" s="278"/>
      <c r="FK527" s="278"/>
      <c r="FL527" s="278"/>
      <c r="FM527" s="278"/>
      <c r="FN527" s="278"/>
      <c r="FO527" s="278"/>
      <c r="FP527" s="278"/>
      <c r="FQ527" s="278"/>
      <c r="FR527" s="278"/>
      <c r="FS527" s="278"/>
      <c r="FT527" s="278"/>
      <c r="FU527" s="278"/>
      <c r="FV527" s="278"/>
      <c r="FW527" s="278"/>
      <c r="FX527" s="278"/>
      <c r="FY527" s="278"/>
      <c r="FZ527" s="278"/>
      <c r="GA527" s="278"/>
      <c r="GB527" s="278"/>
      <c r="GC527" s="278"/>
      <c r="GD527" s="278"/>
      <c r="GE527" s="278"/>
      <c r="GF527" s="278"/>
      <c r="GG527" s="278"/>
      <c r="GH527" s="278"/>
      <c r="GI527" s="278"/>
      <c r="GJ527" s="278"/>
      <c r="GK527" s="278"/>
      <c r="GL527" s="278"/>
      <c r="GM527" s="278"/>
      <c r="GN527" s="278"/>
      <c r="GO527" s="278"/>
      <c r="GP527" s="278"/>
      <c r="GQ527" s="278"/>
      <c r="GR527" s="278"/>
      <c r="GS527" s="278"/>
      <c r="GT527" s="278"/>
      <c r="GU527" s="278"/>
      <c r="GV527" s="278"/>
      <c r="GW527" s="278"/>
      <c r="GX527" s="278"/>
      <c r="GY527" s="278"/>
      <c r="GZ527" s="278"/>
      <c r="HA527" s="278"/>
      <c r="HB527" s="278"/>
      <c r="HC527" s="278"/>
      <c r="HD527" s="278"/>
      <c r="HE527" s="278"/>
      <c r="HF527" s="278"/>
      <c r="HG527" s="278"/>
      <c r="HH527" s="278"/>
      <c r="HI527" s="278"/>
      <c r="HJ527" s="278"/>
      <c r="HK527" s="278"/>
      <c r="HL527" s="278"/>
      <c r="HM527" s="278"/>
      <c r="HN527" s="278"/>
      <c r="HO527" s="278"/>
    </row>
    <row r="528" spans="1:223" ht="54.75" customHeight="1" x14ac:dyDescent="0.15">
      <c r="A528" s="278"/>
      <c r="B528" s="279" t="s">
        <v>7821</v>
      </c>
      <c r="C528" s="279" t="s">
        <v>7796</v>
      </c>
      <c r="D528" s="279" t="s">
        <v>6277</v>
      </c>
      <c r="E528" s="263">
        <v>150</v>
      </c>
      <c r="F528" s="279" t="s">
        <v>7787</v>
      </c>
      <c r="G528" s="322" t="s">
        <v>7895</v>
      </c>
      <c r="H528" s="279" t="s">
        <v>7904</v>
      </c>
      <c r="I528" s="279" t="s">
        <v>7796</v>
      </c>
      <c r="J528" s="279" t="s">
        <v>6571</v>
      </c>
      <c r="K528" s="279" t="s">
        <v>3967</v>
      </c>
      <c r="L528" s="279" t="s">
        <v>4910</v>
      </c>
      <c r="M528" s="264">
        <v>1</v>
      </c>
      <c r="N528" s="264">
        <v>0</v>
      </c>
      <c r="O528" s="279" t="s">
        <v>511</v>
      </c>
      <c r="P528" s="263">
        <v>23</v>
      </c>
      <c r="Q528" s="279" t="s">
        <v>511</v>
      </c>
      <c r="R528" s="263">
        <v>1</v>
      </c>
      <c r="S528" s="263">
        <v>1</v>
      </c>
      <c r="T528" s="278">
        <v>0</v>
      </c>
      <c r="U528" s="263">
        <v>0</v>
      </c>
      <c r="V528" s="263">
        <v>7176015</v>
      </c>
      <c r="W528" s="263">
        <v>69700495</v>
      </c>
      <c r="X528" s="264">
        <v>1</v>
      </c>
      <c r="Y528" s="263">
        <v>15640</v>
      </c>
      <c r="Z528" s="263">
        <v>2051</v>
      </c>
      <c r="AA528" s="263">
        <v>30984231</v>
      </c>
      <c r="AB528" s="263">
        <v>4096</v>
      </c>
      <c r="AC528" s="279" t="s">
        <v>6514</v>
      </c>
      <c r="AD528" s="279" t="s">
        <v>6515</v>
      </c>
      <c r="AE528" s="263">
        <v>7</v>
      </c>
      <c r="AF528" s="278" t="s">
        <v>6319</v>
      </c>
      <c r="AG528" s="278" t="s">
        <v>5133</v>
      </c>
      <c r="AH528" s="278" t="s">
        <v>6319</v>
      </c>
      <c r="AI528" s="278" t="s">
        <v>5133</v>
      </c>
      <c r="AJ528" s="278" t="s">
        <v>6319</v>
      </c>
      <c r="AK528" s="278" t="s">
        <v>6319</v>
      </c>
      <c r="AL528" s="278" t="s">
        <v>6319</v>
      </c>
      <c r="AM528" s="278" t="s">
        <v>6319</v>
      </c>
      <c r="AN528" s="263">
        <v>4</v>
      </c>
      <c r="AO528" s="263">
        <v>5000</v>
      </c>
      <c r="AP528" s="263">
        <v>-10</v>
      </c>
      <c r="AQ528" s="263">
        <v>0</v>
      </c>
      <c r="AR528" s="263">
        <v>0</v>
      </c>
      <c r="AS528" s="263">
        <v>2</v>
      </c>
      <c r="AT528" s="263">
        <v>13425</v>
      </c>
      <c r="AU528" s="278" t="s">
        <v>5133</v>
      </c>
      <c r="AV528" s="264">
        <v>2</v>
      </c>
      <c r="AW528" s="263">
        <v>8</v>
      </c>
      <c r="AX528" s="263">
        <v>8</v>
      </c>
      <c r="AY528" s="278"/>
      <c r="AZ528" s="278" t="s">
        <v>5133</v>
      </c>
      <c r="BA528" s="263">
        <v>0</v>
      </c>
      <c r="BB528" s="274">
        <v>2.8066844097222221</v>
      </c>
      <c r="BC528" s="274">
        <v>2.0000002662037035</v>
      </c>
      <c r="BD528" s="274">
        <v>2</v>
      </c>
      <c r="BE528" s="274">
        <v>2.0830557523148148</v>
      </c>
      <c r="BF528" s="274">
        <v>2.8067187152777779</v>
      </c>
      <c r="BG528" s="279" t="s">
        <v>6953</v>
      </c>
      <c r="BH528" s="279" t="s">
        <v>7840</v>
      </c>
      <c r="BI528" s="279" t="s">
        <v>7799</v>
      </c>
      <c r="BJ528" s="323" t="s">
        <v>7897</v>
      </c>
      <c r="BK528" s="279" t="s">
        <v>7782</v>
      </c>
      <c r="BL528" s="279" t="s">
        <v>7898</v>
      </c>
      <c r="BM528" s="279"/>
      <c r="BN528" s="279" t="s">
        <v>7783</v>
      </c>
      <c r="BO528" s="279" t="s">
        <v>7899</v>
      </c>
      <c r="BP528" s="279" t="s">
        <v>7900</v>
      </c>
      <c r="BQ528" s="279" t="s">
        <v>7777</v>
      </c>
      <c r="BR528" s="279" t="s">
        <v>7784</v>
      </c>
      <c r="BS528" s="279" t="s">
        <v>7830</v>
      </c>
      <c r="BT528" s="279" t="s">
        <v>7901</v>
      </c>
      <c r="BU528" s="278"/>
      <c r="BV528" s="278"/>
      <c r="BW528" s="278"/>
      <c r="BX528" s="278"/>
      <c r="BY528" s="278"/>
      <c r="BZ528" s="278"/>
      <c r="CA528" s="278"/>
      <c r="CB528" s="278"/>
      <c r="CC528" s="278"/>
      <c r="CD528" s="278"/>
      <c r="CE528" s="278"/>
      <c r="CF528" s="278"/>
      <c r="CG528" s="278"/>
      <c r="CH528" s="278"/>
      <c r="CI528" s="278"/>
      <c r="CJ528" s="278"/>
      <c r="CK528" s="278"/>
      <c r="CL528" s="278"/>
      <c r="CM528" s="278"/>
      <c r="CN528" s="278"/>
      <c r="CO528" s="278"/>
      <c r="CP528" s="278"/>
      <c r="CQ528" s="278"/>
      <c r="CR528" s="278"/>
      <c r="CS528" s="278"/>
      <c r="CT528" s="278"/>
      <c r="CU528" s="278"/>
      <c r="CV528" s="278"/>
      <c r="CW528" s="278"/>
      <c r="CX528" s="278"/>
      <c r="CY528" s="278"/>
      <c r="CZ528" s="278"/>
      <c r="DA528" s="278"/>
      <c r="DB528" s="278"/>
      <c r="DC528" s="278"/>
      <c r="DD528" s="278"/>
      <c r="DE528" s="278"/>
      <c r="DF528" s="278"/>
      <c r="DG528" s="278"/>
      <c r="DH528" s="278"/>
      <c r="DI528" s="278"/>
      <c r="DJ528" s="278"/>
      <c r="DK528" s="278"/>
      <c r="DL528" s="278"/>
      <c r="DM528" s="278"/>
      <c r="DN528" s="278"/>
      <c r="DO528" s="278"/>
      <c r="DP528" s="278"/>
      <c r="DQ528" s="278"/>
      <c r="DR528" s="278"/>
      <c r="DS528" s="278"/>
      <c r="DT528" s="278"/>
      <c r="DU528" s="278"/>
      <c r="DV528" s="278"/>
      <c r="DW528" s="278"/>
      <c r="DX528" s="278"/>
      <c r="DY528" s="278"/>
      <c r="DZ528" s="278"/>
      <c r="EA528" s="278"/>
      <c r="EB528" s="278"/>
      <c r="EC528" s="278"/>
      <c r="ED528" s="278"/>
      <c r="EE528" s="278"/>
      <c r="EF528" s="278"/>
      <c r="EG528" s="278"/>
      <c r="EH528" s="278"/>
      <c r="EI528" s="278"/>
      <c r="EJ528" s="278"/>
      <c r="EK528" s="278"/>
      <c r="EL528" s="278"/>
      <c r="EM528" s="278"/>
      <c r="EN528" s="278"/>
      <c r="EO528" s="278"/>
      <c r="EP528" s="278"/>
      <c r="EQ528" s="278"/>
      <c r="ER528" s="278"/>
      <c r="ES528" s="278"/>
      <c r="ET528" s="278"/>
      <c r="EU528" s="278"/>
      <c r="EV528" s="278"/>
      <c r="EW528" s="278"/>
      <c r="EX528" s="278"/>
      <c r="EY528" s="278"/>
      <c r="EZ528" s="278"/>
      <c r="FA528" s="278"/>
      <c r="FB528" s="278"/>
      <c r="FC528" s="278"/>
      <c r="FD528" s="278"/>
      <c r="FE528" s="278"/>
      <c r="FF528" s="278"/>
      <c r="FG528" s="278"/>
      <c r="FH528" s="278"/>
      <c r="FI528" s="278"/>
      <c r="FJ528" s="278"/>
      <c r="FK528" s="278"/>
      <c r="FL528" s="278"/>
      <c r="FM528" s="278"/>
      <c r="FN528" s="278"/>
      <c r="FO528" s="278"/>
      <c r="FP528" s="278"/>
      <c r="FQ528" s="278"/>
      <c r="FR528" s="278"/>
      <c r="FS528" s="278"/>
      <c r="FT528" s="278"/>
      <c r="FU528" s="278"/>
      <c r="FV528" s="278"/>
      <c r="FW528" s="278"/>
      <c r="FX528" s="278"/>
      <c r="FY528" s="278"/>
      <c r="FZ528" s="278"/>
      <c r="GA528" s="278"/>
      <c r="GB528" s="278"/>
      <c r="GC528" s="278"/>
      <c r="GD528" s="278"/>
      <c r="GE528" s="278"/>
      <c r="GF528" s="278"/>
      <c r="GG528" s="278"/>
      <c r="GH528" s="278"/>
      <c r="GI528" s="278"/>
      <c r="GJ528" s="278"/>
      <c r="GK528" s="278"/>
      <c r="GL528" s="278"/>
      <c r="GM528" s="278"/>
      <c r="GN528" s="278"/>
      <c r="GO528" s="278"/>
      <c r="GP528" s="278"/>
      <c r="GQ528" s="278"/>
      <c r="GR528" s="278"/>
      <c r="GS528" s="278"/>
      <c r="GT528" s="278"/>
      <c r="GU528" s="278"/>
      <c r="GV528" s="278"/>
      <c r="GW528" s="278"/>
      <c r="GX528" s="278"/>
      <c r="GY528" s="278"/>
      <c r="GZ528" s="278"/>
      <c r="HA528" s="278"/>
      <c r="HB528" s="278"/>
      <c r="HC528" s="278"/>
      <c r="HD528" s="278"/>
      <c r="HE528" s="278"/>
      <c r="HF528" s="278"/>
      <c r="HG528" s="278"/>
      <c r="HH528" s="278"/>
      <c r="HI528" s="278"/>
      <c r="HJ528" s="278"/>
      <c r="HK528" s="278"/>
      <c r="HL528" s="278"/>
      <c r="HM528" s="278"/>
      <c r="HN528" s="278"/>
      <c r="HO528" s="278"/>
    </row>
    <row r="529" spans="1:223" ht="54.75" customHeight="1" x14ac:dyDescent="0.15">
      <c r="A529" s="278"/>
      <c r="B529" s="279" t="s">
        <v>7821</v>
      </c>
      <c r="C529" s="279" t="s">
        <v>7796</v>
      </c>
      <c r="D529" s="279" t="s">
        <v>6277</v>
      </c>
      <c r="E529" s="263">
        <v>150</v>
      </c>
      <c r="F529" s="279" t="s">
        <v>7787</v>
      </c>
      <c r="G529" s="322" t="s">
        <v>7895</v>
      </c>
      <c r="H529" s="279" t="s">
        <v>7903</v>
      </c>
      <c r="I529" s="279" t="s">
        <v>7796</v>
      </c>
      <c r="J529" s="279" t="s">
        <v>6571</v>
      </c>
      <c r="K529" s="279" t="s">
        <v>3967</v>
      </c>
      <c r="L529" s="279" t="s">
        <v>4910</v>
      </c>
      <c r="M529" s="264">
        <v>1</v>
      </c>
      <c r="N529" s="264">
        <v>0</v>
      </c>
      <c r="O529" s="279" t="s">
        <v>511</v>
      </c>
      <c r="P529" s="263">
        <v>23</v>
      </c>
      <c r="Q529" s="279" t="s">
        <v>511</v>
      </c>
      <c r="R529" s="263">
        <v>1</v>
      </c>
      <c r="S529" s="263">
        <v>1</v>
      </c>
      <c r="T529" s="278">
        <v>0</v>
      </c>
      <c r="U529" s="263">
        <v>0</v>
      </c>
      <c r="V529" s="263">
        <v>7176015</v>
      </c>
      <c r="W529" s="263">
        <v>69700495</v>
      </c>
      <c r="X529" s="264">
        <v>1</v>
      </c>
      <c r="Y529" s="263">
        <v>15640</v>
      </c>
      <c r="Z529" s="263">
        <v>2051</v>
      </c>
      <c r="AA529" s="263">
        <v>30984231</v>
      </c>
      <c r="AB529" s="263">
        <v>4096</v>
      </c>
      <c r="AC529" s="279" t="s">
        <v>6514</v>
      </c>
      <c r="AD529" s="279" t="s">
        <v>6515</v>
      </c>
      <c r="AE529" s="263">
        <v>7</v>
      </c>
      <c r="AF529" s="278" t="s">
        <v>6319</v>
      </c>
      <c r="AG529" s="278" t="s">
        <v>5133</v>
      </c>
      <c r="AH529" s="278" t="s">
        <v>6319</v>
      </c>
      <c r="AI529" s="278" t="s">
        <v>5133</v>
      </c>
      <c r="AJ529" s="278" t="s">
        <v>6319</v>
      </c>
      <c r="AK529" s="278" t="s">
        <v>6319</v>
      </c>
      <c r="AL529" s="278" t="s">
        <v>6319</v>
      </c>
      <c r="AM529" s="278" t="s">
        <v>6319</v>
      </c>
      <c r="AN529" s="263">
        <v>4</v>
      </c>
      <c r="AO529" s="263">
        <v>5000</v>
      </c>
      <c r="AP529" s="263">
        <v>-10</v>
      </c>
      <c r="AQ529" s="263">
        <v>0</v>
      </c>
      <c r="AR529" s="263">
        <v>0</v>
      </c>
      <c r="AS529" s="263">
        <v>2</v>
      </c>
      <c r="AT529" s="263">
        <v>13425</v>
      </c>
      <c r="AU529" s="278" t="s">
        <v>5133</v>
      </c>
      <c r="AV529" s="264">
        <v>2</v>
      </c>
      <c r="AW529" s="263">
        <v>8</v>
      </c>
      <c r="AX529" s="263">
        <v>8</v>
      </c>
      <c r="AY529" s="278"/>
      <c r="AZ529" s="278" t="s">
        <v>5133</v>
      </c>
      <c r="BA529" s="263">
        <v>0</v>
      </c>
      <c r="BB529" s="274">
        <v>2.8066844097222221</v>
      </c>
      <c r="BC529" s="274">
        <v>2.0000002662037035</v>
      </c>
      <c r="BD529" s="274">
        <v>2</v>
      </c>
      <c r="BE529" s="274">
        <v>2.0830557523148148</v>
      </c>
      <c r="BF529" s="274">
        <v>2.8067187152777779</v>
      </c>
      <c r="BG529" s="279" t="s">
        <v>6953</v>
      </c>
      <c r="BH529" s="279" t="s">
        <v>7840</v>
      </c>
      <c r="BI529" s="279" t="s">
        <v>7799</v>
      </c>
      <c r="BJ529" s="323" t="s">
        <v>7897</v>
      </c>
      <c r="BK529" s="279" t="s">
        <v>7782</v>
      </c>
      <c r="BL529" s="279" t="s">
        <v>7898</v>
      </c>
      <c r="BM529" s="279"/>
      <c r="BN529" s="279" t="s">
        <v>7783</v>
      </c>
      <c r="BO529" s="279" t="s">
        <v>7899</v>
      </c>
      <c r="BP529" s="279" t="s">
        <v>7900</v>
      </c>
      <c r="BQ529" s="279" t="s">
        <v>7777</v>
      </c>
      <c r="BR529" s="279" t="s">
        <v>7784</v>
      </c>
      <c r="BS529" s="279" t="s">
        <v>7830</v>
      </c>
      <c r="BT529" s="279" t="s">
        <v>7901</v>
      </c>
      <c r="BU529" s="278"/>
      <c r="BV529" s="278"/>
      <c r="BW529" s="278"/>
      <c r="BX529" s="278"/>
      <c r="BY529" s="278"/>
      <c r="BZ529" s="278"/>
      <c r="CA529" s="278"/>
      <c r="CB529" s="278"/>
      <c r="CC529" s="278"/>
      <c r="CD529" s="278"/>
      <c r="CE529" s="278"/>
      <c r="CF529" s="278"/>
      <c r="CG529" s="278"/>
      <c r="CH529" s="278"/>
      <c r="CI529" s="278"/>
      <c r="CJ529" s="278"/>
      <c r="CK529" s="278"/>
      <c r="CL529" s="278"/>
      <c r="CM529" s="278"/>
      <c r="CN529" s="278"/>
      <c r="CO529" s="278"/>
      <c r="CP529" s="278"/>
      <c r="CQ529" s="278"/>
      <c r="CR529" s="278"/>
      <c r="CS529" s="278"/>
      <c r="CT529" s="278"/>
      <c r="CU529" s="278"/>
      <c r="CV529" s="278"/>
      <c r="CW529" s="278"/>
      <c r="CX529" s="278"/>
      <c r="CY529" s="278"/>
      <c r="CZ529" s="278"/>
      <c r="DA529" s="278"/>
      <c r="DB529" s="278"/>
      <c r="DC529" s="278"/>
      <c r="DD529" s="278"/>
      <c r="DE529" s="278"/>
      <c r="DF529" s="278"/>
      <c r="DG529" s="278"/>
      <c r="DH529" s="278"/>
      <c r="DI529" s="278"/>
      <c r="DJ529" s="278"/>
      <c r="DK529" s="278"/>
      <c r="DL529" s="278"/>
      <c r="DM529" s="278"/>
      <c r="DN529" s="278"/>
      <c r="DO529" s="278"/>
      <c r="DP529" s="278"/>
      <c r="DQ529" s="278"/>
      <c r="DR529" s="278"/>
      <c r="DS529" s="278"/>
      <c r="DT529" s="278"/>
      <c r="DU529" s="278"/>
      <c r="DV529" s="278"/>
      <c r="DW529" s="278"/>
      <c r="DX529" s="278"/>
      <c r="DY529" s="278"/>
      <c r="DZ529" s="278"/>
      <c r="EA529" s="278"/>
      <c r="EB529" s="278"/>
      <c r="EC529" s="278"/>
      <c r="ED529" s="278"/>
      <c r="EE529" s="278"/>
      <c r="EF529" s="278"/>
      <c r="EG529" s="278"/>
      <c r="EH529" s="278"/>
      <c r="EI529" s="278"/>
      <c r="EJ529" s="278"/>
      <c r="EK529" s="278"/>
      <c r="EL529" s="278"/>
      <c r="EM529" s="278"/>
      <c r="EN529" s="278"/>
      <c r="EO529" s="278"/>
      <c r="EP529" s="278"/>
      <c r="EQ529" s="278"/>
      <c r="ER529" s="278"/>
      <c r="ES529" s="278"/>
      <c r="ET529" s="278"/>
      <c r="EU529" s="278"/>
      <c r="EV529" s="278"/>
      <c r="EW529" s="278"/>
      <c r="EX529" s="278"/>
      <c r="EY529" s="278"/>
      <c r="EZ529" s="278"/>
      <c r="FA529" s="278"/>
      <c r="FB529" s="278"/>
      <c r="FC529" s="278"/>
      <c r="FD529" s="278"/>
      <c r="FE529" s="278"/>
      <c r="FF529" s="278"/>
      <c r="FG529" s="278"/>
      <c r="FH529" s="278"/>
      <c r="FI529" s="278"/>
      <c r="FJ529" s="278"/>
      <c r="FK529" s="278"/>
      <c r="FL529" s="278"/>
      <c r="FM529" s="278"/>
      <c r="FN529" s="278"/>
      <c r="FO529" s="278"/>
      <c r="FP529" s="278"/>
      <c r="FQ529" s="278"/>
      <c r="FR529" s="278"/>
      <c r="FS529" s="278"/>
      <c r="FT529" s="278"/>
      <c r="FU529" s="278"/>
      <c r="FV529" s="278"/>
      <c r="FW529" s="278"/>
      <c r="FX529" s="278"/>
      <c r="FY529" s="278"/>
      <c r="FZ529" s="278"/>
      <c r="GA529" s="278"/>
      <c r="GB529" s="278"/>
      <c r="GC529" s="278"/>
      <c r="GD529" s="278"/>
      <c r="GE529" s="278"/>
      <c r="GF529" s="278"/>
      <c r="GG529" s="278"/>
      <c r="GH529" s="278"/>
      <c r="GI529" s="278"/>
      <c r="GJ529" s="278"/>
      <c r="GK529" s="278"/>
      <c r="GL529" s="278"/>
      <c r="GM529" s="278"/>
      <c r="GN529" s="278"/>
      <c r="GO529" s="278"/>
      <c r="GP529" s="278"/>
      <c r="GQ529" s="278"/>
      <c r="GR529" s="278"/>
      <c r="GS529" s="278"/>
      <c r="GT529" s="278"/>
      <c r="GU529" s="278"/>
      <c r="GV529" s="278"/>
      <c r="GW529" s="278"/>
      <c r="GX529" s="278"/>
      <c r="GY529" s="278"/>
      <c r="GZ529" s="278"/>
      <c r="HA529" s="278"/>
      <c r="HB529" s="278"/>
      <c r="HC529" s="278"/>
      <c r="HD529" s="278"/>
      <c r="HE529" s="278"/>
      <c r="HF529" s="278"/>
      <c r="HG529" s="278"/>
      <c r="HH529" s="278"/>
      <c r="HI529" s="278"/>
      <c r="HJ529" s="278"/>
      <c r="HK529" s="278"/>
      <c r="HL529" s="278"/>
      <c r="HM529" s="278"/>
      <c r="HN529" s="278"/>
      <c r="HO529" s="278"/>
    </row>
    <row r="530" spans="1:223" ht="54.75" customHeight="1" x14ac:dyDescent="0.15">
      <c r="A530" s="278"/>
      <c r="B530" s="279" t="s">
        <v>7821</v>
      </c>
      <c r="C530" s="279" t="s">
        <v>7796</v>
      </c>
      <c r="D530" s="279" t="s">
        <v>6277</v>
      </c>
      <c r="E530" s="263">
        <v>150</v>
      </c>
      <c r="F530" s="279" t="s">
        <v>7787</v>
      </c>
      <c r="G530" s="322" t="s">
        <v>7895</v>
      </c>
      <c r="H530" s="279" t="s">
        <v>7902</v>
      </c>
      <c r="I530" s="279" t="s">
        <v>7796</v>
      </c>
      <c r="J530" s="279" t="s">
        <v>6571</v>
      </c>
      <c r="K530" s="279" t="s">
        <v>3967</v>
      </c>
      <c r="L530" s="279" t="s">
        <v>4910</v>
      </c>
      <c r="M530" s="264">
        <v>1</v>
      </c>
      <c r="N530" s="264">
        <v>0</v>
      </c>
      <c r="O530" s="279" t="s">
        <v>511</v>
      </c>
      <c r="P530" s="263">
        <v>23</v>
      </c>
      <c r="Q530" s="279" t="s">
        <v>511</v>
      </c>
      <c r="R530" s="263">
        <v>1</v>
      </c>
      <c r="S530" s="263">
        <v>1</v>
      </c>
      <c r="T530" s="278">
        <v>0</v>
      </c>
      <c r="U530" s="263">
        <v>0</v>
      </c>
      <c r="V530" s="263">
        <v>7176015</v>
      </c>
      <c r="W530" s="263">
        <v>69700495</v>
      </c>
      <c r="X530" s="264">
        <v>1</v>
      </c>
      <c r="Y530" s="263">
        <v>15640</v>
      </c>
      <c r="Z530" s="263">
        <v>2051</v>
      </c>
      <c r="AA530" s="263">
        <v>30984231</v>
      </c>
      <c r="AB530" s="263">
        <v>4096</v>
      </c>
      <c r="AC530" s="279" t="s">
        <v>6514</v>
      </c>
      <c r="AD530" s="279" t="s">
        <v>6515</v>
      </c>
      <c r="AE530" s="263">
        <v>7</v>
      </c>
      <c r="AF530" s="278" t="s">
        <v>6319</v>
      </c>
      <c r="AG530" s="278" t="s">
        <v>5133</v>
      </c>
      <c r="AH530" s="278" t="s">
        <v>6319</v>
      </c>
      <c r="AI530" s="278" t="s">
        <v>5133</v>
      </c>
      <c r="AJ530" s="278" t="s">
        <v>6319</v>
      </c>
      <c r="AK530" s="278" t="s">
        <v>6319</v>
      </c>
      <c r="AL530" s="278" t="s">
        <v>6319</v>
      </c>
      <c r="AM530" s="278" t="s">
        <v>6319</v>
      </c>
      <c r="AN530" s="263">
        <v>4</v>
      </c>
      <c r="AO530" s="263">
        <v>5000</v>
      </c>
      <c r="AP530" s="263">
        <v>-10</v>
      </c>
      <c r="AQ530" s="263">
        <v>0</v>
      </c>
      <c r="AR530" s="263">
        <v>0</v>
      </c>
      <c r="AS530" s="263">
        <v>2</v>
      </c>
      <c r="AT530" s="263">
        <v>13425</v>
      </c>
      <c r="AU530" s="278" t="s">
        <v>5133</v>
      </c>
      <c r="AV530" s="264">
        <v>2</v>
      </c>
      <c r="AW530" s="263">
        <v>8</v>
      </c>
      <c r="AX530" s="263">
        <v>8</v>
      </c>
      <c r="AY530" s="278"/>
      <c r="AZ530" s="278" t="s">
        <v>5133</v>
      </c>
      <c r="BA530" s="263">
        <v>0</v>
      </c>
      <c r="BB530" s="274">
        <v>2.8066844097222221</v>
      </c>
      <c r="BC530" s="274">
        <v>2.0000002662037035</v>
      </c>
      <c r="BD530" s="274">
        <v>2</v>
      </c>
      <c r="BE530" s="274">
        <v>2.0830557523148148</v>
      </c>
      <c r="BF530" s="274">
        <v>2.8067187152777779</v>
      </c>
      <c r="BG530" s="279" t="s">
        <v>6953</v>
      </c>
      <c r="BH530" s="279" t="s">
        <v>7840</v>
      </c>
      <c r="BI530" s="279" t="s">
        <v>7799</v>
      </c>
      <c r="BJ530" s="323" t="s">
        <v>7897</v>
      </c>
      <c r="BK530" s="279" t="s">
        <v>7782</v>
      </c>
      <c r="BL530" s="279" t="s">
        <v>7898</v>
      </c>
      <c r="BM530" s="279"/>
      <c r="BN530" s="279" t="s">
        <v>7783</v>
      </c>
      <c r="BO530" s="279" t="s">
        <v>7899</v>
      </c>
      <c r="BP530" s="279" t="s">
        <v>7900</v>
      </c>
      <c r="BQ530" s="279" t="s">
        <v>7777</v>
      </c>
      <c r="BR530" s="279" t="s">
        <v>7784</v>
      </c>
      <c r="BS530" s="279" t="s">
        <v>7830</v>
      </c>
      <c r="BT530" s="279" t="s">
        <v>7901</v>
      </c>
      <c r="BU530" s="278"/>
      <c r="BV530" s="278"/>
      <c r="BW530" s="278"/>
      <c r="BX530" s="278"/>
      <c r="BY530" s="278"/>
      <c r="BZ530" s="278"/>
      <c r="CA530" s="278"/>
      <c r="CB530" s="278"/>
      <c r="CC530" s="278"/>
      <c r="CD530" s="278"/>
      <c r="CE530" s="278"/>
      <c r="CF530" s="278"/>
      <c r="CG530" s="278"/>
      <c r="CH530" s="278"/>
      <c r="CI530" s="278"/>
      <c r="CJ530" s="278"/>
      <c r="CK530" s="278"/>
      <c r="CL530" s="278"/>
      <c r="CM530" s="278"/>
      <c r="CN530" s="278"/>
      <c r="CO530" s="278"/>
      <c r="CP530" s="278"/>
      <c r="CQ530" s="278"/>
      <c r="CR530" s="278"/>
      <c r="CS530" s="278"/>
      <c r="CT530" s="278"/>
      <c r="CU530" s="278"/>
      <c r="CV530" s="278"/>
      <c r="CW530" s="278"/>
      <c r="CX530" s="278"/>
      <c r="CY530" s="278"/>
      <c r="CZ530" s="278"/>
      <c r="DA530" s="278"/>
      <c r="DB530" s="278"/>
      <c r="DC530" s="278"/>
      <c r="DD530" s="278"/>
      <c r="DE530" s="278"/>
      <c r="DF530" s="278"/>
      <c r="DG530" s="278"/>
      <c r="DH530" s="278"/>
      <c r="DI530" s="278"/>
      <c r="DJ530" s="278"/>
      <c r="DK530" s="278"/>
      <c r="DL530" s="278"/>
      <c r="DM530" s="278"/>
      <c r="DN530" s="278"/>
      <c r="DO530" s="278"/>
      <c r="DP530" s="278"/>
      <c r="DQ530" s="278"/>
      <c r="DR530" s="278"/>
      <c r="DS530" s="278"/>
      <c r="DT530" s="278"/>
      <c r="DU530" s="278"/>
      <c r="DV530" s="278"/>
      <c r="DW530" s="278"/>
      <c r="DX530" s="278"/>
      <c r="DY530" s="278"/>
      <c r="DZ530" s="278"/>
      <c r="EA530" s="278"/>
      <c r="EB530" s="278"/>
      <c r="EC530" s="278"/>
      <c r="ED530" s="278"/>
      <c r="EE530" s="278"/>
      <c r="EF530" s="278"/>
      <c r="EG530" s="278"/>
      <c r="EH530" s="278"/>
      <c r="EI530" s="278"/>
      <c r="EJ530" s="278"/>
      <c r="EK530" s="278"/>
      <c r="EL530" s="278"/>
      <c r="EM530" s="278"/>
      <c r="EN530" s="278"/>
      <c r="EO530" s="278"/>
      <c r="EP530" s="278"/>
      <c r="EQ530" s="278"/>
      <c r="ER530" s="278"/>
      <c r="ES530" s="278"/>
      <c r="ET530" s="278"/>
      <c r="EU530" s="278"/>
      <c r="EV530" s="278"/>
      <c r="EW530" s="278"/>
      <c r="EX530" s="278"/>
      <c r="EY530" s="278"/>
      <c r="EZ530" s="278"/>
      <c r="FA530" s="278"/>
      <c r="FB530" s="278"/>
      <c r="FC530" s="278"/>
      <c r="FD530" s="278"/>
      <c r="FE530" s="278"/>
      <c r="FF530" s="278"/>
      <c r="FG530" s="278"/>
      <c r="FH530" s="278"/>
      <c r="FI530" s="278"/>
      <c r="FJ530" s="278"/>
      <c r="FK530" s="278"/>
      <c r="FL530" s="278"/>
      <c r="FM530" s="278"/>
      <c r="FN530" s="278"/>
      <c r="FO530" s="278"/>
      <c r="FP530" s="278"/>
      <c r="FQ530" s="278"/>
      <c r="FR530" s="278"/>
      <c r="FS530" s="278"/>
      <c r="FT530" s="278"/>
      <c r="FU530" s="278"/>
      <c r="FV530" s="278"/>
      <c r="FW530" s="278"/>
      <c r="FX530" s="278"/>
      <c r="FY530" s="278"/>
      <c r="FZ530" s="278"/>
      <c r="GA530" s="278"/>
      <c r="GB530" s="278"/>
      <c r="GC530" s="278"/>
      <c r="GD530" s="278"/>
      <c r="GE530" s="278"/>
      <c r="GF530" s="278"/>
      <c r="GG530" s="278"/>
      <c r="GH530" s="278"/>
      <c r="GI530" s="278"/>
      <c r="GJ530" s="278"/>
      <c r="GK530" s="278"/>
      <c r="GL530" s="278"/>
      <c r="GM530" s="278"/>
      <c r="GN530" s="278"/>
      <c r="GO530" s="278"/>
      <c r="GP530" s="278"/>
      <c r="GQ530" s="278"/>
      <c r="GR530" s="278"/>
      <c r="GS530" s="278"/>
      <c r="GT530" s="278"/>
      <c r="GU530" s="278"/>
      <c r="GV530" s="278"/>
      <c r="GW530" s="278"/>
      <c r="GX530" s="278"/>
      <c r="GY530" s="278"/>
      <c r="GZ530" s="278"/>
      <c r="HA530" s="278"/>
      <c r="HB530" s="278"/>
      <c r="HC530" s="278"/>
      <c r="HD530" s="278"/>
      <c r="HE530" s="278"/>
      <c r="HF530" s="278"/>
      <c r="HG530" s="278"/>
      <c r="HH530" s="278"/>
      <c r="HI530" s="278"/>
      <c r="HJ530" s="278"/>
      <c r="HK530" s="278"/>
      <c r="HL530" s="278"/>
      <c r="HM530" s="278"/>
      <c r="HN530" s="278"/>
      <c r="HO530" s="278"/>
    </row>
    <row r="531" spans="1:223" ht="54.75" customHeight="1" x14ac:dyDescent="0.15">
      <c r="A531" s="278"/>
      <c r="B531" s="279" t="s">
        <v>7821</v>
      </c>
      <c r="C531" s="279" t="s">
        <v>7796</v>
      </c>
      <c r="D531" s="279" t="s">
        <v>6277</v>
      </c>
      <c r="E531" s="263">
        <v>150</v>
      </c>
      <c r="F531" s="279" t="s">
        <v>7787</v>
      </c>
      <c r="G531" s="322" t="s">
        <v>7895</v>
      </c>
      <c r="H531" s="279" t="s">
        <v>7896</v>
      </c>
      <c r="I531" s="279" t="s">
        <v>7796</v>
      </c>
      <c r="J531" s="279" t="s">
        <v>6571</v>
      </c>
      <c r="K531" s="279" t="s">
        <v>3967</v>
      </c>
      <c r="L531" s="279" t="s">
        <v>4910</v>
      </c>
      <c r="M531" s="264">
        <v>1</v>
      </c>
      <c r="N531" s="264">
        <v>0</v>
      </c>
      <c r="O531" s="279" t="s">
        <v>511</v>
      </c>
      <c r="P531" s="263">
        <v>23</v>
      </c>
      <c r="Q531" s="279" t="s">
        <v>511</v>
      </c>
      <c r="R531" s="263">
        <v>1</v>
      </c>
      <c r="S531" s="263">
        <v>1</v>
      </c>
      <c r="T531" s="278">
        <v>0</v>
      </c>
      <c r="U531" s="263">
        <v>0</v>
      </c>
      <c r="V531" s="263">
        <v>7176015</v>
      </c>
      <c r="W531" s="263">
        <v>69700495</v>
      </c>
      <c r="X531" s="264">
        <v>1</v>
      </c>
      <c r="Y531" s="263">
        <v>15640</v>
      </c>
      <c r="Z531" s="263">
        <v>2051</v>
      </c>
      <c r="AA531" s="263">
        <v>30984231</v>
      </c>
      <c r="AB531" s="263">
        <v>4096</v>
      </c>
      <c r="AC531" s="279" t="s">
        <v>6514</v>
      </c>
      <c r="AD531" s="279" t="s">
        <v>6515</v>
      </c>
      <c r="AE531" s="263">
        <v>7</v>
      </c>
      <c r="AF531" s="278" t="s">
        <v>6319</v>
      </c>
      <c r="AG531" s="278" t="s">
        <v>5133</v>
      </c>
      <c r="AH531" s="278" t="s">
        <v>6319</v>
      </c>
      <c r="AI531" s="278" t="s">
        <v>5133</v>
      </c>
      <c r="AJ531" s="278" t="s">
        <v>6319</v>
      </c>
      <c r="AK531" s="278" t="s">
        <v>6319</v>
      </c>
      <c r="AL531" s="278" t="s">
        <v>6319</v>
      </c>
      <c r="AM531" s="278" t="s">
        <v>6319</v>
      </c>
      <c r="AN531" s="263">
        <v>4</v>
      </c>
      <c r="AO531" s="263">
        <v>5000</v>
      </c>
      <c r="AP531" s="263">
        <v>-10</v>
      </c>
      <c r="AQ531" s="263">
        <v>0</v>
      </c>
      <c r="AR531" s="263">
        <v>0</v>
      </c>
      <c r="AS531" s="263">
        <v>2</v>
      </c>
      <c r="AT531" s="263">
        <v>13425</v>
      </c>
      <c r="AU531" s="278" t="s">
        <v>5133</v>
      </c>
      <c r="AV531" s="264">
        <v>2</v>
      </c>
      <c r="AW531" s="263">
        <v>8</v>
      </c>
      <c r="AX531" s="263">
        <v>8</v>
      </c>
      <c r="AY531" s="278"/>
      <c r="AZ531" s="278" t="s">
        <v>5133</v>
      </c>
      <c r="BA531" s="263">
        <v>0</v>
      </c>
      <c r="BB531" s="274">
        <v>2.8066844097222221</v>
      </c>
      <c r="BC531" s="274">
        <v>2.0000002662037035</v>
      </c>
      <c r="BD531" s="274">
        <v>2</v>
      </c>
      <c r="BE531" s="274">
        <v>2.0830557523148148</v>
      </c>
      <c r="BF531" s="274">
        <v>2.8067187152777779</v>
      </c>
      <c r="BG531" s="279" t="s">
        <v>6953</v>
      </c>
      <c r="BH531" s="279" t="s">
        <v>7840</v>
      </c>
      <c r="BI531" s="279" t="s">
        <v>7799</v>
      </c>
      <c r="BJ531" s="323" t="s">
        <v>7897</v>
      </c>
      <c r="BK531" s="279" t="s">
        <v>7782</v>
      </c>
      <c r="BL531" s="279" t="s">
        <v>7898</v>
      </c>
      <c r="BM531" s="279"/>
      <c r="BN531" s="279" t="s">
        <v>7783</v>
      </c>
      <c r="BO531" s="279" t="s">
        <v>7899</v>
      </c>
      <c r="BP531" s="279" t="s">
        <v>7900</v>
      </c>
      <c r="BQ531" s="279" t="s">
        <v>7777</v>
      </c>
      <c r="BR531" s="279" t="s">
        <v>7784</v>
      </c>
      <c r="BS531" s="279" t="s">
        <v>7830</v>
      </c>
      <c r="BT531" s="279" t="s">
        <v>7901</v>
      </c>
      <c r="BU531" s="278"/>
      <c r="BV531" s="278"/>
      <c r="BW531" s="278"/>
      <c r="BX531" s="278"/>
      <c r="BY531" s="278"/>
      <c r="BZ531" s="278"/>
      <c r="CA531" s="278"/>
      <c r="CB531" s="278"/>
      <c r="CC531" s="278"/>
      <c r="CD531" s="278"/>
      <c r="CE531" s="278"/>
      <c r="CF531" s="278"/>
      <c r="CG531" s="278"/>
      <c r="CH531" s="278"/>
      <c r="CI531" s="278"/>
      <c r="CJ531" s="278"/>
      <c r="CK531" s="278"/>
      <c r="CL531" s="278"/>
      <c r="CM531" s="278"/>
      <c r="CN531" s="278"/>
      <c r="CO531" s="278"/>
      <c r="CP531" s="278"/>
      <c r="CQ531" s="278"/>
      <c r="CR531" s="278"/>
      <c r="CS531" s="278"/>
      <c r="CT531" s="278"/>
      <c r="CU531" s="278"/>
      <c r="CV531" s="278"/>
      <c r="CW531" s="278"/>
      <c r="CX531" s="278"/>
      <c r="CY531" s="278"/>
      <c r="CZ531" s="278"/>
      <c r="DA531" s="278"/>
      <c r="DB531" s="278"/>
      <c r="DC531" s="278"/>
      <c r="DD531" s="278"/>
      <c r="DE531" s="278"/>
      <c r="DF531" s="278"/>
      <c r="DG531" s="278"/>
      <c r="DH531" s="278"/>
      <c r="DI531" s="278"/>
      <c r="DJ531" s="278"/>
      <c r="DK531" s="278"/>
      <c r="DL531" s="278"/>
      <c r="DM531" s="278"/>
      <c r="DN531" s="278"/>
      <c r="DO531" s="278"/>
      <c r="DP531" s="278"/>
      <c r="DQ531" s="278"/>
      <c r="DR531" s="278"/>
      <c r="DS531" s="278"/>
      <c r="DT531" s="278"/>
      <c r="DU531" s="278"/>
      <c r="DV531" s="278"/>
      <c r="DW531" s="278"/>
      <c r="DX531" s="278"/>
      <c r="DY531" s="278"/>
      <c r="DZ531" s="278"/>
      <c r="EA531" s="278"/>
      <c r="EB531" s="278"/>
      <c r="EC531" s="278"/>
      <c r="ED531" s="278"/>
      <c r="EE531" s="278"/>
      <c r="EF531" s="278"/>
      <c r="EG531" s="278"/>
      <c r="EH531" s="278"/>
      <c r="EI531" s="278"/>
      <c r="EJ531" s="278"/>
      <c r="EK531" s="278"/>
      <c r="EL531" s="278"/>
      <c r="EM531" s="278"/>
      <c r="EN531" s="278"/>
      <c r="EO531" s="278"/>
      <c r="EP531" s="278"/>
      <c r="EQ531" s="278"/>
      <c r="ER531" s="278"/>
      <c r="ES531" s="278"/>
      <c r="ET531" s="278"/>
      <c r="EU531" s="278"/>
      <c r="EV531" s="278"/>
      <c r="EW531" s="278"/>
      <c r="EX531" s="278"/>
      <c r="EY531" s="278"/>
      <c r="EZ531" s="278"/>
      <c r="FA531" s="278"/>
      <c r="FB531" s="278"/>
      <c r="FC531" s="278"/>
      <c r="FD531" s="278"/>
      <c r="FE531" s="278"/>
      <c r="FF531" s="278"/>
      <c r="FG531" s="278"/>
      <c r="FH531" s="278"/>
      <c r="FI531" s="278"/>
      <c r="FJ531" s="278"/>
      <c r="FK531" s="278"/>
      <c r="FL531" s="278"/>
      <c r="FM531" s="278"/>
      <c r="FN531" s="278"/>
      <c r="FO531" s="278"/>
      <c r="FP531" s="278"/>
      <c r="FQ531" s="278"/>
      <c r="FR531" s="278"/>
      <c r="FS531" s="278"/>
      <c r="FT531" s="278"/>
      <c r="FU531" s="278"/>
      <c r="FV531" s="278"/>
      <c r="FW531" s="278"/>
      <c r="FX531" s="278"/>
      <c r="FY531" s="278"/>
      <c r="FZ531" s="278"/>
      <c r="GA531" s="278"/>
      <c r="GB531" s="278"/>
      <c r="GC531" s="278"/>
      <c r="GD531" s="278"/>
      <c r="GE531" s="278"/>
      <c r="GF531" s="278"/>
      <c r="GG531" s="278"/>
      <c r="GH531" s="278"/>
      <c r="GI531" s="278"/>
      <c r="GJ531" s="278"/>
      <c r="GK531" s="278"/>
      <c r="GL531" s="278"/>
      <c r="GM531" s="278"/>
      <c r="GN531" s="278"/>
      <c r="GO531" s="278"/>
      <c r="GP531" s="278"/>
      <c r="GQ531" s="278"/>
      <c r="GR531" s="278"/>
      <c r="GS531" s="278"/>
      <c r="GT531" s="278"/>
      <c r="GU531" s="278"/>
      <c r="GV531" s="278"/>
      <c r="GW531" s="278"/>
      <c r="GX531" s="278"/>
      <c r="GY531" s="278"/>
      <c r="GZ531" s="278"/>
      <c r="HA531" s="278"/>
      <c r="HB531" s="278"/>
      <c r="HC531" s="278"/>
      <c r="HD531" s="278"/>
      <c r="HE531" s="278"/>
      <c r="HF531" s="278"/>
      <c r="HG531" s="278"/>
      <c r="HH531" s="278"/>
      <c r="HI531" s="278"/>
      <c r="HJ531" s="278"/>
      <c r="HK531" s="278"/>
      <c r="HL531" s="278"/>
      <c r="HM531" s="278"/>
      <c r="HN531" s="278"/>
      <c r="HO531" s="278"/>
    </row>
    <row r="532" spans="1:223" ht="54.75" customHeight="1" x14ac:dyDescent="0.15">
      <c r="A532" s="278"/>
      <c r="B532" s="279" t="s">
        <v>7821</v>
      </c>
      <c r="C532" s="279" t="s">
        <v>7796</v>
      </c>
      <c r="D532" s="279" t="s">
        <v>6277</v>
      </c>
      <c r="E532" s="263">
        <v>150</v>
      </c>
      <c r="F532" s="279" t="s">
        <v>7787</v>
      </c>
      <c r="G532" s="322" t="s">
        <v>7895</v>
      </c>
      <c r="H532" s="279" t="s">
        <v>7896</v>
      </c>
      <c r="I532" s="279" t="s">
        <v>7796</v>
      </c>
      <c r="J532" s="279" t="s">
        <v>6571</v>
      </c>
      <c r="K532" s="279" t="s">
        <v>3967</v>
      </c>
      <c r="L532" s="279" t="s">
        <v>4910</v>
      </c>
      <c r="M532" s="264">
        <v>1</v>
      </c>
      <c r="N532" s="264">
        <v>0</v>
      </c>
      <c r="O532" s="279" t="s">
        <v>511</v>
      </c>
      <c r="P532" s="263">
        <v>23</v>
      </c>
      <c r="Q532" s="279" t="s">
        <v>511</v>
      </c>
      <c r="R532" s="263">
        <v>1</v>
      </c>
      <c r="S532" s="263">
        <v>1</v>
      </c>
      <c r="T532" s="278">
        <v>0</v>
      </c>
      <c r="U532" s="263">
        <v>0</v>
      </c>
      <c r="V532" s="263">
        <v>7176015</v>
      </c>
      <c r="W532" s="263">
        <v>69700495</v>
      </c>
      <c r="X532" s="264">
        <v>1</v>
      </c>
      <c r="Y532" s="263">
        <v>15640</v>
      </c>
      <c r="Z532" s="263">
        <v>2051</v>
      </c>
      <c r="AA532" s="263">
        <v>30984231</v>
      </c>
      <c r="AB532" s="263">
        <v>4096</v>
      </c>
      <c r="AC532" s="279" t="s">
        <v>6514</v>
      </c>
      <c r="AD532" s="279" t="s">
        <v>6515</v>
      </c>
      <c r="AE532" s="263">
        <v>7</v>
      </c>
      <c r="AF532" s="278" t="s">
        <v>6319</v>
      </c>
      <c r="AG532" s="278" t="s">
        <v>5133</v>
      </c>
      <c r="AH532" s="278" t="s">
        <v>6319</v>
      </c>
      <c r="AI532" s="278" t="s">
        <v>5133</v>
      </c>
      <c r="AJ532" s="278" t="s">
        <v>6319</v>
      </c>
      <c r="AK532" s="278" t="s">
        <v>6319</v>
      </c>
      <c r="AL532" s="278" t="s">
        <v>6319</v>
      </c>
      <c r="AM532" s="278" t="s">
        <v>6319</v>
      </c>
      <c r="AN532" s="263">
        <v>4</v>
      </c>
      <c r="AO532" s="263">
        <v>5000</v>
      </c>
      <c r="AP532" s="263">
        <v>-10</v>
      </c>
      <c r="AQ532" s="263">
        <v>0</v>
      </c>
      <c r="AR532" s="263">
        <v>0</v>
      </c>
      <c r="AS532" s="263">
        <v>2</v>
      </c>
      <c r="AT532" s="263">
        <v>13425</v>
      </c>
      <c r="AU532" s="278" t="s">
        <v>5133</v>
      </c>
      <c r="AV532" s="264">
        <v>2</v>
      </c>
      <c r="AW532" s="263">
        <v>8</v>
      </c>
      <c r="AX532" s="263">
        <v>8</v>
      </c>
      <c r="AY532" s="278"/>
      <c r="AZ532" s="278" t="s">
        <v>5133</v>
      </c>
      <c r="BA532" s="263">
        <v>0</v>
      </c>
      <c r="BB532" s="274">
        <v>2.8066844097222221</v>
      </c>
      <c r="BC532" s="274">
        <v>2.0000002662037035</v>
      </c>
      <c r="BD532" s="274">
        <v>2</v>
      </c>
      <c r="BE532" s="274">
        <v>2.0830557523148148</v>
      </c>
      <c r="BF532" s="274">
        <v>2.8067187152777779</v>
      </c>
      <c r="BG532" s="279" t="s">
        <v>6953</v>
      </c>
      <c r="BH532" s="279" t="s">
        <v>7840</v>
      </c>
      <c r="BI532" s="279" t="s">
        <v>7799</v>
      </c>
      <c r="BJ532" s="323" t="s">
        <v>7897</v>
      </c>
      <c r="BK532" s="279" t="s">
        <v>7782</v>
      </c>
      <c r="BL532" s="279" t="s">
        <v>7898</v>
      </c>
      <c r="BM532" s="279"/>
      <c r="BN532" s="279" t="s">
        <v>7783</v>
      </c>
      <c r="BO532" s="279" t="s">
        <v>7899</v>
      </c>
      <c r="BP532" s="279" t="s">
        <v>7900</v>
      </c>
      <c r="BQ532" s="279" t="s">
        <v>7777</v>
      </c>
      <c r="BR532" s="279" t="s">
        <v>7784</v>
      </c>
      <c r="BS532" s="279" t="s">
        <v>7830</v>
      </c>
      <c r="BT532" s="279" t="s">
        <v>7901</v>
      </c>
      <c r="BU532" s="278"/>
      <c r="BV532" s="278"/>
      <c r="BW532" s="278"/>
      <c r="BX532" s="278"/>
      <c r="BY532" s="278"/>
      <c r="BZ532" s="278"/>
      <c r="CA532" s="278"/>
      <c r="CB532" s="278"/>
      <c r="CC532" s="278"/>
      <c r="CD532" s="278"/>
      <c r="CE532" s="278"/>
      <c r="CF532" s="278"/>
      <c r="CG532" s="278"/>
      <c r="CH532" s="278"/>
      <c r="CI532" s="278"/>
      <c r="CJ532" s="278"/>
      <c r="CK532" s="278"/>
      <c r="CL532" s="278"/>
      <c r="CM532" s="278"/>
      <c r="CN532" s="278"/>
      <c r="CO532" s="278"/>
      <c r="CP532" s="278"/>
      <c r="CQ532" s="278"/>
      <c r="CR532" s="278"/>
      <c r="CS532" s="278"/>
      <c r="CT532" s="278"/>
      <c r="CU532" s="278"/>
      <c r="CV532" s="278"/>
      <c r="CW532" s="278"/>
      <c r="CX532" s="278"/>
      <c r="CY532" s="278"/>
      <c r="CZ532" s="278"/>
      <c r="DA532" s="278"/>
      <c r="DB532" s="278"/>
      <c r="DC532" s="278"/>
      <c r="DD532" s="278"/>
      <c r="DE532" s="278"/>
      <c r="DF532" s="278"/>
      <c r="DG532" s="278"/>
      <c r="DH532" s="278"/>
      <c r="DI532" s="278"/>
      <c r="DJ532" s="278"/>
      <c r="DK532" s="278"/>
      <c r="DL532" s="278"/>
      <c r="DM532" s="278"/>
      <c r="DN532" s="278"/>
      <c r="DO532" s="278"/>
      <c r="DP532" s="278"/>
      <c r="DQ532" s="278"/>
      <c r="DR532" s="278"/>
      <c r="DS532" s="278"/>
      <c r="DT532" s="278"/>
      <c r="DU532" s="278"/>
      <c r="DV532" s="278"/>
      <c r="DW532" s="278"/>
      <c r="DX532" s="278"/>
      <c r="DY532" s="278"/>
      <c r="DZ532" s="278"/>
      <c r="EA532" s="278"/>
      <c r="EB532" s="278"/>
      <c r="EC532" s="278"/>
      <c r="ED532" s="278"/>
      <c r="EE532" s="278"/>
      <c r="EF532" s="278"/>
      <c r="EG532" s="278"/>
      <c r="EH532" s="278"/>
      <c r="EI532" s="278"/>
      <c r="EJ532" s="278"/>
      <c r="EK532" s="278"/>
      <c r="EL532" s="278"/>
      <c r="EM532" s="278"/>
      <c r="EN532" s="278"/>
      <c r="EO532" s="278"/>
      <c r="EP532" s="278"/>
      <c r="EQ532" s="278"/>
      <c r="ER532" s="278"/>
      <c r="ES532" s="278"/>
      <c r="ET532" s="278"/>
      <c r="EU532" s="278"/>
      <c r="EV532" s="278"/>
      <c r="EW532" s="278"/>
      <c r="EX532" s="278"/>
      <c r="EY532" s="278"/>
      <c r="EZ532" s="278"/>
      <c r="FA532" s="278"/>
      <c r="FB532" s="278"/>
      <c r="FC532" s="278"/>
      <c r="FD532" s="278"/>
      <c r="FE532" s="278"/>
      <c r="FF532" s="278"/>
      <c r="FG532" s="278"/>
      <c r="FH532" s="278"/>
      <c r="FI532" s="278"/>
      <c r="FJ532" s="278"/>
      <c r="FK532" s="278"/>
      <c r="FL532" s="278"/>
      <c r="FM532" s="278"/>
      <c r="FN532" s="278"/>
      <c r="FO532" s="278"/>
      <c r="FP532" s="278"/>
      <c r="FQ532" s="278"/>
      <c r="FR532" s="278"/>
      <c r="FS532" s="278"/>
      <c r="FT532" s="278"/>
      <c r="FU532" s="278"/>
      <c r="FV532" s="278"/>
      <c r="FW532" s="278"/>
      <c r="FX532" s="278"/>
      <c r="FY532" s="278"/>
      <c r="FZ532" s="278"/>
      <c r="GA532" s="278"/>
      <c r="GB532" s="278"/>
      <c r="GC532" s="278"/>
      <c r="GD532" s="278"/>
      <c r="GE532" s="278"/>
      <c r="GF532" s="278"/>
      <c r="GG532" s="278"/>
      <c r="GH532" s="278"/>
      <c r="GI532" s="278"/>
      <c r="GJ532" s="278"/>
      <c r="GK532" s="278"/>
      <c r="GL532" s="278"/>
      <c r="GM532" s="278"/>
      <c r="GN532" s="278"/>
      <c r="GO532" s="278"/>
      <c r="GP532" s="278"/>
      <c r="GQ532" s="278"/>
      <c r="GR532" s="278"/>
      <c r="GS532" s="278"/>
      <c r="GT532" s="278"/>
      <c r="GU532" s="278"/>
      <c r="GV532" s="278"/>
      <c r="GW532" s="278"/>
      <c r="GX532" s="278"/>
      <c r="GY532" s="278"/>
      <c r="GZ532" s="278"/>
      <c r="HA532" s="278"/>
      <c r="HB532" s="278"/>
      <c r="HC532" s="278"/>
      <c r="HD532" s="278"/>
      <c r="HE532" s="278"/>
      <c r="HF532" s="278"/>
      <c r="HG532" s="278"/>
      <c r="HH532" s="278"/>
      <c r="HI532" s="278"/>
      <c r="HJ532" s="278"/>
      <c r="HK532" s="278"/>
      <c r="HL532" s="278"/>
      <c r="HM532" s="278"/>
      <c r="HN532" s="278"/>
      <c r="HO532" s="278"/>
    </row>
    <row r="533" spans="1:223" ht="54.75" customHeight="1" x14ac:dyDescent="0.15">
      <c r="A533" s="278"/>
      <c r="B533" s="279" t="s">
        <v>7821</v>
      </c>
      <c r="C533" s="279" t="s">
        <v>7796</v>
      </c>
      <c r="D533" s="279" t="s">
        <v>6277</v>
      </c>
      <c r="E533" s="263">
        <v>150</v>
      </c>
      <c r="F533" s="279" t="s">
        <v>7787</v>
      </c>
      <c r="G533" s="322" t="s">
        <v>7895</v>
      </c>
      <c r="H533" s="279" t="s">
        <v>7902</v>
      </c>
      <c r="I533" s="279" t="s">
        <v>7796</v>
      </c>
      <c r="J533" s="279" t="s">
        <v>6571</v>
      </c>
      <c r="K533" s="279" t="s">
        <v>3967</v>
      </c>
      <c r="L533" s="279" t="s">
        <v>4910</v>
      </c>
      <c r="M533" s="264">
        <v>1</v>
      </c>
      <c r="N533" s="264">
        <v>0</v>
      </c>
      <c r="O533" s="279" t="s">
        <v>511</v>
      </c>
      <c r="P533" s="263">
        <v>23</v>
      </c>
      <c r="Q533" s="279" t="s">
        <v>511</v>
      </c>
      <c r="R533" s="263">
        <v>1</v>
      </c>
      <c r="S533" s="263">
        <v>1</v>
      </c>
      <c r="T533" s="278">
        <v>0</v>
      </c>
      <c r="U533" s="263">
        <v>0</v>
      </c>
      <c r="V533" s="263">
        <v>7176015</v>
      </c>
      <c r="W533" s="263">
        <v>69700495</v>
      </c>
      <c r="X533" s="264">
        <v>1</v>
      </c>
      <c r="Y533" s="263">
        <v>15640</v>
      </c>
      <c r="Z533" s="263">
        <v>2051</v>
      </c>
      <c r="AA533" s="263">
        <v>30984231</v>
      </c>
      <c r="AB533" s="263">
        <v>4096</v>
      </c>
      <c r="AC533" s="279" t="s">
        <v>6514</v>
      </c>
      <c r="AD533" s="279" t="s">
        <v>6515</v>
      </c>
      <c r="AE533" s="263">
        <v>7</v>
      </c>
      <c r="AF533" s="278" t="s">
        <v>6319</v>
      </c>
      <c r="AG533" s="278" t="s">
        <v>5133</v>
      </c>
      <c r="AH533" s="278" t="s">
        <v>6319</v>
      </c>
      <c r="AI533" s="278" t="s">
        <v>5133</v>
      </c>
      <c r="AJ533" s="278" t="s">
        <v>6319</v>
      </c>
      <c r="AK533" s="278" t="s">
        <v>6319</v>
      </c>
      <c r="AL533" s="278" t="s">
        <v>6319</v>
      </c>
      <c r="AM533" s="278" t="s">
        <v>6319</v>
      </c>
      <c r="AN533" s="263">
        <v>4</v>
      </c>
      <c r="AO533" s="263">
        <v>5000</v>
      </c>
      <c r="AP533" s="263">
        <v>-10</v>
      </c>
      <c r="AQ533" s="263">
        <v>0</v>
      </c>
      <c r="AR533" s="263">
        <v>0</v>
      </c>
      <c r="AS533" s="263">
        <v>2</v>
      </c>
      <c r="AT533" s="263">
        <v>13425</v>
      </c>
      <c r="AU533" s="278" t="s">
        <v>5133</v>
      </c>
      <c r="AV533" s="264">
        <v>2</v>
      </c>
      <c r="AW533" s="263">
        <v>8</v>
      </c>
      <c r="AX533" s="263">
        <v>8</v>
      </c>
      <c r="AY533" s="278"/>
      <c r="AZ533" s="278" t="s">
        <v>5133</v>
      </c>
      <c r="BA533" s="263">
        <v>0</v>
      </c>
      <c r="BB533" s="274">
        <v>2.8066844097222221</v>
      </c>
      <c r="BC533" s="274">
        <v>2.0000002662037035</v>
      </c>
      <c r="BD533" s="274">
        <v>2</v>
      </c>
      <c r="BE533" s="274">
        <v>2.0830557523148148</v>
      </c>
      <c r="BF533" s="274">
        <v>2.8067187152777779</v>
      </c>
      <c r="BG533" s="279" t="s">
        <v>6953</v>
      </c>
      <c r="BH533" s="279" t="s">
        <v>7840</v>
      </c>
      <c r="BI533" s="279" t="s">
        <v>7799</v>
      </c>
      <c r="BJ533" s="323" t="s">
        <v>7897</v>
      </c>
      <c r="BK533" s="279" t="s">
        <v>7782</v>
      </c>
      <c r="BL533" s="279" t="s">
        <v>7898</v>
      </c>
      <c r="BM533" s="279"/>
      <c r="BN533" s="279" t="s">
        <v>7783</v>
      </c>
      <c r="BO533" s="279" t="s">
        <v>7899</v>
      </c>
      <c r="BP533" s="279" t="s">
        <v>7900</v>
      </c>
      <c r="BQ533" s="279" t="s">
        <v>7777</v>
      </c>
      <c r="BR533" s="279" t="s">
        <v>7784</v>
      </c>
      <c r="BS533" s="279" t="s">
        <v>7830</v>
      </c>
      <c r="BT533" s="279" t="s">
        <v>7901</v>
      </c>
      <c r="BU533" s="278"/>
      <c r="BV533" s="278"/>
      <c r="BW533" s="278"/>
      <c r="BX533" s="278"/>
      <c r="BY533" s="278"/>
      <c r="BZ533" s="278"/>
      <c r="CA533" s="278"/>
      <c r="CB533" s="278"/>
      <c r="CC533" s="278"/>
      <c r="CD533" s="278"/>
      <c r="CE533" s="278"/>
      <c r="CF533" s="278"/>
      <c r="CG533" s="278"/>
      <c r="CH533" s="278"/>
      <c r="CI533" s="278"/>
      <c r="CJ533" s="278"/>
      <c r="CK533" s="278"/>
      <c r="CL533" s="278"/>
      <c r="CM533" s="278"/>
      <c r="CN533" s="278"/>
      <c r="CO533" s="278"/>
      <c r="CP533" s="278"/>
      <c r="CQ533" s="278"/>
      <c r="CR533" s="278"/>
      <c r="CS533" s="278"/>
      <c r="CT533" s="278"/>
      <c r="CU533" s="278"/>
      <c r="CV533" s="278"/>
      <c r="CW533" s="278"/>
      <c r="CX533" s="278"/>
      <c r="CY533" s="278"/>
      <c r="CZ533" s="278"/>
      <c r="DA533" s="278"/>
      <c r="DB533" s="278"/>
      <c r="DC533" s="278"/>
      <c r="DD533" s="278"/>
      <c r="DE533" s="278"/>
      <c r="DF533" s="278"/>
      <c r="DG533" s="278"/>
      <c r="DH533" s="278"/>
      <c r="DI533" s="278"/>
      <c r="DJ533" s="278"/>
      <c r="DK533" s="278"/>
      <c r="DL533" s="278"/>
      <c r="DM533" s="278"/>
      <c r="DN533" s="278"/>
      <c r="DO533" s="278"/>
      <c r="DP533" s="278"/>
      <c r="DQ533" s="278"/>
      <c r="DR533" s="278"/>
      <c r="DS533" s="278"/>
      <c r="DT533" s="278"/>
      <c r="DU533" s="278"/>
      <c r="DV533" s="278"/>
      <c r="DW533" s="278"/>
      <c r="DX533" s="278"/>
      <c r="DY533" s="278"/>
      <c r="DZ533" s="278"/>
      <c r="EA533" s="278"/>
      <c r="EB533" s="278"/>
      <c r="EC533" s="278"/>
      <c r="ED533" s="278"/>
      <c r="EE533" s="278"/>
      <c r="EF533" s="278"/>
      <c r="EG533" s="278"/>
      <c r="EH533" s="278"/>
      <c r="EI533" s="278"/>
      <c r="EJ533" s="278"/>
      <c r="EK533" s="278"/>
      <c r="EL533" s="278"/>
      <c r="EM533" s="278"/>
      <c r="EN533" s="278"/>
      <c r="EO533" s="278"/>
      <c r="EP533" s="278"/>
      <c r="EQ533" s="278"/>
      <c r="ER533" s="278"/>
      <c r="ES533" s="278"/>
      <c r="ET533" s="278"/>
      <c r="EU533" s="278"/>
      <c r="EV533" s="278"/>
      <c r="EW533" s="278"/>
      <c r="EX533" s="278"/>
      <c r="EY533" s="278"/>
      <c r="EZ533" s="278"/>
      <c r="FA533" s="278"/>
      <c r="FB533" s="278"/>
      <c r="FC533" s="278"/>
      <c r="FD533" s="278"/>
      <c r="FE533" s="278"/>
      <c r="FF533" s="278"/>
      <c r="FG533" s="278"/>
      <c r="FH533" s="278"/>
      <c r="FI533" s="278"/>
      <c r="FJ533" s="278"/>
      <c r="FK533" s="278"/>
      <c r="FL533" s="278"/>
      <c r="FM533" s="278"/>
      <c r="FN533" s="278"/>
      <c r="FO533" s="278"/>
      <c r="FP533" s="278"/>
      <c r="FQ533" s="278"/>
      <c r="FR533" s="278"/>
      <c r="FS533" s="278"/>
      <c r="FT533" s="278"/>
      <c r="FU533" s="278"/>
      <c r="FV533" s="278"/>
      <c r="FW533" s="278"/>
      <c r="FX533" s="278"/>
      <c r="FY533" s="278"/>
      <c r="FZ533" s="278"/>
      <c r="GA533" s="278"/>
      <c r="GB533" s="278"/>
      <c r="GC533" s="278"/>
      <c r="GD533" s="278"/>
      <c r="GE533" s="278"/>
      <c r="GF533" s="278"/>
      <c r="GG533" s="278"/>
      <c r="GH533" s="278"/>
      <c r="GI533" s="278"/>
      <c r="GJ533" s="278"/>
      <c r="GK533" s="278"/>
      <c r="GL533" s="278"/>
      <c r="GM533" s="278"/>
      <c r="GN533" s="278"/>
      <c r="GO533" s="278"/>
      <c r="GP533" s="278"/>
      <c r="GQ533" s="278"/>
      <c r="GR533" s="278"/>
      <c r="GS533" s="278"/>
      <c r="GT533" s="278"/>
      <c r="GU533" s="278"/>
      <c r="GV533" s="278"/>
      <c r="GW533" s="278"/>
      <c r="GX533" s="278"/>
      <c r="GY533" s="278"/>
      <c r="GZ533" s="278"/>
      <c r="HA533" s="278"/>
      <c r="HB533" s="278"/>
      <c r="HC533" s="278"/>
      <c r="HD533" s="278"/>
      <c r="HE533" s="278"/>
      <c r="HF533" s="278"/>
      <c r="HG533" s="278"/>
      <c r="HH533" s="278"/>
      <c r="HI533" s="278"/>
      <c r="HJ533" s="278"/>
      <c r="HK533" s="278"/>
      <c r="HL533" s="278"/>
      <c r="HM533" s="278"/>
      <c r="HN533" s="278"/>
      <c r="HO533" s="278"/>
    </row>
    <row r="534" spans="1:223" ht="54.75" customHeight="1" x14ac:dyDescent="0.15">
      <c r="A534" s="278"/>
      <c r="B534" s="279" t="s">
        <v>7821</v>
      </c>
      <c r="C534" s="279" t="s">
        <v>7796</v>
      </c>
      <c r="D534" s="279" t="s">
        <v>6277</v>
      </c>
      <c r="E534" s="263">
        <v>150</v>
      </c>
      <c r="F534" s="279" t="s">
        <v>7787</v>
      </c>
      <c r="G534" s="322" t="s">
        <v>7895</v>
      </c>
      <c r="H534" s="279" t="s">
        <v>7903</v>
      </c>
      <c r="I534" s="279" t="s">
        <v>7796</v>
      </c>
      <c r="J534" s="279" t="s">
        <v>6571</v>
      </c>
      <c r="K534" s="279" t="s">
        <v>3967</v>
      </c>
      <c r="L534" s="279" t="s">
        <v>4910</v>
      </c>
      <c r="M534" s="264">
        <v>1</v>
      </c>
      <c r="N534" s="264">
        <v>0</v>
      </c>
      <c r="O534" s="279" t="s">
        <v>511</v>
      </c>
      <c r="P534" s="263">
        <v>23</v>
      </c>
      <c r="Q534" s="279" t="s">
        <v>511</v>
      </c>
      <c r="R534" s="263">
        <v>1</v>
      </c>
      <c r="S534" s="263">
        <v>1</v>
      </c>
      <c r="T534" s="278">
        <v>0</v>
      </c>
      <c r="U534" s="263">
        <v>0</v>
      </c>
      <c r="V534" s="263">
        <v>7176015</v>
      </c>
      <c r="W534" s="263">
        <v>69700495</v>
      </c>
      <c r="X534" s="264">
        <v>1</v>
      </c>
      <c r="Y534" s="263">
        <v>15640</v>
      </c>
      <c r="Z534" s="263">
        <v>2051</v>
      </c>
      <c r="AA534" s="263">
        <v>30984231</v>
      </c>
      <c r="AB534" s="263">
        <v>4096</v>
      </c>
      <c r="AC534" s="279" t="s">
        <v>6514</v>
      </c>
      <c r="AD534" s="279" t="s">
        <v>6515</v>
      </c>
      <c r="AE534" s="263">
        <v>7</v>
      </c>
      <c r="AF534" s="278" t="s">
        <v>6319</v>
      </c>
      <c r="AG534" s="278" t="s">
        <v>5133</v>
      </c>
      <c r="AH534" s="278" t="s">
        <v>6319</v>
      </c>
      <c r="AI534" s="278" t="s">
        <v>5133</v>
      </c>
      <c r="AJ534" s="278" t="s">
        <v>6319</v>
      </c>
      <c r="AK534" s="278" t="s">
        <v>6319</v>
      </c>
      <c r="AL534" s="278" t="s">
        <v>6319</v>
      </c>
      <c r="AM534" s="278" t="s">
        <v>6319</v>
      </c>
      <c r="AN534" s="263">
        <v>4</v>
      </c>
      <c r="AO534" s="263">
        <v>5000</v>
      </c>
      <c r="AP534" s="263">
        <v>-10</v>
      </c>
      <c r="AQ534" s="263">
        <v>0</v>
      </c>
      <c r="AR534" s="263">
        <v>0</v>
      </c>
      <c r="AS534" s="263">
        <v>2</v>
      </c>
      <c r="AT534" s="263">
        <v>13425</v>
      </c>
      <c r="AU534" s="278" t="s">
        <v>5133</v>
      </c>
      <c r="AV534" s="264">
        <v>2</v>
      </c>
      <c r="AW534" s="263">
        <v>8</v>
      </c>
      <c r="AX534" s="263">
        <v>8</v>
      </c>
      <c r="AY534" s="278"/>
      <c r="AZ534" s="278" t="s">
        <v>5133</v>
      </c>
      <c r="BA534" s="263">
        <v>0</v>
      </c>
      <c r="BB534" s="274">
        <v>2.8066844097222221</v>
      </c>
      <c r="BC534" s="274">
        <v>2.0000002662037035</v>
      </c>
      <c r="BD534" s="274">
        <v>2</v>
      </c>
      <c r="BE534" s="274">
        <v>2.0830557523148148</v>
      </c>
      <c r="BF534" s="274">
        <v>2.8067187152777779</v>
      </c>
      <c r="BG534" s="279" t="s">
        <v>6953</v>
      </c>
      <c r="BH534" s="279" t="s">
        <v>7840</v>
      </c>
      <c r="BI534" s="279" t="s">
        <v>7799</v>
      </c>
      <c r="BJ534" s="323" t="s">
        <v>7897</v>
      </c>
      <c r="BK534" s="279" t="s">
        <v>7782</v>
      </c>
      <c r="BL534" s="279" t="s">
        <v>7898</v>
      </c>
      <c r="BM534" s="279"/>
      <c r="BN534" s="279" t="s">
        <v>7783</v>
      </c>
      <c r="BO534" s="279" t="s">
        <v>7899</v>
      </c>
      <c r="BP534" s="279" t="s">
        <v>7900</v>
      </c>
      <c r="BQ534" s="279" t="s">
        <v>7777</v>
      </c>
      <c r="BR534" s="279" t="s">
        <v>7784</v>
      </c>
      <c r="BS534" s="279" t="s">
        <v>7830</v>
      </c>
      <c r="BT534" s="279" t="s">
        <v>7901</v>
      </c>
      <c r="BU534" s="278"/>
      <c r="BV534" s="278"/>
      <c r="BW534" s="278"/>
      <c r="BX534" s="278"/>
      <c r="BY534" s="278"/>
      <c r="BZ534" s="278"/>
      <c r="CA534" s="278"/>
      <c r="CB534" s="278"/>
      <c r="CC534" s="278"/>
      <c r="CD534" s="278"/>
      <c r="CE534" s="278"/>
      <c r="CF534" s="278"/>
      <c r="CG534" s="278"/>
      <c r="CH534" s="278"/>
      <c r="CI534" s="278"/>
      <c r="CJ534" s="278"/>
      <c r="CK534" s="278"/>
      <c r="CL534" s="278"/>
      <c r="CM534" s="278"/>
      <c r="CN534" s="278"/>
      <c r="CO534" s="278"/>
      <c r="CP534" s="278"/>
      <c r="CQ534" s="278"/>
      <c r="CR534" s="278"/>
      <c r="CS534" s="278"/>
      <c r="CT534" s="278"/>
      <c r="CU534" s="278"/>
      <c r="CV534" s="278"/>
      <c r="CW534" s="278"/>
      <c r="CX534" s="278"/>
      <c r="CY534" s="278"/>
      <c r="CZ534" s="278"/>
      <c r="DA534" s="278"/>
      <c r="DB534" s="278"/>
      <c r="DC534" s="278"/>
      <c r="DD534" s="278"/>
      <c r="DE534" s="278"/>
      <c r="DF534" s="278"/>
      <c r="DG534" s="278"/>
      <c r="DH534" s="278"/>
      <c r="DI534" s="278"/>
      <c r="DJ534" s="278"/>
      <c r="DK534" s="278"/>
      <c r="DL534" s="278"/>
      <c r="DM534" s="278"/>
      <c r="DN534" s="278"/>
      <c r="DO534" s="278"/>
      <c r="DP534" s="278"/>
      <c r="DQ534" s="278"/>
      <c r="DR534" s="278"/>
      <c r="DS534" s="278"/>
      <c r="DT534" s="278"/>
      <c r="DU534" s="278"/>
      <c r="DV534" s="278"/>
      <c r="DW534" s="278"/>
      <c r="DX534" s="278"/>
      <c r="DY534" s="278"/>
      <c r="DZ534" s="278"/>
      <c r="EA534" s="278"/>
      <c r="EB534" s="278"/>
      <c r="EC534" s="278"/>
      <c r="ED534" s="278"/>
      <c r="EE534" s="278"/>
      <c r="EF534" s="278"/>
      <c r="EG534" s="278"/>
      <c r="EH534" s="278"/>
      <c r="EI534" s="278"/>
      <c r="EJ534" s="278"/>
      <c r="EK534" s="278"/>
      <c r="EL534" s="278"/>
      <c r="EM534" s="278"/>
      <c r="EN534" s="278"/>
      <c r="EO534" s="278"/>
      <c r="EP534" s="278"/>
      <c r="EQ534" s="278"/>
      <c r="ER534" s="278"/>
      <c r="ES534" s="278"/>
      <c r="ET534" s="278"/>
      <c r="EU534" s="278"/>
      <c r="EV534" s="278"/>
      <c r="EW534" s="278"/>
      <c r="EX534" s="278"/>
      <c r="EY534" s="278"/>
      <c r="EZ534" s="278"/>
      <c r="FA534" s="278"/>
      <c r="FB534" s="278"/>
      <c r="FC534" s="278"/>
      <c r="FD534" s="278"/>
      <c r="FE534" s="278"/>
      <c r="FF534" s="278"/>
      <c r="FG534" s="278"/>
      <c r="FH534" s="278"/>
      <c r="FI534" s="278"/>
      <c r="FJ534" s="278"/>
      <c r="FK534" s="278"/>
      <c r="FL534" s="278"/>
      <c r="FM534" s="278"/>
      <c r="FN534" s="278"/>
      <c r="FO534" s="278"/>
      <c r="FP534" s="278"/>
      <c r="FQ534" s="278"/>
      <c r="FR534" s="278"/>
      <c r="FS534" s="278"/>
      <c r="FT534" s="278"/>
      <c r="FU534" s="278"/>
      <c r="FV534" s="278"/>
      <c r="FW534" s="278"/>
      <c r="FX534" s="278"/>
      <c r="FY534" s="278"/>
      <c r="FZ534" s="278"/>
      <c r="GA534" s="278"/>
      <c r="GB534" s="278"/>
      <c r="GC534" s="278"/>
      <c r="GD534" s="278"/>
      <c r="GE534" s="278"/>
      <c r="GF534" s="278"/>
      <c r="GG534" s="278"/>
      <c r="GH534" s="278"/>
      <c r="GI534" s="278"/>
      <c r="GJ534" s="278"/>
      <c r="GK534" s="278"/>
      <c r="GL534" s="278"/>
      <c r="GM534" s="278"/>
      <c r="GN534" s="278"/>
      <c r="GO534" s="278"/>
      <c r="GP534" s="278"/>
      <c r="GQ534" s="278"/>
      <c r="GR534" s="278"/>
      <c r="GS534" s="278"/>
      <c r="GT534" s="278"/>
      <c r="GU534" s="278"/>
      <c r="GV534" s="278"/>
      <c r="GW534" s="278"/>
      <c r="GX534" s="278"/>
      <c r="GY534" s="278"/>
      <c r="GZ534" s="278"/>
      <c r="HA534" s="278"/>
      <c r="HB534" s="278"/>
      <c r="HC534" s="278"/>
      <c r="HD534" s="278"/>
      <c r="HE534" s="278"/>
      <c r="HF534" s="278"/>
      <c r="HG534" s="278"/>
      <c r="HH534" s="278"/>
      <c r="HI534" s="278"/>
      <c r="HJ534" s="278"/>
      <c r="HK534" s="278"/>
      <c r="HL534" s="278"/>
      <c r="HM534" s="278"/>
      <c r="HN534" s="278"/>
      <c r="HO534" s="278"/>
    </row>
    <row r="535" spans="1:223" ht="54.75" customHeight="1" x14ac:dyDescent="0.15">
      <c r="A535" s="278"/>
      <c r="B535" s="279" t="s">
        <v>7821</v>
      </c>
      <c r="C535" s="279" t="s">
        <v>7796</v>
      </c>
      <c r="D535" s="279" t="s">
        <v>6277</v>
      </c>
      <c r="E535" s="263">
        <v>150</v>
      </c>
      <c r="F535" s="279" t="s">
        <v>7787</v>
      </c>
      <c r="G535" s="322" t="s">
        <v>7895</v>
      </c>
      <c r="H535" s="279" t="s">
        <v>7904</v>
      </c>
      <c r="I535" s="279" t="s">
        <v>7796</v>
      </c>
      <c r="J535" s="279" t="s">
        <v>6571</v>
      </c>
      <c r="K535" s="279" t="s">
        <v>3967</v>
      </c>
      <c r="L535" s="279" t="s">
        <v>4910</v>
      </c>
      <c r="M535" s="264">
        <v>1</v>
      </c>
      <c r="N535" s="264">
        <v>0</v>
      </c>
      <c r="O535" s="279" t="s">
        <v>511</v>
      </c>
      <c r="P535" s="263">
        <v>23</v>
      </c>
      <c r="Q535" s="279" t="s">
        <v>511</v>
      </c>
      <c r="R535" s="263">
        <v>1</v>
      </c>
      <c r="S535" s="263">
        <v>1</v>
      </c>
      <c r="T535" s="278">
        <v>0</v>
      </c>
      <c r="U535" s="263">
        <v>0</v>
      </c>
      <c r="V535" s="263">
        <v>7176015</v>
      </c>
      <c r="W535" s="263">
        <v>69700495</v>
      </c>
      <c r="X535" s="264">
        <v>1</v>
      </c>
      <c r="Y535" s="263">
        <v>15640</v>
      </c>
      <c r="Z535" s="263">
        <v>2051</v>
      </c>
      <c r="AA535" s="263">
        <v>30984231</v>
      </c>
      <c r="AB535" s="263">
        <v>4096</v>
      </c>
      <c r="AC535" s="279" t="s">
        <v>6514</v>
      </c>
      <c r="AD535" s="279" t="s">
        <v>6515</v>
      </c>
      <c r="AE535" s="263">
        <v>7</v>
      </c>
      <c r="AF535" s="278" t="s">
        <v>6319</v>
      </c>
      <c r="AG535" s="278" t="s">
        <v>5133</v>
      </c>
      <c r="AH535" s="278" t="s">
        <v>6319</v>
      </c>
      <c r="AI535" s="278" t="s">
        <v>5133</v>
      </c>
      <c r="AJ535" s="278" t="s">
        <v>6319</v>
      </c>
      <c r="AK535" s="278" t="s">
        <v>6319</v>
      </c>
      <c r="AL535" s="278" t="s">
        <v>6319</v>
      </c>
      <c r="AM535" s="278" t="s">
        <v>6319</v>
      </c>
      <c r="AN535" s="263">
        <v>4</v>
      </c>
      <c r="AO535" s="263">
        <v>5000</v>
      </c>
      <c r="AP535" s="263">
        <v>-10</v>
      </c>
      <c r="AQ535" s="263">
        <v>0</v>
      </c>
      <c r="AR535" s="263">
        <v>0</v>
      </c>
      <c r="AS535" s="263">
        <v>2</v>
      </c>
      <c r="AT535" s="263">
        <v>13425</v>
      </c>
      <c r="AU535" s="278" t="s">
        <v>5133</v>
      </c>
      <c r="AV535" s="264">
        <v>2</v>
      </c>
      <c r="AW535" s="263">
        <v>8</v>
      </c>
      <c r="AX535" s="263">
        <v>8</v>
      </c>
      <c r="AY535" s="278"/>
      <c r="AZ535" s="278" t="s">
        <v>5133</v>
      </c>
      <c r="BA535" s="263">
        <v>0</v>
      </c>
      <c r="BB535" s="274">
        <v>2.8066844097222221</v>
      </c>
      <c r="BC535" s="274">
        <v>2.0000002662037035</v>
      </c>
      <c r="BD535" s="274">
        <v>2</v>
      </c>
      <c r="BE535" s="274">
        <v>2.0830557523148148</v>
      </c>
      <c r="BF535" s="274">
        <v>2.8067187152777779</v>
      </c>
      <c r="BG535" s="279" t="s">
        <v>6953</v>
      </c>
      <c r="BH535" s="279" t="s">
        <v>7840</v>
      </c>
      <c r="BI535" s="279" t="s">
        <v>7799</v>
      </c>
      <c r="BJ535" s="323" t="s">
        <v>7897</v>
      </c>
      <c r="BK535" s="279" t="s">
        <v>7782</v>
      </c>
      <c r="BL535" s="279" t="s">
        <v>7898</v>
      </c>
      <c r="BM535" s="279"/>
      <c r="BN535" s="279" t="s">
        <v>7783</v>
      </c>
      <c r="BO535" s="279" t="s">
        <v>7899</v>
      </c>
      <c r="BP535" s="279" t="s">
        <v>7900</v>
      </c>
      <c r="BQ535" s="279" t="s">
        <v>7777</v>
      </c>
      <c r="BR535" s="279" t="s">
        <v>7784</v>
      </c>
      <c r="BS535" s="279" t="s">
        <v>7830</v>
      </c>
      <c r="BT535" s="279" t="s">
        <v>7901</v>
      </c>
      <c r="BU535" s="278"/>
      <c r="BV535" s="278"/>
      <c r="BW535" s="278"/>
      <c r="BX535" s="278"/>
      <c r="BY535" s="278"/>
      <c r="BZ535" s="278"/>
      <c r="CA535" s="278"/>
      <c r="CB535" s="278"/>
      <c r="CC535" s="278"/>
      <c r="CD535" s="278"/>
      <c r="CE535" s="278"/>
      <c r="CF535" s="278"/>
      <c r="CG535" s="278"/>
      <c r="CH535" s="278"/>
      <c r="CI535" s="278"/>
      <c r="CJ535" s="278"/>
      <c r="CK535" s="278"/>
      <c r="CL535" s="278"/>
      <c r="CM535" s="278"/>
      <c r="CN535" s="278"/>
      <c r="CO535" s="278"/>
      <c r="CP535" s="278"/>
      <c r="CQ535" s="278"/>
      <c r="CR535" s="278"/>
      <c r="CS535" s="278"/>
      <c r="CT535" s="278"/>
      <c r="CU535" s="278"/>
      <c r="CV535" s="278"/>
      <c r="CW535" s="278"/>
      <c r="CX535" s="278"/>
      <c r="CY535" s="278"/>
      <c r="CZ535" s="278"/>
      <c r="DA535" s="278"/>
      <c r="DB535" s="278"/>
      <c r="DC535" s="278"/>
      <c r="DD535" s="278"/>
      <c r="DE535" s="278"/>
      <c r="DF535" s="278"/>
      <c r="DG535" s="278"/>
      <c r="DH535" s="278"/>
      <c r="DI535" s="278"/>
      <c r="DJ535" s="278"/>
      <c r="DK535" s="278"/>
      <c r="DL535" s="278"/>
      <c r="DM535" s="278"/>
      <c r="DN535" s="278"/>
      <c r="DO535" s="278"/>
      <c r="DP535" s="278"/>
      <c r="DQ535" s="278"/>
      <c r="DR535" s="278"/>
      <c r="DS535" s="278"/>
      <c r="DT535" s="278"/>
      <c r="DU535" s="278"/>
      <c r="DV535" s="278"/>
      <c r="DW535" s="278"/>
      <c r="DX535" s="278"/>
      <c r="DY535" s="278"/>
      <c r="DZ535" s="278"/>
      <c r="EA535" s="278"/>
      <c r="EB535" s="278"/>
      <c r="EC535" s="278"/>
      <c r="ED535" s="278"/>
      <c r="EE535" s="278"/>
      <c r="EF535" s="278"/>
      <c r="EG535" s="278"/>
      <c r="EH535" s="278"/>
      <c r="EI535" s="278"/>
      <c r="EJ535" s="278"/>
      <c r="EK535" s="278"/>
      <c r="EL535" s="278"/>
      <c r="EM535" s="278"/>
      <c r="EN535" s="278"/>
      <c r="EO535" s="278"/>
      <c r="EP535" s="278"/>
      <c r="EQ535" s="278"/>
      <c r="ER535" s="278"/>
      <c r="ES535" s="278"/>
      <c r="ET535" s="278"/>
      <c r="EU535" s="278"/>
      <c r="EV535" s="278"/>
      <c r="EW535" s="278"/>
      <c r="EX535" s="278"/>
      <c r="EY535" s="278"/>
      <c r="EZ535" s="278"/>
      <c r="FA535" s="278"/>
      <c r="FB535" s="278"/>
      <c r="FC535" s="278"/>
      <c r="FD535" s="278"/>
      <c r="FE535" s="278"/>
      <c r="FF535" s="278"/>
      <c r="FG535" s="278"/>
      <c r="FH535" s="278"/>
      <c r="FI535" s="278"/>
      <c r="FJ535" s="278"/>
      <c r="FK535" s="278"/>
      <c r="FL535" s="278"/>
      <c r="FM535" s="278"/>
      <c r="FN535" s="278"/>
      <c r="FO535" s="278"/>
      <c r="FP535" s="278"/>
      <c r="FQ535" s="278"/>
      <c r="FR535" s="278"/>
      <c r="FS535" s="278"/>
      <c r="FT535" s="278"/>
      <c r="FU535" s="278"/>
      <c r="FV535" s="278"/>
      <c r="FW535" s="278"/>
      <c r="FX535" s="278"/>
      <c r="FY535" s="278"/>
      <c r="FZ535" s="278"/>
      <c r="GA535" s="278"/>
      <c r="GB535" s="278"/>
      <c r="GC535" s="278"/>
      <c r="GD535" s="278"/>
      <c r="GE535" s="278"/>
      <c r="GF535" s="278"/>
      <c r="GG535" s="278"/>
      <c r="GH535" s="278"/>
      <c r="GI535" s="278"/>
      <c r="GJ535" s="278"/>
      <c r="GK535" s="278"/>
      <c r="GL535" s="278"/>
      <c r="GM535" s="278"/>
      <c r="GN535" s="278"/>
      <c r="GO535" s="278"/>
      <c r="GP535" s="278"/>
      <c r="GQ535" s="278"/>
      <c r="GR535" s="278"/>
      <c r="GS535" s="278"/>
      <c r="GT535" s="278"/>
      <c r="GU535" s="278"/>
      <c r="GV535" s="278"/>
      <c r="GW535" s="278"/>
      <c r="GX535" s="278"/>
      <c r="GY535" s="278"/>
      <c r="GZ535" s="278"/>
      <c r="HA535" s="278"/>
      <c r="HB535" s="278"/>
      <c r="HC535" s="278"/>
      <c r="HD535" s="278"/>
      <c r="HE535" s="278"/>
      <c r="HF535" s="278"/>
      <c r="HG535" s="278"/>
      <c r="HH535" s="278"/>
      <c r="HI535" s="278"/>
      <c r="HJ535" s="278"/>
      <c r="HK535" s="278"/>
      <c r="HL535" s="278"/>
      <c r="HM535" s="278"/>
      <c r="HN535" s="278"/>
      <c r="HO535" s="278"/>
    </row>
    <row r="536" spans="1:223" ht="54.75" customHeight="1" x14ac:dyDescent="0.15">
      <c r="A536" s="278"/>
      <c r="B536" s="279" t="s">
        <v>7821</v>
      </c>
      <c r="C536" s="279" t="s">
        <v>7796</v>
      </c>
      <c r="D536" s="279" t="s">
        <v>6277</v>
      </c>
      <c r="E536" s="263">
        <v>150</v>
      </c>
      <c r="F536" s="279" t="s">
        <v>7787</v>
      </c>
      <c r="G536" s="322" t="s">
        <v>7895</v>
      </c>
      <c r="H536" s="279" t="s">
        <v>7905</v>
      </c>
      <c r="I536" s="279" t="s">
        <v>7796</v>
      </c>
      <c r="J536" s="279" t="s">
        <v>6571</v>
      </c>
      <c r="K536" s="279" t="s">
        <v>3967</v>
      </c>
      <c r="L536" s="279" t="s">
        <v>4910</v>
      </c>
      <c r="M536" s="264">
        <v>1</v>
      </c>
      <c r="N536" s="264">
        <v>0</v>
      </c>
      <c r="O536" s="279" t="s">
        <v>511</v>
      </c>
      <c r="P536" s="263">
        <v>23</v>
      </c>
      <c r="Q536" s="279" t="s">
        <v>511</v>
      </c>
      <c r="R536" s="263">
        <v>1</v>
      </c>
      <c r="S536" s="263">
        <v>1</v>
      </c>
      <c r="T536" s="278">
        <v>0</v>
      </c>
      <c r="U536" s="263">
        <v>0</v>
      </c>
      <c r="V536" s="263">
        <v>7176015</v>
      </c>
      <c r="W536" s="263">
        <v>69700495</v>
      </c>
      <c r="X536" s="264">
        <v>1</v>
      </c>
      <c r="Y536" s="263">
        <v>15640</v>
      </c>
      <c r="Z536" s="263">
        <v>2051</v>
      </c>
      <c r="AA536" s="263">
        <v>30984231</v>
      </c>
      <c r="AB536" s="263">
        <v>4096</v>
      </c>
      <c r="AC536" s="279" t="s">
        <v>6514</v>
      </c>
      <c r="AD536" s="279" t="s">
        <v>6515</v>
      </c>
      <c r="AE536" s="263">
        <v>7</v>
      </c>
      <c r="AF536" s="278" t="s">
        <v>6319</v>
      </c>
      <c r="AG536" s="278" t="s">
        <v>5133</v>
      </c>
      <c r="AH536" s="278" t="s">
        <v>6319</v>
      </c>
      <c r="AI536" s="278" t="s">
        <v>5133</v>
      </c>
      <c r="AJ536" s="278" t="s">
        <v>6319</v>
      </c>
      <c r="AK536" s="278" t="s">
        <v>6319</v>
      </c>
      <c r="AL536" s="278" t="s">
        <v>6319</v>
      </c>
      <c r="AM536" s="278" t="s">
        <v>6319</v>
      </c>
      <c r="AN536" s="263">
        <v>4</v>
      </c>
      <c r="AO536" s="263">
        <v>5000</v>
      </c>
      <c r="AP536" s="263">
        <v>-10</v>
      </c>
      <c r="AQ536" s="263">
        <v>0</v>
      </c>
      <c r="AR536" s="263">
        <v>0</v>
      </c>
      <c r="AS536" s="263">
        <v>2</v>
      </c>
      <c r="AT536" s="263">
        <v>13425</v>
      </c>
      <c r="AU536" s="278" t="s">
        <v>5133</v>
      </c>
      <c r="AV536" s="264">
        <v>2</v>
      </c>
      <c r="AW536" s="263">
        <v>8</v>
      </c>
      <c r="AX536" s="263">
        <v>8</v>
      </c>
      <c r="AY536" s="278"/>
      <c r="AZ536" s="278" t="s">
        <v>5133</v>
      </c>
      <c r="BA536" s="263">
        <v>0</v>
      </c>
      <c r="BB536" s="274">
        <v>2.8066844097222221</v>
      </c>
      <c r="BC536" s="274">
        <v>2.0000002662037035</v>
      </c>
      <c r="BD536" s="274">
        <v>2</v>
      </c>
      <c r="BE536" s="274">
        <v>2.0830557523148148</v>
      </c>
      <c r="BF536" s="274">
        <v>2.8067187152777779</v>
      </c>
      <c r="BG536" s="279" t="s">
        <v>6953</v>
      </c>
      <c r="BH536" s="279" t="s">
        <v>7840</v>
      </c>
      <c r="BI536" s="279" t="s">
        <v>7799</v>
      </c>
      <c r="BJ536" s="323" t="s">
        <v>7897</v>
      </c>
      <c r="BK536" s="279" t="s">
        <v>7782</v>
      </c>
      <c r="BL536" s="279" t="s">
        <v>7898</v>
      </c>
      <c r="BM536" s="279"/>
      <c r="BN536" s="279" t="s">
        <v>7783</v>
      </c>
      <c r="BO536" s="279" t="s">
        <v>7899</v>
      </c>
      <c r="BP536" s="279" t="s">
        <v>7900</v>
      </c>
      <c r="BQ536" s="279" t="s">
        <v>7777</v>
      </c>
      <c r="BR536" s="279" t="s">
        <v>7784</v>
      </c>
      <c r="BS536" s="279" t="s">
        <v>7830</v>
      </c>
      <c r="BT536" s="279" t="s">
        <v>7901</v>
      </c>
      <c r="BU536" s="278"/>
      <c r="BV536" s="278"/>
      <c r="BW536" s="278"/>
      <c r="BX536" s="278"/>
      <c r="BY536" s="278"/>
      <c r="BZ536" s="278"/>
      <c r="CA536" s="278"/>
      <c r="CB536" s="278"/>
      <c r="CC536" s="278"/>
      <c r="CD536" s="278"/>
      <c r="CE536" s="278"/>
      <c r="CF536" s="278"/>
      <c r="CG536" s="278"/>
      <c r="CH536" s="278"/>
      <c r="CI536" s="278"/>
      <c r="CJ536" s="278"/>
      <c r="CK536" s="278"/>
      <c r="CL536" s="278"/>
      <c r="CM536" s="278"/>
      <c r="CN536" s="278"/>
      <c r="CO536" s="278"/>
      <c r="CP536" s="278"/>
      <c r="CQ536" s="278"/>
      <c r="CR536" s="278"/>
      <c r="CS536" s="278"/>
      <c r="CT536" s="278"/>
      <c r="CU536" s="278"/>
      <c r="CV536" s="278"/>
      <c r="CW536" s="278"/>
      <c r="CX536" s="278"/>
      <c r="CY536" s="278"/>
      <c r="CZ536" s="278"/>
      <c r="DA536" s="278"/>
      <c r="DB536" s="278"/>
      <c r="DC536" s="278"/>
      <c r="DD536" s="278"/>
      <c r="DE536" s="278"/>
      <c r="DF536" s="278"/>
      <c r="DG536" s="278"/>
      <c r="DH536" s="278"/>
      <c r="DI536" s="278"/>
      <c r="DJ536" s="278"/>
      <c r="DK536" s="278"/>
      <c r="DL536" s="278"/>
      <c r="DM536" s="278"/>
      <c r="DN536" s="278"/>
      <c r="DO536" s="278"/>
      <c r="DP536" s="278"/>
      <c r="DQ536" s="278"/>
      <c r="DR536" s="278"/>
      <c r="DS536" s="278"/>
      <c r="DT536" s="278"/>
      <c r="DU536" s="278"/>
      <c r="DV536" s="278"/>
      <c r="DW536" s="278"/>
      <c r="DX536" s="278"/>
      <c r="DY536" s="278"/>
      <c r="DZ536" s="278"/>
      <c r="EA536" s="278"/>
      <c r="EB536" s="278"/>
      <c r="EC536" s="278"/>
      <c r="ED536" s="278"/>
      <c r="EE536" s="278"/>
      <c r="EF536" s="278"/>
      <c r="EG536" s="278"/>
      <c r="EH536" s="278"/>
      <c r="EI536" s="278"/>
      <c r="EJ536" s="278"/>
      <c r="EK536" s="278"/>
      <c r="EL536" s="278"/>
      <c r="EM536" s="278"/>
      <c r="EN536" s="278"/>
      <c r="EO536" s="278"/>
      <c r="EP536" s="278"/>
      <c r="EQ536" s="278"/>
      <c r="ER536" s="278"/>
      <c r="ES536" s="278"/>
      <c r="ET536" s="278"/>
      <c r="EU536" s="278"/>
      <c r="EV536" s="278"/>
      <c r="EW536" s="278"/>
      <c r="EX536" s="278"/>
      <c r="EY536" s="278"/>
      <c r="EZ536" s="278"/>
      <c r="FA536" s="278"/>
      <c r="FB536" s="278"/>
      <c r="FC536" s="278"/>
      <c r="FD536" s="278"/>
      <c r="FE536" s="278"/>
      <c r="FF536" s="278"/>
      <c r="FG536" s="278"/>
      <c r="FH536" s="278"/>
      <c r="FI536" s="278"/>
      <c r="FJ536" s="278"/>
      <c r="FK536" s="278"/>
      <c r="FL536" s="278"/>
      <c r="FM536" s="278"/>
      <c r="FN536" s="278"/>
      <c r="FO536" s="278"/>
      <c r="FP536" s="278"/>
      <c r="FQ536" s="278"/>
      <c r="FR536" s="278"/>
      <c r="FS536" s="278"/>
      <c r="FT536" s="278"/>
      <c r="FU536" s="278"/>
      <c r="FV536" s="278"/>
      <c r="FW536" s="278"/>
      <c r="FX536" s="278"/>
      <c r="FY536" s="278"/>
      <c r="FZ536" s="278"/>
      <c r="GA536" s="278"/>
      <c r="GB536" s="278"/>
      <c r="GC536" s="278"/>
      <c r="GD536" s="278"/>
      <c r="GE536" s="278"/>
      <c r="GF536" s="278"/>
      <c r="GG536" s="278"/>
      <c r="GH536" s="278"/>
      <c r="GI536" s="278"/>
      <c r="GJ536" s="278"/>
      <c r="GK536" s="278"/>
      <c r="GL536" s="278"/>
      <c r="GM536" s="278"/>
      <c r="GN536" s="278"/>
      <c r="GO536" s="278"/>
      <c r="GP536" s="278"/>
      <c r="GQ536" s="278"/>
      <c r="GR536" s="278"/>
      <c r="GS536" s="278"/>
      <c r="GT536" s="278"/>
      <c r="GU536" s="278"/>
      <c r="GV536" s="278"/>
      <c r="GW536" s="278"/>
      <c r="GX536" s="278"/>
      <c r="GY536" s="278"/>
      <c r="GZ536" s="278"/>
      <c r="HA536" s="278"/>
      <c r="HB536" s="278"/>
      <c r="HC536" s="278"/>
      <c r="HD536" s="278"/>
      <c r="HE536" s="278"/>
      <c r="HF536" s="278"/>
      <c r="HG536" s="278"/>
      <c r="HH536" s="278"/>
      <c r="HI536" s="278"/>
      <c r="HJ536" s="278"/>
      <c r="HK536" s="278"/>
      <c r="HL536" s="278"/>
      <c r="HM536" s="278"/>
      <c r="HN536" s="278"/>
      <c r="HO536" s="278"/>
    </row>
    <row r="537" spans="1:223" ht="54.75" customHeight="1" x14ac:dyDescent="0.15">
      <c r="A537" s="278"/>
      <c r="B537" s="279" t="s">
        <v>7821</v>
      </c>
      <c r="C537" s="279" t="s">
        <v>7796</v>
      </c>
      <c r="D537" s="279" t="s">
        <v>6277</v>
      </c>
      <c r="E537" s="263">
        <v>150</v>
      </c>
      <c r="F537" s="279" t="s">
        <v>7787</v>
      </c>
      <c r="G537" s="322" t="s">
        <v>7895</v>
      </c>
      <c r="H537" s="279" t="s">
        <v>7906</v>
      </c>
      <c r="I537" s="279" t="s">
        <v>7796</v>
      </c>
      <c r="J537" s="279" t="s">
        <v>6571</v>
      </c>
      <c r="K537" s="279" t="s">
        <v>3967</v>
      </c>
      <c r="L537" s="279" t="s">
        <v>4910</v>
      </c>
      <c r="M537" s="264">
        <v>1</v>
      </c>
      <c r="N537" s="264">
        <v>0</v>
      </c>
      <c r="O537" s="279" t="s">
        <v>511</v>
      </c>
      <c r="P537" s="263">
        <v>23</v>
      </c>
      <c r="Q537" s="279" t="s">
        <v>511</v>
      </c>
      <c r="R537" s="263">
        <v>1</v>
      </c>
      <c r="S537" s="263">
        <v>1</v>
      </c>
      <c r="T537" s="278">
        <v>0</v>
      </c>
      <c r="U537" s="263">
        <v>0</v>
      </c>
      <c r="V537" s="263">
        <v>7176015</v>
      </c>
      <c r="W537" s="263">
        <v>69700495</v>
      </c>
      <c r="X537" s="264">
        <v>1</v>
      </c>
      <c r="Y537" s="263">
        <v>15640</v>
      </c>
      <c r="Z537" s="263">
        <v>2051</v>
      </c>
      <c r="AA537" s="263">
        <v>30984231</v>
      </c>
      <c r="AB537" s="263">
        <v>4096</v>
      </c>
      <c r="AC537" s="279" t="s">
        <v>6514</v>
      </c>
      <c r="AD537" s="279" t="s">
        <v>6515</v>
      </c>
      <c r="AE537" s="263">
        <v>7</v>
      </c>
      <c r="AF537" s="278" t="s">
        <v>6319</v>
      </c>
      <c r="AG537" s="278" t="s">
        <v>5133</v>
      </c>
      <c r="AH537" s="278" t="s">
        <v>6319</v>
      </c>
      <c r="AI537" s="278" t="s">
        <v>5133</v>
      </c>
      <c r="AJ537" s="278" t="s">
        <v>6319</v>
      </c>
      <c r="AK537" s="278" t="s">
        <v>6319</v>
      </c>
      <c r="AL537" s="278" t="s">
        <v>6319</v>
      </c>
      <c r="AM537" s="278" t="s">
        <v>6319</v>
      </c>
      <c r="AN537" s="263">
        <v>4</v>
      </c>
      <c r="AO537" s="263">
        <v>5000</v>
      </c>
      <c r="AP537" s="263">
        <v>-10</v>
      </c>
      <c r="AQ537" s="263">
        <v>0</v>
      </c>
      <c r="AR537" s="263">
        <v>0</v>
      </c>
      <c r="AS537" s="263">
        <v>2</v>
      </c>
      <c r="AT537" s="263">
        <v>13425</v>
      </c>
      <c r="AU537" s="278" t="s">
        <v>5133</v>
      </c>
      <c r="AV537" s="264">
        <v>2</v>
      </c>
      <c r="AW537" s="263">
        <v>8</v>
      </c>
      <c r="AX537" s="263">
        <v>8</v>
      </c>
      <c r="AY537" s="278"/>
      <c r="AZ537" s="278" t="s">
        <v>5133</v>
      </c>
      <c r="BA537" s="263">
        <v>0</v>
      </c>
      <c r="BB537" s="274">
        <v>2.8066844097222221</v>
      </c>
      <c r="BC537" s="274">
        <v>2.0000002662037035</v>
      </c>
      <c r="BD537" s="274">
        <v>2</v>
      </c>
      <c r="BE537" s="274">
        <v>2.0830557523148148</v>
      </c>
      <c r="BF537" s="274">
        <v>2.8067187152777779</v>
      </c>
      <c r="BG537" s="279" t="s">
        <v>6953</v>
      </c>
      <c r="BH537" s="279" t="s">
        <v>7840</v>
      </c>
      <c r="BI537" s="279" t="s">
        <v>7799</v>
      </c>
      <c r="BJ537" s="323" t="s">
        <v>7897</v>
      </c>
      <c r="BK537" s="279" t="s">
        <v>7782</v>
      </c>
      <c r="BL537" s="279" t="s">
        <v>7898</v>
      </c>
      <c r="BM537" s="279"/>
      <c r="BN537" s="279" t="s">
        <v>7783</v>
      </c>
      <c r="BO537" s="279" t="s">
        <v>7899</v>
      </c>
      <c r="BP537" s="279" t="s">
        <v>7900</v>
      </c>
      <c r="BQ537" s="279" t="s">
        <v>7777</v>
      </c>
      <c r="BR537" s="279" t="s">
        <v>7784</v>
      </c>
      <c r="BS537" s="279" t="s">
        <v>7830</v>
      </c>
      <c r="BT537" s="279" t="s">
        <v>7901</v>
      </c>
      <c r="BU537" s="278"/>
      <c r="BV537" s="278"/>
      <c r="BW537" s="278"/>
      <c r="BX537" s="278"/>
      <c r="BY537" s="278"/>
      <c r="BZ537" s="278"/>
      <c r="CA537" s="278"/>
      <c r="CB537" s="278"/>
      <c r="CC537" s="278"/>
      <c r="CD537" s="278"/>
      <c r="CE537" s="278"/>
      <c r="CF537" s="278"/>
      <c r="CG537" s="278"/>
      <c r="CH537" s="278"/>
      <c r="CI537" s="278"/>
      <c r="CJ537" s="278"/>
      <c r="CK537" s="278"/>
      <c r="CL537" s="278"/>
      <c r="CM537" s="278"/>
      <c r="CN537" s="278"/>
      <c r="CO537" s="278"/>
      <c r="CP537" s="278"/>
      <c r="CQ537" s="278"/>
      <c r="CR537" s="278"/>
      <c r="CS537" s="278"/>
      <c r="CT537" s="278"/>
      <c r="CU537" s="278"/>
      <c r="CV537" s="278"/>
      <c r="CW537" s="278"/>
      <c r="CX537" s="278"/>
      <c r="CY537" s="278"/>
      <c r="CZ537" s="278"/>
      <c r="DA537" s="278"/>
      <c r="DB537" s="278"/>
      <c r="DC537" s="278"/>
      <c r="DD537" s="278"/>
      <c r="DE537" s="278"/>
      <c r="DF537" s="278"/>
      <c r="DG537" s="278"/>
      <c r="DH537" s="278"/>
      <c r="DI537" s="278"/>
      <c r="DJ537" s="278"/>
      <c r="DK537" s="278"/>
      <c r="DL537" s="278"/>
      <c r="DM537" s="278"/>
      <c r="DN537" s="278"/>
      <c r="DO537" s="278"/>
      <c r="DP537" s="278"/>
      <c r="DQ537" s="278"/>
      <c r="DR537" s="278"/>
      <c r="DS537" s="278"/>
      <c r="DT537" s="278"/>
      <c r="DU537" s="278"/>
      <c r="DV537" s="278"/>
      <c r="DW537" s="278"/>
      <c r="DX537" s="278"/>
      <c r="DY537" s="278"/>
      <c r="DZ537" s="278"/>
      <c r="EA537" s="278"/>
      <c r="EB537" s="278"/>
      <c r="EC537" s="278"/>
      <c r="ED537" s="278"/>
      <c r="EE537" s="278"/>
      <c r="EF537" s="278"/>
      <c r="EG537" s="278"/>
      <c r="EH537" s="278"/>
      <c r="EI537" s="278"/>
      <c r="EJ537" s="278"/>
      <c r="EK537" s="278"/>
      <c r="EL537" s="278"/>
      <c r="EM537" s="278"/>
      <c r="EN537" s="278"/>
      <c r="EO537" s="278"/>
      <c r="EP537" s="278"/>
      <c r="EQ537" s="278"/>
      <c r="ER537" s="278"/>
      <c r="ES537" s="278"/>
      <c r="ET537" s="278"/>
      <c r="EU537" s="278"/>
      <c r="EV537" s="278"/>
      <c r="EW537" s="278"/>
      <c r="EX537" s="278"/>
      <c r="EY537" s="278"/>
      <c r="EZ537" s="278"/>
      <c r="FA537" s="278"/>
      <c r="FB537" s="278"/>
      <c r="FC537" s="278"/>
      <c r="FD537" s="278"/>
      <c r="FE537" s="278"/>
      <c r="FF537" s="278"/>
      <c r="FG537" s="278"/>
      <c r="FH537" s="278"/>
      <c r="FI537" s="278"/>
      <c r="FJ537" s="278"/>
      <c r="FK537" s="278"/>
      <c r="FL537" s="278"/>
      <c r="FM537" s="278"/>
      <c r="FN537" s="278"/>
      <c r="FO537" s="278"/>
      <c r="FP537" s="278"/>
      <c r="FQ537" s="278"/>
      <c r="FR537" s="278"/>
      <c r="FS537" s="278"/>
      <c r="FT537" s="278"/>
      <c r="FU537" s="278"/>
      <c r="FV537" s="278"/>
      <c r="FW537" s="278"/>
      <c r="FX537" s="278"/>
      <c r="FY537" s="278"/>
      <c r="FZ537" s="278"/>
      <c r="GA537" s="278"/>
      <c r="GB537" s="278"/>
      <c r="GC537" s="278"/>
      <c r="GD537" s="278"/>
      <c r="GE537" s="278"/>
      <c r="GF537" s="278"/>
      <c r="GG537" s="278"/>
      <c r="GH537" s="278"/>
      <c r="GI537" s="278"/>
      <c r="GJ537" s="278"/>
      <c r="GK537" s="278"/>
      <c r="GL537" s="278"/>
      <c r="GM537" s="278"/>
      <c r="GN537" s="278"/>
      <c r="GO537" s="278"/>
      <c r="GP537" s="278"/>
      <c r="GQ537" s="278"/>
      <c r="GR537" s="278"/>
      <c r="GS537" s="278"/>
      <c r="GT537" s="278"/>
      <c r="GU537" s="278"/>
      <c r="GV537" s="278"/>
      <c r="GW537" s="278"/>
      <c r="GX537" s="278"/>
      <c r="GY537" s="278"/>
      <c r="GZ537" s="278"/>
      <c r="HA537" s="278"/>
      <c r="HB537" s="278"/>
      <c r="HC537" s="278"/>
      <c r="HD537" s="278"/>
      <c r="HE537" s="278"/>
      <c r="HF537" s="278"/>
      <c r="HG537" s="278"/>
      <c r="HH537" s="278"/>
      <c r="HI537" s="278"/>
      <c r="HJ537" s="278"/>
      <c r="HK537" s="278"/>
      <c r="HL537" s="278"/>
      <c r="HM537" s="278"/>
      <c r="HN537" s="278"/>
      <c r="HO537" s="278"/>
    </row>
    <row r="538" spans="1:223" ht="54.75" customHeight="1" x14ac:dyDescent="0.15">
      <c r="A538" s="278"/>
      <c r="B538" s="279" t="s">
        <v>7821</v>
      </c>
      <c r="C538" s="279" t="s">
        <v>7796</v>
      </c>
      <c r="D538" s="279" t="s">
        <v>6277</v>
      </c>
      <c r="E538" s="263">
        <v>150</v>
      </c>
      <c r="F538" s="279" t="s">
        <v>7787</v>
      </c>
      <c r="G538" s="322" t="s">
        <v>7895</v>
      </c>
      <c r="H538" s="279" t="s">
        <v>7907</v>
      </c>
      <c r="I538" s="279" t="s">
        <v>7796</v>
      </c>
      <c r="J538" s="279" t="s">
        <v>6571</v>
      </c>
      <c r="K538" s="279" t="s">
        <v>3967</v>
      </c>
      <c r="L538" s="279" t="s">
        <v>4910</v>
      </c>
      <c r="M538" s="264">
        <v>1</v>
      </c>
      <c r="N538" s="264">
        <v>0</v>
      </c>
      <c r="O538" s="279" t="s">
        <v>511</v>
      </c>
      <c r="P538" s="263">
        <v>23</v>
      </c>
      <c r="Q538" s="279" t="s">
        <v>511</v>
      </c>
      <c r="R538" s="263">
        <v>1</v>
      </c>
      <c r="S538" s="263">
        <v>1</v>
      </c>
      <c r="T538" s="278">
        <v>0</v>
      </c>
      <c r="U538" s="263">
        <v>0</v>
      </c>
      <c r="V538" s="263">
        <v>7176015</v>
      </c>
      <c r="W538" s="263">
        <v>69700495</v>
      </c>
      <c r="X538" s="264">
        <v>1</v>
      </c>
      <c r="Y538" s="263">
        <v>15640</v>
      </c>
      <c r="Z538" s="263">
        <v>2051</v>
      </c>
      <c r="AA538" s="263">
        <v>30984231</v>
      </c>
      <c r="AB538" s="263">
        <v>4096</v>
      </c>
      <c r="AC538" s="279" t="s">
        <v>6514</v>
      </c>
      <c r="AD538" s="279" t="s">
        <v>6515</v>
      </c>
      <c r="AE538" s="263">
        <v>7</v>
      </c>
      <c r="AF538" s="278" t="s">
        <v>6319</v>
      </c>
      <c r="AG538" s="278" t="s">
        <v>5133</v>
      </c>
      <c r="AH538" s="278" t="s">
        <v>6319</v>
      </c>
      <c r="AI538" s="278" t="s">
        <v>5133</v>
      </c>
      <c r="AJ538" s="278" t="s">
        <v>6319</v>
      </c>
      <c r="AK538" s="278" t="s">
        <v>6319</v>
      </c>
      <c r="AL538" s="278" t="s">
        <v>6319</v>
      </c>
      <c r="AM538" s="278" t="s">
        <v>6319</v>
      </c>
      <c r="AN538" s="263">
        <v>4</v>
      </c>
      <c r="AO538" s="263">
        <v>5000</v>
      </c>
      <c r="AP538" s="263">
        <v>-10</v>
      </c>
      <c r="AQ538" s="263">
        <v>0</v>
      </c>
      <c r="AR538" s="263">
        <v>0</v>
      </c>
      <c r="AS538" s="263">
        <v>2</v>
      </c>
      <c r="AT538" s="263">
        <v>13425</v>
      </c>
      <c r="AU538" s="278" t="s">
        <v>5133</v>
      </c>
      <c r="AV538" s="264">
        <v>2</v>
      </c>
      <c r="AW538" s="263">
        <v>8</v>
      </c>
      <c r="AX538" s="263">
        <v>8</v>
      </c>
      <c r="AY538" s="278"/>
      <c r="AZ538" s="278" t="s">
        <v>5133</v>
      </c>
      <c r="BA538" s="263">
        <v>0</v>
      </c>
      <c r="BB538" s="274">
        <v>2.8066844097222221</v>
      </c>
      <c r="BC538" s="274">
        <v>2.0000002662037035</v>
      </c>
      <c r="BD538" s="274">
        <v>2</v>
      </c>
      <c r="BE538" s="274">
        <v>2.0830557523148148</v>
      </c>
      <c r="BF538" s="274">
        <v>2.8067187152777779</v>
      </c>
      <c r="BG538" s="279" t="s">
        <v>6953</v>
      </c>
      <c r="BH538" s="279" t="s">
        <v>7840</v>
      </c>
      <c r="BI538" s="279" t="s">
        <v>7799</v>
      </c>
      <c r="BJ538" s="323" t="s">
        <v>7897</v>
      </c>
      <c r="BK538" s="279" t="s">
        <v>7782</v>
      </c>
      <c r="BL538" s="279" t="s">
        <v>7898</v>
      </c>
      <c r="BM538" s="279"/>
      <c r="BN538" s="279" t="s">
        <v>7783</v>
      </c>
      <c r="BO538" s="279" t="s">
        <v>7899</v>
      </c>
      <c r="BP538" s="279" t="s">
        <v>7900</v>
      </c>
      <c r="BQ538" s="279" t="s">
        <v>7777</v>
      </c>
      <c r="BR538" s="279" t="s">
        <v>7784</v>
      </c>
      <c r="BS538" s="279" t="s">
        <v>7830</v>
      </c>
      <c r="BT538" s="279" t="s">
        <v>7901</v>
      </c>
      <c r="BU538" s="278"/>
      <c r="BV538" s="278"/>
      <c r="BW538" s="278"/>
      <c r="BX538" s="278"/>
      <c r="BY538" s="278"/>
      <c r="BZ538" s="278"/>
      <c r="CA538" s="278"/>
      <c r="CB538" s="278"/>
      <c r="CC538" s="278"/>
      <c r="CD538" s="278"/>
      <c r="CE538" s="278"/>
      <c r="CF538" s="278"/>
      <c r="CG538" s="278"/>
      <c r="CH538" s="278"/>
      <c r="CI538" s="278"/>
      <c r="CJ538" s="278"/>
      <c r="CK538" s="278"/>
      <c r="CL538" s="278"/>
      <c r="CM538" s="278"/>
      <c r="CN538" s="278"/>
      <c r="CO538" s="278"/>
      <c r="CP538" s="278"/>
      <c r="CQ538" s="278"/>
      <c r="CR538" s="278"/>
      <c r="CS538" s="278"/>
      <c r="CT538" s="278"/>
      <c r="CU538" s="278"/>
      <c r="CV538" s="278"/>
      <c r="CW538" s="278"/>
      <c r="CX538" s="278"/>
      <c r="CY538" s="278"/>
      <c r="CZ538" s="278"/>
      <c r="DA538" s="278"/>
      <c r="DB538" s="278"/>
      <c r="DC538" s="278"/>
      <c r="DD538" s="278"/>
      <c r="DE538" s="278"/>
      <c r="DF538" s="278"/>
      <c r="DG538" s="278"/>
      <c r="DH538" s="278"/>
      <c r="DI538" s="278"/>
      <c r="DJ538" s="278"/>
      <c r="DK538" s="278"/>
      <c r="DL538" s="278"/>
      <c r="DM538" s="278"/>
      <c r="DN538" s="278"/>
      <c r="DO538" s="278"/>
      <c r="DP538" s="278"/>
      <c r="DQ538" s="278"/>
      <c r="DR538" s="278"/>
      <c r="DS538" s="278"/>
      <c r="DT538" s="278"/>
      <c r="DU538" s="278"/>
      <c r="DV538" s="278"/>
      <c r="DW538" s="278"/>
      <c r="DX538" s="278"/>
      <c r="DY538" s="278"/>
      <c r="DZ538" s="278"/>
      <c r="EA538" s="278"/>
      <c r="EB538" s="278"/>
      <c r="EC538" s="278"/>
      <c r="ED538" s="278"/>
      <c r="EE538" s="278"/>
      <c r="EF538" s="278"/>
      <c r="EG538" s="278"/>
      <c r="EH538" s="278"/>
      <c r="EI538" s="278"/>
      <c r="EJ538" s="278"/>
      <c r="EK538" s="278"/>
      <c r="EL538" s="278"/>
      <c r="EM538" s="278"/>
      <c r="EN538" s="278"/>
      <c r="EO538" s="278"/>
      <c r="EP538" s="278"/>
      <c r="EQ538" s="278"/>
      <c r="ER538" s="278"/>
      <c r="ES538" s="278"/>
      <c r="ET538" s="278"/>
      <c r="EU538" s="278"/>
      <c r="EV538" s="278"/>
      <c r="EW538" s="278"/>
      <c r="EX538" s="278"/>
      <c r="EY538" s="278"/>
      <c r="EZ538" s="278"/>
      <c r="FA538" s="278"/>
      <c r="FB538" s="278"/>
      <c r="FC538" s="278"/>
      <c r="FD538" s="278"/>
      <c r="FE538" s="278"/>
      <c r="FF538" s="278"/>
      <c r="FG538" s="278"/>
      <c r="FH538" s="278"/>
      <c r="FI538" s="278"/>
      <c r="FJ538" s="278"/>
      <c r="FK538" s="278"/>
      <c r="FL538" s="278"/>
      <c r="FM538" s="278"/>
      <c r="FN538" s="278"/>
      <c r="FO538" s="278"/>
      <c r="FP538" s="278"/>
      <c r="FQ538" s="278"/>
      <c r="FR538" s="278"/>
      <c r="FS538" s="278"/>
      <c r="FT538" s="278"/>
      <c r="FU538" s="278"/>
      <c r="FV538" s="278"/>
      <c r="FW538" s="278"/>
      <c r="FX538" s="278"/>
      <c r="FY538" s="278"/>
      <c r="FZ538" s="278"/>
      <c r="GA538" s="278"/>
      <c r="GB538" s="278"/>
      <c r="GC538" s="278"/>
      <c r="GD538" s="278"/>
      <c r="GE538" s="278"/>
      <c r="GF538" s="278"/>
      <c r="GG538" s="278"/>
      <c r="GH538" s="278"/>
      <c r="GI538" s="278"/>
      <c r="GJ538" s="278"/>
      <c r="GK538" s="278"/>
      <c r="GL538" s="278"/>
      <c r="GM538" s="278"/>
      <c r="GN538" s="278"/>
      <c r="GO538" s="278"/>
      <c r="GP538" s="278"/>
      <c r="GQ538" s="278"/>
      <c r="GR538" s="278"/>
      <c r="GS538" s="278"/>
      <c r="GT538" s="278"/>
      <c r="GU538" s="278"/>
      <c r="GV538" s="278"/>
      <c r="GW538" s="278"/>
      <c r="GX538" s="278"/>
      <c r="GY538" s="278"/>
      <c r="GZ538" s="278"/>
      <c r="HA538" s="278"/>
      <c r="HB538" s="278"/>
      <c r="HC538" s="278"/>
      <c r="HD538" s="278"/>
      <c r="HE538" s="278"/>
      <c r="HF538" s="278"/>
      <c r="HG538" s="278"/>
      <c r="HH538" s="278"/>
      <c r="HI538" s="278"/>
      <c r="HJ538" s="278"/>
      <c r="HK538" s="278"/>
      <c r="HL538" s="278"/>
      <c r="HM538" s="278"/>
      <c r="HN538" s="278"/>
      <c r="HO538" s="278"/>
    </row>
    <row r="539" spans="1:223" ht="54.75" customHeight="1" x14ac:dyDescent="0.15">
      <c r="A539" s="278"/>
      <c r="B539" s="279" t="s">
        <v>7821</v>
      </c>
      <c r="C539" s="279" t="s">
        <v>7796</v>
      </c>
      <c r="D539" s="279" t="s">
        <v>6277</v>
      </c>
      <c r="E539" s="263">
        <v>150</v>
      </c>
      <c r="F539" s="279" t="s">
        <v>7787</v>
      </c>
      <c r="G539" s="322" t="s">
        <v>7895</v>
      </c>
      <c r="H539" s="279" t="s">
        <v>7908</v>
      </c>
      <c r="I539" s="279" t="s">
        <v>7796</v>
      </c>
      <c r="J539" s="279" t="s">
        <v>6571</v>
      </c>
      <c r="K539" s="279" t="s">
        <v>3967</v>
      </c>
      <c r="L539" s="279" t="s">
        <v>4910</v>
      </c>
      <c r="M539" s="264">
        <v>1</v>
      </c>
      <c r="N539" s="264">
        <v>0</v>
      </c>
      <c r="O539" s="279" t="s">
        <v>511</v>
      </c>
      <c r="P539" s="263">
        <v>23</v>
      </c>
      <c r="Q539" s="279" t="s">
        <v>511</v>
      </c>
      <c r="R539" s="263">
        <v>1</v>
      </c>
      <c r="S539" s="263">
        <v>1</v>
      </c>
      <c r="T539" s="278">
        <v>0</v>
      </c>
      <c r="U539" s="263">
        <v>0</v>
      </c>
      <c r="V539" s="263">
        <v>7176015</v>
      </c>
      <c r="W539" s="263">
        <v>69700495</v>
      </c>
      <c r="X539" s="264">
        <v>1</v>
      </c>
      <c r="Y539" s="263">
        <v>15640</v>
      </c>
      <c r="Z539" s="263">
        <v>2051</v>
      </c>
      <c r="AA539" s="263">
        <v>30984231</v>
      </c>
      <c r="AB539" s="263">
        <v>4096</v>
      </c>
      <c r="AC539" s="279" t="s">
        <v>6514</v>
      </c>
      <c r="AD539" s="279" t="s">
        <v>6515</v>
      </c>
      <c r="AE539" s="263">
        <v>7</v>
      </c>
      <c r="AF539" s="278" t="s">
        <v>6319</v>
      </c>
      <c r="AG539" s="278" t="s">
        <v>5133</v>
      </c>
      <c r="AH539" s="278" t="s">
        <v>6319</v>
      </c>
      <c r="AI539" s="278" t="s">
        <v>5133</v>
      </c>
      <c r="AJ539" s="278" t="s">
        <v>6319</v>
      </c>
      <c r="AK539" s="278" t="s">
        <v>6319</v>
      </c>
      <c r="AL539" s="278" t="s">
        <v>6319</v>
      </c>
      <c r="AM539" s="278" t="s">
        <v>6319</v>
      </c>
      <c r="AN539" s="263">
        <v>4</v>
      </c>
      <c r="AO539" s="263">
        <v>5000</v>
      </c>
      <c r="AP539" s="263">
        <v>-10</v>
      </c>
      <c r="AQ539" s="263">
        <v>0</v>
      </c>
      <c r="AR539" s="263">
        <v>0</v>
      </c>
      <c r="AS539" s="263">
        <v>2</v>
      </c>
      <c r="AT539" s="263">
        <v>13425</v>
      </c>
      <c r="AU539" s="278" t="s">
        <v>5133</v>
      </c>
      <c r="AV539" s="264">
        <v>2</v>
      </c>
      <c r="AW539" s="263">
        <v>8</v>
      </c>
      <c r="AX539" s="263">
        <v>8</v>
      </c>
      <c r="AY539" s="278"/>
      <c r="AZ539" s="278" t="s">
        <v>5133</v>
      </c>
      <c r="BA539" s="263">
        <v>0</v>
      </c>
      <c r="BB539" s="274">
        <v>2.8066844097222221</v>
      </c>
      <c r="BC539" s="274">
        <v>2.0000002662037035</v>
      </c>
      <c r="BD539" s="274">
        <v>2</v>
      </c>
      <c r="BE539" s="274">
        <v>2.0830557523148148</v>
      </c>
      <c r="BF539" s="274">
        <v>2.8067187152777779</v>
      </c>
      <c r="BG539" s="279" t="s">
        <v>6953</v>
      </c>
      <c r="BH539" s="279" t="s">
        <v>7840</v>
      </c>
      <c r="BI539" s="279" t="s">
        <v>7799</v>
      </c>
      <c r="BJ539" s="323" t="s">
        <v>7897</v>
      </c>
      <c r="BK539" s="279" t="s">
        <v>7782</v>
      </c>
      <c r="BL539" s="279" t="s">
        <v>7898</v>
      </c>
      <c r="BM539" s="279"/>
      <c r="BN539" s="279" t="s">
        <v>7783</v>
      </c>
      <c r="BO539" s="279" t="s">
        <v>7899</v>
      </c>
      <c r="BP539" s="279" t="s">
        <v>7900</v>
      </c>
      <c r="BQ539" s="279" t="s">
        <v>7777</v>
      </c>
      <c r="BR539" s="279" t="s">
        <v>7784</v>
      </c>
      <c r="BS539" s="279" t="s">
        <v>7830</v>
      </c>
      <c r="BT539" s="279" t="s">
        <v>7901</v>
      </c>
      <c r="BU539" s="278"/>
      <c r="BV539" s="278"/>
      <c r="BW539" s="278"/>
      <c r="BX539" s="278"/>
      <c r="BY539" s="278"/>
      <c r="BZ539" s="278"/>
      <c r="CA539" s="278"/>
      <c r="CB539" s="278"/>
      <c r="CC539" s="278"/>
      <c r="CD539" s="278"/>
      <c r="CE539" s="278"/>
      <c r="CF539" s="278"/>
      <c r="CG539" s="278"/>
      <c r="CH539" s="278"/>
      <c r="CI539" s="278"/>
      <c r="CJ539" s="278"/>
      <c r="CK539" s="278"/>
      <c r="CL539" s="278"/>
      <c r="CM539" s="278"/>
      <c r="CN539" s="278"/>
      <c r="CO539" s="278"/>
      <c r="CP539" s="278"/>
      <c r="CQ539" s="278"/>
      <c r="CR539" s="278"/>
      <c r="CS539" s="278"/>
      <c r="CT539" s="278"/>
      <c r="CU539" s="278"/>
      <c r="CV539" s="278"/>
      <c r="CW539" s="278"/>
      <c r="CX539" s="278"/>
      <c r="CY539" s="278"/>
      <c r="CZ539" s="278"/>
      <c r="DA539" s="278"/>
      <c r="DB539" s="278"/>
      <c r="DC539" s="278"/>
      <c r="DD539" s="278"/>
      <c r="DE539" s="278"/>
      <c r="DF539" s="278"/>
      <c r="DG539" s="278"/>
      <c r="DH539" s="278"/>
      <c r="DI539" s="278"/>
      <c r="DJ539" s="278"/>
      <c r="DK539" s="278"/>
      <c r="DL539" s="278"/>
      <c r="DM539" s="278"/>
      <c r="DN539" s="278"/>
      <c r="DO539" s="278"/>
      <c r="DP539" s="278"/>
      <c r="DQ539" s="278"/>
      <c r="DR539" s="278"/>
      <c r="DS539" s="278"/>
      <c r="DT539" s="278"/>
      <c r="DU539" s="278"/>
      <c r="DV539" s="278"/>
      <c r="DW539" s="278"/>
      <c r="DX539" s="278"/>
      <c r="DY539" s="278"/>
      <c r="DZ539" s="278"/>
      <c r="EA539" s="278"/>
      <c r="EB539" s="278"/>
      <c r="EC539" s="278"/>
      <c r="ED539" s="278"/>
      <c r="EE539" s="278"/>
      <c r="EF539" s="278"/>
      <c r="EG539" s="278"/>
      <c r="EH539" s="278"/>
      <c r="EI539" s="278"/>
      <c r="EJ539" s="278"/>
      <c r="EK539" s="278"/>
      <c r="EL539" s="278"/>
      <c r="EM539" s="278"/>
      <c r="EN539" s="278"/>
      <c r="EO539" s="278"/>
      <c r="EP539" s="278"/>
      <c r="EQ539" s="278"/>
      <c r="ER539" s="278"/>
      <c r="ES539" s="278"/>
      <c r="ET539" s="278"/>
      <c r="EU539" s="278"/>
      <c r="EV539" s="278"/>
      <c r="EW539" s="278"/>
      <c r="EX539" s="278"/>
      <c r="EY539" s="278"/>
      <c r="EZ539" s="278"/>
      <c r="FA539" s="278"/>
      <c r="FB539" s="278"/>
      <c r="FC539" s="278"/>
      <c r="FD539" s="278"/>
      <c r="FE539" s="278"/>
      <c r="FF539" s="278"/>
      <c r="FG539" s="278"/>
      <c r="FH539" s="278"/>
      <c r="FI539" s="278"/>
      <c r="FJ539" s="278"/>
      <c r="FK539" s="278"/>
      <c r="FL539" s="278"/>
      <c r="FM539" s="278"/>
      <c r="FN539" s="278"/>
      <c r="FO539" s="278"/>
      <c r="FP539" s="278"/>
      <c r="FQ539" s="278"/>
      <c r="FR539" s="278"/>
      <c r="FS539" s="278"/>
      <c r="FT539" s="278"/>
      <c r="FU539" s="278"/>
      <c r="FV539" s="278"/>
      <c r="FW539" s="278"/>
      <c r="FX539" s="278"/>
      <c r="FY539" s="278"/>
      <c r="FZ539" s="278"/>
      <c r="GA539" s="278"/>
      <c r="GB539" s="278"/>
      <c r="GC539" s="278"/>
      <c r="GD539" s="278"/>
      <c r="GE539" s="278"/>
      <c r="GF539" s="278"/>
      <c r="GG539" s="278"/>
      <c r="GH539" s="278"/>
      <c r="GI539" s="278"/>
      <c r="GJ539" s="278"/>
      <c r="GK539" s="278"/>
      <c r="GL539" s="278"/>
      <c r="GM539" s="278"/>
      <c r="GN539" s="278"/>
      <c r="GO539" s="278"/>
      <c r="GP539" s="278"/>
      <c r="GQ539" s="278"/>
      <c r="GR539" s="278"/>
      <c r="GS539" s="278"/>
      <c r="GT539" s="278"/>
      <c r="GU539" s="278"/>
      <c r="GV539" s="278"/>
      <c r="GW539" s="278"/>
      <c r="GX539" s="278"/>
      <c r="GY539" s="278"/>
      <c r="GZ539" s="278"/>
      <c r="HA539" s="278"/>
      <c r="HB539" s="278"/>
      <c r="HC539" s="278"/>
      <c r="HD539" s="278"/>
      <c r="HE539" s="278"/>
      <c r="HF539" s="278"/>
      <c r="HG539" s="278"/>
      <c r="HH539" s="278"/>
      <c r="HI539" s="278"/>
      <c r="HJ539" s="278"/>
      <c r="HK539" s="278"/>
      <c r="HL539" s="278"/>
      <c r="HM539" s="278"/>
      <c r="HN539" s="278"/>
      <c r="HO539" s="278"/>
    </row>
    <row r="540" spans="1:223" ht="54.75" customHeight="1" x14ac:dyDescent="0.15">
      <c r="A540" s="278"/>
      <c r="B540" s="279" t="s">
        <v>7821</v>
      </c>
      <c r="C540" s="279" t="s">
        <v>7800</v>
      </c>
      <c r="D540" s="279" t="s">
        <v>6277</v>
      </c>
      <c r="E540" s="263">
        <v>150</v>
      </c>
      <c r="F540" s="279" t="s">
        <v>7787</v>
      </c>
      <c r="G540" s="322" t="s">
        <v>7895</v>
      </c>
      <c r="H540" s="279" t="s">
        <v>7909</v>
      </c>
      <c r="I540" s="279" t="s">
        <v>7796</v>
      </c>
      <c r="J540" s="279" t="s">
        <v>6571</v>
      </c>
      <c r="K540" s="279" t="s">
        <v>3967</v>
      </c>
      <c r="L540" s="279" t="s">
        <v>4910</v>
      </c>
      <c r="M540" s="264">
        <v>1</v>
      </c>
      <c r="N540" s="264">
        <v>0</v>
      </c>
      <c r="O540" s="279" t="s">
        <v>511</v>
      </c>
      <c r="P540" s="263">
        <v>23</v>
      </c>
      <c r="Q540" s="279" t="s">
        <v>511</v>
      </c>
      <c r="R540" s="263">
        <v>1</v>
      </c>
      <c r="S540" s="263">
        <v>1</v>
      </c>
      <c r="T540" s="278">
        <v>0</v>
      </c>
      <c r="U540" s="263">
        <v>0</v>
      </c>
      <c r="V540" s="263">
        <v>7176015</v>
      </c>
      <c r="W540" s="263">
        <v>69700495</v>
      </c>
      <c r="X540" s="264">
        <v>1</v>
      </c>
      <c r="Y540" s="263">
        <v>15640</v>
      </c>
      <c r="Z540" s="263">
        <v>2051</v>
      </c>
      <c r="AA540" s="263">
        <v>30984231</v>
      </c>
      <c r="AB540" s="263">
        <v>4096</v>
      </c>
      <c r="AC540" s="279" t="s">
        <v>6514</v>
      </c>
      <c r="AD540" s="279" t="s">
        <v>6515</v>
      </c>
      <c r="AE540" s="263">
        <v>7</v>
      </c>
      <c r="AF540" s="278" t="s">
        <v>6319</v>
      </c>
      <c r="AG540" s="278" t="s">
        <v>5133</v>
      </c>
      <c r="AH540" s="278" t="s">
        <v>6319</v>
      </c>
      <c r="AI540" s="278" t="s">
        <v>5133</v>
      </c>
      <c r="AJ540" s="278" t="s">
        <v>6319</v>
      </c>
      <c r="AK540" s="278" t="s">
        <v>6319</v>
      </c>
      <c r="AL540" s="278" t="s">
        <v>6319</v>
      </c>
      <c r="AM540" s="278" t="s">
        <v>6319</v>
      </c>
      <c r="AN540" s="263">
        <v>4</v>
      </c>
      <c r="AO540" s="263">
        <v>5000</v>
      </c>
      <c r="AP540" s="263">
        <v>-10</v>
      </c>
      <c r="AQ540" s="263">
        <v>0</v>
      </c>
      <c r="AR540" s="263">
        <v>0</v>
      </c>
      <c r="AS540" s="263">
        <v>2</v>
      </c>
      <c r="AT540" s="263">
        <v>13425</v>
      </c>
      <c r="AU540" s="278" t="s">
        <v>5133</v>
      </c>
      <c r="AV540" s="264">
        <v>2</v>
      </c>
      <c r="AW540" s="263">
        <v>8</v>
      </c>
      <c r="AX540" s="263">
        <v>8</v>
      </c>
      <c r="AY540" s="278"/>
      <c r="AZ540" s="278" t="s">
        <v>5133</v>
      </c>
      <c r="BA540" s="263">
        <v>0</v>
      </c>
      <c r="BB540" s="274">
        <v>2.8066844097222221</v>
      </c>
      <c r="BC540" s="274">
        <v>2.0000002662037035</v>
      </c>
      <c r="BD540" s="274">
        <v>2</v>
      </c>
      <c r="BE540" s="274">
        <v>2.0830557523148148</v>
      </c>
      <c r="BF540" s="274">
        <v>2.8067187152777779</v>
      </c>
      <c r="BG540" s="279" t="s">
        <v>6953</v>
      </c>
      <c r="BH540" s="279" t="s">
        <v>7840</v>
      </c>
      <c r="BI540" s="279" t="s">
        <v>7799</v>
      </c>
      <c r="BJ540" s="323" t="s">
        <v>7897</v>
      </c>
      <c r="BK540" s="279" t="s">
        <v>7782</v>
      </c>
      <c r="BL540" s="279" t="s">
        <v>7898</v>
      </c>
      <c r="BM540" s="279"/>
      <c r="BN540" s="279" t="s">
        <v>7783</v>
      </c>
      <c r="BO540" s="279" t="s">
        <v>7899</v>
      </c>
      <c r="BP540" s="279" t="s">
        <v>7900</v>
      </c>
      <c r="BQ540" s="279" t="s">
        <v>7777</v>
      </c>
      <c r="BR540" s="279" t="s">
        <v>7784</v>
      </c>
      <c r="BS540" s="279" t="s">
        <v>7830</v>
      </c>
      <c r="BT540" s="279" t="s">
        <v>7901</v>
      </c>
      <c r="BU540" s="278"/>
      <c r="BV540" s="278"/>
      <c r="BW540" s="278"/>
      <c r="BX540" s="278"/>
      <c r="BY540" s="278"/>
      <c r="BZ540" s="278"/>
      <c r="CA540" s="278"/>
      <c r="CB540" s="278"/>
      <c r="CC540" s="278"/>
      <c r="CD540" s="278"/>
      <c r="CE540" s="278"/>
      <c r="CF540" s="278"/>
      <c r="CG540" s="278"/>
      <c r="CH540" s="278"/>
      <c r="CI540" s="278"/>
      <c r="CJ540" s="278"/>
      <c r="CK540" s="278"/>
      <c r="CL540" s="278"/>
      <c r="CM540" s="278"/>
      <c r="CN540" s="278"/>
      <c r="CO540" s="278"/>
      <c r="CP540" s="278"/>
      <c r="CQ540" s="278"/>
      <c r="CR540" s="278"/>
      <c r="CS540" s="278"/>
      <c r="CT540" s="278"/>
      <c r="CU540" s="278"/>
      <c r="CV540" s="278"/>
      <c r="CW540" s="278"/>
      <c r="CX540" s="278"/>
      <c r="CY540" s="278"/>
      <c r="CZ540" s="278"/>
      <c r="DA540" s="278"/>
      <c r="DB540" s="278"/>
      <c r="DC540" s="278"/>
      <c r="DD540" s="278"/>
      <c r="DE540" s="278"/>
      <c r="DF540" s="278"/>
      <c r="DG540" s="278"/>
      <c r="DH540" s="278"/>
      <c r="DI540" s="278"/>
      <c r="DJ540" s="278"/>
      <c r="DK540" s="278"/>
      <c r="DL540" s="278"/>
      <c r="DM540" s="278"/>
      <c r="DN540" s="278"/>
      <c r="DO540" s="278"/>
      <c r="DP540" s="278"/>
      <c r="DQ540" s="278"/>
      <c r="DR540" s="278"/>
      <c r="DS540" s="278"/>
      <c r="DT540" s="278"/>
      <c r="DU540" s="278"/>
      <c r="DV540" s="278"/>
      <c r="DW540" s="278"/>
      <c r="DX540" s="278"/>
      <c r="DY540" s="278"/>
      <c r="DZ540" s="278"/>
      <c r="EA540" s="278"/>
      <c r="EB540" s="278"/>
      <c r="EC540" s="278"/>
      <c r="ED540" s="278"/>
      <c r="EE540" s="278"/>
      <c r="EF540" s="278"/>
      <c r="EG540" s="278"/>
      <c r="EH540" s="278"/>
      <c r="EI540" s="278"/>
      <c r="EJ540" s="278"/>
      <c r="EK540" s="278"/>
      <c r="EL540" s="278"/>
      <c r="EM540" s="278"/>
      <c r="EN540" s="278"/>
      <c r="EO540" s="278"/>
      <c r="EP540" s="278"/>
      <c r="EQ540" s="278"/>
      <c r="ER540" s="278"/>
      <c r="ES540" s="278"/>
      <c r="ET540" s="278"/>
      <c r="EU540" s="278"/>
      <c r="EV540" s="278"/>
      <c r="EW540" s="278"/>
      <c r="EX540" s="278"/>
      <c r="EY540" s="278"/>
      <c r="EZ540" s="278"/>
      <c r="FA540" s="278"/>
      <c r="FB540" s="278"/>
      <c r="FC540" s="278"/>
      <c r="FD540" s="278"/>
      <c r="FE540" s="278"/>
      <c r="FF540" s="278"/>
      <c r="FG540" s="278"/>
      <c r="FH540" s="278"/>
      <c r="FI540" s="278"/>
      <c r="FJ540" s="278"/>
      <c r="FK540" s="278"/>
      <c r="FL540" s="278"/>
      <c r="FM540" s="278"/>
      <c r="FN540" s="278"/>
      <c r="FO540" s="278"/>
      <c r="FP540" s="278"/>
      <c r="FQ540" s="278"/>
      <c r="FR540" s="278"/>
      <c r="FS540" s="278"/>
      <c r="FT540" s="278"/>
      <c r="FU540" s="278"/>
      <c r="FV540" s="278"/>
      <c r="FW540" s="278"/>
      <c r="FX540" s="278"/>
      <c r="FY540" s="278"/>
      <c r="FZ540" s="278"/>
      <c r="GA540" s="278"/>
      <c r="GB540" s="278"/>
      <c r="GC540" s="278"/>
      <c r="GD540" s="278"/>
      <c r="GE540" s="278"/>
      <c r="GF540" s="278"/>
      <c r="GG540" s="278"/>
      <c r="GH540" s="278"/>
      <c r="GI540" s="278"/>
      <c r="GJ540" s="278"/>
      <c r="GK540" s="278"/>
      <c r="GL540" s="278"/>
      <c r="GM540" s="278"/>
      <c r="GN540" s="278"/>
      <c r="GO540" s="278"/>
      <c r="GP540" s="278"/>
      <c r="GQ540" s="278"/>
      <c r="GR540" s="278"/>
      <c r="GS540" s="278"/>
      <c r="GT540" s="278"/>
      <c r="GU540" s="278"/>
      <c r="GV540" s="278"/>
      <c r="GW540" s="278"/>
      <c r="GX540" s="278"/>
      <c r="GY540" s="278"/>
      <c r="GZ540" s="278"/>
      <c r="HA540" s="278"/>
      <c r="HB540" s="278"/>
      <c r="HC540" s="278"/>
      <c r="HD540" s="278"/>
      <c r="HE540" s="278"/>
      <c r="HF540" s="278"/>
      <c r="HG540" s="278"/>
      <c r="HH540" s="278"/>
      <c r="HI540" s="278"/>
      <c r="HJ540" s="278"/>
      <c r="HK540" s="278"/>
      <c r="HL540" s="278"/>
      <c r="HM540" s="278"/>
      <c r="HN540" s="278"/>
      <c r="HO540" s="278"/>
    </row>
    <row r="541" spans="1:223" ht="54.75" customHeight="1" x14ac:dyDescent="0.15">
      <c r="A541" s="278"/>
      <c r="B541" s="279" t="s">
        <v>7821</v>
      </c>
      <c r="C541" s="279" t="s">
        <v>7800</v>
      </c>
      <c r="D541" s="279" t="s">
        <v>6277</v>
      </c>
      <c r="E541" s="263">
        <v>150</v>
      </c>
      <c r="F541" s="279" t="s">
        <v>7787</v>
      </c>
      <c r="G541" s="322" t="s">
        <v>7895</v>
      </c>
      <c r="H541" s="279" t="s">
        <v>7909</v>
      </c>
      <c r="I541" s="279" t="s">
        <v>7796</v>
      </c>
      <c r="J541" s="279" t="s">
        <v>6571</v>
      </c>
      <c r="K541" s="279" t="s">
        <v>3967</v>
      </c>
      <c r="L541" s="279" t="s">
        <v>4910</v>
      </c>
      <c r="M541" s="264">
        <v>1</v>
      </c>
      <c r="N541" s="264">
        <v>0</v>
      </c>
      <c r="O541" s="279" t="s">
        <v>511</v>
      </c>
      <c r="P541" s="263">
        <v>23</v>
      </c>
      <c r="Q541" s="279" t="s">
        <v>511</v>
      </c>
      <c r="R541" s="263">
        <v>1</v>
      </c>
      <c r="S541" s="263">
        <v>1</v>
      </c>
      <c r="T541" s="278">
        <v>0</v>
      </c>
      <c r="U541" s="263">
        <v>0</v>
      </c>
      <c r="V541" s="263">
        <v>7176015</v>
      </c>
      <c r="W541" s="263">
        <v>69700495</v>
      </c>
      <c r="X541" s="264">
        <v>1</v>
      </c>
      <c r="Y541" s="263">
        <v>15640</v>
      </c>
      <c r="Z541" s="263">
        <v>2051</v>
      </c>
      <c r="AA541" s="263">
        <v>30984231</v>
      </c>
      <c r="AB541" s="263">
        <v>4096</v>
      </c>
      <c r="AC541" s="279" t="s">
        <v>6514</v>
      </c>
      <c r="AD541" s="279" t="s">
        <v>6515</v>
      </c>
      <c r="AE541" s="263">
        <v>7</v>
      </c>
      <c r="AF541" s="278" t="s">
        <v>6319</v>
      </c>
      <c r="AG541" s="278" t="s">
        <v>5133</v>
      </c>
      <c r="AH541" s="278" t="s">
        <v>6319</v>
      </c>
      <c r="AI541" s="278" t="s">
        <v>5133</v>
      </c>
      <c r="AJ541" s="278" t="s">
        <v>6319</v>
      </c>
      <c r="AK541" s="278" t="s">
        <v>6319</v>
      </c>
      <c r="AL541" s="278" t="s">
        <v>6319</v>
      </c>
      <c r="AM541" s="278" t="s">
        <v>6319</v>
      </c>
      <c r="AN541" s="263">
        <v>4</v>
      </c>
      <c r="AO541" s="263">
        <v>5000</v>
      </c>
      <c r="AP541" s="263">
        <v>-10</v>
      </c>
      <c r="AQ541" s="263">
        <v>0</v>
      </c>
      <c r="AR541" s="263">
        <v>0</v>
      </c>
      <c r="AS541" s="263">
        <v>2</v>
      </c>
      <c r="AT541" s="263">
        <v>13425</v>
      </c>
      <c r="AU541" s="278" t="s">
        <v>5133</v>
      </c>
      <c r="AV541" s="264">
        <v>2</v>
      </c>
      <c r="AW541" s="263">
        <v>8</v>
      </c>
      <c r="AX541" s="263">
        <v>8</v>
      </c>
      <c r="AY541" s="278"/>
      <c r="AZ541" s="278" t="s">
        <v>5133</v>
      </c>
      <c r="BA541" s="263">
        <v>0</v>
      </c>
      <c r="BB541" s="274">
        <v>2.8066844097222221</v>
      </c>
      <c r="BC541" s="274">
        <v>2.0000002662037035</v>
      </c>
      <c r="BD541" s="274">
        <v>2</v>
      </c>
      <c r="BE541" s="274">
        <v>2.0830557523148148</v>
      </c>
      <c r="BF541" s="274">
        <v>2.8067187152777779</v>
      </c>
      <c r="BG541" s="279" t="s">
        <v>6953</v>
      </c>
      <c r="BH541" s="279" t="s">
        <v>7840</v>
      </c>
      <c r="BI541" s="279" t="s">
        <v>7799</v>
      </c>
      <c r="BJ541" s="323" t="s">
        <v>7897</v>
      </c>
      <c r="BK541" s="279" t="s">
        <v>7782</v>
      </c>
      <c r="BL541" s="279" t="s">
        <v>7898</v>
      </c>
      <c r="BM541" s="279"/>
      <c r="BN541" s="279" t="s">
        <v>7783</v>
      </c>
      <c r="BO541" s="279" t="s">
        <v>7899</v>
      </c>
      <c r="BP541" s="279" t="s">
        <v>7900</v>
      </c>
      <c r="BQ541" s="279" t="s">
        <v>7777</v>
      </c>
      <c r="BR541" s="279" t="s">
        <v>7784</v>
      </c>
      <c r="BS541" s="279" t="s">
        <v>7830</v>
      </c>
      <c r="BT541" s="279" t="s">
        <v>7901</v>
      </c>
      <c r="BU541" s="278"/>
      <c r="BV541" s="278"/>
      <c r="BW541" s="278"/>
      <c r="BX541" s="278"/>
      <c r="BY541" s="278"/>
      <c r="BZ541" s="278"/>
      <c r="CA541" s="278"/>
      <c r="CB541" s="278"/>
      <c r="CC541" s="278"/>
      <c r="CD541" s="278"/>
      <c r="CE541" s="278"/>
      <c r="CF541" s="278"/>
      <c r="CG541" s="278"/>
      <c r="CH541" s="278"/>
      <c r="CI541" s="278"/>
      <c r="CJ541" s="278"/>
      <c r="CK541" s="278"/>
      <c r="CL541" s="278"/>
      <c r="CM541" s="278"/>
      <c r="CN541" s="278"/>
      <c r="CO541" s="278"/>
      <c r="CP541" s="278"/>
      <c r="CQ541" s="278"/>
      <c r="CR541" s="278"/>
      <c r="CS541" s="278"/>
      <c r="CT541" s="278"/>
      <c r="CU541" s="278"/>
      <c r="CV541" s="278"/>
      <c r="CW541" s="278"/>
      <c r="CX541" s="278"/>
      <c r="CY541" s="278"/>
      <c r="CZ541" s="278"/>
      <c r="DA541" s="278"/>
      <c r="DB541" s="278"/>
      <c r="DC541" s="278"/>
      <c r="DD541" s="278"/>
      <c r="DE541" s="278"/>
      <c r="DF541" s="278"/>
      <c r="DG541" s="278"/>
      <c r="DH541" s="278"/>
      <c r="DI541" s="278"/>
      <c r="DJ541" s="278"/>
      <c r="DK541" s="278"/>
      <c r="DL541" s="278"/>
      <c r="DM541" s="278"/>
      <c r="DN541" s="278"/>
      <c r="DO541" s="278"/>
      <c r="DP541" s="278"/>
      <c r="DQ541" s="278"/>
      <c r="DR541" s="278"/>
      <c r="DS541" s="278"/>
      <c r="DT541" s="278"/>
      <c r="DU541" s="278"/>
      <c r="DV541" s="278"/>
      <c r="DW541" s="278"/>
      <c r="DX541" s="278"/>
      <c r="DY541" s="278"/>
      <c r="DZ541" s="278"/>
      <c r="EA541" s="278"/>
      <c r="EB541" s="278"/>
      <c r="EC541" s="278"/>
      <c r="ED541" s="278"/>
      <c r="EE541" s="278"/>
      <c r="EF541" s="278"/>
      <c r="EG541" s="278"/>
      <c r="EH541" s="278"/>
      <c r="EI541" s="278"/>
      <c r="EJ541" s="278"/>
      <c r="EK541" s="278"/>
      <c r="EL541" s="278"/>
      <c r="EM541" s="278"/>
      <c r="EN541" s="278"/>
      <c r="EO541" s="278"/>
      <c r="EP541" s="278"/>
      <c r="EQ541" s="278"/>
      <c r="ER541" s="278"/>
      <c r="ES541" s="278"/>
      <c r="ET541" s="278"/>
      <c r="EU541" s="278"/>
      <c r="EV541" s="278"/>
      <c r="EW541" s="278"/>
      <c r="EX541" s="278"/>
      <c r="EY541" s="278"/>
      <c r="EZ541" s="278"/>
      <c r="FA541" s="278"/>
      <c r="FB541" s="278"/>
      <c r="FC541" s="278"/>
      <c r="FD541" s="278"/>
      <c r="FE541" s="278"/>
      <c r="FF541" s="278"/>
      <c r="FG541" s="278"/>
      <c r="FH541" s="278"/>
      <c r="FI541" s="278"/>
      <c r="FJ541" s="278"/>
      <c r="FK541" s="278"/>
      <c r="FL541" s="278"/>
      <c r="FM541" s="278"/>
      <c r="FN541" s="278"/>
      <c r="FO541" s="278"/>
      <c r="FP541" s="278"/>
      <c r="FQ541" s="278"/>
      <c r="FR541" s="278"/>
      <c r="FS541" s="278"/>
      <c r="FT541" s="278"/>
      <c r="FU541" s="278"/>
      <c r="FV541" s="278"/>
      <c r="FW541" s="278"/>
      <c r="FX541" s="278"/>
      <c r="FY541" s="278"/>
      <c r="FZ541" s="278"/>
      <c r="GA541" s="278"/>
      <c r="GB541" s="278"/>
      <c r="GC541" s="278"/>
      <c r="GD541" s="278"/>
      <c r="GE541" s="278"/>
      <c r="GF541" s="278"/>
      <c r="GG541" s="278"/>
      <c r="GH541" s="278"/>
      <c r="GI541" s="278"/>
      <c r="GJ541" s="278"/>
      <c r="GK541" s="278"/>
      <c r="GL541" s="278"/>
      <c r="GM541" s="278"/>
      <c r="GN541" s="278"/>
      <c r="GO541" s="278"/>
      <c r="GP541" s="278"/>
      <c r="GQ541" s="278"/>
      <c r="GR541" s="278"/>
      <c r="GS541" s="278"/>
      <c r="GT541" s="278"/>
      <c r="GU541" s="278"/>
      <c r="GV541" s="278"/>
      <c r="GW541" s="278"/>
      <c r="GX541" s="278"/>
      <c r="GY541" s="278"/>
      <c r="GZ541" s="278"/>
      <c r="HA541" s="278"/>
      <c r="HB541" s="278"/>
      <c r="HC541" s="278"/>
      <c r="HD541" s="278"/>
      <c r="HE541" s="278"/>
      <c r="HF541" s="278"/>
      <c r="HG541" s="278"/>
      <c r="HH541" s="278"/>
      <c r="HI541" s="278"/>
      <c r="HJ541" s="278"/>
      <c r="HK541" s="278"/>
      <c r="HL541" s="278"/>
      <c r="HM541" s="278"/>
      <c r="HN541" s="278"/>
      <c r="HO541" s="278"/>
    </row>
    <row r="542" spans="1:223" ht="54.75" customHeight="1" x14ac:dyDescent="0.15">
      <c r="A542" s="278"/>
      <c r="B542" s="279" t="s">
        <v>7821</v>
      </c>
      <c r="C542" s="279" t="s">
        <v>7796</v>
      </c>
      <c r="D542" s="279" t="s">
        <v>6277</v>
      </c>
      <c r="E542" s="263">
        <v>150</v>
      </c>
      <c r="F542" s="279" t="s">
        <v>7787</v>
      </c>
      <c r="G542" s="322" t="s">
        <v>7895</v>
      </c>
      <c r="H542" s="279" t="s">
        <v>7908</v>
      </c>
      <c r="I542" s="279" t="s">
        <v>7796</v>
      </c>
      <c r="J542" s="279" t="s">
        <v>6571</v>
      </c>
      <c r="K542" s="279" t="s">
        <v>3967</v>
      </c>
      <c r="L542" s="279" t="s">
        <v>4910</v>
      </c>
      <c r="M542" s="264">
        <v>1</v>
      </c>
      <c r="N542" s="264">
        <v>0</v>
      </c>
      <c r="O542" s="279" t="s">
        <v>511</v>
      </c>
      <c r="P542" s="263">
        <v>23</v>
      </c>
      <c r="Q542" s="279" t="s">
        <v>511</v>
      </c>
      <c r="R542" s="263">
        <v>1</v>
      </c>
      <c r="S542" s="263">
        <v>1</v>
      </c>
      <c r="T542" s="278">
        <v>0</v>
      </c>
      <c r="U542" s="263">
        <v>0</v>
      </c>
      <c r="V542" s="263">
        <v>7176015</v>
      </c>
      <c r="W542" s="263">
        <v>69700495</v>
      </c>
      <c r="X542" s="264">
        <v>1</v>
      </c>
      <c r="Y542" s="263">
        <v>15640</v>
      </c>
      <c r="Z542" s="263">
        <v>2051</v>
      </c>
      <c r="AA542" s="263">
        <v>30984231</v>
      </c>
      <c r="AB542" s="263">
        <v>4096</v>
      </c>
      <c r="AC542" s="279" t="s">
        <v>6514</v>
      </c>
      <c r="AD542" s="279" t="s">
        <v>6515</v>
      </c>
      <c r="AE542" s="263">
        <v>7</v>
      </c>
      <c r="AF542" s="278" t="s">
        <v>6319</v>
      </c>
      <c r="AG542" s="278" t="s">
        <v>5133</v>
      </c>
      <c r="AH542" s="278" t="s">
        <v>6319</v>
      </c>
      <c r="AI542" s="278" t="s">
        <v>5133</v>
      </c>
      <c r="AJ542" s="278" t="s">
        <v>6319</v>
      </c>
      <c r="AK542" s="278" t="s">
        <v>6319</v>
      </c>
      <c r="AL542" s="278" t="s">
        <v>6319</v>
      </c>
      <c r="AM542" s="278" t="s">
        <v>6319</v>
      </c>
      <c r="AN542" s="263">
        <v>4</v>
      </c>
      <c r="AO542" s="263">
        <v>5000</v>
      </c>
      <c r="AP542" s="263">
        <v>-10</v>
      </c>
      <c r="AQ542" s="263">
        <v>0</v>
      </c>
      <c r="AR542" s="263">
        <v>0</v>
      </c>
      <c r="AS542" s="263">
        <v>2</v>
      </c>
      <c r="AT542" s="263">
        <v>13425</v>
      </c>
      <c r="AU542" s="278" t="s">
        <v>5133</v>
      </c>
      <c r="AV542" s="264">
        <v>2</v>
      </c>
      <c r="AW542" s="263">
        <v>8</v>
      </c>
      <c r="AX542" s="263">
        <v>8</v>
      </c>
      <c r="AY542" s="278"/>
      <c r="AZ542" s="278" t="s">
        <v>5133</v>
      </c>
      <c r="BA542" s="263">
        <v>0</v>
      </c>
      <c r="BB542" s="274">
        <v>2.8066844097222221</v>
      </c>
      <c r="BC542" s="274">
        <v>2.0000002662037035</v>
      </c>
      <c r="BD542" s="274">
        <v>2</v>
      </c>
      <c r="BE542" s="274">
        <v>2.0830557523148148</v>
      </c>
      <c r="BF542" s="274">
        <v>2.8067187152777779</v>
      </c>
      <c r="BG542" s="279" t="s">
        <v>6953</v>
      </c>
      <c r="BH542" s="279" t="s">
        <v>7840</v>
      </c>
      <c r="BI542" s="279" t="s">
        <v>7799</v>
      </c>
      <c r="BJ542" s="323" t="s">
        <v>7897</v>
      </c>
      <c r="BK542" s="279" t="s">
        <v>7782</v>
      </c>
      <c r="BL542" s="279" t="s">
        <v>7898</v>
      </c>
      <c r="BM542" s="279"/>
      <c r="BN542" s="279" t="s">
        <v>7783</v>
      </c>
      <c r="BO542" s="279" t="s">
        <v>7899</v>
      </c>
      <c r="BP542" s="279" t="s">
        <v>7900</v>
      </c>
      <c r="BQ542" s="279" t="s">
        <v>7777</v>
      </c>
      <c r="BR542" s="279" t="s">
        <v>7784</v>
      </c>
      <c r="BS542" s="279" t="s">
        <v>7830</v>
      </c>
      <c r="BT542" s="279" t="s">
        <v>7901</v>
      </c>
      <c r="BU542" s="278"/>
      <c r="BV542" s="278"/>
      <c r="BW542" s="278"/>
      <c r="BX542" s="278"/>
      <c r="BY542" s="278"/>
      <c r="BZ542" s="278"/>
      <c r="CA542" s="278"/>
      <c r="CB542" s="278"/>
      <c r="CC542" s="278"/>
      <c r="CD542" s="278"/>
      <c r="CE542" s="278"/>
      <c r="CF542" s="278"/>
      <c r="CG542" s="278"/>
      <c r="CH542" s="278"/>
      <c r="CI542" s="278"/>
      <c r="CJ542" s="278"/>
      <c r="CK542" s="278"/>
      <c r="CL542" s="278"/>
      <c r="CM542" s="278"/>
      <c r="CN542" s="278"/>
      <c r="CO542" s="278"/>
      <c r="CP542" s="278"/>
      <c r="CQ542" s="278"/>
      <c r="CR542" s="278"/>
      <c r="CS542" s="278"/>
      <c r="CT542" s="278"/>
      <c r="CU542" s="278"/>
      <c r="CV542" s="278"/>
      <c r="CW542" s="278"/>
      <c r="CX542" s="278"/>
      <c r="CY542" s="278"/>
      <c r="CZ542" s="278"/>
      <c r="DA542" s="278"/>
      <c r="DB542" s="278"/>
      <c r="DC542" s="278"/>
      <c r="DD542" s="278"/>
      <c r="DE542" s="278"/>
      <c r="DF542" s="278"/>
      <c r="DG542" s="278"/>
      <c r="DH542" s="278"/>
      <c r="DI542" s="278"/>
      <c r="DJ542" s="278"/>
      <c r="DK542" s="278"/>
      <c r="DL542" s="278"/>
      <c r="DM542" s="278"/>
      <c r="DN542" s="278"/>
      <c r="DO542" s="278"/>
      <c r="DP542" s="278"/>
      <c r="DQ542" s="278"/>
      <c r="DR542" s="278"/>
      <c r="DS542" s="278"/>
      <c r="DT542" s="278"/>
      <c r="DU542" s="278"/>
      <c r="DV542" s="278"/>
      <c r="DW542" s="278"/>
      <c r="DX542" s="278"/>
      <c r="DY542" s="278"/>
      <c r="DZ542" s="278"/>
      <c r="EA542" s="278"/>
      <c r="EB542" s="278"/>
      <c r="EC542" s="278"/>
      <c r="ED542" s="278"/>
      <c r="EE542" s="278"/>
      <c r="EF542" s="278"/>
      <c r="EG542" s="278"/>
      <c r="EH542" s="278"/>
      <c r="EI542" s="278"/>
      <c r="EJ542" s="278"/>
      <c r="EK542" s="278"/>
      <c r="EL542" s="278"/>
      <c r="EM542" s="278"/>
      <c r="EN542" s="278"/>
      <c r="EO542" s="278"/>
      <c r="EP542" s="278"/>
      <c r="EQ542" s="278"/>
      <c r="ER542" s="278"/>
      <c r="ES542" s="278"/>
      <c r="ET542" s="278"/>
      <c r="EU542" s="278"/>
      <c r="EV542" s="278"/>
      <c r="EW542" s="278"/>
      <c r="EX542" s="278"/>
      <c r="EY542" s="278"/>
      <c r="EZ542" s="278"/>
      <c r="FA542" s="278"/>
      <c r="FB542" s="278"/>
      <c r="FC542" s="278"/>
      <c r="FD542" s="278"/>
      <c r="FE542" s="278"/>
      <c r="FF542" s="278"/>
      <c r="FG542" s="278"/>
      <c r="FH542" s="278"/>
      <c r="FI542" s="278"/>
      <c r="FJ542" s="278"/>
      <c r="FK542" s="278"/>
      <c r="FL542" s="278"/>
      <c r="FM542" s="278"/>
      <c r="FN542" s="278"/>
      <c r="FO542" s="278"/>
      <c r="FP542" s="278"/>
      <c r="FQ542" s="278"/>
      <c r="FR542" s="278"/>
      <c r="FS542" s="278"/>
      <c r="FT542" s="278"/>
      <c r="FU542" s="278"/>
      <c r="FV542" s="278"/>
      <c r="FW542" s="278"/>
      <c r="FX542" s="278"/>
      <c r="FY542" s="278"/>
      <c r="FZ542" s="278"/>
      <c r="GA542" s="278"/>
      <c r="GB542" s="278"/>
      <c r="GC542" s="278"/>
      <c r="GD542" s="278"/>
      <c r="GE542" s="278"/>
      <c r="GF542" s="278"/>
      <c r="GG542" s="278"/>
      <c r="GH542" s="278"/>
      <c r="GI542" s="278"/>
      <c r="GJ542" s="278"/>
      <c r="GK542" s="278"/>
      <c r="GL542" s="278"/>
      <c r="GM542" s="278"/>
      <c r="GN542" s="278"/>
      <c r="GO542" s="278"/>
      <c r="GP542" s="278"/>
      <c r="GQ542" s="278"/>
      <c r="GR542" s="278"/>
      <c r="GS542" s="278"/>
      <c r="GT542" s="278"/>
      <c r="GU542" s="278"/>
      <c r="GV542" s="278"/>
      <c r="GW542" s="278"/>
      <c r="GX542" s="278"/>
      <c r="GY542" s="278"/>
      <c r="GZ542" s="278"/>
      <c r="HA542" s="278"/>
      <c r="HB542" s="278"/>
      <c r="HC542" s="278"/>
      <c r="HD542" s="278"/>
      <c r="HE542" s="278"/>
      <c r="HF542" s="278"/>
      <c r="HG542" s="278"/>
      <c r="HH542" s="278"/>
      <c r="HI542" s="278"/>
      <c r="HJ542" s="278"/>
      <c r="HK542" s="278"/>
      <c r="HL542" s="278"/>
      <c r="HM542" s="278"/>
      <c r="HN542" s="278"/>
      <c r="HO542" s="278"/>
    </row>
    <row r="543" spans="1:223" ht="54.75" customHeight="1" x14ac:dyDescent="0.15">
      <c r="A543" s="278"/>
      <c r="B543" s="279" t="s">
        <v>7821</v>
      </c>
      <c r="C543" s="279" t="s">
        <v>7796</v>
      </c>
      <c r="D543" s="279" t="s">
        <v>6277</v>
      </c>
      <c r="E543" s="263">
        <v>150</v>
      </c>
      <c r="F543" s="279" t="s">
        <v>7787</v>
      </c>
      <c r="G543" s="322" t="s">
        <v>7895</v>
      </c>
      <c r="H543" s="279" t="s">
        <v>7907</v>
      </c>
      <c r="I543" s="279" t="s">
        <v>7796</v>
      </c>
      <c r="J543" s="279" t="s">
        <v>6571</v>
      </c>
      <c r="K543" s="279" t="s">
        <v>3967</v>
      </c>
      <c r="L543" s="279" t="s">
        <v>4910</v>
      </c>
      <c r="M543" s="264">
        <v>1</v>
      </c>
      <c r="N543" s="264">
        <v>0</v>
      </c>
      <c r="O543" s="279" t="s">
        <v>511</v>
      </c>
      <c r="P543" s="263">
        <v>23</v>
      </c>
      <c r="Q543" s="279" t="s">
        <v>511</v>
      </c>
      <c r="R543" s="263">
        <v>1</v>
      </c>
      <c r="S543" s="263">
        <v>1</v>
      </c>
      <c r="T543" s="278">
        <v>0</v>
      </c>
      <c r="U543" s="263">
        <v>0</v>
      </c>
      <c r="V543" s="263">
        <v>7176015</v>
      </c>
      <c r="W543" s="263">
        <v>69700495</v>
      </c>
      <c r="X543" s="264">
        <v>1</v>
      </c>
      <c r="Y543" s="263">
        <v>15640</v>
      </c>
      <c r="Z543" s="263">
        <v>2051</v>
      </c>
      <c r="AA543" s="263">
        <v>30984231</v>
      </c>
      <c r="AB543" s="263">
        <v>4096</v>
      </c>
      <c r="AC543" s="279" t="s">
        <v>6514</v>
      </c>
      <c r="AD543" s="279" t="s">
        <v>6515</v>
      </c>
      <c r="AE543" s="263">
        <v>7</v>
      </c>
      <c r="AF543" s="278" t="s">
        <v>6319</v>
      </c>
      <c r="AG543" s="278" t="s">
        <v>5133</v>
      </c>
      <c r="AH543" s="278" t="s">
        <v>6319</v>
      </c>
      <c r="AI543" s="278" t="s">
        <v>5133</v>
      </c>
      <c r="AJ543" s="278" t="s">
        <v>6319</v>
      </c>
      <c r="AK543" s="278" t="s">
        <v>6319</v>
      </c>
      <c r="AL543" s="278" t="s">
        <v>6319</v>
      </c>
      <c r="AM543" s="278" t="s">
        <v>6319</v>
      </c>
      <c r="AN543" s="263">
        <v>4</v>
      </c>
      <c r="AO543" s="263">
        <v>5000</v>
      </c>
      <c r="AP543" s="263">
        <v>-10</v>
      </c>
      <c r="AQ543" s="263">
        <v>0</v>
      </c>
      <c r="AR543" s="263">
        <v>0</v>
      </c>
      <c r="AS543" s="263">
        <v>2</v>
      </c>
      <c r="AT543" s="263">
        <v>13425</v>
      </c>
      <c r="AU543" s="278" t="s">
        <v>5133</v>
      </c>
      <c r="AV543" s="264">
        <v>2</v>
      </c>
      <c r="AW543" s="263">
        <v>8</v>
      </c>
      <c r="AX543" s="263">
        <v>8</v>
      </c>
      <c r="AY543" s="278"/>
      <c r="AZ543" s="278" t="s">
        <v>5133</v>
      </c>
      <c r="BA543" s="263">
        <v>0</v>
      </c>
      <c r="BB543" s="274">
        <v>2.8066844097222221</v>
      </c>
      <c r="BC543" s="274">
        <v>2.0000002662037035</v>
      </c>
      <c r="BD543" s="274">
        <v>2</v>
      </c>
      <c r="BE543" s="274">
        <v>2.0830557523148148</v>
      </c>
      <c r="BF543" s="274">
        <v>2.8067187152777779</v>
      </c>
      <c r="BG543" s="279" t="s">
        <v>6953</v>
      </c>
      <c r="BH543" s="279" t="s">
        <v>7840</v>
      </c>
      <c r="BI543" s="279" t="s">
        <v>7799</v>
      </c>
      <c r="BJ543" s="323" t="s">
        <v>7897</v>
      </c>
      <c r="BK543" s="279" t="s">
        <v>7782</v>
      </c>
      <c r="BL543" s="279" t="s">
        <v>7898</v>
      </c>
      <c r="BM543" s="279"/>
      <c r="BN543" s="279" t="s">
        <v>7783</v>
      </c>
      <c r="BO543" s="279" t="s">
        <v>7899</v>
      </c>
      <c r="BP543" s="279" t="s">
        <v>7900</v>
      </c>
      <c r="BQ543" s="279" t="s">
        <v>7777</v>
      </c>
      <c r="BR543" s="279" t="s">
        <v>7784</v>
      </c>
      <c r="BS543" s="279" t="s">
        <v>7830</v>
      </c>
      <c r="BT543" s="279" t="s">
        <v>7901</v>
      </c>
      <c r="BU543" s="278"/>
      <c r="BV543" s="278"/>
      <c r="BW543" s="278"/>
      <c r="BX543" s="278"/>
      <c r="BY543" s="278"/>
      <c r="BZ543" s="278"/>
      <c r="CA543" s="278"/>
      <c r="CB543" s="278"/>
      <c r="CC543" s="278"/>
      <c r="CD543" s="278"/>
      <c r="CE543" s="278"/>
      <c r="CF543" s="278"/>
      <c r="CG543" s="278"/>
      <c r="CH543" s="278"/>
      <c r="CI543" s="278"/>
      <c r="CJ543" s="278"/>
      <c r="CK543" s="278"/>
      <c r="CL543" s="278"/>
      <c r="CM543" s="278"/>
      <c r="CN543" s="278"/>
      <c r="CO543" s="278"/>
      <c r="CP543" s="278"/>
      <c r="CQ543" s="278"/>
      <c r="CR543" s="278"/>
      <c r="CS543" s="278"/>
      <c r="CT543" s="278"/>
      <c r="CU543" s="278"/>
      <c r="CV543" s="278"/>
      <c r="CW543" s="278"/>
      <c r="CX543" s="278"/>
      <c r="CY543" s="278"/>
      <c r="CZ543" s="278"/>
      <c r="DA543" s="278"/>
      <c r="DB543" s="278"/>
      <c r="DC543" s="278"/>
      <c r="DD543" s="278"/>
      <c r="DE543" s="278"/>
      <c r="DF543" s="278"/>
      <c r="DG543" s="278"/>
      <c r="DH543" s="278"/>
      <c r="DI543" s="278"/>
      <c r="DJ543" s="278"/>
      <c r="DK543" s="278"/>
      <c r="DL543" s="278"/>
      <c r="DM543" s="278"/>
      <c r="DN543" s="278"/>
      <c r="DO543" s="278"/>
      <c r="DP543" s="278"/>
      <c r="DQ543" s="278"/>
      <c r="DR543" s="278"/>
      <c r="DS543" s="278"/>
      <c r="DT543" s="278"/>
      <c r="DU543" s="278"/>
      <c r="DV543" s="278"/>
      <c r="DW543" s="278"/>
      <c r="DX543" s="278"/>
      <c r="DY543" s="278"/>
      <c r="DZ543" s="278"/>
      <c r="EA543" s="278"/>
      <c r="EB543" s="278"/>
      <c r="EC543" s="278"/>
      <c r="ED543" s="278"/>
      <c r="EE543" s="278"/>
      <c r="EF543" s="278"/>
      <c r="EG543" s="278"/>
      <c r="EH543" s="278"/>
      <c r="EI543" s="278"/>
      <c r="EJ543" s="278"/>
      <c r="EK543" s="278"/>
      <c r="EL543" s="278"/>
      <c r="EM543" s="278"/>
      <c r="EN543" s="278"/>
      <c r="EO543" s="278"/>
      <c r="EP543" s="278"/>
      <c r="EQ543" s="278"/>
      <c r="ER543" s="278"/>
      <c r="ES543" s="278"/>
      <c r="ET543" s="278"/>
      <c r="EU543" s="278"/>
      <c r="EV543" s="278"/>
      <c r="EW543" s="278"/>
      <c r="EX543" s="278"/>
      <c r="EY543" s="278"/>
      <c r="EZ543" s="278"/>
      <c r="FA543" s="278"/>
      <c r="FB543" s="278"/>
      <c r="FC543" s="278"/>
      <c r="FD543" s="278"/>
      <c r="FE543" s="278"/>
      <c r="FF543" s="278"/>
      <c r="FG543" s="278"/>
      <c r="FH543" s="278"/>
      <c r="FI543" s="278"/>
      <c r="FJ543" s="278"/>
      <c r="FK543" s="278"/>
      <c r="FL543" s="278"/>
      <c r="FM543" s="278"/>
      <c r="FN543" s="278"/>
      <c r="FO543" s="278"/>
      <c r="FP543" s="278"/>
      <c r="FQ543" s="278"/>
      <c r="FR543" s="278"/>
      <c r="FS543" s="278"/>
      <c r="FT543" s="278"/>
      <c r="FU543" s="278"/>
      <c r="FV543" s="278"/>
      <c r="FW543" s="278"/>
      <c r="FX543" s="278"/>
      <c r="FY543" s="278"/>
      <c r="FZ543" s="278"/>
      <c r="GA543" s="278"/>
      <c r="GB543" s="278"/>
      <c r="GC543" s="278"/>
      <c r="GD543" s="278"/>
      <c r="GE543" s="278"/>
      <c r="GF543" s="278"/>
      <c r="GG543" s="278"/>
      <c r="GH543" s="278"/>
      <c r="GI543" s="278"/>
      <c r="GJ543" s="278"/>
      <c r="GK543" s="278"/>
      <c r="GL543" s="278"/>
      <c r="GM543" s="278"/>
      <c r="GN543" s="278"/>
      <c r="GO543" s="278"/>
      <c r="GP543" s="278"/>
      <c r="GQ543" s="278"/>
      <c r="GR543" s="278"/>
      <c r="GS543" s="278"/>
      <c r="GT543" s="278"/>
      <c r="GU543" s="278"/>
      <c r="GV543" s="278"/>
      <c r="GW543" s="278"/>
      <c r="GX543" s="278"/>
      <c r="GY543" s="278"/>
      <c r="GZ543" s="278"/>
      <c r="HA543" s="278"/>
      <c r="HB543" s="278"/>
      <c r="HC543" s="278"/>
      <c r="HD543" s="278"/>
      <c r="HE543" s="278"/>
      <c r="HF543" s="278"/>
      <c r="HG543" s="278"/>
      <c r="HH543" s="278"/>
      <c r="HI543" s="278"/>
      <c r="HJ543" s="278"/>
      <c r="HK543" s="278"/>
      <c r="HL543" s="278"/>
      <c r="HM543" s="278"/>
      <c r="HN543" s="278"/>
      <c r="HO543" s="278"/>
    </row>
    <row r="544" spans="1:223" ht="54.75" customHeight="1" x14ac:dyDescent="0.15">
      <c r="A544" s="278"/>
      <c r="B544" s="279" t="s">
        <v>7821</v>
      </c>
      <c r="C544" s="279" t="s">
        <v>7796</v>
      </c>
      <c r="D544" s="279" t="s">
        <v>6277</v>
      </c>
      <c r="E544" s="263">
        <v>150</v>
      </c>
      <c r="F544" s="279" t="s">
        <v>7787</v>
      </c>
      <c r="G544" s="322" t="s">
        <v>7895</v>
      </c>
      <c r="H544" s="279" t="s">
        <v>7906</v>
      </c>
      <c r="I544" s="279" t="s">
        <v>7796</v>
      </c>
      <c r="J544" s="279" t="s">
        <v>6571</v>
      </c>
      <c r="K544" s="279" t="s">
        <v>3967</v>
      </c>
      <c r="L544" s="279" t="s">
        <v>4910</v>
      </c>
      <c r="M544" s="264">
        <v>1</v>
      </c>
      <c r="N544" s="264">
        <v>0</v>
      </c>
      <c r="O544" s="279" t="s">
        <v>511</v>
      </c>
      <c r="P544" s="263">
        <v>23</v>
      </c>
      <c r="Q544" s="279" t="s">
        <v>511</v>
      </c>
      <c r="R544" s="263">
        <v>1</v>
      </c>
      <c r="S544" s="263">
        <v>1</v>
      </c>
      <c r="T544" s="278">
        <v>0</v>
      </c>
      <c r="U544" s="263">
        <v>0</v>
      </c>
      <c r="V544" s="263">
        <v>7176015</v>
      </c>
      <c r="W544" s="263">
        <v>69700495</v>
      </c>
      <c r="X544" s="264">
        <v>1</v>
      </c>
      <c r="Y544" s="263">
        <v>15640</v>
      </c>
      <c r="Z544" s="263">
        <v>2051</v>
      </c>
      <c r="AA544" s="263">
        <v>30984231</v>
      </c>
      <c r="AB544" s="263">
        <v>4096</v>
      </c>
      <c r="AC544" s="279" t="s">
        <v>6514</v>
      </c>
      <c r="AD544" s="279" t="s">
        <v>6515</v>
      </c>
      <c r="AE544" s="263">
        <v>7</v>
      </c>
      <c r="AF544" s="278" t="s">
        <v>6319</v>
      </c>
      <c r="AG544" s="278" t="s">
        <v>5133</v>
      </c>
      <c r="AH544" s="278" t="s">
        <v>6319</v>
      </c>
      <c r="AI544" s="278" t="s">
        <v>5133</v>
      </c>
      <c r="AJ544" s="278" t="s">
        <v>6319</v>
      </c>
      <c r="AK544" s="278" t="s">
        <v>6319</v>
      </c>
      <c r="AL544" s="278" t="s">
        <v>6319</v>
      </c>
      <c r="AM544" s="278" t="s">
        <v>6319</v>
      </c>
      <c r="AN544" s="263">
        <v>4</v>
      </c>
      <c r="AO544" s="263">
        <v>5000</v>
      </c>
      <c r="AP544" s="263">
        <v>-10</v>
      </c>
      <c r="AQ544" s="263">
        <v>0</v>
      </c>
      <c r="AR544" s="263">
        <v>0</v>
      </c>
      <c r="AS544" s="263">
        <v>2</v>
      </c>
      <c r="AT544" s="263">
        <v>13425</v>
      </c>
      <c r="AU544" s="278" t="s">
        <v>5133</v>
      </c>
      <c r="AV544" s="264">
        <v>2</v>
      </c>
      <c r="AW544" s="263">
        <v>8</v>
      </c>
      <c r="AX544" s="263">
        <v>8</v>
      </c>
      <c r="AY544" s="278"/>
      <c r="AZ544" s="278" t="s">
        <v>5133</v>
      </c>
      <c r="BA544" s="263">
        <v>0</v>
      </c>
      <c r="BB544" s="274">
        <v>2.8066844097222221</v>
      </c>
      <c r="BC544" s="274">
        <v>2.0000002662037035</v>
      </c>
      <c r="BD544" s="274">
        <v>2</v>
      </c>
      <c r="BE544" s="274">
        <v>2.0830557523148148</v>
      </c>
      <c r="BF544" s="274">
        <v>2.8067187152777779</v>
      </c>
      <c r="BG544" s="279" t="s">
        <v>6953</v>
      </c>
      <c r="BH544" s="279" t="s">
        <v>7840</v>
      </c>
      <c r="BI544" s="279" t="s">
        <v>7799</v>
      </c>
      <c r="BJ544" s="323" t="s">
        <v>7897</v>
      </c>
      <c r="BK544" s="279" t="s">
        <v>7782</v>
      </c>
      <c r="BL544" s="279" t="s">
        <v>7898</v>
      </c>
      <c r="BM544" s="279"/>
      <c r="BN544" s="279" t="s">
        <v>7783</v>
      </c>
      <c r="BO544" s="279" t="s">
        <v>7899</v>
      </c>
      <c r="BP544" s="279" t="s">
        <v>7900</v>
      </c>
      <c r="BQ544" s="279" t="s">
        <v>7777</v>
      </c>
      <c r="BR544" s="279" t="s">
        <v>7784</v>
      </c>
      <c r="BS544" s="279" t="s">
        <v>7830</v>
      </c>
      <c r="BT544" s="279" t="s">
        <v>7901</v>
      </c>
      <c r="BU544" s="278"/>
      <c r="BV544" s="278"/>
      <c r="BW544" s="278"/>
      <c r="BX544" s="278"/>
      <c r="BY544" s="278"/>
      <c r="BZ544" s="278"/>
      <c r="CA544" s="278"/>
      <c r="CB544" s="278"/>
      <c r="CC544" s="278"/>
      <c r="CD544" s="278"/>
      <c r="CE544" s="278"/>
      <c r="CF544" s="278"/>
      <c r="CG544" s="278"/>
      <c r="CH544" s="278"/>
      <c r="CI544" s="278"/>
      <c r="CJ544" s="278"/>
      <c r="CK544" s="278"/>
      <c r="CL544" s="278"/>
      <c r="CM544" s="278"/>
      <c r="CN544" s="278"/>
      <c r="CO544" s="278"/>
      <c r="CP544" s="278"/>
      <c r="CQ544" s="278"/>
      <c r="CR544" s="278"/>
      <c r="CS544" s="278"/>
      <c r="CT544" s="278"/>
      <c r="CU544" s="278"/>
      <c r="CV544" s="278"/>
      <c r="CW544" s="278"/>
      <c r="CX544" s="278"/>
      <c r="CY544" s="278"/>
      <c r="CZ544" s="278"/>
      <c r="DA544" s="278"/>
      <c r="DB544" s="278"/>
      <c r="DC544" s="278"/>
      <c r="DD544" s="278"/>
      <c r="DE544" s="278"/>
      <c r="DF544" s="278"/>
      <c r="DG544" s="278"/>
      <c r="DH544" s="278"/>
      <c r="DI544" s="278"/>
      <c r="DJ544" s="278"/>
      <c r="DK544" s="278"/>
      <c r="DL544" s="278"/>
      <c r="DM544" s="278"/>
      <c r="DN544" s="278"/>
      <c r="DO544" s="278"/>
      <c r="DP544" s="278"/>
      <c r="DQ544" s="278"/>
      <c r="DR544" s="278"/>
      <c r="DS544" s="278"/>
      <c r="DT544" s="278"/>
      <c r="DU544" s="278"/>
      <c r="DV544" s="278"/>
      <c r="DW544" s="278"/>
      <c r="DX544" s="278"/>
      <c r="DY544" s="278"/>
      <c r="DZ544" s="278"/>
      <c r="EA544" s="278"/>
      <c r="EB544" s="278"/>
      <c r="EC544" s="278"/>
      <c r="ED544" s="278"/>
      <c r="EE544" s="278"/>
      <c r="EF544" s="278"/>
      <c r="EG544" s="278"/>
      <c r="EH544" s="278"/>
      <c r="EI544" s="278"/>
      <c r="EJ544" s="278"/>
      <c r="EK544" s="278"/>
      <c r="EL544" s="278"/>
      <c r="EM544" s="278"/>
      <c r="EN544" s="278"/>
      <c r="EO544" s="278"/>
      <c r="EP544" s="278"/>
      <c r="EQ544" s="278"/>
      <c r="ER544" s="278"/>
      <c r="ES544" s="278"/>
      <c r="ET544" s="278"/>
      <c r="EU544" s="278"/>
      <c r="EV544" s="278"/>
      <c r="EW544" s="278"/>
      <c r="EX544" s="278"/>
      <c r="EY544" s="278"/>
      <c r="EZ544" s="278"/>
      <c r="FA544" s="278"/>
      <c r="FB544" s="278"/>
      <c r="FC544" s="278"/>
      <c r="FD544" s="278"/>
      <c r="FE544" s="278"/>
      <c r="FF544" s="278"/>
      <c r="FG544" s="278"/>
      <c r="FH544" s="278"/>
      <c r="FI544" s="278"/>
      <c r="FJ544" s="278"/>
      <c r="FK544" s="278"/>
      <c r="FL544" s="278"/>
      <c r="FM544" s="278"/>
      <c r="FN544" s="278"/>
      <c r="FO544" s="278"/>
      <c r="FP544" s="278"/>
      <c r="FQ544" s="278"/>
      <c r="FR544" s="278"/>
      <c r="FS544" s="278"/>
      <c r="FT544" s="278"/>
      <c r="FU544" s="278"/>
      <c r="FV544" s="278"/>
      <c r="FW544" s="278"/>
      <c r="FX544" s="278"/>
      <c r="FY544" s="278"/>
      <c r="FZ544" s="278"/>
      <c r="GA544" s="278"/>
      <c r="GB544" s="278"/>
      <c r="GC544" s="278"/>
      <c r="GD544" s="278"/>
      <c r="GE544" s="278"/>
      <c r="GF544" s="278"/>
      <c r="GG544" s="278"/>
      <c r="GH544" s="278"/>
      <c r="GI544" s="278"/>
      <c r="GJ544" s="278"/>
      <c r="GK544" s="278"/>
      <c r="GL544" s="278"/>
      <c r="GM544" s="278"/>
      <c r="GN544" s="278"/>
      <c r="GO544" s="278"/>
      <c r="GP544" s="278"/>
      <c r="GQ544" s="278"/>
      <c r="GR544" s="278"/>
      <c r="GS544" s="278"/>
      <c r="GT544" s="278"/>
      <c r="GU544" s="278"/>
      <c r="GV544" s="278"/>
      <c r="GW544" s="278"/>
      <c r="GX544" s="278"/>
      <c r="GY544" s="278"/>
      <c r="GZ544" s="278"/>
      <c r="HA544" s="278"/>
      <c r="HB544" s="278"/>
      <c r="HC544" s="278"/>
      <c r="HD544" s="278"/>
      <c r="HE544" s="278"/>
      <c r="HF544" s="278"/>
      <c r="HG544" s="278"/>
      <c r="HH544" s="278"/>
      <c r="HI544" s="278"/>
      <c r="HJ544" s="278"/>
      <c r="HK544" s="278"/>
      <c r="HL544" s="278"/>
      <c r="HM544" s="278"/>
      <c r="HN544" s="278"/>
      <c r="HO544" s="278"/>
    </row>
    <row r="545" spans="1:223" ht="54.75" customHeight="1" x14ac:dyDescent="0.15">
      <c r="A545" s="278"/>
      <c r="B545" s="279" t="s">
        <v>7821</v>
      </c>
      <c r="C545" s="279" t="s">
        <v>7796</v>
      </c>
      <c r="D545" s="279" t="s">
        <v>6277</v>
      </c>
      <c r="E545" s="263">
        <v>150</v>
      </c>
      <c r="F545" s="279" t="s">
        <v>7787</v>
      </c>
      <c r="G545" s="322" t="s">
        <v>7895</v>
      </c>
      <c r="H545" s="279" t="s">
        <v>7905</v>
      </c>
      <c r="I545" s="279" t="s">
        <v>7796</v>
      </c>
      <c r="J545" s="279" t="s">
        <v>6571</v>
      </c>
      <c r="K545" s="279" t="s">
        <v>3967</v>
      </c>
      <c r="L545" s="279" t="s">
        <v>4910</v>
      </c>
      <c r="M545" s="264">
        <v>1</v>
      </c>
      <c r="N545" s="264">
        <v>0</v>
      </c>
      <c r="O545" s="279" t="s">
        <v>511</v>
      </c>
      <c r="P545" s="263">
        <v>23</v>
      </c>
      <c r="Q545" s="279" t="s">
        <v>511</v>
      </c>
      <c r="R545" s="263">
        <v>1</v>
      </c>
      <c r="S545" s="263">
        <v>1</v>
      </c>
      <c r="T545" s="278">
        <v>0</v>
      </c>
      <c r="U545" s="263">
        <v>0</v>
      </c>
      <c r="V545" s="263">
        <v>7176015</v>
      </c>
      <c r="W545" s="263">
        <v>69700495</v>
      </c>
      <c r="X545" s="264">
        <v>1</v>
      </c>
      <c r="Y545" s="263">
        <v>15640</v>
      </c>
      <c r="Z545" s="263">
        <v>2051</v>
      </c>
      <c r="AA545" s="263">
        <v>30984231</v>
      </c>
      <c r="AB545" s="263">
        <v>4096</v>
      </c>
      <c r="AC545" s="279" t="s">
        <v>6514</v>
      </c>
      <c r="AD545" s="279" t="s">
        <v>6515</v>
      </c>
      <c r="AE545" s="263">
        <v>7</v>
      </c>
      <c r="AF545" s="278" t="s">
        <v>6319</v>
      </c>
      <c r="AG545" s="278" t="s">
        <v>5133</v>
      </c>
      <c r="AH545" s="278" t="s">
        <v>6319</v>
      </c>
      <c r="AI545" s="278" t="s">
        <v>5133</v>
      </c>
      <c r="AJ545" s="278" t="s">
        <v>6319</v>
      </c>
      <c r="AK545" s="278" t="s">
        <v>6319</v>
      </c>
      <c r="AL545" s="278" t="s">
        <v>6319</v>
      </c>
      <c r="AM545" s="278" t="s">
        <v>6319</v>
      </c>
      <c r="AN545" s="263">
        <v>4</v>
      </c>
      <c r="AO545" s="263">
        <v>5000</v>
      </c>
      <c r="AP545" s="263">
        <v>-10</v>
      </c>
      <c r="AQ545" s="263">
        <v>0</v>
      </c>
      <c r="AR545" s="263">
        <v>0</v>
      </c>
      <c r="AS545" s="263">
        <v>2</v>
      </c>
      <c r="AT545" s="263">
        <v>13425</v>
      </c>
      <c r="AU545" s="278" t="s">
        <v>5133</v>
      </c>
      <c r="AV545" s="264">
        <v>2</v>
      </c>
      <c r="AW545" s="263">
        <v>8</v>
      </c>
      <c r="AX545" s="263">
        <v>8</v>
      </c>
      <c r="AY545" s="278"/>
      <c r="AZ545" s="278" t="s">
        <v>5133</v>
      </c>
      <c r="BA545" s="263">
        <v>0</v>
      </c>
      <c r="BB545" s="274">
        <v>2.8066844097222221</v>
      </c>
      <c r="BC545" s="274">
        <v>2.0000002662037035</v>
      </c>
      <c r="BD545" s="274">
        <v>2</v>
      </c>
      <c r="BE545" s="274">
        <v>2.0830557523148148</v>
      </c>
      <c r="BF545" s="274">
        <v>2.8067187152777779</v>
      </c>
      <c r="BG545" s="279" t="s">
        <v>6953</v>
      </c>
      <c r="BH545" s="279" t="s">
        <v>7840</v>
      </c>
      <c r="BI545" s="279" t="s">
        <v>7799</v>
      </c>
      <c r="BJ545" s="323" t="s">
        <v>7897</v>
      </c>
      <c r="BK545" s="279" t="s">
        <v>7782</v>
      </c>
      <c r="BL545" s="279" t="s">
        <v>7898</v>
      </c>
      <c r="BM545" s="279"/>
      <c r="BN545" s="279" t="s">
        <v>7783</v>
      </c>
      <c r="BO545" s="279" t="s">
        <v>7899</v>
      </c>
      <c r="BP545" s="279" t="s">
        <v>7900</v>
      </c>
      <c r="BQ545" s="279" t="s">
        <v>7777</v>
      </c>
      <c r="BR545" s="279" t="s">
        <v>7784</v>
      </c>
      <c r="BS545" s="279" t="s">
        <v>7830</v>
      </c>
      <c r="BT545" s="279" t="s">
        <v>7901</v>
      </c>
      <c r="BU545" s="278"/>
      <c r="BV545" s="278"/>
      <c r="BW545" s="278"/>
      <c r="BX545" s="278"/>
      <c r="BY545" s="278"/>
      <c r="BZ545" s="278"/>
      <c r="CA545" s="278"/>
      <c r="CB545" s="278"/>
      <c r="CC545" s="278"/>
      <c r="CD545" s="278"/>
      <c r="CE545" s="278"/>
      <c r="CF545" s="278"/>
      <c r="CG545" s="278"/>
      <c r="CH545" s="278"/>
      <c r="CI545" s="278"/>
      <c r="CJ545" s="278"/>
      <c r="CK545" s="278"/>
      <c r="CL545" s="278"/>
      <c r="CM545" s="278"/>
      <c r="CN545" s="278"/>
      <c r="CO545" s="278"/>
      <c r="CP545" s="278"/>
      <c r="CQ545" s="278"/>
      <c r="CR545" s="278"/>
      <c r="CS545" s="278"/>
      <c r="CT545" s="278"/>
      <c r="CU545" s="278"/>
      <c r="CV545" s="278"/>
      <c r="CW545" s="278"/>
      <c r="CX545" s="278"/>
      <c r="CY545" s="278"/>
      <c r="CZ545" s="278"/>
      <c r="DA545" s="278"/>
      <c r="DB545" s="278"/>
      <c r="DC545" s="278"/>
      <c r="DD545" s="278"/>
      <c r="DE545" s="278"/>
      <c r="DF545" s="278"/>
      <c r="DG545" s="278"/>
      <c r="DH545" s="278"/>
      <c r="DI545" s="278"/>
      <c r="DJ545" s="278"/>
      <c r="DK545" s="278"/>
      <c r="DL545" s="278"/>
      <c r="DM545" s="278"/>
      <c r="DN545" s="278"/>
      <c r="DO545" s="278"/>
      <c r="DP545" s="278"/>
      <c r="DQ545" s="278"/>
      <c r="DR545" s="278"/>
      <c r="DS545" s="278"/>
      <c r="DT545" s="278"/>
      <c r="DU545" s="278"/>
      <c r="DV545" s="278"/>
      <c r="DW545" s="278"/>
      <c r="DX545" s="278"/>
      <c r="DY545" s="278"/>
      <c r="DZ545" s="278"/>
      <c r="EA545" s="278"/>
      <c r="EB545" s="278"/>
      <c r="EC545" s="278"/>
      <c r="ED545" s="278"/>
      <c r="EE545" s="278"/>
      <c r="EF545" s="278"/>
      <c r="EG545" s="278"/>
      <c r="EH545" s="278"/>
      <c r="EI545" s="278"/>
      <c r="EJ545" s="278"/>
      <c r="EK545" s="278"/>
      <c r="EL545" s="278"/>
      <c r="EM545" s="278"/>
      <c r="EN545" s="278"/>
      <c r="EO545" s="278"/>
      <c r="EP545" s="278"/>
      <c r="EQ545" s="278"/>
      <c r="ER545" s="278"/>
      <c r="ES545" s="278"/>
      <c r="ET545" s="278"/>
      <c r="EU545" s="278"/>
      <c r="EV545" s="278"/>
      <c r="EW545" s="278"/>
      <c r="EX545" s="278"/>
      <c r="EY545" s="278"/>
      <c r="EZ545" s="278"/>
      <c r="FA545" s="278"/>
      <c r="FB545" s="278"/>
      <c r="FC545" s="278"/>
      <c r="FD545" s="278"/>
      <c r="FE545" s="278"/>
      <c r="FF545" s="278"/>
      <c r="FG545" s="278"/>
      <c r="FH545" s="278"/>
      <c r="FI545" s="278"/>
      <c r="FJ545" s="278"/>
      <c r="FK545" s="278"/>
      <c r="FL545" s="278"/>
      <c r="FM545" s="278"/>
      <c r="FN545" s="278"/>
      <c r="FO545" s="278"/>
      <c r="FP545" s="278"/>
      <c r="FQ545" s="278"/>
      <c r="FR545" s="278"/>
      <c r="FS545" s="278"/>
      <c r="FT545" s="278"/>
      <c r="FU545" s="278"/>
      <c r="FV545" s="278"/>
      <c r="FW545" s="278"/>
      <c r="FX545" s="278"/>
      <c r="FY545" s="278"/>
      <c r="FZ545" s="278"/>
      <c r="GA545" s="278"/>
      <c r="GB545" s="278"/>
      <c r="GC545" s="278"/>
      <c r="GD545" s="278"/>
      <c r="GE545" s="278"/>
      <c r="GF545" s="278"/>
      <c r="GG545" s="278"/>
      <c r="GH545" s="278"/>
      <c r="GI545" s="278"/>
      <c r="GJ545" s="278"/>
      <c r="GK545" s="278"/>
      <c r="GL545" s="278"/>
      <c r="GM545" s="278"/>
      <c r="GN545" s="278"/>
      <c r="GO545" s="278"/>
      <c r="GP545" s="278"/>
      <c r="GQ545" s="278"/>
      <c r="GR545" s="278"/>
      <c r="GS545" s="278"/>
      <c r="GT545" s="278"/>
      <c r="GU545" s="278"/>
      <c r="GV545" s="278"/>
      <c r="GW545" s="278"/>
      <c r="GX545" s="278"/>
      <c r="GY545" s="278"/>
      <c r="GZ545" s="278"/>
      <c r="HA545" s="278"/>
      <c r="HB545" s="278"/>
      <c r="HC545" s="278"/>
      <c r="HD545" s="278"/>
      <c r="HE545" s="278"/>
      <c r="HF545" s="278"/>
      <c r="HG545" s="278"/>
      <c r="HH545" s="278"/>
      <c r="HI545" s="278"/>
      <c r="HJ545" s="278"/>
      <c r="HK545" s="278"/>
      <c r="HL545" s="278"/>
      <c r="HM545" s="278"/>
      <c r="HN545" s="278"/>
      <c r="HO545" s="278"/>
    </row>
    <row r="546" spans="1:223" ht="54.75" customHeight="1" x14ac:dyDescent="0.15">
      <c r="A546" s="278"/>
      <c r="B546" s="279" t="s">
        <v>7821</v>
      </c>
      <c r="C546" s="279" t="s">
        <v>7796</v>
      </c>
      <c r="D546" s="279" t="s">
        <v>6277</v>
      </c>
      <c r="E546" s="263">
        <v>150</v>
      </c>
      <c r="F546" s="279" t="s">
        <v>7787</v>
      </c>
      <c r="G546" s="322" t="s">
        <v>7895</v>
      </c>
      <c r="H546" s="279" t="s">
        <v>7904</v>
      </c>
      <c r="I546" s="279" t="s">
        <v>7796</v>
      </c>
      <c r="J546" s="279" t="s">
        <v>6571</v>
      </c>
      <c r="K546" s="279" t="s">
        <v>3967</v>
      </c>
      <c r="L546" s="279" t="s">
        <v>4910</v>
      </c>
      <c r="M546" s="264">
        <v>1</v>
      </c>
      <c r="N546" s="264">
        <v>0</v>
      </c>
      <c r="O546" s="279" t="s">
        <v>511</v>
      </c>
      <c r="P546" s="263">
        <v>23</v>
      </c>
      <c r="Q546" s="279" t="s">
        <v>511</v>
      </c>
      <c r="R546" s="263">
        <v>1</v>
      </c>
      <c r="S546" s="263">
        <v>1</v>
      </c>
      <c r="T546" s="278">
        <v>0</v>
      </c>
      <c r="U546" s="263">
        <v>0</v>
      </c>
      <c r="V546" s="263">
        <v>7176015</v>
      </c>
      <c r="W546" s="263">
        <v>69700495</v>
      </c>
      <c r="X546" s="264">
        <v>1</v>
      </c>
      <c r="Y546" s="263">
        <v>15640</v>
      </c>
      <c r="Z546" s="263">
        <v>2051</v>
      </c>
      <c r="AA546" s="263">
        <v>30984231</v>
      </c>
      <c r="AB546" s="263">
        <v>4096</v>
      </c>
      <c r="AC546" s="279" t="s">
        <v>6514</v>
      </c>
      <c r="AD546" s="279" t="s">
        <v>6515</v>
      </c>
      <c r="AE546" s="263">
        <v>7</v>
      </c>
      <c r="AF546" s="278" t="s">
        <v>6319</v>
      </c>
      <c r="AG546" s="278" t="s">
        <v>5133</v>
      </c>
      <c r="AH546" s="278" t="s">
        <v>6319</v>
      </c>
      <c r="AI546" s="278" t="s">
        <v>5133</v>
      </c>
      <c r="AJ546" s="278" t="s">
        <v>6319</v>
      </c>
      <c r="AK546" s="278" t="s">
        <v>6319</v>
      </c>
      <c r="AL546" s="278" t="s">
        <v>6319</v>
      </c>
      <c r="AM546" s="278" t="s">
        <v>6319</v>
      </c>
      <c r="AN546" s="263">
        <v>4</v>
      </c>
      <c r="AO546" s="263">
        <v>5000</v>
      </c>
      <c r="AP546" s="263">
        <v>-10</v>
      </c>
      <c r="AQ546" s="263">
        <v>0</v>
      </c>
      <c r="AR546" s="263">
        <v>0</v>
      </c>
      <c r="AS546" s="263">
        <v>2</v>
      </c>
      <c r="AT546" s="263">
        <v>13425</v>
      </c>
      <c r="AU546" s="278" t="s">
        <v>5133</v>
      </c>
      <c r="AV546" s="264">
        <v>2</v>
      </c>
      <c r="AW546" s="263">
        <v>8</v>
      </c>
      <c r="AX546" s="263">
        <v>8</v>
      </c>
      <c r="AY546" s="278"/>
      <c r="AZ546" s="278" t="s">
        <v>5133</v>
      </c>
      <c r="BA546" s="263">
        <v>0</v>
      </c>
      <c r="BB546" s="274">
        <v>2.8066844097222221</v>
      </c>
      <c r="BC546" s="274">
        <v>2.0000002662037035</v>
      </c>
      <c r="BD546" s="274">
        <v>2</v>
      </c>
      <c r="BE546" s="274">
        <v>2.0830557523148148</v>
      </c>
      <c r="BF546" s="274">
        <v>2.8067187152777779</v>
      </c>
      <c r="BG546" s="279" t="s">
        <v>6953</v>
      </c>
      <c r="BH546" s="279" t="s">
        <v>7840</v>
      </c>
      <c r="BI546" s="279" t="s">
        <v>7799</v>
      </c>
      <c r="BJ546" s="323" t="s">
        <v>7897</v>
      </c>
      <c r="BK546" s="279" t="s">
        <v>7782</v>
      </c>
      <c r="BL546" s="279" t="s">
        <v>7898</v>
      </c>
      <c r="BM546" s="279"/>
      <c r="BN546" s="279" t="s">
        <v>7783</v>
      </c>
      <c r="BO546" s="279" t="s">
        <v>7899</v>
      </c>
      <c r="BP546" s="279" t="s">
        <v>7900</v>
      </c>
      <c r="BQ546" s="279" t="s">
        <v>7777</v>
      </c>
      <c r="BR546" s="279" t="s">
        <v>7784</v>
      </c>
      <c r="BS546" s="279" t="s">
        <v>7830</v>
      </c>
      <c r="BT546" s="279" t="s">
        <v>7901</v>
      </c>
      <c r="BU546" s="278"/>
      <c r="BV546" s="278"/>
      <c r="BW546" s="278"/>
      <c r="BX546" s="278"/>
      <c r="BY546" s="278"/>
      <c r="BZ546" s="278"/>
      <c r="CA546" s="278"/>
      <c r="CB546" s="278"/>
      <c r="CC546" s="278"/>
      <c r="CD546" s="278"/>
      <c r="CE546" s="278"/>
      <c r="CF546" s="278"/>
      <c r="CG546" s="278"/>
      <c r="CH546" s="278"/>
      <c r="CI546" s="278"/>
      <c r="CJ546" s="278"/>
      <c r="CK546" s="278"/>
      <c r="CL546" s="278"/>
      <c r="CM546" s="278"/>
      <c r="CN546" s="278"/>
      <c r="CO546" s="278"/>
      <c r="CP546" s="278"/>
      <c r="CQ546" s="278"/>
      <c r="CR546" s="278"/>
      <c r="CS546" s="278"/>
      <c r="CT546" s="278"/>
      <c r="CU546" s="278"/>
      <c r="CV546" s="278"/>
      <c r="CW546" s="278"/>
      <c r="CX546" s="278"/>
      <c r="CY546" s="278"/>
      <c r="CZ546" s="278"/>
      <c r="DA546" s="278"/>
      <c r="DB546" s="278"/>
      <c r="DC546" s="278"/>
      <c r="DD546" s="278"/>
      <c r="DE546" s="278"/>
      <c r="DF546" s="278"/>
      <c r="DG546" s="278"/>
      <c r="DH546" s="278"/>
      <c r="DI546" s="278"/>
      <c r="DJ546" s="278"/>
      <c r="DK546" s="278"/>
      <c r="DL546" s="278"/>
      <c r="DM546" s="278"/>
      <c r="DN546" s="278"/>
      <c r="DO546" s="278"/>
      <c r="DP546" s="278"/>
      <c r="DQ546" s="278"/>
      <c r="DR546" s="278"/>
      <c r="DS546" s="278"/>
      <c r="DT546" s="278"/>
      <c r="DU546" s="278"/>
      <c r="DV546" s="278"/>
      <c r="DW546" s="278"/>
      <c r="DX546" s="278"/>
      <c r="DY546" s="278"/>
      <c r="DZ546" s="278"/>
      <c r="EA546" s="278"/>
      <c r="EB546" s="278"/>
      <c r="EC546" s="278"/>
      <c r="ED546" s="278"/>
      <c r="EE546" s="278"/>
      <c r="EF546" s="278"/>
      <c r="EG546" s="278"/>
      <c r="EH546" s="278"/>
      <c r="EI546" s="278"/>
      <c r="EJ546" s="278"/>
      <c r="EK546" s="278"/>
      <c r="EL546" s="278"/>
      <c r="EM546" s="278"/>
      <c r="EN546" s="278"/>
      <c r="EO546" s="278"/>
      <c r="EP546" s="278"/>
      <c r="EQ546" s="278"/>
      <c r="ER546" s="278"/>
      <c r="ES546" s="278"/>
      <c r="ET546" s="278"/>
      <c r="EU546" s="278"/>
      <c r="EV546" s="278"/>
      <c r="EW546" s="278"/>
      <c r="EX546" s="278"/>
      <c r="EY546" s="278"/>
      <c r="EZ546" s="278"/>
      <c r="FA546" s="278"/>
      <c r="FB546" s="278"/>
      <c r="FC546" s="278"/>
      <c r="FD546" s="278"/>
      <c r="FE546" s="278"/>
      <c r="FF546" s="278"/>
      <c r="FG546" s="278"/>
      <c r="FH546" s="278"/>
      <c r="FI546" s="278"/>
      <c r="FJ546" s="278"/>
      <c r="FK546" s="278"/>
      <c r="FL546" s="278"/>
      <c r="FM546" s="278"/>
      <c r="FN546" s="278"/>
      <c r="FO546" s="278"/>
      <c r="FP546" s="278"/>
      <c r="FQ546" s="278"/>
      <c r="FR546" s="278"/>
      <c r="FS546" s="278"/>
      <c r="FT546" s="278"/>
      <c r="FU546" s="278"/>
      <c r="FV546" s="278"/>
      <c r="FW546" s="278"/>
      <c r="FX546" s="278"/>
      <c r="FY546" s="278"/>
      <c r="FZ546" s="278"/>
      <c r="GA546" s="278"/>
      <c r="GB546" s="278"/>
      <c r="GC546" s="278"/>
      <c r="GD546" s="278"/>
      <c r="GE546" s="278"/>
      <c r="GF546" s="278"/>
      <c r="GG546" s="278"/>
      <c r="GH546" s="278"/>
      <c r="GI546" s="278"/>
      <c r="GJ546" s="278"/>
      <c r="GK546" s="278"/>
      <c r="GL546" s="278"/>
      <c r="GM546" s="278"/>
      <c r="GN546" s="278"/>
      <c r="GO546" s="278"/>
      <c r="GP546" s="278"/>
      <c r="GQ546" s="278"/>
      <c r="GR546" s="278"/>
      <c r="GS546" s="278"/>
      <c r="GT546" s="278"/>
      <c r="GU546" s="278"/>
      <c r="GV546" s="278"/>
      <c r="GW546" s="278"/>
      <c r="GX546" s="278"/>
      <c r="GY546" s="278"/>
      <c r="GZ546" s="278"/>
      <c r="HA546" s="278"/>
      <c r="HB546" s="278"/>
      <c r="HC546" s="278"/>
      <c r="HD546" s="278"/>
      <c r="HE546" s="278"/>
      <c r="HF546" s="278"/>
      <c r="HG546" s="278"/>
      <c r="HH546" s="278"/>
      <c r="HI546" s="278"/>
      <c r="HJ546" s="278"/>
      <c r="HK546" s="278"/>
      <c r="HL546" s="278"/>
      <c r="HM546" s="278"/>
      <c r="HN546" s="278"/>
      <c r="HO546" s="278"/>
    </row>
    <row r="547" spans="1:223" ht="54.75" customHeight="1" x14ac:dyDescent="0.15">
      <c r="A547" s="278"/>
      <c r="B547" s="279" t="s">
        <v>7821</v>
      </c>
      <c r="C547" s="279" t="s">
        <v>7796</v>
      </c>
      <c r="D547" s="279" t="s">
        <v>6277</v>
      </c>
      <c r="E547" s="263">
        <v>150</v>
      </c>
      <c r="F547" s="279" t="s">
        <v>7787</v>
      </c>
      <c r="G547" s="322" t="s">
        <v>7895</v>
      </c>
      <c r="H547" s="279" t="s">
        <v>7903</v>
      </c>
      <c r="I547" s="279" t="s">
        <v>7796</v>
      </c>
      <c r="J547" s="279" t="s">
        <v>6571</v>
      </c>
      <c r="K547" s="279" t="s">
        <v>3967</v>
      </c>
      <c r="L547" s="279" t="s">
        <v>4910</v>
      </c>
      <c r="M547" s="264">
        <v>1</v>
      </c>
      <c r="N547" s="264">
        <v>0</v>
      </c>
      <c r="O547" s="279" t="s">
        <v>511</v>
      </c>
      <c r="P547" s="263">
        <v>23</v>
      </c>
      <c r="Q547" s="279" t="s">
        <v>511</v>
      </c>
      <c r="R547" s="263">
        <v>1</v>
      </c>
      <c r="S547" s="263">
        <v>1</v>
      </c>
      <c r="T547" s="278">
        <v>0</v>
      </c>
      <c r="U547" s="263">
        <v>0</v>
      </c>
      <c r="V547" s="263">
        <v>7176015</v>
      </c>
      <c r="W547" s="263">
        <v>69700495</v>
      </c>
      <c r="X547" s="264">
        <v>1</v>
      </c>
      <c r="Y547" s="263">
        <v>15640</v>
      </c>
      <c r="Z547" s="263">
        <v>2051</v>
      </c>
      <c r="AA547" s="263">
        <v>30984231</v>
      </c>
      <c r="AB547" s="263">
        <v>4096</v>
      </c>
      <c r="AC547" s="279" t="s">
        <v>6514</v>
      </c>
      <c r="AD547" s="279" t="s">
        <v>6515</v>
      </c>
      <c r="AE547" s="263">
        <v>7</v>
      </c>
      <c r="AF547" s="278" t="s">
        <v>6319</v>
      </c>
      <c r="AG547" s="278" t="s">
        <v>5133</v>
      </c>
      <c r="AH547" s="278" t="s">
        <v>6319</v>
      </c>
      <c r="AI547" s="278" t="s">
        <v>5133</v>
      </c>
      <c r="AJ547" s="278" t="s">
        <v>6319</v>
      </c>
      <c r="AK547" s="278" t="s">
        <v>6319</v>
      </c>
      <c r="AL547" s="278" t="s">
        <v>6319</v>
      </c>
      <c r="AM547" s="278" t="s">
        <v>6319</v>
      </c>
      <c r="AN547" s="263">
        <v>4</v>
      </c>
      <c r="AO547" s="263">
        <v>5000</v>
      </c>
      <c r="AP547" s="263">
        <v>-10</v>
      </c>
      <c r="AQ547" s="263">
        <v>0</v>
      </c>
      <c r="AR547" s="263">
        <v>0</v>
      </c>
      <c r="AS547" s="263">
        <v>2</v>
      </c>
      <c r="AT547" s="263">
        <v>13425</v>
      </c>
      <c r="AU547" s="278" t="s">
        <v>5133</v>
      </c>
      <c r="AV547" s="264">
        <v>2</v>
      </c>
      <c r="AW547" s="263">
        <v>8</v>
      </c>
      <c r="AX547" s="263">
        <v>8</v>
      </c>
      <c r="AY547" s="278"/>
      <c r="AZ547" s="278" t="s">
        <v>5133</v>
      </c>
      <c r="BA547" s="263">
        <v>0</v>
      </c>
      <c r="BB547" s="274">
        <v>2.8066844097222221</v>
      </c>
      <c r="BC547" s="274">
        <v>2.0000002662037035</v>
      </c>
      <c r="BD547" s="274">
        <v>2</v>
      </c>
      <c r="BE547" s="274">
        <v>2.0830557523148148</v>
      </c>
      <c r="BF547" s="274">
        <v>2.8067187152777779</v>
      </c>
      <c r="BG547" s="279" t="s">
        <v>6953</v>
      </c>
      <c r="BH547" s="279" t="s">
        <v>7840</v>
      </c>
      <c r="BI547" s="279" t="s">
        <v>7799</v>
      </c>
      <c r="BJ547" s="323" t="s">
        <v>7897</v>
      </c>
      <c r="BK547" s="279" t="s">
        <v>7782</v>
      </c>
      <c r="BL547" s="279" t="s">
        <v>7898</v>
      </c>
      <c r="BM547" s="279"/>
      <c r="BN547" s="279" t="s">
        <v>7783</v>
      </c>
      <c r="BO547" s="279" t="s">
        <v>7899</v>
      </c>
      <c r="BP547" s="279" t="s">
        <v>7900</v>
      </c>
      <c r="BQ547" s="279" t="s">
        <v>7777</v>
      </c>
      <c r="BR547" s="279" t="s">
        <v>7784</v>
      </c>
      <c r="BS547" s="279" t="s">
        <v>7830</v>
      </c>
      <c r="BT547" s="279" t="s">
        <v>7901</v>
      </c>
      <c r="BU547" s="278"/>
      <c r="BV547" s="278"/>
      <c r="BW547" s="278"/>
      <c r="BX547" s="278"/>
      <c r="BY547" s="278"/>
      <c r="BZ547" s="278"/>
      <c r="CA547" s="278"/>
      <c r="CB547" s="278"/>
      <c r="CC547" s="278"/>
      <c r="CD547" s="278"/>
      <c r="CE547" s="278"/>
      <c r="CF547" s="278"/>
      <c r="CG547" s="278"/>
      <c r="CH547" s="278"/>
      <c r="CI547" s="278"/>
      <c r="CJ547" s="278"/>
      <c r="CK547" s="278"/>
      <c r="CL547" s="278"/>
      <c r="CM547" s="278"/>
      <c r="CN547" s="278"/>
      <c r="CO547" s="278"/>
      <c r="CP547" s="278"/>
      <c r="CQ547" s="278"/>
      <c r="CR547" s="278"/>
      <c r="CS547" s="278"/>
      <c r="CT547" s="278"/>
      <c r="CU547" s="278"/>
      <c r="CV547" s="278"/>
      <c r="CW547" s="278"/>
      <c r="CX547" s="278"/>
      <c r="CY547" s="278"/>
      <c r="CZ547" s="278"/>
      <c r="DA547" s="278"/>
      <c r="DB547" s="278"/>
      <c r="DC547" s="278"/>
      <c r="DD547" s="278"/>
      <c r="DE547" s="278"/>
      <c r="DF547" s="278"/>
      <c r="DG547" s="278"/>
      <c r="DH547" s="278"/>
      <c r="DI547" s="278"/>
      <c r="DJ547" s="278"/>
      <c r="DK547" s="278"/>
      <c r="DL547" s="278"/>
      <c r="DM547" s="278"/>
      <c r="DN547" s="278"/>
      <c r="DO547" s="278"/>
      <c r="DP547" s="278"/>
      <c r="DQ547" s="278"/>
      <c r="DR547" s="278"/>
      <c r="DS547" s="278"/>
      <c r="DT547" s="278"/>
      <c r="DU547" s="278"/>
      <c r="DV547" s="278"/>
      <c r="DW547" s="278"/>
      <c r="DX547" s="278"/>
      <c r="DY547" s="278"/>
      <c r="DZ547" s="278"/>
      <c r="EA547" s="278"/>
      <c r="EB547" s="278"/>
      <c r="EC547" s="278"/>
      <c r="ED547" s="278"/>
      <c r="EE547" s="278"/>
      <c r="EF547" s="278"/>
      <c r="EG547" s="278"/>
      <c r="EH547" s="278"/>
      <c r="EI547" s="278"/>
      <c r="EJ547" s="278"/>
      <c r="EK547" s="278"/>
      <c r="EL547" s="278"/>
      <c r="EM547" s="278"/>
      <c r="EN547" s="278"/>
      <c r="EO547" s="278"/>
      <c r="EP547" s="278"/>
      <c r="EQ547" s="278"/>
      <c r="ER547" s="278"/>
      <c r="ES547" s="278"/>
      <c r="ET547" s="278"/>
      <c r="EU547" s="278"/>
      <c r="EV547" s="278"/>
      <c r="EW547" s="278"/>
      <c r="EX547" s="278"/>
      <c r="EY547" s="278"/>
      <c r="EZ547" s="278"/>
      <c r="FA547" s="278"/>
      <c r="FB547" s="278"/>
      <c r="FC547" s="278"/>
      <c r="FD547" s="278"/>
      <c r="FE547" s="278"/>
      <c r="FF547" s="278"/>
      <c r="FG547" s="278"/>
      <c r="FH547" s="278"/>
      <c r="FI547" s="278"/>
      <c r="FJ547" s="278"/>
      <c r="FK547" s="278"/>
      <c r="FL547" s="278"/>
      <c r="FM547" s="278"/>
      <c r="FN547" s="278"/>
      <c r="FO547" s="278"/>
      <c r="FP547" s="278"/>
      <c r="FQ547" s="278"/>
      <c r="FR547" s="278"/>
      <c r="FS547" s="278"/>
      <c r="FT547" s="278"/>
      <c r="FU547" s="278"/>
      <c r="FV547" s="278"/>
      <c r="FW547" s="278"/>
      <c r="FX547" s="278"/>
      <c r="FY547" s="278"/>
      <c r="FZ547" s="278"/>
      <c r="GA547" s="278"/>
      <c r="GB547" s="278"/>
      <c r="GC547" s="278"/>
      <c r="GD547" s="278"/>
      <c r="GE547" s="278"/>
      <c r="GF547" s="278"/>
      <c r="GG547" s="278"/>
      <c r="GH547" s="278"/>
      <c r="GI547" s="278"/>
      <c r="GJ547" s="278"/>
      <c r="GK547" s="278"/>
      <c r="GL547" s="278"/>
      <c r="GM547" s="278"/>
      <c r="GN547" s="278"/>
      <c r="GO547" s="278"/>
      <c r="GP547" s="278"/>
      <c r="GQ547" s="278"/>
      <c r="GR547" s="278"/>
      <c r="GS547" s="278"/>
      <c r="GT547" s="278"/>
      <c r="GU547" s="278"/>
      <c r="GV547" s="278"/>
      <c r="GW547" s="278"/>
      <c r="GX547" s="278"/>
      <c r="GY547" s="278"/>
      <c r="GZ547" s="278"/>
      <c r="HA547" s="278"/>
      <c r="HB547" s="278"/>
      <c r="HC547" s="278"/>
      <c r="HD547" s="278"/>
      <c r="HE547" s="278"/>
      <c r="HF547" s="278"/>
      <c r="HG547" s="278"/>
      <c r="HH547" s="278"/>
      <c r="HI547" s="278"/>
      <c r="HJ547" s="278"/>
      <c r="HK547" s="278"/>
      <c r="HL547" s="278"/>
      <c r="HM547" s="278"/>
      <c r="HN547" s="278"/>
      <c r="HO547" s="278"/>
    </row>
    <row r="548" spans="1:223" ht="54.75" customHeight="1" x14ac:dyDescent="0.15">
      <c r="A548" s="278"/>
      <c r="B548" s="279" t="s">
        <v>7821</v>
      </c>
      <c r="C548" s="279" t="s">
        <v>7796</v>
      </c>
      <c r="D548" s="279" t="s">
        <v>6277</v>
      </c>
      <c r="E548" s="263">
        <v>150</v>
      </c>
      <c r="F548" s="279" t="s">
        <v>7787</v>
      </c>
      <c r="G548" s="322" t="s">
        <v>7895</v>
      </c>
      <c r="H548" s="279" t="s">
        <v>7902</v>
      </c>
      <c r="I548" s="279" t="s">
        <v>7796</v>
      </c>
      <c r="J548" s="279" t="s">
        <v>6571</v>
      </c>
      <c r="K548" s="279" t="s">
        <v>3967</v>
      </c>
      <c r="L548" s="279" t="s">
        <v>4910</v>
      </c>
      <c r="M548" s="264">
        <v>1</v>
      </c>
      <c r="N548" s="264">
        <v>0</v>
      </c>
      <c r="O548" s="279" t="s">
        <v>511</v>
      </c>
      <c r="P548" s="263">
        <v>23</v>
      </c>
      <c r="Q548" s="279" t="s">
        <v>511</v>
      </c>
      <c r="R548" s="263">
        <v>1</v>
      </c>
      <c r="S548" s="263">
        <v>1</v>
      </c>
      <c r="T548" s="278">
        <v>0</v>
      </c>
      <c r="U548" s="263">
        <v>0</v>
      </c>
      <c r="V548" s="263">
        <v>7176015</v>
      </c>
      <c r="W548" s="263">
        <v>69700495</v>
      </c>
      <c r="X548" s="264">
        <v>1</v>
      </c>
      <c r="Y548" s="263">
        <v>15640</v>
      </c>
      <c r="Z548" s="263">
        <v>2051</v>
      </c>
      <c r="AA548" s="263">
        <v>30984231</v>
      </c>
      <c r="AB548" s="263">
        <v>4096</v>
      </c>
      <c r="AC548" s="279" t="s">
        <v>6514</v>
      </c>
      <c r="AD548" s="279" t="s">
        <v>6515</v>
      </c>
      <c r="AE548" s="263">
        <v>7</v>
      </c>
      <c r="AF548" s="278" t="s">
        <v>6319</v>
      </c>
      <c r="AG548" s="278" t="s">
        <v>5133</v>
      </c>
      <c r="AH548" s="278" t="s">
        <v>6319</v>
      </c>
      <c r="AI548" s="278" t="s">
        <v>5133</v>
      </c>
      <c r="AJ548" s="278" t="s">
        <v>6319</v>
      </c>
      <c r="AK548" s="278" t="s">
        <v>6319</v>
      </c>
      <c r="AL548" s="278" t="s">
        <v>6319</v>
      </c>
      <c r="AM548" s="278" t="s">
        <v>6319</v>
      </c>
      <c r="AN548" s="263">
        <v>4</v>
      </c>
      <c r="AO548" s="263">
        <v>5000</v>
      </c>
      <c r="AP548" s="263">
        <v>-10</v>
      </c>
      <c r="AQ548" s="263">
        <v>0</v>
      </c>
      <c r="AR548" s="263">
        <v>0</v>
      </c>
      <c r="AS548" s="263">
        <v>2</v>
      </c>
      <c r="AT548" s="263">
        <v>13425</v>
      </c>
      <c r="AU548" s="278" t="s">
        <v>5133</v>
      </c>
      <c r="AV548" s="264">
        <v>2</v>
      </c>
      <c r="AW548" s="263">
        <v>8</v>
      </c>
      <c r="AX548" s="263">
        <v>8</v>
      </c>
      <c r="AY548" s="278"/>
      <c r="AZ548" s="278" t="s">
        <v>5133</v>
      </c>
      <c r="BA548" s="263">
        <v>0</v>
      </c>
      <c r="BB548" s="274">
        <v>2.8066844097222221</v>
      </c>
      <c r="BC548" s="274">
        <v>2.0000002662037035</v>
      </c>
      <c r="BD548" s="274">
        <v>2</v>
      </c>
      <c r="BE548" s="274">
        <v>2.0830557523148148</v>
      </c>
      <c r="BF548" s="274">
        <v>2.8067187152777779</v>
      </c>
      <c r="BG548" s="279" t="s">
        <v>6953</v>
      </c>
      <c r="BH548" s="279" t="s">
        <v>7840</v>
      </c>
      <c r="BI548" s="279" t="s">
        <v>7799</v>
      </c>
      <c r="BJ548" s="323" t="s">
        <v>7897</v>
      </c>
      <c r="BK548" s="279" t="s">
        <v>7782</v>
      </c>
      <c r="BL548" s="279" t="s">
        <v>7898</v>
      </c>
      <c r="BM548" s="279"/>
      <c r="BN548" s="279" t="s">
        <v>7783</v>
      </c>
      <c r="BO548" s="279" t="s">
        <v>7899</v>
      </c>
      <c r="BP548" s="279" t="s">
        <v>7900</v>
      </c>
      <c r="BQ548" s="279" t="s">
        <v>7777</v>
      </c>
      <c r="BR548" s="279" t="s">
        <v>7784</v>
      </c>
      <c r="BS548" s="279" t="s">
        <v>7830</v>
      </c>
      <c r="BT548" s="279" t="s">
        <v>7901</v>
      </c>
      <c r="BU548" s="278"/>
      <c r="BV548" s="278"/>
      <c r="BW548" s="278"/>
      <c r="BX548" s="278"/>
      <c r="BY548" s="278"/>
      <c r="BZ548" s="278"/>
      <c r="CA548" s="278"/>
      <c r="CB548" s="278"/>
      <c r="CC548" s="278"/>
      <c r="CD548" s="278"/>
      <c r="CE548" s="278"/>
      <c r="CF548" s="278"/>
      <c r="CG548" s="278"/>
      <c r="CH548" s="278"/>
      <c r="CI548" s="278"/>
      <c r="CJ548" s="278"/>
      <c r="CK548" s="278"/>
      <c r="CL548" s="278"/>
      <c r="CM548" s="278"/>
      <c r="CN548" s="278"/>
      <c r="CO548" s="278"/>
      <c r="CP548" s="278"/>
      <c r="CQ548" s="278"/>
      <c r="CR548" s="278"/>
      <c r="CS548" s="278"/>
      <c r="CT548" s="278"/>
      <c r="CU548" s="278"/>
      <c r="CV548" s="278"/>
      <c r="CW548" s="278"/>
      <c r="CX548" s="278"/>
      <c r="CY548" s="278"/>
      <c r="CZ548" s="278"/>
      <c r="DA548" s="278"/>
      <c r="DB548" s="278"/>
      <c r="DC548" s="278"/>
      <c r="DD548" s="278"/>
      <c r="DE548" s="278"/>
      <c r="DF548" s="278"/>
      <c r="DG548" s="278"/>
      <c r="DH548" s="278"/>
      <c r="DI548" s="278"/>
      <c r="DJ548" s="278"/>
      <c r="DK548" s="278"/>
      <c r="DL548" s="278"/>
      <c r="DM548" s="278"/>
      <c r="DN548" s="278"/>
      <c r="DO548" s="278"/>
      <c r="DP548" s="278"/>
      <c r="DQ548" s="278"/>
      <c r="DR548" s="278"/>
      <c r="DS548" s="278"/>
      <c r="DT548" s="278"/>
      <c r="DU548" s="278"/>
      <c r="DV548" s="278"/>
      <c r="DW548" s="278"/>
      <c r="DX548" s="278"/>
      <c r="DY548" s="278"/>
      <c r="DZ548" s="278"/>
      <c r="EA548" s="278"/>
      <c r="EB548" s="278"/>
      <c r="EC548" s="278"/>
      <c r="ED548" s="278"/>
      <c r="EE548" s="278"/>
      <c r="EF548" s="278"/>
      <c r="EG548" s="278"/>
      <c r="EH548" s="278"/>
      <c r="EI548" s="278"/>
      <c r="EJ548" s="278"/>
      <c r="EK548" s="278"/>
      <c r="EL548" s="278"/>
      <c r="EM548" s="278"/>
      <c r="EN548" s="278"/>
      <c r="EO548" s="278"/>
      <c r="EP548" s="278"/>
      <c r="EQ548" s="278"/>
      <c r="ER548" s="278"/>
      <c r="ES548" s="278"/>
      <c r="ET548" s="278"/>
      <c r="EU548" s="278"/>
      <c r="EV548" s="278"/>
      <c r="EW548" s="278"/>
      <c r="EX548" s="278"/>
      <c r="EY548" s="278"/>
      <c r="EZ548" s="278"/>
      <c r="FA548" s="278"/>
      <c r="FB548" s="278"/>
      <c r="FC548" s="278"/>
      <c r="FD548" s="278"/>
      <c r="FE548" s="278"/>
      <c r="FF548" s="278"/>
      <c r="FG548" s="278"/>
      <c r="FH548" s="278"/>
      <c r="FI548" s="278"/>
      <c r="FJ548" s="278"/>
      <c r="FK548" s="278"/>
      <c r="FL548" s="278"/>
      <c r="FM548" s="278"/>
      <c r="FN548" s="278"/>
      <c r="FO548" s="278"/>
      <c r="FP548" s="278"/>
      <c r="FQ548" s="278"/>
      <c r="FR548" s="278"/>
      <c r="FS548" s="278"/>
      <c r="FT548" s="278"/>
      <c r="FU548" s="278"/>
      <c r="FV548" s="278"/>
      <c r="FW548" s="278"/>
      <c r="FX548" s="278"/>
      <c r="FY548" s="278"/>
      <c r="FZ548" s="278"/>
      <c r="GA548" s="278"/>
      <c r="GB548" s="278"/>
      <c r="GC548" s="278"/>
      <c r="GD548" s="278"/>
      <c r="GE548" s="278"/>
      <c r="GF548" s="278"/>
      <c r="GG548" s="278"/>
      <c r="GH548" s="278"/>
      <c r="GI548" s="278"/>
      <c r="GJ548" s="278"/>
      <c r="GK548" s="278"/>
      <c r="GL548" s="278"/>
      <c r="GM548" s="278"/>
      <c r="GN548" s="278"/>
      <c r="GO548" s="278"/>
      <c r="GP548" s="278"/>
      <c r="GQ548" s="278"/>
      <c r="GR548" s="278"/>
      <c r="GS548" s="278"/>
      <c r="GT548" s="278"/>
      <c r="GU548" s="278"/>
      <c r="GV548" s="278"/>
      <c r="GW548" s="278"/>
      <c r="GX548" s="278"/>
      <c r="GY548" s="278"/>
      <c r="GZ548" s="278"/>
      <c r="HA548" s="278"/>
      <c r="HB548" s="278"/>
      <c r="HC548" s="278"/>
      <c r="HD548" s="278"/>
      <c r="HE548" s="278"/>
      <c r="HF548" s="278"/>
      <c r="HG548" s="278"/>
      <c r="HH548" s="278"/>
      <c r="HI548" s="278"/>
      <c r="HJ548" s="278"/>
      <c r="HK548" s="278"/>
      <c r="HL548" s="278"/>
      <c r="HM548" s="278"/>
      <c r="HN548" s="278"/>
      <c r="HO548" s="278"/>
    </row>
    <row r="549" spans="1:223" ht="54.75" customHeight="1" x14ac:dyDescent="0.15">
      <c r="A549" s="278"/>
      <c r="B549" s="279" t="s">
        <v>7821</v>
      </c>
      <c r="C549" s="279" t="s">
        <v>7796</v>
      </c>
      <c r="D549" s="279" t="s">
        <v>6277</v>
      </c>
      <c r="E549" s="263">
        <v>150</v>
      </c>
      <c r="F549" s="279" t="s">
        <v>7787</v>
      </c>
      <c r="G549" s="322" t="s">
        <v>7895</v>
      </c>
      <c r="H549" s="279" t="s">
        <v>7896</v>
      </c>
      <c r="I549" s="279" t="s">
        <v>7796</v>
      </c>
      <c r="J549" s="279" t="s">
        <v>6571</v>
      </c>
      <c r="K549" s="279" t="s">
        <v>3967</v>
      </c>
      <c r="L549" s="279" t="s">
        <v>4910</v>
      </c>
      <c r="M549" s="264">
        <v>1</v>
      </c>
      <c r="N549" s="264">
        <v>0</v>
      </c>
      <c r="O549" s="279" t="s">
        <v>511</v>
      </c>
      <c r="P549" s="263">
        <v>23</v>
      </c>
      <c r="Q549" s="279" t="s">
        <v>511</v>
      </c>
      <c r="R549" s="263">
        <v>1</v>
      </c>
      <c r="S549" s="263">
        <v>1</v>
      </c>
      <c r="T549" s="278">
        <v>0</v>
      </c>
      <c r="U549" s="263">
        <v>0</v>
      </c>
      <c r="V549" s="263">
        <v>7176015</v>
      </c>
      <c r="W549" s="263">
        <v>69700495</v>
      </c>
      <c r="X549" s="264">
        <v>1</v>
      </c>
      <c r="Y549" s="263">
        <v>15640</v>
      </c>
      <c r="Z549" s="263">
        <v>2051</v>
      </c>
      <c r="AA549" s="263">
        <v>30984231</v>
      </c>
      <c r="AB549" s="263">
        <v>4096</v>
      </c>
      <c r="AC549" s="279" t="s">
        <v>6514</v>
      </c>
      <c r="AD549" s="279" t="s">
        <v>6515</v>
      </c>
      <c r="AE549" s="263">
        <v>7</v>
      </c>
      <c r="AF549" s="278" t="s">
        <v>6319</v>
      </c>
      <c r="AG549" s="278" t="s">
        <v>5133</v>
      </c>
      <c r="AH549" s="278" t="s">
        <v>6319</v>
      </c>
      <c r="AI549" s="278" t="s">
        <v>5133</v>
      </c>
      <c r="AJ549" s="278" t="s">
        <v>6319</v>
      </c>
      <c r="AK549" s="278" t="s">
        <v>6319</v>
      </c>
      <c r="AL549" s="278" t="s">
        <v>6319</v>
      </c>
      <c r="AM549" s="278" t="s">
        <v>6319</v>
      </c>
      <c r="AN549" s="263">
        <v>4</v>
      </c>
      <c r="AO549" s="263">
        <v>5000</v>
      </c>
      <c r="AP549" s="263">
        <v>-10</v>
      </c>
      <c r="AQ549" s="263">
        <v>0</v>
      </c>
      <c r="AR549" s="263">
        <v>0</v>
      </c>
      <c r="AS549" s="263">
        <v>2</v>
      </c>
      <c r="AT549" s="263">
        <v>13425</v>
      </c>
      <c r="AU549" s="278" t="s">
        <v>5133</v>
      </c>
      <c r="AV549" s="264">
        <v>2</v>
      </c>
      <c r="AW549" s="263">
        <v>8</v>
      </c>
      <c r="AX549" s="263">
        <v>8</v>
      </c>
      <c r="AY549" s="278"/>
      <c r="AZ549" s="278" t="s">
        <v>5133</v>
      </c>
      <c r="BA549" s="263">
        <v>0</v>
      </c>
      <c r="BB549" s="274">
        <v>2.8066844097222221</v>
      </c>
      <c r="BC549" s="274">
        <v>2.0000002662037035</v>
      </c>
      <c r="BD549" s="274">
        <v>2</v>
      </c>
      <c r="BE549" s="274">
        <v>2.0830557523148148</v>
      </c>
      <c r="BF549" s="274">
        <v>2.8067187152777779</v>
      </c>
      <c r="BG549" s="279" t="s">
        <v>6953</v>
      </c>
      <c r="BH549" s="279" t="s">
        <v>7840</v>
      </c>
      <c r="BI549" s="279" t="s">
        <v>7799</v>
      </c>
      <c r="BJ549" s="323" t="s">
        <v>7897</v>
      </c>
      <c r="BK549" s="279" t="s">
        <v>7782</v>
      </c>
      <c r="BL549" s="279" t="s">
        <v>7898</v>
      </c>
      <c r="BM549" s="279"/>
      <c r="BN549" s="279" t="s">
        <v>7783</v>
      </c>
      <c r="BO549" s="279" t="s">
        <v>7899</v>
      </c>
      <c r="BP549" s="279" t="s">
        <v>7900</v>
      </c>
      <c r="BQ549" s="279" t="s">
        <v>7777</v>
      </c>
      <c r="BR549" s="279" t="s">
        <v>7784</v>
      </c>
      <c r="BS549" s="279" t="s">
        <v>7830</v>
      </c>
      <c r="BT549" s="279" t="s">
        <v>7901</v>
      </c>
      <c r="BU549" s="278"/>
      <c r="BV549" s="278"/>
      <c r="BW549" s="278"/>
      <c r="BX549" s="278"/>
      <c r="BY549" s="278"/>
      <c r="BZ549" s="278"/>
      <c r="CA549" s="278"/>
      <c r="CB549" s="278"/>
      <c r="CC549" s="278"/>
      <c r="CD549" s="278"/>
      <c r="CE549" s="278"/>
      <c r="CF549" s="278"/>
      <c r="CG549" s="278"/>
      <c r="CH549" s="278"/>
      <c r="CI549" s="278"/>
      <c r="CJ549" s="278"/>
      <c r="CK549" s="278"/>
      <c r="CL549" s="278"/>
      <c r="CM549" s="278"/>
      <c r="CN549" s="278"/>
      <c r="CO549" s="278"/>
      <c r="CP549" s="278"/>
      <c r="CQ549" s="278"/>
      <c r="CR549" s="278"/>
      <c r="CS549" s="278"/>
      <c r="CT549" s="278"/>
      <c r="CU549" s="278"/>
      <c r="CV549" s="278"/>
      <c r="CW549" s="278"/>
      <c r="CX549" s="278"/>
      <c r="CY549" s="278"/>
      <c r="CZ549" s="278"/>
      <c r="DA549" s="278"/>
      <c r="DB549" s="278"/>
      <c r="DC549" s="278"/>
      <c r="DD549" s="278"/>
      <c r="DE549" s="278"/>
      <c r="DF549" s="278"/>
      <c r="DG549" s="278"/>
      <c r="DH549" s="278"/>
      <c r="DI549" s="278"/>
      <c r="DJ549" s="278"/>
      <c r="DK549" s="278"/>
      <c r="DL549" s="278"/>
      <c r="DM549" s="278"/>
      <c r="DN549" s="278"/>
      <c r="DO549" s="278"/>
      <c r="DP549" s="278"/>
      <c r="DQ549" s="278"/>
      <c r="DR549" s="278"/>
      <c r="DS549" s="278"/>
      <c r="DT549" s="278"/>
      <c r="DU549" s="278"/>
      <c r="DV549" s="278"/>
      <c r="DW549" s="278"/>
      <c r="DX549" s="278"/>
      <c r="DY549" s="278"/>
      <c r="DZ549" s="278"/>
      <c r="EA549" s="278"/>
      <c r="EB549" s="278"/>
      <c r="EC549" s="278"/>
      <c r="ED549" s="278"/>
      <c r="EE549" s="278"/>
      <c r="EF549" s="278"/>
      <c r="EG549" s="278"/>
      <c r="EH549" s="278"/>
      <c r="EI549" s="278"/>
      <c r="EJ549" s="278"/>
      <c r="EK549" s="278"/>
      <c r="EL549" s="278"/>
      <c r="EM549" s="278"/>
      <c r="EN549" s="278"/>
      <c r="EO549" s="278"/>
      <c r="EP549" s="278"/>
      <c r="EQ549" s="278"/>
      <c r="ER549" s="278"/>
      <c r="ES549" s="278"/>
      <c r="ET549" s="278"/>
      <c r="EU549" s="278"/>
      <c r="EV549" s="278"/>
      <c r="EW549" s="278"/>
      <c r="EX549" s="278"/>
      <c r="EY549" s="278"/>
      <c r="EZ549" s="278"/>
      <c r="FA549" s="278"/>
      <c r="FB549" s="278"/>
      <c r="FC549" s="278"/>
      <c r="FD549" s="278"/>
      <c r="FE549" s="278"/>
      <c r="FF549" s="278"/>
      <c r="FG549" s="278"/>
      <c r="FH549" s="278"/>
      <c r="FI549" s="278"/>
      <c r="FJ549" s="278"/>
      <c r="FK549" s="278"/>
      <c r="FL549" s="278"/>
      <c r="FM549" s="278"/>
      <c r="FN549" s="278"/>
      <c r="FO549" s="278"/>
      <c r="FP549" s="278"/>
      <c r="FQ549" s="278"/>
      <c r="FR549" s="278"/>
      <c r="FS549" s="278"/>
      <c r="FT549" s="278"/>
      <c r="FU549" s="278"/>
      <c r="FV549" s="278"/>
      <c r="FW549" s="278"/>
      <c r="FX549" s="278"/>
      <c r="FY549" s="278"/>
      <c r="FZ549" s="278"/>
      <c r="GA549" s="278"/>
      <c r="GB549" s="278"/>
      <c r="GC549" s="278"/>
      <c r="GD549" s="278"/>
      <c r="GE549" s="278"/>
      <c r="GF549" s="278"/>
      <c r="GG549" s="278"/>
      <c r="GH549" s="278"/>
      <c r="GI549" s="278"/>
      <c r="GJ549" s="278"/>
      <c r="GK549" s="278"/>
      <c r="GL549" s="278"/>
      <c r="GM549" s="278"/>
      <c r="GN549" s="278"/>
      <c r="GO549" s="278"/>
      <c r="GP549" s="278"/>
      <c r="GQ549" s="278"/>
      <c r="GR549" s="278"/>
      <c r="GS549" s="278"/>
      <c r="GT549" s="278"/>
      <c r="GU549" s="278"/>
      <c r="GV549" s="278"/>
      <c r="GW549" s="278"/>
      <c r="GX549" s="278"/>
      <c r="GY549" s="278"/>
      <c r="GZ549" s="278"/>
      <c r="HA549" s="278"/>
      <c r="HB549" s="278"/>
      <c r="HC549" s="278"/>
      <c r="HD549" s="278"/>
      <c r="HE549" s="278"/>
      <c r="HF549" s="278"/>
      <c r="HG549" s="278"/>
      <c r="HH549" s="278"/>
      <c r="HI549" s="278"/>
      <c r="HJ549" s="278"/>
      <c r="HK549" s="278"/>
      <c r="HL549" s="278"/>
      <c r="HM549" s="278"/>
      <c r="HN549" s="278"/>
      <c r="HO549" s="278"/>
    </row>
    <row r="550" spans="1:223" ht="54.75" customHeight="1" x14ac:dyDescent="0.15">
      <c r="A550" s="278"/>
      <c r="B550" s="279" t="s">
        <v>7821</v>
      </c>
      <c r="C550" s="279" t="s">
        <v>7796</v>
      </c>
      <c r="D550" s="279" t="s">
        <v>6277</v>
      </c>
      <c r="E550" s="263">
        <v>150</v>
      </c>
      <c r="F550" s="279" t="s">
        <v>7787</v>
      </c>
      <c r="G550" s="322" t="s">
        <v>7895</v>
      </c>
      <c r="H550" s="279" t="s">
        <v>7896</v>
      </c>
      <c r="I550" s="279" t="s">
        <v>7796</v>
      </c>
      <c r="J550" s="279" t="s">
        <v>6571</v>
      </c>
      <c r="K550" s="279" t="s">
        <v>3967</v>
      </c>
      <c r="L550" s="279" t="s">
        <v>4910</v>
      </c>
      <c r="M550" s="264">
        <v>1</v>
      </c>
      <c r="N550" s="264">
        <v>0</v>
      </c>
      <c r="O550" s="279" t="s">
        <v>511</v>
      </c>
      <c r="P550" s="263">
        <v>23</v>
      </c>
      <c r="Q550" s="279" t="s">
        <v>511</v>
      </c>
      <c r="R550" s="263">
        <v>1</v>
      </c>
      <c r="S550" s="263">
        <v>1</v>
      </c>
      <c r="T550" s="278">
        <v>0</v>
      </c>
      <c r="U550" s="263">
        <v>0</v>
      </c>
      <c r="V550" s="263">
        <v>7176015</v>
      </c>
      <c r="W550" s="263">
        <v>69700495</v>
      </c>
      <c r="X550" s="264">
        <v>1</v>
      </c>
      <c r="Y550" s="263">
        <v>15640</v>
      </c>
      <c r="Z550" s="263">
        <v>2051</v>
      </c>
      <c r="AA550" s="263">
        <v>30984231</v>
      </c>
      <c r="AB550" s="263">
        <v>4096</v>
      </c>
      <c r="AC550" s="279" t="s">
        <v>6514</v>
      </c>
      <c r="AD550" s="279" t="s">
        <v>6515</v>
      </c>
      <c r="AE550" s="263">
        <v>7</v>
      </c>
      <c r="AF550" s="278" t="s">
        <v>6319</v>
      </c>
      <c r="AG550" s="278" t="s">
        <v>5133</v>
      </c>
      <c r="AH550" s="278" t="s">
        <v>6319</v>
      </c>
      <c r="AI550" s="278" t="s">
        <v>5133</v>
      </c>
      <c r="AJ550" s="278" t="s">
        <v>6319</v>
      </c>
      <c r="AK550" s="278" t="s">
        <v>6319</v>
      </c>
      <c r="AL550" s="278" t="s">
        <v>6319</v>
      </c>
      <c r="AM550" s="278" t="s">
        <v>6319</v>
      </c>
      <c r="AN550" s="263">
        <v>4</v>
      </c>
      <c r="AO550" s="263">
        <v>5000</v>
      </c>
      <c r="AP550" s="263">
        <v>-10</v>
      </c>
      <c r="AQ550" s="263">
        <v>0</v>
      </c>
      <c r="AR550" s="263">
        <v>0</v>
      </c>
      <c r="AS550" s="263">
        <v>2</v>
      </c>
      <c r="AT550" s="263">
        <v>13425</v>
      </c>
      <c r="AU550" s="278" t="s">
        <v>5133</v>
      </c>
      <c r="AV550" s="264">
        <v>2</v>
      </c>
      <c r="AW550" s="263">
        <v>8</v>
      </c>
      <c r="AX550" s="263">
        <v>8</v>
      </c>
      <c r="AY550" s="278"/>
      <c r="AZ550" s="278" t="s">
        <v>5133</v>
      </c>
      <c r="BA550" s="263">
        <v>0</v>
      </c>
      <c r="BB550" s="274">
        <v>2.8066844097222221</v>
      </c>
      <c r="BC550" s="274">
        <v>2.0000002662037035</v>
      </c>
      <c r="BD550" s="274">
        <v>2</v>
      </c>
      <c r="BE550" s="274">
        <v>2.0830557523148148</v>
      </c>
      <c r="BF550" s="274">
        <v>2.8067187152777779</v>
      </c>
      <c r="BG550" s="279" t="s">
        <v>6953</v>
      </c>
      <c r="BH550" s="279" t="s">
        <v>7840</v>
      </c>
      <c r="BI550" s="279" t="s">
        <v>7799</v>
      </c>
      <c r="BJ550" s="323" t="s">
        <v>7897</v>
      </c>
      <c r="BK550" s="279" t="s">
        <v>7782</v>
      </c>
      <c r="BL550" s="279" t="s">
        <v>7898</v>
      </c>
      <c r="BM550" s="279"/>
      <c r="BN550" s="279" t="s">
        <v>7783</v>
      </c>
      <c r="BO550" s="279" t="s">
        <v>7899</v>
      </c>
      <c r="BP550" s="279" t="s">
        <v>7900</v>
      </c>
      <c r="BQ550" s="279" t="s">
        <v>7777</v>
      </c>
      <c r="BR550" s="279" t="s">
        <v>7784</v>
      </c>
      <c r="BS550" s="279" t="s">
        <v>7830</v>
      </c>
      <c r="BT550" s="279" t="s">
        <v>7901</v>
      </c>
      <c r="BU550" s="278"/>
      <c r="BV550" s="278"/>
      <c r="BW550" s="278"/>
      <c r="BX550" s="278"/>
      <c r="BY550" s="278"/>
      <c r="BZ550" s="278"/>
      <c r="CA550" s="278"/>
      <c r="CB550" s="278"/>
      <c r="CC550" s="278"/>
      <c r="CD550" s="278"/>
      <c r="CE550" s="278"/>
      <c r="CF550" s="278"/>
      <c r="CG550" s="278"/>
      <c r="CH550" s="278"/>
      <c r="CI550" s="278"/>
      <c r="CJ550" s="278"/>
      <c r="CK550" s="278"/>
      <c r="CL550" s="278"/>
      <c r="CM550" s="278"/>
      <c r="CN550" s="278"/>
      <c r="CO550" s="278"/>
      <c r="CP550" s="278"/>
      <c r="CQ550" s="278"/>
      <c r="CR550" s="278"/>
      <c r="CS550" s="278"/>
      <c r="CT550" s="278"/>
      <c r="CU550" s="278"/>
      <c r="CV550" s="278"/>
      <c r="CW550" s="278"/>
      <c r="CX550" s="278"/>
      <c r="CY550" s="278"/>
      <c r="CZ550" s="278"/>
      <c r="DA550" s="278"/>
      <c r="DB550" s="278"/>
      <c r="DC550" s="278"/>
      <c r="DD550" s="278"/>
      <c r="DE550" s="278"/>
      <c r="DF550" s="278"/>
      <c r="DG550" s="278"/>
      <c r="DH550" s="278"/>
      <c r="DI550" s="278"/>
      <c r="DJ550" s="278"/>
      <c r="DK550" s="278"/>
      <c r="DL550" s="278"/>
      <c r="DM550" s="278"/>
      <c r="DN550" s="278"/>
      <c r="DO550" s="278"/>
      <c r="DP550" s="278"/>
      <c r="DQ550" s="278"/>
      <c r="DR550" s="278"/>
      <c r="DS550" s="278"/>
      <c r="DT550" s="278"/>
      <c r="DU550" s="278"/>
      <c r="DV550" s="278"/>
      <c r="DW550" s="278"/>
      <c r="DX550" s="278"/>
      <c r="DY550" s="278"/>
      <c r="DZ550" s="278"/>
      <c r="EA550" s="278"/>
      <c r="EB550" s="278"/>
      <c r="EC550" s="278"/>
      <c r="ED550" s="278"/>
      <c r="EE550" s="278"/>
      <c r="EF550" s="278"/>
      <c r="EG550" s="278"/>
      <c r="EH550" s="278"/>
      <c r="EI550" s="278"/>
      <c r="EJ550" s="278"/>
      <c r="EK550" s="278"/>
      <c r="EL550" s="278"/>
      <c r="EM550" s="278"/>
      <c r="EN550" s="278"/>
      <c r="EO550" s="278"/>
      <c r="EP550" s="278"/>
      <c r="EQ550" s="278"/>
      <c r="ER550" s="278"/>
      <c r="ES550" s="278"/>
      <c r="ET550" s="278"/>
      <c r="EU550" s="278"/>
      <c r="EV550" s="278"/>
      <c r="EW550" s="278"/>
      <c r="EX550" s="278"/>
      <c r="EY550" s="278"/>
      <c r="EZ550" s="278"/>
      <c r="FA550" s="278"/>
      <c r="FB550" s="278"/>
      <c r="FC550" s="278"/>
      <c r="FD550" s="278"/>
      <c r="FE550" s="278"/>
      <c r="FF550" s="278"/>
      <c r="FG550" s="278"/>
      <c r="FH550" s="278"/>
      <c r="FI550" s="278"/>
      <c r="FJ550" s="278"/>
      <c r="FK550" s="278"/>
      <c r="FL550" s="278"/>
      <c r="FM550" s="278"/>
      <c r="FN550" s="278"/>
      <c r="FO550" s="278"/>
      <c r="FP550" s="278"/>
      <c r="FQ550" s="278"/>
      <c r="FR550" s="278"/>
      <c r="FS550" s="278"/>
      <c r="FT550" s="278"/>
      <c r="FU550" s="278"/>
      <c r="FV550" s="278"/>
      <c r="FW550" s="278"/>
      <c r="FX550" s="278"/>
      <c r="FY550" s="278"/>
      <c r="FZ550" s="278"/>
      <c r="GA550" s="278"/>
      <c r="GB550" s="278"/>
      <c r="GC550" s="278"/>
      <c r="GD550" s="278"/>
      <c r="GE550" s="278"/>
      <c r="GF550" s="278"/>
      <c r="GG550" s="278"/>
      <c r="GH550" s="278"/>
      <c r="GI550" s="278"/>
      <c r="GJ550" s="278"/>
      <c r="GK550" s="278"/>
      <c r="GL550" s="278"/>
      <c r="GM550" s="278"/>
      <c r="GN550" s="278"/>
      <c r="GO550" s="278"/>
      <c r="GP550" s="278"/>
      <c r="GQ550" s="278"/>
      <c r="GR550" s="278"/>
      <c r="GS550" s="278"/>
      <c r="GT550" s="278"/>
      <c r="GU550" s="278"/>
      <c r="GV550" s="278"/>
      <c r="GW550" s="278"/>
      <c r="GX550" s="278"/>
      <c r="GY550" s="278"/>
      <c r="GZ550" s="278"/>
      <c r="HA550" s="278"/>
      <c r="HB550" s="278"/>
      <c r="HC550" s="278"/>
      <c r="HD550" s="278"/>
      <c r="HE550" s="278"/>
      <c r="HF550" s="278"/>
      <c r="HG550" s="278"/>
      <c r="HH550" s="278"/>
      <c r="HI550" s="278"/>
      <c r="HJ550" s="278"/>
      <c r="HK550" s="278"/>
      <c r="HL550" s="278"/>
      <c r="HM550" s="278"/>
      <c r="HN550" s="278"/>
      <c r="HO550" s="278"/>
    </row>
    <row r="551" spans="1:223" ht="54.75" customHeight="1" x14ac:dyDescent="0.15">
      <c r="A551" s="278"/>
      <c r="B551" s="279" t="s">
        <v>7821</v>
      </c>
      <c r="C551" s="279" t="s">
        <v>7796</v>
      </c>
      <c r="D551" s="279" t="s">
        <v>6277</v>
      </c>
      <c r="E551" s="263">
        <v>150</v>
      </c>
      <c r="F551" s="279" t="s">
        <v>7787</v>
      </c>
      <c r="G551" s="322" t="s">
        <v>7895</v>
      </c>
      <c r="H551" s="279" t="s">
        <v>7902</v>
      </c>
      <c r="I551" s="279" t="s">
        <v>7796</v>
      </c>
      <c r="J551" s="279" t="s">
        <v>6571</v>
      </c>
      <c r="K551" s="279" t="s">
        <v>3967</v>
      </c>
      <c r="L551" s="279" t="s">
        <v>4910</v>
      </c>
      <c r="M551" s="264">
        <v>1</v>
      </c>
      <c r="N551" s="264">
        <v>0</v>
      </c>
      <c r="O551" s="279" t="s">
        <v>511</v>
      </c>
      <c r="P551" s="263">
        <v>23</v>
      </c>
      <c r="Q551" s="279" t="s">
        <v>511</v>
      </c>
      <c r="R551" s="263">
        <v>1</v>
      </c>
      <c r="S551" s="263">
        <v>1</v>
      </c>
      <c r="T551" s="278">
        <v>0</v>
      </c>
      <c r="U551" s="263">
        <v>0</v>
      </c>
      <c r="V551" s="263">
        <v>7176015</v>
      </c>
      <c r="W551" s="263">
        <v>69700495</v>
      </c>
      <c r="X551" s="264">
        <v>1</v>
      </c>
      <c r="Y551" s="263">
        <v>15640</v>
      </c>
      <c r="Z551" s="263">
        <v>2051</v>
      </c>
      <c r="AA551" s="263">
        <v>30984231</v>
      </c>
      <c r="AB551" s="263">
        <v>4096</v>
      </c>
      <c r="AC551" s="279" t="s">
        <v>6514</v>
      </c>
      <c r="AD551" s="279" t="s">
        <v>6515</v>
      </c>
      <c r="AE551" s="263">
        <v>7</v>
      </c>
      <c r="AF551" s="278" t="s">
        <v>6319</v>
      </c>
      <c r="AG551" s="278" t="s">
        <v>5133</v>
      </c>
      <c r="AH551" s="278" t="s">
        <v>6319</v>
      </c>
      <c r="AI551" s="278" t="s">
        <v>5133</v>
      </c>
      <c r="AJ551" s="278" t="s">
        <v>6319</v>
      </c>
      <c r="AK551" s="278" t="s">
        <v>6319</v>
      </c>
      <c r="AL551" s="278" t="s">
        <v>6319</v>
      </c>
      <c r="AM551" s="278" t="s">
        <v>6319</v>
      </c>
      <c r="AN551" s="263">
        <v>4</v>
      </c>
      <c r="AO551" s="263">
        <v>5000</v>
      </c>
      <c r="AP551" s="263">
        <v>-10</v>
      </c>
      <c r="AQ551" s="263">
        <v>0</v>
      </c>
      <c r="AR551" s="263">
        <v>0</v>
      </c>
      <c r="AS551" s="263">
        <v>2</v>
      </c>
      <c r="AT551" s="263">
        <v>13425</v>
      </c>
      <c r="AU551" s="278" t="s">
        <v>5133</v>
      </c>
      <c r="AV551" s="264">
        <v>2</v>
      </c>
      <c r="AW551" s="263">
        <v>8</v>
      </c>
      <c r="AX551" s="263">
        <v>8</v>
      </c>
      <c r="AY551" s="278"/>
      <c r="AZ551" s="278" t="s">
        <v>5133</v>
      </c>
      <c r="BA551" s="263">
        <v>0</v>
      </c>
      <c r="BB551" s="274">
        <v>2.8066844097222221</v>
      </c>
      <c r="BC551" s="274">
        <v>2.0000002662037035</v>
      </c>
      <c r="BD551" s="274">
        <v>2</v>
      </c>
      <c r="BE551" s="274">
        <v>2.0830557523148148</v>
      </c>
      <c r="BF551" s="274">
        <v>2.8067187152777779</v>
      </c>
      <c r="BG551" s="279" t="s">
        <v>6953</v>
      </c>
      <c r="BH551" s="279" t="s">
        <v>7840</v>
      </c>
      <c r="BI551" s="279" t="s">
        <v>7799</v>
      </c>
      <c r="BJ551" s="323" t="s">
        <v>7897</v>
      </c>
      <c r="BK551" s="279" t="s">
        <v>7782</v>
      </c>
      <c r="BL551" s="279" t="s">
        <v>7898</v>
      </c>
      <c r="BM551" s="279"/>
      <c r="BN551" s="279" t="s">
        <v>7783</v>
      </c>
      <c r="BO551" s="279" t="s">
        <v>7899</v>
      </c>
      <c r="BP551" s="279" t="s">
        <v>7900</v>
      </c>
      <c r="BQ551" s="279" t="s">
        <v>7777</v>
      </c>
      <c r="BR551" s="279" t="s">
        <v>7784</v>
      </c>
      <c r="BS551" s="279" t="s">
        <v>7830</v>
      </c>
      <c r="BT551" s="279" t="s">
        <v>7901</v>
      </c>
      <c r="BU551" s="278"/>
      <c r="BV551" s="278"/>
      <c r="BW551" s="278"/>
      <c r="BX551" s="278"/>
      <c r="BY551" s="278"/>
      <c r="BZ551" s="278"/>
      <c r="CA551" s="278"/>
      <c r="CB551" s="278"/>
      <c r="CC551" s="278"/>
      <c r="CD551" s="278"/>
      <c r="CE551" s="278"/>
      <c r="CF551" s="278"/>
      <c r="CG551" s="278"/>
      <c r="CH551" s="278"/>
      <c r="CI551" s="278"/>
      <c r="CJ551" s="278"/>
      <c r="CK551" s="278"/>
      <c r="CL551" s="278"/>
      <c r="CM551" s="278"/>
      <c r="CN551" s="278"/>
      <c r="CO551" s="278"/>
      <c r="CP551" s="278"/>
      <c r="CQ551" s="278"/>
      <c r="CR551" s="278"/>
      <c r="CS551" s="278"/>
      <c r="CT551" s="278"/>
      <c r="CU551" s="278"/>
      <c r="CV551" s="278"/>
      <c r="CW551" s="278"/>
      <c r="CX551" s="278"/>
      <c r="CY551" s="278"/>
      <c r="CZ551" s="278"/>
      <c r="DA551" s="278"/>
      <c r="DB551" s="278"/>
      <c r="DC551" s="278"/>
      <c r="DD551" s="278"/>
      <c r="DE551" s="278"/>
      <c r="DF551" s="278"/>
      <c r="DG551" s="278"/>
      <c r="DH551" s="278"/>
      <c r="DI551" s="278"/>
      <c r="DJ551" s="278"/>
      <c r="DK551" s="278"/>
      <c r="DL551" s="278"/>
      <c r="DM551" s="278"/>
      <c r="DN551" s="278"/>
      <c r="DO551" s="278"/>
      <c r="DP551" s="278"/>
      <c r="DQ551" s="278"/>
      <c r="DR551" s="278"/>
      <c r="DS551" s="278"/>
      <c r="DT551" s="278"/>
      <c r="DU551" s="278"/>
      <c r="DV551" s="278"/>
      <c r="DW551" s="278"/>
      <c r="DX551" s="278"/>
      <c r="DY551" s="278"/>
      <c r="DZ551" s="278"/>
      <c r="EA551" s="278"/>
      <c r="EB551" s="278"/>
      <c r="EC551" s="278"/>
      <c r="ED551" s="278"/>
      <c r="EE551" s="278"/>
      <c r="EF551" s="278"/>
      <c r="EG551" s="278"/>
      <c r="EH551" s="278"/>
      <c r="EI551" s="278"/>
      <c r="EJ551" s="278"/>
      <c r="EK551" s="278"/>
      <c r="EL551" s="278"/>
      <c r="EM551" s="278"/>
      <c r="EN551" s="278"/>
      <c r="EO551" s="278"/>
      <c r="EP551" s="278"/>
      <c r="EQ551" s="278"/>
      <c r="ER551" s="278"/>
      <c r="ES551" s="278"/>
      <c r="ET551" s="278"/>
      <c r="EU551" s="278"/>
      <c r="EV551" s="278"/>
      <c r="EW551" s="278"/>
      <c r="EX551" s="278"/>
      <c r="EY551" s="278"/>
      <c r="EZ551" s="278"/>
      <c r="FA551" s="278"/>
      <c r="FB551" s="278"/>
      <c r="FC551" s="278"/>
      <c r="FD551" s="278"/>
      <c r="FE551" s="278"/>
      <c r="FF551" s="278"/>
      <c r="FG551" s="278"/>
      <c r="FH551" s="278"/>
      <c r="FI551" s="278"/>
      <c r="FJ551" s="278"/>
      <c r="FK551" s="278"/>
      <c r="FL551" s="278"/>
      <c r="FM551" s="278"/>
      <c r="FN551" s="278"/>
      <c r="FO551" s="278"/>
      <c r="FP551" s="278"/>
      <c r="FQ551" s="278"/>
      <c r="FR551" s="278"/>
      <c r="FS551" s="278"/>
      <c r="FT551" s="278"/>
      <c r="FU551" s="278"/>
      <c r="FV551" s="278"/>
      <c r="FW551" s="278"/>
      <c r="FX551" s="278"/>
      <c r="FY551" s="278"/>
      <c r="FZ551" s="278"/>
      <c r="GA551" s="278"/>
      <c r="GB551" s="278"/>
      <c r="GC551" s="278"/>
      <c r="GD551" s="278"/>
      <c r="GE551" s="278"/>
      <c r="GF551" s="278"/>
      <c r="GG551" s="278"/>
      <c r="GH551" s="278"/>
      <c r="GI551" s="278"/>
      <c r="GJ551" s="278"/>
      <c r="GK551" s="278"/>
      <c r="GL551" s="278"/>
      <c r="GM551" s="278"/>
      <c r="GN551" s="278"/>
      <c r="GO551" s="278"/>
      <c r="GP551" s="278"/>
      <c r="GQ551" s="278"/>
      <c r="GR551" s="278"/>
      <c r="GS551" s="278"/>
      <c r="GT551" s="278"/>
      <c r="GU551" s="278"/>
      <c r="GV551" s="278"/>
      <c r="GW551" s="278"/>
      <c r="GX551" s="278"/>
      <c r="GY551" s="278"/>
      <c r="GZ551" s="278"/>
      <c r="HA551" s="278"/>
      <c r="HB551" s="278"/>
      <c r="HC551" s="278"/>
      <c r="HD551" s="278"/>
      <c r="HE551" s="278"/>
      <c r="HF551" s="278"/>
      <c r="HG551" s="278"/>
      <c r="HH551" s="278"/>
      <c r="HI551" s="278"/>
      <c r="HJ551" s="278"/>
      <c r="HK551" s="278"/>
      <c r="HL551" s="278"/>
      <c r="HM551" s="278"/>
      <c r="HN551" s="278"/>
      <c r="HO551" s="278"/>
    </row>
    <row r="552" spans="1:223" ht="54.75" customHeight="1" x14ac:dyDescent="0.15">
      <c r="A552" s="278"/>
      <c r="B552" s="279" t="s">
        <v>7821</v>
      </c>
      <c r="C552" s="279" t="s">
        <v>7796</v>
      </c>
      <c r="D552" s="279" t="s">
        <v>6277</v>
      </c>
      <c r="E552" s="263">
        <v>150</v>
      </c>
      <c r="F552" s="279" t="s">
        <v>7787</v>
      </c>
      <c r="G552" s="322" t="s">
        <v>7895</v>
      </c>
      <c r="H552" s="279" t="s">
        <v>7903</v>
      </c>
      <c r="I552" s="279" t="s">
        <v>7796</v>
      </c>
      <c r="J552" s="279" t="s">
        <v>6571</v>
      </c>
      <c r="K552" s="279" t="s">
        <v>3967</v>
      </c>
      <c r="L552" s="279" t="s">
        <v>4910</v>
      </c>
      <c r="M552" s="264">
        <v>1</v>
      </c>
      <c r="N552" s="264">
        <v>0</v>
      </c>
      <c r="O552" s="279" t="s">
        <v>511</v>
      </c>
      <c r="P552" s="263">
        <v>23</v>
      </c>
      <c r="Q552" s="279" t="s">
        <v>511</v>
      </c>
      <c r="R552" s="263">
        <v>1</v>
      </c>
      <c r="S552" s="263">
        <v>1</v>
      </c>
      <c r="T552" s="278">
        <v>0</v>
      </c>
      <c r="U552" s="263">
        <v>0</v>
      </c>
      <c r="V552" s="263">
        <v>7176015</v>
      </c>
      <c r="W552" s="263">
        <v>69700495</v>
      </c>
      <c r="X552" s="264">
        <v>1</v>
      </c>
      <c r="Y552" s="263">
        <v>15640</v>
      </c>
      <c r="Z552" s="263">
        <v>2051</v>
      </c>
      <c r="AA552" s="263">
        <v>30984231</v>
      </c>
      <c r="AB552" s="263">
        <v>4096</v>
      </c>
      <c r="AC552" s="279" t="s">
        <v>6514</v>
      </c>
      <c r="AD552" s="279" t="s">
        <v>6515</v>
      </c>
      <c r="AE552" s="263">
        <v>7</v>
      </c>
      <c r="AF552" s="278" t="s">
        <v>6319</v>
      </c>
      <c r="AG552" s="278" t="s">
        <v>5133</v>
      </c>
      <c r="AH552" s="278" t="s">
        <v>6319</v>
      </c>
      <c r="AI552" s="278" t="s">
        <v>5133</v>
      </c>
      <c r="AJ552" s="278" t="s">
        <v>6319</v>
      </c>
      <c r="AK552" s="278" t="s">
        <v>6319</v>
      </c>
      <c r="AL552" s="278" t="s">
        <v>6319</v>
      </c>
      <c r="AM552" s="278" t="s">
        <v>6319</v>
      </c>
      <c r="AN552" s="263">
        <v>4</v>
      </c>
      <c r="AO552" s="263">
        <v>5000</v>
      </c>
      <c r="AP552" s="263">
        <v>-10</v>
      </c>
      <c r="AQ552" s="263">
        <v>0</v>
      </c>
      <c r="AR552" s="263">
        <v>0</v>
      </c>
      <c r="AS552" s="263">
        <v>2</v>
      </c>
      <c r="AT552" s="263">
        <v>13425</v>
      </c>
      <c r="AU552" s="278" t="s">
        <v>5133</v>
      </c>
      <c r="AV552" s="264">
        <v>2</v>
      </c>
      <c r="AW552" s="263">
        <v>8</v>
      </c>
      <c r="AX552" s="263">
        <v>8</v>
      </c>
      <c r="AY552" s="278"/>
      <c r="AZ552" s="278" t="s">
        <v>5133</v>
      </c>
      <c r="BA552" s="263">
        <v>0</v>
      </c>
      <c r="BB552" s="274">
        <v>2.8066844097222221</v>
      </c>
      <c r="BC552" s="274">
        <v>2.0000002662037035</v>
      </c>
      <c r="BD552" s="274">
        <v>2</v>
      </c>
      <c r="BE552" s="274">
        <v>2.0830557523148148</v>
      </c>
      <c r="BF552" s="274">
        <v>2.8067187152777779</v>
      </c>
      <c r="BG552" s="279" t="s">
        <v>6953</v>
      </c>
      <c r="BH552" s="279" t="s">
        <v>7840</v>
      </c>
      <c r="BI552" s="279" t="s">
        <v>7799</v>
      </c>
      <c r="BJ552" s="323" t="s">
        <v>7897</v>
      </c>
      <c r="BK552" s="279" t="s">
        <v>7782</v>
      </c>
      <c r="BL552" s="279" t="s">
        <v>7898</v>
      </c>
      <c r="BM552" s="279"/>
      <c r="BN552" s="279" t="s">
        <v>7783</v>
      </c>
      <c r="BO552" s="279" t="s">
        <v>7899</v>
      </c>
      <c r="BP552" s="279" t="s">
        <v>7900</v>
      </c>
      <c r="BQ552" s="279" t="s">
        <v>7777</v>
      </c>
      <c r="BR552" s="279" t="s">
        <v>7784</v>
      </c>
      <c r="BS552" s="279" t="s">
        <v>7830</v>
      </c>
      <c r="BT552" s="279" t="s">
        <v>7901</v>
      </c>
      <c r="BU552" s="278"/>
      <c r="BV552" s="278"/>
      <c r="BW552" s="278"/>
      <c r="BX552" s="278"/>
      <c r="BY552" s="278"/>
      <c r="BZ552" s="278"/>
      <c r="CA552" s="278"/>
      <c r="CB552" s="278"/>
      <c r="CC552" s="278"/>
      <c r="CD552" s="278"/>
      <c r="CE552" s="278"/>
      <c r="CF552" s="278"/>
      <c r="CG552" s="278"/>
      <c r="CH552" s="278"/>
      <c r="CI552" s="278"/>
      <c r="CJ552" s="278"/>
      <c r="CK552" s="278"/>
      <c r="CL552" s="278"/>
      <c r="CM552" s="278"/>
      <c r="CN552" s="278"/>
      <c r="CO552" s="278"/>
      <c r="CP552" s="278"/>
      <c r="CQ552" s="278"/>
      <c r="CR552" s="278"/>
      <c r="CS552" s="278"/>
      <c r="CT552" s="278"/>
      <c r="CU552" s="278"/>
      <c r="CV552" s="278"/>
      <c r="CW552" s="278"/>
      <c r="CX552" s="278"/>
      <c r="CY552" s="278"/>
      <c r="CZ552" s="278"/>
      <c r="DA552" s="278"/>
      <c r="DB552" s="278"/>
      <c r="DC552" s="278"/>
      <c r="DD552" s="278"/>
      <c r="DE552" s="278"/>
      <c r="DF552" s="278"/>
      <c r="DG552" s="278"/>
      <c r="DH552" s="278"/>
      <c r="DI552" s="278"/>
      <c r="DJ552" s="278"/>
      <c r="DK552" s="278"/>
      <c r="DL552" s="278"/>
      <c r="DM552" s="278"/>
      <c r="DN552" s="278"/>
      <c r="DO552" s="278"/>
      <c r="DP552" s="278"/>
      <c r="DQ552" s="278"/>
      <c r="DR552" s="278"/>
      <c r="DS552" s="278"/>
      <c r="DT552" s="278"/>
      <c r="DU552" s="278"/>
      <c r="DV552" s="278"/>
      <c r="DW552" s="278"/>
      <c r="DX552" s="278"/>
      <c r="DY552" s="278"/>
      <c r="DZ552" s="278"/>
      <c r="EA552" s="278"/>
      <c r="EB552" s="278"/>
      <c r="EC552" s="278"/>
      <c r="ED552" s="278"/>
      <c r="EE552" s="278"/>
      <c r="EF552" s="278"/>
      <c r="EG552" s="278"/>
      <c r="EH552" s="278"/>
      <c r="EI552" s="278"/>
      <c r="EJ552" s="278"/>
      <c r="EK552" s="278"/>
      <c r="EL552" s="278"/>
      <c r="EM552" s="278"/>
      <c r="EN552" s="278"/>
      <c r="EO552" s="278"/>
      <c r="EP552" s="278"/>
      <c r="EQ552" s="278"/>
      <c r="ER552" s="278"/>
      <c r="ES552" s="278"/>
      <c r="ET552" s="278"/>
      <c r="EU552" s="278"/>
      <c r="EV552" s="278"/>
      <c r="EW552" s="278"/>
      <c r="EX552" s="278"/>
      <c r="EY552" s="278"/>
      <c r="EZ552" s="278"/>
      <c r="FA552" s="278"/>
      <c r="FB552" s="278"/>
      <c r="FC552" s="278"/>
      <c r="FD552" s="278"/>
      <c r="FE552" s="278"/>
      <c r="FF552" s="278"/>
      <c r="FG552" s="278"/>
      <c r="FH552" s="278"/>
      <c r="FI552" s="278"/>
      <c r="FJ552" s="278"/>
      <c r="FK552" s="278"/>
      <c r="FL552" s="278"/>
      <c r="FM552" s="278"/>
      <c r="FN552" s="278"/>
      <c r="FO552" s="278"/>
      <c r="FP552" s="278"/>
      <c r="FQ552" s="278"/>
      <c r="FR552" s="278"/>
      <c r="FS552" s="278"/>
      <c r="FT552" s="278"/>
      <c r="FU552" s="278"/>
      <c r="FV552" s="278"/>
      <c r="FW552" s="278"/>
      <c r="FX552" s="278"/>
      <c r="FY552" s="278"/>
      <c r="FZ552" s="278"/>
      <c r="GA552" s="278"/>
      <c r="GB552" s="278"/>
      <c r="GC552" s="278"/>
      <c r="GD552" s="278"/>
      <c r="GE552" s="278"/>
      <c r="GF552" s="278"/>
      <c r="GG552" s="278"/>
      <c r="GH552" s="278"/>
      <c r="GI552" s="278"/>
      <c r="GJ552" s="278"/>
      <c r="GK552" s="278"/>
      <c r="GL552" s="278"/>
      <c r="GM552" s="278"/>
      <c r="GN552" s="278"/>
      <c r="GO552" s="278"/>
      <c r="GP552" s="278"/>
      <c r="GQ552" s="278"/>
      <c r="GR552" s="278"/>
      <c r="GS552" s="278"/>
      <c r="GT552" s="278"/>
      <c r="GU552" s="278"/>
      <c r="GV552" s="278"/>
      <c r="GW552" s="278"/>
      <c r="GX552" s="278"/>
      <c r="GY552" s="278"/>
      <c r="GZ552" s="278"/>
      <c r="HA552" s="278"/>
      <c r="HB552" s="278"/>
      <c r="HC552" s="278"/>
      <c r="HD552" s="278"/>
      <c r="HE552" s="278"/>
      <c r="HF552" s="278"/>
      <c r="HG552" s="278"/>
      <c r="HH552" s="278"/>
      <c r="HI552" s="278"/>
      <c r="HJ552" s="278"/>
      <c r="HK552" s="278"/>
      <c r="HL552" s="278"/>
      <c r="HM552" s="278"/>
      <c r="HN552" s="278"/>
      <c r="HO552" s="278"/>
    </row>
    <row r="553" spans="1:223" ht="54.75" customHeight="1" x14ac:dyDescent="0.15">
      <c r="A553" s="278"/>
      <c r="B553" s="279" t="s">
        <v>7821</v>
      </c>
      <c r="C553" s="279" t="s">
        <v>7796</v>
      </c>
      <c r="D553" s="279" t="s">
        <v>6277</v>
      </c>
      <c r="E553" s="263">
        <v>150</v>
      </c>
      <c r="F553" s="279" t="s">
        <v>7787</v>
      </c>
      <c r="G553" s="322" t="s">
        <v>7895</v>
      </c>
      <c r="H553" s="279" t="s">
        <v>7904</v>
      </c>
      <c r="I553" s="279" t="s">
        <v>7796</v>
      </c>
      <c r="J553" s="279" t="s">
        <v>6571</v>
      </c>
      <c r="K553" s="279" t="s">
        <v>3967</v>
      </c>
      <c r="L553" s="279" t="s">
        <v>4910</v>
      </c>
      <c r="M553" s="264">
        <v>1</v>
      </c>
      <c r="N553" s="264">
        <v>0</v>
      </c>
      <c r="O553" s="279" t="s">
        <v>511</v>
      </c>
      <c r="P553" s="263">
        <v>23</v>
      </c>
      <c r="Q553" s="279" t="s">
        <v>511</v>
      </c>
      <c r="R553" s="263">
        <v>1</v>
      </c>
      <c r="S553" s="263">
        <v>1</v>
      </c>
      <c r="T553" s="278">
        <v>0</v>
      </c>
      <c r="U553" s="263">
        <v>0</v>
      </c>
      <c r="V553" s="263">
        <v>7176015</v>
      </c>
      <c r="W553" s="263">
        <v>69700495</v>
      </c>
      <c r="X553" s="264">
        <v>1</v>
      </c>
      <c r="Y553" s="263">
        <v>15640</v>
      </c>
      <c r="Z553" s="263">
        <v>2051</v>
      </c>
      <c r="AA553" s="263">
        <v>30984231</v>
      </c>
      <c r="AB553" s="263">
        <v>4096</v>
      </c>
      <c r="AC553" s="279" t="s">
        <v>6514</v>
      </c>
      <c r="AD553" s="279" t="s">
        <v>6515</v>
      </c>
      <c r="AE553" s="263">
        <v>7</v>
      </c>
      <c r="AF553" s="278" t="s">
        <v>6319</v>
      </c>
      <c r="AG553" s="278" t="s">
        <v>5133</v>
      </c>
      <c r="AH553" s="278" t="s">
        <v>6319</v>
      </c>
      <c r="AI553" s="278" t="s">
        <v>5133</v>
      </c>
      <c r="AJ553" s="278" t="s">
        <v>6319</v>
      </c>
      <c r="AK553" s="278" t="s">
        <v>6319</v>
      </c>
      <c r="AL553" s="278" t="s">
        <v>6319</v>
      </c>
      <c r="AM553" s="278" t="s">
        <v>6319</v>
      </c>
      <c r="AN553" s="263">
        <v>4</v>
      </c>
      <c r="AO553" s="263">
        <v>5000</v>
      </c>
      <c r="AP553" s="263">
        <v>-10</v>
      </c>
      <c r="AQ553" s="263">
        <v>0</v>
      </c>
      <c r="AR553" s="263">
        <v>0</v>
      </c>
      <c r="AS553" s="263">
        <v>2</v>
      </c>
      <c r="AT553" s="263">
        <v>13425</v>
      </c>
      <c r="AU553" s="278" t="s">
        <v>5133</v>
      </c>
      <c r="AV553" s="264">
        <v>2</v>
      </c>
      <c r="AW553" s="263">
        <v>8</v>
      </c>
      <c r="AX553" s="263">
        <v>8</v>
      </c>
      <c r="AY553" s="278"/>
      <c r="AZ553" s="278" t="s">
        <v>5133</v>
      </c>
      <c r="BA553" s="263">
        <v>0</v>
      </c>
      <c r="BB553" s="274">
        <v>2.8066844097222221</v>
      </c>
      <c r="BC553" s="274">
        <v>2.0000002662037035</v>
      </c>
      <c r="BD553" s="274">
        <v>2</v>
      </c>
      <c r="BE553" s="274">
        <v>2.0830557523148148</v>
      </c>
      <c r="BF553" s="274">
        <v>2.8067187152777779</v>
      </c>
      <c r="BG553" s="279" t="s">
        <v>6953</v>
      </c>
      <c r="BH553" s="279" t="s">
        <v>7840</v>
      </c>
      <c r="BI553" s="279" t="s">
        <v>7799</v>
      </c>
      <c r="BJ553" s="323" t="s">
        <v>7897</v>
      </c>
      <c r="BK553" s="279" t="s">
        <v>7782</v>
      </c>
      <c r="BL553" s="279" t="s">
        <v>7898</v>
      </c>
      <c r="BM553" s="279"/>
      <c r="BN553" s="279" t="s">
        <v>7783</v>
      </c>
      <c r="BO553" s="279" t="s">
        <v>7899</v>
      </c>
      <c r="BP553" s="279" t="s">
        <v>7900</v>
      </c>
      <c r="BQ553" s="279" t="s">
        <v>7777</v>
      </c>
      <c r="BR553" s="279" t="s">
        <v>7784</v>
      </c>
      <c r="BS553" s="279" t="s">
        <v>7830</v>
      </c>
      <c r="BT553" s="279" t="s">
        <v>7901</v>
      </c>
      <c r="BU553" s="278"/>
      <c r="BV553" s="278"/>
      <c r="BW553" s="278"/>
      <c r="BX553" s="278"/>
      <c r="BY553" s="278"/>
      <c r="BZ553" s="278"/>
      <c r="CA553" s="278"/>
      <c r="CB553" s="278"/>
      <c r="CC553" s="278"/>
      <c r="CD553" s="278"/>
      <c r="CE553" s="278"/>
      <c r="CF553" s="278"/>
      <c r="CG553" s="278"/>
      <c r="CH553" s="278"/>
      <c r="CI553" s="278"/>
      <c r="CJ553" s="278"/>
      <c r="CK553" s="278"/>
      <c r="CL553" s="278"/>
      <c r="CM553" s="278"/>
      <c r="CN553" s="278"/>
      <c r="CO553" s="278"/>
      <c r="CP553" s="278"/>
      <c r="CQ553" s="278"/>
      <c r="CR553" s="278"/>
      <c r="CS553" s="278"/>
      <c r="CT553" s="278"/>
      <c r="CU553" s="278"/>
      <c r="CV553" s="278"/>
      <c r="CW553" s="278"/>
      <c r="CX553" s="278"/>
      <c r="CY553" s="278"/>
      <c r="CZ553" s="278"/>
      <c r="DA553" s="278"/>
      <c r="DB553" s="278"/>
      <c r="DC553" s="278"/>
      <c r="DD553" s="278"/>
      <c r="DE553" s="278"/>
      <c r="DF553" s="278"/>
      <c r="DG553" s="278"/>
      <c r="DH553" s="278"/>
      <c r="DI553" s="278"/>
      <c r="DJ553" s="278"/>
      <c r="DK553" s="278"/>
      <c r="DL553" s="278"/>
      <c r="DM553" s="278"/>
      <c r="DN553" s="278"/>
      <c r="DO553" s="278"/>
      <c r="DP553" s="278"/>
      <c r="DQ553" s="278"/>
      <c r="DR553" s="278"/>
      <c r="DS553" s="278"/>
      <c r="DT553" s="278"/>
      <c r="DU553" s="278"/>
      <c r="DV553" s="278"/>
      <c r="DW553" s="278"/>
      <c r="DX553" s="278"/>
      <c r="DY553" s="278"/>
      <c r="DZ553" s="278"/>
      <c r="EA553" s="278"/>
      <c r="EB553" s="278"/>
      <c r="EC553" s="278"/>
      <c r="ED553" s="278"/>
      <c r="EE553" s="278"/>
      <c r="EF553" s="278"/>
      <c r="EG553" s="278"/>
      <c r="EH553" s="278"/>
      <c r="EI553" s="278"/>
      <c r="EJ553" s="278"/>
      <c r="EK553" s="278"/>
      <c r="EL553" s="278"/>
      <c r="EM553" s="278"/>
      <c r="EN553" s="278"/>
      <c r="EO553" s="278"/>
      <c r="EP553" s="278"/>
      <c r="EQ553" s="278"/>
      <c r="ER553" s="278"/>
      <c r="ES553" s="278"/>
      <c r="ET553" s="278"/>
      <c r="EU553" s="278"/>
      <c r="EV553" s="278"/>
      <c r="EW553" s="278"/>
      <c r="EX553" s="278"/>
      <c r="EY553" s="278"/>
      <c r="EZ553" s="278"/>
      <c r="FA553" s="278"/>
      <c r="FB553" s="278"/>
      <c r="FC553" s="278"/>
      <c r="FD553" s="278"/>
      <c r="FE553" s="278"/>
      <c r="FF553" s="278"/>
      <c r="FG553" s="278"/>
      <c r="FH553" s="278"/>
      <c r="FI553" s="278"/>
      <c r="FJ553" s="278"/>
      <c r="FK553" s="278"/>
      <c r="FL553" s="278"/>
      <c r="FM553" s="278"/>
      <c r="FN553" s="278"/>
      <c r="FO553" s="278"/>
      <c r="FP553" s="278"/>
      <c r="FQ553" s="278"/>
      <c r="FR553" s="278"/>
      <c r="FS553" s="278"/>
      <c r="FT553" s="278"/>
      <c r="FU553" s="278"/>
      <c r="FV553" s="278"/>
      <c r="FW553" s="278"/>
      <c r="FX553" s="278"/>
      <c r="FY553" s="278"/>
      <c r="FZ553" s="278"/>
      <c r="GA553" s="278"/>
      <c r="GB553" s="278"/>
      <c r="GC553" s="278"/>
      <c r="GD553" s="278"/>
      <c r="GE553" s="278"/>
      <c r="GF553" s="278"/>
      <c r="GG553" s="278"/>
      <c r="GH553" s="278"/>
      <c r="GI553" s="278"/>
      <c r="GJ553" s="278"/>
      <c r="GK553" s="278"/>
      <c r="GL553" s="278"/>
      <c r="GM553" s="278"/>
      <c r="GN553" s="278"/>
      <c r="GO553" s="278"/>
      <c r="GP553" s="278"/>
      <c r="GQ553" s="278"/>
      <c r="GR553" s="278"/>
      <c r="GS553" s="278"/>
      <c r="GT553" s="278"/>
      <c r="GU553" s="278"/>
      <c r="GV553" s="278"/>
      <c r="GW553" s="278"/>
      <c r="GX553" s="278"/>
      <c r="GY553" s="278"/>
      <c r="GZ553" s="278"/>
      <c r="HA553" s="278"/>
      <c r="HB553" s="278"/>
      <c r="HC553" s="278"/>
      <c r="HD553" s="278"/>
      <c r="HE553" s="278"/>
      <c r="HF553" s="278"/>
      <c r="HG553" s="278"/>
      <c r="HH553" s="278"/>
      <c r="HI553" s="278"/>
      <c r="HJ553" s="278"/>
      <c r="HK553" s="278"/>
      <c r="HL553" s="278"/>
      <c r="HM553" s="278"/>
      <c r="HN553" s="278"/>
      <c r="HO553" s="278"/>
    </row>
    <row r="554" spans="1:223" ht="54.75" customHeight="1" x14ac:dyDescent="0.15">
      <c r="A554" s="278"/>
      <c r="B554" s="279" t="s">
        <v>7821</v>
      </c>
      <c r="C554" s="279" t="s">
        <v>7796</v>
      </c>
      <c r="D554" s="279" t="s">
        <v>6277</v>
      </c>
      <c r="E554" s="263">
        <v>150</v>
      </c>
      <c r="F554" s="279" t="s">
        <v>7787</v>
      </c>
      <c r="G554" s="322" t="s">
        <v>7895</v>
      </c>
      <c r="H554" s="279" t="s">
        <v>7905</v>
      </c>
      <c r="I554" s="279" t="s">
        <v>7796</v>
      </c>
      <c r="J554" s="279" t="s">
        <v>6571</v>
      </c>
      <c r="K554" s="279" t="s">
        <v>3967</v>
      </c>
      <c r="L554" s="279" t="s">
        <v>4910</v>
      </c>
      <c r="M554" s="264">
        <v>1</v>
      </c>
      <c r="N554" s="264">
        <v>0</v>
      </c>
      <c r="O554" s="279" t="s">
        <v>511</v>
      </c>
      <c r="P554" s="263">
        <v>23</v>
      </c>
      <c r="Q554" s="279" t="s">
        <v>511</v>
      </c>
      <c r="R554" s="263">
        <v>1</v>
      </c>
      <c r="S554" s="263">
        <v>1</v>
      </c>
      <c r="T554" s="278">
        <v>0</v>
      </c>
      <c r="U554" s="263">
        <v>0</v>
      </c>
      <c r="V554" s="263">
        <v>7176015</v>
      </c>
      <c r="W554" s="263">
        <v>69700495</v>
      </c>
      <c r="X554" s="264">
        <v>1</v>
      </c>
      <c r="Y554" s="263">
        <v>15640</v>
      </c>
      <c r="Z554" s="263">
        <v>2051</v>
      </c>
      <c r="AA554" s="263">
        <v>30984231</v>
      </c>
      <c r="AB554" s="263">
        <v>4096</v>
      </c>
      <c r="AC554" s="279" t="s">
        <v>6514</v>
      </c>
      <c r="AD554" s="279" t="s">
        <v>6515</v>
      </c>
      <c r="AE554" s="263">
        <v>7</v>
      </c>
      <c r="AF554" s="278" t="s">
        <v>6319</v>
      </c>
      <c r="AG554" s="278" t="s">
        <v>5133</v>
      </c>
      <c r="AH554" s="278" t="s">
        <v>6319</v>
      </c>
      <c r="AI554" s="278" t="s">
        <v>5133</v>
      </c>
      <c r="AJ554" s="278" t="s">
        <v>6319</v>
      </c>
      <c r="AK554" s="278" t="s">
        <v>6319</v>
      </c>
      <c r="AL554" s="278" t="s">
        <v>6319</v>
      </c>
      <c r="AM554" s="278" t="s">
        <v>6319</v>
      </c>
      <c r="AN554" s="263">
        <v>4</v>
      </c>
      <c r="AO554" s="263">
        <v>5000</v>
      </c>
      <c r="AP554" s="263">
        <v>-10</v>
      </c>
      <c r="AQ554" s="263">
        <v>0</v>
      </c>
      <c r="AR554" s="263">
        <v>0</v>
      </c>
      <c r="AS554" s="263">
        <v>2</v>
      </c>
      <c r="AT554" s="263">
        <v>13425</v>
      </c>
      <c r="AU554" s="278" t="s">
        <v>5133</v>
      </c>
      <c r="AV554" s="264">
        <v>2</v>
      </c>
      <c r="AW554" s="263">
        <v>8</v>
      </c>
      <c r="AX554" s="263">
        <v>8</v>
      </c>
      <c r="AY554" s="278"/>
      <c r="AZ554" s="278" t="s">
        <v>5133</v>
      </c>
      <c r="BA554" s="263">
        <v>0</v>
      </c>
      <c r="BB554" s="274">
        <v>2.8066844097222221</v>
      </c>
      <c r="BC554" s="274">
        <v>2.0000002662037035</v>
      </c>
      <c r="BD554" s="274">
        <v>2</v>
      </c>
      <c r="BE554" s="274">
        <v>2.0830557523148148</v>
      </c>
      <c r="BF554" s="274">
        <v>2.8067187152777779</v>
      </c>
      <c r="BG554" s="279" t="s">
        <v>6953</v>
      </c>
      <c r="BH554" s="279" t="s">
        <v>7840</v>
      </c>
      <c r="BI554" s="279" t="s">
        <v>7799</v>
      </c>
      <c r="BJ554" s="323" t="s">
        <v>7897</v>
      </c>
      <c r="BK554" s="279" t="s">
        <v>7782</v>
      </c>
      <c r="BL554" s="279" t="s">
        <v>7898</v>
      </c>
      <c r="BM554" s="279"/>
      <c r="BN554" s="279" t="s">
        <v>7783</v>
      </c>
      <c r="BO554" s="279" t="s">
        <v>7899</v>
      </c>
      <c r="BP554" s="279" t="s">
        <v>7900</v>
      </c>
      <c r="BQ554" s="279" t="s">
        <v>7777</v>
      </c>
      <c r="BR554" s="279" t="s">
        <v>7784</v>
      </c>
      <c r="BS554" s="279" t="s">
        <v>7830</v>
      </c>
      <c r="BT554" s="279" t="s">
        <v>7901</v>
      </c>
      <c r="BU554" s="278"/>
      <c r="BV554" s="278"/>
      <c r="BW554" s="278"/>
      <c r="BX554" s="278"/>
      <c r="BY554" s="278"/>
      <c r="BZ554" s="278"/>
      <c r="CA554" s="278"/>
      <c r="CB554" s="278"/>
      <c r="CC554" s="278"/>
      <c r="CD554" s="278"/>
      <c r="CE554" s="278"/>
      <c r="CF554" s="278"/>
      <c r="CG554" s="278"/>
      <c r="CH554" s="278"/>
      <c r="CI554" s="278"/>
      <c r="CJ554" s="278"/>
      <c r="CK554" s="278"/>
      <c r="CL554" s="278"/>
      <c r="CM554" s="278"/>
      <c r="CN554" s="278"/>
      <c r="CO554" s="278"/>
      <c r="CP554" s="278"/>
      <c r="CQ554" s="278"/>
      <c r="CR554" s="278"/>
      <c r="CS554" s="278"/>
      <c r="CT554" s="278"/>
      <c r="CU554" s="278"/>
      <c r="CV554" s="278"/>
      <c r="CW554" s="278"/>
      <c r="CX554" s="278"/>
      <c r="CY554" s="278"/>
      <c r="CZ554" s="278"/>
      <c r="DA554" s="278"/>
      <c r="DB554" s="278"/>
      <c r="DC554" s="278"/>
      <c r="DD554" s="278"/>
      <c r="DE554" s="278"/>
      <c r="DF554" s="278"/>
      <c r="DG554" s="278"/>
      <c r="DH554" s="278"/>
      <c r="DI554" s="278"/>
      <c r="DJ554" s="278"/>
      <c r="DK554" s="278"/>
      <c r="DL554" s="278"/>
      <c r="DM554" s="278"/>
      <c r="DN554" s="278"/>
      <c r="DO554" s="278"/>
      <c r="DP554" s="278"/>
      <c r="DQ554" s="278"/>
      <c r="DR554" s="278"/>
      <c r="DS554" s="278"/>
      <c r="DT554" s="278"/>
      <c r="DU554" s="278"/>
      <c r="DV554" s="278"/>
      <c r="DW554" s="278"/>
      <c r="DX554" s="278"/>
      <c r="DY554" s="278"/>
      <c r="DZ554" s="278"/>
      <c r="EA554" s="278"/>
      <c r="EB554" s="278"/>
      <c r="EC554" s="278"/>
      <c r="ED554" s="278"/>
      <c r="EE554" s="278"/>
      <c r="EF554" s="278"/>
      <c r="EG554" s="278"/>
      <c r="EH554" s="278"/>
      <c r="EI554" s="278"/>
      <c r="EJ554" s="278"/>
      <c r="EK554" s="278"/>
      <c r="EL554" s="278"/>
      <c r="EM554" s="278"/>
      <c r="EN554" s="278"/>
      <c r="EO554" s="278"/>
      <c r="EP554" s="278"/>
      <c r="EQ554" s="278"/>
      <c r="ER554" s="278"/>
      <c r="ES554" s="278"/>
      <c r="ET554" s="278"/>
      <c r="EU554" s="278"/>
      <c r="EV554" s="278"/>
      <c r="EW554" s="278"/>
      <c r="EX554" s="278"/>
      <c r="EY554" s="278"/>
      <c r="EZ554" s="278"/>
      <c r="FA554" s="278"/>
      <c r="FB554" s="278"/>
      <c r="FC554" s="278"/>
      <c r="FD554" s="278"/>
      <c r="FE554" s="278"/>
      <c r="FF554" s="278"/>
      <c r="FG554" s="278"/>
      <c r="FH554" s="278"/>
      <c r="FI554" s="278"/>
      <c r="FJ554" s="278"/>
      <c r="FK554" s="278"/>
      <c r="FL554" s="278"/>
      <c r="FM554" s="278"/>
      <c r="FN554" s="278"/>
      <c r="FO554" s="278"/>
      <c r="FP554" s="278"/>
      <c r="FQ554" s="278"/>
      <c r="FR554" s="278"/>
      <c r="FS554" s="278"/>
      <c r="FT554" s="278"/>
      <c r="FU554" s="278"/>
      <c r="FV554" s="278"/>
      <c r="FW554" s="278"/>
      <c r="FX554" s="278"/>
      <c r="FY554" s="278"/>
      <c r="FZ554" s="278"/>
      <c r="GA554" s="278"/>
      <c r="GB554" s="278"/>
      <c r="GC554" s="278"/>
      <c r="GD554" s="278"/>
      <c r="GE554" s="278"/>
      <c r="GF554" s="278"/>
      <c r="GG554" s="278"/>
      <c r="GH554" s="278"/>
      <c r="GI554" s="278"/>
      <c r="GJ554" s="278"/>
      <c r="GK554" s="278"/>
      <c r="GL554" s="278"/>
      <c r="GM554" s="278"/>
      <c r="GN554" s="278"/>
      <c r="GO554" s="278"/>
      <c r="GP554" s="278"/>
      <c r="GQ554" s="278"/>
      <c r="GR554" s="278"/>
      <c r="GS554" s="278"/>
      <c r="GT554" s="278"/>
      <c r="GU554" s="278"/>
      <c r="GV554" s="278"/>
      <c r="GW554" s="278"/>
      <c r="GX554" s="278"/>
      <c r="GY554" s="278"/>
      <c r="GZ554" s="278"/>
      <c r="HA554" s="278"/>
      <c r="HB554" s="278"/>
      <c r="HC554" s="278"/>
      <c r="HD554" s="278"/>
      <c r="HE554" s="278"/>
      <c r="HF554" s="278"/>
      <c r="HG554" s="278"/>
      <c r="HH554" s="278"/>
      <c r="HI554" s="278"/>
      <c r="HJ554" s="278"/>
      <c r="HK554" s="278"/>
      <c r="HL554" s="278"/>
      <c r="HM554" s="278"/>
      <c r="HN554" s="278"/>
      <c r="HO554" s="278"/>
    </row>
    <row r="555" spans="1:223" ht="54.75" customHeight="1" x14ac:dyDescent="0.15">
      <c r="A555" s="278"/>
      <c r="B555" s="279" t="s">
        <v>7821</v>
      </c>
      <c r="C555" s="279" t="s">
        <v>7796</v>
      </c>
      <c r="D555" s="279" t="s">
        <v>6277</v>
      </c>
      <c r="E555" s="263">
        <v>150</v>
      </c>
      <c r="F555" s="279" t="s">
        <v>7787</v>
      </c>
      <c r="G555" s="322" t="s">
        <v>7895</v>
      </c>
      <c r="H555" s="279" t="s">
        <v>7906</v>
      </c>
      <c r="I555" s="279" t="s">
        <v>7796</v>
      </c>
      <c r="J555" s="279" t="s">
        <v>6571</v>
      </c>
      <c r="K555" s="279" t="s">
        <v>3967</v>
      </c>
      <c r="L555" s="279" t="s">
        <v>4910</v>
      </c>
      <c r="M555" s="264">
        <v>1</v>
      </c>
      <c r="N555" s="264">
        <v>0</v>
      </c>
      <c r="O555" s="279" t="s">
        <v>511</v>
      </c>
      <c r="P555" s="263">
        <v>23</v>
      </c>
      <c r="Q555" s="279" t="s">
        <v>511</v>
      </c>
      <c r="R555" s="263">
        <v>1</v>
      </c>
      <c r="S555" s="263">
        <v>1</v>
      </c>
      <c r="T555" s="278">
        <v>0</v>
      </c>
      <c r="U555" s="263">
        <v>0</v>
      </c>
      <c r="V555" s="263">
        <v>7176015</v>
      </c>
      <c r="W555" s="263">
        <v>69700495</v>
      </c>
      <c r="X555" s="264">
        <v>1</v>
      </c>
      <c r="Y555" s="263">
        <v>15640</v>
      </c>
      <c r="Z555" s="263">
        <v>2051</v>
      </c>
      <c r="AA555" s="263">
        <v>30984231</v>
      </c>
      <c r="AB555" s="263">
        <v>4096</v>
      </c>
      <c r="AC555" s="279" t="s">
        <v>6514</v>
      </c>
      <c r="AD555" s="279" t="s">
        <v>6515</v>
      </c>
      <c r="AE555" s="263">
        <v>7</v>
      </c>
      <c r="AF555" s="278" t="s">
        <v>6319</v>
      </c>
      <c r="AG555" s="278" t="s">
        <v>5133</v>
      </c>
      <c r="AH555" s="278" t="s">
        <v>6319</v>
      </c>
      <c r="AI555" s="278" t="s">
        <v>5133</v>
      </c>
      <c r="AJ555" s="278" t="s">
        <v>6319</v>
      </c>
      <c r="AK555" s="278" t="s">
        <v>6319</v>
      </c>
      <c r="AL555" s="278" t="s">
        <v>6319</v>
      </c>
      <c r="AM555" s="278" t="s">
        <v>6319</v>
      </c>
      <c r="AN555" s="263">
        <v>4</v>
      </c>
      <c r="AO555" s="263">
        <v>5000</v>
      </c>
      <c r="AP555" s="263">
        <v>-10</v>
      </c>
      <c r="AQ555" s="263">
        <v>0</v>
      </c>
      <c r="AR555" s="263">
        <v>0</v>
      </c>
      <c r="AS555" s="263">
        <v>2</v>
      </c>
      <c r="AT555" s="263">
        <v>13425</v>
      </c>
      <c r="AU555" s="278" t="s">
        <v>5133</v>
      </c>
      <c r="AV555" s="264">
        <v>2</v>
      </c>
      <c r="AW555" s="263">
        <v>8</v>
      </c>
      <c r="AX555" s="263">
        <v>8</v>
      </c>
      <c r="AY555" s="278"/>
      <c r="AZ555" s="278" t="s">
        <v>5133</v>
      </c>
      <c r="BA555" s="263">
        <v>0</v>
      </c>
      <c r="BB555" s="274">
        <v>2.8066844097222221</v>
      </c>
      <c r="BC555" s="274">
        <v>2.0000002662037035</v>
      </c>
      <c r="BD555" s="274">
        <v>2</v>
      </c>
      <c r="BE555" s="274">
        <v>2.0830557523148148</v>
      </c>
      <c r="BF555" s="274">
        <v>2.8067187152777779</v>
      </c>
      <c r="BG555" s="279" t="s">
        <v>6953</v>
      </c>
      <c r="BH555" s="279" t="s">
        <v>7840</v>
      </c>
      <c r="BI555" s="279" t="s">
        <v>7799</v>
      </c>
      <c r="BJ555" s="323" t="s">
        <v>7897</v>
      </c>
      <c r="BK555" s="279" t="s">
        <v>7782</v>
      </c>
      <c r="BL555" s="279" t="s">
        <v>7898</v>
      </c>
      <c r="BM555" s="279"/>
      <c r="BN555" s="279" t="s">
        <v>7783</v>
      </c>
      <c r="BO555" s="279" t="s">
        <v>7899</v>
      </c>
      <c r="BP555" s="279" t="s">
        <v>7900</v>
      </c>
      <c r="BQ555" s="279" t="s">
        <v>7777</v>
      </c>
      <c r="BR555" s="279" t="s">
        <v>7784</v>
      </c>
      <c r="BS555" s="279" t="s">
        <v>7830</v>
      </c>
      <c r="BT555" s="279" t="s">
        <v>7901</v>
      </c>
      <c r="BU555" s="278"/>
      <c r="BV555" s="278"/>
      <c r="BW555" s="278"/>
      <c r="BX555" s="278"/>
      <c r="BY555" s="278"/>
      <c r="BZ555" s="278"/>
      <c r="CA555" s="278"/>
      <c r="CB555" s="278"/>
      <c r="CC555" s="278"/>
      <c r="CD555" s="278"/>
      <c r="CE555" s="278"/>
      <c r="CF555" s="278"/>
      <c r="CG555" s="278"/>
      <c r="CH555" s="278"/>
      <c r="CI555" s="278"/>
      <c r="CJ555" s="278"/>
      <c r="CK555" s="278"/>
      <c r="CL555" s="278"/>
      <c r="CM555" s="278"/>
      <c r="CN555" s="278"/>
      <c r="CO555" s="278"/>
      <c r="CP555" s="278"/>
      <c r="CQ555" s="278"/>
      <c r="CR555" s="278"/>
      <c r="CS555" s="278"/>
      <c r="CT555" s="278"/>
      <c r="CU555" s="278"/>
      <c r="CV555" s="278"/>
      <c r="CW555" s="278"/>
      <c r="CX555" s="278"/>
      <c r="CY555" s="278"/>
      <c r="CZ555" s="278"/>
      <c r="DA555" s="278"/>
      <c r="DB555" s="278"/>
      <c r="DC555" s="278"/>
      <c r="DD555" s="278"/>
      <c r="DE555" s="278"/>
      <c r="DF555" s="278"/>
      <c r="DG555" s="278"/>
      <c r="DH555" s="278"/>
      <c r="DI555" s="278"/>
      <c r="DJ555" s="278"/>
      <c r="DK555" s="278"/>
      <c r="DL555" s="278"/>
      <c r="DM555" s="278"/>
      <c r="DN555" s="278"/>
      <c r="DO555" s="278"/>
      <c r="DP555" s="278"/>
      <c r="DQ555" s="278"/>
      <c r="DR555" s="278"/>
      <c r="DS555" s="278"/>
      <c r="DT555" s="278"/>
      <c r="DU555" s="278"/>
      <c r="DV555" s="278"/>
      <c r="DW555" s="278"/>
      <c r="DX555" s="278"/>
      <c r="DY555" s="278"/>
      <c r="DZ555" s="278"/>
      <c r="EA555" s="278"/>
      <c r="EB555" s="278"/>
      <c r="EC555" s="278"/>
      <c r="ED555" s="278"/>
      <c r="EE555" s="278"/>
      <c r="EF555" s="278"/>
      <c r="EG555" s="278"/>
      <c r="EH555" s="278"/>
      <c r="EI555" s="278"/>
      <c r="EJ555" s="278"/>
      <c r="EK555" s="278"/>
      <c r="EL555" s="278"/>
      <c r="EM555" s="278"/>
      <c r="EN555" s="278"/>
      <c r="EO555" s="278"/>
      <c r="EP555" s="278"/>
      <c r="EQ555" s="278"/>
      <c r="ER555" s="278"/>
      <c r="ES555" s="278"/>
      <c r="ET555" s="278"/>
      <c r="EU555" s="278"/>
      <c r="EV555" s="278"/>
      <c r="EW555" s="278"/>
      <c r="EX555" s="278"/>
      <c r="EY555" s="278"/>
      <c r="EZ555" s="278"/>
      <c r="FA555" s="278"/>
      <c r="FB555" s="278"/>
      <c r="FC555" s="278"/>
      <c r="FD555" s="278"/>
      <c r="FE555" s="278"/>
      <c r="FF555" s="278"/>
      <c r="FG555" s="278"/>
      <c r="FH555" s="278"/>
      <c r="FI555" s="278"/>
      <c r="FJ555" s="278"/>
      <c r="FK555" s="278"/>
      <c r="FL555" s="278"/>
      <c r="FM555" s="278"/>
      <c r="FN555" s="278"/>
      <c r="FO555" s="278"/>
      <c r="FP555" s="278"/>
      <c r="FQ555" s="278"/>
      <c r="FR555" s="278"/>
      <c r="FS555" s="278"/>
      <c r="FT555" s="278"/>
      <c r="FU555" s="278"/>
      <c r="FV555" s="278"/>
      <c r="FW555" s="278"/>
      <c r="FX555" s="278"/>
      <c r="FY555" s="278"/>
      <c r="FZ555" s="278"/>
      <c r="GA555" s="278"/>
      <c r="GB555" s="278"/>
      <c r="GC555" s="278"/>
      <c r="GD555" s="278"/>
      <c r="GE555" s="278"/>
      <c r="GF555" s="278"/>
      <c r="GG555" s="278"/>
      <c r="GH555" s="278"/>
      <c r="GI555" s="278"/>
      <c r="GJ555" s="278"/>
      <c r="GK555" s="278"/>
      <c r="GL555" s="278"/>
      <c r="GM555" s="278"/>
      <c r="GN555" s="278"/>
      <c r="GO555" s="278"/>
      <c r="GP555" s="278"/>
      <c r="GQ555" s="278"/>
      <c r="GR555" s="278"/>
      <c r="GS555" s="278"/>
      <c r="GT555" s="278"/>
      <c r="GU555" s="278"/>
      <c r="GV555" s="278"/>
      <c r="GW555" s="278"/>
      <c r="GX555" s="278"/>
      <c r="GY555" s="278"/>
      <c r="GZ555" s="278"/>
      <c r="HA555" s="278"/>
      <c r="HB555" s="278"/>
      <c r="HC555" s="278"/>
      <c r="HD555" s="278"/>
      <c r="HE555" s="278"/>
      <c r="HF555" s="278"/>
      <c r="HG555" s="278"/>
      <c r="HH555" s="278"/>
      <c r="HI555" s="278"/>
      <c r="HJ555" s="278"/>
      <c r="HK555" s="278"/>
      <c r="HL555" s="278"/>
      <c r="HM555" s="278"/>
      <c r="HN555" s="278"/>
      <c r="HO555" s="278"/>
    </row>
    <row r="556" spans="1:223" ht="54.75" customHeight="1" x14ac:dyDescent="0.15">
      <c r="A556" s="278"/>
      <c r="B556" s="279" t="s">
        <v>7821</v>
      </c>
      <c r="C556" s="279" t="s">
        <v>7796</v>
      </c>
      <c r="D556" s="279" t="s">
        <v>6277</v>
      </c>
      <c r="E556" s="263">
        <v>150</v>
      </c>
      <c r="F556" s="279" t="s">
        <v>7787</v>
      </c>
      <c r="G556" s="322" t="s">
        <v>7895</v>
      </c>
      <c r="H556" s="279" t="s">
        <v>7907</v>
      </c>
      <c r="I556" s="279" t="s">
        <v>7796</v>
      </c>
      <c r="J556" s="279" t="s">
        <v>6571</v>
      </c>
      <c r="K556" s="279" t="s">
        <v>3967</v>
      </c>
      <c r="L556" s="279" t="s">
        <v>4910</v>
      </c>
      <c r="M556" s="264">
        <v>1</v>
      </c>
      <c r="N556" s="264">
        <v>0</v>
      </c>
      <c r="O556" s="279" t="s">
        <v>511</v>
      </c>
      <c r="P556" s="263">
        <v>23</v>
      </c>
      <c r="Q556" s="279" t="s">
        <v>511</v>
      </c>
      <c r="R556" s="263">
        <v>1</v>
      </c>
      <c r="S556" s="263">
        <v>1</v>
      </c>
      <c r="T556" s="278">
        <v>0</v>
      </c>
      <c r="U556" s="263">
        <v>0</v>
      </c>
      <c r="V556" s="263">
        <v>7176015</v>
      </c>
      <c r="W556" s="263">
        <v>69700495</v>
      </c>
      <c r="X556" s="264">
        <v>1</v>
      </c>
      <c r="Y556" s="263">
        <v>15640</v>
      </c>
      <c r="Z556" s="263">
        <v>2051</v>
      </c>
      <c r="AA556" s="263">
        <v>30984231</v>
      </c>
      <c r="AB556" s="263">
        <v>4096</v>
      </c>
      <c r="AC556" s="279" t="s">
        <v>6514</v>
      </c>
      <c r="AD556" s="279" t="s">
        <v>6515</v>
      </c>
      <c r="AE556" s="263">
        <v>7</v>
      </c>
      <c r="AF556" s="278" t="s">
        <v>6319</v>
      </c>
      <c r="AG556" s="278" t="s">
        <v>5133</v>
      </c>
      <c r="AH556" s="278" t="s">
        <v>6319</v>
      </c>
      <c r="AI556" s="278" t="s">
        <v>5133</v>
      </c>
      <c r="AJ556" s="278" t="s">
        <v>6319</v>
      </c>
      <c r="AK556" s="278" t="s">
        <v>6319</v>
      </c>
      <c r="AL556" s="278" t="s">
        <v>6319</v>
      </c>
      <c r="AM556" s="278" t="s">
        <v>6319</v>
      </c>
      <c r="AN556" s="263">
        <v>4</v>
      </c>
      <c r="AO556" s="263">
        <v>5000</v>
      </c>
      <c r="AP556" s="263">
        <v>-10</v>
      </c>
      <c r="AQ556" s="263">
        <v>0</v>
      </c>
      <c r="AR556" s="263">
        <v>0</v>
      </c>
      <c r="AS556" s="263">
        <v>2</v>
      </c>
      <c r="AT556" s="263">
        <v>13425</v>
      </c>
      <c r="AU556" s="278" t="s">
        <v>5133</v>
      </c>
      <c r="AV556" s="264">
        <v>2</v>
      </c>
      <c r="AW556" s="263">
        <v>8</v>
      </c>
      <c r="AX556" s="263">
        <v>8</v>
      </c>
      <c r="AY556" s="278"/>
      <c r="AZ556" s="278" t="s">
        <v>5133</v>
      </c>
      <c r="BA556" s="263">
        <v>0</v>
      </c>
      <c r="BB556" s="274">
        <v>2.8066844097222221</v>
      </c>
      <c r="BC556" s="274">
        <v>2.0000002662037035</v>
      </c>
      <c r="BD556" s="274">
        <v>2</v>
      </c>
      <c r="BE556" s="274">
        <v>2.0830557523148148</v>
      </c>
      <c r="BF556" s="274">
        <v>2.8067187152777779</v>
      </c>
      <c r="BG556" s="279" t="s">
        <v>6953</v>
      </c>
      <c r="BH556" s="279" t="s">
        <v>7840</v>
      </c>
      <c r="BI556" s="279" t="s">
        <v>7799</v>
      </c>
      <c r="BJ556" s="323" t="s">
        <v>7897</v>
      </c>
      <c r="BK556" s="279" t="s">
        <v>7782</v>
      </c>
      <c r="BL556" s="279" t="s">
        <v>7898</v>
      </c>
      <c r="BM556" s="279"/>
      <c r="BN556" s="279" t="s">
        <v>7783</v>
      </c>
      <c r="BO556" s="279" t="s">
        <v>7899</v>
      </c>
      <c r="BP556" s="279" t="s">
        <v>7900</v>
      </c>
      <c r="BQ556" s="279" t="s">
        <v>7777</v>
      </c>
      <c r="BR556" s="279" t="s">
        <v>7784</v>
      </c>
      <c r="BS556" s="279" t="s">
        <v>7830</v>
      </c>
      <c r="BT556" s="279" t="s">
        <v>7901</v>
      </c>
      <c r="BU556" s="278"/>
      <c r="BV556" s="278"/>
      <c r="BW556" s="278"/>
      <c r="BX556" s="278"/>
      <c r="BY556" s="278"/>
      <c r="BZ556" s="278"/>
      <c r="CA556" s="278"/>
      <c r="CB556" s="278"/>
      <c r="CC556" s="278"/>
      <c r="CD556" s="278"/>
      <c r="CE556" s="278"/>
      <c r="CF556" s="278"/>
      <c r="CG556" s="278"/>
      <c r="CH556" s="278"/>
      <c r="CI556" s="278"/>
      <c r="CJ556" s="278"/>
      <c r="CK556" s="278"/>
      <c r="CL556" s="278"/>
      <c r="CM556" s="278"/>
      <c r="CN556" s="278"/>
      <c r="CO556" s="278"/>
      <c r="CP556" s="278"/>
      <c r="CQ556" s="278"/>
      <c r="CR556" s="278"/>
      <c r="CS556" s="278"/>
      <c r="CT556" s="278"/>
      <c r="CU556" s="278"/>
      <c r="CV556" s="278"/>
      <c r="CW556" s="278"/>
      <c r="CX556" s="278"/>
      <c r="CY556" s="278"/>
      <c r="CZ556" s="278"/>
      <c r="DA556" s="278"/>
      <c r="DB556" s="278"/>
      <c r="DC556" s="278"/>
      <c r="DD556" s="278"/>
      <c r="DE556" s="278"/>
      <c r="DF556" s="278"/>
      <c r="DG556" s="278"/>
      <c r="DH556" s="278"/>
      <c r="DI556" s="278"/>
      <c r="DJ556" s="278"/>
      <c r="DK556" s="278"/>
      <c r="DL556" s="278"/>
      <c r="DM556" s="278"/>
      <c r="DN556" s="278"/>
      <c r="DO556" s="278"/>
      <c r="DP556" s="278"/>
      <c r="DQ556" s="278"/>
      <c r="DR556" s="278"/>
      <c r="DS556" s="278"/>
      <c r="DT556" s="278"/>
      <c r="DU556" s="278"/>
      <c r="DV556" s="278"/>
      <c r="DW556" s="278"/>
      <c r="DX556" s="278"/>
      <c r="DY556" s="278"/>
      <c r="DZ556" s="278"/>
      <c r="EA556" s="278"/>
      <c r="EB556" s="278"/>
      <c r="EC556" s="278"/>
      <c r="ED556" s="278"/>
      <c r="EE556" s="278"/>
      <c r="EF556" s="278"/>
      <c r="EG556" s="278"/>
      <c r="EH556" s="278"/>
      <c r="EI556" s="278"/>
      <c r="EJ556" s="278"/>
      <c r="EK556" s="278"/>
      <c r="EL556" s="278"/>
      <c r="EM556" s="278"/>
      <c r="EN556" s="278"/>
      <c r="EO556" s="278"/>
      <c r="EP556" s="278"/>
      <c r="EQ556" s="278"/>
      <c r="ER556" s="278"/>
      <c r="ES556" s="278"/>
      <c r="ET556" s="278"/>
      <c r="EU556" s="278"/>
      <c r="EV556" s="278"/>
      <c r="EW556" s="278"/>
      <c r="EX556" s="278"/>
      <c r="EY556" s="278"/>
      <c r="EZ556" s="278"/>
      <c r="FA556" s="278"/>
      <c r="FB556" s="278"/>
      <c r="FC556" s="278"/>
      <c r="FD556" s="278"/>
      <c r="FE556" s="278"/>
      <c r="FF556" s="278"/>
      <c r="FG556" s="278"/>
      <c r="FH556" s="278"/>
      <c r="FI556" s="278"/>
      <c r="FJ556" s="278"/>
      <c r="FK556" s="278"/>
      <c r="FL556" s="278"/>
      <c r="FM556" s="278"/>
      <c r="FN556" s="278"/>
      <c r="FO556" s="278"/>
      <c r="FP556" s="278"/>
      <c r="FQ556" s="278"/>
      <c r="FR556" s="278"/>
      <c r="FS556" s="278"/>
      <c r="FT556" s="278"/>
      <c r="FU556" s="278"/>
      <c r="FV556" s="278"/>
      <c r="FW556" s="278"/>
      <c r="FX556" s="278"/>
      <c r="FY556" s="278"/>
      <c r="FZ556" s="278"/>
      <c r="GA556" s="278"/>
      <c r="GB556" s="278"/>
      <c r="GC556" s="278"/>
      <c r="GD556" s="278"/>
      <c r="GE556" s="278"/>
      <c r="GF556" s="278"/>
      <c r="GG556" s="278"/>
      <c r="GH556" s="278"/>
      <c r="GI556" s="278"/>
      <c r="GJ556" s="278"/>
      <c r="GK556" s="278"/>
      <c r="GL556" s="278"/>
      <c r="GM556" s="278"/>
      <c r="GN556" s="278"/>
      <c r="GO556" s="278"/>
      <c r="GP556" s="278"/>
      <c r="GQ556" s="278"/>
      <c r="GR556" s="278"/>
      <c r="GS556" s="278"/>
      <c r="GT556" s="278"/>
      <c r="GU556" s="278"/>
      <c r="GV556" s="278"/>
      <c r="GW556" s="278"/>
      <c r="GX556" s="278"/>
      <c r="GY556" s="278"/>
      <c r="GZ556" s="278"/>
      <c r="HA556" s="278"/>
      <c r="HB556" s="278"/>
      <c r="HC556" s="278"/>
      <c r="HD556" s="278"/>
      <c r="HE556" s="278"/>
      <c r="HF556" s="278"/>
      <c r="HG556" s="278"/>
      <c r="HH556" s="278"/>
      <c r="HI556" s="278"/>
      <c r="HJ556" s="278"/>
      <c r="HK556" s="278"/>
      <c r="HL556" s="278"/>
      <c r="HM556" s="278"/>
      <c r="HN556" s="278"/>
      <c r="HO556" s="278"/>
    </row>
    <row r="557" spans="1:223" ht="54.75" customHeight="1" x14ac:dyDescent="0.15">
      <c r="A557" s="278"/>
      <c r="B557" s="279" t="s">
        <v>7821</v>
      </c>
      <c r="C557" s="279" t="s">
        <v>7796</v>
      </c>
      <c r="D557" s="279" t="s">
        <v>6277</v>
      </c>
      <c r="E557" s="263">
        <v>150</v>
      </c>
      <c r="F557" s="279" t="s">
        <v>7787</v>
      </c>
      <c r="G557" s="322" t="s">
        <v>7895</v>
      </c>
      <c r="H557" s="279" t="s">
        <v>7908</v>
      </c>
      <c r="I557" s="279" t="s">
        <v>7796</v>
      </c>
      <c r="J557" s="279" t="s">
        <v>6571</v>
      </c>
      <c r="K557" s="279" t="s">
        <v>3967</v>
      </c>
      <c r="L557" s="279" t="s">
        <v>4910</v>
      </c>
      <c r="M557" s="264">
        <v>1</v>
      </c>
      <c r="N557" s="264">
        <v>0</v>
      </c>
      <c r="O557" s="279" t="s">
        <v>511</v>
      </c>
      <c r="P557" s="263">
        <v>23</v>
      </c>
      <c r="Q557" s="279" t="s">
        <v>511</v>
      </c>
      <c r="R557" s="263">
        <v>1</v>
      </c>
      <c r="S557" s="263">
        <v>1</v>
      </c>
      <c r="T557" s="278">
        <v>0</v>
      </c>
      <c r="U557" s="263">
        <v>0</v>
      </c>
      <c r="V557" s="263">
        <v>7176015</v>
      </c>
      <c r="W557" s="263">
        <v>69700495</v>
      </c>
      <c r="X557" s="264">
        <v>1</v>
      </c>
      <c r="Y557" s="263">
        <v>15640</v>
      </c>
      <c r="Z557" s="263">
        <v>2051</v>
      </c>
      <c r="AA557" s="263">
        <v>30984231</v>
      </c>
      <c r="AB557" s="263">
        <v>4096</v>
      </c>
      <c r="AC557" s="279" t="s">
        <v>6514</v>
      </c>
      <c r="AD557" s="279" t="s">
        <v>6515</v>
      </c>
      <c r="AE557" s="263">
        <v>7</v>
      </c>
      <c r="AF557" s="278" t="s">
        <v>6319</v>
      </c>
      <c r="AG557" s="278" t="s">
        <v>5133</v>
      </c>
      <c r="AH557" s="278" t="s">
        <v>6319</v>
      </c>
      <c r="AI557" s="278" t="s">
        <v>5133</v>
      </c>
      <c r="AJ557" s="278" t="s">
        <v>6319</v>
      </c>
      <c r="AK557" s="278" t="s">
        <v>6319</v>
      </c>
      <c r="AL557" s="278" t="s">
        <v>6319</v>
      </c>
      <c r="AM557" s="278" t="s">
        <v>6319</v>
      </c>
      <c r="AN557" s="263">
        <v>4</v>
      </c>
      <c r="AO557" s="263">
        <v>5000</v>
      </c>
      <c r="AP557" s="263">
        <v>-10</v>
      </c>
      <c r="AQ557" s="263">
        <v>0</v>
      </c>
      <c r="AR557" s="263">
        <v>0</v>
      </c>
      <c r="AS557" s="263">
        <v>2</v>
      </c>
      <c r="AT557" s="263">
        <v>13425</v>
      </c>
      <c r="AU557" s="278" t="s">
        <v>5133</v>
      </c>
      <c r="AV557" s="264">
        <v>2</v>
      </c>
      <c r="AW557" s="263">
        <v>8</v>
      </c>
      <c r="AX557" s="263">
        <v>8</v>
      </c>
      <c r="AY557" s="278"/>
      <c r="AZ557" s="278" t="s">
        <v>5133</v>
      </c>
      <c r="BA557" s="263">
        <v>0</v>
      </c>
      <c r="BB557" s="274">
        <v>2.8066844097222221</v>
      </c>
      <c r="BC557" s="274">
        <v>2.0000002662037035</v>
      </c>
      <c r="BD557" s="274">
        <v>2</v>
      </c>
      <c r="BE557" s="274">
        <v>2.0830557523148148</v>
      </c>
      <c r="BF557" s="274">
        <v>2.8067187152777779</v>
      </c>
      <c r="BG557" s="279" t="s">
        <v>6953</v>
      </c>
      <c r="BH557" s="279" t="s">
        <v>7840</v>
      </c>
      <c r="BI557" s="279" t="s">
        <v>7799</v>
      </c>
      <c r="BJ557" s="323" t="s">
        <v>7897</v>
      </c>
      <c r="BK557" s="279" t="s">
        <v>7782</v>
      </c>
      <c r="BL557" s="279" t="s">
        <v>7898</v>
      </c>
      <c r="BM557" s="279"/>
      <c r="BN557" s="279" t="s">
        <v>7783</v>
      </c>
      <c r="BO557" s="279" t="s">
        <v>7899</v>
      </c>
      <c r="BP557" s="279" t="s">
        <v>7900</v>
      </c>
      <c r="BQ557" s="279" t="s">
        <v>7777</v>
      </c>
      <c r="BR557" s="279" t="s">
        <v>7784</v>
      </c>
      <c r="BS557" s="279" t="s">
        <v>7830</v>
      </c>
      <c r="BT557" s="279" t="s">
        <v>7901</v>
      </c>
      <c r="BU557" s="278"/>
      <c r="BV557" s="278"/>
      <c r="BW557" s="278"/>
      <c r="BX557" s="278"/>
      <c r="BY557" s="278"/>
      <c r="BZ557" s="278"/>
      <c r="CA557" s="278"/>
      <c r="CB557" s="278"/>
      <c r="CC557" s="278"/>
      <c r="CD557" s="278"/>
      <c r="CE557" s="278"/>
      <c r="CF557" s="278"/>
      <c r="CG557" s="278"/>
      <c r="CH557" s="278"/>
      <c r="CI557" s="278"/>
      <c r="CJ557" s="278"/>
      <c r="CK557" s="278"/>
      <c r="CL557" s="278"/>
      <c r="CM557" s="278"/>
      <c r="CN557" s="278"/>
      <c r="CO557" s="278"/>
      <c r="CP557" s="278"/>
      <c r="CQ557" s="278"/>
      <c r="CR557" s="278"/>
      <c r="CS557" s="278"/>
      <c r="CT557" s="278"/>
      <c r="CU557" s="278"/>
      <c r="CV557" s="278"/>
      <c r="CW557" s="278"/>
      <c r="CX557" s="278"/>
      <c r="CY557" s="278"/>
      <c r="CZ557" s="278"/>
      <c r="DA557" s="278"/>
      <c r="DB557" s="278"/>
      <c r="DC557" s="278"/>
      <c r="DD557" s="278"/>
      <c r="DE557" s="278"/>
      <c r="DF557" s="278"/>
      <c r="DG557" s="278"/>
      <c r="DH557" s="278"/>
      <c r="DI557" s="278"/>
      <c r="DJ557" s="278"/>
      <c r="DK557" s="278"/>
      <c r="DL557" s="278"/>
      <c r="DM557" s="278"/>
      <c r="DN557" s="278"/>
      <c r="DO557" s="278"/>
      <c r="DP557" s="278"/>
      <c r="DQ557" s="278"/>
      <c r="DR557" s="278"/>
      <c r="DS557" s="278"/>
      <c r="DT557" s="278"/>
      <c r="DU557" s="278"/>
      <c r="DV557" s="278"/>
      <c r="DW557" s="278"/>
      <c r="DX557" s="278"/>
      <c r="DY557" s="278"/>
      <c r="DZ557" s="278"/>
      <c r="EA557" s="278"/>
      <c r="EB557" s="278"/>
      <c r="EC557" s="278"/>
      <c r="ED557" s="278"/>
      <c r="EE557" s="278"/>
      <c r="EF557" s="278"/>
      <c r="EG557" s="278"/>
      <c r="EH557" s="278"/>
      <c r="EI557" s="278"/>
      <c r="EJ557" s="278"/>
      <c r="EK557" s="278"/>
      <c r="EL557" s="278"/>
      <c r="EM557" s="278"/>
      <c r="EN557" s="278"/>
      <c r="EO557" s="278"/>
      <c r="EP557" s="278"/>
      <c r="EQ557" s="278"/>
      <c r="ER557" s="278"/>
      <c r="ES557" s="278"/>
      <c r="ET557" s="278"/>
      <c r="EU557" s="278"/>
      <c r="EV557" s="278"/>
      <c r="EW557" s="278"/>
      <c r="EX557" s="278"/>
      <c r="EY557" s="278"/>
      <c r="EZ557" s="278"/>
      <c r="FA557" s="278"/>
      <c r="FB557" s="278"/>
      <c r="FC557" s="278"/>
      <c r="FD557" s="278"/>
      <c r="FE557" s="278"/>
      <c r="FF557" s="278"/>
      <c r="FG557" s="278"/>
      <c r="FH557" s="278"/>
      <c r="FI557" s="278"/>
      <c r="FJ557" s="278"/>
      <c r="FK557" s="278"/>
      <c r="FL557" s="278"/>
      <c r="FM557" s="278"/>
      <c r="FN557" s="278"/>
      <c r="FO557" s="278"/>
      <c r="FP557" s="278"/>
      <c r="FQ557" s="278"/>
      <c r="FR557" s="278"/>
      <c r="FS557" s="278"/>
      <c r="FT557" s="278"/>
      <c r="FU557" s="278"/>
      <c r="FV557" s="278"/>
      <c r="FW557" s="278"/>
      <c r="FX557" s="278"/>
      <c r="FY557" s="278"/>
      <c r="FZ557" s="278"/>
      <c r="GA557" s="278"/>
      <c r="GB557" s="278"/>
      <c r="GC557" s="278"/>
      <c r="GD557" s="278"/>
      <c r="GE557" s="278"/>
      <c r="GF557" s="278"/>
      <c r="GG557" s="278"/>
      <c r="GH557" s="278"/>
      <c r="GI557" s="278"/>
      <c r="GJ557" s="278"/>
      <c r="GK557" s="278"/>
      <c r="GL557" s="278"/>
      <c r="GM557" s="278"/>
      <c r="GN557" s="278"/>
      <c r="GO557" s="278"/>
      <c r="GP557" s="278"/>
      <c r="GQ557" s="278"/>
      <c r="GR557" s="278"/>
      <c r="GS557" s="278"/>
      <c r="GT557" s="278"/>
      <c r="GU557" s="278"/>
      <c r="GV557" s="278"/>
      <c r="GW557" s="278"/>
      <c r="GX557" s="278"/>
      <c r="GY557" s="278"/>
      <c r="GZ557" s="278"/>
      <c r="HA557" s="278"/>
      <c r="HB557" s="278"/>
      <c r="HC557" s="278"/>
      <c r="HD557" s="278"/>
      <c r="HE557" s="278"/>
      <c r="HF557" s="278"/>
      <c r="HG557" s="278"/>
      <c r="HH557" s="278"/>
      <c r="HI557" s="278"/>
      <c r="HJ557" s="278"/>
      <c r="HK557" s="278"/>
      <c r="HL557" s="278"/>
      <c r="HM557" s="278"/>
      <c r="HN557" s="278"/>
      <c r="HO557" s="278"/>
    </row>
    <row r="558" spans="1:223" ht="54.75" customHeight="1" x14ac:dyDescent="0.15">
      <c r="A558" s="278"/>
      <c r="B558" s="279" t="s">
        <v>7821</v>
      </c>
      <c r="C558" s="279" t="s">
        <v>7800</v>
      </c>
      <c r="D558" s="279" t="s">
        <v>6277</v>
      </c>
      <c r="E558" s="263">
        <v>150</v>
      </c>
      <c r="F558" s="279" t="s">
        <v>7787</v>
      </c>
      <c r="G558" s="322" t="s">
        <v>7895</v>
      </c>
      <c r="H558" s="279" t="s">
        <v>7909</v>
      </c>
      <c r="I558" s="279" t="s">
        <v>7796</v>
      </c>
      <c r="J558" s="279" t="s">
        <v>6571</v>
      </c>
      <c r="K558" s="279" t="s">
        <v>3967</v>
      </c>
      <c r="L558" s="279" t="s">
        <v>4910</v>
      </c>
      <c r="M558" s="264">
        <v>1</v>
      </c>
      <c r="N558" s="264">
        <v>0</v>
      </c>
      <c r="O558" s="279" t="s">
        <v>511</v>
      </c>
      <c r="P558" s="263">
        <v>23</v>
      </c>
      <c r="Q558" s="279" t="s">
        <v>511</v>
      </c>
      <c r="R558" s="263">
        <v>1</v>
      </c>
      <c r="S558" s="263">
        <v>1</v>
      </c>
      <c r="T558" s="278">
        <v>0</v>
      </c>
      <c r="U558" s="263">
        <v>0</v>
      </c>
      <c r="V558" s="263">
        <v>7176015</v>
      </c>
      <c r="W558" s="263">
        <v>69700495</v>
      </c>
      <c r="X558" s="264">
        <v>1</v>
      </c>
      <c r="Y558" s="263">
        <v>15640</v>
      </c>
      <c r="Z558" s="263">
        <v>2051</v>
      </c>
      <c r="AA558" s="263">
        <v>30984231</v>
      </c>
      <c r="AB558" s="263">
        <v>4096</v>
      </c>
      <c r="AC558" s="279" t="s">
        <v>6514</v>
      </c>
      <c r="AD558" s="279" t="s">
        <v>6515</v>
      </c>
      <c r="AE558" s="263">
        <v>7</v>
      </c>
      <c r="AF558" s="278" t="s">
        <v>6319</v>
      </c>
      <c r="AG558" s="278" t="s">
        <v>5133</v>
      </c>
      <c r="AH558" s="278" t="s">
        <v>6319</v>
      </c>
      <c r="AI558" s="278" t="s">
        <v>5133</v>
      </c>
      <c r="AJ558" s="278" t="s">
        <v>6319</v>
      </c>
      <c r="AK558" s="278" t="s">
        <v>6319</v>
      </c>
      <c r="AL558" s="278" t="s">
        <v>6319</v>
      </c>
      <c r="AM558" s="278" t="s">
        <v>6319</v>
      </c>
      <c r="AN558" s="263">
        <v>4</v>
      </c>
      <c r="AO558" s="263">
        <v>5000</v>
      </c>
      <c r="AP558" s="263">
        <v>-10</v>
      </c>
      <c r="AQ558" s="263">
        <v>0</v>
      </c>
      <c r="AR558" s="263">
        <v>0</v>
      </c>
      <c r="AS558" s="263">
        <v>2</v>
      </c>
      <c r="AT558" s="263">
        <v>13425</v>
      </c>
      <c r="AU558" s="278" t="s">
        <v>5133</v>
      </c>
      <c r="AV558" s="264">
        <v>2</v>
      </c>
      <c r="AW558" s="263">
        <v>8</v>
      </c>
      <c r="AX558" s="263">
        <v>8</v>
      </c>
      <c r="AY558" s="278"/>
      <c r="AZ558" s="278" t="s">
        <v>5133</v>
      </c>
      <c r="BA558" s="263">
        <v>0</v>
      </c>
      <c r="BB558" s="274">
        <v>2.8066844097222221</v>
      </c>
      <c r="BC558" s="274">
        <v>2.0000002662037035</v>
      </c>
      <c r="BD558" s="274">
        <v>2</v>
      </c>
      <c r="BE558" s="274">
        <v>2.0830557523148148</v>
      </c>
      <c r="BF558" s="274">
        <v>2.8067187152777779</v>
      </c>
      <c r="BG558" s="279" t="s">
        <v>6953</v>
      </c>
      <c r="BH558" s="279" t="s">
        <v>7840</v>
      </c>
      <c r="BI558" s="279" t="s">
        <v>7799</v>
      </c>
      <c r="BJ558" s="323" t="s">
        <v>7897</v>
      </c>
      <c r="BK558" s="279" t="s">
        <v>7782</v>
      </c>
      <c r="BL558" s="279" t="s">
        <v>7898</v>
      </c>
      <c r="BM558" s="279"/>
      <c r="BN558" s="279" t="s">
        <v>7783</v>
      </c>
      <c r="BO558" s="279" t="s">
        <v>7899</v>
      </c>
      <c r="BP558" s="279" t="s">
        <v>7900</v>
      </c>
      <c r="BQ558" s="279" t="s">
        <v>7777</v>
      </c>
      <c r="BR558" s="279" t="s">
        <v>7784</v>
      </c>
      <c r="BS558" s="279" t="s">
        <v>7830</v>
      </c>
      <c r="BT558" s="279" t="s">
        <v>7901</v>
      </c>
      <c r="BU558" s="278"/>
      <c r="BV558" s="278"/>
      <c r="BW558" s="278"/>
      <c r="BX558" s="278"/>
      <c r="BY558" s="278"/>
      <c r="BZ558" s="278"/>
      <c r="CA558" s="278"/>
      <c r="CB558" s="278"/>
      <c r="CC558" s="278"/>
      <c r="CD558" s="278"/>
      <c r="CE558" s="278"/>
      <c r="CF558" s="278"/>
      <c r="CG558" s="278"/>
      <c r="CH558" s="278"/>
      <c r="CI558" s="278"/>
      <c r="CJ558" s="278"/>
      <c r="CK558" s="278"/>
      <c r="CL558" s="278"/>
      <c r="CM558" s="278"/>
      <c r="CN558" s="278"/>
      <c r="CO558" s="278"/>
      <c r="CP558" s="278"/>
      <c r="CQ558" s="278"/>
      <c r="CR558" s="278"/>
      <c r="CS558" s="278"/>
      <c r="CT558" s="278"/>
      <c r="CU558" s="278"/>
      <c r="CV558" s="278"/>
      <c r="CW558" s="278"/>
      <c r="CX558" s="278"/>
      <c r="CY558" s="278"/>
      <c r="CZ558" s="278"/>
      <c r="DA558" s="278"/>
      <c r="DB558" s="278"/>
      <c r="DC558" s="278"/>
      <c r="DD558" s="278"/>
      <c r="DE558" s="278"/>
      <c r="DF558" s="278"/>
      <c r="DG558" s="278"/>
      <c r="DH558" s="278"/>
      <c r="DI558" s="278"/>
      <c r="DJ558" s="278"/>
      <c r="DK558" s="278"/>
      <c r="DL558" s="278"/>
      <c r="DM558" s="278"/>
      <c r="DN558" s="278"/>
      <c r="DO558" s="278"/>
      <c r="DP558" s="278"/>
      <c r="DQ558" s="278"/>
      <c r="DR558" s="278"/>
      <c r="DS558" s="278"/>
      <c r="DT558" s="278"/>
      <c r="DU558" s="278"/>
      <c r="DV558" s="278"/>
      <c r="DW558" s="278"/>
      <c r="DX558" s="278"/>
      <c r="DY558" s="278"/>
      <c r="DZ558" s="278"/>
      <c r="EA558" s="278"/>
      <c r="EB558" s="278"/>
      <c r="EC558" s="278"/>
      <c r="ED558" s="278"/>
      <c r="EE558" s="278"/>
      <c r="EF558" s="278"/>
      <c r="EG558" s="278"/>
      <c r="EH558" s="278"/>
      <c r="EI558" s="278"/>
      <c r="EJ558" s="278"/>
      <c r="EK558" s="278"/>
      <c r="EL558" s="278"/>
      <c r="EM558" s="278"/>
      <c r="EN558" s="278"/>
      <c r="EO558" s="278"/>
      <c r="EP558" s="278"/>
      <c r="EQ558" s="278"/>
      <c r="ER558" s="278"/>
      <c r="ES558" s="278"/>
      <c r="ET558" s="278"/>
      <c r="EU558" s="278"/>
      <c r="EV558" s="278"/>
      <c r="EW558" s="278"/>
      <c r="EX558" s="278"/>
      <c r="EY558" s="278"/>
      <c r="EZ558" s="278"/>
      <c r="FA558" s="278"/>
      <c r="FB558" s="278"/>
      <c r="FC558" s="278"/>
      <c r="FD558" s="278"/>
      <c r="FE558" s="278"/>
      <c r="FF558" s="278"/>
      <c r="FG558" s="278"/>
      <c r="FH558" s="278"/>
      <c r="FI558" s="278"/>
      <c r="FJ558" s="278"/>
      <c r="FK558" s="278"/>
      <c r="FL558" s="278"/>
      <c r="FM558" s="278"/>
      <c r="FN558" s="278"/>
      <c r="FO558" s="278"/>
      <c r="FP558" s="278"/>
      <c r="FQ558" s="278"/>
      <c r="FR558" s="278"/>
      <c r="FS558" s="278"/>
      <c r="FT558" s="278"/>
      <c r="FU558" s="278"/>
      <c r="FV558" s="278"/>
      <c r="FW558" s="278"/>
      <c r="FX558" s="278"/>
      <c r="FY558" s="278"/>
      <c r="FZ558" s="278"/>
      <c r="GA558" s="278"/>
      <c r="GB558" s="278"/>
      <c r="GC558" s="278"/>
      <c r="GD558" s="278"/>
      <c r="GE558" s="278"/>
      <c r="GF558" s="278"/>
      <c r="GG558" s="278"/>
      <c r="GH558" s="278"/>
      <c r="GI558" s="278"/>
      <c r="GJ558" s="278"/>
      <c r="GK558" s="278"/>
      <c r="GL558" s="278"/>
      <c r="GM558" s="278"/>
      <c r="GN558" s="278"/>
      <c r="GO558" s="278"/>
      <c r="GP558" s="278"/>
      <c r="GQ558" s="278"/>
      <c r="GR558" s="278"/>
      <c r="GS558" s="278"/>
      <c r="GT558" s="278"/>
      <c r="GU558" s="278"/>
      <c r="GV558" s="278"/>
      <c r="GW558" s="278"/>
      <c r="GX558" s="278"/>
      <c r="GY558" s="278"/>
      <c r="GZ558" s="278"/>
      <c r="HA558" s="278"/>
      <c r="HB558" s="278"/>
      <c r="HC558" s="278"/>
      <c r="HD558" s="278"/>
      <c r="HE558" s="278"/>
      <c r="HF558" s="278"/>
      <c r="HG558" s="278"/>
      <c r="HH558" s="278"/>
      <c r="HI558" s="278"/>
      <c r="HJ558" s="278"/>
      <c r="HK558" s="278"/>
      <c r="HL558" s="278"/>
      <c r="HM558" s="278"/>
      <c r="HN558" s="278"/>
      <c r="HO558" s="278"/>
    </row>
    <row r="559" spans="1:223" ht="54.75" customHeight="1" x14ac:dyDescent="0.15">
      <c r="A559" s="278"/>
      <c r="B559" s="279" t="s">
        <v>7821</v>
      </c>
      <c r="C559" s="279" t="s">
        <v>7800</v>
      </c>
      <c r="D559" s="279" t="s">
        <v>6277</v>
      </c>
      <c r="E559" s="263">
        <v>150</v>
      </c>
      <c r="F559" s="279" t="s">
        <v>7787</v>
      </c>
      <c r="G559" s="322" t="s">
        <v>7895</v>
      </c>
      <c r="H559" s="279" t="s">
        <v>7909</v>
      </c>
      <c r="I559" s="279" t="s">
        <v>7796</v>
      </c>
      <c r="J559" s="279" t="s">
        <v>6571</v>
      </c>
      <c r="K559" s="279" t="s">
        <v>3967</v>
      </c>
      <c r="L559" s="279" t="s">
        <v>4910</v>
      </c>
      <c r="M559" s="264">
        <v>1</v>
      </c>
      <c r="N559" s="264">
        <v>0</v>
      </c>
      <c r="O559" s="279" t="s">
        <v>511</v>
      </c>
      <c r="P559" s="263">
        <v>23</v>
      </c>
      <c r="Q559" s="279" t="s">
        <v>511</v>
      </c>
      <c r="R559" s="263">
        <v>1</v>
      </c>
      <c r="S559" s="263">
        <v>1</v>
      </c>
      <c r="T559" s="278">
        <v>0</v>
      </c>
      <c r="U559" s="263">
        <v>0</v>
      </c>
      <c r="V559" s="263">
        <v>7176015</v>
      </c>
      <c r="W559" s="263">
        <v>69700495</v>
      </c>
      <c r="X559" s="264">
        <v>1</v>
      </c>
      <c r="Y559" s="263">
        <v>15640</v>
      </c>
      <c r="Z559" s="263">
        <v>2051</v>
      </c>
      <c r="AA559" s="263">
        <v>30984231</v>
      </c>
      <c r="AB559" s="263">
        <v>4096</v>
      </c>
      <c r="AC559" s="279" t="s">
        <v>6514</v>
      </c>
      <c r="AD559" s="279" t="s">
        <v>6515</v>
      </c>
      <c r="AE559" s="263">
        <v>7</v>
      </c>
      <c r="AF559" s="278" t="s">
        <v>6319</v>
      </c>
      <c r="AG559" s="278" t="s">
        <v>5133</v>
      </c>
      <c r="AH559" s="278" t="s">
        <v>6319</v>
      </c>
      <c r="AI559" s="278" t="s">
        <v>5133</v>
      </c>
      <c r="AJ559" s="278" t="s">
        <v>6319</v>
      </c>
      <c r="AK559" s="278" t="s">
        <v>6319</v>
      </c>
      <c r="AL559" s="278" t="s">
        <v>6319</v>
      </c>
      <c r="AM559" s="278" t="s">
        <v>6319</v>
      </c>
      <c r="AN559" s="263">
        <v>4</v>
      </c>
      <c r="AO559" s="263">
        <v>5000</v>
      </c>
      <c r="AP559" s="263">
        <v>-10</v>
      </c>
      <c r="AQ559" s="263">
        <v>0</v>
      </c>
      <c r="AR559" s="263">
        <v>0</v>
      </c>
      <c r="AS559" s="263">
        <v>2</v>
      </c>
      <c r="AT559" s="263">
        <v>13425</v>
      </c>
      <c r="AU559" s="278" t="s">
        <v>5133</v>
      </c>
      <c r="AV559" s="264">
        <v>2</v>
      </c>
      <c r="AW559" s="263">
        <v>8</v>
      </c>
      <c r="AX559" s="263">
        <v>8</v>
      </c>
      <c r="AY559" s="278"/>
      <c r="AZ559" s="278" t="s">
        <v>5133</v>
      </c>
      <c r="BA559" s="263">
        <v>0</v>
      </c>
      <c r="BB559" s="274">
        <v>2.8066844097222221</v>
      </c>
      <c r="BC559" s="274">
        <v>2.0000002662037035</v>
      </c>
      <c r="BD559" s="274">
        <v>2</v>
      </c>
      <c r="BE559" s="274">
        <v>2.0830557523148148</v>
      </c>
      <c r="BF559" s="274">
        <v>2.8067187152777779</v>
      </c>
      <c r="BG559" s="279" t="s">
        <v>6953</v>
      </c>
      <c r="BH559" s="279" t="s">
        <v>7840</v>
      </c>
      <c r="BI559" s="279" t="s">
        <v>7799</v>
      </c>
      <c r="BJ559" s="323" t="s">
        <v>7897</v>
      </c>
      <c r="BK559" s="279" t="s">
        <v>7782</v>
      </c>
      <c r="BL559" s="279" t="s">
        <v>7898</v>
      </c>
      <c r="BM559" s="279"/>
      <c r="BN559" s="279" t="s">
        <v>7783</v>
      </c>
      <c r="BO559" s="279" t="s">
        <v>7899</v>
      </c>
      <c r="BP559" s="279" t="s">
        <v>7900</v>
      </c>
      <c r="BQ559" s="279" t="s">
        <v>7777</v>
      </c>
      <c r="BR559" s="279" t="s">
        <v>7784</v>
      </c>
      <c r="BS559" s="279" t="s">
        <v>7830</v>
      </c>
      <c r="BT559" s="279" t="s">
        <v>7901</v>
      </c>
      <c r="BU559" s="278"/>
      <c r="BV559" s="278"/>
      <c r="BW559" s="278"/>
      <c r="BX559" s="278"/>
      <c r="BY559" s="278"/>
      <c r="BZ559" s="278"/>
      <c r="CA559" s="278"/>
      <c r="CB559" s="278"/>
      <c r="CC559" s="278"/>
      <c r="CD559" s="278"/>
      <c r="CE559" s="278"/>
      <c r="CF559" s="278"/>
      <c r="CG559" s="278"/>
      <c r="CH559" s="278"/>
      <c r="CI559" s="278"/>
      <c r="CJ559" s="278"/>
      <c r="CK559" s="278"/>
      <c r="CL559" s="278"/>
      <c r="CM559" s="278"/>
      <c r="CN559" s="278"/>
      <c r="CO559" s="278"/>
      <c r="CP559" s="278"/>
      <c r="CQ559" s="278"/>
      <c r="CR559" s="278"/>
      <c r="CS559" s="278"/>
      <c r="CT559" s="278"/>
      <c r="CU559" s="278"/>
      <c r="CV559" s="278"/>
      <c r="CW559" s="278"/>
      <c r="CX559" s="278"/>
      <c r="CY559" s="278"/>
      <c r="CZ559" s="278"/>
      <c r="DA559" s="278"/>
      <c r="DB559" s="278"/>
      <c r="DC559" s="278"/>
      <c r="DD559" s="278"/>
      <c r="DE559" s="278"/>
      <c r="DF559" s="278"/>
      <c r="DG559" s="278"/>
      <c r="DH559" s="278"/>
      <c r="DI559" s="278"/>
      <c r="DJ559" s="278"/>
      <c r="DK559" s="278"/>
      <c r="DL559" s="278"/>
      <c r="DM559" s="278"/>
      <c r="DN559" s="278"/>
      <c r="DO559" s="278"/>
      <c r="DP559" s="278"/>
      <c r="DQ559" s="278"/>
      <c r="DR559" s="278"/>
      <c r="DS559" s="278"/>
      <c r="DT559" s="278"/>
      <c r="DU559" s="278"/>
      <c r="DV559" s="278"/>
      <c r="DW559" s="278"/>
      <c r="DX559" s="278"/>
      <c r="DY559" s="278"/>
      <c r="DZ559" s="278"/>
      <c r="EA559" s="278"/>
      <c r="EB559" s="278"/>
      <c r="EC559" s="278"/>
      <c r="ED559" s="278"/>
      <c r="EE559" s="278"/>
      <c r="EF559" s="278"/>
      <c r="EG559" s="278"/>
      <c r="EH559" s="278"/>
      <c r="EI559" s="278"/>
      <c r="EJ559" s="278"/>
      <c r="EK559" s="278"/>
      <c r="EL559" s="278"/>
      <c r="EM559" s="278"/>
      <c r="EN559" s="278"/>
      <c r="EO559" s="278"/>
      <c r="EP559" s="278"/>
      <c r="EQ559" s="278"/>
      <c r="ER559" s="278"/>
      <c r="ES559" s="278"/>
      <c r="ET559" s="278"/>
      <c r="EU559" s="278"/>
      <c r="EV559" s="278"/>
      <c r="EW559" s="278"/>
      <c r="EX559" s="278"/>
      <c r="EY559" s="278"/>
      <c r="EZ559" s="278"/>
      <c r="FA559" s="278"/>
      <c r="FB559" s="278"/>
      <c r="FC559" s="278"/>
      <c r="FD559" s="278"/>
      <c r="FE559" s="278"/>
      <c r="FF559" s="278"/>
      <c r="FG559" s="278"/>
      <c r="FH559" s="278"/>
      <c r="FI559" s="278"/>
      <c r="FJ559" s="278"/>
      <c r="FK559" s="278"/>
      <c r="FL559" s="278"/>
      <c r="FM559" s="278"/>
      <c r="FN559" s="278"/>
      <c r="FO559" s="278"/>
      <c r="FP559" s="278"/>
      <c r="FQ559" s="278"/>
      <c r="FR559" s="278"/>
      <c r="FS559" s="278"/>
      <c r="FT559" s="278"/>
      <c r="FU559" s="278"/>
      <c r="FV559" s="278"/>
      <c r="FW559" s="278"/>
      <c r="FX559" s="278"/>
      <c r="FY559" s="278"/>
      <c r="FZ559" s="278"/>
      <c r="GA559" s="278"/>
      <c r="GB559" s="278"/>
      <c r="GC559" s="278"/>
      <c r="GD559" s="278"/>
      <c r="GE559" s="278"/>
      <c r="GF559" s="278"/>
      <c r="GG559" s="278"/>
      <c r="GH559" s="278"/>
      <c r="GI559" s="278"/>
      <c r="GJ559" s="278"/>
      <c r="GK559" s="278"/>
      <c r="GL559" s="278"/>
      <c r="GM559" s="278"/>
      <c r="GN559" s="278"/>
      <c r="GO559" s="278"/>
      <c r="GP559" s="278"/>
      <c r="GQ559" s="278"/>
      <c r="GR559" s="278"/>
      <c r="GS559" s="278"/>
      <c r="GT559" s="278"/>
      <c r="GU559" s="278"/>
      <c r="GV559" s="278"/>
      <c r="GW559" s="278"/>
      <c r="GX559" s="278"/>
      <c r="GY559" s="278"/>
      <c r="GZ559" s="278"/>
      <c r="HA559" s="278"/>
      <c r="HB559" s="278"/>
      <c r="HC559" s="278"/>
      <c r="HD559" s="278"/>
      <c r="HE559" s="278"/>
      <c r="HF559" s="278"/>
      <c r="HG559" s="278"/>
      <c r="HH559" s="278"/>
      <c r="HI559" s="278"/>
      <c r="HJ559" s="278"/>
      <c r="HK559" s="278"/>
      <c r="HL559" s="278"/>
      <c r="HM559" s="278"/>
      <c r="HN559" s="278"/>
      <c r="HO559" s="278"/>
    </row>
    <row r="560" spans="1:223" ht="54.75" customHeight="1" x14ac:dyDescent="0.15">
      <c r="A560" s="278"/>
      <c r="B560" s="279" t="s">
        <v>7821</v>
      </c>
      <c r="C560" s="279" t="s">
        <v>7796</v>
      </c>
      <c r="D560" s="279" t="s">
        <v>6277</v>
      </c>
      <c r="E560" s="263">
        <v>150</v>
      </c>
      <c r="F560" s="279" t="s">
        <v>7787</v>
      </c>
      <c r="G560" s="322" t="s">
        <v>7895</v>
      </c>
      <c r="H560" s="279" t="s">
        <v>7908</v>
      </c>
      <c r="I560" s="279" t="s">
        <v>7796</v>
      </c>
      <c r="J560" s="279" t="s">
        <v>6571</v>
      </c>
      <c r="K560" s="279" t="s">
        <v>3967</v>
      </c>
      <c r="L560" s="279" t="s">
        <v>4910</v>
      </c>
      <c r="M560" s="264">
        <v>1</v>
      </c>
      <c r="N560" s="264">
        <v>0</v>
      </c>
      <c r="O560" s="279" t="s">
        <v>511</v>
      </c>
      <c r="P560" s="263">
        <v>23</v>
      </c>
      <c r="Q560" s="279" t="s">
        <v>511</v>
      </c>
      <c r="R560" s="263">
        <v>1</v>
      </c>
      <c r="S560" s="263">
        <v>1</v>
      </c>
      <c r="T560" s="278">
        <v>0</v>
      </c>
      <c r="U560" s="263">
        <v>0</v>
      </c>
      <c r="V560" s="263">
        <v>7176015</v>
      </c>
      <c r="W560" s="263">
        <v>69700495</v>
      </c>
      <c r="X560" s="264">
        <v>1</v>
      </c>
      <c r="Y560" s="263">
        <v>15640</v>
      </c>
      <c r="Z560" s="263">
        <v>2051</v>
      </c>
      <c r="AA560" s="263">
        <v>30984231</v>
      </c>
      <c r="AB560" s="263">
        <v>4096</v>
      </c>
      <c r="AC560" s="279" t="s">
        <v>6514</v>
      </c>
      <c r="AD560" s="279" t="s">
        <v>6515</v>
      </c>
      <c r="AE560" s="263">
        <v>7</v>
      </c>
      <c r="AF560" s="278" t="s">
        <v>6319</v>
      </c>
      <c r="AG560" s="278" t="s">
        <v>5133</v>
      </c>
      <c r="AH560" s="278" t="s">
        <v>6319</v>
      </c>
      <c r="AI560" s="278" t="s">
        <v>5133</v>
      </c>
      <c r="AJ560" s="278" t="s">
        <v>6319</v>
      </c>
      <c r="AK560" s="278" t="s">
        <v>6319</v>
      </c>
      <c r="AL560" s="278" t="s">
        <v>6319</v>
      </c>
      <c r="AM560" s="278" t="s">
        <v>6319</v>
      </c>
      <c r="AN560" s="263">
        <v>4</v>
      </c>
      <c r="AO560" s="263">
        <v>5000</v>
      </c>
      <c r="AP560" s="263">
        <v>-10</v>
      </c>
      <c r="AQ560" s="263">
        <v>0</v>
      </c>
      <c r="AR560" s="263">
        <v>0</v>
      </c>
      <c r="AS560" s="263">
        <v>2</v>
      </c>
      <c r="AT560" s="263">
        <v>13425</v>
      </c>
      <c r="AU560" s="278" t="s">
        <v>5133</v>
      </c>
      <c r="AV560" s="264">
        <v>2</v>
      </c>
      <c r="AW560" s="263">
        <v>8</v>
      </c>
      <c r="AX560" s="263">
        <v>8</v>
      </c>
      <c r="AY560" s="278"/>
      <c r="AZ560" s="278" t="s">
        <v>5133</v>
      </c>
      <c r="BA560" s="263">
        <v>0</v>
      </c>
      <c r="BB560" s="274">
        <v>2.8066844097222221</v>
      </c>
      <c r="BC560" s="274">
        <v>2.0000002662037035</v>
      </c>
      <c r="BD560" s="274">
        <v>2</v>
      </c>
      <c r="BE560" s="274">
        <v>2.0830557523148148</v>
      </c>
      <c r="BF560" s="274">
        <v>2.8067187152777779</v>
      </c>
      <c r="BG560" s="279" t="s">
        <v>6953</v>
      </c>
      <c r="BH560" s="279" t="s">
        <v>7840</v>
      </c>
      <c r="BI560" s="279" t="s">
        <v>7799</v>
      </c>
      <c r="BJ560" s="323" t="s">
        <v>7897</v>
      </c>
      <c r="BK560" s="279" t="s">
        <v>7782</v>
      </c>
      <c r="BL560" s="279" t="s">
        <v>7898</v>
      </c>
      <c r="BM560" s="279"/>
      <c r="BN560" s="279" t="s">
        <v>7783</v>
      </c>
      <c r="BO560" s="279" t="s">
        <v>7899</v>
      </c>
      <c r="BP560" s="279" t="s">
        <v>7900</v>
      </c>
      <c r="BQ560" s="279" t="s">
        <v>7777</v>
      </c>
      <c r="BR560" s="279" t="s">
        <v>7784</v>
      </c>
      <c r="BS560" s="279" t="s">
        <v>7830</v>
      </c>
      <c r="BT560" s="279" t="s">
        <v>7901</v>
      </c>
      <c r="BU560" s="278"/>
      <c r="BV560" s="278"/>
      <c r="BW560" s="278"/>
      <c r="BX560" s="278"/>
      <c r="BY560" s="278"/>
      <c r="BZ560" s="278"/>
      <c r="CA560" s="278"/>
      <c r="CB560" s="278"/>
      <c r="CC560" s="278"/>
      <c r="CD560" s="278"/>
      <c r="CE560" s="278"/>
      <c r="CF560" s="278"/>
      <c r="CG560" s="278"/>
      <c r="CH560" s="278"/>
      <c r="CI560" s="278"/>
      <c r="CJ560" s="278"/>
      <c r="CK560" s="278"/>
      <c r="CL560" s="278"/>
      <c r="CM560" s="278"/>
      <c r="CN560" s="278"/>
      <c r="CO560" s="278"/>
      <c r="CP560" s="278"/>
      <c r="CQ560" s="278"/>
      <c r="CR560" s="278"/>
      <c r="CS560" s="278"/>
      <c r="CT560" s="278"/>
      <c r="CU560" s="278"/>
      <c r="CV560" s="278"/>
      <c r="CW560" s="278"/>
      <c r="CX560" s="278"/>
      <c r="CY560" s="278"/>
      <c r="CZ560" s="278"/>
      <c r="DA560" s="278"/>
      <c r="DB560" s="278"/>
      <c r="DC560" s="278"/>
      <c r="DD560" s="278"/>
      <c r="DE560" s="278"/>
      <c r="DF560" s="278"/>
      <c r="DG560" s="278"/>
      <c r="DH560" s="278"/>
      <c r="DI560" s="278"/>
      <c r="DJ560" s="278"/>
      <c r="DK560" s="278"/>
      <c r="DL560" s="278"/>
      <c r="DM560" s="278"/>
      <c r="DN560" s="278"/>
      <c r="DO560" s="278"/>
      <c r="DP560" s="278"/>
      <c r="DQ560" s="278"/>
      <c r="DR560" s="278"/>
      <c r="DS560" s="278"/>
      <c r="DT560" s="278"/>
      <c r="DU560" s="278"/>
      <c r="DV560" s="278"/>
      <c r="DW560" s="278"/>
      <c r="DX560" s="278"/>
      <c r="DY560" s="278"/>
      <c r="DZ560" s="278"/>
      <c r="EA560" s="278"/>
      <c r="EB560" s="278"/>
      <c r="EC560" s="278"/>
      <c r="ED560" s="278"/>
      <c r="EE560" s="278"/>
      <c r="EF560" s="278"/>
      <c r="EG560" s="278"/>
      <c r="EH560" s="278"/>
      <c r="EI560" s="278"/>
      <c r="EJ560" s="278"/>
      <c r="EK560" s="278"/>
      <c r="EL560" s="278"/>
      <c r="EM560" s="278"/>
      <c r="EN560" s="278"/>
      <c r="EO560" s="278"/>
      <c r="EP560" s="278"/>
      <c r="EQ560" s="278"/>
      <c r="ER560" s="278"/>
      <c r="ES560" s="278"/>
      <c r="ET560" s="278"/>
      <c r="EU560" s="278"/>
      <c r="EV560" s="278"/>
      <c r="EW560" s="278"/>
      <c r="EX560" s="278"/>
      <c r="EY560" s="278"/>
      <c r="EZ560" s="278"/>
      <c r="FA560" s="278"/>
      <c r="FB560" s="278"/>
      <c r="FC560" s="278"/>
      <c r="FD560" s="278"/>
      <c r="FE560" s="278"/>
      <c r="FF560" s="278"/>
      <c r="FG560" s="278"/>
      <c r="FH560" s="278"/>
      <c r="FI560" s="278"/>
      <c r="FJ560" s="278"/>
      <c r="FK560" s="278"/>
      <c r="FL560" s="278"/>
      <c r="FM560" s="278"/>
      <c r="FN560" s="278"/>
      <c r="FO560" s="278"/>
      <c r="FP560" s="278"/>
      <c r="FQ560" s="278"/>
      <c r="FR560" s="278"/>
      <c r="FS560" s="278"/>
      <c r="FT560" s="278"/>
      <c r="FU560" s="278"/>
      <c r="FV560" s="278"/>
      <c r="FW560" s="278"/>
      <c r="FX560" s="278"/>
      <c r="FY560" s="278"/>
      <c r="FZ560" s="278"/>
      <c r="GA560" s="278"/>
      <c r="GB560" s="278"/>
      <c r="GC560" s="278"/>
      <c r="GD560" s="278"/>
      <c r="GE560" s="278"/>
      <c r="GF560" s="278"/>
      <c r="GG560" s="278"/>
      <c r="GH560" s="278"/>
      <c r="GI560" s="278"/>
      <c r="GJ560" s="278"/>
      <c r="GK560" s="278"/>
      <c r="GL560" s="278"/>
      <c r="GM560" s="278"/>
      <c r="GN560" s="278"/>
      <c r="GO560" s="278"/>
      <c r="GP560" s="278"/>
      <c r="GQ560" s="278"/>
      <c r="GR560" s="278"/>
      <c r="GS560" s="278"/>
      <c r="GT560" s="278"/>
      <c r="GU560" s="278"/>
      <c r="GV560" s="278"/>
      <c r="GW560" s="278"/>
      <c r="GX560" s="278"/>
      <c r="GY560" s="278"/>
      <c r="GZ560" s="278"/>
      <c r="HA560" s="278"/>
      <c r="HB560" s="278"/>
      <c r="HC560" s="278"/>
      <c r="HD560" s="278"/>
      <c r="HE560" s="278"/>
      <c r="HF560" s="278"/>
      <c r="HG560" s="278"/>
      <c r="HH560" s="278"/>
      <c r="HI560" s="278"/>
      <c r="HJ560" s="278"/>
      <c r="HK560" s="278"/>
      <c r="HL560" s="278"/>
      <c r="HM560" s="278"/>
      <c r="HN560" s="278"/>
      <c r="HO560" s="278"/>
    </row>
    <row r="561" spans="1:223" ht="54.75" customHeight="1" x14ac:dyDescent="0.15">
      <c r="A561" s="278"/>
      <c r="B561" s="279" t="s">
        <v>7821</v>
      </c>
      <c r="C561" s="279" t="s">
        <v>7796</v>
      </c>
      <c r="D561" s="279" t="s">
        <v>6277</v>
      </c>
      <c r="E561" s="263">
        <v>150</v>
      </c>
      <c r="F561" s="279" t="s">
        <v>7787</v>
      </c>
      <c r="G561" s="322" t="s">
        <v>7895</v>
      </c>
      <c r="H561" s="279" t="s">
        <v>7907</v>
      </c>
      <c r="I561" s="279" t="s">
        <v>7796</v>
      </c>
      <c r="J561" s="279" t="s">
        <v>6571</v>
      </c>
      <c r="K561" s="279" t="s">
        <v>3967</v>
      </c>
      <c r="L561" s="279" t="s">
        <v>4910</v>
      </c>
      <c r="M561" s="264">
        <v>1</v>
      </c>
      <c r="N561" s="264">
        <v>0</v>
      </c>
      <c r="O561" s="279" t="s">
        <v>511</v>
      </c>
      <c r="P561" s="263">
        <v>23</v>
      </c>
      <c r="Q561" s="279" t="s">
        <v>511</v>
      </c>
      <c r="R561" s="263">
        <v>1</v>
      </c>
      <c r="S561" s="263">
        <v>1</v>
      </c>
      <c r="T561" s="278">
        <v>0</v>
      </c>
      <c r="U561" s="263">
        <v>0</v>
      </c>
      <c r="V561" s="263">
        <v>7176015</v>
      </c>
      <c r="W561" s="263">
        <v>69700495</v>
      </c>
      <c r="X561" s="264">
        <v>1</v>
      </c>
      <c r="Y561" s="263">
        <v>15640</v>
      </c>
      <c r="Z561" s="263">
        <v>2051</v>
      </c>
      <c r="AA561" s="263">
        <v>30984231</v>
      </c>
      <c r="AB561" s="263">
        <v>4096</v>
      </c>
      <c r="AC561" s="279" t="s">
        <v>6514</v>
      </c>
      <c r="AD561" s="279" t="s">
        <v>6515</v>
      </c>
      <c r="AE561" s="263">
        <v>7</v>
      </c>
      <c r="AF561" s="278" t="s">
        <v>6319</v>
      </c>
      <c r="AG561" s="278" t="s">
        <v>5133</v>
      </c>
      <c r="AH561" s="278" t="s">
        <v>6319</v>
      </c>
      <c r="AI561" s="278" t="s">
        <v>5133</v>
      </c>
      <c r="AJ561" s="278" t="s">
        <v>6319</v>
      </c>
      <c r="AK561" s="278" t="s">
        <v>6319</v>
      </c>
      <c r="AL561" s="278" t="s">
        <v>6319</v>
      </c>
      <c r="AM561" s="278" t="s">
        <v>6319</v>
      </c>
      <c r="AN561" s="263">
        <v>4</v>
      </c>
      <c r="AO561" s="263">
        <v>5000</v>
      </c>
      <c r="AP561" s="263">
        <v>-10</v>
      </c>
      <c r="AQ561" s="263">
        <v>0</v>
      </c>
      <c r="AR561" s="263">
        <v>0</v>
      </c>
      <c r="AS561" s="263">
        <v>2</v>
      </c>
      <c r="AT561" s="263">
        <v>13425</v>
      </c>
      <c r="AU561" s="278" t="s">
        <v>5133</v>
      </c>
      <c r="AV561" s="264">
        <v>2</v>
      </c>
      <c r="AW561" s="263">
        <v>8</v>
      </c>
      <c r="AX561" s="263">
        <v>8</v>
      </c>
      <c r="AY561" s="278"/>
      <c r="AZ561" s="278" t="s">
        <v>5133</v>
      </c>
      <c r="BA561" s="263">
        <v>0</v>
      </c>
      <c r="BB561" s="274">
        <v>2.8066844097222221</v>
      </c>
      <c r="BC561" s="274">
        <v>2.0000002662037035</v>
      </c>
      <c r="BD561" s="274">
        <v>2</v>
      </c>
      <c r="BE561" s="274">
        <v>2.0830557523148148</v>
      </c>
      <c r="BF561" s="274">
        <v>2.8067187152777779</v>
      </c>
      <c r="BG561" s="279" t="s">
        <v>6953</v>
      </c>
      <c r="BH561" s="279" t="s">
        <v>7840</v>
      </c>
      <c r="BI561" s="279" t="s">
        <v>7799</v>
      </c>
      <c r="BJ561" s="323" t="s">
        <v>7897</v>
      </c>
      <c r="BK561" s="279" t="s">
        <v>7782</v>
      </c>
      <c r="BL561" s="279" t="s">
        <v>7898</v>
      </c>
      <c r="BM561" s="279"/>
      <c r="BN561" s="279" t="s">
        <v>7783</v>
      </c>
      <c r="BO561" s="279" t="s">
        <v>7899</v>
      </c>
      <c r="BP561" s="279" t="s">
        <v>7900</v>
      </c>
      <c r="BQ561" s="279" t="s">
        <v>7777</v>
      </c>
      <c r="BR561" s="279" t="s">
        <v>7784</v>
      </c>
      <c r="BS561" s="279" t="s">
        <v>7830</v>
      </c>
      <c r="BT561" s="279" t="s">
        <v>7901</v>
      </c>
      <c r="BU561" s="278"/>
      <c r="BV561" s="278"/>
      <c r="BW561" s="278"/>
      <c r="BX561" s="278"/>
      <c r="BY561" s="278"/>
      <c r="BZ561" s="278"/>
      <c r="CA561" s="278"/>
      <c r="CB561" s="278"/>
      <c r="CC561" s="278"/>
      <c r="CD561" s="278"/>
      <c r="CE561" s="278"/>
      <c r="CF561" s="278"/>
      <c r="CG561" s="278"/>
      <c r="CH561" s="278"/>
      <c r="CI561" s="278"/>
      <c r="CJ561" s="278"/>
      <c r="CK561" s="278"/>
      <c r="CL561" s="278"/>
      <c r="CM561" s="278"/>
      <c r="CN561" s="278"/>
      <c r="CO561" s="278"/>
      <c r="CP561" s="278"/>
      <c r="CQ561" s="278"/>
      <c r="CR561" s="278"/>
      <c r="CS561" s="278"/>
      <c r="CT561" s="278"/>
      <c r="CU561" s="278"/>
      <c r="CV561" s="278"/>
      <c r="CW561" s="278"/>
      <c r="CX561" s="278"/>
      <c r="CY561" s="278"/>
      <c r="CZ561" s="278"/>
      <c r="DA561" s="278"/>
      <c r="DB561" s="278"/>
      <c r="DC561" s="278"/>
      <c r="DD561" s="278"/>
      <c r="DE561" s="278"/>
      <c r="DF561" s="278"/>
      <c r="DG561" s="278"/>
      <c r="DH561" s="278"/>
      <c r="DI561" s="278"/>
      <c r="DJ561" s="278"/>
      <c r="DK561" s="278"/>
      <c r="DL561" s="278"/>
      <c r="DM561" s="278"/>
      <c r="DN561" s="278"/>
      <c r="DO561" s="278"/>
      <c r="DP561" s="278"/>
      <c r="DQ561" s="278"/>
      <c r="DR561" s="278"/>
      <c r="DS561" s="278"/>
      <c r="DT561" s="278"/>
      <c r="DU561" s="278"/>
      <c r="DV561" s="278"/>
      <c r="DW561" s="278"/>
      <c r="DX561" s="278"/>
      <c r="DY561" s="278"/>
      <c r="DZ561" s="278"/>
      <c r="EA561" s="278"/>
      <c r="EB561" s="278"/>
      <c r="EC561" s="278"/>
      <c r="ED561" s="278"/>
      <c r="EE561" s="278"/>
      <c r="EF561" s="278"/>
      <c r="EG561" s="278"/>
      <c r="EH561" s="278"/>
      <c r="EI561" s="278"/>
      <c r="EJ561" s="278"/>
      <c r="EK561" s="278"/>
      <c r="EL561" s="278"/>
      <c r="EM561" s="278"/>
      <c r="EN561" s="278"/>
      <c r="EO561" s="278"/>
      <c r="EP561" s="278"/>
      <c r="EQ561" s="278"/>
      <c r="ER561" s="278"/>
      <c r="ES561" s="278"/>
      <c r="ET561" s="278"/>
      <c r="EU561" s="278"/>
      <c r="EV561" s="278"/>
      <c r="EW561" s="278"/>
      <c r="EX561" s="278"/>
      <c r="EY561" s="278"/>
      <c r="EZ561" s="278"/>
      <c r="FA561" s="278"/>
      <c r="FB561" s="278"/>
      <c r="FC561" s="278"/>
      <c r="FD561" s="278"/>
      <c r="FE561" s="278"/>
      <c r="FF561" s="278"/>
      <c r="FG561" s="278"/>
      <c r="FH561" s="278"/>
      <c r="FI561" s="278"/>
      <c r="FJ561" s="278"/>
      <c r="FK561" s="278"/>
      <c r="FL561" s="278"/>
      <c r="FM561" s="278"/>
      <c r="FN561" s="278"/>
      <c r="FO561" s="278"/>
      <c r="FP561" s="278"/>
      <c r="FQ561" s="278"/>
      <c r="FR561" s="278"/>
      <c r="FS561" s="278"/>
      <c r="FT561" s="278"/>
      <c r="FU561" s="278"/>
      <c r="FV561" s="278"/>
      <c r="FW561" s="278"/>
      <c r="FX561" s="278"/>
      <c r="FY561" s="278"/>
      <c r="FZ561" s="278"/>
      <c r="GA561" s="278"/>
      <c r="GB561" s="278"/>
      <c r="GC561" s="278"/>
      <c r="GD561" s="278"/>
      <c r="GE561" s="278"/>
      <c r="GF561" s="278"/>
      <c r="GG561" s="278"/>
      <c r="GH561" s="278"/>
      <c r="GI561" s="278"/>
      <c r="GJ561" s="278"/>
      <c r="GK561" s="278"/>
      <c r="GL561" s="278"/>
      <c r="GM561" s="278"/>
      <c r="GN561" s="278"/>
      <c r="GO561" s="278"/>
      <c r="GP561" s="278"/>
      <c r="GQ561" s="278"/>
      <c r="GR561" s="278"/>
      <c r="GS561" s="278"/>
      <c r="GT561" s="278"/>
      <c r="GU561" s="278"/>
      <c r="GV561" s="278"/>
      <c r="GW561" s="278"/>
      <c r="GX561" s="278"/>
      <c r="GY561" s="278"/>
      <c r="GZ561" s="278"/>
      <c r="HA561" s="278"/>
      <c r="HB561" s="278"/>
      <c r="HC561" s="278"/>
      <c r="HD561" s="278"/>
      <c r="HE561" s="278"/>
      <c r="HF561" s="278"/>
      <c r="HG561" s="278"/>
      <c r="HH561" s="278"/>
      <c r="HI561" s="278"/>
      <c r="HJ561" s="278"/>
      <c r="HK561" s="278"/>
      <c r="HL561" s="278"/>
      <c r="HM561" s="278"/>
      <c r="HN561" s="278"/>
      <c r="HO561" s="278"/>
    </row>
    <row r="562" spans="1:223" ht="54.75" customHeight="1" x14ac:dyDescent="0.15">
      <c r="A562" s="278"/>
      <c r="B562" s="279" t="s">
        <v>7821</v>
      </c>
      <c r="C562" s="279" t="s">
        <v>7796</v>
      </c>
      <c r="D562" s="279" t="s">
        <v>6277</v>
      </c>
      <c r="E562" s="263">
        <v>150</v>
      </c>
      <c r="F562" s="279" t="s">
        <v>7787</v>
      </c>
      <c r="G562" s="322" t="s">
        <v>7895</v>
      </c>
      <c r="H562" s="279" t="s">
        <v>7906</v>
      </c>
      <c r="I562" s="279" t="s">
        <v>7796</v>
      </c>
      <c r="J562" s="279" t="s">
        <v>6571</v>
      </c>
      <c r="K562" s="279" t="s">
        <v>3967</v>
      </c>
      <c r="L562" s="279" t="s">
        <v>4910</v>
      </c>
      <c r="M562" s="264">
        <v>1</v>
      </c>
      <c r="N562" s="264">
        <v>0</v>
      </c>
      <c r="O562" s="279" t="s">
        <v>511</v>
      </c>
      <c r="P562" s="263">
        <v>23</v>
      </c>
      <c r="Q562" s="279" t="s">
        <v>511</v>
      </c>
      <c r="R562" s="263">
        <v>1</v>
      </c>
      <c r="S562" s="263">
        <v>1</v>
      </c>
      <c r="T562" s="278">
        <v>0</v>
      </c>
      <c r="U562" s="263">
        <v>0</v>
      </c>
      <c r="V562" s="263">
        <v>7176015</v>
      </c>
      <c r="W562" s="263">
        <v>69700495</v>
      </c>
      <c r="X562" s="264">
        <v>1</v>
      </c>
      <c r="Y562" s="263">
        <v>15640</v>
      </c>
      <c r="Z562" s="263">
        <v>2051</v>
      </c>
      <c r="AA562" s="263">
        <v>30984231</v>
      </c>
      <c r="AB562" s="263">
        <v>4096</v>
      </c>
      <c r="AC562" s="279" t="s">
        <v>6514</v>
      </c>
      <c r="AD562" s="279" t="s">
        <v>6515</v>
      </c>
      <c r="AE562" s="263">
        <v>7</v>
      </c>
      <c r="AF562" s="278" t="s">
        <v>6319</v>
      </c>
      <c r="AG562" s="278" t="s">
        <v>5133</v>
      </c>
      <c r="AH562" s="278" t="s">
        <v>6319</v>
      </c>
      <c r="AI562" s="278" t="s">
        <v>5133</v>
      </c>
      <c r="AJ562" s="278" t="s">
        <v>6319</v>
      </c>
      <c r="AK562" s="278" t="s">
        <v>6319</v>
      </c>
      <c r="AL562" s="278" t="s">
        <v>6319</v>
      </c>
      <c r="AM562" s="278" t="s">
        <v>6319</v>
      </c>
      <c r="AN562" s="263">
        <v>4</v>
      </c>
      <c r="AO562" s="263">
        <v>5000</v>
      </c>
      <c r="AP562" s="263">
        <v>-10</v>
      </c>
      <c r="AQ562" s="263">
        <v>0</v>
      </c>
      <c r="AR562" s="263">
        <v>0</v>
      </c>
      <c r="AS562" s="263">
        <v>2</v>
      </c>
      <c r="AT562" s="263">
        <v>13425</v>
      </c>
      <c r="AU562" s="278" t="s">
        <v>5133</v>
      </c>
      <c r="AV562" s="264">
        <v>2</v>
      </c>
      <c r="AW562" s="263">
        <v>8</v>
      </c>
      <c r="AX562" s="263">
        <v>8</v>
      </c>
      <c r="AY562" s="278"/>
      <c r="AZ562" s="278" t="s">
        <v>5133</v>
      </c>
      <c r="BA562" s="263">
        <v>0</v>
      </c>
      <c r="BB562" s="274">
        <v>2.8066844097222221</v>
      </c>
      <c r="BC562" s="274">
        <v>2.0000002662037035</v>
      </c>
      <c r="BD562" s="274">
        <v>2</v>
      </c>
      <c r="BE562" s="274">
        <v>2.0830557523148148</v>
      </c>
      <c r="BF562" s="274">
        <v>2.8067187152777779</v>
      </c>
      <c r="BG562" s="279" t="s">
        <v>6953</v>
      </c>
      <c r="BH562" s="279" t="s">
        <v>7840</v>
      </c>
      <c r="BI562" s="279" t="s">
        <v>7799</v>
      </c>
      <c r="BJ562" s="323" t="s">
        <v>7897</v>
      </c>
      <c r="BK562" s="279" t="s">
        <v>7782</v>
      </c>
      <c r="BL562" s="279" t="s">
        <v>7898</v>
      </c>
      <c r="BM562" s="279"/>
      <c r="BN562" s="279" t="s">
        <v>7783</v>
      </c>
      <c r="BO562" s="279" t="s">
        <v>7899</v>
      </c>
      <c r="BP562" s="279" t="s">
        <v>7900</v>
      </c>
      <c r="BQ562" s="279" t="s">
        <v>7777</v>
      </c>
      <c r="BR562" s="279" t="s">
        <v>7784</v>
      </c>
      <c r="BS562" s="279" t="s">
        <v>7830</v>
      </c>
      <c r="BT562" s="279" t="s">
        <v>7901</v>
      </c>
      <c r="BU562" s="278"/>
      <c r="BV562" s="278"/>
      <c r="BW562" s="278"/>
      <c r="BX562" s="278"/>
      <c r="BY562" s="278"/>
      <c r="BZ562" s="278"/>
      <c r="CA562" s="278"/>
      <c r="CB562" s="278"/>
      <c r="CC562" s="278"/>
      <c r="CD562" s="278"/>
      <c r="CE562" s="278"/>
      <c r="CF562" s="278"/>
      <c r="CG562" s="278"/>
      <c r="CH562" s="278"/>
      <c r="CI562" s="278"/>
      <c r="CJ562" s="278"/>
      <c r="CK562" s="278"/>
      <c r="CL562" s="278"/>
      <c r="CM562" s="278"/>
      <c r="CN562" s="278"/>
      <c r="CO562" s="278"/>
      <c r="CP562" s="278"/>
      <c r="CQ562" s="278"/>
      <c r="CR562" s="278"/>
      <c r="CS562" s="278"/>
      <c r="CT562" s="278"/>
      <c r="CU562" s="278"/>
      <c r="CV562" s="278"/>
      <c r="CW562" s="278"/>
      <c r="CX562" s="278"/>
      <c r="CY562" s="278"/>
      <c r="CZ562" s="278"/>
      <c r="DA562" s="278"/>
      <c r="DB562" s="278"/>
      <c r="DC562" s="278"/>
      <c r="DD562" s="278"/>
      <c r="DE562" s="278"/>
      <c r="DF562" s="278"/>
      <c r="DG562" s="278"/>
      <c r="DH562" s="278"/>
      <c r="DI562" s="278"/>
      <c r="DJ562" s="278"/>
      <c r="DK562" s="278"/>
      <c r="DL562" s="278"/>
      <c r="DM562" s="278"/>
      <c r="DN562" s="278"/>
      <c r="DO562" s="278"/>
      <c r="DP562" s="278"/>
      <c r="DQ562" s="278"/>
      <c r="DR562" s="278"/>
      <c r="DS562" s="278"/>
      <c r="DT562" s="278"/>
      <c r="DU562" s="278"/>
      <c r="DV562" s="278"/>
      <c r="DW562" s="278"/>
      <c r="DX562" s="278"/>
      <c r="DY562" s="278"/>
      <c r="DZ562" s="278"/>
      <c r="EA562" s="278"/>
      <c r="EB562" s="278"/>
      <c r="EC562" s="278"/>
      <c r="ED562" s="278"/>
      <c r="EE562" s="278"/>
      <c r="EF562" s="278"/>
      <c r="EG562" s="278"/>
      <c r="EH562" s="278"/>
      <c r="EI562" s="278"/>
      <c r="EJ562" s="278"/>
      <c r="EK562" s="278"/>
      <c r="EL562" s="278"/>
      <c r="EM562" s="278"/>
      <c r="EN562" s="278"/>
      <c r="EO562" s="278"/>
      <c r="EP562" s="278"/>
      <c r="EQ562" s="278"/>
      <c r="ER562" s="278"/>
      <c r="ES562" s="278"/>
      <c r="ET562" s="278"/>
      <c r="EU562" s="278"/>
      <c r="EV562" s="278"/>
      <c r="EW562" s="278"/>
      <c r="EX562" s="278"/>
      <c r="EY562" s="278"/>
      <c r="EZ562" s="278"/>
      <c r="FA562" s="278"/>
      <c r="FB562" s="278"/>
      <c r="FC562" s="278"/>
      <c r="FD562" s="278"/>
      <c r="FE562" s="278"/>
      <c r="FF562" s="278"/>
      <c r="FG562" s="278"/>
      <c r="FH562" s="278"/>
      <c r="FI562" s="278"/>
      <c r="FJ562" s="278"/>
      <c r="FK562" s="278"/>
      <c r="FL562" s="278"/>
      <c r="FM562" s="278"/>
      <c r="FN562" s="278"/>
      <c r="FO562" s="278"/>
      <c r="FP562" s="278"/>
      <c r="FQ562" s="278"/>
      <c r="FR562" s="278"/>
      <c r="FS562" s="278"/>
      <c r="FT562" s="278"/>
      <c r="FU562" s="278"/>
      <c r="FV562" s="278"/>
      <c r="FW562" s="278"/>
      <c r="FX562" s="278"/>
      <c r="FY562" s="278"/>
      <c r="FZ562" s="278"/>
      <c r="GA562" s="278"/>
      <c r="GB562" s="278"/>
      <c r="GC562" s="278"/>
      <c r="GD562" s="278"/>
      <c r="GE562" s="278"/>
      <c r="GF562" s="278"/>
      <c r="GG562" s="278"/>
      <c r="GH562" s="278"/>
      <c r="GI562" s="278"/>
      <c r="GJ562" s="278"/>
      <c r="GK562" s="278"/>
      <c r="GL562" s="278"/>
      <c r="GM562" s="278"/>
      <c r="GN562" s="278"/>
      <c r="GO562" s="278"/>
      <c r="GP562" s="278"/>
      <c r="GQ562" s="278"/>
      <c r="GR562" s="278"/>
      <c r="GS562" s="278"/>
      <c r="GT562" s="278"/>
      <c r="GU562" s="278"/>
      <c r="GV562" s="278"/>
      <c r="GW562" s="278"/>
      <c r="GX562" s="278"/>
      <c r="GY562" s="278"/>
      <c r="GZ562" s="278"/>
      <c r="HA562" s="278"/>
      <c r="HB562" s="278"/>
      <c r="HC562" s="278"/>
      <c r="HD562" s="278"/>
      <c r="HE562" s="278"/>
      <c r="HF562" s="278"/>
      <c r="HG562" s="278"/>
      <c r="HH562" s="278"/>
      <c r="HI562" s="278"/>
      <c r="HJ562" s="278"/>
      <c r="HK562" s="278"/>
      <c r="HL562" s="278"/>
      <c r="HM562" s="278"/>
      <c r="HN562" s="278"/>
      <c r="HO562" s="278"/>
    </row>
    <row r="563" spans="1:223" ht="54.75" customHeight="1" x14ac:dyDescent="0.15">
      <c r="A563" s="278"/>
      <c r="B563" s="279" t="s">
        <v>7821</v>
      </c>
      <c r="C563" s="279" t="s">
        <v>7796</v>
      </c>
      <c r="D563" s="279" t="s">
        <v>6277</v>
      </c>
      <c r="E563" s="263">
        <v>150</v>
      </c>
      <c r="F563" s="279" t="s">
        <v>7787</v>
      </c>
      <c r="G563" s="322" t="s">
        <v>7895</v>
      </c>
      <c r="H563" s="279" t="s">
        <v>7905</v>
      </c>
      <c r="I563" s="279" t="s">
        <v>7796</v>
      </c>
      <c r="J563" s="279" t="s">
        <v>6571</v>
      </c>
      <c r="K563" s="279" t="s">
        <v>3967</v>
      </c>
      <c r="L563" s="279" t="s">
        <v>4910</v>
      </c>
      <c r="M563" s="264">
        <v>1</v>
      </c>
      <c r="N563" s="264">
        <v>0</v>
      </c>
      <c r="O563" s="279" t="s">
        <v>511</v>
      </c>
      <c r="P563" s="263">
        <v>23</v>
      </c>
      <c r="Q563" s="279" t="s">
        <v>511</v>
      </c>
      <c r="R563" s="263">
        <v>1</v>
      </c>
      <c r="S563" s="263">
        <v>1</v>
      </c>
      <c r="T563" s="278">
        <v>0</v>
      </c>
      <c r="U563" s="263">
        <v>0</v>
      </c>
      <c r="V563" s="263">
        <v>7176015</v>
      </c>
      <c r="W563" s="263">
        <v>69700495</v>
      </c>
      <c r="X563" s="264">
        <v>1</v>
      </c>
      <c r="Y563" s="263">
        <v>15640</v>
      </c>
      <c r="Z563" s="263">
        <v>2051</v>
      </c>
      <c r="AA563" s="263">
        <v>30984231</v>
      </c>
      <c r="AB563" s="263">
        <v>4096</v>
      </c>
      <c r="AC563" s="279" t="s">
        <v>6514</v>
      </c>
      <c r="AD563" s="279" t="s">
        <v>6515</v>
      </c>
      <c r="AE563" s="263">
        <v>7</v>
      </c>
      <c r="AF563" s="278" t="s">
        <v>6319</v>
      </c>
      <c r="AG563" s="278" t="s">
        <v>5133</v>
      </c>
      <c r="AH563" s="278" t="s">
        <v>6319</v>
      </c>
      <c r="AI563" s="278" t="s">
        <v>5133</v>
      </c>
      <c r="AJ563" s="278" t="s">
        <v>6319</v>
      </c>
      <c r="AK563" s="278" t="s">
        <v>6319</v>
      </c>
      <c r="AL563" s="278" t="s">
        <v>6319</v>
      </c>
      <c r="AM563" s="278" t="s">
        <v>6319</v>
      </c>
      <c r="AN563" s="263">
        <v>4</v>
      </c>
      <c r="AO563" s="263">
        <v>5000</v>
      </c>
      <c r="AP563" s="263">
        <v>-10</v>
      </c>
      <c r="AQ563" s="263">
        <v>0</v>
      </c>
      <c r="AR563" s="263">
        <v>0</v>
      </c>
      <c r="AS563" s="263">
        <v>2</v>
      </c>
      <c r="AT563" s="263">
        <v>13425</v>
      </c>
      <c r="AU563" s="278" t="s">
        <v>5133</v>
      </c>
      <c r="AV563" s="264">
        <v>2</v>
      </c>
      <c r="AW563" s="263">
        <v>8</v>
      </c>
      <c r="AX563" s="263">
        <v>8</v>
      </c>
      <c r="AY563" s="278"/>
      <c r="AZ563" s="278" t="s">
        <v>5133</v>
      </c>
      <c r="BA563" s="263">
        <v>0</v>
      </c>
      <c r="BB563" s="274">
        <v>2.8066844097222221</v>
      </c>
      <c r="BC563" s="274">
        <v>2.0000002662037035</v>
      </c>
      <c r="BD563" s="274">
        <v>2</v>
      </c>
      <c r="BE563" s="274">
        <v>2.0830557523148148</v>
      </c>
      <c r="BF563" s="274">
        <v>2.8067187152777779</v>
      </c>
      <c r="BG563" s="279" t="s">
        <v>6953</v>
      </c>
      <c r="BH563" s="279" t="s">
        <v>7840</v>
      </c>
      <c r="BI563" s="279" t="s">
        <v>7799</v>
      </c>
      <c r="BJ563" s="323" t="s">
        <v>7897</v>
      </c>
      <c r="BK563" s="279" t="s">
        <v>7782</v>
      </c>
      <c r="BL563" s="279" t="s">
        <v>7898</v>
      </c>
      <c r="BM563" s="279"/>
      <c r="BN563" s="279" t="s">
        <v>7783</v>
      </c>
      <c r="BO563" s="279" t="s">
        <v>7899</v>
      </c>
      <c r="BP563" s="279" t="s">
        <v>7900</v>
      </c>
      <c r="BQ563" s="279" t="s">
        <v>7777</v>
      </c>
      <c r="BR563" s="279" t="s">
        <v>7784</v>
      </c>
      <c r="BS563" s="279" t="s">
        <v>7830</v>
      </c>
      <c r="BT563" s="279" t="s">
        <v>7901</v>
      </c>
      <c r="BU563" s="278"/>
      <c r="BV563" s="278"/>
      <c r="BW563" s="278"/>
      <c r="BX563" s="278"/>
      <c r="BY563" s="278"/>
      <c r="BZ563" s="278"/>
      <c r="CA563" s="278"/>
      <c r="CB563" s="278"/>
      <c r="CC563" s="278"/>
      <c r="CD563" s="278"/>
      <c r="CE563" s="278"/>
      <c r="CF563" s="278"/>
      <c r="CG563" s="278"/>
      <c r="CH563" s="278"/>
      <c r="CI563" s="278"/>
      <c r="CJ563" s="278"/>
      <c r="CK563" s="278"/>
      <c r="CL563" s="278"/>
      <c r="CM563" s="278"/>
      <c r="CN563" s="278"/>
      <c r="CO563" s="278"/>
      <c r="CP563" s="278"/>
      <c r="CQ563" s="278"/>
      <c r="CR563" s="278"/>
      <c r="CS563" s="278"/>
      <c r="CT563" s="278"/>
      <c r="CU563" s="278"/>
      <c r="CV563" s="278"/>
      <c r="CW563" s="278"/>
      <c r="CX563" s="278"/>
      <c r="CY563" s="278"/>
      <c r="CZ563" s="278"/>
      <c r="DA563" s="278"/>
      <c r="DB563" s="278"/>
      <c r="DC563" s="278"/>
      <c r="DD563" s="278"/>
      <c r="DE563" s="278"/>
      <c r="DF563" s="278"/>
      <c r="DG563" s="278"/>
      <c r="DH563" s="278"/>
      <c r="DI563" s="278"/>
      <c r="DJ563" s="278"/>
      <c r="DK563" s="278"/>
      <c r="DL563" s="278"/>
      <c r="DM563" s="278"/>
      <c r="DN563" s="278"/>
      <c r="DO563" s="278"/>
      <c r="DP563" s="278"/>
      <c r="DQ563" s="278"/>
      <c r="DR563" s="278"/>
      <c r="DS563" s="278"/>
      <c r="DT563" s="278"/>
      <c r="DU563" s="278"/>
      <c r="DV563" s="278"/>
      <c r="DW563" s="278"/>
      <c r="DX563" s="278"/>
      <c r="DY563" s="278"/>
      <c r="DZ563" s="278"/>
      <c r="EA563" s="278"/>
      <c r="EB563" s="278"/>
      <c r="EC563" s="278"/>
      <c r="ED563" s="278"/>
      <c r="EE563" s="278"/>
      <c r="EF563" s="278"/>
      <c r="EG563" s="278"/>
      <c r="EH563" s="278"/>
      <c r="EI563" s="278"/>
      <c r="EJ563" s="278"/>
      <c r="EK563" s="278"/>
      <c r="EL563" s="278"/>
      <c r="EM563" s="278"/>
      <c r="EN563" s="278"/>
      <c r="EO563" s="278"/>
      <c r="EP563" s="278"/>
      <c r="EQ563" s="278"/>
      <c r="ER563" s="278"/>
      <c r="ES563" s="278"/>
      <c r="ET563" s="278"/>
      <c r="EU563" s="278"/>
      <c r="EV563" s="278"/>
      <c r="EW563" s="278"/>
      <c r="EX563" s="278"/>
      <c r="EY563" s="278"/>
      <c r="EZ563" s="278"/>
      <c r="FA563" s="278"/>
      <c r="FB563" s="278"/>
      <c r="FC563" s="278"/>
      <c r="FD563" s="278"/>
      <c r="FE563" s="278"/>
      <c r="FF563" s="278"/>
      <c r="FG563" s="278"/>
      <c r="FH563" s="278"/>
      <c r="FI563" s="278"/>
      <c r="FJ563" s="278"/>
      <c r="FK563" s="278"/>
      <c r="FL563" s="278"/>
      <c r="FM563" s="278"/>
      <c r="FN563" s="278"/>
      <c r="FO563" s="278"/>
      <c r="FP563" s="278"/>
      <c r="FQ563" s="278"/>
      <c r="FR563" s="278"/>
      <c r="FS563" s="278"/>
      <c r="FT563" s="278"/>
      <c r="FU563" s="278"/>
      <c r="FV563" s="278"/>
      <c r="FW563" s="278"/>
      <c r="FX563" s="278"/>
      <c r="FY563" s="278"/>
      <c r="FZ563" s="278"/>
      <c r="GA563" s="278"/>
      <c r="GB563" s="278"/>
      <c r="GC563" s="278"/>
      <c r="GD563" s="278"/>
      <c r="GE563" s="278"/>
      <c r="GF563" s="278"/>
      <c r="GG563" s="278"/>
      <c r="GH563" s="278"/>
      <c r="GI563" s="278"/>
      <c r="GJ563" s="278"/>
      <c r="GK563" s="278"/>
      <c r="GL563" s="278"/>
      <c r="GM563" s="278"/>
      <c r="GN563" s="278"/>
      <c r="GO563" s="278"/>
      <c r="GP563" s="278"/>
      <c r="GQ563" s="278"/>
      <c r="GR563" s="278"/>
      <c r="GS563" s="278"/>
      <c r="GT563" s="278"/>
      <c r="GU563" s="278"/>
      <c r="GV563" s="278"/>
      <c r="GW563" s="278"/>
      <c r="GX563" s="278"/>
      <c r="GY563" s="278"/>
      <c r="GZ563" s="278"/>
      <c r="HA563" s="278"/>
      <c r="HB563" s="278"/>
      <c r="HC563" s="278"/>
      <c r="HD563" s="278"/>
      <c r="HE563" s="278"/>
      <c r="HF563" s="278"/>
      <c r="HG563" s="278"/>
      <c r="HH563" s="278"/>
      <c r="HI563" s="278"/>
      <c r="HJ563" s="278"/>
      <c r="HK563" s="278"/>
      <c r="HL563" s="278"/>
      <c r="HM563" s="278"/>
      <c r="HN563" s="278"/>
      <c r="HO563" s="278"/>
    </row>
    <row r="564" spans="1:223" ht="54.75" customHeight="1" x14ac:dyDescent="0.15">
      <c r="A564" s="278"/>
      <c r="B564" s="279" t="s">
        <v>7821</v>
      </c>
      <c r="C564" s="279" t="s">
        <v>7796</v>
      </c>
      <c r="D564" s="279" t="s">
        <v>6277</v>
      </c>
      <c r="E564" s="263">
        <v>150</v>
      </c>
      <c r="F564" s="279" t="s">
        <v>7787</v>
      </c>
      <c r="G564" s="322" t="s">
        <v>7895</v>
      </c>
      <c r="H564" s="279" t="s">
        <v>7904</v>
      </c>
      <c r="I564" s="279" t="s">
        <v>7796</v>
      </c>
      <c r="J564" s="279" t="s">
        <v>6571</v>
      </c>
      <c r="K564" s="279" t="s">
        <v>3967</v>
      </c>
      <c r="L564" s="279" t="s">
        <v>4910</v>
      </c>
      <c r="M564" s="264">
        <v>1</v>
      </c>
      <c r="N564" s="264">
        <v>0</v>
      </c>
      <c r="O564" s="279" t="s">
        <v>511</v>
      </c>
      <c r="P564" s="263">
        <v>23</v>
      </c>
      <c r="Q564" s="279" t="s">
        <v>511</v>
      </c>
      <c r="R564" s="263">
        <v>1</v>
      </c>
      <c r="S564" s="263">
        <v>1</v>
      </c>
      <c r="T564" s="278">
        <v>0</v>
      </c>
      <c r="U564" s="263">
        <v>0</v>
      </c>
      <c r="V564" s="263">
        <v>7176015</v>
      </c>
      <c r="W564" s="263">
        <v>69700495</v>
      </c>
      <c r="X564" s="264">
        <v>1</v>
      </c>
      <c r="Y564" s="263">
        <v>15640</v>
      </c>
      <c r="Z564" s="263">
        <v>2051</v>
      </c>
      <c r="AA564" s="263">
        <v>30984231</v>
      </c>
      <c r="AB564" s="263">
        <v>4096</v>
      </c>
      <c r="AC564" s="279" t="s">
        <v>6514</v>
      </c>
      <c r="AD564" s="279" t="s">
        <v>6515</v>
      </c>
      <c r="AE564" s="263">
        <v>7</v>
      </c>
      <c r="AF564" s="278" t="s">
        <v>6319</v>
      </c>
      <c r="AG564" s="278" t="s">
        <v>5133</v>
      </c>
      <c r="AH564" s="278" t="s">
        <v>6319</v>
      </c>
      <c r="AI564" s="278" t="s">
        <v>5133</v>
      </c>
      <c r="AJ564" s="278" t="s">
        <v>6319</v>
      </c>
      <c r="AK564" s="278" t="s">
        <v>6319</v>
      </c>
      <c r="AL564" s="278" t="s">
        <v>6319</v>
      </c>
      <c r="AM564" s="278" t="s">
        <v>6319</v>
      </c>
      <c r="AN564" s="263">
        <v>4</v>
      </c>
      <c r="AO564" s="263">
        <v>5000</v>
      </c>
      <c r="AP564" s="263">
        <v>-10</v>
      </c>
      <c r="AQ564" s="263">
        <v>0</v>
      </c>
      <c r="AR564" s="263">
        <v>0</v>
      </c>
      <c r="AS564" s="263">
        <v>2</v>
      </c>
      <c r="AT564" s="263">
        <v>13425</v>
      </c>
      <c r="AU564" s="278" t="s">
        <v>5133</v>
      </c>
      <c r="AV564" s="264">
        <v>2</v>
      </c>
      <c r="AW564" s="263">
        <v>8</v>
      </c>
      <c r="AX564" s="263">
        <v>8</v>
      </c>
      <c r="AY564" s="278"/>
      <c r="AZ564" s="278" t="s">
        <v>5133</v>
      </c>
      <c r="BA564" s="263">
        <v>0</v>
      </c>
      <c r="BB564" s="274">
        <v>2.8066844097222221</v>
      </c>
      <c r="BC564" s="274">
        <v>2.0000002662037035</v>
      </c>
      <c r="BD564" s="274">
        <v>2</v>
      </c>
      <c r="BE564" s="274">
        <v>2.0830557523148148</v>
      </c>
      <c r="BF564" s="274">
        <v>2.8067187152777779</v>
      </c>
      <c r="BG564" s="279" t="s">
        <v>6953</v>
      </c>
      <c r="BH564" s="279" t="s">
        <v>7840</v>
      </c>
      <c r="BI564" s="279" t="s">
        <v>7799</v>
      </c>
      <c r="BJ564" s="323" t="s">
        <v>7897</v>
      </c>
      <c r="BK564" s="279" t="s">
        <v>7782</v>
      </c>
      <c r="BL564" s="279" t="s">
        <v>7898</v>
      </c>
      <c r="BM564" s="279"/>
      <c r="BN564" s="279" t="s">
        <v>7783</v>
      </c>
      <c r="BO564" s="279" t="s">
        <v>7899</v>
      </c>
      <c r="BP564" s="279" t="s">
        <v>7900</v>
      </c>
      <c r="BQ564" s="279" t="s">
        <v>7777</v>
      </c>
      <c r="BR564" s="279" t="s">
        <v>7784</v>
      </c>
      <c r="BS564" s="279" t="s">
        <v>7830</v>
      </c>
      <c r="BT564" s="279" t="s">
        <v>7901</v>
      </c>
      <c r="BU564" s="278"/>
      <c r="BV564" s="278"/>
      <c r="BW564" s="278"/>
      <c r="BX564" s="278"/>
      <c r="BY564" s="278"/>
      <c r="BZ564" s="278"/>
      <c r="CA564" s="278"/>
      <c r="CB564" s="278"/>
      <c r="CC564" s="278"/>
      <c r="CD564" s="278"/>
      <c r="CE564" s="278"/>
      <c r="CF564" s="278"/>
      <c r="CG564" s="278"/>
      <c r="CH564" s="278"/>
      <c r="CI564" s="278"/>
      <c r="CJ564" s="278"/>
      <c r="CK564" s="278"/>
      <c r="CL564" s="278"/>
      <c r="CM564" s="278"/>
      <c r="CN564" s="278"/>
      <c r="CO564" s="278"/>
      <c r="CP564" s="278"/>
      <c r="CQ564" s="278"/>
      <c r="CR564" s="278"/>
      <c r="CS564" s="278"/>
      <c r="CT564" s="278"/>
      <c r="CU564" s="278"/>
      <c r="CV564" s="278"/>
      <c r="CW564" s="278"/>
      <c r="CX564" s="278"/>
      <c r="CY564" s="278"/>
      <c r="CZ564" s="278"/>
      <c r="DA564" s="278"/>
      <c r="DB564" s="278"/>
      <c r="DC564" s="278"/>
      <c r="DD564" s="278"/>
      <c r="DE564" s="278"/>
      <c r="DF564" s="278"/>
      <c r="DG564" s="278"/>
      <c r="DH564" s="278"/>
      <c r="DI564" s="278"/>
      <c r="DJ564" s="278"/>
      <c r="DK564" s="278"/>
      <c r="DL564" s="278"/>
      <c r="DM564" s="278"/>
      <c r="DN564" s="278"/>
      <c r="DO564" s="278"/>
      <c r="DP564" s="278"/>
      <c r="DQ564" s="278"/>
      <c r="DR564" s="278"/>
      <c r="DS564" s="278"/>
      <c r="DT564" s="278"/>
      <c r="DU564" s="278"/>
      <c r="DV564" s="278"/>
      <c r="DW564" s="278"/>
      <c r="DX564" s="278"/>
      <c r="DY564" s="278"/>
      <c r="DZ564" s="278"/>
      <c r="EA564" s="278"/>
      <c r="EB564" s="278"/>
      <c r="EC564" s="278"/>
      <c r="ED564" s="278"/>
      <c r="EE564" s="278"/>
      <c r="EF564" s="278"/>
      <c r="EG564" s="278"/>
      <c r="EH564" s="278"/>
      <c r="EI564" s="278"/>
      <c r="EJ564" s="278"/>
      <c r="EK564" s="278"/>
      <c r="EL564" s="278"/>
      <c r="EM564" s="278"/>
      <c r="EN564" s="278"/>
      <c r="EO564" s="278"/>
      <c r="EP564" s="278"/>
      <c r="EQ564" s="278"/>
      <c r="ER564" s="278"/>
      <c r="ES564" s="278"/>
      <c r="ET564" s="278"/>
      <c r="EU564" s="278"/>
      <c r="EV564" s="278"/>
      <c r="EW564" s="278"/>
      <c r="EX564" s="278"/>
      <c r="EY564" s="278"/>
      <c r="EZ564" s="278"/>
      <c r="FA564" s="278"/>
      <c r="FB564" s="278"/>
      <c r="FC564" s="278"/>
      <c r="FD564" s="278"/>
      <c r="FE564" s="278"/>
      <c r="FF564" s="278"/>
      <c r="FG564" s="278"/>
      <c r="FH564" s="278"/>
      <c r="FI564" s="278"/>
      <c r="FJ564" s="278"/>
      <c r="FK564" s="278"/>
      <c r="FL564" s="278"/>
      <c r="FM564" s="278"/>
      <c r="FN564" s="278"/>
      <c r="FO564" s="278"/>
      <c r="FP564" s="278"/>
      <c r="FQ564" s="278"/>
      <c r="FR564" s="278"/>
      <c r="FS564" s="278"/>
      <c r="FT564" s="278"/>
      <c r="FU564" s="278"/>
      <c r="FV564" s="278"/>
      <c r="FW564" s="278"/>
      <c r="FX564" s="278"/>
      <c r="FY564" s="278"/>
      <c r="FZ564" s="278"/>
      <c r="GA564" s="278"/>
      <c r="GB564" s="278"/>
      <c r="GC564" s="278"/>
      <c r="GD564" s="278"/>
      <c r="GE564" s="278"/>
      <c r="GF564" s="278"/>
      <c r="GG564" s="278"/>
      <c r="GH564" s="278"/>
      <c r="GI564" s="278"/>
      <c r="GJ564" s="278"/>
      <c r="GK564" s="278"/>
      <c r="GL564" s="278"/>
      <c r="GM564" s="278"/>
      <c r="GN564" s="278"/>
      <c r="GO564" s="278"/>
      <c r="GP564" s="278"/>
      <c r="GQ564" s="278"/>
      <c r="GR564" s="278"/>
      <c r="GS564" s="278"/>
      <c r="GT564" s="278"/>
      <c r="GU564" s="278"/>
      <c r="GV564" s="278"/>
      <c r="GW564" s="278"/>
      <c r="GX564" s="278"/>
      <c r="GY564" s="278"/>
      <c r="GZ564" s="278"/>
      <c r="HA564" s="278"/>
      <c r="HB564" s="278"/>
      <c r="HC564" s="278"/>
      <c r="HD564" s="278"/>
      <c r="HE564" s="278"/>
      <c r="HF564" s="278"/>
      <c r="HG564" s="278"/>
      <c r="HH564" s="278"/>
      <c r="HI564" s="278"/>
      <c r="HJ564" s="278"/>
      <c r="HK564" s="278"/>
      <c r="HL564" s="278"/>
      <c r="HM564" s="278"/>
      <c r="HN564" s="278"/>
      <c r="HO564" s="278"/>
    </row>
    <row r="565" spans="1:223" ht="54.75" customHeight="1" x14ac:dyDescent="0.15">
      <c r="A565" s="278"/>
      <c r="B565" s="279" t="s">
        <v>7821</v>
      </c>
      <c r="C565" s="279" t="s">
        <v>7796</v>
      </c>
      <c r="D565" s="279" t="s">
        <v>6277</v>
      </c>
      <c r="E565" s="263">
        <v>150</v>
      </c>
      <c r="F565" s="279" t="s">
        <v>7787</v>
      </c>
      <c r="G565" s="322" t="s">
        <v>7895</v>
      </c>
      <c r="H565" s="279" t="s">
        <v>7903</v>
      </c>
      <c r="I565" s="279" t="s">
        <v>7796</v>
      </c>
      <c r="J565" s="279" t="s">
        <v>6571</v>
      </c>
      <c r="K565" s="279" t="s">
        <v>3967</v>
      </c>
      <c r="L565" s="279" t="s">
        <v>4910</v>
      </c>
      <c r="M565" s="264">
        <v>1</v>
      </c>
      <c r="N565" s="264">
        <v>0</v>
      </c>
      <c r="O565" s="279" t="s">
        <v>511</v>
      </c>
      <c r="P565" s="263">
        <v>23</v>
      </c>
      <c r="Q565" s="279" t="s">
        <v>511</v>
      </c>
      <c r="R565" s="263">
        <v>1</v>
      </c>
      <c r="S565" s="263">
        <v>1</v>
      </c>
      <c r="T565" s="278">
        <v>0</v>
      </c>
      <c r="U565" s="263">
        <v>0</v>
      </c>
      <c r="V565" s="263">
        <v>7176015</v>
      </c>
      <c r="W565" s="263">
        <v>69700495</v>
      </c>
      <c r="X565" s="264">
        <v>1</v>
      </c>
      <c r="Y565" s="263">
        <v>15640</v>
      </c>
      <c r="Z565" s="263">
        <v>2051</v>
      </c>
      <c r="AA565" s="263">
        <v>30984231</v>
      </c>
      <c r="AB565" s="263">
        <v>4096</v>
      </c>
      <c r="AC565" s="279" t="s">
        <v>6514</v>
      </c>
      <c r="AD565" s="279" t="s">
        <v>6515</v>
      </c>
      <c r="AE565" s="263">
        <v>7</v>
      </c>
      <c r="AF565" s="278" t="s">
        <v>6319</v>
      </c>
      <c r="AG565" s="278" t="s">
        <v>5133</v>
      </c>
      <c r="AH565" s="278" t="s">
        <v>6319</v>
      </c>
      <c r="AI565" s="278" t="s">
        <v>5133</v>
      </c>
      <c r="AJ565" s="278" t="s">
        <v>6319</v>
      </c>
      <c r="AK565" s="278" t="s">
        <v>6319</v>
      </c>
      <c r="AL565" s="278" t="s">
        <v>6319</v>
      </c>
      <c r="AM565" s="278" t="s">
        <v>6319</v>
      </c>
      <c r="AN565" s="263">
        <v>4</v>
      </c>
      <c r="AO565" s="263">
        <v>5000</v>
      </c>
      <c r="AP565" s="263">
        <v>-10</v>
      </c>
      <c r="AQ565" s="263">
        <v>0</v>
      </c>
      <c r="AR565" s="263">
        <v>0</v>
      </c>
      <c r="AS565" s="263">
        <v>2</v>
      </c>
      <c r="AT565" s="263">
        <v>13425</v>
      </c>
      <c r="AU565" s="278" t="s">
        <v>5133</v>
      </c>
      <c r="AV565" s="264">
        <v>2</v>
      </c>
      <c r="AW565" s="263">
        <v>8</v>
      </c>
      <c r="AX565" s="263">
        <v>8</v>
      </c>
      <c r="AY565" s="278"/>
      <c r="AZ565" s="278" t="s">
        <v>5133</v>
      </c>
      <c r="BA565" s="263">
        <v>0</v>
      </c>
      <c r="BB565" s="274">
        <v>2.8066844097222221</v>
      </c>
      <c r="BC565" s="274">
        <v>2.0000002662037035</v>
      </c>
      <c r="BD565" s="274">
        <v>2</v>
      </c>
      <c r="BE565" s="274">
        <v>2.0830557523148148</v>
      </c>
      <c r="BF565" s="274">
        <v>2.8067187152777779</v>
      </c>
      <c r="BG565" s="279" t="s">
        <v>6953</v>
      </c>
      <c r="BH565" s="279" t="s">
        <v>7840</v>
      </c>
      <c r="BI565" s="279" t="s">
        <v>7799</v>
      </c>
      <c r="BJ565" s="323" t="s">
        <v>7897</v>
      </c>
      <c r="BK565" s="279" t="s">
        <v>7782</v>
      </c>
      <c r="BL565" s="279" t="s">
        <v>7898</v>
      </c>
      <c r="BM565" s="279"/>
      <c r="BN565" s="279" t="s">
        <v>7783</v>
      </c>
      <c r="BO565" s="279" t="s">
        <v>7899</v>
      </c>
      <c r="BP565" s="279" t="s">
        <v>7900</v>
      </c>
      <c r="BQ565" s="279" t="s">
        <v>7777</v>
      </c>
      <c r="BR565" s="279" t="s">
        <v>7784</v>
      </c>
      <c r="BS565" s="279" t="s">
        <v>7830</v>
      </c>
      <c r="BT565" s="279" t="s">
        <v>7901</v>
      </c>
      <c r="BU565" s="278"/>
      <c r="BV565" s="278"/>
      <c r="BW565" s="278"/>
      <c r="BX565" s="278"/>
      <c r="BY565" s="278"/>
      <c r="BZ565" s="278"/>
      <c r="CA565" s="278"/>
      <c r="CB565" s="278"/>
      <c r="CC565" s="278"/>
      <c r="CD565" s="278"/>
      <c r="CE565" s="278"/>
      <c r="CF565" s="278"/>
      <c r="CG565" s="278"/>
      <c r="CH565" s="278"/>
      <c r="CI565" s="278"/>
      <c r="CJ565" s="278"/>
      <c r="CK565" s="278"/>
      <c r="CL565" s="278"/>
      <c r="CM565" s="278"/>
      <c r="CN565" s="278"/>
      <c r="CO565" s="278"/>
      <c r="CP565" s="278"/>
      <c r="CQ565" s="278"/>
      <c r="CR565" s="278"/>
      <c r="CS565" s="278"/>
      <c r="CT565" s="278"/>
      <c r="CU565" s="278"/>
      <c r="CV565" s="278"/>
      <c r="CW565" s="278"/>
      <c r="CX565" s="278"/>
      <c r="CY565" s="278"/>
      <c r="CZ565" s="278"/>
      <c r="DA565" s="278"/>
      <c r="DB565" s="278"/>
      <c r="DC565" s="278"/>
      <c r="DD565" s="278"/>
      <c r="DE565" s="278"/>
      <c r="DF565" s="278"/>
      <c r="DG565" s="278"/>
      <c r="DH565" s="278"/>
      <c r="DI565" s="278"/>
      <c r="DJ565" s="278"/>
      <c r="DK565" s="278"/>
      <c r="DL565" s="278"/>
      <c r="DM565" s="278"/>
      <c r="DN565" s="278"/>
      <c r="DO565" s="278"/>
      <c r="DP565" s="278"/>
      <c r="DQ565" s="278"/>
      <c r="DR565" s="278"/>
      <c r="DS565" s="278"/>
      <c r="DT565" s="278"/>
      <c r="DU565" s="278"/>
      <c r="DV565" s="278"/>
      <c r="DW565" s="278"/>
      <c r="DX565" s="278"/>
      <c r="DY565" s="278"/>
      <c r="DZ565" s="278"/>
      <c r="EA565" s="278"/>
      <c r="EB565" s="278"/>
      <c r="EC565" s="278"/>
      <c r="ED565" s="278"/>
      <c r="EE565" s="278"/>
      <c r="EF565" s="278"/>
      <c r="EG565" s="278"/>
      <c r="EH565" s="278"/>
      <c r="EI565" s="278"/>
      <c r="EJ565" s="278"/>
      <c r="EK565" s="278"/>
      <c r="EL565" s="278"/>
      <c r="EM565" s="278"/>
      <c r="EN565" s="278"/>
      <c r="EO565" s="278"/>
      <c r="EP565" s="278"/>
      <c r="EQ565" s="278"/>
      <c r="ER565" s="278"/>
      <c r="ES565" s="278"/>
      <c r="ET565" s="278"/>
      <c r="EU565" s="278"/>
      <c r="EV565" s="278"/>
      <c r="EW565" s="278"/>
      <c r="EX565" s="278"/>
      <c r="EY565" s="278"/>
      <c r="EZ565" s="278"/>
      <c r="FA565" s="278"/>
      <c r="FB565" s="278"/>
      <c r="FC565" s="278"/>
      <c r="FD565" s="278"/>
      <c r="FE565" s="278"/>
      <c r="FF565" s="278"/>
      <c r="FG565" s="278"/>
      <c r="FH565" s="278"/>
      <c r="FI565" s="278"/>
      <c r="FJ565" s="278"/>
      <c r="FK565" s="278"/>
      <c r="FL565" s="278"/>
      <c r="FM565" s="278"/>
      <c r="FN565" s="278"/>
      <c r="FO565" s="278"/>
      <c r="FP565" s="278"/>
      <c r="FQ565" s="278"/>
      <c r="FR565" s="278"/>
      <c r="FS565" s="278"/>
      <c r="FT565" s="278"/>
      <c r="FU565" s="278"/>
      <c r="FV565" s="278"/>
      <c r="FW565" s="278"/>
      <c r="FX565" s="278"/>
      <c r="FY565" s="278"/>
      <c r="FZ565" s="278"/>
      <c r="GA565" s="278"/>
      <c r="GB565" s="278"/>
      <c r="GC565" s="278"/>
      <c r="GD565" s="278"/>
      <c r="GE565" s="278"/>
      <c r="GF565" s="278"/>
      <c r="GG565" s="278"/>
      <c r="GH565" s="278"/>
      <c r="GI565" s="278"/>
      <c r="GJ565" s="278"/>
      <c r="GK565" s="278"/>
      <c r="GL565" s="278"/>
      <c r="GM565" s="278"/>
      <c r="GN565" s="278"/>
      <c r="GO565" s="278"/>
      <c r="GP565" s="278"/>
      <c r="GQ565" s="278"/>
      <c r="GR565" s="278"/>
      <c r="GS565" s="278"/>
      <c r="GT565" s="278"/>
      <c r="GU565" s="278"/>
      <c r="GV565" s="278"/>
      <c r="GW565" s="278"/>
      <c r="GX565" s="278"/>
      <c r="GY565" s="278"/>
      <c r="GZ565" s="278"/>
      <c r="HA565" s="278"/>
      <c r="HB565" s="278"/>
      <c r="HC565" s="278"/>
      <c r="HD565" s="278"/>
      <c r="HE565" s="278"/>
      <c r="HF565" s="278"/>
      <c r="HG565" s="278"/>
      <c r="HH565" s="278"/>
      <c r="HI565" s="278"/>
      <c r="HJ565" s="278"/>
      <c r="HK565" s="278"/>
      <c r="HL565" s="278"/>
      <c r="HM565" s="278"/>
      <c r="HN565" s="278"/>
      <c r="HO565" s="278"/>
    </row>
    <row r="566" spans="1:223" ht="54.75" customHeight="1" x14ac:dyDescent="0.15">
      <c r="A566" s="278"/>
      <c r="B566" s="279" t="s">
        <v>7821</v>
      </c>
      <c r="C566" s="279" t="s">
        <v>7796</v>
      </c>
      <c r="D566" s="279" t="s">
        <v>6277</v>
      </c>
      <c r="E566" s="263">
        <v>150</v>
      </c>
      <c r="F566" s="279" t="s">
        <v>7787</v>
      </c>
      <c r="G566" s="322" t="s">
        <v>7895</v>
      </c>
      <c r="H566" s="279" t="s">
        <v>7902</v>
      </c>
      <c r="I566" s="279" t="s">
        <v>7796</v>
      </c>
      <c r="J566" s="279" t="s">
        <v>6571</v>
      </c>
      <c r="K566" s="279" t="s">
        <v>3967</v>
      </c>
      <c r="L566" s="279" t="s">
        <v>4910</v>
      </c>
      <c r="M566" s="264">
        <v>1</v>
      </c>
      <c r="N566" s="264">
        <v>0</v>
      </c>
      <c r="O566" s="279" t="s">
        <v>511</v>
      </c>
      <c r="P566" s="263">
        <v>23</v>
      </c>
      <c r="Q566" s="279" t="s">
        <v>511</v>
      </c>
      <c r="R566" s="263">
        <v>1</v>
      </c>
      <c r="S566" s="263">
        <v>1</v>
      </c>
      <c r="T566" s="278">
        <v>0</v>
      </c>
      <c r="U566" s="263">
        <v>0</v>
      </c>
      <c r="V566" s="263">
        <v>7176015</v>
      </c>
      <c r="W566" s="263">
        <v>69700495</v>
      </c>
      <c r="X566" s="264">
        <v>1</v>
      </c>
      <c r="Y566" s="263">
        <v>15640</v>
      </c>
      <c r="Z566" s="263">
        <v>2051</v>
      </c>
      <c r="AA566" s="263">
        <v>30984231</v>
      </c>
      <c r="AB566" s="263">
        <v>4096</v>
      </c>
      <c r="AC566" s="279" t="s">
        <v>6514</v>
      </c>
      <c r="AD566" s="279" t="s">
        <v>6515</v>
      </c>
      <c r="AE566" s="263">
        <v>7</v>
      </c>
      <c r="AF566" s="278" t="s">
        <v>6319</v>
      </c>
      <c r="AG566" s="278" t="s">
        <v>5133</v>
      </c>
      <c r="AH566" s="278" t="s">
        <v>6319</v>
      </c>
      <c r="AI566" s="278" t="s">
        <v>5133</v>
      </c>
      <c r="AJ566" s="278" t="s">
        <v>6319</v>
      </c>
      <c r="AK566" s="278" t="s">
        <v>6319</v>
      </c>
      <c r="AL566" s="278" t="s">
        <v>6319</v>
      </c>
      <c r="AM566" s="278" t="s">
        <v>6319</v>
      </c>
      <c r="AN566" s="263">
        <v>4</v>
      </c>
      <c r="AO566" s="263">
        <v>5000</v>
      </c>
      <c r="AP566" s="263">
        <v>-10</v>
      </c>
      <c r="AQ566" s="263">
        <v>0</v>
      </c>
      <c r="AR566" s="263">
        <v>0</v>
      </c>
      <c r="AS566" s="263">
        <v>2</v>
      </c>
      <c r="AT566" s="263">
        <v>13425</v>
      </c>
      <c r="AU566" s="278" t="s">
        <v>5133</v>
      </c>
      <c r="AV566" s="264">
        <v>2</v>
      </c>
      <c r="AW566" s="263">
        <v>8</v>
      </c>
      <c r="AX566" s="263">
        <v>8</v>
      </c>
      <c r="AY566" s="278"/>
      <c r="AZ566" s="278" t="s">
        <v>5133</v>
      </c>
      <c r="BA566" s="263">
        <v>0</v>
      </c>
      <c r="BB566" s="274">
        <v>2.8066844097222221</v>
      </c>
      <c r="BC566" s="274">
        <v>2.0000002662037035</v>
      </c>
      <c r="BD566" s="274">
        <v>2</v>
      </c>
      <c r="BE566" s="274">
        <v>2.0830557523148148</v>
      </c>
      <c r="BF566" s="274">
        <v>2.8067187152777779</v>
      </c>
      <c r="BG566" s="279" t="s">
        <v>6953</v>
      </c>
      <c r="BH566" s="279" t="s">
        <v>7840</v>
      </c>
      <c r="BI566" s="279" t="s">
        <v>7799</v>
      </c>
      <c r="BJ566" s="323" t="s">
        <v>7897</v>
      </c>
      <c r="BK566" s="279" t="s">
        <v>7782</v>
      </c>
      <c r="BL566" s="279" t="s">
        <v>7898</v>
      </c>
      <c r="BM566" s="279"/>
      <c r="BN566" s="279" t="s">
        <v>7783</v>
      </c>
      <c r="BO566" s="279" t="s">
        <v>7899</v>
      </c>
      <c r="BP566" s="279" t="s">
        <v>7900</v>
      </c>
      <c r="BQ566" s="279" t="s">
        <v>7777</v>
      </c>
      <c r="BR566" s="279" t="s">
        <v>7784</v>
      </c>
      <c r="BS566" s="279" t="s">
        <v>7830</v>
      </c>
      <c r="BT566" s="279" t="s">
        <v>7901</v>
      </c>
      <c r="BU566" s="278"/>
      <c r="BV566" s="278"/>
      <c r="BW566" s="278"/>
      <c r="BX566" s="278"/>
      <c r="BY566" s="278"/>
      <c r="BZ566" s="278"/>
      <c r="CA566" s="278"/>
      <c r="CB566" s="278"/>
      <c r="CC566" s="278"/>
      <c r="CD566" s="278"/>
      <c r="CE566" s="278"/>
      <c r="CF566" s="278"/>
      <c r="CG566" s="278"/>
      <c r="CH566" s="278"/>
      <c r="CI566" s="278"/>
      <c r="CJ566" s="278"/>
      <c r="CK566" s="278"/>
      <c r="CL566" s="278"/>
      <c r="CM566" s="278"/>
      <c r="CN566" s="278"/>
      <c r="CO566" s="278"/>
      <c r="CP566" s="278"/>
      <c r="CQ566" s="278"/>
      <c r="CR566" s="278"/>
      <c r="CS566" s="278"/>
      <c r="CT566" s="278"/>
      <c r="CU566" s="278"/>
      <c r="CV566" s="278"/>
      <c r="CW566" s="278"/>
      <c r="CX566" s="278"/>
      <c r="CY566" s="278"/>
      <c r="CZ566" s="278"/>
      <c r="DA566" s="278"/>
      <c r="DB566" s="278"/>
      <c r="DC566" s="278"/>
      <c r="DD566" s="278"/>
      <c r="DE566" s="278"/>
      <c r="DF566" s="278"/>
      <c r="DG566" s="278"/>
      <c r="DH566" s="278"/>
      <c r="DI566" s="278"/>
      <c r="DJ566" s="278"/>
      <c r="DK566" s="278"/>
      <c r="DL566" s="278"/>
      <c r="DM566" s="278"/>
      <c r="DN566" s="278"/>
      <c r="DO566" s="278"/>
      <c r="DP566" s="278"/>
      <c r="DQ566" s="278"/>
      <c r="DR566" s="278"/>
      <c r="DS566" s="278"/>
      <c r="DT566" s="278"/>
      <c r="DU566" s="278"/>
      <c r="DV566" s="278"/>
      <c r="DW566" s="278"/>
      <c r="DX566" s="278"/>
      <c r="DY566" s="278"/>
      <c r="DZ566" s="278"/>
      <c r="EA566" s="278"/>
      <c r="EB566" s="278"/>
      <c r="EC566" s="278"/>
      <c r="ED566" s="278"/>
      <c r="EE566" s="278"/>
      <c r="EF566" s="278"/>
      <c r="EG566" s="278"/>
      <c r="EH566" s="278"/>
      <c r="EI566" s="278"/>
      <c r="EJ566" s="278"/>
      <c r="EK566" s="278"/>
      <c r="EL566" s="278"/>
      <c r="EM566" s="278"/>
      <c r="EN566" s="278"/>
      <c r="EO566" s="278"/>
      <c r="EP566" s="278"/>
      <c r="EQ566" s="278"/>
      <c r="ER566" s="278"/>
      <c r="ES566" s="278"/>
      <c r="ET566" s="278"/>
      <c r="EU566" s="278"/>
      <c r="EV566" s="278"/>
      <c r="EW566" s="278"/>
      <c r="EX566" s="278"/>
      <c r="EY566" s="278"/>
      <c r="EZ566" s="278"/>
      <c r="FA566" s="278"/>
      <c r="FB566" s="278"/>
      <c r="FC566" s="278"/>
      <c r="FD566" s="278"/>
      <c r="FE566" s="278"/>
      <c r="FF566" s="278"/>
      <c r="FG566" s="278"/>
      <c r="FH566" s="278"/>
      <c r="FI566" s="278"/>
      <c r="FJ566" s="278"/>
      <c r="FK566" s="278"/>
      <c r="FL566" s="278"/>
      <c r="FM566" s="278"/>
      <c r="FN566" s="278"/>
      <c r="FO566" s="278"/>
      <c r="FP566" s="278"/>
      <c r="FQ566" s="278"/>
      <c r="FR566" s="278"/>
      <c r="FS566" s="278"/>
      <c r="FT566" s="278"/>
      <c r="FU566" s="278"/>
      <c r="FV566" s="278"/>
      <c r="FW566" s="278"/>
      <c r="FX566" s="278"/>
      <c r="FY566" s="278"/>
      <c r="FZ566" s="278"/>
      <c r="GA566" s="278"/>
      <c r="GB566" s="278"/>
      <c r="GC566" s="278"/>
      <c r="GD566" s="278"/>
      <c r="GE566" s="278"/>
      <c r="GF566" s="278"/>
      <c r="GG566" s="278"/>
      <c r="GH566" s="278"/>
      <c r="GI566" s="278"/>
      <c r="GJ566" s="278"/>
      <c r="GK566" s="278"/>
      <c r="GL566" s="278"/>
      <c r="GM566" s="278"/>
      <c r="GN566" s="278"/>
      <c r="GO566" s="278"/>
      <c r="GP566" s="278"/>
      <c r="GQ566" s="278"/>
      <c r="GR566" s="278"/>
      <c r="GS566" s="278"/>
      <c r="GT566" s="278"/>
      <c r="GU566" s="278"/>
      <c r="GV566" s="278"/>
      <c r="GW566" s="278"/>
      <c r="GX566" s="278"/>
      <c r="GY566" s="278"/>
      <c r="GZ566" s="278"/>
      <c r="HA566" s="278"/>
      <c r="HB566" s="278"/>
      <c r="HC566" s="278"/>
      <c r="HD566" s="278"/>
      <c r="HE566" s="278"/>
      <c r="HF566" s="278"/>
      <c r="HG566" s="278"/>
      <c r="HH566" s="278"/>
      <c r="HI566" s="278"/>
      <c r="HJ566" s="278"/>
      <c r="HK566" s="278"/>
      <c r="HL566" s="278"/>
      <c r="HM566" s="278"/>
      <c r="HN566" s="278"/>
      <c r="HO566" s="278"/>
    </row>
    <row r="567" spans="1:223" ht="54.75" customHeight="1" x14ac:dyDescent="0.15">
      <c r="A567" s="278"/>
      <c r="B567" s="279" t="s">
        <v>7821</v>
      </c>
      <c r="C567" s="279" t="s">
        <v>7796</v>
      </c>
      <c r="D567" s="279" t="s">
        <v>6277</v>
      </c>
      <c r="E567" s="263">
        <v>150</v>
      </c>
      <c r="F567" s="279" t="s">
        <v>7787</v>
      </c>
      <c r="G567" s="322" t="s">
        <v>7895</v>
      </c>
      <c r="H567" s="279" t="s">
        <v>7896</v>
      </c>
      <c r="I567" s="279" t="s">
        <v>7796</v>
      </c>
      <c r="J567" s="279" t="s">
        <v>6571</v>
      </c>
      <c r="K567" s="279" t="s">
        <v>3967</v>
      </c>
      <c r="L567" s="279" t="s">
        <v>4910</v>
      </c>
      <c r="M567" s="264">
        <v>1</v>
      </c>
      <c r="N567" s="264">
        <v>0</v>
      </c>
      <c r="O567" s="279" t="s">
        <v>511</v>
      </c>
      <c r="P567" s="263">
        <v>23</v>
      </c>
      <c r="Q567" s="279" t="s">
        <v>511</v>
      </c>
      <c r="R567" s="263">
        <v>1</v>
      </c>
      <c r="S567" s="263">
        <v>1</v>
      </c>
      <c r="T567" s="278">
        <v>0</v>
      </c>
      <c r="U567" s="263">
        <v>0</v>
      </c>
      <c r="V567" s="263">
        <v>7176015</v>
      </c>
      <c r="W567" s="263">
        <v>69700495</v>
      </c>
      <c r="X567" s="264">
        <v>1</v>
      </c>
      <c r="Y567" s="263">
        <v>15640</v>
      </c>
      <c r="Z567" s="263">
        <v>2051</v>
      </c>
      <c r="AA567" s="263">
        <v>30984231</v>
      </c>
      <c r="AB567" s="263">
        <v>4096</v>
      </c>
      <c r="AC567" s="279" t="s">
        <v>6514</v>
      </c>
      <c r="AD567" s="279" t="s">
        <v>6515</v>
      </c>
      <c r="AE567" s="263">
        <v>7</v>
      </c>
      <c r="AF567" s="278" t="s">
        <v>6319</v>
      </c>
      <c r="AG567" s="278" t="s">
        <v>5133</v>
      </c>
      <c r="AH567" s="278" t="s">
        <v>6319</v>
      </c>
      <c r="AI567" s="278" t="s">
        <v>5133</v>
      </c>
      <c r="AJ567" s="278" t="s">
        <v>6319</v>
      </c>
      <c r="AK567" s="278" t="s">
        <v>6319</v>
      </c>
      <c r="AL567" s="278" t="s">
        <v>6319</v>
      </c>
      <c r="AM567" s="278" t="s">
        <v>6319</v>
      </c>
      <c r="AN567" s="263">
        <v>4</v>
      </c>
      <c r="AO567" s="263">
        <v>5000</v>
      </c>
      <c r="AP567" s="263">
        <v>-10</v>
      </c>
      <c r="AQ567" s="263">
        <v>0</v>
      </c>
      <c r="AR567" s="263">
        <v>0</v>
      </c>
      <c r="AS567" s="263">
        <v>2</v>
      </c>
      <c r="AT567" s="263">
        <v>13425</v>
      </c>
      <c r="AU567" s="278" t="s">
        <v>5133</v>
      </c>
      <c r="AV567" s="264">
        <v>2</v>
      </c>
      <c r="AW567" s="263">
        <v>8</v>
      </c>
      <c r="AX567" s="263">
        <v>8</v>
      </c>
      <c r="AY567" s="278"/>
      <c r="AZ567" s="278" t="s">
        <v>5133</v>
      </c>
      <c r="BA567" s="263">
        <v>0</v>
      </c>
      <c r="BB567" s="274">
        <v>2.8066844097222221</v>
      </c>
      <c r="BC567" s="274">
        <v>2.0000002662037035</v>
      </c>
      <c r="BD567" s="274">
        <v>2</v>
      </c>
      <c r="BE567" s="274">
        <v>2.0830557523148148</v>
      </c>
      <c r="BF567" s="274">
        <v>2.8067187152777779</v>
      </c>
      <c r="BG567" s="279" t="s">
        <v>6953</v>
      </c>
      <c r="BH567" s="279" t="s">
        <v>7840</v>
      </c>
      <c r="BI567" s="279" t="s">
        <v>7799</v>
      </c>
      <c r="BJ567" s="323" t="s">
        <v>7897</v>
      </c>
      <c r="BK567" s="279" t="s">
        <v>7782</v>
      </c>
      <c r="BL567" s="279" t="s">
        <v>7898</v>
      </c>
      <c r="BM567" s="279"/>
      <c r="BN567" s="279" t="s">
        <v>7783</v>
      </c>
      <c r="BO567" s="279" t="s">
        <v>7899</v>
      </c>
      <c r="BP567" s="279" t="s">
        <v>7900</v>
      </c>
      <c r="BQ567" s="279" t="s">
        <v>7777</v>
      </c>
      <c r="BR567" s="279" t="s">
        <v>7784</v>
      </c>
      <c r="BS567" s="279" t="s">
        <v>7830</v>
      </c>
      <c r="BT567" s="279" t="s">
        <v>7901</v>
      </c>
      <c r="BU567" s="278"/>
      <c r="BV567" s="278"/>
      <c r="BW567" s="278"/>
      <c r="BX567" s="278"/>
      <c r="BY567" s="278"/>
      <c r="BZ567" s="278"/>
      <c r="CA567" s="278"/>
      <c r="CB567" s="278"/>
      <c r="CC567" s="278"/>
      <c r="CD567" s="278"/>
      <c r="CE567" s="278"/>
      <c r="CF567" s="278"/>
      <c r="CG567" s="278"/>
      <c r="CH567" s="278"/>
      <c r="CI567" s="278"/>
      <c r="CJ567" s="278"/>
      <c r="CK567" s="278"/>
      <c r="CL567" s="278"/>
      <c r="CM567" s="278"/>
      <c r="CN567" s="278"/>
      <c r="CO567" s="278"/>
      <c r="CP567" s="278"/>
      <c r="CQ567" s="278"/>
      <c r="CR567" s="278"/>
      <c r="CS567" s="278"/>
      <c r="CT567" s="278"/>
      <c r="CU567" s="278"/>
      <c r="CV567" s="278"/>
      <c r="CW567" s="278"/>
      <c r="CX567" s="278"/>
      <c r="CY567" s="278"/>
      <c r="CZ567" s="278"/>
      <c r="DA567" s="278"/>
      <c r="DB567" s="278"/>
      <c r="DC567" s="278"/>
      <c r="DD567" s="278"/>
      <c r="DE567" s="278"/>
      <c r="DF567" s="278"/>
      <c r="DG567" s="278"/>
      <c r="DH567" s="278"/>
      <c r="DI567" s="278"/>
      <c r="DJ567" s="278"/>
      <c r="DK567" s="278"/>
      <c r="DL567" s="278"/>
      <c r="DM567" s="278"/>
      <c r="DN567" s="278"/>
      <c r="DO567" s="278"/>
      <c r="DP567" s="278"/>
      <c r="DQ567" s="278"/>
      <c r="DR567" s="278"/>
      <c r="DS567" s="278"/>
      <c r="DT567" s="278"/>
      <c r="DU567" s="278"/>
      <c r="DV567" s="278"/>
      <c r="DW567" s="278"/>
      <c r="DX567" s="278"/>
      <c r="DY567" s="278"/>
      <c r="DZ567" s="278"/>
      <c r="EA567" s="278"/>
      <c r="EB567" s="278"/>
      <c r="EC567" s="278"/>
      <c r="ED567" s="278"/>
      <c r="EE567" s="278"/>
      <c r="EF567" s="278"/>
      <c r="EG567" s="278"/>
      <c r="EH567" s="278"/>
      <c r="EI567" s="278"/>
      <c r="EJ567" s="278"/>
      <c r="EK567" s="278"/>
      <c r="EL567" s="278"/>
      <c r="EM567" s="278"/>
      <c r="EN567" s="278"/>
      <c r="EO567" s="278"/>
      <c r="EP567" s="278"/>
      <c r="EQ567" s="278"/>
      <c r="ER567" s="278"/>
      <c r="ES567" s="278"/>
      <c r="ET567" s="278"/>
      <c r="EU567" s="278"/>
      <c r="EV567" s="278"/>
      <c r="EW567" s="278"/>
      <c r="EX567" s="278"/>
      <c r="EY567" s="278"/>
      <c r="EZ567" s="278"/>
      <c r="FA567" s="278"/>
      <c r="FB567" s="278"/>
      <c r="FC567" s="278"/>
      <c r="FD567" s="278"/>
      <c r="FE567" s="278"/>
      <c r="FF567" s="278"/>
      <c r="FG567" s="278"/>
      <c r="FH567" s="278"/>
      <c r="FI567" s="278"/>
      <c r="FJ567" s="278"/>
      <c r="FK567" s="278"/>
      <c r="FL567" s="278"/>
      <c r="FM567" s="278"/>
      <c r="FN567" s="278"/>
      <c r="FO567" s="278"/>
      <c r="FP567" s="278"/>
      <c r="FQ567" s="278"/>
      <c r="FR567" s="278"/>
      <c r="FS567" s="278"/>
      <c r="FT567" s="278"/>
      <c r="FU567" s="278"/>
      <c r="FV567" s="278"/>
      <c r="FW567" s="278"/>
      <c r="FX567" s="278"/>
      <c r="FY567" s="278"/>
      <c r="FZ567" s="278"/>
      <c r="GA567" s="278"/>
      <c r="GB567" s="278"/>
      <c r="GC567" s="278"/>
      <c r="GD567" s="278"/>
      <c r="GE567" s="278"/>
      <c r="GF567" s="278"/>
      <c r="GG567" s="278"/>
      <c r="GH567" s="278"/>
      <c r="GI567" s="278"/>
      <c r="GJ567" s="278"/>
      <c r="GK567" s="278"/>
      <c r="GL567" s="278"/>
      <c r="GM567" s="278"/>
      <c r="GN567" s="278"/>
      <c r="GO567" s="278"/>
      <c r="GP567" s="278"/>
      <c r="GQ567" s="278"/>
      <c r="GR567" s="278"/>
      <c r="GS567" s="278"/>
      <c r="GT567" s="278"/>
      <c r="GU567" s="278"/>
      <c r="GV567" s="278"/>
      <c r="GW567" s="278"/>
      <c r="GX567" s="278"/>
      <c r="GY567" s="278"/>
      <c r="GZ567" s="278"/>
      <c r="HA567" s="278"/>
      <c r="HB567" s="278"/>
      <c r="HC567" s="278"/>
      <c r="HD567" s="278"/>
      <c r="HE567" s="278"/>
      <c r="HF567" s="278"/>
      <c r="HG567" s="278"/>
      <c r="HH567" s="278"/>
      <c r="HI567" s="278"/>
      <c r="HJ567" s="278"/>
      <c r="HK567" s="278"/>
      <c r="HL567" s="278"/>
      <c r="HM567" s="278"/>
      <c r="HN567" s="278"/>
      <c r="HO567" s="278"/>
    </row>
    <row r="568" spans="1:223" ht="54.75" customHeight="1" x14ac:dyDescent="0.15">
      <c r="A568" s="278"/>
      <c r="B568" s="279" t="s">
        <v>7821</v>
      </c>
      <c r="C568" s="279" t="s">
        <v>7796</v>
      </c>
      <c r="D568" s="279" t="s">
        <v>6277</v>
      </c>
      <c r="E568" s="263">
        <v>150</v>
      </c>
      <c r="F568" s="279" t="s">
        <v>7787</v>
      </c>
      <c r="G568" s="322" t="s">
        <v>7895</v>
      </c>
      <c r="H568" s="279" t="s">
        <v>7896</v>
      </c>
      <c r="I568" s="279" t="s">
        <v>7796</v>
      </c>
      <c r="J568" s="279" t="s">
        <v>6571</v>
      </c>
      <c r="K568" s="279" t="s">
        <v>3967</v>
      </c>
      <c r="L568" s="279" t="s">
        <v>4910</v>
      </c>
      <c r="M568" s="264">
        <v>1</v>
      </c>
      <c r="N568" s="264">
        <v>0</v>
      </c>
      <c r="O568" s="279" t="s">
        <v>511</v>
      </c>
      <c r="P568" s="263">
        <v>23</v>
      </c>
      <c r="Q568" s="279" t="s">
        <v>511</v>
      </c>
      <c r="R568" s="263">
        <v>1</v>
      </c>
      <c r="S568" s="263">
        <v>1</v>
      </c>
      <c r="T568" s="278">
        <v>0</v>
      </c>
      <c r="U568" s="263">
        <v>0</v>
      </c>
      <c r="V568" s="263">
        <v>7176015</v>
      </c>
      <c r="W568" s="263">
        <v>69700495</v>
      </c>
      <c r="X568" s="264">
        <v>1</v>
      </c>
      <c r="Y568" s="263">
        <v>15640</v>
      </c>
      <c r="Z568" s="263">
        <v>2051</v>
      </c>
      <c r="AA568" s="263">
        <v>30984231</v>
      </c>
      <c r="AB568" s="263">
        <v>4096</v>
      </c>
      <c r="AC568" s="279" t="s">
        <v>6514</v>
      </c>
      <c r="AD568" s="279" t="s">
        <v>6515</v>
      </c>
      <c r="AE568" s="263">
        <v>7</v>
      </c>
      <c r="AF568" s="278" t="s">
        <v>6319</v>
      </c>
      <c r="AG568" s="278" t="s">
        <v>5133</v>
      </c>
      <c r="AH568" s="278" t="s">
        <v>6319</v>
      </c>
      <c r="AI568" s="278" t="s">
        <v>5133</v>
      </c>
      <c r="AJ568" s="278" t="s">
        <v>6319</v>
      </c>
      <c r="AK568" s="278" t="s">
        <v>6319</v>
      </c>
      <c r="AL568" s="278" t="s">
        <v>6319</v>
      </c>
      <c r="AM568" s="278" t="s">
        <v>6319</v>
      </c>
      <c r="AN568" s="263">
        <v>4</v>
      </c>
      <c r="AO568" s="263">
        <v>5000</v>
      </c>
      <c r="AP568" s="263">
        <v>-10</v>
      </c>
      <c r="AQ568" s="263">
        <v>0</v>
      </c>
      <c r="AR568" s="263">
        <v>0</v>
      </c>
      <c r="AS568" s="263">
        <v>2</v>
      </c>
      <c r="AT568" s="263">
        <v>13425</v>
      </c>
      <c r="AU568" s="278" t="s">
        <v>5133</v>
      </c>
      <c r="AV568" s="264">
        <v>2</v>
      </c>
      <c r="AW568" s="263">
        <v>8</v>
      </c>
      <c r="AX568" s="263">
        <v>8</v>
      </c>
      <c r="AY568" s="278"/>
      <c r="AZ568" s="278" t="s">
        <v>5133</v>
      </c>
      <c r="BA568" s="263">
        <v>0</v>
      </c>
      <c r="BB568" s="274">
        <v>2.8066844097222221</v>
      </c>
      <c r="BC568" s="274">
        <v>2.0000002662037035</v>
      </c>
      <c r="BD568" s="274">
        <v>2</v>
      </c>
      <c r="BE568" s="274">
        <v>2.0830557523148148</v>
      </c>
      <c r="BF568" s="274">
        <v>2.8067187152777779</v>
      </c>
      <c r="BG568" s="279" t="s">
        <v>6953</v>
      </c>
      <c r="BH568" s="279" t="s">
        <v>7840</v>
      </c>
      <c r="BI568" s="279" t="s">
        <v>7799</v>
      </c>
      <c r="BJ568" s="323" t="s">
        <v>7897</v>
      </c>
      <c r="BK568" s="279" t="s">
        <v>7782</v>
      </c>
      <c r="BL568" s="279" t="s">
        <v>7898</v>
      </c>
      <c r="BM568" s="279"/>
      <c r="BN568" s="279" t="s">
        <v>7783</v>
      </c>
      <c r="BO568" s="279" t="s">
        <v>7899</v>
      </c>
      <c r="BP568" s="279" t="s">
        <v>7900</v>
      </c>
      <c r="BQ568" s="279" t="s">
        <v>7777</v>
      </c>
      <c r="BR568" s="279" t="s">
        <v>7784</v>
      </c>
      <c r="BS568" s="279" t="s">
        <v>7830</v>
      </c>
      <c r="BT568" s="279" t="s">
        <v>7901</v>
      </c>
      <c r="BU568" s="278"/>
      <c r="BV568" s="278"/>
      <c r="BW568" s="278"/>
      <c r="BX568" s="278"/>
      <c r="BY568" s="278"/>
      <c r="BZ568" s="278"/>
      <c r="CA568" s="278"/>
      <c r="CB568" s="278"/>
      <c r="CC568" s="278"/>
      <c r="CD568" s="278"/>
      <c r="CE568" s="278"/>
      <c r="CF568" s="278"/>
      <c r="CG568" s="278"/>
      <c r="CH568" s="278"/>
      <c r="CI568" s="278"/>
      <c r="CJ568" s="278"/>
      <c r="CK568" s="278"/>
      <c r="CL568" s="278"/>
      <c r="CM568" s="278"/>
      <c r="CN568" s="278"/>
      <c r="CO568" s="278"/>
      <c r="CP568" s="278"/>
      <c r="CQ568" s="278"/>
      <c r="CR568" s="278"/>
      <c r="CS568" s="278"/>
      <c r="CT568" s="278"/>
      <c r="CU568" s="278"/>
      <c r="CV568" s="278"/>
      <c r="CW568" s="278"/>
      <c r="CX568" s="278"/>
      <c r="CY568" s="278"/>
      <c r="CZ568" s="278"/>
      <c r="DA568" s="278"/>
      <c r="DB568" s="278"/>
      <c r="DC568" s="278"/>
      <c r="DD568" s="278"/>
      <c r="DE568" s="278"/>
      <c r="DF568" s="278"/>
      <c r="DG568" s="278"/>
      <c r="DH568" s="278"/>
      <c r="DI568" s="278"/>
      <c r="DJ568" s="278"/>
      <c r="DK568" s="278"/>
      <c r="DL568" s="278"/>
      <c r="DM568" s="278"/>
      <c r="DN568" s="278"/>
      <c r="DO568" s="278"/>
      <c r="DP568" s="278"/>
      <c r="DQ568" s="278"/>
      <c r="DR568" s="278"/>
      <c r="DS568" s="278"/>
      <c r="DT568" s="278"/>
      <c r="DU568" s="278"/>
      <c r="DV568" s="278"/>
      <c r="DW568" s="278"/>
      <c r="DX568" s="278"/>
      <c r="DY568" s="278"/>
      <c r="DZ568" s="278"/>
      <c r="EA568" s="278"/>
      <c r="EB568" s="278"/>
      <c r="EC568" s="278"/>
      <c r="ED568" s="278"/>
      <c r="EE568" s="278"/>
      <c r="EF568" s="278"/>
      <c r="EG568" s="278"/>
      <c r="EH568" s="278"/>
      <c r="EI568" s="278"/>
      <c r="EJ568" s="278"/>
      <c r="EK568" s="278"/>
      <c r="EL568" s="278"/>
      <c r="EM568" s="278"/>
      <c r="EN568" s="278"/>
      <c r="EO568" s="278"/>
      <c r="EP568" s="278"/>
      <c r="EQ568" s="278"/>
      <c r="ER568" s="278"/>
      <c r="ES568" s="278"/>
      <c r="ET568" s="278"/>
      <c r="EU568" s="278"/>
      <c r="EV568" s="278"/>
      <c r="EW568" s="278"/>
      <c r="EX568" s="278"/>
      <c r="EY568" s="278"/>
      <c r="EZ568" s="278"/>
      <c r="FA568" s="278"/>
      <c r="FB568" s="278"/>
      <c r="FC568" s="278"/>
      <c r="FD568" s="278"/>
      <c r="FE568" s="278"/>
      <c r="FF568" s="278"/>
      <c r="FG568" s="278"/>
      <c r="FH568" s="278"/>
      <c r="FI568" s="278"/>
      <c r="FJ568" s="278"/>
      <c r="FK568" s="278"/>
      <c r="FL568" s="278"/>
      <c r="FM568" s="278"/>
      <c r="FN568" s="278"/>
      <c r="FO568" s="278"/>
      <c r="FP568" s="278"/>
      <c r="FQ568" s="278"/>
      <c r="FR568" s="278"/>
      <c r="FS568" s="278"/>
      <c r="FT568" s="278"/>
      <c r="FU568" s="278"/>
      <c r="FV568" s="278"/>
      <c r="FW568" s="278"/>
      <c r="FX568" s="278"/>
      <c r="FY568" s="278"/>
      <c r="FZ568" s="278"/>
      <c r="GA568" s="278"/>
      <c r="GB568" s="278"/>
      <c r="GC568" s="278"/>
      <c r="GD568" s="278"/>
      <c r="GE568" s="278"/>
      <c r="GF568" s="278"/>
      <c r="GG568" s="278"/>
      <c r="GH568" s="278"/>
      <c r="GI568" s="278"/>
      <c r="GJ568" s="278"/>
      <c r="GK568" s="278"/>
      <c r="GL568" s="278"/>
      <c r="GM568" s="278"/>
      <c r="GN568" s="278"/>
      <c r="GO568" s="278"/>
      <c r="GP568" s="278"/>
      <c r="GQ568" s="278"/>
      <c r="GR568" s="278"/>
      <c r="GS568" s="278"/>
      <c r="GT568" s="278"/>
      <c r="GU568" s="278"/>
      <c r="GV568" s="278"/>
      <c r="GW568" s="278"/>
      <c r="GX568" s="278"/>
      <c r="GY568" s="278"/>
      <c r="GZ568" s="278"/>
      <c r="HA568" s="278"/>
      <c r="HB568" s="278"/>
      <c r="HC568" s="278"/>
      <c r="HD568" s="278"/>
      <c r="HE568" s="278"/>
      <c r="HF568" s="278"/>
      <c r="HG568" s="278"/>
      <c r="HH568" s="278"/>
      <c r="HI568" s="278"/>
      <c r="HJ568" s="278"/>
      <c r="HK568" s="278"/>
      <c r="HL568" s="278"/>
      <c r="HM568" s="278"/>
      <c r="HN568" s="278"/>
      <c r="HO568" s="278"/>
    </row>
    <row r="569" spans="1:223" ht="54.75" customHeight="1" x14ac:dyDescent="0.15">
      <c r="A569" s="278"/>
      <c r="B569" s="279" t="s">
        <v>7821</v>
      </c>
      <c r="C569" s="279" t="s">
        <v>7796</v>
      </c>
      <c r="D569" s="279" t="s">
        <v>6277</v>
      </c>
      <c r="E569" s="263">
        <v>150</v>
      </c>
      <c r="F569" s="279" t="s">
        <v>7787</v>
      </c>
      <c r="G569" s="322" t="s">
        <v>7895</v>
      </c>
      <c r="H569" s="279" t="s">
        <v>7902</v>
      </c>
      <c r="I569" s="279" t="s">
        <v>7796</v>
      </c>
      <c r="J569" s="279" t="s">
        <v>6571</v>
      </c>
      <c r="K569" s="279" t="s">
        <v>3967</v>
      </c>
      <c r="L569" s="279" t="s">
        <v>4910</v>
      </c>
      <c r="M569" s="264">
        <v>1</v>
      </c>
      <c r="N569" s="264">
        <v>0</v>
      </c>
      <c r="O569" s="279" t="s">
        <v>511</v>
      </c>
      <c r="P569" s="263">
        <v>23</v>
      </c>
      <c r="Q569" s="279" t="s">
        <v>511</v>
      </c>
      <c r="R569" s="263">
        <v>1</v>
      </c>
      <c r="S569" s="263">
        <v>1</v>
      </c>
      <c r="T569" s="278">
        <v>0</v>
      </c>
      <c r="U569" s="263">
        <v>0</v>
      </c>
      <c r="V569" s="263">
        <v>7176015</v>
      </c>
      <c r="W569" s="263">
        <v>69700495</v>
      </c>
      <c r="X569" s="264">
        <v>1</v>
      </c>
      <c r="Y569" s="263">
        <v>15640</v>
      </c>
      <c r="Z569" s="263">
        <v>2051</v>
      </c>
      <c r="AA569" s="263">
        <v>30984231</v>
      </c>
      <c r="AB569" s="263">
        <v>4096</v>
      </c>
      <c r="AC569" s="279" t="s">
        <v>6514</v>
      </c>
      <c r="AD569" s="279" t="s">
        <v>6515</v>
      </c>
      <c r="AE569" s="263">
        <v>7</v>
      </c>
      <c r="AF569" s="278" t="s">
        <v>6319</v>
      </c>
      <c r="AG569" s="278" t="s">
        <v>5133</v>
      </c>
      <c r="AH569" s="278" t="s">
        <v>6319</v>
      </c>
      <c r="AI569" s="278" t="s">
        <v>5133</v>
      </c>
      <c r="AJ569" s="278" t="s">
        <v>6319</v>
      </c>
      <c r="AK569" s="278" t="s">
        <v>6319</v>
      </c>
      <c r="AL569" s="278" t="s">
        <v>6319</v>
      </c>
      <c r="AM569" s="278" t="s">
        <v>6319</v>
      </c>
      <c r="AN569" s="263">
        <v>4</v>
      </c>
      <c r="AO569" s="263">
        <v>5000</v>
      </c>
      <c r="AP569" s="263">
        <v>-10</v>
      </c>
      <c r="AQ569" s="263">
        <v>0</v>
      </c>
      <c r="AR569" s="263">
        <v>0</v>
      </c>
      <c r="AS569" s="263">
        <v>2</v>
      </c>
      <c r="AT569" s="263">
        <v>13425</v>
      </c>
      <c r="AU569" s="278" t="s">
        <v>5133</v>
      </c>
      <c r="AV569" s="264">
        <v>2</v>
      </c>
      <c r="AW569" s="263">
        <v>8</v>
      </c>
      <c r="AX569" s="263">
        <v>8</v>
      </c>
      <c r="AY569" s="278"/>
      <c r="AZ569" s="278" t="s">
        <v>5133</v>
      </c>
      <c r="BA569" s="263">
        <v>0</v>
      </c>
      <c r="BB569" s="274">
        <v>2.8066844097222221</v>
      </c>
      <c r="BC569" s="274">
        <v>2.0000002662037035</v>
      </c>
      <c r="BD569" s="274">
        <v>2</v>
      </c>
      <c r="BE569" s="274">
        <v>2.0830557523148148</v>
      </c>
      <c r="BF569" s="274">
        <v>2.8067187152777779</v>
      </c>
      <c r="BG569" s="279" t="s">
        <v>6953</v>
      </c>
      <c r="BH569" s="279" t="s">
        <v>7840</v>
      </c>
      <c r="BI569" s="279" t="s">
        <v>7799</v>
      </c>
      <c r="BJ569" s="323" t="s">
        <v>7897</v>
      </c>
      <c r="BK569" s="279" t="s">
        <v>7782</v>
      </c>
      <c r="BL569" s="279" t="s">
        <v>7898</v>
      </c>
      <c r="BM569" s="279"/>
      <c r="BN569" s="279" t="s">
        <v>7783</v>
      </c>
      <c r="BO569" s="279" t="s">
        <v>7899</v>
      </c>
      <c r="BP569" s="279" t="s">
        <v>7900</v>
      </c>
      <c r="BQ569" s="279" t="s">
        <v>7777</v>
      </c>
      <c r="BR569" s="279" t="s">
        <v>7784</v>
      </c>
      <c r="BS569" s="279" t="s">
        <v>7830</v>
      </c>
      <c r="BT569" s="279" t="s">
        <v>7901</v>
      </c>
      <c r="BU569" s="278"/>
      <c r="BV569" s="278"/>
      <c r="BW569" s="278"/>
      <c r="BX569" s="278"/>
      <c r="BY569" s="278"/>
      <c r="BZ569" s="278"/>
      <c r="CA569" s="278"/>
      <c r="CB569" s="278"/>
      <c r="CC569" s="278"/>
      <c r="CD569" s="278"/>
      <c r="CE569" s="278"/>
      <c r="CF569" s="278"/>
      <c r="CG569" s="278"/>
      <c r="CH569" s="278"/>
      <c r="CI569" s="278"/>
      <c r="CJ569" s="278"/>
      <c r="CK569" s="278"/>
      <c r="CL569" s="278"/>
      <c r="CM569" s="278"/>
      <c r="CN569" s="278"/>
      <c r="CO569" s="278"/>
      <c r="CP569" s="278"/>
      <c r="CQ569" s="278"/>
      <c r="CR569" s="278"/>
      <c r="CS569" s="278"/>
      <c r="CT569" s="278"/>
      <c r="CU569" s="278"/>
      <c r="CV569" s="278"/>
      <c r="CW569" s="278"/>
      <c r="CX569" s="278"/>
      <c r="CY569" s="278"/>
      <c r="CZ569" s="278"/>
      <c r="DA569" s="278"/>
      <c r="DB569" s="278"/>
      <c r="DC569" s="278"/>
      <c r="DD569" s="278"/>
      <c r="DE569" s="278"/>
      <c r="DF569" s="278"/>
      <c r="DG569" s="278"/>
      <c r="DH569" s="278"/>
      <c r="DI569" s="278"/>
      <c r="DJ569" s="278"/>
      <c r="DK569" s="278"/>
      <c r="DL569" s="278"/>
      <c r="DM569" s="278"/>
      <c r="DN569" s="278"/>
      <c r="DO569" s="278"/>
      <c r="DP569" s="278"/>
      <c r="DQ569" s="278"/>
      <c r="DR569" s="278"/>
      <c r="DS569" s="278"/>
      <c r="DT569" s="278"/>
      <c r="DU569" s="278"/>
      <c r="DV569" s="278"/>
      <c r="DW569" s="278"/>
      <c r="DX569" s="278"/>
      <c r="DY569" s="278"/>
      <c r="DZ569" s="278"/>
      <c r="EA569" s="278"/>
      <c r="EB569" s="278"/>
      <c r="EC569" s="278"/>
      <c r="ED569" s="278"/>
      <c r="EE569" s="278"/>
      <c r="EF569" s="278"/>
      <c r="EG569" s="278"/>
      <c r="EH569" s="278"/>
      <c r="EI569" s="278"/>
      <c r="EJ569" s="278"/>
      <c r="EK569" s="278"/>
      <c r="EL569" s="278"/>
      <c r="EM569" s="278"/>
      <c r="EN569" s="278"/>
      <c r="EO569" s="278"/>
      <c r="EP569" s="278"/>
      <c r="EQ569" s="278"/>
      <c r="ER569" s="278"/>
      <c r="ES569" s="278"/>
      <c r="ET569" s="278"/>
      <c r="EU569" s="278"/>
      <c r="EV569" s="278"/>
      <c r="EW569" s="278"/>
      <c r="EX569" s="278"/>
      <c r="EY569" s="278"/>
      <c r="EZ569" s="278"/>
      <c r="FA569" s="278"/>
      <c r="FB569" s="278"/>
      <c r="FC569" s="278"/>
      <c r="FD569" s="278"/>
      <c r="FE569" s="278"/>
      <c r="FF569" s="278"/>
      <c r="FG569" s="278"/>
      <c r="FH569" s="278"/>
      <c r="FI569" s="278"/>
      <c r="FJ569" s="278"/>
      <c r="FK569" s="278"/>
      <c r="FL569" s="278"/>
      <c r="FM569" s="278"/>
      <c r="FN569" s="278"/>
      <c r="FO569" s="278"/>
      <c r="FP569" s="278"/>
      <c r="FQ569" s="278"/>
      <c r="FR569" s="278"/>
      <c r="FS569" s="278"/>
      <c r="FT569" s="278"/>
      <c r="FU569" s="278"/>
      <c r="FV569" s="278"/>
      <c r="FW569" s="278"/>
      <c r="FX569" s="278"/>
      <c r="FY569" s="278"/>
      <c r="FZ569" s="278"/>
      <c r="GA569" s="278"/>
      <c r="GB569" s="278"/>
      <c r="GC569" s="278"/>
      <c r="GD569" s="278"/>
      <c r="GE569" s="278"/>
      <c r="GF569" s="278"/>
      <c r="GG569" s="278"/>
      <c r="GH569" s="278"/>
      <c r="GI569" s="278"/>
      <c r="GJ569" s="278"/>
      <c r="GK569" s="278"/>
      <c r="GL569" s="278"/>
      <c r="GM569" s="278"/>
      <c r="GN569" s="278"/>
      <c r="GO569" s="278"/>
      <c r="GP569" s="278"/>
      <c r="GQ569" s="278"/>
      <c r="GR569" s="278"/>
      <c r="GS569" s="278"/>
      <c r="GT569" s="278"/>
      <c r="GU569" s="278"/>
      <c r="GV569" s="278"/>
      <c r="GW569" s="278"/>
      <c r="GX569" s="278"/>
      <c r="GY569" s="278"/>
      <c r="GZ569" s="278"/>
      <c r="HA569" s="278"/>
      <c r="HB569" s="278"/>
      <c r="HC569" s="278"/>
      <c r="HD569" s="278"/>
      <c r="HE569" s="278"/>
      <c r="HF569" s="278"/>
      <c r="HG569" s="278"/>
      <c r="HH569" s="278"/>
      <c r="HI569" s="278"/>
      <c r="HJ569" s="278"/>
      <c r="HK569" s="278"/>
      <c r="HL569" s="278"/>
      <c r="HM569" s="278"/>
      <c r="HN569" s="278"/>
      <c r="HO569" s="278"/>
    </row>
    <row r="570" spans="1:223" ht="54.75" customHeight="1" x14ac:dyDescent="0.15">
      <c r="A570" s="278"/>
      <c r="B570" s="279" t="s">
        <v>7821</v>
      </c>
      <c r="C570" s="279" t="s">
        <v>7796</v>
      </c>
      <c r="D570" s="279" t="s">
        <v>6277</v>
      </c>
      <c r="E570" s="263">
        <v>150</v>
      </c>
      <c r="F570" s="279" t="s">
        <v>7787</v>
      </c>
      <c r="G570" s="322" t="s">
        <v>7895</v>
      </c>
      <c r="H570" s="279" t="s">
        <v>7903</v>
      </c>
      <c r="I570" s="279" t="s">
        <v>7796</v>
      </c>
      <c r="J570" s="279" t="s">
        <v>6571</v>
      </c>
      <c r="K570" s="279" t="s">
        <v>3967</v>
      </c>
      <c r="L570" s="279" t="s">
        <v>4910</v>
      </c>
      <c r="M570" s="264">
        <v>1</v>
      </c>
      <c r="N570" s="264">
        <v>0</v>
      </c>
      <c r="O570" s="279" t="s">
        <v>511</v>
      </c>
      <c r="P570" s="263">
        <v>23</v>
      </c>
      <c r="Q570" s="279" t="s">
        <v>511</v>
      </c>
      <c r="R570" s="263">
        <v>1</v>
      </c>
      <c r="S570" s="263">
        <v>1</v>
      </c>
      <c r="T570" s="278">
        <v>0</v>
      </c>
      <c r="U570" s="263">
        <v>0</v>
      </c>
      <c r="V570" s="263">
        <v>7176015</v>
      </c>
      <c r="W570" s="263">
        <v>69700495</v>
      </c>
      <c r="X570" s="264">
        <v>1</v>
      </c>
      <c r="Y570" s="263">
        <v>15640</v>
      </c>
      <c r="Z570" s="263">
        <v>2051</v>
      </c>
      <c r="AA570" s="263">
        <v>30984231</v>
      </c>
      <c r="AB570" s="263">
        <v>4096</v>
      </c>
      <c r="AC570" s="279" t="s">
        <v>6514</v>
      </c>
      <c r="AD570" s="279" t="s">
        <v>6515</v>
      </c>
      <c r="AE570" s="263">
        <v>7</v>
      </c>
      <c r="AF570" s="278" t="s">
        <v>6319</v>
      </c>
      <c r="AG570" s="278" t="s">
        <v>5133</v>
      </c>
      <c r="AH570" s="278" t="s">
        <v>6319</v>
      </c>
      <c r="AI570" s="278" t="s">
        <v>5133</v>
      </c>
      <c r="AJ570" s="278" t="s">
        <v>6319</v>
      </c>
      <c r="AK570" s="278" t="s">
        <v>6319</v>
      </c>
      <c r="AL570" s="278" t="s">
        <v>6319</v>
      </c>
      <c r="AM570" s="278" t="s">
        <v>6319</v>
      </c>
      <c r="AN570" s="263">
        <v>4</v>
      </c>
      <c r="AO570" s="263">
        <v>5000</v>
      </c>
      <c r="AP570" s="263">
        <v>-10</v>
      </c>
      <c r="AQ570" s="263">
        <v>0</v>
      </c>
      <c r="AR570" s="263">
        <v>0</v>
      </c>
      <c r="AS570" s="263">
        <v>2</v>
      </c>
      <c r="AT570" s="263">
        <v>13425</v>
      </c>
      <c r="AU570" s="278" t="s">
        <v>5133</v>
      </c>
      <c r="AV570" s="264">
        <v>2</v>
      </c>
      <c r="AW570" s="263">
        <v>8</v>
      </c>
      <c r="AX570" s="263">
        <v>8</v>
      </c>
      <c r="AY570" s="278"/>
      <c r="AZ570" s="278" t="s">
        <v>5133</v>
      </c>
      <c r="BA570" s="263">
        <v>0</v>
      </c>
      <c r="BB570" s="274">
        <v>2.8066844097222221</v>
      </c>
      <c r="BC570" s="274">
        <v>2.0000002662037035</v>
      </c>
      <c r="BD570" s="274">
        <v>2</v>
      </c>
      <c r="BE570" s="274">
        <v>2.0830557523148148</v>
      </c>
      <c r="BF570" s="274">
        <v>2.8067187152777779</v>
      </c>
      <c r="BG570" s="279" t="s">
        <v>6953</v>
      </c>
      <c r="BH570" s="279" t="s">
        <v>7840</v>
      </c>
      <c r="BI570" s="279" t="s">
        <v>7799</v>
      </c>
      <c r="BJ570" s="323" t="s">
        <v>7897</v>
      </c>
      <c r="BK570" s="279" t="s">
        <v>7782</v>
      </c>
      <c r="BL570" s="279" t="s">
        <v>7898</v>
      </c>
      <c r="BM570" s="279"/>
      <c r="BN570" s="279" t="s">
        <v>7783</v>
      </c>
      <c r="BO570" s="279" t="s">
        <v>7899</v>
      </c>
      <c r="BP570" s="279" t="s">
        <v>7900</v>
      </c>
      <c r="BQ570" s="279" t="s">
        <v>7777</v>
      </c>
      <c r="BR570" s="279" t="s">
        <v>7784</v>
      </c>
      <c r="BS570" s="279" t="s">
        <v>7830</v>
      </c>
      <c r="BT570" s="279" t="s">
        <v>7901</v>
      </c>
      <c r="BU570" s="278"/>
      <c r="BV570" s="278"/>
      <c r="BW570" s="278"/>
      <c r="BX570" s="278"/>
      <c r="BY570" s="278"/>
      <c r="BZ570" s="278"/>
      <c r="CA570" s="278"/>
      <c r="CB570" s="278"/>
      <c r="CC570" s="278"/>
      <c r="CD570" s="278"/>
      <c r="CE570" s="278"/>
      <c r="CF570" s="278"/>
      <c r="CG570" s="278"/>
      <c r="CH570" s="278"/>
      <c r="CI570" s="278"/>
      <c r="CJ570" s="278"/>
      <c r="CK570" s="278"/>
      <c r="CL570" s="278"/>
      <c r="CM570" s="278"/>
      <c r="CN570" s="278"/>
      <c r="CO570" s="278"/>
      <c r="CP570" s="278"/>
      <c r="CQ570" s="278"/>
      <c r="CR570" s="278"/>
      <c r="CS570" s="278"/>
      <c r="CT570" s="278"/>
      <c r="CU570" s="278"/>
      <c r="CV570" s="278"/>
      <c r="CW570" s="278"/>
      <c r="CX570" s="278"/>
      <c r="CY570" s="278"/>
      <c r="CZ570" s="278"/>
      <c r="DA570" s="278"/>
      <c r="DB570" s="278"/>
      <c r="DC570" s="278"/>
      <c r="DD570" s="278"/>
      <c r="DE570" s="278"/>
      <c r="DF570" s="278"/>
      <c r="DG570" s="278"/>
      <c r="DH570" s="278"/>
      <c r="DI570" s="278"/>
      <c r="DJ570" s="278"/>
      <c r="DK570" s="278"/>
      <c r="DL570" s="278"/>
      <c r="DM570" s="278"/>
      <c r="DN570" s="278"/>
      <c r="DO570" s="278"/>
      <c r="DP570" s="278"/>
      <c r="DQ570" s="278"/>
      <c r="DR570" s="278"/>
      <c r="DS570" s="278"/>
      <c r="DT570" s="278"/>
      <c r="DU570" s="278"/>
      <c r="DV570" s="278"/>
      <c r="DW570" s="278"/>
      <c r="DX570" s="278"/>
      <c r="DY570" s="278"/>
      <c r="DZ570" s="278"/>
      <c r="EA570" s="278"/>
      <c r="EB570" s="278"/>
      <c r="EC570" s="278"/>
      <c r="ED570" s="278"/>
      <c r="EE570" s="278"/>
      <c r="EF570" s="278"/>
      <c r="EG570" s="278"/>
      <c r="EH570" s="278"/>
      <c r="EI570" s="278"/>
      <c r="EJ570" s="278"/>
      <c r="EK570" s="278"/>
      <c r="EL570" s="278"/>
      <c r="EM570" s="278"/>
      <c r="EN570" s="278"/>
      <c r="EO570" s="278"/>
      <c r="EP570" s="278"/>
      <c r="EQ570" s="278"/>
      <c r="ER570" s="278"/>
      <c r="ES570" s="278"/>
      <c r="ET570" s="278"/>
      <c r="EU570" s="278"/>
      <c r="EV570" s="278"/>
      <c r="EW570" s="278"/>
      <c r="EX570" s="278"/>
      <c r="EY570" s="278"/>
      <c r="EZ570" s="278"/>
      <c r="FA570" s="278"/>
      <c r="FB570" s="278"/>
      <c r="FC570" s="278"/>
      <c r="FD570" s="278"/>
      <c r="FE570" s="278"/>
      <c r="FF570" s="278"/>
      <c r="FG570" s="278"/>
      <c r="FH570" s="278"/>
      <c r="FI570" s="278"/>
      <c r="FJ570" s="278"/>
      <c r="FK570" s="278"/>
      <c r="FL570" s="278"/>
      <c r="FM570" s="278"/>
      <c r="FN570" s="278"/>
      <c r="FO570" s="278"/>
      <c r="FP570" s="278"/>
      <c r="FQ570" s="278"/>
      <c r="FR570" s="278"/>
      <c r="FS570" s="278"/>
      <c r="FT570" s="278"/>
      <c r="FU570" s="278"/>
      <c r="FV570" s="278"/>
      <c r="FW570" s="278"/>
      <c r="FX570" s="278"/>
      <c r="FY570" s="278"/>
      <c r="FZ570" s="278"/>
      <c r="GA570" s="278"/>
      <c r="GB570" s="278"/>
      <c r="GC570" s="278"/>
      <c r="GD570" s="278"/>
      <c r="GE570" s="278"/>
      <c r="GF570" s="278"/>
      <c r="GG570" s="278"/>
      <c r="GH570" s="278"/>
      <c r="GI570" s="278"/>
      <c r="GJ570" s="278"/>
      <c r="GK570" s="278"/>
      <c r="GL570" s="278"/>
      <c r="GM570" s="278"/>
      <c r="GN570" s="278"/>
      <c r="GO570" s="278"/>
      <c r="GP570" s="278"/>
      <c r="GQ570" s="278"/>
      <c r="GR570" s="278"/>
      <c r="GS570" s="278"/>
      <c r="GT570" s="278"/>
      <c r="GU570" s="278"/>
      <c r="GV570" s="278"/>
      <c r="GW570" s="278"/>
      <c r="GX570" s="278"/>
      <c r="GY570" s="278"/>
      <c r="GZ570" s="278"/>
      <c r="HA570" s="278"/>
      <c r="HB570" s="278"/>
      <c r="HC570" s="278"/>
      <c r="HD570" s="278"/>
      <c r="HE570" s="278"/>
      <c r="HF570" s="278"/>
      <c r="HG570" s="278"/>
      <c r="HH570" s="278"/>
      <c r="HI570" s="278"/>
      <c r="HJ570" s="278"/>
      <c r="HK570" s="278"/>
      <c r="HL570" s="278"/>
      <c r="HM570" s="278"/>
      <c r="HN570" s="278"/>
      <c r="HO570" s="278"/>
    </row>
    <row r="571" spans="1:223" ht="54.75" customHeight="1" x14ac:dyDescent="0.15">
      <c r="A571" s="278"/>
      <c r="B571" s="279" t="s">
        <v>7821</v>
      </c>
      <c r="C571" s="279" t="s">
        <v>7796</v>
      </c>
      <c r="D571" s="279" t="s">
        <v>6277</v>
      </c>
      <c r="E571" s="263">
        <v>150</v>
      </c>
      <c r="F571" s="279" t="s">
        <v>7787</v>
      </c>
      <c r="G571" s="322" t="s">
        <v>7895</v>
      </c>
      <c r="H571" s="279" t="s">
        <v>7904</v>
      </c>
      <c r="I571" s="279" t="s">
        <v>7796</v>
      </c>
      <c r="J571" s="279" t="s">
        <v>6571</v>
      </c>
      <c r="K571" s="279" t="s">
        <v>3967</v>
      </c>
      <c r="L571" s="279" t="s">
        <v>4910</v>
      </c>
      <c r="M571" s="264">
        <v>1</v>
      </c>
      <c r="N571" s="264">
        <v>0</v>
      </c>
      <c r="O571" s="279" t="s">
        <v>511</v>
      </c>
      <c r="P571" s="263">
        <v>23</v>
      </c>
      <c r="Q571" s="279" t="s">
        <v>511</v>
      </c>
      <c r="R571" s="263">
        <v>1</v>
      </c>
      <c r="S571" s="263">
        <v>1</v>
      </c>
      <c r="T571" s="278">
        <v>0</v>
      </c>
      <c r="U571" s="263">
        <v>0</v>
      </c>
      <c r="V571" s="263">
        <v>7176015</v>
      </c>
      <c r="W571" s="263">
        <v>69700495</v>
      </c>
      <c r="X571" s="264">
        <v>1</v>
      </c>
      <c r="Y571" s="263">
        <v>15640</v>
      </c>
      <c r="Z571" s="263">
        <v>2051</v>
      </c>
      <c r="AA571" s="263">
        <v>30984231</v>
      </c>
      <c r="AB571" s="263">
        <v>4096</v>
      </c>
      <c r="AC571" s="279" t="s">
        <v>6514</v>
      </c>
      <c r="AD571" s="279" t="s">
        <v>6515</v>
      </c>
      <c r="AE571" s="263">
        <v>7</v>
      </c>
      <c r="AF571" s="278" t="s">
        <v>6319</v>
      </c>
      <c r="AG571" s="278" t="s">
        <v>5133</v>
      </c>
      <c r="AH571" s="278" t="s">
        <v>6319</v>
      </c>
      <c r="AI571" s="278" t="s">
        <v>5133</v>
      </c>
      <c r="AJ571" s="278" t="s">
        <v>6319</v>
      </c>
      <c r="AK571" s="278" t="s">
        <v>6319</v>
      </c>
      <c r="AL571" s="278" t="s">
        <v>6319</v>
      </c>
      <c r="AM571" s="278" t="s">
        <v>6319</v>
      </c>
      <c r="AN571" s="263">
        <v>4</v>
      </c>
      <c r="AO571" s="263">
        <v>5000</v>
      </c>
      <c r="AP571" s="263">
        <v>-10</v>
      </c>
      <c r="AQ571" s="263">
        <v>0</v>
      </c>
      <c r="AR571" s="263">
        <v>0</v>
      </c>
      <c r="AS571" s="263">
        <v>2</v>
      </c>
      <c r="AT571" s="263">
        <v>13425</v>
      </c>
      <c r="AU571" s="278" t="s">
        <v>5133</v>
      </c>
      <c r="AV571" s="264">
        <v>2</v>
      </c>
      <c r="AW571" s="263">
        <v>8</v>
      </c>
      <c r="AX571" s="263">
        <v>8</v>
      </c>
      <c r="AY571" s="278"/>
      <c r="AZ571" s="278" t="s">
        <v>5133</v>
      </c>
      <c r="BA571" s="263">
        <v>0</v>
      </c>
      <c r="BB571" s="274">
        <v>2.8066844097222221</v>
      </c>
      <c r="BC571" s="274">
        <v>2.0000002662037035</v>
      </c>
      <c r="BD571" s="274">
        <v>2</v>
      </c>
      <c r="BE571" s="274">
        <v>2.0830557523148148</v>
      </c>
      <c r="BF571" s="274">
        <v>2.8067187152777779</v>
      </c>
      <c r="BG571" s="279" t="s">
        <v>6953</v>
      </c>
      <c r="BH571" s="279" t="s">
        <v>7840</v>
      </c>
      <c r="BI571" s="279" t="s">
        <v>7799</v>
      </c>
      <c r="BJ571" s="323" t="s">
        <v>7897</v>
      </c>
      <c r="BK571" s="279" t="s">
        <v>7782</v>
      </c>
      <c r="BL571" s="279" t="s">
        <v>7898</v>
      </c>
      <c r="BM571" s="279"/>
      <c r="BN571" s="279" t="s">
        <v>7783</v>
      </c>
      <c r="BO571" s="279" t="s">
        <v>7899</v>
      </c>
      <c r="BP571" s="279" t="s">
        <v>7900</v>
      </c>
      <c r="BQ571" s="279" t="s">
        <v>7777</v>
      </c>
      <c r="BR571" s="279" t="s">
        <v>7784</v>
      </c>
      <c r="BS571" s="279" t="s">
        <v>7830</v>
      </c>
      <c r="BT571" s="279" t="s">
        <v>7901</v>
      </c>
      <c r="BU571" s="278"/>
      <c r="BV571" s="278"/>
      <c r="BW571" s="278"/>
      <c r="BX571" s="278"/>
      <c r="BY571" s="278"/>
      <c r="BZ571" s="278"/>
      <c r="CA571" s="278"/>
      <c r="CB571" s="278"/>
      <c r="CC571" s="278"/>
      <c r="CD571" s="278"/>
      <c r="CE571" s="278"/>
      <c r="CF571" s="278"/>
      <c r="CG571" s="278"/>
      <c r="CH571" s="278"/>
      <c r="CI571" s="278"/>
      <c r="CJ571" s="278"/>
      <c r="CK571" s="278"/>
      <c r="CL571" s="278"/>
      <c r="CM571" s="278"/>
      <c r="CN571" s="278"/>
      <c r="CO571" s="278"/>
      <c r="CP571" s="278"/>
      <c r="CQ571" s="278"/>
      <c r="CR571" s="278"/>
      <c r="CS571" s="278"/>
      <c r="CT571" s="278"/>
      <c r="CU571" s="278"/>
      <c r="CV571" s="278"/>
      <c r="CW571" s="278"/>
      <c r="CX571" s="278"/>
      <c r="CY571" s="278"/>
      <c r="CZ571" s="278"/>
      <c r="DA571" s="278"/>
      <c r="DB571" s="278"/>
      <c r="DC571" s="278"/>
      <c r="DD571" s="278"/>
      <c r="DE571" s="278"/>
      <c r="DF571" s="278"/>
      <c r="DG571" s="278"/>
      <c r="DH571" s="278"/>
      <c r="DI571" s="278"/>
      <c r="DJ571" s="278"/>
      <c r="DK571" s="278"/>
      <c r="DL571" s="278"/>
      <c r="DM571" s="278"/>
      <c r="DN571" s="278"/>
      <c r="DO571" s="278"/>
      <c r="DP571" s="278"/>
      <c r="DQ571" s="278"/>
      <c r="DR571" s="278"/>
      <c r="DS571" s="278"/>
      <c r="DT571" s="278"/>
      <c r="DU571" s="278"/>
      <c r="DV571" s="278"/>
      <c r="DW571" s="278"/>
      <c r="DX571" s="278"/>
      <c r="DY571" s="278"/>
      <c r="DZ571" s="278"/>
      <c r="EA571" s="278"/>
      <c r="EB571" s="278"/>
      <c r="EC571" s="278"/>
      <c r="ED571" s="278"/>
      <c r="EE571" s="278"/>
      <c r="EF571" s="278"/>
      <c r="EG571" s="278"/>
      <c r="EH571" s="278"/>
      <c r="EI571" s="278"/>
      <c r="EJ571" s="278"/>
      <c r="EK571" s="278"/>
      <c r="EL571" s="278"/>
      <c r="EM571" s="278"/>
      <c r="EN571" s="278"/>
      <c r="EO571" s="278"/>
      <c r="EP571" s="278"/>
      <c r="EQ571" s="278"/>
      <c r="ER571" s="278"/>
      <c r="ES571" s="278"/>
      <c r="ET571" s="278"/>
      <c r="EU571" s="278"/>
      <c r="EV571" s="278"/>
      <c r="EW571" s="278"/>
      <c r="EX571" s="278"/>
      <c r="EY571" s="278"/>
      <c r="EZ571" s="278"/>
      <c r="FA571" s="278"/>
      <c r="FB571" s="278"/>
      <c r="FC571" s="278"/>
      <c r="FD571" s="278"/>
      <c r="FE571" s="278"/>
      <c r="FF571" s="278"/>
      <c r="FG571" s="278"/>
      <c r="FH571" s="278"/>
      <c r="FI571" s="278"/>
      <c r="FJ571" s="278"/>
      <c r="FK571" s="278"/>
      <c r="FL571" s="278"/>
      <c r="FM571" s="278"/>
      <c r="FN571" s="278"/>
      <c r="FO571" s="278"/>
      <c r="FP571" s="278"/>
      <c r="FQ571" s="278"/>
      <c r="FR571" s="278"/>
      <c r="FS571" s="278"/>
      <c r="FT571" s="278"/>
      <c r="FU571" s="278"/>
      <c r="FV571" s="278"/>
      <c r="FW571" s="278"/>
      <c r="FX571" s="278"/>
      <c r="FY571" s="278"/>
      <c r="FZ571" s="278"/>
      <c r="GA571" s="278"/>
      <c r="GB571" s="278"/>
      <c r="GC571" s="278"/>
      <c r="GD571" s="278"/>
      <c r="GE571" s="278"/>
      <c r="GF571" s="278"/>
      <c r="GG571" s="278"/>
      <c r="GH571" s="278"/>
      <c r="GI571" s="278"/>
      <c r="GJ571" s="278"/>
      <c r="GK571" s="278"/>
      <c r="GL571" s="278"/>
      <c r="GM571" s="278"/>
      <c r="GN571" s="278"/>
      <c r="GO571" s="278"/>
      <c r="GP571" s="278"/>
      <c r="GQ571" s="278"/>
      <c r="GR571" s="278"/>
      <c r="GS571" s="278"/>
      <c r="GT571" s="278"/>
      <c r="GU571" s="278"/>
      <c r="GV571" s="278"/>
      <c r="GW571" s="278"/>
      <c r="GX571" s="278"/>
      <c r="GY571" s="278"/>
      <c r="GZ571" s="278"/>
      <c r="HA571" s="278"/>
      <c r="HB571" s="278"/>
      <c r="HC571" s="278"/>
      <c r="HD571" s="278"/>
      <c r="HE571" s="278"/>
      <c r="HF571" s="278"/>
      <c r="HG571" s="278"/>
      <c r="HH571" s="278"/>
      <c r="HI571" s="278"/>
      <c r="HJ571" s="278"/>
      <c r="HK571" s="278"/>
      <c r="HL571" s="278"/>
      <c r="HM571" s="278"/>
      <c r="HN571" s="278"/>
      <c r="HO571" s="278"/>
    </row>
    <row r="572" spans="1:223" ht="54.75" customHeight="1" x14ac:dyDescent="0.15">
      <c r="A572" s="278"/>
      <c r="B572" s="279" t="s">
        <v>7821</v>
      </c>
      <c r="C572" s="279" t="s">
        <v>7796</v>
      </c>
      <c r="D572" s="279" t="s">
        <v>6277</v>
      </c>
      <c r="E572" s="263">
        <v>150</v>
      </c>
      <c r="F572" s="279" t="s">
        <v>7787</v>
      </c>
      <c r="G572" s="322" t="s">
        <v>7895</v>
      </c>
      <c r="H572" s="279" t="s">
        <v>7905</v>
      </c>
      <c r="I572" s="279" t="s">
        <v>7796</v>
      </c>
      <c r="J572" s="279" t="s">
        <v>6571</v>
      </c>
      <c r="K572" s="279" t="s">
        <v>3967</v>
      </c>
      <c r="L572" s="279" t="s">
        <v>4910</v>
      </c>
      <c r="M572" s="264">
        <v>1</v>
      </c>
      <c r="N572" s="264">
        <v>0</v>
      </c>
      <c r="O572" s="279" t="s">
        <v>511</v>
      </c>
      <c r="P572" s="263">
        <v>23</v>
      </c>
      <c r="Q572" s="279" t="s">
        <v>511</v>
      </c>
      <c r="R572" s="263">
        <v>1</v>
      </c>
      <c r="S572" s="263">
        <v>1</v>
      </c>
      <c r="T572" s="278">
        <v>0</v>
      </c>
      <c r="U572" s="263">
        <v>0</v>
      </c>
      <c r="V572" s="263">
        <v>7176015</v>
      </c>
      <c r="W572" s="263">
        <v>69700495</v>
      </c>
      <c r="X572" s="264">
        <v>1</v>
      </c>
      <c r="Y572" s="263">
        <v>15640</v>
      </c>
      <c r="Z572" s="263">
        <v>2051</v>
      </c>
      <c r="AA572" s="263">
        <v>30984231</v>
      </c>
      <c r="AB572" s="263">
        <v>4096</v>
      </c>
      <c r="AC572" s="279" t="s">
        <v>6514</v>
      </c>
      <c r="AD572" s="279" t="s">
        <v>6515</v>
      </c>
      <c r="AE572" s="263">
        <v>7</v>
      </c>
      <c r="AF572" s="278" t="s">
        <v>6319</v>
      </c>
      <c r="AG572" s="278" t="s">
        <v>5133</v>
      </c>
      <c r="AH572" s="278" t="s">
        <v>6319</v>
      </c>
      <c r="AI572" s="278" t="s">
        <v>5133</v>
      </c>
      <c r="AJ572" s="278" t="s">
        <v>6319</v>
      </c>
      <c r="AK572" s="278" t="s">
        <v>6319</v>
      </c>
      <c r="AL572" s="278" t="s">
        <v>6319</v>
      </c>
      <c r="AM572" s="278" t="s">
        <v>6319</v>
      </c>
      <c r="AN572" s="263">
        <v>4</v>
      </c>
      <c r="AO572" s="263">
        <v>5000</v>
      </c>
      <c r="AP572" s="263">
        <v>-10</v>
      </c>
      <c r="AQ572" s="263">
        <v>0</v>
      </c>
      <c r="AR572" s="263">
        <v>0</v>
      </c>
      <c r="AS572" s="263">
        <v>2</v>
      </c>
      <c r="AT572" s="263">
        <v>13425</v>
      </c>
      <c r="AU572" s="278" t="s">
        <v>5133</v>
      </c>
      <c r="AV572" s="264">
        <v>2</v>
      </c>
      <c r="AW572" s="263">
        <v>8</v>
      </c>
      <c r="AX572" s="263">
        <v>8</v>
      </c>
      <c r="AY572" s="278"/>
      <c r="AZ572" s="278" t="s">
        <v>5133</v>
      </c>
      <c r="BA572" s="263">
        <v>0</v>
      </c>
      <c r="BB572" s="274">
        <v>2.8066844097222221</v>
      </c>
      <c r="BC572" s="274">
        <v>2.0000002662037035</v>
      </c>
      <c r="BD572" s="274">
        <v>2</v>
      </c>
      <c r="BE572" s="274">
        <v>2.0830557523148148</v>
      </c>
      <c r="BF572" s="274">
        <v>2.8067187152777779</v>
      </c>
      <c r="BG572" s="279" t="s">
        <v>6953</v>
      </c>
      <c r="BH572" s="279" t="s">
        <v>7840</v>
      </c>
      <c r="BI572" s="279" t="s">
        <v>7799</v>
      </c>
      <c r="BJ572" s="323" t="s">
        <v>7897</v>
      </c>
      <c r="BK572" s="279" t="s">
        <v>7782</v>
      </c>
      <c r="BL572" s="279" t="s">
        <v>7898</v>
      </c>
      <c r="BM572" s="279"/>
      <c r="BN572" s="279" t="s">
        <v>7783</v>
      </c>
      <c r="BO572" s="279" t="s">
        <v>7899</v>
      </c>
      <c r="BP572" s="279" t="s">
        <v>7900</v>
      </c>
      <c r="BQ572" s="279" t="s">
        <v>7777</v>
      </c>
      <c r="BR572" s="279" t="s">
        <v>7784</v>
      </c>
      <c r="BS572" s="279" t="s">
        <v>7830</v>
      </c>
      <c r="BT572" s="279" t="s">
        <v>7901</v>
      </c>
      <c r="BU572" s="278"/>
      <c r="BV572" s="278"/>
      <c r="BW572" s="278"/>
      <c r="BX572" s="278"/>
      <c r="BY572" s="278"/>
      <c r="BZ572" s="278"/>
      <c r="CA572" s="278"/>
      <c r="CB572" s="278"/>
      <c r="CC572" s="278"/>
      <c r="CD572" s="278"/>
      <c r="CE572" s="278"/>
      <c r="CF572" s="278"/>
      <c r="CG572" s="278"/>
      <c r="CH572" s="278"/>
      <c r="CI572" s="278"/>
      <c r="CJ572" s="278"/>
      <c r="CK572" s="278"/>
      <c r="CL572" s="278"/>
      <c r="CM572" s="278"/>
      <c r="CN572" s="278"/>
      <c r="CO572" s="278"/>
      <c r="CP572" s="278"/>
      <c r="CQ572" s="278"/>
      <c r="CR572" s="278"/>
      <c r="CS572" s="278"/>
      <c r="CT572" s="278"/>
      <c r="CU572" s="278"/>
      <c r="CV572" s="278"/>
      <c r="CW572" s="278"/>
      <c r="CX572" s="278"/>
      <c r="CY572" s="278"/>
      <c r="CZ572" s="278"/>
      <c r="DA572" s="278"/>
      <c r="DB572" s="278"/>
      <c r="DC572" s="278"/>
      <c r="DD572" s="278"/>
      <c r="DE572" s="278"/>
      <c r="DF572" s="278"/>
      <c r="DG572" s="278"/>
      <c r="DH572" s="278"/>
      <c r="DI572" s="278"/>
      <c r="DJ572" s="278"/>
      <c r="DK572" s="278"/>
      <c r="DL572" s="278"/>
      <c r="DM572" s="278"/>
      <c r="DN572" s="278"/>
      <c r="DO572" s="278"/>
      <c r="DP572" s="278"/>
      <c r="DQ572" s="278"/>
      <c r="DR572" s="278"/>
      <c r="DS572" s="278"/>
      <c r="DT572" s="278"/>
      <c r="DU572" s="278"/>
      <c r="DV572" s="278"/>
      <c r="DW572" s="278"/>
      <c r="DX572" s="278"/>
      <c r="DY572" s="278"/>
      <c r="DZ572" s="278"/>
      <c r="EA572" s="278"/>
      <c r="EB572" s="278"/>
      <c r="EC572" s="278"/>
      <c r="ED572" s="278"/>
      <c r="EE572" s="278"/>
      <c r="EF572" s="278"/>
      <c r="EG572" s="278"/>
      <c r="EH572" s="278"/>
      <c r="EI572" s="278"/>
      <c r="EJ572" s="278"/>
      <c r="EK572" s="278"/>
      <c r="EL572" s="278"/>
      <c r="EM572" s="278"/>
      <c r="EN572" s="278"/>
      <c r="EO572" s="278"/>
      <c r="EP572" s="278"/>
      <c r="EQ572" s="278"/>
      <c r="ER572" s="278"/>
      <c r="ES572" s="278"/>
      <c r="ET572" s="278"/>
      <c r="EU572" s="278"/>
      <c r="EV572" s="278"/>
      <c r="EW572" s="278"/>
      <c r="EX572" s="278"/>
      <c r="EY572" s="278"/>
      <c r="EZ572" s="278"/>
      <c r="FA572" s="278"/>
      <c r="FB572" s="278"/>
      <c r="FC572" s="278"/>
      <c r="FD572" s="278"/>
      <c r="FE572" s="278"/>
      <c r="FF572" s="278"/>
      <c r="FG572" s="278"/>
      <c r="FH572" s="278"/>
      <c r="FI572" s="278"/>
      <c r="FJ572" s="278"/>
      <c r="FK572" s="278"/>
      <c r="FL572" s="278"/>
      <c r="FM572" s="278"/>
      <c r="FN572" s="278"/>
      <c r="FO572" s="278"/>
      <c r="FP572" s="278"/>
      <c r="FQ572" s="278"/>
      <c r="FR572" s="278"/>
      <c r="FS572" s="278"/>
      <c r="FT572" s="278"/>
      <c r="FU572" s="278"/>
      <c r="FV572" s="278"/>
      <c r="FW572" s="278"/>
      <c r="FX572" s="278"/>
      <c r="FY572" s="278"/>
      <c r="FZ572" s="278"/>
      <c r="GA572" s="278"/>
      <c r="GB572" s="278"/>
      <c r="GC572" s="278"/>
      <c r="GD572" s="278"/>
      <c r="GE572" s="278"/>
      <c r="GF572" s="278"/>
      <c r="GG572" s="278"/>
      <c r="GH572" s="278"/>
      <c r="GI572" s="278"/>
      <c r="GJ572" s="278"/>
      <c r="GK572" s="278"/>
      <c r="GL572" s="278"/>
      <c r="GM572" s="278"/>
      <c r="GN572" s="278"/>
      <c r="GO572" s="278"/>
      <c r="GP572" s="278"/>
      <c r="GQ572" s="278"/>
      <c r="GR572" s="278"/>
      <c r="GS572" s="278"/>
      <c r="GT572" s="278"/>
      <c r="GU572" s="278"/>
      <c r="GV572" s="278"/>
      <c r="GW572" s="278"/>
      <c r="GX572" s="278"/>
      <c r="GY572" s="278"/>
      <c r="GZ572" s="278"/>
      <c r="HA572" s="278"/>
      <c r="HB572" s="278"/>
      <c r="HC572" s="278"/>
      <c r="HD572" s="278"/>
      <c r="HE572" s="278"/>
      <c r="HF572" s="278"/>
      <c r="HG572" s="278"/>
      <c r="HH572" s="278"/>
      <c r="HI572" s="278"/>
      <c r="HJ572" s="278"/>
      <c r="HK572" s="278"/>
      <c r="HL572" s="278"/>
      <c r="HM572" s="278"/>
      <c r="HN572" s="278"/>
      <c r="HO572" s="278"/>
    </row>
    <row r="573" spans="1:223" ht="54.75" customHeight="1" x14ac:dyDescent="0.15">
      <c r="A573" s="278"/>
      <c r="B573" s="279" t="s">
        <v>7821</v>
      </c>
      <c r="C573" s="279" t="s">
        <v>7796</v>
      </c>
      <c r="D573" s="279" t="s">
        <v>6277</v>
      </c>
      <c r="E573" s="263">
        <v>150</v>
      </c>
      <c r="F573" s="279" t="s">
        <v>7787</v>
      </c>
      <c r="G573" s="322" t="s">
        <v>7895</v>
      </c>
      <c r="H573" s="279" t="s">
        <v>7906</v>
      </c>
      <c r="I573" s="279" t="s">
        <v>7796</v>
      </c>
      <c r="J573" s="279" t="s">
        <v>6571</v>
      </c>
      <c r="K573" s="279" t="s">
        <v>3967</v>
      </c>
      <c r="L573" s="279" t="s">
        <v>4910</v>
      </c>
      <c r="M573" s="264">
        <v>1</v>
      </c>
      <c r="N573" s="264">
        <v>0</v>
      </c>
      <c r="O573" s="279" t="s">
        <v>511</v>
      </c>
      <c r="P573" s="263">
        <v>23</v>
      </c>
      <c r="Q573" s="279" t="s">
        <v>511</v>
      </c>
      <c r="R573" s="263">
        <v>1</v>
      </c>
      <c r="S573" s="263">
        <v>1</v>
      </c>
      <c r="T573" s="278">
        <v>0</v>
      </c>
      <c r="U573" s="263">
        <v>0</v>
      </c>
      <c r="V573" s="263">
        <v>7176015</v>
      </c>
      <c r="W573" s="263">
        <v>69700495</v>
      </c>
      <c r="X573" s="264">
        <v>1</v>
      </c>
      <c r="Y573" s="263">
        <v>15640</v>
      </c>
      <c r="Z573" s="263">
        <v>2051</v>
      </c>
      <c r="AA573" s="263">
        <v>30984231</v>
      </c>
      <c r="AB573" s="263">
        <v>4096</v>
      </c>
      <c r="AC573" s="279" t="s">
        <v>6514</v>
      </c>
      <c r="AD573" s="279" t="s">
        <v>6515</v>
      </c>
      <c r="AE573" s="263">
        <v>7</v>
      </c>
      <c r="AF573" s="278" t="s">
        <v>6319</v>
      </c>
      <c r="AG573" s="278" t="s">
        <v>5133</v>
      </c>
      <c r="AH573" s="278" t="s">
        <v>6319</v>
      </c>
      <c r="AI573" s="278" t="s">
        <v>5133</v>
      </c>
      <c r="AJ573" s="278" t="s">
        <v>6319</v>
      </c>
      <c r="AK573" s="278" t="s">
        <v>6319</v>
      </c>
      <c r="AL573" s="278" t="s">
        <v>6319</v>
      </c>
      <c r="AM573" s="278" t="s">
        <v>6319</v>
      </c>
      <c r="AN573" s="263">
        <v>4</v>
      </c>
      <c r="AO573" s="263">
        <v>5000</v>
      </c>
      <c r="AP573" s="263">
        <v>-10</v>
      </c>
      <c r="AQ573" s="263">
        <v>0</v>
      </c>
      <c r="AR573" s="263">
        <v>0</v>
      </c>
      <c r="AS573" s="263">
        <v>2</v>
      </c>
      <c r="AT573" s="263">
        <v>13425</v>
      </c>
      <c r="AU573" s="278" t="s">
        <v>5133</v>
      </c>
      <c r="AV573" s="264">
        <v>2</v>
      </c>
      <c r="AW573" s="263">
        <v>8</v>
      </c>
      <c r="AX573" s="263">
        <v>8</v>
      </c>
      <c r="AY573" s="278"/>
      <c r="AZ573" s="278" t="s">
        <v>5133</v>
      </c>
      <c r="BA573" s="263">
        <v>0</v>
      </c>
      <c r="BB573" s="274">
        <v>2.8066844097222221</v>
      </c>
      <c r="BC573" s="274">
        <v>2.0000002662037035</v>
      </c>
      <c r="BD573" s="274">
        <v>2</v>
      </c>
      <c r="BE573" s="274">
        <v>2.0830557523148148</v>
      </c>
      <c r="BF573" s="274">
        <v>2.8067187152777779</v>
      </c>
      <c r="BG573" s="279" t="s">
        <v>6953</v>
      </c>
      <c r="BH573" s="279" t="s">
        <v>7840</v>
      </c>
      <c r="BI573" s="279" t="s">
        <v>7799</v>
      </c>
      <c r="BJ573" s="323" t="s">
        <v>7897</v>
      </c>
      <c r="BK573" s="279" t="s">
        <v>7782</v>
      </c>
      <c r="BL573" s="279" t="s">
        <v>7898</v>
      </c>
      <c r="BM573" s="279"/>
      <c r="BN573" s="279" t="s">
        <v>7783</v>
      </c>
      <c r="BO573" s="279" t="s">
        <v>7899</v>
      </c>
      <c r="BP573" s="279" t="s">
        <v>7900</v>
      </c>
      <c r="BQ573" s="279" t="s">
        <v>7777</v>
      </c>
      <c r="BR573" s="279" t="s">
        <v>7784</v>
      </c>
      <c r="BS573" s="279" t="s">
        <v>7830</v>
      </c>
      <c r="BT573" s="279" t="s">
        <v>7901</v>
      </c>
      <c r="BU573" s="278"/>
      <c r="BV573" s="278"/>
      <c r="BW573" s="278"/>
      <c r="BX573" s="278"/>
      <c r="BY573" s="278"/>
      <c r="BZ573" s="278"/>
      <c r="CA573" s="278"/>
      <c r="CB573" s="278"/>
      <c r="CC573" s="278"/>
      <c r="CD573" s="278"/>
      <c r="CE573" s="278"/>
      <c r="CF573" s="278"/>
      <c r="CG573" s="278"/>
      <c r="CH573" s="278"/>
      <c r="CI573" s="278"/>
      <c r="CJ573" s="278"/>
      <c r="CK573" s="278"/>
      <c r="CL573" s="278"/>
      <c r="CM573" s="278"/>
      <c r="CN573" s="278"/>
      <c r="CO573" s="278"/>
      <c r="CP573" s="278"/>
      <c r="CQ573" s="278"/>
      <c r="CR573" s="278"/>
      <c r="CS573" s="278"/>
      <c r="CT573" s="278"/>
      <c r="CU573" s="278"/>
      <c r="CV573" s="278"/>
      <c r="CW573" s="278"/>
      <c r="CX573" s="278"/>
      <c r="CY573" s="278"/>
      <c r="CZ573" s="278"/>
      <c r="DA573" s="278"/>
      <c r="DB573" s="278"/>
      <c r="DC573" s="278"/>
      <c r="DD573" s="278"/>
      <c r="DE573" s="278"/>
      <c r="DF573" s="278"/>
      <c r="DG573" s="278"/>
      <c r="DH573" s="278"/>
      <c r="DI573" s="278"/>
      <c r="DJ573" s="278"/>
      <c r="DK573" s="278"/>
      <c r="DL573" s="278"/>
      <c r="DM573" s="278"/>
      <c r="DN573" s="278"/>
      <c r="DO573" s="278"/>
      <c r="DP573" s="278"/>
      <c r="DQ573" s="278"/>
      <c r="DR573" s="278"/>
      <c r="DS573" s="278"/>
      <c r="DT573" s="278"/>
      <c r="DU573" s="278"/>
      <c r="DV573" s="278"/>
      <c r="DW573" s="278"/>
      <c r="DX573" s="278"/>
      <c r="DY573" s="278"/>
      <c r="DZ573" s="278"/>
      <c r="EA573" s="278"/>
      <c r="EB573" s="278"/>
      <c r="EC573" s="278"/>
      <c r="ED573" s="278"/>
      <c r="EE573" s="278"/>
      <c r="EF573" s="278"/>
      <c r="EG573" s="278"/>
      <c r="EH573" s="278"/>
      <c r="EI573" s="278"/>
      <c r="EJ573" s="278"/>
      <c r="EK573" s="278"/>
      <c r="EL573" s="278"/>
      <c r="EM573" s="278"/>
      <c r="EN573" s="278"/>
      <c r="EO573" s="278"/>
      <c r="EP573" s="278"/>
      <c r="EQ573" s="278"/>
      <c r="ER573" s="278"/>
      <c r="ES573" s="278"/>
      <c r="ET573" s="278"/>
      <c r="EU573" s="278"/>
      <c r="EV573" s="278"/>
      <c r="EW573" s="278"/>
      <c r="EX573" s="278"/>
      <c r="EY573" s="278"/>
      <c r="EZ573" s="278"/>
      <c r="FA573" s="278"/>
      <c r="FB573" s="278"/>
      <c r="FC573" s="278"/>
      <c r="FD573" s="278"/>
      <c r="FE573" s="278"/>
      <c r="FF573" s="278"/>
      <c r="FG573" s="278"/>
      <c r="FH573" s="278"/>
      <c r="FI573" s="278"/>
      <c r="FJ573" s="278"/>
      <c r="FK573" s="278"/>
      <c r="FL573" s="278"/>
      <c r="FM573" s="278"/>
      <c r="FN573" s="278"/>
      <c r="FO573" s="278"/>
      <c r="FP573" s="278"/>
      <c r="FQ573" s="278"/>
      <c r="FR573" s="278"/>
      <c r="FS573" s="278"/>
      <c r="FT573" s="278"/>
      <c r="FU573" s="278"/>
      <c r="FV573" s="278"/>
      <c r="FW573" s="278"/>
      <c r="FX573" s="278"/>
      <c r="FY573" s="278"/>
      <c r="FZ573" s="278"/>
      <c r="GA573" s="278"/>
      <c r="GB573" s="278"/>
      <c r="GC573" s="278"/>
      <c r="GD573" s="278"/>
      <c r="GE573" s="278"/>
      <c r="GF573" s="278"/>
      <c r="GG573" s="278"/>
      <c r="GH573" s="278"/>
      <c r="GI573" s="278"/>
      <c r="GJ573" s="278"/>
      <c r="GK573" s="278"/>
      <c r="GL573" s="278"/>
      <c r="GM573" s="278"/>
      <c r="GN573" s="278"/>
      <c r="GO573" s="278"/>
      <c r="GP573" s="278"/>
      <c r="GQ573" s="278"/>
      <c r="GR573" s="278"/>
      <c r="GS573" s="278"/>
      <c r="GT573" s="278"/>
      <c r="GU573" s="278"/>
      <c r="GV573" s="278"/>
      <c r="GW573" s="278"/>
      <c r="GX573" s="278"/>
      <c r="GY573" s="278"/>
      <c r="GZ573" s="278"/>
      <c r="HA573" s="278"/>
      <c r="HB573" s="278"/>
      <c r="HC573" s="278"/>
      <c r="HD573" s="278"/>
      <c r="HE573" s="278"/>
      <c r="HF573" s="278"/>
      <c r="HG573" s="278"/>
      <c r="HH573" s="278"/>
      <c r="HI573" s="278"/>
      <c r="HJ573" s="278"/>
      <c r="HK573" s="278"/>
      <c r="HL573" s="278"/>
      <c r="HM573" s="278"/>
      <c r="HN573" s="278"/>
      <c r="HO573" s="278"/>
    </row>
    <row r="574" spans="1:223" ht="54.75" customHeight="1" x14ac:dyDescent="0.15">
      <c r="A574" s="278"/>
      <c r="B574" s="279" t="s">
        <v>7821</v>
      </c>
      <c r="C574" s="279" t="s">
        <v>7796</v>
      </c>
      <c r="D574" s="279" t="s">
        <v>6277</v>
      </c>
      <c r="E574" s="263">
        <v>150</v>
      </c>
      <c r="F574" s="279" t="s">
        <v>7787</v>
      </c>
      <c r="G574" s="322" t="s">
        <v>7895</v>
      </c>
      <c r="H574" s="279" t="s">
        <v>7907</v>
      </c>
      <c r="I574" s="279" t="s">
        <v>7796</v>
      </c>
      <c r="J574" s="279" t="s">
        <v>6571</v>
      </c>
      <c r="K574" s="279" t="s">
        <v>3967</v>
      </c>
      <c r="L574" s="279" t="s">
        <v>4910</v>
      </c>
      <c r="M574" s="264">
        <v>1</v>
      </c>
      <c r="N574" s="264">
        <v>0</v>
      </c>
      <c r="O574" s="279" t="s">
        <v>511</v>
      </c>
      <c r="P574" s="263">
        <v>23</v>
      </c>
      <c r="Q574" s="279" t="s">
        <v>511</v>
      </c>
      <c r="R574" s="263">
        <v>1</v>
      </c>
      <c r="S574" s="263">
        <v>1</v>
      </c>
      <c r="T574" s="278">
        <v>0</v>
      </c>
      <c r="U574" s="263">
        <v>0</v>
      </c>
      <c r="V574" s="263">
        <v>7176015</v>
      </c>
      <c r="W574" s="263">
        <v>69700495</v>
      </c>
      <c r="X574" s="264">
        <v>1</v>
      </c>
      <c r="Y574" s="263">
        <v>15640</v>
      </c>
      <c r="Z574" s="263">
        <v>2051</v>
      </c>
      <c r="AA574" s="263">
        <v>30984231</v>
      </c>
      <c r="AB574" s="263">
        <v>4096</v>
      </c>
      <c r="AC574" s="279" t="s">
        <v>6514</v>
      </c>
      <c r="AD574" s="279" t="s">
        <v>6515</v>
      </c>
      <c r="AE574" s="263">
        <v>7</v>
      </c>
      <c r="AF574" s="278" t="s">
        <v>6319</v>
      </c>
      <c r="AG574" s="278" t="s">
        <v>5133</v>
      </c>
      <c r="AH574" s="278" t="s">
        <v>6319</v>
      </c>
      <c r="AI574" s="278" t="s">
        <v>5133</v>
      </c>
      <c r="AJ574" s="278" t="s">
        <v>6319</v>
      </c>
      <c r="AK574" s="278" t="s">
        <v>6319</v>
      </c>
      <c r="AL574" s="278" t="s">
        <v>6319</v>
      </c>
      <c r="AM574" s="278" t="s">
        <v>6319</v>
      </c>
      <c r="AN574" s="263">
        <v>4</v>
      </c>
      <c r="AO574" s="263">
        <v>5000</v>
      </c>
      <c r="AP574" s="263">
        <v>-10</v>
      </c>
      <c r="AQ574" s="263">
        <v>0</v>
      </c>
      <c r="AR574" s="263">
        <v>0</v>
      </c>
      <c r="AS574" s="263">
        <v>2</v>
      </c>
      <c r="AT574" s="263">
        <v>13425</v>
      </c>
      <c r="AU574" s="278" t="s">
        <v>5133</v>
      </c>
      <c r="AV574" s="264">
        <v>2</v>
      </c>
      <c r="AW574" s="263">
        <v>8</v>
      </c>
      <c r="AX574" s="263">
        <v>8</v>
      </c>
      <c r="AY574" s="278"/>
      <c r="AZ574" s="278" t="s">
        <v>5133</v>
      </c>
      <c r="BA574" s="263">
        <v>0</v>
      </c>
      <c r="BB574" s="274">
        <v>2.8066844097222221</v>
      </c>
      <c r="BC574" s="274">
        <v>2.0000002662037035</v>
      </c>
      <c r="BD574" s="274">
        <v>2</v>
      </c>
      <c r="BE574" s="274">
        <v>2.0830557523148148</v>
      </c>
      <c r="BF574" s="274">
        <v>2.8067187152777779</v>
      </c>
      <c r="BG574" s="279" t="s">
        <v>6953</v>
      </c>
      <c r="BH574" s="279" t="s">
        <v>7840</v>
      </c>
      <c r="BI574" s="279" t="s">
        <v>7799</v>
      </c>
      <c r="BJ574" s="323" t="s">
        <v>7897</v>
      </c>
      <c r="BK574" s="279" t="s">
        <v>7782</v>
      </c>
      <c r="BL574" s="279" t="s">
        <v>7898</v>
      </c>
      <c r="BM574" s="279"/>
      <c r="BN574" s="279" t="s">
        <v>7783</v>
      </c>
      <c r="BO574" s="279" t="s">
        <v>7899</v>
      </c>
      <c r="BP574" s="279" t="s">
        <v>7900</v>
      </c>
      <c r="BQ574" s="279" t="s">
        <v>7777</v>
      </c>
      <c r="BR574" s="279" t="s">
        <v>7784</v>
      </c>
      <c r="BS574" s="279" t="s">
        <v>7830</v>
      </c>
      <c r="BT574" s="279" t="s">
        <v>7901</v>
      </c>
      <c r="BU574" s="278"/>
      <c r="BV574" s="278"/>
      <c r="BW574" s="278"/>
      <c r="BX574" s="278"/>
      <c r="BY574" s="278"/>
      <c r="BZ574" s="278"/>
      <c r="CA574" s="278"/>
      <c r="CB574" s="278"/>
      <c r="CC574" s="278"/>
      <c r="CD574" s="278"/>
      <c r="CE574" s="278"/>
      <c r="CF574" s="278"/>
      <c r="CG574" s="278"/>
      <c r="CH574" s="278"/>
      <c r="CI574" s="278"/>
      <c r="CJ574" s="278"/>
      <c r="CK574" s="278"/>
      <c r="CL574" s="278"/>
      <c r="CM574" s="278"/>
      <c r="CN574" s="278"/>
      <c r="CO574" s="278"/>
      <c r="CP574" s="278"/>
      <c r="CQ574" s="278"/>
      <c r="CR574" s="278"/>
      <c r="CS574" s="278"/>
      <c r="CT574" s="278"/>
      <c r="CU574" s="278"/>
      <c r="CV574" s="278"/>
      <c r="CW574" s="278"/>
      <c r="CX574" s="278"/>
      <c r="CY574" s="278"/>
      <c r="CZ574" s="278"/>
      <c r="DA574" s="278"/>
      <c r="DB574" s="278"/>
      <c r="DC574" s="278"/>
      <c r="DD574" s="278"/>
      <c r="DE574" s="278"/>
      <c r="DF574" s="278"/>
      <c r="DG574" s="278"/>
      <c r="DH574" s="278"/>
      <c r="DI574" s="278"/>
      <c r="DJ574" s="278"/>
      <c r="DK574" s="278"/>
      <c r="DL574" s="278"/>
      <c r="DM574" s="278"/>
      <c r="DN574" s="278"/>
      <c r="DO574" s="278"/>
      <c r="DP574" s="278"/>
      <c r="DQ574" s="278"/>
      <c r="DR574" s="278"/>
      <c r="DS574" s="278"/>
      <c r="DT574" s="278"/>
      <c r="DU574" s="278"/>
      <c r="DV574" s="278"/>
      <c r="DW574" s="278"/>
      <c r="DX574" s="278"/>
      <c r="DY574" s="278"/>
      <c r="DZ574" s="278"/>
      <c r="EA574" s="278"/>
      <c r="EB574" s="278"/>
      <c r="EC574" s="278"/>
      <c r="ED574" s="278"/>
      <c r="EE574" s="278"/>
      <c r="EF574" s="278"/>
      <c r="EG574" s="278"/>
      <c r="EH574" s="278"/>
      <c r="EI574" s="278"/>
      <c r="EJ574" s="278"/>
      <c r="EK574" s="278"/>
      <c r="EL574" s="278"/>
      <c r="EM574" s="278"/>
      <c r="EN574" s="278"/>
      <c r="EO574" s="278"/>
      <c r="EP574" s="278"/>
      <c r="EQ574" s="278"/>
      <c r="ER574" s="278"/>
      <c r="ES574" s="278"/>
      <c r="ET574" s="278"/>
      <c r="EU574" s="278"/>
      <c r="EV574" s="278"/>
      <c r="EW574" s="278"/>
      <c r="EX574" s="278"/>
      <c r="EY574" s="278"/>
      <c r="EZ574" s="278"/>
      <c r="FA574" s="278"/>
      <c r="FB574" s="278"/>
      <c r="FC574" s="278"/>
      <c r="FD574" s="278"/>
      <c r="FE574" s="278"/>
      <c r="FF574" s="278"/>
      <c r="FG574" s="278"/>
      <c r="FH574" s="278"/>
      <c r="FI574" s="278"/>
      <c r="FJ574" s="278"/>
      <c r="FK574" s="278"/>
      <c r="FL574" s="278"/>
      <c r="FM574" s="278"/>
      <c r="FN574" s="278"/>
      <c r="FO574" s="278"/>
      <c r="FP574" s="278"/>
      <c r="FQ574" s="278"/>
      <c r="FR574" s="278"/>
      <c r="FS574" s="278"/>
      <c r="FT574" s="278"/>
      <c r="FU574" s="278"/>
      <c r="FV574" s="278"/>
      <c r="FW574" s="278"/>
      <c r="FX574" s="278"/>
      <c r="FY574" s="278"/>
      <c r="FZ574" s="278"/>
      <c r="GA574" s="278"/>
      <c r="GB574" s="278"/>
      <c r="GC574" s="278"/>
      <c r="GD574" s="278"/>
      <c r="GE574" s="278"/>
      <c r="GF574" s="278"/>
      <c r="GG574" s="278"/>
      <c r="GH574" s="278"/>
      <c r="GI574" s="278"/>
      <c r="GJ574" s="278"/>
      <c r="GK574" s="278"/>
      <c r="GL574" s="278"/>
      <c r="GM574" s="278"/>
      <c r="GN574" s="278"/>
      <c r="GO574" s="278"/>
      <c r="GP574" s="278"/>
      <c r="GQ574" s="278"/>
      <c r="GR574" s="278"/>
      <c r="GS574" s="278"/>
      <c r="GT574" s="278"/>
      <c r="GU574" s="278"/>
      <c r="GV574" s="278"/>
      <c r="GW574" s="278"/>
      <c r="GX574" s="278"/>
      <c r="GY574" s="278"/>
      <c r="GZ574" s="278"/>
      <c r="HA574" s="278"/>
      <c r="HB574" s="278"/>
      <c r="HC574" s="278"/>
      <c r="HD574" s="278"/>
      <c r="HE574" s="278"/>
      <c r="HF574" s="278"/>
      <c r="HG574" s="278"/>
      <c r="HH574" s="278"/>
      <c r="HI574" s="278"/>
      <c r="HJ574" s="278"/>
      <c r="HK574" s="278"/>
      <c r="HL574" s="278"/>
      <c r="HM574" s="278"/>
      <c r="HN574" s="278"/>
      <c r="HO574" s="278"/>
    </row>
    <row r="575" spans="1:223" ht="54.75" customHeight="1" x14ac:dyDescent="0.15">
      <c r="A575" s="278"/>
      <c r="B575" s="279" t="s">
        <v>7821</v>
      </c>
      <c r="C575" s="279" t="s">
        <v>7796</v>
      </c>
      <c r="D575" s="279" t="s">
        <v>6277</v>
      </c>
      <c r="E575" s="263">
        <v>150</v>
      </c>
      <c r="F575" s="279" t="s">
        <v>7787</v>
      </c>
      <c r="G575" s="322" t="s">
        <v>7895</v>
      </c>
      <c r="H575" s="279" t="s">
        <v>7908</v>
      </c>
      <c r="I575" s="279" t="s">
        <v>7796</v>
      </c>
      <c r="J575" s="279" t="s">
        <v>6571</v>
      </c>
      <c r="K575" s="279" t="s">
        <v>3967</v>
      </c>
      <c r="L575" s="279" t="s">
        <v>4910</v>
      </c>
      <c r="M575" s="264">
        <v>1</v>
      </c>
      <c r="N575" s="264">
        <v>0</v>
      </c>
      <c r="O575" s="279" t="s">
        <v>511</v>
      </c>
      <c r="P575" s="263">
        <v>23</v>
      </c>
      <c r="Q575" s="279" t="s">
        <v>511</v>
      </c>
      <c r="R575" s="263">
        <v>1</v>
      </c>
      <c r="S575" s="263">
        <v>1</v>
      </c>
      <c r="T575" s="278">
        <v>0</v>
      </c>
      <c r="U575" s="263">
        <v>0</v>
      </c>
      <c r="V575" s="263">
        <v>7176015</v>
      </c>
      <c r="W575" s="263">
        <v>69700495</v>
      </c>
      <c r="X575" s="264">
        <v>1</v>
      </c>
      <c r="Y575" s="263">
        <v>15640</v>
      </c>
      <c r="Z575" s="263">
        <v>2051</v>
      </c>
      <c r="AA575" s="263">
        <v>30984231</v>
      </c>
      <c r="AB575" s="263">
        <v>4096</v>
      </c>
      <c r="AC575" s="279" t="s">
        <v>6514</v>
      </c>
      <c r="AD575" s="279" t="s">
        <v>6515</v>
      </c>
      <c r="AE575" s="263">
        <v>7</v>
      </c>
      <c r="AF575" s="278" t="s">
        <v>6319</v>
      </c>
      <c r="AG575" s="278" t="s">
        <v>5133</v>
      </c>
      <c r="AH575" s="278" t="s">
        <v>6319</v>
      </c>
      <c r="AI575" s="278" t="s">
        <v>5133</v>
      </c>
      <c r="AJ575" s="278" t="s">
        <v>6319</v>
      </c>
      <c r="AK575" s="278" t="s">
        <v>6319</v>
      </c>
      <c r="AL575" s="278" t="s">
        <v>6319</v>
      </c>
      <c r="AM575" s="278" t="s">
        <v>6319</v>
      </c>
      <c r="AN575" s="263">
        <v>4</v>
      </c>
      <c r="AO575" s="263">
        <v>5000</v>
      </c>
      <c r="AP575" s="263">
        <v>-10</v>
      </c>
      <c r="AQ575" s="263">
        <v>0</v>
      </c>
      <c r="AR575" s="263">
        <v>0</v>
      </c>
      <c r="AS575" s="263">
        <v>2</v>
      </c>
      <c r="AT575" s="263">
        <v>13425</v>
      </c>
      <c r="AU575" s="278" t="s">
        <v>5133</v>
      </c>
      <c r="AV575" s="264">
        <v>2</v>
      </c>
      <c r="AW575" s="263">
        <v>8</v>
      </c>
      <c r="AX575" s="263">
        <v>8</v>
      </c>
      <c r="AY575" s="278"/>
      <c r="AZ575" s="278" t="s">
        <v>5133</v>
      </c>
      <c r="BA575" s="263">
        <v>0</v>
      </c>
      <c r="BB575" s="274">
        <v>2.8066844097222221</v>
      </c>
      <c r="BC575" s="274">
        <v>2.0000002662037035</v>
      </c>
      <c r="BD575" s="274">
        <v>2</v>
      </c>
      <c r="BE575" s="274">
        <v>2.0830557523148148</v>
      </c>
      <c r="BF575" s="274">
        <v>2.8067187152777779</v>
      </c>
      <c r="BG575" s="279" t="s">
        <v>6953</v>
      </c>
      <c r="BH575" s="279" t="s">
        <v>7840</v>
      </c>
      <c r="BI575" s="279" t="s">
        <v>7799</v>
      </c>
      <c r="BJ575" s="323" t="s">
        <v>7897</v>
      </c>
      <c r="BK575" s="279" t="s">
        <v>7782</v>
      </c>
      <c r="BL575" s="279" t="s">
        <v>7898</v>
      </c>
      <c r="BM575" s="279"/>
      <c r="BN575" s="279" t="s">
        <v>7783</v>
      </c>
      <c r="BO575" s="279" t="s">
        <v>7899</v>
      </c>
      <c r="BP575" s="279" t="s">
        <v>7900</v>
      </c>
      <c r="BQ575" s="279" t="s">
        <v>7777</v>
      </c>
      <c r="BR575" s="279" t="s">
        <v>7784</v>
      </c>
      <c r="BS575" s="279" t="s">
        <v>7830</v>
      </c>
      <c r="BT575" s="279" t="s">
        <v>7901</v>
      </c>
      <c r="BU575" s="278"/>
      <c r="BV575" s="278"/>
      <c r="BW575" s="278"/>
      <c r="BX575" s="278"/>
      <c r="BY575" s="278"/>
      <c r="BZ575" s="278"/>
      <c r="CA575" s="278"/>
      <c r="CB575" s="278"/>
      <c r="CC575" s="278"/>
      <c r="CD575" s="278"/>
      <c r="CE575" s="278"/>
      <c r="CF575" s="278"/>
      <c r="CG575" s="278"/>
      <c r="CH575" s="278"/>
      <c r="CI575" s="278"/>
      <c r="CJ575" s="278"/>
      <c r="CK575" s="278"/>
      <c r="CL575" s="278"/>
      <c r="CM575" s="278"/>
      <c r="CN575" s="278"/>
      <c r="CO575" s="278"/>
      <c r="CP575" s="278"/>
      <c r="CQ575" s="278"/>
      <c r="CR575" s="278"/>
      <c r="CS575" s="278"/>
      <c r="CT575" s="278"/>
      <c r="CU575" s="278"/>
      <c r="CV575" s="278"/>
      <c r="CW575" s="278"/>
      <c r="CX575" s="278"/>
      <c r="CY575" s="278"/>
      <c r="CZ575" s="278"/>
      <c r="DA575" s="278"/>
      <c r="DB575" s="278"/>
      <c r="DC575" s="278"/>
      <c r="DD575" s="278"/>
      <c r="DE575" s="278"/>
      <c r="DF575" s="278"/>
      <c r="DG575" s="278"/>
      <c r="DH575" s="278"/>
      <c r="DI575" s="278"/>
      <c r="DJ575" s="278"/>
      <c r="DK575" s="278"/>
      <c r="DL575" s="278"/>
      <c r="DM575" s="278"/>
      <c r="DN575" s="278"/>
      <c r="DO575" s="278"/>
      <c r="DP575" s="278"/>
      <c r="DQ575" s="278"/>
      <c r="DR575" s="278"/>
      <c r="DS575" s="278"/>
      <c r="DT575" s="278"/>
      <c r="DU575" s="278"/>
      <c r="DV575" s="278"/>
      <c r="DW575" s="278"/>
      <c r="DX575" s="278"/>
      <c r="DY575" s="278"/>
      <c r="DZ575" s="278"/>
      <c r="EA575" s="278"/>
      <c r="EB575" s="278"/>
      <c r="EC575" s="278"/>
      <c r="ED575" s="278"/>
      <c r="EE575" s="278"/>
      <c r="EF575" s="278"/>
      <c r="EG575" s="278"/>
      <c r="EH575" s="278"/>
      <c r="EI575" s="278"/>
      <c r="EJ575" s="278"/>
      <c r="EK575" s="278"/>
      <c r="EL575" s="278"/>
      <c r="EM575" s="278"/>
      <c r="EN575" s="278"/>
      <c r="EO575" s="278"/>
      <c r="EP575" s="278"/>
      <c r="EQ575" s="278"/>
      <c r="ER575" s="278"/>
      <c r="ES575" s="278"/>
      <c r="ET575" s="278"/>
      <c r="EU575" s="278"/>
      <c r="EV575" s="278"/>
      <c r="EW575" s="278"/>
      <c r="EX575" s="278"/>
      <c r="EY575" s="278"/>
      <c r="EZ575" s="278"/>
      <c r="FA575" s="278"/>
      <c r="FB575" s="278"/>
      <c r="FC575" s="278"/>
      <c r="FD575" s="278"/>
      <c r="FE575" s="278"/>
      <c r="FF575" s="278"/>
      <c r="FG575" s="278"/>
      <c r="FH575" s="278"/>
      <c r="FI575" s="278"/>
      <c r="FJ575" s="278"/>
      <c r="FK575" s="278"/>
      <c r="FL575" s="278"/>
      <c r="FM575" s="278"/>
      <c r="FN575" s="278"/>
      <c r="FO575" s="278"/>
      <c r="FP575" s="278"/>
      <c r="FQ575" s="278"/>
      <c r="FR575" s="278"/>
      <c r="FS575" s="278"/>
      <c r="FT575" s="278"/>
      <c r="FU575" s="278"/>
      <c r="FV575" s="278"/>
      <c r="FW575" s="278"/>
      <c r="FX575" s="278"/>
      <c r="FY575" s="278"/>
      <c r="FZ575" s="278"/>
      <c r="GA575" s="278"/>
      <c r="GB575" s="278"/>
      <c r="GC575" s="278"/>
      <c r="GD575" s="278"/>
      <c r="GE575" s="278"/>
      <c r="GF575" s="278"/>
      <c r="GG575" s="278"/>
      <c r="GH575" s="278"/>
      <c r="GI575" s="278"/>
      <c r="GJ575" s="278"/>
      <c r="GK575" s="278"/>
      <c r="GL575" s="278"/>
      <c r="GM575" s="278"/>
      <c r="GN575" s="278"/>
      <c r="GO575" s="278"/>
      <c r="GP575" s="278"/>
      <c r="GQ575" s="278"/>
      <c r="GR575" s="278"/>
      <c r="GS575" s="278"/>
      <c r="GT575" s="278"/>
      <c r="GU575" s="278"/>
      <c r="GV575" s="278"/>
      <c r="GW575" s="278"/>
      <c r="GX575" s="278"/>
      <c r="GY575" s="278"/>
      <c r="GZ575" s="278"/>
      <c r="HA575" s="278"/>
      <c r="HB575" s="278"/>
      <c r="HC575" s="278"/>
      <c r="HD575" s="278"/>
      <c r="HE575" s="278"/>
      <c r="HF575" s="278"/>
      <c r="HG575" s="278"/>
      <c r="HH575" s="278"/>
      <c r="HI575" s="278"/>
      <c r="HJ575" s="278"/>
      <c r="HK575" s="278"/>
      <c r="HL575" s="278"/>
      <c r="HM575" s="278"/>
      <c r="HN575" s="278"/>
      <c r="HO575" s="278"/>
    </row>
    <row r="576" spans="1:223" ht="54.75" customHeight="1" x14ac:dyDescent="0.15">
      <c r="A576" s="278"/>
      <c r="B576" s="279" t="s">
        <v>7821</v>
      </c>
      <c r="C576" s="279" t="s">
        <v>7800</v>
      </c>
      <c r="D576" s="279" t="s">
        <v>6277</v>
      </c>
      <c r="E576" s="263">
        <v>150</v>
      </c>
      <c r="F576" s="279" t="s">
        <v>7787</v>
      </c>
      <c r="G576" s="322" t="s">
        <v>7895</v>
      </c>
      <c r="H576" s="279" t="s">
        <v>7909</v>
      </c>
      <c r="I576" s="279" t="s">
        <v>7796</v>
      </c>
      <c r="J576" s="279" t="s">
        <v>6571</v>
      </c>
      <c r="K576" s="279" t="s">
        <v>3967</v>
      </c>
      <c r="L576" s="279" t="s">
        <v>4910</v>
      </c>
      <c r="M576" s="264">
        <v>1</v>
      </c>
      <c r="N576" s="264">
        <v>0</v>
      </c>
      <c r="O576" s="279" t="s">
        <v>511</v>
      </c>
      <c r="P576" s="263">
        <v>23</v>
      </c>
      <c r="Q576" s="279" t="s">
        <v>511</v>
      </c>
      <c r="R576" s="263">
        <v>1</v>
      </c>
      <c r="S576" s="263">
        <v>1</v>
      </c>
      <c r="T576" s="278">
        <v>0</v>
      </c>
      <c r="U576" s="263">
        <v>0</v>
      </c>
      <c r="V576" s="263">
        <v>7176015</v>
      </c>
      <c r="W576" s="263">
        <v>69700495</v>
      </c>
      <c r="X576" s="264">
        <v>1</v>
      </c>
      <c r="Y576" s="263">
        <v>15640</v>
      </c>
      <c r="Z576" s="263">
        <v>2051</v>
      </c>
      <c r="AA576" s="263">
        <v>30984231</v>
      </c>
      <c r="AB576" s="263">
        <v>4096</v>
      </c>
      <c r="AC576" s="279" t="s">
        <v>6514</v>
      </c>
      <c r="AD576" s="279" t="s">
        <v>6515</v>
      </c>
      <c r="AE576" s="263">
        <v>7</v>
      </c>
      <c r="AF576" s="278" t="s">
        <v>6319</v>
      </c>
      <c r="AG576" s="278" t="s">
        <v>5133</v>
      </c>
      <c r="AH576" s="278" t="s">
        <v>6319</v>
      </c>
      <c r="AI576" s="278" t="s">
        <v>5133</v>
      </c>
      <c r="AJ576" s="278" t="s">
        <v>6319</v>
      </c>
      <c r="AK576" s="278" t="s">
        <v>6319</v>
      </c>
      <c r="AL576" s="278" t="s">
        <v>6319</v>
      </c>
      <c r="AM576" s="278" t="s">
        <v>6319</v>
      </c>
      <c r="AN576" s="263">
        <v>4</v>
      </c>
      <c r="AO576" s="263">
        <v>5000</v>
      </c>
      <c r="AP576" s="263">
        <v>-10</v>
      </c>
      <c r="AQ576" s="263">
        <v>0</v>
      </c>
      <c r="AR576" s="263">
        <v>0</v>
      </c>
      <c r="AS576" s="263">
        <v>2</v>
      </c>
      <c r="AT576" s="263">
        <v>13425</v>
      </c>
      <c r="AU576" s="278" t="s">
        <v>5133</v>
      </c>
      <c r="AV576" s="264">
        <v>2</v>
      </c>
      <c r="AW576" s="263">
        <v>8</v>
      </c>
      <c r="AX576" s="263">
        <v>8</v>
      </c>
      <c r="AY576" s="278"/>
      <c r="AZ576" s="278" t="s">
        <v>5133</v>
      </c>
      <c r="BA576" s="263">
        <v>0</v>
      </c>
      <c r="BB576" s="274">
        <v>2.8066844097222221</v>
      </c>
      <c r="BC576" s="274">
        <v>2.0000002662037035</v>
      </c>
      <c r="BD576" s="274">
        <v>2</v>
      </c>
      <c r="BE576" s="274">
        <v>2.0830557523148148</v>
      </c>
      <c r="BF576" s="274">
        <v>2.8067187152777779</v>
      </c>
      <c r="BG576" s="279" t="s">
        <v>6953</v>
      </c>
      <c r="BH576" s="279" t="s">
        <v>7840</v>
      </c>
      <c r="BI576" s="279" t="s">
        <v>7799</v>
      </c>
      <c r="BJ576" s="323" t="s">
        <v>7897</v>
      </c>
      <c r="BK576" s="279" t="s">
        <v>7782</v>
      </c>
      <c r="BL576" s="279" t="s">
        <v>7898</v>
      </c>
      <c r="BM576" s="279"/>
      <c r="BN576" s="279" t="s">
        <v>7783</v>
      </c>
      <c r="BO576" s="279" t="s">
        <v>7899</v>
      </c>
      <c r="BP576" s="279" t="s">
        <v>7900</v>
      </c>
      <c r="BQ576" s="279" t="s">
        <v>7777</v>
      </c>
      <c r="BR576" s="279" t="s">
        <v>7784</v>
      </c>
      <c r="BS576" s="279" t="s">
        <v>7830</v>
      </c>
      <c r="BT576" s="279" t="s">
        <v>7901</v>
      </c>
      <c r="BU576" s="278"/>
      <c r="BV576" s="278"/>
      <c r="BW576" s="278"/>
      <c r="BX576" s="278"/>
      <c r="BY576" s="278"/>
      <c r="BZ576" s="278"/>
      <c r="CA576" s="278"/>
      <c r="CB576" s="278"/>
      <c r="CC576" s="278"/>
      <c r="CD576" s="278"/>
      <c r="CE576" s="278"/>
      <c r="CF576" s="278"/>
      <c r="CG576" s="278"/>
      <c r="CH576" s="278"/>
      <c r="CI576" s="278"/>
      <c r="CJ576" s="278"/>
      <c r="CK576" s="278"/>
      <c r="CL576" s="278"/>
      <c r="CM576" s="278"/>
      <c r="CN576" s="278"/>
      <c r="CO576" s="278"/>
      <c r="CP576" s="278"/>
      <c r="CQ576" s="278"/>
      <c r="CR576" s="278"/>
      <c r="CS576" s="278"/>
      <c r="CT576" s="278"/>
      <c r="CU576" s="278"/>
      <c r="CV576" s="278"/>
      <c r="CW576" s="278"/>
      <c r="CX576" s="278"/>
      <c r="CY576" s="278"/>
      <c r="CZ576" s="278"/>
      <c r="DA576" s="278"/>
      <c r="DB576" s="278"/>
      <c r="DC576" s="278"/>
      <c r="DD576" s="278"/>
      <c r="DE576" s="278"/>
      <c r="DF576" s="278"/>
      <c r="DG576" s="278"/>
      <c r="DH576" s="278"/>
      <c r="DI576" s="278"/>
      <c r="DJ576" s="278"/>
      <c r="DK576" s="278"/>
      <c r="DL576" s="278"/>
      <c r="DM576" s="278"/>
      <c r="DN576" s="278"/>
      <c r="DO576" s="278"/>
      <c r="DP576" s="278"/>
      <c r="DQ576" s="278"/>
      <c r="DR576" s="278"/>
      <c r="DS576" s="278"/>
      <c r="DT576" s="278"/>
      <c r="DU576" s="278"/>
      <c r="DV576" s="278"/>
      <c r="DW576" s="278"/>
      <c r="DX576" s="278"/>
      <c r="DY576" s="278"/>
      <c r="DZ576" s="278"/>
      <c r="EA576" s="278"/>
      <c r="EB576" s="278"/>
      <c r="EC576" s="278"/>
      <c r="ED576" s="278"/>
      <c r="EE576" s="278"/>
      <c r="EF576" s="278"/>
      <c r="EG576" s="278"/>
      <c r="EH576" s="278"/>
      <c r="EI576" s="278"/>
      <c r="EJ576" s="278"/>
      <c r="EK576" s="278"/>
      <c r="EL576" s="278"/>
      <c r="EM576" s="278"/>
      <c r="EN576" s="278"/>
      <c r="EO576" s="278"/>
      <c r="EP576" s="278"/>
      <c r="EQ576" s="278"/>
      <c r="ER576" s="278"/>
      <c r="ES576" s="278"/>
      <c r="ET576" s="278"/>
      <c r="EU576" s="278"/>
      <c r="EV576" s="278"/>
      <c r="EW576" s="278"/>
      <c r="EX576" s="278"/>
      <c r="EY576" s="278"/>
      <c r="EZ576" s="278"/>
      <c r="FA576" s="278"/>
      <c r="FB576" s="278"/>
      <c r="FC576" s="278"/>
      <c r="FD576" s="278"/>
      <c r="FE576" s="278"/>
      <c r="FF576" s="278"/>
      <c r="FG576" s="278"/>
      <c r="FH576" s="278"/>
      <c r="FI576" s="278"/>
      <c r="FJ576" s="278"/>
      <c r="FK576" s="278"/>
      <c r="FL576" s="278"/>
      <c r="FM576" s="278"/>
      <c r="FN576" s="278"/>
      <c r="FO576" s="278"/>
      <c r="FP576" s="278"/>
      <c r="FQ576" s="278"/>
      <c r="FR576" s="278"/>
      <c r="FS576" s="278"/>
      <c r="FT576" s="278"/>
      <c r="FU576" s="278"/>
      <c r="FV576" s="278"/>
      <c r="FW576" s="278"/>
      <c r="FX576" s="278"/>
      <c r="FY576" s="278"/>
      <c r="FZ576" s="278"/>
      <c r="GA576" s="278"/>
      <c r="GB576" s="278"/>
      <c r="GC576" s="278"/>
      <c r="GD576" s="278"/>
      <c r="GE576" s="278"/>
      <c r="GF576" s="278"/>
      <c r="GG576" s="278"/>
      <c r="GH576" s="278"/>
      <c r="GI576" s="278"/>
      <c r="GJ576" s="278"/>
      <c r="GK576" s="278"/>
      <c r="GL576" s="278"/>
      <c r="GM576" s="278"/>
      <c r="GN576" s="278"/>
      <c r="GO576" s="278"/>
      <c r="GP576" s="278"/>
      <c r="GQ576" s="278"/>
      <c r="GR576" s="278"/>
      <c r="GS576" s="278"/>
      <c r="GT576" s="278"/>
      <c r="GU576" s="278"/>
      <c r="GV576" s="278"/>
      <c r="GW576" s="278"/>
      <c r="GX576" s="278"/>
      <c r="GY576" s="278"/>
      <c r="GZ576" s="278"/>
      <c r="HA576" s="278"/>
      <c r="HB576" s="278"/>
      <c r="HC576" s="278"/>
      <c r="HD576" s="278"/>
      <c r="HE576" s="278"/>
      <c r="HF576" s="278"/>
      <c r="HG576" s="278"/>
      <c r="HH576" s="278"/>
      <c r="HI576" s="278"/>
      <c r="HJ576" s="278"/>
      <c r="HK576" s="278"/>
      <c r="HL576" s="278"/>
      <c r="HM576" s="278"/>
      <c r="HN576" s="278"/>
      <c r="HO576" s="278"/>
    </row>
    <row r="577" spans="1:223" ht="54.75" customHeight="1" x14ac:dyDescent="0.15">
      <c r="A577" s="278"/>
      <c r="B577" s="279" t="s">
        <v>7821</v>
      </c>
      <c r="C577" s="279" t="s">
        <v>7800</v>
      </c>
      <c r="D577" s="279" t="s">
        <v>6277</v>
      </c>
      <c r="E577" s="263">
        <v>150</v>
      </c>
      <c r="F577" s="279" t="s">
        <v>7787</v>
      </c>
      <c r="G577" s="322" t="s">
        <v>7895</v>
      </c>
      <c r="H577" s="279" t="s">
        <v>7909</v>
      </c>
      <c r="I577" s="279" t="s">
        <v>7796</v>
      </c>
      <c r="J577" s="279" t="s">
        <v>6571</v>
      </c>
      <c r="K577" s="279" t="s">
        <v>3967</v>
      </c>
      <c r="L577" s="279" t="s">
        <v>4910</v>
      </c>
      <c r="M577" s="264">
        <v>1</v>
      </c>
      <c r="N577" s="264">
        <v>0</v>
      </c>
      <c r="O577" s="279" t="s">
        <v>511</v>
      </c>
      <c r="P577" s="263">
        <v>23</v>
      </c>
      <c r="Q577" s="279" t="s">
        <v>511</v>
      </c>
      <c r="R577" s="263">
        <v>1</v>
      </c>
      <c r="S577" s="263">
        <v>1</v>
      </c>
      <c r="T577" s="278">
        <v>0</v>
      </c>
      <c r="U577" s="263">
        <v>0</v>
      </c>
      <c r="V577" s="263">
        <v>7176015</v>
      </c>
      <c r="W577" s="263">
        <v>69700495</v>
      </c>
      <c r="X577" s="264">
        <v>1</v>
      </c>
      <c r="Y577" s="263">
        <v>15640</v>
      </c>
      <c r="Z577" s="263">
        <v>2051</v>
      </c>
      <c r="AA577" s="263">
        <v>30984231</v>
      </c>
      <c r="AB577" s="263">
        <v>4096</v>
      </c>
      <c r="AC577" s="279" t="s">
        <v>6514</v>
      </c>
      <c r="AD577" s="279" t="s">
        <v>6515</v>
      </c>
      <c r="AE577" s="263">
        <v>7</v>
      </c>
      <c r="AF577" s="278" t="s">
        <v>6319</v>
      </c>
      <c r="AG577" s="278" t="s">
        <v>5133</v>
      </c>
      <c r="AH577" s="278" t="s">
        <v>6319</v>
      </c>
      <c r="AI577" s="278" t="s">
        <v>5133</v>
      </c>
      <c r="AJ577" s="278" t="s">
        <v>6319</v>
      </c>
      <c r="AK577" s="278" t="s">
        <v>6319</v>
      </c>
      <c r="AL577" s="278" t="s">
        <v>6319</v>
      </c>
      <c r="AM577" s="278" t="s">
        <v>6319</v>
      </c>
      <c r="AN577" s="263">
        <v>4</v>
      </c>
      <c r="AO577" s="263">
        <v>5000</v>
      </c>
      <c r="AP577" s="263">
        <v>-10</v>
      </c>
      <c r="AQ577" s="263">
        <v>0</v>
      </c>
      <c r="AR577" s="263">
        <v>0</v>
      </c>
      <c r="AS577" s="263">
        <v>2</v>
      </c>
      <c r="AT577" s="263">
        <v>13425</v>
      </c>
      <c r="AU577" s="278" t="s">
        <v>5133</v>
      </c>
      <c r="AV577" s="264">
        <v>2</v>
      </c>
      <c r="AW577" s="263">
        <v>8</v>
      </c>
      <c r="AX577" s="263">
        <v>8</v>
      </c>
      <c r="AY577" s="278"/>
      <c r="AZ577" s="278" t="s">
        <v>5133</v>
      </c>
      <c r="BA577" s="263">
        <v>0</v>
      </c>
      <c r="BB577" s="274">
        <v>2.8066844097222221</v>
      </c>
      <c r="BC577" s="274">
        <v>2.0000002662037035</v>
      </c>
      <c r="BD577" s="274">
        <v>2</v>
      </c>
      <c r="BE577" s="274">
        <v>2.0830557523148148</v>
      </c>
      <c r="BF577" s="274">
        <v>2.8067187152777779</v>
      </c>
      <c r="BG577" s="279" t="s">
        <v>6953</v>
      </c>
      <c r="BH577" s="279" t="s">
        <v>7840</v>
      </c>
      <c r="BI577" s="279" t="s">
        <v>7799</v>
      </c>
      <c r="BJ577" s="323" t="s">
        <v>7897</v>
      </c>
      <c r="BK577" s="279" t="s">
        <v>7782</v>
      </c>
      <c r="BL577" s="279" t="s">
        <v>7898</v>
      </c>
      <c r="BM577" s="279"/>
      <c r="BN577" s="279" t="s">
        <v>7783</v>
      </c>
      <c r="BO577" s="279" t="s">
        <v>7899</v>
      </c>
      <c r="BP577" s="279" t="s">
        <v>7900</v>
      </c>
      <c r="BQ577" s="279" t="s">
        <v>7777</v>
      </c>
      <c r="BR577" s="279" t="s">
        <v>7784</v>
      </c>
      <c r="BS577" s="279" t="s">
        <v>7830</v>
      </c>
      <c r="BT577" s="279" t="s">
        <v>7901</v>
      </c>
      <c r="BU577" s="278"/>
      <c r="BV577" s="278"/>
      <c r="BW577" s="278"/>
      <c r="BX577" s="278"/>
      <c r="BY577" s="278"/>
      <c r="BZ577" s="278"/>
      <c r="CA577" s="278"/>
      <c r="CB577" s="278"/>
      <c r="CC577" s="278"/>
      <c r="CD577" s="278"/>
      <c r="CE577" s="278"/>
      <c r="CF577" s="278"/>
      <c r="CG577" s="278"/>
      <c r="CH577" s="278"/>
      <c r="CI577" s="278"/>
      <c r="CJ577" s="278"/>
      <c r="CK577" s="278"/>
      <c r="CL577" s="278"/>
      <c r="CM577" s="278"/>
      <c r="CN577" s="278"/>
      <c r="CO577" s="278"/>
      <c r="CP577" s="278"/>
      <c r="CQ577" s="278"/>
      <c r="CR577" s="278"/>
      <c r="CS577" s="278"/>
      <c r="CT577" s="278"/>
      <c r="CU577" s="278"/>
      <c r="CV577" s="278"/>
      <c r="CW577" s="278"/>
      <c r="CX577" s="278"/>
      <c r="CY577" s="278"/>
      <c r="CZ577" s="278"/>
      <c r="DA577" s="278"/>
      <c r="DB577" s="278"/>
      <c r="DC577" s="278"/>
      <c r="DD577" s="278"/>
      <c r="DE577" s="278"/>
      <c r="DF577" s="278"/>
      <c r="DG577" s="278"/>
      <c r="DH577" s="278"/>
      <c r="DI577" s="278"/>
      <c r="DJ577" s="278"/>
      <c r="DK577" s="278"/>
      <c r="DL577" s="278"/>
      <c r="DM577" s="278"/>
      <c r="DN577" s="278"/>
      <c r="DO577" s="278"/>
      <c r="DP577" s="278"/>
      <c r="DQ577" s="278"/>
      <c r="DR577" s="278"/>
      <c r="DS577" s="278"/>
      <c r="DT577" s="278"/>
      <c r="DU577" s="278"/>
      <c r="DV577" s="278"/>
      <c r="DW577" s="278"/>
      <c r="DX577" s="278"/>
      <c r="DY577" s="278"/>
      <c r="DZ577" s="278"/>
      <c r="EA577" s="278"/>
      <c r="EB577" s="278"/>
      <c r="EC577" s="278"/>
      <c r="ED577" s="278"/>
      <c r="EE577" s="278"/>
      <c r="EF577" s="278"/>
      <c r="EG577" s="278"/>
      <c r="EH577" s="278"/>
      <c r="EI577" s="278"/>
      <c r="EJ577" s="278"/>
      <c r="EK577" s="278"/>
      <c r="EL577" s="278"/>
      <c r="EM577" s="278"/>
      <c r="EN577" s="278"/>
      <c r="EO577" s="278"/>
      <c r="EP577" s="278"/>
      <c r="EQ577" s="278"/>
      <c r="ER577" s="278"/>
      <c r="ES577" s="278"/>
      <c r="ET577" s="278"/>
      <c r="EU577" s="278"/>
      <c r="EV577" s="278"/>
      <c r="EW577" s="278"/>
      <c r="EX577" s="278"/>
      <c r="EY577" s="278"/>
      <c r="EZ577" s="278"/>
      <c r="FA577" s="278"/>
      <c r="FB577" s="278"/>
      <c r="FC577" s="278"/>
      <c r="FD577" s="278"/>
      <c r="FE577" s="278"/>
      <c r="FF577" s="278"/>
      <c r="FG577" s="278"/>
      <c r="FH577" s="278"/>
      <c r="FI577" s="278"/>
      <c r="FJ577" s="278"/>
      <c r="FK577" s="278"/>
      <c r="FL577" s="278"/>
      <c r="FM577" s="278"/>
      <c r="FN577" s="278"/>
      <c r="FO577" s="278"/>
      <c r="FP577" s="278"/>
      <c r="FQ577" s="278"/>
      <c r="FR577" s="278"/>
      <c r="FS577" s="278"/>
      <c r="FT577" s="278"/>
      <c r="FU577" s="278"/>
      <c r="FV577" s="278"/>
      <c r="FW577" s="278"/>
      <c r="FX577" s="278"/>
      <c r="FY577" s="278"/>
      <c r="FZ577" s="278"/>
      <c r="GA577" s="278"/>
      <c r="GB577" s="278"/>
      <c r="GC577" s="278"/>
      <c r="GD577" s="278"/>
      <c r="GE577" s="278"/>
      <c r="GF577" s="278"/>
      <c r="GG577" s="278"/>
      <c r="GH577" s="278"/>
      <c r="GI577" s="278"/>
      <c r="GJ577" s="278"/>
      <c r="GK577" s="278"/>
      <c r="GL577" s="278"/>
      <c r="GM577" s="278"/>
      <c r="GN577" s="278"/>
      <c r="GO577" s="278"/>
      <c r="GP577" s="278"/>
      <c r="GQ577" s="278"/>
      <c r="GR577" s="278"/>
      <c r="GS577" s="278"/>
      <c r="GT577" s="278"/>
      <c r="GU577" s="278"/>
      <c r="GV577" s="278"/>
      <c r="GW577" s="278"/>
      <c r="GX577" s="278"/>
      <c r="GY577" s="278"/>
      <c r="GZ577" s="278"/>
      <c r="HA577" s="278"/>
      <c r="HB577" s="278"/>
      <c r="HC577" s="278"/>
      <c r="HD577" s="278"/>
      <c r="HE577" s="278"/>
      <c r="HF577" s="278"/>
      <c r="HG577" s="278"/>
      <c r="HH577" s="278"/>
      <c r="HI577" s="278"/>
      <c r="HJ577" s="278"/>
      <c r="HK577" s="278"/>
      <c r="HL577" s="278"/>
      <c r="HM577" s="278"/>
      <c r="HN577" s="278"/>
      <c r="HO577" s="278"/>
    </row>
    <row r="578" spans="1:223" ht="54.75" customHeight="1" x14ac:dyDescent="0.15">
      <c r="A578" s="278"/>
      <c r="B578" s="279" t="s">
        <v>7821</v>
      </c>
      <c r="C578" s="279" t="s">
        <v>7796</v>
      </c>
      <c r="D578" s="279" t="s">
        <v>6277</v>
      </c>
      <c r="E578" s="263">
        <v>150</v>
      </c>
      <c r="F578" s="279" t="s">
        <v>7787</v>
      </c>
      <c r="G578" s="322" t="s">
        <v>7895</v>
      </c>
      <c r="H578" s="279" t="s">
        <v>7908</v>
      </c>
      <c r="I578" s="279" t="s">
        <v>7796</v>
      </c>
      <c r="J578" s="279" t="s">
        <v>6571</v>
      </c>
      <c r="K578" s="279" t="s">
        <v>3967</v>
      </c>
      <c r="L578" s="279" t="s">
        <v>4910</v>
      </c>
      <c r="M578" s="264">
        <v>1</v>
      </c>
      <c r="N578" s="264">
        <v>0</v>
      </c>
      <c r="O578" s="279" t="s">
        <v>511</v>
      </c>
      <c r="P578" s="263">
        <v>23</v>
      </c>
      <c r="Q578" s="279" t="s">
        <v>511</v>
      </c>
      <c r="R578" s="263">
        <v>1</v>
      </c>
      <c r="S578" s="263">
        <v>1</v>
      </c>
      <c r="T578" s="278">
        <v>0</v>
      </c>
      <c r="U578" s="263">
        <v>0</v>
      </c>
      <c r="V578" s="263">
        <v>7176015</v>
      </c>
      <c r="W578" s="263">
        <v>69700495</v>
      </c>
      <c r="X578" s="264">
        <v>1</v>
      </c>
      <c r="Y578" s="263">
        <v>15640</v>
      </c>
      <c r="Z578" s="263">
        <v>2051</v>
      </c>
      <c r="AA578" s="263">
        <v>30984231</v>
      </c>
      <c r="AB578" s="263">
        <v>4096</v>
      </c>
      <c r="AC578" s="279" t="s">
        <v>6514</v>
      </c>
      <c r="AD578" s="279" t="s">
        <v>6515</v>
      </c>
      <c r="AE578" s="263">
        <v>7</v>
      </c>
      <c r="AF578" s="278" t="s">
        <v>6319</v>
      </c>
      <c r="AG578" s="278" t="s">
        <v>5133</v>
      </c>
      <c r="AH578" s="278" t="s">
        <v>6319</v>
      </c>
      <c r="AI578" s="278" t="s">
        <v>5133</v>
      </c>
      <c r="AJ578" s="278" t="s">
        <v>6319</v>
      </c>
      <c r="AK578" s="278" t="s">
        <v>6319</v>
      </c>
      <c r="AL578" s="278" t="s">
        <v>6319</v>
      </c>
      <c r="AM578" s="278" t="s">
        <v>6319</v>
      </c>
      <c r="AN578" s="263">
        <v>4</v>
      </c>
      <c r="AO578" s="263">
        <v>5000</v>
      </c>
      <c r="AP578" s="263">
        <v>-10</v>
      </c>
      <c r="AQ578" s="263">
        <v>0</v>
      </c>
      <c r="AR578" s="263">
        <v>0</v>
      </c>
      <c r="AS578" s="263">
        <v>2</v>
      </c>
      <c r="AT578" s="263">
        <v>13425</v>
      </c>
      <c r="AU578" s="278" t="s">
        <v>5133</v>
      </c>
      <c r="AV578" s="264">
        <v>2</v>
      </c>
      <c r="AW578" s="263">
        <v>8</v>
      </c>
      <c r="AX578" s="263">
        <v>8</v>
      </c>
      <c r="AY578" s="278"/>
      <c r="AZ578" s="278" t="s">
        <v>5133</v>
      </c>
      <c r="BA578" s="263">
        <v>0</v>
      </c>
      <c r="BB578" s="274">
        <v>2.8066844097222221</v>
      </c>
      <c r="BC578" s="274">
        <v>2.0000002662037035</v>
      </c>
      <c r="BD578" s="274">
        <v>2</v>
      </c>
      <c r="BE578" s="274">
        <v>2.0830557523148148</v>
      </c>
      <c r="BF578" s="274">
        <v>2.8067187152777779</v>
      </c>
      <c r="BG578" s="279" t="s">
        <v>6953</v>
      </c>
      <c r="BH578" s="279" t="s">
        <v>7840</v>
      </c>
      <c r="BI578" s="279" t="s">
        <v>7799</v>
      </c>
      <c r="BJ578" s="323" t="s">
        <v>7897</v>
      </c>
      <c r="BK578" s="279" t="s">
        <v>7782</v>
      </c>
      <c r="BL578" s="279" t="s">
        <v>7898</v>
      </c>
      <c r="BM578" s="279"/>
      <c r="BN578" s="279" t="s">
        <v>7783</v>
      </c>
      <c r="BO578" s="279" t="s">
        <v>7899</v>
      </c>
      <c r="BP578" s="279" t="s">
        <v>7900</v>
      </c>
      <c r="BQ578" s="279" t="s">
        <v>7777</v>
      </c>
      <c r="BR578" s="279" t="s">
        <v>7784</v>
      </c>
      <c r="BS578" s="279" t="s">
        <v>7830</v>
      </c>
      <c r="BT578" s="279" t="s">
        <v>7901</v>
      </c>
      <c r="BU578" s="278"/>
      <c r="BV578" s="278"/>
      <c r="BW578" s="278"/>
      <c r="BX578" s="278"/>
      <c r="BY578" s="278"/>
      <c r="BZ578" s="278"/>
      <c r="CA578" s="278"/>
      <c r="CB578" s="278"/>
      <c r="CC578" s="278"/>
      <c r="CD578" s="278"/>
      <c r="CE578" s="278"/>
      <c r="CF578" s="278"/>
      <c r="CG578" s="278"/>
      <c r="CH578" s="278"/>
      <c r="CI578" s="278"/>
      <c r="CJ578" s="278"/>
      <c r="CK578" s="278"/>
      <c r="CL578" s="278"/>
      <c r="CM578" s="278"/>
      <c r="CN578" s="278"/>
      <c r="CO578" s="278"/>
      <c r="CP578" s="278"/>
      <c r="CQ578" s="278"/>
      <c r="CR578" s="278"/>
      <c r="CS578" s="278"/>
      <c r="CT578" s="278"/>
      <c r="CU578" s="278"/>
      <c r="CV578" s="278"/>
      <c r="CW578" s="278"/>
      <c r="CX578" s="278"/>
      <c r="CY578" s="278"/>
      <c r="CZ578" s="278"/>
      <c r="DA578" s="278"/>
      <c r="DB578" s="278"/>
      <c r="DC578" s="278"/>
      <c r="DD578" s="278"/>
      <c r="DE578" s="278"/>
      <c r="DF578" s="278"/>
      <c r="DG578" s="278"/>
      <c r="DH578" s="278"/>
      <c r="DI578" s="278"/>
      <c r="DJ578" s="278"/>
      <c r="DK578" s="278"/>
      <c r="DL578" s="278"/>
      <c r="DM578" s="278"/>
      <c r="DN578" s="278"/>
      <c r="DO578" s="278"/>
      <c r="DP578" s="278"/>
      <c r="DQ578" s="278"/>
      <c r="DR578" s="278"/>
      <c r="DS578" s="278"/>
      <c r="DT578" s="278"/>
      <c r="DU578" s="278"/>
      <c r="DV578" s="278"/>
      <c r="DW578" s="278"/>
      <c r="DX578" s="278"/>
      <c r="DY578" s="278"/>
      <c r="DZ578" s="278"/>
      <c r="EA578" s="278"/>
      <c r="EB578" s="278"/>
      <c r="EC578" s="278"/>
      <c r="ED578" s="278"/>
      <c r="EE578" s="278"/>
      <c r="EF578" s="278"/>
      <c r="EG578" s="278"/>
      <c r="EH578" s="278"/>
      <c r="EI578" s="278"/>
      <c r="EJ578" s="278"/>
      <c r="EK578" s="278"/>
      <c r="EL578" s="278"/>
      <c r="EM578" s="278"/>
      <c r="EN578" s="278"/>
      <c r="EO578" s="278"/>
      <c r="EP578" s="278"/>
      <c r="EQ578" s="278"/>
      <c r="ER578" s="278"/>
      <c r="ES578" s="278"/>
      <c r="ET578" s="278"/>
      <c r="EU578" s="278"/>
      <c r="EV578" s="278"/>
      <c r="EW578" s="278"/>
      <c r="EX578" s="278"/>
      <c r="EY578" s="278"/>
      <c r="EZ578" s="278"/>
      <c r="FA578" s="278"/>
      <c r="FB578" s="278"/>
      <c r="FC578" s="278"/>
      <c r="FD578" s="278"/>
      <c r="FE578" s="278"/>
      <c r="FF578" s="278"/>
      <c r="FG578" s="278"/>
      <c r="FH578" s="278"/>
      <c r="FI578" s="278"/>
      <c r="FJ578" s="278"/>
      <c r="FK578" s="278"/>
      <c r="FL578" s="278"/>
      <c r="FM578" s="278"/>
      <c r="FN578" s="278"/>
      <c r="FO578" s="278"/>
      <c r="FP578" s="278"/>
      <c r="FQ578" s="278"/>
      <c r="FR578" s="278"/>
      <c r="FS578" s="278"/>
      <c r="FT578" s="278"/>
      <c r="FU578" s="278"/>
      <c r="FV578" s="278"/>
      <c r="FW578" s="278"/>
      <c r="FX578" s="278"/>
      <c r="FY578" s="278"/>
      <c r="FZ578" s="278"/>
      <c r="GA578" s="278"/>
      <c r="GB578" s="278"/>
      <c r="GC578" s="278"/>
      <c r="GD578" s="278"/>
      <c r="GE578" s="278"/>
      <c r="GF578" s="278"/>
      <c r="GG578" s="278"/>
      <c r="GH578" s="278"/>
      <c r="GI578" s="278"/>
      <c r="GJ578" s="278"/>
      <c r="GK578" s="278"/>
      <c r="GL578" s="278"/>
      <c r="GM578" s="278"/>
      <c r="GN578" s="278"/>
      <c r="GO578" s="278"/>
      <c r="GP578" s="278"/>
      <c r="GQ578" s="278"/>
      <c r="GR578" s="278"/>
      <c r="GS578" s="278"/>
      <c r="GT578" s="278"/>
      <c r="GU578" s="278"/>
      <c r="GV578" s="278"/>
      <c r="GW578" s="278"/>
      <c r="GX578" s="278"/>
      <c r="GY578" s="278"/>
      <c r="GZ578" s="278"/>
      <c r="HA578" s="278"/>
      <c r="HB578" s="278"/>
      <c r="HC578" s="278"/>
      <c r="HD578" s="278"/>
      <c r="HE578" s="278"/>
      <c r="HF578" s="278"/>
      <c r="HG578" s="278"/>
      <c r="HH578" s="278"/>
      <c r="HI578" s="278"/>
      <c r="HJ578" s="278"/>
      <c r="HK578" s="278"/>
      <c r="HL578" s="278"/>
      <c r="HM578" s="278"/>
      <c r="HN578" s="278"/>
      <c r="HO578" s="278"/>
    </row>
    <row r="579" spans="1:223" ht="54.75" customHeight="1" x14ac:dyDescent="0.15">
      <c r="A579" s="278"/>
      <c r="B579" s="279" t="s">
        <v>7821</v>
      </c>
      <c r="C579" s="279" t="s">
        <v>7796</v>
      </c>
      <c r="D579" s="279" t="s">
        <v>6277</v>
      </c>
      <c r="E579" s="263">
        <v>150</v>
      </c>
      <c r="F579" s="279" t="s">
        <v>7787</v>
      </c>
      <c r="G579" s="322" t="s">
        <v>7895</v>
      </c>
      <c r="H579" s="279" t="s">
        <v>7907</v>
      </c>
      <c r="I579" s="279" t="s">
        <v>7796</v>
      </c>
      <c r="J579" s="279" t="s">
        <v>6571</v>
      </c>
      <c r="K579" s="279" t="s">
        <v>3967</v>
      </c>
      <c r="L579" s="279" t="s">
        <v>4910</v>
      </c>
      <c r="M579" s="264">
        <v>1</v>
      </c>
      <c r="N579" s="264">
        <v>0</v>
      </c>
      <c r="O579" s="279" t="s">
        <v>511</v>
      </c>
      <c r="P579" s="263">
        <v>23</v>
      </c>
      <c r="Q579" s="279" t="s">
        <v>511</v>
      </c>
      <c r="R579" s="263">
        <v>1</v>
      </c>
      <c r="S579" s="263">
        <v>1</v>
      </c>
      <c r="T579" s="278">
        <v>0</v>
      </c>
      <c r="U579" s="263">
        <v>0</v>
      </c>
      <c r="V579" s="263">
        <v>7176015</v>
      </c>
      <c r="W579" s="263">
        <v>69700495</v>
      </c>
      <c r="X579" s="264">
        <v>1</v>
      </c>
      <c r="Y579" s="263">
        <v>15640</v>
      </c>
      <c r="Z579" s="263">
        <v>2051</v>
      </c>
      <c r="AA579" s="263">
        <v>30984231</v>
      </c>
      <c r="AB579" s="263">
        <v>4096</v>
      </c>
      <c r="AC579" s="279" t="s">
        <v>6514</v>
      </c>
      <c r="AD579" s="279" t="s">
        <v>6515</v>
      </c>
      <c r="AE579" s="263">
        <v>7</v>
      </c>
      <c r="AF579" s="278" t="s">
        <v>6319</v>
      </c>
      <c r="AG579" s="278" t="s">
        <v>5133</v>
      </c>
      <c r="AH579" s="278" t="s">
        <v>6319</v>
      </c>
      <c r="AI579" s="278" t="s">
        <v>5133</v>
      </c>
      <c r="AJ579" s="278" t="s">
        <v>6319</v>
      </c>
      <c r="AK579" s="278" t="s">
        <v>6319</v>
      </c>
      <c r="AL579" s="278" t="s">
        <v>6319</v>
      </c>
      <c r="AM579" s="278" t="s">
        <v>6319</v>
      </c>
      <c r="AN579" s="263">
        <v>4</v>
      </c>
      <c r="AO579" s="263">
        <v>5000</v>
      </c>
      <c r="AP579" s="263">
        <v>-10</v>
      </c>
      <c r="AQ579" s="263">
        <v>0</v>
      </c>
      <c r="AR579" s="263">
        <v>0</v>
      </c>
      <c r="AS579" s="263">
        <v>2</v>
      </c>
      <c r="AT579" s="263">
        <v>13425</v>
      </c>
      <c r="AU579" s="278" t="s">
        <v>5133</v>
      </c>
      <c r="AV579" s="264">
        <v>2</v>
      </c>
      <c r="AW579" s="263">
        <v>8</v>
      </c>
      <c r="AX579" s="263">
        <v>8</v>
      </c>
      <c r="AY579" s="278"/>
      <c r="AZ579" s="278" t="s">
        <v>5133</v>
      </c>
      <c r="BA579" s="263">
        <v>0</v>
      </c>
      <c r="BB579" s="274">
        <v>2.8066844097222221</v>
      </c>
      <c r="BC579" s="274">
        <v>2.0000002662037035</v>
      </c>
      <c r="BD579" s="274">
        <v>2</v>
      </c>
      <c r="BE579" s="274">
        <v>2.0830557523148148</v>
      </c>
      <c r="BF579" s="274">
        <v>2.8067187152777779</v>
      </c>
      <c r="BG579" s="279" t="s">
        <v>6953</v>
      </c>
      <c r="BH579" s="279" t="s">
        <v>7840</v>
      </c>
      <c r="BI579" s="279" t="s">
        <v>7799</v>
      </c>
      <c r="BJ579" s="323" t="s">
        <v>7897</v>
      </c>
      <c r="BK579" s="279" t="s">
        <v>7782</v>
      </c>
      <c r="BL579" s="279" t="s">
        <v>7898</v>
      </c>
      <c r="BM579" s="279"/>
      <c r="BN579" s="279" t="s">
        <v>7783</v>
      </c>
      <c r="BO579" s="279" t="s">
        <v>7899</v>
      </c>
      <c r="BP579" s="279" t="s">
        <v>7900</v>
      </c>
      <c r="BQ579" s="279" t="s">
        <v>7777</v>
      </c>
      <c r="BR579" s="279" t="s">
        <v>7784</v>
      </c>
      <c r="BS579" s="279" t="s">
        <v>7830</v>
      </c>
      <c r="BT579" s="279" t="s">
        <v>7901</v>
      </c>
      <c r="BU579" s="278"/>
      <c r="BV579" s="278"/>
      <c r="BW579" s="278"/>
      <c r="BX579" s="278"/>
      <c r="BY579" s="278"/>
      <c r="BZ579" s="278"/>
      <c r="CA579" s="278"/>
      <c r="CB579" s="278"/>
      <c r="CC579" s="278"/>
      <c r="CD579" s="278"/>
      <c r="CE579" s="278"/>
      <c r="CF579" s="278"/>
      <c r="CG579" s="278"/>
      <c r="CH579" s="278"/>
      <c r="CI579" s="278"/>
      <c r="CJ579" s="278"/>
      <c r="CK579" s="278"/>
      <c r="CL579" s="278"/>
      <c r="CM579" s="278"/>
      <c r="CN579" s="278"/>
      <c r="CO579" s="278"/>
      <c r="CP579" s="278"/>
      <c r="CQ579" s="278"/>
      <c r="CR579" s="278"/>
      <c r="CS579" s="278"/>
      <c r="CT579" s="278"/>
      <c r="CU579" s="278"/>
      <c r="CV579" s="278"/>
      <c r="CW579" s="278"/>
      <c r="CX579" s="278"/>
      <c r="CY579" s="278"/>
      <c r="CZ579" s="278"/>
      <c r="DA579" s="278"/>
      <c r="DB579" s="278"/>
      <c r="DC579" s="278"/>
      <c r="DD579" s="278"/>
      <c r="DE579" s="278"/>
      <c r="DF579" s="278"/>
      <c r="DG579" s="278"/>
      <c r="DH579" s="278"/>
      <c r="DI579" s="278"/>
      <c r="DJ579" s="278"/>
      <c r="DK579" s="278"/>
      <c r="DL579" s="278"/>
      <c r="DM579" s="278"/>
      <c r="DN579" s="278"/>
      <c r="DO579" s="278"/>
      <c r="DP579" s="278"/>
      <c r="DQ579" s="278"/>
      <c r="DR579" s="278"/>
      <c r="DS579" s="278"/>
      <c r="DT579" s="278"/>
      <c r="DU579" s="278"/>
      <c r="DV579" s="278"/>
      <c r="DW579" s="278"/>
      <c r="DX579" s="278"/>
      <c r="DY579" s="278"/>
      <c r="DZ579" s="278"/>
      <c r="EA579" s="278"/>
      <c r="EB579" s="278"/>
      <c r="EC579" s="278"/>
      <c r="ED579" s="278"/>
      <c r="EE579" s="278"/>
      <c r="EF579" s="278"/>
      <c r="EG579" s="278"/>
      <c r="EH579" s="278"/>
      <c r="EI579" s="278"/>
      <c r="EJ579" s="278"/>
      <c r="EK579" s="278"/>
      <c r="EL579" s="278"/>
      <c r="EM579" s="278"/>
      <c r="EN579" s="278"/>
      <c r="EO579" s="278"/>
      <c r="EP579" s="278"/>
      <c r="EQ579" s="278"/>
      <c r="ER579" s="278"/>
      <c r="ES579" s="278"/>
      <c r="ET579" s="278"/>
      <c r="EU579" s="278"/>
      <c r="EV579" s="278"/>
      <c r="EW579" s="278"/>
      <c r="EX579" s="278"/>
      <c r="EY579" s="278"/>
      <c r="EZ579" s="278"/>
      <c r="FA579" s="278"/>
      <c r="FB579" s="278"/>
      <c r="FC579" s="278"/>
      <c r="FD579" s="278"/>
      <c r="FE579" s="278"/>
      <c r="FF579" s="278"/>
      <c r="FG579" s="278"/>
      <c r="FH579" s="278"/>
      <c r="FI579" s="278"/>
      <c r="FJ579" s="278"/>
      <c r="FK579" s="278"/>
      <c r="FL579" s="278"/>
      <c r="FM579" s="278"/>
      <c r="FN579" s="278"/>
      <c r="FO579" s="278"/>
      <c r="FP579" s="278"/>
      <c r="FQ579" s="278"/>
      <c r="FR579" s="278"/>
      <c r="FS579" s="278"/>
      <c r="FT579" s="278"/>
      <c r="FU579" s="278"/>
      <c r="FV579" s="278"/>
      <c r="FW579" s="278"/>
      <c r="FX579" s="278"/>
      <c r="FY579" s="278"/>
      <c r="FZ579" s="278"/>
      <c r="GA579" s="278"/>
      <c r="GB579" s="278"/>
      <c r="GC579" s="278"/>
      <c r="GD579" s="278"/>
      <c r="GE579" s="278"/>
      <c r="GF579" s="278"/>
      <c r="GG579" s="278"/>
      <c r="GH579" s="278"/>
      <c r="GI579" s="278"/>
      <c r="GJ579" s="278"/>
      <c r="GK579" s="278"/>
      <c r="GL579" s="278"/>
      <c r="GM579" s="278"/>
      <c r="GN579" s="278"/>
      <c r="GO579" s="278"/>
      <c r="GP579" s="278"/>
      <c r="GQ579" s="278"/>
      <c r="GR579" s="278"/>
      <c r="GS579" s="278"/>
      <c r="GT579" s="278"/>
      <c r="GU579" s="278"/>
      <c r="GV579" s="278"/>
      <c r="GW579" s="278"/>
      <c r="GX579" s="278"/>
      <c r="GY579" s="278"/>
      <c r="GZ579" s="278"/>
      <c r="HA579" s="278"/>
      <c r="HB579" s="278"/>
      <c r="HC579" s="278"/>
      <c r="HD579" s="278"/>
      <c r="HE579" s="278"/>
      <c r="HF579" s="278"/>
      <c r="HG579" s="278"/>
      <c r="HH579" s="278"/>
      <c r="HI579" s="278"/>
      <c r="HJ579" s="278"/>
      <c r="HK579" s="278"/>
      <c r="HL579" s="278"/>
      <c r="HM579" s="278"/>
      <c r="HN579" s="278"/>
      <c r="HO579" s="278"/>
    </row>
    <row r="580" spans="1:223" ht="54.75" customHeight="1" x14ac:dyDescent="0.15">
      <c r="A580" s="278"/>
      <c r="B580" s="279" t="s">
        <v>7821</v>
      </c>
      <c r="C580" s="279" t="s">
        <v>7796</v>
      </c>
      <c r="D580" s="279" t="s">
        <v>6277</v>
      </c>
      <c r="E580" s="263">
        <v>150</v>
      </c>
      <c r="F580" s="279" t="s">
        <v>7787</v>
      </c>
      <c r="G580" s="322" t="s">
        <v>7895</v>
      </c>
      <c r="H580" s="279" t="s">
        <v>7906</v>
      </c>
      <c r="I580" s="279" t="s">
        <v>7796</v>
      </c>
      <c r="J580" s="279" t="s">
        <v>6571</v>
      </c>
      <c r="K580" s="279" t="s">
        <v>3967</v>
      </c>
      <c r="L580" s="279" t="s">
        <v>4910</v>
      </c>
      <c r="M580" s="264">
        <v>1</v>
      </c>
      <c r="N580" s="264">
        <v>0</v>
      </c>
      <c r="O580" s="279" t="s">
        <v>511</v>
      </c>
      <c r="P580" s="263">
        <v>23</v>
      </c>
      <c r="Q580" s="279" t="s">
        <v>511</v>
      </c>
      <c r="R580" s="263">
        <v>1</v>
      </c>
      <c r="S580" s="263">
        <v>1</v>
      </c>
      <c r="T580" s="278">
        <v>0</v>
      </c>
      <c r="U580" s="263">
        <v>0</v>
      </c>
      <c r="V580" s="263">
        <v>7176015</v>
      </c>
      <c r="W580" s="263">
        <v>69700495</v>
      </c>
      <c r="X580" s="264">
        <v>1</v>
      </c>
      <c r="Y580" s="263">
        <v>15640</v>
      </c>
      <c r="Z580" s="263">
        <v>2051</v>
      </c>
      <c r="AA580" s="263">
        <v>30984231</v>
      </c>
      <c r="AB580" s="263">
        <v>4096</v>
      </c>
      <c r="AC580" s="279" t="s">
        <v>6514</v>
      </c>
      <c r="AD580" s="279" t="s">
        <v>6515</v>
      </c>
      <c r="AE580" s="263">
        <v>7</v>
      </c>
      <c r="AF580" s="278" t="s">
        <v>6319</v>
      </c>
      <c r="AG580" s="278" t="s">
        <v>5133</v>
      </c>
      <c r="AH580" s="278" t="s">
        <v>6319</v>
      </c>
      <c r="AI580" s="278" t="s">
        <v>5133</v>
      </c>
      <c r="AJ580" s="278" t="s">
        <v>6319</v>
      </c>
      <c r="AK580" s="278" t="s">
        <v>6319</v>
      </c>
      <c r="AL580" s="278" t="s">
        <v>6319</v>
      </c>
      <c r="AM580" s="278" t="s">
        <v>6319</v>
      </c>
      <c r="AN580" s="263">
        <v>4</v>
      </c>
      <c r="AO580" s="263">
        <v>5000</v>
      </c>
      <c r="AP580" s="263">
        <v>-10</v>
      </c>
      <c r="AQ580" s="263">
        <v>0</v>
      </c>
      <c r="AR580" s="263">
        <v>0</v>
      </c>
      <c r="AS580" s="263">
        <v>2</v>
      </c>
      <c r="AT580" s="263">
        <v>13425</v>
      </c>
      <c r="AU580" s="278" t="s">
        <v>5133</v>
      </c>
      <c r="AV580" s="264">
        <v>2</v>
      </c>
      <c r="AW580" s="263">
        <v>8</v>
      </c>
      <c r="AX580" s="263">
        <v>8</v>
      </c>
      <c r="AY580" s="278"/>
      <c r="AZ580" s="278" t="s">
        <v>5133</v>
      </c>
      <c r="BA580" s="263">
        <v>0</v>
      </c>
      <c r="BB580" s="274">
        <v>2.8066844097222221</v>
      </c>
      <c r="BC580" s="274">
        <v>2.0000002662037035</v>
      </c>
      <c r="BD580" s="274">
        <v>2</v>
      </c>
      <c r="BE580" s="274">
        <v>2.0830557523148148</v>
      </c>
      <c r="BF580" s="274">
        <v>2.8067187152777779</v>
      </c>
      <c r="BG580" s="279" t="s">
        <v>6953</v>
      </c>
      <c r="BH580" s="279" t="s">
        <v>7840</v>
      </c>
      <c r="BI580" s="279" t="s">
        <v>7799</v>
      </c>
      <c r="BJ580" s="323" t="s">
        <v>7897</v>
      </c>
      <c r="BK580" s="279" t="s">
        <v>7782</v>
      </c>
      <c r="BL580" s="279" t="s">
        <v>7898</v>
      </c>
      <c r="BM580" s="279"/>
      <c r="BN580" s="279" t="s">
        <v>7783</v>
      </c>
      <c r="BO580" s="279" t="s">
        <v>7899</v>
      </c>
      <c r="BP580" s="279" t="s">
        <v>7900</v>
      </c>
      <c r="BQ580" s="279" t="s">
        <v>7777</v>
      </c>
      <c r="BR580" s="279" t="s">
        <v>7784</v>
      </c>
      <c r="BS580" s="279" t="s">
        <v>7830</v>
      </c>
      <c r="BT580" s="279" t="s">
        <v>7901</v>
      </c>
      <c r="BU580" s="278"/>
      <c r="BV580" s="278"/>
      <c r="BW580" s="278"/>
      <c r="BX580" s="278"/>
      <c r="BY580" s="278"/>
      <c r="BZ580" s="278"/>
      <c r="CA580" s="278"/>
      <c r="CB580" s="278"/>
      <c r="CC580" s="278"/>
      <c r="CD580" s="278"/>
      <c r="CE580" s="278"/>
      <c r="CF580" s="278"/>
      <c r="CG580" s="278"/>
      <c r="CH580" s="278"/>
      <c r="CI580" s="278"/>
      <c r="CJ580" s="278"/>
      <c r="CK580" s="278"/>
      <c r="CL580" s="278"/>
      <c r="CM580" s="278"/>
      <c r="CN580" s="278"/>
      <c r="CO580" s="278"/>
      <c r="CP580" s="278"/>
      <c r="CQ580" s="278"/>
      <c r="CR580" s="278"/>
      <c r="CS580" s="278"/>
      <c r="CT580" s="278"/>
      <c r="CU580" s="278"/>
      <c r="CV580" s="278"/>
      <c r="CW580" s="278"/>
      <c r="CX580" s="278"/>
      <c r="CY580" s="278"/>
      <c r="CZ580" s="278"/>
      <c r="DA580" s="278"/>
      <c r="DB580" s="278"/>
      <c r="DC580" s="278"/>
      <c r="DD580" s="278"/>
      <c r="DE580" s="278"/>
      <c r="DF580" s="278"/>
      <c r="DG580" s="278"/>
      <c r="DH580" s="278"/>
      <c r="DI580" s="278"/>
      <c r="DJ580" s="278"/>
      <c r="DK580" s="278"/>
      <c r="DL580" s="278"/>
      <c r="DM580" s="278"/>
      <c r="DN580" s="278"/>
      <c r="DO580" s="278"/>
      <c r="DP580" s="278"/>
      <c r="DQ580" s="278"/>
      <c r="DR580" s="278"/>
      <c r="DS580" s="278"/>
      <c r="DT580" s="278"/>
      <c r="DU580" s="278"/>
      <c r="DV580" s="278"/>
      <c r="DW580" s="278"/>
      <c r="DX580" s="278"/>
      <c r="DY580" s="278"/>
      <c r="DZ580" s="278"/>
      <c r="EA580" s="278"/>
      <c r="EB580" s="278"/>
      <c r="EC580" s="278"/>
      <c r="ED580" s="278"/>
      <c r="EE580" s="278"/>
      <c r="EF580" s="278"/>
      <c r="EG580" s="278"/>
      <c r="EH580" s="278"/>
      <c r="EI580" s="278"/>
      <c r="EJ580" s="278"/>
      <c r="EK580" s="278"/>
      <c r="EL580" s="278"/>
      <c r="EM580" s="278"/>
      <c r="EN580" s="278"/>
      <c r="EO580" s="278"/>
      <c r="EP580" s="278"/>
      <c r="EQ580" s="278"/>
      <c r="ER580" s="278"/>
      <c r="ES580" s="278"/>
      <c r="ET580" s="278"/>
      <c r="EU580" s="278"/>
      <c r="EV580" s="278"/>
      <c r="EW580" s="278"/>
      <c r="EX580" s="278"/>
      <c r="EY580" s="278"/>
      <c r="EZ580" s="278"/>
      <c r="FA580" s="278"/>
      <c r="FB580" s="278"/>
      <c r="FC580" s="278"/>
      <c r="FD580" s="278"/>
      <c r="FE580" s="278"/>
      <c r="FF580" s="278"/>
      <c r="FG580" s="278"/>
      <c r="FH580" s="278"/>
      <c r="FI580" s="278"/>
      <c r="FJ580" s="278"/>
      <c r="FK580" s="278"/>
      <c r="FL580" s="278"/>
      <c r="FM580" s="278"/>
      <c r="FN580" s="278"/>
      <c r="FO580" s="278"/>
      <c r="FP580" s="278"/>
      <c r="FQ580" s="278"/>
      <c r="FR580" s="278"/>
      <c r="FS580" s="278"/>
      <c r="FT580" s="278"/>
      <c r="FU580" s="278"/>
      <c r="FV580" s="278"/>
      <c r="FW580" s="278"/>
      <c r="FX580" s="278"/>
      <c r="FY580" s="278"/>
      <c r="FZ580" s="278"/>
      <c r="GA580" s="278"/>
      <c r="GB580" s="278"/>
      <c r="GC580" s="278"/>
      <c r="GD580" s="278"/>
      <c r="GE580" s="278"/>
      <c r="GF580" s="278"/>
      <c r="GG580" s="278"/>
      <c r="GH580" s="278"/>
      <c r="GI580" s="278"/>
      <c r="GJ580" s="278"/>
      <c r="GK580" s="278"/>
      <c r="GL580" s="278"/>
      <c r="GM580" s="278"/>
      <c r="GN580" s="278"/>
      <c r="GO580" s="278"/>
      <c r="GP580" s="278"/>
      <c r="GQ580" s="278"/>
      <c r="GR580" s="278"/>
      <c r="GS580" s="278"/>
      <c r="GT580" s="278"/>
      <c r="GU580" s="278"/>
      <c r="GV580" s="278"/>
      <c r="GW580" s="278"/>
      <c r="GX580" s="278"/>
      <c r="GY580" s="278"/>
      <c r="GZ580" s="278"/>
      <c r="HA580" s="278"/>
      <c r="HB580" s="278"/>
      <c r="HC580" s="278"/>
      <c r="HD580" s="278"/>
      <c r="HE580" s="278"/>
      <c r="HF580" s="278"/>
      <c r="HG580" s="278"/>
      <c r="HH580" s="278"/>
      <c r="HI580" s="278"/>
      <c r="HJ580" s="278"/>
      <c r="HK580" s="278"/>
      <c r="HL580" s="278"/>
      <c r="HM580" s="278"/>
      <c r="HN580" s="278"/>
      <c r="HO580" s="278"/>
    </row>
    <row r="581" spans="1:223" ht="54.75" customHeight="1" x14ac:dyDescent="0.15">
      <c r="A581" s="278"/>
      <c r="B581" s="279" t="s">
        <v>7821</v>
      </c>
      <c r="C581" s="279" t="s">
        <v>7796</v>
      </c>
      <c r="D581" s="279" t="s">
        <v>6277</v>
      </c>
      <c r="E581" s="263">
        <v>150</v>
      </c>
      <c r="F581" s="279" t="s">
        <v>7787</v>
      </c>
      <c r="G581" s="322" t="s">
        <v>7895</v>
      </c>
      <c r="H581" s="279" t="s">
        <v>7905</v>
      </c>
      <c r="I581" s="279" t="s">
        <v>7796</v>
      </c>
      <c r="J581" s="279" t="s">
        <v>6571</v>
      </c>
      <c r="K581" s="279" t="s">
        <v>3967</v>
      </c>
      <c r="L581" s="279" t="s">
        <v>4910</v>
      </c>
      <c r="M581" s="264">
        <v>1</v>
      </c>
      <c r="N581" s="264">
        <v>0</v>
      </c>
      <c r="O581" s="279" t="s">
        <v>511</v>
      </c>
      <c r="P581" s="263">
        <v>23</v>
      </c>
      <c r="Q581" s="279" t="s">
        <v>511</v>
      </c>
      <c r="R581" s="263">
        <v>1</v>
      </c>
      <c r="S581" s="263">
        <v>1</v>
      </c>
      <c r="T581" s="278">
        <v>0</v>
      </c>
      <c r="U581" s="263">
        <v>0</v>
      </c>
      <c r="V581" s="263">
        <v>7176015</v>
      </c>
      <c r="W581" s="263">
        <v>69700495</v>
      </c>
      <c r="X581" s="264">
        <v>1</v>
      </c>
      <c r="Y581" s="263">
        <v>15640</v>
      </c>
      <c r="Z581" s="263">
        <v>2051</v>
      </c>
      <c r="AA581" s="263">
        <v>30984231</v>
      </c>
      <c r="AB581" s="263">
        <v>4096</v>
      </c>
      <c r="AC581" s="279" t="s">
        <v>6514</v>
      </c>
      <c r="AD581" s="279" t="s">
        <v>6515</v>
      </c>
      <c r="AE581" s="263">
        <v>7</v>
      </c>
      <c r="AF581" s="278" t="s">
        <v>6319</v>
      </c>
      <c r="AG581" s="278" t="s">
        <v>5133</v>
      </c>
      <c r="AH581" s="278" t="s">
        <v>6319</v>
      </c>
      <c r="AI581" s="278" t="s">
        <v>5133</v>
      </c>
      <c r="AJ581" s="278" t="s">
        <v>6319</v>
      </c>
      <c r="AK581" s="278" t="s">
        <v>6319</v>
      </c>
      <c r="AL581" s="278" t="s">
        <v>6319</v>
      </c>
      <c r="AM581" s="278" t="s">
        <v>6319</v>
      </c>
      <c r="AN581" s="263">
        <v>4</v>
      </c>
      <c r="AO581" s="263">
        <v>5000</v>
      </c>
      <c r="AP581" s="263">
        <v>-10</v>
      </c>
      <c r="AQ581" s="263">
        <v>0</v>
      </c>
      <c r="AR581" s="263">
        <v>0</v>
      </c>
      <c r="AS581" s="263">
        <v>2</v>
      </c>
      <c r="AT581" s="263">
        <v>13425</v>
      </c>
      <c r="AU581" s="278" t="s">
        <v>5133</v>
      </c>
      <c r="AV581" s="264">
        <v>2</v>
      </c>
      <c r="AW581" s="263">
        <v>8</v>
      </c>
      <c r="AX581" s="263">
        <v>8</v>
      </c>
      <c r="AY581" s="278"/>
      <c r="AZ581" s="278" t="s">
        <v>5133</v>
      </c>
      <c r="BA581" s="263">
        <v>0</v>
      </c>
      <c r="BB581" s="274">
        <v>2.8066844097222221</v>
      </c>
      <c r="BC581" s="274">
        <v>2.0000002662037035</v>
      </c>
      <c r="BD581" s="274">
        <v>2</v>
      </c>
      <c r="BE581" s="274">
        <v>2.0830557523148148</v>
      </c>
      <c r="BF581" s="274">
        <v>2.8067187152777779</v>
      </c>
      <c r="BG581" s="279" t="s">
        <v>6953</v>
      </c>
      <c r="BH581" s="279" t="s">
        <v>7840</v>
      </c>
      <c r="BI581" s="279" t="s">
        <v>7799</v>
      </c>
      <c r="BJ581" s="323" t="s">
        <v>7897</v>
      </c>
      <c r="BK581" s="279" t="s">
        <v>7782</v>
      </c>
      <c r="BL581" s="279" t="s">
        <v>7898</v>
      </c>
      <c r="BM581" s="279"/>
      <c r="BN581" s="279" t="s">
        <v>7783</v>
      </c>
      <c r="BO581" s="279" t="s">
        <v>7899</v>
      </c>
      <c r="BP581" s="279" t="s">
        <v>7900</v>
      </c>
      <c r="BQ581" s="279" t="s">
        <v>7777</v>
      </c>
      <c r="BR581" s="279" t="s">
        <v>7784</v>
      </c>
      <c r="BS581" s="279" t="s">
        <v>7830</v>
      </c>
      <c r="BT581" s="279" t="s">
        <v>7901</v>
      </c>
      <c r="BU581" s="278"/>
      <c r="BV581" s="278"/>
      <c r="BW581" s="278"/>
      <c r="BX581" s="278"/>
      <c r="BY581" s="278"/>
      <c r="BZ581" s="278"/>
      <c r="CA581" s="278"/>
      <c r="CB581" s="278"/>
      <c r="CC581" s="278"/>
      <c r="CD581" s="278"/>
      <c r="CE581" s="278"/>
      <c r="CF581" s="278"/>
      <c r="CG581" s="278"/>
      <c r="CH581" s="278"/>
      <c r="CI581" s="278"/>
      <c r="CJ581" s="278"/>
      <c r="CK581" s="278"/>
      <c r="CL581" s="278"/>
      <c r="CM581" s="278"/>
      <c r="CN581" s="278"/>
      <c r="CO581" s="278"/>
      <c r="CP581" s="278"/>
      <c r="CQ581" s="278"/>
      <c r="CR581" s="278"/>
      <c r="CS581" s="278"/>
      <c r="CT581" s="278"/>
      <c r="CU581" s="278"/>
      <c r="CV581" s="278"/>
      <c r="CW581" s="278"/>
      <c r="CX581" s="278"/>
      <c r="CY581" s="278"/>
      <c r="CZ581" s="278"/>
      <c r="DA581" s="278"/>
      <c r="DB581" s="278"/>
      <c r="DC581" s="278"/>
      <c r="DD581" s="278"/>
      <c r="DE581" s="278"/>
      <c r="DF581" s="278"/>
      <c r="DG581" s="278"/>
      <c r="DH581" s="278"/>
      <c r="DI581" s="278"/>
      <c r="DJ581" s="278"/>
      <c r="DK581" s="278"/>
      <c r="DL581" s="278"/>
      <c r="DM581" s="278"/>
      <c r="DN581" s="278"/>
      <c r="DO581" s="278"/>
      <c r="DP581" s="278"/>
      <c r="DQ581" s="278"/>
      <c r="DR581" s="278"/>
      <c r="DS581" s="278"/>
      <c r="DT581" s="278"/>
      <c r="DU581" s="278"/>
      <c r="DV581" s="278"/>
      <c r="DW581" s="278"/>
      <c r="DX581" s="278"/>
      <c r="DY581" s="278"/>
      <c r="DZ581" s="278"/>
      <c r="EA581" s="278"/>
      <c r="EB581" s="278"/>
      <c r="EC581" s="278"/>
      <c r="ED581" s="278"/>
      <c r="EE581" s="278"/>
      <c r="EF581" s="278"/>
      <c r="EG581" s="278"/>
      <c r="EH581" s="278"/>
      <c r="EI581" s="278"/>
      <c r="EJ581" s="278"/>
      <c r="EK581" s="278"/>
      <c r="EL581" s="278"/>
      <c r="EM581" s="278"/>
      <c r="EN581" s="278"/>
      <c r="EO581" s="278"/>
      <c r="EP581" s="278"/>
      <c r="EQ581" s="278"/>
      <c r="ER581" s="278"/>
      <c r="ES581" s="278"/>
      <c r="ET581" s="278"/>
      <c r="EU581" s="278"/>
      <c r="EV581" s="278"/>
      <c r="EW581" s="278"/>
      <c r="EX581" s="278"/>
      <c r="EY581" s="278"/>
      <c r="EZ581" s="278"/>
      <c r="FA581" s="278"/>
      <c r="FB581" s="278"/>
      <c r="FC581" s="278"/>
      <c r="FD581" s="278"/>
      <c r="FE581" s="278"/>
      <c r="FF581" s="278"/>
      <c r="FG581" s="278"/>
      <c r="FH581" s="278"/>
      <c r="FI581" s="278"/>
      <c r="FJ581" s="278"/>
      <c r="FK581" s="278"/>
      <c r="FL581" s="278"/>
      <c r="FM581" s="278"/>
      <c r="FN581" s="278"/>
      <c r="FO581" s="278"/>
      <c r="FP581" s="278"/>
      <c r="FQ581" s="278"/>
      <c r="FR581" s="278"/>
      <c r="FS581" s="278"/>
      <c r="FT581" s="278"/>
      <c r="FU581" s="278"/>
      <c r="FV581" s="278"/>
      <c r="FW581" s="278"/>
      <c r="FX581" s="278"/>
      <c r="FY581" s="278"/>
      <c r="FZ581" s="278"/>
      <c r="GA581" s="278"/>
      <c r="GB581" s="278"/>
      <c r="GC581" s="278"/>
      <c r="GD581" s="278"/>
      <c r="GE581" s="278"/>
      <c r="GF581" s="278"/>
      <c r="GG581" s="278"/>
      <c r="GH581" s="278"/>
      <c r="GI581" s="278"/>
      <c r="GJ581" s="278"/>
      <c r="GK581" s="278"/>
      <c r="GL581" s="278"/>
      <c r="GM581" s="278"/>
      <c r="GN581" s="278"/>
      <c r="GO581" s="278"/>
      <c r="GP581" s="278"/>
      <c r="GQ581" s="278"/>
      <c r="GR581" s="278"/>
      <c r="GS581" s="278"/>
      <c r="GT581" s="278"/>
      <c r="GU581" s="278"/>
      <c r="GV581" s="278"/>
      <c r="GW581" s="278"/>
      <c r="GX581" s="278"/>
      <c r="GY581" s="278"/>
      <c r="GZ581" s="278"/>
      <c r="HA581" s="278"/>
      <c r="HB581" s="278"/>
      <c r="HC581" s="278"/>
      <c r="HD581" s="278"/>
      <c r="HE581" s="278"/>
      <c r="HF581" s="278"/>
      <c r="HG581" s="278"/>
      <c r="HH581" s="278"/>
      <c r="HI581" s="278"/>
      <c r="HJ581" s="278"/>
      <c r="HK581" s="278"/>
      <c r="HL581" s="278"/>
      <c r="HM581" s="278"/>
      <c r="HN581" s="278"/>
      <c r="HO581" s="278"/>
    </row>
    <row r="582" spans="1:223" ht="54.75" customHeight="1" x14ac:dyDescent="0.15">
      <c r="A582" s="278"/>
      <c r="B582" s="279" t="s">
        <v>7821</v>
      </c>
      <c r="C582" s="279" t="s">
        <v>7796</v>
      </c>
      <c r="D582" s="279" t="s">
        <v>6277</v>
      </c>
      <c r="E582" s="263">
        <v>150</v>
      </c>
      <c r="F582" s="279" t="s">
        <v>7787</v>
      </c>
      <c r="G582" s="322" t="s">
        <v>7895</v>
      </c>
      <c r="H582" s="279" t="s">
        <v>7904</v>
      </c>
      <c r="I582" s="279" t="s">
        <v>7796</v>
      </c>
      <c r="J582" s="279" t="s">
        <v>6571</v>
      </c>
      <c r="K582" s="279" t="s">
        <v>3967</v>
      </c>
      <c r="L582" s="279" t="s">
        <v>4910</v>
      </c>
      <c r="M582" s="264">
        <v>1</v>
      </c>
      <c r="N582" s="264">
        <v>0</v>
      </c>
      <c r="O582" s="279" t="s">
        <v>511</v>
      </c>
      <c r="P582" s="263">
        <v>23</v>
      </c>
      <c r="Q582" s="279" t="s">
        <v>511</v>
      </c>
      <c r="R582" s="263">
        <v>1</v>
      </c>
      <c r="S582" s="263">
        <v>1</v>
      </c>
      <c r="T582" s="278">
        <v>0</v>
      </c>
      <c r="U582" s="263">
        <v>0</v>
      </c>
      <c r="V582" s="263">
        <v>7176015</v>
      </c>
      <c r="W582" s="263">
        <v>69700495</v>
      </c>
      <c r="X582" s="264">
        <v>1</v>
      </c>
      <c r="Y582" s="263">
        <v>15640</v>
      </c>
      <c r="Z582" s="263">
        <v>2051</v>
      </c>
      <c r="AA582" s="263">
        <v>30984231</v>
      </c>
      <c r="AB582" s="263">
        <v>4096</v>
      </c>
      <c r="AC582" s="279" t="s">
        <v>6514</v>
      </c>
      <c r="AD582" s="279" t="s">
        <v>6515</v>
      </c>
      <c r="AE582" s="263">
        <v>7</v>
      </c>
      <c r="AF582" s="278" t="s">
        <v>6319</v>
      </c>
      <c r="AG582" s="278" t="s">
        <v>5133</v>
      </c>
      <c r="AH582" s="278" t="s">
        <v>6319</v>
      </c>
      <c r="AI582" s="278" t="s">
        <v>5133</v>
      </c>
      <c r="AJ582" s="278" t="s">
        <v>6319</v>
      </c>
      <c r="AK582" s="278" t="s">
        <v>6319</v>
      </c>
      <c r="AL582" s="278" t="s">
        <v>6319</v>
      </c>
      <c r="AM582" s="278" t="s">
        <v>6319</v>
      </c>
      <c r="AN582" s="263">
        <v>4</v>
      </c>
      <c r="AO582" s="263">
        <v>5000</v>
      </c>
      <c r="AP582" s="263">
        <v>-10</v>
      </c>
      <c r="AQ582" s="263">
        <v>0</v>
      </c>
      <c r="AR582" s="263">
        <v>0</v>
      </c>
      <c r="AS582" s="263">
        <v>2</v>
      </c>
      <c r="AT582" s="263">
        <v>13425</v>
      </c>
      <c r="AU582" s="278" t="s">
        <v>5133</v>
      </c>
      <c r="AV582" s="264">
        <v>2</v>
      </c>
      <c r="AW582" s="263">
        <v>8</v>
      </c>
      <c r="AX582" s="263">
        <v>8</v>
      </c>
      <c r="AY582" s="278"/>
      <c r="AZ582" s="278" t="s">
        <v>5133</v>
      </c>
      <c r="BA582" s="263">
        <v>0</v>
      </c>
      <c r="BB582" s="274">
        <v>2.8066844097222221</v>
      </c>
      <c r="BC582" s="274">
        <v>2.0000002662037035</v>
      </c>
      <c r="BD582" s="274">
        <v>2</v>
      </c>
      <c r="BE582" s="274">
        <v>2.0830557523148148</v>
      </c>
      <c r="BF582" s="274">
        <v>2.8067187152777779</v>
      </c>
      <c r="BG582" s="279" t="s">
        <v>6953</v>
      </c>
      <c r="BH582" s="279" t="s">
        <v>7840</v>
      </c>
      <c r="BI582" s="279" t="s">
        <v>7799</v>
      </c>
      <c r="BJ582" s="323" t="s">
        <v>7897</v>
      </c>
      <c r="BK582" s="279" t="s">
        <v>7782</v>
      </c>
      <c r="BL582" s="279" t="s">
        <v>7898</v>
      </c>
      <c r="BM582" s="279"/>
      <c r="BN582" s="279" t="s">
        <v>7783</v>
      </c>
      <c r="BO582" s="279" t="s">
        <v>7899</v>
      </c>
      <c r="BP582" s="279" t="s">
        <v>7900</v>
      </c>
      <c r="BQ582" s="279" t="s">
        <v>7777</v>
      </c>
      <c r="BR582" s="279" t="s">
        <v>7784</v>
      </c>
      <c r="BS582" s="279" t="s">
        <v>7830</v>
      </c>
      <c r="BT582" s="279" t="s">
        <v>7901</v>
      </c>
      <c r="BU582" s="278"/>
      <c r="BV582" s="278"/>
      <c r="BW582" s="278"/>
      <c r="BX582" s="278"/>
      <c r="BY582" s="278"/>
      <c r="BZ582" s="278"/>
      <c r="CA582" s="278"/>
      <c r="CB582" s="278"/>
      <c r="CC582" s="278"/>
      <c r="CD582" s="278"/>
      <c r="CE582" s="278"/>
      <c r="CF582" s="278"/>
      <c r="CG582" s="278"/>
      <c r="CH582" s="278"/>
      <c r="CI582" s="278"/>
      <c r="CJ582" s="278"/>
      <c r="CK582" s="278"/>
      <c r="CL582" s="278"/>
      <c r="CM582" s="278"/>
      <c r="CN582" s="278"/>
      <c r="CO582" s="278"/>
      <c r="CP582" s="278"/>
      <c r="CQ582" s="278"/>
      <c r="CR582" s="278"/>
      <c r="CS582" s="278"/>
      <c r="CT582" s="278"/>
      <c r="CU582" s="278"/>
      <c r="CV582" s="278"/>
      <c r="CW582" s="278"/>
      <c r="CX582" s="278"/>
      <c r="CY582" s="278"/>
      <c r="CZ582" s="278"/>
      <c r="DA582" s="278"/>
      <c r="DB582" s="278"/>
      <c r="DC582" s="278"/>
      <c r="DD582" s="278"/>
      <c r="DE582" s="278"/>
      <c r="DF582" s="278"/>
      <c r="DG582" s="278"/>
      <c r="DH582" s="278"/>
      <c r="DI582" s="278"/>
      <c r="DJ582" s="278"/>
      <c r="DK582" s="278"/>
      <c r="DL582" s="278"/>
      <c r="DM582" s="278"/>
      <c r="DN582" s="278"/>
      <c r="DO582" s="278"/>
      <c r="DP582" s="278"/>
      <c r="DQ582" s="278"/>
      <c r="DR582" s="278"/>
      <c r="DS582" s="278"/>
      <c r="DT582" s="278"/>
      <c r="DU582" s="278"/>
      <c r="DV582" s="278"/>
      <c r="DW582" s="278"/>
      <c r="DX582" s="278"/>
      <c r="DY582" s="278"/>
      <c r="DZ582" s="278"/>
      <c r="EA582" s="278"/>
      <c r="EB582" s="278"/>
      <c r="EC582" s="278"/>
      <c r="ED582" s="278"/>
      <c r="EE582" s="278"/>
      <c r="EF582" s="278"/>
      <c r="EG582" s="278"/>
      <c r="EH582" s="278"/>
      <c r="EI582" s="278"/>
      <c r="EJ582" s="278"/>
      <c r="EK582" s="278"/>
      <c r="EL582" s="278"/>
      <c r="EM582" s="278"/>
      <c r="EN582" s="278"/>
      <c r="EO582" s="278"/>
      <c r="EP582" s="278"/>
      <c r="EQ582" s="278"/>
      <c r="ER582" s="278"/>
      <c r="ES582" s="278"/>
      <c r="ET582" s="278"/>
      <c r="EU582" s="278"/>
      <c r="EV582" s="278"/>
      <c r="EW582" s="278"/>
      <c r="EX582" s="278"/>
      <c r="EY582" s="278"/>
      <c r="EZ582" s="278"/>
      <c r="FA582" s="278"/>
      <c r="FB582" s="278"/>
      <c r="FC582" s="278"/>
      <c r="FD582" s="278"/>
      <c r="FE582" s="278"/>
      <c r="FF582" s="278"/>
      <c r="FG582" s="278"/>
      <c r="FH582" s="278"/>
      <c r="FI582" s="278"/>
      <c r="FJ582" s="278"/>
      <c r="FK582" s="278"/>
      <c r="FL582" s="278"/>
      <c r="FM582" s="278"/>
      <c r="FN582" s="278"/>
      <c r="FO582" s="278"/>
      <c r="FP582" s="278"/>
      <c r="FQ582" s="278"/>
      <c r="FR582" s="278"/>
      <c r="FS582" s="278"/>
      <c r="FT582" s="278"/>
      <c r="FU582" s="278"/>
      <c r="FV582" s="278"/>
      <c r="FW582" s="278"/>
      <c r="FX582" s="278"/>
      <c r="FY582" s="278"/>
      <c r="FZ582" s="278"/>
      <c r="GA582" s="278"/>
      <c r="GB582" s="278"/>
      <c r="GC582" s="278"/>
      <c r="GD582" s="278"/>
      <c r="GE582" s="278"/>
      <c r="GF582" s="278"/>
      <c r="GG582" s="278"/>
      <c r="GH582" s="278"/>
      <c r="GI582" s="278"/>
      <c r="GJ582" s="278"/>
      <c r="GK582" s="278"/>
      <c r="GL582" s="278"/>
      <c r="GM582" s="278"/>
      <c r="GN582" s="278"/>
      <c r="GO582" s="278"/>
      <c r="GP582" s="278"/>
      <c r="GQ582" s="278"/>
      <c r="GR582" s="278"/>
      <c r="GS582" s="278"/>
      <c r="GT582" s="278"/>
      <c r="GU582" s="278"/>
      <c r="GV582" s="278"/>
      <c r="GW582" s="278"/>
      <c r="GX582" s="278"/>
      <c r="GY582" s="278"/>
      <c r="GZ582" s="278"/>
      <c r="HA582" s="278"/>
      <c r="HB582" s="278"/>
      <c r="HC582" s="278"/>
      <c r="HD582" s="278"/>
      <c r="HE582" s="278"/>
      <c r="HF582" s="278"/>
      <c r="HG582" s="278"/>
      <c r="HH582" s="278"/>
      <c r="HI582" s="278"/>
      <c r="HJ582" s="278"/>
      <c r="HK582" s="278"/>
      <c r="HL582" s="278"/>
      <c r="HM582" s="278"/>
      <c r="HN582" s="278"/>
      <c r="HO582" s="278"/>
    </row>
    <row r="583" spans="1:223" ht="54.75" customHeight="1" x14ac:dyDescent="0.15">
      <c r="A583" s="278"/>
      <c r="B583" s="279" t="s">
        <v>7821</v>
      </c>
      <c r="C583" s="279" t="s">
        <v>7796</v>
      </c>
      <c r="D583" s="279" t="s">
        <v>6277</v>
      </c>
      <c r="E583" s="263">
        <v>150</v>
      </c>
      <c r="F583" s="279" t="s">
        <v>7787</v>
      </c>
      <c r="G583" s="322" t="s">
        <v>7895</v>
      </c>
      <c r="H583" s="279" t="s">
        <v>7903</v>
      </c>
      <c r="I583" s="279" t="s">
        <v>7796</v>
      </c>
      <c r="J583" s="279" t="s">
        <v>6571</v>
      </c>
      <c r="K583" s="279" t="s">
        <v>3967</v>
      </c>
      <c r="L583" s="279" t="s">
        <v>4910</v>
      </c>
      <c r="M583" s="264">
        <v>1</v>
      </c>
      <c r="N583" s="264">
        <v>0</v>
      </c>
      <c r="O583" s="279" t="s">
        <v>511</v>
      </c>
      <c r="P583" s="263">
        <v>23</v>
      </c>
      <c r="Q583" s="279" t="s">
        <v>511</v>
      </c>
      <c r="R583" s="263">
        <v>1</v>
      </c>
      <c r="S583" s="263">
        <v>1</v>
      </c>
      <c r="T583" s="278">
        <v>0</v>
      </c>
      <c r="U583" s="263">
        <v>0</v>
      </c>
      <c r="V583" s="263">
        <v>7176015</v>
      </c>
      <c r="W583" s="263">
        <v>69700495</v>
      </c>
      <c r="X583" s="264">
        <v>1</v>
      </c>
      <c r="Y583" s="263">
        <v>15640</v>
      </c>
      <c r="Z583" s="263">
        <v>2051</v>
      </c>
      <c r="AA583" s="263">
        <v>30984231</v>
      </c>
      <c r="AB583" s="263">
        <v>4096</v>
      </c>
      <c r="AC583" s="279" t="s">
        <v>6514</v>
      </c>
      <c r="AD583" s="279" t="s">
        <v>6515</v>
      </c>
      <c r="AE583" s="263">
        <v>7</v>
      </c>
      <c r="AF583" s="278" t="s">
        <v>6319</v>
      </c>
      <c r="AG583" s="278" t="s">
        <v>5133</v>
      </c>
      <c r="AH583" s="278" t="s">
        <v>6319</v>
      </c>
      <c r="AI583" s="278" t="s">
        <v>5133</v>
      </c>
      <c r="AJ583" s="278" t="s">
        <v>6319</v>
      </c>
      <c r="AK583" s="278" t="s">
        <v>6319</v>
      </c>
      <c r="AL583" s="278" t="s">
        <v>6319</v>
      </c>
      <c r="AM583" s="278" t="s">
        <v>6319</v>
      </c>
      <c r="AN583" s="263">
        <v>4</v>
      </c>
      <c r="AO583" s="263">
        <v>5000</v>
      </c>
      <c r="AP583" s="263">
        <v>-10</v>
      </c>
      <c r="AQ583" s="263">
        <v>0</v>
      </c>
      <c r="AR583" s="263">
        <v>0</v>
      </c>
      <c r="AS583" s="263">
        <v>2</v>
      </c>
      <c r="AT583" s="263">
        <v>13425</v>
      </c>
      <c r="AU583" s="278" t="s">
        <v>5133</v>
      </c>
      <c r="AV583" s="264">
        <v>2</v>
      </c>
      <c r="AW583" s="263">
        <v>8</v>
      </c>
      <c r="AX583" s="263">
        <v>8</v>
      </c>
      <c r="AY583" s="278"/>
      <c r="AZ583" s="278" t="s">
        <v>5133</v>
      </c>
      <c r="BA583" s="263">
        <v>0</v>
      </c>
      <c r="BB583" s="274">
        <v>2.8066844097222221</v>
      </c>
      <c r="BC583" s="274">
        <v>2.0000002662037035</v>
      </c>
      <c r="BD583" s="274">
        <v>2</v>
      </c>
      <c r="BE583" s="274">
        <v>2.0830557523148148</v>
      </c>
      <c r="BF583" s="274">
        <v>2.8067187152777779</v>
      </c>
      <c r="BG583" s="279" t="s">
        <v>6953</v>
      </c>
      <c r="BH583" s="279" t="s">
        <v>7840</v>
      </c>
      <c r="BI583" s="279" t="s">
        <v>7799</v>
      </c>
      <c r="BJ583" s="323" t="s">
        <v>7897</v>
      </c>
      <c r="BK583" s="279" t="s">
        <v>7782</v>
      </c>
      <c r="BL583" s="279" t="s">
        <v>7898</v>
      </c>
      <c r="BM583" s="279"/>
      <c r="BN583" s="279" t="s">
        <v>7783</v>
      </c>
      <c r="BO583" s="279" t="s">
        <v>7899</v>
      </c>
      <c r="BP583" s="279" t="s">
        <v>7900</v>
      </c>
      <c r="BQ583" s="279" t="s">
        <v>7777</v>
      </c>
      <c r="BR583" s="279" t="s">
        <v>7784</v>
      </c>
      <c r="BS583" s="279" t="s">
        <v>7830</v>
      </c>
      <c r="BT583" s="279" t="s">
        <v>7901</v>
      </c>
      <c r="BU583" s="278"/>
      <c r="BV583" s="278"/>
      <c r="BW583" s="278"/>
      <c r="BX583" s="278"/>
      <c r="BY583" s="278"/>
      <c r="BZ583" s="278"/>
      <c r="CA583" s="278"/>
      <c r="CB583" s="278"/>
      <c r="CC583" s="278"/>
      <c r="CD583" s="278"/>
      <c r="CE583" s="278"/>
      <c r="CF583" s="278"/>
      <c r="CG583" s="278"/>
      <c r="CH583" s="278"/>
      <c r="CI583" s="278"/>
      <c r="CJ583" s="278"/>
      <c r="CK583" s="278"/>
      <c r="CL583" s="278"/>
      <c r="CM583" s="278"/>
      <c r="CN583" s="278"/>
      <c r="CO583" s="278"/>
      <c r="CP583" s="278"/>
      <c r="CQ583" s="278"/>
      <c r="CR583" s="278"/>
      <c r="CS583" s="278"/>
      <c r="CT583" s="278"/>
      <c r="CU583" s="278"/>
      <c r="CV583" s="278"/>
      <c r="CW583" s="278"/>
      <c r="CX583" s="278"/>
      <c r="CY583" s="278"/>
      <c r="CZ583" s="278"/>
      <c r="DA583" s="278"/>
      <c r="DB583" s="278"/>
      <c r="DC583" s="278"/>
      <c r="DD583" s="278"/>
      <c r="DE583" s="278"/>
      <c r="DF583" s="278"/>
      <c r="DG583" s="278"/>
      <c r="DH583" s="278"/>
      <c r="DI583" s="278"/>
      <c r="DJ583" s="278"/>
      <c r="DK583" s="278"/>
      <c r="DL583" s="278"/>
      <c r="DM583" s="278"/>
      <c r="DN583" s="278"/>
      <c r="DO583" s="278"/>
      <c r="DP583" s="278"/>
      <c r="DQ583" s="278"/>
      <c r="DR583" s="278"/>
      <c r="DS583" s="278"/>
      <c r="DT583" s="278"/>
      <c r="DU583" s="278"/>
      <c r="DV583" s="278"/>
      <c r="DW583" s="278"/>
      <c r="DX583" s="278"/>
      <c r="DY583" s="278"/>
      <c r="DZ583" s="278"/>
      <c r="EA583" s="278"/>
      <c r="EB583" s="278"/>
      <c r="EC583" s="278"/>
      <c r="ED583" s="278"/>
      <c r="EE583" s="278"/>
      <c r="EF583" s="278"/>
      <c r="EG583" s="278"/>
      <c r="EH583" s="278"/>
      <c r="EI583" s="278"/>
      <c r="EJ583" s="278"/>
      <c r="EK583" s="278"/>
      <c r="EL583" s="278"/>
      <c r="EM583" s="278"/>
      <c r="EN583" s="278"/>
      <c r="EO583" s="278"/>
      <c r="EP583" s="278"/>
      <c r="EQ583" s="278"/>
      <c r="ER583" s="278"/>
      <c r="ES583" s="278"/>
      <c r="ET583" s="278"/>
      <c r="EU583" s="278"/>
      <c r="EV583" s="278"/>
      <c r="EW583" s="278"/>
      <c r="EX583" s="278"/>
      <c r="EY583" s="278"/>
      <c r="EZ583" s="278"/>
      <c r="FA583" s="278"/>
      <c r="FB583" s="278"/>
      <c r="FC583" s="278"/>
      <c r="FD583" s="278"/>
      <c r="FE583" s="278"/>
      <c r="FF583" s="278"/>
      <c r="FG583" s="278"/>
      <c r="FH583" s="278"/>
      <c r="FI583" s="278"/>
      <c r="FJ583" s="278"/>
      <c r="FK583" s="278"/>
      <c r="FL583" s="278"/>
      <c r="FM583" s="278"/>
      <c r="FN583" s="278"/>
      <c r="FO583" s="278"/>
      <c r="FP583" s="278"/>
      <c r="FQ583" s="278"/>
      <c r="FR583" s="278"/>
      <c r="FS583" s="278"/>
      <c r="FT583" s="278"/>
      <c r="FU583" s="278"/>
      <c r="FV583" s="278"/>
      <c r="FW583" s="278"/>
      <c r="FX583" s="278"/>
      <c r="FY583" s="278"/>
      <c r="FZ583" s="278"/>
      <c r="GA583" s="278"/>
      <c r="GB583" s="278"/>
      <c r="GC583" s="278"/>
      <c r="GD583" s="278"/>
      <c r="GE583" s="278"/>
      <c r="GF583" s="278"/>
      <c r="GG583" s="278"/>
      <c r="GH583" s="278"/>
      <c r="GI583" s="278"/>
      <c r="GJ583" s="278"/>
      <c r="GK583" s="278"/>
      <c r="GL583" s="278"/>
      <c r="GM583" s="278"/>
      <c r="GN583" s="278"/>
      <c r="GO583" s="278"/>
      <c r="GP583" s="278"/>
      <c r="GQ583" s="278"/>
      <c r="GR583" s="278"/>
      <c r="GS583" s="278"/>
      <c r="GT583" s="278"/>
      <c r="GU583" s="278"/>
      <c r="GV583" s="278"/>
      <c r="GW583" s="278"/>
      <c r="GX583" s="278"/>
      <c r="GY583" s="278"/>
      <c r="GZ583" s="278"/>
      <c r="HA583" s="278"/>
      <c r="HB583" s="278"/>
      <c r="HC583" s="278"/>
      <c r="HD583" s="278"/>
      <c r="HE583" s="278"/>
      <c r="HF583" s="278"/>
      <c r="HG583" s="278"/>
      <c r="HH583" s="278"/>
      <c r="HI583" s="278"/>
      <c r="HJ583" s="278"/>
      <c r="HK583" s="278"/>
      <c r="HL583" s="278"/>
      <c r="HM583" s="278"/>
      <c r="HN583" s="278"/>
      <c r="HO583" s="278"/>
    </row>
    <row r="584" spans="1:223" ht="54.75" customHeight="1" x14ac:dyDescent="0.15">
      <c r="A584" s="278"/>
      <c r="B584" s="279" t="s">
        <v>7821</v>
      </c>
      <c r="C584" s="279" t="s">
        <v>7796</v>
      </c>
      <c r="D584" s="279" t="s">
        <v>6277</v>
      </c>
      <c r="E584" s="263">
        <v>150</v>
      </c>
      <c r="F584" s="279" t="s">
        <v>7787</v>
      </c>
      <c r="G584" s="322" t="s">
        <v>7895</v>
      </c>
      <c r="H584" s="279" t="s">
        <v>7902</v>
      </c>
      <c r="I584" s="279" t="s">
        <v>7796</v>
      </c>
      <c r="J584" s="279" t="s">
        <v>6571</v>
      </c>
      <c r="K584" s="279" t="s">
        <v>3967</v>
      </c>
      <c r="L584" s="279" t="s">
        <v>4910</v>
      </c>
      <c r="M584" s="264">
        <v>1</v>
      </c>
      <c r="N584" s="264">
        <v>0</v>
      </c>
      <c r="O584" s="279" t="s">
        <v>511</v>
      </c>
      <c r="P584" s="263">
        <v>23</v>
      </c>
      <c r="Q584" s="279" t="s">
        <v>511</v>
      </c>
      <c r="R584" s="263">
        <v>1</v>
      </c>
      <c r="S584" s="263">
        <v>1</v>
      </c>
      <c r="T584" s="278">
        <v>0</v>
      </c>
      <c r="U584" s="263">
        <v>0</v>
      </c>
      <c r="V584" s="263">
        <v>7176015</v>
      </c>
      <c r="W584" s="263">
        <v>69700495</v>
      </c>
      <c r="X584" s="264">
        <v>1</v>
      </c>
      <c r="Y584" s="263">
        <v>15640</v>
      </c>
      <c r="Z584" s="263">
        <v>2051</v>
      </c>
      <c r="AA584" s="263">
        <v>30984231</v>
      </c>
      <c r="AB584" s="263">
        <v>4096</v>
      </c>
      <c r="AC584" s="279" t="s">
        <v>6514</v>
      </c>
      <c r="AD584" s="279" t="s">
        <v>6515</v>
      </c>
      <c r="AE584" s="263">
        <v>7</v>
      </c>
      <c r="AF584" s="278" t="s">
        <v>6319</v>
      </c>
      <c r="AG584" s="278" t="s">
        <v>5133</v>
      </c>
      <c r="AH584" s="278" t="s">
        <v>6319</v>
      </c>
      <c r="AI584" s="278" t="s">
        <v>5133</v>
      </c>
      <c r="AJ584" s="278" t="s">
        <v>6319</v>
      </c>
      <c r="AK584" s="278" t="s">
        <v>6319</v>
      </c>
      <c r="AL584" s="278" t="s">
        <v>6319</v>
      </c>
      <c r="AM584" s="278" t="s">
        <v>6319</v>
      </c>
      <c r="AN584" s="263">
        <v>4</v>
      </c>
      <c r="AO584" s="263">
        <v>5000</v>
      </c>
      <c r="AP584" s="263">
        <v>-10</v>
      </c>
      <c r="AQ584" s="263">
        <v>0</v>
      </c>
      <c r="AR584" s="263">
        <v>0</v>
      </c>
      <c r="AS584" s="263">
        <v>2</v>
      </c>
      <c r="AT584" s="263">
        <v>13425</v>
      </c>
      <c r="AU584" s="278" t="s">
        <v>5133</v>
      </c>
      <c r="AV584" s="264">
        <v>2</v>
      </c>
      <c r="AW584" s="263">
        <v>8</v>
      </c>
      <c r="AX584" s="263">
        <v>8</v>
      </c>
      <c r="AY584" s="278"/>
      <c r="AZ584" s="278" t="s">
        <v>5133</v>
      </c>
      <c r="BA584" s="263">
        <v>0</v>
      </c>
      <c r="BB584" s="274">
        <v>2.8066844097222221</v>
      </c>
      <c r="BC584" s="274">
        <v>2.0000002662037035</v>
      </c>
      <c r="BD584" s="274">
        <v>2</v>
      </c>
      <c r="BE584" s="274">
        <v>2.0830557523148148</v>
      </c>
      <c r="BF584" s="274">
        <v>2.8067187152777779</v>
      </c>
      <c r="BG584" s="279" t="s">
        <v>6953</v>
      </c>
      <c r="BH584" s="279" t="s">
        <v>7840</v>
      </c>
      <c r="BI584" s="279" t="s">
        <v>7799</v>
      </c>
      <c r="BJ584" s="323" t="s">
        <v>7897</v>
      </c>
      <c r="BK584" s="279" t="s">
        <v>7782</v>
      </c>
      <c r="BL584" s="279" t="s">
        <v>7898</v>
      </c>
      <c r="BM584" s="279"/>
      <c r="BN584" s="279" t="s">
        <v>7783</v>
      </c>
      <c r="BO584" s="279" t="s">
        <v>7899</v>
      </c>
      <c r="BP584" s="279" t="s">
        <v>7900</v>
      </c>
      <c r="BQ584" s="279" t="s">
        <v>7777</v>
      </c>
      <c r="BR584" s="279" t="s">
        <v>7784</v>
      </c>
      <c r="BS584" s="279" t="s">
        <v>7830</v>
      </c>
      <c r="BT584" s="279" t="s">
        <v>7901</v>
      </c>
      <c r="BU584" s="278"/>
      <c r="BV584" s="278"/>
      <c r="BW584" s="278"/>
      <c r="BX584" s="278"/>
      <c r="BY584" s="278"/>
      <c r="BZ584" s="278"/>
      <c r="CA584" s="278"/>
      <c r="CB584" s="278"/>
      <c r="CC584" s="278"/>
      <c r="CD584" s="278"/>
      <c r="CE584" s="278"/>
      <c r="CF584" s="278"/>
      <c r="CG584" s="278"/>
      <c r="CH584" s="278"/>
      <c r="CI584" s="278"/>
      <c r="CJ584" s="278"/>
      <c r="CK584" s="278"/>
      <c r="CL584" s="278"/>
      <c r="CM584" s="278"/>
      <c r="CN584" s="278"/>
      <c r="CO584" s="278"/>
      <c r="CP584" s="278"/>
      <c r="CQ584" s="278"/>
      <c r="CR584" s="278"/>
      <c r="CS584" s="278"/>
      <c r="CT584" s="278"/>
      <c r="CU584" s="278"/>
      <c r="CV584" s="278"/>
      <c r="CW584" s="278"/>
      <c r="CX584" s="278"/>
      <c r="CY584" s="278"/>
      <c r="CZ584" s="278"/>
      <c r="DA584" s="278"/>
      <c r="DB584" s="278"/>
      <c r="DC584" s="278"/>
      <c r="DD584" s="278"/>
      <c r="DE584" s="278"/>
      <c r="DF584" s="278"/>
      <c r="DG584" s="278"/>
      <c r="DH584" s="278"/>
      <c r="DI584" s="278"/>
      <c r="DJ584" s="278"/>
      <c r="DK584" s="278"/>
      <c r="DL584" s="278"/>
      <c r="DM584" s="278"/>
      <c r="DN584" s="278"/>
      <c r="DO584" s="278"/>
      <c r="DP584" s="278"/>
      <c r="DQ584" s="278"/>
      <c r="DR584" s="278"/>
      <c r="DS584" s="278"/>
      <c r="DT584" s="278"/>
      <c r="DU584" s="278"/>
      <c r="DV584" s="278"/>
      <c r="DW584" s="278"/>
      <c r="DX584" s="278"/>
      <c r="DY584" s="278"/>
      <c r="DZ584" s="278"/>
      <c r="EA584" s="278"/>
      <c r="EB584" s="278"/>
      <c r="EC584" s="278"/>
      <c r="ED584" s="278"/>
      <c r="EE584" s="278"/>
      <c r="EF584" s="278"/>
      <c r="EG584" s="278"/>
      <c r="EH584" s="278"/>
      <c r="EI584" s="278"/>
      <c r="EJ584" s="278"/>
      <c r="EK584" s="278"/>
      <c r="EL584" s="278"/>
      <c r="EM584" s="278"/>
      <c r="EN584" s="278"/>
      <c r="EO584" s="278"/>
      <c r="EP584" s="278"/>
      <c r="EQ584" s="278"/>
      <c r="ER584" s="278"/>
      <c r="ES584" s="278"/>
      <c r="ET584" s="278"/>
      <c r="EU584" s="278"/>
      <c r="EV584" s="278"/>
      <c r="EW584" s="278"/>
      <c r="EX584" s="278"/>
      <c r="EY584" s="278"/>
      <c r="EZ584" s="278"/>
      <c r="FA584" s="278"/>
      <c r="FB584" s="278"/>
      <c r="FC584" s="278"/>
      <c r="FD584" s="278"/>
      <c r="FE584" s="278"/>
      <c r="FF584" s="278"/>
      <c r="FG584" s="278"/>
      <c r="FH584" s="278"/>
      <c r="FI584" s="278"/>
      <c r="FJ584" s="278"/>
      <c r="FK584" s="278"/>
      <c r="FL584" s="278"/>
      <c r="FM584" s="278"/>
      <c r="FN584" s="278"/>
      <c r="FO584" s="278"/>
      <c r="FP584" s="278"/>
      <c r="FQ584" s="278"/>
      <c r="FR584" s="278"/>
      <c r="FS584" s="278"/>
      <c r="FT584" s="278"/>
      <c r="FU584" s="278"/>
      <c r="FV584" s="278"/>
      <c r="FW584" s="278"/>
      <c r="FX584" s="278"/>
      <c r="FY584" s="278"/>
      <c r="FZ584" s="278"/>
      <c r="GA584" s="278"/>
      <c r="GB584" s="278"/>
      <c r="GC584" s="278"/>
      <c r="GD584" s="278"/>
      <c r="GE584" s="278"/>
      <c r="GF584" s="278"/>
      <c r="GG584" s="278"/>
      <c r="GH584" s="278"/>
      <c r="GI584" s="278"/>
      <c r="GJ584" s="278"/>
      <c r="GK584" s="278"/>
      <c r="GL584" s="278"/>
      <c r="GM584" s="278"/>
      <c r="GN584" s="278"/>
      <c r="GO584" s="278"/>
      <c r="GP584" s="278"/>
      <c r="GQ584" s="278"/>
      <c r="GR584" s="278"/>
      <c r="GS584" s="278"/>
      <c r="GT584" s="278"/>
      <c r="GU584" s="278"/>
      <c r="GV584" s="278"/>
      <c r="GW584" s="278"/>
      <c r="GX584" s="278"/>
      <c r="GY584" s="278"/>
      <c r="GZ584" s="278"/>
      <c r="HA584" s="278"/>
      <c r="HB584" s="278"/>
      <c r="HC584" s="278"/>
      <c r="HD584" s="278"/>
      <c r="HE584" s="278"/>
      <c r="HF584" s="278"/>
      <c r="HG584" s="278"/>
      <c r="HH584" s="278"/>
      <c r="HI584" s="278"/>
      <c r="HJ584" s="278"/>
      <c r="HK584" s="278"/>
      <c r="HL584" s="278"/>
      <c r="HM584" s="278"/>
      <c r="HN584" s="278"/>
      <c r="HO584" s="278"/>
    </row>
    <row r="585" spans="1:223" ht="54.75" customHeight="1" x14ac:dyDescent="0.15">
      <c r="A585" s="278"/>
      <c r="B585" s="279" t="s">
        <v>7821</v>
      </c>
      <c r="C585" s="279" t="s">
        <v>7796</v>
      </c>
      <c r="D585" s="279" t="s">
        <v>6277</v>
      </c>
      <c r="E585" s="263">
        <v>150</v>
      </c>
      <c r="F585" s="279" t="s">
        <v>7787</v>
      </c>
      <c r="G585" s="322" t="s">
        <v>7895</v>
      </c>
      <c r="H585" s="279" t="s">
        <v>7896</v>
      </c>
      <c r="I585" s="279" t="s">
        <v>7796</v>
      </c>
      <c r="J585" s="279" t="s">
        <v>6571</v>
      </c>
      <c r="K585" s="279" t="s">
        <v>3967</v>
      </c>
      <c r="L585" s="279" t="s">
        <v>4910</v>
      </c>
      <c r="M585" s="264">
        <v>1</v>
      </c>
      <c r="N585" s="264">
        <v>0</v>
      </c>
      <c r="O585" s="279" t="s">
        <v>511</v>
      </c>
      <c r="P585" s="263">
        <v>23</v>
      </c>
      <c r="Q585" s="279" t="s">
        <v>511</v>
      </c>
      <c r="R585" s="263">
        <v>1</v>
      </c>
      <c r="S585" s="263">
        <v>1</v>
      </c>
      <c r="T585" s="278">
        <v>0</v>
      </c>
      <c r="U585" s="263">
        <v>0</v>
      </c>
      <c r="V585" s="263">
        <v>7176015</v>
      </c>
      <c r="W585" s="263">
        <v>69700495</v>
      </c>
      <c r="X585" s="264">
        <v>1</v>
      </c>
      <c r="Y585" s="263">
        <v>15640</v>
      </c>
      <c r="Z585" s="263">
        <v>2051</v>
      </c>
      <c r="AA585" s="263">
        <v>30984231</v>
      </c>
      <c r="AB585" s="263">
        <v>4096</v>
      </c>
      <c r="AC585" s="279" t="s">
        <v>6514</v>
      </c>
      <c r="AD585" s="279" t="s">
        <v>6515</v>
      </c>
      <c r="AE585" s="263">
        <v>7</v>
      </c>
      <c r="AF585" s="278" t="s">
        <v>6319</v>
      </c>
      <c r="AG585" s="278" t="s">
        <v>5133</v>
      </c>
      <c r="AH585" s="278" t="s">
        <v>6319</v>
      </c>
      <c r="AI585" s="278" t="s">
        <v>5133</v>
      </c>
      <c r="AJ585" s="278" t="s">
        <v>6319</v>
      </c>
      <c r="AK585" s="278" t="s">
        <v>6319</v>
      </c>
      <c r="AL585" s="278" t="s">
        <v>6319</v>
      </c>
      <c r="AM585" s="278" t="s">
        <v>6319</v>
      </c>
      <c r="AN585" s="263">
        <v>4</v>
      </c>
      <c r="AO585" s="263">
        <v>5000</v>
      </c>
      <c r="AP585" s="263">
        <v>-10</v>
      </c>
      <c r="AQ585" s="263">
        <v>0</v>
      </c>
      <c r="AR585" s="263">
        <v>0</v>
      </c>
      <c r="AS585" s="263">
        <v>2</v>
      </c>
      <c r="AT585" s="263">
        <v>13425</v>
      </c>
      <c r="AU585" s="278" t="s">
        <v>5133</v>
      </c>
      <c r="AV585" s="264">
        <v>2</v>
      </c>
      <c r="AW585" s="263">
        <v>8</v>
      </c>
      <c r="AX585" s="263">
        <v>8</v>
      </c>
      <c r="AY585" s="278"/>
      <c r="AZ585" s="278" t="s">
        <v>5133</v>
      </c>
      <c r="BA585" s="263">
        <v>0</v>
      </c>
      <c r="BB585" s="274">
        <v>2.8066844097222221</v>
      </c>
      <c r="BC585" s="274">
        <v>2.0000002662037035</v>
      </c>
      <c r="BD585" s="274">
        <v>2</v>
      </c>
      <c r="BE585" s="274">
        <v>2.0830557523148148</v>
      </c>
      <c r="BF585" s="274">
        <v>2.8067187152777779</v>
      </c>
      <c r="BG585" s="279" t="s">
        <v>6953</v>
      </c>
      <c r="BH585" s="279" t="s">
        <v>7840</v>
      </c>
      <c r="BI585" s="279" t="s">
        <v>7799</v>
      </c>
      <c r="BJ585" s="323" t="s">
        <v>7897</v>
      </c>
      <c r="BK585" s="279" t="s">
        <v>7782</v>
      </c>
      <c r="BL585" s="279" t="s">
        <v>7898</v>
      </c>
      <c r="BM585" s="279"/>
      <c r="BN585" s="279" t="s">
        <v>7783</v>
      </c>
      <c r="BO585" s="279" t="s">
        <v>7899</v>
      </c>
      <c r="BP585" s="279" t="s">
        <v>7900</v>
      </c>
      <c r="BQ585" s="279" t="s">
        <v>7777</v>
      </c>
      <c r="BR585" s="279" t="s">
        <v>7784</v>
      </c>
      <c r="BS585" s="279" t="s">
        <v>7830</v>
      </c>
      <c r="BT585" s="279" t="s">
        <v>7901</v>
      </c>
      <c r="BU585" s="278"/>
      <c r="BV585" s="278"/>
      <c r="BW585" s="278"/>
      <c r="BX585" s="278"/>
      <c r="BY585" s="278"/>
      <c r="BZ585" s="278"/>
      <c r="CA585" s="278"/>
      <c r="CB585" s="278"/>
      <c r="CC585" s="278"/>
      <c r="CD585" s="278"/>
      <c r="CE585" s="278"/>
      <c r="CF585" s="278"/>
      <c r="CG585" s="278"/>
      <c r="CH585" s="278"/>
      <c r="CI585" s="278"/>
      <c r="CJ585" s="278"/>
      <c r="CK585" s="278"/>
      <c r="CL585" s="278"/>
      <c r="CM585" s="278"/>
      <c r="CN585" s="278"/>
      <c r="CO585" s="278"/>
      <c r="CP585" s="278"/>
      <c r="CQ585" s="278"/>
      <c r="CR585" s="278"/>
      <c r="CS585" s="278"/>
      <c r="CT585" s="278"/>
      <c r="CU585" s="278"/>
      <c r="CV585" s="278"/>
      <c r="CW585" s="278"/>
      <c r="CX585" s="278"/>
      <c r="CY585" s="278"/>
      <c r="CZ585" s="278"/>
      <c r="DA585" s="278"/>
      <c r="DB585" s="278"/>
      <c r="DC585" s="278"/>
      <c r="DD585" s="278"/>
      <c r="DE585" s="278"/>
      <c r="DF585" s="278"/>
      <c r="DG585" s="278"/>
      <c r="DH585" s="278"/>
      <c r="DI585" s="278"/>
      <c r="DJ585" s="278"/>
      <c r="DK585" s="278"/>
      <c r="DL585" s="278"/>
      <c r="DM585" s="278"/>
      <c r="DN585" s="278"/>
      <c r="DO585" s="278"/>
      <c r="DP585" s="278"/>
      <c r="DQ585" s="278"/>
      <c r="DR585" s="278"/>
      <c r="DS585" s="278"/>
      <c r="DT585" s="278"/>
      <c r="DU585" s="278"/>
      <c r="DV585" s="278"/>
      <c r="DW585" s="278"/>
      <c r="DX585" s="278"/>
      <c r="DY585" s="278"/>
      <c r="DZ585" s="278"/>
      <c r="EA585" s="278"/>
      <c r="EB585" s="278"/>
      <c r="EC585" s="278"/>
      <c r="ED585" s="278"/>
      <c r="EE585" s="278"/>
      <c r="EF585" s="278"/>
      <c r="EG585" s="278"/>
      <c r="EH585" s="278"/>
      <c r="EI585" s="278"/>
      <c r="EJ585" s="278"/>
      <c r="EK585" s="278"/>
      <c r="EL585" s="278"/>
      <c r="EM585" s="278"/>
      <c r="EN585" s="278"/>
      <c r="EO585" s="278"/>
      <c r="EP585" s="278"/>
      <c r="EQ585" s="278"/>
      <c r="ER585" s="278"/>
      <c r="ES585" s="278"/>
      <c r="ET585" s="278"/>
      <c r="EU585" s="278"/>
      <c r="EV585" s="278"/>
      <c r="EW585" s="278"/>
      <c r="EX585" s="278"/>
      <c r="EY585" s="278"/>
      <c r="EZ585" s="278"/>
      <c r="FA585" s="278"/>
      <c r="FB585" s="278"/>
      <c r="FC585" s="278"/>
      <c r="FD585" s="278"/>
      <c r="FE585" s="278"/>
      <c r="FF585" s="278"/>
      <c r="FG585" s="278"/>
      <c r="FH585" s="278"/>
      <c r="FI585" s="278"/>
      <c r="FJ585" s="278"/>
      <c r="FK585" s="278"/>
      <c r="FL585" s="278"/>
      <c r="FM585" s="278"/>
      <c r="FN585" s="278"/>
      <c r="FO585" s="278"/>
      <c r="FP585" s="278"/>
      <c r="FQ585" s="278"/>
      <c r="FR585" s="278"/>
      <c r="FS585" s="278"/>
      <c r="FT585" s="278"/>
      <c r="FU585" s="278"/>
      <c r="FV585" s="278"/>
      <c r="FW585" s="278"/>
      <c r="FX585" s="278"/>
      <c r="FY585" s="278"/>
      <c r="FZ585" s="278"/>
      <c r="GA585" s="278"/>
      <c r="GB585" s="278"/>
      <c r="GC585" s="278"/>
      <c r="GD585" s="278"/>
      <c r="GE585" s="278"/>
      <c r="GF585" s="278"/>
      <c r="GG585" s="278"/>
      <c r="GH585" s="278"/>
      <c r="GI585" s="278"/>
      <c r="GJ585" s="278"/>
      <c r="GK585" s="278"/>
      <c r="GL585" s="278"/>
      <c r="GM585" s="278"/>
      <c r="GN585" s="278"/>
      <c r="GO585" s="278"/>
      <c r="GP585" s="278"/>
      <c r="GQ585" s="278"/>
      <c r="GR585" s="278"/>
      <c r="GS585" s="278"/>
      <c r="GT585" s="278"/>
      <c r="GU585" s="278"/>
      <c r="GV585" s="278"/>
      <c r="GW585" s="278"/>
      <c r="GX585" s="278"/>
      <c r="GY585" s="278"/>
      <c r="GZ585" s="278"/>
      <c r="HA585" s="278"/>
      <c r="HB585" s="278"/>
      <c r="HC585" s="278"/>
      <c r="HD585" s="278"/>
      <c r="HE585" s="278"/>
      <c r="HF585" s="278"/>
      <c r="HG585" s="278"/>
      <c r="HH585" s="278"/>
      <c r="HI585" s="278"/>
      <c r="HJ585" s="278"/>
      <c r="HK585" s="278"/>
      <c r="HL585" s="278"/>
      <c r="HM585" s="278"/>
      <c r="HN585" s="278"/>
      <c r="HO585" s="278"/>
    </row>
    <row r="586" spans="1:223" ht="54.75" customHeight="1" x14ac:dyDescent="0.15">
      <c r="A586" s="278"/>
      <c r="B586" s="279" t="s">
        <v>7821</v>
      </c>
      <c r="C586" s="279" t="s">
        <v>7796</v>
      </c>
      <c r="D586" s="279" t="s">
        <v>6277</v>
      </c>
      <c r="E586" s="263">
        <v>150</v>
      </c>
      <c r="F586" s="279" t="s">
        <v>7787</v>
      </c>
      <c r="G586" s="322" t="s">
        <v>7895</v>
      </c>
      <c r="H586" s="279" t="s">
        <v>7896</v>
      </c>
      <c r="I586" s="279" t="s">
        <v>7796</v>
      </c>
      <c r="J586" s="279" t="s">
        <v>6571</v>
      </c>
      <c r="K586" s="279" t="s">
        <v>3967</v>
      </c>
      <c r="L586" s="279" t="s">
        <v>4910</v>
      </c>
      <c r="M586" s="264">
        <v>1</v>
      </c>
      <c r="N586" s="264">
        <v>0</v>
      </c>
      <c r="O586" s="279" t="s">
        <v>511</v>
      </c>
      <c r="P586" s="263">
        <v>23</v>
      </c>
      <c r="Q586" s="279" t="s">
        <v>511</v>
      </c>
      <c r="R586" s="263">
        <v>1</v>
      </c>
      <c r="S586" s="263">
        <v>1</v>
      </c>
      <c r="T586" s="278">
        <v>0</v>
      </c>
      <c r="U586" s="263">
        <v>0</v>
      </c>
      <c r="V586" s="263">
        <v>7176015</v>
      </c>
      <c r="W586" s="263">
        <v>69700495</v>
      </c>
      <c r="X586" s="264">
        <v>1</v>
      </c>
      <c r="Y586" s="263">
        <v>15640</v>
      </c>
      <c r="Z586" s="263">
        <v>2051</v>
      </c>
      <c r="AA586" s="263">
        <v>30984231</v>
      </c>
      <c r="AB586" s="263">
        <v>4096</v>
      </c>
      <c r="AC586" s="279" t="s">
        <v>6514</v>
      </c>
      <c r="AD586" s="279" t="s">
        <v>6515</v>
      </c>
      <c r="AE586" s="263">
        <v>7</v>
      </c>
      <c r="AF586" s="278" t="s">
        <v>6319</v>
      </c>
      <c r="AG586" s="278" t="s">
        <v>5133</v>
      </c>
      <c r="AH586" s="278" t="s">
        <v>6319</v>
      </c>
      <c r="AI586" s="278" t="s">
        <v>5133</v>
      </c>
      <c r="AJ586" s="278" t="s">
        <v>6319</v>
      </c>
      <c r="AK586" s="278" t="s">
        <v>6319</v>
      </c>
      <c r="AL586" s="278" t="s">
        <v>6319</v>
      </c>
      <c r="AM586" s="278" t="s">
        <v>6319</v>
      </c>
      <c r="AN586" s="263">
        <v>4</v>
      </c>
      <c r="AO586" s="263">
        <v>5000</v>
      </c>
      <c r="AP586" s="263">
        <v>-10</v>
      </c>
      <c r="AQ586" s="263">
        <v>0</v>
      </c>
      <c r="AR586" s="263">
        <v>0</v>
      </c>
      <c r="AS586" s="263">
        <v>2</v>
      </c>
      <c r="AT586" s="263">
        <v>13425</v>
      </c>
      <c r="AU586" s="278" t="s">
        <v>5133</v>
      </c>
      <c r="AV586" s="264">
        <v>2</v>
      </c>
      <c r="AW586" s="263">
        <v>8</v>
      </c>
      <c r="AX586" s="263">
        <v>8</v>
      </c>
      <c r="AY586" s="278"/>
      <c r="AZ586" s="278" t="s">
        <v>5133</v>
      </c>
      <c r="BA586" s="263">
        <v>0</v>
      </c>
      <c r="BB586" s="274">
        <v>2.8066844097222221</v>
      </c>
      <c r="BC586" s="274">
        <v>2.0000002662037035</v>
      </c>
      <c r="BD586" s="274">
        <v>2</v>
      </c>
      <c r="BE586" s="274">
        <v>2.0830557523148148</v>
      </c>
      <c r="BF586" s="274">
        <v>2.8067187152777779</v>
      </c>
      <c r="BG586" s="279" t="s">
        <v>6953</v>
      </c>
      <c r="BH586" s="279" t="s">
        <v>7840</v>
      </c>
      <c r="BI586" s="279" t="s">
        <v>7799</v>
      </c>
      <c r="BJ586" s="323" t="s">
        <v>7897</v>
      </c>
      <c r="BK586" s="279" t="s">
        <v>7782</v>
      </c>
      <c r="BL586" s="279" t="s">
        <v>7898</v>
      </c>
      <c r="BM586" s="279"/>
      <c r="BN586" s="279" t="s">
        <v>7783</v>
      </c>
      <c r="BO586" s="279" t="s">
        <v>7899</v>
      </c>
      <c r="BP586" s="279" t="s">
        <v>7900</v>
      </c>
      <c r="BQ586" s="279" t="s">
        <v>7777</v>
      </c>
      <c r="BR586" s="279" t="s">
        <v>7784</v>
      </c>
      <c r="BS586" s="279" t="s">
        <v>7830</v>
      </c>
      <c r="BT586" s="279" t="s">
        <v>7901</v>
      </c>
      <c r="BU586" s="278"/>
      <c r="BV586" s="278"/>
      <c r="BW586" s="278"/>
      <c r="BX586" s="278"/>
      <c r="BY586" s="278"/>
      <c r="BZ586" s="278"/>
      <c r="CA586" s="278"/>
      <c r="CB586" s="278"/>
      <c r="CC586" s="278"/>
      <c r="CD586" s="278"/>
      <c r="CE586" s="278"/>
      <c r="CF586" s="278"/>
      <c r="CG586" s="278"/>
      <c r="CH586" s="278"/>
      <c r="CI586" s="278"/>
      <c r="CJ586" s="278"/>
      <c r="CK586" s="278"/>
      <c r="CL586" s="278"/>
      <c r="CM586" s="278"/>
      <c r="CN586" s="278"/>
      <c r="CO586" s="278"/>
      <c r="CP586" s="278"/>
      <c r="CQ586" s="278"/>
      <c r="CR586" s="278"/>
      <c r="CS586" s="278"/>
      <c r="CT586" s="278"/>
      <c r="CU586" s="278"/>
      <c r="CV586" s="278"/>
      <c r="CW586" s="278"/>
      <c r="CX586" s="278"/>
      <c r="CY586" s="278"/>
      <c r="CZ586" s="278"/>
      <c r="DA586" s="278"/>
      <c r="DB586" s="278"/>
      <c r="DC586" s="278"/>
      <c r="DD586" s="278"/>
      <c r="DE586" s="278"/>
      <c r="DF586" s="278"/>
      <c r="DG586" s="278"/>
      <c r="DH586" s="278"/>
      <c r="DI586" s="278"/>
      <c r="DJ586" s="278"/>
      <c r="DK586" s="278"/>
      <c r="DL586" s="278"/>
      <c r="DM586" s="278"/>
      <c r="DN586" s="278"/>
      <c r="DO586" s="278"/>
      <c r="DP586" s="278"/>
      <c r="DQ586" s="278"/>
      <c r="DR586" s="278"/>
      <c r="DS586" s="278"/>
      <c r="DT586" s="278"/>
      <c r="DU586" s="278"/>
      <c r="DV586" s="278"/>
      <c r="DW586" s="278"/>
      <c r="DX586" s="278"/>
      <c r="DY586" s="278"/>
      <c r="DZ586" s="278"/>
      <c r="EA586" s="278"/>
      <c r="EB586" s="278"/>
      <c r="EC586" s="278"/>
      <c r="ED586" s="278"/>
      <c r="EE586" s="278"/>
      <c r="EF586" s="278"/>
      <c r="EG586" s="278"/>
      <c r="EH586" s="278"/>
      <c r="EI586" s="278"/>
      <c r="EJ586" s="278"/>
      <c r="EK586" s="278"/>
      <c r="EL586" s="278"/>
      <c r="EM586" s="278"/>
      <c r="EN586" s="278"/>
      <c r="EO586" s="278"/>
      <c r="EP586" s="278"/>
      <c r="EQ586" s="278"/>
      <c r="ER586" s="278"/>
      <c r="ES586" s="278"/>
      <c r="ET586" s="278"/>
      <c r="EU586" s="278"/>
      <c r="EV586" s="278"/>
      <c r="EW586" s="278"/>
      <c r="EX586" s="278"/>
      <c r="EY586" s="278"/>
      <c r="EZ586" s="278"/>
      <c r="FA586" s="278"/>
      <c r="FB586" s="278"/>
      <c r="FC586" s="278"/>
      <c r="FD586" s="278"/>
      <c r="FE586" s="278"/>
      <c r="FF586" s="278"/>
      <c r="FG586" s="278"/>
      <c r="FH586" s="278"/>
      <c r="FI586" s="278"/>
      <c r="FJ586" s="278"/>
      <c r="FK586" s="278"/>
      <c r="FL586" s="278"/>
      <c r="FM586" s="278"/>
      <c r="FN586" s="278"/>
      <c r="FO586" s="278"/>
      <c r="FP586" s="278"/>
      <c r="FQ586" s="278"/>
      <c r="FR586" s="278"/>
      <c r="FS586" s="278"/>
      <c r="FT586" s="278"/>
      <c r="FU586" s="278"/>
      <c r="FV586" s="278"/>
      <c r="FW586" s="278"/>
      <c r="FX586" s="278"/>
      <c r="FY586" s="278"/>
      <c r="FZ586" s="278"/>
      <c r="GA586" s="278"/>
      <c r="GB586" s="278"/>
      <c r="GC586" s="278"/>
      <c r="GD586" s="278"/>
      <c r="GE586" s="278"/>
      <c r="GF586" s="278"/>
      <c r="GG586" s="278"/>
      <c r="GH586" s="278"/>
      <c r="GI586" s="278"/>
      <c r="GJ586" s="278"/>
      <c r="GK586" s="278"/>
      <c r="GL586" s="278"/>
      <c r="GM586" s="278"/>
      <c r="GN586" s="278"/>
      <c r="GO586" s="278"/>
      <c r="GP586" s="278"/>
      <c r="GQ586" s="278"/>
      <c r="GR586" s="278"/>
      <c r="GS586" s="278"/>
      <c r="GT586" s="278"/>
      <c r="GU586" s="278"/>
      <c r="GV586" s="278"/>
      <c r="GW586" s="278"/>
      <c r="GX586" s="278"/>
      <c r="GY586" s="278"/>
      <c r="GZ586" s="278"/>
      <c r="HA586" s="278"/>
      <c r="HB586" s="278"/>
      <c r="HC586" s="278"/>
      <c r="HD586" s="278"/>
      <c r="HE586" s="278"/>
      <c r="HF586" s="278"/>
      <c r="HG586" s="278"/>
      <c r="HH586" s="278"/>
      <c r="HI586" s="278"/>
      <c r="HJ586" s="278"/>
      <c r="HK586" s="278"/>
      <c r="HL586" s="278"/>
      <c r="HM586" s="278"/>
      <c r="HN586" s="278"/>
      <c r="HO586" s="278"/>
    </row>
    <row r="587" spans="1:223" ht="54.75" customHeight="1" x14ac:dyDescent="0.15">
      <c r="A587" s="278"/>
      <c r="B587" s="279" t="s">
        <v>7821</v>
      </c>
      <c r="C587" s="279" t="s">
        <v>7796</v>
      </c>
      <c r="D587" s="279" t="s">
        <v>6277</v>
      </c>
      <c r="E587" s="263">
        <v>150</v>
      </c>
      <c r="F587" s="279" t="s">
        <v>7787</v>
      </c>
      <c r="G587" s="322" t="s">
        <v>7895</v>
      </c>
      <c r="H587" s="279" t="s">
        <v>7902</v>
      </c>
      <c r="I587" s="279" t="s">
        <v>7796</v>
      </c>
      <c r="J587" s="279" t="s">
        <v>6571</v>
      </c>
      <c r="K587" s="279" t="s">
        <v>3967</v>
      </c>
      <c r="L587" s="279" t="s">
        <v>4910</v>
      </c>
      <c r="M587" s="264">
        <v>1</v>
      </c>
      <c r="N587" s="264">
        <v>0</v>
      </c>
      <c r="O587" s="279" t="s">
        <v>511</v>
      </c>
      <c r="P587" s="263">
        <v>23</v>
      </c>
      <c r="Q587" s="279" t="s">
        <v>511</v>
      </c>
      <c r="R587" s="263">
        <v>1</v>
      </c>
      <c r="S587" s="263">
        <v>1</v>
      </c>
      <c r="T587" s="278">
        <v>0</v>
      </c>
      <c r="U587" s="263">
        <v>0</v>
      </c>
      <c r="V587" s="263">
        <v>7176015</v>
      </c>
      <c r="W587" s="263">
        <v>69700495</v>
      </c>
      <c r="X587" s="264">
        <v>1</v>
      </c>
      <c r="Y587" s="263">
        <v>15640</v>
      </c>
      <c r="Z587" s="263">
        <v>2051</v>
      </c>
      <c r="AA587" s="263">
        <v>30984231</v>
      </c>
      <c r="AB587" s="263">
        <v>4096</v>
      </c>
      <c r="AC587" s="279" t="s">
        <v>6514</v>
      </c>
      <c r="AD587" s="279" t="s">
        <v>6515</v>
      </c>
      <c r="AE587" s="263">
        <v>7</v>
      </c>
      <c r="AF587" s="278" t="s">
        <v>6319</v>
      </c>
      <c r="AG587" s="278" t="s">
        <v>5133</v>
      </c>
      <c r="AH587" s="278" t="s">
        <v>6319</v>
      </c>
      <c r="AI587" s="278" t="s">
        <v>5133</v>
      </c>
      <c r="AJ587" s="278" t="s">
        <v>6319</v>
      </c>
      <c r="AK587" s="278" t="s">
        <v>6319</v>
      </c>
      <c r="AL587" s="278" t="s">
        <v>6319</v>
      </c>
      <c r="AM587" s="278" t="s">
        <v>6319</v>
      </c>
      <c r="AN587" s="263">
        <v>4</v>
      </c>
      <c r="AO587" s="263">
        <v>5000</v>
      </c>
      <c r="AP587" s="263">
        <v>-10</v>
      </c>
      <c r="AQ587" s="263">
        <v>0</v>
      </c>
      <c r="AR587" s="263">
        <v>0</v>
      </c>
      <c r="AS587" s="263">
        <v>2</v>
      </c>
      <c r="AT587" s="263">
        <v>13425</v>
      </c>
      <c r="AU587" s="278" t="s">
        <v>5133</v>
      </c>
      <c r="AV587" s="264">
        <v>2</v>
      </c>
      <c r="AW587" s="263">
        <v>8</v>
      </c>
      <c r="AX587" s="263">
        <v>8</v>
      </c>
      <c r="AY587" s="278"/>
      <c r="AZ587" s="278" t="s">
        <v>5133</v>
      </c>
      <c r="BA587" s="263">
        <v>0</v>
      </c>
      <c r="BB587" s="274">
        <v>2.8066844097222221</v>
      </c>
      <c r="BC587" s="274">
        <v>2.0000002662037035</v>
      </c>
      <c r="BD587" s="274">
        <v>2</v>
      </c>
      <c r="BE587" s="274">
        <v>2.0830557523148148</v>
      </c>
      <c r="BF587" s="274">
        <v>2.8067187152777779</v>
      </c>
      <c r="BG587" s="279" t="s">
        <v>6953</v>
      </c>
      <c r="BH587" s="279" t="s">
        <v>7840</v>
      </c>
      <c r="BI587" s="279" t="s">
        <v>7799</v>
      </c>
      <c r="BJ587" s="323" t="s">
        <v>7897</v>
      </c>
      <c r="BK587" s="279" t="s">
        <v>7782</v>
      </c>
      <c r="BL587" s="279" t="s">
        <v>7898</v>
      </c>
      <c r="BM587" s="279"/>
      <c r="BN587" s="279" t="s">
        <v>7783</v>
      </c>
      <c r="BO587" s="279" t="s">
        <v>7899</v>
      </c>
      <c r="BP587" s="279" t="s">
        <v>7900</v>
      </c>
      <c r="BQ587" s="279" t="s">
        <v>7777</v>
      </c>
      <c r="BR587" s="279" t="s">
        <v>7784</v>
      </c>
      <c r="BS587" s="279" t="s">
        <v>7830</v>
      </c>
      <c r="BT587" s="279" t="s">
        <v>7901</v>
      </c>
      <c r="BU587" s="278"/>
      <c r="BV587" s="278"/>
      <c r="BW587" s="278"/>
      <c r="BX587" s="278"/>
      <c r="BY587" s="278"/>
      <c r="BZ587" s="278"/>
      <c r="CA587" s="278"/>
      <c r="CB587" s="278"/>
      <c r="CC587" s="278"/>
      <c r="CD587" s="278"/>
      <c r="CE587" s="278"/>
      <c r="CF587" s="278"/>
      <c r="CG587" s="278"/>
      <c r="CH587" s="278"/>
      <c r="CI587" s="278"/>
      <c r="CJ587" s="278"/>
      <c r="CK587" s="278"/>
      <c r="CL587" s="278"/>
      <c r="CM587" s="278"/>
      <c r="CN587" s="278"/>
      <c r="CO587" s="278"/>
      <c r="CP587" s="278"/>
      <c r="CQ587" s="278"/>
      <c r="CR587" s="278"/>
      <c r="CS587" s="278"/>
      <c r="CT587" s="278"/>
      <c r="CU587" s="278"/>
      <c r="CV587" s="278"/>
      <c r="CW587" s="278"/>
      <c r="CX587" s="278"/>
      <c r="CY587" s="278"/>
      <c r="CZ587" s="278"/>
      <c r="DA587" s="278"/>
      <c r="DB587" s="278"/>
      <c r="DC587" s="278"/>
      <c r="DD587" s="278"/>
      <c r="DE587" s="278"/>
      <c r="DF587" s="278"/>
      <c r="DG587" s="278"/>
      <c r="DH587" s="278"/>
      <c r="DI587" s="278"/>
      <c r="DJ587" s="278"/>
      <c r="DK587" s="278"/>
      <c r="DL587" s="278"/>
      <c r="DM587" s="278"/>
      <c r="DN587" s="278"/>
      <c r="DO587" s="278"/>
      <c r="DP587" s="278"/>
      <c r="DQ587" s="278"/>
      <c r="DR587" s="278"/>
      <c r="DS587" s="278"/>
      <c r="DT587" s="278"/>
      <c r="DU587" s="278"/>
      <c r="DV587" s="278"/>
      <c r="DW587" s="278"/>
      <c r="DX587" s="278"/>
      <c r="DY587" s="278"/>
      <c r="DZ587" s="278"/>
      <c r="EA587" s="278"/>
      <c r="EB587" s="278"/>
      <c r="EC587" s="278"/>
      <c r="ED587" s="278"/>
      <c r="EE587" s="278"/>
      <c r="EF587" s="278"/>
      <c r="EG587" s="278"/>
      <c r="EH587" s="278"/>
      <c r="EI587" s="278"/>
      <c r="EJ587" s="278"/>
      <c r="EK587" s="278"/>
      <c r="EL587" s="278"/>
      <c r="EM587" s="278"/>
      <c r="EN587" s="278"/>
      <c r="EO587" s="278"/>
      <c r="EP587" s="278"/>
      <c r="EQ587" s="278"/>
      <c r="ER587" s="278"/>
      <c r="ES587" s="278"/>
      <c r="ET587" s="278"/>
      <c r="EU587" s="278"/>
      <c r="EV587" s="278"/>
      <c r="EW587" s="278"/>
      <c r="EX587" s="278"/>
      <c r="EY587" s="278"/>
      <c r="EZ587" s="278"/>
      <c r="FA587" s="278"/>
      <c r="FB587" s="278"/>
      <c r="FC587" s="278"/>
      <c r="FD587" s="278"/>
      <c r="FE587" s="278"/>
      <c r="FF587" s="278"/>
      <c r="FG587" s="278"/>
      <c r="FH587" s="278"/>
      <c r="FI587" s="278"/>
      <c r="FJ587" s="278"/>
      <c r="FK587" s="278"/>
      <c r="FL587" s="278"/>
      <c r="FM587" s="278"/>
      <c r="FN587" s="278"/>
      <c r="FO587" s="278"/>
      <c r="FP587" s="278"/>
      <c r="FQ587" s="278"/>
      <c r="FR587" s="278"/>
      <c r="FS587" s="278"/>
      <c r="FT587" s="278"/>
      <c r="FU587" s="278"/>
      <c r="FV587" s="278"/>
      <c r="FW587" s="278"/>
      <c r="FX587" s="278"/>
      <c r="FY587" s="278"/>
      <c r="FZ587" s="278"/>
      <c r="GA587" s="278"/>
      <c r="GB587" s="278"/>
      <c r="GC587" s="278"/>
      <c r="GD587" s="278"/>
      <c r="GE587" s="278"/>
      <c r="GF587" s="278"/>
      <c r="GG587" s="278"/>
      <c r="GH587" s="278"/>
      <c r="GI587" s="278"/>
      <c r="GJ587" s="278"/>
      <c r="GK587" s="278"/>
      <c r="GL587" s="278"/>
      <c r="GM587" s="278"/>
      <c r="GN587" s="278"/>
      <c r="GO587" s="278"/>
      <c r="GP587" s="278"/>
      <c r="GQ587" s="278"/>
      <c r="GR587" s="278"/>
      <c r="GS587" s="278"/>
      <c r="GT587" s="278"/>
      <c r="GU587" s="278"/>
      <c r="GV587" s="278"/>
      <c r="GW587" s="278"/>
      <c r="GX587" s="278"/>
      <c r="GY587" s="278"/>
      <c r="GZ587" s="278"/>
      <c r="HA587" s="278"/>
      <c r="HB587" s="278"/>
      <c r="HC587" s="278"/>
      <c r="HD587" s="278"/>
      <c r="HE587" s="278"/>
      <c r="HF587" s="278"/>
      <c r="HG587" s="278"/>
      <c r="HH587" s="278"/>
      <c r="HI587" s="278"/>
      <c r="HJ587" s="278"/>
      <c r="HK587" s="278"/>
      <c r="HL587" s="278"/>
      <c r="HM587" s="278"/>
      <c r="HN587" s="278"/>
      <c r="HO587" s="278"/>
    </row>
    <row r="588" spans="1:223" ht="54.75" customHeight="1" x14ac:dyDescent="0.15">
      <c r="A588" s="278"/>
      <c r="B588" s="279" t="s">
        <v>7821</v>
      </c>
      <c r="C588" s="279" t="s">
        <v>7796</v>
      </c>
      <c r="D588" s="279" t="s">
        <v>6277</v>
      </c>
      <c r="E588" s="263">
        <v>150</v>
      </c>
      <c r="F588" s="279" t="s">
        <v>7787</v>
      </c>
      <c r="G588" s="322" t="s">
        <v>7895</v>
      </c>
      <c r="H588" s="279" t="s">
        <v>7903</v>
      </c>
      <c r="I588" s="279" t="s">
        <v>7796</v>
      </c>
      <c r="J588" s="279" t="s">
        <v>6571</v>
      </c>
      <c r="K588" s="279" t="s">
        <v>3967</v>
      </c>
      <c r="L588" s="279" t="s">
        <v>4910</v>
      </c>
      <c r="M588" s="264">
        <v>1</v>
      </c>
      <c r="N588" s="264">
        <v>0</v>
      </c>
      <c r="O588" s="279" t="s">
        <v>511</v>
      </c>
      <c r="P588" s="263">
        <v>23</v>
      </c>
      <c r="Q588" s="279" t="s">
        <v>511</v>
      </c>
      <c r="R588" s="263">
        <v>1</v>
      </c>
      <c r="S588" s="263">
        <v>1</v>
      </c>
      <c r="T588" s="278">
        <v>0</v>
      </c>
      <c r="U588" s="263">
        <v>0</v>
      </c>
      <c r="V588" s="263">
        <v>7176015</v>
      </c>
      <c r="W588" s="263">
        <v>69700495</v>
      </c>
      <c r="X588" s="264">
        <v>1</v>
      </c>
      <c r="Y588" s="263">
        <v>15640</v>
      </c>
      <c r="Z588" s="263">
        <v>2051</v>
      </c>
      <c r="AA588" s="263">
        <v>30984231</v>
      </c>
      <c r="AB588" s="263">
        <v>4096</v>
      </c>
      <c r="AC588" s="279" t="s">
        <v>6514</v>
      </c>
      <c r="AD588" s="279" t="s">
        <v>6515</v>
      </c>
      <c r="AE588" s="263">
        <v>7</v>
      </c>
      <c r="AF588" s="278" t="s">
        <v>6319</v>
      </c>
      <c r="AG588" s="278" t="s">
        <v>5133</v>
      </c>
      <c r="AH588" s="278" t="s">
        <v>6319</v>
      </c>
      <c r="AI588" s="278" t="s">
        <v>5133</v>
      </c>
      <c r="AJ588" s="278" t="s">
        <v>6319</v>
      </c>
      <c r="AK588" s="278" t="s">
        <v>6319</v>
      </c>
      <c r="AL588" s="278" t="s">
        <v>6319</v>
      </c>
      <c r="AM588" s="278" t="s">
        <v>6319</v>
      </c>
      <c r="AN588" s="263">
        <v>4</v>
      </c>
      <c r="AO588" s="263">
        <v>5000</v>
      </c>
      <c r="AP588" s="263">
        <v>-10</v>
      </c>
      <c r="AQ588" s="263">
        <v>0</v>
      </c>
      <c r="AR588" s="263">
        <v>0</v>
      </c>
      <c r="AS588" s="263">
        <v>2</v>
      </c>
      <c r="AT588" s="263">
        <v>13425</v>
      </c>
      <c r="AU588" s="278" t="s">
        <v>5133</v>
      </c>
      <c r="AV588" s="264">
        <v>2</v>
      </c>
      <c r="AW588" s="263">
        <v>8</v>
      </c>
      <c r="AX588" s="263">
        <v>8</v>
      </c>
      <c r="AY588" s="278"/>
      <c r="AZ588" s="278" t="s">
        <v>5133</v>
      </c>
      <c r="BA588" s="263">
        <v>0</v>
      </c>
      <c r="BB588" s="274">
        <v>2.8066844097222221</v>
      </c>
      <c r="BC588" s="274">
        <v>2.0000002662037035</v>
      </c>
      <c r="BD588" s="274">
        <v>2</v>
      </c>
      <c r="BE588" s="274">
        <v>2.0830557523148148</v>
      </c>
      <c r="BF588" s="274">
        <v>2.8067187152777779</v>
      </c>
      <c r="BG588" s="279" t="s">
        <v>6953</v>
      </c>
      <c r="BH588" s="279" t="s">
        <v>7840</v>
      </c>
      <c r="BI588" s="279" t="s">
        <v>7799</v>
      </c>
      <c r="BJ588" s="323" t="s">
        <v>7897</v>
      </c>
      <c r="BK588" s="279" t="s">
        <v>7782</v>
      </c>
      <c r="BL588" s="279" t="s">
        <v>7898</v>
      </c>
      <c r="BM588" s="279"/>
      <c r="BN588" s="279" t="s">
        <v>7783</v>
      </c>
      <c r="BO588" s="279" t="s">
        <v>7899</v>
      </c>
      <c r="BP588" s="279" t="s">
        <v>7900</v>
      </c>
      <c r="BQ588" s="279" t="s">
        <v>7777</v>
      </c>
      <c r="BR588" s="279" t="s">
        <v>7784</v>
      </c>
      <c r="BS588" s="279" t="s">
        <v>7830</v>
      </c>
      <c r="BT588" s="279" t="s">
        <v>7901</v>
      </c>
      <c r="BU588" s="278"/>
      <c r="BV588" s="278"/>
      <c r="BW588" s="278"/>
      <c r="BX588" s="278"/>
      <c r="BY588" s="278"/>
      <c r="BZ588" s="278"/>
      <c r="CA588" s="278"/>
      <c r="CB588" s="278"/>
      <c r="CC588" s="278"/>
      <c r="CD588" s="278"/>
      <c r="CE588" s="278"/>
      <c r="CF588" s="278"/>
      <c r="CG588" s="278"/>
      <c r="CH588" s="278"/>
      <c r="CI588" s="278"/>
      <c r="CJ588" s="278"/>
      <c r="CK588" s="278"/>
      <c r="CL588" s="278"/>
      <c r="CM588" s="278"/>
      <c r="CN588" s="278"/>
      <c r="CO588" s="278"/>
      <c r="CP588" s="278"/>
      <c r="CQ588" s="278"/>
      <c r="CR588" s="278"/>
      <c r="CS588" s="278"/>
      <c r="CT588" s="278"/>
      <c r="CU588" s="278"/>
      <c r="CV588" s="278"/>
      <c r="CW588" s="278"/>
      <c r="CX588" s="278"/>
      <c r="CY588" s="278"/>
      <c r="CZ588" s="278"/>
      <c r="DA588" s="278"/>
      <c r="DB588" s="278"/>
      <c r="DC588" s="278"/>
      <c r="DD588" s="278"/>
      <c r="DE588" s="278"/>
      <c r="DF588" s="278"/>
      <c r="DG588" s="278"/>
      <c r="DH588" s="278"/>
      <c r="DI588" s="278"/>
      <c r="DJ588" s="278"/>
      <c r="DK588" s="278"/>
      <c r="DL588" s="278"/>
      <c r="DM588" s="278"/>
      <c r="DN588" s="278"/>
      <c r="DO588" s="278"/>
      <c r="DP588" s="278"/>
      <c r="DQ588" s="278"/>
      <c r="DR588" s="278"/>
      <c r="DS588" s="278"/>
      <c r="DT588" s="278"/>
      <c r="DU588" s="278"/>
      <c r="DV588" s="278"/>
      <c r="DW588" s="278"/>
      <c r="DX588" s="278"/>
      <c r="DY588" s="278"/>
      <c r="DZ588" s="278"/>
      <c r="EA588" s="278"/>
      <c r="EB588" s="278"/>
      <c r="EC588" s="278"/>
      <c r="ED588" s="278"/>
      <c r="EE588" s="278"/>
      <c r="EF588" s="278"/>
      <c r="EG588" s="278"/>
      <c r="EH588" s="278"/>
      <c r="EI588" s="278"/>
      <c r="EJ588" s="278"/>
      <c r="EK588" s="278"/>
      <c r="EL588" s="278"/>
      <c r="EM588" s="278"/>
      <c r="EN588" s="278"/>
      <c r="EO588" s="278"/>
      <c r="EP588" s="278"/>
      <c r="EQ588" s="278"/>
      <c r="ER588" s="278"/>
      <c r="ES588" s="278"/>
      <c r="ET588" s="278"/>
      <c r="EU588" s="278"/>
      <c r="EV588" s="278"/>
      <c r="EW588" s="278"/>
      <c r="EX588" s="278"/>
      <c r="EY588" s="278"/>
      <c r="EZ588" s="278"/>
      <c r="FA588" s="278"/>
      <c r="FB588" s="278"/>
      <c r="FC588" s="278"/>
      <c r="FD588" s="278"/>
      <c r="FE588" s="278"/>
      <c r="FF588" s="278"/>
      <c r="FG588" s="278"/>
      <c r="FH588" s="278"/>
      <c r="FI588" s="278"/>
      <c r="FJ588" s="278"/>
      <c r="FK588" s="278"/>
      <c r="FL588" s="278"/>
      <c r="FM588" s="278"/>
      <c r="FN588" s="278"/>
      <c r="FO588" s="278"/>
      <c r="FP588" s="278"/>
      <c r="FQ588" s="278"/>
      <c r="FR588" s="278"/>
      <c r="FS588" s="278"/>
      <c r="FT588" s="278"/>
      <c r="FU588" s="278"/>
      <c r="FV588" s="278"/>
      <c r="FW588" s="278"/>
      <c r="FX588" s="278"/>
      <c r="FY588" s="278"/>
      <c r="FZ588" s="278"/>
      <c r="GA588" s="278"/>
      <c r="GB588" s="278"/>
      <c r="GC588" s="278"/>
      <c r="GD588" s="278"/>
      <c r="GE588" s="278"/>
      <c r="GF588" s="278"/>
      <c r="GG588" s="278"/>
      <c r="GH588" s="278"/>
      <c r="GI588" s="278"/>
      <c r="GJ588" s="278"/>
      <c r="GK588" s="278"/>
      <c r="GL588" s="278"/>
      <c r="GM588" s="278"/>
      <c r="GN588" s="278"/>
      <c r="GO588" s="278"/>
      <c r="GP588" s="278"/>
      <c r="GQ588" s="278"/>
      <c r="GR588" s="278"/>
      <c r="GS588" s="278"/>
      <c r="GT588" s="278"/>
      <c r="GU588" s="278"/>
      <c r="GV588" s="278"/>
      <c r="GW588" s="278"/>
      <c r="GX588" s="278"/>
      <c r="GY588" s="278"/>
      <c r="GZ588" s="278"/>
      <c r="HA588" s="278"/>
      <c r="HB588" s="278"/>
      <c r="HC588" s="278"/>
      <c r="HD588" s="278"/>
      <c r="HE588" s="278"/>
      <c r="HF588" s="278"/>
      <c r="HG588" s="278"/>
      <c r="HH588" s="278"/>
      <c r="HI588" s="278"/>
      <c r="HJ588" s="278"/>
      <c r="HK588" s="278"/>
      <c r="HL588" s="278"/>
      <c r="HM588" s="278"/>
      <c r="HN588" s="278"/>
      <c r="HO588" s="278"/>
    </row>
    <row r="589" spans="1:223" ht="54.75" customHeight="1" x14ac:dyDescent="0.15">
      <c r="A589" s="278"/>
      <c r="B589" s="279" t="s">
        <v>7821</v>
      </c>
      <c r="C589" s="279" t="s">
        <v>7796</v>
      </c>
      <c r="D589" s="279" t="s">
        <v>6277</v>
      </c>
      <c r="E589" s="263">
        <v>150</v>
      </c>
      <c r="F589" s="279" t="s">
        <v>7787</v>
      </c>
      <c r="G589" s="322" t="s">
        <v>7895</v>
      </c>
      <c r="H589" s="279" t="s">
        <v>7904</v>
      </c>
      <c r="I589" s="279" t="s">
        <v>7796</v>
      </c>
      <c r="J589" s="279" t="s">
        <v>6571</v>
      </c>
      <c r="K589" s="279" t="s">
        <v>3967</v>
      </c>
      <c r="L589" s="279" t="s">
        <v>4910</v>
      </c>
      <c r="M589" s="264">
        <v>1</v>
      </c>
      <c r="N589" s="264">
        <v>0</v>
      </c>
      <c r="O589" s="279" t="s">
        <v>511</v>
      </c>
      <c r="P589" s="263">
        <v>23</v>
      </c>
      <c r="Q589" s="279" t="s">
        <v>511</v>
      </c>
      <c r="R589" s="263">
        <v>1</v>
      </c>
      <c r="S589" s="263">
        <v>1</v>
      </c>
      <c r="T589" s="278">
        <v>0</v>
      </c>
      <c r="U589" s="263">
        <v>0</v>
      </c>
      <c r="V589" s="263">
        <v>7176015</v>
      </c>
      <c r="W589" s="263">
        <v>69700495</v>
      </c>
      <c r="X589" s="264">
        <v>1</v>
      </c>
      <c r="Y589" s="263">
        <v>15640</v>
      </c>
      <c r="Z589" s="263">
        <v>2051</v>
      </c>
      <c r="AA589" s="263">
        <v>30984231</v>
      </c>
      <c r="AB589" s="263">
        <v>4096</v>
      </c>
      <c r="AC589" s="279" t="s">
        <v>6514</v>
      </c>
      <c r="AD589" s="279" t="s">
        <v>6515</v>
      </c>
      <c r="AE589" s="263">
        <v>7</v>
      </c>
      <c r="AF589" s="278" t="s">
        <v>6319</v>
      </c>
      <c r="AG589" s="278" t="s">
        <v>5133</v>
      </c>
      <c r="AH589" s="278" t="s">
        <v>6319</v>
      </c>
      <c r="AI589" s="278" t="s">
        <v>5133</v>
      </c>
      <c r="AJ589" s="278" t="s">
        <v>6319</v>
      </c>
      <c r="AK589" s="278" t="s">
        <v>6319</v>
      </c>
      <c r="AL589" s="278" t="s">
        <v>6319</v>
      </c>
      <c r="AM589" s="278" t="s">
        <v>6319</v>
      </c>
      <c r="AN589" s="263">
        <v>4</v>
      </c>
      <c r="AO589" s="263">
        <v>5000</v>
      </c>
      <c r="AP589" s="263">
        <v>-10</v>
      </c>
      <c r="AQ589" s="263">
        <v>0</v>
      </c>
      <c r="AR589" s="263">
        <v>0</v>
      </c>
      <c r="AS589" s="263">
        <v>2</v>
      </c>
      <c r="AT589" s="263">
        <v>13425</v>
      </c>
      <c r="AU589" s="278" t="s">
        <v>5133</v>
      </c>
      <c r="AV589" s="264">
        <v>2</v>
      </c>
      <c r="AW589" s="263">
        <v>8</v>
      </c>
      <c r="AX589" s="263">
        <v>8</v>
      </c>
      <c r="AY589" s="278"/>
      <c r="AZ589" s="278" t="s">
        <v>5133</v>
      </c>
      <c r="BA589" s="263">
        <v>0</v>
      </c>
      <c r="BB589" s="274">
        <v>2.8066844097222221</v>
      </c>
      <c r="BC589" s="274">
        <v>2.0000002662037035</v>
      </c>
      <c r="BD589" s="274">
        <v>2</v>
      </c>
      <c r="BE589" s="274">
        <v>2.0830557523148148</v>
      </c>
      <c r="BF589" s="274">
        <v>2.8067187152777779</v>
      </c>
      <c r="BG589" s="279" t="s">
        <v>6953</v>
      </c>
      <c r="BH589" s="279" t="s">
        <v>7840</v>
      </c>
      <c r="BI589" s="279" t="s">
        <v>7799</v>
      </c>
      <c r="BJ589" s="323" t="s">
        <v>7897</v>
      </c>
      <c r="BK589" s="279" t="s">
        <v>7782</v>
      </c>
      <c r="BL589" s="279" t="s">
        <v>7898</v>
      </c>
      <c r="BM589" s="279"/>
      <c r="BN589" s="279" t="s">
        <v>7783</v>
      </c>
      <c r="BO589" s="279" t="s">
        <v>7899</v>
      </c>
      <c r="BP589" s="279" t="s">
        <v>7900</v>
      </c>
      <c r="BQ589" s="279" t="s">
        <v>7777</v>
      </c>
      <c r="BR589" s="279" t="s">
        <v>7784</v>
      </c>
      <c r="BS589" s="279" t="s">
        <v>7830</v>
      </c>
      <c r="BT589" s="279" t="s">
        <v>7901</v>
      </c>
      <c r="BU589" s="278"/>
      <c r="BV589" s="278"/>
      <c r="BW589" s="278"/>
      <c r="BX589" s="278"/>
      <c r="BY589" s="278"/>
      <c r="BZ589" s="278"/>
      <c r="CA589" s="278"/>
      <c r="CB589" s="278"/>
      <c r="CC589" s="278"/>
      <c r="CD589" s="278"/>
      <c r="CE589" s="278"/>
      <c r="CF589" s="278"/>
      <c r="CG589" s="278"/>
      <c r="CH589" s="278"/>
      <c r="CI589" s="278"/>
      <c r="CJ589" s="278"/>
      <c r="CK589" s="278"/>
      <c r="CL589" s="278"/>
      <c r="CM589" s="278"/>
      <c r="CN589" s="278"/>
      <c r="CO589" s="278"/>
      <c r="CP589" s="278"/>
      <c r="CQ589" s="278"/>
      <c r="CR589" s="278"/>
      <c r="CS589" s="278"/>
      <c r="CT589" s="278"/>
      <c r="CU589" s="278"/>
      <c r="CV589" s="278"/>
      <c r="CW589" s="278"/>
      <c r="CX589" s="278"/>
      <c r="CY589" s="278"/>
      <c r="CZ589" s="278"/>
      <c r="DA589" s="278"/>
      <c r="DB589" s="278"/>
      <c r="DC589" s="278"/>
      <c r="DD589" s="278"/>
      <c r="DE589" s="278"/>
      <c r="DF589" s="278"/>
      <c r="DG589" s="278"/>
      <c r="DH589" s="278"/>
      <c r="DI589" s="278"/>
      <c r="DJ589" s="278"/>
      <c r="DK589" s="278"/>
      <c r="DL589" s="278"/>
      <c r="DM589" s="278"/>
      <c r="DN589" s="278"/>
      <c r="DO589" s="278"/>
      <c r="DP589" s="278"/>
      <c r="DQ589" s="278"/>
      <c r="DR589" s="278"/>
      <c r="DS589" s="278"/>
      <c r="DT589" s="278"/>
      <c r="DU589" s="278"/>
      <c r="DV589" s="278"/>
      <c r="DW589" s="278"/>
      <c r="DX589" s="278"/>
      <c r="DY589" s="278"/>
      <c r="DZ589" s="278"/>
      <c r="EA589" s="278"/>
      <c r="EB589" s="278"/>
      <c r="EC589" s="278"/>
      <c r="ED589" s="278"/>
      <c r="EE589" s="278"/>
      <c r="EF589" s="278"/>
      <c r="EG589" s="278"/>
      <c r="EH589" s="278"/>
      <c r="EI589" s="278"/>
      <c r="EJ589" s="278"/>
      <c r="EK589" s="278"/>
      <c r="EL589" s="278"/>
      <c r="EM589" s="278"/>
      <c r="EN589" s="278"/>
      <c r="EO589" s="278"/>
      <c r="EP589" s="278"/>
      <c r="EQ589" s="278"/>
      <c r="ER589" s="278"/>
      <c r="ES589" s="278"/>
      <c r="ET589" s="278"/>
      <c r="EU589" s="278"/>
      <c r="EV589" s="278"/>
      <c r="EW589" s="278"/>
      <c r="EX589" s="278"/>
      <c r="EY589" s="278"/>
      <c r="EZ589" s="278"/>
      <c r="FA589" s="278"/>
      <c r="FB589" s="278"/>
      <c r="FC589" s="278"/>
      <c r="FD589" s="278"/>
      <c r="FE589" s="278"/>
      <c r="FF589" s="278"/>
      <c r="FG589" s="278"/>
      <c r="FH589" s="278"/>
      <c r="FI589" s="278"/>
      <c r="FJ589" s="278"/>
      <c r="FK589" s="278"/>
      <c r="FL589" s="278"/>
      <c r="FM589" s="278"/>
      <c r="FN589" s="278"/>
      <c r="FO589" s="278"/>
      <c r="FP589" s="278"/>
      <c r="FQ589" s="278"/>
      <c r="FR589" s="278"/>
      <c r="FS589" s="278"/>
      <c r="FT589" s="278"/>
      <c r="FU589" s="278"/>
      <c r="FV589" s="278"/>
      <c r="FW589" s="278"/>
      <c r="FX589" s="278"/>
      <c r="FY589" s="278"/>
      <c r="FZ589" s="278"/>
      <c r="GA589" s="278"/>
      <c r="GB589" s="278"/>
      <c r="GC589" s="278"/>
      <c r="GD589" s="278"/>
      <c r="GE589" s="278"/>
      <c r="GF589" s="278"/>
      <c r="GG589" s="278"/>
      <c r="GH589" s="278"/>
      <c r="GI589" s="278"/>
      <c r="GJ589" s="278"/>
      <c r="GK589" s="278"/>
      <c r="GL589" s="278"/>
      <c r="GM589" s="278"/>
      <c r="GN589" s="278"/>
      <c r="GO589" s="278"/>
      <c r="GP589" s="278"/>
      <c r="GQ589" s="278"/>
      <c r="GR589" s="278"/>
      <c r="GS589" s="278"/>
      <c r="GT589" s="278"/>
      <c r="GU589" s="278"/>
      <c r="GV589" s="278"/>
      <c r="GW589" s="278"/>
      <c r="GX589" s="278"/>
      <c r="GY589" s="278"/>
      <c r="GZ589" s="278"/>
      <c r="HA589" s="278"/>
      <c r="HB589" s="278"/>
      <c r="HC589" s="278"/>
      <c r="HD589" s="278"/>
      <c r="HE589" s="278"/>
      <c r="HF589" s="278"/>
      <c r="HG589" s="278"/>
      <c r="HH589" s="278"/>
      <c r="HI589" s="278"/>
      <c r="HJ589" s="278"/>
      <c r="HK589" s="278"/>
      <c r="HL589" s="278"/>
      <c r="HM589" s="278"/>
      <c r="HN589" s="278"/>
      <c r="HO589" s="278"/>
    </row>
    <row r="590" spans="1:223" ht="54.75" customHeight="1" x14ac:dyDescent="0.15">
      <c r="A590" s="278"/>
      <c r="B590" s="279" t="s">
        <v>7821</v>
      </c>
      <c r="C590" s="279" t="s">
        <v>7796</v>
      </c>
      <c r="D590" s="279" t="s">
        <v>6277</v>
      </c>
      <c r="E590" s="263">
        <v>150</v>
      </c>
      <c r="F590" s="279" t="s">
        <v>7787</v>
      </c>
      <c r="G590" s="322" t="s">
        <v>7895</v>
      </c>
      <c r="H590" s="279" t="s">
        <v>7905</v>
      </c>
      <c r="I590" s="279" t="s">
        <v>7796</v>
      </c>
      <c r="J590" s="279" t="s">
        <v>6571</v>
      </c>
      <c r="K590" s="279" t="s">
        <v>3967</v>
      </c>
      <c r="L590" s="279" t="s">
        <v>4910</v>
      </c>
      <c r="M590" s="264">
        <v>1</v>
      </c>
      <c r="N590" s="264">
        <v>0</v>
      </c>
      <c r="O590" s="279" t="s">
        <v>511</v>
      </c>
      <c r="P590" s="263">
        <v>23</v>
      </c>
      <c r="Q590" s="279" t="s">
        <v>511</v>
      </c>
      <c r="R590" s="263">
        <v>1</v>
      </c>
      <c r="S590" s="263">
        <v>1</v>
      </c>
      <c r="T590" s="278">
        <v>0</v>
      </c>
      <c r="U590" s="263">
        <v>0</v>
      </c>
      <c r="V590" s="263">
        <v>7176015</v>
      </c>
      <c r="W590" s="263">
        <v>69700495</v>
      </c>
      <c r="X590" s="264">
        <v>1</v>
      </c>
      <c r="Y590" s="263">
        <v>15640</v>
      </c>
      <c r="Z590" s="263">
        <v>2051</v>
      </c>
      <c r="AA590" s="263">
        <v>30984231</v>
      </c>
      <c r="AB590" s="263">
        <v>4096</v>
      </c>
      <c r="AC590" s="279" t="s">
        <v>6514</v>
      </c>
      <c r="AD590" s="279" t="s">
        <v>6515</v>
      </c>
      <c r="AE590" s="263">
        <v>7</v>
      </c>
      <c r="AF590" s="278" t="s">
        <v>6319</v>
      </c>
      <c r="AG590" s="278" t="s">
        <v>5133</v>
      </c>
      <c r="AH590" s="278" t="s">
        <v>6319</v>
      </c>
      <c r="AI590" s="278" t="s">
        <v>5133</v>
      </c>
      <c r="AJ590" s="278" t="s">
        <v>6319</v>
      </c>
      <c r="AK590" s="278" t="s">
        <v>6319</v>
      </c>
      <c r="AL590" s="278" t="s">
        <v>6319</v>
      </c>
      <c r="AM590" s="278" t="s">
        <v>6319</v>
      </c>
      <c r="AN590" s="263">
        <v>4</v>
      </c>
      <c r="AO590" s="263">
        <v>5000</v>
      </c>
      <c r="AP590" s="263">
        <v>-10</v>
      </c>
      <c r="AQ590" s="263">
        <v>0</v>
      </c>
      <c r="AR590" s="263">
        <v>0</v>
      </c>
      <c r="AS590" s="263">
        <v>2</v>
      </c>
      <c r="AT590" s="263">
        <v>13425</v>
      </c>
      <c r="AU590" s="278" t="s">
        <v>5133</v>
      </c>
      <c r="AV590" s="264">
        <v>2</v>
      </c>
      <c r="AW590" s="263">
        <v>8</v>
      </c>
      <c r="AX590" s="263">
        <v>8</v>
      </c>
      <c r="AY590" s="278"/>
      <c r="AZ590" s="278" t="s">
        <v>5133</v>
      </c>
      <c r="BA590" s="263">
        <v>0</v>
      </c>
      <c r="BB590" s="274">
        <v>2.8066844097222221</v>
      </c>
      <c r="BC590" s="274">
        <v>2.0000002662037035</v>
      </c>
      <c r="BD590" s="274">
        <v>2</v>
      </c>
      <c r="BE590" s="274">
        <v>2.0830557523148148</v>
      </c>
      <c r="BF590" s="274">
        <v>2.8067187152777779</v>
      </c>
      <c r="BG590" s="279" t="s">
        <v>6953</v>
      </c>
      <c r="BH590" s="279" t="s">
        <v>7840</v>
      </c>
      <c r="BI590" s="279" t="s">
        <v>7799</v>
      </c>
      <c r="BJ590" s="323" t="s">
        <v>7897</v>
      </c>
      <c r="BK590" s="279" t="s">
        <v>7782</v>
      </c>
      <c r="BL590" s="279" t="s">
        <v>7898</v>
      </c>
      <c r="BM590" s="279"/>
      <c r="BN590" s="279" t="s">
        <v>7783</v>
      </c>
      <c r="BO590" s="279" t="s">
        <v>7899</v>
      </c>
      <c r="BP590" s="279" t="s">
        <v>7900</v>
      </c>
      <c r="BQ590" s="279" t="s">
        <v>7777</v>
      </c>
      <c r="BR590" s="279" t="s">
        <v>7784</v>
      </c>
      <c r="BS590" s="279" t="s">
        <v>7830</v>
      </c>
      <c r="BT590" s="279" t="s">
        <v>7901</v>
      </c>
      <c r="BU590" s="278"/>
      <c r="BV590" s="278"/>
      <c r="BW590" s="278"/>
      <c r="BX590" s="278"/>
      <c r="BY590" s="278"/>
      <c r="BZ590" s="278"/>
      <c r="CA590" s="278"/>
      <c r="CB590" s="278"/>
      <c r="CC590" s="278"/>
      <c r="CD590" s="278"/>
      <c r="CE590" s="278"/>
      <c r="CF590" s="278"/>
      <c r="CG590" s="278"/>
      <c r="CH590" s="278"/>
      <c r="CI590" s="278"/>
      <c r="CJ590" s="278"/>
      <c r="CK590" s="278"/>
      <c r="CL590" s="278"/>
      <c r="CM590" s="278"/>
      <c r="CN590" s="278"/>
      <c r="CO590" s="278"/>
      <c r="CP590" s="278"/>
      <c r="CQ590" s="278"/>
      <c r="CR590" s="278"/>
      <c r="CS590" s="278"/>
      <c r="CT590" s="278"/>
      <c r="CU590" s="278"/>
      <c r="CV590" s="278"/>
      <c r="CW590" s="278"/>
      <c r="CX590" s="278"/>
      <c r="CY590" s="278"/>
      <c r="CZ590" s="278"/>
      <c r="DA590" s="278"/>
      <c r="DB590" s="278"/>
      <c r="DC590" s="278"/>
      <c r="DD590" s="278"/>
      <c r="DE590" s="278"/>
      <c r="DF590" s="278"/>
      <c r="DG590" s="278"/>
      <c r="DH590" s="278"/>
      <c r="DI590" s="278"/>
      <c r="DJ590" s="278"/>
      <c r="DK590" s="278"/>
      <c r="DL590" s="278"/>
      <c r="DM590" s="278"/>
      <c r="DN590" s="278"/>
      <c r="DO590" s="278"/>
      <c r="DP590" s="278"/>
      <c r="DQ590" s="278"/>
      <c r="DR590" s="278"/>
      <c r="DS590" s="278"/>
      <c r="DT590" s="278"/>
      <c r="DU590" s="278"/>
      <c r="DV590" s="278"/>
      <c r="DW590" s="278"/>
      <c r="DX590" s="278"/>
      <c r="DY590" s="278"/>
      <c r="DZ590" s="278"/>
      <c r="EA590" s="278"/>
      <c r="EB590" s="278"/>
      <c r="EC590" s="278"/>
      <c r="ED590" s="278"/>
      <c r="EE590" s="278"/>
      <c r="EF590" s="278"/>
      <c r="EG590" s="278"/>
      <c r="EH590" s="278"/>
      <c r="EI590" s="278"/>
      <c r="EJ590" s="278"/>
      <c r="EK590" s="278"/>
      <c r="EL590" s="278"/>
      <c r="EM590" s="278"/>
      <c r="EN590" s="278"/>
      <c r="EO590" s="278"/>
      <c r="EP590" s="278"/>
      <c r="EQ590" s="278"/>
      <c r="ER590" s="278"/>
      <c r="ES590" s="278"/>
      <c r="ET590" s="278"/>
      <c r="EU590" s="278"/>
      <c r="EV590" s="278"/>
      <c r="EW590" s="278"/>
      <c r="EX590" s="278"/>
      <c r="EY590" s="278"/>
      <c r="EZ590" s="278"/>
      <c r="FA590" s="278"/>
      <c r="FB590" s="278"/>
      <c r="FC590" s="278"/>
      <c r="FD590" s="278"/>
      <c r="FE590" s="278"/>
      <c r="FF590" s="278"/>
      <c r="FG590" s="278"/>
      <c r="FH590" s="278"/>
      <c r="FI590" s="278"/>
      <c r="FJ590" s="278"/>
      <c r="FK590" s="278"/>
      <c r="FL590" s="278"/>
      <c r="FM590" s="278"/>
      <c r="FN590" s="278"/>
      <c r="FO590" s="278"/>
      <c r="FP590" s="278"/>
      <c r="FQ590" s="278"/>
      <c r="FR590" s="278"/>
      <c r="FS590" s="278"/>
      <c r="FT590" s="278"/>
      <c r="FU590" s="278"/>
      <c r="FV590" s="278"/>
      <c r="FW590" s="278"/>
      <c r="FX590" s="278"/>
      <c r="FY590" s="278"/>
      <c r="FZ590" s="278"/>
      <c r="GA590" s="278"/>
      <c r="GB590" s="278"/>
      <c r="GC590" s="278"/>
      <c r="GD590" s="278"/>
      <c r="GE590" s="278"/>
      <c r="GF590" s="278"/>
      <c r="GG590" s="278"/>
      <c r="GH590" s="278"/>
      <c r="GI590" s="278"/>
      <c r="GJ590" s="278"/>
      <c r="GK590" s="278"/>
      <c r="GL590" s="278"/>
      <c r="GM590" s="278"/>
      <c r="GN590" s="278"/>
      <c r="GO590" s="278"/>
      <c r="GP590" s="278"/>
      <c r="GQ590" s="278"/>
      <c r="GR590" s="278"/>
      <c r="GS590" s="278"/>
      <c r="GT590" s="278"/>
      <c r="GU590" s="278"/>
      <c r="GV590" s="278"/>
      <c r="GW590" s="278"/>
      <c r="GX590" s="278"/>
      <c r="GY590" s="278"/>
      <c r="GZ590" s="278"/>
      <c r="HA590" s="278"/>
      <c r="HB590" s="278"/>
      <c r="HC590" s="278"/>
      <c r="HD590" s="278"/>
      <c r="HE590" s="278"/>
      <c r="HF590" s="278"/>
      <c r="HG590" s="278"/>
      <c r="HH590" s="278"/>
      <c r="HI590" s="278"/>
      <c r="HJ590" s="278"/>
      <c r="HK590" s="278"/>
      <c r="HL590" s="278"/>
      <c r="HM590" s="278"/>
      <c r="HN590" s="278"/>
      <c r="HO590" s="278"/>
    </row>
    <row r="591" spans="1:223" ht="54.75" customHeight="1" x14ac:dyDescent="0.15">
      <c r="A591" s="278"/>
      <c r="B591" s="279" t="s">
        <v>7821</v>
      </c>
      <c r="C591" s="279" t="s">
        <v>7796</v>
      </c>
      <c r="D591" s="279" t="s">
        <v>6277</v>
      </c>
      <c r="E591" s="263">
        <v>150</v>
      </c>
      <c r="F591" s="279" t="s">
        <v>7787</v>
      </c>
      <c r="G591" s="322" t="s">
        <v>7895</v>
      </c>
      <c r="H591" s="279" t="s">
        <v>7906</v>
      </c>
      <c r="I591" s="279" t="s">
        <v>7796</v>
      </c>
      <c r="J591" s="279" t="s">
        <v>6571</v>
      </c>
      <c r="K591" s="279" t="s">
        <v>3967</v>
      </c>
      <c r="L591" s="279" t="s">
        <v>4910</v>
      </c>
      <c r="M591" s="264">
        <v>1</v>
      </c>
      <c r="N591" s="264">
        <v>0</v>
      </c>
      <c r="O591" s="279" t="s">
        <v>511</v>
      </c>
      <c r="P591" s="263">
        <v>23</v>
      </c>
      <c r="Q591" s="279" t="s">
        <v>511</v>
      </c>
      <c r="R591" s="263">
        <v>1</v>
      </c>
      <c r="S591" s="263">
        <v>1</v>
      </c>
      <c r="T591" s="278">
        <v>0</v>
      </c>
      <c r="U591" s="263">
        <v>0</v>
      </c>
      <c r="V591" s="263">
        <v>7176015</v>
      </c>
      <c r="W591" s="263">
        <v>69700495</v>
      </c>
      <c r="X591" s="264">
        <v>1</v>
      </c>
      <c r="Y591" s="263">
        <v>15640</v>
      </c>
      <c r="Z591" s="263">
        <v>2051</v>
      </c>
      <c r="AA591" s="263">
        <v>30984231</v>
      </c>
      <c r="AB591" s="263">
        <v>4096</v>
      </c>
      <c r="AC591" s="279" t="s">
        <v>6514</v>
      </c>
      <c r="AD591" s="279" t="s">
        <v>6515</v>
      </c>
      <c r="AE591" s="263">
        <v>7</v>
      </c>
      <c r="AF591" s="278" t="s">
        <v>6319</v>
      </c>
      <c r="AG591" s="278" t="s">
        <v>5133</v>
      </c>
      <c r="AH591" s="278" t="s">
        <v>6319</v>
      </c>
      <c r="AI591" s="278" t="s">
        <v>5133</v>
      </c>
      <c r="AJ591" s="278" t="s">
        <v>6319</v>
      </c>
      <c r="AK591" s="278" t="s">
        <v>6319</v>
      </c>
      <c r="AL591" s="278" t="s">
        <v>6319</v>
      </c>
      <c r="AM591" s="278" t="s">
        <v>6319</v>
      </c>
      <c r="AN591" s="263">
        <v>4</v>
      </c>
      <c r="AO591" s="263">
        <v>5000</v>
      </c>
      <c r="AP591" s="263">
        <v>-10</v>
      </c>
      <c r="AQ591" s="263">
        <v>0</v>
      </c>
      <c r="AR591" s="263">
        <v>0</v>
      </c>
      <c r="AS591" s="263">
        <v>2</v>
      </c>
      <c r="AT591" s="263">
        <v>13425</v>
      </c>
      <c r="AU591" s="278" t="s">
        <v>5133</v>
      </c>
      <c r="AV591" s="264">
        <v>2</v>
      </c>
      <c r="AW591" s="263">
        <v>8</v>
      </c>
      <c r="AX591" s="263">
        <v>8</v>
      </c>
      <c r="AY591" s="278"/>
      <c r="AZ591" s="278" t="s">
        <v>5133</v>
      </c>
      <c r="BA591" s="263">
        <v>0</v>
      </c>
      <c r="BB591" s="274">
        <v>2.8066844097222221</v>
      </c>
      <c r="BC591" s="274">
        <v>2.0000002662037035</v>
      </c>
      <c r="BD591" s="274">
        <v>2</v>
      </c>
      <c r="BE591" s="274">
        <v>2.0830557523148148</v>
      </c>
      <c r="BF591" s="274">
        <v>2.8067187152777779</v>
      </c>
      <c r="BG591" s="279" t="s">
        <v>6953</v>
      </c>
      <c r="BH591" s="279" t="s">
        <v>7840</v>
      </c>
      <c r="BI591" s="279" t="s">
        <v>7799</v>
      </c>
      <c r="BJ591" s="323" t="s">
        <v>7897</v>
      </c>
      <c r="BK591" s="279" t="s">
        <v>7782</v>
      </c>
      <c r="BL591" s="279" t="s">
        <v>7898</v>
      </c>
      <c r="BM591" s="279"/>
      <c r="BN591" s="279" t="s">
        <v>7783</v>
      </c>
      <c r="BO591" s="279" t="s">
        <v>7899</v>
      </c>
      <c r="BP591" s="279" t="s">
        <v>7900</v>
      </c>
      <c r="BQ591" s="279" t="s">
        <v>7777</v>
      </c>
      <c r="BR591" s="279" t="s">
        <v>7784</v>
      </c>
      <c r="BS591" s="279" t="s">
        <v>7830</v>
      </c>
      <c r="BT591" s="279" t="s">
        <v>7901</v>
      </c>
      <c r="BU591" s="278"/>
      <c r="BV591" s="278"/>
      <c r="BW591" s="278"/>
      <c r="BX591" s="278"/>
      <c r="BY591" s="278"/>
      <c r="BZ591" s="278"/>
      <c r="CA591" s="278"/>
      <c r="CB591" s="278"/>
      <c r="CC591" s="278"/>
      <c r="CD591" s="278"/>
      <c r="CE591" s="278"/>
      <c r="CF591" s="278"/>
      <c r="CG591" s="278"/>
      <c r="CH591" s="278"/>
      <c r="CI591" s="278"/>
      <c r="CJ591" s="278"/>
      <c r="CK591" s="278"/>
      <c r="CL591" s="278"/>
      <c r="CM591" s="278"/>
      <c r="CN591" s="278"/>
      <c r="CO591" s="278"/>
      <c r="CP591" s="278"/>
      <c r="CQ591" s="278"/>
      <c r="CR591" s="278"/>
      <c r="CS591" s="278"/>
      <c r="CT591" s="278"/>
      <c r="CU591" s="278"/>
      <c r="CV591" s="278"/>
      <c r="CW591" s="278"/>
      <c r="CX591" s="278"/>
      <c r="CY591" s="278"/>
      <c r="CZ591" s="278"/>
      <c r="DA591" s="278"/>
      <c r="DB591" s="278"/>
      <c r="DC591" s="278"/>
      <c r="DD591" s="278"/>
      <c r="DE591" s="278"/>
      <c r="DF591" s="278"/>
      <c r="DG591" s="278"/>
      <c r="DH591" s="278"/>
      <c r="DI591" s="278"/>
      <c r="DJ591" s="278"/>
      <c r="DK591" s="278"/>
      <c r="DL591" s="278"/>
      <c r="DM591" s="278"/>
      <c r="DN591" s="278"/>
      <c r="DO591" s="278"/>
      <c r="DP591" s="278"/>
      <c r="DQ591" s="278"/>
      <c r="DR591" s="278"/>
      <c r="DS591" s="278"/>
      <c r="DT591" s="278"/>
      <c r="DU591" s="278"/>
      <c r="DV591" s="278"/>
      <c r="DW591" s="278"/>
      <c r="DX591" s="278"/>
      <c r="DY591" s="278"/>
      <c r="DZ591" s="278"/>
      <c r="EA591" s="278"/>
      <c r="EB591" s="278"/>
      <c r="EC591" s="278"/>
      <c r="ED591" s="278"/>
      <c r="EE591" s="278"/>
      <c r="EF591" s="278"/>
      <c r="EG591" s="278"/>
      <c r="EH591" s="278"/>
      <c r="EI591" s="278"/>
      <c r="EJ591" s="278"/>
      <c r="EK591" s="278"/>
      <c r="EL591" s="278"/>
      <c r="EM591" s="278"/>
      <c r="EN591" s="278"/>
      <c r="EO591" s="278"/>
      <c r="EP591" s="278"/>
      <c r="EQ591" s="278"/>
      <c r="ER591" s="278"/>
      <c r="ES591" s="278"/>
      <c r="ET591" s="278"/>
      <c r="EU591" s="278"/>
      <c r="EV591" s="278"/>
      <c r="EW591" s="278"/>
      <c r="EX591" s="278"/>
      <c r="EY591" s="278"/>
      <c r="EZ591" s="278"/>
      <c r="FA591" s="278"/>
      <c r="FB591" s="278"/>
      <c r="FC591" s="278"/>
      <c r="FD591" s="278"/>
      <c r="FE591" s="278"/>
      <c r="FF591" s="278"/>
      <c r="FG591" s="278"/>
      <c r="FH591" s="278"/>
      <c r="FI591" s="278"/>
      <c r="FJ591" s="278"/>
      <c r="FK591" s="278"/>
      <c r="FL591" s="278"/>
      <c r="FM591" s="278"/>
      <c r="FN591" s="278"/>
      <c r="FO591" s="278"/>
      <c r="FP591" s="278"/>
      <c r="FQ591" s="278"/>
      <c r="FR591" s="278"/>
      <c r="FS591" s="278"/>
      <c r="FT591" s="278"/>
      <c r="FU591" s="278"/>
      <c r="FV591" s="278"/>
      <c r="FW591" s="278"/>
      <c r="FX591" s="278"/>
      <c r="FY591" s="278"/>
      <c r="FZ591" s="278"/>
      <c r="GA591" s="278"/>
      <c r="GB591" s="278"/>
      <c r="GC591" s="278"/>
      <c r="GD591" s="278"/>
      <c r="GE591" s="278"/>
      <c r="GF591" s="278"/>
      <c r="GG591" s="278"/>
      <c r="GH591" s="278"/>
      <c r="GI591" s="278"/>
      <c r="GJ591" s="278"/>
      <c r="GK591" s="278"/>
      <c r="GL591" s="278"/>
      <c r="GM591" s="278"/>
      <c r="GN591" s="278"/>
      <c r="GO591" s="278"/>
      <c r="GP591" s="278"/>
      <c r="GQ591" s="278"/>
      <c r="GR591" s="278"/>
      <c r="GS591" s="278"/>
      <c r="GT591" s="278"/>
      <c r="GU591" s="278"/>
      <c r="GV591" s="278"/>
      <c r="GW591" s="278"/>
      <c r="GX591" s="278"/>
      <c r="GY591" s="278"/>
      <c r="GZ591" s="278"/>
      <c r="HA591" s="278"/>
      <c r="HB591" s="278"/>
      <c r="HC591" s="278"/>
      <c r="HD591" s="278"/>
      <c r="HE591" s="278"/>
      <c r="HF591" s="278"/>
      <c r="HG591" s="278"/>
      <c r="HH591" s="278"/>
      <c r="HI591" s="278"/>
      <c r="HJ591" s="278"/>
      <c r="HK591" s="278"/>
      <c r="HL591" s="278"/>
      <c r="HM591" s="278"/>
      <c r="HN591" s="278"/>
      <c r="HO591" s="278"/>
    </row>
    <row r="592" spans="1:223" ht="54.75" customHeight="1" x14ac:dyDescent="0.15">
      <c r="A592" s="278"/>
      <c r="B592" s="279" t="s">
        <v>7821</v>
      </c>
      <c r="C592" s="279" t="s">
        <v>7796</v>
      </c>
      <c r="D592" s="279" t="s">
        <v>6277</v>
      </c>
      <c r="E592" s="263">
        <v>150</v>
      </c>
      <c r="F592" s="279" t="s">
        <v>7787</v>
      </c>
      <c r="G592" s="322" t="s">
        <v>7895</v>
      </c>
      <c r="H592" s="279" t="s">
        <v>7907</v>
      </c>
      <c r="I592" s="279" t="s">
        <v>7796</v>
      </c>
      <c r="J592" s="279" t="s">
        <v>6571</v>
      </c>
      <c r="K592" s="279" t="s">
        <v>3967</v>
      </c>
      <c r="L592" s="279" t="s">
        <v>4910</v>
      </c>
      <c r="M592" s="264">
        <v>1</v>
      </c>
      <c r="N592" s="264">
        <v>0</v>
      </c>
      <c r="O592" s="279" t="s">
        <v>511</v>
      </c>
      <c r="P592" s="263">
        <v>23</v>
      </c>
      <c r="Q592" s="279" t="s">
        <v>511</v>
      </c>
      <c r="R592" s="263">
        <v>1</v>
      </c>
      <c r="S592" s="263">
        <v>1</v>
      </c>
      <c r="T592" s="278">
        <v>0</v>
      </c>
      <c r="U592" s="263">
        <v>0</v>
      </c>
      <c r="V592" s="263">
        <v>7176015</v>
      </c>
      <c r="W592" s="263">
        <v>69700495</v>
      </c>
      <c r="X592" s="264">
        <v>1</v>
      </c>
      <c r="Y592" s="263">
        <v>15640</v>
      </c>
      <c r="Z592" s="263">
        <v>2051</v>
      </c>
      <c r="AA592" s="263">
        <v>30984231</v>
      </c>
      <c r="AB592" s="263">
        <v>4096</v>
      </c>
      <c r="AC592" s="279" t="s">
        <v>6514</v>
      </c>
      <c r="AD592" s="279" t="s">
        <v>6515</v>
      </c>
      <c r="AE592" s="263">
        <v>7</v>
      </c>
      <c r="AF592" s="278" t="s">
        <v>6319</v>
      </c>
      <c r="AG592" s="278" t="s">
        <v>5133</v>
      </c>
      <c r="AH592" s="278" t="s">
        <v>6319</v>
      </c>
      <c r="AI592" s="278" t="s">
        <v>5133</v>
      </c>
      <c r="AJ592" s="278" t="s">
        <v>6319</v>
      </c>
      <c r="AK592" s="278" t="s">
        <v>6319</v>
      </c>
      <c r="AL592" s="278" t="s">
        <v>6319</v>
      </c>
      <c r="AM592" s="278" t="s">
        <v>6319</v>
      </c>
      <c r="AN592" s="263">
        <v>4</v>
      </c>
      <c r="AO592" s="263">
        <v>5000</v>
      </c>
      <c r="AP592" s="263">
        <v>-10</v>
      </c>
      <c r="AQ592" s="263">
        <v>0</v>
      </c>
      <c r="AR592" s="263">
        <v>0</v>
      </c>
      <c r="AS592" s="263">
        <v>2</v>
      </c>
      <c r="AT592" s="263">
        <v>13425</v>
      </c>
      <c r="AU592" s="278" t="s">
        <v>5133</v>
      </c>
      <c r="AV592" s="264">
        <v>2</v>
      </c>
      <c r="AW592" s="263">
        <v>8</v>
      </c>
      <c r="AX592" s="263">
        <v>8</v>
      </c>
      <c r="AY592" s="278"/>
      <c r="AZ592" s="278" t="s">
        <v>5133</v>
      </c>
      <c r="BA592" s="263">
        <v>0</v>
      </c>
      <c r="BB592" s="274">
        <v>2.8066844097222221</v>
      </c>
      <c r="BC592" s="274">
        <v>2.0000002662037035</v>
      </c>
      <c r="BD592" s="274">
        <v>2</v>
      </c>
      <c r="BE592" s="274">
        <v>2.0830557523148148</v>
      </c>
      <c r="BF592" s="274">
        <v>2.8067187152777779</v>
      </c>
      <c r="BG592" s="279" t="s">
        <v>6953</v>
      </c>
      <c r="BH592" s="279" t="s">
        <v>7840</v>
      </c>
      <c r="BI592" s="279" t="s">
        <v>7799</v>
      </c>
      <c r="BJ592" s="323" t="s">
        <v>7897</v>
      </c>
      <c r="BK592" s="279" t="s">
        <v>7782</v>
      </c>
      <c r="BL592" s="279" t="s">
        <v>7898</v>
      </c>
      <c r="BM592" s="279"/>
      <c r="BN592" s="279" t="s">
        <v>7783</v>
      </c>
      <c r="BO592" s="279" t="s">
        <v>7899</v>
      </c>
      <c r="BP592" s="279" t="s">
        <v>7900</v>
      </c>
      <c r="BQ592" s="279" t="s">
        <v>7777</v>
      </c>
      <c r="BR592" s="279" t="s">
        <v>7784</v>
      </c>
      <c r="BS592" s="279" t="s">
        <v>7830</v>
      </c>
      <c r="BT592" s="279" t="s">
        <v>7901</v>
      </c>
      <c r="BU592" s="278"/>
      <c r="BV592" s="278"/>
      <c r="BW592" s="278"/>
      <c r="BX592" s="278"/>
      <c r="BY592" s="278"/>
      <c r="BZ592" s="278"/>
      <c r="CA592" s="278"/>
      <c r="CB592" s="278"/>
      <c r="CC592" s="278"/>
      <c r="CD592" s="278"/>
      <c r="CE592" s="278"/>
      <c r="CF592" s="278"/>
      <c r="CG592" s="278"/>
      <c r="CH592" s="278"/>
      <c r="CI592" s="278"/>
      <c r="CJ592" s="278"/>
      <c r="CK592" s="278"/>
      <c r="CL592" s="278"/>
      <c r="CM592" s="278"/>
      <c r="CN592" s="278"/>
      <c r="CO592" s="278"/>
      <c r="CP592" s="278"/>
      <c r="CQ592" s="278"/>
      <c r="CR592" s="278"/>
      <c r="CS592" s="278"/>
      <c r="CT592" s="278"/>
      <c r="CU592" s="278"/>
      <c r="CV592" s="278"/>
      <c r="CW592" s="278"/>
      <c r="CX592" s="278"/>
      <c r="CY592" s="278"/>
      <c r="CZ592" s="278"/>
      <c r="DA592" s="278"/>
      <c r="DB592" s="278"/>
      <c r="DC592" s="278"/>
      <c r="DD592" s="278"/>
      <c r="DE592" s="278"/>
      <c r="DF592" s="278"/>
      <c r="DG592" s="278"/>
      <c r="DH592" s="278"/>
      <c r="DI592" s="278"/>
      <c r="DJ592" s="278"/>
      <c r="DK592" s="278"/>
      <c r="DL592" s="278"/>
      <c r="DM592" s="278"/>
      <c r="DN592" s="278"/>
      <c r="DO592" s="278"/>
      <c r="DP592" s="278"/>
      <c r="DQ592" s="278"/>
      <c r="DR592" s="278"/>
      <c r="DS592" s="278"/>
      <c r="DT592" s="278"/>
      <c r="DU592" s="278"/>
      <c r="DV592" s="278"/>
      <c r="DW592" s="278"/>
      <c r="DX592" s="278"/>
      <c r="DY592" s="278"/>
      <c r="DZ592" s="278"/>
      <c r="EA592" s="278"/>
      <c r="EB592" s="278"/>
      <c r="EC592" s="278"/>
      <c r="ED592" s="278"/>
      <c r="EE592" s="278"/>
      <c r="EF592" s="278"/>
      <c r="EG592" s="278"/>
      <c r="EH592" s="278"/>
      <c r="EI592" s="278"/>
      <c r="EJ592" s="278"/>
      <c r="EK592" s="278"/>
      <c r="EL592" s="278"/>
      <c r="EM592" s="278"/>
      <c r="EN592" s="278"/>
      <c r="EO592" s="278"/>
      <c r="EP592" s="278"/>
      <c r="EQ592" s="278"/>
      <c r="ER592" s="278"/>
      <c r="ES592" s="278"/>
      <c r="ET592" s="278"/>
      <c r="EU592" s="278"/>
      <c r="EV592" s="278"/>
      <c r="EW592" s="278"/>
      <c r="EX592" s="278"/>
      <c r="EY592" s="278"/>
      <c r="EZ592" s="278"/>
      <c r="FA592" s="278"/>
      <c r="FB592" s="278"/>
      <c r="FC592" s="278"/>
      <c r="FD592" s="278"/>
      <c r="FE592" s="278"/>
      <c r="FF592" s="278"/>
      <c r="FG592" s="278"/>
      <c r="FH592" s="278"/>
      <c r="FI592" s="278"/>
      <c r="FJ592" s="278"/>
      <c r="FK592" s="278"/>
      <c r="FL592" s="278"/>
      <c r="FM592" s="278"/>
      <c r="FN592" s="278"/>
      <c r="FO592" s="278"/>
      <c r="FP592" s="278"/>
      <c r="FQ592" s="278"/>
      <c r="FR592" s="278"/>
      <c r="FS592" s="278"/>
      <c r="FT592" s="278"/>
      <c r="FU592" s="278"/>
      <c r="FV592" s="278"/>
      <c r="FW592" s="278"/>
      <c r="FX592" s="278"/>
      <c r="FY592" s="278"/>
      <c r="FZ592" s="278"/>
      <c r="GA592" s="278"/>
      <c r="GB592" s="278"/>
      <c r="GC592" s="278"/>
      <c r="GD592" s="278"/>
      <c r="GE592" s="278"/>
      <c r="GF592" s="278"/>
      <c r="GG592" s="278"/>
      <c r="GH592" s="278"/>
      <c r="GI592" s="278"/>
      <c r="GJ592" s="278"/>
      <c r="GK592" s="278"/>
      <c r="GL592" s="278"/>
      <c r="GM592" s="278"/>
      <c r="GN592" s="278"/>
      <c r="GO592" s="278"/>
      <c r="GP592" s="278"/>
      <c r="GQ592" s="278"/>
      <c r="GR592" s="278"/>
      <c r="GS592" s="278"/>
      <c r="GT592" s="278"/>
      <c r="GU592" s="278"/>
      <c r="GV592" s="278"/>
      <c r="GW592" s="278"/>
      <c r="GX592" s="278"/>
      <c r="GY592" s="278"/>
      <c r="GZ592" s="278"/>
      <c r="HA592" s="278"/>
      <c r="HB592" s="278"/>
      <c r="HC592" s="278"/>
      <c r="HD592" s="278"/>
      <c r="HE592" s="278"/>
      <c r="HF592" s="278"/>
      <c r="HG592" s="278"/>
      <c r="HH592" s="278"/>
      <c r="HI592" s="278"/>
      <c r="HJ592" s="278"/>
      <c r="HK592" s="278"/>
      <c r="HL592" s="278"/>
      <c r="HM592" s="278"/>
      <c r="HN592" s="278"/>
      <c r="HO592" s="278"/>
    </row>
    <row r="593" spans="1:223" ht="54.75" customHeight="1" x14ac:dyDescent="0.15">
      <c r="A593" s="278"/>
      <c r="B593" s="279" t="s">
        <v>7821</v>
      </c>
      <c r="C593" s="279" t="s">
        <v>7796</v>
      </c>
      <c r="D593" s="279" t="s">
        <v>6277</v>
      </c>
      <c r="E593" s="263">
        <v>150</v>
      </c>
      <c r="F593" s="279" t="s">
        <v>7787</v>
      </c>
      <c r="G593" s="322" t="s">
        <v>7895</v>
      </c>
      <c r="H593" s="279" t="s">
        <v>7908</v>
      </c>
      <c r="I593" s="279" t="s">
        <v>7796</v>
      </c>
      <c r="J593" s="279" t="s">
        <v>6571</v>
      </c>
      <c r="K593" s="279" t="s">
        <v>3967</v>
      </c>
      <c r="L593" s="279" t="s">
        <v>4910</v>
      </c>
      <c r="M593" s="264">
        <v>1</v>
      </c>
      <c r="N593" s="264">
        <v>0</v>
      </c>
      <c r="O593" s="279" t="s">
        <v>511</v>
      </c>
      <c r="P593" s="263">
        <v>23</v>
      </c>
      <c r="Q593" s="279" t="s">
        <v>511</v>
      </c>
      <c r="R593" s="263">
        <v>1</v>
      </c>
      <c r="S593" s="263">
        <v>1</v>
      </c>
      <c r="T593" s="278">
        <v>0</v>
      </c>
      <c r="U593" s="263">
        <v>0</v>
      </c>
      <c r="V593" s="263">
        <v>7176015</v>
      </c>
      <c r="W593" s="263">
        <v>69700495</v>
      </c>
      <c r="X593" s="264">
        <v>1</v>
      </c>
      <c r="Y593" s="263">
        <v>15640</v>
      </c>
      <c r="Z593" s="263">
        <v>2051</v>
      </c>
      <c r="AA593" s="263">
        <v>30984231</v>
      </c>
      <c r="AB593" s="263">
        <v>4096</v>
      </c>
      <c r="AC593" s="279" t="s">
        <v>6514</v>
      </c>
      <c r="AD593" s="279" t="s">
        <v>6515</v>
      </c>
      <c r="AE593" s="263">
        <v>7</v>
      </c>
      <c r="AF593" s="278" t="s">
        <v>6319</v>
      </c>
      <c r="AG593" s="278" t="s">
        <v>5133</v>
      </c>
      <c r="AH593" s="278" t="s">
        <v>6319</v>
      </c>
      <c r="AI593" s="278" t="s">
        <v>5133</v>
      </c>
      <c r="AJ593" s="278" t="s">
        <v>6319</v>
      </c>
      <c r="AK593" s="278" t="s">
        <v>6319</v>
      </c>
      <c r="AL593" s="278" t="s">
        <v>6319</v>
      </c>
      <c r="AM593" s="278" t="s">
        <v>6319</v>
      </c>
      <c r="AN593" s="263">
        <v>4</v>
      </c>
      <c r="AO593" s="263">
        <v>5000</v>
      </c>
      <c r="AP593" s="263">
        <v>-10</v>
      </c>
      <c r="AQ593" s="263">
        <v>0</v>
      </c>
      <c r="AR593" s="263">
        <v>0</v>
      </c>
      <c r="AS593" s="263">
        <v>2</v>
      </c>
      <c r="AT593" s="263">
        <v>13425</v>
      </c>
      <c r="AU593" s="278" t="s">
        <v>5133</v>
      </c>
      <c r="AV593" s="264">
        <v>2</v>
      </c>
      <c r="AW593" s="263">
        <v>8</v>
      </c>
      <c r="AX593" s="263">
        <v>8</v>
      </c>
      <c r="AY593" s="278"/>
      <c r="AZ593" s="278" t="s">
        <v>5133</v>
      </c>
      <c r="BA593" s="263">
        <v>0</v>
      </c>
      <c r="BB593" s="274">
        <v>2.8066844097222221</v>
      </c>
      <c r="BC593" s="274">
        <v>2.0000002662037035</v>
      </c>
      <c r="BD593" s="274">
        <v>2</v>
      </c>
      <c r="BE593" s="274">
        <v>2.0830557523148148</v>
      </c>
      <c r="BF593" s="274">
        <v>2.8067187152777779</v>
      </c>
      <c r="BG593" s="279" t="s">
        <v>6953</v>
      </c>
      <c r="BH593" s="279" t="s">
        <v>7840</v>
      </c>
      <c r="BI593" s="279" t="s">
        <v>7799</v>
      </c>
      <c r="BJ593" s="323" t="s">
        <v>7897</v>
      </c>
      <c r="BK593" s="279" t="s">
        <v>7782</v>
      </c>
      <c r="BL593" s="279" t="s">
        <v>7898</v>
      </c>
      <c r="BM593" s="279"/>
      <c r="BN593" s="279" t="s">
        <v>7783</v>
      </c>
      <c r="BO593" s="279" t="s">
        <v>7899</v>
      </c>
      <c r="BP593" s="279" t="s">
        <v>7900</v>
      </c>
      <c r="BQ593" s="279" t="s">
        <v>7777</v>
      </c>
      <c r="BR593" s="279" t="s">
        <v>7784</v>
      </c>
      <c r="BS593" s="279" t="s">
        <v>7830</v>
      </c>
      <c r="BT593" s="279" t="s">
        <v>7901</v>
      </c>
      <c r="BU593" s="278"/>
      <c r="BV593" s="278"/>
      <c r="BW593" s="278"/>
      <c r="BX593" s="278"/>
      <c r="BY593" s="278"/>
      <c r="BZ593" s="278"/>
      <c r="CA593" s="278"/>
      <c r="CB593" s="278"/>
      <c r="CC593" s="278"/>
      <c r="CD593" s="278"/>
      <c r="CE593" s="278"/>
      <c r="CF593" s="278"/>
      <c r="CG593" s="278"/>
      <c r="CH593" s="278"/>
      <c r="CI593" s="278"/>
      <c r="CJ593" s="278"/>
      <c r="CK593" s="278"/>
      <c r="CL593" s="278"/>
      <c r="CM593" s="278"/>
      <c r="CN593" s="278"/>
      <c r="CO593" s="278"/>
      <c r="CP593" s="278"/>
      <c r="CQ593" s="278"/>
      <c r="CR593" s="278"/>
      <c r="CS593" s="278"/>
      <c r="CT593" s="278"/>
      <c r="CU593" s="278"/>
      <c r="CV593" s="278"/>
      <c r="CW593" s="278"/>
      <c r="CX593" s="278"/>
      <c r="CY593" s="278"/>
      <c r="CZ593" s="278"/>
      <c r="DA593" s="278"/>
      <c r="DB593" s="278"/>
      <c r="DC593" s="278"/>
      <c r="DD593" s="278"/>
      <c r="DE593" s="278"/>
      <c r="DF593" s="278"/>
      <c r="DG593" s="278"/>
      <c r="DH593" s="278"/>
      <c r="DI593" s="278"/>
      <c r="DJ593" s="278"/>
      <c r="DK593" s="278"/>
      <c r="DL593" s="278"/>
      <c r="DM593" s="278"/>
      <c r="DN593" s="278"/>
      <c r="DO593" s="278"/>
      <c r="DP593" s="278"/>
      <c r="DQ593" s="278"/>
      <c r="DR593" s="278"/>
      <c r="DS593" s="278"/>
      <c r="DT593" s="278"/>
      <c r="DU593" s="278"/>
      <c r="DV593" s="278"/>
      <c r="DW593" s="278"/>
      <c r="DX593" s="278"/>
      <c r="DY593" s="278"/>
      <c r="DZ593" s="278"/>
      <c r="EA593" s="278"/>
      <c r="EB593" s="278"/>
      <c r="EC593" s="278"/>
      <c r="ED593" s="278"/>
      <c r="EE593" s="278"/>
      <c r="EF593" s="278"/>
      <c r="EG593" s="278"/>
      <c r="EH593" s="278"/>
      <c r="EI593" s="278"/>
      <c r="EJ593" s="278"/>
      <c r="EK593" s="278"/>
      <c r="EL593" s="278"/>
      <c r="EM593" s="278"/>
      <c r="EN593" s="278"/>
      <c r="EO593" s="278"/>
      <c r="EP593" s="278"/>
      <c r="EQ593" s="278"/>
      <c r="ER593" s="278"/>
      <c r="ES593" s="278"/>
      <c r="ET593" s="278"/>
      <c r="EU593" s="278"/>
      <c r="EV593" s="278"/>
      <c r="EW593" s="278"/>
      <c r="EX593" s="278"/>
      <c r="EY593" s="278"/>
      <c r="EZ593" s="278"/>
      <c r="FA593" s="278"/>
      <c r="FB593" s="278"/>
      <c r="FC593" s="278"/>
      <c r="FD593" s="278"/>
      <c r="FE593" s="278"/>
      <c r="FF593" s="278"/>
      <c r="FG593" s="278"/>
      <c r="FH593" s="278"/>
      <c r="FI593" s="278"/>
      <c r="FJ593" s="278"/>
      <c r="FK593" s="278"/>
      <c r="FL593" s="278"/>
      <c r="FM593" s="278"/>
      <c r="FN593" s="278"/>
      <c r="FO593" s="278"/>
      <c r="FP593" s="278"/>
      <c r="FQ593" s="278"/>
      <c r="FR593" s="278"/>
      <c r="FS593" s="278"/>
      <c r="FT593" s="278"/>
      <c r="FU593" s="278"/>
      <c r="FV593" s="278"/>
      <c r="FW593" s="278"/>
      <c r="FX593" s="278"/>
      <c r="FY593" s="278"/>
      <c r="FZ593" s="278"/>
      <c r="GA593" s="278"/>
      <c r="GB593" s="278"/>
      <c r="GC593" s="278"/>
      <c r="GD593" s="278"/>
      <c r="GE593" s="278"/>
      <c r="GF593" s="278"/>
      <c r="GG593" s="278"/>
      <c r="GH593" s="278"/>
      <c r="GI593" s="278"/>
      <c r="GJ593" s="278"/>
      <c r="GK593" s="278"/>
      <c r="GL593" s="278"/>
      <c r="GM593" s="278"/>
      <c r="GN593" s="278"/>
      <c r="GO593" s="278"/>
      <c r="GP593" s="278"/>
      <c r="GQ593" s="278"/>
      <c r="GR593" s="278"/>
      <c r="GS593" s="278"/>
      <c r="GT593" s="278"/>
      <c r="GU593" s="278"/>
      <c r="GV593" s="278"/>
      <c r="GW593" s="278"/>
      <c r="GX593" s="278"/>
      <c r="GY593" s="278"/>
      <c r="GZ593" s="278"/>
      <c r="HA593" s="278"/>
      <c r="HB593" s="278"/>
      <c r="HC593" s="278"/>
      <c r="HD593" s="278"/>
      <c r="HE593" s="278"/>
      <c r="HF593" s="278"/>
      <c r="HG593" s="278"/>
      <c r="HH593" s="278"/>
      <c r="HI593" s="278"/>
      <c r="HJ593" s="278"/>
      <c r="HK593" s="278"/>
      <c r="HL593" s="278"/>
      <c r="HM593" s="278"/>
      <c r="HN593" s="278"/>
      <c r="HO593" s="278"/>
    </row>
    <row r="594" spans="1:223" ht="54.75" customHeight="1" x14ac:dyDescent="0.15">
      <c r="A594" s="278"/>
      <c r="B594" s="279" t="s">
        <v>7821</v>
      </c>
      <c r="C594" s="279" t="s">
        <v>7800</v>
      </c>
      <c r="D594" s="279" t="s">
        <v>6277</v>
      </c>
      <c r="E594" s="263">
        <v>150</v>
      </c>
      <c r="F594" s="279" t="s">
        <v>7787</v>
      </c>
      <c r="G594" s="322" t="s">
        <v>7895</v>
      </c>
      <c r="H594" s="279" t="s">
        <v>7909</v>
      </c>
      <c r="I594" s="279" t="s">
        <v>7796</v>
      </c>
      <c r="J594" s="279" t="s">
        <v>6571</v>
      </c>
      <c r="K594" s="279" t="s">
        <v>3967</v>
      </c>
      <c r="L594" s="279" t="s">
        <v>4910</v>
      </c>
      <c r="M594" s="264">
        <v>1</v>
      </c>
      <c r="N594" s="264">
        <v>0</v>
      </c>
      <c r="O594" s="279" t="s">
        <v>511</v>
      </c>
      <c r="P594" s="263">
        <v>23</v>
      </c>
      <c r="Q594" s="279" t="s">
        <v>511</v>
      </c>
      <c r="R594" s="263">
        <v>1</v>
      </c>
      <c r="S594" s="263">
        <v>1</v>
      </c>
      <c r="T594" s="278">
        <v>0</v>
      </c>
      <c r="U594" s="263">
        <v>0</v>
      </c>
      <c r="V594" s="263">
        <v>7176015</v>
      </c>
      <c r="W594" s="263">
        <v>69700495</v>
      </c>
      <c r="X594" s="264">
        <v>1</v>
      </c>
      <c r="Y594" s="263">
        <v>15640</v>
      </c>
      <c r="Z594" s="263">
        <v>2051</v>
      </c>
      <c r="AA594" s="263">
        <v>30984231</v>
      </c>
      <c r="AB594" s="263">
        <v>4096</v>
      </c>
      <c r="AC594" s="279" t="s">
        <v>6514</v>
      </c>
      <c r="AD594" s="279" t="s">
        <v>6515</v>
      </c>
      <c r="AE594" s="263">
        <v>7</v>
      </c>
      <c r="AF594" s="278" t="s">
        <v>6319</v>
      </c>
      <c r="AG594" s="278" t="s">
        <v>5133</v>
      </c>
      <c r="AH594" s="278" t="s">
        <v>6319</v>
      </c>
      <c r="AI594" s="278" t="s">
        <v>5133</v>
      </c>
      <c r="AJ594" s="278" t="s">
        <v>6319</v>
      </c>
      <c r="AK594" s="278" t="s">
        <v>6319</v>
      </c>
      <c r="AL594" s="278" t="s">
        <v>6319</v>
      </c>
      <c r="AM594" s="278" t="s">
        <v>6319</v>
      </c>
      <c r="AN594" s="263">
        <v>4</v>
      </c>
      <c r="AO594" s="263">
        <v>5000</v>
      </c>
      <c r="AP594" s="263">
        <v>-10</v>
      </c>
      <c r="AQ594" s="263">
        <v>0</v>
      </c>
      <c r="AR594" s="263">
        <v>0</v>
      </c>
      <c r="AS594" s="263">
        <v>2</v>
      </c>
      <c r="AT594" s="263">
        <v>13425</v>
      </c>
      <c r="AU594" s="278" t="s">
        <v>5133</v>
      </c>
      <c r="AV594" s="264">
        <v>2</v>
      </c>
      <c r="AW594" s="263">
        <v>8</v>
      </c>
      <c r="AX594" s="263">
        <v>8</v>
      </c>
      <c r="AY594" s="278"/>
      <c r="AZ594" s="278" t="s">
        <v>5133</v>
      </c>
      <c r="BA594" s="263">
        <v>0</v>
      </c>
      <c r="BB594" s="274">
        <v>2.8066844097222221</v>
      </c>
      <c r="BC594" s="274">
        <v>2.0000002662037035</v>
      </c>
      <c r="BD594" s="274">
        <v>2</v>
      </c>
      <c r="BE594" s="274">
        <v>2.0830557523148148</v>
      </c>
      <c r="BF594" s="274">
        <v>2.8067187152777779</v>
      </c>
      <c r="BG594" s="279" t="s">
        <v>6953</v>
      </c>
      <c r="BH594" s="279" t="s">
        <v>7840</v>
      </c>
      <c r="BI594" s="279" t="s">
        <v>7799</v>
      </c>
      <c r="BJ594" s="323" t="s">
        <v>7897</v>
      </c>
      <c r="BK594" s="279" t="s">
        <v>7782</v>
      </c>
      <c r="BL594" s="279" t="s">
        <v>7898</v>
      </c>
      <c r="BM594" s="279"/>
      <c r="BN594" s="279" t="s">
        <v>7783</v>
      </c>
      <c r="BO594" s="279" t="s">
        <v>7899</v>
      </c>
      <c r="BP594" s="279" t="s">
        <v>7900</v>
      </c>
      <c r="BQ594" s="279" t="s">
        <v>7777</v>
      </c>
      <c r="BR594" s="279" t="s">
        <v>7784</v>
      </c>
      <c r="BS594" s="279" t="s">
        <v>7830</v>
      </c>
      <c r="BT594" s="279" t="s">
        <v>7901</v>
      </c>
      <c r="BU594" s="278"/>
      <c r="BV594" s="278"/>
      <c r="BW594" s="278"/>
      <c r="BX594" s="278"/>
      <c r="BY594" s="278"/>
      <c r="BZ594" s="278"/>
      <c r="CA594" s="278"/>
      <c r="CB594" s="278"/>
      <c r="CC594" s="278"/>
      <c r="CD594" s="278"/>
      <c r="CE594" s="278"/>
      <c r="CF594" s="278"/>
      <c r="CG594" s="278"/>
      <c r="CH594" s="278"/>
      <c r="CI594" s="278"/>
      <c r="CJ594" s="278"/>
      <c r="CK594" s="278"/>
      <c r="CL594" s="278"/>
      <c r="CM594" s="278"/>
      <c r="CN594" s="278"/>
      <c r="CO594" s="278"/>
      <c r="CP594" s="278"/>
      <c r="CQ594" s="278"/>
      <c r="CR594" s="278"/>
      <c r="CS594" s="278"/>
      <c r="CT594" s="278"/>
      <c r="CU594" s="278"/>
      <c r="CV594" s="278"/>
      <c r="CW594" s="278"/>
      <c r="CX594" s="278"/>
      <c r="CY594" s="278"/>
      <c r="CZ594" s="278"/>
      <c r="DA594" s="278"/>
      <c r="DB594" s="278"/>
      <c r="DC594" s="278"/>
      <c r="DD594" s="278"/>
      <c r="DE594" s="278"/>
      <c r="DF594" s="278"/>
      <c r="DG594" s="278"/>
      <c r="DH594" s="278"/>
      <c r="DI594" s="278"/>
      <c r="DJ594" s="278"/>
      <c r="DK594" s="278"/>
      <c r="DL594" s="278"/>
      <c r="DM594" s="278"/>
      <c r="DN594" s="278"/>
      <c r="DO594" s="278"/>
      <c r="DP594" s="278"/>
      <c r="DQ594" s="278"/>
      <c r="DR594" s="278"/>
      <c r="DS594" s="278"/>
      <c r="DT594" s="278"/>
      <c r="DU594" s="278"/>
      <c r="DV594" s="278"/>
      <c r="DW594" s="278"/>
      <c r="DX594" s="278"/>
      <c r="DY594" s="278"/>
      <c r="DZ594" s="278"/>
      <c r="EA594" s="278"/>
      <c r="EB594" s="278"/>
      <c r="EC594" s="278"/>
      <c r="ED594" s="278"/>
      <c r="EE594" s="278"/>
      <c r="EF594" s="278"/>
      <c r="EG594" s="278"/>
      <c r="EH594" s="278"/>
      <c r="EI594" s="278"/>
      <c r="EJ594" s="278"/>
      <c r="EK594" s="278"/>
      <c r="EL594" s="278"/>
      <c r="EM594" s="278"/>
      <c r="EN594" s="278"/>
      <c r="EO594" s="278"/>
      <c r="EP594" s="278"/>
      <c r="EQ594" s="278"/>
      <c r="ER594" s="278"/>
      <c r="ES594" s="278"/>
      <c r="ET594" s="278"/>
      <c r="EU594" s="278"/>
      <c r="EV594" s="278"/>
      <c r="EW594" s="278"/>
      <c r="EX594" s="278"/>
      <c r="EY594" s="278"/>
      <c r="EZ594" s="278"/>
      <c r="FA594" s="278"/>
      <c r="FB594" s="278"/>
      <c r="FC594" s="278"/>
      <c r="FD594" s="278"/>
      <c r="FE594" s="278"/>
      <c r="FF594" s="278"/>
      <c r="FG594" s="278"/>
      <c r="FH594" s="278"/>
      <c r="FI594" s="278"/>
      <c r="FJ594" s="278"/>
      <c r="FK594" s="278"/>
      <c r="FL594" s="278"/>
      <c r="FM594" s="278"/>
      <c r="FN594" s="278"/>
      <c r="FO594" s="278"/>
      <c r="FP594" s="278"/>
      <c r="FQ594" s="278"/>
      <c r="FR594" s="278"/>
      <c r="FS594" s="278"/>
      <c r="FT594" s="278"/>
      <c r="FU594" s="278"/>
      <c r="FV594" s="278"/>
      <c r="FW594" s="278"/>
      <c r="FX594" s="278"/>
      <c r="FY594" s="278"/>
      <c r="FZ594" s="278"/>
      <c r="GA594" s="278"/>
      <c r="GB594" s="278"/>
      <c r="GC594" s="278"/>
      <c r="GD594" s="278"/>
      <c r="GE594" s="278"/>
      <c r="GF594" s="278"/>
      <c r="GG594" s="278"/>
      <c r="GH594" s="278"/>
      <c r="GI594" s="278"/>
      <c r="GJ594" s="278"/>
      <c r="GK594" s="278"/>
      <c r="GL594" s="278"/>
      <c r="GM594" s="278"/>
      <c r="GN594" s="278"/>
      <c r="GO594" s="278"/>
      <c r="GP594" s="278"/>
      <c r="GQ594" s="278"/>
      <c r="GR594" s="278"/>
      <c r="GS594" s="278"/>
      <c r="GT594" s="278"/>
      <c r="GU594" s="278"/>
      <c r="GV594" s="278"/>
      <c r="GW594" s="278"/>
      <c r="GX594" s="278"/>
      <c r="GY594" s="278"/>
      <c r="GZ594" s="278"/>
      <c r="HA594" s="278"/>
      <c r="HB594" s="278"/>
      <c r="HC594" s="278"/>
      <c r="HD594" s="278"/>
      <c r="HE594" s="278"/>
      <c r="HF594" s="278"/>
      <c r="HG594" s="278"/>
      <c r="HH594" s="278"/>
      <c r="HI594" s="278"/>
      <c r="HJ594" s="278"/>
      <c r="HK594" s="278"/>
      <c r="HL594" s="278"/>
      <c r="HM594" s="278"/>
      <c r="HN594" s="278"/>
      <c r="HO594" s="278"/>
    </row>
    <row r="595" spans="1:223" ht="54.75" customHeight="1" x14ac:dyDescent="0.15">
      <c r="A595" s="278"/>
      <c r="B595" s="279" t="s">
        <v>7821</v>
      </c>
      <c r="C595" s="279" t="s">
        <v>7796</v>
      </c>
      <c r="D595" s="279" t="s">
        <v>6277</v>
      </c>
      <c r="E595" s="263">
        <v>144</v>
      </c>
      <c r="F595" s="279" t="s">
        <v>7792</v>
      </c>
      <c r="G595" s="322" t="s">
        <v>7910</v>
      </c>
      <c r="H595" s="279" t="s">
        <v>7911</v>
      </c>
      <c r="I595" s="279" t="s">
        <v>7796</v>
      </c>
      <c r="J595" s="279" t="s">
        <v>6571</v>
      </c>
      <c r="K595" s="279" t="s">
        <v>3967</v>
      </c>
      <c r="L595" s="279" t="s">
        <v>4910</v>
      </c>
      <c r="M595" s="264">
        <v>1</v>
      </c>
      <c r="N595" s="264">
        <v>0</v>
      </c>
      <c r="O595" s="279" t="s">
        <v>511</v>
      </c>
      <c r="P595" s="263">
        <v>7</v>
      </c>
      <c r="Q595" s="279" t="s">
        <v>511</v>
      </c>
      <c r="R595" s="263">
        <v>1</v>
      </c>
      <c r="S595" s="263">
        <v>1</v>
      </c>
      <c r="T595" s="278">
        <v>0</v>
      </c>
      <c r="U595" s="263">
        <v>0</v>
      </c>
      <c r="V595" s="263">
        <v>6496478</v>
      </c>
      <c r="W595" s="263">
        <v>69700497</v>
      </c>
      <c r="X595" s="264">
        <v>19</v>
      </c>
      <c r="Y595" s="263">
        <v>7576</v>
      </c>
      <c r="Z595" s="263">
        <v>1364</v>
      </c>
      <c r="AA595" s="263">
        <v>27394030</v>
      </c>
      <c r="AB595" s="263">
        <v>4096</v>
      </c>
      <c r="AC595" s="279" t="s">
        <v>6514</v>
      </c>
      <c r="AD595" s="279" t="s">
        <v>6515</v>
      </c>
      <c r="AE595" s="263">
        <v>7</v>
      </c>
      <c r="AF595" s="278" t="s">
        <v>6319</v>
      </c>
      <c r="AG595" s="278" t="s">
        <v>5133</v>
      </c>
      <c r="AH595" s="278" t="s">
        <v>6319</v>
      </c>
      <c r="AI595" s="278" t="s">
        <v>5133</v>
      </c>
      <c r="AJ595" s="278" t="s">
        <v>6319</v>
      </c>
      <c r="AK595" s="278" t="s">
        <v>6319</v>
      </c>
      <c r="AL595" s="278" t="s">
        <v>6319</v>
      </c>
      <c r="AM595" s="278" t="s">
        <v>6319</v>
      </c>
      <c r="AN595" s="263">
        <v>4</v>
      </c>
      <c r="AO595" s="263">
        <v>5000</v>
      </c>
      <c r="AP595" s="263">
        <v>-10</v>
      </c>
      <c r="AQ595" s="263">
        <v>0</v>
      </c>
      <c r="AR595" s="263">
        <v>0</v>
      </c>
      <c r="AS595" s="263">
        <v>3</v>
      </c>
      <c r="AT595" s="263">
        <v>3594</v>
      </c>
      <c r="AU595" s="278" t="s">
        <v>5133</v>
      </c>
      <c r="AV595" s="264">
        <v>2</v>
      </c>
      <c r="AW595" s="263">
        <v>1</v>
      </c>
      <c r="AX595" s="263"/>
      <c r="AY595" s="278"/>
      <c r="AZ595" s="278" t="s">
        <v>5133</v>
      </c>
      <c r="BA595" s="263">
        <v>0</v>
      </c>
      <c r="BB595" s="274">
        <v>2.8066844097222221</v>
      </c>
      <c r="BC595" s="274">
        <v>2.0000000810185186</v>
      </c>
      <c r="BD595" s="274">
        <v>2</v>
      </c>
      <c r="BE595" s="274">
        <v>2.0751907060185184</v>
      </c>
      <c r="BF595" s="274">
        <v>2.8067187152777779</v>
      </c>
      <c r="BG595" s="279" t="s">
        <v>6953</v>
      </c>
      <c r="BH595" s="279" t="s">
        <v>7912</v>
      </c>
      <c r="BI595" s="279" t="s">
        <v>7799</v>
      </c>
      <c r="BJ595" s="323" t="s">
        <v>7913</v>
      </c>
      <c r="BK595" s="279" t="s">
        <v>7790</v>
      </c>
      <c r="BL595" s="279" t="s">
        <v>7914</v>
      </c>
      <c r="BM595" s="279"/>
      <c r="BN595" s="279" t="s">
        <v>7791</v>
      </c>
      <c r="BO595" s="279" t="s">
        <v>7915</v>
      </c>
      <c r="BP595" s="279" t="s">
        <v>7803</v>
      </c>
      <c r="BQ595" s="279" t="s">
        <v>7777</v>
      </c>
      <c r="BR595" s="279" t="s">
        <v>6946</v>
      </c>
      <c r="BS595" s="279" t="s">
        <v>7830</v>
      </c>
      <c r="BT595" s="279" t="s">
        <v>7916</v>
      </c>
      <c r="BU595" s="278"/>
      <c r="BV595" s="278"/>
      <c r="BW595" s="278"/>
      <c r="BX595" s="278"/>
      <c r="BY595" s="278"/>
      <c r="BZ595" s="278"/>
      <c r="CA595" s="278"/>
      <c r="CB595" s="278"/>
      <c r="CC595" s="278"/>
      <c r="CD595" s="278"/>
      <c r="CE595" s="278"/>
      <c r="CF595" s="278"/>
      <c r="CG595" s="278"/>
      <c r="CH595" s="278"/>
      <c r="CI595" s="278"/>
      <c r="CJ595" s="278"/>
      <c r="CK595" s="278"/>
      <c r="CL595" s="278"/>
      <c r="CM595" s="278"/>
      <c r="CN595" s="278"/>
      <c r="CO595" s="278"/>
      <c r="CP595" s="278"/>
      <c r="CQ595" s="278"/>
      <c r="CR595" s="278"/>
      <c r="CS595" s="278"/>
      <c r="CT595" s="278"/>
      <c r="CU595" s="278"/>
      <c r="CV595" s="278"/>
      <c r="CW595" s="278"/>
      <c r="CX595" s="278"/>
      <c r="CY595" s="278"/>
      <c r="CZ595" s="278"/>
      <c r="DA595" s="278"/>
      <c r="DB595" s="278"/>
      <c r="DC595" s="278"/>
      <c r="DD595" s="278"/>
      <c r="DE595" s="278"/>
      <c r="DF595" s="278"/>
      <c r="DG595" s="278"/>
      <c r="DH595" s="278"/>
      <c r="DI595" s="278"/>
      <c r="DJ595" s="278"/>
      <c r="DK595" s="278"/>
      <c r="DL595" s="278"/>
      <c r="DM595" s="278"/>
      <c r="DN595" s="278"/>
      <c r="DO595" s="278"/>
      <c r="DP595" s="278"/>
      <c r="DQ595" s="278"/>
      <c r="DR595" s="278"/>
      <c r="DS595" s="278"/>
      <c r="DT595" s="278"/>
      <c r="DU595" s="278"/>
      <c r="DV595" s="278"/>
      <c r="DW595" s="278"/>
      <c r="DX595" s="278"/>
      <c r="DY595" s="278"/>
      <c r="DZ595" s="278"/>
      <c r="EA595" s="278"/>
      <c r="EB595" s="278"/>
      <c r="EC595" s="278"/>
      <c r="ED595" s="278"/>
      <c r="EE595" s="278"/>
      <c r="EF595" s="278"/>
      <c r="EG595" s="278"/>
      <c r="EH595" s="278"/>
      <c r="EI595" s="278"/>
      <c r="EJ595" s="278"/>
      <c r="EK595" s="278"/>
      <c r="EL595" s="278"/>
      <c r="EM595" s="278"/>
      <c r="EN595" s="278"/>
      <c r="EO595" s="278"/>
      <c r="EP595" s="278"/>
      <c r="EQ595" s="278"/>
      <c r="ER595" s="278"/>
      <c r="ES595" s="278"/>
      <c r="ET595" s="278"/>
      <c r="EU595" s="278"/>
      <c r="EV595" s="278"/>
      <c r="EW595" s="278"/>
      <c r="EX595" s="278"/>
      <c r="EY595" s="278"/>
      <c r="EZ595" s="278"/>
      <c r="FA595" s="278"/>
      <c r="FB595" s="278"/>
      <c r="FC595" s="278"/>
      <c r="FD595" s="278"/>
      <c r="FE595" s="278"/>
      <c r="FF595" s="278"/>
      <c r="FG595" s="278"/>
      <c r="FH595" s="278"/>
      <c r="FI595" s="278"/>
      <c r="FJ595" s="278"/>
      <c r="FK595" s="278"/>
      <c r="FL595" s="278"/>
      <c r="FM595" s="278"/>
      <c r="FN595" s="278"/>
      <c r="FO595" s="278"/>
      <c r="FP595" s="278"/>
      <c r="FQ595" s="278"/>
      <c r="FR595" s="278"/>
      <c r="FS595" s="278"/>
      <c r="FT595" s="278"/>
      <c r="FU595" s="278"/>
      <c r="FV595" s="278"/>
      <c r="FW595" s="278"/>
      <c r="FX595" s="278"/>
      <c r="FY595" s="278"/>
      <c r="FZ595" s="278"/>
      <c r="GA595" s="278"/>
      <c r="GB595" s="278"/>
      <c r="GC595" s="278"/>
      <c r="GD595" s="278"/>
      <c r="GE595" s="278"/>
      <c r="GF595" s="278"/>
      <c r="GG595" s="278"/>
      <c r="GH595" s="278"/>
      <c r="GI595" s="278"/>
      <c r="GJ595" s="278"/>
      <c r="GK595" s="278"/>
      <c r="GL595" s="278"/>
      <c r="GM595" s="278"/>
      <c r="GN595" s="278"/>
      <c r="GO595" s="278"/>
      <c r="GP595" s="278"/>
      <c r="GQ595" s="278"/>
      <c r="GR595" s="278"/>
      <c r="GS595" s="278"/>
      <c r="GT595" s="278"/>
      <c r="GU595" s="278"/>
      <c r="GV595" s="278"/>
      <c r="GW595" s="278"/>
      <c r="GX595" s="278"/>
      <c r="GY595" s="278"/>
      <c r="GZ595" s="278"/>
      <c r="HA595" s="278"/>
      <c r="HB595" s="278"/>
      <c r="HC595" s="278"/>
      <c r="HD595" s="278"/>
      <c r="HE595" s="278"/>
      <c r="HF595" s="278"/>
      <c r="HG595" s="278"/>
      <c r="HH595" s="278"/>
      <c r="HI595" s="278"/>
      <c r="HJ595" s="278"/>
      <c r="HK595" s="278"/>
      <c r="HL595" s="278"/>
      <c r="HM595" s="278"/>
      <c r="HN595" s="278"/>
      <c r="HO595" s="278"/>
    </row>
    <row r="596" spans="1:223" ht="54.75" customHeight="1" x14ac:dyDescent="0.15">
      <c r="A596" s="278"/>
      <c r="B596" s="279" t="s">
        <v>7821</v>
      </c>
      <c r="C596" s="279" t="s">
        <v>7796</v>
      </c>
      <c r="D596" s="279" t="s">
        <v>6277</v>
      </c>
      <c r="E596" s="263">
        <v>152</v>
      </c>
      <c r="F596" s="279" t="s">
        <v>7792</v>
      </c>
      <c r="G596" s="322" t="s">
        <v>7917</v>
      </c>
      <c r="H596" s="279" t="s">
        <v>7918</v>
      </c>
      <c r="I596" s="279" t="s">
        <v>7796</v>
      </c>
      <c r="J596" s="279" t="s">
        <v>6571</v>
      </c>
      <c r="K596" s="279" t="s">
        <v>3967</v>
      </c>
      <c r="L596" s="279" t="s">
        <v>4910</v>
      </c>
      <c r="M596" s="264">
        <v>1</v>
      </c>
      <c r="N596" s="264">
        <v>0</v>
      </c>
      <c r="O596" s="279" t="s">
        <v>511</v>
      </c>
      <c r="P596" s="263">
        <v>19</v>
      </c>
      <c r="Q596" s="279" t="s">
        <v>511</v>
      </c>
      <c r="R596" s="263">
        <v>1</v>
      </c>
      <c r="S596" s="263">
        <v>1</v>
      </c>
      <c r="T596" s="278">
        <v>0</v>
      </c>
      <c r="U596" s="263">
        <v>0</v>
      </c>
      <c r="V596" s="263">
        <v>7453194</v>
      </c>
      <c r="W596" s="263">
        <v>69700489</v>
      </c>
      <c r="X596" s="264">
        <v>15</v>
      </c>
      <c r="Y596" s="263">
        <v>31208</v>
      </c>
      <c r="Z596" s="263">
        <v>1407</v>
      </c>
      <c r="AA596" s="263">
        <v>31199191</v>
      </c>
      <c r="AB596" s="263">
        <v>4096</v>
      </c>
      <c r="AC596" s="279" t="s">
        <v>6514</v>
      </c>
      <c r="AD596" s="279" t="s">
        <v>6515</v>
      </c>
      <c r="AE596" s="263">
        <v>7</v>
      </c>
      <c r="AF596" s="278" t="s">
        <v>6319</v>
      </c>
      <c r="AG596" s="278" t="s">
        <v>5133</v>
      </c>
      <c r="AH596" s="278" t="s">
        <v>6319</v>
      </c>
      <c r="AI596" s="278" t="s">
        <v>5133</v>
      </c>
      <c r="AJ596" s="278" t="s">
        <v>6319</v>
      </c>
      <c r="AK596" s="278" t="s">
        <v>6319</v>
      </c>
      <c r="AL596" s="278" t="s">
        <v>6319</v>
      </c>
      <c r="AM596" s="278" t="s">
        <v>6319</v>
      </c>
      <c r="AN596" s="263">
        <v>4</v>
      </c>
      <c r="AO596" s="263">
        <v>5000</v>
      </c>
      <c r="AP596" s="263">
        <v>-10</v>
      </c>
      <c r="AQ596" s="263">
        <v>0</v>
      </c>
      <c r="AR596" s="263">
        <v>0</v>
      </c>
      <c r="AS596" s="263">
        <v>3</v>
      </c>
      <c r="AT596" s="263">
        <v>3594</v>
      </c>
      <c r="AU596" s="278" t="s">
        <v>5133</v>
      </c>
      <c r="AV596" s="264">
        <v>2</v>
      </c>
      <c r="AW596" s="263">
        <v>1</v>
      </c>
      <c r="AX596" s="263"/>
      <c r="AY596" s="278"/>
      <c r="AZ596" s="278" t="s">
        <v>5133</v>
      </c>
      <c r="BA596" s="263">
        <v>0</v>
      </c>
      <c r="BB596" s="274">
        <v>2.8066843402777777</v>
      </c>
      <c r="BC596" s="274">
        <v>2.0000002314814815</v>
      </c>
      <c r="BD596" s="274">
        <v>2</v>
      </c>
      <c r="BE596" s="274">
        <v>2.0862638078703704</v>
      </c>
      <c r="BF596" s="274">
        <v>2.8067186342592594</v>
      </c>
      <c r="BG596" s="279" t="s">
        <v>6953</v>
      </c>
      <c r="BH596" s="279" t="s">
        <v>7912</v>
      </c>
      <c r="BI596" s="279" t="s">
        <v>7799</v>
      </c>
      <c r="BJ596" s="323" t="s">
        <v>7919</v>
      </c>
      <c r="BK596" s="279" t="s">
        <v>7790</v>
      </c>
      <c r="BL596" s="279" t="s">
        <v>7920</v>
      </c>
      <c r="BM596" s="279"/>
      <c r="BN596" s="279" t="s">
        <v>7791</v>
      </c>
      <c r="BO596" s="279" t="s">
        <v>7915</v>
      </c>
      <c r="BP596" s="279" t="s">
        <v>7805</v>
      </c>
      <c r="BQ596" s="279" t="s">
        <v>7777</v>
      </c>
      <c r="BR596" s="279" t="s">
        <v>6946</v>
      </c>
      <c r="BS596" s="279" t="s">
        <v>7830</v>
      </c>
      <c r="BT596" s="279" t="s">
        <v>7921</v>
      </c>
      <c r="BU596" s="278"/>
      <c r="BV596" s="278"/>
      <c r="BW596" s="278"/>
      <c r="BX596" s="278"/>
      <c r="BY596" s="278"/>
      <c r="BZ596" s="278"/>
      <c r="CA596" s="278"/>
      <c r="CB596" s="278"/>
      <c r="CC596" s="278"/>
      <c r="CD596" s="278"/>
      <c r="CE596" s="278"/>
      <c r="CF596" s="278"/>
      <c r="CG596" s="278"/>
      <c r="CH596" s="278"/>
      <c r="CI596" s="278"/>
      <c r="CJ596" s="278"/>
      <c r="CK596" s="278"/>
      <c r="CL596" s="278"/>
      <c r="CM596" s="278"/>
      <c r="CN596" s="278"/>
      <c r="CO596" s="278"/>
      <c r="CP596" s="278"/>
      <c r="CQ596" s="278"/>
      <c r="CR596" s="278"/>
      <c r="CS596" s="278"/>
      <c r="CT596" s="278"/>
      <c r="CU596" s="278"/>
      <c r="CV596" s="278"/>
      <c r="CW596" s="278"/>
      <c r="CX596" s="278"/>
      <c r="CY596" s="278"/>
      <c r="CZ596" s="278"/>
      <c r="DA596" s="278"/>
      <c r="DB596" s="278"/>
      <c r="DC596" s="278"/>
      <c r="DD596" s="278"/>
      <c r="DE596" s="278"/>
      <c r="DF596" s="278"/>
      <c r="DG596" s="278"/>
      <c r="DH596" s="278"/>
      <c r="DI596" s="278"/>
      <c r="DJ596" s="278"/>
      <c r="DK596" s="278"/>
      <c r="DL596" s="278"/>
      <c r="DM596" s="278"/>
      <c r="DN596" s="278"/>
      <c r="DO596" s="278"/>
      <c r="DP596" s="278"/>
      <c r="DQ596" s="278"/>
      <c r="DR596" s="278"/>
      <c r="DS596" s="278"/>
      <c r="DT596" s="278"/>
      <c r="DU596" s="278"/>
      <c r="DV596" s="278"/>
      <c r="DW596" s="278"/>
      <c r="DX596" s="278"/>
      <c r="DY596" s="278"/>
      <c r="DZ596" s="278"/>
      <c r="EA596" s="278"/>
      <c r="EB596" s="278"/>
      <c r="EC596" s="278"/>
      <c r="ED596" s="278"/>
      <c r="EE596" s="278"/>
      <c r="EF596" s="278"/>
      <c r="EG596" s="278"/>
      <c r="EH596" s="278"/>
      <c r="EI596" s="278"/>
      <c r="EJ596" s="278"/>
      <c r="EK596" s="278"/>
      <c r="EL596" s="278"/>
      <c r="EM596" s="278"/>
      <c r="EN596" s="278"/>
      <c r="EO596" s="278"/>
      <c r="EP596" s="278"/>
      <c r="EQ596" s="278"/>
      <c r="ER596" s="278"/>
      <c r="ES596" s="278"/>
      <c r="ET596" s="278"/>
      <c r="EU596" s="278"/>
      <c r="EV596" s="278"/>
      <c r="EW596" s="278"/>
      <c r="EX596" s="278"/>
      <c r="EY596" s="278"/>
      <c r="EZ596" s="278"/>
      <c r="FA596" s="278"/>
      <c r="FB596" s="278"/>
      <c r="FC596" s="278"/>
      <c r="FD596" s="278"/>
      <c r="FE596" s="278"/>
      <c r="FF596" s="278"/>
      <c r="FG596" s="278"/>
      <c r="FH596" s="278"/>
      <c r="FI596" s="278"/>
      <c r="FJ596" s="278"/>
      <c r="FK596" s="278"/>
      <c r="FL596" s="278"/>
      <c r="FM596" s="278"/>
      <c r="FN596" s="278"/>
      <c r="FO596" s="278"/>
      <c r="FP596" s="278"/>
      <c r="FQ596" s="278"/>
      <c r="FR596" s="278"/>
      <c r="FS596" s="278"/>
      <c r="FT596" s="278"/>
      <c r="FU596" s="278"/>
      <c r="FV596" s="278"/>
      <c r="FW596" s="278"/>
      <c r="FX596" s="278"/>
      <c r="FY596" s="278"/>
      <c r="FZ596" s="278"/>
      <c r="GA596" s="278"/>
      <c r="GB596" s="278"/>
      <c r="GC596" s="278"/>
      <c r="GD596" s="278"/>
      <c r="GE596" s="278"/>
      <c r="GF596" s="278"/>
      <c r="GG596" s="278"/>
      <c r="GH596" s="278"/>
      <c r="GI596" s="278"/>
      <c r="GJ596" s="278"/>
      <c r="GK596" s="278"/>
      <c r="GL596" s="278"/>
      <c r="GM596" s="278"/>
      <c r="GN596" s="278"/>
      <c r="GO596" s="278"/>
      <c r="GP596" s="278"/>
      <c r="GQ596" s="278"/>
      <c r="GR596" s="278"/>
      <c r="GS596" s="278"/>
      <c r="GT596" s="278"/>
      <c r="GU596" s="278"/>
      <c r="GV596" s="278"/>
      <c r="GW596" s="278"/>
      <c r="GX596" s="278"/>
      <c r="GY596" s="278"/>
      <c r="GZ596" s="278"/>
      <c r="HA596" s="278"/>
      <c r="HB596" s="278"/>
      <c r="HC596" s="278"/>
      <c r="HD596" s="278"/>
      <c r="HE596" s="278"/>
      <c r="HF596" s="278"/>
      <c r="HG596" s="278"/>
      <c r="HH596" s="278"/>
      <c r="HI596" s="278"/>
      <c r="HJ596" s="278"/>
      <c r="HK596" s="278"/>
      <c r="HL596" s="278"/>
      <c r="HM596" s="278"/>
      <c r="HN596" s="278"/>
      <c r="HO596" s="278"/>
    </row>
    <row r="597" spans="1:223" ht="54.75" customHeight="1" x14ac:dyDescent="0.15">
      <c r="A597" s="278"/>
      <c r="B597" s="279" t="s">
        <v>7821</v>
      </c>
      <c r="C597" s="279" t="s">
        <v>7796</v>
      </c>
      <c r="D597" s="279" t="s">
        <v>6277</v>
      </c>
      <c r="E597" s="263">
        <v>229</v>
      </c>
      <c r="F597" s="279" t="s">
        <v>7792</v>
      </c>
      <c r="G597" s="322" t="s">
        <v>7922</v>
      </c>
      <c r="H597" s="279" t="s">
        <v>7923</v>
      </c>
      <c r="I597" s="279" t="s">
        <v>7796</v>
      </c>
      <c r="J597" s="279" t="s">
        <v>6571</v>
      </c>
      <c r="K597" s="279" t="s">
        <v>3967</v>
      </c>
      <c r="L597" s="279" t="s">
        <v>4910</v>
      </c>
      <c r="M597" s="264">
        <v>1</v>
      </c>
      <c r="N597" s="264">
        <v>0</v>
      </c>
      <c r="O597" s="279" t="s">
        <v>511</v>
      </c>
      <c r="P597" s="263">
        <v>15</v>
      </c>
      <c r="Q597" s="279" t="s">
        <v>511</v>
      </c>
      <c r="R597" s="263">
        <v>1</v>
      </c>
      <c r="S597" s="263">
        <v>1</v>
      </c>
      <c r="T597" s="278">
        <v>0</v>
      </c>
      <c r="U597" s="263">
        <v>0</v>
      </c>
      <c r="V597" s="263">
        <v>6807933</v>
      </c>
      <c r="W597" s="263">
        <v>69700488</v>
      </c>
      <c r="X597" s="264">
        <v>3</v>
      </c>
      <c r="Y597" s="263">
        <v>80</v>
      </c>
      <c r="Z597" s="263">
        <v>1470</v>
      </c>
      <c r="AA597" s="263">
        <v>28947506</v>
      </c>
      <c r="AB597" s="263">
        <v>4096</v>
      </c>
      <c r="AC597" s="279" t="s">
        <v>6514</v>
      </c>
      <c r="AD597" s="279" t="s">
        <v>6515</v>
      </c>
      <c r="AE597" s="263">
        <v>7</v>
      </c>
      <c r="AF597" s="278" t="s">
        <v>6319</v>
      </c>
      <c r="AG597" s="278" t="s">
        <v>5133</v>
      </c>
      <c r="AH597" s="278" t="s">
        <v>6319</v>
      </c>
      <c r="AI597" s="278" t="s">
        <v>5133</v>
      </c>
      <c r="AJ597" s="278" t="s">
        <v>6319</v>
      </c>
      <c r="AK597" s="278" t="s">
        <v>6319</v>
      </c>
      <c r="AL597" s="278" t="s">
        <v>6319</v>
      </c>
      <c r="AM597" s="278" t="s">
        <v>6319</v>
      </c>
      <c r="AN597" s="263">
        <v>4</v>
      </c>
      <c r="AO597" s="263">
        <v>5000</v>
      </c>
      <c r="AP597" s="263">
        <v>-10</v>
      </c>
      <c r="AQ597" s="263">
        <v>0</v>
      </c>
      <c r="AR597" s="263">
        <v>0</v>
      </c>
      <c r="AS597" s="263">
        <v>3</v>
      </c>
      <c r="AT597" s="263">
        <v>3538</v>
      </c>
      <c r="AU597" s="278" t="s">
        <v>5133</v>
      </c>
      <c r="AV597" s="264">
        <v>2</v>
      </c>
      <c r="AW597" s="263">
        <v>8</v>
      </c>
      <c r="AX597" s="263">
        <v>16</v>
      </c>
      <c r="AY597" s="278"/>
      <c r="AZ597" s="278" t="s">
        <v>5133</v>
      </c>
      <c r="BA597" s="263">
        <v>0</v>
      </c>
      <c r="BB597" s="274">
        <v>2.8066843402777777</v>
      </c>
      <c r="BC597" s="274">
        <v>2.0000001967592591</v>
      </c>
      <c r="BD597" s="274">
        <v>2</v>
      </c>
      <c r="BE597" s="274">
        <v>2.0787955208333333</v>
      </c>
      <c r="BF597" s="274">
        <v>2.806718599537037</v>
      </c>
      <c r="BG597" s="279" t="s">
        <v>6953</v>
      </c>
      <c r="BH597" s="279" t="s">
        <v>7804</v>
      </c>
      <c r="BI597" s="279" t="s">
        <v>7799</v>
      </c>
      <c r="BJ597" s="323" t="s">
        <v>7924</v>
      </c>
      <c r="BK597" s="279" t="s">
        <v>7757</v>
      </c>
      <c r="BL597" s="279" t="s">
        <v>7925</v>
      </c>
      <c r="BM597" s="279"/>
      <c r="BN597" s="279" t="s">
        <v>7793</v>
      </c>
      <c r="BO597" s="279" t="s">
        <v>7926</v>
      </c>
      <c r="BP597" s="279" t="s">
        <v>7806</v>
      </c>
      <c r="BQ597" s="279" t="s">
        <v>7777</v>
      </c>
      <c r="BR597" s="279" t="s">
        <v>7794</v>
      </c>
      <c r="BS597" s="279" t="s">
        <v>7830</v>
      </c>
      <c r="BT597" s="279" t="s">
        <v>7927</v>
      </c>
      <c r="BU597" s="278"/>
      <c r="BV597" s="278"/>
      <c r="BW597" s="278"/>
      <c r="BX597" s="278"/>
      <c r="BY597" s="278"/>
      <c r="BZ597" s="278"/>
      <c r="CA597" s="278"/>
      <c r="CB597" s="278"/>
      <c r="CC597" s="278"/>
      <c r="CD597" s="278"/>
      <c r="CE597" s="278"/>
      <c r="CF597" s="278"/>
      <c r="CG597" s="278"/>
      <c r="CH597" s="278"/>
      <c r="CI597" s="278"/>
      <c r="CJ597" s="278"/>
      <c r="CK597" s="278"/>
      <c r="CL597" s="278"/>
      <c r="CM597" s="278"/>
      <c r="CN597" s="278"/>
      <c r="CO597" s="278"/>
      <c r="CP597" s="278"/>
      <c r="CQ597" s="278"/>
      <c r="CR597" s="278"/>
      <c r="CS597" s="278"/>
      <c r="CT597" s="278"/>
      <c r="CU597" s="278"/>
      <c r="CV597" s="278"/>
      <c r="CW597" s="278"/>
      <c r="CX597" s="278"/>
      <c r="CY597" s="278"/>
      <c r="CZ597" s="278"/>
      <c r="DA597" s="278"/>
      <c r="DB597" s="278"/>
      <c r="DC597" s="278"/>
      <c r="DD597" s="278"/>
      <c r="DE597" s="278"/>
      <c r="DF597" s="278"/>
      <c r="DG597" s="278"/>
      <c r="DH597" s="278"/>
      <c r="DI597" s="278"/>
      <c r="DJ597" s="278"/>
      <c r="DK597" s="278"/>
      <c r="DL597" s="278"/>
      <c r="DM597" s="278"/>
      <c r="DN597" s="278"/>
      <c r="DO597" s="278"/>
      <c r="DP597" s="278"/>
      <c r="DQ597" s="278"/>
      <c r="DR597" s="278"/>
      <c r="DS597" s="278"/>
      <c r="DT597" s="278"/>
      <c r="DU597" s="278"/>
      <c r="DV597" s="278"/>
      <c r="DW597" s="278"/>
      <c r="DX597" s="278"/>
      <c r="DY597" s="278"/>
      <c r="DZ597" s="278"/>
      <c r="EA597" s="278"/>
      <c r="EB597" s="278"/>
      <c r="EC597" s="278"/>
      <c r="ED597" s="278"/>
      <c r="EE597" s="278"/>
      <c r="EF597" s="278"/>
      <c r="EG597" s="278"/>
      <c r="EH597" s="278"/>
      <c r="EI597" s="278"/>
      <c r="EJ597" s="278"/>
      <c r="EK597" s="278"/>
      <c r="EL597" s="278"/>
      <c r="EM597" s="278"/>
      <c r="EN597" s="278"/>
      <c r="EO597" s="278"/>
      <c r="EP597" s="278"/>
      <c r="EQ597" s="278"/>
      <c r="ER597" s="278"/>
      <c r="ES597" s="278"/>
      <c r="ET597" s="278"/>
      <c r="EU597" s="278"/>
      <c r="EV597" s="278"/>
      <c r="EW597" s="278"/>
      <c r="EX597" s="278"/>
      <c r="EY597" s="278"/>
      <c r="EZ597" s="278"/>
      <c r="FA597" s="278"/>
      <c r="FB597" s="278"/>
      <c r="FC597" s="278"/>
      <c r="FD597" s="278"/>
      <c r="FE597" s="278"/>
      <c r="FF597" s="278"/>
      <c r="FG597" s="278"/>
      <c r="FH597" s="278"/>
      <c r="FI597" s="278"/>
      <c r="FJ597" s="278"/>
      <c r="FK597" s="278"/>
      <c r="FL597" s="278"/>
      <c r="FM597" s="278"/>
      <c r="FN597" s="278"/>
      <c r="FO597" s="278"/>
      <c r="FP597" s="278"/>
      <c r="FQ597" s="278"/>
      <c r="FR597" s="278"/>
      <c r="FS597" s="278"/>
      <c r="FT597" s="278"/>
      <c r="FU597" s="278"/>
      <c r="FV597" s="278"/>
      <c r="FW597" s="278"/>
      <c r="FX597" s="278"/>
      <c r="FY597" s="278"/>
      <c r="FZ597" s="278"/>
      <c r="GA597" s="278"/>
      <c r="GB597" s="278"/>
      <c r="GC597" s="278"/>
      <c r="GD597" s="278"/>
      <c r="GE597" s="278"/>
      <c r="GF597" s="278"/>
      <c r="GG597" s="278"/>
      <c r="GH597" s="278"/>
      <c r="GI597" s="278"/>
      <c r="GJ597" s="278"/>
      <c r="GK597" s="278"/>
      <c r="GL597" s="278"/>
      <c r="GM597" s="278"/>
      <c r="GN597" s="278"/>
      <c r="GO597" s="278"/>
      <c r="GP597" s="278"/>
      <c r="GQ597" s="278"/>
      <c r="GR597" s="278"/>
      <c r="GS597" s="278"/>
      <c r="GT597" s="278"/>
      <c r="GU597" s="278"/>
      <c r="GV597" s="278"/>
      <c r="GW597" s="278"/>
      <c r="GX597" s="278"/>
      <c r="GY597" s="278"/>
      <c r="GZ597" s="278"/>
      <c r="HA597" s="278"/>
      <c r="HB597" s="278"/>
      <c r="HC597" s="278"/>
      <c r="HD597" s="278"/>
      <c r="HE597" s="278"/>
      <c r="HF597" s="278"/>
      <c r="HG597" s="278"/>
      <c r="HH597" s="278"/>
      <c r="HI597" s="278"/>
      <c r="HJ597" s="278"/>
      <c r="HK597" s="278"/>
      <c r="HL597" s="278"/>
      <c r="HM597" s="278"/>
      <c r="HN597" s="278"/>
      <c r="HO597" s="278"/>
    </row>
    <row r="598" spans="1:223" ht="54.75" customHeight="1" x14ac:dyDescent="0.15">
      <c r="A598" s="278"/>
      <c r="B598" s="279" t="s">
        <v>7821</v>
      </c>
      <c r="C598" s="279" t="s">
        <v>7796</v>
      </c>
      <c r="D598" s="279" t="s">
        <v>6277</v>
      </c>
      <c r="E598" s="263">
        <v>229</v>
      </c>
      <c r="F598" s="279" t="s">
        <v>7792</v>
      </c>
      <c r="G598" s="322" t="s">
        <v>7922</v>
      </c>
      <c r="H598" s="279" t="s">
        <v>7928</v>
      </c>
      <c r="I598" s="279" t="s">
        <v>7796</v>
      </c>
      <c r="J598" s="279" t="s">
        <v>6571</v>
      </c>
      <c r="K598" s="279" t="s">
        <v>3967</v>
      </c>
      <c r="L598" s="279" t="s">
        <v>4910</v>
      </c>
      <c r="M598" s="264">
        <v>1</v>
      </c>
      <c r="N598" s="264">
        <v>0</v>
      </c>
      <c r="O598" s="279" t="s">
        <v>511</v>
      </c>
      <c r="P598" s="263">
        <v>15</v>
      </c>
      <c r="Q598" s="279" t="s">
        <v>511</v>
      </c>
      <c r="R598" s="263">
        <v>1</v>
      </c>
      <c r="S598" s="263">
        <v>1</v>
      </c>
      <c r="T598" s="278">
        <v>0</v>
      </c>
      <c r="U598" s="263">
        <v>0</v>
      </c>
      <c r="V598" s="263">
        <v>6807933</v>
      </c>
      <c r="W598" s="263">
        <v>69700488</v>
      </c>
      <c r="X598" s="264">
        <v>3</v>
      </c>
      <c r="Y598" s="263">
        <v>80</v>
      </c>
      <c r="Z598" s="263">
        <v>1470</v>
      </c>
      <c r="AA598" s="263">
        <v>28947506</v>
      </c>
      <c r="AB598" s="263">
        <v>4096</v>
      </c>
      <c r="AC598" s="279" t="s">
        <v>6514</v>
      </c>
      <c r="AD598" s="279" t="s">
        <v>6515</v>
      </c>
      <c r="AE598" s="263">
        <v>7</v>
      </c>
      <c r="AF598" s="278" t="s">
        <v>6319</v>
      </c>
      <c r="AG598" s="278" t="s">
        <v>5133</v>
      </c>
      <c r="AH598" s="278" t="s">
        <v>6319</v>
      </c>
      <c r="AI598" s="278" t="s">
        <v>5133</v>
      </c>
      <c r="AJ598" s="278" t="s">
        <v>6319</v>
      </c>
      <c r="AK598" s="278" t="s">
        <v>6319</v>
      </c>
      <c r="AL598" s="278" t="s">
        <v>6319</v>
      </c>
      <c r="AM598" s="278" t="s">
        <v>6319</v>
      </c>
      <c r="AN598" s="263">
        <v>4</v>
      </c>
      <c r="AO598" s="263">
        <v>5000</v>
      </c>
      <c r="AP598" s="263">
        <v>-10</v>
      </c>
      <c r="AQ598" s="263">
        <v>0</v>
      </c>
      <c r="AR598" s="263">
        <v>0</v>
      </c>
      <c r="AS598" s="263">
        <v>3</v>
      </c>
      <c r="AT598" s="263">
        <v>3538</v>
      </c>
      <c r="AU598" s="278" t="s">
        <v>5133</v>
      </c>
      <c r="AV598" s="264">
        <v>2</v>
      </c>
      <c r="AW598" s="263">
        <v>8</v>
      </c>
      <c r="AX598" s="263">
        <v>16</v>
      </c>
      <c r="AY598" s="278"/>
      <c r="AZ598" s="278" t="s">
        <v>5133</v>
      </c>
      <c r="BA598" s="263">
        <v>0</v>
      </c>
      <c r="BB598" s="274">
        <v>2.8066843402777777</v>
      </c>
      <c r="BC598" s="274">
        <v>2.0000001967592591</v>
      </c>
      <c r="BD598" s="274">
        <v>2</v>
      </c>
      <c r="BE598" s="274">
        <v>2.0787955208333333</v>
      </c>
      <c r="BF598" s="274">
        <v>2.806718599537037</v>
      </c>
      <c r="BG598" s="279" t="s">
        <v>6953</v>
      </c>
      <c r="BH598" s="279" t="s">
        <v>7804</v>
      </c>
      <c r="BI598" s="279" t="s">
        <v>7799</v>
      </c>
      <c r="BJ598" s="323" t="s">
        <v>7924</v>
      </c>
      <c r="BK598" s="279" t="s">
        <v>7757</v>
      </c>
      <c r="BL598" s="279" t="s">
        <v>7925</v>
      </c>
      <c r="BM598" s="279"/>
      <c r="BN598" s="279" t="s">
        <v>7793</v>
      </c>
      <c r="BO598" s="279" t="s">
        <v>7926</v>
      </c>
      <c r="BP598" s="279" t="s">
        <v>7806</v>
      </c>
      <c r="BQ598" s="279" t="s">
        <v>7777</v>
      </c>
      <c r="BR598" s="279" t="s">
        <v>7794</v>
      </c>
      <c r="BS598" s="279" t="s">
        <v>7830</v>
      </c>
      <c r="BT598" s="279" t="s">
        <v>7927</v>
      </c>
      <c r="BU598" s="278"/>
      <c r="BV598" s="278"/>
      <c r="BW598" s="278"/>
      <c r="BX598" s="278"/>
      <c r="BY598" s="278"/>
      <c r="BZ598" s="278"/>
      <c r="CA598" s="278"/>
      <c r="CB598" s="278"/>
      <c r="CC598" s="278"/>
      <c r="CD598" s="278"/>
      <c r="CE598" s="278"/>
      <c r="CF598" s="278"/>
      <c r="CG598" s="278"/>
      <c r="CH598" s="278"/>
      <c r="CI598" s="278"/>
      <c r="CJ598" s="278"/>
      <c r="CK598" s="278"/>
      <c r="CL598" s="278"/>
      <c r="CM598" s="278"/>
      <c r="CN598" s="278"/>
      <c r="CO598" s="278"/>
      <c r="CP598" s="278"/>
      <c r="CQ598" s="278"/>
      <c r="CR598" s="278"/>
      <c r="CS598" s="278"/>
      <c r="CT598" s="278"/>
      <c r="CU598" s="278"/>
      <c r="CV598" s="278"/>
      <c r="CW598" s="278"/>
      <c r="CX598" s="278"/>
      <c r="CY598" s="278"/>
      <c r="CZ598" s="278"/>
      <c r="DA598" s="278"/>
      <c r="DB598" s="278"/>
      <c r="DC598" s="278"/>
      <c r="DD598" s="278"/>
      <c r="DE598" s="278"/>
      <c r="DF598" s="278"/>
      <c r="DG598" s="278"/>
      <c r="DH598" s="278"/>
      <c r="DI598" s="278"/>
      <c r="DJ598" s="278"/>
      <c r="DK598" s="278"/>
      <c r="DL598" s="278"/>
      <c r="DM598" s="278"/>
      <c r="DN598" s="278"/>
      <c r="DO598" s="278"/>
      <c r="DP598" s="278"/>
      <c r="DQ598" s="278"/>
      <c r="DR598" s="278"/>
      <c r="DS598" s="278"/>
      <c r="DT598" s="278"/>
      <c r="DU598" s="278"/>
      <c r="DV598" s="278"/>
      <c r="DW598" s="278"/>
      <c r="DX598" s="278"/>
      <c r="DY598" s="278"/>
      <c r="DZ598" s="278"/>
      <c r="EA598" s="278"/>
      <c r="EB598" s="278"/>
      <c r="EC598" s="278"/>
      <c r="ED598" s="278"/>
      <c r="EE598" s="278"/>
      <c r="EF598" s="278"/>
      <c r="EG598" s="278"/>
      <c r="EH598" s="278"/>
      <c r="EI598" s="278"/>
      <c r="EJ598" s="278"/>
      <c r="EK598" s="278"/>
      <c r="EL598" s="278"/>
      <c r="EM598" s="278"/>
      <c r="EN598" s="278"/>
      <c r="EO598" s="278"/>
      <c r="EP598" s="278"/>
      <c r="EQ598" s="278"/>
      <c r="ER598" s="278"/>
      <c r="ES598" s="278"/>
      <c r="ET598" s="278"/>
      <c r="EU598" s="278"/>
      <c r="EV598" s="278"/>
      <c r="EW598" s="278"/>
      <c r="EX598" s="278"/>
      <c r="EY598" s="278"/>
      <c r="EZ598" s="278"/>
      <c r="FA598" s="278"/>
      <c r="FB598" s="278"/>
      <c r="FC598" s="278"/>
      <c r="FD598" s="278"/>
      <c r="FE598" s="278"/>
      <c r="FF598" s="278"/>
      <c r="FG598" s="278"/>
      <c r="FH598" s="278"/>
      <c r="FI598" s="278"/>
      <c r="FJ598" s="278"/>
      <c r="FK598" s="278"/>
      <c r="FL598" s="278"/>
      <c r="FM598" s="278"/>
      <c r="FN598" s="278"/>
      <c r="FO598" s="278"/>
      <c r="FP598" s="278"/>
      <c r="FQ598" s="278"/>
      <c r="FR598" s="278"/>
      <c r="FS598" s="278"/>
      <c r="FT598" s="278"/>
      <c r="FU598" s="278"/>
      <c r="FV598" s="278"/>
      <c r="FW598" s="278"/>
      <c r="FX598" s="278"/>
      <c r="FY598" s="278"/>
      <c r="FZ598" s="278"/>
      <c r="GA598" s="278"/>
      <c r="GB598" s="278"/>
      <c r="GC598" s="278"/>
      <c r="GD598" s="278"/>
      <c r="GE598" s="278"/>
      <c r="GF598" s="278"/>
      <c r="GG598" s="278"/>
      <c r="GH598" s="278"/>
      <c r="GI598" s="278"/>
      <c r="GJ598" s="278"/>
      <c r="GK598" s="278"/>
      <c r="GL598" s="278"/>
      <c r="GM598" s="278"/>
      <c r="GN598" s="278"/>
      <c r="GO598" s="278"/>
      <c r="GP598" s="278"/>
      <c r="GQ598" s="278"/>
      <c r="GR598" s="278"/>
      <c r="GS598" s="278"/>
      <c r="GT598" s="278"/>
      <c r="GU598" s="278"/>
      <c r="GV598" s="278"/>
      <c r="GW598" s="278"/>
      <c r="GX598" s="278"/>
      <c r="GY598" s="278"/>
      <c r="GZ598" s="278"/>
      <c r="HA598" s="278"/>
      <c r="HB598" s="278"/>
      <c r="HC598" s="278"/>
      <c r="HD598" s="278"/>
      <c r="HE598" s="278"/>
      <c r="HF598" s="278"/>
      <c r="HG598" s="278"/>
      <c r="HH598" s="278"/>
      <c r="HI598" s="278"/>
      <c r="HJ598" s="278"/>
      <c r="HK598" s="278"/>
      <c r="HL598" s="278"/>
      <c r="HM598" s="278"/>
      <c r="HN598" s="278"/>
      <c r="HO598" s="278"/>
    </row>
    <row r="599" spans="1:223" ht="54.75" customHeight="1" x14ac:dyDescent="0.15">
      <c r="A599" s="278"/>
      <c r="B599" s="279" t="s">
        <v>7821</v>
      </c>
      <c r="C599" s="279" t="s">
        <v>7796</v>
      </c>
      <c r="D599" s="279" t="s">
        <v>6277</v>
      </c>
      <c r="E599" s="263">
        <v>229</v>
      </c>
      <c r="F599" s="279" t="s">
        <v>7792</v>
      </c>
      <c r="G599" s="322" t="s">
        <v>7922</v>
      </c>
      <c r="H599" s="279" t="s">
        <v>7929</v>
      </c>
      <c r="I599" s="279" t="s">
        <v>7796</v>
      </c>
      <c r="J599" s="279" t="s">
        <v>6571</v>
      </c>
      <c r="K599" s="279" t="s">
        <v>3967</v>
      </c>
      <c r="L599" s="279" t="s">
        <v>4910</v>
      </c>
      <c r="M599" s="264">
        <v>1</v>
      </c>
      <c r="N599" s="264">
        <v>0</v>
      </c>
      <c r="O599" s="279" t="s">
        <v>511</v>
      </c>
      <c r="P599" s="263">
        <v>15</v>
      </c>
      <c r="Q599" s="279" t="s">
        <v>511</v>
      </c>
      <c r="R599" s="263">
        <v>1</v>
      </c>
      <c r="S599" s="263">
        <v>1</v>
      </c>
      <c r="T599" s="278">
        <v>0</v>
      </c>
      <c r="U599" s="263">
        <v>0</v>
      </c>
      <c r="V599" s="263">
        <v>6807933</v>
      </c>
      <c r="W599" s="263">
        <v>69700488</v>
      </c>
      <c r="X599" s="264">
        <v>3</v>
      </c>
      <c r="Y599" s="263">
        <v>80</v>
      </c>
      <c r="Z599" s="263">
        <v>1470</v>
      </c>
      <c r="AA599" s="263">
        <v>28947506</v>
      </c>
      <c r="AB599" s="263">
        <v>4096</v>
      </c>
      <c r="AC599" s="279" t="s">
        <v>6514</v>
      </c>
      <c r="AD599" s="279" t="s">
        <v>6515</v>
      </c>
      <c r="AE599" s="263">
        <v>7</v>
      </c>
      <c r="AF599" s="278" t="s">
        <v>6319</v>
      </c>
      <c r="AG599" s="278" t="s">
        <v>5133</v>
      </c>
      <c r="AH599" s="278" t="s">
        <v>6319</v>
      </c>
      <c r="AI599" s="278" t="s">
        <v>5133</v>
      </c>
      <c r="AJ599" s="278" t="s">
        <v>6319</v>
      </c>
      <c r="AK599" s="278" t="s">
        <v>6319</v>
      </c>
      <c r="AL599" s="278" t="s">
        <v>6319</v>
      </c>
      <c r="AM599" s="278" t="s">
        <v>6319</v>
      </c>
      <c r="AN599" s="263">
        <v>4</v>
      </c>
      <c r="AO599" s="263">
        <v>5000</v>
      </c>
      <c r="AP599" s="263">
        <v>-10</v>
      </c>
      <c r="AQ599" s="263">
        <v>0</v>
      </c>
      <c r="AR599" s="263">
        <v>0</v>
      </c>
      <c r="AS599" s="263">
        <v>3</v>
      </c>
      <c r="AT599" s="263">
        <v>3538</v>
      </c>
      <c r="AU599" s="278" t="s">
        <v>5133</v>
      </c>
      <c r="AV599" s="264">
        <v>2</v>
      </c>
      <c r="AW599" s="263">
        <v>8</v>
      </c>
      <c r="AX599" s="263">
        <v>16</v>
      </c>
      <c r="AY599" s="278"/>
      <c r="AZ599" s="278" t="s">
        <v>5133</v>
      </c>
      <c r="BA599" s="263">
        <v>0</v>
      </c>
      <c r="BB599" s="274">
        <v>2.8066843402777777</v>
      </c>
      <c r="BC599" s="274">
        <v>2.0000001967592591</v>
      </c>
      <c r="BD599" s="274">
        <v>2</v>
      </c>
      <c r="BE599" s="274">
        <v>2.0787955208333333</v>
      </c>
      <c r="BF599" s="274">
        <v>2.806718599537037</v>
      </c>
      <c r="BG599" s="279" t="s">
        <v>6953</v>
      </c>
      <c r="BH599" s="279" t="s">
        <v>7804</v>
      </c>
      <c r="BI599" s="279" t="s">
        <v>7799</v>
      </c>
      <c r="BJ599" s="323" t="s">
        <v>7924</v>
      </c>
      <c r="BK599" s="279" t="s">
        <v>7757</v>
      </c>
      <c r="BL599" s="279" t="s">
        <v>7925</v>
      </c>
      <c r="BM599" s="279"/>
      <c r="BN599" s="279" t="s">
        <v>7793</v>
      </c>
      <c r="BO599" s="279" t="s">
        <v>7926</v>
      </c>
      <c r="BP599" s="279" t="s">
        <v>7806</v>
      </c>
      <c r="BQ599" s="279" t="s">
        <v>7777</v>
      </c>
      <c r="BR599" s="279" t="s">
        <v>7794</v>
      </c>
      <c r="BS599" s="279" t="s">
        <v>7830</v>
      </c>
      <c r="BT599" s="279" t="s">
        <v>7927</v>
      </c>
      <c r="BU599" s="278"/>
      <c r="BV599" s="278"/>
      <c r="BW599" s="278"/>
      <c r="BX599" s="278"/>
      <c r="BY599" s="278"/>
      <c r="BZ599" s="278"/>
      <c r="CA599" s="278"/>
      <c r="CB599" s="278"/>
      <c r="CC599" s="278"/>
      <c r="CD599" s="278"/>
      <c r="CE599" s="278"/>
      <c r="CF599" s="278"/>
      <c r="CG599" s="278"/>
      <c r="CH599" s="278"/>
      <c r="CI599" s="278"/>
      <c r="CJ599" s="278"/>
      <c r="CK599" s="278"/>
      <c r="CL599" s="278"/>
      <c r="CM599" s="278"/>
      <c r="CN599" s="278"/>
      <c r="CO599" s="278"/>
      <c r="CP599" s="278"/>
      <c r="CQ599" s="278"/>
      <c r="CR599" s="278"/>
      <c r="CS599" s="278"/>
      <c r="CT599" s="278"/>
      <c r="CU599" s="278"/>
      <c r="CV599" s="278"/>
      <c r="CW599" s="278"/>
      <c r="CX599" s="278"/>
      <c r="CY599" s="278"/>
      <c r="CZ599" s="278"/>
      <c r="DA599" s="278"/>
      <c r="DB599" s="278"/>
      <c r="DC599" s="278"/>
      <c r="DD599" s="278"/>
      <c r="DE599" s="278"/>
      <c r="DF599" s="278"/>
      <c r="DG599" s="278"/>
      <c r="DH599" s="278"/>
      <c r="DI599" s="278"/>
      <c r="DJ599" s="278"/>
      <c r="DK599" s="278"/>
      <c r="DL599" s="278"/>
      <c r="DM599" s="278"/>
      <c r="DN599" s="278"/>
      <c r="DO599" s="278"/>
      <c r="DP599" s="278"/>
      <c r="DQ599" s="278"/>
      <c r="DR599" s="278"/>
      <c r="DS599" s="278"/>
      <c r="DT599" s="278"/>
      <c r="DU599" s="278"/>
      <c r="DV599" s="278"/>
      <c r="DW599" s="278"/>
      <c r="DX599" s="278"/>
      <c r="DY599" s="278"/>
      <c r="DZ599" s="278"/>
      <c r="EA599" s="278"/>
      <c r="EB599" s="278"/>
      <c r="EC599" s="278"/>
      <c r="ED599" s="278"/>
      <c r="EE599" s="278"/>
      <c r="EF599" s="278"/>
      <c r="EG599" s="278"/>
      <c r="EH599" s="278"/>
      <c r="EI599" s="278"/>
      <c r="EJ599" s="278"/>
      <c r="EK599" s="278"/>
      <c r="EL599" s="278"/>
      <c r="EM599" s="278"/>
      <c r="EN599" s="278"/>
      <c r="EO599" s="278"/>
      <c r="EP599" s="278"/>
      <c r="EQ599" s="278"/>
      <c r="ER599" s="278"/>
      <c r="ES599" s="278"/>
      <c r="ET599" s="278"/>
      <c r="EU599" s="278"/>
      <c r="EV599" s="278"/>
      <c r="EW599" s="278"/>
      <c r="EX599" s="278"/>
      <c r="EY599" s="278"/>
      <c r="EZ599" s="278"/>
      <c r="FA599" s="278"/>
      <c r="FB599" s="278"/>
      <c r="FC599" s="278"/>
      <c r="FD599" s="278"/>
      <c r="FE599" s="278"/>
      <c r="FF599" s="278"/>
      <c r="FG599" s="278"/>
      <c r="FH599" s="278"/>
      <c r="FI599" s="278"/>
      <c r="FJ599" s="278"/>
      <c r="FK599" s="278"/>
      <c r="FL599" s="278"/>
      <c r="FM599" s="278"/>
      <c r="FN599" s="278"/>
      <c r="FO599" s="278"/>
      <c r="FP599" s="278"/>
      <c r="FQ599" s="278"/>
      <c r="FR599" s="278"/>
      <c r="FS599" s="278"/>
      <c r="FT599" s="278"/>
      <c r="FU599" s="278"/>
      <c r="FV599" s="278"/>
      <c r="FW599" s="278"/>
      <c r="FX599" s="278"/>
      <c r="FY599" s="278"/>
      <c r="FZ599" s="278"/>
      <c r="GA599" s="278"/>
      <c r="GB599" s="278"/>
      <c r="GC599" s="278"/>
      <c r="GD599" s="278"/>
      <c r="GE599" s="278"/>
      <c r="GF599" s="278"/>
      <c r="GG599" s="278"/>
      <c r="GH599" s="278"/>
      <c r="GI599" s="278"/>
      <c r="GJ599" s="278"/>
      <c r="GK599" s="278"/>
      <c r="GL599" s="278"/>
      <c r="GM599" s="278"/>
      <c r="GN599" s="278"/>
      <c r="GO599" s="278"/>
      <c r="GP599" s="278"/>
      <c r="GQ599" s="278"/>
      <c r="GR599" s="278"/>
      <c r="GS599" s="278"/>
      <c r="GT599" s="278"/>
      <c r="GU599" s="278"/>
      <c r="GV599" s="278"/>
      <c r="GW599" s="278"/>
      <c r="GX599" s="278"/>
      <c r="GY599" s="278"/>
      <c r="GZ599" s="278"/>
      <c r="HA599" s="278"/>
      <c r="HB599" s="278"/>
      <c r="HC599" s="278"/>
      <c r="HD599" s="278"/>
      <c r="HE599" s="278"/>
      <c r="HF599" s="278"/>
      <c r="HG599" s="278"/>
      <c r="HH599" s="278"/>
      <c r="HI599" s="278"/>
      <c r="HJ599" s="278"/>
      <c r="HK599" s="278"/>
      <c r="HL599" s="278"/>
      <c r="HM599" s="278"/>
      <c r="HN599" s="278"/>
      <c r="HO599" s="278"/>
    </row>
    <row r="600" spans="1:223" ht="54.75" customHeight="1" x14ac:dyDescent="0.15">
      <c r="A600" s="278"/>
      <c r="B600" s="279" t="s">
        <v>7821</v>
      </c>
      <c r="C600" s="279" t="s">
        <v>7796</v>
      </c>
      <c r="D600" s="279" t="s">
        <v>6277</v>
      </c>
      <c r="E600" s="263">
        <v>229</v>
      </c>
      <c r="F600" s="279" t="s">
        <v>7792</v>
      </c>
      <c r="G600" s="322" t="s">
        <v>7922</v>
      </c>
      <c r="H600" s="279" t="s">
        <v>7930</v>
      </c>
      <c r="I600" s="279" t="s">
        <v>7796</v>
      </c>
      <c r="J600" s="279" t="s">
        <v>6571</v>
      </c>
      <c r="K600" s="279" t="s">
        <v>3967</v>
      </c>
      <c r="L600" s="279" t="s">
        <v>4910</v>
      </c>
      <c r="M600" s="264">
        <v>1</v>
      </c>
      <c r="N600" s="264">
        <v>0</v>
      </c>
      <c r="O600" s="279" t="s">
        <v>511</v>
      </c>
      <c r="P600" s="263">
        <v>15</v>
      </c>
      <c r="Q600" s="279" t="s">
        <v>511</v>
      </c>
      <c r="R600" s="263">
        <v>1</v>
      </c>
      <c r="S600" s="263">
        <v>1</v>
      </c>
      <c r="T600" s="278">
        <v>0</v>
      </c>
      <c r="U600" s="263">
        <v>0</v>
      </c>
      <c r="V600" s="263">
        <v>6807933</v>
      </c>
      <c r="W600" s="263">
        <v>69700488</v>
      </c>
      <c r="X600" s="264">
        <v>3</v>
      </c>
      <c r="Y600" s="263">
        <v>80</v>
      </c>
      <c r="Z600" s="263">
        <v>1470</v>
      </c>
      <c r="AA600" s="263">
        <v>28947506</v>
      </c>
      <c r="AB600" s="263">
        <v>4096</v>
      </c>
      <c r="AC600" s="279" t="s">
        <v>6514</v>
      </c>
      <c r="AD600" s="279" t="s">
        <v>6515</v>
      </c>
      <c r="AE600" s="263">
        <v>7</v>
      </c>
      <c r="AF600" s="278" t="s">
        <v>6319</v>
      </c>
      <c r="AG600" s="278" t="s">
        <v>5133</v>
      </c>
      <c r="AH600" s="278" t="s">
        <v>6319</v>
      </c>
      <c r="AI600" s="278" t="s">
        <v>5133</v>
      </c>
      <c r="AJ600" s="278" t="s">
        <v>6319</v>
      </c>
      <c r="AK600" s="278" t="s">
        <v>6319</v>
      </c>
      <c r="AL600" s="278" t="s">
        <v>6319</v>
      </c>
      <c r="AM600" s="278" t="s">
        <v>6319</v>
      </c>
      <c r="AN600" s="263">
        <v>4</v>
      </c>
      <c r="AO600" s="263">
        <v>5000</v>
      </c>
      <c r="AP600" s="263">
        <v>-10</v>
      </c>
      <c r="AQ600" s="263">
        <v>0</v>
      </c>
      <c r="AR600" s="263">
        <v>0</v>
      </c>
      <c r="AS600" s="263">
        <v>3</v>
      </c>
      <c r="AT600" s="263">
        <v>3538</v>
      </c>
      <c r="AU600" s="278" t="s">
        <v>5133</v>
      </c>
      <c r="AV600" s="264">
        <v>2</v>
      </c>
      <c r="AW600" s="263">
        <v>8</v>
      </c>
      <c r="AX600" s="263">
        <v>16</v>
      </c>
      <c r="AY600" s="278"/>
      <c r="AZ600" s="278" t="s">
        <v>5133</v>
      </c>
      <c r="BA600" s="263">
        <v>0</v>
      </c>
      <c r="BB600" s="274">
        <v>2.8066843402777777</v>
      </c>
      <c r="BC600" s="274">
        <v>2.0000001967592591</v>
      </c>
      <c r="BD600" s="274">
        <v>2</v>
      </c>
      <c r="BE600" s="274">
        <v>2.0787955208333333</v>
      </c>
      <c r="BF600" s="274">
        <v>2.806718599537037</v>
      </c>
      <c r="BG600" s="279" t="s">
        <v>6953</v>
      </c>
      <c r="BH600" s="279" t="s">
        <v>7804</v>
      </c>
      <c r="BI600" s="279" t="s">
        <v>7799</v>
      </c>
      <c r="BJ600" s="323" t="s">
        <v>7924</v>
      </c>
      <c r="BK600" s="279" t="s">
        <v>7757</v>
      </c>
      <c r="BL600" s="279" t="s">
        <v>7925</v>
      </c>
      <c r="BM600" s="279"/>
      <c r="BN600" s="279" t="s">
        <v>7793</v>
      </c>
      <c r="BO600" s="279" t="s">
        <v>7926</v>
      </c>
      <c r="BP600" s="279" t="s">
        <v>7806</v>
      </c>
      <c r="BQ600" s="279" t="s">
        <v>7777</v>
      </c>
      <c r="BR600" s="279" t="s">
        <v>7794</v>
      </c>
      <c r="BS600" s="279" t="s">
        <v>7830</v>
      </c>
      <c r="BT600" s="279" t="s">
        <v>7927</v>
      </c>
      <c r="BU600" s="278"/>
      <c r="BV600" s="278"/>
      <c r="BW600" s="278"/>
      <c r="BX600" s="278"/>
      <c r="BY600" s="278"/>
      <c r="BZ600" s="278"/>
      <c r="CA600" s="278"/>
      <c r="CB600" s="278"/>
      <c r="CC600" s="278"/>
      <c r="CD600" s="278"/>
      <c r="CE600" s="278"/>
      <c r="CF600" s="278"/>
      <c r="CG600" s="278"/>
      <c r="CH600" s="278"/>
      <c r="CI600" s="278"/>
      <c r="CJ600" s="278"/>
      <c r="CK600" s="278"/>
      <c r="CL600" s="278"/>
      <c r="CM600" s="278"/>
      <c r="CN600" s="278"/>
      <c r="CO600" s="278"/>
      <c r="CP600" s="278"/>
      <c r="CQ600" s="278"/>
      <c r="CR600" s="278"/>
      <c r="CS600" s="278"/>
      <c r="CT600" s="278"/>
      <c r="CU600" s="278"/>
      <c r="CV600" s="278"/>
      <c r="CW600" s="278"/>
      <c r="CX600" s="278"/>
      <c r="CY600" s="278"/>
      <c r="CZ600" s="278"/>
      <c r="DA600" s="278"/>
      <c r="DB600" s="278"/>
      <c r="DC600" s="278"/>
      <c r="DD600" s="278"/>
      <c r="DE600" s="278"/>
      <c r="DF600" s="278"/>
      <c r="DG600" s="278"/>
      <c r="DH600" s="278"/>
      <c r="DI600" s="278"/>
      <c r="DJ600" s="278"/>
      <c r="DK600" s="278"/>
      <c r="DL600" s="278"/>
      <c r="DM600" s="278"/>
      <c r="DN600" s="278"/>
      <c r="DO600" s="278"/>
      <c r="DP600" s="278"/>
      <c r="DQ600" s="278"/>
      <c r="DR600" s="278"/>
      <c r="DS600" s="278"/>
      <c r="DT600" s="278"/>
      <c r="DU600" s="278"/>
      <c r="DV600" s="278"/>
      <c r="DW600" s="278"/>
      <c r="DX600" s="278"/>
      <c r="DY600" s="278"/>
      <c r="DZ600" s="278"/>
      <c r="EA600" s="278"/>
      <c r="EB600" s="278"/>
      <c r="EC600" s="278"/>
      <c r="ED600" s="278"/>
      <c r="EE600" s="278"/>
      <c r="EF600" s="278"/>
      <c r="EG600" s="278"/>
      <c r="EH600" s="278"/>
      <c r="EI600" s="278"/>
      <c r="EJ600" s="278"/>
      <c r="EK600" s="278"/>
      <c r="EL600" s="278"/>
      <c r="EM600" s="278"/>
      <c r="EN600" s="278"/>
      <c r="EO600" s="278"/>
      <c r="EP600" s="278"/>
      <c r="EQ600" s="278"/>
      <c r="ER600" s="278"/>
      <c r="ES600" s="278"/>
      <c r="ET600" s="278"/>
      <c r="EU600" s="278"/>
      <c r="EV600" s="278"/>
      <c r="EW600" s="278"/>
      <c r="EX600" s="278"/>
      <c r="EY600" s="278"/>
      <c r="EZ600" s="278"/>
      <c r="FA600" s="278"/>
      <c r="FB600" s="278"/>
      <c r="FC600" s="278"/>
      <c r="FD600" s="278"/>
      <c r="FE600" s="278"/>
      <c r="FF600" s="278"/>
      <c r="FG600" s="278"/>
      <c r="FH600" s="278"/>
      <c r="FI600" s="278"/>
      <c r="FJ600" s="278"/>
      <c r="FK600" s="278"/>
      <c r="FL600" s="278"/>
      <c r="FM600" s="278"/>
      <c r="FN600" s="278"/>
      <c r="FO600" s="278"/>
      <c r="FP600" s="278"/>
      <c r="FQ600" s="278"/>
      <c r="FR600" s="278"/>
      <c r="FS600" s="278"/>
      <c r="FT600" s="278"/>
      <c r="FU600" s="278"/>
      <c r="FV600" s="278"/>
      <c r="FW600" s="278"/>
      <c r="FX600" s="278"/>
      <c r="FY600" s="278"/>
      <c r="FZ600" s="278"/>
      <c r="GA600" s="278"/>
      <c r="GB600" s="278"/>
      <c r="GC600" s="278"/>
      <c r="GD600" s="278"/>
      <c r="GE600" s="278"/>
      <c r="GF600" s="278"/>
      <c r="GG600" s="278"/>
      <c r="GH600" s="278"/>
      <c r="GI600" s="278"/>
      <c r="GJ600" s="278"/>
      <c r="GK600" s="278"/>
      <c r="GL600" s="278"/>
      <c r="GM600" s="278"/>
      <c r="GN600" s="278"/>
      <c r="GO600" s="278"/>
      <c r="GP600" s="278"/>
      <c r="GQ600" s="278"/>
      <c r="GR600" s="278"/>
      <c r="GS600" s="278"/>
      <c r="GT600" s="278"/>
      <c r="GU600" s="278"/>
      <c r="GV600" s="278"/>
      <c r="GW600" s="278"/>
      <c r="GX600" s="278"/>
      <c r="GY600" s="278"/>
      <c r="GZ600" s="278"/>
      <c r="HA600" s="278"/>
      <c r="HB600" s="278"/>
      <c r="HC600" s="278"/>
      <c r="HD600" s="278"/>
      <c r="HE600" s="278"/>
      <c r="HF600" s="278"/>
      <c r="HG600" s="278"/>
      <c r="HH600" s="278"/>
      <c r="HI600" s="278"/>
      <c r="HJ600" s="278"/>
      <c r="HK600" s="278"/>
      <c r="HL600" s="278"/>
      <c r="HM600" s="278"/>
      <c r="HN600" s="278"/>
      <c r="HO600" s="278"/>
    </row>
    <row r="601" spans="1:223" ht="54.75" customHeight="1" x14ac:dyDescent="0.15">
      <c r="A601" s="278"/>
      <c r="B601" s="279" t="s">
        <v>7821</v>
      </c>
      <c r="C601" s="279" t="s">
        <v>7796</v>
      </c>
      <c r="D601" s="279" t="s">
        <v>6277</v>
      </c>
      <c r="E601" s="263">
        <v>229</v>
      </c>
      <c r="F601" s="279" t="s">
        <v>7792</v>
      </c>
      <c r="G601" s="322" t="s">
        <v>7922</v>
      </c>
      <c r="H601" s="279" t="s">
        <v>7931</v>
      </c>
      <c r="I601" s="279" t="s">
        <v>7796</v>
      </c>
      <c r="J601" s="279" t="s">
        <v>6571</v>
      </c>
      <c r="K601" s="279" t="s">
        <v>3967</v>
      </c>
      <c r="L601" s="279" t="s">
        <v>4910</v>
      </c>
      <c r="M601" s="264">
        <v>1</v>
      </c>
      <c r="N601" s="264">
        <v>0</v>
      </c>
      <c r="O601" s="279" t="s">
        <v>511</v>
      </c>
      <c r="P601" s="263">
        <v>15</v>
      </c>
      <c r="Q601" s="279" t="s">
        <v>511</v>
      </c>
      <c r="R601" s="263">
        <v>1</v>
      </c>
      <c r="S601" s="263">
        <v>1</v>
      </c>
      <c r="T601" s="278">
        <v>0</v>
      </c>
      <c r="U601" s="263">
        <v>0</v>
      </c>
      <c r="V601" s="263">
        <v>6807933</v>
      </c>
      <c r="W601" s="263">
        <v>69700488</v>
      </c>
      <c r="X601" s="264">
        <v>3</v>
      </c>
      <c r="Y601" s="263">
        <v>80</v>
      </c>
      <c r="Z601" s="263">
        <v>1470</v>
      </c>
      <c r="AA601" s="263">
        <v>28947506</v>
      </c>
      <c r="AB601" s="263">
        <v>4096</v>
      </c>
      <c r="AC601" s="279" t="s">
        <v>6514</v>
      </c>
      <c r="AD601" s="279" t="s">
        <v>6515</v>
      </c>
      <c r="AE601" s="263">
        <v>7</v>
      </c>
      <c r="AF601" s="278" t="s">
        <v>6319</v>
      </c>
      <c r="AG601" s="278" t="s">
        <v>5133</v>
      </c>
      <c r="AH601" s="278" t="s">
        <v>6319</v>
      </c>
      <c r="AI601" s="278" t="s">
        <v>5133</v>
      </c>
      <c r="AJ601" s="278" t="s">
        <v>6319</v>
      </c>
      <c r="AK601" s="278" t="s">
        <v>6319</v>
      </c>
      <c r="AL601" s="278" t="s">
        <v>6319</v>
      </c>
      <c r="AM601" s="278" t="s">
        <v>6319</v>
      </c>
      <c r="AN601" s="263">
        <v>4</v>
      </c>
      <c r="AO601" s="263">
        <v>5000</v>
      </c>
      <c r="AP601" s="263">
        <v>-10</v>
      </c>
      <c r="AQ601" s="263">
        <v>0</v>
      </c>
      <c r="AR601" s="263">
        <v>0</v>
      </c>
      <c r="AS601" s="263">
        <v>3</v>
      </c>
      <c r="AT601" s="263">
        <v>3538</v>
      </c>
      <c r="AU601" s="278" t="s">
        <v>5133</v>
      </c>
      <c r="AV601" s="264">
        <v>2</v>
      </c>
      <c r="AW601" s="263">
        <v>8</v>
      </c>
      <c r="AX601" s="263">
        <v>16</v>
      </c>
      <c r="AY601" s="278"/>
      <c r="AZ601" s="278" t="s">
        <v>5133</v>
      </c>
      <c r="BA601" s="263">
        <v>0</v>
      </c>
      <c r="BB601" s="274">
        <v>2.8066843402777777</v>
      </c>
      <c r="BC601" s="274">
        <v>2.0000001967592591</v>
      </c>
      <c r="BD601" s="274">
        <v>2</v>
      </c>
      <c r="BE601" s="274">
        <v>2.0787955208333333</v>
      </c>
      <c r="BF601" s="274">
        <v>2.806718599537037</v>
      </c>
      <c r="BG601" s="279" t="s">
        <v>6953</v>
      </c>
      <c r="BH601" s="279" t="s">
        <v>7804</v>
      </c>
      <c r="BI601" s="279" t="s">
        <v>7799</v>
      </c>
      <c r="BJ601" s="323" t="s">
        <v>7924</v>
      </c>
      <c r="BK601" s="279" t="s">
        <v>7757</v>
      </c>
      <c r="BL601" s="279" t="s">
        <v>7925</v>
      </c>
      <c r="BM601" s="279"/>
      <c r="BN601" s="279" t="s">
        <v>7793</v>
      </c>
      <c r="BO601" s="279" t="s">
        <v>7926</v>
      </c>
      <c r="BP601" s="279" t="s">
        <v>7806</v>
      </c>
      <c r="BQ601" s="279" t="s">
        <v>7777</v>
      </c>
      <c r="BR601" s="279" t="s">
        <v>7794</v>
      </c>
      <c r="BS601" s="279" t="s">
        <v>7830</v>
      </c>
      <c r="BT601" s="279" t="s">
        <v>7927</v>
      </c>
      <c r="BU601" s="278"/>
      <c r="BV601" s="278"/>
      <c r="BW601" s="278"/>
      <c r="BX601" s="278"/>
      <c r="BY601" s="278"/>
      <c r="BZ601" s="278"/>
      <c r="CA601" s="278"/>
      <c r="CB601" s="278"/>
      <c r="CC601" s="278"/>
      <c r="CD601" s="278"/>
      <c r="CE601" s="278"/>
      <c r="CF601" s="278"/>
      <c r="CG601" s="278"/>
      <c r="CH601" s="278"/>
      <c r="CI601" s="278"/>
      <c r="CJ601" s="278"/>
      <c r="CK601" s="278"/>
      <c r="CL601" s="278"/>
      <c r="CM601" s="278"/>
      <c r="CN601" s="278"/>
      <c r="CO601" s="278"/>
      <c r="CP601" s="278"/>
      <c r="CQ601" s="278"/>
      <c r="CR601" s="278"/>
      <c r="CS601" s="278"/>
      <c r="CT601" s="278"/>
      <c r="CU601" s="278"/>
      <c r="CV601" s="278"/>
      <c r="CW601" s="278"/>
      <c r="CX601" s="278"/>
      <c r="CY601" s="278"/>
      <c r="CZ601" s="278"/>
      <c r="DA601" s="278"/>
      <c r="DB601" s="278"/>
      <c r="DC601" s="278"/>
      <c r="DD601" s="278"/>
      <c r="DE601" s="278"/>
      <c r="DF601" s="278"/>
      <c r="DG601" s="278"/>
      <c r="DH601" s="278"/>
      <c r="DI601" s="278"/>
      <c r="DJ601" s="278"/>
      <c r="DK601" s="278"/>
      <c r="DL601" s="278"/>
      <c r="DM601" s="278"/>
      <c r="DN601" s="278"/>
      <c r="DO601" s="278"/>
      <c r="DP601" s="278"/>
      <c r="DQ601" s="278"/>
      <c r="DR601" s="278"/>
      <c r="DS601" s="278"/>
      <c r="DT601" s="278"/>
      <c r="DU601" s="278"/>
      <c r="DV601" s="278"/>
      <c r="DW601" s="278"/>
      <c r="DX601" s="278"/>
      <c r="DY601" s="278"/>
      <c r="DZ601" s="278"/>
      <c r="EA601" s="278"/>
      <c r="EB601" s="278"/>
      <c r="EC601" s="278"/>
      <c r="ED601" s="278"/>
      <c r="EE601" s="278"/>
      <c r="EF601" s="278"/>
      <c r="EG601" s="278"/>
      <c r="EH601" s="278"/>
      <c r="EI601" s="278"/>
      <c r="EJ601" s="278"/>
      <c r="EK601" s="278"/>
      <c r="EL601" s="278"/>
      <c r="EM601" s="278"/>
      <c r="EN601" s="278"/>
      <c r="EO601" s="278"/>
      <c r="EP601" s="278"/>
      <c r="EQ601" s="278"/>
      <c r="ER601" s="278"/>
      <c r="ES601" s="278"/>
      <c r="ET601" s="278"/>
      <c r="EU601" s="278"/>
      <c r="EV601" s="278"/>
      <c r="EW601" s="278"/>
      <c r="EX601" s="278"/>
      <c r="EY601" s="278"/>
      <c r="EZ601" s="278"/>
      <c r="FA601" s="278"/>
      <c r="FB601" s="278"/>
      <c r="FC601" s="278"/>
      <c r="FD601" s="278"/>
      <c r="FE601" s="278"/>
      <c r="FF601" s="278"/>
      <c r="FG601" s="278"/>
      <c r="FH601" s="278"/>
      <c r="FI601" s="278"/>
      <c r="FJ601" s="278"/>
      <c r="FK601" s="278"/>
      <c r="FL601" s="278"/>
      <c r="FM601" s="278"/>
      <c r="FN601" s="278"/>
      <c r="FO601" s="278"/>
      <c r="FP601" s="278"/>
      <c r="FQ601" s="278"/>
      <c r="FR601" s="278"/>
      <c r="FS601" s="278"/>
      <c r="FT601" s="278"/>
      <c r="FU601" s="278"/>
      <c r="FV601" s="278"/>
      <c r="FW601" s="278"/>
      <c r="FX601" s="278"/>
      <c r="FY601" s="278"/>
      <c r="FZ601" s="278"/>
      <c r="GA601" s="278"/>
      <c r="GB601" s="278"/>
      <c r="GC601" s="278"/>
      <c r="GD601" s="278"/>
      <c r="GE601" s="278"/>
      <c r="GF601" s="278"/>
      <c r="GG601" s="278"/>
      <c r="GH601" s="278"/>
      <c r="GI601" s="278"/>
      <c r="GJ601" s="278"/>
      <c r="GK601" s="278"/>
      <c r="GL601" s="278"/>
      <c r="GM601" s="278"/>
      <c r="GN601" s="278"/>
      <c r="GO601" s="278"/>
      <c r="GP601" s="278"/>
      <c r="GQ601" s="278"/>
      <c r="GR601" s="278"/>
      <c r="GS601" s="278"/>
      <c r="GT601" s="278"/>
      <c r="GU601" s="278"/>
      <c r="GV601" s="278"/>
      <c r="GW601" s="278"/>
      <c r="GX601" s="278"/>
      <c r="GY601" s="278"/>
      <c r="GZ601" s="278"/>
      <c r="HA601" s="278"/>
      <c r="HB601" s="278"/>
      <c r="HC601" s="278"/>
      <c r="HD601" s="278"/>
      <c r="HE601" s="278"/>
      <c r="HF601" s="278"/>
      <c r="HG601" s="278"/>
      <c r="HH601" s="278"/>
      <c r="HI601" s="278"/>
      <c r="HJ601" s="278"/>
      <c r="HK601" s="278"/>
      <c r="HL601" s="278"/>
      <c r="HM601" s="278"/>
      <c r="HN601" s="278"/>
      <c r="HO601" s="278"/>
    </row>
    <row r="602" spans="1:223" ht="54.75" customHeight="1" x14ac:dyDescent="0.15">
      <c r="A602" s="278"/>
      <c r="B602" s="279" t="s">
        <v>7821</v>
      </c>
      <c r="C602" s="279" t="s">
        <v>7796</v>
      </c>
      <c r="D602" s="279" t="s">
        <v>6277</v>
      </c>
      <c r="E602" s="263">
        <v>229</v>
      </c>
      <c r="F602" s="279" t="s">
        <v>7792</v>
      </c>
      <c r="G602" s="322" t="s">
        <v>7922</v>
      </c>
      <c r="H602" s="279" t="s">
        <v>7932</v>
      </c>
      <c r="I602" s="279" t="s">
        <v>7796</v>
      </c>
      <c r="J602" s="279" t="s">
        <v>6571</v>
      </c>
      <c r="K602" s="279" t="s">
        <v>3967</v>
      </c>
      <c r="L602" s="279" t="s">
        <v>4910</v>
      </c>
      <c r="M602" s="264">
        <v>1</v>
      </c>
      <c r="N602" s="264">
        <v>0</v>
      </c>
      <c r="O602" s="279" t="s">
        <v>511</v>
      </c>
      <c r="P602" s="263">
        <v>15</v>
      </c>
      <c r="Q602" s="279" t="s">
        <v>511</v>
      </c>
      <c r="R602" s="263">
        <v>1</v>
      </c>
      <c r="S602" s="263">
        <v>1</v>
      </c>
      <c r="T602" s="278">
        <v>0</v>
      </c>
      <c r="U602" s="263">
        <v>0</v>
      </c>
      <c r="V602" s="263">
        <v>6807933</v>
      </c>
      <c r="W602" s="263">
        <v>69700488</v>
      </c>
      <c r="X602" s="264">
        <v>3</v>
      </c>
      <c r="Y602" s="263">
        <v>80</v>
      </c>
      <c r="Z602" s="263">
        <v>1470</v>
      </c>
      <c r="AA602" s="263">
        <v>28947506</v>
      </c>
      <c r="AB602" s="263">
        <v>4096</v>
      </c>
      <c r="AC602" s="279" t="s">
        <v>6514</v>
      </c>
      <c r="AD602" s="279" t="s">
        <v>6515</v>
      </c>
      <c r="AE602" s="263">
        <v>7</v>
      </c>
      <c r="AF602" s="278" t="s">
        <v>6319</v>
      </c>
      <c r="AG602" s="278" t="s">
        <v>5133</v>
      </c>
      <c r="AH602" s="278" t="s">
        <v>6319</v>
      </c>
      <c r="AI602" s="278" t="s">
        <v>5133</v>
      </c>
      <c r="AJ602" s="278" t="s">
        <v>6319</v>
      </c>
      <c r="AK602" s="278" t="s">
        <v>6319</v>
      </c>
      <c r="AL602" s="278" t="s">
        <v>6319</v>
      </c>
      <c r="AM602" s="278" t="s">
        <v>6319</v>
      </c>
      <c r="AN602" s="263">
        <v>4</v>
      </c>
      <c r="AO602" s="263">
        <v>5000</v>
      </c>
      <c r="AP602" s="263">
        <v>-10</v>
      </c>
      <c r="AQ602" s="263">
        <v>0</v>
      </c>
      <c r="AR602" s="263">
        <v>0</v>
      </c>
      <c r="AS602" s="263">
        <v>3</v>
      </c>
      <c r="AT602" s="263">
        <v>3538</v>
      </c>
      <c r="AU602" s="278" t="s">
        <v>5133</v>
      </c>
      <c r="AV602" s="264">
        <v>2</v>
      </c>
      <c r="AW602" s="263">
        <v>8</v>
      </c>
      <c r="AX602" s="263">
        <v>16</v>
      </c>
      <c r="AY602" s="278"/>
      <c r="AZ602" s="278" t="s">
        <v>5133</v>
      </c>
      <c r="BA602" s="263">
        <v>0</v>
      </c>
      <c r="BB602" s="274">
        <v>2.8066843402777777</v>
      </c>
      <c r="BC602" s="274">
        <v>2.0000001967592591</v>
      </c>
      <c r="BD602" s="274">
        <v>2</v>
      </c>
      <c r="BE602" s="274">
        <v>2.0787955208333333</v>
      </c>
      <c r="BF602" s="274">
        <v>2.806718599537037</v>
      </c>
      <c r="BG602" s="279" t="s">
        <v>6953</v>
      </c>
      <c r="BH602" s="279" t="s">
        <v>7804</v>
      </c>
      <c r="BI602" s="279" t="s">
        <v>7799</v>
      </c>
      <c r="BJ602" s="323" t="s">
        <v>7924</v>
      </c>
      <c r="BK602" s="279" t="s">
        <v>7757</v>
      </c>
      <c r="BL602" s="279" t="s">
        <v>7925</v>
      </c>
      <c r="BM602" s="279"/>
      <c r="BN602" s="279" t="s">
        <v>7793</v>
      </c>
      <c r="BO602" s="279" t="s">
        <v>7926</v>
      </c>
      <c r="BP602" s="279" t="s">
        <v>7806</v>
      </c>
      <c r="BQ602" s="279" t="s">
        <v>7777</v>
      </c>
      <c r="BR602" s="279" t="s">
        <v>7794</v>
      </c>
      <c r="BS602" s="279" t="s">
        <v>7830</v>
      </c>
      <c r="BT602" s="279" t="s">
        <v>7927</v>
      </c>
      <c r="BU602" s="278"/>
      <c r="BV602" s="278"/>
      <c r="BW602" s="278"/>
      <c r="BX602" s="278"/>
      <c r="BY602" s="278"/>
      <c r="BZ602" s="278"/>
      <c r="CA602" s="278"/>
      <c r="CB602" s="278"/>
      <c r="CC602" s="278"/>
      <c r="CD602" s="278"/>
      <c r="CE602" s="278"/>
      <c r="CF602" s="278"/>
      <c r="CG602" s="278"/>
      <c r="CH602" s="278"/>
      <c r="CI602" s="278"/>
      <c r="CJ602" s="278"/>
      <c r="CK602" s="278"/>
      <c r="CL602" s="278"/>
      <c r="CM602" s="278"/>
      <c r="CN602" s="278"/>
      <c r="CO602" s="278"/>
      <c r="CP602" s="278"/>
      <c r="CQ602" s="278"/>
      <c r="CR602" s="278"/>
      <c r="CS602" s="278"/>
      <c r="CT602" s="278"/>
      <c r="CU602" s="278"/>
      <c r="CV602" s="278"/>
      <c r="CW602" s="278"/>
      <c r="CX602" s="278"/>
      <c r="CY602" s="278"/>
      <c r="CZ602" s="278"/>
      <c r="DA602" s="278"/>
      <c r="DB602" s="278"/>
      <c r="DC602" s="278"/>
      <c r="DD602" s="278"/>
      <c r="DE602" s="278"/>
      <c r="DF602" s="278"/>
      <c r="DG602" s="278"/>
      <c r="DH602" s="278"/>
      <c r="DI602" s="278"/>
      <c r="DJ602" s="278"/>
      <c r="DK602" s="278"/>
      <c r="DL602" s="278"/>
      <c r="DM602" s="278"/>
      <c r="DN602" s="278"/>
      <c r="DO602" s="278"/>
      <c r="DP602" s="278"/>
      <c r="DQ602" s="278"/>
      <c r="DR602" s="278"/>
      <c r="DS602" s="278"/>
      <c r="DT602" s="278"/>
      <c r="DU602" s="278"/>
      <c r="DV602" s="278"/>
      <c r="DW602" s="278"/>
      <c r="DX602" s="278"/>
      <c r="DY602" s="278"/>
      <c r="DZ602" s="278"/>
      <c r="EA602" s="278"/>
      <c r="EB602" s="278"/>
      <c r="EC602" s="278"/>
      <c r="ED602" s="278"/>
      <c r="EE602" s="278"/>
      <c r="EF602" s="278"/>
      <c r="EG602" s="278"/>
      <c r="EH602" s="278"/>
      <c r="EI602" s="278"/>
      <c r="EJ602" s="278"/>
      <c r="EK602" s="278"/>
      <c r="EL602" s="278"/>
      <c r="EM602" s="278"/>
      <c r="EN602" s="278"/>
      <c r="EO602" s="278"/>
      <c r="EP602" s="278"/>
      <c r="EQ602" s="278"/>
      <c r="ER602" s="278"/>
      <c r="ES602" s="278"/>
      <c r="ET602" s="278"/>
      <c r="EU602" s="278"/>
      <c r="EV602" s="278"/>
      <c r="EW602" s="278"/>
      <c r="EX602" s="278"/>
      <c r="EY602" s="278"/>
      <c r="EZ602" s="278"/>
      <c r="FA602" s="278"/>
      <c r="FB602" s="278"/>
      <c r="FC602" s="278"/>
      <c r="FD602" s="278"/>
      <c r="FE602" s="278"/>
      <c r="FF602" s="278"/>
      <c r="FG602" s="278"/>
      <c r="FH602" s="278"/>
      <c r="FI602" s="278"/>
      <c r="FJ602" s="278"/>
      <c r="FK602" s="278"/>
      <c r="FL602" s="278"/>
      <c r="FM602" s="278"/>
      <c r="FN602" s="278"/>
      <c r="FO602" s="278"/>
      <c r="FP602" s="278"/>
      <c r="FQ602" s="278"/>
      <c r="FR602" s="278"/>
      <c r="FS602" s="278"/>
      <c r="FT602" s="278"/>
      <c r="FU602" s="278"/>
      <c r="FV602" s="278"/>
      <c r="FW602" s="278"/>
      <c r="FX602" s="278"/>
      <c r="FY602" s="278"/>
      <c r="FZ602" s="278"/>
      <c r="GA602" s="278"/>
      <c r="GB602" s="278"/>
      <c r="GC602" s="278"/>
      <c r="GD602" s="278"/>
      <c r="GE602" s="278"/>
      <c r="GF602" s="278"/>
      <c r="GG602" s="278"/>
      <c r="GH602" s="278"/>
      <c r="GI602" s="278"/>
      <c r="GJ602" s="278"/>
      <c r="GK602" s="278"/>
      <c r="GL602" s="278"/>
      <c r="GM602" s="278"/>
      <c r="GN602" s="278"/>
      <c r="GO602" s="278"/>
      <c r="GP602" s="278"/>
      <c r="GQ602" s="278"/>
      <c r="GR602" s="278"/>
      <c r="GS602" s="278"/>
      <c r="GT602" s="278"/>
      <c r="GU602" s="278"/>
      <c r="GV602" s="278"/>
      <c r="GW602" s="278"/>
      <c r="GX602" s="278"/>
      <c r="GY602" s="278"/>
      <c r="GZ602" s="278"/>
      <c r="HA602" s="278"/>
      <c r="HB602" s="278"/>
      <c r="HC602" s="278"/>
      <c r="HD602" s="278"/>
      <c r="HE602" s="278"/>
      <c r="HF602" s="278"/>
      <c r="HG602" s="278"/>
      <c r="HH602" s="278"/>
      <c r="HI602" s="278"/>
      <c r="HJ602" s="278"/>
      <c r="HK602" s="278"/>
      <c r="HL602" s="278"/>
      <c r="HM602" s="278"/>
      <c r="HN602" s="278"/>
      <c r="HO602" s="278"/>
    </row>
    <row r="603" spans="1:223" ht="54.75" customHeight="1" x14ac:dyDescent="0.15">
      <c r="A603" s="278"/>
      <c r="B603" s="279" t="s">
        <v>7821</v>
      </c>
      <c r="C603" s="279" t="s">
        <v>7796</v>
      </c>
      <c r="D603" s="279" t="s">
        <v>6277</v>
      </c>
      <c r="E603" s="263">
        <v>229</v>
      </c>
      <c r="F603" s="279" t="s">
        <v>7792</v>
      </c>
      <c r="G603" s="322" t="s">
        <v>7922</v>
      </c>
      <c r="H603" s="279" t="s">
        <v>7933</v>
      </c>
      <c r="I603" s="279" t="s">
        <v>7796</v>
      </c>
      <c r="J603" s="279" t="s">
        <v>6571</v>
      </c>
      <c r="K603" s="279" t="s">
        <v>3967</v>
      </c>
      <c r="L603" s="279" t="s">
        <v>4910</v>
      </c>
      <c r="M603" s="264">
        <v>1</v>
      </c>
      <c r="N603" s="264">
        <v>0</v>
      </c>
      <c r="O603" s="279" t="s">
        <v>511</v>
      </c>
      <c r="P603" s="263">
        <v>15</v>
      </c>
      <c r="Q603" s="279" t="s">
        <v>511</v>
      </c>
      <c r="R603" s="263">
        <v>1</v>
      </c>
      <c r="S603" s="263">
        <v>1</v>
      </c>
      <c r="T603" s="278">
        <v>0</v>
      </c>
      <c r="U603" s="263">
        <v>0</v>
      </c>
      <c r="V603" s="263">
        <v>6807933</v>
      </c>
      <c r="W603" s="263">
        <v>69700488</v>
      </c>
      <c r="X603" s="264">
        <v>3</v>
      </c>
      <c r="Y603" s="263">
        <v>80</v>
      </c>
      <c r="Z603" s="263">
        <v>1470</v>
      </c>
      <c r="AA603" s="263">
        <v>28947506</v>
      </c>
      <c r="AB603" s="263">
        <v>4096</v>
      </c>
      <c r="AC603" s="279" t="s">
        <v>6514</v>
      </c>
      <c r="AD603" s="279" t="s">
        <v>6515</v>
      </c>
      <c r="AE603" s="263">
        <v>7</v>
      </c>
      <c r="AF603" s="278" t="s">
        <v>6319</v>
      </c>
      <c r="AG603" s="278" t="s">
        <v>5133</v>
      </c>
      <c r="AH603" s="278" t="s">
        <v>6319</v>
      </c>
      <c r="AI603" s="278" t="s">
        <v>5133</v>
      </c>
      <c r="AJ603" s="278" t="s">
        <v>6319</v>
      </c>
      <c r="AK603" s="278" t="s">
        <v>6319</v>
      </c>
      <c r="AL603" s="278" t="s">
        <v>6319</v>
      </c>
      <c r="AM603" s="278" t="s">
        <v>6319</v>
      </c>
      <c r="AN603" s="263">
        <v>4</v>
      </c>
      <c r="AO603" s="263">
        <v>5000</v>
      </c>
      <c r="AP603" s="263">
        <v>-10</v>
      </c>
      <c r="AQ603" s="263">
        <v>0</v>
      </c>
      <c r="AR603" s="263">
        <v>0</v>
      </c>
      <c r="AS603" s="263">
        <v>3</v>
      </c>
      <c r="AT603" s="263">
        <v>3538</v>
      </c>
      <c r="AU603" s="278" t="s">
        <v>5133</v>
      </c>
      <c r="AV603" s="264">
        <v>2</v>
      </c>
      <c r="AW603" s="263">
        <v>8</v>
      </c>
      <c r="AX603" s="263">
        <v>16</v>
      </c>
      <c r="AY603" s="278"/>
      <c r="AZ603" s="278" t="s">
        <v>5133</v>
      </c>
      <c r="BA603" s="263">
        <v>0</v>
      </c>
      <c r="BB603" s="274">
        <v>2.8066843402777777</v>
      </c>
      <c r="BC603" s="274">
        <v>2.0000001967592591</v>
      </c>
      <c r="BD603" s="274">
        <v>2</v>
      </c>
      <c r="BE603" s="274">
        <v>2.0787955208333333</v>
      </c>
      <c r="BF603" s="274">
        <v>2.806718599537037</v>
      </c>
      <c r="BG603" s="279" t="s">
        <v>6953</v>
      </c>
      <c r="BH603" s="279" t="s">
        <v>7804</v>
      </c>
      <c r="BI603" s="279" t="s">
        <v>7799</v>
      </c>
      <c r="BJ603" s="323" t="s">
        <v>7924</v>
      </c>
      <c r="BK603" s="279" t="s">
        <v>7757</v>
      </c>
      <c r="BL603" s="279" t="s">
        <v>7925</v>
      </c>
      <c r="BM603" s="279"/>
      <c r="BN603" s="279" t="s">
        <v>7793</v>
      </c>
      <c r="BO603" s="279" t="s">
        <v>7926</v>
      </c>
      <c r="BP603" s="279" t="s">
        <v>7806</v>
      </c>
      <c r="BQ603" s="279" t="s">
        <v>7777</v>
      </c>
      <c r="BR603" s="279" t="s">
        <v>7794</v>
      </c>
      <c r="BS603" s="279" t="s">
        <v>7830</v>
      </c>
      <c r="BT603" s="279" t="s">
        <v>7927</v>
      </c>
      <c r="BU603" s="278"/>
      <c r="BV603" s="278"/>
      <c r="BW603" s="278"/>
      <c r="BX603" s="278"/>
      <c r="BY603" s="278"/>
      <c r="BZ603" s="278"/>
      <c r="CA603" s="278"/>
      <c r="CB603" s="278"/>
      <c r="CC603" s="278"/>
      <c r="CD603" s="278"/>
      <c r="CE603" s="278"/>
      <c r="CF603" s="278"/>
      <c r="CG603" s="278"/>
      <c r="CH603" s="278"/>
      <c r="CI603" s="278"/>
      <c r="CJ603" s="278"/>
      <c r="CK603" s="278"/>
      <c r="CL603" s="278"/>
      <c r="CM603" s="278"/>
      <c r="CN603" s="278"/>
      <c r="CO603" s="278"/>
      <c r="CP603" s="278"/>
      <c r="CQ603" s="278"/>
      <c r="CR603" s="278"/>
      <c r="CS603" s="278"/>
      <c r="CT603" s="278"/>
      <c r="CU603" s="278"/>
      <c r="CV603" s="278"/>
      <c r="CW603" s="278"/>
      <c r="CX603" s="278"/>
      <c r="CY603" s="278"/>
      <c r="CZ603" s="278"/>
      <c r="DA603" s="278"/>
      <c r="DB603" s="278"/>
      <c r="DC603" s="278"/>
      <c r="DD603" s="278"/>
      <c r="DE603" s="278"/>
      <c r="DF603" s="278"/>
      <c r="DG603" s="278"/>
      <c r="DH603" s="278"/>
      <c r="DI603" s="278"/>
      <c r="DJ603" s="278"/>
      <c r="DK603" s="278"/>
      <c r="DL603" s="278"/>
      <c r="DM603" s="278"/>
      <c r="DN603" s="278"/>
      <c r="DO603" s="278"/>
      <c r="DP603" s="278"/>
      <c r="DQ603" s="278"/>
      <c r="DR603" s="278"/>
      <c r="DS603" s="278"/>
      <c r="DT603" s="278"/>
      <c r="DU603" s="278"/>
      <c r="DV603" s="278"/>
      <c r="DW603" s="278"/>
      <c r="DX603" s="278"/>
      <c r="DY603" s="278"/>
      <c r="DZ603" s="278"/>
      <c r="EA603" s="278"/>
      <c r="EB603" s="278"/>
      <c r="EC603" s="278"/>
      <c r="ED603" s="278"/>
      <c r="EE603" s="278"/>
      <c r="EF603" s="278"/>
      <c r="EG603" s="278"/>
      <c r="EH603" s="278"/>
      <c r="EI603" s="278"/>
      <c r="EJ603" s="278"/>
      <c r="EK603" s="278"/>
      <c r="EL603" s="278"/>
      <c r="EM603" s="278"/>
      <c r="EN603" s="278"/>
      <c r="EO603" s="278"/>
      <c r="EP603" s="278"/>
      <c r="EQ603" s="278"/>
      <c r="ER603" s="278"/>
      <c r="ES603" s="278"/>
      <c r="ET603" s="278"/>
      <c r="EU603" s="278"/>
      <c r="EV603" s="278"/>
      <c r="EW603" s="278"/>
      <c r="EX603" s="278"/>
      <c r="EY603" s="278"/>
      <c r="EZ603" s="278"/>
      <c r="FA603" s="278"/>
      <c r="FB603" s="278"/>
      <c r="FC603" s="278"/>
      <c r="FD603" s="278"/>
      <c r="FE603" s="278"/>
      <c r="FF603" s="278"/>
      <c r="FG603" s="278"/>
      <c r="FH603" s="278"/>
      <c r="FI603" s="278"/>
      <c r="FJ603" s="278"/>
      <c r="FK603" s="278"/>
      <c r="FL603" s="278"/>
      <c r="FM603" s="278"/>
      <c r="FN603" s="278"/>
      <c r="FO603" s="278"/>
      <c r="FP603" s="278"/>
      <c r="FQ603" s="278"/>
      <c r="FR603" s="278"/>
      <c r="FS603" s="278"/>
      <c r="FT603" s="278"/>
      <c r="FU603" s="278"/>
      <c r="FV603" s="278"/>
      <c r="FW603" s="278"/>
      <c r="FX603" s="278"/>
      <c r="FY603" s="278"/>
      <c r="FZ603" s="278"/>
      <c r="GA603" s="278"/>
      <c r="GB603" s="278"/>
      <c r="GC603" s="278"/>
      <c r="GD603" s="278"/>
      <c r="GE603" s="278"/>
      <c r="GF603" s="278"/>
      <c r="GG603" s="278"/>
      <c r="GH603" s="278"/>
      <c r="GI603" s="278"/>
      <c r="GJ603" s="278"/>
      <c r="GK603" s="278"/>
      <c r="GL603" s="278"/>
      <c r="GM603" s="278"/>
      <c r="GN603" s="278"/>
      <c r="GO603" s="278"/>
      <c r="GP603" s="278"/>
      <c r="GQ603" s="278"/>
      <c r="GR603" s="278"/>
      <c r="GS603" s="278"/>
      <c r="GT603" s="278"/>
      <c r="GU603" s="278"/>
      <c r="GV603" s="278"/>
      <c r="GW603" s="278"/>
      <c r="GX603" s="278"/>
      <c r="GY603" s="278"/>
      <c r="GZ603" s="278"/>
      <c r="HA603" s="278"/>
      <c r="HB603" s="278"/>
      <c r="HC603" s="278"/>
      <c r="HD603" s="278"/>
      <c r="HE603" s="278"/>
      <c r="HF603" s="278"/>
      <c r="HG603" s="278"/>
      <c r="HH603" s="278"/>
      <c r="HI603" s="278"/>
      <c r="HJ603" s="278"/>
      <c r="HK603" s="278"/>
      <c r="HL603" s="278"/>
      <c r="HM603" s="278"/>
      <c r="HN603" s="278"/>
      <c r="HO603" s="278"/>
    </row>
    <row r="604" spans="1:223" ht="54.75" customHeight="1" x14ac:dyDescent="0.15">
      <c r="A604" s="278"/>
      <c r="B604" s="279" t="s">
        <v>7821</v>
      </c>
      <c r="C604" s="279" t="s">
        <v>7796</v>
      </c>
      <c r="D604" s="279" t="s">
        <v>6277</v>
      </c>
      <c r="E604" s="263">
        <v>229</v>
      </c>
      <c r="F604" s="279" t="s">
        <v>7792</v>
      </c>
      <c r="G604" s="322" t="s">
        <v>7922</v>
      </c>
      <c r="H604" s="279" t="s">
        <v>7934</v>
      </c>
      <c r="I604" s="279" t="s">
        <v>7796</v>
      </c>
      <c r="J604" s="279" t="s">
        <v>6571</v>
      </c>
      <c r="K604" s="279" t="s">
        <v>3967</v>
      </c>
      <c r="L604" s="279" t="s">
        <v>4910</v>
      </c>
      <c r="M604" s="264">
        <v>1</v>
      </c>
      <c r="N604" s="264">
        <v>0</v>
      </c>
      <c r="O604" s="279" t="s">
        <v>511</v>
      </c>
      <c r="P604" s="263">
        <v>15</v>
      </c>
      <c r="Q604" s="279" t="s">
        <v>511</v>
      </c>
      <c r="R604" s="263">
        <v>1</v>
      </c>
      <c r="S604" s="263">
        <v>1</v>
      </c>
      <c r="T604" s="278">
        <v>0</v>
      </c>
      <c r="U604" s="263">
        <v>0</v>
      </c>
      <c r="V604" s="263">
        <v>6807933</v>
      </c>
      <c r="W604" s="263">
        <v>69700488</v>
      </c>
      <c r="X604" s="264">
        <v>3</v>
      </c>
      <c r="Y604" s="263">
        <v>80</v>
      </c>
      <c r="Z604" s="263">
        <v>1470</v>
      </c>
      <c r="AA604" s="263">
        <v>28947506</v>
      </c>
      <c r="AB604" s="263">
        <v>4096</v>
      </c>
      <c r="AC604" s="279" t="s">
        <v>6514</v>
      </c>
      <c r="AD604" s="279" t="s">
        <v>6515</v>
      </c>
      <c r="AE604" s="263">
        <v>7</v>
      </c>
      <c r="AF604" s="278" t="s">
        <v>6319</v>
      </c>
      <c r="AG604" s="278" t="s">
        <v>5133</v>
      </c>
      <c r="AH604" s="278" t="s">
        <v>6319</v>
      </c>
      <c r="AI604" s="278" t="s">
        <v>5133</v>
      </c>
      <c r="AJ604" s="278" t="s">
        <v>6319</v>
      </c>
      <c r="AK604" s="278" t="s">
        <v>6319</v>
      </c>
      <c r="AL604" s="278" t="s">
        <v>6319</v>
      </c>
      <c r="AM604" s="278" t="s">
        <v>6319</v>
      </c>
      <c r="AN604" s="263">
        <v>4</v>
      </c>
      <c r="AO604" s="263">
        <v>5000</v>
      </c>
      <c r="AP604" s="263">
        <v>-10</v>
      </c>
      <c r="AQ604" s="263">
        <v>0</v>
      </c>
      <c r="AR604" s="263">
        <v>0</v>
      </c>
      <c r="AS604" s="263">
        <v>3</v>
      </c>
      <c r="AT604" s="263">
        <v>3538</v>
      </c>
      <c r="AU604" s="278" t="s">
        <v>5133</v>
      </c>
      <c r="AV604" s="264">
        <v>2</v>
      </c>
      <c r="AW604" s="263">
        <v>8</v>
      </c>
      <c r="AX604" s="263">
        <v>16</v>
      </c>
      <c r="AY604" s="278"/>
      <c r="AZ604" s="278" t="s">
        <v>5133</v>
      </c>
      <c r="BA604" s="263">
        <v>0</v>
      </c>
      <c r="BB604" s="274">
        <v>2.8066843402777777</v>
      </c>
      <c r="BC604" s="274">
        <v>2.0000001967592591</v>
      </c>
      <c r="BD604" s="274">
        <v>2</v>
      </c>
      <c r="BE604" s="274">
        <v>2.0787955208333333</v>
      </c>
      <c r="BF604" s="274">
        <v>2.806718599537037</v>
      </c>
      <c r="BG604" s="279" t="s">
        <v>6953</v>
      </c>
      <c r="BH604" s="279" t="s">
        <v>7804</v>
      </c>
      <c r="BI604" s="279" t="s">
        <v>7799</v>
      </c>
      <c r="BJ604" s="323" t="s">
        <v>7924</v>
      </c>
      <c r="BK604" s="279" t="s">
        <v>7757</v>
      </c>
      <c r="BL604" s="279" t="s">
        <v>7925</v>
      </c>
      <c r="BM604" s="279"/>
      <c r="BN604" s="279" t="s">
        <v>7793</v>
      </c>
      <c r="BO604" s="279" t="s">
        <v>7926</v>
      </c>
      <c r="BP604" s="279" t="s">
        <v>7806</v>
      </c>
      <c r="BQ604" s="279" t="s">
        <v>7777</v>
      </c>
      <c r="BR604" s="279" t="s">
        <v>7794</v>
      </c>
      <c r="BS604" s="279" t="s">
        <v>7830</v>
      </c>
      <c r="BT604" s="279" t="s">
        <v>7927</v>
      </c>
      <c r="BU604" s="278"/>
      <c r="BV604" s="278"/>
      <c r="BW604" s="278"/>
      <c r="BX604" s="278"/>
      <c r="BY604" s="278"/>
      <c r="BZ604" s="278"/>
      <c r="CA604" s="278"/>
      <c r="CB604" s="278"/>
      <c r="CC604" s="278"/>
      <c r="CD604" s="278"/>
      <c r="CE604" s="278"/>
      <c r="CF604" s="278"/>
      <c r="CG604" s="278"/>
      <c r="CH604" s="278"/>
      <c r="CI604" s="278"/>
      <c r="CJ604" s="278"/>
      <c r="CK604" s="278"/>
      <c r="CL604" s="278"/>
      <c r="CM604" s="278"/>
      <c r="CN604" s="278"/>
      <c r="CO604" s="278"/>
      <c r="CP604" s="278"/>
      <c r="CQ604" s="278"/>
      <c r="CR604" s="278"/>
      <c r="CS604" s="278"/>
      <c r="CT604" s="278"/>
      <c r="CU604" s="278"/>
      <c r="CV604" s="278"/>
      <c r="CW604" s="278"/>
      <c r="CX604" s="278"/>
      <c r="CY604" s="278"/>
      <c r="CZ604" s="278"/>
      <c r="DA604" s="278"/>
      <c r="DB604" s="278"/>
      <c r="DC604" s="278"/>
      <c r="DD604" s="278"/>
      <c r="DE604" s="278"/>
      <c r="DF604" s="278"/>
      <c r="DG604" s="278"/>
      <c r="DH604" s="278"/>
      <c r="DI604" s="278"/>
      <c r="DJ604" s="278"/>
      <c r="DK604" s="278"/>
      <c r="DL604" s="278"/>
      <c r="DM604" s="278"/>
      <c r="DN604" s="278"/>
      <c r="DO604" s="278"/>
      <c r="DP604" s="278"/>
      <c r="DQ604" s="278"/>
      <c r="DR604" s="278"/>
      <c r="DS604" s="278"/>
      <c r="DT604" s="278"/>
      <c r="DU604" s="278"/>
      <c r="DV604" s="278"/>
      <c r="DW604" s="278"/>
      <c r="DX604" s="278"/>
      <c r="DY604" s="278"/>
      <c r="DZ604" s="278"/>
      <c r="EA604" s="278"/>
      <c r="EB604" s="278"/>
      <c r="EC604" s="278"/>
      <c r="ED604" s="278"/>
      <c r="EE604" s="278"/>
      <c r="EF604" s="278"/>
      <c r="EG604" s="278"/>
      <c r="EH604" s="278"/>
      <c r="EI604" s="278"/>
      <c r="EJ604" s="278"/>
      <c r="EK604" s="278"/>
      <c r="EL604" s="278"/>
      <c r="EM604" s="278"/>
      <c r="EN604" s="278"/>
      <c r="EO604" s="278"/>
      <c r="EP604" s="278"/>
      <c r="EQ604" s="278"/>
      <c r="ER604" s="278"/>
      <c r="ES604" s="278"/>
      <c r="ET604" s="278"/>
      <c r="EU604" s="278"/>
      <c r="EV604" s="278"/>
      <c r="EW604" s="278"/>
      <c r="EX604" s="278"/>
      <c r="EY604" s="278"/>
      <c r="EZ604" s="278"/>
      <c r="FA604" s="278"/>
      <c r="FB604" s="278"/>
      <c r="FC604" s="278"/>
      <c r="FD604" s="278"/>
      <c r="FE604" s="278"/>
      <c r="FF604" s="278"/>
      <c r="FG604" s="278"/>
      <c r="FH604" s="278"/>
      <c r="FI604" s="278"/>
      <c r="FJ604" s="278"/>
      <c r="FK604" s="278"/>
      <c r="FL604" s="278"/>
      <c r="FM604" s="278"/>
      <c r="FN604" s="278"/>
      <c r="FO604" s="278"/>
      <c r="FP604" s="278"/>
      <c r="FQ604" s="278"/>
      <c r="FR604" s="278"/>
      <c r="FS604" s="278"/>
      <c r="FT604" s="278"/>
      <c r="FU604" s="278"/>
      <c r="FV604" s="278"/>
      <c r="FW604" s="278"/>
      <c r="FX604" s="278"/>
      <c r="FY604" s="278"/>
      <c r="FZ604" s="278"/>
      <c r="GA604" s="278"/>
      <c r="GB604" s="278"/>
      <c r="GC604" s="278"/>
      <c r="GD604" s="278"/>
      <c r="GE604" s="278"/>
      <c r="GF604" s="278"/>
      <c r="GG604" s="278"/>
      <c r="GH604" s="278"/>
      <c r="GI604" s="278"/>
      <c r="GJ604" s="278"/>
      <c r="GK604" s="278"/>
      <c r="GL604" s="278"/>
      <c r="GM604" s="278"/>
      <c r="GN604" s="278"/>
      <c r="GO604" s="278"/>
      <c r="GP604" s="278"/>
      <c r="GQ604" s="278"/>
      <c r="GR604" s="278"/>
      <c r="GS604" s="278"/>
      <c r="GT604" s="278"/>
      <c r="GU604" s="278"/>
      <c r="GV604" s="278"/>
      <c r="GW604" s="278"/>
      <c r="GX604" s="278"/>
      <c r="GY604" s="278"/>
      <c r="GZ604" s="278"/>
      <c r="HA604" s="278"/>
      <c r="HB604" s="278"/>
      <c r="HC604" s="278"/>
      <c r="HD604" s="278"/>
      <c r="HE604" s="278"/>
      <c r="HF604" s="278"/>
      <c r="HG604" s="278"/>
      <c r="HH604" s="278"/>
      <c r="HI604" s="278"/>
      <c r="HJ604" s="278"/>
      <c r="HK604" s="278"/>
      <c r="HL604" s="278"/>
      <c r="HM604" s="278"/>
      <c r="HN604" s="278"/>
      <c r="HO604" s="278"/>
    </row>
    <row r="605" spans="1:223" ht="54.75" customHeight="1" x14ac:dyDescent="0.15">
      <c r="A605" s="278"/>
      <c r="B605" s="279" t="s">
        <v>7821</v>
      </c>
      <c r="C605" s="279" t="s">
        <v>7796</v>
      </c>
      <c r="D605" s="279" t="s">
        <v>6277</v>
      </c>
      <c r="E605" s="263">
        <v>229</v>
      </c>
      <c r="F605" s="279" t="s">
        <v>7792</v>
      </c>
      <c r="G605" s="322" t="s">
        <v>7922</v>
      </c>
      <c r="H605" s="279" t="s">
        <v>7935</v>
      </c>
      <c r="I605" s="279" t="s">
        <v>7796</v>
      </c>
      <c r="J605" s="279" t="s">
        <v>6571</v>
      </c>
      <c r="K605" s="279" t="s">
        <v>3967</v>
      </c>
      <c r="L605" s="279" t="s">
        <v>4910</v>
      </c>
      <c r="M605" s="264">
        <v>1</v>
      </c>
      <c r="N605" s="264">
        <v>0</v>
      </c>
      <c r="O605" s="279" t="s">
        <v>511</v>
      </c>
      <c r="P605" s="263">
        <v>15</v>
      </c>
      <c r="Q605" s="279" t="s">
        <v>511</v>
      </c>
      <c r="R605" s="263">
        <v>1</v>
      </c>
      <c r="S605" s="263">
        <v>1</v>
      </c>
      <c r="T605" s="278">
        <v>0</v>
      </c>
      <c r="U605" s="263">
        <v>0</v>
      </c>
      <c r="V605" s="263">
        <v>6807933</v>
      </c>
      <c r="W605" s="263">
        <v>69700488</v>
      </c>
      <c r="X605" s="264">
        <v>3</v>
      </c>
      <c r="Y605" s="263">
        <v>80</v>
      </c>
      <c r="Z605" s="263">
        <v>1470</v>
      </c>
      <c r="AA605" s="263">
        <v>28947506</v>
      </c>
      <c r="AB605" s="263">
        <v>4096</v>
      </c>
      <c r="AC605" s="279" t="s">
        <v>6514</v>
      </c>
      <c r="AD605" s="279" t="s">
        <v>6515</v>
      </c>
      <c r="AE605" s="263">
        <v>7</v>
      </c>
      <c r="AF605" s="278" t="s">
        <v>6319</v>
      </c>
      <c r="AG605" s="278" t="s">
        <v>5133</v>
      </c>
      <c r="AH605" s="278" t="s">
        <v>6319</v>
      </c>
      <c r="AI605" s="278" t="s">
        <v>5133</v>
      </c>
      <c r="AJ605" s="278" t="s">
        <v>6319</v>
      </c>
      <c r="AK605" s="278" t="s">
        <v>6319</v>
      </c>
      <c r="AL605" s="278" t="s">
        <v>6319</v>
      </c>
      <c r="AM605" s="278" t="s">
        <v>6319</v>
      </c>
      <c r="AN605" s="263">
        <v>4</v>
      </c>
      <c r="AO605" s="263">
        <v>5000</v>
      </c>
      <c r="AP605" s="263">
        <v>-10</v>
      </c>
      <c r="AQ605" s="263">
        <v>0</v>
      </c>
      <c r="AR605" s="263">
        <v>0</v>
      </c>
      <c r="AS605" s="263">
        <v>3</v>
      </c>
      <c r="AT605" s="263">
        <v>3538</v>
      </c>
      <c r="AU605" s="278" t="s">
        <v>5133</v>
      </c>
      <c r="AV605" s="264">
        <v>2</v>
      </c>
      <c r="AW605" s="263">
        <v>8</v>
      </c>
      <c r="AX605" s="263">
        <v>16</v>
      </c>
      <c r="AY605" s="278"/>
      <c r="AZ605" s="278" t="s">
        <v>5133</v>
      </c>
      <c r="BA605" s="263">
        <v>0</v>
      </c>
      <c r="BB605" s="274">
        <v>2.8066843402777777</v>
      </c>
      <c r="BC605" s="274">
        <v>2.0000001967592591</v>
      </c>
      <c r="BD605" s="274">
        <v>2</v>
      </c>
      <c r="BE605" s="274">
        <v>2.0787955208333333</v>
      </c>
      <c r="BF605" s="274">
        <v>2.806718599537037</v>
      </c>
      <c r="BG605" s="279" t="s">
        <v>6953</v>
      </c>
      <c r="BH605" s="279" t="s">
        <v>7804</v>
      </c>
      <c r="BI605" s="279" t="s">
        <v>7799</v>
      </c>
      <c r="BJ605" s="323" t="s">
        <v>7924</v>
      </c>
      <c r="BK605" s="279" t="s">
        <v>7757</v>
      </c>
      <c r="BL605" s="279" t="s">
        <v>7925</v>
      </c>
      <c r="BM605" s="279"/>
      <c r="BN605" s="279" t="s">
        <v>7793</v>
      </c>
      <c r="BO605" s="279" t="s">
        <v>7926</v>
      </c>
      <c r="BP605" s="279" t="s">
        <v>7806</v>
      </c>
      <c r="BQ605" s="279" t="s">
        <v>7777</v>
      </c>
      <c r="BR605" s="279" t="s">
        <v>7794</v>
      </c>
      <c r="BS605" s="279" t="s">
        <v>7830</v>
      </c>
      <c r="BT605" s="279" t="s">
        <v>7927</v>
      </c>
      <c r="BU605" s="278"/>
      <c r="BV605" s="278"/>
      <c r="BW605" s="278"/>
      <c r="BX605" s="278"/>
      <c r="BY605" s="278"/>
      <c r="BZ605" s="278"/>
      <c r="CA605" s="278"/>
      <c r="CB605" s="278"/>
      <c r="CC605" s="278"/>
      <c r="CD605" s="278"/>
      <c r="CE605" s="278"/>
      <c r="CF605" s="278"/>
      <c r="CG605" s="278"/>
      <c r="CH605" s="278"/>
      <c r="CI605" s="278"/>
      <c r="CJ605" s="278"/>
      <c r="CK605" s="278"/>
      <c r="CL605" s="278"/>
      <c r="CM605" s="278"/>
      <c r="CN605" s="278"/>
      <c r="CO605" s="278"/>
      <c r="CP605" s="278"/>
      <c r="CQ605" s="278"/>
      <c r="CR605" s="278"/>
      <c r="CS605" s="278"/>
      <c r="CT605" s="278"/>
      <c r="CU605" s="278"/>
      <c r="CV605" s="278"/>
      <c r="CW605" s="278"/>
      <c r="CX605" s="278"/>
      <c r="CY605" s="278"/>
      <c r="CZ605" s="278"/>
      <c r="DA605" s="278"/>
      <c r="DB605" s="278"/>
      <c r="DC605" s="278"/>
      <c r="DD605" s="278"/>
      <c r="DE605" s="278"/>
      <c r="DF605" s="278"/>
      <c r="DG605" s="278"/>
      <c r="DH605" s="278"/>
      <c r="DI605" s="278"/>
      <c r="DJ605" s="278"/>
      <c r="DK605" s="278"/>
      <c r="DL605" s="278"/>
      <c r="DM605" s="278"/>
      <c r="DN605" s="278"/>
      <c r="DO605" s="278"/>
      <c r="DP605" s="278"/>
      <c r="DQ605" s="278"/>
      <c r="DR605" s="278"/>
      <c r="DS605" s="278"/>
      <c r="DT605" s="278"/>
      <c r="DU605" s="278"/>
      <c r="DV605" s="278"/>
      <c r="DW605" s="278"/>
      <c r="DX605" s="278"/>
      <c r="DY605" s="278"/>
      <c r="DZ605" s="278"/>
      <c r="EA605" s="278"/>
      <c r="EB605" s="278"/>
      <c r="EC605" s="278"/>
      <c r="ED605" s="278"/>
      <c r="EE605" s="278"/>
      <c r="EF605" s="278"/>
      <c r="EG605" s="278"/>
      <c r="EH605" s="278"/>
      <c r="EI605" s="278"/>
      <c r="EJ605" s="278"/>
      <c r="EK605" s="278"/>
      <c r="EL605" s="278"/>
      <c r="EM605" s="278"/>
      <c r="EN605" s="278"/>
      <c r="EO605" s="278"/>
      <c r="EP605" s="278"/>
      <c r="EQ605" s="278"/>
      <c r="ER605" s="278"/>
      <c r="ES605" s="278"/>
      <c r="ET605" s="278"/>
      <c r="EU605" s="278"/>
      <c r="EV605" s="278"/>
      <c r="EW605" s="278"/>
      <c r="EX605" s="278"/>
      <c r="EY605" s="278"/>
      <c r="EZ605" s="278"/>
      <c r="FA605" s="278"/>
      <c r="FB605" s="278"/>
      <c r="FC605" s="278"/>
      <c r="FD605" s="278"/>
      <c r="FE605" s="278"/>
      <c r="FF605" s="278"/>
      <c r="FG605" s="278"/>
      <c r="FH605" s="278"/>
      <c r="FI605" s="278"/>
      <c r="FJ605" s="278"/>
      <c r="FK605" s="278"/>
      <c r="FL605" s="278"/>
      <c r="FM605" s="278"/>
      <c r="FN605" s="278"/>
      <c r="FO605" s="278"/>
      <c r="FP605" s="278"/>
      <c r="FQ605" s="278"/>
      <c r="FR605" s="278"/>
      <c r="FS605" s="278"/>
      <c r="FT605" s="278"/>
      <c r="FU605" s="278"/>
      <c r="FV605" s="278"/>
      <c r="FW605" s="278"/>
      <c r="FX605" s="278"/>
      <c r="FY605" s="278"/>
      <c r="FZ605" s="278"/>
      <c r="GA605" s="278"/>
      <c r="GB605" s="278"/>
      <c r="GC605" s="278"/>
      <c r="GD605" s="278"/>
      <c r="GE605" s="278"/>
      <c r="GF605" s="278"/>
      <c r="GG605" s="278"/>
      <c r="GH605" s="278"/>
      <c r="GI605" s="278"/>
      <c r="GJ605" s="278"/>
      <c r="GK605" s="278"/>
      <c r="GL605" s="278"/>
      <c r="GM605" s="278"/>
      <c r="GN605" s="278"/>
      <c r="GO605" s="278"/>
      <c r="GP605" s="278"/>
      <c r="GQ605" s="278"/>
      <c r="GR605" s="278"/>
      <c r="GS605" s="278"/>
      <c r="GT605" s="278"/>
      <c r="GU605" s="278"/>
      <c r="GV605" s="278"/>
      <c r="GW605" s="278"/>
      <c r="GX605" s="278"/>
      <c r="GY605" s="278"/>
      <c r="GZ605" s="278"/>
      <c r="HA605" s="278"/>
      <c r="HB605" s="278"/>
      <c r="HC605" s="278"/>
      <c r="HD605" s="278"/>
      <c r="HE605" s="278"/>
      <c r="HF605" s="278"/>
      <c r="HG605" s="278"/>
      <c r="HH605" s="278"/>
      <c r="HI605" s="278"/>
      <c r="HJ605" s="278"/>
      <c r="HK605" s="278"/>
      <c r="HL605" s="278"/>
      <c r="HM605" s="278"/>
      <c r="HN605" s="278"/>
      <c r="HO605" s="278"/>
    </row>
    <row r="606" spans="1:223" ht="54.75" customHeight="1" x14ac:dyDescent="0.15">
      <c r="A606" s="278"/>
      <c r="B606" s="279" t="s">
        <v>7821</v>
      </c>
      <c r="C606" s="279" t="s">
        <v>7796</v>
      </c>
      <c r="D606" s="279" t="s">
        <v>6277</v>
      </c>
      <c r="E606" s="263">
        <v>229</v>
      </c>
      <c r="F606" s="279" t="s">
        <v>7792</v>
      </c>
      <c r="G606" s="322" t="s">
        <v>7922</v>
      </c>
      <c r="H606" s="279" t="s">
        <v>7936</v>
      </c>
      <c r="I606" s="279" t="s">
        <v>7796</v>
      </c>
      <c r="J606" s="279" t="s">
        <v>6571</v>
      </c>
      <c r="K606" s="279" t="s">
        <v>3967</v>
      </c>
      <c r="L606" s="279" t="s">
        <v>4910</v>
      </c>
      <c r="M606" s="264">
        <v>1</v>
      </c>
      <c r="N606" s="264">
        <v>0</v>
      </c>
      <c r="O606" s="279" t="s">
        <v>511</v>
      </c>
      <c r="P606" s="263">
        <v>15</v>
      </c>
      <c r="Q606" s="279" t="s">
        <v>511</v>
      </c>
      <c r="R606" s="263">
        <v>1</v>
      </c>
      <c r="S606" s="263">
        <v>1</v>
      </c>
      <c r="T606" s="278">
        <v>0</v>
      </c>
      <c r="U606" s="263">
        <v>0</v>
      </c>
      <c r="V606" s="263">
        <v>6807933</v>
      </c>
      <c r="W606" s="263">
        <v>69700488</v>
      </c>
      <c r="X606" s="264">
        <v>3</v>
      </c>
      <c r="Y606" s="263">
        <v>80</v>
      </c>
      <c r="Z606" s="263">
        <v>1470</v>
      </c>
      <c r="AA606" s="263">
        <v>28947506</v>
      </c>
      <c r="AB606" s="263">
        <v>4096</v>
      </c>
      <c r="AC606" s="279" t="s">
        <v>6514</v>
      </c>
      <c r="AD606" s="279" t="s">
        <v>6515</v>
      </c>
      <c r="AE606" s="263">
        <v>7</v>
      </c>
      <c r="AF606" s="278" t="s">
        <v>6319</v>
      </c>
      <c r="AG606" s="278" t="s">
        <v>5133</v>
      </c>
      <c r="AH606" s="278" t="s">
        <v>6319</v>
      </c>
      <c r="AI606" s="278" t="s">
        <v>5133</v>
      </c>
      <c r="AJ606" s="278" t="s">
        <v>6319</v>
      </c>
      <c r="AK606" s="278" t="s">
        <v>6319</v>
      </c>
      <c r="AL606" s="278" t="s">
        <v>6319</v>
      </c>
      <c r="AM606" s="278" t="s">
        <v>6319</v>
      </c>
      <c r="AN606" s="263">
        <v>4</v>
      </c>
      <c r="AO606" s="263">
        <v>5000</v>
      </c>
      <c r="AP606" s="263">
        <v>-10</v>
      </c>
      <c r="AQ606" s="263">
        <v>0</v>
      </c>
      <c r="AR606" s="263">
        <v>0</v>
      </c>
      <c r="AS606" s="263">
        <v>3</v>
      </c>
      <c r="AT606" s="263">
        <v>3538</v>
      </c>
      <c r="AU606" s="278" t="s">
        <v>5133</v>
      </c>
      <c r="AV606" s="264">
        <v>2</v>
      </c>
      <c r="AW606" s="263">
        <v>8</v>
      </c>
      <c r="AX606" s="263">
        <v>16</v>
      </c>
      <c r="AY606" s="278"/>
      <c r="AZ606" s="278" t="s">
        <v>5133</v>
      </c>
      <c r="BA606" s="263">
        <v>0</v>
      </c>
      <c r="BB606" s="274">
        <v>2.8066843402777777</v>
      </c>
      <c r="BC606" s="274">
        <v>2.0000001967592591</v>
      </c>
      <c r="BD606" s="274">
        <v>2</v>
      </c>
      <c r="BE606" s="274">
        <v>2.0787955208333333</v>
      </c>
      <c r="BF606" s="274">
        <v>2.806718599537037</v>
      </c>
      <c r="BG606" s="279" t="s">
        <v>6953</v>
      </c>
      <c r="BH606" s="279" t="s">
        <v>7804</v>
      </c>
      <c r="BI606" s="279" t="s">
        <v>7799</v>
      </c>
      <c r="BJ606" s="323" t="s">
        <v>7924</v>
      </c>
      <c r="BK606" s="279" t="s">
        <v>7757</v>
      </c>
      <c r="BL606" s="279" t="s">
        <v>7925</v>
      </c>
      <c r="BM606" s="279"/>
      <c r="BN606" s="279" t="s">
        <v>7793</v>
      </c>
      <c r="BO606" s="279" t="s">
        <v>7926</v>
      </c>
      <c r="BP606" s="279" t="s">
        <v>7806</v>
      </c>
      <c r="BQ606" s="279" t="s">
        <v>7777</v>
      </c>
      <c r="BR606" s="279" t="s">
        <v>7794</v>
      </c>
      <c r="BS606" s="279" t="s">
        <v>7830</v>
      </c>
      <c r="BT606" s="279" t="s">
        <v>7927</v>
      </c>
      <c r="BU606" s="278"/>
      <c r="BV606" s="278"/>
      <c r="BW606" s="278"/>
      <c r="BX606" s="278"/>
      <c r="BY606" s="278"/>
      <c r="BZ606" s="278"/>
      <c r="CA606" s="278"/>
      <c r="CB606" s="278"/>
      <c r="CC606" s="278"/>
      <c r="CD606" s="278"/>
      <c r="CE606" s="278"/>
      <c r="CF606" s="278"/>
      <c r="CG606" s="278"/>
      <c r="CH606" s="278"/>
      <c r="CI606" s="278"/>
      <c r="CJ606" s="278"/>
      <c r="CK606" s="278"/>
      <c r="CL606" s="278"/>
      <c r="CM606" s="278"/>
      <c r="CN606" s="278"/>
      <c r="CO606" s="278"/>
      <c r="CP606" s="278"/>
      <c r="CQ606" s="278"/>
      <c r="CR606" s="278"/>
      <c r="CS606" s="278"/>
      <c r="CT606" s="278"/>
      <c r="CU606" s="278"/>
      <c r="CV606" s="278"/>
      <c r="CW606" s="278"/>
      <c r="CX606" s="278"/>
      <c r="CY606" s="278"/>
      <c r="CZ606" s="278"/>
      <c r="DA606" s="278"/>
      <c r="DB606" s="278"/>
      <c r="DC606" s="278"/>
      <c r="DD606" s="278"/>
      <c r="DE606" s="278"/>
      <c r="DF606" s="278"/>
      <c r="DG606" s="278"/>
      <c r="DH606" s="278"/>
      <c r="DI606" s="278"/>
      <c r="DJ606" s="278"/>
      <c r="DK606" s="278"/>
      <c r="DL606" s="278"/>
      <c r="DM606" s="278"/>
      <c r="DN606" s="278"/>
      <c r="DO606" s="278"/>
      <c r="DP606" s="278"/>
      <c r="DQ606" s="278"/>
      <c r="DR606" s="278"/>
      <c r="DS606" s="278"/>
      <c r="DT606" s="278"/>
      <c r="DU606" s="278"/>
      <c r="DV606" s="278"/>
      <c r="DW606" s="278"/>
      <c r="DX606" s="278"/>
      <c r="DY606" s="278"/>
      <c r="DZ606" s="278"/>
      <c r="EA606" s="278"/>
      <c r="EB606" s="278"/>
      <c r="EC606" s="278"/>
      <c r="ED606" s="278"/>
      <c r="EE606" s="278"/>
      <c r="EF606" s="278"/>
      <c r="EG606" s="278"/>
      <c r="EH606" s="278"/>
      <c r="EI606" s="278"/>
      <c r="EJ606" s="278"/>
      <c r="EK606" s="278"/>
      <c r="EL606" s="278"/>
      <c r="EM606" s="278"/>
      <c r="EN606" s="278"/>
      <c r="EO606" s="278"/>
      <c r="EP606" s="278"/>
      <c r="EQ606" s="278"/>
      <c r="ER606" s="278"/>
      <c r="ES606" s="278"/>
      <c r="ET606" s="278"/>
      <c r="EU606" s="278"/>
      <c r="EV606" s="278"/>
      <c r="EW606" s="278"/>
      <c r="EX606" s="278"/>
      <c r="EY606" s="278"/>
      <c r="EZ606" s="278"/>
      <c r="FA606" s="278"/>
      <c r="FB606" s="278"/>
      <c r="FC606" s="278"/>
      <c r="FD606" s="278"/>
      <c r="FE606" s="278"/>
      <c r="FF606" s="278"/>
      <c r="FG606" s="278"/>
      <c r="FH606" s="278"/>
      <c r="FI606" s="278"/>
      <c r="FJ606" s="278"/>
      <c r="FK606" s="278"/>
      <c r="FL606" s="278"/>
      <c r="FM606" s="278"/>
      <c r="FN606" s="278"/>
      <c r="FO606" s="278"/>
      <c r="FP606" s="278"/>
      <c r="FQ606" s="278"/>
      <c r="FR606" s="278"/>
      <c r="FS606" s="278"/>
      <c r="FT606" s="278"/>
      <c r="FU606" s="278"/>
      <c r="FV606" s="278"/>
      <c r="FW606" s="278"/>
      <c r="FX606" s="278"/>
      <c r="FY606" s="278"/>
      <c r="FZ606" s="278"/>
      <c r="GA606" s="278"/>
      <c r="GB606" s="278"/>
      <c r="GC606" s="278"/>
      <c r="GD606" s="278"/>
      <c r="GE606" s="278"/>
      <c r="GF606" s="278"/>
      <c r="GG606" s="278"/>
      <c r="GH606" s="278"/>
      <c r="GI606" s="278"/>
      <c r="GJ606" s="278"/>
      <c r="GK606" s="278"/>
      <c r="GL606" s="278"/>
      <c r="GM606" s="278"/>
      <c r="GN606" s="278"/>
      <c r="GO606" s="278"/>
      <c r="GP606" s="278"/>
      <c r="GQ606" s="278"/>
      <c r="GR606" s="278"/>
      <c r="GS606" s="278"/>
      <c r="GT606" s="278"/>
      <c r="GU606" s="278"/>
      <c r="GV606" s="278"/>
      <c r="GW606" s="278"/>
      <c r="GX606" s="278"/>
      <c r="GY606" s="278"/>
      <c r="GZ606" s="278"/>
      <c r="HA606" s="278"/>
      <c r="HB606" s="278"/>
      <c r="HC606" s="278"/>
      <c r="HD606" s="278"/>
      <c r="HE606" s="278"/>
      <c r="HF606" s="278"/>
      <c r="HG606" s="278"/>
      <c r="HH606" s="278"/>
      <c r="HI606" s="278"/>
      <c r="HJ606" s="278"/>
      <c r="HK606" s="278"/>
      <c r="HL606" s="278"/>
      <c r="HM606" s="278"/>
      <c r="HN606" s="278"/>
      <c r="HO606" s="278"/>
    </row>
    <row r="607" spans="1:223" ht="54.75" customHeight="1" x14ac:dyDescent="0.15">
      <c r="A607" s="278"/>
      <c r="B607" s="279" t="s">
        <v>7821</v>
      </c>
      <c r="C607" s="279" t="s">
        <v>7796</v>
      </c>
      <c r="D607" s="279" t="s">
        <v>6277</v>
      </c>
      <c r="E607" s="263">
        <v>229</v>
      </c>
      <c r="F607" s="279" t="s">
        <v>7792</v>
      </c>
      <c r="G607" s="322" t="s">
        <v>7922</v>
      </c>
      <c r="H607" s="279" t="s">
        <v>7937</v>
      </c>
      <c r="I607" s="279" t="s">
        <v>7796</v>
      </c>
      <c r="J607" s="279" t="s">
        <v>6571</v>
      </c>
      <c r="K607" s="279" t="s">
        <v>3967</v>
      </c>
      <c r="L607" s="279" t="s">
        <v>4910</v>
      </c>
      <c r="M607" s="264">
        <v>1</v>
      </c>
      <c r="N607" s="264">
        <v>0</v>
      </c>
      <c r="O607" s="279" t="s">
        <v>511</v>
      </c>
      <c r="P607" s="263">
        <v>15</v>
      </c>
      <c r="Q607" s="279" t="s">
        <v>511</v>
      </c>
      <c r="R607" s="263">
        <v>1</v>
      </c>
      <c r="S607" s="263">
        <v>1</v>
      </c>
      <c r="T607" s="278">
        <v>0</v>
      </c>
      <c r="U607" s="263">
        <v>0</v>
      </c>
      <c r="V607" s="263">
        <v>6807933</v>
      </c>
      <c r="W607" s="263">
        <v>69700488</v>
      </c>
      <c r="X607" s="264">
        <v>3</v>
      </c>
      <c r="Y607" s="263">
        <v>80</v>
      </c>
      <c r="Z607" s="263">
        <v>1470</v>
      </c>
      <c r="AA607" s="263">
        <v>28947506</v>
      </c>
      <c r="AB607" s="263">
        <v>4096</v>
      </c>
      <c r="AC607" s="279" t="s">
        <v>6514</v>
      </c>
      <c r="AD607" s="279" t="s">
        <v>6515</v>
      </c>
      <c r="AE607" s="263">
        <v>7</v>
      </c>
      <c r="AF607" s="278" t="s">
        <v>6319</v>
      </c>
      <c r="AG607" s="278" t="s">
        <v>5133</v>
      </c>
      <c r="AH607" s="278" t="s">
        <v>6319</v>
      </c>
      <c r="AI607" s="278" t="s">
        <v>5133</v>
      </c>
      <c r="AJ607" s="278" t="s">
        <v>6319</v>
      </c>
      <c r="AK607" s="278" t="s">
        <v>6319</v>
      </c>
      <c r="AL607" s="278" t="s">
        <v>6319</v>
      </c>
      <c r="AM607" s="278" t="s">
        <v>6319</v>
      </c>
      <c r="AN607" s="263">
        <v>4</v>
      </c>
      <c r="AO607" s="263">
        <v>5000</v>
      </c>
      <c r="AP607" s="263">
        <v>-10</v>
      </c>
      <c r="AQ607" s="263">
        <v>0</v>
      </c>
      <c r="AR607" s="263">
        <v>0</v>
      </c>
      <c r="AS607" s="263">
        <v>3</v>
      </c>
      <c r="AT607" s="263">
        <v>3538</v>
      </c>
      <c r="AU607" s="278" t="s">
        <v>5133</v>
      </c>
      <c r="AV607" s="264">
        <v>2</v>
      </c>
      <c r="AW607" s="263">
        <v>8</v>
      </c>
      <c r="AX607" s="263">
        <v>16</v>
      </c>
      <c r="AY607" s="278"/>
      <c r="AZ607" s="278" t="s">
        <v>5133</v>
      </c>
      <c r="BA607" s="263">
        <v>0</v>
      </c>
      <c r="BB607" s="274">
        <v>2.8066843402777777</v>
      </c>
      <c r="BC607" s="274">
        <v>2.0000001967592591</v>
      </c>
      <c r="BD607" s="274">
        <v>2</v>
      </c>
      <c r="BE607" s="274">
        <v>2.0787955208333333</v>
      </c>
      <c r="BF607" s="274">
        <v>2.806718599537037</v>
      </c>
      <c r="BG607" s="279" t="s">
        <v>6953</v>
      </c>
      <c r="BH607" s="279" t="s">
        <v>7804</v>
      </c>
      <c r="BI607" s="279" t="s">
        <v>7799</v>
      </c>
      <c r="BJ607" s="323" t="s">
        <v>7924</v>
      </c>
      <c r="BK607" s="279" t="s">
        <v>7757</v>
      </c>
      <c r="BL607" s="279" t="s">
        <v>7925</v>
      </c>
      <c r="BM607" s="279"/>
      <c r="BN607" s="279" t="s">
        <v>7793</v>
      </c>
      <c r="BO607" s="279" t="s">
        <v>7926</v>
      </c>
      <c r="BP607" s="279" t="s">
        <v>7806</v>
      </c>
      <c r="BQ607" s="279" t="s">
        <v>7777</v>
      </c>
      <c r="BR607" s="279" t="s">
        <v>7794</v>
      </c>
      <c r="BS607" s="279" t="s">
        <v>7830</v>
      </c>
      <c r="BT607" s="279" t="s">
        <v>7927</v>
      </c>
      <c r="BU607" s="278"/>
      <c r="BV607" s="278"/>
      <c r="BW607" s="278"/>
      <c r="BX607" s="278"/>
      <c r="BY607" s="278"/>
      <c r="BZ607" s="278"/>
      <c r="CA607" s="278"/>
      <c r="CB607" s="278"/>
      <c r="CC607" s="278"/>
      <c r="CD607" s="278"/>
      <c r="CE607" s="278"/>
      <c r="CF607" s="278"/>
      <c r="CG607" s="278"/>
      <c r="CH607" s="278"/>
      <c r="CI607" s="278"/>
      <c r="CJ607" s="278"/>
      <c r="CK607" s="278"/>
      <c r="CL607" s="278"/>
      <c r="CM607" s="278"/>
      <c r="CN607" s="278"/>
      <c r="CO607" s="278"/>
      <c r="CP607" s="278"/>
      <c r="CQ607" s="278"/>
      <c r="CR607" s="278"/>
      <c r="CS607" s="278"/>
      <c r="CT607" s="278"/>
      <c r="CU607" s="278"/>
      <c r="CV607" s="278"/>
      <c r="CW607" s="278"/>
      <c r="CX607" s="278"/>
      <c r="CY607" s="278"/>
      <c r="CZ607" s="278"/>
      <c r="DA607" s="278"/>
      <c r="DB607" s="278"/>
      <c r="DC607" s="278"/>
      <c r="DD607" s="278"/>
      <c r="DE607" s="278"/>
      <c r="DF607" s="278"/>
      <c r="DG607" s="278"/>
      <c r="DH607" s="278"/>
      <c r="DI607" s="278"/>
      <c r="DJ607" s="278"/>
      <c r="DK607" s="278"/>
      <c r="DL607" s="278"/>
      <c r="DM607" s="278"/>
      <c r="DN607" s="278"/>
      <c r="DO607" s="278"/>
      <c r="DP607" s="278"/>
      <c r="DQ607" s="278"/>
      <c r="DR607" s="278"/>
      <c r="DS607" s="278"/>
      <c r="DT607" s="278"/>
      <c r="DU607" s="278"/>
      <c r="DV607" s="278"/>
      <c r="DW607" s="278"/>
      <c r="DX607" s="278"/>
      <c r="DY607" s="278"/>
      <c r="DZ607" s="278"/>
      <c r="EA607" s="278"/>
      <c r="EB607" s="278"/>
      <c r="EC607" s="278"/>
      <c r="ED607" s="278"/>
      <c r="EE607" s="278"/>
      <c r="EF607" s="278"/>
      <c r="EG607" s="278"/>
      <c r="EH607" s="278"/>
      <c r="EI607" s="278"/>
      <c r="EJ607" s="278"/>
      <c r="EK607" s="278"/>
      <c r="EL607" s="278"/>
      <c r="EM607" s="278"/>
      <c r="EN607" s="278"/>
      <c r="EO607" s="278"/>
      <c r="EP607" s="278"/>
      <c r="EQ607" s="278"/>
      <c r="ER607" s="278"/>
      <c r="ES607" s="278"/>
      <c r="ET607" s="278"/>
      <c r="EU607" s="278"/>
      <c r="EV607" s="278"/>
      <c r="EW607" s="278"/>
      <c r="EX607" s="278"/>
      <c r="EY607" s="278"/>
      <c r="EZ607" s="278"/>
      <c r="FA607" s="278"/>
      <c r="FB607" s="278"/>
      <c r="FC607" s="278"/>
      <c r="FD607" s="278"/>
      <c r="FE607" s="278"/>
      <c r="FF607" s="278"/>
      <c r="FG607" s="278"/>
      <c r="FH607" s="278"/>
      <c r="FI607" s="278"/>
      <c r="FJ607" s="278"/>
      <c r="FK607" s="278"/>
      <c r="FL607" s="278"/>
      <c r="FM607" s="278"/>
      <c r="FN607" s="278"/>
      <c r="FO607" s="278"/>
      <c r="FP607" s="278"/>
      <c r="FQ607" s="278"/>
      <c r="FR607" s="278"/>
      <c r="FS607" s="278"/>
      <c r="FT607" s="278"/>
      <c r="FU607" s="278"/>
      <c r="FV607" s="278"/>
      <c r="FW607" s="278"/>
      <c r="FX607" s="278"/>
      <c r="FY607" s="278"/>
      <c r="FZ607" s="278"/>
      <c r="GA607" s="278"/>
      <c r="GB607" s="278"/>
      <c r="GC607" s="278"/>
      <c r="GD607" s="278"/>
      <c r="GE607" s="278"/>
      <c r="GF607" s="278"/>
      <c r="GG607" s="278"/>
      <c r="GH607" s="278"/>
      <c r="GI607" s="278"/>
      <c r="GJ607" s="278"/>
      <c r="GK607" s="278"/>
      <c r="GL607" s="278"/>
      <c r="GM607" s="278"/>
      <c r="GN607" s="278"/>
      <c r="GO607" s="278"/>
      <c r="GP607" s="278"/>
      <c r="GQ607" s="278"/>
      <c r="GR607" s="278"/>
      <c r="GS607" s="278"/>
      <c r="GT607" s="278"/>
      <c r="GU607" s="278"/>
      <c r="GV607" s="278"/>
      <c r="GW607" s="278"/>
      <c r="GX607" s="278"/>
      <c r="GY607" s="278"/>
      <c r="GZ607" s="278"/>
      <c r="HA607" s="278"/>
      <c r="HB607" s="278"/>
      <c r="HC607" s="278"/>
      <c r="HD607" s="278"/>
      <c r="HE607" s="278"/>
      <c r="HF607" s="278"/>
      <c r="HG607" s="278"/>
      <c r="HH607" s="278"/>
      <c r="HI607" s="278"/>
      <c r="HJ607" s="278"/>
      <c r="HK607" s="278"/>
      <c r="HL607" s="278"/>
      <c r="HM607" s="278"/>
      <c r="HN607" s="278"/>
      <c r="HO607" s="278"/>
    </row>
    <row r="608" spans="1:223" ht="54.75" customHeight="1" x14ac:dyDescent="0.15">
      <c r="A608" s="278"/>
      <c r="B608" s="279" t="s">
        <v>7821</v>
      </c>
      <c r="C608" s="279" t="s">
        <v>7800</v>
      </c>
      <c r="D608" s="279" t="s">
        <v>6277</v>
      </c>
      <c r="E608" s="263">
        <v>229</v>
      </c>
      <c r="F608" s="279" t="s">
        <v>7792</v>
      </c>
      <c r="G608" s="322" t="s">
        <v>7922</v>
      </c>
      <c r="H608" s="279" t="s">
        <v>7938</v>
      </c>
      <c r="I608" s="279" t="s">
        <v>7796</v>
      </c>
      <c r="J608" s="279" t="s">
        <v>6571</v>
      </c>
      <c r="K608" s="279" t="s">
        <v>3967</v>
      </c>
      <c r="L608" s="279" t="s">
        <v>4910</v>
      </c>
      <c r="M608" s="264">
        <v>1</v>
      </c>
      <c r="N608" s="264">
        <v>0</v>
      </c>
      <c r="O608" s="279" t="s">
        <v>511</v>
      </c>
      <c r="P608" s="263">
        <v>15</v>
      </c>
      <c r="Q608" s="279" t="s">
        <v>511</v>
      </c>
      <c r="R608" s="263">
        <v>1</v>
      </c>
      <c r="S608" s="263">
        <v>1</v>
      </c>
      <c r="T608" s="278">
        <v>0</v>
      </c>
      <c r="U608" s="263">
        <v>0</v>
      </c>
      <c r="V608" s="263">
        <v>6807933</v>
      </c>
      <c r="W608" s="263">
        <v>69700488</v>
      </c>
      <c r="X608" s="264">
        <v>3</v>
      </c>
      <c r="Y608" s="263">
        <v>80</v>
      </c>
      <c r="Z608" s="263">
        <v>1470</v>
      </c>
      <c r="AA608" s="263">
        <v>28947506</v>
      </c>
      <c r="AB608" s="263">
        <v>4096</v>
      </c>
      <c r="AC608" s="279" t="s">
        <v>6514</v>
      </c>
      <c r="AD608" s="279" t="s">
        <v>6515</v>
      </c>
      <c r="AE608" s="263">
        <v>7</v>
      </c>
      <c r="AF608" s="278" t="s">
        <v>6319</v>
      </c>
      <c r="AG608" s="278" t="s">
        <v>5133</v>
      </c>
      <c r="AH608" s="278" t="s">
        <v>6319</v>
      </c>
      <c r="AI608" s="278" t="s">
        <v>5133</v>
      </c>
      <c r="AJ608" s="278" t="s">
        <v>6319</v>
      </c>
      <c r="AK608" s="278" t="s">
        <v>6319</v>
      </c>
      <c r="AL608" s="278" t="s">
        <v>6319</v>
      </c>
      <c r="AM608" s="278" t="s">
        <v>6319</v>
      </c>
      <c r="AN608" s="263">
        <v>4</v>
      </c>
      <c r="AO608" s="263">
        <v>5000</v>
      </c>
      <c r="AP608" s="263">
        <v>-10</v>
      </c>
      <c r="AQ608" s="263">
        <v>0</v>
      </c>
      <c r="AR608" s="263">
        <v>0</v>
      </c>
      <c r="AS608" s="263">
        <v>3</v>
      </c>
      <c r="AT608" s="263">
        <v>3538</v>
      </c>
      <c r="AU608" s="278" t="s">
        <v>5133</v>
      </c>
      <c r="AV608" s="264">
        <v>2</v>
      </c>
      <c r="AW608" s="263">
        <v>8</v>
      </c>
      <c r="AX608" s="263">
        <v>16</v>
      </c>
      <c r="AY608" s="278"/>
      <c r="AZ608" s="278" t="s">
        <v>5133</v>
      </c>
      <c r="BA608" s="263">
        <v>0</v>
      </c>
      <c r="BB608" s="274">
        <v>2.8066843402777777</v>
      </c>
      <c r="BC608" s="274">
        <v>2.0000001967592591</v>
      </c>
      <c r="BD608" s="274">
        <v>2</v>
      </c>
      <c r="BE608" s="274">
        <v>2.0787955208333333</v>
      </c>
      <c r="BF608" s="274">
        <v>2.806718599537037</v>
      </c>
      <c r="BG608" s="279" t="s">
        <v>6953</v>
      </c>
      <c r="BH608" s="279" t="s">
        <v>7804</v>
      </c>
      <c r="BI608" s="279" t="s">
        <v>7799</v>
      </c>
      <c r="BJ608" s="323" t="s">
        <v>7924</v>
      </c>
      <c r="BK608" s="279" t="s">
        <v>7757</v>
      </c>
      <c r="BL608" s="279" t="s">
        <v>7925</v>
      </c>
      <c r="BM608" s="279"/>
      <c r="BN608" s="279" t="s">
        <v>7793</v>
      </c>
      <c r="BO608" s="279" t="s">
        <v>7926</v>
      </c>
      <c r="BP608" s="279" t="s">
        <v>7806</v>
      </c>
      <c r="BQ608" s="279" t="s">
        <v>7777</v>
      </c>
      <c r="BR608" s="279" t="s">
        <v>7794</v>
      </c>
      <c r="BS608" s="279" t="s">
        <v>7830</v>
      </c>
      <c r="BT608" s="279" t="s">
        <v>7927</v>
      </c>
      <c r="BU608" s="278"/>
      <c r="BV608" s="278"/>
      <c r="BW608" s="278"/>
      <c r="BX608" s="278"/>
      <c r="BY608" s="278"/>
      <c r="BZ608" s="278"/>
      <c r="CA608" s="278"/>
      <c r="CB608" s="278"/>
      <c r="CC608" s="278"/>
      <c r="CD608" s="278"/>
      <c r="CE608" s="278"/>
      <c r="CF608" s="278"/>
      <c r="CG608" s="278"/>
      <c r="CH608" s="278"/>
      <c r="CI608" s="278"/>
      <c r="CJ608" s="278"/>
      <c r="CK608" s="278"/>
      <c r="CL608" s="278"/>
      <c r="CM608" s="278"/>
      <c r="CN608" s="278"/>
      <c r="CO608" s="278"/>
      <c r="CP608" s="278"/>
      <c r="CQ608" s="278"/>
      <c r="CR608" s="278"/>
      <c r="CS608" s="278"/>
      <c r="CT608" s="278"/>
      <c r="CU608" s="278"/>
      <c r="CV608" s="278"/>
      <c r="CW608" s="278"/>
      <c r="CX608" s="278"/>
      <c r="CY608" s="278"/>
      <c r="CZ608" s="278"/>
      <c r="DA608" s="278"/>
      <c r="DB608" s="278"/>
      <c r="DC608" s="278"/>
      <c r="DD608" s="278"/>
      <c r="DE608" s="278"/>
      <c r="DF608" s="278"/>
      <c r="DG608" s="278"/>
      <c r="DH608" s="278"/>
      <c r="DI608" s="278"/>
      <c r="DJ608" s="278"/>
      <c r="DK608" s="278"/>
      <c r="DL608" s="278"/>
      <c r="DM608" s="278"/>
      <c r="DN608" s="278"/>
      <c r="DO608" s="278"/>
      <c r="DP608" s="278"/>
      <c r="DQ608" s="278"/>
      <c r="DR608" s="278"/>
      <c r="DS608" s="278"/>
      <c r="DT608" s="278"/>
      <c r="DU608" s="278"/>
      <c r="DV608" s="278"/>
      <c r="DW608" s="278"/>
      <c r="DX608" s="278"/>
      <c r="DY608" s="278"/>
      <c r="DZ608" s="278"/>
      <c r="EA608" s="278"/>
      <c r="EB608" s="278"/>
      <c r="EC608" s="278"/>
      <c r="ED608" s="278"/>
      <c r="EE608" s="278"/>
      <c r="EF608" s="278"/>
      <c r="EG608" s="278"/>
      <c r="EH608" s="278"/>
      <c r="EI608" s="278"/>
      <c r="EJ608" s="278"/>
      <c r="EK608" s="278"/>
      <c r="EL608" s="278"/>
      <c r="EM608" s="278"/>
      <c r="EN608" s="278"/>
      <c r="EO608" s="278"/>
      <c r="EP608" s="278"/>
      <c r="EQ608" s="278"/>
      <c r="ER608" s="278"/>
      <c r="ES608" s="278"/>
      <c r="ET608" s="278"/>
      <c r="EU608" s="278"/>
      <c r="EV608" s="278"/>
      <c r="EW608" s="278"/>
      <c r="EX608" s="278"/>
      <c r="EY608" s="278"/>
      <c r="EZ608" s="278"/>
      <c r="FA608" s="278"/>
      <c r="FB608" s="278"/>
      <c r="FC608" s="278"/>
      <c r="FD608" s="278"/>
      <c r="FE608" s="278"/>
      <c r="FF608" s="278"/>
      <c r="FG608" s="278"/>
      <c r="FH608" s="278"/>
      <c r="FI608" s="278"/>
      <c r="FJ608" s="278"/>
      <c r="FK608" s="278"/>
      <c r="FL608" s="278"/>
      <c r="FM608" s="278"/>
      <c r="FN608" s="278"/>
      <c r="FO608" s="278"/>
      <c r="FP608" s="278"/>
      <c r="FQ608" s="278"/>
      <c r="FR608" s="278"/>
      <c r="FS608" s="278"/>
      <c r="FT608" s="278"/>
      <c r="FU608" s="278"/>
      <c r="FV608" s="278"/>
      <c r="FW608" s="278"/>
      <c r="FX608" s="278"/>
      <c r="FY608" s="278"/>
      <c r="FZ608" s="278"/>
      <c r="GA608" s="278"/>
      <c r="GB608" s="278"/>
      <c r="GC608" s="278"/>
      <c r="GD608" s="278"/>
      <c r="GE608" s="278"/>
      <c r="GF608" s="278"/>
      <c r="GG608" s="278"/>
      <c r="GH608" s="278"/>
      <c r="GI608" s="278"/>
      <c r="GJ608" s="278"/>
      <c r="GK608" s="278"/>
      <c r="GL608" s="278"/>
      <c r="GM608" s="278"/>
      <c r="GN608" s="278"/>
      <c r="GO608" s="278"/>
      <c r="GP608" s="278"/>
      <c r="GQ608" s="278"/>
      <c r="GR608" s="278"/>
      <c r="GS608" s="278"/>
      <c r="GT608" s="278"/>
      <c r="GU608" s="278"/>
      <c r="GV608" s="278"/>
      <c r="GW608" s="278"/>
      <c r="GX608" s="278"/>
      <c r="GY608" s="278"/>
      <c r="GZ608" s="278"/>
      <c r="HA608" s="278"/>
      <c r="HB608" s="278"/>
      <c r="HC608" s="278"/>
      <c r="HD608" s="278"/>
      <c r="HE608" s="278"/>
      <c r="HF608" s="278"/>
      <c r="HG608" s="278"/>
      <c r="HH608" s="278"/>
      <c r="HI608" s="278"/>
      <c r="HJ608" s="278"/>
      <c r="HK608" s="278"/>
      <c r="HL608" s="278"/>
      <c r="HM608" s="278"/>
      <c r="HN608" s="278"/>
      <c r="HO608" s="278"/>
    </row>
    <row r="609" spans="1:223" ht="54.75" customHeight="1" x14ac:dyDescent="0.15">
      <c r="A609" s="278"/>
      <c r="B609" s="279" t="s">
        <v>7821</v>
      </c>
      <c r="C609" s="279" t="s">
        <v>7796</v>
      </c>
      <c r="D609" s="279" t="s">
        <v>6277</v>
      </c>
      <c r="E609" s="263">
        <v>229</v>
      </c>
      <c r="F609" s="279" t="s">
        <v>7792</v>
      </c>
      <c r="G609" s="322" t="s">
        <v>7922</v>
      </c>
      <c r="H609" s="279" t="s">
        <v>7939</v>
      </c>
      <c r="I609" s="279" t="s">
        <v>7796</v>
      </c>
      <c r="J609" s="279" t="s">
        <v>6571</v>
      </c>
      <c r="K609" s="279" t="s">
        <v>3967</v>
      </c>
      <c r="L609" s="279" t="s">
        <v>4910</v>
      </c>
      <c r="M609" s="264">
        <v>1</v>
      </c>
      <c r="N609" s="264">
        <v>0</v>
      </c>
      <c r="O609" s="279" t="s">
        <v>511</v>
      </c>
      <c r="P609" s="263">
        <v>15</v>
      </c>
      <c r="Q609" s="279" t="s">
        <v>511</v>
      </c>
      <c r="R609" s="263">
        <v>1</v>
      </c>
      <c r="S609" s="263">
        <v>1</v>
      </c>
      <c r="T609" s="278">
        <v>0</v>
      </c>
      <c r="U609" s="263">
        <v>0</v>
      </c>
      <c r="V609" s="263">
        <v>6807933</v>
      </c>
      <c r="W609" s="263">
        <v>69700488</v>
      </c>
      <c r="X609" s="264">
        <v>3</v>
      </c>
      <c r="Y609" s="263">
        <v>80</v>
      </c>
      <c r="Z609" s="263">
        <v>1470</v>
      </c>
      <c r="AA609" s="263">
        <v>28947506</v>
      </c>
      <c r="AB609" s="263">
        <v>4096</v>
      </c>
      <c r="AC609" s="279" t="s">
        <v>6514</v>
      </c>
      <c r="AD609" s="279" t="s">
        <v>6515</v>
      </c>
      <c r="AE609" s="263">
        <v>7</v>
      </c>
      <c r="AF609" s="278" t="s">
        <v>6319</v>
      </c>
      <c r="AG609" s="278" t="s">
        <v>5133</v>
      </c>
      <c r="AH609" s="278" t="s">
        <v>6319</v>
      </c>
      <c r="AI609" s="278" t="s">
        <v>5133</v>
      </c>
      <c r="AJ609" s="278" t="s">
        <v>6319</v>
      </c>
      <c r="AK609" s="278" t="s">
        <v>6319</v>
      </c>
      <c r="AL609" s="278" t="s">
        <v>6319</v>
      </c>
      <c r="AM609" s="278" t="s">
        <v>6319</v>
      </c>
      <c r="AN609" s="263">
        <v>4</v>
      </c>
      <c r="AO609" s="263">
        <v>5000</v>
      </c>
      <c r="AP609" s="263">
        <v>-10</v>
      </c>
      <c r="AQ609" s="263">
        <v>0</v>
      </c>
      <c r="AR609" s="263">
        <v>0</v>
      </c>
      <c r="AS609" s="263">
        <v>3</v>
      </c>
      <c r="AT609" s="263">
        <v>3538</v>
      </c>
      <c r="AU609" s="278" t="s">
        <v>5133</v>
      </c>
      <c r="AV609" s="264">
        <v>2</v>
      </c>
      <c r="AW609" s="263">
        <v>8</v>
      </c>
      <c r="AX609" s="263">
        <v>16</v>
      </c>
      <c r="AY609" s="278"/>
      <c r="AZ609" s="278" t="s">
        <v>5133</v>
      </c>
      <c r="BA609" s="263">
        <v>0</v>
      </c>
      <c r="BB609" s="274">
        <v>2.8066843402777777</v>
      </c>
      <c r="BC609" s="274">
        <v>2.0000001967592591</v>
      </c>
      <c r="BD609" s="274">
        <v>2</v>
      </c>
      <c r="BE609" s="274">
        <v>2.0787955208333333</v>
      </c>
      <c r="BF609" s="274">
        <v>2.806718599537037</v>
      </c>
      <c r="BG609" s="279" t="s">
        <v>6953</v>
      </c>
      <c r="BH609" s="279" t="s">
        <v>7804</v>
      </c>
      <c r="BI609" s="279" t="s">
        <v>7799</v>
      </c>
      <c r="BJ609" s="323" t="s">
        <v>7924</v>
      </c>
      <c r="BK609" s="279" t="s">
        <v>7757</v>
      </c>
      <c r="BL609" s="279" t="s">
        <v>7925</v>
      </c>
      <c r="BM609" s="279"/>
      <c r="BN609" s="279" t="s">
        <v>7793</v>
      </c>
      <c r="BO609" s="279" t="s">
        <v>7926</v>
      </c>
      <c r="BP609" s="279" t="s">
        <v>7806</v>
      </c>
      <c r="BQ609" s="279" t="s">
        <v>7777</v>
      </c>
      <c r="BR609" s="279" t="s">
        <v>7794</v>
      </c>
      <c r="BS609" s="279" t="s">
        <v>7830</v>
      </c>
      <c r="BT609" s="279" t="s">
        <v>7927</v>
      </c>
      <c r="BU609" s="278"/>
      <c r="BV609" s="278"/>
      <c r="BW609" s="278"/>
      <c r="BX609" s="278"/>
      <c r="BY609" s="278"/>
      <c r="BZ609" s="278"/>
      <c r="CA609" s="278"/>
      <c r="CB609" s="278"/>
      <c r="CC609" s="278"/>
      <c r="CD609" s="278"/>
      <c r="CE609" s="278"/>
      <c r="CF609" s="278"/>
      <c r="CG609" s="278"/>
      <c r="CH609" s="278"/>
      <c r="CI609" s="278"/>
      <c r="CJ609" s="278"/>
      <c r="CK609" s="278"/>
      <c r="CL609" s="278"/>
      <c r="CM609" s="278"/>
      <c r="CN609" s="278"/>
      <c r="CO609" s="278"/>
      <c r="CP609" s="278"/>
      <c r="CQ609" s="278"/>
      <c r="CR609" s="278"/>
      <c r="CS609" s="278"/>
      <c r="CT609" s="278"/>
      <c r="CU609" s="278"/>
      <c r="CV609" s="278"/>
      <c r="CW609" s="278"/>
      <c r="CX609" s="278"/>
      <c r="CY609" s="278"/>
      <c r="CZ609" s="278"/>
      <c r="DA609" s="278"/>
      <c r="DB609" s="278"/>
      <c r="DC609" s="278"/>
      <c r="DD609" s="278"/>
      <c r="DE609" s="278"/>
      <c r="DF609" s="278"/>
      <c r="DG609" s="278"/>
      <c r="DH609" s="278"/>
      <c r="DI609" s="278"/>
      <c r="DJ609" s="278"/>
      <c r="DK609" s="278"/>
      <c r="DL609" s="278"/>
      <c r="DM609" s="278"/>
      <c r="DN609" s="278"/>
      <c r="DO609" s="278"/>
      <c r="DP609" s="278"/>
      <c r="DQ609" s="278"/>
      <c r="DR609" s="278"/>
      <c r="DS609" s="278"/>
      <c r="DT609" s="278"/>
      <c r="DU609" s="278"/>
      <c r="DV609" s="278"/>
      <c r="DW609" s="278"/>
      <c r="DX609" s="278"/>
      <c r="DY609" s="278"/>
      <c r="DZ609" s="278"/>
      <c r="EA609" s="278"/>
      <c r="EB609" s="278"/>
      <c r="EC609" s="278"/>
      <c r="ED609" s="278"/>
      <c r="EE609" s="278"/>
      <c r="EF609" s="278"/>
      <c r="EG609" s="278"/>
      <c r="EH609" s="278"/>
      <c r="EI609" s="278"/>
      <c r="EJ609" s="278"/>
      <c r="EK609" s="278"/>
      <c r="EL609" s="278"/>
      <c r="EM609" s="278"/>
      <c r="EN609" s="278"/>
      <c r="EO609" s="278"/>
      <c r="EP609" s="278"/>
      <c r="EQ609" s="278"/>
      <c r="ER609" s="278"/>
      <c r="ES609" s="278"/>
      <c r="ET609" s="278"/>
      <c r="EU609" s="278"/>
      <c r="EV609" s="278"/>
      <c r="EW609" s="278"/>
      <c r="EX609" s="278"/>
      <c r="EY609" s="278"/>
      <c r="EZ609" s="278"/>
      <c r="FA609" s="278"/>
      <c r="FB609" s="278"/>
      <c r="FC609" s="278"/>
      <c r="FD609" s="278"/>
      <c r="FE609" s="278"/>
      <c r="FF609" s="278"/>
      <c r="FG609" s="278"/>
      <c r="FH609" s="278"/>
      <c r="FI609" s="278"/>
      <c r="FJ609" s="278"/>
      <c r="FK609" s="278"/>
      <c r="FL609" s="278"/>
      <c r="FM609" s="278"/>
      <c r="FN609" s="278"/>
      <c r="FO609" s="278"/>
      <c r="FP609" s="278"/>
      <c r="FQ609" s="278"/>
      <c r="FR609" s="278"/>
      <c r="FS609" s="278"/>
      <c r="FT609" s="278"/>
      <c r="FU609" s="278"/>
      <c r="FV609" s="278"/>
      <c r="FW609" s="278"/>
      <c r="FX609" s="278"/>
      <c r="FY609" s="278"/>
      <c r="FZ609" s="278"/>
      <c r="GA609" s="278"/>
      <c r="GB609" s="278"/>
      <c r="GC609" s="278"/>
      <c r="GD609" s="278"/>
      <c r="GE609" s="278"/>
      <c r="GF609" s="278"/>
      <c r="GG609" s="278"/>
      <c r="GH609" s="278"/>
      <c r="GI609" s="278"/>
      <c r="GJ609" s="278"/>
      <c r="GK609" s="278"/>
      <c r="GL609" s="278"/>
      <c r="GM609" s="278"/>
      <c r="GN609" s="278"/>
      <c r="GO609" s="278"/>
      <c r="GP609" s="278"/>
      <c r="GQ609" s="278"/>
      <c r="GR609" s="278"/>
      <c r="GS609" s="278"/>
      <c r="GT609" s="278"/>
      <c r="GU609" s="278"/>
      <c r="GV609" s="278"/>
      <c r="GW609" s="278"/>
      <c r="GX609" s="278"/>
      <c r="GY609" s="278"/>
      <c r="GZ609" s="278"/>
      <c r="HA609" s="278"/>
      <c r="HB609" s="278"/>
      <c r="HC609" s="278"/>
      <c r="HD609" s="278"/>
      <c r="HE609" s="278"/>
      <c r="HF609" s="278"/>
      <c r="HG609" s="278"/>
      <c r="HH609" s="278"/>
      <c r="HI609" s="278"/>
      <c r="HJ609" s="278"/>
      <c r="HK609" s="278"/>
      <c r="HL609" s="278"/>
      <c r="HM609" s="278"/>
      <c r="HN609" s="278"/>
      <c r="HO609" s="278"/>
    </row>
    <row r="610" spans="1:223" ht="54.75" customHeight="1" x14ac:dyDescent="0.15">
      <c r="A610" s="278"/>
      <c r="B610" s="279" t="s">
        <v>7821</v>
      </c>
      <c r="C610" s="279" t="s">
        <v>7796</v>
      </c>
      <c r="D610" s="279" t="s">
        <v>6277</v>
      </c>
      <c r="E610" s="263">
        <v>229</v>
      </c>
      <c r="F610" s="279" t="s">
        <v>7792</v>
      </c>
      <c r="G610" s="322" t="s">
        <v>7922</v>
      </c>
      <c r="H610" s="279" t="s">
        <v>7940</v>
      </c>
      <c r="I610" s="279" t="s">
        <v>7796</v>
      </c>
      <c r="J610" s="279" t="s">
        <v>6571</v>
      </c>
      <c r="K610" s="279" t="s">
        <v>3967</v>
      </c>
      <c r="L610" s="279" t="s">
        <v>4910</v>
      </c>
      <c r="M610" s="264">
        <v>1</v>
      </c>
      <c r="N610" s="264">
        <v>0</v>
      </c>
      <c r="O610" s="279" t="s">
        <v>511</v>
      </c>
      <c r="P610" s="263">
        <v>15</v>
      </c>
      <c r="Q610" s="279" t="s">
        <v>511</v>
      </c>
      <c r="R610" s="263">
        <v>1</v>
      </c>
      <c r="S610" s="263">
        <v>1</v>
      </c>
      <c r="T610" s="278">
        <v>0</v>
      </c>
      <c r="U610" s="263">
        <v>0</v>
      </c>
      <c r="V610" s="263">
        <v>6807933</v>
      </c>
      <c r="W610" s="263">
        <v>69700488</v>
      </c>
      <c r="X610" s="264">
        <v>3</v>
      </c>
      <c r="Y610" s="263">
        <v>80</v>
      </c>
      <c r="Z610" s="263">
        <v>1470</v>
      </c>
      <c r="AA610" s="263">
        <v>28947506</v>
      </c>
      <c r="AB610" s="263">
        <v>4096</v>
      </c>
      <c r="AC610" s="279" t="s">
        <v>6514</v>
      </c>
      <c r="AD610" s="279" t="s">
        <v>6515</v>
      </c>
      <c r="AE610" s="263">
        <v>7</v>
      </c>
      <c r="AF610" s="278" t="s">
        <v>6319</v>
      </c>
      <c r="AG610" s="278" t="s">
        <v>5133</v>
      </c>
      <c r="AH610" s="278" t="s">
        <v>6319</v>
      </c>
      <c r="AI610" s="278" t="s">
        <v>5133</v>
      </c>
      <c r="AJ610" s="278" t="s">
        <v>6319</v>
      </c>
      <c r="AK610" s="278" t="s">
        <v>6319</v>
      </c>
      <c r="AL610" s="278" t="s">
        <v>6319</v>
      </c>
      <c r="AM610" s="278" t="s">
        <v>6319</v>
      </c>
      <c r="AN610" s="263">
        <v>4</v>
      </c>
      <c r="AO610" s="263">
        <v>5000</v>
      </c>
      <c r="AP610" s="263">
        <v>-10</v>
      </c>
      <c r="AQ610" s="263">
        <v>0</v>
      </c>
      <c r="AR610" s="263">
        <v>0</v>
      </c>
      <c r="AS610" s="263">
        <v>3</v>
      </c>
      <c r="AT610" s="263">
        <v>3538</v>
      </c>
      <c r="AU610" s="278" t="s">
        <v>5133</v>
      </c>
      <c r="AV610" s="264">
        <v>2</v>
      </c>
      <c r="AW610" s="263">
        <v>8</v>
      </c>
      <c r="AX610" s="263">
        <v>16</v>
      </c>
      <c r="AY610" s="278"/>
      <c r="AZ610" s="278" t="s">
        <v>5133</v>
      </c>
      <c r="BA610" s="263">
        <v>0</v>
      </c>
      <c r="BB610" s="274">
        <v>2.8066843402777777</v>
      </c>
      <c r="BC610" s="274">
        <v>2.0000001967592591</v>
      </c>
      <c r="BD610" s="274">
        <v>2</v>
      </c>
      <c r="BE610" s="274">
        <v>2.0787955208333333</v>
      </c>
      <c r="BF610" s="274">
        <v>2.806718599537037</v>
      </c>
      <c r="BG610" s="279" t="s">
        <v>6953</v>
      </c>
      <c r="BH610" s="279" t="s">
        <v>7804</v>
      </c>
      <c r="BI610" s="279" t="s">
        <v>7799</v>
      </c>
      <c r="BJ610" s="323" t="s">
        <v>7924</v>
      </c>
      <c r="BK610" s="279" t="s">
        <v>7757</v>
      </c>
      <c r="BL610" s="279" t="s">
        <v>7925</v>
      </c>
      <c r="BM610" s="279"/>
      <c r="BN610" s="279" t="s">
        <v>7793</v>
      </c>
      <c r="BO610" s="279" t="s">
        <v>7926</v>
      </c>
      <c r="BP610" s="279" t="s">
        <v>7806</v>
      </c>
      <c r="BQ610" s="279" t="s">
        <v>7777</v>
      </c>
      <c r="BR610" s="279" t="s">
        <v>7794</v>
      </c>
      <c r="BS610" s="279" t="s">
        <v>7830</v>
      </c>
      <c r="BT610" s="279" t="s">
        <v>7927</v>
      </c>
      <c r="BU610" s="278"/>
      <c r="BV610" s="278"/>
      <c r="BW610" s="278"/>
      <c r="BX610" s="278"/>
      <c r="BY610" s="278"/>
      <c r="BZ610" s="278"/>
      <c r="CA610" s="278"/>
      <c r="CB610" s="278"/>
      <c r="CC610" s="278"/>
      <c r="CD610" s="278"/>
      <c r="CE610" s="278"/>
      <c r="CF610" s="278"/>
      <c r="CG610" s="278"/>
      <c r="CH610" s="278"/>
      <c r="CI610" s="278"/>
      <c r="CJ610" s="278"/>
      <c r="CK610" s="278"/>
      <c r="CL610" s="278"/>
      <c r="CM610" s="278"/>
      <c r="CN610" s="278"/>
      <c r="CO610" s="278"/>
      <c r="CP610" s="278"/>
      <c r="CQ610" s="278"/>
      <c r="CR610" s="278"/>
      <c r="CS610" s="278"/>
      <c r="CT610" s="278"/>
      <c r="CU610" s="278"/>
      <c r="CV610" s="278"/>
      <c r="CW610" s="278"/>
      <c r="CX610" s="278"/>
      <c r="CY610" s="278"/>
      <c r="CZ610" s="278"/>
      <c r="DA610" s="278"/>
      <c r="DB610" s="278"/>
      <c r="DC610" s="278"/>
      <c r="DD610" s="278"/>
      <c r="DE610" s="278"/>
      <c r="DF610" s="278"/>
      <c r="DG610" s="278"/>
      <c r="DH610" s="278"/>
      <c r="DI610" s="278"/>
      <c r="DJ610" s="278"/>
      <c r="DK610" s="278"/>
      <c r="DL610" s="278"/>
      <c r="DM610" s="278"/>
      <c r="DN610" s="278"/>
      <c r="DO610" s="278"/>
      <c r="DP610" s="278"/>
      <c r="DQ610" s="278"/>
      <c r="DR610" s="278"/>
      <c r="DS610" s="278"/>
      <c r="DT610" s="278"/>
      <c r="DU610" s="278"/>
      <c r="DV610" s="278"/>
      <c r="DW610" s="278"/>
      <c r="DX610" s="278"/>
      <c r="DY610" s="278"/>
      <c r="DZ610" s="278"/>
      <c r="EA610" s="278"/>
      <c r="EB610" s="278"/>
      <c r="EC610" s="278"/>
      <c r="ED610" s="278"/>
      <c r="EE610" s="278"/>
      <c r="EF610" s="278"/>
      <c r="EG610" s="278"/>
      <c r="EH610" s="278"/>
      <c r="EI610" s="278"/>
      <c r="EJ610" s="278"/>
      <c r="EK610" s="278"/>
      <c r="EL610" s="278"/>
      <c r="EM610" s="278"/>
      <c r="EN610" s="278"/>
      <c r="EO610" s="278"/>
      <c r="EP610" s="278"/>
      <c r="EQ610" s="278"/>
      <c r="ER610" s="278"/>
      <c r="ES610" s="278"/>
      <c r="ET610" s="278"/>
      <c r="EU610" s="278"/>
      <c r="EV610" s="278"/>
      <c r="EW610" s="278"/>
      <c r="EX610" s="278"/>
      <c r="EY610" s="278"/>
      <c r="EZ610" s="278"/>
      <c r="FA610" s="278"/>
      <c r="FB610" s="278"/>
      <c r="FC610" s="278"/>
      <c r="FD610" s="278"/>
      <c r="FE610" s="278"/>
      <c r="FF610" s="278"/>
      <c r="FG610" s="278"/>
      <c r="FH610" s="278"/>
      <c r="FI610" s="278"/>
      <c r="FJ610" s="278"/>
      <c r="FK610" s="278"/>
      <c r="FL610" s="278"/>
      <c r="FM610" s="278"/>
      <c r="FN610" s="278"/>
      <c r="FO610" s="278"/>
      <c r="FP610" s="278"/>
      <c r="FQ610" s="278"/>
      <c r="FR610" s="278"/>
      <c r="FS610" s="278"/>
      <c r="FT610" s="278"/>
      <c r="FU610" s="278"/>
      <c r="FV610" s="278"/>
      <c r="FW610" s="278"/>
      <c r="FX610" s="278"/>
      <c r="FY610" s="278"/>
      <c r="FZ610" s="278"/>
      <c r="GA610" s="278"/>
      <c r="GB610" s="278"/>
      <c r="GC610" s="278"/>
      <c r="GD610" s="278"/>
      <c r="GE610" s="278"/>
      <c r="GF610" s="278"/>
      <c r="GG610" s="278"/>
      <c r="GH610" s="278"/>
      <c r="GI610" s="278"/>
      <c r="GJ610" s="278"/>
      <c r="GK610" s="278"/>
      <c r="GL610" s="278"/>
      <c r="GM610" s="278"/>
      <c r="GN610" s="278"/>
      <c r="GO610" s="278"/>
      <c r="GP610" s="278"/>
      <c r="GQ610" s="278"/>
      <c r="GR610" s="278"/>
      <c r="GS610" s="278"/>
      <c r="GT610" s="278"/>
      <c r="GU610" s="278"/>
      <c r="GV610" s="278"/>
      <c r="GW610" s="278"/>
      <c r="GX610" s="278"/>
      <c r="GY610" s="278"/>
      <c r="GZ610" s="278"/>
      <c r="HA610" s="278"/>
      <c r="HB610" s="278"/>
      <c r="HC610" s="278"/>
      <c r="HD610" s="278"/>
      <c r="HE610" s="278"/>
      <c r="HF610" s="278"/>
      <c r="HG610" s="278"/>
      <c r="HH610" s="278"/>
      <c r="HI610" s="278"/>
      <c r="HJ610" s="278"/>
      <c r="HK610" s="278"/>
      <c r="HL610" s="278"/>
      <c r="HM610" s="278"/>
      <c r="HN610" s="278"/>
      <c r="HO610" s="278"/>
    </row>
    <row r="611" spans="1:223" ht="54.75" customHeight="1" x14ac:dyDescent="0.15">
      <c r="A611" s="278"/>
      <c r="B611" s="279" t="s">
        <v>7821</v>
      </c>
      <c r="C611" s="279" t="s">
        <v>7796</v>
      </c>
      <c r="D611" s="279" t="s">
        <v>6277</v>
      </c>
      <c r="E611" s="263">
        <v>229</v>
      </c>
      <c r="F611" s="279" t="s">
        <v>7792</v>
      </c>
      <c r="G611" s="322" t="s">
        <v>7922</v>
      </c>
      <c r="H611" s="279" t="s">
        <v>7941</v>
      </c>
      <c r="I611" s="279" t="s">
        <v>7796</v>
      </c>
      <c r="J611" s="279" t="s">
        <v>6571</v>
      </c>
      <c r="K611" s="279" t="s">
        <v>3967</v>
      </c>
      <c r="L611" s="279" t="s">
        <v>4910</v>
      </c>
      <c r="M611" s="264">
        <v>1</v>
      </c>
      <c r="N611" s="264">
        <v>0</v>
      </c>
      <c r="O611" s="279" t="s">
        <v>511</v>
      </c>
      <c r="P611" s="263">
        <v>15</v>
      </c>
      <c r="Q611" s="279" t="s">
        <v>511</v>
      </c>
      <c r="R611" s="263">
        <v>1</v>
      </c>
      <c r="S611" s="263">
        <v>1</v>
      </c>
      <c r="T611" s="278">
        <v>0</v>
      </c>
      <c r="U611" s="263">
        <v>0</v>
      </c>
      <c r="V611" s="263">
        <v>6807933</v>
      </c>
      <c r="W611" s="263">
        <v>69700488</v>
      </c>
      <c r="X611" s="264">
        <v>3</v>
      </c>
      <c r="Y611" s="263">
        <v>80</v>
      </c>
      <c r="Z611" s="263">
        <v>1470</v>
      </c>
      <c r="AA611" s="263">
        <v>28947506</v>
      </c>
      <c r="AB611" s="263">
        <v>4096</v>
      </c>
      <c r="AC611" s="279" t="s">
        <v>6514</v>
      </c>
      <c r="AD611" s="279" t="s">
        <v>6515</v>
      </c>
      <c r="AE611" s="263">
        <v>7</v>
      </c>
      <c r="AF611" s="278" t="s">
        <v>6319</v>
      </c>
      <c r="AG611" s="278" t="s">
        <v>5133</v>
      </c>
      <c r="AH611" s="278" t="s">
        <v>6319</v>
      </c>
      <c r="AI611" s="278" t="s">
        <v>5133</v>
      </c>
      <c r="AJ611" s="278" t="s">
        <v>6319</v>
      </c>
      <c r="AK611" s="278" t="s">
        <v>6319</v>
      </c>
      <c r="AL611" s="278" t="s">
        <v>6319</v>
      </c>
      <c r="AM611" s="278" t="s">
        <v>6319</v>
      </c>
      <c r="AN611" s="263">
        <v>4</v>
      </c>
      <c r="AO611" s="263">
        <v>5000</v>
      </c>
      <c r="AP611" s="263">
        <v>-10</v>
      </c>
      <c r="AQ611" s="263">
        <v>0</v>
      </c>
      <c r="AR611" s="263">
        <v>0</v>
      </c>
      <c r="AS611" s="263">
        <v>3</v>
      </c>
      <c r="AT611" s="263">
        <v>3538</v>
      </c>
      <c r="AU611" s="278" t="s">
        <v>5133</v>
      </c>
      <c r="AV611" s="264">
        <v>2</v>
      </c>
      <c r="AW611" s="263">
        <v>8</v>
      </c>
      <c r="AX611" s="263">
        <v>16</v>
      </c>
      <c r="AY611" s="278"/>
      <c r="AZ611" s="278" t="s">
        <v>5133</v>
      </c>
      <c r="BA611" s="263">
        <v>0</v>
      </c>
      <c r="BB611" s="274">
        <v>2.8066843402777777</v>
      </c>
      <c r="BC611" s="274">
        <v>2.0000001967592591</v>
      </c>
      <c r="BD611" s="274">
        <v>2</v>
      </c>
      <c r="BE611" s="274">
        <v>2.0787955208333333</v>
      </c>
      <c r="BF611" s="274">
        <v>2.806718599537037</v>
      </c>
      <c r="BG611" s="279" t="s">
        <v>6953</v>
      </c>
      <c r="BH611" s="279" t="s">
        <v>7804</v>
      </c>
      <c r="BI611" s="279" t="s">
        <v>7799</v>
      </c>
      <c r="BJ611" s="323" t="s">
        <v>7924</v>
      </c>
      <c r="BK611" s="279" t="s">
        <v>7757</v>
      </c>
      <c r="BL611" s="279" t="s">
        <v>7925</v>
      </c>
      <c r="BM611" s="279"/>
      <c r="BN611" s="279" t="s">
        <v>7793</v>
      </c>
      <c r="BO611" s="279" t="s">
        <v>7926</v>
      </c>
      <c r="BP611" s="279" t="s">
        <v>7806</v>
      </c>
      <c r="BQ611" s="279" t="s">
        <v>7777</v>
      </c>
      <c r="BR611" s="279" t="s">
        <v>7794</v>
      </c>
      <c r="BS611" s="279" t="s">
        <v>7830</v>
      </c>
      <c r="BT611" s="279" t="s">
        <v>7927</v>
      </c>
      <c r="BU611" s="278"/>
      <c r="BV611" s="278"/>
      <c r="BW611" s="278"/>
      <c r="BX611" s="278"/>
      <c r="BY611" s="278"/>
      <c r="BZ611" s="278"/>
      <c r="CA611" s="278"/>
      <c r="CB611" s="278"/>
      <c r="CC611" s="278"/>
      <c r="CD611" s="278"/>
      <c r="CE611" s="278"/>
      <c r="CF611" s="278"/>
      <c r="CG611" s="278"/>
      <c r="CH611" s="278"/>
      <c r="CI611" s="278"/>
      <c r="CJ611" s="278"/>
      <c r="CK611" s="278"/>
      <c r="CL611" s="278"/>
      <c r="CM611" s="278"/>
      <c r="CN611" s="278"/>
      <c r="CO611" s="278"/>
      <c r="CP611" s="278"/>
      <c r="CQ611" s="278"/>
      <c r="CR611" s="278"/>
      <c r="CS611" s="278"/>
      <c r="CT611" s="278"/>
      <c r="CU611" s="278"/>
      <c r="CV611" s="278"/>
      <c r="CW611" s="278"/>
      <c r="CX611" s="278"/>
      <c r="CY611" s="278"/>
      <c r="CZ611" s="278"/>
      <c r="DA611" s="278"/>
      <c r="DB611" s="278"/>
      <c r="DC611" s="278"/>
      <c r="DD611" s="278"/>
      <c r="DE611" s="278"/>
      <c r="DF611" s="278"/>
      <c r="DG611" s="278"/>
      <c r="DH611" s="278"/>
      <c r="DI611" s="278"/>
      <c r="DJ611" s="278"/>
      <c r="DK611" s="278"/>
      <c r="DL611" s="278"/>
      <c r="DM611" s="278"/>
      <c r="DN611" s="278"/>
      <c r="DO611" s="278"/>
      <c r="DP611" s="278"/>
      <c r="DQ611" s="278"/>
      <c r="DR611" s="278"/>
      <c r="DS611" s="278"/>
      <c r="DT611" s="278"/>
      <c r="DU611" s="278"/>
      <c r="DV611" s="278"/>
      <c r="DW611" s="278"/>
      <c r="DX611" s="278"/>
      <c r="DY611" s="278"/>
      <c r="DZ611" s="278"/>
      <c r="EA611" s="278"/>
      <c r="EB611" s="278"/>
      <c r="EC611" s="278"/>
      <c r="ED611" s="278"/>
      <c r="EE611" s="278"/>
      <c r="EF611" s="278"/>
      <c r="EG611" s="278"/>
      <c r="EH611" s="278"/>
      <c r="EI611" s="278"/>
      <c r="EJ611" s="278"/>
      <c r="EK611" s="278"/>
      <c r="EL611" s="278"/>
      <c r="EM611" s="278"/>
      <c r="EN611" s="278"/>
      <c r="EO611" s="278"/>
      <c r="EP611" s="278"/>
      <c r="EQ611" s="278"/>
      <c r="ER611" s="278"/>
      <c r="ES611" s="278"/>
      <c r="ET611" s="278"/>
      <c r="EU611" s="278"/>
      <c r="EV611" s="278"/>
      <c r="EW611" s="278"/>
      <c r="EX611" s="278"/>
      <c r="EY611" s="278"/>
      <c r="EZ611" s="278"/>
      <c r="FA611" s="278"/>
      <c r="FB611" s="278"/>
      <c r="FC611" s="278"/>
      <c r="FD611" s="278"/>
      <c r="FE611" s="278"/>
      <c r="FF611" s="278"/>
      <c r="FG611" s="278"/>
      <c r="FH611" s="278"/>
      <c r="FI611" s="278"/>
      <c r="FJ611" s="278"/>
      <c r="FK611" s="278"/>
      <c r="FL611" s="278"/>
      <c r="FM611" s="278"/>
      <c r="FN611" s="278"/>
      <c r="FO611" s="278"/>
      <c r="FP611" s="278"/>
      <c r="FQ611" s="278"/>
      <c r="FR611" s="278"/>
      <c r="FS611" s="278"/>
      <c r="FT611" s="278"/>
      <c r="FU611" s="278"/>
      <c r="FV611" s="278"/>
      <c r="FW611" s="278"/>
      <c r="FX611" s="278"/>
      <c r="FY611" s="278"/>
      <c r="FZ611" s="278"/>
      <c r="GA611" s="278"/>
      <c r="GB611" s="278"/>
      <c r="GC611" s="278"/>
      <c r="GD611" s="278"/>
      <c r="GE611" s="278"/>
      <c r="GF611" s="278"/>
      <c r="GG611" s="278"/>
      <c r="GH611" s="278"/>
      <c r="GI611" s="278"/>
      <c r="GJ611" s="278"/>
      <c r="GK611" s="278"/>
      <c r="GL611" s="278"/>
      <c r="GM611" s="278"/>
      <c r="GN611" s="278"/>
      <c r="GO611" s="278"/>
      <c r="GP611" s="278"/>
      <c r="GQ611" s="278"/>
      <c r="GR611" s="278"/>
      <c r="GS611" s="278"/>
      <c r="GT611" s="278"/>
      <c r="GU611" s="278"/>
      <c r="GV611" s="278"/>
      <c r="GW611" s="278"/>
      <c r="GX611" s="278"/>
      <c r="GY611" s="278"/>
      <c r="GZ611" s="278"/>
      <c r="HA611" s="278"/>
      <c r="HB611" s="278"/>
      <c r="HC611" s="278"/>
      <c r="HD611" s="278"/>
      <c r="HE611" s="278"/>
      <c r="HF611" s="278"/>
      <c r="HG611" s="278"/>
      <c r="HH611" s="278"/>
      <c r="HI611" s="278"/>
      <c r="HJ611" s="278"/>
      <c r="HK611" s="278"/>
      <c r="HL611" s="278"/>
      <c r="HM611" s="278"/>
      <c r="HN611" s="278"/>
      <c r="HO611" s="278"/>
    </row>
    <row r="612" spans="1:223" ht="54.75" customHeight="1" x14ac:dyDescent="0.15">
      <c r="A612" s="278"/>
      <c r="B612" s="279" t="s">
        <v>7821</v>
      </c>
      <c r="C612" s="279" t="s">
        <v>7796</v>
      </c>
      <c r="D612" s="279" t="s">
        <v>6277</v>
      </c>
      <c r="E612" s="263">
        <v>229</v>
      </c>
      <c r="F612" s="279" t="s">
        <v>7792</v>
      </c>
      <c r="G612" s="322" t="s">
        <v>7922</v>
      </c>
      <c r="H612" s="279" t="s">
        <v>7941</v>
      </c>
      <c r="I612" s="279" t="s">
        <v>7796</v>
      </c>
      <c r="J612" s="279" t="s">
        <v>6571</v>
      </c>
      <c r="K612" s="279" t="s">
        <v>3967</v>
      </c>
      <c r="L612" s="279" t="s">
        <v>4910</v>
      </c>
      <c r="M612" s="264">
        <v>1</v>
      </c>
      <c r="N612" s="264">
        <v>0</v>
      </c>
      <c r="O612" s="279" t="s">
        <v>511</v>
      </c>
      <c r="P612" s="263">
        <v>15</v>
      </c>
      <c r="Q612" s="279" t="s">
        <v>511</v>
      </c>
      <c r="R612" s="263">
        <v>1</v>
      </c>
      <c r="S612" s="263">
        <v>1</v>
      </c>
      <c r="T612" s="278">
        <v>0</v>
      </c>
      <c r="U612" s="263">
        <v>0</v>
      </c>
      <c r="V612" s="263">
        <v>6807933</v>
      </c>
      <c r="W612" s="263">
        <v>69700488</v>
      </c>
      <c r="X612" s="264">
        <v>3</v>
      </c>
      <c r="Y612" s="263">
        <v>80</v>
      </c>
      <c r="Z612" s="263">
        <v>1470</v>
      </c>
      <c r="AA612" s="263">
        <v>28947506</v>
      </c>
      <c r="AB612" s="263">
        <v>4096</v>
      </c>
      <c r="AC612" s="279" t="s">
        <v>6514</v>
      </c>
      <c r="AD612" s="279" t="s">
        <v>6515</v>
      </c>
      <c r="AE612" s="263">
        <v>7</v>
      </c>
      <c r="AF612" s="278" t="s">
        <v>6319</v>
      </c>
      <c r="AG612" s="278" t="s">
        <v>5133</v>
      </c>
      <c r="AH612" s="278" t="s">
        <v>6319</v>
      </c>
      <c r="AI612" s="278" t="s">
        <v>5133</v>
      </c>
      <c r="AJ612" s="278" t="s">
        <v>6319</v>
      </c>
      <c r="AK612" s="278" t="s">
        <v>6319</v>
      </c>
      <c r="AL612" s="278" t="s">
        <v>6319</v>
      </c>
      <c r="AM612" s="278" t="s">
        <v>6319</v>
      </c>
      <c r="AN612" s="263">
        <v>4</v>
      </c>
      <c r="AO612" s="263">
        <v>5000</v>
      </c>
      <c r="AP612" s="263">
        <v>-10</v>
      </c>
      <c r="AQ612" s="263">
        <v>0</v>
      </c>
      <c r="AR612" s="263">
        <v>0</v>
      </c>
      <c r="AS612" s="263">
        <v>3</v>
      </c>
      <c r="AT612" s="263">
        <v>3538</v>
      </c>
      <c r="AU612" s="278" t="s">
        <v>5133</v>
      </c>
      <c r="AV612" s="264">
        <v>2</v>
      </c>
      <c r="AW612" s="263">
        <v>8</v>
      </c>
      <c r="AX612" s="263">
        <v>16</v>
      </c>
      <c r="AY612" s="278"/>
      <c r="AZ612" s="278" t="s">
        <v>5133</v>
      </c>
      <c r="BA612" s="263">
        <v>0</v>
      </c>
      <c r="BB612" s="274">
        <v>2.8066843402777777</v>
      </c>
      <c r="BC612" s="274">
        <v>2.0000001967592591</v>
      </c>
      <c r="BD612" s="274">
        <v>2</v>
      </c>
      <c r="BE612" s="274">
        <v>2.0787955208333333</v>
      </c>
      <c r="BF612" s="274">
        <v>2.806718599537037</v>
      </c>
      <c r="BG612" s="279" t="s">
        <v>6953</v>
      </c>
      <c r="BH612" s="279" t="s">
        <v>7804</v>
      </c>
      <c r="BI612" s="279" t="s">
        <v>7799</v>
      </c>
      <c r="BJ612" s="323" t="s">
        <v>7924</v>
      </c>
      <c r="BK612" s="279" t="s">
        <v>7757</v>
      </c>
      <c r="BL612" s="279" t="s">
        <v>7925</v>
      </c>
      <c r="BM612" s="279"/>
      <c r="BN612" s="279" t="s">
        <v>7793</v>
      </c>
      <c r="BO612" s="279" t="s">
        <v>7926</v>
      </c>
      <c r="BP612" s="279" t="s">
        <v>7806</v>
      </c>
      <c r="BQ612" s="279" t="s">
        <v>7777</v>
      </c>
      <c r="BR612" s="279" t="s">
        <v>7794</v>
      </c>
      <c r="BS612" s="279" t="s">
        <v>7830</v>
      </c>
      <c r="BT612" s="279" t="s">
        <v>7927</v>
      </c>
      <c r="BU612" s="278"/>
      <c r="BV612" s="278"/>
      <c r="BW612" s="278"/>
      <c r="BX612" s="278"/>
      <c r="BY612" s="278"/>
      <c r="BZ612" s="278"/>
      <c r="CA612" s="278"/>
      <c r="CB612" s="278"/>
      <c r="CC612" s="278"/>
      <c r="CD612" s="278"/>
      <c r="CE612" s="278"/>
      <c r="CF612" s="278"/>
      <c r="CG612" s="278"/>
      <c r="CH612" s="278"/>
      <c r="CI612" s="278"/>
      <c r="CJ612" s="278"/>
      <c r="CK612" s="278"/>
      <c r="CL612" s="278"/>
      <c r="CM612" s="278"/>
      <c r="CN612" s="278"/>
      <c r="CO612" s="278"/>
      <c r="CP612" s="278"/>
      <c r="CQ612" s="278"/>
      <c r="CR612" s="278"/>
      <c r="CS612" s="278"/>
      <c r="CT612" s="278"/>
      <c r="CU612" s="278"/>
      <c r="CV612" s="278"/>
      <c r="CW612" s="278"/>
      <c r="CX612" s="278"/>
      <c r="CY612" s="278"/>
      <c r="CZ612" s="278"/>
      <c r="DA612" s="278"/>
      <c r="DB612" s="278"/>
      <c r="DC612" s="278"/>
      <c r="DD612" s="278"/>
      <c r="DE612" s="278"/>
      <c r="DF612" s="278"/>
      <c r="DG612" s="278"/>
      <c r="DH612" s="278"/>
      <c r="DI612" s="278"/>
      <c r="DJ612" s="278"/>
      <c r="DK612" s="278"/>
      <c r="DL612" s="278"/>
      <c r="DM612" s="278"/>
      <c r="DN612" s="278"/>
      <c r="DO612" s="278"/>
      <c r="DP612" s="278"/>
      <c r="DQ612" s="278"/>
      <c r="DR612" s="278"/>
      <c r="DS612" s="278"/>
      <c r="DT612" s="278"/>
      <c r="DU612" s="278"/>
      <c r="DV612" s="278"/>
      <c r="DW612" s="278"/>
      <c r="DX612" s="278"/>
      <c r="DY612" s="278"/>
      <c r="DZ612" s="278"/>
      <c r="EA612" s="278"/>
      <c r="EB612" s="278"/>
      <c r="EC612" s="278"/>
      <c r="ED612" s="278"/>
      <c r="EE612" s="278"/>
      <c r="EF612" s="278"/>
      <c r="EG612" s="278"/>
      <c r="EH612" s="278"/>
      <c r="EI612" s="278"/>
      <c r="EJ612" s="278"/>
      <c r="EK612" s="278"/>
      <c r="EL612" s="278"/>
      <c r="EM612" s="278"/>
      <c r="EN612" s="278"/>
      <c r="EO612" s="278"/>
      <c r="EP612" s="278"/>
      <c r="EQ612" s="278"/>
      <c r="ER612" s="278"/>
      <c r="ES612" s="278"/>
      <c r="ET612" s="278"/>
      <c r="EU612" s="278"/>
      <c r="EV612" s="278"/>
      <c r="EW612" s="278"/>
      <c r="EX612" s="278"/>
      <c r="EY612" s="278"/>
      <c r="EZ612" s="278"/>
      <c r="FA612" s="278"/>
      <c r="FB612" s="278"/>
      <c r="FC612" s="278"/>
      <c r="FD612" s="278"/>
      <c r="FE612" s="278"/>
      <c r="FF612" s="278"/>
      <c r="FG612" s="278"/>
      <c r="FH612" s="278"/>
      <c r="FI612" s="278"/>
      <c r="FJ612" s="278"/>
      <c r="FK612" s="278"/>
      <c r="FL612" s="278"/>
      <c r="FM612" s="278"/>
      <c r="FN612" s="278"/>
      <c r="FO612" s="278"/>
      <c r="FP612" s="278"/>
      <c r="FQ612" s="278"/>
      <c r="FR612" s="278"/>
      <c r="FS612" s="278"/>
      <c r="FT612" s="278"/>
      <c r="FU612" s="278"/>
      <c r="FV612" s="278"/>
      <c r="FW612" s="278"/>
      <c r="FX612" s="278"/>
      <c r="FY612" s="278"/>
      <c r="FZ612" s="278"/>
      <c r="GA612" s="278"/>
      <c r="GB612" s="278"/>
      <c r="GC612" s="278"/>
      <c r="GD612" s="278"/>
      <c r="GE612" s="278"/>
      <c r="GF612" s="278"/>
      <c r="GG612" s="278"/>
      <c r="GH612" s="278"/>
      <c r="GI612" s="278"/>
      <c r="GJ612" s="278"/>
      <c r="GK612" s="278"/>
      <c r="GL612" s="278"/>
      <c r="GM612" s="278"/>
      <c r="GN612" s="278"/>
      <c r="GO612" s="278"/>
      <c r="GP612" s="278"/>
      <c r="GQ612" s="278"/>
      <c r="GR612" s="278"/>
      <c r="GS612" s="278"/>
      <c r="GT612" s="278"/>
      <c r="GU612" s="278"/>
      <c r="GV612" s="278"/>
      <c r="GW612" s="278"/>
      <c r="GX612" s="278"/>
      <c r="GY612" s="278"/>
      <c r="GZ612" s="278"/>
      <c r="HA612" s="278"/>
      <c r="HB612" s="278"/>
      <c r="HC612" s="278"/>
      <c r="HD612" s="278"/>
      <c r="HE612" s="278"/>
      <c r="HF612" s="278"/>
      <c r="HG612" s="278"/>
      <c r="HH612" s="278"/>
      <c r="HI612" s="278"/>
      <c r="HJ612" s="278"/>
      <c r="HK612" s="278"/>
      <c r="HL612" s="278"/>
      <c r="HM612" s="278"/>
      <c r="HN612" s="278"/>
      <c r="HO612" s="278"/>
    </row>
    <row r="613" spans="1:223" ht="54.75" customHeight="1" x14ac:dyDescent="0.15">
      <c r="A613" s="278"/>
      <c r="B613" s="279" t="s">
        <v>7821</v>
      </c>
      <c r="C613" s="279" t="s">
        <v>7796</v>
      </c>
      <c r="D613" s="279" t="s">
        <v>6277</v>
      </c>
      <c r="E613" s="263">
        <v>229</v>
      </c>
      <c r="F613" s="279" t="s">
        <v>7792</v>
      </c>
      <c r="G613" s="322" t="s">
        <v>7922</v>
      </c>
      <c r="H613" s="279" t="s">
        <v>7940</v>
      </c>
      <c r="I613" s="279" t="s">
        <v>7796</v>
      </c>
      <c r="J613" s="279" t="s">
        <v>6571</v>
      </c>
      <c r="K613" s="279" t="s">
        <v>3967</v>
      </c>
      <c r="L613" s="279" t="s">
        <v>4910</v>
      </c>
      <c r="M613" s="264">
        <v>1</v>
      </c>
      <c r="N613" s="264">
        <v>0</v>
      </c>
      <c r="O613" s="279" t="s">
        <v>511</v>
      </c>
      <c r="P613" s="263">
        <v>15</v>
      </c>
      <c r="Q613" s="279" t="s">
        <v>511</v>
      </c>
      <c r="R613" s="263">
        <v>1</v>
      </c>
      <c r="S613" s="263">
        <v>1</v>
      </c>
      <c r="T613" s="278">
        <v>0</v>
      </c>
      <c r="U613" s="263">
        <v>0</v>
      </c>
      <c r="V613" s="263">
        <v>6807933</v>
      </c>
      <c r="W613" s="263">
        <v>69700488</v>
      </c>
      <c r="X613" s="264">
        <v>3</v>
      </c>
      <c r="Y613" s="263">
        <v>80</v>
      </c>
      <c r="Z613" s="263">
        <v>1470</v>
      </c>
      <c r="AA613" s="263">
        <v>28947506</v>
      </c>
      <c r="AB613" s="263">
        <v>4096</v>
      </c>
      <c r="AC613" s="279" t="s">
        <v>6514</v>
      </c>
      <c r="AD613" s="279" t="s">
        <v>6515</v>
      </c>
      <c r="AE613" s="263">
        <v>7</v>
      </c>
      <c r="AF613" s="278" t="s">
        <v>6319</v>
      </c>
      <c r="AG613" s="278" t="s">
        <v>5133</v>
      </c>
      <c r="AH613" s="278" t="s">
        <v>6319</v>
      </c>
      <c r="AI613" s="278" t="s">
        <v>5133</v>
      </c>
      <c r="AJ613" s="278" t="s">
        <v>6319</v>
      </c>
      <c r="AK613" s="278" t="s">
        <v>6319</v>
      </c>
      <c r="AL613" s="278" t="s">
        <v>6319</v>
      </c>
      <c r="AM613" s="278" t="s">
        <v>6319</v>
      </c>
      <c r="AN613" s="263">
        <v>4</v>
      </c>
      <c r="AO613" s="263">
        <v>5000</v>
      </c>
      <c r="AP613" s="263">
        <v>-10</v>
      </c>
      <c r="AQ613" s="263">
        <v>0</v>
      </c>
      <c r="AR613" s="263">
        <v>0</v>
      </c>
      <c r="AS613" s="263">
        <v>3</v>
      </c>
      <c r="AT613" s="263">
        <v>3538</v>
      </c>
      <c r="AU613" s="278" t="s">
        <v>5133</v>
      </c>
      <c r="AV613" s="264">
        <v>2</v>
      </c>
      <c r="AW613" s="263">
        <v>8</v>
      </c>
      <c r="AX613" s="263">
        <v>16</v>
      </c>
      <c r="AY613" s="278"/>
      <c r="AZ613" s="278" t="s">
        <v>5133</v>
      </c>
      <c r="BA613" s="263">
        <v>0</v>
      </c>
      <c r="BB613" s="274">
        <v>2.8066843402777777</v>
      </c>
      <c r="BC613" s="274">
        <v>2.0000001967592591</v>
      </c>
      <c r="BD613" s="274">
        <v>2</v>
      </c>
      <c r="BE613" s="274">
        <v>2.0787955208333333</v>
      </c>
      <c r="BF613" s="274">
        <v>2.806718599537037</v>
      </c>
      <c r="BG613" s="279" t="s">
        <v>6953</v>
      </c>
      <c r="BH613" s="279" t="s">
        <v>7804</v>
      </c>
      <c r="BI613" s="279" t="s">
        <v>7799</v>
      </c>
      <c r="BJ613" s="323" t="s">
        <v>7924</v>
      </c>
      <c r="BK613" s="279" t="s">
        <v>7757</v>
      </c>
      <c r="BL613" s="279" t="s">
        <v>7925</v>
      </c>
      <c r="BM613" s="279"/>
      <c r="BN613" s="279" t="s">
        <v>7793</v>
      </c>
      <c r="BO613" s="279" t="s">
        <v>7926</v>
      </c>
      <c r="BP613" s="279" t="s">
        <v>7806</v>
      </c>
      <c r="BQ613" s="279" t="s">
        <v>7777</v>
      </c>
      <c r="BR613" s="279" t="s">
        <v>7794</v>
      </c>
      <c r="BS613" s="279" t="s">
        <v>7830</v>
      </c>
      <c r="BT613" s="279" t="s">
        <v>7927</v>
      </c>
      <c r="BU613" s="278"/>
      <c r="BV613" s="278"/>
      <c r="BW613" s="278"/>
      <c r="BX613" s="278"/>
      <c r="BY613" s="278"/>
      <c r="BZ613" s="278"/>
      <c r="CA613" s="278"/>
      <c r="CB613" s="278"/>
      <c r="CC613" s="278"/>
      <c r="CD613" s="278"/>
      <c r="CE613" s="278"/>
      <c r="CF613" s="278"/>
      <c r="CG613" s="278"/>
      <c r="CH613" s="278"/>
      <c r="CI613" s="278"/>
      <c r="CJ613" s="278"/>
      <c r="CK613" s="278"/>
      <c r="CL613" s="278"/>
      <c r="CM613" s="278"/>
      <c r="CN613" s="278"/>
      <c r="CO613" s="278"/>
      <c r="CP613" s="278"/>
      <c r="CQ613" s="278"/>
      <c r="CR613" s="278"/>
      <c r="CS613" s="278"/>
      <c r="CT613" s="278"/>
      <c r="CU613" s="278"/>
      <c r="CV613" s="278"/>
      <c r="CW613" s="278"/>
      <c r="CX613" s="278"/>
      <c r="CY613" s="278"/>
      <c r="CZ613" s="278"/>
      <c r="DA613" s="278"/>
      <c r="DB613" s="278"/>
      <c r="DC613" s="278"/>
      <c r="DD613" s="278"/>
      <c r="DE613" s="278"/>
      <c r="DF613" s="278"/>
      <c r="DG613" s="278"/>
      <c r="DH613" s="278"/>
      <c r="DI613" s="278"/>
      <c r="DJ613" s="278"/>
      <c r="DK613" s="278"/>
      <c r="DL613" s="278"/>
      <c r="DM613" s="278"/>
      <c r="DN613" s="278"/>
      <c r="DO613" s="278"/>
      <c r="DP613" s="278"/>
      <c r="DQ613" s="278"/>
      <c r="DR613" s="278"/>
      <c r="DS613" s="278"/>
      <c r="DT613" s="278"/>
      <c r="DU613" s="278"/>
      <c r="DV613" s="278"/>
      <c r="DW613" s="278"/>
      <c r="DX613" s="278"/>
      <c r="DY613" s="278"/>
      <c r="DZ613" s="278"/>
      <c r="EA613" s="278"/>
      <c r="EB613" s="278"/>
      <c r="EC613" s="278"/>
      <c r="ED613" s="278"/>
      <c r="EE613" s="278"/>
      <c r="EF613" s="278"/>
      <c r="EG613" s="278"/>
      <c r="EH613" s="278"/>
      <c r="EI613" s="278"/>
      <c r="EJ613" s="278"/>
      <c r="EK613" s="278"/>
      <c r="EL613" s="278"/>
      <c r="EM613" s="278"/>
      <c r="EN613" s="278"/>
      <c r="EO613" s="278"/>
      <c r="EP613" s="278"/>
      <c r="EQ613" s="278"/>
      <c r="ER613" s="278"/>
      <c r="ES613" s="278"/>
      <c r="ET613" s="278"/>
      <c r="EU613" s="278"/>
      <c r="EV613" s="278"/>
      <c r="EW613" s="278"/>
      <c r="EX613" s="278"/>
      <c r="EY613" s="278"/>
      <c r="EZ613" s="278"/>
      <c r="FA613" s="278"/>
      <c r="FB613" s="278"/>
      <c r="FC613" s="278"/>
      <c r="FD613" s="278"/>
      <c r="FE613" s="278"/>
      <c r="FF613" s="278"/>
      <c r="FG613" s="278"/>
      <c r="FH613" s="278"/>
      <c r="FI613" s="278"/>
      <c r="FJ613" s="278"/>
      <c r="FK613" s="278"/>
      <c r="FL613" s="278"/>
      <c r="FM613" s="278"/>
      <c r="FN613" s="278"/>
      <c r="FO613" s="278"/>
      <c r="FP613" s="278"/>
      <c r="FQ613" s="278"/>
      <c r="FR613" s="278"/>
      <c r="FS613" s="278"/>
      <c r="FT613" s="278"/>
      <c r="FU613" s="278"/>
      <c r="FV613" s="278"/>
      <c r="FW613" s="278"/>
      <c r="FX613" s="278"/>
      <c r="FY613" s="278"/>
      <c r="FZ613" s="278"/>
      <c r="GA613" s="278"/>
      <c r="GB613" s="278"/>
      <c r="GC613" s="278"/>
      <c r="GD613" s="278"/>
      <c r="GE613" s="278"/>
      <c r="GF613" s="278"/>
      <c r="GG613" s="278"/>
      <c r="GH613" s="278"/>
      <c r="GI613" s="278"/>
      <c r="GJ613" s="278"/>
      <c r="GK613" s="278"/>
      <c r="GL613" s="278"/>
      <c r="GM613" s="278"/>
      <c r="GN613" s="278"/>
      <c r="GO613" s="278"/>
      <c r="GP613" s="278"/>
      <c r="GQ613" s="278"/>
      <c r="GR613" s="278"/>
      <c r="GS613" s="278"/>
      <c r="GT613" s="278"/>
      <c r="GU613" s="278"/>
      <c r="GV613" s="278"/>
      <c r="GW613" s="278"/>
      <c r="GX613" s="278"/>
      <c r="GY613" s="278"/>
      <c r="GZ613" s="278"/>
      <c r="HA613" s="278"/>
      <c r="HB613" s="278"/>
      <c r="HC613" s="278"/>
      <c r="HD613" s="278"/>
      <c r="HE613" s="278"/>
      <c r="HF613" s="278"/>
      <c r="HG613" s="278"/>
      <c r="HH613" s="278"/>
      <c r="HI613" s="278"/>
      <c r="HJ613" s="278"/>
      <c r="HK613" s="278"/>
      <c r="HL613" s="278"/>
      <c r="HM613" s="278"/>
      <c r="HN613" s="278"/>
      <c r="HO613" s="278"/>
    </row>
    <row r="614" spans="1:223" ht="54.75" customHeight="1" x14ac:dyDescent="0.15">
      <c r="A614" s="278"/>
      <c r="B614" s="279" t="s">
        <v>7821</v>
      </c>
      <c r="C614" s="279" t="s">
        <v>7796</v>
      </c>
      <c r="D614" s="279" t="s">
        <v>6277</v>
      </c>
      <c r="E614" s="263">
        <v>229</v>
      </c>
      <c r="F614" s="279" t="s">
        <v>7792</v>
      </c>
      <c r="G614" s="322" t="s">
        <v>7922</v>
      </c>
      <c r="H614" s="279" t="s">
        <v>7939</v>
      </c>
      <c r="I614" s="279" t="s">
        <v>7796</v>
      </c>
      <c r="J614" s="279" t="s">
        <v>6571</v>
      </c>
      <c r="K614" s="279" t="s">
        <v>3967</v>
      </c>
      <c r="L614" s="279" t="s">
        <v>4910</v>
      </c>
      <c r="M614" s="264">
        <v>1</v>
      </c>
      <c r="N614" s="264">
        <v>0</v>
      </c>
      <c r="O614" s="279" t="s">
        <v>511</v>
      </c>
      <c r="P614" s="263">
        <v>15</v>
      </c>
      <c r="Q614" s="279" t="s">
        <v>511</v>
      </c>
      <c r="R614" s="263">
        <v>1</v>
      </c>
      <c r="S614" s="263">
        <v>1</v>
      </c>
      <c r="T614" s="278">
        <v>0</v>
      </c>
      <c r="U614" s="263">
        <v>0</v>
      </c>
      <c r="V614" s="263">
        <v>6807933</v>
      </c>
      <c r="W614" s="263">
        <v>69700488</v>
      </c>
      <c r="X614" s="264">
        <v>3</v>
      </c>
      <c r="Y614" s="263">
        <v>80</v>
      </c>
      <c r="Z614" s="263">
        <v>1470</v>
      </c>
      <c r="AA614" s="263">
        <v>28947506</v>
      </c>
      <c r="AB614" s="263">
        <v>4096</v>
      </c>
      <c r="AC614" s="279" t="s">
        <v>6514</v>
      </c>
      <c r="AD614" s="279" t="s">
        <v>6515</v>
      </c>
      <c r="AE614" s="263">
        <v>7</v>
      </c>
      <c r="AF614" s="278" t="s">
        <v>6319</v>
      </c>
      <c r="AG614" s="278" t="s">
        <v>5133</v>
      </c>
      <c r="AH614" s="278" t="s">
        <v>6319</v>
      </c>
      <c r="AI614" s="278" t="s">
        <v>5133</v>
      </c>
      <c r="AJ614" s="278" t="s">
        <v>6319</v>
      </c>
      <c r="AK614" s="278" t="s">
        <v>6319</v>
      </c>
      <c r="AL614" s="278" t="s">
        <v>6319</v>
      </c>
      <c r="AM614" s="278" t="s">
        <v>6319</v>
      </c>
      <c r="AN614" s="263">
        <v>4</v>
      </c>
      <c r="AO614" s="263">
        <v>5000</v>
      </c>
      <c r="AP614" s="263">
        <v>-10</v>
      </c>
      <c r="AQ614" s="263">
        <v>0</v>
      </c>
      <c r="AR614" s="263">
        <v>0</v>
      </c>
      <c r="AS614" s="263">
        <v>3</v>
      </c>
      <c r="AT614" s="263">
        <v>3538</v>
      </c>
      <c r="AU614" s="278" t="s">
        <v>5133</v>
      </c>
      <c r="AV614" s="264">
        <v>2</v>
      </c>
      <c r="AW614" s="263">
        <v>8</v>
      </c>
      <c r="AX614" s="263">
        <v>16</v>
      </c>
      <c r="AY614" s="278"/>
      <c r="AZ614" s="278" t="s">
        <v>5133</v>
      </c>
      <c r="BA614" s="263">
        <v>0</v>
      </c>
      <c r="BB614" s="274">
        <v>2.8066843402777777</v>
      </c>
      <c r="BC614" s="274">
        <v>2.0000001967592591</v>
      </c>
      <c r="BD614" s="274">
        <v>2</v>
      </c>
      <c r="BE614" s="274">
        <v>2.0787955208333333</v>
      </c>
      <c r="BF614" s="274">
        <v>2.806718599537037</v>
      </c>
      <c r="BG614" s="279" t="s">
        <v>6953</v>
      </c>
      <c r="BH614" s="279" t="s">
        <v>7804</v>
      </c>
      <c r="BI614" s="279" t="s">
        <v>7799</v>
      </c>
      <c r="BJ614" s="323" t="s">
        <v>7924</v>
      </c>
      <c r="BK614" s="279" t="s">
        <v>7757</v>
      </c>
      <c r="BL614" s="279" t="s">
        <v>7925</v>
      </c>
      <c r="BM614" s="279"/>
      <c r="BN614" s="279" t="s">
        <v>7793</v>
      </c>
      <c r="BO614" s="279" t="s">
        <v>7926</v>
      </c>
      <c r="BP614" s="279" t="s">
        <v>7806</v>
      </c>
      <c r="BQ614" s="279" t="s">
        <v>7777</v>
      </c>
      <c r="BR614" s="279" t="s">
        <v>7794</v>
      </c>
      <c r="BS614" s="279" t="s">
        <v>7830</v>
      </c>
      <c r="BT614" s="279" t="s">
        <v>7927</v>
      </c>
      <c r="BU614" s="278"/>
      <c r="BV614" s="278"/>
      <c r="BW614" s="278"/>
      <c r="BX614" s="278"/>
      <c r="BY614" s="278"/>
      <c r="BZ614" s="278"/>
      <c r="CA614" s="278"/>
      <c r="CB614" s="278"/>
      <c r="CC614" s="278"/>
      <c r="CD614" s="278"/>
      <c r="CE614" s="278"/>
      <c r="CF614" s="278"/>
      <c r="CG614" s="278"/>
      <c r="CH614" s="278"/>
      <c r="CI614" s="278"/>
      <c r="CJ614" s="278"/>
      <c r="CK614" s="278"/>
      <c r="CL614" s="278"/>
      <c r="CM614" s="278"/>
      <c r="CN614" s="278"/>
      <c r="CO614" s="278"/>
      <c r="CP614" s="278"/>
      <c r="CQ614" s="278"/>
      <c r="CR614" s="278"/>
      <c r="CS614" s="278"/>
      <c r="CT614" s="278"/>
      <c r="CU614" s="278"/>
      <c r="CV614" s="278"/>
      <c r="CW614" s="278"/>
      <c r="CX614" s="278"/>
      <c r="CY614" s="278"/>
      <c r="CZ614" s="278"/>
      <c r="DA614" s="278"/>
      <c r="DB614" s="278"/>
      <c r="DC614" s="278"/>
      <c r="DD614" s="278"/>
      <c r="DE614" s="278"/>
      <c r="DF614" s="278"/>
      <c r="DG614" s="278"/>
      <c r="DH614" s="278"/>
      <c r="DI614" s="278"/>
      <c r="DJ614" s="278"/>
      <c r="DK614" s="278"/>
      <c r="DL614" s="278"/>
      <c r="DM614" s="278"/>
      <c r="DN614" s="278"/>
      <c r="DO614" s="278"/>
      <c r="DP614" s="278"/>
      <c r="DQ614" s="278"/>
      <c r="DR614" s="278"/>
      <c r="DS614" s="278"/>
      <c r="DT614" s="278"/>
      <c r="DU614" s="278"/>
      <c r="DV614" s="278"/>
      <c r="DW614" s="278"/>
      <c r="DX614" s="278"/>
      <c r="DY614" s="278"/>
      <c r="DZ614" s="278"/>
      <c r="EA614" s="278"/>
      <c r="EB614" s="278"/>
      <c r="EC614" s="278"/>
      <c r="ED614" s="278"/>
      <c r="EE614" s="278"/>
      <c r="EF614" s="278"/>
      <c r="EG614" s="278"/>
      <c r="EH614" s="278"/>
      <c r="EI614" s="278"/>
      <c r="EJ614" s="278"/>
      <c r="EK614" s="278"/>
      <c r="EL614" s="278"/>
      <c r="EM614" s="278"/>
      <c r="EN614" s="278"/>
      <c r="EO614" s="278"/>
      <c r="EP614" s="278"/>
      <c r="EQ614" s="278"/>
      <c r="ER614" s="278"/>
      <c r="ES614" s="278"/>
      <c r="ET614" s="278"/>
      <c r="EU614" s="278"/>
      <c r="EV614" s="278"/>
      <c r="EW614" s="278"/>
      <c r="EX614" s="278"/>
      <c r="EY614" s="278"/>
      <c r="EZ614" s="278"/>
      <c r="FA614" s="278"/>
      <c r="FB614" s="278"/>
      <c r="FC614" s="278"/>
      <c r="FD614" s="278"/>
      <c r="FE614" s="278"/>
      <c r="FF614" s="278"/>
      <c r="FG614" s="278"/>
      <c r="FH614" s="278"/>
      <c r="FI614" s="278"/>
      <c r="FJ614" s="278"/>
      <c r="FK614" s="278"/>
      <c r="FL614" s="278"/>
      <c r="FM614" s="278"/>
      <c r="FN614" s="278"/>
      <c r="FO614" s="278"/>
      <c r="FP614" s="278"/>
      <c r="FQ614" s="278"/>
      <c r="FR614" s="278"/>
      <c r="FS614" s="278"/>
      <c r="FT614" s="278"/>
      <c r="FU614" s="278"/>
      <c r="FV614" s="278"/>
      <c r="FW614" s="278"/>
      <c r="FX614" s="278"/>
      <c r="FY614" s="278"/>
      <c r="FZ614" s="278"/>
      <c r="GA614" s="278"/>
      <c r="GB614" s="278"/>
      <c r="GC614" s="278"/>
      <c r="GD614" s="278"/>
      <c r="GE614" s="278"/>
      <c r="GF614" s="278"/>
      <c r="GG614" s="278"/>
      <c r="GH614" s="278"/>
      <c r="GI614" s="278"/>
      <c r="GJ614" s="278"/>
      <c r="GK614" s="278"/>
      <c r="GL614" s="278"/>
      <c r="GM614" s="278"/>
      <c r="GN614" s="278"/>
      <c r="GO614" s="278"/>
      <c r="GP614" s="278"/>
      <c r="GQ614" s="278"/>
      <c r="GR614" s="278"/>
      <c r="GS614" s="278"/>
      <c r="GT614" s="278"/>
      <c r="GU614" s="278"/>
      <c r="GV614" s="278"/>
      <c r="GW614" s="278"/>
      <c r="GX614" s="278"/>
      <c r="GY614" s="278"/>
      <c r="GZ614" s="278"/>
      <c r="HA614" s="278"/>
      <c r="HB614" s="278"/>
      <c r="HC614" s="278"/>
      <c r="HD614" s="278"/>
      <c r="HE614" s="278"/>
      <c r="HF614" s="278"/>
      <c r="HG614" s="278"/>
      <c r="HH614" s="278"/>
      <c r="HI614" s="278"/>
      <c r="HJ614" s="278"/>
      <c r="HK614" s="278"/>
      <c r="HL614" s="278"/>
      <c r="HM614" s="278"/>
      <c r="HN614" s="278"/>
      <c r="HO614" s="278"/>
    </row>
    <row r="615" spans="1:223" ht="54.75" customHeight="1" x14ac:dyDescent="0.15">
      <c r="A615" s="278"/>
      <c r="B615" s="279" t="s">
        <v>7821</v>
      </c>
      <c r="C615" s="279" t="s">
        <v>7800</v>
      </c>
      <c r="D615" s="279" t="s">
        <v>6277</v>
      </c>
      <c r="E615" s="263">
        <v>229</v>
      </c>
      <c r="F615" s="279" t="s">
        <v>7792</v>
      </c>
      <c r="G615" s="322" t="s">
        <v>7922</v>
      </c>
      <c r="H615" s="279" t="s">
        <v>7938</v>
      </c>
      <c r="I615" s="279" t="s">
        <v>7796</v>
      </c>
      <c r="J615" s="279" t="s">
        <v>6571</v>
      </c>
      <c r="K615" s="279" t="s">
        <v>3967</v>
      </c>
      <c r="L615" s="279" t="s">
        <v>4910</v>
      </c>
      <c r="M615" s="264">
        <v>1</v>
      </c>
      <c r="N615" s="264">
        <v>0</v>
      </c>
      <c r="O615" s="279" t="s">
        <v>511</v>
      </c>
      <c r="P615" s="263">
        <v>15</v>
      </c>
      <c r="Q615" s="279" t="s">
        <v>511</v>
      </c>
      <c r="R615" s="263">
        <v>1</v>
      </c>
      <c r="S615" s="263">
        <v>1</v>
      </c>
      <c r="T615" s="278">
        <v>0</v>
      </c>
      <c r="U615" s="263">
        <v>0</v>
      </c>
      <c r="V615" s="263">
        <v>6807933</v>
      </c>
      <c r="W615" s="263">
        <v>69700488</v>
      </c>
      <c r="X615" s="264">
        <v>3</v>
      </c>
      <c r="Y615" s="263">
        <v>80</v>
      </c>
      <c r="Z615" s="263">
        <v>1470</v>
      </c>
      <c r="AA615" s="263">
        <v>28947506</v>
      </c>
      <c r="AB615" s="263">
        <v>4096</v>
      </c>
      <c r="AC615" s="279" t="s">
        <v>6514</v>
      </c>
      <c r="AD615" s="279" t="s">
        <v>6515</v>
      </c>
      <c r="AE615" s="263">
        <v>7</v>
      </c>
      <c r="AF615" s="278" t="s">
        <v>6319</v>
      </c>
      <c r="AG615" s="278" t="s">
        <v>5133</v>
      </c>
      <c r="AH615" s="278" t="s">
        <v>6319</v>
      </c>
      <c r="AI615" s="278" t="s">
        <v>5133</v>
      </c>
      <c r="AJ615" s="278" t="s">
        <v>6319</v>
      </c>
      <c r="AK615" s="278" t="s">
        <v>6319</v>
      </c>
      <c r="AL615" s="278" t="s">
        <v>6319</v>
      </c>
      <c r="AM615" s="278" t="s">
        <v>6319</v>
      </c>
      <c r="AN615" s="263">
        <v>4</v>
      </c>
      <c r="AO615" s="263">
        <v>5000</v>
      </c>
      <c r="AP615" s="263">
        <v>-10</v>
      </c>
      <c r="AQ615" s="263">
        <v>0</v>
      </c>
      <c r="AR615" s="263">
        <v>0</v>
      </c>
      <c r="AS615" s="263">
        <v>3</v>
      </c>
      <c r="AT615" s="263">
        <v>3538</v>
      </c>
      <c r="AU615" s="278" t="s">
        <v>5133</v>
      </c>
      <c r="AV615" s="264">
        <v>2</v>
      </c>
      <c r="AW615" s="263">
        <v>8</v>
      </c>
      <c r="AX615" s="263">
        <v>16</v>
      </c>
      <c r="AY615" s="278"/>
      <c r="AZ615" s="278" t="s">
        <v>5133</v>
      </c>
      <c r="BA615" s="263">
        <v>0</v>
      </c>
      <c r="BB615" s="274">
        <v>2.8066843402777777</v>
      </c>
      <c r="BC615" s="274">
        <v>2.0000001967592591</v>
      </c>
      <c r="BD615" s="274">
        <v>2</v>
      </c>
      <c r="BE615" s="274">
        <v>2.0787955208333333</v>
      </c>
      <c r="BF615" s="274">
        <v>2.806718599537037</v>
      </c>
      <c r="BG615" s="279" t="s">
        <v>6953</v>
      </c>
      <c r="BH615" s="279" t="s">
        <v>7804</v>
      </c>
      <c r="BI615" s="279" t="s">
        <v>7799</v>
      </c>
      <c r="BJ615" s="323" t="s">
        <v>7924</v>
      </c>
      <c r="BK615" s="279" t="s">
        <v>7757</v>
      </c>
      <c r="BL615" s="279" t="s">
        <v>7925</v>
      </c>
      <c r="BM615" s="279"/>
      <c r="BN615" s="279" t="s">
        <v>7793</v>
      </c>
      <c r="BO615" s="279" t="s">
        <v>7926</v>
      </c>
      <c r="BP615" s="279" t="s">
        <v>7806</v>
      </c>
      <c r="BQ615" s="279" t="s">
        <v>7777</v>
      </c>
      <c r="BR615" s="279" t="s">
        <v>7794</v>
      </c>
      <c r="BS615" s="279" t="s">
        <v>7830</v>
      </c>
      <c r="BT615" s="279" t="s">
        <v>7927</v>
      </c>
      <c r="BU615" s="278"/>
      <c r="BV615" s="278"/>
      <c r="BW615" s="278"/>
      <c r="BX615" s="278"/>
      <c r="BY615" s="278"/>
      <c r="BZ615" s="278"/>
      <c r="CA615" s="278"/>
      <c r="CB615" s="278"/>
      <c r="CC615" s="278"/>
      <c r="CD615" s="278"/>
      <c r="CE615" s="278"/>
      <c r="CF615" s="278"/>
      <c r="CG615" s="278"/>
      <c r="CH615" s="278"/>
      <c r="CI615" s="278"/>
      <c r="CJ615" s="278"/>
      <c r="CK615" s="278"/>
      <c r="CL615" s="278"/>
      <c r="CM615" s="278"/>
      <c r="CN615" s="278"/>
      <c r="CO615" s="278"/>
      <c r="CP615" s="278"/>
      <c r="CQ615" s="278"/>
      <c r="CR615" s="278"/>
      <c r="CS615" s="278"/>
      <c r="CT615" s="278"/>
      <c r="CU615" s="278"/>
      <c r="CV615" s="278"/>
      <c r="CW615" s="278"/>
      <c r="CX615" s="278"/>
      <c r="CY615" s="278"/>
      <c r="CZ615" s="278"/>
      <c r="DA615" s="278"/>
      <c r="DB615" s="278"/>
      <c r="DC615" s="278"/>
      <c r="DD615" s="278"/>
      <c r="DE615" s="278"/>
      <c r="DF615" s="278"/>
      <c r="DG615" s="278"/>
      <c r="DH615" s="278"/>
      <c r="DI615" s="278"/>
      <c r="DJ615" s="278"/>
      <c r="DK615" s="278"/>
      <c r="DL615" s="278"/>
      <c r="DM615" s="278"/>
      <c r="DN615" s="278"/>
      <c r="DO615" s="278"/>
      <c r="DP615" s="278"/>
      <c r="DQ615" s="278"/>
      <c r="DR615" s="278"/>
      <c r="DS615" s="278"/>
      <c r="DT615" s="278"/>
      <c r="DU615" s="278"/>
      <c r="DV615" s="278"/>
      <c r="DW615" s="278"/>
      <c r="DX615" s="278"/>
      <c r="DY615" s="278"/>
      <c r="DZ615" s="278"/>
      <c r="EA615" s="278"/>
      <c r="EB615" s="278"/>
      <c r="EC615" s="278"/>
      <c r="ED615" s="278"/>
      <c r="EE615" s="278"/>
      <c r="EF615" s="278"/>
      <c r="EG615" s="278"/>
      <c r="EH615" s="278"/>
      <c r="EI615" s="278"/>
      <c r="EJ615" s="278"/>
      <c r="EK615" s="278"/>
      <c r="EL615" s="278"/>
      <c r="EM615" s="278"/>
      <c r="EN615" s="278"/>
      <c r="EO615" s="278"/>
      <c r="EP615" s="278"/>
      <c r="EQ615" s="278"/>
      <c r="ER615" s="278"/>
      <c r="ES615" s="278"/>
      <c r="ET615" s="278"/>
      <c r="EU615" s="278"/>
      <c r="EV615" s="278"/>
      <c r="EW615" s="278"/>
      <c r="EX615" s="278"/>
      <c r="EY615" s="278"/>
      <c r="EZ615" s="278"/>
      <c r="FA615" s="278"/>
      <c r="FB615" s="278"/>
      <c r="FC615" s="278"/>
      <c r="FD615" s="278"/>
      <c r="FE615" s="278"/>
      <c r="FF615" s="278"/>
      <c r="FG615" s="278"/>
      <c r="FH615" s="278"/>
      <c r="FI615" s="278"/>
      <c r="FJ615" s="278"/>
      <c r="FK615" s="278"/>
      <c r="FL615" s="278"/>
      <c r="FM615" s="278"/>
      <c r="FN615" s="278"/>
      <c r="FO615" s="278"/>
      <c r="FP615" s="278"/>
      <c r="FQ615" s="278"/>
      <c r="FR615" s="278"/>
      <c r="FS615" s="278"/>
      <c r="FT615" s="278"/>
      <c r="FU615" s="278"/>
      <c r="FV615" s="278"/>
      <c r="FW615" s="278"/>
      <c r="FX615" s="278"/>
      <c r="FY615" s="278"/>
      <c r="FZ615" s="278"/>
      <c r="GA615" s="278"/>
      <c r="GB615" s="278"/>
      <c r="GC615" s="278"/>
      <c r="GD615" s="278"/>
      <c r="GE615" s="278"/>
      <c r="GF615" s="278"/>
      <c r="GG615" s="278"/>
      <c r="GH615" s="278"/>
      <c r="GI615" s="278"/>
      <c r="GJ615" s="278"/>
      <c r="GK615" s="278"/>
      <c r="GL615" s="278"/>
      <c r="GM615" s="278"/>
      <c r="GN615" s="278"/>
      <c r="GO615" s="278"/>
      <c r="GP615" s="278"/>
      <c r="GQ615" s="278"/>
      <c r="GR615" s="278"/>
      <c r="GS615" s="278"/>
      <c r="GT615" s="278"/>
      <c r="GU615" s="278"/>
      <c r="GV615" s="278"/>
      <c r="GW615" s="278"/>
      <c r="GX615" s="278"/>
      <c r="GY615" s="278"/>
      <c r="GZ615" s="278"/>
      <c r="HA615" s="278"/>
      <c r="HB615" s="278"/>
      <c r="HC615" s="278"/>
      <c r="HD615" s="278"/>
      <c r="HE615" s="278"/>
      <c r="HF615" s="278"/>
      <c r="HG615" s="278"/>
      <c r="HH615" s="278"/>
      <c r="HI615" s="278"/>
      <c r="HJ615" s="278"/>
      <c r="HK615" s="278"/>
      <c r="HL615" s="278"/>
      <c r="HM615" s="278"/>
      <c r="HN615" s="278"/>
      <c r="HO615" s="278"/>
    </row>
    <row r="616" spans="1:223" ht="54.75" customHeight="1" x14ac:dyDescent="0.15">
      <c r="A616" s="278"/>
      <c r="B616" s="279" t="s">
        <v>7821</v>
      </c>
      <c r="C616" s="279" t="s">
        <v>7796</v>
      </c>
      <c r="D616" s="279" t="s">
        <v>6277</v>
      </c>
      <c r="E616" s="263">
        <v>229</v>
      </c>
      <c r="F616" s="279" t="s">
        <v>7792</v>
      </c>
      <c r="G616" s="322" t="s">
        <v>7922</v>
      </c>
      <c r="H616" s="279" t="s">
        <v>7937</v>
      </c>
      <c r="I616" s="279" t="s">
        <v>7796</v>
      </c>
      <c r="J616" s="279" t="s">
        <v>6571</v>
      </c>
      <c r="K616" s="279" t="s">
        <v>3967</v>
      </c>
      <c r="L616" s="279" t="s">
        <v>4910</v>
      </c>
      <c r="M616" s="264">
        <v>1</v>
      </c>
      <c r="N616" s="264">
        <v>0</v>
      </c>
      <c r="O616" s="279" t="s">
        <v>511</v>
      </c>
      <c r="P616" s="263">
        <v>15</v>
      </c>
      <c r="Q616" s="279" t="s">
        <v>511</v>
      </c>
      <c r="R616" s="263">
        <v>1</v>
      </c>
      <c r="S616" s="263">
        <v>1</v>
      </c>
      <c r="T616" s="278">
        <v>0</v>
      </c>
      <c r="U616" s="263">
        <v>0</v>
      </c>
      <c r="V616" s="263">
        <v>6807933</v>
      </c>
      <c r="W616" s="263">
        <v>69700488</v>
      </c>
      <c r="X616" s="264">
        <v>3</v>
      </c>
      <c r="Y616" s="263">
        <v>80</v>
      </c>
      <c r="Z616" s="263">
        <v>1470</v>
      </c>
      <c r="AA616" s="263">
        <v>28947506</v>
      </c>
      <c r="AB616" s="263">
        <v>4096</v>
      </c>
      <c r="AC616" s="279" t="s">
        <v>6514</v>
      </c>
      <c r="AD616" s="279" t="s">
        <v>6515</v>
      </c>
      <c r="AE616" s="263">
        <v>7</v>
      </c>
      <c r="AF616" s="278" t="s">
        <v>6319</v>
      </c>
      <c r="AG616" s="278" t="s">
        <v>5133</v>
      </c>
      <c r="AH616" s="278" t="s">
        <v>6319</v>
      </c>
      <c r="AI616" s="278" t="s">
        <v>5133</v>
      </c>
      <c r="AJ616" s="278" t="s">
        <v>6319</v>
      </c>
      <c r="AK616" s="278" t="s">
        <v>6319</v>
      </c>
      <c r="AL616" s="278" t="s">
        <v>6319</v>
      </c>
      <c r="AM616" s="278" t="s">
        <v>6319</v>
      </c>
      <c r="AN616" s="263">
        <v>4</v>
      </c>
      <c r="AO616" s="263">
        <v>5000</v>
      </c>
      <c r="AP616" s="263">
        <v>-10</v>
      </c>
      <c r="AQ616" s="263">
        <v>0</v>
      </c>
      <c r="AR616" s="263">
        <v>0</v>
      </c>
      <c r="AS616" s="263">
        <v>3</v>
      </c>
      <c r="AT616" s="263">
        <v>3538</v>
      </c>
      <c r="AU616" s="278" t="s">
        <v>5133</v>
      </c>
      <c r="AV616" s="264">
        <v>2</v>
      </c>
      <c r="AW616" s="263">
        <v>8</v>
      </c>
      <c r="AX616" s="263">
        <v>16</v>
      </c>
      <c r="AY616" s="278"/>
      <c r="AZ616" s="278" t="s">
        <v>5133</v>
      </c>
      <c r="BA616" s="263">
        <v>0</v>
      </c>
      <c r="BB616" s="274">
        <v>2.8066843402777777</v>
      </c>
      <c r="BC616" s="274">
        <v>2.0000001967592591</v>
      </c>
      <c r="BD616" s="274">
        <v>2</v>
      </c>
      <c r="BE616" s="274">
        <v>2.0787955208333333</v>
      </c>
      <c r="BF616" s="274">
        <v>2.806718599537037</v>
      </c>
      <c r="BG616" s="279" t="s">
        <v>6953</v>
      </c>
      <c r="BH616" s="279" t="s">
        <v>7804</v>
      </c>
      <c r="BI616" s="279" t="s">
        <v>7799</v>
      </c>
      <c r="BJ616" s="323" t="s">
        <v>7924</v>
      </c>
      <c r="BK616" s="279" t="s">
        <v>7757</v>
      </c>
      <c r="BL616" s="279" t="s">
        <v>7925</v>
      </c>
      <c r="BM616" s="279"/>
      <c r="BN616" s="279" t="s">
        <v>7793</v>
      </c>
      <c r="BO616" s="279" t="s">
        <v>7926</v>
      </c>
      <c r="BP616" s="279" t="s">
        <v>7806</v>
      </c>
      <c r="BQ616" s="279" t="s">
        <v>7777</v>
      </c>
      <c r="BR616" s="279" t="s">
        <v>7794</v>
      </c>
      <c r="BS616" s="279" t="s">
        <v>7830</v>
      </c>
      <c r="BT616" s="279" t="s">
        <v>7927</v>
      </c>
      <c r="BU616" s="278"/>
      <c r="BV616" s="278"/>
      <c r="BW616" s="278"/>
      <c r="BX616" s="278"/>
      <c r="BY616" s="278"/>
      <c r="BZ616" s="278"/>
      <c r="CA616" s="278"/>
      <c r="CB616" s="278"/>
      <c r="CC616" s="278"/>
      <c r="CD616" s="278"/>
      <c r="CE616" s="278"/>
      <c r="CF616" s="278"/>
      <c r="CG616" s="278"/>
      <c r="CH616" s="278"/>
      <c r="CI616" s="278"/>
      <c r="CJ616" s="278"/>
      <c r="CK616" s="278"/>
      <c r="CL616" s="278"/>
      <c r="CM616" s="278"/>
      <c r="CN616" s="278"/>
      <c r="CO616" s="278"/>
      <c r="CP616" s="278"/>
      <c r="CQ616" s="278"/>
      <c r="CR616" s="278"/>
      <c r="CS616" s="278"/>
      <c r="CT616" s="278"/>
      <c r="CU616" s="278"/>
      <c r="CV616" s="278"/>
      <c r="CW616" s="278"/>
      <c r="CX616" s="278"/>
      <c r="CY616" s="278"/>
      <c r="CZ616" s="278"/>
      <c r="DA616" s="278"/>
      <c r="DB616" s="278"/>
      <c r="DC616" s="278"/>
      <c r="DD616" s="278"/>
      <c r="DE616" s="278"/>
      <c r="DF616" s="278"/>
      <c r="DG616" s="278"/>
      <c r="DH616" s="278"/>
      <c r="DI616" s="278"/>
      <c r="DJ616" s="278"/>
      <c r="DK616" s="278"/>
      <c r="DL616" s="278"/>
      <c r="DM616" s="278"/>
      <c r="DN616" s="278"/>
      <c r="DO616" s="278"/>
      <c r="DP616" s="278"/>
      <c r="DQ616" s="278"/>
      <c r="DR616" s="278"/>
      <c r="DS616" s="278"/>
      <c r="DT616" s="278"/>
      <c r="DU616" s="278"/>
      <c r="DV616" s="278"/>
      <c r="DW616" s="278"/>
      <c r="DX616" s="278"/>
      <c r="DY616" s="278"/>
      <c r="DZ616" s="278"/>
      <c r="EA616" s="278"/>
      <c r="EB616" s="278"/>
      <c r="EC616" s="278"/>
      <c r="ED616" s="278"/>
      <c r="EE616" s="278"/>
      <c r="EF616" s="278"/>
      <c r="EG616" s="278"/>
      <c r="EH616" s="278"/>
      <c r="EI616" s="278"/>
      <c r="EJ616" s="278"/>
      <c r="EK616" s="278"/>
      <c r="EL616" s="278"/>
      <c r="EM616" s="278"/>
      <c r="EN616" s="278"/>
      <c r="EO616" s="278"/>
      <c r="EP616" s="278"/>
      <c r="EQ616" s="278"/>
      <c r="ER616" s="278"/>
      <c r="ES616" s="278"/>
      <c r="ET616" s="278"/>
      <c r="EU616" s="278"/>
      <c r="EV616" s="278"/>
      <c r="EW616" s="278"/>
      <c r="EX616" s="278"/>
      <c r="EY616" s="278"/>
      <c r="EZ616" s="278"/>
      <c r="FA616" s="278"/>
      <c r="FB616" s="278"/>
      <c r="FC616" s="278"/>
      <c r="FD616" s="278"/>
      <c r="FE616" s="278"/>
      <c r="FF616" s="278"/>
      <c r="FG616" s="278"/>
      <c r="FH616" s="278"/>
      <c r="FI616" s="278"/>
      <c r="FJ616" s="278"/>
      <c r="FK616" s="278"/>
      <c r="FL616" s="278"/>
      <c r="FM616" s="278"/>
      <c r="FN616" s="278"/>
      <c r="FO616" s="278"/>
      <c r="FP616" s="278"/>
      <c r="FQ616" s="278"/>
      <c r="FR616" s="278"/>
      <c r="FS616" s="278"/>
      <c r="FT616" s="278"/>
      <c r="FU616" s="278"/>
      <c r="FV616" s="278"/>
      <c r="FW616" s="278"/>
      <c r="FX616" s="278"/>
      <c r="FY616" s="278"/>
      <c r="FZ616" s="278"/>
      <c r="GA616" s="278"/>
      <c r="GB616" s="278"/>
      <c r="GC616" s="278"/>
      <c r="GD616" s="278"/>
      <c r="GE616" s="278"/>
      <c r="GF616" s="278"/>
      <c r="GG616" s="278"/>
      <c r="GH616" s="278"/>
      <c r="GI616" s="278"/>
      <c r="GJ616" s="278"/>
      <c r="GK616" s="278"/>
      <c r="GL616" s="278"/>
      <c r="GM616" s="278"/>
      <c r="GN616" s="278"/>
      <c r="GO616" s="278"/>
      <c r="GP616" s="278"/>
      <c r="GQ616" s="278"/>
      <c r="GR616" s="278"/>
      <c r="GS616" s="278"/>
      <c r="GT616" s="278"/>
      <c r="GU616" s="278"/>
      <c r="GV616" s="278"/>
      <c r="GW616" s="278"/>
      <c r="GX616" s="278"/>
      <c r="GY616" s="278"/>
      <c r="GZ616" s="278"/>
      <c r="HA616" s="278"/>
      <c r="HB616" s="278"/>
      <c r="HC616" s="278"/>
      <c r="HD616" s="278"/>
      <c r="HE616" s="278"/>
      <c r="HF616" s="278"/>
      <c r="HG616" s="278"/>
      <c r="HH616" s="278"/>
      <c r="HI616" s="278"/>
      <c r="HJ616" s="278"/>
      <c r="HK616" s="278"/>
      <c r="HL616" s="278"/>
      <c r="HM616" s="278"/>
      <c r="HN616" s="278"/>
      <c r="HO616" s="278"/>
    </row>
    <row r="617" spans="1:223" ht="54.75" customHeight="1" x14ac:dyDescent="0.15">
      <c r="A617" s="278"/>
      <c r="B617" s="279" t="s">
        <v>7821</v>
      </c>
      <c r="C617" s="279" t="s">
        <v>7796</v>
      </c>
      <c r="D617" s="279" t="s">
        <v>6277</v>
      </c>
      <c r="E617" s="263">
        <v>229</v>
      </c>
      <c r="F617" s="279" t="s">
        <v>7792</v>
      </c>
      <c r="G617" s="322" t="s">
        <v>7922</v>
      </c>
      <c r="H617" s="279" t="s">
        <v>7936</v>
      </c>
      <c r="I617" s="279" t="s">
        <v>7796</v>
      </c>
      <c r="J617" s="279" t="s">
        <v>6571</v>
      </c>
      <c r="K617" s="279" t="s">
        <v>3967</v>
      </c>
      <c r="L617" s="279" t="s">
        <v>4910</v>
      </c>
      <c r="M617" s="264">
        <v>1</v>
      </c>
      <c r="N617" s="264">
        <v>0</v>
      </c>
      <c r="O617" s="279" t="s">
        <v>511</v>
      </c>
      <c r="P617" s="263">
        <v>15</v>
      </c>
      <c r="Q617" s="279" t="s">
        <v>511</v>
      </c>
      <c r="R617" s="263">
        <v>1</v>
      </c>
      <c r="S617" s="263">
        <v>1</v>
      </c>
      <c r="T617" s="278">
        <v>0</v>
      </c>
      <c r="U617" s="263">
        <v>0</v>
      </c>
      <c r="V617" s="263">
        <v>6807933</v>
      </c>
      <c r="W617" s="263">
        <v>69700488</v>
      </c>
      <c r="X617" s="264">
        <v>3</v>
      </c>
      <c r="Y617" s="263">
        <v>80</v>
      </c>
      <c r="Z617" s="263">
        <v>1470</v>
      </c>
      <c r="AA617" s="263">
        <v>28947506</v>
      </c>
      <c r="AB617" s="263">
        <v>4096</v>
      </c>
      <c r="AC617" s="279" t="s">
        <v>6514</v>
      </c>
      <c r="AD617" s="279" t="s">
        <v>6515</v>
      </c>
      <c r="AE617" s="263">
        <v>7</v>
      </c>
      <c r="AF617" s="278" t="s">
        <v>6319</v>
      </c>
      <c r="AG617" s="278" t="s">
        <v>5133</v>
      </c>
      <c r="AH617" s="278" t="s">
        <v>6319</v>
      </c>
      <c r="AI617" s="278" t="s">
        <v>5133</v>
      </c>
      <c r="AJ617" s="278" t="s">
        <v>6319</v>
      </c>
      <c r="AK617" s="278" t="s">
        <v>6319</v>
      </c>
      <c r="AL617" s="278" t="s">
        <v>6319</v>
      </c>
      <c r="AM617" s="278" t="s">
        <v>6319</v>
      </c>
      <c r="AN617" s="263">
        <v>4</v>
      </c>
      <c r="AO617" s="263">
        <v>5000</v>
      </c>
      <c r="AP617" s="263">
        <v>-10</v>
      </c>
      <c r="AQ617" s="263">
        <v>0</v>
      </c>
      <c r="AR617" s="263">
        <v>0</v>
      </c>
      <c r="AS617" s="263">
        <v>3</v>
      </c>
      <c r="AT617" s="263">
        <v>3538</v>
      </c>
      <c r="AU617" s="278" t="s">
        <v>5133</v>
      </c>
      <c r="AV617" s="264">
        <v>2</v>
      </c>
      <c r="AW617" s="263">
        <v>8</v>
      </c>
      <c r="AX617" s="263">
        <v>16</v>
      </c>
      <c r="AY617" s="278"/>
      <c r="AZ617" s="278" t="s">
        <v>5133</v>
      </c>
      <c r="BA617" s="263">
        <v>0</v>
      </c>
      <c r="BB617" s="274">
        <v>2.8066843402777777</v>
      </c>
      <c r="BC617" s="274">
        <v>2.0000001967592591</v>
      </c>
      <c r="BD617" s="274">
        <v>2</v>
      </c>
      <c r="BE617" s="274">
        <v>2.0787955208333333</v>
      </c>
      <c r="BF617" s="274">
        <v>2.806718599537037</v>
      </c>
      <c r="BG617" s="279" t="s">
        <v>6953</v>
      </c>
      <c r="BH617" s="279" t="s">
        <v>7804</v>
      </c>
      <c r="BI617" s="279" t="s">
        <v>7799</v>
      </c>
      <c r="BJ617" s="323" t="s">
        <v>7924</v>
      </c>
      <c r="BK617" s="279" t="s">
        <v>7757</v>
      </c>
      <c r="BL617" s="279" t="s">
        <v>7925</v>
      </c>
      <c r="BM617" s="279"/>
      <c r="BN617" s="279" t="s">
        <v>7793</v>
      </c>
      <c r="BO617" s="279" t="s">
        <v>7926</v>
      </c>
      <c r="BP617" s="279" t="s">
        <v>7806</v>
      </c>
      <c r="BQ617" s="279" t="s">
        <v>7777</v>
      </c>
      <c r="BR617" s="279" t="s">
        <v>7794</v>
      </c>
      <c r="BS617" s="279" t="s">
        <v>7830</v>
      </c>
      <c r="BT617" s="279" t="s">
        <v>7927</v>
      </c>
      <c r="BU617" s="278"/>
      <c r="BV617" s="278"/>
      <c r="BW617" s="278"/>
      <c r="BX617" s="278"/>
      <c r="BY617" s="278"/>
      <c r="BZ617" s="278"/>
      <c r="CA617" s="278"/>
      <c r="CB617" s="278"/>
      <c r="CC617" s="278"/>
      <c r="CD617" s="278"/>
      <c r="CE617" s="278"/>
      <c r="CF617" s="278"/>
      <c r="CG617" s="278"/>
      <c r="CH617" s="278"/>
      <c r="CI617" s="278"/>
      <c r="CJ617" s="278"/>
      <c r="CK617" s="278"/>
      <c r="CL617" s="278"/>
      <c r="CM617" s="278"/>
      <c r="CN617" s="278"/>
      <c r="CO617" s="278"/>
      <c r="CP617" s="278"/>
      <c r="CQ617" s="278"/>
      <c r="CR617" s="278"/>
      <c r="CS617" s="278"/>
      <c r="CT617" s="278"/>
      <c r="CU617" s="278"/>
      <c r="CV617" s="278"/>
      <c r="CW617" s="278"/>
      <c r="CX617" s="278"/>
      <c r="CY617" s="278"/>
      <c r="CZ617" s="278"/>
      <c r="DA617" s="278"/>
      <c r="DB617" s="278"/>
      <c r="DC617" s="278"/>
      <c r="DD617" s="278"/>
      <c r="DE617" s="278"/>
      <c r="DF617" s="278"/>
      <c r="DG617" s="278"/>
      <c r="DH617" s="278"/>
      <c r="DI617" s="278"/>
      <c r="DJ617" s="278"/>
      <c r="DK617" s="278"/>
      <c r="DL617" s="278"/>
      <c r="DM617" s="278"/>
      <c r="DN617" s="278"/>
      <c r="DO617" s="278"/>
      <c r="DP617" s="278"/>
      <c r="DQ617" s="278"/>
      <c r="DR617" s="278"/>
      <c r="DS617" s="278"/>
      <c r="DT617" s="278"/>
      <c r="DU617" s="278"/>
      <c r="DV617" s="278"/>
      <c r="DW617" s="278"/>
      <c r="DX617" s="278"/>
      <c r="DY617" s="278"/>
      <c r="DZ617" s="278"/>
      <c r="EA617" s="278"/>
      <c r="EB617" s="278"/>
      <c r="EC617" s="278"/>
      <c r="ED617" s="278"/>
      <c r="EE617" s="278"/>
      <c r="EF617" s="278"/>
      <c r="EG617" s="278"/>
      <c r="EH617" s="278"/>
      <c r="EI617" s="278"/>
      <c r="EJ617" s="278"/>
      <c r="EK617" s="278"/>
      <c r="EL617" s="278"/>
      <c r="EM617" s="278"/>
      <c r="EN617" s="278"/>
      <c r="EO617" s="278"/>
      <c r="EP617" s="278"/>
      <c r="EQ617" s="278"/>
      <c r="ER617" s="278"/>
      <c r="ES617" s="278"/>
      <c r="ET617" s="278"/>
      <c r="EU617" s="278"/>
      <c r="EV617" s="278"/>
      <c r="EW617" s="278"/>
      <c r="EX617" s="278"/>
      <c r="EY617" s="278"/>
      <c r="EZ617" s="278"/>
      <c r="FA617" s="278"/>
      <c r="FB617" s="278"/>
      <c r="FC617" s="278"/>
      <c r="FD617" s="278"/>
      <c r="FE617" s="278"/>
      <c r="FF617" s="278"/>
      <c r="FG617" s="278"/>
      <c r="FH617" s="278"/>
      <c r="FI617" s="278"/>
      <c r="FJ617" s="278"/>
      <c r="FK617" s="278"/>
      <c r="FL617" s="278"/>
      <c r="FM617" s="278"/>
      <c r="FN617" s="278"/>
      <c r="FO617" s="278"/>
      <c r="FP617" s="278"/>
      <c r="FQ617" s="278"/>
      <c r="FR617" s="278"/>
      <c r="FS617" s="278"/>
      <c r="FT617" s="278"/>
      <c r="FU617" s="278"/>
      <c r="FV617" s="278"/>
      <c r="FW617" s="278"/>
      <c r="FX617" s="278"/>
      <c r="FY617" s="278"/>
      <c r="FZ617" s="278"/>
      <c r="GA617" s="278"/>
      <c r="GB617" s="278"/>
      <c r="GC617" s="278"/>
      <c r="GD617" s="278"/>
      <c r="GE617" s="278"/>
      <c r="GF617" s="278"/>
      <c r="GG617" s="278"/>
      <c r="GH617" s="278"/>
      <c r="GI617" s="278"/>
      <c r="GJ617" s="278"/>
      <c r="GK617" s="278"/>
      <c r="GL617" s="278"/>
      <c r="GM617" s="278"/>
      <c r="GN617" s="278"/>
      <c r="GO617" s="278"/>
      <c r="GP617" s="278"/>
      <c r="GQ617" s="278"/>
      <c r="GR617" s="278"/>
      <c r="GS617" s="278"/>
      <c r="GT617" s="278"/>
      <c r="GU617" s="278"/>
      <c r="GV617" s="278"/>
      <c r="GW617" s="278"/>
      <c r="GX617" s="278"/>
      <c r="GY617" s="278"/>
      <c r="GZ617" s="278"/>
      <c r="HA617" s="278"/>
      <c r="HB617" s="278"/>
      <c r="HC617" s="278"/>
      <c r="HD617" s="278"/>
      <c r="HE617" s="278"/>
      <c r="HF617" s="278"/>
      <c r="HG617" s="278"/>
      <c r="HH617" s="278"/>
      <c r="HI617" s="278"/>
      <c r="HJ617" s="278"/>
      <c r="HK617" s="278"/>
      <c r="HL617" s="278"/>
      <c r="HM617" s="278"/>
      <c r="HN617" s="278"/>
      <c r="HO617" s="278"/>
    </row>
    <row r="618" spans="1:223" ht="54.75" customHeight="1" x14ac:dyDescent="0.15">
      <c r="A618" s="278"/>
      <c r="B618" s="279" t="s">
        <v>7821</v>
      </c>
      <c r="C618" s="279" t="s">
        <v>7796</v>
      </c>
      <c r="D618" s="279" t="s">
        <v>6277</v>
      </c>
      <c r="E618" s="263">
        <v>229</v>
      </c>
      <c r="F618" s="279" t="s">
        <v>7792</v>
      </c>
      <c r="G618" s="322" t="s">
        <v>7922</v>
      </c>
      <c r="H618" s="279" t="s">
        <v>7935</v>
      </c>
      <c r="I618" s="279" t="s">
        <v>7796</v>
      </c>
      <c r="J618" s="279" t="s">
        <v>6571</v>
      </c>
      <c r="K618" s="279" t="s">
        <v>3967</v>
      </c>
      <c r="L618" s="279" t="s">
        <v>4910</v>
      </c>
      <c r="M618" s="264">
        <v>1</v>
      </c>
      <c r="N618" s="264">
        <v>0</v>
      </c>
      <c r="O618" s="279" t="s">
        <v>511</v>
      </c>
      <c r="P618" s="263">
        <v>15</v>
      </c>
      <c r="Q618" s="279" t="s">
        <v>511</v>
      </c>
      <c r="R618" s="263">
        <v>1</v>
      </c>
      <c r="S618" s="263">
        <v>1</v>
      </c>
      <c r="T618" s="278">
        <v>0</v>
      </c>
      <c r="U618" s="263">
        <v>0</v>
      </c>
      <c r="V618" s="263">
        <v>6807933</v>
      </c>
      <c r="W618" s="263">
        <v>69700488</v>
      </c>
      <c r="X618" s="264">
        <v>3</v>
      </c>
      <c r="Y618" s="263">
        <v>80</v>
      </c>
      <c r="Z618" s="263">
        <v>1470</v>
      </c>
      <c r="AA618" s="263">
        <v>28947506</v>
      </c>
      <c r="AB618" s="263">
        <v>4096</v>
      </c>
      <c r="AC618" s="279" t="s">
        <v>6514</v>
      </c>
      <c r="AD618" s="279" t="s">
        <v>6515</v>
      </c>
      <c r="AE618" s="263">
        <v>7</v>
      </c>
      <c r="AF618" s="278" t="s">
        <v>6319</v>
      </c>
      <c r="AG618" s="278" t="s">
        <v>5133</v>
      </c>
      <c r="AH618" s="278" t="s">
        <v>6319</v>
      </c>
      <c r="AI618" s="278" t="s">
        <v>5133</v>
      </c>
      <c r="AJ618" s="278" t="s">
        <v>6319</v>
      </c>
      <c r="AK618" s="278" t="s">
        <v>6319</v>
      </c>
      <c r="AL618" s="278" t="s">
        <v>6319</v>
      </c>
      <c r="AM618" s="278" t="s">
        <v>6319</v>
      </c>
      <c r="AN618" s="263">
        <v>4</v>
      </c>
      <c r="AO618" s="263">
        <v>5000</v>
      </c>
      <c r="AP618" s="263">
        <v>-10</v>
      </c>
      <c r="AQ618" s="263">
        <v>0</v>
      </c>
      <c r="AR618" s="263">
        <v>0</v>
      </c>
      <c r="AS618" s="263">
        <v>3</v>
      </c>
      <c r="AT618" s="263">
        <v>3538</v>
      </c>
      <c r="AU618" s="278" t="s">
        <v>5133</v>
      </c>
      <c r="AV618" s="264">
        <v>2</v>
      </c>
      <c r="AW618" s="263">
        <v>8</v>
      </c>
      <c r="AX618" s="263">
        <v>16</v>
      </c>
      <c r="AY618" s="278"/>
      <c r="AZ618" s="278" t="s">
        <v>5133</v>
      </c>
      <c r="BA618" s="263">
        <v>0</v>
      </c>
      <c r="BB618" s="274">
        <v>2.8066843402777777</v>
      </c>
      <c r="BC618" s="274">
        <v>2.0000001967592591</v>
      </c>
      <c r="BD618" s="274">
        <v>2</v>
      </c>
      <c r="BE618" s="274">
        <v>2.0787955208333333</v>
      </c>
      <c r="BF618" s="274">
        <v>2.806718599537037</v>
      </c>
      <c r="BG618" s="279" t="s">
        <v>6953</v>
      </c>
      <c r="BH618" s="279" t="s">
        <v>7804</v>
      </c>
      <c r="BI618" s="279" t="s">
        <v>7799</v>
      </c>
      <c r="BJ618" s="323" t="s">
        <v>7924</v>
      </c>
      <c r="BK618" s="279" t="s">
        <v>7757</v>
      </c>
      <c r="BL618" s="279" t="s">
        <v>7925</v>
      </c>
      <c r="BM618" s="279"/>
      <c r="BN618" s="279" t="s">
        <v>7793</v>
      </c>
      <c r="BO618" s="279" t="s">
        <v>7926</v>
      </c>
      <c r="BP618" s="279" t="s">
        <v>7806</v>
      </c>
      <c r="BQ618" s="279" t="s">
        <v>7777</v>
      </c>
      <c r="BR618" s="279" t="s">
        <v>7794</v>
      </c>
      <c r="BS618" s="279" t="s">
        <v>7830</v>
      </c>
      <c r="BT618" s="279" t="s">
        <v>7927</v>
      </c>
      <c r="BU618" s="278"/>
      <c r="BV618" s="278"/>
      <c r="BW618" s="278"/>
      <c r="BX618" s="278"/>
      <c r="BY618" s="278"/>
      <c r="BZ618" s="278"/>
      <c r="CA618" s="278"/>
      <c r="CB618" s="278"/>
      <c r="CC618" s="278"/>
      <c r="CD618" s="278"/>
      <c r="CE618" s="278"/>
      <c r="CF618" s="278"/>
      <c r="CG618" s="278"/>
      <c r="CH618" s="278"/>
      <c r="CI618" s="278"/>
      <c r="CJ618" s="278"/>
      <c r="CK618" s="278"/>
      <c r="CL618" s="278"/>
      <c r="CM618" s="278"/>
      <c r="CN618" s="278"/>
      <c r="CO618" s="278"/>
      <c r="CP618" s="278"/>
      <c r="CQ618" s="278"/>
      <c r="CR618" s="278"/>
      <c r="CS618" s="278"/>
      <c r="CT618" s="278"/>
      <c r="CU618" s="278"/>
      <c r="CV618" s="278"/>
      <c r="CW618" s="278"/>
      <c r="CX618" s="278"/>
      <c r="CY618" s="278"/>
      <c r="CZ618" s="278"/>
      <c r="DA618" s="278"/>
      <c r="DB618" s="278"/>
      <c r="DC618" s="278"/>
      <c r="DD618" s="278"/>
      <c r="DE618" s="278"/>
      <c r="DF618" s="278"/>
      <c r="DG618" s="278"/>
      <c r="DH618" s="278"/>
      <c r="DI618" s="278"/>
      <c r="DJ618" s="278"/>
      <c r="DK618" s="278"/>
      <c r="DL618" s="278"/>
      <c r="DM618" s="278"/>
      <c r="DN618" s="278"/>
      <c r="DO618" s="278"/>
      <c r="DP618" s="278"/>
      <c r="DQ618" s="278"/>
      <c r="DR618" s="278"/>
      <c r="DS618" s="278"/>
      <c r="DT618" s="278"/>
      <c r="DU618" s="278"/>
      <c r="DV618" s="278"/>
      <c r="DW618" s="278"/>
      <c r="DX618" s="278"/>
      <c r="DY618" s="278"/>
      <c r="DZ618" s="278"/>
      <c r="EA618" s="278"/>
      <c r="EB618" s="278"/>
      <c r="EC618" s="278"/>
      <c r="ED618" s="278"/>
      <c r="EE618" s="278"/>
      <c r="EF618" s="278"/>
      <c r="EG618" s="278"/>
      <c r="EH618" s="278"/>
      <c r="EI618" s="278"/>
      <c r="EJ618" s="278"/>
      <c r="EK618" s="278"/>
      <c r="EL618" s="278"/>
      <c r="EM618" s="278"/>
      <c r="EN618" s="278"/>
      <c r="EO618" s="278"/>
      <c r="EP618" s="278"/>
      <c r="EQ618" s="278"/>
      <c r="ER618" s="278"/>
      <c r="ES618" s="278"/>
      <c r="ET618" s="278"/>
      <c r="EU618" s="278"/>
      <c r="EV618" s="278"/>
      <c r="EW618" s="278"/>
      <c r="EX618" s="278"/>
      <c r="EY618" s="278"/>
      <c r="EZ618" s="278"/>
      <c r="FA618" s="278"/>
      <c r="FB618" s="278"/>
      <c r="FC618" s="278"/>
      <c r="FD618" s="278"/>
      <c r="FE618" s="278"/>
      <c r="FF618" s="278"/>
      <c r="FG618" s="278"/>
      <c r="FH618" s="278"/>
      <c r="FI618" s="278"/>
      <c r="FJ618" s="278"/>
      <c r="FK618" s="278"/>
      <c r="FL618" s="278"/>
      <c r="FM618" s="278"/>
      <c r="FN618" s="278"/>
      <c r="FO618" s="278"/>
      <c r="FP618" s="278"/>
      <c r="FQ618" s="278"/>
      <c r="FR618" s="278"/>
      <c r="FS618" s="278"/>
      <c r="FT618" s="278"/>
      <c r="FU618" s="278"/>
      <c r="FV618" s="278"/>
      <c r="FW618" s="278"/>
      <c r="FX618" s="278"/>
      <c r="FY618" s="278"/>
      <c r="FZ618" s="278"/>
      <c r="GA618" s="278"/>
      <c r="GB618" s="278"/>
      <c r="GC618" s="278"/>
      <c r="GD618" s="278"/>
      <c r="GE618" s="278"/>
      <c r="GF618" s="278"/>
      <c r="GG618" s="278"/>
      <c r="GH618" s="278"/>
      <c r="GI618" s="278"/>
      <c r="GJ618" s="278"/>
      <c r="GK618" s="278"/>
      <c r="GL618" s="278"/>
      <c r="GM618" s="278"/>
      <c r="GN618" s="278"/>
      <c r="GO618" s="278"/>
      <c r="GP618" s="278"/>
      <c r="GQ618" s="278"/>
      <c r="GR618" s="278"/>
      <c r="GS618" s="278"/>
      <c r="GT618" s="278"/>
      <c r="GU618" s="278"/>
      <c r="GV618" s="278"/>
      <c r="GW618" s="278"/>
      <c r="GX618" s="278"/>
      <c r="GY618" s="278"/>
      <c r="GZ618" s="278"/>
      <c r="HA618" s="278"/>
      <c r="HB618" s="278"/>
      <c r="HC618" s="278"/>
      <c r="HD618" s="278"/>
      <c r="HE618" s="278"/>
      <c r="HF618" s="278"/>
      <c r="HG618" s="278"/>
      <c r="HH618" s="278"/>
      <c r="HI618" s="278"/>
      <c r="HJ618" s="278"/>
      <c r="HK618" s="278"/>
      <c r="HL618" s="278"/>
      <c r="HM618" s="278"/>
      <c r="HN618" s="278"/>
      <c r="HO618" s="278"/>
    </row>
    <row r="619" spans="1:223" ht="54.75" customHeight="1" x14ac:dyDescent="0.15">
      <c r="A619" s="278"/>
      <c r="B619" s="279" t="s">
        <v>7821</v>
      </c>
      <c r="C619" s="279" t="s">
        <v>7796</v>
      </c>
      <c r="D619" s="279" t="s">
        <v>6277</v>
      </c>
      <c r="E619" s="263">
        <v>229</v>
      </c>
      <c r="F619" s="279" t="s">
        <v>7792</v>
      </c>
      <c r="G619" s="322" t="s">
        <v>7922</v>
      </c>
      <c r="H619" s="279" t="s">
        <v>7934</v>
      </c>
      <c r="I619" s="279" t="s">
        <v>7796</v>
      </c>
      <c r="J619" s="279" t="s">
        <v>6571</v>
      </c>
      <c r="K619" s="279" t="s">
        <v>3967</v>
      </c>
      <c r="L619" s="279" t="s">
        <v>4910</v>
      </c>
      <c r="M619" s="264">
        <v>1</v>
      </c>
      <c r="N619" s="264">
        <v>0</v>
      </c>
      <c r="O619" s="279" t="s">
        <v>511</v>
      </c>
      <c r="P619" s="263">
        <v>15</v>
      </c>
      <c r="Q619" s="279" t="s">
        <v>511</v>
      </c>
      <c r="R619" s="263">
        <v>1</v>
      </c>
      <c r="S619" s="263">
        <v>1</v>
      </c>
      <c r="T619" s="278">
        <v>0</v>
      </c>
      <c r="U619" s="263">
        <v>0</v>
      </c>
      <c r="V619" s="263">
        <v>6807933</v>
      </c>
      <c r="W619" s="263">
        <v>69700488</v>
      </c>
      <c r="X619" s="264">
        <v>3</v>
      </c>
      <c r="Y619" s="263">
        <v>80</v>
      </c>
      <c r="Z619" s="263">
        <v>1470</v>
      </c>
      <c r="AA619" s="263">
        <v>28947506</v>
      </c>
      <c r="AB619" s="263">
        <v>4096</v>
      </c>
      <c r="AC619" s="279" t="s">
        <v>6514</v>
      </c>
      <c r="AD619" s="279" t="s">
        <v>6515</v>
      </c>
      <c r="AE619" s="263">
        <v>7</v>
      </c>
      <c r="AF619" s="278" t="s">
        <v>6319</v>
      </c>
      <c r="AG619" s="278" t="s">
        <v>5133</v>
      </c>
      <c r="AH619" s="278" t="s">
        <v>6319</v>
      </c>
      <c r="AI619" s="278" t="s">
        <v>5133</v>
      </c>
      <c r="AJ619" s="278" t="s">
        <v>6319</v>
      </c>
      <c r="AK619" s="278" t="s">
        <v>6319</v>
      </c>
      <c r="AL619" s="278" t="s">
        <v>6319</v>
      </c>
      <c r="AM619" s="278" t="s">
        <v>6319</v>
      </c>
      <c r="AN619" s="263">
        <v>4</v>
      </c>
      <c r="AO619" s="263">
        <v>5000</v>
      </c>
      <c r="AP619" s="263">
        <v>-10</v>
      </c>
      <c r="AQ619" s="263">
        <v>0</v>
      </c>
      <c r="AR619" s="263">
        <v>0</v>
      </c>
      <c r="AS619" s="263">
        <v>3</v>
      </c>
      <c r="AT619" s="263">
        <v>3538</v>
      </c>
      <c r="AU619" s="278" t="s">
        <v>5133</v>
      </c>
      <c r="AV619" s="264">
        <v>2</v>
      </c>
      <c r="AW619" s="263">
        <v>8</v>
      </c>
      <c r="AX619" s="263">
        <v>16</v>
      </c>
      <c r="AY619" s="278"/>
      <c r="AZ619" s="278" t="s">
        <v>5133</v>
      </c>
      <c r="BA619" s="263">
        <v>0</v>
      </c>
      <c r="BB619" s="274">
        <v>2.8066843402777777</v>
      </c>
      <c r="BC619" s="274">
        <v>2.0000001967592591</v>
      </c>
      <c r="BD619" s="274">
        <v>2</v>
      </c>
      <c r="BE619" s="274">
        <v>2.0787955208333333</v>
      </c>
      <c r="BF619" s="274">
        <v>2.806718599537037</v>
      </c>
      <c r="BG619" s="279" t="s">
        <v>6953</v>
      </c>
      <c r="BH619" s="279" t="s">
        <v>7804</v>
      </c>
      <c r="BI619" s="279" t="s">
        <v>7799</v>
      </c>
      <c r="BJ619" s="323" t="s">
        <v>7924</v>
      </c>
      <c r="BK619" s="279" t="s">
        <v>7757</v>
      </c>
      <c r="BL619" s="279" t="s">
        <v>7925</v>
      </c>
      <c r="BM619" s="279"/>
      <c r="BN619" s="279" t="s">
        <v>7793</v>
      </c>
      <c r="BO619" s="279" t="s">
        <v>7926</v>
      </c>
      <c r="BP619" s="279" t="s">
        <v>7806</v>
      </c>
      <c r="BQ619" s="279" t="s">
        <v>7777</v>
      </c>
      <c r="BR619" s="279" t="s">
        <v>7794</v>
      </c>
      <c r="BS619" s="279" t="s">
        <v>7830</v>
      </c>
      <c r="BT619" s="279" t="s">
        <v>7927</v>
      </c>
      <c r="BU619" s="278"/>
      <c r="BV619" s="278"/>
      <c r="BW619" s="278"/>
      <c r="BX619" s="278"/>
      <c r="BY619" s="278"/>
      <c r="BZ619" s="278"/>
      <c r="CA619" s="278"/>
      <c r="CB619" s="278"/>
      <c r="CC619" s="278"/>
      <c r="CD619" s="278"/>
      <c r="CE619" s="278"/>
      <c r="CF619" s="278"/>
      <c r="CG619" s="278"/>
      <c r="CH619" s="278"/>
      <c r="CI619" s="278"/>
      <c r="CJ619" s="278"/>
      <c r="CK619" s="278"/>
      <c r="CL619" s="278"/>
      <c r="CM619" s="278"/>
      <c r="CN619" s="278"/>
      <c r="CO619" s="278"/>
      <c r="CP619" s="278"/>
      <c r="CQ619" s="278"/>
      <c r="CR619" s="278"/>
      <c r="CS619" s="278"/>
      <c r="CT619" s="278"/>
      <c r="CU619" s="278"/>
      <c r="CV619" s="278"/>
      <c r="CW619" s="278"/>
      <c r="CX619" s="278"/>
      <c r="CY619" s="278"/>
      <c r="CZ619" s="278"/>
      <c r="DA619" s="278"/>
      <c r="DB619" s="278"/>
      <c r="DC619" s="278"/>
      <c r="DD619" s="278"/>
      <c r="DE619" s="278"/>
      <c r="DF619" s="278"/>
      <c r="DG619" s="278"/>
      <c r="DH619" s="278"/>
      <c r="DI619" s="278"/>
      <c r="DJ619" s="278"/>
      <c r="DK619" s="278"/>
      <c r="DL619" s="278"/>
      <c r="DM619" s="278"/>
      <c r="DN619" s="278"/>
      <c r="DO619" s="278"/>
      <c r="DP619" s="278"/>
      <c r="DQ619" s="278"/>
      <c r="DR619" s="278"/>
      <c r="DS619" s="278"/>
      <c r="DT619" s="278"/>
      <c r="DU619" s="278"/>
      <c r="DV619" s="278"/>
      <c r="DW619" s="278"/>
      <c r="DX619" s="278"/>
      <c r="DY619" s="278"/>
      <c r="DZ619" s="278"/>
      <c r="EA619" s="278"/>
      <c r="EB619" s="278"/>
      <c r="EC619" s="278"/>
      <c r="ED619" s="278"/>
      <c r="EE619" s="278"/>
      <c r="EF619" s="278"/>
      <c r="EG619" s="278"/>
      <c r="EH619" s="278"/>
      <c r="EI619" s="278"/>
      <c r="EJ619" s="278"/>
      <c r="EK619" s="278"/>
      <c r="EL619" s="278"/>
      <c r="EM619" s="278"/>
      <c r="EN619" s="278"/>
      <c r="EO619" s="278"/>
      <c r="EP619" s="278"/>
      <c r="EQ619" s="278"/>
      <c r="ER619" s="278"/>
      <c r="ES619" s="278"/>
      <c r="ET619" s="278"/>
      <c r="EU619" s="278"/>
      <c r="EV619" s="278"/>
      <c r="EW619" s="278"/>
      <c r="EX619" s="278"/>
      <c r="EY619" s="278"/>
      <c r="EZ619" s="278"/>
      <c r="FA619" s="278"/>
      <c r="FB619" s="278"/>
      <c r="FC619" s="278"/>
      <c r="FD619" s="278"/>
      <c r="FE619" s="278"/>
      <c r="FF619" s="278"/>
      <c r="FG619" s="278"/>
      <c r="FH619" s="278"/>
      <c r="FI619" s="278"/>
      <c r="FJ619" s="278"/>
      <c r="FK619" s="278"/>
      <c r="FL619" s="278"/>
      <c r="FM619" s="278"/>
      <c r="FN619" s="278"/>
      <c r="FO619" s="278"/>
      <c r="FP619" s="278"/>
      <c r="FQ619" s="278"/>
      <c r="FR619" s="278"/>
      <c r="FS619" s="278"/>
      <c r="FT619" s="278"/>
      <c r="FU619" s="278"/>
      <c r="FV619" s="278"/>
      <c r="FW619" s="278"/>
      <c r="FX619" s="278"/>
      <c r="FY619" s="278"/>
      <c r="FZ619" s="278"/>
      <c r="GA619" s="278"/>
      <c r="GB619" s="278"/>
      <c r="GC619" s="278"/>
      <c r="GD619" s="278"/>
      <c r="GE619" s="278"/>
      <c r="GF619" s="278"/>
      <c r="GG619" s="278"/>
      <c r="GH619" s="278"/>
      <c r="GI619" s="278"/>
      <c r="GJ619" s="278"/>
      <c r="GK619" s="278"/>
      <c r="GL619" s="278"/>
      <c r="GM619" s="278"/>
      <c r="GN619" s="278"/>
      <c r="GO619" s="278"/>
      <c r="GP619" s="278"/>
      <c r="GQ619" s="278"/>
      <c r="GR619" s="278"/>
      <c r="GS619" s="278"/>
      <c r="GT619" s="278"/>
      <c r="GU619" s="278"/>
      <c r="GV619" s="278"/>
      <c r="GW619" s="278"/>
      <c r="GX619" s="278"/>
      <c r="GY619" s="278"/>
      <c r="GZ619" s="278"/>
      <c r="HA619" s="278"/>
      <c r="HB619" s="278"/>
      <c r="HC619" s="278"/>
      <c r="HD619" s="278"/>
      <c r="HE619" s="278"/>
      <c r="HF619" s="278"/>
      <c r="HG619" s="278"/>
      <c r="HH619" s="278"/>
      <c r="HI619" s="278"/>
      <c r="HJ619" s="278"/>
      <c r="HK619" s="278"/>
      <c r="HL619" s="278"/>
      <c r="HM619" s="278"/>
      <c r="HN619" s="278"/>
      <c r="HO619" s="278"/>
    </row>
    <row r="620" spans="1:223" ht="54.75" customHeight="1" x14ac:dyDescent="0.15">
      <c r="A620" s="278"/>
      <c r="B620" s="279" t="s">
        <v>7821</v>
      </c>
      <c r="C620" s="279" t="s">
        <v>7796</v>
      </c>
      <c r="D620" s="279" t="s">
        <v>6277</v>
      </c>
      <c r="E620" s="263">
        <v>229</v>
      </c>
      <c r="F620" s="279" t="s">
        <v>7792</v>
      </c>
      <c r="G620" s="322" t="s">
        <v>7922</v>
      </c>
      <c r="H620" s="279" t="s">
        <v>7933</v>
      </c>
      <c r="I620" s="279" t="s">
        <v>7796</v>
      </c>
      <c r="J620" s="279" t="s">
        <v>6571</v>
      </c>
      <c r="K620" s="279" t="s">
        <v>3967</v>
      </c>
      <c r="L620" s="279" t="s">
        <v>4910</v>
      </c>
      <c r="M620" s="264">
        <v>1</v>
      </c>
      <c r="N620" s="264">
        <v>0</v>
      </c>
      <c r="O620" s="279" t="s">
        <v>511</v>
      </c>
      <c r="P620" s="263">
        <v>15</v>
      </c>
      <c r="Q620" s="279" t="s">
        <v>511</v>
      </c>
      <c r="R620" s="263">
        <v>1</v>
      </c>
      <c r="S620" s="263">
        <v>1</v>
      </c>
      <c r="T620" s="278">
        <v>0</v>
      </c>
      <c r="U620" s="263">
        <v>0</v>
      </c>
      <c r="V620" s="263">
        <v>6807933</v>
      </c>
      <c r="W620" s="263">
        <v>69700488</v>
      </c>
      <c r="X620" s="264">
        <v>3</v>
      </c>
      <c r="Y620" s="263">
        <v>80</v>
      </c>
      <c r="Z620" s="263">
        <v>1470</v>
      </c>
      <c r="AA620" s="263">
        <v>28947506</v>
      </c>
      <c r="AB620" s="263">
        <v>4096</v>
      </c>
      <c r="AC620" s="279" t="s">
        <v>6514</v>
      </c>
      <c r="AD620" s="279" t="s">
        <v>6515</v>
      </c>
      <c r="AE620" s="263">
        <v>7</v>
      </c>
      <c r="AF620" s="278" t="s">
        <v>6319</v>
      </c>
      <c r="AG620" s="278" t="s">
        <v>5133</v>
      </c>
      <c r="AH620" s="278" t="s">
        <v>6319</v>
      </c>
      <c r="AI620" s="278" t="s">
        <v>5133</v>
      </c>
      <c r="AJ620" s="278" t="s">
        <v>6319</v>
      </c>
      <c r="AK620" s="278" t="s">
        <v>6319</v>
      </c>
      <c r="AL620" s="278" t="s">
        <v>6319</v>
      </c>
      <c r="AM620" s="278" t="s">
        <v>6319</v>
      </c>
      <c r="AN620" s="263">
        <v>4</v>
      </c>
      <c r="AO620" s="263">
        <v>5000</v>
      </c>
      <c r="AP620" s="263">
        <v>-10</v>
      </c>
      <c r="AQ620" s="263">
        <v>0</v>
      </c>
      <c r="AR620" s="263">
        <v>0</v>
      </c>
      <c r="AS620" s="263">
        <v>3</v>
      </c>
      <c r="AT620" s="263">
        <v>3538</v>
      </c>
      <c r="AU620" s="278" t="s">
        <v>5133</v>
      </c>
      <c r="AV620" s="264">
        <v>2</v>
      </c>
      <c r="AW620" s="263">
        <v>8</v>
      </c>
      <c r="AX620" s="263">
        <v>16</v>
      </c>
      <c r="AY620" s="278"/>
      <c r="AZ620" s="278" t="s">
        <v>5133</v>
      </c>
      <c r="BA620" s="263">
        <v>0</v>
      </c>
      <c r="BB620" s="274">
        <v>2.8066843402777777</v>
      </c>
      <c r="BC620" s="274">
        <v>2.0000001967592591</v>
      </c>
      <c r="BD620" s="274">
        <v>2</v>
      </c>
      <c r="BE620" s="274">
        <v>2.0787955208333333</v>
      </c>
      <c r="BF620" s="274">
        <v>2.806718599537037</v>
      </c>
      <c r="BG620" s="279" t="s">
        <v>6953</v>
      </c>
      <c r="BH620" s="279" t="s">
        <v>7804</v>
      </c>
      <c r="BI620" s="279" t="s">
        <v>7799</v>
      </c>
      <c r="BJ620" s="323" t="s">
        <v>7924</v>
      </c>
      <c r="BK620" s="279" t="s">
        <v>7757</v>
      </c>
      <c r="BL620" s="279" t="s">
        <v>7925</v>
      </c>
      <c r="BM620" s="279"/>
      <c r="BN620" s="279" t="s">
        <v>7793</v>
      </c>
      <c r="BO620" s="279" t="s">
        <v>7926</v>
      </c>
      <c r="BP620" s="279" t="s">
        <v>7806</v>
      </c>
      <c r="BQ620" s="279" t="s">
        <v>7777</v>
      </c>
      <c r="BR620" s="279" t="s">
        <v>7794</v>
      </c>
      <c r="BS620" s="279" t="s">
        <v>7830</v>
      </c>
      <c r="BT620" s="279" t="s">
        <v>7927</v>
      </c>
      <c r="BU620" s="278"/>
      <c r="BV620" s="278"/>
      <c r="BW620" s="278"/>
      <c r="BX620" s="278"/>
      <c r="BY620" s="278"/>
      <c r="BZ620" s="278"/>
      <c r="CA620" s="278"/>
      <c r="CB620" s="278"/>
      <c r="CC620" s="278"/>
      <c r="CD620" s="278"/>
      <c r="CE620" s="278"/>
      <c r="CF620" s="278"/>
      <c r="CG620" s="278"/>
      <c r="CH620" s="278"/>
      <c r="CI620" s="278"/>
      <c r="CJ620" s="278"/>
      <c r="CK620" s="278"/>
      <c r="CL620" s="278"/>
      <c r="CM620" s="278"/>
      <c r="CN620" s="278"/>
      <c r="CO620" s="278"/>
      <c r="CP620" s="278"/>
      <c r="CQ620" s="278"/>
      <c r="CR620" s="278"/>
      <c r="CS620" s="278"/>
      <c r="CT620" s="278"/>
      <c r="CU620" s="278"/>
      <c r="CV620" s="278"/>
      <c r="CW620" s="278"/>
      <c r="CX620" s="278"/>
      <c r="CY620" s="278"/>
      <c r="CZ620" s="278"/>
      <c r="DA620" s="278"/>
      <c r="DB620" s="278"/>
      <c r="DC620" s="278"/>
      <c r="DD620" s="278"/>
      <c r="DE620" s="278"/>
      <c r="DF620" s="278"/>
      <c r="DG620" s="278"/>
      <c r="DH620" s="278"/>
      <c r="DI620" s="278"/>
      <c r="DJ620" s="278"/>
      <c r="DK620" s="278"/>
      <c r="DL620" s="278"/>
      <c r="DM620" s="278"/>
      <c r="DN620" s="278"/>
      <c r="DO620" s="278"/>
      <c r="DP620" s="278"/>
      <c r="DQ620" s="278"/>
      <c r="DR620" s="278"/>
      <c r="DS620" s="278"/>
      <c r="DT620" s="278"/>
      <c r="DU620" s="278"/>
      <c r="DV620" s="278"/>
      <c r="DW620" s="278"/>
      <c r="DX620" s="278"/>
      <c r="DY620" s="278"/>
      <c r="DZ620" s="278"/>
      <c r="EA620" s="278"/>
      <c r="EB620" s="278"/>
      <c r="EC620" s="278"/>
      <c r="ED620" s="278"/>
      <c r="EE620" s="278"/>
      <c r="EF620" s="278"/>
      <c r="EG620" s="278"/>
      <c r="EH620" s="278"/>
      <c r="EI620" s="278"/>
      <c r="EJ620" s="278"/>
      <c r="EK620" s="278"/>
      <c r="EL620" s="278"/>
      <c r="EM620" s="278"/>
      <c r="EN620" s="278"/>
      <c r="EO620" s="278"/>
      <c r="EP620" s="278"/>
      <c r="EQ620" s="278"/>
      <c r="ER620" s="278"/>
      <c r="ES620" s="278"/>
      <c r="ET620" s="278"/>
      <c r="EU620" s="278"/>
      <c r="EV620" s="278"/>
      <c r="EW620" s="278"/>
      <c r="EX620" s="278"/>
      <c r="EY620" s="278"/>
      <c r="EZ620" s="278"/>
      <c r="FA620" s="278"/>
      <c r="FB620" s="278"/>
      <c r="FC620" s="278"/>
      <c r="FD620" s="278"/>
      <c r="FE620" s="278"/>
      <c r="FF620" s="278"/>
      <c r="FG620" s="278"/>
      <c r="FH620" s="278"/>
      <c r="FI620" s="278"/>
      <c r="FJ620" s="278"/>
      <c r="FK620" s="278"/>
      <c r="FL620" s="278"/>
      <c r="FM620" s="278"/>
      <c r="FN620" s="278"/>
      <c r="FO620" s="278"/>
      <c r="FP620" s="278"/>
      <c r="FQ620" s="278"/>
      <c r="FR620" s="278"/>
      <c r="FS620" s="278"/>
      <c r="FT620" s="278"/>
      <c r="FU620" s="278"/>
      <c r="FV620" s="278"/>
      <c r="FW620" s="278"/>
      <c r="FX620" s="278"/>
      <c r="FY620" s="278"/>
      <c r="FZ620" s="278"/>
      <c r="GA620" s="278"/>
      <c r="GB620" s="278"/>
      <c r="GC620" s="278"/>
      <c r="GD620" s="278"/>
      <c r="GE620" s="278"/>
      <c r="GF620" s="278"/>
      <c r="GG620" s="278"/>
      <c r="GH620" s="278"/>
      <c r="GI620" s="278"/>
      <c r="GJ620" s="278"/>
      <c r="GK620" s="278"/>
      <c r="GL620" s="278"/>
      <c r="GM620" s="278"/>
      <c r="GN620" s="278"/>
      <c r="GO620" s="278"/>
      <c r="GP620" s="278"/>
      <c r="GQ620" s="278"/>
      <c r="GR620" s="278"/>
      <c r="GS620" s="278"/>
      <c r="GT620" s="278"/>
      <c r="GU620" s="278"/>
      <c r="GV620" s="278"/>
      <c r="GW620" s="278"/>
      <c r="GX620" s="278"/>
      <c r="GY620" s="278"/>
      <c r="GZ620" s="278"/>
      <c r="HA620" s="278"/>
      <c r="HB620" s="278"/>
      <c r="HC620" s="278"/>
      <c r="HD620" s="278"/>
      <c r="HE620" s="278"/>
      <c r="HF620" s="278"/>
      <c r="HG620" s="278"/>
      <c r="HH620" s="278"/>
      <c r="HI620" s="278"/>
      <c r="HJ620" s="278"/>
      <c r="HK620" s="278"/>
      <c r="HL620" s="278"/>
      <c r="HM620" s="278"/>
      <c r="HN620" s="278"/>
      <c r="HO620" s="278"/>
    </row>
    <row r="621" spans="1:223" ht="54.75" customHeight="1" x14ac:dyDescent="0.15">
      <c r="A621" s="278"/>
      <c r="B621" s="279" t="s">
        <v>7821</v>
      </c>
      <c r="C621" s="279" t="s">
        <v>7796</v>
      </c>
      <c r="D621" s="279" t="s">
        <v>6277</v>
      </c>
      <c r="E621" s="263">
        <v>229</v>
      </c>
      <c r="F621" s="279" t="s">
        <v>7792</v>
      </c>
      <c r="G621" s="322" t="s">
        <v>7922</v>
      </c>
      <c r="H621" s="279" t="s">
        <v>7932</v>
      </c>
      <c r="I621" s="279" t="s">
        <v>7796</v>
      </c>
      <c r="J621" s="279" t="s">
        <v>6571</v>
      </c>
      <c r="K621" s="279" t="s">
        <v>3967</v>
      </c>
      <c r="L621" s="279" t="s">
        <v>4910</v>
      </c>
      <c r="M621" s="264">
        <v>1</v>
      </c>
      <c r="N621" s="264">
        <v>0</v>
      </c>
      <c r="O621" s="279" t="s">
        <v>511</v>
      </c>
      <c r="P621" s="263">
        <v>15</v>
      </c>
      <c r="Q621" s="279" t="s">
        <v>511</v>
      </c>
      <c r="R621" s="263">
        <v>1</v>
      </c>
      <c r="S621" s="263">
        <v>1</v>
      </c>
      <c r="T621" s="278">
        <v>0</v>
      </c>
      <c r="U621" s="263">
        <v>0</v>
      </c>
      <c r="V621" s="263">
        <v>6807933</v>
      </c>
      <c r="W621" s="263">
        <v>69700488</v>
      </c>
      <c r="X621" s="264">
        <v>3</v>
      </c>
      <c r="Y621" s="263">
        <v>80</v>
      </c>
      <c r="Z621" s="263">
        <v>1470</v>
      </c>
      <c r="AA621" s="263">
        <v>28947506</v>
      </c>
      <c r="AB621" s="263">
        <v>4096</v>
      </c>
      <c r="AC621" s="279" t="s">
        <v>6514</v>
      </c>
      <c r="AD621" s="279" t="s">
        <v>6515</v>
      </c>
      <c r="AE621" s="263">
        <v>7</v>
      </c>
      <c r="AF621" s="278" t="s">
        <v>6319</v>
      </c>
      <c r="AG621" s="278" t="s">
        <v>5133</v>
      </c>
      <c r="AH621" s="278" t="s">
        <v>6319</v>
      </c>
      <c r="AI621" s="278" t="s">
        <v>5133</v>
      </c>
      <c r="AJ621" s="278" t="s">
        <v>6319</v>
      </c>
      <c r="AK621" s="278" t="s">
        <v>6319</v>
      </c>
      <c r="AL621" s="278" t="s">
        <v>6319</v>
      </c>
      <c r="AM621" s="278" t="s">
        <v>6319</v>
      </c>
      <c r="AN621" s="263">
        <v>4</v>
      </c>
      <c r="AO621" s="263">
        <v>5000</v>
      </c>
      <c r="AP621" s="263">
        <v>-10</v>
      </c>
      <c r="AQ621" s="263">
        <v>0</v>
      </c>
      <c r="AR621" s="263">
        <v>0</v>
      </c>
      <c r="AS621" s="263">
        <v>3</v>
      </c>
      <c r="AT621" s="263">
        <v>3538</v>
      </c>
      <c r="AU621" s="278" t="s">
        <v>5133</v>
      </c>
      <c r="AV621" s="264">
        <v>2</v>
      </c>
      <c r="AW621" s="263">
        <v>8</v>
      </c>
      <c r="AX621" s="263">
        <v>16</v>
      </c>
      <c r="AY621" s="278"/>
      <c r="AZ621" s="278" t="s">
        <v>5133</v>
      </c>
      <c r="BA621" s="263">
        <v>0</v>
      </c>
      <c r="BB621" s="274">
        <v>2.8066843402777777</v>
      </c>
      <c r="BC621" s="274">
        <v>2.0000001967592591</v>
      </c>
      <c r="BD621" s="274">
        <v>2</v>
      </c>
      <c r="BE621" s="274">
        <v>2.0787955208333333</v>
      </c>
      <c r="BF621" s="274">
        <v>2.806718599537037</v>
      </c>
      <c r="BG621" s="279" t="s">
        <v>6953</v>
      </c>
      <c r="BH621" s="279" t="s">
        <v>7804</v>
      </c>
      <c r="BI621" s="279" t="s">
        <v>7799</v>
      </c>
      <c r="BJ621" s="323" t="s">
        <v>7924</v>
      </c>
      <c r="BK621" s="279" t="s">
        <v>7757</v>
      </c>
      <c r="BL621" s="279" t="s">
        <v>7925</v>
      </c>
      <c r="BM621" s="279"/>
      <c r="BN621" s="279" t="s">
        <v>7793</v>
      </c>
      <c r="BO621" s="279" t="s">
        <v>7926</v>
      </c>
      <c r="BP621" s="279" t="s">
        <v>7806</v>
      </c>
      <c r="BQ621" s="279" t="s">
        <v>7777</v>
      </c>
      <c r="BR621" s="279" t="s">
        <v>7794</v>
      </c>
      <c r="BS621" s="279" t="s">
        <v>7830</v>
      </c>
      <c r="BT621" s="279" t="s">
        <v>7927</v>
      </c>
      <c r="BU621" s="278"/>
      <c r="BV621" s="278"/>
      <c r="BW621" s="278"/>
      <c r="BX621" s="278"/>
      <c r="BY621" s="278"/>
      <c r="BZ621" s="278"/>
      <c r="CA621" s="278"/>
      <c r="CB621" s="278"/>
      <c r="CC621" s="278"/>
      <c r="CD621" s="278"/>
      <c r="CE621" s="278"/>
      <c r="CF621" s="278"/>
      <c r="CG621" s="278"/>
      <c r="CH621" s="278"/>
      <c r="CI621" s="278"/>
      <c r="CJ621" s="278"/>
      <c r="CK621" s="278"/>
      <c r="CL621" s="278"/>
      <c r="CM621" s="278"/>
      <c r="CN621" s="278"/>
      <c r="CO621" s="278"/>
      <c r="CP621" s="278"/>
      <c r="CQ621" s="278"/>
      <c r="CR621" s="278"/>
      <c r="CS621" s="278"/>
      <c r="CT621" s="278"/>
      <c r="CU621" s="278"/>
      <c r="CV621" s="278"/>
      <c r="CW621" s="278"/>
      <c r="CX621" s="278"/>
      <c r="CY621" s="278"/>
      <c r="CZ621" s="278"/>
      <c r="DA621" s="278"/>
      <c r="DB621" s="278"/>
      <c r="DC621" s="278"/>
      <c r="DD621" s="278"/>
      <c r="DE621" s="278"/>
      <c r="DF621" s="278"/>
      <c r="DG621" s="278"/>
      <c r="DH621" s="278"/>
      <c r="DI621" s="278"/>
      <c r="DJ621" s="278"/>
      <c r="DK621" s="278"/>
      <c r="DL621" s="278"/>
      <c r="DM621" s="278"/>
      <c r="DN621" s="278"/>
      <c r="DO621" s="278"/>
      <c r="DP621" s="278"/>
      <c r="DQ621" s="278"/>
      <c r="DR621" s="278"/>
      <c r="DS621" s="278"/>
      <c r="DT621" s="278"/>
      <c r="DU621" s="278"/>
      <c r="DV621" s="278"/>
      <c r="DW621" s="278"/>
      <c r="DX621" s="278"/>
      <c r="DY621" s="278"/>
      <c r="DZ621" s="278"/>
      <c r="EA621" s="278"/>
      <c r="EB621" s="278"/>
      <c r="EC621" s="278"/>
      <c r="ED621" s="278"/>
      <c r="EE621" s="278"/>
      <c r="EF621" s="278"/>
      <c r="EG621" s="278"/>
      <c r="EH621" s="278"/>
      <c r="EI621" s="278"/>
      <c r="EJ621" s="278"/>
      <c r="EK621" s="278"/>
      <c r="EL621" s="278"/>
      <c r="EM621" s="278"/>
      <c r="EN621" s="278"/>
      <c r="EO621" s="278"/>
      <c r="EP621" s="278"/>
      <c r="EQ621" s="278"/>
      <c r="ER621" s="278"/>
      <c r="ES621" s="278"/>
      <c r="ET621" s="278"/>
      <c r="EU621" s="278"/>
      <c r="EV621" s="278"/>
      <c r="EW621" s="278"/>
      <c r="EX621" s="278"/>
      <c r="EY621" s="278"/>
      <c r="EZ621" s="278"/>
      <c r="FA621" s="278"/>
      <c r="FB621" s="278"/>
      <c r="FC621" s="278"/>
      <c r="FD621" s="278"/>
      <c r="FE621" s="278"/>
      <c r="FF621" s="278"/>
      <c r="FG621" s="278"/>
      <c r="FH621" s="278"/>
      <c r="FI621" s="278"/>
      <c r="FJ621" s="278"/>
      <c r="FK621" s="278"/>
      <c r="FL621" s="278"/>
      <c r="FM621" s="278"/>
      <c r="FN621" s="278"/>
      <c r="FO621" s="278"/>
      <c r="FP621" s="278"/>
      <c r="FQ621" s="278"/>
      <c r="FR621" s="278"/>
      <c r="FS621" s="278"/>
      <c r="FT621" s="278"/>
      <c r="FU621" s="278"/>
      <c r="FV621" s="278"/>
      <c r="FW621" s="278"/>
      <c r="FX621" s="278"/>
      <c r="FY621" s="278"/>
      <c r="FZ621" s="278"/>
      <c r="GA621" s="278"/>
      <c r="GB621" s="278"/>
      <c r="GC621" s="278"/>
      <c r="GD621" s="278"/>
      <c r="GE621" s="278"/>
      <c r="GF621" s="278"/>
      <c r="GG621" s="278"/>
      <c r="GH621" s="278"/>
      <c r="GI621" s="278"/>
      <c r="GJ621" s="278"/>
      <c r="GK621" s="278"/>
      <c r="GL621" s="278"/>
      <c r="GM621" s="278"/>
      <c r="GN621" s="278"/>
      <c r="GO621" s="278"/>
      <c r="GP621" s="278"/>
      <c r="GQ621" s="278"/>
      <c r="GR621" s="278"/>
      <c r="GS621" s="278"/>
      <c r="GT621" s="278"/>
      <c r="GU621" s="278"/>
      <c r="GV621" s="278"/>
      <c r="GW621" s="278"/>
      <c r="GX621" s="278"/>
      <c r="GY621" s="278"/>
      <c r="GZ621" s="278"/>
      <c r="HA621" s="278"/>
      <c r="HB621" s="278"/>
      <c r="HC621" s="278"/>
      <c r="HD621" s="278"/>
      <c r="HE621" s="278"/>
      <c r="HF621" s="278"/>
      <c r="HG621" s="278"/>
      <c r="HH621" s="278"/>
      <c r="HI621" s="278"/>
      <c r="HJ621" s="278"/>
      <c r="HK621" s="278"/>
      <c r="HL621" s="278"/>
      <c r="HM621" s="278"/>
      <c r="HN621" s="278"/>
      <c r="HO621" s="278"/>
    </row>
    <row r="622" spans="1:223" ht="54.75" customHeight="1" x14ac:dyDescent="0.15">
      <c r="A622" s="278"/>
      <c r="B622" s="279" t="s">
        <v>7821</v>
      </c>
      <c r="C622" s="279" t="s">
        <v>7796</v>
      </c>
      <c r="D622" s="279" t="s">
        <v>6277</v>
      </c>
      <c r="E622" s="263">
        <v>229</v>
      </c>
      <c r="F622" s="279" t="s">
        <v>7792</v>
      </c>
      <c r="G622" s="322" t="s">
        <v>7922</v>
      </c>
      <c r="H622" s="279" t="s">
        <v>7931</v>
      </c>
      <c r="I622" s="279" t="s">
        <v>7796</v>
      </c>
      <c r="J622" s="279" t="s">
        <v>6571</v>
      </c>
      <c r="K622" s="279" t="s">
        <v>3967</v>
      </c>
      <c r="L622" s="279" t="s">
        <v>4910</v>
      </c>
      <c r="M622" s="264">
        <v>1</v>
      </c>
      <c r="N622" s="264">
        <v>0</v>
      </c>
      <c r="O622" s="279" t="s">
        <v>511</v>
      </c>
      <c r="P622" s="263">
        <v>15</v>
      </c>
      <c r="Q622" s="279" t="s">
        <v>511</v>
      </c>
      <c r="R622" s="263">
        <v>1</v>
      </c>
      <c r="S622" s="263">
        <v>1</v>
      </c>
      <c r="T622" s="278">
        <v>0</v>
      </c>
      <c r="U622" s="263">
        <v>0</v>
      </c>
      <c r="V622" s="263">
        <v>6807933</v>
      </c>
      <c r="W622" s="263">
        <v>69700488</v>
      </c>
      <c r="X622" s="264">
        <v>3</v>
      </c>
      <c r="Y622" s="263">
        <v>80</v>
      </c>
      <c r="Z622" s="263">
        <v>1470</v>
      </c>
      <c r="AA622" s="263">
        <v>28947506</v>
      </c>
      <c r="AB622" s="263">
        <v>4096</v>
      </c>
      <c r="AC622" s="279" t="s">
        <v>6514</v>
      </c>
      <c r="AD622" s="279" t="s">
        <v>6515</v>
      </c>
      <c r="AE622" s="263">
        <v>7</v>
      </c>
      <c r="AF622" s="278" t="s">
        <v>6319</v>
      </c>
      <c r="AG622" s="278" t="s">
        <v>5133</v>
      </c>
      <c r="AH622" s="278" t="s">
        <v>6319</v>
      </c>
      <c r="AI622" s="278" t="s">
        <v>5133</v>
      </c>
      <c r="AJ622" s="278" t="s">
        <v>6319</v>
      </c>
      <c r="AK622" s="278" t="s">
        <v>6319</v>
      </c>
      <c r="AL622" s="278" t="s">
        <v>6319</v>
      </c>
      <c r="AM622" s="278" t="s">
        <v>6319</v>
      </c>
      <c r="AN622" s="263">
        <v>4</v>
      </c>
      <c r="AO622" s="263">
        <v>5000</v>
      </c>
      <c r="AP622" s="263">
        <v>-10</v>
      </c>
      <c r="AQ622" s="263">
        <v>0</v>
      </c>
      <c r="AR622" s="263">
        <v>0</v>
      </c>
      <c r="AS622" s="263">
        <v>3</v>
      </c>
      <c r="AT622" s="263">
        <v>3538</v>
      </c>
      <c r="AU622" s="278" t="s">
        <v>5133</v>
      </c>
      <c r="AV622" s="264">
        <v>2</v>
      </c>
      <c r="AW622" s="263">
        <v>8</v>
      </c>
      <c r="AX622" s="263">
        <v>16</v>
      </c>
      <c r="AY622" s="278"/>
      <c r="AZ622" s="278" t="s">
        <v>5133</v>
      </c>
      <c r="BA622" s="263">
        <v>0</v>
      </c>
      <c r="BB622" s="274">
        <v>2.8066843402777777</v>
      </c>
      <c r="BC622" s="274">
        <v>2.0000001967592591</v>
      </c>
      <c r="BD622" s="274">
        <v>2</v>
      </c>
      <c r="BE622" s="274">
        <v>2.0787955208333333</v>
      </c>
      <c r="BF622" s="274">
        <v>2.806718599537037</v>
      </c>
      <c r="BG622" s="279" t="s">
        <v>6953</v>
      </c>
      <c r="BH622" s="279" t="s">
        <v>7804</v>
      </c>
      <c r="BI622" s="279" t="s">
        <v>7799</v>
      </c>
      <c r="BJ622" s="323" t="s">
        <v>7924</v>
      </c>
      <c r="BK622" s="279" t="s">
        <v>7757</v>
      </c>
      <c r="BL622" s="279" t="s">
        <v>7925</v>
      </c>
      <c r="BM622" s="279"/>
      <c r="BN622" s="279" t="s">
        <v>7793</v>
      </c>
      <c r="BO622" s="279" t="s">
        <v>7926</v>
      </c>
      <c r="BP622" s="279" t="s">
        <v>7806</v>
      </c>
      <c r="BQ622" s="279" t="s">
        <v>7777</v>
      </c>
      <c r="BR622" s="279" t="s">
        <v>7794</v>
      </c>
      <c r="BS622" s="279" t="s">
        <v>7830</v>
      </c>
      <c r="BT622" s="279" t="s">
        <v>7927</v>
      </c>
      <c r="BU622" s="278"/>
      <c r="BV622" s="278"/>
      <c r="BW622" s="278"/>
      <c r="BX622" s="278"/>
      <c r="BY622" s="278"/>
      <c r="BZ622" s="278"/>
      <c r="CA622" s="278"/>
      <c r="CB622" s="278"/>
      <c r="CC622" s="278"/>
      <c r="CD622" s="278"/>
      <c r="CE622" s="278"/>
      <c r="CF622" s="278"/>
      <c r="CG622" s="278"/>
      <c r="CH622" s="278"/>
      <c r="CI622" s="278"/>
      <c r="CJ622" s="278"/>
      <c r="CK622" s="278"/>
      <c r="CL622" s="278"/>
      <c r="CM622" s="278"/>
      <c r="CN622" s="278"/>
      <c r="CO622" s="278"/>
      <c r="CP622" s="278"/>
      <c r="CQ622" s="278"/>
      <c r="CR622" s="278"/>
      <c r="CS622" s="278"/>
      <c r="CT622" s="278"/>
      <c r="CU622" s="278"/>
      <c r="CV622" s="278"/>
      <c r="CW622" s="278"/>
      <c r="CX622" s="278"/>
      <c r="CY622" s="278"/>
      <c r="CZ622" s="278"/>
      <c r="DA622" s="278"/>
      <c r="DB622" s="278"/>
      <c r="DC622" s="278"/>
      <c r="DD622" s="278"/>
      <c r="DE622" s="278"/>
      <c r="DF622" s="278"/>
      <c r="DG622" s="278"/>
      <c r="DH622" s="278"/>
      <c r="DI622" s="278"/>
      <c r="DJ622" s="278"/>
      <c r="DK622" s="278"/>
      <c r="DL622" s="278"/>
      <c r="DM622" s="278"/>
      <c r="DN622" s="278"/>
      <c r="DO622" s="278"/>
      <c r="DP622" s="278"/>
      <c r="DQ622" s="278"/>
      <c r="DR622" s="278"/>
      <c r="DS622" s="278"/>
      <c r="DT622" s="278"/>
      <c r="DU622" s="278"/>
      <c r="DV622" s="278"/>
      <c r="DW622" s="278"/>
      <c r="DX622" s="278"/>
      <c r="DY622" s="278"/>
      <c r="DZ622" s="278"/>
      <c r="EA622" s="278"/>
      <c r="EB622" s="278"/>
      <c r="EC622" s="278"/>
      <c r="ED622" s="278"/>
      <c r="EE622" s="278"/>
      <c r="EF622" s="278"/>
      <c r="EG622" s="278"/>
      <c r="EH622" s="278"/>
      <c r="EI622" s="278"/>
      <c r="EJ622" s="278"/>
      <c r="EK622" s="278"/>
      <c r="EL622" s="278"/>
      <c r="EM622" s="278"/>
      <c r="EN622" s="278"/>
      <c r="EO622" s="278"/>
      <c r="EP622" s="278"/>
      <c r="EQ622" s="278"/>
      <c r="ER622" s="278"/>
      <c r="ES622" s="278"/>
      <c r="ET622" s="278"/>
      <c r="EU622" s="278"/>
      <c r="EV622" s="278"/>
      <c r="EW622" s="278"/>
      <c r="EX622" s="278"/>
      <c r="EY622" s="278"/>
      <c r="EZ622" s="278"/>
      <c r="FA622" s="278"/>
      <c r="FB622" s="278"/>
      <c r="FC622" s="278"/>
      <c r="FD622" s="278"/>
      <c r="FE622" s="278"/>
      <c r="FF622" s="278"/>
      <c r="FG622" s="278"/>
      <c r="FH622" s="278"/>
      <c r="FI622" s="278"/>
      <c r="FJ622" s="278"/>
      <c r="FK622" s="278"/>
      <c r="FL622" s="278"/>
      <c r="FM622" s="278"/>
      <c r="FN622" s="278"/>
      <c r="FO622" s="278"/>
      <c r="FP622" s="278"/>
      <c r="FQ622" s="278"/>
      <c r="FR622" s="278"/>
      <c r="FS622" s="278"/>
      <c r="FT622" s="278"/>
      <c r="FU622" s="278"/>
      <c r="FV622" s="278"/>
      <c r="FW622" s="278"/>
      <c r="FX622" s="278"/>
      <c r="FY622" s="278"/>
      <c r="FZ622" s="278"/>
      <c r="GA622" s="278"/>
      <c r="GB622" s="278"/>
      <c r="GC622" s="278"/>
      <c r="GD622" s="278"/>
      <c r="GE622" s="278"/>
      <c r="GF622" s="278"/>
      <c r="GG622" s="278"/>
      <c r="GH622" s="278"/>
      <c r="GI622" s="278"/>
      <c r="GJ622" s="278"/>
      <c r="GK622" s="278"/>
      <c r="GL622" s="278"/>
      <c r="GM622" s="278"/>
      <c r="GN622" s="278"/>
      <c r="GO622" s="278"/>
      <c r="GP622" s="278"/>
      <c r="GQ622" s="278"/>
      <c r="GR622" s="278"/>
      <c r="GS622" s="278"/>
      <c r="GT622" s="278"/>
      <c r="GU622" s="278"/>
      <c r="GV622" s="278"/>
      <c r="GW622" s="278"/>
      <c r="GX622" s="278"/>
      <c r="GY622" s="278"/>
      <c r="GZ622" s="278"/>
      <c r="HA622" s="278"/>
      <c r="HB622" s="278"/>
      <c r="HC622" s="278"/>
      <c r="HD622" s="278"/>
      <c r="HE622" s="278"/>
      <c r="HF622" s="278"/>
      <c r="HG622" s="278"/>
      <c r="HH622" s="278"/>
      <c r="HI622" s="278"/>
      <c r="HJ622" s="278"/>
      <c r="HK622" s="278"/>
      <c r="HL622" s="278"/>
      <c r="HM622" s="278"/>
      <c r="HN622" s="278"/>
      <c r="HO622" s="278"/>
    </row>
    <row r="623" spans="1:223" ht="54.75" customHeight="1" x14ac:dyDescent="0.15">
      <c r="A623" s="278"/>
      <c r="B623" s="279" t="s">
        <v>7821</v>
      </c>
      <c r="C623" s="279" t="s">
        <v>7796</v>
      </c>
      <c r="D623" s="279" t="s">
        <v>6277</v>
      </c>
      <c r="E623" s="263">
        <v>229</v>
      </c>
      <c r="F623" s="279" t="s">
        <v>7792</v>
      </c>
      <c r="G623" s="322" t="s">
        <v>7922</v>
      </c>
      <c r="H623" s="279" t="s">
        <v>7930</v>
      </c>
      <c r="I623" s="279" t="s">
        <v>7796</v>
      </c>
      <c r="J623" s="279" t="s">
        <v>6571</v>
      </c>
      <c r="K623" s="279" t="s">
        <v>3967</v>
      </c>
      <c r="L623" s="279" t="s">
        <v>4910</v>
      </c>
      <c r="M623" s="264">
        <v>1</v>
      </c>
      <c r="N623" s="264">
        <v>0</v>
      </c>
      <c r="O623" s="279" t="s">
        <v>511</v>
      </c>
      <c r="P623" s="263">
        <v>15</v>
      </c>
      <c r="Q623" s="279" t="s">
        <v>511</v>
      </c>
      <c r="R623" s="263">
        <v>1</v>
      </c>
      <c r="S623" s="263">
        <v>1</v>
      </c>
      <c r="T623" s="278">
        <v>0</v>
      </c>
      <c r="U623" s="263">
        <v>0</v>
      </c>
      <c r="V623" s="263">
        <v>6807933</v>
      </c>
      <c r="W623" s="263">
        <v>69700488</v>
      </c>
      <c r="X623" s="264">
        <v>3</v>
      </c>
      <c r="Y623" s="263">
        <v>80</v>
      </c>
      <c r="Z623" s="263">
        <v>1470</v>
      </c>
      <c r="AA623" s="263">
        <v>28947506</v>
      </c>
      <c r="AB623" s="263">
        <v>4096</v>
      </c>
      <c r="AC623" s="279" t="s">
        <v>6514</v>
      </c>
      <c r="AD623" s="279" t="s">
        <v>6515</v>
      </c>
      <c r="AE623" s="263">
        <v>7</v>
      </c>
      <c r="AF623" s="278" t="s">
        <v>6319</v>
      </c>
      <c r="AG623" s="278" t="s">
        <v>5133</v>
      </c>
      <c r="AH623" s="278" t="s">
        <v>6319</v>
      </c>
      <c r="AI623" s="278" t="s">
        <v>5133</v>
      </c>
      <c r="AJ623" s="278" t="s">
        <v>6319</v>
      </c>
      <c r="AK623" s="278" t="s">
        <v>6319</v>
      </c>
      <c r="AL623" s="278" t="s">
        <v>6319</v>
      </c>
      <c r="AM623" s="278" t="s">
        <v>6319</v>
      </c>
      <c r="AN623" s="263">
        <v>4</v>
      </c>
      <c r="AO623" s="263">
        <v>5000</v>
      </c>
      <c r="AP623" s="263">
        <v>-10</v>
      </c>
      <c r="AQ623" s="263">
        <v>0</v>
      </c>
      <c r="AR623" s="263">
        <v>0</v>
      </c>
      <c r="AS623" s="263">
        <v>3</v>
      </c>
      <c r="AT623" s="263">
        <v>3538</v>
      </c>
      <c r="AU623" s="278" t="s">
        <v>5133</v>
      </c>
      <c r="AV623" s="264">
        <v>2</v>
      </c>
      <c r="AW623" s="263">
        <v>8</v>
      </c>
      <c r="AX623" s="263">
        <v>16</v>
      </c>
      <c r="AY623" s="278"/>
      <c r="AZ623" s="278" t="s">
        <v>5133</v>
      </c>
      <c r="BA623" s="263">
        <v>0</v>
      </c>
      <c r="BB623" s="274">
        <v>2.8066843402777777</v>
      </c>
      <c r="BC623" s="274">
        <v>2.0000001967592591</v>
      </c>
      <c r="BD623" s="274">
        <v>2</v>
      </c>
      <c r="BE623" s="274">
        <v>2.0787955208333333</v>
      </c>
      <c r="BF623" s="274">
        <v>2.806718599537037</v>
      </c>
      <c r="BG623" s="279" t="s">
        <v>6953</v>
      </c>
      <c r="BH623" s="279" t="s">
        <v>7804</v>
      </c>
      <c r="BI623" s="279" t="s">
        <v>7799</v>
      </c>
      <c r="BJ623" s="323" t="s">
        <v>7924</v>
      </c>
      <c r="BK623" s="279" t="s">
        <v>7757</v>
      </c>
      <c r="BL623" s="279" t="s">
        <v>7925</v>
      </c>
      <c r="BM623" s="279"/>
      <c r="BN623" s="279" t="s">
        <v>7793</v>
      </c>
      <c r="BO623" s="279" t="s">
        <v>7926</v>
      </c>
      <c r="BP623" s="279" t="s">
        <v>7806</v>
      </c>
      <c r="BQ623" s="279" t="s">
        <v>7777</v>
      </c>
      <c r="BR623" s="279" t="s">
        <v>7794</v>
      </c>
      <c r="BS623" s="279" t="s">
        <v>7830</v>
      </c>
      <c r="BT623" s="279" t="s">
        <v>7927</v>
      </c>
      <c r="BU623" s="278"/>
      <c r="BV623" s="278"/>
      <c r="BW623" s="278"/>
      <c r="BX623" s="278"/>
      <c r="BY623" s="278"/>
      <c r="BZ623" s="278"/>
      <c r="CA623" s="278"/>
      <c r="CB623" s="278"/>
      <c r="CC623" s="278"/>
      <c r="CD623" s="278"/>
      <c r="CE623" s="278"/>
      <c r="CF623" s="278"/>
      <c r="CG623" s="278"/>
      <c r="CH623" s="278"/>
      <c r="CI623" s="278"/>
      <c r="CJ623" s="278"/>
      <c r="CK623" s="278"/>
      <c r="CL623" s="278"/>
      <c r="CM623" s="278"/>
      <c r="CN623" s="278"/>
      <c r="CO623" s="278"/>
      <c r="CP623" s="278"/>
      <c r="CQ623" s="278"/>
      <c r="CR623" s="278"/>
      <c r="CS623" s="278"/>
      <c r="CT623" s="278"/>
      <c r="CU623" s="278"/>
      <c r="CV623" s="278"/>
      <c r="CW623" s="278"/>
      <c r="CX623" s="278"/>
      <c r="CY623" s="278"/>
      <c r="CZ623" s="278"/>
      <c r="DA623" s="278"/>
      <c r="DB623" s="278"/>
      <c r="DC623" s="278"/>
      <c r="DD623" s="278"/>
      <c r="DE623" s="278"/>
      <c r="DF623" s="278"/>
      <c r="DG623" s="278"/>
      <c r="DH623" s="278"/>
      <c r="DI623" s="278"/>
      <c r="DJ623" s="278"/>
      <c r="DK623" s="278"/>
      <c r="DL623" s="278"/>
      <c r="DM623" s="278"/>
      <c r="DN623" s="278"/>
      <c r="DO623" s="278"/>
      <c r="DP623" s="278"/>
      <c r="DQ623" s="278"/>
      <c r="DR623" s="278"/>
      <c r="DS623" s="278"/>
      <c r="DT623" s="278"/>
      <c r="DU623" s="278"/>
      <c r="DV623" s="278"/>
      <c r="DW623" s="278"/>
      <c r="DX623" s="278"/>
      <c r="DY623" s="278"/>
      <c r="DZ623" s="278"/>
      <c r="EA623" s="278"/>
      <c r="EB623" s="278"/>
      <c r="EC623" s="278"/>
      <c r="ED623" s="278"/>
      <c r="EE623" s="278"/>
      <c r="EF623" s="278"/>
      <c r="EG623" s="278"/>
      <c r="EH623" s="278"/>
      <c r="EI623" s="278"/>
      <c r="EJ623" s="278"/>
      <c r="EK623" s="278"/>
      <c r="EL623" s="278"/>
      <c r="EM623" s="278"/>
      <c r="EN623" s="278"/>
      <c r="EO623" s="278"/>
      <c r="EP623" s="278"/>
      <c r="EQ623" s="278"/>
      <c r="ER623" s="278"/>
      <c r="ES623" s="278"/>
      <c r="ET623" s="278"/>
      <c r="EU623" s="278"/>
      <c r="EV623" s="278"/>
      <c r="EW623" s="278"/>
      <c r="EX623" s="278"/>
      <c r="EY623" s="278"/>
      <c r="EZ623" s="278"/>
      <c r="FA623" s="278"/>
      <c r="FB623" s="278"/>
      <c r="FC623" s="278"/>
      <c r="FD623" s="278"/>
      <c r="FE623" s="278"/>
      <c r="FF623" s="278"/>
      <c r="FG623" s="278"/>
      <c r="FH623" s="278"/>
      <c r="FI623" s="278"/>
      <c r="FJ623" s="278"/>
      <c r="FK623" s="278"/>
      <c r="FL623" s="278"/>
      <c r="FM623" s="278"/>
      <c r="FN623" s="278"/>
      <c r="FO623" s="278"/>
      <c r="FP623" s="278"/>
      <c r="FQ623" s="278"/>
      <c r="FR623" s="278"/>
      <c r="FS623" s="278"/>
      <c r="FT623" s="278"/>
      <c r="FU623" s="278"/>
      <c r="FV623" s="278"/>
      <c r="FW623" s="278"/>
      <c r="FX623" s="278"/>
      <c r="FY623" s="278"/>
      <c r="FZ623" s="278"/>
      <c r="GA623" s="278"/>
      <c r="GB623" s="278"/>
      <c r="GC623" s="278"/>
      <c r="GD623" s="278"/>
      <c r="GE623" s="278"/>
      <c r="GF623" s="278"/>
      <c r="GG623" s="278"/>
      <c r="GH623" s="278"/>
      <c r="GI623" s="278"/>
      <c r="GJ623" s="278"/>
      <c r="GK623" s="278"/>
      <c r="GL623" s="278"/>
      <c r="GM623" s="278"/>
      <c r="GN623" s="278"/>
      <c r="GO623" s="278"/>
      <c r="GP623" s="278"/>
      <c r="GQ623" s="278"/>
      <c r="GR623" s="278"/>
      <c r="GS623" s="278"/>
      <c r="GT623" s="278"/>
      <c r="GU623" s="278"/>
      <c r="GV623" s="278"/>
      <c r="GW623" s="278"/>
      <c r="GX623" s="278"/>
      <c r="GY623" s="278"/>
      <c r="GZ623" s="278"/>
      <c r="HA623" s="278"/>
      <c r="HB623" s="278"/>
      <c r="HC623" s="278"/>
      <c r="HD623" s="278"/>
      <c r="HE623" s="278"/>
      <c r="HF623" s="278"/>
      <c r="HG623" s="278"/>
      <c r="HH623" s="278"/>
      <c r="HI623" s="278"/>
      <c r="HJ623" s="278"/>
      <c r="HK623" s="278"/>
      <c r="HL623" s="278"/>
      <c r="HM623" s="278"/>
      <c r="HN623" s="278"/>
      <c r="HO623" s="278"/>
    </row>
    <row r="624" spans="1:223" ht="54.75" customHeight="1" x14ac:dyDescent="0.15">
      <c r="A624" s="278"/>
      <c r="B624" s="279" t="s">
        <v>7821</v>
      </c>
      <c r="C624" s="279" t="s">
        <v>7796</v>
      </c>
      <c r="D624" s="279" t="s">
        <v>6277</v>
      </c>
      <c r="E624" s="263">
        <v>229</v>
      </c>
      <c r="F624" s="279" t="s">
        <v>7792</v>
      </c>
      <c r="G624" s="322" t="s">
        <v>7922</v>
      </c>
      <c r="H624" s="279" t="s">
        <v>7929</v>
      </c>
      <c r="I624" s="279" t="s">
        <v>7796</v>
      </c>
      <c r="J624" s="279" t="s">
        <v>6571</v>
      </c>
      <c r="K624" s="279" t="s">
        <v>3967</v>
      </c>
      <c r="L624" s="279" t="s">
        <v>4910</v>
      </c>
      <c r="M624" s="264">
        <v>1</v>
      </c>
      <c r="N624" s="264">
        <v>0</v>
      </c>
      <c r="O624" s="279" t="s">
        <v>511</v>
      </c>
      <c r="P624" s="263">
        <v>15</v>
      </c>
      <c r="Q624" s="279" t="s">
        <v>511</v>
      </c>
      <c r="R624" s="263">
        <v>1</v>
      </c>
      <c r="S624" s="263">
        <v>1</v>
      </c>
      <c r="T624" s="278">
        <v>0</v>
      </c>
      <c r="U624" s="263">
        <v>0</v>
      </c>
      <c r="V624" s="263">
        <v>6807933</v>
      </c>
      <c r="W624" s="263">
        <v>69700488</v>
      </c>
      <c r="X624" s="264">
        <v>3</v>
      </c>
      <c r="Y624" s="263">
        <v>80</v>
      </c>
      <c r="Z624" s="263">
        <v>1470</v>
      </c>
      <c r="AA624" s="263">
        <v>28947506</v>
      </c>
      <c r="AB624" s="263">
        <v>4096</v>
      </c>
      <c r="AC624" s="279" t="s">
        <v>6514</v>
      </c>
      <c r="AD624" s="279" t="s">
        <v>6515</v>
      </c>
      <c r="AE624" s="263">
        <v>7</v>
      </c>
      <c r="AF624" s="278" t="s">
        <v>6319</v>
      </c>
      <c r="AG624" s="278" t="s">
        <v>5133</v>
      </c>
      <c r="AH624" s="278" t="s">
        <v>6319</v>
      </c>
      <c r="AI624" s="278" t="s">
        <v>5133</v>
      </c>
      <c r="AJ624" s="278" t="s">
        <v>6319</v>
      </c>
      <c r="AK624" s="278" t="s">
        <v>6319</v>
      </c>
      <c r="AL624" s="278" t="s">
        <v>6319</v>
      </c>
      <c r="AM624" s="278" t="s">
        <v>6319</v>
      </c>
      <c r="AN624" s="263">
        <v>4</v>
      </c>
      <c r="AO624" s="263">
        <v>5000</v>
      </c>
      <c r="AP624" s="263">
        <v>-10</v>
      </c>
      <c r="AQ624" s="263">
        <v>0</v>
      </c>
      <c r="AR624" s="263">
        <v>0</v>
      </c>
      <c r="AS624" s="263">
        <v>3</v>
      </c>
      <c r="AT624" s="263">
        <v>3538</v>
      </c>
      <c r="AU624" s="278" t="s">
        <v>5133</v>
      </c>
      <c r="AV624" s="264">
        <v>2</v>
      </c>
      <c r="AW624" s="263">
        <v>8</v>
      </c>
      <c r="AX624" s="263">
        <v>16</v>
      </c>
      <c r="AY624" s="278"/>
      <c r="AZ624" s="278" t="s">
        <v>5133</v>
      </c>
      <c r="BA624" s="263">
        <v>0</v>
      </c>
      <c r="BB624" s="274">
        <v>2.8066843402777777</v>
      </c>
      <c r="BC624" s="274">
        <v>2.0000001967592591</v>
      </c>
      <c r="BD624" s="274">
        <v>2</v>
      </c>
      <c r="BE624" s="274">
        <v>2.0787955208333333</v>
      </c>
      <c r="BF624" s="274">
        <v>2.806718599537037</v>
      </c>
      <c r="BG624" s="279" t="s">
        <v>6953</v>
      </c>
      <c r="BH624" s="279" t="s">
        <v>7804</v>
      </c>
      <c r="BI624" s="279" t="s">
        <v>7799</v>
      </c>
      <c r="BJ624" s="323" t="s">
        <v>7924</v>
      </c>
      <c r="BK624" s="279" t="s">
        <v>7757</v>
      </c>
      <c r="BL624" s="279" t="s">
        <v>7925</v>
      </c>
      <c r="BM624" s="279"/>
      <c r="BN624" s="279" t="s">
        <v>7793</v>
      </c>
      <c r="BO624" s="279" t="s">
        <v>7926</v>
      </c>
      <c r="BP624" s="279" t="s">
        <v>7806</v>
      </c>
      <c r="BQ624" s="279" t="s">
        <v>7777</v>
      </c>
      <c r="BR624" s="279" t="s">
        <v>7794</v>
      </c>
      <c r="BS624" s="279" t="s">
        <v>7830</v>
      </c>
      <c r="BT624" s="279" t="s">
        <v>7927</v>
      </c>
      <c r="BU624" s="278"/>
      <c r="BV624" s="278"/>
      <c r="BW624" s="278"/>
      <c r="BX624" s="278"/>
      <c r="BY624" s="278"/>
      <c r="BZ624" s="278"/>
      <c r="CA624" s="278"/>
      <c r="CB624" s="278"/>
      <c r="CC624" s="278"/>
      <c r="CD624" s="278"/>
      <c r="CE624" s="278"/>
      <c r="CF624" s="278"/>
      <c r="CG624" s="278"/>
      <c r="CH624" s="278"/>
      <c r="CI624" s="278"/>
      <c r="CJ624" s="278"/>
      <c r="CK624" s="278"/>
      <c r="CL624" s="278"/>
      <c r="CM624" s="278"/>
      <c r="CN624" s="278"/>
      <c r="CO624" s="278"/>
      <c r="CP624" s="278"/>
      <c r="CQ624" s="278"/>
      <c r="CR624" s="278"/>
      <c r="CS624" s="278"/>
      <c r="CT624" s="278"/>
      <c r="CU624" s="278"/>
      <c r="CV624" s="278"/>
      <c r="CW624" s="278"/>
      <c r="CX624" s="278"/>
      <c r="CY624" s="278"/>
      <c r="CZ624" s="278"/>
      <c r="DA624" s="278"/>
      <c r="DB624" s="278"/>
      <c r="DC624" s="278"/>
      <c r="DD624" s="278"/>
      <c r="DE624" s="278"/>
      <c r="DF624" s="278"/>
      <c r="DG624" s="278"/>
      <c r="DH624" s="278"/>
      <c r="DI624" s="278"/>
      <c r="DJ624" s="278"/>
      <c r="DK624" s="278"/>
      <c r="DL624" s="278"/>
      <c r="DM624" s="278"/>
      <c r="DN624" s="278"/>
      <c r="DO624" s="278"/>
      <c r="DP624" s="278"/>
      <c r="DQ624" s="278"/>
      <c r="DR624" s="278"/>
      <c r="DS624" s="278"/>
      <c r="DT624" s="278"/>
      <c r="DU624" s="278"/>
      <c r="DV624" s="278"/>
      <c r="DW624" s="278"/>
      <c r="DX624" s="278"/>
      <c r="DY624" s="278"/>
      <c r="DZ624" s="278"/>
      <c r="EA624" s="278"/>
      <c r="EB624" s="278"/>
      <c r="EC624" s="278"/>
      <c r="ED624" s="278"/>
      <c r="EE624" s="278"/>
      <c r="EF624" s="278"/>
      <c r="EG624" s="278"/>
      <c r="EH624" s="278"/>
      <c r="EI624" s="278"/>
      <c r="EJ624" s="278"/>
      <c r="EK624" s="278"/>
      <c r="EL624" s="278"/>
      <c r="EM624" s="278"/>
      <c r="EN624" s="278"/>
      <c r="EO624" s="278"/>
      <c r="EP624" s="278"/>
      <c r="EQ624" s="278"/>
      <c r="ER624" s="278"/>
      <c r="ES624" s="278"/>
      <c r="ET624" s="278"/>
      <c r="EU624" s="278"/>
      <c r="EV624" s="278"/>
      <c r="EW624" s="278"/>
      <c r="EX624" s="278"/>
      <c r="EY624" s="278"/>
      <c r="EZ624" s="278"/>
      <c r="FA624" s="278"/>
      <c r="FB624" s="278"/>
      <c r="FC624" s="278"/>
      <c r="FD624" s="278"/>
      <c r="FE624" s="278"/>
      <c r="FF624" s="278"/>
      <c r="FG624" s="278"/>
      <c r="FH624" s="278"/>
      <c r="FI624" s="278"/>
      <c r="FJ624" s="278"/>
      <c r="FK624" s="278"/>
      <c r="FL624" s="278"/>
      <c r="FM624" s="278"/>
      <c r="FN624" s="278"/>
      <c r="FO624" s="278"/>
      <c r="FP624" s="278"/>
      <c r="FQ624" s="278"/>
      <c r="FR624" s="278"/>
      <c r="FS624" s="278"/>
      <c r="FT624" s="278"/>
      <c r="FU624" s="278"/>
      <c r="FV624" s="278"/>
      <c r="FW624" s="278"/>
      <c r="FX624" s="278"/>
      <c r="FY624" s="278"/>
      <c r="FZ624" s="278"/>
      <c r="GA624" s="278"/>
      <c r="GB624" s="278"/>
      <c r="GC624" s="278"/>
      <c r="GD624" s="278"/>
      <c r="GE624" s="278"/>
      <c r="GF624" s="278"/>
      <c r="GG624" s="278"/>
      <c r="GH624" s="278"/>
      <c r="GI624" s="278"/>
      <c r="GJ624" s="278"/>
      <c r="GK624" s="278"/>
      <c r="GL624" s="278"/>
      <c r="GM624" s="278"/>
      <c r="GN624" s="278"/>
      <c r="GO624" s="278"/>
      <c r="GP624" s="278"/>
      <c r="GQ624" s="278"/>
      <c r="GR624" s="278"/>
      <c r="GS624" s="278"/>
      <c r="GT624" s="278"/>
      <c r="GU624" s="278"/>
      <c r="GV624" s="278"/>
      <c r="GW624" s="278"/>
      <c r="GX624" s="278"/>
      <c r="GY624" s="278"/>
      <c r="GZ624" s="278"/>
      <c r="HA624" s="278"/>
      <c r="HB624" s="278"/>
      <c r="HC624" s="278"/>
      <c r="HD624" s="278"/>
      <c r="HE624" s="278"/>
      <c r="HF624" s="278"/>
      <c r="HG624" s="278"/>
      <c r="HH624" s="278"/>
      <c r="HI624" s="278"/>
      <c r="HJ624" s="278"/>
      <c r="HK624" s="278"/>
      <c r="HL624" s="278"/>
      <c r="HM624" s="278"/>
      <c r="HN624" s="278"/>
      <c r="HO624" s="278"/>
    </row>
    <row r="625" spans="1:223" ht="54.75" customHeight="1" x14ac:dyDescent="0.15">
      <c r="A625" s="278"/>
      <c r="B625" s="279" t="s">
        <v>7821</v>
      </c>
      <c r="C625" s="279" t="s">
        <v>7796</v>
      </c>
      <c r="D625" s="279" t="s">
        <v>6277</v>
      </c>
      <c r="E625" s="263">
        <v>229</v>
      </c>
      <c r="F625" s="279" t="s">
        <v>7792</v>
      </c>
      <c r="G625" s="322" t="s">
        <v>7922</v>
      </c>
      <c r="H625" s="279" t="s">
        <v>7928</v>
      </c>
      <c r="I625" s="279" t="s">
        <v>7796</v>
      </c>
      <c r="J625" s="279" t="s">
        <v>6571</v>
      </c>
      <c r="K625" s="279" t="s">
        <v>3967</v>
      </c>
      <c r="L625" s="279" t="s">
        <v>4910</v>
      </c>
      <c r="M625" s="264">
        <v>1</v>
      </c>
      <c r="N625" s="264">
        <v>0</v>
      </c>
      <c r="O625" s="279" t="s">
        <v>511</v>
      </c>
      <c r="P625" s="263">
        <v>15</v>
      </c>
      <c r="Q625" s="279" t="s">
        <v>511</v>
      </c>
      <c r="R625" s="263">
        <v>1</v>
      </c>
      <c r="S625" s="263">
        <v>1</v>
      </c>
      <c r="T625" s="278">
        <v>0</v>
      </c>
      <c r="U625" s="263">
        <v>0</v>
      </c>
      <c r="V625" s="263">
        <v>6807933</v>
      </c>
      <c r="W625" s="263">
        <v>69700488</v>
      </c>
      <c r="X625" s="264">
        <v>3</v>
      </c>
      <c r="Y625" s="263">
        <v>80</v>
      </c>
      <c r="Z625" s="263">
        <v>1470</v>
      </c>
      <c r="AA625" s="263">
        <v>28947506</v>
      </c>
      <c r="AB625" s="263">
        <v>4096</v>
      </c>
      <c r="AC625" s="279" t="s">
        <v>6514</v>
      </c>
      <c r="AD625" s="279" t="s">
        <v>6515</v>
      </c>
      <c r="AE625" s="263">
        <v>7</v>
      </c>
      <c r="AF625" s="278" t="s">
        <v>6319</v>
      </c>
      <c r="AG625" s="278" t="s">
        <v>5133</v>
      </c>
      <c r="AH625" s="278" t="s">
        <v>6319</v>
      </c>
      <c r="AI625" s="278" t="s">
        <v>5133</v>
      </c>
      <c r="AJ625" s="278" t="s">
        <v>6319</v>
      </c>
      <c r="AK625" s="278" t="s">
        <v>6319</v>
      </c>
      <c r="AL625" s="278" t="s">
        <v>6319</v>
      </c>
      <c r="AM625" s="278" t="s">
        <v>6319</v>
      </c>
      <c r="AN625" s="263">
        <v>4</v>
      </c>
      <c r="AO625" s="263">
        <v>5000</v>
      </c>
      <c r="AP625" s="263">
        <v>-10</v>
      </c>
      <c r="AQ625" s="263">
        <v>0</v>
      </c>
      <c r="AR625" s="263">
        <v>0</v>
      </c>
      <c r="AS625" s="263">
        <v>3</v>
      </c>
      <c r="AT625" s="263">
        <v>3538</v>
      </c>
      <c r="AU625" s="278" t="s">
        <v>5133</v>
      </c>
      <c r="AV625" s="264">
        <v>2</v>
      </c>
      <c r="AW625" s="263">
        <v>8</v>
      </c>
      <c r="AX625" s="263">
        <v>16</v>
      </c>
      <c r="AY625" s="278"/>
      <c r="AZ625" s="278" t="s">
        <v>5133</v>
      </c>
      <c r="BA625" s="263">
        <v>0</v>
      </c>
      <c r="BB625" s="274">
        <v>2.8066843402777777</v>
      </c>
      <c r="BC625" s="274">
        <v>2.0000001967592591</v>
      </c>
      <c r="BD625" s="274">
        <v>2</v>
      </c>
      <c r="BE625" s="274">
        <v>2.0787955208333333</v>
      </c>
      <c r="BF625" s="274">
        <v>2.806718599537037</v>
      </c>
      <c r="BG625" s="279" t="s">
        <v>6953</v>
      </c>
      <c r="BH625" s="279" t="s">
        <v>7804</v>
      </c>
      <c r="BI625" s="279" t="s">
        <v>7799</v>
      </c>
      <c r="BJ625" s="323" t="s">
        <v>7924</v>
      </c>
      <c r="BK625" s="279" t="s">
        <v>7757</v>
      </c>
      <c r="BL625" s="279" t="s">
        <v>7925</v>
      </c>
      <c r="BM625" s="279"/>
      <c r="BN625" s="279" t="s">
        <v>7793</v>
      </c>
      <c r="BO625" s="279" t="s">
        <v>7926</v>
      </c>
      <c r="BP625" s="279" t="s">
        <v>7806</v>
      </c>
      <c r="BQ625" s="279" t="s">
        <v>7777</v>
      </c>
      <c r="BR625" s="279" t="s">
        <v>7794</v>
      </c>
      <c r="BS625" s="279" t="s">
        <v>7830</v>
      </c>
      <c r="BT625" s="279" t="s">
        <v>7927</v>
      </c>
      <c r="BU625" s="278"/>
      <c r="BV625" s="278"/>
      <c r="BW625" s="278"/>
      <c r="BX625" s="278"/>
      <c r="BY625" s="278"/>
      <c r="BZ625" s="278"/>
      <c r="CA625" s="278"/>
      <c r="CB625" s="278"/>
      <c r="CC625" s="278"/>
      <c r="CD625" s="278"/>
      <c r="CE625" s="278"/>
      <c r="CF625" s="278"/>
      <c r="CG625" s="278"/>
      <c r="CH625" s="278"/>
      <c r="CI625" s="278"/>
      <c r="CJ625" s="278"/>
      <c r="CK625" s="278"/>
      <c r="CL625" s="278"/>
      <c r="CM625" s="278"/>
      <c r="CN625" s="278"/>
      <c r="CO625" s="278"/>
      <c r="CP625" s="278"/>
      <c r="CQ625" s="278"/>
      <c r="CR625" s="278"/>
      <c r="CS625" s="278"/>
      <c r="CT625" s="278"/>
      <c r="CU625" s="278"/>
      <c r="CV625" s="278"/>
      <c r="CW625" s="278"/>
      <c r="CX625" s="278"/>
      <c r="CY625" s="278"/>
      <c r="CZ625" s="278"/>
      <c r="DA625" s="278"/>
      <c r="DB625" s="278"/>
      <c r="DC625" s="278"/>
      <c r="DD625" s="278"/>
      <c r="DE625" s="278"/>
      <c r="DF625" s="278"/>
      <c r="DG625" s="278"/>
      <c r="DH625" s="278"/>
      <c r="DI625" s="278"/>
      <c r="DJ625" s="278"/>
      <c r="DK625" s="278"/>
      <c r="DL625" s="278"/>
      <c r="DM625" s="278"/>
      <c r="DN625" s="278"/>
      <c r="DO625" s="278"/>
      <c r="DP625" s="278"/>
      <c r="DQ625" s="278"/>
      <c r="DR625" s="278"/>
      <c r="DS625" s="278"/>
      <c r="DT625" s="278"/>
      <c r="DU625" s="278"/>
      <c r="DV625" s="278"/>
      <c r="DW625" s="278"/>
      <c r="DX625" s="278"/>
      <c r="DY625" s="278"/>
      <c r="DZ625" s="278"/>
      <c r="EA625" s="278"/>
      <c r="EB625" s="278"/>
      <c r="EC625" s="278"/>
      <c r="ED625" s="278"/>
      <c r="EE625" s="278"/>
      <c r="EF625" s="278"/>
      <c r="EG625" s="278"/>
      <c r="EH625" s="278"/>
      <c r="EI625" s="278"/>
      <c r="EJ625" s="278"/>
      <c r="EK625" s="278"/>
      <c r="EL625" s="278"/>
      <c r="EM625" s="278"/>
      <c r="EN625" s="278"/>
      <c r="EO625" s="278"/>
      <c r="EP625" s="278"/>
      <c r="EQ625" s="278"/>
      <c r="ER625" s="278"/>
      <c r="ES625" s="278"/>
      <c r="ET625" s="278"/>
      <c r="EU625" s="278"/>
      <c r="EV625" s="278"/>
      <c r="EW625" s="278"/>
      <c r="EX625" s="278"/>
      <c r="EY625" s="278"/>
      <c r="EZ625" s="278"/>
      <c r="FA625" s="278"/>
      <c r="FB625" s="278"/>
      <c r="FC625" s="278"/>
      <c r="FD625" s="278"/>
      <c r="FE625" s="278"/>
      <c r="FF625" s="278"/>
      <c r="FG625" s="278"/>
      <c r="FH625" s="278"/>
      <c r="FI625" s="278"/>
      <c r="FJ625" s="278"/>
      <c r="FK625" s="278"/>
      <c r="FL625" s="278"/>
      <c r="FM625" s="278"/>
      <c r="FN625" s="278"/>
      <c r="FO625" s="278"/>
      <c r="FP625" s="278"/>
      <c r="FQ625" s="278"/>
      <c r="FR625" s="278"/>
      <c r="FS625" s="278"/>
      <c r="FT625" s="278"/>
      <c r="FU625" s="278"/>
      <c r="FV625" s="278"/>
      <c r="FW625" s="278"/>
      <c r="FX625" s="278"/>
      <c r="FY625" s="278"/>
      <c r="FZ625" s="278"/>
      <c r="GA625" s="278"/>
      <c r="GB625" s="278"/>
      <c r="GC625" s="278"/>
      <c r="GD625" s="278"/>
      <c r="GE625" s="278"/>
      <c r="GF625" s="278"/>
      <c r="GG625" s="278"/>
      <c r="GH625" s="278"/>
      <c r="GI625" s="278"/>
      <c r="GJ625" s="278"/>
      <c r="GK625" s="278"/>
      <c r="GL625" s="278"/>
      <c r="GM625" s="278"/>
      <c r="GN625" s="278"/>
      <c r="GO625" s="278"/>
      <c r="GP625" s="278"/>
      <c r="GQ625" s="278"/>
      <c r="GR625" s="278"/>
      <c r="GS625" s="278"/>
      <c r="GT625" s="278"/>
      <c r="GU625" s="278"/>
      <c r="GV625" s="278"/>
      <c r="GW625" s="278"/>
      <c r="GX625" s="278"/>
      <c r="GY625" s="278"/>
      <c r="GZ625" s="278"/>
      <c r="HA625" s="278"/>
      <c r="HB625" s="278"/>
      <c r="HC625" s="278"/>
      <c r="HD625" s="278"/>
      <c r="HE625" s="278"/>
      <c r="HF625" s="278"/>
      <c r="HG625" s="278"/>
      <c r="HH625" s="278"/>
      <c r="HI625" s="278"/>
      <c r="HJ625" s="278"/>
      <c r="HK625" s="278"/>
      <c r="HL625" s="278"/>
      <c r="HM625" s="278"/>
      <c r="HN625" s="278"/>
      <c r="HO625" s="278"/>
    </row>
    <row r="626" spans="1:223" ht="54.75" customHeight="1" x14ac:dyDescent="0.15">
      <c r="A626" s="278"/>
      <c r="B626" s="279" t="s">
        <v>7821</v>
      </c>
      <c r="C626" s="279" t="s">
        <v>7796</v>
      </c>
      <c r="D626" s="279" t="s">
        <v>6277</v>
      </c>
      <c r="E626" s="263">
        <v>229</v>
      </c>
      <c r="F626" s="279" t="s">
        <v>7792</v>
      </c>
      <c r="G626" s="322" t="s">
        <v>7922</v>
      </c>
      <c r="H626" s="279" t="s">
        <v>7923</v>
      </c>
      <c r="I626" s="279" t="s">
        <v>7796</v>
      </c>
      <c r="J626" s="279" t="s">
        <v>6571</v>
      </c>
      <c r="K626" s="279" t="s">
        <v>3967</v>
      </c>
      <c r="L626" s="279" t="s">
        <v>4910</v>
      </c>
      <c r="M626" s="264">
        <v>1</v>
      </c>
      <c r="N626" s="264">
        <v>0</v>
      </c>
      <c r="O626" s="279" t="s">
        <v>511</v>
      </c>
      <c r="P626" s="263">
        <v>15</v>
      </c>
      <c r="Q626" s="279" t="s">
        <v>511</v>
      </c>
      <c r="R626" s="263">
        <v>1</v>
      </c>
      <c r="S626" s="263">
        <v>1</v>
      </c>
      <c r="T626" s="278">
        <v>0</v>
      </c>
      <c r="U626" s="263">
        <v>0</v>
      </c>
      <c r="V626" s="263">
        <v>6807933</v>
      </c>
      <c r="W626" s="263">
        <v>69700488</v>
      </c>
      <c r="X626" s="264">
        <v>3</v>
      </c>
      <c r="Y626" s="263">
        <v>80</v>
      </c>
      <c r="Z626" s="263">
        <v>1470</v>
      </c>
      <c r="AA626" s="263">
        <v>28947506</v>
      </c>
      <c r="AB626" s="263">
        <v>4096</v>
      </c>
      <c r="AC626" s="279" t="s">
        <v>6514</v>
      </c>
      <c r="AD626" s="279" t="s">
        <v>6515</v>
      </c>
      <c r="AE626" s="263">
        <v>7</v>
      </c>
      <c r="AF626" s="278" t="s">
        <v>6319</v>
      </c>
      <c r="AG626" s="278" t="s">
        <v>5133</v>
      </c>
      <c r="AH626" s="278" t="s">
        <v>6319</v>
      </c>
      <c r="AI626" s="278" t="s">
        <v>5133</v>
      </c>
      <c r="AJ626" s="278" t="s">
        <v>6319</v>
      </c>
      <c r="AK626" s="278" t="s">
        <v>6319</v>
      </c>
      <c r="AL626" s="278" t="s">
        <v>6319</v>
      </c>
      <c r="AM626" s="278" t="s">
        <v>6319</v>
      </c>
      <c r="AN626" s="263">
        <v>4</v>
      </c>
      <c r="AO626" s="263">
        <v>5000</v>
      </c>
      <c r="AP626" s="263">
        <v>-10</v>
      </c>
      <c r="AQ626" s="263">
        <v>0</v>
      </c>
      <c r="AR626" s="263">
        <v>0</v>
      </c>
      <c r="AS626" s="263">
        <v>3</v>
      </c>
      <c r="AT626" s="263">
        <v>3538</v>
      </c>
      <c r="AU626" s="278" t="s">
        <v>5133</v>
      </c>
      <c r="AV626" s="264">
        <v>2</v>
      </c>
      <c r="AW626" s="263">
        <v>8</v>
      </c>
      <c r="AX626" s="263">
        <v>16</v>
      </c>
      <c r="AY626" s="278"/>
      <c r="AZ626" s="278" t="s">
        <v>5133</v>
      </c>
      <c r="BA626" s="263">
        <v>0</v>
      </c>
      <c r="BB626" s="274">
        <v>2.8066843402777777</v>
      </c>
      <c r="BC626" s="274">
        <v>2.0000001967592591</v>
      </c>
      <c r="BD626" s="274">
        <v>2</v>
      </c>
      <c r="BE626" s="274">
        <v>2.0787955208333333</v>
      </c>
      <c r="BF626" s="274">
        <v>2.806718599537037</v>
      </c>
      <c r="BG626" s="279" t="s">
        <v>6953</v>
      </c>
      <c r="BH626" s="279" t="s">
        <v>7804</v>
      </c>
      <c r="BI626" s="279" t="s">
        <v>7799</v>
      </c>
      <c r="BJ626" s="323" t="s">
        <v>7924</v>
      </c>
      <c r="BK626" s="279" t="s">
        <v>7757</v>
      </c>
      <c r="BL626" s="279" t="s">
        <v>7925</v>
      </c>
      <c r="BM626" s="279"/>
      <c r="BN626" s="279" t="s">
        <v>7793</v>
      </c>
      <c r="BO626" s="279" t="s">
        <v>7926</v>
      </c>
      <c r="BP626" s="279" t="s">
        <v>7806</v>
      </c>
      <c r="BQ626" s="279" t="s">
        <v>7777</v>
      </c>
      <c r="BR626" s="279" t="s">
        <v>7794</v>
      </c>
      <c r="BS626" s="279" t="s">
        <v>7830</v>
      </c>
      <c r="BT626" s="279" t="s">
        <v>7927</v>
      </c>
      <c r="BU626" s="278"/>
      <c r="BV626" s="278"/>
      <c r="BW626" s="278"/>
      <c r="BX626" s="278"/>
      <c r="BY626" s="278"/>
      <c r="BZ626" s="278"/>
      <c r="CA626" s="278"/>
      <c r="CB626" s="278"/>
      <c r="CC626" s="278"/>
      <c r="CD626" s="278"/>
      <c r="CE626" s="278"/>
      <c r="CF626" s="278"/>
      <c r="CG626" s="278"/>
      <c r="CH626" s="278"/>
      <c r="CI626" s="278"/>
      <c r="CJ626" s="278"/>
      <c r="CK626" s="278"/>
      <c r="CL626" s="278"/>
      <c r="CM626" s="278"/>
      <c r="CN626" s="278"/>
      <c r="CO626" s="278"/>
      <c r="CP626" s="278"/>
      <c r="CQ626" s="278"/>
      <c r="CR626" s="278"/>
      <c r="CS626" s="278"/>
      <c r="CT626" s="278"/>
      <c r="CU626" s="278"/>
      <c r="CV626" s="278"/>
      <c r="CW626" s="278"/>
      <c r="CX626" s="278"/>
      <c r="CY626" s="278"/>
      <c r="CZ626" s="278"/>
      <c r="DA626" s="278"/>
      <c r="DB626" s="278"/>
      <c r="DC626" s="278"/>
      <c r="DD626" s="278"/>
      <c r="DE626" s="278"/>
      <c r="DF626" s="278"/>
      <c r="DG626" s="278"/>
      <c r="DH626" s="278"/>
      <c r="DI626" s="278"/>
      <c r="DJ626" s="278"/>
      <c r="DK626" s="278"/>
      <c r="DL626" s="278"/>
      <c r="DM626" s="278"/>
      <c r="DN626" s="278"/>
      <c r="DO626" s="278"/>
      <c r="DP626" s="278"/>
      <c r="DQ626" s="278"/>
      <c r="DR626" s="278"/>
      <c r="DS626" s="278"/>
      <c r="DT626" s="278"/>
      <c r="DU626" s="278"/>
      <c r="DV626" s="278"/>
      <c r="DW626" s="278"/>
      <c r="DX626" s="278"/>
      <c r="DY626" s="278"/>
      <c r="DZ626" s="278"/>
      <c r="EA626" s="278"/>
      <c r="EB626" s="278"/>
      <c r="EC626" s="278"/>
      <c r="ED626" s="278"/>
      <c r="EE626" s="278"/>
      <c r="EF626" s="278"/>
      <c r="EG626" s="278"/>
      <c r="EH626" s="278"/>
      <c r="EI626" s="278"/>
      <c r="EJ626" s="278"/>
      <c r="EK626" s="278"/>
      <c r="EL626" s="278"/>
      <c r="EM626" s="278"/>
      <c r="EN626" s="278"/>
      <c r="EO626" s="278"/>
      <c r="EP626" s="278"/>
      <c r="EQ626" s="278"/>
      <c r="ER626" s="278"/>
      <c r="ES626" s="278"/>
      <c r="ET626" s="278"/>
      <c r="EU626" s="278"/>
      <c r="EV626" s="278"/>
      <c r="EW626" s="278"/>
      <c r="EX626" s="278"/>
      <c r="EY626" s="278"/>
      <c r="EZ626" s="278"/>
      <c r="FA626" s="278"/>
      <c r="FB626" s="278"/>
      <c r="FC626" s="278"/>
      <c r="FD626" s="278"/>
      <c r="FE626" s="278"/>
      <c r="FF626" s="278"/>
      <c r="FG626" s="278"/>
      <c r="FH626" s="278"/>
      <c r="FI626" s="278"/>
      <c r="FJ626" s="278"/>
      <c r="FK626" s="278"/>
      <c r="FL626" s="278"/>
      <c r="FM626" s="278"/>
      <c r="FN626" s="278"/>
      <c r="FO626" s="278"/>
      <c r="FP626" s="278"/>
      <c r="FQ626" s="278"/>
      <c r="FR626" s="278"/>
      <c r="FS626" s="278"/>
      <c r="FT626" s="278"/>
      <c r="FU626" s="278"/>
      <c r="FV626" s="278"/>
      <c r="FW626" s="278"/>
      <c r="FX626" s="278"/>
      <c r="FY626" s="278"/>
      <c r="FZ626" s="278"/>
      <c r="GA626" s="278"/>
      <c r="GB626" s="278"/>
      <c r="GC626" s="278"/>
      <c r="GD626" s="278"/>
      <c r="GE626" s="278"/>
      <c r="GF626" s="278"/>
      <c r="GG626" s="278"/>
      <c r="GH626" s="278"/>
      <c r="GI626" s="278"/>
      <c r="GJ626" s="278"/>
      <c r="GK626" s="278"/>
      <c r="GL626" s="278"/>
      <c r="GM626" s="278"/>
      <c r="GN626" s="278"/>
      <c r="GO626" s="278"/>
      <c r="GP626" s="278"/>
      <c r="GQ626" s="278"/>
      <c r="GR626" s="278"/>
      <c r="GS626" s="278"/>
      <c r="GT626" s="278"/>
      <c r="GU626" s="278"/>
      <c r="GV626" s="278"/>
      <c r="GW626" s="278"/>
      <c r="GX626" s="278"/>
      <c r="GY626" s="278"/>
      <c r="GZ626" s="278"/>
      <c r="HA626" s="278"/>
      <c r="HB626" s="278"/>
      <c r="HC626" s="278"/>
      <c r="HD626" s="278"/>
      <c r="HE626" s="278"/>
      <c r="HF626" s="278"/>
      <c r="HG626" s="278"/>
      <c r="HH626" s="278"/>
      <c r="HI626" s="278"/>
      <c r="HJ626" s="278"/>
      <c r="HK626" s="278"/>
      <c r="HL626" s="278"/>
      <c r="HM626" s="278"/>
      <c r="HN626" s="278"/>
      <c r="HO626" s="278"/>
    </row>
    <row r="627" spans="1:223" ht="54.75" customHeight="1" x14ac:dyDescent="0.15">
      <c r="A627" s="278"/>
      <c r="B627" s="279" t="s">
        <v>7821</v>
      </c>
      <c r="C627" s="279" t="s">
        <v>7796</v>
      </c>
      <c r="D627" s="279" t="s">
        <v>6277</v>
      </c>
      <c r="E627" s="263">
        <v>229</v>
      </c>
      <c r="F627" s="279" t="s">
        <v>7792</v>
      </c>
      <c r="G627" s="322" t="s">
        <v>7922</v>
      </c>
      <c r="H627" s="279" t="s">
        <v>7923</v>
      </c>
      <c r="I627" s="279" t="s">
        <v>7796</v>
      </c>
      <c r="J627" s="279" t="s">
        <v>6571</v>
      </c>
      <c r="K627" s="279" t="s">
        <v>3967</v>
      </c>
      <c r="L627" s="279" t="s">
        <v>4910</v>
      </c>
      <c r="M627" s="264">
        <v>1</v>
      </c>
      <c r="N627" s="264">
        <v>0</v>
      </c>
      <c r="O627" s="279" t="s">
        <v>511</v>
      </c>
      <c r="P627" s="263">
        <v>15</v>
      </c>
      <c r="Q627" s="279" t="s">
        <v>511</v>
      </c>
      <c r="R627" s="263">
        <v>1</v>
      </c>
      <c r="S627" s="263">
        <v>1</v>
      </c>
      <c r="T627" s="278">
        <v>0</v>
      </c>
      <c r="U627" s="263">
        <v>0</v>
      </c>
      <c r="V627" s="263">
        <v>6807933</v>
      </c>
      <c r="W627" s="263">
        <v>69700488</v>
      </c>
      <c r="X627" s="264">
        <v>3</v>
      </c>
      <c r="Y627" s="263">
        <v>80</v>
      </c>
      <c r="Z627" s="263">
        <v>1470</v>
      </c>
      <c r="AA627" s="263">
        <v>28947506</v>
      </c>
      <c r="AB627" s="263">
        <v>4096</v>
      </c>
      <c r="AC627" s="279" t="s">
        <v>6514</v>
      </c>
      <c r="AD627" s="279" t="s">
        <v>6515</v>
      </c>
      <c r="AE627" s="263">
        <v>7</v>
      </c>
      <c r="AF627" s="278" t="s">
        <v>6319</v>
      </c>
      <c r="AG627" s="278" t="s">
        <v>5133</v>
      </c>
      <c r="AH627" s="278" t="s">
        <v>6319</v>
      </c>
      <c r="AI627" s="278" t="s">
        <v>5133</v>
      </c>
      <c r="AJ627" s="278" t="s">
        <v>6319</v>
      </c>
      <c r="AK627" s="278" t="s">
        <v>6319</v>
      </c>
      <c r="AL627" s="278" t="s">
        <v>6319</v>
      </c>
      <c r="AM627" s="278" t="s">
        <v>6319</v>
      </c>
      <c r="AN627" s="263">
        <v>4</v>
      </c>
      <c r="AO627" s="263">
        <v>5000</v>
      </c>
      <c r="AP627" s="263">
        <v>-10</v>
      </c>
      <c r="AQ627" s="263">
        <v>0</v>
      </c>
      <c r="AR627" s="263">
        <v>0</v>
      </c>
      <c r="AS627" s="263">
        <v>3</v>
      </c>
      <c r="AT627" s="263">
        <v>3538</v>
      </c>
      <c r="AU627" s="278" t="s">
        <v>5133</v>
      </c>
      <c r="AV627" s="264">
        <v>2</v>
      </c>
      <c r="AW627" s="263">
        <v>8</v>
      </c>
      <c r="AX627" s="263">
        <v>16</v>
      </c>
      <c r="AY627" s="278"/>
      <c r="AZ627" s="278" t="s">
        <v>5133</v>
      </c>
      <c r="BA627" s="263">
        <v>0</v>
      </c>
      <c r="BB627" s="274">
        <v>2.8066843402777777</v>
      </c>
      <c r="BC627" s="274">
        <v>2.0000001967592591</v>
      </c>
      <c r="BD627" s="274">
        <v>2</v>
      </c>
      <c r="BE627" s="274">
        <v>2.0787955208333333</v>
      </c>
      <c r="BF627" s="274">
        <v>2.806718599537037</v>
      </c>
      <c r="BG627" s="279" t="s">
        <v>6953</v>
      </c>
      <c r="BH627" s="279" t="s">
        <v>7804</v>
      </c>
      <c r="BI627" s="279" t="s">
        <v>7799</v>
      </c>
      <c r="BJ627" s="323" t="s">
        <v>7924</v>
      </c>
      <c r="BK627" s="279" t="s">
        <v>7757</v>
      </c>
      <c r="BL627" s="279" t="s">
        <v>7925</v>
      </c>
      <c r="BM627" s="279"/>
      <c r="BN627" s="279" t="s">
        <v>7793</v>
      </c>
      <c r="BO627" s="279" t="s">
        <v>7926</v>
      </c>
      <c r="BP627" s="279" t="s">
        <v>7806</v>
      </c>
      <c r="BQ627" s="279" t="s">
        <v>7777</v>
      </c>
      <c r="BR627" s="279" t="s">
        <v>7794</v>
      </c>
      <c r="BS627" s="279" t="s">
        <v>7830</v>
      </c>
      <c r="BT627" s="279" t="s">
        <v>7927</v>
      </c>
      <c r="BU627" s="278"/>
      <c r="BV627" s="278"/>
      <c r="BW627" s="278"/>
      <c r="BX627" s="278"/>
      <c r="BY627" s="278"/>
      <c r="BZ627" s="278"/>
      <c r="CA627" s="278"/>
      <c r="CB627" s="278"/>
      <c r="CC627" s="278"/>
      <c r="CD627" s="278"/>
      <c r="CE627" s="278"/>
      <c r="CF627" s="278"/>
      <c r="CG627" s="278"/>
      <c r="CH627" s="278"/>
      <c r="CI627" s="278"/>
      <c r="CJ627" s="278"/>
      <c r="CK627" s="278"/>
      <c r="CL627" s="278"/>
      <c r="CM627" s="278"/>
      <c r="CN627" s="278"/>
      <c r="CO627" s="278"/>
      <c r="CP627" s="278"/>
      <c r="CQ627" s="278"/>
      <c r="CR627" s="278"/>
      <c r="CS627" s="278"/>
      <c r="CT627" s="278"/>
      <c r="CU627" s="278"/>
      <c r="CV627" s="278"/>
      <c r="CW627" s="278"/>
      <c r="CX627" s="278"/>
      <c r="CY627" s="278"/>
      <c r="CZ627" s="278"/>
      <c r="DA627" s="278"/>
      <c r="DB627" s="278"/>
      <c r="DC627" s="278"/>
      <c r="DD627" s="278"/>
      <c r="DE627" s="278"/>
      <c r="DF627" s="278"/>
      <c r="DG627" s="278"/>
      <c r="DH627" s="278"/>
      <c r="DI627" s="278"/>
      <c r="DJ627" s="278"/>
      <c r="DK627" s="278"/>
      <c r="DL627" s="278"/>
      <c r="DM627" s="278"/>
      <c r="DN627" s="278"/>
      <c r="DO627" s="278"/>
      <c r="DP627" s="278"/>
      <c r="DQ627" s="278"/>
      <c r="DR627" s="278"/>
      <c r="DS627" s="278"/>
      <c r="DT627" s="278"/>
      <c r="DU627" s="278"/>
      <c r="DV627" s="278"/>
      <c r="DW627" s="278"/>
      <c r="DX627" s="278"/>
      <c r="DY627" s="278"/>
      <c r="DZ627" s="278"/>
      <c r="EA627" s="278"/>
      <c r="EB627" s="278"/>
      <c r="EC627" s="278"/>
      <c r="ED627" s="278"/>
      <c r="EE627" s="278"/>
      <c r="EF627" s="278"/>
      <c r="EG627" s="278"/>
      <c r="EH627" s="278"/>
      <c r="EI627" s="278"/>
      <c r="EJ627" s="278"/>
      <c r="EK627" s="278"/>
      <c r="EL627" s="278"/>
      <c r="EM627" s="278"/>
      <c r="EN627" s="278"/>
      <c r="EO627" s="278"/>
      <c r="EP627" s="278"/>
      <c r="EQ627" s="278"/>
      <c r="ER627" s="278"/>
      <c r="ES627" s="278"/>
      <c r="ET627" s="278"/>
      <c r="EU627" s="278"/>
      <c r="EV627" s="278"/>
      <c r="EW627" s="278"/>
      <c r="EX627" s="278"/>
      <c r="EY627" s="278"/>
      <c r="EZ627" s="278"/>
      <c r="FA627" s="278"/>
      <c r="FB627" s="278"/>
      <c r="FC627" s="278"/>
      <c r="FD627" s="278"/>
      <c r="FE627" s="278"/>
      <c r="FF627" s="278"/>
      <c r="FG627" s="278"/>
      <c r="FH627" s="278"/>
      <c r="FI627" s="278"/>
      <c r="FJ627" s="278"/>
      <c r="FK627" s="278"/>
      <c r="FL627" s="278"/>
      <c r="FM627" s="278"/>
      <c r="FN627" s="278"/>
      <c r="FO627" s="278"/>
      <c r="FP627" s="278"/>
      <c r="FQ627" s="278"/>
      <c r="FR627" s="278"/>
      <c r="FS627" s="278"/>
      <c r="FT627" s="278"/>
      <c r="FU627" s="278"/>
      <c r="FV627" s="278"/>
      <c r="FW627" s="278"/>
      <c r="FX627" s="278"/>
      <c r="FY627" s="278"/>
      <c r="FZ627" s="278"/>
      <c r="GA627" s="278"/>
      <c r="GB627" s="278"/>
      <c r="GC627" s="278"/>
      <c r="GD627" s="278"/>
      <c r="GE627" s="278"/>
      <c r="GF627" s="278"/>
      <c r="GG627" s="278"/>
      <c r="GH627" s="278"/>
      <c r="GI627" s="278"/>
      <c r="GJ627" s="278"/>
      <c r="GK627" s="278"/>
      <c r="GL627" s="278"/>
      <c r="GM627" s="278"/>
      <c r="GN627" s="278"/>
      <c r="GO627" s="278"/>
      <c r="GP627" s="278"/>
      <c r="GQ627" s="278"/>
      <c r="GR627" s="278"/>
      <c r="GS627" s="278"/>
      <c r="GT627" s="278"/>
      <c r="GU627" s="278"/>
      <c r="GV627" s="278"/>
      <c r="GW627" s="278"/>
      <c r="GX627" s="278"/>
      <c r="GY627" s="278"/>
      <c r="GZ627" s="278"/>
      <c r="HA627" s="278"/>
      <c r="HB627" s="278"/>
      <c r="HC627" s="278"/>
      <c r="HD627" s="278"/>
      <c r="HE627" s="278"/>
      <c r="HF627" s="278"/>
      <c r="HG627" s="278"/>
      <c r="HH627" s="278"/>
      <c r="HI627" s="278"/>
      <c r="HJ627" s="278"/>
      <c r="HK627" s="278"/>
      <c r="HL627" s="278"/>
      <c r="HM627" s="278"/>
      <c r="HN627" s="278"/>
      <c r="HO627" s="278"/>
    </row>
    <row r="628" spans="1:223" ht="54.75" customHeight="1" x14ac:dyDescent="0.15">
      <c r="A628" s="278"/>
      <c r="B628" s="279" t="s">
        <v>7821</v>
      </c>
      <c r="C628" s="279" t="s">
        <v>7796</v>
      </c>
      <c r="D628" s="279" t="s">
        <v>6277</v>
      </c>
      <c r="E628" s="263">
        <v>229</v>
      </c>
      <c r="F628" s="279" t="s">
        <v>7792</v>
      </c>
      <c r="G628" s="322" t="s">
        <v>7922</v>
      </c>
      <c r="H628" s="279" t="s">
        <v>7928</v>
      </c>
      <c r="I628" s="279" t="s">
        <v>7796</v>
      </c>
      <c r="J628" s="279" t="s">
        <v>6571</v>
      </c>
      <c r="K628" s="279" t="s">
        <v>3967</v>
      </c>
      <c r="L628" s="279" t="s">
        <v>4910</v>
      </c>
      <c r="M628" s="264">
        <v>1</v>
      </c>
      <c r="N628" s="264">
        <v>0</v>
      </c>
      <c r="O628" s="279" t="s">
        <v>511</v>
      </c>
      <c r="P628" s="263">
        <v>15</v>
      </c>
      <c r="Q628" s="279" t="s">
        <v>511</v>
      </c>
      <c r="R628" s="263">
        <v>1</v>
      </c>
      <c r="S628" s="263">
        <v>1</v>
      </c>
      <c r="T628" s="278">
        <v>0</v>
      </c>
      <c r="U628" s="263">
        <v>0</v>
      </c>
      <c r="V628" s="263">
        <v>6807933</v>
      </c>
      <c r="W628" s="263">
        <v>69700488</v>
      </c>
      <c r="X628" s="264">
        <v>3</v>
      </c>
      <c r="Y628" s="263">
        <v>80</v>
      </c>
      <c r="Z628" s="263">
        <v>1470</v>
      </c>
      <c r="AA628" s="263">
        <v>28947506</v>
      </c>
      <c r="AB628" s="263">
        <v>4096</v>
      </c>
      <c r="AC628" s="279" t="s">
        <v>6514</v>
      </c>
      <c r="AD628" s="279" t="s">
        <v>6515</v>
      </c>
      <c r="AE628" s="263">
        <v>7</v>
      </c>
      <c r="AF628" s="278" t="s">
        <v>6319</v>
      </c>
      <c r="AG628" s="278" t="s">
        <v>5133</v>
      </c>
      <c r="AH628" s="278" t="s">
        <v>6319</v>
      </c>
      <c r="AI628" s="278" t="s">
        <v>5133</v>
      </c>
      <c r="AJ628" s="278" t="s">
        <v>6319</v>
      </c>
      <c r="AK628" s="278" t="s">
        <v>6319</v>
      </c>
      <c r="AL628" s="278" t="s">
        <v>6319</v>
      </c>
      <c r="AM628" s="278" t="s">
        <v>6319</v>
      </c>
      <c r="AN628" s="263">
        <v>4</v>
      </c>
      <c r="AO628" s="263">
        <v>5000</v>
      </c>
      <c r="AP628" s="263">
        <v>-10</v>
      </c>
      <c r="AQ628" s="263">
        <v>0</v>
      </c>
      <c r="AR628" s="263">
        <v>0</v>
      </c>
      <c r="AS628" s="263">
        <v>3</v>
      </c>
      <c r="AT628" s="263">
        <v>3538</v>
      </c>
      <c r="AU628" s="278" t="s">
        <v>5133</v>
      </c>
      <c r="AV628" s="264">
        <v>2</v>
      </c>
      <c r="AW628" s="263">
        <v>8</v>
      </c>
      <c r="AX628" s="263">
        <v>16</v>
      </c>
      <c r="AY628" s="278"/>
      <c r="AZ628" s="278" t="s">
        <v>5133</v>
      </c>
      <c r="BA628" s="263">
        <v>0</v>
      </c>
      <c r="BB628" s="274">
        <v>2.8066843402777777</v>
      </c>
      <c r="BC628" s="274">
        <v>2.0000001967592591</v>
      </c>
      <c r="BD628" s="274">
        <v>2</v>
      </c>
      <c r="BE628" s="274">
        <v>2.0787955208333333</v>
      </c>
      <c r="BF628" s="274">
        <v>2.806718599537037</v>
      </c>
      <c r="BG628" s="279" t="s">
        <v>6953</v>
      </c>
      <c r="BH628" s="279" t="s">
        <v>7804</v>
      </c>
      <c r="BI628" s="279" t="s">
        <v>7799</v>
      </c>
      <c r="BJ628" s="323" t="s">
        <v>7924</v>
      </c>
      <c r="BK628" s="279" t="s">
        <v>7757</v>
      </c>
      <c r="BL628" s="279" t="s">
        <v>7925</v>
      </c>
      <c r="BM628" s="279"/>
      <c r="BN628" s="279" t="s">
        <v>7793</v>
      </c>
      <c r="BO628" s="279" t="s">
        <v>7926</v>
      </c>
      <c r="BP628" s="279" t="s">
        <v>7806</v>
      </c>
      <c r="BQ628" s="279" t="s">
        <v>7777</v>
      </c>
      <c r="BR628" s="279" t="s">
        <v>7794</v>
      </c>
      <c r="BS628" s="279" t="s">
        <v>7830</v>
      </c>
      <c r="BT628" s="279" t="s">
        <v>7927</v>
      </c>
      <c r="BU628" s="278"/>
      <c r="BV628" s="278"/>
      <c r="BW628" s="278"/>
      <c r="BX628" s="278"/>
      <c r="BY628" s="278"/>
      <c r="BZ628" s="278"/>
      <c r="CA628" s="278"/>
      <c r="CB628" s="278"/>
      <c r="CC628" s="278"/>
      <c r="CD628" s="278"/>
      <c r="CE628" s="278"/>
      <c r="CF628" s="278"/>
      <c r="CG628" s="278"/>
      <c r="CH628" s="278"/>
      <c r="CI628" s="278"/>
      <c r="CJ628" s="278"/>
      <c r="CK628" s="278"/>
      <c r="CL628" s="278"/>
      <c r="CM628" s="278"/>
      <c r="CN628" s="278"/>
      <c r="CO628" s="278"/>
      <c r="CP628" s="278"/>
      <c r="CQ628" s="278"/>
      <c r="CR628" s="278"/>
      <c r="CS628" s="278"/>
      <c r="CT628" s="278"/>
      <c r="CU628" s="278"/>
      <c r="CV628" s="278"/>
      <c r="CW628" s="278"/>
      <c r="CX628" s="278"/>
      <c r="CY628" s="278"/>
      <c r="CZ628" s="278"/>
      <c r="DA628" s="278"/>
      <c r="DB628" s="278"/>
      <c r="DC628" s="278"/>
      <c r="DD628" s="278"/>
      <c r="DE628" s="278"/>
      <c r="DF628" s="278"/>
      <c r="DG628" s="278"/>
      <c r="DH628" s="278"/>
      <c r="DI628" s="278"/>
      <c r="DJ628" s="278"/>
      <c r="DK628" s="278"/>
      <c r="DL628" s="278"/>
      <c r="DM628" s="278"/>
      <c r="DN628" s="278"/>
      <c r="DO628" s="278"/>
      <c r="DP628" s="278"/>
      <c r="DQ628" s="278"/>
      <c r="DR628" s="278"/>
      <c r="DS628" s="278"/>
      <c r="DT628" s="278"/>
      <c r="DU628" s="278"/>
      <c r="DV628" s="278"/>
      <c r="DW628" s="278"/>
      <c r="DX628" s="278"/>
      <c r="DY628" s="278"/>
      <c r="DZ628" s="278"/>
      <c r="EA628" s="278"/>
      <c r="EB628" s="278"/>
      <c r="EC628" s="278"/>
      <c r="ED628" s="278"/>
      <c r="EE628" s="278"/>
      <c r="EF628" s="278"/>
      <c r="EG628" s="278"/>
      <c r="EH628" s="278"/>
      <c r="EI628" s="278"/>
      <c r="EJ628" s="278"/>
      <c r="EK628" s="278"/>
      <c r="EL628" s="278"/>
      <c r="EM628" s="278"/>
      <c r="EN628" s="278"/>
      <c r="EO628" s="278"/>
      <c r="EP628" s="278"/>
      <c r="EQ628" s="278"/>
      <c r="ER628" s="278"/>
      <c r="ES628" s="278"/>
      <c r="ET628" s="278"/>
      <c r="EU628" s="278"/>
      <c r="EV628" s="278"/>
      <c r="EW628" s="278"/>
      <c r="EX628" s="278"/>
      <c r="EY628" s="278"/>
      <c r="EZ628" s="278"/>
      <c r="FA628" s="278"/>
      <c r="FB628" s="278"/>
      <c r="FC628" s="278"/>
      <c r="FD628" s="278"/>
      <c r="FE628" s="278"/>
      <c r="FF628" s="278"/>
      <c r="FG628" s="278"/>
      <c r="FH628" s="278"/>
      <c r="FI628" s="278"/>
      <c r="FJ628" s="278"/>
      <c r="FK628" s="278"/>
      <c r="FL628" s="278"/>
      <c r="FM628" s="278"/>
      <c r="FN628" s="278"/>
      <c r="FO628" s="278"/>
      <c r="FP628" s="278"/>
      <c r="FQ628" s="278"/>
      <c r="FR628" s="278"/>
      <c r="FS628" s="278"/>
      <c r="FT628" s="278"/>
      <c r="FU628" s="278"/>
      <c r="FV628" s="278"/>
      <c r="FW628" s="278"/>
      <c r="FX628" s="278"/>
      <c r="FY628" s="278"/>
      <c r="FZ628" s="278"/>
      <c r="GA628" s="278"/>
      <c r="GB628" s="278"/>
      <c r="GC628" s="278"/>
      <c r="GD628" s="278"/>
      <c r="GE628" s="278"/>
      <c r="GF628" s="278"/>
      <c r="GG628" s="278"/>
      <c r="GH628" s="278"/>
      <c r="GI628" s="278"/>
      <c r="GJ628" s="278"/>
      <c r="GK628" s="278"/>
      <c r="GL628" s="278"/>
      <c r="GM628" s="278"/>
      <c r="GN628" s="278"/>
      <c r="GO628" s="278"/>
      <c r="GP628" s="278"/>
      <c r="GQ628" s="278"/>
      <c r="GR628" s="278"/>
      <c r="GS628" s="278"/>
      <c r="GT628" s="278"/>
      <c r="GU628" s="278"/>
      <c r="GV628" s="278"/>
      <c r="GW628" s="278"/>
      <c r="GX628" s="278"/>
      <c r="GY628" s="278"/>
      <c r="GZ628" s="278"/>
      <c r="HA628" s="278"/>
      <c r="HB628" s="278"/>
      <c r="HC628" s="278"/>
      <c r="HD628" s="278"/>
      <c r="HE628" s="278"/>
      <c r="HF628" s="278"/>
      <c r="HG628" s="278"/>
      <c r="HH628" s="278"/>
      <c r="HI628" s="278"/>
      <c r="HJ628" s="278"/>
      <c r="HK628" s="278"/>
      <c r="HL628" s="278"/>
      <c r="HM628" s="278"/>
      <c r="HN628" s="278"/>
      <c r="HO628" s="278"/>
    </row>
    <row r="629" spans="1:223" ht="54.75" customHeight="1" x14ac:dyDescent="0.15">
      <c r="A629" s="278"/>
      <c r="B629" s="279" t="s">
        <v>7821</v>
      </c>
      <c r="C629" s="279" t="s">
        <v>7796</v>
      </c>
      <c r="D629" s="279" t="s">
        <v>6277</v>
      </c>
      <c r="E629" s="263">
        <v>229</v>
      </c>
      <c r="F629" s="279" t="s">
        <v>7792</v>
      </c>
      <c r="G629" s="322" t="s">
        <v>7922</v>
      </c>
      <c r="H629" s="279" t="s">
        <v>7929</v>
      </c>
      <c r="I629" s="279" t="s">
        <v>7796</v>
      </c>
      <c r="J629" s="279" t="s">
        <v>6571</v>
      </c>
      <c r="K629" s="279" t="s">
        <v>3967</v>
      </c>
      <c r="L629" s="279" t="s">
        <v>4910</v>
      </c>
      <c r="M629" s="264">
        <v>1</v>
      </c>
      <c r="N629" s="264">
        <v>0</v>
      </c>
      <c r="O629" s="279" t="s">
        <v>511</v>
      </c>
      <c r="P629" s="263">
        <v>15</v>
      </c>
      <c r="Q629" s="279" t="s">
        <v>511</v>
      </c>
      <c r="R629" s="263">
        <v>1</v>
      </c>
      <c r="S629" s="263">
        <v>1</v>
      </c>
      <c r="T629" s="278">
        <v>0</v>
      </c>
      <c r="U629" s="263">
        <v>0</v>
      </c>
      <c r="V629" s="263">
        <v>6807933</v>
      </c>
      <c r="W629" s="263">
        <v>69700488</v>
      </c>
      <c r="X629" s="264">
        <v>3</v>
      </c>
      <c r="Y629" s="263">
        <v>80</v>
      </c>
      <c r="Z629" s="263">
        <v>1470</v>
      </c>
      <c r="AA629" s="263">
        <v>28947506</v>
      </c>
      <c r="AB629" s="263">
        <v>4096</v>
      </c>
      <c r="AC629" s="279" t="s">
        <v>6514</v>
      </c>
      <c r="AD629" s="279" t="s">
        <v>6515</v>
      </c>
      <c r="AE629" s="263">
        <v>7</v>
      </c>
      <c r="AF629" s="278" t="s">
        <v>6319</v>
      </c>
      <c r="AG629" s="278" t="s">
        <v>5133</v>
      </c>
      <c r="AH629" s="278" t="s">
        <v>6319</v>
      </c>
      <c r="AI629" s="278" t="s">
        <v>5133</v>
      </c>
      <c r="AJ629" s="278" t="s">
        <v>6319</v>
      </c>
      <c r="AK629" s="278" t="s">
        <v>6319</v>
      </c>
      <c r="AL629" s="278" t="s">
        <v>6319</v>
      </c>
      <c r="AM629" s="278" t="s">
        <v>6319</v>
      </c>
      <c r="AN629" s="263">
        <v>4</v>
      </c>
      <c r="AO629" s="263">
        <v>5000</v>
      </c>
      <c r="AP629" s="263">
        <v>-10</v>
      </c>
      <c r="AQ629" s="263">
        <v>0</v>
      </c>
      <c r="AR629" s="263">
        <v>0</v>
      </c>
      <c r="AS629" s="263">
        <v>3</v>
      </c>
      <c r="AT629" s="263">
        <v>3538</v>
      </c>
      <c r="AU629" s="278" t="s">
        <v>5133</v>
      </c>
      <c r="AV629" s="264">
        <v>2</v>
      </c>
      <c r="AW629" s="263">
        <v>8</v>
      </c>
      <c r="AX629" s="263">
        <v>16</v>
      </c>
      <c r="AY629" s="278"/>
      <c r="AZ629" s="278" t="s">
        <v>5133</v>
      </c>
      <c r="BA629" s="263">
        <v>0</v>
      </c>
      <c r="BB629" s="274">
        <v>2.8066843402777777</v>
      </c>
      <c r="BC629" s="274">
        <v>2.0000001967592591</v>
      </c>
      <c r="BD629" s="274">
        <v>2</v>
      </c>
      <c r="BE629" s="274">
        <v>2.0787955208333333</v>
      </c>
      <c r="BF629" s="274">
        <v>2.806718599537037</v>
      </c>
      <c r="BG629" s="279" t="s">
        <v>6953</v>
      </c>
      <c r="BH629" s="279" t="s">
        <v>7804</v>
      </c>
      <c r="BI629" s="279" t="s">
        <v>7799</v>
      </c>
      <c r="BJ629" s="323" t="s">
        <v>7924</v>
      </c>
      <c r="BK629" s="279" t="s">
        <v>7757</v>
      </c>
      <c r="BL629" s="279" t="s">
        <v>7925</v>
      </c>
      <c r="BM629" s="279"/>
      <c r="BN629" s="279" t="s">
        <v>7793</v>
      </c>
      <c r="BO629" s="279" t="s">
        <v>7926</v>
      </c>
      <c r="BP629" s="279" t="s">
        <v>7806</v>
      </c>
      <c r="BQ629" s="279" t="s">
        <v>7777</v>
      </c>
      <c r="BR629" s="279" t="s">
        <v>7794</v>
      </c>
      <c r="BS629" s="279" t="s">
        <v>7830</v>
      </c>
      <c r="BT629" s="279" t="s">
        <v>7927</v>
      </c>
      <c r="BU629" s="278"/>
      <c r="BV629" s="278"/>
      <c r="BW629" s="278"/>
      <c r="BX629" s="278"/>
      <c r="BY629" s="278"/>
      <c r="BZ629" s="278"/>
      <c r="CA629" s="278"/>
      <c r="CB629" s="278"/>
      <c r="CC629" s="278"/>
      <c r="CD629" s="278"/>
      <c r="CE629" s="278"/>
      <c r="CF629" s="278"/>
      <c r="CG629" s="278"/>
      <c r="CH629" s="278"/>
      <c r="CI629" s="278"/>
      <c r="CJ629" s="278"/>
      <c r="CK629" s="278"/>
      <c r="CL629" s="278"/>
      <c r="CM629" s="278"/>
      <c r="CN629" s="278"/>
      <c r="CO629" s="278"/>
      <c r="CP629" s="278"/>
      <c r="CQ629" s="278"/>
      <c r="CR629" s="278"/>
      <c r="CS629" s="278"/>
      <c r="CT629" s="278"/>
      <c r="CU629" s="278"/>
      <c r="CV629" s="278"/>
      <c r="CW629" s="278"/>
      <c r="CX629" s="278"/>
      <c r="CY629" s="278"/>
      <c r="CZ629" s="278"/>
      <c r="DA629" s="278"/>
      <c r="DB629" s="278"/>
      <c r="DC629" s="278"/>
      <c r="DD629" s="278"/>
      <c r="DE629" s="278"/>
      <c r="DF629" s="278"/>
      <c r="DG629" s="278"/>
      <c r="DH629" s="278"/>
      <c r="DI629" s="278"/>
      <c r="DJ629" s="278"/>
      <c r="DK629" s="278"/>
      <c r="DL629" s="278"/>
      <c r="DM629" s="278"/>
      <c r="DN629" s="278"/>
      <c r="DO629" s="278"/>
      <c r="DP629" s="278"/>
      <c r="DQ629" s="278"/>
      <c r="DR629" s="278"/>
      <c r="DS629" s="278"/>
      <c r="DT629" s="278"/>
      <c r="DU629" s="278"/>
      <c r="DV629" s="278"/>
      <c r="DW629" s="278"/>
      <c r="DX629" s="278"/>
      <c r="DY629" s="278"/>
      <c r="DZ629" s="278"/>
      <c r="EA629" s="278"/>
      <c r="EB629" s="278"/>
      <c r="EC629" s="278"/>
      <c r="ED629" s="278"/>
      <c r="EE629" s="278"/>
      <c r="EF629" s="278"/>
      <c r="EG629" s="278"/>
      <c r="EH629" s="278"/>
      <c r="EI629" s="278"/>
      <c r="EJ629" s="278"/>
      <c r="EK629" s="278"/>
      <c r="EL629" s="278"/>
      <c r="EM629" s="278"/>
      <c r="EN629" s="278"/>
      <c r="EO629" s="278"/>
      <c r="EP629" s="278"/>
      <c r="EQ629" s="278"/>
      <c r="ER629" s="278"/>
      <c r="ES629" s="278"/>
      <c r="ET629" s="278"/>
      <c r="EU629" s="278"/>
      <c r="EV629" s="278"/>
      <c r="EW629" s="278"/>
      <c r="EX629" s="278"/>
      <c r="EY629" s="278"/>
      <c r="EZ629" s="278"/>
      <c r="FA629" s="278"/>
      <c r="FB629" s="278"/>
      <c r="FC629" s="278"/>
      <c r="FD629" s="278"/>
      <c r="FE629" s="278"/>
      <c r="FF629" s="278"/>
      <c r="FG629" s="278"/>
      <c r="FH629" s="278"/>
      <c r="FI629" s="278"/>
      <c r="FJ629" s="278"/>
      <c r="FK629" s="278"/>
      <c r="FL629" s="278"/>
      <c r="FM629" s="278"/>
      <c r="FN629" s="278"/>
      <c r="FO629" s="278"/>
      <c r="FP629" s="278"/>
      <c r="FQ629" s="278"/>
      <c r="FR629" s="278"/>
      <c r="FS629" s="278"/>
      <c r="FT629" s="278"/>
      <c r="FU629" s="278"/>
      <c r="FV629" s="278"/>
      <c r="FW629" s="278"/>
      <c r="FX629" s="278"/>
      <c r="FY629" s="278"/>
      <c r="FZ629" s="278"/>
      <c r="GA629" s="278"/>
      <c r="GB629" s="278"/>
      <c r="GC629" s="278"/>
      <c r="GD629" s="278"/>
      <c r="GE629" s="278"/>
      <c r="GF629" s="278"/>
      <c r="GG629" s="278"/>
      <c r="GH629" s="278"/>
      <c r="GI629" s="278"/>
      <c r="GJ629" s="278"/>
      <c r="GK629" s="278"/>
      <c r="GL629" s="278"/>
      <c r="GM629" s="278"/>
      <c r="GN629" s="278"/>
      <c r="GO629" s="278"/>
      <c r="GP629" s="278"/>
      <c r="GQ629" s="278"/>
      <c r="GR629" s="278"/>
      <c r="GS629" s="278"/>
      <c r="GT629" s="278"/>
      <c r="GU629" s="278"/>
      <c r="GV629" s="278"/>
      <c r="GW629" s="278"/>
      <c r="GX629" s="278"/>
      <c r="GY629" s="278"/>
      <c r="GZ629" s="278"/>
      <c r="HA629" s="278"/>
      <c r="HB629" s="278"/>
      <c r="HC629" s="278"/>
      <c r="HD629" s="278"/>
      <c r="HE629" s="278"/>
      <c r="HF629" s="278"/>
      <c r="HG629" s="278"/>
      <c r="HH629" s="278"/>
      <c r="HI629" s="278"/>
      <c r="HJ629" s="278"/>
      <c r="HK629" s="278"/>
      <c r="HL629" s="278"/>
      <c r="HM629" s="278"/>
      <c r="HN629" s="278"/>
      <c r="HO629" s="278"/>
    </row>
    <row r="630" spans="1:223" ht="54.75" customHeight="1" x14ac:dyDescent="0.15">
      <c r="A630" s="278"/>
      <c r="B630" s="279" t="s">
        <v>7821</v>
      </c>
      <c r="C630" s="279" t="s">
        <v>7796</v>
      </c>
      <c r="D630" s="279" t="s">
        <v>6277</v>
      </c>
      <c r="E630" s="263">
        <v>229</v>
      </c>
      <c r="F630" s="279" t="s">
        <v>7792</v>
      </c>
      <c r="G630" s="322" t="s">
        <v>7922</v>
      </c>
      <c r="H630" s="279" t="s">
        <v>7930</v>
      </c>
      <c r="I630" s="279" t="s">
        <v>7796</v>
      </c>
      <c r="J630" s="279" t="s">
        <v>6571</v>
      </c>
      <c r="K630" s="279" t="s">
        <v>3967</v>
      </c>
      <c r="L630" s="279" t="s">
        <v>4910</v>
      </c>
      <c r="M630" s="264">
        <v>1</v>
      </c>
      <c r="N630" s="264">
        <v>0</v>
      </c>
      <c r="O630" s="279" t="s">
        <v>511</v>
      </c>
      <c r="P630" s="263">
        <v>15</v>
      </c>
      <c r="Q630" s="279" t="s">
        <v>511</v>
      </c>
      <c r="R630" s="263">
        <v>1</v>
      </c>
      <c r="S630" s="263">
        <v>1</v>
      </c>
      <c r="T630" s="278">
        <v>0</v>
      </c>
      <c r="U630" s="263">
        <v>0</v>
      </c>
      <c r="V630" s="263">
        <v>6807933</v>
      </c>
      <c r="W630" s="263">
        <v>69700488</v>
      </c>
      <c r="X630" s="264">
        <v>3</v>
      </c>
      <c r="Y630" s="263">
        <v>80</v>
      </c>
      <c r="Z630" s="263">
        <v>1470</v>
      </c>
      <c r="AA630" s="263">
        <v>28947506</v>
      </c>
      <c r="AB630" s="263">
        <v>4096</v>
      </c>
      <c r="AC630" s="279" t="s">
        <v>6514</v>
      </c>
      <c r="AD630" s="279" t="s">
        <v>6515</v>
      </c>
      <c r="AE630" s="263">
        <v>7</v>
      </c>
      <c r="AF630" s="278" t="s">
        <v>6319</v>
      </c>
      <c r="AG630" s="278" t="s">
        <v>5133</v>
      </c>
      <c r="AH630" s="278" t="s">
        <v>6319</v>
      </c>
      <c r="AI630" s="278" t="s">
        <v>5133</v>
      </c>
      <c r="AJ630" s="278" t="s">
        <v>6319</v>
      </c>
      <c r="AK630" s="278" t="s">
        <v>6319</v>
      </c>
      <c r="AL630" s="278" t="s">
        <v>6319</v>
      </c>
      <c r="AM630" s="278" t="s">
        <v>6319</v>
      </c>
      <c r="AN630" s="263">
        <v>4</v>
      </c>
      <c r="AO630" s="263">
        <v>5000</v>
      </c>
      <c r="AP630" s="263">
        <v>-10</v>
      </c>
      <c r="AQ630" s="263">
        <v>0</v>
      </c>
      <c r="AR630" s="263">
        <v>0</v>
      </c>
      <c r="AS630" s="263">
        <v>3</v>
      </c>
      <c r="AT630" s="263">
        <v>3538</v>
      </c>
      <c r="AU630" s="278" t="s">
        <v>5133</v>
      </c>
      <c r="AV630" s="264">
        <v>2</v>
      </c>
      <c r="AW630" s="263">
        <v>8</v>
      </c>
      <c r="AX630" s="263">
        <v>16</v>
      </c>
      <c r="AY630" s="278"/>
      <c r="AZ630" s="278" t="s">
        <v>5133</v>
      </c>
      <c r="BA630" s="263">
        <v>0</v>
      </c>
      <c r="BB630" s="274">
        <v>2.8066843402777777</v>
      </c>
      <c r="BC630" s="274">
        <v>2.0000001967592591</v>
      </c>
      <c r="BD630" s="274">
        <v>2</v>
      </c>
      <c r="BE630" s="274">
        <v>2.0787955208333333</v>
      </c>
      <c r="BF630" s="274">
        <v>2.806718599537037</v>
      </c>
      <c r="BG630" s="279" t="s">
        <v>6953</v>
      </c>
      <c r="BH630" s="279" t="s">
        <v>7804</v>
      </c>
      <c r="BI630" s="279" t="s">
        <v>7799</v>
      </c>
      <c r="BJ630" s="323" t="s">
        <v>7924</v>
      </c>
      <c r="BK630" s="279" t="s">
        <v>7757</v>
      </c>
      <c r="BL630" s="279" t="s">
        <v>7925</v>
      </c>
      <c r="BM630" s="279"/>
      <c r="BN630" s="279" t="s">
        <v>7793</v>
      </c>
      <c r="BO630" s="279" t="s">
        <v>7926</v>
      </c>
      <c r="BP630" s="279" t="s">
        <v>7806</v>
      </c>
      <c r="BQ630" s="279" t="s">
        <v>7777</v>
      </c>
      <c r="BR630" s="279" t="s">
        <v>7794</v>
      </c>
      <c r="BS630" s="279" t="s">
        <v>7830</v>
      </c>
      <c r="BT630" s="279" t="s">
        <v>7927</v>
      </c>
      <c r="BU630" s="278"/>
      <c r="BV630" s="278"/>
      <c r="BW630" s="278"/>
      <c r="BX630" s="278"/>
      <c r="BY630" s="278"/>
      <c r="BZ630" s="278"/>
      <c r="CA630" s="278"/>
      <c r="CB630" s="278"/>
      <c r="CC630" s="278"/>
      <c r="CD630" s="278"/>
      <c r="CE630" s="278"/>
      <c r="CF630" s="278"/>
      <c r="CG630" s="278"/>
      <c r="CH630" s="278"/>
      <c r="CI630" s="278"/>
      <c r="CJ630" s="278"/>
      <c r="CK630" s="278"/>
      <c r="CL630" s="278"/>
      <c r="CM630" s="278"/>
      <c r="CN630" s="278"/>
      <c r="CO630" s="278"/>
      <c r="CP630" s="278"/>
      <c r="CQ630" s="278"/>
      <c r="CR630" s="278"/>
      <c r="CS630" s="278"/>
      <c r="CT630" s="278"/>
      <c r="CU630" s="278"/>
      <c r="CV630" s="278"/>
      <c r="CW630" s="278"/>
      <c r="CX630" s="278"/>
      <c r="CY630" s="278"/>
      <c r="CZ630" s="278"/>
      <c r="DA630" s="278"/>
      <c r="DB630" s="278"/>
      <c r="DC630" s="278"/>
      <c r="DD630" s="278"/>
      <c r="DE630" s="278"/>
      <c r="DF630" s="278"/>
      <c r="DG630" s="278"/>
      <c r="DH630" s="278"/>
      <c r="DI630" s="278"/>
      <c r="DJ630" s="278"/>
      <c r="DK630" s="278"/>
      <c r="DL630" s="278"/>
      <c r="DM630" s="278"/>
      <c r="DN630" s="278"/>
      <c r="DO630" s="278"/>
      <c r="DP630" s="278"/>
      <c r="DQ630" s="278"/>
      <c r="DR630" s="278"/>
      <c r="DS630" s="278"/>
      <c r="DT630" s="278"/>
      <c r="DU630" s="278"/>
      <c r="DV630" s="278"/>
      <c r="DW630" s="278"/>
      <c r="DX630" s="278"/>
      <c r="DY630" s="278"/>
      <c r="DZ630" s="278"/>
      <c r="EA630" s="278"/>
      <c r="EB630" s="278"/>
      <c r="EC630" s="278"/>
      <c r="ED630" s="278"/>
      <c r="EE630" s="278"/>
      <c r="EF630" s="278"/>
      <c r="EG630" s="278"/>
      <c r="EH630" s="278"/>
      <c r="EI630" s="278"/>
      <c r="EJ630" s="278"/>
      <c r="EK630" s="278"/>
      <c r="EL630" s="278"/>
      <c r="EM630" s="278"/>
      <c r="EN630" s="278"/>
      <c r="EO630" s="278"/>
      <c r="EP630" s="278"/>
      <c r="EQ630" s="278"/>
      <c r="ER630" s="278"/>
      <c r="ES630" s="278"/>
      <c r="ET630" s="278"/>
      <c r="EU630" s="278"/>
      <c r="EV630" s="278"/>
      <c r="EW630" s="278"/>
      <c r="EX630" s="278"/>
      <c r="EY630" s="278"/>
      <c r="EZ630" s="278"/>
      <c r="FA630" s="278"/>
      <c r="FB630" s="278"/>
      <c r="FC630" s="278"/>
      <c r="FD630" s="278"/>
      <c r="FE630" s="278"/>
      <c r="FF630" s="278"/>
      <c r="FG630" s="278"/>
      <c r="FH630" s="278"/>
      <c r="FI630" s="278"/>
      <c r="FJ630" s="278"/>
      <c r="FK630" s="278"/>
      <c r="FL630" s="278"/>
      <c r="FM630" s="278"/>
      <c r="FN630" s="278"/>
      <c r="FO630" s="278"/>
      <c r="FP630" s="278"/>
      <c r="FQ630" s="278"/>
      <c r="FR630" s="278"/>
      <c r="FS630" s="278"/>
      <c r="FT630" s="278"/>
      <c r="FU630" s="278"/>
      <c r="FV630" s="278"/>
      <c r="FW630" s="278"/>
      <c r="FX630" s="278"/>
      <c r="FY630" s="278"/>
      <c r="FZ630" s="278"/>
      <c r="GA630" s="278"/>
      <c r="GB630" s="278"/>
      <c r="GC630" s="278"/>
      <c r="GD630" s="278"/>
      <c r="GE630" s="278"/>
      <c r="GF630" s="278"/>
      <c r="GG630" s="278"/>
      <c r="GH630" s="278"/>
      <c r="GI630" s="278"/>
      <c r="GJ630" s="278"/>
      <c r="GK630" s="278"/>
      <c r="GL630" s="278"/>
      <c r="GM630" s="278"/>
      <c r="GN630" s="278"/>
      <c r="GO630" s="278"/>
      <c r="GP630" s="278"/>
      <c r="GQ630" s="278"/>
      <c r="GR630" s="278"/>
      <c r="GS630" s="278"/>
      <c r="GT630" s="278"/>
      <c r="GU630" s="278"/>
      <c r="GV630" s="278"/>
      <c r="GW630" s="278"/>
      <c r="GX630" s="278"/>
      <c r="GY630" s="278"/>
      <c r="GZ630" s="278"/>
      <c r="HA630" s="278"/>
      <c r="HB630" s="278"/>
      <c r="HC630" s="278"/>
      <c r="HD630" s="278"/>
      <c r="HE630" s="278"/>
      <c r="HF630" s="278"/>
      <c r="HG630" s="278"/>
      <c r="HH630" s="278"/>
      <c r="HI630" s="278"/>
      <c r="HJ630" s="278"/>
      <c r="HK630" s="278"/>
      <c r="HL630" s="278"/>
      <c r="HM630" s="278"/>
      <c r="HN630" s="278"/>
      <c r="HO630" s="278"/>
    </row>
    <row r="631" spans="1:223" ht="54.75" customHeight="1" x14ac:dyDescent="0.15">
      <c r="A631" s="278"/>
      <c r="B631" s="279" t="s">
        <v>7821</v>
      </c>
      <c r="C631" s="279" t="s">
        <v>7796</v>
      </c>
      <c r="D631" s="279" t="s">
        <v>6277</v>
      </c>
      <c r="E631" s="263">
        <v>229</v>
      </c>
      <c r="F631" s="279" t="s">
        <v>7792</v>
      </c>
      <c r="G631" s="322" t="s">
        <v>7922</v>
      </c>
      <c r="H631" s="279" t="s">
        <v>7931</v>
      </c>
      <c r="I631" s="279" t="s">
        <v>7796</v>
      </c>
      <c r="J631" s="279" t="s">
        <v>6571</v>
      </c>
      <c r="K631" s="279" t="s">
        <v>3967</v>
      </c>
      <c r="L631" s="279" t="s">
        <v>4910</v>
      </c>
      <c r="M631" s="264">
        <v>1</v>
      </c>
      <c r="N631" s="264">
        <v>0</v>
      </c>
      <c r="O631" s="279" t="s">
        <v>511</v>
      </c>
      <c r="P631" s="263">
        <v>15</v>
      </c>
      <c r="Q631" s="279" t="s">
        <v>511</v>
      </c>
      <c r="R631" s="263">
        <v>1</v>
      </c>
      <c r="S631" s="263">
        <v>1</v>
      </c>
      <c r="T631" s="278">
        <v>0</v>
      </c>
      <c r="U631" s="263">
        <v>0</v>
      </c>
      <c r="V631" s="263">
        <v>6807933</v>
      </c>
      <c r="W631" s="263">
        <v>69700488</v>
      </c>
      <c r="X631" s="264">
        <v>3</v>
      </c>
      <c r="Y631" s="263">
        <v>80</v>
      </c>
      <c r="Z631" s="263">
        <v>1470</v>
      </c>
      <c r="AA631" s="263">
        <v>28947506</v>
      </c>
      <c r="AB631" s="263">
        <v>4096</v>
      </c>
      <c r="AC631" s="279" t="s">
        <v>6514</v>
      </c>
      <c r="AD631" s="279" t="s">
        <v>6515</v>
      </c>
      <c r="AE631" s="263">
        <v>7</v>
      </c>
      <c r="AF631" s="278" t="s">
        <v>6319</v>
      </c>
      <c r="AG631" s="278" t="s">
        <v>5133</v>
      </c>
      <c r="AH631" s="278" t="s">
        <v>6319</v>
      </c>
      <c r="AI631" s="278" t="s">
        <v>5133</v>
      </c>
      <c r="AJ631" s="278" t="s">
        <v>6319</v>
      </c>
      <c r="AK631" s="278" t="s">
        <v>6319</v>
      </c>
      <c r="AL631" s="278" t="s">
        <v>6319</v>
      </c>
      <c r="AM631" s="278" t="s">
        <v>6319</v>
      </c>
      <c r="AN631" s="263">
        <v>4</v>
      </c>
      <c r="AO631" s="263">
        <v>5000</v>
      </c>
      <c r="AP631" s="263">
        <v>-10</v>
      </c>
      <c r="AQ631" s="263">
        <v>0</v>
      </c>
      <c r="AR631" s="263">
        <v>0</v>
      </c>
      <c r="AS631" s="263">
        <v>3</v>
      </c>
      <c r="AT631" s="263">
        <v>3538</v>
      </c>
      <c r="AU631" s="278" t="s">
        <v>5133</v>
      </c>
      <c r="AV631" s="264">
        <v>2</v>
      </c>
      <c r="AW631" s="263">
        <v>8</v>
      </c>
      <c r="AX631" s="263">
        <v>16</v>
      </c>
      <c r="AY631" s="278"/>
      <c r="AZ631" s="278" t="s">
        <v>5133</v>
      </c>
      <c r="BA631" s="263">
        <v>0</v>
      </c>
      <c r="BB631" s="274">
        <v>2.8066843402777777</v>
      </c>
      <c r="BC631" s="274">
        <v>2.0000001967592591</v>
      </c>
      <c r="BD631" s="274">
        <v>2</v>
      </c>
      <c r="BE631" s="274">
        <v>2.0787955208333333</v>
      </c>
      <c r="BF631" s="274">
        <v>2.806718599537037</v>
      </c>
      <c r="BG631" s="279" t="s">
        <v>6953</v>
      </c>
      <c r="BH631" s="279" t="s">
        <v>7804</v>
      </c>
      <c r="BI631" s="279" t="s">
        <v>7799</v>
      </c>
      <c r="BJ631" s="323" t="s">
        <v>7924</v>
      </c>
      <c r="BK631" s="279" t="s">
        <v>7757</v>
      </c>
      <c r="BL631" s="279" t="s">
        <v>7925</v>
      </c>
      <c r="BM631" s="279"/>
      <c r="BN631" s="279" t="s">
        <v>7793</v>
      </c>
      <c r="BO631" s="279" t="s">
        <v>7926</v>
      </c>
      <c r="BP631" s="279" t="s">
        <v>7806</v>
      </c>
      <c r="BQ631" s="279" t="s">
        <v>7777</v>
      </c>
      <c r="BR631" s="279" t="s">
        <v>7794</v>
      </c>
      <c r="BS631" s="279" t="s">
        <v>7830</v>
      </c>
      <c r="BT631" s="279" t="s">
        <v>7927</v>
      </c>
      <c r="BU631" s="278"/>
      <c r="BV631" s="278"/>
      <c r="BW631" s="278"/>
      <c r="BX631" s="278"/>
      <c r="BY631" s="278"/>
      <c r="BZ631" s="278"/>
      <c r="CA631" s="278"/>
      <c r="CB631" s="278"/>
      <c r="CC631" s="278"/>
      <c r="CD631" s="278"/>
      <c r="CE631" s="278"/>
      <c r="CF631" s="278"/>
      <c r="CG631" s="278"/>
      <c r="CH631" s="278"/>
      <c r="CI631" s="278"/>
      <c r="CJ631" s="278"/>
      <c r="CK631" s="278"/>
      <c r="CL631" s="278"/>
      <c r="CM631" s="278"/>
      <c r="CN631" s="278"/>
      <c r="CO631" s="278"/>
      <c r="CP631" s="278"/>
      <c r="CQ631" s="278"/>
      <c r="CR631" s="278"/>
      <c r="CS631" s="278"/>
      <c r="CT631" s="278"/>
      <c r="CU631" s="278"/>
      <c r="CV631" s="278"/>
      <c r="CW631" s="278"/>
      <c r="CX631" s="278"/>
      <c r="CY631" s="278"/>
      <c r="CZ631" s="278"/>
      <c r="DA631" s="278"/>
      <c r="DB631" s="278"/>
      <c r="DC631" s="278"/>
      <c r="DD631" s="278"/>
      <c r="DE631" s="278"/>
      <c r="DF631" s="278"/>
      <c r="DG631" s="278"/>
      <c r="DH631" s="278"/>
      <c r="DI631" s="278"/>
      <c r="DJ631" s="278"/>
      <c r="DK631" s="278"/>
      <c r="DL631" s="278"/>
      <c r="DM631" s="278"/>
      <c r="DN631" s="278"/>
      <c r="DO631" s="278"/>
      <c r="DP631" s="278"/>
      <c r="DQ631" s="278"/>
      <c r="DR631" s="278"/>
      <c r="DS631" s="278"/>
      <c r="DT631" s="278"/>
      <c r="DU631" s="278"/>
      <c r="DV631" s="278"/>
      <c r="DW631" s="278"/>
      <c r="DX631" s="278"/>
      <c r="DY631" s="278"/>
      <c r="DZ631" s="278"/>
      <c r="EA631" s="278"/>
      <c r="EB631" s="278"/>
      <c r="EC631" s="278"/>
      <c r="ED631" s="278"/>
      <c r="EE631" s="278"/>
      <c r="EF631" s="278"/>
      <c r="EG631" s="278"/>
      <c r="EH631" s="278"/>
      <c r="EI631" s="278"/>
      <c r="EJ631" s="278"/>
      <c r="EK631" s="278"/>
      <c r="EL631" s="278"/>
      <c r="EM631" s="278"/>
      <c r="EN631" s="278"/>
      <c r="EO631" s="278"/>
      <c r="EP631" s="278"/>
      <c r="EQ631" s="278"/>
      <c r="ER631" s="278"/>
      <c r="ES631" s="278"/>
      <c r="ET631" s="278"/>
      <c r="EU631" s="278"/>
      <c r="EV631" s="278"/>
      <c r="EW631" s="278"/>
      <c r="EX631" s="278"/>
      <c r="EY631" s="278"/>
      <c r="EZ631" s="278"/>
      <c r="FA631" s="278"/>
      <c r="FB631" s="278"/>
      <c r="FC631" s="278"/>
      <c r="FD631" s="278"/>
      <c r="FE631" s="278"/>
      <c r="FF631" s="278"/>
      <c r="FG631" s="278"/>
      <c r="FH631" s="278"/>
      <c r="FI631" s="278"/>
      <c r="FJ631" s="278"/>
      <c r="FK631" s="278"/>
      <c r="FL631" s="278"/>
      <c r="FM631" s="278"/>
      <c r="FN631" s="278"/>
      <c r="FO631" s="278"/>
      <c r="FP631" s="278"/>
      <c r="FQ631" s="278"/>
      <c r="FR631" s="278"/>
      <c r="FS631" s="278"/>
      <c r="FT631" s="278"/>
      <c r="FU631" s="278"/>
      <c r="FV631" s="278"/>
      <c r="FW631" s="278"/>
      <c r="FX631" s="278"/>
      <c r="FY631" s="278"/>
      <c r="FZ631" s="278"/>
      <c r="GA631" s="278"/>
      <c r="GB631" s="278"/>
      <c r="GC631" s="278"/>
      <c r="GD631" s="278"/>
      <c r="GE631" s="278"/>
      <c r="GF631" s="278"/>
      <c r="GG631" s="278"/>
      <c r="GH631" s="278"/>
      <c r="GI631" s="278"/>
      <c r="GJ631" s="278"/>
      <c r="GK631" s="278"/>
      <c r="GL631" s="278"/>
      <c r="GM631" s="278"/>
      <c r="GN631" s="278"/>
      <c r="GO631" s="278"/>
      <c r="GP631" s="278"/>
      <c r="GQ631" s="278"/>
      <c r="GR631" s="278"/>
      <c r="GS631" s="278"/>
      <c r="GT631" s="278"/>
      <c r="GU631" s="278"/>
      <c r="GV631" s="278"/>
      <c r="GW631" s="278"/>
      <c r="GX631" s="278"/>
      <c r="GY631" s="278"/>
      <c r="GZ631" s="278"/>
      <c r="HA631" s="278"/>
      <c r="HB631" s="278"/>
      <c r="HC631" s="278"/>
      <c r="HD631" s="278"/>
      <c r="HE631" s="278"/>
      <c r="HF631" s="278"/>
      <c r="HG631" s="278"/>
      <c r="HH631" s="278"/>
      <c r="HI631" s="278"/>
      <c r="HJ631" s="278"/>
      <c r="HK631" s="278"/>
      <c r="HL631" s="278"/>
      <c r="HM631" s="278"/>
      <c r="HN631" s="278"/>
      <c r="HO631" s="278"/>
    </row>
    <row r="632" spans="1:223" ht="54.75" customHeight="1" x14ac:dyDescent="0.15">
      <c r="A632" s="278"/>
      <c r="B632" s="279" t="s">
        <v>7821</v>
      </c>
      <c r="C632" s="279" t="s">
        <v>7796</v>
      </c>
      <c r="D632" s="279" t="s">
        <v>6277</v>
      </c>
      <c r="E632" s="263">
        <v>229</v>
      </c>
      <c r="F632" s="279" t="s">
        <v>7792</v>
      </c>
      <c r="G632" s="322" t="s">
        <v>7922</v>
      </c>
      <c r="H632" s="279" t="s">
        <v>7932</v>
      </c>
      <c r="I632" s="279" t="s">
        <v>7796</v>
      </c>
      <c r="J632" s="279" t="s">
        <v>6571</v>
      </c>
      <c r="K632" s="279" t="s">
        <v>3967</v>
      </c>
      <c r="L632" s="279" t="s">
        <v>4910</v>
      </c>
      <c r="M632" s="264">
        <v>1</v>
      </c>
      <c r="N632" s="264">
        <v>0</v>
      </c>
      <c r="O632" s="279" t="s">
        <v>511</v>
      </c>
      <c r="P632" s="263">
        <v>15</v>
      </c>
      <c r="Q632" s="279" t="s">
        <v>511</v>
      </c>
      <c r="R632" s="263">
        <v>1</v>
      </c>
      <c r="S632" s="263">
        <v>1</v>
      </c>
      <c r="T632" s="278">
        <v>0</v>
      </c>
      <c r="U632" s="263">
        <v>0</v>
      </c>
      <c r="V632" s="263">
        <v>6807933</v>
      </c>
      <c r="W632" s="263">
        <v>69700488</v>
      </c>
      <c r="X632" s="264">
        <v>3</v>
      </c>
      <c r="Y632" s="263">
        <v>80</v>
      </c>
      <c r="Z632" s="263">
        <v>1470</v>
      </c>
      <c r="AA632" s="263">
        <v>28947506</v>
      </c>
      <c r="AB632" s="263">
        <v>4096</v>
      </c>
      <c r="AC632" s="279" t="s">
        <v>6514</v>
      </c>
      <c r="AD632" s="279" t="s">
        <v>6515</v>
      </c>
      <c r="AE632" s="263">
        <v>7</v>
      </c>
      <c r="AF632" s="278" t="s">
        <v>6319</v>
      </c>
      <c r="AG632" s="278" t="s">
        <v>5133</v>
      </c>
      <c r="AH632" s="278" t="s">
        <v>6319</v>
      </c>
      <c r="AI632" s="278" t="s">
        <v>5133</v>
      </c>
      <c r="AJ632" s="278" t="s">
        <v>6319</v>
      </c>
      <c r="AK632" s="278" t="s">
        <v>6319</v>
      </c>
      <c r="AL632" s="278" t="s">
        <v>6319</v>
      </c>
      <c r="AM632" s="278" t="s">
        <v>6319</v>
      </c>
      <c r="AN632" s="263">
        <v>4</v>
      </c>
      <c r="AO632" s="263">
        <v>5000</v>
      </c>
      <c r="AP632" s="263">
        <v>-10</v>
      </c>
      <c r="AQ632" s="263">
        <v>0</v>
      </c>
      <c r="AR632" s="263">
        <v>0</v>
      </c>
      <c r="AS632" s="263">
        <v>3</v>
      </c>
      <c r="AT632" s="263">
        <v>3538</v>
      </c>
      <c r="AU632" s="278" t="s">
        <v>5133</v>
      </c>
      <c r="AV632" s="264">
        <v>2</v>
      </c>
      <c r="AW632" s="263">
        <v>8</v>
      </c>
      <c r="AX632" s="263">
        <v>16</v>
      </c>
      <c r="AY632" s="278"/>
      <c r="AZ632" s="278" t="s">
        <v>5133</v>
      </c>
      <c r="BA632" s="263">
        <v>0</v>
      </c>
      <c r="BB632" s="274">
        <v>2.8066843402777777</v>
      </c>
      <c r="BC632" s="274">
        <v>2.0000001967592591</v>
      </c>
      <c r="BD632" s="274">
        <v>2</v>
      </c>
      <c r="BE632" s="274">
        <v>2.0787955208333333</v>
      </c>
      <c r="BF632" s="274">
        <v>2.806718599537037</v>
      </c>
      <c r="BG632" s="279" t="s">
        <v>6953</v>
      </c>
      <c r="BH632" s="279" t="s">
        <v>7804</v>
      </c>
      <c r="BI632" s="279" t="s">
        <v>7799</v>
      </c>
      <c r="BJ632" s="323" t="s">
        <v>7924</v>
      </c>
      <c r="BK632" s="279" t="s">
        <v>7757</v>
      </c>
      <c r="BL632" s="279" t="s">
        <v>7925</v>
      </c>
      <c r="BM632" s="279"/>
      <c r="BN632" s="279" t="s">
        <v>7793</v>
      </c>
      <c r="BO632" s="279" t="s">
        <v>7926</v>
      </c>
      <c r="BP632" s="279" t="s">
        <v>7806</v>
      </c>
      <c r="BQ632" s="279" t="s">
        <v>7777</v>
      </c>
      <c r="BR632" s="279" t="s">
        <v>7794</v>
      </c>
      <c r="BS632" s="279" t="s">
        <v>7830</v>
      </c>
      <c r="BT632" s="279" t="s">
        <v>7927</v>
      </c>
      <c r="BU632" s="278"/>
      <c r="BV632" s="278"/>
      <c r="BW632" s="278"/>
      <c r="BX632" s="278"/>
      <c r="BY632" s="278"/>
      <c r="BZ632" s="278"/>
      <c r="CA632" s="278"/>
      <c r="CB632" s="278"/>
      <c r="CC632" s="278"/>
      <c r="CD632" s="278"/>
      <c r="CE632" s="278"/>
      <c r="CF632" s="278"/>
      <c r="CG632" s="278"/>
      <c r="CH632" s="278"/>
      <c r="CI632" s="278"/>
      <c r="CJ632" s="278"/>
      <c r="CK632" s="278"/>
      <c r="CL632" s="278"/>
      <c r="CM632" s="278"/>
      <c r="CN632" s="278"/>
      <c r="CO632" s="278"/>
      <c r="CP632" s="278"/>
      <c r="CQ632" s="278"/>
      <c r="CR632" s="278"/>
      <c r="CS632" s="278"/>
      <c r="CT632" s="278"/>
      <c r="CU632" s="278"/>
      <c r="CV632" s="278"/>
      <c r="CW632" s="278"/>
      <c r="CX632" s="278"/>
      <c r="CY632" s="278"/>
      <c r="CZ632" s="278"/>
      <c r="DA632" s="278"/>
      <c r="DB632" s="278"/>
      <c r="DC632" s="278"/>
      <c r="DD632" s="278"/>
      <c r="DE632" s="278"/>
      <c r="DF632" s="278"/>
      <c r="DG632" s="278"/>
      <c r="DH632" s="278"/>
      <c r="DI632" s="278"/>
      <c r="DJ632" s="278"/>
      <c r="DK632" s="278"/>
      <c r="DL632" s="278"/>
      <c r="DM632" s="278"/>
      <c r="DN632" s="278"/>
      <c r="DO632" s="278"/>
      <c r="DP632" s="278"/>
      <c r="DQ632" s="278"/>
      <c r="DR632" s="278"/>
      <c r="DS632" s="278"/>
      <c r="DT632" s="278"/>
      <c r="DU632" s="278"/>
      <c r="DV632" s="278"/>
      <c r="DW632" s="278"/>
      <c r="DX632" s="278"/>
      <c r="DY632" s="278"/>
      <c r="DZ632" s="278"/>
      <c r="EA632" s="278"/>
      <c r="EB632" s="278"/>
      <c r="EC632" s="278"/>
      <c r="ED632" s="278"/>
      <c r="EE632" s="278"/>
      <c r="EF632" s="278"/>
      <c r="EG632" s="278"/>
      <c r="EH632" s="278"/>
      <c r="EI632" s="278"/>
      <c r="EJ632" s="278"/>
      <c r="EK632" s="278"/>
      <c r="EL632" s="278"/>
      <c r="EM632" s="278"/>
      <c r="EN632" s="278"/>
      <c r="EO632" s="278"/>
      <c r="EP632" s="278"/>
      <c r="EQ632" s="278"/>
      <c r="ER632" s="278"/>
      <c r="ES632" s="278"/>
      <c r="ET632" s="278"/>
      <c r="EU632" s="278"/>
      <c r="EV632" s="278"/>
      <c r="EW632" s="278"/>
      <c r="EX632" s="278"/>
      <c r="EY632" s="278"/>
      <c r="EZ632" s="278"/>
      <c r="FA632" s="278"/>
      <c r="FB632" s="278"/>
      <c r="FC632" s="278"/>
      <c r="FD632" s="278"/>
      <c r="FE632" s="278"/>
      <c r="FF632" s="278"/>
      <c r="FG632" s="278"/>
      <c r="FH632" s="278"/>
      <c r="FI632" s="278"/>
      <c r="FJ632" s="278"/>
      <c r="FK632" s="278"/>
      <c r="FL632" s="278"/>
      <c r="FM632" s="278"/>
      <c r="FN632" s="278"/>
      <c r="FO632" s="278"/>
      <c r="FP632" s="278"/>
      <c r="FQ632" s="278"/>
      <c r="FR632" s="278"/>
      <c r="FS632" s="278"/>
      <c r="FT632" s="278"/>
      <c r="FU632" s="278"/>
      <c r="FV632" s="278"/>
      <c r="FW632" s="278"/>
      <c r="FX632" s="278"/>
      <c r="FY632" s="278"/>
      <c r="FZ632" s="278"/>
      <c r="GA632" s="278"/>
      <c r="GB632" s="278"/>
      <c r="GC632" s="278"/>
      <c r="GD632" s="278"/>
      <c r="GE632" s="278"/>
      <c r="GF632" s="278"/>
      <c r="GG632" s="278"/>
      <c r="GH632" s="278"/>
      <c r="GI632" s="278"/>
      <c r="GJ632" s="278"/>
      <c r="GK632" s="278"/>
      <c r="GL632" s="278"/>
      <c r="GM632" s="278"/>
      <c r="GN632" s="278"/>
      <c r="GO632" s="278"/>
      <c r="GP632" s="278"/>
      <c r="GQ632" s="278"/>
      <c r="GR632" s="278"/>
      <c r="GS632" s="278"/>
      <c r="GT632" s="278"/>
      <c r="GU632" s="278"/>
      <c r="GV632" s="278"/>
      <c r="GW632" s="278"/>
      <c r="GX632" s="278"/>
      <c r="GY632" s="278"/>
      <c r="GZ632" s="278"/>
      <c r="HA632" s="278"/>
      <c r="HB632" s="278"/>
      <c r="HC632" s="278"/>
      <c r="HD632" s="278"/>
      <c r="HE632" s="278"/>
      <c r="HF632" s="278"/>
      <c r="HG632" s="278"/>
      <c r="HH632" s="278"/>
      <c r="HI632" s="278"/>
      <c r="HJ632" s="278"/>
      <c r="HK632" s="278"/>
      <c r="HL632" s="278"/>
      <c r="HM632" s="278"/>
      <c r="HN632" s="278"/>
      <c r="HO632" s="278"/>
    </row>
    <row r="633" spans="1:223" ht="54.75" customHeight="1" x14ac:dyDescent="0.15">
      <c r="A633" s="278"/>
      <c r="B633" s="279" t="s">
        <v>7821</v>
      </c>
      <c r="C633" s="279" t="s">
        <v>7796</v>
      </c>
      <c r="D633" s="279" t="s">
        <v>6277</v>
      </c>
      <c r="E633" s="263">
        <v>229</v>
      </c>
      <c r="F633" s="279" t="s">
        <v>7792</v>
      </c>
      <c r="G633" s="322" t="s">
        <v>7922</v>
      </c>
      <c r="H633" s="279" t="s">
        <v>7933</v>
      </c>
      <c r="I633" s="279" t="s">
        <v>7796</v>
      </c>
      <c r="J633" s="279" t="s">
        <v>6571</v>
      </c>
      <c r="K633" s="279" t="s">
        <v>3967</v>
      </c>
      <c r="L633" s="279" t="s">
        <v>4910</v>
      </c>
      <c r="M633" s="264">
        <v>1</v>
      </c>
      <c r="N633" s="264">
        <v>0</v>
      </c>
      <c r="O633" s="279" t="s">
        <v>511</v>
      </c>
      <c r="P633" s="263">
        <v>15</v>
      </c>
      <c r="Q633" s="279" t="s">
        <v>511</v>
      </c>
      <c r="R633" s="263">
        <v>1</v>
      </c>
      <c r="S633" s="263">
        <v>1</v>
      </c>
      <c r="T633" s="278">
        <v>0</v>
      </c>
      <c r="U633" s="263">
        <v>0</v>
      </c>
      <c r="V633" s="263">
        <v>6807933</v>
      </c>
      <c r="W633" s="263">
        <v>69700488</v>
      </c>
      <c r="X633" s="264">
        <v>3</v>
      </c>
      <c r="Y633" s="263">
        <v>80</v>
      </c>
      <c r="Z633" s="263">
        <v>1470</v>
      </c>
      <c r="AA633" s="263">
        <v>28947506</v>
      </c>
      <c r="AB633" s="263">
        <v>4096</v>
      </c>
      <c r="AC633" s="279" t="s">
        <v>6514</v>
      </c>
      <c r="AD633" s="279" t="s">
        <v>6515</v>
      </c>
      <c r="AE633" s="263">
        <v>7</v>
      </c>
      <c r="AF633" s="278" t="s">
        <v>6319</v>
      </c>
      <c r="AG633" s="278" t="s">
        <v>5133</v>
      </c>
      <c r="AH633" s="278" t="s">
        <v>6319</v>
      </c>
      <c r="AI633" s="278" t="s">
        <v>5133</v>
      </c>
      <c r="AJ633" s="278" t="s">
        <v>6319</v>
      </c>
      <c r="AK633" s="278" t="s">
        <v>6319</v>
      </c>
      <c r="AL633" s="278" t="s">
        <v>6319</v>
      </c>
      <c r="AM633" s="278" t="s">
        <v>6319</v>
      </c>
      <c r="AN633" s="263">
        <v>4</v>
      </c>
      <c r="AO633" s="263">
        <v>5000</v>
      </c>
      <c r="AP633" s="263">
        <v>-10</v>
      </c>
      <c r="AQ633" s="263">
        <v>0</v>
      </c>
      <c r="AR633" s="263">
        <v>0</v>
      </c>
      <c r="AS633" s="263">
        <v>3</v>
      </c>
      <c r="AT633" s="263">
        <v>3538</v>
      </c>
      <c r="AU633" s="278" t="s">
        <v>5133</v>
      </c>
      <c r="AV633" s="264">
        <v>2</v>
      </c>
      <c r="AW633" s="263">
        <v>8</v>
      </c>
      <c r="AX633" s="263">
        <v>16</v>
      </c>
      <c r="AY633" s="278"/>
      <c r="AZ633" s="278" t="s">
        <v>5133</v>
      </c>
      <c r="BA633" s="263">
        <v>0</v>
      </c>
      <c r="BB633" s="274">
        <v>2.8066843402777777</v>
      </c>
      <c r="BC633" s="274">
        <v>2.0000001967592591</v>
      </c>
      <c r="BD633" s="274">
        <v>2</v>
      </c>
      <c r="BE633" s="274">
        <v>2.0787955208333333</v>
      </c>
      <c r="BF633" s="274">
        <v>2.806718599537037</v>
      </c>
      <c r="BG633" s="279" t="s">
        <v>6953</v>
      </c>
      <c r="BH633" s="279" t="s">
        <v>7804</v>
      </c>
      <c r="BI633" s="279" t="s">
        <v>7799</v>
      </c>
      <c r="BJ633" s="323" t="s">
        <v>7924</v>
      </c>
      <c r="BK633" s="279" t="s">
        <v>7757</v>
      </c>
      <c r="BL633" s="279" t="s">
        <v>7925</v>
      </c>
      <c r="BM633" s="279"/>
      <c r="BN633" s="279" t="s">
        <v>7793</v>
      </c>
      <c r="BO633" s="279" t="s">
        <v>7926</v>
      </c>
      <c r="BP633" s="279" t="s">
        <v>7806</v>
      </c>
      <c r="BQ633" s="279" t="s">
        <v>7777</v>
      </c>
      <c r="BR633" s="279" t="s">
        <v>7794</v>
      </c>
      <c r="BS633" s="279" t="s">
        <v>7830</v>
      </c>
      <c r="BT633" s="279" t="s">
        <v>7927</v>
      </c>
      <c r="BU633" s="278"/>
      <c r="BV633" s="278"/>
      <c r="BW633" s="278"/>
      <c r="BX633" s="278"/>
      <c r="BY633" s="278"/>
      <c r="BZ633" s="278"/>
      <c r="CA633" s="278"/>
      <c r="CB633" s="278"/>
      <c r="CC633" s="278"/>
      <c r="CD633" s="278"/>
      <c r="CE633" s="278"/>
      <c r="CF633" s="278"/>
      <c r="CG633" s="278"/>
      <c r="CH633" s="278"/>
      <c r="CI633" s="278"/>
      <c r="CJ633" s="278"/>
      <c r="CK633" s="278"/>
      <c r="CL633" s="278"/>
      <c r="CM633" s="278"/>
      <c r="CN633" s="278"/>
      <c r="CO633" s="278"/>
      <c r="CP633" s="278"/>
      <c r="CQ633" s="278"/>
      <c r="CR633" s="278"/>
      <c r="CS633" s="278"/>
      <c r="CT633" s="278"/>
      <c r="CU633" s="278"/>
      <c r="CV633" s="278"/>
      <c r="CW633" s="278"/>
      <c r="CX633" s="278"/>
      <c r="CY633" s="278"/>
      <c r="CZ633" s="278"/>
      <c r="DA633" s="278"/>
      <c r="DB633" s="278"/>
      <c r="DC633" s="278"/>
      <c r="DD633" s="278"/>
      <c r="DE633" s="278"/>
      <c r="DF633" s="278"/>
      <c r="DG633" s="278"/>
      <c r="DH633" s="278"/>
      <c r="DI633" s="278"/>
      <c r="DJ633" s="278"/>
      <c r="DK633" s="278"/>
      <c r="DL633" s="278"/>
      <c r="DM633" s="278"/>
      <c r="DN633" s="278"/>
      <c r="DO633" s="278"/>
      <c r="DP633" s="278"/>
      <c r="DQ633" s="278"/>
      <c r="DR633" s="278"/>
      <c r="DS633" s="278"/>
      <c r="DT633" s="278"/>
      <c r="DU633" s="278"/>
      <c r="DV633" s="278"/>
      <c r="DW633" s="278"/>
      <c r="DX633" s="278"/>
      <c r="DY633" s="278"/>
      <c r="DZ633" s="278"/>
      <c r="EA633" s="278"/>
      <c r="EB633" s="278"/>
      <c r="EC633" s="278"/>
      <c r="ED633" s="278"/>
      <c r="EE633" s="278"/>
      <c r="EF633" s="278"/>
      <c r="EG633" s="278"/>
      <c r="EH633" s="278"/>
      <c r="EI633" s="278"/>
      <c r="EJ633" s="278"/>
      <c r="EK633" s="278"/>
      <c r="EL633" s="278"/>
      <c r="EM633" s="278"/>
      <c r="EN633" s="278"/>
      <c r="EO633" s="278"/>
      <c r="EP633" s="278"/>
      <c r="EQ633" s="278"/>
      <c r="ER633" s="278"/>
      <c r="ES633" s="278"/>
      <c r="ET633" s="278"/>
      <c r="EU633" s="278"/>
      <c r="EV633" s="278"/>
      <c r="EW633" s="278"/>
      <c r="EX633" s="278"/>
      <c r="EY633" s="278"/>
      <c r="EZ633" s="278"/>
      <c r="FA633" s="278"/>
      <c r="FB633" s="278"/>
      <c r="FC633" s="278"/>
      <c r="FD633" s="278"/>
      <c r="FE633" s="278"/>
      <c r="FF633" s="278"/>
      <c r="FG633" s="278"/>
      <c r="FH633" s="278"/>
      <c r="FI633" s="278"/>
      <c r="FJ633" s="278"/>
      <c r="FK633" s="278"/>
      <c r="FL633" s="278"/>
      <c r="FM633" s="278"/>
      <c r="FN633" s="278"/>
      <c r="FO633" s="278"/>
      <c r="FP633" s="278"/>
      <c r="FQ633" s="278"/>
      <c r="FR633" s="278"/>
      <c r="FS633" s="278"/>
      <c r="FT633" s="278"/>
      <c r="FU633" s="278"/>
      <c r="FV633" s="278"/>
      <c r="FW633" s="278"/>
      <c r="FX633" s="278"/>
      <c r="FY633" s="278"/>
      <c r="FZ633" s="278"/>
      <c r="GA633" s="278"/>
      <c r="GB633" s="278"/>
      <c r="GC633" s="278"/>
      <c r="GD633" s="278"/>
      <c r="GE633" s="278"/>
      <c r="GF633" s="278"/>
      <c r="GG633" s="278"/>
      <c r="GH633" s="278"/>
      <c r="GI633" s="278"/>
      <c r="GJ633" s="278"/>
      <c r="GK633" s="278"/>
      <c r="GL633" s="278"/>
      <c r="GM633" s="278"/>
      <c r="GN633" s="278"/>
      <c r="GO633" s="278"/>
      <c r="GP633" s="278"/>
      <c r="GQ633" s="278"/>
      <c r="GR633" s="278"/>
      <c r="GS633" s="278"/>
      <c r="GT633" s="278"/>
      <c r="GU633" s="278"/>
      <c r="GV633" s="278"/>
      <c r="GW633" s="278"/>
      <c r="GX633" s="278"/>
      <c r="GY633" s="278"/>
      <c r="GZ633" s="278"/>
      <c r="HA633" s="278"/>
      <c r="HB633" s="278"/>
      <c r="HC633" s="278"/>
      <c r="HD633" s="278"/>
      <c r="HE633" s="278"/>
      <c r="HF633" s="278"/>
      <c r="HG633" s="278"/>
      <c r="HH633" s="278"/>
      <c r="HI633" s="278"/>
      <c r="HJ633" s="278"/>
      <c r="HK633" s="278"/>
      <c r="HL633" s="278"/>
      <c r="HM633" s="278"/>
      <c r="HN633" s="278"/>
      <c r="HO633" s="278"/>
    </row>
    <row r="634" spans="1:223" ht="54.75" customHeight="1" x14ac:dyDescent="0.15">
      <c r="A634" s="278"/>
      <c r="B634" s="279" t="s">
        <v>7821</v>
      </c>
      <c r="C634" s="279" t="s">
        <v>7796</v>
      </c>
      <c r="D634" s="279" t="s">
        <v>6277</v>
      </c>
      <c r="E634" s="263">
        <v>229</v>
      </c>
      <c r="F634" s="279" t="s">
        <v>7792</v>
      </c>
      <c r="G634" s="322" t="s">
        <v>7922</v>
      </c>
      <c r="H634" s="279" t="s">
        <v>7934</v>
      </c>
      <c r="I634" s="279" t="s">
        <v>7796</v>
      </c>
      <c r="J634" s="279" t="s">
        <v>6571</v>
      </c>
      <c r="K634" s="279" t="s">
        <v>3967</v>
      </c>
      <c r="L634" s="279" t="s">
        <v>4910</v>
      </c>
      <c r="M634" s="264">
        <v>1</v>
      </c>
      <c r="N634" s="264">
        <v>0</v>
      </c>
      <c r="O634" s="279" t="s">
        <v>511</v>
      </c>
      <c r="P634" s="263">
        <v>15</v>
      </c>
      <c r="Q634" s="279" t="s">
        <v>511</v>
      </c>
      <c r="R634" s="263">
        <v>1</v>
      </c>
      <c r="S634" s="263">
        <v>1</v>
      </c>
      <c r="T634" s="278">
        <v>0</v>
      </c>
      <c r="U634" s="263">
        <v>0</v>
      </c>
      <c r="V634" s="263">
        <v>6807933</v>
      </c>
      <c r="W634" s="263">
        <v>69700488</v>
      </c>
      <c r="X634" s="264">
        <v>3</v>
      </c>
      <c r="Y634" s="263">
        <v>80</v>
      </c>
      <c r="Z634" s="263">
        <v>1470</v>
      </c>
      <c r="AA634" s="263">
        <v>28947506</v>
      </c>
      <c r="AB634" s="263">
        <v>4096</v>
      </c>
      <c r="AC634" s="279" t="s">
        <v>6514</v>
      </c>
      <c r="AD634" s="279" t="s">
        <v>6515</v>
      </c>
      <c r="AE634" s="263">
        <v>7</v>
      </c>
      <c r="AF634" s="278" t="s">
        <v>6319</v>
      </c>
      <c r="AG634" s="278" t="s">
        <v>5133</v>
      </c>
      <c r="AH634" s="278" t="s">
        <v>6319</v>
      </c>
      <c r="AI634" s="278" t="s">
        <v>5133</v>
      </c>
      <c r="AJ634" s="278" t="s">
        <v>6319</v>
      </c>
      <c r="AK634" s="278" t="s">
        <v>6319</v>
      </c>
      <c r="AL634" s="278" t="s">
        <v>6319</v>
      </c>
      <c r="AM634" s="278" t="s">
        <v>6319</v>
      </c>
      <c r="AN634" s="263">
        <v>4</v>
      </c>
      <c r="AO634" s="263">
        <v>5000</v>
      </c>
      <c r="AP634" s="263">
        <v>-10</v>
      </c>
      <c r="AQ634" s="263">
        <v>0</v>
      </c>
      <c r="AR634" s="263">
        <v>0</v>
      </c>
      <c r="AS634" s="263">
        <v>3</v>
      </c>
      <c r="AT634" s="263">
        <v>3538</v>
      </c>
      <c r="AU634" s="278" t="s">
        <v>5133</v>
      </c>
      <c r="AV634" s="264">
        <v>2</v>
      </c>
      <c r="AW634" s="263">
        <v>8</v>
      </c>
      <c r="AX634" s="263">
        <v>16</v>
      </c>
      <c r="AY634" s="278"/>
      <c r="AZ634" s="278" t="s">
        <v>5133</v>
      </c>
      <c r="BA634" s="263">
        <v>0</v>
      </c>
      <c r="BB634" s="274">
        <v>2.8066843402777777</v>
      </c>
      <c r="BC634" s="274">
        <v>2.0000001967592591</v>
      </c>
      <c r="BD634" s="274">
        <v>2</v>
      </c>
      <c r="BE634" s="274">
        <v>2.0787955208333333</v>
      </c>
      <c r="BF634" s="274">
        <v>2.806718599537037</v>
      </c>
      <c r="BG634" s="279" t="s">
        <v>6953</v>
      </c>
      <c r="BH634" s="279" t="s">
        <v>7804</v>
      </c>
      <c r="BI634" s="279" t="s">
        <v>7799</v>
      </c>
      <c r="BJ634" s="323" t="s">
        <v>7924</v>
      </c>
      <c r="BK634" s="279" t="s">
        <v>7757</v>
      </c>
      <c r="BL634" s="279" t="s">
        <v>7925</v>
      </c>
      <c r="BM634" s="279"/>
      <c r="BN634" s="279" t="s">
        <v>7793</v>
      </c>
      <c r="BO634" s="279" t="s">
        <v>7926</v>
      </c>
      <c r="BP634" s="279" t="s">
        <v>7806</v>
      </c>
      <c r="BQ634" s="279" t="s">
        <v>7777</v>
      </c>
      <c r="BR634" s="279" t="s">
        <v>7794</v>
      </c>
      <c r="BS634" s="279" t="s">
        <v>7830</v>
      </c>
      <c r="BT634" s="279" t="s">
        <v>7927</v>
      </c>
      <c r="BU634" s="278"/>
      <c r="BV634" s="278"/>
      <c r="BW634" s="278"/>
      <c r="BX634" s="278"/>
      <c r="BY634" s="278"/>
      <c r="BZ634" s="278"/>
      <c r="CA634" s="278"/>
      <c r="CB634" s="278"/>
      <c r="CC634" s="278"/>
      <c r="CD634" s="278"/>
      <c r="CE634" s="278"/>
      <c r="CF634" s="278"/>
      <c r="CG634" s="278"/>
      <c r="CH634" s="278"/>
      <c r="CI634" s="278"/>
      <c r="CJ634" s="278"/>
      <c r="CK634" s="278"/>
      <c r="CL634" s="278"/>
      <c r="CM634" s="278"/>
      <c r="CN634" s="278"/>
      <c r="CO634" s="278"/>
      <c r="CP634" s="278"/>
      <c r="CQ634" s="278"/>
      <c r="CR634" s="278"/>
      <c r="CS634" s="278"/>
      <c r="CT634" s="278"/>
      <c r="CU634" s="278"/>
      <c r="CV634" s="278"/>
      <c r="CW634" s="278"/>
      <c r="CX634" s="278"/>
      <c r="CY634" s="278"/>
      <c r="CZ634" s="278"/>
      <c r="DA634" s="278"/>
      <c r="DB634" s="278"/>
      <c r="DC634" s="278"/>
      <c r="DD634" s="278"/>
      <c r="DE634" s="278"/>
      <c r="DF634" s="278"/>
      <c r="DG634" s="278"/>
      <c r="DH634" s="278"/>
      <c r="DI634" s="278"/>
      <c r="DJ634" s="278"/>
      <c r="DK634" s="278"/>
      <c r="DL634" s="278"/>
      <c r="DM634" s="278"/>
      <c r="DN634" s="278"/>
      <c r="DO634" s="278"/>
      <c r="DP634" s="278"/>
      <c r="DQ634" s="278"/>
      <c r="DR634" s="278"/>
      <c r="DS634" s="278"/>
      <c r="DT634" s="278"/>
      <c r="DU634" s="278"/>
      <c r="DV634" s="278"/>
      <c r="DW634" s="278"/>
      <c r="DX634" s="278"/>
      <c r="DY634" s="278"/>
      <c r="DZ634" s="278"/>
      <c r="EA634" s="278"/>
      <c r="EB634" s="278"/>
      <c r="EC634" s="278"/>
      <c r="ED634" s="278"/>
      <c r="EE634" s="278"/>
      <c r="EF634" s="278"/>
      <c r="EG634" s="278"/>
      <c r="EH634" s="278"/>
      <c r="EI634" s="278"/>
      <c r="EJ634" s="278"/>
      <c r="EK634" s="278"/>
      <c r="EL634" s="278"/>
      <c r="EM634" s="278"/>
      <c r="EN634" s="278"/>
      <c r="EO634" s="278"/>
      <c r="EP634" s="278"/>
      <c r="EQ634" s="278"/>
      <c r="ER634" s="278"/>
      <c r="ES634" s="278"/>
      <c r="ET634" s="278"/>
      <c r="EU634" s="278"/>
      <c r="EV634" s="278"/>
      <c r="EW634" s="278"/>
      <c r="EX634" s="278"/>
      <c r="EY634" s="278"/>
      <c r="EZ634" s="278"/>
      <c r="FA634" s="278"/>
      <c r="FB634" s="278"/>
      <c r="FC634" s="278"/>
      <c r="FD634" s="278"/>
      <c r="FE634" s="278"/>
      <c r="FF634" s="278"/>
      <c r="FG634" s="278"/>
      <c r="FH634" s="278"/>
      <c r="FI634" s="278"/>
      <c r="FJ634" s="278"/>
      <c r="FK634" s="278"/>
      <c r="FL634" s="278"/>
      <c r="FM634" s="278"/>
      <c r="FN634" s="278"/>
      <c r="FO634" s="278"/>
      <c r="FP634" s="278"/>
      <c r="FQ634" s="278"/>
      <c r="FR634" s="278"/>
      <c r="FS634" s="278"/>
      <c r="FT634" s="278"/>
      <c r="FU634" s="278"/>
      <c r="FV634" s="278"/>
      <c r="FW634" s="278"/>
      <c r="FX634" s="278"/>
      <c r="FY634" s="278"/>
      <c r="FZ634" s="278"/>
      <c r="GA634" s="278"/>
      <c r="GB634" s="278"/>
      <c r="GC634" s="278"/>
      <c r="GD634" s="278"/>
      <c r="GE634" s="278"/>
      <c r="GF634" s="278"/>
      <c r="GG634" s="278"/>
      <c r="GH634" s="278"/>
      <c r="GI634" s="278"/>
      <c r="GJ634" s="278"/>
      <c r="GK634" s="278"/>
      <c r="GL634" s="278"/>
      <c r="GM634" s="278"/>
      <c r="GN634" s="278"/>
      <c r="GO634" s="278"/>
      <c r="GP634" s="278"/>
      <c r="GQ634" s="278"/>
      <c r="GR634" s="278"/>
      <c r="GS634" s="278"/>
      <c r="GT634" s="278"/>
      <c r="GU634" s="278"/>
      <c r="GV634" s="278"/>
      <c r="GW634" s="278"/>
      <c r="GX634" s="278"/>
      <c r="GY634" s="278"/>
      <c r="GZ634" s="278"/>
      <c r="HA634" s="278"/>
      <c r="HB634" s="278"/>
      <c r="HC634" s="278"/>
      <c r="HD634" s="278"/>
      <c r="HE634" s="278"/>
      <c r="HF634" s="278"/>
      <c r="HG634" s="278"/>
      <c r="HH634" s="278"/>
      <c r="HI634" s="278"/>
      <c r="HJ634" s="278"/>
      <c r="HK634" s="278"/>
      <c r="HL634" s="278"/>
      <c r="HM634" s="278"/>
      <c r="HN634" s="278"/>
      <c r="HO634" s="278"/>
    </row>
    <row r="635" spans="1:223" ht="54.75" customHeight="1" x14ac:dyDescent="0.15">
      <c r="A635" s="278"/>
      <c r="B635" s="279" t="s">
        <v>7821</v>
      </c>
      <c r="C635" s="279" t="s">
        <v>7796</v>
      </c>
      <c r="D635" s="279" t="s">
        <v>6277</v>
      </c>
      <c r="E635" s="263">
        <v>229</v>
      </c>
      <c r="F635" s="279" t="s">
        <v>7792</v>
      </c>
      <c r="G635" s="322" t="s">
        <v>7922</v>
      </c>
      <c r="H635" s="279" t="s">
        <v>7935</v>
      </c>
      <c r="I635" s="279" t="s">
        <v>7796</v>
      </c>
      <c r="J635" s="279" t="s">
        <v>6571</v>
      </c>
      <c r="K635" s="279" t="s">
        <v>3967</v>
      </c>
      <c r="L635" s="279" t="s">
        <v>4910</v>
      </c>
      <c r="M635" s="264">
        <v>1</v>
      </c>
      <c r="N635" s="264">
        <v>0</v>
      </c>
      <c r="O635" s="279" t="s">
        <v>511</v>
      </c>
      <c r="P635" s="263">
        <v>15</v>
      </c>
      <c r="Q635" s="279" t="s">
        <v>511</v>
      </c>
      <c r="R635" s="263">
        <v>1</v>
      </c>
      <c r="S635" s="263">
        <v>1</v>
      </c>
      <c r="T635" s="278">
        <v>0</v>
      </c>
      <c r="U635" s="263">
        <v>0</v>
      </c>
      <c r="V635" s="263">
        <v>6807933</v>
      </c>
      <c r="W635" s="263">
        <v>69700488</v>
      </c>
      <c r="X635" s="264">
        <v>3</v>
      </c>
      <c r="Y635" s="263">
        <v>80</v>
      </c>
      <c r="Z635" s="263">
        <v>1470</v>
      </c>
      <c r="AA635" s="263">
        <v>28947506</v>
      </c>
      <c r="AB635" s="263">
        <v>4096</v>
      </c>
      <c r="AC635" s="279" t="s">
        <v>6514</v>
      </c>
      <c r="AD635" s="279" t="s">
        <v>6515</v>
      </c>
      <c r="AE635" s="263">
        <v>7</v>
      </c>
      <c r="AF635" s="278" t="s">
        <v>6319</v>
      </c>
      <c r="AG635" s="278" t="s">
        <v>5133</v>
      </c>
      <c r="AH635" s="278" t="s">
        <v>6319</v>
      </c>
      <c r="AI635" s="278" t="s">
        <v>5133</v>
      </c>
      <c r="AJ635" s="278" t="s">
        <v>6319</v>
      </c>
      <c r="AK635" s="278" t="s">
        <v>6319</v>
      </c>
      <c r="AL635" s="278" t="s">
        <v>6319</v>
      </c>
      <c r="AM635" s="278" t="s">
        <v>6319</v>
      </c>
      <c r="AN635" s="263">
        <v>4</v>
      </c>
      <c r="AO635" s="263">
        <v>5000</v>
      </c>
      <c r="AP635" s="263">
        <v>-10</v>
      </c>
      <c r="AQ635" s="263">
        <v>0</v>
      </c>
      <c r="AR635" s="263">
        <v>0</v>
      </c>
      <c r="AS635" s="263">
        <v>3</v>
      </c>
      <c r="AT635" s="263">
        <v>3538</v>
      </c>
      <c r="AU635" s="278" t="s">
        <v>5133</v>
      </c>
      <c r="AV635" s="264">
        <v>2</v>
      </c>
      <c r="AW635" s="263">
        <v>8</v>
      </c>
      <c r="AX635" s="263">
        <v>16</v>
      </c>
      <c r="AY635" s="278"/>
      <c r="AZ635" s="278" t="s">
        <v>5133</v>
      </c>
      <c r="BA635" s="263">
        <v>0</v>
      </c>
      <c r="BB635" s="274">
        <v>2.8066843402777777</v>
      </c>
      <c r="BC635" s="274">
        <v>2.0000001967592591</v>
      </c>
      <c r="BD635" s="274">
        <v>2</v>
      </c>
      <c r="BE635" s="274">
        <v>2.0787955208333333</v>
      </c>
      <c r="BF635" s="274">
        <v>2.806718599537037</v>
      </c>
      <c r="BG635" s="279" t="s">
        <v>6953</v>
      </c>
      <c r="BH635" s="279" t="s">
        <v>7804</v>
      </c>
      <c r="BI635" s="279" t="s">
        <v>7799</v>
      </c>
      <c r="BJ635" s="323" t="s">
        <v>7924</v>
      </c>
      <c r="BK635" s="279" t="s">
        <v>7757</v>
      </c>
      <c r="BL635" s="279" t="s">
        <v>7925</v>
      </c>
      <c r="BM635" s="279"/>
      <c r="BN635" s="279" t="s">
        <v>7793</v>
      </c>
      <c r="BO635" s="279" t="s">
        <v>7926</v>
      </c>
      <c r="BP635" s="279" t="s">
        <v>7806</v>
      </c>
      <c r="BQ635" s="279" t="s">
        <v>7777</v>
      </c>
      <c r="BR635" s="279" t="s">
        <v>7794</v>
      </c>
      <c r="BS635" s="279" t="s">
        <v>7830</v>
      </c>
      <c r="BT635" s="279" t="s">
        <v>7927</v>
      </c>
      <c r="BU635" s="278"/>
      <c r="BV635" s="278"/>
      <c r="BW635" s="278"/>
      <c r="BX635" s="278"/>
      <c r="BY635" s="278"/>
      <c r="BZ635" s="278"/>
      <c r="CA635" s="278"/>
      <c r="CB635" s="278"/>
      <c r="CC635" s="278"/>
      <c r="CD635" s="278"/>
      <c r="CE635" s="278"/>
      <c r="CF635" s="278"/>
      <c r="CG635" s="278"/>
      <c r="CH635" s="278"/>
      <c r="CI635" s="278"/>
      <c r="CJ635" s="278"/>
      <c r="CK635" s="278"/>
      <c r="CL635" s="278"/>
      <c r="CM635" s="278"/>
      <c r="CN635" s="278"/>
      <c r="CO635" s="278"/>
      <c r="CP635" s="278"/>
      <c r="CQ635" s="278"/>
      <c r="CR635" s="278"/>
      <c r="CS635" s="278"/>
      <c r="CT635" s="278"/>
      <c r="CU635" s="278"/>
      <c r="CV635" s="278"/>
      <c r="CW635" s="278"/>
      <c r="CX635" s="278"/>
      <c r="CY635" s="278"/>
      <c r="CZ635" s="278"/>
      <c r="DA635" s="278"/>
      <c r="DB635" s="278"/>
      <c r="DC635" s="278"/>
      <c r="DD635" s="278"/>
      <c r="DE635" s="278"/>
      <c r="DF635" s="278"/>
      <c r="DG635" s="278"/>
      <c r="DH635" s="278"/>
      <c r="DI635" s="278"/>
      <c r="DJ635" s="278"/>
      <c r="DK635" s="278"/>
      <c r="DL635" s="278"/>
      <c r="DM635" s="278"/>
      <c r="DN635" s="278"/>
      <c r="DO635" s="278"/>
      <c r="DP635" s="278"/>
      <c r="DQ635" s="278"/>
      <c r="DR635" s="278"/>
      <c r="DS635" s="278"/>
      <c r="DT635" s="278"/>
      <c r="DU635" s="278"/>
      <c r="DV635" s="278"/>
      <c r="DW635" s="278"/>
      <c r="DX635" s="278"/>
      <c r="DY635" s="278"/>
      <c r="DZ635" s="278"/>
      <c r="EA635" s="278"/>
      <c r="EB635" s="278"/>
      <c r="EC635" s="278"/>
      <c r="ED635" s="278"/>
      <c r="EE635" s="278"/>
      <c r="EF635" s="278"/>
      <c r="EG635" s="278"/>
      <c r="EH635" s="278"/>
      <c r="EI635" s="278"/>
      <c r="EJ635" s="278"/>
      <c r="EK635" s="278"/>
      <c r="EL635" s="278"/>
      <c r="EM635" s="278"/>
      <c r="EN635" s="278"/>
      <c r="EO635" s="278"/>
      <c r="EP635" s="278"/>
      <c r="EQ635" s="278"/>
      <c r="ER635" s="278"/>
      <c r="ES635" s="278"/>
      <c r="ET635" s="278"/>
      <c r="EU635" s="278"/>
      <c r="EV635" s="278"/>
      <c r="EW635" s="278"/>
      <c r="EX635" s="278"/>
      <c r="EY635" s="278"/>
      <c r="EZ635" s="278"/>
      <c r="FA635" s="278"/>
      <c r="FB635" s="278"/>
      <c r="FC635" s="278"/>
      <c r="FD635" s="278"/>
      <c r="FE635" s="278"/>
      <c r="FF635" s="278"/>
      <c r="FG635" s="278"/>
      <c r="FH635" s="278"/>
      <c r="FI635" s="278"/>
      <c r="FJ635" s="278"/>
      <c r="FK635" s="278"/>
      <c r="FL635" s="278"/>
      <c r="FM635" s="278"/>
      <c r="FN635" s="278"/>
      <c r="FO635" s="278"/>
      <c r="FP635" s="278"/>
      <c r="FQ635" s="278"/>
      <c r="FR635" s="278"/>
      <c r="FS635" s="278"/>
      <c r="FT635" s="278"/>
      <c r="FU635" s="278"/>
      <c r="FV635" s="278"/>
      <c r="FW635" s="278"/>
      <c r="FX635" s="278"/>
      <c r="FY635" s="278"/>
      <c r="FZ635" s="278"/>
      <c r="GA635" s="278"/>
      <c r="GB635" s="278"/>
      <c r="GC635" s="278"/>
      <c r="GD635" s="278"/>
      <c r="GE635" s="278"/>
      <c r="GF635" s="278"/>
      <c r="GG635" s="278"/>
      <c r="GH635" s="278"/>
      <c r="GI635" s="278"/>
      <c r="GJ635" s="278"/>
      <c r="GK635" s="278"/>
      <c r="GL635" s="278"/>
      <c r="GM635" s="278"/>
      <c r="GN635" s="278"/>
      <c r="GO635" s="278"/>
      <c r="GP635" s="278"/>
      <c r="GQ635" s="278"/>
      <c r="GR635" s="278"/>
      <c r="GS635" s="278"/>
      <c r="GT635" s="278"/>
      <c r="GU635" s="278"/>
      <c r="GV635" s="278"/>
      <c r="GW635" s="278"/>
      <c r="GX635" s="278"/>
      <c r="GY635" s="278"/>
      <c r="GZ635" s="278"/>
      <c r="HA635" s="278"/>
      <c r="HB635" s="278"/>
      <c r="HC635" s="278"/>
      <c r="HD635" s="278"/>
      <c r="HE635" s="278"/>
      <c r="HF635" s="278"/>
      <c r="HG635" s="278"/>
      <c r="HH635" s="278"/>
      <c r="HI635" s="278"/>
      <c r="HJ635" s="278"/>
      <c r="HK635" s="278"/>
      <c r="HL635" s="278"/>
      <c r="HM635" s="278"/>
      <c r="HN635" s="278"/>
      <c r="HO635" s="278"/>
    </row>
    <row r="636" spans="1:223" ht="54.75" customHeight="1" x14ac:dyDescent="0.15">
      <c r="A636" s="278"/>
      <c r="B636" s="279" t="s">
        <v>7821</v>
      </c>
      <c r="C636" s="279" t="s">
        <v>7796</v>
      </c>
      <c r="D636" s="279" t="s">
        <v>6277</v>
      </c>
      <c r="E636" s="263">
        <v>229</v>
      </c>
      <c r="F636" s="279" t="s">
        <v>7792</v>
      </c>
      <c r="G636" s="322" t="s">
        <v>7922</v>
      </c>
      <c r="H636" s="279" t="s">
        <v>7936</v>
      </c>
      <c r="I636" s="279" t="s">
        <v>7796</v>
      </c>
      <c r="J636" s="279" t="s">
        <v>6571</v>
      </c>
      <c r="K636" s="279" t="s">
        <v>3967</v>
      </c>
      <c r="L636" s="279" t="s">
        <v>4910</v>
      </c>
      <c r="M636" s="264">
        <v>1</v>
      </c>
      <c r="N636" s="264">
        <v>0</v>
      </c>
      <c r="O636" s="279" t="s">
        <v>511</v>
      </c>
      <c r="P636" s="263">
        <v>15</v>
      </c>
      <c r="Q636" s="279" t="s">
        <v>511</v>
      </c>
      <c r="R636" s="263">
        <v>1</v>
      </c>
      <c r="S636" s="263">
        <v>1</v>
      </c>
      <c r="T636" s="278">
        <v>0</v>
      </c>
      <c r="U636" s="263">
        <v>0</v>
      </c>
      <c r="V636" s="263">
        <v>6807933</v>
      </c>
      <c r="W636" s="263">
        <v>69700488</v>
      </c>
      <c r="X636" s="264">
        <v>3</v>
      </c>
      <c r="Y636" s="263">
        <v>80</v>
      </c>
      <c r="Z636" s="263">
        <v>1470</v>
      </c>
      <c r="AA636" s="263">
        <v>28947506</v>
      </c>
      <c r="AB636" s="263">
        <v>4096</v>
      </c>
      <c r="AC636" s="279" t="s">
        <v>6514</v>
      </c>
      <c r="AD636" s="279" t="s">
        <v>6515</v>
      </c>
      <c r="AE636" s="263">
        <v>7</v>
      </c>
      <c r="AF636" s="278" t="s">
        <v>6319</v>
      </c>
      <c r="AG636" s="278" t="s">
        <v>5133</v>
      </c>
      <c r="AH636" s="278" t="s">
        <v>6319</v>
      </c>
      <c r="AI636" s="278" t="s">
        <v>5133</v>
      </c>
      <c r="AJ636" s="278" t="s">
        <v>6319</v>
      </c>
      <c r="AK636" s="278" t="s">
        <v>6319</v>
      </c>
      <c r="AL636" s="278" t="s">
        <v>6319</v>
      </c>
      <c r="AM636" s="278" t="s">
        <v>6319</v>
      </c>
      <c r="AN636" s="263">
        <v>4</v>
      </c>
      <c r="AO636" s="263">
        <v>5000</v>
      </c>
      <c r="AP636" s="263">
        <v>-10</v>
      </c>
      <c r="AQ636" s="263">
        <v>0</v>
      </c>
      <c r="AR636" s="263">
        <v>0</v>
      </c>
      <c r="AS636" s="263">
        <v>3</v>
      </c>
      <c r="AT636" s="263">
        <v>3538</v>
      </c>
      <c r="AU636" s="278" t="s">
        <v>5133</v>
      </c>
      <c r="AV636" s="264">
        <v>2</v>
      </c>
      <c r="AW636" s="263">
        <v>8</v>
      </c>
      <c r="AX636" s="263">
        <v>16</v>
      </c>
      <c r="AY636" s="278"/>
      <c r="AZ636" s="278" t="s">
        <v>5133</v>
      </c>
      <c r="BA636" s="263">
        <v>0</v>
      </c>
      <c r="BB636" s="274">
        <v>2.8066843402777777</v>
      </c>
      <c r="BC636" s="274">
        <v>2.0000001967592591</v>
      </c>
      <c r="BD636" s="274">
        <v>2</v>
      </c>
      <c r="BE636" s="274">
        <v>2.0787955208333333</v>
      </c>
      <c r="BF636" s="274">
        <v>2.806718599537037</v>
      </c>
      <c r="BG636" s="279" t="s">
        <v>6953</v>
      </c>
      <c r="BH636" s="279" t="s">
        <v>7804</v>
      </c>
      <c r="BI636" s="279" t="s">
        <v>7799</v>
      </c>
      <c r="BJ636" s="323" t="s">
        <v>7924</v>
      </c>
      <c r="BK636" s="279" t="s">
        <v>7757</v>
      </c>
      <c r="BL636" s="279" t="s">
        <v>7925</v>
      </c>
      <c r="BM636" s="279"/>
      <c r="BN636" s="279" t="s">
        <v>7793</v>
      </c>
      <c r="BO636" s="279" t="s">
        <v>7926</v>
      </c>
      <c r="BP636" s="279" t="s">
        <v>7806</v>
      </c>
      <c r="BQ636" s="279" t="s">
        <v>7777</v>
      </c>
      <c r="BR636" s="279" t="s">
        <v>7794</v>
      </c>
      <c r="BS636" s="279" t="s">
        <v>7830</v>
      </c>
      <c r="BT636" s="279" t="s">
        <v>7927</v>
      </c>
      <c r="BU636" s="278"/>
      <c r="BV636" s="278"/>
      <c r="BW636" s="278"/>
      <c r="BX636" s="278"/>
      <c r="BY636" s="278"/>
      <c r="BZ636" s="278"/>
      <c r="CA636" s="278"/>
      <c r="CB636" s="278"/>
      <c r="CC636" s="278"/>
      <c r="CD636" s="278"/>
      <c r="CE636" s="278"/>
      <c r="CF636" s="278"/>
      <c r="CG636" s="278"/>
      <c r="CH636" s="278"/>
      <c r="CI636" s="278"/>
      <c r="CJ636" s="278"/>
      <c r="CK636" s="278"/>
      <c r="CL636" s="278"/>
      <c r="CM636" s="278"/>
      <c r="CN636" s="278"/>
      <c r="CO636" s="278"/>
      <c r="CP636" s="278"/>
      <c r="CQ636" s="278"/>
      <c r="CR636" s="278"/>
      <c r="CS636" s="278"/>
      <c r="CT636" s="278"/>
      <c r="CU636" s="278"/>
      <c r="CV636" s="278"/>
      <c r="CW636" s="278"/>
      <c r="CX636" s="278"/>
      <c r="CY636" s="278"/>
      <c r="CZ636" s="278"/>
      <c r="DA636" s="278"/>
      <c r="DB636" s="278"/>
      <c r="DC636" s="278"/>
      <c r="DD636" s="278"/>
      <c r="DE636" s="278"/>
      <c r="DF636" s="278"/>
      <c r="DG636" s="278"/>
      <c r="DH636" s="278"/>
      <c r="DI636" s="278"/>
      <c r="DJ636" s="278"/>
      <c r="DK636" s="278"/>
      <c r="DL636" s="278"/>
      <c r="DM636" s="278"/>
      <c r="DN636" s="278"/>
      <c r="DO636" s="278"/>
      <c r="DP636" s="278"/>
      <c r="DQ636" s="278"/>
      <c r="DR636" s="278"/>
      <c r="DS636" s="278"/>
      <c r="DT636" s="278"/>
      <c r="DU636" s="278"/>
      <c r="DV636" s="278"/>
      <c r="DW636" s="278"/>
      <c r="DX636" s="278"/>
      <c r="DY636" s="278"/>
      <c r="DZ636" s="278"/>
      <c r="EA636" s="278"/>
      <c r="EB636" s="278"/>
      <c r="EC636" s="278"/>
      <c r="ED636" s="278"/>
      <c r="EE636" s="278"/>
      <c r="EF636" s="278"/>
      <c r="EG636" s="278"/>
      <c r="EH636" s="278"/>
      <c r="EI636" s="278"/>
      <c r="EJ636" s="278"/>
      <c r="EK636" s="278"/>
      <c r="EL636" s="278"/>
      <c r="EM636" s="278"/>
      <c r="EN636" s="278"/>
      <c r="EO636" s="278"/>
      <c r="EP636" s="278"/>
      <c r="EQ636" s="278"/>
      <c r="ER636" s="278"/>
      <c r="ES636" s="278"/>
      <c r="ET636" s="278"/>
      <c r="EU636" s="278"/>
      <c r="EV636" s="278"/>
      <c r="EW636" s="278"/>
      <c r="EX636" s="278"/>
      <c r="EY636" s="278"/>
      <c r="EZ636" s="278"/>
      <c r="FA636" s="278"/>
      <c r="FB636" s="278"/>
      <c r="FC636" s="278"/>
      <c r="FD636" s="278"/>
      <c r="FE636" s="278"/>
      <c r="FF636" s="278"/>
      <c r="FG636" s="278"/>
      <c r="FH636" s="278"/>
      <c r="FI636" s="278"/>
      <c r="FJ636" s="278"/>
      <c r="FK636" s="278"/>
      <c r="FL636" s="278"/>
      <c r="FM636" s="278"/>
      <c r="FN636" s="278"/>
      <c r="FO636" s="278"/>
      <c r="FP636" s="278"/>
      <c r="FQ636" s="278"/>
      <c r="FR636" s="278"/>
      <c r="FS636" s="278"/>
      <c r="FT636" s="278"/>
      <c r="FU636" s="278"/>
      <c r="FV636" s="278"/>
      <c r="FW636" s="278"/>
      <c r="FX636" s="278"/>
      <c r="FY636" s="278"/>
      <c r="FZ636" s="278"/>
      <c r="GA636" s="278"/>
      <c r="GB636" s="278"/>
      <c r="GC636" s="278"/>
      <c r="GD636" s="278"/>
      <c r="GE636" s="278"/>
      <c r="GF636" s="278"/>
      <c r="GG636" s="278"/>
      <c r="GH636" s="278"/>
      <c r="GI636" s="278"/>
      <c r="GJ636" s="278"/>
      <c r="GK636" s="278"/>
      <c r="GL636" s="278"/>
      <c r="GM636" s="278"/>
      <c r="GN636" s="278"/>
      <c r="GO636" s="278"/>
      <c r="GP636" s="278"/>
      <c r="GQ636" s="278"/>
      <c r="GR636" s="278"/>
      <c r="GS636" s="278"/>
      <c r="GT636" s="278"/>
      <c r="GU636" s="278"/>
      <c r="GV636" s="278"/>
      <c r="GW636" s="278"/>
      <c r="GX636" s="278"/>
      <c r="GY636" s="278"/>
      <c r="GZ636" s="278"/>
      <c r="HA636" s="278"/>
      <c r="HB636" s="278"/>
      <c r="HC636" s="278"/>
      <c r="HD636" s="278"/>
      <c r="HE636" s="278"/>
      <c r="HF636" s="278"/>
      <c r="HG636" s="278"/>
      <c r="HH636" s="278"/>
      <c r="HI636" s="278"/>
      <c r="HJ636" s="278"/>
      <c r="HK636" s="278"/>
      <c r="HL636" s="278"/>
      <c r="HM636" s="278"/>
      <c r="HN636" s="278"/>
      <c r="HO636" s="278"/>
    </row>
    <row r="637" spans="1:223" ht="54.75" customHeight="1" x14ac:dyDescent="0.15">
      <c r="A637" s="278"/>
      <c r="B637" s="279" t="s">
        <v>7821</v>
      </c>
      <c r="C637" s="279" t="s">
        <v>7796</v>
      </c>
      <c r="D637" s="279" t="s">
        <v>6277</v>
      </c>
      <c r="E637" s="263">
        <v>229</v>
      </c>
      <c r="F637" s="279" t="s">
        <v>7792</v>
      </c>
      <c r="G637" s="322" t="s">
        <v>7922</v>
      </c>
      <c r="H637" s="279" t="s">
        <v>7937</v>
      </c>
      <c r="I637" s="279" t="s">
        <v>7796</v>
      </c>
      <c r="J637" s="279" t="s">
        <v>6571</v>
      </c>
      <c r="K637" s="279" t="s">
        <v>3967</v>
      </c>
      <c r="L637" s="279" t="s">
        <v>4910</v>
      </c>
      <c r="M637" s="264">
        <v>1</v>
      </c>
      <c r="N637" s="264">
        <v>0</v>
      </c>
      <c r="O637" s="279" t="s">
        <v>511</v>
      </c>
      <c r="P637" s="263">
        <v>15</v>
      </c>
      <c r="Q637" s="279" t="s">
        <v>511</v>
      </c>
      <c r="R637" s="263">
        <v>1</v>
      </c>
      <c r="S637" s="263">
        <v>1</v>
      </c>
      <c r="T637" s="278">
        <v>0</v>
      </c>
      <c r="U637" s="263">
        <v>0</v>
      </c>
      <c r="V637" s="263">
        <v>6807933</v>
      </c>
      <c r="W637" s="263">
        <v>69700488</v>
      </c>
      <c r="X637" s="264">
        <v>3</v>
      </c>
      <c r="Y637" s="263">
        <v>80</v>
      </c>
      <c r="Z637" s="263">
        <v>1470</v>
      </c>
      <c r="AA637" s="263">
        <v>28947506</v>
      </c>
      <c r="AB637" s="263">
        <v>4096</v>
      </c>
      <c r="AC637" s="279" t="s">
        <v>6514</v>
      </c>
      <c r="AD637" s="279" t="s">
        <v>6515</v>
      </c>
      <c r="AE637" s="263">
        <v>7</v>
      </c>
      <c r="AF637" s="278" t="s">
        <v>6319</v>
      </c>
      <c r="AG637" s="278" t="s">
        <v>5133</v>
      </c>
      <c r="AH637" s="278" t="s">
        <v>6319</v>
      </c>
      <c r="AI637" s="278" t="s">
        <v>5133</v>
      </c>
      <c r="AJ637" s="278" t="s">
        <v>6319</v>
      </c>
      <c r="AK637" s="278" t="s">
        <v>6319</v>
      </c>
      <c r="AL637" s="278" t="s">
        <v>6319</v>
      </c>
      <c r="AM637" s="278" t="s">
        <v>6319</v>
      </c>
      <c r="AN637" s="263">
        <v>4</v>
      </c>
      <c r="AO637" s="263">
        <v>5000</v>
      </c>
      <c r="AP637" s="263">
        <v>-10</v>
      </c>
      <c r="AQ637" s="263">
        <v>0</v>
      </c>
      <c r="AR637" s="263">
        <v>0</v>
      </c>
      <c r="AS637" s="263">
        <v>3</v>
      </c>
      <c r="AT637" s="263">
        <v>3538</v>
      </c>
      <c r="AU637" s="278" t="s">
        <v>5133</v>
      </c>
      <c r="AV637" s="264">
        <v>2</v>
      </c>
      <c r="AW637" s="263">
        <v>8</v>
      </c>
      <c r="AX637" s="263">
        <v>16</v>
      </c>
      <c r="AY637" s="278"/>
      <c r="AZ637" s="278" t="s">
        <v>5133</v>
      </c>
      <c r="BA637" s="263">
        <v>0</v>
      </c>
      <c r="BB637" s="274">
        <v>2.8066843402777777</v>
      </c>
      <c r="BC637" s="274">
        <v>2.0000001967592591</v>
      </c>
      <c r="BD637" s="274">
        <v>2</v>
      </c>
      <c r="BE637" s="274">
        <v>2.0787955208333333</v>
      </c>
      <c r="BF637" s="274">
        <v>2.806718599537037</v>
      </c>
      <c r="BG637" s="279" t="s">
        <v>6953</v>
      </c>
      <c r="BH637" s="279" t="s">
        <v>7804</v>
      </c>
      <c r="BI637" s="279" t="s">
        <v>7799</v>
      </c>
      <c r="BJ637" s="323" t="s">
        <v>7924</v>
      </c>
      <c r="BK637" s="279" t="s">
        <v>7757</v>
      </c>
      <c r="BL637" s="279" t="s">
        <v>7925</v>
      </c>
      <c r="BM637" s="279"/>
      <c r="BN637" s="279" t="s">
        <v>7793</v>
      </c>
      <c r="BO637" s="279" t="s">
        <v>7926</v>
      </c>
      <c r="BP637" s="279" t="s">
        <v>7806</v>
      </c>
      <c r="BQ637" s="279" t="s">
        <v>7777</v>
      </c>
      <c r="BR637" s="279" t="s">
        <v>7794</v>
      </c>
      <c r="BS637" s="279" t="s">
        <v>7830</v>
      </c>
      <c r="BT637" s="279" t="s">
        <v>7927</v>
      </c>
      <c r="BU637" s="278"/>
      <c r="BV637" s="278"/>
      <c r="BW637" s="278"/>
      <c r="BX637" s="278"/>
      <c r="BY637" s="278"/>
      <c r="BZ637" s="278"/>
      <c r="CA637" s="278"/>
      <c r="CB637" s="278"/>
      <c r="CC637" s="278"/>
      <c r="CD637" s="278"/>
      <c r="CE637" s="278"/>
      <c r="CF637" s="278"/>
      <c r="CG637" s="278"/>
      <c r="CH637" s="278"/>
      <c r="CI637" s="278"/>
      <c r="CJ637" s="278"/>
      <c r="CK637" s="278"/>
      <c r="CL637" s="278"/>
      <c r="CM637" s="278"/>
      <c r="CN637" s="278"/>
      <c r="CO637" s="278"/>
      <c r="CP637" s="278"/>
      <c r="CQ637" s="278"/>
      <c r="CR637" s="278"/>
      <c r="CS637" s="278"/>
      <c r="CT637" s="278"/>
      <c r="CU637" s="278"/>
      <c r="CV637" s="278"/>
      <c r="CW637" s="278"/>
      <c r="CX637" s="278"/>
      <c r="CY637" s="278"/>
      <c r="CZ637" s="278"/>
      <c r="DA637" s="278"/>
      <c r="DB637" s="278"/>
      <c r="DC637" s="278"/>
      <c r="DD637" s="278"/>
      <c r="DE637" s="278"/>
      <c r="DF637" s="278"/>
      <c r="DG637" s="278"/>
      <c r="DH637" s="278"/>
      <c r="DI637" s="278"/>
      <c r="DJ637" s="278"/>
      <c r="DK637" s="278"/>
      <c r="DL637" s="278"/>
      <c r="DM637" s="278"/>
      <c r="DN637" s="278"/>
      <c r="DO637" s="278"/>
      <c r="DP637" s="278"/>
      <c r="DQ637" s="278"/>
      <c r="DR637" s="278"/>
      <c r="DS637" s="278"/>
      <c r="DT637" s="278"/>
      <c r="DU637" s="278"/>
      <c r="DV637" s="278"/>
      <c r="DW637" s="278"/>
      <c r="DX637" s="278"/>
      <c r="DY637" s="278"/>
      <c r="DZ637" s="278"/>
      <c r="EA637" s="278"/>
      <c r="EB637" s="278"/>
      <c r="EC637" s="278"/>
      <c r="ED637" s="278"/>
      <c r="EE637" s="278"/>
      <c r="EF637" s="278"/>
      <c r="EG637" s="278"/>
      <c r="EH637" s="278"/>
      <c r="EI637" s="278"/>
      <c r="EJ637" s="278"/>
      <c r="EK637" s="278"/>
      <c r="EL637" s="278"/>
      <c r="EM637" s="278"/>
      <c r="EN637" s="278"/>
      <c r="EO637" s="278"/>
      <c r="EP637" s="278"/>
      <c r="EQ637" s="278"/>
      <c r="ER637" s="278"/>
      <c r="ES637" s="278"/>
      <c r="ET637" s="278"/>
      <c r="EU637" s="278"/>
      <c r="EV637" s="278"/>
      <c r="EW637" s="278"/>
      <c r="EX637" s="278"/>
      <c r="EY637" s="278"/>
      <c r="EZ637" s="278"/>
      <c r="FA637" s="278"/>
      <c r="FB637" s="278"/>
      <c r="FC637" s="278"/>
      <c r="FD637" s="278"/>
      <c r="FE637" s="278"/>
      <c r="FF637" s="278"/>
      <c r="FG637" s="278"/>
      <c r="FH637" s="278"/>
      <c r="FI637" s="278"/>
      <c r="FJ637" s="278"/>
      <c r="FK637" s="278"/>
      <c r="FL637" s="278"/>
      <c r="FM637" s="278"/>
      <c r="FN637" s="278"/>
      <c r="FO637" s="278"/>
      <c r="FP637" s="278"/>
      <c r="FQ637" s="278"/>
      <c r="FR637" s="278"/>
      <c r="FS637" s="278"/>
      <c r="FT637" s="278"/>
      <c r="FU637" s="278"/>
      <c r="FV637" s="278"/>
      <c r="FW637" s="278"/>
      <c r="FX637" s="278"/>
      <c r="FY637" s="278"/>
      <c r="FZ637" s="278"/>
      <c r="GA637" s="278"/>
      <c r="GB637" s="278"/>
      <c r="GC637" s="278"/>
      <c r="GD637" s="278"/>
      <c r="GE637" s="278"/>
      <c r="GF637" s="278"/>
      <c r="GG637" s="278"/>
      <c r="GH637" s="278"/>
      <c r="GI637" s="278"/>
      <c r="GJ637" s="278"/>
      <c r="GK637" s="278"/>
      <c r="GL637" s="278"/>
      <c r="GM637" s="278"/>
      <c r="GN637" s="278"/>
      <c r="GO637" s="278"/>
      <c r="GP637" s="278"/>
      <c r="GQ637" s="278"/>
      <c r="GR637" s="278"/>
      <c r="GS637" s="278"/>
      <c r="GT637" s="278"/>
      <c r="GU637" s="278"/>
      <c r="GV637" s="278"/>
      <c r="GW637" s="278"/>
      <c r="GX637" s="278"/>
      <c r="GY637" s="278"/>
      <c r="GZ637" s="278"/>
      <c r="HA637" s="278"/>
      <c r="HB637" s="278"/>
      <c r="HC637" s="278"/>
      <c r="HD637" s="278"/>
      <c r="HE637" s="278"/>
      <c r="HF637" s="278"/>
      <c r="HG637" s="278"/>
      <c r="HH637" s="278"/>
      <c r="HI637" s="278"/>
      <c r="HJ637" s="278"/>
      <c r="HK637" s="278"/>
      <c r="HL637" s="278"/>
      <c r="HM637" s="278"/>
      <c r="HN637" s="278"/>
      <c r="HO637" s="278"/>
    </row>
    <row r="638" spans="1:223" ht="54.75" customHeight="1" x14ac:dyDescent="0.15">
      <c r="A638" s="278"/>
      <c r="B638" s="279" t="s">
        <v>7821</v>
      </c>
      <c r="C638" s="279" t="s">
        <v>7800</v>
      </c>
      <c r="D638" s="279" t="s">
        <v>6277</v>
      </c>
      <c r="E638" s="263">
        <v>229</v>
      </c>
      <c r="F638" s="279" t="s">
        <v>7792</v>
      </c>
      <c r="G638" s="322" t="s">
        <v>7922</v>
      </c>
      <c r="H638" s="279" t="s">
        <v>7938</v>
      </c>
      <c r="I638" s="279" t="s">
        <v>7796</v>
      </c>
      <c r="J638" s="279" t="s">
        <v>6571</v>
      </c>
      <c r="K638" s="279" t="s">
        <v>3967</v>
      </c>
      <c r="L638" s="279" t="s">
        <v>4910</v>
      </c>
      <c r="M638" s="264">
        <v>1</v>
      </c>
      <c r="N638" s="264">
        <v>0</v>
      </c>
      <c r="O638" s="279" t="s">
        <v>511</v>
      </c>
      <c r="P638" s="263">
        <v>15</v>
      </c>
      <c r="Q638" s="279" t="s">
        <v>511</v>
      </c>
      <c r="R638" s="263">
        <v>1</v>
      </c>
      <c r="S638" s="263">
        <v>1</v>
      </c>
      <c r="T638" s="278">
        <v>0</v>
      </c>
      <c r="U638" s="263">
        <v>0</v>
      </c>
      <c r="V638" s="263">
        <v>6807933</v>
      </c>
      <c r="W638" s="263">
        <v>69700488</v>
      </c>
      <c r="X638" s="264">
        <v>3</v>
      </c>
      <c r="Y638" s="263">
        <v>80</v>
      </c>
      <c r="Z638" s="263">
        <v>1470</v>
      </c>
      <c r="AA638" s="263">
        <v>28947506</v>
      </c>
      <c r="AB638" s="263">
        <v>4096</v>
      </c>
      <c r="AC638" s="279" t="s">
        <v>6514</v>
      </c>
      <c r="AD638" s="279" t="s">
        <v>6515</v>
      </c>
      <c r="AE638" s="263">
        <v>7</v>
      </c>
      <c r="AF638" s="278" t="s">
        <v>6319</v>
      </c>
      <c r="AG638" s="278" t="s">
        <v>5133</v>
      </c>
      <c r="AH638" s="278" t="s">
        <v>6319</v>
      </c>
      <c r="AI638" s="278" t="s">
        <v>5133</v>
      </c>
      <c r="AJ638" s="278" t="s">
        <v>6319</v>
      </c>
      <c r="AK638" s="278" t="s">
        <v>6319</v>
      </c>
      <c r="AL638" s="278" t="s">
        <v>6319</v>
      </c>
      <c r="AM638" s="278" t="s">
        <v>6319</v>
      </c>
      <c r="AN638" s="263">
        <v>4</v>
      </c>
      <c r="AO638" s="263">
        <v>5000</v>
      </c>
      <c r="AP638" s="263">
        <v>-10</v>
      </c>
      <c r="AQ638" s="263">
        <v>0</v>
      </c>
      <c r="AR638" s="263">
        <v>0</v>
      </c>
      <c r="AS638" s="263">
        <v>3</v>
      </c>
      <c r="AT638" s="263">
        <v>3538</v>
      </c>
      <c r="AU638" s="278" t="s">
        <v>5133</v>
      </c>
      <c r="AV638" s="264">
        <v>2</v>
      </c>
      <c r="AW638" s="263">
        <v>8</v>
      </c>
      <c r="AX638" s="263">
        <v>16</v>
      </c>
      <c r="AY638" s="278"/>
      <c r="AZ638" s="278" t="s">
        <v>5133</v>
      </c>
      <c r="BA638" s="263">
        <v>0</v>
      </c>
      <c r="BB638" s="274">
        <v>2.8066843402777777</v>
      </c>
      <c r="BC638" s="274">
        <v>2.0000001967592591</v>
      </c>
      <c r="BD638" s="274">
        <v>2</v>
      </c>
      <c r="BE638" s="274">
        <v>2.0787955208333333</v>
      </c>
      <c r="BF638" s="274">
        <v>2.806718599537037</v>
      </c>
      <c r="BG638" s="279" t="s">
        <v>6953</v>
      </c>
      <c r="BH638" s="279" t="s">
        <v>7804</v>
      </c>
      <c r="BI638" s="279" t="s">
        <v>7799</v>
      </c>
      <c r="BJ638" s="323" t="s">
        <v>7924</v>
      </c>
      <c r="BK638" s="279" t="s">
        <v>7757</v>
      </c>
      <c r="BL638" s="279" t="s">
        <v>7925</v>
      </c>
      <c r="BM638" s="279"/>
      <c r="BN638" s="279" t="s">
        <v>7793</v>
      </c>
      <c r="BO638" s="279" t="s">
        <v>7926</v>
      </c>
      <c r="BP638" s="279" t="s">
        <v>7806</v>
      </c>
      <c r="BQ638" s="279" t="s">
        <v>7777</v>
      </c>
      <c r="BR638" s="279" t="s">
        <v>7794</v>
      </c>
      <c r="BS638" s="279" t="s">
        <v>7830</v>
      </c>
      <c r="BT638" s="279" t="s">
        <v>7927</v>
      </c>
      <c r="BU638" s="278"/>
      <c r="BV638" s="278"/>
      <c r="BW638" s="278"/>
      <c r="BX638" s="278"/>
      <c r="BY638" s="278"/>
      <c r="BZ638" s="278"/>
      <c r="CA638" s="278"/>
      <c r="CB638" s="278"/>
      <c r="CC638" s="278"/>
      <c r="CD638" s="278"/>
      <c r="CE638" s="278"/>
      <c r="CF638" s="278"/>
      <c r="CG638" s="278"/>
      <c r="CH638" s="278"/>
      <c r="CI638" s="278"/>
      <c r="CJ638" s="278"/>
      <c r="CK638" s="278"/>
      <c r="CL638" s="278"/>
      <c r="CM638" s="278"/>
      <c r="CN638" s="278"/>
      <c r="CO638" s="278"/>
      <c r="CP638" s="278"/>
      <c r="CQ638" s="278"/>
      <c r="CR638" s="278"/>
      <c r="CS638" s="278"/>
      <c r="CT638" s="278"/>
      <c r="CU638" s="278"/>
      <c r="CV638" s="278"/>
      <c r="CW638" s="278"/>
      <c r="CX638" s="278"/>
      <c r="CY638" s="278"/>
      <c r="CZ638" s="278"/>
      <c r="DA638" s="278"/>
      <c r="DB638" s="278"/>
      <c r="DC638" s="278"/>
      <c r="DD638" s="278"/>
      <c r="DE638" s="278"/>
      <c r="DF638" s="278"/>
      <c r="DG638" s="278"/>
      <c r="DH638" s="278"/>
      <c r="DI638" s="278"/>
      <c r="DJ638" s="278"/>
      <c r="DK638" s="278"/>
      <c r="DL638" s="278"/>
      <c r="DM638" s="278"/>
      <c r="DN638" s="278"/>
      <c r="DO638" s="278"/>
      <c r="DP638" s="278"/>
      <c r="DQ638" s="278"/>
      <c r="DR638" s="278"/>
      <c r="DS638" s="278"/>
      <c r="DT638" s="278"/>
      <c r="DU638" s="278"/>
      <c r="DV638" s="278"/>
      <c r="DW638" s="278"/>
      <c r="DX638" s="278"/>
      <c r="DY638" s="278"/>
      <c r="DZ638" s="278"/>
      <c r="EA638" s="278"/>
      <c r="EB638" s="278"/>
      <c r="EC638" s="278"/>
      <c r="ED638" s="278"/>
      <c r="EE638" s="278"/>
      <c r="EF638" s="278"/>
      <c r="EG638" s="278"/>
      <c r="EH638" s="278"/>
      <c r="EI638" s="278"/>
      <c r="EJ638" s="278"/>
      <c r="EK638" s="278"/>
      <c r="EL638" s="278"/>
      <c r="EM638" s="278"/>
      <c r="EN638" s="278"/>
      <c r="EO638" s="278"/>
      <c r="EP638" s="278"/>
      <c r="EQ638" s="278"/>
      <c r="ER638" s="278"/>
      <c r="ES638" s="278"/>
      <c r="ET638" s="278"/>
      <c r="EU638" s="278"/>
      <c r="EV638" s="278"/>
      <c r="EW638" s="278"/>
      <c r="EX638" s="278"/>
      <c r="EY638" s="278"/>
      <c r="EZ638" s="278"/>
      <c r="FA638" s="278"/>
      <c r="FB638" s="278"/>
      <c r="FC638" s="278"/>
      <c r="FD638" s="278"/>
      <c r="FE638" s="278"/>
      <c r="FF638" s="278"/>
      <c r="FG638" s="278"/>
      <c r="FH638" s="278"/>
      <c r="FI638" s="278"/>
      <c r="FJ638" s="278"/>
      <c r="FK638" s="278"/>
      <c r="FL638" s="278"/>
      <c r="FM638" s="278"/>
      <c r="FN638" s="278"/>
      <c r="FO638" s="278"/>
      <c r="FP638" s="278"/>
      <c r="FQ638" s="278"/>
      <c r="FR638" s="278"/>
      <c r="FS638" s="278"/>
      <c r="FT638" s="278"/>
      <c r="FU638" s="278"/>
      <c r="FV638" s="278"/>
      <c r="FW638" s="278"/>
      <c r="FX638" s="278"/>
      <c r="FY638" s="278"/>
      <c r="FZ638" s="278"/>
      <c r="GA638" s="278"/>
      <c r="GB638" s="278"/>
      <c r="GC638" s="278"/>
      <c r="GD638" s="278"/>
      <c r="GE638" s="278"/>
      <c r="GF638" s="278"/>
      <c r="GG638" s="278"/>
      <c r="GH638" s="278"/>
      <c r="GI638" s="278"/>
      <c r="GJ638" s="278"/>
      <c r="GK638" s="278"/>
      <c r="GL638" s="278"/>
      <c r="GM638" s="278"/>
      <c r="GN638" s="278"/>
      <c r="GO638" s="278"/>
      <c r="GP638" s="278"/>
      <c r="GQ638" s="278"/>
      <c r="GR638" s="278"/>
      <c r="GS638" s="278"/>
      <c r="GT638" s="278"/>
      <c r="GU638" s="278"/>
      <c r="GV638" s="278"/>
      <c r="GW638" s="278"/>
      <c r="GX638" s="278"/>
      <c r="GY638" s="278"/>
      <c r="GZ638" s="278"/>
      <c r="HA638" s="278"/>
      <c r="HB638" s="278"/>
      <c r="HC638" s="278"/>
      <c r="HD638" s="278"/>
      <c r="HE638" s="278"/>
      <c r="HF638" s="278"/>
      <c r="HG638" s="278"/>
      <c r="HH638" s="278"/>
      <c r="HI638" s="278"/>
      <c r="HJ638" s="278"/>
      <c r="HK638" s="278"/>
      <c r="HL638" s="278"/>
      <c r="HM638" s="278"/>
      <c r="HN638" s="278"/>
      <c r="HO638" s="278"/>
    </row>
    <row r="639" spans="1:223" ht="54.75" customHeight="1" x14ac:dyDescent="0.15">
      <c r="A639" s="278"/>
      <c r="B639" s="279" t="s">
        <v>7821</v>
      </c>
      <c r="C639" s="279" t="s">
        <v>7796</v>
      </c>
      <c r="D639" s="279" t="s">
        <v>6277</v>
      </c>
      <c r="E639" s="263">
        <v>229</v>
      </c>
      <c r="F639" s="279" t="s">
        <v>7792</v>
      </c>
      <c r="G639" s="322" t="s">
        <v>7922</v>
      </c>
      <c r="H639" s="279" t="s">
        <v>7939</v>
      </c>
      <c r="I639" s="279" t="s">
        <v>7796</v>
      </c>
      <c r="J639" s="279" t="s">
        <v>6571</v>
      </c>
      <c r="K639" s="279" t="s">
        <v>3967</v>
      </c>
      <c r="L639" s="279" t="s">
        <v>4910</v>
      </c>
      <c r="M639" s="264">
        <v>1</v>
      </c>
      <c r="N639" s="264">
        <v>0</v>
      </c>
      <c r="O639" s="279" t="s">
        <v>511</v>
      </c>
      <c r="P639" s="263">
        <v>15</v>
      </c>
      <c r="Q639" s="279" t="s">
        <v>511</v>
      </c>
      <c r="R639" s="263">
        <v>1</v>
      </c>
      <c r="S639" s="263">
        <v>1</v>
      </c>
      <c r="T639" s="278">
        <v>0</v>
      </c>
      <c r="U639" s="263">
        <v>0</v>
      </c>
      <c r="V639" s="263">
        <v>6807933</v>
      </c>
      <c r="W639" s="263">
        <v>69700488</v>
      </c>
      <c r="X639" s="264">
        <v>3</v>
      </c>
      <c r="Y639" s="263">
        <v>80</v>
      </c>
      <c r="Z639" s="263">
        <v>1470</v>
      </c>
      <c r="AA639" s="263">
        <v>28947506</v>
      </c>
      <c r="AB639" s="263">
        <v>4096</v>
      </c>
      <c r="AC639" s="279" t="s">
        <v>6514</v>
      </c>
      <c r="AD639" s="279" t="s">
        <v>6515</v>
      </c>
      <c r="AE639" s="263">
        <v>7</v>
      </c>
      <c r="AF639" s="278" t="s">
        <v>6319</v>
      </c>
      <c r="AG639" s="278" t="s">
        <v>5133</v>
      </c>
      <c r="AH639" s="278" t="s">
        <v>6319</v>
      </c>
      <c r="AI639" s="278" t="s">
        <v>5133</v>
      </c>
      <c r="AJ639" s="278" t="s">
        <v>6319</v>
      </c>
      <c r="AK639" s="278" t="s">
        <v>6319</v>
      </c>
      <c r="AL639" s="278" t="s">
        <v>6319</v>
      </c>
      <c r="AM639" s="278" t="s">
        <v>6319</v>
      </c>
      <c r="AN639" s="263">
        <v>4</v>
      </c>
      <c r="AO639" s="263">
        <v>5000</v>
      </c>
      <c r="AP639" s="263">
        <v>-10</v>
      </c>
      <c r="AQ639" s="263">
        <v>0</v>
      </c>
      <c r="AR639" s="263">
        <v>0</v>
      </c>
      <c r="AS639" s="263">
        <v>3</v>
      </c>
      <c r="AT639" s="263">
        <v>3538</v>
      </c>
      <c r="AU639" s="278" t="s">
        <v>5133</v>
      </c>
      <c r="AV639" s="264">
        <v>2</v>
      </c>
      <c r="AW639" s="263">
        <v>8</v>
      </c>
      <c r="AX639" s="263">
        <v>16</v>
      </c>
      <c r="AY639" s="278"/>
      <c r="AZ639" s="278" t="s">
        <v>5133</v>
      </c>
      <c r="BA639" s="263">
        <v>0</v>
      </c>
      <c r="BB639" s="274">
        <v>2.8066843402777777</v>
      </c>
      <c r="BC639" s="274">
        <v>2.0000001967592591</v>
      </c>
      <c r="BD639" s="274">
        <v>2</v>
      </c>
      <c r="BE639" s="274">
        <v>2.0787955208333333</v>
      </c>
      <c r="BF639" s="274">
        <v>2.806718599537037</v>
      </c>
      <c r="BG639" s="279" t="s">
        <v>6953</v>
      </c>
      <c r="BH639" s="279" t="s">
        <v>7804</v>
      </c>
      <c r="BI639" s="279" t="s">
        <v>7799</v>
      </c>
      <c r="BJ639" s="323" t="s">
        <v>7924</v>
      </c>
      <c r="BK639" s="279" t="s">
        <v>7757</v>
      </c>
      <c r="BL639" s="279" t="s">
        <v>7925</v>
      </c>
      <c r="BM639" s="279"/>
      <c r="BN639" s="279" t="s">
        <v>7793</v>
      </c>
      <c r="BO639" s="279" t="s">
        <v>7926</v>
      </c>
      <c r="BP639" s="279" t="s">
        <v>7806</v>
      </c>
      <c r="BQ639" s="279" t="s">
        <v>7777</v>
      </c>
      <c r="BR639" s="279" t="s">
        <v>7794</v>
      </c>
      <c r="BS639" s="279" t="s">
        <v>7830</v>
      </c>
      <c r="BT639" s="279" t="s">
        <v>7927</v>
      </c>
      <c r="BU639" s="278"/>
      <c r="BV639" s="278"/>
      <c r="BW639" s="278"/>
      <c r="BX639" s="278"/>
      <c r="BY639" s="278"/>
      <c r="BZ639" s="278"/>
      <c r="CA639" s="278"/>
      <c r="CB639" s="278"/>
      <c r="CC639" s="278"/>
      <c r="CD639" s="278"/>
      <c r="CE639" s="278"/>
      <c r="CF639" s="278"/>
      <c r="CG639" s="278"/>
      <c r="CH639" s="278"/>
      <c r="CI639" s="278"/>
      <c r="CJ639" s="278"/>
      <c r="CK639" s="278"/>
      <c r="CL639" s="278"/>
      <c r="CM639" s="278"/>
      <c r="CN639" s="278"/>
      <c r="CO639" s="278"/>
      <c r="CP639" s="278"/>
      <c r="CQ639" s="278"/>
      <c r="CR639" s="278"/>
      <c r="CS639" s="278"/>
      <c r="CT639" s="278"/>
      <c r="CU639" s="278"/>
      <c r="CV639" s="278"/>
      <c r="CW639" s="278"/>
      <c r="CX639" s="278"/>
      <c r="CY639" s="278"/>
      <c r="CZ639" s="278"/>
      <c r="DA639" s="278"/>
      <c r="DB639" s="278"/>
      <c r="DC639" s="278"/>
      <c r="DD639" s="278"/>
      <c r="DE639" s="278"/>
      <c r="DF639" s="278"/>
      <c r="DG639" s="278"/>
      <c r="DH639" s="278"/>
      <c r="DI639" s="278"/>
      <c r="DJ639" s="278"/>
      <c r="DK639" s="278"/>
      <c r="DL639" s="278"/>
      <c r="DM639" s="278"/>
      <c r="DN639" s="278"/>
      <c r="DO639" s="278"/>
      <c r="DP639" s="278"/>
      <c r="DQ639" s="278"/>
      <c r="DR639" s="278"/>
      <c r="DS639" s="278"/>
      <c r="DT639" s="278"/>
      <c r="DU639" s="278"/>
      <c r="DV639" s="278"/>
      <c r="DW639" s="278"/>
      <c r="DX639" s="278"/>
      <c r="DY639" s="278"/>
      <c r="DZ639" s="278"/>
      <c r="EA639" s="278"/>
      <c r="EB639" s="278"/>
      <c r="EC639" s="278"/>
      <c r="ED639" s="278"/>
      <c r="EE639" s="278"/>
      <c r="EF639" s="278"/>
      <c r="EG639" s="278"/>
      <c r="EH639" s="278"/>
      <c r="EI639" s="278"/>
      <c r="EJ639" s="278"/>
      <c r="EK639" s="278"/>
      <c r="EL639" s="278"/>
      <c r="EM639" s="278"/>
      <c r="EN639" s="278"/>
      <c r="EO639" s="278"/>
      <c r="EP639" s="278"/>
      <c r="EQ639" s="278"/>
      <c r="ER639" s="278"/>
      <c r="ES639" s="278"/>
      <c r="ET639" s="278"/>
      <c r="EU639" s="278"/>
      <c r="EV639" s="278"/>
      <c r="EW639" s="278"/>
      <c r="EX639" s="278"/>
      <c r="EY639" s="278"/>
      <c r="EZ639" s="278"/>
      <c r="FA639" s="278"/>
      <c r="FB639" s="278"/>
      <c r="FC639" s="278"/>
      <c r="FD639" s="278"/>
      <c r="FE639" s="278"/>
      <c r="FF639" s="278"/>
      <c r="FG639" s="278"/>
      <c r="FH639" s="278"/>
      <c r="FI639" s="278"/>
      <c r="FJ639" s="278"/>
      <c r="FK639" s="278"/>
      <c r="FL639" s="278"/>
      <c r="FM639" s="278"/>
      <c r="FN639" s="278"/>
      <c r="FO639" s="278"/>
      <c r="FP639" s="278"/>
      <c r="FQ639" s="278"/>
      <c r="FR639" s="278"/>
      <c r="FS639" s="278"/>
      <c r="FT639" s="278"/>
      <c r="FU639" s="278"/>
      <c r="FV639" s="278"/>
      <c r="FW639" s="278"/>
      <c r="FX639" s="278"/>
      <c r="FY639" s="278"/>
      <c r="FZ639" s="278"/>
      <c r="GA639" s="278"/>
      <c r="GB639" s="278"/>
      <c r="GC639" s="278"/>
      <c r="GD639" s="278"/>
      <c r="GE639" s="278"/>
      <c r="GF639" s="278"/>
      <c r="GG639" s="278"/>
      <c r="GH639" s="278"/>
      <c r="GI639" s="278"/>
      <c r="GJ639" s="278"/>
      <c r="GK639" s="278"/>
      <c r="GL639" s="278"/>
      <c r="GM639" s="278"/>
      <c r="GN639" s="278"/>
      <c r="GO639" s="278"/>
      <c r="GP639" s="278"/>
      <c r="GQ639" s="278"/>
      <c r="GR639" s="278"/>
      <c r="GS639" s="278"/>
      <c r="GT639" s="278"/>
      <c r="GU639" s="278"/>
      <c r="GV639" s="278"/>
      <c r="GW639" s="278"/>
      <c r="GX639" s="278"/>
      <c r="GY639" s="278"/>
      <c r="GZ639" s="278"/>
      <c r="HA639" s="278"/>
      <c r="HB639" s="278"/>
      <c r="HC639" s="278"/>
      <c r="HD639" s="278"/>
      <c r="HE639" s="278"/>
      <c r="HF639" s="278"/>
      <c r="HG639" s="278"/>
      <c r="HH639" s="278"/>
      <c r="HI639" s="278"/>
      <c r="HJ639" s="278"/>
      <c r="HK639" s="278"/>
      <c r="HL639" s="278"/>
      <c r="HM639" s="278"/>
      <c r="HN639" s="278"/>
      <c r="HO639" s="278"/>
    </row>
    <row r="640" spans="1:223" ht="54.75" customHeight="1" x14ac:dyDescent="0.15">
      <c r="A640" s="278"/>
      <c r="B640" s="279" t="s">
        <v>7821</v>
      </c>
      <c r="C640" s="279" t="s">
        <v>7796</v>
      </c>
      <c r="D640" s="279" t="s">
        <v>6277</v>
      </c>
      <c r="E640" s="263">
        <v>229</v>
      </c>
      <c r="F640" s="279" t="s">
        <v>7792</v>
      </c>
      <c r="G640" s="322" t="s">
        <v>7922</v>
      </c>
      <c r="H640" s="279" t="s">
        <v>7940</v>
      </c>
      <c r="I640" s="279" t="s">
        <v>7796</v>
      </c>
      <c r="J640" s="279" t="s">
        <v>6571</v>
      </c>
      <c r="K640" s="279" t="s">
        <v>3967</v>
      </c>
      <c r="L640" s="279" t="s">
        <v>4910</v>
      </c>
      <c r="M640" s="264">
        <v>1</v>
      </c>
      <c r="N640" s="264">
        <v>0</v>
      </c>
      <c r="O640" s="279" t="s">
        <v>511</v>
      </c>
      <c r="P640" s="263">
        <v>15</v>
      </c>
      <c r="Q640" s="279" t="s">
        <v>511</v>
      </c>
      <c r="R640" s="263">
        <v>1</v>
      </c>
      <c r="S640" s="263">
        <v>1</v>
      </c>
      <c r="T640" s="278">
        <v>0</v>
      </c>
      <c r="U640" s="263">
        <v>0</v>
      </c>
      <c r="V640" s="263">
        <v>6807933</v>
      </c>
      <c r="W640" s="263">
        <v>69700488</v>
      </c>
      <c r="X640" s="264">
        <v>3</v>
      </c>
      <c r="Y640" s="263">
        <v>80</v>
      </c>
      <c r="Z640" s="263">
        <v>1470</v>
      </c>
      <c r="AA640" s="263">
        <v>28947506</v>
      </c>
      <c r="AB640" s="263">
        <v>4096</v>
      </c>
      <c r="AC640" s="279" t="s">
        <v>6514</v>
      </c>
      <c r="AD640" s="279" t="s">
        <v>6515</v>
      </c>
      <c r="AE640" s="263">
        <v>7</v>
      </c>
      <c r="AF640" s="278" t="s">
        <v>6319</v>
      </c>
      <c r="AG640" s="278" t="s">
        <v>5133</v>
      </c>
      <c r="AH640" s="278" t="s">
        <v>6319</v>
      </c>
      <c r="AI640" s="278" t="s">
        <v>5133</v>
      </c>
      <c r="AJ640" s="278" t="s">
        <v>6319</v>
      </c>
      <c r="AK640" s="278" t="s">
        <v>6319</v>
      </c>
      <c r="AL640" s="278" t="s">
        <v>6319</v>
      </c>
      <c r="AM640" s="278" t="s">
        <v>6319</v>
      </c>
      <c r="AN640" s="263">
        <v>4</v>
      </c>
      <c r="AO640" s="263">
        <v>5000</v>
      </c>
      <c r="AP640" s="263">
        <v>-10</v>
      </c>
      <c r="AQ640" s="263">
        <v>0</v>
      </c>
      <c r="AR640" s="263">
        <v>0</v>
      </c>
      <c r="AS640" s="263">
        <v>3</v>
      </c>
      <c r="AT640" s="263">
        <v>3538</v>
      </c>
      <c r="AU640" s="278" t="s">
        <v>5133</v>
      </c>
      <c r="AV640" s="264">
        <v>2</v>
      </c>
      <c r="AW640" s="263">
        <v>8</v>
      </c>
      <c r="AX640" s="263">
        <v>16</v>
      </c>
      <c r="AY640" s="278"/>
      <c r="AZ640" s="278" t="s">
        <v>5133</v>
      </c>
      <c r="BA640" s="263">
        <v>0</v>
      </c>
      <c r="BB640" s="274">
        <v>2.8066843402777777</v>
      </c>
      <c r="BC640" s="274">
        <v>2.0000001967592591</v>
      </c>
      <c r="BD640" s="274">
        <v>2</v>
      </c>
      <c r="BE640" s="274">
        <v>2.0787955208333333</v>
      </c>
      <c r="BF640" s="274">
        <v>2.806718599537037</v>
      </c>
      <c r="BG640" s="279" t="s">
        <v>6953</v>
      </c>
      <c r="BH640" s="279" t="s">
        <v>7804</v>
      </c>
      <c r="BI640" s="279" t="s">
        <v>7799</v>
      </c>
      <c r="BJ640" s="323" t="s">
        <v>7924</v>
      </c>
      <c r="BK640" s="279" t="s">
        <v>7757</v>
      </c>
      <c r="BL640" s="279" t="s">
        <v>7925</v>
      </c>
      <c r="BM640" s="279"/>
      <c r="BN640" s="279" t="s">
        <v>7793</v>
      </c>
      <c r="BO640" s="279" t="s">
        <v>7926</v>
      </c>
      <c r="BP640" s="279" t="s">
        <v>7806</v>
      </c>
      <c r="BQ640" s="279" t="s">
        <v>7777</v>
      </c>
      <c r="BR640" s="279" t="s">
        <v>7794</v>
      </c>
      <c r="BS640" s="279" t="s">
        <v>7830</v>
      </c>
      <c r="BT640" s="279" t="s">
        <v>7927</v>
      </c>
      <c r="BU640" s="278"/>
      <c r="BV640" s="278"/>
      <c r="BW640" s="278"/>
      <c r="BX640" s="278"/>
      <c r="BY640" s="278"/>
      <c r="BZ640" s="278"/>
      <c r="CA640" s="278"/>
      <c r="CB640" s="278"/>
      <c r="CC640" s="278"/>
      <c r="CD640" s="278"/>
      <c r="CE640" s="278"/>
      <c r="CF640" s="278"/>
      <c r="CG640" s="278"/>
      <c r="CH640" s="278"/>
      <c r="CI640" s="278"/>
      <c r="CJ640" s="278"/>
      <c r="CK640" s="278"/>
      <c r="CL640" s="278"/>
      <c r="CM640" s="278"/>
      <c r="CN640" s="278"/>
      <c r="CO640" s="278"/>
      <c r="CP640" s="278"/>
      <c r="CQ640" s="278"/>
      <c r="CR640" s="278"/>
      <c r="CS640" s="278"/>
      <c r="CT640" s="278"/>
      <c r="CU640" s="278"/>
      <c r="CV640" s="278"/>
      <c r="CW640" s="278"/>
      <c r="CX640" s="278"/>
      <c r="CY640" s="278"/>
      <c r="CZ640" s="278"/>
      <c r="DA640" s="278"/>
      <c r="DB640" s="278"/>
      <c r="DC640" s="278"/>
      <c r="DD640" s="278"/>
      <c r="DE640" s="278"/>
      <c r="DF640" s="278"/>
      <c r="DG640" s="278"/>
      <c r="DH640" s="278"/>
      <c r="DI640" s="278"/>
      <c r="DJ640" s="278"/>
      <c r="DK640" s="278"/>
      <c r="DL640" s="278"/>
      <c r="DM640" s="278"/>
      <c r="DN640" s="278"/>
      <c r="DO640" s="278"/>
      <c r="DP640" s="278"/>
      <c r="DQ640" s="278"/>
      <c r="DR640" s="278"/>
      <c r="DS640" s="278"/>
      <c r="DT640" s="278"/>
      <c r="DU640" s="278"/>
      <c r="DV640" s="278"/>
      <c r="DW640" s="278"/>
      <c r="DX640" s="278"/>
      <c r="DY640" s="278"/>
      <c r="DZ640" s="278"/>
      <c r="EA640" s="278"/>
      <c r="EB640" s="278"/>
      <c r="EC640" s="278"/>
      <c r="ED640" s="278"/>
      <c r="EE640" s="278"/>
      <c r="EF640" s="278"/>
      <c r="EG640" s="278"/>
      <c r="EH640" s="278"/>
      <c r="EI640" s="278"/>
      <c r="EJ640" s="278"/>
      <c r="EK640" s="278"/>
      <c r="EL640" s="278"/>
      <c r="EM640" s="278"/>
      <c r="EN640" s="278"/>
      <c r="EO640" s="278"/>
      <c r="EP640" s="278"/>
      <c r="EQ640" s="278"/>
      <c r="ER640" s="278"/>
      <c r="ES640" s="278"/>
      <c r="ET640" s="278"/>
      <c r="EU640" s="278"/>
      <c r="EV640" s="278"/>
      <c r="EW640" s="278"/>
      <c r="EX640" s="278"/>
      <c r="EY640" s="278"/>
      <c r="EZ640" s="278"/>
      <c r="FA640" s="278"/>
      <c r="FB640" s="278"/>
      <c r="FC640" s="278"/>
      <c r="FD640" s="278"/>
      <c r="FE640" s="278"/>
      <c r="FF640" s="278"/>
      <c r="FG640" s="278"/>
      <c r="FH640" s="278"/>
      <c r="FI640" s="278"/>
      <c r="FJ640" s="278"/>
      <c r="FK640" s="278"/>
      <c r="FL640" s="278"/>
      <c r="FM640" s="278"/>
      <c r="FN640" s="278"/>
      <c r="FO640" s="278"/>
      <c r="FP640" s="278"/>
      <c r="FQ640" s="278"/>
      <c r="FR640" s="278"/>
      <c r="FS640" s="278"/>
      <c r="FT640" s="278"/>
      <c r="FU640" s="278"/>
      <c r="FV640" s="278"/>
      <c r="FW640" s="278"/>
      <c r="FX640" s="278"/>
      <c r="FY640" s="278"/>
      <c r="FZ640" s="278"/>
      <c r="GA640" s="278"/>
      <c r="GB640" s="278"/>
      <c r="GC640" s="278"/>
      <c r="GD640" s="278"/>
      <c r="GE640" s="278"/>
      <c r="GF640" s="278"/>
      <c r="GG640" s="278"/>
      <c r="GH640" s="278"/>
      <c r="GI640" s="278"/>
      <c r="GJ640" s="278"/>
      <c r="GK640" s="278"/>
      <c r="GL640" s="278"/>
      <c r="GM640" s="278"/>
      <c r="GN640" s="278"/>
      <c r="GO640" s="278"/>
      <c r="GP640" s="278"/>
      <c r="GQ640" s="278"/>
      <c r="GR640" s="278"/>
      <c r="GS640" s="278"/>
      <c r="GT640" s="278"/>
      <c r="GU640" s="278"/>
      <c r="GV640" s="278"/>
      <c r="GW640" s="278"/>
      <c r="GX640" s="278"/>
      <c r="GY640" s="278"/>
      <c r="GZ640" s="278"/>
      <c r="HA640" s="278"/>
      <c r="HB640" s="278"/>
      <c r="HC640" s="278"/>
      <c r="HD640" s="278"/>
      <c r="HE640" s="278"/>
      <c r="HF640" s="278"/>
      <c r="HG640" s="278"/>
      <c r="HH640" s="278"/>
      <c r="HI640" s="278"/>
      <c r="HJ640" s="278"/>
      <c r="HK640" s="278"/>
      <c r="HL640" s="278"/>
      <c r="HM640" s="278"/>
      <c r="HN640" s="278"/>
      <c r="HO640" s="278"/>
    </row>
    <row r="641" spans="1:223" ht="54.75" customHeight="1" x14ac:dyDescent="0.15">
      <c r="A641" s="278"/>
      <c r="B641" s="279" t="s">
        <v>7821</v>
      </c>
      <c r="C641" s="279" t="s">
        <v>7796</v>
      </c>
      <c r="D641" s="279" t="s">
        <v>6277</v>
      </c>
      <c r="E641" s="263">
        <v>229</v>
      </c>
      <c r="F641" s="279" t="s">
        <v>7792</v>
      </c>
      <c r="G641" s="322" t="s">
        <v>7922</v>
      </c>
      <c r="H641" s="279" t="s">
        <v>7941</v>
      </c>
      <c r="I641" s="279" t="s">
        <v>7796</v>
      </c>
      <c r="J641" s="279" t="s">
        <v>6571</v>
      </c>
      <c r="K641" s="279" t="s">
        <v>3967</v>
      </c>
      <c r="L641" s="279" t="s">
        <v>4910</v>
      </c>
      <c r="M641" s="264">
        <v>1</v>
      </c>
      <c r="N641" s="264">
        <v>0</v>
      </c>
      <c r="O641" s="279" t="s">
        <v>511</v>
      </c>
      <c r="P641" s="263">
        <v>15</v>
      </c>
      <c r="Q641" s="279" t="s">
        <v>511</v>
      </c>
      <c r="R641" s="263">
        <v>1</v>
      </c>
      <c r="S641" s="263">
        <v>1</v>
      </c>
      <c r="T641" s="278">
        <v>0</v>
      </c>
      <c r="U641" s="263">
        <v>0</v>
      </c>
      <c r="V641" s="263">
        <v>6807933</v>
      </c>
      <c r="W641" s="263">
        <v>69700488</v>
      </c>
      <c r="X641" s="264">
        <v>3</v>
      </c>
      <c r="Y641" s="263">
        <v>80</v>
      </c>
      <c r="Z641" s="263">
        <v>1470</v>
      </c>
      <c r="AA641" s="263">
        <v>28947506</v>
      </c>
      <c r="AB641" s="263">
        <v>4096</v>
      </c>
      <c r="AC641" s="279" t="s">
        <v>6514</v>
      </c>
      <c r="AD641" s="279" t="s">
        <v>6515</v>
      </c>
      <c r="AE641" s="263">
        <v>7</v>
      </c>
      <c r="AF641" s="278" t="s">
        <v>6319</v>
      </c>
      <c r="AG641" s="278" t="s">
        <v>5133</v>
      </c>
      <c r="AH641" s="278" t="s">
        <v>6319</v>
      </c>
      <c r="AI641" s="278" t="s">
        <v>5133</v>
      </c>
      <c r="AJ641" s="278" t="s">
        <v>6319</v>
      </c>
      <c r="AK641" s="278" t="s">
        <v>6319</v>
      </c>
      <c r="AL641" s="278" t="s">
        <v>6319</v>
      </c>
      <c r="AM641" s="278" t="s">
        <v>6319</v>
      </c>
      <c r="AN641" s="263">
        <v>4</v>
      </c>
      <c r="AO641" s="263">
        <v>5000</v>
      </c>
      <c r="AP641" s="263">
        <v>-10</v>
      </c>
      <c r="AQ641" s="263">
        <v>0</v>
      </c>
      <c r="AR641" s="263">
        <v>0</v>
      </c>
      <c r="AS641" s="263">
        <v>3</v>
      </c>
      <c r="AT641" s="263">
        <v>3538</v>
      </c>
      <c r="AU641" s="278" t="s">
        <v>5133</v>
      </c>
      <c r="AV641" s="264">
        <v>2</v>
      </c>
      <c r="AW641" s="263">
        <v>8</v>
      </c>
      <c r="AX641" s="263">
        <v>16</v>
      </c>
      <c r="AY641" s="278"/>
      <c r="AZ641" s="278" t="s">
        <v>5133</v>
      </c>
      <c r="BA641" s="263">
        <v>0</v>
      </c>
      <c r="BB641" s="274">
        <v>2.8066843402777777</v>
      </c>
      <c r="BC641" s="274">
        <v>2.0000001967592591</v>
      </c>
      <c r="BD641" s="274">
        <v>2</v>
      </c>
      <c r="BE641" s="274">
        <v>2.0787955208333333</v>
      </c>
      <c r="BF641" s="274">
        <v>2.806718599537037</v>
      </c>
      <c r="BG641" s="279" t="s">
        <v>6953</v>
      </c>
      <c r="BH641" s="279" t="s">
        <v>7804</v>
      </c>
      <c r="BI641" s="279" t="s">
        <v>7799</v>
      </c>
      <c r="BJ641" s="323" t="s">
        <v>7924</v>
      </c>
      <c r="BK641" s="279" t="s">
        <v>7757</v>
      </c>
      <c r="BL641" s="279" t="s">
        <v>7925</v>
      </c>
      <c r="BM641" s="279"/>
      <c r="BN641" s="279" t="s">
        <v>7793</v>
      </c>
      <c r="BO641" s="279" t="s">
        <v>7926</v>
      </c>
      <c r="BP641" s="279" t="s">
        <v>7806</v>
      </c>
      <c r="BQ641" s="279" t="s">
        <v>7777</v>
      </c>
      <c r="BR641" s="279" t="s">
        <v>7794</v>
      </c>
      <c r="BS641" s="279" t="s">
        <v>7830</v>
      </c>
      <c r="BT641" s="279" t="s">
        <v>7927</v>
      </c>
      <c r="BU641" s="278"/>
      <c r="BV641" s="278"/>
      <c r="BW641" s="278"/>
      <c r="BX641" s="278"/>
      <c r="BY641" s="278"/>
      <c r="BZ641" s="278"/>
      <c r="CA641" s="278"/>
      <c r="CB641" s="278"/>
      <c r="CC641" s="278"/>
      <c r="CD641" s="278"/>
      <c r="CE641" s="278"/>
      <c r="CF641" s="278"/>
      <c r="CG641" s="278"/>
      <c r="CH641" s="278"/>
      <c r="CI641" s="278"/>
      <c r="CJ641" s="278"/>
      <c r="CK641" s="278"/>
      <c r="CL641" s="278"/>
      <c r="CM641" s="278"/>
      <c r="CN641" s="278"/>
      <c r="CO641" s="278"/>
      <c r="CP641" s="278"/>
      <c r="CQ641" s="278"/>
      <c r="CR641" s="278"/>
      <c r="CS641" s="278"/>
      <c r="CT641" s="278"/>
      <c r="CU641" s="278"/>
      <c r="CV641" s="278"/>
      <c r="CW641" s="278"/>
      <c r="CX641" s="278"/>
      <c r="CY641" s="278"/>
      <c r="CZ641" s="278"/>
      <c r="DA641" s="278"/>
      <c r="DB641" s="278"/>
      <c r="DC641" s="278"/>
      <c r="DD641" s="278"/>
      <c r="DE641" s="278"/>
      <c r="DF641" s="278"/>
      <c r="DG641" s="278"/>
      <c r="DH641" s="278"/>
      <c r="DI641" s="278"/>
      <c r="DJ641" s="278"/>
      <c r="DK641" s="278"/>
      <c r="DL641" s="278"/>
      <c r="DM641" s="278"/>
      <c r="DN641" s="278"/>
      <c r="DO641" s="278"/>
      <c r="DP641" s="278"/>
      <c r="DQ641" s="278"/>
      <c r="DR641" s="278"/>
      <c r="DS641" s="278"/>
      <c r="DT641" s="278"/>
      <c r="DU641" s="278"/>
      <c r="DV641" s="278"/>
      <c r="DW641" s="278"/>
      <c r="DX641" s="278"/>
      <c r="DY641" s="278"/>
      <c r="DZ641" s="278"/>
      <c r="EA641" s="278"/>
      <c r="EB641" s="278"/>
      <c r="EC641" s="278"/>
      <c r="ED641" s="278"/>
      <c r="EE641" s="278"/>
      <c r="EF641" s="278"/>
      <c r="EG641" s="278"/>
      <c r="EH641" s="278"/>
      <c r="EI641" s="278"/>
      <c r="EJ641" s="278"/>
      <c r="EK641" s="278"/>
      <c r="EL641" s="278"/>
      <c r="EM641" s="278"/>
      <c r="EN641" s="278"/>
      <c r="EO641" s="278"/>
      <c r="EP641" s="278"/>
      <c r="EQ641" s="278"/>
      <c r="ER641" s="278"/>
      <c r="ES641" s="278"/>
      <c r="ET641" s="278"/>
      <c r="EU641" s="278"/>
      <c r="EV641" s="278"/>
      <c r="EW641" s="278"/>
      <c r="EX641" s="278"/>
      <c r="EY641" s="278"/>
      <c r="EZ641" s="278"/>
      <c r="FA641" s="278"/>
      <c r="FB641" s="278"/>
      <c r="FC641" s="278"/>
      <c r="FD641" s="278"/>
      <c r="FE641" s="278"/>
      <c r="FF641" s="278"/>
      <c r="FG641" s="278"/>
      <c r="FH641" s="278"/>
      <c r="FI641" s="278"/>
      <c r="FJ641" s="278"/>
      <c r="FK641" s="278"/>
      <c r="FL641" s="278"/>
      <c r="FM641" s="278"/>
      <c r="FN641" s="278"/>
      <c r="FO641" s="278"/>
      <c r="FP641" s="278"/>
      <c r="FQ641" s="278"/>
      <c r="FR641" s="278"/>
      <c r="FS641" s="278"/>
      <c r="FT641" s="278"/>
      <c r="FU641" s="278"/>
      <c r="FV641" s="278"/>
      <c r="FW641" s="278"/>
      <c r="FX641" s="278"/>
      <c r="FY641" s="278"/>
      <c r="FZ641" s="278"/>
      <c r="GA641" s="278"/>
      <c r="GB641" s="278"/>
      <c r="GC641" s="278"/>
      <c r="GD641" s="278"/>
      <c r="GE641" s="278"/>
      <c r="GF641" s="278"/>
      <c r="GG641" s="278"/>
      <c r="GH641" s="278"/>
      <c r="GI641" s="278"/>
      <c r="GJ641" s="278"/>
      <c r="GK641" s="278"/>
      <c r="GL641" s="278"/>
      <c r="GM641" s="278"/>
      <c r="GN641" s="278"/>
      <c r="GO641" s="278"/>
      <c r="GP641" s="278"/>
      <c r="GQ641" s="278"/>
      <c r="GR641" s="278"/>
      <c r="GS641" s="278"/>
      <c r="GT641" s="278"/>
      <c r="GU641" s="278"/>
      <c r="GV641" s="278"/>
      <c r="GW641" s="278"/>
      <c r="GX641" s="278"/>
      <c r="GY641" s="278"/>
      <c r="GZ641" s="278"/>
      <c r="HA641" s="278"/>
      <c r="HB641" s="278"/>
      <c r="HC641" s="278"/>
      <c r="HD641" s="278"/>
      <c r="HE641" s="278"/>
      <c r="HF641" s="278"/>
      <c r="HG641" s="278"/>
      <c r="HH641" s="278"/>
      <c r="HI641" s="278"/>
      <c r="HJ641" s="278"/>
      <c r="HK641" s="278"/>
      <c r="HL641" s="278"/>
      <c r="HM641" s="278"/>
      <c r="HN641" s="278"/>
      <c r="HO641" s="278"/>
    </row>
    <row r="642" spans="1:223" ht="54.75" customHeight="1" x14ac:dyDescent="0.15">
      <c r="A642" s="278"/>
      <c r="B642" s="279" t="s">
        <v>7821</v>
      </c>
      <c r="C642" s="279" t="s">
        <v>7796</v>
      </c>
      <c r="D642" s="279" t="s">
        <v>6277</v>
      </c>
      <c r="E642" s="263">
        <v>229</v>
      </c>
      <c r="F642" s="279" t="s">
        <v>7792</v>
      </c>
      <c r="G642" s="322" t="s">
        <v>7922</v>
      </c>
      <c r="H642" s="279" t="s">
        <v>7941</v>
      </c>
      <c r="I642" s="279" t="s">
        <v>7796</v>
      </c>
      <c r="J642" s="279" t="s">
        <v>6571</v>
      </c>
      <c r="K642" s="279" t="s">
        <v>3967</v>
      </c>
      <c r="L642" s="279" t="s">
        <v>4910</v>
      </c>
      <c r="M642" s="264">
        <v>1</v>
      </c>
      <c r="N642" s="264">
        <v>0</v>
      </c>
      <c r="O642" s="279" t="s">
        <v>511</v>
      </c>
      <c r="P642" s="263">
        <v>15</v>
      </c>
      <c r="Q642" s="279" t="s">
        <v>511</v>
      </c>
      <c r="R642" s="263">
        <v>1</v>
      </c>
      <c r="S642" s="263">
        <v>1</v>
      </c>
      <c r="T642" s="278">
        <v>0</v>
      </c>
      <c r="U642" s="263">
        <v>0</v>
      </c>
      <c r="V642" s="263">
        <v>6807933</v>
      </c>
      <c r="W642" s="263">
        <v>69700488</v>
      </c>
      <c r="X642" s="264">
        <v>3</v>
      </c>
      <c r="Y642" s="263">
        <v>80</v>
      </c>
      <c r="Z642" s="263">
        <v>1470</v>
      </c>
      <c r="AA642" s="263">
        <v>28947506</v>
      </c>
      <c r="AB642" s="263">
        <v>4096</v>
      </c>
      <c r="AC642" s="279" t="s">
        <v>6514</v>
      </c>
      <c r="AD642" s="279" t="s">
        <v>6515</v>
      </c>
      <c r="AE642" s="263">
        <v>7</v>
      </c>
      <c r="AF642" s="278" t="s">
        <v>6319</v>
      </c>
      <c r="AG642" s="278" t="s">
        <v>5133</v>
      </c>
      <c r="AH642" s="278" t="s">
        <v>6319</v>
      </c>
      <c r="AI642" s="278" t="s">
        <v>5133</v>
      </c>
      <c r="AJ642" s="278" t="s">
        <v>6319</v>
      </c>
      <c r="AK642" s="278" t="s">
        <v>6319</v>
      </c>
      <c r="AL642" s="278" t="s">
        <v>6319</v>
      </c>
      <c r="AM642" s="278" t="s">
        <v>6319</v>
      </c>
      <c r="AN642" s="263">
        <v>4</v>
      </c>
      <c r="AO642" s="263">
        <v>5000</v>
      </c>
      <c r="AP642" s="263">
        <v>-10</v>
      </c>
      <c r="AQ642" s="263">
        <v>0</v>
      </c>
      <c r="AR642" s="263">
        <v>0</v>
      </c>
      <c r="AS642" s="263">
        <v>3</v>
      </c>
      <c r="AT642" s="263">
        <v>3538</v>
      </c>
      <c r="AU642" s="278" t="s">
        <v>5133</v>
      </c>
      <c r="AV642" s="264">
        <v>2</v>
      </c>
      <c r="AW642" s="263">
        <v>8</v>
      </c>
      <c r="AX642" s="263">
        <v>16</v>
      </c>
      <c r="AY642" s="278"/>
      <c r="AZ642" s="278" t="s">
        <v>5133</v>
      </c>
      <c r="BA642" s="263">
        <v>0</v>
      </c>
      <c r="BB642" s="274">
        <v>2.8066843402777777</v>
      </c>
      <c r="BC642" s="274">
        <v>2.0000001967592591</v>
      </c>
      <c r="BD642" s="274">
        <v>2</v>
      </c>
      <c r="BE642" s="274">
        <v>2.0787955208333333</v>
      </c>
      <c r="BF642" s="274">
        <v>2.806718599537037</v>
      </c>
      <c r="BG642" s="279" t="s">
        <v>6953</v>
      </c>
      <c r="BH642" s="279" t="s">
        <v>7804</v>
      </c>
      <c r="BI642" s="279" t="s">
        <v>7799</v>
      </c>
      <c r="BJ642" s="323" t="s">
        <v>7924</v>
      </c>
      <c r="BK642" s="279" t="s">
        <v>7757</v>
      </c>
      <c r="BL642" s="279" t="s">
        <v>7925</v>
      </c>
      <c r="BM642" s="279"/>
      <c r="BN642" s="279" t="s">
        <v>7793</v>
      </c>
      <c r="BO642" s="279" t="s">
        <v>7926</v>
      </c>
      <c r="BP642" s="279" t="s">
        <v>7806</v>
      </c>
      <c r="BQ642" s="279" t="s">
        <v>7777</v>
      </c>
      <c r="BR642" s="279" t="s">
        <v>7794</v>
      </c>
      <c r="BS642" s="279" t="s">
        <v>7830</v>
      </c>
      <c r="BT642" s="279" t="s">
        <v>7927</v>
      </c>
      <c r="BU642" s="278"/>
      <c r="BV642" s="278"/>
      <c r="BW642" s="278"/>
      <c r="BX642" s="278"/>
      <c r="BY642" s="278"/>
      <c r="BZ642" s="278"/>
      <c r="CA642" s="278"/>
      <c r="CB642" s="278"/>
      <c r="CC642" s="278"/>
      <c r="CD642" s="278"/>
      <c r="CE642" s="278"/>
      <c r="CF642" s="278"/>
      <c r="CG642" s="278"/>
      <c r="CH642" s="278"/>
      <c r="CI642" s="278"/>
      <c r="CJ642" s="278"/>
      <c r="CK642" s="278"/>
      <c r="CL642" s="278"/>
      <c r="CM642" s="278"/>
      <c r="CN642" s="278"/>
      <c r="CO642" s="278"/>
      <c r="CP642" s="278"/>
      <c r="CQ642" s="278"/>
      <c r="CR642" s="278"/>
      <c r="CS642" s="278"/>
      <c r="CT642" s="278"/>
      <c r="CU642" s="278"/>
      <c r="CV642" s="278"/>
      <c r="CW642" s="278"/>
      <c r="CX642" s="278"/>
      <c r="CY642" s="278"/>
      <c r="CZ642" s="278"/>
      <c r="DA642" s="278"/>
      <c r="DB642" s="278"/>
      <c r="DC642" s="278"/>
      <c r="DD642" s="278"/>
      <c r="DE642" s="278"/>
      <c r="DF642" s="278"/>
      <c r="DG642" s="278"/>
      <c r="DH642" s="278"/>
      <c r="DI642" s="278"/>
      <c r="DJ642" s="278"/>
      <c r="DK642" s="278"/>
      <c r="DL642" s="278"/>
      <c r="DM642" s="278"/>
      <c r="DN642" s="278"/>
      <c r="DO642" s="278"/>
      <c r="DP642" s="278"/>
      <c r="DQ642" s="278"/>
      <c r="DR642" s="278"/>
      <c r="DS642" s="278"/>
      <c r="DT642" s="278"/>
      <c r="DU642" s="278"/>
      <c r="DV642" s="278"/>
      <c r="DW642" s="278"/>
      <c r="DX642" s="278"/>
      <c r="DY642" s="278"/>
      <c r="DZ642" s="278"/>
      <c r="EA642" s="278"/>
      <c r="EB642" s="278"/>
      <c r="EC642" s="278"/>
      <c r="ED642" s="278"/>
      <c r="EE642" s="278"/>
      <c r="EF642" s="278"/>
      <c r="EG642" s="278"/>
      <c r="EH642" s="278"/>
      <c r="EI642" s="278"/>
      <c r="EJ642" s="278"/>
      <c r="EK642" s="278"/>
      <c r="EL642" s="278"/>
      <c r="EM642" s="278"/>
      <c r="EN642" s="278"/>
      <c r="EO642" s="278"/>
      <c r="EP642" s="278"/>
      <c r="EQ642" s="278"/>
      <c r="ER642" s="278"/>
      <c r="ES642" s="278"/>
      <c r="ET642" s="278"/>
      <c r="EU642" s="278"/>
      <c r="EV642" s="278"/>
      <c r="EW642" s="278"/>
      <c r="EX642" s="278"/>
      <c r="EY642" s="278"/>
      <c r="EZ642" s="278"/>
      <c r="FA642" s="278"/>
      <c r="FB642" s="278"/>
      <c r="FC642" s="278"/>
      <c r="FD642" s="278"/>
      <c r="FE642" s="278"/>
      <c r="FF642" s="278"/>
      <c r="FG642" s="278"/>
      <c r="FH642" s="278"/>
      <c r="FI642" s="278"/>
      <c r="FJ642" s="278"/>
      <c r="FK642" s="278"/>
      <c r="FL642" s="278"/>
      <c r="FM642" s="278"/>
      <c r="FN642" s="278"/>
      <c r="FO642" s="278"/>
      <c r="FP642" s="278"/>
      <c r="FQ642" s="278"/>
      <c r="FR642" s="278"/>
      <c r="FS642" s="278"/>
      <c r="FT642" s="278"/>
      <c r="FU642" s="278"/>
      <c r="FV642" s="278"/>
      <c r="FW642" s="278"/>
      <c r="FX642" s="278"/>
      <c r="FY642" s="278"/>
      <c r="FZ642" s="278"/>
      <c r="GA642" s="278"/>
      <c r="GB642" s="278"/>
      <c r="GC642" s="278"/>
      <c r="GD642" s="278"/>
      <c r="GE642" s="278"/>
      <c r="GF642" s="278"/>
      <c r="GG642" s="278"/>
      <c r="GH642" s="278"/>
      <c r="GI642" s="278"/>
      <c r="GJ642" s="278"/>
      <c r="GK642" s="278"/>
      <c r="GL642" s="278"/>
      <c r="GM642" s="278"/>
      <c r="GN642" s="278"/>
      <c r="GO642" s="278"/>
      <c r="GP642" s="278"/>
      <c r="GQ642" s="278"/>
      <c r="GR642" s="278"/>
      <c r="GS642" s="278"/>
      <c r="GT642" s="278"/>
      <c r="GU642" s="278"/>
      <c r="GV642" s="278"/>
      <c r="GW642" s="278"/>
      <c r="GX642" s="278"/>
      <c r="GY642" s="278"/>
      <c r="GZ642" s="278"/>
      <c r="HA642" s="278"/>
      <c r="HB642" s="278"/>
      <c r="HC642" s="278"/>
      <c r="HD642" s="278"/>
      <c r="HE642" s="278"/>
      <c r="HF642" s="278"/>
      <c r="HG642" s="278"/>
      <c r="HH642" s="278"/>
      <c r="HI642" s="278"/>
      <c r="HJ642" s="278"/>
      <c r="HK642" s="278"/>
      <c r="HL642" s="278"/>
      <c r="HM642" s="278"/>
      <c r="HN642" s="278"/>
      <c r="HO642" s="278"/>
    </row>
    <row r="643" spans="1:223" ht="54.75" customHeight="1" x14ac:dyDescent="0.15">
      <c r="A643" s="278"/>
      <c r="B643" s="279" t="s">
        <v>7821</v>
      </c>
      <c r="C643" s="279" t="s">
        <v>7796</v>
      </c>
      <c r="D643" s="279" t="s">
        <v>6277</v>
      </c>
      <c r="E643" s="263">
        <v>229</v>
      </c>
      <c r="F643" s="279" t="s">
        <v>7792</v>
      </c>
      <c r="G643" s="322" t="s">
        <v>7922</v>
      </c>
      <c r="H643" s="279" t="s">
        <v>7940</v>
      </c>
      <c r="I643" s="279" t="s">
        <v>7796</v>
      </c>
      <c r="J643" s="279" t="s">
        <v>6571</v>
      </c>
      <c r="K643" s="279" t="s">
        <v>3967</v>
      </c>
      <c r="L643" s="279" t="s">
        <v>4910</v>
      </c>
      <c r="M643" s="264">
        <v>1</v>
      </c>
      <c r="N643" s="264">
        <v>0</v>
      </c>
      <c r="O643" s="279" t="s">
        <v>511</v>
      </c>
      <c r="P643" s="263">
        <v>15</v>
      </c>
      <c r="Q643" s="279" t="s">
        <v>511</v>
      </c>
      <c r="R643" s="263">
        <v>1</v>
      </c>
      <c r="S643" s="263">
        <v>1</v>
      </c>
      <c r="T643" s="278">
        <v>0</v>
      </c>
      <c r="U643" s="263">
        <v>0</v>
      </c>
      <c r="V643" s="263">
        <v>6807933</v>
      </c>
      <c r="W643" s="263">
        <v>69700488</v>
      </c>
      <c r="X643" s="264">
        <v>3</v>
      </c>
      <c r="Y643" s="263">
        <v>80</v>
      </c>
      <c r="Z643" s="263">
        <v>1470</v>
      </c>
      <c r="AA643" s="263">
        <v>28947506</v>
      </c>
      <c r="AB643" s="263">
        <v>4096</v>
      </c>
      <c r="AC643" s="279" t="s">
        <v>6514</v>
      </c>
      <c r="AD643" s="279" t="s">
        <v>6515</v>
      </c>
      <c r="AE643" s="263">
        <v>7</v>
      </c>
      <c r="AF643" s="278" t="s">
        <v>6319</v>
      </c>
      <c r="AG643" s="278" t="s">
        <v>5133</v>
      </c>
      <c r="AH643" s="278" t="s">
        <v>6319</v>
      </c>
      <c r="AI643" s="278" t="s">
        <v>5133</v>
      </c>
      <c r="AJ643" s="278" t="s">
        <v>6319</v>
      </c>
      <c r="AK643" s="278" t="s">
        <v>6319</v>
      </c>
      <c r="AL643" s="278" t="s">
        <v>6319</v>
      </c>
      <c r="AM643" s="278" t="s">
        <v>6319</v>
      </c>
      <c r="AN643" s="263">
        <v>4</v>
      </c>
      <c r="AO643" s="263">
        <v>5000</v>
      </c>
      <c r="AP643" s="263">
        <v>-10</v>
      </c>
      <c r="AQ643" s="263">
        <v>0</v>
      </c>
      <c r="AR643" s="263">
        <v>0</v>
      </c>
      <c r="AS643" s="263">
        <v>3</v>
      </c>
      <c r="AT643" s="263">
        <v>3538</v>
      </c>
      <c r="AU643" s="278" t="s">
        <v>5133</v>
      </c>
      <c r="AV643" s="264">
        <v>2</v>
      </c>
      <c r="AW643" s="263">
        <v>8</v>
      </c>
      <c r="AX643" s="263">
        <v>16</v>
      </c>
      <c r="AY643" s="278"/>
      <c r="AZ643" s="278" t="s">
        <v>5133</v>
      </c>
      <c r="BA643" s="263">
        <v>0</v>
      </c>
      <c r="BB643" s="274">
        <v>2.8066843402777777</v>
      </c>
      <c r="BC643" s="274">
        <v>2.0000001967592591</v>
      </c>
      <c r="BD643" s="274">
        <v>2</v>
      </c>
      <c r="BE643" s="274">
        <v>2.0787955208333333</v>
      </c>
      <c r="BF643" s="274">
        <v>2.806718599537037</v>
      </c>
      <c r="BG643" s="279" t="s">
        <v>6953</v>
      </c>
      <c r="BH643" s="279" t="s">
        <v>7804</v>
      </c>
      <c r="BI643" s="279" t="s">
        <v>7799</v>
      </c>
      <c r="BJ643" s="323" t="s">
        <v>7924</v>
      </c>
      <c r="BK643" s="279" t="s">
        <v>7757</v>
      </c>
      <c r="BL643" s="279" t="s">
        <v>7925</v>
      </c>
      <c r="BM643" s="279"/>
      <c r="BN643" s="279" t="s">
        <v>7793</v>
      </c>
      <c r="BO643" s="279" t="s">
        <v>7926</v>
      </c>
      <c r="BP643" s="279" t="s">
        <v>7806</v>
      </c>
      <c r="BQ643" s="279" t="s">
        <v>7777</v>
      </c>
      <c r="BR643" s="279" t="s">
        <v>7794</v>
      </c>
      <c r="BS643" s="279" t="s">
        <v>7830</v>
      </c>
      <c r="BT643" s="279" t="s">
        <v>7927</v>
      </c>
      <c r="BU643" s="278"/>
      <c r="BV643" s="278"/>
      <c r="BW643" s="278"/>
      <c r="BX643" s="278"/>
      <c r="BY643" s="278"/>
      <c r="BZ643" s="278"/>
      <c r="CA643" s="278"/>
      <c r="CB643" s="278"/>
      <c r="CC643" s="278"/>
      <c r="CD643" s="278"/>
      <c r="CE643" s="278"/>
      <c r="CF643" s="278"/>
      <c r="CG643" s="278"/>
      <c r="CH643" s="278"/>
      <c r="CI643" s="278"/>
      <c r="CJ643" s="278"/>
      <c r="CK643" s="278"/>
      <c r="CL643" s="278"/>
      <c r="CM643" s="278"/>
      <c r="CN643" s="278"/>
      <c r="CO643" s="278"/>
      <c r="CP643" s="278"/>
      <c r="CQ643" s="278"/>
      <c r="CR643" s="278"/>
      <c r="CS643" s="278"/>
      <c r="CT643" s="278"/>
      <c r="CU643" s="278"/>
      <c r="CV643" s="278"/>
      <c r="CW643" s="278"/>
      <c r="CX643" s="278"/>
      <c r="CY643" s="278"/>
      <c r="CZ643" s="278"/>
      <c r="DA643" s="278"/>
      <c r="DB643" s="278"/>
      <c r="DC643" s="278"/>
      <c r="DD643" s="278"/>
      <c r="DE643" s="278"/>
      <c r="DF643" s="278"/>
      <c r="DG643" s="278"/>
      <c r="DH643" s="278"/>
      <c r="DI643" s="278"/>
      <c r="DJ643" s="278"/>
      <c r="DK643" s="278"/>
      <c r="DL643" s="278"/>
      <c r="DM643" s="278"/>
      <c r="DN643" s="278"/>
      <c r="DO643" s="278"/>
      <c r="DP643" s="278"/>
      <c r="DQ643" s="278"/>
      <c r="DR643" s="278"/>
      <c r="DS643" s="278"/>
      <c r="DT643" s="278"/>
      <c r="DU643" s="278"/>
      <c r="DV643" s="278"/>
      <c r="DW643" s="278"/>
      <c r="DX643" s="278"/>
      <c r="DY643" s="278"/>
      <c r="DZ643" s="278"/>
      <c r="EA643" s="278"/>
      <c r="EB643" s="278"/>
      <c r="EC643" s="278"/>
      <c r="ED643" s="278"/>
      <c r="EE643" s="278"/>
      <c r="EF643" s="278"/>
      <c r="EG643" s="278"/>
      <c r="EH643" s="278"/>
      <c r="EI643" s="278"/>
      <c r="EJ643" s="278"/>
      <c r="EK643" s="278"/>
      <c r="EL643" s="278"/>
      <c r="EM643" s="278"/>
      <c r="EN643" s="278"/>
      <c r="EO643" s="278"/>
      <c r="EP643" s="278"/>
      <c r="EQ643" s="278"/>
      <c r="ER643" s="278"/>
      <c r="ES643" s="278"/>
      <c r="ET643" s="278"/>
      <c r="EU643" s="278"/>
      <c r="EV643" s="278"/>
      <c r="EW643" s="278"/>
      <c r="EX643" s="278"/>
      <c r="EY643" s="278"/>
      <c r="EZ643" s="278"/>
      <c r="FA643" s="278"/>
      <c r="FB643" s="278"/>
      <c r="FC643" s="278"/>
      <c r="FD643" s="278"/>
      <c r="FE643" s="278"/>
      <c r="FF643" s="278"/>
      <c r="FG643" s="278"/>
      <c r="FH643" s="278"/>
      <c r="FI643" s="278"/>
      <c r="FJ643" s="278"/>
      <c r="FK643" s="278"/>
      <c r="FL643" s="278"/>
      <c r="FM643" s="278"/>
      <c r="FN643" s="278"/>
      <c r="FO643" s="278"/>
      <c r="FP643" s="278"/>
      <c r="FQ643" s="278"/>
      <c r="FR643" s="278"/>
      <c r="FS643" s="278"/>
      <c r="FT643" s="278"/>
      <c r="FU643" s="278"/>
      <c r="FV643" s="278"/>
      <c r="FW643" s="278"/>
      <c r="FX643" s="278"/>
      <c r="FY643" s="278"/>
      <c r="FZ643" s="278"/>
      <c r="GA643" s="278"/>
      <c r="GB643" s="278"/>
      <c r="GC643" s="278"/>
      <c r="GD643" s="278"/>
      <c r="GE643" s="278"/>
      <c r="GF643" s="278"/>
      <c r="GG643" s="278"/>
      <c r="GH643" s="278"/>
      <c r="GI643" s="278"/>
      <c r="GJ643" s="278"/>
      <c r="GK643" s="278"/>
      <c r="GL643" s="278"/>
      <c r="GM643" s="278"/>
      <c r="GN643" s="278"/>
      <c r="GO643" s="278"/>
      <c r="GP643" s="278"/>
      <c r="GQ643" s="278"/>
      <c r="GR643" s="278"/>
      <c r="GS643" s="278"/>
      <c r="GT643" s="278"/>
      <c r="GU643" s="278"/>
      <c r="GV643" s="278"/>
      <c r="GW643" s="278"/>
      <c r="GX643" s="278"/>
      <c r="GY643" s="278"/>
      <c r="GZ643" s="278"/>
      <c r="HA643" s="278"/>
      <c r="HB643" s="278"/>
      <c r="HC643" s="278"/>
      <c r="HD643" s="278"/>
      <c r="HE643" s="278"/>
      <c r="HF643" s="278"/>
      <c r="HG643" s="278"/>
      <c r="HH643" s="278"/>
      <c r="HI643" s="278"/>
      <c r="HJ643" s="278"/>
      <c r="HK643" s="278"/>
      <c r="HL643" s="278"/>
      <c r="HM643" s="278"/>
      <c r="HN643" s="278"/>
      <c r="HO643" s="278"/>
    </row>
    <row r="644" spans="1:223" ht="54.75" customHeight="1" x14ac:dyDescent="0.15">
      <c r="A644" s="278"/>
      <c r="B644" s="279" t="s">
        <v>7821</v>
      </c>
      <c r="C644" s="279" t="s">
        <v>7796</v>
      </c>
      <c r="D644" s="279" t="s">
        <v>6277</v>
      </c>
      <c r="E644" s="263">
        <v>229</v>
      </c>
      <c r="F644" s="279" t="s">
        <v>7792</v>
      </c>
      <c r="G644" s="322" t="s">
        <v>7922</v>
      </c>
      <c r="H644" s="279" t="s">
        <v>7939</v>
      </c>
      <c r="I644" s="279" t="s">
        <v>7796</v>
      </c>
      <c r="J644" s="279" t="s">
        <v>6571</v>
      </c>
      <c r="K644" s="279" t="s">
        <v>3967</v>
      </c>
      <c r="L644" s="279" t="s">
        <v>4910</v>
      </c>
      <c r="M644" s="264">
        <v>1</v>
      </c>
      <c r="N644" s="264">
        <v>0</v>
      </c>
      <c r="O644" s="279" t="s">
        <v>511</v>
      </c>
      <c r="P644" s="263">
        <v>15</v>
      </c>
      <c r="Q644" s="279" t="s">
        <v>511</v>
      </c>
      <c r="R644" s="263">
        <v>1</v>
      </c>
      <c r="S644" s="263">
        <v>1</v>
      </c>
      <c r="T644" s="278">
        <v>0</v>
      </c>
      <c r="U644" s="263">
        <v>0</v>
      </c>
      <c r="V644" s="263">
        <v>6807933</v>
      </c>
      <c r="W644" s="263">
        <v>69700488</v>
      </c>
      <c r="X644" s="264">
        <v>3</v>
      </c>
      <c r="Y644" s="263">
        <v>80</v>
      </c>
      <c r="Z644" s="263">
        <v>1470</v>
      </c>
      <c r="AA644" s="263">
        <v>28947506</v>
      </c>
      <c r="AB644" s="263">
        <v>4096</v>
      </c>
      <c r="AC644" s="279" t="s">
        <v>6514</v>
      </c>
      <c r="AD644" s="279" t="s">
        <v>6515</v>
      </c>
      <c r="AE644" s="263">
        <v>7</v>
      </c>
      <c r="AF644" s="278" t="s">
        <v>6319</v>
      </c>
      <c r="AG644" s="278" t="s">
        <v>5133</v>
      </c>
      <c r="AH644" s="278" t="s">
        <v>6319</v>
      </c>
      <c r="AI644" s="278" t="s">
        <v>5133</v>
      </c>
      <c r="AJ644" s="278" t="s">
        <v>6319</v>
      </c>
      <c r="AK644" s="278" t="s">
        <v>6319</v>
      </c>
      <c r="AL644" s="278" t="s">
        <v>6319</v>
      </c>
      <c r="AM644" s="278" t="s">
        <v>6319</v>
      </c>
      <c r="AN644" s="263">
        <v>4</v>
      </c>
      <c r="AO644" s="263">
        <v>5000</v>
      </c>
      <c r="AP644" s="263">
        <v>-10</v>
      </c>
      <c r="AQ644" s="263">
        <v>0</v>
      </c>
      <c r="AR644" s="263">
        <v>0</v>
      </c>
      <c r="AS644" s="263">
        <v>3</v>
      </c>
      <c r="AT644" s="263">
        <v>3538</v>
      </c>
      <c r="AU644" s="278" t="s">
        <v>5133</v>
      </c>
      <c r="AV644" s="264">
        <v>2</v>
      </c>
      <c r="AW644" s="263">
        <v>8</v>
      </c>
      <c r="AX644" s="263">
        <v>16</v>
      </c>
      <c r="AY644" s="278"/>
      <c r="AZ644" s="278" t="s">
        <v>5133</v>
      </c>
      <c r="BA644" s="263">
        <v>0</v>
      </c>
      <c r="BB644" s="274">
        <v>2.8066843402777777</v>
      </c>
      <c r="BC644" s="274">
        <v>2.0000001967592591</v>
      </c>
      <c r="BD644" s="274">
        <v>2</v>
      </c>
      <c r="BE644" s="274">
        <v>2.0787955208333333</v>
      </c>
      <c r="BF644" s="274">
        <v>2.806718599537037</v>
      </c>
      <c r="BG644" s="279" t="s">
        <v>6953</v>
      </c>
      <c r="BH644" s="279" t="s">
        <v>7804</v>
      </c>
      <c r="BI644" s="279" t="s">
        <v>7799</v>
      </c>
      <c r="BJ644" s="323" t="s">
        <v>7924</v>
      </c>
      <c r="BK644" s="279" t="s">
        <v>7757</v>
      </c>
      <c r="BL644" s="279" t="s">
        <v>7925</v>
      </c>
      <c r="BM644" s="279"/>
      <c r="BN644" s="279" t="s">
        <v>7793</v>
      </c>
      <c r="BO644" s="279" t="s">
        <v>7926</v>
      </c>
      <c r="BP644" s="279" t="s">
        <v>7806</v>
      </c>
      <c r="BQ644" s="279" t="s">
        <v>7777</v>
      </c>
      <c r="BR644" s="279" t="s">
        <v>7794</v>
      </c>
      <c r="BS644" s="279" t="s">
        <v>7830</v>
      </c>
      <c r="BT644" s="279" t="s">
        <v>7927</v>
      </c>
      <c r="BU644" s="278"/>
      <c r="BV644" s="278"/>
      <c r="BW644" s="278"/>
      <c r="BX644" s="278"/>
      <c r="BY644" s="278"/>
      <c r="BZ644" s="278"/>
      <c r="CA644" s="278"/>
      <c r="CB644" s="278"/>
      <c r="CC644" s="278"/>
      <c r="CD644" s="278"/>
      <c r="CE644" s="278"/>
      <c r="CF644" s="278"/>
      <c r="CG644" s="278"/>
      <c r="CH644" s="278"/>
      <c r="CI644" s="278"/>
      <c r="CJ644" s="278"/>
      <c r="CK644" s="278"/>
      <c r="CL644" s="278"/>
      <c r="CM644" s="278"/>
      <c r="CN644" s="278"/>
      <c r="CO644" s="278"/>
      <c r="CP644" s="278"/>
      <c r="CQ644" s="278"/>
      <c r="CR644" s="278"/>
      <c r="CS644" s="278"/>
      <c r="CT644" s="278"/>
      <c r="CU644" s="278"/>
      <c r="CV644" s="278"/>
      <c r="CW644" s="278"/>
      <c r="CX644" s="278"/>
      <c r="CY644" s="278"/>
      <c r="CZ644" s="278"/>
      <c r="DA644" s="278"/>
      <c r="DB644" s="278"/>
      <c r="DC644" s="278"/>
      <c r="DD644" s="278"/>
      <c r="DE644" s="278"/>
      <c r="DF644" s="278"/>
      <c r="DG644" s="278"/>
      <c r="DH644" s="278"/>
      <c r="DI644" s="278"/>
      <c r="DJ644" s="278"/>
      <c r="DK644" s="278"/>
      <c r="DL644" s="278"/>
      <c r="DM644" s="278"/>
      <c r="DN644" s="278"/>
      <c r="DO644" s="278"/>
      <c r="DP644" s="278"/>
      <c r="DQ644" s="278"/>
      <c r="DR644" s="278"/>
      <c r="DS644" s="278"/>
      <c r="DT644" s="278"/>
      <c r="DU644" s="278"/>
      <c r="DV644" s="278"/>
      <c r="DW644" s="278"/>
      <c r="DX644" s="278"/>
      <c r="DY644" s="278"/>
      <c r="DZ644" s="278"/>
      <c r="EA644" s="278"/>
      <c r="EB644" s="278"/>
      <c r="EC644" s="278"/>
      <c r="ED644" s="278"/>
      <c r="EE644" s="278"/>
      <c r="EF644" s="278"/>
      <c r="EG644" s="278"/>
      <c r="EH644" s="278"/>
      <c r="EI644" s="278"/>
      <c r="EJ644" s="278"/>
      <c r="EK644" s="278"/>
      <c r="EL644" s="278"/>
      <c r="EM644" s="278"/>
      <c r="EN644" s="278"/>
      <c r="EO644" s="278"/>
      <c r="EP644" s="278"/>
      <c r="EQ644" s="278"/>
      <c r="ER644" s="278"/>
      <c r="ES644" s="278"/>
      <c r="ET644" s="278"/>
      <c r="EU644" s="278"/>
      <c r="EV644" s="278"/>
      <c r="EW644" s="278"/>
      <c r="EX644" s="278"/>
      <c r="EY644" s="278"/>
      <c r="EZ644" s="278"/>
      <c r="FA644" s="278"/>
      <c r="FB644" s="278"/>
      <c r="FC644" s="278"/>
      <c r="FD644" s="278"/>
      <c r="FE644" s="278"/>
      <c r="FF644" s="278"/>
      <c r="FG644" s="278"/>
      <c r="FH644" s="278"/>
      <c r="FI644" s="278"/>
      <c r="FJ644" s="278"/>
      <c r="FK644" s="278"/>
      <c r="FL644" s="278"/>
      <c r="FM644" s="278"/>
      <c r="FN644" s="278"/>
      <c r="FO644" s="278"/>
      <c r="FP644" s="278"/>
      <c r="FQ644" s="278"/>
      <c r="FR644" s="278"/>
      <c r="FS644" s="278"/>
      <c r="FT644" s="278"/>
      <c r="FU644" s="278"/>
      <c r="FV644" s="278"/>
      <c r="FW644" s="278"/>
      <c r="FX644" s="278"/>
      <c r="FY644" s="278"/>
      <c r="FZ644" s="278"/>
      <c r="GA644" s="278"/>
      <c r="GB644" s="278"/>
      <c r="GC644" s="278"/>
      <c r="GD644" s="278"/>
      <c r="GE644" s="278"/>
      <c r="GF644" s="278"/>
      <c r="GG644" s="278"/>
      <c r="GH644" s="278"/>
      <c r="GI644" s="278"/>
      <c r="GJ644" s="278"/>
      <c r="GK644" s="278"/>
      <c r="GL644" s="278"/>
      <c r="GM644" s="278"/>
      <c r="GN644" s="278"/>
      <c r="GO644" s="278"/>
      <c r="GP644" s="278"/>
      <c r="GQ644" s="278"/>
      <c r="GR644" s="278"/>
      <c r="GS644" s="278"/>
      <c r="GT644" s="278"/>
      <c r="GU644" s="278"/>
      <c r="GV644" s="278"/>
      <c r="GW644" s="278"/>
      <c r="GX644" s="278"/>
      <c r="GY644" s="278"/>
      <c r="GZ644" s="278"/>
      <c r="HA644" s="278"/>
      <c r="HB644" s="278"/>
      <c r="HC644" s="278"/>
      <c r="HD644" s="278"/>
      <c r="HE644" s="278"/>
      <c r="HF644" s="278"/>
      <c r="HG644" s="278"/>
      <c r="HH644" s="278"/>
      <c r="HI644" s="278"/>
      <c r="HJ644" s="278"/>
      <c r="HK644" s="278"/>
      <c r="HL644" s="278"/>
      <c r="HM644" s="278"/>
      <c r="HN644" s="278"/>
      <c r="HO644" s="278"/>
    </row>
    <row r="645" spans="1:223" ht="54.75" customHeight="1" x14ac:dyDescent="0.15">
      <c r="A645" s="278"/>
      <c r="B645" s="279" t="s">
        <v>7821</v>
      </c>
      <c r="C645" s="279" t="s">
        <v>7800</v>
      </c>
      <c r="D645" s="279" t="s">
        <v>6277</v>
      </c>
      <c r="E645" s="263">
        <v>229</v>
      </c>
      <c r="F645" s="279" t="s">
        <v>7792</v>
      </c>
      <c r="G645" s="322" t="s">
        <v>7922</v>
      </c>
      <c r="H645" s="279" t="s">
        <v>7938</v>
      </c>
      <c r="I645" s="279" t="s">
        <v>7796</v>
      </c>
      <c r="J645" s="279" t="s">
        <v>6571</v>
      </c>
      <c r="K645" s="279" t="s">
        <v>3967</v>
      </c>
      <c r="L645" s="279" t="s">
        <v>4910</v>
      </c>
      <c r="M645" s="264">
        <v>1</v>
      </c>
      <c r="N645" s="264">
        <v>0</v>
      </c>
      <c r="O645" s="279" t="s">
        <v>511</v>
      </c>
      <c r="P645" s="263">
        <v>15</v>
      </c>
      <c r="Q645" s="279" t="s">
        <v>511</v>
      </c>
      <c r="R645" s="263">
        <v>1</v>
      </c>
      <c r="S645" s="263">
        <v>1</v>
      </c>
      <c r="T645" s="278">
        <v>0</v>
      </c>
      <c r="U645" s="263">
        <v>0</v>
      </c>
      <c r="V645" s="263">
        <v>6807933</v>
      </c>
      <c r="W645" s="263">
        <v>69700488</v>
      </c>
      <c r="X645" s="264">
        <v>3</v>
      </c>
      <c r="Y645" s="263">
        <v>80</v>
      </c>
      <c r="Z645" s="263">
        <v>1470</v>
      </c>
      <c r="AA645" s="263">
        <v>28947506</v>
      </c>
      <c r="AB645" s="263">
        <v>4096</v>
      </c>
      <c r="AC645" s="279" t="s">
        <v>6514</v>
      </c>
      <c r="AD645" s="279" t="s">
        <v>6515</v>
      </c>
      <c r="AE645" s="263">
        <v>7</v>
      </c>
      <c r="AF645" s="278" t="s">
        <v>6319</v>
      </c>
      <c r="AG645" s="278" t="s">
        <v>5133</v>
      </c>
      <c r="AH645" s="278" t="s">
        <v>6319</v>
      </c>
      <c r="AI645" s="278" t="s">
        <v>5133</v>
      </c>
      <c r="AJ645" s="278" t="s">
        <v>6319</v>
      </c>
      <c r="AK645" s="278" t="s">
        <v>6319</v>
      </c>
      <c r="AL645" s="278" t="s">
        <v>6319</v>
      </c>
      <c r="AM645" s="278" t="s">
        <v>6319</v>
      </c>
      <c r="AN645" s="263">
        <v>4</v>
      </c>
      <c r="AO645" s="263">
        <v>5000</v>
      </c>
      <c r="AP645" s="263">
        <v>-10</v>
      </c>
      <c r="AQ645" s="263">
        <v>0</v>
      </c>
      <c r="AR645" s="263">
        <v>0</v>
      </c>
      <c r="AS645" s="263">
        <v>3</v>
      </c>
      <c r="AT645" s="263">
        <v>3538</v>
      </c>
      <c r="AU645" s="278" t="s">
        <v>5133</v>
      </c>
      <c r="AV645" s="264">
        <v>2</v>
      </c>
      <c r="AW645" s="263">
        <v>8</v>
      </c>
      <c r="AX645" s="263">
        <v>16</v>
      </c>
      <c r="AY645" s="278"/>
      <c r="AZ645" s="278" t="s">
        <v>5133</v>
      </c>
      <c r="BA645" s="263">
        <v>0</v>
      </c>
      <c r="BB645" s="274">
        <v>2.8066843402777777</v>
      </c>
      <c r="BC645" s="274">
        <v>2.0000001967592591</v>
      </c>
      <c r="BD645" s="274">
        <v>2</v>
      </c>
      <c r="BE645" s="274">
        <v>2.0787955208333333</v>
      </c>
      <c r="BF645" s="274">
        <v>2.806718599537037</v>
      </c>
      <c r="BG645" s="279" t="s">
        <v>6953</v>
      </c>
      <c r="BH645" s="279" t="s">
        <v>7804</v>
      </c>
      <c r="BI645" s="279" t="s">
        <v>7799</v>
      </c>
      <c r="BJ645" s="323" t="s">
        <v>7924</v>
      </c>
      <c r="BK645" s="279" t="s">
        <v>7757</v>
      </c>
      <c r="BL645" s="279" t="s">
        <v>7925</v>
      </c>
      <c r="BM645" s="279"/>
      <c r="BN645" s="279" t="s">
        <v>7793</v>
      </c>
      <c r="BO645" s="279" t="s">
        <v>7926</v>
      </c>
      <c r="BP645" s="279" t="s">
        <v>7806</v>
      </c>
      <c r="BQ645" s="279" t="s">
        <v>7777</v>
      </c>
      <c r="BR645" s="279" t="s">
        <v>7794</v>
      </c>
      <c r="BS645" s="279" t="s">
        <v>7830</v>
      </c>
      <c r="BT645" s="279" t="s">
        <v>7927</v>
      </c>
      <c r="BU645" s="278"/>
      <c r="BV645" s="278"/>
      <c r="BW645" s="278"/>
      <c r="BX645" s="278"/>
      <c r="BY645" s="278"/>
      <c r="BZ645" s="278"/>
      <c r="CA645" s="278"/>
      <c r="CB645" s="278"/>
      <c r="CC645" s="278"/>
      <c r="CD645" s="278"/>
      <c r="CE645" s="278"/>
      <c r="CF645" s="278"/>
      <c r="CG645" s="278"/>
      <c r="CH645" s="278"/>
      <c r="CI645" s="278"/>
      <c r="CJ645" s="278"/>
      <c r="CK645" s="278"/>
      <c r="CL645" s="278"/>
      <c r="CM645" s="278"/>
      <c r="CN645" s="278"/>
      <c r="CO645" s="278"/>
      <c r="CP645" s="278"/>
      <c r="CQ645" s="278"/>
      <c r="CR645" s="278"/>
      <c r="CS645" s="278"/>
      <c r="CT645" s="278"/>
      <c r="CU645" s="278"/>
      <c r="CV645" s="278"/>
      <c r="CW645" s="278"/>
      <c r="CX645" s="278"/>
      <c r="CY645" s="278"/>
      <c r="CZ645" s="278"/>
      <c r="DA645" s="278"/>
      <c r="DB645" s="278"/>
      <c r="DC645" s="278"/>
      <c r="DD645" s="278"/>
      <c r="DE645" s="278"/>
      <c r="DF645" s="278"/>
      <c r="DG645" s="278"/>
      <c r="DH645" s="278"/>
      <c r="DI645" s="278"/>
      <c r="DJ645" s="278"/>
      <c r="DK645" s="278"/>
      <c r="DL645" s="278"/>
      <c r="DM645" s="278"/>
      <c r="DN645" s="278"/>
      <c r="DO645" s="278"/>
      <c r="DP645" s="278"/>
      <c r="DQ645" s="278"/>
      <c r="DR645" s="278"/>
      <c r="DS645" s="278"/>
      <c r="DT645" s="278"/>
      <c r="DU645" s="278"/>
      <c r="DV645" s="278"/>
      <c r="DW645" s="278"/>
      <c r="DX645" s="278"/>
      <c r="DY645" s="278"/>
      <c r="DZ645" s="278"/>
      <c r="EA645" s="278"/>
      <c r="EB645" s="278"/>
      <c r="EC645" s="278"/>
      <c r="ED645" s="278"/>
      <c r="EE645" s="278"/>
      <c r="EF645" s="278"/>
      <c r="EG645" s="278"/>
      <c r="EH645" s="278"/>
      <c r="EI645" s="278"/>
      <c r="EJ645" s="278"/>
      <c r="EK645" s="278"/>
      <c r="EL645" s="278"/>
      <c r="EM645" s="278"/>
      <c r="EN645" s="278"/>
      <c r="EO645" s="278"/>
      <c r="EP645" s="278"/>
      <c r="EQ645" s="278"/>
      <c r="ER645" s="278"/>
      <c r="ES645" s="278"/>
      <c r="ET645" s="278"/>
      <c r="EU645" s="278"/>
      <c r="EV645" s="278"/>
      <c r="EW645" s="278"/>
      <c r="EX645" s="278"/>
      <c r="EY645" s="278"/>
      <c r="EZ645" s="278"/>
      <c r="FA645" s="278"/>
      <c r="FB645" s="278"/>
      <c r="FC645" s="278"/>
      <c r="FD645" s="278"/>
      <c r="FE645" s="278"/>
      <c r="FF645" s="278"/>
      <c r="FG645" s="278"/>
      <c r="FH645" s="278"/>
      <c r="FI645" s="278"/>
      <c r="FJ645" s="278"/>
      <c r="FK645" s="278"/>
      <c r="FL645" s="278"/>
      <c r="FM645" s="278"/>
      <c r="FN645" s="278"/>
      <c r="FO645" s="278"/>
      <c r="FP645" s="278"/>
      <c r="FQ645" s="278"/>
      <c r="FR645" s="278"/>
      <c r="FS645" s="278"/>
      <c r="FT645" s="278"/>
      <c r="FU645" s="278"/>
      <c r="FV645" s="278"/>
      <c r="FW645" s="278"/>
      <c r="FX645" s="278"/>
      <c r="FY645" s="278"/>
      <c r="FZ645" s="278"/>
      <c r="GA645" s="278"/>
      <c r="GB645" s="278"/>
      <c r="GC645" s="278"/>
      <c r="GD645" s="278"/>
      <c r="GE645" s="278"/>
      <c r="GF645" s="278"/>
      <c r="GG645" s="278"/>
      <c r="GH645" s="278"/>
      <c r="GI645" s="278"/>
      <c r="GJ645" s="278"/>
      <c r="GK645" s="278"/>
      <c r="GL645" s="278"/>
      <c r="GM645" s="278"/>
      <c r="GN645" s="278"/>
      <c r="GO645" s="278"/>
      <c r="GP645" s="278"/>
      <c r="GQ645" s="278"/>
      <c r="GR645" s="278"/>
      <c r="GS645" s="278"/>
      <c r="GT645" s="278"/>
      <c r="GU645" s="278"/>
      <c r="GV645" s="278"/>
      <c r="GW645" s="278"/>
      <c r="GX645" s="278"/>
      <c r="GY645" s="278"/>
      <c r="GZ645" s="278"/>
      <c r="HA645" s="278"/>
      <c r="HB645" s="278"/>
      <c r="HC645" s="278"/>
      <c r="HD645" s="278"/>
      <c r="HE645" s="278"/>
      <c r="HF645" s="278"/>
      <c r="HG645" s="278"/>
      <c r="HH645" s="278"/>
      <c r="HI645" s="278"/>
      <c r="HJ645" s="278"/>
      <c r="HK645" s="278"/>
      <c r="HL645" s="278"/>
      <c r="HM645" s="278"/>
      <c r="HN645" s="278"/>
      <c r="HO645" s="278"/>
    </row>
    <row r="646" spans="1:223" ht="54.75" customHeight="1" x14ac:dyDescent="0.15">
      <c r="A646" s="278"/>
      <c r="B646" s="279" t="s">
        <v>7821</v>
      </c>
      <c r="C646" s="279" t="s">
        <v>7796</v>
      </c>
      <c r="D646" s="279" t="s">
        <v>6277</v>
      </c>
      <c r="E646" s="263">
        <v>229</v>
      </c>
      <c r="F646" s="279" t="s">
        <v>7792</v>
      </c>
      <c r="G646" s="322" t="s">
        <v>7922</v>
      </c>
      <c r="H646" s="279" t="s">
        <v>7937</v>
      </c>
      <c r="I646" s="279" t="s">
        <v>7796</v>
      </c>
      <c r="J646" s="279" t="s">
        <v>6571</v>
      </c>
      <c r="K646" s="279" t="s">
        <v>3967</v>
      </c>
      <c r="L646" s="279" t="s">
        <v>4910</v>
      </c>
      <c r="M646" s="264">
        <v>1</v>
      </c>
      <c r="N646" s="264">
        <v>0</v>
      </c>
      <c r="O646" s="279" t="s">
        <v>511</v>
      </c>
      <c r="P646" s="263">
        <v>15</v>
      </c>
      <c r="Q646" s="279" t="s">
        <v>511</v>
      </c>
      <c r="R646" s="263">
        <v>1</v>
      </c>
      <c r="S646" s="263">
        <v>1</v>
      </c>
      <c r="T646" s="278">
        <v>0</v>
      </c>
      <c r="U646" s="263">
        <v>0</v>
      </c>
      <c r="V646" s="263">
        <v>6807933</v>
      </c>
      <c r="W646" s="263">
        <v>69700488</v>
      </c>
      <c r="X646" s="264">
        <v>3</v>
      </c>
      <c r="Y646" s="263">
        <v>80</v>
      </c>
      <c r="Z646" s="263">
        <v>1470</v>
      </c>
      <c r="AA646" s="263">
        <v>28947506</v>
      </c>
      <c r="AB646" s="263">
        <v>4096</v>
      </c>
      <c r="AC646" s="279" t="s">
        <v>6514</v>
      </c>
      <c r="AD646" s="279" t="s">
        <v>6515</v>
      </c>
      <c r="AE646" s="263">
        <v>7</v>
      </c>
      <c r="AF646" s="278" t="s">
        <v>6319</v>
      </c>
      <c r="AG646" s="278" t="s">
        <v>5133</v>
      </c>
      <c r="AH646" s="278" t="s">
        <v>6319</v>
      </c>
      <c r="AI646" s="278" t="s">
        <v>5133</v>
      </c>
      <c r="AJ646" s="278" t="s">
        <v>6319</v>
      </c>
      <c r="AK646" s="278" t="s">
        <v>6319</v>
      </c>
      <c r="AL646" s="278" t="s">
        <v>6319</v>
      </c>
      <c r="AM646" s="278" t="s">
        <v>6319</v>
      </c>
      <c r="AN646" s="263">
        <v>4</v>
      </c>
      <c r="AO646" s="263">
        <v>5000</v>
      </c>
      <c r="AP646" s="263">
        <v>-10</v>
      </c>
      <c r="AQ646" s="263">
        <v>0</v>
      </c>
      <c r="AR646" s="263">
        <v>0</v>
      </c>
      <c r="AS646" s="263">
        <v>3</v>
      </c>
      <c r="AT646" s="263">
        <v>3538</v>
      </c>
      <c r="AU646" s="278" t="s">
        <v>5133</v>
      </c>
      <c r="AV646" s="264">
        <v>2</v>
      </c>
      <c r="AW646" s="263">
        <v>8</v>
      </c>
      <c r="AX646" s="263">
        <v>16</v>
      </c>
      <c r="AY646" s="278"/>
      <c r="AZ646" s="278" t="s">
        <v>5133</v>
      </c>
      <c r="BA646" s="263">
        <v>0</v>
      </c>
      <c r="BB646" s="274">
        <v>2.8066843402777777</v>
      </c>
      <c r="BC646" s="274">
        <v>2.0000001967592591</v>
      </c>
      <c r="BD646" s="274">
        <v>2</v>
      </c>
      <c r="BE646" s="274">
        <v>2.0787955208333333</v>
      </c>
      <c r="BF646" s="274">
        <v>2.806718599537037</v>
      </c>
      <c r="BG646" s="279" t="s">
        <v>6953</v>
      </c>
      <c r="BH646" s="279" t="s">
        <v>7804</v>
      </c>
      <c r="BI646" s="279" t="s">
        <v>7799</v>
      </c>
      <c r="BJ646" s="323" t="s">
        <v>7924</v>
      </c>
      <c r="BK646" s="279" t="s">
        <v>7757</v>
      </c>
      <c r="BL646" s="279" t="s">
        <v>7925</v>
      </c>
      <c r="BM646" s="279"/>
      <c r="BN646" s="279" t="s">
        <v>7793</v>
      </c>
      <c r="BO646" s="279" t="s">
        <v>7926</v>
      </c>
      <c r="BP646" s="279" t="s">
        <v>7806</v>
      </c>
      <c r="BQ646" s="279" t="s">
        <v>7777</v>
      </c>
      <c r="BR646" s="279" t="s">
        <v>7794</v>
      </c>
      <c r="BS646" s="279" t="s">
        <v>7830</v>
      </c>
      <c r="BT646" s="279" t="s">
        <v>7927</v>
      </c>
      <c r="BU646" s="278"/>
      <c r="BV646" s="278"/>
      <c r="BW646" s="278"/>
      <c r="BX646" s="278"/>
      <c r="BY646" s="278"/>
      <c r="BZ646" s="278"/>
      <c r="CA646" s="278"/>
      <c r="CB646" s="278"/>
      <c r="CC646" s="278"/>
      <c r="CD646" s="278"/>
      <c r="CE646" s="278"/>
      <c r="CF646" s="278"/>
      <c r="CG646" s="278"/>
      <c r="CH646" s="278"/>
      <c r="CI646" s="278"/>
      <c r="CJ646" s="278"/>
      <c r="CK646" s="278"/>
      <c r="CL646" s="278"/>
      <c r="CM646" s="278"/>
      <c r="CN646" s="278"/>
      <c r="CO646" s="278"/>
      <c r="CP646" s="278"/>
      <c r="CQ646" s="278"/>
      <c r="CR646" s="278"/>
      <c r="CS646" s="278"/>
      <c r="CT646" s="278"/>
      <c r="CU646" s="278"/>
      <c r="CV646" s="278"/>
      <c r="CW646" s="278"/>
      <c r="CX646" s="278"/>
      <c r="CY646" s="278"/>
      <c r="CZ646" s="278"/>
      <c r="DA646" s="278"/>
      <c r="DB646" s="278"/>
      <c r="DC646" s="278"/>
      <c r="DD646" s="278"/>
      <c r="DE646" s="278"/>
      <c r="DF646" s="278"/>
      <c r="DG646" s="278"/>
      <c r="DH646" s="278"/>
      <c r="DI646" s="278"/>
      <c r="DJ646" s="278"/>
      <c r="DK646" s="278"/>
      <c r="DL646" s="278"/>
      <c r="DM646" s="278"/>
      <c r="DN646" s="278"/>
      <c r="DO646" s="278"/>
      <c r="DP646" s="278"/>
      <c r="DQ646" s="278"/>
      <c r="DR646" s="278"/>
      <c r="DS646" s="278"/>
      <c r="DT646" s="278"/>
      <c r="DU646" s="278"/>
      <c r="DV646" s="278"/>
      <c r="DW646" s="278"/>
      <c r="DX646" s="278"/>
      <c r="DY646" s="278"/>
      <c r="DZ646" s="278"/>
      <c r="EA646" s="278"/>
      <c r="EB646" s="278"/>
      <c r="EC646" s="278"/>
      <c r="ED646" s="278"/>
      <c r="EE646" s="278"/>
      <c r="EF646" s="278"/>
      <c r="EG646" s="278"/>
      <c r="EH646" s="278"/>
      <c r="EI646" s="278"/>
      <c r="EJ646" s="278"/>
      <c r="EK646" s="278"/>
      <c r="EL646" s="278"/>
      <c r="EM646" s="278"/>
      <c r="EN646" s="278"/>
      <c r="EO646" s="278"/>
      <c r="EP646" s="278"/>
      <c r="EQ646" s="278"/>
      <c r="ER646" s="278"/>
      <c r="ES646" s="278"/>
      <c r="ET646" s="278"/>
      <c r="EU646" s="278"/>
      <c r="EV646" s="278"/>
      <c r="EW646" s="278"/>
      <c r="EX646" s="278"/>
      <c r="EY646" s="278"/>
      <c r="EZ646" s="278"/>
      <c r="FA646" s="278"/>
      <c r="FB646" s="278"/>
      <c r="FC646" s="278"/>
      <c r="FD646" s="278"/>
      <c r="FE646" s="278"/>
      <c r="FF646" s="278"/>
      <c r="FG646" s="278"/>
      <c r="FH646" s="278"/>
      <c r="FI646" s="278"/>
      <c r="FJ646" s="278"/>
      <c r="FK646" s="278"/>
      <c r="FL646" s="278"/>
      <c r="FM646" s="278"/>
      <c r="FN646" s="278"/>
      <c r="FO646" s="278"/>
      <c r="FP646" s="278"/>
      <c r="FQ646" s="278"/>
      <c r="FR646" s="278"/>
      <c r="FS646" s="278"/>
      <c r="FT646" s="278"/>
      <c r="FU646" s="278"/>
      <c r="FV646" s="278"/>
      <c r="FW646" s="278"/>
      <c r="FX646" s="278"/>
      <c r="FY646" s="278"/>
      <c r="FZ646" s="278"/>
      <c r="GA646" s="278"/>
      <c r="GB646" s="278"/>
      <c r="GC646" s="278"/>
      <c r="GD646" s="278"/>
      <c r="GE646" s="278"/>
      <c r="GF646" s="278"/>
      <c r="GG646" s="278"/>
      <c r="GH646" s="278"/>
      <c r="GI646" s="278"/>
      <c r="GJ646" s="278"/>
      <c r="GK646" s="278"/>
      <c r="GL646" s="278"/>
      <c r="GM646" s="278"/>
      <c r="GN646" s="278"/>
      <c r="GO646" s="278"/>
      <c r="GP646" s="278"/>
      <c r="GQ646" s="278"/>
      <c r="GR646" s="278"/>
      <c r="GS646" s="278"/>
      <c r="GT646" s="278"/>
      <c r="GU646" s="278"/>
      <c r="GV646" s="278"/>
      <c r="GW646" s="278"/>
      <c r="GX646" s="278"/>
      <c r="GY646" s="278"/>
      <c r="GZ646" s="278"/>
      <c r="HA646" s="278"/>
      <c r="HB646" s="278"/>
      <c r="HC646" s="278"/>
      <c r="HD646" s="278"/>
      <c r="HE646" s="278"/>
      <c r="HF646" s="278"/>
      <c r="HG646" s="278"/>
      <c r="HH646" s="278"/>
      <c r="HI646" s="278"/>
      <c r="HJ646" s="278"/>
      <c r="HK646" s="278"/>
      <c r="HL646" s="278"/>
      <c r="HM646" s="278"/>
      <c r="HN646" s="278"/>
      <c r="HO646" s="278"/>
    </row>
    <row r="647" spans="1:223" ht="54.75" customHeight="1" x14ac:dyDescent="0.15">
      <c r="A647" s="278"/>
      <c r="B647" s="279" t="s">
        <v>7821</v>
      </c>
      <c r="C647" s="279" t="s">
        <v>7796</v>
      </c>
      <c r="D647" s="279" t="s">
        <v>6277</v>
      </c>
      <c r="E647" s="263">
        <v>229</v>
      </c>
      <c r="F647" s="279" t="s">
        <v>7792</v>
      </c>
      <c r="G647" s="322" t="s">
        <v>7922</v>
      </c>
      <c r="H647" s="279" t="s">
        <v>7936</v>
      </c>
      <c r="I647" s="279" t="s">
        <v>7796</v>
      </c>
      <c r="J647" s="279" t="s">
        <v>6571</v>
      </c>
      <c r="K647" s="279" t="s">
        <v>3967</v>
      </c>
      <c r="L647" s="279" t="s">
        <v>4910</v>
      </c>
      <c r="M647" s="264">
        <v>1</v>
      </c>
      <c r="N647" s="264">
        <v>0</v>
      </c>
      <c r="O647" s="279" t="s">
        <v>511</v>
      </c>
      <c r="P647" s="263">
        <v>15</v>
      </c>
      <c r="Q647" s="279" t="s">
        <v>511</v>
      </c>
      <c r="R647" s="263">
        <v>1</v>
      </c>
      <c r="S647" s="263">
        <v>1</v>
      </c>
      <c r="T647" s="278">
        <v>0</v>
      </c>
      <c r="U647" s="263">
        <v>0</v>
      </c>
      <c r="V647" s="263">
        <v>6807933</v>
      </c>
      <c r="W647" s="263">
        <v>69700488</v>
      </c>
      <c r="X647" s="264">
        <v>3</v>
      </c>
      <c r="Y647" s="263">
        <v>80</v>
      </c>
      <c r="Z647" s="263">
        <v>1470</v>
      </c>
      <c r="AA647" s="263">
        <v>28947506</v>
      </c>
      <c r="AB647" s="263">
        <v>4096</v>
      </c>
      <c r="AC647" s="279" t="s">
        <v>6514</v>
      </c>
      <c r="AD647" s="279" t="s">
        <v>6515</v>
      </c>
      <c r="AE647" s="263">
        <v>7</v>
      </c>
      <c r="AF647" s="278" t="s">
        <v>6319</v>
      </c>
      <c r="AG647" s="278" t="s">
        <v>5133</v>
      </c>
      <c r="AH647" s="278" t="s">
        <v>6319</v>
      </c>
      <c r="AI647" s="278" t="s">
        <v>5133</v>
      </c>
      <c r="AJ647" s="278" t="s">
        <v>6319</v>
      </c>
      <c r="AK647" s="278" t="s">
        <v>6319</v>
      </c>
      <c r="AL647" s="278" t="s">
        <v>6319</v>
      </c>
      <c r="AM647" s="278" t="s">
        <v>6319</v>
      </c>
      <c r="AN647" s="263">
        <v>4</v>
      </c>
      <c r="AO647" s="263">
        <v>5000</v>
      </c>
      <c r="AP647" s="263">
        <v>-10</v>
      </c>
      <c r="AQ647" s="263">
        <v>0</v>
      </c>
      <c r="AR647" s="263">
        <v>0</v>
      </c>
      <c r="AS647" s="263">
        <v>3</v>
      </c>
      <c r="AT647" s="263">
        <v>3538</v>
      </c>
      <c r="AU647" s="278" t="s">
        <v>5133</v>
      </c>
      <c r="AV647" s="264">
        <v>2</v>
      </c>
      <c r="AW647" s="263">
        <v>8</v>
      </c>
      <c r="AX647" s="263">
        <v>16</v>
      </c>
      <c r="AY647" s="278"/>
      <c r="AZ647" s="278" t="s">
        <v>5133</v>
      </c>
      <c r="BA647" s="263">
        <v>0</v>
      </c>
      <c r="BB647" s="274">
        <v>2.8066843402777777</v>
      </c>
      <c r="BC647" s="274">
        <v>2.0000001967592591</v>
      </c>
      <c r="BD647" s="274">
        <v>2</v>
      </c>
      <c r="BE647" s="274">
        <v>2.0787955208333333</v>
      </c>
      <c r="BF647" s="274">
        <v>2.806718599537037</v>
      </c>
      <c r="BG647" s="279" t="s">
        <v>6953</v>
      </c>
      <c r="BH647" s="279" t="s">
        <v>7804</v>
      </c>
      <c r="BI647" s="279" t="s">
        <v>7799</v>
      </c>
      <c r="BJ647" s="323" t="s">
        <v>7924</v>
      </c>
      <c r="BK647" s="279" t="s">
        <v>7757</v>
      </c>
      <c r="BL647" s="279" t="s">
        <v>7925</v>
      </c>
      <c r="BM647" s="279"/>
      <c r="BN647" s="279" t="s">
        <v>7793</v>
      </c>
      <c r="BO647" s="279" t="s">
        <v>7926</v>
      </c>
      <c r="BP647" s="279" t="s">
        <v>7806</v>
      </c>
      <c r="BQ647" s="279" t="s">
        <v>7777</v>
      </c>
      <c r="BR647" s="279" t="s">
        <v>7794</v>
      </c>
      <c r="BS647" s="279" t="s">
        <v>7830</v>
      </c>
      <c r="BT647" s="279" t="s">
        <v>7927</v>
      </c>
      <c r="BU647" s="278"/>
      <c r="BV647" s="278"/>
      <c r="BW647" s="278"/>
      <c r="BX647" s="278"/>
      <c r="BY647" s="278"/>
      <c r="BZ647" s="278"/>
      <c r="CA647" s="278"/>
      <c r="CB647" s="278"/>
      <c r="CC647" s="278"/>
      <c r="CD647" s="278"/>
      <c r="CE647" s="278"/>
      <c r="CF647" s="278"/>
      <c r="CG647" s="278"/>
      <c r="CH647" s="278"/>
      <c r="CI647" s="278"/>
      <c r="CJ647" s="278"/>
      <c r="CK647" s="278"/>
      <c r="CL647" s="278"/>
      <c r="CM647" s="278"/>
      <c r="CN647" s="278"/>
      <c r="CO647" s="278"/>
      <c r="CP647" s="278"/>
      <c r="CQ647" s="278"/>
      <c r="CR647" s="278"/>
      <c r="CS647" s="278"/>
      <c r="CT647" s="278"/>
      <c r="CU647" s="278"/>
      <c r="CV647" s="278"/>
      <c r="CW647" s="278"/>
      <c r="CX647" s="278"/>
      <c r="CY647" s="278"/>
      <c r="CZ647" s="278"/>
      <c r="DA647" s="278"/>
      <c r="DB647" s="278"/>
      <c r="DC647" s="278"/>
      <c r="DD647" s="278"/>
      <c r="DE647" s="278"/>
      <c r="DF647" s="278"/>
      <c r="DG647" s="278"/>
      <c r="DH647" s="278"/>
      <c r="DI647" s="278"/>
      <c r="DJ647" s="278"/>
      <c r="DK647" s="278"/>
      <c r="DL647" s="278"/>
      <c r="DM647" s="278"/>
      <c r="DN647" s="278"/>
      <c r="DO647" s="278"/>
      <c r="DP647" s="278"/>
      <c r="DQ647" s="278"/>
      <c r="DR647" s="278"/>
      <c r="DS647" s="278"/>
      <c r="DT647" s="278"/>
      <c r="DU647" s="278"/>
      <c r="DV647" s="278"/>
      <c r="DW647" s="278"/>
      <c r="DX647" s="278"/>
      <c r="DY647" s="278"/>
      <c r="DZ647" s="278"/>
      <c r="EA647" s="278"/>
      <c r="EB647" s="278"/>
      <c r="EC647" s="278"/>
      <c r="ED647" s="278"/>
      <c r="EE647" s="278"/>
      <c r="EF647" s="278"/>
      <c r="EG647" s="278"/>
      <c r="EH647" s="278"/>
      <c r="EI647" s="278"/>
      <c r="EJ647" s="278"/>
      <c r="EK647" s="278"/>
      <c r="EL647" s="278"/>
      <c r="EM647" s="278"/>
      <c r="EN647" s="278"/>
      <c r="EO647" s="278"/>
      <c r="EP647" s="278"/>
      <c r="EQ647" s="278"/>
      <c r="ER647" s="278"/>
      <c r="ES647" s="278"/>
      <c r="ET647" s="278"/>
      <c r="EU647" s="278"/>
      <c r="EV647" s="278"/>
      <c r="EW647" s="278"/>
      <c r="EX647" s="278"/>
      <c r="EY647" s="278"/>
      <c r="EZ647" s="278"/>
      <c r="FA647" s="278"/>
      <c r="FB647" s="278"/>
      <c r="FC647" s="278"/>
      <c r="FD647" s="278"/>
      <c r="FE647" s="278"/>
      <c r="FF647" s="278"/>
      <c r="FG647" s="278"/>
      <c r="FH647" s="278"/>
      <c r="FI647" s="278"/>
      <c r="FJ647" s="278"/>
      <c r="FK647" s="278"/>
      <c r="FL647" s="278"/>
      <c r="FM647" s="278"/>
      <c r="FN647" s="278"/>
      <c r="FO647" s="278"/>
      <c r="FP647" s="278"/>
      <c r="FQ647" s="278"/>
      <c r="FR647" s="278"/>
      <c r="FS647" s="278"/>
      <c r="FT647" s="278"/>
      <c r="FU647" s="278"/>
      <c r="FV647" s="278"/>
      <c r="FW647" s="278"/>
      <c r="FX647" s="278"/>
      <c r="FY647" s="278"/>
      <c r="FZ647" s="278"/>
      <c r="GA647" s="278"/>
      <c r="GB647" s="278"/>
      <c r="GC647" s="278"/>
      <c r="GD647" s="278"/>
      <c r="GE647" s="278"/>
      <c r="GF647" s="278"/>
      <c r="GG647" s="278"/>
      <c r="GH647" s="278"/>
      <c r="GI647" s="278"/>
      <c r="GJ647" s="278"/>
      <c r="GK647" s="278"/>
      <c r="GL647" s="278"/>
      <c r="GM647" s="278"/>
      <c r="GN647" s="278"/>
      <c r="GO647" s="278"/>
      <c r="GP647" s="278"/>
      <c r="GQ647" s="278"/>
      <c r="GR647" s="278"/>
      <c r="GS647" s="278"/>
      <c r="GT647" s="278"/>
      <c r="GU647" s="278"/>
      <c r="GV647" s="278"/>
      <c r="GW647" s="278"/>
      <c r="GX647" s="278"/>
      <c r="GY647" s="278"/>
      <c r="GZ647" s="278"/>
      <c r="HA647" s="278"/>
      <c r="HB647" s="278"/>
      <c r="HC647" s="278"/>
      <c r="HD647" s="278"/>
      <c r="HE647" s="278"/>
      <c r="HF647" s="278"/>
      <c r="HG647" s="278"/>
      <c r="HH647" s="278"/>
      <c r="HI647" s="278"/>
      <c r="HJ647" s="278"/>
      <c r="HK647" s="278"/>
      <c r="HL647" s="278"/>
      <c r="HM647" s="278"/>
      <c r="HN647" s="278"/>
      <c r="HO647" s="278"/>
    </row>
    <row r="648" spans="1:223" ht="54.75" customHeight="1" x14ac:dyDescent="0.15">
      <c r="A648" s="278"/>
      <c r="B648" s="279" t="s">
        <v>7821</v>
      </c>
      <c r="C648" s="279" t="s">
        <v>7796</v>
      </c>
      <c r="D648" s="279" t="s">
        <v>6277</v>
      </c>
      <c r="E648" s="263">
        <v>229</v>
      </c>
      <c r="F648" s="279" t="s">
        <v>7792</v>
      </c>
      <c r="G648" s="322" t="s">
        <v>7922</v>
      </c>
      <c r="H648" s="279" t="s">
        <v>7935</v>
      </c>
      <c r="I648" s="279" t="s">
        <v>7796</v>
      </c>
      <c r="J648" s="279" t="s">
        <v>6571</v>
      </c>
      <c r="K648" s="279" t="s">
        <v>3967</v>
      </c>
      <c r="L648" s="279" t="s">
        <v>4910</v>
      </c>
      <c r="M648" s="264">
        <v>1</v>
      </c>
      <c r="N648" s="264">
        <v>0</v>
      </c>
      <c r="O648" s="279" t="s">
        <v>511</v>
      </c>
      <c r="P648" s="263">
        <v>15</v>
      </c>
      <c r="Q648" s="279" t="s">
        <v>511</v>
      </c>
      <c r="R648" s="263">
        <v>1</v>
      </c>
      <c r="S648" s="263">
        <v>1</v>
      </c>
      <c r="T648" s="278">
        <v>0</v>
      </c>
      <c r="U648" s="263">
        <v>0</v>
      </c>
      <c r="V648" s="263">
        <v>6807933</v>
      </c>
      <c r="W648" s="263">
        <v>69700488</v>
      </c>
      <c r="X648" s="264">
        <v>3</v>
      </c>
      <c r="Y648" s="263">
        <v>80</v>
      </c>
      <c r="Z648" s="263">
        <v>1470</v>
      </c>
      <c r="AA648" s="263">
        <v>28947506</v>
      </c>
      <c r="AB648" s="263">
        <v>4096</v>
      </c>
      <c r="AC648" s="279" t="s">
        <v>6514</v>
      </c>
      <c r="AD648" s="279" t="s">
        <v>6515</v>
      </c>
      <c r="AE648" s="263">
        <v>7</v>
      </c>
      <c r="AF648" s="278" t="s">
        <v>6319</v>
      </c>
      <c r="AG648" s="278" t="s">
        <v>5133</v>
      </c>
      <c r="AH648" s="278" t="s">
        <v>6319</v>
      </c>
      <c r="AI648" s="278" t="s">
        <v>5133</v>
      </c>
      <c r="AJ648" s="278" t="s">
        <v>6319</v>
      </c>
      <c r="AK648" s="278" t="s">
        <v>6319</v>
      </c>
      <c r="AL648" s="278" t="s">
        <v>6319</v>
      </c>
      <c r="AM648" s="278" t="s">
        <v>6319</v>
      </c>
      <c r="AN648" s="263">
        <v>4</v>
      </c>
      <c r="AO648" s="263">
        <v>5000</v>
      </c>
      <c r="AP648" s="263">
        <v>-10</v>
      </c>
      <c r="AQ648" s="263">
        <v>0</v>
      </c>
      <c r="AR648" s="263">
        <v>0</v>
      </c>
      <c r="AS648" s="263">
        <v>3</v>
      </c>
      <c r="AT648" s="263">
        <v>3538</v>
      </c>
      <c r="AU648" s="278" t="s">
        <v>5133</v>
      </c>
      <c r="AV648" s="264">
        <v>2</v>
      </c>
      <c r="AW648" s="263">
        <v>8</v>
      </c>
      <c r="AX648" s="263">
        <v>16</v>
      </c>
      <c r="AY648" s="278"/>
      <c r="AZ648" s="278" t="s">
        <v>5133</v>
      </c>
      <c r="BA648" s="263">
        <v>0</v>
      </c>
      <c r="BB648" s="274">
        <v>2.8066843402777777</v>
      </c>
      <c r="BC648" s="274">
        <v>2.0000001967592591</v>
      </c>
      <c r="BD648" s="274">
        <v>2</v>
      </c>
      <c r="BE648" s="274">
        <v>2.0787955208333333</v>
      </c>
      <c r="BF648" s="274">
        <v>2.806718599537037</v>
      </c>
      <c r="BG648" s="279" t="s">
        <v>6953</v>
      </c>
      <c r="BH648" s="279" t="s">
        <v>7804</v>
      </c>
      <c r="BI648" s="279" t="s">
        <v>7799</v>
      </c>
      <c r="BJ648" s="323" t="s">
        <v>7924</v>
      </c>
      <c r="BK648" s="279" t="s">
        <v>7757</v>
      </c>
      <c r="BL648" s="279" t="s">
        <v>7925</v>
      </c>
      <c r="BM648" s="279"/>
      <c r="BN648" s="279" t="s">
        <v>7793</v>
      </c>
      <c r="BO648" s="279" t="s">
        <v>7926</v>
      </c>
      <c r="BP648" s="279" t="s">
        <v>7806</v>
      </c>
      <c r="BQ648" s="279" t="s">
        <v>7777</v>
      </c>
      <c r="BR648" s="279" t="s">
        <v>7794</v>
      </c>
      <c r="BS648" s="279" t="s">
        <v>7830</v>
      </c>
      <c r="BT648" s="279" t="s">
        <v>7927</v>
      </c>
      <c r="BU648" s="278"/>
      <c r="BV648" s="278"/>
      <c r="BW648" s="278"/>
      <c r="BX648" s="278"/>
      <c r="BY648" s="278"/>
      <c r="BZ648" s="278"/>
      <c r="CA648" s="278"/>
      <c r="CB648" s="278"/>
      <c r="CC648" s="278"/>
      <c r="CD648" s="278"/>
      <c r="CE648" s="278"/>
      <c r="CF648" s="278"/>
      <c r="CG648" s="278"/>
      <c r="CH648" s="278"/>
      <c r="CI648" s="278"/>
      <c r="CJ648" s="278"/>
      <c r="CK648" s="278"/>
      <c r="CL648" s="278"/>
      <c r="CM648" s="278"/>
      <c r="CN648" s="278"/>
      <c r="CO648" s="278"/>
      <c r="CP648" s="278"/>
      <c r="CQ648" s="278"/>
      <c r="CR648" s="278"/>
      <c r="CS648" s="278"/>
      <c r="CT648" s="278"/>
      <c r="CU648" s="278"/>
      <c r="CV648" s="278"/>
      <c r="CW648" s="278"/>
      <c r="CX648" s="278"/>
      <c r="CY648" s="278"/>
      <c r="CZ648" s="278"/>
      <c r="DA648" s="278"/>
      <c r="DB648" s="278"/>
      <c r="DC648" s="278"/>
      <c r="DD648" s="278"/>
      <c r="DE648" s="278"/>
      <c r="DF648" s="278"/>
      <c r="DG648" s="278"/>
      <c r="DH648" s="278"/>
      <c r="DI648" s="278"/>
      <c r="DJ648" s="278"/>
      <c r="DK648" s="278"/>
      <c r="DL648" s="278"/>
      <c r="DM648" s="278"/>
      <c r="DN648" s="278"/>
      <c r="DO648" s="278"/>
      <c r="DP648" s="278"/>
      <c r="DQ648" s="278"/>
      <c r="DR648" s="278"/>
      <c r="DS648" s="278"/>
      <c r="DT648" s="278"/>
      <c r="DU648" s="278"/>
      <c r="DV648" s="278"/>
      <c r="DW648" s="278"/>
      <c r="DX648" s="278"/>
      <c r="DY648" s="278"/>
      <c r="DZ648" s="278"/>
      <c r="EA648" s="278"/>
      <c r="EB648" s="278"/>
      <c r="EC648" s="278"/>
      <c r="ED648" s="278"/>
      <c r="EE648" s="278"/>
      <c r="EF648" s="278"/>
      <c r="EG648" s="278"/>
      <c r="EH648" s="278"/>
      <c r="EI648" s="278"/>
      <c r="EJ648" s="278"/>
      <c r="EK648" s="278"/>
      <c r="EL648" s="278"/>
      <c r="EM648" s="278"/>
      <c r="EN648" s="278"/>
      <c r="EO648" s="278"/>
      <c r="EP648" s="278"/>
      <c r="EQ648" s="278"/>
      <c r="ER648" s="278"/>
      <c r="ES648" s="278"/>
      <c r="ET648" s="278"/>
      <c r="EU648" s="278"/>
      <c r="EV648" s="278"/>
      <c r="EW648" s="278"/>
      <c r="EX648" s="278"/>
      <c r="EY648" s="278"/>
      <c r="EZ648" s="278"/>
      <c r="FA648" s="278"/>
      <c r="FB648" s="278"/>
      <c r="FC648" s="278"/>
      <c r="FD648" s="278"/>
      <c r="FE648" s="278"/>
      <c r="FF648" s="278"/>
      <c r="FG648" s="278"/>
      <c r="FH648" s="278"/>
      <c r="FI648" s="278"/>
      <c r="FJ648" s="278"/>
      <c r="FK648" s="278"/>
      <c r="FL648" s="278"/>
      <c r="FM648" s="278"/>
      <c r="FN648" s="278"/>
      <c r="FO648" s="278"/>
      <c r="FP648" s="278"/>
      <c r="FQ648" s="278"/>
      <c r="FR648" s="278"/>
      <c r="FS648" s="278"/>
      <c r="FT648" s="278"/>
      <c r="FU648" s="278"/>
      <c r="FV648" s="278"/>
      <c r="FW648" s="278"/>
      <c r="FX648" s="278"/>
      <c r="FY648" s="278"/>
      <c r="FZ648" s="278"/>
      <c r="GA648" s="278"/>
      <c r="GB648" s="278"/>
      <c r="GC648" s="278"/>
      <c r="GD648" s="278"/>
      <c r="GE648" s="278"/>
      <c r="GF648" s="278"/>
      <c r="GG648" s="278"/>
      <c r="GH648" s="278"/>
      <c r="GI648" s="278"/>
      <c r="GJ648" s="278"/>
      <c r="GK648" s="278"/>
      <c r="GL648" s="278"/>
      <c r="GM648" s="278"/>
      <c r="GN648" s="278"/>
      <c r="GO648" s="278"/>
      <c r="GP648" s="278"/>
      <c r="GQ648" s="278"/>
      <c r="GR648" s="278"/>
      <c r="GS648" s="278"/>
      <c r="GT648" s="278"/>
      <c r="GU648" s="278"/>
      <c r="GV648" s="278"/>
      <c r="GW648" s="278"/>
      <c r="GX648" s="278"/>
      <c r="GY648" s="278"/>
      <c r="GZ648" s="278"/>
      <c r="HA648" s="278"/>
      <c r="HB648" s="278"/>
      <c r="HC648" s="278"/>
      <c r="HD648" s="278"/>
      <c r="HE648" s="278"/>
      <c r="HF648" s="278"/>
      <c r="HG648" s="278"/>
      <c r="HH648" s="278"/>
      <c r="HI648" s="278"/>
      <c r="HJ648" s="278"/>
      <c r="HK648" s="278"/>
      <c r="HL648" s="278"/>
      <c r="HM648" s="278"/>
      <c r="HN648" s="278"/>
      <c r="HO648" s="278"/>
    </row>
    <row r="649" spans="1:223" ht="54.75" customHeight="1" x14ac:dyDescent="0.15">
      <c r="A649" s="278"/>
      <c r="B649" s="279" t="s">
        <v>7821</v>
      </c>
      <c r="C649" s="279" t="s">
        <v>7796</v>
      </c>
      <c r="D649" s="279" t="s">
        <v>6277</v>
      </c>
      <c r="E649" s="263">
        <v>229</v>
      </c>
      <c r="F649" s="279" t="s">
        <v>7792</v>
      </c>
      <c r="G649" s="322" t="s">
        <v>7922</v>
      </c>
      <c r="H649" s="279" t="s">
        <v>7934</v>
      </c>
      <c r="I649" s="279" t="s">
        <v>7796</v>
      </c>
      <c r="J649" s="279" t="s">
        <v>6571</v>
      </c>
      <c r="K649" s="279" t="s">
        <v>3967</v>
      </c>
      <c r="L649" s="279" t="s">
        <v>4910</v>
      </c>
      <c r="M649" s="264">
        <v>1</v>
      </c>
      <c r="N649" s="264">
        <v>0</v>
      </c>
      <c r="O649" s="279" t="s">
        <v>511</v>
      </c>
      <c r="P649" s="263">
        <v>15</v>
      </c>
      <c r="Q649" s="279" t="s">
        <v>511</v>
      </c>
      <c r="R649" s="263">
        <v>1</v>
      </c>
      <c r="S649" s="263">
        <v>1</v>
      </c>
      <c r="T649" s="278">
        <v>0</v>
      </c>
      <c r="U649" s="263">
        <v>0</v>
      </c>
      <c r="V649" s="263">
        <v>6807933</v>
      </c>
      <c r="W649" s="263">
        <v>69700488</v>
      </c>
      <c r="X649" s="264">
        <v>3</v>
      </c>
      <c r="Y649" s="263">
        <v>80</v>
      </c>
      <c r="Z649" s="263">
        <v>1470</v>
      </c>
      <c r="AA649" s="263">
        <v>28947506</v>
      </c>
      <c r="AB649" s="263">
        <v>4096</v>
      </c>
      <c r="AC649" s="279" t="s">
        <v>6514</v>
      </c>
      <c r="AD649" s="279" t="s">
        <v>6515</v>
      </c>
      <c r="AE649" s="263">
        <v>7</v>
      </c>
      <c r="AF649" s="278" t="s">
        <v>6319</v>
      </c>
      <c r="AG649" s="278" t="s">
        <v>5133</v>
      </c>
      <c r="AH649" s="278" t="s">
        <v>6319</v>
      </c>
      <c r="AI649" s="278" t="s">
        <v>5133</v>
      </c>
      <c r="AJ649" s="278" t="s">
        <v>6319</v>
      </c>
      <c r="AK649" s="278" t="s">
        <v>6319</v>
      </c>
      <c r="AL649" s="278" t="s">
        <v>6319</v>
      </c>
      <c r="AM649" s="278" t="s">
        <v>6319</v>
      </c>
      <c r="AN649" s="263">
        <v>4</v>
      </c>
      <c r="AO649" s="263">
        <v>5000</v>
      </c>
      <c r="AP649" s="263">
        <v>-10</v>
      </c>
      <c r="AQ649" s="263">
        <v>0</v>
      </c>
      <c r="AR649" s="263">
        <v>0</v>
      </c>
      <c r="AS649" s="263">
        <v>3</v>
      </c>
      <c r="AT649" s="263">
        <v>3538</v>
      </c>
      <c r="AU649" s="278" t="s">
        <v>5133</v>
      </c>
      <c r="AV649" s="264">
        <v>2</v>
      </c>
      <c r="AW649" s="263">
        <v>8</v>
      </c>
      <c r="AX649" s="263">
        <v>16</v>
      </c>
      <c r="AY649" s="278"/>
      <c r="AZ649" s="278" t="s">
        <v>5133</v>
      </c>
      <c r="BA649" s="263">
        <v>0</v>
      </c>
      <c r="BB649" s="274">
        <v>2.8066843402777777</v>
      </c>
      <c r="BC649" s="274">
        <v>2.0000001967592591</v>
      </c>
      <c r="BD649" s="274">
        <v>2</v>
      </c>
      <c r="BE649" s="274">
        <v>2.0787955208333333</v>
      </c>
      <c r="BF649" s="274">
        <v>2.806718599537037</v>
      </c>
      <c r="BG649" s="279" t="s">
        <v>6953</v>
      </c>
      <c r="BH649" s="279" t="s">
        <v>7804</v>
      </c>
      <c r="BI649" s="279" t="s">
        <v>7799</v>
      </c>
      <c r="BJ649" s="323" t="s">
        <v>7924</v>
      </c>
      <c r="BK649" s="279" t="s">
        <v>7757</v>
      </c>
      <c r="BL649" s="279" t="s">
        <v>7925</v>
      </c>
      <c r="BM649" s="279"/>
      <c r="BN649" s="279" t="s">
        <v>7793</v>
      </c>
      <c r="BO649" s="279" t="s">
        <v>7926</v>
      </c>
      <c r="BP649" s="279" t="s">
        <v>7806</v>
      </c>
      <c r="BQ649" s="279" t="s">
        <v>7777</v>
      </c>
      <c r="BR649" s="279" t="s">
        <v>7794</v>
      </c>
      <c r="BS649" s="279" t="s">
        <v>7830</v>
      </c>
      <c r="BT649" s="279" t="s">
        <v>7927</v>
      </c>
      <c r="BU649" s="278"/>
      <c r="BV649" s="278"/>
      <c r="BW649" s="278"/>
      <c r="BX649" s="278"/>
      <c r="BY649" s="278"/>
      <c r="BZ649" s="278"/>
      <c r="CA649" s="278"/>
      <c r="CB649" s="278"/>
      <c r="CC649" s="278"/>
      <c r="CD649" s="278"/>
      <c r="CE649" s="278"/>
      <c r="CF649" s="278"/>
      <c r="CG649" s="278"/>
      <c r="CH649" s="278"/>
      <c r="CI649" s="278"/>
      <c r="CJ649" s="278"/>
      <c r="CK649" s="278"/>
      <c r="CL649" s="278"/>
      <c r="CM649" s="278"/>
      <c r="CN649" s="278"/>
      <c r="CO649" s="278"/>
      <c r="CP649" s="278"/>
      <c r="CQ649" s="278"/>
      <c r="CR649" s="278"/>
      <c r="CS649" s="278"/>
      <c r="CT649" s="278"/>
      <c r="CU649" s="278"/>
      <c r="CV649" s="278"/>
      <c r="CW649" s="278"/>
      <c r="CX649" s="278"/>
      <c r="CY649" s="278"/>
      <c r="CZ649" s="278"/>
      <c r="DA649" s="278"/>
      <c r="DB649" s="278"/>
      <c r="DC649" s="278"/>
      <c r="DD649" s="278"/>
      <c r="DE649" s="278"/>
      <c r="DF649" s="278"/>
      <c r="DG649" s="278"/>
      <c r="DH649" s="278"/>
      <c r="DI649" s="278"/>
      <c r="DJ649" s="278"/>
      <c r="DK649" s="278"/>
      <c r="DL649" s="278"/>
      <c r="DM649" s="278"/>
      <c r="DN649" s="278"/>
      <c r="DO649" s="278"/>
      <c r="DP649" s="278"/>
      <c r="DQ649" s="278"/>
      <c r="DR649" s="278"/>
      <c r="DS649" s="278"/>
      <c r="DT649" s="278"/>
      <c r="DU649" s="278"/>
      <c r="DV649" s="278"/>
      <c r="DW649" s="278"/>
      <c r="DX649" s="278"/>
      <c r="DY649" s="278"/>
      <c r="DZ649" s="278"/>
      <c r="EA649" s="278"/>
      <c r="EB649" s="278"/>
      <c r="EC649" s="278"/>
      <c r="ED649" s="278"/>
      <c r="EE649" s="278"/>
      <c r="EF649" s="278"/>
      <c r="EG649" s="278"/>
      <c r="EH649" s="278"/>
      <c r="EI649" s="278"/>
      <c r="EJ649" s="278"/>
      <c r="EK649" s="278"/>
      <c r="EL649" s="278"/>
      <c r="EM649" s="278"/>
      <c r="EN649" s="278"/>
      <c r="EO649" s="278"/>
      <c r="EP649" s="278"/>
      <c r="EQ649" s="278"/>
      <c r="ER649" s="278"/>
      <c r="ES649" s="278"/>
      <c r="ET649" s="278"/>
      <c r="EU649" s="278"/>
      <c r="EV649" s="278"/>
      <c r="EW649" s="278"/>
      <c r="EX649" s="278"/>
      <c r="EY649" s="278"/>
      <c r="EZ649" s="278"/>
      <c r="FA649" s="278"/>
      <c r="FB649" s="278"/>
      <c r="FC649" s="278"/>
      <c r="FD649" s="278"/>
      <c r="FE649" s="278"/>
      <c r="FF649" s="278"/>
      <c r="FG649" s="278"/>
      <c r="FH649" s="278"/>
      <c r="FI649" s="278"/>
      <c r="FJ649" s="278"/>
      <c r="FK649" s="278"/>
      <c r="FL649" s="278"/>
      <c r="FM649" s="278"/>
      <c r="FN649" s="278"/>
      <c r="FO649" s="278"/>
      <c r="FP649" s="278"/>
      <c r="FQ649" s="278"/>
      <c r="FR649" s="278"/>
      <c r="FS649" s="278"/>
      <c r="FT649" s="278"/>
      <c r="FU649" s="278"/>
      <c r="FV649" s="278"/>
      <c r="FW649" s="278"/>
      <c r="FX649" s="278"/>
      <c r="FY649" s="278"/>
      <c r="FZ649" s="278"/>
      <c r="GA649" s="278"/>
      <c r="GB649" s="278"/>
      <c r="GC649" s="278"/>
      <c r="GD649" s="278"/>
      <c r="GE649" s="278"/>
      <c r="GF649" s="278"/>
      <c r="GG649" s="278"/>
      <c r="GH649" s="278"/>
      <c r="GI649" s="278"/>
      <c r="GJ649" s="278"/>
      <c r="GK649" s="278"/>
      <c r="GL649" s="278"/>
      <c r="GM649" s="278"/>
      <c r="GN649" s="278"/>
      <c r="GO649" s="278"/>
      <c r="GP649" s="278"/>
      <c r="GQ649" s="278"/>
      <c r="GR649" s="278"/>
      <c r="GS649" s="278"/>
      <c r="GT649" s="278"/>
      <c r="GU649" s="278"/>
      <c r="GV649" s="278"/>
      <c r="GW649" s="278"/>
      <c r="GX649" s="278"/>
      <c r="GY649" s="278"/>
      <c r="GZ649" s="278"/>
      <c r="HA649" s="278"/>
      <c r="HB649" s="278"/>
      <c r="HC649" s="278"/>
      <c r="HD649" s="278"/>
      <c r="HE649" s="278"/>
      <c r="HF649" s="278"/>
      <c r="HG649" s="278"/>
      <c r="HH649" s="278"/>
      <c r="HI649" s="278"/>
      <c r="HJ649" s="278"/>
      <c r="HK649" s="278"/>
      <c r="HL649" s="278"/>
      <c r="HM649" s="278"/>
      <c r="HN649" s="278"/>
      <c r="HO649" s="278"/>
    </row>
    <row r="650" spans="1:223" ht="54.75" customHeight="1" x14ac:dyDescent="0.15">
      <c r="A650" s="278"/>
      <c r="B650" s="279" t="s">
        <v>7821</v>
      </c>
      <c r="C650" s="279" t="s">
        <v>7796</v>
      </c>
      <c r="D650" s="279" t="s">
        <v>6277</v>
      </c>
      <c r="E650" s="263">
        <v>229</v>
      </c>
      <c r="F650" s="279" t="s">
        <v>7792</v>
      </c>
      <c r="G650" s="322" t="s">
        <v>7922</v>
      </c>
      <c r="H650" s="279" t="s">
        <v>7933</v>
      </c>
      <c r="I650" s="279" t="s">
        <v>7796</v>
      </c>
      <c r="J650" s="279" t="s">
        <v>6571</v>
      </c>
      <c r="K650" s="279" t="s">
        <v>3967</v>
      </c>
      <c r="L650" s="279" t="s">
        <v>4910</v>
      </c>
      <c r="M650" s="264">
        <v>1</v>
      </c>
      <c r="N650" s="264">
        <v>0</v>
      </c>
      <c r="O650" s="279" t="s">
        <v>511</v>
      </c>
      <c r="P650" s="263">
        <v>15</v>
      </c>
      <c r="Q650" s="279" t="s">
        <v>511</v>
      </c>
      <c r="R650" s="263">
        <v>1</v>
      </c>
      <c r="S650" s="263">
        <v>1</v>
      </c>
      <c r="T650" s="278">
        <v>0</v>
      </c>
      <c r="U650" s="263">
        <v>0</v>
      </c>
      <c r="V650" s="263">
        <v>6807933</v>
      </c>
      <c r="W650" s="263">
        <v>69700488</v>
      </c>
      <c r="X650" s="264">
        <v>3</v>
      </c>
      <c r="Y650" s="263">
        <v>80</v>
      </c>
      <c r="Z650" s="263">
        <v>1470</v>
      </c>
      <c r="AA650" s="263">
        <v>28947506</v>
      </c>
      <c r="AB650" s="263">
        <v>4096</v>
      </c>
      <c r="AC650" s="279" t="s">
        <v>6514</v>
      </c>
      <c r="AD650" s="279" t="s">
        <v>6515</v>
      </c>
      <c r="AE650" s="263">
        <v>7</v>
      </c>
      <c r="AF650" s="278" t="s">
        <v>6319</v>
      </c>
      <c r="AG650" s="278" t="s">
        <v>5133</v>
      </c>
      <c r="AH650" s="278" t="s">
        <v>6319</v>
      </c>
      <c r="AI650" s="278" t="s">
        <v>5133</v>
      </c>
      <c r="AJ650" s="278" t="s">
        <v>6319</v>
      </c>
      <c r="AK650" s="278" t="s">
        <v>6319</v>
      </c>
      <c r="AL650" s="278" t="s">
        <v>6319</v>
      </c>
      <c r="AM650" s="278" t="s">
        <v>6319</v>
      </c>
      <c r="AN650" s="263">
        <v>4</v>
      </c>
      <c r="AO650" s="263">
        <v>5000</v>
      </c>
      <c r="AP650" s="263">
        <v>-10</v>
      </c>
      <c r="AQ650" s="263">
        <v>0</v>
      </c>
      <c r="AR650" s="263">
        <v>0</v>
      </c>
      <c r="AS650" s="263">
        <v>3</v>
      </c>
      <c r="AT650" s="263">
        <v>3538</v>
      </c>
      <c r="AU650" s="278" t="s">
        <v>5133</v>
      </c>
      <c r="AV650" s="264">
        <v>2</v>
      </c>
      <c r="AW650" s="263">
        <v>8</v>
      </c>
      <c r="AX650" s="263">
        <v>16</v>
      </c>
      <c r="AY650" s="278"/>
      <c r="AZ650" s="278" t="s">
        <v>5133</v>
      </c>
      <c r="BA650" s="263">
        <v>0</v>
      </c>
      <c r="BB650" s="274">
        <v>2.8066843402777777</v>
      </c>
      <c r="BC650" s="274">
        <v>2.0000001967592591</v>
      </c>
      <c r="BD650" s="274">
        <v>2</v>
      </c>
      <c r="BE650" s="274">
        <v>2.0787955208333333</v>
      </c>
      <c r="BF650" s="274">
        <v>2.806718599537037</v>
      </c>
      <c r="BG650" s="279" t="s">
        <v>6953</v>
      </c>
      <c r="BH650" s="279" t="s">
        <v>7804</v>
      </c>
      <c r="BI650" s="279" t="s">
        <v>7799</v>
      </c>
      <c r="BJ650" s="323" t="s">
        <v>7924</v>
      </c>
      <c r="BK650" s="279" t="s">
        <v>7757</v>
      </c>
      <c r="BL650" s="279" t="s">
        <v>7925</v>
      </c>
      <c r="BM650" s="279"/>
      <c r="BN650" s="279" t="s">
        <v>7793</v>
      </c>
      <c r="BO650" s="279" t="s">
        <v>7926</v>
      </c>
      <c r="BP650" s="279" t="s">
        <v>7806</v>
      </c>
      <c r="BQ650" s="279" t="s">
        <v>7777</v>
      </c>
      <c r="BR650" s="279" t="s">
        <v>7794</v>
      </c>
      <c r="BS650" s="279" t="s">
        <v>7830</v>
      </c>
      <c r="BT650" s="279" t="s">
        <v>7927</v>
      </c>
      <c r="BU650" s="278"/>
      <c r="BV650" s="278"/>
      <c r="BW650" s="278"/>
      <c r="BX650" s="278"/>
      <c r="BY650" s="278"/>
      <c r="BZ650" s="278"/>
      <c r="CA650" s="278"/>
      <c r="CB650" s="278"/>
      <c r="CC650" s="278"/>
      <c r="CD650" s="278"/>
      <c r="CE650" s="278"/>
      <c r="CF650" s="278"/>
      <c r="CG650" s="278"/>
      <c r="CH650" s="278"/>
      <c r="CI650" s="278"/>
      <c r="CJ650" s="278"/>
      <c r="CK650" s="278"/>
      <c r="CL650" s="278"/>
      <c r="CM650" s="278"/>
      <c r="CN650" s="278"/>
      <c r="CO650" s="278"/>
      <c r="CP650" s="278"/>
      <c r="CQ650" s="278"/>
      <c r="CR650" s="278"/>
      <c r="CS650" s="278"/>
      <c r="CT650" s="278"/>
      <c r="CU650" s="278"/>
      <c r="CV650" s="278"/>
      <c r="CW650" s="278"/>
      <c r="CX650" s="278"/>
      <c r="CY650" s="278"/>
      <c r="CZ650" s="278"/>
      <c r="DA650" s="278"/>
      <c r="DB650" s="278"/>
      <c r="DC650" s="278"/>
      <c r="DD650" s="278"/>
      <c r="DE650" s="278"/>
      <c r="DF650" s="278"/>
      <c r="DG650" s="278"/>
      <c r="DH650" s="278"/>
      <c r="DI650" s="278"/>
      <c r="DJ650" s="278"/>
      <c r="DK650" s="278"/>
      <c r="DL650" s="278"/>
      <c r="DM650" s="278"/>
      <c r="DN650" s="278"/>
      <c r="DO650" s="278"/>
      <c r="DP650" s="278"/>
      <c r="DQ650" s="278"/>
      <c r="DR650" s="278"/>
      <c r="DS650" s="278"/>
      <c r="DT650" s="278"/>
      <c r="DU650" s="278"/>
      <c r="DV650" s="278"/>
      <c r="DW650" s="278"/>
      <c r="DX650" s="278"/>
      <c r="DY650" s="278"/>
      <c r="DZ650" s="278"/>
      <c r="EA650" s="278"/>
      <c r="EB650" s="278"/>
      <c r="EC650" s="278"/>
      <c r="ED650" s="278"/>
      <c r="EE650" s="278"/>
      <c r="EF650" s="278"/>
      <c r="EG650" s="278"/>
      <c r="EH650" s="278"/>
      <c r="EI650" s="278"/>
      <c r="EJ650" s="278"/>
      <c r="EK650" s="278"/>
      <c r="EL650" s="278"/>
      <c r="EM650" s="278"/>
      <c r="EN650" s="278"/>
      <c r="EO650" s="278"/>
      <c r="EP650" s="278"/>
      <c r="EQ650" s="278"/>
      <c r="ER650" s="278"/>
      <c r="ES650" s="278"/>
      <c r="ET650" s="278"/>
      <c r="EU650" s="278"/>
      <c r="EV650" s="278"/>
      <c r="EW650" s="278"/>
      <c r="EX650" s="278"/>
      <c r="EY650" s="278"/>
      <c r="EZ650" s="278"/>
      <c r="FA650" s="278"/>
      <c r="FB650" s="278"/>
      <c r="FC650" s="278"/>
      <c r="FD650" s="278"/>
      <c r="FE650" s="278"/>
      <c r="FF650" s="278"/>
      <c r="FG650" s="278"/>
      <c r="FH650" s="278"/>
      <c r="FI650" s="278"/>
      <c r="FJ650" s="278"/>
      <c r="FK650" s="278"/>
      <c r="FL650" s="278"/>
      <c r="FM650" s="278"/>
      <c r="FN650" s="278"/>
      <c r="FO650" s="278"/>
      <c r="FP650" s="278"/>
      <c r="FQ650" s="278"/>
      <c r="FR650" s="278"/>
      <c r="FS650" s="278"/>
      <c r="FT650" s="278"/>
      <c r="FU650" s="278"/>
      <c r="FV650" s="278"/>
      <c r="FW650" s="278"/>
      <c r="FX650" s="278"/>
      <c r="FY650" s="278"/>
      <c r="FZ650" s="278"/>
      <c r="GA650" s="278"/>
      <c r="GB650" s="278"/>
      <c r="GC650" s="278"/>
      <c r="GD650" s="278"/>
      <c r="GE650" s="278"/>
      <c r="GF650" s="278"/>
      <c r="GG650" s="278"/>
      <c r="GH650" s="278"/>
      <c r="GI650" s="278"/>
      <c r="GJ650" s="278"/>
      <c r="GK650" s="278"/>
      <c r="GL650" s="278"/>
      <c r="GM650" s="278"/>
      <c r="GN650" s="278"/>
      <c r="GO650" s="278"/>
      <c r="GP650" s="278"/>
      <c r="GQ650" s="278"/>
      <c r="GR650" s="278"/>
      <c r="GS650" s="278"/>
      <c r="GT650" s="278"/>
      <c r="GU650" s="278"/>
      <c r="GV650" s="278"/>
      <c r="GW650" s="278"/>
      <c r="GX650" s="278"/>
      <c r="GY650" s="278"/>
      <c r="GZ650" s="278"/>
      <c r="HA650" s="278"/>
      <c r="HB650" s="278"/>
      <c r="HC650" s="278"/>
      <c r="HD650" s="278"/>
      <c r="HE650" s="278"/>
      <c r="HF650" s="278"/>
      <c r="HG650" s="278"/>
      <c r="HH650" s="278"/>
      <c r="HI650" s="278"/>
      <c r="HJ650" s="278"/>
      <c r="HK650" s="278"/>
      <c r="HL650" s="278"/>
      <c r="HM650" s="278"/>
      <c r="HN650" s="278"/>
      <c r="HO650" s="278"/>
    </row>
    <row r="651" spans="1:223" ht="54.75" customHeight="1" x14ac:dyDescent="0.15">
      <c r="A651" s="278"/>
      <c r="B651" s="279" t="s">
        <v>7821</v>
      </c>
      <c r="C651" s="279" t="s">
        <v>7796</v>
      </c>
      <c r="D651" s="279" t="s">
        <v>6277</v>
      </c>
      <c r="E651" s="263">
        <v>229</v>
      </c>
      <c r="F651" s="279" t="s">
        <v>7792</v>
      </c>
      <c r="G651" s="322" t="s">
        <v>7922</v>
      </c>
      <c r="H651" s="279" t="s">
        <v>7932</v>
      </c>
      <c r="I651" s="279" t="s">
        <v>7796</v>
      </c>
      <c r="J651" s="279" t="s">
        <v>6571</v>
      </c>
      <c r="K651" s="279" t="s">
        <v>3967</v>
      </c>
      <c r="L651" s="279" t="s">
        <v>4910</v>
      </c>
      <c r="M651" s="264">
        <v>1</v>
      </c>
      <c r="N651" s="264">
        <v>0</v>
      </c>
      <c r="O651" s="279" t="s">
        <v>511</v>
      </c>
      <c r="P651" s="263">
        <v>15</v>
      </c>
      <c r="Q651" s="279" t="s">
        <v>511</v>
      </c>
      <c r="R651" s="263">
        <v>1</v>
      </c>
      <c r="S651" s="263">
        <v>1</v>
      </c>
      <c r="T651" s="278">
        <v>0</v>
      </c>
      <c r="U651" s="263">
        <v>0</v>
      </c>
      <c r="V651" s="263">
        <v>6807933</v>
      </c>
      <c r="W651" s="263">
        <v>69700488</v>
      </c>
      <c r="X651" s="264">
        <v>3</v>
      </c>
      <c r="Y651" s="263">
        <v>80</v>
      </c>
      <c r="Z651" s="263">
        <v>1470</v>
      </c>
      <c r="AA651" s="263">
        <v>28947506</v>
      </c>
      <c r="AB651" s="263">
        <v>4096</v>
      </c>
      <c r="AC651" s="279" t="s">
        <v>6514</v>
      </c>
      <c r="AD651" s="279" t="s">
        <v>6515</v>
      </c>
      <c r="AE651" s="263">
        <v>7</v>
      </c>
      <c r="AF651" s="278" t="s">
        <v>6319</v>
      </c>
      <c r="AG651" s="278" t="s">
        <v>5133</v>
      </c>
      <c r="AH651" s="278" t="s">
        <v>6319</v>
      </c>
      <c r="AI651" s="278" t="s">
        <v>5133</v>
      </c>
      <c r="AJ651" s="278" t="s">
        <v>6319</v>
      </c>
      <c r="AK651" s="278" t="s">
        <v>6319</v>
      </c>
      <c r="AL651" s="278" t="s">
        <v>6319</v>
      </c>
      <c r="AM651" s="278" t="s">
        <v>6319</v>
      </c>
      <c r="AN651" s="263">
        <v>4</v>
      </c>
      <c r="AO651" s="263">
        <v>5000</v>
      </c>
      <c r="AP651" s="263">
        <v>-10</v>
      </c>
      <c r="AQ651" s="263">
        <v>0</v>
      </c>
      <c r="AR651" s="263">
        <v>0</v>
      </c>
      <c r="AS651" s="263">
        <v>3</v>
      </c>
      <c r="AT651" s="263">
        <v>3538</v>
      </c>
      <c r="AU651" s="278" t="s">
        <v>5133</v>
      </c>
      <c r="AV651" s="264">
        <v>2</v>
      </c>
      <c r="AW651" s="263">
        <v>8</v>
      </c>
      <c r="AX651" s="263">
        <v>16</v>
      </c>
      <c r="AY651" s="278"/>
      <c r="AZ651" s="278" t="s">
        <v>5133</v>
      </c>
      <c r="BA651" s="263">
        <v>0</v>
      </c>
      <c r="BB651" s="274">
        <v>2.8066843402777777</v>
      </c>
      <c r="BC651" s="274">
        <v>2.0000001967592591</v>
      </c>
      <c r="BD651" s="274">
        <v>2</v>
      </c>
      <c r="BE651" s="274">
        <v>2.0787955208333333</v>
      </c>
      <c r="BF651" s="274">
        <v>2.806718599537037</v>
      </c>
      <c r="BG651" s="279" t="s">
        <v>6953</v>
      </c>
      <c r="BH651" s="279" t="s">
        <v>7804</v>
      </c>
      <c r="BI651" s="279" t="s">
        <v>7799</v>
      </c>
      <c r="BJ651" s="323" t="s">
        <v>7924</v>
      </c>
      <c r="BK651" s="279" t="s">
        <v>7757</v>
      </c>
      <c r="BL651" s="279" t="s">
        <v>7925</v>
      </c>
      <c r="BM651" s="279"/>
      <c r="BN651" s="279" t="s">
        <v>7793</v>
      </c>
      <c r="BO651" s="279" t="s">
        <v>7926</v>
      </c>
      <c r="BP651" s="279" t="s">
        <v>7806</v>
      </c>
      <c r="BQ651" s="279" t="s">
        <v>7777</v>
      </c>
      <c r="BR651" s="279" t="s">
        <v>7794</v>
      </c>
      <c r="BS651" s="279" t="s">
        <v>7830</v>
      </c>
      <c r="BT651" s="279" t="s">
        <v>7927</v>
      </c>
      <c r="BU651" s="278"/>
      <c r="BV651" s="278"/>
      <c r="BW651" s="278"/>
      <c r="BX651" s="278"/>
      <c r="BY651" s="278"/>
      <c r="BZ651" s="278"/>
      <c r="CA651" s="278"/>
      <c r="CB651" s="278"/>
      <c r="CC651" s="278"/>
      <c r="CD651" s="278"/>
      <c r="CE651" s="278"/>
      <c r="CF651" s="278"/>
      <c r="CG651" s="278"/>
      <c r="CH651" s="278"/>
      <c r="CI651" s="278"/>
      <c r="CJ651" s="278"/>
      <c r="CK651" s="278"/>
      <c r="CL651" s="278"/>
      <c r="CM651" s="278"/>
      <c r="CN651" s="278"/>
      <c r="CO651" s="278"/>
      <c r="CP651" s="278"/>
      <c r="CQ651" s="278"/>
      <c r="CR651" s="278"/>
      <c r="CS651" s="278"/>
      <c r="CT651" s="278"/>
      <c r="CU651" s="278"/>
      <c r="CV651" s="278"/>
      <c r="CW651" s="278"/>
      <c r="CX651" s="278"/>
      <c r="CY651" s="278"/>
      <c r="CZ651" s="278"/>
      <c r="DA651" s="278"/>
      <c r="DB651" s="278"/>
      <c r="DC651" s="278"/>
      <c r="DD651" s="278"/>
      <c r="DE651" s="278"/>
      <c r="DF651" s="278"/>
      <c r="DG651" s="278"/>
      <c r="DH651" s="278"/>
      <c r="DI651" s="278"/>
      <c r="DJ651" s="278"/>
      <c r="DK651" s="278"/>
      <c r="DL651" s="278"/>
      <c r="DM651" s="278"/>
      <c r="DN651" s="278"/>
      <c r="DO651" s="278"/>
      <c r="DP651" s="278"/>
      <c r="DQ651" s="278"/>
      <c r="DR651" s="278"/>
      <c r="DS651" s="278"/>
      <c r="DT651" s="278"/>
      <c r="DU651" s="278"/>
      <c r="DV651" s="278"/>
      <c r="DW651" s="278"/>
      <c r="DX651" s="278"/>
      <c r="DY651" s="278"/>
      <c r="DZ651" s="278"/>
      <c r="EA651" s="278"/>
      <c r="EB651" s="278"/>
      <c r="EC651" s="278"/>
      <c r="ED651" s="278"/>
      <c r="EE651" s="278"/>
      <c r="EF651" s="278"/>
      <c r="EG651" s="278"/>
      <c r="EH651" s="278"/>
      <c r="EI651" s="278"/>
      <c r="EJ651" s="278"/>
      <c r="EK651" s="278"/>
      <c r="EL651" s="278"/>
      <c r="EM651" s="278"/>
      <c r="EN651" s="278"/>
      <c r="EO651" s="278"/>
      <c r="EP651" s="278"/>
      <c r="EQ651" s="278"/>
      <c r="ER651" s="278"/>
      <c r="ES651" s="278"/>
      <c r="ET651" s="278"/>
      <c r="EU651" s="278"/>
      <c r="EV651" s="278"/>
      <c r="EW651" s="278"/>
      <c r="EX651" s="278"/>
      <c r="EY651" s="278"/>
      <c r="EZ651" s="278"/>
      <c r="FA651" s="278"/>
      <c r="FB651" s="278"/>
      <c r="FC651" s="278"/>
      <c r="FD651" s="278"/>
      <c r="FE651" s="278"/>
      <c r="FF651" s="278"/>
      <c r="FG651" s="278"/>
      <c r="FH651" s="278"/>
      <c r="FI651" s="278"/>
      <c r="FJ651" s="278"/>
      <c r="FK651" s="278"/>
      <c r="FL651" s="278"/>
      <c r="FM651" s="278"/>
      <c r="FN651" s="278"/>
      <c r="FO651" s="278"/>
      <c r="FP651" s="278"/>
      <c r="FQ651" s="278"/>
      <c r="FR651" s="278"/>
      <c r="FS651" s="278"/>
      <c r="FT651" s="278"/>
      <c r="FU651" s="278"/>
      <c r="FV651" s="278"/>
      <c r="FW651" s="278"/>
      <c r="FX651" s="278"/>
      <c r="FY651" s="278"/>
      <c r="FZ651" s="278"/>
      <c r="GA651" s="278"/>
      <c r="GB651" s="278"/>
      <c r="GC651" s="278"/>
      <c r="GD651" s="278"/>
      <c r="GE651" s="278"/>
      <c r="GF651" s="278"/>
      <c r="GG651" s="278"/>
      <c r="GH651" s="278"/>
      <c r="GI651" s="278"/>
      <c r="GJ651" s="278"/>
      <c r="GK651" s="278"/>
      <c r="GL651" s="278"/>
      <c r="GM651" s="278"/>
      <c r="GN651" s="278"/>
      <c r="GO651" s="278"/>
      <c r="GP651" s="278"/>
      <c r="GQ651" s="278"/>
      <c r="GR651" s="278"/>
      <c r="GS651" s="278"/>
      <c r="GT651" s="278"/>
      <c r="GU651" s="278"/>
      <c r="GV651" s="278"/>
      <c r="GW651" s="278"/>
      <c r="GX651" s="278"/>
      <c r="GY651" s="278"/>
      <c r="GZ651" s="278"/>
      <c r="HA651" s="278"/>
      <c r="HB651" s="278"/>
      <c r="HC651" s="278"/>
      <c r="HD651" s="278"/>
      <c r="HE651" s="278"/>
      <c r="HF651" s="278"/>
      <c r="HG651" s="278"/>
      <c r="HH651" s="278"/>
      <c r="HI651" s="278"/>
      <c r="HJ651" s="278"/>
      <c r="HK651" s="278"/>
      <c r="HL651" s="278"/>
      <c r="HM651" s="278"/>
      <c r="HN651" s="278"/>
      <c r="HO651" s="278"/>
    </row>
    <row r="652" spans="1:223" ht="54.75" customHeight="1" x14ac:dyDescent="0.15">
      <c r="A652" s="278"/>
      <c r="B652" s="279" t="s">
        <v>7821</v>
      </c>
      <c r="C652" s="279" t="s">
        <v>7796</v>
      </c>
      <c r="D652" s="279" t="s">
        <v>6277</v>
      </c>
      <c r="E652" s="263">
        <v>229</v>
      </c>
      <c r="F652" s="279" t="s">
        <v>7792</v>
      </c>
      <c r="G652" s="322" t="s">
        <v>7922</v>
      </c>
      <c r="H652" s="279" t="s">
        <v>7931</v>
      </c>
      <c r="I652" s="279" t="s">
        <v>7796</v>
      </c>
      <c r="J652" s="279" t="s">
        <v>6571</v>
      </c>
      <c r="K652" s="279" t="s">
        <v>3967</v>
      </c>
      <c r="L652" s="279" t="s">
        <v>4910</v>
      </c>
      <c r="M652" s="264">
        <v>1</v>
      </c>
      <c r="N652" s="264">
        <v>0</v>
      </c>
      <c r="O652" s="279" t="s">
        <v>511</v>
      </c>
      <c r="P652" s="263">
        <v>15</v>
      </c>
      <c r="Q652" s="279" t="s">
        <v>511</v>
      </c>
      <c r="R652" s="263">
        <v>1</v>
      </c>
      <c r="S652" s="263">
        <v>1</v>
      </c>
      <c r="T652" s="278">
        <v>0</v>
      </c>
      <c r="U652" s="263">
        <v>0</v>
      </c>
      <c r="V652" s="263">
        <v>6807933</v>
      </c>
      <c r="W652" s="263">
        <v>69700488</v>
      </c>
      <c r="X652" s="264">
        <v>3</v>
      </c>
      <c r="Y652" s="263">
        <v>80</v>
      </c>
      <c r="Z652" s="263">
        <v>1470</v>
      </c>
      <c r="AA652" s="263">
        <v>28947506</v>
      </c>
      <c r="AB652" s="263">
        <v>4096</v>
      </c>
      <c r="AC652" s="279" t="s">
        <v>6514</v>
      </c>
      <c r="AD652" s="279" t="s">
        <v>6515</v>
      </c>
      <c r="AE652" s="263">
        <v>7</v>
      </c>
      <c r="AF652" s="278" t="s">
        <v>6319</v>
      </c>
      <c r="AG652" s="278" t="s">
        <v>5133</v>
      </c>
      <c r="AH652" s="278" t="s">
        <v>6319</v>
      </c>
      <c r="AI652" s="278" t="s">
        <v>5133</v>
      </c>
      <c r="AJ652" s="278" t="s">
        <v>6319</v>
      </c>
      <c r="AK652" s="278" t="s">
        <v>6319</v>
      </c>
      <c r="AL652" s="278" t="s">
        <v>6319</v>
      </c>
      <c r="AM652" s="278" t="s">
        <v>6319</v>
      </c>
      <c r="AN652" s="263">
        <v>4</v>
      </c>
      <c r="AO652" s="263">
        <v>5000</v>
      </c>
      <c r="AP652" s="263">
        <v>-10</v>
      </c>
      <c r="AQ652" s="263">
        <v>0</v>
      </c>
      <c r="AR652" s="263">
        <v>0</v>
      </c>
      <c r="AS652" s="263">
        <v>3</v>
      </c>
      <c r="AT652" s="263">
        <v>3538</v>
      </c>
      <c r="AU652" s="278" t="s">
        <v>5133</v>
      </c>
      <c r="AV652" s="264">
        <v>2</v>
      </c>
      <c r="AW652" s="263">
        <v>8</v>
      </c>
      <c r="AX652" s="263">
        <v>16</v>
      </c>
      <c r="AY652" s="278"/>
      <c r="AZ652" s="278" t="s">
        <v>5133</v>
      </c>
      <c r="BA652" s="263">
        <v>0</v>
      </c>
      <c r="BB652" s="274">
        <v>2.8066843402777777</v>
      </c>
      <c r="BC652" s="274">
        <v>2.0000001967592591</v>
      </c>
      <c r="BD652" s="274">
        <v>2</v>
      </c>
      <c r="BE652" s="274">
        <v>2.0787955208333333</v>
      </c>
      <c r="BF652" s="274">
        <v>2.806718599537037</v>
      </c>
      <c r="BG652" s="279" t="s">
        <v>6953</v>
      </c>
      <c r="BH652" s="279" t="s">
        <v>7804</v>
      </c>
      <c r="BI652" s="279" t="s">
        <v>7799</v>
      </c>
      <c r="BJ652" s="323" t="s">
        <v>7924</v>
      </c>
      <c r="BK652" s="279" t="s">
        <v>7757</v>
      </c>
      <c r="BL652" s="279" t="s">
        <v>7925</v>
      </c>
      <c r="BM652" s="279"/>
      <c r="BN652" s="279" t="s">
        <v>7793</v>
      </c>
      <c r="BO652" s="279" t="s">
        <v>7926</v>
      </c>
      <c r="BP652" s="279" t="s">
        <v>7806</v>
      </c>
      <c r="BQ652" s="279" t="s">
        <v>7777</v>
      </c>
      <c r="BR652" s="279" t="s">
        <v>7794</v>
      </c>
      <c r="BS652" s="279" t="s">
        <v>7830</v>
      </c>
      <c r="BT652" s="279" t="s">
        <v>7927</v>
      </c>
      <c r="BU652" s="278"/>
      <c r="BV652" s="278"/>
      <c r="BW652" s="278"/>
      <c r="BX652" s="278"/>
      <c r="BY652" s="278"/>
      <c r="BZ652" s="278"/>
      <c r="CA652" s="278"/>
      <c r="CB652" s="278"/>
      <c r="CC652" s="278"/>
      <c r="CD652" s="278"/>
      <c r="CE652" s="278"/>
      <c r="CF652" s="278"/>
      <c r="CG652" s="278"/>
      <c r="CH652" s="278"/>
      <c r="CI652" s="278"/>
      <c r="CJ652" s="278"/>
      <c r="CK652" s="278"/>
      <c r="CL652" s="278"/>
      <c r="CM652" s="278"/>
      <c r="CN652" s="278"/>
      <c r="CO652" s="278"/>
      <c r="CP652" s="278"/>
      <c r="CQ652" s="278"/>
      <c r="CR652" s="278"/>
      <c r="CS652" s="278"/>
      <c r="CT652" s="278"/>
      <c r="CU652" s="278"/>
      <c r="CV652" s="278"/>
      <c r="CW652" s="278"/>
      <c r="CX652" s="278"/>
      <c r="CY652" s="278"/>
      <c r="CZ652" s="278"/>
      <c r="DA652" s="278"/>
      <c r="DB652" s="278"/>
      <c r="DC652" s="278"/>
      <c r="DD652" s="278"/>
      <c r="DE652" s="278"/>
      <c r="DF652" s="278"/>
      <c r="DG652" s="278"/>
      <c r="DH652" s="278"/>
      <c r="DI652" s="278"/>
      <c r="DJ652" s="278"/>
      <c r="DK652" s="278"/>
      <c r="DL652" s="278"/>
      <c r="DM652" s="278"/>
      <c r="DN652" s="278"/>
      <c r="DO652" s="278"/>
      <c r="DP652" s="278"/>
      <c r="DQ652" s="278"/>
      <c r="DR652" s="278"/>
      <c r="DS652" s="278"/>
      <c r="DT652" s="278"/>
      <c r="DU652" s="278"/>
      <c r="DV652" s="278"/>
      <c r="DW652" s="278"/>
      <c r="DX652" s="278"/>
      <c r="DY652" s="278"/>
      <c r="DZ652" s="278"/>
      <c r="EA652" s="278"/>
      <c r="EB652" s="278"/>
      <c r="EC652" s="278"/>
      <c r="ED652" s="278"/>
      <c r="EE652" s="278"/>
      <c r="EF652" s="278"/>
      <c r="EG652" s="278"/>
      <c r="EH652" s="278"/>
      <c r="EI652" s="278"/>
      <c r="EJ652" s="278"/>
      <c r="EK652" s="278"/>
      <c r="EL652" s="278"/>
      <c r="EM652" s="278"/>
      <c r="EN652" s="278"/>
      <c r="EO652" s="278"/>
      <c r="EP652" s="278"/>
      <c r="EQ652" s="278"/>
      <c r="ER652" s="278"/>
      <c r="ES652" s="278"/>
      <c r="ET652" s="278"/>
      <c r="EU652" s="278"/>
      <c r="EV652" s="278"/>
      <c r="EW652" s="278"/>
      <c r="EX652" s="278"/>
      <c r="EY652" s="278"/>
      <c r="EZ652" s="278"/>
      <c r="FA652" s="278"/>
      <c r="FB652" s="278"/>
      <c r="FC652" s="278"/>
      <c r="FD652" s="278"/>
      <c r="FE652" s="278"/>
      <c r="FF652" s="278"/>
      <c r="FG652" s="278"/>
      <c r="FH652" s="278"/>
      <c r="FI652" s="278"/>
      <c r="FJ652" s="278"/>
      <c r="FK652" s="278"/>
      <c r="FL652" s="278"/>
      <c r="FM652" s="278"/>
      <c r="FN652" s="278"/>
      <c r="FO652" s="278"/>
      <c r="FP652" s="278"/>
      <c r="FQ652" s="278"/>
      <c r="FR652" s="278"/>
      <c r="FS652" s="278"/>
      <c r="FT652" s="278"/>
      <c r="FU652" s="278"/>
      <c r="FV652" s="278"/>
      <c r="FW652" s="278"/>
      <c r="FX652" s="278"/>
      <c r="FY652" s="278"/>
      <c r="FZ652" s="278"/>
      <c r="GA652" s="278"/>
      <c r="GB652" s="278"/>
      <c r="GC652" s="278"/>
      <c r="GD652" s="278"/>
      <c r="GE652" s="278"/>
      <c r="GF652" s="278"/>
      <c r="GG652" s="278"/>
      <c r="GH652" s="278"/>
      <c r="GI652" s="278"/>
      <c r="GJ652" s="278"/>
      <c r="GK652" s="278"/>
      <c r="GL652" s="278"/>
      <c r="GM652" s="278"/>
      <c r="GN652" s="278"/>
      <c r="GO652" s="278"/>
      <c r="GP652" s="278"/>
      <c r="GQ652" s="278"/>
      <c r="GR652" s="278"/>
      <c r="GS652" s="278"/>
      <c r="GT652" s="278"/>
      <c r="GU652" s="278"/>
      <c r="GV652" s="278"/>
      <c r="GW652" s="278"/>
      <c r="GX652" s="278"/>
      <c r="GY652" s="278"/>
      <c r="GZ652" s="278"/>
      <c r="HA652" s="278"/>
      <c r="HB652" s="278"/>
      <c r="HC652" s="278"/>
      <c r="HD652" s="278"/>
      <c r="HE652" s="278"/>
      <c r="HF652" s="278"/>
      <c r="HG652" s="278"/>
      <c r="HH652" s="278"/>
      <c r="HI652" s="278"/>
      <c r="HJ652" s="278"/>
      <c r="HK652" s="278"/>
      <c r="HL652" s="278"/>
      <c r="HM652" s="278"/>
      <c r="HN652" s="278"/>
      <c r="HO652" s="278"/>
    </row>
    <row r="653" spans="1:223" ht="54.75" customHeight="1" x14ac:dyDescent="0.15">
      <c r="A653" s="278"/>
      <c r="B653" s="279" t="s">
        <v>7821</v>
      </c>
      <c r="C653" s="279" t="s">
        <v>7796</v>
      </c>
      <c r="D653" s="279" t="s">
        <v>6277</v>
      </c>
      <c r="E653" s="263">
        <v>229</v>
      </c>
      <c r="F653" s="279" t="s">
        <v>7792</v>
      </c>
      <c r="G653" s="322" t="s">
        <v>7922</v>
      </c>
      <c r="H653" s="279" t="s">
        <v>7930</v>
      </c>
      <c r="I653" s="279" t="s">
        <v>7796</v>
      </c>
      <c r="J653" s="279" t="s">
        <v>6571</v>
      </c>
      <c r="K653" s="279" t="s">
        <v>3967</v>
      </c>
      <c r="L653" s="279" t="s">
        <v>4910</v>
      </c>
      <c r="M653" s="264">
        <v>1</v>
      </c>
      <c r="N653" s="264">
        <v>0</v>
      </c>
      <c r="O653" s="279" t="s">
        <v>511</v>
      </c>
      <c r="P653" s="263">
        <v>15</v>
      </c>
      <c r="Q653" s="279" t="s">
        <v>511</v>
      </c>
      <c r="R653" s="263">
        <v>1</v>
      </c>
      <c r="S653" s="263">
        <v>1</v>
      </c>
      <c r="T653" s="278">
        <v>0</v>
      </c>
      <c r="U653" s="263">
        <v>0</v>
      </c>
      <c r="V653" s="263">
        <v>6807933</v>
      </c>
      <c r="W653" s="263">
        <v>69700488</v>
      </c>
      <c r="X653" s="264">
        <v>3</v>
      </c>
      <c r="Y653" s="263">
        <v>80</v>
      </c>
      <c r="Z653" s="263">
        <v>1470</v>
      </c>
      <c r="AA653" s="263">
        <v>28947506</v>
      </c>
      <c r="AB653" s="263">
        <v>4096</v>
      </c>
      <c r="AC653" s="279" t="s">
        <v>6514</v>
      </c>
      <c r="AD653" s="279" t="s">
        <v>6515</v>
      </c>
      <c r="AE653" s="263">
        <v>7</v>
      </c>
      <c r="AF653" s="278" t="s">
        <v>6319</v>
      </c>
      <c r="AG653" s="278" t="s">
        <v>5133</v>
      </c>
      <c r="AH653" s="278" t="s">
        <v>6319</v>
      </c>
      <c r="AI653" s="278" t="s">
        <v>5133</v>
      </c>
      <c r="AJ653" s="278" t="s">
        <v>6319</v>
      </c>
      <c r="AK653" s="278" t="s">
        <v>6319</v>
      </c>
      <c r="AL653" s="278" t="s">
        <v>6319</v>
      </c>
      <c r="AM653" s="278" t="s">
        <v>6319</v>
      </c>
      <c r="AN653" s="263">
        <v>4</v>
      </c>
      <c r="AO653" s="263">
        <v>5000</v>
      </c>
      <c r="AP653" s="263">
        <v>-10</v>
      </c>
      <c r="AQ653" s="263">
        <v>0</v>
      </c>
      <c r="AR653" s="263">
        <v>0</v>
      </c>
      <c r="AS653" s="263">
        <v>3</v>
      </c>
      <c r="AT653" s="263">
        <v>3538</v>
      </c>
      <c r="AU653" s="278" t="s">
        <v>5133</v>
      </c>
      <c r="AV653" s="264">
        <v>2</v>
      </c>
      <c r="AW653" s="263">
        <v>8</v>
      </c>
      <c r="AX653" s="263">
        <v>16</v>
      </c>
      <c r="AY653" s="278"/>
      <c r="AZ653" s="278" t="s">
        <v>5133</v>
      </c>
      <c r="BA653" s="263">
        <v>0</v>
      </c>
      <c r="BB653" s="274">
        <v>2.8066843402777777</v>
      </c>
      <c r="BC653" s="274">
        <v>2.0000001967592591</v>
      </c>
      <c r="BD653" s="274">
        <v>2</v>
      </c>
      <c r="BE653" s="274">
        <v>2.0787955208333333</v>
      </c>
      <c r="BF653" s="274">
        <v>2.806718599537037</v>
      </c>
      <c r="BG653" s="279" t="s">
        <v>6953</v>
      </c>
      <c r="BH653" s="279" t="s">
        <v>7804</v>
      </c>
      <c r="BI653" s="279" t="s">
        <v>7799</v>
      </c>
      <c r="BJ653" s="323" t="s">
        <v>7924</v>
      </c>
      <c r="BK653" s="279" t="s">
        <v>7757</v>
      </c>
      <c r="BL653" s="279" t="s">
        <v>7925</v>
      </c>
      <c r="BM653" s="279"/>
      <c r="BN653" s="279" t="s">
        <v>7793</v>
      </c>
      <c r="BO653" s="279" t="s">
        <v>7926</v>
      </c>
      <c r="BP653" s="279" t="s">
        <v>7806</v>
      </c>
      <c r="BQ653" s="279" t="s">
        <v>7777</v>
      </c>
      <c r="BR653" s="279" t="s">
        <v>7794</v>
      </c>
      <c r="BS653" s="279" t="s">
        <v>7830</v>
      </c>
      <c r="BT653" s="279" t="s">
        <v>7927</v>
      </c>
      <c r="BU653" s="278"/>
      <c r="BV653" s="278"/>
      <c r="BW653" s="278"/>
      <c r="BX653" s="278"/>
      <c r="BY653" s="278"/>
      <c r="BZ653" s="278"/>
      <c r="CA653" s="278"/>
      <c r="CB653" s="278"/>
      <c r="CC653" s="278"/>
      <c r="CD653" s="278"/>
      <c r="CE653" s="278"/>
      <c r="CF653" s="278"/>
      <c r="CG653" s="278"/>
      <c r="CH653" s="278"/>
      <c r="CI653" s="278"/>
      <c r="CJ653" s="278"/>
      <c r="CK653" s="278"/>
      <c r="CL653" s="278"/>
      <c r="CM653" s="278"/>
      <c r="CN653" s="278"/>
      <c r="CO653" s="278"/>
      <c r="CP653" s="278"/>
      <c r="CQ653" s="278"/>
      <c r="CR653" s="278"/>
      <c r="CS653" s="278"/>
      <c r="CT653" s="278"/>
      <c r="CU653" s="278"/>
      <c r="CV653" s="278"/>
      <c r="CW653" s="278"/>
      <c r="CX653" s="278"/>
      <c r="CY653" s="278"/>
      <c r="CZ653" s="278"/>
      <c r="DA653" s="278"/>
      <c r="DB653" s="278"/>
      <c r="DC653" s="278"/>
      <c r="DD653" s="278"/>
      <c r="DE653" s="278"/>
      <c r="DF653" s="278"/>
      <c r="DG653" s="278"/>
      <c r="DH653" s="278"/>
      <c r="DI653" s="278"/>
      <c r="DJ653" s="278"/>
      <c r="DK653" s="278"/>
      <c r="DL653" s="278"/>
      <c r="DM653" s="278"/>
      <c r="DN653" s="278"/>
      <c r="DO653" s="278"/>
      <c r="DP653" s="278"/>
      <c r="DQ653" s="278"/>
      <c r="DR653" s="278"/>
      <c r="DS653" s="278"/>
      <c r="DT653" s="278"/>
      <c r="DU653" s="278"/>
      <c r="DV653" s="278"/>
      <c r="DW653" s="278"/>
      <c r="DX653" s="278"/>
      <c r="DY653" s="278"/>
      <c r="DZ653" s="278"/>
      <c r="EA653" s="278"/>
      <c r="EB653" s="278"/>
      <c r="EC653" s="278"/>
      <c r="ED653" s="278"/>
      <c r="EE653" s="278"/>
      <c r="EF653" s="278"/>
      <c r="EG653" s="278"/>
      <c r="EH653" s="278"/>
      <c r="EI653" s="278"/>
      <c r="EJ653" s="278"/>
      <c r="EK653" s="278"/>
      <c r="EL653" s="278"/>
      <c r="EM653" s="278"/>
      <c r="EN653" s="278"/>
      <c r="EO653" s="278"/>
      <c r="EP653" s="278"/>
      <c r="EQ653" s="278"/>
      <c r="ER653" s="278"/>
      <c r="ES653" s="278"/>
      <c r="ET653" s="278"/>
      <c r="EU653" s="278"/>
      <c r="EV653" s="278"/>
      <c r="EW653" s="278"/>
      <c r="EX653" s="278"/>
      <c r="EY653" s="278"/>
      <c r="EZ653" s="278"/>
      <c r="FA653" s="278"/>
      <c r="FB653" s="278"/>
      <c r="FC653" s="278"/>
      <c r="FD653" s="278"/>
      <c r="FE653" s="278"/>
      <c r="FF653" s="278"/>
      <c r="FG653" s="278"/>
      <c r="FH653" s="278"/>
      <c r="FI653" s="278"/>
      <c r="FJ653" s="278"/>
      <c r="FK653" s="278"/>
      <c r="FL653" s="278"/>
      <c r="FM653" s="278"/>
      <c r="FN653" s="278"/>
      <c r="FO653" s="278"/>
      <c r="FP653" s="278"/>
      <c r="FQ653" s="278"/>
      <c r="FR653" s="278"/>
      <c r="FS653" s="278"/>
      <c r="FT653" s="278"/>
      <c r="FU653" s="278"/>
      <c r="FV653" s="278"/>
      <c r="FW653" s="278"/>
      <c r="FX653" s="278"/>
      <c r="FY653" s="278"/>
      <c r="FZ653" s="278"/>
      <c r="GA653" s="278"/>
      <c r="GB653" s="278"/>
      <c r="GC653" s="278"/>
      <c r="GD653" s="278"/>
      <c r="GE653" s="278"/>
      <c r="GF653" s="278"/>
      <c r="GG653" s="278"/>
      <c r="GH653" s="278"/>
      <c r="GI653" s="278"/>
      <c r="GJ653" s="278"/>
      <c r="GK653" s="278"/>
      <c r="GL653" s="278"/>
      <c r="GM653" s="278"/>
      <c r="GN653" s="278"/>
      <c r="GO653" s="278"/>
      <c r="GP653" s="278"/>
      <c r="GQ653" s="278"/>
      <c r="GR653" s="278"/>
      <c r="GS653" s="278"/>
      <c r="GT653" s="278"/>
      <c r="GU653" s="278"/>
      <c r="GV653" s="278"/>
      <c r="GW653" s="278"/>
      <c r="GX653" s="278"/>
      <c r="GY653" s="278"/>
      <c r="GZ653" s="278"/>
      <c r="HA653" s="278"/>
      <c r="HB653" s="278"/>
      <c r="HC653" s="278"/>
      <c r="HD653" s="278"/>
      <c r="HE653" s="278"/>
      <c r="HF653" s="278"/>
      <c r="HG653" s="278"/>
      <c r="HH653" s="278"/>
      <c r="HI653" s="278"/>
      <c r="HJ653" s="278"/>
      <c r="HK653" s="278"/>
      <c r="HL653" s="278"/>
      <c r="HM653" s="278"/>
      <c r="HN653" s="278"/>
      <c r="HO653" s="278"/>
    </row>
    <row r="654" spans="1:223" ht="54.75" customHeight="1" x14ac:dyDescent="0.15">
      <c r="A654" s="278"/>
      <c r="B654" s="279" t="s">
        <v>7821</v>
      </c>
      <c r="C654" s="279" t="s">
        <v>7796</v>
      </c>
      <c r="D654" s="279" t="s">
        <v>6277</v>
      </c>
      <c r="E654" s="263">
        <v>229</v>
      </c>
      <c r="F654" s="279" t="s">
        <v>7792</v>
      </c>
      <c r="G654" s="322" t="s">
        <v>7922</v>
      </c>
      <c r="H654" s="279" t="s">
        <v>7929</v>
      </c>
      <c r="I654" s="279" t="s">
        <v>7796</v>
      </c>
      <c r="J654" s="279" t="s">
        <v>6571</v>
      </c>
      <c r="K654" s="279" t="s">
        <v>3967</v>
      </c>
      <c r="L654" s="279" t="s">
        <v>4910</v>
      </c>
      <c r="M654" s="264">
        <v>1</v>
      </c>
      <c r="N654" s="264">
        <v>0</v>
      </c>
      <c r="O654" s="279" t="s">
        <v>511</v>
      </c>
      <c r="P654" s="263">
        <v>15</v>
      </c>
      <c r="Q654" s="279" t="s">
        <v>511</v>
      </c>
      <c r="R654" s="263">
        <v>1</v>
      </c>
      <c r="S654" s="263">
        <v>1</v>
      </c>
      <c r="T654" s="278">
        <v>0</v>
      </c>
      <c r="U654" s="263">
        <v>0</v>
      </c>
      <c r="V654" s="263">
        <v>6807933</v>
      </c>
      <c r="W654" s="263">
        <v>69700488</v>
      </c>
      <c r="X654" s="264">
        <v>3</v>
      </c>
      <c r="Y654" s="263">
        <v>80</v>
      </c>
      <c r="Z654" s="263">
        <v>1470</v>
      </c>
      <c r="AA654" s="263">
        <v>28947506</v>
      </c>
      <c r="AB654" s="263">
        <v>4096</v>
      </c>
      <c r="AC654" s="279" t="s">
        <v>6514</v>
      </c>
      <c r="AD654" s="279" t="s">
        <v>6515</v>
      </c>
      <c r="AE654" s="263">
        <v>7</v>
      </c>
      <c r="AF654" s="278" t="s">
        <v>6319</v>
      </c>
      <c r="AG654" s="278" t="s">
        <v>5133</v>
      </c>
      <c r="AH654" s="278" t="s">
        <v>6319</v>
      </c>
      <c r="AI654" s="278" t="s">
        <v>5133</v>
      </c>
      <c r="AJ654" s="278" t="s">
        <v>6319</v>
      </c>
      <c r="AK654" s="278" t="s">
        <v>6319</v>
      </c>
      <c r="AL654" s="278" t="s">
        <v>6319</v>
      </c>
      <c r="AM654" s="278" t="s">
        <v>6319</v>
      </c>
      <c r="AN654" s="263">
        <v>4</v>
      </c>
      <c r="AO654" s="263">
        <v>5000</v>
      </c>
      <c r="AP654" s="263">
        <v>-10</v>
      </c>
      <c r="AQ654" s="263">
        <v>0</v>
      </c>
      <c r="AR654" s="263">
        <v>0</v>
      </c>
      <c r="AS654" s="263">
        <v>3</v>
      </c>
      <c r="AT654" s="263">
        <v>3538</v>
      </c>
      <c r="AU654" s="278" t="s">
        <v>5133</v>
      </c>
      <c r="AV654" s="264">
        <v>2</v>
      </c>
      <c r="AW654" s="263">
        <v>8</v>
      </c>
      <c r="AX654" s="263">
        <v>16</v>
      </c>
      <c r="AY654" s="278"/>
      <c r="AZ654" s="278" t="s">
        <v>5133</v>
      </c>
      <c r="BA654" s="263">
        <v>0</v>
      </c>
      <c r="BB654" s="274">
        <v>2.8066843402777777</v>
      </c>
      <c r="BC654" s="274">
        <v>2.0000001967592591</v>
      </c>
      <c r="BD654" s="274">
        <v>2</v>
      </c>
      <c r="BE654" s="274">
        <v>2.0787955208333333</v>
      </c>
      <c r="BF654" s="274">
        <v>2.806718599537037</v>
      </c>
      <c r="BG654" s="279" t="s">
        <v>6953</v>
      </c>
      <c r="BH654" s="279" t="s">
        <v>7804</v>
      </c>
      <c r="BI654" s="279" t="s">
        <v>7799</v>
      </c>
      <c r="BJ654" s="323" t="s">
        <v>7924</v>
      </c>
      <c r="BK654" s="279" t="s">
        <v>7757</v>
      </c>
      <c r="BL654" s="279" t="s">
        <v>7925</v>
      </c>
      <c r="BM654" s="279"/>
      <c r="BN654" s="279" t="s">
        <v>7793</v>
      </c>
      <c r="BO654" s="279" t="s">
        <v>7926</v>
      </c>
      <c r="BP654" s="279" t="s">
        <v>7806</v>
      </c>
      <c r="BQ654" s="279" t="s">
        <v>7777</v>
      </c>
      <c r="BR654" s="279" t="s">
        <v>7794</v>
      </c>
      <c r="BS654" s="279" t="s">
        <v>7830</v>
      </c>
      <c r="BT654" s="279" t="s">
        <v>7927</v>
      </c>
      <c r="BU654" s="278"/>
      <c r="BV654" s="278"/>
      <c r="BW654" s="278"/>
      <c r="BX654" s="278"/>
      <c r="BY654" s="278"/>
      <c r="BZ654" s="278"/>
      <c r="CA654" s="278"/>
      <c r="CB654" s="278"/>
      <c r="CC654" s="278"/>
      <c r="CD654" s="278"/>
      <c r="CE654" s="278"/>
      <c r="CF654" s="278"/>
      <c r="CG654" s="278"/>
      <c r="CH654" s="278"/>
      <c r="CI654" s="278"/>
      <c r="CJ654" s="278"/>
      <c r="CK654" s="278"/>
      <c r="CL654" s="278"/>
      <c r="CM654" s="278"/>
      <c r="CN654" s="278"/>
      <c r="CO654" s="278"/>
      <c r="CP654" s="278"/>
      <c r="CQ654" s="278"/>
      <c r="CR654" s="278"/>
      <c r="CS654" s="278"/>
      <c r="CT654" s="278"/>
      <c r="CU654" s="278"/>
      <c r="CV654" s="278"/>
      <c r="CW654" s="278"/>
      <c r="CX654" s="278"/>
      <c r="CY654" s="278"/>
      <c r="CZ654" s="278"/>
      <c r="DA654" s="278"/>
      <c r="DB654" s="278"/>
      <c r="DC654" s="278"/>
      <c r="DD654" s="278"/>
      <c r="DE654" s="278"/>
      <c r="DF654" s="278"/>
      <c r="DG654" s="278"/>
      <c r="DH654" s="278"/>
      <c r="DI654" s="278"/>
      <c r="DJ654" s="278"/>
      <c r="DK654" s="278"/>
      <c r="DL654" s="278"/>
      <c r="DM654" s="278"/>
      <c r="DN654" s="278"/>
      <c r="DO654" s="278"/>
      <c r="DP654" s="278"/>
      <c r="DQ654" s="278"/>
      <c r="DR654" s="278"/>
      <c r="DS654" s="278"/>
      <c r="DT654" s="278"/>
      <c r="DU654" s="278"/>
      <c r="DV654" s="278"/>
      <c r="DW654" s="278"/>
      <c r="DX654" s="278"/>
      <c r="DY654" s="278"/>
      <c r="DZ654" s="278"/>
      <c r="EA654" s="278"/>
      <c r="EB654" s="278"/>
      <c r="EC654" s="278"/>
      <c r="ED654" s="278"/>
      <c r="EE654" s="278"/>
      <c r="EF654" s="278"/>
      <c r="EG654" s="278"/>
      <c r="EH654" s="278"/>
      <c r="EI654" s="278"/>
      <c r="EJ654" s="278"/>
      <c r="EK654" s="278"/>
      <c r="EL654" s="278"/>
      <c r="EM654" s="278"/>
      <c r="EN654" s="278"/>
      <c r="EO654" s="278"/>
      <c r="EP654" s="278"/>
      <c r="EQ654" s="278"/>
      <c r="ER654" s="278"/>
      <c r="ES654" s="278"/>
      <c r="ET654" s="278"/>
      <c r="EU654" s="278"/>
      <c r="EV654" s="278"/>
      <c r="EW654" s="278"/>
      <c r="EX654" s="278"/>
      <c r="EY654" s="278"/>
      <c r="EZ654" s="278"/>
      <c r="FA654" s="278"/>
      <c r="FB654" s="278"/>
      <c r="FC654" s="278"/>
      <c r="FD654" s="278"/>
      <c r="FE654" s="278"/>
      <c r="FF654" s="278"/>
      <c r="FG654" s="278"/>
      <c r="FH654" s="278"/>
      <c r="FI654" s="278"/>
      <c r="FJ654" s="278"/>
      <c r="FK654" s="278"/>
      <c r="FL654" s="278"/>
      <c r="FM654" s="278"/>
      <c r="FN654" s="278"/>
      <c r="FO654" s="278"/>
      <c r="FP654" s="278"/>
      <c r="FQ654" s="278"/>
      <c r="FR654" s="278"/>
      <c r="FS654" s="278"/>
      <c r="FT654" s="278"/>
      <c r="FU654" s="278"/>
      <c r="FV654" s="278"/>
      <c r="FW654" s="278"/>
      <c r="FX654" s="278"/>
      <c r="FY654" s="278"/>
      <c r="FZ654" s="278"/>
      <c r="GA654" s="278"/>
      <c r="GB654" s="278"/>
      <c r="GC654" s="278"/>
      <c r="GD654" s="278"/>
      <c r="GE654" s="278"/>
      <c r="GF654" s="278"/>
      <c r="GG654" s="278"/>
      <c r="GH654" s="278"/>
      <c r="GI654" s="278"/>
      <c r="GJ654" s="278"/>
      <c r="GK654" s="278"/>
      <c r="GL654" s="278"/>
      <c r="GM654" s="278"/>
      <c r="GN654" s="278"/>
      <c r="GO654" s="278"/>
      <c r="GP654" s="278"/>
      <c r="GQ654" s="278"/>
      <c r="GR654" s="278"/>
      <c r="GS654" s="278"/>
      <c r="GT654" s="278"/>
      <c r="GU654" s="278"/>
      <c r="GV654" s="278"/>
      <c r="GW654" s="278"/>
      <c r="GX654" s="278"/>
      <c r="GY654" s="278"/>
      <c r="GZ654" s="278"/>
      <c r="HA654" s="278"/>
      <c r="HB654" s="278"/>
      <c r="HC654" s="278"/>
      <c r="HD654" s="278"/>
      <c r="HE654" s="278"/>
      <c r="HF654" s="278"/>
      <c r="HG654" s="278"/>
      <c r="HH654" s="278"/>
      <c r="HI654" s="278"/>
      <c r="HJ654" s="278"/>
      <c r="HK654" s="278"/>
      <c r="HL654" s="278"/>
      <c r="HM654" s="278"/>
      <c r="HN654" s="278"/>
      <c r="HO654" s="278"/>
    </row>
    <row r="655" spans="1:223" ht="54.75" customHeight="1" x14ac:dyDescent="0.15">
      <c r="A655" s="278"/>
      <c r="B655" s="279" t="s">
        <v>7821</v>
      </c>
      <c r="C655" s="279" t="s">
        <v>7796</v>
      </c>
      <c r="D655" s="279" t="s">
        <v>6277</v>
      </c>
      <c r="E655" s="263">
        <v>229</v>
      </c>
      <c r="F655" s="279" t="s">
        <v>7792</v>
      </c>
      <c r="G655" s="322" t="s">
        <v>7922</v>
      </c>
      <c r="H655" s="279" t="s">
        <v>7928</v>
      </c>
      <c r="I655" s="279" t="s">
        <v>7796</v>
      </c>
      <c r="J655" s="279" t="s">
        <v>6571</v>
      </c>
      <c r="K655" s="279" t="s">
        <v>3967</v>
      </c>
      <c r="L655" s="279" t="s">
        <v>4910</v>
      </c>
      <c r="M655" s="264">
        <v>1</v>
      </c>
      <c r="N655" s="264">
        <v>0</v>
      </c>
      <c r="O655" s="279" t="s">
        <v>511</v>
      </c>
      <c r="P655" s="263">
        <v>15</v>
      </c>
      <c r="Q655" s="279" t="s">
        <v>511</v>
      </c>
      <c r="R655" s="263">
        <v>1</v>
      </c>
      <c r="S655" s="263">
        <v>1</v>
      </c>
      <c r="T655" s="278">
        <v>0</v>
      </c>
      <c r="U655" s="263">
        <v>0</v>
      </c>
      <c r="V655" s="263">
        <v>6807933</v>
      </c>
      <c r="W655" s="263">
        <v>69700488</v>
      </c>
      <c r="X655" s="264">
        <v>3</v>
      </c>
      <c r="Y655" s="263">
        <v>80</v>
      </c>
      <c r="Z655" s="263">
        <v>1470</v>
      </c>
      <c r="AA655" s="263">
        <v>28947506</v>
      </c>
      <c r="AB655" s="263">
        <v>4096</v>
      </c>
      <c r="AC655" s="279" t="s">
        <v>6514</v>
      </c>
      <c r="AD655" s="279" t="s">
        <v>6515</v>
      </c>
      <c r="AE655" s="263">
        <v>7</v>
      </c>
      <c r="AF655" s="278" t="s">
        <v>6319</v>
      </c>
      <c r="AG655" s="278" t="s">
        <v>5133</v>
      </c>
      <c r="AH655" s="278" t="s">
        <v>6319</v>
      </c>
      <c r="AI655" s="278" t="s">
        <v>5133</v>
      </c>
      <c r="AJ655" s="278" t="s">
        <v>6319</v>
      </c>
      <c r="AK655" s="278" t="s">
        <v>6319</v>
      </c>
      <c r="AL655" s="278" t="s">
        <v>6319</v>
      </c>
      <c r="AM655" s="278" t="s">
        <v>6319</v>
      </c>
      <c r="AN655" s="263">
        <v>4</v>
      </c>
      <c r="AO655" s="263">
        <v>5000</v>
      </c>
      <c r="AP655" s="263">
        <v>-10</v>
      </c>
      <c r="AQ655" s="263">
        <v>0</v>
      </c>
      <c r="AR655" s="263">
        <v>0</v>
      </c>
      <c r="AS655" s="263">
        <v>3</v>
      </c>
      <c r="AT655" s="263">
        <v>3538</v>
      </c>
      <c r="AU655" s="278" t="s">
        <v>5133</v>
      </c>
      <c r="AV655" s="264">
        <v>2</v>
      </c>
      <c r="AW655" s="263">
        <v>8</v>
      </c>
      <c r="AX655" s="263">
        <v>16</v>
      </c>
      <c r="AY655" s="278"/>
      <c r="AZ655" s="278" t="s">
        <v>5133</v>
      </c>
      <c r="BA655" s="263">
        <v>0</v>
      </c>
      <c r="BB655" s="274">
        <v>2.8066843402777777</v>
      </c>
      <c r="BC655" s="274">
        <v>2.0000001967592591</v>
      </c>
      <c r="BD655" s="274">
        <v>2</v>
      </c>
      <c r="BE655" s="274">
        <v>2.0787955208333333</v>
      </c>
      <c r="BF655" s="274">
        <v>2.806718599537037</v>
      </c>
      <c r="BG655" s="279" t="s">
        <v>6953</v>
      </c>
      <c r="BH655" s="279" t="s">
        <v>7804</v>
      </c>
      <c r="BI655" s="279" t="s">
        <v>7799</v>
      </c>
      <c r="BJ655" s="323" t="s">
        <v>7924</v>
      </c>
      <c r="BK655" s="279" t="s">
        <v>7757</v>
      </c>
      <c r="BL655" s="279" t="s">
        <v>7925</v>
      </c>
      <c r="BM655" s="279"/>
      <c r="BN655" s="279" t="s">
        <v>7793</v>
      </c>
      <c r="BO655" s="279" t="s">
        <v>7926</v>
      </c>
      <c r="BP655" s="279" t="s">
        <v>7806</v>
      </c>
      <c r="BQ655" s="279" t="s">
        <v>7777</v>
      </c>
      <c r="BR655" s="279" t="s">
        <v>7794</v>
      </c>
      <c r="BS655" s="279" t="s">
        <v>7830</v>
      </c>
      <c r="BT655" s="279" t="s">
        <v>7927</v>
      </c>
      <c r="BU655" s="278"/>
      <c r="BV655" s="278"/>
      <c r="BW655" s="278"/>
      <c r="BX655" s="278"/>
      <c r="BY655" s="278"/>
      <c r="BZ655" s="278"/>
      <c r="CA655" s="278"/>
      <c r="CB655" s="278"/>
      <c r="CC655" s="278"/>
      <c r="CD655" s="278"/>
      <c r="CE655" s="278"/>
      <c r="CF655" s="278"/>
      <c r="CG655" s="278"/>
      <c r="CH655" s="278"/>
      <c r="CI655" s="278"/>
      <c r="CJ655" s="278"/>
      <c r="CK655" s="278"/>
      <c r="CL655" s="278"/>
      <c r="CM655" s="278"/>
      <c r="CN655" s="278"/>
      <c r="CO655" s="278"/>
      <c r="CP655" s="278"/>
      <c r="CQ655" s="278"/>
      <c r="CR655" s="278"/>
      <c r="CS655" s="278"/>
      <c r="CT655" s="278"/>
      <c r="CU655" s="278"/>
      <c r="CV655" s="278"/>
      <c r="CW655" s="278"/>
      <c r="CX655" s="278"/>
      <c r="CY655" s="278"/>
      <c r="CZ655" s="278"/>
      <c r="DA655" s="278"/>
      <c r="DB655" s="278"/>
      <c r="DC655" s="278"/>
      <c r="DD655" s="278"/>
      <c r="DE655" s="278"/>
      <c r="DF655" s="278"/>
      <c r="DG655" s="278"/>
      <c r="DH655" s="278"/>
      <c r="DI655" s="278"/>
      <c r="DJ655" s="278"/>
      <c r="DK655" s="278"/>
      <c r="DL655" s="278"/>
      <c r="DM655" s="278"/>
      <c r="DN655" s="278"/>
      <c r="DO655" s="278"/>
      <c r="DP655" s="278"/>
      <c r="DQ655" s="278"/>
      <c r="DR655" s="278"/>
      <c r="DS655" s="278"/>
      <c r="DT655" s="278"/>
      <c r="DU655" s="278"/>
      <c r="DV655" s="278"/>
      <c r="DW655" s="278"/>
      <c r="DX655" s="278"/>
      <c r="DY655" s="278"/>
      <c r="DZ655" s="278"/>
      <c r="EA655" s="278"/>
      <c r="EB655" s="278"/>
      <c r="EC655" s="278"/>
      <c r="ED655" s="278"/>
      <c r="EE655" s="278"/>
      <c r="EF655" s="278"/>
      <c r="EG655" s="278"/>
      <c r="EH655" s="278"/>
      <c r="EI655" s="278"/>
      <c r="EJ655" s="278"/>
      <c r="EK655" s="278"/>
      <c r="EL655" s="278"/>
      <c r="EM655" s="278"/>
      <c r="EN655" s="278"/>
      <c r="EO655" s="278"/>
      <c r="EP655" s="278"/>
      <c r="EQ655" s="278"/>
      <c r="ER655" s="278"/>
      <c r="ES655" s="278"/>
      <c r="ET655" s="278"/>
      <c r="EU655" s="278"/>
      <c r="EV655" s="278"/>
      <c r="EW655" s="278"/>
      <c r="EX655" s="278"/>
      <c r="EY655" s="278"/>
      <c r="EZ655" s="278"/>
      <c r="FA655" s="278"/>
      <c r="FB655" s="278"/>
      <c r="FC655" s="278"/>
      <c r="FD655" s="278"/>
      <c r="FE655" s="278"/>
      <c r="FF655" s="278"/>
      <c r="FG655" s="278"/>
      <c r="FH655" s="278"/>
      <c r="FI655" s="278"/>
      <c r="FJ655" s="278"/>
      <c r="FK655" s="278"/>
      <c r="FL655" s="278"/>
      <c r="FM655" s="278"/>
      <c r="FN655" s="278"/>
      <c r="FO655" s="278"/>
      <c r="FP655" s="278"/>
      <c r="FQ655" s="278"/>
      <c r="FR655" s="278"/>
      <c r="FS655" s="278"/>
      <c r="FT655" s="278"/>
      <c r="FU655" s="278"/>
      <c r="FV655" s="278"/>
      <c r="FW655" s="278"/>
      <c r="FX655" s="278"/>
      <c r="FY655" s="278"/>
      <c r="FZ655" s="278"/>
      <c r="GA655" s="278"/>
      <c r="GB655" s="278"/>
      <c r="GC655" s="278"/>
      <c r="GD655" s="278"/>
      <c r="GE655" s="278"/>
      <c r="GF655" s="278"/>
      <c r="GG655" s="278"/>
      <c r="GH655" s="278"/>
      <c r="GI655" s="278"/>
      <c r="GJ655" s="278"/>
      <c r="GK655" s="278"/>
      <c r="GL655" s="278"/>
      <c r="GM655" s="278"/>
      <c r="GN655" s="278"/>
      <c r="GO655" s="278"/>
      <c r="GP655" s="278"/>
      <c r="GQ655" s="278"/>
      <c r="GR655" s="278"/>
      <c r="GS655" s="278"/>
      <c r="GT655" s="278"/>
      <c r="GU655" s="278"/>
      <c r="GV655" s="278"/>
      <c r="GW655" s="278"/>
      <c r="GX655" s="278"/>
      <c r="GY655" s="278"/>
      <c r="GZ655" s="278"/>
      <c r="HA655" s="278"/>
      <c r="HB655" s="278"/>
      <c r="HC655" s="278"/>
      <c r="HD655" s="278"/>
      <c r="HE655" s="278"/>
      <c r="HF655" s="278"/>
      <c r="HG655" s="278"/>
      <c r="HH655" s="278"/>
      <c r="HI655" s="278"/>
      <c r="HJ655" s="278"/>
      <c r="HK655" s="278"/>
      <c r="HL655" s="278"/>
      <c r="HM655" s="278"/>
      <c r="HN655" s="278"/>
      <c r="HO655" s="278"/>
    </row>
    <row r="656" spans="1:223" ht="54.75" customHeight="1" x14ac:dyDescent="0.15">
      <c r="A656" s="278"/>
      <c r="B656" s="279" t="s">
        <v>7821</v>
      </c>
      <c r="C656" s="279" t="s">
        <v>7796</v>
      </c>
      <c r="D656" s="279" t="s">
        <v>6277</v>
      </c>
      <c r="E656" s="263">
        <v>229</v>
      </c>
      <c r="F656" s="279" t="s">
        <v>7792</v>
      </c>
      <c r="G656" s="322" t="s">
        <v>7922</v>
      </c>
      <c r="H656" s="279" t="s">
        <v>7923</v>
      </c>
      <c r="I656" s="279" t="s">
        <v>7796</v>
      </c>
      <c r="J656" s="279" t="s">
        <v>6571</v>
      </c>
      <c r="K656" s="279" t="s">
        <v>3967</v>
      </c>
      <c r="L656" s="279" t="s">
        <v>4910</v>
      </c>
      <c r="M656" s="264">
        <v>1</v>
      </c>
      <c r="N656" s="264">
        <v>0</v>
      </c>
      <c r="O656" s="279" t="s">
        <v>511</v>
      </c>
      <c r="P656" s="263">
        <v>15</v>
      </c>
      <c r="Q656" s="279" t="s">
        <v>511</v>
      </c>
      <c r="R656" s="263">
        <v>1</v>
      </c>
      <c r="S656" s="263">
        <v>1</v>
      </c>
      <c r="T656" s="278">
        <v>0</v>
      </c>
      <c r="U656" s="263">
        <v>0</v>
      </c>
      <c r="V656" s="263">
        <v>6807933</v>
      </c>
      <c r="W656" s="263">
        <v>69700488</v>
      </c>
      <c r="X656" s="264">
        <v>3</v>
      </c>
      <c r="Y656" s="263">
        <v>80</v>
      </c>
      <c r="Z656" s="263">
        <v>1470</v>
      </c>
      <c r="AA656" s="263">
        <v>28947506</v>
      </c>
      <c r="AB656" s="263">
        <v>4096</v>
      </c>
      <c r="AC656" s="279" t="s">
        <v>6514</v>
      </c>
      <c r="AD656" s="279" t="s">
        <v>6515</v>
      </c>
      <c r="AE656" s="263">
        <v>7</v>
      </c>
      <c r="AF656" s="278" t="s">
        <v>6319</v>
      </c>
      <c r="AG656" s="278" t="s">
        <v>5133</v>
      </c>
      <c r="AH656" s="278" t="s">
        <v>6319</v>
      </c>
      <c r="AI656" s="278" t="s">
        <v>5133</v>
      </c>
      <c r="AJ656" s="278" t="s">
        <v>6319</v>
      </c>
      <c r="AK656" s="278" t="s">
        <v>6319</v>
      </c>
      <c r="AL656" s="278" t="s">
        <v>6319</v>
      </c>
      <c r="AM656" s="278" t="s">
        <v>6319</v>
      </c>
      <c r="AN656" s="263">
        <v>4</v>
      </c>
      <c r="AO656" s="263">
        <v>5000</v>
      </c>
      <c r="AP656" s="263">
        <v>-10</v>
      </c>
      <c r="AQ656" s="263">
        <v>0</v>
      </c>
      <c r="AR656" s="263">
        <v>0</v>
      </c>
      <c r="AS656" s="263">
        <v>3</v>
      </c>
      <c r="AT656" s="263">
        <v>3538</v>
      </c>
      <c r="AU656" s="278" t="s">
        <v>5133</v>
      </c>
      <c r="AV656" s="264">
        <v>2</v>
      </c>
      <c r="AW656" s="263">
        <v>8</v>
      </c>
      <c r="AX656" s="263">
        <v>16</v>
      </c>
      <c r="AY656" s="278"/>
      <c r="AZ656" s="278" t="s">
        <v>5133</v>
      </c>
      <c r="BA656" s="263">
        <v>0</v>
      </c>
      <c r="BB656" s="274">
        <v>2.8066843402777777</v>
      </c>
      <c r="BC656" s="274">
        <v>2.0000001967592591</v>
      </c>
      <c r="BD656" s="274">
        <v>2</v>
      </c>
      <c r="BE656" s="274">
        <v>2.0787955208333333</v>
      </c>
      <c r="BF656" s="274">
        <v>2.806718599537037</v>
      </c>
      <c r="BG656" s="279" t="s">
        <v>6953</v>
      </c>
      <c r="BH656" s="279" t="s">
        <v>7804</v>
      </c>
      <c r="BI656" s="279" t="s">
        <v>7799</v>
      </c>
      <c r="BJ656" s="323" t="s">
        <v>7924</v>
      </c>
      <c r="BK656" s="279" t="s">
        <v>7757</v>
      </c>
      <c r="BL656" s="279" t="s">
        <v>7925</v>
      </c>
      <c r="BM656" s="279"/>
      <c r="BN656" s="279" t="s">
        <v>7793</v>
      </c>
      <c r="BO656" s="279" t="s">
        <v>7926</v>
      </c>
      <c r="BP656" s="279" t="s">
        <v>7806</v>
      </c>
      <c r="BQ656" s="279" t="s">
        <v>7777</v>
      </c>
      <c r="BR656" s="279" t="s">
        <v>7794</v>
      </c>
      <c r="BS656" s="279" t="s">
        <v>7830</v>
      </c>
      <c r="BT656" s="279" t="s">
        <v>7927</v>
      </c>
      <c r="BU656" s="278"/>
      <c r="BV656" s="278"/>
      <c r="BW656" s="278"/>
      <c r="BX656" s="278"/>
      <c r="BY656" s="278"/>
      <c r="BZ656" s="278"/>
      <c r="CA656" s="278"/>
      <c r="CB656" s="278"/>
      <c r="CC656" s="278"/>
      <c r="CD656" s="278"/>
      <c r="CE656" s="278"/>
      <c r="CF656" s="278"/>
      <c r="CG656" s="278"/>
      <c r="CH656" s="278"/>
      <c r="CI656" s="278"/>
      <c r="CJ656" s="278"/>
      <c r="CK656" s="278"/>
      <c r="CL656" s="278"/>
      <c r="CM656" s="278"/>
      <c r="CN656" s="278"/>
      <c r="CO656" s="278"/>
      <c r="CP656" s="278"/>
      <c r="CQ656" s="278"/>
      <c r="CR656" s="278"/>
      <c r="CS656" s="278"/>
      <c r="CT656" s="278"/>
      <c r="CU656" s="278"/>
      <c r="CV656" s="278"/>
      <c r="CW656" s="278"/>
      <c r="CX656" s="278"/>
      <c r="CY656" s="278"/>
      <c r="CZ656" s="278"/>
      <c r="DA656" s="278"/>
      <c r="DB656" s="278"/>
      <c r="DC656" s="278"/>
      <c r="DD656" s="278"/>
      <c r="DE656" s="278"/>
      <c r="DF656" s="278"/>
      <c r="DG656" s="278"/>
      <c r="DH656" s="278"/>
      <c r="DI656" s="278"/>
      <c r="DJ656" s="278"/>
      <c r="DK656" s="278"/>
      <c r="DL656" s="278"/>
      <c r="DM656" s="278"/>
      <c r="DN656" s="278"/>
      <c r="DO656" s="278"/>
      <c r="DP656" s="278"/>
      <c r="DQ656" s="278"/>
      <c r="DR656" s="278"/>
      <c r="DS656" s="278"/>
      <c r="DT656" s="278"/>
      <c r="DU656" s="278"/>
      <c r="DV656" s="278"/>
      <c r="DW656" s="278"/>
      <c r="DX656" s="278"/>
      <c r="DY656" s="278"/>
      <c r="DZ656" s="278"/>
      <c r="EA656" s="278"/>
      <c r="EB656" s="278"/>
      <c r="EC656" s="278"/>
      <c r="ED656" s="278"/>
      <c r="EE656" s="278"/>
      <c r="EF656" s="278"/>
      <c r="EG656" s="278"/>
      <c r="EH656" s="278"/>
      <c r="EI656" s="278"/>
      <c r="EJ656" s="278"/>
      <c r="EK656" s="278"/>
      <c r="EL656" s="278"/>
      <c r="EM656" s="278"/>
      <c r="EN656" s="278"/>
      <c r="EO656" s="278"/>
      <c r="EP656" s="278"/>
      <c r="EQ656" s="278"/>
      <c r="ER656" s="278"/>
      <c r="ES656" s="278"/>
      <c r="ET656" s="278"/>
      <c r="EU656" s="278"/>
      <c r="EV656" s="278"/>
      <c r="EW656" s="278"/>
      <c r="EX656" s="278"/>
      <c r="EY656" s="278"/>
      <c r="EZ656" s="278"/>
      <c r="FA656" s="278"/>
      <c r="FB656" s="278"/>
      <c r="FC656" s="278"/>
      <c r="FD656" s="278"/>
      <c r="FE656" s="278"/>
      <c r="FF656" s="278"/>
      <c r="FG656" s="278"/>
      <c r="FH656" s="278"/>
      <c r="FI656" s="278"/>
      <c r="FJ656" s="278"/>
      <c r="FK656" s="278"/>
      <c r="FL656" s="278"/>
      <c r="FM656" s="278"/>
      <c r="FN656" s="278"/>
      <c r="FO656" s="278"/>
      <c r="FP656" s="278"/>
      <c r="FQ656" s="278"/>
      <c r="FR656" s="278"/>
      <c r="FS656" s="278"/>
      <c r="FT656" s="278"/>
      <c r="FU656" s="278"/>
      <c r="FV656" s="278"/>
      <c r="FW656" s="278"/>
      <c r="FX656" s="278"/>
      <c r="FY656" s="278"/>
      <c r="FZ656" s="278"/>
      <c r="GA656" s="278"/>
      <c r="GB656" s="278"/>
      <c r="GC656" s="278"/>
      <c r="GD656" s="278"/>
      <c r="GE656" s="278"/>
      <c r="GF656" s="278"/>
      <c r="GG656" s="278"/>
      <c r="GH656" s="278"/>
      <c r="GI656" s="278"/>
      <c r="GJ656" s="278"/>
      <c r="GK656" s="278"/>
      <c r="GL656" s="278"/>
      <c r="GM656" s="278"/>
      <c r="GN656" s="278"/>
      <c r="GO656" s="278"/>
      <c r="GP656" s="278"/>
      <c r="GQ656" s="278"/>
      <c r="GR656" s="278"/>
      <c r="GS656" s="278"/>
      <c r="GT656" s="278"/>
      <c r="GU656" s="278"/>
      <c r="GV656" s="278"/>
      <c r="GW656" s="278"/>
      <c r="GX656" s="278"/>
      <c r="GY656" s="278"/>
      <c r="GZ656" s="278"/>
      <c r="HA656" s="278"/>
      <c r="HB656" s="278"/>
      <c r="HC656" s="278"/>
      <c r="HD656" s="278"/>
      <c r="HE656" s="278"/>
      <c r="HF656" s="278"/>
      <c r="HG656" s="278"/>
      <c r="HH656" s="278"/>
      <c r="HI656" s="278"/>
      <c r="HJ656" s="278"/>
      <c r="HK656" s="278"/>
      <c r="HL656" s="278"/>
      <c r="HM656" s="278"/>
      <c r="HN656" s="278"/>
      <c r="HO656" s="278"/>
    </row>
    <row r="657" spans="1:223" ht="54.75" customHeight="1" x14ac:dyDescent="0.15">
      <c r="A657" s="278"/>
      <c r="B657" s="279" t="s">
        <v>7821</v>
      </c>
      <c r="C657" s="279" t="s">
        <v>7796</v>
      </c>
      <c r="D657" s="279" t="s">
        <v>6277</v>
      </c>
      <c r="E657" s="263">
        <v>229</v>
      </c>
      <c r="F657" s="279" t="s">
        <v>7792</v>
      </c>
      <c r="G657" s="322" t="s">
        <v>7922</v>
      </c>
      <c r="H657" s="279" t="s">
        <v>7923</v>
      </c>
      <c r="I657" s="279" t="s">
        <v>7796</v>
      </c>
      <c r="J657" s="279" t="s">
        <v>6571</v>
      </c>
      <c r="K657" s="279" t="s">
        <v>3967</v>
      </c>
      <c r="L657" s="279" t="s">
        <v>4910</v>
      </c>
      <c r="M657" s="264">
        <v>1</v>
      </c>
      <c r="N657" s="264">
        <v>0</v>
      </c>
      <c r="O657" s="279" t="s">
        <v>511</v>
      </c>
      <c r="P657" s="263">
        <v>15</v>
      </c>
      <c r="Q657" s="279" t="s">
        <v>511</v>
      </c>
      <c r="R657" s="263">
        <v>1</v>
      </c>
      <c r="S657" s="263">
        <v>1</v>
      </c>
      <c r="T657" s="278">
        <v>0</v>
      </c>
      <c r="U657" s="263">
        <v>0</v>
      </c>
      <c r="V657" s="263">
        <v>6807933</v>
      </c>
      <c r="W657" s="263">
        <v>69700488</v>
      </c>
      <c r="X657" s="264">
        <v>3</v>
      </c>
      <c r="Y657" s="263">
        <v>80</v>
      </c>
      <c r="Z657" s="263">
        <v>1470</v>
      </c>
      <c r="AA657" s="263">
        <v>28947506</v>
      </c>
      <c r="AB657" s="263">
        <v>4096</v>
      </c>
      <c r="AC657" s="279" t="s">
        <v>6514</v>
      </c>
      <c r="AD657" s="279" t="s">
        <v>6515</v>
      </c>
      <c r="AE657" s="263">
        <v>7</v>
      </c>
      <c r="AF657" s="278" t="s">
        <v>6319</v>
      </c>
      <c r="AG657" s="278" t="s">
        <v>5133</v>
      </c>
      <c r="AH657" s="278" t="s">
        <v>6319</v>
      </c>
      <c r="AI657" s="278" t="s">
        <v>5133</v>
      </c>
      <c r="AJ657" s="278" t="s">
        <v>6319</v>
      </c>
      <c r="AK657" s="278" t="s">
        <v>6319</v>
      </c>
      <c r="AL657" s="278" t="s">
        <v>6319</v>
      </c>
      <c r="AM657" s="278" t="s">
        <v>6319</v>
      </c>
      <c r="AN657" s="263">
        <v>4</v>
      </c>
      <c r="AO657" s="263">
        <v>5000</v>
      </c>
      <c r="AP657" s="263">
        <v>-10</v>
      </c>
      <c r="AQ657" s="263">
        <v>0</v>
      </c>
      <c r="AR657" s="263">
        <v>0</v>
      </c>
      <c r="AS657" s="263">
        <v>3</v>
      </c>
      <c r="AT657" s="263">
        <v>3538</v>
      </c>
      <c r="AU657" s="278" t="s">
        <v>5133</v>
      </c>
      <c r="AV657" s="264">
        <v>2</v>
      </c>
      <c r="AW657" s="263">
        <v>8</v>
      </c>
      <c r="AX657" s="263">
        <v>16</v>
      </c>
      <c r="AY657" s="278"/>
      <c r="AZ657" s="278" t="s">
        <v>5133</v>
      </c>
      <c r="BA657" s="263">
        <v>0</v>
      </c>
      <c r="BB657" s="274">
        <v>2.8066843402777777</v>
      </c>
      <c r="BC657" s="274">
        <v>2.0000001967592591</v>
      </c>
      <c r="BD657" s="274">
        <v>2</v>
      </c>
      <c r="BE657" s="274">
        <v>2.0787955208333333</v>
      </c>
      <c r="BF657" s="274">
        <v>2.806718599537037</v>
      </c>
      <c r="BG657" s="279" t="s">
        <v>6953</v>
      </c>
      <c r="BH657" s="279" t="s">
        <v>7804</v>
      </c>
      <c r="BI657" s="279" t="s">
        <v>7799</v>
      </c>
      <c r="BJ657" s="323" t="s">
        <v>7924</v>
      </c>
      <c r="BK657" s="279" t="s">
        <v>7757</v>
      </c>
      <c r="BL657" s="279" t="s">
        <v>7925</v>
      </c>
      <c r="BM657" s="279"/>
      <c r="BN657" s="279" t="s">
        <v>7793</v>
      </c>
      <c r="BO657" s="279" t="s">
        <v>7926</v>
      </c>
      <c r="BP657" s="279" t="s">
        <v>7806</v>
      </c>
      <c r="BQ657" s="279" t="s">
        <v>7777</v>
      </c>
      <c r="BR657" s="279" t="s">
        <v>7794</v>
      </c>
      <c r="BS657" s="279" t="s">
        <v>7830</v>
      </c>
      <c r="BT657" s="279" t="s">
        <v>7927</v>
      </c>
      <c r="BU657" s="278"/>
      <c r="BV657" s="278"/>
      <c r="BW657" s="278"/>
      <c r="BX657" s="278"/>
      <c r="BY657" s="278"/>
      <c r="BZ657" s="278"/>
      <c r="CA657" s="278"/>
      <c r="CB657" s="278"/>
      <c r="CC657" s="278"/>
      <c r="CD657" s="278"/>
      <c r="CE657" s="278"/>
      <c r="CF657" s="278"/>
      <c r="CG657" s="278"/>
      <c r="CH657" s="278"/>
      <c r="CI657" s="278"/>
      <c r="CJ657" s="278"/>
      <c r="CK657" s="278"/>
      <c r="CL657" s="278"/>
      <c r="CM657" s="278"/>
      <c r="CN657" s="278"/>
      <c r="CO657" s="278"/>
      <c r="CP657" s="278"/>
      <c r="CQ657" s="278"/>
      <c r="CR657" s="278"/>
      <c r="CS657" s="278"/>
      <c r="CT657" s="278"/>
      <c r="CU657" s="278"/>
      <c r="CV657" s="278"/>
      <c r="CW657" s="278"/>
      <c r="CX657" s="278"/>
      <c r="CY657" s="278"/>
      <c r="CZ657" s="278"/>
      <c r="DA657" s="278"/>
      <c r="DB657" s="278"/>
      <c r="DC657" s="278"/>
      <c r="DD657" s="278"/>
      <c r="DE657" s="278"/>
      <c r="DF657" s="278"/>
      <c r="DG657" s="278"/>
      <c r="DH657" s="278"/>
      <c r="DI657" s="278"/>
      <c r="DJ657" s="278"/>
      <c r="DK657" s="278"/>
      <c r="DL657" s="278"/>
      <c r="DM657" s="278"/>
      <c r="DN657" s="278"/>
      <c r="DO657" s="278"/>
      <c r="DP657" s="278"/>
      <c r="DQ657" s="278"/>
      <c r="DR657" s="278"/>
      <c r="DS657" s="278"/>
      <c r="DT657" s="278"/>
      <c r="DU657" s="278"/>
      <c r="DV657" s="278"/>
      <c r="DW657" s="278"/>
      <c r="DX657" s="278"/>
      <c r="DY657" s="278"/>
      <c r="DZ657" s="278"/>
      <c r="EA657" s="278"/>
      <c r="EB657" s="278"/>
      <c r="EC657" s="278"/>
      <c r="ED657" s="278"/>
      <c r="EE657" s="278"/>
      <c r="EF657" s="278"/>
      <c r="EG657" s="278"/>
      <c r="EH657" s="278"/>
      <c r="EI657" s="278"/>
      <c r="EJ657" s="278"/>
      <c r="EK657" s="278"/>
      <c r="EL657" s="278"/>
      <c r="EM657" s="278"/>
      <c r="EN657" s="278"/>
      <c r="EO657" s="278"/>
      <c r="EP657" s="278"/>
      <c r="EQ657" s="278"/>
      <c r="ER657" s="278"/>
      <c r="ES657" s="278"/>
      <c r="ET657" s="278"/>
      <c r="EU657" s="278"/>
      <c r="EV657" s="278"/>
      <c r="EW657" s="278"/>
      <c r="EX657" s="278"/>
      <c r="EY657" s="278"/>
      <c r="EZ657" s="278"/>
      <c r="FA657" s="278"/>
      <c r="FB657" s="278"/>
      <c r="FC657" s="278"/>
      <c r="FD657" s="278"/>
      <c r="FE657" s="278"/>
      <c r="FF657" s="278"/>
      <c r="FG657" s="278"/>
      <c r="FH657" s="278"/>
      <c r="FI657" s="278"/>
      <c r="FJ657" s="278"/>
      <c r="FK657" s="278"/>
      <c r="FL657" s="278"/>
      <c r="FM657" s="278"/>
      <c r="FN657" s="278"/>
      <c r="FO657" s="278"/>
      <c r="FP657" s="278"/>
      <c r="FQ657" s="278"/>
      <c r="FR657" s="278"/>
      <c r="FS657" s="278"/>
      <c r="FT657" s="278"/>
      <c r="FU657" s="278"/>
      <c r="FV657" s="278"/>
      <c r="FW657" s="278"/>
      <c r="FX657" s="278"/>
      <c r="FY657" s="278"/>
      <c r="FZ657" s="278"/>
      <c r="GA657" s="278"/>
      <c r="GB657" s="278"/>
      <c r="GC657" s="278"/>
      <c r="GD657" s="278"/>
      <c r="GE657" s="278"/>
      <c r="GF657" s="278"/>
      <c r="GG657" s="278"/>
      <c r="GH657" s="278"/>
      <c r="GI657" s="278"/>
      <c r="GJ657" s="278"/>
      <c r="GK657" s="278"/>
      <c r="GL657" s="278"/>
      <c r="GM657" s="278"/>
      <c r="GN657" s="278"/>
      <c r="GO657" s="278"/>
      <c r="GP657" s="278"/>
      <c r="GQ657" s="278"/>
      <c r="GR657" s="278"/>
      <c r="GS657" s="278"/>
      <c r="GT657" s="278"/>
      <c r="GU657" s="278"/>
      <c r="GV657" s="278"/>
      <c r="GW657" s="278"/>
      <c r="GX657" s="278"/>
      <c r="GY657" s="278"/>
      <c r="GZ657" s="278"/>
      <c r="HA657" s="278"/>
      <c r="HB657" s="278"/>
      <c r="HC657" s="278"/>
      <c r="HD657" s="278"/>
      <c r="HE657" s="278"/>
      <c r="HF657" s="278"/>
      <c r="HG657" s="278"/>
      <c r="HH657" s="278"/>
      <c r="HI657" s="278"/>
      <c r="HJ657" s="278"/>
      <c r="HK657" s="278"/>
      <c r="HL657" s="278"/>
      <c r="HM657" s="278"/>
      <c r="HN657" s="278"/>
      <c r="HO657" s="278"/>
    </row>
    <row r="658" spans="1:223" ht="54.75" customHeight="1" x14ac:dyDescent="0.15">
      <c r="A658" s="278"/>
      <c r="B658" s="279" t="s">
        <v>7821</v>
      </c>
      <c r="C658" s="279" t="s">
        <v>7796</v>
      </c>
      <c r="D658" s="279" t="s">
        <v>6277</v>
      </c>
      <c r="E658" s="263">
        <v>229</v>
      </c>
      <c r="F658" s="279" t="s">
        <v>7792</v>
      </c>
      <c r="G658" s="322" t="s">
        <v>7922</v>
      </c>
      <c r="H658" s="279" t="s">
        <v>7928</v>
      </c>
      <c r="I658" s="279" t="s">
        <v>7796</v>
      </c>
      <c r="J658" s="279" t="s">
        <v>6571</v>
      </c>
      <c r="K658" s="279" t="s">
        <v>3967</v>
      </c>
      <c r="L658" s="279" t="s">
        <v>4910</v>
      </c>
      <c r="M658" s="264">
        <v>1</v>
      </c>
      <c r="N658" s="264">
        <v>0</v>
      </c>
      <c r="O658" s="279" t="s">
        <v>511</v>
      </c>
      <c r="P658" s="263">
        <v>15</v>
      </c>
      <c r="Q658" s="279" t="s">
        <v>511</v>
      </c>
      <c r="R658" s="263">
        <v>1</v>
      </c>
      <c r="S658" s="263">
        <v>1</v>
      </c>
      <c r="T658" s="278">
        <v>0</v>
      </c>
      <c r="U658" s="263">
        <v>0</v>
      </c>
      <c r="V658" s="263">
        <v>6807933</v>
      </c>
      <c r="W658" s="263">
        <v>69700488</v>
      </c>
      <c r="X658" s="264">
        <v>3</v>
      </c>
      <c r="Y658" s="263">
        <v>80</v>
      </c>
      <c r="Z658" s="263">
        <v>1470</v>
      </c>
      <c r="AA658" s="263">
        <v>28947506</v>
      </c>
      <c r="AB658" s="263">
        <v>4096</v>
      </c>
      <c r="AC658" s="279" t="s">
        <v>6514</v>
      </c>
      <c r="AD658" s="279" t="s">
        <v>6515</v>
      </c>
      <c r="AE658" s="263">
        <v>7</v>
      </c>
      <c r="AF658" s="278" t="s">
        <v>6319</v>
      </c>
      <c r="AG658" s="278" t="s">
        <v>5133</v>
      </c>
      <c r="AH658" s="278" t="s">
        <v>6319</v>
      </c>
      <c r="AI658" s="278" t="s">
        <v>5133</v>
      </c>
      <c r="AJ658" s="278" t="s">
        <v>6319</v>
      </c>
      <c r="AK658" s="278" t="s">
        <v>6319</v>
      </c>
      <c r="AL658" s="278" t="s">
        <v>6319</v>
      </c>
      <c r="AM658" s="278" t="s">
        <v>6319</v>
      </c>
      <c r="AN658" s="263">
        <v>4</v>
      </c>
      <c r="AO658" s="263">
        <v>5000</v>
      </c>
      <c r="AP658" s="263">
        <v>-10</v>
      </c>
      <c r="AQ658" s="263">
        <v>0</v>
      </c>
      <c r="AR658" s="263">
        <v>0</v>
      </c>
      <c r="AS658" s="263">
        <v>3</v>
      </c>
      <c r="AT658" s="263">
        <v>3538</v>
      </c>
      <c r="AU658" s="278" t="s">
        <v>5133</v>
      </c>
      <c r="AV658" s="264">
        <v>2</v>
      </c>
      <c r="AW658" s="263">
        <v>8</v>
      </c>
      <c r="AX658" s="263">
        <v>16</v>
      </c>
      <c r="AY658" s="278"/>
      <c r="AZ658" s="278" t="s">
        <v>5133</v>
      </c>
      <c r="BA658" s="263">
        <v>0</v>
      </c>
      <c r="BB658" s="274">
        <v>2.8066843402777777</v>
      </c>
      <c r="BC658" s="274">
        <v>2.0000001967592591</v>
      </c>
      <c r="BD658" s="274">
        <v>2</v>
      </c>
      <c r="BE658" s="274">
        <v>2.0787955208333333</v>
      </c>
      <c r="BF658" s="274">
        <v>2.806718599537037</v>
      </c>
      <c r="BG658" s="279" t="s">
        <v>6953</v>
      </c>
      <c r="BH658" s="279" t="s">
        <v>7804</v>
      </c>
      <c r="BI658" s="279" t="s">
        <v>7799</v>
      </c>
      <c r="BJ658" s="323" t="s">
        <v>7924</v>
      </c>
      <c r="BK658" s="279" t="s">
        <v>7757</v>
      </c>
      <c r="BL658" s="279" t="s">
        <v>7925</v>
      </c>
      <c r="BM658" s="279"/>
      <c r="BN658" s="279" t="s">
        <v>7793</v>
      </c>
      <c r="BO658" s="279" t="s">
        <v>7926</v>
      </c>
      <c r="BP658" s="279" t="s">
        <v>7806</v>
      </c>
      <c r="BQ658" s="279" t="s">
        <v>7777</v>
      </c>
      <c r="BR658" s="279" t="s">
        <v>7794</v>
      </c>
      <c r="BS658" s="279" t="s">
        <v>7830</v>
      </c>
      <c r="BT658" s="279" t="s">
        <v>7927</v>
      </c>
      <c r="BU658" s="278"/>
      <c r="BV658" s="278"/>
      <c r="BW658" s="278"/>
      <c r="BX658" s="278"/>
      <c r="BY658" s="278"/>
      <c r="BZ658" s="278"/>
      <c r="CA658" s="278"/>
      <c r="CB658" s="278"/>
      <c r="CC658" s="278"/>
      <c r="CD658" s="278"/>
      <c r="CE658" s="278"/>
      <c r="CF658" s="278"/>
      <c r="CG658" s="278"/>
      <c r="CH658" s="278"/>
      <c r="CI658" s="278"/>
      <c r="CJ658" s="278"/>
      <c r="CK658" s="278"/>
      <c r="CL658" s="278"/>
      <c r="CM658" s="278"/>
      <c r="CN658" s="278"/>
      <c r="CO658" s="278"/>
      <c r="CP658" s="278"/>
      <c r="CQ658" s="278"/>
      <c r="CR658" s="278"/>
      <c r="CS658" s="278"/>
      <c r="CT658" s="278"/>
      <c r="CU658" s="278"/>
      <c r="CV658" s="278"/>
      <c r="CW658" s="278"/>
      <c r="CX658" s="278"/>
      <c r="CY658" s="278"/>
      <c r="CZ658" s="278"/>
      <c r="DA658" s="278"/>
      <c r="DB658" s="278"/>
      <c r="DC658" s="278"/>
      <c r="DD658" s="278"/>
      <c r="DE658" s="278"/>
      <c r="DF658" s="278"/>
      <c r="DG658" s="278"/>
      <c r="DH658" s="278"/>
      <c r="DI658" s="278"/>
      <c r="DJ658" s="278"/>
      <c r="DK658" s="278"/>
      <c r="DL658" s="278"/>
      <c r="DM658" s="278"/>
      <c r="DN658" s="278"/>
      <c r="DO658" s="278"/>
      <c r="DP658" s="278"/>
      <c r="DQ658" s="278"/>
      <c r="DR658" s="278"/>
      <c r="DS658" s="278"/>
      <c r="DT658" s="278"/>
      <c r="DU658" s="278"/>
      <c r="DV658" s="278"/>
      <c r="DW658" s="278"/>
      <c r="DX658" s="278"/>
      <c r="DY658" s="278"/>
      <c r="DZ658" s="278"/>
      <c r="EA658" s="278"/>
      <c r="EB658" s="278"/>
      <c r="EC658" s="278"/>
      <c r="ED658" s="278"/>
      <c r="EE658" s="278"/>
      <c r="EF658" s="278"/>
      <c r="EG658" s="278"/>
      <c r="EH658" s="278"/>
      <c r="EI658" s="278"/>
      <c r="EJ658" s="278"/>
      <c r="EK658" s="278"/>
      <c r="EL658" s="278"/>
      <c r="EM658" s="278"/>
      <c r="EN658" s="278"/>
      <c r="EO658" s="278"/>
      <c r="EP658" s="278"/>
      <c r="EQ658" s="278"/>
      <c r="ER658" s="278"/>
      <c r="ES658" s="278"/>
      <c r="ET658" s="278"/>
      <c r="EU658" s="278"/>
      <c r="EV658" s="278"/>
      <c r="EW658" s="278"/>
      <c r="EX658" s="278"/>
      <c r="EY658" s="278"/>
      <c r="EZ658" s="278"/>
      <c r="FA658" s="278"/>
      <c r="FB658" s="278"/>
      <c r="FC658" s="278"/>
      <c r="FD658" s="278"/>
      <c r="FE658" s="278"/>
      <c r="FF658" s="278"/>
      <c r="FG658" s="278"/>
      <c r="FH658" s="278"/>
      <c r="FI658" s="278"/>
      <c r="FJ658" s="278"/>
      <c r="FK658" s="278"/>
      <c r="FL658" s="278"/>
      <c r="FM658" s="278"/>
      <c r="FN658" s="278"/>
      <c r="FO658" s="278"/>
      <c r="FP658" s="278"/>
      <c r="FQ658" s="278"/>
      <c r="FR658" s="278"/>
      <c r="FS658" s="278"/>
      <c r="FT658" s="278"/>
      <c r="FU658" s="278"/>
      <c r="FV658" s="278"/>
      <c r="FW658" s="278"/>
      <c r="FX658" s="278"/>
      <c r="FY658" s="278"/>
      <c r="FZ658" s="278"/>
      <c r="GA658" s="278"/>
      <c r="GB658" s="278"/>
      <c r="GC658" s="278"/>
      <c r="GD658" s="278"/>
      <c r="GE658" s="278"/>
      <c r="GF658" s="278"/>
      <c r="GG658" s="278"/>
      <c r="GH658" s="278"/>
      <c r="GI658" s="278"/>
      <c r="GJ658" s="278"/>
      <c r="GK658" s="278"/>
      <c r="GL658" s="278"/>
      <c r="GM658" s="278"/>
      <c r="GN658" s="278"/>
      <c r="GO658" s="278"/>
      <c r="GP658" s="278"/>
      <c r="GQ658" s="278"/>
      <c r="GR658" s="278"/>
      <c r="GS658" s="278"/>
      <c r="GT658" s="278"/>
      <c r="GU658" s="278"/>
      <c r="GV658" s="278"/>
      <c r="GW658" s="278"/>
      <c r="GX658" s="278"/>
      <c r="GY658" s="278"/>
      <c r="GZ658" s="278"/>
      <c r="HA658" s="278"/>
      <c r="HB658" s="278"/>
      <c r="HC658" s="278"/>
      <c r="HD658" s="278"/>
      <c r="HE658" s="278"/>
      <c r="HF658" s="278"/>
      <c r="HG658" s="278"/>
      <c r="HH658" s="278"/>
      <c r="HI658" s="278"/>
      <c r="HJ658" s="278"/>
      <c r="HK658" s="278"/>
      <c r="HL658" s="278"/>
      <c r="HM658" s="278"/>
      <c r="HN658" s="278"/>
      <c r="HO658" s="278"/>
    </row>
    <row r="659" spans="1:223" ht="54.75" customHeight="1" x14ac:dyDescent="0.15">
      <c r="A659" s="278"/>
      <c r="B659" s="279" t="s">
        <v>7821</v>
      </c>
      <c r="C659" s="279" t="s">
        <v>7796</v>
      </c>
      <c r="D659" s="279" t="s">
        <v>6277</v>
      </c>
      <c r="E659" s="263">
        <v>229</v>
      </c>
      <c r="F659" s="279" t="s">
        <v>7792</v>
      </c>
      <c r="G659" s="322" t="s">
        <v>7922</v>
      </c>
      <c r="H659" s="279" t="s">
        <v>7929</v>
      </c>
      <c r="I659" s="279" t="s">
        <v>7796</v>
      </c>
      <c r="J659" s="279" t="s">
        <v>6571</v>
      </c>
      <c r="K659" s="279" t="s">
        <v>3967</v>
      </c>
      <c r="L659" s="279" t="s">
        <v>4910</v>
      </c>
      <c r="M659" s="264">
        <v>1</v>
      </c>
      <c r="N659" s="264">
        <v>0</v>
      </c>
      <c r="O659" s="279" t="s">
        <v>511</v>
      </c>
      <c r="P659" s="263">
        <v>15</v>
      </c>
      <c r="Q659" s="279" t="s">
        <v>511</v>
      </c>
      <c r="R659" s="263">
        <v>1</v>
      </c>
      <c r="S659" s="263">
        <v>1</v>
      </c>
      <c r="T659" s="278">
        <v>0</v>
      </c>
      <c r="U659" s="263">
        <v>0</v>
      </c>
      <c r="V659" s="263">
        <v>6807933</v>
      </c>
      <c r="W659" s="263">
        <v>69700488</v>
      </c>
      <c r="X659" s="264">
        <v>3</v>
      </c>
      <c r="Y659" s="263">
        <v>80</v>
      </c>
      <c r="Z659" s="263">
        <v>1470</v>
      </c>
      <c r="AA659" s="263">
        <v>28947506</v>
      </c>
      <c r="AB659" s="263">
        <v>4096</v>
      </c>
      <c r="AC659" s="279" t="s">
        <v>6514</v>
      </c>
      <c r="AD659" s="279" t="s">
        <v>6515</v>
      </c>
      <c r="AE659" s="263">
        <v>7</v>
      </c>
      <c r="AF659" s="278" t="s">
        <v>6319</v>
      </c>
      <c r="AG659" s="278" t="s">
        <v>5133</v>
      </c>
      <c r="AH659" s="278" t="s">
        <v>6319</v>
      </c>
      <c r="AI659" s="278" t="s">
        <v>5133</v>
      </c>
      <c r="AJ659" s="278" t="s">
        <v>6319</v>
      </c>
      <c r="AK659" s="278" t="s">
        <v>6319</v>
      </c>
      <c r="AL659" s="278" t="s">
        <v>6319</v>
      </c>
      <c r="AM659" s="278" t="s">
        <v>6319</v>
      </c>
      <c r="AN659" s="263">
        <v>4</v>
      </c>
      <c r="AO659" s="263">
        <v>5000</v>
      </c>
      <c r="AP659" s="263">
        <v>-10</v>
      </c>
      <c r="AQ659" s="263">
        <v>0</v>
      </c>
      <c r="AR659" s="263">
        <v>0</v>
      </c>
      <c r="AS659" s="263">
        <v>3</v>
      </c>
      <c r="AT659" s="263">
        <v>3538</v>
      </c>
      <c r="AU659" s="278" t="s">
        <v>5133</v>
      </c>
      <c r="AV659" s="264">
        <v>2</v>
      </c>
      <c r="AW659" s="263">
        <v>8</v>
      </c>
      <c r="AX659" s="263">
        <v>16</v>
      </c>
      <c r="AY659" s="278"/>
      <c r="AZ659" s="278" t="s">
        <v>5133</v>
      </c>
      <c r="BA659" s="263">
        <v>0</v>
      </c>
      <c r="BB659" s="274">
        <v>2.8066843402777777</v>
      </c>
      <c r="BC659" s="274">
        <v>2.0000001967592591</v>
      </c>
      <c r="BD659" s="274">
        <v>2</v>
      </c>
      <c r="BE659" s="274">
        <v>2.0787955208333333</v>
      </c>
      <c r="BF659" s="274">
        <v>2.806718599537037</v>
      </c>
      <c r="BG659" s="279" t="s">
        <v>6953</v>
      </c>
      <c r="BH659" s="279" t="s">
        <v>7804</v>
      </c>
      <c r="BI659" s="279" t="s">
        <v>7799</v>
      </c>
      <c r="BJ659" s="323" t="s">
        <v>7924</v>
      </c>
      <c r="BK659" s="279" t="s">
        <v>7757</v>
      </c>
      <c r="BL659" s="279" t="s">
        <v>7925</v>
      </c>
      <c r="BM659" s="279"/>
      <c r="BN659" s="279" t="s">
        <v>7793</v>
      </c>
      <c r="BO659" s="279" t="s">
        <v>7926</v>
      </c>
      <c r="BP659" s="279" t="s">
        <v>7806</v>
      </c>
      <c r="BQ659" s="279" t="s">
        <v>7777</v>
      </c>
      <c r="BR659" s="279" t="s">
        <v>7794</v>
      </c>
      <c r="BS659" s="279" t="s">
        <v>7830</v>
      </c>
      <c r="BT659" s="279" t="s">
        <v>7927</v>
      </c>
      <c r="BU659" s="278"/>
      <c r="BV659" s="278"/>
      <c r="BW659" s="278"/>
      <c r="BX659" s="278"/>
      <c r="BY659" s="278"/>
      <c r="BZ659" s="278"/>
      <c r="CA659" s="278"/>
      <c r="CB659" s="278"/>
      <c r="CC659" s="278"/>
      <c r="CD659" s="278"/>
      <c r="CE659" s="278"/>
      <c r="CF659" s="278"/>
      <c r="CG659" s="278"/>
      <c r="CH659" s="278"/>
      <c r="CI659" s="278"/>
      <c r="CJ659" s="278"/>
      <c r="CK659" s="278"/>
      <c r="CL659" s="278"/>
      <c r="CM659" s="278"/>
      <c r="CN659" s="278"/>
      <c r="CO659" s="278"/>
      <c r="CP659" s="278"/>
      <c r="CQ659" s="278"/>
      <c r="CR659" s="278"/>
      <c r="CS659" s="278"/>
      <c r="CT659" s="278"/>
      <c r="CU659" s="278"/>
      <c r="CV659" s="278"/>
      <c r="CW659" s="278"/>
      <c r="CX659" s="278"/>
      <c r="CY659" s="278"/>
      <c r="CZ659" s="278"/>
      <c r="DA659" s="278"/>
      <c r="DB659" s="278"/>
      <c r="DC659" s="278"/>
      <c r="DD659" s="278"/>
      <c r="DE659" s="278"/>
      <c r="DF659" s="278"/>
      <c r="DG659" s="278"/>
      <c r="DH659" s="278"/>
      <c r="DI659" s="278"/>
      <c r="DJ659" s="278"/>
      <c r="DK659" s="278"/>
      <c r="DL659" s="278"/>
      <c r="DM659" s="278"/>
      <c r="DN659" s="278"/>
      <c r="DO659" s="278"/>
      <c r="DP659" s="278"/>
      <c r="DQ659" s="278"/>
      <c r="DR659" s="278"/>
      <c r="DS659" s="278"/>
      <c r="DT659" s="278"/>
      <c r="DU659" s="278"/>
      <c r="DV659" s="278"/>
      <c r="DW659" s="278"/>
      <c r="DX659" s="278"/>
      <c r="DY659" s="278"/>
      <c r="DZ659" s="278"/>
      <c r="EA659" s="278"/>
      <c r="EB659" s="278"/>
      <c r="EC659" s="278"/>
      <c r="ED659" s="278"/>
      <c r="EE659" s="278"/>
      <c r="EF659" s="278"/>
      <c r="EG659" s="278"/>
      <c r="EH659" s="278"/>
      <c r="EI659" s="278"/>
      <c r="EJ659" s="278"/>
      <c r="EK659" s="278"/>
      <c r="EL659" s="278"/>
      <c r="EM659" s="278"/>
      <c r="EN659" s="278"/>
      <c r="EO659" s="278"/>
      <c r="EP659" s="278"/>
      <c r="EQ659" s="278"/>
      <c r="ER659" s="278"/>
      <c r="ES659" s="278"/>
      <c r="ET659" s="278"/>
      <c r="EU659" s="278"/>
      <c r="EV659" s="278"/>
      <c r="EW659" s="278"/>
      <c r="EX659" s="278"/>
      <c r="EY659" s="278"/>
      <c r="EZ659" s="278"/>
      <c r="FA659" s="278"/>
      <c r="FB659" s="278"/>
      <c r="FC659" s="278"/>
      <c r="FD659" s="278"/>
      <c r="FE659" s="278"/>
      <c r="FF659" s="278"/>
      <c r="FG659" s="278"/>
      <c r="FH659" s="278"/>
      <c r="FI659" s="278"/>
      <c r="FJ659" s="278"/>
      <c r="FK659" s="278"/>
      <c r="FL659" s="278"/>
      <c r="FM659" s="278"/>
      <c r="FN659" s="278"/>
      <c r="FO659" s="278"/>
      <c r="FP659" s="278"/>
      <c r="FQ659" s="278"/>
      <c r="FR659" s="278"/>
      <c r="FS659" s="278"/>
      <c r="FT659" s="278"/>
      <c r="FU659" s="278"/>
      <c r="FV659" s="278"/>
      <c r="FW659" s="278"/>
      <c r="FX659" s="278"/>
      <c r="FY659" s="278"/>
      <c r="FZ659" s="278"/>
      <c r="GA659" s="278"/>
      <c r="GB659" s="278"/>
      <c r="GC659" s="278"/>
      <c r="GD659" s="278"/>
      <c r="GE659" s="278"/>
      <c r="GF659" s="278"/>
      <c r="GG659" s="278"/>
      <c r="GH659" s="278"/>
      <c r="GI659" s="278"/>
      <c r="GJ659" s="278"/>
      <c r="GK659" s="278"/>
      <c r="GL659" s="278"/>
      <c r="GM659" s="278"/>
      <c r="GN659" s="278"/>
      <c r="GO659" s="278"/>
      <c r="GP659" s="278"/>
      <c r="GQ659" s="278"/>
      <c r="GR659" s="278"/>
      <c r="GS659" s="278"/>
      <c r="GT659" s="278"/>
      <c r="GU659" s="278"/>
      <c r="GV659" s="278"/>
      <c r="GW659" s="278"/>
      <c r="GX659" s="278"/>
      <c r="GY659" s="278"/>
      <c r="GZ659" s="278"/>
      <c r="HA659" s="278"/>
      <c r="HB659" s="278"/>
      <c r="HC659" s="278"/>
      <c r="HD659" s="278"/>
      <c r="HE659" s="278"/>
      <c r="HF659" s="278"/>
      <c r="HG659" s="278"/>
      <c r="HH659" s="278"/>
      <c r="HI659" s="278"/>
      <c r="HJ659" s="278"/>
      <c r="HK659" s="278"/>
      <c r="HL659" s="278"/>
      <c r="HM659" s="278"/>
      <c r="HN659" s="278"/>
      <c r="HO659" s="278"/>
    </row>
    <row r="660" spans="1:223" ht="54.75" customHeight="1" x14ac:dyDescent="0.15">
      <c r="A660" s="278"/>
      <c r="B660" s="279" t="s">
        <v>7821</v>
      </c>
      <c r="C660" s="279" t="s">
        <v>7796</v>
      </c>
      <c r="D660" s="279" t="s">
        <v>6277</v>
      </c>
      <c r="E660" s="263">
        <v>229</v>
      </c>
      <c r="F660" s="279" t="s">
        <v>7792</v>
      </c>
      <c r="G660" s="322" t="s">
        <v>7922</v>
      </c>
      <c r="H660" s="279" t="s">
        <v>7930</v>
      </c>
      <c r="I660" s="279" t="s">
        <v>7796</v>
      </c>
      <c r="J660" s="279" t="s">
        <v>6571</v>
      </c>
      <c r="K660" s="279" t="s">
        <v>3967</v>
      </c>
      <c r="L660" s="279" t="s">
        <v>4910</v>
      </c>
      <c r="M660" s="264">
        <v>1</v>
      </c>
      <c r="N660" s="264">
        <v>0</v>
      </c>
      <c r="O660" s="279" t="s">
        <v>511</v>
      </c>
      <c r="P660" s="263">
        <v>15</v>
      </c>
      <c r="Q660" s="279" t="s">
        <v>511</v>
      </c>
      <c r="R660" s="263">
        <v>1</v>
      </c>
      <c r="S660" s="263">
        <v>1</v>
      </c>
      <c r="T660" s="278">
        <v>0</v>
      </c>
      <c r="U660" s="263">
        <v>0</v>
      </c>
      <c r="V660" s="263">
        <v>6807933</v>
      </c>
      <c r="W660" s="263">
        <v>69700488</v>
      </c>
      <c r="X660" s="264">
        <v>3</v>
      </c>
      <c r="Y660" s="263">
        <v>80</v>
      </c>
      <c r="Z660" s="263">
        <v>1470</v>
      </c>
      <c r="AA660" s="263">
        <v>28947506</v>
      </c>
      <c r="AB660" s="263">
        <v>4096</v>
      </c>
      <c r="AC660" s="279" t="s">
        <v>6514</v>
      </c>
      <c r="AD660" s="279" t="s">
        <v>6515</v>
      </c>
      <c r="AE660" s="263">
        <v>7</v>
      </c>
      <c r="AF660" s="278" t="s">
        <v>6319</v>
      </c>
      <c r="AG660" s="278" t="s">
        <v>5133</v>
      </c>
      <c r="AH660" s="278" t="s">
        <v>6319</v>
      </c>
      <c r="AI660" s="278" t="s">
        <v>5133</v>
      </c>
      <c r="AJ660" s="278" t="s">
        <v>6319</v>
      </c>
      <c r="AK660" s="278" t="s">
        <v>6319</v>
      </c>
      <c r="AL660" s="278" t="s">
        <v>6319</v>
      </c>
      <c r="AM660" s="278" t="s">
        <v>6319</v>
      </c>
      <c r="AN660" s="263">
        <v>4</v>
      </c>
      <c r="AO660" s="263">
        <v>5000</v>
      </c>
      <c r="AP660" s="263">
        <v>-10</v>
      </c>
      <c r="AQ660" s="263">
        <v>0</v>
      </c>
      <c r="AR660" s="263">
        <v>0</v>
      </c>
      <c r="AS660" s="263">
        <v>3</v>
      </c>
      <c r="AT660" s="263">
        <v>3538</v>
      </c>
      <c r="AU660" s="278" t="s">
        <v>5133</v>
      </c>
      <c r="AV660" s="264">
        <v>2</v>
      </c>
      <c r="AW660" s="263">
        <v>8</v>
      </c>
      <c r="AX660" s="263">
        <v>16</v>
      </c>
      <c r="AY660" s="278"/>
      <c r="AZ660" s="278" t="s">
        <v>5133</v>
      </c>
      <c r="BA660" s="263">
        <v>0</v>
      </c>
      <c r="BB660" s="274">
        <v>2.8066843402777777</v>
      </c>
      <c r="BC660" s="274">
        <v>2.0000001967592591</v>
      </c>
      <c r="BD660" s="274">
        <v>2</v>
      </c>
      <c r="BE660" s="274">
        <v>2.0787955208333333</v>
      </c>
      <c r="BF660" s="274">
        <v>2.806718599537037</v>
      </c>
      <c r="BG660" s="279" t="s">
        <v>6953</v>
      </c>
      <c r="BH660" s="279" t="s">
        <v>7804</v>
      </c>
      <c r="BI660" s="279" t="s">
        <v>7799</v>
      </c>
      <c r="BJ660" s="323" t="s">
        <v>7924</v>
      </c>
      <c r="BK660" s="279" t="s">
        <v>7757</v>
      </c>
      <c r="BL660" s="279" t="s">
        <v>7925</v>
      </c>
      <c r="BM660" s="279"/>
      <c r="BN660" s="279" t="s">
        <v>7793</v>
      </c>
      <c r="BO660" s="279" t="s">
        <v>7926</v>
      </c>
      <c r="BP660" s="279" t="s">
        <v>7806</v>
      </c>
      <c r="BQ660" s="279" t="s">
        <v>7777</v>
      </c>
      <c r="BR660" s="279" t="s">
        <v>7794</v>
      </c>
      <c r="BS660" s="279" t="s">
        <v>7830</v>
      </c>
      <c r="BT660" s="279" t="s">
        <v>7927</v>
      </c>
      <c r="BU660" s="278"/>
      <c r="BV660" s="278"/>
      <c r="BW660" s="278"/>
      <c r="BX660" s="278"/>
      <c r="BY660" s="278"/>
      <c r="BZ660" s="278"/>
      <c r="CA660" s="278"/>
      <c r="CB660" s="278"/>
      <c r="CC660" s="278"/>
      <c r="CD660" s="278"/>
      <c r="CE660" s="278"/>
      <c r="CF660" s="278"/>
      <c r="CG660" s="278"/>
      <c r="CH660" s="278"/>
      <c r="CI660" s="278"/>
      <c r="CJ660" s="278"/>
      <c r="CK660" s="278"/>
      <c r="CL660" s="278"/>
      <c r="CM660" s="278"/>
      <c r="CN660" s="278"/>
      <c r="CO660" s="278"/>
      <c r="CP660" s="278"/>
      <c r="CQ660" s="278"/>
      <c r="CR660" s="278"/>
      <c r="CS660" s="278"/>
      <c r="CT660" s="278"/>
      <c r="CU660" s="278"/>
      <c r="CV660" s="278"/>
      <c r="CW660" s="278"/>
      <c r="CX660" s="278"/>
      <c r="CY660" s="278"/>
      <c r="CZ660" s="278"/>
      <c r="DA660" s="278"/>
      <c r="DB660" s="278"/>
      <c r="DC660" s="278"/>
      <c r="DD660" s="278"/>
      <c r="DE660" s="278"/>
      <c r="DF660" s="278"/>
      <c r="DG660" s="278"/>
      <c r="DH660" s="278"/>
      <c r="DI660" s="278"/>
      <c r="DJ660" s="278"/>
      <c r="DK660" s="278"/>
      <c r="DL660" s="278"/>
      <c r="DM660" s="278"/>
      <c r="DN660" s="278"/>
      <c r="DO660" s="278"/>
      <c r="DP660" s="278"/>
      <c r="DQ660" s="278"/>
      <c r="DR660" s="278"/>
      <c r="DS660" s="278"/>
      <c r="DT660" s="278"/>
      <c r="DU660" s="278"/>
      <c r="DV660" s="278"/>
      <c r="DW660" s="278"/>
      <c r="DX660" s="278"/>
      <c r="DY660" s="278"/>
      <c r="DZ660" s="278"/>
      <c r="EA660" s="278"/>
      <c r="EB660" s="278"/>
      <c r="EC660" s="278"/>
      <c r="ED660" s="278"/>
      <c r="EE660" s="278"/>
      <c r="EF660" s="278"/>
      <c r="EG660" s="278"/>
      <c r="EH660" s="278"/>
      <c r="EI660" s="278"/>
      <c r="EJ660" s="278"/>
      <c r="EK660" s="278"/>
      <c r="EL660" s="278"/>
      <c r="EM660" s="278"/>
      <c r="EN660" s="278"/>
      <c r="EO660" s="278"/>
      <c r="EP660" s="278"/>
      <c r="EQ660" s="278"/>
      <c r="ER660" s="278"/>
      <c r="ES660" s="278"/>
      <c r="ET660" s="278"/>
      <c r="EU660" s="278"/>
      <c r="EV660" s="278"/>
      <c r="EW660" s="278"/>
      <c r="EX660" s="278"/>
      <c r="EY660" s="278"/>
      <c r="EZ660" s="278"/>
      <c r="FA660" s="278"/>
      <c r="FB660" s="278"/>
      <c r="FC660" s="278"/>
      <c r="FD660" s="278"/>
      <c r="FE660" s="278"/>
      <c r="FF660" s="278"/>
      <c r="FG660" s="278"/>
      <c r="FH660" s="278"/>
      <c r="FI660" s="278"/>
      <c r="FJ660" s="278"/>
      <c r="FK660" s="278"/>
      <c r="FL660" s="278"/>
      <c r="FM660" s="278"/>
      <c r="FN660" s="278"/>
      <c r="FO660" s="278"/>
      <c r="FP660" s="278"/>
      <c r="FQ660" s="278"/>
      <c r="FR660" s="278"/>
      <c r="FS660" s="278"/>
      <c r="FT660" s="278"/>
      <c r="FU660" s="278"/>
      <c r="FV660" s="278"/>
      <c r="FW660" s="278"/>
      <c r="FX660" s="278"/>
      <c r="FY660" s="278"/>
      <c r="FZ660" s="278"/>
      <c r="GA660" s="278"/>
      <c r="GB660" s="278"/>
      <c r="GC660" s="278"/>
      <c r="GD660" s="278"/>
      <c r="GE660" s="278"/>
      <c r="GF660" s="278"/>
      <c r="GG660" s="278"/>
      <c r="GH660" s="278"/>
      <c r="GI660" s="278"/>
      <c r="GJ660" s="278"/>
      <c r="GK660" s="278"/>
      <c r="GL660" s="278"/>
      <c r="GM660" s="278"/>
      <c r="GN660" s="278"/>
      <c r="GO660" s="278"/>
      <c r="GP660" s="278"/>
      <c r="GQ660" s="278"/>
      <c r="GR660" s="278"/>
      <c r="GS660" s="278"/>
      <c r="GT660" s="278"/>
      <c r="GU660" s="278"/>
      <c r="GV660" s="278"/>
      <c r="GW660" s="278"/>
      <c r="GX660" s="278"/>
      <c r="GY660" s="278"/>
      <c r="GZ660" s="278"/>
      <c r="HA660" s="278"/>
      <c r="HB660" s="278"/>
      <c r="HC660" s="278"/>
      <c r="HD660" s="278"/>
      <c r="HE660" s="278"/>
      <c r="HF660" s="278"/>
      <c r="HG660" s="278"/>
      <c r="HH660" s="278"/>
      <c r="HI660" s="278"/>
      <c r="HJ660" s="278"/>
      <c r="HK660" s="278"/>
      <c r="HL660" s="278"/>
      <c r="HM660" s="278"/>
      <c r="HN660" s="278"/>
      <c r="HO660" s="278"/>
    </row>
    <row r="661" spans="1:223" ht="54.75" customHeight="1" x14ac:dyDescent="0.15">
      <c r="A661" s="278"/>
      <c r="B661" s="279" t="s">
        <v>7821</v>
      </c>
      <c r="C661" s="279" t="s">
        <v>7796</v>
      </c>
      <c r="D661" s="279" t="s">
        <v>6277</v>
      </c>
      <c r="E661" s="263">
        <v>229</v>
      </c>
      <c r="F661" s="279" t="s">
        <v>7792</v>
      </c>
      <c r="G661" s="322" t="s">
        <v>7922</v>
      </c>
      <c r="H661" s="279" t="s">
        <v>7931</v>
      </c>
      <c r="I661" s="279" t="s">
        <v>7796</v>
      </c>
      <c r="J661" s="279" t="s">
        <v>6571</v>
      </c>
      <c r="K661" s="279" t="s">
        <v>3967</v>
      </c>
      <c r="L661" s="279" t="s">
        <v>4910</v>
      </c>
      <c r="M661" s="264">
        <v>1</v>
      </c>
      <c r="N661" s="264">
        <v>0</v>
      </c>
      <c r="O661" s="279" t="s">
        <v>511</v>
      </c>
      <c r="P661" s="263">
        <v>15</v>
      </c>
      <c r="Q661" s="279" t="s">
        <v>511</v>
      </c>
      <c r="R661" s="263">
        <v>1</v>
      </c>
      <c r="S661" s="263">
        <v>1</v>
      </c>
      <c r="T661" s="278">
        <v>0</v>
      </c>
      <c r="U661" s="263">
        <v>0</v>
      </c>
      <c r="V661" s="263">
        <v>6807933</v>
      </c>
      <c r="W661" s="263">
        <v>69700488</v>
      </c>
      <c r="X661" s="264">
        <v>3</v>
      </c>
      <c r="Y661" s="263">
        <v>80</v>
      </c>
      <c r="Z661" s="263">
        <v>1470</v>
      </c>
      <c r="AA661" s="263">
        <v>28947506</v>
      </c>
      <c r="AB661" s="263">
        <v>4096</v>
      </c>
      <c r="AC661" s="279" t="s">
        <v>6514</v>
      </c>
      <c r="AD661" s="279" t="s">
        <v>6515</v>
      </c>
      <c r="AE661" s="263">
        <v>7</v>
      </c>
      <c r="AF661" s="278" t="s">
        <v>6319</v>
      </c>
      <c r="AG661" s="278" t="s">
        <v>5133</v>
      </c>
      <c r="AH661" s="278" t="s">
        <v>6319</v>
      </c>
      <c r="AI661" s="278" t="s">
        <v>5133</v>
      </c>
      <c r="AJ661" s="278" t="s">
        <v>6319</v>
      </c>
      <c r="AK661" s="278" t="s">
        <v>6319</v>
      </c>
      <c r="AL661" s="278" t="s">
        <v>6319</v>
      </c>
      <c r="AM661" s="278" t="s">
        <v>6319</v>
      </c>
      <c r="AN661" s="263">
        <v>4</v>
      </c>
      <c r="AO661" s="263">
        <v>5000</v>
      </c>
      <c r="AP661" s="263">
        <v>-10</v>
      </c>
      <c r="AQ661" s="263">
        <v>0</v>
      </c>
      <c r="AR661" s="263">
        <v>0</v>
      </c>
      <c r="AS661" s="263">
        <v>3</v>
      </c>
      <c r="AT661" s="263">
        <v>3538</v>
      </c>
      <c r="AU661" s="278" t="s">
        <v>5133</v>
      </c>
      <c r="AV661" s="264">
        <v>2</v>
      </c>
      <c r="AW661" s="263">
        <v>8</v>
      </c>
      <c r="AX661" s="263">
        <v>16</v>
      </c>
      <c r="AY661" s="278"/>
      <c r="AZ661" s="278" t="s">
        <v>5133</v>
      </c>
      <c r="BA661" s="263">
        <v>0</v>
      </c>
      <c r="BB661" s="274">
        <v>2.8066843402777777</v>
      </c>
      <c r="BC661" s="274">
        <v>2.0000001967592591</v>
      </c>
      <c r="BD661" s="274">
        <v>2</v>
      </c>
      <c r="BE661" s="274">
        <v>2.0787955208333333</v>
      </c>
      <c r="BF661" s="274">
        <v>2.806718599537037</v>
      </c>
      <c r="BG661" s="279" t="s">
        <v>6953</v>
      </c>
      <c r="BH661" s="279" t="s">
        <v>7804</v>
      </c>
      <c r="BI661" s="279" t="s">
        <v>7799</v>
      </c>
      <c r="BJ661" s="323" t="s">
        <v>7924</v>
      </c>
      <c r="BK661" s="279" t="s">
        <v>7757</v>
      </c>
      <c r="BL661" s="279" t="s">
        <v>7925</v>
      </c>
      <c r="BM661" s="279"/>
      <c r="BN661" s="279" t="s">
        <v>7793</v>
      </c>
      <c r="BO661" s="279" t="s">
        <v>7926</v>
      </c>
      <c r="BP661" s="279" t="s">
        <v>7806</v>
      </c>
      <c r="BQ661" s="279" t="s">
        <v>7777</v>
      </c>
      <c r="BR661" s="279" t="s">
        <v>7794</v>
      </c>
      <c r="BS661" s="279" t="s">
        <v>7830</v>
      </c>
      <c r="BT661" s="279" t="s">
        <v>7927</v>
      </c>
      <c r="BU661" s="278"/>
      <c r="BV661" s="278"/>
      <c r="BW661" s="278"/>
      <c r="BX661" s="278"/>
      <c r="BY661" s="278"/>
      <c r="BZ661" s="278"/>
      <c r="CA661" s="278"/>
      <c r="CB661" s="278"/>
      <c r="CC661" s="278"/>
      <c r="CD661" s="278"/>
      <c r="CE661" s="278"/>
      <c r="CF661" s="278"/>
      <c r="CG661" s="278"/>
      <c r="CH661" s="278"/>
      <c r="CI661" s="278"/>
      <c r="CJ661" s="278"/>
      <c r="CK661" s="278"/>
      <c r="CL661" s="278"/>
      <c r="CM661" s="278"/>
      <c r="CN661" s="278"/>
      <c r="CO661" s="278"/>
      <c r="CP661" s="278"/>
      <c r="CQ661" s="278"/>
      <c r="CR661" s="278"/>
      <c r="CS661" s="278"/>
      <c r="CT661" s="278"/>
      <c r="CU661" s="278"/>
      <c r="CV661" s="278"/>
      <c r="CW661" s="278"/>
      <c r="CX661" s="278"/>
      <c r="CY661" s="278"/>
      <c r="CZ661" s="278"/>
      <c r="DA661" s="278"/>
      <c r="DB661" s="278"/>
      <c r="DC661" s="278"/>
      <c r="DD661" s="278"/>
      <c r="DE661" s="278"/>
      <c r="DF661" s="278"/>
      <c r="DG661" s="278"/>
      <c r="DH661" s="278"/>
      <c r="DI661" s="278"/>
      <c r="DJ661" s="278"/>
      <c r="DK661" s="278"/>
      <c r="DL661" s="278"/>
      <c r="DM661" s="278"/>
      <c r="DN661" s="278"/>
      <c r="DO661" s="278"/>
      <c r="DP661" s="278"/>
      <c r="DQ661" s="278"/>
      <c r="DR661" s="278"/>
      <c r="DS661" s="278"/>
      <c r="DT661" s="278"/>
      <c r="DU661" s="278"/>
      <c r="DV661" s="278"/>
      <c r="DW661" s="278"/>
      <c r="DX661" s="278"/>
      <c r="DY661" s="278"/>
      <c r="DZ661" s="278"/>
      <c r="EA661" s="278"/>
      <c r="EB661" s="278"/>
      <c r="EC661" s="278"/>
      <c r="ED661" s="278"/>
      <c r="EE661" s="278"/>
      <c r="EF661" s="278"/>
      <c r="EG661" s="278"/>
      <c r="EH661" s="278"/>
      <c r="EI661" s="278"/>
      <c r="EJ661" s="278"/>
      <c r="EK661" s="278"/>
      <c r="EL661" s="278"/>
      <c r="EM661" s="278"/>
      <c r="EN661" s="278"/>
      <c r="EO661" s="278"/>
      <c r="EP661" s="278"/>
      <c r="EQ661" s="278"/>
      <c r="ER661" s="278"/>
      <c r="ES661" s="278"/>
      <c r="ET661" s="278"/>
      <c r="EU661" s="278"/>
      <c r="EV661" s="278"/>
      <c r="EW661" s="278"/>
      <c r="EX661" s="278"/>
      <c r="EY661" s="278"/>
      <c r="EZ661" s="278"/>
      <c r="FA661" s="278"/>
      <c r="FB661" s="278"/>
      <c r="FC661" s="278"/>
      <c r="FD661" s="278"/>
      <c r="FE661" s="278"/>
      <c r="FF661" s="278"/>
      <c r="FG661" s="278"/>
      <c r="FH661" s="278"/>
      <c r="FI661" s="278"/>
      <c r="FJ661" s="278"/>
      <c r="FK661" s="278"/>
      <c r="FL661" s="278"/>
      <c r="FM661" s="278"/>
      <c r="FN661" s="278"/>
      <c r="FO661" s="278"/>
      <c r="FP661" s="278"/>
      <c r="FQ661" s="278"/>
      <c r="FR661" s="278"/>
      <c r="FS661" s="278"/>
      <c r="FT661" s="278"/>
      <c r="FU661" s="278"/>
      <c r="FV661" s="278"/>
      <c r="FW661" s="278"/>
      <c r="FX661" s="278"/>
      <c r="FY661" s="278"/>
      <c r="FZ661" s="278"/>
      <c r="GA661" s="278"/>
      <c r="GB661" s="278"/>
      <c r="GC661" s="278"/>
      <c r="GD661" s="278"/>
      <c r="GE661" s="278"/>
      <c r="GF661" s="278"/>
      <c r="GG661" s="278"/>
      <c r="GH661" s="278"/>
      <c r="GI661" s="278"/>
      <c r="GJ661" s="278"/>
      <c r="GK661" s="278"/>
      <c r="GL661" s="278"/>
      <c r="GM661" s="278"/>
      <c r="GN661" s="278"/>
      <c r="GO661" s="278"/>
      <c r="GP661" s="278"/>
      <c r="GQ661" s="278"/>
      <c r="GR661" s="278"/>
      <c r="GS661" s="278"/>
      <c r="GT661" s="278"/>
      <c r="GU661" s="278"/>
      <c r="GV661" s="278"/>
      <c r="GW661" s="278"/>
      <c r="GX661" s="278"/>
      <c r="GY661" s="278"/>
      <c r="GZ661" s="278"/>
      <c r="HA661" s="278"/>
      <c r="HB661" s="278"/>
      <c r="HC661" s="278"/>
      <c r="HD661" s="278"/>
      <c r="HE661" s="278"/>
      <c r="HF661" s="278"/>
      <c r="HG661" s="278"/>
      <c r="HH661" s="278"/>
      <c r="HI661" s="278"/>
      <c r="HJ661" s="278"/>
      <c r="HK661" s="278"/>
      <c r="HL661" s="278"/>
      <c r="HM661" s="278"/>
      <c r="HN661" s="278"/>
      <c r="HO661" s="278"/>
    </row>
    <row r="662" spans="1:223" ht="54.75" customHeight="1" x14ac:dyDescent="0.15">
      <c r="A662" s="278"/>
      <c r="B662" s="279" t="s">
        <v>7821</v>
      </c>
      <c r="C662" s="279" t="s">
        <v>7796</v>
      </c>
      <c r="D662" s="279" t="s">
        <v>6277</v>
      </c>
      <c r="E662" s="263">
        <v>229</v>
      </c>
      <c r="F662" s="279" t="s">
        <v>7792</v>
      </c>
      <c r="G662" s="322" t="s">
        <v>7922</v>
      </c>
      <c r="H662" s="279" t="s">
        <v>7932</v>
      </c>
      <c r="I662" s="279" t="s">
        <v>7796</v>
      </c>
      <c r="J662" s="279" t="s">
        <v>6571</v>
      </c>
      <c r="K662" s="279" t="s">
        <v>3967</v>
      </c>
      <c r="L662" s="279" t="s">
        <v>4910</v>
      </c>
      <c r="M662" s="264">
        <v>1</v>
      </c>
      <c r="N662" s="264">
        <v>0</v>
      </c>
      <c r="O662" s="279" t="s">
        <v>511</v>
      </c>
      <c r="P662" s="263">
        <v>15</v>
      </c>
      <c r="Q662" s="279" t="s">
        <v>511</v>
      </c>
      <c r="R662" s="263">
        <v>1</v>
      </c>
      <c r="S662" s="263">
        <v>1</v>
      </c>
      <c r="T662" s="278">
        <v>0</v>
      </c>
      <c r="U662" s="263">
        <v>0</v>
      </c>
      <c r="V662" s="263">
        <v>6807933</v>
      </c>
      <c r="W662" s="263">
        <v>69700488</v>
      </c>
      <c r="X662" s="264">
        <v>3</v>
      </c>
      <c r="Y662" s="263">
        <v>80</v>
      </c>
      <c r="Z662" s="263">
        <v>1470</v>
      </c>
      <c r="AA662" s="263">
        <v>28947506</v>
      </c>
      <c r="AB662" s="263">
        <v>4096</v>
      </c>
      <c r="AC662" s="279" t="s">
        <v>6514</v>
      </c>
      <c r="AD662" s="279" t="s">
        <v>6515</v>
      </c>
      <c r="AE662" s="263">
        <v>7</v>
      </c>
      <c r="AF662" s="278" t="s">
        <v>6319</v>
      </c>
      <c r="AG662" s="278" t="s">
        <v>5133</v>
      </c>
      <c r="AH662" s="278" t="s">
        <v>6319</v>
      </c>
      <c r="AI662" s="278" t="s">
        <v>5133</v>
      </c>
      <c r="AJ662" s="278" t="s">
        <v>6319</v>
      </c>
      <c r="AK662" s="278" t="s">
        <v>6319</v>
      </c>
      <c r="AL662" s="278" t="s">
        <v>6319</v>
      </c>
      <c r="AM662" s="278" t="s">
        <v>6319</v>
      </c>
      <c r="AN662" s="263">
        <v>4</v>
      </c>
      <c r="AO662" s="263">
        <v>5000</v>
      </c>
      <c r="AP662" s="263">
        <v>-10</v>
      </c>
      <c r="AQ662" s="263">
        <v>0</v>
      </c>
      <c r="AR662" s="263">
        <v>0</v>
      </c>
      <c r="AS662" s="263">
        <v>3</v>
      </c>
      <c r="AT662" s="263">
        <v>3538</v>
      </c>
      <c r="AU662" s="278" t="s">
        <v>5133</v>
      </c>
      <c r="AV662" s="264">
        <v>2</v>
      </c>
      <c r="AW662" s="263">
        <v>8</v>
      </c>
      <c r="AX662" s="263">
        <v>16</v>
      </c>
      <c r="AY662" s="278"/>
      <c r="AZ662" s="278" t="s">
        <v>5133</v>
      </c>
      <c r="BA662" s="263">
        <v>0</v>
      </c>
      <c r="BB662" s="274">
        <v>2.8066843402777777</v>
      </c>
      <c r="BC662" s="274">
        <v>2.0000001967592591</v>
      </c>
      <c r="BD662" s="274">
        <v>2</v>
      </c>
      <c r="BE662" s="274">
        <v>2.0787955208333333</v>
      </c>
      <c r="BF662" s="274">
        <v>2.806718599537037</v>
      </c>
      <c r="BG662" s="279" t="s">
        <v>6953</v>
      </c>
      <c r="BH662" s="279" t="s">
        <v>7804</v>
      </c>
      <c r="BI662" s="279" t="s">
        <v>7799</v>
      </c>
      <c r="BJ662" s="323" t="s">
        <v>7924</v>
      </c>
      <c r="BK662" s="279" t="s">
        <v>7757</v>
      </c>
      <c r="BL662" s="279" t="s">
        <v>7925</v>
      </c>
      <c r="BM662" s="279"/>
      <c r="BN662" s="279" t="s">
        <v>7793</v>
      </c>
      <c r="BO662" s="279" t="s">
        <v>7926</v>
      </c>
      <c r="BP662" s="279" t="s">
        <v>7806</v>
      </c>
      <c r="BQ662" s="279" t="s">
        <v>7777</v>
      </c>
      <c r="BR662" s="279" t="s">
        <v>7794</v>
      </c>
      <c r="BS662" s="279" t="s">
        <v>7830</v>
      </c>
      <c r="BT662" s="279" t="s">
        <v>7927</v>
      </c>
      <c r="BU662" s="278"/>
      <c r="BV662" s="278"/>
      <c r="BW662" s="278"/>
      <c r="BX662" s="278"/>
      <c r="BY662" s="278"/>
      <c r="BZ662" s="278"/>
      <c r="CA662" s="278"/>
      <c r="CB662" s="278"/>
      <c r="CC662" s="278"/>
      <c r="CD662" s="278"/>
      <c r="CE662" s="278"/>
      <c r="CF662" s="278"/>
      <c r="CG662" s="278"/>
      <c r="CH662" s="278"/>
      <c r="CI662" s="278"/>
      <c r="CJ662" s="278"/>
      <c r="CK662" s="278"/>
      <c r="CL662" s="278"/>
      <c r="CM662" s="278"/>
      <c r="CN662" s="278"/>
      <c r="CO662" s="278"/>
      <c r="CP662" s="278"/>
      <c r="CQ662" s="278"/>
      <c r="CR662" s="278"/>
      <c r="CS662" s="278"/>
      <c r="CT662" s="278"/>
      <c r="CU662" s="278"/>
      <c r="CV662" s="278"/>
      <c r="CW662" s="278"/>
      <c r="CX662" s="278"/>
      <c r="CY662" s="278"/>
      <c r="CZ662" s="278"/>
      <c r="DA662" s="278"/>
      <c r="DB662" s="278"/>
      <c r="DC662" s="278"/>
      <c r="DD662" s="278"/>
      <c r="DE662" s="278"/>
      <c r="DF662" s="278"/>
      <c r="DG662" s="278"/>
      <c r="DH662" s="278"/>
      <c r="DI662" s="278"/>
      <c r="DJ662" s="278"/>
      <c r="DK662" s="278"/>
      <c r="DL662" s="278"/>
      <c r="DM662" s="278"/>
      <c r="DN662" s="278"/>
      <c r="DO662" s="278"/>
      <c r="DP662" s="278"/>
      <c r="DQ662" s="278"/>
      <c r="DR662" s="278"/>
      <c r="DS662" s="278"/>
      <c r="DT662" s="278"/>
      <c r="DU662" s="278"/>
      <c r="DV662" s="278"/>
      <c r="DW662" s="278"/>
      <c r="DX662" s="278"/>
      <c r="DY662" s="278"/>
      <c r="DZ662" s="278"/>
      <c r="EA662" s="278"/>
      <c r="EB662" s="278"/>
      <c r="EC662" s="278"/>
      <c r="ED662" s="278"/>
      <c r="EE662" s="278"/>
      <c r="EF662" s="278"/>
      <c r="EG662" s="278"/>
      <c r="EH662" s="278"/>
      <c r="EI662" s="278"/>
      <c r="EJ662" s="278"/>
      <c r="EK662" s="278"/>
      <c r="EL662" s="278"/>
      <c r="EM662" s="278"/>
      <c r="EN662" s="278"/>
      <c r="EO662" s="278"/>
      <c r="EP662" s="278"/>
      <c r="EQ662" s="278"/>
      <c r="ER662" s="278"/>
      <c r="ES662" s="278"/>
      <c r="ET662" s="278"/>
      <c r="EU662" s="278"/>
      <c r="EV662" s="278"/>
      <c r="EW662" s="278"/>
      <c r="EX662" s="278"/>
      <c r="EY662" s="278"/>
      <c r="EZ662" s="278"/>
      <c r="FA662" s="278"/>
      <c r="FB662" s="278"/>
      <c r="FC662" s="278"/>
      <c r="FD662" s="278"/>
      <c r="FE662" s="278"/>
      <c r="FF662" s="278"/>
      <c r="FG662" s="278"/>
      <c r="FH662" s="278"/>
      <c r="FI662" s="278"/>
      <c r="FJ662" s="278"/>
      <c r="FK662" s="278"/>
      <c r="FL662" s="278"/>
      <c r="FM662" s="278"/>
      <c r="FN662" s="278"/>
      <c r="FO662" s="278"/>
      <c r="FP662" s="278"/>
      <c r="FQ662" s="278"/>
      <c r="FR662" s="278"/>
      <c r="FS662" s="278"/>
      <c r="FT662" s="278"/>
      <c r="FU662" s="278"/>
      <c r="FV662" s="278"/>
      <c r="FW662" s="278"/>
      <c r="FX662" s="278"/>
      <c r="FY662" s="278"/>
      <c r="FZ662" s="278"/>
      <c r="GA662" s="278"/>
      <c r="GB662" s="278"/>
      <c r="GC662" s="278"/>
      <c r="GD662" s="278"/>
      <c r="GE662" s="278"/>
      <c r="GF662" s="278"/>
      <c r="GG662" s="278"/>
      <c r="GH662" s="278"/>
      <c r="GI662" s="278"/>
      <c r="GJ662" s="278"/>
      <c r="GK662" s="278"/>
      <c r="GL662" s="278"/>
      <c r="GM662" s="278"/>
      <c r="GN662" s="278"/>
      <c r="GO662" s="278"/>
      <c r="GP662" s="278"/>
      <c r="GQ662" s="278"/>
      <c r="GR662" s="278"/>
      <c r="GS662" s="278"/>
      <c r="GT662" s="278"/>
      <c r="GU662" s="278"/>
      <c r="GV662" s="278"/>
      <c r="GW662" s="278"/>
      <c r="GX662" s="278"/>
      <c r="GY662" s="278"/>
      <c r="GZ662" s="278"/>
      <c r="HA662" s="278"/>
      <c r="HB662" s="278"/>
      <c r="HC662" s="278"/>
      <c r="HD662" s="278"/>
      <c r="HE662" s="278"/>
      <c r="HF662" s="278"/>
      <c r="HG662" s="278"/>
      <c r="HH662" s="278"/>
      <c r="HI662" s="278"/>
      <c r="HJ662" s="278"/>
      <c r="HK662" s="278"/>
      <c r="HL662" s="278"/>
      <c r="HM662" s="278"/>
      <c r="HN662" s="278"/>
      <c r="HO662" s="278"/>
    </row>
    <row r="663" spans="1:223" ht="54.75" customHeight="1" x14ac:dyDescent="0.15">
      <c r="A663" s="278"/>
      <c r="B663" s="279" t="s">
        <v>7821</v>
      </c>
      <c r="C663" s="279" t="s">
        <v>7796</v>
      </c>
      <c r="D663" s="279" t="s">
        <v>6277</v>
      </c>
      <c r="E663" s="263">
        <v>229</v>
      </c>
      <c r="F663" s="279" t="s">
        <v>7792</v>
      </c>
      <c r="G663" s="322" t="s">
        <v>7922</v>
      </c>
      <c r="H663" s="279" t="s">
        <v>7933</v>
      </c>
      <c r="I663" s="279" t="s">
        <v>7796</v>
      </c>
      <c r="J663" s="279" t="s">
        <v>6571</v>
      </c>
      <c r="K663" s="279" t="s">
        <v>3967</v>
      </c>
      <c r="L663" s="279" t="s">
        <v>4910</v>
      </c>
      <c r="M663" s="264">
        <v>1</v>
      </c>
      <c r="N663" s="264">
        <v>0</v>
      </c>
      <c r="O663" s="279" t="s">
        <v>511</v>
      </c>
      <c r="P663" s="263">
        <v>15</v>
      </c>
      <c r="Q663" s="279" t="s">
        <v>511</v>
      </c>
      <c r="R663" s="263">
        <v>1</v>
      </c>
      <c r="S663" s="263">
        <v>1</v>
      </c>
      <c r="T663" s="278">
        <v>0</v>
      </c>
      <c r="U663" s="263">
        <v>0</v>
      </c>
      <c r="V663" s="263">
        <v>6807933</v>
      </c>
      <c r="W663" s="263">
        <v>69700488</v>
      </c>
      <c r="X663" s="264">
        <v>3</v>
      </c>
      <c r="Y663" s="263">
        <v>80</v>
      </c>
      <c r="Z663" s="263">
        <v>1470</v>
      </c>
      <c r="AA663" s="263">
        <v>28947506</v>
      </c>
      <c r="AB663" s="263">
        <v>4096</v>
      </c>
      <c r="AC663" s="279" t="s">
        <v>6514</v>
      </c>
      <c r="AD663" s="279" t="s">
        <v>6515</v>
      </c>
      <c r="AE663" s="263">
        <v>7</v>
      </c>
      <c r="AF663" s="278" t="s">
        <v>6319</v>
      </c>
      <c r="AG663" s="278" t="s">
        <v>5133</v>
      </c>
      <c r="AH663" s="278" t="s">
        <v>6319</v>
      </c>
      <c r="AI663" s="278" t="s">
        <v>5133</v>
      </c>
      <c r="AJ663" s="278" t="s">
        <v>6319</v>
      </c>
      <c r="AK663" s="278" t="s">
        <v>6319</v>
      </c>
      <c r="AL663" s="278" t="s">
        <v>6319</v>
      </c>
      <c r="AM663" s="278" t="s">
        <v>6319</v>
      </c>
      <c r="AN663" s="263">
        <v>4</v>
      </c>
      <c r="AO663" s="263">
        <v>5000</v>
      </c>
      <c r="AP663" s="263">
        <v>-10</v>
      </c>
      <c r="AQ663" s="263">
        <v>0</v>
      </c>
      <c r="AR663" s="263">
        <v>0</v>
      </c>
      <c r="AS663" s="263">
        <v>3</v>
      </c>
      <c r="AT663" s="263">
        <v>3538</v>
      </c>
      <c r="AU663" s="278" t="s">
        <v>5133</v>
      </c>
      <c r="AV663" s="264">
        <v>2</v>
      </c>
      <c r="AW663" s="263">
        <v>8</v>
      </c>
      <c r="AX663" s="263">
        <v>16</v>
      </c>
      <c r="AY663" s="278"/>
      <c r="AZ663" s="278" t="s">
        <v>5133</v>
      </c>
      <c r="BA663" s="263">
        <v>0</v>
      </c>
      <c r="BB663" s="274">
        <v>2.8066843402777777</v>
      </c>
      <c r="BC663" s="274">
        <v>2.0000001967592591</v>
      </c>
      <c r="BD663" s="274">
        <v>2</v>
      </c>
      <c r="BE663" s="274">
        <v>2.0787955208333333</v>
      </c>
      <c r="BF663" s="274">
        <v>2.806718599537037</v>
      </c>
      <c r="BG663" s="279" t="s">
        <v>6953</v>
      </c>
      <c r="BH663" s="279" t="s">
        <v>7804</v>
      </c>
      <c r="BI663" s="279" t="s">
        <v>7799</v>
      </c>
      <c r="BJ663" s="323" t="s">
        <v>7924</v>
      </c>
      <c r="BK663" s="279" t="s">
        <v>7757</v>
      </c>
      <c r="BL663" s="279" t="s">
        <v>7925</v>
      </c>
      <c r="BM663" s="279"/>
      <c r="BN663" s="279" t="s">
        <v>7793</v>
      </c>
      <c r="BO663" s="279" t="s">
        <v>7926</v>
      </c>
      <c r="BP663" s="279" t="s">
        <v>7806</v>
      </c>
      <c r="BQ663" s="279" t="s">
        <v>7777</v>
      </c>
      <c r="BR663" s="279" t="s">
        <v>7794</v>
      </c>
      <c r="BS663" s="279" t="s">
        <v>7830</v>
      </c>
      <c r="BT663" s="279" t="s">
        <v>7927</v>
      </c>
      <c r="BU663" s="278"/>
      <c r="BV663" s="278"/>
      <c r="BW663" s="278"/>
      <c r="BX663" s="278"/>
      <c r="BY663" s="278"/>
      <c r="BZ663" s="278"/>
      <c r="CA663" s="278"/>
      <c r="CB663" s="278"/>
      <c r="CC663" s="278"/>
      <c r="CD663" s="278"/>
      <c r="CE663" s="278"/>
      <c r="CF663" s="278"/>
      <c r="CG663" s="278"/>
      <c r="CH663" s="278"/>
      <c r="CI663" s="278"/>
      <c r="CJ663" s="278"/>
      <c r="CK663" s="278"/>
      <c r="CL663" s="278"/>
      <c r="CM663" s="278"/>
      <c r="CN663" s="278"/>
      <c r="CO663" s="278"/>
      <c r="CP663" s="278"/>
      <c r="CQ663" s="278"/>
      <c r="CR663" s="278"/>
      <c r="CS663" s="278"/>
      <c r="CT663" s="278"/>
      <c r="CU663" s="278"/>
      <c r="CV663" s="278"/>
      <c r="CW663" s="278"/>
      <c r="CX663" s="278"/>
      <c r="CY663" s="278"/>
      <c r="CZ663" s="278"/>
      <c r="DA663" s="278"/>
      <c r="DB663" s="278"/>
      <c r="DC663" s="278"/>
      <c r="DD663" s="278"/>
      <c r="DE663" s="278"/>
      <c r="DF663" s="278"/>
      <c r="DG663" s="278"/>
      <c r="DH663" s="278"/>
      <c r="DI663" s="278"/>
      <c r="DJ663" s="278"/>
      <c r="DK663" s="278"/>
      <c r="DL663" s="278"/>
      <c r="DM663" s="278"/>
      <c r="DN663" s="278"/>
      <c r="DO663" s="278"/>
      <c r="DP663" s="278"/>
      <c r="DQ663" s="278"/>
      <c r="DR663" s="278"/>
      <c r="DS663" s="278"/>
      <c r="DT663" s="278"/>
      <c r="DU663" s="278"/>
      <c r="DV663" s="278"/>
      <c r="DW663" s="278"/>
      <c r="DX663" s="278"/>
      <c r="DY663" s="278"/>
      <c r="DZ663" s="278"/>
      <c r="EA663" s="278"/>
      <c r="EB663" s="278"/>
      <c r="EC663" s="278"/>
      <c r="ED663" s="278"/>
      <c r="EE663" s="278"/>
      <c r="EF663" s="278"/>
      <c r="EG663" s="278"/>
      <c r="EH663" s="278"/>
      <c r="EI663" s="278"/>
      <c r="EJ663" s="278"/>
      <c r="EK663" s="278"/>
      <c r="EL663" s="278"/>
      <c r="EM663" s="278"/>
      <c r="EN663" s="278"/>
      <c r="EO663" s="278"/>
      <c r="EP663" s="278"/>
      <c r="EQ663" s="278"/>
      <c r="ER663" s="278"/>
      <c r="ES663" s="278"/>
      <c r="ET663" s="278"/>
      <c r="EU663" s="278"/>
      <c r="EV663" s="278"/>
      <c r="EW663" s="278"/>
      <c r="EX663" s="278"/>
      <c r="EY663" s="278"/>
      <c r="EZ663" s="278"/>
      <c r="FA663" s="278"/>
      <c r="FB663" s="278"/>
      <c r="FC663" s="278"/>
      <c r="FD663" s="278"/>
      <c r="FE663" s="278"/>
      <c r="FF663" s="278"/>
      <c r="FG663" s="278"/>
      <c r="FH663" s="278"/>
      <c r="FI663" s="278"/>
      <c r="FJ663" s="278"/>
      <c r="FK663" s="278"/>
      <c r="FL663" s="278"/>
      <c r="FM663" s="278"/>
      <c r="FN663" s="278"/>
      <c r="FO663" s="278"/>
      <c r="FP663" s="278"/>
      <c r="FQ663" s="278"/>
      <c r="FR663" s="278"/>
      <c r="FS663" s="278"/>
      <c r="FT663" s="278"/>
      <c r="FU663" s="278"/>
      <c r="FV663" s="278"/>
      <c r="FW663" s="278"/>
      <c r="FX663" s="278"/>
      <c r="FY663" s="278"/>
      <c r="FZ663" s="278"/>
      <c r="GA663" s="278"/>
      <c r="GB663" s="278"/>
      <c r="GC663" s="278"/>
      <c r="GD663" s="278"/>
      <c r="GE663" s="278"/>
      <c r="GF663" s="278"/>
      <c r="GG663" s="278"/>
      <c r="GH663" s="278"/>
      <c r="GI663" s="278"/>
      <c r="GJ663" s="278"/>
      <c r="GK663" s="278"/>
      <c r="GL663" s="278"/>
      <c r="GM663" s="278"/>
      <c r="GN663" s="278"/>
      <c r="GO663" s="278"/>
      <c r="GP663" s="278"/>
      <c r="GQ663" s="278"/>
      <c r="GR663" s="278"/>
      <c r="GS663" s="278"/>
      <c r="GT663" s="278"/>
      <c r="GU663" s="278"/>
      <c r="GV663" s="278"/>
      <c r="GW663" s="278"/>
      <c r="GX663" s="278"/>
      <c r="GY663" s="278"/>
      <c r="GZ663" s="278"/>
      <c r="HA663" s="278"/>
      <c r="HB663" s="278"/>
      <c r="HC663" s="278"/>
      <c r="HD663" s="278"/>
      <c r="HE663" s="278"/>
      <c r="HF663" s="278"/>
      <c r="HG663" s="278"/>
      <c r="HH663" s="278"/>
      <c r="HI663" s="278"/>
      <c r="HJ663" s="278"/>
      <c r="HK663" s="278"/>
      <c r="HL663" s="278"/>
      <c r="HM663" s="278"/>
      <c r="HN663" s="278"/>
      <c r="HO663" s="278"/>
    </row>
    <row r="664" spans="1:223" ht="54.75" customHeight="1" x14ac:dyDescent="0.15">
      <c r="A664" s="278"/>
      <c r="B664" s="279" t="s">
        <v>7821</v>
      </c>
      <c r="C664" s="279" t="s">
        <v>7796</v>
      </c>
      <c r="D664" s="279" t="s">
        <v>6277</v>
      </c>
      <c r="E664" s="263">
        <v>229</v>
      </c>
      <c r="F664" s="279" t="s">
        <v>7792</v>
      </c>
      <c r="G664" s="322" t="s">
        <v>7922</v>
      </c>
      <c r="H664" s="279" t="s">
        <v>7934</v>
      </c>
      <c r="I664" s="279" t="s">
        <v>7796</v>
      </c>
      <c r="J664" s="279" t="s">
        <v>6571</v>
      </c>
      <c r="K664" s="279" t="s">
        <v>3967</v>
      </c>
      <c r="L664" s="279" t="s">
        <v>4910</v>
      </c>
      <c r="M664" s="264">
        <v>1</v>
      </c>
      <c r="N664" s="264">
        <v>0</v>
      </c>
      <c r="O664" s="279" t="s">
        <v>511</v>
      </c>
      <c r="P664" s="263">
        <v>15</v>
      </c>
      <c r="Q664" s="279" t="s">
        <v>511</v>
      </c>
      <c r="R664" s="263">
        <v>1</v>
      </c>
      <c r="S664" s="263">
        <v>1</v>
      </c>
      <c r="T664" s="278">
        <v>0</v>
      </c>
      <c r="U664" s="263">
        <v>0</v>
      </c>
      <c r="V664" s="263">
        <v>6807933</v>
      </c>
      <c r="W664" s="263">
        <v>69700488</v>
      </c>
      <c r="X664" s="264">
        <v>3</v>
      </c>
      <c r="Y664" s="263">
        <v>80</v>
      </c>
      <c r="Z664" s="263">
        <v>1470</v>
      </c>
      <c r="AA664" s="263">
        <v>28947506</v>
      </c>
      <c r="AB664" s="263">
        <v>4096</v>
      </c>
      <c r="AC664" s="279" t="s">
        <v>6514</v>
      </c>
      <c r="AD664" s="279" t="s">
        <v>6515</v>
      </c>
      <c r="AE664" s="263">
        <v>7</v>
      </c>
      <c r="AF664" s="278" t="s">
        <v>6319</v>
      </c>
      <c r="AG664" s="278" t="s">
        <v>5133</v>
      </c>
      <c r="AH664" s="278" t="s">
        <v>6319</v>
      </c>
      <c r="AI664" s="278" t="s">
        <v>5133</v>
      </c>
      <c r="AJ664" s="278" t="s">
        <v>6319</v>
      </c>
      <c r="AK664" s="278" t="s">
        <v>6319</v>
      </c>
      <c r="AL664" s="278" t="s">
        <v>6319</v>
      </c>
      <c r="AM664" s="278" t="s">
        <v>6319</v>
      </c>
      <c r="AN664" s="263">
        <v>4</v>
      </c>
      <c r="AO664" s="263">
        <v>5000</v>
      </c>
      <c r="AP664" s="263">
        <v>-10</v>
      </c>
      <c r="AQ664" s="263">
        <v>0</v>
      </c>
      <c r="AR664" s="263">
        <v>0</v>
      </c>
      <c r="AS664" s="263">
        <v>3</v>
      </c>
      <c r="AT664" s="263">
        <v>3538</v>
      </c>
      <c r="AU664" s="278" t="s">
        <v>5133</v>
      </c>
      <c r="AV664" s="264">
        <v>2</v>
      </c>
      <c r="AW664" s="263">
        <v>8</v>
      </c>
      <c r="AX664" s="263">
        <v>16</v>
      </c>
      <c r="AY664" s="278"/>
      <c r="AZ664" s="278" t="s">
        <v>5133</v>
      </c>
      <c r="BA664" s="263">
        <v>0</v>
      </c>
      <c r="BB664" s="274">
        <v>2.8066843402777777</v>
      </c>
      <c r="BC664" s="274">
        <v>2.0000001967592591</v>
      </c>
      <c r="BD664" s="274">
        <v>2</v>
      </c>
      <c r="BE664" s="274">
        <v>2.0787955208333333</v>
      </c>
      <c r="BF664" s="274">
        <v>2.806718599537037</v>
      </c>
      <c r="BG664" s="279" t="s">
        <v>6953</v>
      </c>
      <c r="BH664" s="279" t="s">
        <v>7804</v>
      </c>
      <c r="BI664" s="279" t="s">
        <v>7799</v>
      </c>
      <c r="BJ664" s="323" t="s">
        <v>7924</v>
      </c>
      <c r="BK664" s="279" t="s">
        <v>7757</v>
      </c>
      <c r="BL664" s="279" t="s">
        <v>7925</v>
      </c>
      <c r="BM664" s="279"/>
      <c r="BN664" s="279" t="s">
        <v>7793</v>
      </c>
      <c r="BO664" s="279" t="s">
        <v>7926</v>
      </c>
      <c r="BP664" s="279" t="s">
        <v>7806</v>
      </c>
      <c r="BQ664" s="279" t="s">
        <v>7777</v>
      </c>
      <c r="BR664" s="279" t="s">
        <v>7794</v>
      </c>
      <c r="BS664" s="279" t="s">
        <v>7830</v>
      </c>
      <c r="BT664" s="279" t="s">
        <v>7927</v>
      </c>
      <c r="BU664" s="278"/>
      <c r="BV664" s="278"/>
      <c r="BW664" s="278"/>
      <c r="BX664" s="278"/>
      <c r="BY664" s="278"/>
      <c r="BZ664" s="278"/>
      <c r="CA664" s="278"/>
      <c r="CB664" s="278"/>
      <c r="CC664" s="278"/>
      <c r="CD664" s="278"/>
      <c r="CE664" s="278"/>
      <c r="CF664" s="278"/>
      <c r="CG664" s="278"/>
      <c r="CH664" s="278"/>
      <c r="CI664" s="278"/>
      <c r="CJ664" s="278"/>
      <c r="CK664" s="278"/>
      <c r="CL664" s="278"/>
      <c r="CM664" s="278"/>
      <c r="CN664" s="278"/>
      <c r="CO664" s="278"/>
      <c r="CP664" s="278"/>
      <c r="CQ664" s="278"/>
      <c r="CR664" s="278"/>
      <c r="CS664" s="278"/>
      <c r="CT664" s="278"/>
      <c r="CU664" s="278"/>
      <c r="CV664" s="278"/>
      <c r="CW664" s="278"/>
      <c r="CX664" s="278"/>
      <c r="CY664" s="278"/>
      <c r="CZ664" s="278"/>
      <c r="DA664" s="278"/>
      <c r="DB664" s="278"/>
      <c r="DC664" s="278"/>
      <c r="DD664" s="278"/>
      <c r="DE664" s="278"/>
      <c r="DF664" s="278"/>
      <c r="DG664" s="278"/>
      <c r="DH664" s="278"/>
      <c r="DI664" s="278"/>
      <c r="DJ664" s="278"/>
      <c r="DK664" s="278"/>
      <c r="DL664" s="278"/>
      <c r="DM664" s="278"/>
      <c r="DN664" s="278"/>
      <c r="DO664" s="278"/>
      <c r="DP664" s="278"/>
      <c r="DQ664" s="278"/>
      <c r="DR664" s="278"/>
      <c r="DS664" s="278"/>
      <c r="DT664" s="278"/>
      <c r="DU664" s="278"/>
      <c r="DV664" s="278"/>
      <c r="DW664" s="278"/>
      <c r="DX664" s="278"/>
      <c r="DY664" s="278"/>
      <c r="DZ664" s="278"/>
      <c r="EA664" s="278"/>
      <c r="EB664" s="278"/>
      <c r="EC664" s="278"/>
      <c r="ED664" s="278"/>
      <c r="EE664" s="278"/>
      <c r="EF664" s="278"/>
      <c r="EG664" s="278"/>
      <c r="EH664" s="278"/>
      <c r="EI664" s="278"/>
      <c r="EJ664" s="278"/>
      <c r="EK664" s="278"/>
      <c r="EL664" s="278"/>
      <c r="EM664" s="278"/>
      <c r="EN664" s="278"/>
      <c r="EO664" s="278"/>
      <c r="EP664" s="278"/>
      <c r="EQ664" s="278"/>
      <c r="ER664" s="278"/>
      <c r="ES664" s="278"/>
      <c r="ET664" s="278"/>
      <c r="EU664" s="278"/>
      <c r="EV664" s="278"/>
      <c r="EW664" s="278"/>
      <c r="EX664" s="278"/>
      <c r="EY664" s="278"/>
      <c r="EZ664" s="278"/>
      <c r="FA664" s="278"/>
      <c r="FB664" s="278"/>
      <c r="FC664" s="278"/>
      <c r="FD664" s="278"/>
      <c r="FE664" s="278"/>
      <c r="FF664" s="278"/>
      <c r="FG664" s="278"/>
      <c r="FH664" s="278"/>
      <c r="FI664" s="278"/>
      <c r="FJ664" s="278"/>
      <c r="FK664" s="278"/>
      <c r="FL664" s="278"/>
      <c r="FM664" s="278"/>
      <c r="FN664" s="278"/>
      <c r="FO664" s="278"/>
      <c r="FP664" s="278"/>
      <c r="FQ664" s="278"/>
      <c r="FR664" s="278"/>
      <c r="FS664" s="278"/>
      <c r="FT664" s="278"/>
      <c r="FU664" s="278"/>
      <c r="FV664" s="278"/>
      <c r="FW664" s="278"/>
      <c r="FX664" s="278"/>
      <c r="FY664" s="278"/>
      <c r="FZ664" s="278"/>
      <c r="GA664" s="278"/>
      <c r="GB664" s="278"/>
      <c r="GC664" s="278"/>
      <c r="GD664" s="278"/>
      <c r="GE664" s="278"/>
      <c r="GF664" s="278"/>
      <c r="GG664" s="278"/>
      <c r="GH664" s="278"/>
      <c r="GI664" s="278"/>
      <c r="GJ664" s="278"/>
      <c r="GK664" s="278"/>
      <c r="GL664" s="278"/>
      <c r="GM664" s="278"/>
      <c r="GN664" s="278"/>
      <c r="GO664" s="278"/>
      <c r="GP664" s="278"/>
      <c r="GQ664" s="278"/>
      <c r="GR664" s="278"/>
      <c r="GS664" s="278"/>
      <c r="GT664" s="278"/>
      <c r="GU664" s="278"/>
      <c r="GV664" s="278"/>
      <c r="GW664" s="278"/>
      <c r="GX664" s="278"/>
      <c r="GY664" s="278"/>
      <c r="GZ664" s="278"/>
      <c r="HA664" s="278"/>
      <c r="HB664" s="278"/>
      <c r="HC664" s="278"/>
      <c r="HD664" s="278"/>
      <c r="HE664" s="278"/>
      <c r="HF664" s="278"/>
      <c r="HG664" s="278"/>
      <c r="HH664" s="278"/>
      <c r="HI664" s="278"/>
      <c r="HJ664" s="278"/>
      <c r="HK664" s="278"/>
      <c r="HL664" s="278"/>
      <c r="HM664" s="278"/>
      <c r="HN664" s="278"/>
      <c r="HO664" s="278"/>
    </row>
    <row r="665" spans="1:223" ht="54.75" customHeight="1" x14ac:dyDescent="0.15">
      <c r="A665" s="278"/>
      <c r="B665" s="279" t="s">
        <v>7821</v>
      </c>
      <c r="C665" s="279" t="s">
        <v>7796</v>
      </c>
      <c r="D665" s="279" t="s">
        <v>6277</v>
      </c>
      <c r="E665" s="263">
        <v>229</v>
      </c>
      <c r="F665" s="279" t="s">
        <v>7792</v>
      </c>
      <c r="G665" s="322" t="s">
        <v>7922</v>
      </c>
      <c r="H665" s="279" t="s">
        <v>7935</v>
      </c>
      <c r="I665" s="279" t="s">
        <v>7796</v>
      </c>
      <c r="J665" s="279" t="s">
        <v>6571</v>
      </c>
      <c r="K665" s="279" t="s">
        <v>3967</v>
      </c>
      <c r="L665" s="279" t="s">
        <v>4910</v>
      </c>
      <c r="M665" s="264">
        <v>1</v>
      </c>
      <c r="N665" s="264">
        <v>0</v>
      </c>
      <c r="O665" s="279" t="s">
        <v>511</v>
      </c>
      <c r="P665" s="263">
        <v>15</v>
      </c>
      <c r="Q665" s="279" t="s">
        <v>511</v>
      </c>
      <c r="R665" s="263">
        <v>1</v>
      </c>
      <c r="S665" s="263">
        <v>1</v>
      </c>
      <c r="T665" s="278">
        <v>0</v>
      </c>
      <c r="U665" s="263">
        <v>0</v>
      </c>
      <c r="V665" s="263">
        <v>6807933</v>
      </c>
      <c r="W665" s="263">
        <v>69700488</v>
      </c>
      <c r="X665" s="264">
        <v>3</v>
      </c>
      <c r="Y665" s="263">
        <v>80</v>
      </c>
      <c r="Z665" s="263">
        <v>1470</v>
      </c>
      <c r="AA665" s="263">
        <v>28947506</v>
      </c>
      <c r="AB665" s="263">
        <v>4096</v>
      </c>
      <c r="AC665" s="279" t="s">
        <v>6514</v>
      </c>
      <c r="AD665" s="279" t="s">
        <v>6515</v>
      </c>
      <c r="AE665" s="263">
        <v>7</v>
      </c>
      <c r="AF665" s="278" t="s">
        <v>6319</v>
      </c>
      <c r="AG665" s="278" t="s">
        <v>5133</v>
      </c>
      <c r="AH665" s="278" t="s">
        <v>6319</v>
      </c>
      <c r="AI665" s="278" t="s">
        <v>5133</v>
      </c>
      <c r="AJ665" s="278" t="s">
        <v>6319</v>
      </c>
      <c r="AK665" s="278" t="s">
        <v>6319</v>
      </c>
      <c r="AL665" s="278" t="s">
        <v>6319</v>
      </c>
      <c r="AM665" s="278" t="s">
        <v>6319</v>
      </c>
      <c r="AN665" s="263">
        <v>4</v>
      </c>
      <c r="AO665" s="263">
        <v>5000</v>
      </c>
      <c r="AP665" s="263">
        <v>-10</v>
      </c>
      <c r="AQ665" s="263">
        <v>0</v>
      </c>
      <c r="AR665" s="263">
        <v>0</v>
      </c>
      <c r="AS665" s="263">
        <v>3</v>
      </c>
      <c r="AT665" s="263">
        <v>3538</v>
      </c>
      <c r="AU665" s="278" t="s">
        <v>5133</v>
      </c>
      <c r="AV665" s="264">
        <v>2</v>
      </c>
      <c r="AW665" s="263">
        <v>8</v>
      </c>
      <c r="AX665" s="263">
        <v>16</v>
      </c>
      <c r="AY665" s="278"/>
      <c r="AZ665" s="278" t="s">
        <v>5133</v>
      </c>
      <c r="BA665" s="263">
        <v>0</v>
      </c>
      <c r="BB665" s="274">
        <v>2.8066843402777777</v>
      </c>
      <c r="BC665" s="274">
        <v>2.0000001967592591</v>
      </c>
      <c r="BD665" s="274">
        <v>2</v>
      </c>
      <c r="BE665" s="274">
        <v>2.0787955208333333</v>
      </c>
      <c r="BF665" s="274">
        <v>2.806718599537037</v>
      </c>
      <c r="BG665" s="279" t="s">
        <v>6953</v>
      </c>
      <c r="BH665" s="279" t="s">
        <v>7804</v>
      </c>
      <c r="BI665" s="279" t="s">
        <v>7799</v>
      </c>
      <c r="BJ665" s="323" t="s">
        <v>7924</v>
      </c>
      <c r="BK665" s="279" t="s">
        <v>7757</v>
      </c>
      <c r="BL665" s="279" t="s">
        <v>7925</v>
      </c>
      <c r="BM665" s="279"/>
      <c r="BN665" s="279" t="s">
        <v>7793</v>
      </c>
      <c r="BO665" s="279" t="s">
        <v>7926</v>
      </c>
      <c r="BP665" s="279" t="s">
        <v>7806</v>
      </c>
      <c r="BQ665" s="279" t="s">
        <v>7777</v>
      </c>
      <c r="BR665" s="279" t="s">
        <v>7794</v>
      </c>
      <c r="BS665" s="279" t="s">
        <v>7830</v>
      </c>
      <c r="BT665" s="279" t="s">
        <v>7927</v>
      </c>
      <c r="BU665" s="278"/>
      <c r="BV665" s="278"/>
      <c r="BW665" s="278"/>
      <c r="BX665" s="278"/>
      <c r="BY665" s="278"/>
      <c r="BZ665" s="278"/>
      <c r="CA665" s="278"/>
      <c r="CB665" s="278"/>
      <c r="CC665" s="278"/>
      <c r="CD665" s="278"/>
      <c r="CE665" s="278"/>
      <c r="CF665" s="278"/>
      <c r="CG665" s="278"/>
      <c r="CH665" s="278"/>
      <c r="CI665" s="278"/>
      <c r="CJ665" s="278"/>
      <c r="CK665" s="278"/>
      <c r="CL665" s="278"/>
      <c r="CM665" s="278"/>
      <c r="CN665" s="278"/>
      <c r="CO665" s="278"/>
      <c r="CP665" s="278"/>
      <c r="CQ665" s="278"/>
      <c r="CR665" s="278"/>
      <c r="CS665" s="278"/>
      <c r="CT665" s="278"/>
      <c r="CU665" s="278"/>
      <c r="CV665" s="278"/>
      <c r="CW665" s="278"/>
      <c r="CX665" s="278"/>
      <c r="CY665" s="278"/>
      <c r="CZ665" s="278"/>
      <c r="DA665" s="278"/>
      <c r="DB665" s="278"/>
      <c r="DC665" s="278"/>
      <c r="DD665" s="278"/>
      <c r="DE665" s="278"/>
      <c r="DF665" s="278"/>
      <c r="DG665" s="278"/>
      <c r="DH665" s="278"/>
      <c r="DI665" s="278"/>
      <c r="DJ665" s="278"/>
      <c r="DK665" s="278"/>
      <c r="DL665" s="278"/>
      <c r="DM665" s="278"/>
      <c r="DN665" s="278"/>
      <c r="DO665" s="278"/>
      <c r="DP665" s="278"/>
      <c r="DQ665" s="278"/>
      <c r="DR665" s="278"/>
      <c r="DS665" s="278"/>
      <c r="DT665" s="278"/>
      <c r="DU665" s="278"/>
      <c r="DV665" s="278"/>
      <c r="DW665" s="278"/>
      <c r="DX665" s="278"/>
      <c r="DY665" s="278"/>
      <c r="DZ665" s="278"/>
      <c r="EA665" s="278"/>
      <c r="EB665" s="278"/>
      <c r="EC665" s="278"/>
      <c r="ED665" s="278"/>
      <c r="EE665" s="278"/>
      <c r="EF665" s="278"/>
      <c r="EG665" s="278"/>
      <c r="EH665" s="278"/>
      <c r="EI665" s="278"/>
      <c r="EJ665" s="278"/>
      <c r="EK665" s="278"/>
      <c r="EL665" s="278"/>
      <c r="EM665" s="278"/>
      <c r="EN665" s="278"/>
      <c r="EO665" s="278"/>
      <c r="EP665" s="278"/>
      <c r="EQ665" s="278"/>
      <c r="ER665" s="278"/>
      <c r="ES665" s="278"/>
      <c r="ET665" s="278"/>
      <c r="EU665" s="278"/>
      <c r="EV665" s="278"/>
      <c r="EW665" s="278"/>
      <c r="EX665" s="278"/>
      <c r="EY665" s="278"/>
      <c r="EZ665" s="278"/>
      <c r="FA665" s="278"/>
      <c r="FB665" s="278"/>
      <c r="FC665" s="278"/>
      <c r="FD665" s="278"/>
      <c r="FE665" s="278"/>
      <c r="FF665" s="278"/>
      <c r="FG665" s="278"/>
      <c r="FH665" s="278"/>
      <c r="FI665" s="278"/>
      <c r="FJ665" s="278"/>
      <c r="FK665" s="278"/>
      <c r="FL665" s="278"/>
      <c r="FM665" s="278"/>
      <c r="FN665" s="278"/>
      <c r="FO665" s="278"/>
      <c r="FP665" s="278"/>
      <c r="FQ665" s="278"/>
      <c r="FR665" s="278"/>
      <c r="FS665" s="278"/>
      <c r="FT665" s="278"/>
      <c r="FU665" s="278"/>
      <c r="FV665" s="278"/>
      <c r="FW665" s="278"/>
      <c r="FX665" s="278"/>
      <c r="FY665" s="278"/>
      <c r="FZ665" s="278"/>
      <c r="GA665" s="278"/>
      <c r="GB665" s="278"/>
      <c r="GC665" s="278"/>
      <c r="GD665" s="278"/>
      <c r="GE665" s="278"/>
      <c r="GF665" s="278"/>
      <c r="GG665" s="278"/>
      <c r="GH665" s="278"/>
      <c r="GI665" s="278"/>
      <c r="GJ665" s="278"/>
      <c r="GK665" s="278"/>
      <c r="GL665" s="278"/>
      <c r="GM665" s="278"/>
      <c r="GN665" s="278"/>
      <c r="GO665" s="278"/>
      <c r="GP665" s="278"/>
      <c r="GQ665" s="278"/>
      <c r="GR665" s="278"/>
      <c r="GS665" s="278"/>
      <c r="GT665" s="278"/>
      <c r="GU665" s="278"/>
      <c r="GV665" s="278"/>
      <c r="GW665" s="278"/>
      <c r="GX665" s="278"/>
      <c r="GY665" s="278"/>
      <c r="GZ665" s="278"/>
      <c r="HA665" s="278"/>
      <c r="HB665" s="278"/>
      <c r="HC665" s="278"/>
      <c r="HD665" s="278"/>
      <c r="HE665" s="278"/>
      <c r="HF665" s="278"/>
      <c r="HG665" s="278"/>
      <c r="HH665" s="278"/>
      <c r="HI665" s="278"/>
      <c r="HJ665" s="278"/>
      <c r="HK665" s="278"/>
      <c r="HL665" s="278"/>
      <c r="HM665" s="278"/>
      <c r="HN665" s="278"/>
      <c r="HO665" s="278"/>
    </row>
    <row r="666" spans="1:223" ht="54.75" customHeight="1" x14ac:dyDescent="0.15">
      <c r="A666" s="278"/>
      <c r="B666" s="279" t="s">
        <v>7821</v>
      </c>
      <c r="C666" s="279" t="s">
        <v>7796</v>
      </c>
      <c r="D666" s="279" t="s">
        <v>6277</v>
      </c>
      <c r="E666" s="263">
        <v>229</v>
      </c>
      <c r="F666" s="279" t="s">
        <v>7792</v>
      </c>
      <c r="G666" s="322" t="s">
        <v>7922</v>
      </c>
      <c r="H666" s="279" t="s">
        <v>7936</v>
      </c>
      <c r="I666" s="279" t="s">
        <v>7796</v>
      </c>
      <c r="J666" s="279" t="s">
        <v>6571</v>
      </c>
      <c r="K666" s="279" t="s">
        <v>3967</v>
      </c>
      <c r="L666" s="279" t="s">
        <v>4910</v>
      </c>
      <c r="M666" s="264">
        <v>1</v>
      </c>
      <c r="N666" s="264">
        <v>0</v>
      </c>
      <c r="O666" s="279" t="s">
        <v>511</v>
      </c>
      <c r="P666" s="263">
        <v>15</v>
      </c>
      <c r="Q666" s="279" t="s">
        <v>511</v>
      </c>
      <c r="R666" s="263">
        <v>1</v>
      </c>
      <c r="S666" s="263">
        <v>1</v>
      </c>
      <c r="T666" s="278">
        <v>0</v>
      </c>
      <c r="U666" s="263">
        <v>0</v>
      </c>
      <c r="V666" s="263">
        <v>6807933</v>
      </c>
      <c r="W666" s="263">
        <v>69700488</v>
      </c>
      <c r="X666" s="264">
        <v>3</v>
      </c>
      <c r="Y666" s="263">
        <v>80</v>
      </c>
      <c r="Z666" s="263">
        <v>1470</v>
      </c>
      <c r="AA666" s="263">
        <v>28947506</v>
      </c>
      <c r="AB666" s="263">
        <v>4096</v>
      </c>
      <c r="AC666" s="279" t="s">
        <v>6514</v>
      </c>
      <c r="AD666" s="279" t="s">
        <v>6515</v>
      </c>
      <c r="AE666" s="263">
        <v>7</v>
      </c>
      <c r="AF666" s="278" t="s">
        <v>6319</v>
      </c>
      <c r="AG666" s="278" t="s">
        <v>5133</v>
      </c>
      <c r="AH666" s="278" t="s">
        <v>6319</v>
      </c>
      <c r="AI666" s="278" t="s">
        <v>5133</v>
      </c>
      <c r="AJ666" s="278" t="s">
        <v>6319</v>
      </c>
      <c r="AK666" s="278" t="s">
        <v>6319</v>
      </c>
      <c r="AL666" s="278" t="s">
        <v>6319</v>
      </c>
      <c r="AM666" s="278" t="s">
        <v>6319</v>
      </c>
      <c r="AN666" s="263">
        <v>4</v>
      </c>
      <c r="AO666" s="263">
        <v>5000</v>
      </c>
      <c r="AP666" s="263">
        <v>-10</v>
      </c>
      <c r="AQ666" s="263">
        <v>0</v>
      </c>
      <c r="AR666" s="263">
        <v>0</v>
      </c>
      <c r="AS666" s="263">
        <v>3</v>
      </c>
      <c r="AT666" s="263">
        <v>3538</v>
      </c>
      <c r="AU666" s="278" t="s">
        <v>5133</v>
      </c>
      <c r="AV666" s="264">
        <v>2</v>
      </c>
      <c r="AW666" s="263">
        <v>8</v>
      </c>
      <c r="AX666" s="263">
        <v>16</v>
      </c>
      <c r="AY666" s="278"/>
      <c r="AZ666" s="278" t="s">
        <v>5133</v>
      </c>
      <c r="BA666" s="263">
        <v>0</v>
      </c>
      <c r="BB666" s="274">
        <v>2.8066843402777777</v>
      </c>
      <c r="BC666" s="274">
        <v>2.0000001967592591</v>
      </c>
      <c r="BD666" s="274">
        <v>2</v>
      </c>
      <c r="BE666" s="274">
        <v>2.0787955208333333</v>
      </c>
      <c r="BF666" s="274">
        <v>2.806718599537037</v>
      </c>
      <c r="BG666" s="279" t="s">
        <v>6953</v>
      </c>
      <c r="BH666" s="279" t="s">
        <v>7804</v>
      </c>
      <c r="BI666" s="279" t="s">
        <v>7799</v>
      </c>
      <c r="BJ666" s="323" t="s">
        <v>7924</v>
      </c>
      <c r="BK666" s="279" t="s">
        <v>7757</v>
      </c>
      <c r="BL666" s="279" t="s">
        <v>7925</v>
      </c>
      <c r="BM666" s="279"/>
      <c r="BN666" s="279" t="s">
        <v>7793</v>
      </c>
      <c r="BO666" s="279" t="s">
        <v>7926</v>
      </c>
      <c r="BP666" s="279" t="s">
        <v>7806</v>
      </c>
      <c r="BQ666" s="279" t="s">
        <v>7777</v>
      </c>
      <c r="BR666" s="279" t="s">
        <v>7794</v>
      </c>
      <c r="BS666" s="279" t="s">
        <v>7830</v>
      </c>
      <c r="BT666" s="279" t="s">
        <v>7927</v>
      </c>
      <c r="BU666" s="278"/>
      <c r="BV666" s="278"/>
      <c r="BW666" s="278"/>
      <c r="BX666" s="278"/>
      <c r="BY666" s="278"/>
      <c r="BZ666" s="278"/>
      <c r="CA666" s="278"/>
      <c r="CB666" s="278"/>
      <c r="CC666" s="278"/>
      <c r="CD666" s="278"/>
      <c r="CE666" s="278"/>
      <c r="CF666" s="278"/>
      <c r="CG666" s="278"/>
      <c r="CH666" s="278"/>
      <c r="CI666" s="278"/>
      <c r="CJ666" s="278"/>
      <c r="CK666" s="278"/>
      <c r="CL666" s="278"/>
      <c r="CM666" s="278"/>
      <c r="CN666" s="278"/>
      <c r="CO666" s="278"/>
      <c r="CP666" s="278"/>
      <c r="CQ666" s="278"/>
      <c r="CR666" s="278"/>
      <c r="CS666" s="278"/>
      <c r="CT666" s="278"/>
      <c r="CU666" s="278"/>
      <c r="CV666" s="278"/>
      <c r="CW666" s="278"/>
      <c r="CX666" s="278"/>
      <c r="CY666" s="278"/>
      <c r="CZ666" s="278"/>
      <c r="DA666" s="278"/>
      <c r="DB666" s="278"/>
      <c r="DC666" s="278"/>
      <c r="DD666" s="278"/>
      <c r="DE666" s="278"/>
      <c r="DF666" s="278"/>
      <c r="DG666" s="278"/>
      <c r="DH666" s="278"/>
      <c r="DI666" s="278"/>
      <c r="DJ666" s="278"/>
      <c r="DK666" s="278"/>
      <c r="DL666" s="278"/>
      <c r="DM666" s="278"/>
      <c r="DN666" s="278"/>
      <c r="DO666" s="278"/>
      <c r="DP666" s="278"/>
      <c r="DQ666" s="278"/>
      <c r="DR666" s="278"/>
      <c r="DS666" s="278"/>
      <c r="DT666" s="278"/>
      <c r="DU666" s="278"/>
      <c r="DV666" s="278"/>
      <c r="DW666" s="278"/>
      <c r="DX666" s="278"/>
      <c r="DY666" s="278"/>
      <c r="DZ666" s="278"/>
      <c r="EA666" s="278"/>
      <c r="EB666" s="278"/>
      <c r="EC666" s="278"/>
      <c r="ED666" s="278"/>
      <c r="EE666" s="278"/>
      <c r="EF666" s="278"/>
      <c r="EG666" s="278"/>
      <c r="EH666" s="278"/>
      <c r="EI666" s="278"/>
      <c r="EJ666" s="278"/>
      <c r="EK666" s="278"/>
      <c r="EL666" s="278"/>
      <c r="EM666" s="278"/>
      <c r="EN666" s="278"/>
      <c r="EO666" s="278"/>
      <c r="EP666" s="278"/>
      <c r="EQ666" s="278"/>
      <c r="ER666" s="278"/>
      <c r="ES666" s="278"/>
      <c r="ET666" s="278"/>
      <c r="EU666" s="278"/>
      <c r="EV666" s="278"/>
      <c r="EW666" s="278"/>
      <c r="EX666" s="278"/>
      <c r="EY666" s="278"/>
      <c r="EZ666" s="278"/>
      <c r="FA666" s="278"/>
      <c r="FB666" s="278"/>
      <c r="FC666" s="278"/>
      <c r="FD666" s="278"/>
      <c r="FE666" s="278"/>
      <c r="FF666" s="278"/>
      <c r="FG666" s="278"/>
      <c r="FH666" s="278"/>
      <c r="FI666" s="278"/>
      <c r="FJ666" s="278"/>
      <c r="FK666" s="278"/>
      <c r="FL666" s="278"/>
      <c r="FM666" s="278"/>
      <c r="FN666" s="278"/>
      <c r="FO666" s="278"/>
      <c r="FP666" s="278"/>
      <c r="FQ666" s="278"/>
      <c r="FR666" s="278"/>
      <c r="FS666" s="278"/>
      <c r="FT666" s="278"/>
      <c r="FU666" s="278"/>
      <c r="FV666" s="278"/>
      <c r="FW666" s="278"/>
      <c r="FX666" s="278"/>
      <c r="FY666" s="278"/>
      <c r="FZ666" s="278"/>
      <c r="GA666" s="278"/>
      <c r="GB666" s="278"/>
      <c r="GC666" s="278"/>
      <c r="GD666" s="278"/>
      <c r="GE666" s="278"/>
      <c r="GF666" s="278"/>
      <c r="GG666" s="278"/>
      <c r="GH666" s="278"/>
      <c r="GI666" s="278"/>
      <c r="GJ666" s="278"/>
      <c r="GK666" s="278"/>
      <c r="GL666" s="278"/>
      <c r="GM666" s="278"/>
      <c r="GN666" s="278"/>
      <c r="GO666" s="278"/>
      <c r="GP666" s="278"/>
      <c r="GQ666" s="278"/>
      <c r="GR666" s="278"/>
      <c r="GS666" s="278"/>
      <c r="GT666" s="278"/>
      <c r="GU666" s="278"/>
      <c r="GV666" s="278"/>
      <c r="GW666" s="278"/>
      <c r="GX666" s="278"/>
      <c r="GY666" s="278"/>
      <c r="GZ666" s="278"/>
      <c r="HA666" s="278"/>
      <c r="HB666" s="278"/>
      <c r="HC666" s="278"/>
      <c r="HD666" s="278"/>
      <c r="HE666" s="278"/>
      <c r="HF666" s="278"/>
      <c r="HG666" s="278"/>
      <c r="HH666" s="278"/>
      <c r="HI666" s="278"/>
      <c r="HJ666" s="278"/>
      <c r="HK666" s="278"/>
      <c r="HL666" s="278"/>
      <c r="HM666" s="278"/>
      <c r="HN666" s="278"/>
      <c r="HO666" s="278"/>
    </row>
    <row r="667" spans="1:223" ht="54.75" customHeight="1" x14ac:dyDescent="0.15">
      <c r="A667" s="278"/>
      <c r="B667" s="279" t="s">
        <v>7821</v>
      </c>
      <c r="C667" s="279" t="s">
        <v>7796</v>
      </c>
      <c r="D667" s="279" t="s">
        <v>6277</v>
      </c>
      <c r="E667" s="263">
        <v>229</v>
      </c>
      <c r="F667" s="279" t="s">
        <v>7792</v>
      </c>
      <c r="G667" s="322" t="s">
        <v>7922</v>
      </c>
      <c r="H667" s="279" t="s">
        <v>7937</v>
      </c>
      <c r="I667" s="279" t="s">
        <v>7796</v>
      </c>
      <c r="J667" s="279" t="s">
        <v>6571</v>
      </c>
      <c r="K667" s="279" t="s">
        <v>3967</v>
      </c>
      <c r="L667" s="279" t="s">
        <v>4910</v>
      </c>
      <c r="M667" s="264">
        <v>1</v>
      </c>
      <c r="N667" s="264">
        <v>0</v>
      </c>
      <c r="O667" s="279" t="s">
        <v>511</v>
      </c>
      <c r="P667" s="263">
        <v>15</v>
      </c>
      <c r="Q667" s="279" t="s">
        <v>511</v>
      </c>
      <c r="R667" s="263">
        <v>1</v>
      </c>
      <c r="S667" s="263">
        <v>1</v>
      </c>
      <c r="T667" s="278">
        <v>0</v>
      </c>
      <c r="U667" s="263">
        <v>0</v>
      </c>
      <c r="V667" s="263">
        <v>6807933</v>
      </c>
      <c r="W667" s="263">
        <v>69700488</v>
      </c>
      <c r="X667" s="264">
        <v>3</v>
      </c>
      <c r="Y667" s="263">
        <v>80</v>
      </c>
      <c r="Z667" s="263">
        <v>1470</v>
      </c>
      <c r="AA667" s="263">
        <v>28947506</v>
      </c>
      <c r="AB667" s="263">
        <v>4096</v>
      </c>
      <c r="AC667" s="279" t="s">
        <v>6514</v>
      </c>
      <c r="AD667" s="279" t="s">
        <v>6515</v>
      </c>
      <c r="AE667" s="263">
        <v>7</v>
      </c>
      <c r="AF667" s="278" t="s">
        <v>6319</v>
      </c>
      <c r="AG667" s="278" t="s">
        <v>5133</v>
      </c>
      <c r="AH667" s="278" t="s">
        <v>6319</v>
      </c>
      <c r="AI667" s="278" t="s">
        <v>5133</v>
      </c>
      <c r="AJ667" s="278" t="s">
        <v>6319</v>
      </c>
      <c r="AK667" s="278" t="s">
        <v>6319</v>
      </c>
      <c r="AL667" s="278" t="s">
        <v>6319</v>
      </c>
      <c r="AM667" s="278" t="s">
        <v>6319</v>
      </c>
      <c r="AN667" s="263">
        <v>4</v>
      </c>
      <c r="AO667" s="263">
        <v>5000</v>
      </c>
      <c r="AP667" s="263">
        <v>-10</v>
      </c>
      <c r="AQ667" s="263">
        <v>0</v>
      </c>
      <c r="AR667" s="263">
        <v>0</v>
      </c>
      <c r="AS667" s="263">
        <v>3</v>
      </c>
      <c r="AT667" s="263">
        <v>3538</v>
      </c>
      <c r="AU667" s="278" t="s">
        <v>5133</v>
      </c>
      <c r="AV667" s="264">
        <v>2</v>
      </c>
      <c r="AW667" s="263">
        <v>8</v>
      </c>
      <c r="AX667" s="263">
        <v>16</v>
      </c>
      <c r="AY667" s="278"/>
      <c r="AZ667" s="278" t="s">
        <v>5133</v>
      </c>
      <c r="BA667" s="263">
        <v>0</v>
      </c>
      <c r="BB667" s="274">
        <v>2.8066843402777777</v>
      </c>
      <c r="BC667" s="274">
        <v>2.0000001967592591</v>
      </c>
      <c r="BD667" s="274">
        <v>2</v>
      </c>
      <c r="BE667" s="274">
        <v>2.0787955208333333</v>
      </c>
      <c r="BF667" s="274">
        <v>2.806718599537037</v>
      </c>
      <c r="BG667" s="279" t="s">
        <v>6953</v>
      </c>
      <c r="BH667" s="279" t="s">
        <v>7804</v>
      </c>
      <c r="BI667" s="279" t="s">
        <v>7799</v>
      </c>
      <c r="BJ667" s="323" t="s">
        <v>7924</v>
      </c>
      <c r="BK667" s="279" t="s">
        <v>7757</v>
      </c>
      <c r="BL667" s="279" t="s">
        <v>7925</v>
      </c>
      <c r="BM667" s="279"/>
      <c r="BN667" s="279" t="s">
        <v>7793</v>
      </c>
      <c r="BO667" s="279" t="s">
        <v>7926</v>
      </c>
      <c r="BP667" s="279" t="s">
        <v>7806</v>
      </c>
      <c r="BQ667" s="279" t="s">
        <v>7777</v>
      </c>
      <c r="BR667" s="279" t="s">
        <v>7794</v>
      </c>
      <c r="BS667" s="279" t="s">
        <v>7830</v>
      </c>
      <c r="BT667" s="279" t="s">
        <v>7927</v>
      </c>
      <c r="BU667" s="278"/>
      <c r="BV667" s="278"/>
      <c r="BW667" s="278"/>
      <c r="BX667" s="278"/>
      <c r="BY667" s="278"/>
      <c r="BZ667" s="278"/>
      <c r="CA667" s="278"/>
      <c r="CB667" s="278"/>
      <c r="CC667" s="278"/>
      <c r="CD667" s="278"/>
      <c r="CE667" s="278"/>
      <c r="CF667" s="278"/>
      <c r="CG667" s="278"/>
      <c r="CH667" s="278"/>
      <c r="CI667" s="278"/>
      <c r="CJ667" s="278"/>
      <c r="CK667" s="278"/>
      <c r="CL667" s="278"/>
      <c r="CM667" s="278"/>
      <c r="CN667" s="278"/>
      <c r="CO667" s="278"/>
      <c r="CP667" s="278"/>
      <c r="CQ667" s="278"/>
      <c r="CR667" s="278"/>
      <c r="CS667" s="278"/>
      <c r="CT667" s="278"/>
      <c r="CU667" s="278"/>
      <c r="CV667" s="278"/>
      <c r="CW667" s="278"/>
      <c r="CX667" s="278"/>
      <c r="CY667" s="278"/>
      <c r="CZ667" s="278"/>
      <c r="DA667" s="278"/>
      <c r="DB667" s="278"/>
      <c r="DC667" s="278"/>
      <c r="DD667" s="278"/>
      <c r="DE667" s="278"/>
      <c r="DF667" s="278"/>
      <c r="DG667" s="278"/>
      <c r="DH667" s="278"/>
      <c r="DI667" s="278"/>
      <c r="DJ667" s="278"/>
      <c r="DK667" s="278"/>
      <c r="DL667" s="278"/>
      <c r="DM667" s="278"/>
      <c r="DN667" s="278"/>
      <c r="DO667" s="278"/>
      <c r="DP667" s="278"/>
      <c r="DQ667" s="278"/>
      <c r="DR667" s="278"/>
      <c r="DS667" s="278"/>
      <c r="DT667" s="278"/>
      <c r="DU667" s="278"/>
      <c r="DV667" s="278"/>
      <c r="DW667" s="278"/>
      <c r="DX667" s="278"/>
      <c r="DY667" s="278"/>
      <c r="DZ667" s="278"/>
      <c r="EA667" s="278"/>
      <c r="EB667" s="278"/>
      <c r="EC667" s="278"/>
      <c r="ED667" s="278"/>
      <c r="EE667" s="278"/>
      <c r="EF667" s="278"/>
      <c r="EG667" s="278"/>
      <c r="EH667" s="278"/>
      <c r="EI667" s="278"/>
      <c r="EJ667" s="278"/>
      <c r="EK667" s="278"/>
      <c r="EL667" s="278"/>
      <c r="EM667" s="278"/>
      <c r="EN667" s="278"/>
      <c r="EO667" s="278"/>
      <c r="EP667" s="278"/>
      <c r="EQ667" s="278"/>
      <c r="ER667" s="278"/>
      <c r="ES667" s="278"/>
      <c r="ET667" s="278"/>
      <c r="EU667" s="278"/>
      <c r="EV667" s="278"/>
      <c r="EW667" s="278"/>
      <c r="EX667" s="278"/>
      <c r="EY667" s="278"/>
      <c r="EZ667" s="278"/>
      <c r="FA667" s="278"/>
      <c r="FB667" s="278"/>
      <c r="FC667" s="278"/>
      <c r="FD667" s="278"/>
      <c r="FE667" s="278"/>
      <c r="FF667" s="278"/>
      <c r="FG667" s="278"/>
      <c r="FH667" s="278"/>
      <c r="FI667" s="278"/>
      <c r="FJ667" s="278"/>
      <c r="FK667" s="278"/>
      <c r="FL667" s="278"/>
      <c r="FM667" s="278"/>
      <c r="FN667" s="278"/>
      <c r="FO667" s="278"/>
      <c r="FP667" s="278"/>
      <c r="FQ667" s="278"/>
      <c r="FR667" s="278"/>
      <c r="FS667" s="278"/>
      <c r="FT667" s="278"/>
      <c r="FU667" s="278"/>
      <c r="FV667" s="278"/>
      <c r="FW667" s="278"/>
      <c r="FX667" s="278"/>
      <c r="FY667" s="278"/>
      <c r="FZ667" s="278"/>
      <c r="GA667" s="278"/>
      <c r="GB667" s="278"/>
      <c r="GC667" s="278"/>
      <c r="GD667" s="278"/>
      <c r="GE667" s="278"/>
      <c r="GF667" s="278"/>
      <c r="GG667" s="278"/>
      <c r="GH667" s="278"/>
      <c r="GI667" s="278"/>
      <c r="GJ667" s="278"/>
      <c r="GK667" s="278"/>
      <c r="GL667" s="278"/>
      <c r="GM667" s="278"/>
      <c r="GN667" s="278"/>
      <c r="GO667" s="278"/>
      <c r="GP667" s="278"/>
      <c r="GQ667" s="278"/>
      <c r="GR667" s="278"/>
      <c r="GS667" s="278"/>
      <c r="GT667" s="278"/>
      <c r="GU667" s="278"/>
      <c r="GV667" s="278"/>
      <c r="GW667" s="278"/>
      <c r="GX667" s="278"/>
      <c r="GY667" s="278"/>
      <c r="GZ667" s="278"/>
      <c r="HA667" s="278"/>
      <c r="HB667" s="278"/>
      <c r="HC667" s="278"/>
      <c r="HD667" s="278"/>
      <c r="HE667" s="278"/>
      <c r="HF667" s="278"/>
      <c r="HG667" s="278"/>
      <c r="HH667" s="278"/>
      <c r="HI667" s="278"/>
      <c r="HJ667" s="278"/>
      <c r="HK667" s="278"/>
      <c r="HL667" s="278"/>
      <c r="HM667" s="278"/>
      <c r="HN667" s="278"/>
      <c r="HO667" s="278"/>
    </row>
    <row r="668" spans="1:223" ht="54.75" customHeight="1" x14ac:dyDescent="0.15">
      <c r="A668" s="278"/>
      <c r="B668" s="279" t="s">
        <v>7821</v>
      </c>
      <c r="C668" s="279" t="s">
        <v>7800</v>
      </c>
      <c r="D668" s="279" t="s">
        <v>6277</v>
      </c>
      <c r="E668" s="263">
        <v>229</v>
      </c>
      <c r="F668" s="279" t="s">
        <v>7792</v>
      </c>
      <c r="G668" s="322" t="s">
        <v>7922</v>
      </c>
      <c r="H668" s="279" t="s">
        <v>7938</v>
      </c>
      <c r="I668" s="279" t="s">
        <v>7796</v>
      </c>
      <c r="J668" s="279" t="s">
        <v>6571</v>
      </c>
      <c r="K668" s="279" t="s">
        <v>3967</v>
      </c>
      <c r="L668" s="279" t="s">
        <v>4910</v>
      </c>
      <c r="M668" s="264">
        <v>1</v>
      </c>
      <c r="N668" s="264">
        <v>0</v>
      </c>
      <c r="O668" s="279" t="s">
        <v>511</v>
      </c>
      <c r="P668" s="263">
        <v>15</v>
      </c>
      <c r="Q668" s="279" t="s">
        <v>511</v>
      </c>
      <c r="R668" s="263">
        <v>1</v>
      </c>
      <c r="S668" s="263">
        <v>1</v>
      </c>
      <c r="T668" s="278">
        <v>0</v>
      </c>
      <c r="U668" s="263">
        <v>0</v>
      </c>
      <c r="V668" s="263">
        <v>6807933</v>
      </c>
      <c r="W668" s="263">
        <v>69700488</v>
      </c>
      <c r="X668" s="264">
        <v>3</v>
      </c>
      <c r="Y668" s="263">
        <v>80</v>
      </c>
      <c r="Z668" s="263">
        <v>1470</v>
      </c>
      <c r="AA668" s="263">
        <v>28947506</v>
      </c>
      <c r="AB668" s="263">
        <v>4096</v>
      </c>
      <c r="AC668" s="279" t="s">
        <v>6514</v>
      </c>
      <c r="AD668" s="279" t="s">
        <v>6515</v>
      </c>
      <c r="AE668" s="263">
        <v>7</v>
      </c>
      <c r="AF668" s="278" t="s">
        <v>6319</v>
      </c>
      <c r="AG668" s="278" t="s">
        <v>5133</v>
      </c>
      <c r="AH668" s="278" t="s">
        <v>6319</v>
      </c>
      <c r="AI668" s="278" t="s">
        <v>5133</v>
      </c>
      <c r="AJ668" s="278" t="s">
        <v>6319</v>
      </c>
      <c r="AK668" s="278" t="s">
        <v>6319</v>
      </c>
      <c r="AL668" s="278" t="s">
        <v>6319</v>
      </c>
      <c r="AM668" s="278" t="s">
        <v>6319</v>
      </c>
      <c r="AN668" s="263">
        <v>4</v>
      </c>
      <c r="AO668" s="263">
        <v>5000</v>
      </c>
      <c r="AP668" s="263">
        <v>-10</v>
      </c>
      <c r="AQ668" s="263">
        <v>0</v>
      </c>
      <c r="AR668" s="263">
        <v>0</v>
      </c>
      <c r="AS668" s="263">
        <v>3</v>
      </c>
      <c r="AT668" s="263">
        <v>3538</v>
      </c>
      <c r="AU668" s="278" t="s">
        <v>5133</v>
      </c>
      <c r="AV668" s="264">
        <v>2</v>
      </c>
      <c r="AW668" s="263">
        <v>8</v>
      </c>
      <c r="AX668" s="263">
        <v>16</v>
      </c>
      <c r="AY668" s="278"/>
      <c r="AZ668" s="278" t="s">
        <v>5133</v>
      </c>
      <c r="BA668" s="263">
        <v>0</v>
      </c>
      <c r="BB668" s="274">
        <v>2.8066843402777777</v>
      </c>
      <c r="BC668" s="274">
        <v>2.0000001967592591</v>
      </c>
      <c r="BD668" s="274">
        <v>2</v>
      </c>
      <c r="BE668" s="274">
        <v>2.0787955208333333</v>
      </c>
      <c r="BF668" s="274">
        <v>2.806718599537037</v>
      </c>
      <c r="BG668" s="279" t="s">
        <v>6953</v>
      </c>
      <c r="BH668" s="279" t="s">
        <v>7804</v>
      </c>
      <c r="BI668" s="279" t="s">
        <v>7799</v>
      </c>
      <c r="BJ668" s="323" t="s">
        <v>7924</v>
      </c>
      <c r="BK668" s="279" t="s">
        <v>7757</v>
      </c>
      <c r="BL668" s="279" t="s">
        <v>7925</v>
      </c>
      <c r="BM668" s="279"/>
      <c r="BN668" s="279" t="s">
        <v>7793</v>
      </c>
      <c r="BO668" s="279" t="s">
        <v>7926</v>
      </c>
      <c r="BP668" s="279" t="s">
        <v>7806</v>
      </c>
      <c r="BQ668" s="279" t="s">
        <v>7777</v>
      </c>
      <c r="BR668" s="279" t="s">
        <v>7794</v>
      </c>
      <c r="BS668" s="279" t="s">
        <v>7830</v>
      </c>
      <c r="BT668" s="279" t="s">
        <v>7927</v>
      </c>
      <c r="BU668" s="278"/>
      <c r="BV668" s="278"/>
      <c r="BW668" s="278"/>
      <c r="BX668" s="278"/>
      <c r="BY668" s="278"/>
      <c r="BZ668" s="278"/>
      <c r="CA668" s="278"/>
      <c r="CB668" s="278"/>
      <c r="CC668" s="278"/>
      <c r="CD668" s="278"/>
      <c r="CE668" s="278"/>
      <c r="CF668" s="278"/>
      <c r="CG668" s="278"/>
      <c r="CH668" s="278"/>
      <c r="CI668" s="278"/>
      <c r="CJ668" s="278"/>
      <c r="CK668" s="278"/>
      <c r="CL668" s="278"/>
      <c r="CM668" s="278"/>
      <c r="CN668" s="278"/>
      <c r="CO668" s="278"/>
      <c r="CP668" s="278"/>
      <c r="CQ668" s="278"/>
      <c r="CR668" s="278"/>
      <c r="CS668" s="278"/>
      <c r="CT668" s="278"/>
      <c r="CU668" s="278"/>
      <c r="CV668" s="278"/>
      <c r="CW668" s="278"/>
      <c r="CX668" s="278"/>
      <c r="CY668" s="278"/>
      <c r="CZ668" s="278"/>
      <c r="DA668" s="278"/>
      <c r="DB668" s="278"/>
      <c r="DC668" s="278"/>
      <c r="DD668" s="278"/>
      <c r="DE668" s="278"/>
      <c r="DF668" s="278"/>
      <c r="DG668" s="278"/>
      <c r="DH668" s="278"/>
      <c r="DI668" s="278"/>
      <c r="DJ668" s="278"/>
      <c r="DK668" s="278"/>
      <c r="DL668" s="278"/>
      <c r="DM668" s="278"/>
      <c r="DN668" s="278"/>
      <c r="DO668" s="278"/>
      <c r="DP668" s="278"/>
      <c r="DQ668" s="278"/>
      <c r="DR668" s="278"/>
      <c r="DS668" s="278"/>
      <c r="DT668" s="278"/>
      <c r="DU668" s="278"/>
      <c r="DV668" s="278"/>
      <c r="DW668" s="278"/>
      <c r="DX668" s="278"/>
      <c r="DY668" s="278"/>
      <c r="DZ668" s="278"/>
      <c r="EA668" s="278"/>
      <c r="EB668" s="278"/>
      <c r="EC668" s="278"/>
      <c r="ED668" s="278"/>
      <c r="EE668" s="278"/>
      <c r="EF668" s="278"/>
      <c r="EG668" s="278"/>
      <c r="EH668" s="278"/>
      <c r="EI668" s="278"/>
      <c r="EJ668" s="278"/>
      <c r="EK668" s="278"/>
      <c r="EL668" s="278"/>
      <c r="EM668" s="278"/>
      <c r="EN668" s="278"/>
      <c r="EO668" s="278"/>
      <c r="EP668" s="278"/>
      <c r="EQ668" s="278"/>
      <c r="ER668" s="278"/>
      <c r="ES668" s="278"/>
      <c r="ET668" s="278"/>
      <c r="EU668" s="278"/>
      <c r="EV668" s="278"/>
      <c r="EW668" s="278"/>
      <c r="EX668" s="278"/>
      <c r="EY668" s="278"/>
      <c r="EZ668" s="278"/>
      <c r="FA668" s="278"/>
      <c r="FB668" s="278"/>
      <c r="FC668" s="278"/>
      <c r="FD668" s="278"/>
      <c r="FE668" s="278"/>
      <c r="FF668" s="278"/>
      <c r="FG668" s="278"/>
      <c r="FH668" s="278"/>
      <c r="FI668" s="278"/>
      <c r="FJ668" s="278"/>
      <c r="FK668" s="278"/>
      <c r="FL668" s="278"/>
      <c r="FM668" s="278"/>
      <c r="FN668" s="278"/>
      <c r="FO668" s="278"/>
      <c r="FP668" s="278"/>
      <c r="FQ668" s="278"/>
      <c r="FR668" s="278"/>
      <c r="FS668" s="278"/>
      <c r="FT668" s="278"/>
      <c r="FU668" s="278"/>
      <c r="FV668" s="278"/>
      <c r="FW668" s="278"/>
      <c r="FX668" s="278"/>
      <c r="FY668" s="278"/>
      <c r="FZ668" s="278"/>
      <c r="GA668" s="278"/>
      <c r="GB668" s="278"/>
      <c r="GC668" s="278"/>
      <c r="GD668" s="278"/>
      <c r="GE668" s="278"/>
      <c r="GF668" s="278"/>
      <c r="GG668" s="278"/>
      <c r="GH668" s="278"/>
      <c r="GI668" s="278"/>
      <c r="GJ668" s="278"/>
      <c r="GK668" s="278"/>
      <c r="GL668" s="278"/>
      <c r="GM668" s="278"/>
      <c r="GN668" s="278"/>
      <c r="GO668" s="278"/>
      <c r="GP668" s="278"/>
      <c r="GQ668" s="278"/>
      <c r="GR668" s="278"/>
      <c r="GS668" s="278"/>
      <c r="GT668" s="278"/>
      <c r="GU668" s="278"/>
      <c r="GV668" s="278"/>
      <c r="GW668" s="278"/>
      <c r="GX668" s="278"/>
      <c r="GY668" s="278"/>
      <c r="GZ668" s="278"/>
      <c r="HA668" s="278"/>
      <c r="HB668" s="278"/>
      <c r="HC668" s="278"/>
      <c r="HD668" s="278"/>
      <c r="HE668" s="278"/>
      <c r="HF668" s="278"/>
      <c r="HG668" s="278"/>
      <c r="HH668" s="278"/>
      <c r="HI668" s="278"/>
      <c r="HJ668" s="278"/>
      <c r="HK668" s="278"/>
      <c r="HL668" s="278"/>
      <c r="HM668" s="278"/>
      <c r="HN668" s="278"/>
      <c r="HO668" s="278"/>
    </row>
    <row r="669" spans="1:223" ht="54.75" customHeight="1" x14ac:dyDescent="0.15">
      <c r="A669" s="278"/>
      <c r="B669" s="279" t="s">
        <v>7821</v>
      </c>
      <c r="C669" s="279" t="s">
        <v>7796</v>
      </c>
      <c r="D669" s="279" t="s">
        <v>6277</v>
      </c>
      <c r="E669" s="263">
        <v>229</v>
      </c>
      <c r="F669" s="279" t="s">
        <v>7792</v>
      </c>
      <c r="G669" s="322" t="s">
        <v>7922</v>
      </c>
      <c r="H669" s="279" t="s">
        <v>7939</v>
      </c>
      <c r="I669" s="279" t="s">
        <v>7796</v>
      </c>
      <c r="J669" s="279" t="s">
        <v>6571</v>
      </c>
      <c r="K669" s="279" t="s">
        <v>3967</v>
      </c>
      <c r="L669" s="279" t="s">
        <v>4910</v>
      </c>
      <c r="M669" s="264">
        <v>1</v>
      </c>
      <c r="N669" s="264">
        <v>0</v>
      </c>
      <c r="O669" s="279" t="s">
        <v>511</v>
      </c>
      <c r="P669" s="263">
        <v>15</v>
      </c>
      <c r="Q669" s="279" t="s">
        <v>511</v>
      </c>
      <c r="R669" s="263">
        <v>1</v>
      </c>
      <c r="S669" s="263">
        <v>1</v>
      </c>
      <c r="T669" s="278">
        <v>0</v>
      </c>
      <c r="U669" s="263">
        <v>0</v>
      </c>
      <c r="V669" s="263">
        <v>6807933</v>
      </c>
      <c r="W669" s="263">
        <v>69700488</v>
      </c>
      <c r="X669" s="264">
        <v>3</v>
      </c>
      <c r="Y669" s="263">
        <v>80</v>
      </c>
      <c r="Z669" s="263">
        <v>1470</v>
      </c>
      <c r="AA669" s="263">
        <v>28947506</v>
      </c>
      <c r="AB669" s="263">
        <v>4096</v>
      </c>
      <c r="AC669" s="279" t="s">
        <v>6514</v>
      </c>
      <c r="AD669" s="279" t="s">
        <v>6515</v>
      </c>
      <c r="AE669" s="263">
        <v>7</v>
      </c>
      <c r="AF669" s="278" t="s">
        <v>6319</v>
      </c>
      <c r="AG669" s="278" t="s">
        <v>5133</v>
      </c>
      <c r="AH669" s="278" t="s">
        <v>6319</v>
      </c>
      <c r="AI669" s="278" t="s">
        <v>5133</v>
      </c>
      <c r="AJ669" s="278" t="s">
        <v>6319</v>
      </c>
      <c r="AK669" s="278" t="s">
        <v>6319</v>
      </c>
      <c r="AL669" s="278" t="s">
        <v>6319</v>
      </c>
      <c r="AM669" s="278" t="s">
        <v>6319</v>
      </c>
      <c r="AN669" s="263">
        <v>4</v>
      </c>
      <c r="AO669" s="263">
        <v>5000</v>
      </c>
      <c r="AP669" s="263">
        <v>-10</v>
      </c>
      <c r="AQ669" s="263">
        <v>0</v>
      </c>
      <c r="AR669" s="263">
        <v>0</v>
      </c>
      <c r="AS669" s="263">
        <v>3</v>
      </c>
      <c r="AT669" s="263">
        <v>3538</v>
      </c>
      <c r="AU669" s="278" t="s">
        <v>5133</v>
      </c>
      <c r="AV669" s="264">
        <v>2</v>
      </c>
      <c r="AW669" s="263">
        <v>8</v>
      </c>
      <c r="AX669" s="263">
        <v>16</v>
      </c>
      <c r="AY669" s="278"/>
      <c r="AZ669" s="278" t="s">
        <v>5133</v>
      </c>
      <c r="BA669" s="263">
        <v>0</v>
      </c>
      <c r="BB669" s="274">
        <v>2.8066843402777777</v>
      </c>
      <c r="BC669" s="274">
        <v>2.0000001967592591</v>
      </c>
      <c r="BD669" s="274">
        <v>2</v>
      </c>
      <c r="BE669" s="274">
        <v>2.0787955208333333</v>
      </c>
      <c r="BF669" s="274">
        <v>2.806718599537037</v>
      </c>
      <c r="BG669" s="279" t="s">
        <v>6953</v>
      </c>
      <c r="BH669" s="279" t="s">
        <v>7804</v>
      </c>
      <c r="BI669" s="279" t="s">
        <v>7799</v>
      </c>
      <c r="BJ669" s="323" t="s">
        <v>7924</v>
      </c>
      <c r="BK669" s="279" t="s">
        <v>7757</v>
      </c>
      <c r="BL669" s="279" t="s">
        <v>7925</v>
      </c>
      <c r="BM669" s="279"/>
      <c r="BN669" s="279" t="s">
        <v>7793</v>
      </c>
      <c r="BO669" s="279" t="s">
        <v>7926</v>
      </c>
      <c r="BP669" s="279" t="s">
        <v>7806</v>
      </c>
      <c r="BQ669" s="279" t="s">
        <v>7777</v>
      </c>
      <c r="BR669" s="279" t="s">
        <v>7794</v>
      </c>
      <c r="BS669" s="279" t="s">
        <v>7830</v>
      </c>
      <c r="BT669" s="279" t="s">
        <v>7927</v>
      </c>
      <c r="BU669" s="278"/>
      <c r="BV669" s="278"/>
      <c r="BW669" s="278"/>
      <c r="BX669" s="278"/>
      <c r="BY669" s="278"/>
      <c r="BZ669" s="278"/>
      <c r="CA669" s="278"/>
      <c r="CB669" s="278"/>
      <c r="CC669" s="278"/>
      <c r="CD669" s="278"/>
      <c r="CE669" s="278"/>
      <c r="CF669" s="278"/>
      <c r="CG669" s="278"/>
      <c r="CH669" s="278"/>
      <c r="CI669" s="278"/>
      <c r="CJ669" s="278"/>
      <c r="CK669" s="278"/>
      <c r="CL669" s="278"/>
      <c r="CM669" s="278"/>
      <c r="CN669" s="278"/>
      <c r="CO669" s="278"/>
      <c r="CP669" s="278"/>
      <c r="CQ669" s="278"/>
      <c r="CR669" s="278"/>
      <c r="CS669" s="278"/>
      <c r="CT669" s="278"/>
      <c r="CU669" s="278"/>
      <c r="CV669" s="278"/>
      <c r="CW669" s="278"/>
      <c r="CX669" s="278"/>
      <c r="CY669" s="278"/>
      <c r="CZ669" s="278"/>
      <c r="DA669" s="278"/>
      <c r="DB669" s="278"/>
      <c r="DC669" s="278"/>
      <c r="DD669" s="278"/>
      <c r="DE669" s="278"/>
      <c r="DF669" s="278"/>
      <c r="DG669" s="278"/>
      <c r="DH669" s="278"/>
      <c r="DI669" s="278"/>
      <c r="DJ669" s="278"/>
      <c r="DK669" s="278"/>
      <c r="DL669" s="278"/>
      <c r="DM669" s="278"/>
      <c r="DN669" s="278"/>
      <c r="DO669" s="278"/>
      <c r="DP669" s="278"/>
      <c r="DQ669" s="278"/>
      <c r="DR669" s="278"/>
      <c r="DS669" s="278"/>
      <c r="DT669" s="278"/>
      <c r="DU669" s="278"/>
      <c r="DV669" s="278"/>
      <c r="DW669" s="278"/>
      <c r="DX669" s="278"/>
      <c r="DY669" s="278"/>
      <c r="DZ669" s="278"/>
      <c r="EA669" s="278"/>
      <c r="EB669" s="278"/>
      <c r="EC669" s="278"/>
      <c r="ED669" s="278"/>
      <c r="EE669" s="278"/>
      <c r="EF669" s="278"/>
      <c r="EG669" s="278"/>
      <c r="EH669" s="278"/>
      <c r="EI669" s="278"/>
      <c r="EJ669" s="278"/>
      <c r="EK669" s="278"/>
      <c r="EL669" s="278"/>
      <c r="EM669" s="278"/>
      <c r="EN669" s="278"/>
      <c r="EO669" s="278"/>
      <c r="EP669" s="278"/>
      <c r="EQ669" s="278"/>
      <c r="ER669" s="278"/>
      <c r="ES669" s="278"/>
      <c r="ET669" s="278"/>
      <c r="EU669" s="278"/>
      <c r="EV669" s="278"/>
      <c r="EW669" s="278"/>
      <c r="EX669" s="278"/>
      <c r="EY669" s="278"/>
      <c r="EZ669" s="278"/>
      <c r="FA669" s="278"/>
      <c r="FB669" s="278"/>
      <c r="FC669" s="278"/>
      <c r="FD669" s="278"/>
      <c r="FE669" s="278"/>
      <c r="FF669" s="278"/>
      <c r="FG669" s="278"/>
      <c r="FH669" s="278"/>
      <c r="FI669" s="278"/>
      <c r="FJ669" s="278"/>
      <c r="FK669" s="278"/>
      <c r="FL669" s="278"/>
      <c r="FM669" s="278"/>
      <c r="FN669" s="278"/>
      <c r="FO669" s="278"/>
      <c r="FP669" s="278"/>
      <c r="FQ669" s="278"/>
      <c r="FR669" s="278"/>
      <c r="FS669" s="278"/>
      <c r="FT669" s="278"/>
      <c r="FU669" s="278"/>
      <c r="FV669" s="278"/>
      <c r="FW669" s="278"/>
      <c r="FX669" s="278"/>
      <c r="FY669" s="278"/>
      <c r="FZ669" s="278"/>
      <c r="GA669" s="278"/>
      <c r="GB669" s="278"/>
      <c r="GC669" s="278"/>
      <c r="GD669" s="278"/>
      <c r="GE669" s="278"/>
      <c r="GF669" s="278"/>
      <c r="GG669" s="278"/>
      <c r="GH669" s="278"/>
      <c r="GI669" s="278"/>
      <c r="GJ669" s="278"/>
      <c r="GK669" s="278"/>
      <c r="GL669" s="278"/>
      <c r="GM669" s="278"/>
      <c r="GN669" s="278"/>
      <c r="GO669" s="278"/>
      <c r="GP669" s="278"/>
      <c r="GQ669" s="278"/>
      <c r="GR669" s="278"/>
      <c r="GS669" s="278"/>
      <c r="GT669" s="278"/>
      <c r="GU669" s="278"/>
      <c r="GV669" s="278"/>
      <c r="GW669" s="278"/>
      <c r="GX669" s="278"/>
      <c r="GY669" s="278"/>
      <c r="GZ669" s="278"/>
      <c r="HA669" s="278"/>
      <c r="HB669" s="278"/>
      <c r="HC669" s="278"/>
      <c r="HD669" s="278"/>
      <c r="HE669" s="278"/>
      <c r="HF669" s="278"/>
      <c r="HG669" s="278"/>
      <c r="HH669" s="278"/>
      <c r="HI669" s="278"/>
      <c r="HJ669" s="278"/>
      <c r="HK669" s="278"/>
      <c r="HL669" s="278"/>
      <c r="HM669" s="278"/>
      <c r="HN669" s="278"/>
      <c r="HO669" s="278"/>
    </row>
    <row r="670" spans="1:223" ht="54.75" customHeight="1" x14ac:dyDescent="0.15">
      <c r="A670" s="278"/>
      <c r="B670" s="279" t="s">
        <v>7821</v>
      </c>
      <c r="C670" s="279" t="s">
        <v>7796</v>
      </c>
      <c r="D670" s="279" t="s">
        <v>6277</v>
      </c>
      <c r="E670" s="263">
        <v>229</v>
      </c>
      <c r="F670" s="279" t="s">
        <v>7792</v>
      </c>
      <c r="G670" s="322" t="s">
        <v>7922</v>
      </c>
      <c r="H670" s="279" t="s">
        <v>7940</v>
      </c>
      <c r="I670" s="279" t="s">
        <v>7796</v>
      </c>
      <c r="J670" s="279" t="s">
        <v>6571</v>
      </c>
      <c r="K670" s="279" t="s">
        <v>3967</v>
      </c>
      <c r="L670" s="279" t="s">
        <v>4910</v>
      </c>
      <c r="M670" s="264">
        <v>1</v>
      </c>
      <c r="N670" s="264">
        <v>0</v>
      </c>
      <c r="O670" s="279" t="s">
        <v>511</v>
      </c>
      <c r="P670" s="263">
        <v>15</v>
      </c>
      <c r="Q670" s="279" t="s">
        <v>511</v>
      </c>
      <c r="R670" s="263">
        <v>1</v>
      </c>
      <c r="S670" s="263">
        <v>1</v>
      </c>
      <c r="T670" s="278">
        <v>0</v>
      </c>
      <c r="U670" s="263">
        <v>0</v>
      </c>
      <c r="V670" s="263">
        <v>6807933</v>
      </c>
      <c r="W670" s="263">
        <v>69700488</v>
      </c>
      <c r="X670" s="264">
        <v>3</v>
      </c>
      <c r="Y670" s="263">
        <v>80</v>
      </c>
      <c r="Z670" s="263">
        <v>1470</v>
      </c>
      <c r="AA670" s="263">
        <v>28947506</v>
      </c>
      <c r="AB670" s="263">
        <v>4096</v>
      </c>
      <c r="AC670" s="279" t="s">
        <v>6514</v>
      </c>
      <c r="AD670" s="279" t="s">
        <v>6515</v>
      </c>
      <c r="AE670" s="263">
        <v>7</v>
      </c>
      <c r="AF670" s="278" t="s">
        <v>6319</v>
      </c>
      <c r="AG670" s="278" t="s">
        <v>5133</v>
      </c>
      <c r="AH670" s="278" t="s">
        <v>6319</v>
      </c>
      <c r="AI670" s="278" t="s">
        <v>5133</v>
      </c>
      <c r="AJ670" s="278" t="s">
        <v>6319</v>
      </c>
      <c r="AK670" s="278" t="s">
        <v>6319</v>
      </c>
      <c r="AL670" s="278" t="s">
        <v>6319</v>
      </c>
      <c r="AM670" s="278" t="s">
        <v>6319</v>
      </c>
      <c r="AN670" s="263">
        <v>4</v>
      </c>
      <c r="AO670" s="263">
        <v>5000</v>
      </c>
      <c r="AP670" s="263">
        <v>-10</v>
      </c>
      <c r="AQ670" s="263">
        <v>0</v>
      </c>
      <c r="AR670" s="263">
        <v>0</v>
      </c>
      <c r="AS670" s="263">
        <v>3</v>
      </c>
      <c r="AT670" s="263">
        <v>3538</v>
      </c>
      <c r="AU670" s="278" t="s">
        <v>5133</v>
      </c>
      <c r="AV670" s="264">
        <v>2</v>
      </c>
      <c r="AW670" s="263">
        <v>8</v>
      </c>
      <c r="AX670" s="263">
        <v>16</v>
      </c>
      <c r="AY670" s="278"/>
      <c r="AZ670" s="278" t="s">
        <v>5133</v>
      </c>
      <c r="BA670" s="263">
        <v>0</v>
      </c>
      <c r="BB670" s="274">
        <v>2.8066843402777777</v>
      </c>
      <c r="BC670" s="274">
        <v>2.0000001967592591</v>
      </c>
      <c r="BD670" s="274">
        <v>2</v>
      </c>
      <c r="BE670" s="274">
        <v>2.0787955208333333</v>
      </c>
      <c r="BF670" s="274">
        <v>2.806718599537037</v>
      </c>
      <c r="BG670" s="279" t="s">
        <v>6953</v>
      </c>
      <c r="BH670" s="279" t="s">
        <v>7804</v>
      </c>
      <c r="BI670" s="279" t="s">
        <v>7799</v>
      </c>
      <c r="BJ670" s="323" t="s">
        <v>7924</v>
      </c>
      <c r="BK670" s="279" t="s">
        <v>7757</v>
      </c>
      <c r="BL670" s="279" t="s">
        <v>7925</v>
      </c>
      <c r="BM670" s="279"/>
      <c r="BN670" s="279" t="s">
        <v>7793</v>
      </c>
      <c r="BO670" s="279" t="s">
        <v>7926</v>
      </c>
      <c r="BP670" s="279" t="s">
        <v>7806</v>
      </c>
      <c r="BQ670" s="279" t="s">
        <v>7777</v>
      </c>
      <c r="BR670" s="279" t="s">
        <v>7794</v>
      </c>
      <c r="BS670" s="279" t="s">
        <v>7830</v>
      </c>
      <c r="BT670" s="279" t="s">
        <v>7927</v>
      </c>
      <c r="BU670" s="278"/>
      <c r="BV670" s="278"/>
      <c r="BW670" s="278"/>
      <c r="BX670" s="278"/>
      <c r="BY670" s="278"/>
      <c r="BZ670" s="278"/>
      <c r="CA670" s="278"/>
      <c r="CB670" s="278"/>
      <c r="CC670" s="278"/>
      <c r="CD670" s="278"/>
      <c r="CE670" s="278"/>
      <c r="CF670" s="278"/>
      <c r="CG670" s="278"/>
      <c r="CH670" s="278"/>
      <c r="CI670" s="278"/>
      <c r="CJ670" s="278"/>
      <c r="CK670" s="278"/>
      <c r="CL670" s="278"/>
      <c r="CM670" s="278"/>
      <c r="CN670" s="278"/>
      <c r="CO670" s="278"/>
      <c r="CP670" s="278"/>
      <c r="CQ670" s="278"/>
      <c r="CR670" s="278"/>
      <c r="CS670" s="278"/>
      <c r="CT670" s="278"/>
      <c r="CU670" s="278"/>
      <c r="CV670" s="278"/>
      <c r="CW670" s="278"/>
      <c r="CX670" s="278"/>
      <c r="CY670" s="278"/>
      <c r="CZ670" s="278"/>
      <c r="DA670" s="278"/>
      <c r="DB670" s="278"/>
      <c r="DC670" s="278"/>
      <c r="DD670" s="278"/>
      <c r="DE670" s="278"/>
      <c r="DF670" s="278"/>
      <c r="DG670" s="278"/>
      <c r="DH670" s="278"/>
      <c r="DI670" s="278"/>
      <c r="DJ670" s="278"/>
      <c r="DK670" s="278"/>
      <c r="DL670" s="278"/>
      <c r="DM670" s="278"/>
      <c r="DN670" s="278"/>
      <c r="DO670" s="278"/>
      <c r="DP670" s="278"/>
      <c r="DQ670" s="278"/>
      <c r="DR670" s="278"/>
      <c r="DS670" s="278"/>
      <c r="DT670" s="278"/>
      <c r="DU670" s="278"/>
      <c r="DV670" s="278"/>
      <c r="DW670" s="278"/>
      <c r="DX670" s="278"/>
      <c r="DY670" s="278"/>
      <c r="DZ670" s="278"/>
      <c r="EA670" s="278"/>
      <c r="EB670" s="278"/>
      <c r="EC670" s="278"/>
      <c r="ED670" s="278"/>
      <c r="EE670" s="278"/>
      <c r="EF670" s="278"/>
      <c r="EG670" s="278"/>
      <c r="EH670" s="278"/>
      <c r="EI670" s="278"/>
      <c r="EJ670" s="278"/>
      <c r="EK670" s="278"/>
      <c r="EL670" s="278"/>
      <c r="EM670" s="278"/>
      <c r="EN670" s="278"/>
      <c r="EO670" s="278"/>
      <c r="EP670" s="278"/>
      <c r="EQ670" s="278"/>
      <c r="ER670" s="278"/>
      <c r="ES670" s="278"/>
      <c r="ET670" s="278"/>
      <c r="EU670" s="278"/>
      <c r="EV670" s="278"/>
      <c r="EW670" s="278"/>
      <c r="EX670" s="278"/>
      <c r="EY670" s="278"/>
      <c r="EZ670" s="278"/>
      <c r="FA670" s="278"/>
      <c r="FB670" s="278"/>
      <c r="FC670" s="278"/>
      <c r="FD670" s="278"/>
      <c r="FE670" s="278"/>
      <c r="FF670" s="278"/>
      <c r="FG670" s="278"/>
      <c r="FH670" s="278"/>
      <c r="FI670" s="278"/>
      <c r="FJ670" s="278"/>
      <c r="FK670" s="278"/>
      <c r="FL670" s="278"/>
      <c r="FM670" s="278"/>
      <c r="FN670" s="278"/>
      <c r="FO670" s="278"/>
      <c r="FP670" s="278"/>
      <c r="FQ670" s="278"/>
      <c r="FR670" s="278"/>
      <c r="FS670" s="278"/>
      <c r="FT670" s="278"/>
      <c r="FU670" s="278"/>
      <c r="FV670" s="278"/>
      <c r="FW670" s="278"/>
      <c r="FX670" s="278"/>
      <c r="FY670" s="278"/>
      <c r="FZ670" s="278"/>
      <c r="GA670" s="278"/>
      <c r="GB670" s="278"/>
      <c r="GC670" s="278"/>
      <c r="GD670" s="278"/>
      <c r="GE670" s="278"/>
      <c r="GF670" s="278"/>
      <c r="GG670" s="278"/>
      <c r="GH670" s="278"/>
      <c r="GI670" s="278"/>
      <c r="GJ670" s="278"/>
      <c r="GK670" s="278"/>
      <c r="GL670" s="278"/>
      <c r="GM670" s="278"/>
      <c r="GN670" s="278"/>
      <c r="GO670" s="278"/>
      <c r="GP670" s="278"/>
      <c r="GQ670" s="278"/>
      <c r="GR670" s="278"/>
      <c r="GS670" s="278"/>
      <c r="GT670" s="278"/>
      <c r="GU670" s="278"/>
      <c r="GV670" s="278"/>
      <c r="GW670" s="278"/>
      <c r="GX670" s="278"/>
      <c r="GY670" s="278"/>
      <c r="GZ670" s="278"/>
      <c r="HA670" s="278"/>
      <c r="HB670" s="278"/>
      <c r="HC670" s="278"/>
      <c r="HD670" s="278"/>
      <c r="HE670" s="278"/>
      <c r="HF670" s="278"/>
      <c r="HG670" s="278"/>
      <c r="HH670" s="278"/>
      <c r="HI670" s="278"/>
      <c r="HJ670" s="278"/>
      <c r="HK670" s="278"/>
      <c r="HL670" s="278"/>
      <c r="HM670" s="278"/>
      <c r="HN670" s="278"/>
      <c r="HO670" s="278"/>
    </row>
    <row r="671" spans="1:223" ht="54.75" customHeight="1" x14ac:dyDescent="0.15">
      <c r="A671" s="278"/>
      <c r="B671" s="279" t="s">
        <v>7821</v>
      </c>
      <c r="C671" s="279" t="s">
        <v>7796</v>
      </c>
      <c r="D671" s="279" t="s">
        <v>6277</v>
      </c>
      <c r="E671" s="263">
        <v>229</v>
      </c>
      <c r="F671" s="279" t="s">
        <v>7792</v>
      </c>
      <c r="G671" s="322" t="s">
        <v>7922</v>
      </c>
      <c r="H671" s="279" t="s">
        <v>7941</v>
      </c>
      <c r="I671" s="279" t="s">
        <v>7796</v>
      </c>
      <c r="J671" s="279" t="s">
        <v>6571</v>
      </c>
      <c r="K671" s="279" t="s">
        <v>3967</v>
      </c>
      <c r="L671" s="279" t="s">
        <v>4910</v>
      </c>
      <c r="M671" s="264">
        <v>1</v>
      </c>
      <c r="N671" s="264">
        <v>0</v>
      </c>
      <c r="O671" s="279" t="s">
        <v>511</v>
      </c>
      <c r="P671" s="263">
        <v>15</v>
      </c>
      <c r="Q671" s="279" t="s">
        <v>511</v>
      </c>
      <c r="R671" s="263">
        <v>1</v>
      </c>
      <c r="S671" s="263">
        <v>1</v>
      </c>
      <c r="T671" s="278">
        <v>0</v>
      </c>
      <c r="U671" s="263">
        <v>0</v>
      </c>
      <c r="V671" s="263">
        <v>6807933</v>
      </c>
      <c r="W671" s="263">
        <v>69700488</v>
      </c>
      <c r="X671" s="264">
        <v>3</v>
      </c>
      <c r="Y671" s="263">
        <v>80</v>
      </c>
      <c r="Z671" s="263">
        <v>1470</v>
      </c>
      <c r="AA671" s="263">
        <v>28947506</v>
      </c>
      <c r="AB671" s="263">
        <v>4096</v>
      </c>
      <c r="AC671" s="279" t="s">
        <v>6514</v>
      </c>
      <c r="AD671" s="279" t="s">
        <v>6515</v>
      </c>
      <c r="AE671" s="263">
        <v>7</v>
      </c>
      <c r="AF671" s="278" t="s">
        <v>6319</v>
      </c>
      <c r="AG671" s="278" t="s">
        <v>5133</v>
      </c>
      <c r="AH671" s="278" t="s">
        <v>6319</v>
      </c>
      <c r="AI671" s="278" t="s">
        <v>5133</v>
      </c>
      <c r="AJ671" s="278" t="s">
        <v>6319</v>
      </c>
      <c r="AK671" s="278" t="s">
        <v>6319</v>
      </c>
      <c r="AL671" s="278" t="s">
        <v>6319</v>
      </c>
      <c r="AM671" s="278" t="s">
        <v>6319</v>
      </c>
      <c r="AN671" s="263">
        <v>4</v>
      </c>
      <c r="AO671" s="263">
        <v>5000</v>
      </c>
      <c r="AP671" s="263">
        <v>-10</v>
      </c>
      <c r="AQ671" s="263">
        <v>0</v>
      </c>
      <c r="AR671" s="263">
        <v>0</v>
      </c>
      <c r="AS671" s="263">
        <v>3</v>
      </c>
      <c r="AT671" s="263">
        <v>3538</v>
      </c>
      <c r="AU671" s="278" t="s">
        <v>5133</v>
      </c>
      <c r="AV671" s="264">
        <v>2</v>
      </c>
      <c r="AW671" s="263">
        <v>8</v>
      </c>
      <c r="AX671" s="263">
        <v>16</v>
      </c>
      <c r="AY671" s="278"/>
      <c r="AZ671" s="278" t="s">
        <v>5133</v>
      </c>
      <c r="BA671" s="263">
        <v>0</v>
      </c>
      <c r="BB671" s="274">
        <v>2.8066843402777777</v>
      </c>
      <c r="BC671" s="274">
        <v>2.0000001967592591</v>
      </c>
      <c r="BD671" s="274">
        <v>2</v>
      </c>
      <c r="BE671" s="274">
        <v>2.0787955208333333</v>
      </c>
      <c r="BF671" s="274">
        <v>2.806718599537037</v>
      </c>
      <c r="BG671" s="279" t="s">
        <v>6953</v>
      </c>
      <c r="BH671" s="279" t="s">
        <v>7804</v>
      </c>
      <c r="BI671" s="279" t="s">
        <v>7799</v>
      </c>
      <c r="BJ671" s="323" t="s">
        <v>7924</v>
      </c>
      <c r="BK671" s="279" t="s">
        <v>7757</v>
      </c>
      <c r="BL671" s="279" t="s">
        <v>7925</v>
      </c>
      <c r="BM671" s="279"/>
      <c r="BN671" s="279" t="s">
        <v>7793</v>
      </c>
      <c r="BO671" s="279" t="s">
        <v>7926</v>
      </c>
      <c r="BP671" s="279" t="s">
        <v>7806</v>
      </c>
      <c r="BQ671" s="279" t="s">
        <v>7777</v>
      </c>
      <c r="BR671" s="279" t="s">
        <v>7794</v>
      </c>
      <c r="BS671" s="279" t="s">
        <v>7830</v>
      </c>
      <c r="BT671" s="279" t="s">
        <v>7927</v>
      </c>
      <c r="BU671" s="278"/>
      <c r="BV671" s="278"/>
      <c r="BW671" s="278"/>
      <c r="BX671" s="278"/>
      <c r="BY671" s="278"/>
      <c r="BZ671" s="278"/>
      <c r="CA671" s="278"/>
      <c r="CB671" s="278"/>
      <c r="CC671" s="278"/>
      <c r="CD671" s="278"/>
      <c r="CE671" s="278"/>
      <c r="CF671" s="278"/>
      <c r="CG671" s="278"/>
      <c r="CH671" s="278"/>
      <c r="CI671" s="278"/>
      <c r="CJ671" s="278"/>
      <c r="CK671" s="278"/>
      <c r="CL671" s="278"/>
      <c r="CM671" s="278"/>
      <c r="CN671" s="278"/>
      <c r="CO671" s="278"/>
      <c r="CP671" s="278"/>
      <c r="CQ671" s="278"/>
      <c r="CR671" s="278"/>
      <c r="CS671" s="278"/>
      <c r="CT671" s="278"/>
      <c r="CU671" s="278"/>
      <c r="CV671" s="278"/>
      <c r="CW671" s="278"/>
      <c r="CX671" s="278"/>
      <c r="CY671" s="278"/>
      <c r="CZ671" s="278"/>
      <c r="DA671" s="278"/>
      <c r="DB671" s="278"/>
      <c r="DC671" s="278"/>
      <c r="DD671" s="278"/>
      <c r="DE671" s="278"/>
      <c r="DF671" s="278"/>
      <c r="DG671" s="278"/>
      <c r="DH671" s="278"/>
      <c r="DI671" s="278"/>
      <c r="DJ671" s="278"/>
      <c r="DK671" s="278"/>
      <c r="DL671" s="278"/>
      <c r="DM671" s="278"/>
      <c r="DN671" s="278"/>
      <c r="DO671" s="278"/>
      <c r="DP671" s="278"/>
      <c r="DQ671" s="278"/>
      <c r="DR671" s="278"/>
      <c r="DS671" s="278"/>
      <c r="DT671" s="278"/>
      <c r="DU671" s="278"/>
      <c r="DV671" s="278"/>
      <c r="DW671" s="278"/>
      <c r="DX671" s="278"/>
      <c r="DY671" s="278"/>
      <c r="DZ671" s="278"/>
      <c r="EA671" s="278"/>
      <c r="EB671" s="278"/>
      <c r="EC671" s="278"/>
      <c r="ED671" s="278"/>
      <c r="EE671" s="278"/>
      <c r="EF671" s="278"/>
      <c r="EG671" s="278"/>
      <c r="EH671" s="278"/>
      <c r="EI671" s="278"/>
      <c r="EJ671" s="278"/>
      <c r="EK671" s="278"/>
      <c r="EL671" s="278"/>
      <c r="EM671" s="278"/>
      <c r="EN671" s="278"/>
      <c r="EO671" s="278"/>
      <c r="EP671" s="278"/>
      <c r="EQ671" s="278"/>
      <c r="ER671" s="278"/>
      <c r="ES671" s="278"/>
      <c r="ET671" s="278"/>
      <c r="EU671" s="278"/>
      <c r="EV671" s="278"/>
      <c r="EW671" s="278"/>
      <c r="EX671" s="278"/>
      <c r="EY671" s="278"/>
      <c r="EZ671" s="278"/>
      <c r="FA671" s="278"/>
      <c r="FB671" s="278"/>
      <c r="FC671" s="278"/>
      <c r="FD671" s="278"/>
      <c r="FE671" s="278"/>
      <c r="FF671" s="278"/>
      <c r="FG671" s="278"/>
      <c r="FH671" s="278"/>
      <c r="FI671" s="278"/>
      <c r="FJ671" s="278"/>
      <c r="FK671" s="278"/>
      <c r="FL671" s="278"/>
      <c r="FM671" s="278"/>
      <c r="FN671" s="278"/>
      <c r="FO671" s="278"/>
      <c r="FP671" s="278"/>
      <c r="FQ671" s="278"/>
      <c r="FR671" s="278"/>
      <c r="FS671" s="278"/>
      <c r="FT671" s="278"/>
      <c r="FU671" s="278"/>
      <c r="FV671" s="278"/>
      <c r="FW671" s="278"/>
      <c r="FX671" s="278"/>
      <c r="FY671" s="278"/>
      <c r="FZ671" s="278"/>
      <c r="GA671" s="278"/>
      <c r="GB671" s="278"/>
      <c r="GC671" s="278"/>
      <c r="GD671" s="278"/>
      <c r="GE671" s="278"/>
      <c r="GF671" s="278"/>
      <c r="GG671" s="278"/>
      <c r="GH671" s="278"/>
      <c r="GI671" s="278"/>
      <c r="GJ671" s="278"/>
      <c r="GK671" s="278"/>
      <c r="GL671" s="278"/>
      <c r="GM671" s="278"/>
      <c r="GN671" s="278"/>
      <c r="GO671" s="278"/>
      <c r="GP671" s="278"/>
      <c r="GQ671" s="278"/>
      <c r="GR671" s="278"/>
      <c r="GS671" s="278"/>
      <c r="GT671" s="278"/>
      <c r="GU671" s="278"/>
      <c r="GV671" s="278"/>
      <c r="GW671" s="278"/>
      <c r="GX671" s="278"/>
      <c r="GY671" s="278"/>
      <c r="GZ671" s="278"/>
      <c r="HA671" s="278"/>
      <c r="HB671" s="278"/>
      <c r="HC671" s="278"/>
      <c r="HD671" s="278"/>
      <c r="HE671" s="278"/>
      <c r="HF671" s="278"/>
      <c r="HG671" s="278"/>
      <c r="HH671" s="278"/>
      <c r="HI671" s="278"/>
      <c r="HJ671" s="278"/>
      <c r="HK671" s="278"/>
      <c r="HL671" s="278"/>
      <c r="HM671" s="278"/>
      <c r="HN671" s="278"/>
      <c r="HO671" s="278"/>
    </row>
    <row r="672" spans="1:223" ht="54.75" customHeight="1" x14ac:dyDescent="0.15">
      <c r="A672" s="278"/>
      <c r="B672" s="279" t="s">
        <v>7821</v>
      </c>
      <c r="C672" s="279" t="s">
        <v>7796</v>
      </c>
      <c r="D672" s="279" t="s">
        <v>6277</v>
      </c>
      <c r="E672" s="263">
        <v>229</v>
      </c>
      <c r="F672" s="279" t="s">
        <v>7792</v>
      </c>
      <c r="G672" s="322" t="s">
        <v>7922</v>
      </c>
      <c r="H672" s="279" t="s">
        <v>7941</v>
      </c>
      <c r="I672" s="279" t="s">
        <v>7796</v>
      </c>
      <c r="J672" s="279" t="s">
        <v>6571</v>
      </c>
      <c r="K672" s="279" t="s">
        <v>3967</v>
      </c>
      <c r="L672" s="279" t="s">
        <v>4910</v>
      </c>
      <c r="M672" s="264">
        <v>1</v>
      </c>
      <c r="N672" s="264">
        <v>0</v>
      </c>
      <c r="O672" s="279" t="s">
        <v>511</v>
      </c>
      <c r="P672" s="263">
        <v>15</v>
      </c>
      <c r="Q672" s="279" t="s">
        <v>511</v>
      </c>
      <c r="R672" s="263">
        <v>1</v>
      </c>
      <c r="S672" s="263">
        <v>1</v>
      </c>
      <c r="T672" s="278">
        <v>0</v>
      </c>
      <c r="U672" s="263">
        <v>0</v>
      </c>
      <c r="V672" s="263">
        <v>6807933</v>
      </c>
      <c r="W672" s="263">
        <v>69700488</v>
      </c>
      <c r="X672" s="264">
        <v>3</v>
      </c>
      <c r="Y672" s="263">
        <v>80</v>
      </c>
      <c r="Z672" s="263">
        <v>1470</v>
      </c>
      <c r="AA672" s="263">
        <v>28947506</v>
      </c>
      <c r="AB672" s="263">
        <v>4096</v>
      </c>
      <c r="AC672" s="279" t="s">
        <v>6514</v>
      </c>
      <c r="AD672" s="279" t="s">
        <v>6515</v>
      </c>
      <c r="AE672" s="263">
        <v>7</v>
      </c>
      <c r="AF672" s="278" t="s">
        <v>6319</v>
      </c>
      <c r="AG672" s="278" t="s">
        <v>5133</v>
      </c>
      <c r="AH672" s="278" t="s">
        <v>6319</v>
      </c>
      <c r="AI672" s="278" t="s">
        <v>5133</v>
      </c>
      <c r="AJ672" s="278" t="s">
        <v>6319</v>
      </c>
      <c r="AK672" s="278" t="s">
        <v>6319</v>
      </c>
      <c r="AL672" s="278" t="s">
        <v>6319</v>
      </c>
      <c r="AM672" s="278" t="s">
        <v>6319</v>
      </c>
      <c r="AN672" s="263">
        <v>4</v>
      </c>
      <c r="AO672" s="263">
        <v>5000</v>
      </c>
      <c r="AP672" s="263">
        <v>-10</v>
      </c>
      <c r="AQ672" s="263">
        <v>0</v>
      </c>
      <c r="AR672" s="263">
        <v>0</v>
      </c>
      <c r="AS672" s="263">
        <v>3</v>
      </c>
      <c r="AT672" s="263">
        <v>3538</v>
      </c>
      <c r="AU672" s="278" t="s">
        <v>5133</v>
      </c>
      <c r="AV672" s="264">
        <v>2</v>
      </c>
      <c r="AW672" s="263">
        <v>8</v>
      </c>
      <c r="AX672" s="263">
        <v>16</v>
      </c>
      <c r="AY672" s="278"/>
      <c r="AZ672" s="278" t="s">
        <v>5133</v>
      </c>
      <c r="BA672" s="263">
        <v>0</v>
      </c>
      <c r="BB672" s="274">
        <v>2.8066843402777777</v>
      </c>
      <c r="BC672" s="274">
        <v>2.0000001967592591</v>
      </c>
      <c r="BD672" s="274">
        <v>2</v>
      </c>
      <c r="BE672" s="274">
        <v>2.0787955208333333</v>
      </c>
      <c r="BF672" s="274">
        <v>2.806718599537037</v>
      </c>
      <c r="BG672" s="279" t="s">
        <v>6953</v>
      </c>
      <c r="BH672" s="279" t="s">
        <v>7804</v>
      </c>
      <c r="BI672" s="279" t="s">
        <v>7799</v>
      </c>
      <c r="BJ672" s="323" t="s">
        <v>7924</v>
      </c>
      <c r="BK672" s="279" t="s">
        <v>7757</v>
      </c>
      <c r="BL672" s="279" t="s">
        <v>7925</v>
      </c>
      <c r="BM672" s="279"/>
      <c r="BN672" s="279" t="s">
        <v>7793</v>
      </c>
      <c r="BO672" s="279" t="s">
        <v>7926</v>
      </c>
      <c r="BP672" s="279" t="s">
        <v>7806</v>
      </c>
      <c r="BQ672" s="279" t="s">
        <v>7777</v>
      </c>
      <c r="BR672" s="279" t="s">
        <v>7794</v>
      </c>
      <c r="BS672" s="279" t="s">
        <v>7830</v>
      </c>
      <c r="BT672" s="279" t="s">
        <v>7927</v>
      </c>
      <c r="BU672" s="278"/>
      <c r="BV672" s="278"/>
      <c r="BW672" s="278"/>
      <c r="BX672" s="278"/>
      <c r="BY672" s="278"/>
      <c r="BZ672" s="278"/>
      <c r="CA672" s="278"/>
      <c r="CB672" s="278"/>
      <c r="CC672" s="278"/>
      <c r="CD672" s="278"/>
      <c r="CE672" s="278"/>
      <c r="CF672" s="278"/>
      <c r="CG672" s="278"/>
      <c r="CH672" s="278"/>
      <c r="CI672" s="278"/>
      <c r="CJ672" s="278"/>
      <c r="CK672" s="278"/>
      <c r="CL672" s="278"/>
      <c r="CM672" s="278"/>
      <c r="CN672" s="278"/>
      <c r="CO672" s="278"/>
      <c r="CP672" s="278"/>
      <c r="CQ672" s="278"/>
      <c r="CR672" s="278"/>
      <c r="CS672" s="278"/>
      <c r="CT672" s="278"/>
      <c r="CU672" s="278"/>
      <c r="CV672" s="278"/>
      <c r="CW672" s="278"/>
      <c r="CX672" s="278"/>
      <c r="CY672" s="278"/>
      <c r="CZ672" s="278"/>
      <c r="DA672" s="278"/>
      <c r="DB672" s="278"/>
      <c r="DC672" s="278"/>
      <c r="DD672" s="278"/>
      <c r="DE672" s="278"/>
      <c r="DF672" s="278"/>
      <c r="DG672" s="278"/>
      <c r="DH672" s="278"/>
      <c r="DI672" s="278"/>
      <c r="DJ672" s="278"/>
      <c r="DK672" s="278"/>
      <c r="DL672" s="278"/>
      <c r="DM672" s="278"/>
      <c r="DN672" s="278"/>
      <c r="DO672" s="278"/>
      <c r="DP672" s="278"/>
      <c r="DQ672" s="278"/>
      <c r="DR672" s="278"/>
      <c r="DS672" s="278"/>
      <c r="DT672" s="278"/>
      <c r="DU672" s="278"/>
      <c r="DV672" s="278"/>
      <c r="DW672" s="278"/>
      <c r="DX672" s="278"/>
      <c r="DY672" s="278"/>
      <c r="DZ672" s="278"/>
      <c r="EA672" s="278"/>
      <c r="EB672" s="278"/>
      <c r="EC672" s="278"/>
      <c r="ED672" s="278"/>
      <c r="EE672" s="278"/>
      <c r="EF672" s="278"/>
      <c r="EG672" s="278"/>
      <c r="EH672" s="278"/>
      <c r="EI672" s="278"/>
      <c r="EJ672" s="278"/>
      <c r="EK672" s="278"/>
      <c r="EL672" s="278"/>
      <c r="EM672" s="278"/>
      <c r="EN672" s="278"/>
      <c r="EO672" s="278"/>
      <c r="EP672" s="278"/>
      <c r="EQ672" s="278"/>
      <c r="ER672" s="278"/>
      <c r="ES672" s="278"/>
      <c r="ET672" s="278"/>
      <c r="EU672" s="278"/>
      <c r="EV672" s="278"/>
      <c r="EW672" s="278"/>
      <c r="EX672" s="278"/>
      <c r="EY672" s="278"/>
      <c r="EZ672" s="278"/>
      <c r="FA672" s="278"/>
      <c r="FB672" s="278"/>
      <c r="FC672" s="278"/>
      <c r="FD672" s="278"/>
      <c r="FE672" s="278"/>
      <c r="FF672" s="278"/>
      <c r="FG672" s="278"/>
      <c r="FH672" s="278"/>
      <c r="FI672" s="278"/>
      <c r="FJ672" s="278"/>
      <c r="FK672" s="278"/>
      <c r="FL672" s="278"/>
      <c r="FM672" s="278"/>
      <c r="FN672" s="278"/>
      <c r="FO672" s="278"/>
      <c r="FP672" s="278"/>
      <c r="FQ672" s="278"/>
      <c r="FR672" s="278"/>
      <c r="FS672" s="278"/>
      <c r="FT672" s="278"/>
      <c r="FU672" s="278"/>
      <c r="FV672" s="278"/>
      <c r="FW672" s="278"/>
      <c r="FX672" s="278"/>
      <c r="FY672" s="278"/>
      <c r="FZ672" s="278"/>
      <c r="GA672" s="278"/>
      <c r="GB672" s="278"/>
      <c r="GC672" s="278"/>
      <c r="GD672" s="278"/>
      <c r="GE672" s="278"/>
      <c r="GF672" s="278"/>
      <c r="GG672" s="278"/>
      <c r="GH672" s="278"/>
      <c r="GI672" s="278"/>
      <c r="GJ672" s="278"/>
      <c r="GK672" s="278"/>
      <c r="GL672" s="278"/>
      <c r="GM672" s="278"/>
      <c r="GN672" s="278"/>
      <c r="GO672" s="278"/>
      <c r="GP672" s="278"/>
      <c r="GQ672" s="278"/>
      <c r="GR672" s="278"/>
      <c r="GS672" s="278"/>
      <c r="GT672" s="278"/>
      <c r="GU672" s="278"/>
      <c r="GV672" s="278"/>
      <c r="GW672" s="278"/>
      <c r="GX672" s="278"/>
      <c r="GY672" s="278"/>
      <c r="GZ672" s="278"/>
      <c r="HA672" s="278"/>
      <c r="HB672" s="278"/>
      <c r="HC672" s="278"/>
      <c r="HD672" s="278"/>
      <c r="HE672" s="278"/>
      <c r="HF672" s="278"/>
      <c r="HG672" s="278"/>
      <c r="HH672" s="278"/>
      <c r="HI672" s="278"/>
      <c r="HJ672" s="278"/>
      <c r="HK672" s="278"/>
      <c r="HL672" s="278"/>
      <c r="HM672" s="278"/>
      <c r="HN672" s="278"/>
      <c r="HO672" s="278"/>
    </row>
    <row r="673" spans="1:223" ht="54.75" customHeight="1" x14ac:dyDescent="0.15">
      <c r="A673" s="278"/>
      <c r="B673" s="279" t="s">
        <v>7821</v>
      </c>
      <c r="C673" s="279" t="s">
        <v>7796</v>
      </c>
      <c r="D673" s="279" t="s">
        <v>6277</v>
      </c>
      <c r="E673" s="263">
        <v>229</v>
      </c>
      <c r="F673" s="279" t="s">
        <v>7792</v>
      </c>
      <c r="G673" s="322" t="s">
        <v>7922</v>
      </c>
      <c r="H673" s="279" t="s">
        <v>7940</v>
      </c>
      <c r="I673" s="279" t="s">
        <v>7796</v>
      </c>
      <c r="J673" s="279" t="s">
        <v>6571</v>
      </c>
      <c r="K673" s="279" t="s">
        <v>3967</v>
      </c>
      <c r="L673" s="279" t="s">
        <v>4910</v>
      </c>
      <c r="M673" s="264">
        <v>1</v>
      </c>
      <c r="N673" s="264">
        <v>0</v>
      </c>
      <c r="O673" s="279" t="s">
        <v>511</v>
      </c>
      <c r="P673" s="263">
        <v>15</v>
      </c>
      <c r="Q673" s="279" t="s">
        <v>511</v>
      </c>
      <c r="R673" s="263">
        <v>1</v>
      </c>
      <c r="S673" s="263">
        <v>1</v>
      </c>
      <c r="T673" s="278">
        <v>0</v>
      </c>
      <c r="U673" s="263">
        <v>0</v>
      </c>
      <c r="V673" s="263">
        <v>6807933</v>
      </c>
      <c r="W673" s="263">
        <v>69700488</v>
      </c>
      <c r="X673" s="264">
        <v>3</v>
      </c>
      <c r="Y673" s="263">
        <v>80</v>
      </c>
      <c r="Z673" s="263">
        <v>1470</v>
      </c>
      <c r="AA673" s="263">
        <v>28947506</v>
      </c>
      <c r="AB673" s="263">
        <v>4096</v>
      </c>
      <c r="AC673" s="279" t="s">
        <v>6514</v>
      </c>
      <c r="AD673" s="279" t="s">
        <v>6515</v>
      </c>
      <c r="AE673" s="263">
        <v>7</v>
      </c>
      <c r="AF673" s="278" t="s">
        <v>6319</v>
      </c>
      <c r="AG673" s="278" t="s">
        <v>5133</v>
      </c>
      <c r="AH673" s="278" t="s">
        <v>6319</v>
      </c>
      <c r="AI673" s="278" t="s">
        <v>5133</v>
      </c>
      <c r="AJ673" s="278" t="s">
        <v>6319</v>
      </c>
      <c r="AK673" s="278" t="s">
        <v>6319</v>
      </c>
      <c r="AL673" s="278" t="s">
        <v>6319</v>
      </c>
      <c r="AM673" s="278" t="s">
        <v>6319</v>
      </c>
      <c r="AN673" s="263">
        <v>4</v>
      </c>
      <c r="AO673" s="263">
        <v>5000</v>
      </c>
      <c r="AP673" s="263">
        <v>-10</v>
      </c>
      <c r="AQ673" s="263">
        <v>0</v>
      </c>
      <c r="AR673" s="263">
        <v>0</v>
      </c>
      <c r="AS673" s="263">
        <v>3</v>
      </c>
      <c r="AT673" s="263">
        <v>3538</v>
      </c>
      <c r="AU673" s="278" t="s">
        <v>5133</v>
      </c>
      <c r="AV673" s="264">
        <v>2</v>
      </c>
      <c r="AW673" s="263">
        <v>8</v>
      </c>
      <c r="AX673" s="263">
        <v>16</v>
      </c>
      <c r="AY673" s="278"/>
      <c r="AZ673" s="278" t="s">
        <v>5133</v>
      </c>
      <c r="BA673" s="263">
        <v>0</v>
      </c>
      <c r="BB673" s="274">
        <v>2.8066843402777777</v>
      </c>
      <c r="BC673" s="274">
        <v>2.0000001967592591</v>
      </c>
      <c r="BD673" s="274">
        <v>2</v>
      </c>
      <c r="BE673" s="274">
        <v>2.0787955208333333</v>
      </c>
      <c r="BF673" s="274">
        <v>2.806718599537037</v>
      </c>
      <c r="BG673" s="279" t="s">
        <v>6953</v>
      </c>
      <c r="BH673" s="279" t="s">
        <v>7804</v>
      </c>
      <c r="BI673" s="279" t="s">
        <v>7799</v>
      </c>
      <c r="BJ673" s="323" t="s">
        <v>7924</v>
      </c>
      <c r="BK673" s="279" t="s">
        <v>7757</v>
      </c>
      <c r="BL673" s="279" t="s">
        <v>7925</v>
      </c>
      <c r="BM673" s="279"/>
      <c r="BN673" s="279" t="s">
        <v>7793</v>
      </c>
      <c r="BO673" s="279" t="s">
        <v>7926</v>
      </c>
      <c r="BP673" s="279" t="s">
        <v>7806</v>
      </c>
      <c r="BQ673" s="279" t="s">
        <v>7777</v>
      </c>
      <c r="BR673" s="279" t="s">
        <v>7794</v>
      </c>
      <c r="BS673" s="279" t="s">
        <v>7830</v>
      </c>
      <c r="BT673" s="279" t="s">
        <v>7927</v>
      </c>
      <c r="BU673" s="278"/>
      <c r="BV673" s="278"/>
      <c r="BW673" s="278"/>
      <c r="BX673" s="278"/>
      <c r="BY673" s="278"/>
      <c r="BZ673" s="278"/>
      <c r="CA673" s="278"/>
      <c r="CB673" s="278"/>
      <c r="CC673" s="278"/>
      <c r="CD673" s="278"/>
      <c r="CE673" s="278"/>
      <c r="CF673" s="278"/>
      <c r="CG673" s="278"/>
      <c r="CH673" s="278"/>
      <c r="CI673" s="278"/>
      <c r="CJ673" s="278"/>
      <c r="CK673" s="278"/>
      <c r="CL673" s="278"/>
      <c r="CM673" s="278"/>
      <c r="CN673" s="278"/>
      <c r="CO673" s="278"/>
      <c r="CP673" s="278"/>
      <c r="CQ673" s="278"/>
      <c r="CR673" s="278"/>
      <c r="CS673" s="278"/>
      <c r="CT673" s="278"/>
      <c r="CU673" s="278"/>
      <c r="CV673" s="278"/>
      <c r="CW673" s="278"/>
      <c r="CX673" s="278"/>
      <c r="CY673" s="278"/>
      <c r="CZ673" s="278"/>
      <c r="DA673" s="278"/>
      <c r="DB673" s="278"/>
      <c r="DC673" s="278"/>
      <c r="DD673" s="278"/>
      <c r="DE673" s="278"/>
      <c r="DF673" s="278"/>
      <c r="DG673" s="278"/>
      <c r="DH673" s="278"/>
      <c r="DI673" s="278"/>
      <c r="DJ673" s="278"/>
      <c r="DK673" s="278"/>
      <c r="DL673" s="278"/>
      <c r="DM673" s="278"/>
      <c r="DN673" s="278"/>
      <c r="DO673" s="278"/>
      <c r="DP673" s="278"/>
      <c r="DQ673" s="278"/>
      <c r="DR673" s="278"/>
      <c r="DS673" s="278"/>
      <c r="DT673" s="278"/>
      <c r="DU673" s="278"/>
      <c r="DV673" s="278"/>
      <c r="DW673" s="278"/>
      <c r="DX673" s="278"/>
      <c r="DY673" s="278"/>
      <c r="DZ673" s="278"/>
      <c r="EA673" s="278"/>
      <c r="EB673" s="278"/>
      <c r="EC673" s="278"/>
      <c r="ED673" s="278"/>
      <c r="EE673" s="278"/>
      <c r="EF673" s="278"/>
      <c r="EG673" s="278"/>
      <c r="EH673" s="278"/>
      <c r="EI673" s="278"/>
      <c r="EJ673" s="278"/>
      <c r="EK673" s="278"/>
      <c r="EL673" s="278"/>
      <c r="EM673" s="278"/>
      <c r="EN673" s="278"/>
      <c r="EO673" s="278"/>
      <c r="EP673" s="278"/>
      <c r="EQ673" s="278"/>
      <c r="ER673" s="278"/>
      <c r="ES673" s="278"/>
      <c r="ET673" s="278"/>
      <c r="EU673" s="278"/>
      <c r="EV673" s="278"/>
      <c r="EW673" s="278"/>
      <c r="EX673" s="278"/>
      <c r="EY673" s="278"/>
      <c r="EZ673" s="278"/>
      <c r="FA673" s="278"/>
      <c r="FB673" s="278"/>
      <c r="FC673" s="278"/>
      <c r="FD673" s="278"/>
      <c r="FE673" s="278"/>
      <c r="FF673" s="278"/>
      <c r="FG673" s="278"/>
      <c r="FH673" s="278"/>
      <c r="FI673" s="278"/>
      <c r="FJ673" s="278"/>
      <c r="FK673" s="278"/>
      <c r="FL673" s="278"/>
      <c r="FM673" s="278"/>
      <c r="FN673" s="278"/>
      <c r="FO673" s="278"/>
      <c r="FP673" s="278"/>
      <c r="FQ673" s="278"/>
      <c r="FR673" s="278"/>
      <c r="FS673" s="278"/>
      <c r="FT673" s="278"/>
      <c r="FU673" s="278"/>
      <c r="FV673" s="278"/>
      <c r="FW673" s="278"/>
      <c r="FX673" s="278"/>
      <c r="FY673" s="278"/>
      <c r="FZ673" s="278"/>
      <c r="GA673" s="278"/>
      <c r="GB673" s="278"/>
      <c r="GC673" s="278"/>
      <c r="GD673" s="278"/>
      <c r="GE673" s="278"/>
      <c r="GF673" s="278"/>
      <c r="GG673" s="278"/>
      <c r="GH673" s="278"/>
      <c r="GI673" s="278"/>
      <c r="GJ673" s="278"/>
      <c r="GK673" s="278"/>
      <c r="GL673" s="278"/>
      <c r="GM673" s="278"/>
      <c r="GN673" s="278"/>
      <c r="GO673" s="278"/>
      <c r="GP673" s="278"/>
      <c r="GQ673" s="278"/>
      <c r="GR673" s="278"/>
      <c r="GS673" s="278"/>
      <c r="GT673" s="278"/>
      <c r="GU673" s="278"/>
      <c r="GV673" s="278"/>
      <c r="GW673" s="278"/>
      <c r="GX673" s="278"/>
      <c r="GY673" s="278"/>
      <c r="GZ673" s="278"/>
      <c r="HA673" s="278"/>
      <c r="HB673" s="278"/>
      <c r="HC673" s="278"/>
      <c r="HD673" s="278"/>
      <c r="HE673" s="278"/>
      <c r="HF673" s="278"/>
      <c r="HG673" s="278"/>
      <c r="HH673" s="278"/>
      <c r="HI673" s="278"/>
      <c r="HJ673" s="278"/>
      <c r="HK673" s="278"/>
      <c r="HL673" s="278"/>
      <c r="HM673" s="278"/>
      <c r="HN673" s="278"/>
      <c r="HO673" s="278"/>
    </row>
    <row r="674" spans="1:223" ht="54.75" customHeight="1" x14ac:dyDescent="0.15">
      <c r="A674" s="278"/>
      <c r="B674" s="279" t="s">
        <v>7821</v>
      </c>
      <c r="C674" s="279" t="s">
        <v>7796</v>
      </c>
      <c r="D674" s="279" t="s">
        <v>6277</v>
      </c>
      <c r="E674" s="263">
        <v>229</v>
      </c>
      <c r="F674" s="279" t="s">
        <v>7792</v>
      </c>
      <c r="G674" s="322" t="s">
        <v>7922</v>
      </c>
      <c r="H674" s="279" t="s">
        <v>7939</v>
      </c>
      <c r="I674" s="279" t="s">
        <v>7796</v>
      </c>
      <c r="J674" s="279" t="s">
        <v>6571</v>
      </c>
      <c r="K674" s="279" t="s">
        <v>3967</v>
      </c>
      <c r="L674" s="279" t="s">
        <v>4910</v>
      </c>
      <c r="M674" s="264">
        <v>1</v>
      </c>
      <c r="N674" s="264">
        <v>0</v>
      </c>
      <c r="O674" s="279" t="s">
        <v>511</v>
      </c>
      <c r="P674" s="263">
        <v>15</v>
      </c>
      <c r="Q674" s="279" t="s">
        <v>511</v>
      </c>
      <c r="R674" s="263">
        <v>1</v>
      </c>
      <c r="S674" s="263">
        <v>1</v>
      </c>
      <c r="T674" s="278">
        <v>0</v>
      </c>
      <c r="U674" s="263">
        <v>0</v>
      </c>
      <c r="V674" s="263">
        <v>6807933</v>
      </c>
      <c r="W674" s="263">
        <v>69700488</v>
      </c>
      <c r="X674" s="264">
        <v>3</v>
      </c>
      <c r="Y674" s="263">
        <v>80</v>
      </c>
      <c r="Z674" s="263">
        <v>1470</v>
      </c>
      <c r="AA674" s="263">
        <v>28947506</v>
      </c>
      <c r="AB674" s="263">
        <v>4096</v>
      </c>
      <c r="AC674" s="279" t="s">
        <v>6514</v>
      </c>
      <c r="AD674" s="279" t="s">
        <v>6515</v>
      </c>
      <c r="AE674" s="263">
        <v>7</v>
      </c>
      <c r="AF674" s="278" t="s">
        <v>6319</v>
      </c>
      <c r="AG674" s="278" t="s">
        <v>5133</v>
      </c>
      <c r="AH674" s="278" t="s">
        <v>6319</v>
      </c>
      <c r="AI674" s="278" t="s">
        <v>5133</v>
      </c>
      <c r="AJ674" s="278" t="s">
        <v>6319</v>
      </c>
      <c r="AK674" s="278" t="s">
        <v>6319</v>
      </c>
      <c r="AL674" s="278" t="s">
        <v>6319</v>
      </c>
      <c r="AM674" s="278" t="s">
        <v>6319</v>
      </c>
      <c r="AN674" s="263">
        <v>4</v>
      </c>
      <c r="AO674" s="263">
        <v>5000</v>
      </c>
      <c r="AP674" s="263">
        <v>-10</v>
      </c>
      <c r="AQ674" s="263">
        <v>0</v>
      </c>
      <c r="AR674" s="263">
        <v>0</v>
      </c>
      <c r="AS674" s="263">
        <v>3</v>
      </c>
      <c r="AT674" s="263">
        <v>3538</v>
      </c>
      <c r="AU674" s="278" t="s">
        <v>5133</v>
      </c>
      <c r="AV674" s="264">
        <v>2</v>
      </c>
      <c r="AW674" s="263">
        <v>8</v>
      </c>
      <c r="AX674" s="263">
        <v>16</v>
      </c>
      <c r="AY674" s="278"/>
      <c r="AZ674" s="278" t="s">
        <v>5133</v>
      </c>
      <c r="BA674" s="263">
        <v>0</v>
      </c>
      <c r="BB674" s="274">
        <v>2.8066843402777777</v>
      </c>
      <c r="BC674" s="274">
        <v>2.0000001967592591</v>
      </c>
      <c r="BD674" s="274">
        <v>2</v>
      </c>
      <c r="BE674" s="274">
        <v>2.0787955208333333</v>
      </c>
      <c r="BF674" s="274">
        <v>2.806718599537037</v>
      </c>
      <c r="BG674" s="279" t="s">
        <v>6953</v>
      </c>
      <c r="BH674" s="279" t="s">
        <v>7804</v>
      </c>
      <c r="BI674" s="279" t="s">
        <v>7799</v>
      </c>
      <c r="BJ674" s="323" t="s">
        <v>7924</v>
      </c>
      <c r="BK674" s="279" t="s">
        <v>7757</v>
      </c>
      <c r="BL674" s="279" t="s">
        <v>7925</v>
      </c>
      <c r="BM674" s="279"/>
      <c r="BN674" s="279" t="s">
        <v>7793</v>
      </c>
      <c r="BO674" s="279" t="s">
        <v>7926</v>
      </c>
      <c r="BP674" s="279" t="s">
        <v>7806</v>
      </c>
      <c r="BQ674" s="279" t="s">
        <v>7777</v>
      </c>
      <c r="BR674" s="279" t="s">
        <v>7794</v>
      </c>
      <c r="BS674" s="279" t="s">
        <v>7830</v>
      </c>
      <c r="BT674" s="279" t="s">
        <v>7927</v>
      </c>
      <c r="BU674" s="278"/>
      <c r="BV674" s="278"/>
      <c r="BW674" s="278"/>
      <c r="BX674" s="278"/>
      <c r="BY674" s="278"/>
      <c r="BZ674" s="278"/>
      <c r="CA674" s="278"/>
      <c r="CB674" s="278"/>
      <c r="CC674" s="278"/>
      <c r="CD674" s="278"/>
      <c r="CE674" s="278"/>
      <c r="CF674" s="278"/>
      <c r="CG674" s="278"/>
      <c r="CH674" s="278"/>
      <c r="CI674" s="278"/>
      <c r="CJ674" s="278"/>
      <c r="CK674" s="278"/>
      <c r="CL674" s="278"/>
      <c r="CM674" s="278"/>
      <c r="CN674" s="278"/>
      <c r="CO674" s="278"/>
      <c r="CP674" s="278"/>
      <c r="CQ674" s="278"/>
      <c r="CR674" s="278"/>
      <c r="CS674" s="278"/>
      <c r="CT674" s="278"/>
      <c r="CU674" s="278"/>
      <c r="CV674" s="278"/>
      <c r="CW674" s="278"/>
      <c r="CX674" s="278"/>
      <c r="CY674" s="278"/>
      <c r="CZ674" s="278"/>
      <c r="DA674" s="278"/>
      <c r="DB674" s="278"/>
      <c r="DC674" s="278"/>
      <c r="DD674" s="278"/>
      <c r="DE674" s="278"/>
      <c r="DF674" s="278"/>
      <c r="DG674" s="278"/>
      <c r="DH674" s="278"/>
      <c r="DI674" s="278"/>
      <c r="DJ674" s="278"/>
      <c r="DK674" s="278"/>
      <c r="DL674" s="278"/>
      <c r="DM674" s="278"/>
      <c r="DN674" s="278"/>
      <c r="DO674" s="278"/>
      <c r="DP674" s="278"/>
      <c r="DQ674" s="278"/>
      <c r="DR674" s="278"/>
      <c r="DS674" s="278"/>
      <c r="DT674" s="278"/>
      <c r="DU674" s="278"/>
      <c r="DV674" s="278"/>
      <c r="DW674" s="278"/>
      <c r="DX674" s="278"/>
      <c r="DY674" s="278"/>
      <c r="DZ674" s="278"/>
      <c r="EA674" s="278"/>
      <c r="EB674" s="278"/>
      <c r="EC674" s="278"/>
      <c r="ED674" s="278"/>
      <c r="EE674" s="278"/>
      <c r="EF674" s="278"/>
      <c r="EG674" s="278"/>
      <c r="EH674" s="278"/>
      <c r="EI674" s="278"/>
      <c r="EJ674" s="278"/>
      <c r="EK674" s="278"/>
      <c r="EL674" s="278"/>
      <c r="EM674" s="278"/>
      <c r="EN674" s="278"/>
      <c r="EO674" s="278"/>
      <c r="EP674" s="278"/>
      <c r="EQ674" s="278"/>
      <c r="ER674" s="278"/>
      <c r="ES674" s="278"/>
      <c r="ET674" s="278"/>
      <c r="EU674" s="278"/>
      <c r="EV674" s="278"/>
      <c r="EW674" s="278"/>
      <c r="EX674" s="278"/>
      <c r="EY674" s="278"/>
      <c r="EZ674" s="278"/>
      <c r="FA674" s="278"/>
      <c r="FB674" s="278"/>
      <c r="FC674" s="278"/>
      <c r="FD674" s="278"/>
      <c r="FE674" s="278"/>
      <c r="FF674" s="278"/>
      <c r="FG674" s="278"/>
      <c r="FH674" s="278"/>
      <c r="FI674" s="278"/>
      <c r="FJ674" s="278"/>
      <c r="FK674" s="278"/>
      <c r="FL674" s="278"/>
      <c r="FM674" s="278"/>
      <c r="FN674" s="278"/>
      <c r="FO674" s="278"/>
      <c r="FP674" s="278"/>
      <c r="FQ674" s="278"/>
      <c r="FR674" s="278"/>
      <c r="FS674" s="278"/>
      <c r="FT674" s="278"/>
      <c r="FU674" s="278"/>
      <c r="FV674" s="278"/>
      <c r="FW674" s="278"/>
      <c r="FX674" s="278"/>
      <c r="FY674" s="278"/>
      <c r="FZ674" s="278"/>
      <c r="GA674" s="278"/>
      <c r="GB674" s="278"/>
      <c r="GC674" s="278"/>
      <c r="GD674" s="278"/>
      <c r="GE674" s="278"/>
      <c r="GF674" s="278"/>
      <c r="GG674" s="278"/>
      <c r="GH674" s="278"/>
      <c r="GI674" s="278"/>
      <c r="GJ674" s="278"/>
      <c r="GK674" s="278"/>
      <c r="GL674" s="278"/>
      <c r="GM674" s="278"/>
      <c r="GN674" s="278"/>
      <c r="GO674" s="278"/>
      <c r="GP674" s="278"/>
      <c r="GQ674" s="278"/>
      <c r="GR674" s="278"/>
      <c r="GS674" s="278"/>
      <c r="GT674" s="278"/>
      <c r="GU674" s="278"/>
      <c r="GV674" s="278"/>
      <c r="GW674" s="278"/>
      <c r="GX674" s="278"/>
      <c r="GY674" s="278"/>
      <c r="GZ674" s="278"/>
      <c r="HA674" s="278"/>
      <c r="HB674" s="278"/>
      <c r="HC674" s="278"/>
      <c r="HD674" s="278"/>
      <c r="HE674" s="278"/>
      <c r="HF674" s="278"/>
      <c r="HG674" s="278"/>
      <c r="HH674" s="278"/>
      <c r="HI674" s="278"/>
      <c r="HJ674" s="278"/>
      <c r="HK674" s="278"/>
      <c r="HL674" s="278"/>
      <c r="HM674" s="278"/>
      <c r="HN674" s="278"/>
      <c r="HO674" s="278"/>
    </row>
    <row r="675" spans="1:223" ht="54.75" customHeight="1" x14ac:dyDescent="0.15">
      <c r="A675" s="278"/>
      <c r="B675" s="279" t="s">
        <v>7821</v>
      </c>
      <c r="C675" s="279" t="s">
        <v>7800</v>
      </c>
      <c r="D675" s="279" t="s">
        <v>6277</v>
      </c>
      <c r="E675" s="263">
        <v>229</v>
      </c>
      <c r="F675" s="279" t="s">
        <v>7792</v>
      </c>
      <c r="G675" s="322" t="s">
        <v>7922</v>
      </c>
      <c r="H675" s="279" t="s">
        <v>7938</v>
      </c>
      <c r="I675" s="279" t="s">
        <v>7796</v>
      </c>
      <c r="J675" s="279" t="s">
        <v>6571</v>
      </c>
      <c r="K675" s="279" t="s">
        <v>3967</v>
      </c>
      <c r="L675" s="279" t="s">
        <v>4910</v>
      </c>
      <c r="M675" s="264">
        <v>1</v>
      </c>
      <c r="N675" s="264">
        <v>0</v>
      </c>
      <c r="O675" s="279" t="s">
        <v>511</v>
      </c>
      <c r="P675" s="263">
        <v>15</v>
      </c>
      <c r="Q675" s="279" t="s">
        <v>511</v>
      </c>
      <c r="R675" s="263">
        <v>1</v>
      </c>
      <c r="S675" s="263">
        <v>1</v>
      </c>
      <c r="T675" s="278">
        <v>0</v>
      </c>
      <c r="U675" s="263">
        <v>0</v>
      </c>
      <c r="V675" s="263">
        <v>6807933</v>
      </c>
      <c r="W675" s="263">
        <v>69700488</v>
      </c>
      <c r="X675" s="264">
        <v>3</v>
      </c>
      <c r="Y675" s="263">
        <v>80</v>
      </c>
      <c r="Z675" s="263">
        <v>1470</v>
      </c>
      <c r="AA675" s="263">
        <v>28947506</v>
      </c>
      <c r="AB675" s="263">
        <v>4096</v>
      </c>
      <c r="AC675" s="279" t="s">
        <v>6514</v>
      </c>
      <c r="AD675" s="279" t="s">
        <v>6515</v>
      </c>
      <c r="AE675" s="263">
        <v>7</v>
      </c>
      <c r="AF675" s="278" t="s">
        <v>6319</v>
      </c>
      <c r="AG675" s="278" t="s">
        <v>5133</v>
      </c>
      <c r="AH675" s="278" t="s">
        <v>6319</v>
      </c>
      <c r="AI675" s="278" t="s">
        <v>5133</v>
      </c>
      <c r="AJ675" s="278" t="s">
        <v>6319</v>
      </c>
      <c r="AK675" s="278" t="s">
        <v>6319</v>
      </c>
      <c r="AL675" s="278" t="s">
        <v>6319</v>
      </c>
      <c r="AM675" s="278" t="s">
        <v>6319</v>
      </c>
      <c r="AN675" s="263">
        <v>4</v>
      </c>
      <c r="AO675" s="263">
        <v>5000</v>
      </c>
      <c r="AP675" s="263">
        <v>-10</v>
      </c>
      <c r="AQ675" s="263">
        <v>0</v>
      </c>
      <c r="AR675" s="263">
        <v>0</v>
      </c>
      <c r="AS675" s="263">
        <v>3</v>
      </c>
      <c r="AT675" s="263">
        <v>3538</v>
      </c>
      <c r="AU675" s="278" t="s">
        <v>5133</v>
      </c>
      <c r="AV675" s="264">
        <v>2</v>
      </c>
      <c r="AW675" s="263">
        <v>8</v>
      </c>
      <c r="AX675" s="263">
        <v>16</v>
      </c>
      <c r="AY675" s="278"/>
      <c r="AZ675" s="278" t="s">
        <v>5133</v>
      </c>
      <c r="BA675" s="263">
        <v>0</v>
      </c>
      <c r="BB675" s="274">
        <v>2.8066843402777777</v>
      </c>
      <c r="BC675" s="274">
        <v>2.0000001967592591</v>
      </c>
      <c r="BD675" s="274">
        <v>2</v>
      </c>
      <c r="BE675" s="274">
        <v>2.0787955208333333</v>
      </c>
      <c r="BF675" s="274">
        <v>2.806718599537037</v>
      </c>
      <c r="BG675" s="279" t="s">
        <v>6953</v>
      </c>
      <c r="BH675" s="279" t="s">
        <v>7804</v>
      </c>
      <c r="BI675" s="279" t="s">
        <v>7799</v>
      </c>
      <c r="BJ675" s="323" t="s">
        <v>7924</v>
      </c>
      <c r="BK675" s="279" t="s">
        <v>7757</v>
      </c>
      <c r="BL675" s="279" t="s">
        <v>7925</v>
      </c>
      <c r="BM675" s="279"/>
      <c r="BN675" s="279" t="s">
        <v>7793</v>
      </c>
      <c r="BO675" s="279" t="s">
        <v>7926</v>
      </c>
      <c r="BP675" s="279" t="s">
        <v>7806</v>
      </c>
      <c r="BQ675" s="279" t="s">
        <v>7777</v>
      </c>
      <c r="BR675" s="279" t="s">
        <v>7794</v>
      </c>
      <c r="BS675" s="279" t="s">
        <v>7830</v>
      </c>
      <c r="BT675" s="279" t="s">
        <v>7927</v>
      </c>
      <c r="BU675" s="278"/>
      <c r="BV675" s="278"/>
      <c r="BW675" s="278"/>
      <c r="BX675" s="278"/>
      <c r="BY675" s="278"/>
      <c r="BZ675" s="278"/>
      <c r="CA675" s="278"/>
      <c r="CB675" s="278"/>
      <c r="CC675" s="278"/>
      <c r="CD675" s="278"/>
      <c r="CE675" s="278"/>
      <c r="CF675" s="278"/>
      <c r="CG675" s="278"/>
      <c r="CH675" s="278"/>
      <c r="CI675" s="278"/>
      <c r="CJ675" s="278"/>
      <c r="CK675" s="278"/>
      <c r="CL675" s="278"/>
      <c r="CM675" s="278"/>
      <c r="CN675" s="278"/>
      <c r="CO675" s="278"/>
      <c r="CP675" s="278"/>
      <c r="CQ675" s="278"/>
      <c r="CR675" s="278"/>
      <c r="CS675" s="278"/>
      <c r="CT675" s="278"/>
      <c r="CU675" s="278"/>
      <c r="CV675" s="278"/>
      <c r="CW675" s="278"/>
      <c r="CX675" s="278"/>
      <c r="CY675" s="278"/>
      <c r="CZ675" s="278"/>
      <c r="DA675" s="278"/>
      <c r="DB675" s="278"/>
      <c r="DC675" s="278"/>
      <c r="DD675" s="278"/>
      <c r="DE675" s="278"/>
      <c r="DF675" s="278"/>
      <c r="DG675" s="278"/>
      <c r="DH675" s="278"/>
      <c r="DI675" s="278"/>
      <c r="DJ675" s="278"/>
      <c r="DK675" s="278"/>
      <c r="DL675" s="278"/>
      <c r="DM675" s="278"/>
      <c r="DN675" s="278"/>
      <c r="DO675" s="278"/>
      <c r="DP675" s="278"/>
      <c r="DQ675" s="278"/>
      <c r="DR675" s="278"/>
      <c r="DS675" s="278"/>
      <c r="DT675" s="278"/>
      <c r="DU675" s="278"/>
      <c r="DV675" s="278"/>
      <c r="DW675" s="278"/>
      <c r="DX675" s="278"/>
      <c r="DY675" s="278"/>
      <c r="DZ675" s="278"/>
      <c r="EA675" s="278"/>
      <c r="EB675" s="278"/>
      <c r="EC675" s="278"/>
      <c r="ED675" s="278"/>
      <c r="EE675" s="278"/>
      <c r="EF675" s="278"/>
      <c r="EG675" s="278"/>
      <c r="EH675" s="278"/>
      <c r="EI675" s="278"/>
      <c r="EJ675" s="278"/>
      <c r="EK675" s="278"/>
      <c r="EL675" s="278"/>
      <c r="EM675" s="278"/>
      <c r="EN675" s="278"/>
      <c r="EO675" s="278"/>
      <c r="EP675" s="278"/>
      <c r="EQ675" s="278"/>
      <c r="ER675" s="278"/>
      <c r="ES675" s="278"/>
      <c r="ET675" s="278"/>
      <c r="EU675" s="278"/>
      <c r="EV675" s="278"/>
      <c r="EW675" s="278"/>
      <c r="EX675" s="278"/>
      <c r="EY675" s="278"/>
      <c r="EZ675" s="278"/>
      <c r="FA675" s="278"/>
      <c r="FB675" s="278"/>
      <c r="FC675" s="278"/>
      <c r="FD675" s="278"/>
      <c r="FE675" s="278"/>
      <c r="FF675" s="278"/>
      <c r="FG675" s="278"/>
      <c r="FH675" s="278"/>
      <c r="FI675" s="278"/>
      <c r="FJ675" s="278"/>
      <c r="FK675" s="278"/>
      <c r="FL675" s="278"/>
      <c r="FM675" s="278"/>
      <c r="FN675" s="278"/>
      <c r="FO675" s="278"/>
      <c r="FP675" s="278"/>
      <c r="FQ675" s="278"/>
      <c r="FR675" s="278"/>
      <c r="FS675" s="278"/>
      <c r="FT675" s="278"/>
      <c r="FU675" s="278"/>
      <c r="FV675" s="278"/>
      <c r="FW675" s="278"/>
      <c r="FX675" s="278"/>
      <c r="FY675" s="278"/>
      <c r="FZ675" s="278"/>
      <c r="GA675" s="278"/>
      <c r="GB675" s="278"/>
      <c r="GC675" s="278"/>
      <c r="GD675" s="278"/>
      <c r="GE675" s="278"/>
      <c r="GF675" s="278"/>
      <c r="GG675" s="278"/>
      <c r="GH675" s="278"/>
      <c r="GI675" s="278"/>
      <c r="GJ675" s="278"/>
      <c r="GK675" s="278"/>
      <c r="GL675" s="278"/>
      <c r="GM675" s="278"/>
      <c r="GN675" s="278"/>
      <c r="GO675" s="278"/>
      <c r="GP675" s="278"/>
      <c r="GQ675" s="278"/>
      <c r="GR675" s="278"/>
      <c r="GS675" s="278"/>
      <c r="GT675" s="278"/>
      <c r="GU675" s="278"/>
      <c r="GV675" s="278"/>
      <c r="GW675" s="278"/>
      <c r="GX675" s="278"/>
      <c r="GY675" s="278"/>
      <c r="GZ675" s="278"/>
      <c r="HA675" s="278"/>
      <c r="HB675" s="278"/>
      <c r="HC675" s="278"/>
      <c r="HD675" s="278"/>
      <c r="HE675" s="278"/>
      <c r="HF675" s="278"/>
      <c r="HG675" s="278"/>
      <c r="HH675" s="278"/>
      <c r="HI675" s="278"/>
      <c r="HJ675" s="278"/>
      <c r="HK675" s="278"/>
      <c r="HL675" s="278"/>
      <c r="HM675" s="278"/>
      <c r="HN675" s="278"/>
      <c r="HO675" s="278"/>
    </row>
    <row r="676" spans="1:223" ht="54.75" customHeight="1" x14ac:dyDescent="0.15">
      <c r="A676" s="278"/>
      <c r="B676" s="279" t="s">
        <v>7821</v>
      </c>
      <c r="C676" s="279" t="s">
        <v>7796</v>
      </c>
      <c r="D676" s="279" t="s">
        <v>6277</v>
      </c>
      <c r="E676" s="263">
        <v>229</v>
      </c>
      <c r="F676" s="279" t="s">
        <v>7792</v>
      </c>
      <c r="G676" s="322" t="s">
        <v>7922</v>
      </c>
      <c r="H676" s="279" t="s">
        <v>7937</v>
      </c>
      <c r="I676" s="279" t="s">
        <v>7796</v>
      </c>
      <c r="J676" s="279" t="s">
        <v>6571</v>
      </c>
      <c r="K676" s="279" t="s">
        <v>3967</v>
      </c>
      <c r="L676" s="279" t="s">
        <v>4910</v>
      </c>
      <c r="M676" s="264">
        <v>1</v>
      </c>
      <c r="N676" s="264">
        <v>0</v>
      </c>
      <c r="O676" s="279" t="s">
        <v>511</v>
      </c>
      <c r="P676" s="263">
        <v>15</v>
      </c>
      <c r="Q676" s="279" t="s">
        <v>511</v>
      </c>
      <c r="R676" s="263">
        <v>1</v>
      </c>
      <c r="S676" s="263">
        <v>1</v>
      </c>
      <c r="T676" s="278">
        <v>0</v>
      </c>
      <c r="U676" s="263">
        <v>0</v>
      </c>
      <c r="V676" s="263">
        <v>6807933</v>
      </c>
      <c r="W676" s="263">
        <v>69700488</v>
      </c>
      <c r="X676" s="264">
        <v>3</v>
      </c>
      <c r="Y676" s="263">
        <v>80</v>
      </c>
      <c r="Z676" s="263">
        <v>1470</v>
      </c>
      <c r="AA676" s="263">
        <v>28947506</v>
      </c>
      <c r="AB676" s="263">
        <v>4096</v>
      </c>
      <c r="AC676" s="279" t="s">
        <v>6514</v>
      </c>
      <c r="AD676" s="279" t="s">
        <v>6515</v>
      </c>
      <c r="AE676" s="263">
        <v>7</v>
      </c>
      <c r="AF676" s="278" t="s">
        <v>6319</v>
      </c>
      <c r="AG676" s="278" t="s">
        <v>5133</v>
      </c>
      <c r="AH676" s="278" t="s">
        <v>6319</v>
      </c>
      <c r="AI676" s="278" t="s">
        <v>5133</v>
      </c>
      <c r="AJ676" s="278" t="s">
        <v>6319</v>
      </c>
      <c r="AK676" s="278" t="s">
        <v>6319</v>
      </c>
      <c r="AL676" s="278" t="s">
        <v>6319</v>
      </c>
      <c r="AM676" s="278" t="s">
        <v>6319</v>
      </c>
      <c r="AN676" s="263">
        <v>4</v>
      </c>
      <c r="AO676" s="263">
        <v>5000</v>
      </c>
      <c r="AP676" s="263">
        <v>-10</v>
      </c>
      <c r="AQ676" s="263">
        <v>0</v>
      </c>
      <c r="AR676" s="263">
        <v>0</v>
      </c>
      <c r="AS676" s="263">
        <v>3</v>
      </c>
      <c r="AT676" s="263">
        <v>3538</v>
      </c>
      <c r="AU676" s="278" t="s">
        <v>5133</v>
      </c>
      <c r="AV676" s="264">
        <v>2</v>
      </c>
      <c r="AW676" s="263">
        <v>8</v>
      </c>
      <c r="AX676" s="263">
        <v>16</v>
      </c>
      <c r="AY676" s="278"/>
      <c r="AZ676" s="278" t="s">
        <v>5133</v>
      </c>
      <c r="BA676" s="263">
        <v>0</v>
      </c>
      <c r="BB676" s="274">
        <v>2.8066843402777777</v>
      </c>
      <c r="BC676" s="274">
        <v>2.0000001967592591</v>
      </c>
      <c r="BD676" s="274">
        <v>2</v>
      </c>
      <c r="BE676" s="274">
        <v>2.0787955208333333</v>
      </c>
      <c r="BF676" s="274">
        <v>2.806718599537037</v>
      </c>
      <c r="BG676" s="279" t="s">
        <v>6953</v>
      </c>
      <c r="BH676" s="279" t="s">
        <v>7804</v>
      </c>
      <c r="BI676" s="279" t="s">
        <v>7799</v>
      </c>
      <c r="BJ676" s="323" t="s">
        <v>7924</v>
      </c>
      <c r="BK676" s="279" t="s">
        <v>7757</v>
      </c>
      <c r="BL676" s="279" t="s">
        <v>7925</v>
      </c>
      <c r="BM676" s="279"/>
      <c r="BN676" s="279" t="s">
        <v>7793</v>
      </c>
      <c r="BO676" s="279" t="s">
        <v>7926</v>
      </c>
      <c r="BP676" s="279" t="s">
        <v>7806</v>
      </c>
      <c r="BQ676" s="279" t="s">
        <v>7777</v>
      </c>
      <c r="BR676" s="279" t="s">
        <v>7794</v>
      </c>
      <c r="BS676" s="279" t="s">
        <v>7830</v>
      </c>
      <c r="BT676" s="279" t="s">
        <v>7927</v>
      </c>
      <c r="BU676" s="278"/>
      <c r="BV676" s="278"/>
      <c r="BW676" s="278"/>
      <c r="BX676" s="278"/>
      <c r="BY676" s="278"/>
      <c r="BZ676" s="278"/>
      <c r="CA676" s="278"/>
      <c r="CB676" s="278"/>
      <c r="CC676" s="278"/>
      <c r="CD676" s="278"/>
      <c r="CE676" s="278"/>
      <c r="CF676" s="278"/>
      <c r="CG676" s="278"/>
      <c r="CH676" s="278"/>
      <c r="CI676" s="278"/>
      <c r="CJ676" s="278"/>
      <c r="CK676" s="278"/>
      <c r="CL676" s="278"/>
      <c r="CM676" s="278"/>
      <c r="CN676" s="278"/>
      <c r="CO676" s="278"/>
      <c r="CP676" s="278"/>
      <c r="CQ676" s="278"/>
      <c r="CR676" s="278"/>
      <c r="CS676" s="278"/>
      <c r="CT676" s="278"/>
      <c r="CU676" s="278"/>
      <c r="CV676" s="278"/>
      <c r="CW676" s="278"/>
      <c r="CX676" s="278"/>
      <c r="CY676" s="278"/>
      <c r="CZ676" s="278"/>
      <c r="DA676" s="278"/>
      <c r="DB676" s="278"/>
      <c r="DC676" s="278"/>
      <c r="DD676" s="278"/>
      <c r="DE676" s="278"/>
      <c r="DF676" s="278"/>
      <c r="DG676" s="278"/>
      <c r="DH676" s="278"/>
      <c r="DI676" s="278"/>
      <c r="DJ676" s="278"/>
      <c r="DK676" s="278"/>
      <c r="DL676" s="278"/>
      <c r="DM676" s="278"/>
      <c r="DN676" s="278"/>
      <c r="DO676" s="278"/>
      <c r="DP676" s="278"/>
      <c r="DQ676" s="278"/>
      <c r="DR676" s="278"/>
      <c r="DS676" s="278"/>
      <c r="DT676" s="278"/>
      <c r="DU676" s="278"/>
      <c r="DV676" s="278"/>
      <c r="DW676" s="278"/>
      <c r="DX676" s="278"/>
      <c r="DY676" s="278"/>
      <c r="DZ676" s="278"/>
      <c r="EA676" s="278"/>
      <c r="EB676" s="278"/>
      <c r="EC676" s="278"/>
      <c r="ED676" s="278"/>
      <c r="EE676" s="278"/>
      <c r="EF676" s="278"/>
      <c r="EG676" s="278"/>
      <c r="EH676" s="278"/>
      <c r="EI676" s="278"/>
      <c r="EJ676" s="278"/>
      <c r="EK676" s="278"/>
      <c r="EL676" s="278"/>
      <c r="EM676" s="278"/>
      <c r="EN676" s="278"/>
      <c r="EO676" s="278"/>
      <c r="EP676" s="278"/>
      <c r="EQ676" s="278"/>
      <c r="ER676" s="278"/>
      <c r="ES676" s="278"/>
      <c r="ET676" s="278"/>
      <c r="EU676" s="278"/>
      <c r="EV676" s="278"/>
      <c r="EW676" s="278"/>
      <c r="EX676" s="278"/>
      <c r="EY676" s="278"/>
      <c r="EZ676" s="278"/>
      <c r="FA676" s="278"/>
      <c r="FB676" s="278"/>
      <c r="FC676" s="278"/>
      <c r="FD676" s="278"/>
      <c r="FE676" s="278"/>
      <c r="FF676" s="278"/>
      <c r="FG676" s="278"/>
      <c r="FH676" s="278"/>
      <c r="FI676" s="278"/>
      <c r="FJ676" s="278"/>
      <c r="FK676" s="278"/>
      <c r="FL676" s="278"/>
      <c r="FM676" s="278"/>
      <c r="FN676" s="278"/>
      <c r="FO676" s="278"/>
      <c r="FP676" s="278"/>
      <c r="FQ676" s="278"/>
      <c r="FR676" s="278"/>
      <c r="FS676" s="278"/>
      <c r="FT676" s="278"/>
      <c r="FU676" s="278"/>
      <c r="FV676" s="278"/>
      <c r="FW676" s="278"/>
      <c r="FX676" s="278"/>
      <c r="FY676" s="278"/>
      <c r="FZ676" s="278"/>
      <c r="GA676" s="278"/>
      <c r="GB676" s="278"/>
      <c r="GC676" s="278"/>
      <c r="GD676" s="278"/>
      <c r="GE676" s="278"/>
      <c r="GF676" s="278"/>
      <c r="GG676" s="278"/>
      <c r="GH676" s="278"/>
      <c r="GI676" s="278"/>
      <c r="GJ676" s="278"/>
      <c r="GK676" s="278"/>
      <c r="GL676" s="278"/>
      <c r="GM676" s="278"/>
      <c r="GN676" s="278"/>
      <c r="GO676" s="278"/>
      <c r="GP676" s="278"/>
      <c r="GQ676" s="278"/>
      <c r="GR676" s="278"/>
      <c r="GS676" s="278"/>
      <c r="GT676" s="278"/>
      <c r="GU676" s="278"/>
      <c r="GV676" s="278"/>
      <c r="GW676" s="278"/>
      <c r="GX676" s="278"/>
      <c r="GY676" s="278"/>
      <c r="GZ676" s="278"/>
      <c r="HA676" s="278"/>
      <c r="HB676" s="278"/>
      <c r="HC676" s="278"/>
      <c r="HD676" s="278"/>
      <c r="HE676" s="278"/>
      <c r="HF676" s="278"/>
      <c r="HG676" s="278"/>
      <c r="HH676" s="278"/>
      <c r="HI676" s="278"/>
      <c r="HJ676" s="278"/>
      <c r="HK676" s="278"/>
      <c r="HL676" s="278"/>
      <c r="HM676" s="278"/>
      <c r="HN676" s="278"/>
      <c r="HO676" s="278"/>
    </row>
    <row r="677" spans="1:223" ht="54.75" customHeight="1" x14ac:dyDescent="0.15">
      <c r="A677" s="278"/>
      <c r="B677" s="279" t="s">
        <v>7821</v>
      </c>
      <c r="C677" s="279" t="s">
        <v>7796</v>
      </c>
      <c r="D677" s="279" t="s">
        <v>6277</v>
      </c>
      <c r="E677" s="263">
        <v>229</v>
      </c>
      <c r="F677" s="279" t="s">
        <v>7792</v>
      </c>
      <c r="G677" s="322" t="s">
        <v>7922</v>
      </c>
      <c r="H677" s="279" t="s">
        <v>7936</v>
      </c>
      <c r="I677" s="279" t="s">
        <v>7796</v>
      </c>
      <c r="J677" s="279" t="s">
        <v>6571</v>
      </c>
      <c r="K677" s="279" t="s">
        <v>3967</v>
      </c>
      <c r="L677" s="279" t="s">
        <v>4910</v>
      </c>
      <c r="M677" s="264">
        <v>1</v>
      </c>
      <c r="N677" s="264">
        <v>0</v>
      </c>
      <c r="O677" s="279" t="s">
        <v>511</v>
      </c>
      <c r="P677" s="263">
        <v>15</v>
      </c>
      <c r="Q677" s="279" t="s">
        <v>511</v>
      </c>
      <c r="R677" s="263">
        <v>1</v>
      </c>
      <c r="S677" s="263">
        <v>1</v>
      </c>
      <c r="T677" s="278">
        <v>0</v>
      </c>
      <c r="U677" s="263">
        <v>0</v>
      </c>
      <c r="V677" s="263">
        <v>6807933</v>
      </c>
      <c r="W677" s="263">
        <v>69700488</v>
      </c>
      <c r="X677" s="264">
        <v>3</v>
      </c>
      <c r="Y677" s="263">
        <v>80</v>
      </c>
      <c r="Z677" s="263">
        <v>1470</v>
      </c>
      <c r="AA677" s="263">
        <v>28947506</v>
      </c>
      <c r="AB677" s="263">
        <v>4096</v>
      </c>
      <c r="AC677" s="279" t="s">
        <v>6514</v>
      </c>
      <c r="AD677" s="279" t="s">
        <v>6515</v>
      </c>
      <c r="AE677" s="263">
        <v>7</v>
      </c>
      <c r="AF677" s="278" t="s">
        <v>6319</v>
      </c>
      <c r="AG677" s="278" t="s">
        <v>5133</v>
      </c>
      <c r="AH677" s="278" t="s">
        <v>6319</v>
      </c>
      <c r="AI677" s="278" t="s">
        <v>5133</v>
      </c>
      <c r="AJ677" s="278" t="s">
        <v>6319</v>
      </c>
      <c r="AK677" s="278" t="s">
        <v>6319</v>
      </c>
      <c r="AL677" s="278" t="s">
        <v>6319</v>
      </c>
      <c r="AM677" s="278" t="s">
        <v>6319</v>
      </c>
      <c r="AN677" s="263">
        <v>4</v>
      </c>
      <c r="AO677" s="263">
        <v>5000</v>
      </c>
      <c r="AP677" s="263">
        <v>-10</v>
      </c>
      <c r="AQ677" s="263">
        <v>0</v>
      </c>
      <c r="AR677" s="263">
        <v>0</v>
      </c>
      <c r="AS677" s="263">
        <v>3</v>
      </c>
      <c r="AT677" s="263">
        <v>3538</v>
      </c>
      <c r="AU677" s="278" t="s">
        <v>5133</v>
      </c>
      <c r="AV677" s="264">
        <v>2</v>
      </c>
      <c r="AW677" s="263">
        <v>8</v>
      </c>
      <c r="AX677" s="263">
        <v>16</v>
      </c>
      <c r="AY677" s="278"/>
      <c r="AZ677" s="278" t="s">
        <v>5133</v>
      </c>
      <c r="BA677" s="263">
        <v>0</v>
      </c>
      <c r="BB677" s="274">
        <v>2.8066843402777777</v>
      </c>
      <c r="BC677" s="274">
        <v>2.0000001967592591</v>
      </c>
      <c r="BD677" s="274">
        <v>2</v>
      </c>
      <c r="BE677" s="274">
        <v>2.0787955208333333</v>
      </c>
      <c r="BF677" s="274">
        <v>2.806718599537037</v>
      </c>
      <c r="BG677" s="279" t="s">
        <v>6953</v>
      </c>
      <c r="BH677" s="279" t="s">
        <v>7804</v>
      </c>
      <c r="BI677" s="279" t="s">
        <v>7799</v>
      </c>
      <c r="BJ677" s="323" t="s">
        <v>7924</v>
      </c>
      <c r="BK677" s="279" t="s">
        <v>7757</v>
      </c>
      <c r="BL677" s="279" t="s">
        <v>7925</v>
      </c>
      <c r="BM677" s="279"/>
      <c r="BN677" s="279" t="s">
        <v>7793</v>
      </c>
      <c r="BO677" s="279" t="s">
        <v>7926</v>
      </c>
      <c r="BP677" s="279" t="s">
        <v>7806</v>
      </c>
      <c r="BQ677" s="279" t="s">
        <v>7777</v>
      </c>
      <c r="BR677" s="279" t="s">
        <v>7794</v>
      </c>
      <c r="BS677" s="279" t="s">
        <v>7830</v>
      </c>
      <c r="BT677" s="279" t="s">
        <v>7927</v>
      </c>
      <c r="BU677" s="278"/>
      <c r="BV677" s="278"/>
      <c r="BW677" s="278"/>
      <c r="BX677" s="278"/>
      <c r="BY677" s="278"/>
      <c r="BZ677" s="278"/>
      <c r="CA677" s="278"/>
      <c r="CB677" s="278"/>
      <c r="CC677" s="278"/>
      <c r="CD677" s="278"/>
      <c r="CE677" s="278"/>
      <c r="CF677" s="278"/>
      <c r="CG677" s="278"/>
      <c r="CH677" s="278"/>
      <c r="CI677" s="278"/>
      <c r="CJ677" s="278"/>
      <c r="CK677" s="278"/>
      <c r="CL677" s="278"/>
      <c r="CM677" s="278"/>
      <c r="CN677" s="278"/>
      <c r="CO677" s="278"/>
      <c r="CP677" s="278"/>
      <c r="CQ677" s="278"/>
      <c r="CR677" s="278"/>
      <c r="CS677" s="278"/>
      <c r="CT677" s="278"/>
      <c r="CU677" s="278"/>
      <c r="CV677" s="278"/>
      <c r="CW677" s="278"/>
      <c r="CX677" s="278"/>
      <c r="CY677" s="278"/>
      <c r="CZ677" s="278"/>
      <c r="DA677" s="278"/>
      <c r="DB677" s="278"/>
      <c r="DC677" s="278"/>
      <c r="DD677" s="278"/>
      <c r="DE677" s="278"/>
      <c r="DF677" s="278"/>
      <c r="DG677" s="278"/>
      <c r="DH677" s="278"/>
      <c r="DI677" s="278"/>
      <c r="DJ677" s="278"/>
      <c r="DK677" s="278"/>
      <c r="DL677" s="278"/>
      <c r="DM677" s="278"/>
      <c r="DN677" s="278"/>
      <c r="DO677" s="278"/>
      <c r="DP677" s="278"/>
      <c r="DQ677" s="278"/>
      <c r="DR677" s="278"/>
      <c r="DS677" s="278"/>
      <c r="DT677" s="278"/>
      <c r="DU677" s="278"/>
      <c r="DV677" s="278"/>
      <c r="DW677" s="278"/>
      <c r="DX677" s="278"/>
      <c r="DY677" s="278"/>
      <c r="DZ677" s="278"/>
      <c r="EA677" s="278"/>
      <c r="EB677" s="278"/>
      <c r="EC677" s="278"/>
      <c r="ED677" s="278"/>
      <c r="EE677" s="278"/>
      <c r="EF677" s="278"/>
      <c r="EG677" s="278"/>
      <c r="EH677" s="278"/>
      <c r="EI677" s="278"/>
      <c r="EJ677" s="278"/>
      <c r="EK677" s="278"/>
      <c r="EL677" s="278"/>
      <c r="EM677" s="278"/>
      <c r="EN677" s="278"/>
      <c r="EO677" s="278"/>
      <c r="EP677" s="278"/>
      <c r="EQ677" s="278"/>
      <c r="ER677" s="278"/>
      <c r="ES677" s="278"/>
      <c r="ET677" s="278"/>
      <c r="EU677" s="278"/>
      <c r="EV677" s="278"/>
      <c r="EW677" s="278"/>
      <c r="EX677" s="278"/>
      <c r="EY677" s="278"/>
      <c r="EZ677" s="278"/>
      <c r="FA677" s="278"/>
      <c r="FB677" s="278"/>
      <c r="FC677" s="278"/>
      <c r="FD677" s="278"/>
      <c r="FE677" s="278"/>
      <c r="FF677" s="278"/>
      <c r="FG677" s="278"/>
      <c r="FH677" s="278"/>
      <c r="FI677" s="278"/>
      <c r="FJ677" s="278"/>
      <c r="FK677" s="278"/>
      <c r="FL677" s="278"/>
      <c r="FM677" s="278"/>
      <c r="FN677" s="278"/>
      <c r="FO677" s="278"/>
      <c r="FP677" s="278"/>
      <c r="FQ677" s="278"/>
      <c r="FR677" s="278"/>
      <c r="FS677" s="278"/>
      <c r="FT677" s="278"/>
      <c r="FU677" s="278"/>
      <c r="FV677" s="278"/>
      <c r="FW677" s="278"/>
      <c r="FX677" s="278"/>
      <c r="FY677" s="278"/>
      <c r="FZ677" s="278"/>
      <c r="GA677" s="278"/>
      <c r="GB677" s="278"/>
      <c r="GC677" s="278"/>
      <c r="GD677" s="278"/>
      <c r="GE677" s="278"/>
      <c r="GF677" s="278"/>
      <c r="GG677" s="278"/>
      <c r="GH677" s="278"/>
      <c r="GI677" s="278"/>
      <c r="GJ677" s="278"/>
      <c r="GK677" s="278"/>
      <c r="GL677" s="278"/>
      <c r="GM677" s="278"/>
      <c r="GN677" s="278"/>
      <c r="GO677" s="278"/>
      <c r="GP677" s="278"/>
      <c r="GQ677" s="278"/>
      <c r="GR677" s="278"/>
      <c r="GS677" s="278"/>
      <c r="GT677" s="278"/>
      <c r="GU677" s="278"/>
      <c r="GV677" s="278"/>
      <c r="GW677" s="278"/>
      <c r="GX677" s="278"/>
      <c r="GY677" s="278"/>
      <c r="GZ677" s="278"/>
      <c r="HA677" s="278"/>
      <c r="HB677" s="278"/>
      <c r="HC677" s="278"/>
      <c r="HD677" s="278"/>
      <c r="HE677" s="278"/>
      <c r="HF677" s="278"/>
      <c r="HG677" s="278"/>
      <c r="HH677" s="278"/>
      <c r="HI677" s="278"/>
      <c r="HJ677" s="278"/>
      <c r="HK677" s="278"/>
      <c r="HL677" s="278"/>
      <c r="HM677" s="278"/>
      <c r="HN677" s="278"/>
      <c r="HO677" s="278"/>
    </row>
    <row r="678" spans="1:223" ht="54.75" customHeight="1" x14ac:dyDescent="0.15">
      <c r="A678" s="278"/>
      <c r="B678" s="279" t="s">
        <v>7821</v>
      </c>
      <c r="C678" s="279" t="s">
        <v>7796</v>
      </c>
      <c r="D678" s="279" t="s">
        <v>6277</v>
      </c>
      <c r="E678" s="263">
        <v>229</v>
      </c>
      <c r="F678" s="279" t="s">
        <v>7792</v>
      </c>
      <c r="G678" s="322" t="s">
        <v>7922</v>
      </c>
      <c r="H678" s="279" t="s">
        <v>7935</v>
      </c>
      <c r="I678" s="279" t="s">
        <v>7796</v>
      </c>
      <c r="J678" s="279" t="s">
        <v>6571</v>
      </c>
      <c r="K678" s="279" t="s">
        <v>3967</v>
      </c>
      <c r="L678" s="279" t="s">
        <v>4910</v>
      </c>
      <c r="M678" s="264">
        <v>1</v>
      </c>
      <c r="N678" s="264">
        <v>0</v>
      </c>
      <c r="O678" s="279" t="s">
        <v>511</v>
      </c>
      <c r="P678" s="263">
        <v>15</v>
      </c>
      <c r="Q678" s="279" t="s">
        <v>511</v>
      </c>
      <c r="R678" s="263">
        <v>1</v>
      </c>
      <c r="S678" s="263">
        <v>1</v>
      </c>
      <c r="T678" s="278">
        <v>0</v>
      </c>
      <c r="U678" s="263">
        <v>0</v>
      </c>
      <c r="V678" s="263">
        <v>6807933</v>
      </c>
      <c r="W678" s="263">
        <v>69700488</v>
      </c>
      <c r="X678" s="264">
        <v>3</v>
      </c>
      <c r="Y678" s="263">
        <v>80</v>
      </c>
      <c r="Z678" s="263">
        <v>1470</v>
      </c>
      <c r="AA678" s="263">
        <v>28947506</v>
      </c>
      <c r="AB678" s="263">
        <v>4096</v>
      </c>
      <c r="AC678" s="279" t="s">
        <v>6514</v>
      </c>
      <c r="AD678" s="279" t="s">
        <v>6515</v>
      </c>
      <c r="AE678" s="263">
        <v>7</v>
      </c>
      <c r="AF678" s="278" t="s">
        <v>6319</v>
      </c>
      <c r="AG678" s="278" t="s">
        <v>5133</v>
      </c>
      <c r="AH678" s="278" t="s">
        <v>6319</v>
      </c>
      <c r="AI678" s="278" t="s">
        <v>5133</v>
      </c>
      <c r="AJ678" s="278" t="s">
        <v>6319</v>
      </c>
      <c r="AK678" s="278" t="s">
        <v>6319</v>
      </c>
      <c r="AL678" s="278" t="s">
        <v>6319</v>
      </c>
      <c r="AM678" s="278" t="s">
        <v>6319</v>
      </c>
      <c r="AN678" s="263">
        <v>4</v>
      </c>
      <c r="AO678" s="263">
        <v>5000</v>
      </c>
      <c r="AP678" s="263">
        <v>-10</v>
      </c>
      <c r="AQ678" s="263">
        <v>0</v>
      </c>
      <c r="AR678" s="263">
        <v>0</v>
      </c>
      <c r="AS678" s="263">
        <v>3</v>
      </c>
      <c r="AT678" s="263">
        <v>3538</v>
      </c>
      <c r="AU678" s="278" t="s">
        <v>5133</v>
      </c>
      <c r="AV678" s="264">
        <v>2</v>
      </c>
      <c r="AW678" s="263">
        <v>8</v>
      </c>
      <c r="AX678" s="263">
        <v>16</v>
      </c>
      <c r="AY678" s="278"/>
      <c r="AZ678" s="278" t="s">
        <v>5133</v>
      </c>
      <c r="BA678" s="263">
        <v>0</v>
      </c>
      <c r="BB678" s="274">
        <v>2.8066843402777777</v>
      </c>
      <c r="BC678" s="274">
        <v>2.0000001967592591</v>
      </c>
      <c r="BD678" s="274">
        <v>2</v>
      </c>
      <c r="BE678" s="274">
        <v>2.0787955208333333</v>
      </c>
      <c r="BF678" s="274">
        <v>2.806718599537037</v>
      </c>
      <c r="BG678" s="279" t="s">
        <v>6953</v>
      </c>
      <c r="BH678" s="279" t="s">
        <v>7804</v>
      </c>
      <c r="BI678" s="279" t="s">
        <v>7799</v>
      </c>
      <c r="BJ678" s="323" t="s">
        <v>7924</v>
      </c>
      <c r="BK678" s="279" t="s">
        <v>7757</v>
      </c>
      <c r="BL678" s="279" t="s">
        <v>7925</v>
      </c>
      <c r="BM678" s="279"/>
      <c r="BN678" s="279" t="s">
        <v>7793</v>
      </c>
      <c r="BO678" s="279" t="s">
        <v>7926</v>
      </c>
      <c r="BP678" s="279" t="s">
        <v>7806</v>
      </c>
      <c r="BQ678" s="279" t="s">
        <v>7777</v>
      </c>
      <c r="BR678" s="279" t="s">
        <v>7794</v>
      </c>
      <c r="BS678" s="279" t="s">
        <v>7830</v>
      </c>
      <c r="BT678" s="279" t="s">
        <v>7927</v>
      </c>
      <c r="BU678" s="278"/>
      <c r="BV678" s="278"/>
      <c r="BW678" s="278"/>
      <c r="BX678" s="278"/>
      <c r="BY678" s="278"/>
      <c r="BZ678" s="278"/>
      <c r="CA678" s="278"/>
      <c r="CB678" s="278"/>
      <c r="CC678" s="278"/>
      <c r="CD678" s="278"/>
      <c r="CE678" s="278"/>
      <c r="CF678" s="278"/>
      <c r="CG678" s="278"/>
      <c r="CH678" s="278"/>
      <c r="CI678" s="278"/>
      <c r="CJ678" s="278"/>
      <c r="CK678" s="278"/>
      <c r="CL678" s="278"/>
      <c r="CM678" s="278"/>
      <c r="CN678" s="278"/>
      <c r="CO678" s="278"/>
      <c r="CP678" s="278"/>
      <c r="CQ678" s="278"/>
      <c r="CR678" s="278"/>
      <c r="CS678" s="278"/>
      <c r="CT678" s="278"/>
      <c r="CU678" s="278"/>
      <c r="CV678" s="278"/>
      <c r="CW678" s="278"/>
      <c r="CX678" s="278"/>
      <c r="CY678" s="278"/>
      <c r="CZ678" s="278"/>
      <c r="DA678" s="278"/>
      <c r="DB678" s="278"/>
      <c r="DC678" s="278"/>
      <c r="DD678" s="278"/>
      <c r="DE678" s="278"/>
      <c r="DF678" s="278"/>
      <c r="DG678" s="278"/>
      <c r="DH678" s="278"/>
      <c r="DI678" s="278"/>
      <c r="DJ678" s="278"/>
      <c r="DK678" s="278"/>
      <c r="DL678" s="278"/>
      <c r="DM678" s="278"/>
      <c r="DN678" s="278"/>
      <c r="DO678" s="278"/>
      <c r="DP678" s="278"/>
      <c r="DQ678" s="278"/>
      <c r="DR678" s="278"/>
      <c r="DS678" s="278"/>
      <c r="DT678" s="278"/>
      <c r="DU678" s="278"/>
      <c r="DV678" s="278"/>
      <c r="DW678" s="278"/>
      <c r="DX678" s="278"/>
      <c r="DY678" s="278"/>
      <c r="DZ678" s="278"/>
      <c r="EA678" s="278"/>
      <c r="EB678" s="278"/>
      <c r="EC678" s="278"/>
      <c r="ED678" s="278"/>
      <c r="EE678" s="278"/>
      <c r="EF678" s="278"/>
      <c r="EG678" s="278"/>
      <c r="EH678" s="278"/>
      <c r="EI678" s="278"/>
      <c r="EJ678" s="278"/>
      <c r="EK678" s="278"/>
      <c r="EL678" s="278"/>
      <c r="EM678" s="278"/>
      <c r="EN678" s="278"/>
      <c r="EO678" s="278"/>
      <c r="EP678" s="278"/>
      <c r="EQ678" s="278"/>
      <c r="ER678" s="278"/>
      <c r="ES678" s="278"/>
      <c r="ET678" s="278"/>
      <c r="EU678" s="278"/>
      <c r="EV678" s="278"/>
      <c r="EW678" s="278"/>
      <c r="EX678" s="278"/>
      <c r="EY678" s="278"/>
      <c r="EZ678" s="278"/>
      <c r="FA678" s="278"/>
      <c r="FB678" s="278"/>
      <c r="FC678" s="278"/>
      <c r="FD678" s="278"/>
      <c r="FE678" s="278"/>
      <c r="FF678" s="278"/>
      <c r="FG678" s="278"/>
      <c r="FH678" s="278"/>
      <c r="FI678" s="278"/>
      <c r="FJ678" s="278"/>
      <c r="FK678" s="278"/>
      <c r="FL678" s="278"/>
      <c r="FM678" s="278"/>
      <c r="FN678" s="278"/>
      <c r="FO678" s="278"/>
      <c r="FP678" s="278"/>
      <c r="FQ678" s="278"/>
      <c r="FR678" s="278"/>
      <c r="FS678" s="278"/>
      <c r="FT678" s="278"/>
      <c r="FU678" s="278"/>
      <c r="FV678" s="278"/>
      <c r="FW678" s="278"/>
      <c r="FX678" s="278"/>
      <c r="FY678" s="278"/>
      <c r="FZ678" s="278"/>
      <c r="GA678" s="278"/>
      <c r="GB678" s="278"/>
      <c r="GC678" s="278"/>
      <c r="GD678" s="278"/>
      <c r="GE678" s="278"/>
      <c r="GF678" s="278"/>
      <c r="GG678" s="278"/>
      <c r="GH678" s="278"/>
      <c r="GI678" s="278"/>
      <c r="GJ678" s="278"/>
      <c r="GK678" s="278"/>
      <c r="GL678" s="278"/>
      <c r="GM678" s="278"/>
      <c r="GN678" s="278"/>
      <c r="GO678" s="278"/>
      <c r="GP678" s="278"/>
      <c r="GQ678" s="278"/>
      <c r="GR678" s="278"/>
      <c r="GS678" s="278"/>
      <c r="GT678" s="278"/>
      <c r="GU678" s="278"/>
      <c r="GV678" s="278"/>
      <c r="GW678" s="278"/>
      <c r="GX678" s="278"/>
      <c r="GY678" s="278"/>
      <c r="GZ678" s="278"/>
      <c r="HA678" s="278"/>
      <c r="HB678" s="278"/>
      <c r="HC678" s="278"/>
      <c r="HD678" s="278"/>
      <c r="HE678" s="278"/>
      <c r="HF678" s="278"/>
      <c r="HG678" s="278"/>
      <c r="HH678" s="278"/>
      <c r="HI678" s="278"/>
      <c r="HJ678" s="278"/>
      <c r="HK678" s="278"/>
      <c r="HL678" s="278"/>
      <c r="HM678" s="278"/>
      <c r="HN678" s="278"/>
      <c r="HO678" s="278"/>
    </row>
    <row r="679" spans="1:223" ht="54.75" customHeight="1" x14ac:dyDescent="0.15">
      <c r="A679" s="278"/>
      <c r="B679" s="279" t="s">
        <v>7821</v>
      </c>
      <c r="C679" s="279" t="s">
        <v>7796</v>
      </c>
      <c r="D679" s="279" t="s">
        <v>6277</v>
      </c>
      <c r="E679" s="263">
        <v>229</v>
      </c>
      <c r="F679" s="279" t="s">
        <v>7792</v>
      </c>
      <c r="G679" s="322" t="s">
        <v>7922</v>
      </c>
      <c r="H679" s="279" t="s">
        <v>7934</v>
      </c>
      <c r="I679" s="279" t="s">
        <v>7796</v>
      </c>
      <c r="J679" s="279" t="s">
        <v>6571</v>
      </c>
      <c r="K679" s="279" t="s">
        <v>3967</v>
      </c>
      <c r="L679" s="279" t="s">
        <v>4910</v>
      </c>
      <c r="M679" s="264">
        <v>1</v>
      </c>
      <c r="N679" s="264">
        <v>0</v>
      </c>
      <c r="O679" s="279" t="s">
        <v>511</v>
      </c>
      <c r="P679" s="263">
        <v>15</v>
      </c>
      <c r="Q679" s="279" t="s">
        <v>511</v>
      </c>
      <c r="R679" s="263">
        <v>1</v>
      </c>
      <c r="S679" s="263">
        <v>1</v>
      </c>
      <c r="T679" s="278">
        <v>0</v>
      </c>
      <c r="U679" s="263">
        <v>0</v>
      </c>
      <c r="V679" s="263">
        <v>6807933</v>
      </c>
      <c r="W679" s="263">
        <v>69700488</v>
      </c>
      <c r="X679" s="264">
        <v>3</v>
      </c>
      <c r="Y679" s="263">
        <v>80</v>
      </c>
      <c r="Z679" s="263">
        <v>1470</v>
      </c>
      <c r="AA679" s="263">
        <v>28947506</v>
      </c>
      <c r="AB679" s="263">
        <v>4096</v>
      </c>
      <c r="AC679" s="279" t="s">
        <v>6514</v>
      </c>
      <c r="AD679" s="279" t="s">
        <v>6515</v>
      </c>
      <c r="AE679" s="263">
        <v>7</v>
      </c>
      <c r="AF679" s="278" t="s">
        <v>6319</v>
      </c>
      <c r="AG679" s="278" t="s">
        <v>5133</v>
      </c>
      <c r="AH679" s="278" t="s">
        <v>6319</v>
      </c>
      <c r="AI679" s="278" t="s">
        <v>5133</v>
      </c>
      <c r="AJ679" s="278" t="s">
        <v>6319</v>
      </c>
      <c r="AK679" s="278" t="s">
        <v>6319</v>
      </c>
      <c r="AL679" s="278" t="s">
        <v>6319</v>
      </c>
      <c r="AM679" s="278" t="s">
        <v>6319</v>
      </c>
      <c r="AN679" s="263">
        <v>4</v>
      </c>
      <c r="AO679" s="263">
        <v>5000</v>
      </c>
      <c r="AP679" s="263">
        <v>-10</v>
      </c>
      <c r="AQ679" s="263">
        <v>0</v>
      </c>
      <c r="AR679" s="263">
        <v>0</v>
      </c>
      <c r="AS679" s="263">
        <v>3</v>
      </c>
      <c r="AT679" s="263">
        <v>3538</v>
      </c>
      <c r="AU679" s="278" t="s">
        <v>5133</v>
      </c>
      <c r="AV679" s="264">
        <v>2</v>
      </c>
      <c r="AW679" s="263">
        <v>8</v>
      </c>
      <c r="AX679" s="263">
        <v>16</v>
      </c>
      <c r="AY679" s="278"/>
      <c r="AZ679" s="278" t="s">
        <v>5133</v>
      </c>
      <c r="BA679" s="263">
        <v>0</v>
      </c>
      <c r="BB679" s="274">
        <v>2.8066843402777777</v>
      </c>
      <c r="BC679" s="274">
        <v>2.0000001967592591</v>
      </c>
      <c r="BD679" s="274">
        <v>2</v>
      </c>
      <c r="BE679" s="274">
        <v>2.0787955208333333</v>
      </c>
      <c r="BF679" s="274">
        <v>2.806718599537037</v>
      </c>
      <c r="BG679" s="279" t="s">
        <v>6953</v>
      </c>
      <c r="BH679" s="279" t="s">
        <v>7804</v>
      </c>
      <c r="BI679" s="279" t="s">
        <v>7799</v>
      </c>
      <c r="BJ679" s="323" t="s">
        <v>7924</v>
      </c>
      <c r="BK679" s="279" t="s">
        <v>7757</v>
      </c>
      <c r="BL679" s="279" t="s">
        <v>7925</v>
      </c>
      <c r="BM679" s="279"/>
      <c r="BN679" s="279" t="s">
        <v>7793</v>
      </c>
      <c r="BO679" s="279" t="s">
        <v>7926</v>
      </c>
      <c r="BP679" s="279" t="s">
        <v>7806</v>
      </c>
      <c r="BQ679" s="279" t="s">
        <v>7777</v>
      </c>
      <c r="BR679" s="279" t="s">
        <v>7794</v>
      </c>
      <c r="BS679" s="279" t="s">
        <v>7830</v>
      </c>
      <c r="BT679" s="279" t="s">
        <v>7927</v>
      </c>
      <c r="BU679" s="278"/>
      <c r="BV679" s="278"/>
      <c r="BW679" s="278"/>
      <c r="BX679" s="278"/>
      <c r="BY679" s="278"/>
      <c r="BZ679" s="278"/>
      <c r="CA679" s="278"/>
      <c r="CB679" s="278"/>
      <c r="CC679" s="278"/>
      <c r="CD679" s="278"/>
      <c r="CE679" s="278"/>
      <c r="CF679" s="278"/>
      <c r="CG679" s="278"/>
      <c r="CH679" s="278"/>
      <c r="CI679" s="278"/>
      <c r="CJ679" s="278"/>
      <c r="CK679" s="278"/>
      <c r="CL679" s="278"/>
      <c r="CM679" s="278"/>
      <c r="CN679" s="278"/>
      <c r="CO679" s="278"/>
      <c r="CP679" s="278"/>
      <c r="CQ679" s="278"/>
      <c r="CR679" s="278"/>
      <c r="CS679" s="278"/>
      <c r="CT679" s="278"/>
      <c r="CU679" s="278"/>
      <c r="CV679" s="278"/>
      <c r="CW679" s="278"/>
      <c r="CX679" s="278"/>
      <c r="CY679" s="278"/>
      <c r="CZ679" s="278"/>
      <c r="DA679" s="278"/>
      <c r="DB679" s="278"/>
      <c r="DC679" s="278"/>
      <c r="DD679" s="278"/>
      <c r="DE679" s="278"/>
      <c r="DF679" s="278"/>
      <c r="DG679" s="278"/>
      <c r="DH679" s="278"/>
      <c r="DI679" s="278"/>
      <c r="DJ679" s="278"/>
      <c r="DK679" s="278"/>
      <c r="DL679" s="278"/>
      <c r="DM679" s="278"/>
      <c r="DN679" s="278"/>
      <c r="DO679" s="278"/>
      <c r="DP679" s="278"/>
      <c r="DQ679" s="278"/>
      <c r="DR679" s="278"/>
      <c r="DS679" s="278"/>
      <c r="DT679" s="278"/>
      <c r="DU679" s="278"/>
      <c r="DV679" s="278"/>
      <c r="DW679" s="278"/>
      <c r="DX679" s="278"/>
      <c r="DY679" s="278"/>
      <c r="DZ679" s="278"/>
      <c r="EA679" s="278"/>
      <c r="EB679" s="278"/>
      <c r="EC679" s="278"/>
      <c r="ED679" s="278"/>
      <c r="EE679" s="278"/>
      <c r="EF679" s="278"/>
      <c r="EG679" s="278"/>
      <c r="EH679" s="278"/>
      <c r="EI679" s="278"/>
      <c r="EJ679" s="278"/>
      <c r="EK679" s="278"/>
      <c r="EL679" s="278"/>
      <c r="EM679" s="278"/>
      <c r="EN679" s="278"/>
      <c r="EO679" s="278"/>
      <c r="EP679" s="278"/>
      <c r="EQ679" s="278"/>
      <c r="ER679" s="278"/>
      <c r="ES679" s="278"/>
      <c r="ET679" s="278"/>
      <c r="EU679" s="278"/>
      <c r="EV679" s="278"/>
      <c r="EW679" s="278"/>
      <c r="EX679" s="278"/>
      <c r="EY679" s="278"/>
      <c r="EZ679" s="278"/>
      <c r="FA679" s="278"/>
      <c r="FB679" s="278"/>
      <c r="FC679" s="278"/>
      <c r="FD679" s="278"/>
      <c r="FE679" s="278"/>
      <c r="FF679" s="278"/>
      <c r="FG679" s="278"/>
      <c r="FH679" s="278"/>
      <c r="FI679" s="278"/>
      <c r="FJ679" s="278"/>
      <c r="FK679" s="278"/>
      <c r="FL679" s="278"/>
      <c r="FM679" s="278"/>
      <c r="FN679" s="278"/>
      <c r="FO679" s="278"/>
      <c r="FP679" s="278"/>
      <c r="FQ679" s="278"/>
      <c r="FR679" s="278"/>
      <c r="FS679" s="278"/>
      <c r="FT679" s="278"/>
      <c r="FU679" s="278"/>
      <c r="FV679" s="278"/>
      <c r="FW679" s="278"/>
      <c r="FX679" s="278"/>
      <c r="FY679" s="278"/>
      <c r="FZ679" s="278"/>
      <c r="GA679" s="278"/>
      <c r="GB679" s="278"/>
      <c r="GC679" s="278"/>
      <c r="GD679" s="278"/>
      <c r="GE679" s="278"/>
      <c r="GF679" s="278"/>
      <c r="GG679" s="278"/>
      <c r="GH679" s="278"/>
      <c r="GI679" s="278"/>
      <c r="GJ679" s="278"/>
      <c r="GK679" s="278"/>
      <c r="GL679" s="278"/>
      <c r="GM679" s="278"/>
      <c r="GN679" s="278"/>
      <c r="GO679" s="278"/>
      <c r="GP679" s="278"/>
      <c r="GQ679" s="278"/>
      <c r="GR679" s="278"/>
      <c r="GS679" s="278"/>
      <c r="GT679" s="278"/>
      <c r="GU679" s="278"/>
      <c r="GV679" s="278"/>
      <c r="GW679" s="278"/>
      <c r="GX679" s="278"/>
      <c r="GY679" s="278"/>
      <c r="GZ679" s="278"/>
      <c r="HA679" s="278"/>
      <c r="HB679" s="278"/>
      <c r="HC679" s="278"/>
      <c r="HD679" s="278"/>
      <c r="HE679" s="278"/>
      <c r="HF679" s="278"/>
      <c r="HG679" s="278"/>
      <c r="HH679" s="278"/>
      <c r="HI679" s="278"/>
      <c r="HJ679" s="278"/>
      <c r="HK679" s="278"/>
      <c r="HL679" s="278"/>
      <c r="HM679" s="278"/>
      <c r="HN679" s="278"/>
      <c r="HO679" s="278"/>
    </row>
    <row r="680" spans="1:223" ht="54.75" customHeight="1" x14ac:dyDescent="0.15">
      <c r="A680" s="278"/>
      <c r="B680" s="279" t="s">
        <v>7821</v>
      </c>
      <c r="C680" s="279" t="s">
        <v>7796</v>
      </c>
      <c r="D680" s="279" t="s">
        <v>6277</v>
      </c>
      <c r="E680" s="263">
        <v>229</v>
      </c>
      <c r="F680" s="279" t="s">
        <v>7792</v>
      </c>
      <c r="G680" s="322" t="s">
        <v>7922</v>
      </c>
      <c r="H680" s="279" t="s">
        <v>7933</v>
      </c>
      <c r="I680" s="279" t="s">
        <v>7796</v>
      </c>
      <c r="J680" s="279" t="s">
        <v>6571</v>
      </c>
      <c r="K680" s="279" t="s">
        <v>3967</v>
      </c>
      <c r="L680" s="279" t="s">
        <v>4910</v>
      </c>
      <c r="M680" s="264">
        <v>1</v>
      </c>
      <c r="N680" s="264">
        <v>0</v>
      </c>
      <c r="O680" s="279" t="s">
        <v>511</v>
      </c>
      <c r="P680" s="263">
        <v>15</v>
      </c>
      <c r="Q680" s="279" t="s">
        <v>511</v>
      </c>
      <c r="R680" s="263">
        <v>1</v>
      </c>
      <c r="S680" s="263">
        <v>1</v>
      </c>
      <c r="T680" s="278">
        <v>0</v>
      </c>
      <c r="U680" s="263">
        <v>0</v>
      </c>
      <c r="V680" s="263">
        <v>6807933</v>
      </c>
      <c r="W680" s="263">
        <v>69700488</v>
      </c>
      <c r="X680" s="264">
        <v>3</v>
      </c>
      <c r="Y680" s="263">
        <v>80</v>
      </c>
      <c r="Z680" s="263">
        <v>1470</v>
      </c>
      <c r="AA680" s="263">
        <v>28947506</v>
      </c>
      <c r="AB680" s="263">
        <v>4096</v>
      </c>
      <c r="AC680" s="279" t="s">
        <v>6514</v>
      </c>
      <c r="AD680" s="279" t="s">
        <v>6515</v>
      </c>
      <c r="AE680" s="263">
        <v>7</v>
      </c>
      <c r="AF680" s="278" t="s">
        <v>6319</v>
      </c>
      <c r="AG680" s="278" t="s">
        <v>5133</v>
      </c>
      <c r="AH680" s="278" t="s">
        <v>6319</v>
      </c>
      <c r="AI680" s="278" t="s">
        <v>5133</v>
      </c>
      <c r="AJ680" s="278" t="s">
        <v>6319</v>
      </c>
      <c r="AK680" s="278" t="s">
        <v>6319</v>
      </c>
      <c r="AL680" s="278" t="s">
        <v>6319</v>
      </c>
      <c r="AM680" s="278" t="s">
        <v>6319</v>
      </c>
      <c r="AN680" s="263">
        <v>4</v>
      </c>
      <c r="AO680" s="263">
        <v>5000</v>
      </c>
      <c r="AP680" s="263">
        <v>-10</v>
      </c>
      <c r="AQ680" s="263">
        <v>0</v>
      </c>
      <c r="AR680" s="263">
        <v>0</v>
      </c>
      <c r="AS680" s="263">
        <v>3</v>
      </c>
      <c r="AT680" s="263">
        <v>3538</v>
      </c>
      <c r="AU680" s="278" t="s">
        <v>5133</v>
      </c>
      <c r="AV680" s="264">
        <v>2</v>
      </c>
      <c r="AW680" s="263">
        <v>8</v>
      </c>
      <c r="AX680" s="263">
        <v>16</v>
      </c>
      <c r="AY680" s="278"/>
      <c r="AZ680" s="278" t="s">
        <v>5133</v>
      </c>
      <c r="BA680" s="263">
        <v>0</v>
      </c>
      <c r="BB680" s="274">
        <v>2.8066843402777777</v>
      </c>
      <c r="BC680" s="274">
        <v>2.0000001967592591</v>
      </c>
      <c r="BD680" s="274">
        <v>2</v>
      </c>
      <c r="BE680" s="274">
        <v>2.0787955208333333</v>
      </c>
      <c r="BF680" s="274">
        <v>2.806718599537037</v>
      </c>
      <c r="BG680" s="279" t="s">
        <v>6953</v>
      </c>
      <c r="BH680" s="279" t="s">
        <v>7804</v>
      </c>
      <c r="BI680" s="279" t="s">
        <v>7799</v>
      </c>
      <c r="BJ680" s="323" t="s">
        <v>7924</v>
      </c>
      <c r="BK680" s="279" t="s">
        <v>7757</v>
      </c>
      <c r="BL680" s="279" t="s">
        <v>7925</v>
      </c>
      <c r="BM680" s="279"/>
      <c r="BN680" s="279" t="s">
        <v>7793</v>
      </c>
      <c r="BO680" s="279" t="s">
        <v>7926</v>
      </c>
      <c r="BP680" s="279" t="s">
        <v>7806</v>
      </c>
      <c r="BQ680" s="279" t="s">
        <v>7777</v>
      </c>
      <c r="BR680" s="279" t="s">
        <v>7794</v>
      </c>
      <c r="BS680" s="279" t="s">
        <v>7830</v>
      </c>
      <c r="BT680" s="279" t="s">
        <v>7927</v>
      </c>
      <c r="BU680" s="278"/>
      <c r="BV680" s="278"/>
      <c r="BW680" s="278"/>
      <c r="BX680" s="278"/>
      <c r="BY680" s="278"/>
      <c r="BZ680" s="278"/>
      <c r="CA680" s="278"/>
      <c r="CB680" s="278"/>
      <c r="CC680" s="278"/>
      <c r="CD680" s="278"/>
      <c r="CE680" s="278"/>
      <c r="CF680" s="278"/>
      <c r="CG680" s="278"/>
      <c r="CH680" s="278"/>
      <c r="CI680" s="278"/>
      <c r="CJ680" s="278"/>
      <c r="CK680" s="278"/>
      <c r="CL680" s="278"/>
      <c r="CM680" s="278"/>
      <c r="CN680" s="278"/>
      <c r="CO680" s="278"/>
      <c r="CP680" s="278"/>
      <c r="CQ680" s="278"/>
      <c r="CR680" s="278"/>
      <c r="CS680" s="278"/>
      <c r="CT680" s="278"/>
      <c r="CU680" s="278"/>
      <c r="CV680" s="278"/>
      <c r="CW680" s="278"/>
      <c r="CX680" s="278"/>
      <c r="CY680" s="278"/>
      <c r="CZ680" s="278"/>
      <c r="DA680" s="278"/>
      <c r="DB680" s="278"/>
      <c r="DC680" s="278"/>
      <c r="DD680" s="278"/>
      <c r="DE680" s="278"/>
      <c r="DF680" s="278"/>
      <c r="DG680" s="278"/>
      <c r="DH680" s="278"/>
      <c r="DI680" s="278"/>
      <c r="DJ680" s="278"/>
      <c r="DK680" s="278"/>
      <c r="DL680" s="278"/>
      <c r="DM680" s="278"/>
      <c r="DN680" s="278"/>
      <c r="DO680" s="278"/>
      <c r="DP680" s="278"/>
      <c r="DQ680" s="278"/>
      <c r="DR680" s="278"/>
      <c r="DS680" s="278"/>
      <c r="DT680" s="278"/>
      <c r="DU680" s="278"/>
      <c r="DV680" s="278"/>
      <c r="DW680" s="278"/>
      <c r="DX680" s="278"/>
      <c r="DY680" s="278"/>
      <c r="DZ680" s="278"/>
      <c r="EA680" s="278"/>
      <c r="EB680" s="278"/>
      <c r="EC680" s="278"/>
      <c r="ED680" s="278"/>
      <c r="EE680" s="278"/>
      <c r="EF680" s="278"/>
      <c r="EG680" s="278"/>
      <c r="EH680" s="278"/>
      <c r="EI680" s="278"/>
      <c r="EJ680" s="278"/>
      <c r="EK680" s="278"/>
      <c r="EL680" s="278"/>
      <c r="EM680" s="278"/>
      <c r="EN680" s="278"/>
      <c r="EO680" s="278"/>
      <c r="EP680" s="278"/>
      <c r="EQ680" s="278"/>
      <c r="ER680" s="278"/>
      <c r="ES680" s="278"/>
      <c r="ET680" s="278"/>
      <c r="EU680" s="278"/>
      <c r="EV680" s="278"/>
      <c r="EW680" s="278"/>
      <c r="EX680" s="278"/>
      <c r="EY680" s="278"/>
      <c r="EZ680" s="278"/>
      <c r="FA680" s="278"/>
      <c r="FB680" s="278"/>
      <c r="FC680" s="278"/>
      <c r="FD680" s="278"/>
      <c r="FE680" s="278"/>
      <c r="FF680" s="278"/>
      <c r="FG680" s="278"/>
      <c r="FH680" s="278"/>
      <c r="FI680" s="278"/>
      <c r="FJ680" s="278"/>
      <c r="FK680" s="278"/>
      <c r="FL680" s="278"/>
      <c r="FM680" s="278"/>
      <c r="FN680" s="278"/>
      <c r="FO680" s="278"/>
      <c r="FP680" s="278"/>
      <c r="FQ680" s="278"/>
      <c r="FR680" s="278"/>
      <c r="FS680" s="278"/>
      <c r="FT680" s="278"/>
      <c r="FU680" s="278"/>
      <c r="FV680" s="278"/>
      <c r="FW680" s="278"/>
      <c r="FX680" s="278"/>
      <c r="FY680" s="278"/>
      <c r="FZ680" s="278"/>
      <c r="GA680" s="278"/>
      <c r="GB680" s="278"/>
      <c r="GC680" s="278"/>
      <c r="GD680" s="278"/>
      <c r="GE680" s="278"/>
      <c r="GF680" s="278"/>
      <c r="GG680" s="278"/>
      <c r="GH680" s="278"/>
      <c r="GI680" s="278"/>
      <c r="GJ680" s="278"/>
      <c r="GK680" s="278"/>
      <c r="GL680" s="278"/>
      <c r="GM680" s="278"/>
      <c r="GN680" s="278"/>
      <c r="GO680" s="278"/>
      <c r="GP680" s="278"/>
      <c r="GQ680" s="278"/>
      <c r="GR680" s="278"/>
      <c r="GS680" s="278"/>
      <c r="GT680" s="278"/>
      <c r="GU680" s="278"/>
      <c r="GV680" s="278"/>
      <c r="GW680" s="278"/>
      <c r="GX680" s="278"/>
      <c r="GY680" s="278"/>
      <c r="GZ680" s="278"/>
      <c r="HA680" s="278"/>
      <c r="HB680" s="278"/>
      <c r="HC680" s="278"/>
      <c r="HD680" s="278"/>
      <c r="HE680" s="278"/>
      <c r="HF680" s="278"/>
      <c r="HG680" s="278"/>
      <c r="HH680" s="278"/>
      <c r="HI680" s="278"/>
      <c r="HJ680" s="278"/>
      <c r="HK680" s="278"/>
      <c r="HL680" s="278"/>
      <c r="HM680" s="278"/>
      <c r="HN680" s="278"/>
      <c r="HO680" s="278"/>
    </row>
    <row r="681" spans="1:223" ht="54.75" customHeight="1" x14ac:dyDescent="0.15">
      <c r="A681" s="278"/>
      <c r="B681" s="279" t="s">
        <v>7821</v>
      </c>
      <c r="C681" s="279" t="s">
        <v>7796</v>
      </c>
      <c r="D681" s="279" t="s">
        <v>6277</v>
      </c>
      <c r="E681" s="263">
        <v>229</v>
      </c>
      <c r="F681" s="279" t="s">
        <v>7792</v>
      </c>
      <c r="G681" s="322" t="s">
        <v>7922</v>
      </c>
      <c r="H681" s="279" t="s">
        <v>7932</v>
      </c>
      <c r="I681" s="279" t="s">
        <v>7796</v>
      </c>
      <c r="J681" s="279" t="s">
        <v>6571</v>
      </c>
      <c r="K681" s="279" t="s">
        <v>3967</v>
      </c>
      <c r="L681" s="279" t="s">
        <v>4910</v>
      </c>
      <c r="M681" s="264">
        <v>1</v>
      </c>
      <c r="N681" s="264">
        <v>0</v>
      </c>
      <c r="O681" s="279" t="s">
        <v>511</v>
      </c>
      <c r="P681" s="263">
        <v>15</v>
      </c>
      <c r="Q681" s="279" t="s">
        <v>511</v>
      </c>
      <c r="R681" s="263">
        <v>1</v>
      </c>
      <c r="S681" s="263">
        <v>1</v>
      </c>
      <c r="T681" s="278">
        <v>0</v>
      </c>
      <c r="U681" s="263">
        <v>0</v>
      </c>
      <c r="V681" s="263">
        <v>6807933</v>
      </c>
      <c r="W681" s="263">
        <v>69700488</v>
      </c>
      <c r="X681" s="264">
        <v>3</v>
      </c>
      <c r="Y681" s="263">
        <v>80</v>
      </c>
      <c r="Z681" s="263">
        <v>1470</v>
      </c>
      <c r="AA681" s="263">
        <v>28947506</v>
      </c>
      <c r="AB681" s="263">
        <v>4096</v>
      </c>
      <c r="AC681" s="279" t="s">
        <v>6514</v>
      </c>
      <c r="AD681" s="279" t="s">
        <v>6515</v>
      </c>
      <c r="AE681" s="263">
        <v>7</v>
      </c>
      <c r="AF681" s="278" t="s">
        <v>6319</v>
      </c>
      <c r="AG681" s="278" t="s">
        <v>5133</v>
      </c>
      <c r="AH681" s="278" t="s">
        <v>6319</v>
      </c>
      <c r="AI681" s="278" t="s">
        <v>5133</v>
      </c>
      <c r="AJ681" s="278" t="s">
        <v>6319</v>
      </c>
      <c r="AK681" s="278" t="s">
        <v>6319</v>
      </c>
      <c r="AL681" s="278" t="s">
        <v>6319</v>
      </c>
      <c r="AM681" s="278" t="s">
        <v>6319</v>
      </c>
      <c r="AN681" s="263">
        <v>4</v>
      </c>
      <c r="AO681" s="263">
        <v>5000</v>
      </c>
      <c r="AP681" s="263">
        <v>-10</v>
      </c>
      <c r="AQ681" s="263">
        <v>0</v>
      </c>
      <c r="AR681" s="263">
        <v>0</v>
      </c>
      <c r="AS681" s="263">
        <v>3</v>
      </c>
      <c r="AT681" s="263">
        <v>3538</v>
      </c>
      <c r="AU681" s="278" t="s">
        <v>5133</v>
      </c>
      <c r="AV681" s="264">
        <v>2</v>
      </c>
      <c r="AW681" s="263">
        <v>8</v>
      </c>
      <c r="AX681" s="263">
        <v>16</v>
      </c>
      <c r="AY681" s="278"/>
      <c r="AZ681" s="278" t="s">
        <v>5133</v>
      </c>
      <c r="BA681" s="263">
        <v>0</v>
      </c>
      <c r="BB681" s="274">
        <v>2.8066843402777777</v>
      </c>
      <c r="BC681" s="274">
        <v>2.0000001967592591</v>
      </c>
      <c r="BD681" s="274">
        <v>2</v>
      </c>
      <c r="BE681" s="274">
        <v>2.0787955208333333</v>
      </c>
      <c r="BF681" s="274">
        <v>2.806718599537037</v>
      </c>
      <c r="BG681" s="279" t="s">
        <v>6953</v>
      </c>
      <c r="BH681" s="279" t="s">
        <v>7804</v>
      </c>
      <c r="BI681" s="279" t="s">
        <v>7799</v>
      </c>
      <c r="BJ681" s="323" t="s">
        <v>7924</v>
      </c>
      <c r="BK681" s="279" t="s">
        <v>7757</v>
      </c>
      <c r="BL681" s="279" t="s">
        <v>7925</v>
      </c>
      <c r="BM681" s="279"/>
      <c r="BN681" s="279" t="s">
        <v>7793</v>
      </c>
      <c r="BO681" s="279" t="s">
        <v>7926</v>
      </c>
      <c r="BP681" s="279" t="s">
        <v>7806</v>
      </c>
      <c r="BQ681" s="279" t="s">
        <v>7777</v>
      </c>
      <c r="BR681" s="279" t="s">
        <v>7794</v>
      </c>
      <c r="BS681" s="279" t="s">
        <v>7830</v>
      </c>
      <c r="BT681" s="279" t="s">
        <v>7927</v>
      </c>
      <c r="BU681" s="278"/>
      <c r="BV681" s="278"/>
      <c r="BW681" s="278"/>
      <c r="BX681" s="278"/>
      <c r="BY681" s="278"/>
      <c r="BZ681" s="278"/>
      <c r="CA681" s="278"/>
      <c r="CB681" s="278"/>
      <c r="CC681" s="278"/>
      <c r="CD681" s="278"/>
      <c r="CE681" s="278"/>
      <c r="CF681" s="278"/>
      <c r="CG681" s="278"/>
      <c r="CH681" s="278"/>
      <c r="CI681" s="278"/>
      <c r="CJ681" s="278"/>
      <c r="CK681" s="278"/>
      <c r="CL681" s="278"/>
      <c r="CM681" s="278"/>
      <c r="CN681" s="278"/>
      <c r="CO681" s="278"/>
      <c r="CP681" s="278"/>
      <c r="CQ681" s="278"/>
      <c r="CR681" s="278"/>
      <c r="CS681" s="278"/>
      <c r="CT681" s="278"/>
      <c r="CU681" s="278"/>
      <c r="CV681" s="278"/>
      <c r="CW681" s="278"/>
      <c r="CX681" s="278"/>
      <c r="CY681" s="278"/>
      <c r="CZ681" s="278"/>
      <c r="DA681" s="278"/>
      <c r="DB681" s="278"/>
      <c r="DC681" s="278"/>
      <c r="DD681" s="278"/>
      <c r="DE681" s="278"/>
      <c r="DF681" s="278"/>
      <c r="DG681" s="278"/>
      <c r="DH681" s="278"/>
      <c r="DI681" s="278"/>
      <c r="DJ681" s="278"/>
      <c r="DK681" s="278"/>
      <c r="DL681" s="278"/>
      <c r="DM681" s="278"/>
      <c r="DN681" s="278"/>
      <c r="DO681" s="278"/>
      <c r="DP681" s="278"/>
      <c r="DQ681" s="278"/>
      <c r="DR681" s="278"/>
      <c r="DS681" s="278"/>
      <c r="DT681" s="278"/>
      <c r="DU681" s="278"/>
      <c r="DV681" s="278"/>
      <c r="DW681" s="278"/>
      <c r="DX681" s="278"/>
      <c r="DY681" s="278"/>
      <c r="DZ681" s="278"/>
      <c r="EA681" s="278"/>
      <c r="EB681" s="278"/>
      <c r="EC681" s="278"/>
      <c r="ED681" s="278"/>
      <c r="EE681" s="278"/>
      <c r="EF681" s="278"/>
      <c r="EG681" s="278"/>
      <c r="EH681" s="278"/>
      <c r="EI681" s="278"/>
      <c r="EJ681" s="278"/>
      <c r="EK681" s="278"/>
      <c r="EL681" s="278"/>
      <c r="EM681" s="278"/>
      <c r="EN681" s="278"/>
      <c r="EO681" s="278"/>
      <c r="EP681" s="278"/>
      <c r="EQ681" s="278"/>
      <c r="ER681" s="278"/>
      <c r="ES681" s="278"/>
      <c r="ET681" s="278"/>
      <c r="EU681" s="278"/>
      <c r="EV681" s="278"/>
      <c r="EW681" s="278"/>
      <c r="EX681" s="278"/>
      <c r="EY681" s="278"/>
      <c r="EZ681" s="278"/>
      <c r="FA681" s="278"/>
      <c r="FB681" s="278"/>
      <c r="FC681" s="278"/>
      <c r="FD681" s="278"/>
      <c r="FE681" s="278"/>
      <c r="FF681" s="278"/>
      <c r="FG681" s="278"/>
      <c r="FH681" s="278"/>
      <c r="FI681" s="278"/>
      <c r="FJ681" s="278"/>
      <c r="FK681" s="278"/>
      <c r="FL681" s="278"/>
      <c r="FM681" s="278"/>
      <c r="FN681" s="278"/>
      <c r="FO681" s="278"/>
      <c r="FP681" s="278"/>
      <c r="FQ681" s="278"/>
      <c r="FR681" s="278"/>
      <c r="FS681" s="278"/>
      <c r="FT681" s="278"/>
      <c r="FU681" s="278"/>
      <c r="FV681" s="278"/>
      <c r="FW681" s="278"/>
      <c r="FX681" s="278"/>
      <c r="FY681" s="278"/>
      <c r="FZ681" s="278"/>
      <c r="GA681" s="278"/>
      <c r="GB681" s="278"/>
      <c r="GC681" s="278"/>
      <c r="GD681" s="278"/>
      <c r="GE681" s="278"/>
      <c r="GF681" s="278"/>
      <c r="GG681" s="278"/>
      <c r="GH681" s="278"/>
      <c r="GI681" s="278"/>
      <c r="GJ681" s="278"/>
      <c r="GK681" s="278"/>
      <c r="GL681" s="278"/>
      <c r="GM681" s="278"/>
      <c r="GN681" s="278"/>
      <c r="GO681" s="278"/>
      <c r="GP681" s="278"/>
      <c r="GQ681" s="278"/>
      <c r="GR681" s="278"/>
      <c r="GS681" s="278"/>
      <c r="GT681" s="278"/>
      <c r="GU681" s="278"/>
      <c r="GV681" s="278"/>
      <c r="GW681" s="278"/>
      <c r="GX681" s="278"/>
      <c r="GY681" s="278"/>
      <c r="GZ681" s="278"/>
      <c r="HA681" s="278"/>
      <c r="HB681" s="278"/>
      <c r="HC681" s="278"/>
      <c r="HD681" s="278"/>
      <c r="HE681" s="278"/>
      <c r="HF681" s="278"/>
      <c r="HG681" s="278"/>
      <c r="HH681" s="278"/>
      <c r="HI681" s="278"/>
      <c r="HJ681" s="278"/>
      <c r="HK681" s="278"/>
      <c r="HL681" s="278"/>
      <c r="HM681" s="278"/>
      <c r="HN681" s="278"/>
      <c r="HO681" s="278"/>
    </row>
    <row r="682" spans="1:223" ht="54.75" customHeight="1" x14ac:dyDescent="0.15">
      <c r="A682" s="278"/>
      <c r="B682" s="279" t="s">
        <v>7821</v>
      </c>
      <c r="C682" s="279" t="s">
        <v>7796</v>
      </c>
      <c r="D682" s="279" t="s">
        <v>6277</v>
      </c>
      <c r="E682" s="263">
        <v>229</v>
      </c>
      <c r="F682" s="279" t="s">
        <v>7792</v>
      </c>
      <c r="G682" s="322" t="s">
        <v>7922</v>
      </c>
      <c r="H682" s="279" t="s">
        <v>7931</v>
      </c>
      <c r="I682" s="279" t="s">
        <v>7796</v>
      </c>
      <c r="J682" s="279" t="s">
        <v>6571</v>
      </c>
      <c r="K682" s="279" t="s">
        <v>3967</v>
      </c>
      <c r="L682" s="279" t="s">
        <v>4910</v>
      </c>
      <c r="M682" s="264">
        <v>1</v>
      </c>
      <c r="N682" s="264">
        <v>0</v>
      </c>
      <c r="O682" s="279" t="s">
        <v>511</v>
      </c>
      <c r="P682" s="263">
        <v>15</v>
      </c>
      <c r="Q682" s="279" t="s">
        <v>511</v>
      </c>
      <c r="R682" s="263">
        <v>1</v>
      </c>
      <c r="S682" s="263">
        <v>1</v>
      </c>
      <c r="T682" s="278">
        <v>0</v>
      </c>
      <c r="U682" s="263">
        <v>0</v>
      </c>
      <c r="V682" s="263">
        <v>6807933</v>
      </c>
      <c r="W682" s="263">
        <v>69700488</v>
      </c>
      <c r="X682" s="264">
        <v>3</v>
      </c>
      <c r="Y682" s="263">
        <v>80</v>
      </c>
      <c r="Z682" s="263">
        <v>1470</v>
      </c>
      <c r="AA682" s="263">
        <v>28947506</v>
      </c>
      <c r="AB682" s="263">
        <v>4096</v>
      </c>
      <c r="AC682" s="279" t="s">
        <v>6514</v>
      </c>
      <c r="AD682" s="279" t="s">
        <v>6515</v>
      </c>
      <c r="AE682" s="263">
        <v>7</v>
      </c>
      <c r="AF682" s="278" t="s">
        <v>6319</v>
      </c>
      <c r="AG682" s="278" t="s">
        <v>5133</v>
      </c>
      <c r="AH682" s="278" t="s">
        <v>6319</v>
      </c>
      <c r="AI682" s="278" t="s">
        <v>5133</v>
      </c>
      <c r="AJ682" s="278" t="s">
        <v>6319</v>
      </c>
      <c r="AK682" s="278" t="s">
        <v>6319</v>
      </c>
      <c r="AL682" s="278" t="s">
        <v>6319</v>
      </c>
      <c r="AM682" s="278" t="s">
        <v>6319</v>
      </c>
      <c r="AN682" s="263">
        <v>4</v>
      </c>
      <c r="AO682" s="263">
        <v>5000</v>
      </c>
      <c r="AP682" s="263">
        <v>-10</v>
      </c>
      <c r="AQ682" s="263">
        <v>0</v>
      </c>
      <c r="AR682" s="263">
        <v>0</v>
      </c>
      <c r="AS682" s="263">
        <v>3</v>
      </c>
      <c r="AT682" s="263">
        <v>3538</v>
      </c>
      <c r="AU682" s="278" t="s">
        <v>5133</v>
      </c>
      <c r="AV682" s="264">
        <v>2</v>
      </c>
      <c r="AW682" s="263">
        <v>8</v>
      </c>
      <c r="AX682" s="263">
        <v>16</v>
      </c>
      <c r="AY682" s="278"/>
      <c r="AZ682" s="278" t="s">
        <v>5133</v>
      </c>
      <c r="BA682" s="263">
        <v>0</v>
      </c>
      <c r="BB682" s="274">
        <v>2.8066843402777777</v>
      </c>
      <c r="BC682" s="274">
        <v>2.0000001967592591</v>
      </c>
      <c r="BD682" s="274">
        <v>2</v>
      </c>
      <c r="BE682" s="274">
        <v>2.0787955208333333</v>
      </c>
      <c r="BF682" s="274">
        <v>2.806718599537037</v>
      </c>
      <c r="BG682" s="279" t="s">
        <v>6953</v>
      </c>
      <c r="BH682" s="279" t="s">
        <v>7804</v>
      </c>
      <c r="BI682" s="279" t="s">
        <v>7799</v>
      </c>
      <c r="BJ682" s="323" t="s">
        <v>7924</v>
      </c>
      <c r="BK682" s="279" t="s">
        <v>7757</v>
      </c>
      <c r="BL682" s="279" t="s">
        <v>7925</v>
      </c>
      <c r="BM682" s="279"/>
      <c r="BN682" s="279" t="s">
        <v>7793</v>
      </c>
      <c r="BO682" s="279" t="s">
        <v>7926</v>
      </c>
      <c r="BP682" s="279" t="s">
        <v>7806</v>
      </c>
      <c r="BQ682" s="279" t="s">
        <v>7777</v>
      </c>
      <c r="BR682" s="279" t="s">
        <v>7794</v>
      </c>
      <c r="BS682" s="279" t="s">
        <v>7830</v>
      </c>
      <c r="BT682" s="279" t="s">
        <v>7927</v>
      </c>
      <c r="BU682" s="278"/>
      <c r="BV682" s="278"/>
      <c r="BW682" s="278"/>
      <c r="BX682" s="278"/>
      <c r="BY682" s="278"/>
      <c r="BZ682" s="278"/>
      <c r="CA682" s="278"/>
      <c r="CB682" s="278"/>
      <c r="CC682" s="278"/>
      <c r="CD682" s="278"/>
      <c r="CE682" s="278"/>
      <c r="CF682" s="278"/>
      <c r="CG682" s="278"/>
      <c r="CH682" s="278"/>
      <c r="CI682" s="278"/>
      <c r="CJ682" s="278"/>
      <c r="CK682" s="278"/>
      <c r="CL682" s="278"/>
      <c r="CM682" s="278"/>
      <c r="CN682" s="278"/>
      <c r="CO682" s="278"/>
      <c r="CP682" s="278"/>
      <c r="CQ682" s="278"/>
      <c r="CR682" s="278"/>
      <c r="CS682" s="278"/>
      <c r="CT682" s="278"/>
      <c r="CU682" s="278"/>
      <c r="CV682" s="278"/>
      <c r="CW682" s="278"/>
      <c r="CX682" s="278"/>
      <c r="CY682" s="278"/>
      <c r="CZ682" s="278"/>
      <c r="DA682" s="278"/>
      <c r="DB682" s="278"/>
      <c r="DC682" s="278"/>
      <c r="DD682" s="278"/>
      <c r="DE682" s="278"/>
      <c r="DF682" s="278"/>
      <c r="DG682" s="278"/>
      <c r="DH682" s="278"/>
      <c r="DI682" s="278"/>
      <c r="DJ682" s="278"/>
      <c r="DK682" s="278"/>
      <c r="DL682" s="278"/>
      <c r="DM682" s="278"/>
      <c r="DN682" s="278"/>
      <c r="DO682" s="278"/>
      <c r="DP682" s="278"/>
      <c r="DQ682" s="278"/>
      <c r="DR682" s="278"/>
      <c r="DS682" s="278"/>
      <c r="DT682" s="278"/>
      <c r="DU682" s="278"/>
      <c r="DV682" s="278"/>
      <c r="DW682" s="278"/>
      <c r="DX682" s="278"/>
      <c r="DY682" s="278"/>
      <c r="DZ682" s="278"/>
      <c r="EA682" s="278"/>
      <c r="EB682" s="278"/>
      <c r="EC682" s="278"/>
      <c r="ED682" s="278"/>
      <c r="EE682" s="278"/>
      <c r="EF682" s="278"/>
      <c r="EG682" s="278"/>
      <c r="EH682" s="278"/>
      <c r="EI682" s="278"/>
      <c r="EJ682" s="278"/>
      <c r="EK682" s="278"/>
      <c r="EL682" s="278"/>
      <c r="EM682" s="278"/>
      <c r="EN682" s="278"/>
      <c r="EO682" s="278"/>
      <c r="EP682" s="278"/>
      <c r="EQ682" s="278"/>
      <c r="ER682" s="278"/>
      <c r="ES682" s="278"/>
      <c r="ET682" s="278"/>
      <c r="EU682" s="278"/>
      <c r="EV682" s="278"/>
      <c r="EW682" s="278"/>
      <c r="EX682" s="278"/>
      <c r="EY682" s="278"/>
      <c r="EZ682" s="278"/>
      <c r="FA682" s="278"/>
      <c r="FB682" s="278"/>
      <c r="FC682" s="278"/>
      <c r="FD682" s="278"/>
      <c r="FE682" s="278"/>
      <c r="FF682" s="278"/>
      <c r="FG682" s="278"/>
      <c r="FH682" s="278"/>
      <c r="FI682" s="278"/>
      <c r="FJ682" s="278"/>
      <c r="FK682" s="278"/>
      <c r="FL682" s="278"/>
      <c r="FM682" s="278"/>
      <c r="FN682" s="278"/>
      <c r="FO682" s="278"/>
      <c r="FP682" s="278"/>
      <c r="FQ682" s="278"/>
      <c r="FR682" s="278"/>
      <c r="FS682" s="278"/>
      <c r="FT682" s="278"/>
      <c r="FU682" s="278"/>
      <c r="FV682" s="278"/>
      <c r="FW682" s="278"/>
      <c r="FX682" s="278"/>
      <c r="FY682" s="278"/>
      <c r="FZ682" s="278"/>
      <c r="GA682" s="278"/>
      <c r="GB682" s="278"/>
      <c r="GC682" s="278"/>
      <c r="GD682" s="278"/>
      <c r="GE682" s="278"/>
      <c r="GF682" s="278"/>
      <c r="GG682" s="278"/>
      <c r="GH682" s="278"/>
      <c r="GI682" s="278"/>
      <c r="GJ682" s="278"/>
      <c r="GK682" s="278"/>
      <c r="GL682" s="278"/>
      <c r="GM682" s="278"/>
      <c r="GN682" s="278"/>
      <c r="GO682" s="278"/>
      <c r="GP682" s="278"/>
      <c r="GQ682" s="278"/>
      <c r="GR682" s="278"/>
      <c r="GS682" s="278"/>
      <c r="GT682" s="278"/>
      <c r="GU682" s="278"/>
      <c r="GV682" s="278"/>
      <c r="GW682" s="278"/>
      <c r="GX682" s="278"/>
      <c r="GY682" s="278"/>
      <c r="GZ682" s="278"/>
      <c r="HA682" s="278"/>
      <c r="HB682" s="278"/>
      <c r="HC682" s="278"/>
      <c r="HD682" s="278"/>
      <c r="HE682" s="278"/>
      <c r="HF682" s="278"/>
      <c r="HG682" s="278"/>
      <c r="HH682" s="278"/>
      <c r="HI682" s="278"/>
      <c r="HJ682" s="278"/>
      <c r="HK682" s="278"/>
      <c r="HL682" s="278"/>
      <c r="HM682" s="278"/>
      <c r="HN682" s="278"/>
      <c r="HO682" s="278"/>
    </row>
    <row r="683" spans="1:223" ht="54.75" customHeight="1" x14ac:dyDescent="0.15">
      <c r="A683" s="278"/>
      <c r="B683" s="279" t="s">
        <v>7821</v>
      </c>
      <c r="C683" s="279" t="s">
        <v>7796</v>
      </c>
      <c r="D683" s="279" t="s">
        <v>6277</v>
      </c>
      <c r="E683" s="263">
        <v>229</v>
      </c>
      <c r="F683" s="279" t="s">
        <v>7792</v>
      </c>
      <c r="G683" s="322" t="s">
        <v>7922</v>
      </c>
      <c r="H683" s="279" t="s">
        <v>7930</v>
      </c>
      <c r="I683" s="279" t="s">
        <v>7796</v>
      </c>
      <c r="J683" s="279" t="s">
        <v>6571</v>
      </c>
      <c r="K683" s="279" t="s">
        <v>3967</v>
      </c>
      <c r="L683" s="279" t="s">
        <v>4910</v>
      </c>
      <c r="M683" s="264">
        <v>1</v>
      </c>
      <c r="N683" s="264">
        <v>0</v>
      </c>
      <c r="O683" s="279" t="s">
        <v>511</v>
      </c>
      <c r="P683" s="263">
        <v>15</v>
      </c>
      <c r="Q683" s="279" t="s">
        <v>511</v>
      </c>
      <c r="R683" s="263">
        <v>1</v>
      </c>
      <c r="S683" s="263">
        <v>1</v>
      </c>
      <c r="T683" s="278">
        <v>0</v>
      </c>
      <c r="U683" s="263">
        <v>0</v>
      </c>
      <c r="V683" s="263">
        <v>6807933</v>
      </c>
      <c r="W683" s="263">
        <v>69700488</v>
      </c>
      <c r="X683" s="264">
        <v>3</v>
      </c>
      <c r="Y683" s="263">
        <v>80</v>
      </c>
      <c r="Z683" s="263">
        <v>1470</v>
      </c>
      <c r="AA683" s="263">
        <v>28947506</v>
      </c>
      <c r="AB683" s="263">
        <v>4096</v>
      </c>
      <c r="AC683" s="279" t="s">
        <v>6514</v>
      </c>
      <c r="AD683" s="279" t="s">
        <v>6515</v>
      </c>
      <c r="AE683" s="263">
        <v>7</v>
      </c>
      <c r="AF683" s="278" t="s">
        <v>6319</v>
      </c>
      <c r="AG683" s="278" t="s">
        <v>5133</v>
      </c>
      <c r="AH683" s="278" t="s">
        <v>6319</v>
      </c>
      <c r="AI683" s="278" t="s">
        <v>5133</v>
      </c>
      <c r="AJ683" s="278" t="s">
        <v>6319</v>
      </c>
      <c r="AK683" s="278" t="s">
        <v>6319</v>
      </c>
      <c r="AL683" s="278" t="s">
        <v>6319</v>
      </c>
      <c r="AM683" s="278" t="s">
        <v>6319</v>
      </c>
      <c r="AN683" s="263">
        <v>4</v>
      </c>
      <c r="AO683" s="263">
        <v>5000</v>
      </c>
      <c r="AP683" s="263">
        <v>-10</v>
      </c>
      <c r="AQ683" s="263">
        <v>0</v>
      </c>
      <c r="AR683" s="263">
        <v>0</v>
      </c>
      <c r="AS683" s="263">
        <v>3</v>
      </c>
      <c r="AT683" s="263">
        <v>3538</v>
      </c>
      <c r="AU683" s="278" t="s">
        <v>5133</v>
      </c>
      <c r="AV683" s="264">
        <v>2</v>
      </c>
      <c r="AW683" s="263">
        <v>8</v>
      </c>
      <c r="AX683" s="263">
        <v>16</v>
      </c>
      <c r="AY683" s="278"/>
      <c r="AZ683" s="278" t="s">
        <v>5133</v>
      </c>
      <c r="BA683" s="263">
        <v>0</v>
      </c>
      <c r="BB683" s="274">
        <v>2.8066843402777777</v>
      </c>
      <c r="BC683" s="274">
        <v>2.0000001967592591</v>
      </c>
      <c r="BD683" s="274">
        <v>2</v>
      </c>
      <c r="BE683" s="274">
        <v>2.0787955208333333</v>
      </c>
      <c r="BF683" s="274">
        <v>2.806718599537037</v>
      </c>
      <c r="BG683" s="279" t="s">
        <v>6953</v>
      </c>
      <c r="BH683" s="279" t="s">
        <v>7804</v>
      </c>
      <c r="BI683" s="279" t="s">
        <v>7799</v>
      </c>
      <c r="BJ683" s="323" t="s">
        <v>7924</v>
      </c>
      <c r="BK683" s="279" t="s">
        <v>7757</v>
      </c>
      <c r="BL683" s="279" t="s">
        <v>7925</v>
      </c>
      <c r="BM683" s="279"/>
      <c r="BN683" s="279" t="s">
        <v>7793</v>
      </c>
      <c r="BO683" s="279" t="s">
        <v>7926</v>
      </c>
      <c r="BP683" s="279" t="s">
        <v>7806</v>
      </c>
      <c r="BQ683" s="279" t="s">
        <v>7777</v>
      </c>
      <c r="BR683" s="279" t="s">
        <v>7794</v>
      </c>
      <c r="BS683" s="279" t="s">
        <v>7830</v>
      </c>
      <c r="BT683" s="279" t="s">
        <v>7927</v>
      </c>
      <c r="BU683" s="278"/>
      <c r="BV683" s="278"/>
      <c r="BW683" s="278"/>
      <c r="BX683" s="278"/>
      <c r="BY683" s="278"/>
      <c r="BZ683" s="278"/>
      <c r="CA683" s="278"/>
      <c r="CB683" s="278"/>
      <c r="CC683" s="278"/>
      <c r="CD683" s="278"/>
      <c r="CE683" s="278"/>
      <c r="CF683" s="278"/>
      <c r="CG683" s="278"/>
      <c r="CH683" s="278"/>
      <c r="CI683" s="278"/>
      <c r="CJ683" s="278"/>
      <c r="CK683" s="278"/>
      <c r="CL683" s="278"/>
      <c r="CM683" s="278"/>
      <c r="CN683" s="278"/>
      <c r="CO683" s="278"/>
      <c r="CP683" s="278"/>
      <c r="CQ683" s="278"/>
      <c r="CR683" s="278"/>
      <c r="CS683" s="278"/>
      <c r="CT683" s="278"/>
      <c r="CU683" s="278"/>
      <c r="CV683" s="278"/>
      <c r="CW683" s="278"/>
      <c r="CX683" s="278"/>
      <c r="CY683" s="278"/>
      <c r="CZ683" s="278"/>
      <c r="DA683" s="278"/>
      <c r="DB683" s="278"/>
      <c r="DC683" s="278"/>
      <c r="DD683" s="278"/>
      <c r="DE683" s="278"/>
      <c r="DF683" s="278"/>
      <c r="DG683" s="278"/>
      <c r="DH683" s="278"/>
      <c r="DI683" s="278"/>
      <c r="DJ683" s="278"/>
      <c r="DK683" s="278"/>
      <c r="DL683" s="278"/>
      <c r="DM683" s="278"/>
      <c r="DN683" s="278"/>
      <c r="DO683" s="278"/>
      <c r="DP683" s="278"/>
      <c r="DQ683" s="278"/>
      <c r="DR683" s="278"/>
      <c r="DS683" s="278"/>
      <c r="DT683" s="278"/>
      <c r="DU683" s="278"/>
      <c r="DV683" s="278"/>
      <c r="DW683" s="278"/>
      <c r="DX683" s="278"/>
      <c r="DY683" s="278"/>
      <c r="DZ683" s="278"/>
      <c r="EA683" s="278"/>
      <c r="EB683" s="278"/>
      <c r="EC683" s="278"/>
      <c r="ED683" s="278"/>
      <c r="EE683" s="278"/>
      <c r="EF683" s="278"/>
      <c r="EG683" s="278"/>
      <c r="EH683" s="278"/>
      <c r="EI683" s="278"/>
      <c r="EJ683" s="278"/>
      <c r="EK683" s="278"/>
      <c r="EL683" s="278"/>
      <c r="EM683" s="278"/>
      <c r="EN683" s="278"/>
      <c r="EO683" s="278"/>
      <c r="EP683" s="278"/>
      <c r="EQ683" s="278"/>
      <c r="ER683" s="278"/>
      <c r="ES683" s="278"/>
      <c r="ET683" s="278"/>
      <c r="EU683" s="278"/>
      <c r="EV683" s="278"/>
      <c r="EW683" s="278"/>
      <c r="EX683" s="278"/>
      <c r="EY683" s="278"/>
      <c r="EZ683" s="278"/>
      <c r="FA683" s="278"/>
      <c r="FB683" s="278"/>
      <c r="FC683" s="278"/>
      <c r="FD683" s="278"/>
      <c r="FE683" s="278"/>
      <c r="FF683" s="278"/>
      <c r="FG683" s="278"/>
      <c r="FH683" s="278"/>
      <c r="FI683" s="278"/>
      <c r="FJ683" s="278"/>
      <c r="FK683" s="278"/>
      <c r="FL683" s="278"/>
      <c r="FM683" s="278"/>
      <c r="FN683" s="278"/>
      <c r="FO683" s="278"/>
      <c r="FP683" s="278"/>
      <c r="FQ683" s="278"/>
      <c r="FR683" s="278"/>
      <c r="FS683" s="278"/>
      <c r="FT683" s="278"/>
      <c r="FU683" s="278"/>
      <c r="FV683" s="278"/>
      <c r="FW683" s="278"/>
      <c r="FX683" s="278"/>
      <c r="FY683" s="278"/>
      <c r="FZ683" s="278"/>
      <c r="GA683" s="278"/>
      <c r="GB683" s="278"/>
      <c r="GC683" s="278"/>
      <c r="GD683" s="278"/>
      <c r="GE683" s="278"/>
      <c r="GF683" s="278"/>
      <c r="GG683" s="278"/>
      <c r="GH683" s="278"/>
      <c r="GI683" s="278"/>
      <c r="GJ683" s="278"/>
      <c r="GK683" s="278"/>
      <c r="GL683" s="278"/>
      <c r="GM683" s="278"/>
      <c r="GN683" s="278"/>
      <c r="GO683" s="278"/>
      <c r="GP683" s="278"/>
      <c r="GQ683" s="278"/>
      <c r="GR683" s="278"/>
      <c r="GS683" s="278"/>
      <c r="GT683" s="278"/>
      <c r="GU683" s="278"/>
      <c r="GV683" s="278"/>
      <c r="GW683" s="278"/>
      <c r="GX683" s="278"/>
      <c r="GY683" s="278"/>
      <c r="GZ683" s="278"/>
      <c r="HA683" s="278"/>
      <c r="HB683" s="278"/>
      <c r="HC683" s="278"/>
      <c r="HD683" s="278"/>
      <c r="HE683" s="278"/>
      <c r="HF683" s="278"/>
      <c r="HG683" s="278"/>
      <c r="HH683" s="278"/>
      <c r="HI683" s="278"/>
      <c r="HJ683" s="278"/>
      <c r="HK683" s="278"/>
      <c r="HL683" s="278"/>
      <c r="HM683" s="278"/>
      <c r="HN683" s="278"/>
      <c r="HO683" s="278"/>
    </row>
    <row r="684" spans="1:223" ht="54.75" customHeight="1" x14ac:dyDescent="0.15">
      <c r="A684" s="278"/>
      <c r="B684" s="279" t="s">
        <v>7821</v>
      </c>
      <c r="C684" s="279" t="s">
        <v>7796</v>
      </c>
      <c r="D684" s="279" t="s">
        <v>6277</v>
      </c>
      <c r="E684" s="263">
        <v>229</v>
      </c>
      <c r="F684" s="279" t="s">
        <v>7792</v>
      </c>
      <c r="G684" s="322" t="s">
        <v>7922</v>
      </c>
      <c r="H684" s="279" t="s">
        <v>7929</v>
      </c>
      <c r="I684" s="279" t="s">
        <v>7796</v>
      </c>
      <c r="J684" s="279" t="s">
        <v>6571</v>
      </c>
      <c r="K684" s="279" t="s">
        <v>3967</v>
      </c>
      <c r="L684" s="279" t="s">
        <v>4910</v>
      </c>
      <c r="M684" s="264">
        <v>1</v>
      </c>
      <c r="N684" s="264">
        <v>0</v>
      </c>
      <c r="O684" s="279" t="s">
        <v>511</v>
      </c>
      <c r="P684" s="263">
        <v>15</v>
      </c>
      <c r="Q684" s="279" t="s">
        <v>511</v>
      </c>
      <c r="R684" s="263">
        <v>1</v>
      </c>
      <c r="S684" s="263">
        <v>1</v>
      </c>
      <c r="T684" s="278">
        <v>0</v>
      </c>
      <c r="U684" s="263">
        <v>0</v>
      </c>
      <c r="V684" s="263">
        <v>6807933</v>
      </c>
      <c r="W684" s="263">
        <v>69700488</v>
      </c>
      <c r="X684" s="264">
        <v>3</v>
      </c>
      <c r="Y684" s="263">
        <v>80</v>
      </c>
      <c r="Z684" s="263">
        <v>1470</v>
      </c>
      <c r="AA684" s="263">
        <v>28947506</v>
      </c>
      <c r="AB684" s="263">
        <v>4096</v>
      </c>
      <c r="AC684" s="279" t="s">
        <v>6514</v>
      </c>
      <c r="AD684" s="279" t="s">
        <v>6515</v>
      </c>
      <c r="AE684" s="263">
        <v>7</v>
      </c>
      <c r="AF684" s="278" t="s">
        <v>6319</v>
      </c>
      <c r="AG684" s="278" t="s">
        <v>5133</v>
      </c>
      <c r="AH684" s="278" t="s">
        <v>6319</v>
      </c>
      <c r="AI684" s="278" t="s">
        <v>5133</v>
      </c>
      <c r="AJ684" s="278" t="s">
        <v>6319</v>
      </c>
      <c r="AK684" s="278" t="s">
        <v>6319</v>
      </c>
      <c r="AL684" s="278" t="s">
        <v>6319</v>
      </c>
      <c r="AM684" s="278" t="s">
        <v>6319</v>
      </c>
      <c r="AN684" s="263">
        <v>4</v>
      </c>
      <c r="AO684" s="263">
        <v>5000</v>
      </c>
      <c r="AP684" s="263">
        <v>-10</v>
      </c>
      <c r="AQ684" s="263">
        <v>0</v>
      </c>
      <c r="AR684" s="263">
        <v>0</v>
      </c>
      <c r="AS684" s="263">
        <v>3</v>
      </c>
      <c r="AT684" s="263">
        <v>3538</v>
      </c>
      <c r="AU684" s="278" t="s">
        <v>5133</v>
      </c>
      <c r="AV684" s="264">
        <v>2</v>
      </c>
      <c r="AW684" s="263">
        <v>8</v>
      </c>
      <c r="AX684" s="263">
        <v>16</v>
      </c>
      <c r="AY684" s="278"/>
      <c r="AZ684" s="278" t="s">
        <v>5133</v>
      </c>
      <c r="BA684" s="263">
        <v>0</v>
      </c>
      <c r="BB684" s="274">
        <v>2.8066843402777777</v>
      </c>
      <c r="BC684" s="274">
        <v>2.0000001967592591</v>
      </c>
      <c r="BD684" s="274">
        <v>2</v>
      </c>
      <c r="BE684" s="274">
        <v>2.0787955208333333</v>
      </c>
      <c r="BF684" s="274">
        <v>2.806718599537037</v>
      </c>
      <c r="BG684" s="279" t="s">
        <v>6953</v>
      </c>
      <c r="BH684" s="279" t="s">
        <v>7804</v>
      </c>
      <c r="BI684" s="279" t="s">
        <v>7799</v>
      </c>
      <c r="BJ684" s="323" t="s">
        <v>7924</v>
      </c>
      <c r="BK684" s="279" t="s">
        <v>7757</v>
      </c>
      <c r="BL684" s="279" t="s">
        <v>7925</v>
      </c>
      <c r="BM684" s="279"/>
      <c r="BN684" s="279" t="s">
        <v>7793</v>
      </c>
      <c r="BO684" s="279" t="s">
        <v>7926</v>
      </c>
      <c r="BP684" s="279" t="s">
        <v>7806</v>
      </c>
      <c r="BQ684" s="279" t="s">
        <v>7777</v>
      </c>
      <c r="BR684" s="279" t="s">
        <v>7794</v>
      </c>
      <c r="BS684" s="279" t="s">
        <v>7830</v>
      </c>
      <c r="BT684" s="279" t="s">
        <v>7927</v>
      </c>
      <c r="BU684" s="278"/>
      <c r="BV684" s="278"/>
      <c r="BW684" s="278"/>
      <c r="BX684" s="278"/>
      <c r="BY684" s="278"/>
      <c r="BZ684" s="278"/>
      <c r="CA684" s="278"/>
      <c r="CB684" s="278"/>
      <c r="CC684" s="278"/>
      <c r="CD684" s="278"/>
      <c r="CE684" s="278"/>
      <c r="CF684" s="278"/>
      <c r="CG684" s="278"/>
      <c r="CH684" s="278"/>
      <c r="CI684" s="278"/>
      <c r="CJ684" s="278"/>
      <c r="CK684" s="278"/>
      <c r="CL684" s="278"/>
      <c r="CM684" s="278"/>
      <c r="CN684" s="278"/>
      <c r="CO684" s="278"/>
      <c r="CP684" s="278"/>
      <c r="CQ684" s="278"/>
      <c r="CR684" s="278"/>
      <c r="CS684" s="278"/>
      <c r="CT684" s="278"/>
      <c r="CU684" s="278"/>
      <c r="CV684" s="278"/>
      <c r="CW684" s="278"/>
      <c r="CX684" s="278"/>
      <c r="CY684" s="278"/>
      <c r="CZ684" s="278"/>
      <c r="DA684" s="278"/>
      <c r="DB684" s="278"/>
      <c r="DC684" s="278"/>
      <c r="DD684" s="278"/>
      <c r="DE684" s="278"/>
      <c r="DF684" s="278"/>
      <c r="DG684" s="278"/>
      <c r="DH684" s="278"/>
      <c r="DI684" s="278"/>
      <c r="DJ684" s="278"/>
      <c r="DK684" s="278"/>
      <c r="DL684" s="278"/>
      <c r="DM684" s="278"/>
      <c r="DN684" s="278"/>
      <c r="DO684" s="278"/>
      <c r="DP684" s="278"/>
      <c r="DQ684" s="278"/>
      <c r="DR684" s="278"/>
      <c r="DS684" s="278"/>
      <c r="DT684" s="278"/>
      <c r="DU684" s="278"/>
      <c r="DV684" s="278"/>
      <c r="DW684" s="278"/>
      <c r="DX684" s="278"/>
      <c r="DY684" s="278"/>
      <c r="DZ684" s="278"/>
      <c r="EA684" s="278"/>
      <c r="EB684" s="278"/>
      <c r="EC684" s="278"/>
      <c r="ED684" s="278"/>
      <c r="EE684" s="278"/>
      <c r="EF684" s="278"/>
      <c r="EG684" s="278"/>
      <c r="EH684" s="278"/>
      <c r="EI684" s="278"/>
      <c r="EJ684" s="278"/>
      <c r="EK684" s="278"/>
      <c r="EL684" s="278"/>
      <c r="EM684" s="278"/>
      <c r="EN684" s="278"/>
      <c r="EO684" s="278"/>
      <c r="EP684" s="278"/>
      <c r="EQ684" s="278"/>
      <c r="ER684" s="278"/>
      <c r="ES684" s="278"/>
      <c r="ET684" s="278"/>
      <c r="EU684" s="278"/>
      <c r="EV684" s="278"/>
      <c r="EW684" s="278"/>
      <c r="EX684" s="278"/>
      <c r="EY684" s="278"/>
      <c r="EZ684" s="278"/>
      <c r="FA684" s="278"/>
      <c r="FB684" s="278"/>
      <c r="FC684" s="278"/>
      <c r="FD684" s="278"/>
      <c r="FE684" s="278"/>
      <c r="FF684" s="278"/>
      <c r="FG684" s="278"/>
      <c r="FH684" s="278"/>
      <c r="FI684" s="278"/>
      <c r="FJ684" s="278"/>
      <c r="FK684" s="278"/>
      <c r="FL684" s="278"/>
      <c r="FM684" s="278"/>
      <c r="FN684" s="278"/>
      <c r="FO684" s="278"/>
      <c r="FP684" s="278"/>
      <c r="FQ684" s="278"/>
      <c r="FR684" s="278"/>
      <c r="FS684" s="278"/>
      <c r="FT684" s="278"/>
      <c r="FU684" s="278"/>
      <c r="FV684" s="278"/>
      <c r="FW684" s="278"/>
      <c r="FX684" s="278"/>
      <c r="FY684" s="278"/>
      <c r="FZ684" s="278"/>
      <c r="GA684" s="278"/>
      <c r="GB684" s="278"/>
      <c r="GC684" s="278"/>
      <c r="GD684" s="278"/>
      <c r="GE684" s="278"/>
      <c r="GF684" s="278"/>
      <c r="GG684" s="278"/>
      <c r="GH684" s="278"/>
      <c r="GI684" s="278"/>
      <c r="GJ684" s="278"/>
      <c r="GK684" s="278"/>
      <c r="GL684" s="278"/>
      <c r="GM684" s="278"/>
      <c r="GN684" s="278"/>
      <c r="GO684" s="278"/>
      <c r="GP684" s="278"/>
      <c r="GQ684" s="278"/>
      <c r="GR684" s="278"/>
      <c r="GS684" s="278"/>
      <c r="GT684" s="278"/>
      <c r="GU684" s="278"/>
      <c r="GV684" s="278"/>
      <c r="GW684" s="278"/>
      <c r="GX684" s="278"/>
      <c r="GY684" s="278"/>
      <c r="GZ684" s="278"/>
      <c r="HA684" s="278"/>
      <c r="HB684" s="278"/>
      <c r="HC684" s="278"/>
      <c r="HD684" s="278"/>
      <c r="HE684" s="278"/>
      <c r="HF684" s="278"/>
      <c r="HG684" s="278"/>
      <c r="HH684" s="278"/>
      <c r="HI684" s="278"/>
      <c r="HJ684" s="278"/>
      <c r="HK684" s="278"/>
      <c r="HL684" s="278"/>
      <c r="HM684" s="278"/>
      <c r="HN684" s="278"/>
      <c r="HO684" s="278"/>
    </row>
    <row r="685" spans="1:223" ht="54.75" customHeight="1" x14ac:dyDescent="0.15">
      <c r="A685" s="278"/>
      <c r="B685" s="279" t="s">
        <v>7821</v>
      </c>
      <c r="C685" s="279" t="s">
        <v>7796</v>
      </c>
      <c r="D685" s="279" t="s">
        <v>6277</v>
      </c>
      <c r="E685" s="263">
        <v>229</v>
      </c>
      <c r="F685" s="279" t="s">
        <v>7792</v>
      </c>
      <c r="G685" s="322" t="s">
        <v>7922</v>
      </c>
      <c r="H685" s="279" t="s">
        <v>7928</v>
      </c>
      <c r="I685" s="279" t="s">
        <v>7796</v>
      </c>
      <c r="J685" s="279" t="s">
        <v>6571</v>
      </c>
      <c r="K685" s="279" t="s">
        <v>3967</v>
      </c>
      <c r="L685" s="279" t="s">
        <v>4910</v>
      </c>
      <c r="M685" s="264">
        <v>1</v>
      </c>
      <c r="N685" s="264">
        <v>0</v>
      </c>
      <c r="O685" s="279" t="s">
        <v>511</v>
      </c>
      <c r="P685" s="263">
        <v>15</v>
      </c>
      <c r="Q685" s="279" t="s">
        <v>511</v>
      </c>
      <c r="R685" s="263">
        <v>1</v>
      </c>
      <c r="S685" s="263">
        <v>1</v>
      </c>
      <c r="T685" s="278">
        <v>0</v>
      </c>
      <c r="U685" s="263">
        <v>0</v>
      </c>
      <c r="V685" s="263">
        <v>6807933</v>
      </c>
      <c r="W685" s="263">
        <v>69700488</v>
      </c>
      <c r="X685" s="264">
        <v>3</v>
      </c>
      <c r="Y685" s="263">
        <v>80</v>
      </c>
      <c r="Z685" s="263">
        <v>1470</v>
      </c>
      <c r="AA685" s="263">
        <v>28947506</v>
      </c>
      <c r="AB685" s="263">
        <v>4096</v>
      </c>
      <c r="AC685" s="279" t="s">
        <v>6514</v>
      </c>
      <c r="AD685" s="279" t="s">
        <v>6515</v>
      </c>
      <c r="AE685" s="263">
        <v>7</v>
      </c>
      <c r="AF685" s="278" t="s">
        <v>6319</v>
      </c>
      <c r="AG685" s="278" t="s">
        <v>5133</v>
      </c>
      <c r="AH685" s="278" t="s">
        <v>6319</v>
      </c>
      <c r="AI685" s="278" t="s">
        <v>5133</v>
      </c>
      <c r="AJ685" s="278" t="s">
        <v>6319</v>
      </c>
      <c r="AK685" s="278" t="s">
        <v>6319</v>
      </c>
      <c r="AL685" s="278" t="s">
        <v>6319</v>
      </c>
      <c r="AM685" s="278" t="s">
        <v>6319</v>
      </c>
      <c r="AN685" s="263">
        <v>4</v>
      </c>
      <c r="AO685" s="263">
        <v>5000</v>
      </c>
      <c r="AP685" s="263">
        <v>-10</v>
      </c>
      <c r="AQ685" s="263">
        <v>0</v>
      </c>
      <c r="AR685" s="263">
        <v>0</v>
      </c>
      <c r="AS685" s="263">
        <v>3</v>
      </c>
      <c r="AT685" s="263">
        <v>3538</v>
      </c>
      <c r="AU685" s="278" t="s">
        <v>5133</v>
      </c>
      <c r="AV685" s="264">
        <v>2</v>
      </c>
      <c r="AW685" s="263">
        <v>8</v>
      </c>
      <c r="AX685" s="263">
        <v>16</v>
      </c>
      <c r="AY685" s="278"/>
      <c r="AZ685" s="278" t="s">
        <v>5133</v>
      </c>
      <c r="BA685" s="263">
        <v>0</v>
      </c>
      <c r="BB685" s="274">
        <v>2.8066843402777777</v>
      </c>
      <c r="BC685" s="274">
        <v>2.0000001967592591</v>
      </c>
      <c r="BD685" s="274">
        <v>2</v>
      </c>
      <c r="BE685" s="274">
        <v>2.0787955208333333</v>
      </c>
      <c r="BF685" s="274">
        <v>2.806718599537037</v>
      </c>
      <c r="BG685" s="279" t="s">
        <v>6953</v>
      </c>
      <c r="BH685" s="279" t="s">
        <v>7804</v>
      </c>
      <c r="BI685" s="279" t="s">
        <v>7799</v>
      </c>
      <c r="BJ685" s="323" t="s">
        <v>7924</v>
      </c>
      <c r="BK685" s="279" t="s">
        <v>7757</v>
      </c>
      <c r="BL685" s="279" t="s">
        <v>7925</v>
      </c>
      <c r="BM685" s="279"/>
      <c r="BN685" s="279" t="s">
        <v>7793</v>
      </c>
      <c r="BO685" s="279" t="s">
        <v>7926</v>
      </c>
      <c r="BP685" s="279" t="s">
        <v>7806</v>
      </c>
      <c r="BQ685" s="279" t="s">
        <v>7777</v>
      </c>
      <c r="BR685" s="279" t="s">
        <v>7794</v>
      </c>
      <c r="BS685" s="279" t="s">
        <v>7830</v>
      </c>
      <c r="BT685" s="279" t="s">
        <v>7927</v>
      </c>
      <c r="BU685" s="278"/>
      <c r="BV685" s="278"/>
      <c r="BW685" s="278"/>
      <c r="BX685" s="278"/>
      <c r="BY685" s="278"/>
      <c r="BZ685" s="278"/>
      <c r="CA685" s="278"/>
      <c r="CB685" s="278"/>
      <c r="CC685" s="278"/>
      <c r="CD685" s="278"/>
      <c r="CE685" s="278"/>
      <c r="CF685" s="278"/>
      <c r="CG685" s="278"/>
      <c r="CH685" s="278"/>
      <c r="CI685" s="278"/>
      <c r="CJ685" s="278"/>
      <c r="CK685" s="278"/>
      <c r="CL685" s="278"/>
      <c r="CM685" s="278"/>
      <c r="CN685" s="278"/>
      <c r="CO685" s="278"/>
      <c r="CP685" s="278"/>
      <c r="CQ685" s="278"/>
      <c r="CR685" s="278"/>
      <c r="CS685" s="278"/>
      <c r="CT685" s="278"/>
      <c r="CU685" s="278"/>
      <c r="CV685" s="278"/>
      <c r="CW685" s="278"/>
      <c r="CX685" s="278"/>
      <c r="CY685" s="278"/>
      <c r="CZ685" s="278"/>
      <c r="DA685" s="278"/>
      <c r="DB685" s="278"/>
      <c r="DC685" s="278"/>
      <c r="DD685" s="278"/>
      <c r="DE685" s="278"/>
      <c r="DF685" s="278"/>
      <c r="DG685" s="278"/>
      <c r="DH685" s="278"/>
      <c r="DI685" s="278"/>
      <c r="DJ685" s="278"/>
      <c r="DK685" s="278"/>
      <c r="DL685" s="278"/>
      <c r="DM685" s="278"/>
      <c r="DN685" s="278"/>
      <c r="DO685" s="278"/>
      <c r="DP685" s="278"/>
      <c r="DQ685" s="278"/>
      <c r="DR685" s="278"/>
      <c r="DS685" s="278"/>
      <c r="DT685" s="278"/>
      <c r="DU685" s="278"/>
      <c r="DV685" s="278"/>
      <c r="DW685" s="278"/>
      <c r="DX685" s="278"/>
      <c r="DY685" s="278"/>
      <c r="DZ685" s="278"/>
      <c r="EA685" s="278"/>
      <c r="EB685" s="278"/>
      <c r="EC685" s="278"/>
      <c r="ED685" s="278"/>
      <c r="EE685" s="278"/>
      <c r="EF685" s="278"/>
      <c r="EG685" s="278"/>
      <c r="EH685" s="278"/>
      <c r="EI685" s="278"/>
      <c r="EJ685" s="278"/>
      <c r="EK685" s="278"/>
      <c r="EL685" s="278"/>
      <c r="EM685" s="278"/>
      <c r="EN685" s="278"/>
      <c r="EO685" s="278"/>
      <c r="EP685" s="278"/>
      <c r="EQ685" s="278"/>
      <c r="ER685" s="278"/>
      <c r="ES685" s="278"/>
      <c r="ET685" s="278"/>
      <c r="EU685" s="278"/>
      <c r="EV685" s="278"/>
      <c r="EW685" s="278"/>
      <c r="EX685" s="278"/>
      <c r="EY685" s="278"/>
      <c r="EZ685" s="278"/>
      <c r="FA685" s="278"/>
      <c r="FB685" s="278"/>
      <c r="FC685" s="278"/>
      <c r="FD685" s="278"/>
      <c r="FE685" s="278"/>
      <c r="FF685" s="278"/>
      <c r="FG685" s="278"/>
      <c r="FH685" s="278"/>
      <c r="FI685" s="278"/>
      <c r="FJ685" s="278"/>
      <c r="FK685" s="278"/>
      <c r="FL685" s="278"/>
      <c r="FM685" s="278"/>
      <c r="FN685" s="278"/>
      <c r="FO685" s="278"/>
      <c r="FP685" s="278"/>
      <c r="FQ685" s="278"/>
      <c r="FR685" s="278"/>
      <c r="FS685" s="278"/>
      <c r="FT685" s="278"/>
      <c r="FU685" s="278"/>
      <c r="FV685" s="278"/>
      <c r="FW685" s="278"/>
      <c r="FX685" s="278"/>
      <c r="FY685" s="278"/>
      <c r="FZ685" s="278"/>
      <c r="GA685" s="278"/>
      <c r="GB685" s="278"/>
      <c r="GC685" s="278"/>
      <c r="GD685" s="278"/>
      <c r="GE685" s="278"/>
      <c r="GF685" s="278"/>
      <c r="GG685" s="278"/>
      <c r="GH685" s="278"/>
      <c r="GI685" s="278"/>
      <c r="GJ685" s="278"/>
      <c r="GK685" s="278"/>
      <c r="GL685" s="278"/>
      <c r="GM685" s="278"/>
      <c r="GN685" s="278"/>
      <c r="GO685" s="278"/>
      <c r="GP685" s="278"/>
      <c r="GQ685" s="278"/>
      <c r="GR685" s="278"/>
      <c r="GS685" s="278"/>
      <c r="GT685" s="278"/>
      <c r="GU685" s="278"/>
      <c r="GV685" s="278"/>
      <c r="GW685" s="278"/>
      <c r="GX685" s="278"/>
      <c r="GY685" s="278"/>
      <c r="GZ685" s="278"/>
      <c r="HA685" s="278"/>
      <c r="HB685" s="278"/>
      <c r="HC685" s="278"/>
      <c r="HD685" s="278"/>
      <c r="HE685" s="278"/>
      <c r="HF685" s="278"/>
      <c r="HG685" s="278"/>
      <c r="HH685" s="278"/>
      <c r="HI685" s="278"/>
      <c r="HJ685" s="278"/>
      <c r="HK685" s="278"/>
      <c r="HL685" s="278"/>
      <c r="HM685" s="278"/>
      <c r="HN685" s="278"/>
      <c r="HO685" s="278"/>
    </row>
    <row r="686" spans="1:223" ht="54.75" customHeight="1" x14ac:dyDescent="0.15">
      <c r="A686" s="278"/>
      <c r="B686" s="279" t="s">
        <v>7821</v>
      </c>
      <c r="C686" s="279" t="s">
        <v>7796</v>
      </c>
      <c r="D686" s="279" t="s">
        <v>6277</v>
      </c>
      <c r="E686" s="263">
        <v>229</v>
      </c>
      <c r="F686" s="279" t="s">
        <v>7792</v>
      </c>
      <c r="G686" s="322" t="s">
        <v>7922</v>
      </c>
      <c r="H686" s="279" t="s">
        <v>7923</v>
      </c>
      <c r="I686" s="279" t="s">
        <v>7796</v>
      </c>
      <c r="J686" s="279" t="s">
        <v>6571</v>
      </c>
      <c r="K686" s="279" t="s">
        <v>3967</v>
      </c>
      <c r="L686" s="279" t="s">
        <v>4910</v>
      </c>
      <c r="M686" s="264">
        <v>1</v>
      </c>
      <c r="N686" s="264">
        <v>0</v>
      </c>
      <c r="O686" s="279" t="s">
        <v>511</v>
      </c>
      <c r="P686" s="263">
        <v>15</v>
      </c>
      <c r="Q686" s="279" t="s">
        <v>511</v>
      </c>
      <c r="R686" s="263">
        <v>1</v>
      </c>
      <c r="S686" s="263">
        <v>1</v>
      </c>
      <c r="T686" s="278">
        <v>0</v>
      </c>
      <c r="U686" s="263">
        <v>0</v>
      </c>
      <c r="V686" s="263">
        <v>6807933</v>
      </c>
      <c r="W686" s="263">
        <v>69700488</v>
      </c>
      <c r="X686" s="264">
        <v>3</v>
      </c>
      <c r="Y686" s="263">
        <v>80</v>
      </c>
      <c r="Z686" s="263">
        <v>1470</v>
      </c>
      <c r="AA686" s="263">
        <v>28947506</v>
      </c>
      <c r="AB686" s="263">
        <v>4096</v>
      </c>
      <c r="AC686" s="279" t="s">
        <v>6514</v>
      </c>
      <c r="AD686" s="279" t="s">
        <v>6515</v>
      </c>
      <c r="AE686" s="263">
        <v>7</v>
      </c>
      <c r="AF686" s="278" t="s">
        <v>6319</v>
      </c>
      <c r="AG686" s="278" t="s">
        <v>5133</v>
      </c>
      <c r="AH686" s="278" t="s">
        <v>6319</v>
      </c>
      <c r="AI686" s="278" t="s">
        <v>5133</v>
      </c>
      <c r="AJ686" s="278" t="s">
        <v>6319</v>
      </c>
      <c r="AK686" s="278" t="s">
        <v>6319</v>
      </c>
      <c r="AL686" s="278" t="s">
        <v>6319</v>
      </c>
      <c r="AM686" s="278" t="s">
        <v>6319</v>
      </c>
      <c r="AN686" s="263">
        <v>4</v>
      </c>
      <c r="AO686" s="263">
        <v>5000</v>
      </c>
      <c r="AP686" s="263">
        <v>-10</v>
      </c>
      <c r="AQ686" s="263">
        <v>0</v>
      </c>
      <c r="AR686" s="263">
        <v>0</v>
      </c>
      <c r="AS686" s="263">
        <v>3</v>
      </c>
      <c r="AT686" s="263">
        <v>3538</v>
      </c>
      <c r="AU686" s="278" t="s">
        <v>5133</v>
      </c>
      <c r="AV686" s="264">
        <v>2</v>
      </c>
      <c r="AW686" s="263">
        <v>8</v>
      </c>
      <c r="AX686" s="263">
        <v>16</v>
      </c>
      <c r="AY686" s="278"/>
      <c r="AZ686" s="278" t="s">
        <v>5133</v>
      </c>
      <c r="BA686" s="263">
        <v>0</v>
      </c>
      <c r="BB686" s="274">
        <v>2.8066843402777777</v>
      </c>
      <c r="BC686" s="274">
        <v>2.0000001967592591</v>
      </c>
      <c r="BD686" s="274">
        <v>2</v>
      </c>
      <c r="BE686" s="274">
        <v>2.0787955208333333</v>
      </c>
      <c r="BF686" s="274">
        <v>2.806718599537037</v>
      </c>
      <c r="BG686" s="279" t="s">
        <v>6953</v>
      </c>
      <c r="BH686" s="279" t="s">
        <v>7804</v>
      </c>
      <c r="BI686" s="279" t="s">
        <v>7799</v>
      </c>
      <c r="BJ686" s="323" t="s">
        <v>7924</v>
      </c>
      <c r="BK686" s="279" t="s">
        <v>7757</v>
      </c>
      <c r="BL686" s="279" t="s">
        <v>7925</v>
      </c>
      <c r="BM686" s="279"/>
      <c r="BN686" s="279" t="s">
        <v>7793</v>
      </c>
      <c r="BO686" s="279" t="s">
        <v>7926</v>
      </c>
      <c r="BP686" s="279" t="s">
        <v>7806</v>
      </c>
      <c r="BQ686" s="279" t="s">
        <v>7777</v>
      </c>
      <c r="BR686" s="279" t="s">
        <v>7794</v>
      </c>
      <c r="BS686" s="279" t="s">
        <v>7830</v>
      </c>
      <c r="BT686" s="279" t="s">
        <v>7927</v>
      </c>
      <c r="BU686" s="278"/>
      <c r="BV686" s="278"/>
      <c r="BW686" s="278"/>
      <c r="BX686" s="278"/>
      <c r="BY686" s="278"/>
      <c r="BZ686" s="278"/>
      <c r="CA686" s="278"/>
      <c r="CB686" s="278"/>
      <c r="CC686" s="278"/>
      <c r="CD686" s="278"/>
      <c r="CE686" s="278"/>
      <c r="CF686" s="278"/>
      <c r="CG686" s="278"/>
      <c r="CH686" s="278"/>
      <c r="CI686" s="278"/>
      <c r="CJ686" s="278"/>
      <c r="CK686" s="278"/>
      <c r="CL686" s="278"/>
      <c r="CM686" s="278"/>
      <c r="CN686" s="278"/>
      <c r="CO686" s="278"/>
      <c r="CP686" s="278"/>
      <c r="CQ686" s="278"/>
      <c r="CR686" s="278"/>
      <c r="CS686" s="278"/>
      <c r="CT686" s="278"/>
      <c r="CU686" s="278"/>
      <c r="CV686" s="278"/>
      <c r="CW686" s="278"/>
      <c r="CX686" s="278"/>
      <c r="CY686" s="278"/>
      <c r="CZ686" s="278"/>
      <c r="DA686" s="278"/>
      <c r="DB686" s="278"/>
      <c r="DC686" s="278"/>
      <c r="DD686" s="278"/>
      <c r="DE686" s="278"/>
      <c r="DF686" s="278"/>
      <c r="DG686" s="278"/>
      <c r="DH686" s="278"/>
      <c r="DI686" s="278"/>
      <c r="DJ686" s="278"/>
      <c r="DK686" s="278"/>
      <c r="DL686" s="278"/>
      <c r="DM686" s="278"/>
      <c r="DN686" s="278"/>
      <c r="DO686" s="278"/>
      <c r="DP686" s="278"/>
      <c r="DQ686" s="278"/>
      <c r="DR686" s="278"/>
      <c r="DS686" s="278"/>
      <c r="DT686" s="278"/>
      <c r="DU686" s="278"/>
      <c r="DV686" s="278"/>
      <c r="DW686" s="278"/>
      <c r="DX686" s="278"/>
      <c r="DY686" s="278"/>
      <c r="DZ686" s="278"/>
      <c r="EA686" s="278"/>
      <c r="EB686" s="278"/>
      <c r="EC686" s="278"/>
      <c r="ED686" s="278"/>
      <c r="EE686" s="278"/>
      <c r="EF686" s="278"/>
      <c r="EG686" s="278"/>
      <c r="EH686" s="278"/>
      <c r="EI686" s="278"/>
      <c r="EJ686" s="278"/>
      <c r="EK686" s="278"/>
      <c r="EL686" s="278"/>
      <c r="EM686" s="278"/>
      <c r="EN686" s="278"/>
      <c r="EO686" s="278"/>
      <c r="EP686" s="278"/>
      <c r="EQ686" s="278"/>
      <c r="ER686" s="278"/>
      <c r="ES686" s="278"/>
      <c r="ET686" s="278"/>
      <c r="EU686" s="278"/>
      <c r="EV686" s="278"/>
      <c r="EW686" s="278"/>
      <c r="EX686" s="278"/>
      <c r="EY686" s="278"/>
      <c r="EZ686" s="278"/>
      <c r="FA686" s="278"/>
      <c r="FB686" s="278"/>
      <c r="FC686" s="278"/>
      <c r="FD686" s="278"/>
      <c r="FE686" s="278"/>
      <c r="FF686" s="278"/>
      <c r="FG686" s="278"/>
      <c r="FH686" s="278"/>
      <c r="FI686" s="278"/>
      <c r="FJ686" s="278"/>
      <c r="FK686" s="278"/>
      <c r="FL686" s="278"/>
      <c r="FM686" s="278"/>
      <c r="FN686" s="278"/>
      <c r="FO686" s="278"/>
      <c r="FP686" s="278"/>
      <c r="FQ686" s="278"/>
      <c r="FR686" s="278"/>
      <c r="FS686" s="278"/>
      <c r="FT686" s="278"/>
      <c r="FU686" s="278"/>
      <c r="FV686" s="278"/>
      <c r="FW686" s="278"/>
      <c r="FX686" s="278"/>
      <c r="FY686" s="278"/>
      <c r="FZ686" s="278"/>
      <c r="GA686" s="278"/>
      <c r="GB686" s="278"/>
      <c r="GC686" s="278"/>
      <c r="GD686" s="278"/>
      <c r="GE686" s="278"/>
      <c r="GF686" s="278"/>
      <c r="GG686" s="278"/>
      <c r="GH686" s="278"/>
      <c r="GI686" s="278"/>
      <c r="GJ686" s="278"/>
      <c r="GK686" s="278"/>
      <c r="GL686" s="278"/>
      <c r="GM686" s="278"/>
      <c r="GN686" s="278"/>
      <c r="GO686" s="278"/>
      <c r="GP686" s="278"/>
      <c r="GQ686" s="278"/>
      <c r="GR686" s="278"/>
      <c r="GS686" s="278"/>
      <c r="GT686" s="278"/>
      <c r="GU686" s="278"/>
      <c r="GV686" s="278"/>
      <c r="GW686" s="278"/>
      <c r="GX686" s="278"/>
      <c r="GY686" s="278"/>
      <c r="GZ686" s="278"/>
      <c r="HA686" s="278"/>
      <c r="HB686" s="278"/>
      <c r="HC686" s="278"/>
      <c r="HD686" s="278"/>
      <c r="HE686" s="278"/>
      <c r="HF686" s="278"/>
      <c r="HG686" s="278"/>
      <c r="HH686" s="278"/>
      <c r="HI686" s="278"/>
      <c r="HJ686" s="278"/>
      <c r="HK686" s="278"/>
      <c r="HL686" s="278"/>
      <c r="HM686" s="278"/>
      <c r="HN686" s="278"/>
      <c r="HO686" s="278"/>
    </row>
    <row r="687" spans="1:223" ht="54.75" customHeight="1" x14ac:dyDescent="0.15">
      <c r="A687" s="278"/>
      <c r="B687" s="279" t="s">
        <v>7821</v>
      </c>
      <c r="C687" s="279" t="s">
        <v>7796</v>
      </c>
      <c r="D687" s="279" t="s">
        <v>6277</v>
      </c>
      <c r="E687" s="263">
        <v>229</v>
      </c>
      <c r="F687" s="279" t="s">
        <v>7792</v>
      </c>
      <c r="G687" s="322" t="s">
        <v>7922</v>
      </c>
      <c r="H687" s="279" t="s">
        <v>7923</v>
      </c>
      <c r="I687" s="279" t="s">
        <v>7796</v>
      </c>
      <c r="J687" s="279" t="s">
        <v>6571</v>
      </c>
      <c r="K687" s="279" t="s">
        <v>3967</v>
      </c>
      <c r="L687" s="279" t="s">
        <v>4910</v>
      </c>
      <c r="M687" s="264">
        <v>1</v>
      </c>
      <c r="N687" s="264">
        <v>0</v>
      </c>
      <c r="O687" s="279" t="s">
        <v>511</v>
      </c>
      <c r="P687" s="263">
        <v>15</v>
      </c>
      <c r="Q687" s="279" t="s">
        <v>511</v>
      </c>
      <c r="R687" s="263">
        <v>1</v>
      </c>
      <c r="S687" s="263">
        <v>1</v>
      </c>
      <c r="T687" s="278">
        <v>0</v>
      </c>
      <c r="U687" s="263">
        <v>0</v>
      </c>
      <c r="V687" s="263">
        <v>6807933</v>
      </c>
      <c r="W687" s="263">
        <v>69700488</v>
      </c>
      <c r="X687" s="264">
        <v>3</v>
      </c>
      <c r="Y687" s="263">
        <v>80</v>
      </c>
      <c r="Z687" s="263">
        <v>1470</v>
      </c>
      <c r="AA687" s="263">
        <v>28947506</v>
      </c>
      <c r="AB687" s="263">
        <v>4096</v>
      </c>
      <c r="AC687" s="279" t="s">
        <v>6514</v>
      </c>
      <c r="AD687" s="279" t="s">
        <v>6515</v>
      </c>
      <c r="AE687" s="263">
        <v>7</v>
      </c>
      <c r="AF687" s="278" t="s">
        <v>6319</v>
      </c>
      <c r="AG687" s="278" t="s">
        <v>5133</v>
      </c>
      <c r="AH687" s="278" t="s">
        <v>6319</v>
      </c>
      <c r="AI687" s="278" t="s">
        <v>5133</v>
      </c>
      <c r="AJ687" s="278" t="s">
        <v>6319</v>
      </c>
      <c r="AK687" s="278" t="s">
        <v>6319</v>
      </c>
      <c r="AL687" s="278" t="s">
        <v>6319</v>
      </c>
      <c r="AM687" s="278" t="s">
        <v>6319</v>
      </c>
      <c r="AN687" s="263">
        <v>4</v>
      </c>
      <c r="AO687" s="263">
        <v>5000</v>
      </c>
      <c r="AP687" s="263">
        <v>-10</v>
      </c>
      <c r="AQ687" s="263">
        <v>0</v>
      </c>
      <c r="AR687" s="263">
        <v>0</v>
      </c>
      <c r="AS687" s="263">
        <v>3</v>
      </c>
      <c r="AT687" s="263">
        <v>3538</v>
      </c>
      <c r="AU687" s="278" t="s">
        <v>5133</v>
      </c>
      <c r="AV687" s="264">
        <v>2</v>
      </c>
      <c r="AW687" s="263">
        <v>8</v>
      </c>
      <c r="AX687" s="263">
        <v>16</v>
      </c>
      <c r="AY687" s="278"/>
      <c r="AZ687" s="278" t="s">
        <v>5133</v>
      </c>
      <c r="BA687" s="263">
        <v>0</v>
      </c>
      <c r="BB687" s="274">
        <v>2.8066843402777777</v>
      </c>
      <c r="BC687" s="274">
        <v>2.0000001967592591</v>
      </c>
      <c r="BD687" s="274">
        <v>2</v>
      </c>
      <c r="BE687" s="274">
        <v>2.0787955208333333</v>
      </c>
      <c r="BF687" s="274">
        <v>2.806718599537037</v>
      </c>
      <c r="BG687" s="279" t="s">
        <v>6953</v>
      </c>
      <c r="BH687" s="279" t="s">
        <v>7804</v>
      </c>
      <c r="BI687" s="279" t="s">
        <v>7799</v>
      </c>
      <c r="BJ687" s="323" t="s">
        <v>7924</v>
      </c>
      <c r="BK687" s="279" t="s">
        <v>7757</v>
      </c>
      <c r="BL687" s="279" t="s">
        <v>7925</v>
      </c>
      <c r="BM687" s="279"/>
      <c r="BN687" s="279" t="s">
        <v>7793</v>
      </c>
      <c r="BO687" s="279" t="s">
        <v>7926</v>
      </c>
      <c r="BP687" s="279" t="s">
        <v>7806</v>
      </c>
      <c r="BQ687" s="279" t="s">
        <v>7777</v>
      </c>
      <c r="BR687" s="279" t="s">
        <v>7794</v>
      </c>
      <c r="BS687" s="279" t="s">
        <v>7830</v>
      </c>
      <c r="BT687" s="279" t="s">
        <v>7927</v>
      </c>
      <c r="BU687" s="278"/>
      <c r="BV687" s="278"/>
      <c r="BW687" s="278"/>
      <c r="BX687" s="278"/>
      <c r="BY687" s="278"/>
      <c r="BZ687" s="278"/>
      <c r="CA687" s="278"/>
      <c r="CB687" s="278"/>
      <c r="CC687" s="278"/>
      <c r="CD687" s="278"/>
      <c r="CE687" s="278"/>
      <c r="CF687" s="278"/>
      <c r="CG687" s="278"/>
      <c r="CH687" s="278"/>
      <c r="CI687" s="278"/>
      <c r="CJ687" s="278"/>
      <c r="CK687" s="278"/>
      <c r="CL687" s="278"/>
      <c r="CM687" s="278"/>
      <c r="CN687" s="278"/>
      <c r="CO687" s="278"/>
      <c r="CP687" s="278"/>
      <c r="CQ687" s="278"/>
      <c r="CR687" s="278"/>
      <c r="CS687" s="278"/>
      <c r="CT687" s="278"/>
      <c r="CU687" s="278"/>
      <c r="CV687" s="278"/>
      <c r="CW687" s="278"/>
      <c r="CX687" s="278"/>
      <c r="CY687" s="278"/>
      <c r="CZ687" s="278"/>
      <c r="DA687" s="278"/>
      <c r="DB687" s="278"/>
      <c r="DC687" s="278"/>
      <c r="DD687" s="278"/>
      <c r="DE687" s="278"/>
      <c r="DF687" s="278"/>
      <c r="DG687" s="278"/>
      <c r="DH687" s="278"/>
      <c r="DI687" s="278"/>
      <c r="DJ687" s="278"/>
      <c r="DK687" s="278"/>
      <c r="DL687" s="278"/>
      <c r="DM687" s="278"/>
      <c r="DN687" s="278"/>
      <c r="DO687" s="278"/>
      <c r="DP687" s="278"/>
      <c r="DQ687" s="278"/>
      <c r="DR687" s="278"/>
      <c r="DS687" s="278"/>
      <c r="DT687" s="278"/>
      <c r="DU687" s="278"/>
      <c r="DV687" s="278"/>
      <c r="DW687" s="278"/>
      <c r="DX687" s="278"/>
      <c r="DY687" s="278"/>
      <c r="DZ687" s="278"/>
      <c r="EA687" s="278"/>
      <c r="EB687" s="278"/>
      <c r="EC687" s="278"/>
      <c r="ED687" s="278"/>
      <c r="EE687" s="278"/>
      <c r="EF687" s="278"/>
      <c r="EG687" s="278"/>
      <c r="EH687" s="278"/>
      <c r="EI687" s="278"/>
      <c r="EJ687" s="278"/>
      <c r="EK687" s="278"/>
      <c r="EL687" s="278"/>
      <c r="EM687" s="278"/>
      <c r="EN687" s="278"/>
      <c r="EO687" s="278"/>
      <c r="EP687" s="278"/>
      <c r="EQ687" s="278"/>
      <c r="ER687" s="278"/>
      <c r="ES687" s="278"/>
      <c r="ET687" s="278"/>
      <c r="EU687" s="278"/>
      <c r="EV687" s="278"/>
      <c r="EW687" s="278"/>
      <c r="EX687" s="278"/>
      <c r="EY687" s="278"/>
      <c r="EZ687" s="278"/>
      <c r="FA687" s="278"/>
      <c r="FB687" s="278"/>
      <c r="FC687" s="278"/>
      <c r="FD687" s="278"/>
      <c r="FE687" s="278"/>
      <c r="FF687" s="278"/>
      <c r="FG687" s="278"/>
      <c r="FH687" s="278"/>
      <c r="FI687" s="278"/>
      <c r="FJ687" s="278"/>
      <c r="FK687" s="278"/>
      <c r="FL687" s="278"/>
      <c r="FM687" s="278"/>
      <c r="FN687" s="278"/>
      <c r="FO687" s="278"/>
      <c r="FP687" s="278"/>
      <c r="FQ687" s="278"/>
      <c r="FR687" s="278"/>
      <c r="FS687" s="278"/>
      <c r="FT687" s="278"/>
      <c r="FU687" s="278"/>
      <c r="FV687" s="278"/>
      <c r="FW687" s="278"/>
      <c r="FX687" s="278"/>
      <c r="FY687" s="278"/>
      <c r="FZ687" s="278"/>
      <c r="GA687" s="278"/>
      <c r="GB687" s="278"/>
      <c r="GC687" s="278"/>
      <c r="GD687" s="278"/>
      <c r="GE687" s="278"/>
      <c r="GF687" s="278"/>
      <c r="GG687" s="278"/>
      <c r="GH687" s="278"/>
      <c r="GI687" s="278"/>
      <c r="GJ687" s="278"/>
      <c r="GK687" s="278"/>
      <c r="GL687" s="278"/>
      <c r="GM687" s="278"/>
      <c r="GN687" s="278"/>
      <c r="GO687" s="278"/>
      <c r="GP687" s="278"/>
      <c r="GQ687" s="278"/>
      <c r="GR687" s="278"/>
      <c r="GS687" s="278"/>
      <c r="GT687" s="278"/>
      <c r="GU687" s="278"/>
      <c r="GV687" s="278"/>
      <c r="GW687" s="278"/>
      <c r="GX687" s="278"/>
      <c r="GY687" s="278"/>
      <c r="GZ687" s="278"/>
      <c r="HA687" s="278"/>
      <c r="HB687" s="278"/>
      <c r="HC687" s="278"/>
      <c r="HD687" s="278"/>
      <c r="HE687" s="278"/>
      <c r="HF687" s="278"/>
      <c r="HG687" s="278"/>
      <c r="HH687" s="278"/>
      <c r="HI687" s="278"/>
      <c r="HJ687" s="278"/>
      <c r="HK687" s="278"/>
      <c r="HL687" s="278"/>
      <c r="HM687" s="278"/>
      <c r="HN687" s="278"/>
      <c r="HO687" s="278"/>
    </row>
    <row r="688" spans="1:223" ht="54.75" customHeight="1" x14ac:dyDescent="0.15">
      <c r="A688" s="278"/>
      <c r="B688" s="279" t="s">
        <v>7821</v>
      </c>
      <c r="C688" s="279" t="s">
        <v>7796</v>
      </c>
      <c r="D688" s="279" t="s">
        <v>6277</v>
      </c>
      <c r="E688" s="263">
        <v>229</v>
      </c>
      <c r="F688" s="279" t="s">
        <v>7792</v>
      </c>
      <c r="G688" s="322" t="s">
        <v>7922</v>
      </c>
      <c r="H688" s="279" t="s">
        <v>7928</v>
      </c>
      <c r="I688" s="279" t="s">
        <v>7796</v>
      </c>
      <c r="J688" s="279" t="s">
        <v>6571</v>
      </c>
      <c r="K688" s="279" t="s">
        <v>3967</v>
      </c>
      <c r="L688" s="279" t="s">
        <v>4910</v>
      </c>
      <c r="M688" s="264">
        <v>1</v>
      </c>
      <c r="N688" s="264">
        <v>0</v>
      </c>
      <c r="O688" s="279" t="s">
        <v>511</v>
      </c>
      <c r="P688" s="263">
        <v>15</v>
      </c>
      <c r="Q688" s="279" t="s">
        <v>511</v>
      </c>
      <c r="R688" s="263">
        <v>1</v>
      </c>
      <c r="S688" s="263">
        <v>1</v>
      </c>
      <c r="T688" s="278">
        <v>0</v>
      </c>
      <c r="U688" s="263">
        <v>0</v>
      </c>
      <c r="V688" s="263">
        <v>6807933</v>
      </c>
      <c r="W688" s="263">
        <v>69700488</v>
      </c>
      <c r="X688" s="264">
        <v>3</v>
      </c>
      <c r="Y688" s="263">
        <v>80</v>
      </c>
      <c r="Z688" s="263">
        <v>1470</v>
      </c>
      <c r="AA688" s="263">
        <v>28947506</v>
      </c>
      <c r="AB688" s="263">
        <v>4096</v>
      </c>
      <c r="AC688" s="279" t="s">
        <v>6514</v>
      </c>
      <c r="AD688" s="279" t="s">
        <v>6515</v>
      </c>
      <c r="AE688" s="263">
        <v>7</v>
      </c>
      <c r="AF688" s="278" t="s">
        <v>6319</v>
      </c>
      <c r="AG688" s="278" t="s">
        <v>5133</v>
      </c>
      <c r="AH688" s="278" t="s">
        <v>6319</v>
      </c>
      <c r="AI688" s="278" t="s">
        <v>5133</v>
      </c>
      <c r="AJ688" s="278" t="s">
        <v>6319</v>
      </c>
      <c r="AK688" s="278" t="s">
        <v>6319</v>
      </c>
      <c r="AL688" s="278" t="s">
        <v>6319</v>
      </c>
      <c r="AM688" s="278" t="s">
        <v>6319</v>
      </c>
      <c r="AN688" s="263">
        <v>4</v>
      </c>
      <c r="AO688" s="263">
        <v>5000</v>
      </c>
      <c r="AP688" s="263">
        <v>-10</v>
      </c>
      <c r="AQ688" s="263">
        <v>0</v>
      </c>
      <c r="AR688" s="263">
        <v>0</v>
      </c>
      <c r="AS688" s="263">
        <v>3</v>
      </c>
      <c r="AT688" s="263">
        <v>3538</v>
      </c>
      <c r="AU688" s="278" t="s">
        <v>5133</v>
      </c>
      <c r="AV688" s="264">
        <v>2</v>
      </c>
      <c r="AW688" s="263">
        <v>8</v>
      </c>
      <c r="AX688" s="263">
        <v>16</v>
      </c>
      <c r="AY688" s="278"/>
      <c r="AZ688" s="278" t="s">
        <v>5133</v>
      </c>
      <c r="BA688" s="263">
        <v>0</v>
      </c>
      <c r="BB688" s="274">
        <v>2.8066843402777777</v>
      </c>
      <c r="BC688" s="274">
        <v>2.0000001967592591</v>
      </c>
      <c r="BD688" s="274">
        <v>2</v>
      </c>
      <c r="BE688" s="274">
        <v>2.0787955208333333</v>
      </c>
      <c r="BF688" s="274">
        <v>2.806718599537037</v>
      </c>
      <c r="BG688" s="279" t="s">
        <v>6953</v>
      </c>
      <c r="BH688" s="279" t="s">
        <v>7804</v>
      </c>
      <c r="BI688" s="279" t="s">
        <v>7799</v>
      </c>
      <c r="BJ688" s="323" t="s">
        <v>7924</v>
      </c>
      <c r="BK688" s="279" t="s">
        <v>7757</v>
      </c>
      <c r="BL688" s="279" t="s">
        <v>7925</v>
      </c>
      <c r="BM688" s="279"/>
      <c r="BN688" s="279" t="s">
        <v>7793</v>
      </c>
      <c r="BO688" s="279" t="s">
        <v>7926</v>
      </c>
      <c r="BP688" s="279" t="s">
        <v>7806</v>
      </c>
      <c r="BQ688" s="279" t="s">
        <v>7777</v>
      </c>
      <c r="BR688" s="279" t="s">
        <v>7794</v>
      </c>
      <c r="BS688" s="279" t="s">
        <v>7830</v>
      </c>
      <c r="BT688" s="279" t="s">
        <v>7927</v>
      </c>
      <c r="BU688" s="278"/>
      <c r="BV688" s="278"/>
      <c r="BW688" s="278"/>
      <c r="BX688" s="278"/>
      <c r="BY688" s="278"/>
      <c r="BZ688" s="278"/>
      <c r="CA688" s="278"/>
      <c r="CB688" s="278"/>
      <c r="CC688" s="278"/>
      <c r="CD688" s="278"/>
      <c r="CE688" s="278"/>
      <c r="CF688" s="278"/>
      <c r="CG688" s="278"/>
      <c r="CH688" s="278"/>
      <c r="CI688" s="278"/>
      <c r="CJ688" s="278"/>
      <c r="CK688" s="278"/>
      <c r="CL688" s="278"/>
      <c r="CM688" s="278"/>
      <c r="CN688" s="278"/>
      <c r="CO688" s="278"/>
      <c r="CP688" s="278"/>
      <c r="CQ688" s="278"/>
      <c r="CR688" s="278"/>
      <c r="CS688" s="278"/>
      <c r="CT688" s="278"/>
      <c r="CU688" s="278"/>
      <c r="CV688" s="278"/>
      <c r="CW688" s="278"/>
      <c r="CX688" s="278"/>
      <c r="CY688" s="278"/>
      <c r="CZ688" s="278"/>
      <c r="DA688" s="278"/>
      <c r="DB688" s="278"/>
      <c r="DC688" s="278"/>
      <c r="DD688" s="278"/>
      <c r="DE688" s="278"/>
      <c r="DF688" s="278"/>
      <c r="DG688" s="278"/>
      <c r="DH688" s="278"/>
      <c r="DI688" s="278"/>
      <c r="DJ688" s="278"/>
      <c r="DK688" s="278"/>
      <c r="DL688" s="278"/>
      <c r="DM688" s="278"/>
      <c r="DN688" s="278"/>
      <c r="DO688" s="278"/>
      <c r="DP688" s="278"/>
      <c r="DQ688" s="278"/>
      <c r="DR688" s="278"/>
      <c r="DS688" s="278"/>
      <c r="DT688" s="278"/>
      <c r="DU688" s="278"/>
      <c r="DV688" s="278"/>
      <c r="DW688" s="278"/>
      <c r="DX688" s="278"/>
      <c r="DY688" s="278"/>
      <c r="DZ688" s="278"/>
      <c r="EA688" s="278"/>
      <c r="EB688" s="278"/>
      <c r="EC688" s="278"/>
      <c r="ED688" s="278"/>
      <c r="EE688" s="278"/>
      <c r="EF688" s="278"/>
      <c r="EG688" s="278"/>
      <c r="EH688" s="278"/>
      <c r="EI688" s="278"/>
      <c r="EJ688" s="278"/>
      <c r="EK688" s="278"/>
      <c r="EL688" s="278"/>
      <c r="EM688" s="278"/>
      <c r="EN688" s="278"/>
      <c r="EO688" s="278"/>
      <c r="EP688" s="278"/>
      <c r="EQ688" s="278"/>
      <c r="ER688" s="278"/>
      <c r="ES688" s="278"/>
      <c r="ET688" s="278"/>
      <c r="EU688" s="278"/>
      <c r="EV688" s="278"/>
      <c r="EW688" s="278"/>
      <c r="EX688" s="278"/>
      <c r="EY688" s="278"/>
      <c r="EZ688" s="278"/>
      <c r="FA688" s="278"/>
      <c r="FB688" s="278"/>
      <c r="FC688" s="278"/>
      <c r="FD688" s="278"/>
      <c r="FE688" s="278"/>
      <c r="FF688" s="278"/>
      <c r="FG688" s="278"/>
      <c r="FH688" s="278"/>
      <c r="FI688" s="278"/>
      <c r="FJ688" s="278"/>
      <c r="FK688" s="278"/>
      <c r="FL688" s="278"/>
      <c r="FM688" s="278"/>
      <c r="FN688" s="278"/>
      <c r="FO688" s="278"/>
      <c r="FP688" s="278"/>
      <c r="FQ688" s="278"/>
      <c r="FR688" s="278"/>
      <c r="FS688" s="278"/>
      <c r="FT688" s="278"/>
      <c r="FU688" s="278"/>
      <c r="FV688" s="278"/>
      <c r="FW688" s="278"/>
      <c r="FX688" s="278"/>
      <c r="FY688" s="278"/>
      <c r="FZ688" s="278"/>
      <c r="GA688" s="278"/>
      <c r="GB688" s="278"/>
      <c r="GC688" s="278"/>
      <c r="GD688" s="278"/>
      <c r="GE688" s="278"/>
      <c r="GF688" s="278"/>
      <c r="GG688" s="278"/>
      <c r="GH688" s="278"/>
      <c r="GI688" s="278"/>
      <c r="GJ688" s="278"/>
      <c r="GK688" s="278"/>
      <c r="GL688" s="278"/>
      <c r="GM688" s="278"/>
      <c r="GN688" s="278"/>
      <c r="GO688" s="278"/>
      <c r="GP688" s="278"/>
      <c r="GQ688" s="278"/>
      <c r="GR688" s="278"/>
      <c r="GS688" s="278"/>
      <c r="GT688" s="278"/>
      <c r="GU688" s="278"/>
      <c r="GV688" s="278"/>
      <c r="GW688" s="278"/>
      <c r="GX688" s="278"/>
      <c r="GY688" s="278"/>
      <c r="GZ688" s="278"/>
      <c r="HA688" s="278"/>
      <c r="HB688" s="278"/>
      <c r="HC688" s="278"/>
      <c r="HD688" s="278"/>
      <c r="HE688" s="278"/>
      <c r="HF688" s="278"/>
      <c r="HG688" s="278"/>
      <c r="HH688" s="278"/>
      <c r="HI688" s="278"/>
      <c r="HJ688" s="278"/>
      <c r="HK688" s="278"/>
      <c r="HL688" s="278"/>
      <c r="HM688" s="278"/>
      <c r="HN688" s="278"/>
      <c r="HO688" s="278"/>
    </row>
    <row r="689" spans="1:223" ht="54.75" customHeight="1" x14ac:dyDescent="0.15">
      <c r="A689" s="278"/>
      <c r="B689" s="279" t="s">
        <v>7821</v>
      </c>
      <c r="C689" s="279" t="s">
        <v>7796</v>
      </c>
      <c r="D689" s="279" t="s">
        <v>6277</v>
      </c>
      <c r="E689" s="263">
        <v>229</v>
      </c>
      <c r="F689" s="279" t="s">
        <v>7792</v>
      </c>
      <c r="G689" s="322" t="s">
        <v>7922</v>
      </c>
      <c r="H689" s="279" t="s">
        <v>7929</v>
      </c>
      <c r="I689" s="279" t="s">
        <v>7796</v>
      </c>
      <c r="J689" s="279" t="s">
        <v>6571</v>
      </c>
      <c r="K689" s="279" t="s">
        <v>3967</v>
      </c>
      <c r="L689" s="279" t="s">
        <v>4910</v>
      </c>
      <c r="M689" s="264">
        <v>1</v>
      </c>
      <c r="N689" s="264">
        <v>0</v>
      </c>
      <c r="O689" s="279" t="s">
        <v>511</v>
      </c>
      <c r="P689" s="263">
        <v>15</v>
      </c>
      <c r="Q689" s="279" t="s">
        <v>511</v>
      </c>
      <c r="R689" s="263">
        <v>1</v>
      </c>
      <c r="S689" s="263">
        <v>1</v>
      </c>
      <c r="T689" s="278">
        <v>0</v>
      </c>
      <c r="U689" s="263">
        <v>0</v>
      </c>
      <c r="V689" s="263">
        <v>6807933</v>
      </c>
      <c r="W689" s="263">
        <v>69700488</v>
      </c>
      <c r="X689" s="264">
        <v>3</v>
      </c>
      <c r="Y689" s="263">
        <v>80</v>
      </c>
      <c r="Z689" s="263">
        <v>1470</v>
      </c>
      <c r="AA689" s="263">
        <v>28947506</v>
      </c>
      <c r="AB689" s="263">
        <v>4096</v>
      </c>
      <c r="AC689" s="279" t="s">
        <v>6514</v>
      </c>
      <c r="AD689" s="279" t="s">
        <v>6515</v>
      </c>
      <c r="AE689" s="263">
        <v>7</v>
      </c>
      <c r="AF689" s="278" t="s">
        <v>6319</v>
      </c>
      <c r="AG689" s="278" t="s">
        <v>5133</v>
      </c>
      <c r="AH689" s="278" t="s">
        <v>6319</v>
      </c>
      <c r="AI689" s="278" t="s">
        <v>5133</v>
      </c>
      <c r="AJ689" s="278" t="s">
        <v>6319</v>
      </c>
      <c r="AK689" s="278" t="s">
        <v>6319</v>
      </c>
      <c r="AL689" s="278" t="s">
        <v>6319</v>
      </c>
      <c r="AM689" s="278" t="s">
        <v>6319</v>
      </c>
      <c r="AN689" s="263">
        <v>4</v>
      </c>
      <c r="AO689" s="263">
        <v>5000</v>
      </c>
      <c r="AP689" s="263">
        <v>-10</v>
      </c>
      <c r="AQ689" s="263">
        <v>0</v>
      </c>
      <c r="AR689" s="263">
        <v>0</v>
      </c>
      <c r="AS689" s="263">
        <v>3</v>
      </c>
      <c r="AT689" s="263">
        <v>3538</v>
      </c>
      <c r="AU689" s="278" t="s">
        <v>5133</v>
      </c>
      <c r="AV689" s="264">
        <v>2</v>
      </c>
      <c r="AW689" s="263">
        <v>8</v>
      </c>
      <c r="AX689" s="263">
        <v>16</v>
      </c>
      <c r="AY689" s="278"/>
      <c r="AZ689" s="278" t="s">
        <v>5133</v>
      </c>
      <c r="BA689" s="263">
        <v>0</v>
      </c>
      <c r="BB689" s="274">
        <v>2.8066843402777777</v>
      </c>
      <c r="BC689" s="274">
        <v>2.0000001967592591</v>
      </c>
      <c r="BD689" s="274">
        <v>2</v>
      </c>
      <c r="BE689" s="274">
        <v>2.0787955208333333</v>
      </c>
      <c r="BF689" s="274">
        <v>2.806718599537037</v>
      </c>
      <c r="BG689" s="279" t="s">
        <v>6953</v>
      </c>
      <c r="BH689" s="279" t="s">
        <v>7804</v>
      </c>
      <c r="BI689" s="279" t="s">
        <v>7799</v>
      </c>
      <c r="BJ689" s="323" t="s">
        <v>7924</v>
      </c>
      <c r="BK689" s="279" t="s">
        <v>7757</v>
      </c>
      <c r="BL689" s="279" t="s">
        <v>7925</v>
      </c>
      <c r="BM689" s="279"/>
      <c r="BN689" s="279" t="s">
        <v>7793</v>
      </c>
      <c r="BO689" s="279" t="s">
        <v>7926</v>
      </c>
      <c r="BP689" s="279" t="s">
        <v>7806</v>
      </c>
      <c r="BQ689" s="279" t="s">
        <v>7777</v>
      </c>
      <c r="BR689" s="279" t="s">
        <v>7794</v>
      </c>
      <c r="BS689" s="279" t="s">
        <v>7830</v>
      </c>
      <c r="BT689" s="279" t="s">
        <v>7927</v>
      </c>
      <c r="BU689" s="278"/>
      <c r="BV689" s="278"/>
      <c r="BW689" s="278"/>
      <c r="BX689" s="278"/>
      <c r="BY689" s="278"/>
      <c r="BZ689" s="278"/>
      <c r="CA689" s="278"/>
      <c r="CB689" s="278"/>
      <c r="CC689" s="278"/>
      <c r="CD689" s="278"/>
      <c r="CE689" s="278"/>
      <c r="CF689" s="278"/>
      <c r="CG689" s="278"/>
      <c r="CH689" s="278"/>
      <c r="CI689" s="278"/>
      <c r="CJ689" s="278"/>
      <c r="CK689" s="278"/>
      <c r="CL689" s="278"/>
      <c r="CM689" s="278"/>
      <c r="CN689" s="278"/>
      <c r="CO689" s="278"/>
      <c r="CP689" s="278"/>
      <c r="CQ689" s="278"/>
      <c r="CR689" s="278"/>
      <c r="CS689" s="278"/>
      <c r="CT689" s="278"/>
      <c r="CU689" s="278"/>
      <c r="CV689" s="278"/>
      <c r="CW689" s="278"/>
      <c r="CX689" s="278"/>
      <c r="CY689" s="278"/>
      <c r="CZ689" s="278"/>
      <c r="DA689" s="278"/>
      <c r="DB689" s="278"/>
      <c r="DC689" s="278"/>
      <c r="DD689" s="278"/>
      <c r="DE689" s="278"/>
      <c r="DF689" s="278"/>
      <c r="DG689" s="278"/>
      <c r="DH689" s="278"/>
      <c r="DI689" s="278"/>
      <c r="DJ689" s="278"/>
      <c r="DK689" s="278"/>
      <c r="DL689" s="278"/>
      <c r="DM689" s="278"/>
      <c r="DN689" s="278"/>
      <c r="DO689" s="278"/>
      <c r="DP689" s="278"/>
      <c r="DQ689" s="278"/>
      <c r="DR689" s="278"/>
      <c r="DS689" s="278"/>
      <c r="DT689" s="278"/>
      <c r="DU689" s="278"/>
      <c r="DV689" s="278"/>
      <c r="DW689" s="278"/>
      <c r="DX689" s="278"/>
      <c r="DY689" s="278"/>
      <c r="DZ689" s="278"/>
      <c r="EA689" s="278"/>
      <c r="EB689" s="278"/>
      <c r="EC689" s="278"/>
      <c r="ED689" s="278"/>
      <c r="EE689" s="278"/>
      <c r="EF689" s="278"/>
      <c r="EG689" s="278"/>
      <c r="EH689" s="278"/>
      <c r="EI689" s="278"/>
      <c r="EJ689" s="278"/>
      <c r="EK689" s="278"/>
      <c r="EL689" s="278"/>
      <c r="EM689" s="278"/>
      <c r="EN689" s="278"/>
      <c r="EO689" s="278"/>
      <c r="EP689" s="278"/>
      <c r="EQ689" s="278"/>
      <c r="ER689" s="278"/>
      <c r="ES689" s="278"/>
      <c r="ET689" s="278"/>
      <c r="EU689" s="278"/>
      <c r="EV689" s="278"/>
      <c r="EW689" s="278"/>
      <c r="EX689" s="278"/>
      <c r="EY689" s="278"/>
      <c r="EZ689" s="278"/>
      <c r="FA689" s="278"/>
      <c r="FB689" s="278"/>
      <c r="FC689" s="278"/>
      <c r="FD689" s="278"/>
      <c r="FE689" s="278"/>
      <c r="FF689" s="278"/>
      <c r="FG689" s="278"/>
      <c r="FH689" s="278"/>
      <c r="FI689" s="278"/>
      <c r="FJ689" s="278"/>
      <c r="FK689" s="278"/>
      <c r="FL689" s="278"/>
      <c r="FM689" s="278"/>
      <c r="FN689" s="278"/>
      <c r="FO689" s="278"/>
      <c r="FP689" s="278"/>
      <c r="FQ689" s="278"/>
      <c r="FR689" s="278"/>
      <c r="FS689" s="278"/>
      <c r="FT689" s="278"/>
      <c r="FU689" s="278"/>
      <c r="FV689" s="278"/>
      <c r="FW689" s="278"/>
      <c r="FX689" s="278"/>
      <c r="FY689" s="278"/>
      <c r="FZ689" s="278"/>
      <c r="GA689" s="278"/>
      <c r="GB689" s="278"/>
      <c r="GC689" s="278"/>
      <c r="GD689" s="278"/>
      <c r="GE689" s="278"/>
      <c r="GF689" s="278"/>
      <c r="GG689" s="278"/>
      <c r="GH689" s="278"/>
      <c r="GI689" s="278"/>
      <c r="GJ689" s="278"/>
      <c r="GK689" s="278"/>
      <c r="GL689" s="278"/>
      <c r="GM689" s="278"/>
      <c r="GN689" s="278"/>
      <c r="GO689" s="278"/>
      <c r="GP689" s="278"/>
      <c r="GQ689" s="278"/>
      <c r="GR689" s="278"/>
      <c r="GS689" s="278"/>
      <c r="GT689" s="278"/>
      <c r="GU689" s="278"/>
      <c r="GV689" s="278"/>
      <c r="GW689" s="278"/>
      <c r="GX689" s="278"/>
      <c r="GY689" s="278"/>
      <c r="GZ689" s="278"/>
      <c r="HA689" s="278"/>
      <c r="HB689" s="278"/>
      <c r="HC689" s="278"/>
      <c r="HD689" s="278"/>
      <c r="HE689" s="278"/>
      <c r="HF689" s="278"/>
      <c r="HG689" s="278"/>
      <c r="HH689" s="278"/>
      <c r="HI689" s="278"/>
      <c r="HJ689" s="278"/>
      <c r="HK689" s="278"/>
      <c r="HL689" s="278"/>
      <c r="HM689" s="278"/>
      <c r="HN689" s="278"/>
      <c r="HO689" s="278"/>
    </row>
    <row r="690" spans="1:223" ht="54.75" customHeight="1" x14ac:dyDescent="0.15">
      <c r="A690" s="278"/>
      <c r="B690" s="279" t="s">
        <v>7821</v>
      </c>
      <c r="C690" s="279" t="s">
        <v>7796</v>
      </c>
      <c r="D690" s="279" t="s">
        <v>6277</v>
      </c>
      <c r="E690" s="263">
        <v>229</v>
      </c>
      <c r="F690" s="279" t="s">
        <v>7792</v>
      </c>
      <c r="G690" s="322" t="s">
        <v>7922</v>
      </c>
      <c r="H690" s="279" t="s">
        <v>7930</v>
      </c>
      <c r="I690" s="279" t="s">
        <v>7796</v>
      </c>
      <c r="J690" s="279" t="s">
        <v>6571</v>
      </c>
      <c r="K690" s="279" t="s">
        <v>3967</v>
      </c>
      <c r="L690" s="279" t="s">
        <v>4910</v>
      </c>
      <c r="M690" s="264">
        <v>1</v>
      </c>
      <c r="N690" s="264">
        <v>0</v>
      </c>
      <c r="O690" s="279" t="s">
        <v>511</v>
      </c>
      <c r="P690" s="263">
        <v>15</v>
      </c>
      <c r="Q690" s="279" t="s">
        <v>511</v>
      </c>
      <c r="R690" s="263">
        <v>1</v>
      </c>
      <c r="S690" s="263">
        <v>1</v>
      </c>
      <c r="T690" s="278">
        <v>0</v>
      </c>
      <c r="U690" s="263">
        <v>0</v>
      </c>
      <c r="V690" s="263">
        <v>6807933</v>
      </c>
      <c r="W690" s="263">
        <v>69700488</v>
      </c>
      <c r="X690" s="264">
        <v>3</v>
      </c>
      <c r="Y690" s="263">
        <v>80</v>
      </c>
      <c r="Z690" s="263">
        <v>1470</v>
      </c>
      <c r="AA690" s="263">
        <v>28947506</v>
      </c>
      <c r="AB690" s="263">
        <v>4096</v>
      </c>
      <c r="AC690" s="279" t="s">
        <v>6514</v>
      </c>
      <c r="AD690" s="279" t="s">
        <v>6515</v>
      </c>
      <c r="AE690" s="263">
        <v>7</v>
      </c>
      <c r="AF690" s="278" t="s">
        <v>6319</v>
      </c>
      <c r="AG690" s="278" t="s">
        <v>5133</v>
      </c>
      <c r="AH690" s="278" t="s">
        <v>6319</v>
      </c>
      <c r="AI690" s="278" t="s">
        <v>5133</v>
      </c>
      <c r="AJ690" s="278" t="s">
        <v>6319</v>
      </c>
      <c r="AK690" s="278" t="s">
        <v>6319</v>
      </c>
      <c r="AL690" s="278" t="s">
        <v>6319</v>
      </c>
      <c r="AM690" s="278" t="s">
        <v>6319</v>
      </c>
      <c r="AN690" s="263">
        <v>4</v>
      </c>
      <c r="AO690" s="263">
        <v>5000</v>
      </c>
      <c r="AP690" s="263">
        <v>-10</v>
      </c>
      <c r="AQ690" s="263">
        <v>0</v>
      </c>
      <c r="AR690" s="263">
        <v>0</v>
      </c>
      <c r="AS690" s="263">
        <v>3</v>
      </c>
      <c r="AT690" s="263">
        <v>3538</v>
      </c>
      <c r="AU690" s="278" t="s">
        <v>5133</v>
      </c>
      <c r="AV690" s="264">
        <v>2</v>
      </c>
      <c r="AW690" s="263">
        <v>8</v>
      </c>
      <c r="AX690" s="263">
        <v>16</v>
      </c>
      <c r="AY690" s="278"/>
      <c r="AZ690" s="278" t="s">
        <v>5133</v>
      </c>
      <c r="BA690" s="263">
        <v>0</v>
      </c>
      <c r="BB690" s="274">
        <v>2.8066843402777777</v>
      </c>
      <c r="BC690" s="274">
        <v>2.0000001967592591</v>
      </c>
      <c r="BD690" s="274">
        <v>2</v>
      </c>
      <c r="BE690" s="274">
        <v>2.0787955208333333</v>
      </c>
      <c r="BF690" s="274">
        <v>2.806718599537037</v>
      </c>
      <c r="BG690" s="279" t="s">
        <v>6953</v>
      </c>
      <c r="BH690" s="279" t="s">
        <v>7804</v>
      </c>
      <c r="BI690" s="279" t="s">
        <v>7799</v>
      </c>
      <c r="BJ690" s="323" t="s">
        <v>7924</v>
      </c>
      <c r="BK690" s="279" t="s">
        <v>7757</v>
      </c>
      <c r="BL690" s="279" t="s">
        <v>7925</v>
      </c>
      <c r="BM690" s="279"/>
      <c r="BN690" s="279" t="s">
        <v>7793</v>
      </c>
      <c r="BO690" s="279" t="s">
        <v>7926</v>
      </c>
      <c r="BP690" s="279" t="s">
        <v>7806</v>
      </c>
      <c r="BQ690" s="279" t="s">
        <v>7777</v>
      </c>
      <c r="BR690" s="279" t="s">
        <v>7794</v>
      </c>
      <c r="BS690" s="279" t="s">
        <v>7830</v>
      </c>
      <c r="BT690" s="279" t="s">
        <v>7927</v>
      </c>
      <c r="BU690" s="278"/>
      <c r="BV690" s="278"/>
      <c r="BW690" s="278"/>
      <c r="BX690" s="278"/>
      <c r="BY690" s="278"/>
      <c r="BZ690" s="278"/>
      <c r="CA690" s="278"/>
      <c r="CB690" s="278"/>
      <c r="CC690" s="278"/>
      <c r="CD690" s="278"/>
      <c r="CE690" s="278"/>
      <c r="CF690" s="278"/>
      <c r="CG690" s="278"/>
      <c r="CH690" s="278"/>
      <c r="CI690" s="278"/>
      <c r="CJ690" s="278"/>
      <c r="CK690" s="278"/>
      <c r="CL690" s="278"/>
      <c r="CM690" s="278"/>
      <c r="CN690" s="278"/>
      <c r="CO690" s="278"/>
      <c r="CP690" s="278"/>
      <c r="CQ690" s="278"/>
      <c r="CR690" s="278"/>
      <c r="CS690" s="278"/>
      <c r="CT690" s="278"/>
      <c r="CU690" s="278"/>
      <c r="CV690" s="278"/>
      <c r="CW690" s="278"/>
      <c r="CX690" s="278"/>
      <c r="CY690" s="278"/>
      <c r="CZ690" s="278"/>
      <c r="DA690" s="278"/>
      <c r="DB690" s="278"/>
      <c r="DC690" s="278"/>
      <c r="DD690" s="278"/>
      <c r="DE690" s="278"/>
      <c r="DF690" s="278"/>
      <c r="DG690" s="278"/>
      <c r="DH690" s="278"/>
      <c r="DI690" s="278"/>
      <c r="DJ690" s="278"/>
      <c r="DK690" s="278"/>
      <c r="DL690" s="278"/>
      <c r="DM690" s="278"/>
      <c r="DN690" s="278"/>
      <c r="DO690" s="278"/>
      <c r="DP690" s="278"/>
      <c r="DQ690" s="278"/>
      <c r="DR690" s="278"/>
      <c r="DS690" s="278"/>
      <c r="DT690" s="278"/>
      <c r="DU690" s="278"/>
      <c r="DV690" s="278"/>
      <c r="DW690" s="278"/>
      <c r="DX690" s="278"/>
      <c r="DY690" s="278"/>
      <c r="DZ690" s="278"/>
      <c r="EA690" s="278"/>
      <c r="EB690" s="278"/>
      <c r="EC690" s="278"/>
      <c r="ED690" s="278"/>
      <c r="EE690" s="278"/>
      <c r="EF690" s="278"/>
      <c r="EG690" s="278"/>
      <c r="EH690" s="278"/>
      <c r="EI690" s="278"/>
      <c r="EJ690" s="278"/>
      <c r="EK690" s="278"/>
      <c r="EL690" s="278"/>
      <c r="EM690" s="278"/>
      <c r="EN690" s="278"/>
      <c r="EO690" s="278"/>
      <c r="EP690" s="278"/>
      <c r="EQ690" s="278"/>
      <c r="ER690" s="278"/>
      <c r="ES690" s="278"/>
      <c r="ET690" s="278"/>
      <c r="EU690" s="278"/>
      <c r="EV690" s="278"/>
      <c r="EW690" s="278"/>
      <c r="EX690" s="278"/>
      <c r="EY690" s="278"/>
      <c r="EZ690" s="278"/>
      <c r="FA690" s="278"/>
      <c r="FB690" s="278"/>
      <c r="FC690" s="278"/>
      <c r="FD690" s="278"/>
      <c r="FE690" s="278"/>
      <c r="FF690" s="278"/>
      <c r="FG690" s="278"/>
      <c r="FH690" s="278"/>
      <c r="FI690" s="278"/>
      <c r="FJ690" s="278"/>
      <c r="FK690" s="278"/>
      <c r="FL690" s="278"/>
      <c r="FM690" s="278"/>
      <c r="FN690" s="278"/>
      <c r="FO690" s="278"/>
      <c r="FP690" s="278"/>
      <c r="FQ690" s="278"/>
      <c r="FR690" s="278"/>
      <c r="FS690" s="278"/>
      <c r="FT690" s="278"/>
      <c r="FU690" s="278"/>
      <c r="FV690" s="278"/>
      <c r="FW690" s="278"/>
      <c r="FX690" s="278"/>
      <c r="FY690" s="278"/>
      <c r="FZ690" s="278"/>
      <c r="GA690" s="278"/>
      <c r="GB690" s="278"/>
      <c r="GC690" s="278"/>
      <c r="GD690" s="278"/>
      <c r="GE690" s="278"/>
      <c r="GF690" s="278"/>
      <c r="GG690" s="278"/>
      <c r="GH690" s="278"/>
      <c r="GI690" s="278"/>
      <c r="GJ690" s="278"/>
      <c r="GK690" s="278"/>
      <c r="GL690" s="278"/>
      <c r="GM690" s="278"/>
      <c r="GN690" s="278"/>
      <c r="GO690" s="278"/>
      <c r="GP690" s="278"/>
      <c r="GQ690" s="278"/>
      <c r="GR690" s="278"/>
      <c r="GS690" s="278"/>
      <c r="GT690" s="278"/>
      <c r="GU690" s="278"/>
      <c r="GV690" s="278"/>
      <c r="GW690" s="278"/>
      <c r="GX690" s="278"/>
      <c r="GY690" s="278"/>
      <c r="GZ690" s="278"/>
      <c r="HA690" s="278"/>
      <c r="HB690" s="278"/>
      <c r="HC690" s="278"/>
      <c r="HD690" s="278"/>
      <c r="HE690" s="278"/>
      <c r="HF690" s="278"/>
      <c r="HG690" s="278"/>
      <c r="HH690" s="278"/>
      <c r="HI690" s="278"/>
      <c r="HJ690" s="278"/>
      <c r="HK690" s="278"/>
      <c r="HL690" s="278"/>
      <c r="HM690" s="278"/>
      <c r="HN690" s="278"/>
      <c r="HO690" s="278"/>
    </row>
    <row r="691" spans="1:223" ht="54.75" customHeight="1" x14ac:dyDescent="0.15">
      <c r="A691" s="278"/>
      <c r="B691" s="279" t="s">
        <v>7821</v>
      </c>
      <c r="C691" s="279" t="s">
        <v>7796</v>
      </c>
      <c r="D691" s="279" t="s">
        <v>6277</v>
      </c>
      <c r="E691" s="263">
        <v>229</v>
      </c>
      <c r="F691" s="279" t="s">
        <v>7792</v>
      </c>
      <c r="G691" s="322" t="s">
        <v>7922</v>
      </c>
      <c r="H691" s="279" t="s">
        <v>7931</v>
      </c>
      <c r="I691" s="279" t="s">
        <v>7796</v>
      </c>
      <c r="J691" s="279" t="s">
        <v>6571</v>
      </c>
      <c r="K691" s="279" t="s">
        <v>3967</v>
      </c>
      <c r="L691" s="279" t="s">
        <v>4910</v>
      </c>
      <c r="M691" s="264">
        <v>1</v>
      </c>
      <c r="N691" s="264">
        <v>0</v>
      </c>
      <c r="O691" s="279" t="s">
        <v>511</v>
      </c>
      <c r="P691" s="263">
        <v>15</v>
      </c>
      <c r="Q691" s="279" t="s">
        <v>511</v>
      </c>
      <c r="R691" s="263">
        <v>1</v>
      </c>
      <c r="S691" s="263">
        <v>1</v>
      </c>
      <c r="T691" s="278">
        <v>0</v>
      </c>
      <c r="U691" s="263">
        <v>0</v>
      </c>
      <c r="V691" s="263">
        <v>6807933</v>
      </c>
      <c r="W691" s="263">
        <v>69700488</v>
      </c>
      <c r="X691" s="264">
        <v>3</v>
      </c>
      <c r="Y691" s="263">
        <v>80</v>
      </c>
      <c r="Z691" s="263">
        <v>1470</v>
      </c>
      <c r="AA691" s="263">
        <v>28947506</v>
      </c>
      <c r="AB691" s="263">
        <v>4096</v>
      </c>
      <c r="AC691" s="279" t="s">
        <v>6514</v>
      </c>
      <c r="AD691" s="279" t="s">
        <v>6515</v>
      </c>
      <c r="AE691" s="263">
        <v>7</v>
      </c>
      <c r="AF691" s="278" t="s">
        <v>6319</v>
      </c>
      <c r="AG691" s="278" t="s">
        <v>5133</v>
      </c>
      <c r="AH691" s="278" t="s">
        <v>6319</v>
      </c>
      <c r="AI691" s="278" t="s">
        <v>5133</v>
      </c>
      <c r="AJ691" s="278" t="s">
        <v>6319</v>
      </c>
      <c r="AK691" s="278" t="s">
        <v>6319</v>
      </c>
      <c r="AL691" s="278" t="s">
        <v>6319</v>
      </c>
      <c r="AM691" s="278" t="s">
        <v>6319</v>
      </c>
      <c r="AN691" s="263">
        <v>4</v>
      </c>
      <c r="AO691" s="263">
        <v>5000</v>
      </c>
      <c r="AP691" s="263">
        <v>-10</v>
      </c>
      <c r="AQ691" s="263">
        <v>0</v>
      </c>
      <c r="AR691" s="263">
        <v>0</v>
      </c>
      <c r="AS691" s="263">
        <v>3</v>
      </c>
      <c r="AT691" s="263">
        <v>3538</v>
      </c>
      <c r="AU691" s="278" t="s">
        <v>5133</v>
      </c>
      <c r="AV691" s="264">
        <v>2</v>
      </c>
      <c r="AW691" s="263">
        <v>8</v>
      </c>
      <c r="AX691" s="263">
        <v>16</v>
      </c>
      <c r="AY691" s="278"/>
      <c r="AZ691" s="278" t="s">
        <v>5133</v>
      </c>
      <c r="BA691" s="263">
        <v>0</v>
      </c>
      <c r="BB691" s="274">
        <v>2.8066843402777777</v>
      </c>
      <c r="BC691" s="274">
        <v>2.0000001967592591</v>
      </c>
      <c r="BD691" s="274">
        <v>2</v>
      </c>
      <c r="BE691" s="274">
        <v>2.0787955208333333</v>
      </c>
      <c r="BF691" s="274">
        <v>2.806718599537037</v>
      </c>
      <c r="BG691" s="279" t="s">
        <v>6953</v>
      </c>
      <c r="BH691" s="279" t="s">
        <v>7804</v>
      </c>
      <c r="BI691" s="279" t="s">
        <v>7799</v>
      </c>
      <c r="BJ691" s="323" t="s">
        <v>7924</v>
      </c>
      <c r="BK691" s="279" t="s">
        <v>7757</v>
      </c>
      <c r="BL691" s="279" t="s">
        <v>7925</v>
      </c>
      <c r="BM691" s="279"/>
      <c r="BN691" s="279" t="s">
        <v>7793</v>
      </c>
      <c r="BO691" s="279" t="s">
        <v>7926</v>
      </c>
      <c r="BP691" s="279" t="s">
        <v>7806</v>
      </c>
      <c r="BQ691" s="279" t="s">
        <v>7777</v>
      </c>
      <c r="BR691" s="279" t="s">
        <v>7794</v>
      </c>
      <c r="BS691" s="279" t="s">
        <v>7830</v>
      </c>
      <c r="BT691" s="279" t="s">
        <v>7927</v>
      </c>
      <c r="BU691" s="278"/>
      <c r="BV691" s="278"/>
      <c r="BW691" s="278"/>
      <c r="BX691" s="278"/>
      <c r="BY691" s="278"/>
      <c r="BZ691" s="278"/>
      <c r="CA691" s="278"/>
      <c r="CB691" s="278"/>
      <c r="CC691" s="278"/>
      <c r="CD691" s="278"/>
      <c r="CE691" s="278"/>
      <c r="CF691" s="278"/>
      <c r="CG691" s="278"/>
      <c r="CH691" s="278"/>
      <c r="CI691" s="278"/>
      <c r="CJ691" s="278"/>
      <c r="CK691" s="278"/>
      <c r="CL691" s="278"/>
      <c r="CM691" s="278"/>
      <c r="CN691" s="278"/>
      <c r="CO691" s="278"/>
      <c r="CP691" s="278"/>
      <c r="CQ691" s="278"/>
      <c r="CR691" s="278"/>
      <c r="CS691" s="278"/>
      <c r="CT691" s="278"/>
      <c r="CU691" s="278"/>
      <c r="CV691" s="278"/>
      <c r="CW691" s="278"/>
      <c r="CX691" s="278"/>
      <c r="CY691" s="278"/>
      <c r="CZ691" s="278"/>
      <c r="DA691" s="278"/>
      <c r="DB691" s="278"/>
      <c r="DC691" s="278"/>
      <c r="DD691" s="278"/>
      <c r="DE691" s="278"/>
      <c r="DF691" s="278"/>
      <c r="DG691" s="278"/>
      <c r="DH691" s="278"/>
      <c r="DI691" s="278"/>
      <c r="DJ691" s="278"/>
      <c r="DK691" s="278"/>
      <c r="DL691" s="278"/>
      <c r="DM691" s="278"/>
      <c r="DN691" s="278"/>
      <c r="DO691" s="278"/>
      <c r="DP691" s="278"/>
      <c r="DQ691" s="278"/>
      <c r="DR691" s="278"/>
      <c r="DS691" s="278"/>
      <c r="DT691" s="278"/>
      <c r="DU691" s="278"/>
      <c r="DV691" s="278"/>
      <c r="DW691" s="278"/>
      <c r="DX691" s="278"/>
      <c r="DY691" s="278"/>
      <c r="DZ691" s="278"/>
      <c r="EA691" s="278"/>
      <c r="EB691" s="278"/>
      <c r="EC691" s="278"/>
      <c r="ED691" s="278"/>
      <c r="EE691" s="278"/>
      <c r="EF691" s="278"/>
      <c r="EG691" s="278"/>
      <c r="EH691" s="278"/>
      <c r="EI691" s="278"/>
      <c r="EJ691" s="278"/>
      <c r="EK691" s="278"/>
      <c r="EL691" s="278"/>
      <c r="EM691" s="278"/>
      <c r="EN691" s="278"/>
      <c r="EO691" s="278"/>
      <c r="EP691" s="278"/>
      <c r="EQ691" s="278"/>
      <c r="ER691" s="278"/>
      <c r="ES691" s="278"/>
      <c r="ET691" s="278"/>
      <c r="EU691" s="278"/>
      <c r="EV691" s="278"/>
      <c r="EW691" s="278"/>
      <c r="EX691" s="278"/>
      <c r="EY691" s="278"/>
      <c r="EZ691" s="278"/>
      <c r="FA691" s="278"/>
      <c r="FB691" s="278"/>
      <c r="FC691" s="278"/>
      <c r="FD691" s="278"/>
      <c r="FE691" s="278"/>
      <c r="FF691" s="278"/>
      <c r="FG691" s="278"/>
      <c r="FH691" s="278"/>
      <c r="FI691" s="278"/>
      <c r="FJ691" s="278"/>
      <c r="FK691" s="278"/>
      <c r="FL691" s="278"/>
      <c r="FM691" s="278"/>
      <c r="FN691" s="278"/>
      <c r="FO691" s="278"/>
      <c r="FP691" s="278"/>
      <c r="FQ691" s="278"/>
      <c r="FR691" s="278"/>
      <c r="FS691" s="278"/>
      <c r="FT691" s="278"/>
      <c r="FU691" s="278"/>
      <c r="FV691" s="278"/>
      <c r="FW691" s="278"/>
      <c r="FX691" s="278"/>
      <c r="FY691" s="278"/>
      <c r="FZ691" s="278"/>
      <c r="GA691" s="278"/>
      <c r="GB691" s="278"/>
      <c r="GC691" s="278"/>
      <c r="GD691" s="278"/>
      <c r="GE691" s="278"/>
      <c r="GF691" s="278"/>
      <c r="GG691" s="278"/>
      <c r="GH691" s="278"/>
      <c r="GI691" s="278"/>
      <c r="GJ691" s="278"/>
      <c r="GK691" s="278"/>
      <c r="GL691" s="278"/>
      <c r="GM691" s="278"/>
      <c r="GN691" s="278"/>
      <c r="GO691" s="278"/>
      <c r="GP691" s="278"/>
      <c r="GQ691" s="278"/>
      <c r="GR691" s="278"/>
      <c r="GS691" s="278"/>
      <c r="GT691" s="278"/>
      <c r="GU691" s="278"/>
      <c r="GV691" s="278"/>
      <c r="GW691" s="278"/>
      <c r="GX691" s="278"/>
      <c r="GY691" s="278"/>
      <c r="GZ691" s="278"/>
      <c r="HA691" s="278"/>
      <c r="HB691" s="278"/>
      <c r="HC691" s="278"/>
      <c r="HD691" s="278"/>
      <c r="HE691" s="278"/>
      <c r="HF691" s="278"/>
      <c r="HG691" s="278"/>
      <c r="HH691" s="278"/>
      <c r="HI691" s="278"/>
      <c r="HJ691" s="278"/>
      <c r="HK691" s="278"/>
      <c r="HL691" s="278"/>
      <c r="HM691" s="278"/>
      <c r="HN691" s="278"/>
      <c r="HO691" s="278"/>
    </row>
    <row r="692" spans="1:223" ht="54.75" customHeight="1" x14ac:dyDescent="0.15">
      <c r="A692" s="278"/>
      <c r="B692" s="279" t="s">
        <v>7821</v>
      </c>
      <c r="C692" s="279" t="s">
        <v>7796</v>
      </c>
      <c r="D692" s="279" t="s">
        <v>6277</v>
      </c>
      <c r="E692" s="263">
        <v>229</v>
      </c>
      <c r="F692" s="279" t="s">
        <v>7792</v>
      </c>
      <c r="G692" s="322" t="s">
        <v>7922</v>
      </c>
      <c r="H692" s="279" t="s">
        <v>7932</v>
      </c>
      <c r="I692" s="279" t="s">
        <v>7796</v>
      </c>
      <c r="J692" s="279" t="s">
        <v>6571</v>
      </c>
      <c r="K692" s="279" t="s">
        <v>3967</v>
      </c>
      <c r="L692" s="279" t="s">
        <v>4910</v>
      </c>
      <c r="M692" s="264">
        <v>1</v>
      </c>
      <c r="N692" s="264">
        <v>0</v>
      </c>
      <c r="O692" s="279" t="s">
        <v>511</v>
      </c>
      <c r="P692" s="263">
        <v>15</v>
      </c>
      <c r="Q692" s="279" t="s">
        <v>511</v>
      </c>
      <c r="R692" s="263">
        <v>1</v>
      </c>
      <c r="S692" s="263">
        <v>1</v>
      </c>
      <c r="T692" s="278">
        <v>0</v>
      </c>
      <c r="U692" s="263">
        <v>0</v>
      </c>
      <c r="V692" s="263">
        <v>6807933</v>
      </c>
      <c r="W692" s="263">
        <v>69700488</v>
      </c>
      <c r="X692" s="264">
        <v>3</v>
      </c>
      <c r="Y692" s="263">
        <v>80</v>
      </c>
      <c r="Z692" s="263">
        <v>1470</v>
      </c>
      <c r="AA692" s="263">
        <v>28947506</v>
      </c>
      <c r="AB692" s="263">
        <v>4096</v>
      </c>
      <c r="AC692" s="279" t="s">
        <v>6514</v>
      </c>
      <c r="AD692" s="279" t="s">
        <v>6515</v>
      </c>
      <c r="AE692" s="263">
        <v>7</v>
      </c>
      <c r="AF692" s="278" t="s">
        <v>6319</v>
      </c>
      <c r="AG692" s="278" t="s">
        <v>5133</v>
      </c>
      <c r="AH692" s="278" t="s">
        <v>6319</v>
      </c>
      <c r="AI692" s="278" t="s">
        <v>5133</v>
      </c>
      <c r="AJ692" s="278" t="s">
        <v>6319</v>
      </c>
      <c r="AK692" s="278" t="s">
        <v>6319</v>
      </c>
      <c r="AL692" s="278" t="s">
        <v>6319</v>
      </c>
      <c r="AM692" s="278" t="s">
        <v>6319</v>
      </c>
      <c r="AN692" s="263">
        <v>4</v>
      </c>
      <c r="AO692" s="263">
        <v>5000</v>
      </c>
      <c r="AP692" s="263">
        <v>-10</v>
      </c>
      <c r="AQ692" s="263">
        <v>0</v>
      </c>
      <c r="AR692" s="263">
        <v>0</v>
      </c>
      <c r="AS692" s="263">
        <v>3</v>
      </c>
      <c r="AT692" s="263">
        <v>3538</v>
      </c>
      <c r="AU692" s="278" t="s">
        <v>5133</v>
      </c>
      <c r="AV692" s="264">
        <v>2</v>
      </c>
      <c r="AW692" s="263">
        <v>8</v>
      </c>
      <c r="AX692" s="263">
        <v>16</v>
      </c>
      <c r="AY692" s="278"/>
      <c r="AZ692" s="278" t="s">
        <v>5133</v>
      </c>
      <c r="BA692" s="263">
        <v>0</v>
      </c>
      <c r="BB692" s="274">
        <v>2.8066843402777777</v>
      </c>
      <c r="BC692" s="274">
        <v>2.0000001967592591</v>
      </c>
      <c r="BD692" s="274">
        <v>2</v>
      </c>
      <c r="BE692" s="274">
        <v>2.0787955208333333</v>
      </c>
      <c r="BF692" s="274">
        <v>2.806718599537037</v>
      </c>
      <c r="BG692" s="279" t="s">
        <v>6953</v>
      </c>
      <c r="BH692" s="279" t="s">
        <v>7804</v>
      </c>
      <c r="BI692" s="279" t="s">
        <v>7799</v>
      </c>
      <c r="BJ692" s="323" t="s">
        <v>7924</v>
      </c>
      <c r="BK692" s="279" t="s">
        <v>7757</v>
      </c>
      <c r="BL692" s="279" t="s">
        <v>7925</v>
      </c>
      <c r="BM692" s="279"/>
      <c r="BN692" s="279" t="s">
        <v>7793</v>
      </c>
      <c r="BO692" s="279" t="s">
        <v>7926</v>
      </c>
      <c r="BP692" s="279" t="s">
        <v>7806</v>
      </c>
      <c r="BQ692" s="279" t="s">
        <v>7777</v>
      </c>
      <c r="BR692" s="279" t="s">
        <v>7794</v>
      </c>
      <c r="BS692" s="279" t="s">
        <v>7830</v>
      </c>
      <c r="BT692" s="279" t="s">
        <v>7927</v>
      </c>
      <c r="BU692" s="278"/>
      <c r="BV692" s="278"/>
      <c r="BW692" s="278"/>
      <c r="BX692" s="278"/>
      <c r="BY692" s="278"/>
      <c r="BZ692" s="278"/>
      <c r="CA692" s="278"/>
      <c r="CB692" s="278"/>
      <c r="CC692" s="278"/>
      <c r="CD692" s="278"/>
      <c r="CE692" s="278"/>
      <c r="CF692" s="278"/>
      <c r="CG692" s="278"/>
      <c r="CH692" s="278"/>
      <c r="CI692" s="278"/>
      <c r="CJ692" s="278"/>
      <c r="CK692" s="278"/>
      <c r="CL692" s="278"/>
      <c r="CM692" s="278"/>
      <c r="CN692" s="278"/>
      <c r="CO692" s="278"/>
      <c r="CP692" s="278"/>
      <c r="CQ692" s="278"/>
      <c r="CR692" s="278"/>
      <c r="CS692" s="278"/>
      <c r="CT692" s="278"/>
      <c r="CU692" s="278"/>
      <c r="CV692" s="278"/>
      <c r="CW692" s="278"/>
      <c r="CX692" s="278"/>
      <c r="CY692" s="278"/>
      <c r="CZ692" s="278"/>
      <c r="DA692" s="278"/>
      <c r="DB692" s="278"/>
      <c r="DC692" s="278"/>
      <c r="DD692" s="278"/>
      <c r="DE692" s="278"/>
      <c r="DF692" s="278"/>
      <c r="DG692" s="278"/>
      <c r="DH692" s="278"/>
      <c r="DI692" s="278"/>
      <c r="DJ692" s="278"/>
      <c r="DK692" s="278"/>
      <c r="DL692" s="278"/>
      <c r="DM692" s="278"/>
      <c r="DN692" s="278"/>
      <c r="DO692" s="278"/>
      <c r="DP692" s="278"/>
      <c r="DQ692" s="278"/>
      <c r="DR692" s="278"/>
      <c r="DS692" s="278"/>
      <c r="DT692" s="278"/>
      <c r="DU692" s="278"/>
      <c r="DV692" s="278"/>
      <c r="DW692" s="278"/>
      <c r="DX692" s="278"/>
      <c r="DY692" s="278"/>
      <c r="DZ692" s="278"/>
      <c r="EA692" s="278"/>
      <c r="EB692" s="278"/>
      <c r="EC692" s="278"/>
      <c r="ED692" s="278"/>
      <c r="EE692" s="278"/>
      <c r="EF692" s="278"/>
      <c r="EG692" s="278"/>
      <c r="EH692" s="278"/>
      <c r="EI692" s="278"/>
      <c r="EJ692" s="278"/>
      <c r="EK692" s="278"/>
      <c r="EL692" s="278"/>
      <c r="EM692" s="278"/>
      <c r="EN692" s="278"/>
      <c r="EO692" s="278"/>
      <c r="EP692" s="278"/>
      <c r="EQ692" s="278"/>
      <c r="ER692" s="278"/>
      <c r="ES692" s="278"/>
      <c r="ET692" s="278"/>
      <c r="EU692" s="278"/>
      <c r="EV692" s="278"/>
      <c r="EW692" s="278"/>
      <c r="EX692" s="278"/>
      <c r="EY692" s="278"/>
      <c r="EZ692" s="278"/>
      <c r="FA692" s="278"/>
      <c r="FB692" s="278"/>
      <c r="FC692" s="278"/>
      <c r="FD692" s="278"/>
      <c r="FE692" s="278"/>
      <c r="FF692" s="278"/>
      <c r="FG692" s="278"/>
      <c r="FH692" s="278"/>
      <c r="FI692" s="278"/>
      <c r="FJ692" s="278"/>
      <c r="FK692" s="278"/>
      <c r="FL692" s="278"/>
      <c r="FM692" s="278"/>
      <c r="FN692" s="278"/>
      <c r="FO692" s="278"/>
      <c r="FP692" s="278"/>
      <c r="FQ692" s="278"/>
      <c r="FR692" s="278"/>
      <c r="FS692" s="278"/>
      <c r="FT692" s="278"/>
      <c r="FU692" s="278"/>
      <c r="FV692" s="278"/>
      <c r="FW692" s="278"/>
      <c r="FX692" s="278"/>
      <c r="FY692" s="278"/>
      <c r="FZ692" s="278"/>
      <c r="GA692" s="278"/>
      <c r="GB692" s="278"/>
      <c r="GC692" s="278"/>
      <c r="GD692" s="278"/>
      <c r="GE692" s="278"/>
      <c r="GF692" s="278"/>
      <c r="GG692" s="278"/>
      <c r="GH692" s="278"/>
      <c r="GI692" s="278"/>
      <c r="GJ692" s="278"/>
      <c r="GK692" s="278"/>
      <c r="GL692" s="278"/>
      <c r="GM692" s="278"/>
      <c r="GN692" s="278"/>
      <c r="GO692" s="278"/>
      <c r="GP692" s="278"/>
      <c r="GQ692" s="278"/>
      <c r="GR692" s="278"/>
      <c r="GS692" s="278"/>
      <c r="GT692" s="278"/>
      <c r="GU692" s="278"/>
      <c r="GV692" s="278"/>
      <c r="GW692" s="278"/>
      <c r="GX692" s="278"/>
      <c r="GY692" s="278"/>
      <c r="GZ692" s="278"/>
      <c r="HA692" s="278"/>
      <c r="HB692" s="278"/>
      <c r="HC692" s="278"/>
      <c r="HD692" s="278"/>
      <c r="HE692" s="278"/>
      <c r="HF692" s="278"/>
      <c r="HG692" s="278"/>
      <c r="HH692" s="278"/>
      <c r="HI692" s="278"/>
      <c r="HJ692" s="278"/>
      <c r="HK692" s="278"/>
      <c r="HL692" s="278"/>
      <c r="HM692" s="278"/>
      <c r="HN692" s="278"/>
      <c r="HO692" s="278"/>
    </row>
    <row r="693" spans="1:223" ht="54.75" customHeight="1" x14ac:dyDescent="0.15">
      <c r="A693" s="278"/>
      <c r="B693" s="279" t="s">
        <v>7821</v>
      </c>
      <c r="C693" s="279" t="s">
        <v>7796</v>
      </c>
      <c r="D693" s="279" t="s">
        <v>6277</v>
      </c>
      <c r="E693" s="263">
        <v>229</v>
      </c>
      <c r="F693" s="279" t="s">
        <v>7792</v>
      </c>
      <c r="G693" s="322" t="s">
        <v>7922</v>
      </c>
      <c r="H693" s="279" t="s">
        <v>7933</v>
      </c>
      <c r="I693" s="279" t="s">
        <v>7796</v>
      </c>
      <c r="J693" s="279" t="s">
        <v>6571</v>
      </c>
      <c r="K693" s="279" t="s">
        <v>3967</v>
      </c>
      <c r="L693" s="279" t="s">
        <v>4910</v>
      </c>
      <c r="M693" s="264">
        <v>1</v>
      </c>
      <c r="N693" s="264">
        <v>0</v>
      </c>
      <c r="O693" s="279" t="s">
        <v>511</v>
      </c>
      <c r="P693" s="263">
        <v>15</v>
      </c>
      <c r="Q693" s="279" t="s">
        <v>511</v>
      </c>
      <c r="R693" s="263">
        <v>1</v>
      </c>
      <c r="S693" s="263">
        <v>1</v>
      </c>
      <c r="T693" s="278">
        <v>0</v>
      </c>
      <c r="U693" s="263">
        <v>0</v>
      </c>
      <c r="V693" s="263">
        <v>6807933</v>
      </c>
      <c r="W693" s="263">
        <v>69700488</v>
      </c>
      <c r="X693" s="264">
        <v>3</v>
      </c>
      <c r="Y693" s="263">
        <v>80</v>
      </c>
      <c r="Z693" s="263">
        <v>1470</v>
      </c>
      <c r="AA693" s="263">
        <v>28947506</v>
      </c>
      <c r="AB693" s="263">
        <v>4096</v>
      </c>
      <c r="AC693" s="279" t="s">
        <v>6514</v>
      </c>
      <c r="AD693" s="279" t="s">
        <v>6515</v>
      </c>
      <c r="AE693" s="263">
        <v>7</v>
      </c>
      <c r="AF693" s="278" t="s">
        <v>6319</v>
      </c>
      <c r="AG693" s="278" t="s">
        <v>5133</v>
      </c>
      <c r="AH693" s="278" t="s">
        <v>6319</v>
      </c>
      <c r="AI693" s="278" t="s">
        <v>5133</v>
      </c>
      <c r="AJ693" s="278" t="s">
        <v>6319</v>
      </c>
      <c r="AK693" s="278" t="s">
        <v>6319</v>
      </c>
      <c r="AL693" s="278" t="s">
        <v>6319</v>
      </c>
      <c r="AM693" s="278" t="s">
        <v>6319</v>
      </c>
      <c r="AN693" s="263">
        <v>4</v>
      </c>
      <c r="AO693" s="263">
        <v>5000</v>
      </c>
      <c r="AP693" s="263">
        <v>-10</v>
      </c>
      <c r="AQ693" s="263">
        <v>0</v>
      </c>
      <c r="AR693" s="263">
        <v>0</v>
      </c>
      <c r="AS693" s="263">
        <v>3</v>
      </c>
      <c r="AT693" s="263">
        <v>3538</v>
      </c>
      <c r="AU693" s="278" t="s">
        <v>5133</v>
      </c>
      <c r="AV693" s="264">
        <v>2</v>
      </c>
      <c r="AW693" s="263">
        <v>8</v>
      </c>
      <c r="AX693" s="263">
        <v>16</v>
      </c>
      <c r="AY693" s="278"/>
      <c r="AZ693" s="278" t="s">
        <v>5133</v>
      </c>
      <c r="BA693" s="263">
        <v>0</v>
      </c>
      <c r="BB693" s="274">
        <v>2.8066843402777777</v>
      </c>
      <c r="BC693" s="274">
        <v>2.0000001967592591</v>
      </c>
      <c r="BD693" s="274">
        <v>2</v>
      </c>
      <c r="BE693" s="274">
        <v>2.0787955208333333</v>
      </c>
      <c r="BF693" s="274">
        <v>2.806718599537037</v>
      </c>
      <c r="BG693" s="279" t="s">
        <v>6953</v>
      </c>
      <c r="BH693" s="279" t="s">
        <v>7804</v>
      </c>
      <c r="BI693" s="279" t="s">
        <v>7799</v>
      </c>
      <c r="BJ693" s="323" t="s">
        <v>7924</v>
      </c>
      <c r="BK693" s="279" t="s">
        <v>7757</v>
      </c>
      <c r="BL693" s="279" t="s">
        <v>7925</v>
      </c>
      <c r="BM693" s="279"/>
      <c r="BN693" s="279" t="s">
        <v>7793</v>
      </c>
      <c r="BO693" s="279" t="s">
        <v>7926</v>
      </c>
      <c r="BP693" s="279" t="s">
        <v>7806</v>
      </c>
      <c r="BQ693" s="279" t="s">
        <v>7777</v>
      </c>
      <c r="BR693" s="279" t="s">
        <v>7794</v>
      </c>
      <c r="BS693" s="279" t="s">
        <v>7830</v>
      </c>
      <c r="BT693" s="279" t="s">
        <v>7927</v>
      </c>
      <c r="BU693" s="278"/>
      <c r="BV693" s="278"/>
      <c r="BW693" s="278"/>
      <c r="BX693" s="278"/>
      <c r="BY693" s="278"/>
      <c r="BZ693" s="278"/>
      <c r="CA693" s="278"/>
      <c r="CB693" s="278"/>
      <c r="CC693" s="278"/>
      <c r="CD693" s="278"/>
      <c r="CE693" s="278"/>
      <c r="CF693" s="278"/>
      <c r="CG693" s="278"/>
      <c r="CH693" s="278"/>
      <c r="CI693" s="278"/>
      <c r="CJ693" s="278"/>
      <c r="CK693" s="278"/>
      <c r="CL693" s="278"/>
      <c r="CM693" s="278"/>
      <c r="CN693" s="278"/>
      <c r="CO693" s="278"/>
      <c r="CP693" s="278"/>
      <c r="CQ693" s="278"/>
      <c r="CR693" s="278"/>
      <c r="CS693" s="278"/>
      <c r="CT693" s="278"/>
      <c r="CU693" s="278"/>
      <c r="CV693" s="278"/>
      <c r="CW693" s="278"/>
      <c r="CX693" s="278"/>
      <c r="CY693" s="278"/>
      <c r="CZ693" s="278"/>
      <c r="DA693" s="278"/>
      <c r="DB693" s="278"/>
      <c r="DC693" s="278"/>
      <c r="DD693" s="278"/>
      <c r="DE693" s="278"/>
      <c r="DF693" s="278"/>
      <c r="DG693" s="278"/>
      <c r="DH693" s="278"/>
      <c r="DI693" s="278"/>
      <c r="DJ693" s="278"/>
      <c r="DK693" s="278"/>
      <c r="DL693" s="278"/>
      <c r="DM693" s="278"/>
      <c r="DN693" s="278"/>
      <c r="DO693" s="278"/>
      <c r="DP693" s="278"/>
      <c r="DQ693" s="278"/>
      <c r="DR693" s="278"/>
      <c r="DS693" s="278"/>
      <c r="DT693" s="278"/>
      <c r="DU693" s="278"/>
      <c r="DV693" s="278"/>
      <c r="DW693" s="278"/>
      <c r="DX693" s="278"/>
      <c r="DY693" s="278"/>
      <c r="DZ693" s="278"/>
      <c r="EA693" s="278"/>
      <c r="EB693" s="278"/>
      <c r="EC693" s="278"/>
      <c r="ED693" s="278"/>
      <c r="EE693" s="278"/>
      <c r="EF693" s="278"/>
      <c r="EG693" s="278"/>
      <c r="EH693" s="278"/>
      <c r="EI693" s="278"/>
      <c r="EJ693" s="278"/>
      <c r="EK693" s="278"/>
      <c r="EL693" s="278"/>
      <c r="EM693" s="278"/>
      <c r="EN693" s="278"/>
      <c r="EO693" s="278"/>
      <c r="EP693" s="278"/>
      <c r="EQ693" s="278"/>
      <c r="ER693" s="278"/>
      <c r="ES693" s="278"/>
      <c r="ET693" s="278"/>
      <c r="EU693" s="278"/>
      <c r="EV693" s="278"/>
      <c r="EW693" s="278"/>
      <c r="EX693" s="278"/>
      <c r="EY693" s="278"/>
      <c r="EZ693" s="278"/>
      <c r="FA693" s="278"/>
      <c r="FB693" s="278"/>
      <c r="FC693" s="278"/>
      <c r="FD693" s="278"/>
      <c r="FE693" s="278"/>
      <c r="FF693" s="278"/>
      <c r="FG693" s="278"/>
      <c r="FH693" s="278"/>
      <c r="FI693" s="278"/>
      <c r="FJ693" s="278"/>
      <c r="FK693" s="278"/>
      <c r="FL693" s="278"/>
      <c r="FM693" s="278"/>
      <c r="FN693" s="278"/>
      <c r="FO693" s="278"/>
      <c r="FP693" s="278"/>
      <c r="FQ693" s="278"/>
      <c r="FR693" s="278"/>
      <c r="FS693" s="278"/>
      <c r="FT693" s="278"/>
      <c r="FU693" s="278"/>
      <c r="FV693" s="278"/>
      <c r="FW693" s="278"/>
      <c r="FX693" s="278"/>
      <c r="FY693" s="278"/>
      <c r="FZ693" s="278"/>
      <c r="GA693" s="278"/>
      <c r="GB693" s="278"/>
      <c r="GC693" s="278"/>
      <c r="GD693" s="278"/>
      <c r="GE693" s="278"/>
      <c r="GF693" s="278"/>
      <c r="GG693" s="278"/>
      <c r="GH693" s="278"/>
      <c r="GI693" s="278"/>
      <c r="GJ693" s="278"/>
      <c r="GK693" s="278"/>
      <c r="GL693" s="278"/>
      <c r="GM693" s="278"/>
      <c r="GN693" s="278"/>
      <c r="GO693" s="278"/>
      <c r="GP693" s="278"/>
      <c r="GQ693" s="278"/>
      <c r="GR693" s="278"/>
      <c r="GS693" s="278"/>
      <c r="GT693" s="278"/>
      <c r="GU693" s="278"/>
      <c r="GV693" s="278"/>
      <c r="GW693" s="278"/>
      <c r="GX693" s="278"/>
      <c r="GY693" s="278"/>
      <c r="GZ693" s="278"/>
      <c r="HA693" s="278"/>
      <c r="HB693" s="278"/>
      <c r="HC693" s="278"/>
      <c r="HD693" s="278"/>
      <c r="HE693" s="278"/>
      <c r="HF693" s="278"/>
      <c r="HG693" s="278"/>
      <c r="HH693" s="278"/>
      <c r="HI693" s="278"/>
      <c r="HJ693" s="278"/>
      <c r="HK693" s="278"/>
      <c r="HL693" s="278"/>
      <c r="HM693" s="278"/>
      <c r="HN693" s="278"/>
      <c r="HO693" s="278"/>
    </row>
    <row r="694" spans="1:223" ht="54.75" customHeight="1" x14ac:dyDescent="0.15">
      <c r="A694" s="278"/>
      <c r="B694" s="279" t="s">
        <v>7821</v>
      </c>
      <c r="C694" s="279" t="s">
        <v>7796</v>
      </c>
      <c r="D694" s="279" t="s">
        <v>6277</v>
      </c>
      <c r="E694" s="263">
        <v>229</v>
      </c>
      <c r="F694" s="279" t="s">
        <v>7792</v>
      </c>
      <c r="G694" s="322" t="s">
        <v>7922</v>
      </c>
      <c r="H694" s="279" t="s">
        <v>7934</v>
      </c>
      <c r="I694" s="279" t="s">
        <v>7796</v>
      </c>
      <c r="J694" s="279" t="s">
        <v>6571</v>
      </c>
      <c r="K694" s="279" t="s">
        <v>3967</v>
      </c>
      <c r="L694" s="279" t="s">
        <v>4910</v>
      </c>
      <c r="M694" s="264">
        <v>1</v>
      </c>
      <c r="N694" s="264">
        <v>0</v>
      </c>
      <c r="O694" s="279" t="s">
        <v>511</v>
      </c>
      <c r="P694" s="263">
        <v>15</v>
      </c>
      <c r="Q694" s="279" t="s">
        <v>511</v>
      </c>
      <c r="R694" s="263">
        <v>1</v>
      </c>
      <c r="S694" s="263">
        <v>1</v>
      </c>
      <c r="T694" s="278">
        <v>0</v>
      </c>
      <c r="U694" s="263">
        <v>0</v>
      </c>
      <c r="V694" s="263">
        <v>6807933</v>
      </c>
      <c r="W694" s="263">
        <v>69700488</v>
      </c>
      <c r="X694" s="264">
        <v>3</v>
      </c>
      <c r="Y694" s="263">
        <v>80</v>
      </c>
      <c r="Z694" s="263">
        <v>1470</v>
      </c>
      <c r="AA694" s="263">
        <v>28947506</v>
      </c>
      <c r="AB694" s="263">
        <v>4096</v>
      </c>
      <c r="AC694" s="279" t="s">
        <v>6514</v>
      </c>
      <c r="AD694" s="279" t="s">
        <v>6515</v>
      </c>
      <c r="AE694" s="263">
        <v>7</v>
      </c>
      <c r="AF694" s="278" t="s">
        <v>6319</v>
      </c>
      <c r="AG694" s="278" t="s">
        <v>5133</v>
      </c>
      <c r="AH694" s="278" t="s">
        <v>6319</v>
      </c>
      <c r="AI694" s="278" t="s">
        <v>5133</v>
      </c>
      <c r="AJ694" s="278" t="s">
        <v>6319</v>
      </c>
      <c r="AK694" s="278" t="s">
        <v>6319</v>
      </c>
      <c r="AL694" s="278" t="s">
        <v>6319</v>
      </c>
      <c r="AM694" s="278" t="s">
        <v>6319</v>
      </c>
      <c r="AN694" s="263">
        <v>4</v>
      </c>
      <c r="AO694" s="263">
        <v>5000</v>
      </c>
      <c r="AP694" s="263">
        <v>-10</v>
      </c>
      <c r="AQ694" s="263">
        <v>0</v>
      </c>
      <c r="AR694" s="263">
        <v>0</v>
      </c>
      <c r="AS694" s="263">
        <v>3</v>
      </c>
      <c r="AT694" s="263">
        <v>3538</v>
      </c>
      <c r="AU694" s="278" t="s">
        <v>5133</v>
      </c>
      <c r="AV694" s="264">
        <v>2</v>
      </c>
      <c r="AW694" s="263">
        <v>8</v>
      </c>
      <c r="AX694" s="263">
        <v>16</v>
      </c>
      <c r="AY694" s="278"/>
      <c r="AZ694" s="278" t="s">
        <v>5133</v>
      </c>
      <c r="BA694" s="263">
        <v>0</v>
      </c>
      <c r="BB694" s="274">
        <v>2.8066843402777777</v>
      </c>
      <c r="BC694" s="274">
        <v>2.0000001967592591</v>
      </c>
      <c r="BD694" s="274">
        <v>2</v>
      </c>
      <c r="BE694" s="274">
        <v>2.0787955208333333</v>
      </c>
      <c r="BF694" s="274">
        <v>2.806718599537037</v>
      </c>
      <c r="BG694" s="279" t="s">
        <v>6953</v>
      </c>
      <c r="BH694" s="279" t="s">
        <v>7804</v>
      </c>
      <c r="BI694" s="279" t="s">
        <v>7799</v>
      </c>
      <c r="BJ694" s="323" t="s">
        <v>7924</v>
      </c>
      <c r="BK694" s="279" t="s">
        <v>7757</v>
      </c>
      <c r="BL694" s="279" t="s">
        <v>7925</v>
      </c>
      <c r="BM694" s="279"/>
      <c r="BN694" s="279" t="s">
        <v>7793</v>
      </c>
      <c r="BO694" s="279" t="s">
        <v>7926</v>
      </c>
      <c r="BP694" s="279" t="s">
        <v>7806</v>
      </c>
      <c r="BQ694" s="279" t="s">
        <v>7777</v>
      </c>
      <c r="BR694" s="279" t="s">
        <v>7794</v>
      </c>
      <c r="BS694" s="279" t="s">
        <v>7830</v>
      </c>
      <c r="BT694" s="279" t="s">
        <v>7927</v>
      </c>
      <c r="BU694" s="278"/>
      <c r="BV694" s="278"/>
      <c r="BW694" s="278"/>
      <c r="BX694" s="278"/>
      <c r="BY694" s="278"/>
      <c r="BZ694" s="278"/>
      <c r="CA694" s="278"/>
      <c r="CB694" s="278"/>
      <c r="CC694" s="278"/>
      <c r="CD694" s="278"/>
      <c r="CE694" s="278"/>
      <c r="CF694" s="278"/>
      <c r="CG694" s="278"/>
      <c r="CH694" s="278"/>
      <c r="CI694" s="278"/>
      <c r="CJ694" s="278"/>
      <c r="CK694" s="278"/>
      <c r="CL694" s="278"/>
      <c r="CM694" s="278"/>
      <c r="CN694" s="278"/>
      <c r="CO694" s="278"/>
      <c r="CP694" s="278"/>
      <c r="CQ694" s="278"/>
      <c r="CR694" s="278"/>
      <c r="CS694" s="278"/>
      <c r="CT694" s="278"/>
      <c r="CU694" s="278"/>
      <c r="CV694" s="278"/>
      <c r="CW694" s="278"/>
      <c r="CX694" s="278"/>
      <c r="CY694" s="278"/>
      <c r="CZ694" s="278"/>
      <c r="DA694" s="278"/>
      <c r="DB694" s="278"/>
      <c r="DC694" s="278"/>
      <c r="DD694" s="278"/>
      <c r="DE694" s="278"/>
      <c r="DF694" s="278"/>
      <c r="DG694" s="278"/>
      <c r="DH694" s="278"/>
      <c r="DI694" s="278"/>
      <c r="DJ694" s="278"/>
      <c r="DK694" s="278"/>
      <c r="DL694" s="278"/>
      <c r="DM694" s="278"/>
      <c r="DN694" s="278"/>
      <c r="DO694" s="278"/>
      <c r="DP694" s="278"/>
      <c r="DQ694" s="278"/>
      <c r="DR694" s="278"/>
      <c r="DS694" s="278"/>
      <c r="DT694" s="278"/>
      <c r="DU694" s="278"/>
      <c r="DV694" s="278"/>
      <c r="DW694" s="278"/>
      <c r="DX694" s="278"/>
      <c r="DY694" s="278"/>
      <c r="DZ694" s="278"/>
      <c r="EA694" s="278"/>
      <c r="EB694" s="278"/>
      <c r="EC694" s="278"/>
      <c r="ED694" s="278"/>
      <c r="EE694" s="278"/>
      <c r="EF694" s="278"/>
      <c r="EG694" s="278"/>
      <c r="EH694" s="278"/>
      <c r="EI694" s="278"/>
      <c r="EJ694" s="278"/>
      <c r="EK694" s="278"/>
      <c r="EL694" s="278"/>
      <c r="EM694" s="278"/>
      <c r="EN694" s="278"/>
      <c r="EO694" s="278"/>
      <c r="EP694" s="278"/>
      <c r="EQ694" s="278"/>
      <c r="ER694" s="278"/>
      <c r="ES694" s="278"/>
      <c r="ET694" s="278"/>
      <c r="EU694" s="278"/>
      <c r="EV694" s="278"/>
      <c r="EW694" s="278"/>
      <c r="EX694" s="278"/>
      <c r="EY694" s="278"/>
      <c r="EZ694" s="278"/>
      <c r="FA694" s="278"/>
      <c r="FB694" s="278"/>
      <c r="FC694" s="278"/>
      <c r="FD694" s="278"/>
      <c r="FE694" s="278"/>
      <c r="FF694" s="278"/>
      <c r="FG694" s="278"/>
      <c r="FH694" s="278"/>
      <c r="FI694" s="278"/>
      <c r="FJ694" s="278"/>
      <c r="FK694" s="278"/>
      <c r="FL694" s="278"/>
      <c r="FM694" s="278"/>
      <c r="FN694" s="278"/>
      <c r="FO694" s="278"/>
      <c r="FP694" s="278"/>
      <c r="FQ694" s="278"/>
      <c r="FR694" s="278"/>
      <c r="FS694" s="278"/>
      <c r="FT694" s="278"/>
      <c r="FU694" s="278"/>
      <c r="FV694" s="278"/>
      <c r="FW694" s="278"/>
      <c r="FX694" s="278"/>
      <c r="FY694" s="278"/>
      <c r="FZ694" s="278"/>
      <c r="GA694" s="278"/>
      <c r="GB694" s="278"/>
      <c r="GC694" s="278"/>
      <c r="GD694" s="278"/>
      <c r="GE694" s="278"/>
      <c r="GF694" s="278"/>
      <c r="GG694" s="278"/>
      <c r="GH694" s="278"/>
      <c r="GI694" s="278"/>
      <c r="GJ694" s="278"/>
      <c r="GK694" s="278"/>
      <c r="GL694" s="278"/>
      <c r="GM694" s="278"/>
      <c r="GN694" s="278"/>
      <c r="GO694" s="278"/>
      <c r="GP694" s="278"/>
      <c r="GQ694" s="278"/>
      <c r="GR694" s="278"/>
      <c r="GS694" s="278"/>
      <c r="GT694" s="278"/>
      <c r="GU694" s="278"/>
      <c r="GV694" s="278"/>
      <c r="GW694" s="278"/>
      <c r="GX694" s="278"/>
      <c r="GY694" s="278"/>
      <c r="GZ694" s="278"/>
      <c r="HA694" s="278"/>
      <c r="HB694" s="278"/>
      <c r="HC694" s="278"/>
      <c r="HD694" s="278"/>
      <c r="HE694" s="278"/>
      <c r="HF694" s="278"/>
      <c r="HG694" s="278"/>
      <c r="HH694" s="278"/>
      <c r="HI694" s="278"/>
      <c r="HJ694" s="278"/>
      <c r="HK694" s="278"/>
      <c r="HL694" s="278"/>
      <c r="HM694" s="278"/>
      <c r="HN694" s="278"/>
      <c r="HO694" s="278"/>
    </row>
    <row r="695" spans="1:223" ht="54.75" customHeight="1" x14ac:dyDescent="0.15">
      <c r="A695" s="278"/>
      <c r="B695" s="279" t="s">
        <v>7821</v>
      </c>
      <c r="C695" s="279" t="s">
        <v>7796</v>
      </c>
      <c r="D695" s="279" t="s">
        <v>6277</v>
      </c>
      <c r="E695" s="263">
        <v>229</v>
      </c>
      <c r="F695" s="279" t="s">
        <v>7792</v>
      </c>
      <c r="G695" s="322" t="s">
        <v>7922</v>
      </c>
      <c r="H695" s="279" t="s">
        <v>7935</v>
      </c>
      <c r="I695" s="279" t="s">
        <v>7796</v>
      </c>
      <c r="J695" s="279" t="s">
        <v>6571</v>
      </c>
      <c r="K695" s="279" t="s">
        <v>3967</v>
      </c>
      <c r="L695" s="279" t="s">
        <v>4910</v>
      </c>
      <c r="M695" s="264">
        <v>1</v>
      </c>
      <c r="N695" s="264">
        <v>0</v>
      </c>
      <c r="O695" s="279" t="s">
        <v>511</v>
      </c>
      <c r="P695" s="263">
        <v>15</v>
      </c>
      <c r="Q695" s="279" t="s">
        <v>511</v>
      </c>
      <c r="R695" s="263">
        <v>1</v>
      </c>
      <c r="S695" s="263">
        <v>1</v>
      </c>
      <c r="T695" s="278">
        <v>0</v>
      </c>
      <c r="U695" s="263">
        <v>0</v>
      </c>
      <c r="V695" s="263">
        <v>6807933</v>
      </c>
      <c r="W695" s="263">
        <v>69700488</v>
      </c>
      <c r="X695" s="264">
        <v>3</v>
      </c>
      <c r="Y695" s="263">
        <v>80</v>
      </c>
      <c r="Z695" s="263">
        <v>1470</v>
      </c>
      <c r="AA695" s="263">
        <v>28947506</v>
      </c>
      <c r="AB695" s="263">
        <v>4096</v>
      </c>
      <c r="AC695" s="279" t="s">
        <v>6514</v>
      </c>
      <c r="AD695" s="279" t="s">
        <v>6515</v>
      </c>
      <c r="AE695" s="263">
        <v>7</v>
      </c>
      <c r="AF695" s="278" t="s">
        <v>6319</v>
      </c>
      <c r="AG695" s="278" t="s">
        <v>5133</v>
      </c>
      <c r="AH695" s="278" t="s">
        <v>6319</v>
      </c>
      <c r="AI695" s="278" t="s">
        <v>5133</v>
      </c>
      <c r="AJ695" s="278" t="s">
        <v>6319</v>
      </c>
      <c r="AK695" s="278" t="s">
        <v>6319</v>
      </c>
      <c r="AL695" s="278" t="s">
        <v>6319</v>
      </c>
      <c r="AM695" s="278" t="s">
        <v>6319</v>
      </c>
      <c r="AN695" s="263">
        <v>4</v>
      </c>
      <c r="AO695" s="263">
        <v>5000</v>
      </c>
      <c r="AP695" s="263">
        <v>-10</v>
      </c>
      <c r="AQ695" s="263">
        <v>0</v>
      </c>
      <c r="AR695" s="263">
        <v>0</v>
      </c>
      <c r="AS695" s="263">
        <v>3</v>
      </c>
      <c r="AT695" s="263">
        <v>3538</v>
      </c>
      <c r="AU695" s="278" t="s">
        <v>5133</v>
      </c>
      <c r="AV695" s="264">
        <v>2</v>
      </c>
      <c r="AW695" s="263">
        <v>8</v>
      </c>
      <c r="AX695" s="263">
        <v>16</v>
      </c>
      <c r="AY695" s="278"/>
      <c r="AZ695" s="278" t="s">
        <v>5133</v>
      </c>
      <c r="BA695" s="263">
        <v>0</v>
      </c>
      <c r="BB695" s="274">
        <v>2.8066843402777777</v>
      </c>
      <c r="BC695" s="274">
        <v>2.0000001967592591</v>
      </c>
      <c r="BD695" s="274">
        <v>2</v>
      </c>
      <c r="BE695" s="274">
        <v>2.0787955208333333</v>
      </c>
      <c r="BF695" s="274">
        <v>2.806718599537037</v>
      </c>
      <c r="BG695" s="279" t="s">
        <v>6953</v>
      </c>
      <c r="BH695" s="279" t="s">
        <v>7804</v>
      </c>
      <c r="BI695" s="279" t="s">
        <v>7799</v>
      </c>
      <c r="BJ695" s="323" t="s">
        <v>7924</v>
      </c>
      <c r="BK695" s="279" t="s">
        <v>7757</v>
      </c>
      <c r="BL695" s="279" t="s">
        <v>7925</v>
      </c>
      <c r="BM695" s="279"/>
      <c r="BN695" s="279" t="s">
        <v>7793</v>
      </c>
      <c r="BO695" s="279" t="s">
        <v>7926</v>
      </c>
      <c r="BP695" s="279" t="s">
        <v>7806</v>
      </c>
      <c r="BQ695" s="279" t="s">
        <v>7777</v>
      </c>
      <c r="BR695" s="279" t="s">
        <v>7794</v>
      </c>
      <c r="BS695" s="279" t="s">
        <v>7830</v>
      </c>
      <c r="BT695" s="279" t="s">
        <v>7927</v>
      </c>
      <c r="BU695" s="278"/>
      <c r="BV695" s="278"/>
      <c r="BW695" s="278"/>
      <c r="BX695" s="278"/>
      <c r="BY695" s="278"/>
      <c r="BZ695" s="278"/>
      <c r="CA695" s="278"/>
      <c r="CB695" s="278"/>
      <c r="CC695" s="278"/>
      <c r="CD695" s="278"/>
      <c r="CE695" s="278"/>
      <c r="CF695" s="278"/>
      <c r="CG695" s="278"/>
      <c r="CH695" s="278"/>
      <c r="CI695" s="278"/>
      <c r="CJ695" s="278"/>
      <c r="CK695" s="278"/>
      <c r="CL695" s="278"/>
      <c r="CM695" s="278"/>
      <c r="CN695" s="278"/>
      <c r="CO695" s="278"/>
      <c r="CP695" s="278"/>
      <c r="CQ695" s="278"/>
      <c r="CR695" s="278"/>
      <c r="CS695" s="278"/>
      <c r="CT695" s="278"/>
      <c r="CU695" s="278"/>
      <c r="CV695" s="278"/>
      <c r="CW695" s="278"/>
      <c r="CX695" s="278"/>
      <c r="CY695" s="278"/>
      <c r="CZ695" s="278"/>
      <c r="DA695" s="278"/>
      <c r="DB695" s="278"/>
      <c r="DC695" s="278"/>
      <c r="DD695" s="278"/>
      <c r="DE695" s="278"/>
      <c r="DF695" s="278"/>
      <c r="DG695" s="278"/>
      <c r="DH695" s="278"/>
      <c r="DI695" s="278"/>
      <c r="DJ695" s="278"/>
      <c r="DK695" s="278"/>
      <c r="DL695" s="278"/>
      <c r="DM695" s="278"/>
      <c r="DN695" s="278"/>
      <c r="DO695" s="278"/>
      <c r="DP695" s="278"/>
      <c r="DQ695" s="278"/>
      <c r="DR695" s="278"/>
      <c r="DS695" s="278"/>
      <c r="DT695" s="278"/>
      <c r="DU695" s="278"/>
      <c r="DV695" s="278"/>
      <c r="DW695" s="278"/>
      <c r="DX695" s="278"/>
      <c r="DY695" s="278"/>
      <c r="DZ695" s="278"/>
      <c r="EA695" s="278"/>
      <c r="EB695" s="278"/>
      <c r="EC695" s="278"/>
      <c r="ED695" s="278"/>
      <c r="EE695" s="278"/>
      <c r="EF695" s="278"/>
      <c r="EG695" s="278"/>
      <c r="EH695" s="278"/>
      <c r="EI695" s="278"/>
      <c r="EJ695" s="278"/>
      <c r="EK695" s="278"/>
      <c r="EL695" s="278"/>
      <c r="EM695" s="278"/>
      <c r="EN695" s="278"/>
      <c r="EO695" s="278"/>
      <c r="EP695" s="278"/>
      <c r="EQ695" s="278"/>
      <c r="ER695" s="278"/>
      <c r="ES695" s="278"/>
      <c r="ET695" s="278"/>
      <c r="EU695" s="278"/>
      <c r="EV695" s="278"/>
      <c r="EW695" s="278"/>
      <c r="EX695" s="278"/>
      <c r="EY695" s="278"/>
      <c r="EZ695" s="278"/>
      <c r="FA695" s="278"/>
      <c r="FB695" s="278"/>
      <c r="FC695" s="278"/>
      <c r="FD695" s="278"/>
      <c r="FE695" s="278"/>
      <c r="FF695" s="278"/>
      <c r="FG695" s="278"/>
      <c r="FH695" s="278"/>
      <c r="FI695" s="278"/>
      <c r="FJ695" s="278"/>
      <c r="FK695" s="278"/>
      <c r="FL695" s="278"/>
      <c r="FM695" s="278"/>
      <c r="FN695" s="278"/>
      <c r="FO695" s="278"/>
      <c r="FP695" s="278"/>
      <c r="FQ695" s="278"/>
      <c r="FR695" s="278"/>
      <c r="FS695" s="278"/>
      <c r="FT695" s="278"/>
      <c r="FU695" s="278"/>
      <c r="FV695" s="278"/>
      <c r="FW695" s="278"/>
      <c r="FX695" s="278"/>
      <c r="FY695" s="278"/>
      <c r="FZ695" s="278"/>
      <c r="GA695" s="278"/>
      <c r="GB695" s="278"/>
      <c r="GC695" s="278"/>
      <c r="GD695" s="278"/>
      <c r="GE695" s="278"/>
      <c r="GF695" s="278"/>
      <c r="GG695" s="278"/>
      <c r="GH695" s="278"/>
      <c r="GI695" s="278"/>
      <c r="GJ695" s="278"/>
      <c r="GK695" s="278"/>
      <c r="GL695" s="278"/>
      <c r="GM695" s="278"/>
      <c r="GN695" s="278"/>
      <c r="GO695" s="278"/>
      <c r="GP695" s="278"/>
      <c r="GQ695" s="278"/>
      <c r="GR695" s="278"/>
      <c r="GS695" s="278"/>
      <c r="GT695" s="278"/>
      <c r="GU695" s="278"/>
      <c r="GV695" s="278"/>
      <c r="GW695" s="278"/>
      <c r="GX695" s="278"/>
      <c r="GY695" s="278"/>
      <c r="GZ695" s="278"/>
      <c r="HA695" s="278"/>
      <c r="HB695" s="278"/>
      <c r="HC695" s="278"/>
      <c r="HD695" s="278"/>
      <c r="HE695" s="278"/>
      <c r="HF695" s="278"/>
      <c r="HG695" s="278"/>
      <c r="HH695" s="278"/>
      <c r="HI695" s="278"/>
      <c r="HJ695" s="278"/>
      <c r="HK695" s="278"/>
      <c r="HL695" s="278"/>
      <c r="HM695" s="278"/>
      <c r="HN695" s="278"/>
      <c r="HO695" s="278"/>
    </row>
    <row r="696" spans="1:223" ht="54.75" customHeight="1" x14ac:dyDescent="0.15">
      <c r="A696" s="278"/>
      <c r="B696" s="279" t="s">
        <v>7821</v>
      </c>
      <c r="C696" s="279" t="s">
        <v>7796</v>
      </c>
      <c r="D696" s="279" t="s">
        <v>6277</v>
      </c>
      <c r="E696" s="263">
        <v>229</v>
      </c>
      <c r="F696" s="279" t="s">
        <v>7792</v>
      </c>
      <c r="G696" s="322" t="s">
        <v>7922</v>
      </c>
      <c r="H696" s="279" t="s">
        <v>7936</v>
      </c>
      <c r="I696" s="279" t="s">
        <v>7796</v>
      </c>
      <c r="J696" s="279" t="s">
        <v>6571</v>
      </c>
      <c r="K696" s="279" t="s">
        <v>3967</v>
      </c>
      <c r="L696" s="279" t="s">
        <v>4910</v>
      </c>
      <c r="M696" s="264">
        <v>1</v>
      </c>
      <c r="N696" s="264">
        <v>0</v>
      </c>
      <c r="O696" s="279" t="s">
        <v>511</v>
      </c>
      <c r="P696" s="263">
        <v>15</v>
      </c>
      <c r="Q696" s="279" t="s">
        <v>511</v>
      </c>
      <c r="R696" s="263">
        <v>1</v>
      </c>
      <c r="S696" s="263">
        <v>1</v>
      </c>
      <c r="T696" s="278">
        <v>0</v>
      </c>
      <c r="U696" s="263">
        <v>0</v>
      </c>
      <c r="V696" s="263">
        <v>6807933</v>
      </c>
      <c r="W696" s="263">
        <v>69700488</v>
      </c>
      <c r="X696" s="264">
        <v>3</v>
      </c>
      <c r="Y696" s="263">
        <v>80</v>
      </c>
      <c r="Z696" s="263">
        <v>1470</v>
      </c>
      <c r="AA696" s="263">
        <v>28947506</v>
      </c>
      <c r="AB696" s="263">
        <v>4096</v>
      </c>
      <c r="AC696" s="279" t="s">
        <v>6514</v>
      </c>
      <c r="AD696" s="279" t="s">
        <v>6515</v>
      </c>
      <c r="AE696" s="263">
        <v>7</v>
      </c>
      <c r="AF696" s="278" t="s">
        <v>6319</v>
      </c>
      <c r="AG696" s="278" t="s">
        <v>5133</v>
      </c>
      <c r="AH696" s="278" t="s">
        <v>6319</v>
      </c>
      <c r="AI696" s="278" t="s">
        <v>5133</v>
      </c>
      <c r="AJ696" s="278" t="s">
        <v>6319</v>
      </c>
      <c r="AK696" s="278" t="s">
        <v>6319</v>
      </c>
      <c r="AL696" s="278" t="s">
        <v>6319</v>
      </c>
      <c r="AM696" s="278" t="s">
        <v>6319</v>
      </c>
      <c r="AN696" s="263">
        <v>4</v>
      </c>
      <c r="AO696" s="263">
        <v>5000</v>
      </c>
      <c r="AP696" s="263">
        <v>-10</v>
      </c>
      <c r="AQ696" s="263">
        <v>0</v>
      </c>
      <c r="AR696" s="263">
        <v>0</v>
      </c>
      <c r="AS696" s="263">
        <v>3</v>
      </c>
      <c r="AT696" s="263">
        <v>3538</v>
      </c>
      <c r="AU696" s="278" t="s">
        <v>5133</v>
      </c>
      <c r="AV696" s="264">
        <v>2</v>
      </c>
      <c r="AW696" s="263">
        <v>8</v>
      </c>
      <c r="AX696" s="263">
        <v>16</v>
      </c>
      <c r="AY696" s="278"/>
      <c r="AZ696" s="278" t="s">
        <v>5133</v>
      </c>
      <c r="BA696" s="263">
        <v>0</v>
      </c>
      <c r="BB696" s="274">
        <v>2.8066843402777777</v>
      </c>
      <c r="BC696" s="274">
        <v>2.0000001967592591</v>
      </c>
      <c r="BD696" s="274">
        <v>2</v>
      </c>
      <c r="BE696" s="274">
        <v>2.0787955208333333</v>
      </c>
      <c r="BF696" s="274">
        <v>2.806718599537037</v>
      </c>
      <c r="BG696" s="279" t="s">
        <v>6953</v>
      </c>
      <c r="BH696" s="279" t="s">
        <v>7804</v>
      </c>
      <c r="BI696" s="279" t="s">
        <v>7799</v>
      </c>
      <c r="BJ696" s="323" t="s">
        <v>7924</v>
      </c>
      <c r="BK696" s="279" t="s">
        <v>7757</v>
      </c>
      <c r="BL696" s="279" t="s">
        <v>7925</v>
      </c>
      <c r="BM696" s="279"/>
      <c r="BN696" s="279" t="s">
        <v>7793</v>
      </c>
      <c r="BO696" s="279" t="s">
        <v>7926</v>
      </c>
      <c r="BP696" s="279" t="s">
        <v>7806</v>
      </c>
      <c r="BQ696" s="279" t="s">
        <v>7777</v>
      </c>
      <c r="BR696" s="279" t="s">
        <v>7794</v>
      </c>
      <c r="BS696" s="279" t="s">
        <v>7830</v>
      </c>
      <c r="BT696" s="279" t="s">
        <v>7927</v>
      </c>
      <c r="BU696" s="278"/>
      <c r="BV696" s="278"/>
      <c r="BW696" s="278"/>
      <c r="BX696" s="278"/>
      <c r="BY696" s="278"/>
      <c r="BZ696" s="278"/>
      <c r="CA696" s="278"/>
      <c r="CB696" s="278"/>
      <c r="CC696" s="278"/>
      <c r="CD696" s="278"/>
      <c r="CE696" s="278"/>
      <c r="CF696" s="278"/>
      <c r="CG696" s="278"/>
      <c r="CH696" s="278"/>
      <c r="CI696" s="278"/>
      <c r="CJ696" s="278"/>
      <c r="CK696" s="278"/>
      <c r="CL696" s="278"/>
      <c r="CM696" s="278"/>
      <c r="CN696" s="278"/>
      <c r="CO696" s="278"/>
      <c r="CP696" s="278"/>
      <c r="CQ696" s="278"/>
      <c r="CR696" s="278"/>
      <c r="CS696" s="278"/>
      <c r="CT696" s="278"/>
      <c r="CU696" s="278"/>
      <c r="CV696" s="278"/>
      <c r="CW696" s="278"/>
      <c r="CX696" s="278"/>
      <c r="CY696" s="278"/>
      <c r="CZ696" s="278"/>
      <c r="DA696" s="278"/>
      <c r="DB696" s="278"/>
      <c r="DC696" s="278"/>
      <c r="DD696" s="278"/>
      <c r="DE696" s="278"/>
      <c r="DF696" s="278"/>
      <c r="DG696" s="278"/>
      <c r="DH696" s="278"/>
      <c r="DI696" s="278"/>
      <c r="DJ696" s="278"/>
      <c r="DK696" s="278"/>
      <c r="DL696" s="278"/>
      <c r="DM696" s="278"/>
      <c r="DN696" s="278"/>
      <c r="DO696" s="278"/>
      <c r="DP696" s="278"/>
      <c r="DQ696" s="278"/>
      <c r="DR696" s="278"/>
      <c r="DS696" s="278"/>
      <c r="DT696" s="278"/>
      <c r="DU696" s="278"/>
      <c r="DV696" s="278"/>
      <c r="DW696" s="278"/>
      <c r="DX696" s="278"/>
      <c r="DY696" s="278"/>
      <c r="DZ696" s="278"/>
      <c r="EA696" s="278"/>
      <c r="EB696" s="278"/>
      <c r="EC696" s="278"/>
      <c r="ED696" s="278"/>
      <c r="EE696" s="278"/>
      <c r="EF696" s="278"/>
      <c r="EG696" s="278"/>
      <c r="EH696" s="278"/>
      <c r="EI696" s="278"/>
      <c r="EJ696" s="278"/>
      <c r="EK696" s="278"/>
      <c r="EL696" s="278"/>
      <c r="EM696" s="278"/>
      <c r="EN696" s="278"/>
      <c r="EO696" s="278"/>
      <c r="EP696" s="278"/>
      <c r="EQ696" s="278"/>
      <c r="ER696" s="278"/>
      <c r="ES696" s="278"/>
      <c r="ET696" s="278"/>
      <c r="EU696" s="278"/>
      <c r="EV696" s="278"/>
      <c r="EW696" s="278"/>
      <c r="EX696" s="278"/>
      <c r="EY696" s="278"/>
      <c r="EZ696" s="278"/>
      <c r="FA696" s="278"/>
      <c r="FB696" s="278"/>
      <c r="FC696" s="278"/>
      <c r="FD696" s="278"/>
      <c r="FE696" s="278"/>
      <c r="FF696" s="278"/>
      <c r="FG696" s="278"/>
      <c r="FH696" s="278"/>
      <c r="FI696" s="278"/>
      <c r="FJ696" s="278"/>
      <c r="FK696" s="278"/>
      <c r="FL696" s="278"/>
      <c r="FM696" s="278"/>
      <c r="FN696" s="278"/>
      <c r="FO696" s="278"/>
      <c r="FP696" s="278"/>
      <c r="FQ696" s="278"/>
      <c r="FR696" s="278"/>
      <c r="FS696" s="278"/>
      <c r="FT696" s="278"/>
      <c r="FU696" s="278"/>
      <c r="FV696" s="278"/>
      <c r="FW696" s="278"/>
      <c r="FX696" s="278"/>
      <c r="FY696" s="278"/>
      <c r="FZ696" s="278"/>
      <c r="GA696" s="278"/>
      <c r="GB696" s="278"/>
      <c r="GC696" s="278"/>
      <c r="GD696" s="278"/>
      <c r="GE696" s="278"/>
      <c r="GF696" s="278"/>
      <c r="GG696" s="278"/>
      <c r="GH696" s="278"/>
      <c r="GI696" s="278"/>
      <c r="GJ696" s="278"/>
      <c r="GK696" s="278"/>
      <c r="GL696" s="278"/>
      <c r="GM696" s="278"/>
      <c r="GN696" s="278"/>
      <c r="GO696" s="278"/>
      <c r="GP696" s="278"/>
      <c r="GQ696" s="278"/>
      <c r="GR696" s="278"/>
      <c r="GS696" s="278"/>
      <c r="GT696" s="278"/>
      <c r="GU696" s="278"/>
      <c r="GV696" s="278"/>
      <c r="GW696" s="278"/>
      <c r="GX696" s="278"/>
      <c r="GY696" s="278"/>
      <c r="GZ696" s="278"/>
      <c r="HA696" s="278"/>
      <c r="HB696" s="278"/>
      <c r="HC696" s="278"/>
      <c r="HD696" s="278"/>
      <c r="HE696" s="278"/>
      <c r="HF696" s="278"/>
      <c r="HG696" s="278"/>
      <c r="HH696" s="278"/>
      <c r="HI696" s="278"/>
      <c r="HJ696" s="278"/>
      <c r="HK696" s="278"/>
      <c r="HL696" s="278"/>
      <c r="HM696" s="278"/>
      <c r="HN696" s="278"/>
      <c r="HO696" s="278"/>
    </row>
    <row r="697" spans="1:223" ht="54.75" customHeight="1" x14ac:dyDescent="0.15">
      <c r="A697" s="278"/>
      <c r="B697" s="279" t="s">
        <v>7821</v>
      </c>
      <c r="C697" s="279" t="s">
        <v>7796</v>
      </c>
      <c r="D697" s="279" t="s">
        <v>6277</v>
      </c>
      <c r="E697" s="263">
        <v>229</v>
      </c>
      <c r="F697" s="279" t="s">
        <v>7792</v>
      </c>
      <c r="G697" s="322" t="s">
        <v>7922</v>
      </c>
      <c r="H697" s="279" t="s">
        <v>7937</v>
      </c>
      <c r="I697" s="279" t="s">
        <v>7796</v>
      </c>
      <c r="J697" s="279" t="s">
        <v>6571</v>
      </c>
      <c r="K697" s="279" t="s">
        <v>3967</v>
      </c>
      <c r="L697" s="279" t="s">
        <v>4910</v>
      </c>
      <c r="M697" s="264">
        <v>1</v>
      </c>
      <c r="N697" s="264">
        <v>0</v>
      </c>
      <c r="O697" s="279" t="s">
        <v>511</v>
      </c>
      <c r="P697" s="263">
        <v>15</v>
      </c>
      <c r="Q697" s="279" t="s">
        <v>511</v>
      </c>
      <c r="R697" s="263">
        <v>1</v>
      </c>
      <c r="S697" s="263">
        <v>1</v>
      </c>
      <c r="T697" s="278">
        <v>0</v>
      </c>
      <c r="U697" s="263">
        <v>0</v>
      </c>
      <c r="V697" s="263">
        <v>6807933</v>
      </c>
      <c r="W697" s="263">
        <v>69700488</v>
      </c>
      <c r="X697" s="264">
        <v>3</v>
      </c>
      <c r="Y697" s="263">
        <v>80</v>
      </c>
      <c r="Z697" s="263">
        <v>1470</v>
      </c>
      <c r="AA697" s="263">
        <v>28947506</v>
      </c>
      <c r="AB697" s="263">
        <v>4096</v>
      </c>
      <c r="AC697" s="279" t="s">
        <v>6514</v>
      </c>
      <c r="AD697" s="279" t="s">
        <v>6515</v>
      </c>
      <c r="AE697" s="263">
        <v>7</v>
      </c>
      <c r="AF697" s="278" t="s">
        <v>6319</v>
      </c>
      <c r="AG697" s="278" t="s">
        <v>5133</v>
      </c>
      <c r="AH697" s="278" t="s">
        <v>6319</v>
      </c>
      <c r="AI697" s="278" t="s">
        <v>5133</v>
      </c>
      <c r="AJ697" s="278" t="s">
        <v>6319</v>
      </c>
      <c r="AK697" s="278" t="s">
        <v>6319</v>
      </c>
      <c r="AL697" s="278" t="s">
        <v>6319</v>
      </c>
      <c r="AM697" s="278" t="s">
        <v>6319</v>
      </c>
      <c r="AN697" s="263">
        <v>4</v>
      </c>
      <c r="AO697" s="263">
        <v>5000</v>
      </c>
      <c r="AP697" s="263">
        <v>-10</v>
      </c>
      <c r="AQ697" s="263">
        <v>0</v>
      </c>
      <c r="AR697" s="263">
        <v>0</v>
      </c>
      <c r="AS697" s="263">
        <v>3</v>
      </c>
      <c r="AT697" s="263">
        <v>3538</v>
      </c>
      <c r="AU697" s="278" t="s">
        <v>5133</v>
      </c>
      <c r="AV697" s="264">
        <v>2</v>
      </c>
      <c r="AW697" s="263">
        <v>8</v>
      </c>
      <c r="AX697" s="263">
        <v>16</v>
      </c>
      <c r="AY697" s="278"/>
      <c r="AZ697" s="278" t="s">
        <v>5133</v>
      </c>
      <c r="BA697" s="263">
        <v>0</v>
      </c>
      <c r="BB697" s="274">
        <v>2.8066843402777777</v>
      </c>
      <c r="BC697" s="274">
        <v>2.0000001967592591</v>
      </c>
      <c r="BD697" s="274">
        <v>2</v>
      </c>
      <c r="BE697" s="274">
        <v>2.0787955208333333</v>
      </c>
      <c r="BF697" s="274">
        <v>2.806718599537037</v>
      </c>
      <c r="BG697" s="279" t="s">
        <v>6953</v>
      </c>
      <c r="BH697" s="279" t="s">
        <v>7804</v>
      </c>
      <c r="BI697" s="279" t="s">
        <v>7799</v>
      </c>
      <c r="BJ697" s="323" t="s">
        <v>7924</v>
      </c>
      <c r="BK697" s="279" t="s">
        <v>7757</v>
      </c>
      <c r="BL697" s="279" t="s">
        <v>7925</v>
      </c>
      <c r="BM697" s="279"/>
      <c r="BN697" s="279" t="s">
        <v>7793</v>
      </c>
      <c r="BO697" s="279" t="s">
        <v>7926</v>
      </c>
      <c r="BP697" s="279" t="s">
        <v>7806</v>
      </c>
      <c r="BQ697" s="279" t="s">
        <v>7777</v>
      </c>
      <c r="BR697" s="279" t="s">
        <v>7794</v>
      </c>
      <c r="BS697" s="279" t="s">
        <v>7830</v>
      </c>
      <c r="BT697" s="279" t="s">
        <v>7927</v>
      </c>
      <c r="BU697" s="278"/>
      <c r="BV697" s="278"/>
      <c r="BW697" s="278"/>
      <c r="BX697" s="278"/>
      <c r="BY697" s="278"/>
      <c r="BZ697" s="278"/>
      <c r="CA697" s="278"/>
      <c r="CB697" s="278"/>
      <c r="CC697" s="278"/>
      <c r="CD697" s="278"/>
      <c r="CE697" s="278"/>
      <c r="CF697" s="278"/>
      <c r="CG697" s="278"/>
      <c r="CH697" s="278"/>
      <c r="CI697" s="278"/>
      <c r="CJ697" s="278"/>
      <c r="CK697" s="278"/>
      <c r="CL697" s="278"/>
      <c r="CM697" s="278"/>
      <c r="CN697" s="278"/>
      <c r="CO697" s="278"/>
      <c r="CP697" s="278"/>
      <c r="CQ697" s="278"/>
      <c r="CR697" s="278"/>
      <c r="CS697" s="278"/>
      <c r="CT697" s="278"/>
      <c r="CU697" s="278"/>
      <c r="CV697" s="278"/>
      <c r="CW697" s="278"/>
      <c r="CX697" s="278"/>
      <c r="CY697" s="278"/>
      <c r="CZ697" s="278"/>
      <c r="DA697" s="278"/>
      <c r="DB697" s="278"/>
      <c r="DC697" s="278"/>
      <c r="DD697" s="278"/>
      <c r="DE697" s="278"/>
      <c r="DF697" s="278"/>
      <c r="DG697" s="278"/>
      <c r="DH697" s="278"/>
      <c r="DI697" s="278"/>
      <c r="DJ697" s="278"/>
      <c r="DK697" s="278"/>
      <c r="DL697" s="278"/>
      <c r="DM697" s="278"/>
      <c r="DN697" s="278"/>
      <c r="DO697" s="278"/>
      <c r="DP697" s="278"/>
      <c r="DQ697" s="278"/>
      <c r="DR697" s="278"/>
      <c r="DS697" s="278"/>
      <c r="DT697" s="278"/>
      <c r="DU697" s="278"/>
      <c r="DV697" s="278"/>
      <c r="DW697" s="278"/>
      <c r="DX697" s="278"/>
      <c r="DY697" s="278"/>
      <c r="DZ697" s="278"/>
      <c r="EA697" s="278"/>
      <c r="EB697" s="278"/>
      <c r="EC697" s="278"/>
      <c r="ED697" s="278"/>
      <c r="EE697" s="278"/>
      <c r="EF697" s="278"/>
      <c r="EG697" s="278"/>
      <c r="EH697" s="278"/>
      <c r="EI697" s="278"/>
      <c r="EJ697" s="278"/>
      <c r="EK697" s="278"/>
      <c r="EL697" s="278"/>
      <c r="EM697" s="278"/>
      <c r="EN697" s="278"/>
      <c r="EO697" s="278"/>
      <c r="EP697" s="278"/>
      <c r="EQ697" s="278"/>
      <c r="ER697" s="278"/>
      <c r="ES697" s="278"/>
      <c r="ET697" s="278"/>
      <c r="EU697" s="278"/>
      <c r="EV697" s="278"/>
      <c r="EW697" s="278"/>
      <c r="EX697" s="278"/>
      <c r="EY697" s="278"/>
      <c r="EZ697" s="278"/>
      <c r="FA697" s="278"/>
      <c r="FB697" s="278"/>
      <c r="FC697" s="278"/>
      <c r="FD697" s="278"/>
      <c r="FE697" s="278"/>
      <c r="FF697" s="278"/>
      <c r="FG697" s="278"/>
      <c r="FH697" s="278"/>
      <c r="FI697" s="278"/>
      <c r="FJ697" s="278"/>
      <c r="FK697" s="278"/>
      <c r="FL697" s="278"/>
      <c r="FM697" s="278"/>
      <c r="FN697" s="278"/>
      <c r="FO697" s="278"/>
      <c r="FP697" s="278"/>
      <c r="FQ697" s="278"/>
      <c r="FR697" s="278"/>
      <c r="FS697" s="278"/>
      <c r="FT697" s="278"/>
      <c r="FU697" s="278"/>
      <c r="FV697" s="278"/>
      <c r="FW697" s="278"/>
      <c r="FX697" s="278"/>
      <c r="FY697" s="278"/>
      <c r="FZ697" s="278"/>
      <c r="GA697" s="278"/>
      <c r="GB697" s="278"/>
      <c r="GC697" s="278"/>
      <c r="GD697" s="278"/>
      <c r="GE697" s="278"/>
      <c r="GF697" s="278"/>
      <c r="GG697" s="278"/>
      <c r="GH697" s="278"/>
      <c r="GI697" s="278"/>
      <c r="GJ697" s="278"/>
      <c r="GK697" s="278"/>
      <c r="GL697" s="278"/>
      <c r="GM697" s="278"/>
      <c r="GN697" s="278"/>
      <c r="GO697" s="278"/>
      <c r="GP697" s="278"/>
      <c r="GQ697" s="278"/>
      <c r="GR697" s="278"/>
      <c r="GS697" s="278"/>
      <c r="GT697" s="278"/>
      <c r="GU697" s="278"/>
      <c r="GV697" s="278"/>
      <c r="GW697" s="278"/>
      <c r="GX697" s="278"/>
      <c r="GY697" s="278"/>
      <c r="GZ697" s="278"/>
      <c r="HA697" s="278"/>
      <c r="HB697" s="278"/>
      <c r="HC697" s="278"/>
      <c r="HD697" s="278"/>
      <c r="HE697" s="278"/>
      <c r="HF697" s="278"/>
      <c r="HG697" s="278"/>
      <c r="HH697" s="278"/>
      <c r="HI697" s="278"/>
      <c r="HJ697" s="278"/>
      <c r="HK697" s="278"/>
      <c r="HL697" s="278"/>
      <c r="HM697" s="278"/>
      <c r="HN697" s="278"/>
      <c r="HO697" s="278"/>
    </row>
    <row r="698" spans="1:223" ht="54.75" customHeight="1" x14ac:dyDescent="0.15">
      <c r="A698" s="278"/>
      <c r="B698" s="279" t="s">
        <v>7821</v>
      </c>
      <c r="C698" s="279" t="s">
        <v>7800</v>
      </c>
      <c r="D698" s="279" t="s">
        <v>6277</v>
      </c>
      <c r="E698" s="263">
        <v>229</v>
      </c>
      <c r="F698" s="279" t="s">
        <v>7792</v>
      </c>
      <c r="G698" s="322" t="s">
        <v>7922</v>
      </c>
      <c r="H698" s="279" t="s">
        <v>7938</v>
      </c>
      <c r="I698" s="279" t="s">
        <v>7796</v>
      </c>
      <c r="J698" s="279" t="s">
        <v>6571</v>
      </c>
      <c r="K698" s="279" t="s">
        <v>3967</v>
      </c>
      <c r="L698" s="279" t="s">
        <v>4910</v>
      </c>
      <c r="M698" s="264">
        <v>1</v>
      </c>
      <c r="N698" s="264">
        <v>0</v>
      </c>
      <c r="O698" s="279" t="s">
        <v>511</v>
      </c>
      <c r="P698" s="263">
        <v>15</v>
      </c>
      <c r="Q698" s="279" t="s">
        <v>511</v>
      </c>
      <c r="R698" s="263">
        <v>1</v>
      </c>
      <c r="S698" s="263">
        <v>1</v>
      </c>
      <c r="T698" s="278">
        <v>0</v>
      </c>
      <c r="U698" s="263">
        <v>0</v>
      </c>
      <c r="V698" s="263">
        <v>6807933</v>
      </c>
      <c r="W698" s="263">
        <v>69700488</v>
      </c>
      <c r="X698" s="264">
        <v>3</v>
      </c>
      <c r="Y698" s="263">
        <v>80</v>
      </c>
      <c r="Z698" s="263">
        <v>1470</v>
      </c>
      <c r="AA698" s="263">
        <v>28947506</v>
      </c>
      <c r="AB698" s="263">
        <v>4096</v>
      </c>
      <c r="AC698" s="279" t="s">
        <v>6514</v>
      </c>
      <c r="AD698" s="279" t="s">
        <v>6515</v>
      </c>
      <c r="AE698" s="263">
        <v>7</v>
      </c>
      <c r="AF698" s="278" t="s">
        <v>6319</v>
      </c>
      <c r="AG698" s="278" t="s">
        <v>5133</v>
      </c>
      <c r="AH698" s="278" t="s">
        <v>6319</v>
      </c>
      <c r="AI698" s="278" t="s">
        <v>5133</v>
      </c>
      <c r="AJ698" s="278" t="s">
        <v>6319</v>
      </c>
      <c r="AK698" s="278" t="s">
        <v>6319</v>
      </c>
      <c r="AL698" s="278" t="s">
        <v>6319</v>
      </c>
      <c r="AM698" s="278" t="s">
        <v>6319</v>
      </c>
      <c r="AN698" s="263">
        <v>4</v>
      </c>
      <c r="AO698" s="263">
        <v>5000</v>
      </c>
      <c r="AP698" s="263">
        <v>-10</v>
      </c>
      <c r="AQ698" s="263">
        <v>0</v>
      </c>
      <c r="AR698" s="263">
        <v>0</v>
      </c>
      <c r="AS698" s="263">
        <v>3</v>
      </c>
      <c r="AT698" s="263">
        <v>3538</v>
      </c>
      <c r="AU698" s="278" t="s">
        <v>5133</v>
      </c>
      <c r="AV698" s="264">
        <v>2</v>
      </c>
      <c r="AW698" s="263">
        <v>8</v>
      </c>
      <c r="AX698" s="263">
        <v>16</v>
      </c>
      <c r="AY698" s="278"/>
      <c r="AZ698" s="278" t="s">
        <v>5133</v>
      </c>
      <c r="BA698" s="263">
        <v>0</v>
      </c>
      <c r="BB698" s="274">
        <v>2.8066843402777777</v>
      </c>
      <c r="BC698" s="274">
        <v>2.0000001967592591</v>
      </c>
      <c r="BD698" s="274">
        <v>2</v>
      </c>
      <c r="BE698" s="274">
        <v>2.0787955208333333</v>
      </c>
      <c r="BF698" s="274">
        <v>2.806718599537037</v>
      </c>
      <c r="BG698" s="279" t="s">
        <v>6953</v>
      </c>
      <c r="BH698" s="279" t="s">
        <v>7804</v>
      </c>
      <c r="BI698" s="279" t="s">
        <v>7799</v>
      </c>
      <c r="BJ698" s="323" t="s">
        <v>7924</v>
      </c>
      <c r="BK698" s="279" t="s">
        <v>7757</v>
      </c>
      <c r="BL698" s="279" t="s">
        <v>7925</v>
      </c>
      <c r="BM698" s="279"/>
      <c r="BN698" s="279" t="s">
        <v>7793</v>
      </c>
      <c r="BO698" s="279" t="s">
        <v>7926</v>
      </c>
      <c r="BP698" s="279" t="s">
        <v>7806</v>
      </c>
      <c r="BQ698" s="279" t="s">
        <v>7777</v>
      </c>
      <c r="BR698" s="279" t="s">
        <v>7794</v>
      </c>
      <c r="BS698" s="279" t="s">
        <v>7830</v>
      </c>
      <c r="BT698" s="279" t="s">
        <v>7927</v>
      </c>
      <c r="BU698" s="278"/>
      <c r="BV698" s="278"/>
      <c r="BW698" s="278"/>
      <c r="BX698" s="278"/>
      <c r="BY698" s="278"/>
      <c r="BZ698" s="278"/>
      <c r="CA698" s="278"/>
      <c r="CB698" s="278"/>
      <c r="CC698" s="278"/>
      <c r="CD698" s="278"/>
      <c r="CE698" s="278"/>
      <c r="CF698" s="278"/>
      <c r="CG698" s="278"/>
      <c r="CH698" s="278"/>
      <c r="CI698" s="278"/>
      <c r="CJ698" s="278"/>
      <c r="CK698" s="278"/>
      <c r="CL698" s="278"/>
      <c r="CM698" s="278"/>
      <c r="CN698" s="278"/>
      <c r="CO698" s="278"/>
      <c r="CP698" s="278"/>
      <c r="CQ698" s="278"/>
      <c r="CR698" s="278"/>
      <c r="CS698" s="278"/>
      <c r="CT698" s="278"/>
      <c r="CU698" s="278"/>
      <c r="CV698" s="278"/>
      <c r="CW698" s="278"/>
      <c r="CX698" s="278"/>
      <c r="CY698" s="278"/>
      <c r="CZ698" s="278"/>
      <c r="DA698" s="278"/>
      <c r="DB698" s="278"/>
      <c r="DC698" s="278"/>
      <c r="DD698" s="278"/>
      <c r="DE698" s="278"/>
      <c r="DF698" s="278"/>
      <c r="DG698" s="278"/>
      <c r="DH698" s="278"/>
      <c r="DI698" s="278"/>
      <c r="DJ698" s="278"/>
      <c r="DK698" s="278"/>
      <c r="DL698" s="278"/>
      <c r="DM698" s="278"/>
      <c r="DN698" s="278"/>
      <c r="DO698" s="278"/>
      <c r="DP698" s="278"/>
      <c r="DQ698" s="278"/>
      <c r="DR698" s="278"/>
      <c r="DS698" s="278"/>
      <c r="DT698" s="278"/>
      <c r="DU698" s="278"/>
      <c r="DV698" s="278"/>
      <c r="DW698" s="278"/>
      <c r="DX698" s="278"/>
      <c r="DY698" s="278"/>
      <c r="DZ698" s="278"/>
      <c r="EA698" s="278"/>
      <c r="EB698" s="278"/>
      <c r="EC698" s="278"/>
      <c r="ED698" s="278"/>
      <c r="EE698" s="278"/>
      <c r="EF698" s="278"/>
      <c r="EG698" s="278"/>
      <c r="EH698" s="278"/>
      <c r="EI698" s="278"/>
      <c r="EJ698" s="278"/>
      <c r="EK698" s="278"/>
      <c r="EL698" s="278"/>
      <c r="EM698" s="278"/>
      <c r="EN698" s="278"/>
      <c r="EO698" s="278"/>
      <c r="EP698" s="278"/>
      <c r="EQ698" s="278"/>
      <c r="ER698" s="278"/>
      <c r="ES698" s="278"/>
      <c r="ET698" s="278"/>
      <c r="EU698" s="278"/>
      <c r="EV698" s="278"/>
      <c r="EW698" s="278"/>
      <c r="EX698" s="278"/>
      <c r="EY698" s="278"/>
      <c r="EZ698" s="278"/>
      <c r="FA698" s="278"/>
      <c r="FB698" s="278"/>
      <c r="FC698" s="278"/>
      <c r="FD698" s="278"/>
      <c r="FE698" s="278"/>
      <c r="FF698" s="278"/>
      <c r="FG698" s="278"/>
      <c r="FH698" s="278"/>
      <c r="FI698" s="278"/>
      <c r="FJ698" s="278"/>
      <c r="FK698" s="278"/>
      <c r="FL698" s="278"/>
      <c r="FM698" s="278"/>
      <c r="FN698" s="278"/>
      <c r="FO698" s="278"/>
      <c r="FP698" s="278"/>
      <c r="FQ698" s="278"/>
      <c r="FR698" s="278"/>
      <c r="FS698" s="278"/>
      <c r="FT698" s="278"/>
      <c r="FU698" s="278"/>
      <c r="FV698" s="278"/>
      <c r="FW698" s="278"/>
      <c r="FX698" s="278"/>
      <c r="FY698" s="278"/>
      <c r="FZ698" s="278"/>
      <c r="GA698" s="278"/>
      <c r="GB698" s="278"/>
      <c r="GC698" s="278"/>
      <c r="GD698" s="278"/>
      <c r="GE698" s="278"/>
      <c r="GF698" s="278"/>
      <c r="GG698" s="278"/>
      <c r="GH698" s="278"/>
      <c r="GI698" s="278"/>
      <c r="GJ698" s="278"/>
      <c r="GK698" s="278"/>
      <c r="GL698" s="278"/>
      <c r="GM698" s="278"/>
      <c r="GN698" s="278"/>
      <c r="GO698" s="278"/>
      <c r="GP698" s="278"/>
      <c r="GQ698" s="278"/>
      <c r="GR698" s="278"/>
      <c r="GS698" s="278"/>
      <c r="GT698" s="278"/>
      <c r="GU698" s="278"/>
      <c r="GV698" s="278"/>
      <c r="GW698" s="278"/>
      <c r="GX698" s="278"/>
      <c r="GY698" s="278"/>
      <c r="GZ698" s="278"/>
      <c r="HA698" s="278"/>
      <c r="HB698" s="278"/>
      <c r="HC698" s="278"/>
      <c r="HD698" s="278"/>
      <c r="HE698" s="278"/>
      <c r="HF698" s="278"/>
      <c r="HG698" s="278"/>
      <c r="HH698" s="278"/>
      <c r="HI698" s="278"/>
      <c r="HJ698" s="278"/>
      <c r="HK698" s="278"/>
      <c r="HL698" s="278"/>
      <c r="HM698" s="278"/>
      <c r="HN698" s="278"/>
      <c r="HO698" s="278"/>
    </row>
    <row r="699" spans="1:223" ht="54.75" customHeight="1" x14ac:dyDescent="0.15">
      <c r="A699" s="278"/>
      <c r="B699" s="279" t="s">
        <v>7821</v>
      </c>
      <c r="C699" s="279" t="s">
        <v>7796</v>
      </c>
      <c r="D699" s="279" t="s">
        <v>6277</v>
      </c>
      <c r="E699" s="263">
        <v>229</v>
      </c>
      <c r="F699" s="279" t="s">
        <v>7792</v>
      </c>
      <c r="G699" s="322" t="s">
        <v>7922</v>
      </c>
      <c r="H699" s="279" t="s">
        <v>7939</v>
      </c>
      <c r="I699" s="279" t="s">
        <v>7796</v>
      </c>
      <c r="J699" s="279" t="s">
        <v>6571</v>
      </c>
      <c r="K699" s="279" t="s">
        <v>3967</v>
      </c>
      <c r="L699" s="279" t="s">
        <v>4910</v>
      </c>
      <c r="M699" s="264">
        <v>1</v>
      </c>
      <c r="N699" s="264">
        <v>0</v>
      </c>
      <c r="O699" s="279" t="s">
        <v>511</v>
      </c>
      <c r="P699" s="263">
        <v>15</v>
      </c>
      <c r="Q699" s="279" t="s">
        <v>511</v>
      </c>
      <c r="R699" s="263">
        <v>1</v>
      </c>
      <c r="S699" s="263">
        <v>1</v>
      </c>
      <c r="T699" s="278">
        <v>0</v>
      </c>
      <c r="U699" s="263">
        <v>0</v>
      </c>
      <c r="V699" s="263">
        <v>6807933</v>
      </c>
      <c r="W699" s="263">
        <v>69700488</v>
      </c>
      <c r="X699" s="264">
        <v>3</v>
      </c>
      <c r="Y699" s="263">
        <v>80</v>
      </c>
      <c r="Z699" s="263">
        <v>1470</v>
      </c>
      <c r="AA699" s="263">
        <v>28947506</v>
      </c>
      <c r="AB699" s="263">
        <v>4096</v>
      </c>
      <c r="AC699" s="279" t="s">
        <v>6514</v>
      </c>
      <c r="AD699" s="279" t="s">
        <v>6515</v>
      </c>
      <c r="AE699" s="263">
        <v>7</v>
      </c>
      <c r="AF699" s="278" t="s">
        <v>6319</v>
      </c>
      <c r="AG699" s="278" t="s">
        <v>5133</v>
      </c>
      <c r="AH699" s="278" t="s">
        <v>6319</v>
      </c>
      <c r="AI699" s="278" t="s">
        <v>5133</v>
      </c>
      <c r="AJ699" s="278" t="s">
        <v>6319</v>
      </c>
      <c r="AK699" s="278" t="s">
        <v>6319</v>
      </c>
      <c r="AL699" s="278" t="s">
        <v>6319</v>
      </c>
      <c r="AM699" s="278" t="s">
        <v>6319</v>
      </c>
      <c r="AN699" s="263">
        <v>4</v>
      </c>
      <c r="AO699" s="263">
        <v>5000</v>
      </c>
      <c r="AP699" s="263">
        <v>-10</v>
      </c>
      <c r="AQ699" s="263">
        <v>0</v>
      </c>
      <c r="AR699" s="263">
        <v>0</v>
      </c>
      <c r="AS699" s="263">
        <v>3</v>
      </c>
      <c r="AT699" s="263">
        <v>3538</v>
      </c>
      <c r="AU699" s="278" t="s">
        <v>5133</v>
      </c>
      <c r="AV699" s="264">
        <v>2</v>
      </c>
      <c r="AW699" s="263">
        <v>8</v>
      </c>
      <c r="AX699" s="263">
        <v>16</v>
      </c>
      <c r="AY699" s="278"/>
      <c r="AZ699" s="278" t="s">
        <v>5133</v>
      </c>
      <c r="BA699" s="263">
        <v>0</v>
      </c>
      <c r="BB699" s="274">
        <v>2.8066843402777777</v>
      </c>
      <c r="BC699" s="274">
        <v>2.0000001967592591</v>
      </c>
      <c r="BD699" s="274">
        <v>2</v>
      </c>
      <c r="BE699" s="274">
        <v>2.0787955208333333</v>
      </c>
      <c r="BF699" s="274">
        <v>2.806718599537037</v>
      </c>
      <c r="BG699" s="279" t="s">
        <v>6953</v>
      </c>
      <c r="BH699" s="279" t="s">
        <v>7804</v>
      </c>
      <c r="BI699" s="279" t="s">
        <v>7799</v>
      </c>
      <c r="BJ699" s="323" t="s">
        <v>7924</v>
      </c>
      <c r="BK699" s="279" t="s">
        <v>7757</v>
      </c>
      <c r="BL699" s="279" t="s">
        <v>7925</v>
      </c>
      <c r="BM699" s="279"/>
      <c r="BN699" s="279" t="s">
        <v>7793</v>
      </c>
      <c r="BO699" s="279" t="s">
        <v>7926</v>
      </c>
      <c r="BP699" s="279" t="s">
        <v>7806</v>
      </c>
      <c r="BQ699" s="279" t="s">
        <v>7777</v>
      </c>
      <c r="BR699" s="279" t="s">
        <v>7794</v>
      </c>
      <c r="BS699" s="279" t="s">
        <v>7830</v>
      </c>
      <c r="BT699" s="279" t="s">
        <v>7927</v>
      </c>
      <c r="BU699" s="278"/>
      <c r="BV699" s="278"/>
      <c r="BW699" s="278"/>
      <c r="BX699" s="278"/>
      <c r="BY699" s="278"/>
      <c r="BZ699" s="278"/>
      <c r="CA699" s="278"/>
      <c r="CB699" s="278"/>
      <c r="CC699" s="278"/>
      <c r="CD699" s="278"/>
      <c r="CE699" s="278"/>
      <c r="CF699" s="278"/>
      <c r="CG699" s="278"/>
      <c r="CH699" s="278"/>
      <c r="CI699" s="278"/>
      <c r="CJ699" s="278"/>
      <c r="CK699" s="278"/>
      <c r="CL699" s="278"/>
      <c r="CM699" s="278"/>
      <c r="CN699" s="278"/>
      <c r="CO699" s="278"/>
      <c r="CP699" s="278"/>
      <c r="CQ699" s="278"/>
      <c r="CR699" s="278"/>
      <c r="CS699" s="278"/>
      <c r="CT699" s="278"/>
      <c r="CU699" s="278"/>
      <c r="CV699" s="278"/>
      <c r="CW699" s="278"/>
      <c r="CX699" s="278"/>
      <c r="CY699" s="278"/>
      <c r="CZ699" s="278"/>
      <c r="DA699" s="278"/>
      <c r="DB699" s="278"/>
      <c r="DC699" s="278"/>
      <c r="DD699" s="278"/>
      <c r="DE699" s="278"/>
      <c r="DF699" s="278"/>
      <c r="DG699" s="278"/>
      <c r="DH699" s="278"/>
      <c r="DI699" s="278"/>
      <c r="DJ699" s="278"/>
      <c r="DK699" s="278"/>
      <c r="DL699" s="278"/>
      <c r="DM699" s="278"/>
      <c r="DN699" s="278"/>
      <c r="DO699" s="278"/>
      <c r="DP699" s="278"/>
      <c r="DQ699" s="278"/>
      <c r="DR699" s="278"/>
      <c r="DS699" s="278"/>
      <c r="DT699" s="278"/>
      <c r="DU699" s="278"/>
      <c r="DV699" s="278"/>
      <c r="DW699" s="278"/>
      <c r="DX699" s="278"/>
      <c r="DY699" s="278"/>
      <c r="DZ699" s="278"/>
      <c r="EA699" s="278"/>
      <c r="EB699" s="278"/>
      <c r="EC699" s="278"/>
      <c r="ED699" s="278"/>
      <c r="EE699" s="278"/>
      <c r="EF699" s="278"/>
      <c r="EG699" s="278"/>
      <c r="EH699" s="278"/>
      <c r="EI699" s="278"/>
      <c r="EJ699" s="278"/>
      <c r="EK699" s="278"/>
      <c r="EL699" s="278"/>
      <c r="EM699" s="278"/>
      <c r="EN699" s="278"/>
      <c r="EO699" s="278"/>
      <c r="EP699" s="278"/>
      <c r="EQ699" s="278"/>
      <c r="ER699" s="278"/>
      <c r="ES699" s="278"/>
      <c r="ET699" s="278"/>
      <c r="EU699" s="278"/>
      <c r="EV699" s="278"/>
      <c r="EW699" s="278"/>
      <c r="EX699" s="278"/>
      <c r="EY699" s="278"/>
      <c r="EZ699" s="278"/>
      <c r="FA699" s="278"/>
      <c r="FB699" s="278"/>
      <c r="FC699" s="278"/>
      <c r="FD699" s="278"/>
      <c r="FE699" s="278"/>
      <c r="FF699" s="278"/>
      <c r="FG699" s="278"/>
      <c r="FH699" s="278"/>
      <c r="FI699" s="278"/>
      <c r="FJ699" s="278"/>
      <c r="FK699" s="278"/>
      <c r="FL699" s="278"/>
      <c r="FM699" s="278"/>
      <c r="FN699" s="278"/>
      <c r="FO699" s="278"/>
      <c r="FP699" s="278"/>
      <c r="FQ699" s="278"/>
      <c r="FR699" s="278"/>
      <c r="FS699" s="278"/>
      <c r="FT699" s="278"/>
      <c r="FU699" s="278"/>
      <c r="FV699" s="278"/>
      <c r="FW699" s="278"/>
      <c r="FX699" s="278"/>
      <c r="FY699" s="278"/>
      <c r="FZ699" s="278"/>
      <c r="GA699" s="278"/>
      <c r="GB699" s="278"/>
      <c r="GC699" s="278"/>
      <c r="GD699" s="278"/>
      <c r="GE699" s="278"/>
      <c r="GF699" s="278"/>
      <c r="GG699" s="278"/>
      <c r="GH699" s="278"/>
      <c r="GI699" s="278"/>
      <c r="GJ699" s="278"/>
      <c r="GK699" s="278"/>
      <c r="GL699" s="278"/>
      <c r="GM699" s="278"/>
      <c r="GN699" s="278"/>
      <c r="GO699" s="278"/>
      <c r="GP699" s="278"/>
      <c r="GQ699" s="278"/>
      <c r="GR699" s="278"/>
      <c r="GS699" s="278"/>
      <c r="GT699" s="278"/>
      <c r="GU699" s="278"/>
      <c r="GV699" s="278"/>
      <c r="GW699" s="278"/>
      <c r="GX699" s="278"/>
      <c r="GY699" s="278"/>
      <c r="GZ699" s="278"/>
      <c r="HA699" s="278"/>
      <c r="HB699" s="278"/>
      <c r="HC699" s="278"/>
      <c r="HD699" s="278"/>
      <c r="HE699" s="278"/>
      <c r="HF699" s="278"/>
      <c r="HG699" s="278"/>
      <c r="HH699" s="278"/>
      <c r="HI699" s="278"/>
      <c r="HJ699" s="278"/>
      <c r="HK699" s="278"/>
      <c r="HL699" s="278"/>
      <c r="HM699" s="278"/>
      <c r="HN699" s="278"/>
      <c r="HO699" s="278"/>
    </row>
    <row r="700" spans="1:223" ht="54.75" customHeight="1" x14ac:dyDescent="0.15">
      <c r="A700" s="278"/>
      <c r="B700" s="279" t="s">
        <v>7821</v>
      </c>
      <c r="C700" s="279" t="s">
        <v>7796</v>
      </c>
      <c r="D700" s="279" t="s">
        <v>6277</v>
      </c>
      <c r="E700" s="263">
        <v>229</v>
      </c>
      <c r="F700" s="279" t="s">
        <v>7792</v>
      </c>
      <c r="G700" s="322" t="s">
        <v>7922</v>
      </c>
      <c r="H700" s="279" t="s">
        <v>7940</v>
      </c>
      <c r="I700" s="279" t="s">
        <v>7796</v>
      </c>
      <c r="J700" s="279" t="s">
        <v>6571</v>
      </c>
      <c r="K700" s="279" t="s">
        <v>3967</v>
      </c>
      <c r="L700" s="279" t="s">
        <v>4910</v>
      </c>
      <c r="M700" s="264">
        <v>1</v>
      </c>
      <c r="N700" s="264">
        <v>0</v>
      </c>
      <c r="O700" s="279" t="s">
        <v>511</v>
      </c>
      <c r="P700" s="263">
        <v>15</v>
      </c>
      <c r="Q700" s="279" t="s">
        <v>511</v>
      </c>
      <c r="R700" s="263">
        <v>1</v>
      </c>
      <c r="S700" s="263">
        <v>1</v>
      </c>
      <c r="T700" s="278">
        <v>0</v>
      </c>
      <c r="U700" s="263">
        <v>0</v>
      </c>
      <c r="V700" s="263">
        <v>6807933</v>
      </c>
      <c r="W700" s="263">
        <v>69700488</v>
      </c>
      <c r="X700" s="264">
        <v>3</v>
      </c>
      <c r="Y700" s="263">
        <v>80</v>
      </c>
      <c r="Z700" s="263">
        <v>1470</v>
      </c>
      <c r="AA700" s="263">
        <v>28947506</v>
      </c>
      <c r="AB700" s="263">
        <v>4096</v>
      </c>
      <c r="AC700" s="279" t="s">
        <v>6514</v>
      </c>
      <c r="AD700" s="279" t="s">
        <v>6515</v>
      </c>
      <c r="AE700" s="263">
        <v>7</v>
      </c>
      <c r="AF700" s="278" t="s">
        <v>6319</v>
      </c>
      <c r="AG700" s="278" t="s">
        <v>5133</v>
      </c>
      <c r="AH700" s="278" t="s">
        <v>6319</v>
      </c>
      <c r="AI700" s="278" t="s">
        <v>5133</v>
      </c>
      <c r="AJ700" s="278" t="s">
        <v>6319</v>
      </c>
      <c r="AK700" s="278" t="s">
        <v>6319</v>
      </c>
      <c r="AL700" s="278" t="s">
        <v>6319</v>
      </c>
      <c r="AM700" s="278" t="s">
        <v>6319</v>
      </c>
      <c r="AN700" s="263">
        <v>4</v>
      </c>
      <c r="AO700" s="263">
        <v>5000</v>
      </c>
      <c r="AP700" s="263">
        <v>-10</v>
      </c>
      <c r="AQ700" s="263">
        <v>0</v>
      </c>
      <c r="AR700" s="263">
        <v>0</v>
      </c>
      <c r="AS700" s="263">
        <v>3</v>
      </c>
      <c r="AT700" s="263">
        <v>3538</v>
      </c>
      <c r="AU700" s="278" t="s">
        <v>5133</v>
      </c>
      <c r="AV700" s="264">
        <v>2</v>
      </c>
      <c r="AW700" s="263">
        <v>8</v>
      </c>
      <c r="AX700" s="263">
        <v>16</v>
      </c>
      <c r="AY700" s="278"/>
      <c r="AZ700" s="278" t="s">
        <v>5133</v>
      </c>
      <c r="BA700" s="263">
        <v>0</v>
      </c>
      <c r="BB700" s="274">
        <v>2.8066843402777777</v>
      </c>
      <c r="BC700" s="274">
        <v>2.0000001967592591</v>
      </c>
      <c r="BD700" s="274">
        <v>2</v>
      </c>
      <c r="BE700" s="274">
        <v>2.0787955208333333</v>
      </c>
      <c r="BF700" s="274">
        <v>2.806718599537037</v>
      </c>
      <c r="BG700" s="279" t="s">
        <v>6953</v>
      </c>
      <c r="BH700" s="279" t="s">
        <v>7804</v>
      </c>
      <c r="BI700" s="279" t="s">
        <v>7799</v>
      </c>
      <c r="BJ700" s="323" t="s">
        <v>7924</v>
      </c>
      <c r="BK700" s="279" t="s">
        <v>7757</v>
      </c>
      <c r="BL700" s="279" t="s">
        <v>7925</v>
      </c>
      <c r="BM700" s="279"/>
      <c r="BN700" s="279" t="s">
        <v>7793</v>
      </c>
      <c r="BO700" s="279" t="s">
        <v>7926</v>
      </c>
      <c r="BP700" s="279" t="s">
        <v>7806</v>
      </c>
      <c r="BQ700" s="279" t="s">
        <v>7777</v>
      </c>
      <c r="BR700" s="279" t="s">
        <v>7794</v>
      </c>
      <c r="BS700" s="279" t="s">
        <v>7830</v>
      </c>
      <c r="BT700" s="279" t="s">
        <v>7927</v>
      </c>
      <c r="BU700" s="278"/>
      <c r="BV700" s="278"/>
      <c r="BW700" s="278"/>
      <c r="BX700" s="278"/>
      <c r="BY700" s="278"/>
      <c r="BZ700" s="278"/>
      <c r="CA700" s="278"/>
      <c r="CB700" s="278"/>
      <c r="CC700" s="278"/>
      <c r="CD700" s="278"/>
      <c r="CE700" s="278"/>
      <c r="CF700" s="278"/>
      <c r="CG700" s="278"/>
      <c r="CH700" s="278"/>
      <c r="CI700" s="278"/>
      <c r="CJ700" s="278"/>
      <c r="CK700" s="278"/>
      <c r="CL700" s="278"/>
      <c r="CM700" s="278"/>
      <c r="CN700" s="278"/>
      <c r="CO700" s="278"/>
      <c r="CP700" s="278"/>
      <c r="CQ700" s="278"/>
      <c r="CR700" s="278"/>
      <c r="CS700" s="278"/>
      <c r="CT700" s="278"/>
      <c r="CU700" s="278"/>
      <c r="CV700" s="278"/>
      <c r="CW700" s="278"/>
      <c r="CX700" s="278"/>
      <c r="CY700" s="278"/>
      <c r="CZ700" s="278"/>
      <c r="DA700" s="278"/>
      <c r="DB700" s="278"/>
      <c r="DC700" s="278"/>
      <c r="DD700" s="278"/>
      <c r="DE700" s="278"/>
      <c r="DF700" s="278"/>
      <c r="DG700" s="278"/>
      <c r="DH700" s="278"/>
      <c r="DI700" s="278"/>
      <c r="DJ700" s="278"/>
      <c r="DK700" s="278"/>
      <c r="DL700" s="278"/>
      <c r="DM700" s="278"/>
      <c r="DN700" s="278"/>
      <c r="DO700" s="278"/>
      <c r="DP700" s="278"/>
      <c r="DQ700" s="278"/>
      <c r="DR700" s="278"/>
      <c r="DS700" s="278"/>
      <c r="DT700" s="278"/>
      <c r="DU700" s="278"/>
      <c r="DV700" s="278"/>
      <c r="DW700" s="278"/>
      <c r="DX700" s="278"/>
      <c r="DY700" s="278"/>
      <c r="DZ700" s="278"/>
      <c r="EA700" s="278"/>
      <c r="EB700" s="278"/>
      <c r="EC700" s="278"/>
      <c r="ED700" s="278"/>
      <c r="EE700" s="278"/>
      <c r="EF700" s="278"/>
      <c r="EG700" s="278"/>
      <c r="EH700" s="278"/>
      <c r="EI700" s="278"/>
      <c r="EJ700" s="278"/>
      <c r="EK700" s="278"/>
      <c r="EL700" s="278"/>
      <c r="EM700" s="278"/>
      <c r="EN700" s="278"/>
      <c r="EO700" s="278"/>
      <c r="EP700" s="278"/>
      <c r="EQ700" s="278"/>
      <c r="ER700" s="278"/>
      <c r="ES700" s="278"/>
      <c r="ET700" s="278"/>
      <c r="EU700" s="278"/>
      <c r="EV700" s="278"/>
      <c r="EW700" s="278"/>
      <c r="EX700" s="278"/>
      <c r="EY700" s="278"/>
      <c r="EZ700" s="278"/>
      <c r="FA700" s="278"/>
      <c r="FB700" s="278"/>
      <c r="FC700" s="278"/>
      <c r="FD700" s="278"/>
      <c r="FE700" s="278"/>
      <c r="FF700" s="278"/>
      <c r="FG700" s="278"/>
      <c r="FH700" s="278"/>
      <c r="FI700" s="278"/>
      <c r="FJ700" s="278"/>
      <c r="FK700" s="278"/>
      <c r="FL700" s="278"/>
      <c r="FM700" s="278"/>
      <c r="FN700" s="278"/>
      <c r="FO700" s="278"/>
      <c r="FP700" s="278"/>
      <c r="FQ700" s="278"/>
      <c r="FR700" s="278"/>
      <c r="FS700" s="278"/>
      <c r="FT700" s="278"/>
      <c r="FU700" s="278"/>
      <c r="FV700" s="278"/>
      <c r="FW700" s="278"/>
      <c r="FX700" s="278"/>
      <c r="FY700" s="278"/>
      <c r="FZ700" s="278"/>
      <c r="GA700" s="278"/>
      <c r="GB700" s="278"/>
      <c r="GC700" s="278"/>
      <c r="GD700" s="278"/>
      <c r="GE700" s="278"/>
      <c r="GF700" s="278"/>
      <c r="GG700" s="278"/>
      <c r="GH700" s="278"/>
      <c r="GI700" s="278"/>
      <c r="GJ700" s="278"/>
      <c r="GK700" s="278"/>
      <c r="GL700" s="278"/>
      <c r="GM700" s="278"/>
      <c r="GN700" s="278"/>
      <c r="GO700" s="278"/>
      <c r="GP700" s="278"/>
      <c r="GQ700" s="278"/>
      <c r="GR700" s="278"/>
      <c r="GS700" s="278"/>
      <c r="GT700" s="278"/>
      <c r="GU700" s="278"/>
      <c r="GV700" s="278"/>
      <c r="GW700" s="278"/>
      <c r="GX700" s="278"/>
      <c r="GY700" s="278"/>
      <c r="GZ700" s="278"/>
      <c r="HA700" s="278"/>
      <c r="HB700" s="278"/>
      <c r="HC700" s="278"/>
      <c r="HD700" s="278"/>
      <c r="HE700" s="278"/>
      <c r="HF700" s="278"/>
      <c r="HG700" s="278"/>
      <c r="HH700" s="278"/>
      <c r="HI700" s="278"/>
      <c r="HJ700" s="278"/>
      <c r="HK700" s="278"/>
      <c r="HL700" s="278"/>
      <c r="HM700" s="278"/>
      <c r="HN700" s="278"/>
      <c r="HO700" s="278"/>
    </row>
    <row r="701" spans="1:223" ht="54.75" customHeight="1" x14ac:dyDescent="0.15">
      <c r="A701" s="278"/>
      <c r="B701" s="279" t="s">
        <v>7821</v>
      </c>
      <c r="C701" s="279" t="s">
        <v>7796</v>
      </c>
      <c r="D701" s="279" t="s">
        <v>6277</v>
      </c>
      <c r="E701" s="263">
        <v>229</v>
      </c>
      <c r="F701" s="279" t="s">
        <v>7792</v>
      </c>
      <c r="G701" s="322" t="s">
        <v>7922</v>
      </c>
      <c r="H701" s="279" t="s">
        <v>7941</v>
      </c>
      <c r="I701" s="279" t="s">
        <v>7796</v>
      </c>
      <c r="J701" s="279" t="s">
        <v>6571</v>
      </c>
      <c r="K701" s="279" t="s">
        <v>3967</v>
      </c>
      <c r="L701" s="279" t="s">
        <v>4910</v>
      </c>
      <c r="M701" s="264">
        <v>1</v>
      </c>
      <c r="N701" s="264">
        <v>0</v>
      </c>
      <c r="O701" s="279" t="s">
        <v>511</v>
      </c>
      <c r="P701" s="263">
        <v>15</v>
      </c>
      <c r="Q701" s="279" t="s">
        <v>511</v>
      </c>
      <c r="R701" s="263">
        <v>1</v>
      </c>
      <c r="S701" s="263">
        <v>1</v>
      </c>
      <c r="T701" s="278">
        <v>0</v>
      </c>
      <c r="U701" s="263">
        <v>0</v>
      </c>
      <c r="V701" s="263">
        <v>6807933</v>
      </c>
      <c r="W701" s="263">
        <v>69700488</v>
      </c>
      <c r="X701" s="264">
        <v>3</v>
      </c>
      <c r="Y701" s="263">
        <v>80</v>
      </c>
      <c r="Z701" s="263">
        <v>1470</v>
      </c>
      <c r="AA701" s="263">
        <v>28947506</v>
      </c>
      <c r="AB701" s="263">
        <v>4096</v>
      </c>
      <c r="AC701" s="279" t="s">
        <v>6514</v>
      </c>
      <c r="AD701" s="279" t="s">
        <v>6515</v>
      </c>
      <c r="AE701" s="263">
        <v>7</v>
      </c>
      <c r="AF701" s="278" t="s">
        <v>6319</v>
      </c>
      <c r="AG701" s="278" t="s">
        <v>5133</v>
      </c>
      <c r="AH701" s="278" t="s">
        <v>6319</v>
      </c>
      <c r="AI701" s="278" t="s">
        <v>5133</v>
      </c>
      <c r="AJ701" s="278" t="s">
        <v>6319</v>
      </c>
      <c r="AK701" s="278" t="s">
        <v>6319</v>
      </c>
      <c r="AL701" s="278" t="s">
        <v>6319</v>
      </c>
      <c r="AM701" s="278" t="s">
        <v>6319</v>
      </c>
      <c r="AN701" s="263">
        <v>4</v>
      </c>
      <c r="AO701" s="263">
        <v>5000</v>
      </c>
      <c r="AP701" s="263">
        <v>-10</v>
      </c>
      <c r="AQ701" s="263">
        <v>0</v>
      </c>
      <c r="AR701" s="263">
        <v>0</v>
      </c>
      <c r="AS701" s="263">
        <v>3</v>
      </c>
      <c r="AT701" s="263">
        <v>3538</v>
      </c>
      <c r="AU701" s="278" t="s">
        <v>5133</v>
      </c>
      <c r="AV701" s="264">
        <v>2</v>
      </c>
      <c r="AW701" s="263">
        <v>8</v>
      </c>
      <c r="AX701" s="263">
        <v>16</v>
      </c>
      <c r="AY701" s="278"/>
      <c r="AZ701" s="278" t="s">
        <v>5133</v>
      </c>
      <c r="BA701" s="263">
        <v>0</v>
      </c>
      <c r="BB701" s="274">
        <v>2.8066843402777777</v>
      </c>
      <c r="BC701" s="274">
        <v>2.0000001967592591</v>
      </c>
      <c r="BD701" s="274">
        <v>2</v>
      </c>
      <c r="BE701" s="274">
        <v>2.0787955208333333</v>
      </c>
      <c r="BF701" s="274">
        <v>2.806718599537037</v>
      </c>
      <c r="BG701" s="279" t="s">
        <v>6953</v>
      </c>
      <c r="BH701" s="279" t="s">
        <v>7804</v>
      </c>
      <c r="BI701" s="279" t="s">
        <v>7799</v>
      </c>
      <c r="BJ701" s="323" t="s">
        <v>7924</v>
      </c>
      <c r="BK701" s="279" t="s">
        <v>7757</v>
      </c>
      <c r="BL701" s="279" t="s">
        <v>7925</v>
      </c>
      <c r="BM701" s="279"/>
      <c r="BN701" s="279" t="s">
        <v>7793</v>
      </c>
      <c r="BO701" s="279" t="s">
        <v>7926</v>
      </c>
      <c r="BP701" s="279" t="s">
        <v>7806</v>
      </c>
      <c r="BQ701" s="279" t="s">
        <v>7777</v>
      </c>
      <c r="BR701" s="279" t="s">
        <v>7794</v>
      </c>
      <c r="BS701" s="279" t="s">
        <v>7830</v>
      </c>
      <c r="BT701" s="279" t="s">
        <v>7927</v>
      </c>
      <c r="BU701" s="278"/>
      <c r="BV701" s="278"/>
      <c r="BW701" s="278"/>
      <c r="BX701" s="278"/>
      <c r="BY701" s="278"/>
      <c r="BZ701" s="278"/>
      <c r="CA701" s="278"/>
      <c r="CB701" s="278"/>
      <c r="CC701" s="278"/>
      <c r="CD701" s="278"/>
      <c r="CE701" s="278"/>
      <c r="CF701" s="278"/>
      <c r="CG701" s="278"/>
      <c r="CH701" s="278"/>
      <c r="CI701" s="278"/>
      <c r="CJ701" s="278"/>
      <c r="CK701" s="278"/>
      <c r="CL701" s="278"/>
      <c r="CM701" s="278"/>
      <c r="CN701" s="278"/>
      <c r="CO701" s="278"/>
      <c r="CP701" s="278"/>
      <c r="CQ701" s="278"/>
      <c r="CR701" s="278"/>
      <c r="CS701" s="278"/>
      <c r="CT701" s="278"/>
      <c r="CU701" s="278"/>
      <c r="CV701" s="278"/>
      <c r="CW701" s="278"/>
      <c r="CX701" s="278"/>
      <c r="CY701" s="278"/>
      <c r="CZ701" s="278"/>
      <c r="DA701" s="278"/>
      <c r="DB701" s="278"/>
      <c r="DC701" s="278"/>
      <c r="DD701" s="278"/>
      <c r="DE701" s="278"/>
      <c r="DF701" s="278"/>
      <c r="DG701" s="278"/>
      <c r="DH701" s="278"/>
      <c r="DI701" s="278"/>
      <c r="DJ701" s="278"/>
      <c r="DK701" s="278"/>
      <c r="DL701" s="278"/>
      <c r="DM701" s="278"/>
      <c r="DN701" s="278"/>
      <c r="DO701" s="278"/>
      <c r="DP701" s="278"/>
      <c r="DQ701" s="278"/>
      <c r="DR701" s="278"/>
      <c r="DS701" s="278"/>
      <c r="DT701" s="278"/>
      <c r="DU701" s="278"/>
      <c r="DV701" s="278"/>
      <c r="DW701" s="278"/>
      <c r="DX701" s="278"/>
      <c r="DY701" s="278"/>
      <c r="DZ701" s="278"/>
      <c r="EA701" s="278"/>
      <c r="EB701" s="278"/>
      <c r="EC701" s="278"/>
      <c r="ED701" s="278"/>
      <c r="EE701" s="278"/>
      <c r="EF701" s="278"/>
      <c r="EG701" s="278"/>
      <c r="EH701" s="278"/>
      <c r="EI701" s="278"/>
      <c r="EJ701" s="278"/>
      <c r="EK701" s="278"/>
      <c r="EL701" s="278"/>
      <c r="EM701" s="278"/>
      <c r="EN701" s="278"/>
      <c r="EO701" s="278"/>
      <c r="EP701" s="278"/>
      <c r="EQ701" s="278"/>
      <c r="ER701" s="278"/>
      <c r="ES701" s="278"/>
      <c r="ET701" s="278"/>
      <c r="EU701" s="278"/>
      <c r="EV701" s="278"/>
      <c r="EW701" s="278"/>
      <c r="EX701" s="278"/>
      <c r="EY701" s="278"/>
      <c r="EZ701" s="278"/>
      <c r="FA701" s="278"/>
      <c r="FB701" s="278"/>
      <c r="FC701" s="278"/>
      <c r="FD701" s="278"/>
      <c r="FE701" s="278"/>
      <c r="FF701" s="278"/>
      <c r="FG701" s="278"/>
      <c r="FH701" s="278"/>
      <c r="FI701" s="278"/>
      <c r="FJ701" s="278"/>
      <c r="FK701" s="278"/>
      <c r="FL701" s="278"/>
      <c r="FM701" s="278"/>
      <c r="FN701" s="278"/>
      <c r="FO701" s="278"/>
      <c r="FP701" s="278"/>
      <c r="FQ701" s="278"/>
      <c r="FR701" s="278"/>
      <c r="FS701" s="278"/>
      <c r="FT701" s="278"/>
      <c r="FU701" s="278"/>
      <c r="FV701" s="278"/>
      <c r="FW701" s="278"/>
      <c r="FX701" s="278"/>
      <c r="FY701" s="278"/>
      <c r="FZ701" s="278"/>
      <c r="GA701" s="278"/>
      <c r="GB701" s="278"/>
      <c r="GC701" s="278"/>
      <c r="GD701" s="278"/>
      <c r="GE701" s="278"/>
      <c r="GF701" s="278"/>
      <c r="GG701" s="278"/>
      <c r="GH701" s="278"/>
      <c r="GI701" s="278"/>
      <c r="GJ701" s="278"/>
      <c r="GK701" s="278"/>
      <c r="GL701" s="278"/>
      <c r="GM701" s="278"/>
      <c r="GN701" s="278"/>
      <c r="GO701" s="278"/>
      <c r="GP701" s="278"/>
      <c r="GQ701" s="278"/>
      <c r="GR701" s="278"/>
      <c r="GS701" s="278"/>
      <c r="GT701" s="278"/>
      <c r="GU701" s="278"/>
      <c r="GV701" s="278"/>
      <c r="GW701" s="278"/>
      <c r="GX701" s="278"/>
      <c r="GY701" s="278"/>
      <c r="GZ701" s="278"/>
      <c r="HA701" s="278"/>
      <c r="HB701" s="278"/>
      <c r="HC701" s="278"/>
      <c r="HD701" s="278"/>
      <c r="HE701" s="278"/>
      <c r="HF701" s="278"/>
      <c r="HG701" s="278"/>
      <c r="HH701" s="278"/>
      <c r="HI701" s="278"/>
      <c r="HJ701" s="278"/>
      <c r="HK701" s="278"/>
      <c r="HL701" s="278"/>
      <c r="HM701" s="278"/>
      <c r="HN701" s="278"/>
      <c r="HO701" s="278"/>
    </row>
    <row r="702" spans="1:223" ht="54.75" customHeight="1" x14ac:dyDescent="0.15">
      <c r="A702" s="278"/>
      <c r="B702" s="279" t="s">
        <v>7821</v>
      </c>
      <c r="C702" s="279" t="s">
        <v>7796</v>
      </c>
      <c r="D702" s="279" t="s">
        <v>6277</v>
      </c>
      <c r="E702" s="263">
        <v>229</v>
      </c>
      <c r="F702" s="279" t="s">
        <v>7792</v>
      </c>
      <c r="G702" s="322" t="s">
        <v>7922</v>
      </c>
      <c r="H702" s="279" t="s">
        <v>7941</v>
      </c>
      <c r="I702" s="279" t="s">
        <v>7796</v>
      </c>
      <c r="J702" s="279" t="s">
        <v>6571</v>
      </c>
      <c r="K702" s="279" t="s">
        <v>3967</v>
      </c>
      <c r="L702" s="279" t="s">
        <v>4910</v>
      </c>
      <c r="M702" s="264">
        <v>1</v>
      </c>
      <c r="N702" s="264">
        <v>0</v>
      </c>
      <c r="O702" s="279" t="s">
        <v>511</v>
      </c>
      <c r="P702" s="263">
        <v>15</v>
      </c>
      <c r="Q702" s="279" t="s">
        <v>511</v>
      </c>
      <c r="R702" s="263">
        <v>1</v>
      </c>
      <c r="S702" s="263">
        <v>1</v>
      </c>
      <c r="T702" s="278">
        <v>0</v>
      </c>
      <c r="U702" s="263">
        <v>0</v>
      </c>
      <c r="V702" s="263">
        <v>6807933</v>
      </c>
      <c r="W702" s="263">
        <v>69700488</v>
      </c>
      <c r="X702" s="264">
        <v>3</v>
      </c>
      <c r="Y702" s="263">
        <v>80</v>
      </c>
      <c r="Z702" s="263">
        <v>1470</v>
      </c>
      <c r="AA702" s="263">
        <v>28947506</v>
      </c>
      <c r="AB702" s="263">
        <v>4096</v>
      </c>
      <c r="AC702" s="279" t="s">
        <v>6514</v>
      </c>
      <c r="AD702" s="279" t="s">
        <v>6515</v>
      </c>
      <c r="AE702" s="263">
        <v>7</v>
      </c>
      <c r="AF702" s="278" t="s">
        <v>6319</v>
      </c>
      <c r="AG702" s="278" t="s">
        <v>5133</v>
      </c>
      <c r="AH702" s="278" t="s">
        <v>6319</v>
      </c>
      <c r="AI702" s="278" t="s">
        <v>5133</v>
      </c>
      <c r="AJ702" s="278" t="s">
        <v>6319</v>
      </c>
      <c r="AK702" s="278" t="s">
        <v>6319</v>
      </c>
      <c r="AL702" s="278" t="s">
        <v>6319</v>
      </c>
      <c r="AM702" s="278" t="s">
        <v>6319</v>
      </c>
      <c r="AN702" s="263">
        <v>4</v>
      </c>
      <c r="AO702" s="263">
        <v>5000</v>
      </c>
      <c r="AP702" s="263">
        <v>-10</v>
      </c>
      <c r="AQ702" s="263">
        <v>0</v>
      </c>
      <c r="AR702" s="263">
        <v>0</v>
      </c>
      <c r="AS702" s="263">
        <v>3</v>
      </c>
      <c r="AT702" s="263">
        <v>3538</v>
      </c>
      <c r="AU702" s="278" t="s">
        <v>5133</v>
      </c>
      <c r="AV702" s="264">
        <v>2</v>
      </c>
      <c r="AW702" s="263">
        <v>8</v>
      </c>
      <c r="AX702" s="263">
        <v>16</v>
      </c>
      <c r="AY702" s="278"/>
      <c r="AZ702" s="278" t="s">
        <v>5133</v>
      </c>
      <c r="BA702" s="263">
        <v>0</v>
      </c>
      <c r="BB702" s="274">
        <v>2.8066843402777777</v>
      </c>
      <c r="BC702" s="274">
        <v>2.0000001967592591</v>
      </c>
      <c r="BD702" s="274">
        <v>2</v>
      </c>
      <c r="BE702" s="274">
        <v>2.0787955208333333</v>
      </c>
      <c r="BF702" s="274">
        <v>2.806718599537037</v>
      </c>
      <c r="BG702" s="279" t="s">
        <v>6953</v>
      </c>
      <c r="BH702" s="279" t="s">
        <v>7804</v>
      </c>
      <c r="BI702" s="279" t="s">
        <v>7799</v>
      </c>
      <c r="BJ702" s="323" t="s">
        <v>7924</v>
      </c>
      <c r="BK702" s="279" t="s">
        <v>7757</v>
      </c>
      <c r="BL702" s="279" t="s">
        <v>7925</v>
      </c>
      <c r="BM702" s="279"/>
      <c r="BN702" s="279" t="s">
        <v>7793</v>
      </c>
      <c r="BO702" s="279" t="s">
        <v>7926</v>
      </c>
      <c r="BP702" s="279" t="s">
        <v>7806</v>
      </c>
      <c r="BQ702" s="279" t="s">
        <v>7777</v>
      </c>
      <c r="BR702" s="279" t="s">
        <v>7794</v>
      </c>
      <c r="BS702" s="279" t="s">
        <v>7830</v>
      </c>
      <c r="BT702" s="279" t="s">
        <v>7927</v>
      </c>
      <c r="BU702" s="278"/>
      <c r="BV702" s="278"/>
      <c r="BW702" s="278"/>
      <c r="BX702" s="278"/>
      <c r="BY702" s="278"/>
      <c r="BZ702" s="278"/>
      <c r="CA702" s="278"/>
      <c r="CB702" s="278"/>
      <c r="CC702" s="278"/>
      <c r="CD702" s="278"/>
      <c r="CE702" s="278"/>
      <c r="CF702" s="278"/>
      <c r="CG702" s="278"/>
      <c r="CH702" s="278"/>
      <c r="CI702" s="278"/>
      <c r="CJ702" s="278"/>
      <c r="CK702" s="278"/>
      <c r="CL702" s="278"/>
      <c r="CM702" s="278"/>
      <c r="CN702" s="278"/>
      <c r="CO702" s="278"/>
      <c r="CP702" s="278"/>
      <c r="CQ702" s="278"/>
      <c r="CR702" s="278"/>
      <c r="CS702" s="278"/>
      <c r="CT702" s="278"/>
      <c r="CU702" s="278"/>
      <c r="CV702" s="278"/>
      <c r="CW702" s="278"/>
      <c r="CX702" s="278"/>
      <c r="CY702" s="278"/>
      <c r="CZ702" s="278"/>
      <c r="DA702" s="278"/>
      <c r="DB702" s="278"/>
      <c r="DC702" s="278"/>
      <c r="DD702" s="278"/>
      <c r="DE702" s="278"/>
      <c r="DF702" s="278"/>
      <c r="DG702" s="278"/>
      <c r="DH702" s="278"/>
      <c r="DI702" s="278"/>
      <c r="DJ702" s="278"/>
      <c r="DK702" s="278"/>
      <c r="DL702" s="278"/>
      <c r="DM702" s="278"/>
      <c r="DN702" s="278"/>
      <c r="DO702" s="278"/>
      <c r="DP702" s="278"/>
      <c r="DQ702" s="278"/>
      <c r="DR702" s="278"/>
      <c r="DS702" s="278"/>
      <c r="DT702" s="278"/>
      <c r="DU702" s="278"/>
      <c r="DV702" s="278"/>
      <c r="DW702" s="278"/>
      <c r="DX702" s="278"/>
      <c r="DY702" s="278"/>
      <c r="DZ702" s="278"/>
      <c r="EA702" s="278"/>
      <c r="EB702" s="278"/>
      <c r="EC702" s="278"/>
      <c r="ED702" s="278"/>
      <c r="EE702" s="278"/>
      <c r="EF702" s="278"/>
      <c r="EG702" s="278"/>
      <c r="EH702" s="278"/>
      <c r="EI702" s="278"/>
      <c r="EJ702" s="278"/>
      <c r="EK702" s="278"/>
      <c r="EL702" s="278"/>
      <c r="EM702" s="278"/>
      <c r="EN702" s="278"/>
      <c r="EO702" s="278"/>
      <c r="EP702" s="278"/>
      <c r="EQ702" s="278"/>
      <c r="ER702" s="278"/>
      <c r="ES702" s="278"/>
      <c r="ET702" s="278"/>
      <c r="EU702" s="278"/>
      <c r="EV702" s="278"/>
      <c r="EW702" s="278"/>
      <c r="EX702" s="278"/>
      <c r="EY702" s="278"/>
      <c r="EZ702" s="278"/>
      <c r="FA702" s="278"/>
      <c r="FB702" s="278"/>
      <c r="FC702" s="278"/>
      <c r="FD702" s="278"/>
      <c r="FE702" s="278"/>
      <c r="FF702" s="278"/>
      <c r="FG702" s="278"/>
      <c r="FH702" s="278"/>
      <c r="FI702" s="278"/>
      <c r="FJ702" s="278"/>
      <c r="FK702" s="278"/>
      <c r="FL702" s="278"/>
      <c r="FM702" s="278"/>
      <c r="FN702" s="278"/>
      <c r="FO702" s="278"/>
      <c r="FP702" s="278"/>
      <c r="FQ702" s="278"/>
      <c r="FR702" s="278"/>
      <c r="FS702" s="278"/>
      <c r="FT702" s="278"/>
      <c r="FU702" s="278"/>
      <c r="FV702" s="278"/>
      <c r="FW702" s="278"/>
      <c r="FX702" s="278"/>
      <c r="FY702" s="278"/>
      <c r="FZ702" s="278"/>
      <c r="GA702" s="278"/>
      <c r="GB702" s="278"/>
      <c r="GC702" s="278"/>
      <c r="GD702" s="278"/>
      <c r="GE702" s="278"/>
      <c r="GF702" s="278"/>
      <c r="GG702" s="278"/>
      <c r="GH702" s="278"/>
      <c r="GI702" s="278"/>
      <c r="GJ702" s="278"/>
      <c r="GK702" s="278"/>
      <c r="GL702" s="278"/>
      <c r="GM702" s="278"/>
      <c r="GN702" s="278"/>
      <c r="GO702" s="278"/>
      <c r="GP702" s="278"/>
      <c r="GQ702" s="278"/>
      <c r="GR702" s="278"/>
      <c r="GS702" s="278"/>
      <c r="GT702" s="278"/>
      <c r="GU702" s="278"/>
      <c r="GV702" s="278"/>
      <c r="GW702" s="278"/>
      <c r="GX702" s="278"/>
      <c r="GY702" s="278"/>
      <c r="GZ702" s="278"/>
      <c r="HA702" s="278"/>
      <c r="HB702" s="278"/>
      <c r="HC702" s="278"/>
      <c r="HD702" s="278"/>
      <c r="HE702" s="278"/>
      <c r="HF702" s="278"/>
      <c r="HG702" s="278"/>
      <c r="HH702" s="278"/>
      <c r="HI702" s="278"/>
      <c r="HJ702" s="278"/>
      <c r="HK702" s="278"/>
      <c r="HL702" s="278"/>
      <c r="HM702" s="278"/>
      <c r="HN702" s="278"/>
      <c r="HO702" s="278"/>
    </row>
    <row r="703" spans="1:223" ht="54.75" customHeight="1" x14ac:dyDescent="0.15">
      <c r="A703" s="278"/>
      <c r="B703" s="279" t="s">
        <v>7821</v>
      </c>
      <c r="C703" s="279" t="s">
        <v>7796</v>
      </c>
      <c r="D703" s="279" t="s">
        <v>6277</v>
      </c>
      <c r="E703" s="263">
        <v>229</v>
      </c>
      <c r="F703" s="279" t="s">
        <v>7792</v>
      </c>
      <c r="G703" s="322" t="s">
        <v>7922</v>
      </c>
      <c r="H703" s="279" t="s">
        <v>7940</v>
      </c>
      <c r="I703" s="279" t="s">
        <v>7796</v>
      </c>
      <c r="J703" s="279" t="s">
        <v>6571</v>
      </c>
      <c r="K703" s="279" t="s">
        <v>3967</v>
      </c>
      <c r="L703" s="279" t="s">
        <v>4910</v>
      </c>
      <c r="M703" s="264">
        <v>1</v>
      </c>
      <c r="N703" s="264">
        <v>0</v>
      </c>
      <c r="O703" s="279" t="s">
        <v>511</v>
      </c>
      <c r="P703" s="263">
        <v>15</v>
      </c>
      <c r="Q703" s="279" t="s">
        <v>511</v>
      </c>
      <c r="R703" s="263">
        <v>1</v>
      </c>
      <c r="S703" s="263">
        <v>1</v>
      </c>
      <c r="T703" s="278">
        <v>0</v>
      </c>
      <c r="U703" s="263">
        <v>0</v>
      </c>
      <c r="V703" s="263">
        <v>6807933</v>
      </c>
      <c r="W703" s="263">
        <v>69700488</v>
      </c>
      <c r="X703" s="264">
        <v>3</v>
      </c>
      <c r="Y703" s="263">
        <v>80</v>
      </c>
      <c r="Z703" s="263">
        <v>1470</v>
      </c>
      <c r="AA703" s="263">
        <v>28947506</v>
      </c>
      <c r="AB703" s="263">
        <v>4096</v>
      </c>
      <c r="AC703" s="279" t="s">
        <v>6514</v>
      </c>
      <c r="AD703" s="279" t="s">
        <v>6515</v>
      </c>
      <c r="AE703" s="263">
        <v>7</v>
      </c>
      <c r="AF703" s="278" t="s">
        <v>6319</v>
      </c>
      <c r="AG703" s="278" t="s">
        <v>5133</v>
      </c>
      <c r="AH703" s="278" t="s">
        <v>6319</v>
      </c>
      <c r="AI703" s="278" t="s">
        <v>5133</v>
      </c>
      <c r="AJ703" s="278" t="s">
        <v>6319</v>
      </c>
      <c r="AK703" s="278" t="s">
        <v>6319</v>
      </c>
      <c r="AL703" s="278" t="s">
        <v>6319</v>
      </c>
      <c r="AM703" s="278" t="s">
        <v>6319</v>
      </c>
      <c r="AN703" s="263">
        <v>4</v>
      </c>
      <c r="AO703" s="263">
        <v>5000</v>
      </c>
      <c r="AP703" s="263">
        <v>-10</v>
      </c>
      <c r="AQ703" s="263">
        <v>0</v>
      </c>
      <c r="AR703" s="263">
        <v>0</v>
      </c>
      <c r="AS703" s="263">
        <v>3</v>
      </c>
      <c r="AT703" s="263">
        <v>3538</v>
      </c>
      <c r="AU703" s="278" t="s">
        <v>5133</v>
      </c>
      <c r="AV703" s="264">
        <v>2</v>
      </c>
      <c r="AW703" s="263">
        <v>8</v>
      </c>
      <c r="AX703" s="263">
        <v>16</v>
      </c>
      <c r="AY703" s="278"/>
      <c r="AZ703" s="278" t="s">
        <v>5133</v>
      </c>
      <c r="BA703" s="263">
        <v>0</v>
      </c>
      <c r="BB703" s="274">
        <v>2.8066843402777777</v>
      </c>
      <c r="BC703" s="274">
        <v>2.0000001967592591</v>
      </c>
      <c r="BD703" s="274">
        <v>2</v>
      </c>
      <c r="BE703" s="274">
        <v>2.0787955208333333</v>
      </c>
      <c r="BF703" s="274">
        <v>2.806718599537037</v>
      </c>
      <c r="BG703" s="279" t="s">
        <v>6953</v>
      </c>
      <c r="BH703" s="279" t="s">
        <v>7804</v>
      </c>
      <c r="BI703" s="279" t="s">
        <v>7799</v>
      </c>
      <c r="BJ703" s="323" t="s">
        <v>7924</v>
      </c>
      <c r="BK703" s="279" t="s">
        <v>7757</v>
      </c>
      <c r="BL703" s="279" t="s">
        <v>7925</v>
      </c>
      <c r="BM703" s="279"/>
      <c r="BN703" s="279" t="s">
        <v>7793</v>
      </c>
      <c r="BO703" s="279" t="s">
        <v>7926</v>
      </c>
      <c r="BP703" s="279" t="s">
        <v>7806</v>
      </c>
      <c r="BQ703" s="279" t="s">
        <v>7777</v>
      </c>
      <c r="BR703" s="279" t="s">
        <v>7794</v>
      </c>
      <c r="BS703" s="279" t="s">
        <v>7830</v>
      </c>
      <c r="BT703" s="279" t="s">
        <v>7927</v>
      </c>
      <c r="BU703" s="278"/>
      <c r="BV703" s="278"/>
      <c r="BW703" s="278"/>
      <c r="BX703" s="278"/>
      <c r="BY703" s="278"/>
      <c r="BZ703" s="278"/>
      <c r="CA703" s="278"/>
      <c r="CB703" s="278"/>
      <c r="CC703" s="278"/>
      <c r="CD703" s="278"/>
      <c r="CE703" s="278"/>
      <c r="CF703" s="278"/>
      <c r="CG703" s="278"/>
      <c r="CH703" s="278"/>
      <c r="CI703" s="278"/>
      <c r="CJ703" s="278"/>
      <c r="CK703" s="278"/>
      <c r="CL703" s="278"/>
      <c r="CM703" s="278"/>
      <c r="CN703" s="278"/>
      <c r="CO703" s="278"/>
      <c r="CP703" s="278"/>
      <c r="CQ703" s="278"/>
      <c r="CR703" s="278"/>
      <c r="CS703" s="278"/>
      <c r="CT703" s="278"/>
      <c r="CU703" s="278"/>
      <c r="CV703" s="278"/>
      <c r="CW703" s="278"/>
      <c r="CX703" s="278"/>
      <c r="CY703" s="278"/>
      <c r="CZ703" s="278"/>
      <c r="DA703" s="278"/>
      <c r="DB703" s="278"/>
      <c r="DC703" s="278"/>
      <c r="DD703" s="278"/>
      <c r="DE703" s="278"/>
      <c r="DF703" s="278"/>
      <c r="DG703" s="278"/>
      <c r="DH703" s="278"/>
      <c r="DI703" s="278"/>
      <c r="DJ703" s="278"/>
      <c r="DK703" s="278"/>
      <c r="DL703" s="278"/>
      <c r="DM703" s="278"/>
      <c r="DN703" s="278"/>
      <c r="DO703" s="278"/>
      <c r="DP703" s="278"/>
      <c r="DQ703" s="278"/>
      <c r="DR703" s="278"/>
      <c r="DS703" s="278"/>
      <c r="DT703" s="278"/>
      <c r="DU703" s="278"/>
      <c r="DV703" s="278"/>
      <c r="DW703" s="278"/>
      <c r="DX703" s="278"/>
      <c r="DY703" s="278"/>
      <c r="DZ703" s="278"/>
      <c r="EA703" s="278"/>
      <c r="EB703" s="278"/>
      <c r="EC703" s="278"/>
      <c r="ED703" s="278"/>
      <c r="EE703" s="278"/>
      <c r="EF703" s="278"/>
      <c r="EG703" s="278"/>
      <c r="EH703" s="278"/>
      <c r="EI703" s="278"/>
      <c r="EJ703" s="278"/>
      <c r="EK703" s="278"/>
      <c r="EL703" s="278"/>
      <c r="EM703" s="278"/>
      <c r="EN703" s="278"/>
      <c r="EO703" s="278"/>
      <c r="EP703" s="278"/>
      <c r="EQ703" s="278"/>
      <c r="ER703" s="278"/>
      <c r="ES703" s="278"/>
      <c r="ET703" s="278"/>
      <c r="EU703" s="278"/>
      <c r="EV703" s="278"/>
      <c r="EW703" s="278"/>
      <c r="EX703" s="278"/>
      <c r="EY703" s="278"/>
      <c r="EZ703" s="278"/>
      <c r="FA703" s="278"/>
      <c r="FB703" s="278"/>
      <c r="FC703" s="278"/>
      <c r="FD703" s="278"/>
      <c r="FE703" s="278"/>
      <c r="FF703" s="278"/>
      <c r="FG703" s="278"/>
      <c r="FH703" s="278"/>
      <c r="FI703" s="278"/>
      <c r="FJ703" s="278"/>
      <c r="FK703" s="278"/>
      <c r="FL703" s="278"/>
      <c r="FM703" s="278"/>
      <c r="FN703" s="278"/>
      <c r="FO703" s="278"/>
      <c r="FP703" s="278"/>
      <c r="FQ703" s="278"/>
      <c r="FR703" s="278"/>
      <c r="FS703" s="278"/>
      <c r="FT703" s="278"/>
      <c r="FU703" s="278"/>
      <c r="FV703" s="278"/>
      <c r="FW703" s="278"/>
      <c r="FX703" s="278"/>
      <c r="FY703" s="278"/>
      <c r="FZ703" s="278"/>
      <c r="GA703" s="278"/>
      <c r="GB703" s="278"/>
      <c r="GC703" s="278"/>
      <c r="GD703" s="278"/>
      <c r="GE703" s="278"/>
      <c r="GF703" s="278"/>
      <c r="GG703" s="278"/>
      <c r="GH703" s="278"/>
      <c r="GI703" s="278"/>
      <c r="GJ703" s="278"/>
      <c r="GK703" s="278"/>
      <c r="GL703" s="278"/>
      <c r="GM703" s="278"/>
      <c r="GN703" s="278"/>
      <c r="GO703" s="278"/>
      <c r="GP703" s="278"/>
      <c r="GQ703" s="278"/>
      <c r="GR703" s="278"/>
      <c r="GS703" s="278"/>
      <c r="GT703" s="278"/>
      <c r="GU703" s="278"/>
      <c r="GV703" s="278"/>
      <c r="GW703" s="278"/>
      <c r="GX703" s="278"/>
      <c r="GY703" s="278"/>
      <c r="GZ703" s="278"/>
      <c r="HA703" s="278"/>
      <c r="HB703" s="278"/>
      <c r="HC703" s="278"/>
      <c r="HD703" s="278"/>
      <c r="HE703" s="278"/>
      <c r="HF703" s="278"/>
      <c r="HG703" s="278"/>
      <c r="HH703" s="278"/>
      <c r="HI703" s="278"/>
      <c r="HJ703" s="278"/>
      <c r="HK703" s="278"/>
      <c r="HL703" s="278"/>
      <c r="HM703" s="278"/>
      <c r="HN703" s="278"/>
      <c r="HO703" s="278"/>
    </row>
    <row r="704" spans="1:223" ht="54.75" customHeight="1" x14ac:dyDescent="0.15">
      <c r="A704" s="278"/>
      <c r="B704" s="279" t="s">
        <v>7821</v>
      </c>
      <c r="C704" s="279" t="s">
        <v>7796</v>
      </c>
      <c r="D704" s="279" t="s">
        <v>6277</v>
      </c>
      <c r="E704" s="263">
        <v>229</v>
      </c>
      <c r="F704" s="279" t="s">
        <v>7792</v>
      </c>
      <c r="G704" s="322" t="s">
        <v>7922</v>
      </c>
      <c r="H704" s="279" t="s">
        <v>7939</v>
      </c>
      <c r="I704" s="279" t="s">
        <v>7796</v>
      </c>
      <c r="J704" s="279" t="s">
        <v>6571</v>
      </c>
      <c r="K704" s="279" t="s">
        <v>3967</v>
      </c>
      <c r="L704" s="279" t="s">
        <v>4910</v>
      </c>
      <c r="M704" s="264">
        <v>1</v>
      </c>
      <c r="N704" s="264">
        <v>0</v>
      </c>
      <c r="O704" s="279" t="s">
        <v>511</v>
      </c>
      <c r="P704" s="263">
        <v>15</v>
      </c>
      <c r="Q704" s="279" t="s">
        <v>511</v>
      </c>
      <c r="R704" s="263">
        <v>1</v>
      </c>
      <c r="S704" s="263">
        <v>1</v>
      </c>
      <c r="T704" s="278">
        <v>0</v>
      </c>
      <c r="U704" s="263">
        <v>0</v>
      </c>
      <c r="V704" s="263">
        <v>6807933</v>
      </c>
      <c r="W704" s="263">
        <v>69700488</v>
      </c>
      <c r="X704" s="264">
        <v>3</v>
      </c>
      <c r="Y704" s="263">
        <v>80</v>
      </c>
      <c r="Z704" s="263">
        <v>1470</v>
      </c>
      <c r="AA704" s="263">
        <v>28947506</v>
      </c>
      <c r="AB704" s="263">
        <v>4096</v>
      </c>
      <c r="AC704" s="279" t="s">
        <v>6514</v>
      </c>
      <c r="AD704" s="279" t="s">
        <v>6515</v>
      </c>
      <c r="AE704" s="263">
        <v>7</v>
      </c>
      <c r="AF704" s="278" t="s">
        <v>6319</v>
      </c>
      <c r="AG704" s="278" t="s">
        <v>5133</v>
      </c>
      <c r="AH704" s="278" t="s">
        <v>6319</v>
      </c>
      <c r="AI704" s="278" t="s">
        <v>5133</v>
      </c>
      <c r="AJ704" s="278" t="s">
        <v>6319</v>
      </c>
      <c r="AK704" s="278" t="s">
        <v>6319</v>
      </c>
      <c r="AL704" s="278" t="s">
        <v>6319</v>
      </c>
      <c r="AM704" s="278" t="s">
        <v>6319</v>
      </c>
      <c r="AN704" s="263">
        <v>4</v>
      </c>
      <c r="AO704" s="263">
        <v>5000</v>
      </c>
      <c r="AP704" s="263">
        <v>-10</v>
      </c>
      <c r="AQ704" s="263">
        <v>0</v>
      </c>
      <c r="AR704" s="263">
        <v>0</v>
      </c>
      <c r="AS704" s="263">
        <v>3</v>
      </c>
      <c r="AT704" s="263">
        <v>3538</v>
      </c>
      <c r="AU704" s="278" t="s">
        <v>5133</v>
      </c>
      <c r="AV704" s="264">
        <v>2</v>
      </c>
      <c r="AW704" s="263">
        <v>8</v>
      </c>
      <c r="AX704" s="263">
        <v>16</v>
      </c>
      <c r="AY704" s="278"/>
      <c r="AZ704" s="278" t="s">
        <v>5133</v>
      </c>
      <c r="BA704" s="263">
        <v>0</v>
      </c>
      <c r="BB704" s="274">
        <v>2.8066843402777777</v>
      </c>
      <c r="BC704" s="274">
        <v>2.0000001967592591</v>
      </c>
      <c r="BD704" s="274">
        <v>2</v>
      </c>
      <c r="BE704" s="274">
        <v>2.0787955208333333</v>
      </c>
      <c r="BF704" s="274">
        <v>2.806718599537037</v>
      </c>
      <c r="BG704" s="279" t="s">
        <v>6953</v>
      </c>
      <c r="BH704" s="279" t="s">
        <v>7804</v>
      </c>
      <c r="BI704" s="279" t="s">
        <v>7799</v>
      </c>
      <c r="BJ704" s="323" t="s">
        <v>7924</v>
      </c>
      <c r="BK704" s="279" t="s">
        <v>7757</v>
      </c>
      <c r="BL704" s="279" t="s">
        <v>7925</v>
      </c>
      <c r="BM704" s="279"/>
      <c r="BN704" s="279" t="s">
        <v>7793</v>
      </c>
      <c r="BO704" s="279" t="s">
        <v>7926</v>
      </c>
      <c r="BP704" s="279" t="s">
        <v>7806</v>
      </c>
      <c r="BQ704" s="279" t="s">
        <v>7777</v>
      </c>
      <c r="BR704" s="279" t="s">
        <v>7794</v>
      </c>
      <c r="BS704" s="279" t="s">
        <v>7830</v>
      </c>
      <c r="BT704" s="279" t="s">
        <v>7927</v>
      </c>
      <c r="BU704" s="278"/>
      <c r="BV704" s="278"/>
      <c r="BW704" s="278"/>
      <c r="BX704" s="278"/>
      <c r="BY704" s="278"/>
      <c r="BZ704" s="278"/>
      <c r="CA704" s="278"/>
      <c r="CB704" s="278"/>
      <c r="CC704" s="278"/>
      <c r="CD704" s="278"/>
      <c r="CE704" s="278"/>
      <c r="CF704" s="278"/>
      <c r="CG704" s="278"/>
      <c r="CH704" s="278"/>
      <c r="CI704" s="278"/>
      <c r="CJ704" s="278"/>
      <c r="CK704" s="278"/>
      <c r="CL704" s="278"/>
      <c r="CM704" s="278"/>
      <c r="CN704" s="278"/>
      <c r="CO704" s="278"/>
      <c r="CP704" s="278"/>
      <c r="CQ704" s="278"/>
      <c r="CR704" s="278"/>
      <c r="CS704" s="278"/>
      <c r="CT704" s="278"/>
      <c r="CU704" s="278"/>
      <c r="CV704" s="278"/>
      <c r="CW704" s="278"/>
      <c r="CX704" s="278"/>
      <c r="CY704" s="278"/>
      <c r="CZ704" s="278"/>
      <c r="DA704" s="278"/>
      <c r="DB704" s="278"/>
      <c r="DC704" s="278"/>
      <c r="DD704" s="278"/>
      <c r="DE704" s="278"/>
      <c r="DF704" s="278"/>
      <c r="DG704" s="278"/>
      <c r="DH704" s="278"/>
      <c r="DI704" s="278"/>
      <c r="DJ704" s="278"/>
      <c r="DK704" s="278"/>
      <c r="DL704" s="278"/>
      <c r="DM704" s="278"/>
      <c r="DN704" s="278"/>
      <c r="DO704" s="278"/>
      <c r="DP704" s="278"/>
      <c r="DQ704" s="278"/>
      <c r="DR704" s="278"/>
      <c r="DS704" s="278"/>
      <c r="DT704" s="278"/>
      <c r="DU704" s="278"/>
      <c r="DV704" s="278"/>
      <c r="DW704" s="278"/>
      <c r="DX704" s="278"/>
      <c r="DY704" s="278"/>
      <c r="DZ704" s="278"/>
      <c r="EA704" s="278"/>
      <c r="EB704" s="278"/>
      <c r="EC704" s="278"/>
      <c r="ED704" s="278"/>
      <c r="EE704" s="278"/>
      <c r="EF704" s="278"/>
      <c r="EG704" s="278"/>
      <c r="EH704" s="278"/>
      <c r="EI704" s="278"/>
      <c r="EJ704" s="278"/>
      <c r="EK704" s="278"/>
      <c r="EL704" s="278"/>
      <c r="EM704" s="278"/>
      <c r="EN704" s="278"/>
      <c r="EO704" s="278"/>
      <c r="EP704" s="278"/>
      <c r="EQ704" s="278"/>
      <c r="ER704" s="278"/>
      <c r="ES704" s="278"/>
      <c r="ET704" s="278"/>
      <c r="EU704" s="278"/>
      <c r="EV704" s="278"/>
      <c r="EW704" s="278"/>
      <c r="EX704" s="278"/>
      <c r="EY704" s="278"/>
      <c r="EZ704" s="278"/>
      <c r="FA704" s="278"/>
      <c r="FB704" s="278"/>
      <c r="FC704" s="278"/>
      <c r="FD704" s="278"/>
      <c r="FE704" s="278"/>
      <c r="FF704" s="278"/>
      <c r="FG704" s="278"/>
      <c r="FH704" s="278"/>
      <c r="FI704" s="278"/>
      <c r="FJ704" s="278"/>
      <c r="FK704" s="278"/>
      <c r="FL704" s="278"/>
      <c r="FM704" s="278"/>
      <c r="FN704" s="278"/>
      <c r="FO704" s="278"/>
      <c r="FP704" s="278"/>
      <c r="FQ704" s="278"/>
      <c r="FR704" s="278"/>
      <c r="FS704" s="278"/>
      <c r="FT704" s="278"/>
      <c r="FU704" s="278"/>
      <c r="FV704" s="278"/>
      <c r="FW704" s="278"/>
      <c r="FX704" s="278"/>
      <c r="FY704" s="278"/>
      <c r="FZ704" s="278"/>
      <c r="GA704" s="278"/>
      <c r="GB704" s="278"/>
      <c r="GC704" s="278"/>
      <c r="GD704" s="278"/>
      <c r="GE704" s="278"/>
      <c r="GF704" s="278"/>
      <c r="GG704" s="278"/>
      <c r="GH704" s="278"/>
      <c r="GI704" s="278"/>
      <c r="GJ704" s="278"/>
      <c r="GK704" s="278"/>
      <c r="GL704" s="278"/>
      <c r="GM704" s="278"/>
      <c r="GN704" s="278"/>
      <c r="GO704" s="278"/>
      <c r="GP704" s="278"/>
      <c r="GQ704" s="278"/>
      <c r="GR704" s="278"/>
      <c r="GS704" s="278"/>
      <c r="GT704" s="278"/>
      <c r="GU704" s="278"/>
      <c r="GV704" s="278"/>
      <c r="GW704" s="278"/>
      <c r="GX704" s="278"/>
      <c r="GY704" s="278"/>
      <c r="GZ704" s="278"/>
      <c r="HA704" s="278"/>
      <c r="HB704" s="278"/>
      <c r="HC704" s="278"/>
      <c r="HD704" s="278"/>
      <c r="HE704" s="278"/>
      <c r="HF704" s="278"/>
      <c r="HG704" s="278"/>
      <c r="HH704" s="278"/>
      <c r="HI704" s="278"/>
      <c r="HJ704" s="278"/>
      <c r="HK704" s="278"/>
      <c r="HL704" s="278"/>
      <c r="HM704" s="278"/>
      <c r="HN704" s="278"/>
      <c r="HO704" s="278"/>
    </row>
    <row r="705" spans="1:223" ht="54.75" customHeight="1" x14ac:dyDescent="0.15">
      <c r="A705" s="278"/>
      <c r="B705" s="279" t="s">
        <v>7821</v>
      </c>
      <c r="C705" s="279" t="s">
        <v>7800</v>
      </c>
      <c r="D705" s="279" t="s">
        <v>6277</v>
      </c>
      <c r="E705" s="263">
        <v>229</v>
      </c>
      <c r="F705" s="279" t="s">
        <v>7792</v>
      </c>
      <c r="G705" s="322" t="s">
        <v>7922</v>
      </c>
      <c r="H705" s="279" t="s">
        <v>7938</v>
      </c>
      <c r="I705" s="279" t="s">
        <v>7796</v>
      </c>
      <c r="J705" s="279" t="s">
        <v>6571</v>
      </c>
      <c r="K705" s="279" t="s">
        <v>3967</v>
      </c>
      <c r="L705" s="279" t="s">
        <v>4910</v>
      </c>
      <c r="M705" s="264">
        <v>1</v>
      </c>
      <c r="N705" s="264">
        <v>0</v>
      </c>
      <c r="O705" s="279" t="s">
        <v>511</v>
      </c>
      <c r="P705" s="263">
        <v>15</v>
      </c>
      <c r="Q705" s="279" t="s">
        <v>511</v>
      </c>
      <c r="R705" s="263">
        <v>1</v>
      </c>
      <c r="S705" s="263">
        <v>1</v>
      </c>
      <c r="T705" s="278">
        <v>0</v>
      </c>
      <c r="U705" s="263">
        <v>0</v>
      </c>
      <c r="V705" s="263">
        <v>6807933</v>
      </c>
      <c r="W705" s="263">
        <v>69700488</v>
      </c>
      <c r="X705" s="264">
        <v>3</v>
      </c>
      <c r="Y705" s="263">
        <v>80</v>
      </c>
      <c r="Z705" s="263">
        <v>1470</v>
      </c>
      <c r="AA705" s="263">
        <v>28947506</v>
      </c>
      <c r="AB705" s="263">
        <v>4096</v>
      </c>
      <c r="AC705" s="279" t="s">
        <v>6514</v>
      </c>
      <c r="AD705" s="279" t="s">
        <v>6515</v>
      </c>
      <c r="AE705" s="263">
        <v>7</v>
      </c>
      <c r="AF705" s="278" t="s">
        <v>6319</v>
      </c>
      <c r="AG705" s="278" t="s">
        <v>5133</v>
      </c>
      <c r="AH705" s="278" t="s">
        <v>6319</v>
      </c>
      <c r="AI705" s="278" t="s">
        <v>5133</v>
      </c>
      <c r="AJ705" s="278" t="s">
        <v>6319</v>
      </c>
      <c r="AK705" s="278" t="s">
        <v>6319</v>
      </c>
      <c r="AL705" s="278" t="s">
        <v>6319</v>
      </c>
      <c r="AM705" s="278" t="s">
        <v>6319</v>
      </c>
      <c r="AN705" s="263">
        <v>4</v>
      </c>
      <c r="AO705" s="263">
        <v>5000</v>
      </c>
      <c r="AP705" s="263">
        <v>-10</v>
      </c>
      <c r="AQ705" s="263">
        <v>0</v>
      </c>
      <c r="AR705" s="263">
        <v>0</v>
      </c>
      <c r="AS705" s="263">
        <v>3</v>
      </c>
      <c r="AT705" s="263">
        <v>3538</v>
      </c>
      <c r="AU705" s="278" t="s">
        <v>5133</v>
      </c>
      <c r="AV705" s="264">
        <v>2</v>
      </c>
      <c r="AW705" s="263">
        <v>8</v>
      </c>
      <c r="AX705" s="263">
        <v>16</v>
      </c>
      <c r="AY705" s="278"/>
      <c r="AZ705" s="278" t="s">
        <v>5133</v>
      </c>
      <c r="BA705" s="263">
        <v>0</v>
      </c>
      <c r="BB705" s="274">
        <v>2.8066843402777777</v>
      </c>
      <c r="BC705" s="274">
        <v>2.0000001967592591</v>
      </c>
      <c r="BD705" s="274">
        <v>2</v>
      </c>
      <c r="BE705" s="274">
        <v>2.0787955208333333</v>
      </c>
      <c r="BF705" s="274">
        <v>2.806718599537037</v>
      </c>
      <c r="BG705" s="279" t="s">
        <v>6953</v>
      </c>
      <c r="BH705" s="279" t="s">
        <v>7804</v>
      </c>
      <c r="BI705" s="279" t="s">
        <v>7799</v>
      </c>
      <c r="BJ705" s="323" t="s">
        <v>7924</v>
      </c>
      <c r="BK705" s="279" t="s">
        <v>7757</v>
      </c>
      <c r="BL705" s="279" t="s">
        <v>7925</v>
      </c>
      <c r="BM705" s="279"/>
      <c r="BN705" s="279" t="s">
        <v>7793</v>
      </c>
      <c r="BO705" s="279" t="s">
        <v>7926</v>
      </c>
      <c r="BP705" s="279" t="s">
        <v>7806</v>
      </c>
      <c r="BQ705" s="279" t="s">
        <v>7777</v>
      </c>
      <c r="BR705" s="279" t="s">
        <v>7794</v>
      </c>
      <c r="BS705" s="279" t="s">
        <v>7830</v>
      </c>
      <c r="BT705" s="279" t="s">
        <v>7927</v>
      </c>
      <c r="BU705" s="278"/>
      <c r="BV705" s="278"/>
      <c r="BW705" s="278"/>
      <c r="BX705" s="278"/>
      <c r="BY705" s="278"/>
      <c r="BZ705" s="278"/>
      <c r="CA705" s="278"/>
      <c r="CB705" s="278"/>
      <c r="CC705" s="278"/>
      <c r="CD705" s="278"/>
      <c r="CE705" s="278"/>
      <c r="CF705" s="278"/>
      <c r="CG705" s="278"/>
      <c r="CH705" s="278"/>
      <c r="CI705" s="278"/>
      <c r="CJ705" s="278"/>
      <c r="CK705" s="278"/>
      <c r="CL705" s="278"/>
      <c r="CM705" s="278"/>
      <c r="CN705" s="278"/>
      <c r="CO705" s="278"/>
      <c r="CP705" s="278"/>
      <c r="CQ705" s="278"/>
      <c r="CR705" s="278"/>
      <c r="CS705" s="278"/>
      <c r="CT705" s="278"/>
      <c r="CU705" s="278"/>
      <c r="CV705" s="278"/>
      <c r="CW705" s="278"/>
      <c r="CX705" s="278"/>
      <c r="CY705" s="278"/>
      <c r="CZ705" s="278"/>
      <c r="DA705" s="278"/>
      <c r="DB705" s="278"/>
      <c r="DC705" s="278"/>
      <c r="DD705" s="278"/>
      <c r="DE705" s="278"/>
      <c r="DF705" s="278"/>
      <c r="DG705" s="278"/>
      <c r="DH705" s="278"/>
      <c r="DI705" s="278"/>
      <c r="DJ705" s="278"/>
      <c r="DK705" s="278"/>
      <c r="DL705" s="278"/>
      <c r="DM705" s="278"/>
      <c r="DN705" s="278"/>
      <c r="DO705" s="278"/>
      <c r="DP705" s="278"/>
      <c r="DQ705" s="278"/>
      <c r="DR705" s="278"/>
      <c r="DS705" s="278"/>
      <c r="DT705" s="278"/>
      <c r="DU705" s="278"/>
      <c r="DV705" s="278"/>
      <c r="DW705" s="278"/>
      <c r="DX705" s="278"/>
      <c r="DY705" s="278"/>
      <c r="DZ705" s="278"/>
      <c r="EA705" s="278"/>
      <c r="EB705" s="278"/>
      <c r="EC705" s="278"/>
      <c r="ED705" s="278"/>
      <c r="EE705" s="278"/>
      <c r="EF705" s="278"/>
      <c r="EG705" s="278"/>
      <c r="EH705" s="278"/>
      <c r="EI705" s="278"/>
      <c r="EJ705" s="278"/>
      <c r="EK705" s="278"/>
      <c r="EL705" s="278"/>
      <c r="EM705" s="278"/>
      <c r="EN705" s="278"/>
      <c r="EO705" s="278"/>
      <c r="EP705" s="278"/>
      <c r="EQ705" s="278"/>
      <c r="ER705" s="278"/>
      <c r="ES705" s="278"/>
      <c r="ET705" s="278"/>
      <c r="EU705" s="278"/>
      <c r="EV705" s="278"/>
      <c r="EW705" s="278"/>
      <c r="EX705" s="278"/>
      <c r="EY705" s="278"/>
      <c r="EZ705" s="278"/>
      <c r="FA705" s="278"/>
      <c r="FB705" s="278"/>
      <c r="FC705" s="278"/>
      <c r="FD705" s="278"/>
      <c r="FE705" s="278"/>
      <c r="FF705" s="278"/>
      <c r="FG705" s="278"/>
      <c r="FH705" s="278"/>
      <c r="FI705" s="278"/>
      <c r="FJ705" s="278"/>
      <c r="FK705" s="278"/>
      <c r="FL705" s="278"/>
      <c r="FM705" s="278"/>
      <c r="FN705" s="278"/>
      <c r="FO705" s="278"/>
      <c r="FP705" s="278"/>
      <c r="FQ705" s="278"/>
      <c r="FR705" s="278"/>
      <c r="FS705" s="278"/>
      <c r="FT705" s="278"/>
      <c r="FU705" s="278"/>
      <c r="FV705" s="278"/>
      <c r="FW705" s="278"/>
      <c r="FX705" s="278"/>
      <c r="FY705" s="278"/>
      <c r="FZ705" s="278"/>
      <c r="GA705" s="278"/>
      <c r="GB705" s="278"/>
      <c r="GC705" s="278"/>
      <c r="GD705" s="278"/>
      <c r="GE705" s="278"/>
      <c r="GF705" s="278"/>
      <c r="GG705" s="278"/>
      <c r="GH705" s="278"/>
      <c r="GI705" s="278"/>
      <c r="GJ705" s="278"/>
      <c r="GK705" s="278"/>
      <c r="GL705" s="278"/>
      <c r="GM705" s="278"/>
      <c r="GN705" s="278"/>
      <c r="GO705" s="278"/>
      <c r="GP705" s="278"/>
      <c r="GQ705" s="278"/>
      <c r="GR705" s="278"/>
      <c r="GS705" s="278"/>
      <c r="GT705" s="278"/>
      <c r="GU705" s="278"/>
      <c r="GV705" s="278"/>
      <c r="GW705" s="278"/>
      <c r="GX705" s="278"/>
      <c r="GY705" s="278"/>
      <c r="GZ705" s="278"/>
      <c r="HA705" s="278"/>
      <c r="HB705" s="278"/>
      <c r="HC705" s="278"/>
      <c r="HD705" s="278"/>
      <c r="HE705" s="278"/>
      <c r="HF705" s="278"/>
      <c r="HG705" s="278"/>
      <c r="HH705" s="278"/>
      <c r="HI705" s="278"/>
      <c r="HJ705" s="278"/>
      <c r="HK705" s="278"/>
      <c r="HL705" s="278"/>
      <c r="HM705" s="278"/>
      <c r="HN705" s="278"/>
      <c r="HO705" s="278"/>
    </row>
    <row r="706" spans="1:223" ht="54.75" customHeight="1" x14ac:dyDescent="0.15">
      <c r="A706" s="278"/>
      <c r="B706" s="279" t="s">
        <v>7821</v>
      </c>
      <c r="C706" s="279" t="s">
        <v>7796</v>
      </c>
      <c r="D706" s="279" t="s">
        <v>6277</v>
      </c>
      <c r="E706" s="263">
        <v>229</v>
      </c>
      <c r="F706" s="279" t="s">
        <v>7792</v>
      </c>
      <c r="G706" s="322" t="s">
        <v>7922</v>
      </c>
      <c r="H706" s="279" t="s">
        <v>7937</v>
      </c>
      <c r="I706" s="279" t="s">
        <v>7796</v>
      </c>
      <c r="J706" s="279" t="s">
        <v>6571</v>
      </c>
      <c r="K706" s="279" t="s">
        <v>3967</v>
      </c>
      <c r="L706" s="279" t="s">
        <v>4910</v>
      </c>
      <c r="M706" s="264">
        <v>1</v>
      </c>
      <c r="N706" s="264">
        <v>0</v>
      </c>
      <c r="O706" s="279" t="s">
        <v>511</v>
      </c>
      <c r="P706" s="263">
        <v>15</v>
      </c>
      <c r="Q706" s="279" t="s">
        <v>511</v>
      </c>
      <c r="R706" s="263">
        <v>1</v>
      </c>
      <c r="S706" s="263">
        <v>1</v>
      </c>
      <c r="T706" s="278">
        <v>0</v>
      </c>
      <c r="U706" s="263">
        <v>0</v>
      </c>
      <c r="V706" s="263">
        <v>6807933</v>
      </c>
      <c r="W706" s="263">
        <v>69700488</v>
      </c>
      <c r="X706" s="264">
        <v>3</v>
      </c>
      <c r="Y706" s="263">
        <v>80</v>
      </c>
      <c r="Z706" s="263">
        <v>1470</v>
      </c>
      <c r="AA706" s="263">
        <v>28947506</v>
      </c>
      <c r="AB706" s="263">
        <v>4096</v>
      </c>
      <c r="AC706" s="279" t="s">
        <v>6514</v>
      </c>
      <c r="AD706" s="279" t="s">
        <v>6515</v>
      </c>
      <c r="AE706" s="263">
        <v>7</v>
      </c>
      <c r="AF706" s="278" t="s">
        <v>6319</v>
      </c>
      <c r="AG706" s="278" t="s">
        <v>5133</v>
      </c>
      <c r="AH706" s="278" t="s">
        <v>6319</v>
      </c>
      <c r="AI706" s="278" t="s">
        <v>5133</v>
      </c>
      <c r="AJ706" s="278" t="s">
        <v>6319</v>
      </c>
      <c r="AK706" s="278" t="s">
        <v>6319</v>
      </c>
      <c r="AL706" s="278" t="s">
        <v>6319</v>
      </c>
      <c r="AM706" s="278" t="s">
        <v>6319</v>
      </c>
      <c r="AN706" s="263">
        <v>4</v>
      </c>
      <c r="AO706" s="263">
        <v>5000</v>
      </c>
      <c r="AP706" s="263">
        <v>-10</v>
      </c>
      <c r="AQ706" s="263">
        <v>0</v>
      </c>
      <c r="AR706" s="263">
        <v>0</v>
      </c>
      <c r="AS706" s="263">
        <v>3</v>
      </c>
      <c r="AT706" s="263">
        <v>3538</v>
      </c>
      <c r="AU706" s="278" t="s">
        <v>5133</v>
      </c>
      <c r="AV706" s="264">
        <v>2</v>
      </c>
      <c r="AW706" s="263">
        <v>8</v>
      </c>
      <c r="AX706" s="263">
        <v>16</v>
      </c>
      <c r="AY706" s="278"/>
      <c r="AZ706" s="278" t="s">
        <v>5133</v>
      </c>
      <c r="BA706" s="263">
        <v>0</v>
      </c>
      <c r="BB706" s="274">
        <v>2.8066843402777777</v>
      </c>
      <c r="BC706" s="274">
        <v>2.0000001967592591</v>
      </c>
      <c r="BD706" s="274">
        <v>2</v>
      </c>
      <c r="BE706" s="274">
        <v>2.0787955208333333</v>
      </c>
      <c r="BF706" s="274">
        <v>2.806718599537037</v>
      </c>
      <c r="BG706" s="279" t="s">
        <v>6953</v>
      </c>
      <c r="BH706" s="279" t="s">
        <v>7804</v>
      </c>
      <c r="BI706" s="279" t="s">
        <v>7799</v>
      </c>
      <c r="BJ706" s="323" t="s">
        <v>7924</v>
      </c>
      <c r="BK706" s="279" t="s">
        <v>7757</v>
      </c>
      <c r="BL706" s="279" t="s">
        <v>7925</v>
      </c>
      <c r="BM706" s="279"/>
      <c r="BN706" s="279" t="s">
        <v>7793</v>
      </c>
      <c r="BO706" s="279" t="s">
        <v>7926</v>
      </c>
      <c r="BP706" s="279" t="s">
        <v>7806</v>
      </c>
      <c r="BQ706" s="279" t="s">
        <v>7777</v>
      </c>
      <c r="BR706" s="279" t="s">
        <v>7794</v>
      </c>
      <c r="BS706" s="279" t="s">
        <v>7830</v>
      </c>
      <c r="BT706" s="279" t="s">
        <v>7927</v>
      </c>
      <c r="BU706" s="278"/>
      <c r="BV706" s="278"/>
      <c r="BW706" s="278"/>
      <c r="BX706" s="278"/>
      <c r="BY706" s="278"/>
      <c r="BZ706" s="278"/>
      <c r="CA706" s="278"/>
      <c r="CB706" s="278"/>
      <c r="CC706" s="278"/>
      <c r="CD706" s="278"/>
      <c r="CE706" s="278"/>
      <c r="CF706" s="278"/>
      <c r="CG706" s="278"/>
      <c r="CH706" s="278"/>
      <c r="CI706" s="278"/>
      <c r="CJ706" s="278"/>
      <c r="CK706" s="278"/>
      <c r="CL706" s="278"/>
      <c r="CM706" s="278"/>
      <c r="CN706" s="278"/>
      <c r="CO706" s="278"/>
      <c r="CP706" s="278"/>
      <c r="CQ706" s="278"/>
      <c r="CR706" s="278"/>
      <c r="CS706" s="278"/>
      <c r="CT706" s="278"/>
      <c r="CU706" s="278"/>
      <c r="CV706" s="278"/>
      <c r="CW706" s="278"/>
      <c r="CX706" s="278"/>
      <c r="CY706" s="278"/>
      <c r="CZ706" s="278"/>
      <c r="DA706" s="278"/>
      <c r="DB706" s="278"/>
      <c r="DC706" s="278"/>
      <c r="DD706" s="278"/>
      <c r="DE706" s="278"/>
      <c r="DF706" s="278"/>
      <c r="DG706" s="278"/>
      <c r="DH706" s="278"/>
      <c r="DI706" s="278"/>
      <c r="DJ706" s="278"/>
      <c r="DK706" s="278"/>
      <c r="DL706" s="278"/>
      <c r="DM706" s="278"/>
      <c r="DN706" s="278"/>
      <c r="DO706" s="278"/>
      <c r="DP706" s="278"/>
      <c r="DQ706" s="278"/>
      <c r="DR706" s="278"/>
      <c r="DS706" s="278"/>
      <c r="DT706" s="278"/>
      <c r="DU706" s="278"/>
      <c r="DV706" s="278"/>
      <c r="DW706" s="278"/>
      <c r="DX706" s="278"/>
      <c r="DY706" s="278"/>
      <c r="DZ706" s="278"/>
      <c r="EA706" s="278"/>
      <c r="EB706" s="278"/>
      <c r="EC706" s="278"/>
      <c r="ED706" s="278"/>
      <c r="EE706" s="278"/>
      <c r="EF706" s="278"/>
      <c r="EG706" s="278"/>
      <c r="EH706" s="278"/>
      <c r="EI706" s="278"/>
      <c r="EJ706" s="278"/>
      <c r="EK706" s="278"/>
      <c r="EL706" s="278"/>
      <c r="EM706" s="278"/>
      <c r="EN706" s="278"/>
      <c r="EO706" s="278"/>
      <c r="EP706" s="278"/>
      <c r="EQ706" s="278"/>
      <c r="ER706" s="278"/>
      <c r="ES706" s="278"/>
      <c r="ET706" s="278"/>
      <c r="EU706" s="278"/>
      <c r="EV706" s="278"/>
      <c r="EW706" s="278"/>
      <c r="EX706" s="278"/>
      <c r="EY706" s="278"/>
      <c r="EZ706" s="278"/>
      <c r="FA706" s="278"/>
      <c r="FB706" s="278"/>
      <c r="FC706" s="278"/>
      <c r="FD706" s="278"/>
      <c r="FE706" s="278"/>
      <c r="FF706" s="278"/>
      <c r="FG706" s="278"/>
      <c r="FH706" s="278"/>
      <c r="FI706" s="278"/>
      <c r="FJ706" s="278"/>
      <c r="FK706" s="278"/>
      <c r="FL706" s="278"/>
      <c r="FM706" s="278"/>
      <c r="FN706" s="278"/>
      <c r="FO706" s="278"/>
      <c r="FP706" s="278"/>
      <c r="FQ706" s="278"/>
      <c r="FR706" s="278"/>
      <c r="FS706" s="278"/>
      <c r="FT706" s="278"/>
      <c r="FU706" s="278"/>
      <c r="FV706" s="278"/>
      <c r="FW706" s="278"/>
      <c r="FX706" s="278"/>
      <c r="FY706" s="278"/>
      <c r="FZ706" s="278"/>
      <c r="GA706" s="278"/>
      <c r="GB706" s="278"/>
      <c r="GC706" s="278"/>
      <c r="GD706" s="278"/>
      <c r="GE706" s="278"/>
      <c r="GF706" s="278"/>
      <c r="GG706" s="278"/>
      <c r="GH706" s="278"/>
      <c r="GI706" s="278"/>
      <c r="GJ706" s="278"/>
      <c r="GK706" s="278"/>
      <c r="GL706" s="278"/>
      <c r="GM706" s="278"/>
      <c r="GN706" s="278"/>
      <c r="GO706" s="278"/>
      <c r="GP706" s="278"/>
      <c r="GQ706" s="278"/>
      <c r="GR706" s="278"/>
      <c r="GS706" s="278"/>
      <c r="GT706" s="278"/>
      <c r="GU706" s="278"/>
      <c r="GV706" s="278"/>
      <c r="GW706" s="278"/>
      <c r="GX706" s="278"/>
      <c r="GY706" s="278"/>
      <c r="GZ706" s="278"/>
      <c r="HA706" s="278"/>
      <c r="HB706" s="278"/>
      <c r="HC706" s="278"/>
      <c r="HD706" s="278"/>
      <c r="HE706" s="278"/>
      <c r="HF706" s="278"/>
      <c r="HG706" s="278"/>
      <c r="HH706" s="278"/>
      <c r="HI706" s="278"/>
      <c r="HJ706" s="278"/>
      <c r="HK706" s="278"/>
      <c r="HL706" s="278"/>
      <c r="HM706" s="278"/>
      <c r="HN706" s="278"/>
      <c r="HO706" s="278"/>
    </row>
    <row r="707" spans="1:223" ht="54.75" customHeight="1" x14ac:dyDescent="0.15">
      <c r="A707" s="278"/>
      <c r="B707" s="279" t="s">
        <v>7821</v>
      </c>
      <c r="C707" s="279" t="s">
        <v>7796</v>
      </c>
      <c r="D707" s="279" t="s">
        <v>6277</v>
      </c>
      <c r="E707" s="263">
        <v>229</v>
      </c>
      <c r="F707" s="279" t="s">
        <v>7792</v>
      </c>
      <c r="G707" s="322" t="s">
        <v>7922</v>
      </c>
      <c r="H707" s="279" t="s">
        <v>7936</v>
      </c>
      <c r="I707" s="279" t="s">
        <v>7796</v>
      </c>
      <c r="J707" s="279" t="s">
        <v>6571</v>
      </c>
      <c r="K707" s="279" t="s">
        <v>3967</v>
      </c>
      <c r="L707" s="279" t="s">
        <v>4910</v>
      </c>
      <c r="M707" s="264">
        <v>1</v>
      </c>
      <c r="N707" s="264">
        <v>0</v>
      </c>
      <c r="O707" s="279" t="s">
        <v>511</v>
      </c>
      <c r="P707" s="263">
        <v>15</v>
      </c>
      <c r="Q707" s="279" t="s">
        <v>511</v>
      </c>
      <c r="R707" s="263">
        <v>1</v>
      </c>
      <c r="S707" s="263">
        <v>1</v>
      </c>
      <c r="T707" s="278">
        <v>0</v>
      </c>
      <c r="U707" s="263">
        <v>0</v>
      </c>
      <c r="V707" s="263">
        <v>6807933</v>
      </c>
      <c r="W707" s="263">
        <v>69700488</v>
      </c>
      <c r="X707" s="264">
        <v>3</v>
      </c>
      <c r="Y707" s="263">
        <v>80</v>
      </c>
      <c r="Z707" s="263">
        <v>1470</v>
      </c>
      <c r="AA707" s="263">
        <v>28947506</v>
      </c>
      <c r="AB707" s="263">
        <v>4096</v>
      </c>
      <c r="AC707" s="279" t="s">
        <v>6514</v>
      </c>
      <c r="AD707" s="279" t="s">
        <v>6515</v>
      </c>
      <c r="AE707" s="263">
        <v>7</v>
      </c>
      <c r="AF707" s="278" t="s">
        <v>6319</v>
      </c>
      <c r="AG707" s="278" t="s">
        <v>5133</v>
      </c>
      <c r="AH707" s="278" t="s">
        <v>6319</v>
      </c>
      <c r="AI707" s="278" t="s">
        <v>5133</v>
      </c>
      <c r="AJ707" s="278" t="s">
        <v>6319</v>
      </c>
      <c r="AK707" s="278" t="s">
        <v>6319</v>
      </c>
      <c r="AL707" s="278" t="s">
        <v>6319</v>
      </c>
      <c r="AM707" s="278" t="s">
        <v>6319</v>
      </c>
      <c r="AN707" s="263">
        <v>4</v>
      </c>
      <c r="AO707" s="263">
        <v>5000</v>
      </c>
      <c r="AP707" s="263">
        <v>-10</v>
      </c>
      <c r="AQ707" s="263">
        <v>0</v>
      </c>
      <c r="AR707" s="263">
        <v>0</v>
      </c>
      <c r="AS707" s="263">
        <v>3</v>
      </c>
      <c r="AT707" s="263">
        <v>3538</v>
      </c>
      <c r="AU707" s="278" t="s">
        <v>5133</v>
      </c>
      <c r="AV707" s="264">
        <v>2</v>
      </c>
      <c r="AW707" s="263">
        <v>8</v>
      </c>
      <c r="AX707" s="263">
        <v>16</v>
      </c>
      <c r="AY707" s="278"/>
      <c r="AZ707" s="278" t="s">
        <v>5133</v>
      </c>
      <c r="BA707" s="263">
        <v>0</v>
      </c>
      <c r="BB707" s="274">
        <v>2.8066843402777777</v>
      </c>
      <c r="BC707" s="274">
        <v>2.0000001967592591</v>
      </c>
      <c r="BD707" s="274">
        <v>2</v>
      </c>
      <c r="BE707" s="274">
        <v>2.0787955208333333</v>
      </c>
      <c r="BF707" s="274">
        <v>2.806718599537037</v>
      </c>
      <c r="BG707" s="279" t="s">
        <v>6953</v>
      </c>
      <c r="BH707" s="279" t="s">
        <v>7804</v>
      </c>
      <c r="BI707" s="279" t="s">
        <v>7799</v>
      </c>
      <c r="BJ707" s="323" t="s">
        <v>7924</v>
      </c>
      <c r="BK707" s="279" t="s">
        <v>7757</v>
      </c>
      <c r="BL707" s="279" t="s">
        <v>7925</v>
      </c>
      <c r="BM707" s="279"/>
      <c r="BN707" s="279" t="s">
        <v>7793</v>
      </c>
      <c r="BO707" s="279" t="s">
        <v>7926</v>
      </c>
      <c r="BP707" s="279" t="s">
        <v>7806</v>
      </c>
      <c r="BQ707" s="279" t="s">
        <v>7777</v>
      </c>
      <c r="BR707" s="279" t="s">
        <v>7794</v>
      </c>
      <c r="BS707" s="279" t="s">
        <v>7830</v>
      </c>
      <c r="BT707" s="279" t="s">
        <v>7927</v>
      </c>
      <c r="BU707" s="278"/>
      <c r="BV707" s="278"/>
      <c r="BW707" s="278"/>
      <c r="BX707" s="278"/>
      <c r="BY707" s="278"/>
      <c r="BZ707" s="278"/>
      <c r="CA707" s="278"/>
      <c r="CB707" s="278"/>
      <c r="CC707" s="278"/>
      <c r="CD707" s="278"/>
      <c r="CE707" s="278"/>
      <c r="CF707" s="278"/>
      <c r="CG707" s="278"/>
      <c r="CH707" s="278"/>
      <c r="CI707" s="278"/>
      <c r="CJ707" s="278"/>
      <c r="CK707" s="278"/>
      <c r="CL707" s="278"/>
      <c r="CM707" s="278"/>
      <c r="CN707" s="278"/>
      <c r="CO707" s="278"/>
      <c r="CP707" s="278"/>
      <c r="CQ707" s="278"/>
      <c r="CR707" s="278"/>
      <c r="CS707" s="278"/>
      <c r="CT707" s="278"/>
      <c r="CU707" s="278"/>
      <c r="CV707" s="278"/>
      <c r="CW707" s="278"/>
      <c r="CX707" s="278"/>
      <c r="CY707" s="278"/>
      <c r="CZ707" s="278"/>
      <c r="DA707" s="278"/>
      <c r="DB707" s="278"/>
      <c r="DC707" s="278"/>
      <c r="DD707" s="278"/>
      <c r="DE707" s="278"/>
      <c r="DF707" s="278"/>
      <c r="DG707" s="278"/>
      <c r="DH707" s="278"/>
      <c r="DI707" s="278"/>
      <c r="DJ707" s="278"/>
      <c r="DK707" s="278"/>
      <c r="DL707" s="278"/>
      <c r="DM707" s="278"/>
      <c r="DN707" s="278"/>
      <c r="DO707" s="278"/>
      <c r="DP707" s="278"/>
      <c r="DQ707" s="278"/>
      <c r="DR707" s="278"/>
      <c r="DS707" s="278"/>
      <c r="DT707" s="278"/>
      <c r="DU707" s="278"/>
      <c r="DV707" s="278"/>
      <c r="DW707" s="278"/>
      <c r="DX707" s="278"/>
      <c r="DY707" s="278"/>
      <c r="DZ707" s="278"/>
      <c r="EA707" s="278"/>
      <c r="EB707" s="278"/>
      <c r="EC707" s="278"/>
      <c r="ED707" s="278"/>
      <c r="EE707" s="278"/>
      <c r="EF707" s="278"/>
      <c r="EG707" s="278"/>
      <c r="EH707" s="278"/>
      <c r="EI707" s="278"/>
      <c r="EJ707" s="278"/>
      <c r="EK707" s="278"/>
      <c r="EL707" s="278"/>
      <c r="EM707" s="278"/>
      <c r="EN707" s="278"/>
      <c r="EO707" s="278"/>
      <c r="EP707" s="278"/>
      <c r="EQ707" s="278"/>
      <c r="ER707" s="278"/>
      <c r="ES707" s="278"/>
      <c r="ET707" s="278"/>
      <c r="EU707" s="278"/>
      <c r="EV707" s="278"/>
      <c r="EW707" s="278"/>
      <c r="EX707" s="278"/>
      <c r="EY707" s="278"/>
      <c r="EZ707" s="278"/>
      <c r="FA707" s="278"/>
      <c r="FB707" s="278"/>
      <c r="FC707" s="278"/>
      <c r="FD707" s="278"/>
      <c r="FE707" s="278"/>
      <c r="FF707" s="278"/>
      <c r="FG707" s="278"/>
      <c r="FH707" s="278"/>
      <c r="FI707" s="278"/>
      <c r="FJ707" s="278"/>
      <c r="FK707" s="278"/>
      <c r="FL707" s="278"/>
      <c r="FM707" s="278"/>
      <c r="FN707" s="278"/>
      <c r="FO707" s="278"/>
      <c r="FP707" s="278"/>
      <c r="FQ707" s="278"/>
      <c r="FR707" s="278"/>
      <c r="FS707" s="278"/>
      <c r="FT707" s="278"/>
      <c r="FU707" s="278"/>
      <c r="FV707" s="278"/>
      <c r="FW707" s="278"/>
      <c r="FX707" s="278"/>
      <c r="FY707" s="278"/>
      <c r="FZ707" s="278"/>
      <c r="GA707" s="278"/>
      <c r="GB707" s="278"/>
      <c r="GC707" s="278"/>
      <c r="GD707" s="278"/>
      <c r="GE707" s="278"/>
      <c r="GF707" s="278"/>
      <c r="GG707" s="278"/>
      <c r="GH707" s="278"/>
      <c r="GI707" s="278"/>
      <c r="GJ707" s="278"/>
      <c r="GK707" s="278"/>
      <c r="GL707" s="278"/>
      <c r="GM707" s="278"/>
      <c r="GN707" s="278"/>
      <c r="GO707" s="278"/>
      <c r="GP707" s="278"/>
      <c r="GQ707" s="278"/>
      <c r="GR707" s="278"/>
      <c r="GS707" s="278"/>
      <c r="GT707" s="278"/>
      <c r="GU707" s="278"/>
      <c r="GV707" s="278"/>
      <c r="GW707" s="278"/>
      <c r="GX707" s="278"/>
      <c r="GY707" s="278"/>
      <c r="GZ707" s="278"/>
      <c r="HA707" s="278"/>
      <c r="HB707" s="278"/>
      <c r="HC707" s="278"/>
      <c r="HD707" s="278"/>
      <c r="HE707" s="278"/>
      <c r="HF707" s="278"/>
      <c r="HG707" s="278"/>
      <c r="HH707" s="278"/>
      <c r="HI707" s="278"/>
      <c r="HJ707" s="278"/>
      <c r="HK707" s="278"/>
      <c r="HL707" s="278"/>
      <c r="HM707" s="278"/>
      <c r="HN707" s="278"/>
      <c r="HO707" s="278"/>
    </row>
    <row r="708" spans="1:223" ht="54.75" customHeight="1" x14ac:dyDescent="0.15">
      <c r="A708" s="278"/>
      <c r="B708" s="279" t="s">
        <v>7821</v>
      </c>
      <c r="C708" s="279" t="s">
        <v>7796</v>
      </c>
      <c r="D708" s="279" t="s">
        <v>6277</v>
      </c>
      <c r="E708" s="263">
        <v>229</v>
      </c>
      <c r="F708" s="279" t="s">
        <v>7792</v>
      </c>
      <c r="G708" s="322" t="s">
        <v>7922</v>
      </c>
      <c r="H708" s="279" t="s">
        <v>7935</v>
      </c>
      <c r="I708" s="279" t="s">
        <v>7796</v>
      </c>
      <c r="J708" s="279" t="s">
        <v>6571</v>
      </c>
      <c r="K708" s="279" t="s">
        <v>3967</v>
      </c>
      <c r="L708" s="279" t="s">
        <v>4910</v>
      </c>
      <c r="M708" s="264">
        <v>1</v>
      </c>
      <c r="N708" s="264">
        <v>0</v>
      </c>
      <c r="O708" s="279" t="s">
        <v>511</v>
      </c>
      <c r="P708" s="263">
        <v>15</v>
      </c>
      <c r="Q708" s="279" t="s">
        <v>511</v>
      </c>
      <c r="R708" s="263">
        <v>1</v>
      </c>
      <c r="S708" s="263">
        <v>1</v>
      </c>
      <c r="T708" s="278">
        <v>0</v>
      </c>
      <c r="U708" s="263">
        <v>0</v>
      </c>
      <c r="V708" s="263">
        <v>6807933</v>
      </c>
      <c r="W708" s="263">
        <v>69700488</v>
      </c>
      <c r="X708" s="264">
        <v>3</v>
      </c>
      <c r="Y708" s="263">
        <v>80</v>
      </c>
      <c r="Z708" s="263">
        <v>1470</v>
      </c>
      <c r="AA708" s="263">
        <v>28947506</v>
      </c>
      <c r="AB708" s="263">
        <v>4096</v>
      </c>
      <c r="AC708" s="279" t="s">
        <v>6514</v>
      </c>
      <c r="AD708" s="279" t="s">
        <v>6515</v>
      </c>
      <c r="AE708" s="263">
        <v>7</v>
      </c>
      <c r="AF708" s="278" t="s">
        <v>6319</v>
      </c>
      <c r="AG708" s="278" t="s">
        <v>5133</v>
      </c>
      <c r="AH708" s="278" t="s">
        <v>6319</v>
      </c>
      <c r="AI708" s="278" t="s">
        <v>5133</v>
      </c>
      <c r="AJ708" s="278" t="s">
        <v>6319</v>
      </c>
      <c r="AK708" s="278" t="s">
        <v>6319</v>
      </c>
      <c r="AL708" s="278" t="s">
        <v>6319</v>
      </c>
      <c r="AM708" s="278" t="s">
        <v>6319</v>
      </c>
      <c r="AN708" s="263">
        <v>4</v>
      </c>
      <c r="AO708" s="263">
        <v>5000</v>
      </c>
      <c r="AP708" s="263">
        <v>-10</v>
      </c>
      <c r="AQ708" s="263">
        <v>0</v>
      </c>
      <c r="AR708" s="263">
        <v>0</v>
      </c>
      <c r="AS708" s="263">
        <v>3</v>
      </c>
      <c r="AT708" s="263">
        <v>3538</v>
      </c>
      <c r="AU708" s="278" t="s">
        <v>5133</v>
      </c>
      <c r="AV708" s="264">
        <v>2</v>
      </c>
      <c r="AW708" s="263">
        <v>8</v>
      </c>
      <c r="AX708" s="263">
        <v>16</v>
      </c>
      <c r="AY708" s="278"/>
      <c r="AZ708" s="278" t="s">
        <v>5133</v>
      </c>
      <c r="BA708" s="263">
        <v>0</v>
      </c>
      <c r="BB708" s="274">
        <v>2.8066843402777777</v>
      </c>
      <c r="BC708" s="274">
        <v>2.0000001967592591</v>
      </c>
      <c r="BD708" s="274">
        <v>2</v>
      </c>
      <c r="BE708" s="274">
        <v>2.0787955208333333</v>
      </c>
      <c r="BF708" s="274">
        <v>2.806718599537037</v>
      </c>
      <c r="BG708" s="279" t="s">
        <v>6953</v>
      </c>
      <c r="BH708" s="279" t="s">
        <v>7804</v>
      </c>
      <c r="BI708" s="279" t="s">
        <v>7799</v>
      </c>
      <c r="BJ708" s="323" t="s">
        <v>7924</v>
      </c>
      <c r="BK708" s="279" t="s">
        <v>7757</v>
      </c>
      <c r="BL708" s="279" t="s">
        <v>7925</v>
      </c>
      <c r="BM708" s="279"/>
      <c r="BN708" s="279" t="s">
        <v>7793</v>
      </c>
      <c r="BO708" s="279" t="s">
        <v>7926</v>
      </c>
      <c r="BP708" s="279" t="s">
        <v>7806</v>
      </c>
      <c r="BQ708" s="279" t="s">
        <v>7777</v>
      </c>
      <c r="BR708" s="279" t="s">
        <v>7794</v>
      </c>
      <c r="BS708" s="279" t="s">
        <v>7830</v>
      </c>
      <c r="BT708" s="279" t="s">
        <v>7927</v>
      </c>
      <c r="BU708" s="278"/>
      <c r="BV708" s="278"/>
      <c r="BW708" s="278"/>
      <c r="BX708" s="278"/>
      <c r="BY708" s="278"/>
      <c r="BZ708" s="278"/>
      <c r="CA708" s="278"/>
      <c r="CB708" s="278"/>
      <c r="CC708" s="278"/>
      <c r="CD708" s="278"/>
      <c r="CE708" s="278"/>
      <c r="CF708" s="278"/>
      <c r="CG708" s="278"/>
      <c r="CH708" s="278"/>
      <c r="CI708" s="278"/>
      <c r="CJ708" s="278"/>
      <c r="CK708" s="278"/>
      <c r="CL708" s="278"/>
      <c r="CM708" s="278"/>
      <c r="CN708" s="278"/>
      <c r="CO708" s="278"/>
      <c r="CP708" s="278"/>
      <c r="CQ708" s="278"/>
      <c r="CR708" s="278"/>
      <c r="CS708" s="278"/>
      <c r="CT708" s="278"/>
      <c r="CU708" s="278"/>
      <c r="CV708" s="278"/>
      <c r="CW708" s="278"/>
      <c r="CX708" s="278"/>
      <c r="CY708" s="278"/>
      <c r="CZ708" s="278"/>
      <c r="DA708" s="278"/>
      <c r="DB708" s="278"/>
      <c r="DC708" s="278"/>
      <c r="DD708" s="278"/>
      <c r="DE708" s="278"/>
      <c r="DF708" s="278"/>
      <c r="DG708" s="278"/>
      <c r="DH708" s="278"/>
      <c r="DI708" s="278"/>
      <c r="DJ708" s="278"/>
      <c r="DK708" s="278"/>
      <c r="DL708" s="278"/>
      <c r="DM708" s="278"/>
      <c r="DN708" s="278"/>
      <c r="DO708" s="278"/>
      <c r="DP708" s="278"/>
      <c r="DQ708" s="278"/>
      <c r="DR708" s="278"/>
      <c r="DS708" s="278"/>
      <c r="DT708" s="278"/>
      <c r="DU708" s="278"/>
      <c r="DV708" s="278"/>
      <c r="DW708" s="278"/>
      <c r="DX708" s="278"/>
      <c r="DY708" s="278"/>
      <c r="DZ708" s="278"/>
      <c r="EA708" s="278"/>
      <c r="EB708" s="278"/>
      <c r="EC708" s="278"/>
      <c r="ED708" s="278"/>
      <c r="EE708" s="278"/>
      <c r="EF708" s="278"/>
      <c r="EG708" s="278"/>
      <c r="EH708" s="278"/>
      <c r="EI708" s="278"/>
      <c r="EJ708" s="278"/>
      <c r="EK708" s="278"/>
      <c r="EL708" s="278"/>
      <c r="EM708" s="278"/>
      <c r="EN708" s="278"/>
      <c r="EO708" s="278"/>
      <c r="EP708" s="278"/>
      <c r="EQ708" s="278"/>
      <c r="ER708" s="278"/>
      <c r="ES708" s="278"/>
      <c r="ET708" s="278"/>
      <c r="EU708" s="278"/>
      <c r="EV708" s="278"/>
      <c r="EW708" s="278"/>
      <c r="EX708" s="278"/>
      <c r="EY708" s="278"/>
      <c r="EZ708" s="278"/>
      <c r="FA708" s="278"/>
      <c r="FB708" s="278"/>
      <c r="FC708" s="278"/>
      <c r="FD708" s="278"/>
      <c r="FE708" s="278"/>
      <c r="FF708" s="278"/>
      <c r="FG708" s="278"/>
      <c r="FH708" s="278"/>
      <c r="FI708" s="278"/>
      <c r="FJ708" s="278"/>
      <c r="FK708" s="278"/>
      <c r="FL708" s="278"/>
      <c r="FM708" s="278"/>
      <c r="FN708" s="278"/>
      <c r="FO708" s="278"/>
      <c r="FP708" s="278"/>
      <c r="FQ708" s="278"/>
      <c r="FR708" s="278"/>
      <c r="FS708" s="278"/>
      <c r="FT708" s="278"/>
      <c r="FU708" s="278"/>
      <c r="FV708" s="278"/>
      <c r="FW708" s="278"/>
      <c r="FX708" s="278"/>
      <c r="FY708" s="278"/>
      <c r="FZ708" s="278"/>
      <c r="GA708" s="278"/>
      <c r="GB708" s="278"/>
      <c r="GC708" s="278"/>
      <c r="GD708" s="278"/>
      <c r="GE708" s="278"/>
      <c r="GF708" s="278"/>
      <c r="GG708" s="278"/>
      <c r="GH708" s="278"/>
      <c r="GI708" s="278"/>
      <c r="GJ708" s="278"/>
      <c r="GK708" s="278"/>
      <c r="GL708" s="278"/>
      <c r="GM708" s="278"/>
      <c r="GN708" s="278"/>
      <c r="GO708" s="278"/>
      <c r="GP708" s="278"/>
      <c r="GQ708" s="278"/>
      <c r="GR708" s="278"/>
      <c r="GS708" s="278"/>
      <c r="GT708" s="278"/>
      <c r="GU708" s="278"/>
      <c r="GV708" s="278"/>
      <c r="GW708" s="278"/>
      <c r="GX708" s="278"/>
      <c r="GY708" s="278"/>
      <c r="GZ708" s="278"/>
      <c r="HA708" s="278"/>
      <c r="HB708" s="278"/>
      <c r="HC708" s="278"/>
      <c r="HD708" s="278"/>
      <c r="HE708" s="278"/>
      <c r="HF708" s="278"/>
      <c r="HG708" s="278"/>
      <c r="HH708" s="278"/>
      <c r="HI708" s="278"/>
      <c r="HJ708" s="278"/>
      <c r="HK708" s="278"/>
      <c r="HL708" s="278"/>
      <c r="HM708" s="278"/>
      <c r="HN708" s="278"/>
      <c r="HO708" s="278"/>
    </row>
    <row r="709" spans="1:223" ht="54.75" customHeight="1" x14ac:dyDescent="0.15">
      <c r="A709" s="278"/>
      <c r="B709" s="279" t="s">
        <v>7821</v>
      </c>
      <c r="C709" s="279" t="s">
        <v>7796</v>
      </c>
      <c r="D709" s="279" t="s">
        <v>6277</v>
      </c>
      <c r="E709" s="263">
        <v>229</v>
      </c>
      <c r="F709" s="279" t="s">
        <v>7792</v>
      </c>
      <c r="G709" s="322" t="s">
        <v>7922</v>
      </c>
      <c r="H709" s="279" t="s">
        <v>7934</v>
      </c>
      <c r="I709" s="279" t="s">
        <v>7796</v>
      </c>
      <c r="J709" s="279" t="s">
        <v>6571</v>
      </c>
      <c r="K709" s="279" t="s">
        <v>3967</v>
      </c>
      <c r="L709" s="279" t="s">
        <v>4910</v>
      </c>
      <c r="M709" s="264">
        <v>1</v>
      </c>
      <c r="N709" s="264">
        <v>0</v>
      </c>
      <c r="O709" s="279" t="s">
        <v>511</v>
      </c>
      <c r="P709" s="263">
        <v>15</v>
      </c>
      <c r="Q709" s="279" t="s">
        <v>511</v>
      </c>
      <c r="R709" s="263">
        <v>1</v>
      </c>
      <c r="S709" s="263">
        <v>1</v>
      </c>
      <c r="T709" s="278">
        <v>0</v>
      </c>
      <c r="U709" s="263">
        <v>0</v>
      </c>
      <c r="V709" s="263">
        <v>6807933</v>
      </c>
      <c r="W709" s="263">
        <v>69700488</v>
      </c>
      <c r="X709" s="264">
        <v>3</v>
      </c>
      <c r="Y709" s="263">
        <v>80</v>
      </c>
      <c r="Z709" s="263">
        <v>1470</v>
      </c>
      <c r="AA709" s="263">
        <v>28947506</v>
      </c>
      <c r="AB709" s="263">
        <v>4096</v>
      </c>
      <c r="AC709" s="279" t="s">
        <v>6514</v>
      </c>
      <c r="AD709" s="279" t="s">
        <v>6515</v>
      </c>
      <c r="AE709" s="263">
        <v>7</v>
      </c>
      <c r="AF709" s="278" t="s">
        <v>6319</v>
      </c>
      <c r="AG709" s="278" t="s">
        <v>5133</v>
      </c>
      <c r="AH709" s="278" t="s">
        <v>6319</v>
      </c>
      <c r="AI709" s="278" t="s">
        <v>5133</v>
      </c>
      <c r="AJ709" s="278" t="s">
        <v>6319</v>
      </c>
      <c r="AK709" s="278" t="s">
        <v>6319</v>
      </c>
      <c r="AL709" s="278" t="s">
        <v>6319</v>
      </c>
      <c r="AM709" s="278" t="s">
        <v>6319</v>
      </c>
      <c r="AN709" s="263">
        <v>4</v>
      </c>
      <c r="AO709" s="263">
        <v>5000</v>
      </c>
      <c r="AP709" s="263">
        <v>-10</v>
      </c>
      <c r="AQ709" s="263">
        <v>0</v>
      </c>
      <c r="AR709" s="263">
        <v>0</v>
      </c>
      <c r="AS709" s="263">
        <v>3</v>
      </c>
      <c r="AT709" s="263">
        <v>3538</v>
      </c>
      <c r="AU709" s="278" t="s">
        <v>5133</v>
      </c>
      <c r="AV709" s="264">
        <v>2</v>
      </c>
      <c r="AW709" s="263">
        <v>8</v>
      </c>
      <c r="AX709" s="263">
        <v>16</v>
      </c>
      <c r="AY709" s="278"/>
      <c r="AZ709" s="278" t="s">
        <v>5133</v>
      </c>
      <c r="BA709" s="263">
        <v>0</v>
      </c>
      <c r="BB709" s="274">
        <v>2.8066843402777777</v>
      </c>
      <c r="BC709" s="274">
        <v>2.0000001967592591</v>
      </c>
      <c r="BD709" s="274">
        <v>2</v>
      </c>
      <c r="BE709" s="274">
        <v>2.0787955208333333</v>
      </c>
      <c r="BF709" s="274">
        <v>2.806718599537037</v>
      </c>
      <c r="BG709" s="279" t="s">
        <v>6953</v>
      </c>
      <c r="BH709" s="279" t="s">
        <v>7804</v>
      </c>
      <c r="BI709" s="279" t="s">
        <v>7799</v>
      </c>
      <c r="BJ709" s="323" t="s">
        <v>7924</v>
      </c>
      <c r="BK709" s="279" t="s">
        <v>7757</v>
      </c>
      <c r="BL709" s="279" t="s">
        <v>7925</v>
      </c>
      <c r="BM709" s="279"/>
      <c r="BN709" s="279" t="s">
        <v>7793</v>
      </c>
      <c r="BO709" s="279" t="s">
        <v>7926</v>
      </c>
      <c r="BP709" s="279" t="s">
        <v>7806</v>
      </c>
      <c r="BQ709" s="279" t="s">
        <v>7777</v>
      </c>
      <c r="BR709" s="279" t="s">
        <v>7794</v>
      </c>
      <c r="BS709" s="279" t="s">
        <v>7830</v>
      </c>
      <c r="BT709" s="279" t="s">
        <v>7927</v>
      </c>
      <c r="BU709" s="278"/>
      <c r="BV709" s="278"/>
      <c r="BW709" s="278"/>
      <c r="BX709" s="278"/>
      <c r="BY709" s="278"/>
      <c r="BZ709" s="278"/>
      <c r="CA709" s="278"/>
      <c r="CB709" s="278"/>
      <c r="CC709" s="278"/>
      <c r="CD709" s="278"/>
      <c r="CE709" s="278"/>
      <c r="CF709" s="278"/>
      <c r="CG709" s="278"/>
      <c r="CH709" s="278"/>
      <c r="CI709" s="278"/>
      <c r="CJ709" s="278"/>
      <c r="CK709" s="278"/>
      <c r="CL709" s="278"/>
      <c r="CM709" s="278"/>
      <c r="CN709" s="278"/>
      <c r="CO709" s="278"/>
      <c r="CP709" s="278"/>
      <c r="CQ709" s="278"/>
      <c r="CR709" s="278"/>
      <c r="CS709" s="278"/>
      <c r="CT709" s="278"/>
      <c r="CU709" s="278"/>
      <c r="CV709" s="278"/>
      <c r="CW709" s="278"/>
      <c r="CX709" s="278"/>
      <c r="CY709" s="278"/>
      <c r="CZ709" s="278"/>
      <c r="DA709" s="278"/>
      <c r="DB709" s="278"/>
      <c r="DC709" s="278"/>
      <c r="DD709" s="278"/>
      <c r="DE709" s="278"/>
      <c r="DF709" s="278"/>
      <c r="DG709" s="278"/>
      <c r="DH709" s="278"/>
      <c r="DI709" s="278"/>
      <c r="DJ709" s="278"/>
      <c r="DK709" s="278"/>
      <c r="DL709" s="278"/>
      <c r="DM709" s="278"/>
      <c r="DN709" s="278"/>
      <c r="DO709" s="278"/>
      <c r="DP709" s="278"/>
      <c r="DQ709" s="278"/>
      <c r="DR709" s="278"/>
      <c r="DS709" s="278"/>
      <c r="DT709" s="278"/>
      <c r="DU709" s="278"/>
      <c r="DV709" s="278"/>
      <c r="DW709" s="278"/>
      <c r="DX709" s="278"/>
      <c r="DY709" s="278"/>
      <c r="DZ709" s="278"/>
      <c r="EA709" s="278"/>
      <c r="EB709" s="278"/>
      <c r="EC709" s="278"/>
      <c r="ED709" s="278"/>
      <c r="EE709" s="278"/>
      <c r="EF709" s="278"/>
      <c r="EG709" s="278"/>
      <c r="EH709" s="278"/>
      <c r="EI709" s="278"/>
      <c r="EJ709" s="278"/>
      <c r="EK709" s="278"/>
      <c r="EL709" s="278"/>
      <c r="EM709" s="278"/>
      <c r="EN709" s="278"/>
      <c r="EO709" s="278"/>
      <c r="EP709" s="278"/>
      <c r="EQ709" s="278"/>
      <c r="ER709" s="278"/>
      <c r="ES709" s="278"/>
      <c r="ET709" s="278"/>
      <c r="EU709" s="278"/>
      <c r="EV709" s="278"/>
      <c r="EW709" s="278"/>
      <c r="EX709" s="278"/>
      <c r="EY709" s="278"/>
      <c r="EZ709" s="278"/>
      <c r="FA709" s="278"/>
      <c r="FB709" s="278"/>
      <c r="FC709" s="278"/>
      <c r="FD709" s="278"/>
      <c r="FE709" s="278"/>
      <c r="FF709" s="278"/>
      <c r="FG709" s="278"/>
      <c r="FH709" s="278"/>
      <c r="FI709" s="278"/>
      <c r="FJ709" s="278"/>
      <c r="FK709" s="278"/>
      <c r="FL709" s="278"/>
      <c r="FM709" s="278"/>
      <c r="FN709" s="278"/>
      <c r="FO709" s="278"/>
      <c r="FP709" s="278"/>
      <c r="FQ709" s="278"/>
      <c r="FR709" s="278"/>
      <c r="FS709" s="278"/>
      <c r="FT709" s="278"/>
      <c r="FU709" s="278"/>
      <c r="FV709" s="278"/>
      <c r="FW709" s="278"/>
      <c r="FX709" s="278"/>
      <c r="FY709" s="278"/>
      <c r="FZ709" s="278"/>
      <c r="GA709" s="278"/>
      <c r="GB709" s="278"/>
      <c r="GC709" s="278"/>
      <c r="GD709" s="278"/>
      <c r="GE709" s="278"/>
      <c r="GF709" s="278"/>
      <c r="GG709" s="278"/>
      <c r="GH709" s="278"/>
      <c r="GI709" s="278"/>
      <c r="GJ709" s="278"/>
      <c r="GK709" s="278"/>
      <c r="GL709" s="278"/>
      <c r="GM709" s="278"/>
      <c r="GN709" s="278"/>
      <c r="GO709" s="278"/>
      <c r="GP709" s="278"/>
      <c r="GQ709" s="278"/>
      <c r="GR709" s="278"/>
      <c r="GS709" s="278"/>
      <c r="GT709" s="278"/>
      <c r="GU709" s="278"/>
      <c r="GV709" s="278"/>
      <c r="GW709" s="278"/>
      <c r="GX709" s="278"/>
      <c r="GY709" s="278"/>
      <c r="GZ709" s="278"/>
      <c r="HA709" s="278"/>
      <c r="HB709" s="278"/>
      <c r="HC709" s="278"/>
      <c r="HD709" s="278"/>
      <c r="HE709" s="278"/>
      <c r="HF709" s="278"/>
      <c r="HG709" s="278"/>
      <c r="HH709" s="278"/>
      <c r="HI709" s="278"/>
      <c r="HJ709" s="278"/>
      <c r="HK709" s="278"/>
      <c r="HL709" s="278"/>
      <c r="HM709" s="278"/>
      <c r="HN709" s="278"/>
      <c r="HO709" s="278"/>
    </row>
    <row r="710" spans="1:223" ht="54.75" customHeight="1" x14ac:dyDescent="0.15">
      <c r="A710" s="278"/>
      <c r="B710" s="279" t="s">
        <v>7821</v>
      </c>
      <c r="C710" s="279" t="s">
        <v>7796</v>
      </c>
      <c r="D710" s="279" t="s">
        <v>6277</v>
      </c>
      <c r="E710" s="263">
        <v>229</v>
      </c>
      <c r="F710" s="279" t="s">
        <v>7792</v>
      </c>
      <c r="G710" s="322" t="s">
        <v>7922</v>
      </c>
      <c r="H710" s="279" t="s">
        <v>7933</v>
      </c>
      <c r="I710" s="279" t="s">
        <v>7796</v>
      </c>
      <c r="J710" s="279" t="s">
        <v>6571</v>
      </c>
      <c r="K710" s="279" t="s">
        <v>3967</v>
      </c>
      <c r="L710" s="279" t="s">
        <v>4910</v>
      </c>
      <c r="M710" s="264">
        <v>1</v>
      </c>
      <c r="N710" s="264">
        <v>0</v>
      </c>
      <c r="O710" s="279" t="s">
        <v>511</v>
      </c>
      <c r="P710" s="263">
        <v>15</v>
      </c>
      <c r="Q710" s="279" t="s">
        <v>511</v>
      </c>
      <c r="R710" s="263">
        <v>1</v>
      </c>
      <c r="S710" s="263">
        <v>1</v>
      </c>
      <c r="T710" s="278">
        <v>0</v>
      </c>
      <c r="U710" s="263">
        <v>0</v>
      </c>
      <c r="V710" s="263">
        <v>6807933</v>
      </c>
      <c r="W710" s="263">
        <v>69700488</v>
      </c>
      <c r="X710" s="264">
        <v>3</v>
      </c>
      <c r="Y710" s="263">
        <v>80</v>
      </c>
      <c r="Z710" s="263">
        <v>1470</v>
      </c>
      <c r="AA710" s="263">
        <v>28947506</v>
      </c>
      <c r="AB710" s="263">
        <v>4096</v>
      </c>
      <c r="AC710" s="279" t="s">
        <v>6514</v>
      </c>
      <c r="AD710" s="279" t="s">
        <v>6515</v>
      </c>
      <c r="AE710" s="263">
        <v>7</v>
      </c>
      <c r="AF710" s="278" t="s">
        <v>6319</v>
      </c>
      <c r="AG710" s="278" t="s">
        <v>5133</v>
      </c>
      <c r="AH710" s="278" t="s">
        <v>6319</v>
      </c>
      <c r="AI710" s="278" t="s">
        <v>5133</v>
      </c>
      <c r="AJ710" s="278" t="s">
        <v>6319</v>
      </c>
      <c r="AK710" s="278" t="s">
        <v>6319</v>
      </c>
      <c r="AL710" s="278" t="s">
        <v>6319</v>
      </c>
      <c r="AM710" s="278" t="s">
        <v>6319</v>
      </c>
      <c r="AN710" s="263">
        <v>4</v>
      </c>
      <c r="AO710" s="263">
        <v>5000</v>
      </c>
      <c r="AP710" s="263">
        <v>-10</v>
      </c>
      <c r="AQ710" s="263">
        <v>0</v>
      </c>
      <c r="AR710" s="263">
        <v>0</v>
      </c>
      <c r="AS710" s="263">
        <v>3</v>
      </c>
      <c r="AT710" s="263">
        <v>3538</v>
      </c>
      <c r="AU710" s="278" t="s">
        <v>5133</v>
      </c>
      <c r="AV710" s="264">
        <v>2</v>
      </c>
      <c r="AW710" s="263">
        <v>8</v>
      </c>
      <c r="AX710" s="263">
        <v>16</v>
      </c>
      <c r="AY710" s="278"/>
      <c r="AZ710" s="278" t="s">
        <v>5133</v>
      </c>
      <c r="BA710" s="263">
        <v>0</v>
      </c>
      <c r="BB710" s="274">
        <v>2.8066843402777777</v>
      </c>
      <c r="BC710" s="274">
        <v>2.0000001967592591</v>
      </c>
      <c r="BD710" s="274">
        <v>2</v>
      </c>
      <c r="BE710" s="274">
        <v>2.0787955208333333</v>
      </c>
      <c r="BF710" s="274">
        <v>2.806718599537037</v>
      </c>
      <c r="BG710" s="279" t="s">
        <v>6953</v>
      </c>
      <c r="BH710" s="279" t="s">
        <v>7804</v>
      </c>
      <c r="BI710" s="279" t="s">
        <v>7799</v>
      </c>
      <c r="BJ710" s="323" t="s">
        <v>7924</v>
      </c>
      <c r="BK710" s="279" t="s">
        <v>7757</v>
      </c>
      <c r="BL710" s="279" t="s">
        <v>7925</v>
      </c>
      <c r="BM710" s="279"/>
      <c r="BN710" s="279" t="s">
        <v>7793</v>
      </c>
      <c r="BO710" s="279" t="s">
        <v>7926</v>
      </c>
      <c r="BP710" s="279" t="s">
        <v>7806</v>
      </c>
      <c r="BQ710" s="279" t="s">
        <v>7777</v>
      </c>
      <c r="BR710" s="279" t="s">
        <v>7794</v>
      </c>
      <c r="BS710" s="279" t="s">
        <v>7830</v>
      </c>
      <c r="BT710" s="279" t="s">
        <v>7927</v>
      </c>
      <c r="BU710" s="278"/>
      <c r="BV710" s="278"/>
      <c r="BW710" s="278"/>
      <c r="BX710" s="278"/>
      <c r="BY710" s="278"/>
      <c r="BZ710" s="278"/>
      <c r="CA710" s="278"/>
      <c r="CB710" s="278"/>
      <c r="CC710" s="278"/>
      <c r="CD710" s="278"/>
      <c r="CE710" s="278"/>
      <c r="CF710" s="278"/>
      <c r="CG710" s="278"/>
      <c r="CH710" s="278"/>
      <c r="CI710" s="278"/>
      <c r="CJ710" s="278"/>
      <c r="CK710" s="278"/>
      <c r="CL710" s="278"/>
      <c r="CM710" s="278"/>
      <c r="CN710" s="278"/>
      <c r="CO710" s="278"/>
      <c r="CP710" s="278"/>
      <c r="CQ710" s="278"/>
      <c r="CR710" s="278"/>
      <c r="CS710" s="278"/>
      <c r="CT710" s="278"/>
      <c r="CU710" s="278"/>
      <c r="CV710" s="278"/>
      <c r="CW710" s="278"/>
      <c r="CX710" s="278"/>
      <c r="CY710" s="278"/>
      <c r="CZ710" s="278"/>
      <c r="DA710" s="278"/>
      <c r="DB710" s="278"/>
      <c r="DC710" s="278"/>
      <c r="DD710" s="278"/>
      <c r="DE710" s="278"/>
      <c r="DF710" s="278"/>
      <c r="DG710" s="278"/>
      <c r="DH710" s="278"/>
      <c r="DI710" s="278"/>
      <c r="DJ710" s="278"/>
      <c r="DK710" s="278"/>
      <c r="DL710" s="278"/>
      <c r="DM710" s="278"/>
      <c r="DN710" s="278"/>
      <c r="DO710" s="278"/>
      <c r="DP710" s="278"/>
      <c r="DQ710" s="278"/>
      <c r="DR710" s="278"/>
      <c r="DS710" s="278"/>
      <c r="DT710" s="278"/>
      <c r="DU710" s="278"/>
      <c r="DV710" s="278"/>
      <c r="DW710" s="278"/>
      <c r="DX710" s="278"/>
      <c r="DY710" s="278"/>
      <c r="DZ710" s="278"/>
      <c r="EA710" s="278"/>
      <c r="EB710" s="278"/>
      <c r="EC710" s="278"/>
      <c r="ED710" s="278"/>
      <c r="EE710" s="278"/>
      <c r="EF710" s="278"/>
      <c r="EG710" s="278"/>
      <c r="EH710" s="278"/>
      <c r="EI710" s="278"/>
      <c r="EJ710" s="278"/>
      <c r="EK710" s="278"/>
      <c r="EL710" s="278"/>
      <c r="EM710" s="278"/>
      <c r="EN710" s="278"/>
      <c r="EO710" s="278"/>
      <c r="EP710" s="278"/>
      <c r="EQ710" s="278"/>
      <c r="ER710" s="278"/>
      <c r="ES710" s="278"/>
      <c r="ET710" s="278"/>
      <c r="EU710" s="278"/>
      <c r="EV710" s="278"/>
      <c r="EW710" s="278"/>
      <c r="EX710" s="278"/>
      <c r="EY710" s="278"/>
      <c r="EZ710" s="278"/>
      <c r="FA710" s="278"/>
      <c r="FB710" s="278"/>
      <c r="FC710" s="278"/>
      <c r="FD710" s="278"/>
      <c r="FE710" s="278"/>
      <c r="FF710" s="278"/>
      <c r="FG710" s="278"/>
      <c r="FH710" s="278"/>
      <c r="FI710" s="278"/>
      <c r="FJ710" s="278"/>
      <c r="FK710" s="278"/>
      <c r="FL710" s="278"/>
      <c r="FM710" s="278"/>
      <c r="FN710" s="278"/>
      <c r="FO710" s="278"/>
      <c r="FP710" s="278"/>
      <c r="FQ710" s="278"/>
      <c r="FR710" s="278"/>
      <c r="FS710" s="278"/>
      <c r="FT710" s="278"/>
      <c r="FU710" s="278"/>
      <c r="FV710" s="278"/>
      <c r="FW710" s="278"/>
      <c r="FX710" s="278"/>
      <c r="FY710" s="278"/>
      <c r="FZ710" s="278"/>
      <c r="GA710" s="278"/>
      <c r="GB710" s="278"/>
      <c r="GC710" s="278"/>
      <c r="GD710" s="278"/>
      <c r="GE710" s="278"/>
      <c r="GF710" s="278"/>
      <c r="GG710" s="278"/>
      <c r="GH710" s="278"/>
      <c r="GI710" s="278"/>
      <c r="GJ710" s="278"/>
      <c r="GK710" s="278"/>
      <c r="GL710" s="278"/>
      <c r="GM710" s="278"/>
      <c r="GN710" s="278"/>
      <c r="GO710" s="278"/>
      <c r="GP710" s="278"/>
      <c r="GQ710" s="278"/>
      <c r="GR710" s="278"/>
      <c r="GS710" s="278"/>
      <c r="GT710" s="278"/>
      <c r="GU710" s="278"/>
      <c r="GV710" s="278"/>
      <c r="GW710" s="278"/>
      <c r="GX710" s="278"/>
      <c r="GY710" s="278"/>
      <c r="GZ710" s="278"/>
      <c r="HA710" s="278"/>
      <c r="HB710" s="278"/>
      <c r="HC710" s="278"/>
      <c r="HD710" s="278"/>
      <c r="HE710" s="278"/>
      <c r="HF710" s="278"/>
      <c r="HG710" s="278"/>
      <c r="HH710" s="278"/>
      <c r="HI710" s="278"/>
      <c r="HJ710" s="278"/>
      <c r="HK710" s="278"/>
      <c r="HL710" s="278"/>
      <c r="HM710" s="278"/>
      <c r="HN710" s="278"/>
      <c r="HO710" s="278"/>
    </row>
    <row r="711" spans="1:223" ht="54.75" customHeight="1" x14ac:dyDescent="0.15">
      <c r="A711" s="278"/>
      <c r="B711" s="279" t="s">
        <v>7821</v>
      </c>
      <c r="C711" s="279" t="s">
        <v>7796</v>
      </c>
      <c r="D711" s="279" t="s">
        <v>6277</v>
      </c>
      <c r="E711" s="263">
        <v>229</v>
      </c>
      <c r="F711" s="279" t="s">
        <v>7792</v>
      </c>
      <c r="G711" s="322" t="s">
        <v>7922</v>
      </c>
      <c r="H711" s="279" t="s">
        <v>7932</v>
      </c>
      <c r="I711" s="279" t="s">
        <v>7796</v>
      </c>
      <c r="J711" s="279" t="s">
        <v>6571</v>
      </c>
      <c r="K711" s="279" t="s">
        <v>3967</v>
      </c>
      <c r="L711" s="279" t="s">
        <v>4910</v>
      </c>
      <c r="M711" s="264">
        <v>1</v>
      </c>
      <c r="N711" s="264">
        <v>0</v>
      </c>
      <c r="O711" s="279" t="s">
        <v>511</v>
      </c>
      <c r="P711" s="263">
        <v>15</v>
      </c>
      <c r="Q711" s="279" t="s">
        <v>511</v>
      </c>
      <c r="R711" s="263">
        <v>1</v>
      </c>
      <c r="S711" s="263">
        <v>1</v>
      </c>
      <c r="T711" s="278">
        <v>0</v>
      </c>
      <c r="U711" s="263">
        <v>0</v>
      </c>
      <c r="V711" s="263">
        <v>6807933</v>
      </c>
      <c r="W711" s="263">
        <v>69700488</v>
      </c>
      <c r="X711" s="264">
        <v>3</v>
      </c>
      <c r="Y711" s="263">
        <v>80</v>
      </c>
      <c r="Z711" s="263">
        <v>1470</v>
      </c>
      <c r="AA711" s="263">
        <v>28947506</v>
      </c>
      <c r="AB711" s="263">
        <v>4096</v>
      </c>
      <c r="AC711" s="279" t="s">
        <v>6514</v>
      </c>
      <c r="AD711" s="279" t="s">
        <v>6515</v>
      </c>
      <c r="AE711" s="263">
        <v>7</v>
      </c>
      <c r="AF711" s="278" t="s">
        <v>6319</v>
      </c>
      <c r="AG711" s="278" t="s">
        <v>5133</v>
      </c>
      <c r="AH711" s="278" t="s">
        <v>6319</v>
      </c>
      <c r="AI711" s="278" t="s">
        <v>5133</v>
      </c>
      <c r="AJ711" s="278" t="s">
        <v>6319</v>
      </c>
      <c r="AK711" s="278" t="s">
        <v>6319</v>
      </c>
      <c r="AL711" s="278" t="s">
        <v>6319</v>
      </c>
      <c r="AM711" s="278" t="s">
        <v>6319</v>
      </c>
      <c r="AN711" s="263">
        <v>4</v>
      </c>
      <c r="AO711" s="263">
        <v>5000</v>
      </c>
      <c r="AP711" s="263">
        <v>-10</v>
      </c>
      <c r="AQ711" s="263">
        <v>0</v>
      </c>
      <c r="AR711" s="263">
        <v>0</v>
      </c>
      <c r="AS711" s="263">
        <v>3</v>
      </c>
      <c r="AT711" s="263">
        <v>3538</v>
      </c>
      <c r="AU711" s="278" t="s">
        <v>5133</v>
      </c>
      <c r="AV711" s="264">
        <v>2</v>
      </c>
      <c r="AW711" s="263">
        <v>8</v>
      </c>
      <c r="AX711" s="263">
        <v>16</v>
      </c>
      <c r="AY711" s="278"/>
      <c r="AZ711" s="278" t="s">
        <v>5133</v>
      </c>
      <c r="BA711" s="263">
        <v>0</v>
      </c>
      <c r="BB711" s="274">
        <v>2.8066843402777777</v>
      </c>
      <c r="BC711" s="274">
        <v>2.0000001967592591</v>
      </c>
      <c r="BD711" s="274">
        <v>2</v>
      </c>
      <c r="BE711" s="274">
        <v>2.0787955208333333</v>
      </c>
      <c r="BF711" s="274">
        <v>2.806718599537037</v>
      </c>
      <c r="BG711" s="279" t="s">
        <v>6953</v>
      </c>
      <c r="BH711" s="279" t="s">
        <v>7804</v>
      </c>
      <c r="BI711" s="279" t="s">
        <v>7799</v>
      </c>
      <c r="BJ711" s="323" t="s">
        <v>7924</v>
      </c>
      <c r="BK711" s="279" t="s">
        <v>7757</v>
      </c>
      <c r="BL711" s="279" t="s">
        <v>7925</v>
      </c>
      <c r="BM711" s="279"/>
      <c r="BN711" s="279" t="s">
        <v>7793</v>
      </c>
      <c r="BO711" s="279" t="s">
        <v>7926</v>
      </c>
      <c r="BP711" s="279" t="s">
        <v>7806</v>
      </c>
      <c r="BQ711" s="279" t="s">
        <v>7777</v>
      </c>
      <c r="BR711" s="279" t="s">
        <v>7794</v>
      </c>
      <c r="BS711" s="279" t="s">
        <v>7830</v>
      </c>
      <c r="BT711" s="279" t="s">
        <v>7927</v>
      </c>
      <c r="BU711" s="278"/>
      <c r="BV711" s="278"/>
      <c r="BW711" s="278"/>
      <c r="BX711" s="278"/>
      <c r="BY711" s="278"/>
      <c r="BZ711" s="278"/>
      <c r="CA711" s="278"/>
      <c r="CB711" s="278"/>
      <c r="CC711" s="278"/>
      <c r="CD711" s="278"/>
      <c r="CE711" s="278"/>
      <c r="CF711" s="278"/>
      <c r="CG711" s="278"/>
      <c r="CH711" s="278"/>
      <c r="CI711" s="278"/>
      <c r="CJ711" s="278"/>
      <c r="CK711" s="278"/>
      <c r="CL711" s="278"/>
      <c r="CM711" s="278"/>
      <c r="CN711" s="278"/>
      <c r="CO711" s="278"/>
      <c r="CP711" s="278"/>
      <c r="CQ711" s="278"/>
      <c r="CR711" s="278"/>
      <c r="CS711" s="278"/>
      <c r="CT711" s="278"/>
      <c r="CU711" s="278"/>
      <c r="CV711" s="278"/>
      <c r="CW711" s="278"/>
      <c r="CX711" s="278"/>
      <c r="CY711" s="278"/>
      <c r="CZ711" s="278"/>
      <c r="DA711" s="278"/>
      <c r="DB711" s="278"/>
      <c r="DC711" s="278"/>
      <c r="DD711" s="278"/>
      <c r="DE711" s="278"/>
      <c r="DF711" s="278"/>
      <c r="DG711" s="278"/>
      <c r="DH711" s="278"/>
      <c r="DI711" s="278"/>
      <c r="DJ711" s="278"/>
      <c r="DK711" s="278"/>
      <c r="DL711" s="278"/>
      <c r="DM711" s="278"/>
      <c r="DN711" s="278"/>
      <c r="DO711" s="278"/>
      <c r="DP711" s="278"/>
      <c r="DQ711" s="278"/>
      <c r="DR711" s="278"/>
      <c r="DS711" s="278"/>
      <c r="DT711" s="278"/>
      <c r="DU711" s="278"/>
      <c r="DV711" s="278"/>
      <c r="DW711" s="278"/>
      <c r="DX711" s="278"/>
      <c r="DY711" s="278"/>
      <c r="DZ711" s="278"/>
      <c r="EA711" s="278"/>
      <c r="EB711" s="278"/>
      <c r="EC711" s="278"/>
      <c r="ED711" s="278"/>
      <c r="EE711" s="278"/>
      <c r="EF711" s="278"/>
      <c r="EG711" s="278"/>
      <c r="EH711" s="278"/>
      <c r="EI711" s="278"/>
      <c r="EJ711" s="278"/>
      <c r="EK711" s="278"/>
      <c r="EL711" s="278"/>
      <c r="EM711" s="278"/>
      <c r="EN711" s="278"/>
      <c r="EO711" s="278"/>
      <c r="EP711" s="278"/>
      <c r="EQ711" s="278"/>
      <c r="ER711" s="278"/>
      <c r="ES711" s="278"/>
      <c r="ET711" s="278"/>
      <c r="EU711" s="278"/>
      <c r="EV711" s="278"/>
      <c r="EW711" s="278"/>
      <c r="EX711" s="278"/>
      <c r="EY711" s="278"/>
      <c r="EZ711" s="278"/>
      <c r="FA711" s="278"/>
      <c r="FB711" s="278"/>
      <c r="FC711" s="278"/>
      <c r="FD711" s="278"/>
      <c r="FE711" s="278"/>
      <c r="FF711" s="278"/>
      <c r="FG711" s="278"/>
      <c r="FH711" s="278"/>
      <c r="FI711" s="278"/>
      <c r="FJ711" s="278"/>
      <c r="FK711" s="278"/>
      <c r="FL711" s="278"/>
      <c r="FM711" s="278"/>
      <c r="FN711" s="278"/>
      <c r="FO711" s="278"/>
      <c r="FP711" s="278"/>
      <c r="FQ711" s="278"/>
      <c r="FR711" s="278"/>
      <c r="FS711" s="278"/>
      <c r="FT711" s="278"/>
      <c r="FU711" s="278"/>
      <c r="FV711" s="278"/>
      <c r="FW711" s="278"/>
      <c r="FX711" s="278"/>
      <c r="FY711" s="278"/>
      <c r="FZ711" s="278"/>
      <c r="GA711" s="278"/>
      <c r="GB711" s="278"/>
      <c r="GC711" s="278"/>
      <c r="GD711" s="278"/>
      <c r="GE711" s="278"/>
      <c r="GF711" s="278"/>
      <c r="GG711" s="278"/>
      <c r="GH711" s="278"/>
      <c r="GI711" s="278"/>
      <c r="GJ711" s="278"/>
      <c r="GK711" s="278"/>
      <c r="GL711" s="278"/>
      <c r="GM711" s="278"/>
      <c r="GN711" s="278"/>
      <c r="GO711" s="278"/>
      <c r="GP711" s="278"/>
      <c r="GQ711" s="278"/>
      <c r="GR711" s="278"/>
      <c r="GS711" s="278"/>
      <c r="GT711" s="278"/>
      <c r="GU711" s="278"/>
      <c r="GV711" s="278"/>
      <c r="GW711" s="278"/>
      <c r="GX711" s="278"/>
      <c r="GY711" s="278"/>
      <c r="GZ711" s="278"/>
      <c r="HA711" s="278"/>
      <c r="HB711" s="278"/>
      <c r="HC711" s="278"/>
      <c r="HD711" s="278"/>
      <c r="HE711" s="278"/>
      <c r="HF711" s="278"/>
      <c r="HG711" s="278"/>
      <c r="HH711" s="278"/>
      <c r="HI711" s="278"/>
      <c r="HJ711" s="278"/>
      <c r="HK711" s="278"/>
      <c r="HL711" s="278"/>
      <c r="HM711" s="278"/>
      <c r="HN711" s="278"/>
      <c r="HO711" s="278"/>
    </row>
    <row r="712" spans="1:223" ht="54.75" customHeight="1" x14ac:dyDescent="0.15">
      <c r="A712" s="278"/>
      <c r="B712" s="279" t="s">
        <v>7821</v>
      </c>
      <c r="C712" s="279" t="s">
        <v>7796</v>
      </c>
      <c r="D712" s="279" t="s">
        <v>6277</v>
      </c>
      <c r="E712" s="263">
        <v>229</v>
      </c>
      <c r="F712" s="279" t="s">
        <v>7792</v>
      </c>
      <c r="G712" s="322" t="s">
        <v>7922</v>
      </c>
      <c r="H712" s="279" t="s">
        <v>7931</v>
      </c>
      <c r="I712" s="279" t="s">
        <v>7796</v>
      </c>
      <c r="J712" s="279" t="s">
        <v>6571</v>
      </c>
      <c r="K712" s="279" t="s">
        <v>3967</v>
      </c>
      <c r="L712" s="279" t="s">
        <v>4910</v>
      </c>
      <c r="M712" s="264">
        <v>1</v>
      </c>
      <c r="N712" s="264">
        <v>0</v>
      </c>
      <c r="O712" s="279" t="s">
        <v>511</v>
      </c>
      <c r="P712" s="263">
        <v>15</v>
      </c>
      <c r="Q712" s="279" t="s">
        <v>511</v>
      </c>
      <c r="R712" s="263">
        <v>1</v>
      </c>
      <c r="S712" s="263">
        <v>1</v>
      </c>
      <c r="T712" s="278">
        <v>0</v>
      </c>
      <c r="U712" s="263">
        <v>0</v>
      </c>
      <c r="V712" s="263">
        <v>6807933</v>
      </c>
      <c r="W712" s="263">
        <v>69700488</v>
      </c>
      <c r="X712" s="264">
        <v>3</v>
      </c>
      <c r="Y712" s="263">
        <v>80</v>
      </c>
      <c r="Z712" s="263">
        <v>1470</v>
      </c>
      <c r="AA712" s="263">
        <v>28947506</v>
      </c>
      <c r="AB712" s="263">
        <v>4096</v>
      </c>
      <c r="AC712" s="279" t="s">
        <v>6514</v>
      </c>
      <c r="AD712" s="279" t="s">
        <v>6515</v>
      </c>
      <c r="AE712" s="263">
        <v>7</v>
      </c>
      <c r="AF712" s="278" t="s">
        <v>6319</v>
      </c>
      <c r="AG712" s="278" t="s">
        <v>5133</v>
      </c>
      <c r="AH712" s="278" t="s">
        <v>6319</v>
      </c>
      <c r="AI712" s="278" t="s">
        <v>5133</v>
      </c>
      <c r="AJ712" s="278" t="s">
        <v>6319</v>
      </c>
      <c r="AK712" s="278" t="s">
        <v>6319</v>
      </c>
      <c r="AL712" s="278" t="s">
        <v>6319</v>
      </c>
      <c r="AM712" s="278" t="s">
        <v>6319</v>
      </c>
      <c r="AN712" s="263">
        <v>4</v>
      </c>
      <c r="AO712" s="263">
        <v>5000</v>
      </c>
      <c r="AP712" s="263">
        <v>-10</v>
      </c>
      <c r="AQ712" s="263">
        <v>0</v>
      </c>
      <c r="AR712" s="263">
        <v>0</v>
      </c>
      <c r="AS712" s="263">
        <v>3</v>
      </c>
      <c r="AT712" s="263">
        <v>3538</v>
      </c>
      <c r="AU712" s="278" t="s">
        <v>5133</v>
      </c>
      <c r="AV712" s="264">
        <v>2</v>
      </c>
      <c r="AW712" s="263">
        <v>8</v>
      </c>
      <c r="AX712" s="263">
        <v>16</v>
      </c>
      <c r="AY712" s="278"/>
      <c r="AZ712" s="278" t="s">
        <v>5133</v>
      </c>
      <c r="BA712" s="263">
        <v>0</v>
      </c>
      <c r="BB712" s="274">
        <v>2.8066843402777777</v>
      </c>
      <c r="BC712" s="274">
        <v>2.0000001967592591</v>
      </c>
      <c r="BD712" s="274">
        <v>2</v>
      </c>
      <c r="BE712" s="274">
        <v>2.0787955208333333</v>
      </c>
      <c r="BF712" s="274">
        <v>2.806718599537037</v>
      </c>
      <c r="BG712" s="279" t="s">
        <v>6953</v>
      </c>
      <c r="BH712" s="279" t="s">
        <v>7804</v>
      </c>
      <c r="BI712" s="279" t="s">
        <v>7799</v>
      </c>
      <c r="BJ712" s="323" t="s">
        <v>7924</v>
      </c>
      <c r="BK712" s="279" t="s">
        <v>7757</v>
      </c>
      <c r="BL712" s="279" t="s">
        <v>7925</v>
      </c>
      <c r="BM712" s="279"/>
      <c r="BN712" s="279" t="s">
        <v>7793</v>
      </c>
      <c r="BO712" s="279" t="s">
        <v>7926</v>
      </c>
      <c r="BP712" s="279" t="s">
        <v>7806</v>
      </c>
      <c r="BQ712" s="279" t="s">
        <v>7777</v>
      </c>
      <c r="BR712" s="279" t="s">
        <v>7794</v>
      </c>
      <c r="BS712" s="279" t="s">
        <v>7830</v>
      </c>
      <c r="BT712" s="279" t="s">
        <v>7927</v>
      </c>
      <c r="BU712" s="278"/>
      <c r="BV712" s="278"/>
      <c r="BW712" s="278"/>
      <c r="BX712" s="278"/>
      <c r="BY712" s="278"/>
      <c r="BZ712" s="278"/>
      <c r="CA712" s="278"/>
      <c r="CB712" s="278"/>
      <c r="CC712" s="278"/>
      <c r="CD712" s="278"/>
      <c r="CE712" s="278"/>
      <c r="CF712" s="278"/>
      <c r="CG712" s="278"/>
      <c r="CH712" s="278"/>
      <c r="CI712" s="278"/>
      <c r="CJ712" s="278"/>
      <c r="CK712" s="278"/>
      <c r="CL712" s="278"/>
      <c r="CM712" s="278"/>
      <c r="CN712" s="278"/>
      <c r="CO712" s="278"/>
      <c r="CP712" s="278"/>
      <c r="CQ712" s="278"/>
      <c r="CR712" s="278"/>
      <c r="CS712" s="278"/>
      <c r="CT712" s="278"/>
      <c r="CU712" s="278"/>
      <c r="CV712" s="278"/>
      <c r="CW712" s="278"/>
      <c r="CX712" s="278"/>
      <c r="CY712" s="278"/>
      <c r="CZ712" s="278"/>
      <c r="DA712" s="278"/>
      <c r="DB712" s="278"/>
      <c r="DC712" s="278"/>
      <c r="DD712" s="278"/>
      <c r="DE712" s="278"/>
      <c r="DF712" s="278"/>
      <c r="DG712" s="278"/>
      <c r="DH712" s="278"/>
      <c r="DI712" s="278"/>
      <c r="DJ712" s="278"/>
      <c r="DK712" s="278"/>
      <c r="DL712" s="278"/>
      <c r="DM712" s="278"/>
      <c r="DN712" s="278"/>
      <c r="DO712" s="278"/>
      <c r="DP712" s="278"/>
      <c r="DQ712" s="278"/>
      <c r="DR712" s="278"/>
      <c r="DS712" s="278"/>
      <c r="DT712" s="278"/>
      <c r="DU712" s="278"/>
      <c r="DV712" s="278"/>
      <c r="DW712" s="278"/>
      <c r="DX712" s="278"/>
      <c r="DY712" s="278"/>
      <c r="DZ712" s="278"/>
      <c r="EA712" s="278"/>
      <c r="EB712" s="278"/>
      <c r="EC712" s="278"/>
      <c r="ED712" s="278"/>
      <c r="EE712" s="278"/>
      <c r="EF712" s="278"/>
      <c r="EG712" s="278"/>
      <c r="EH712" s="278"/>
      <c r="EI712" s="278"/>
      <c r="EJ712" s="278"/>
      <c r="EK712" s="278"/>
      <c r="EL712" s="278"/>
      <c r="EM712" s="278"/>
      <c r="EN712" s="278"/>
      <c r="EO712" s="278"/>
      <c r="EP712" s="278"/>
      <c r="EQ712" s="278"/>
      <c r="ER712" s="278"/>
      <c r="ES712" s="278"/>
      <c r="ET712" s="278"/>
      <c r="EU712" s="278"/>
      <c r="EV712" s="278"/>
      <c r="EW712" s="278"/>
      <c r="EX712" s="278"/>
      <c r="EY712" s="278"/>
      <c r="EZ712" s="278"/>
      <c r="FA712" s="278"/>
      <c r="FB712" s="278"/>
      <c r="FC712" s="278"/>
      <c r="FD712" s="278"/>
      <c r="FE712" s="278"/>
      <c r="FF712" s="278"/>
      <c r="FG712" s="278"/>
      <c r="FH712" s="278"/>
      <c r="FI712" s="278"/>
      <c r="FJ712" s="278"/>
      <c r="FK712" s="278"/>
      <c r="FL712" s="278"/>
      <c r="FM712" s="278"/>
      <c r="FN712" s="278"/>
      <c r="FO712" s="278"/>
      <c r="FP712" s="278"/>
      <c r="FQ712" s="278"/>
      <c r="FR712" s="278"/>
      <c r="FS712" s="278"/>
      <c r="FT712" s="278"/>
      <c r="FU712" s="278"/>
      <c r="FV712" s="278"/>
      <c r="FW712" s="278"/>
      <c r="FX712" s="278"/>
      <c r="FY712" s="278"/>
      <c r="FZ712" s="278"/>
      <c r="GA712" s="278"/>
      <c r="GB712" s="278"/>
      <c r="GC712" s="278"/>
      <c r="GD712" s="278"/>
      <c r="GE712" s="278"/>
      <c r="GF712" s="278"/>
      <c r="GG712" s="278"/>
      <c r="GH712" s="278"/>
      <c r="GI712" s="278"/>
      <c r="GJ712" s="278"/>
      <c r="GK712" s="278"/>
      <c r="GL712" s="278"/>
      <c r="GM712" s="278"/>
      <c r="GN712" s="278"/>
      <c r="GO712" s="278"/>
      <c r="GP712" s="278"/>
      <c r="GQ712" s="278"/>
      <c r="GR712" s="278"/>
      <c r="GS712" s="278"/>
      <c r="GT712" s="278"/>
      <c r="GU712" s="278"/>
      <c r="GV712" s="278"/>
      <c r="GW712" s="278"/>
      <c r="GX712" s="278"/>
      <c r="GY712" s="278"/>
      <c r="GZ712" s="278"/>
      <c r="HA712" s="278"/>
      <c r="HB712" s="278"/>
      <c r="HC712" s="278"/>
      <c r="HD712" s="278"/>
      <c r="HE712" s="278"/>
      <c r="HF712" s="278"/>
      <c r="HG712" s="278"/>
      <c r="HH712" s="278"/>
      <c r="HI712" s="278"/>
      <c r="HJ712" s="278"/>
      <c r="HK712" s="278"/>
      <c r="HL712" s="278"/>
      <c r="HM712" s="278"/>
      <c r="HN712" s="278"/>
      <c r="HO712" s="278"/>
    </row>
    <row r="713" spans="1:223" ht="54.75" customHeight="1" x14ac:dyDescent="0.15">
      <c r="A713" s="278"/>
      <c r="B713" s="279" t="s">
        <v>7821</v>
      </c>
      <c r="C713" s="279" t="s">
        <v>7796</v>
      </c>
      <c r="D713" s="279" t="s">
        <v>6277</v>
      </c>
      <c r="E713" s="263">
        <v>229</v>
      </c>
      <c r="F713" s="279" t="s">
        <v>7792</v>
      </c>
      <c r="G713" s="322" t="s">
        <v>7922</v>
      </c>
      <c r="H713" s="279" t="s">
        <v>7930</v>
      </c>
      <c r="I713" s="279" t="s">
        <v>7796</v>
      </c>
      <c r="J713" s="279" t="s">
        <v>6571</v>
      </c>
      <c r="K713" s="279" t="s">
        <v>3967</v>
      </c>
      <c r="L713" s="279" t="s">
        <v>4910</v>
      </c>
      <c r="M713" s="264">
        <v>1</v>
      </c>
      <c r="N713" s="264">
        <v>0</v>
      </c>
      <c r="O713" s="279" t="s">
        <v>511</v>
      </c>
      <c r="P713" s="263">
        <v>15</v>
      </c>
      <c r="Q713" s="279" t="s">
        <v>511</v>
      </c>
      <c r="R713" s="263">
        <v>1</v>
      </c>
      <c r="S713" s="263">
        <v>1</v>
      </c>
      <c r="T713" s="278">
        <v>0</v>
      </c>
      <c r="U713" s="263">
        <v>0</v>
      </c>
      <c r="V713" s="263">
        <v>6807933</v>
      </c>
      <c r="W713" s="263">
        <v>69700488</v>
      </c>
      <c r="X713" s="264">
        <v>3</v>
      </c>
      <c r="Y713" s="263">
        <v>80</v>
      </c>
      <c r="Z713" s="263">
        <v>1470</v>
      </c>
      <c r="AA713" s="263">
        <v>28947506</v>
      </c>
      <c r="AB713" s="263">
        <v>4096</v>
      </c>
      <c r="AC713" s="279" t="s">
        <v>6514</v>
      </c>
      <c r="AD713" s="279" t="s">
        <v>6515</v>
      </c>
      <c r="AE713" s="263">
        <v>7</v>
      </c>
      <c r="AF713" s="278" t="s">
        <v>6319</v>
      </c>
      <c r="AG713" s="278" t="s">
        <v>5133</v>
      </c>
      <c r="AH713" s="278" t="s">
        <v>6319</v>
      </c>
      <c r="AI713" s="278" t="s">
        <v>5133</v>
      </c>
      <c r="AJ713" s="278" t="s">
        <v>6319</v>
      </c>
      <c r="AK713" s="278" t="s">
        <v>6319</v>
      </c>
      <c r="AL713" s="278" t="s">
        <v>6319</v>
      </c>
      <c r="AM713" s="278" t="s">
        <v>6319</v>
      </c>
      <c r="AN713" s="263">
        <v>4</v>
      </c>
      <c r="AO713" s="263">
        <v>5000</v>
      </c>
      <c r="AP713" s="263">
        <v>-10</v>
      </c>
      <c r="AQ713" s="263">
        <v>0</v>
      </c>
      <c r="AR713" s="263">
        <v>0</v>
      </c>
      <c r="AS713" s="263">
        <v>3</v>
      </c>
      <c r="AT713" s="263">
        <v>3538</v>
      </c>
      <c r="AU713" s="278" t="s">
        <v>5133</v>
      </c>
      <c r="AV713" s="264">
        <v>2</v>
      </c>
      <c r="AW713" s="263">
        <v>8</v>
      </c>
      <c r="AX713" s="263">
        <v>16</v>
      </c>
      <c r="AY713" s="278"/>
      <c r="AZ713" s="278" t="s">
        <v>5133</v>
      </c>
      <c r="BA713" s="263">
        <v>0</v>
      </c>
      <c r="BB713" s="274">
        <v>2.8066843402777777</v>
      </c>
      <c r="BC713" s="274">
        <v>2.0000001967592591</v>
      </c>
      <c r="BD713" s="274">
        <v>2</v>
      </c>
      <c r="BE713" s="274">
        <v>2.0787955208333333</v>
      </c>
      <c r="BF713" s="274">
        <v>2.806718599537037</v>
      </c>
      <c r="BG713" s="279" t="s">
        <v>6953</v>
      </c>
      <c r="BH713" s="279" t="s">
        <v>7804</v>
      </c>
      <c r="BI713" s="279" t="s">
        <v>7799</v>
      </c>
      <c r="BJ713" s="323" t="s">
        <v>7924</v>
      </c>
      <c r="BK713" s="279" t="s">
        <v>7757</v>
      </c>
      <c r="BL713" s="279" t="s">
        <v>7925</v>
      </c>
      <c r="BM713" s="279"/>
      <c r="BN713" s="279" t="s">
        <v>7793</v>
      </c>
      <c r="BO713" s="279" t="s">
        <v>7926</v>
      </c>
      <c r="BP713" s="279" t="s">
        <v>7806</v>
      </c>
      <c r="BQ713" s="279" t="s">
        <v>7777</v>
      </c>
      <c r="BR713" s="279" t="s">
        <v>7794</v>
      </c>
      <c r="BS713" s="279" t="s">
        <v>7830</v>
      </c>
      <c r="BT713" s="279" t="s">
        <v>7927</v>
      </c>
      <c r="BU713" s="278"/>
      <c r="BV713" s="278"/>
      <c r="BW713" s="278"/>
      <c r="BX713" s="278"/>
      <c r="BY713" s="278"/>
      <c r="BZ713" s="278"/>
      <c r="CA713" s="278"/>
      <c r="CB713" s="278"/>
      <c r="CC713" s="278"/>
      <c r="CD713" s="278"/>
      <c r="CE713" s="278"/>
      <c r="CF713" s="278"/>
      <c r="CG713" s="278"/>
      <c r="CH713" s="278"/>
      <c r="CI713" s="278"/>
      <c r="CJ713" s="278"/>
      <c r="CK713" s="278"/>
      <c r="CL713" s="278"/>
      <c r="CM713" s="278"/>
      <c r="CN713" s="278"/>
      <c r="CO713" s="278"/>
      <c r="CP713" s="278"/>
      <c r="CQ713" s="278"/>
      <c r="CR713" s="278"/>
      <c r="CS713" s="278"/>
      <c r="CT713" s="278"/>
      <c r="CU713" s="278"/>
      <c r="CV713" s="278"/>
      <c r="CW713" s="278"/>
      <c r="CX713" s="278"/>
      <c r="CY713" s="278"/>
      <c r="CZ713" s="278"/>
      <c r="DA713" s="278"/>
      <c r="DB713" s="278"/>
      <c r="DC713" s="278"/>
      <c r="DD713" s="278"/>
      <c r="DE713" s="278"/>
      <c r="DF713" s="278"/>
      <c r="DG713" s="278"/>
      <c r="DH713" s="278"/>
      <c r="DI713" s="278"/>
      <c r="DJ713" s="278"/>
      <c r="DK713" s="278"/>
      <c r="DL713" s="278"/>
      <c r="DM713" s="278"/>
      <c r="DN713" s="278"/>
      <c r="DO713" s="278"/>
      <c r="DP713" s="278"/>
      <c r="DQ713" s="278"/>
      <c r="DR713" s="278"/>
      <c r="DS713" s="278"/>
      <c r="DT713" s="278"/>
      <c r="DU713" s="278"/>
      <c r="DV713" s="278"/>
      <c r="DW713" s="278"/>
      <c r="DX713" s="278"/>
      <c r="DY713" s="278"/>
      <c r="DZ713" s="278"/>
      <c r="EA713" s="278"/>
      <c r="EB713" s="278"/>
      <c r="EC713" s="278"/>
      <c r="ED713" s="278"/>
      <c r="EE713" s="278"/>
      <c r="EF713" s="278"/>
      <c r="EG713" s="278"/>
      <c r="EH713" s="278"/>
      <c r="EI713" s="278"/>
      <c r="EJ713" s="278"/>
      <c r="EK713" s="278"/>
      <c r="EL713" s="278"/>
      <c r="EM713" s="278"/>
      <c r="EN713" s="278"/>
      <c r="EO713" s="278"/>
      <c r="EP713" s="278"/>
      <c r="EQ713" s="278"/>
      <c r="ER713" s="278"/>
      <c r="ES713" s="278"/>
      <c r="ET713" s="278"/>
      <c r="EU713" s="278"/>
      <c r="EV713" s="278"/>
      <c r="EW713" s="278"/>
      <c r="EX713" s="278"/>
      <c r="EY713" s="278"/>
      <c r="EZ713" s="278"/>
      <c r="FA713" s="278"/>
      <c r="FB713" s="278"/>
      <c r="FC713" s="278"/>
      <c r="FD713" s="278"/>
      <c r="FE713" s="278"/>
      <c r="FF713" s="278"/>
      <c r="FG713" s="278"/>
      <c r="FH713" s="278"/>
      <c r="FI713" s="278"/>
      <c r="FJ713" s="278"/>
      <c r="FK713" s="278"/>
      <c r="FL713" s="278"/>
      <c r="FM713" s="278"/>
      <c r="FN713" s="278"/>
      <c r="FO713" s="278"/>
      <c r="FP713" s="278"/>
      <c r="FQ713" s="278"/>
      <c r="FR713" s="278"/>
      <c r="FS713" s="278"/>
      <c r="FT713" s="278"/>
      <c r="FU713" s="278"/>
      <c r="FV713" s="278"/>
      <c r="FW713" s="278"/>
      <c r="FX713" s="278"/>
      <c r="FY713" s="278"/>
      <c r="FZ713" s="278"/>
      <c r="GA713" s="278"/>
      <c r="GB713" s="278"/>
      <c r="GC713" s="278"/>
      <c r="GD713" s="278"/>
      <c r="GE713" s="278"/>
      <c r="GF713" s="278"/>
      <c r="GG713" s="278"/>
      <c r="GH713" s="278"/>
      <c r="GI713" s="278"/>
      <c r="GJ713" s="278"/>
      <c r="GK713" s="278"/>
      <c r="GL713" s="278"/>
      <c r="GM713" s="278"/>
      <c r="GN713" s="278"/>
      <c r="GO713" s="278"/>
      <c r="GP713" s="278"/>
      <c r="GQ713" s="278"/>
      <c r="GR713" s="278"/>
      <c r="GS713" s="278"/>
      <c r="GT713" s="278"/>
      <c r="GU713" s="278"/>
      <c r="GV713" s="278"/>
      <c r="GW713" s="278"/>
      <c r="GX713" s="278"/>
      <c r="GY713" s="278"/>
      <c r="GZ713" s="278"/>
      <c r="HA713" s="278"/>
      <c r="HB713" s="278"/>
      <c r="HC713" s="278"/>
      <c r="HD713" s="278"/>
      <c r="HE713" s="278"/>
      <c r="HF713" s="278"/>
      <c r="HG713" s="278"/>
      <c r="HH713" s="278"/>
      <c r="HI713" s="278"/>
      <c r="HJ713" s="278"/>
      <c r="HK713" s="278"/>
      <c r="HL713" s="278"/>
      <c r="HM713" s="278"/>
      <c r="HN713" s="278"/>
      <c r="HO713" s="278"/>
    </row>
    <row r="714" spans="1:223" ht="54.75" customHeight="1" x14ac:dyDescent="0.15">
      <c r="A714" s="278"/>
      <c r="B714" s="279" t="s">
        <v>7821</v>
      </c>
      <c r="C714" s="279" t="s">
        <v>7796</v>
      </c>
      <c r="D714" s="279" t="s">
        <v>6277</v>
      </c>
      <c r="E714" s="263">
        <v>229</v>
      </c>
      <c r="F714" s="279" t="s">
        <v>7792</v>
      </c>
      <c r="G714" s="322" t="s">
        <v>7922</v>
      </c>
      <c r="H714" s="279" t="s">
        <v>7929</v>
      </c>
      <c r="I714" s="279" t="s">
        <v>7796</v>
      </c>
      <c r="J714" s="279" t="s">
        <v>6571</v>
      </c>
      <c r="K714" s="279" t="s">
        <v>3967</v>
      </c>
      <c r="L714" s="279" t="s">
        <v>4910</v>
      </c>
      <c r="M714" s="264">
        <v>1</v>
      </c>
      <c r="N714" s="264">
        <v>0</v>
      </c>
      <c r="O714" s="279" t="s">
        <v>511</v>
      </c>
      <c r="P714" s="263">
        <v>15</v>
      </c>
      <c r="Q714" s="279" t="s">
        <v>511</v>
      </c>
      <c r="R714" s="263">
        <v>1</v>
      </c>
      <c r="S714" s="263">
        <v>1</v>
      </c>
      <c r="T714" s="278">
        <v>0</v>
      </c>
      <c r="U714" s="263">
        <v>0</v>
      </c>
      <c r="V714" s="263">
        <v>6807933</v>
      </c>
      <c r="W714" s="263">
        <v>69700488</v>
      </c>
      <c r="X714" s="264">
        <v>3</v>
      </c>
      <c r="Y714" s="263">
        <v>80</v>
      </c>
      <c r="Z714" s="263">
        <v>1470</v>
      </c>
      <c r="AA714" s="263">
        <v>28947506</v>
      </c>
      <c r="AB714" s="263">
        <v>4096</v>
      </c>
      <c r="AC714" s="279" t="s">
        <v>6514</v>
      </c>
      <c r="AD714" s="279" t="s">
        <v>6515</v>
      </c>
      <c r="AE714" s="263">
        <v>7</v>
      </c>
      <c r="AF714" s="278" t="s">
        <v>6319</v>
      </c>
      <c r="AG714" s="278" t="s">
        <v>5133</v>
      </c>
      <c r="AH714" s="278" t="s">
        <v>6319</v>
      </c>
      <c r="AI714" s="278" t="s">
        <v>5133</v>
      </c>
      <c r="AJ714" s="278" t="s">
        <v>6319</v>
      </c>
      <c r="AK714" s="278" t="s">
        <v>6319</v>
      </c>
      <c r="AL714" s="278" t="s">
        <v>6319</v>
      </c>
      <c r="AM714" s="278" t="s">
        <v>6319</v>
      </c>
      <c r="AN714" s="263">
        <v>4</v>
      </c>
      <c r="AO714" s="263">
        <v>5000</v>
      </c>
      <c r="AP714" s="263">
        <v>-10</v>
      </c>
      <c r="AQ714" s="263">
        <v>0</v>
      </c>
      <c r="AR714" s="263">
        <v>0</v>
      </c>
      <c r="AS714" s="263">
        <v>3</v>
      </c>
      <c r="AT714" s="263">
        <v>3538</v>
      </c>
      <c r="AU714" s="278" t="s">
        <v>5133</v>
      </c>
      <c r="AV714" s="264">
        <v>2</v>
      </c>
      <c r="AW714" s="263">
        <v>8</v>
      </c>
      <c r="AX714" s="263">
        <v>16</v>
      </c>
      <c r="AY714" s="278"/>
      <c r="AZ714" s="278" t="s">
        <v>5133</v>
      </c>
      <c r="BA714" s="263">
        <v>0</v>
      </c>
      <c r="BB714" s="274">
        <v>2.8066843402777777</v>
      </c>
      <c r="BC714" s="274">
        <v>2.0000001967592591</v>
      </c>
      <c r="BD714" s="274">
        <v>2</v>
      </c>
      <c r="BE714" s="274">
        <v>2.0787955208333333</v>
      </c>
      <c r="BF714" s="274">
        <v>2.806718599537037</v>
      </c>
      <c r="BG714" s="279" t="s">
        <v>6953</v>
      </c>
      <c r="BH714" s="279" t="s">
        <v>7804</v>
      </c>
      <c r="BI714" s="279" t="s">
        <v>7799</v>
      </c>
      <c r="BJ714" s="323" t="s">
        <v>7924</v>
      </c>
      <c r="BK714" s="279" t="s">
        <v>7757</v>
      </c>
      <c r="BL714" s="279" t="s">
        <v>7925</v>
      </c>
      <c r="BM714" s="279"/>
      <c r="BN714" s="279" t="s">
        <v>7793</v>
      </c>
      <c r="BO714" s="279" t="s">
        <v>7926</v>
      </c>
      <c r="BP714" s="279" t="s">
        <v>7806</v>
      </c>
      <c r="BQ714" s="279" t="s">
        <v>7777</v>
      </c>
      <c r="BR714" s="279" t="s">
        <v>7794</v>
      </c>
      <c r="BS714" s="279" t="s">
        <v>7830</v>
      </c>
      <c r="BT714" s="279" t="s">
        <v>7927</v>
      </c>
      <c r="BU714" s="278"/>
      <c r="BV714" s="278"/>
      <c r="BW714" s="278"/>
      <c r="BX714" s="278"/>
      <c r="BY714" s="278"/>
      <c r="BZ714" s="278"/>
      <c r="CA714" s="278"/>
      <c r="CB714" s="278"/>
      <c r="CC714" s="278"/>
      <c r="CD714" s="278"/>
      <c r="CE714" s="278"/>
      <c r="CF714" s="278"/>
      <c r="CG714" s="278"/>
      <c r="CH714" s="278"/>
      <c r="CI714" s="278"/>
      <c r="CJ714" s="278"/>
      <c r="CK714" s="278"/>
      <c r="CL714" s="278"/>
      <c r="CM714" s="278"/>
      <c r="CN714" s="278"/>
      <c r="CO714" s="278"/>
      <c r="CP714" s="278"/>
      <c r="CQ714" s="278"/>
      <c r="CR714" s="278"/>
      <c r="CS714" s="278"/>
      <c r="CT714" s="278"/>
      <c r="CU714" s="278"/>
      <c r="CV714" s="278"/>
      <c r="CW714" s="278"/>
      <c r="CX714" s="278"/>
      <c r="CY714" s="278"/>
      <c r="CZ714" s="278"/>
      <c r="DA714" s="278"/>
      <c r="DB714" s="278"/>
      <c r="DC714" s="278"/>
      <c r="DD714" s="278"/>
      <c r="DE714" s="278"/>
      <c r="DF714" s="278"/>
      <c r="DG714" s="278"/>
      <c r="DH714" s="278"/>
      <c r="DI714" s="278"/>
      <c r="DJ714" s="278"/>
      <c r="DK714" s="278"/>
      <c r="DL714" s="278"/>
      <c r="DM714" s="278"/>
      <c r="DN714" s="278"/>
      <c r="DO714" s="278"/>
      <c r="DP714" s="278"/>
      <c r="DQ714" s="278"/>
      <c r="DR714" s="278"/>
      <c r="DS714" s="278"/>
      <c r="DT714" s="278"/>
      <c r="DU714" s="278"/>
      <c r="DV714" s="278"/>
      <c r="DW714" s="278"/>
      <c r="DX714" s="278"/>
      <c r="DY714" s="278"/>
      <c r="DZ714" s="278"/>
      <c r="EA714" s="278"/>
      <c r="EB714" s="278"/>
      <c r="EC714" s="278"/>
      <c r="ED714" s="278"/>
      <c r="EE714" s="278"/>
      <c r="EF714" s="278"/>
      <c r="EG714" s="278"/>
      <c r="EH714" s="278"/>
      <c r="EI714" s="278"/>
      <c r="EJ714" s="278"/>
      <c r="EK714" s="278"/>
      <c r="EL714" s="278"/>
      <c r="EM714" s="278"/>
      <c r="EN714" s="278"/>
      <c r="EO714" s="278"/>
      <c r="EP714" s="278"/>
      <c r="EQ714" s="278"/>
      <c r="ER714" s="278"/>
      <c r="ES714" s="278"/>
      <c r="ET714" s="278"/>
      <c r="EU714" s="278"/>
      <c r="EV714" s="278"/>
      <c r="EW714" s="278"/>
      <c r="EX714" s="278"/>
      <c r="EY714" s="278"/>
      <c r="EZ714" s="278"/>
      <c r="FA714" s="278"/>
      <c r="FB714" s="278"/>
      <c r="FC714" s="278"/>
      <c r="FD714" s="278"/>
      <c r="FE714" s="278"/>
      <c r="FF714" s="278"/>
      <c r="FG714" s="278"/>
      <c r="FH714" s="278"/>
      <c r="FI714" s="278"/>
      <c r="FJ714" s="278"/>
      <c r="FK714" s="278"/>
      <c r="FL714" s="278"/>
      <c r="FM714" s="278"/>
      <c r="FN714" s="278"/>
      <c r="FO714" s="278"/>
      <c r="FP714" s="278"/>
      <c r="FQ714" s="278"/>
      <c r="FR714" s="278"/>
      <c r="FS714" s="278"/>
      <c r="FT714" s="278"/>
      <c r="FU714" s="278"/>
      <c r="FV714" s="278"/>
      <c r="FW714" s="278"/>
      <c r="FX714" s="278"/>
      <c r="FY714" s="278"/>
      <c r="FZ714" s="278"/>
      <c r="GA714" s="278"/>
      <c r="GB714" s="278"/>
      <c r="GC714" s="278"/>
      <c r="GD714" s="278"/>
      <c r="GE714" s="278"/>
      <c r="GF714" s="278"/>
      <c r="GG714" s="278"/>
      <c r="GH714" s="278"/>
      <c r="GI714" s="278"/>
      <c r="GJ714" s="278"/>
      <c r="GK714" s="278"/>
      <c r="GL714" s="278"/>
      <c r="GM714" s="278"/>
      <c r="GN714" s="278"/>
      <c r="GO714" s="278"/>
      <c r="GP714" s="278"/>
      <c r="GQ714" s="278"/>
      <c r="GR714" s="278"/>
      <c r="GS714" s="278"/>
      <c r="GT714" s="278"/>
      <c r="GU714" s="278"/>
      <c r="GV714" s="278"/>
      <c r="GW714" s="278"/>
      <c r="GX714" s="278"/>
      <c r="GY714" s="278"/>
      <c r="GZ714" s="278"/>
      <c r="HA714" s="278"/>
      <c r="HB714" s="278"/>
      <c r="HC714" s="278"/>
      <c r="HD714" s="278"/>
      <c r="HE714" s="278"/>
      <c r="HF714" s="278"/>
      <c r="HG714" s="278"/>
      <c r="HH714" s="278"/>
      <c r="HI714" s="278"/>
      <c r="HJ714" s="278"/>
      <c r="HK714" s="278"/>
      <c r="HL714" s="278"/>
      <c r="HM714" s="278"/>
      <c r="HN714" s="278"/>
      <c r="HO714" s="278"/>
    </row>
    <row r="715" spans="1:223" ht="54.75" customHeight="1" x14ac:dyDescent="0.15">
      <c r="A715" s="278"/>
      <c r="B715" s="279" t="s">
        <v>7821</v>
      </c>
      <c r="C715" s="279" t="s">
        <v>7796</v>
      </c>
      <c r="D715" s="279" t="s">
        <v>6277</v>
      </c>
      <c r="E715" s="263">
        <v>229</v>
      </c>
      <c r="F715" s="279" t="s">
        <v>7792</v>
      </c>
      <c r="G715" s="322" t="s">
        <v>7922</v>
      </c>
      <c r="H715" s="279" t="s">
        <v>7928</v>
      </c>
      <c r="I715" s="279" t="s">
        <v>7796</v>
      </c>
      <c r="J715" s="279" t="s">
        <v>6571</v>
      </c>
      <c r="K715" s="279" t="s">
        <v>3967</v>
      </c>
      <c r="L715" s="279" t="s">
        <v>4910</v>
      </c>
      <c r="M715" s="264">
        <v>1</v>
      </c>
      <c r="N715" s="264">
        <v>0</v>
      </c>
      <c r="O715" s="279" t="s">
        <v>511</v>
      </c>
      <c r="P715" s="263">
        <v>15</v>
      </c>
      <c r="Q715" s="279" t="s">
        <v>511</v>
      </c>
      <c r="R715" s="263">
        <v>1</v>
      </c>
      <c r="S715" s="263">
        <v>1</v>
      </c>
      <c r="T715" s="278">
        <v>0</v>
      </c>
      <c r="U715" s="263">
        <v>0</v>
      </c>
      <c r="V715" s="263">
        <v>6807933</v>
      </c>
      <c r="W715" s="263">
        <v>69700488</v>
      </c>
      <c r="X715" s="264">
        <v>3</v>
      </c>
      <c r="Y715" s="263">
        <v>80</v>
      </c>
      <c r="Z715" s="263">
        <v>1470</v>
      </c>
      <c r="AA715" s="263">
        <v>28947506</v>
      </c>
      <c r="AB715" s="263">
        <v>4096</v>
      </c>
      <c r="AC715" s="279" t="s">
        <v>6514</v>
      </c>
      <c r="AD715" s="279" t="s">
        <v>6515</v>
      </c>
      <c r="AE715" s="263">
        <v>7</v>
      </c>
      <c r="AF715" s="278" t="s">
        <v>6319</v>
      </c>
      <c r="AG715" s="278" t="s">
        <v>5133</v>
      </c>
      <c r="AH715" s="278" t="s">
        <v>6319</v>
      </c>
      <c r="AI715" s="278" t="s">
        <v>5133</v>
      </c>
      <c r="AJ715" s="278" t="s">
        <v>6319</v>
      </c>
      <c r="AK715" s="278" t="s">
        <v>6319</v>
      </c>
      <c r="AL715" s="278" t="s">
        <v>6319</v>
      </c>
      <c r="AM715" s="278" t="s">
        <v>6319</v>
      </c>
      <c r="AN715" s="263">
        <v>4</v>
      </c>
      <c r="AO715" s="263">
        <v>5000</v>
      </c>
      <c r="AP715" s="263">
        <v>-10</v>
      </c>
      <c r="AQ715" s="263">
        <v>0</v>
      </c>
      <c r="AR715" s="263">
        <v>0</v>
      </c>
      <c r="AS715" s="263">
        <v>3</v>
      </c>
      <c r="AT715" s="263">
        <v>3538</v>
      </c>
      <c r="AU715" s="278" t="s">
        <v>5133</v>
      </c>
      <c r="AV715" s="264">
        <v>2</v>
      </c>
      <c r="AW715" s="263">
        <v>8</v>
      </c>
      <c r="AX715" s="263">
        <v>16</v>
      </c>
      <c r="AY715" s="278"/>
      <c r="AZ715" s="278" t="s">
        <v>5133</v>
      </c>
      <c r="BA715" s="263">
        <v>0</v>
      </c>
      <c r="BB715" s="274">
        <v>2.8066843402777777</v>
      </c>
      <c r="BC715" s="274">
        <v>2.0000001967592591</v>
      </c>
      <c r="BD715" s="274">
        <v>2</v>
      </c>
      <c r="BE715" s="274">
        <v>2.0787955208333333</v>
      </c>
      <c r="BF715" s="274">
        <v>2.806718599537037</v>
      </c>
      <c r="BG715" s="279" t="s">
        <v>6953</v>
      </c>
      <c r="BH715" s="279" t="s">
        <v>7804</v>
      </c>
      <c r="BI715" s="279" t="s">
        <v>7799</v>
      </c>
      <c r="BJ715" s="323" t="s">
        <v>7924</v>
      </c>
      <c r="BK715" s="279" t="s">
        <v>7757</v>
      </c>
      <c r="BL715" s="279" t="s">
        <v>7925</v>
      </c>
      <c r="BM715" s="279"/>
      <c r="BN715" s="279" t="s">
        <v>7793</v>
      </c>
      <c r="BO715" s="279" t="s">
        <v>7926</v>
      </c>
      <c r="BP715" s="279" t="s">
        <v>7806</v>
      </c>
      <c r="BQ715" s="279" t="s">
        <v>7777</v>
      </c>
      <c r="BR715" s="279" t="s">
        <v>7794</v>
      </c>
      <c r="BS715" s="279" t="s">
        <v>7830</v>
      </c>
      <c r="BT715" s="279" t="s">
        <v>7927</v>
      </c>
      <c r="BU715" s="278"/>
      <c r="BV715" s="278"/>
      <c r="BW715" s="278"/>
      <c r="BX715" s="278"/>
      <c r="BY715" s="278"/>
      <c r="BZ715" s="278"/>
      <c r="CA715" s="278"/>
      <c r="CB715" s="278"/>
      <c r="CC715" s="278"/>
      <c r="CD715" s="278"/>
      <c r="CE715" s="278"/>
      <c r="CF715" s="278"/>
      <c r="CG715" s="278"/>
      <c r="CH715" s="278"/>
      <c r="CI715" s="278"/>
      <c r="CJ715" s="278"/>
      <c r="CK715" s="278"/>
      <c r="CL715" s="278"/>
      <c r="CM715" s="278"/>
      <c r="CN715" s="278"/>
      <c r="CO715" s="278"/>
      <c r="CP715" s="278"/>
      <c r="CQ715" s="278"/>
      <c r="CR715" s="278"/>
      <c r="CS715" s="278"/>
      <c r="CT715" s="278"/>
      <c r="CU715" s="278"/>
      <c r="CV715" s="278"/>
      <c r="CW715" s="278"/>
      <c r="CX715" s="278"/>
      <c r="CY715" s="278"/>
      <c r="CZ715" s="278"/>
      <c r="DA715" s="278"/>
      <c r="DB715" s="278"/>
      <c r="DC715" s="278"/>
      <c r="DD715" s="278"/>
      <c r="DE715" s="278"/>
      <c r="DF715" s="278"/>
      <c r="DG715" s="278"/>
      <c r="DH715" s="278"/>
      <c r="DI715" s="278"/>
      <c r="DJ715" s="278"/>
      <c r="DK715" s="278"/>
      <c r="DL715" s="278"/>
      <c r="DM715" s="278"/>
      <c r="DN715" s="278"/>
      <c r="DO715" s="278"/>
      <c r="DP715" s="278"/>
      <c r="DQ715" s="278"/>
      <c r="DR715" s="278"/>
      <c r="DS715" s="278"/>
      <c r="DT715" s="278"/>
      <c r="DU715" s="278"/>
      <c r="DV715" s="278"/>
      <c r="DW715" s="278"/>
      <c r="DX715" s="278"/>
      <c r="DY715" s="278"/>
      <c r="DZ715" s="278"/>
      <c r="EA715" s="278"/>
      <c r="EB715" s="278"/>
      <c r="EC715" s="278"/>
      <c r="ED715" s="278"/>
      <c r="EE715" s="278"/>
      <c r="EF715" s="278"/>
      <c r="EG715" s="278"/>
      <c r="EH715" s="278"/>
      <c r="EI715" s="278"/>
      <c r="EJ715" s="278"/>
      <c r="EK715" s="278"/>
      <c r="EL715" s="278"/>
      <c r="EM715" s="278"/>
      <c r="EN715" s="278"/>
      <c r="EO715" s="278"/>
      <c r="EP715" s="278"/>
      <c r="EQ715" s="278"/>
      <c r="ER715" s="278"/>
      <c r="ES715" s="278"/>
      <c r="ET715" s="278"/>
      <c r="EU715" s="278"/>
      <c r="EV715" s="278"/>
      <c r="EW715" s="278"/>
      <c r="EX715" s="278"/>
      <c r="EY715" s="278"/>
      <c r="EZ715" s="278"/>
      <c r="FA715" s="278"/>
      <c r="FB715" s="278"/>
      <c r="FC715" s="278"/>
      <c r="FD715" s="278"/>
      <c r="FE715" s="278"/>
      <c r="FF715" s="278"/>
      <c r="FG715" s="278"/>
      <c r="FH715" s="278"/>
      <c r="FI715" s="278"/>
      <c r="FJ715" s="278"/>
      <c r="FK715" s="278"/>
      <c r="FL715" s="278"/>
      <c r="FM715" s="278"/>
      <c r="FN715" s="278"/>
      <c r="FO715" s="278"/>
      <c r="FP715" s="278"/>
      <c r="FQ715" s="278"/>
      <c r="FR715" s="278"/>
      <c r="FS715" s="278"/>
      <c r="FT715" s="278"/>
      <c r="FU715" s="278"/>
      <c r="FV715" s="278"/>
      <c r="FW715" s="278"/>
      <c r="FX715" s="278"/>
      <c r="FY715" s="278"/>
      <c r="FZ715" s="278"/>
      <c r="GA715" s="278"/>
      <c r="GB715" s="278"/>
      <c r="GC715" s="278"/>
      <c r="GD715" s="278"/>
      <c r="GE715" s="278"/>
      <c r="GF715" s="278"/>
      <c r="GG715" s="278"/>
      <c r="GH715" s="278"/>
      <c r="GI715" s="278"/>
      <c r="GJ715" s="278"/>
      <c r="GK715" s="278"/>
      <c r="GL715" s="278"/>
      <c r="GM715" s="278"/>
      <c r="GN715" s="278"/>
      <c r="GO715" s="278"/>
      <c r="GP715" s="278"/>
      <c r="GQ715" s="278"/>
      <c r="GR715" s="278"/>
      <c r="GS715" s="278"/>
      <c r="GT715" s="278"/>
      <c r="GU715" s="278"/>
      <c r="GV715" s="278"/>
      <c r="GW715" s="278"/>
      <c r="GX715" s="278"/>
      <c r="GY715" s="278"/>
      <c r="GZ715" s="278"/>
      <c r="HA715" s="278"/>
      <c r="HB715" s="278"/>
      <c r="HC715" s="278"/>
      <c r="HD715" s="278"/>
      <c r="HE715" s="278"/>
      <c r="HF715" s="278"/>
      <c r="HG715" s="278"/>
      <c r="HH715" s="278"/>
      <c r="HI715" s="278"/>
      <c r="HJ715" s="278"/>
      <c r="HK715" s="278"/>
      <c r="HL715" s="278"/>
      <c r="HM715" s="278"/>
      <c r="HN715" s="278"/>
      <c r="HO715" s="278"/>
    </row>
    <row r="716" spans="1:223" ht="54.75" customHeight="1" x14ac:dyDescent="0.15">
      <c r="A716" s="278"/>
      <c r="B716" s="279" t="s">
        <v>7821</v>
      </c>
      <c r="C716" s="279" t="s">
        <v>7796</v>
      </c>
      <c r="D716" s="279" t="s">
        <v>6277</v>
      </c>
      <c r="E716" s="263">
        <v>229</v>
      </c>
      <c r="F716" s="279" t="s">
        <v>7792</v>
      </c>
      <c r="G716" s="322" t="s">
        <v>7922</v>
      </c>
      <c r="H716" s="279" t="s">
        <v>7923</v>
      </c>
      <c r="I716" s="279" t="s">
        <v>7796</v>
      </c>
      <c r="J716" s="279" t="s">
        <v>6571</v>
      </c>
      <c r="K716" s="279" t="s">
        <v>3967</v>
      </c>
      <c r="L716" s="279" t="s">
        <v>4910</v>
      </c>
      <c r="M716" s="264">
        <v>1</v>
      </c>
      <c r="N716" s="264">
        <v>0</v>
      </c>
      <c r="O716" s="279" t="s">
        <v>511</v>
      </c>
      <c r="P716" s="263">
        <v>15</v>
      </c>
      <c r="Q716" s="279" t="s">
        <v>511</v>
      </c>
      <c r="R716" s="263">
        <v>1</v>
      </c>
      <c r="S716" s="263">
        <v>1</v>
      </c>
      <c r="T716" s="278">
        <v>0</v>
      </c>
      <c r="U716" s="263">
        <v>0</v>
      </c>
      <c r="V716" s="263">
        <v>6807933</v>
      </c>
      <c r="W716" s="263">
        <v>69700488</v>
      </c>
      <c r="X716" s="264">
        <v>3</v>
      </c>
      <c r="Y716" s="263">
        <v>80</v>
      </c>
      <c r="Z716" s="263">
        <v>1470</v>
      </c>
      <c r="AA716" s="263">
        <v>28947506</v>
      </c>
      <c r="AB716" s="263">
        <v>4096</v>
      </c>
      <c r="AC716" s="279" t="s">
        <v>6514</v>
      </c>
      <c r="AD716" s="279" t="s">
        <v>6515</v>
      </c>
      <c r="AE716" s="263">
        <v>7</v>
      </c>
      <c r="AF716" s="278" t="s">
        <v>6319</v>
      </c>
      <c r="AG716" s="278" t="s">
        <v>5133</v>
      </c>
      <c r="AH716" s="278" t="s">
        <v>6319</v>
      </c>
      <c r="AI716" s="278" t="s">
        <v>5133</v>
      </c>
      <c r="AJ716" s="278" t="s">
        <v>6319</v>
      </c>
      <c r="AK716" s="278" t="s">
        <v>6319</v>
      </c>
      <c r="AL716" s="278" t="s">
        <v>6319</v>
      </c>
      <c r="AM716" s="278" t="s">
        <v>6319</v>
      </c>
      <c r="AN716" s="263">
        <v>4</v>
      </c>
      <c r="AO716" s="263">
        <v>5000</v>
      </c>
      <c r="AP716" s="263">
        <v>-10</v>
      </c>
      <c r="AQ716" s="263">
        <v>0</v>
      </c>
      <c r="AR716" s="263">
        <v>0</v>
      </c>
      <c r="AS716" s="263">
        <v>3</v>
      </c>
      <c r="AT716" s="263">
        <v>3538</v>
      </c>
      <c r="AU716" s="278" t="s">
        <v>5133</v>
      </c>
      <c r="AV716" s="264">
        <v>2</v>
      </c>
      <c r="AW716" s="263">
        <v>8</v>
      </c>
      <c r="AX716" s="263">
        <v>16</v>
      </c>
      <c r="AY716" s="278"/>
      <c r="AZ716" s="278" t="s">
        <v>5133</v>
      </c>
      <c r="BA716" s="263">
        <v>0</v>
      </c>
      <c r="BB716" s="274">
        <v>2.8066843402777777</v>
      </c>
      <c r="BC716" s="274">
        <v>2.0000001967592591</v>
      </c>
      <c r="BD716" s="274">
        <v>2</v>
      </c>
      <c r="BE716" s="274">
        <v>2.0787955208333333</v>
      </c>
      <c r="BF716" s="274">
        <v>2.806718599537037</v>
      </c>
      <c r="BG716" s="279" t="s">
        <v>6953</v>
      </c>
      <c r="BH716" s="279" t="s">
        <v>7804</v>
      </c>
      <c r="BI716" s="279" t="s">
        <v>7799</v>
      </c>
      <c r="BJ716" s="323" t="s">
        <v>7924</v>
      </c>
      <c r="BK716" s="279" t="s">
        <v>7757</v>
      </c>
      <c r="BL716" s="279" t="s">
        <v>7925</v>
      </c>
      <c r="BM716" s="279"/>
      <c r="BN716" s="279" t="s">
        <v>7793</v>
      </c>
      <c r="BO716" s="279" t="s">
        <v>7926</v>
      </c>
      <c r="BP716" s="279" t="s">
        <v>7806</v>
      </c>
      <c r="BQ716" s="279" t="s">
        <v>7777</v>
      </c>
      <c r="BR716" s="279" t="s">
        <v>7794</v>
      </c>
      <c r="BS716" s="279" t="s">
        <v>7830</v>
      </c>
      <c r="BT716" s="279" t="s">
        <v>7927</v>
      </c>
      <c r="BU716" s="278"/>
      <c r="BV716" s="278"/>
      <c r="BW716" s="278"/>
      <c r="BX716" s="278"/>
      <c r="BY716" s="278"/>
      <c r="BZ716" s="278"/>
      <c r="CA716" s="278"/>
      <c r="CB716" s="278"/>
      <c r="CC716" s="278"/>
      <c r="CD716" s="278"/>
      <c r="CE716" s="278"/>
      <c r="CF716" s="278"/>
      <c r="CG716" s="278"/>
      <c r="CH716" s="278"/>
      <c r="CI716" s="278"/>
      <c r="CJ716" s="278"/>
      <c r="CK716" s="278"/>
      <c r="CL716" s="278"/>
      <c r="CM716" s="278"/>
      <c r="CN716" s="278"/>
      <c r="CO716" s="278"/>
      <c r="CP716" s="278"/>
      <c r="CQ716" s="278"/>
      <c r="CR716" s="278"/>
      <c r="CS716" s="278"/>
      <c r="CT716" s="278"/>
      <c r="CU716" s="278"/>
      <c r="CV716" s="278"/>
      <c r="CW716" s="278"/>
      <c r="CX716" s="278"/>
      <c r="CY716" s="278"/>
      <c r="CZ716" s="278"/>
      <c r="DA716" s="278"/>
      <c r="DB716" s="278"/>
      <c r="DC716" s="278"/>
      <c r="DD716" s="278"/>
      <c r="DE716" s="278"/>
      <c r="DF716" s="278"/>
      <c r="DG716" s="278"/>
      <c r="DH716" s="278"/>
      <c r="DI716" s="278"/>
      <c r="DJ716" s="278"/>
      <c r="DK716" s="278"/>
      <c r="DL716" s="278"/>
      <c r="DM716" s="278"/>
      <c r="DN716" s="278"/>
      <c r="DO716" s="278"/>
      <c r="DP716" s="278"/>
      <c r="DQ716" s="278"/>
      <c r="DR716" s="278"/>
      <c r="DS716" s="278"/>
      <c r="DT716" s="278"/>
      <c r="DU716" s="278"/>
      <c r="DV716" s="278"/>
      <c r="DW716" s="278"/>
      <c r="DX716" s="278"/>
      <c r="DY716" s="278"/>
      <c r="DZ716" s="278"/>
      <c r="EA716" s="278"/>
      <c r="EB716" s="278"/>
      <c r="EC716" s="278"/>
      <c r="ED716" s="278"/>
      <c r="EE716" s="278"/>
      <c r="EF716" s="278"/>
      <c r="EG716" s="278"/>
      <c r="EH716" s="278"/>
      <c r="EI716" s="278"/>
      <c r="EJ716" s="278"/>
      <c r="EK716" s="278"/>
      <c r="EL716" s="278"/>
      <c r="EM716" s="278"/>
      <c r="EN716" s="278"/>
      <c r="EO716" s="278"/>
      <c r="EP716" s="278"/>
      <c r="EQ716" s="278"/>
      <c r="ER716" s="278"/>
      <c r="ES716" s="278"/>
      <c r="ET716" s="278"/>
      <c r="EU716" s="278"/>
      <c r="EV716" s="278"/>
      <c r="EW716" s="278"/>
      <c r="EX716" s="278"/>
      <c r="EY716" s="278"/>
      <c r="EZ716" s="278"/>
      <c r="FA716" s="278"/>
      <c r="FB716" s="278"/>
      <c r="FC716" s="278"/>
      <c r="FD716" s="278"/>
      <c r="FE716" s="278"/>
      <c r="FF716" s="278"/>
      <c r="FG716" s="278"/>
      <c r="FH716" s="278"/>
      <c r="FI716" s="278"/>
      <c r="FJ716" s="278"/>
      <c r="FK716" s="278"/>
      <c r="FL716" s="278"/>
      <c r="FM716" s="278"/>
      <c r="FN716" s="278"/>
      <c r="FO716" s="278"/>
      <c r="FP716" s="278"/>
      <c r="FQ716" s="278"/>
      <c r="FR716" s="278"/>
      <c r="FS716" s="278"/>
      <c r="FT716" s="278"/>
      <c r="FU716" s="278"/>
      <c r="FV716" s="278"/>
      <c r="FW716" s="278"/>
      <c r="FX716" s="278"/>
      <c r="FY716" s="278"/>
      <c r="FZ716" s="278"/>
      <c r="GA716" s="278"/>
      <c r="GB716" s="278"/>
      <c r="GC716" s="278"/>
      <c r="GD716" s="278"/>
      <c r="GE716" s="278"/>
      <c r="GF716" s="278"/>
      <c r="GG716" s="278"/>
      <c r="GH716" s="278"/>
      <c r="GI716" s="278"/>
      <c r="GJ716" s="278"/>
      <c r="GK716" s="278"/>
      <c r="GL716" s="278"/>
      <c r="GM716" s="278"/>
      <c r="GN716" s="278"/>
      <c r="GO716" s="278"/>
      <c r="GP716" s="278"/>
      <c r="GQ716" s="278"/>
      <c r="GR716" s="278"/>
      <c r="GS716" s="278"/>
      <c r="GT716" s="278"/>
      <c r="GU716" s="278"/>
      <c r="GV716" s="278"/>
      <c r="GW716" s="278"/>
      <c r="GX716" s="278"/>
      <c r="GY716" s="278"/>
      <c r="GZ716" s="278"/>
      <c r="HA716" s="278"/>
      <c r="HB716" s="278"/>
      <c r="HC716" s="278"/>
      <c r="HD716" s="278"/>
      <c r="HE716" s="278"/>
      <c r="HF716" s="278"/>
      <c r="HG716" s="278"/>
      <c r="HH716" s="278"/>
      <c r="HI716" s="278"/>
      <c r="HJ716" s="278"/>
      <c r="HK716" s="278"/>
      <c r="HL716" s="278"/>
      <c r="HM716" s="278"/>
      <c r="HN716" s="278"/>
      <c r="HO716" s="278"/>
    </row>
    <row r="717" spans="1:223" ht="54.75" customHeight="1" x14ac:dyDescent="0.15">
      <c r="A717" s="278"/>
      <c r="B717" s="279" t="s">
        <v>7821</v>
      </c>
      <c r="C717" s="279" t="s">
        <v>7796</v>
      </c>
      <c r="D717" s="279" t="s">
        <v>6277</v>
      </c>
      <c r="E717" s="263">
        <v>229</v>
      </c>
      <c r="F717" s="279" t="s">
        <v>7792</v>
      </c>
      <c r="G717" s="322" t="s">
        <v>7922</v>
      </c>
      <c r="H717" s="279" t="s">
        <v>7923</v>
      </c>
      <c r="I717" s="279" t="s">
        <v>7796</v>
      </c>
      <c r="J717" s="279" t="s">
        <v>6571</v>
      </c>
      <c r="K717" s="279" t="s">
        <v>3967</v>
      </c>
      <c r="L717" s="279" t="s">
        <v>4910</v>
      </c>
      <c r="M717" s="264">
        <v>1</v>
      </c>
      <c r="N717" s="264">
        <v>0</v>
      </c>
      <c r="O717" s="279" t="s">
        <v>511</v>
      </c>
      <c r="P717" s="263">
        <v>15</v>
      </c>
      <c r="Q717" s="279" t="s">
        <v>511</v>
      </c>
      <c r="R717" s="263">
        <v>1</v>
      </c>
      <c r="S717" s="263">
        <v>1</v>
      </c>
      <c r="T717" s="278">
        <v>0</v>
      </c>
      <c r="U717" s="263">
        <v>0</v>
      </c>
      <c r="V717" s="263">
        <v>6807933</v>
      </c>
      <c r="W717" s="263">
        <v>69700488</v>
      </c>
      <c r="X717" s="264">
        <v>3</v>
      </c>
      <c r="Y717" s="263">
        <v>80</v>
      </c>
      <c r="Z717" s="263">
        <v>1470</v>
      </c>
      <c r="AA717" s="263">
        <v>28947506</v>
      </c>
      <c r="AB717" s="263">
        <v>4096</v>
      </c>
      <c r="AC717" s="279" t="s">
        <v>6514</v>
      </c>
      <c r="AD717" s="279" t="s">
        <v>6515</v>
      </c>
      <c r="AE717" s="263">
        <v>7</v>
      </c>
      <c r="AF717" s="278" t="s">
        <v>6319</v>
      </c>
      <c r="AG717" s="278" t="s">
        <v>5133</v>
      </c>
      <c r="AH717" s="278" t="s">
        <v>6319</v>
      </c>
      <c r="AI717" s="278" t="s">
        <v>5133</v>
      </c>
      <c r="AJ717" s="278" t="s">
        <v>6319</v>
      </c>
      <c r="AK717" s="278" t="s">
        <v>6319</v>
      </c>
      <c r="AL717" s="278" t="s">
        <v>6319</v>
      </c>
      <c r="AM717" s="278" t="s">
        <v>6319</v>
      </c>
      <c r="AN717" s="263">
        <v>4</v>
      </c>
      <c r="AO717" s="263">
        <v>5000</v>
      </c>
      <c r="AP717" s="263">
        <v>-10</v>
      </c>
      <c r="AQ717" s="263">
        <v>0</v>
      </c>
      <c r="AR717" s="263">
        <v>0</v>
      </c>
      <c r="AS717" s="263">
        <v>3</v>
      </c>
      <c r="AT717" s="263">
        <v>3538</v>
      </c>
      <c r="AU717" s="278" t="s">
        <v>5133</v>
      </c>
      <c r="AV717" s="264">
        <v>2</v>
      </c>
      <c r="AW717" s="263">
        <v>8</v>
      </c>
      <c r="AX717" s="263">
        <v>16</v>
      </c>
      <c r="AY717" s="278"/>
      <c r="AZ717" s="278" t="s">
        <v>5133</v>
      </c>
      <c r="BA717" s="263">
        <v>0</v>
      </c>
      <c r="BB717" s="274">
        <v>2.8066843402777777</v>
      </c>
      <c r="BC717" s="274">
        <v>2.0000001967592591</v>
      </c>
      <c r="BD717" s="274">
        <v>2</v>
      </c>
      <c r="BE717" s="274">
        <v>2.0787955208333333</v>
      </c>
      <c r="BF717" s="274">
        <v>2.806718599537037</v>
      </c>
      <c r="BG717" s="279" t="s">
        <v>6953</v>
      </c>
      <c r="BH717" s="279" t="s">
        <v>7804</v>
      </c>
      <c r="BI717" s="279" t="s">
        <v>7799</v>
      </c>
      <c r="BJ717" s="323" t="s">
        <v>7924</v>
      </c>
      <c r="BK717" s="279" t="s">
        <v>7757</v>
      </c>
      <c r="BL717" s="279" t="s">
        <v>7925</v>
      </c>
      <c r="BM717" s="279"/>
      <c r="BN717" s="279" t="s">
        <v>7793</v>
      </c>
      <c r="BO717" s="279" t="s">
        <v>7926</v>
      </c>
      <c r="BP717" s="279" t="s">
        <v>7806</v>
      </c>
      <c r="BQ717" s="279" t="s">
        <v>7777</v>
      </c>
      <c r="BR717" s="279" t="s">
        <v>7794</v>
      </c>
      <c r="BS717" s="279" t="s">
        <v>7830</v>
      </c>
      <c r="BT717" s="279" t="s">
        <v>7927</v>
      </c>
      <c r="BU717" s="278"/>
      <c r="BV717" s="278"/>
      <c r="BW717" s="278"/>
      <c r="BX717" s="278"/>
      <c r="BY717" s="278"/>
      <c r="BZ717" s="278"/>
      <c r="CA717" s="278"/>
      <c r="CB717" s="278"/>
      <c r="CC717" s="278"/>
      <c r="CD717" s="278"/>
      <c r="CE717" s="278"/>
      <c r="CF717" s="278"/>
      <c r="CG717" s="278"/>
      <c r="CH717" s="278"/>
      <c r="CI717" s="278"/>
      <c r="CJ717" s="278"/>
      <c r="CK717" s="278"/>
      <c r="CL717" s="278"/>
      <c r="CM717" s="278"/>
      <c r="CN717" s="278"/>
      <c r="CO717" s="278"/>
      <c r="CP717" s="278"/>
      <c r="CQ717" s="278"/>
      <c r="CR717" s="278"/>
      <c r="CS717" s="278"/>
      <c r="CT717" s="278"/>
      <c r="CU717" s="278"/>
      <c r="CV717" s="278"/>
      <c r="CW717" s="278"/>
      <c r="CX717" s="278"/>
      <c r="CY717" s="278"/>
      <c r="CZ717" s="278"/>
      <c r="DA717" s="278"/>
      <c r="DB717" s="278"/>
      <c r="DC717" s="278"/>
      <c r="DD717" s="278"/>
      <c r="DE717" s="278"/>
      <c r="DF717" s="278"/>
      <c r="DG717" s="278"/>
      <c r="DH717" s="278"/>
      <c r="DI717" s="278"/>
      <c r="DJ717" s="278"/>
      <c r="DK717" s="278"/>
      <c r="DL717" s="278"/>
      <c r="DM717" s="278"/>
      <c r="DN717" s="278"/>
      <c r="DO717" s="278"/>
      <c r="DP717" s="278"/>
      <c r="DQ717" s="278"/>
      <c r="DR717" s="278"/>
      <c r="DS717" s="278"/>
      <c r="DT717" s="278"/>
      <c r="DU717" s="278"/>
      <c r="DV717" s="278"/>
      <c r="DW717" s="278"/>
      <c r="DX717" s="278"/>
      <c r="DY717" s="278"/>
      <c r="DZ717" s="278"/>
      <c r="EA717" s="278"/>
      <c r="EB717" s="278"/>
      <c r="EC717" s="278"/>
      <c r="ED717" s="278"/>
      <c r="EE717" s="278"/>
      <c r="EF717" s="278"/>
      <c r="EG717" s="278"/>
      <c r="EH717" s="278"/>
      <c r="EI717" s="278"/>
      <c r="EJ717" s="278"/>
      <c r="EK717" s="278"/>
      <c r="EL717" s="278"/>
      <c r="EM717" s="278"/>
      <c r="EN717" s="278"/>
      <c r="EO717" s="278"/>
      <c r="EP717" s="278"/>
      <c r="EQ717" s="278"/>
      <c r="ER717" s="278"/>
      <c r="ES717" s="278"/>
      <c r="ET717" s="278"/>
      <c r="EU717" s="278"/>
      <c r="EV717" s="278"/>
      <c r="EW717" s="278"/>
      <c r="EX717" s="278"/>
      <c r="EY717" s="278"/>
      <c r="EZ717" s="278"/>
      <c r="FA717" s="278"/>
      <c r="FB717" s="278"/>
      <c r="FC717" s="278"/>
      <c r="FD717" s="278"/>
      <c r="FE717" s="278"/>
      <c r="FF717" s="278"/>
      <c r="FG717" s="278"/>
      <c r="FH717" s="278"/>
      <c r="FI717" s="278"/>
      <c r="FJ717" s="278"/>
      <c r="FK717" s="278"/>
      <c r="FL717" s="278"/>
      <c r="FM717" s="278"/>
      <c r="FN717" s="278"/>
      <c r="FO717" s="278"/>
      <c r="FP717" s="278"/>
      <c r="FQ717" s="278"/>
      <c r="FR717" s="278"/>
      <c r="FS717" s="278"/>
      <c r="FT717" s="278"/>
      <c r="FU717" s="278"/>
      <c r="FV717" s="278"/>
      <c r="FW717" s="278"/>
      <c r="FX717" s="278"/>
      <c r="FY717" s="278"/>
      <c r="FZ717" s="278"/>
      <c r="GA717" s="278"/>
      <c r="GB717" s="278"/>
      <c r="GC717" s="278"/>
      <c r="GD717" s="278"/>
      <c r="GE717" s="278"/>
      <c r="GF717" s="278"/>
      <c r="GG717" s="278"/>
      <c r="GH717" s="278"/>
      <c r="GI717" s="278"/>
      <c r="GJ717" s="278"/>
      <c r="GK717" s="278"/>
      <c r="GL717" s="278"/>
      <c r="GM717" s="278"/>
      <c r="GN717" s="278"/>
      <c r="GO717" s="278"/>
      <c r="GP717" s="278"/>
      <c r="GQ717" s="278"/>
      <c r="GR717" s="278"/>
      <c r="GS717" s="278"/>
      <c r="GT717" s="278"/>
      <c r="GU717" s="278"/>
      <c r="GV717" s="278"/>
      <c r="GW717" s="278"/>
      <c r="GX717" s="278"/>
      <c r="GY717" s="278"/>
      <c r="GZ717" s="278"/>
      <c r="HA717" s="278"/>
      <c r="HB717" s="278"/>
      <c r="HC717" s="278"/>
      <c r="HD717" s="278"/>
      <c r="HE717" s="278"/>
      <c r="HF717" s="278"/>
      <c r="HG717" s="278"/>
      <c r="HH717" s="278"/>
      <c r="HI717" s="278"/>
      <c r="HJ717" s="278"/>
      <c r="HK717" s="278"/>
      <c r="HL717" s="278"/>
      <c r="HM717" s="278"/>
      <c r="HN717" s="278"/>
      <c r="HO717" s="278"/>
    </row>
    <row r="718" spans="1:223" ht="54.75" customHeight="1" x14ac:dyDescent="0.15">
      <c r="A718" s="278"/>
      <c r="B718" s="279" t="s">
        <v>7821</v>
      </c>
      <c r="C718" s="279" t="s">
        <v>7796</v>
      </c>
      <c r="D718" s="279" t="s">
        <v>6277</v>
      </c>
      <c r="E718" s="263">
        <v>229</v>
      </c>
      <c r="F718" s="279" t="s">
        <v>7792</v>
      </c>
      <c r="G718" s="322" t="s">
        <v>7922</v>
      </c>
      <c r="H718" s="279" t="s">
        <v>7928</v>
      </c>
      <c r="I718" s="279" t="s">
        <v>7796</v>
      </c>
      <c r="J718" s="279" t="s">
        <v>6571</v>
      </c>
      <c r="K718" s="279" t="s">
        <v>3967</v>
      </c>
      <c r="L718" s="279" t="s">
        <v>4910</v>
      </c>
      <c r="M718" s="264">
        <v>1</v>
      </c>
      <c r="N718" s="264">
        <v>0</v>
      </c>
      <c r="O718" s="279" t="s">
        <v>511</v>
      </c>
      <c r="P718" s="263">
        <v>15</v>
      </c>
      <c r="Q718" s="279" t="s">
        <v>511</v>
      </c>
      <c r="R718" s="263">
        <v>1</v>
      </c>
      <c r="S718" s="263">
        <v>1</v>
      </c>
      <c r="T718" s="278">
        <v>0</v>
      </c>
      <c r="U718" s="263">
        <v>0</v>
      </c>
      <c r="V718" s="263">
        <v>6807933</v>
      </c>
      <c r="W718" s="263">
        <v>69700488</v>
      </c>
      <c r="X718" s="264">
        <v>3</v>
      </c>
      <c r="Y718" s="263">
        <v>80</v>
      </c>
      <c r="Z718" s="263">
        <v>1470</v>
      </c>
      <c r="AA718" s="263">
        <v>28947506</v>
      </c>
      <c r="AB718" s="263">
        <v>4096</v>
      </c>
      <c r="AC718" s="279" t="s">
        <v>6514</v>
      </c>
      <c r="AD718" s="279" t="s">
        <v>6515</v>
      </c>
      <c r="AE718" s="263">
        <v>7</v>
      </c>
      <c r="AF718" s="278" t="s">
        <v>6319</v>
      </c>
      <c r="AG718" s="278" t="s">
        <v>5133</v>
      </c>
      <c r="AH718" s="278" t="s">
        <v>6319</v>
      </c>
      <c r="AI718" s="278" t="s">
        <v>5133</v>
      </c>
      <c r="AJ718" s="278" t="s">
        <v>6319</v>
      </c>
      <c r="AK718" s="278" t="s">
        <v>6319</v>
      </c>
      <c r="AL718" s="278" t="s">
        <v>6319</v>
      </c>
      <c r="AM718" s="278" t="s">
        <v>6319</v>
      </c>
      <c r="AN718" s="263">
        <v>4</v>
      </c>
      <c r="AO718" s="263">
        <v>5000</v>
      </c>
      <c r="AP718" s="263">
        <v>-10</v>
      </c>
      <c r="AQ718" s="263">
        <v>0</v>
      </c>
      <c r="AR718" s="263">
        <v>0</v>
      </c>
      <c r="AS718" s="263">
        <v>3</v>
      </c>
      <c r="AT718" s="263">
        <v>3538</v>
      </c>
      <c r="AU718" s="278" t="s">
        <v>5133</v>
      </c>
      <c r="AV718" s="264">
        <v>2</v>
      </c>
      <c r="AW718" s="263">
        <v>8</v>
      </c>
      <c r="AX718" s="263">
        <v>16</v>
      </c>
      <c r="AY718" s="278"/>
      <c r="AZ718" s="278" t="s">
        <v>5133</v>
      </c>
      <c r="BA718" s="263">
        <v>0</v>
      </c>
      <c r="BB718" s="274">
        <v>2.8066843402777777</v>
      </c>
      <c r="BC718" s="274">
        <v>2.0000001967592591</v>
      </c>
      <c r="BD718" s="274">
        <v>2</v>
      </c>
      <c r="BE718" s="274">
        <v>2.0787955208333333</v>
      </c>
      <c r="BF718" s="274">
        <v>2.806718599537037</v>
      </c>
      <c r="BG718" s="279" t="s">
        <v>6953</v>
      </c>
      <c r="BH718" s="279" t="s">
        <v>7804</v>
      </c>
      <c r="BI718" s="279" t="s">
        <v>7799</v>
      </c>
      <c r="BJ718" s="323" t="s">
        <v>7924</v>
      </c>
      <c r="BK718" s="279" t="s">
        <v>7757</v>
      </c>
      <c r="BL718" s="279" t="s">
        <v>7925</v>
      </c>
      <c r="BM718" s="279"/>
      <c r="BN718" s="279" t="s">
        <v>7793</v>
      </c>
      <c r="BO718" s="279" t="s">
        <v>7926</v>
      </c>
      <c r="BP718" s="279" t="s">
        <v>7806</v>
      </c>
      <c r="BQ718" s="279" t="s">
        <v>7777</v>
      </c>
      <c r="BR718" s="279" t="s">
        <v>7794</v>
      </c>
      <c r="BS718" s="279" t="s">
        <v>7830</v>
      </c>
      <c r="BT718" s="279" t="s">
        <v>7927</v>
      </c>
      <c r="BU718" s="278"/>
      <c r="BV718" s="278"/>
      <c r="BW718" s="278"/>
      <c r="BX718" s="278"/>
      <c r="BY718" s="278"/>
      <c r="BZ718" s="278"/>
      <c r="CA718" s="278"/>
      <c r="CB718" s="278"/>
      <c r="CC718" s="278"/>
      <c r="CD718" s="278"/>
      <c r="CE718" s="278"/>
      <c r="CF718" s="278"/>
      <c r="CG718" s="278"/>
      <c r="CH718" s="278"/>
      <c r="CI718" s="278"/>
      <c r="CJ718" s="278"/>
      <c r="CK718" s="278"/>
      <c r="CL718" s="278"/>
      <c r="CM718" s="278"/>
      <c r="CN718" s="278"/>
      <c r="CO718" s="278"/>
      <c r="CP718" s="278"/>
      <c r="CQ718" s="278"/>
      <c r="CR718" s="278"/>
      <c r="CS718" s="278"/>
      <c r="CT718" s="278"/>
      <c r="CU718" s="278"/>
      <c r="CV718" s="278"/>
      <c r="CW718" s="278"/>
      <c r="CX718" s="278"/>
      <c r="CY718" s="278"/>
      <c r="CZ718" s="278"/>
      <c r="DA718" s="278"/>
      <c r="DB718" s="278"/>
      <c r="DC718" s="278"/>
      <c r="DD718" s="278"/>
      <c r="DE718" s="278"/>
      <c r="DF718" s="278"/>
      <c r="DG718" s="278"/>
      <c r="DH718" s="278"/>
      <c r="DI718" s="278"/>
      <c r="DJ718" s="278"/>
      <c r="DK718" s="278"/>
      <c r="DL718" s="278"/>
      <c r="DM718" s="278"/>
      <c r="DN718" s="278"/>
      <c r="DO718" s="278"/>
      <c r="DP718" s="278"/>
      <c r="DQ718" s="278"/>
      <c r="DR718" s="278"/>
      <c r="DS718" s="278"/>
      <c r="DT718" s="278"/>
      <c r="DU718" s="278"/>
      <c r="DV718" s="278"/>
      <c r="DW718" s="278"/>
      <c r="DX718" s="278"/>
      <c r="DY718" s="278"/>
      <c r="DZ718" s="278"/>
      <c r="EA718" s="278"/>
      <c r="EB718" s="278"/>
      <c r="EC718" s="278"/>
      <c r="ED718" s="278"/>
      <c r="EE718" s="278"/>
      <c r="EF718" s="278"/>
      <c r="EG718" s="278"/>
      <c r="EH718" s="278"/>
      <c r="EI718" s="278"/>
      <c r="EJ718" s="278"/>
      <c r="EK718" s="278"/>
      <c r="EL718" s="278"/>
      <c r="EM718" s="278"/>
      <c r="EN718" s="278"/>
      <c r="EO718" s="278"/>
      <c r="EP718" s="278"/>
      <c r="EQ718" s="278"/>
      <c r="ER718" s="278"/>
      <c r="ES718" s="278"/>
      <c r="ET718" s="278"/>
      <c r="EU718" s="278"/>
      <c r="EV718" s="278"/>
      <c r="EW718" s="278"/>
      <c r="EX718" s="278"/>
      <c r="EY718" s="278"/>
      <c r="EZ718" s="278"/>
      <c r="FA718" s="278"/>
      <c r="FB718" s="278"/>
      <c r="FC718" s="278"/>
      <c r="FD718" s="278"/>
      <c r="FE718" s="278"/>
      <c r="FF718" s="278"/>
      <c r="FG718" s="278"/>
      <c r="FH718" s="278"/>
      <c r="FI718" s="278"/>
      <c r="FJ718" s="278"/>
      <c r="FK718" s="278"/>
      <c r="FL718" s="278"/>
      <c r="FM718" s="278"/>
      <c r="FN718" s="278"/>
      <c r="FO718" s="278"/>
      <c r="FP718" s="278"/>
      <c r="FQ718" s="278"/>
      <c r="FR718" s="278"/>
      <c r="FS718" s="278"/>
      <c r="FT718" s="278"/>
      <c r="FU718" s="278"/>
      <c r="FV718" s="278"/>
      <c r="FW718" s="278"/>
      <c r="FX718" s="278"/>
      <c r="FY718" s="278"/>
      <c r="FZ718" s="278"/>
      <c r="GA718" s="278"/>
      <c r="GB718" s="278"/>
      <c r="GC718" s="278"/>
      <c r="GD718" s="278"/>
      <c r="GE718" s="278"/>
      <c r="GF718" s="278"/>
      <c r="GG718" s="278"/>
      <c r="GH718" s="278"/>
      <c r="GI718" s="278"/>
      <c r="GJ718" s="278"/>
      <c r="GK718" s="278"/>
      <c r="GL718" s="278"/>
      <c r="GM718" s="278"/>
      <c r="GN718" s="278"/>
      <c r="GO718" s="278"/>
      <c r="GP718" s="278"/>
      <c r="GQ718" s="278"/>
      <c r="GR718" s="278"/>
      <c r="GS718" s="278"/>
      <c r="GT718" s="278"/>
      <c r="GU718" s="278"/>
      <c r="GV718" s="278"/>
      <c r="GW718" s="278"/>
      <c r="GX718" s="278"/>
      <c r="GY718" s="278"/>
      <c r="GZ718" s="278"/>
      <c r="HA718" s="278"/>
      <c r="HB718" s="278"/>
      <c r="HC718" s="278"/>
      <c r="HD718" s="278"/>
      <c r="HE718" s="278"/>
      <c r="HF718" s="278"/>
      <c r="HG718" s="278"/>
      <c r="HH718" s="278"/>
      <c r="HI718" s="278"/>
      <c r="HJ718" s="278"/>
      <c r="HK718" s="278"/>
      <c r="HL718" s="278"/>
      <c r="HM718" s="278"/>
      <c r="HN718" s="278"/>
      <c r="HO718" s="278"/>
    </row>
    <row r="719" spans="1:223" ht="54.75" customHeight="1" x14ac:dyDescent="0.15">
      <c r="A719" s="278"/>
      <c r="B719" s="279" t="s">
        <v>7821</v>
      </c>
      <c r="C719" s="279" t="s">
        <v>7796</v>
      </c>
      <c r="D719" s="279" t="s">
        <v>6277</v>
      </c>
      <c r="E719" s="263">
        <v>229</v>
      </c>
      <c r="F719" s="279" t="s">
        <v>7792</v>
      </c>
      <c r="G719" s="322" t="s">
        <v>7922</v>
      </c>
      <c r="H719" s="279" t="s">
        <v>7929</v>
      </c>
      <c r="I719" s="279" t="s">
        <v>7796</v>
      </c>
      <c r="J719" s="279" t="s">
        <v>6571</v>
      </c>
      <c r="K719" s="279" t="s">
        <v>3967</v>
      </c>
      <c r="L719" s="279" t="s">
        <v>4910</v>
      </c>
      <c r="M719" s="264">
        <v>1</v>
      </c>
      <c r="N719" s="264">
        <v>0</v>
      </c>
      <c r="O719" s="279" t="s">
        <v>511</v>
      </c>
      <c r="P719" s="263">
        <v>15</v>
      </c>
      <c r="Q719" s="279" t="s">
        <v>511</v>
      </c>
      <c r="R719" s="263">
        <v>1</v>
      </c>
      <c r="S719" s="263">
        <v>1</v>
      </c>
      <c r="T719" s="278">
        <v>0</v>
      </c>
      <c r="U719" s="263">
        <v>0</v>
      </c>
      <c r="V719" s="263">
        <v>6807933</v>
      </c>
      <c r="W719" s="263">
        <v>69700488</v>
      </c>
      <c r="X719" s="264">
        <v>3</v>
      </c>
      <c r="Y719" s="263">
        <v>80</v>
      </c>
      <c r="Z719" s="263">
        <v>1470</v>
      </c>
      <c r="AA719" s="263">
        <v>28947506</v>
      </c>
      <c r="AB719" s="263">
        <v>4096</v>
      </c>
      <c r="AC719" s="279" t="s">
        <v>6514</v>
      </c>
      <c r="AD719" s="279" t="s">
        <v>6515</v>
      </c>
      <c r="AE719" s="263">
        <v>7</v>
      </c>
      <c r="AF719" s="278" t="s">
        <v>6319</v>
      </c>
      <c r="AG719" s="278" t="s">
        <v>5133</v>
      </c>
      <c r="AH719" s="278" t="s">
        <v>6319</v>
      </c>
      <c r="AI719" s="278" t="s">
        <v>5133</v>
      </c>
      <c r="AJ719" s="278" t="s">
        <v>6319</v>
      </c>
      <c r="AK719" s="278" t="s">
        <v>6319</v>
      </c>
      <c r="AL719" s="278" t="s">
        <v>6319</v>
      </c>
      <c r="AM719" s="278" t="s">
        <v>6319</v>
      </c>
      <c r="AN719" s="263">
        <v>4</v>
      </c>
      <c r="AO719" s="263">
        <v>5000</v>
      </c>
      <c r="AP719" s="263">
        <v>-10</v>
      </c>
      <c r="AQ719" s="263">
        <v>0</v>
      </c>
      <c r="AR719" s="263">
        <v>0</v>
      </c>
      <c r="AS719" s="263">
        <v>3</v>
      </c>
      <c r="AT719" s="263">
        <v>3538</v>
      </c>
      <c r="AU719" s="278" t="s">
        <v>5133</v>
      </c>
      <c r="AV719" s="264">
        <v>2</v>
      </c>
      <c r="AW719" s="263">
        <v>8</v>
      </c>
      <c r="AX719" s="263">
        <v>16</v>
      </c>
      <c r="AY719" s="278"/>
      <c r="AZ719" s="278" t="s">
        <v>5133</v>
      </c>
      <c r="BA719" s="263">
        <v>0</v>
      </c>
      <c r="BB719" s="274">
        <v>2.8066843402777777</v>
      </c>
      <c r="BC719" s="274">
        <v>2.0000001967592591</v>
      </c>
      <c r="BD719" s="274">
        <v>2</v>
      </c>
      <c r="BE719" s="274">
        <v>2.0787955208333333</v>
      </c>
      <c r="BF719" s="274">
        <v>2.806718599537037</v>
      </c>
      <c r="BG719" s="279" t="s">
        <v>6953</v>
      </c>
      <c r="BH719" s="279" t="s">
        <v>7804</v>
      </c>
      <c r="BI719" s="279" t="s">
        <v>7799</v>
      </c>
      <c r="BJ719" s="323" t="s">
        <v>7924</v>
      </c>
      <c r="BK719" s="279" t="s">
        <v>7757</v>
      </c>
      <c r="BL719" s="279" t="s">
        <v>7925</v>
      </c>
      <c r="BM719" s="279"/>
      <c r="BN719" s="279" t="s">
        <v>7793</v>
      </c>
      <c r="BO719" s="279" t="s">
        <v>7926</v>
      </c>
      <c r="BP719" s="279" t="s">
        <v>7806</v>
      </c>
      <c r="BQ719" s="279" t="s">
        <v>7777</v>
      </c>
      <c r="BR719" s="279" t="s">
        <v>7794</v>
      </c>
      <c r="BS719" s="279" t="s">
        <v>7830</v>
      </c>
      <c r="BT719" s="279" t="s">
        <v>7927</v>
      </c>
      <c r="BU719" s="278"/>
      <c r="BV719" s="278"/>
      <c r="BW719" s="278"/>
      <c r="BX719" s="278"/>
      <c r="BY719" s="278"/>
      <c r="BZ719" s="278"/>
      <c r="CA719" s="278"/>
      <c r="CB719" s="278"/>
      <c r="CC719" s="278"/>
      <c r="CD719" s="278"/>
      <c r="CE719" s="278"/>
      <c r="CF719" s="278"/>
      <c r="CG719" s="278"/>
      <c r="CH719" s="278"/>
      <c r="CI719" s="278"/>
      <c r="CJ719" s="278"/>
      <c r="CK719" s="278"/>
      <c r="CL719" s="278"/>
      <c r="CM719" s="278"/>
      <c r="CN719" s="278"/>
      <c r="CO719" s="278"/>
      <c r="CP719" s="278"/>
      <c r="CQ719" s="278"/>
      <c r="CR719" s="278"/>
      <c r="CS719" s="278"/>
      <c r="CT719" s="278"/>
      <c r="CU719" s="278"/>
      <c r="CV719" s="278"/>
      <c r="CW719" s="278"/>
      <c r="CX719" s="278"/>
      <c r="CY719" s="278"/>
      <c r="CZ719" s="278"/>
      <c r="DA719" s="278"/>
      <c r="DB719" s="278"/>
      <c r="DC719" s="278"/>
      <c r="DD719" s="278"/>
      <c r="DE719" s="278"/>
      <c r="DF719" s="278"/>
      <c r="DG719" s="278"/>
      <c r="DH719" s="278"/>
      <c r="DI719" s="278"/>
      <c r="DJ719" s="278"/>
      <c r="DK719" s="278"/>
      <c r="DL719" s="278"/>
      <c r="DM719" s="278"/>
      <c r="DN719" s="278"/>
      <c r="DO719" s="278"/>
      <c r="DP719" s="278"/>
      <c r="DQ719" s="278"/>
      <c r="DR719" s="278"/>
      <c r="DS719" s="278"/>
      <c r="DT719" s="278"/>
      <c r="DU719" s="278"/>
      <c r="DV719" s="278"/>
      <c r="DW719" s="278"/>
      <c r="DX719" s="278"/>
      <c r="DY719" s="278"/>
      <c r="DZ719" s="278"/>
      <c r="EA719" s="278"/>
      <c r="EB719" s="278"/>
      <c r="EC719" s="278"/>
      <c r="ED719" s="278"/>
      <c r="EE719" s="278"/>
      <c r="EF719" s="278"/>
      <c r="EG719" s="278"/>
      <c r="EH719" s="278"/>
      <c r="EI719" s="278"/>
      <c r="EJ719" s="278"/>
      <c r="EK719" s="278"/>
      <c r="EL719" s="278"/>
      <c r="EM719" s="278"/>
      <c r="EN719" s="278"/>
      <c r="EO719" s="278"/>
      <c r="EP719" s="278"/>
      <c r="EQ719" s="278"/>
      <c r="ER719" s="278"/>
      <c r="ES719" s="278"/>
      <c r="ET719" s="278"/>
      <c r="EU719" s="278"/>
      <c r="EV719" s="278"/>
      <c r="EW719" s="278"/>
      <c r="EX719" s="278"/>
      <c r="EY719" s="278"/>
      <c r="EZ719" s="278"/>
      <c r="FA719" s="278"/>
      <c r="FB719" s="278"/>
      <c r="FC719" s="278"/>
      <c r="FD719" s="278"/>
      <c r="FE719" s="278"/>
      <c r="FF719" s="278"/>
      <c r="FG719" s="278"/>
      <c r="FH719" s="278"/>
      <c r="FI719" s="278"/>
      <c r="FJ719" s="278"/>
      <c r="FK719" s="278"/>
      <c r="FL719" s="278"/>
      <c r="FM719" s="278"/>
      <c r="FN719" s="278"/>
      <c r="FO719" s="278"/>
      <c r="FP719" s="278"/>
      <c r="FQ719" s="278"/>
      <c r="FR719" s="278"/>
      <c r="FS719" s="278"/>
      <c r="FT719" s="278"/>
      <c r="FU719" s="278"/>
      <c r="FV719" s="278"/>
      <c r="FW719" s="278"/>
      <c r="FX719" s="278"/>
      <c r="FY719" s="278"/>
      <c r="FZ719" s="278"/>
      <c r="GA719" s="278"/>
      <c r="GB719" s="278"/>
      <c r="GC719" s="278"/>
      <c r="GD719" s="278"/>
      <c r="GE719" s="278"/>
      <c r="GF719" s="278"/>
      <c r="GG719" s="278"/>
      <c r="GH719" s="278"/>
      <c r="GI719" s="278"/>
      <c r="GJ719" s="278"/>
      <c r="GK719" s="278"/>
      <c r="GL719" s="278"/>
      <c r="GM719" s="278"/>
      <c r="GN719" s="278"/>
      <c r="GO719" s="278"/>
      <c r="GP719" s="278"/>
      <c r="GQ719" s="278"/>
      <c r="GR719" s="278"/>
      <c r="GS719" s="278"/>
      <c r="GT719" s="278"/>
      <c r="GU719" s="278"/>
      <c r="GV719" s="278"/>
      <c r="GW719" s="278"/>
      <c r="GX719" s="278"/>
      <c r="GY719" s="278"/>
      <c r="GZ719" s="278"/>
      <c r="HA719" s="278"/>
      <c r="HB719" s="278"/>
      <c r="HC719" s="278"/>
      <c r="HD719" s="278"/>
      <c r="HE719" s="278"/>
      <c r="HF719" s="278"/>
      <c r="HG719" s="278"/>
      <c r="HH719" s="278"/>
      <c r="HI719" s="278"/>
      <c r="HJ719" s="278"/>
      <c r="HK719" s="278"/>
      <c r="HL719" s="278"/>
      <c r="HM719" s="278"/>
      <c r="HN719" s="278"/>
      <c r="HO719" s="278"/>
    </row>
    <row r="720" spans="1:223" ht="54.75" customHeight="1" x14ac:dyDescent="0.15">
      <c r="A720" s="278"/>
      <c r="B720" s="279" t="s">
        <v>7821</v>
      </c>
      <c r="C720" s="279" t="s">
        <v>7796</v>
      </c>
      <c r="D720" s="279" t="s">
        <v>6277</v>
      </c>
      <c r="E720" s="263">
        <v>229</v>
      </c>
      <c r="F720" s="279" t="s">
        <v>7792</v>
      </c>
      <c r="G720" s="322" t="s">
        <v>7922</v>
      </c>
      <c r="H720" s="279" t="s">
        <v>7930</v>
      </c>
      <c r="I720" s="279" t="s">
        <v>7796</v>
      </c>
      <c r="J720" s="279" t="s">
        <v>6571</v>
      </c>
      <c r="K720" s="279" t="s">
        <v>3967</v>
      </c>
      <c r="L720" s="279" t="s">
        <v>4910</v>
      </c>
      <c r="M720" s="264">
        <v>1</v>
      </c>
      <c r="N720" s="264">
        <v>0</v>
      </c>
      <c r="O720" s="279" t="s">
        <v>511</v>
      </c>
      <c r="P720" s="263">
        <v>15</v>
      </c>
      <c r="Q720" s="279" t="s">
        <v>511</v>
      </c>
      <c r="R720" s="263">
        <v>1</v>
      </c>
      <c r="S720" s="263">
        <v>1</v>
      </c>
      <c r="T720" s="278">
        <v>0</v>
      </c>
      <c r="U720" s="263">
        <v>0</v>
      </c>
      <c r="V720" s="263">
        <v>6807933</v>
      </c>
      <c r="W720" s="263">
        <v>69700488</v>
      </c>
      <c r="X720" s="264">
        <v>3</v>
      </c>
      <c r="Y720" s="263">
        <v>80</v>
      </c>
      <c r="Z720" s="263">
        <v>1470</v>
      </c>
      <c r="AA720" s="263">
        <v>28947506</v>
      </c>
      <c r="AB720" s="263">
        <v>4096</v>
      </c>
      <c r="AC720" s="279" t="s">
        <v>6514</v>
      </c>
      <c r="AD720" s="279" t="s">
        <v>6515</v>
      </c>
      <c r="AE720" s="263">
        <v>7</v>
      </c>
      <c r="AF720" s="278" t="s">
        <v>6319</v>
      </c>
      <c r="AG720" s="278" t="s">
        <v>5133</v>
      </c>
      <c r="AH720" s="278" t="s">
        <v>6319</v>
      </c>
      <c r="AI720" s="278" t="s">
        <v>5133</v>
      </c>
      <c r="AJ720" s="278" t="s">
        <v>6319</v>
      </c>
      <c r="AK720" s="278" t="s">
        <v>6319</v>
      </c>
      <c r="AL720" s="278" t="s">
        <v>6319</v>
      </c>
      <c r="AM720" s="278" t="s">
        <v>6319</v>
      </c>
      <c r="AN720" s="263">
        <v>4</v>
      </c>
      <c r="AO720" s="263">
        <v>5000</v>
      </c>
      <c r="AP720" s="263">
        <v>-10</v>
      </c>
      <c r="AQ720" s="263">
        <v>0</v>
      </c>
      <c r="AR720" s="263">
        <v>0</v>
      </c>
      <c r="AS720" s="263">
        <v>3</v>
      </c>
      <c r="AT720" s="263">
        <v>3538</v>
      </c>
      <c r="AU720" s="278" t="s">
        <v>5133</v>
      </c>
      <c r="AV720" s="264">
        <v>2</v>
      </c>
      <c r="AW720" s="263">
        <v>8</v>
      </c>
      <c r="AX720" s="263">
        <v>16</v>
      </c>
      <c r="AY720" s="278"/>
      <c r="AZ720" s="278" t="s">
        <v>5133</v>
      </c>
      <c r="BA720" s="263">
        <v>0</v>
      </c>
      <c r="BB720" s="274">
        <v>2.8066843402777777</v>
      </c>
      <c r="BC720" s="274">
        <v>2.0000001967592591</v>
      </c>
      <c r="BD720" s="274">
        <v>2</v>
      </c>
      <c r="BE720" s="274">
        <v>2.0787955208333333</v>
      </c>
      <c r="BF720" s="274">
        <v>2.806718599537037</v>
      </c>
      <c r="BG720" s="279" t="s">
        <v>6953</v>
      </c>
      <c r="BH720" s="279" t="s">
        <v>7804</v>
      </c>
      <c r="BI720" s="279" t="s">
        <v>7799</v>
      </c>
      <c r="BJ720" s="323" t="s">
        <v>7924</v>
      </c>
      <c r="BK720" s="279" t="s">
        <v>7757</v>
      </c>
      <c r="BL720" s="279" t="s">
        <v>7925</v>
      </c>
      <c r="BM720" s="279"/>
      <c r="BN720" s="279" t="s">
        <v>7793</v>
      </c>
      <c r="BO720" s="279" t="s">
        <v>7926</v>
      </c>
      <c r="BP720" s="279" t="s">
        <v>7806</v>
      </c>
      <c r="BQ720" s="279" t="s">
        <v>7777</v>
      </c>
      <c r="BR720" s="279" t="s">
        <v>7794</v>
      </c>
      <c r="BS720" s="279" t="s">
        <v>7830</v>
      </c>
      <c r="BT720" s="279" t="s">
        <v>7927</v>
      </c>
      <c r="BU720" s="278"/>
      <c r="BV720" s="278"/>
      <c r="BW720" s="278"/>
      <c r="BX720" s="278"/>
      <c r="BY720" s="278"/>
      <c r="BZ720" s="278"/>
      <c r="CA720" s="278"/>
      <c r="CB720" s="278"/>
      <c r="CC720" s="278"/>
      <c r="CD720" s="278"/>
      <c r="CE720" s="278"/>
      <c r="CF720" s="278"/>
      <c r="CG720" s="278"/>
      <c r="CH720" s="278"/>
      <c r="CI720" s="278"/>
      <c r="CJ720" s="278"/>
      <c r="CK720" s="278"/>
      <c r="CL720" s="278"/>
      <c r="CM720" s="278"/>
      <c r="CN720" s="278"/>
      <c r="CO720" s="278"/>
      <c r="CP720" s="278"/>
      <c r="CQ720" s="278"/>
      <c r="CR720" s="278"/>
      <c r="CS720" s="278"/>
      <c r="CT720" s="278"/>
      <c r="CU720" s="278"/>
      <c r="CV720" s="278"/>
      <c r="CW720" s="278"/>
      <c r="CX720" s="278"/>
      <c r="CY720" s="278"/>
      <c r="CZ720" s="278"/>
      <c r="DA720" s="278"/>
      <c r="DB720" s="278"/>
      <c r="DC720" s="278"/>
      <c r="DD720" s="278"/>
      <c r="DE720" s="278"/>
      <c r="DF720" s="278"/>
      <c r="DG720" s="278"/>
      <c r="DH720" s="278"/>
      <c r="DI720" s="278"/>
      <c r="DJ720" s="278"/>
      <c r="DK720" s="278"/>
      <c r="DL720" s="278"/>
      <c r="DM720" s="278"/>
      <c r="DN720" s="278"/>
      <c r="DO720" s="278"/>
      <c r="DP720" s="278"/>
      <c r="DQ720" s="278"/>
      <c r="DR720" s="278"/>
      <c r="DS720" s="278"/>
      <c r="DT720" s="278"/>
      <c r="DU720" s="278"/>
      <c r="DV720" s="278"/>
      <c r="DW720" s="278"/>
      <c r="DX720" s="278"/>
      <c r="DY720" s="278"/>
      <c r="DZ720" s="278"/>
      <c r="EA720" s="278"/>
      <c r="EB720" s="278"/>
      <c r="EC720" s="278"/>
      <c r="ED720" s="278"/>
      <c r="EE720" s="278"/>
      <c r="EF720" s="278"/>
      <c r="EG720" s="278"/>
      <c r="EH720" s="278"/>
      <c r="EI720" s="278"/>
      <c r="EJ720" s="278"/>
      <c r="EK720" s="278"/>
      <c r="EL720" s="278"/>
      <c r="EM720" s="278"/>
      <c r="EN720" s="278"/>
      <c r="EO720" s="278"/>
      <c r="EP720" s="278"/>
      <c r="EQ720" s="278"/>
      <c r="ER720" s="278"/>
      <c r="ES720" s="278"/>
      <c r="ET720" s="278"/>
      <c r="EU720" s="278"/>
      <c r="EV720" s="278"/>
      <c r="EW720" s="278"/>
      <c r="EX720" s="278"/>
      <c r="EY720" s="278"/>
      <c r="EZ720" s="278"/>
      <c r="FA720" s="278"/>
      <c r="FB720" s="278"/>
      <c r="FC720" s="278"/>
      <c r="FD720" s="278"/>
      <c r="FE720" s="278"/>
      <c r="FF720" s="278"/>
      <c r="FG720" s="278"/>
      <c r="FH720" s="278"/>
      <c r="FI720" s="278"/>
      <c r="FJ720" s="278"/>
      <c r="FK720" s="278"/>
      <c r="FL720" s="278"/>
      <c r="FM720" s="278"/>
      <c r="FN720" s="278"/>
      <c r="FO720" s="278"/>
      <c r="FP720" s="278"/>
      <c r="FQ720" s="278"/>
      <c r="FR720" s="278"/>
      <c r="FS720" s="278"/>
      <c r="FT720" s="278"/>
      <c r="FU720" s="278"/>
      <c r="FV720" s="278"/>
      <c r="FW720" s="278"/>
      <c r="FX720" s="278"/>
      <c r="FY720" s="278"/>
      <c r="FZ720" s="278"/>
      <c r="GA720" s="278"/>
      <c r="GB720" s="278"/>
      <c r="GC720" s="278"/>
      <c r="GD720" s="278"/>
      <c r="GE720" s="278"/>
      <c r="GF720" s="278"/>
      <c r="GG720" s="278"/>
      <c r="GH720" s="278"/>
      <c r="GI720" s="278"/>
      <c r="GJ720" s="278"/>
      <c r="GK720" s="278"/>
      <c r="GL720" s="278"/>
      <c r="GM720" s="278"/>
      <c r="GN720" s="278"/>
      <c r="GO720" s="278"/>
      <c r="GP720" s="278"/>
      <c r="GQ720" s="278"/>
      <c r="GR720" s="278"/>
      <c r="GS720" s="278"/>
      <c r="GT720" s="278"/>
      <c r="GU720" s="278"/>
      <c r="GV720" s="278"/>
      <c r="GW720" s="278"/>
      <c r="GX720" s="278"/>
      <c r="GY720" s="278"/>
      <c r="GZ720" s="278"/>
      <c r="HA720" s="278"/>
      <c r="HB720" s="278"/>
      <c r="HC720" s="278"/>
      <c r="HD720" s="278"/>
      <c r="HE720" s="278"/>
      <c r="HF720" s="278"/>
      <c r="HG720" s="278"/>
      <c r="HH720" s="278"/>
      <c r="HI720" s="278"/>
      <c r="HJ720" s="278"/>
      <c r="HK720" s="278"/>
      <c r="HL720" s="278"/>
      <c r="HM720" s="278"/>
      <c r="HN720" s="278"/>
      <c r="HO720" s="278"/>
    </row>
    <row r="721" spans="1:223" ht="54.75" customHeight="1" x14ac:dyDescent="0.15">
      <c r="A721" s="278"/>
      <c r="B721" s="279" t="s">
        <v>7821</v>
      </c>
      <c r="C721" s="279" t="s">
        <v>7796</v>
      </c>
      <c r="D721" s="279" t="s">
        <v>6277</v>
      </c>
      <c r="E721" s="263">
        <v>229</v>
      </c>
      <c r="F721" s="279" t="s">
        <v>7792</v>
      </c>
      <c r="G721" s="322" t="s">
        <v>7922</v>
      </c>
      <c r="H721" s="279" t="s">
        <v>7931</v>
      </c>
      <c r="I721" s="279" t="s">
        <v>7796</v>
      </c>
      <c r="J721" s="279" t="s">
        <v>6571</v>
      </c>
      <c r="K721" s="279" t="s">
        <v>3967</v>
      </c>
      <c r="L721" s="279" t="s">
        <v>4910</v>
      </c>
      <c r="M721" s="264">
        <v>1</v>
      </c>
      <c r="N721" s="264">
        <v>0</v>
      </c>
      <c r="O721" s="279" t="s">
        <v>511</v>
      </c>
      <c r="P721" s="263">
        <v>15</v>
      </c>
      <c r="Q721" s="279" t="s">
        <v>511</v>
      </c>
      <c r="R721" s="263">
        <v>1</v>
      </c>
      <c r="S721" s="263">
        <v>1</v>
      </c>
      <c r="T721" s="278">
        <v>0</v>
      </c>
      <c r="U721" s="263">
        <v>0</v>
      </c>
      <c r="V721" s="263">
        <v>6807933</v>
      </c>
      <c r="W721" s="263">
        <v>69700488</v>
      </c>
      <c r="X721" s="264">
        <v>3</v>
      </c>
      <c r="Y721" s="263">
        <v>80</v>
      </c>
      <c r="Z721" s="263">
        <v>1470</v>
      </c>
      <c r="AA721" s="263">
        <v>28947506</v>
      </c>
      <c r="AB721" s="263">
        <v>4096</v>
      </c>
      <c r="AC721" s="279" t="s">
        <v>6514</v>
      </c>
      <c r="AD721" s="279" t="s">
        <v>6515</v>
      </c>
      <c r="AE721" s="263">
        <v>7</v>
      </c>
      <c r="AF721" s="278" t="s">
        <v>6319</v>
      </c>
      <c r="AG721" s="278" t="s">
        <v>5133</v>
      </c>
      <c r="AH721" s="278" t="s">
        <v>6319</v>
      </c>
      <c r="AI721" s="278" t="s">
        <v>5133</v>
      </c>
      <c r="AJ721" s="278" t="s">
        <v>6319</v>
      </c>
      <c r="AK721" s="278" t="s">
        <v>6319</v>
      </c>
      <c r="AL721" s="278" t="s">
        <v>6319</v>
      </c>
      <c r="AM721" s="278" t="s">
        <v>6319</v>
      </c>
      <c r="AN721" s="263">
        <v>4</v>
      </c>
      <c r="AO721" s="263">
        <v>5000</v>
      </c>
      <c r="AP721" s="263">
        <v>-10</v>
      </c>
      <c r="AQ721" s="263">
        <v>0</v>
      </c>
      <c r="AR721" s="263">
        <v>0</v>
      </c>
      <c r="AS721" s="263">
        <v>3</v>
      </c>
      <c r="AT721" s="263">
        <v>3538</v>
      </c>
      <c r="AU721" s="278" t="s">
        <v>5133</v>
      </c>
      <c r="AV721" s="264">
        <v>2</v>
      </c>
      <c r="AW721" s="263">
        <v>8</v>
      </c>
      <c r="AX721" s="263">
        <v>16</v>
      </c>
      <c r="AY721" s="278"/>
      <c r="AZ721" s="278" t="s">
        <v>5133</v>
      </c>
      <c r="BA721" s="263">
        <v>0</v>
      </c>
      <c r="BB721" s="274">
        <v>2.8066843402777777</v>
      </c>
      <c r="BC721" s="274">
        <v>2.0000001967592591</v>
      </c>
      <c r="BD721" s="274">
        <v>2</v>
      </c>
      <c r="BE721" s="274">
        <v>2.0787955208333333</v>
      </c>
      <c r="BF721" s="274">
        <v>2.806718599537037</v>
      </c>
      <c r="BG721" s="279" t="s">
        <v>6953</v>
      </c>
      <c r="BH721" s="279" t="s">
        <v>7804</v>
      </c>
      <c r="BI721" s="279" t="s">
        <v>7799</v>
      </c>
      <c r="BJ721" s="323" t="s">
        <v>7924</v>
      </c>
      <c r="BK721" s="279" t="s">
        <v>7757</v>
      </c>
      <c r="BL721" s="279" t="s">
        <v>7925</v>
      </c>
      <c r="BM721" s="279"/>
      <c r="BN721" s="279" t="s">
        <v>7793</v>
      </c>
      <c r="BO721" s="279" t="s">
        <v>7926</v>
      </c>
      <c r="BP721" s="279" t="s">
        <v>7806</v>
      </c>
      <c r="BQ721" s="279" t="s">
        <v>7777</v>
      </c>
      <c r="BR721" s="279" t="s">
        <v>7794</v>
      </c>
      <c r="BS721" s="279" t="s">
        <v>7830</v>
      </c>
      <c r="BT721" s="279" t="s">
        <v>7927</v>
      </c>
      <c r="BU721" s="278"/>
      <c r="BV721" s="278"/>
      <c r="BW721" s="278"/>
      <c r="BX721" s="278"/>
      <c r="BY721" s="278"/>
      <c r="BZ721" s="278"/>
      <c r="CA721" s="278"/>
      <c r="CB721" s="278"/>
      <c r="CC721" s="278"/>
      <c r="CD721" s="278"/>
      <c r="CE721" s="278"/>
      <c r="CF721" s="278"/>
      <c r="CG721" s="278"/>
      <c r="CH721" s="278"/>
      <c r="CI721" s="278"/>
      <c r="CJ721" s="278"/>
      <c r="CK721" s="278"/>
      <c r="CL721" s="278"/>
      <c r="CM721" s="278"/>
      <c r="CN721" s="278"/>
      <c r="CO721" s="278"/>
      <c r="CP721" s="278"/>
      <c r="CQ721" s="278"/>
      <c r="CR721" s="278"/>
      <c r="CS721" s="278"/>
      <c r="CT721" s="278"/>
      <c r="CU721" s="278"/>
      <c r="CV721" s="278"/>
      <c r="CW721" s="278"/>
      <c r="CX721" s="278"/>
      <c r="CY721" s="278"/>
      <c r="CZ721" s="278"/>
      <c r="DA721" s="278"/>
      <c r="DB721" s="278"/>
      <c r="DC721" s="278"/>
      <c r="DD721" s="278"/>
      <c r="DE721" s="278"/>
      <c r="DF721" s="278"/>
      <c r="DG721" s="278"/>
      <c r="DH721" s="278"/>
      <c r="DI721" s="278"/>
      <c r="DJ721" s="278"/>
      <c r="DK721" s="278"/>
      <c r="DL721" s="278"/>
      <c r="DM721" s="278"/>
      <c r="DN721" s="278"/>
      <c r="DO721" s="278"/>
      <c r="DP721" s="278"/>
      <c r="DQ721" s="278"/>
      <c r="DR721" s="278"/>
      <c r="DS721" s="278"/>
      <c r="DT721" s="278"/>
      <c r="DU721" s="278"/>
      <c r="DV721" s="278"/>
      <c r="DW721" s="278"/>
      <c r="DX721" s="278"/>
      <c r="DY721" s="278"/>
      <c r="DZ721" s="278"/>
      <c r="EA721" s="278"/>
      <c r="EB721" s="278"/>
      <c r="EC721" s="278"/>
      <c r="ED721" s="278"/>
      <c r="EE721" s="278"/>
      <c r="EF721" s="278"/>
      <c r="EG721" s="278"/>
      <c r="EH721" s="278"/>
      <c r="EI721" s="278"/>
      <c r="EJ721" s="278"/>
      <c r="EK721" s="278"/>
      <c r="EL721" s="278"/>
      <c r="EM721" s="278"/>
      <c r="EN721" s="278"/>
      <c r="EO721" s="278"/>
      <c r="EP721" s="278"/>
      <c r="EQ721" s="278"/>
      <c r="ER721" s="278"/>
      <c r="ES721" s="278"/>
      <c r="ET721" s="278"/>
      <c r="EU721" s="278"/>
      <c r="EV721" s="278"/>
      <c r="EW721" s="278"/>
      <c r="EX721" s="278"/>
      <c r="EY721" s="278"/>
      <c r="EZ721" s="278"/>
      <c r="FA721" s="278"/>
      <c r="FB721" s="278"/>
      <c r="FC721" s="278"/>
      <c r="FD721" s="278"/>
      <c r="FE721" s="278"/>
      <c r="FF721" s="278"/>
      <c r="FG721" s="278"/>
      <c r="FH721" s="278"/>
      <c r="FI721" s="278"/>
      <c r="FJ721" s="278"/>
      <c r="FK721" s="278"/>
      <c r="FL721" s="278"/>
      <c r="FM721" s="278"/>
      <c r="FN721" s="278"/>
      <c r="FO721" s="278"/>
      <c r="FP721" s="278"/>
      <c r="FQ721" s="278"/>
      <c r="FR721" s="278"/>
      <c r="FS721" s="278"/>
      <c r="FT721" s="278"/>
      <c r="FU721" s="278"/>
      <c r="FV721" s="278"/>
      <c r="FW721" s="278"/>
      <c r="FX721" s="278"/>
      <c r="FY721" s="278"/>
      <c r="FZ721" s="278"/>
      <c r="GA721" s="278"/>
      <c r="GB721" s="278"/>
      <c r="GC721" s="278"/>
      <c r="GD721" s="278"/>
      <c r="GE721" s="278"/>
      <c r="GF721" s="278"/>
      <c r="GG721" s="278"/>
      <c r="GH721" s="278"/>
      <c r="GI721" s="278"/>
      <c r="GJ721" s="278"/>
      <c r="GK721" s="278"/>
      <c r="GL721" s="278"/>
      <c r="GM721" s="278"/>
      <c r="GN721" s="278"/>
      <c r="GO721" s="278"/>
      <c r="GP721" s="278"/>
      <c r="GQ721" s="278"/>
      <c r="GR721" s="278"/>
      <c r="GS721" s="278"/>
      <c r="GT721" s="278"/>
      <c r="GU721" s="278"/>
      <c r="GV721" s="278"/>
      <c r="GW721" s="278"/>
      <c r="GX721" s="278"/>
      <c r="GY721" s="278"/>
      <c r="GZ721" s="278"/>
      <c r="HA721" s="278"/>
      <c r="HB721" s="278"/>
      <c r="HC721" s="278"/>
      <c r="HD721" s="278"/>
      <c r="HE721" s="278"/>
      <c r="HF721" s="278"/>
      <c r="HG721" s="278"/>
      <c r="HH721" s="278"/>
      <c r="HI721" s="278"/>
      <c r="HJ721" s="278"/>
      <c r="HK721" s="278"/>
      <c r="HL721" s="278"/>
      <c r="HM721" s="278"/>
      <c r="HN721" s="278"/>
      <c r="HO721" s="278"/>
    </row>
    <row r="722" spans="1:223" ht="54.75" customHeight="1" x14ac:dyDescent="0.15">
      <c r="A722" s="278"/>
      <c r="B722" s="279" t="s">
        <v>7821</v>
      </c>
      <c r="C722" s="279" t="s">
        <v>7796</v>
      </c>
      <c r="D722" s="279" t="s">
        <v>6277</v>
      </c>
      <c r="E722" s="263">
        <v>229</v>
      </c>
      <c r="F722" s="279" t="s">
        <v>7792</v>
      </c>
      <c r="G722" s="322" t="s">
        <v>7922</v>
      </c>
      <c r="H722" s="279" t="s">
        <v>7932</v>
      </c>
      <c r="I722" s="279" t="s">
        <v>7796</v>
      </c>
      <c r="J722" s="279" t="s">
        <v>6571</v>
      </c>
      <c r="K722" s="279" t="s">
        <v>3967</v>
      </c>
      <c r="L722" s="279" t="s">
        <v>4910</v>
      </c>
      <c r="M722" s="264">
        <v>1</v>
      </c>
      <c r="N722" s="264">
        <v>0</v>
      </c>
      <c r="O722" s="279" t="s">
        <v>511</v>
      </c>
      <c r="P722" s="263">
        <v>15</v>
      </c>
      <c r="Q722" s="279" t="s">
        <v>511</v>
      </c>
      <c r="R722" s="263">
        <v>1</v>
      </c>
      <c r="S722" s="263">
        <v>1</v>
      </c>
      <c r="T722" s="278">
        <v>0</v>
      </c>
      <c r="U722" s="263">
        <v>0</v>
      </c>
      <c r="V722" s="263">
        <v>6807933</v>
      </c>
      <c r="W722" s="263">
        <v>69700488</v>
      </c>
      <c r="X722" s="264">
        <v>3</v>
      </c>
      <c r="Y722" s="263">
        <v>80</v>
      </c>
      <c r="Z722" s="263">
        <v>1470</v>
      </c>
      <c r="AA722" s="263">
        <v>28947506</v>
      </c>
      <c r="AB722" s="263">
        <v>4096</v>
      </c>
      <c r="AC722" s="279" t="s">
        <v>6514</v>
      </c>
      <c r="AD722" s="279" t="s">
        <v>6515</v>
      </c>
      <c r="AE722" s="263">
        <v>7</v>
      </c>
      <c r="AF722" s="278" t="s">
        <v>6319</v>
      </c>
      <c r="AG722" s="278" t="s">
        <v>5133</v>
      </c>
      <c r="AH722" s="278" t="s">
        <v>6319</v>
      </c>
      <c r="AI722" s="278" t="s">
        <v>5133</v>
      </c>
      <c r="AJ722" s="278" t="s">
        <v>6319</v>
      </c>
      <c r="AK722" s="278" t="s">
        <v>6319</v>
      </c>
      <c r="AL722" s="278" t="s">
        <v>6319</v>
      </c>
      <c r="AM722" s="278" t="s">
        <v>6319</v>
      </c>
      <c r="AN722" s="263">
        <v>4</v>
      </c>
      <c r="AO722" s="263">
        <v>5000</v>
      </c>
      <c r="AP722" s="263">
        <v>-10</v>
      </c>
      <c r="AQ722" s="263">
        <v>0</v>
      </c>
      <c r="AR722" s="263">
        <v>0</v>
      </c>
      <c r="AS722" s="263">
        <v>3</v>
      </c>
      <c r="AT722" s="263">
        <v>3538</v>
      </c>
      <c r="AU722" s="278" t="s">
        <v>5133</v>
      </c>
      <c r="AV722" s="264">
        <v>2</v>
      </c>
      <c r="AW722" s="263">
        <v>8</v>
      </c>
      <c r="AX722" s="263">
        <v>16</v>
      </c>
      <c r="AY722" s="278"/>
      <c r="AZ722" s="278" t="s">
        <v>5133</v>
      </c>
      <c r="BA722" s="263">
        <v>0</v>
      </c>
      <c r="BB722" s="274">
        <v>2.8066843402777777</v>
      </c>
      <c r="BC722" s="274">
        <v>2.0000001967592591</v>
      </c>
      <c r="BD722" s="274">
        <v>2</v>
      </c>
      <c r="BE722" s="274">
        <v>2.0787955208333333</v>
      </c>
      <c r="BF722" s="274">
        <v>2.806718599537037</v>
      </c>
      <c r="BG722" s="279" t="s">
        <v>6953</v>
      </c>
      <c r="BH722" s="279" t="s">
        <v>7804</v>
      </c>
      <c r="BI722" s="279" t="s">
        <v>7799</v>
      </c>
      <c r="BJ722" s="323" t="s">
        <v>7924</v>
      </c>
      <c r="BK722" s="279" t="s">
        <v>7757</v>
      </c>
      <c r="BL722" s="279" t="s">
        <v>7925</v>
      </c>
      <c r="BM722" s="279"/>
      <c r="BN722" s="279" t="s">
        <v>7793</v>
      </c>
      <c r="BO722" s="279" t="s">
        <v>7926</v>
      </c>
      <c r="BP722" s="279" t="s">
        <v>7806</v>
      </c>
      <c r="BQ722" s="279" t="s">
        <v>7777</v>
      </c>
      <c r="BR722" s="279" t="s">
        <v>7794</v>
      </c>
      <c r="BS722" s="279" t="s">
        <v>7830</v>
      </c>
      <c r="BT722" s="279" t="s">
        <v>7927</v>
      </c>
      <c r="BU722" s="278"/>
      <c r="BV722" s="278"/>
      <c r="BW722" s="278"/>
      <c r="BX722" s="278"/>
      <c r="BY722" s="278"/>
      <c r="BZ722" s="278"/>
      <c r="CA722" s="278"/>
      <c r="CB722" s="278"/>
      <c r="CC722" s="278"/>
      <c r="CD722" s="278"/>
      <c r="CE722" s="278"/>
      <c r="CF722" s="278"/>
      <c r="CG722" s="278"/>
      <c r="CH722" s="278"/>
      <c r="CI722" s="278"/>
      <c r="CJ722" s="278"/>
      <c r="CK722" s="278"/>
      <c r="CL722" s="278"/>
      <c r="CM722" s="278"/>
      <c r="CN722" s="278"/>
      <c r="CO722" s="278"/>
      <c r="CP722" s="278"/>
      <c r="CQ722" s="278"/>
      <c r="CR722" s="278"/>
      <c r="CS722" s="278"/>
      <c r="CT722" s="278"/>
      <c r="CU722" s="278"/>
      <c r="CV722" s="278"/>
      <c r="CW722" s="278"/>
      <c r="CX722" s="278"/>
      <c r="CY722" s="278"/>
      <c r="CZ722" s="278"/>
      <c r="DA722" s="278"/>
      <c r="DB722" s="278"/>
      <c r="DC722" s="278"/>
      <c r="DD722" s="278"/>
      <c r="DE722" s="278"/>
      <c r="DF722" s="278"/>
      <c r="DG722" s="278"/>
      <c r="DH722" s="278"/>
      <c r="DI722" s="278"/>
      <c r="DJ722" s="278"/>
      <c r="DK722" s="278"/>
      <c r="DL722" s="278"/>
      <c r="DM722" s="278"/>
      <c r="DN722" s="278"/>
      <c r="DO722" s="278"/>
      <c r="DP722" s="278"/>
      <c r="DQ722" s="278"/>
      <c r="DR722" s="278"/>
      <c r="DS722" s="278"/>
      <c r="DT722" s="278"/>
      <c r="DU722" s="278"/>
      <c r="DV722" s="278"/>
      <c r="DW722" s="278"/>
      <c r="DX722" s="278"/>
      <c r="DY722" s="278"/>
      <c r="DZ722" s="278"/>
      <c r="EA722" s="278"/>
      <c r="EB722" s="278"/>
      <c r="EC722" s="278"/>
      <c r="ED722" s="278"/>
      <c r="EE722" s="278"/>
      <c r="EF722" s="278"/>
      <c r="EG722" s="278"/>
      <c r="EH722" s="278"/>
      <c r="EI722" s="278"/>
      <c r="EJ722" s="278"/>
      <c r="EK722" s="278"/>
      <c r="EL722" s="278"/>
      <c r="EM722" s="278"/>
      <c r="EN722" s="278"/>
      <c r="EO722" s="278"/>
      <c r="EP722" s="278"/>
      <c r="EQ722" s="278"/>
      <c r="ER722" s="278"/>
      <c r="ES722" s="278"/>
      <c r="ET722" s="278"/>
      <c r="EU722" s="278"/>
      <c r="EV722" s="278"/>
      <c r="EW722" s="278"/>
      <c r="EX722" s="278"/>
      <c r="EY722" s="278"/>
      <c r="EZ722" s="278"/>
      <c r="FA722" s="278"/>
      <c r="FB722" s="278"/>
      <c r="FC722" s="278"/>
      <c r="FD722" s="278"/>
      <c r="FE722" s="278"/>
      <c r="FF722" s="278"/>
      <c r="FG722" s="278"/>
      <c r="FH722" s="278"/>
      <c r="FI722" s="278"/>
      <c r="FJ722" s="278"/>
      <c r="FK722" s="278"/>
      <c r="FL722" s="278"/>
      <c r="FM722" s="278"/>
      <c r="FN722" s="278"/>
      <c r="FO722" s="278"/>
      <c r="FP722" s="278"/>
      <c r="FQ722" s="278"/>
      <c r="FR722" s="278"/>
      <c r="FS722" s="278"/>
      <c r="FT722" s="278"/>
      <c r="FU722" s="278"/>
      <c r="FV722" s="278"/>
      <c r="FW722" s="278"/>
      <c r="FX722" s="278"/>
      <c r="FY722" s="278"/>
      <c r="FZ722" s="278"/>
      <c r="GA722" s="278"/>
      <c r="GB722" s="278"/>
      <c r="GC722" s="278"/>
      <c r="GD722" s="278"/>
      <c r="GE722" s="278"/>
      <c r="GF722" s="278"/>
      <c r="GG722" s="278"/>
      <c r="GH722" s="278"/>
      <c r="GI722" s="278"/>
      <c r="GJ722" s="278"/>
      <c r="GK722" s="278"/>
      <c r="GL722" s="278"/>
      <c r="GM722" s="278"/>
      <c r="GN722" s="278"/>
      <c r="GO722" s="278"/>
      <c r="GP722" s="278"/>
      <c r="GQ722" s="278"/>
      <c r="GR722" s="278"/>
      <c r="GS722" s="278"/>
      <c r="GT722" s="278"/>
      <c r="GU722" s="278"/>
      <c r="GV722" s="278"/>
      <c r="GW722" s="278"/>
      <c r="GX722" s="278"/>
      <c r="GY722" s="278"/>
      <c r="GZ722" s="278"/>
      <c r="HA722" s="278"/>
      <c r="HB722" s="278"/>
      <c r="HC722" s="278"/>
      <c r="HD722" s="278"/>
      <c r="HE722" s="278"/>
      <c r="HF722" s="278"/>
      <c r="HG722" s="278"/>
      <c r="HH722" s="278"/>
      <c r="HI722" s="278"/>
      <c r="HJ722" s="278"/>
      <c r="HK722" s="278"/>
      <c r="HL722" s="278"/>
      <c r="HM722" s="278"/>
      <c r="HN722" s="278"/>
      <c r="HO722" s="278"/>
    </row>
    <row r="723" spans="1:223" ht="54.75" customHeight="1" x14ac:dyDescent="0.15">
      <c r="A723" s="278"/>
      <c r="B723" s="279" t="s">
        <v>7821</v>
      </c>
      <c r="C723" s="279" t="s">
        <v>7796</v>
      </c>
      <c r="D723" s="279" t="s">
        <v>6277</v>
      </c>
      <c r="E723" s="263">
        <v>229</v>
      </c>
      <c r="F723" s="279" t="s">
        <v>7792</v>
      </c>
      <c r="G723" s="322" t="s">
        <v>7922</v>
      </c>
      <c r="H723" s="279" t="s">
        <v>7933</v>
      </c>
      <c r="I723" s="279" t="s">
        <v>7796</v>
      </c>
      <c r="J723" s="279" t="s">
        <v>6571</v>
      </c>
      <c r="K723" s="279" t="s">
        <v>3967</v>
      </c>
      <c r="L723" s="279" t="s">
        <v>4910</v>
      </c>
      <c r="M723" s="264">
        <v>1</v>
      </c>
      <c r="N723" s="264">
        <v>0</v>
      </c>
      <c r="O723" s="279" t="s">
        <v>511</v>
      </c>
      <c r="P723" s="263">
        <v>15</v>
      </c>
      <c r="Q723" s="279" t="s">
        <v>511</v>
      </c>
      <c r="R723" s="263">
        <v>1</v>
      </c>
      <c r="S723" s="263">
        <v>1</v>
      </c>
      <c r="T723" s="278">
        <v>0</v>
      </c>
      <c r="U723" s="263">
        <v>0</v>
      </c>
      <c r="V723" s="263">
        <v>6807933</v>
      </c>
      <c r="W723" s="263">
        <v>69700488</v>
      </c>
      <c r="X723" s="264">
        <v>3</v>
      </c>
      <c r="Y723" s="263">
        <v>80</v>
      </c>
      <c r="Z723" s="263">
        <v>1470</v>
      </c>
      <c r="AA723" s="263">
        <v>28947506</v>
      </c>
      <c r="AB723" s="263">
        <v>4096</v>
      </c>
      <c r="AC723" s="279" t="s">
        <v>6514</v>
      </c>
      <c r="AD723" s="279" t="s">
        <v>6515</v>
      </c>
      <c r="AE723" s="263">
        <v>7</v>
      </c>
      <c r="AF723" s="278" t="s">
        <v>6319</v>
      </c>
      <c r="AG723" s="278" t="s">
        <v>5133</v>
      </c>
      <c r="AH723" s="278" t="s">
        <v>6319</v>
      </c>
      <c r="AI723" s="278" t="s">
        <v>5133</v>
      </c>
      <c r="AJ723" s="278" t="s">
        <v>6319</v>
      </c>
      <c r="AK723" s="278" t="s">
        <v>6319</v>
      </c>
      <c r="AL723" s="278" t="s">
        <v>6319</v>
      </c>
      <c r="AM723" s="278" t="s">
        <v>6319</v>
      </c>
      <c r="AN723" s="263">
        <v>4</v>
      </c>
      <c r="AO723" s="263">
        <v>5000</v>
      </c>
      <c r="AP723" s="263">
        <v>-10</v>
      </c>
      <c r="AQ723" s="263">
        <v>0</v>
      </c>
      <c r="AR723" s="263">
        <v>0</v>
      </c>
      <c r="AS723" s="263">
        <v>3</v>
      </c>
      <c r="AT723" s="263">
        <v>3538</v>
      </c>
      <c r="AU723" s="278" t="s">
        <v>5133</v>
      </c>
      <c r="AV723" s="264">
        <v>2</v>
      </c>
      <c r="AW723" s="263">
        <v>8</v>
      </c>
      <c r="AX723" s="263">
        <v>16</v>
      </c>
      <c r="AY723" s="278"/>
      <c r="AZ723" s="278" t="s">
        <v>5133</v>
      </c>
      <c r="BA723" s="263">
        <v>0</v>
      </c>
      <c r="BB723" s="274">
        <v>2.8066843402777777</v>
      </c>
      <c r="BC723" s="274">
        <v>2.0000001967592591</v>
      </c>
      <c r="BD723" s="274">
        <v>2</v>
      </c>
      <c r="BE723" s="274">
        <v>2.0787955208333333</v>
      </c>
      <c r="BF723" s="274">
        <v>2.806718599537037</v>
      </c>
      <c r="BG723" s="279" t="s">
        <v>6953</v>
      </c>
      <c r="BH723" s="279" t="s">
        <v>7804</v>
      </c>
      <c r="BI723" s="279" t="s">
        <v>7799</v>
      </c>
      <c r="BJ723" s="323" t="s">
        <v>7924</v>
      </c>
      <c r="BK723" s="279" t="s">
        <v>7757</v>
      </c>
      <c r="BL723" s="279" t="s">
        <v>7925</v>
      </c>
      <c r="BM723" s="279"/>
      <c r="BN723" s="279" t="s">
        <v>7793</v>
      </c>
      <c r="BO723" s="279" t="s">
        <v>7926</v>
      </c>
      <c r="BP723" s="279" t="s">
        <v>7806</v>
      </c>
      <c r="BQ723" s="279" t="s">
        <v>7777</v>
      </c>
      <c r="BR723" s="279" t="s">
        <v>7794</v>
      </c>
      <c r="BS723" s="279" t="s">
        <v>7830</v>
      </c>
      <c r="BT723" s="279" t="s">
        <v>7927</v>
      </c>
      <c r="BU723" s="278"/>
      <c r="BV723" s="278"/>
      <c r="BW723" s="278"/>
      <c r="BX723" s="278"/>
      <c r="BY723" s="278"/>
      <c r="BZ723" s="278"/>
      <c r="CA723" s="278"/>
      <c r="CB723" s="278"/>
      <c r="CC723" s="278"/>
      <c r="CD723" s="278"/>
      <c r="CE723" s="278"/>
      <c r="CF723" s="278"/>
      <c r="CG723" s="278"/>
      <c r="CH723" s="278"/>
      <c r="CI723" s="278"/>
      <c r="CJ723" s="278"/>
      <c r="CK723" s="278"/>
      <c r="CL723" s="278"/>
      <c r="CM723" s="278"/>
      <c r="CN723" s="278"/>
      <c r="CO723" s="278"/>
      <c r="CP723" s="278"/>
      <c r="CQ723" s="278"/>
      <c r="CR723" s="278"/>
      <c r="CS723" s="278"/>
      <c r="CT723" s="278"/>
      <c r="CU723" s="278"/>
      <c r="CV723" s="278"/>
      <c r="CW723" s="278"/>
      <c r="CX723" s="278"/>
      <c r="CY723" s="278"/>
      <c r="CZ723" s="278"/>
      <c r="DA723" s="278"/>
      <c r="DB723" s="278"/>
      <c r="DC723" s="278"/>
      <c r="DD723" s="278"/>
      <c r="DE723" s="278"/>
      <c r="DF723" s="278"/>
      <c r="DG723" s="278"/>
      <c r="DH723" s="278"/>
      <c r="DI723" s="278"/>
      <c r="DJ723" s="278"/>
      <c r="DK723" s="278"/>
      <c r="DL723" s="278"/>
      <c r="DM723" s="278"/>
      <c r="DN723" s="278"/>
      <c r="DO723" s="278"/>
      <c r="DP723" s="278"/>
      <c r="DQ723" s="278"/>
      <c r="DR723" s="278"/>
      <c r="DS723" s="278"/>
      <c r="DT723" s="278"/>
      <c r="DU723" s="278"/>
      <c r="DV723" s="278"/>
      <c r="DW723" s="278"/>
      <c r="DX723" s="278"/>
      <c r="DY723" s="278"/>
      <c r="DZ723" s="278"/>
      <c r="EA723" s="278"/>
      <c r="EB723" s="278"/>
      <c r="EC723" s="278"/>
      <c r="ED723" s="278"/>
      <c r="EE723" s="278"/>
      <c r="EF723" s="278"/>
      <c r="EG723" s="278"/>
      <c r="EH723" s="278"/>
      <c r="EI723" s="278"/>
      <c r="EJ723" s="278"/>
      <c r="EK723" s="278"/>
      <c r="EL723" s="278"/>
      <c r="EM723" s="278"/>
      <c r="EN723" s="278"/>
      <c r="EO723" s="278"/>
      <c r="EP723" s="278"/>
      <c r="EQ723" s="278"/>
      <c r="ER723" s="278"/>
      <c r="ES723" s="278"/>
      <c r="ET723" s="278"/>
      <c r="EU723" s="278"/>
      <c r="EV723" s="278"/>
      <c r="EW723" s="278"/>
      <c r="EX723" s="278"/>
      <c r="EY723" s="278"/>
      <c r="EZ723" s="278"/>
      <c r="FA723" s="278"/>
      <c r="FB723" s="278"/>
      <c r="FC723" s="278"/>
      <c r="FD723" s="278"/>
      <c r="FE723" s="278"/>
      <c r="FF723" s="278"/>
      <c r="FG723" s="278"/>
      <c r="FH723" s="278"/>
      <c r="FI723" s="278"/>
      <c r="FJ723" s="278"/>
      <c r="FK723" s="278"/>
      <c r="FL723" s="278"/>
      <c r="FM723" s="278"/>
      <c r="FN723" s="278"/>
      <c r="FO723" s="278"/>
      <c r="FP723" s="278"/>
      <c r="FQ723" s="278"/>
      <c r="FR723" s="278"/>
      <c r="FS723" s="278"/>
      <c r="FT723" s="278"/>
      <c r="FU723" s="278"/>
      <c r="FV723" s="278"/>
      <c r="FW723" s="278"/>
      <c r="FX723" s="278"/>
      <c r="FY723" s="278"/>
      <c r="FZ723" s="278"/>
      <c r="GA723" s="278"/>
      <c r="GB723" s="278"/>
      <c r="GC723" s="278"/>
      <c r="GD723" s="278"/>
      <c r="GE723" s="278"/>
      <c r="GF723" s="278"/>
      <c r="GG723" s="278"/>
      <c r="GH723" s="278"/>
      <c r="GI723" s="278"/>
      <c r="GJ723" s="278"/>
      <c r="GK723" s="278"/>
      <c r="GL723" s="278"/>
      <c r="GM723" s="278"/>
      <c r="GN723" s="278"/>
      <c r="GO723" s="278"/>
      <c r="GP723" s="278"/>
      <c r="GQ723" s="278"/>
      <c r="GR723" s="278"/>
      <c r="GS723" s="278"/>
      <c r="GT723" s="278"/>
      <c r="GU723" s="278"/>
      <c r="GV723" s="278"/>
      <c r="GW723" s="278"/>
      <c r="GX723" s="278"/>
      <c r="GY723" s="278"/>
      <c r="GZ723" s="278"/>
      <c r="HA723" s="278"/>
      <c r="HB723" s="278"/>
      <c r="HC723" s="278"/>
      <c r="HD723" s="278"/>
      <c r="HE723" s="278"/>
      <c r="HF723" s="278"/>
      <c r="HG723" s="278"/>
      <c r="HH723" s="278"/>
      <c r="HI723" s="278"/>
      <c r="HJ723" s="278"/>
      <c r="HK723" s="278"/>
      <c r="HL723" s="278"/>
      <c r="HM723" s="278"/>
      <c r="HN723" s="278"/>
      <c r="HO723" s="278"/>
    </row>
    <row r="724" spans="1:223" ht="54.75" customHeight="1" x14ac:dyDescent="0.15">
      <c r="A724" s="278"/>
      <c r="B724" s="279" t="s">
        <v>7821</v>
      </c>
      <c r="C724" s="279" t="s">
        <v>7796</v>
      </c>
      <c r="D724" s="279" t="s">
        <v>6277</v>
      </c>
      <c r="E724" s="263">
        <v>229</v>
      </c>
      <c r="F724" s="279" t="s">
        <v>7792</v>
      </c>
      <c r="G724" s="322" t="s">
        <v>7922</v>
      </c>
      <c r="H724" s="279" t="s">
        <v>7934</v>
      </c>
      <c r="I724" s="279" t="s">
        <v>7796</v>
      </c>
      <c r="J724" s="279" t="s">
        <v>6571</v>
      </c>
      <c r="K724" s="279" t="s">
        <v>3967</v>
      </c>
      <c r="L724" s="279" t="s">
        <v>4910</v>
      </c>
      <c r="M724" s="264">
        <v>1</v>
      </c>
      <c r="N724" s="264">
        <v>0</v>
      </c>
      <c r="O724" s="279" t="s">
        <v>511</v>
      </c>
      <c r="P724" s="263">
        <v>15</v>
      </c>
      <c r="Q724" s="279" t="s">
        <v>511</v>
      </c>
      <c r="R724" s="263">
        <v>1</v>
      </c>
      <c r="S724" s="263">
        <v>1</v>
      </c>
      <c r="T724" s="278">
        <v>0</v>
      </c>
      <c r="U724" s="263">
        <v>0</v>
      </c>
      <c r="V724" s="263">
        <v>6807933</v>
      </c>
      <c r="W724" s="263">
        <v>69700488</v>
      </c>
      <c r="X724" s="264">
        <v>3</v>
      </c>
      <c r="Y724" s="263">
        <v>80</v>
      </c>
      <c r="Z724" s="263">
        <v>1470</v>
      </c>
      <c r="AA724" s="263">
        <v>28947506</v>
      </c>
      <c r="AB724" s="263">
        <v>4096</v>
      </c>
      <c r="AC724" s="279" t="s">
        <v>6514</v>
      </c>
      <c r="AD724" s="279" t="s">
        <v>6515</v>
      </c>
      <c r="AE724" s="263">
        <v>7</v>
      </c>
      <c r="AF724" s="278" t="s">
        <v>6319</v>
      </c>
      <c r="AG724" s="278" t="s">
        <v>5133</v>
      </c>
      <c r="AH724" s="278" t="s">
        <v>6319</v>
      </c>
      <c r="AI724" s="278" t="s">
        <v>5133</v>
      </c>
      <c r="AJ724" s="278" t="s">
        <v>6319</v>
      </c>
      <c r="AK724" s="278" t="s">
        <v>6319</v>
      </c>
      <c r="AL724" s="278" t="s">
        <v>6319</v>
      </c>
      <c r="AM724" s="278" t="s">
        <v>6319</v>
      </c>
      <c r="AN724" s="263">
        <v>4</v>
      </c>
      <c r="AO724" s="263">
        <v>5000</v>
      </c>
      <c r="AP724" s="263">
        <v>-10</v>
      </c>
      <c r="AQ724" s="263">
        <v>0</v>
      </c>
      <c r="AR724" s="263">
        <v>0</v>
      </c>
      <c r="AS724" s="263">
        <v>3</v>
      </c>
      <c r="AT724" s="263">
        <v>3538</v>
      </c>
      <c r="AU724" s="278" t="s">
        <v>5133</v>
      </c>
      <c r="AV724" s="264">
        <v>2</v>
      </c>
      <c r="AW724" s="263">
        <v>8</v>
      </c>
      <c r="AX724" s="263">
        <v>16</v>
      </c>
      <c r="AY724" s="278"/>
      <c r="AZ724" s="278" t="s">
        <v>5133</v>
      </c>
      <c r="BA724" s="263">
        <v>0</v>
      </c>
      <c r="BB724" s="274">
        <v>2.8066843402777777</v>
      </c>
      <c r="BC724" s="274">
        <v>2.0000001967592591</v>
      </c>
      <c r="BD724" s="274">
        <v>2</v>
      </c>
      <c r="BE724" s="274">
        <v>2.0787955208333333</v>
      </c>
      <c r="BF724" s="274">
        <v>2.806718599537037</v>
      </c>
      <c r="BG724" s="279" t="s">
        <v>6953</v>
      </c>
      <c r="BH724" s="279" t="s">
        <v>7804</v>
      </c>
      <c r="BI724" s="279" t="s">
        <v>7799</v>
      </c>
      <c r="BJ724" s="323" t="s">
        <v>7924</v>
      </c>
      <c r="BK724" s="279" t="s">
        <v>7757</v>
      </c>
      <c r="BL724" s="279" t="s">
        <v>7925</v>
      </c>
      <c r="BM724" s="279"/>
      <c r="BN724" s="279" t="s">
        <v>7793</v>
      </c>
      <c r="BO724" s="279" t="s">
        <v>7926</v>
      </c>
      <c r="BP724" s="279" t="s">
        <v>7806</v>
      </c>
      <c r="BQ724" s="279" t="s">
        <v>7777</v>
      </c>
      <c r="BR724" s="279" t="s">
        <v>7794</v>
      </c>
      <c r="BS724" s="279" t="s">
        <v>7830</v>
      </c>
      <c r="BT724" s="279" t="s">
        <v>7927</v>
      </c>
      <c r="BU724" s="278"/>
      <c r="BV724" s="278"/>
      <c r="BW724" s="278"/>
      <c r="BX724" s="278"/>
      <c r="BY724" s="278"/>
      <c r="BZ724" s="278"/>
      <c r="CA724" s="278"/>
      <c r="CB724" s="278"/>
      <c r="CC724" s="278"/>
      <c r="CD724" s="278"/>
      <c r="CE724" s="278"/>
      <c r="CF724" s="278"/>
      <c r="CG724" s="278"/>
      <c r="CH724" s="278"/>
      <c r="CI724" s="278"/>
      <c r="CJ724" s="278"/>
      <c r="CK724" s="278"/>
      <c r="CL724" s="278"/>
      <c r="CM724" s="278"/>
      <c r="CN724" s="278"/>
      <c r="CO724" s="278"/>
      <c r="CP724" s="278"/>
      <c r="CQ724" s="278"/>
      <c r="CR724" s="278"/>
      <c r="CS724" s="278"/>
      <c r="CT724" s="278"/>
      <c r="CU724" s="278"/>
      <c r="CV724" s="278"/>
      <c r="CW724" s="278"/>
      <c r="CX724" s="278"/>
      <c r="CY724" s="278"/>
      <c r="CZ724" s="278"/>
      <c r="DA724" s="278"/>
      <c r="DB724" s="278"/>
      <c r="DC724" s="278"/>
      <c r="DD724" s="278"/>
      <c r="DE724" s="278"/>
      <c r="DF724" s="278"/>
      <c r="DG724" s="278"/>
      <c r="DH724" s="278"/>
      <c r="DI724" s="278"/>
      <c r="DJ724" s="278"/>
      <c r="DK724" s="278"/>
      <c r="DL724" s="278"/>
      <c r="DM724" s="278"/>
      <c r="DN724" s="278"/>
      <c r="DO724" s="278"/>
      <c r="DP724" s="278"/>
      <c r="DQ724" s="278"/>
      <c r="DR724" s="278"/>
      <c r="DS724" s="278"/>
      <c r="DT724" s="278"/>
      <c r="DU724" s="278"/>
      <c r="DV724" s="278"/>
      <c r="DW724" s="278"/>
      <c r="DX724" s="278"/>
      <c r="DY724" s="278"/>
      <c r="DZ724" s="278"/>
      <c r="EA724" s="278"/>
      <c r="EB724" s="278"/>
      <c r="EC724" s="278"/>
      <c r="ED724" s="278"/>
      <c r="EE724" s="278"/>
      <c r="EF724" s="278"/>
      <c r="EG724" s="278"/>
      <c r="EH724" s="278"/>
      <c r="EI724" s="278"/>
      <c r="EJ724" s="278"/>
      <c r="EK724" s="278"/>
      <c r="EL724" s="278"/>
      <c r="EM724" s="278"/>
      <c r="EN724" s="278"/>
      <c r="EO724" s="278"/>
      <c r="EP724" s="278"/>
      <c r="EQ724" s="278"/>
      <c r="ER724" s="278"/>
      <c r="ES724" s="278"/>
      <c r="ET724" s="278"/>
      <c r="EU724" s="278"/>
      <c r="EV724" s="278"/>
      <c r="EW724" s="278"/>
      <c r="EX724" s="278"/>
      <c r="EY724" s="278"/>
      <c r="EZ724" s="278"/>
      <c r="FA724" s="278"/>
      <c r="FB724" s="278"/>
      <c r="FC724" s="278"/>
      <c r="FD724" s="278"/>
      <c r="FE724" s="278"/>
      <c r="FF724" s="278"/>
      <c r="FG724" s="278"/>
      <c r="FH724" s="278"/>
      <c r="FI724" s="278"/>
      <c r="FJ724" s="278"/>
      <c r="FK724" s="278"/>
      <c r="FL724" s="278"/>
      <c r="FM724" s="278"/>
      <c r="FN724" s="278"/>
      <c r="FO724" s="278"/>
      <c r="FP724" s="278"/>
      <c r="FQ724" s="278"/>
      <c r="FR724" s="278"/>
      <c r="FS724" s="278"/>
      <c r="FT724" s="278"/>
      <c r="FU724" s="278"/>
      <c r="FV724" s="278"/>
      <c r="FW724" s="278"/>
      <c r="FX724" s="278"/>
      <c r="FY724" s="278"/>
      <c r="FZ724" s="278"/>
      <c r="GA724" s="278"/>
      <c r="GB724" s="278"/>
      <c r="GC724" s="278"/>
      <c r="GD724" s="278"/>
      <c r="GE724" s="278"/>
      <c r="GF724" s="278"/>
      <c r="GG724" s="278"/>
      <c r="GH724" s="278"/>
      <c r="GI724" s="278"/>
      <c r="GJ724" s="278"/>
      <c r="GK724" s="278"/>
      <c r="GL724" s="278"/>
      <c r="GM724" s="278"/>
      <c r="GN724" s="278"/>
      <c r="GO724" s="278"/>
      <c r="GP724" s="278"/>
      <c r="GQ724" s="278"/>
      <c r="GR724" s="278"/>
      <c r="GS724" s="278"/>
      <c r="GT724" s="278"/>
      <c r="GU724" s="278"/>
      <c r="GV724" s="278"/>
      <c r="GW724" s="278"/>
      <c r="GX724" s="278"/>
      <c r="GY724" s="278"/>
      <c r="GZ724" s="278"/>
      <c r="HA724" s="278"/>
      <c r="HB724" s="278"/>
      <c r="HC724" s="278"/>
      <c r="HD724" s="278"/>
      <c r="HE724" s="278"/>
      <c r="HF724" s="278"/>
      <c r="HG724" s="278"/>
      <c r="HH724" s="278"/>
      <c r="HI724" s="278"/>
      <c r="HJ724" s="278"/>
      <c r="HK724" s="278"/>
      <c r="HL724" s="278"/>
      <c r="HM724" s="278"/>
      <c r="HN724" s="278"/>
      <c r="HO724" s="278"/>
    </row>
    <row r="725" spans="1:223" ht="54.75" customHeight="1" x14ac:dyDescent="0.15">
      <c r="A725" s="278"/>
      <c r="B725" s="279" t="s">
        <v>7821</v>
      </c>
      <c r="C725" s="279" t="s">
        <v>7796</v>
      </c>
      <c r="D725" s="279" t="s">
        <v>6277</v>
      </c>
      <c r="E725" s="263">
        <v>229</v>
      </c>
      <c r="F725" s="279" t="s">
        <v>7792</v>
      </c>
      <c r="G725" s="322" t="s">
        <v>7922</v>
      </c>
      <c r="H725" s="279" t="s">
        <v>7935</v>
      </c>
      <c r="I725" s="279" t="s">
        <v>7796</v>
      </c>
      <c r="J725" s="279" t="s">
        <v>6571</v>
      </c>
      <c r="K725" s="279" t="s">
        <v>3967</v>
      </c>
      <c r="L725" s="279" t="s">
        <v>4910</v>
      </c>
      <c r="M725" s="264">
        <v>1</v>
      </c>
      <c r="N725" s="264">
        <v>0</v>
      </c>
      <c r="O725" s="279" t="s">
        <v>511</v>
      </c>
      <c r="P725" s="263">
        <v>15</v>
      </c>
      <c r="Q725" s="279" t="s">
        <v>511</v>
      </c>
      <c r="R725" s="263">
        <v>1</v>
      </c>
      <c r="S725" s="263">
        <v>1</v>
      </c>
      <c r="T725" s="278">
        <v>0</v>
      </c>
      <c r="U725" s="263">
        <v>0</v>
      </c>
      <c r="V725" s="263">
        <v>6807933</v>
      </c>
      <c r="W725" s="263">
        <v>69700488</v>
      </c>
      <c r="X725" s="264">
        <v>3</v>
      </c>
      <c r="Y725" s="263">
        <v>80</v>
      </c>
      <c r="Z725" s="263">
        <v>1470</v>
      </c>
      <c r="AA725" s="263">
        <v>28947506</v>
      </c>
      <c r="AB725" s="263">
        <v>4096</v>
      </c>
      <c r="AC725" s="279" t="s">
        <v>6514</v>
      </c>
      <c r="AD725" s="279" t="s">
        <v>6515</v>
      </c>
      <c r="AE725" s="263">
        <v>7</v>
      </c>
      <c r="AF725" s="278" t="s">
        <v>6319</v>
      </c>
      <c r="AG725" s="278" t="s">
        <v>5133</v>
      </c>
      <c r="AH725" s="278" t="s">
        <v>6319</v>
      </c>
      <c r="AI725" s="278" t="s">
        <v>5133</v>
      </c>
      <c r="AJ725" s="278" t="s">
        <v>6319</v>
      </c>
      <c r="AK725" s="278" t="s">
        <v>6319</v>
      </c>
      <c r="AL725" s="278" t="s">
        <v>6319</v>
      </c>
      <c r="AM725" s="278" t="s">
        <v>6319</v>
      </c>
      <c r="AN725" s="263">
        <v>4</v>
      </c>
      <c r="AO725" s="263">
        <v>5000</v>
      </c>
      <c r="AP725" s="263">
        <v>-10</v>
      </c>
      <c r="AQ725" s="263">
        <v>0</v>
      </c>
      <c r="AR725" s="263">
        <v>0</v>
      </c>
      <c r="AS725" s="263">
        <v>3</v>
      </c>
      <c r="AT725" s="263">
        <v>3538</v>
      </c>
      <c r="AU725" s="278" t="s">
        <v>5133</v>
      </c>
      <c r="AV725" s="264">
        <v>2</v>
      </c>
      <c r="AW725" s="263">
        <v>8</v>
      </c>
      <c r="AX725" s="263">
        <v>16</v>
      </c>
      <c r="AY725" s="278"/>
      <c r="AZ725" s="278" t="s">
        <v>5133</v>
      </c>
      <c r="BA725" s="263">
        <v>0</v>
      </c>
      <c r="BB725" s="274">
        <v>2.8066843402777777</v>
      </c>
      <c r="BC725" s="274">
        <v>2.0000001967592591</v>
      </c>
      <c r="BD725" s="274">
        <v>2</v>
      </c>
      <c r="BE725" s="274">
        <v>2.0787955208333333</v>
      </c>
      <c r="BF725" s="274">
        <v>2.806718599537037</v>
      </c>
      <c r="BG725" s="279" t="s">
        <v>6953</v>
      </c>
      <c r="BH725" s="279" t="s">
        <v>7804</v>
      </c>
      <c r="BI725" s="279" t="s">
        <v>7799</v>
      </c>
      <c r="BJ725" s="323" t="s">
        <v>7924</v>
      </c>
      <c r="BK725" s="279" t="s">
        <v>7757</v>
      </c>
      <c r="BL725" s="279" t="s">
        <v>7925</v>
      </c>
      <c r="BM725" s="279"/>
      <c r="BN725" s="279" t="s">
        <v>7793</v>
      </c>
      <c r="BO725" s="279" t="s">
        <v>7926</v>
      </c>
      <c r="BP725" s="279" t="s">
        <v>7806</v>
      </c>
      <c r="BQ725" s="279" t="s">
        <v>7777</v>
      </c>
      <c r="BR725" s="279" t="s">
        <v>7794</v>
      </c>
      <c r="BS725" s="279" t="s">
        <v>7830</v>
      </c>
      <c r="BT725" s="279" t="s">
        <v>7927</v>
      </c>
      <c r="BU725" s="278"/>
      <c r="BV725" s="278"/>
      <c r="BW725" s="278"/>
      <c r="BX725" s="278"/>
      <c r="BY725" s="278"/>
      <c r="BZ725" s="278"/>
      <c r="CA725" s="278"/>
      <c r="CB725" s="278"/>
      <c r="CC725" s="278"/>
      <c r="CD725" s="278"/>
      <c r="CE725" s="278"/>
      <c r="CF725" s="278"/>
      <c r="CG725" s="278"/>
      <c r="CH725" s="278"/>
      <c r="CI725" s="278"/>
      <c r="CJ725" s="278"/>
      <c r="CK725" s="278"/>
      <c r="CL725" s="278"/>
      <c r="CM725" s="278"/>
      <c r="CN725" s="278"/>
      <c r="CO725" s="278"/>
      <c r="CP725" s="278"/>
      <c r="CQ725" s="278"/>
      <c r="CR725" s="278"/>
      <c r="CS725" s="278"/>
      <c r="CT725" s="278"/>
      <c r="CU725" s="278"/>
      <c r="CV725" s="278"/>
      <c r="CW725" s="278"/>
      <c r="CX725" s="278"/>
      <c r="CY725" s="278"/>
      <c r="CZ725" s="278"/>
      <c r="DA725" s="278"/>
      <c r="DB725" s="278"/>
      <c r="DC725" s="278"/>
      <c r="DD725" s="278"/>
      <c r="DE725" s="278"/>
      <c r="DF725" s="278"/>
      <c r="DG725" s="278"/>
      <c r="DH725" s="278"/>
      <c r="DI725" s="278"/>
      <c r="DJ725" s="278"/>
      <c r="DK725" s="278"/>
      <c r="DL725" s="278"/>
      <c r="DM725" s="278"/>
      <c r="DN725" s="278"/>
      <c r="DO725" s="278"/>
      <c r="DP725" s="278"/>
      <c r="DQ725" s="278"/>
      <c r="DR725" s="278"/>
      <c r="DS725" s="278"/>
      <c r="DT725" s="278"/>
      <c r="DU725" s="278"/>
      <c r="DV725" s="278"/>
      <c r="DW725" s="278"/>
      <c r="DX725" s="278"/>
      <c r="DY725" s="278"/>
      <c r="DZ725" s="278"/>
      <c r="EA725" s="278"/>
      <c r="EB725" s="278"/>
      <c r="EC725" s="278"/>
      <c r="ED725" s="278"/>
      <c r="EE725" s="278"/>
      <c r="EF725" s="278"/>
      <c r="EG725" s="278"/>
      <c r="EH725" s="278"/>
      <c r="EI725" s="278"/>
      <c r="EJ725" s="278"/>
      <c r="EK725" s="278"/>
      <c r="EL725" s="278"/>
      <c r="EM725" s="278"/>
      <c r="EN725" s="278"/>
      <c r="EO725" s="278"/>
      <c r="EP725" s="278"/>
      <c r="EQ725" s="278"/>
      <c r="ER725" s="278"/>
      <c r="ES725" s="278"/>
      <c r="ET725" s="278"/>
      <c r="EU725" s="278"/>
      <c r="EV725" s="278"/>
      <c r="EW725" s="278"/>
      <c r="EX725" s="278"/>
      <c r="EY725" s="278"/>
      <c r="EZ725" s="278"/>
      <c r="FA725" s="278"/>
      <c r="FB725" s="278"/>
      <c r="FC725" s="278"/>
      <c r="FD725" s="278"/>
      <c r="FE725" s="278"/>
      <c r="FF725" s="278"/>
      <c r="FG725" s="278"/>
      <c r="FH725" s="278"/>
      <c r="FI725" s="278"/>
      <c r="FJ725" s="278"/>
      <c r="FK725" s="278"/>
      <c r="FL725" s="278"/>
      <c r="FM725" s="278"/>
      <c r="FN725" s="278"/>
      <c r="FO725" s="278"/>
      <c r="FP725" s="278"/>
      <c r="FQ725" s="278"/>
      <c r="FR725" s="278"/>
      <c r="FS725" s="278"/>
      <c r="FT725" s="278"/>
      <c r="FU725" s="278"/>
      <c r="FV725" s="278"/>
      <c r="FW725" s="278"/>
      <c r="FX725" s="278"/>
      <c r="FY725" s="278"/>
      <c r="FZ725" s="278"/>
      <c r="GA725" s="278"/>
      <c r="GB725" s="278"/>
      <c r="GC725" s="278"/>
      <c r="GD725" s="278"/>
      <c r="GE725" s="278"/>
      <c r="GF725" s="278"/>
      <c r="GG725" s="278"/>
      <c r="GH725" s="278"/>
      <c r="GI725" s="278"/>
      <c r="GJ725" s="278"/>
      <c r="GK725" s="278"/>
      <c r="GL725" s="278"/>
      <c r="GM725" s="278"/>
      <c r="GN725" s="278"/>
      <c r="GO725" s="278"/>
      <c r="GP725" s="278"/>
      <c r="GQ725" s="278"/>
      <c r="GR725" s="278"/>
      <c r="GS725" s="278"/>
      <c r="GT725" s="278"/>
      <c r="GU725" s="278"/>
      <c r="GV725" s="278"/>
      <c r="GW725" s="278"/>
      <c r="GX725" s="278"/>
      <c r="GY725" s="278"/>
      <c r="GZ725" s="278"/>
      <c r="HA725" s="278"/>
      <c r="HB725" s="278"/>
      <c r="HC725" s="278"/>
      <c r="HD725" s="278"/>
      <c r="HE725" s="278"/>
      <c r="HF725" s="278"/>
      <c r="HG725" s="278"/>
      <c r="HH725" s="278"/>
      <c r="HI725" s="278"/>
      <c r="HJ725" s="278"/>
      <c r="HK725" s="278"/>
      <c r="HL725" s="278"/>
      <c r="HM725" s="278"/>
      <c r="HN725" s="278"/>
      <c r="HO725" s="278"/>
    </row>
    <row r="726" spans="1:223" ht="54.75" customHeight="1" x14ac:dyDescent="0.15">
      <c r="A726" s="278"/>
      <c r="B726" s="279" t="s">
        <v>7821</v>
      </c>
      <c r="C726" s="279" t="s">
        <v>7796</v>
      </c>
      <c r="D726" s="279" t="s">
        <v>6277</v>
      </c>
      <c r="E726" s="263">
        <v>229</v>
      </c>
      <c r="F726" s="279" t="s">
        <v>7792</v>
      </c>
      <c r="G726" s="322" t="s">
        <v>7922</v>
      </c>
      <c r="H726" s="279" t="s">
        <v>7936</v>
      </c>
      <c r="I726" s="279" t="s">
        <v>7796</v>
      </c>
      <c r="J726" s="279" t="s">
        <v>6571</v>
      </c>
      <c r="K726" s="279" t="s">
        <v>3967</v>
      </c>
      <c r="L726" s="279" t="s">
        <v>4910</v>
      </c>
      <c r="M726" s="264">
        <v>1</v>
      </c>
      <c r="N726" s="264">
        <v>0</v>
      </c>
      <c r="O726" s="279" t="s">
        <v>511</v>
      </c>
      <c r="P726" s="263">
        <v>15</v>
      </c>
      <c r="Q726" s="279" t="s">
        <v>511</v>
      </c>
      <c r="R726" s="263">
        <v>1</v>
      </c>
      <c r="S726" s="263">
        <v>1</v>
      </c>
      <c r="T726" s="278">
        <v>0</v>
      </c>
      <c r="U726" s="263">
        <v>0</v>
      </c>
      <c r="V726" s="263">
        <v>6807933</v>
      </c>
      <c r="W726" s="263">
        <v>69700488</v>
      </c>
      <c r="X726" s="264">
        <v>3</v>
      </c>
      <c r="Y726" s="263">
        <v>80</v>
      </c>
      <c r="Z726" s="263">
        <v>1470</v>
      </c>
      <c r="AA726" s="263">
        <v>28947506</v>
      </c>
      <c r="AB726" s="263">
        <v>4096</v>
      </c>
      <c r="AC726" s="279" t="s">
        <v>6514</v>
      </c>
      <c r="AD726" s="279" t="s">
        <v>6515</v>
      </c>
      <c r="AE726" s="263">
        <v>7</v>
      </c>
      <c r="AF726" s="278" t="s">
        <v>6319</v>
      </c>
      <c r="AG726" s="278" t="s">
        <v>5133</v>
      </c>
      <c r="AH726" s="278" t="s">
        <v>6319</v>
      </c>
      <c r="AI726" s="278" t="s">
        <v>5133</v>
      </c>
      <c r="AJ726" s="278" t="s">
        <v>6319</v>
      </c>
      <c r="AK726" s="278" t="s">
        <v>6319</v>
      </c>
      <c r="AL726" s="278" t="s">
        <v>6319</v>
      </c>
      <c r="AM726" s="278" t="s">
        <v>6319</v>
      </c>
      <c r="AN726" s="263">
        <v>4</v>
      </c>
      <c r="AO726" s="263">
        <v>5000</v>
      </c>
      <c r="AP726" s="263">
        <v>-10</v>
      </c>
      <c r="AQ726" s="263">
        <v>0</v>
      </c>
      <c r="AR726" s="263">
        <v>0</v>
      </c>
      <c r="AS726" s="263">
        <v>3</v>
      </c>
      <c r="AT726" s="263">
        <v>3538</v>
      </c>
      <c r="AU726" s="278" t="s">
        <v>5133</v>
      </c>
      <c r="AV726" s="264">
        <v>2</v>
      </c>
      <c r="AW726" s="263">
        <v>8</v>
      </c>
      <c r="AX726" s="263">
        <v>16</v>
      </c>
      <c r="AY726" s="278"/>
      <c r="AZ726" s="278" t="s">
        <v>5133</v>
      </c>
      <c r="BA726" s="263">
        <v>0</v>
      </c>
      <c r="BB726" s="274">
        <v>2.8066843402777777</v>
      </c>
      <c r="BC726" s="274">
        <v>2.0000001967592591</v>
      </c>
      <c r="BD726" s="274">
        <v>2</v>
      </c>
      <c r="BE726" s="274">
        <v>2.0787955208333333</v>
      </c>
      <c r="BF726" s="274">
        <v>2.806718599537037</v>
      </c>
      <c r="BG726" s="279" t="s">
        <v>6953</v>
      </c>
      <c r="BH726" s="279" t="s">
        <v>7804</v>
      </c>
      <c r="BI726" s="279" t="s">
        <v>7799</v>
      </c>
      <c r="BJ726" s="323" t="s">
        <v>7924</v>
      </c>
      <c r="BK726" s="279" t="s">
        <v>7757</v>
      </c>
      <c r="BL726" s="279" t="s">
        <v>7925</v>
      </c>
      <c r="BM726" s="279"/>
      <c r="BN726" s="279" t="s">
        <v>7793</v>
      </c>
      <c r="BO726" s="279" t="s">
        <v>7926</v>
      </c>
      <c r="BP726" s="279" t="s">
        <v>7806</v>
      </c>
      <c r="BQ726" s="279" t="s">
        <v>7777</v>
      </c>
      <c r="BR726" s="279" t="s">
        <v>7794</v>
      </c>
      <c r="BS726" s="279" t="s">
        <v>7830</v>
      </c>
      <c r="BT726" s="279" t="s">
        <v>7927</v>
      </c>
      <c r="BU726" s="278"/>
      <c r="BV726" s="278"/>
      <c r="BW726" s="278"/>
      <c r="BX726" s="278"/>
      <c r="BY726" s="278"/>
      <c r="BZ726" s="278"/>
      <c r="CA726" s="278"/>
      <c r="CB726" s="278"/>
      <c r="CC726" s="278"/>
      <c r="CD726" s="278"/>
      <c r="CE726" s="278"/>
      <c r="CF726" s="278"/>
      <c r="CG726" s="278"/>
      <c r="CH726" s="278"/>
      <c r="CI726" s="278"/>
      <c r="CJ726" s="278"/>
      <c r="CK726" s="278"/>
      <c r="CL726" s="278"/>
      <c r="CM726" s="278"/>
      <c r="CN726" s="278"/>
      <c r="CO726" s="278"/>
      <c r="CP726" s="278"/>
      <c r="CQ726" s="278"/>
      <c r="CR726" s="278"/>
      <c r="CS726" s="278"/>
      <c r="CT726" s="278"/>
      <c r="CU726" s="278"/>
      <c r="CV726" s="278"/>
      <c r="CW726" s="278"/>
      <c r="CX726" s="278"/>
      <c r="CY726" s="278"/>
      <c r="CZ726" s="278"/>
      <c r="DA726" s="278"/>
      <c r="DB726" s="278"/>
      <c r="DC726" s="278"/>
      <c r="DD726" s="278"/>
      <c r="DE726" s="278"/>
      <c r="DF726" s="278"/>
      <c r="DG726" s="278"/>
      <c r="DH726" s="278"/>
      <c r="DI726" s="278"/>
      <c r="DJ726" s="278"/>
      <c r="DK726" s="278"/>
      <c r="DL726" s="278"/>
      <c r="DM726" s="278"/>
      <c r="DN726" s="278"/>
      <c r="DO726" s="278"/>
      <c r="DP726" s="278"/>
      <c r="DQ726" s="278"/>
      <c r="DR726" s="278"/>
      <c r="DS726" s="278"/>
      <c r="DT726" s="278"/>
      <c r="DU726" s="278"/>
      <c r="DV726" s="278"/>
      <c r="DW726" s="278"/>
      <c r="DX726" s="278"/>
      <c r="DY726" s="278"/>
      <c r="DZ726" s="278"/>
      <c r="EA726" s="278"/>
      <c r="EB726" s="278"/>
      <c r="EC726" s="278"/>
      <c r="ED726" s="278"/>
      <c r="EE726" s="278"/>
      <c r="EF726" s="278"/>
      <c r="EG726" s="278"/>
      <c r="EH726" s="278"/>
      <c r="EI726" s="278"/>
      <c r="EJ726" s="278"/>
      <c r="EK726" s="278"/>
      <c r="EL726" s="278"/>
      <c r="EM726" s="278"/>
      <c r="EN726" s="278"/>
      <c r="EO726" s="278"/>
      <c r="EP726" s="278"/>
      <c r="EQ726" s="278"/>
      <c r="ER726" s="278"/>
      <c r="ES726" s="278"/>
      <c r="ET726" s="278"/>
      <c r="EU726" s="278"/>
      <c r="EV726" s="278"/>
      <c r="EW726" s="278"/>
      <c r="EX726" s="278"/>
      <c r="EY726" s="278"/>
      <c r="EZ726" s="278"/>
      <c r="FA726" s="278"/>
      <c r="FB726" s="278"/>
      <c r="FC726" s="278"/>
      <c r="FD726" s="278"/>
      <c r="FE726" s="278"/>
      <c r="FF726" s="278"/>
      <c r="FG726" s="278"/>
      <c r="FH726" s="278"/>
      <c r="FI726" s="278"/>
      <c r="FJ726" s="278"/>
      <c r="FK726" s="278"/>
      <c r="FL726" s="278"/>
      <c r="FM726" s="278"/>
      <c r="FN726" s="278"/>
      <c r="FO726" s="278"/>
      <c r="FP726" s="278"/>
      <c r="FQ726" s="278"/>
      <c r="FR726" s="278"/>
      <c r="FS726" s="278"/>
      <c r="FT726" s="278"/>
      <c r="FU726" s="278"/>
      <c r="FV726" s="278"/>
      <c r="FW726" s="278"/>
      <c r="FX726" s="278"/>
      <c r="FY726" s="278"/>
      <c r="FZ726" s="278"/>
      <c r="GA726" s="278"/>
      <c r="GB726" s="278"/>
      <c r="GC726" s="278"/>
      <c r="GD726" s="278"/>
      <c r="GE726" s="278"/>
      <c r="GF726" s="278"/>
      <c r="GG726" s="278"/>
      <c r="GH726" s="278"/>
      <c r="GI726" s="278"/>
      <c r="GJ726" s="278"/>
      <c r="GK726" s="278"/>
      <c r="GL726" s="278"/>
      <c r="GM726" s="278"/>
      <c r="GN726" s="278"/>
      <c r="GO726" s="278"/>
      <c r="GP726" s="278"/>
      <c r="GQ726" s="278"/>
      <c r="GR726" s="278"/>
      <c r="GS726" s="278"/>
      <c r="GT726" s="278"/>
      <c r="GU726" s="278"/>
      <c r="GV726" s="278"/>
      <c r="GW726" s="278"/>
      <c r="GX726" s="278"/>
      <c r="GY726" s="278"/>
      <c r="GZ726" s="278"/>
      <c r="HA726" s="278"/>
      <c r="HB726" s="278"/>
      <c r="HC726" s="278"/>
      <c r="HD726" s="278"/>
      <c r="HE726" s="278"/>
      <c r="HF726" s="278"/>
      <c r="HG726" s="278"/>
      <c r="HH726" s="278"/>
      <c r="HI726" s="278"/>
      <c r="HJ726" s="278"/>
      <c r="HK726" s="278"/>
      <c r="HL726" s="278"/>
      <c r="HM726" s="278"/>
      <c r="HN726" s="278"/>
      <c r="HO726" s="278"/>
    </row>
    <row r="727" spans="1:223" ht="54.75" customHeight="1" x14ac:dyDescent="0.15">
      <c r="A727" s="278"/>
      <c r="B727" s="279" t="s">
        <v>7821</v>
      </c>
      <c r="C727" s="279" t="s">
        <v>7796</v>
      </c>
      <c r="D727" s="279" t="s">
        <v>6277</v>
      </c>
      <c r="E727" s="263">
        <v>229</v>
      </c>
      <c r="F727" s="279" t="s">
        <v>7792</v>
      </c>
      <c r="G727" s="322" t="s">
        <v>7922</v>
      </c>
      <c r="H727" s="279" t="s">
        <v>7937</v>
      </c>
      <c r="I727" s="279" t="s">
        <v>7796</v>
      </c>
      <c r="J727" s="279" t="s">
        <v>6571</v>
      </c>
      <c r="K727" s="279" t="s">
        <v>3967</v>
      </c>
      <c r="L727" s="279" t="s">
        <v>4910</v>
      </c>
      <c r="M727" s="264">
        <v>1</v>
      </c>
      <c r="N727" s="264">
        <v>0</v>
      </c>
      <c r="O727" s="279" t="s">
        <v>511</v>
      </c>
      <c r="P727" s="263">
        <v>15</v>
      </c>
      <c r="Q727" s="279" t="s">
        <v>511</v>
      </c>
      <c r="R727" s="263">
        <v>1</v>
      </c>
      <c r="S727" s="263">
        <v>1</v>
      </c>
      <c r="T727" s="278">
        <v>0</v>
      </c>
      <c r="U727" s="263">
        <v>0</v>
      </c>
      <c r="V727" s="263">
        <v>6807933</v>
      </c>
      <c r="W727" s="263">
        <v>69700488</v>
      </c>
      <c r="X727" s="264">
        <v>3</v>
      </c>
      <c r="Y727" s="263">
        <v>80</v>
      </c>
      <c r="Z727" s="263">
        <v>1470</v>
      </c>
      <c r="AA727" s="263">
        <v>28947506</v>
      </c>
      <c r="AB727" s="263">
        <v>4096</v>
      </c>
      <c r="AC727" s="279" t="s">
        <v>6514</v>
      </c>
      <c r="AD727" s="279" t="s">
        <v>6515</v>
      </c>
      <c r="AE727" s="263">
        <v>7</v>
      </c>
      <c r="AF727" s="278" t="s">
        <v>6319</v>
      </c>
      <c r="AG727" s="278" t="s">
        <v>5133</v>
      </c>
      <c r="AH727" s="278" t="s">
        <v>6319</v>
      </c>
      <c r="AI727" s="278" t="s">
        <v>5133</v>
      </c>
      <c r="AJ727" s="278" t="s">
        <v>6319</v>
      </c>
      <c r="AK727" s="278" t="s">
        <v>6319</v>
      </c>
      <c r="AL727" s="278" t="s">
        <v>6319</v>
      </c>
      <c r="AM727" s="278" t="s">
        <v>6319</v>
      </c>
      <c r="AN727" s="263">
        <v>4</v>
      </c>
      <c r="AO727" s="263">
        <v>5000</v>
      </c>
      <c r="AP727" s="263">
        <v>-10</v>
      </c>
      <c r="AQ727" s="263">
        <v>0</v>
      </c>
      <c r="AR727" s="263">
        <v>0</v>
      </c>
      <c r="AS727" s="263">
        <v>3</v>
      </c>
      <c r="AT727" s="263">
        <v>3538</v>
      </c>
      <c r="AU727" s="278" t="s">
        <v>5133</v>
      </c>
      <c r="AV727" s="264">
        <v>2</v>
      </c>
      <c r="AW727" s="263">
        <v>8</v>
      </c>
      <c r="AX727" s="263">
        <v>16</v>
      </c>
      <c r="AY727" s="278"/>
      <c r="AZ727" s="278" t="s">
        <v>5133</v>
      </c>
      <c r="BA727" s="263">
        <v>0</v>
      </c>
      <c r="BB727" s="274">
        <v>2.8066843402777777</v>
      </c>
      <c r="BC727" s="274">
        <v>2.0000001967592591</v>
      </c>
      <c r="BD727" s="274">
        <v>2</v>
      </c>
      <c r="BE727" s="274">
        <v>2.0787955208333333</v>
      </c>
      <c r="BF727" s="274">
        <v>2.806718599537037</v>
      </c>
      <c r="BG727" s="279" t="s">
        <v>6953</v>
      </c>
      <c r="BH727" s="279" t="s">
        <v>7804</v>
      </c>
      <c r="BI727" s="279" t="s">
        <v>7799</v>
      </c>
      <c r="BJ727" s="323" t="s">
        <v>7924</v>
      </c>
      <c r="BK727" s="279" t="s">
        <v>7757</v>
      </c>
      <c r="BL727" s="279" t="s">
        <v>7925</v>
      </c>
      <c r="BM727" s="279"/>
      <c r="BN727" s="279" t="s">
        <v>7793</v>
      </c>
      <c r="BO727" s="279" t="s">
        <v>7926</v>
      </c>
      <c r="BP727" s="279" t="s">
        <v>7806</v>
      </c>
      <c r="BQ727" s="279" t="s">
        <v>7777</v>
      </c>
      <c r="BR727" s="279" t="s">
        <v>7794</v>
      </c>
      <c r="BS727" s="279" t="s">
        <v>7830</v>
      </c>
      <c r="BT727" s="279" t="s">
        <v>7927</v>
      </c>
      <c r="BU727" s="278"/>
      <c r="BV727" s="278"/>
      <c r="BW727" s="278"/>
      <c r="BX727" s="278"/>
      <c r="BY727" s="278"/>
      <c r="BZ727" s="278"/>
      <c r="CA727" s="278"/>
      <c r="CB727" s="278"/>
      <c r="CC727" s="278"/>
      <c r="CD727" s="278"/>
      <c r="CE727" s="278"/>
      <c r="CF727" s="278"/>
      <c r="CG727" s="278"/>
      <c r="CH727" s="278"/>
      <c r="CI727" s="278"/>
      <c r="CJ727" s="278"/>
      <c r="CK727" s="278"/>
      <c r="CL727" s="278"/>
      <c r="CM727" s="278"/>
      <c r="CN727" s="278"/>
      <c r="CO727" s="278"/>
      <c r="CP727" s="278"/>
      <c r="CQ727" s="278"/>
      <c r="CR727" s="278"/>
      <c r="CS727" s="278"/>
      <c r="CT727" s="278"/>
      <c r="CU727" s="278"/>
      <c r="CV727" s="278"/>
      <c r="CW727" s="278"/>
      <c r="CX727" s="278"/>
      <c r="CY727" s="278"/>
      <c r="CZ727" s="278"/>
      <c r="DA727" s="278"/>
      <c r="DB727" s="278"/>
      <c r="DC727" s="278"/>
      <c r="DD727" s="278"/>
      <c r="DE727" s="278"/>
      <c r="DF727" s="278"/>
      <c r="DG727" s="278"/>
      <c r="DH727" s="278"/>
      <c r="DI727" s="278"/>
      <c r="DJ727" s="278"/>
      <c r="DK727" s="278"/>
      <c r="DL727" s="278"/>
      <c r="DM727" s="278"/>
      <c r="DN727" s="278"/>
      <c r="DO727" s="278"/>
      <c r="DP727" s="278"/>
      <c r="DQ727" s="278"/>
      <c r="DR727" s="278"/>
      <c r="DS727" s="278"/>
      <c r="DT727" s="278"/>
      <c r="DU727" s="278"/>
      <c r="DV727" s="278"/>
      <c r="DW727" s="278"/>
      <c r="DX727" s="278"/>
      <c r="DY727" s="278"/>
      <c r="DZ727" s="278"/>
      <c r="EA727" s="278"/>
      <c r="EB727" s="278"/>
      <c r="EC727" s="278"/>
      <c r="ED727" s="278"/>
      <c r="EE727" s="278"/>
      <c r="EF727" s="278"/>
      <c r="EG727" s="278"/>
      <c r="EH727" s="278"/>
      <c r="EI727" s="278"/>
      <c r="EJ727" s="278"/>
      <c r="EK727" s="278"/>
      <c r="EL727" s="278"/>
      <c r="EM727" s="278"/>
      <c r="EN727" s="278"/>
      <c r="EO727" s="278"/>
      <c r="EP727" s="278"/>
      <c r="EQ727" s="278"/>
      <c r="ER727" s="278"/>
      <c r="ES727" s="278"/>
      <c r="ET727" s="278"/>
      <c r="EU727" s="278"/>
      <c r="EV727" s="278"/>
      <c r="EW727" s="278"/>
      <c r="EX727" s="278"/>
      <c r="EY727" s="278"/>
      <c r="EZ727" s="278"/>
      <c r="FA727" s="278"/>
      <c r="FB727" s="278"/>
      <c r="FC727" s="278"/>
      <c r="FD727" s="278"/>
      <c r="FE727" s="278"/>
      <c r="FF727" s="278"/>
      <c r="FG727" s="278"/>
      <c r="FH727" s="278"/>
      <c r="FI727" s="278"/>
      <c r="FJ727" s="278"/>
      <c r="FK727" s="278"/>
      <c r="FL727" s="278"/>
      <c r="FM727" s="278"/>
      <c r="FN727" s="278"/>
      <c r="FO727" s="278"/>
      <c r="FP727" s="278"/>
      <c r="FQ727" s="278"/>
      <c r="FR727" s="278"/>
      <c r="FS727" s="278"/>
      <c r="FT727" s="278"/>
      <c r="FU727" s="278"/>
      <c r="FV727" s="278"/>
      <c r="FW727" s="278"/>
      <c r="FX727" s="278"/>
      <c r="FY727" s="278"/>
      <c r="FZ727" s="278"/>
      <c r="GA727" s="278"/>
      <c r="GB727" s="278"/>
      <c r="GC727" s="278"/>
      <c r="GD727" s="278"/>
      <c r="GE727" s="278"/>
      <c r="GF727" s="278"/>
      <c r="GG727" s="278"/>
      <c r="GH727" s="278"/>
      <c r="GI727" s="278"/>
      <c r="GJ727" s="278"/>
      <c r="GK727" s="278"/>
      <c r="GL727" s="278"/>
      <c r="GM727" s="278"/>
      <c r="GN727" s="278"/>
      <c r="GO727" s="278"/>
      <c r="GP727" s="278"/>
      <c r="GQ727" s="278"/>
      <c r="GR727" s="278"/>
      <c r="GS727" s="278"/>
      <c r="GT727" s="278"/>
      <c r="GU727" s="278"/>
      <c r="GV727" s="278"/>
      <c r="GW727" s="278"/>
      <c r="GX727" s="278"/>
      <c r="GY727" s="278"/>
      <c r="GZ727" s="278"/>
      <c r="HA727" s="278"/>
      <c r="HB727" s="278"/>
      <c r="HC727" s="278"/>
      <c r="HD727" s="278"/>
      <c r="HE727" s="278"/>
      <c r="HF727" s="278"/>
      <c r="HG727" s="278"/>
      <c r="HH727" s="278"/>
      <c r="HI727" s="278"/>
      <c r="HJ727" s="278"/>
      <c r="HK727" s="278"/>
      <c r="HL727" s="278"/>
      <c r="HM727" s="278"/>
      <c r="HN727" s="278"/>
      <c r="HO727" s="278"/>
    </row>
    <row r="728" spans="1:223" ht="54.75" customHeight="1" x14ac:dyDescent="0.15">
      <c r="A728" s="278"/>
      <c r="B728" s="279" t="s">
        <v>7821</v>
      </c>
      <c r="C728" s="279" t="s">
        <v>7800</v>
      </c>
      <c r="D728" s="279" t="s">
        <v>6277</v>
      </c>
      <c r="E728" s="263">
        <v>229</v>
      </c>
      <c r="F728" s="279" t="s">
        <v>7792</v>
      </c>
      <c r="G728" s="322" t="s">
        <v>7922</v>
      </c>
      <c r="H728" s="279" t="s">
        <v>7938</v>
      </c>
      <c r="I728" s="279" t="s">
        <v>7796</v>
      </c>
      <c r="J728" s="279" t="s">
        <v>6571</v>
      </c>
      <c r="K728" s="279" t="s">
        <v>3967</v>
      </c>
      <c r="L728" s="279" t="s">
        <v>4910</v>
      </c>
      <c r="M728" s="264">
        <v>1</v>
      </c>
      <c r="N728" s="264">
        <v>0</v>
      </c>
      <c r="O728" s="279" t="s">
        <v>511</v>
      </c>
      <c r="P728" s="263">
        <v>15</v>
      </c>
      <c r="Q728" s="279" t="s">
        <v>511</v>
      </c>
      <c r="R728" s="263">
        <v>1</v>
      </c>
      <c r="S728" s="263">
        <v>1</v>
      </c>
      <c r="T728" s="278">
        <v>0</v>
      </c>
      <c r="U728" s="263">
        <v>0</v>
      </c>
      <c r="V728" s="263">
        <v>6807933</v>
      </c>
      <c r="W728" s="263">
        <v>69700488</v>
      </c>
      <c r="X728" s="264">
        <v>3</v>
      </c>
      <c r="Y728" s="263">
        <v>80</v>
      </c>
      <c r="Z728" s="263">
        <v>1470</v>
      </c>
      <c r="AA728" s="263">
        <v>28947506</v>
      </c>
      <c r="AB728" s="263">
        <v>4096</v>
      </c>
      <c r="AC728" s="279" t="s">
        <v>6514</v>
      </c>
      <c r="AD728" s="279" t="s">
        <v>6515</v>
      </c>
      <c r="AE728" s="263">
        <v>7</v>
      </c>
      <c r="AF728" s="278" t="s">
        <v>6319</v>
      </c>
      <c r="AG728" s="278" t="s">
        <v>5133</v>
      </c>
      <c r="AH728" s="278" t="s">
        <v>6319</v>
      </c>
      <c r="AI728" s="278" t="s">
        <v>5133</v>
      </c>
      <c r="AJ728" s="278" t="s">
        <v>6319</v>
      </c>
      <c r="AK728" s="278" t="s">
        <v>6319</v>
      </c>
      <c r="AL728" s="278" t="s">
        <v>6319</v>
      </c>
      <c r="AM728" s="278" t="s">
        <v>6319</v>
      </c>
      <c r="AN728" s="263">
        <v>4</v>
      </c>
      <c r="AO728" s="263">
        <v>5000</v>
      </c>
      <c r="AP728" s="263">
        <v>-10</v>
      </c>
      <c r="AQ728" s="263">
        <v>0</v>
      </c>
      <c r="AR728" s="263">
        <v>0</v>
      </c>
      <c r="AS728" s="263">
        <v>3</v>
      </c>
      <c r="AT728" s="263">
        <v>3538</v>
      </c>
      <c r="AU728" s="278" t="s">
        <v>5133</v>
      </c>
      <c r="AV728" s="264">
        <v>2</v>
      </c>
      <c r="AW728" s="263">
        <v>8</v>
      </c>
      <c r="AX728" s="263">
        <v>16</v>
      </c>
      <c r="AY728" s="278"/>
      <c r="AZ728" s="278" t="s">
        <v>5133</v>
      </c>
      <c r="BA728" s="263">
        <v>0</v>
      </c>
      <c r="BB728" s="274">
        <v>2.8066843402777777</v>
      </c>
      <c r="BC728" s="274">
        <v>2.0000001967592591</v>
      </c>
      <c r="BD728" s="274">
        <v>2</v>
      </c>
      <c r="BE728" s="274">
        <v>2.0787955208333333</v>
      </c>
      <c r="BF728" s="274">
        <v>2.806718599537037</v>
      </c>
      <c r="BG728" s="279" t="s">
        <v>6953</v>
      </c>
      <c r="BH728" s="279" t="s">
        <v>7804</v>
      </c>
      <c r="BI728" s="279" t="s">
        <v>7799</v>
      </c>
      <c r="BJ728" s="323" t="s">
        <v>7924</v>
      </c>
      <c r="BK728" s="279" t="s">
        <v>7757</v>
      </c>
      <c r="BL728" s="279" t="s">
        <v>7925</v>
      </c>
      <c r="BM728" s="279"/>
      <c r="BN728" s="279" t="s">
        <v>7793</v>
      </c>
      <c r="BO728" s="279" t="s">
        <v>7926</v>
      </c>
      <c r="BP728" s="279" t="s">
        <v>7806</v>
      </c>
      <c r="BQ728" s="279" t="s">
        <v>7777</v>
      </c>
      <c r="BR728" s="279" t="s">
        <v>7794</v>
      </c>
      <c r="BS728" s="279" t="s">
        <v>7830</v>
      </c>
      <c r="BT728" s="279" t="s">
        <v>7927</v>
      </c>
      <c r="BU728" s="278"/>
      <c r="BV728" s="278"/>
      <c r="BW728" s="278"/>
      <c r="BX728" s="278"/>
      <c r="BY728" s="278"/>
      <c r="BZ728" s="278"/>
      <c r="CA728" s="278"/>
      <c r="CB728" s="278"/>
      <c r="CC728" s="278"/>
      <c r="CD728" s="278"/>
      <c r="CE728" s="278"/>
      <c r="CF728" s="278"/>
      <c r="CG728" s="278"/>
      <c r="CH728" s="278"/>
      <c r="CI728" s="278"/>
      <c r="CJ728" s="278"/>
      <c r="CK728" s="278"/>
      <c r="CL728" s="278"/>
      <c r="CM728" s="278"/>
      <c r="CN728" s="278"/>
      <c r="CO728" s="278"/>
      <c r="CP728" s="278"/>
      <c r="CQ728" s="278"/>
      <c r="CR728" s="278"/>
      <c r="CS728" s="278"/>
      <c r="CT728" s="278"/>
      <c r="CU728" s="278"/>
      <c r="CV728" s="278"/>
      <c r="CW728" s="278"/>
      <c r="CX728" s="278"/>
      <c r="CY728" s="278"/>
      <c r="CZ728" s="278"/>
      <c r="DA728" s="278"/>
      <c r="DB728" s="278"/>
      <c r="DC728" s="278"/>
      <c r="DD728" s="278"/>
      <c r="DE728" s="278"/>
      <c r="DF728" s="278"/>
      <c r="DG728" s="278"/>
      <c r="DH728" s="278"/>
      <c r="DI728" s="278"/>
      <c r="DJ728" s="278"/>
      <c r="DK728" s="278"/>
      <c r="DL728" s="278"/>
      <c r="DM728" s="278"/>
      <c r="DN728" s="278"/>
      <c r="DO728" s="278"/>
      <c r="DP728" s="278"/>
      <c r="DQ728" s="278"/>
      <c r="DR728" s="278"/>
      <c r="DS728" s="278"/>
      <c r="DT728" s="278"/>
      <c r="DU728" s="278"/>
      <c r="DV728" s="278"/>
      <c r="DW728" s="278"/>
      <c r="DX728" s="278"/>
      <c r="DY728" s="278"/>
      <c r="DZ728" s="278"/>
      <c r="EA728" s="278"/>
      <c r="EB728" s="278"/>
      <c r="EC728" s="278"/>
      <c r="ED728" s="278"/>
      <c r="EE728" s="278"/>
      <c r="EF728" s="278"/>
      <c r="EG728" s="278"/>
      <c r="EH728" s="278"/>
      <c r="EI728" s="278"/>
      <c r="EJ728" s="278"/>
      <c r="EK728" s="278"/>
      <c r="EL728" s="278"/>
      <c r="EM728" s="278"/>
      <c r="EN728" s="278"/>
      <c r="EO728" s="278"/>
      <c r="EP728" s="278"/>
      <c r="EQ728" s="278"/>
      <c r="ER728" s="278"/>
      <c r="ES728" s="278"/>
      <c r="ET728" s="278"/>
      <c r="EU728" s="278"/>
      <c r="EV728" s="278"/>
      <c r="EW728" s="278"/>
      <c r="EX728" s="278"/>
      <c r="EY728" s="278"/>
      <c r="EZ728" s="278"/>
      <c r="FA728" s="278"/>
      <c r="FB728" s="278"/>
      <c r="FC728" s="278"/>
      <c r="FD728" s="278"/>
      <c r="FE728" s="278"/>
      <c r="FF728" s="278"/>
      <c r="FG728" s="278"/>
      <c r="FH728" s="278"/>
      <c r="FI728" s="278"/>
      <c r="FJ728" s="278"/>
      <c r="FK728" s="278"/>
      <c r="FL728" s="278"/>
      <c r="FM728" s="278"/>
      <c r="FN728" s="278"/>
      <c r="FO728" s="278"/>
      <c r="FP728" s="278"/>
      <c r="FQ728" s="278"/>
      <c r="FR728" s="278"/>
      <c r="FS728" s="278"/>
      <c r="FT728" s="278"/>
      <c r="FU728" s="278"/>
      <c r="FV728" s="278"/>
      <c r="FW728" s="278"/>
      <c r="FX728" s="278"/>
      <c r="FY728" s="278"/>
      <c r="FZ728" s="278"/>
      <c r="GA728" s="278"/>
      <c r="GB728" s="278"/>
      <c r="GC728" s="278"/>
      <c r="GD728" s="278"/>
      <c r="GE728" s="278"/>
      <c r="GF728" s="278"/>
      <c r="GG728" s="278"/>
      <c r="GH728" s="278"/>
      <c r="GI728" s="278"/>
      <c r="GJ728" s="278"/>
      <c r="GK728" s="278"/>
      <c r="GL728" s="278"/>
      <c r="GM728" s="278"/>
      <c r="GN728" s="278"/>
      <c r="GO728" s="278"/>
      <c r="GP728" s="278"/>
      <c r="GQ728" s="278"/>
      <c r="GR728" s="278"/>
      <c r="GS728" s="278"/>
      <c r="GT728" s="278"/>
      <c r="GU728" s="278"/>
      <c r="GV728" s="278"/>
      <c r="GW728" s="278"/>
      <c r="GX728" s="278"/>
      <c r="GY728" s="278"/>
      <c r="GZ728" s="278"/>
      <c r="HA728" s="278"/>
      <c r="HB728" s="278"/>
      <c r="HC728" s="278"/>
      <c r="HD728" s="278"/>
      <c r="HE728" s="278"/>
      <c r="HF728" s="278"/>
      <c r="HG728" s="278"/>
      <c r="HH728" s="278"/>
      <c r="HI728" s="278"/>
      <c r="HJ728" s="278"/>
      <c r="HK728" s="278"/>
      <c r="HL728" s="278"/>
      <c r="HM728" s="278"/>
      <c r="HN728" s="278"/>
      <c r="HO728" s="278"/>
    </row>
    <row r="729" spans="1:223" ht="54.75" customHeight="1" x14ac:dyDescent="0.15">
      <c r="A729" s="278"/>
      <c r="B729" s="279" t="s">
        <v>7821</v>
      </c>
      <c r="C729" s="279" t="s">
        <v>7796</v>
      </c>
      <c r="D729" s="279" t="s">
        <v>6277</v>
      </c>
      <c r="E729" s="263">
        <v>229</v>
      </c>
      <c r="F729" s="279" t="s">
        <v>7792</v>
      </c>
      <c r="G729" s="322" t="s">
        <v>7922</v>
      </c>
      <c r="H729" s="279" t="s">
        <v>7939</v>
      </c>
      <c r="I729" s="279" t="s">
        <v>7796</v>
      </c>
      <c r="J729" s="279" t="s">
        <v>6571</v>
      </c>
      <c r="K729" s="279" t="s">
        <v>3967</v>
      </c>
      <c r="L729" s="279" t="s">
        <v>4910</v>
      </c>
      <c r="M729" s="264">
        <v>1</v>
      </c>
      <c r="N729" s="264">
        <v>0</v>
      </c>
      <c r="O729" s="279" t="s">
        <v>511</v>
      </c>
      <c r="P729" s="263">
        <v>15</v>
      </c>
      <c r="Q729" s="279" t="s">
        <v>511</v>
      </c>
      <c r="R729" s="263">
        <v>1</v>
      </c>
      <c r="S729" s="263">
        <v>1</v>
      </c>
      <c r="T729" s="278">
        <v>0</v>
      </c>
      <c r="U729" s="263">
        <v>0</v>
      </c>
      <c r="V729" s="263">
        <v>6807933</v>
      </c>
      <c r="W729" s="263">
        <v>69700488</v>
      </c>
      <c r="X729" s="264">
        <v>3</v>
      </c>
      <c r="Y729" s="263">
        <v>80</v>
      </c>
      <c r="Z729" s="263">
        <v>1470</v>
      </c>
      <c r="AA729" s="263">
        <v>28947506</v>
      </c>
      <c r="AB729" s="263">
        <v>4096</v>
      </c>
      <c r="AC729" s="279" t="s">
        <v>6514</v>
      </c>
      <c r="AD729" s="279" t="s">
        <v>6515</v>
      </c>
      <c r="AE729" s="263">
        <v>7</v>
      </c>
      <c r="AF729" s="278" t="s">
        <v>6319</v>
      </c>
      <c r="AG729" s="278" t="s">
        <v>5133</v>
      </c>
      <c r="AH729" s="278" t="s">
        <v>6319</v>
      </c>
      <c r="AI729" s="278" t="s">
        <v>5133</v>
      </c>
      <c r="AJ729" s="278" t="s">
        <v>6319</v>
      </c>
      <c r="AK729" s="278" t="s">
        <v>6319</v>
      </c>
      <c r="AL729" s="278" t="s">
        <v>6319</v>
      </c>
      <c r="AM729" s="278" t="s">
        <v>6319</v>
      </c>
      <c r="AN729" s="263">
        <v>4</v>
      </c>
      <c r="AO729" s="263">
        <v>5000</v>
      </c>
      <c r="AP729" s="263">
        <v>-10</v>
      </c>
      <c r="AQ729" s="263">
        <v>0</v>
      </c>
      <c r="AR729" s="263">
        <v>0</v>
      </c>
      <c r="AS729" s="263">
        <v>3</v>
      </c>
      <c r="AT729" s="263">
        <v>3538</v>
      </c>
      <c r="AU729" s="278" t="s">
        <v>5133</v>
      </c>
      <c r="AV729" s="264">
        <v>2</v>
      </c>
      <c r="AW729" s="263">
        <v>8</v>
      </c>
      <c r="AX729" s="263">
        <v>16</v>
      </c>
      <c r="AY729" s="278"/>
      <c r="AZ729" s="278" t="s">
        <v>5133</v>
      </c>
      <c r="BA729" s="263">
        <v>0</v>
      </c>
      <c r="BB729" s="274">
        <v>2.8066843402777777</v>
      </c>
      <c r="BC729" s="274">
        <v>2.0000001967592591</v>
      </c>
      <c r="BD729" s="274">
        <v>2</v>
      </c>
      <c r="BE729" s="274">
        <v>2.0787955208333333</v>
      </c>
      <c r="BF729" s="274">
        <v>2.806718599537037</v>
      </c>
      <c r="BG729" s="279" t="s">
        <v>6953</v>
      </c>
      <c r="BH729" s="279" t="s">
        <v>7804</v>
      </c>
      <c r="BI729" s="279" t="s">
        <v>7799</v>
      </c>
      <c r="BJ729" s="323" t="s">
        <v>7924</v>
      </c>
      <c r="BK729" s="279" t="s">
        <v>7757</v>
      </c>
      <c r="BL729" s="279" t="s">
        <v>7925</v>
      </c>
      <c r="BM729" s="279"/>
      <c r="BN729" s="279" t="s">
        <v>7793</v>
      </c>
      <c r="BO729" s="279" t="s">
        <v>7926</v>
      </c>
      <c r="BP729" s="279" t="s">
        <v>7806</v>
      </c>
      <c r="BQ729" s="279" t="s">
        <v>7777</v>
      </c>
      <c r="BR729" s="279" t="s">
        <v>7794</v>
      </c>
      <c r="BS729" s="279" t="s">
        <v>7830</v>
      </c>
      <c r="BT729" s="279" t="s">
        <v>7927</v>
      </c>
      <c r="BU729" s="278"/>
      <c r="BV729" s="278"/>
      <c r="BW729" s="278"/>
      <c r="BX729" s="278"/>
      <c r="BY729" s="278"/>
      <c r="BZ729" s="278"/>
      <c r="CA729" s="278"/>
      <c r="CB729" s="278"/>
      <c r="CC729" s="278"/>
      <c r="CD729" s="278"/>
      <c r="CE729" s="278"/>
      <c r="CF729" s="278"/>
      <c r="CG729" s="278"/>
      <c r="CH729" s="278"/>
      <c r="CI729" s="278"/>
      <c r="CJ729" s="278"/>
      <c r="CK729" s="278"/>
      <c r="CL729" s="278"/>
      <c r="CM729" s="278"/>
      <c r="CN729" s="278"/>
      <c r="CO729" s="278"/>
      <c r="CP729" s="278"/>
      <c r="CQ729" s="278"/>
      <c r="CR729" s="278"/>
      <c r="CS729" s="278"/>
      <c r="CT729" s="278"/>
      <c r="CU729" s="278"/>
      <c r="CV729" s="278"/>
      <c r="CW729" s="278"/>
      <c r="CX729" s="278"/>
      <c r="CY729" s="278"/>
      <c r="CZ729" s="278"/>
      <c r="DA729" s="278"/>
      <c r="DB729" s="278"/>
      <c r="DC729" s="278"/>
      <c r="DD729" s="278"/>
      <c r="DE729" s="278"/>
      <c r="DF729" s="278"/>
      <c r="DG729" s="278"/>
      <c r="DH729" s="278"/>
      <c r="DI729" s="278"/>
      <c r="DJ729" s="278"/>
      <c r="DK729" s="278"/>
      <c r="DL729" s="278"/>
      <c r="DM729" s="278"/>
      <c r="DN729" s="278"/>
      <c r="DO729" s="278"/>
      <c r="DP729" s="278"/>
      <c r="DQ729" s="278"/>
      <c r="DR729" s="278"/>
      <c r="DS729" s="278"/>
      <c r="DT729" s="278"/>
      <c r="DU729" s="278"/>
      <c r="DV729" s="278"/>
      <c r="DW729" s="278"/>
      <c r="DX729" s="278"/>
      <c r="DY729" s="278"/>
      <c r="DZ729" s="278"/>
      <c r="EA729" s="278"/>
      <c r="EB729" s="278"/>
      <c r="EC729" s="278"/>
      <c r="ED729" s="278"/>
      <c r="EE729" s="278"/>
      <c r="EF729" s="278"/>
      <c r="EG729" s="278"/>
      <c r="EH729" s="278"/>
      <c r="EI729" s="278"/>
      <c r="EJ729" s="278"/>
      <c r="EK729" s="278"/>
      <c r="EL729" s="278"/>
      <c r="EM729" s="278"/>
      <c r="EN729" s="278"/>
      <c r="EO729" s="278"/>
      <c r="EP729" s="278"/>
      <c r="EQ729" s="278"/>
      <c r="ER729" s="278"/>
      <c r="ES729" s="278"/>
      <c r="ET729" s="278"/>
      <c r="EU729" s="278"/>
      <c r="EV729" s="278"/>
      <c r="EW729" s="278"/>
      <c r="EX729" s="278"/>
      <c r="EY729" s="278"/>
      <c r="EZ729" s="278"/>
      <c r="FA729" s="278"/>
      <c r="FB729" s="278"/>
      <c r="FC729" s="278"/>
      <c r="FD729" s="278"/>
      <c r="FE729" s="278"/>
      <c r="FF729" s="278"/>
      <c r="FG729" s="278"/>
      <c r="FH729" s="278"/>
      <c r="FI729" s="278"/>
      <c r="FJ729" s="278"/>
      <c r="FK729" s="278"/>
      <c r="FL729" s="278"/>
      <c r="FM729" s="278"/>
      <c r="FN729" s="278"/>
      <c r="FO729" s="278"/>
      <c r="FP729" s="278"/>
      <c r="FQ729" s="278"/>
      <c r="FR729" s="278"/>
      <c r="FS729" s="278"/>
      <c r="FT729" s="278"/>
      <c r="FU729" s="278"/>
      <c r="FV729" s="278"/>
      <c r="FW729" s="278"/>
      <c r="FX729" s="278"/>
      <c r="FY729" s="278"/>
      <c r="FZ729" s="278"/>
      <c r="GA729" s="278"/>
      <c r="GB729" s="278"/>
      <c r="GC729" s="278"/>
      <c r="GD729" s="278"/>
      <c r="GE729" s="278"/>
      <c r="GF729" s="278"/>
      <c r="GG729" s="278"/>
      <c r="GH729" s="278"/>
      <c r="GI729" s="278"/>
      <c r="GJ729" s="278"/>
      <c r="GK729" s="278"/>
      <c r="GL729" s="278"/>
      <c r="GM729" s="278"/>
      <c r="GN729" s="278"/>
      <c r="GO729" s="278"/>
      <c r="GP729" s="278"/>
      <c r="GQ729" s="278"/>
      <c r="GR729" s="278"/>
      <c r="GS729" s="278"/>
      <c r="GT729" s="278"/>
      <c r="GU729" s="278"/>
      <c r="GV729" s="278"/>
      <c r="GW729" s="278"/>
      <c r="GX729" s="278"/>
      <c r="GY729" s="278"/>
      <c r="GZ729" s="278"/>
      <c r="HA729" s="278"/>
      <c r="HB729" s="278"/>
      <c r="HC729" s="278"/>
      <c r="HD729" s="278"/>
      <c r="HE729" s="278"/>
      <c r="HF729" s="278"/>
      <c r="HG729" s="278"/>
      <c r="HH729" s="278"/>
      <c r="HI729" s="278"/>
      <c r="HJ729" s="278"/>
      <c r="HK729" s="278"/>
      <c r="HL729" s="278"/>
      <c r="HM729" s="278"/>
      <c r="HN729" s="278"/>
      <c r="HO729" s="278"/>
    </row>
    <row r="730" spans="1:223" ht="54.75" customHeight="1" x14ac:dyDescent="0.15">
      <c r="A730" s="278"/>
      <c r="B730" s="279" t="s">
        <v>7821</v>
      </c>
      <c r="C730" s="279" t="s">
        <v>7796</v>
      </c>
      <c r="D730" s="279" t="s">
        <v>6277</v>
      </c>
      <c r="E730" s="263">
        <v>229</v>
      </c>
      <c r="F730" s="279" t="s">
        <v>7792</v>
      </c>
      <c r="G730" s="322" t="s">
        <v>7922</v>
      </c>
      <c r="H730" s="279" t="s">
        <v>7940</v>
      </c>
      <c r="I730" s="279" t="s">
        <v>7796</v>
      </c>
      <c r="J730" s="279" t="s">
        <v>6571</v>
      </c>
      <c r="K730" s="279" t="s">
        <v>3967</v>
      </c>
      <c r="L730" s="279" t="s">
        <v>4910</v>
      </c>
      <c r="M730" s="264">
        <v>1</v>
      </c>
      <c r="N730" s="264">
        <v>0</v>
      </c>
      <c r="O730" s="279" t="s">
        <v>511</v>
      </c>
      <c r="P730" s="263">
        <v>15</v>
      </c>
      <c r="Q730" s="279" t="s">
        <v>511</v>
      </c>
      <c r="R730" s="263">
        <v>1</v>
      </c>
      <c r="S730" s="263">
        <v>1</v>
      </c>
      <c r="T730" s="278">
        <v>0</v>
      </c>
      <c r="U730" s="263">
        <v>0</v>
      </c>
      <c r="V730" s="263">
        <v>6807933</v>
      </c>
      <c r="W730" s="263">
        <v>69700488</v>
      </c>
      <c r="X730" s="264">
        <v>3</v>
      </c>
      <c r="Y730" s="263">
        <v>80</v>
      </c>
      <c r="Z730" s="263">
        <v>1470</v>
      </c>
      <c r="AA730" s="263">
        <v>28947506</v>
      </c>
      <c r="AB730" s="263">
        <v>4096</v>
      </c>
      <c r="AC730" s="279" t="s">
        <v>6514</v>
      </c>
      <c r="AD730" s="279" t="s">
        <v>6515</v>
      </c>
      <c r="AE730" s="263">
        <v>7</v>
      </c>
      <c r="AF730" s="278" t="s">
        <v>6319</v>
      </c>
      <c r="AG730" s="278" t="s">
        <v>5133</v>
      </c>
      <c r="AH730" s="278" t="s">
        <v>6319</v>
      </c>
      <c r="AI730" s="278" t="s">
        <v>5133</v>
      </c>
      <c r="AJ730" s="278" t="s">
        <v>6319</v>
      </c>
      <c r="AK730" s="278" t="s">
        <v>6319</v>
      </c>
      <c r="AL730" s="278" t="s">
        <v>6319</v>
      </c>
      <c r="AM730" s="278" t="s">
        <v>6319</v>
      </c>
      <c r="AN730" s="263">
        <v>4</v>
      </c>
      <c r="AO730" s="263">
        <v>5000</v>
      </c>
      <c r="AP730" s="263">
        <v>-10</v>
      </c>
      <c r="AQ730" s="263">
        <v>0</v>
      </c>
      <c r="AR730" s="263">
        <v>0</v>
      </c>
      <c r="AS730" s="263">
        <v>3</v>
      </c>
      <c r="AT730" s="263">
        <v>3538</v>
      </c>
      <c r="AU730" s="278" t="s">
        <v>5133</v>
      </c>
      <c r="AV730" s="264">
        <v>2</v>
      </c>
      <c r="AW730" s="263">
        <v>8</v>
      </c>
      <c r="AX730" s="263">
        <v>16</v>
      </c>
      <c r="AY730" s="278"/>
      <c r="AZ730" s="278" t="s">
        <v>5133</v>
      </c>
      <c r="BA730" s="263">
        <v>0</v>
      </c>
      <c r="BB730" s="274">
        <v>2.8066843402777777</v>
      </c>
      <c r="BC730" s="274">
        <v>2.0000001967592591</v>
      </c>
      <c r="BD730" s="274">
        <v>2</v>
      </c>
      <c r="BE730" s="274">
        <v>2.0787955208333333</v>
      </c>
      <c r="BF730" s="274">
        <v>2.806718599537037</v>
      </c>
      <c r="BG730" s="279" t="s">
        <v>6953</v>
      </c>
      <c r="BH730" s="279" t="s">
        <v>7804</v>
      </c>
      <c r="BI730" s="279" t="s">
        <v>7799</v>
      </c>
      <c r="BJ730" s="323" t="s">
        <v>7924</v>
      </c>
      <c r="BK730" s="279" t="s">
        <v>7757</v>
      </c>
      <c r="BL730" s="279" t="s">
        <v>7925</v>
      </c>
      <c r="BM730" s="279"/>
      <c r="BN730" s="279" t="s">
        <v>7793</v>
      </c>
      <c r="BO730" s="279" t="s">
        <v>7926</v>
      </c>
      <c r="BP730" s="279" t="s">
        <v>7806</v>
      </c>
      <c r="BQ730" s="279" t="s">
        <v>7777</v>
      </c>
      <c r="BR730" s="279" t="s">
        <v>7794</v>
      </c>
      <c r="BS730" s="279" t="s">
        <v>7830</v>
      </c>
      <c r="BT730" s="279" t="s">
        <v>7927</v>
      </c>
      <c r="BU730" s="278"/>
      <c r="BV730" s="278"/>
      <c r="BW730" s="278"/>
      <c r="BX730" s="278"/>
      <c r="BY730" s="278"/>
      <c r="BZ730" s="278"/>
      <c r="CA730" s="278"/>
      <c r="CB730" s="278"/>
      <c r="CC730" s="278"/>
      <c r="CD730" s="278"/>
      <c r="CE730" s="278"/>
      <c r="CF730" s="278"/>
      <c r="CG730" s="278"/>
      <c r="CH730" s="278"/>
      <c r="CI730" s="278"/>
      <c r="CJ730" s="278"/>
      <c r="CK730" s="278"/>
      <c r="CL730" s="278"/>
      <c r="CM730" s="278"/>
      <c r="CN730" s="278"/>
      <c r="CO730" s="278"/>
      <c r="CP730" s="278"/>
      <c r="CQ730" s="278"/>
      <c r="CR730" s="278"/>
      <c r="CS730" s="278"/>
      <c r="CT730" s="278"/>
      <c r="CU730" s="278"/>
      <c r="CV730" s="278"/>
      <c r="CW730" s="278"/>
      <c r="CX730" s="278"/>
      <c r="CY730" s="278"/>
      <c r="CZ730" s="278"/>
      <c r="DA730" s="278"/>
      <c r="DB730" s="278"/>
      <c r="DC730" s="278"/>
      <c r="DD730" s="278"/>
      <c r="DE730" s="278"/>
      <c r="DF730" s="278"/>
      <c r="DG730" s="278"/>
      <c r="DH730" s="278"/>
      <c r="DI730" s="278"/>
      <c r="DJ730" s="278"/>
      <c r="DK730" s="278"/>
      <c r="DL730" s="278"/>
      <c r="DM730" s="278"/>
      <c r="DN730" s="278"/>
      <c r="DO730" s="278"/>
      <c r="DP730" s="278"/>
      <c r="DQ730" s="278"/>
      <c r="DR730" s="278"/>
      <c r="DS730" s="278"/>
      <c r="DT730" s="278"/>
      <c r="DU730" s="278"/>
      <c r="DV730" s="278"/>
      <c r="DW730" s="278"/>
      <c r="DX730" s="278"/>
      <c r="DY730" s="278"/>
      <c r="DZ730" s="278"/>
      <c r="EA730" s="278"/>
      <c r="EB730" s="278"/>
      <c r="EC730" s="278"/>
      <c r="ED730" s="278"/>
      <c r="EE730" s="278"/>
      <c r="EF730" s="278"/>
      <c r="EG730" s="278"/>
      <c r="EH730" s="278"/>
      <c r="EI730" s="278"/>
      <c r="EJ730" s="278"/>
      <c r="EK730" s="278"/>
      <c r="EL730" s="278"/>
      <c r="EM730" s="278"/>
      <c r="EN730" s="278"/>
      <c r="EO730" s="278"/>
      <c r="EP730" s="278"/>
      <c r="EQ730" s="278"/>
      <c r="ER730" s="278"/>
      <c r="ES730" s="278"/>
      <c r="ET730" s="278"/>
      <c r="EU730" s="278"/>
      <c r="EV730" s="278"/>
      <c r="EW730" s="278"/>
      <c r="EX730" s="278"/>
      <c r="EY730" s="278"/>
      <c r="EZ730" s="278"/>
      <c r="FA730" s="278"/>
      <c r="FB730" s="278"/>
      <c r="FC730" s="278"/>
      <c r="FD730" s="278"/>
      <c r="FE730" s="278"/>
      <c r="FF730" s="278"/>
      <c r="FG730" s="278"/>
      <c r="FH730" s="278"/>
      <c r="FI730" s="278"/>
      <c r="FJ730" s="278"/>
      <c r="FK730" s="278"/>
      <c r="FL730" s="278"/>
      <c r="FM730" s="278"/>
      <c r="FN730" s="278"/>
      <c r="FO730" s="278"/>
      <c r="FP730" s="278"/>
      <c r="FQ730" s="278"/>
      <c r="FR730" s="278"/>
      <c r="FS730" s="278"/>
      <c r="FT730" s="278"/>
      <c r="FU730" s="278"/>
      <c r="FV730" s="278"/>
      <c r="FW730" s="278"/>
      <c r="FX730" s="278"/>
      <c r="FY730" s="278"/>
      <c r="FZ730" s="278"/>
      <c r="GA730" s="278"/>
      <c r="GB730" s="278"/>
      <c r="GC730" s="278"/>
      <c r="GD730" s="278"/>
      <c r="GE730" s="278"/>
      <c r="GF730" s="278"/>
      <c r="GG730" s="278"/>
      <c r="GH730" s="278"/>
      <c r="GI730" s="278"/>
      <c r="GJ730" s="278"/>
      <c r="GK730" s="278"/>
      <c r="GL730" s="278"/>
      <c r="GM730" s="278"/>
      <c r="GN730" s="278"/>
      <c r="GO730" s="278"/>
      <c r="GP730" s="278"/>
      <c r="GQ730" s="278"/>
      <c r="GR730" s="278"/>
      <c r="GS730" s="278"/>
      <c r="GT730" s="278"/>
      <c r="GU730" s="278"/>
      <c r="GV730" s="278"/>
      <c r="GW730" s="278"/>
      <c r="GX730" s="278"/>
      <c r="GY730" s="278"/>
      <c r="GZ730" s="278"/>
      <c r="HA730" s="278"/>
      <c r="HB730" s="278"/>
      <c r="HC730" s="278"/>
      <c r="HD730" s="278"/>
      <c r="HE730" s="278"/>
      <c r="HF730" s="278"/>
      <c r="HG730" s="278"/>
      <c r="HH730" s="278"/>
      <c r="HI730" s="278"/>
      <c r="HJ730" s="278"/>
      <c r="HK730" s="278"/>
      <c r="HL730" s="278"/>
      <c r="HM730" s="278"/>
      <c r="HN730" s="278"/>
      <c r="HO730" s="278"/>
    </row>
    <row r="731" spans="1:223" ht="54.75" customHeight="1" x14ac:dyDescent="0.15">
      <c r="A731" s="278"/>
      <c r="B731" s="279" t="s">
        <v>7821</v>
      </c>
      <c r="C731" s="279" t="s">
        <v>7796</v>
      </c>
      <c r="D731" s="279" t="s">
        <v>6277</v>
      </c>
      <c r="E731" s="263">
        <v>229</v>
      </c>
      <c r="F731" s="279" t="s">
        <v>7792</v>
      </c>
      <c r="G731" s="322" t="s">
        <v>7922</v>
      </c>
      <c r="H731" s="279" t="s">
        <v>7941</v>
      </c>
      <c r="I731" s="279" t="s">
        <v>7796</v>
      </c>
      <c r="J731" s="279" t="s">
        <v>6571</v>
      </c>
      <c r="K731" s="279" t="s">
        <v>3967</v>
      </c>
      <c r="L731" s="279" t="s">
        <v>4910</v>
      </c>
      <c r="M731" s="264">
        <v>1</v>
      </c>
      <c r="N731" s="264">
        <v>0</v>
      </c>
      <c r="O731" s="279" t="s">
        <v>511</v>
      </c>
      <c r="P731" s="263">
        <v>15</v>
      </c>
      <c r="Q731" s="279" t="s">
        <v>511</v>
      </c>
      <c r="R731" s="263">
        <v>1</v>
      </c>
      <c r="S731" s="263">
        <v>1</v>
      </c>
      <c r="T731" s="278">
        <v>0</v>
      </c>
      <c r="U731" s="263">
        <v>0</v>
      </c>
      <c r="V731" s="263">
        <v>6807933</v>
      </c>
      <c r="W731" s="263">
        <v>69700488</v>
      </c>
      <c r="X731" s="264">
        <v>3</v>
      </c>
      <c r="Y731" s="263">
        <v>80</v>
      </c>
      <c r="Z731" s="263">
        <v>1470</v>
      </c>
      <c r="AA731" s="263">
        <v>28947506</v>
      </c>
      <c r="AB731" s="263">
        <v>4096</v>
      </c>
      <c r="AC731" s="279" t="s">
        <v>6514</v>
      </c>
      <c r="AD731" s="279" t="s">
        <v>6515</v>
      </c>
      <c r="AE731" s="263">
        <v>7</v>
      </c>
      <c r="AF731" s="278" t="s">
        <v>6319</v>
      </c>
      <c r="AG731" s="278" t="s">
        <v>5133</v>
      </c>
      <c r="AH731" s="278" t="s">
        <v>6319</v>
      </c>
      <c r="AI731" s="278" t="s">
        <v>5133</v>
      </c>
      <c r="AJ731" s="278" t="s">
        <v>6319</v>
      </c>
      <c r="AK731" s="278" t="s">
        <v>6319</v>
      </c>
      <c r="AL731" s="278" t="s">
        <v>6319</v>
      </c>
      <c r="AM731" s="278" t="s">
        <v>6319</v>
      </c>
      <c r="AN731" s="263">
        <v>4</v>
      </c>
      <c r="AO731" s="263">
        <v>5000</v>
      </c>
      <c r="AP731" s="263">
        <v>-10</v>
      </c>
      <c r="AQ731" s="263">
        <v>0</v>
      </c>
      <c r="AR731" s="263">
        <v>0</v>
      </c>
      <c r="AS731" s="263">
        <v>3</v>
      </c>
      <c r="AT731" s="263">
        <v>3538</v>
      </c>
      <c r="AU731" s="278" t="s">
        <v>5133</v>
      </c>
      <c r="AV731" s="264">
        <v>2</v>
      </c>
      <c r="AW731" s="263">
        <v>8</v>
      </c>
      <c r="AX731" s="263">
        <v>16</v>
      </c>
      <c r="AY731" s="278"/>
      <c r="AZ731" s="278" t="s">
        <v>5133</v>
      </c>
      <c r="BA731" s="263">
        <v>0</v>
      </c>
      <c r="BB731" s="274">
        <v>2.8066843402777777</v>
      </c>
      <c r="BC731" s="274">
        <v>2.0000001967592591</v>
      </c>
      <c r="BD731" s="274">
        <v>2</v>
      </c>
      <c r="BE731" s="274">
        <v>2.0787955208333333</v>
      </c>
      <c r="BF731" s="274">
        <v>2.806718599537037</v>
      </c>
      <c r="BG731" s="279" t="s">
        <v>6953</v>
      </c>
      <c r="BH731" s="279" t="s">
        <v>7804</v>
      </c>
      <c r="BI731" s="279" t="s">
        <v>7799</v>
      </c>
      <c r="BJ731" s="323" t="s">
        <v>7924</v>
      </c>
      <c r="BK731" s="279" t="s">
        <v>7757</v>
      </c>
      <c r="BL731" s="279" t="s">
        <v>7925</v>
      </c>
      <c r="BM731" s="279"/>
      <c r="BN731" s="279" t="s">
        <v>7793</v>
      </c>
      <c r="BO731" s="279" t="s">
        <v>7926</v>
      </c>
      <c r="BP731" s="279" t="s">
        <v>7806</v>
      </c>
      <c r="BQ731" s="279" t="s">
        <v>7777</v>
      </c>
      <c r="BR731" s="279" t="s">
        <v>7794</v>
      </c>
      <c r="BS731" s="279" t="s">
        <v>7830</v>
      </c>
      <c r="BT731" s="279" t="s">
        <v>7927</v>
      </c>
      <c r="BU731" s="278"/>
      <c r="BV731" s="278"/>
      <c r="BW731" s="278"/>
      <c r="BX731" s="278"/>
      <c r="BY731" s="278"/>
      <c r="BZ731" s="278"/>
      <c r="CA731" s="278"/>
      <c r="CB731" s="278"/>
      <c r="CC731" s="278"/>
      <c r="CD731" s="278"/>
      <c r="CE731" s="278"/>
      <c r="CF731" s="278"/>
      <c r="CG731" s="278"/>
      <c r="CH731" s="278"/>
      <c r="CI731" s="278"/>
      <c r="CJ731" s="278"/>
      <c r="CK731" s="278"/>
      <c r="CL731" s="278"/>
      <c r="CM731" s="278"/>
      <c r="CN731" s="278"/>
      <c r="CO731" s="278"/>
      <c r="CP731" s="278"/>
      <c r="CQ731" s="278"/>
      <c r="CR731" s="278"/>
      <c r="CS731" s="278"/>
      <c r="CT731" s="278"/>
      <c r="CU731" s="278"/>
      <c r="CV731" s="278"/>
      <c r="CW731" s="278"/>
      <c r="CX731" s="278"/>
      <c r="CY731" s="278"/>
      <c r="CZ731" s="278"/>
      <c r="DA731" s="278"/>
      <c r="DB731" s="278"/>
      <c r="DC731" s="278"/>
      <c r="DD731" s="278"/>
      <c r="DE731" s="278"/>
      <c r="DF731" s="278"/>
      <c r="DG731" s="278"/>
      <c r="DH731" s="278"/>
      <c r="DI731" s="278"/>
      <c r="DJ731" s="278"/>
      <c r="DK731" s="278"/>
      <c r="DL731" s="278"/>
      <c r="DM731" s="278"/>
      <c r="DN731" s="278"/>
      <c r="DO731" s="278"/>
      <c r="DP731" s="278"/>
      <c r="DQ731" s="278"/>
      <c r="DR731" s="278"/>
      <c r="DS731" s="278"/>
      <c r="DT731" s="278"/>
      <c r="DU731" s="278"/>
      <c r="DV731" s="278"/>
      <c r="DW731" s="278"/>
      <c r="DX731" s="278"/>
      <c r="DY731" s="278"/>
      <c r="DZ731" s="278"/>
      <c r="EA731" s="278"/>
      <c r="EB731" s="278"/>
      <c r="EC731" s="278"/>
      <c r="ED731" s="278"/>
      <c r="EE731" s="278"/>
      <c r="EF731" s="278"/>
      <c r="EG731" s="278"/>
      <c r="EH731" s="278"/>
      <c r="EI731" s="278"/>
      <c r="EJ731" s="278"/>
      <c r="EK731" s="278"/>
      <c r="EL731" s="278"/>
      <c r="EM731" s="278"/>
      <c r="EN731" s="278"/>
      <c r="EO731" s="278"/>
      <c r="EP731" s="278"/>
      <c r="EQ731" s="278"/>
      <c r="ER731" s="278"/>
      <c r="ES731" s="278"/>
      <c r="ET731" s="278"/>
      <c r="EU731" s="278"/>
      <c r="EV731" s="278"/>
      <c r="EW731" s="278"/>
      <c r="EX731" s="278"/>
      <c r="EY731" s="278"/>
      <c r="EZ731" s="278"/>
      <c r="FA731" s="278"/>
      <c r="FB731" s="278"/>
      <c r="FC731" s="278"/>
      <c r="FD731" s="278"/>
      <c r="FE731" s="278"/>
      <c r="FF731" s="278"/>
      <c r="FG731" s="278"/>
      <c r="FH731" s="278"/>
      <c r="FI731" s="278"/>
      <c r="FJ731" s="278"/>
      <c r="FK731" s="278"/>
      <c r="FL731" s="278"/>
      <c r="FM731" s="278"/>
      <c r="FN731" s="278"/>
      <c r="FO731" s="278"/>
      <c r="FP731" s="278"/>
      <c r="FQ731" s="278"/>
      <c r="FR731" s="278"/>
      <c r="FS731" s="278"/>
      <c r="FT731" s="278"/>
      <c r="FU731" s="278"/>
      <c r="FV731" s="278"/>
      <c r="FW731" s="278"/>
      <c r="FX731" s="278"/>
      <c r="FY731" s="278"/>
      <c r="FZ731" s="278"/>
      <c r="GA731" s="278"/>
      <c r="GB731" s="278"/>
      <c r="GC731" s="278"/>
      <c r="GD731" s="278"/>
      <c r="GE731" s="278"/>
      <c r="GF731" s="278"/>
      <c r="GG731" s="278"/>
      <c r="GH731" s="278"/>
      <c r="GI731" s="278"/>
      <c r="GJ731" s="278"/>
      <c r="GK731" s="278"/>
      <c r="GL731" s="278"/>
      <c r="GM731" s="278"/>
      <c r="GN731" s="278"/>
      <c r="GO731" s="278"/>
      <c r="GP731" s="278"/>
      <c r="GQ731" s="278"/>
      <c r="GR731" s="278"/>
      <c r="GS731" s="278"/>
      <c r="GT731" s="278"/>
      <c r="GU731" s="278"/>
      <c r="GV731" s="278"/>
      <c r="GW731" s="278"/>
      <c r="GX731" s="278"/>
      <c r="GY731" s="278"/>
      <c r="GZ731" s="278"/>
      <c r="HA731" s="278"/>
      <c r="HB731" s="278"/>
      <c r="HC731" s="278"/>
      <c r="HD731" s="278"/>
      <c r="HE731" s="278"/>
      <c r="HF731" s="278"/>
      <c r="HG731" s="278"/>
      <c r="HH731" s="278"/>
      <c r="HI731" s="278"/>
      <c r="HJ731" s="278"/>
      <c r="HK731" s="278"/>
      <c r="HL731" s="278"/>
      <c r="HM731" s="278"/>
      <c r="HN731" s="278"/>
      <c r="HO731" s="278"/>
    </row>
    <row r="732" spans="1:223" ht="54.75" customHeight="1" x14ac:dyDescent="0.15">
      <c r="A732" s="278"/>
      <c r="B732" s="279" t="s">
        <v>7821</v>
      </c>
      <c r="C732" s="279" t="s">
        <v>7796</v>
      </c>
      <c r="D732" s="279" t="s">
        <v>6277</v>
      </c>
      <c r="E732" s="263">
        <v>229</v>
      </c>
      <c r="F732" s="279" t="s">
        <v>7792</v>
      </c>
      <c r="G732" s="322" t="s">
        <v>7922</v>
      </c>
      <c r="H732" s="279" t="s">
        <v>7941</v>
      </c>
      <c r="I732" s="279" t="s">
        <v>7796</v>
      </c>
      <c r="J732" s="279" t="s">
        <v>6571</v>
      </c>
      <c r="K732" s="279" t="s">
        <v>3967</v>
      </c>
      <c r="L732" s="279" t="s">
        <v>4910</v>
      </c>
      <c r="M732" s="264">
        <v>1</v>
      </c>
      <c r="N732" s="264">
        <v>0</v>
      </c>
      <c r="O732" s="279" t="s">
        <v>511</v>
      </c>
      <c r="P732" s="263">
        <v>15</v>
      </c>
      <c r="Q732" s="279" t="s">
        <v>511</v>
      </c>
      <c r="R732" s="263">
        <v>1</v>
      </c>
      <c r="S732" s="263">
        <v>1</v>
      </c>
      <c r="T732" s="278">
        <v>0</v>
      </c>
      <c r="U732" s="263">
        <v>0</v>
      </c>
      <c r="V732" s="263">
        <v>6807933</v>
      </c>
      <c r="W732" s="263">
        <v>69700488</v>
      </c>
      <c r="X732" s="264">
        <v>3</v>
      </c>
      <c r="Y732" s="263">
        <v>80</v>
      </c>
      <c r="Z732" s="263">
        <v>1470</v>
      </c>
      <c r="AA732" s="263">
        <v>28947506</v>
      </c>
      <c r="AB732" s="263">
        <v>4096</v>
      </c>
      <c r="AC732" s="279" t="s">
        <v>6514</v>
      </c>
      <c r="AD732" s="279" t="s">
        <v>6515</v>
      </c>
      <c r="AE732" s="263">
        <v>7</v>
      </c>
      <c r="AF732" s="278" t="s">
        <v>6319</v>
      </c>
      <c r="AG732" s="278" t="s">
        <v>5133</v>
      </c>
      <c r="AH732" s="278" t="s">
        <v>6319</v>
      </c>
      <c r="AI732" s="278" t="s">
        <v>5133</v>
      </c>
      <c r="AJ732" s="278" t="s">
        <v>6319</v>
      </c>
      <c r="AK732" s="278" t="s">
        <v>6319</v>
      </c>
      <c r="AL732" s="278" t="s">
        <v>6319</v>
      </c>
      <c r="AM732" s="278" t="s">
        <v>6319</v>
      </c>
      <c r="AN732" s="263">
        <v>4</v>
      </c>
      <c r="AO732" s="263">
        <v>5000</v>
      </c>
      <c r="AP732" s="263">
        <v>-10</v>
      </c>
      <c r="AQ732" s="263">
        <v>0</v>
      </c>
      <c r="AR732" s="263">
        <v>0</v>
      </c>
      <c r="AS732" s="263">
        <v>3</v>
      </c>
      <c r="AT732" s="263">
        <v>3538</v>
      </c>
      <c r="AU732" s="278" t="s">
        <v>5133</v>
      </c>
      <c r="AV732" s="264">
        <v>2</v>
      </c>
      <c r="AW732" s="263">
        <v>8</v>
      </c>
      <c r="AX732" s="263">
        <v>16</v>
      </c>
      <c r="AY732" s="278"/>
      <c r="AZ732" s="278" t="s">
        <v>5133</v>
      </c>
      <c r="BA732" s="263">
        <v>0</v>
      </c>
      <c r="BB732" s="274">
        <v>2.8066843402777777</v>
      </c>
      <c r="BC732" s="274">
        <v>2.0000001967592591</v>
      </c>
      <c r="BD732" s="274">
        <v>2</v>
      </c>
      <c r="BE732" s="274">
        <v>2.0787955208333333</v>
      </c>
      <c r="BF732" s="274">
        <v>2.806718599537037</v>
      </c>
      <c r="BG732" s="279" t="s">
        <v>6953</v>
      </c>
      <c r="BH732" s="279" t="s">
        <v>7804</v>
      </c>
      <c r="BI732" s="279" t="s">
        <v>7799</v>
      </c>
      <c r="BJ732" s="323" t="s">
        <v>7924</v>
      </c>
      <c r="BK732" s="279" t="s">
        <v>7757</v>
      </c>
      <c r="BL732" s="279" t="s">
        <v>7925</v>
      </c>
      <c r="BM732" s="279"/>
      <c r="BN732" s="279" t="s">
        <v>7793</v>
      </c>
      <c r="BO732" s="279" t="s">
        <v>7926</v>
      </c>
      <c r="BP732" s="279" t="s">
        <v>7806</v>
      </c>
      <c r="BQ732" s="279" t="s">
        <v>7777</v>
      </c>
      <c r="BR732" s="279" t="s">
        <v>7794</v>
      </c>
      <c r="BS732" s="279" t="s">
        <v>7830</v>
      </c>
      <c r="BT732" s="279" t="s">
        <v>7927</v>
      </c>
      <c r="BU732" s="278"/>
      <c r="BV732" s="278"/>
      <c r="BW732" s="278"/>
      <c r="BX732" s="278"/>
      <c r="BY732" s="278"/>
      <c r="BZ732" s="278"/>
      <c r="CA732" s="278"/>
      <c r="CB732" s="278"/>
      <c r="CC732" s="278"/>
      <c r="CD732" s="278"/>
      <c r="CE732" s="278"/>
      <c r="CF732" s="278"/>
      <c r="CG732" s="278"/>
      <c r="CH732" s="278"/>
      <c r="CI732" s="278"/>
      <c r="CJ732" s="278"/>
      <c r="CK732" s="278"/>
      <c r="CL732" s="278"/>
      <c r="CM732" s="278"/>
      <c r="CN732" s="278"/>
      <c r="CO732" s="278"/>
      <c r="CP732" s="278"/>
      <c r="CQ732" s="278"/>
      <c r="CR732" s="278"/>
      <c r="CS732" s="278"/>
      <c r="CT732" s="278"/>
      <c r="CU732" s="278"/>
      <c r="CV732" s="278"/>
      <c r="CW732" s="278"/>
      <c r="CX732" s="278"/>
      <c r="CY732" s="278"/>
      <c r="CZ732" s="278"/>
      <c r="DA732" s="278"/>
      <c r="DB732" s="278"/>
      <c r="DC732" s="278"/>
      <c r="DD732" s="278"/>
      <c r="DE732" s="278"/>
      <c r="DF732" s="278"/>
      <c r="DG732" s="278"/>
      <c r="DH732" s="278"/>
      <c r="DI732" s="278"/>
      <c r="DJ732" s="278"/>
      <c r="DK732" s="278"/>
      <c r="DL732" s="278"/>
      <c r="DM732" s="278"/>
      <c r="DN732" s="278"/>
      <c r="DO732" s="278"/>
      <c r="DP732" s="278"/>
      <c r="DQ732" s="278"/>
      <c r="DR732" s="278"/>
      <c r="DS732" s="278"/>
      <c r="DT732" s="278"/>
      <c r="DU732" s="278"/>
      <c r="DV732" s="278"/>
      <c r="DW732" s="278"/>
      <c r="DX732" s="278"/>
      <c r="DY732" s="278"/>
      <c r="DZ732" s="278"/>
      <c r="EA732" s="278"/>
      <c r="EB732" s="278"/>
      <c r="EC732" s="278"/>
      <c r="ED732" s="278"/>
      <c r="EE732" s="278"/>
      <c r="EF732" s="278"/>
      <c r="EG732" s="278"/>
      <c r="EH732" s="278"/>
      <c r="EI732" s="278"/>
      <c r="EJ732" s="278"/>
      <c r="EK732" s="278"/>
      <c r="EL732" s="278"/>
      <c r="EM732" s="278"/>
      <c r="EN732" s="278"/>
      <c r="EO732" s="278"/>
      <c r="EP732" s="278"/>
      <c r="EQ732" s="278"/>
      <c r="ER732" s="278"/>
      <c r="ES732" s="278"/>
      <c r="ET732" s="278"/>
      <c r="EU732" s="278"/>
      <c r="EV732" s="278"/>
      <c r="EW732" s="278"/>
      <c r="EX732" s="278"/>
      <c r="EY732" s="278"/>
      <c r="EZ732" s="278"/>
      <c r="FA732" s="278"/>
      <c r="FB732" s="278"/>
      <c r="FC732" s="278"/>
      <c r="FD732" s="278"/>
      <c r="FE732" s="278"/>
      <c r="FF732" s="278"/>
      <c r="FG732" s="278"/>
      <c r="FH732" s="278"/>
      <c r="FI732" s="278"/>
      <c r="FJ732" s="278"/>
      <c r="FK732" s="278"/>
      <c r="FL732" s="278"/>
      <c r="FM732" s="278"/>
      <c r="FN732" s="278"/>
      <c r="FO732" s="278"/>
      <c r="FP732" s="278"/>
      <c r="FQ732" s="278"/>
      <c r="FR732" s="278"/>
      <c r="FS732" s="278"/>
      <c r="FT732" s="278"/>
      <c r="FU732" s="278"/>
      <c r="FV732" s="278"/>
      <c r="FW732" s="278"/>
      <c r="FX732" s="278"/>
      <c r="FY732" s="278"/>
      <c r="FZ732" s="278"/>
      <c r="GA732" s="278"/>
      <c r="GB732" s="278"/>
      <c r="GC732" s="278"/>
      <c r="GD732" s="278"/>
      <c r="GE732" s="278"/>
      <c r="GF732" s="278"/>
      <c r="GG732" s="278"/>
      <c r="GH732" s="278"/>
      <c r="GI732" s="278"/>
      <c r="GJ732" s="278"/>
      <c r="GK732" s="278"/>
      <c r="GL732" s="278"/>
      <c r="GM732" s="278"/>
      <c r="GN732" s="278"/>
      <c r="GO732" s="278"/>
      <c r="GP732" s="278"/>
      <c r="GQ732" s="278"/>
      <c r="GR732" s="278"/>
      <c r="GS732" s="278"/>
      <c r="GT732" s="278"/>
      <c r="GU732" s="278"/>
      <c r="GV732" s="278"/>
      <c r="GW732" s="278"/>
      <c r="GX732" s="278"/>
      <c r="GY732" s="278"/>
      <c r="GZ732" s="278"/>
      <c r="HA732" s="278"/>
      <c r="HB732" s="278"/>
      <c r="HC732" s="278"/>
      <c r="HD732" s="278"/>
      <c r="HE732" s="278"/>
      <c r="HF732" s="278"/>
      <c r="HG732" s="278"/>
      <c r="HH732" s="278"/>
      <c r="HI732" s="278"/>
      <c r="HJ732" s="278"/>
      <c r="HK732" s="278"/>
      <c r="HL732" s="278"/>
      <c r="HM732" s="278"/>
      <c r="HN732" s="278"/>
      <c r="HO732" s="278"/>
    </row>
    <row r="733" spans="1:223" ht="54.75" customHeight="1" x14ac:dyDescent="0.15">
      <c r="A733" s="278"/>
      <c r="B733" s="279" t="s">
        <v>7821</v>
      </c>
      <c r="C733" s="279" t="s">
        <v>7796</v>
      </c>
      <c r="D733" s="279" t="s">
        <v>6277</v>
      </c>
      <c r="E733" s="263">
        <v>229</v>
      </c>
      <c r="F733" s="279" t="s">
        <v>7792</v>
      </c>
      <c r="G733" s="322" t="s">
        <v>7922</v>
      </c>
      <c r="H733" s="279" t="s">
        <v>7940</v>
      </c>
      <c r="I733" s="279" t="s">
        <v>7796</v>
      </c>
      <c r="J733" s="279" t="s">
        <v>6571</v>
      </c>
      <c r="K733" s="279" t="s">
        <v>3967</v>
      </c>
      <c r="L733" s="279" t="s">
        <v>4910</v>
      </c>
      <c r="M733" s="264">
        <v>1</v>
      </c>
      <c r="N733" s="264">
        <v>0</v>
      </c>
      <c r="O733" s="279" t="s">
        <v>511</v>
      </c>
      <c r="P733" s="263">
        <v>15</v>
      </c>
      <c r="Q733" s="279" t="s">
        <v>511</v>
      </c>
      <c r="R733" s="263">
        <v>1</v>
      </c>
      <c r="S733" s="263">
        <v>1</v>
      </c>
      <c r="T733" s="278">
        <v>0</v>
      </c>
      <c r="U733" s="263">
        <v>0</v>
      </c>
      <c r="V733" s="263">
        <v>6807933</v>
      </c>
      <c r="W733" s="263">
        <v>69700488</v>
      </c>
      <c r="X733" s="264">
        <v>3</v>
      </c>
      <c r="Y733" s="263">
        <v>80</v>
      </c>
      <c r="Z733" s="263">
        <v>1470</v>
      </c>
      <c r="AA733" s="263">
        <v>28947506</v>
      </c>
      <c r="AB733" s="263">
        <v>4096</v>
      </c>
      <c r="AC733" s="279" t="s">
        <v>6514</v>
      </c>
      <c r="AD733" s="279" t="s">
        <v>6515</v>
      </c>
      <c r="AE733" s="263">
        <v>7</v>
      </c>
      <c r="AF733" s="278" t="s">
        <v>6319</v>
      </c>
      <c r="AG733" s="278" t="s">
        <v>5133</v>
      </c>
      <c r="AH733" s="278" t="s">
        <v>6319</v>
      </c>
      <c r="AI733" s="278" t="s">
        <v>5133</v>
      </c>
      <c r="AJ733" s="278" t="s">
        <v>6319</v>
      </c>
      <c r="AK733" s="278" t="s">
        <v>6319</v>
      </c>
      <c r="AL733" s="278" t="s">
        <v>6319</v>
      </c>
      <c r="AM733" s="278" t="s">
        <v>6319</v>
      </c>
      <c r="AN733" s="263">
        <v>4</v>
      </c>
      <c r="AO733" s="263">
        <v>5000</v>
      </c>
      <c r="AP733" s="263">
        <v>-10</v>
      </c>
      <c r="AQ733" s="263">
        <v>0</v>
      </c>
      <c r="AR733" s="263">
        <v>0</v>
      </c>
      <c r="AS733" s="263">
        <v>3</v>
      </c>
      <c r="AT733" s="263">
        <v>3538</v>
      </c>
      <c r="AU733" s="278" t="s">
        <v>5133</v>
      </c>
      <c r="AV733" s="264">
        <v>2</v>
      </c>
      <c r="AW733" s="263">
        <v>8</v>
      </c>
      <c r="AX733" s="263">
        <v>16</v>
      </c>
      <c r="AY733" s="278"/>
      <c r="AZ733" s="278" t="s">
        <v>5133</v>
      </c>
      <c r="BA733" s="263">
        <v>0</v>
      </c>
      <c r="BB733" s="274">
        <v>2.8066843402777777</v>
      </c>
      <c r="BC733" s="274">
        <v>2.0000001967592591</v>
      </c>
      <c r="BD733" s="274">
        <v>2</v>
      </c>
      <c r="BE733" s="274">
        <v>2.0787955208333333</v>
      </c>
      <c r="BF733" s="274">
        <v>2.806718599537037</v>
      </c>
      <c r="BG733" s="279" t="s">
        <v>6953</v>
      </c>
      <c r="BH733" s="279" t="s">
        <v>7804</v>
      </c>
      <c r="BI733" s="279" t="s">
        <v>7799</v>
      </c>
      <c r="BJ733" s="323" t="s">
        <v>7924</v>
      </c>
      <c r="BK733" s="279" t="s">
        <v>7757</v>
      </c>
      <c r="BL733" s="279" t="s">
        <v>7925</v>
      </c>
      <c r="BM733" s="279"/>
      <c r="BN733" s="279" t="s">
        <v>7793</v>
      </c>
      <c r="BO733" s="279" t="s">
        <v>7926</v>
      </c>
      <c r="BP733" s="279" t="s">
        <v>7806</v>
      </c>
      <c r="BQ733" s="279" t="s">
        <v>7777</v>
      </c>
      <c r="BR733" s="279" t="s">
        <v>7794</v>
      </c>
      <c r="BS733" s="279" t="s">
        <v>7830</v>
      </c>
      <c r="BT733" s="279" t="s">
        <v>7927</v>
      </c>
      <c r="BU733" s="278"/>
      <c r="BV733" s="278"/>
      <c r="BW733" s="278"/>
      <c r="BX733" s="278"/>
      <c r="BY733" s="278"/>
      <c r="BZ733" s="278"/>
      <c r="CA733" s="278"/>
      <c r="CB733" s="278"/>
      <c r="CC733" s="278"/>
      <c r="CD733" s="278"/>
      <c r="CE733" s="278"/>
      <c r="CF733" s="278"/>
      <c r="CG733" s="278"/>
      <c r="CH733" s="278"/>
      <c r="CI733" s="278"/>
      <c r="CJ733" s="278"/>
      <c r="CK733" s="278"/>
      <c r="CL733" s="278"/>
      <c r="CM733" s="278"/>
      <c r="CN733" s="278"/>
      <c r="CO733" s="278"/>
      <c r="CP733" s="278"/>
      <c r="CQ733" s="278"/>
      <c r="CR733" s="278"/>
      <c r="CS733" s="278"/>
      <c r="CT733" s="278"/>
      <c r="CU733" s="278"/>
      <c r="CV733" s="278"/>
      <c r="CW733" s="278"/>
      <c r="CX733" s="278"/>
      <c r="CY733" s="278"/>
      <c r="CZ733" s="278"/>
      <c r="DA733" s="278"/>
      <c r="DB733" s="278"/>
      <c r="DC733" s="278"/>
      <c r="DD733" s="278"/>
      <c r="DE733" s="278"/>
      <c r="DF733" s="278"/>
      <c r="DG733" s="278"/>
      <c r="DH733" s="278"/>
      <c r="DI733" s="278"/>
      <c r="DJ733" s="278"/>
      <c r="DK733" s="278"/>
      <c r="DL733" s="278"/>
      <c r="DM733" s="278"/>
      <c r="DN733" s="278"/>
      <c r="DO733" s="278"/>
      <c r="DP733" s="278"/>
      <c r="DQ733" s="278"/>
      <c r="DR733" s="278"/>
      <c r="DS733" s="278"/>
      <c r="DT733" s="278"/>
      <c r="DU733" s="278"/>
      <c r="DV733" s="278"/>
      <c r="DW733" s="278"/>
      <c r="DX733" s="278"/>
      <c r="DY733" s="278"/>
      <c r="DZ733" s="278"/>
      <c r="EA733" s="278"/>
      <c r="EB733" s="278"/>
      <c r="EC733" s="278"/>
      <c r="ED733" s="278"/>
      <c r="EE733" s="278"/>
      <c r="EF733" s="278"/>
      <c r="EG733" s="278"/>
      <c r="EH733" s="278"/>
      <c r="EI733" s="278"/>
      <c r="EJ733" s="278"/>
      <c r="EK733" s="278"/>
      <c r="EL733" s="278"/>
      <c r="EM733" s="278"/>
      <c r="EN733" s="278"/>
      <c r="EO733" s="278"/>
      <c r="EP733" s="278"/>
      <c r="EQ733" s="278"/>
      <c r="ER733" s="278"/>
      <c r="ES733" s="278"/>
      <c r="ET733" s="278"/>
      <c r="EU733" s="278"/>
      <c r="EV733" s="278"/>
      <c r="EW733" s="278"/>
      <c r="EX733" s="278"/>
      <c r="EY733" s="278"/>
      <c r="EZ733" s="278"/>
      <c r="FA733" s="278"/>
      <c r="FB733" s="278"/>
      <c r="FC733" s="278"/>
      <c r="FD733" s="278"/>
      <c r="FE733" s="278"/>
      <c r="FF733" s="278"/>
      <c r="FG733" s="278"/>
      <c r="FH733" s="278"/>
      <c r="FI733" s="278"/>
      <c r="FJ733" s="278"/>
      <c r="FK733" s="278"/>
      <c r="FL733" s="278"/>
      <c r="FM733" s="278"/>
      <c r="FN733" s="278"/>
      <c r="FO733" s="278"/>
      <c r="FP733" s="278"/>
      <c r="FQ733" s="278"/>
      <c r="FR733" s="278"/>
      <c r="FS733" s="278"/>
      <c r="FT733" s="278"/>
      <c r="FU733" s="278"/>
      <c r="FV733" s="278"/>
      <c r="FW733" s="278"/>
      <c r="FX733" s="278"/>
      <c r="FY733" s="278"/>
      <c r="FZ733" s="278"/>
      <c r="GA733" s="278"/>
      <c r="GB733" s="278"/>
      <c r="GC733" s="278"/>
      <c r="GD733" s="278"/>
      <c r="GE733" s="278"/>
      <c r="GF733" s="278"/>
      <c r="GG733" s="278"/>
      <c r="GH733" s="278"/>
      <c r="GI733" s="278"/>
      <c r="GJ733" s="278"/>
      <c r="GK733" s="278"/>
      <c r="GL733" s="278"/>
      <c r="GM733" s="278"/>
      <c r="GN733" s="278"/>
      <c r="GO733" s="278"/>
      <c r="GP733" s="278"/>
      <c r="GQ733" s="278"/>
      <c r="GR733" s="278"/>
      <c r="GS733" s="278"/>
      <c r="GT733" s="278"/>
      <c r="GU733" s="278"/>
      <c r="GV733" s="278"/>
      <c r="GW733" s="278"/>
      <c r="GX733" s="278"/>
      <c r="GY733" s="278"/>
      <c r="GZ733" s="278"/>
      <c r="HA733" s="278"/>
      <c r="HB733" s="278"/>
      <c r="HC733" s="278"/>
      <c r="HD733" s="278"/>
      <c r="HE733" s="278"/>
      <c r="HF733" s="278"/>
      <c r="HG733" s="278"/>
      <c r="HH733" s="278"/>
      <c r="HI733" s="278"/>
      <c r="HJ733" s="278"/>
      <c r="HK733" s="278"/>
      <c r="HL733" s="278"/>
      <c r="HM733" s="278"/>
      <c r="HN733" s="278"/>
      <c r="HO733" s="278"/>
    </row>
    <row r="734" spans="1:223" ht="54.75" customHeight="1" x14ac:dyDescent="0.15">
      <c r="A734" s="278"/>
      <c r="B734" s="279" t="s">
        <v>7821</v>
      </c>
      <c r="C734" s="279" t="s">
        <v>7796</v>
      </c>
      <c r="D734" s="279" t="s">
        <v>6277</v>
      </c>
      <c r="E734" s="263">
        <v>229</v>
      </c>
      <c r="F734" s="279" t="s">
        <v>7792</v>
      </c>
      <c r="G734" s="322" t="s">
        <v>7922</v>
      </c>
      <c r="H734" s="279" t="s">
        <v>7939</v>
      </c>
      <c r="I734" s="279" t="s">
        <v>7796</v>
      </c>
      <c r="J734" s="279" t="s">
        <v>6571</v>
      </c>
      <c r="K734" s="279" t="s">
        <v>3967</v>
      </c>
      <c r="L734" s="279" t="s">
        <v>4910</v>
      </c>
      <c r="M734" s="264">
        <v>1</v>
      </c>
      <c r="N734" s="264">
        <v>0</v>
      </c>
      <c r="O734" s="279" t="s">
        <v>511</v>
      </c>
      <c r="P734" s="263">
        <v>15</v>
      </c>
      <c r="Q734" s="279" t="s">
        <v>511</v>
      </c>
      <c r="R734" s="263">
        <v>1</v>
      </c>
      <c r="S734" s="263">
        <v>1</v>
      </c>
      <c r="T734" s="278">
        <v>0</v>
      </c>
      <c r="U734" s="263">
        <v>0</v>
      </c>
      <c r="V734" s="263">
        <v>6807933</v>
      </c>
      <c r="W734" s="263">
        <v>69700488</v>
      </c>
      <c r="X734" s="264">
        <v>3</v>
      </c>
      <c r="Y734" s="263">
        <v>80</v>
      </c>
      <c r="Z734" s="263">
        <v>1470</v>
      </c>
      <c r="AA734" s="263">
        <v>28947506</v>
      </c>
      <c r="AB734" s="263">
        <v>4096</v>
      </c>
      <c r="AC734" s="279" t="s">
        <v>6514</v>
      </c>
      <c r="AD734" s="279" t="s">
        <v>6515</v>
      </c>
      <c r="AE734" s="263">
        <v>7</v>
      </c>
      <c r="AF734" s="278" t="s">
        <v>6319</v>
      </c>
      <c r="AG734" s="278" t="s">
        <v>5133</v>
      </c>
      <c r="AH734" s="278" t="s">
        <v>6319</v>
      </c>
      <c r="AI734" s="278" t="s">
        <v>5133</v>
      </c>
      <c r="AJ734" s="278" t="s">
        <v>6319</v>
      </c>
      <c r="AK734" s="278" t="s">
        <v>6319</v>
      </c>
      <c r="AL734" s="278" t="s">
        <v>6319</v>
      </c>
      <c r="AM734" s="278" t="s">
        <v>6319</v>
      </c>
      <c r="AN734" s="263">
        <v>4</v>
      </c>
      <c r="AO734" s="263">
        <v>5000</v>
      </c>
      <c r="AP734" s="263">
        <v>-10</v>
      </c>
      <c r="AQ734" s="263">
        <v>0</v>
      </c>
      <c r="AR734" s="263">
        <v>0</v>
      </c>
      <c r="AS734" s="263">
        <v>3</v>
      </c>
      <c r="AT734" s="263">
        <v>3538</v>
      </c>
      <c r="AU734" s="278" t="s">
        <v>5133</v>
      </c>
      <c r="AV734" s="264">
        <v>2</v>
      </c>
      <c r="AW734" s="263">
        <v>8</v>
      </c>
      <c r="AX734" s="263">
        <v>16</v>
      </c>
      <c r="AY734" s="278"/>
      <c r="AZ734" s="278" t="s">
        <v>5133</v>
      </c>
      <c r="BA734" s="263">
        <v>0</v>
      </c>
      <c r="BB734" s="274">
        <v>2.8066843402777777</v>
      </c>
      <c r="BC734" s="274">
        <v>2.0000001967592591</v>
      </c>
      <c r="BD734" s="274">
        <v>2</v>
      </c>
      <c r="BE734" s="274">
        <v>2.0787955208333333</v>
      </c>
      <c r="BF734" s="274">
        <v>2.806718599537037</v>
      </c>
      <c r="BG734" s="279" t="s">
        <v>6953</v>
      </c>
      <c r="BH734" s="279" t="s">
        <v>7804</v>
      </c>
      <c r="BI734" s="279" t="s">
        <v>7799</v>
      </c>
      <c r="BJ734" s="323" t="s">
        <v>7924</v>
      </c>
      <c r="BK734" s="279" t="s">
        <v>7757</v>
      </c>
      <c r="BL734" s="279" t="s">
        <v>7925</v>
      </c>
      <c r="BM734" s="279"/>
      <c r="BN734" s="279" t="s">
        <v>7793</v>
      </c>
      <c r="BO734" s="279" t="s">
        <v>7926</v>
      </c>
      <c r="BP734" s="279" t="s">
        <v>7806</v>
      </c>
      <c r="BQ734" s="279" t="s">
        <v>7777</v>
      </c>
      <c r="BR734" s="279" t="s">
        <v>7794</v>
      </c>
      <c r="BS734" s="279" t="s">
        <v>7830</v>
      </c>
      <c r="BT734" s="279" t="s">
        <v>7927</v>
      </c>
      <c r="BU734" s="278"/>
      <c r="BV734" s="278"/>
      <c r="BW734" s="278"/>
      <c r="BX734" s="278"/>
      <c r="BY734" s="278"/>
      <c r="BZ734" s="278"/>
      <c r="CA734" s="278"/>
      <c r="CB734" s="278"/>
      <c r="CC734" s="278"/>
      <c r="CD734" s="278"/>
      <c r="CE734" s="278"/>
      <c r="CF734" s="278"/>
      <c r="CG734" s="278"/>
      <c r="CH734" s="278"/>
      <c r="CI734" s="278"/>
      <c r="CJ734" s="278"/>
      <c r="CK734" s="278"/>
      <c r="CL734" s="278"/>
      <c r="CM734" s="278"/>
      <c r="CN734" s="278"/>
      <c r="CO734" s="278"/>
      <c r="CP734" s="278"/>
      <c r="CQ734" s="278"/>
      <c r="CR734" s="278"/>
      <c r="CS734" s="278"/>
      <c r="CT734" s="278"/>
      <c r="CU734" s="278"/>
      <c r="CV734" s="278"/>
      <c r="CW734" s="278"/>
      <c r="CX734" s="278"/>
      <c r="CY734" s="278"/>
      <c r="CZ734" s="278"/>
      <c r="DA734" s="278"/>
      <c r="DB734" s="278"/>
      <c r="DC734" s="278"/>
      <c r="DD734" s="278"/>
      <c r="DE734" s="278"/>
      <c r="DF734" s="278"/>
      <c r="DG734" s="278"/>
      <c r="DH734" s="278"/>
      <c r="DI734" s="278"/>
      <c r="DJ734" s="278"/>
      <c r="DK734" s="278"/>
      <c r="DL734" s="278"/>
      <c r="DM734" s="278"/>
      <c r="DN734" s="278"/>
      <c r="DO734" s="278"/>
      <c r="DP734" s="278"/>
      <c r="DQ734" s="278"/>
      <c r="DR734" s="278"/>
      <c r="DS734" s="278"/>
      <c r="DT734" s="278"/>
      <c r="DU734" s="278"/>
      <c r="DV734" s="278"/>
      <c r="DW734" s="278"/>
      <c r="DX734" s="278"/>
      <c r="DY734" s="278"/>
      <c r="DZ734" s="278"/>
      <c r="EA734" s="278"/>
      <c r="EB734" s="278"/>
      <c r="EC734" s="278"/>
      <c r="ED734" s="278"/>
      <c r="EE734" s="278"/>
      <c r="EF734" s="278"/>
      <c r="EG734" s="278"/>
      <c r="EH734" s="278"/>
      <c r="EI734" s="278"/>
      <c r="EJ734" s="278"/>
      <c r="EK734" s="278"/>
      <c r="EL734" s="278"/>
      <c r="EM734" s="278"/>
      <c r="EN734" s="278"/>
      <c r="EO734" s="278"/>
      <c r="EP734" s="278"/>
      <c r="EQ734" s="278"/>
      <c r="ER734" s="278"/>
      <c r="ES734" s="278"/>
      <c r="ET734" s="278"/>
      <c r="EU734" s="278"/>
      <c r="EV734" s="278"/>
      <c r="EW734" s="278"/>
      <c r="EX734" s="278"/>
      <c r="EY734" s="278"/>
      <c r="EZ734" s="278"/>
      <c r="FA734" s="278"/>
      <c r="FB734" s="278"/>
      <c r="FC734" s="278"/>
      <c r="FD734" s="278"/>
      <c r="FE734" s="278"/>
      <c r="FF734" s="278"/>
      <c r="FG734" s="278"/>
      <c r="FH734" s="278"/>
      <c r="FI734" s="278"/>
      <c r="FJ734" s="278"/>
      <c r="FK734" s="278"/>
      <c r="FL734" s="278"/>
      <c r="FM734" s="278"/>
      <c r="FN734" s="278"/>
      <c r="FO734" s="278"/>
      <c r="FP734" s="278"/>
      <c r="FQ734" s="278"/>
      <c r="FR734" s="278"/>
      <c r="FS734" s="278"/>
      <c r="FT734" s="278"/>
      <c r="FU734" s="278"/>
      <c r="FV734" s="278"/>
      <c r="FW734" s="278"/>
      <c r="FX734" s="278"/>
      <c r="FY734" s="278"/>
      <c r="FZ734" s="278"/>
      <c r="GA734" s="278"/>
      <c r="GB734" s="278"/>
      <c r="GC734" s="278"/>
      <c r="GD734" s="278"/>
      <c r="GE734" s="278"/>
      <c r="GF734" s="278"/>
      <c r="GG734" s="278"/>
      <c r="GH734" s="278"/>
      <c r="GI734" s="278"/>
      <c r="GJ734" s="278"/>
      <c r="GK734" s="278"/>
      <c r="GL734" s="278"/>
      <c r="GM734" s="278"/>
      <c r="GN734" s="278"/>
      <c r="GO734" s="278"/>
      <c r="GP734" s="278"/>
      <c r="GQ734" s="278"/>
      <c r="GR734" s="278"/>
      <c r="GS734" s="278"/>
      <c r="GT734" s="278"/>
      <c r="GU734" s="278"/>
      <c r="GV734" s="278"/>
      <c r="GW734" s="278"/>
      <c r="GX734" s="278"/>
      <c r="GY734" s="278"/>
      <c r="GZ734" s="278"/>
      <c r="HA734" s="278"/>
      <c r="HB734" s="278"/>
      <c r="HC734" s="278"/>
      <c r="HD734" s="278"/>
      <c r="HE734" s="278"/>
      <c r="HF734" s="278"/>
      <c r="HG734" s="278"/>
      <c r="HH734" s="278"/>
      <c r="HI734" s="278"/>
      <c r="HJ734" s="278"/>
      <c r="HK734" s="278"/>
      <c r="HL734" s="278"/>
      <c r="HM734" s="278"/>
      <c r="HN734" s="278"/>
      <c r="HO734" s="278"/>
    </row>
    <row r="735" spans="1:223" ht="54.75" customHeight="1" x14ac:dyDescent="0.15">
      <c r="A735" s="278"/>
      <c r="B735" s="279" t="s">
        <v>7821</v>
      </c>
      <c r="C735" s="279" t="s">
        <v>7800</v>
      </c>
      <c r="D735" s="279" t="s">
        <v>6277</v>
      </c>
      <c r="E735" s="263">
        <v>229</v>
      </c>
      <c r="F735" s="279" t="s">
        <v>7792</v>
      </c>
      <c r="G735" s="322" t="s">
        <v>7922</v>
      </c>
      <c r="H735" s="279" t="s">
        <v>7938</v>
      </c>
      <c r="I735" s="279" t="s">
        <v>7796</v>
      </c>
      <c r="J735" s="279" t="s">
        <v>6571</v>
      </c>
      <c r="K735" s="279" t="s">
        <v>3967</v>
      </c>
      <c r="L735" s="279" t="s">
        <v>4910</v>
      </c>
      <c r="M735" s="264">
        <v>1</v>
      </c>
      <c r="N735" s="264">
        <v>0</v>
      </c>
      <c r="O735" s="279" t="s">
        <v>511</v>
      </c>
      <c r="P735" s="263">
        <v>15</v>
      </c>
      <c r="Q735" s="279" t="s">
        <v>511</v>
      </c>
      <c r="R735" s="263">
        <v>1</v>
      </c>
      <c r="S735" s="263">
        <v>1</v>
      </c>
      <c r="T735" s="278">
        <v>0</v>
      </c>
      <c r="U735" s="263">
        <v>0</v>
      </c>
      <c r="V735" s="263">
        <v>6807933</v>
      </c>
      <c r="W735" s="263">
        <v>69700488</v>
      </c>
      <c r="X735" s="264">
        <v>3</v>
      </c>
      <c r="Y735" s="263">
        <v>80</v>
      </c>
      <c r="Z735" s="263">
        <v>1470</v>
      </c>
      <c r="AA735" s="263">
        <v>28947506</v>
      </c>
      <c r="AB735" s="263">
        <v>4096</v>
      </c>
      <c r="AC735" s="279" t="s">
        <v>6514</v>
      </c>
      <c r="AD735" s="279" t="s">
        <v>6515</v>
      </c>
      <c r="AE735" s="263">
        <v>7</v>
      </c>
      <c r="AF735" s="278" t="s">
        <v>6319</v>
      </c>
      <c r="AG735" s="278" t="s">
        <v>5133</v>
      </c>
      <c r="AH735" s="278" t="s">
        <v>6319</v>
      </c>
      <c r="AI735" s="278" t="s">
        <v>5133</v>
      </c>
      <c r="AJ735" s="278" t="s">
        <v>6319</v>
      </c>
      <c r="AK735" s="278" t="s">
        <v>6319</v>
      </c>
      <c r="AL735" s="278" t="s">
        <v>6319</v>
      </c>
      <c r="AM735" s="278" t="s">
        <v>6319</v>
      </c>
      <c r="AN735" s="263">
        <v>4</v>
      </c>
      <c r="AO735" s="263">
        <v>5000</v>
      </c>
      <c r="AP735" s="263">
        <v>-10</v>
      </c>
      <c r="AQ735" s="263">
        <v>0</v>
      </c>
      <c r="AR735" s="263">
        <v>0</v>
      </c>
      <c r="AS735" s="263">
        <v>3</v>
      </c>
      <c r="AT735" s="263">
        <v>3538</v>
      </c>
      <c r="AU735" s="278" t="s">
        <v>5133</v>
      </c>
      <c r="AV735" s="264">
        <v>2</v>
      </c>
      <c r="AW735" s="263">
        <v>8</v>
      </c>
      <c r="AX735" s="263">
        <v>16</v>
      </c>
      <c r="AY735" s="278"/>
      <c r="AZ735" s="278" t="s">
        <v>5133</v>
      </c>
      <c r="BA735" s="263">
        <v>0</v>
      </c>
      <c r="BB735" s="274">
        <v>2.8066843402777777</v>
      </c>
      <c r="BC735" s="274">
        <v>2.0000001967592591</v>
      </c>
      <c r="BD735" s="274">
        <v>2</v>
      </c>
      <c r="BE735" s="274">
        <v>2.0787955208333333</v>
      </c>
      <c r="BF735" s="274">
        <v>2.806718599537037</v>
      </c>
      <c r="BG735" s="279" t="s">
        <v>6953</v>
      </c>
      <c r="BH735" s="279" t="s">
        <v>7804</v>
      </c>
      <c r="BI735" s="279" t="s">
        <v>7799</v>
      </c>
      <c r="BJ735" s="323" t="s">
        <v>7924</v>
      </c>
      <c r="BK735" s="279" t="s">
        <v>7757</v>
      </c>
      <c r="BL735" s="279" t="s">
        <v>7925</v>
      </c>
      <c r="BM735" s="279"/>
      <c r="BN735" s="279" t="s">
        <v>7793</v>
      </c>
      <c r="BO735" s="279" t="s">
        <v>7926</v>
      </c>
      <c r="BP735" s="279" t="s">
        <v>7806</v>
      </c>
      <c r="BQ735" s="279" t="s">
        <v>7777</v>
      </c>
      <c r="BR735" s="279" t="s">
        <v>7794</v>
      </c>
      <c r="BS735" s="279" t="s">
        <v>7830</v>
      </c>
      <c r="BT735" s="279" t="s">
        <v>7927</v>
      </c>
      <c r="BU735" s="278"/>
      <c r="BV735" s="278"/>
      <c r="BW735" s="278"/>
      <c r="BX735" s="278"/>
      <c r="BY735" s="278"/>
      <c r="BZ735" s="278"/>
      <c r="CA735" s="278"/>
      <c r="CB735" s="278"/>
      <c r="CC735" s="278"/>
      <c r="CD735" s="278"/>
      <c r="CE735" s="278"/>
      <c r="CF735" s="278"/>
      <c r="CG735" s="278"/>
      <c r="CH735" s="278"/>
      <c r="CI735" s="278"/>
      <c r="CJ735" s="278"/>
      <c r="CK735" s="278"/>
      <c r="CL735" s="278"/>
      <c r="CM735" s="278"/>
      <c r="CN735" s="278"/>
      <c r="CO735" s="278"/>
      <c r="CP735" s="278"/>
      <c r="CQ735" s="278"/>
      <c r="CR735" s="278"/>
      <c r="CS735" s="278"/>
      <c r="CT735" s="278"/>
      <c r="CU735" s="278"/>
      <c r="CV735" s="278"/>
      <c r="CW735" s="278"/>
      <c r="CX735" s="278"/>
      <c r="CY735" s="278"/>
      <c r="CZ735" s="278"/>
      <c r="DA735" s="278"/>
      <c r="DB735" s="278"/>
      <c r="DC735" s="278"/>
      <c r="DD735" s="278"/>
      <c r="DE735" s="278"/>
      <c r="DF735" s="278"/>
      <c r="DG735" s="278"/>
      <c r="DH735" s="278"/>
      <c r="DI735" s="278"/>
      <c r="DJ735" s="278"/>
      <c r="DK735" s="278"/>
      <c r="DL735" s="278"/>
      <c r="DM735" s="278"/>
      <c r="DN735" s="278"/>
      <c r="DO735" s="278"/>
      <c r="DP735" s="278"/>
      <c r="DQ735" s="278"/>
      <c r="DR735" s="278"/>
      <c r="DS735" s="278"/>
      <c r="DT735" s="278"/>
      <c r="DU735" s="278"/>
      <c r="DV735" s="278"/>
      <c r="DW735" s="278"/>
      <c r="DX735" s="278"/>
      <c r="DY735" s="278"/>
      <c r="DZ735" s="278"/>
      <c r="EA735" s="278"/>
      <c r="EB735" s="278"/>
      <c r="EC735" s="278"/>
      <c r="ED735" s="278"/>
      <c r="EE735" s="278"/>
      <c r="EF735" s="278"/>
      <c r="EG735" s="278"/>
      <c r="EH735" s="278"/>
      <c r="EI735" s="278"/>
      <c r="EJ735" s="278"/>
      <c r="EK735" s="278"/>
      <c r="EL735" s="278"/>
      <c r="EM735" s="278"/>
      <c r="EN735" s="278"/>
      <c r="EO735" s="278"/>
      <c r="EP735" s="278"/>
      <c r="EQ735" s="278"/>
      <c r="ER735" s="278"/>
      <c r="ES735" s="278"/>
      <c r="ET735" s="278"/>
      <c r="EU735" s="278"/>
      <c r="EV735" s="278"/>
      <c r="EW735" s="278"/>
      <c r="EX735" s="278"/>
      <c r="EY735" s="278"/>
      <c r="EZ735" s="278"/>
      <c r="FA735" s="278"/>
      <c r="FB735" s="278"/>
      <c r="FC735" s="278"/>
      <c r="FD735" s="278"/>
      <c r="FE735" s="278"/>
      <c r="FF735" s="278"/>
      <c r="FG735" s="278"/>
      <c r="FH735" s="278"/>
      <c r="FI735" s="278"/>
      <c r="FJ735" s="278"/>
      <c r="FK735" s="278"/>
      <c r="FL735" s="278"/>
      <c r="FM735" s="278"/>
      <c r="FN735" s="278"/>
      <c r="FO735" s="278"/>
      <c r="FP735" s="278"/>
      <c r="FQ735" s="278"/>
      <c r="FR735" s="278"/>
      <c r="FS735" s="278"/>
      <c r="FT735" s="278"/>
      <c r="FU735" s="278"/>
      <c r="FV735" s="278"/>
      <c r="FW735" s="278"/>
      <c r="FX735" s="278"/>
      <c r="FY735" s="278"/>
      <c r="FZ735" s="278"/>
      <c r="GA735" s="278"/>
      <c r="GB735" s="278"/>
      <c r="GC735" s="278"/>
      <c r="GD735" s="278"/>
      <c r="GE735" s="278"/>
      <c r="GF735" s="278"/>
      <c r="GG735" s="278"/>
      <c r="GH735" s="278"/>
      <c r="GI735" s="278"/>
      <c r="GJ735" s="278"/>
      <c r="GK735" s="278"/>
      <c r="GL735" s="278"/>
      <c r="GM735" s="278"/>
      <c r="GN735" s="278"/>
      <c r="GO735" s="278"/>
      <c r="GP735" s="278"/>
      <c r="GQ735" s="278"/>
      <c r="GR735" s="278"/>
      <c r="GS735" s="278"/>
      <c r="GT735" s="278"/>
      <c r="GU735" s="278"/>
      <c r="GV735" s="278"/>
      <c r="GW735" s="278"/>
      <c r="GX735" s="278"/>
      <c r="GY735" s="278"/>
      <c r="GZ735" s="278"/>
      <c r="HA735" s="278"/>
      <c r="HB735" s="278"/>
      <c r="HC735" s="278"/>
      <c r="HD735" s="278"/>
      <c r="HE735" s="278"/>
      <c r="HF735" s="278"/>
      <c r="HG735" s="278"/>
      <c r="HH735" s="278"/>
      <c r="HI735" s="278"/>
      <c r="HJ735" s="278"/>
      <c r="HK735" s="278"/>
      <c r="HL735" s="278"/>
      <c r="HM735" s="278"/>
      <c r="HN735" s="278"/>
      <c r="HO735" s="278"/>
    </row>
    <row r="736" spans="1:223" ht="54.75" customHeight="1" x14ac:dyDescent="0.15">
      <c r="A736" s="278"/>
      <c r="B736" s="279" t="s">
        <v>7821</v>
      </c>
      <c r="C736" s="279" t="s">
        <v>7796</v>
      </c>
      <c r="D736" s="279" t="s">
        <v>6277</v>
      </c>
      <c r="E736" s="263">
        <v>229</v>
      </c>
      <c r="F736" s="279" t="s">
        <v>7792</v>
      </c>
      <c r="G736" s="322" t="s">
        <v>7922</v>
      </c>
      <c r="H736" s="279" t="s">
        <v>7937</v>
      </c>
      <c r="I736" s="279" t="s">
        <v>7796</v>
      </c>
      <c r="J736" s="279" t="s">
        <v>6571</v>
      </c>
      <c r="K736" s="279" t="s">
        <v>3967</v>
      </c>
      <c r="L736" s="279" t="s">
        <v>4910</v>
      </c>
      <c r="M736" s="264">
        <v>1</v>
      </c>
      <c r="N736" s="264">
        <v>0</v>
      </c>
      <c r="O736" s="279" t="s">
        <v>511</v>
      </c>
      <c r="P736" s="263">
        <v>15</v>
      </c>
      <c r="Q736" s="279" t="s">
        <v>511</v>
      </c>
      <c r="R736" s="263">
        <v>1</v>
      </c>
      <c r="S736" s="263">
        <v>1</v>
      </c>
      <c r="T736" s="278">
        <v>0</v>
      </c>
      <c r="U736" s="263">
        <v>0</v>
      </c>
      <c r="V736" s="263">
        <v>6807933</v>
      </c>
      <c r="W736" s="263">
        <v>69700488</v>
      </c>
      <c r="X736" s="264">
        <v>3</v>
      </c>
      <c r="Y736" s="263">
        <v>80</v>
      </c>
      <c r="Z736" s="263">
        <v>1470</v>
      </c>
      <c r="AA736" s="263">
        <v>28947506</v>
      </c>
      <c r="AB736" s="263">
        <v>4096</v>
      </c>
      <c r="AC736" s="279" t="s">
        <v>6514</v>
      </c>
      <c r="AD736" s="279" t="s">
        <v>6515</v>
      </c>
      <c r="AE736" s="263">
        <v>7</v>
      </c>
      <c r="AF736" s="278" t="s">
        <v>6319</v>
      </c>
      <c r="AG736" s="278" t="s">
        <v>5133</v>
      </c>
      <c r="AH736" s="278" t="s">
        <v>6319</v>
      </c>
      <c r="AI736" s="278" t="s">
        <v>5133</v>
      </c>
      <c r="AJ736" s="278" t="s">
        <v>6319</v>
      </c>
      <c r="AK736" s="278" t="s">
        <v>6319</v>
      </c>
      <c r="AL736" s="278" t="s">
        <v>6319</v>
      </c>
      <c r="AM736" s="278" t="s">
        <v>6319</v>
      </c>
      <c r="AN736" s="263">
        <v>4</v>
      </c>
      <c r="AO736" s="263">
        <v>5000</v>
      </c>
      <c r="AP736" s="263">
        <v>-10</v>
      </c>
      <c r="AQ736" s="263">
        <v>0</v>
      </c>
      <c r="AR736" s="263">
        <v>0</v>
      </c>
      <c r="AS736" s="263">
        <v>3</v>
      </c>
      <c r="AT736" s="263">
        <v>3538</v>
      </c>
      <c r="AU736" s="278" t="s">
        <v>5133</v>
      </c>
      <c r="AV736" s="264">
        <v>2</v>
      </c>
      <c r="AW736" s="263">
        <v>8</v>
      </c>
      <c r="AX736" s="263">
        <v>16</v>
      </c>
      <c r="AY736" s="278"/>
      <c r="AZ736" s="278" t="s">
        <v>5133</v>
      </c>
      <c r="BA736" s="263">
        <v>0</v>
      </c>
      <c r="BB736" s="274">
        <v>2.8066843402777777</v>
      </c>
      <c r="BC736" s="274">
        <v>2.0000001967592591</v>
      </c>
      <c r="BD736" s="274">
        <v>2</v>
      </c>
      <c r="BE736" s="274">
        <v>2.0787955208333333</v>
      </c>
      <c r="BF736" s="274">
        <v>2.806718599537037</v>
      </c>
      <c r="BG736" s="279" t="s">
        <v>6953</v>
      </c>
      <c r="BH736" s="279" t="s">
        <v>7804</v>
      </c>
      <c r="BI736" s="279" t="s">
        <v>7799</v>
      </c>
      <c r="BJ736" s="323" t="s">
        <v>7924</v>
      </c>
      <c r="BK736" s="279" t="s">
        <v>7757</v>
      </c>
      <c r="BL736" s="279" t="s">
        <v>7925</v>
      </c>
      <c r="BM736" s="279"/>
      <c r="BN736" s="279" t="s">
        <v>7793</v>
      </c>
      <c r="BO736" s="279" t="s">
        <v>7926</v>
      </c>
      <c r="BP736" s="279" t="s">
        <v>7806</v>
      </c>
      <c r="BQ736" s="279" t="s">
        <v>7777</v>
      </c>
      <c r="BR736" s="279" t="s">
        <v>7794</v>
      </c>
      <c r="BS736" s="279" t="s">
        <v>7830</v>
      </c>
      <c r="BT736" s="279" t="s">
        <v>7927</v>
      </c>
      <c r="BU736" s="278"/>
      <c r="BV736" s="278"/>
      <c r="BW736" s="278"/>
      <c r="BX736" s="278"/>
      <c r="BY736" s="278"/>
      <c r="BZ736" s="278"/>
      <c r="CA736" s="278"/>
      <c r="CB736" s="278"/>
      <c r="CC736" s="278"/>
      <c r="CD736" s="278"/>
      <c r="CE736" s="278"/>
      <c r="CF736" s="278"/>
      <c r="CG736" s="278"/>
      <c r="CH736" s="278"/>
      <c r="CI736" s="278"/>
      <c r="CJ736" s="278"/>
      <c r="CK736" s="278"/>
      <c r="CL736" s="278"/>
      <c r="CM736" s="278"/>
      <c r="CN736" s="278"/>
      <c r="CO736" s="278"/>
      <c r="CP736" s="278"/>
      <c r="CQ736" s="278"/>
      <c r="CR736" s="278"/>
      <c r="CS736" s="278"/>
      <c r="CT736" s="278"/>
      <c r="CU736" s="278"/>
      <c r="CV736" s="278"/>
      <c r="CW736" s="278"/>
      <c r="CX736" s="278"/>
      <c r="CY736" s="278"/>
      <c r="CZ736" s="278"/>
      <c r="DA736" s="278"/>
      <c r="DB736" s="278"/>
      <c r="DC736" s="278"/>
      <c r="DD736" s="278"/>
      <c r="DE736" s="278"/>
      <c r="DF736" s="278"/>
      <c r="DG736" s="278"/>
      <c r="DH736" s="278"/>
      <c r="DI736" s="278"/>
      <c r="DJ736" s="278"/>
      <c r="DK736" s="278"/>
      <c r="DL736" s="278"/>
      <c r="DM736" s="278"/>
      <c r="DN736" s="278"/>
      <c r="DO736" s="278"/>
      <c r="DP736" s="278"/>
      <c r="DQ736" s="278"/>
      <c r="DR736" s="278"/>
      <c r="DS736" s="278"/>
      <c r="DT736" s="278"/>
      <c r="DU736" s="278"/>
      <c r="DV736" s="278"/>
      <c r="DW736" s="278"/>
      <c r="DX736" s="278"/>
      <c r="DY736" s="278"/>
      <c r="DZ736" s="278"/>
      <c r="EA736" s="278"/>
      <c r="EB736" s="278"/>
      <c r="EC736" s="278"/>
      <c r="ED736" s="278"/>
      <c r="EE736" s="278"/>
      <c r="EF736" s="278"/>
      <c r="EG736" s="278"/>
      <c r="EH736" s="278"/>
      <c r="EI736" s="278"/>
      <c r="EJ736" s="278"/>
      <c r="EK736" s="278"/>
      <c r="EL736" s="278"/>
      <c r="EM736" s="278"/>
      <c r="EN736" s="278"/>
      <c r="EO736" s="278"/>
      <c r="EP736" s="278"/>
      <c r="EQ736" s="278"/>
      <c r="ER736" s="278"/>
      <c r="ES736" s="278"/>
      <c r="ET736" s="278"/>
      <c r="EU736" s="278"/>
      <c r="EV736" s="278"/>
      <c r="EW736" s="278"/>
      <c r="EX736" s="278"/>
      <c r="EY736" s="278"/>
      <c r="EZ736" s="278"/>
      <c r="FA736" s="278"/>
      <c r="FB736" s="278"/>
      <c r="FC736" s="278"/>
      <c r="FD736" s="278"/>
      <c r="FE736" s="278"/>
      <c r="FF736" s="278"/>
      <c r="FG736" s="278"/>
      <c r="FH736" s="278"/>
      <c r="FI736" s="278"/>
      <c r="FJ736" s="278"/>
      <c r="FK736" s="278"/>
      <c r="FL736" s="278"/>
      <c r="FM736" s="278"/>
      <c r="FN736" s="278"/>
      <c r="FO736" s="278"/>
      <c r="FP736" s="278"/>
      <c r="FQ736" s="278"/>
      <c r="FR736" s="278"/>
      <c r="FS736" s="278"/>
      <c r="FT736" s="278"/>
      <c r="FU736" s="278"/>
      <c r="FV736" s="278"/>
      <c r="FW736" s="278"/>
      <c r="FX736" s="278"/>
      <c r="FY736" s="278"/>
      <c r="FZ736" s="278"/>
      <c r="GA736" s="278"/>
      <c r="GB736" s="278"/>
      <c r="GC736" s="278"/>
      <c r="GD736" s="278"/>
      <c r="GE736" s="278"/>
      <c r="GF736" s="278"/>
      <c r="GG736" s="278"/>
      <c r="GH736" s="278"/>
      <c r="GI736" s="278"/>
      <c r="GJ736" s="278"/>
      <c r="GK736" s="278"/>
      <c r="GL736" s="278"/>
      <c r="GM736" s="278"/>
      <c r="GN736" s="278"/>
      <c r="GO736" s="278"/>
      <c r="GP736" s="278"/>
      <c r="GQ736" s="278"/>
      <c r="GR736" s="278"/>
      <c r="GS736" s="278"/>
      <c r="GT736" s="278"/>
      <c r="GU736" s="278"/>
      <c r="GV736" s="278"/>
      <c r="GW736" s="278"/>
      <c r="GX736" s="278"/>
      <c r="GY736" s="278"/>
      <c r="GZ736" s="278"/>
      <c r="HA736" s="278"/>
      <c r="HB736" s="278"/>
      <c r="HC736" s="278"/>
      <c r="HD736" s="278"/>
      <c r="HE736" s="278"/>
      <c r="HF736" s="278"/>
      <c r="HG736" s="278"/>
      <c r="HH736" s="278"/>
      <c r="HI736" s="278"/>
      <c r="HJ736" s="278"/>
      <c r="HK736" s="278"/>
      <c r="HL736" s="278"/>
      <c r="HM736" s="278"/>
      <c r="HN736" s="278"/>
      <c r="HO736" s="278"/>
    </row>
    <row r="737" spans="1:223" ht="54.75" customHeight="1" x14ac:dyDescent="0.15">
      <c r="A737" s="278"/>
      <c r="B737" s="279" t="s">
        <v>7821</v>
      </c>
      <c r="C737" s="279" t="s">
        <v>7796</v>
      </c>
      <c r="D737" s="279" t="s">
        <v>6277</v>
      </c>
      <c r="E737" s="263">
        <v>229</v>
      </c>
      <c r="F737" s="279" t="s">
        <v>7792</v>
      </c>
      <c r="G737" s="322" t="s">
        <v>7922</v>
      </c>
      <c r="H737" s="279" t="s">
        <v>7936</v>
      </c>
      <c r="I737" s="279" t="s">
        <v>7796</v>
      </c>
      <c r="J737" s="279" t="s">
        <v>6571</v>
      </c>
      <c r="K737" s="279" t="s">
        <v>3967</v>
      </c>
      <c r="L737" s="279" t="s">
        <v>4910</v>
      </c>
      <c r="M737" s="264">
        <v>1</v>
      </c>
      <c r="N737" s="264">
        <v>0</v>
      </c>
      <c r="O737" s="279" t="s">
        <v>511</v>
      </c>
      <c r="P737" s="263">
        <v>15</v>
      </c>
      <c r="Q737" s="279" t="s">
        <v>511</v>
      </c>
      <c r="R737" s="263">
        <v>1</v>
      </c>
      <c r="S737" s="263">
        <v>1</v>
      </c>
      <c r="T737" s="278">
        <v>0</v>
      </c>
      <c r="U737" s="263">
        <v>0</v>
      </c>
      <c r="V737" s="263">
        <v>6807933</v>
      </c>
      <c r="W737" s="263">
        <v>69700488</v>
      </c>
      <c r="X737" s="264">
        <v>3</v>
      </c>
      <c r="Y737" s="263">
        <v>80</v>
      </c>
      <c r="Z737" s="263">
        <v>1470</v>
      </c>
      <c r="AA737" s="263">
        <v>28947506</v>
      </c>
      <c r="AB737" s="263">
        <v>4096</v>
      </c>
      <c r="AC737" s="279" t="s">
        <v>6514</v>
      </c>
      <c r="AD737" s="279" t="s">
        <v>6515</v>
      </c>
      <c r="AE737" s="263">
        <v>7</v>
      </c>
      <c r="AF737" s="278" t="s">
        <v>6319</v>
      </c>
      <c r="AG737" s="278" t="s">
        <v>5133</v>
      </c>
      <c r="AH737" s="278" t="s">
        <v>6319</v>
      </c>
      <c r="AI737" s="278" t="s">
        <v>5133</v>
      </c>
      <c r="AJ737" s="278" t="s">
        <v>6319</v>
      </c>
      <c r="AK737" s="278" t="s">
        <v>6319</v>
      </c>
      <c r="AL737" s="278" t="s">
        <v>6319</v>
      </c>
      <c r="AM737" s="278" t="s">
        <v>6319</v>
      </c>
      <c r="AN737" s="263">
        <v>4</v>
      </c>
      <c r="AO737" s="263">
        <v>5000</v>
      </c>
      <c r="AP737" s="263">
        <v>-10</v>
      </c>
      <c r="AQ737" s="263">
        <v>0</v>
      </c>
      <c r="AR737" s="263">
        <v>0</v>
      </c>
      <c r="AS737" s="263">
        <v>3</v>
      </c>
      <c r="AT737" s="263">
        <v>3538</v>
      </c>
      <c r="AU737" s="278" t="s">
        <v>5133</v>
      </c>
      <c r="AV737" s="264">
        <v>2</v>
      </c>
      <c r="AW737" s="263">
        <v>8</v>
      </c>
      <c r="AX737" s="263">
        <v>16</v>
      </c>
      <c r="AY737" s="278"/>
      <c r="AZ737" s="278" t="s">
        <v>5133</v>
      </c>
      <c r="BA737" s="263">
        <v>0</v>
      </c>
      <c r="BB737" s="274">
        <v>2.8066843402777777</v>
      </c>
      <c r="BC737" s="274">
        <v>2.0000001967592591</v>
      </c>
      <c r="BD737" s="274">
        <v>2</v>
      </c>
      <c r="BE737" s="274">
        <v>2.0787955208333333</v>
      </c>
      <c r="BF737" s="274">
        <v>2.806718599537037</v>
      </c>
      <c r="BG737" s="279" t="s">
        <v>6953</v>
      </c>
      <c r="BH737" s="279" t="s">
        <v>7804</v>
      </c>
      <c r="BI737" s="279" t="s">
        <v>7799</v>
      </c>
      <c r="BJ737" s="323" t="s">
        <v>7924</v>
      </c>
      <c r="BK737" s="279" t="s">
        <v>7757</v>
      </c>
      <c r="BL737" s="279" t="s">
        <v>7925</v>
      </c>
      <c r="BM737" s="279"/>
      <c r="BN737" s="279" t="s">
        <v>7793</v>
      </c>
      <c r="BO737" s="279" t="s">
        <v>7926</v>
      </c>
      <c r="BP737" s="279" t="s">
        <v>7806</v>
      </c>
      <c r="BQ737" s="279" t="s">
        <v>7777</v>
      </c>
      <c r="BR737" s="279" t="s">
        <v>7794</v>
      </c>
      <c r="BS737" s="279" t="s">
        <v>7830</v>
      </c>
      <c r="BT737" s="279" t="s">
        <v>7927</v>
      </c>
      <c r="BU737" s="278"/>
      <c r="BV737" s="278"/>
      <c r="BW737" s="278"/>
      <c r="BX737" s="278"/>
      <c r="BY737" s="278"/>
      <c r="BZ737" s="278"/>
      <c r="CA737" s="278"/>
      <c r="CB737" s="278"/>
      <c r="CC737" s="278"/>
      <c r="CD737" s="278"/>
      <c r="CE737" s="278"/>
      <c r="CF737" s="278"/>
      <c r="CG737" s="278"/>
      <c r="CH737" s="278"/>
      <c r="CI737" s="278"/>
      <c r="CJ737" s="278"/>
      <c r="CK737" s="278"/>
      <c r="CL737" s="278"/>
      <c r="CM737" s="278"/>
      <c r="CN737" s="278"/>
      <c r="CO737" s="278"/>
      <c r="CP737" s="278"/>
      <c r="CQ737" s="278"/>
      <c r="CR737" s="278"/>
      <c r="CS737" s="278"/>
      <c r="CT737" s="278"/>
      <c r="CU737" s="278"/>
      <c r="CV737" s="278"/>
      <c r="CW737" s="278"/>
      <c r="CX737" s="278"/>
      <c r="CY737" s="278"/>
      <c r="CZ737" s="278"/>
      <c r="DA737" s="278"/>
      <c r="DB737" s="278"/>
      <c r="DC737" s="278"/>
      <c r="DD737" s="278"/>
      <c r="DE737" s="278"/>
      <c r="DF737" s="278"/>
      <c r="DG737" s="278"/>
      <c r="DH737" s="278"/>
      <c r="DI737" s="278"/>
      <c r="DJ737" s="278"/>
      <c r="DK737" s="278"/>
      <c r="DL737" s="278"/>
      <c r="DM737" s="278"/>
      <c r="DN737" s="278"/>
      <c r="DO737" s="278"/>
      <c r="DP737" s="278"/>
      <c r="DQ737" s="278"/>
      <c r="DR737" s="278"/>
      <c r="DS737" s="278"/>
      <c r="DT737" s="278"/>
      <c r="DU737" s="278"/>
      <c r="DV737" s="278"/>
      <c r="DW737" s="278"/>
      <c r="DX737" s="278"/>
      <c r="DY737" s="278"/>
      <c r="DZ737" s="278"/>
      <c r="EA737" s="278"/>
      <c r="EB737" s="278"/>
      <c r="EC737" s="278"/>
      <c r="ED737" s="278"/>
      <c r="EE737" s="278"/>
      <c r="EF737" s="278"/>
      <c r="EG737" s="278"/>
      <c r="EH737" s="278"/>
      <c r="EI737" s="278"/>
      <c r="EJ737" s="278"/>
      <c r="EK737" s="278"/>
      <c r="EL737" s="278"/>
      <c r="EM737" s="278"/>
      <c r="EN737" s="278"/>
      <c r="EO737" s="278"/>
      <c r="EP737" s="278"/>
      <c r="EQ737" s="278"/>
      <c r="ER737" s="278"/>
      <c r="ES737" s="278"/>
      <c r="ET737" s="278"/>
      <c r="EU737" s="278"/>
      <c r="EV737" s="278"/>
      <c r="EW737" s="278"/>
      <c r="EX737" s="278"/>
      <c r="EY737" s="278"/>
      <c r="EZ737" s="278"/>
      <c r="FA737" s="278"/>
      <c r="FB737" s="278"/>
      <c r="FC737" s="278"/>
      <c r="FD737" s="278"/>
      <c r="FE737" s="278"/>
      <c r="FF737" s="278"/>
      <c r="FG737" s="278"/>
      <c r="FH737" s="278"/>
      <c r="FI737" s="278"/>
      <c r="FJ737" s="278"/>
      <c r="FK737" s="278"/>
      <c r="FL737" s="278"/>
      <c r="FM737" s="278"/>
      <c r="FN737" s="278"/>
      <c r="FO737" s="278"/>
      <c r="FP737" s="278"/>
      <c r="FQ737" s="278"/>
      <c r="FR737" s="278"/>
      <c r="FS737" s="278"/>
      <c r="FT737" s="278"/>
      <c r="FU737" s="278"/>
      <c r="FV737" s="278"/>
      <c r="FW737" s="278"/>
      <c r="FX737" s="278"/>
      <c r="FY737" s="278"/>
      <c r="FZ737" s="278"/>
      <c r="GA737" s="278"/>
      <c r="GB737" s="278"/>
      <c r="GC737" s="278"/>
      <c r="GD737" s="278"/>
      <c r="GE737" s="278"/>
      <c r="GF737" s="278"/>
      <c r="GG737" s="278"/>
      <c r="GH737" s="278"/>
      <c r="GI737" s="278"/>
      <c r="GJ737" s="278"/>
      <c r="GK737" s="278"/>
      <c r="GL737" s="278"/>
      <c r="GM737" s="278"/>
      <c r="GN737" s="278"/>
      <c r="GO737" s="278"/>
      <c r="GP737" s="278"/>
      <c r="GQ737" s="278"/>
      <c r="GR737" s="278"/>
      <c r="GS737" s="278"/>
      <c r="GT737" s="278"/>
      <c r="GU737" s="278"/>
      <c r="GV737" s="278"/>
      <c r="GW737" s="278"/>
      <c r="GX737" s="278"/>
      <c r="GY737" s="278"/>
      <c r="GZ737" s="278"/>
      <c r="HA737" s="278"/>
      <c r="HB737" s="278"/>
      <c r="HC737" s="278"/>
      <c r="HD737" s="278"/>
      <c r="HE737" s="278"/>
      <c r="HF737" s="278"/>
      <c r="HG737" s="278"/>
      <c r="HH737" s="278"/>
      <c r="HI737" s="278"/>
      <c r="HJ737" s="278"/>
      <c r="HK737" s="278"/>
      <c r="HL737" s="278"/>
      <c r="HM737" s="278"/>
      <c r="HN737" s="278"/>
      <c r="HO737" s="278"/>
    </row>
    <row r="738" spans="1:223" ht="54.75" customHeight="1" x14ac:dyDescent="0.15">
      <c r="A738" s="278"/>
      <c r="B738" s="279" t="s">
        <v>7821</v>
      </c>
      <c r="C738" s="279" t="s">
        <v>7796</v>
      </c>
      <c r="D738" s="279" t="s">
        <v>6277</v>
      </c>
      <c r="E738" s="263">
        <v>229</v>
      </c>
      <c r="F738" s="279" t="s">
        <v>7792</v>
      </c>
      <c r="G738" s="322" t="s">
        <v>7922</v>
      </c>
      <c r="H738" s="279" t="s">
        <v>7935</v>
      </c>
      <c r="I738" s="279" t="s">
        <v>7796</v>
      </c>
      <c r="J738" s="279" t="s">
        <v>6571</v>
      </c>
      <c r="K738" s="279" t="s">
        <v>3967</v>
      </c>
      <c r="L738" s="279" t="s">
        <v>4910</v>
      </c>
      <c r="M738" s="264">
        <v>1</v>
      </c>
      <c r="N738" s="264">
        <v>0</v>
      </c>
      <c r="O738" s="279" t="s">
        <v>511</v>
      </c>
      <c r="P738" s="263">
        <v>15</v>
      </c>
      <c r="Q738" s="279" t="s">
        <v>511</v>
      </c>
      <c r="R738" s="263">
        <v>1</v>
      </c>
      <c r="S738" s="263">
        <v>1</v>
      </c>
      <c r="T738" s="278">
        <v>0</v>
      </c>
      <c r="U738" s="263">
        <v>0</v>
      </c>
      <c r="V738" s="263">
        <v>6807933</v>
      </c>
      <c r="W738" s="263">
        <v>69700488</v>
      </c>
      <c r="X738" s="264">
        <v>3</v>
      </c>
      <c r="Y738" s="263">
        <v>80</v>
      </c>
      <c r="Z738" s="263">
        <v>1470</v>
      </c>
      <c r="AA738" s="263">
        <v>28947506</v>
      </c>
      <c r="AB738" s="263">
        <v>4096</v>
      </c>
      <c r="AC738" s="279" t="s">
        <v>6514</v>
      </c>
      <c r="AD738" s="279" t="s">
        <v>6515</v>
      </c>
      <c r="AE738" s="263">
        <v>7</v>
      </c>
      <c r="AF738" s="278" t="s">
        <v>6319</v>
      </c>
      <c r="AG738" s="278" t="s">
        <v>5133</v>
      </c>
      <c r="AH738" s="278" t="s">
        <v>6319</v>
      </c>
      <c r="AI738" s="278" t="s">
        <v>5133</v>
      </c>
      <c r="AJ738" s="278" t="s">
        <v>6319</v>
      </c>
      <c r="AK738" s="278" t="s">
        <v>6319</v>
      </c>
      <c r="AL738" s="278" t="s">
        <v>6319</v>
      </c>
      <c r="AM738" s="278" t="s">
        <v>6319</v>
      </c>
      <c r="AN738" s="263">
        <v>4</v>
      </c>
      <c r="AO738" s="263">
        <v>5000</v>
      </c>
      <c r="AP738" s="263">
        <v>-10</v>
      </c>
      <c r="AQ738" s="263">
        <v>0</v>
      </c>
      <c r="AR738" s="263">
        <v>0</v>
      </c>
      <c r="AS738" s="263">
        <v>3</v>
      </c>
      <c r="AT738" s="263">
        <v>3538</v>
      </c>
      <c r="AU738" s="278" t="s">
        <v>5133</v>
      </c>
      <c r="AV738" s="264">
        <v>2</v>
      </c>
      <c r="AW738" s="263">
        <v>8</v>
      </c>
      <c r="AX738" s="263">
        <v>16</v>
      </c>
      <c r="AY738" s="278"/>
      <c r="AZ738" s="278" t="s">
        <v>5133</v>
      </c>
      <c r="BA738" s="263">
        <v>0</v>
      </c>
      <c r="BB738" s="274">
        <v>2.8066843402777777</v>
      </c>
      <c r="BC738" s="274">
        <v>2.0000001967592591</v>
      </c>
      <c r="BD738" s="274">
        <v>2</v>
      </c>
      <c r="BE738" s="274">
        <v>2.0787955208333333</v>
      </c>
      <c r="BF738" s="274">
        <v>2.806718599537037</v>
      </c>
      <c r="BG738" s="279" t="s">
        <v>6953</v>
      </c>
      <c r="BH738" s="279" t="s">
        <v>7804</v>
      </c>
      <c r="BI738" s="279" t="s">
        <v>7799</v>
      </c>
      <c r="BJ738" s="323" t="s">
        <v>7924</v>
      </c>
      <c r="BK738" s="279" t="s">
        <v>7757</v>
      </c>
      <c r="BL738" s="279" t="s">
        <v>7925</v>
      </c>
      <c r="BM738" s="279"/>
      <c r="BN738" s="279" t="s">
        <v>7793</v>
      </c>
      <c r="BO738" s="279" t="s">
        <v>7926</v>
      </c>
      <c r="BP738" s="279" t="s">
        <v>7806</v>
      </c>
      <c r="BQ738" s="279" t="s">
        <v>7777</v>
      </c>
      <c r="BR738" s="279" t="s">
        <v>7794</v>
      </c>
      <c r="BS738" s="279" t="s">
        <v>7830</v>
      </c>
      <c r="BT738" s="279" t="s">
        <v>7927</v>
      </c>
      <c r="BU738" s="278"/>
      <c r="BV738" s="278"/>
      <c r="BW738" s="278"/>
      <c r="BX738" s="278"/>
      <c r="BY738" s="278"/>
      <c r="BZ738" s="278"/>
      <c r="CA738" s="278"/>
      <c r="CB738" s="278"/>
      <c r="CC738" s="278"/>
      <c r="CD738" s="278"/>
      <c r="CE738" s="278"/>
      <c r="CF738" s="278"/>
      <c r="CG738" s="278"/>
      <c r="CH738" s="278"/>
      <c r="CI738" s="278"/>
      <c r="CJ738" s="278"/>
      <c r="CK738" s="278"/>
      <c r="CL738" s="278"/>
      <c r="CM738" s="278"/>
      <c r="CN738" s="278"/>
      <c r="CO738" s="278"/>
      <c r="CP738" s="278"/>
      <c r="CQ738" s="278"/>
      <c r="CR738" s="278"/>
      <c r="CS738" s="278"/>
      <c r="CT738" s="278"/>
      <c r="CU738" s="278"/>
      <c r="CV738" s="278"/>
      <c r="CW738" s="278"/>
      <c r="CX738" s="278"/>
      <c r="CY738" s="278"/>
      <c r="CZ738" s="278"/>
      <c r="DA738" s="278"/>
      <c r="DB738" s="278"/>
      <c r="DC738" s="278"/>
      <c r="DD738" s="278"/>
      <c r="DE738" s="278"/>
      <c r="DF738" s="278"/>
      <c r="DG738" s="278"/>
      <c r="DH738" s="278"/>
      <c r="DI738" s="278"/>
      <c r="DJ738" s="278"/>
      <c r="DK738" s="278"/>
      <c r="DL738" s="278"/>
      <c r="DM738" s="278"/>
      <c r="DN738" s="278"/>
      <c r="DO738" s="278"/>
      <c r="DP738" s="278"/>
      <c r="DQ738" s="278"/>
      <c r="DR738" s="278"/>
      <c r="DS738" s="278"/>
      <c r="DT738" s="278"/>
      <c r="DU738" s="278"/>
      <c r="DV738" s="278"/>
      <c r="DW738" s="278"/>
      <c r="DX738" s="278"/>
      <c r="DY738" s="278"/>
      <c r="DZ738" s="278"/>
      <c r="EA738" s="278"/>
      <c r="EB738" s="278"/>
      <c r="EC738" s="278"/>
      <c r="ED738" s="278"/>
      <c r="EE738" s="278"/>
      <c r="EF738" s="278"/>
      <c r="EG738" s="278"/>
      <c r="EH738" s="278"/>
      <c r="EI738" s="278"/>
      <c r="EJ738" s="278"/>
      <c r="EK738" s="278"/>
      <c r="EL738" s="278"/>
      <c r="EM738" s="278"/>
      <c r="EN738" s="278"/>
      <c r="EO738" s="278"/>
      <c r="EP738" s="278"/>
      <c r="EQ738" s="278"/>
      <c r="ER738" s="278"/>
      <c r="ES738" s="278"/>
      <c r="ET738" s="278"/>
      <c r="EU738" s="278"/>
      <c r="EV738" s="278"/>
      <c r="EW738" s="278"/>
      <c r="EX738" s="278"/>
      <c r="EY738" s="278"/>
      <c r="EZ738" s="278"/>
      <c r="FA738" s="278"/>
      <c r="FB738" s="278"/>
      <c r="FC738" s="278"/>
      <c r="FD738" s="278"/>
      <c r="FE738" s="278"/>
      <c r="FF738" s="278"/>
      <c r="FG738" s="278"/>
      <c r="FH738" s="278"/>
      <c r="FI738" s="278"/>
      <c r="FJ738" s="278"/>
      <c r="FK738" s="278"/>
      <c r="FL738" s="278"/>
      <c r="FM738" s="278"/>
      <c r="FN738" s="278"/>
      <c r="FO738" s="278"/>
      <c r="FP738" s="278"/>
      <c r="FQ738" s="278"/>
      <c r="FR738" s="278"/>
      <c r="FS738" s="278"/>
      <c r="FT738" s="278"/>
      <c r="FU738" s="278"/>
      <c r="FV738" s="278"/>
      <c r="FW738" s="278"/>
      <c r="FX738" s="278"/>
      <c r="FY738" s="278"/>
      <c r="FZ738" s="278"/>
      <c r="GA738" s="278"/>
      <c r="GB738" s="278"/>
      <c r="GC738" s="278"/>
      <c r="GD738" s="278"/>
      <c r="GE738" s="278"/>
      <c r="GF738" s="278"/>
      <c r="GG738" s="278"/>
      <c r="GH738" s="278"/>
      <c r="GI738" s="278"/>
      <c r="GJ738" s="278"/>
      <c r="GK738" s="278"/>
      <c r="GL738" s="278"/>
      <c r="GM738" s="278"/>
      <c r="GN738" s="278"/>
      <c r="GO738" s="278"/>
      <c r="GP738" s="278"/>
      <c r="GQ738" s="278"/>
      <c r="GR738" s="278"/>
      <c r="GS738" s="278"/>
      <c r="GT738" s="278"/>
      <c r="GU738" s="278"/>
      <c r="GV738" s="278"/>
      <c r="GW738" s="278"/>
      <c r="GX738" s="278"/>
      <c r="GY738" s="278"/>
      <c r="GZ738" s="278"/>
      <c r="HA738" s="278"/>
      <c r="HB738" s="278"/>
      <c r="HC738" s="278"/>
      <c r="HD738" s="278"/>
      <c r="HE738" s="278"/>
      <c r="HF738" s="278"/>
      <c r="HG738" s="278"/>
      <c r="HH738" s="278"/>
      <c r="HI738" s="278"/>
      <c r="HJ738" s="278"/>
      <c r="HK738" s="278"/>
      <c r="HL738" s="278"/>
      <c r="HM738" s="278"/>
      <c r="HN738" s="278"/>
      <c r="HO738" s="278"/>
    </row>
    <row r="739" spans="1:223" ht="54.75" customHeight="1" x14ac:dyDescent="0.15">
      <c r="A739" s="278"/>
      <c r="B739" s="279" t="s">
        <v>7821</v>
      </c>
      <c r="C739" s="279" t="s">
        <v>7796</v>
      </c>
      <c r="D739" s="279" t="s">
        <v>6277</v>
      </c>
      <c r="E739" s="263">
        <v>229</v>
      </c>
      <c r="F739" s="279" t="s">
        <v>7792</v>
      </c>
      <c r="G739" s="322" t="s">
        <v>7922</v>
      </c>
      <c r="H739" s="279" t="s">
        <v>7934</v>
      </c>
      <c r="I739" s="279" t="s">
        <v>7796</v>
      </c>
      <c r="J739" s="279" t="s">
        <v>6571</v>
      </c>
      <c r="K739" s="279" t="s">
        <v>3967</v>
      </c>
      <c r="L739" s="279" t="s">
        <v>4910</v>
      </c>
      <c r="M739" s="264">
        <v>1</v>
      </c>
      <c r="N739" s="264">
        <v>0</v>
      </c>
      <c r="O739" s="279" t="s">
        <v>511</v>
      </c>
      <c r="P739" s="263">
        <v>15</v>
      </c>
      <c r="Q739" s="279" t="s">
        <v>511</v>
      </c>
      <c r="R739" s="263">
        <v>1</v>
      </c>
      <c r="S739" s="263">
        <v>1</v>
      </c>
      <c r="T739" s="278">
        <v>0</v>
      </c>
      <c r="U739" s="263">
        <v>0</v>
      </c>
      <c r="V739" s="263">
        <v>6807933</v>
      </c>
      <c r="W739" s="263">
        <v>69700488</v>
      </c>
      <c r="X739" s="264">
        <v>3</v>
      </c>
      <c r="Y739" s="263">
        <v>80</v>
      </c>
      <c r="Z739" s="263">
        <v>1470</v>
      </c>
      <c r="AA739" s="263">
        <v>28947506</v>
      </c>
      <c r="AB739" s="263">
        <v>4096</v>
      </c>
      <c r="AC739" s="279" t="s">
        <v>6514</v>
      </c>
      <c r="AD739" s="279" t="s">
        <v>6515</v>
      </c>
      <c r="AE739" s="263">
        <v>7</v>
      </c>
      <c r="AF739" s="278" t="s">
        <v>6319</v>
      </c>
      <c r="AG739" s="278" t="s">
        <v>5133</v>
      </c>
      <c r="AH739" s="278" t="s">
        <v>6319</v>
      </c>
      <c r="AI739" s="278" t="s">
        <v>5133</v>
      </c>
      <c r="AJ739" s="278" t="s">
        <v>6319</v>
      </c>
      <c r="AK739" s="278" t="s">
        <v>6319</v>
      </c>
      <c r="AL739" s="278" t="s">
        <v>6319</v>
      </c>
      <c r="AM739" s="278" t="s">
        <v>6319</v>
      </c>
      <c r="AN739" s="263">
        <v>4</v>
      </c>
      <c r="AO739" s="263">
        <v>5000</v>
      </c>
      <c r="AP739" s="263">
        <v>-10</v>
      </c>
      <c r="AQ739" s="263">
        <v>0</v>
      </c>
      <c r="AR739" s="263">
        <v>0</v>
      </c>
      <c r="AS739" s="263">
        <v>3</v>
      </c>
      <c r="AT739" s="263">
        <v>3538</v>
      </c>
      <c r="AU739" s="278" t="s">
        <v>5133</v>
      </c>
      <c r="AV739" s="264">
        <v>2</v>
      </c>
      <c r="AW739" s="263">
        <v>8</v>
      </c>
      <c r="AX739" s="263">
        <v>16</v>
      </c>
      <c r="AY739" s="278"/>
      <c r="AZ739" s="278" t="s">
        <v>5133</v>
      </c>
      <c r="BA739" s="263">
        <v>0</v>
      </c>
      <c r="BB739" s="274">
        <v>2.8066843402777777</v>
      </c>
      <c r="BC739" s="274">
        <v>2.0000001967592591</v>
      </c>
      <c r="BD739" s="274">
        <v>2</v>
      </c>
      <c r="BE739" s="274">
        <v>2.0787955208333333</v>
      </c>
      <c r="BF739" s="274">
        <v>2.806718599537037</v>
      </c>
      <c r="BG739" s="279" t="s">
        <v>6953</v>
      </c>
      <c r="BH739" s="279" t="s">
        <v>7804</v>
      </c>
      <c r="BI739" s="279" t="s">
        <v>7799</v>
      </c>
      <c r="BJ739" s="323" t="s">
        <v>7924</v>
      </c>
      <c r="BK739" s="279" t="s">
        <v>7757</v>
      </c>
      <c r="BL739" s="279" t="s">
        <v>7925</v>
      </c>
      <c r="BM739" s="279"/>
      <c r="BN739" s="279" t="s">
        <v>7793</v>
      </c>
      <c r="BO739" s="279" t="s">
        <v>7926</v>
      </c>
      <c r="BP739" s="279" t="s">
        <v>7806</v>
      </c>
      <c r="BQ739" s="279" t="s">
        <v>7777</v>
      </c>
      <c r="BR739" s="279" t="s">
        <v>7794</v>
      </c>
      <c r="BS739" s="279" t="s">
        <v>7830</v>
      </c>
      <c r="BT739" s="279" t="s">
        <v>7927</v>
      </c>
      <c r="BU739" s="278"/>
      <c r="BV739" s="278"/>
      <c r="BW739" s="278"/>
      <c r="BX739" s="278"/>
      <c r="BY739" s="278"/>
      <c r="BZ739" s="278"/>
      <c r="CA739" s="278"/>
      <c r="CB739" s="278"/>
      <c r="CC739" s="278"/>
      <c r="CD739" s="278"/>
      <c r="CE739" s="278"/>
      <c r="CF739" s="278"/>
      <c r="CG739" s="278"/>
      <c r="CH739" s="278"/>
      <c r="CI739" s="278"/>
      <c r="CJ739" s="278"/>
      <c r="CK739" s="278"/>
      <c r="CL739" s="278"/>
      <c r="CM739" s="278"/>
      <c r="CN739" s="278"/>
      <c r="CO739" s="278"/>
      <c r="CP739" s="278"/>
      <c r="CQ739" s="278"/>
      <c r="CR739" s="278"/>
      <c r="CS739" s="278"/>
      <c r="CT739" s="278"/>
      <c r="CU739" s="278"/>
      <c r="CV739" s="278"/>
      <c r="CW739" s="278"/>
      <c r="CX739" s="278"/>
      <c r="CY739" s="278"/>
      <c r="CZ739" s="278"/>
      <c r="DA739" s="278"/>
      <c r="DB739" s="278"/>
      <c r="DC739" s="278"/>
      <c r="DD739" s="278"/>
      <c r="DE739" s="278"/>
      <c r="DF739" s="278"/>
      <c r="DG739" s="278"/>
      <c r="DH739" s="278"/>
      <c r="DI739" s="278"/>
      <c r="DJ739" s="278"/>
      <c r="DK739" s="278"/>
      <c r="DL739" s="278"/>
      <c r="DM739" s="278"/>
      <c r="DN739" s="278"/>
      <c r="DO739" s="278"/>
      <c r="DP739" s="278"/>
      <c r="DQ739" s="278"/>
      <c r="DR739" s="278"/>
      <c r="DS739" s="278"/>
      <c r="DT739" s="278"/>
      <c r="DU739" s="278"/>
      <c r="DV739" s="278"/>
      <c r="DW739" s="278"/>
      <c r="DX739" s="278"/>
      <c r="DY739" s="278"/>
      <c r="DZ739" s="278"/>
      <c r="EA739" s="278"/>
      <c r="EB739" s="278"/>
      <c r="EC739" s="278"/>
      <c r="ED739" s="278"/>
      <c r="EE739" s="278"/>
      <c r="EF739" s="278"/>
      <c r="EG739" s="278"/>
      <c r="EH739" s="278"/>
      <c r="EI739" s="278"/>
      <c r="EJ739" s="278"/>
      <c r="EK739" s="278"/>
      <c r="EL739" s="278"/>
      <c r="EM739" s="278"/>
      <c r="EN739" s="278"/>
      <c r="EO739" s="278"/>
      <c r="EP739" s="278"/>
      <c r="EQ739" s="278"/>
      <c r="ER739" s="278"/>
      <c r="ES739" s="278"/>
      <c r="ET739" s="278"/>
      <c r="EU739" s="278"/>
      <c r="EV739" s="278"/>
      <c r="EW739" s="278"/>
      <c r="EX739" s="278"/>
      <c r="EY739" s="278"/>
      <c r="EZ739" s="278"/>
      <c r="FA739" s="278"/>
      <c r="FB739" s="278"/>
      <c r="FC739" s="278"/>
      <c r="FD739" s="278"/>
      <c r="FE739" s="278"/>
      <c r="FF739" s="278"/>
      <c r="FG739" s="278"/>
      <c r="FH739" s="278"/>
      <c r="FI739" s="278"/>
      <c r="FJ739" s="278"/>
      <c r="FK739" s="278"/>
      <c r="FL739" s="278"/>
      <c r="FM739" s="278"/>
      <c r="FN739" s="278"/>
      <c r="FO739" s="278"/>
      <c r="FP739" s="278"/>
      <c r="FQ739" s="278"/>
      <c r="FR739" s="278"/>
      <c r="FS739" s="278"/>
      <c r="FT739" s="278"/>
      <c r="FU739" s="278"/>
      <c r="FV739" s="278"/>
      <c r="FW739" s="278"/>
      <c r="FX739" s="278"/>
      <c r="FY739" s="278"/>
      <c r="FZ739" s="278"/>
      <c r="GA739" s="278"/>
      <c r="GB739" s="278"/>
      <c r="GC739" s="278"/>
      <c r="GD739" s="278"/>
      <c r="GE739" s="278"/>
      <c r="GF739" s="278"/>
      <c r="GG739" s="278"/>
      <c r="GH739" s="278"/>
      <c r="GI739" s="278"/>
      <c r="GJ739" s="278"/>
      <c r="GK739" s="278"/>
      <c r="GL739" s="278"/>
      <c r="GM739" s="278"/>
      <c r="GN739" s="278"/>
      <c r="GO739" s="278"/>
      <c r="GP739" s="278"/>
      <c r="GQ739" s="278"/>
      <c r="GR739" s="278"/>
      <c r="GS739" s="278"/>
      <c r="GT739" s="278"/>
      <c r="GU739" s="278"/>
      <c r="GV739" s="278"/>
      <c r="GW739" s="278"/>
      <c r="GX739" s="278"/>
      <c r="GY739" s="278"/>
      <c r="GZ739" s="278"/>
      <c r="HA739" s="278"/>
      <c r="HB739" s="278"/>
      <c r="HC739" s="278"/>
      <c r="HD739" s="278"/>
      <c r="HE739" s="278"/>
      <c r="HF739" s="278"/>
      <c r="HG739" s="278"/>
      <c r="HH739" s="278"/>
      <c r="HI739" s="278"/>
      <c r="HJ739" s="278"/>
      <c r="HK739" s="278"/>
      <c r="HL739" s="278"/>
      <c r="HM739" s="278"/>
      <c r="HN739" s="278"/>
      <c r="HO739" s="278"/>
    </row>
    <row r="740" spans="1:223" ht="54.75" customHeight="1" x14ac:dyDescent="0.15">
      <c r="A740" s="278"/>
      <c r="B740" s="279" t="s">
        <v>7821</v>
      </c>
      <c r="C740" s="279" t="s">
        <v>7796</v>
      </c>
      <c r="D740" s="279" t="s">
        <v>6277</v>
      </c>
      <c r="E740" s="263">
        <v>229</v>
      </c>
      <c r="F740" s="279" t="s">
        <v>7792</v>
      </c>
      <c r="G740" s="322" t="s">
        <v>7922</v>
      </c>
      <c r="H740" s="279" t="s">
        <v>7933</v>
      </c>
      <c r="I740" s="279" t="s">
        <v>7796</v>
      </c>
      <c r="J740" s="279" t="s">
        <v>6571</v>
      </c>
      <c r="K740" s="279" t="s">
        <v>3967</v>
      </c>
      <c r="L740" s="279" t="s">
        <v>4910</v>
      </c>
      <c r="M740" s="264">
        <v>1</v>
      </c>
      <c r="N740" s="264">
        <v>0</v>
      </c>
      <c r="O740" s="279" t="s">
        <v>511</v>
      </c>
      <c r="P740" s="263">
        <v>15</v>
      </c>
      <c r="Q740" s="279" t="s">
        <v>511</v>
      </c>
      <c r="R740" s="263">
        <v>1</v>
      </c>
      <c r="S740" s="263">
        <v>1</v>
      </c>
      <c r="T740" s="278">
        <v>0</v>
      </c>
      <c r="U740" s="263">
        <v>0</v>
      </c>
      <c r="V740" s="263">
        <v>6807933</v>
      </c>
      <c r="W740" s="263">
        <v>69700488</v>
      </c>
      <c r="X740" s="264">
        <v>3</v>
      </c>
      <c r="Y740" s="263">
        <v>80</v>
      </c>
      <c r="Z740" s="263">
        <v>1470</v>
      </c>
      <c r="AA740" s="263">
        <v>28947506</v>
      </c>
      <c r="AB740" s="263">
        <v>4096</v>
      </c>
      <c r="AC740" s="279" t="s">
        <v>6514</v>
      </c>
      <c r="AD740" s="279" t="s">
        <v>6515</v>
      </c>
      <c r="AE740" s="263">
        <v>7</v>
      </c>
      <c r="AF740" s="278" t="s">
        <v>6319</v>
      </c>
      <c r="AG740" s="278" t="s">
        <v>5133</v>
      </c>
      <c r="AH740" s="278" t="s">
        <v>6319</v>
      </c>
      <c r="AI740" s="278" t="s">
        <v>5133</v>
      </c>
      <c r="AJ740" s="278" t="s">
        <v>6319</v>
      </c>
      <c r="AK740" s="278" t="s">
        <v>6319</v>
      </c>
      <c r="AL740" s="278" t="s">
        <v>6319</v>
      </c>
      <c r="AM740" s="278" t="s">
        <v>6319</v>
      </c>
      <c r="AN740" s="263">
        <v>4</v>
      </c>
      <c r="AO740" s="263">
        <v>5000</v>
      </c>
      <c r="AP740" s="263">
        <v>-10</v>
      </c>
      <c r="AQ740" s="263">
        <v>0</v>
      </c>
      <c r="AR740" s="263">
        <v>0</v>
      </c>
      <c r="AS740" s="263">
        <v>3</v>
      </c>
      <c r="AT740" s="263">
        <v>3538</v>
      </c>
      <c r="AU740" s="278" t="s">
        <v>5133</v>
      </c>
      <c r="AV740" s="264">
        <v>2</v>
      </c>
      <c r="AW740" s="263">
        <v>8</v>
      </c>
      <c r="AX740" s="263">
        <v>16</v>
      </c>
      <c r="AY740" s="278"/>
      <c r="AZ740" s="278" t="s">
        <v>5133</v>
      </c>
      <c r="BA740" s="263">
        <v>0</v>
      </c>
      <c r="BB740" s="274">
        <v>2.8066843402777777</v>
      </c>
      <c r="BC740" s="274">
        <v>2.0000001967592591</v>
      </c>
      <c r="BD740" s="274">
        <v>2</v>
      </c>
      <c r="BE740" s="274">
        <v>2.0787955208333333</v>
      </c>
      <c r="BF740" s="274">
        <v>2.806718599537037</v>
      </c>
      <c r="BG740" s="279" t="s">
        <v>6953</v>
      </c>
      <c r="BH740" s="279" t="s">
        <v>7804</v>
      </c>
      <c r="BI740" s="279" t="s">
        <v>7799</v>
      </c>
      <c r="BJ740" s="323" t="s">
        <v>7924</v>
      </c>
      <c r="BK740" s="279" t="s">
        <v>7757</v>
      </c>
      <c r="BL740" s="279" t="s">
        <v>7925</v>
      </c>
      <c r="BM740" s="279"/>
      <c r="BN740" s="279" t="s">
        <v>7793</v>
      </c>
      <c r="BO740" s="279" t="s">
        <v>7926</v>
      </c>
      <c r="BP740" s="279" t="s">
        <v>7806</v>
      </c>
      <c r="BQ740" s="279" t="s">
        <v>7777</v>
      </c>
      <c r="BR740" s="279" t="s">
        <v>7794</v>
      </c>
      <c r="BS740" s="279" t="s">
        <v>7830</v>
      </c>
      <c r="BT740" s="279" t="s">
        <v>7927</v>
      </c>
      <c r="BU740" s="278"/>
      <c r="BV740" s="278"/>
      <c r="BW740" s="278"/>
      <c r="BX740" s="278"/>
      <c r="BY740" s="278"/>
      <c r="BZ740" s="278"/>
      <c r="CA740" s="278"/>
      <c r="CB740" s="278"/>
      <c r="CC740" s="278"/>
      <c r="CD740" s="278"/>
      <c r="CE740" s="278"/>
      <c r="CF740" s="278"/>
      <c r="CG740" s="278"/>
      <c r="CH740" s="278"/>
      <c r="CI740" s="278"/>
      <c r="CJ740" s="278"/>
      <c r="CK740" s="278"/>
      <c r="CL740" s="278"/>
      <c r="CM740" s="278"/>
      <c r="CN740" s="278"/>
      <c r="CO740" s="278"/>
      <c r="CP740" s="278"/>
      <c r="CQ740" s="278"/>
      <c r="CR740" s="278"/>
      <c r="CS740" s="278"/>
      <c r="CT740" s="278"/>
      <c r="CU740" s="278"/>
      <c r="CV740" s="278"/>
      <c r="CW740" s="278"/>
      <c r="CX740" s="278"/>
      <c r="CY740" s="278"/>
      <c r="CZ740" s="278"/>
      <c r="DA740" s="278"/>
      <c r="DB740" s="278"/>
      <c r="DC740" s="278"/>
      <c r="DD740" s="278"/>
      <c r="DE740" s="278"/>
      <c r="DF740" s="278"/>
      <c r="DG740" s="278"/>
      <c r="DH740" s="278"/>
      <c r="DI740" s="278"/>
      <c r="DJ740" s="278"/>
      <c r="DK740" s="278"/>
      <c r="DL740" s="278"/>
      <c r="DM740" s="278"/>
      <c r="DN740" s="278"/>
      <c r="DO740" s="278"/>
      <c r="DP740" s="278"/>
      <c r="DQ740" s="278"/>
      <c r="DR740" s="278"/>
      <c r="DS740" s="278"/>
      <c r="DT740" s="278"/>
      <c r="DU740" s="278"/>
      <c r="DV740" s="278"/>
      <c r="DW740" s="278"/>
      <c r="DX740" s="278"/>
      <c r="DY740" s="278"/>
      <c r="DZ740" s="278"/>
      <c r="EA740" s="278"/>
      <c r="EB740" s="278"/>
      <c r="EC740" s="278"/>
      <c r="ED740" s="278"/>
      <c r="EE740" s="278"/>
      <c r="EF740" s="278"/>
      <c r="EG740" s="278"/>
      <c r="EH740" s="278"/>
      <c r="EI740" s="278"/>
      <c r="EJ740" s="278"/>
      <c r="EK740" s="278"/>
      <c r="EL740" s="278"/>
      <c r="EM740" s="278"/>
      <c r="EN740" s="278"/>
      <c r="EO740" s="278"/>
      <c r="EP740" s="278"/>
      <c r="EQ740" s="278"/>
      <c r="ER740" s="278"/>
      <c r="ES740" s="278"/>
      <c r="ET740" s="278"/>
      <c r="EU740" s="278"/>
      <c r="EV740" s="278"/>
      <c r="EW740" s="278"/>
      <c r="EX740" s="278"/>
      <c r="EY740" s="278"/>
      <c r="EZ740" s="278"/>
      <c r="FA740" s="278"/>
      <c r="FB740" s="278"/>
      <c r="FC740" s="278"/>
      <c r="FD740" s="278"/>
      <c r="FE740" s="278"/>
      <c r="FF740" s="278"/>
      <c r="FG740" s="278"/>
      <c r="FH740" s="278"/>
      <c r="FI740" s="278"/>
      <c r="FJ740" s="278"/>
      <c r="FK740" s="278"/>
      <c r="FL740" s="278"/>
      <c r="FM740" s="278"/>
      <c r="FN740" s="278"/>
      <c r="FO740" s="278"/>
      <c r="FP740" s="278"/>
      <c r="FQ740" s="278"/>
      <c r="FR740" s="278"/>
      <c r="FS740" s="278"/>
      <c r="FT740" s="278"/>
      <c r="FU740" s="278"/>
      <c r="FV740" s="278"/>
      <c r="FW740" s="278"/>
      <c r="FX740" s="278"/>
      <c r="FY740" s="278"/>
      <c r="FZ740" s="278"/>
      <c r="GA740" s="278"/>
      <c r="GB740" s="278"/>
      <c r="GC740" s="278"/>
      <c r="GD740" s="278"/>
      <c r="GE740" s="278"/>
      <c r="GF740" s="278"/>
      <c r="GG740" s="278"/>
      <c r="GH740" s="278"/>
      <c r="GI740" s="278"/>
      <c r="GJ740" s="278"/>
      <c r="GK740" s="278"/>
      <c r="GL740" s="278"/>
      <c r="GM740" s="278"/>
      <c r="GN740" s="278"/>
      <c r="GO740" s="278"/>
      <c r="GP740" s="278"/>
      <c r="GQ740" s="278"/>
      <c r="GR740" s="278"/>
      <c r="GS740" s="278"/>
      <c r="GT740" s="278"/>
      <c r="GU740" s="278"/>
      <c r="GV740" s="278"/>
      <c r="GW740" s="278"/>
      <c r="GX740" s="278"/>
      <c r="GY740" s="278"/>
      <c r="GZ740" s="278"/>
      <c r="HA740" s="278"/>
      <c r="HB740" s="278"/>
      <c r="HC740" s="278"/>
      <c r="HD740" s="278"/>
      <c r="HE740" s="278"/>
      <c r="HF740" s="278"/>
      <c r="HG740" s="278"/>
      <c r="HH740" s="278"/>
      <c r="HI740" s="278"/>
      <c r="HJ740" s="278"/>
      <c r="HK740" s="278"/>
      <c r="HL740" s="278"/>
      <c r="HM740" s="278"/>
      <c r="HN740" s="278"/>
      <c r="HO740" s="278"/>
    </row>
    <row r="741" spans="1:223" ht="54.75" customHeight="1" x14ac:dyDescent="0.15">
      <c r="A741" s="278"/>
      <c r="B741" s="279" t="s">
        <v>7821</v>
      </c>
      <c r="C741" s="279" t="s">
        <v>7796</v>
      </c>
      <c r="D741" s="279" t="s">
        <v>6277</v>
      </c>
      <c r="E741" s="263">
        <v>229</v>
      </c>
      <c r="F741" s="279" t="s">
        <v>7792</v>
      </c>
      <c r="G741" s="322" t="s">
        <v>7922</v>
      </c>
      <c r="H741" s="279" t="s">
        <v>7932</v>
      </c>
      <c r="I741" s="279" t="s">
        <v>7796</v>
      </c>
      <c r="J741" s="279" t="s">
        <v>6571</v>
      </c>
      <c r="K741" s="279" t="s">
        <v>3967</v>
      </c>
      <c r="L741" s="279" t="s">
        <v>4910</v>
      </c>
      <c r="M741" s="264">
        <v>1</v>
      </c>
      <c r="N741" s="264">
        <v>0</v>
      </c>
      <c r="O741" s="279" t="s">
        <v>511</v>
      </c>
      <c r="P741" s="263">
        <v>15</v>
      </c>
      <c r="Q741" s="279" t="s">
        <v>511</v>
      </c>
      <c r="R741" s="263">
        <v>1</v>
      </c>
      <c r="S741" s="263">
        <v>1</v>
      </c>
      <c r="T741" s="278">
        <v>0</v>
      </c>
      <c r="U741" s="263">
        <v>0</v>
      </c>
      <c r="V741" s="263">
        <v>6807933</v>
      </c>
      <c r="W741" s="263">
        <v>69700488</v>
      </c>
      <c r="X741" s="264">
        <v>3</v>
      </c>
      <c r="Y741" s="263">
        <v>80</v>
      </c>
      <c r="Z741" s="263">
        <v>1470</v>
      </c>
      <c r="AA741" s="263">
        <v>28947506</v>
      </c>
      <c r="AB741" s="263">
        <v>4096</v>
      </c>
      <c r="AC741" s="279" t="s">
        <v>6514</v>
      </c>
      <c r="AD741" s="279" t="s">
        <v>6515</v>
      </c>
      <c r="AE741" s="263">
        <v>7</v>
      </c>
      <c r="AF741" s="278" t="s">
        <v>6319</v>
      </c>
      <c r="AG741" s="278" t="s">
        <v>5133</v>
      </c>
      <c r="AH741" s="278" t="s">
        <v>6319</v>
      </c>
      <c r="AI741" s="278" t="s">
        <v>5133</v>
      </c>
      <c r="AJ741" s="278" t="s">
        <v>6319</v>
      </c>
      <c r="AK741" s="278" t="s">
        <v>6319</v>
      </c>
      <c r="AL741" s="278" t="s">
        <v>6319</v>
      </c>
      <c r="AM741" s="278" t="s">
        <v>6319</v>
      </c>
      <c r="AN741" s="263">
        <v>4</v>
      </c>
      <c r="AO741" s="263">
        <v>5000</v>
      </c>
      <c r="AP741" s="263">
        <v>-10</v>
      </c>
      <c r="AQ741" s="263">
        <v>0</v>
      </c>
      <c r="AR741" s="263">
        <v>0</v>
      </c>
      <c r="AS741" s="263">
        <v>3</v>
      </c>
      <c r="AT741" s="263">
        <v>3538</v>
      </c>
      <c r="AU741" s="278" t="s">
        <v>5133</v>
      </c>
      <c r="AV741" s="264">
        <v>2</v>
      </c>
      <c r="AW741" s="263">
        <v>8</v>
      </c>
      <c r="AX741" s="263">
        <v>16</v>
      </c>
      <c r="AY741" s="278"/>
      <c r="AZ741" s="278" t="s">
        <v>5133</v>
      </c>
      <c r="BA741" s="263">
        <v>0</v>
      </c>
      <c r="BB741" s="274">
        <v>2.8066843402777777</v>
      </c>
      <c r="BC741" s="274">
        <v>2.0000001967592591</v>
      </c>
      <c r="BD741" s="274">
        <v>2</v>
      </c>
      <c r="BE741" s="274">
        <v>2.0787955208333333</v>
      </c>
      <c r="BF741" s="274">
        <v>2.806718599537037</v>
      </c>
      <c r="BG741" s="279" t="s">
        <v>6953</v>
      </c>
      <c r="BH741" s="279" t="s">
        <v>7804</v>
      </c>
      <c r="BI741" s="279" t="s">
        <v>7799</v>
      </c>
      <c r="BJ741" s="323" t="s">
        <v>7924</v>
      </c>
      <c r="BK741" s="279" t="s">
        <v>7757</v>
      </c>
      <c r="BL741" s="279" t="s">
        <v>7925</v>
      </c>
      <c r="BM741" s="279"/>
      <c r="BN741" s="279" t="s">
        <v>7793</v>
      </c>
      <c r="BO741" s="279" t="s">
        <v>7926</v>
      </c>
      <c r="BP741" s="279" t="s">
        <v>7806</v>
      </c>
      <c r="BQ741" s="279" t="s">
        <v>7777</v>
      </c>
      <c r="BR741" s="279" t="s">
        <v>7794</v>
      </c>
      <c r="BS741" s="279" t="s">
        <v>7830</v>
      </c>
      <c r="BT741" s="279" t="s">
        <v>7927</v>
      </c>
      <c r="BU741" s="278"/>
      <c r="BV741" s="278"/>
      <c r="BW741" s="278"/>
      <c r="BX741" s="278"/>
      <c r="BY741" s="278"/>
      <c r="BZ741" s="278"/>
      <c r="CA741" s="278"/>
      <c r="CB741" s="278"/>
      <c r="CC741" s="278"/>
      <c r="CD741" s="278"/>
      <c r="CE741" s="278"/>
      <c r="CF741" s="278"/>
      <c r="CG741" s="278"/>
      <c r="CH741" s="278"/>
      <c r="CI741" s="278"/>
      <c r="CJ741" s="278"/>
      <c r="CK741" s="278"/>
      <c r="CL741" s="278"/>
      <c r="CM741" s="278"/>
      <c r="CN741" s="278"/>
      <c r="CO741" s="278"/>
      <c r="CP741" s="278"/>
      <c r="CQ741" s="278"/>
      <c r="CR741" s="278"/>
      <c r="CS741" s="278"/>
      <c r="CT741" s="278"/>
      <c r="CU741" s="278"/>
      <c r="CV741" s="278"/>
      <c r="CW741" s="278"/>
      <c r="CX741" s="278"/>
      <c r="CY741" s="278"/>
      <c r="CZ741" s="278"/>
      <c r="DA741" s="278"/>
      <c r="DB741" s="278"/>
      <c r="DC741" s="278"/>
      <c r="DD741" s="278"/>
      <c r="DE741" s="278"/>
      <c r="DF741" s="278"/>
      <c r="DG741" s="278"/>
      <c r="DH741" s="278"/>
      <c r="DI741" s="278"/>
      <c r="DJ741" s="278"/>
      <c r="DK741" s="278"/>
      <c r="DL741" s="278"/>
      <c r="DM741" s="278"/>
      <c r="DN741" s="278"/>
      <c r="DO741" s="278"/>
      <c r="DP741" s="278"/>
      <c r="DQ741" s="278"/>
      <c r="DR741" s="278"/>
      <c r="DS741" s="278"/>
      <c r="DT741" s="278"/>
      <c r="DU741" s="278"/>
      <c r="DV741" s="278"/>
      <c r="DW741" s="278"/>
      <c r="DX741" s="278"/>
      <c r="DY741" s="278"/>
      <c r="DZ741" s="278"/>
      <c r="EA741" s="278"/>
      <c r="EB741" s="278"/>
      <c r="EC741" s="278"/>
      <c r="ED741" s="278"/>
      <c r="EE741" s="278"/>
      <c r="EF741" s="278"/>
      <c r="EG741" s="278"/>
      <c r="EH741" s="278"/>
      <c r="EI741" s="278"/>
      <c r="EJ741" s="278"/>
      <c r="EK741" s="278"/>
      <c r="EL741" s="278"/>
      <c r="EM741" s="278"/>
      <c r="EN741" s="278"/>
      <c r="EO741" s="278"/>
      <c r="EP741" s="278"/>
      <c r="EQ741" s="278"/>
      <c r="ER741" s="278"/>
      <c r="ES741" s="278"/>
      <c r="ET741" s="278"/>
      <c r="EU741" s="278"/>
      <c r="EV741" s="278"/>
      <c r="EW741" s="278"/>
      <c r="EX741" s="278"/>
      <c r="EY741" s="278"/>
      <c r="EZ741" s="278"/>
      <c r="FA741" s="278"/>
      <c r="FB741" s="278"/>
      <c r="FC741" s="278"/>
      <c r="FD741" s="278"/>
      <c r="FE741" s="278"/>
      <c r="FF741" s="278"/>
      <c r="FG741" s="278"/>
      <c r="FH741" s="278"/>
      <c r="FI741" s="278"/>
      <c r="FJ741" s="278"/>
      <c r="FK741" s="278"/>
      <c r="FL741" s="278"/>
      <c r="FM741" s="278"/>
      <c r="FN741" s="278"/>
      <c r="FO741" s="278"/>
      <c r="FP741" s="278"/>
      <c r="FQ741" s="278"/>
      <c r="FR741" s="278"/>
      <c r="FS741" s="278"/>
      <c r="FT741" s="278"/>
      <c r="FU741" s="278"/>
      <c r="FV741" s="278"/>
      <c r="FW741" s="278"/>
      <c r="FX741" s="278"/>
      <c r="FY741" s="278"/>
      <c r="FZ741" s="278"/>
      <c r="GA741" s="278"/>
      <c r="GB741" s="278"/>
      <c r="GC741" s="278"/>
      <c r="GD741" s="278"/>
      <c r="GE741" s="278"/>
      <c r="GF741" s="278"/>
      <c r="GG741" s="278"/>
      <c r="GH741" s="278"/>
      <c r="GI741" s="278"/>
      <c r="GJ741" s="278"/>
      <c r="GK741" s="278"/>
      <c r="GL741" s="278"/>
      <c r="GM741" s="278"/>
      <c r="GN741" s="278"/>
      <c r="GO741" s="278"/>
      <c r="GP741" s="278"/>
      <c r="GQ741" s="278"/>
      <c r="GR741" s="278"/>
      <c r="GS741" s="278"/>
      <c r="GT741" s="278"/>
      <c r="GU741" s="278"/>
      <c r="GV741" s="278"/>
      <c r="GW741" s="278"/>
      <c r="GX741" s="278"/>
      <c r="GY741" s="278"/>
      <c r="GZ741" s="278"/>
      <c r="HA741" s="278"/>
      <c r="HB741" s="278"/>
      <c r="HC741" s="278"/>
      <c r="HD741" s="278"/>
      <c r="HE741" s="278"/>
      <c r="HF741" s="278"/>
      <c r="HG741" s="278"/>
      <c r="HH741" s="278"/>
      <c r="HI741" s="278"/>
      <c r="HJ741" s="278"/>
      <c r="HK741" s="278"/>
      <c r="HL741" s="278"/>
      <c r="HM741" s="278"/>
      <c r="HN741" s="278"/>
      <c r="HO741" s="278"/>
    </row>
    <row r="742" spans="1:223" ht="54.75" customHeight="1" x14ac:dyDescent="0.15">
      <c r="A742" s="278"/>
      <c r="B742" s="279" t="s">
        <v>7821</v>
      </c>
      <c r="C742" s="279" t="s">
        <v>7796</v>
      </c>
      <c r="D742" s="279" t="s">
        <v>6277</v>
      </c>
      <c r="E742" s="263">
        <v>229</v>
      </c>
      <c r="F742" s="279" t="s">
        <v>7792</v>
      </c>
      <c r="G742" s="322" t="s">
        <v>7922</v>
      </c>
      <c r="H742" s="279" t="s">
        <v>7931</v>
      </c>
      <c r="I742" s="279" t="s">
        <v>7796</v>
      </c>
      <c r="J742" s="279" t="s">
        <v>6571</v>
      </c>
      <c r="K742" s="279" t="s">
        <v>3967</v>
      </c>
      <c r="L742" s="279" t="s">
        <v>4910</v>
      </c>
      <c r="M742" s="264">
        <v>1</v>
      </c>
      <c r="N742" s="264">
        <v>0</v>
      </c>
      <c r="O742" s="279" t="s">
        <v>511</v>
      </c>
      <c r="P742" s="263">
        <v>15</v>
      </c>
      <c r="Q742" s="279" t="s">
        <v>511</v>
      </c>
      <c r="R742" s="263">
        <v>1</v>
      </c>
      <c r="S742" s="263">
        <v>1</v>
      </c>
      <c r="T742" s="278">
        <v>0</v>
      </c>
      <c r="U742" s="263">
        <v>0</v>
      </c>
      <c r="V742" s="263">
        <v>6807933</v>
      </c>
      <c r="W742" s="263">
        <v>69700488</v>
      </c>
      <c r="X742" s="264">
        <v>3</v>
      </c>
      <c r="Y742" s="263">
        <v>80</v>
      </c>
      <c r="Z742" s="263">
        <v>1470</v>
      </c>
      <c r="AA742" s="263">
        <v>28947506</v>
      </c>
      <c r="AB742" s="263">
        <v>4096</v>
      </c>
      <c r="AC742" s="279" t="s">
        <v>6514</v>
      </c>
      <c r="AD742" s="279" t="s">
        <v>6515</v>
      </c>
      <c r="AE742" s="263">
        <v>7</v>
      </c>
      <c r="AF742" s="278" t="s">
        <v>6319</v>
      </c>
      <c r="AG742" s="278" t="s">
        <v>5133</v>
      </c>
      <c r="AH742" s="278" t="s">
        <v>6319</v>
      </c>
      <c r="AI742" s="278" t="s">
        <v>5133</v>
      </c>
      <c r="AJ742" s="278" t="s">
        <v>6319</v>
      </c>
      <c r="AK742" s="278" t="s">
        <v>6319</v>
      </c>
      <c r="AL742" s="278" t="s">
        <v>6319</v>
      </c>
      <c r="AM742" s="278" t="s">
        <v>6319</v>
      </c>
      <c r="AN742" s="263">
        <v>4</v>
      </c>
      <c r="AO742" s="263">
        <v>5000</v>
      </c>
      <c r="AP742" s="263">
        <v>-10</v>
      </c>
      <c r="AQ742" s="263">
        <v>0</v>
      </c>
      <c r="AR742" s="263">
        <v>0</v>
      </c>
      <c r="AS742" s="263">
        <v>3</v>
      </c>
      <c r="AT742" s="263">
        <v>3538</v>
      </c>
      <c r="AU742" s="278" t="s">
        <v>5133</v>
      </c>
      <c r="AV742" s="264">
        <v>2</v>
      </c>
      <c r="AW742" s="263">
        <v>8</v>
      </c>
      <c r="AX742" s="263">
        <v>16</v>
      </c>
      <c r="AY742" s="278"/>
      <c r="AZ742" s="278" t="s">
        <v>5133</v>
      </c>
      <c r="BA742" s="263">
        <v>0</v>
      </c>
      <c r="BB742" s="274">
        <v>2.8066843402777777</v>
      </c>
      <c r="BC742" s="274">
        <v>2.0000001967592591</v>
      </c>
      <c r="BD742" s="274">
        <v>2</v>
      </c>
      <c r="BE742" s="274">
        <v>2.0787955208333333</v>
      </c>
      <c r="BF742" s="274">
        <v>2.806718599537037</v>
      </c>
      <c r="BG742" s="279" t="s">
        <v>6953</v>
      </c>
      <c r="BH742" s="279" t="s">
        <v>7804</v>
      </c>
      <c r="BI742" s="279" t="s">
        <v>7799</v>
      </c>
      <c r="BJ742" s="323" t="s">
        <v>7924</v>
      </c>
      <c r="BK742" s="279" t="s">
        <v>7757</v>
      </c>
      <c r="BL742" s="279" t="s">
        <v>7925</v>
      </c>
      <c r="BM742" s="279"/>
      <c r="BN742" s="279" t="s">
        <v>7793</v>
      </c>
      <c r="BO742" s="279" t="s">
        <v>7926</v>
      </c>
      <c r="BP742" s="279" t="s">
        <v>7806</v>
      </c>
      <c r="BQ742" s="279" t="s">
        <v>7777</v>
      </c>
      <c r="BR742" s="279" t="s">
        <v>7794</v>
      </c>
      <c r="BS742" s="279" t="s">
        <v>7830</v>
      </c>
      <c r="BT742" s="279" t="s">
        <v>7927</v>
      </c>
      <c r="BU742" s="278"/>
      <c r="BV742" s="278"/>
      <c r="BW742" s="278"/>
      <c r="BX742" s="278"/>
      <c r="BY742" s="278"/>
      <c r="BZ742" s="278"/>
      <c r="CA742" s="278"/>
      <c r="CB742" s="278"/>
      <c r="CC742" s="278"/>
      <c r="CD742" s="278"/>
      <c r="CE742" s="278"/>
      <c r="CF742" s="278"/>
      <c r="CG742" s="278"/>
      <c r="CH742" s="278"/>
      <c r="CI742" s="278"/>
      <c r="CJ742" s="278"/>
      <c r="CK742" s="278"/>
      <c r="CL742" s="278"/>
      <c r="CM742" s="278"/>
      <c r="CN742" s="278"/>
      <c r="CO742" s="278"/>
      <c r="CP742" s="278"/>
      <c r="CQ742" s="278"/>
      <c r="CR742" s="278"/>
      <c r="CS742" s="278"/>
      <c r="CT742" s="278"/>
      <c r="CU742" s="278"/>
      <c r="CV742" s="278"/>
      <c r="CW742" s="278"/>
      <c r="CX742" s="278"/>
      <c r="CY742" s="278"/>
      <c r="CZ742" s="278"/>
      <c r="DA742" s="278"/>
      <c r="DB742" s="278"/>
      <c r="DC742" s="278"/>
      <c r="DD742" s="278"/>
      <c r="DE742" s="278"/>
      <c r="DF742" s="278"/>
      <c r="DG742" s="278"/>
      <c r="DH742" s="278"/>
      <c r="DI742" s="278"/>
      <c r="DJ742" s="278"/>
      <c r="DK742" s="278"/>
      <c r="DL742" s="278"/>
      <c r="DM742" s="278"/>
      <c r="DN742" s="278"/>
      <c r="DO742" s="278"/>
      <c r="DP742" s="278"/>
      <c r="DQ742" s="278"/>
      <c r="DR742" s="278"/>
      <c r="DS742" s="278"/>
      <c r="DT742" s="278"/>
      <c r="DU742" s="278"/>
      <c r="DV742" s="278"/>
      <c r="DW742" s="278"/>
      <c r="DX742" s="278"/>
      <c r="DY742" s="278"/>
      <c r="DZ742" s="278"/>
      <c r="EA742" s="278"/>
      <c r="EB742" s="278"/>
      <c r="EC742" s="278"/>
      <c r="ED742" s="278"/>
      <c r="EE742" s="278"/>
      <c r="EF742" s="278"/>
      <c r="EG742" s="278"/>
      <c r="EH742" s="278"/>
      <c r="EI742" s="278"/>
      <c r="EJ742" s="278"/>
      <c r="EK742" s="278"/>
      <c r="EL742" s="278"/>
      <c r="EM742" s="278"/>
      <c r="EN742" s="278"/>
      <c r="EO742" s="278"/>
      <c r="EP742" s="278"/>
      <c r="EQ742" s="278"/>
      <c r="ER742" s="278"/>
      <c r="ES742" s="278"/>
      <c r="ET742" s="278"/>
      <c r="EU742" s="278"/>
      <c r="EV742" s="278"/>
      <c r="EW742" s="278"/>
      <c r="EX742" s="278"/>
      <c r="EY742" s="278"/>
      <c r="EZ742" s="278"/>
      <c r="FA742" s="278"/>
      <c r="FB742" s="278"/>
      <c r="FC742" s="278"/>
      <c r="FD742" s="278"/>
      <c r="FE742" s="278"/>
      <c r="FF742" s="278"/>
      <c r="FG742" s="278"/>
      <c r="FH742" s="278"/>
      <c r="FI742" s="278"/>
      <c r="FJ742" s="278"/>
      <c r="FK742" s="278"/>
      <c r="FL742" s="278"/>
      <c r="FM742" s="278"/>
      <c r="FN742" s="278"/>
      <c r="FO742" s="278"/>
      <c r="FP742" s="278"/>
      <c r="FQ742" s="278"/>
      <c r="FR742" s="278"/>
      <c r="FS742" s="278"/>
      <c r="FT742" s="278"/>
      <c r="FU742" s="278"/>
      <c r="FV742" s="278"/>
      <c r="FW742" s="278"/>
      <c r="FX742" s="278"/>
      <c r="FY742" s="278"/>
      <c r="FZ742" s="278"/>
      <c r="GA742" s="278"/>
      <c r="GB742" s="278"/>
      <c r="GC742" s="278"/>
      <c r="GD742" s="278"/>
      <c r="GE742" s="278"/>
      <c r="GF742" s="278"/>
      <c r="GG742" s="278"/>
      <c r="GH742" s="278"/>
      <c r="GI742" s="278"/>
      <c r="GJ742" s="278"/>
      <c r="GK742" s="278"/>
      <c r="GL742" s="278"/>
      <c r="GM742" s="278"/>
      <c r="GN742" s="278"/>
      <c r="GO742" s="278"/>
      <c r="GP742" s="278"/>
      <c r="GQ742" s="278"/>
      <c r="GR742" s="278"/>
      <c r="GS742" s="278"/>
      <c r="GT742" s="278"/>
      <c r="GU742" s="278"/>
      <c r="GV742" s="278"/>
      <c r="GW742" s="278"/>
      <c r="GX742" s="278"/>
      <c r="GY742" s="278"/>
      <c r="GZ742" s="278"/>
      <c r="HA742" s="278"/>
      <c r="HB742" s="278"/>
      <c r="HC742" s="278"/>
      <c r="HD742" s="278"/>
      <c r="HE742" s="278"/>
      <c r="HF742" s="278"/>
      <c r="HG742" s="278"/>
      <c r="HH742" s="278"/>
      <c r="HI742" s="278"/>
      <c r="HJ742" s="278"/>
      <c r="HK742" s="278"/>
      <c r="HL742" s="278"/>
      <c r="HM742" s="278"/>
      <c r="HN742" s="278"/>
      <c r="HO742" s="278"/>
    </row>
    <row r="743" spans="1:223" ht="54.75" customHeight="1" x14ac:dyDescent="0.15">
      <c r="A743" s="278"/>
      <c r="B743" s="279" t="s">
        <v>7821</v>
      </c>
      <c r="C743" s="279" t="s">
        <v>7796</v>
      </c>
      <c r="D743" s="279" t="s">
        <v>6277</v>
      </c>
      <c r="E743" s="263">
        <v>229</v>
      </c>
      <c r="F743" s="279" t="s">
        <v>7792</v>
      </c>
      <c r="G743" s="322" t="s">
        <v>7922</v>
      </c>
      <c r="H743" s="279" t="s">
        <v>7930</v>
      </c>
      <c r="I743" s="279" t="s">
        <v>7796</v>
      </c>
      <c r="J743" s="279" t="s">
        <v>6571</v>
      </c>
      <c r="K743" s="279" t="s">
        <v>3967</v>
      </c>
      <c r="L743" s="279" t="s">
        <v>4910</v>
      </c>
      <c r="M743" s="264">
        <v>1</v>
      </c>
      <c r="N743" s="264">
        <v>0</v>
      </c>
      <c r="O743" s="279" t="s">
        <v>511</v>
      </c>
      <c r="P743" s="263">
        <v>15</v>
      </c>
      <c r="Q743" s="279" t="s">
        <v>511</v>
      </c>
      <c r="R743" s="263">
        <v>1</v>
      </c>
      <c r="S743" s="263">
        <v>1</v>
      </c>
      <c r="T743" s="278">
        <v>0</v>
      </c>
      <c r="U743" s="263">
        <v>0</v>
      </c>
      <c r="V743" s="263">
        <v>6807933</v>
      </c>
      <c r="W743" s="263">
        <v>69700488</v>
      </c>
      <c r="X743" s="264">
        <v>3</v>
      </c>
      <c r="Y743" s="263">
        <v>80</v>
      </c>
      <c r="Z743" s="263">
        <v>1470</v>
      </c>
      <c r="AA743" s="263">
        <v>28947506</v>
      </c>
      <c r="AB743" s="263">
        <v>4096</v>
      </c>
      <c r="AC743" s="279" t="s">
        <v>6514</v>
      </c>
      <c r="AD743" s="279" t="s">
        <v>6515</v>
      </c>
      <c r="AE743" s="263">
        <v>7</v>
      </c>
      <c r="AF743" s="278" t="s">
        <v>6319</v>
      </c>
      <c r="AG743" s="278" t="s">
        <v>5133</v>
      </c>
      <c r="AH743" s="278" t="s">
        <v>6319</v>
      </c>
      <c r="AI743" s="278" t="s">
        <v>5133</v>
      </c>
      <c r="AJ743" s="278" t="s">
        <v>6319</v>
      </c>
      <c r="AK743" s="278" t="s">
        <v>6319</v>
      </c>
      <c r="AL743" s="278" t="s">
        <v>6319</v>
      </c>
      <c r="AM743" s="278" t="s">
        <v>6319</v>
      </c>
      <c r="AN743" s="263">
        <v>4</v>
      </c>
      <c r="AO743" s="263">
        <v>5000</v>
      </c>
      <c r="AP743" s="263">
        <v>-10</v>
      </c>
      <c r="AQ743" s="263">
        <v>0</v>
      </c>
      <c r="AR743" s="263">
        <v>0</v>
      </c>
      <c r="AS743" s="263">
        <v>3</v>
      </c>
      <c r="AT743" s="263">
        <v>3538</v>
      </c>
      <c r="AU743" s="278" t="s">
        <v>5133</v>
      </c>
      <c r="AV743" s="264">
        <v>2</v>
      </c>
      <c r="AW743" s="263">
        <v>8</v>
      </c>
      <c r="AX743" s="263">
        <v>16</v>
      </c>
      <c r="AY743" s="278"/>
      <c r="AZ743" s="278" t="s">
        <v>5133</v>
      </c>
      <c r="BA743" s="263">
        <v>0</v>
      </c>
      <c r="BB743" s="274">
        <v>2.8066843402777777</v>
      </c>
      <c r="BC743" s="274">
        <v>2.0000001967592591</v>
      </c>
      <c r="BD743" s="274">
        <v>2</v>
      </c>
      <c r="BE743" s="274">
        <v>2.0787955208333333</v>
      </c>
      <c r="BF743" s="274">
        <v>2.806718599537037</v>
      </c>
      <c r="BG743" s="279" t="s">
        <v>6953</v>
      </c>
      <c r="BH743" s="279" t="s">
        <v>7804</v>
      </c>
      <c r="BI743" s="279" t="s">
        <v>7799</v>
      </c>
      <c r="BJ743" s="323" t="s">
        <v>7924</v>
      </c>
      <c r="BK743" s="279" t="s">
        <v>7757</v>
      </c>
      <c r="BL743" s="279" t="s">
        <v>7925</v>
      </c>
      <c r="BM743" s="279"/>
      <c r="BN743" s="279" t="s">
        <v>7793</v>
      </c>
      <c r="BO743" s="279" t="s">
        <v>7926</v>
      </c>
      <c r="BP743" s="279" t="s">
        <v>7806</v>
      </c>
      <c r="BQ743" s="279" t="s">
        <v>7777</v>
      </c>
      <c r="BR743" s="279" t="s">
        <v>7794</v>
      </c>
      <c r="BS743" s="279" t="s">
        <v>7830</v>
      </c>
      <c r="BT743" s="279" t="s">
        <v>7927</v>
      </c>
      <c r="BU743" s="278"/>
      <c r="BV743" s="278"/>
      <c r="BW743" s="278"/>
      <c r="BX743" s="278"/>
      <c r="BY743" s="278"/>
      <c r="BZ743" s="278"/>
      <c r="CA743" s="278"/>
      <c r="CB743" s="278"/>
      <c r="CC743" s="278"/>
      <c r="CD743" s="278"/>
      <c r="CE743" s="278"/>
      <c r="CF743" s="278"/>
      <c r="CG743" s="278"/>
      <c r="CH743" s="278"/>
      <c r="CI743" s="278"/>
      <c r="CJ743" s="278"/>
      <c r="CK743" s="278"/>
      <c r="CL743" s="278"/>
      <c r="CM743" s="278"/>
      <c r="CN743" s="278"/>
      <c r="CO743" s="278"/>
      <c r="CP743" s="278"/>
      <c r="CQ743" s="278"/>
      <c r="CR743" s="278"/>
      <c r="CS743" s="278"/>
      <c r="CT743" s="278"/>
      <c r="CU743" s="278"/>
      <c r="CV743" s="278"/>
      <c r="CW743" s="278"/>
      <c r="CX743" s="278"/>
      <c r="CY743" s="278"/>
      <c r="CZ743" s="278"/>
      <c r="DA743" s="278"/>
      <c r="DB743" s="278"/>
      <c r="DC743" s="278"/>
      <c r="DD743" s="278"/>
      <c r="DE743" s="278"/>
      <c r="DF743" s="278"/>
      <c r="DG743" s="278"/>
      <c r="DH743" s="278"/>
      <c r="DI743" s="278"/>
      <c r="DJ743" s="278"/>
      <c r="DK743" s="278"/>
      <c r="DL743" s="278"/>
      <c r="DM743" s="278"/>
      <c r="DN743" s="278"/>
      <c r="DO743" s="278"/>
      <c r="DP743" s="278"/>
      <c r="DQ743" s="278"/>
      <c r="DR743" s="278"/>
      <c r="DS743" s="278"/>
      <c r="DT743" s="278"/>
      <c r="DU743" s="278"/>
      <c r="DV743" s="278"/>
      <c r="DW743" s="278"/>
      <c r="DX743" s="278"/>
      <c r="DY743" s="278"/>
      <c r="DZ743" s="278"/>
      <c r="EA743" s="278"/>
      <c r="EB743" s="278"/>
      <c r="EC743" s="278"/>
      <c r="ED743" s="278"/>
      <c r="EE743" s="278"/>
      <c r="EF743" s="278"/>
      <c r="EG743" s="278"/>
      <c r="EH743" s="278"/>
      <c r="EI743" s="278"/>
      <c r="EJ743" s="278"/>
      <c r="EK743" s="278"/>
      <c r="EL743" s="278"/>
      <c r="EM743" s="278"/>
      <c r="EN743" s="278"/>
      <c r="EO743" s="278"/>
      <c r="EP743" s="278"/>
      <c r="EQ743" s="278"/>
      <c r="ER743" s="278"/>
      <c r="ES743" s="278"/>
      <c r="ET743" s="278"/>
      <c r="EU743" s="278"/>
      <c r="EV743" s="278"/>
      <c r="EW743" s="278"/>
      <c r="EX743" s="278"/>
      <c r="EY743" s="278"/>
      <c r="EZ743" s="278"/>
      <c r="FA743" s="278"/>
      <c r="FB743" s="278"/>
      <c r="FC743" s="278"/>
      <c r="FD743" s="278"/>
      <c r="FE743" s="278"/>
      <c r="FF743" s="278"/>
      <c r="FG743" s="278"/>
      <c r="FH743" s="278"/>
      <c r="FI743" s="278"/>
      <c r="FJ743" s="278"/>
      <c r="FK743" s="278"/>
      <c r="FL743" s="278"/>
      <c r="FM743" s="278"/>
      <c r="FN743" s="278"/>
      <c r="FO743" s="278"/>
      <c r="FP743" s="278"/>
      <c r="FQ743" s="278"/>
      <c r="FR743" s="278"/>
      <c r="FS743" s="278"/>
      <c r="FT743" s="278"/>
      <c r="FU743" s="278"/>
      <c r="FV743" s="278"/>
      <c r="FW743" s="278"/>
      <c r="FX743" s="278"/>
      <c r="FY743" s="278"/>
      <c r="FZ743" s="278"/>
      <c r="GA743" s="278"/>
      <c r="GB743" s="278"/>
      <c r="GC743" s="278"/>
      <c r="GD743" s="278"/>
      <c r="GE743" s="278"/>
      <c r="GF743" s="278"/>
      <c r="GG743" s="278"/>
      <c r="GH743" s="278"/>
      <c r="GI743" s="278"/>
      <c r="GJ743" s="278"/>
      <c r="GK743" s="278"/>
      <c r="GL743" s="278"/>
      <c r="GM743" s="278"/>
      <c r="GN743" s="278"/>
      <c r="GO743" s="278"/>
      <c r="GP743" s="278"/>
      <c r="GQ743" s="278"/>
      <c r="GR743" s="278"/>
      <c r="GS743" s="278"/>
      <c r="GT743" s="278"/>
      <c r="GU743" s="278"/>
      <c r="GV743" s="278"/>
      <c r="GW743" s="278"/>
      <c r="GX743" s="278"/>
      <c r="GY743" s="278"/>
      <c r="GZ743" s="278"/>
      <c r="HA743" s="278"/>
      <c r="HB743" s="278"/>
      <c r="HC743" s="278"/>
      <c r="HD743" s="278"/>
      <c r="HE743" s="278"/>
      <c r="HF743" s="278"/>
      <c r="HG743" s="278"/>
      <c r="HH743" s="278"/>
      <c r="HI743" s="278"/>
      <c r="HJ743" s="278"/>
      <c r="HK743" s="278"/>
      <c r="HL743" s="278"/>
      <c r="HM743" s="278"/>
      <c r="HN743" s="278"/>
      <c r="HO743" s="278"/>
    </row>
    <row r="744" spans="1:223" ht="54.75" customHeight="1" x14ac:dyDescent="0.15">
      <c r="A744" s="278"/>
      <c r="B744" s="279" t="s">
        <v>7821</v>
      </c>
      <c r="C744" s="279" t="s">
        <v>7796</v>
      </c>
      <c r="D744" s="279" t="s">
        <v>6277</v>
      </c>
      <c r="E744" s="263">
        <v>229</v>
      </c>
      <c r="F744" s="279" t="s">
        <v>7792</v>
      </c>
      <c r="G744" s="322" t="s">
        <v>7922</v>
      </c>
      <c r="H744" s="279" t="s">
        <v>7929</v>
      </c>
      <c r="I744" s="279" t="s">
        <v>7796</v>
      </c>
      <c r="J744" s="279" t="s">
        <v>6571</v>
      </c>
      <c r="K744" s="279" t="s">
        <v>3967</v>
      </c>
      <c r="L744" s="279" t="s">
        <v>4910</v>
      </c>
      <c r="M744" s="264">
        <v>1</v>
      </c>
      <c r="N744" s="264">
        <v>0</v>
      </c>
      <c r="O744" s="279" t="s">
        <v>511</v>
      </c>
      <c r="P744" s="263">
        <v>15</v>
      </c>
      <c r="Q744" s="279" t="s">
        <v>511</v>
      </c>
      <c r="R744" s="263">
        <v>1</v>
      </c>
      <c r="S744" s="263">
        <v>1</v>
      </c>
      <c r="T744" s="278">
        <v>0</v>
      </c>
      <c r="U744" s="263">
        <v>0</v>
      </c>
      <c r="V744" s="263">
        <v>6807933</v>
      </c>
      <c r="W744" s="263">
        <v>69700488</v>
      </c>
      <c r="X744" s="264">
        <v>3</v>
      </c>
      <c r="Y744" s="263">
        <v>80</v>
      </c>
      <c r="Z744" s="263">
        <v>1470</v>
      </c>
      <c r="AA744" s="263">
        <v>28947506</v>
      </c>
      <c r="AB744" s="263">
        <v>4096</v>
      </c>
      <c r="AC744" s="279" t="s">
        <v>6514</v>
      </c>
      <c r="AD744" s="279" t="s">
        <v>6515</v>
      </c>
      <c r="AE744" s="263">
        <v>7</v>
      </c>
      <c r="AF744" s="278" t="s">
        <v>6319</v>
      </c>
      <c r="AG744" s="278" t="s">
        <v>5133</v>
      </c>
      <c r="AH744" s="278" t="s">
        <v>6319</v>
      </c>
      <c r="AI744" s="278" t="s">
        <v>5133</v>
      </c>
      <c r="AJ744" s="278" t="s">
        <v>6319</v>
      </c>
      <c r="AK744" s="278" t="s">
        <v>6319</v>
      </c>
      <c r="AL744" s="278" t="s">
        <v>6319</v>
      </c>
      <c r="AM744" s="278" t="s">
        <v>6319</v>
      </c>
      <c r="AN744" s="263">
        <v>4</v>
      </c>
      <c r="AO744" s="263">
        <v>5000</v>
      </c>
      <c r="AP744" s="263">
        <v>-10</v>
      </c>
      <c r="AQ744" s="263">
        <v>0</v>
      </c>
      <c r="AR744" s="263">
        <v>0</v>
      </c>
      <c r="AS744" s="263">
        <v>3</v>
      </c>
      <c r="AT744" s="263">
        <v>3538</v>
      </c>
      <c r="AU744" s="278" t="s">
        <v>5133</v>
      </c>
      <c r="AV744" s="264">
        <v>2</v>
      </c>
      <c r="AW744" s="263">
        <v>8</v>
      </c>
      <c r="AX744" s="263">
        <v>16</v>
      </c>
      <c r="AY744" s="278"/>
      <c r="AZ744" s="278" t="s">
        <v>5133</v>
      </c>
      <c r="BA744" s="263">
        <v>0</v>
      </c>
      <c r="BB744" s="274">
        <v>2.8066843402777777</v>
      </c>
      <c r="BC744" s="274">
        <v>2.0000001967592591</v>
      </c>
      <c r="BD744" s="274">
        <v>2</v>
      </c>
      <c r="BE744" s="274">
        <v>2.0787955208333333</v>
      </c>
      <c r="BF744" s="274">
        <v>2.806718599537037</v>
      </c>
      <c r="BG744" s="279" t="s">
        <v>6953</v>
      </c>
      <c r="BH744" s="279" t="s">
        <v>7804</v>
      </c>
      <c r="BI744" s="279" t="s">
        <v>7799</v>
      </c>
      <c r="BJ744" s="323" t="s">
        <v>7924</v>
      </c>
      <c r="BK744" s="279" t="s">
        <v>7757</v>
      </c>
      <c r="BL744" s="279" t="s">
        <v>7925</v>
      </c>
      <c r="BM744" s="279"/>
      <c r="BN744" s="279" t="s">
        <v>7793</v>
      </c>
      <c r="BO744" s="279" t="s">
        <v>7926</v>
      </c>
      <c r="BP744" s="279" t="s">
        <v>7806</v>
      </c>
      <c r="BQ744" s="279" t="s">
        <v>7777</v>
      </c>
      <c r="BR744" s="279" t="s">
        <v>7794</v>
      </c>
      <c r="BS744" s="279" t="s">
        <v>7830</v>
      </c>
      <c r="BT744" s="279" t="s">
        <v>7927</v>
      </c>
      <c r="BU744" s="278"/>
      <c r="BV744" s="278"/>
      <c r="BW744" s="278"/>
      <c r="BX744" s="278"/>
      <c r="BY744" s="278"/>
      <c r="BZ744" s="278"/>
      <c r="CA744" s="278"/>
      <c r="CB744" s="278"/>
      <c r="CC744" s="278"/>
      <c r="CD744" s="278"/>
      <c r="CE744" s="278"/>
      <c r="CF744" s="278"/>
      <c r="CG744" s="278"/>
      <c r="CH744" s="278"/>
      <c r="CI744" s="278"/>
      <c r="CJ744" s="278"/>
      <c r="CK744" s="278"/>
      <c r="CL744" s="278"/>
      <c r="CM744" s="278"/>
      <c r="CN744" s="278"/>
      <c r="CO744" s="278"/>
      <c r="CP744" s="278"/>
      <c r="CQ744" s="278"/>
      <c r="CR744" s="278"/>
      <c r="CS744" s="278"/>
      <c r="CT744" s="278"/>
      <c r="CU744" s="278"/>
      <c r="CV744" s="278"/>
      <c r="CW744" s="278"/>
      <c r="CX744" s="278"/>
      <c r="CY744" s="278"/>
      <c r="CZ744" s="278"/>
      <c r="DA744" s="278"/>
      <c r="DB744" s="278"/>
      <c r="DC744" s="278"/>
      <c r="DD744" s="278"/>
      <c r="DE744" s="278"/>
      <c r="DF744" s="278"/>
      <c r="DG744" s="278"/>
      <c r="DH744" s="278"/>
      <c r="DI744" s="278"/>
      <c r="DJ744" s="278"/>
      <c r="DK744" s="278"/>
      <c r="DL744" s="278"/>
      <c r="DM744" s="278"/>
      <c r="DN744" s="278"/>
      <c r="DO744" s="278"/>
      <c r="DP744" s="278"/>
      <c r="DQ744" s="278"/>
      <c r="DR744" s="278"/>
      <c r="DS744" s="278"/>
      <c r="DT744" s="278"/>
      <c r="DU744" s="278"/>
      <c r="DV744" s="278"/>
      <c r="DW744" s="278"/>
      <c r="DX744" s="278"/>
      <c r="DY744" s="278"/>
      <c r="DZ744" s="278"/>
      <c r="EA744" s="278"/>
      <c r="EB744" s="278"/>
      <c r="EC744" s="278"/>
      <c r="ED744" s="278"/>
      <c r="EE744" s="278"/>
      <c r="EF744" s="278"/>
      <c r="EG744" s="278"/>
      <c r="EH744" s="278"/>
      <c r="EI744" s="278"/>
      <c r="EJ744" s="278"/>
      <c r="EK744" s="278"/>
      <c r="EL744" s="278"/>
      <c r="EM744" s="278"/>
      <c r="EN744" s="278"/>
      <c r="EO744" s="278"/>
      <c r="EP744" s="278"/>
      <c r="EQ744" s="278"/>
      <c r="ER744" s="278"/>
      <c r="ES744" s="278"/>
      <c r="ET744" s="278"/>
      <c r="EU744" s="278"/>
      <c r="EV744" s="278"/>
      <c r="EW744" s="278"/>
      <c r="EX744" s="278"/>
      <c r="EY744" s="278"/>
      <c r="EZ744" s="278"/>
      <c r="FA744" s="278"/>
      <c r="FB744" s="278"/>
      <c r="FC744" s="278"/>
      <c r="FD744" s="278"/>
      <c r="FE744" s="278"/>
      <c r="FF744" s="278"/>
      <c r="FG744" s="278"/>
      <c r="FH744" s="278"/>
      <c r="FI744" s="278"/>
      <c r="FJ744" s="278"/>
      <c r="FK744" s="278"/>
      <c r="FL744" s="278"/>
      <c r="FM744" s="278"/>
      <c r="FN744" s="278"/>
      <c r="FO744" s="278"/>
      <c r="FP744" s="278"/>
      <c r="FQ744" s="278"/>
      <c r="FR744" s="278"/>
      <c r="FS744" s="278"/>
      <c r="FT744" s="278"/>
      <c r="FU744" s="278"/>
      <c r="FV744" s="278"/>
      <c r="FW744" s="278"/>
      <c r="FX744" s="278"/>
      <c r="FY744" s="278"/>
      <c r="FZ744" s="278"/>
      <c r="GA744" s="278"/>
      <c r="GB744" s="278"/>
      <c r="GC744" s="278"/>
      <c r="GD744" s="278"/>
      <c r="GE744" s="278"/>
      <c r="GF744" s="278"/>
      <c r="GG744" s="278"/>
      <c r="GH744" s="278"/>
      <c r="GI744" s="278"/>
      <c r="GJ744" s="278"/>
      <c r="GK744" s="278"/>
      <c r="GL744" s="278"/>
      <c r="GM744" s="278"/>
      <c r="GN744" s="278"/>
      <c r="GO744" s="278"/>
      <c r="GP744" s="278"/>
      <c r="GQ744" s="278"/>
      <c r="GR744" s="278"/>
      <c r="GS744" s="278"/>
      <c r="GT744" s="278"/>
      <c r="GU744" s="278"/>
      <c r="GV744" s="278"/>
      <c r="GW744" s="278"/>
      <c r="GX744" s="278"/>
      <c r="GY744" s="278"/>
      <c r="GZ744" s="278"/>
      <c r="HA744" s="278"/>
      <c r="HB744" s="278"/>
      <c r="HC744" s="278"/>
      <c r="HD744" s="278"/>
      <c r="HE744" s="278"/>
      <c r="HF744" s="278"/>
      <c r="HG744" s="278"/>
      <c r="HH744" s="278"/>
      <c r="HI744" s="278"/>
      <c r="HJ744" s="278"/>
      <c r="HK744" s="278"/>
      <c r="HL744" s="278"/>
      <c r="HM744" s="278"/>
      <c r="HN744" s="278"/>
      <c r="HO744" s="278"/>
    </row>
    <row r="745" spans="1:223" ht="54.75" customHeight="1" x14ac:dyDescent="0.15">
      <c r="A745" s="278"/>
      <c r="B745" s="279" t="s">
        <v>7821</v>
      </c>
      <c r="C745" s="279" t="s">
        <v>7796</v>
      </c>
      <c r="D745" s="279" t="s">
        <v>6277</v>
      </c>
      <c r="E745" s="263">
        <v>229</v>
      </c>
      <c r="F745" s="279" t="s">
        <v>7792</v>
      </c>
      <c r="G745" s="322" t="s">
        <v>7922</v>
      </c>
      <c r="H745" s="279" t="s">
        <v>7928</v>
      </c>
      <c r="I745" s="279" t="s">
        <v>7796</v>
      </c>
      <c r="J745" s="279" t="s">
        <v>6571</v>
      </c>
      <c r="K745" s="279" t="s">
        <v>3967</v>
      </c>
      <c r="L745" s="279" t="s">
        <v>4910</v>
      </c>
      <c r="M745" s="264">
        <v>1</v>
      </c>
      <c r="N745" s="264">
        <v>0</v>
      </c>
      <c r="O745" s="279" t="s">
        <v>511</v>
      </c>
      <c r="P745" s="263">
        <v>15</v>
      </c>
      <c r="Q745" s="279" t="s">
        <v>511</v>
      </c>
      <c r="R745" s="263">
        <v>1</v>
      </c>
      <c r="S745" s="263">
        <v>1</v>
      </c>
      <c r="T745" s="278">
        <v>0</v>
      </c>
      <c r="U745" s="263">
        <v>0</v>
      </c>
      <c r="V745" s="263">
        <v>6807933</v>
      </c>
      <c r="W745" s="263">
        <v>69700488</v>
      </c>
      <c r="X745" s="264">
        <v>3</v>
      </c>
      <c r="Y745" s="263">
        <v>80</v>
      </c>
      <c r="Z745" s="263">
        <v>1470</v>
      </c>
      <c r="AA745" s="263">
        <v>28947506</v>
      </c>
      <c r="AB745" s="263">
        <v>4096</v>
      </c>
      <c r="AC745" s="279" t="s">
        <v>6514</v>
      </c>
      <c r="AD745" s="279" t="s">
        <v>6515</v>
      </c>
      <c r="AE745" s="263">
        <v>7</v>
      </c>
      <c r="AF745" s="278" t="s">
        <v>6319</v>
      </c>
      <c r="AG745" s="278" t="s">
        <v>5133</v>
      </c>
      <c r="AH745" s="278" t="s">
        <v>6319</v>
      </c>
      <c r="AI745" s="278" t="s">
        <v>5133</v>
      </c>
      <c r="AJ745" s="278" t="s">
        <v>6319</v>
      </c>
      <c r="AK745" s="278" t="s">
        <v>6319</v>
      </c>
      <c r="AL745" s="278" t="s">
        <v>6319</v>
      </c>
      <c r="AM745" s="278" t="s">
        <v>6319</v>
      </c>
      <c r="AN745" s="263">
        <v>4</v>
      </c>
      <c r="AO745" s="263">
        <v>5000</v>
      </c>
      <c r="AP745" s="263">
        <v>-10</v>
      </c>
      <c r="AQ745" s="263">
        <v>0</v>
      </c>
      <c r="AR745" s="263">
        <v>0</v>
      </c>
      <c r="AS745" s="263">
        <v>3</v>
      </c>
      <c r="AT745" s="263">
        <v>3538</v>
      </c>
      <c r="AU745" s="278" t="s">
        <v>5133</v>
      </c>
      <c r="AV745" s="264">
        <v>2</v>
      </c>
      <c r="AW745" s="263">
        <v>8</v>
      </c>
      <c r="AX745" s="263">
        <v>16</v>
      </c>
      <c r="AY745" s="278"/>
      <c r="AZ745" s="278" t="s">
        <v>5133</v>
      </c>
      <c r="BA745" s="263">
        <v>0</v>
      </c>
      <c r="BB745" s="274">
        <v>2.8066843402777777</v>
      </c>
      <c r="BC745" s="274">
        <v>2.0000001967592591</v>
      </c>
      <c r="BD745" s="274">
        <v>2</v>
      </c>
      <c r="BE745" s="274">
        <v>2.0787955208333333</v>
      </c>
      <c r="BF745" s="274">
        <v>2.806718599537037</v>
      </c>
      <c r="BG745" s="279" t="s">
        <v>6953</v>
      </c>
      <c r="BH745" s="279" t="s">
        <v>7804</v>
      </c>
      <c r="BI745" s="279" t="s">
        <v>7799</v>
      </c>
      <c r="BJ745" s="323" t="s">
        <v>7924</v>
      </c>
      <c r="BK745" s="279" t="s">
        <v>7757</v>
      </c>
      <c r="BL745" s="279" t="s">
        <v>7925</v>
      </c>
      <c r="BM745" s="279"/>
      <c r="BN745" s="279" t="s">
        <v>7793</v>
      </c>
      <c r="BO745" s="279" t="s">
        <v>7926</v>
      </c>
      <c r="BP745" s="279" t="s">
        <v>7806</v>
      </c>
      <c r="BQ745" s="279" t="s">
        <v>7777</v>
      </c>
      <c r="BR745" s="279" t="s">
        <v>7794</v>
      </c>
      <c r="BS745" s="279" t="s">
        <v>7830</v>
      </c>
      <c r="BT745" s="279" t="s">
        <v>7927</v>
      </c>
      <c r="BU745" s="278"/>
      <c r="BV745" s="278"/>
      <c r="BW745" s="278"/>
      <c r="BX745" s="278"/>
      <c r="BY745" s="278"/>
      <c r="BZ745" s="278"/>
      <c r="CA745" s="278"/>
      <c r="CB745" s="278"/>
      <c r="CC745" s="278"/>
      <c r="CD745" s="278"/>
      <c r="CE745" s="278"/>
      <c r="CF745" s="278"/>
      <c r="CG745" s="278"/>
      <c r="CH745" s="278"/>
      <c r="CI745" s="278"/>
      <c r="CJ745" s="278"/>
      <c r="CK745" s="278"/>
      <c r="CL745" s="278"/>
      <c r="CM745" s="278"/>
      <c r="CN745" s="278"/>
      <c r="CO745" s="278"/>
      <c r="CP745" s="278"/>
      <c r="CQ745" s="278"/>
      <c r="CR745" s="278"/>
      <c r="CS745" s="278"/>
      <c r="CT745" s="278"/>
      <c r="CU745" s="278"/>
      <c r="CV745" s="278"/>
      <c r="CW745" s="278"/>
      <c r="CX745" s="278"/>
      <c r="CY745" s="278"/>
      <c r="CZ745" s="278"/>
      <c r="DA745" s="278"/>
      <c r="DB745" s="278"/>
      <c r="DC745" s="278"/>
      <c r="DD745" s="278"/>
      <c r="DE745" s="278"/>
      <c r="DF745" s="278"/>
      <c r="DG745" s="278"/>
      <c r="DH745" s="278"/>
      <c r="DI745" s="278"/>
      <c r="DJ745" s="278"/>
      <c r="DK745" s="278"/>
      <c r="DL745" s="278"/>
      <c r="DM745" s="278"/>
      <c r="DN745" s="278"/>
      <c r="DO745" s="278"/>
      <c r="DP745" s="278"/>
      <c r="DQ745" s="278"/>
      <c r="DR745" s="278"/>
      <c r="DS745" s="278"/>
      <c r="DT745" s="278"/>
      <c r="DU745" s="278"/>
      <c r="DV745" s="278"/>
      <c r="DW745" s="278"/>
      <c r="DX745" s="278"/>
      <c r="DY745" s="278"/>
      <c r="DZ745" s="278"/>
      <c r="EA745" s="278"/>
      <c r="EB745" s="278"/>
      <c r="EC745" s="278"/>
      <c r="ED745" s="278"/>
      <c r="EE745" s="278"/>
      <c r="EF745" s="278"/>
      <c r="EG745" s="278"/>
      <c r="EH745" s="278"/>
      <c r="EI745" s="278"/>
      <c r="EJ745" s="278"/>
      <c r="EK745" s="278"/>
      <c r="EL745" s="278"/>
      <c r="EM745" s="278"/>
      <c r="EN745" s="278"/>
      <c r="EO745" s="278"/>
      <c r="EP745" s="278"/>
      <c r="EQ745" s="278"/>
      <c r="ER745" s="278"/>
      <c r="ES745" s="278"/>
      <c r="ET745" s="278"/>
      <c r="EU745" s="278"/>
      <c r="EV745" s="278"/>
      <c r="EW745" s="278"/>
      <c r="EX745" s="278"/>
      <c r="EY745" s="278"/>
      <c r="EZ745" s="278"/>
      <c r="FA745" s="278"/>
      <c r="FB745" s="278"/>
      <c r="FC745" s="278"/>
      <c r="FD745" s="278"/>
      <c r="FE745" s="278"/>
      <c r="FF745" s="278"/>
      <c r="FG745" s="278"/>
      <c r="FH745" s="278"/>
      <c r="FI745" s="278"/>
      <c r="FJ745" s="278"/>
      <c r="FK745" s="278"/>
      <c r="FL745" s="278"/>
      <c r="FM745" s="278"/>
      <c r="FN745" s="278"/>
      <c r="FO745" s="278"/>
      <c r="FP745" s="278"/>
      <c r="FQ745" s="278"/>
      <c r="FR745" s="278"/>
      <c r="FS745" s="278"/>
      <c r="FT745" s="278"/>
      <c r="FU745" s="278"/>
      <c r="FV745" s="278"/>
      <c r="FW745" s="278"/>
      <c r="FX745" s="278"/>
      <c r="FY745" s="278"/>
      <c r="FZ745" s="278"/>
      <c r="GA745" s="278"/>
      <c r="GB745" s="278"/>
      <c r="GC745" s="278"/>
      <c r="GD745" s="278"/>
      <c r="GE745" s="278"/>
      <c r="GF745" s="278"/>
      <c r="GG745" s="278"/>
      <c r="GH745" s="278"/>
      <c r="GI745" s="278"/>
      <c r="GJ745" s="278"/>
      <c r="GK745" s="278"/>
      <c r="GL745" s="278"/>
      <c r="GM745" s="278"/>
      <c r="GN745" s="278"/>
      <c r="GO745" s="278"/>
      <c r="GP745" s="278"/>
      <c r="GQ745" s="278"/>
      <c r="GR745" s="278"/>
      <c r="GS745" s="278"/>
      <c r="GT745" s="278"/>
      <c r="GU745" s="278"/>
      <c r="GV745" s="278"/>
      <c r="GW745" s="278"/>
      <c r="GX745" s="278"/>
      <c r="GY745" s="278"/>
      <c r="GZ745" s="278"/>
      <c r="HA745" s="278"/>
      <c r="HB745" s="278"/>
      <c r="HC745" s="278"/>
      <c r="HD745" s="278"/>
      <c r="HE745" s="278"/>
      <c r="HF745" s="278"/>
      <c r="HG745" s="278"/>
      <c r="HH745" s="278"/>
      <c r="HI745" s="278"/>
      <c r="HJ745" s="278"/>
      <c r="HK745" s="278"/>
      <c r="HL745" s="278"/>
      <c r="HM745" s="278"/>
      <c r="HN745" s="278"/>
      <c r="HO745" s="278"/>
    </row>
    <row r="746" spans="1:223" ht="54.75" customHeight="1" x14ac:dyDescent="0.15">
      <c r="A746" s="278"/>
      <c r="B746" s="279" t="s">
        <v>7821</v>
      </c>
      <c r="C746" s="279" t="s">
        <v>7796</v>
      </c>
      <c r="D746" s="279" t="s">
        <v>6277</v>
      </c>
      <c r="E746" s="263">
        <v>229</v>
      </c>
      <c r="F746" s="279" t="s">
        <v>7792</v>
      </c>
      <c r="G746" s="322" t="s">
        <v>7922</v>
      </c>
      <c r="H746" s="279" t="s">
        <v>7923</v>
      </c>
      <c r="I746" s="279" t="s">
        <v>7796</v>
      </c>
      <c r="J746" s="279" t="s">
        <v>6571</v>
      </c>
      <c r="K746" s="279" t="s">
        <v>3967</v>
      </c>
      <c r="L746" s="279" t="s">
        <v>4910</v>
      </c>
      <c r="M746" s="264">
        <v>1</v>
      </c>
      <c r="N746" s="264">
        <v>0</v>
      </c>
      <c r="O746" s="279" t="s">
        <v>511</v>
      </c>
      <c r="P746" s="263">
        <v>15</v>
      </c>
      <c r="Q746" s="279" t="s">
        <v>511</v>
      </c>
      <c r="R746" s="263">
        <v>1</v>
      </c>
      <c r="S746" s="263">
        <v>1</v>
      </c>
      <c r="T746" s="278">
        <v>0</v>
      </c>
      <c r="U746" s="263">
        <v>0</v>
      </c>
      <c r="V746" s="263">
        <v>6807933</v>
      </c>
      <c r="W746" s="263">
        <v>69700488</v>
      </c>
      <c r="X746" s="264">
        <v>3</v>
      </c>
      <c r="Y746" s="263">
        <v>80</v>
      </c>
      <c r="Z746" s="263">
        <v>1470</v>
      </c>
      <c r="AA746" s="263">
        <v>28947506</v>
      </c>
      <c r="AB746" s="263">
        <v>4096</v>
      </c>
      <c r="AC746" s="279" t="s">
        <v>6514</v>
      </c>
      <c r="AD746" s="279" t="s">
        <v>6515</v>
      </c>
      <c r="AE746" s="263">
        <v>7</v>
      </c>
      <c r="AF746" s="278" t="s">
        <v>6319</v>
      </c>
      <c r="AG746" s="278" t="s">
        <v>5133</v>
      </c>
      <c r="AH746" s="278" t="s">
        <v>6319</v>
      </c>
      <c r="AI746" s="278" t="s">
        <v>5133</v>
      </c>
      <c r="AJ746" s="278" t="s">
        <v>6319</v>
      </c>
      <c r="AK746" s="278" t="s">
        <v>6319</v>
      </c>
      <c r="AL746" s="278" t="s">
        <v>6319</v>
      </c>
      <c r="AM746" s="278" t="s">
        <v>6319</v>
      </c>
      <c r="AN746" s="263">
        <v>4</v>
      </c>
      <c r="AO746" s="263">
        <v>5000</v>
      </c>
      <c r="AP746" s="263">
        <v>-10</v>
      </c>
      <c r="AQ746" s="263">
        <v>0</v>
      </c>
      <c r="AR746" s="263">
        <v>0</v>
      </c>
      <c r="AS746" s="263">
        <v>3</v>
      </c>
      <c r="AT746" s="263">
        <v>3538</v>
      </c>
      <c r="AU746" s="278" t="s">
        <v>5133</v>
      </c>
      <c r="AV746" s="264">
        <v>2</v>
      </c>
      <c r="AW746" s="263">
        <v>8</v>
      </c>
      <c r="AX746" s="263">
        <v>16</v>
      </c>
      <c r="AY746" s="278"/>
      <c r="AZ746" s="278" t="s">
        <v>5133</v>
      </c>
      <c r="BA746" s="263">
        <v>0</v>
      </c>
      <c r="BB746" s="274">
        <v>2.8066843402777777</v>
      </c>
      <c r="BC746" s="274">
        <v>2.0000001967592591</v>
      </c>
      <c r="BD746" s="274">
        <v>2</v>
      </c>
      <c r="BE746" s="274">
        <v>2.0787955208333333</v>
      </c>
      <c r="BF746" s="274">
        <v>2.806718599537037</v>
      </c>
      <c r="BG746" s="279" t="s">
        <v>6953</v>
      </c>
      <c r="BH746" s="279" t="s">
        <v>7804</v>
      </c>
      <c r="BI746" s="279" t="s">
        <v>7799</v>
      </c>
      <c r="BJ746" s="323" t="s">
        <v>7924</v>
      </c>
      <c r="BK746" s="279" t="s">
        <v>7757</v>
      </c>
      <c r="BL746" s="279" t="s">
        <v>7925</v>
      </c>
      <c r="BM746" s="279"/>
      <c r="BN746" s="279" t="s">
        <v>7793</v>
      </c>
      <c r="BO746" s="279" t="s">
        <v>7926</v>
      </c>
      <c r="BP746" s="279" t="s">
        <v>7806</v>
      </c>
      <c r="BQ746" s="279" t="s">
        <v>7777</v>
      </c>
      <c r="BR746" s="279" t="s">
        <v>7794</v>
      </c>
      <c r="BS746" s="279" t="s">
        <v>7830</v>
      </c>
      <c r="BT746" s="279" t="s">
        <v>7927</v>
      </c>
      <c r="BU746" s="278"/>
      <c r="BV746" s="278"/>
      <c r="BW746" s="278"/>
      <c r="BX746" s="278"/>
      <c r="BY746" s="278"/>
      <c r="BZ746" s="278"/>
      <c r="CA746" s="278"/>
      <c r="CB746" s="278"/>
      <c r="CC746" s="278"/>
      <c r="CD746" s="278"/>
      <c r="CE746" s="278"/>
      <c r="CF746" s="278"/>
      <c r="CG746" s="278"/>
      <c r="CH746" s="278"/>
      <c r="CI746" s="278"/>
      <c r="CJ746" s="278"/>
      <c r="CK746" s="278"/>
      <c r="CL746" s="278"/>
      <c r="CM746" s="278"/>
      <c r="CN746" s="278"/>
      <c r="CO746" s="278"/>
      <c r="CP746" s="278"/>
      <c r="CQ746" s="278"/>
      <c r="CR746" s="278"/>
      <c r="CS746" s="278"/>
      <c r="CT746" s="278"/>
      <c r="CU746" s="278"/>
      <c r="CV746" s="278"/>
      <c r="CW746" s="278"/>
      <c r="CX746" s="278"/>
      <c r="CY746" s="278"/>
      <c r="CZ746" s="278"/>
      <c r="DA746" s="278"/>
      <c r="DB746" s="278"/>
      <c r="DC746" s="278"/>
      <c r="DD746" s="278"/>
      <c r="DE746" s="278"/>
      <c r="DF746" s="278"/>
      <c r="DG746" s="278"/>
      <c r="DH746" s="278"/>
      <c r="DI746" s="278"/>
      <c r="DJ746" s="278"/>
      <c r="DK746" s="278"/>
      <c r="DL746" s="278"/>
      <c r="DM746" s="278"/>
      <c r="DN746" s="278"/>
      <c r="DO746" s="278"/>
      <c r="DP746" s="278"/>
      <c r="DQ746" s="278"/>
      <c r="DR746" s="278"/>
      <c r="DS746" s="278"/>
      <c r="DT746" s="278"/>
      <c r="DU746" s="278"/>
      <c r="DV746" s="278"/>
      <c r="DW746" s="278"/>
      <c r="DX746" s="278"/>
      <c r="DY746" s="278"/>
      <c r="DZ746" s="278"/>
      <c r="EA746" s="278"/>
      <c r="EB746" s="278"/>
      <c r="EC746" s="278"/>
      <c r="ED746" s="278"/>
      <c r="EE746" s="278"/>
      <c r="EF746" s="278"/>
      <c r="EG746" s="278"/>
      <c r="EH746" s="278"/>
      <c r="EI746" s="278"/>
      <c r="EJ746" s="278"/>
      <c r="EK746" s="278"/>
      <c r="EL746" s="278"/>
      <c r="EM746" s="278"/>
      <c r="EN746" s="278"/>
      <c r="EO746" s="278"/>
      <c r="EP746" s="278"/>
      <c r="EQ746" s="278"/>
      <c r="ER746" s="278"/>
      <c r="ES746" s="278"/>
      <c r="ET746" s="278"/>
      <c r="EU746" s="278"/>
      <c r="EV746" s="278"/>
      <c r="EW746" s="278"/>
      <c r="EX746" s="278"/>
      <c r="EY746" s="278"/>
      <c r="EZ746" s="278"/>
      <c r="FA746" s="278"/>
      <c r="FB746" s="278"/>
      <c r="FC746" s="278"/>
      <c r="FD746" s="278"/>
      <c r="FE746" s="278"/>
      <c r="FF746" s="278"/>
      <c r="FG746" s="278"/>
      <c r="FH746" s="278"/>
      <c r="FI746" s="278"/>
      <c r="FJ746" s="278"/>
      <c r="FK746" s="278"/>
      <c r="FL746" s="278"/>
      <c r="FM746" s="278"/>
      <c r="FN746" s="278"/>
      <c r="FO746" s="278"/>
      <c r="FP746" s="278"/>
      <c r="FQ746" s="278"/>
      <c r="FR746" s="278"/>
      <c r="FS746" s="278"/>
      <c r="FT746" s="278"/>
      <c r="FU746" s="278"/>
      <c r="FV746" s="278"/>
      <c r="FW746" s="278"/>
      <c r="FX746" s="278"/>
      <c r="FY746" s="278"/>
      <c r="FZ746" s="278"/>
      <c r="GA746" s="278"/>
      <c r="GB746" s="278"/>
      <c r="GC746" s="278"/>
      <c r="GD746" s="278"/>
      <c r="GE746" s="278"/>
      <c r="GF746" s="278"/>
      <c r="GG746" s="278"/>
      <c r="GH746" s="278"/>
      <c r="GI746" s="278"/>
      <c r="GJ746" s="278"/>
      <c r="GK746" s="278"/>
      <c r="GL746" s="278"/>
      <c r="GM746" s="278"/>
      <c r="GN746" s="278"/>
      <c r="GO746" s="278"/>
      <c r="GP746" s="278"/>
      <c r="GQ746" s="278"/>
      <c r="GR746" s="278"/>
      <c r="GS746" s="278"/>
      <c r="GT746" s="278"/>
      <c r="GU746" s="278"/>
      <c r="GV746" s="278"/>
      <c r="GW746" s="278"/>
      <c r="GX746" s="278"/>
      <c r="GY746" s="278"/>
      <c r="GZ746" s="278"/>
      <c r="HA746" s="278"/>
      <c r="HB746" s="278"/>
      <c r="HC746" s="278"/>
      <c r="HD746" s="278"/>
      <c r="HE746" s="278"/>
      <c r="HF746" s="278"/>
      <c r="HG746" s="278"/>
      <c r="HH746" s="278"/>
      <c r="HI746" s="278"/>
      <c r="HJ746" s="278"/>
      <c r="HK746" s="278"/>
      <c r="HL746" s="278"/>
      <c r="HM746" s="278"/>
      <c r="HN746" s="278"/>
      <c r="HO746" s="278"/>
    </row>
    <row r="747" spans="1:223" ht="54.75" customHeight="1" x14ac:dyDescent="0.15">
      <c r="A747" s="278"/>
      <c r="B747" s="279" t="s">
        <v>7821</v>
      </c>
      <c r="C747" s="279" t="s">
        <v>7796</v>
      </c>
      <c r="D747" s="279" t="s">
        <v>6277</v>
      </c>
      <c r="E747" s="263">
        <v>229</v>
      </c>
      <c r="F747" s="279" t="s">
        <v>7792</v>
      </c>
      <c r="G747" s="322" t="s">
        <v>7922</v>
      </c>
      <c r="H747" s="279" t="s">
        <v>7923</v>
      </c>
      <c r="I747" s="279" t="s">
        <v>7796</v>
      </c>
      <c r="J747" s="279" t="s">
        <v>6571</v>
      </c>
      <c r="K747" s="279" t="s">
        <v>3967</v>
      </c>
      <c r="L747" s="279" t="s">
        <v>4910</v>
      </c>
      <c r="M747" s="264">
        <v>1</v>
      </c>
      <c r="N747" s="264">
        <v>0</v>
      </c>
      <c r="O747" s="279" t="s">
        <v>511</v>
      </c>
      <c r="P747" s="263">
        <v>15</v>
      </c>
      <c r="Q747" s="279" t="s">
        <v>511</v>
      </c>
      <c r="R747" s="263">
        <v>1</v>
      </c>
      <c r="S747" s="263">
        <v>1</v>
      </c>
      <c r="T747" s="278">
        <v>0</v>
      </c>
      <c r="U747" s="263">
        <v>0</v>
      </c>
      <c r="V747" s="263">
        <v>6807933</v>
      </c>
      <c r="W747" s="263">
        <v>69700488</v>
      </c>
      <c r="X747" s="264">
        <v>3</v>
      </c>
      <c r="Y747" s="263">
        <v>80</v>
      </c>
      <c r="Z747" s="263">
        <v>1470</v>
      </c>
      <c r="AA747" s="263">
        <v>28947506</v>
      </c>
      <c r="AB747" s="263">
        <v>4096</v>
      </c>
      <c r="AC747" s="279" t="s">
        <v>6514</v>
      </c>
      <c r="AD747" s="279" t="s">
        <v>6515</v>
      </c>
      <c r="AE747" s="263">
        <v>7</v>
      </c>
      <c r="AF747" s="278" t="s">
        <v>6319</v>
      </c>
      <c r="AG747" s="278" t="s">
        <v>5133</v>
      </c>
      <c r="AH747" s="278" t="s">
        <v>6319</v>
      </c>
      <c r="AI747" s="278" t="s">
        <v>5133</v>
      </c>
      <c r="AJ747" s="278" t="s">
        <v>6319</v>
      </c>
      <c r="AK747" s="278" t="s">
        <v>6319</v>
      </c>
      <c r="AL747" s="278" t="s">
        <v>6319</v>
      </c>
      <c r="AM747" s="278" t="s">
        <v>6319</v>
      </c>
      <c r="AN747" s="263">
        <v>4</v>
      </c>
      <c r="AO747" s="263">
        <v>5000</v>
      </c>
      <c r="AP747" s="263">
        <v>-10</v>
      </c>
      <c r="AQ747" s="263">
        <v>0</v>
      </c>
      <c r="AR747" s="263">
        <v>0</v>
      </c>
      <c r="AS747" s="263">
        <v>3</v>
      </c>
      <c r="AT747" s="263">
        <v>3538</v>
      </c>
      <c r="AU747" s="278" t="s">
        <v>5133</v>
      </c>
      <c r="AV747" s="264">
        <v>2</v>
      </c>
      <c r="AW747" s="263">
        <v>8</v>
      </c>
      <c r="AX747" s="263">
        <v>16</v>
      </c>
      <c r="AY747" s="278"/>
      <c r="AZ747" s="278" t="s">
        <v>5133</v>
      </c>
      <c r="BA747" s="263">
        <v>0</v>
      </c>
      <c r="BB747" s="274">
        <v>2.8066843402777777</v>
      </c>
      <c r="BC747" s="274">
        <v>2.0000001967592591</v>
      </c>
      <c r="BD747" s="274">
        <v>2</v>
      </c>
      <c r="BE747" s="274">
        <v>2.0787955208333333</v>
      </c>
      <c r="BF747" s="274">
        <v>2.806718599537037</v>
      </c>
      <c r="BG747" s="279" t="s">
        <v>6953</v>
      </c>
      <c r="BH747" s="279" t="s">
        <v>7804</v>
      </c>
      <c r="BI747" s="279" t="s">
        <v>7799</v>
      </c>
      <c r="BJ747" s="323" t="s">
        <v>7924</v>
      </c>
      <c r="BK747" s="279" t="s">
        <v>7757</v>
      </c>
      <c r="BL747" s="279" t="s">
        <v>7925</v>
      </c>
      <c r="BM747" s="279"/>
      <c r="BN747" s="279" t="s">
        <v>7793</v>
      </c>
      <c r="BO747" s="279" t="s">
        <v>7926</v>
      </c>
      <c r="BP747" s="279" t="s">
        <v>7806</v>
      </c>
      <c r="BQ747" s="279" t="s">
        <v>7777</v>
      </c>
      <c r="BR747" s="279" t="s">
        <v>7794</v>
      </c>
      <c r="BS747" s="279" t="s">
        <v>7830</v>
      </c>
      <c r="BT747" s="279" t="s">
        <v>7927</v>
      </c>
      <c r="BU747" s="278"/>
      <c r="BV747" s="278"/>
      <c r="BW747" s="278"/>
      <c r="BX747" s="278"/>
      <c r="BY747" s="278"/>
      <c r="BZ747" s="278"/>
      <c r="CA747" s="278"/>
      <c r="CB747" s="278"/>
      <c r="CC747" s="278"/>
      <c r="CD747" s="278"/>
      <c r="CE747" s="278"/>
      <c r="CF747" s="278"/>
      <c r="CG747" s="278"/>
      <c r="CH747" s="278"/>
      <c r="CI747" s="278"/>
      <c r="CJ747" s="278"/>
      <c r="CK747" s="278"/>
      <c r="CL747" s="278"/>
      <c r="CM747" s="278"/>
      <c r="CN747" s="278"/>
      <c r="CO747" s="278"/>
      <c r="CP747" s="278"/>
      <c r="CQ747" s="278"/>
      <c r="CR747" s="278"/>
      <c r="CS747" s="278"/>
      <c r="CT747" s="278"/>
      <c r="CU747" s="278"/>
      <c r="CV747" s="278"/>
      <c r="CW747" s="278"/>
      <c r="CX747" s="278"/>
      <c r="CY747" s="278"/>
      <c r="CZ747" s="278"/>
      <c r="DA747" s="278"/>
      <c r="DB747" s="278"/>
      <c r="DC747" s="278"/>
      <c r="DD747" s="278"/>
      <c r="DE747" s="278"/>
      <c r="DF747" s="278"/>
      <c r="DG747" s="278"/>
      <c r="DH747" s="278"/>
      <c r="DI747" s="278"/>
      <c r="DJ747" s="278"/>
      <c r="DK747" s="278"/>
      <c r="DL747" s="278"/>
      <c r="DM747" s="278"/>
      <c r="DN747" s="278"/>
      <c r="DO747" s="278"/>
      <c r="DP747" s="278"/>
      <c r="DQ747" s="278"/>
      <c r="DR747" s="278"/>
      <c r="DS747" s="278"/>
      <c r="DT747" s="278"/>
      <c r="DU747" s="278"/>
      <c r="DV747" s="278"/>
      <c r="DW747" s="278"/>
      <c r="DX747" s="278"/>
      <c r="DY747" s="278"/>
      <c r="DZ747" s="278"/>
      <c r="EA747" s="278"/>
      <c r="EB747" s="278"/>
      <c r="EC747" s="278"/>
      <c r="ED747" s="278"/>
      <c r="EE747" s="278"/>
      <c r="EF747" s="278"/>
      <c r="EG747" s="278"/>
      <c r="EH747" s="278"/>
      <c r="EI747" s="278"/>
      <c r="EJ747" s="278"/>
      <c r="EK747" s="278"/>
      <c r="EL747" s="278"/>
      <c r="EM747" s="278"/>
      <c r="EN747" s="278"/>
      <c r="EO747" s="278"/>
      <c r="EP747" s="278"/>
      <c r="EQ747" s="278"/>
      <c r="ER747" s="278"/>
      <c r="ES747" s="278"/>
      <c r="ET747" s="278"/>
      <c r="EU747" s="278"/>
      <c r="EV747" s="278"/>
      <c r="EW747" s="278"/>
      <c r="EX747" s="278"/>
      <c r="EY747" s="278"/>
      <c r="EZ747" s="278"/>
      <c r="FA747" s="278"/>
      <c r="FB747" s="278"/>
      <c r="FC747" s="278"/>
      <c r="FD747" s="278"/>
      <c r="FE747" s="278"/>
      <c r="FF747" s="278"/>
      <c r="FG747" s="278"/>
      <c r="FH747" s="278"/>
      <c r="FI747" s="278"/>
      <c r="FJ747" s="278"/>
      <c r="FK747" s="278"/>
      <c r="FL747" s="278"/>
      <c r="FM747" s="278"/>
      <c r="FN747" s="278"/>
      <c r="FO747" s="278"/>
      <c r="FP747" s="278"/>
      <c r="FQ747" s="278"/>
      <c r="FR747" s="278"/>
      <c r="FS747" s="278"/>
      <c r="FT747" s="278"/>
      <c r="FU747" s="278"/>
      <c r="FV747" s="278"/>
      <c r="FW747" s="278"/>
      <c r="FX747" s="278"/>
      <c r="FY747" s="278"/>
      <c r="FZ747" s="278"/>
      <c r="GA747" s="278"/>
      <c r="GB747" s="278"/>
      <c r="GC747" s="278"/>
      <c r="GD747" s="278"/>
      <c r="GE747" s="278"/>
      <c r="GF747" s="278"/>
      <c r="GG747" s="278"/>
      <c r="GH747" s="278"/>
      <c r="GI747" s="278"/>
      <c r="GJ747" s="278"/>
      <c r="GK747" s="278"/>
      <c r="GL747" s="278"/>
      <c r="GM747" s="278"/>
      <c r="GN747" s="278"/>
      <c r="GO747" s="278"/>
      <c r="GP747" s="278"/>
      <c r="GQ747" s="278"/>
      <c r="GR747" s="278"/>
      <c r="GS747" s="278"/>
      <c r="GT747" s="278"/>
      <c r="GU747" s="278"/>
      <c r="GV747" s="278"/>
      <c r="GW747" s="278"/>
      <c r="GX747" s="278"/>
      <c r="GY747" s="278"/>
      <c r="GZ747" s="278"/>
      <c r="HA747" s="278"/>
      <c r="HB747" s="278"/>
      <c r="HC747" s="278"/>
      <c r="HD747" s="278"/>
      <c r="HE747" s="278"/>
      <c r="HF747" s="278"/>
      <c r="HG747" s="278"/>
      <c r="HH747" s="278"/>
      <c r="HI747" s="278"/>
      <c r="HJ747" s="278"/>
      <c r="HK747" s="278"/>
      <c r="HL747" s="278"/>
      <c r="HM747" s="278"/>
      <c r="HN747" s="278"/>
      <c r="HO747" s="278"/>
    </row>
    <row r="748" spans="1:223" ht="54.75" customHeight="1" x14ac:dyDescent="0.15">
      <c r="A748" s="278"/>
      <c r="B748" s="279" t="s">
        <v>7821</v>
      </c>
      <c r="C748" s="279" t="s">
        <v>7796</v>
      </c>
      <c r="D748" s="279" t="s">
        <v>6277</v>
      </c>
      <c r="E748" s="263">
        <v>229</v>
      </c>
      <c r="F748" s="279" t="s">
        <v>7792</v>
      </c>
      <c r="G748" s="322" t="s">
        <v>7922</v>
      </c>
      <c r="H748" s="279" t="s">
        <v>7928</v>
      </c>
      <c r="I748" s="279" t="s">
        <v>7796</v>
      </c>
      <c r="J748" s="279" t="s">
        <v>6571</v>
      </c>
      <c r="K748" s="279" t="s">
        <v>3967</v>
      </c>
      <c r="L748" s="279" t="s">
        <v>4910</v>
      </c>
      <c r="M748" s="264">
        <v>1</v>
      </c>
      <c r="N748" s="264">
        <v>0</v>
      </c>
      <c r="O748" s="279" t="s">
        <v>511</v>
      </c>
      <c r="P748" s="263">
        <v>15</v>
      </c>
      <c r="Q748" s="279" t="s">
        <v>511</v>
      </c>
      <c r="R748" s="263">
        <v>1</v>
      </c>
      <c r="S748" s="263">
        <v>1</v>
      </c>
      <c r="T748" s="278">
        <v>0</v>
      </c>
      <c r="U748" s="263">
        <v>0</v>
      </c>
      <c r="V748" s="263">
        <v>6807933</v>
      </c>
      <c r="W748" s="263">
        <v>69700488</v>
      </c>
      <c r="X748" s="264">
        <v>3</v>
      </c>
      <c r="Y748" s="263">
        <v>80</v>
      </c>
      <c r="Z748" s="263">
        <v>1470</v>
      </c>
      <c r="AA748" s="263">
        <v>28947506</v>
      </c>
      <c r="AB748" s="263">
        <v>4096</v>
      </c>
      <c r="AC748" s="279" t="s">
        <v>6514</v>
      </c>
      <c r="AD748" s="279" t="s">
        <v>6515</v>
      </c>
      <c r="AE748" s="263">
        <v>7</v>
      </c>
      <c r="AF748" s="278" t="s">
        <v>6319</v>
      </c>
      <c r="AG748" s="278" t="s">
        <v>5133</v>
      </c>
      <c r="AH748" s="278" t="s">
        <v>6319</v>
      </c>
      <c r="AI748" s="278" t="s">
        <v>5133</v>
      </c>
      <c r="AJ748" s="278" t="s">
        <v>6319</v>
      </c>
      <c r="AK748" s="278" t="s">
        <v>6319</v>
      </c>
      <c r="AL748" s="278" t="s">
        <v>6319</v>
      </c>
      <c r="AM748" s="278" t="s">
        <v>6319</v>
      </c>
      <c r="AN748" s="263">
        <v>4</v>
      </c>
      <c r="AO748" s="263">
        <v>5000</v>
      </c>
      <c r="AP748" s="263">
        <v>-10</v>
      </c>
      <c r="AQ748" s="263">
        <v>0</v>
      </c>
      <c r="AR748" s="263">
        <v>0</v>
      </c>
      <c r="AS748" s="263">
        <v>3</v>
      </c>
      <c r="AT748" s="263">
        <v>3538</v>
      </c>
      <c r="AU748" s="278" t="s">
        <v>5133</v>
      </c>
      <c r="AV748" s="264">
        <v>2</v>
      </c>
      <c r="AW748" s="263">
        <v>8</v>
      </c>
      <c r="AX748" s="263">
        <v>16</v>
      </c>
      <c r="AY748" s="278"/>
      <c r="AZ748" s="278" t="s">
        <v>5133</v>
      </c>
      <c r="BA748" s="263">
        <v>0</v>
      </c>
      <c r="BB748" s="274">
        <v>2.8066843402777777</v>
      </c>
      <c r="BC748" s="274">
        <v>2.0000001967592591</v>
      </c>
      <c r="BD748" s="274">
        <v>2</v>
      </c>
      <c r="BE748" s="274">
        <v>2.0787955208333333</v>
      </c>
      <c r="BF748" s="274">
        <v>2.806718599537037</v>
      </c>
      <c r="BG748" s="279" t="s">
        <v>6953</v>
      </c>
      <c r="BH748" s="279" t="s">
        <v>7804</v>
      </c>
      <c r="BI748" s="279" t="s">
        <v>7799</v>
      </c>
      <c r="BJ748" s="323" t="s">
        <v>7924</v>
      </c>
      <c r="BK748" s="279" t="s">
        <v>7757</v>
      </c>
      <c r="BL748" s="279" t="s">
        <v>7925</v>
      </c>
      <c r="BM748" s="279"/>
      <c r="BN748" s="279" t="s">
        <v>7793</v>
      </c>
      <c r="BO748" s="279" t="s">
        <v>7926</v>
      </c>
      <c r="BP748" s="279" t="s">
        <v>7806</v>
      </c>
      <c r="BQ748" s="279" t="s">
        <v>7777</v>
      </c>
      <c r="BR748" s="279" t="s">
        <v>7794</v>
      </c>
      <c r="BS748" s="279" t="s">
        <v>7830</v>
      </c>
      <c r="BT748" s="279" t="s">
        <v>7927</v>
      </c>
      <c r="BU748" s="278"/>
      <c r="BV748" s="278"/>
      <c r="BW748" s="278"/>
      <c r="BX748" s="278"/>
      <c r="BY748" s="278"/>
      <c r="BZ748" s="278"/>
      <c r="CA748" s="278"/>
      <c r="CB748" s="278"/>
      <c r="CC748" s="278"/>
      <c r="CD748" s="278"/>
      <c r="CE748" s="278"/>
      <c r="CF748" s="278"/>
      <c r="CG748" s="278"/>
      <c r="CH748" s="278"/>
      <c r="CI748" s="278"/>
      <c r="CJ748" s="278"/>
      <c r="CK748" s="278"/>
      <c r="CL748" s="278"/>
      <c r="CM748" s="278"/>
      <c r="CN748" s="278"/>
      <c r="CO748" s="278"/>
      <c r="CP748" s="278"/>
      <c r="CQ748" s="278"/>
      <c r="CR748" s="278"/>
      <c r="CS748" s="278"/>
      <c r="CT748" s="278"/>
      <c r="CU748" s="278"/>
      <c r="CV748" s="278"/>
      <c r="CW748" s="278"/>
      <c r="CX748" s="278"/>
      <c r="CY748" s="278"/>
      <c r="CZ748" s="278"/>
      <c r="DA748" s="278"/>
      <c r="DB748" s="278"/>
      <c r="DC748" s="278"/>
      <c r="DD748" s="278"/>
      <c r="DE748" s="278"/>
      <c r="DF748" s="278"/>
      <c r="DG748" s="278"/>
      <c r="DH748" s="278"/>
      <c r="DI748" s="278"/>
      <c r="DJ748" s="278"/>
      <c r="DK748" s="278"/>
      <c r="DL748" s="278"/>
      <c r="DM748" s="278"/>
      <c r="DN748" s="278"/>
      <c r="DO748" s="278"/>
      <c r="DP748" s="278"/>
      <c r="DQ748" s="278"/>
      <c r="DR748" s="278"/>
      <c r="DS748" s="278"/>
      <c r="DT748" s="278"/>
      <c r="DU748" s="278"/>
      <c r="DV748" s="278"/>
      <c r="DW748" s="278"/>
      <c r="DX748" s="278"/>
      <c r="DY748" s="278"/>
      <c r="DZ748" s="278"/>
      <c r="EA748" s="278"/>
      <c r="EB748" s="278"/>
      <c r="EC748" s="278"/>
      <c r="ED748" s="278"/>
      <c r="EE748" s="278"/>
      <c r="EF748" s="278"/>
      <c r="EG748" s="278"/>
      <c r="EH748" s="278"/>
      <c r="EI748" s="278"/>
      <c r="EJ748" s="278"/>
      <c r="EK748" s="278"/>
      <c r="EL748" s="278"/>
      <c r="EM748" s="278"/>
      <c r="EN748" s="278"/>
      <c r="EO748" s="278"/>
      <c r="EP748" s="278"/>
      <c r="EQ748" s="278"/>
      <c r="ER748" s="278"/>
      <c r="ES748" s="278"/>
      <c r="ET748" s="278"/>
      <c r="EU748" s="278"/>
      <c r="EV748" s="278"/>
      <c r="EW748" s="278"/>
      <c r="EX748" s="278"/>
      <c r="EY748" s="278"/>
      <c r="EZ748" s="278"/>
      <c r="FA748" s="278"/>
      <c r="FB748" s="278"/>
      <c r="FC748" s="278"/>
      <c r="FD748" s="278"/>
      <c r="FE748" s="278"/>
      <c r="FF748" s="278"/>
      <c r="FG748" s="278"/>
      <c r="FH748" s="278"/>
      <c r="FI748" s="278"/>
      <c r="FJ748" s="278"/>
      <c r="FK748" s="278"/>
      <c r="FL748" s="278"/>
      <c r="FM748" s="278"/>
      <c r="FN748" s="278"/>
      <c r="FO748" s="278"/>
      <c r="FP748" s="278"/>
      <c r="FQ748" s="278"/>
      <c r="FR748" s="278"/>
      <c r="FS748" s="278"/>
      <c r="FT748" s="278"/>
      <c r="FU748" s="278"/>
      <c r="FV748" s="278"/>
      <c r="FW748" s="278"/>
      <c r="FX748" s="278"/>
      <c r="FY748" s="278"/>
      <c r="FZ748" s="278"/>
      <c r="GA748" s="278"/>
      <c r="GB748" s="278"/>
      <c r="GC748" s="278"/>
      <c r="GD748" s="278"/>
      <c r="GE748" s="278"/>
      <c r="GF748" s="278"/>
      <c r="GG748" s="278"/>
      <c r="GH748" s="278"/>
      <c r="GI748" s="278"/>
      <c r="GJ748" s="278"/>
      <c r="GK748" s="278"/>
      <c r="GL748" s="278"/>
      <c r="GM748" s="278"/>
      <c r="GN748" s="278"/>
      <c r="GO748" s="278"/>
      <c r="GP748" s="278"/>
      <c r="GQ748" s="278"/>
      <c r="GR748" s="278"/>
      <c r="GS748" s="278"/>
      <c r="GT748" s="278"/>
      <c r="GU748" s="278"/>
      <c r="GV748" s="278"/>
      <c r="GW748" s="278"/>
      <c r="GX748" s="278"/>
      <c r="GY748" s="278"/>
      <c r="GZ748" s="278"/>
      <c r="HA748" s="278"/>
      <c r="HB748" s="278"/>
      <c r="HC748" s="278"/>
      <c r="HD748" s="278"/>
      <c r="HE748" s="278"/>
      <c r="HF748" s="278"/>
      <c r="HG748" s="278"/>
      <c r="HH748" s="278"/>
      <c r="HI748" s="278"/>
      <c r="HJ748" s="278"/>
      <c r="HK748" s="278"/>
      <c r="HL748" s="278"/>
      <c r="HM748" s="278"/>
      <c r="HN748" s="278"/>
      <c r="HO748" s="278"/>
    </row>
    <row r="749" spans="1:223" ht="54.75" customHeight="1" x14ac:dyDescent="0.15">
      <c r="A749" s="278"/>
      <c r="B749" s="279" t="s">
        <v>7821</v>
      </c>
      <c r="C749" s="279" t="s">
        <v>7796</v>
      </c>
      <c r="D749" s="279" t="s">
        <v>6277</v>
      </c>
      <c r="E749" s="263">
        <v>229</v>
      </c>
      <c r="F749" s="279" t="s">
        <v>7792</v>
      </c>
      <c r="G749" s="322" t="s">
        <v>7922</v>
      </c>
      <c r="H749" s="279" t="s">
        <v>7929</v>
      </c>
      <c r="I749" s="279" t="s">
        <v>7796</v>
      </c>
      <c r="J749" s="279" t="s">
        <v>6571</v>
      </c>
      <c r="K749" s="279" t="s">
        <v>3967</v>
      </c>
      <c r="L749" s="279" t="s">
        <v>4910</v>
      </c>
      <c r="M749" s="264">
        <v>1</v>
      </c>
      <c r="N749" s="264">
        <v>0</v>
      </c>
      <c r="O749" s="279" t="s">
        <v>511</v>
      </c>
      <c r="P749" s="263">
        <v>15</v>
      </c>
      <c r="Q749" s="279" t="s">
        <v>511</v>
      </c>
      <c r="R749" s="263">
        <v>1</v>
      </c>
      <c r="S749" s="263">
        <v>1</v>
      </c>
      <c r="T749" s="278">
        <v>0</v>
      </c>
      <c r="U749" s="263">
        <v>0</v>
      </c>
      <c r="V749" s="263">
        <v>6807933</v>
      </c>
      <c r="W749" s="263">
        <v>69700488</v>
      </c>
      <c r="X749" s="264">
        <v>3</v>
      </c>
      <c r="Y749" s="263">
        <v>80</v>
      </c>
      <c r="Z749" s="263">
        <v>1470</v>
      </c>
      <c r="AA749" s="263">
        <v>28947506</v>
      </c>
      <c r="AB749" s="263">
        <v>4096</v>
      </c>
      <c r="AC749" s="279" t="s">
        <v>6514</v>
      </c>
      <c r="AD749" s="279" t="s">
        <v>6515</v>
      </c>
      <c r="AE749" s="263">
        <v>7</v>
      </c>
      <c r="AF749" s="278" t="s">
        <v>6319</v>
      </c>
      <c r="AG749" s="278" t="s">
        <v>5133</v>
      </c>
      <c r="AH749" s="278" t="s">
        <v>6319</v>
      </c>
      <c r="AI749" s="278" t="s">
        <v>5133</v>
      </c>
      <c r="AJ749" s="278" t="s">
        <v>6319</v>
      </c>
      <c r="AK749" s="278" t="s">
        <v>6319</v>
      </c>
      <c r="AL749" s="278" t="s">
        <v>6319</v>
      </c>
      <c r="AM749" s="278" t="s">
        <v>6319</v>
      </c>
      <c r="AN749" s="263">
        <v>4</v>
      </c>
      <c r="AO749" s="263">
        <v>5000</v>
      </c>
      <c r="AP749" s="263">
        <v>-10</v>
      </c>
      <c r="AQ749" s="263">
        <v>0</v>
      </c>
      <c r="AR749" s="263">
        <v>0</v>
      </c>
      <c r="AS749" s="263">
        <v>3</v>
      </c>
      <c r="AT749" s="263">
        <v>3538</v>
      </c>
      <c r="AU749" s="278" t="s">
        <v>5133</v>
      </c>
      <c r="AV749" s="264">
        <v>2</v>
      </c>
      <c r="AW749" s="263">
        <v>8</v>
      </c>
      <c r="AX749" s="263">
        <v>16</v>
      </c>
      <c r="AY749" s="278"/>
      <c r="AZ749" s="278" t="s">
        <v>5133</v>
      </c>
      <c r="BA749" s="263">
        <v>0</v>
      </c>
      <c r="BB749" s="274">
        <v>2.8066843402777777</v>
      </c>
      <c r="BC749" s="274">
        <v>2.0000001967592591</v>
      </c>
      <c r="BD749" s="274">
        <v>2</v>
      </c>
      <c r="BE749" s="274">
        <v>2.0787955208333333</v>
      </c>
      <c r="BF749" s="274">
        <v>2.806718599537037</v>
      </c>
      <c r="BG749" s="279" t="s">
        <v>6953</v>
      </c>
      <c r="BH749" s="279" t="s">
        <v>7804</v>
      </c>
      <c r="BI749" s="279" t="s">
        <v>7799</v>
      </c>
      <c r="BJ749" s="323" t="s">
        <v>7924</v>
      </c>
      <c r="BK749" s="279" t="s">
        <v>7757</v>
      </c>
      <c r="BL749" s="279" t="s">
        <v>7925</v>
      </c>
      <c r="BM749" s="279"/>
      <c r="BN749" s="279" t="s">
        <v>7793</v>
      </c>
      <c r="BO749" s="279" t="s">
        <v>7926</v>
      </c>
      <c r="BP749" s="279" t="s">
        <v>7806</v>
      </c>
      <c r="BQ749" s="279" t="s">
        <v>7777</v>
      </c>
      <c r="BR749" s="279" t="s">
        <v>7794</v>
      </c>
      <c r="BS749" s="279" t="s">
        <v>7830</v>
      </c>
      <c r="BT749" s="279" t="s">
        <v>7927</v>
      </c>
      <c r="BU749" s="278"/>
      <c r="BV749" s="278"/>
      <c r="BW749" s="278"/>
      <c r="BX749" s="278"/>
      <c r="BY749" s="278"/>
      <c r="BZ749" s="278"/>
      <c r="CA749" s="278"/>
      <c r="CB749" s="278"/>
      <c r="CC749" s="278"/>
      <c r="CD749" s="278"/>
      <c r="CE749" s="278"/>
      <c r="CF749" s="278"/>
      <c r="CG749" s="278"/>
      <c r="CH749" s="278"/>
      <c r="CI749" s="278"/>
      <c r="CJ749" s="278"/>
      <c r="CK749" s="278"/>
      <c r="CL749" s="278"/>
      <c r="CM749" s="278"/>
      <c r="CN749" s="278"/>
      <c r="CO749" s="278"/>
      <c r="CP749" s="278"/>
      <c r="CQ749" s="278"/>
      <c r="CR749" s="278"/>
      <c r="CS749" s="278"/>
      <c r="CT749" s="278"/>
      <c r="CU749" s="278"/>
      <c r="CV749" s="278"/>
      <c r="CW749" s="278"/>
      <c r="CX749" s="278"/>
      <c r="CY749" s="278"/>
      <c r="CZ749" s="278"/>
      <c r="DA749" s="278"/>
      <c r="DB749" s="278"/>
      <c r="DC749" s="278"/>
      <c r="DD749" s="278"/>
      <c r="DE749" s="278"/>
      <c r="DF749" s="278"/>
      <c r="DG749" s="278"/>
      <c r="DH749" s="278"/>
      <c r="DI749" s="278"/>
      <c r="DJ749" s="278"/>
      <c r="DK749" s="278"/>
      <c r="DL749" s="278"/>
      <c r="DM749" s="278"/>
      <c r="DN749" s="278"/>
      <c r="DO749" s="278"/>
      <c r="DP749" s="278"/>
      <c r="DQ749" s="278"/>
      <c r="DR749" s="278"/>
      <c r="DS749" s="278"/>
      <c r="DT749" s="278"/>
      <c r="DU749" s="278"/>
      <c r="DV749" s="278"/>
      <c r="DW749" s="278"/>
      <c r="DX749" s="278"/>
      <c r="DY749" s="278"/>
      <c r="DZ749" s="278"/>
      <c r="EA749" s="278"/>
      <c r="EB749" s="278"/>
      <c r="EC749" s="278"/>
      <c r="ED749" s="278"/>
      <c r="EE749" s="278"/>
      <c r="EF749" s="278"/>
      <c r="EG749" s="278"/>
      <c r="EH749" s="278"/>
      <c r="EI749" s="278"/>
      <c r="EJ749" s="278"/>
      <c r="EK749" s="278"/>
      <c r="EL749" s="278"/>
      <c r="EM749" s="278"/>
      <c r="EN749" s="278"/>
      <c r="EO749" s="278"/>
      <c r="EP749" s="278"/>
      <c r="EQ749" s="278"/>
      <c r="ER749" s="278"/>
      <c r="ES749" s="278"/>
      <c r="ET749" s="278"/>
      <c r="EU749" s="278"/>
      <c r="EV749" s="278"/>
      <c r="EW749" s="278"/>
      <c r="EX749" s="278"/>
      <c r="EY749" s="278"/>
      <c r="EZ749" s="278"/>
      <c r="FA749" s="278"/>
      <c r="FB749" s="278"/>
      <c r="FC749" s="278"/>
      <c r="FD749" s="278"/>
      <c r="FE749" s="278"/>
      <c r="FF749" s="278"/>
      <c r="FG749" s="278"/>
      <c r="FH749" s="278"/>
      <c r="FI749" s="278"/>
      <c r="FJ749" s="278"/>
      <c r="FK749" s="278"/>
      <c r="FL749" s="278"/>
      <c r="FM749" s="278"/>
      <c r="FN749" s="278"/>
      <c r="FO749" s="278"/>
      <c r="FP749" s="278"/>
      <c r="FQ749" s="278"/>
      <c r="FR749" s="278"/>
      <c r="FS749" s="278"/>
      <c r="FT749" s="278"/>
      <c r="FU749" s="278"/>
      <c r="FV749" s="278"/>
      <c r="FW749" s="278"/>
      <c r="FX749" s="278"/>
      <c r="FY749" s="278"/>
      <c r="FZ749" s="278"/>
      <c r="GA749" s="278"/>
      <c r="GB749" s="278"/>
      <c r="GC749" s="278"/>
      <c r="GD749" s="278"/>
      <c r="GE749" s="278"/>
      <c r="GF749" s="278"/>
      <c r="GG749" s="278"/>
      <c r="GH749" s="278"/>
      <c r="GI749" s="278"/>
      <c r="GJ749" s="278"/>
      <c r="GK749" s="278"/>
      <c r="GL749" s="278"/>
      <c r="GM749" s="278"/>
      <c r="GN749" s="278"/>
      <c r="GO749" s="278"/>
      <c r="GP749" s="278"/>
      <c r="GQ749" s="278"/>
      <c r="GR749" s="278"/>
      <c r="GS749" s="278"/>
      <c r="GT749" s="278"/>
      <c r="GU749" s="278"/>
      <c r="GV749" s="278"/>
      <c r="GW749" s="278"/>
      <c r="GX749" s="278"/>
      <c r="GY749" s="278"/>
      <c r="GZ749" s="278"/>
      <c r="HA749" s="278"/>
      <c r="HB749" s="278"/>
      <c r="HC749" s="278"/>
      <c r="HD749" s="278"/>
      <c r="HE749" s="278"/>
      <c r="HF749" s="278"/>
      <c r="HG749" s="278"/>
      <c r="HH749" s="278"/>
      <c r="HI749" s="278"/>
      <c r="HJ749" s="278"/>
      <c r="HK749" s="278"/>
      <c r="HL749" s="278"/>
      <c r="HM749" s="278"/>
      <c r="HN749" s="278"/>
      <c r="HO749" s="278"/>
    </row>
    <row r="750" spans="1:223" ht="54.75" customHeight="1" x14ac:dyDescent="0.15">
      <c r="A750" s="278"/>
      <c r="B750" s="279" t="s">
        <v>7821</v>
      </c>
      <c r="C750" s="279" t="s">
        <v>7796</v>
      </c>
      <c r="D750" s="279" t="s">
        <v>6277</v>
      </c>
      <c r="E750" s="263">
        <v>229</v>
      </c>
      <c r="F750" s="279" t="s">
        <v>7792</v>
      </c>
      <c r="G750" s="322" t="s">
        <v>7922</v>
      </c>
      <c r="H750" s="279" t="s">
        <v>7930</v>
      </c>
      <c r="I750" s="279" t="s">
        <v>7796</v>
      </c>
      <c r="J750" s="279" t="s">
        <v>6571</v>
      </c>
      <c r="K750" s="279" t="s">
        <v>3967</v>
      </c>
      <c r="L750" s="279" t="s">
        <v>4910</v>
      </c>
      <c r="M750" s="264">
        <v>1</v>
      </c>
      <c r="N750" s="264">
        <v>0</v>
      </c>
      <c r="O750" s="279" t="s">
        <v>511</v>
      </c>
      <c r="P750" s="263">
        <v>15</v>
      </c>
      <c r="Q750" s="279" t="s">
        <v>511</v>
      </c>
      <c r="R750" s="263">
        <v>1</v>
      </c>
      <c r="S750" s="263">
        <v>1</v>
      </c>
      <c r="T750" s="278">
        <v>0</v>
      </c>
      <c r="U750" s="263">
        <v>0</v>
      </c>
      <c r="V750" s="263">
        <v>6807933</v>
      </c>
      <c r="W750" s="263">
        <v>69700488</v>
      </c>
      <c r="X750" s="264">
        <v>3</v>
      </c>
      <c r="Y750" s="263">
        <v>80</v>
      </c>
      <c r="Z750" s="263">
        <v>1470</v>
      </c>
      <c r="AA750" s="263">
        <v>28947506</v>
      </c>
      <c r="AB750" s="263">
        <v>4096</v>
      </c>
      <c r="AC750" s="279" t="s">
        <v>6514</v>
      </c>
      <c r="AD750" s="279" t="s">
        <v>6515</v>
      </c>
      <c r="AE750" s="263">
        <v>7</v>
      </c>
      <c r="AF750" s="278" t="s">
        <v>6319</v>
      </c>
      <c r="AG750" s="278" t="s">
        <v>5133</v>
      </c>
      <c r="AH750" s="278" t="s">
        <v>6319</v>
      </c>
      <c r="AI750" s="278" t="s">
        <v>5133</v>
      </c>
      <c r="AJ750" s="278" t="s">
        <v>6319</v>
      </c>
      <c r="AK750" s="278" t="s">
        <v>6319</v>
      </c>
      <c r="AL750" s="278" t="s">
        <v>6319</v>
      </c>
      <c r="AM750" s="278" t="s">
        <v>6319</v>
      </c>
      <c r="AN750" s="263">
        <v>4</v>
      </c>
      <c r="AO750" s="263">
        <v>5000</v>
      </c>
      <c r="AP750" s="263">
        <v>-10</v>
      </c>
      <c r="AQ750" s="263">
        <v>0</v>
      </c>
      <c r="AR750" s="263">
        <v>0</v>
      </c>
      <c r="AS750" s="263">
        <v>3</v>
      </c>
      <c r="AT750" s="263">
        <v>3538</v>
      </c>
      <c r="AU750" s="278" t="s">
        <v>5133</v>
      </c>
      <c r="AV750" s="264">
        <v>2</v>
      </c>
      <c r="AW750" s="263">
        <v>8</v>
      </c>
      <c r="AX750" s="263">
        <v>16</v>
      </c>
      <c r="AY750" s="278"/>
      <c r="AZ750" s="278" t="s">
        <v>5133</v>
      </c>
      <c r="BA750" s="263">
        <v>0</v>
      </c>
      <c r="BB750" s="274">
        <v>2.8066843402777777</v>
      </c>
      <c r="BC750" s="274">
        <v>2.0000001967592591</v>
      </c>
      <c r="BD750" s="274">
        <v>2</v>
      </c>
      <c r="BE750" s="274">
        <v>2.0787955208333333</v>
      </c>
      <c r="BF750" s="274">
        <v>2.806718599537037</v>
      </c>
      <c r="BG750" s="279" t="s">
        <v>6953</v>
      </c>
      <c r="BH750" s="279" t="s">
        <v>7804</v>
      </c>
      <c r="BI750" s="279" t="s">
        <v>7799</v>
      </c>
      <c r="BJ750" s="323" t="s">
        <v>7924</v>
      </c>
      <c r="BK750" s="279" t="s">
        <v>7757</v>
      </c>
      <c r="BL750" s="279" t="s">
        <v>7925</v>
      </c>
      <c r="BM750" s="279"/>
      <c r="BN750" s="279" t="s">
        <v>7793</v>
      </c>
      <c r="BO750" s="279" t="s">
        <v>7926</v>
      </c>
      <c r="BP750" s="279" t="s">
        <v>7806</v>
      </c>
      <c r="BQ750" s="279" t="s">
        <v>7777</v>
      </c>
      <c r="BR750" s="279" t="s">
        <v>7794</v>
      </c>
      <c r="BS750" s="279" t="s">
        <v>7830</v>
      </c>
      <c r="BT750" s="279" t="s">
        <v>7927</v>
      </c>
      <c r="BU750" s="278"/>
      <c r="BV750" s="278"/>
      <c r="BW750" s="278"/>
      <c r="BX750" s="278"/>
      <c r="BY750" s="278"/>
      <c r="BZ750" s="278"/>
      <c r="CA750" s="278"/>
      <c r="CB750" s="278"/>
      <c r="CC750" s="278"/>
      <c r="CD750" s="278"/>
      <c r="CE750" s="278"/>
      <c r="CF750" s="278"/>
      <c r="CG750" s="278"/>
      <c r="CH750" s="278"/>
      <c r="CI750" s="278"/>
      <c r="CJ750" s="278"/>
      <c r="CK750" s="278"/>
      <c r="CL750" s="278"/>
      <c r="CM750" s="278"/>
      <c r="CN750" s="278"/>
      <c r="CO750" s="278"/>
      <c r="CP750" s="278"/>
      <c r="CQ750" s="278"/>
      <c r="CR750" s="278"/>
      <c r="CS750" s="278"/>
      <c r="CT750" s="278"/>
      <c r="CU750" s="278"/>
      <c r="CV750" s="278"/>
      <c r="CW750" s="278"/>
      <c r="CX750" s="278"/>
      <c r="CY750" s="278"/>
      <c r="CZ750" s="278"/>
      <c r="DA750" s="278"/>
      <c r="DB750" s="278"/>
      <c r="DC750" s="278"/>
      <c r="DD750" s="278"/>
      <c r="DE750" s="278"/>
      <c r="DF750" s="278"/>
      <c r="DG750" s="278"/>
      <c r="DH750" s="278"/>
      <c r="DI750" s="278"/>
      <c r="DJ750" s="278"/>
      <c r="DK750" s="278"/>
      <c r="DL750" s="278"/>
      <c r="DM750" s="278"/>
      <c r="DN750" s="278"/>
      <c r="DO750" s="278"/>
      <c r="DP750" s="278"/>
      <c r="DQ750" s="278"/>
      <c r="DR750" s="278"/>
      <c r="DS750" s="278"/>
      <c r="DT750" s="278"/>
      <c r="DU750" s="278"/>
      <c r="DV750" s="278"/>
      <c r="DW750" s="278"/>
      <c r="DX750" s="278"/>
      <c r="DY750" s="278"/>
      <c r="DZ750" s="278"/>
      <c r="EA750" s="278"/>
      <c r="EB750" s="278"/>
      <c r="EC750" s="278"/>
      <c r="ED750" s="278"/>
      <c r="EE750" s="278"/>
      <c r="EF750" s="278"/>
      <c r="EG750" s="278"/>
      <c r="EH750" s="278"/>
      <c r="EI750" s="278"/>
      <c r="EJ750" s="278"/>
      <c r="EK750" s="278"/>
      <c r="EL750" s="278"/>
      <c r="EM750" s="278"/>
      <c r="EN750" s="278"/>
      <c r="EO750" s="278"/>
      <c r="EP750" s="278"/>
      <c r="EQ750" s="278"/>
      <c r="ER750" s="278"/>
      <c r="ES750" s="278"/>
      <c r="ET750" s="278"/>
      <c r="EU750" s="278"/>
      <c r="EV750" s="278"/>
      <c r="EW750" s="278"/>
      <c r="EX750" s="278"/>
      <c r="EY750" s="278"/>
      <c r="EZ750" s="278"/>
      <c r="FA750" s="278"/>
      <c r="FB750" s="278"/>
      <c r="FC750" s="278"/>
      <c r="FD750" s="278"/>
      <c r="FE750" s="278"/>
      <c r="FF750" s="278"/>
      <c r="FG750" s="278"/>
      <c r="FH750" s="278"/>
      <c r="FI750" s="278"/>
      <c r="FJ750" s="278"/>
      <c r="FK750" s="278"/>
      <c r="FL750" s="278"/>
      <c r="FM750" s="278"/>
      <c r="FN750" s="278"/>
      <c r="FO750" s="278"/>
      <c r="FP750" s="278"/>
      <c r="FQ750" s="278"/>
      <c r="FR750" s="278"/>
      <c r="FS750" s="278"/>
      <c r="FT750" s="278"/>
      <c r="FU750" s="278"/>
      <c r="FV750" s="278"/>
      <c r="FW750" s="278"/>
      <c r="FX750" s="278"/>
      <c r="FY750" s="278"/>
      <c r="FZ750" s="278"/>
      <c r="GA750" s="278"/>
      <c r="GB750" s="278"/>
      <c r="GC750" s="278"/>
      <c r="GD750" s="278"/>
      <c r="GE750" s="278"/>
      <c r="GF750" s="278"/>
      <c r="GG750" s="278"/>
      <c r="GH750" s="278"/>
      <c r="GI750" s="278"/>
      <c r="GJ750" s="278"/>
      <c r="GK750" s="278"/>
      <c r="GL750" s="278"/>
      <c r="GM750" s="278"/>
      <c r="GN750" s="278"/>
      <c r="GO750" s="278"/>
      <c r="GP750" s="278"/>
      <c r="GQ750" s="278"/>
      <c r="GR750" s="278"/>
      <c r="GS750" s="278"/>
      <c r="GT750" s="278"/>
      <c r="GU750" s="278"/>
      <c r="GV750" s="278"/>
      <c r="GW750" s="278"/>
      <c r="GX750" s="278"/>
      <c r="GY750" s="278"/>
      <c r="GZ750" s="278"/>
      <c r="HA750" s="278"/>
      <c r="HB750" s="278"/>
      <c r="HC750" s="278"/>
      <c r="HD750" s="278"/>
      <c r="HE750" s="278"/>
      <c r="HF750" s="278"/>
      <c r="HG750" s="278"/>
      <c r="HH750" s="278"/>
      <c r="HI750" s="278"/>
      <c r="HJ750" s="278"/>
      <c r="HK750" s="278"/>
      <c r="HL750" s="278"/>
      <c r="HM750" s="278"/>
      <c r="HN750" s="278"/>
      <c r="HO750" s="278"/>
    </row>
    <row r="751" spans="1:223" ht="54.75" customHeight="1" x14ac:dyDescent="0.15">
      <c r="A751" s="278"/>
      <c r="B751" s="279" t="s">
        <v>7821</v>
      </c>
      <c r="C751" s="279" t="s">
        <v>7796</v>
      </c>
      <c r="D751" s="279" t="s">
        <v>6277</v>
      </c>
      <c r="E751" s="263">
        <v>229</v>
      </c>
      <c r="F751" s="279" t="s">
        <v>7792</v>
      </c>
      <c r="G751" s="322" t="s">
        <v>7922</v>
      </c>
      <c r="H751" s="279" t="s">
        <v>7931</v>
      </c>
      <c r="I751" s="279" t="s">
        <v>7796</v>
      </c>
      <c r="J751" s="279" t="s">
        <v>6571</v>
      </c>
      <c r="K751" s="279" t="s">
        <v>3967</v>
      </c>
      <c r="L751" s="279" t="s">
        <v>4910</v>
      </c>
      <c r="M751" s="264">
        <v>1</v>
      </c>
      <c r="N751" s="264">
        <v>0</v>
      </c>
      <c r="O751" s="279" t="s">
        <v>511</v>
      </c>
      <c r="P751" s="263">
        <v>15</v>
      </c>
      <c r="Q751" s="279" t="s">
        <v>511</v>
      </c>
      <c r="R751" s="263">
        <v>1</v>
      </c>
      <c r="S751" s="263">
        <v>1</v>
      </c>
      <c r="T751" s="278">
        <v>0</v>
      </c>
      <c r="U751" s="263">
        <v>0</v>
      </c>
      <c r="V751" s="263">
        <v>6807933</v>
      </c>
      <c r="W751" s="263">
        <v>69700488</v>
      </c>
      <c r="X751" s="264">
        <v>3</v>
      </c>
      <c r="Y751" s="263">
        <v>80</v>
      </c>
      <c r="Z751" s="263">
        <v>1470</v>
      </c>
      <c r="AA751" s="263">
        <v>28947506</v>
      </c>
      <c r="AB751" s="263">
        <v>4096</v>
      </c>
      <c r="AC751" s="279" t="s">
        <v>6514</v>
      </c>
      <c r="AD751" s="279" t="s">
        <v>6515</v>
      </c>
      <c r="AE751" s="263">
        <v>7</v>
      </c>
      <c r="AF751" s="278" t="s">
        <v>6319</v>
      </c>
      <c r="AG751" s="278" t="s">
        <v>5133</v>
      </c>
      <c r="AH751" s="278" t="s">
        <v>6319</v>
      </c>
      <c r="AI751" s="278" t="s">
        <v>5133</v>
      </c>
      <c r="AJ751" s="278" t="s">
        <v>6319</v>
      </c>
      <c r="AK751" s="278" t="s">
        <v>6319</v>
      </c>
      <c r="AL751" s="278" t="s">
        <v>6319</v>
      </c>
      <c r="AM751" s="278" t="s">
        <v>6319</v>
      </c>
      <c r="AN751" s="263">
        <v>4</v>
      </c>
      <c r="AO751" s="263">
        <v>5000</v>
      </c>
      <c r="AP751" s="263">
        <v>-10</v>
      </c>
      <c r="AQ751" s="263">
        <v>0</v>
      </c>
      <c r="AR751" s="263">
        <v>0</v>
      </c>
      <c r="AS751" s="263">
        <v>3</v>
      </c>
      <c r="AT751" s="263">
        <v>3538</v>
      </c>
      <c r="AU751" s="278" t="s">
        <v>5133</v>
      </c>
      <c r="AV751" s="264">
        <v>2</v>
      </c>
      <c r="AW751" s="263">
        <v>8</v>
      </c>
      <c r="AX751" s="263">
        <v>16</v>
      </c>
      <c r="AY751" s="278"/>
      <c r="AZ751" s="278" t="s">
        <v>5133</v>
      </c>
      <c r="BA751" s="263">
        <v>0</v>
      </c>
      <c r="BB751" s="274">
        <v>2.8066843402777777</v>
      </c>
      <c r="BC751" s="274">
        <v>2.0000001967592591</v>
      </c>
      <c r="BD751" s="274">
        <v>2</v>
      </c>
      <c r="BE751" s="274">
        <v>2.0787955208333333</v>
      </c>
      <c r="BF751" s="274">
        <v>2.806718599537037</v>
      </c>
      <c r="BG751" s="279" t="s">
        <v>6953</v>
      </c>
      <c r="BH751" s="279" t="s">
        <v>7804</v>
      </c>
      <c r="BI751" s="279" t="s">
        <v>7799</v>
      </c>
      <c r="BJ751" s="323" t="s">
        <v>7924</v>
      </c>
      <c r="BK751" s="279" t="s">
        <v>7757</v>
      </c>
      <c r="BL751" s="279" t="s">
        <v>7925</v>
      </c>
      <c r="BM751" s="279"/>
      <c r="BN751" s="279" t="s">
        <v>7793</v>
      </c>
      <c r="BO751" s="279" t="s">
        <v>7926</v>
      </c>
      <c r="BP751" s="279" t="s">
        <v>7806</v>
      </c>
      <c r="BQ751" s="279" t="s">
        <v>7777</v>
      </c>
      <c r="BR751" s="279" t="s">
        <v>7794</v>
      </c>
      <c r="BS751" s="279" t="s">
        <v>7830</v>
      </c>
      <c r="BT751" s="279" t="s">
        <v>7927</v>
      </c>
      <c r="BU751" s="278"/>
      <c r="BV751" s="278"/>
      <c r="BW751" s="278"/>
      <c r="BX751" s="278"/>
      <c r="BY751" s="278"/>
      <c r="BZ751" s="278"/>
      <c r="CA751" s="278"/>
      <c r="CB751" s="278"/>
      <c r="CC751" s="278"/>
      <c r="CD751" s="278"/>
      <c r="CE751" s="278"/>
      <c r="CF751" s="278"/>
      <c r="CG751" s="278"/>
      <c r="CH751" s="278"/>
      <c r="CI751" s="278"/>
      <c r="CJ751" s="278"/>
      <c r="CK751" s="278"/>
      <c r="CL751" s="278"/>
      <c r="CM751" s="278"/>
      <c r="CN751" s="278"/>
      <c r="CO751" s="278"/>
      <c r="CP751" s="278"/>
      <c r="CQ751" s="278"/>
      <c r="CR751" s="278"/>
      <c r="CS751" s="278"/>
      <c r="CT751" s="278"/>
      <c r="CU751" s="278"/>
      <c r="CV751" s="278"/>
      <c r="CW751" s="278"/>
      <c r="CX751" s="278"/>
      <c r="CY751" s="278"/>
      <c r="CZ751" s="278"/>
      <c r="DA751" s="278"/>
      <c r="DB751" s="278"/>
      <c r="DC751" s="278"/>
      <c r="DD751" s="278"/>
      <c r="DE751" s="278"/>
      <c r="DF751" s="278"/>
      <c r="DG751" s="278"/>
      <c r="DH751" s="278"/>
      <c r="DI751" s="278"/>
      <c r="DJ751" s="278"/>
      <c r="DK751" s="278"/>
      <c r="DL751" s="278"/>
      <c r="DM751" s="278"/>
      <c r="DN751" s="278"/>
      <c r="DO751" s="278"/>
      <c r="DP751" s="278"/>
      <c r="DQ751" s="278"/>
      <c r="DR751" s="278"/>
      <c r="DS751" s="278"/>
      <c r="DT751" s="278"/>
      <c r="DU751" s="278"/>
      <c r="DV751" s="278"/>
      <c r="DW751" s="278"/>
      <c r="DX751" s="278"/>
      <c r="DY751" s="278"/>
      <c r="DZ751" s="278"/>
      <c r="EA751" s="278"/>
      <c r="EB751" s="278"/>
      <c r="EC751" s="278"/>
      <c r="ED751" s="278"/>
      <c r="EE751" s="278"/>
      <c r="EF751" s="278"/>
      <c r="EG751" s="278"/>
      <c r="EH751" s="278"/>
      <c r="EI751" s="278"/>
      <c r="EJ751" s="278"/>
      <c r="EK751" s="278"/>
      <c r="EL751" s="278"/>
      <c r="EM751" s="278"/>
      <c r="EN751" s="278"/>
      <c r="EO751" s="278"/>
      <c r="EP751" s="278"/>
      <c r="EQ751" s="278"/>
      <c r="ER751" s="278"/>
      <c r="ES751" s="278"/>
      <c r="ET751" s="278"/>
      <c r="EU751" s="278"/>
      <c r="EV751" s="278"/>
      <c r="EW751" s="278"/>
      <c r="EX751" s="278"/>
      <c r="EY751" s="278"/>
      <c r="EZ751" s="278"/>
      <c r="FA751" s="278"/>
      <c r="FB751" s="278"/>
      <c r="FC751" s="278"/>
      <c r="FD751" s="278"/>
      <c r="FE751" s="278"/>
      <c r="FF751" s="278"/>
      <c r="FG751" s="278"/>
      <c r="FH751" s="278"/>
      <c r="FI751" s="278"/>
      <c r="FJ751" s="278"/>
      <c r="FK751" s="278"/>
      <c r="FL751" s="278"/>
      <c r="FM751" s="278"/>
      <c r="FN751" s="278"/>
      <c r="FO751" s="278"/>
      <c r="FP751" s="278"/>
      <c r="FQ751" s="278"/>
      <c r="FR751" s="278"/>
      <c r="FS751" s="278"/>
      <c r="FT751" s="278"/>
      <c r="FU751" s="278"/>
      <c r="FV751" s="278"/>
      <c r="FW751" s="278"/>
      <c r="FX751" s="278"/>
      <c r="FY751" s="278"/>
      <c r="FZ751" s="278"/>
      <c r="GA751" s="278"/>
      <c r="GB751" s="278"/>
      <c r="GC751" s="278"/>
      <c r="GD751" s="278"/>
      <c r="GE751" s="278"/>
      <c r="GF751" s="278"/>
      <c r="GG751" s="278"/>
      <c r="GH751" s="278"/>
      <c r="GI751" s="278"/>
      <c r="GJ751" s="278"/>
      <c r="GK751" s="278"/>
      <c r="GL751" s="278"/>
      <c r="GM751" s="278"/>
      <c r="GN751" s="278"/>
      <c r="GO751" s="278"/>
      <c r="GP751" s="278"/>
      <c r="GQ751" s="278"/>
      <c r="GR751" s="278"/>
      <c r="GS751" s="278"/>
      <c r="GT751" s="278"/>
      <c r="GU751" s="278"/>
      <c r="GV751" s="278"/>
      <c r="GW751" s="278"/>
      <c r="GX751" s="278"/>
      <c r="GY751" s="278"/>
      <c r="GZ751" s="278"/>
      <c r="HA751" s="278"/>
      <c r="HB751" s="278"/>
      <c r="HC751" s="278"/>
      <c r="HD751" s="278"/>
      <c r="HE751" s="278"/>
      <c r="HF751" s="278"/>
      <c r="HG751" s="278"/>
      <c r="HH751" s="278"/>
      <c r="HI751" s="278"/>
      <c r="HJ751" s="278"/>
      <c r="HK751" s="278"/>
      <c r="HL751" s="278"/>
      <c r="HM751" s="278"/>
      <c r="HN751" s="278"/>
      <c r="HO751" s="278"/>
    </row>
    <row r="752" spans="1:223" ht="54.75" customHeight="1" x14ac:dyDescent="0.15">
      <c r="A752" s="278"/>
      <c r="B752" s="279" t="s">
        <v>7821</v>
      </c>
      <c r="C752" s="279" t="s">
        <v>7796</v>
      </c>
      <c r="D752" s="279" t="s">
        <v>6277</v>
      </c>
      <c r="E752" s="263">
        <v>229</v>
      </c>
      <c r="F752" s="279" t="s">
        <v>7792</v>
      </c>
      <c r="G752" s="322" t="s">
        <v>7922</v>
      </c>
      <c r="H752" s="279" t="s">
        <v>7932</v>
      </c>
      <c r="I752" s="279" t="s">
        <v>7796</v>
      </c>
      <c r="J752" s="279" t="s">
        <v>6571</v>
      </c>
      <c r="K752" s="279" t="s">
        <v>3967</v>
      </c>
      <c r="L752" s="279" t="s">
        <v>4910</v>
      </c>
      <c r="M752" s="264">
        <v>1</v>
      </c>
      <c r="N752" s="264">
        <v>0</v>
      </c>
      <c r="O752" s="279" t="s">
        <v>511</v>
      </c>
      <c r="P752" s="263">
        <v>15</v>
      </c>
      <c r="Q752" s="279" t="s">
        <v>511</v>
      </c>
      <c r="R752" s="263">
        <v>1</v>
      </c>
      <c r="S752" s="263">
        <v>1</v>
      </c>
      <c r="T752" s="278">
        <v>0</v>
      </c>
      <c r="U752" s="263">
        <v>0</v>
      </c>
      <c r="V752" s="263">
        <v>6807933</v>
      </c>
      <c r="W752" s="263">
        <v>69700488</v>
      </c>
      <c r="X752" s="264">
        <v>3</v>
      </c>
      <c r="Y752" s="263">
        <v>80</v>
      </c>
      <c r="Z752" s="263">
        <v>1470</v>
      </c>
      <c r="AA752" s="263">
        <v>28947506</v>
      </c>
      <c r="AB752" s="263">
        <v>4096</v>
      </c>
      <c r="AC752" s="279" t="s">
        <v>6514</v>
      </c>
      <c r="AD752" s="279" t="s">
        <v>6515</v>
      </c>
      <c r="AE752" s="263">
        <v>7</v>
      </c>
      <c r="AF752" s="278" t="s">
        <v>6319</v>
      </c>
      <c r="AG752" s="278" t="s">
        <v>5133</v>
      </c>
      <c r="AH752" s="278" t="s">
        <v>6319</v>
      </c>
      <c r="AI752" s="278" t="s">
        <v>5133</v>
      </c>
      <c r="AJ752" s="278" t="s">
        <v>6319</v>
      </c>
      <c r="AK752" s="278" t="s">
        <v>6319</v>
      </c>
      <c r="AL752" s="278" t="s">
        <v>6319</v>
      </c>
      <c r="AM752" s="278" t="s">
        <v>6319</v>
      </c>
      <c r="AN752" s="263">
        <v>4</v>
      </c>
      <c r="AO752" s="263">
        <v>5000</v>
      </c>
      <c r="AP752" s="263">
        <v>-10</v>
      </c>
      <c r="AQ752" s="263">
        <v>0</v>
      </c>
      <c r="AR752" s="263">
        <v>0</v>
      </c>
      <c r="AS752" s="263">
        <v>3</v>
      </c>
      <c r="AT752" s="263">
        <v>3538</v>
      </c>
      <c r="AU752" s="278" t="s">
        <v>5133</v>
      </c>
      <c r="AV752" s="264">
        <v>2</v>
      </c>
      <c r="AW752" s="263">
        <v>8</v>
      </c>
      <c r="AX752" s="263">
        <v>16</v>
      </c>
      <c r="AY752" s="278"/>
      <c r="AZ752" s="278" t="s">
        <v>5133</v>
      </c>
      <c r="BA752" s="263">
        <v>0</v>
      </c>
      <c r="BB752" s="274">
        <v>2.8066843402777777</v>
      </c>
      <c r="BC752" s="274">
        <v>2.0000001967592591</v>
      </c>
      <c r="BD752" s="274">
        <v>2</v>
      </c>
      <c r="BE752" s="274">
        <v>2.0787955208333333</v>
      </c>
      <c r="BF752" s="274">
        <v>2.806718599537037</v>
      </c>
      <c r="BG752" s="279" t="s">
        <v>6953</v>
      </c>
      <c r="BH752" s="279" t="s">
        <v>7804</v>
      </c>
      <c r="BI752" s="279" t="s">
        <v>7799</v>
      </c>
      <c r="BJ752" s="323" t="s">
        <v>7924</v>
      </c>
      <c r="BK752" s="279" t="s">
        <v>7757</v>
      </c>
      <c r="BL752" s="279" t="s">
        <v>7925</v>
      </c>
      <c r="BM752" s="279"/>
      <c r="BN752" s="279" t="s">
        <v>7793</v>
      </c>
      <c r="BO752" s="279" t="s">
        <v>7926</v>
      </c>
      <c r="BP752" s="279" t="s">
        <v>7806</v>
      </c>
      <c r="BQ752" s="279" t="s">
        <v>7777</v>
      </c>
      <c r="BR752" s="279" t="s">
        <v>7794</v>
      </c>
      <c r="BS752" s="279" t="s">
        <v>7830</v>
      </c>
      <c r="BT752" s="279" t="s">
        <v>7927</v>
      </c>
      <c r="BU752" s="278"/>
      <c r="BV752" s="278"/>
      <c r="BW752" s="278"/>
      <c r="BX752" s="278"/>
      <c r="BY752" s="278"/>
      <c r="BZ752" s="278"/>
      <c r="CA752" s="278"/>
      <c r="CB752" s="278"/>
      <c r="CC752" s="278"/>
      <c r="CD752" s="278"/>
      <c r="CE752" s="278"/>
      <c r="CF752" s="278"/>
      <c r="CG752" s="278"/>
      <c r="CH752" s="278"/>
      <c r="CI752" s="278"/>
      <c r="CJ752" s="278"/>
      <c r="CK752" s="278"/>
      <c r="CL752" s="278"/>
      <c r="CM752" s="278"/>
      <c r="CN752" s="278"/>
      <c r="CO752" s="278"/>
      <c r="CP752" s="278"/>
      <c r="CQ752" s="278"/>
      <c r="CR752" s="278"/>
      <c r="CS752" s="278"/>
      <c r="CT752" s="278"/>
      <c r="CU752" s="278"/>
      <c r="CV752" s="278"/>
      <c r="CW752" s="278"/>
      <c r="CX752" s="278"/>
      <c r="CY752" s="278"/>
      <c r="CZ752" s="278"/>
      <c r="DA752" s="278"/>
      <c r="DB752" s="278"/>
      <c r="DC752" s="278"/>
      <c r="DD752" s="278"/>
      <c r="DE752" s="278"/>
      <c r="DF752" s="278"/>
      <c r="DG752" s="278"/>
      <c r="DH752" s="278"/>
      <c r="DI752" s="278"/>
      <c r="DJ752" s="278"/>
      <c r="DK752" s="278"/>
      <c r="DL752" s="278"/>
      <c r="DM752" s="278"/>
      <c r="DN752" s="278"/>
      <c r="DO752" s="278"/>
      <c r="DP752" s="278"/>
      <c r="DQ752" s="278"/>
      <c r="DR752" s="278"/>
      <c r="DS752" s="278"/>
      <c r="DT752" s="278"/>
      <c r="DU752" s="278"/>
      <c r="DV752" s="278"/>
      <c r="DW752" s="278"/>
      <c r="DX752" s="278"/>
      <c r="DY752" s="278"/>
      <c r="DZ752" s="278"/>
      <c r="EA752" s="278"/>
      <c r="EB752" s="278"/>
      <c r="EC752" s="278"/>
      <c r="ED752" s="278"/>
      <c r="EE752" s="278"/>
      <c r="EF752" s="278"/>
      <c r="EG752" s="278"/>
      <c r="EH752" s="278"/>
      <c r="EI752" s="278"/>
      <c r="EJ752" s="278"/>
      <c r="EK752" s="278"/>
      <c r="EL752" s="278"/>
      <c r="EM752" s="278"/>
      <c r="EN752" s="278"/>
      <c r="EO752" s="278"/>
      <c r="EP752" s="278"/>
      <c r="EQ752" s="278"/>
      <c r="ER752" s="278"/>
      <c r="ES752" s="278"/>
      <c r="ET752" s="278"/>
      <c r="EU752" s="278"/>
      <c r="EV752" s="278"/>
      <c r="EW752" s="278"/>
      <c r="EX752" s="278"/>
      <c r="EY752" s="278"/>
      <c r="EZ752" s="278"/>
      <c r="FA752" s="278"/>
      <c r="FB752" s="278"/>
      <c r="FC752" s="278"/>
      <c r="FD752" s="278"/>
      <c r="FE752" s="278"/>
      <c r="FF752" s="278"/>
      <c r="FG752" s="278"/>
      <c r="FH752" s="278"/>
      <c r="FI752" s="278"/>
      <c r="FJ752" s="278"/>
      <c r="FK752" s="278"/>
      <c r="FL752" s="278"/>
      <c r="FM752" s="278"/>
      <c r="FN752" s="278"/>
      <c r="FO752" s="278"/>
      <c r="FP752" s="278"/>
      <c r="FQ752" s="278"/>
      <c r="FR752" s="278"/>
      <c r="FS752" s="278"/>
      <c r="FT752" s="278"/>
      <c r="FU752" s="278"/>
      <c r="FV752" s="278"/>
      <c r="FW752" s="278"/>
      <c r="FX752" s="278"/>
      <c r="FY752" s="278"/>
      <c r="FZ752" s="278"/>
      <c r="GA752" s="278"/>
      <c r="GB752" s="278"/>
      <c r="GC752" s="278"/>
      <c r="GD752" s="278"/>
      <c r="GE752" s="278"/>
      <c r="GF752" s="278"/>
      <c r="GG752" s="278"/>
      <c r="GH752" s="278"/>
      <c r="GI752" s="278"/>
      <c r="GJ752" s="278"/>
      <c r="GK752" s="278"/>
      <c r="GL752" s="278"/>
      <c r="GM752" s="278"/>
      <c r="GN752" s="278"/>
      <c r="GO752" s="278"/>
      <c r="GP752" s="278"/>
      <c r="GQ752" s="278"/>
      <c r="GR752" s="278"/>
      <c r="GS752" s="278"/>
      <c r="GT752" s="278"/>
      <c r="GU752" s="278"/>
      <c r="GV752" s="278"/>
      <c r="GW752" s="278"/>
      <c r="GX752" s="278"/>
      <c r="GY752" s="278"/>
      <c r="GZ752" s="278"/>
      <c r="HA752" s="278"/>
      <c r="HB752" s="278"/>
      <c r="HC752" s="278"/>
      <c r="HD752" s="278"/>
      <c r="HE752" s="278"/>
      <c r="HF752" s="278"/>
      <c r="HG752" s="278"/>
      <c r="HH752" s="278"/>
      <c r="HI752" s="278"/>
      <c r="HJ752" s="278"/>
      <c r="HK752" s="278"/>
      <c r="HL752" s="278"/>
      <c r="HM752" s="278"/>
      <c r="HN752" s="278"/>
      <c r="HO752" s="278"/>
    </row>
    <row r="753" spans="1:223" ht="54.75" customHeight="1" x14ac:dyDescent="0.15">
      <c r="A753" s="278"/>
      <c r="B753" s="279" t="s">
        <v>7821</v>
      </c>
      <c r="C753" s="279" t="s">
        <v>7796</v>
      </c>
      <c r="D753" s="279" t="s">
        <v>6277</v>
      </c>
      <c r="E753" s="263">
        <v>229</v>
      </c>
      <c r="F753" s="279" t="s">
        <v>7792</v>
      </c>
      <c r="G753" s="322" t="s">
        <v>7922</v>
      </c>
      <c r="H753" s="279" t="s">
        <v>7933</v>
      </c>
      <c r="I753" s="279" t="s">
        <v>7796</v>
      </c>
      <c r="J753" s="279" t="s">
        <v>6571</v>
      </c>
      <c r="K753" s="279" t="s">
        <v>3967</v>
      </c>
      <c r="L753" s="279" t="s">
        <v>4910</v>
      </c>
      <c r="M753" s="264">
        <v>1</v>
      </c>
      <c r="N753" s="264">
        <v>0</v>
      </c>
      <c r="O753" s="279" t="s">
        <v>511</v>
      </c>
      <c r="P753" s="263">
        <v>15</v>
      </c>
      <c r="Q753" s="279" t="s">
        <v>511</v>
      </c>
      <c r="R753" s="263">
        <v>1</v>
      </c>
      <c r="S753" s="263">
        <v>1</v>
      </c>
      <c r="T753" s="278">
        <v>0</v>
      </c>
      <c r="U753" s="263">
        <v>0</v>
      </c>
      <c r="V753" s="263">
        <v>6807933</v>
      </c>
      <c r="W753" s="263">
        <v>69700488</v>
      </c>
      <c r="X753" s="264">
        <v>3</v>
      </c>
      <c r="Y753" s="263">
        <v>80</v>
      </c>
      <c r="Z753" s="263">
        <v>1470</v>
      </c>
      <c r="AA753" s="263">
        <v>28947506</v>
      </c>
      <c r="AB753" s="263">
        <v>4096</v>
      </c>
      <c r="AC753" s="279" t="s">
        <v>6514</v>
      </c>
      <c r="AD753" s="279" t="s">
        <v>6515</v>
      </c>
      <c r="AE753" s="263">
        <v>7</v>
      </c>
      <c r="AF753" s="278" t="s">
        <v>6319</v>
      </c>
      <c r="AG753" s="278" t="s">
        <v>5133</v>
      </c>
      <c r="AH753" s="278" t="s">
        <v>6319</v>
      </c>
      <c r="AI753" s="278" t="s">
        <v>5133</v>
      </c>
      <c r="AJ753" s="278" t="s">
        <v>6319</v>
      </c>
      <c r="AK753" s="278" t="s">
        <v>6319</v>
      </c>
      <c r="AL753" s="278" t="s">
        <v>6319</v>
      </c>
      <c r="AM753" s="278" t="s">
        <v>6319</v>
      </c>
      <c r="AN753" s="263">
        <v>4</v>
      </c>
      <c r="AO753" s="263">
        <v>5000</v>
      </c>
      <c r="AP753" s="263">
        <v>-10</v>
      </c>
      <c r="AQ753" s="263">
        <v>0</v>
      </c>
      <c r="AR753" s="263">
        <v>0</v>
      </c>
      <c r="AS753" s="263">
        <v>3</v>
      </c>
      <c r="AT753" s="263">
        <v>3538</v>
      </c>
      <c r="AU753" s="278" t="s">
        <v>5133</v>
      </c>
      <c r="AV753" s="264">
        <v>2</v>
      </c>
      <c r="AW753" s="263">
        <v>8</v>
      </c>
      <c r="AX753" s="263">
        <v>16</v>
      </c>
      <c r="AY753" s="278"/>
      <c r="AZ753" s="278" t="s">
        <v>5133</v>
      </c>
      <c r="BA753" s="263">
        <v>0</v>
      </c>
      <c r="BB753" s="274">
        <v>2.8066843402777777</v>
      </c>
      <c r="BC753" s="274">
        <v>2.0000001967592591</v>
      </c>
      <c r="BD753" s="274">
        <v>2</v>
      </c>
      <c r="BE753" s="274">
        <v>2.0787955208333333</v>
      </c>
      <c r="BF753" s="274">
        <v>2.806718599537037</v>
      </c>
      <c r="BG753" s="279" t="s">
        <v>6953</v>
      </c>
      <c r="BH753" s="279" t="s">
        <v>7804</v>
      </c>
      <c r="BI753" s="279" t="s">
        <v>7799</v>
      </c>
      <c r="BJ753" s="323" t="s">
        <v>7924</v>
      </c>
      <c r="BK753" s="279" t="s">
        <v>7757</v>
      </c>
      <c r="BL753" s="279" t="s">
        <v>7925</v>
      </c>
      <c r="BM753" s="279"/>
      <c r="BN753" s="279" t="s">
        <v>7793</v>
      </c>
      <c r="BO753" s="279" t="s">
        <v>7926</v>
      </c>
      <c r="BP753" s="279" t="s">
        <v>7806</v>
      </c>
      <c r="BQ753" s="279" t="s">
        <v>7777</v>
      </c>
      <c r="BR753" s="279" t="s">
        <v>7794</v>
      </c>
      <c r="BS753" s="279" t="s">
        <v>7830</v>
      </c>
      <c r="BT753" s="279" t="s">
        <v>7927</v>
      </c>
      <c r="BU753" s="278"/>
      <c r="BV753" s="278"/>
      <c r="BW753" s="278"/>
      <c r="BX753" s="278"/>
      <c r="BY753" s="278"/>
      <c r="BZ753" s="278"/>
      <c r="CA753" s="278"/>
      <c r="CB753" s="278"/>
      <c r="CC753" s="278"/>
      <c r="CD753" s="278"/>
      <c r="CE753" s="278"/>
      <c r="CF753" s="278"/>
      <c r="CG753" s="278"/>
      <c r="CH753" s="278"/>
      <c r="CI753" s="278"/>
      <c r="CJ753" s="278"/>
      <c r="CK753" s="278"/>
      <c r="CL753" s="278"/>
      <c r="CM753" s="278"/>
      <c r="CN753" s="278"/>
      <c r="CO753" s="278"/>
      <c r="CP753" s="278"/>
      <c r="CQ753" s="278"/>
      <c r="CR753" s="278"/>
      <c r="CS753" s="278"/>
      <c r="CT753" s="278"/>
      <c r="CU753" s="278"/>
      <c r="CV753" s="278"/>
      <c r="CW753" s="278"/>
      <c r="CX753" s="278"/>
      <c r="CY753" s="278"/>
      <c r="CZ753" s="278"/>
      <c r="DA753" s="278"/>
      <c r="DB753" s="278"/>
      <c r="DC753" s="278"/>
      <c r="DD753" s="278"/>
      <c r="DE753" s="278"/>
      <c r="DF753" s="278"/>
      <c r="DG753" s="278"/>
      <c r="DH753" s="278"/>
      <c r="DI753" s="278"/>
      <c r="DJ753" s="278"/>
      <c r="DK753" s="278"/>
      <c r="DL753" s="278"/>
      <c r="DM753" s="278"/>
      <c r="DN753" s="278"/>
      <c r="DO753" s="278"/>
      <c r="DP753" s="278"/>
      <c r="DQ753" s="278"/>
      <c r="DR753" s="278"/>
      <c r="DS753" s="278"/>
      <c r="DT753" s="278"/>
      <c r="DU753" s="278"/>
      <c r="DV753" s="278"/>
      <c r="DW753" s="278"/>
      <c r="DX753" s="278"/>
      <c r="DY753" s="278"/>
      <c r="DZ753" s="278"/>
      <c r="EA753" s="278"/>
      <c r="EB753" s="278"/>
      <c r="EC753" s="278"/>
      <c r="ED753" s="278"/>
      <c r="EE753" s="278"/>
      <c r="EF753" s="278"/>
      <c r="EG753" s="278"/>
      <c r="EH753" s="278"/>
      <c r="EI753" s="278"/>
      <c r="EJ753" s="278"/>
      <c r="EK753" s="278"/>
      <c r="EL753" s="278"/>
      <c r="EM753" s="278"/>
      <c r="EN753" s="278"/>
      <c r="EO753" s="278"/>
      <c r="EP753" s="278"/>
      <c r="EQ753" s="278"/>
      <c r="ER753" s="278"/>
      <c r="ES753" s="278"/>
      <c r="ET753" s="278"/>
      <c r="EU753" s="278"/>
      <c r="EV753" s="278"/>
      <c r="EW753" s="278"/>
      <c r="EX753" s="278"/>
      <c r="EY753" s="278"/>
      <c r="EZ753" s="278"/>
      <c r="FA753" s="278"/>
      <c r="FB753" s="278"/>
      <c r="FC753" s="278"/>
      <c r="FD753" s="278"/>
      <c r="FE753" s="278"/>
      <c r="FF753" s="278"/>
      <c r="FG753" s="278"/>
      <c r="FH753" s="278"/>
      <c r="FI753" s="278"/>
      <c r="FJ753" s="278"/>
      <c r="FK753" s="278"/>
      <c r="FL753" s="278"/>
      <c r="FM753" s="278"/>
      <c r="FN753" s="278"/>
      <c r="FO753" s="278"/>
      <c r="FP753" s="278"/>
      <c r="FQ753" s="278"/>
      <c r="FR753" s="278"/>
      <c r="FS753" s="278"/>
      <c r="FT753" s="278"/>
      <c r="FU753" s="278"/>
      <c r="FV753" s="278"/>
      <c r="FW753" s="278"/>
      <c r="FX753" s="278"/>
      <c r="FY753" s="278"/>
      <c r="FZ753" s="278"/>
      <c r="GA753" s="278"/>
      <c r="GB753" s="278"/>
      <c r="GC753" s="278"/>
      <c r="GD753" s="278"/>
      <c r="GE753" s="278"/>
      <c r="GF753" s="278"/>
      <c r="GG753" s="278"/>
      <c r="GH753" s="278"/>
      <c r="GI753" s="278"/>
      <c r="GJ753" s="278"/>
      <c r="GK753" s="278"/>
      <c r="GL753" s="278"/>
      <c r="GM753" s="278"/>
      <c r="GN753" s="278"/>
      <c r="GO753" s="278"/>
      <c r="GP753" s="278"/>
      <c r="GQ753" s="278"/>
      <c r="GR753" s="278"/>
      <c r="GS753" s="278"/>
      <c r="GT753" s="278"/>
      <c r="GU753" s="278"/>
      <c r="GV753" s="278"/>
      <c r="GW753" s="278"/>
      <c r="GX753" s="278"/>
      <c r="GY753" s="278"/>
      <c r="GZ753" s="278"/>
      <c r="HA753" s="278"/>
      <c r="HB753" s="278"/>
      <c r="HC753" s="278"/>
      <c r="HD753" s="278"/>
      <c r="HE753" s="278"/>
      <c r="HF753" s="278"/>
      <c r="HG753" s="278"/>
      <c r="HH753" s="278"/>
      <c r="HI753" s="278"/>
      <c r="HJ753" s="278"/>
      <c r="HK753" s="278"/>
      <c r="HL753" s="278"/>
      <c r="HM753" s="278"/>
      <c r="HN753" s="278"/>
      <c r="HO753" s="278"/>
    </row>
    <row r="754" spans="1:223" ht="54.75" customHeight="1" x14ac:dyDescent="0.15">
      <c r="A754" s="278"/>
      <c r="B754" s="279" t="s">
        <v>7821</v>
      </c>
      <c r="C754" s="279" t="s">
        <v>7796</v>
      </c>
      <c r="D754" s="279" t="s">
        <v>6277</v>
      </c>
      <c r="E754" s="263">
        <v>229</v>
      </c>
      <c r="F754" s="279" t="s">
        <v>7792</v>
      </c>
      <c r="G754" s="322" t="s">
        <v>7922</v>
      </c>
      <c r="H754" s="279" t="s">
        <v>7934</v>
      </c>
      <c r="I754" s="279" t="s">
        <v>7796</v>
      </c>
      <c r="J754" s="279" t="s">
        <v>6571</v>
      </c>
      <c r="K754" s="279" t="s">
        <v>3967</v>
      </c>
      <c r="L754" s="279" t="s">
        <v>4910</v>
      </c>
      <c r="M754" s="264">
        <v>1</v>
      </c>
      <c r="N754" s="264">
        <v>0</v>
      </c>
      <c r="O754" s="279" t="s">
        <v>511</v>
      </c>
      <c r="P754" s="263">
        <v>15</v>
      </c>
      <c r="Q754" s="279" t="s">
        <v>511</v>
      </c>
      <c r="R754" s="263">
        <v>1</v>
      </c>
      <c r="S754" s="263">
        <v>1</v>
      </c>
      <c r="T754" s="278">
        <v>0</v>
      </c>
      <c r="U754" s="263">
        <v>0</v>
      </c>
      <c r="V754" s="263">
        <v>6807933</v>
      </c>
      <c r="W754" s="263">
        <v>69700488</v>
      </c>
      <c r="X754" s="264">
        <v>3</v>
      </c>
      <c r="Y754" s="263">
        <v>80</v>
      </c>
      <c r="Z754" s="263">
        <v>1470</v>
      </c>
      <c r="AA754" s="263">
        <v>28947506</v>
      </c>
      <c r="AB754" s="263">
        <v>4096</v>
      </c>
      <c r="AC754" s="279" t="s">
        <v>6514</v>
      </c>
      <c r="AD754" s="279" t="s">
        <v>6515</v>
      </c>
      <c r="AE754" s="263">
        <v>7</v>
      </c>
      <c r="AF754" s="278" t="s">
        <v>6319</v>
      </c>
      <c r="AG754" s="278" t="s">
        <v>5133</v>
      </c>
      <c r="AH754" s="278" t="s">
        <v>6319</v>
      </c>
      <c r="AI754" s="278" t="s">
        <v>5133</v>
      </c>
      <c r="AJ754" s="278" t="s">
        <v>6319</v>
      </c>
      <c r="AK754" s="278" t="s">
        <v>6319</v>
      </c>
      <c r="AL754" s="278" t="s">
        <v>6319</v>
      </c>
      <c r="AM754" s="278" t="s">
        <v>6319</v>
      </c>
      <c r="AN754" s="263">
        <v>4</v>
      </c>
      <c r="AO754" s="263">
        <v>5000</v>
      </c>
      <c r="AP754" s="263">
        <v>-10</v>
      </c>
      <c r="AQ754" s="263">
        <v>0</v>
      </c>
      <c r="AR754" s="263">
        <v>0</v>
      </c>
      <c r="AS754" s="263">
        <v>3</v>
      </c>
      <c r="AT754" s="263">
        <v>3538</v>
      </c>
      <c r="AU754" s="278" t="s">
        <v>5133</v>
      </c>
      <c r="AV754" s="264">
        <v>2</v>
      </c>
      <c r="AW754" s="263">
        <v>8</v>
      </c>
      <c r="AX754" s="263">
        <v>16</v>
      </c>
      <c r="AY754" s="278"/>
      <c r="AZ754" s="278" t="s">
        <v>5133</v>
      </c>
      <c r="BA754" s="263">
        <v>0</v>
      </c>
      <c r="BB754" s="274">
        <v>2.8066843402777777</v>
      </c>
      <c r="BC754" s="274">
        <v>2.0000001967592591</v>
      </c>
      <c r="BD754" s="274">
        <v>2</v>
      </c>
      <c r="BE754" s="274">
        <v>2.0787955208333333</v>
      </c>
      <c r="BF754" s="274">
        <v>2.806718599537037</v>
      </c>
      <c r="BG754" s="279" t="s">
        <v>6953</v>
      </c>
      <c r="BH754" s="279" t="s">
        <v>7804</v>
      </c>
      <c r="BI754" s="279" t="s">
        <v>7799</v>
      </c>
      <c r="BJ754" s="323" t="s">
        <v>7924</v>
      </c>
      <c r="BK754" s="279" t="s">
        <v>7757</v>
      </c>
      <c r="BL754" s="279" t="s">
        <v>7925</v>
      </c>
      <c r="BM754" s="279"/>
      <c r="BN754" s="279" t="s">
        <v>7793</v>
      </c>
      <c r="BO754" s="279" t="s">
        <v>7926</v>
      </c>
      <c r="BP754" s="279" t="s">
        <v>7806</v>
      </c>
      <c r="BQ754" s="279" t="s">
        <v>7777</v>
      </c>
      <c r="BR754" s="279" t="s">
        <v>7794</v>
      </c>
      <c r="BS754" s="279" t="s">
        <v>7830</v>
      </c>
      <c r="BT754" s="279" t="s">
        <v>7927</v>
      </c>
      <c r="BU754" s="278"/>
      <c r="BV754" s="278"/>
      <c r="BW754" s="278"/>
      <c r="BX754" s="278"/>
      <c r="BY754" s="278"/>
      <c r="BZ754" s="278"/>
      <c r="CA754" s="278"/>
      <c r="CB754" s="278"/>
      <c r="CC754" s="278"/>
      <c r="CD754" s="278"/>
      <c r="CE754" s="278"/>
      <c r="CF754" s="278"/>
      <c r="CG754" s="278"/>
      <c r="CH754" s="278"/>
      <c r="CI754" s="278"/>
      <c r="CJ754" s="278"/>
      <c r="CK754" s="278"/>
      <c r="CL754" s="278"/>
      <c r="CM754" s="278"/>
      <c r="CN754" s="278"/>
      <c r="CO754" s="278"/>
      <c r="CP754" s="278"/>
      <c r="CQ754" s="278"/>
      <c r="CR754" s="278"/>
      <c r="CS754" s="278"/>
      <c r="CT754" s="278"/>
      <c r="CU754" s="278"/>
      <c r="CV754" s="278"/>
      <c r="CW754" s="278"/>
      <c r="CX754" s="278"/>
      <c r="CY754" s="278"/>
      <c r="CZ754" s="278"/>
      <c r="DA754" s="278"/>
      <c r="DB754" s="278"/>
      <c r="DC754" s="278"/>
      <c r="DD754" s="278"/>
      <c r="DE754" s="278"/>
      <c r="DF754" s="278"/>
      <c r="DG754" s="278"/>
      <c r="DH754" s="278"/>
      <c r="DI754" s="278"/>
      <c r="DJ754" s="278"/>
      <c r="DK754" s="278"/>
      <c r="DL754" s="278"/>
      <c r="DM754" s="278"/>
      <c r="DN754" s="278"/>
      <c r="DO754" s="278"/>
      <c r="DP754" s="278"/>
      <c r="DQ754" s="278"/>
      <c r="DR754" s="278"/>
      <c r="DS754" s="278"/>
      <c r="DT754" s="278"/>
      <c r="DU754" s="278"/>
      <c r="DV754" s="278"/>
      <c r="DW754" s="278"/>
      <c r="DX754" s="278"/>
      <c r="DY754" s="278"/>
      <c r="DZ754" s="278"/>
      <c r="EA754" s="278"/>
      <c r="EB754" s="278"/>
      <c r="EC754" s="278"/>
      <c r="ED754" s="278"/>
      <c r="EE754" s="278"/>
      <c r="EF754" s="278"/>
      <c r="EG754" s="278"/>
      <c r="EH754" s="278"/>
      <c r="EI754" s="278"/>
      <c r="EJ754" s="278"/>
      <c r="EK754" s="278"/>
      <c r="EL754" s="278"/>
      <c r="EM754" s="278"/>
      <c r="EN754" s="278"/>
      <c r="EO754" s="278"/>
      <c r="EP754" s="278"/>
      <c r="EQ754" s="278"/>
      <c r="ER754" s="278"/>
      <c r="ES754" s="278"/>
      <c r="ET754" s="278"/>
      <c r="EU754" s="278"/>
      <c r="EV754" s="278"/>
      <c r="EW754" s="278"/>
      <c r="EX754" s="278"/>
      <c r="EY754" s="278"/>
      <c r="EZ754" s="278"/>
      <c r="FA754" s="278"/>
      <c r="FB754" s="278"/>
      <c r="FC754" s="278"/>
      <c r="FD754" s="278"/>
      <c r="FE754" s="278"/>
      <c r="FF754" s="278"/>
      <c r="FG754" s="278"/>
      <c r="FH754" s="278"/>
      <c r="FI754" s="278"/>
      <c r="FJ754" s="278"/>
      <c r="FK754" s="278"/>
      <c r="FL754" s="278"/>
      <c r="FM754" s="278"/>
      <c r="FN754" s="278"/>
      <c r="FO754" s="278"/>
      <c r="FP754" s="278"/>
      <c r="FQ754" s="278"/>
      <c r="FR754" s="278"/>
      <c r="FS754" s="278"/>
      <c r="FT754" s="278"/>
      <c r="FU754" s="278"/>
      <c r="FV754" s="278"/>
      <c r="FW754" s="278"/>
      <c r="FX754" s="278"/>
      <c r="FY754" s="278"/>
      <c r="FZ754" s="278"/>
      <c r="GA754" s="278"/>
      <c r="GB754" s="278"/>
      <c r="GC754" s="278"/>
      <c r="GD754" s="278"/>
      <c r="GE754" s="278"/>
      <c r="GF754" s="278"/>
      <c r="GG754" s="278"/>
      <c r="GH754" s="278"/>
      <c r="GI754" s="278"/>
      <c r="GJ754" s="278"/>
      <c r="GK754" s="278"/>
      <c r="GL754" s="278"/>
      <c r="GM754" s="278"/>
      <c r="GN754" s="278"/>
      <c r="GO754" s="278"/>
      <c r="GP754" s="278"/>
      <c r="GQ754" s="278"/>
      <c r="GR754" s="278"/>
      <c r="GS754" s="278"/>
      <c r="GT754" s="278"/>
      <c r="GU754" s="278"/>
      <c r="GV754" s="278"/>
      <c r="GW754" s="278"/>
      <c r="GX754" s="278"/>
      <c r="GY754" s="278"/>
      <c r="GZ754" s="278"/>
      <c r="HA754" s="278"/>
      <c r="HB754" s="278"/>
      <c r="HC754" s="278"/>
      <c r="HD754" s="278"/>
      <c r="HE754" s="278"/>
      <c r="HF754" s="278"/>
      <c r="HG754" s="278"/>
      <c r="HH754" s="278"/>
      <c r="HI754" s="278"/>
      <c r="HJ754" s="278"/>
      <c r="HK754" s="278"/>
      <c r="HL754" s="278"/>
      <c r="HM754" s="278"/>
      <c r="HN754" s="278"/>
      <c r="HO754" s="278"/>
    </row>
    <row r="755" spans="1:223" ht="54.75" customHeight="1" x14ac:dyDescent="0.15">
      <c r="A755" s="278"/>
      <c r="B755" s="279" t="s">
        <v>7821</v>
      </c>
      <c r="C755" s="279" t="s">
        <v>7796</v>
      </c>
      <c r="D755" s="279" t="s">
        <v>6277</v>
      </c>
      <c r="E755" s="263">
        <v>229</v>
      </c>
      <c r="F755" s="279" t="s">
        <v>7792</v>
      </c>
      <c r="G755" s="322" t="s">
        <v>7922</v>
      </c>
      <c r="H755" s="279" t="s">
        <v>7935</v>
      </c>
      <c r="I755" s="279" t="s">
        <v>7796</v>
      </c>
      <c r="J755" s="279" t="s">
        <v>6571</v>
      </c>
      <c r="K755" s="279" t="s">
        <v>3967</v>
      </c>
      <c r="L755" s="279" t="s">
        <v>4910</v>
      </c>
      <c r="M755" s="264">
        <v>1</v>
      </c>
      <c r="N755" s="264">
        <v>0</v>
      </c>
      <c r="O755" s="279" t="s">
        <v>511</v>
      </c>
      <c r="P755" s="263">
        <v>15</v>
      </c>
      <c r="Q755" s="279" t="s">
        <v>511</v>
      </c>
      <c r="R755" s="263">
        <v>1</v>
      </c>
      <c r="S755" s="263">
        <v>1</v>
      </c>
      <c r="T755" s="278">
        <v>0</v>
      </c>
      <c r="U755" s="263">
        <v>0</v>
      </c>
      <c r="V755" s="263">
        <v>6807933</v>
      </c>
      <c r="W755" s="263">
        <v>69700488</v>
      </c>
      <c r="X755" s="264">
        <v>3</v>
      </c>
      <c r="Y755" s="263">
        <v>80</v>
      </c>
      <c r="Z755" s="263">
        <v>1470</v>
      </c>
      <c r="AA755" s="263">
        <v>28947506</v>
      </c>
      <c r="AB755" s="263">
        <v>4096</v>
      </c>
      <c r="AC755" s="279" t="s">
        <v>6514</v>
      </c>
      <c r="AD755" s="279" t="s">
        <v>6515</v>
      </c>
      <c r="AE755" s="263">
        <v>7</v>
      </c>
      <c r="AF755" s="278" t="s">
        <v>6319</v>
      </c>
      <c r="AG755" s="278" t="s">
        <v>5133</v>
      </c>
      <c r="AH755" s="278" t="s">
        <v>6319</v>
      </c>
      <c r="AI755" s="278" t="s">
        <v>5133</v>
      </c>
      <c r="AJ755" s="278" t="s">
        <v>6319</v>
      </c>
      <c r="AK755" s="278" t="s">
        <v>6319</v>
      </c>
      <c r="AL755" s="278" t="s">
        <v>6319</v>
      </c>
      <c r="AM755" s="278" t="s">
        <v>6319</v>
      </c>
      <c r="AN755" s="263">
        <v>4</v>
      </c>
      <c r="AO755" s="263">
        <v>5000</v>
      </c>
      <c r="AP755" s="263">
        <v>-10</v>
      </c>
      <c r="AQ755" s="263">
        <v>0</v>
      </c>
      <c r="AR755" s="263">
        <v>0</v>
      </c>
      <c r="AS755" s="263">
        <v>3</v>
      </c>
      <c r="AT755" s="263">
        <v>3538</v>
      </c>
      <c r="AU755" s="278" t="s">
        <v>5133</v>
      </c>
      <c r="AV755" s="264">
        <v>2</v>
      </c>
      <c r="AW755" s="263">
        <v>8</v>
      </c>
      <c r="AX755" s="263">
        <v>16</v>
      </c>
      <c r="AY755" s="278"/>
      <c r="AZ755" s="278" t="s">
        <v>5133</v>
      </c>
      <c r="BA755" s="263">
        <v>0</v>
      </c>
      <c r="BB755" s="274">
        <v>2.8066843402777777</v>
      </c>
      <c r="BC755" s="274">
        <v>2.0000001967592591</v>
      </c>
      <c r="BD755" s="274">
        <v>2</v>
      </c>
      <c r="BE755" s="274">
        <v>2.0787955208333333</v>
      </c>
      <c r="BF755" s="274">
        <v>2.806718599537037</v>
      </c>
      <c r="BG755" s="279" t="s">
        <v>6953</v>
      </c>
      <c r="BH755" s="279" t="s">
        <v>7804</v>
      </c>
      <c r="BI755" s="279" t="s">
        <v>7799</v>
      </c>
      <c r="BJ755" s="323" t="s">
        <v>7924</v>
      </c>
      <c r="BK755" s="279" t="s">
        <v>7757</v>
      </c>
      <c r="BL755" s="279" t="s">
        <v>7925</v>
      </c>
      <c r="BM755" s="279"/>
      <c r="BN755" s="279" t="s">
        <v>7793</v>
      </c>
      <c r="BO755" s="279" t="s">
        <v>7926</v>
      </c>
      <c r="BP755" s="279" t="s">
        <v>7806</v>
      </c>
      <c r="BQ755" s="279" t="s">
        <v>7777</v>
      </c>
      <c r="BR755" s="279" t="s">
        <v>7794</v>
      </c>
      <c r="BS755" s="279" t="s">
        <v>7830</v>
      </c>
      <c r="BT755" s="279" t="s">
        <v>7927</v>
      </c>
      <c r="BU755" s="278"/>
      <c r="BV755" s="278"/>
      <c r="BW755" s="278"/>
      <c r="BX755" s="278"/>
      <c r="BY755" s="278"/>
      <c r="BZ755" s="278"/>
      <c r="CA755" s="278"/>
      <c r="CB755" s="278"/>
      <c r="CC755" s="278"/>
      <c r="CD755" s="278"/>
      <c r="CE755" s="278"/>
      <c r="CF755" s="278"/>
      <c r="CG755" s="278"/>
      <c r="CH755" s="278"/>
      <c r="CI755" s="278"/>
      <c r="CJ755" s="278"/>
      <c r="CK755" s="278"/>
      <c r="CL755" s="278"/>
      <c r="CM755" s="278"/>
      <c r="CN755" s="278"/>
      <c r="CO755" s="278"/>
      <c r="CP755" s="278"/>
      <c r="CQ755" s="278"/>
      <c r="CR755" s="278"/>
      <c r="CS755" s="278"/>
      <c r="CT755" s="278"/>
      <c r="CU755" s="278"/>
      <c r="CV755" s="278"/>
      <c r="CW755" s="278"/>
      <c r="CX755" s="278"/>
      <c r="CY755" s="278"/>
      <c r="CZ755" s="278"/>
      <c r="DA755" s="278"/>
      <c r="DB755" s="278"/>
      <c r="DC755" s="278"/>
      <c r="DD755" s="278"/>
      <c r="DE755" s="278"/>
      <c r="DF755" s="278"/>
      <c r="DG755" s="278"/>
      <c r="DH755" s="278"/>
      <c r="DI755" s="278"/>
      <c r="DJ755" s="278"/>
      <c r="DK755" s="278"/>
      <c r="DL755" s="278"/>
      <c r="DM755" s="278"/>
      <c r="DN755" s="278"/>
      <c r="DO755" s="278"/>
      <c r="DP755" s="278"/>
      <c r="DQ755" s="278"/>
      <c r="DR755" s="278"/>
      <c r="DS755" s="278"/>
      <c r="DT755" s="278"/>
      <c r="DU755" s="278"/>
      <c r="DV755" s="278"/>
      <c r="DW755" s="278"/>
      <c r="DX755" s="278"/>
      <c r="DY755" s="278"/>
      <c r="DZ755" s="278"/>
      <c r="EA755" s="278"/>
      <c r="EB755" s="278"/>
      <c r="EC755" s="278"/>
      <c r="ED755" s="278"/>
      <c r="EE755" s="278"/>
      <c r="EF755" s="278"/>
      <c r="EG755" s="278"/>
      <c r="EH755" s="278"/>
      <c r="EI755" s="278"/>
      <c r="EJ755" s="278"/>
      <c r="EK755" s="278"/>
      <c r="EL755" s="278"/>
      <c r="EM755" s="278"/>
      <c r="EN755" s="278"/>
      <c r="EO755" s="278"/>
      <c r="EP755" s="278"/>
      <c r="EQ755" s="278"/>
      <c r="ER755" s="278"/>
      <c r="ES755" s="278"/>
      <c r="ET755" s="278"/>
      <c r="EU755" s="278"/>
      <c r="EV755" s="278"/>
      <c r="EW755" s="278"/>
      <c r="EX755" s="278"/>
      <c r="EY755" s="278"/>
      <c r="EZ755" s="278"/>
      <c r="FA755" s="278"/>
      <c r="FB755" s="278"/>
      <c r="FC755" s="278"/>
      <c r="FD755" s="278"/>
      <c r="FE755" s="278"/>
      <c r="FF755" s="278"/>
      <c r="FG755" s="278"/>
      <c r="FH755" s="278"/>
      <c r="FI755" s="278"/>
      <c r="FJ755" s="278"/>
      <c r="FK755" s="278"/>
      <c r="FL755" s="278"/>
      <c r="FM755" s="278"/>
      <c r="FN755" s="278"/>
      <c r="FO755" s="278"/>
      <c r="FP755" s="278"/>
      <c r="FQ755" s="278"/>
      <c r="FR755" s="278"/>
      <c r="FS755" s="278"/>
      <c r="FT755" s="278"/>
      <c r="FU755" s="278"/>
      <c r="FV755" s="278"/>
      <c r="FW755" s="278"/>
      <c r="FX755" s="278"/>
      <c r="FY755" s="278"/>
      <c r="FZ755" s="278"/>
      <c r="GA755" s="278"/>
      <c r="GB755" s="278"/>
      <c r="GC755" s="278"/>
      <c r="GD755" s="278"/>
      <c r="GE755" s="278"/>
      <c r="GF755" s="278"/>
      <c r="GG755" s="278"/>
      <c r="GH755" s="278"/>
      <c r="GI755" s="278"/>
      <c r="GJ755" s="278"/>
      <c r="GK755" s="278"/>
      <c r="GL755" s="278"/>
      <c r="GM755" s="278"/>
      <c r="GN755" s="278"/>
      <c r="GO755" s="278"/>
      <c r="GP755" s="278"/>
      <c r="GQ755" s="278"/>
      <c r="GR755" s="278"/>
      <c r="GS755" s="278"/>
      <c r="GT755" s="278"/>
      <c r="GU755" s="278"/>
      <c r="GV755" s="278"/>
      <c r="GW755" s="278"/>
      <c r="GX755" s="278"/>
      <c r="GY755" s="278"/>
      <c r="GZ755" s="278"/>
      <c r="HA755" s="278"/>
      <c r="HB755" s="278"/>
      <c r="HC755" s="278"/>
      <c r="HD755" s="278"/>
      <c r="HE755" s="278"/>
      <c r="HF755" s="278"/>
      <c r="HG755" s="278"/>
      <c r="HH755" s="278"/>
      <c r="HI755" s="278"/>
      <c r="HJ755" s="278"/>
      <c r="HK755" s="278"/>
      <c r="HL755" s="278"/>
      <c r="HM755" s="278"/>
      <c r="HN755" s="278"/>
      <c r="HO755" s="278"/>
    </row>
    <row r="756" spans="1:223" ht="54.75" customHeight="1" x14ac:dyDescent="0.15">
      <c r="A756" s="278"/>
      <c r="B756" s="279" t="s">
        <v>7821</v>
      </c>
      <c r="C756" s="279" t="s">
        <v>7796</v>
      </c>
      <c r="D756" s="279" t="s">
        <v>6277</v>
      </c>
      <c r="E756" s="263">
        <v>229</v>
      </c>
      <c r="F756" s="279" t="s">
        <v>7792</v>
      </c>
      <c r="G756" s="322" t="s">
        <v>7922</v>
      </c>
      <c r="H756" s="279" t="s">
        <v>7936</v>
      </c>
      <c r="I756" s="279" t="s">
        <v>7796</v>
      </c>
      <c r="J756" s="279" t="s">
        <v>6571</v>
      </c>
      <c r="K756" s="279" t="s">
        <v>3967</v>
      </c>
      <c r="L756" s="279" t="s">
        <v>4910</v>
      </c>
      <c r="M756" s="264">
        <v>1</v>
      </c>
      <c r="N756" s="264">
        <v>0</v>
      </c>
      <c r="O756" s="279" t="s">
        <v>511</v>
      </c>
      <c r="P756" s="263">
        <v>15</v>
      </c>
      <c r="Q756" s="279" t="s">
        <v>511</v>
      </c>
      <c r="R756" s="263">
        <v>1</v>
      </c>
      <c r="S756" s="263">
        <v>1</v>
      </c>
      <c r="T756" s="278">
        <v>0</v>
      </c>
      <c r="U756" s="263">
        <v>0</v>
      </c>
      <c r="V756" s="263">
        <v>6807933</v>
      </c>
      <c r="W756" s="263">
        <v>69700488</v>
      </c>
      <c r="X756" s="264">
        <v>3</v>
      </c>
      <c r="Y756" s="263">
        <v>80</v>
      </c>
      <c r="Z756" s="263">
        <v>1470</v>
      </c>
      <c r="AA756" s="263">
        <v>28947506</v>
      </c>
      <c r="AB756" s="263">
        <v>4096</v>
      </c>
      <c r="AC756" s="279" t="s">
        <v>6514</v>
      </c>
      <c r="AD756" s="279" t="s">
        <v>6515</v>
      </c>
      <c r="AE756" s="263">
        <v>7</v>
      </c>
      <c r="AF756" s="278" t="s">
        <v>6319</v>
      </c>
      <c r="AG756" s="278" t="s">
        <v>5133</v>
      </c>
      <c r="AH756" s="278" t="s">
        <v>6319</v>
      </c>
      <c r="AI756" s="278" t="s">
        <v>5133</v>
      </c>
      <c r="AJ756" s="278" t="s">
        <v>6319</v>
      </c>
      <c r="AK756" s="278" t="s">
        <v>6319</v>
      </c>
      <c r="AL756" s="278" t="s">
        <v>6319</v>
      </c>
      <c r="AM756" s="278" t="s">
        <v>6319</v>
      </c>
      <c r="AN756" s="263">
        <v>4</v>
      </c>
      <c r="AO756" s="263">
        <v>5000</v>
      </c>
      <c r="AP756" s="263">
        <v>-10</v>
      </c>
      <c r="AQ756" s="263">
        <v>0</v>
      </c>
      <c r="AR756" s="263">
        <v>0</v>
      </c>
      <c r="AS756" s="263">
        <v>3</v>
      </c>
      <c r="AT756" s="263">
        <v>3538</v>
      </c>
      <c r="AU756" s="278" t="s">
        <v>5133</v>
      </c>
      <c r="AV756" s="264">
        <v>2</v>
      </c>
      <c r="AW756" s="263">
        <v>8</v>
      </c>
      <c r="AX756" s="263">
        <v>16</v>
      </c>
      <c r="AY756" s="278"/>
      <c r="AZ756" s="278" t="s">
        <v>5133</v>
      </c>
      <c r="BA756" s="263">
        <v>0</v>
      </c>
      <c r="BB756" s="274">
        <v>2.8066843402777777</v>
      </c>
      <c r="BC756" s="274">
        <v>2.0000001967592591</v>
      </c>
      <c r="BD756" s="274">
        <v>2</v>
      </c>
      <c r="BE756" s="274">
        <v>2.0787955208333333</v>
      </c>
      <c r="BF756" s="274">
        <v>2.806718599537037</v>
      </c>
      <c r="BG756" s="279" t="s">
        <v>6953</v>
      </c>
      <c r="BH756" s="279" t="s">
        <v>7804</v>
      </c>
      <c r="BI756" s="279" t="s">
        <v>7799</v>
      </c>
      <c r="BJ756" s="323" t="s">
        <v>7924</v>
      </c>
      <c r="BK756" s="279" t="s">
        <v>7757</v>
      </c>
      <c r="BL756" s="279" t="s">
        <v>7925</v>
      </c>
      <c r="BM756" s="279"/>
      <c r="BN756" s="279" t="s">
        <v>7793</v>
      </c>
      <c r="BO756" s="279" t="s">
        <v>7926</v>
      </c>
      <c r="BP756" s="279" t="s">
        <v>7806</v>
      </c>
      <c r="BQ756" s="279" t="s">
        <v>7777</v>
      </c>
      <c r="BR756" s="279" t="s">
        <v>7794</v>
      </c>
      <c r="BS756" s="279" t="s">
        <v>7830</v>
      </c>
      <c r="BT756" s="279" t="s">
        <v>7927</v>
      </c>
      <c r="BU756" s="278"/>
      <c r="BV756" s="278"/>
      <c r="BW756" s="278"/>
      <c r="BX756" s="278"/>
      <c r="BY756" s="278"/>
      <c r="BZ756" s="278"/>
      <c r="CA756" s="278"/>
      <c r="CB756" s="278"/>
      <c r="CC756" s="278"/>
      <c r="CD756" s="278"/>
      <c r="CE756" s="278"/>
      <c r="CF756" s="278"/>
      <c r="CG756" s="278"/>
      <c r="CH756" s="278"/>
      <c r="CI756" s="278"/>
      <c r="CJ756" s="278"/>
      <c r="CK756" s="278"/>
      <c r="CL756" s="278"/>
      <c r="CM756" s="278"/>
      <c r="CN756" s="278"/>
      <c r="CO756" s="278"/>
      <c r="CP756" s="278"/>
      <c r="CQ756" s="278"/>
      <c r="CR756" s="278"/>
      <c r="CS756" s="278"/>
      <c r="CT756" s="278"/>
      <c r="CU756" s="278"/>
      <c r="CV756" s="278"/>
      <c r="CW756" s="278"/>
      <c r="CX756" s="278"/>
      <c r="CY756" s="278"/>
      <c r="CZ756" s="278"/>
      <c r="DA756" s="278"/>
      <c r="DB756" s="278"/>
      <c r="DC756" s="278"/>
      <c r="DD756" s="278"/>
      <c r="DE756" s="278"/>
      <c r="DF756" s="278"/>
      <c r="DG756" s="278"/>
      <c r="DH756" s="278"/>
      <c r="DI756" s="278"/>
      <c r="DJ756" s="278"/>
      <c r="DK756" s="278"/>
      <c r="DL756" s="278"/>
      <c r="DM756" s="278"/>
      <c r="DN756" s="278"/>
      <c r="DO756" s="278"/>
      <c r="DP756" s="278"/>
      <c r="DQ756" s="278"/>
      <c r="DR756" s="278"/>
      <c r="DS756" s="278"/>
      <c r="DT756" s="278"/>
      <c r="DU756" s="278"/>
      <c r="DV756" s="278"/>
      <c r="DW756" s="278"/>
      <c r="DX756" s="278"/>
      <c r="DY756" s="278"/>
      <c r="DZ756" s="278"/>
      <c r="EA756" s="278"/>
      <c r="EB756" s="278"/>
      <c r="EC756" s="278"/>
      <c r="ED756" s="278"/>
      <c r="EE756" s="278"/>
      <c r="EF756" s="278"/>
      <c r="EG756" s="278"/>
      <c r="EH756" s="278"/>
      <c r="EI756" s="278"/>
      <c r="EJ756" s="278"/>
      <c r="EK756" s="278"/>
      <c r="EL756" s="278"/>
      <c r="EM756" s="278"/>
      <c r="EN756" s="278"/>
      <c r="EO756" s="278"/>
      <c r="EP756" s="278"/>
      <c r="EQ756" s="278"/>
      <c r="ER756" s="278"/>
      <c r="ES756" s="278"/>
      <c r="ET756" s="278"/>
      <c r="EU756" s="278"/>
      <c r="EV756" s="278"/>
      <c r="EW756" s="278"/>
      <c r="EX756" s="278"/>
      <c r="EY756" s="278"/>
      <c r="EZ756" s="278"/>
      <c r="FA756" s="278"/>
      <c r="FB756" s="278"/>
      <c r="FC756" s="278"/>
      <c r="FD756" s="278"/>
      <c r="FE756" s="278"/>
      <c r="FF756" s="278"/>
      <c r="FG756" s="278"/>
      <c r="FH756" s="278"/>
      <c r="FI756" s="278"/>
      <c r="FJ756" s="278"/>
      <c r="FK756" s="278"/>
      <c r="FL756" s="278"/>
      <c r="FM756" s="278"/>
      <c r="FN756" s="278"/>
      <c r="FO756" s="278"/>
      <c r="FP756" s="278"/>
      <c r="FQ756" s="278"/>
      <c r="FR756" s="278"/>
      <c r="FS756" s="278"/>
      <c r="FT756" s="278"/>
      <c r="FU756" s="278"/>
      <c r="FV756" s="278"/>
      <c r="FW756" s="278"/>
      <c r="FX756" s="278"/>
      <c r="FY756" s="278"/>
      <c r="FZ756" s="278"/>
      <c r="GA756" s="278"/>
      <c r="GB756" s="278"/>
      <c r="GC756" s="278"/>
      <c r="GD756" s="278"/>
      <c r="GE756" s="278"/>
      <c r="GF756" s="278"/>
      <c r="GG756" s="278"/>
      <c r="GH756" s="278"/>
      <c r="GI756" s="278"/>
      <c r="GJ756" s="278"/>
      <c r="GK756" s="278"/>
      <c r="GL756" s="278"/>
      <c r="GM756" s="278"/>
      <c r="GN756" s="278"/>
      <c r="GO756" s="278"/>
      <c r="GP756" s="278"/>
      <c r="GQ756" s="278"/>
      <c r="GR756" s="278"/>
      <c r="GS756" s="278"/>
      <c r="GT756" s="278"/>
      <c r="GU756" s="278"/>
      <c r="GV756" s="278"/>
      <c r="GW756" s="278"/>
      <c r="GX756" s="278"/>
      <c r="GY756" s="278"/>
      <c r="GZ756" s="278"/>
      <c r="HA756" s="278"/>
      <c r="HB756" s="278"/>
      <c r="HC756" s="278"/>
      <c r="HD756" s="278"/>
      <c r="HE756" s="278"/>
      <c r="HF756" s="278"/>
      <c r="HG756" s="278"/>
      <c r="HH756" s="278"/>
      <c r="HI756" s="278"/>
      <c r="HJ756" s="278"/>
      <c r="HK756" s="278"/>
      <c r="HL756" s="278"/>
      <c r="HM756" s="278"/>
      <c r="HN756" s="278"/>
      <c r="HO756" s="278"/>
    </row>
    <row r="757" spans="1:223" ht="54.75" customHeight="1" x14ac:dyDescent="0.15">
      <c r="A757" s="278"/>
      <c r="B757" s="279" t="s">
        <v>7821</v>
      </c>
      <c r="C757" s="279" t="s">
        <v>7796</v>
      </c>
      <c r="D757" s="279" t="s">
        <v>6277</v>
      </c>
      <c r="E757" s="263">
        <v>229</v>
      </c>
      <c r="F757" s="279" t="s">
        <v>7792</v>
      </c>
      <c r="G757" s="322" t="s">
        <v>7922</v>
      </c>
      <c r="H757" s="279" t="s">
        <v>7937</v>
      </c>
      <c r="I757" s="279" t="s">
        <v>7796</v>
      </c>
      <c r="J757" s="279" t="s">
        <v>6571</v>
      </c>
      <c r="K757" s="279" t="s">
        <v>3967</v>
      </c>
      <c r="L757" s="279" t="s">
        <v>4910</v>
      </c>
      <c r="M757" s="264">
        <v>1</v>
      </c>
      <c r="N757" s="264">
        <v>0</v>
      </c>
      <c r="O757" s="279" t="s">
        <v>511</v>
      </c>
      <c r="P757" s="263">
        <v>15</v>
      </c>
      <c r="Q757" s="279" t="s">
        <v>511</v>
      </c>
      <c r="R757" s="263">
        <v>1</v>
      </c>
      <c r="S757" s="263">
        <v>1</v>
      </c>
      <c r="T757" s="278">
        <v>0</v>
      </c>
      <c r="U757" s="263">
        <v>0</v>
      </c>
      <c r="V757" s="263">
        <v>6807933</v>
      </c>
      <c r="W757" s="263">
        <v>69700488</v>
      </c>
      <c r="X757" s="264">
        <v>3</v>
      </c>
      <c r="Y757" s="263">
        <v>80</v>
      </c>
      <c r="Z757" s="263">
        <v>1470</v>
      </c>
      <c r="AA757" s="263">
        <v>28947506</v>
      </c>
      <c r="AB757" s="263">
        <v>4096</v>
      </c>
      <c r="AC757" s="279" t="s">
        <v>6514</v>
      </c>
      <c r="AD757" s="279" t="s">
        <v>6515</v>
      </c>
      <c r="AE757" s="263">
        <v>7</v>
      </c>
      <c r="AF757" s="278" t="s">
        <v>6319</v>
      </c>
      <c r="AG757" s="278" t="s">
        <v>5133</v>
      </c>
      <c r="AH757" s="278" t="s">
        <v>6319</v>
      </c>
      <c r="AI757" s="278" t="s">
        <v>5133</v>
      </c>
      <c r="AJ757" s="278" t="s">
        <v>6319</v>
      </c>
      <c r="AK757" s="278" t="s">
        <v>6319</v>
      </c>
      <c r="AL757" s="278" t="s">
        <v>6319</v>
      </c>
      <c r="AM757" s="278" t="s">
        <v>6319</v>
      </c>
      <c r="AN757" s="263">
        <v>4</v>
      </c>
      <c r="AO757" s="263">
        <v>5000</v>
      </c>
      <c r="AP757" s="263">
        <v>-10</v>
      </c>
      <c r="AQ757" s="263">
        <v>0</v>
      </c>
      <c r="AR757" s="263">
        <v>0</v>
      </c>
      <c r="AS757" s="263">
        <v>3</v>
      </c>
      <c r="AT757" s="263">
        <v>3538</v>
      </c>
      <c r="AU757" s="278" t="s">
        <v>5133</v>
      </c>
      <c r="AV757" s="264">
        <v>2</v>
      </c>
      <c r="AW757" s="263">
        <v>8</v>
      </c>
      <c r="AX757" s="263">
        <v>16</v>
      </c>
      <c r="AY757" s="278"/>
      <c r="AZ757" s="278" t="s">
        <v>5133</v>
      </c>
      <c r="BA757" s="263">
        <v>0</v>
      </c>
      <c r="BB757" s="274">
        <v>2.8066843402777777</v>
      </c>
      <c r="BC757" s="274">
        <v>2.0000001967592591</v>
      </c>
      <c r="BD757" s="274">
        <v>2</v>
      </c>
      <c r="BE757" s="274">
        <v>2.0787955208333333</v>
      </c>
      <c r="BF757" s="274">
        <v>2.806718599537037</v>
      </c>
      <c r="BG757" s="279" t="s">
        <v>6953</v>
      </c>
      <c r="BH757" s="279" t="s">
        <v>7804</v>
      </c>
      <c r="BI757" s="279" t="s">
        <v>7799</v>
      </c>
      <c r="BJ757" s="323" t="s">
        <v>7924</v>
      </c>
      <c r="BK757" s="279" t="s">
        <v>7757</v>
      </c>
      <c r="BL757" s="279" t="s">
        <v>7925</v>
      </c>
      <c r="BM757" s="279"/>
      <c r="BN757" s="279" t="s">
        <v>7793</v>
      </c>
      <c r="BO757" s="279" t="s">
        <v>7926</v>
      </c>
      <c r="BP757" s="279" t="s">
        <v>7806</v>
      </c>
      <c r="BQ757" s="279" t="s">
        <v>7777</v>
      </c>
      <c r="BR757" s="279" t="s">
        <v>7794</v>
      </c>
      <c r="BS757" s="279" t="s">
        <v>7830</v>
      </c>
      <c r="BT757" s="279" t="s">
        <v>7927</v>
      </c>
      <c r="BU757" s="278"/>
      <c r="BV757" s="278"/>
      <c r="BW757" s="278"/>
      <c r="BX757" s="278"/>
      <c r="BY757" s="278"/>
      <c r="BZ757" s="278"/>
      <c r="CA757" s="278"/>
      <c r="CB757" s="278"/>
      <c r="CC757" s="278"/>
      <c r="CD757" s="278"/>
      <c r="CE757" s="278"/>
      <c r="CF757" s="278"/>
      <c r="CG757" s="278"/>
      <c r="CH757" s="278"/>
      <c r="CI757" s="278"/>
      <c r="CJ757" s="278"/>
      <c r="CK757" s="278"/>
      <c r="CL757" s="278"/>
      <c r="CM757" s="278"/>
      <c r="CN757" s="278"/>
      <c r="CO757" s="278"/>
      <c r="CP757" s="278"/>
      <c r="CQ757" s="278"/>
      <c r="CR757" s="278"/>
      <c r="CS757" s="278"/>
      <c r="CT757" s="278"/>
      <c r="CU757" s="278"/>
      <c r="CV757" s="278"/>
      <c r="CW757" s="278"/>
      <c r="CX757" s="278"/>
      <c r="CY757" s="278"/>
      <c r="CZ757" s="278"/>
      <c r="DA757" s="278"/>
      <c r="DB757" s="278"/>
      <c r="DC757" s="278"/>
      <c r="DD757" s="278"/>
      <c r="DE757" s="278"/>
      <c r="DF757" s="278"/>
      <c r="DG757" s="278"/>
      <c r="DH757" s="278"/>
      <c r="DI757" s="278"/>
      <c r="DJ757" s="278"/>
      <c r="DK757" s="278"/>
      <c r="DL757" s="278"/>
      <c r="DM757" s="278"/>
      <c r="DN757" s="278"/>
      <c r="DO757" s="278"/>
      <c r="DP757" s="278"/>
      <c r="DQ757" s="278"/>
      <c r="DR757" s="278"/>
      <c r="DS757" s="278"/>
      <c r="DT757" s="278"/>
      <c r="DU757" s="278"/>
      <c r="DV757" s="278"/>
      <c r="DW757" s="278"/>
      <c r="DX757" s="278"/>
      <c r="DY757" s="278"/>
      <c r="DZ757" s="278"/>
      <c r="EA757" s="278"/>
      <c r="EB757" s="278"/>
      <c r="EC757" s="278"/>
      <c r="ED757" s="278"/>
      <c r="EE757" s="278"/>
      <c r="EF757" s="278"/>
      <c r="EG757" s="278"/>
      <c r="EH757" s="278"/>
      <c r="EI757" s="278"/>
      <c r="EJ757" s="278"/>
      <c r="EK757" s="278"/>
      <c r="EL757" s="278"/>
      <c r="EM757" s="278"/>
      <c r="EN757" s="278"/>
      <c r="EO757" s="278"/>
      <c r="EP757" s="278"/>
      <c r="EQ757" s="278"/>
      <c r="ER757" s="278"/>
      <c r="ES757" s="278"/>
      <c r="ET757" s="278"/>
      <c r="EU757" s="278"/>
      <c r="EV757" s="278"/>
      <c r="EW757" s="278"/>
      <c r="EX757" s="278"/>
      <c r="EY757" s="278"/>
      <c r="EZ757" s="278"/>
      <c r="FA757" s="278"/>
      <c r="FB757" s="278"/>
      <c r="FC757" s="278"/>
      <c r="FD757" s="278"/>
      <c r="FE757" s="278"/>
      <c r="FF757" s="278"/>
      <c r="FG757" s="278"/>
      <c r="FH757" s="278"/>
      <c r="FI757" s="278"/>
      <c r="FJ757" s="278"/>
      <c r="FK757" s="278"/>
      <c r="FL757" s="278"/>
      <c r="FM757" s="278"/>
      <c r="FN757" s="278"/>
      <c r="FO757" s="278"/>
      <c r="FP757" s="278"/>
      <c r="FQ757" s="278"/>
      <c r="FR757" s="278"/>
      <c r="FS757" s="278"/>
      <c r="FT757" s="278"/>
      <c r="FU757" s="278"/>
      <c r="FV757" s="278"/>
      <c r="FW757" s="278"/>
      <c r="FX757" s="278"/>
      <c r="FY757" s="278"/>
      <c r="FZ757" s="278"/>
      <c r="GA757" s="278"/>
      <c r="GB757" s="278"/>
      <c r="GC757" s="278"/>
      <c r="GD757" s="278"/>
      <c r="GE757" s="278"/>
      <c r="GF757" s="278"/>
      <c r="GG757" s="278"/>
      <c r="GH757" s="278"/>
      <c r="GI757" s="278"/>
      <c r="GJ757" s="278"/>
      <c r="GK757" s="278"/>
      <c r="GL757" s="278"/>
      <c r="GM757" s="278"/>
      <c r="GN757" s="278"/>
      <c r="GO757" s="278"/>
      <c r="GP757" s="278"/>
      <c r="GQ757" s="278"/>
      <c r="GR757" s="278"/>
      <c r="GS757" s="278"/>
      <c r="GT757" s="278"/>
      <c r="GU757" s="278"/>
      <c r="GV757" s="278"/>
      <c r="GW757" s="278"/>
      <c r="GX757" s="278"/>
      <c r="GY757" s="278"/>
      <c r="GZ757" s="278"/>
      <c r="HA757" s="278"/>
      <c r="HB757" s="278"/>
      <c r="HC757" s="278"/>
      <c r="HD757" s="278"/>
      <c r="HE757" s="278"/>
      <c r="HF757" s="278"/>
      <c r="HG757" s="278"/>
      <c r="HH757" s="278"/>
      <c r="HI757" s="278"/>
      <c r="HJ757" s="278"/>
      <c r="HK757" s="278"/>
      <c r="HL757" s="278"/>
      <c r="HM757" s="278"/>
      <c r="HN757" s="278"/>
      <c r="HO757" s="278"/>
    </row>
    <row r="758" spans="1:223" ht="54.75" customHeight="1" x14ac:dyDescent="0.15">
      <c r="A758" s="278"/>
      <c r="B758" s="279" t="s">
        <v>7821</v>
      </c>
      <c r="C758" s="279" t="s">
        <v>7800</v>
      </c>
      <c r="D758" s="279" t="s">
        <v>6277</v>
      </c>
      <c r="E758" s="263">
        <v>229</v>
      </c>
      <c r="F758" s="279" t="s">
        <v>7792</v>
      </c>
      <c r="G758" s="322" t="s">
        <v>7922</v>
      </c>
      <c r="H758" s="279" t="s">
        <v>7938</v>
      </c>
      <c r="I758" s="279" t="s">
        <v>7796</v>
      </c>
      <c r="J758" s="279" t="s">
        <v>6571</v>
      </c>
      <c r="K758" s="279" t="s">
        <v>3967</v>
      </c>
      <c r="L758" s="279" t="s">
        <v>4910</v>
      </c>
      <c r="M758" s="264">
        <v>1</v>
      </c>
      <c r="N758" s="264">
        <v>0</v>
      </c>
      <c r="O758" s="279" t="s">
        <v>511</v>
      </c>
      <c r="P758" s="263">
        <v>15</v>
      </c>
      <c r="Q758" s="279" t="s">
        <v>511</v>
      </c>
      <c r="R758" s="263">
        <v>1</v>
      </c>
      <c r="S758" s="263">
        <v>1</v>
      </c>
      <c r="T758" s="278">
        <v>0</v>
      </c>
      <c r="U758" s="263">
        <v>0</v>
      </c>
      <c r="V758" s="263">
        <v>6807933</v>
      </c>
      <c r="W758" s="263">
        <v>69700488</v>
      </c>
      <c r="X758" s="264">
        <v>3</v>
      </c>
      <c r="Y758" s="263">
        <v>80</v>
      </c>
      <c r="Z758" s="263">
        <v>1470</v>
      </c>
      <c r="AA758" s="263">
        <v>28947506</v>
      </c>
      <c r="AB758" s="263">
        <v>4096</v>
      </c>
      <c r="AC758" s="279" t="s">
        <v>6514</v>
      </c>
      <c r="AD758" s="279" t="s">
        <v>6515</v>
      </c>
      <c r="AE758" s="263">
        <v>7</v>
      </c>
      <c r="AF758" s="278" t="s">
        <v>6319</v>
      </c>
      <c r="AG758" s="278" t="s">
        <v>5133</v>
      </c>
      <c r="AH758" s="278" t="s">
        <v>6319</v>
      </c>
      <c r="AI758" s="278" t="s">
        <v>5133</v>
      </c>
      <c r="AJ758" s="278" t="s">
        <v>6319</v>
      </c>
      <c r="AK758" s="278" t="s">
        <v>6319</v>
      </c>
      <c r="AL758" s="278" t="s">
        <v>6319</v>
      </c>
      <c r="AM758" s="278" t="s">
        <v>6319</v>
      </c>
      <c r="AN758" s="263">
        <v>4</v>
      </c>
      <c r="AO758" s="263">
        <v>5000</v>
      </c>
      <c r="AP758" s="263">
        <v>-10</v>
      </c>
      <c r="AQ758" s="263">
        <v>0</v>
      </c>
      <c r="AR758" s="263">
        <v>0</v>
      </c>
      <c r="AS758" s="263">
        <v>3</v>
      </c>
      <c r="AT758" s="263">
        <v>3538</v>
      </c>
      <c r="AU758" s="278" t="s">
        <v>5133</v>
      </c>
      <c r="AV758" s="264">
        <v>2</v>
      </c>
      <c r="AW758" s="263">
        <v>8</v>
      </c>
      <c r="AX758" s="263">
        <v>16</v>
      </c>
      <c r="AY758" s="278"/>
      <c r="AZ758" s="278" t="s">
        <v>5133</v>
      </c>
      <c r="BA758" s="263">
        <v>0</v>
      </c>
      <c r="BB758" s="274">
        <v>2.8066843402777777</v>
      </c>
      <c r="BC758" s="274">
        <v>2.0000001967592591</v>
      </c>
      <c r="BD758" s="274">
        <v>2</v>
      </c>
      <c r="BE758" s="274">
        <v>2.0787955208333333</v>
      </c>
      <c r="BF758" s="274">
        <v>2.806718599537037</v>
      </c>
      <c r="BG758" s="279" t="s">
        <v>6953</v>
      </c>
      <c r="BH758" s="279" t="s">
        <v>7804</v>
      </c>
      <c r="BI758" s="279" t="s">
        <v>7799</v>
      </c>
      <c r="BJ758" s="323" t="s">
        <v>7924</v>
      </c>
      <c r="BK758" s="279" t="s">
        <v>7757</v>
      </c>
      <c r="BL758" s="279" t="s">
        <v>7925</v>
      </c>
      <c r="BM758" s="279"/>
      <c r="BN758" s="279" t="s">
        <v>7793</v>
      </c>
      <c r="BO758" s="279" t="s">
        <v>7926</v>
      </c>
      <c r="BP758" s="279" t="s">
        <v>7806</v>
      </c>
      <c r="BQ758" s="279" t="s">
        <v>7777</v>
      </c>
      <c r="BR758" s="279" t="s">
        <v>7794</v>
      </c>
      <c r="BS758" s="279" t="s">
        <v>7830</v>
      </c>
      <c r="BT758" s="279" t="s">
        <v>7927</v>
      </c>
      <c r="BU758" s="278"/>
      <c r="BV758" s="278"/>
      <c r="BW758" s="278"/>
      <c r="BX758" s="278"/>
      <c r="BY758" s="278"/>
      <c r="BZ758" s="278"/>
      <c r="CA758" s="278"/>
      <c r="CB758" s="278"/>
      <c r="CC758" s="278"/>
      <c r="CD758" s="278"/>
      <c r="CE758" s="278"/>
      <c r="CF758" s="278"/>
      <c r="CG758" s="278"/>
      <c r="CH758" s="278"/>
      <c r="CI758" s="278"/>
      <c r="CJ758" s="278"/>
      <c r="CK758" s="278"/>
      <c r="CL758" s="278"/>
      <c r="CM758" s="278"/>
      <c r="CN758" s="278"/>
      <c r="CO758" s="278"/>
      <c r="CP758" s="278"/>
      <c r="CQ758" s="278"/>
      <c r="CR758" s="278"/>
      <c r="CS758" s="278"/>
      <c r="CT758" s="278"/>
      <c r="CU758" s="278"/>
      <c r="CV758" s="278"/>
      <c r="CW758" s="278"/>
      <c r="CX758" s="278"/>
      <c r="CY758" s="278"/>
      <c r="CZ758" s="278"/>
      <c r="DA758" s="278"/>
      <c r="DB758" s="278"/>
      <c r="DC758" s="278"/>
      <c r="DD758" s="278"/>
      <c r="DE758" s="278"/>
      <c r="DF758" s="278"/>
      <c r="DG758" s="278"/>
      <c r="DH758" s="278"/>
      <c r="DI758" s="278"/>
      <c r="DJ758" s="278"/>
      <c r="DK758" s="278"/>
      <c r="DL758" s="278"/>
      <c r="DM758" s="278"/>
      <c r="DN758" s="278"/>
      <c r="DO758" s="278"/>
      <c r="DP758" s="278"/>
      <c r="DQ758" s="278"/>
      <c r="DR758" s="278"/>
      <c r="DS758" s="278"/>
      <c r="DT758" s="278"/>
      <c r="DU758" s="278"/>
      <c r="DV758" s="278"/>
      <c r="DW758" s="278"/>
      <c r="DX758" s="278"/>
      <c r="DY758" s="278"/>
      <c r="DZ758" s="278"/>
      <c r="EA758" s="278"/>
      <c r="EB758" s="278"/>
      <c r="EC758" s="278"/>
      <c r="ED758" s="278"/>
      <c r="EE758" s="278"/>
      <c r="EF758" s="278"/>
      <c r="EG758" s="278"/>
      <c r="EH758" s="278"/>
      <c r="EI758" s="278"/>
      <c r="EJ758" s="278"/>
      <c r="EK758" s="278"/>
      <c r="EL758" s="278"/>
      <c r="EM758" s="278"/>
      <c r="EN758" s="278"/>
      <c r="EO758" s="278"/>
      <c r="EP758" s="278"/>
      <c r="EQ758" s="278"/>
      <c r="ER758" s="278"/>
      <c r="ES758" s="278"/>
      <c r="ET758" s="278"/>
      <c r="EU758" s="278"/>
      <c r="EV758" s="278"/>
      <c r="EW758" s="278"/>
      <c r="EX758" s="278"/>
      <c r="EY758" s="278"/>
      <c r="EZ758" s="278"/>
      <c r="FA758" s="278"/>
      <c r="FB758" s="278"/>
      <c r="FC758" s="278"/>
      <c r="FD758" s="278"/>
      <c r="FE758" s="278"/>
      <c r="FF758" s="278"/>
      <c r="FG758" s="278"/>
      <c r="FH758" s="278"/>
      <c r="FI758" s="278"/>
      <c r="FJ758" s="278"/>
      <c r="FK758" s="278"/>
      <c r="FL758" s="278"/>
      <c r="FM758" s="278"/>
      <c r="FN758" s="278"/>
      <c r="FO758" s="278"/>
      <c r="FP758" s="278"/>
      <c r="FQ758" s="278"/>
      <c r="FR758" s="278"/>
      <c r="FS758" s="278"/>
      <c r="FT758" s="278"/>
      <c r="FU758" s="278"/>
      <c r="FV758" s="278"/>
      <c r="FW758" s="278"/>
      <c r="FX758" s="278"/>
      <c r="FY758" s="278"/>
      <c r="FZ758" s="278"/>
      <c r="GA758" s="278"/>
      <c r="GB758" s="278"/>
      <c r="GC758" s="278"/>
      <c r="GD758" s="278"/>
      <c r="GE758" s="278"/>
      <c r="GF758" s="278"/>
      <c r="GG758" s="278"/>
      <c r="GH758" s="278"/>
      <c r="GI758" s="278"/>
      <c r="GJ758" s="278"/>
      <c r="GK758" s="278"/>
      <c r="GL758" s="278"/>
      <c r="GM758" s="278"/>
      <c r="GN758" s="278"/>
      <c r="GO758" s="278"/>
      <c r="GP758" s="278"/>
      <c r="GQ758" s="278"/>
      <c r="GR758" s="278"/>
      <c r="GS758" s="278"/>
      <c r="GT758" s="278"/>
      <c r="GU758" s="278"/>
      <c r="GV758" s="278"/>
      <c r="GW758" s="278"/>
      <c r="GX758" s="278"/>
      <c r="GY758" s="278"/>
      <c r="GZ758" s="278"/>
      <c r="HA758" s="278"/>
      <c r="HB758" s="278"/>
      <c r="HC758" s="278"/>
      <c r="HD758" s="278"/>
      <c r="HE758" s="278"/>
      <c r="HF758" s="278"/>
      <c r="HG758" s="278"/>
      <c r="HH758" s="278"/>
      <c r="HI758" s="278"/>
      <c r="HJ758" s="278"/>
      <c r="HK758" s="278"/>
      <c r="HL758" s="278"/>
      <c r="HM758" s="278"/>
      <c r="HN758" s="278"/>
      <c r="HO758" s="278"/>
    </row>
    <row r="759" spans="1:223" ht="54.75" customHeight="1" x14ac:dyDescent="0.15">
      <c r="A759" s="278"/>
      <c r="B759" s="279" t="s">
        <v>7821</v>
      </c>
      <c r="C759" s="279" t="s">
        <v>7796</v>
      </c>
      <c r="D759" s="279" t="s">
        <v>6277</v>
      </c>
      <c r="E759" s="263">
        <v>229</v>
      </c>
      <c r="F759" s="279" t="s">
        <v>7792</v>
      </c>
      <c r="G759" s="322" t="s">
        <v>7922</v>
      </c>
      <c r="H759" s="279" t="s">
        <v>7939</v>
      </c>
      <c r="I759" s="279" t="s">
        <v>7796</v>
      </c>
      <c r="J759" s="279" t="s">
        <v>6571</v>
      </c>
      <c r="K759" s="279" t="s">
        <v>3967</v>
      </c>
      <c r="L759" s="279" t="s">
        <v>4910</v>
      </c>
      <c r="M759" s="264">
        <v>1</v>
      </c>
      <c r="N759" s="264">
        <v>0</v>
      </c>
      <c r="O759" s="279" t="s">
        <v>511</v>
      </c>
      <c r="P759" s="263">
        <v>15</v>
      </c>
      <c r="Q759" s="279" t="s">
        <v>511</v>
      </c>
      <c r="R759" s="263">
        <v>1</v>
      </c>
      <c r="S759" s="263">
        <v>1</v>
      </c>
      <c r="T759" s="278">
        <v>0</v>
      </c>
      <c r="U759" s="263">
        <v>0</v>
      </c>
      <c r="V759" s="263">
        <v>6807933</v>
      </c>
      <c r="W759" s="263">
        <v>69700488</v>
      </c>
      <c r="X759" s="264">
        <v>3</v>
      </c>
      <c r="Y759" s="263">
        <v>80</v>
      </c>
      <c r="Z759" s="263">
        <v>1470</v>
      </c>
      <c r="AA759" s="263">
        <v>28947506</v>
      </c>
      <c r="AB759" s="263">
        <v>4096</v>
      </c>
      <c r="AC759" s="279" t="s">
        <v>6514</v>
      </c>
      <c r="AD759" s="279" t="s">
        <v>6515</v>
      </c>
      <c r="AE759" s="263">
        <v>7</v>
      </c>
      <c r="AF759" s="278" t="s">
        <v>6319</v>
      </c>
      <c r="AG759" s="278" t="s">
        <v>5133</v>
      </c>
      <c r="AH759" s="278" t="s">
        <v>6319</v>
      </c>
      <c r="AI759" s="278" t="s">
        <v>5133</v>
      </c>
      <c r="AJ759" s="278" t="s">
        <v>6319</v>
      </c>
      <c r="AK759" s="278" t="s">
        <v>6319</v>
      </c>
      <c r="AL759" s="278" t="s">
        <v>6319</v>
      </c>
      <c r="AM759" s="278" t="s">
        <v>6319</v>
      </c>
      <c r="AN759" s="263">
        <v>4</v>
      </c>
      <c r="AO759" s="263">
        <v>5000</v>
      </c>
      <c r="AP759" s="263">
        <v>-10</v>
      </c>
      <c r="AQ759" s="263">
        <v>0</v>
      </c>
      <c r="AR759" s="263">
        <v>0</v>
      </c>
      <c r="AS759" s="263">
        <v>3</v>
      </c>
      <c r="AT759" s="263">
        <v>3538</v>
      </c>
      <c r="AU759" s="278" t="s">
        <v>5133</v>
      </c>
      <c r="AV759" s="264">
        <v>2</v>
      </c>
      <c r="AW759" s="263">
        <v>8</v>
      </c>
      <c r="AX759" s="263">
        <v>16</v>
      </c>
      <c r="AY759" s="278"/>
      <c r="AZ759" s="278" t="s">
        <v>5133</v>
      </c>
      <c r="BA759" s="263">
        <v>0</v>
      </c>
      <c r="BB759" s="274">
        <v>2.8066843402777777</v>
      </c>
      <c r="BC759" s="274">
        <v>2.0000001967592591</v>
      </c>
      <c r="BD759" s="274">
        <v>2</v>
      </c>
      <c r="BE759" s="274">
        <v>2.0787955208333333</v>
      </c>
      <c r="BF759" s="274">
        <v>2.806718599537037</v>
      </c>
      <c r="BG759" s="279" t="s">
        <v>6953</v>
      </c>
      <c r="BH759" s="279" t="s">
        <v>7804</v>
      </c>
      <c r="BI759" s="279" t="s">
        <v>7799</v>
      </c>
      <c r="BJ759" s="323" t="s">
        <v>7924</v>
      </c>
      <c r="BK759" s="279" t="s">
        <v>7757</v>
      </c>
      <c r="BL759" s="279" t="s">
        <v>7925</v>
      </c>
      <c r="BM759" s="279"/>
      <c r="BN759" s="279" t="s">
        <v>7793</v>
      </c>
      <c r="BO759" s="279" t="s">
        <v>7926</v>
      </c>
      <c r="BP759" s="279" t="s">
        <v>7806</v>
      </c>
      <c r="BQ759" s="279" t="s">
        <v>7777</v>
      </c>
      <c r="BR759" s="279" t="s">
        <v>7794</v>
      </c>
      <c r="BS759" s="279" t="s">
        <v>7830</v>
      </c>
      <c r="BT759" s="279" t="s">
        <v>7927</v>
      </c>
      <c r="BU759" s="278"/>
      <c r="BV759" s="278"/>
      <c r="BW759" s="278"/>
      <c r="BX759" s="278"/>
      <c r="BY759" s="278"/>
      <c r="BZ759" s="278"/>
      <c r="CA759" s="278"/>
      <c r="CB759" s="278"/>
      <c r="CC759" s="278"/>
      <c r="CD759" s="278"/>
      <c r="CE759" s="278"/>
      <c r="CF759" s="278"/>
      <c r="CG759" s="278"/>
      <c r="CH759" s="278"/>
      <c r="CI759" s="278"/>
      <c r="CJ759" s="278"/>
      <c r="CK759" s="278"/>
      <c r="CL759" s="278"/>
      <c r="CM759" s="278"/>
      <c r="CN759" s="278"/>
      <c r="CO759" s="278"/>
      <c r="CP759" s="278"/>
      <c r="CQ759" s="278"/>
      <c r="CR759" s="278"/>
      <c r="CS759" s="278"/>
      <c r="CT759" s="278"/>
      <c r="CU759" s="278"/>
      <c r="CV759" s="278"/>
      <c r="CW759" s="278"/>
      <c r="CX759" s="278"/>
      <c r="CY759" s="278"/>
      <c r="CZ759" s="278"/>
      <c r="DA759" s="278"/>
      <c r="DB759" s="278"/>
      <c r="DC759" s="278"/>
      <c r="DD759" s="278"/>
      <c r="DE759" s="278"/>
      <c r="DF759" s="278"/>
      <c r="DG759" s="278"/>
      <c r="DH759" s="278"/>
      <c r="DI759" s="278"/>
      <c r="DJ759" s="278"/>
      <c r="DK759" s="278"/>
      <c r="DL759" s="278"/>
      <c r="DM759" s="278"/>
      <c r="DN759" s="278"/>
      <c r="DO759" s="278"/>
      <c r="DP759" s="278"/>
      <c r="DQ759" s="278"/>
      <c r="DR759" s="278"/>
      <c r="DS759" s="278"/>
      <c r="DT759" s="278"/>
      <c r="DU759" s="278"/>
      <c r="DV759" s="278"/>
      <c r="DW759" s="278"/>
      <c r="DX759" s="278"/>
      <c r="DY759" s="278"/>
      <c r="DZ759" s="278"/>
      <c r="EA759" s="278"/>
      <c r="EB759" s="278"/>
      <c r="EC759" s="278"/>
      <c r="ED759" s="278"/>
      <c r="EE759" s="278"/>
      <c r="EF759" s="278"/>
      <c r="EG759" s="278"/>
      <c r="EH759" s="278"/>
      <c r="EI759" s="278"/>
      <c r="EJ759" s="278"/>
      <c r="EK759" s="278"/>
      <c r="EL759" s="278"/>
      <c r="EM759" s="278"/>
      <c r="EN759" s="278"/>
      <c r="EO759" s="278"/>
      <c r="EP759" s="278"/>
      <c r="EQ759" s="278"/>
      <c r="ER759" s="278"/>
      <c r="ES759" s="278"/>
      <c r="ET759" s="278"/>
      <c r="EU759" s="278"/>
      <c r="EV759" s="278"/>
      <c r="EW759" s="278"/>
      <c r="EX759" s="278"/>
      <c r="EY759" s="278"/>
      <c r="EZ759" s="278"/>
      <c r="FA759" s="278"/>
      <c r="FB759" s="278"/>
      <c r="FC759" s="278"/>
      <c r="FD759" s="278"/>
      <c r="FE759" s="278"/>
      <c r="FF759" s="278"/>
      <c r="FG759" s="278"/>
      <c r="FH759" s="278"/>
      <c r="FI759" s="278"/>
      <c r="FJ759" s="278"/>
      <c r="FK759" s="278"/>
      <c r="FL759" s="278"/>
      <c r="FM759" s="278"/>
      <c r="FN759" s="278"/>
      <c r="FO759" s="278"/>
      <c r="FP759" s="278"/>
      <c r="FQ759" s="278"/>
      <c r="FR759" s="278"/>
      <c r="FS759" s="278"/>
      <c r="FT759" s="278"/>
      <c r="FU759" s="278"/>
      <c r="FV759" s="278"/>
      <c r="FW759" s="278"/>
      <c r="FX759" s="278"/>
      <c r="FY759" s="278"/>
      <c r="FZ759" s="278"/>
      <c r="GA759" s="278"/>
      <c r="GB759" s="278"/>
      <c r="GC759" s="278"/>
      <c r="GD759" s="278"/>
      <c r="GE759" s="278"/>
      <c r="GF759" s="278"/>
      <c r="GG759" s="278"/>
      <c r="GH759" s="278"/>
      <c r="GI759" s="278"/>
      <c r="GJ759" s="278"/>
      <c r="GK759" s="278"/>
      <c r="GL759" s="278"/>
      <c r="GM759" s="278"/>
      <c r="GN759" s="278"/>
      <c r="GO759" s="278"/>
      <c r="GP759" s="278"/>
      <c r="GQ759" s="278"/>
      <c r="GR759" s="278"/>
      <c r="GS759" s="278"/>
      <c r="GT759" s="278"/>
      <c r="GU759" s="278"/>
      <c r="GV759" s="278"/>
      <c r="GW759" s="278"/>
      <c r="GX759" s="278"/>
      <c r="GY759" s="278"/>
      <c r="GZ759" s="278"/>
      <c r="HA759" s="278"/>
      <c r="HB759" s="278"/>
      <c r="HC759" s="278"/>
      <c r="HD759" s="278"/>
      <c r="HE759" s="278"/>
      <c r="HF759" s="278"/>
      <c r="HG759" s="278"/>
      <c r="HH759" s="278"/>
      <c r="HI759" s="278"/>
      <c r="HJ759" s="278"/>
      <c r="HK759" s="278"/>
      <c r="HL759" s="278"/>
      <c r="HM759" s="278"/>
      <c r="HN759" s="278"/>
      <c r="HO759" s="278"/>
    </row>
    <row r="760" spans="1:223" ht="54.75" customHeight="1" x14ac:dyDescent="0.15">
      <c r="A760" s="278"/>
      <c r="B760" s="279" t="s">
        <v>7821</v>
      </c>
      <c r="C760" s="279" t="s">
        <v>7796</v>
      </c>
      <c r="D760" s="279" t="s">
        <v>6277</v>
      </c>
      <c r="E760" s="263">
        <v>229</v>
      </c>
      <c r="F760" s="279" t="s">
        <v>7792</v>
      </c>
      <c r="G760" s="322" t="s">
        <v>7922</v>
      </c>
      <c r="H760" s="279" t="s">
        <v>7940</v>
      </c>
      <c r="I760" s="279" t="s">
        <v>7796</v>
      </c>
      <c r="J760" s="279" t="s">
        <v>6571</v>
      </c>
      <c r="K760" s="279" t="s">
        <v>3967</v>
      </c>
      <c r="L760" s="279" t="s">
        <v>4910</v>
      </c>
      <c r="M760" s="264">
        <v>1</v>
      </c>
      <c r="N760" s="264">
        <v>0</v>
      </c>
      <c r="O760" s="279" t="s">
        <v>511</v>
      </c>
      <c r="P760" s="263">
        <v>15</v>
      </c>
      <c r="Q760" s="279" t="s">
        <v>511</v>
      </c>
      <c r="R760" s="263">
        <v>1</v>
      </c>
      <c r="S760" s="263">
        <v>1</v>
      </c>
      <c r="T760" s="278">
        <v>0</v>
      </c>
      <c r="U760" s="263">
        <v>0</v>
      </c>
      <c r="V760" s="263">
        <v>6807933</v>
      </c>
      <c r="W760" s="263">
        <v>69700488</v>
      </c>
      <c r="X760" s="264">
        <v>3</v>
      </c>
      <c r="Y760" s="263">
        <v>80</v>
      </c>
      <c r="Z760" s="263">
        <v>1470</v>
      </c>
      <c r="AA760" s="263">
        <v>28947506</v>
      </c>
      <c r="AB760" s="263">
        <v>4096</v>
      </c>
      <c r="AC760" s="279" t="s">
        <v>6514</v>
      </c>
      <c r="AD760" s="279" t="s">
        <v>6515</v>
      </c>
      <c r="AE760" s="263">
        <v>7</v>
      </c>
      <c r="AF760" s="278" t="s">
        <v>6319</v>
      </c>
      <c r="AG760" s="278" t="s">
        <v>5133</v>
      </c>
      <c r="AH760" s="278" t="s">
        <v>6319</v>
      </c>
      <c r="AI760" s="278" t="s">
        <v>5133</v>
      </c>
      <c r="AJ760" s="278" t="s">
        <v>6319</v>
      </c>
      <c r="AK760" s="278" t="s">
        <v>6319</v>
      </c>
      <c r="AL760" s="278" t="s">
        <v>6319</v>
      </c>
      <c r="AM760" s="278" t="s">
        <v>6319</v>
      </c>
      <c r="AN760" s="263">
        <v>4</v>
      </c>
      <c r="AO760" s="263">
        <v>5000</v>
      </c>
      <c r="AP760" s="263">
        <v>-10</v>
      </c>
      <c r="AQ760" s="263">
        <v>0</v>
      </c>
      <c r="AR760" s="263">
        <v>0</v>
      </c>
      <c r="AS760" s="263">
        <v>3</v>
      </c>
      <c r="AT760" s="263">
        <v>3538</v>
      </c>
      <c r="AU760" s="278" t="s">
        <v>5133</v>
      </c>
      <c r="AV760" s="264">
        <v>2</v>
      </c>
      <c r="AW760" s="263">
        <v>8</v>
      </c>
      <c r="AX760" s="263">
        <v>16</v>
      </c>
      <c r="AY760" s="278"/>
      <c r="AZ760" s="278" t="s">
        <v>5133</v>
      </c>
      <c r="BA760" s="263">
        <v>0</v>
      </c>
      <c r="BB760" s="274">
        <v>2.8066843402777777</v>
      </c>
      <c r="BC760" s="274">
        <v>2.0000001967592591</v>
      </c>
      <c r="BD760" s="274">
        <v>2</v>
      </c>
      <c r="BE760" s="274">
        <v>2.0787955208333333</v>
      </c>
      <c r="BF760" s="274">
        <v>2.806718599537037</v>
      </c>
      <c r="BG760" s="279" t="s">
        <v>6953</v>
      </c>
      <c r="BH760" s="279" t="s">
        <v>7804</v>
      </c>
      <c r="BI760" s="279" t="s">
        <v>7799</v>
      </c>
      <c r="BJ760" s="323" t="s">
        <v>7924</v>
      </c>
      <c r="BK760" s="279" t="s">
        <v>7757</v>
      </c>
      <c r="BL760" s="279" t="s">
        <v>7925</v>
      </c>
      <c r="BM760" s="279"/>
      <c r="BN760" s="279" t="s">
        <v>7793</v>
      </c>
      <c r="BO760" s="279" t="s">
        <v>7926</v>
      </c>
      <c r="BP760" s="279" t="s">
        <v>7806</v>
      </c>
      <c r="BQ760" s="279" t="s">
        <v>7777</v>
      </c>
      <c r="BR760" s="279" t="s">
        <v>7794</v>
      </c>
      <c r="BS760" s="279" t="s">
        <v>7830</v>
      </c>
      <c r="BT760" s="279" t="s">
        <v>7927</v>
      </c>
      <c r="BU760" s="278"/>
      <c r="BV760" s="278"/>
      <c r="BW760" s="278"/>
      <c r="BX760" s="278"/>
      <c r="BY760" s="278"/>
      <c r="BZ760" s="278"/>
      <c r="CA760" s="278"/>
      <c r="CB760" s="278"/>
      <c r="CC760" s="278"/>
      <c r="CD760" s="278"/>
      <c r="CE760" s="278"/>
      <c r="CF760" s="278"/>
      <c r="CG760" s="278"/>
      <c r="CH760" s="278"/>
      <c r="CI760" s="278"/>
      <c r="CJ760" s="278"/>
      <c r="CK760" s="278"/>
      <c r="CL760" s="278"/>
      <c r="CM760" s="278"/>
      <c r="CN760" s="278"/>
      <c r="CO760" s="278"/>
      <c r="CP760" s="278"/>
      <c r="CQ760" s="278"/>
      <c r="CR760" s="278"/>
      <c r="CS760" s="278"/>
      <c r="CT760" s="278"/>
      <c r="CU760" s="278"/>
      <c r="CV760" s="278"/>
      <c r="CW760" s="278"/>
      <c r="CX760" s="278"/>
      <c r="CY760" s="278"/>
      <c r="CZ760" s="278"/>
      <c r="DA760" s="278"/>
      <c r="DB760" s="278"/>
      <c r="DC760" s="278"/>
      <c r="DD760" s="278"/>
      <c r="DE760" s="278"/>
      <c r="DF760" s="278"/>
      <c r="DG760" s="278"/>
      <c r="DH760" s="278"/>
      <c r="DI760" s="278"/>
      <c r="DJ760" s="278"/>
      <c r="DK760" s="278"/>
      <c r="DL760" s="278"/>
      <c r="DM760" s="278"/>
      <c r="DN760" s="278"/>
      <c r="DO760" s="278"/>
      <c r="DP760" s="278"/>
      <c r="DQ760" s="278"/>
      <c r="DR760" s="278"/>
      <c r="DS760" s="278"/>
      <c r="DT760" s="278"/>
      <c r="DU760" s="278"/>
      <c r="DV760" s="278"/>
      <c r="DW760" s="278"/>
      <c r="DX760" s="278"/>
      <c r="DY760" s="278"/>
      <c r="DZ760" s="278"/>
      <c r="EA760" s="278"/>
      <c r="EB760" s="278"/>
      <c r="EC760" s="278"/>
      <c r="ED760" s="278"/>
      <c r="EE760" s="278"/>
      <c r="EF760" s="278"/>
      <c r="EG760" s="278"/>
      <c r="EH760" s="278"/>
      <c r="EI760" s="278"/>
      <c r="EJ760" s="278"/>
      <c r="EK760" s="278"/>
      <c r="EL760" s="278"/>
      <c r="EM760" s="278"/>
      <c r="EN760" s="278"/>
      <c r="EO760" s="278"/>
      <c r="EP760" s="278"/>
      <c r="EQ760" s="278"/>
      <c r="ER760" s="278"/>
      <c r="ES760" s="278"/>
      <c r="ET760" s="278"/>
      <c r="EU760" s="278"/>
      <c r="EV760" s="278"/>
      <c r="EW760" s="278"/>
      <c r="EX760" s="278"/>
      <c r="EY760" s="278"/>
      <c r="EZ760" s="278"/>
      <c r="FA760" s="278"/>
      <c r="FB760" s="278"/>
      <c r="FC760" s="278"/>
      <c r="FD760" s="278"/>
      <c r="FE760" s="278"/>
      <c r="FF760" s="278"/>
      <c r="FG760" s="278"/>
      <c r="FH760" s="278"/>
      <c r="FI760" s="278"/>
      <c r="FJ760" s="278"/>
      <c r="FK760" s="278"/>
      <c r="FL760" s="278"/>
      <c r="FM760" s="278"/>
      <c r="FN760" s="278"/>
      <c r="FO760" s="278"/>
      <c r="FP760" s="278"/>
      <c r="FQ760" s="278"/>
      <c r="FR760" s="278"/>
      <c r="FS760" s="278"/>
      <c r="FT760" s="278"/>
      <c r="FU760" s="278"/>
      <c r="FV760" s="278"/>
      <c r="FW760" s="278"/>
      <c r="FX760" s="278"/>
      <c r="FY760" s="278"/>
      <c r="FZ760" s="278"/>
      <c r="GA760" s="278"/>
      <c r="GB760" s="278"/>
      <c r="GC760" s="278"/>
      <c r="GD760" s="278"/>
      <c r="GE760" s="278"/>
      <c r="GF760" s="278"/>
      <c r="GG760" s="278"/>
      <c r="GH760" s="278"/>
      <c r="GI760" s="278"/>
      <c r="GJ760" s="278"/>
      <c r="GK760" s="278"/>
      <c r="GL760" s="278"/>
      <c r="GM760" s="278"/>
      <c r="GN760" s="278"/>
      <c r="GO760" s="278"/>
      <c r="GP760" s="278"/>
      <c r="GQ760" s="278"/>
      <c r="GR760" s="278"/>
      <c r="GS760" s="278"/>
      <c r="GT760" s="278"/>
      <c r="GU760" s="278"/>
      <c r="GV760" s="278"/>
      <c r="GW760" s="278"/>
      <c r="GX760" s="278"/>
      <c r="GY760" s="278"/>
      <c r="GZ760" s="278"/>
      <c r="HA760" s="278"/>
      <c r="HB760" s="278"/>
      <c r="HC760" s="278"/>
      <c r="HD760" s="278"/>
      <c r="HE760" s="278"/>
      <c r="HF760" s="278"/>
      <c r="HG760" s="278"/>
      <c r="HH760" s="278"/>
      <c r="HI760" s="278"/>
      <c r="HJ760" s="278"/>
      <c r="HK760" s="278"/>
      <c r="HL760" s="278"/>
      <c r="HM760" s="278"/>
      <c r="HN760" s="278"/>
      <c r="HO760" s="278"/>
    </row>
    <row r="761" spans="1:223" ht="54.75" customHeight="1" x14ac:dyDescent="0.15">
      <c r="A761" s="278"/>
      <c r="B761" s="279" t="s">
        <v>7821</v>
      </c>
      <c r="C761" s="279" t="s">
        <v>7796</v>
      </c>
      <c r="D761" s="279" t="s">
        <v>6277</v>
      </c>
      <c r="E761" s="263">
        <v>229</v>
      </c>
      <c r="F761" s="279" t="s">
        <v>7792</v>
      </c>
      <c r="G761" s="322" t="s">
        <v>7922</v>
      </c>
      <c r="H761" s="279" t="s">
        <v>7941</v>
      </c>
      <c r="I761" s="279" t="s">
        <v>7796</v>
      </c>
      <c r="J761" s="279" t="s">
        <v>6571</v>
      </c>
      <c r="K761" s="279" t="s">
        <v>3967</v>
      </c>
      <c r="L761" s="279" t="s">
        <v>4910</v>
      </c>
      <c r="M761" s="264">
        <v>1</v>
      </c>
      <c r="N761" s="264">
        <v>0</v>
      </c>
      <c r="O761" s="279" t="s">
        <v>511</v>
      </c>
      <c r="P761" s="263">
        <v>15</v>
      </c>
      <c r="Q761" s="279" t="s">
        <v>511</v>
      </c>
      <c r="R761" s="263">
        <v>1</v>
      </c>
      <c r="S761" s="263">
        <v>1</v>
      </c>
      <c r="T761" s="278">
        <v>0</v>
      </c>
      <c r="U761" s="263">
        <v>0</v>
      </c>
      <c r="V761" s="263">
        <v>6807933</v>
      </c>
      <c r="W761" s="263">
        <v>69700488</v>
      </c>
      <c r="X761" s="264">
        <v>3</v>
      </c>
      <c r="Y761" s="263">
        <v>80</v>
      </c>
      <c r="Z761" s="263">
        <v>1470</v>
      </c>
      <c r="AA761" s="263">
        <v>28947506</v>
      </c>
      <c r="AB761" s="263">
        <v>4096</v>
      </c>
      <c r="AC761" s="279" t="s">
        <v>6514</v>
      </c>
      <c r="AD761" s="279" t="s">
        <v>6515</v>
      </c>
      <c r="AE761" s="263">
        <v>7</v>
      </c>
      <c r="AF761" s="278" t="s">
        <v>6319</v>
      </c>
      <c r="AG761" s="278" t="s">
        <v>5133</v>
      </c>
      <c r="AH761" s="278" t="s">
        <v>6319</v>
      </c>
      <c r="AI761" s="278" t="s">
        <v>5133</v>
      </c>
      <c r="AJ761" s="278" t="s">
        <v>6319</v>
      </c>
      <c r="AK761" s="278" t="s">
        <v>6319</v>
      </c>
      <c r="AL761" s="278" t="s">
        <v>6319</v>
      </c>
      <c r="AM761" s="278" t="s">
        <v>6319</v>
      </c>
      <c r="AN761" s="263">
        <v>4</v>
      </c>
      <c r="AO761" s="263">
        <v>5000</v>
      </c>
      <c r="AP761" s="263">
        <v>-10</v>
      </c>
      <c r="AQ761" s="263">
        <v>0</v>
      </c>
      <c r="AR761" s="263">
        <v>0</v>
      </c>
      <c r="AS761" s="263">
        <v>3</v>
      </c>
      <c r="AT761" s="263">
        <v>3538</v>
      </c>
      <c r="AU761" s="278" t="s">
        <v>5133</v>
      </c>
      <c r="AV761" s="264">
        <v>2</v>
      </c>
      <c r="AW761" s="263">
        <v>8</v>
      </c>
      <c r="AX761" s="263">
        <v>16</v>
      </c>
      <c r="AY761" s="278"/>
      <c r="AZ761" s="278" t="s">
        <v>5133</v>
      </c>
      <c r="BA761" s="263">
        <v>0</v>
      </c>
      <c r="BB761" s="274">
        <v>2.8066843402777777</v>
      </c>
      <c r="BC761" s="274">
        <v>2.0000001967592591</v>
      </c>
      <c r="BD761" s="274">
        <v>2</v>
      </c>
      <c r="BE761" s="274">
        <v>2.0787955208333333</v>
      </c>
      <c r="BF761" s="274">
        <v>2.806718599537037</v>
      </c>
      <c r="BG761" s="279" t="s">
        <v>6953</v>
      </c>
      <c r="BH761" s="279" t="s">
        <v>7804</v>
      </c>
      <c r="BI761" s="279" t="s">
        <v>7799</v>
      </c>
      <c r="BJ761" s="323" t="s">
        <v>7924</v>
      </c>
      <c r="BK761" s="279" t="s">
        <v>7757</v>
      </c>
      <c r="BL761" s="279" t="s">
        <v>7925</v>
      </c>
      <c r="BM761" s="279"/>
      <c r="BN761" s="279" t="s">
        <v>7793</v>
      </c>
      <c r="BO761" s="279" t="s">
        <v>7926</v>
      </c>
      <c r="BP761" s="279" t="s">
        <v>7806</v>
      </c>
      <c r="BQ761" s="279" t="s">
        <v>7777</v>
      </c>
      <c r="BR761" s="279" t="s">
        <v>7794</v>
      </c>
      <c r="BS761" s="279" t="s">
        <v>7830</v>
      </c>
      <c r="BT761" s="279" t="s">
        <v>7927</v>
      </c>
      <c r="BU761" s="278"/>
      <c r="BV761" s="278"/>
      <c r="BW761" s="278"/>
      <c r="BX761" s="278"/>
      <c r="BY761" s="278"/>
      <c r="BZ761" s="278"/>
      <c r="CA761" s="278"/>
      <c r="CB761" s="278"/>
      <c r="CC761" s="278"/>
      <c r="CD761" s="278"/>
      <c r="CE761" s="278"/>
      <c r="CF761" s="278"/>
      <c r="CG761" s="278"/>
      <c r="CH761" s="278"/>
      <c r="CI761" s="278"/>
      <c r="CJ761" s="278"/>
      <c r="CK761" s="278"/>
      <c r="CL761" s="278"/>
      <c r="CM761" s="278"/>
      <c r="CN761" s="278"/>
      <c r="CO761" s="278"/>
      <c r="CP761" s="278"/>
      <c r="CQ761" s="278"/>
      <c r="CR761" s="278"/>
      <c r="CS761" s="278"/>
      <c r="CT761" s="278"/>
      <c r="CU761" s="278"/>
      <c r="CV761" s="278"/>
      <c r="CW761" s="278"/>
      <c r="CX761" s="278"/>
      <c r="CY761" s="278"/>
      <c r="CZ761" s="278"/>
      <c r="DA761" s="278"/>
      <c r="DB761" s="278"/>
      <c r="DC761" s="278"/>
      <c r="DD761" s="278"/>
      <c r="DE761" s="278"/>
      <c r="DF761" s="278"/>
      <c r="DG761" s="278"/>
      <c r="DH761" s="278"/>
      <c r="DI761" s="278"/>
      <c r="DJ761" s="278"/>
      <c r="DK761" s="278"/>
      <c r="DL761" s="278"/>
      <c r="DM761" s="278"/>
      <c r="DN761" s="278"/>
      <c r="DO761" s="278"/>
      <c r="DP761" s="278"/>
      <c r="DQ761" s="278"/>
      <c r="DR761" s="278"/>
      <c r="DS761" s="278"/>
      <c r="DT761" s="278"/>
      <c r="DU761" s="278"/>
      <c r="DV761" s="278"/>
      <c r="DW761" s="278"/>
      <c r="DX761" s="278"/>
      <c r="DY761" s="278"/>
      <c r="DZ761" s="278"/>
      <c r="EA761" s="278"/>
      <c r="EB761" s="278"/>
      <c r="EC761" s="278"/>
      <c r="ED761" s="278"/>
      <c r="EE761" s="278"/>
      <c r="EF761" s="278"/>
      <c r="EG761" s="278"/>
      <c r="EH761" s="278"/>
      <c r="EI761" s="278"/>
      <c r="EJ761" s="278"/>
      <c r="EK761" s="278"/>
      <c r="EL761" s="278"/>
      <c r="EM761" s="278"/>
      <c r="EN761" s="278"/>
      <c r="EO761" s="278"/>
      <c r="EP761" s="278"/>
      <c r="EQ761" s="278"/>
      <c r="ER761" s="278"/>
      <c r="ES761" s="278"/>
      <c r="ET761" s="278"/>
      <c r="EU761" s="278"/>
      <c r="EV761" s="278"/>
      <c r="EW761" s="278"/>
      <c r="EX761" s="278"/>
      <c r="EY761" s="278"/>
      <c r="EZ761" s="278"/>
      <c r="FA761" s="278"/>
      <c r="FB761" s="278"/>
      <c r="FC761" s="278"/>
      <c r="FD761" s="278"/>
      <c r="FE761" s="278"/>
      <c r="FF761" s="278"/>
      <c r="FG761" s="278"/>
      <c r="FH761" s="278"/>
      <c r="FI761" s="278"/>
      <c r="FJ761" s="278"/>
      <c r="FK761" s="278"/>
      <c r="FL761" s="278"/>
      <c r="FM761" s="278"/>
      <c r="FN761" s="278"/>
      <c r="FO761" s="278"/>
      <c r="FP761" s="278"/>
      <c r="FQ761" s="278"/>
      <c r="FR761" s="278"/>
      <c r="FS761" s="278"/>
      <c r="FT761" s="278"/>
      <c r="FU761" s="278"/>
      <c r="FV761" s="278"/>
      <c r="FW761" s="278"/>
      <c r="FX761" s="278"/>
      <c r="FY761" s="278"/>
      <c r="FZ761" s="278"/>
      <c r="GA761" s="278"/>
      <c r="GB761" s="278"/>
      <c r="GC761" s="278"/>
      <c r="GD761" s="278"/>
      <c r="GE761" s="278"/>
      <c r="GF761" s="278"/>
      <c r="GG761" s="278"/>
      <c r="GH761" s="278"/>
      <c r="GI761" s="278"/>
      <c r="GJ761" s="278"/>
      <c r="GK761" s="278"/>
      <c r="GL761" s="278"/>
      <c r="GM761" s="278"/>
      <c r="GN761" s="278"/>
      <c r="GO761" s="278"/>
      <c r="GP761" s="278"/>
      <c r="GQ761" s="278"/>
      <c r="GR761" s="278"/>
      <c r="GS761" s="278"/>
      <c r="GT761" s="278"/>
      <c r="GU761" s="278"/>
      <c r="GV761" s="278"/>
      <c r="GW761" s="278"/>
      <c r="GX761" s="278"/>
      <c r="GY761" s="278"/>
      <c r="GZ761" s="278"/>
      <c r="HA761" s="278"/>
      <c r="HB761" s="278"/>
      <c r="HC761" s="278"/>
      <c r="HD761" s="278"/>
      <c r="HE761" s="278"/>
      <c r="HF761" s="278"/>
      <c r="HG761" s="278"/>
      <c r="HH761" s="278"/>
      <c r="HI761" s="278"/>
      <c r="HJ761" s="278"/>
      <c r="HK761" s="278"/>
      <c r="HL761" s="278"/>
      <c r="HM761" s="278"/>
      <c r="HN761" s="278"/>
      <c r="HO761" s="278"/>
    </row>
    <row r="762" spans="1:223" ht="54.75" customHeight="1" x14ac:dyDescent="0.15">
      <c r="A762" s="278"/>
      <c r="B762" s="279" t="s">
        <v>7821</v>
      </c>
      <c r="C762" s="279" t="s">
        <v>7796</v>
      </c>
      <c r="D762" s="279" t="s">
        <v>6277</v>
      </c>
      <c r="E762" s="263">
        <v>229</v>
      </c>
      <c r="F762" s="279" t="s">
        <v>7792</v>
      </c>
      <c r="G762" s="322" t="s">
        <v>7922</v>
      </c>
      <c r="H762" s="279" t="s">
        <v>7941</v>
      </c>
      <c r="I762" s="279" t="s">
        <v>7796</v>
      </c>
      <c r="J762" s="279" t="s">
        <v>6571</v>
      </c>
      <c r="K762" s="279" t="s">
        <v>3967</v>
      </c>
      <c r="L762" s="279" t="s">
        <v>4910</v>
      </c>
      <c r="M762" s="264">
        <v>1</v>
      </c>
      <c r="N762" s="264">
        <v>0</v>
      </c>
      <c r="O762" s="279" t="s">
        <v>511</v>
      </c>
      <c r="P762" s="263">
        <v>15</v>
      </c>
      <c r="Q762" s="279" t="s">
        <v>511</v>
      </c>
      <c r="R762" s="263">
        <v>1</v>
      </c>
      <c r="S762" s="263">
        <v>1</v>
      </c>
      <c r="T762" s="278">
        <v>0</v>
      </c>
      <c r="U762" s="263">
        <v>0</v>
      </c>
      <c r="V762" s="263">
        <v>6807933</v>
      </c>
      <c r="W762" s="263">
        <v>69700488</v>
      </c>
      <c r="X762" s="264">
        <v>3</v>
      </c>
      <c r="Y762" s="263">
        <v>80</v>
      </c>
      <c r="Z762" s="263">
        <v>1470</v>
      </c>
      <c r="AA762" s="263">
        <v>28947506</v>
      </c>
      <c r="AB762" s="263">
        <v>4096</v>
      </c>
      <c r="AC762" s="279" t="s">
        <v>6514</v>
      </c>
      <c r="AD762" s="279" t="s">
        <v>6515</v>
      </c>
      <c r="AE762" s="263">
        <v>7</v>
      </c>
      <c r="AF762" s="278" t="s">
        <v>6319</v>
      </c>
      <c r="AG762" s="278" t="s">
        <v>5133</v>
      </c>
      <c r="AH762" s="278" t="s">
        <v>6319</v>
      </c>
      <c r="AI762" s="278" t="s">
        <v>5133</v>
      </c>
      <c r="AJ762" s="278" t="s">
        <v>6319</v>
      </c>
      <c r="AK762" s="278" t="s">
        <v>6319</v>
      </c>
      <c r="AL762" s="278" t="s">
        <v>6319</v>
      </c>
      <c r="AM762" s="278" t="s">
        <v>6319</v>
      </c>
      <c r="AN762" s="263">
        <v>4</v>
      </c>
      <c r="AO762" s="263">
        <v>5000</v>
      </c>
      <c r="AP762" s="263">
        <v>-10</v>
      </c>
      <c r="AQ762" s="263">
        <v>0</v>
      </c>
      <c r="AR762" s="263">
        <v>0</v>
      </c>
      <c r="AS762" s="263">
        <v>3</v>
      </c>
      <c r="AT762" s="263">
        <v>3538</v>
      </c>
      <c r="AU762" s="278" t="s">
        <v>5133</v>
      </c>
      <c r="AV762" s="264">
        <v>2</v>
      </c>
      <c r="AW762" s="263">
        <v>8</v>
      </c>
      <c r="AX762" s="263">
        <v>16</v>
      </c>
      <c r="AY762" s="278"/>
      <c r="AZ762" s="278" t="s">
        <v>5133</v>
      </c>
      <c r="BA762" s="263">
        <v>0</v>
      </c>
      <c r="BB762" s="274">
        <v>2.8066843402777777</v>
      </c>
      <c r="BC762" s="274">
        <v>2.0000001967592591</v>
      </c>
      <c r="BD762" s="274">
        <v>2</v>
      </c>
      <c r="BE762" s="274">
        <v>2.0787955208333333</v>
      </c>
      <c r="BF762" s="274">
        <v>2.806718599537037</v>
      </c>
      <c r="BG762" s="279" t="s">
        <v>6953</v>
      </c>
      <c r="BH762" s="279" t="s">
        <v>7804</v>
      </c>
      <c r="BI762" s="279" t="s">
        <v>7799</v>
      </c>
      <c r="BJ762" s="323" t="s">
        <v>7924</v>
      </c>
      <c r="BK762" s="279" t="s">
        <v>7757</v>
      </c>
      <c r="BL762" s="279" t="s">
        <v>7925</v>
      </c>
      <c r="BM762" s="279"/>
      <c r="BN762" s="279" t="s">
        <v>7793</v>
      </c>
      <c r="BO762" s="279" t="s">
        <v>7926</v>
      </c>
      <c r="BP762" s="279" t="s">
        <v>7806</v>
      </c>
      <c r="BQ762" s="279" t="s">
        <v>7777</v>
      </c>
      <c r="BR762" s="279" t="s">
        <v>7794</v>
      </c>
      <c r="BS762" s="279" t="s">
        <v>7830</v>
      </c>
      <c r="BT762" s="279" t="s">
        <v>7927</v>
      </c>
      <c r="BU762" s="278"/>
      <c r="BV762" s="278"/>
      <c r="BW762" s="278"/>
      <c r="BX762" s="278"/>
      <c r="BY762" s="278"/>
      <c r="BZ762" s="278"/>
      <c r="CA762" s="278"/>
      <c r="CB762" s="278"/>
      <c r="CC762" s="278"/>
      <c r="CD762" s="278"/>
      <c r="CE762" s="278"/>
      <c r="CF762" s="278"/>
      <c r="CG762" s="278"/>
      <c r="CH762" s="278"/>
      <c r="CI762" s="278"/>
      <c r="CJ762" s="278"/>
      <c r="CK762" s="278"/>
      <c r="CL762" s="278"/>
      <c r="CM762" s="278"/>
      <c r="CN762" s="278"/>
      <c r="CO762" s="278"/>
      <c r="CP762" s="278"/>
      <c r="CQ762" s="278"/>
      <c r="CR762" s="278"/>
      <c r="CS762" s="278"/>
      <c r="CT762" s="278"/>
      <c r="CU762" s="278"/>
      <c r="CV762" s="278"/>
      <c r="CW762" s="278"/>
      <c r="CX762" s="278"/>
      <c r="CY762" s="278"/>
      <c r="CZ762" s="278"/>
      <c r="DA762" s="278"/>
      <c r="DB762" s="278"/>
      <c r="DC762" s="278"/>
      <c r="DD762" s="278"/>
      <c r="DE762" s="278"/>
      <c r="DF762" s="278"/>
      <c r="DG762" s="278"/>
      <c r="DH762" s="278"/>
      <c r="DI762" s="278"/>
      <c r="DJ762" s="278"/>
      <c r="DK762" s="278"/>
      <c r="DL762" s="278"/>
      <c r="DM762" s="278"/>
      <c r="DN762" s="278"/>
      <c r="DO762" s="278"/>
      <c r="DP762" s="278"/>
      <c r="DQ762" s="278"/>
      <c r="DR762" s="278"/>
      <c r="DS762" s="278"/>
      <c r="DT762" s="278"/>
      <c r="DU762" s="278"/>
      <c r="DV762" s="278"/>
      <c r="DW762" s="278"/>
      <c r="DX762" s="278"/>
      <c r="DY762" s="278"/>
      <c r="DZ762" s="278"/>
      <c r="EA762" s="278"/>
      <c r="EB762" s="278"/>
      <c r="EC762" s="278"/>
      <c r="ED762" s="278"/>
      <c r="EE762" s="278"/>
      <c r="EF762" s="278"/>
      <c r="EG762" s="278"/>
      <c r="EH762" s="278"/>
      <c r="EI762" s="278"/>
      <c r="EJ762" s="278"/>
      <c r="EK762" s="278"/>
      <c r="EL762" s="278"/>
      <c r="EM762" s="278"/>
      <c r="EN762" s="278"/>
      <c r="EO762" s="278"/>
      <c r="EP762" s="278"/>
      <c r="EQ762" s="278"/>
      <c r="ER762" s="278"/>
      <c r="ES762" s="278"/>
      <c r="ET762" s="278"/>
      <c r="EU762" s="278"/>
      <c r="EV762" s="278"/>
      <c r="EW762" s="278"/>
      <c r="EX762" s="278"/>
      <c r="EY762" s="278"/>
      <c r="EZ762" s="278"/>
      <c r="FA762" s="278"/>
      <c r="FB762" s="278"/>
      <c r="FC762" s="278"/>
      <c r="FD762" s="278"/>
      <c r="FE762" s="278"/>
      <c r="FF762" s="278"/>
      <c r="FG762" s="278"/>
      <c r="FH762" s="278"/>
      <c r="FI762" s="278"/>
      <c r="FJ762" s="278"/>
      <c r="FK762" s="278"/>
      <c r="FL762" s="278"/>
      <c r="FM762" s="278"/>
      <c r="FN762" s="278"/>
      <c r="FO762" s="278"/>
      <c r="FP762" s="278"/>
      <c r="FQ762" s="278"/>
      <c r="FR762" s="278"/>
      <c r="FS762" s="278"/>
      <c r="FT762" s="278"/>
      <c r="FU762" s="278"/>
      <c r="FV762" s="278"/>
      <c r="FW762" s="278"/>
      <c r="FX762" s="278"/>
      <c r="FY762" s="278"/>
      <c r="FZ762" s="278"/>
      <c r="GA762" s="278"/>
      <c r="GB762" s="278"/>
      <c r="GC762" s="278"/>
      <c r="GD762" s="278"/>
      <c r="GE762" s="278"/>
      <c r="GF762" s="278"/>
      <c r="GG762" s="278"/>
      <c r="GH762" s="278"/>
      <c r="GI762" s="278"/>
      <c r="GJ762" s="278"/>
      <c r="GK762" s="278"/>
      <c r="GL762" s="278"/>
      <c r="GM762" s="278"/>
      <c r="GN762" s="278"/>
      <c r="GO762" s="278"/>
      <c r="GP762" s="278"/>
      <c r="GQ762" s="278"/>
      <c r="GR762" s="278"/>
      <c r="GS762" s="278"/>
      <c r="GT762" s="278"/>
      <c r="GU762" s="278"/>
      <c r="GV762" s="278"/>
      <c r="GW762" s="278"/>
      <c r="GX762" s="278"/>
      <c r="GY762" s="278"/>
      <c r="GZ762" s="278"/>
      <c r="HA762" s="278"/>
      <c r="HB762" s="278"/>
      <c r="HC762" s="278"/>
      <c r="HD762" s="278"/>
      <c r="HE762" s="278"/>
      <c r="HF762" s="278"/>
      <c r="HG762" s="278"/>
      <c r="HH762" s="278"/>
      <c r="HI762" s="278"/>
      <c r="HJ762" s="278"/>
      <c r="HK762" s="278"/>
      <c r="HL762" s="278"/>
      <c r="HM762" s="278"/>
      <c r="HN762" s="278"/>
      <c r="HO762" s="278"/>
    </row>
    <row r="763" spans="1:223" ht="54.75" customHeight="1" x14ac:dyDescent="0.15">
      <c r="A763" s="278"/>
      <c r="B763" s="279" t="s">
        <v>7821</v>
      </c>
      <c r="C763" s="279" t="s">
        <v>7796</v>
      </c>
      <c r="D763" s="279" t="s">
        <v>6277</v>
      </c>
      <c r="E763" s="263">
        <v>229</v>
      </c>
      <c r="F763" s="279" t="s">
        <v>7792</v>
      </c>
      <c r="G763" s="322" t="s">
        <v>7922</v>
      </c>
      <c r="H763" s="279" t="s">
        <v>7940</v>
      </c>
      <c r="I763" s="279" t="s">
        <v>7796</v>
      </c>
      <c r="J763" s="279" t="s">
        <v>6571</v>
      </c>
      <c r="K763" s="279" t="s">
        <v>3967</v>
      </c>
      <c r="L763" s="279" t="s">
        <v>4910</v>
      </c>
      <c r="M763" s="264">
        <v>1</v>
      </c>
      <c r="N763" s="264">
        <v>0</v>
      </c>
      <c r="O763" s="279" t="s">
        <v>511</v>
      </c>
      <c r="P763" s="263">
        <v>15</v>
      </c>
      <c r="Q763" s="279" t="s">
        <v>511</v>
      </c>
      <c r="R763" s="263">
        <v>1</v>
      </c>
      <c r="S763" s="263">
        <v>1</v>
      </c>
      <c r="T763" s="278">
        <v>0</v>
      </c>
      <c r="U763" s="263">
        <v>0</v>
      </c>
      <c r="V763" s="263">
        <v>6807933</v>
      </c>
      <c r="W763" s="263">
        <v>69700488</v>
      </c>
      <c r="X763" s="264">
        <v>3</v>
      </c>
      <c r="Y763" s="263">
        <v>80</v>
      </c>
      <c r="Z763" s="263">
        <v>1470</v>
      </c>
      <c r="AA763" s="263">
        <v>28947506</v>
      </c>
      <c r="AB763" s="263">
        <v>4096</v>
      </c>
      <c r="AC763" s="279" t="s">
        <v>6514</v>
      </c>
      <c r="AD763" s="279" t="s">
        <v>6515</v>
      </c>
      <c r="AE763" s="263">
        <v>7</v>
      </c>
      <c r="AF763" s="278" t="s">
        <v>6319</v>
      </c>
      <c r="AG763" s="278" t="s">
        <v>5133</v>
      </c>
      <c r="AH763" s="278" t="s">
        <v>6319</v>
      </c>
      <c r="AI763" s="278" t="s">
        <v>5133</v>
      </c>
      <c r="AJ763" s="278" t="s">
        <v>6319</v>
      </c>
      <c r="AK763" s="278" t="s">
        <v>6319</v>
      </c>
      <c r="AL763" s="278" t="s">
        <v>6319</v>
      </c>
      <c r="AM763" s="278" t="s">
        <v>6319</v>
      </c>
      <c r="AN763" s="263">
        <v>4</v>
      </c>
      <c r="AO763" s="263">
        <v>5000</v>
      </c>
      <c r="AP763" s="263">
        <v>-10</v>
      </c>
      <c r="AQ763" s="263">
        <v>0</v>
      </c>
      <c r="AR763" s="263">
        <v>0</v>
      </c>
      <c r="AS763" s="263">
        <v>3</v>
      </c>
      <c r="AT763" s="263">
        <v>3538</v>
      </c>
      <c r="AU763" s="278" t="s">
        <v>5133</v>
      </c>
      <c r="AV763" s="264">
        <v>2</v>
      </c>
      <c r="AW763" s="263">
        <v>8</v>
      </c>
      <c r="AX763" s="263">
        <v>16</v>
      </c>
      <c r="AY763" s="278"/>
      <c r="AZ763" s="278" t="s">
        <v>5133</v>
      </c>
      <c r="BA763" s="263">
        <v>0</v>
      </c>
      <c r="BB763" s="274">
        <v>2.8066843402777777</v>
      </c>
      <c r="BC763" s="274">
        <v>2.0000001967592591</v>
      </c>
      <c r="BD763" s="274">
        <v>2</v>
      </c>
      <c r="BE763" s="274">
        <v>2.0787955208333333</v>
      </c>
      <c r="BF763" s="274">
        <v>2.806718599537037</v>
      </c>
      <c r="BG763" s="279" t="s">
        <v>6953</v>
      </c>
      <c r="BH763" s="279" t="s">
        <v>7804</v>
      </c>
      <c r="BI763" s="279" t="s">
        <v>7799</v>
      </c>
      <c r="BJ763" s="323" t="s">
        <v>7924</v>
      </c>
      <c r="BK763" s="279" t="s">
        <v>7757</v>
      </c>
      <c r="BL763" s="279" t="s">
        <v>7925</v>
      </c>
      <c r="BM763" s="279"/>
      <c r="BN763" s="279" t="s">
        <v>7793</v>
      </c>
      <c r="BO763" s="279" t="s">
        <v>7926</v>
      </c>
      <c r="BP763" s="279" t="s">
        <v>7806</v>
      </c>
      <c r="BQ763" s="279" t="s">
        <v>7777</v>
      </c>
      <c r="BR763" s="279" t="s">
        <v>7794</v>
      </c>
      <c r="BS763" s="279" t="s">
        <v>7830</v>
      </c>
      <c r="BT763" s="279" t="s">
        <v>7927</v>
      </c>
      <c r="BU763" s="278"/>
      <c r="BV763" s="278"/>
      <c r="BW763" s="278"/>
      <c r="BX763" s="278"/>
      <c r="BY763" s="278"/>
      <c r="BZ763" s="278"/>
      <c r="CA763" s="278"/>
      <c r="CB763" s="278"/>
      <c r="CC763" s="278"/>
      <c r="CD763" s="278"/>
      <c r="CE763" s="278"/>
      <c r="CF763" s="278"/>
      <c r="CG763" s="278"/>
      <c r="CH763" s="278"/>
      <c r="CI763" s="278"/>
      <c r="CJ763" s="278"/>
      <c r="CK763" s="278"/>
      <c r="CL763" s="278"/>
      <c r="CM763" s="278"/>
      <c r="CN763" s="278"/>
      <c r="CO763" s="278"/>
      <c r="CP763" s="278"/>
      <c r="CQ763" s="278"/>
      <c r="CR763" s="278"/>
      <c r="CS763" s="278"/>
      <c r="CT763" s="278"/>
      <c r="CU763" s="278"/>
      <c r="CV763" s="278"/>
      <c r="CW763" s="278"/>
      <c r="CX763" s="278"/>
      <c r="CY763" s="278"/>
      <c r="CZ763" s="278"/>
      <c r="DA763" s="278"/>
      <c r="DB763" s="278"/>
      <c r="DC763" s="278"/>
      <c r="DD763" s="278"/>
      <c r="DE763" s="278"/>
      <c r="DF763" s="278"/>
      <c r="DG763" s="278"/>
      <c r="DH763" s="278"/>
      <c r="DI763" s="278"/>
      <c r="DJ763" s="278"/>
      <c r="DK763" s="278"/>
      <c r="DL763" s="278"/>
      <c r="DM763" s="278"/>
      <c r="DN763" s="278"/>
      <c r="DO763" s="278"/>
      <c r="DP763" s="278"/>
      <c r="DQ763" s="278"/>
      <c r="DR763" s="278"/>
      <c r="DS763" s="278"/>
      <c r="DT763" s="278"/>
      <c r="DU763" s="278"/>
      <c r="DV763" s="278"/>
      <c r="DW763" s="278"/>
      <c r="DX763" s="278"/>
      <c r="DY763" s="278"/>
      <c r="DZ763" s="278"/>
      <c r="EA763" s="278"/>
      <c r="EB763" s="278"/>
      <c r="EC763" s="278"/>
      <c r="ED763" s="278"/>
      <c r="EE763" s="278"/>
      <c r="EF763" s="278"/>
      <c r="EG763" s="278"/>
      <c r="EH763" s="278"/>
      <c r="EI763" s="278"/>
      <c r="EJ763" s="278"/>
      <c r="EK763" s="278"/>
      <c r="EL763" s="278"/>
      <c r="EM763" s="278"/>
      <c r="EN763" s="278"/>
      <c r="EO763" s="278"/>
      <c r="EP763" s="278"/>
      <c r="EQ763" s="278"/>
      <c r="ER763" s="278"/>
      <c r="ES763" s="278"/>
      <c r="ET763" s="278"/>
      <c r="EU763" s="278"/>
      <c r="EV763" s="278"/>
      <c r="EW763" s="278"/>
      <c r="EX763" s="278"/>
      <c r="EY763" s="278"/>
      <c r="EZ763" s="278"/>
      <c r="FA763" s="278"/>
      <c r="FB763" s="278"/>
      <c r="FC763" s="278"/>
      <c r="FD763" s="278"/>
      <c r="FE763" s="278"/>
      <c r="FF763" s="278"/>
      <c r="FG763" s="278"/>
      <c r="FH763" s="278"/>
      <c r="FI763" s="278"/>
      <c r="FJ763" s="278"/>
      <c r="FK763" s="278"/>
      <c r="FL763" s="278"/>
      <c r="FM763" s="278"/>
      <c r="FN763" s="278"/>
      <c r="FO763" s="278"/>
      <c r="FP763" s="278"/>
      <c r="FQ763" s="278"/>
      <c r="FR763" s="278"/>
      <c r="FS763" s="278"/>
      <c r="FT763" s="278"/>
      <c r="FU763" s="278"/>
      <c r="FV763" s="278"/>
      <c r="FW763" s="278"/>
      <c r="FX763" s="278"/>
      <c r="FY763" s="278"/>
      <c r="FZ763" s="278"/>
      <c r="GA763" s="278"/>
      <c r="GB763" s="278"/>
      <c r="GC763" s="278"/>
      <c r="GD763" s="278"/>
      <c r="GE763" s="278"/>
      <c r="GF763" s="278"/>
      <c r="GG763" s="278"/>
      <c r="GH763" s="278"/>
      <c r="GI763" s="278"/>
      <c r="GJ763" s="278"/>
      <c r="GK763" s="278"/>
      <c r="GL763" s="278"/>
      <c r="GM763" s="278"/>
      <c r="GN763" s="278"/>
      <c r="GO763" s="278"/>
      <c r="GP763" s="278"/>
      <c r="GQ763" s="278"/>
      <c r="GR763" s="278"/>
      <c r="GS763" s="278"/>
      <c r="GT763" s="278"/>
      <c r="GU763" s="278"/>
      <c r="GV763" s="278"/>
      <c r="GW763" s="278"/>
      <c r="GX763" s="278"/>
      <c r="GY763" s="278"/>
      <c r="GZ763" s="278"/>
      <c r="HA763" s="278"/>
      <c r="HB763" s="278"/>
      <c r="HC763" s="278"/>
      <c r="HD763" s="278"/>
      <c r="HE763" s="278"/>
      <c r="HF763" s="278"/>
      <c r="HG763" s="278"/>
      <c r="HH763" s="278"/>
      <c r="HI763" s="278"/>
      <c r="HJ763" s="278"/>
      <c r="HK763" s="278"/>
      <c r="HL763" s="278"/>
      <c r="HM763" s="278"/>
      <c r="HN763" s="278"/>
      <c r="HO763" s="278"/>
    </row>
    <row r="764" spans="1:223" ht="54.75" customHeight="1" x14ac:dyDescent="0.15">
      <c r="A764" s="278"/>
      <c r="B764" s="279" t="s">
        <v>7821</v>
      </c>
      <c r="C764" s="279" t="s">
        <v>7796</v>
      </c>
      <c r="D764" s="279" t="s">
        <v>6277</v>
      </c>
      <c r="E764" s="263">
        <v>229</v>
      </c>
      <c r="F764" s="279" t="s">
        <v>7792</v>
      </c>
      <c r="G764" s="322" t="s">
        <v>7922</v>
      </c>
      <c r="H764" s="279" t="s">
        <v>7939</v>
      </c>
      <c r="I764" s="279" t="s">
        <v>7796</v>
      </c>
      <c r="J764" s="279" t="s">
        <v>6571</v>
      </c>
      <c r="K764" s="279" t="s">
        <v>3967</v>
      </c>
      <c r="L764" s="279" t="s">
        <v>4910</v>
      </c>
      <c r="M764" s="264">
        <v>1</v>
      </c>
      <c r="N764" s="264">
        <v>0</v>
      </c>
      <c r="O764" s="279" t="s">
        <v>511</v>
      </c>
      <c r="P764" s="263">
        <v>15</v>
      </c>
      <c r="Q764" s="279" t="s">
        <v>511</v>
      </c>
      <c r="R764" s="263">
        <v>1</v>
      </c>
      <c r="S764" s="263">
        <v>1</v>
      </c>
      <c r="T764" s="278">
        <v>0</v>
      </c>
      <c r="U764" s="263">
        <v>0</v>
      </c>
      <c r="V764" s="263">
        <v>6807933</v>
      </c>
      <c r="W764" s="263">
        <v>69700488</v>
      </c>
      <c r="X764" s="264">
        <v>3</v>
      </c>
      <c r="Y764" s="263">
        <v>80</v>
      </c>
      <c r="Z764" s="263">
        <v>1470</v>
      </c>
      <c r="AA764" s="263">
        <v>28947506</v>
      </c>
      <c r="AB764" s="263">
        <v>4096</v>
      </c>
      <c r="AC764" s="279" t="s">
        <v>6514</v>
      </c>
      <c r="AD764" s="279" t="s">
        <v>6515</v>
      </c>
      <c r="AE764" s="263">
        <v>7</v>
      </c>
      <c r="AF764" s="278" t="s">
        <v>6319</v>
      </c>
      <c r="AG764" s="278" t="s">
        <v>5133</v>
      </c>
      <c r="AH764" s="278" t="s">
        <v>6319</v>
      </c>
      <c r="AI764" s="278" t="s">
        <v>5133</v>
      </c>
      <c r="AJ764" s="278" t="s">
        <v>6319</v>
      </c>
      <c r="AK764" s="278" t="s">
        <v>6319</v>
      </c>
      <c r="AL764" s="278" t="s">
        <v>6319</v>
      </c>
      <c r="AM764" s="278" t="s">
        <v>6319</v>
      </c>
      <c r="AN764" s="263">
        <v>4</v>
      </c>
      <c r="AO764" s="263">
        <v>5000</v>
      </c>
      <c r="AP764" s="263">
        <v>-10</v>
      </c>
      <c r="AQ764" s="263">
        <v>0</v>
      </c>
      <c r="AR764" s="263">
        <v>0</v>
      </c>
      <c r="AS764" s="263">
        <v>3</v>
      </c>
      <c r="AT764" s="263">
        <v>3538</v>
      </c>
      <c r="AU764" s="278" t="s">
        <v>5133</v>
      </c>
      <c r="AV764" s="264">
        <v>2</v>
      </c>
      <c r="AW764" s="263">
        <v>8</v>
      </c>
      <c r="AX764" s="263">
        <v>16</v>
      </c>
      <c r="AY764" s="278"/>
      <c r="AZ764" s="278" t="s">
        <v>5133</v>
      </c>
      <c r="BA764" s="263">
        <v>0</v>
      </c>
      <c r="BB764" s="274">
        <v>2.8066843402777777</v>
      </c>
      <c r="BC764" s="274">
        <v>2.0000001967592591</v>
      </c>
      <c r="BD764" s="274">
        <v>2</v>
      </c>
      <c r="BE764" s="274">
        <v>2.0787955208333333</v>
      </c>
      <c r="BF764" s="274">
        <v>2.806718599537037</v>
      </c>
      <c r="BG764" s="279" t="s">
        <v>6953</v>
      </c>
      <c r="BH764" s="279" t="s">
        <v>7804</v>
      </c>
      <c r="BI764" s="279" t="s">
        <v>7799</v>
      </c>
      <c r="BJ764" s="323" t="s">
        <v>7924</v>
      </c>
      <c r="BK764" s="279" t="s">
        <v>7757</v>
      </c>
      <c r="BL764" s="279" t="s">
        <v>7925</v>
      </c>
      <c r="BM764" s="279"/>
      <c r="BN764" s="279" t="s">
        <v>7793</v>
      </c>
      <c r="BO764" s="279" t="s">
        <v>7926</v>
      </c>
      <c r="BP764" s="279" t="s">
        <v>7806</v>
      </c>
      <c r="BQ764" s="279" t="s">
        <v>7777</v>
      </c>
      <c r="BR764" s="279" t="s">
        <v>7794</v>
      </c>
      <c r="BS764" s="279" t="s">
        <v>7830</v>
      </c>
      <c r="BT764" s="279" t="s">
        <v>7927</v>
      </c>
      <c r="BU764" s="278"/>
      <c r="BV764" s="278"/>
      <c r="BW764" s="278"/>
      <c r="BX764" s="278"/>
      <c r="BY764" s="278"/>
      <c r="BZ764" s="278"/>
      <c r="CA764" s="278"/>
      <c r="CB764" s="278"/>
      <c r="CC764" s="278"/>
      <c r="CD764" s="278"/>
      <c r="CE764" s="278"/>
      <c r="CF764" s="278"/>
      <c r="CG764" s="278"/>
      <c r="CH764" s="278"/>
      <c r="CI764" s="278"/>
      <c r="CJ764" s="278"/>
      <c r="CK764" s="278"/>
      <c r="CL764" s="278"/>
      <c r="CM764" s="278"/>
      <c r="CN764" s="278"/>
      <c r="CO764" s="278"/>
      <c r="CP764" s="278"/>
      <c r="CQ764" s="278"/>
      <c r="CR764" s="278"/>
      <c r="CS764" s="278"/>
      <c r="CT764" s="278"/>
      <c r="CU764" s="278"/>
      <c r="CV764" s="278"/>
      <c r="CW764" s="278"/>
      <c r="CX764" s="278"/>
      <c r="CY764" s="278"/>
      <c r="CZ764" s="278"/>
      <c r="DA764" s="278"/>
      <c r="DB764" s="278"/>
      <c r="DC764" s="278"/>
      <c r="DD764" s="278"/>
      <c r="DE764" s="278"/>
      <c r="DF764" s="278"/>
      <c r="DG764" s="278"/>
      <c r="DH764" s="278"/>
      <c r="DI764" s="278"/>
      <c r="DJ764" s="278"/>
      <c r="DK764" s="278"/>
      <c r="DL764" s="278"/>
      <c r="DM764" s="278"/>
      <c r="DN764" s="278"/>
      <c r="DO764" s="278"/>
      <c r="DP764" s="278"/>
      <c r="DQ764" s="278"/>
      <c r="DR764" s="278"/>
      <c r="DS764" s="278"/>
      <c r="DT764" s="278"/>
      <c r="DU764" s="278"/>
      <c r="DV764" s="278"/>
      <c r="DW764" s="278"/>
      <c r="DX764" s="278"/>
      <c r="DY764" s="278"/>
      <c r="DZ764" s="278"/>
      <c r="EA764" s="278"/>
      <c r="EB764" s="278"/>
      <c r="EC764" s="278"/>
      <c r="ED764" s="278"/>
      <c r="EE764" s="278"/>
      <c r="EF764" s="278"/>
      <c r="EG764" s="278"/>
      <c r="EH764" s="278"/>
      <c r="EI764" s="278"/>
      <c r="EJ764" s="278"/>
      <c r="EK764" s="278"/>
      <c r="EL764" s="278"/>
      <c r="EM764" s="278"/>
      <c r="EN764" s="278"/>
      <c r="EO764" s="278"/>
      <c r="EP764" s="278"/>
      <c r="EQ764" s="278"/>
      <c r="ER764" s="278"/>
      <c r="ES764" s="278"/>
      <c r="ET764" s="278"/>
      <c r="EU764" s="278"/>
      <c r="EV764" s="278"/>
      <c r="EW764" s="278"/>
      <c r="EX764" s="278"/>
      <c r="EY764" s="278"/>
      <c r="EZ764" s="278"/>
      <c r="FA764" s="278"/>
      <c r="FB764" s="278"/>
      <c r="FC764" s="278"/>
      <c r="FD764" s="278"/>
      <c r="FE764" s="278"/>
      <c r="FF764" s="278"/>
      <c r="FG764" s="278"/>
      <c r="FH764" s="278"/>
      <c r="FI764" s="278"/>
      <c r="FJ764" s="278"/>
      <c r="FK764" s="278"/>
      <c r="FL764" s="278"/>
      <c r="FM764" s="278"/>
      <c r="FN764" s="278"/>
      <c r="FO764" s="278"/>
      <c r="FP764" s="278"/>
      <c r="FQ764" s="278"/>
      <c r="FR764" s="278"/>
      <c r="FS764" s="278"/>
      <c r="FT764" s="278"/>
      <c r="FU764" s="278"/>
      <c r="FV764" s="278"/>
      <c r="FW764" s="278"/>
      <c r="FX764" s="278"/>
      <c r="FY764" s="278"/>
      <c r="FZ764" s="278"/>
      <c r="GA764" s="278"/>
      <c r="GB764" s="278"/>
      <c r="GC764" s="278"/>
      <c r="GD764" s="278"/>
      <c r="GE764" s="278"/>
      <c r="GF764" s="278"/>
      <c r="GG764" s="278"/>
      <c r="GH764" s="278"/>
      <c r="GI764" s="278"/>
      <c r="GJ764" s="278"/>
      <c r="GK764" s="278"/>
      <c r="GL764" s="278"/>
      <c r="GM764" s="278"/>
      <c r="GN764" s="278"/>
      <c r="GO764" s="278"/>
      <c r="GP764" s="278"/>
      <c r="GQ764" s="278"/>
      <c r="GR764" s="278"/>
      <c r="GS764" s="278"/>
      <c r="GT764" s="278"/>
      <c r="GU764" s="278"/>
      <c r="GV764" s="278"/>
      <c r="GW764" s="278"/>
      <c r="GX764" s="278"/>
      <c r="GY764" s="278"/>
      <c r="GZ764" s="278"/>
      <c r="HA764" s="278"/>
      <c r="HB764" s="278"/>
      <c r="HC764" s="278"/>
      <c r="HD764" s="278"/>
      <c r="HE764" s="278"/>
      <c r="HF764" s="278"/>
      <c r="HG764" s="278"/>
      <c r="HH764" s="278"/>
      <c r="HI764" s="278"/>
      <c r="HJ764" s="278"/>
      <c r="HK764" s="278"/>
      <c r="HL764" s="278"/>
      <c r="HM764" s="278"/>
      <c r="HN764" s="278"/>
      <c r="HO764" s="278"/>
    </row>
    <row r="765" spans="1:223" ht="54.75" customHeight="1" x14ac:dyDescent="0.15">
      <c r="A765" s="278"/>
      <c r="B765" s="279" t="s">
        <v>7821</v>
      </c>
      <c r="C765" s="279" t="s">
        <v>7800</v>
      </c>
      <c r="D765" s="279" t="s">
        <v>6277</v>
      </c>
      <c r="E765" s="263">
        <v>229</v>
      </c>
      <c r="F765" s="279" t="s">
        <v>7792</v>
      </c>
      <c r="G765" s="322" t="s">
        <v>7922</v>
      </c>
      <c r="H765" s="279" t="s">
        <v>7938</v>
      </c>
      <c r="I765" s="279" t="s">
        <v>7796</v>
      </c>
      <c r="J765" s="279" t="s">
        <v>6571</v>
      </c>
      <c r="K765" s="279" t="s">
        <v>3967</v>
      </c>
      <c r="L765" s="279" t="s">
        <v>4910</v>
      </c>
      <c r="M765" s="264">
        <v>1</v>
      </c>
      <c r="N765" s="264">
        <v>0</v>
      </c>
      <c r="O765" s="279" t="s">
        <v>511</v>
      </c>
      <c r="P765" s="263">
        <v>15</v>
      </c>
      <c r="Q765" s="279" t="s">
        <v>511</v>
      </c>
      <c r="R765" s="263">
        <v>1</v>
      </c>
      <c r="S765" s="263">
        <v>1</v>
      </c>
      <c r="T765" s="278">
        <v>0</v>
      </c>
      <c r="U765" s="263">
        <v>0</v>
      </c>
      <c r="V765" s="263">
        <v>6807933</v>
      </c>
      <c r="W765" s="263">
        <v>69700488</v>
      </c>
      <c r="X765" s="264">
        <v>3</v>
      </c>
      <c r="Y765" s="263">
        <v>80</v>
      </c>
      <c r="Z765" s="263">
        <v>1470</v>
      </c>
      <c r="AA765" s="263">
        <v>28947506</v>
      </c>
      <c r="AB765" s="263">
        <v>4096</v>
      </c>
      <c r="AC765" s="279" t="s">
        <v>6514</v>
      </c>
      <c r="AD765" s="279" t="s">
        <v>6515</v>
      </c>
      <c r="AE765" s="263">
        <v>7</v>
      </c>
      <c r="AF765" s="278" t="s">
        <v>6319</v>
      </c>
      <c r="AG765" s="278" t="s">
        <v>5133</v>
      </c>
      <c r="AH765" s="278" t="s">
        <v>6319</v>
      </c>
      <c r="AI765" s="278" t="s">
        <v>5133</v>
      </c>
      <c r="AJ765" s="278" t="s">
        <v>6319</v>
      </c>
      <c r="AK765" s="278" t="s">
        <v>6319</v>
      </c>
      <c r="AL765" s="278" t="s">
        <v>6319</v>
      </c>
      <c r="AM765" s="278" t="s">
        <v>6319</v>
      </c>
      <c r="AN765" s="263">
        <v>4</v>
      </c>
      <c r="AO765" s="263">
        <v>5000</v>
      </c>
      <c r="AP765" s="263">
        <v>-10</v>
      </c>
      <c r="AQ765" s="263">
        <v>0</v>
      </c>
      <c r="AR765" s="263">
        <v>0</v>
      </c>
      <c r="AS765" s="263">
        <v>3</v>
      </c>
      <c r="AT765" s="263">
        <v>3538</v>
      </c>
      <c r="AU765" s="278" t="s">
        <v>5133</v>
      </c>
      <c r="AV765" s="264">
        <v>2</v>
      </c>
      <c r="AW765" s="263">
        <v>8</v>
      </c>
      <c r="AX765" s="263">
        <v>16</v>
      </c>
      <c r="AY765" s="278"/>
      <c r="AZ765" s="278" t="s">
        <v>5133</v>
      </c>
      <c r="BA765" s="263">
        <v>0</v>
      </c>
      <c r="BB765" s="274">
        <v>2.8066843402777777</v>
      </c>
      <c r="BC765" s="274">
        <v>2.0000001967592591</v>
      </c>
      <c r="BD765" s="274">
        <v>2</v>
      </c>
      <c r="BE765" s="274">
        <v>2.0787955208333333</v>
      </c>
      <c r="BF765" s="274">
        <v>2.806718599537037</v>
      </c>
      <c r="BG765" s="279" t="s">
        <v>6953</v>
      </c>
      <c r="BH765" s="279" t="s">
        <v>7804</v>
      </c>
      <c r="BI765" s="279" t="s">
        <v>7799</v>
      </c>
      <c r="BJ765" s="323" t="s">
        <v>7924</v>
      </c>
      <c r="BK765" s="279" t="s">
        <v>7757</v>
      </c>
      <c r="BL765" s="279" t="s">
        <v>7925</v>
      </c>
      <c r="BM765" s="279"/>
      <c r="BN765" s="279" t="s">
        <v>7793</v>
      </c>
      <c r="BO765" s="279" t="s">
        <v>7926</v>
      </c>
      <c r="BP765" s="279" t="s">
        <v>7806</v>
      </c>
      <c r="BQ765" s="279" t="s">
        <v>7777</v>
      </c>
      <c r="BR765" s="279" t="s">
        <v>7794</v>
      </c>
      <c r="BS765" s="279" t="s">
        <v>7830</v>
      </c>
      <c r="BT765" s="279" t="s">
        <v>7927</v>
      </c>
      <c r="BU765" s="278"/>
      <c r="BV765" s="278"/>
      <c r="BW765" s="278"/>
      <c r="BX765" s="278"/>
      <c r="BY765" s="278"/>
      <c r="BZ765" s="278"/>
      <c r="CA765" s="278"/>
      <c r="CB765" s="278"/>
      <c r="CC765" s="278"/>
      <c r="CD765" s="278"/>
      <c r="CE765" s="278"/>
      <c r="CF765" s="278"/>
      <c r="CG765" s="278"/>
      <c r="CH765" s="278"/>
      <c r="CI765" s="278"/>
      <c r="CJ765" s="278"/>
      <c r="CK765" s="278"/>
      <c r="CL765" s="278"/>
      <c r="CM765" s="278"/>
      <c r="CN765" s="278"/>
      <c r="CO765" s="278"/>
      <c r="CP765" s="278"/>
      <c r="CQ765" s="278"/>
      <c r="CR765" s="278"/>
      <c r="CS765" s="278"/>
      <c r="CT765" s="278"/>
      <c r="CU765" s="278"/>
      <c r="CV765" s="278"/>
      <c r="CW765" s="278"/>
      <c r="CX765" s="278"/>
      <c r="CY765" s="278"/>
      <c r="CZ765" s="278"/>
      <c r="DA765" s="278"/>
      <c r="DB765" s="278"/>
      <c r="DC765" s="278"/>
      <c r="DD765" s="278"/>
      <c r="DE765" s="278"/>
      <c r="DF765" s="278"/>
      <c r="DG765" s="278"/>
      <c r="DH765" s="278"/>
      <c r="DI765" s="278"/>
      <c r="DJ765" s="278"/>
      <c r="DK765" s="278"/>
      <c r="DL765" s="278"/>
      <c r="DM765" s="278"/>
      <c r="DN765" s="278"/>
      <c r="DO765" s="278"/>
      <c r="DP765" s="278"/>
      <c r="DQ765" s="278"/>
      <c r="DR765" s="278"/>
      <c r="DS765" s="278"/>
      <c r="DT765" s="278"/>
      <c r="DU765" s="278"/>
      <c r="DV765" s="278"/>
      <c r="DW765" s="278"/>
      <c r="DX765" s="278"/>
      <c r="DY765" s="278"/>
      <c r="DZ765" s="278"/>
      <c r="EA765" s="278"/>
      <c r="EB765" s="278"/>
      <c r="EC765" s="278"/>
      <c r="ED765" s="278"/>
      <c r="EE765" s="278"/>
      <c r="EF765" s="278"/>
      <c r="EG765" s="278"/>
      <c r="EH765" s="278"/>
      <c r="EI765" s="278"/>
      <c r="EJ765" s="278"/>
      <c r="EK765" s="278"/>
      <c r="EL765" s="278"/>
      <c r="EM765" s="278"/>
      <c r="EN765" s="278"/>
      <c r="EO765" s="278"/>
      <c r="EP765" s="278"/>
      <c r="EQ765" s="278"/>
      <c r="ER765" s="278"/>
      <c r="ES765" s="278"/>
      <c r="ET765" s="278"/>
      <c r="EU765" s="278"/>
      <c r="EV765" s="278"/>
      <c r="EW765" s="278"/>
      <c r="EX765" s="278"/>
      <c r="EY765" s="278"/>
      <c r="EZ765" s="278"/>
      <c r="FA765" s="278"/>
      <c r="FB765" s="278"/>
      <c r="FC765" s="278"/>
      <c r="FD765" s="278"/>
      <c r="FE765" s="278"/>
      <c r="FF765" s="278"/>
      <c r="FG765" s="278"/>
      <c r="FH765" s="278"/>
      <c r="FI765" s="278"/>
      <c r="FJ765" s="278"/>
      <c r="FK765" s="278"/>
      <c r="FL765" s="278"/>
      <c r="FM765" s="278"/>
      <c r="FN765" s="278"/>
      <c r="FO765" s="278"/>
      <c r="FP765" s="278"/>
      <c r="FQ765" s="278"/>
      <c r="FR765" s="278"/>
      <c r="FS765" s="278"/>
      <c r="FT765" s="278"/>
      <c r="FU765" s="278"/>
      <c r="FV765" s="278"/>
      <c r="FW765" s="278"/>
      <c r="FX765" s="278"/>
      <c r="FY765" s="278"/>
      <c r="FZ765" s="278"/>
      <c r="GA765" s="278"/>
      <c r="GB765" s="278"/>
      <c r="GC765" s="278"/>
      <c r="GD765" s="278"/>
      <c r="GE765" s="278"/>
      <c r="GF765" s="278"/>
      <c r="GG765" s="278"/>
      <c r="GH765" s="278"/>
      <c r="GI765" s="278"/>
      <c r="GJ765" s="278"/>
      <c r="GK765" s="278"/>
      <c r="GL765" s="278"/>
      <c r="GM765" s="278"/>
      <c r="GN765" s="278"/>
      <c r="GO765" s="278"/>
      <c r="GP765" s="278"/>
      <c r="GQ765" s="278"/>
      <c r="GR765" s="278"/>
      <c r="GS765" s="278"/>
      <c r="GT765" s="278"/>
      <c r="GU765" s="278"/>
      <c r="GV765" s="278"/>
      <c r="GW765" s="278"/>
      <c r="GX765" s="278"/>
      <c r="GY765" s="278"/>
      <c r="GZ765" s="278"/>
      <c r="HA765" s="278"/>
      <c r="HB765" s="278"/>
      <c r="HC765" s="278"/>
      <c r="HD765" s="278"/>
      <c r="HE765" s="278"/>
      <c r="HF765" s="278"/>
      <c r="HG765" s="278"/>
      <c r="HH765" s="278"/>
      <c r="HI765" s="278"/>
      <c r="HJ765" s="278"/>
      <c r="HK765" s="278"/>
      <c r="HL765" s="278"/>
      <c r="HM765" s="278"/>
      <c r="HN765" s="278"/>
      <c r="HO765" s="278"/>
    </row>
    <row r="766" spans="1:223" ht="54.75" customHeight="1" x14ac:dyDescent="0.15">
      <c r="A766" s="278"/>
      <c r="B766" s="279" t="s">
        <v>7821</v>
      </c>
      <c r="C766" s="279" t="s">
        <v>7796</v>
      </c>
      <c r="D766" s="279" t="s">
        <v>6277</v>
      </c>
      <c r="E766" s="263">
        <v>229</v>
      </c>
      <c r="F766" s="279" t="s">
        <v>7792</v>
      </c>
      <c r="G766" s="322" t="s">
        <v>7922</v>
      </c>
      <c r="H766" s="279" t="s">
        <v>7937</v>
      </c>
      <c r="I766" s="279" t="s">
        <v>7796</v>
      </c>
      <c r="J766" s="279" t="s">
        <v>6571</v>
      </c>
      <c r="K766" s="279" t="s">
        <v>3967</v>
      </c>
      <c r="L766" s="279" t="s">
        <v>4910</v>
      </c>
      <c r="M766" s="264">
        <v>1</v>
      </c>
      <c r="N766" s="264">
        <v>0</v>
      </c>
      <c r="O766" s="279" t="s">
        <v>511</v>
      </c>
      <c r="P766" s="263">
        <v>15</v>
      </c>
      <c r="Q766" s="279" t="s">
        <v>511</v>
      </c>
      <c r="R766" s="263">
        <v>1</v>
      </c>
      <c r="S766" s="263">
        <v>1</v>
      </c>
      <c r="T766" s="278">
        <v>0</v>
      </c>
      <c r="U766" s="263">
        <v>0</v>
      </c>
      <c r="V766" s="263">
        <v>6807933</v>
      </c>
      <c r="W766" s="263">
        <v>69700488</v>
      </c>
      <c r="X766" s="264">
        <v>3</v>
      </c>
      <c r="Y766" s="263">
        <v>80</v>
      </c>
      <c r="Z766" s="263">
        <v>1470</v>
      </c>
      <c r="AA766" s="263">
        <v>28947506</v>
      </c>
      <c r="AB766" s="263">
        <v>4096</v>
      </c>
      <c r="AC766" s="279" t="s">
        <v>6514</v>
      </c>
      <c r="AD766" s="279" t="s">
        <v>6515</v>
      </c>
      <c r="AE766" s="263">
        <v>7</v>
      </c>
      <c r="AF766" s="278" t="s">
        <v>6319</v>
      </c>
      <c r="AG766" s="278" t="s">
        <v>5133</v>
      </c>
      <c r="AH766" s="278" t="s">
        <v>6319</v>
      </c>
      <c r="AI766" s="278" t="s">
        <v>5133</v>
      </c>
      <c r="AJ766" s="278" t="s">
        <v>6319</v>
      </c>
      <c r="AK766" s="278" t="s">
        <v>6319</v>
      </c>
      <c r="AL766" s="278" t="s">
        <v>6319</v>
      </c>
      <c r="AM766" s="278" t="s">
        <v>6319</v>
      </c>
      <c r="AN766" s="263">
        <v>4</v>
      </c>
      <c r="AO766" s="263">
        <v>5000</v>
      </c>
      <c r="AP766" s="263">
        <v>-10</v>
      </c>
      <c r="AQ766" s="263">
        <v>0</v>
      </c>
      <c r="AR766" s="263">
        <v>0</v>
      </c>
      <c r="AS766" s="263">
        <v>3</v>
      </c>
      <c r="AT766" s="263">
        <v>3538</v>
      </c>
      <c r="AU766" s="278" t="s">
        <v>5133</v>
      </c>
      <c r="AV766" s="264">
        <v>2</v>
      </c>
      <c r="AW766" s="263">
        <v>8</v>
      </c>
      <c r="AX766" s="263">
        <v>16</v>
      </c>
      <c r="AY766" s="278"/>
      <c r="AZ766" s="278" t="s">
        <v>5133</v>
      </c>
      <c r="BA766" s="263">
        <v>0</v>
      </c>
      <c r="BB766" s="274">
        <v>2.8066843402777777</v>
      </c>
      <c r="BC766" s="274">
        <v>2.0000001967592591</v>
      </c>
      <c r="BD766" s="274">
        <v>2</v>
      </c>
      <c r="BE766" s="274">
        <v>2.0787955208333333</v>
      </c>
      <c r="BF766" s="274">
        <v>2.806718599537037</v>
      </c>
      <c r="BG766" s="279" t="s">
        <v>6953</v>
      </c>
      <c r="BH766" s="279" t="s">
        <v>7804</v>
      </c>
      <c r="BI766" s="279" t="s">
        <v>7799</v>
      </c>
      <c r="BJ766" s="323" t="s">
        <v>7924</v>
      </c>
      <c r="BK766" s="279" t="s">
        <v>7757</v>
      </c>
      <c r="BL766" s="279" t="s">
        <v>7925</v>
      </c>
      <c r="BM766" s="279"/>
      <c r="BN766" s="279" t="s">
        <v>7793</v>
      </c>
      <c r="BO766" s="279" t="s">
        <v>7926</v>
      </c>
      <c r="BP766" s="279" t="s">
        <v>7806</v>
      </c>
      <c r="BQ766" s="279" t="s">
        <v>7777</v>
      </c>
      <c r="BR766" s="279" t="s">
        <v>7794</v>
      </c>
      <c r="BS766" s="279" t="s">
        <v>7830</v>
      </c>
      <c r="BT766" s="279" t="s">
        <v>7927</v>
      </c>
      <c r="BU766" s="278"/>
      <c r="BV766" s="278"/>
      <c r="BW766" s="278"/>
      <c r="BX766" s="278"/>
      <c r="BY766" s="278"/>
      <c r="BZ766" s="278"/>
      <c r="CA766" s="278"/>
      <c r="CB766" s="278"/>
      <c r="CC766" s="278"/>
      <c r="CD766" s="278"/>
      <c r="CE766" s="278"/>
      <c r="CF766" s="278"/>
      <c r="CG766" s="278"/>
      <c r="CH766" s="278"/>
      <c r="CI766" s="278"/>
      <c r="CJ766" s="278"/>
      <c r="CK766" s="278"/>
      <c r="CL766" s="278"/>
      <c r="CM766" s="278"/>
      <c r="CN766" s="278"/>
      <c r="CO766" s="278"/>
      <c r="CP766" s="278"/>
      <c r="CQ766" s="278"/>
      <c r="CR766" s="278"/>
      <c r="CS766" s="278"/>
      <c r="CT766" s="278"/>
      <c r="CU766" s="278"/>
      <c r="CV766" s="278"/>
      <c r="CW766" s="278"/>
      <c r="CX766" s="278"/>
      <c r="CY766" s="278"/>
      <c r="CZ766" s="278"/>
      <c r="DA766" s="278"/>
      <c r="DB766" s="278"/>
      <c r="DC766" s="278"/>
      <c r="DD766" s="278"/>
      <c r="DE766" s="278"/>
      <c r="DF766" s="278"/>
      <c r="DG766" s="278"/>
      <c r="DH766" s="278"/>
      <c r="DI766" s="278"/>
      <c r="DJ766" s="278"/>
      <c r="DK766" s="278"/>
      <c r="DL766" s="278"/>
      <c r="DM766" s="278"/>
      <c r="DN766" s="278"/>
      <c r="DO766" s="278"/>
      <c r="DP766" s="278"/>
      <c r="DQ766" s="278"/>
      <c r="DR766" s="278"/>
      <c r="DS766" s="278"/>
      <c r="DT766" s="278"/>
      <c r="DU766" s="278"/>
      <c r="DV766" s="278"/>
      <c r="DW766" s="278"/>
      <c r="DX766" s="278"/>
      <c r="DY766" s="278"/>
      <c r="DZ766" s="278"/>
      <c r="EA766" s="278"/>
      <c r="EB766" s="278"/>
      <c r="EC766" s="278"/>
      <c r="ED766" s="278"/>
      <c r="EE766" s="278"/>
      <c r="EF766" s="278"/>
      <c r="EG766" s="278"/>
      <c r="EH766" s="278"/>
      <c r="EI766" s="278"/>
      <c r="EJ766" s="278"/>
      <c r="EK766" s="278"/>
      <c r="EL766" s="278"/>
      <c r="EM766" s="278"/>
      <c r="EN766" s="278"/>
      <c r="EO766" s="278"/>
      <c r="EP766" s="278"/>
      <c r="EQ766" s="278"/>
      <c r="ER766" s="278"/>
      <c r="ES766" s="278"/>
      <c r="ET766" s="278"/>
      <c r="EU766" s="278"/>
      <c r="EV766" s="278"/>
      <c r="EW766" s="278"/>
      <c r="EX766" s="278"/>
      <c r="EY766" s="278"/>
      <c r="EZ766" s="278"/>
      <c r="FA766" s="278"/>
      <c r="FB766" s="278"/>
      <c r="FC766" s="278"/>
      <c r="FD766" s="278"/>
      <c r="FE766" s="278"/>
      <c r="FF766" s="278"/>
      <c r="FG766" s="278"/>
      <c r="FH766" s="278"/>
      <c r="FI766" s="278"/>
      <c r="FJ766" s="278"/>
      <c r="FK766" s="278"/>
      <c r="FL766" s="278"/>
      <c r="FM766" s="278"/>
      <c r="FN766" s="278"/>
      <c r="FO766" s="278"/>
      <c r="FP766" s="278"/>
      <c r="FQ766" s="278"/>
      <c r="FR766" s="278"/>
      <c r="FS766" s="278"/>
      <c r="FT766" s="278"/>
      <c r="FU766" s="278"/>
      <c r="FV766" s="278"/>
      <c r="FW766" s="278"/>
      <c r="FX766" s="278"/>
      <c r="FY766" s="278"/>
      <c r="FZ766" s="278"/>
      <c r="GA766" s="278"/>
      <c r="GB766" s="278"/>
      <c r="GC766" s="278"/>
      <c r="GD766" s="278"/>
      <c r="GE766" s="278"/>
      <c r="GF766" s="278"/>
      <c r="GG766" s="278"/>
      <c r="GH766" s="278"/>
      <c r="GI766" s="278"/>
      <c r="GJ766" s="278"/>
      <c r="GK766" s="278"/>
      <c r="GL766" s="278"/>
      <c r="GM766" s="278"/>
      <c r="GN766" s="278"/>
      <c r="GO766" s="278"/>
      <c r="GP766" s="278"/>
      <c r="GQ766" s="278"/>
      <c r="GR766" s="278"/>
      <c r="GS766" s="278"/>
      <c r="GT766" s="278"/>
      <c r="GU766" s="278"/>
      <c r="GV766" s="278"/>
      <c r="GW766" s="278"/>
      <c r="GX766" s="278"/>
      <c r="GY766" s="278"/>
      <c r="GZ766" s="278"/>
      <c r="HA766" s="278"/>
      <c r="HB766" s="278"/>
      <c r="HC766" s="278"/>
      <c r="HD766" s="278"/>
      <c r="HE766" s="278"/>
      <c r="HF766" s="278"/>
      <c r="HG766" s="278"/>
      <c r="HH766" s="278"/>
      <c r="HI766" s="278"/>
      <c r="HJ766" s="278"/>
      <c r="HK766" s="278"/>
      <c r="HL766" s="278"/>
      <c r="HM766" s="278"/>
      <c r="HN766" s="278"/>
      <c r="HO766" s="278"/>
    </row>
    <row r="767" spans="1:223" ht="54.75" customHeight="1" x14ac:dyDescent="0.15">
      <c r="A767" s="278"/>
      <c r="B767" s="279" t="s">
        <v>7821</v>
      </c>
      <c r="C767" s="279" t="s">
        <v>7796</v>
      </c>
      <c r="D767" s="279" t="s">
        <v>6277</v>
      </c>
      <c r="E767" s="263">
        <v>229</v>
      </c>
      <c r="F767" s="279" t="s">
        <v>7792</v>
      </c>
      <c r="G767" s="322" t="s">
        <v>7922</v>
      </c>
      <c r="H767" s="279" t="s">
        <v>7936</v>
      </c>
      <c r="I767" s="279" t="s">
        <v>7796</v>
      </c>
      <c r="J767" s="279" t="s">
        <v>6571</v>
      </c>
      <c r="K767" s="279" t="s">
        <v>3967</v>
      </c>
      <c r="L767" s="279" t="s">
        <v>4910</v>
      </c>
      <c r="M767" s="264">
        <v>1</v>
      </c>
      <c r="N767" s="264">
        <v>0</v>
      </c>
      <c r="O767" s="279" t="s">
        <v>511</v>
      </c>
      <c r="P767" s="263">
        <v>15</v>
      </c>
      <c r="Q767" s="279" t="s">
        <v>511</v>
      </c>
      <c r="R767" s="263">
        <v>1</v>
      </c>
      <c r="S767" s="263">
        <v>1</v>
      </c>
      <c r="T767" s="278">
        <v>0</v>
      </c>
      <c r="U767" s="263">
        <v>0</v>
      </c>
      <c r="V767" s="263">
        <v>6807933</v>
      </c>
      <c r="W767" s="263">
        <v>69700488</v>
      </c>
      <c r="X767" s="264">
        <v>3</v>
      </c>
      <c r="Y767" s="263">
        <v>80</v>
      </c>
      <c r="Z767" s="263">
        <v>1470</v>
      </c>
      <c r="AA767" s="263">
        <v>28947506</v>
      </c>
      <c r="AB767" s="263">
        <v>4096</v>
      </c>
      <c r="AC767" s="279" t="s">
        <v>6514</v>
      </c>
      <c r="AD767" s="279" t="s">
        <v>6515</v>
      </c>
      <c r="AE767" s="263">
        <v>7</v>
      </c>
      <c r="AF767" s="278" t="s">
        <v>6319</v>
      </c>
      <c r="AG767" s="278" t="s">
        <v>5133</v>
      </c>
      <c r="AH767" s="278" t="s">
        <v>6319</v>
      </c>
      <c r="AI767" s="278" t="s">
        <v>5133</v>
      </c>
      <c r="AJ767" s="278" t="s">
        <v>6319</v>
      </c>
      <c r="AK767" s="278" t="s">
        <v>6319</v>
      </c>
      <c r="AL767" s="278" t="s">
        <v>6319</v>
      </c>
      <c r="AM767" s="278" t="s">
        <v>6319</v>
      </c>
      <c r="AN767" s="263">
        <v>4</v>
      </c>
      <c r="AO767" s="263">
        <v>5000</v>
      </c>
      <c r="AP767" s="263">
        <v>-10</v>
      </c>
      <c r="AQ767" s="263">
        <v>0</v>
      </c>
      <c r="AR767" s="263">
        <v>0</v>
      </c>
      <c r="AS767" s="263">
        <v>3</v>
      </c>
      <c r="AT767" s="263">
        <v>3538</v>
      </c>
      <c r="AU767" s="278" t="s">
        <v>5133</v>
      </c>
      <c r="AV767" s="264">
        <v>2</v>
      </c>
      <c r="AW767" s="263">
        <v>8</v>
      </c>
      <c r="AX767" s="263">
        <v>16</v>
      </c>
      <c r="AY767" s="278"/>
      <c r="AZ767" s="278" t="s">
        <v>5133</v>
      </c>
      <c r="BA767" s="263">
        <v>0</v>
      </c>
      <c r="BB767" s="274">
        <v>2.8066843402777777</v>
      </c>
      <c r="BC767" s="274">
        <v>2.0000001967592591</v>
      </c>
      <c r="BD767" s="274">
        <v>2</v>
      </c>
      <c r="BE767" s="274">
        <v>2.0787955208333333</v>
      </c>
      <c r="BF767" s="274">
        <v>2.806718599537037</v>
      </c>
      <c r="BG767" s="279" t="s">
        <v>6953</v>
      </c>
      <c r="BH767" s="279" t="s">
        <v>7804</v>
      </c>
      <c r="BI767" s="279" t="s">
        <v>7799</v>
      </c>
      <c r="BJ767" s="323" t="s">
        <v>7924</v>
      </c>
      <c r="BK767" s="279" t="s">
        <v>7757</v>
      </c>
      <c r="BL767" s="279" t="s">
        <v>7925</v>
      </c>
      <c r="BM767" s="279"/>
      <c r="BN767" s="279" t="s">
        <v>7793</v>
      </c>
      <c r="BO767" s="279" t="s">
        <v>7926</v>
      </c>
      <c r="BP767" s="279" t="s">
        <v>7806</v>
      </c>
      <c r="BQ767" s="279" t="s">
        <v>7777</v>
      </c>
      <c r="BR767" s="279" t="s">
        <v>7794</v>
      </c>
      <c r="BS767" s="279" t="s">
        <v>7830</v>
      </c>
      <c r="BT767" s="279" t="s">
        <v>7927</v>
      </c>
      <c r="BU767" s="278"/>
      <c r="BV767" s="278"/>
      <c r="BW767" s="278"/>
      <c r="BX767" s="278"/>
      <c r="BY767" s="278"/>
      <c r="BZ767" s="278"/>
      <c r="CA767" s="278"/>
      <c r="CB767" s="278"/>
      <c r="CC767" s="278"/>
      <c r="CD767" s="278"/>
      <c r="CE767" s="278"/>
      <c r="CF767" s="278"/>
      <c r="CG767" s="278"/>
      <c r="CH767" s="278"/>
      <c r="CI767" s="278"/>
      <c r="CJ767" s="278"/>
      <c r="CK767" s="278"/>
      <c r="CL767" s="278"/>
      <c r="CM767" s="278"/>
      <c r="CN767" s="278"/>
      <c r="CO767" s="278"/>
      <c r="CP767" s="278"/>
      <c r="CQ767" s="278"/>
      <c r="CR767" s="278"/>
      <c r="CS767" s="278"/>
      <c r="CT767" s="278"/>
      <c r="CU767" s="278"/>
      <c r="CV767" s="278"/>
      <c r="CW767" s="278"/>
      <c r="CX767" s="278"/>
      <c r="CY767" s="278"/>
      <c r="CZ767" s="278"/>
      <c r="DA767" s="278"/>
      <c r="DB767" s="278"/>
      <c r="DC767" s="278"/>
      <c r="DD767" s="278"/>
      <c r="DE767" s="278"/>
      <c r="DF767" s="278"/>
      <c r="DG767" s="278"/>
      <c r="DH767" s="278"/>
      <c r="DI767" s="278"/>
      <c r="DJ767" s="278"/>
      <c r="DK767" s="278"/>
      <c r="DL767" s="278"/>
      <c r="DM767" s="278"/>
      <c r="DN767" s="278"/>
      <c r="DO767" s="278"/>
      <c r="DP767" s="278"/>
      <c r="DQ767" s="278"/>
      <c r="DR767" s="278"/>
      <c r="DS767" s="278"/>
      <c r="DT767" s="278"/>
      <c r="DU767" s="278"/>
      <c r="DV767" s="278"/>
      <c r="DW767" s="278"/>
      <c r="DX767" s="278"/>
      <c r="DY767" s="278"/>
      <c r="DZ767" s="278"/>
      <c r="EA767" s="278"/>
      <c r="EB767" s="278"/>
      <c r="EC767" s="278"/>
      <c r="ED767" s="278"/>
      <c r="EE767" s="278"/>
      <c r="EF767" s="278"/>
      <c r="EG767" s="278"/>
      <c r="EH767" s="278"/>
      <c r="EI767" s="278"/>
      <c r="EJ767" s="278"/>
      <c r="EK767" s="278"/>
      <c r="EL767" s="278"/>
      <c r="EM767" s="278"/>
      <c r="EN767" s="278"/>
      <c r="EO767" s="278"/>
      <c r="EP767" s="278"/>
      <c r="EQ767" s="278"/>
      <c r="ER767" s="278"/>
      <c r="ES767" s="278"/>
      <c r="ET767" s="278"/>
      <c r="EU767" s="278"/>
      <c r="EV767" s="278"/>
      <c r="EW767" s="278"/>
      <c r="EX767" s="278"/>
      <c r="EY767" s="278"/>
      <c r="EZ767" s="278"/>
      <c r="FA767" s="278"/>
      <c r="FB767" s="278"/>
      <c r="FC767" s="278"/>
      <c r="FD767" s="278"/>
      <c r="FE767" s="278"/>
      <c r="FF767" s="278"/>
      <c r="FG767" s="278"/>
      <c r="FH767" s="278"/>
      <c r="FI767" s="278"/>
      <c r="FJ767" s="278"/>
      <c r="FK767" s="278"/>
      <c r="FL767" s="278"/>
      <c r="FM767" s="278"/>
      <c r="FN767" s="278"/>
      <c r="FO767" s="278"/>
      <c r="FP767" s="278"/>
      <c r="FQ767" s="278"/>
      <c r="FR767" s="278"/>
      <c r="FS767" s="278"/>
      <c r="FT767" s="278"/>
      <c r="FU767" s="278"/>
      <c r="FV767" s="278"/>
      <c r="FW767" s="278"/>
      <c r="FX767" s="278"/>
      <c r="FY767" s="278"/>
      <c r="FZ767" s="278"/>
      <c r="GA767" s="278"/>
      <c r="GB767" s="278"/>
      <c r="GC767" s="278"/>
      <c r="GD767" s="278"/>
      <c r="GE767" s="278"/>
      <c r="GF767" s="278"/>
      <c r="GG767" s="278"/>
      <c r="GH767" s="278"/>
      <c r="GI767" s="278"/>
      <c r="GJ767" s="278"/>
      <c r="GK767" s="278"/>
      <c r="GL767" s="278"/>
      <c r="GM767" s="278"/>
      <c r="GN767" s="278"/>
      <c r="GO767" s="278"/>
      <c r="GP767" s="278"/>
      <c r="GQ767" s="278"/>
      <c r="GR767" s="278"/>
      <c r="GS767" s="278"/>
      <c r="GT767" s="278"/>
      <c r="GU767" s="278"/>
      <c r="GV767" s="278"/>
      <c r="GW767" s="278"/>
      <c r="GX767" s="278"/>
      <c r="GY767" s="278"/>
      <c r="GZ767" s="278"/>
      <c r="HA767" s="278"/>
      <c r="HB767" s="278"/>
      <c r="HC767" s="278"/>
      <c r="HD767" s="278"/>
      <c r="HE767" s="278"/>
      <c r="HF767" s="278"/>
      <c r="HG767" s="278"/>
      <c r="HH767" s="278"/>
      <c r="HI767" s="278"/>
      <c r="HJ767" s="278"/>
      <c r="HK767" s="278"/>
      <c r="HL767" s="278"/>
      <c r="HM767" s="278"/>
      <c r="HN767" s="278"/>
      <c r="HO767" s="278"/>
    </row>
    <row r="768" spans="1:223" ht="54.75" customHeight="1" x14ac:dyDescent="0.15">
      <c r="A768" s="278"/>
      <c r="B768" s="279" t="s">
        <v>7821</v>
      </c>
      <c r="C768" s="279" t="s">
        <v>7796</v>
      </c>
      <c r="D768" s="279" t="s">
        <v>6277</v>
      </c>
      <c r="E768" s="263">
        <v>229</v>
      </c>
      <c r="F768" s="279" t="s">
        <v>7792</v>
      </c>
      <c r="G768" s="322" t="s">
        <v>7922</v>
      </c>
      <c r="H768" s="279" t="s">
        <v>7935</v>
      </c>
      <c r="I768" s="279" t="s">
        <v>7796</v>
      </c>
      <c r="J768" s="279" t="s">
        <v>6571</v>
      </c>
      <c r="K768" s="279" t="s">
        <v>3967</v>
      </c>
      <c r="L768" s="279" t="s">
        <v>4910</v>
      </c>
      <c r="M768" s="264">
        <v>1</v>
      </c>
      <c r="N768" s="264">
        <v>0</v>
      </c>
      <c r="O768" s="279" t="s">
        <v>511</v>
      </c>
      <c r="P768" s="263">
        <v>15</v>
      </c>
      <c r="Q768" s="279" t="s">
        <v>511</v>
      </c>
      <c r="R768" s="263">
        <v>1</v>
      </c>
      <c r="S768" s="263">
        <v>1</v>
      </c>
      <c r="T768" s="278">
        <v>0</v>
      </c>
      <c r="U768" s="263">
        <v>0</v>
      </c>
      <c r="V768" s="263">
        <v>6807933</v>
      </c>
      <c r="W768" s="263">
        <v>69700488</v>
      </c>
      <c r="X768" s="264">
        <v>3</v>
      </c>
      <c r="Y768" s="263">
        <v>80</v>
      </c>
      <c r="Z768" s="263">
        <v>1470</v>
      </c>
      <c r="AA768" s="263">
        <v>28947506</v>
      </c>
      <c r="AB768" s="263">
        <v>4096</v>
      </c>
      <c r="AC768" s="279" t="s">
        <v>6514</v>
      </c>
      <c r="AD768" s="279" t="s">
        <v>6515</v>
      </c>
      <c r="AE768" s="263">
        <v>7</v>
      </c>
      <c r="AF768" s="278" t="s">
        <v>6319</v>
      </c>
      <c r="AG768" s="278" t="s">
        <v>5133</v>
      </c>
      <c r="AH768" s="278" t="s">
        <v>6319</v>
      </c>
      <c r="AI768" s="278" t="s">
        <v>5133</v>
      </c>
      <c r="AJ768" s="278" t="s">
        <v>6319</v>
      </c>
      <c r="AK768" s="278" t="s">
        <v>6319</v>
      </c>
      <c r="AL768" s="278" t="s">
        <v>6319</v>
      </c>
      <c r="AM768" s="278" t="s">
        <v>6319</v>
      </c>
      <c r="AN768" s="263">
        <v>4</v>
      </c>
      <c r="AO768" s="263">
        <v>5000</v>
      </c>
      <c r="AP768" s="263">
        <v>-10</v>
      </c>
      <c r="AQ768" s="263">
        <v>0</v>
      </c>
      <c r="AR768" s="263">
        <v>0</v>
      </c>
      <c r="AS768" s="263">
        <v>3</v>
      </c>
      <c r="AT768" s="263">
        <v>3538</v>
      </c>
      <c r="AU768" s="278" t="s">
        <v>5133</v>
      </c>
      <c r="AV768" s="264">
        <v>2</v>
      </c>
      <c r="AW768" s="263">
        <v>8</v>
      </c>
      <c r="AX768" s="263">
        <v>16</v>
      </c>
      <c r="AY768" s="278"/>
      <c r="AZ768" s="278" t="s">
        <v>5133</v>
      </c>
      <c r="BA768" s="263">
        <v>0</v>
      </c>
      <c r="BB768" s="274">
        <v>2.8066843402777777</v>
      </c>
      <c r="BC768" s="274">
        <v>2.0000001967592591</v>
      </c>
      <c r="BD768" s="274">
        <v>2</v>
      </c>
      <c r="BE768" s="274">
        <v>2.0787955208333333</v>
      </c>
      <c r="BF768" s="274">
        <v>2.806718599537037</v>
      </c>
      <c r="BG768" s="279" t="s">
        <v>6953</v>
      </c>
      <c r="BH768" s="279" t="s">
        <v>7804</v>
      </c>
      <c r="BI768" s="279" t="s">
        <v>7799</v>
      </c>
      <c r="BJ768" s="323" t="s">
        <v>7924</v>
      </c>
      <c r="BK768" s="279" t="s">
        <v>7757</v>
      </c>
      <c r="BL768" s="279" t="s">
        <v>7925</v>
      </c>
      <c r="BM768" s="279"/>
      <c r="BN768" s="279" t="s">
        <v>7793</v>
      </c>
      <c r="BO768" s="279" t="s">
        <v>7926</v>
      </c>
      <c r="BP768" s="279" t="s">
        <v>7806</v>
      </c>
      <c r="BQ768" s="279" t="s">
        <v>7777</v>
      </c>
      <c r="BR768" s="279" t="s">
        <v>7794</v>
      </c>
      <c r="BS768" s="279" t="s">
        <v>7830</v>
      </c>
      <c r="BT768" s="279" t="s">
        <v>7927</v>
      </c>
      <c r="BU768" s="278"/>
      <c r="BV768" s="278"/>
      <c r="BW768" s="278"/>
      <c r="BX768" s="278"/>
      <c r="BY768" s="278"/>
      <c r="BZ768" s="278"/>
      <c r="CA768" s="278"/>
      <c r="CB768" s="278"/>
      <c r="CC768" s="278"/>
      <c r="CD768" s="278"/>
      <c r="CE768" s="278"/>
      <c r="CF768" s="278"/>
      <c r="CG768" s="278"/>
      <c r="CH768" s="278"/>
      <c r="CI768" s="278"/>
      <c r="CJ768" s="278"/>
      <c r="CK768" s="278"/>
      <c r="CL768" s="278"/>
      <c r="CM768" s="278"/>
      <c r="CN768" s="278"/>
      <c r="CO768" s="278"/>
      <c r="CP768" s="278"/>
      <c r="CQ768" s="278"/>
      <c r="CR768" s="278"/>
      <c r="CS768" s="278"/>
      <c r="CT768" s="278"/>
      <c r="CU768" s="278"/>
      <c r="CV768" s="278"/>
      <c r="CW768" s="278"/>
      <c r="CX768" s="278"/>
      <c r="CY768" s="278"/>
      <c r="CZ768" s="278"/>
      <c r="DA768" s="278"/>
      <c r="DB768" s="278"/>
      <c r="DC768" s="278"/>
      <c r="DD768" s="278"/>
      <c r="DE768" s="278"/>
      <c r="DF768" s="278"/>
      <c r="DG768" s="278"/>
      <c r="DH768" s="278"/>
      <c r="DI768" s="278"/>
      <c r="DJ768" s="278"/>
      <c r="DK768" s="278"/>
      <c r="DL768" s="278"/>
      <c r="DM768" s="278"/>
      <c r="DN768" s="278"/>
      <c r="DO768" s="278"/>
      <c r="DP768" s="278"/>
      <c r="DQ768" s="278"/>
      <c r="DR768" s="278"/>
      <c r="DS768" s="278"/>
      <c r="DT768" s="278"/>
      <c r="DU768" s="278"/>
      <c r="DV768" s="278"/>
      <c r="DW768" s="278"/>
      <c r="DX768" s="278"/>
      <c r="DY768" s="278"/>
      <c r="DZ768" s="278"/>
      <c r="EA768" s="278"/>
      <c r="EB768" s="278"/>
      <c r="EC768" s="278"/>
      <c r="ED768" s="278"/>
      <c r="EE768" s="278"/>
      <c r="EF768" s="278"/>
      <c r="EG768" s="278"/>
      <c r="EH768" s="278"/>
      <c r="EI768" s="278"/>
      <c r="EJ768" s="278"/>
      <c r="EK768" s="278"/>
      <c r="EL768" s="278"/>
      <c r="EM768" s="278"/>
      <c r="EN768" s="278"/>
      <c r="EO768" s="278"/>
      <c r="EP768" s="278"/>
      <c r="EQ768" s="278"/>
      <c r="ER768" s="278"/>
      <c r="ES768" s="278"/>
      <c r="ET768" s="278"/>
      <c r="EU768" s="278"/>
      <c r="EV768" s="278"/>
      <c r="EW768" s="278"/>
      <c r="EX768" s="278"/>
      <c r="EY768" s="278"/>
      <c r="EZ768" s="278"/>
      <c r="FA768" s="278"/>
      <c r="FB768" s="278"/>
      <c r="FC768" s="278"/>
      <c r="FD768" s="278"/>
      <c r="FE768" s="278"/>
      <c r="FF768" s="278"/>
      <c r="FG768" s="278"/>
      <c r="FH768" s="278"/>
      <c r="FI768" s="278"/>
      <c r="FJ768" s="278"/>
      <c r="FK768" s="278"/>
      <c r="FL768" s="278"/>
      <c r="FM768" s="278"/>
      <c r="FN768" s="278"/>
      <c r="FO768" s="278"/>
      <c r="FP768" s="278"/>
      <c r="FQ768" s="278"/>
      <c r="FR768" s="278"/>
      <c r="FS768" s="278"/>
      <c r="FT768" s="278"/>
      <c r="FU768" s="278"/>
      <c r="FV768" s="278"/>
      <c r="FW768" s="278"/>
      <c r="FX768" s="278"/>
      <c r="FY768" s="278"/>
      <c r="FZ768" s="278"/>
      <c r="GA768" s="278"/>
      <c r="GB768" s="278"/>
      <c r="GC768" s="278"/>
      <c r="GD768" s="278"/>
      <c r="GE768" s="278"/>
      <c r="GF768" s="278"/>
      <c r="GG768" s="278"/>
      <c r="GH768" s="278"/>
      <c r="GI768" s="278"/>
      <c r="GJ768" s="278"/>
      <c r="GK768" s="278"/>
      <c r="GL768" s="278"/>
      <c r="GM768" s="278"/>
      <c r="GN768" s="278"/>
      <c r="GO768" s="278"/>
      <c r="GP768" s="278"/>
      <c r="GQ768" s="278"/>
      <c r="GR768" s="278"/>
      <c r="GS768" s="278"/>
      <c r="GT768" s="278"/>
      <c r="GU768" s="278"/>
      <c r="GV768" s="278"/>
      <c r="GW768" s="278"/>
      <c r="GX768" s="278"/>
      <c r="GY768" s="278"/>
      <c r="GZ768" s="278"/>
      <c r="HA768" s="278"/>
      <c r="HB768" s="278"/>
      <c r="HC768" s="278"/>
      <c r="HD768" s="278"/>
      <c r="HE768" s="278"/>
      <c r="HF768" s="278"/>
      <c r="HG768" s="278"/>
      <c r="HH768" s="278"/>
      <c r="HI768" s="278"/>
      <c r="HJ768" s="278"/>
      <c r="HK768" s="278"/>
      <c r="HL768" s="278"/>
      <c r="HM768" s="278"/>
      <c r="HN768" s="278"/>
      <c r="HO768" s="278"/>
    </row>
    <row r="769" spans="1:223" ht="54.75" customHeight="1" x14ac:dyDescent="0.15">
      <c r="A769" s="278"/>
      <c r="B769" s="279" t="s">
        <v>7821</v>
      </c>
      <c r="C769" s="279" t="s">
        <v>7796</v>
      </c>
      <c r="D769" s="279" t="s">
        <v>6277</v>
      </c>
      <c r="E769" s="263">
        <v>229</v>
      </c>
      <c r="F769" s="279" t="s">
        <v>7792</v>
      </c>
      <c r="G769" s="322" t="s">
        <v>7922</v>
      </c>
      <c r="H769" s="279" t="s">
        <v>7934</v>
      </c>
      <c r="I769" s="279" t="s">
        <v>7796</v>
      </c>
      <c r="J769" s="279" t="s">
        <v>6571</v>
      </c>
      <c r="K769" s="279" t="s">
        <v>3967</v>
      </c>
      <c r="L769" s="279" t="s">
        <v>4910</v>
      </c>
      <c r="M769" s="264">
        <v>1</v>
      </c>
      <c r="N769" s="264">
        <v>0</v>
      </c>
      <c r="O769" s="279" t="s">
        <v>511</v>
      </c>
      <c r="P769" s="263">
        <v>15</v>
      </c>
      <c r="Q769" s="279" t="s">
        <v>511</v>
      </c>
      <c r="R769" s="263">
        <v>1</v>
      </c>
      <c r="S769" s="263">
        <v>1</v>
      </c>
      <c r="T769" s="278">
        <v>0</v>
      </c>
      <c r="U769" s="263">
        <v>0</v>
      </c>
      <c r="V769" s="263">
        <v>6807933</v>
      </c>
      <c r="W769" s="263">
        <v>69700488</v>
      </c>
      <c r="X769" s="264">
        <v>3</v>
      </c>
      <c r="Y769" s="263">
        <v>80</v>
      </c>
      <c r="Z769" s="263">
        <v>1470</v>
      </c>
      <c r="AA769" s="263">
        <v>28947506</v>
      </c>
      <c r="AB769" s="263">
        <v>4096</v>
      </c>
      <c r="AC769" s="279" t="s">
        <v>6514</v>
      </c>
      <c r="AD769" s="279" t="s">
        <v>6515</v>
      </c>
      <c r="AE769" s="263">
        <v>7</v>
      </c>
      <c r="AF769" s="278" t="s">
        <v>6319</v>
      </c>
      <c r="AG769" s="278" t="s">
        <v>5133</v>
      </c>
      <c r="AH769" s="278" t="s">
        <v>6319</v>
      </c>
      <c r="AI769" s="278" t="s">
        <v>5133</v>
      </c>
      <c r="AJ769" s="278" t="s">
        <v>6319</v>
      </c>
      <c r="AK769" s="278" t="s">
        <v>6319</v>
      </c>
      <c r="AL769" s="278" t="s">
        <v>6319</v>
      </c>
      <c r="AM769" s="278" t="s">
        <v>6319</v>
      </c>
      <c r="AN769" s="263">
        <v>4</v>
      </c>
      <c r="AO769" s="263">
        <v>5000</v>
      </c>
      <c r="AP769" s="263">
        <v>-10</v>
      </c>
      <c r="AQ769" s="263">
        <v>0</v>
      </c>
      <c r="AR769" s="263">
        <v>0</v>
      </c>
      <c r="AS769" s="263">
        <v>3</v>
      </c>
      <c r="AT769" s="263">
        <v>3538</v>
      </c>
      <c r="AU769" s="278" t="s">
        <v>5133</v>
      </c>
      <c r="AV769" s="264">
        <v>2</v>
      </c>
      <c r="AW769" s="263">
        <v>8</v>
      </c>
      <c r="AX769" s="263">
        <v>16</v>
      </c>
      <c r="AY769" s="278"/>
      <c r="AZ769" s="278" t="s">
        <v>5133</v>
      </c>
      <c r="BA769" s="263">
        <v>0</v>
      </c>
      <c r="BB769" s="274">
        <v>2.8066843402777777</v>
      </c>
      <c r="BC769" s="274">
        <v>2.0000001967592591</v>
      </c>
      <c r="BD769" s="274">
        <v>2</v>
      </c>
      <c r="BE769" s="274">
        <v>2.0787955208333333</v>
      </c>
      <c r="BF769" s="274">
        <v>2.806718599537037</v>
      </c>
      <c r="BG769" s="279" t="s">
        <v>6953</v>
      </c>
      <c r="BH769" s="279" t="s">
        <v>7804</v>
      </c>
      <c r="BI769" s="279" t="s">
        <v>7799</v>
      </c>
      <c r="BJ769" s="323" t="s">
        <v>7924</v>
      </c>
      <c r="BK769" s="279" t="s">
        <v>7757</v>
      </c>
      <c r="BL769" s="279" t="s">
        <v>7925</v>
      </c>
      <c r="BM769" s="279"/>
      <c r="BN769" s="279" t="s">
        <v>7793</v>
      </c>
      <c r="BO769" s="279" t="s">
        <v>7926</v>
      </c>
      <c r="BP769" s="279" t="s">
        <v>7806</v>
      </c>
      <c r="BQ769" s="279" t="s">
        <v>7777</v>
      </c>
      <c r="BR769" s="279" t="s">
        <v>7794</v>
      </c>
      <c r="BS769" s="279" t="s">
        <v>7830</v>
      </c>
      <c r="BT769" s="279" t="s">
        <v>7927</v>
      </c>
      <c r="BU769" s="278"/>
      <c r="BV769" s="278"/>
      <c r="BW769" s="278"/>
      <c r="BX769" s="278"/>
      <c r="BY769" s="278"/>
      <c r="BZ769" s="278"/>
      <c r="CA769" s="278"/>
      <c r="CB769" s="278"/>
      <c r="CC769" s="278"/>
      <c r="CD769" s="278"/>
      <c r="CE769" s="278"/>
      <c r="CF769" s="278"/>
      <c r="CG769" s="278"/>
      <c r="CH769" s="278"/>
      <c r="CI769" s="278"/>
      <c r="CJ769" s="278"/>
      <c r="CK769" s="278"/>
      <c r="CL769" s="278"/>
      <c r="CM769" s="278"/>
      <c r="CN769" s="278"/>
      <c r="CO769" s="278"/>
      <c r="CP769" s="278"/>
      <c r="CQ769" s="278"/>
      <c r="CR769" s="278"/>
      <c r="CS769" s="278"/>
      <c r="CT769" s="278"/>
      <c r="CU769" s="278"/>
      <c r="CV769" s="278"/>
      <c r="CW769" s="278"/>
      <c r="CX769" s="278"/>
      <c r="CY769" s="278"/>
      <c r="CZ769" s="278"/>
      <c r="DA769" s="278"/>
      <c r="DB769" s="278"/>
      <c r="DC769" s="278"/>
      <c r="DD769" s="278"/>
      <c r="DE769" s="278"/>
      <c r="DF769" s="278"/>
      <c r="DG769" s="278"/>
      <c r="DH769" s="278"/>
      <c r="DI769" s="278"/>
      <c r="DJ769" s="278"/>
      <c r="DK769" s="278"/>
      <c r="DL769" s="278"/>
      <c r="DM769" s="278"/>
      <c r="DN769" s="278"/>
      <c r="DO769" s="278"/>
      <c r="DP769" s="278"/>
      <c r="DQ769" s="278"/>
      <c r="DR769" s="278"/>
      <c r="DS769" s="278"/>
      <c r="DT769" s="278"/>
      <c r="DU769" s="278"/>
      <c r="DV769" s="278"/>
      <c r="DW769" s="278"/>
      <c r="DX769" s="278"/>
      <c r="DY769" s="278"/>
      <c r="DZ769" s="278"/>
      <c r="EA769" s="278"/>
      <c r="EB769" s="278"/>
      <c r="EC769" s="278"/>
      <c r="ED769" s="278"/>
      <c r="EE769" s="278"/>
      <c r="EF769" s="278"/>
      <c r="EG769" s="278"/>
      <c r="EH769" s="278"/>
      <c r="EI769" s="278"/>
      <c r="EJ769" s="278"/>
      <c r="EK769" s="278"/>
      <c r="EL769" s="278"/>
      <c r="EM769" s="278"/>
      <c r="EN769" s="278"/>
      <c r="EO769" s="278"/>
      <c r="EP769" s="278"/>
      <c r="EQ769" s="278"/>
      <c r="ER769" s="278"/>
      <c r="ES769" s="278"/>
      <c r="ET769" s="278"/>
      <c r="EU769" s="278"/>
      <c r="EV769" s="278"/>
      <c r="EW769" s="278"/>
      <c r="EX769" s="278"/>
      <c r="EY769" s="278"/>
      <c r="EZ769" s="278"/>
      <c r="FA769" s="278"/>
      <c r="FB769" s="278"/>
      <c r="FC769" s="278"/>
      <c r="FD769" s="278"/>
      <c r="FE769" s="278"/>
      <c r="FF769" s="278"/>
      <c r="FG769" s="278"/>
      <c r="FH769" s="278"/>
      <c r="FI769" s="278"/>
      <c r="FJ769" s="278"/>
      <c r="FK769" s="278"/>
      <c r="FL769" s="278"/>
      <c r="FM769" s="278"/>
      <c r="FN769" s="278"/>
      <c r="FO769" s="278"/>
      <c r="FP769" s="278"/>
      <c r="FQ769" s="278"/>
      <c r="FR769" s="278"/>
      <c r="FS769" s="278"/>
      <c r="FT769" s="278"/>
      <c r="FU769" s="278"/>
      <c r="FV769" s="278"/>
      <c r="FW769" s="278"/>
      <c r="FX769" s="278"/>
      <c r="FY769" s="278"/>
      <c r="FZ769" s="278"/>
      <c r="GA769" s="278"/>
      <c r="GB769" s="278"/>
      <c r="GC769" s="278"/>
      <c r="GD769" s="278"/>
      <c r="GE769" s="278"/>
      <c r="GF769" s="278"/>
      <c r="GG769" s="278"/>
      <c r="GH769" s="278"/>
      <c r="GI769" s="278"/>
      <c r="GJ769" s="278"/>
      <c r="GK769" s="278"/>
      <c r="GL769" s="278"/>
      <c r="GM769" s="278"/>
      <c r="GN769" s="278"/>
      <c r="GO769" s="278"/>
      <c r="GP769" s="278"/>
      <c r="GQ769" s="278"/>
      <c r="GR769" s="278"/>
      <c r="GS769" s="278"/>
      <c r="GT769" s="278"/>
      <c r="GU769" s="278"/>
      <c r="GV769" s="278"/>
      <c r="GW769" s="278"/>
      <c r="GX769" s="278"/>
      <c r="GY769" s="278"/>
      <c r="GZ769" s="278"/>
      <c r="HA769" s="278"/>
      <c r="HB769" s="278"/>
      <c r="HC769" s="278"/>
      <c r="HD769" s="278"/>
      <c r="HE769" s="278"/>
      <c r="HF769" s="278"/>
      <c r="HG769" s="278"/>
      <c r="HH769" s="278"/>
      <c r="HI769" s="278"/>
      <c r="HJ769" s="278"/>
      <c r="HK769" s="278"/>
      <c r="HL769" s="278"/>
      <c r="HM769" s="278"/>
      <c r="HN769" s="278"/>
      <c r="HO769" s="278"/>
    </row>
    <row r="770" spans="1:223" ht="54.75" customHeight="1" x14ac:dyDescent="0.15">
      <c r="A770" s="278"/>
      <c r="B770" s="279" t="s">
        <v>7821</v>
      </c>
      <c r="C770" s="279" t="s">
        <v>7796</v>
      </c>
      <c r="D770" s="279" t="s">
        <v>6277</v>
      </c>
      <c r="E770" s="263">
        <v>229</v>
      </c>
      <c r="F770" s="279" t="s">
        <v>7792</v>
      </c>
      <c r="G770" s="322" t="s">
        <v>7922</v>
      </c>
      <c r="H770" s="279" t="s">
        <v>7933</v>
      </c>
      <c r="I770" s="279" t="s">
        <v>7796</v>
      </c>
      <c r="J770" s="279" t="s">
        <v>6571</v>
      </c>
      <c r="K770" s="279" t="s">
        <v>3967</v>
      </c>
      <c r="L770" s="279" t="s">
        <v>4910</v>
      </c>
      <c r="M770" s="264">
        <v>1</v>
      </c>
      <c r="N770" s="264">
        <v>0</v>
      </c>
      <c r="O770" s="279" t="s">
        <v>511</v>
      </c>
      <c r="P770" s="263">
        <v>15</v>
      </c>
      <c r="Q770" s="279" t="s">
        <v>511</v>
      </c>
      <c r="R770" s="263">
        <v>1</v>
      </c>
      <c r="S770" s="263">
        <v>1</v>
      </c>
      <c r="T770" s="278">
        <v>0</v>
      </c>
      <c r="U770" s="263">
        <v>0</v>
      </c>
      <c r="V770" s="263">
        <v>6807933</v>
      </c>
      <c r="W770" s="263">
        <v>69700488</v>
      </c>
      <c r="X770" s="264">
        <v>3</v>
      </c>
      <c r="Y770" s="263">
        <v>80</v>
      </c>
      <c r="Z770" s="263">
        <v>1470</v>
      </c>
      <c r="AA770" s="263">
        <v>28947506</v>
      </c>
      <c r="AB770" s="263">
        <v>4096</v>
      </c>
      <c r="AC770" s="279" t="s">
        <v>6514</v>
      </c>
      <c r="AD770" s="279" t="s">
        <v>6515</v>
      </c>
      <c r="AE770" s="263">
        <v>7</v>
      </c>
      <c r="AF770" s="278" t="s">
        <v>6319</v>
      </c>
      <c r="AG770" s="278" t="s">
        <v>5133</v>
      </c>
      <c r="AH770" s="278" t="s">
        <v>6319</v>
      </c>
      <c r="AI770" s="278" t="s">
        <v>5133</v>
      </c>
      <c r="AJ770" s="278" t="s">
        <v>6319</v>
      </c>
      <c r="AK770" s="278" t="s">
        <v>6319</v>
      </c>
      <c r="AL770" s="278" t="s">
        <v>6319</v>
      </c>
      <c r="AM770" s="278" t="s">
        <v>6319</v>
      </c>
      <c r="AN770" s="263">
        <v>4</v>
      </c>
      <c r="AO770" s="263">
        <v>5000</v>
      </c>
      <c r="AP770" s="263">
        <v>-10</v>
      </c>
      <c r="AQ770" s="263">
        <v>0</v>
      </c>
      <c r="AR770" s="263">
        <v>0</v>
      </c>
      <c r="AS770" s="263">
        <v>3</v>
      </c>
      <c r="AT770" s="263">
        <v>3538</v>
      </c>
      <c r="AU770" s="278" t="s">
        <v>5133</v>
      </c>
      <c r="AV770" s="264">
        <v>2</v>
      </c>
      <c r="AW770" s="263">
        <v>8</v>
      </c>
      <c r="AX770" s="263">
        <v>16</v>
      </c>
      <c r="AY770" s="278"/>
      <c r="AZ770" s="278" t="s">
        <v>5133</v>
      </c>
      <c r="BA770" s="263">
        <v>0</v>
      </c>
      <c r="BB770" s="274">
        <v>2.8066843402777777</v>
      </c>
      <c r="BC770" s="274">
        <v>2.0000001967592591</v>
      </c>
      <c r="BD770" s="274">
        <v>2</v>
      </c>
      <c r="BE770" s="274">
        <v>2.0787955208333333</v>
      </c>
      <c r="BF770" s="274">
        <v>2.806718599537037</v>
      </c>
      <c r="BG770" s="279" t="s">
        <v>6953</v>
      </c>
      <c r="BH770" s="279" t="s">
        <v>7804</v>
      </c>
      <c r="BI770" s="279" t="s">
        <v>7799</v>
      </c>
      <c r="BJ770" s="323" t="s">
        <v>7924</v>
      </c>
      <c r="BK770" s="279" t="s">
        <v>7757</v>
      </c>
      <c r="BL770" s="279" t="s">
        <v>7925</v>
      </c>
      <c r="BM770" s="279"/>
      <c r="BN770" s="279" t="s">
        <v>7793</v>
      </c>
      <c r="BO770" s="279" t="s">
        <v>7926</v>
      </c>
      <c r="BP770" s="279" t="s">
        <v>7806</v>
      </c>
      <c r="BQ770" s="279" t="s">
        <v>7777</v>
      </c>
      <c r="BR770" s="279" t="s">
        <v>7794</v>
      </c>
      <c r="BS770" s="279" t="s">
        <v>7830</v>
      </c>
      <c r="BT770" s="279" t="s">
        <v>7927</v>
      </c>
      <c r="BU770" s="278"/>
      <c r="BV770" s="278"/>
      <c r="BW770" s="278"/>
      <c r="BX770" s="278"/>
      <c r="BY770" s="278"/>
      <c r="BZ770" s="278"/>
      <c r="CA770" s="278"/>
      <c r="CB770" s="278"/>
      <c r="CC770" s="278"/>
      <c r="CD770" s="278"/>
      <c r="CE770" s="278"/>
      <c r="CF770" s="278"/>
      <c r="CG770" s="278"/>
      <c r="CH770" s="278"/>
      <c r="CI770" s="278"/>
      <c r="CJ770" s="278"/>
      <c r="CK770" s="278"/>
      <c r="CL770" s="278"/>
      <c r="CM770" s="278"/>
      <c r="CN770" s="278"/>
      <c r="CO770" s="278"/>
      <c r="CP770" s="278"/>
      <c r="CQ770" s="278"/>
      <c r="CR770" s="278"/>
      <c r="CS770" s="278"/>
      <c r="CT770" s="278"/>
      <c r="CU770" s="278"/>
      <c r="CV770" s="278"/>
      <c r="CW770" s="278"/>
      <c r="CX770" s="278"/>
      <c r="CY770" s="278"/>
      <c r="CZ770" s="278"/>
      <c r="DA770" s="278"/>
      <c r="DB770" s="278"/>
      <c r="DC770" s="278"/>
      <c r="DD770" s="278"/>
      <c r="DE770" s="278"/>
      <c r="DF770" s="278"/>
      <c r="DG770" s="278"/>
      <c r="DH770" s="278"/>
      <c r="DI770" s="278"/>
      <c r="DJ770" s="278"/>
      <c r="DK770" s="278"/>
      <c r="DL770" s="278"/>
      <c r="DM770" s="278"/>
      <c r="DN770" s="278"/>
      <c r="DO770" s="278"/>
      <c r="DP770" s="278"/>
      <c r="DQ770" s="278"/>
      <c r="DR770" s="278"/>
      <c r="DS770" s="278"/>
      <c r="DT770" s="278"/>
      <c r="DU770" s="278"/>
      <c r="DV770" s="278"/>
      <c r="DW770" s="278"/>
      <c r="DX770" s="278"/>
      <c r="DY770" s="278"/>
      <c r="DZ770" s="278"/>
      <c r="EA770" s="278"/>
      <c r="EB770" s="278"/>
      <c r="EC770" s="278"/>
      <c r="ED770" s="278"/>
      <c r="EE770" s="278"/>
      <c r="EF770" s="278"/>
      <c r="EG770" s="278"/>
      <c r="EH770" s="278"/>
      <c r="EI770" s="278"/>
      <c r="EJ770" s="278"/>
      <c r="EK770" s="278"/>
      <c r="EL770" s="278"/>
      <c r="EM770" s="278"/>
      <c r="EN770" s="278"/>
      <c r="EO770" s="278"/>
      <c r="EP770" s="278"/>
      <c r="EQ770" s="278"/>
      <c r="ER770" s="278"/>
      <c r="ES770" s="278"/>
      <c r="ET770" s="278"/>
      <c r="EU770" s="278"/>
      <c r="EV770" s="278"/>
      <c r="EW770" s="278"/>
      <c r="EX770" s="278"/>
      <c r="EY770" s="278"/>
      <c r="EZ770" s="278"/>
      <c r="FA770" s="278"/>
      <c r="FB770" s="278"/>
      <c r="FC770" s="278"/>
      <c r="FD770" s="278"/>
      <c r="FE770" s="278"/>
      <c r="FF770" s="278"/>
      <c r="FG770" s="278"/>
      <c r="FH770" s="278"/>
      <c r="FI770" s="278"/>
      <c r="FJ770" s="278"/>
      <c r="FK770" s="278"/>
      <c r="FL770" s="278"/>
      <c r="FM770" s="278"/>
      <c r="FN770" s="278"/>
      <c r="FO770" s="278"/>
      <c r="FP770" s="278"/>
      <c r="FQ770" s="278"/>
      <c r="FR770" s="278"/>
      <c r="FS770" s="278"/>
      <c r="FT770" s="278"/>
      <c r="FU770" s="278"/>
      <c r="FV770" s="278"/>
      <c r="FW770" s="278"/>
      <c r="FX770" s="278"/>
      <c r="FY770" s="278"/>
      <c r="FZ770" s="278"/>
      <c r="GA770" s="278"/>
      <c r="GB770" s="278"/>
      <c r="GC770" s="278"/>
      <c r="GD770" s="278"/>
      <c r="GE770" s="278"/>
      <c r="GF770" s="278"/>
      <c r="GG770" s="278"/>
      <c r="GH770" s="278"/>
      <c r="GI770" s="278"/>
      <c r="GJ770" s="278"/>
      <c r="GK770" s="278"/>
      <c r="GL770" s="278"/>
      <c r="GM770" s="278"/>
      <c r="GN770" s="278"/>
      <c r="GO770" s="278"/>
      <c r="GP770" s="278"/>
      <c r="GQ770" s="278"/>
      <c r="GR770" s="278"/>
      <c r="GS770" s="278"/>
      <c r="GT770" s="278"/>
      <c r="GU770" s="278"/>
      <c r="GV770" s="278"/>
      <c r="GW770" s="278"/>
      <c r="GX770" s="278"/>
      <c r="GY770" s="278"/>
      <c r="GZ770" s="278"/>
      <c r="HA770" s="278"/>
      <c r="HB770" s="278"/>
      <c r="HC770" s="278"/>
      <c r="HD770" s="278"/>
      <c r="HE770" s="278"/>
      <c r="HF770" s="278"/>
      <c r="HG770" s="278"/>
      <c r="HH770" s="278"/>
      <c r="HI770" s="278"/>
      <c r="HJ770" s="278"/>
      <c r="HK770" s="278"/>
      <c r="HL770" s="278"/>
      <c r="HM770" s="278"/>
      <c r="HN770" s="278"/>
      <c r="HO770" s="278"/>
    </row>
    <row r="771" spans="1:223" ht="54.75" customHeight="1" x14ac:dyDescent="0.15">
      <c r="A771" s="278"/>
      <c r="B771" s="279" t="s">
        <v>7821</v>
      </c>
      <c r="C771" s="279" t="s">
        <v>7796</v>
      </c>
      <c r="D771" s="279" t="s">
        <v>6277</v>
      </c>
      <c r="E771" s="263">
        <v>229</v>
      </c>
      <c r="F771" s="279" t="s">
        <v>7792</v>
      </c>
      <c r="G771" s="322" t="s">
        <v>7922</v>
      </c>
      <c r="H771" s="279" t="s">
        <v>7932</v>
      </c>
      <c r="I771" s="279" t="s">
        <v>7796</v>
      </c>
      <c r="J771" s="279" t="s">
        <v>6571</v>
      </c>
      <c r="K771" s="279" t="s">
        <v>3967</v>
      </c>
      <c r="L771" s="279" t="s">
        <v>4910</v>
      </c>
      <c r="M771" s="264">
        <v>1</v>
      </c>
      <c r="N771" s="264">
        <v>0</v>
      </c>
      <c r="O771" s="279" t="s">
        <v>511</v>
      </c>
      <c r="P771" s="263">
        <v>15</v>
      </c>
      <c r="Q771" s="279" t="s">
        <v>511</v>
      </c>
      <c r="R771" s="263">
        <v>1</v>
      </c>
      <c r="S771" s="263">
        <v>1</v>
      </c>
      <c r="T771" s="278">
        <v>0</v>
      </c>
      <c r="U771" s="263">
        <v>0</v>
      </c>
      <c r="V771" s="263">
        <v>6807933</v>
      </c>
      <c r="W771" s="263">
        <v>69700488</v>
      </c>
      <c r="X771" s="264">
        <v>3</v>
      </c>
      <c r="Y771" s="263">
        <v>80</v>
      </c>
      <c r="Z771" s="263">
        <v>1470</v>
      </c>
      <c r="AA771" s="263">
        <v>28947506</v>
      </c>
      <c r="AB771" s="263">
        <v>4096</v>
      </c>
      <c r="AC771" s="279" t="s">
        <v>6514</v>
      </c>
      <c r="AD771" s="279" t="s">
        <v>6515</v>
      </c>
      <c r="AE771" s="263">
        <v>7</v>
      </c>
      <c r="AF771" s="278" t="s">
        <v>6319</v>
      </c>
      <c r="AG771" s="278" t="s">
        <v>5133</v>
      </c>
      <c r="AH771" s="278" t="s">
        <v>6319</v>
      </c>
      <c r="AI771" s="278" t="s">
        <v>5133</v>
      </c>
      <c r="AJ771" s="278" t="s">
        <v>6319</v>
      </c>
      <c r="AK771" s="278" t="s">
        <v>6319</v>
      </c>
      <c r="AL771" s="278" t="s">
        <v>6319</v>
      </c>
      <c r="AM771" s="278" t="s">
        <v>6319</v>
      </c>
      <c r="AN771" s="263">
        <v>4</v>
      </c>
      <c r="AO771" s="263">
        <v>5000</v>
      </c>
      <c r="AP771" s="263">
        <v>-10</v>
      </c>
      <c r="AQ771" s="263">
        <v>0</v>
      </c>
      <c r="AR771" s="263">
        <v>0</v>
      </c>
      <c r="AS771" s="263">
        <v>3</v>
      </c>
      <c r="AT771" s="263">
        <v>3538</v>
      </c>
      <c r="AU771" s="278" t="s">
        <v>5133</v>
      </c>
      <c r="AV771" s="264">
        <v>2</v>
      </c>
      <c r="AW771" s="263">
        <v>8</v>
      </c>
      <c r="AX771" s="263">
        <v>16</v>
      </c>
      <c r="AY771" s="278"/>
      <c r="AZ771" s="278" t="s">
        <v>5133</v>
      </c>
      <c r="BA771" s="263">
        <v>0</v>
      </c>
      <c r="BB771" s="274">
        <v>2.8066843402777777</v>
      </c>
      <c r="BC771" s="274">
        <v>2.0000001967592591</v>
      </c>
      <c r="BD771" s="274">
        <v>2</v>
      </c>
      <c r="BE771" s="274">
        <v>2.0787955208333333</v>
      </c>
      <c r="BF771" s="274">
        <v>2.806718599537037</v>
      </c>
      <c r="BG771" s="279" t="s">
        <v>6953</v>
      </c>
      <c r="BH771" s="279" t="s">
        <v>7804</v>
      </c>
      <c r="BI771" s="279" t="s">
        <v>7799</v>
      </c>
      <c r="BJ771" s="323" t="s">
        <v>7924</v>
      </c>
      <c r="BK771" s="279" t="s">
        <v>7757</v>
      </c>
      <c r="BL771" s="279" t="s">
        <v>7925</v>
      </c>
      <c r="BM771" s="279"/>
      <c r="BN771" s="279" t="s">
        <v>7793</v>
      </c>
      <c r="BO771" s="279" t="s">
        <v>7926</v>
      </c>
      <c r="BP771" s="279" t="s">
        <v>7806</v>
      </c>
      <c r="BQ771" s="279" t="s">
        <v>7777</v>
      </c>
      <c r="BR771" s="279" t="s">
        <v>7794</v>
      </c>
      <c r="BS771" s="279" t="s">
        <v>7830</v>
      </c>
      <c r="BT771" s="279" t="s">
        <v>7927</v>
      </c>
      <c r="BU771" s="278"/>
      <c r="BV771" s="278"/>
      <c r="BW771" s="278"/>
      <c r="BX771" s="278"/>
      <c r="BY771" s="278"/>
      <c r="BZ771" s="278"/>
      <c r="CA771" s="278"/>
      <c r="CB771" s="278"/>
      <c r="CC771" s="278"/>
      <c r="CD771" s="278"/>
      <c r="CE771" s="278"/>
      <c r="CF771" s="278"/>
      <c r="CG771" s="278"/>
      <c r="CH771" s="278"/>
      <c r="CI771" s="278"/>
      <c r="CJ771" s="278"/>
      <c r="CK771" s="278"/>
      <c r="CL771" s="278"/>
      <c r="CM771" s="278"/>
      <c r="CN771" s="278"/>
      <c r="CO771" s="278"/>
      <c r="CP771" s="278"/>
      <c r="CQ771" s="278"/>
      <c r="CR771" s="278"/>
      <c r="CS771" s="278"/>
      <c r="CT771" s="278"/>
      <c r="CU771" s="278"/>
      <c r="CV771" s="278"/>
      <c r="CW771" s="278"/>
      <c r="CX771" s="278"/>
      <c r="CY771" s="278"/>
      <c r="CZ771" s="278"/>
      <c r="DA771" s="278"/>
      <c r="DB771" s="278"/>
      <c r="DC771" s="278"/>
      <c r="DD771" s="278"/>
      <c r="DE771" s="278"/>
      <c r="DF771" s="278"/>
      <c r="DG771" s="278"/>
      <c r="DH771" s="278"/>
      <c r="DI771" s="278"/>
      <c r="DJ771" s="278"/>
      <c r="DK771" s="278"/>
      <c r="DL771" s="278"/>
      <c r="DM771" s="278"/>
      <c r="DN771" s="278"/>
      <c r="DO771" s="278"/>
      <c r="DP771" s="278"/>
      <c r="DQ771" s="278"/>
      <c r="DR771" s="278"/>
      <c r="DS771" s="278"/>
      <c r="DT771" s="278"/>
      <c r="DU771" s="278"/>
      <c r="DV771" s="278"/>
      <c r="DW771" s="278"/>
      <c r="DX771" s="278"/>
      <c r="DY771" s="278"/>
      <c r="DZ771" s="278"/>
      <c r="EA771" s="278"/>
      <c r="EB771" s="278"/>
      <c r="EC771" s="278"/>
      <c r="ED771" s="278"/>
      <c r="EE771" s="278"/>
      <c r="EF771" s="278"/>
      <c r="EG771" s="278"/>
      <c r="EH771" s="278"/>
      <c r="EI771" s="278"/>
      <c r="EJ771" s="278"/>
      <c r="EK771" s="278"/>
      <c r="EL771" s="278"/>
      <c r="EM771" s="278"/>
      <c r="EN771" s="278"/>
      <c r="EO771" s="278"/>
      <c r="EP771" s="278"/>
      <c r="EQ771" s="278"/>
      <c r="ER771" s="278"/>
      <c r="ES771" s="278"/>
      <c r="ET771" s="278"/>
      <c r="EU771" s="278"/>
      <c r="EV771" s="278"/>
      <c r="EW771" s="278"/>
      <c r="EX771" s="278"/>
      <c r="EY771" s="278"/>
      <c r="EZ771" s="278"/>
      <c r="FA771" s="278"/>
      <c r="FB771" s="278"/>
      <c r="FC771" s="278"/>
      <c r="FD771" s="278"/>
      <c r="FE771" s="278"/>
      <c r="FF771" s="278"/>
      <c r="FG771" s="278"/>
      <c r="FH771" s="278"/>
      <c r="FI771" s="278"/>
      <c r="FJ771" s="278"/>
      <c r="FK771" s="278"/>
      <c r="FL771" s="278"/>
      <c r="FM771" s="278"/>
      <c r="FN771" s="278"/>
      <c r="FO771" s="278"/>
      <c r="FP771" s="278"/>
      <c r="FQ771" s="278"/>
      <c r="FR771" s="278"/>
      <c r="FS771" s="278"/>
      <c r="FT771" s="278"/>
      <c r="FU771" s="278"/>
      <c r="FV771" s="278"/>
      <c r="FW771" s="278"/>
      <c r="FX771" s="278"/>
      <c r="FY771" s="278"/>
      <c r="FZ771" s="278"/>
      <c r="GA771" s="278"/>
      <c r="GB771" s="278"/>
      <c r="GC771" s="278"/>
      <c r="GD771" s="278"/>
      <c r="GE771" s="278"/>
      <c r="GF771" s="278"/>
      <c r="GG771" s="278"/>
      <c r="GH771" s="278"/>
      <c r="GI771" s="278"/>
      <c r="GJ771" s="278"/>
      <c r="GK771" s="278"/>
      <c r="GL771" s="278"/>
      <c r="GM771" s="278"/>
      <c r="GN771" s="278"/>
      <c r="GO771" s="278"/>
      <c r="GP771" s="278"/>
      <c r="GQ771" s="278"/>
      <c r="GR771" s="278"/>
      <c r="GS771" s="278"/>
      <c r="GT771" s="278"/>
      <c r="GU771" s="278"/>
      <c r="GV771" s="278"/>
      <c r="GW771" s="278"/>
      <c r="GX771" s="278"/>
      <c r="GY771" s="278"/>
      <c r="GZ771" s="278"/>
      <c r="HA771" s="278"/>
      <c r="HB771" s="278"/>
      <c r="HC771" s="278"/>
      <c r="HD771" s="278"/>
      <c r="HE771" s="278"/>
      <c r="HF771" s="278"/>
      <c r="HG771" s="278"/>
      <c r="HH771" s="278"/>
      <c r="HI771" s="278"/>
      <c r="HJ771" s="278"/>
      <c r="HK771" s="278"/>
      <c r="HL771" s="278"/>
      <c r="HM771" s="278"/>
      <c r="HN771" s="278"/>
      <c r="HO771" s="278"/>
    </row>
    <row r="772" spans="1:223" ht="54.75" customHeight="1" x14ac:dyDescent="0.15">
      <c r="A772" s="278"/>
      <c r="B772" s="279" t="s">
        <v>7821</v>
      </c>
      <c r="C772" s="279" t="s">
        <v>7796</v>
      </c>
      <c r="D772" s="279" t="s">
        <v>6277</v>
      </c>
      <c r="E772" s="263">
        <v>229</v>
      </c>
      <c r="F772" s="279" t="s">
        <v>7792</v>
      </c>
      <c r="G772" s="322" t="s">
        <v>7922</v>
      </c>
      <c r="H772" s="279" t="s">
        <v>7931</v>
      </c>
      <c r="I772" s="279" t="s">
        <v>7796</v>
      </c>
      <c r="J772" s="279" t="s">
        <v>6571</v>
      </c>
      <c r="K772" s="279" t="s">
        <v>3967</v>
      </c>
      <c r="L772" s="279" t="s">
        <v>4910</v>
      </c>
      <c r="M772" s="264">
        <v>1</v>
      </c>
      <c r="N772" s="264">
        <v>0</v>
      </c>
      <c r="O772" s="279" t="s">
        <v>511</v>
      </c>
      <c r="P772" s="263">
        <v>15</v>
      </c>
      <c r="Q772" s="279" t="s">
        <v>511</v>
      </c>
      <c r="R772" s="263">
        <v>1</v>
      </c>
      <c r="S772" s="263">
        <v>1</v>
      </c>
      <c r="T772" s="278">
        <v>0</v>
      </c>
      <c r="U772" s="263">
        <v>0</v>
      </c>
      <c r="V772" s="263">
        <v>6807933</v>
      </c>
      <c r="W772" s="263">
        <v>69700488</v>
      </c>
      <c r="X772" s="264">
        <v>3</v>
      </c>
      <c r="Y772" s="263">
        <v>80</v>
      </c>
      <c r="Z772" s="263">
        <v>1470</v>
      </c>
      <c r="AA772" s="263">
        <v>28947506</v>
      </c>
      <c r="AB772" s="263">
        <v>4096</v>
      </c>
      <c r="AC772" s="279" t="s">
        <v>6514</v>
      </c>
      <c r="AD772" s="279" t="s">
        <v>6515</v>
      </c>
      <c r="AE772" s="263">
        <v>7</v>
      </c>
      <c r="AF772" s="278" t="s">
        <v>6319</v>
      </c>
      <c r="AG772" s="278" t="s">
        <v>5133</v>
      </c>
      <c r="AH772" s="278" t="s">
        <v>6319</v>
      </c>
      <c r="AI772" s="278" t="s">
        <v>5133</v>
      </c>
      <c r="AJ772" s="278" t="s">
        <v>6319</v>
      </c>
      <c r="AK772" s="278" t="s">
        <v>6319</v>
      </c>
      <c r="AL772" s="278" t="s">
        <v>6319</v>
      </c>
      <c r="AM772" s="278" t="s">
        <v>6319</v>
      </c>
      <c r="AN772" s="263">
        <v>4</v>
      </c>
      <c r="AO772" s="263">
        <v>5000</v>
      </c>
      <c r="AP772" s="263">
        <v>-10</v>
      </c>
      <c r="AQ772" s="263">
        <v>0</v>
      </c>
      <c r="AR772" s="263">
        <v>0</v>
      </c>
      <c r="AS772" s="263">
        <v>3</v>
      </c>
      <c r="AT772" s="263">
        <v>3538</v>
      </c>
      <c r="AU772" s="278" t="s">
        <v>5133</v>
      </c>
      <c r="AV772" s="264">
        <v>2</v>
      </c>
      <c r="AW772" s="263">
        <v>8</v>
      </c>
      <c r="AX772" s="263">
        <v>16</v>
      </c>
      <c r="AY772" s="278"/>
      <c r="AZ772" s="278" t="s">
        <v>5133</v>
      </c>
      <c r="BA772" s="263">
        <v>0</v>
      </c>
      <c r="BB772" s="274">
        <v>2.8066843402777777</v>
      </c>
      <c r="BC772" s="274">
        <v>2.0000001967592591</v>
      </c>
      <c r="BD772" s="274">
        <v>2</v>
      </c>
      <c r="BE772" s="274">
        <v>2.0787955208333333</v>
      </c>
      <c r="BF772" s="274">
        <v>2.806718599537037</v>
      </c>
      <c r="BG772" s="279" t="s">
        <v>6953</v>
      </c>
      <c r="BH772" s="279" t="s">
        <v>7804</v>
      </c>
      <c r="BI772" s="279" t="s">
        <v>7799</v>
      </c>
      <c r="BJ772" s="323" t="s">
        <v>7924</v>
      </c>
      <c r="BK772" s="279" t="s">
        <v>7757</v>
      </c>
      <c r="BL772" s="279" t="s">
        <v>7925</v>
      </c>
      <c r="BM772" s="279"/>
      <c r="BN772" s="279" t="s">
        <v>7793</v>
      </c>
      <c r="BO772" s="279" t="s">
        <v>7926</v>
      </c>
      <c r="BP772" s="279" t="s">
        <v>7806</v>
      </c>
      <c r="BQ772" s="279" t="s">
        <v>7777</v>
      </c>
      <c r="BR772" s="279" t="s">
        <v>7794</v>
      </c>
      <c r="BS772" s="279" t="s">
        <v>7830</v>
      </c>
      <c r="BT772" s="279" t="s">
        <v>7927</v>
      </c>
      <c r="BU772" s="278"/>
      <c r="BV772" s="278"/>
      <c r="BW772" s="278"/>
      <c r="BX772" s="278"/>
      <c r="BY772" s="278"/>
      <c r="BZ772" s="278"/>
      <c r="CA772" s="278"/>
      <c r="CB772" s="278"/>
      <c r="CC772" s="278"/>
      <c r="CD772" s="278"/>
      <c r="CE772" s="278"/>
      <c r="CF772" s="278"/>
      <c r="CG772" s="278"/>
      <c r="CH772" s="278"/>
      <c r="CI772" s="278"/>
      <c r="CJ772" s="278"/>
      <c r="CK772" s="278"/>
      <c r="CL772" s="278"/>
      <c r="CM772" s="278"/>
      <c r="CN772" s="278"/>
      <c r="CO772" s="278"/>
      <c r="CP772" s="278"/>
      <c r="CQ772" s="278"/>
      <c r="CR772" s="278"/>
      <c r="CS772" s="278"/>
      <c r="CT772" s="278"/>
      <c r="CU772" s="278"/>
      <c r="CV772" s="278"/>
      <c r="CW772" s="278"/>
      <c r="CX772" s="278"/>
      <c r="CY772" s="278"/>
      <c r="CZ772" s="278"/>
      <c r="DA772" s="278"/>
      <c r="DB772" s="278"/>
      <c r="DC772" s="278"/>
      <c r="DD772" s="278"/>
      <c r="DE772" s="278"/>
      <c r="DF772" s="278"/>
      <c r="DG772" s="278"/>
      <c r="DH772" s="278"/>
      <c r="DI772" s="278"/>
      <c r="DJ772" s="278"/>
      <c r="DK772" s="278"/>
      <c r="DL772" s="278"/>
      <c r="DM772" s="278"/>
      <c r="DN772" s="278"/>
      <c r="DO772" s="278"/>
      <c r="DP772" s="278"/>
      <c r="DQ772" s="278"/>
      <c r="DR772" s="278"/>
      <c r="DS772" s="278"/>
      <c r="DT772" s="278"/>
      <c r="DU772" s="278"/>
      <c r="DV772" s="278"/>
      <c r="DW772" s="278"/>
      <c r="DX772" s="278"/>
      <c r="DY772" s="278"/>
      <c r="DZ772" s="278"/>
      <c r="EA772" s="278"/>
      <c r="EB772" s="278"/>
      <c r="EC772" s="278"/>
      <c r="ED772" s="278"/>
      <c r="EE772" s="278"/>
      <c r="EF772" s="278"/>
      <c r="EG772" s="278"/>
      <c r="EH772" s="278"/>
      <c r="EI772" s="278"/>
      <c r="EJ772" s="278"/>
      <c r="EK772" s="278"/>
      <c r="EL772" s="278"/>
      <c r="EM772" s="278"/>
      <c r="EN772" s="278"/>
      <c r="EO772" s="278"/>
      <c r="EP772" s="278"/>
      <c r="EQ772" s="278"/>
      <c r="ER772" s="278"/>
      <c r="ES772" s="278"/>
      <c r="ET772" s="278"/>
      <c r="EU772" s="278"/>
      <c r="EV772" s="278"/>
      <c r="EW772" s="278"/>
      <c r="EX772" s="278"/>
      <c r="EY772" s="278"/>
      <c r="EZ772" s="278"/>
      <c r="FA772" s="278"/>
      <c r="FB772" s="278"/>
      <c r="FC772" s="278"/>
      <c r="FD772" s="278"/>
      <c r="FE772" s="278"/>
      <c r="FF772" s="278"/>
      <c r="FG772" s="278"/>
      <c r="FH772" s="278"/>
      <c r="FI772" s="278"/>
      <c r="FJ772" s="278"/>
      <c r="FK772" s="278"/>
      <c r="FL772" s="278"/>
      <c r="FM772" s="278"/>
      <c r="FN772" s="278"/>
      <c r="FO772" s="278"/>
      <c r="FP772" s="278"/>
      <c r="FQ772" s="278"/>
      <c r="FR772" s="278"/>
      <c r="FS772" s="278"/>
      <c r="FT772" s="278"/>
      <c r="FU772" s="278"/>
      <c r="FV772" s="278"/>
      <c r="FW772" s="278"/>
      <c r="FX772" s="278"/>
      <c r="FY772" s="278"/>
      <c r="FZ772" s="278"/>
      <c r="GA772" s="278"/>
      <c r="GB772" s="278"/>
      <c r="GC772" s="278"/>
      <c r="GD772" s="278"/>
      <c r="GE772" s="278"/>
      <c r="GF772" s="278"/>
      <c r="GG772" s="278"/>
      <c r="GH772" s="278"/>
      <c r="GI772" s="278"/>
      <c r="GJ772" s="278"/>
      <c r="GK772" s="278"/>
      <c r="GL772" s="278"/>
      <c r="GM772" s="278"/>
      <c r="GN772" s="278"/>
      <c r="GO772" s="278"/>
      <c r="GP772" s="278"/>
      <c r="GQ772" s="278"/>
      <c r="GR772" s="278"/>
      <c r="GS772" s="278"/>
      <c r="GT772" s="278"/>
      <c r="GU772" s="278"/>
      <c r="GV772" s="278"/>
      <c r="GW772" s="278"/>
      <c r="GX772" s="278"/>
      <c r="GY772" s="278"/>
      <c r="GZ772" s="278"/>
      <c r="HA772" s="278"/>
      <c r="HB772" s="278"/>
      <c r="HC772" s="278"/>
      <c r="HD772" s="278"/>
      <c r="HE772" s="278"/>
      <c r="HF772" s="278"/>
      <c r="HG772" s="278"/>
      <c r="HH772" s="278"/>
      <c r="HI772" s="278"/>
      <c r="HJ772" s="278"/>
      <c r="HK772" s="278"/>
      <c r="HL772" s="278"/>
      <c r="HM772" s="278"/>
      <c r="HN772" s="278"/>
      <c r="HO772" s="278"/>
    </row>
    <row r="773" spans="1:223" ht="54.75" customHeight="1" x14ac:dyDescent="0.15">
      <c r="A773" s="278"/>
      <c r="B773" s="279" t="s">
        <v>7821</v>
      </c>
      <c r="C773" s="279" t="s">
        <v>7796</v>
      </c>
      <c r="D773" s="279" t="s">
        <v>6277</v>
      </c>
      <c r="E773" s="263">
        <v>229</v>
      </c>
      <c r="F773" s="279" t="s">
        <v>7792</v>
      </c>
      <c r="G773" s="322" t="s">
        <v>7922</v>
      </c>
      <c r="H773" s="279" t="s">
        <v>7930</v>
      </c>
      <c r="I773" s="279" t="s">
        <v>7796</v>
      </c>
      <c r="J773" s="279" t="s">
        <v>6571</v>
      </c>
      <c r="K773" s="279" t="s">
        <v>3967</v>
      </c>
      <c r="L773" s="279" t="s">
        <v>4910</v>
      </c>
      <c r="M773" s="264">
        <v>1</v>
      </c>
      <c r="N773" s="264">
        <v>0</v>
      </c>
      <c r="O773" s="279" t="s">
        <v>511</v>
      </c>
      <c r="P773" s="263">
        <v>15</v>
      </c>
      <c r="Q773" s="279" t="s">
        <v>511</v>
      </c>
      <c r="R773" s="263">
        <v>1</v>
      </c>
      <c r="S773" s="263">
        <v>1</v>
      </c>
      <c r="T773" s="278">
        <v>0</v>
      </c>
      <c r="U773" s="263">
        <v>0</v>
      </c>
      <c r="V773" s="263">
        <v>6807933</v>
      </c>
      <c r="W773" s="263">
        <v>69700488</v>
      </c>
      <c r="X773" s="264">
        <v>3</v>
      </c>
      <c r="Y773" s="263">
        <v>80</v>
      </c>
      <c r="Z773" s="263">
        <v>1470</v>
      </c>
      <c r="AA773" s="263">
        <v>28947506</v>
      </c>
      <c r="AB773" s="263">
        <v>4096</v>
      </c>
      <c r="AC773" s="279" t="s">
        <v>6514</v>
      </c>
      <c r="AD773" s="279" t="s">
        <v>6515</v>
      </c>
      <c r="AE773" s="263">
        <v>7</v>
      </c>
      <c r="AF773" s="278" t="s">
        <v>6319</v>
      </c>
      <c r="AG773" s="278" t="s">
        <v>5133</v>
      </c>
      <c r="AH773" s="278" t="s">
        <v>6319</v>
      </c>
      <c r="AI773" s="278" t="s">
        <v>5133</v>
      </c>
      <c r="AJ773" s="278" t="s">
        <v>6319</v>
      </c>
      <c r="AK773" s="278" t="s">
        <v>6319</v>
      </c>
      <c r="AL773" s="278" t="s">
        <v>6319</v>
      </c>
      <c r="AM773" s="278" t="s">
        <v>6319</v>
      </c>
      <c r="AN773" s="263">
        <v>4</v>
      </c>
      <c r="AO773" s="263">
        <v>5000</v>
      </c>
      <c r="AP773" s="263">
        <v>-10</v>
      </c>
      <c r="AQ773" s="263">
        <v>0</v>
      </c>
      <c r="AR773" s="263">
        <v>0</v>
      </c>
      <c r="AS773" s="263">
        <v>3</v>
      </c>
      <c r="AT773" s="263">
        <v>3538</v>
      </c>
      <c r="AU773" s="278" t="s">
        <v>5133</v>
      </c>
      <c r="AV773" s="264">
        <v>2</v>
      </c>
      <c r="AW773" s="263">
        <v>8</v>
      </c>
      <c r="AX773" s="263">
        <v>16</v>
      </c>
      <c r="AY773" s="278"/>
      <c r="AZ773" s="278" t="s">
        <v>5133</v>
      </c>
      <c r="BA773" s="263">
        <v>0</v>
      </c>
      <c r="BB773" s="274">
        <v>2.8066843402777777</v>
      </c>
      <c r="BC773" s="274">
        <v>2.0000001967592591</v>
      </c>
      <c r="BD773" s="274">
        <v>2</v>
      </c>
      <c r="BE773" s="274">
        <v>2.0787955208333333</v>
      </c>
      <c r="BF773" s="274">
        <v>2.806718599537037</v>
      </c>
      <c r="BG773" s="279" t="s">
        <v>6953</v>
      </c>
      <c r="BH773" s="279" t="s">
        <v>7804</v>
      </c>
      <c r="BI773" s="279" t="s">
        <v>7799</v>
      </c>
      <c r="BJ773" s="323" t="s">
        <v>7924</v>
      </c>
      <c r="BK773" s="279" t="s">
        <v>7757</v>
      </c>
      <c r="BL773" s="279" t="s">
        <v>7925</v>
      </c>
      <c r="BM773" s="279"/>
      <c r="BN773" s="279" t="s">
        <v>7793</v>
      </c>
      <c r="BO773" s="279" t="s">
        <v>7926</v>
      </c>
      <c r="BP773" s="279" t="s">
        <v>7806</v>
      </c>
      <c r="BQ773" s="279" t="s">
        <v>7777</v>
      </c>
      <c r="BR773" s="279" t="s">
        <v>7794</v>
      </c>
      <c r="BS773" s="279" t="s">
        <v>7830</v>
      </c>
      <c r="BT773" s="279" t="s">
        <v>7927</v>
      </c>
      <c r="BU773" s="278"/>
      <c r="BV773" s="278"/>
      <c r="BW773" s="278"/>
      <c r="BX773" s="278"/>
      <c r="BY773" s="278"/>
      <c r="BZ773" s="278"/>
      <c r="CA773" s="278"/>
      <c r="CB773" s="278"/>
      <c r="CC773" s="278"/>
      <c r="CD773" s="278"/>
      <c r="CE773" s="278"/>
      <c r="CF773" s="278"/>
      <c r="CG773" s="278"/>
      <c r="CH773" s="278"/>
      <c r="CI773" s="278"/>
      <c r="CJ773" s="278"/>
      <c r="CK773" s="278"/>
      <c r="CL773" s="278"/>
      <c r="CM773" s="278"/>
      <c r="CN773" s="278"/>
      <c r="CO773" s="278"/>
      <c r="CP773" s="278"/>
      <c r="CQ773" s="278"/>
      <c r="CR773" s="278"/>
      <c r="CS773" s="278"/>
      <c r="CT773" s="278"/>
      <c r="CU773" s="278"/>
      <c r="CV773" s="278"/>
      <c r="CW773" s="278"/>
      <c r="CX773" s="278"/>
      <c r="CY773" s="278"/>
      <c r="CZ773" s="278"/>
      <c r="DA773" s="278"/>
      <c r="DB773" s="278"/>
      <c r="DC773" s="278"/>
      <c r="DD773" s="278"/>
      <c r="DE773" s="278"/>
      <c r="DF773" s="278"/>
      <c r="DG773" s="278"/>
      <c r="DH773" s="278"/>
      <c r="DI773" s="278"/>
      <c r="DJ773" s="278"/>
      <c r="DK773" s="278"/>
      <c r="DL773" s="278"/>
      <c r="DM773" s="278"/>
      <c r="DN773" s="278"/>
      <c r="DO773" s="278"/>
      <c r="DP773" s="278"/>
      <c r="DQ773" s="278"/>
      <c r="DR773" s="278"/>
      <c r="DS773" s="278"/>
      <c r="DT773" s="278"/>
      <c r="DU773" s="278"/>
      <c r="DV773" s="278"/>
      <c r="DW773" s="278"/>
      <c r="DX773" s="278"/>
      <c r="DY773" s="278"/>
      <c r="DZ773" s="278"/>
      <c r="EA773" s="278"/>
      <c r="EB773" s="278"/>
      <c r="EC773" s="278"/>
      <c r="ED773" s="278"/>
      <c r="EE773" s="278"/>
      <c r="EF773" s="278"/>
      <c r="EG773" s="278"/>
      <c r="EH773" s="278"/>
      <c r="EI773" s="278"/>
      <c r="EJ773" s="278"/>
      <c r="EK773" s="278"/>
      <c r="EL773" s="278"/>
      <c r="EM773" s="278"/>
      <c r="EN773" s="278"/>
      <c r="EO773" s="278"/>
      <c r="EP773" s="278"/>
      <c r="EQ773" s="278"/>
      <c r="ER773" s="278"/>
      <c r="ES773" s="278"/>
      <c r="ET773" s="278"/>
      <c r="EU773" s="278"/>
      <c r="EV773" s="278"/>
      <c r="EW773" s="278"/>
      <c r="EX773" s="278"/>
      <c r="EY773" s="278"/>
      <c r="EZ773" s="278"/>
      <c r="FA773" s="278"/>
      <c r="FB773" s="278"/>
      <c r="FC773" s="278"/>
      <c r="FD773" s="278"/>
      <c r="FE773" s="278"/>
      <c r="FF773" s="278"/>
      <c r="FG773" s="278"/>
      <c r="FH773" s="278"/>
      <c r="FI773" s="278"/>
      <c r="FJ773" s="278"/>
      <c r="FK773" s="278"/>
      <c r="FL773" s="278"/>
      <c r="FM773" s="278"/>
      <c r="FN773" s="278"/>
      <c r="FO773" s="278"/>
      <c r="FP773" s="278"/>
      <c r="FQ773" s="278"/>
      <c r="FR773" s="278"/>
      <c r="FS773" s="278"/>
      <c r="FT773" s="278"/>
      <c r="FU773" s="278"/>
      <c r="FV773" s="278"/>
      <c r="FW773" s="278"/>
      <c r="FX773" s="278"/>
      <c r="FY773" s="278"/>
      <c r="FZ773" s="278"/>
      <c r="GA773" s="278"/>
      <c r="GB773" s="278"/>
      <c r="GC773" s="278"/>
      <c r="GD773" s="278"/>
      <c r="GE773" s="278"/>
      <c r="GF773" s="278"/>
      <c r="GG773" s="278"/>
      <c r="GH773" s="278"/>
      <c r="GI773" s="278"/>
      <c r="GJ773" s="278"/>
      <c r="GK773" s="278"/>
      <c r="GL773" s="278"/>
      <c r="GM773" s="278"/>
      <c r="GN773" s="278"/>
      <c r="GO773" s="278"/>
      <c r="GP773" s="278"/>
      <c r="GQ773" s="278"/>
      <c r="GR773" s="278"/>
      <c r="GS773" s="278"/>
      <c r="GT773" s="278"/>
      <c r="GU773" s="278"/>
      <c r="GV773" s="278"/>
      <c r="GW773" s="278"/>
      <c r="GX773" s="278"/>
      <c r="GY773" s="278"/>
      <c r="GZ773" s="278"/>
      <c r="HA773" s="278"/>
      <c r="HB773" s="278"/>
      <c r="HC773" s="278"/>
      <c r="HD773" s="278"/>
      <c r="HE773" s="278"/>
      <c r="HF773" s="278"/>
      <c r="HG773" s="278"/>
      <c r="HH773" s="278"/>
      <c r="HI773" s="278"/>
      <c r="HJ773" s="278"/>
      <c r="HK773" s="278"/>
      <c r="HL773" s="278"/>
      <c r="HM773" s="278"/>
      <c r="HN773" s="278"/>
      <c r="HO773" s="278"/>
    </row>
    <row r="774" spans="1:223" ht="54.75" customHeight="1" x14ac:dyDescent="0.15">
      <c r="A774" s="278"/>
      <c r="B774" s="279" t="s">
        <v>7821</v>
      </c>
      <c r="C774" s="279" t="s">
        <v>7796</v>
      </c>
      <c r="D774" s="279" t="s">
        <v>6277</v>
      </c>
      <c r="E774" s="263">
        <v>229</v>
      </c>
      <c r="F774" s="279" t="s">
        <v>7792</v>
      </c>
      <c r="G774" s="322" t="s">
        <v>7922</v>
      </c>
      <c r="H774" s="279" t="s">
        <v>7929</v>
      </c>
      <c r="I774" s="279" t="s">
        <v>7796</v>
      </c>
      <c r="J774" s="279" t="s">
        <v>6571</v>
      </c>
      <c r="K774" s="279" t="s">
        <v>3967</v>
      </c>
      <c r="L774" s="279" t="s">
        <v>4910</v>
      </c>
      <c r="M774" s="264">
        <v>1</v>
      </c>
      <c r="N774" s="264">
        <v>0</v>
      </c>
      <c r="O774" s="279" t="s">
        <v>511</v>
      </c>
      <c r="P774" s="263">
        <v>15</v>
      </c>
      <c r="Q774" s="279" t="s">
        <v>511</v>
      </c>
      <c r="R774" s="263">
        <v>1</v>
      </c>
      <c r="S774" s="263">
        <v>1</v>
      </c>
      <c r="T774" s="278">
        <v>0</v>
      </c>
      <c r="U774" s="263">
        <v>0</v>
      </c>
      <c r="V774" s="263">
        <v>6807933</v>
      </c>
      <c r="W774" s="263">
        <v>69700488</v>
      </c>
      <c r="X774" s="264">
        <v>3</v>
      </c>
      <c r="Y774" s="263">
        <v>80</v>
      </c>
      <c r="Z774" s="263">
        <v>1470</v>
      </c>
      <c r="AA774" s="263">
        <v>28947506</v>
      </c>
      <c r="AB774" s="263">
        <v>4096</v>
      </c>
      <c r="AC774" s="279" t="s">
        <v>6514</v>
      </c>
      <c r="AD774" s="279" t="s">
        <v>6515</v>
      </c>
      <c r="AE774" s="263">
        <v>7</v>
      </c>
      <c r="AF774" s="278" t="s">
        <v>6319</v>
      </c>
      <c r="AG774" s="278" t="s">
        <v>5133</v>
      </c>
      <c r="AH774" s="278" t="s">
        <v>6319</v>
      </c>
      <c r="AI774" s="278" t="s">
        <v>5133</v>
      </c>
      <c r="AJ774" s="278" t="s">
        <v>6319</v>
      </c>
      <c r="AK774" s="278" t="s">
        <v>6319</v>
      </c>
      <c r="AL774" s="278" t="s">
        <v>6319</v>
      </c>
      <c r="AM774" s="278" t="s">
        <v>6319</v>
      </c>
      <c r="AN774" s="263">
        <v>4</v>
      </c>
      <c r="AO774" s="263">
        <v>5000</v>
      </c>
      <c r="AP774" s="263">
        <v>-10</v>
      </c>
      <c r="AQ774" s="263">
        <v>0</v>
      </c>
      <c r="AR774" s="263">
        <v>0</v>
      </c>
      <c r="AS774" s="263">
        <v>3</v>
      </c>
      <c r="AT774" s="263">
        <v>3538</v>
      </c>
      <c r="AU774" s="278" t="s">
        <v>5133</v>
      </c>
      <c r="AV774" s="264">
        <v>2</v>
      </c>
      <c r="AW774" s="263">
        <v>8</v>
      </c>
      <c r="AX774" s="263">
        <v>16</v>
      </c>
      <c r="AY774" s="278"/>
      <c r="AZ774" s="278" t="s">
        <v>5133</v>
      </c>
      <c r="BA774" s="263">
        <v>0</v>
      </c>
      <c r="BB774" s="274">
        <v>2.8066843402777777</v>
      </c>
      <c r="BC774" s="274">
        <v>2.0000001967592591</v>
      </c>
      <c r="BD774" s="274">
        <v>2</v>
      </c>
      <c r="BE774" s="274">
        <v>2.0787955208333333</v>
      </c>
      <c r="BF774" s="274">
        <v>2.806718599537037</v>
      </c>
      <c r="BG774" s="279" t="s">
        <v>6953</v>
      </c>
      <c r="BH774" s="279" t="s">
        <v>7804</v>
      </c>
      <c r="BI774" s="279" t="s">
        <v>7799</v>
      </c>
      <c r="BJ774" s="323" t="s">
        <v>7924</v>
      </c>
      <c r="BK774" s="279" t="s">
        <v>7757</v>
      </c>
      <c r="BL774" s="279" t="s">
        <v>7925</v>
      </c>
      <c r="BM774" s="279"/>
      <c r="BN774" s="279" t="s">
        <v>7793</v>
      </c>
      <c r="BO774" s="279" t="s">
        <v>7926</v>
      </c>
      <c r="BP774" s="279" t="s">
        <v>7806</v>
      </c>
      <c r="BQ774" s="279" t="s">
        <v>7777</v>
      </c>
      <c r="BR774" s="279" t="s">
        <v>7794</v>
      </c>
      <c r="BS774" s="279" t="s">
        <v>7830</v>
      </c>
      <c r="BT774" s="279" t="s">
        <v>7927</v>
      </c>
      <c r="BU774" s="278"/>
      <c r="BV774" s="278"/>
      <c r="BW774" s="278"/>
      <c r="BX774" s="278"/>
      <c r="BY774" s="278"/>
      <c r="BZ774" s="278"/>
      <c r="CA774" s="278"/>
      <c r="CB774" s="278"/>
      <c r="CC774" s="278"/>
      <c r="CD774" s="278"/>
      <c r="CE774" s="278"/>
      <c r="CF774" s="278"/>
      <c r="CG774" s="278"/>
      <c r="CH774" s="278"/>
      <c r="CI774" s="278"/>
      <c r="CJ774" s="278"/>
      <c r="CK774" s="278"/>
      <c r="CL774" s="278"/>
      <c r="CM774" s="278"/>
      <c r="CN774" s="278"/>
      <c r="CO774" s="278"/>
      <c r="CP774" s="278"/>
      <c r="CQ774" s="278"/>
      <c r="CR774" s="278"/>
      <c r="CS774" s="278"/>
      <c r="CT774" s="278"/>
      <c r="CU774" s="278"/>
      <c r="CV774" s="278"/>
      <c r="CW774" s="278"/>
      <c r="CX774" s="278"/>
      <c r="CY774" s="278"/>
      <c r="CZ774" s="278"/>
      <c r="DA774" s="278"/>
      <c r="DB774" s="278"/>
      <c r="DC774" s="278"/>
      <c r="DD774" s="278"/>
      <c r="DE774" s="278"/>
      <c r="DF774" s="278"/>
      <c r="DG774" s="278"/>
      <c r="DH774" s="278"/>
      <c r="DI774" s="278"/>
      <c r="DJ774" s="278"/>
      <c r="DK774" s="278"/>
      <c r="DL774" s="278"/>
      <c r="DM774" s="278"/>
      <c r="DN774" s="278"/>
      <c r="DO774" s="278"/>
      <c r="DP774" s="278"/>
      <c r="DQ774" s="278"/>
      <c r="DR774" s="278"/>
      <c r="DS774" s="278"/>
      <c r="DT774" s="278"/>
      <c r="DU774" s="278"/>
      <c r="DV774" s="278"/>
      <c r="DW774" s="278"/>
      <c r="DX774" s="278"/>
      <c r="DY774" s="278"/>
      <c r="DZ774" s="278"/>
      <c r="EA774" s="278"/>
      <c r="EB774" s="278"/>
      <c r="EC774" s="278"/>
      <c r="ED774" s="278"/>
      <c r="EE774" s="278"/>
      <c r="EF774" s="278"/>
      <c r="EG774" s="278"/>
      <c r="EH774" s="278"/>
      <c r="EI774" s="278"/>
      <c r="EJ774" s="278"/>
      <c r="EK774" s="278"/>
      <c r="EL774" s="278"/>
      <c r="EM774" s="278"/>
      <c r="EN774" s="278"/>
      <c r="EO774" s="278"/>
      <c r="EP774" s="278"/>
      <c r="EQ774" s="278"/>
      <c r="ER774" s="278"/>
      <c r="ES774" s="278"/>
      <c r="ET774" s="278"/>
      <c r="EU774" s="278"/>
      <c r="EV774" s="278"/>
      <c r="EW774" s="278"/>
      <c r="EX774" s="278"/>
      <c r="EY774" s="278"/>
      <c r="EZ774" s="278"/>
      <c r="FA774" s="278"/>
      <c r="FB774" s="278"/>
      <c r="FC774" s="278"/>
      <c r="FD774" s="278"/>
      <c r="FE774" s="278"/>
      <c r="FF774" s="278"/>
      <c r="FG774" s="278"/>
      <c r="FH774" s="278"/>
      <c r="FI774" s="278"/>
      <c r="FJ774" s="278"/>
      <c r="FK774" s="278"/>
      <c r="FL774" s="278"/>
      <c r="FM774" s="278"/>
      <c r="FN774" s="278"/>
      <c r="FO774" s="278"/>
      <c r="FP774" s="278"/>
      <c r="FQ774" s="278"/>
      <c r="FR774" s="278"/>
      <c r="FS774" s="278"/>
      <c r="FT774" s="278"/>
      <c r="FU774" s="278"/>
      <c r="FV774" s="278"/>
      <c r="FW774" s="278"/>
      <c r="FX774" s="278"/>
      <c r="FY774" s="278"/>
      <c r="FZ774" s="278"/>
      <c r="GA774" s="278"/>
      <c r="GB774" s="278"/>
      <c r="GC774" s="278"/>
      <c r="GD774" s="278"/>
      <c r="GE774" s="278"/>
      <c r="GF774" s="278"/>
      <c r="GG774" s="278"/>
      <c r="GH774" s="278"/>
      <c r="GI774" s="278"/>
      <c r="GJ774" s="278"/>
      <c r="GK774" s="278"/>
      <c r="GL774" s="278"/>
      <c r="GM774" s="278"/>
      <c r="GN774" s="278"/>
      <c r="GO774" s="278"/>
      <c r="GP774" s="278"/>
      <c r="GQ774" s="278"/>
      <c r="GR774" s="278"/>
      <c r="GS774" s="278"/>
      <c r="GT774" s="278"/>
      <c r="GU774" s="278"/>
      <c r="GV774" s="278"/>
      <c r="GW774" s="278"/>
      <c r="GX774" s="278"/>
      <c r="GY774" s="278"/>
      <c r="GZ774" s="278"/>
      <c r="HA774" s="278"/>
      <c r="HB774" s="278"/>
      <c r="HC774" s="278"/>
      <c r="HD774" s="278"/>
      <c r="HE774" s="278"/>
      <c r="HF774" s="278"/>
      <c r="HG774" s="278"/>
      <c r="HH774" s="278"/>
      <c r="HI774" s="278"/>
      <c r="HJ774" s="278"/>
      <c r="HK774" s="278"/>
      <c r="HL774" s="278"/>
      <c r="HM774" s="278"/>
      <c r="HN774" s="278"/>
      <c r="HO774" s="278"/>
    </row>
    <row r="775" spans="1:223" ht="54.75" customHeight="1" x14ac:dyDescent="0.15">
      <c r="A775" s="278"/>
      <c r="B775" s="279" t="s">
        <v>7821</v>
      </c>
      <c r="C775" s="279" t="s">
        <v>7796</v>
      </c>
      <c r="D775" s="279" t="s">
        <v>6277</v>
      </c>
      <c r="E775" s="263">
        <v>229</v>
      </c>
      <c r="F775" s="279" t="s">
        <v>7792</v>
      </c>
      <c r="G775" s="322" t="s">
        <v>7922</v>
      </c>
      <c r="H775" s="279" t="s">
        <v>7928</v>
      </c>
      <c r="I775" s="279" t="s">
        <v>7796</v>
      </c>
      <c r="J775" s="279" t="s">
        <v>6571</v>
      </c>
      <c r="K775" s="279" t="s">
        <v>3967</v>
      </c>
      <c r="L775" s="279" t="s">
        <v>4910</v>
      </c>
      <c r="M775" s="264">
        <v>1</v>
      </c>
      <c r="N775" s="264">
        <v>0</v>
      </c>
      <c r="O775" s="279" t="s">
        <v>511</v>
      </c>
      <c r="P775" s="263">
        <v>15</v>
      </c>
      <c r="Q775" s="279" t="s">
        <v>511</v>
      </c>
      <c r="R775" s="263">
        <v>1</v>
      </c>
      <c r="S775" s="263">
        <v>1</v>
      </c>
      <c r="T775" s="278">
        <v>0</v>
      </c>
      <c r="U775" s="263">
        <v>0</v>
      </c>
      <c r="V775" s="263">
        <v>6807933</v>
      </c>
      <c r="W775" s="263">
        <v>69700488</v>
      </c>
      <c r="X775" s="264">
        <v>3</v>
      </c>
      <c r="Y775" s="263">
        <v>80</v>
      </c>
      <c r="Z775" s="263">
        <v>1470</v>
      </c>
      <c r="AA775" s="263">
        <v>28947506</v>
      </c>
      <c r="AB775" s="263">
        <v>4096</v>
      </c>
      <c r="AC775" s="279" t="s">
        <v>6514</v>
      </c>
      <c r="AD775" s="279" t="s">
        <v>6515</v>
      </c>
      <c r="AE775" s="263">
        <v>7</v>
      </c>
      <c r="AF775" s="278" t="s">
        <v>6319</v>
      </c>
      <c r="AG775" s="278" t="s">
        <v>5133</v>
      </c>
      <c r="AH775" s="278" t="s">
        <v>6319</v>
      </c>
      <c r="AI775" s="278" t="s">
        <v>5133</v>
      </c>
      <c r="AJ775" s="278" t="s">
        <v>6319</v>
      </c>
      <c r="AK775" s="278" t="s">
        <v>6319</v>
      </c>
      <c r="AL775" s="278" t="s">
        <v>6319</v>
      </c>
      <c r="AM775" s="278" t="s">
        <v>6319</v>
      </c>
      <c r="AN775" s="263">
        <v>4</v>
      </c>
      <c r="AO775" s="263">
        <v>5000</v>
      </c>
      <c r="AP775" s="263">
        <v>-10</v>
      </c>
      <c r="AQ775" s="263">
        <v>0</v>
      </c>
      <c r="AR775" s="263">
        <v>0</v>
      </c>
      <c r="AS775" s="263">
        <v>3</v>
      </c>
      <c r="AT775" s="263">
        <v>3538</v>
      </c>
      <c r="AU775" s="278" t="s">
        <v>5133</v>
      </c>
      <c r="AV775" s="264">
        <v>2</v>
      </c>
      <c r="AW775" s="263">
        <v>8</v>
      </c>
      <c r="AX775" s="263">
        <v>16</v>
      </c>
      <c r="AY775" s="278"/>
      <c r="AZ775" s="278" t="s">
        <v>5133</v>
      </c>
      <c r="BA775" s="263">
        <v>0</v>
      </c>
      <c r="BB775" s="274">
        <v>2.8066843402777777</v>
      </c>
      <c r="BC775" s="274">
        <v>2.0000001967592591</v>
      </c>
      <c r="BD775" s="274">
        <v>2</v>
      </c>
      <c r="BE775" s="274">
        <v>2.0787955208333333</v>
      </c>
      <c r="BF775" s="274">
        <v>2.806718599537037</v>
      </c>
      <c r="BG775" s="279" t="s">
        <v>6953</v>
      </c>
      <c r="BH775" s="279" t="s">
        <v>7804</v>
      </c>
      <c r="BI775" s="279" t="s">
        <v>7799</v>
      </c>
      <c r="BJ775" s="323" t="s">
        <v>7924</v>
      </c>
      <c r="BK775" s="279" t="s">
        <v>7757</v>
      </c>
      <c r="BL775" s="279" t="s">
        <v>7925</v>
      </c>
      <c r="BM775" s="279"/>
      <c r="BN775" s="279" t="s">
        <v>7793</v>
      </c>
      <c r="BO775" s="279" t="s">
        <v>7926</v>
      </c>
      <c r="BP775" s="279" t="s">
        <v>7806</v>
      </c>
      <c r="BQ775" s="279" t="s">
        <v>7777</v>
      </c>
      <c r="BR775" s="279" t="s">
        <v>7794</v>
      </c>
      <c r="BS775" s="279" t="s">
        <v>7830</v>
      </c>
      <c r="BT775" s="279" t="s">
        <v>7927</v>
      </c>
      <c r="BU775" s="278"/>
      <c r="BV775" s="278"/>
      <c r="BW775" s="278"/>
      <c r="BX775" s="278"/>
      <c r="BY775" s="278"/>
      <c r="BZ775" s="278"/>
      <c r="CA775" s="278"/>
      <c r="CB775" s="278"/>
      <c r="CC775" s="278"/>
      <c r="CD775" s="278"/>
      <c r="CE775" s="278"/>
      <c r="CF775" s="278"/>
      <c r="CG775" s="278"/>
      <c r="CH775" s="278"/>
      <c r="CI775" s="278"/>
      <c r="CJ775" s="278"/>
      <c r="CK775" s="278"/>
      <c r="CL775" s="278"/>
      <c r="CM775" s="278"/>
      <c r="CN775" s="278"/>
      <c r="CO775" s="278"/>
      <c r="CP775" s="278"/>
      <c r="CQ775" s="278"/>
      <c r="CR775" s="278"/>
      <c r="CS775" s="278"/>
      <c r="CT775" s="278"/>
      <c r="CU775" s="278"/>
      <c r="CV775" s="278"/>
      <c r="CW775" s="278"/>
      <c r="CX775" s="278"/>
      <c r="CY775" s="278"/>
      <c r="CZ775" s="278"/>
      <c r="DA775" s="278"/>
      <c r="DB775" s="278"/>
      <c r="DC775" s="278"/>
      <c r="DD775" s="278"/>
      <c r="DE775" s="278"/>
      <c r="DF775" s="278"/>
      <c r="DG775" s="278"/>
      <c r="DH775" s="278"/>
      <c r="DI775" s="278"/>
      <c r="DJ775" s="278"/>
      <c r="DK775" s="278"/>
      <c r="DL775" s="278"/>
      <c r="DM775" s="278"/>
      <c r="DN775" s="278"/>
      <c r="DO775" s="278"/>
      <c r="DP775" s="278"/>
      <c r="DQ775" s="278"/>
      <c r="DR775" s="278"/>
      <c r="DS775" s="278"/>
      <c r="DT775" s="278"/>
      <c r="DU775" s="278"/>
      <c r="DV775" s="278"/>
      <c r="DW775" s="278"/>
      <c r="DX775" s="278"/>
      <c r="DY775" s="278"/>
      <c r="DZ775" s="278"/>
      <c r="EA775" s="278"/>
      <c r="EB775" s="278"/>
      <c r="EC775" s="278"/>
      <c r="ED775" s="278"/>
      <c r="EE775" s="278"/>
      <c r="EF775" s="278"/>
      <c r="EG775" s="278"/>
      <c r="EH775" s="278"/>
      <c r="EI775" s="278"/>
      <c r="EJ775" s="278"/>
      <c r="EK775" s="278"/>
      <c r="EL775" s="278"/>
      <c r="EM775" s="278"/>
      <c r="EN775" s="278"/>
      <c r="EO775" s="278"/>
      <c r="EP775" s="278"/>
      <c r="EQ775" s="278"/>
      <c r="ER775" s="278"/>
      <c r="ES775" s="278"/>
      <c r="ET775" s="278"/>
      <c r="EU775" s="278"/>
      <c r="EV775" s="278"/>
      <c r="EW775" s="278"/>
      <c r="EX775" s="278"/>
      <c r="EY775" s="278"/>
      <c r="EZ775" s="278"/>
      <c r="FA775" s="278"/>
      <c r="FB775" s="278"/>
      <c r="FC775" s="278"/>
      <c r="FD775" s="278"/>
      <c r="FE775" s="278"/>
      <c r="FF775" s="278"/>
      <c r="FG775" s="278"/>
      <c r="FH775" s="278"/>
      <c r="FI775" s="278"/>
      <c r="FJ775" s="278"/>
      <c r="FK775" s="278"/>
      <c r="FL775" s="278"/>
      <c r="FM775" s="278"/>
      <c r="FN775" s="278"/>
      <c r="FO775" s="278"/>
      <c r="FP775" s="278"/>
      <c r="FQ775" s="278"/>
      <c r="FR775" s="278"/>
      <c r="FS775" s="278"/>
      <c r="FT775" s="278"/>
      <c r="FU775" s="278"/>
      <c r="FV775" s="278"/>
      <c r="FW775" s="278"/>
      <c r="FX775" s="278"/>
      <c r="FY775" s="278"/>
      <c r="FZ775" s="278"/>
      <c r="GA775" s="278"/>
      <c r="GB775" s="278"/>
      <c r="GC775" s="278"/>
      <c r="GD775" s="278"/>
      <c r="GE775" s="278"/>
      <c r="GF775" s="278"/>
      <c r="GG775" s="278"/>
      <c r="GH775" s="278"/>
      <c r="GI775" s="278"/>
      <c r="GJ775" s="278"/>
      <c r="GK775" s="278"/>
      <c r="GL775" s="278"/>
      <c r="GM775" s="278"/>
      <c r="GN775" s="278"/>
      <c r="GO775" s="278"/>
      <c r="GP775" s="278"/>
      <c r="GQ775" s="278"/>
      <c r="GR775" s="278"/>
      <c r="GS775" s="278"/>
      <c r="GT775" s="278"/>
      <c r="GU775" s="278"/>
      <c r="GV775" s="278"/>
      <c r="GW775" s="278"/>
      <c r="GX775" s="278"/>
      <c r="GY775" s="278"/>
      <c r="GZ775" s="278"/>
      <c r="HA775" s="278"/>
      <c r="HB775" s="278"/>
      <c r="HC775" s="278"/>
      <c r="HD775" s="278"/>
      <c r="HE775" s="278"/>
      <c r="HF775" s="278"/>
      <c r="HG775" s="278"/>
      <c r="HH775" s="278"/>
      <c r="HI775" s="278"/>
      <c r="HJ775" s="278"/>
      <c r="HK775" s="278"/>
      <c r="HL775" s="278"/>
      <c r="HM775" s="278"/>
      <c r="HN775" s="278"/>
      <c r="HO775" s="278"/>
    </row>
    <row r="776" spans="1:223" ht="54.75" customHeight="1" x14ac:dyDescent="0.15">
      <c r="A776" s="278"/>
      <c r="B776" s="279" t="s">
        <v>7821</v>
      </c>
      <c r="C776" s="279" t="s">
        <v>7796</v>
      </c>
      <c r="D776" s="279" t="s">
        <v>6277</v>
      </c>
      <c r="E776" s="263">
        <v>229</v>
      </c>
      <c r="F776" s="279" t="s">
        <v>7792</v>
      </c>
      <c r="G776" s="322" t="s">
        <v>7922</v>
      </c>
      <c r="H776" s="279" t="s">
        <v>7923</v>
      </c>
      <c r="I776" s="279" t="s">
        <v>7796</v>
      </c>
      <c r="J776" s="279" t="s">
        <v>6571</v>
      </c>
      <c r="K776" s="279" t="s">
        <v>3967</v>
      </c>
      <c r="L776" s="279" t="s">
        <v>4910</v>
      </c>
      <c r="M776" s="264">
        <v>1</v>
      </c>
      <c r="N776" s="264">
        <v>0</v>
      </c>
      <c r="O776" s="279" t="s">
        <v>511</v>
      </c>
      <c r="P776" s="263">
        <v>15</v>
      </c>
      <c r="Q776" s="279" t="s">
        <v>511</v>
      </c>
      <c r="R776" s="263">
        <v>1</v>
      </c>
      <c r="S776" s="263">
        <v>1</v>
      </c>
      <c r="T776" s="278">
        <v>0</v>
      </c>
      <c r="U776" s="263">
        <v>0</v>
      </c>
      <c r="V776" s="263">
        <v>6807933</v>
      </c>
      <c r="W776" s="263">
        <v>69700488</v>
      </c>
      <c r="X776" s="264">
        <v>3</v>
      </c>
      <c r="Y776" s="263">
        <v>80</v>
      </c>
      <c r="Z776" s="263">
        <v>1470</v>
      </c>
      <c r="AA776" s="263">
        <v>28947506</v>
      </c>
      <c r="AB776" s="263">
        <v>4096</v>
      </c>
      <c r="AC776" s="279" t="s">
        <v>6514</v>
      </c>
      <c r="AD776" s="279" t="s">
        <v>6515</v>
      </c>
      <c r="AE776" s="263">
        <v>7</v>
      </c>
      <c r="AF776" s="278" t="s">
        <v>6319</v>
      </c>
      <c r="AG776" s="278" t="s">
        <v>5133</v>
      </c>
      <c r="AH776" s="278" t="s">
        <v>6319</v>
      </c>
      <c r="AI776" s="278" t="s">
        <v>5133</v>
      </c>
      <c r="AJ776" s="278" t="s">
        <v>6319</v>
      </c>
      <c r="AK776" s="278" t="s">
        <v>6319</v>
      </c>
      <c r="AL776" s="278" t="s">
        <v>6319</v>
      </c>
      <c r="AM776" s="278" t="s">
        <v>6319</v>
      </c>
      <c r="AN776" s="263">
        <v>4</v>
      </c>
      <c r="AO776" s="263">
        <v>5000</v>
      </c>
      <c r="AP776" s="263">
        <v>-10</v>
      </c>
      <c r="AQ776" s="263">
        <v>0</v>
      </c>
      <c r="AR776" s="263">
        <v>0</v>
      </c>
      <c r="AS776" s="263">
        <v>3</v>
      </c>
      <c r="AT776" s="263">
        <v>3538</v>
      </c>
      <c r="AU776" s="278" t="s">
        <v>5133</v>
      </c>
      <c r="AV776" s="264">
        <v>2</v>
      </c>
      <c r="AW776" s="263">
        <v>8</v>
      </c>
      <c r="AX776" s="263">
        <v>16</v>
      </c>
      <c r="AY776" s="278"/>
      <c r="AZ776" s="278" t="s">
        <v>5133</v>
      </c>
      <c r="BA776" s="263">
        <v>0</v>
      </c>
      <c r="BB776" s="274">
        <v>2.8066843402777777</v>
      </c>
      <c r="BC776" s="274">
        <v>2.0000001967592591</v>
      </c>
      <c r="BD776" s="274">
        <v>2</v>
      </c>
      <c r="BE776" s="274">
        <v>2.0787955208333333</v>
      </c>
      <c r="BF776" s="274">
        <v>2.806718599537037</v>
      </c>
      <c r="BG776" s="279" t="s">
        <v>6953</v>
      </c>
      <c r="BH776" s="279" t="s">
        <v>7804</v>
      </c>
      <c r="BI776" s="279" t="s">
        <v>7799</v>
      </c>
      <c r="BJ776" s="323" t="s">
        <v>7924</v>
      </c>
      <c r="BK776" s="279" t="s">
        <v>7757</v>
      </c>
      <c r="BL776" s="279" t="s">
        <v>7925</v>
      </c>
      <c r="BM776" s="279"/>
      <c r="BN776" s="279" t="s">
        <v>7793</v>
      </c>
      <c r="BO776" s="279" t="s">
        <v>7926</v>
      </c>
      <c r="BP776" s="279" t="s">
        <v>7806</v>
      </c>
      <c r="BQ776" s="279" t="s">
        <v>7777</v>
      </c>
      <c r="BR776" s="279" t="s">
        <v>7794</v>
      </c>
      <c r="BS776" s="279" t="s">
        <v>7830</v>
      </c>
      <c r="BT776" s="279" t="s">
        <v>7927</v>
      </c>
      <c r="BU776" s="278"/>
      <c r="BV776" s="278"/>
      <c r="BW776" s="278"/>
      <c r="BX776" s="278"/>
      <c r="BY776" s="278"/>
      <c r="BZ776" s="278"/>
      <c r="CA776" s="278"/>
      <c r="CB776" s="278"/>
      <c r="CC776" s="278"/>
      <c r="CD776" s="278"/>
      <c r="CE776" s="278"/>
      <c r="CF776" s="278"/>
      <c r="CG776" s="278"/>
      <c r="CH776" s="278"/>
      <c r="CI776" s="278"/>
      <c r="CJ776" s="278"/>
      <c r="CK776" s="278"/>
      <c r="CL776" s="278"/>
      <c r="CM776" s="278"/>
      <c r="CN776" s="278"/>
      <c r="CO776" s="278"/>
      <c r="CP776" s="278"/>
      <c r="CQ776" s="278"/>
      <c r="CR776" s="278"/>
      <c r="CS776" s="278"/>
      <c r="CT776" s="278"/>
      <c r="CU776" s="278"/>
      <c r="CV776" s="278"/>
      <c r="CW776" s="278"/>
      <c r="CX776" s="278"/>
      <c r="CY776" s="278"/>
      <c r="CZ776" s="278"/>
      <c r="DA776" s="278"/>
      <c r="DB776" s="278"/>
      <c r="DC776" s="278"/>
      <c r="DD776" s="278"/>
      <c r="DE776" s="278"/>
      <c r="DF776" s="278"/>
      <c r="DG776" s="278"/>
      <c r="DH776" s="278"/>
      <c r="DI776" s="278"/>
      <c r="DJ776" s="278"/>
      <c r="DK776" s="278"/>
      <c r="DL776" s="278"/>
      <c r="DM776" s="278"/>
      <c r="DN776" s="278"/>
      <c r="DO776" s="278"/>
      <c r="DP776" s="278"/>
      <c r="DQ776" s="278"/>
      <c r="DR776" s="278"/>
      <c r="DS776" s="278"/>
      <c r="DT776" s="278"/>
      <c r="DU776" s="278"/>
      <c r="DV776" s="278"/>
      <c r="DW776" s="278"/>
      <c r="DX776" s="278"/>
      <c r="DY776" s="278"/>
      <c r="DZ776" s="278"/>
      <c r="EA776" s="278"/>
      <c r="EB776" s="278"/>
      <c r="EC776" s="278"/>
      <c r="ED776" s="278"/>
      <c r="EE776" s="278"/>
      <c r="EF776" s="278"/>
      <c r="EG776" s="278"/>
      <c r="EH776" s="278"/>
      <c r="EI776" s="278"/>
      <c r="EJ776" s="278"/>
      <c r="EK776" s="278"/>
      <c r="EL776" s="278"/>
      <c r="EM776" s="278"/>
      <c r="EN776" s="278"/>
      <c r="EO776" s="278"/>
      <c r="EP776" s="278"/>
      <c r="EQ776" s="278"/>
      <c r="ER776" s="278"/>
      <c r="ES776" s="278"/>
      <c r="ET776" s="278"/>
      <c r="EU776" s="278"/>
      <c r="EV776" s="278"/>
      <c r="EW776" s="278"/>
      <c r="EX776" s="278"/>
      <c r="EY776" s="278"/>
      <c r="EZ776" s="278"/>
      <c r="FA776" s="278"/>
      <c r="FB776" s="278"/>
      <c r="FC776" s="278"/>
      <c r="FD776" s="278"/>
      <c r="FE776" s="278"/>
      <c r="FF776" s="278"/>
      <c r="FG776" s="278"/>
      <c r="FH776" s="278"/>
      <c r="FI776" s="278"/>
      <c r="FJ776" s="278"/>
      <c r="FK776" s="278"/>
      <c r="FL776" s="278"/>
      <c r="FM776" s="278"/>
      <c r="FN776" s="278"/>
      <c r="FO776" s="278"/>
      <c r="FP776" s="278"/>
      <c r="FQ776" s="278"/>
      <c r="FR776" s="278"/>
      <c r="FS776" s="278"/>
      <c r="FT776" s="278"/>
      <c r="FU776" s="278"/>
      <c r="FV776" s="278"/>
      <c r="FW776" s="278"/>
      <c r="FX776" s="278"/>
      <c r="FY776" s="278"/>
      <c r="FZ776" s="278"/>
      <c r="GA776" s="278"/>
      <c r="GB776" s="278"/>
      <c r="GC776" s="278"/>
      <c r="GD776" s="278"/>
      <c r="GE776" s="278"/>
      <c r="GF776" s="278"/>
      <c r="GG776" s="278"/>
      <c r="GH776" s="278"/>
      <c r="GI776" s="278"/>
      <c r="GJ776" s="278"/>
      <c r="GK776" s="278"/>
      <c r="GL776" s="278"/>
      <c r="GM776" s="278"/>
      <c r="GN776" s="278"/>
      <c r="GO776" s="278"/>
      <c r="GP776" s="278"/>
      <c r="GQ776" s="278"/>
      <c r="GR776" s="278"/>
      <c r="GS776" s="278"/>
      <c r="GT776" s="278"/>
      <c r="GU776" s="278"/>
      <c r="GV776" s="278"/>
      <c r="GW776" s="278"/>
      <c r="GX776" s="278"/>
      <c r="GY776" s="278"/>
      <c r="GZ776" s="278"/>
      <c r="HA776" s="278"/>
      <c r="HB776" s="278"/>
      <c r="HC776" s="278"/>
      <c r="HD776" s="278"/>
      <c r="HE776" s="278"/>
      <c r="HF776" s="278"/>
      <c r="HG776" s="278"/>
      <c r="HH776" s="278"/>
      <c r="HI776" s="278"/>
      <c r="HJ776" s="278"/>
      <c r="HK776" s="278"/>
      <c r="HL776" s="278"/>
      <c r="HM776" s="278"/>
      <c r="HN776" s="278"/>
      <c r="HO776" s="278"/>
    </row>
    <row r="777" spans="1:223" ht="54.75" customHeight="1" x14ac:dyDescent="0.15">
      <c r="A777" s="278"/>
      <c r="B777" s="279" t="s">
        <v>7821</v>
      </c>
      <c r="C777" s="279" t="s">
        <v>7796</v>
      </c>
      <c r="D777" s="279" t="s">
        <v>6277</v>
      </c>
      <c r="E777" s="263">
        <v>229</v>
      </c>
      <c r="F777" s="279" t="s">
        <v>7792</v>
      </c>
      <c r="G777" s="322" t="s">
        <v>7922</v>
      </c>
      <c r="H777" s="279" t="s">
        <v>7923</v>
      </c>
      <c r="I777" s="279" t="s">
        <v>7796</v>
      </c>
      <c r="J777" s="279" t="s">
        <v>6571</v>
      </c>
      <c r="K777" s="279" t="s">
        <v>3967</v>
      </c>
      <c r="L777" s="279" t="s">
        <v>4910</v>
      </c>
      <c r="M777" s="264">
        <v>1</v>
      </c>
      <c r="N777" s="264">
        <v>0</v>
      </c>
      <c r="O777" s="279" t="s">
        <v>511</v>
      </c>
      <c r="P777" s="263">
        <v>15</v>
      </c>
      <c r="Q777" s="279" t="s">
        <v>511</v>
      </c>
      <c r="R777" s="263">
        <v>1</v>
      </c>
      <c r="S777" s="263">
        <v>1</v>
      </c>
      <c r="T777" s="278">
        <v>0</v>
      </c>
      <c r="U777" s="263">
        <v>0</v>
      </c>
      <c r="V777" s="263">
        <v>6807933</v>
      </c>
      <c r="W777" s="263">
        <v>69700488</v>
      </c>
      <c r="X777" s="264">
        <v>3</v>
      </c>
      <c r="Y777" s="263">
        <v>80</v>
      </c>
      <c r="Z777" s="263">
        <v>1470</v>
      </c>
      <c r="AA777" s="263">
        <v>28947506</v>
      </c>
      <c r="AB777" s="263">
        <v>4096</v>
      </c>
      <c r="AC777" s="279" t="s">
        <v>6514</v>
      </c>
      <c r="AD777" s="279" t="s">
        <v>6515</v>
      </c>
      <c r="AE777" s="263">
        <v>7</v>
      </c>
      <c r="AF777" s="278" t="s">
        <v>6319</v>
      </c>
      <c r="AG777" s="278" t="s">
        <v>5133</v>
      </c>
      <c r="AH777" s="278" t="s">
        <v>6319</v>
      </c>
      <c r="AI777" s="278" t="s">
        <v>5133</v>
      </c>
      <c r="AJ777" s="278" t="s">
        <v>6319</v>
      </c>
      <c r="AK777" s="278" t="s">
        <v>6319</v>
      </c>
      <c r="AL777" s="278" t="s">
        <v>6319</v>
      </c>
      <c r="AM777" s="278" t="s">
        <v>6319</v>
      </c>
      <c r="AN777" s="263">
        <v>4</v>
      </c>
      <c r="AO777" s="263">
        <v>5000</v>
      </c>
      <c r="AP777" s="263">
        <v>-10</v>
      </c>
      <c r="AQ777" s="263">
        <v>0</v>
      </c>
      <c r="AR777" s="263">
        <v>0</v>
      </c>
      <c r="AS777" s="263">
        <v>3</v>
      </c>
      <c r="AT777" s="263">
        <v>3538</v>
      </c>
      <c r="AU777" s="278" t="s">
        <v>5133</v>
      </c>
      <c r="AV777" s="264">
        <v>2</v>
      </c>
      <c r="AW777" s="263">
        <v>8</v>
      </c>
      <c r="AX777" s="263">
        <v>16</v>
      </c>
      <c r="AY777" s="278"/>
      <c r="AZ777" s="278" t="s">
        <v>5133</v>
      </c>
      <c r="BA777" s="263">
        <v>0</v>
      </c>
      <c r="BB777" s="274">
        <v>2.8066843402777777</v>
      </c>
      <c r="BC777" s="274">
        <v>2.0000001967592591</v>
      </c>
      <c r="BD777" s="274">
        <v>2</v>
      </c>
      <c r="BE777" s="274">
        <v>2.0787955208333333</v>
      </c>
      <c r="BF777" s="274">
        <v>2.806718599537037</v>
      </c>
      <c r="BG777" s="279" t="s">
        <v>6953</v>
      </c>
      <c r="BH777" s="279" t="s">
        <v>7804</v>
      </c>
      <c r="BI777" s="279" t="s">
        <v>7799</v>
      </c>
      <c r="BJ777" s="323" t="s">
        <v>7924</v>
      </c>
      <c r="BK777" s="279" t="s">
        <v>7757</v>
      </c>
      <c r="BL777" s="279" t="s">
        <v>7925</v>
      </c>
      <c r="BM777" s="279"/>
      <c r="BN777" s="279" t="s">
        <v>7793</v>
      </c>
      <c r="BO777" s="279" t="s">
        <v>7926</v>
      </c>
      <c r="BP777" s="279" t="s">
        <v>7806</v>
      </c>
      <c r="BQ777" s="279" t="s">
        <v>7777</v>
      </c>
      <c r="BR777" s="279" t="s">
        <v>7794</v>
      </c>
      <c r="BS777" s="279" t="s">
        <v>7830</v>
      </c>
      <c r="BT777" s="279" t="s">
        <v>7927</v>
      </c>
      <c r="BU777" s="278"/>
      <c r="BV777" s="278"/>
      <c r="BW777" s="278"/>
      <c r="BX777" s="278"/>
      <c r="BY777" s="278"/>
      <c r="BZ777" s="278"/>
      <c r="CA777" s="278"/>
      <c r="CB777" s="278"/>
      <c r="CC777" s="278"/>
      <c r="CD777" s="278"/>
      <c r="CE777" s="278"/>
      <c r="CF777" s="278"/>
      <c r="CG777" s="278"/>
      <c r="CH777" s="278"/>
      <c r="CI777" s="278"/>
      <c r="CJ777" s="278"/>
      <c r="CK777" s="278"/>
      <c r="CL777" s="278"/>
      <c r="CM777" s="278"/>
      <c r="CN777" s="278"/>
      <c r="CO777" s="278"/>
      <c r="CP777" s="278"/>
      <c r="CQ777" s="278"/>
      <c r="CR777" s="278"/>
      <c r="CS777" s="278"/>
      <c r="CT777" s="278"/>
      <c r="CU777" s="278"/>
      <c r="CV777" s="278"/>
      <c r="CW777" s="278"/>
      <c r="CX777" s="278"/>
      <c r="CY777" s="278"/>
      <c r="CZ777" s="278"/>
      <c r="DA777" s="278"/>
      <c r="DB777" s="278"/>
      <c r="DC777" s="278"/>
      <c r="DD777" s="278"/>
      <c r="DE777" s="278"/>
      <c r="DF777" s="278"/>
      <c r="DG777" s="278"/>
      <c r="DH777" s="278"/>
      <c r="DI777" s="278"/>
      <c r="DJ777" s="278"/>
      <c r="DK777" s="278"/>
      <c r="DL777" s="278"/>
      <c r="DM777" s="278"/>
      <c r="DN777" s="278"/>
      <c r="DO777" s="278"/>
      <c r="DP777" s="278"/>
      <c r="DQ777" s="278"/>
      <c r="DR777" s="278"/>
      <c r="DS777" s="278"/>
      <c r="DT777" s="278"/>
      <c r="DU777" s="278"/>
      <c r="DV777" s="278"/>
      <c r="DW777" s="278"/>
      <c r="DX777" s="278"/>
      <c r="DY777" s="278"/>
      <c r="DZ777" s="278"/>
      <c r="EA777" s="278"/>
      <c r="EB777" s="278"/>
      <c r="EC777" s="278"/>
      <c r="ED777" s="278"/>
      <c r="EE777" s="278"/>
      <c r="EF777" s="278"/>
      <c r="EG777" s="278"/>
      <c r="EH777" s="278"/>
      <c r="EI777" s="278"/>
      <c r="EJ777" s="278"/>
      <c r="EK777" s="278"/>
      <c r="EL777" s="278"/>
      <c r="EM777" s="278"/>
      <c r="EN777" s="278"/>
      <c r="EO777" s="278"/>
      <c r="EP777" s="278"/>
      <c r="EQ777" s="278"/>
      <c r="ER777" s="278"/>
      <c r="ES777" s="278"/>
      <c r="ET777" s="278"/>
      <c r="EU777" s="278"/>
      <c r="EV777" s="278"/>
      <c r="EW777" s="278"/>
      <c r="EX777" s="278"/>
      <c r="EY777" s="278"/>
      <c r="EZ777" s="278"/>
      <c r="FA777" s="278"/>
      <c r="FB777" s="278"/>
      <c r="FC777" s="278"/>
      <c r="FD777" s="278"/>
      <c r="FE777" s="278"/>
      <c r="FF777" s="278"/>
      <c r="FG777" s="278"/>
      <c r="FH777" s="278"/>
      <c r="FI777" s="278"/>
      <c r="FJ777" s="278"/>
      <c r="FK777" s="278"/>
      <c r="FL777" s="278"/>
      <c r="FM777" s="278"/>
      <c r="FN777" s="278"/>
      <c r="FO777" s="278"/>
      <c r="FP777" s="278"/>
      <c r="FQ777" s="278"/>
      <c r="FR777" s="278"/>
      <c r="FS777" s="278"/>
      <c r="FT777" s="278"/>
      <c r="FU777" s="278"/>
      <c r="FV777" s="278"/>
      <c r="FW777" s="278"/>
      <c r="FX777" s="278"/>
      <c r="FY777" s="278"/>
      <c r="FZ777" s="278"/>
      <c r="GA777" s="278"/>
      <c r="GB777" s="278"/>
      <c r="GC777" s="278"/>
      <c r="GD777" s="278"/>
      <c r="GE777" s="278"/>
      <c r="GF777" s="278"/>
      <c r="GG777" s="278"/>
      <c r="GH777" s="278"/>
      <c r="GI777" s="278"/>
      <c r="GJ777" s="278"/>
      <c r="GK777" s="278"/>
      <c r="GL777" s="278"/>
      <c r="GM777" s="278"/>
      <c r="GN777" s="278"/>
      <c r="GO777" s="278"/>
      <c r="GP777" s="278"/>
      <c r="GQ777" s="278"/>
      <c r="GR777" s="278"/>
      <c r="GS777" s="278"/>
      <c r="GT777" s="278"/>
      <c r="GU777" s="278"/>
      <c r="GV777" s="278"/>
      <c r="GW777" s="278"/>
      <c r="GX777" s="278"/>
      <c r="GY777" s="278"/>
      <c r="GZ777" s="278"/>
      <c r="HA777" s="278"/>
      <c r="HB777" s="278"/>
      <c r="HC777" s="278"/>
      <c r="HD777" s="278"/>
      <c r="HE777" s="278"/>
      <c r="HF777" s="278"/>
      <c r="HG777" s="278"/>
      <c r="HH777" s="278"/>
      <c r="HI777" s="278"/>
      <c r="HJ777" s="278"/>
      <c r="HK777" s="278"/>
      <c r="HL777" s="278"/>
      <c r="HM777" s="278"/>
      <c r="HN777" s="278"/>
      <c r="HO777" s="278"/>
    </row>
    <row r="778" spans="1:223" ht="54.75" customHeight="1" x14ac:dyDescent="0.15">
      <c r="A778" s="278"/>
      <c r="B778" s="279" t="s">
        <v>7821</v>
      </c>
      <c r="C778" s="279" t="s">
        <v>7796</v>
      </c>
      <c r="D778" s="279" t="s">
        <v>6277</v>
      </c>
      <c r="E778" s="263">
        <v>229</v>
      </c>
      <c r="F778" s="279" t="s">
        <v>7792</v>
      </c>
      <c r="G778" s="322" t="s">
        <v>7922</v>
      </c>
      <c r="H778" s="279" t="s">
        <v>7928</v>
      </c>
      <c r="I778" s="279" t="s">
        <v>7796</v>
      </c>
      <c r="J778" s="279" t="s">
        <v>6571</v>
      </c>
      <c r="K778" s="279" t="s">
        <v>3967</v>
      </c>
      <c r="L778" s="279" t="s">
        <v>4910</v>
      </c>
      <c r="M778" s="264">
        <v>1</v>
      </c>
      <c r="N778" s="264">
        <v>0</v>
      </c>
      <c r="O778" s="279" t="s">
        <v>511</v>
      </c>
      <c r="P778" s="263">
        <v>15</v>
      </c>
      <c r="Q778" s="279" t="s">
        <v>511</v>
      </c>
      <c r="R778" s="263">
        <v>1</v>
      </c>
      <c r="S778" s="263">
        <v>1</v>
      </c>
      <c r="T778" s="278">
        <v>0</v>
      </c>
      <c r="U778" s="263">
        <v>0</v>
      </c>
      <c r="V778" s="263">
        <v>6807933</v>
      </c>
      <c r="W778" s="263">
        <v>69700488</v>
      </c>
      <c r="X778" s="264">
        <v>3</v>
      </c>
      <c r="Y778" s="263">
        <v>80</v>
      </c>
      <c r="Z778" s="263">
        <v>1470</v>
      </c>
      <c r="AA778" s="263">
        <v>28947506</v>
      </c>
      <c r="AB778" s="263">
        <v>4096</v>
      </c>
      <c r="AC778" s="279" t="s">
        <v>6514</v>
      </c>
      <c r="AD778" s="279" t="s">
        <v>6515</v>
      </c>
      <c r="AE778" s="263">
        <v>7</v>
      </c>
      <c r="AF778" s="278" t="s">
        <v>6319</v>
      </c>
      <c r="AG778" s="278" t="s">
        <v>5133</v>
      </c>
      <c r="AH778" s="278" t="s">
        <v>6319</v>
      </c>
      <c r="AI778" s="278" t="s">
        <v>5133</v>
      </c>
      <c r="AJ778" s="278" t="s">
        <v>6319</v>
      </c>
      <c r="AK778" s="278" t="s">
        <v>6319</v>
      </c>
      <c r="AL778" s="278" t="s">
        <v>6319</v>
      </c>
      <c r="AM778" s="278" t="s">
        <v>6319</v>
      </c>
      <c r="AN778" s="263">
        <v>4</v>
      </c>
      <c r="AO778" s="263">
        <v>5000</v>
      </c>
      <c r="AP778" s="263">
        <v>-10</v>
      </c>
      <c r="AQ778" s="263">
        <v>0</v>
      </c>
      <c r="AR778" s="263">
        <v>0</v>
      </c>
      <c r="AS778" s="263">
        <v>3</v>
      </c>
      <c r="AT778" s="263">
        <v>3538</v>
      </c>
      <c r="AU778" s="278" t="s">
        <v>5133</v>
      </c>
      <c r="AV778" s="264">
        <v>2</v>
      </c>
      <c r="AW778" s="263">
        <v>8</v>
      </c>
      <c r="AX778" s="263">
        <v>16</v>
      </c>
      <c r="AY778" s="278"/>
      <c r="AZ778" s="278" t="s">
        <v>5133</v>
      </c>
      <c r="BA778" s="263">
        <v>0</v>
      </c>
      <c r="BB778" s="274">
        <v>2.8066843402777777</v>
      </c>
      <c r="BC778" s="274">
        <v>2.0000001967592591</v>
      </c>
      <c r="BD778" s="274">
        <v>2</v>
      </c>
      <c r="BE778" s="274">
        <v>2.0787955208333333</v>
      </c>
      <c r="BF778" s="274">
        <v>2.806718599537037</v>
      </c>
      <c r="BG778" s="279" t="s">
        <v>6953</v>
      </c>
      <c r="BH778" s="279" t="s">
        <v>7804</v>
      </c>
      <c r="BI778" s="279" t="s">
        <v>7799</v>
      </c>
      <c r="BJ778" s="323" t="s">
        <v>7924</v>
      </c>
      <c r="BK778" s="279" t="s">
        <v>7757</v>
      </c>
      <c r="BL778" s="279" t="s">
        <v>7925</v>
      </c>
      <c r="BM778" s="279"/>
      <c r="BN778" s="279" t="s">
        <v>7793</v>
      </c>
      <c r="BO778" s="279" t="s">
        <v>7926</v>
      </c>
      <c r="BP778" s="279" t="s">
        <v>7806</v>
      </c>
      <c r="BQ778" s="279" t="s">
        <v>7777</v>
      </c>
      <c r="BR778" s="279" t="s">
        <v>7794</v>
      </c>
      <c r="BS778" s="279" t="s">
        <v>7830</v>
      </c>
      <c r="BT778" s="279" t="s">
        <v>7927</v>
      </c>
      <c r="BU778" s="278"/>
      <c r="BV778" s="278"/>
      <c r="BW778" s="278"/>
      <c r="BX778" s="278"/>
      <c r="BY778" s="278"/>
      <c r="BZ778" s="278"/>
      <c r="CA778" s="278"/>
      <c r="CB778" s="278"/>
      <c r="CC778" s="278"/>
      <c r="CD778" s="278"/>
      <c r="CE778" s="278"/>
      <c r="CF778" s="278"/>
      <c r="CG778" s="278"/>
      <c r="CH778" s="278"/>
      <c r="CI778" s="278"/>
      <c r="CJ778" s="278"/>
      <c r="CK778" s="278"/>
      <c r="CL778" s="278"/>
      <c r="CM778" s="278"/>
      <c r="CN778" s="278"/>
      <c r="CO778" s="278"/>
      <c r="CP778" s="278"/>
      <c r="CQ778" s="278"/>
      <c r="CR778" s="278"/>
      <c r="CS778" s="278"/>
      <c r="CT778" s="278"/>
      <c r="CU778" s="278"/>
      <c r="CV778" s="278"/>
      <c r="CW778" s="278"/>
      <c r="CX778" s="278"/>
      <c r="CY778" s="278"/>
      <c r="CZ778" s="278"/>
      <c r="DA778" s="278"/>
      <c r="DB778" s="278"/>
      <c r="DC778" s="278"/>
      <c r="DD778" s="278"/>
      <c r="DE778" s="278"/>
      <c r="DF778" s="278"/>
      <c r="DG778" s="278"/>
      <c r="DH778" s="278"/>
      <c r="DI778" s="278"/>
      <c r="DJ778" s="278"/>
      <c r="DK778" s="278"/>
      <c r="DL778" s="278"/>
      <c r="DM778" s="278"/>
      <c r="DN778" s="278"/>
      <c r="DO778" s="278"/>
      <c r="DP778" s="278"/>
      <c r="DQ778" s="278"/>
      <c r="DR778" s="278"/>
      <c r="DS778" s="278"/>
      <c r="DT778" s="278"/>
      <c r="DU778" s="278"/>
      <c r="DV778" s="278"/>
      <c r="DW778" s="278"/>
      <c r="DX778" s="278"/>
      <c r="DY778" s="278"/>
      <c r="DZ778" s="278"/>
      <c r="EA778" s="278"/>
      <c r="EB778" s="278"/>
      <c r="EC778" s="278"/>
      <c r="ED778" s="278"/>
      <c r="EE778" s="278"/>
      <c r="EF778" s="278"/>
      <c r="EG778" s="278"/>
      <c r="EH778" s="278"/>
      <c r="EI778" s="278"/>
      <c r="EJ778" s="278"/>
      <c r="EK778" s="278"/>
      <c r="EL778" s="278"/>
      <c r="EM778" s="278"/>
      <c r="EN778" s="278"/>
      <c r="EO778" s="278"/>
      <c r="EP778" s="278"/>
      <c r="EQ778" s="278"/>
      <c r="ER778" s="278"/>
      <c r="ES778" s="278"/>
      <c r="ET778" s="278"/>
      <c r="EU778" s="278"/>
      <c r="EV778" s="278"/>
      <c r="EW778" s="278"/>
      <c r="EX778" s="278"/>
      <c r="EY778" s="278"/>
      <c r="EZ778" s="278"/>
      <c r="FA778" s="278"/>
      <c r="FB778" s="278"/>
      <c r="FC778" s="278"/>
      <c r="FD778" s="278"/>
      <c r="FE778" s="278"/>
      <c r="FF778" s="278"/>
      <c r="FG778" s="278"/>
      <c r="FH778" s="278"/>
      <c r="FI778" s="278"/>
      <c r="FJ778" s="278"/>
      <c r="FK778" s="278"/>
      <c r="FL778" s="278"/>
      <c r="FM778" s="278"/>
      <c r="FN778" s="278"/>
      <c r="FO778" s="278"/>
      <c r="FP778" s="278"/>
      <c r="FQ778" s="278"/>
      <c r="FR778" s="278"/>
      <c r="FS778" s="278"/>
      <c r="FT778" s="278"/>
      <c r="FU778" s="278"/>
      <c r="FV778" s="278"/>
      <c r="FW778" s="278"/>
      <c r="FX778" s="278"/>
      <c r="FY778" s="278"/>
      <c r="FZ778" s="278"/>
      <c r="GA778" s="278"/>
      <c r="GB778" s="278"/>
      <c r="GC778" s="278"/>
      <c r="GD778" s="278"/>
      <c r="GE778" s="278"/>
      <c r="GF778" s="278"/>
      <c r="GG778" s="278"/>
      <c r="GH778" s="278"/>
      <c r="GI778" s="278"/>
      <c r="GJ778" s="278"/>
      <c r="GK778" s="278"/>
      <c r="GL778" s="278"/>
      <c r="GM778" s="278"/>
      <c r="GN778" s="278"/>
      <c r="GO778" s="278"/>
      <c r="GP778" s="278"/>
      <c r="GQ778" s="278"/>
      <c r="GR778" s="278"/>
      <c r="GS778" s="278"/>
      <c r="GT778" s="278"/>
      <c r="GU778" s="278"/>
      <c r="GV778" s="278"/>
      <c r="GW778" s="278"/>
      <c r="GX778" s="278"/>
      <c r="GY778" s="278"/>
      <c r="GZ778" s="278"/>
      <c r="HA778" s="278"/>
      <c r="HB778" s="278"/>
      <c r="HC778" s="278"/>
      <c r="HD778" s="278"/>
      <c r="HE778" s="278"/>
      <c r="HF778" s="278"/>
      <c r="HG778" s="278"/>
      <c r="HH778" s="278"/>
      <c r="HI778" s="278"/>
      <c r="HJ778" s="278"/>
      <c r="HK778" s="278"/>
      <c r="HL778" s="278"/>
      <c r="HM778" s="278"/>
      <c r="HN778" s="278"/>
      <c r="HO778" s="278"/>
    </row>
    <row r="779" spans="1:223" ht="54.75" customHeight="1" x14ac:dyDescent="0.15">
      <c r="A779" s="278"/>
      <c r="B779" s="279" t="s">
        <v>7821</v>
      </c>
      <c r="C779" s="279" t="s">
        <v>7796</v>
      </c>
      <c r="D779" s="279" t="s">
        <v>6277</v>
      </c>
      <c r="E779" s="263">
        <v>229</v>
      </c>
      <c r="F779" s="279" t="s">
        <v>7792</v>
      </c>
      <c r="G779" s="322" t="s">
        <v>7922</v>
      </c>
      <c r="H779" s="279" t="s">
        <v>7929</v>
      </c>
      <c r="I779" s="279" t="s">
        <v>7796</v>
      </c>
      <c r="J779" s="279" t="s">
        <v>6571</v>
      </c>
      <c r="K779" s="279" t="s">
        <v>3967</v>
      </c>
      <c r="L779" s="279" t="s">
        <v>4910</v>
      </c>
      <c r="M779" s="264">
        <v>1</v>
      </c>
      <c r="N779" s="264">
        <v>0</v>
      </c>
      <c r="O779" s="279" t="s">
        <v>511</v>
      </c>
      <c r="P779" s="263">
        <v>15</v>
      </c>
      <c r="Q779" s="279" t="s">
        <v>511</v>
      </c>
      <c r="R779" s="263">
        <v>1</v>
      </c>
      <c r="S779" s="263">
        <v>1</v>
      </c>
      <c r="T779" s="278">
        <v>0</v>
      </c>
      <c r="U779" s="263">
        <v>0</v>
      </c>
      <c r="V779" s="263">
        <v>6807933</v>
      </c>
      <c r="W779" s="263">
        <v>69700488</v>
      </c>
      <c r="X779" s="264">
        <v>3</v>
      </c>
      <c r="Y779" s="263">
        <v>80</v>
      </c>
      <c r="Z779" s="263">
        <v>1470</v>
      </c>
      <c r="AA779" s="263">
        <v>28947506</v>
      </c>
      <c r="AB779" s="263">
        <v>4096</v>
      </c>
      <c r="AC779" s="279" t="s">
        <v>6514</v>
      </c>
      <c r="AD779" s="279" t="s">
        <v>6515</v>
      </c>
      <c r="AE779" s="263">
        <v>7</v>
      </c>
      <c r="AF779" s="278" t="s">
        <v>6319</v>
      </c>
      <c r="AG779" s="278" t="s">
        <v>5133</v>
      </c>
      <c r="AH779" s="278" t="s">
        <v>6319</v>
      </c>
      <c r="AI779" s="278" t="s">
        <v>5133</v>
      </c>
      <c r="AJ779" s="278" t="s">
        <v>6319</v>
      </c>
      <c r="AK779" s="278" t="s">
        <v>6319</v>
      </c>
      <c r="AL779" s="278" t="s">
        <v>6319</v>
      </c>
      <c r="AM779" s="278" t="s">
        <v>6319</v>
      </c>
      <c r="AN779" s="263">
        <v>4</v>
      </c>
      <c r="AO779" s="263">
        <v>5000</v>
      </c>
      <c r="AP779" s="263">
        <v>-10</v>
      </c>
      <c r="AQ779" s="263">
        <v>0</v>
      </c>
      <c r="AR779" s="263">
        <v>0</v>
      </c>
      <c r="AS779" s="263">
        <v>3</v>
      </c>
      <c r="AT779" s="263">
        <v>3538</v>
      </c>
      <c r="AU779" s="278" t="s">
        <v>5133</v>
      </c>
      <c r="AV779" s="264">
        <v>2</v>
      </c>
      <c r="AW779" s="263">
        <v>8</v>
      </c>
      <c r="AX779" s="263">
        <v>16</v>
      </c>
      <c r="AY779" s="278"/>
      <c r="AZ779" s="278" t="s">
        <v>5133</v>
      </c>
      <c r="BA779" s="263">
        <v>0</v>
      </c>
      <c r="BB779" s="274">
        <v>2.8066843402777777</v>
      </c>
      <c r="BC779" s="274">
        <v>2.0000001967592591</v>
      </c>
      <c r="BD779" s="274">
        <v>2</v>
      </c>
      <c r="BE779" s="274">
        <v>2.0787955208333333</v>
      </c>
      <c r="BF779" s="274">
        <v>2.806718599537037</v>
      </c>
      <c r="BG779" s="279" t="s">
        <v>6953</v>
      </c>
      <c r="BH779" s="279" t="s">
        <v>7804</v>
      </c>
      <c r="BI779" s="279" t="s">
        <v>7799</v>
      </c>
      <c r="BJ779" s="323" t="s">
        <v>7924</v>
      </c>
      <c r="BK779" s="279" t="s">
        <v>7757</v>
      </c>
      <c r="BL779" s="279" t="s">
        <v>7925</v>
      </c>
      <c r="BM779" s="279"/>
      <c r="BN779" s="279" t="s">
        <v>7793</v>
      </c>
      <c r="BO779" s="279" t="s">
        <v>7926</v>
      </c>
      <c r="BP779" s="279" t="s">
        <v>7806</v>
      </c>
      <c r="BQ779" s="279" t="s">
        <v>7777</v>
      </c>
      <c r="BR779" s="279" t="s">
        <v>7794</v>
      </c>
      <c r="BS779" s="279" t="s">
        <v>7830</v>
      </c>
      <c r="BT779" s="279" t="s">
        <v>7927</v>
      </c>
      <c r="BU779" s="278"/>
      <c r="BV779" s="278"/>
      <c r="BW779" s="278"/>
      <c r="BX779" s="278"/>
      <c r="BY779" s="278"/>
      <c r="BZ779" s="278"/>
      <c r="CA779" s="278"/>
      <c r="CB779" s="278"/>
      <c r="CC779" s="278"/>
      <c r="CD779" s="278"/>
      <c r="CE779" s="278"/>
      <c r="CF779" s="278"/>
      <c r="CG779" s="278"/>
      <c r="CH779" s="278"/>
      <c r="CI779" s="278"/>
      <c r="CJ779" s="278"/>
      <c r="CK779" s="278"/>
      <c r="CL779" s="278"/>
      <c r="CM779" s="278"/>
      <c r="CN779" s="278"/>
      <c r="CO779" s="278"/>
      <c r="CP779" s="278"/>
      <c r="CQ779" s="278"/>
      <c r="CR779" s="278"/>
      <c r="CS779" s="278"/>
      <c r="CT779" s="278"/>
      <c r="CU779" s="278"/>
      <c r="CV779" s="278"/>
      <c r="CW779" s="278"/>
      <c r="CX779" s="278"/>
      <c r="CY779" s="278"/>
      <c r="CZ779" s="278"/>
      <c r="DA779" s="278"/>
      <c r="DB779" s="278"/>
      <c r="DC779" s="278"/>
      <c r="DD779" s="278"/>
      <c r="DE779" s="278"/>
      <c r="DF779" s="278"/>
      <c r="DG779" s="278"/>
      <c r="DH779" s="278"/>
      <c r="DI779" s="278"/>
      <c r="DJ779" s="278"/>
      <c r="DK779" s="278"/>
      <c r="DL779" s="278"/>
      <c r="DM779" s="278"/>
      <c r="DN779" s="278"/>
      <c r="DO779" s="278"/>
      <c r="DP779" s="278"/>
      <c r="DQ779" s="278"/>
      <c r="DR779" s="278"/>
      <c r="DS779" s="278"/>
      <c r="DT779" s="278"/>
      <c r="DU779" s="278"/>
      <c r="DV779" s="278"/>
      <c r="DW779" s="278"/>
      <c r="DX779" s="278"/>
      <c r="DY779" s="278"/>
      <c r="DZ779" s="278"/>
      <c r="EA779" s="278"/>
      <c r="EB779" s="278"/>
      <c r="EC779" s="278"/>
      <c r="ED779" s="278"/>
      <c r="EE779" s="278"/>
      <c r="EF779" s="278"/>
      <c r="EG779" s="278"/>
      <c r="EH779" s="278"/>
      <c r="EI779" s="278"/>
      <c r="EJ779" s="278"/>
      <c r="EK779" s="278"/>
      <c r="EL779" s="278"/>
      <c r="EM779" s="278"/>
      <c r="EN779" s="278"/>
      <c r="EO779" s="278"/>
      <c r="EP779" s="278"/>
      <c r="EQ779" s="278"/>
      <c r="ER779" s="278"/>
      <c r="ES779" s="278"/>
      <c r="ET779" s="278"/>
      <c r="EU779" s="278"/>
      <c r="EV779" s="278"/>
      <c r="EW779" s="278"/>
      <c r="EX779" s="278"/>
      <c r="EY779" s="278"/>
      <c r="EZ779" s="278"/>
      <c r="FA779" s="278"/>
      <c r="FB779" s="278"/>
      <c r="FC779" s="278"/>
      <c r="FD779" s="278"/>
      <c r="FE779" s="278"/>
      <c r="FF779" s="278"/>
      <c r="FG779" s="278"/>
      <c r="FH779" s="278"/>
      <c r="FI779" s="278"/>
      <c r="FJ779" s="278"/>
      <c r="FK779" s="278"/>
      <c r="FL779" s="278"/>
      <c r="FM779" s="278"/>
      <c r="FN779" s="278"/>
      <c r="FO779" s="278"/>
      <c r="FP779" s="278"/>
      <c r="FQ779" s="278"/>
      <c r="FR779" s="278"/>
      <c r="FS779" s="278"/>
      <c r="FT779" s="278"/>
      <c r="FU779" s="278"/>
      <c r="FV779" s="278"/>
      <c r="FW779" s="278"/>
      <c r="FX779" s="278"/>
      <c r="FY779" s="278"/>
      <c r="FZ779" s="278"/>
      <c r="GA779" s="278"/>
      <c r="GB779" s="278"/>
      <c r="GC779" s="278"/>
      <c r="GD779" s="278"/>
      <c r="GE779" s="278"/>
      <c r="GF779" s="278"/>
      <c r="GG779" s="278"/>
      <c r="GH779" s="278"/>
      <c r="GI779" s="278"/>
      <c r="GJ779" s="278"/>
      <c r="GK779" s="278"/>
      <c r="GL779" s="278"/>
      <c r="GM779" s="278"/>
      <c r="GN779" s="278"/>
      <c r="GO779" s="278"/>
      <c r="GP779" s="278"/>
      <c r="GQ779" s="278"/>
      <c r="GR779" s="278"/>
      <c r="GS779" s="278"/>
      <c r="GT779" s="278"/>
      <c r="GU779" s="278"/>
      <c r="GV779" s="278"/>
      <c r="GW779" s="278"/>
      <c r="GX779" s="278"/>
      <c r="GY779" s="278"/>
      <c r="GZ779" s="278"/>
      <c r="HA779" s="278"/>
      <c r="HB779" s="278"/>
      <c r="HC779" s="278"/>
      <c r="HD779" s="278"/>
      <c r="HE779" s="278"/>
      <c r="HF779" s="278"/>
      <c r="HG779" s="278"/>
      <c r="HH779" s="278"/>
      <c r="HI779" s="278"/>
      <c r="HJ779" s="278"/>
      <c r="HK779" s="278"/>
      <c r="HL779" s="278"/>
      <c r="HM779" s="278"/>
      <c r="HN779" s="278"/>
      <c r="HO779" s="278"/>
    </row>
    <row r="780" spans="1:223" ht="54.75" customHeight="1" x14ac:dyDescent="0.15">
      <c r="A780" s="278"/>
      <c r="B780" s="279" t="s">
        <v>7821</v>
      </c>
      <c r="C780" s="279" t="s">
        <v>7796</v>
      </c>
      <c r="D780" s="279" t="s">
        <v>6277</v>
      </c>
      <c r="E780" s="263">
        <v>229</v>
      </c>
      <c r="F780" s="279" t="s">
        <v>7792</v>
      </c>
      <c r="G780" s="322" t="s">
        <v>7922</v>
      </c>
      <c r="H780" s="279" t="s">
        <v>7930</v>
      </c>
      <c r="I780" s="279" t="s">
        <v>7796</v>
      </c>
      <c r="J780" s="279" t="s">
        <v>6571</v>
      </c>
      <c r="K780" s="279" t="s">
        <v>3967</v>
      </c>
      <c r="L780" s="279" t="s">
        <v>4910</v>
      </c>
      <c r="M780" s="264">
        <v>1</v>
      </c>
      <c r="N780" s="264">
        <v>0</v>
      </c>
      <c r="O780" s="279" t="s">
        <v>511</v>
      </c>
      <c r="P780" s="263">
        <v>15</v>
      </c>
      <c r="Q780" s="279" t="s">
        <v>511</v>
      </c>
      <c r="R780" s="263">
        <v>1</v>
      </c>
      <c r="S780" s="263">
        <v>1</v>
      </c>
      <c r="T780" s="278">
        <v>0</v>
      </c>
      <c r="U780" s="263">
        <v>0</v>
      </c>
      <c r="V780" s="263">
        <v>6807933</v>
      </c>
      <c r="W780" s="263">
        <v>69700488</v>
      </c>
      <c r="X780" s="264">
        <v>3</v>
      </c>
      <c r="Y780" s="263">
        <v>80</v>
      </c>
      <c r="Z780" s="263">
        <v>1470</v>
      </c>
      <c r="AA780" s="263">
        <v>28947506</v>
      </c>
      <c r="AB780" s="263">
        <v>4096</v>
      </c>
      <c r="AC780" s="279" t="s">
        <v>6514</v>
      </c>
      <c r="AD780" s="279" t="s">
        <v>6515</v>
      </c>
      <c r="AE780" s="263">
        <v>7</v>
      </c>
      <c r="AF780" s="278" t="s">
        <v>6319</v>
      </c>
      <c r="AG780" s="278" t="s">
        <v>5133</v>
      </c>
      <c r="AH780" s="278" t="s">
        <v>6319</v>
      </c>
      <c r="AI780" s="278" t="s">
        <v>5133</v>
      </c>
      <c r="AJ780" s="278" t="s">
        <v>6319</v>
      </c>
      <c r="AK780" s="278" t="s">
        <v>6319</v>
      </c>
      <c r="AL780" s="278" t="s">
        <v>6319</v>
      </c>
      <c r="AM780" s="278" t="s">
        <v>6319</v>
      </c>
      <c r="AN780" s="263">
        <v>4</v>
      </c>
      <c r="AO780" s="263">
        <v>5000</v>
      </c>
      <c r="AP780" s="263">
        <v>-10</v>
      </c>
      <c r="AQ780" s="263">
        <v>0</v>
      </c>
      <c r="AR780" s="263">
        <v>0</v>
      </c>
      <c r="AS780" s="263">
        <v>3</v>
      </c>
      <c r="AT780" s="263">
        <v>3538</v>
      </c>
      <c r="AU780" s="278" t="s">
        <v>5133</v>
      </c>
      <c r="AV780" s="264">
        <v>2</v>
      </c>
      <c r="AW780" s="263">
        <v>8</v>
      </c>
      <c r="AX780" s="263">
        <v>16</v>
      </c>
      <c r="AY780" s="278"/>
      <c r="AZ780" s="278" t="s">
        <v>5133</v>
      </c>
      <c r="BA780" s="263">
        <v>0</v>
      </c>
      <c r="BB780" s="274">
        <v>2.8066843402777777</v>
      </c>
      <c r="BC780" s="274">
        <v>2.0000001967592591</v>
      </c>
      <c r="BD780" s="274">
        <v>2</v>
      </c>
      <c r="BE780" s="274">
        <v>2.0787955208333333</v>
      </c>
      <c r="BF780" s="274">
        <v>2.806718599537037</v>
      </c>
      <c r="BG780" s="279" t="s">
        <v>6953</v>
      </c>
      <c r="BH780" s="279" t="s">
        <v>7804</v>
      </c>
      <c r="BI780" s="279" t="s">
        <v>7799</v>
      </c>
      <c r="BJ780" s="323" t="s">
        <v>7924</v>
      </c>
      <c r="BK780" s="279" t="s">
        <v>7757</v>
      </c>
      <c r="BL780" s="279" t="s">
        <v>7925</v>
      </c>
      <c r="BM780" s="279"/>
      <c r="BN780" s="279" t="s">
        <v>7793</v>
      </c>
      <c r="BO780" s="279" t="s">
        <v>7926</v>
      </c>
      <c r="BP780" s="279" t="s">
        <v>7806</v>
      </c>
      <c r="BQ780" s="279" t="s">
        <v>7777</v>
      </c>
      <c r="BR780" s="279" t="s">
        <v>7794</v>
      </c>
      <c r="BS780" s="279" t="s">
        <v>7830</v>
      </c>
      <c r="BT780" s="279" t="s">
        <v>7927</v>
      </c>
      <c r="BU780" s="278"/>
      <c r="BV780" s="278"/>
      <c r="BW780" s="278"/>
      <c r="BX780" s="278"/>
      <c r="BY780" s="278"/>
      <c r="BZ780" s="278"/>
      <c r="CA780" s="278"/>
      <c r="CB780" s="278"/>
      <c r="CC780" s="278"/>
      <c r="CD780" s="278"/>
      <c r="CE780" s="278"/>
      <c r="CF780" s="278"/>
      <c r="CG780" s="278"/>
      <c r="CH780" s="278"/>
      <c r="CI780" s="278"/>
      <c r="CJ780" s="278"/>
      <c r="CK780" s="278"/>
      <c r="CL780" s="278"/>
      <c r="CM780" s="278"/>
      <c r="CN780" s="278"/>
      <c r="CO780" s="278"/>
      <c r="CP780" s="278"/>
      <c r="CQ780" s="278"/>
      <c r="CR780" s="278"/>
      <c r="CS780" s="278"/>
      <c r="CT780" s="278"/>
      <c r="CU780" s="278"/>
      <c r="CV780" s="278"/>
      <c r="CW780" s="278"/>
      <c r="CX780" s="278"/>
      <c r="CY780" s="278"/>
      <c r="CZ780" s="278"/>
      <c r="DA780" s="278"/>
      <c r="DB780" s="278"/>
      <c r="DC780" s="278"/>
      <c r="DD780" s="278"/>
      <c r="DE780" s="278"/>
      <c r="DF780" s="278"/>
      <c r="DG780" s="278"/>
      <c r="DH780" s="278"/>
      <c r="DI780" s="278"/>
      <c r="DJ780" s="278"/>
      <c r="DK780" s="278"/>
      <c r="DL780" s="278"/>
      <c r="DM780" s="278"/>
      <c r="DN780" s="278"/>
      <c r="DO780" s="278"/>
      <c r="DP780" s="278"/>
      <c r="DQ780" s="278"/>
      <c r="DR780" s="278"/>
      <c r="DS780" s="278"/>
      <c r="DT780" s="278"/>
      <c r="DU780" s="278"/>
      <c r="DV780" s="278"/>
      <c r="DW780" s="278"/>
      <c r="DX780" s="278"/>
      <c r="DY780" s="278"/>
      <c r="DZ780" s="278"/>
      <c r="EA780" s="278"/>
      <c r="EB780" s="278"/>
      <c r="EC780" s="278"/>
      <c r="ED780" s="278"/>
      <c r="EE780" s="278"/>
      <c r="EF780" s="278"/>
      <c r="EG780" s="278"/>
      <c r="EH780" s="278"/>
      <c r="EI780" s="278"/>
      <c r="EJ780" s="278"/>
      <c r="EK780" s="278"/>
      <c r="EL780" s="278"/>
      <c r="EM780" s="278"/>
      <c r="EN780" s="278"/>
      <c r="EO780" s="278"/>
      <c r="EP780" s="278"/>
      <c r="EQ780" s="278"/>
      <c r="ER780" s="278"/>
      <c r="ES780" s="278"/>
      <c r="ET780" s="278"/>
      <c r="EU780" s="278"/>
      <c r="EV780" s="278"/>
      <c r="EW780" s="278"/>
      <c r="EX780" s="278"/>
      <c r="EY780" s="278"/>
      <c r="EZ780" s="278"/>
      <c r="FA780" s="278"/>
      <c r="FB780" s="278"/>
      <c r="FC780" s="278"/>
      <c r="FD780" s="278"/>
      <c r="FE780" s="278"/>
      <c r="FF780" s="278"/>
      <c r="FG780" s="278"/>
      <c r="FH780" s="278"/>
      <c r="FI780" s="278"/>
      <c r="FJ780" s="278"/>
      <c r="FK780" s="278"/>
      <c r="FL780" s="278"/>
      <c r="FM780" s="278"/>
      <c r="FN780" s="278"/>
      <c r="FO780" s="278"/>
      <c r="FP780" s="278"/>
      <c r="FQ780" s="278"/>
      <c r="FR780" s="278"/>
      <c r="FS780" s="278"/>
      <c r="FT780" s="278"/>
      <c r="FU780" s="278"/>
      <c r="FV780" s="278"/>
      <c r="FW780" s="278"/>
      <c r="FX780" s="278"/>
      <c r="FY780" s="278"/>
      <c r="FZ780" s="278"/>
      <c r="GA780" s="278"/>
      <c r="GB780" s="278"/>
      <c r="GC780" s="278"/>
      <c r="GD780" s="278"/>
      <c r="GE780" s="278"/>
      <c r="GF780" s="278"/>
      <c r="GG780" s="278"/>
      <c r="GH780" s="278"/>
      <c r="GI780" s="278"/>
      <c r="GJ780" s="278"/>
      <c r="GK780" s="278"/>
      <c r="GL780" s="278"/>
      <c r="GM780" s="278"/>
      <c r="GN780" s="278"/>
      <c r="GO780" s="278"/>
      <c r="GP780" s="278"/>
      <c r="GQ780" s="278"/>
      <c r="GR780" s="278"/>
      <c r="GS780" s="278"/>
      <c r="GT780" s="278"/>
      <c r="GU780" s="278"/>
      <c r="GV780" s="278"/>
      <c r="GW780" s="278"/>
      <c r="GX780" s="278"/>
      <c r="GY780" s="278"/>
      <c r="GZ780" s="278"/>
      <c r="HA780" s="278"/>
      <c r="HB780" s="278"/>
      <c r="HC780" s="278"/>
      <c r="HD780" s="278"/>
      <c r="HE780" s="278"/>
      <c r="HF780" s="278"/>
      <c r="HG780" s="278"/>
      <c r="HH780" s="278"/>
      <c r="HI780" s="278"/>
      <c r="HJ780" s="278"/>
      <c r="HK780" s="278"/>
      <c r="HL780" s="278"/>
      <c r="HM780" s="278"/>
      <c r="HN780" s="278"/>
      <c r="HO780" s="278"/>
    </row>
    <row r="781" spans="1:223" ht="54.75" customHeight="1" x14ac:dyDescent="0.15">
      <c r="A781" s="278"/>
      <c r="B781" s="279" t="s">
        <v>7821</v>
      </c>
      <c r="C781" s="279" t="s">
        <v>7796</v>
      </c>
      <c r="D781" s="279" t="s">
        <v>6277</v>
      </c>
      <c r="E781" s="263">
        <v>229</v>
      </c>
      <c r="F781" s="279" t="s">
        <v>7792</v>
      </c>
      <c r="G781" s="322" t="s">
        <v>7922</v>
      </c>
      <c r="H781" s="279" t="s">
        <v>7931</v>
      </c>
      <c r="I781" s="279" t="s">
        <v>7796</v>
      </c>
      <c r="J781" s="279" t="s">
        <v>6571</v>
      </c>
      <c r="K781" s="279" t="s">
        <v>3967</v>
      </c>
      <c r="L781" s="279" t="s">
        <v>4910</v>
      </c>
      <c r="M781" s="264">
        <v>1</v>
      </c>
      <c r="N781" s="264">
        <v>0</v>
      </c>
      <c r="O781" s="279" t="s">
        <v>511</v>
      </c>
      <c r="P781" s="263">
        <v>15</v>
      </c>
      <c r="Q781" s="279" t="s">
        <v>511</v>
      </c>
      <c r="R781" s="263">
        <v>1</v>
      </c>
      <c r="S781" s="263">
        <v>1</v>
      </c>
      <c r="T781" s="278">
        <v>0</v>
      </c>
      <c r="U781" s="263">
        <v>0</v>
      </c>
      <c r="V781" s="263">
        <v>6807933</v>
      </c>
      <c r="W781" s="263">
        <v>69700488</v>
      </c>
      <c r="X781" s="264">
        <v>3</v>
      </c>
      <c r="Y781" s="263">
        <v>80</v>
      </c>
      <c r="Z781" s="263">
        <v>1470</v>
      </c>
      <c r="AA781" s="263">
        <v>28947506</v>
      </c>
      <c r="AB781" s="263">
        <v>4096</v>
      </c>
      <c r="AC781" s="279" t="s">
        <v>6514</v>
      </c>
      <c r="AD781" s="279" t="s">
        <v>6515</v>
      </c>
      <c r="AE781" s="263">
        <v>7</v>
      </c>
      <c r="AF781" s="278" t="s">
        <v>6319</v>
      </c>
      <c r="AG781" s="278" t="s">
        <v>5133</v>
      </c>
      <c r="AH781" s="278" t="s">
        <v>6319</v>
      </c>
      <c r="AI781" s="278" t="s">
        <v>5133</v>
      </c>
      <c r="AJ781" s="278" t="s">
        <v>6319</v>
      </c>
      <c r="AK781" s="278" t="s">
        <v>6319</v>
      </c>
      <c r="AL781" s="278" t="s">
        <v>6319</v>
      </c>
      <c r="AM781" s="278" t="s">
        <v>6319</v>
      </c>
      <c r="AN781" s="263">
        <v>4</v>
      </c>
      <c r="AO781" s="263">
        <v>5000</v>
      </c>
      <c r="AP781" s="263">
        <v>-10</v>
      </c>
      <c r="AQ781" s="263">
        <v>0</v>
      </c>
      <c r="AR781" s="263">
        <v>0</v>
      </c>
      <c r="AS781" s="263">
        <v>3</v>
      </c>
      <c r="AT781" s="263">
        <v>3538</v>
      </c>
      <c r="AU781" s="278" t="s">
        <v>5133</v>
      </c>
      <c r="AV781" s="264">
        <v>2</v>
      </c>
      <c r="AW781" s="263">
        <v>8</v>
      </c>
      <c r="AX781" s="263">
        <v>16</v>
      </c>
      <c r="AY781" s="278"/>
      <c r="AZ781" s="278" t="s">
        <v>5133</v>
      </c>
      <c r="BA781" s="263">
        <v>0</v>
      </c>
      <c r="BB781" s="274">
        <v>2.8066843402777777</v>
      </c>
      <c r="BC781" s="274">
        <v>2.0000001967592591</v>
      </c>
      <c r="BD781" s="274">
        <v>2</v>
      </c>
      <c r="BE781" s="274">
        <v>2.0787955208333333</v>
      </c>
      <c r="BF781" s="274">
        <v>2.806718599537037</v>
      </c>
      <c r="BG781" s="279" t="s">
        <v>6953</v>
      </c>
      <c r="BH781" s="279" t="s">
        <v>7804</v>
      </c>
      <c r="BI781" s="279" t="s">
        <v>7799</v>
      </c>
      <c r="BJ781" s="323" t="s">
        <v>7924</v>
      </c>
      <c r="BK781" s="279" t="s">
        <v>7757</v>
      </c>
      <c r="BL781" s="279" t="s">
        <v>7925</v>
      </c>
      <c r="BM781" s="279"/>
      <c r="BN781" s="279" t="s">
        <v>7793</v>
      </c>
      <c r="BO781" s="279" t="s">
        <v>7926</v>
      </c>
      <c r="BP781" s="279" t="s">
        <v>7806</v>
      </c>
      <c r="BQ781" s="279" t="s">
        <v>7777</v>
      </c>
      <c r="BR781" s="279" t="s">
        <v>7794</v>
      </c>
      <c r="BS781" s="279" t="s">
        <v>7830</v>
      </c>
      <c r="BT781" s="279" t="s">
        <v>7927</v>
      </c>
      <c r="BU781" s="278"/>
      <c r="BV781" s="278"/>
      <c r="BW781" s="278"/>
      <c r="BX781" s="278"/>
      <c r="BY781" s="278"/>
      <c r="BZ781" s="278"/>
      <c r="CA781" s="278"/>
      <c r="CB781" s="278"/>
      <c r="CC781" s="278"/>
      <c r="CD781" s="278"/>
      <c r="CE781" s="278"/>
      <c r="CF781" s="278"/>
      <c r="CG781" s="278"/>
      <c r="CH781" s="278"/>
      <c r="CI781" s="278"/>
      <c r="CJ781" s="278"/>
      <c r="CK781" s="278"/>
      <c r="CL781" s="278"/>
      <c r="CM781" s="278"/>
      <c r="CN781" s="278"/>
      <c r="CO781" s="278"/>
      <c r="CP781" s="278"/>
      <c r="CQ781" s="278"/>
      <c r="CR781" s="278"/>
      <c r="CS781" s="278"/>
      <c r="CT781" s="278"/>
      <c r="CU781" s="278"/>
      <c r="CV781" s="278"/>
      <c r="CW781" s="278"/>
      <c r="CX781" s="278"/>
      <c r="CY781" s="278"/>
      <c r="CZ781" s="278"/>
      <c r="DA781" s="278"/>
      <c r="DB781" s="278"/>
      <c r="DC781" s="278"/>
      <c r="DD781" s="278"/>
      <c r="DE781" s="278"/>
      <c r="DF781" s="278"/>
      <c r="DG781" s="278"/>
      <c r="DH781" s="278"/>
      <c r="DI781" s="278"/>
      <c r="DJ781" s="278"/>
      <c r="DK781" s="278"/>
      <c r="DL781" s="278"/>
      <c r="DM781" s="278"/>
      <c r="DN781" s="278"/>
      <c r="DO781" s="278"/>
      <c r="DP781" s="278"/>
      <c r="DQ781" s="278"/>
      <c r="DR781" s="278"/>
      <c r="DS781" s="278"/>
      <c r="DT781" s="278"/>
      <c r="DU781" s="278"/>
      <c r="DV781" s="278"/>
      <c r="DW781" s="278"/>
      <c r="DX781" s="278"/>
      <c r="DY781" s="278"/>
      <c r="DZ781" s="278"/>
      <c r="EA781" s="278"/>
      <c r="EB781" s="278"/>
      <c r="EC781" s="278"/>
      <c r="ED781" s="278"/>
      <c r="EE781" s="278"/>
      <c r="EF781" s="278"/>
      <c r="EG781" s="278"/>
      <c r="EH781" s="278"/>
      <c r="EI781" s="278"/>
      <c r="EJ781" s="278"/>
      <c r="EK781" s="278"/>
      <c r="EL781" s="278"/>
      <c r="EM781" s="278"/>
      <c r="EN781" s="278"/>
      <c r="EO781" s="278"/>
      <c r="EP781" s="278"/>
      <c r="EQ781" s="278"/>
      <c r="ER781" s="278"/>
      <c r="ES781" s="278"/>
      <c r="ET781" s="278"/>
      <c r="EU781" s="278"/>
      <c r="EV781" s="278"/>
      <c r="EW781" s="278"/>
      <c r="EX781" s="278"/>
      <c r="EY781" s="278"/>
      <c r="EZ781" s="278"/>
      <c r="FA781" s="278"/>
      <c r="FB781" s="278"/>
      <c r="FC781" s="278"/>
      <c r="FD781" s="278"/>
      <c r="FE781" s="278"/>
      <c r="FF781" s="278"/>
      <c r="FG781" s="278"/>
      <c r="FH781" s="278"/>
      <c r="FI781" s="278"/>
      <c r="FJ781" s="278"/>
      <c r="FK781" s="278"/>
      <c r="FL781" s="278"/>
      <c r="FM781" s="278"/>
      <c r="FN781" s="278"/>
      <c r="FO781" s="278"/>
      <c r="FP781" s="278"/>
      <c r="FQ781" s="278"/>
      <c r="FR781" s="278"/>
      <c r="FS781" s="278"/>
      <c r="FT781" s="278"/>
      <c r="FU781" s="278"/>
      <c r="FV781" s="278"/>
      <c r="FW781" s="278"/>
      <c r="FX781" s="278"/>
      <c r="FY781" s="278"/>
      <c r="FZ781" s="278"/>
      <c r="GA781" s="278"/>
      <c r="GB781" s="278"/>
      <c r="GC781" s="278"/>
      <c r="GD781" s="278"/>
      <c r="GE781" s="278"/>
      <c r="GF781" s="278"/>
      <c r="GG781" s="278"/>
      <c r="GH781" s="278"/>
      <c r="GI781" s="278"/>
      <c r="GJ781" s="278"/>
      <c r="GK781" s="278"/>
      <c r="GL781" s="278"/>
      <c r="GM781" s="278"/>
      <c r="GN781" s="278"/>
      <c r="GO781" s="278"/>
      <c r="GP781" s="278"/>
      <c r="GQ781" s="278"/>
      <c r="GR781" s="278"/>
      <c r="GS781" s="278"/>
      <c r="GT781" s="278"/>
      <c r="GU781" s="278"/>
      <c r="GV781" s="278"/>
      <c r="GW781" s="278"/>
      <c r="GX781" s="278"/>
      <c r="GY781" s="278"/>
      <c r="GZ781" s="278"/>
      <c r="HA781" s="278"/>
      <c r="HB781" s="278"/>
      <c r="HC781" s="278"/>
      <c r="HD781" s="278"/>
      <c r="HE781" s="278"/>
      <c r="HF781" s="278"/>
      <c r="HG781" s="278"/>
      <c r="HH781" s="278"/>
      <c r="HI781" s="278"/>
      <c r="HJ781" s="278"/>
      <c r="HK781" s="278"/>
      <c r="HL781" s="278"/>
      <c r="HM781" s="278"/>
      <c r="HN781" s="278"/>
      <c r="HO781" s="278"/>
    </row>
    <row r="782" spans="1:223" ht="54.75" customHeight="1" x14ac:dyDescent="0.15">
      <c r="A782" s="278"/>
      <c r="B782" s="279" t="s">
        <v>7821</v>
      </c>
      <c r="C782" s="279" t="s">
        <v>7796</v>
      </c>
      <c r="D782" s="279" t="s">
        <v>6277</v>
      </c>
      <c r="E782" s="263">
        <v>229</v>
      </c>
      <c r="F782" s="279" t="s">
        <v>7792</v>
      </c>
      <c r="G782" s="322" t="s">
        <v>7922</v>
      </c>
      <c r="H782" s="279" t="s">
        <v>7932</v>
      </c>
      <c r="I782" s="279" t="s">
        <v>7796</v>
      </c>
      <c r="J782" s="279" t="s">
        <v>6571</v>
      </c>
      <c r="K782" s="279" t="s">
        <v>3967</v>
      </c>
      <c r="L782" s="279" t="s">
        <v>4910</v>
      </c>
      <c r="M782" s="264">
        <v>1</v>
      </c>
      <c r="N782" s="264">
        <v>0</v>
      </c>
      <c r="O782" s="279" t="s">
        <v>511</v>
      </c>
      <c r="P782" s="263">
        <v>15</v>
      </c>
      <c r="Q782" s="279" t="s">
        <v>511</v>
      </c>
      <c r="R782" s="263">
        <v>1</v>
      </c>
      <c r="S782" s="263">
        <v>1</v>
      </c>
      <c r="T782" s="278">
        <v>0</v>
      </c>
      <c r="U782" s="263">
        <v>0</v>
      </c>
      <c r="V782" s="263">
        <v>6807933</v>
      </c>
      <c r="W782" s="263">
        <v>69700488</v>
      </c>
      <c r="X782" s="264">
        <v>3</v>
      </c>
      <c r="Y782" s="263">
        <v>80</v>
      </c>
      <c r="Z782" s="263">
        <v>1470</v>
      </c>
      <c r="AA782" s="263">
        <v>28947506</v>
      </c>
      <c r="AB782" s="263">
        <v>4096</v>
      </c>
      <c r="AC782" s="279" t="s">
        <v>6514</v>
      </c>
      <c r="AD782" s="279" t="s">
        <v>6515</v>
      </c>
      <c r="AE782" s="263">
        <v>7</v>
      </c>
      <c r="AF782" s="278" t="s">
        <v>6319</v>
      </c>
      <c r="AG782" s="278" t="s">
        <v>5133</v>
      </c>
      <c r="AH782" s="278" t="s">
        <v>6319</v>
      </c>
      <c r="AI782" s="278" t="s">
        <v>5133</v>
      </c>
      <c r="AJ782" s="278" t="s">
        <v>6319</v>
      </c>
      <c r="AK782" s="278" t="s">
        <v>6319</v>
      </c>
      <c r="AL782" s="278" t="s">
        <v>6319</v>
      </c>
      <c r="AM782" s="278" t="s">
        <v>6319</v>
      </c>
      <c r="AN782" s="263">
        <v>4</v>
      </c>
      <c r="AO782" s="263">
        <v>5000</v>
      </c>
      <c r="AP782" s="263">
        <v>-10</v>
      </c>
      <c r="AQ782" s="263">
        <v>0</v>
      </c>
      <c r="AR782" s="263">
        <v>0</v>
      </c>
      <c r="AS782" s="263">
        <v>3</v>
      </c>
      <c r="AT782" s="263">
        <v>3538</v>
      </c>
      <c r="AU782" s="278" t="s">
        <v>5133</v>
      </c>
      <c r="AV782" s="264">
        <v>2</v>
      </c>
      <c r="AW782" s="263">
        <v>8</v>
      </c>
      <c r="AX782" s="263">
        <v>16</v>
      </c>
      <c r="AY782" s="278"/>
      <c r="AZ782" s="278" t="s">
        <v>5133</v>
      </c>
      <c r="BA782" s="263">
        <v>0</v>
      </c>
      <c r="BB782" s="274">
        <v>2.8066843402777777</v>
      </c>
      <c r="BC782" s="274">
        <v>2.0000001967592591</v>
      </c>
      <c r="BD782" s="274">
        <v>2</v>
      </c>
      <c r="BE782" s="274">
        <v>2.0787955208333333</v>
      </c>
      <c r="BF782" s="274">
        <v>2.806718599537037</v>
      </c>
      <c r="BG782" s="279" t="s">
        <v>6953</v>
      </c>
      <c r="BH782" s="279" t="s">
        <v>7804</v>
      </c>
      <c r="BI782" s="279" t="s">
        <v>7799</v>
      </c>
      <c r="BJ782" s="323" t="s">
        <v>7924</v>
      </c>
      <c r="BK782" s="279" t="s">
        <v>7757</v>
      </c>
      <c r="BL782" s="279" t="s">
        <v>7925</v>
      </c>
      <c r="BM782" s="279"/>
      <c r="BN782" s="279" t="s">
        <v>7793</v>
      </c>
      <c r="BO782" s="279" t="s">
        <v>7926</v>
      </c>
      <c r="BP782" s="279" t="s">
        <v>7806</v>
      </c>
      <c r="BQ782" s="279" t="s">
        <v>7777</v>
      </c>
      <c r="BR782" s="279" t="s">
        <v>7794</v>
      </c>
      <c r="BS782" s="279" t="s">
        <v>7830</v>
      </c>
      <c r="BT782" s="279" t="s">
        <v>7927</v>
      </c>
      <c r="BU782" s="278"/>
      <c r="BV782" s="278"/>
      <c r="BW782" s="278"/>
      <c r="BX782" s="278"/>
      <c r="BY782" s="278"/>
      <c r="BZ782" s="278"/>
      <c r="CA782" s="278"/>
      <c r="CB782" s="278"/>
      <c r="CC782" s="278"/>
      <c r="CD782" s="278"/>
      <c r="CE782" s="278"/>
      <c r="CF782" s="278"/>
      <c r="CG782" s="278"/>
      <c r="CH782" s="278"/>
      <c r="CI782" s="278"/>
      <c r="CJ782" s="278"/>
      <c r="CK782" s="278"/>
      <c r="CL782" s="278"/>
      <c r="CM782" s="278"/>
      <c r="CN782" s="278"/>
      <c r="CO782" s="278"/>
      <c r="CP782" s="278"/>
      <c r="CQ782" s="278"/>
      <c r="CR782" s="278"/>
      <c r="CS782" s="278"/>
      <c r="CT782" s="278"/>
      <c r="CU782" s="278"/>
      <c r="CV782" s="278"/>
      <c r="CW782" s="278"/>
      <c r="CX782" s="278"/>
      <c r="CY782" s="278"/>
      <c r="CZ782" s="278"/>
      <c r="DA782" s="278"/>
      <c r="DB782" s="278"/>
      <c r="DC782" s="278"/>
      <c r="DD782" s="278"/>
      <c r="DE782" s="278"/>
      <c r="DF782" s="278"/>
      <c r="DG782" s="278"/>
      <c r="DH782" s="278"/>
      <c r="DI782" s="278"/>
      <c r="DJ782" s="278"/>
      <c r="DK782" s="278"/>
      <c r="DL782" s="278"/>
      <c r="DM782" s="278"/>
      <c r="DN782" s="278"/>
      <c r="DO782" s="278"/>
      <c r="DP782" s="278"/>
      <c r="DQ782" s="278"/>
      <c r="DR782" s="278"/>
      <c r="DS782" s="278"/>
      <c r="DT782" s="278"/>
      <c r="DU782" s="278"/>
      <c r="DV782" s="278"/>
      <c r="DW782" s="278"/>
      <c r="DX782" s="278"/>
      <c r="DY782" s="278"/>
      <c r="DZ782" s="278"/>
      <c r="EA782" s="278"/>
      <c r="EB782" s="278"/>
      <c r="EC782" s="278"/>
      <c r="ED782" s="278"/>
      <c r="EE782" s="278"/>
      <c r="EF782" s="278"/>
      <c r="EG782" s="278"/>
      <c r="EH782" s="278"/>
      <c r="EI782" s="278"/>
      <c r="EJ782" s="278"/>
      <c r="EK782" s="278"/>
      <c r="EL782" s="278"/>
      <c r="EM782" s="278"/>
      <c r="EN782" s="278"/>
      <c r="EO782" s="278"/>
      <c r="EP782" s="278"/>
      <c r="EQ782" s="278"/>
      <c r="ER782" s="278"/>
      <c r="ES782" s="278"/>
      <c r="ET782" s="278"/>
      <c r="EU782" s="278"/>
      <c r="EV782" s="278"/>
      <c r="EW782" s="278"/>
      <c r="EX782" s="278"/>
      <c r="EY782" s="278"/>
      <c r="EZ782" s="278"/>
      <c r="FA782" s="278"/>
      <c r="FB782" s="278"/>
      <c r="FC782" s="278"/>
      <c r="FD782" s="278"/>
      <c r="FE782" s="278"/>
      <c r="FF782" s="278"/>
      <c r="FG782" s="278"/>
      <c r="FH782" s="278"/>
      <c r="FI782" s="278"/>
      <c r="FJ782" s="278"/>
      <c r="FK782" s="278"/>
      <c r="FL782" s="278"/>
      <c r="FM782" s="278"/>
      <c r="FN782" s="278"/>
      <c r="FO782" s="278"/>
      <c r="FP782" s="278"/>
      <c r="FQ782" s="278"/>
      <c r="FR782" s="278"/>
      <c r="FS782" s="278"/>
      <c r="FT782" s="278"/>
      <c r="FU782" s="278"/>
      <c r="FV782" s="278"/>
      <c r="FW782" s="278"/>
      <c r="FX782" s="278"/>
      <c r="FY782" s="278"/>
      <c r="FZ782" s="278"/>
      <c r="GA782" s="278"/>
      <c r="GB782" s="278"/>
      <c r="GC782" s="278"/>
      <c r="GD782" s="278"/>
      <c r="GE782" s="278"/>
      <c r="GF782" s="278"/>
      <c r="GG782" s="278"/>
      <c r="GH782" s="278"/>
      <c r="GI782" s="278"/>
      <c r="GJ782" s="278"/>
      <c r="GK782" s="278"/>
      <c r="GL782" s="278"/>
      <c r="GM782" s="278"/>
      <c r="GN782" s="278"/>
      <c r="GO782" s="278"/>
      <c r="GP782" s="278"/>
      <c r="GQ782" s="278"/>
      <c r="GR782" s="278"/>
      <c r="GS782" s="278"/>
      <c r="GT782" s="278"/>
      <c r="GU782" s="278"/>
      <c r="GV782" s="278"/>
      <c r="GW782" s="278"/>
      <c r="GX782" s="278"/>
      <c r="GY782" s="278"/>
      <c r="GZ782" s="278"/>
      <c r="HA782" s="278"/>
      <c r="HB782" s="278"/>
      <c r="HC782" s="278"/>
      <c r="HD782" s="278"/>
      <c r="HE782" s="278"/>
      <c r="HF782" s="278"/>
      <c r="HG782" s="278"/>
      <c r="HH782" s="278"/>
      <c r="HI782" s="278"/>
      <c r="HJ782" s="278"/>
      <c r="HK782" s="278"/>
      <c r="HL782" s="278"/>
      <c r="HM782" s="278"/>
      <c r="HN782" s="278"/>
      <c r="HO782" s="278"/>
    </row>
    <row r="783" spans="1:223" ht="54.75" customHeight="1" x14ac:dyDescent="0.15">
      <c r="A783" s="278"/>
      <c r="B783" s="279" t="s">
        <v>7821</v>
      </c>
      <c r="C783" s="279" t="s">
        <v>7796</v>
      </c>
      <c r="D783" s="279" t="s">
        <v>6277</v>
      </c>
      <c r="E783" s="263">
        <v>229</v>
      </c>
      <c r="F783" s="279" t="s">
        <v>7792</v>
      </c>
      <c r="G783" s="322" t="s">
        <v>7922</v>
      </c>
      <c r="H783" s="279" t="s">
        <v>7933</v>
      </c>
      <c r="I783" s="279" t="s">
        <v>7796</v>
      </c>
      <c r="J783" s="279" t="s">
        <v>6571</v>
      </c>
      <c r="K783" s="279" t="s">
        <v>3967</v>
      </c>
      <c r="L783" s="279" t="s">
        <v>4910</v>
      </c>
      <c r="M783" s="264">
        <v>1</v>
      </c>
      <c r="N783" s="264">
        <v>0</v>
      </c>
      <c r="O783" s="279" t="s">
        <v>511</v>
      </c>
      <c r="P783" s="263">
        <v>15</v>
      </c>
      <c r="Q783" s="279" t="s">
        <v>511</v>
      </c>
      <c r="R783" s="263">
        <v>1</v>
      </c>
      <c r="S783" s="263">
        <v>1</v>
      </c>
      <c r="T783" s="278">
        <v>0</v>
      </c>
      <c r="U783" s="263">
        <v>0</v>
      </c>
      <c r="V783" s="263">
        <v>6807933</v>
      </c>
      <c r="W783" s="263">
        <v>69700488</v>
      </c>
      <c r="X783" s="264">
        <v>3</v>
      </c>
      <c r="Y783" s="263">
        <v>80</v>
      </c>
      <c r="Z783" s="263">
        <v>1470</v>
      </c>
      <c r="AA783" s="263">
        <v>28947506</v>
      </c>
      <c r="AB783" s="263">
        <v>4096</v>
      </c>
      <c r="AC783" s="279" t="s">
        <v>6514</v>
      </c>
      <c r="AD783" s="279" t="s">
        <v>6515</v>
      </c>
      <c r="AE783" s="263">
        <v>7</v>
      </c>
      <c r="AF783" s="278" t="s">
        <v>6319</v>
      </c>
      <c r="AG783" s="278" t="s">
        <v>5133</v>
      </c>
      <c r="AH783" s="278" t="s">
        <v>6319</v>
      </c>
      <c r="AI783" s="278" t="s">
        <v>5133</v>
      </c>
      <c r="AJ783" s="278" t="s">
        <v>6319</v>
      </c>
      <c r="AK783" s="278" t="s">
        <v>6319</v>
      </c>
      <c r="AL783" s="278" t="s">
        <v>6319</v>
      </c>
      <c r="AM783" s="278" t="s">
        <v>6319</v>
      </c>
      <c r="AN783" s="263">
        <v>4</v>
      </c>
      <c r="AO783" s="263">
        <v>5000</v>
      </c>
      <c r="AP783" s="263">
        <v>-10</v>
      </c>
      <c r="AQ783" s="263">
        <v>0</v>
      </c>
      <c r="AR783" s="263">
        <v>0</v>
      </c>
      <c r="AS783" s="263">
        <v>3</v>
      </c>
      <c r="AT783" s="263">
        <v>3538</v>
      </c>
      <c r="AU783" s="278" t="s">
        <v>5133</v>
      </c>
      <c r="AV783" s="264">
        <v>2</v>
      </c>
      <c r="AW783" s="263">
        <v>8</v>
      </c>
      <c r="AX783" s="263">
        <v>16</v>
      </c>
      <c r="AY783" s="278"/>
      <c r="AZ783" s="278" t="s">
        <v>5133</v>
      </c>
      <c r="BA783" s="263">
        <v>0</v>
      </c>
      <c r="BB783" s="274">
        <v>2.8066843402777777</v>
      </c>
      <c r="BC783" s="274">
        <v>2.0000001967592591</v>
      </c>
      <c r="BD783" s="274">
        <v>2</v>
      </c>
      <c r="BE783" s="274">
        <v>2.0787955208333333</v>
      </c>
      <c r="BF783" s="274">
        <v>2.806718599537037</v>
      </c>
      <c r="BG783" s="279" t="s">
        <v>6953</v>
      </c>
      <c r="BH783" s="279" t="s">
        <v>7804</v>
      </c>
      <c r="BI783" s="279" t="s">
        <v>7799</v>
      </c>
      <c r="BJ783" s="323" t="s">
        <v>7924</v>
      </c>
      <c r="BK783" s="279" t="s">
        <v>7757</v>
      </c>
      <c r="BL783" s="279" t="s">
        <v>7925</v>
      </c>
      <c r="BM783" s="279"/>
      <c r="BN783" s="279" t="s">
        <v>7793</v>
      </c>
      <c r="BO783" s="279" t="s">
        <v>7926</v>
      </c>
      <c r="BP783" s="279" t="s">
        <v>7806</v>
      </c>
      <c r="BQ783" s="279" t="s">
        <v>7777</v>
      </c>
      <c r="BR783" s="279" t="s">
        <v>7794</v>
      </c>
      <c r="BS783" s="279" t="s">
        <v>7830</v>
      </c>
      <c r="BT783" s="279" t="s">
        <v>7927</v>
      </c>
      <c r="BU783" s="278"/>
      <c r="BV783" s="278"/>
      <c r="BW783" s="278"/>
      <c r="BX783" s="278"/>
      <c r="BY783" s="278"/>
      <c r="BZ783" s="278"/>
      <c r="CA783" s="278"/>
      <c r="CB783" s="278"/>
      <c r="CC783" s="278"/>
      <c r="CD783" s="278"/>
      <c r="CE783" s="278"/>
      <c r="CF783" s="278"/>
      <c r="CG783" s="278"/>
      <c r="CH783" s="278"/>
      <c r="CI783" s="278"/>
      <c r="CJ783" s="278"/>
      <c r="CK783" s="278"/>
      <c r="CL783" s="278"/>
      <c r="CM783" s="278"/>
      <c r="CN783" s="278"/>
      <c r="CO783" s="278"/>
      <c r="CP783" s="278"/>
      <c r="CQ783" s="278"/>
      <c r="CR783" s="278"/>
      <c r="CS783" s="278"/>
      <c r="CT783" s="278"/>
      <c r="CU783" s="278"/>
      <c r="CV783" s="278"/>
      <c r="CW783" s="278"/>
      <c r="CX783" s="278"/>
      <c r="CY783" s="278"/>
      <c r="CZ783" s="278"/>
      <c r="DA783" s="278"/>
      <c r="DB783" s="278"/>
      <c r="DC783" s="278"/>
      <c r="DD783" s="278"/>
      <c r="DE783" s="278"/>
      <c r="DF783" s="278"/>
      <c r="DG783" s="278"/>
      <c r="DH783" s="278"/>
      <c r="DI783" s="278"/>
      <c r="DJ783" s="278"/>
      <c r="DK783" s="278"/>
      <c r="DL783" s="278"/>
      <c r="DM783" s="278"/>
      <c r="DN783" s="278"/>
      <c r="DO783" s="278"/>
      <c r="DP783" s="278"/>
      <c r="DQ783" s="278"/>
      <c r="DR783" s="278"/>
      <c r="DS783" s="278"/>
      <c r="DT783" s="278"/>
      <c r="DU783" s="278"/>
      <c r="DV783" s="278"/>
      <c r="DW783" s="278"/>
      <c r="DX783" s="278"/>
      <c r="DY783" s="278"/>
      <c r="DZ783" s="278"/>
      <c r="EA783" s="278"/>
      <c r="EB783" s="278"/>
      <c r="EC783" s="278"/>
      <c r="ED783" s="278"/>
      <c r="EE783" s="278"/>
      <c r="EF783" s="278"/>
      <c r="EG783" s="278"/>
      <c r="EH783" s="278"/>
      <c r="EI783" s="278"/>
      <c r="EJ783" s="278"/>
      <c r="EK783" s="278"/>
      <c r="EL783" s="278"/>
      <c r="EM783" s="278"/>
      <c r="EN783" s="278"/>
      <c r="EO783" s="278"/>
      <c r="EP783" s="278"/>
      <c r="EQ783" s="278"/>
      <c r="ER783" s="278"/>
      <c r="ES783" s="278"/>
      <c r="ET783" s="278"/>
      <c r="EU783" s="278"/>
      <c r="EV783" s="278"/>
      <c r="EW783" s="278"/>
      <c r="EX783" s="278"/>
      <c r="EY783" s="278"/>
      <c r="EZ783" s="278"/>
      <c r="FA783" s="278"/>
      <c r="FB783" s="278"/>
      <c r="FC783" s="278"/>
      <c r="FD783" s="278"/>
      <c r="FE783" s="278"/>
      <c r="FF783" s="278"/>
      <c r="FG783" s="278"/>
      <c r="FH783" s="278"/>
      <c r="FI783" s="278"/>
      <c r="FJ783" s="278"/>
      <c r="FK783" s="278"/>
      <c r="FL783" s="278"/>
      <c r="FM783" s="278"/>
      <c r="FN783" s="278"/>
      <c r="FO783" s="278"/>
      <c r="FP783" s="278"/>
      <c r="FQ783" s="278"/>
      <c r="FR783" s="278"/>
      <c r="FS783" s="278"/>
      <c r="FT783" s="278"/>
      <c r="FU783" s="278"/>
      <c r="FV783" s="278"/>
      <c r="FW783" s="278"/>
      <c r="FX783" s="278"/>
      <c r="FY783" s="278"/>
      <c r="FZ783" s="278"/>
      <c r="GA783" s="278"/>
      <c r="GB783" s="278"/>
      <c r="GC783" s="278"/>
      <c r="GD783" s="278"/>
      <c r="GE783" s="278"/>
      <c r="GF783" s="278"/>
      <c r="GG783" s="278"/>
      <c r="GH783" s="278"/>
      <c r="GI783" s="278"/>
      <c r="GJ783" s="278"/>
      <c r="GK783" s="278"/>
      <c r="GL783" s="278"/>
      <c r="GM783" s="278"/>
      <c r="GN783" s="278"/>
      <c r="GO783" s="278"/>
      <c r="GP783" s="278"/>
      <c r="GQ783" s="278"/>
      <c r="GR783" s="278"/>
      <c r="GS783" s="278"/>
      <c r="GT783" s="278"/>
      <c r="GU783" s="278"/>
      <c r="GV783" s="278"/>
      <c r="GW783" s="278"/>
      <c r="GX783" s="278"/>
      <c r="GY783" s="278"/>
      <c r="GZ783" s="278"/>
      <c r="HA783" s="278"/>
      <c r="HB783" s="278"/>
      <c r="HC783" s="278"/>
      <c r="HD783" s="278"/>
      <c r="HE783" s="278"/>
      <c r="HF783" s="278"/>
      <c r="HG783" s="278"/>
      <c r="HH783" s="278"/>
      <c r="HI783" s="278"/>
      <c r="HJ783" s="278"/>
      <c r="HK783" s="278"/>
      <c r="HL783" s="278"/>
      <c r="HM783" s="278"/>
      <c r="HN783" s="278"/>
      <c r="HO783" s="278"/>
    </row>
    <row r="784" spans="1:223" ht="54.75" customHeight="1" x14ac:dyDescent="0.15">
      <c r="A784" s="278"/>
      <c r="B784" s="279" t="s">
        <v>7821</v>
      </c>
      <c r="C784" s="279" t="s">
        <v>7796</v>
      </c>
      <c r="D784" s="279" t="s">
        <v>6277</v>
      </c>
      <c r="E784" s="263">
        <v>229</v>
      </c>
      <c r="F784" s="279" t="s">
        <v>7792</v>
      </c>
      <c r="G784" s="322" t="s">
        <v>7922</v>
      </c>
      <c r="H784" s="279" t="s">
        <v>7934</v>
      </c>
      <c r="I784" s="279" t="s">
        <v>7796</v>
      </c>
      <c r="J784" s="279" t="s">
        <v>6571</v>
      </c>
      <c r="K784" s="279" t="s">
        <v>3967</v>
      </c>
      <c r="L784" s="279" t="s">
        <v>4910</v>
      </c>
      <c r="M784" s="264">
        <v>1</v>
      </c>
      <c r="N784" s="264">
        <v>0</v>
      </c>
      <c r="O784" s="279" t="s">
        <v>511</v>
      </c>
      <c r="P784" s="263">
        <v>15</v>
      </c>
      <c r="Q784" s="279" t="s">
        <v>511</v>
      </c>
      <c r="R784" s="263">
        <v>1</v>
      </c>
      <c r="S784" s="263">
        <v>1</v>
      </c>
      <c r="T784" s="278">
        <v>0</v>
      </c>
      <c r="U784" s="263">
        <v>0</v>
      </c>
      <c r="V784" s="263">
        <v>6807933</v>
      </c>
      <c r="W784" s="263">
        <v>69700488</v>
      </c>
      <c r="X784" s="264">
        <v>3</v>
      </c>
      <c r="Y784" s="263">
        <v>80</v>
      </c>
      <c r="Z784" s="263">
        <v>1470</v>
      </c>
      <c r="AA784" s="263">
        <v>28947506</v>
      </c>
      <c r="AB784" s="263">
        <v>4096</v>
      </c>
      <c r="AC784" s="279" t="s">
        <v>6514</v>
      </c>
      <c r="AD784" s="279" t="s">
        <v>6515</v>
      </c>
      <c r="AE784" s="263">
        <v>7</v>
      </c>
      <c r="AF784" s="278" t="s">
        <v>6319</v>
      </c>
      <c r="AG784" s="278" t="s">
        <v>5133</v>
      </c>
      <c r="AH784" s="278" t="s">
        <v>6319</v>
      </c>
      <c r="AI784" s="278" t="s">
        <v>5133</v>
      </c>
      <c r="AJ784" s="278" t="s">
        <v>6319</v>
      </c>
      <c r="AK784" s="278" t="s">
        <v>6319</v>
      </c>
      <c r="AL784" s="278" t="s">
        <v>6319</v>
      </c>
      <c r="AM784" s="278" t="s">
        <v>6319</v>
      </c>
      <c r="AN784" s="263">
        <v>4</v>
      </c>
      <c r="AO784" s="263">
        <v>5000</v>
      </c>
      <c r="AP784" s="263">
        <v>-10</v>
      </c>
      <c r="AQ784" s="263">
        <v>0</v>
      </c>
      <c r="AR784" s="263">
        <v>0</v>
      </c>
      <c r="AS784" s="263">
        <v>3</v>
      </c>
      <c r="AT784" s="263">
        <v>3538</v>
      </c>
      <c r="AU784" s="278" t="s">
        <v>5133</v>
      </c>
      <c r="AV784" s="264">
        <v>2</v>
      </c>
      <c r="AW784" s="263">
        <v>8</v>
      </c>
      <c r="AX784" s="263">
        <v>16</v>
      </c>
      <c r="AY784" s="278"/>
      <c r="AZ784" s="278" t="s">
        <v>5133</v>
      </c>
      <c r="BA784" s="263">
        <v>0</v>
      </c>
      <c r="BB784" s="274">
        <v>2.8066843402777777</v>
      </c>
      <c r="BC784" s="274">
        <v>2.0000001967592591</v>
      </c>
      <c r="BD784" s="274">
        <v>2</v>
      </c>
      <c r="BE784" s="274">
        <v>2.0787955208333333</v>
      </c>
      <c r="BF784" s="274">
        <v>2.806718599537037</v>
      </c>
      <c r="BG784" s="279" t="s">
        <v>6953</v>
      </c>
      <c r="BH784" s="279" t="s">
        <v>7804</v>
      </c>
      <c r="BI784" s="279" t="s">
        <v>7799</v>
      </c>
      <c r="BJ784" s="323" t="s">
        <v>7924</v>
      </c>
      <c r="BK784" s="279" t="s">
        <v>7757</v>
      </c>
      <c r="BL784" s="279" t="s">
        <v>7925</v>
      </c>
      <c r="BM784" s="279"/>
      <c r="BN784" s="279" t="s">
        <v>7793</v>
      </c>
      <c r="BO784" s="279" t="s">
        <v>7926</v>
      </c>
      <c r="BP784" s="279" t="s">
        <v>7806</v>
      </c>
      <c r="BQ784" s="279" t="s">
        <v>7777</v>
      </c>
      <c r="BR784" s="279" t="s">
        <v>7794</v>
      </c>
      <c r="BS784" s="279" t="s">
        <v>7830</v>
      </c>
      <c r="BT784" s="279" t="s">
        <v>7927</v>
      </c>
      <c r="BU784" s="278"/>
      <c r="BV784" s="278"/>
      <c r="BW784" s="278"/>
      <c r="BX784" s="278"/>
      <c r="BY784" s="278"/>
      <c r="BZ784" s="278"/>
      <c r="CA784" s="278"/>
      <c r="CB784" s="278"/>
      <c r="CC784" s="278"/>
      <c r="CD784" s="278"/>
      <c r="CE784" s="278"/>
      <c r="CF784" s="278"/>
      <c r="CG784" s="278"/>
      <c r="CH784" s="278"/>
      <c r="CI784" s="278"/>
      <c r="CJ784" s="278"/>
      <c r="CK784" s="278"/>
      <c r="CL784" s="278"/>
      <c r="CM784" s="278"/>
      <c r="CN784" s="278"/>
      <c r="CO784" s="278"/>
      <c r="CP784" s="278"/>
      <c r="CQ784" s="278"/>
      <c r="CR784" s="278"/>
      <c r="CS784" s="278"/>
      <c r="CT784" s="278"/>
      <c r="CU784" s="278"/>
      <c r="CV784" s="278"/>
      <c r="CW784" s="278"/>
      <c r="CX784" s="278"/>
      <c r="CY784" s="278"/>
      <c r="CZ784" s="278"/>
      <c r="DA784" s="278"/>
      <c r="DB784" s="278"/>
      <c r="DC784" s="278"/>
      <c r="DD784" s="278"/>
      <c r="DE784" s="278"/>
      <c r="DF784" s="278"/>
      <c r="DG784" s="278"/>
      <c r="DH784" s="278"/>
      <c r="DI784" s="278"/>
      <c r="DJ784" s="278"/>
      <c r="DK784" s="278"/>
      <c r="DL784" s="278"/>
      <c r="DM784" s="278"/>
      <c r="DN784" s="278"/>
      <c r="DO784" s="278"/>
      <c r="DP784" s="278"/>
      <c r="DQ784" s="278"/>
      <c r="DR784" s="278"/>
      <c r="DS784" s="278"/>
      <c r="DT784" s="278"/>
      <c r="DU784" s="278"/>
      <c r="DV784" s="278"/>
      <c r="DW784" s="278"/>
      <c r="DX784" s="278"/>
      <c r="DY784" s="278"/>
      <c r="DZ784" s="278"/>
      <c r="EA784" s="278"/>
      <c r="EB784" s="278"/>
      <c r="EC784" s="278"/>
      <c r="ED784" s="278"/>
      <c r="EE784" s="278"/>
      <c r="EF784" s="278"/>
      <c r="EG784" s="278"/>
      <c r="EH784" s="278"/>
      <c r="EI784" s="278"/>
      <c r="EJ784" s="278"/>
      <c r="EK784" s="278"/>
      <c r="EL784" s="278"/>
      <c r="EM784" s="278"/>
      <c r="EN784" s="278"/>
      <c r="EO784" s="278"/>
      <c r="EP784" s="278"/>
      <c r="EQ784" s="278"/>
      <c r="ER784" s="278"/>
      <c r="ES784" s="278"/>
      <c r="ET784" s="278"/>
      <c r="EU784" s="278"/>
      <c r="EV784" s="278"/>
      <c r="EW784" s="278"/>
      <c r="EX784" s="278"/>
      <c r="EY784" s="278"/>
      <c r="EZ784" s="278"/>
      <c r="FA784" s="278"/>
      <c r="FB784" s="278"/>
      <c r="FC784" s="278"/>
      <c r="FD784" s="278"/>
      <c r="FE784" s="278"/>
      <c r="FF784" s="278"/>
      <c r="FG784" s="278"/>
      <c r="FH784" s="278"/>
      <c r="FI784" s="278"/>
      <c r="FJ784" s="278"/>
      <c r="FK784" s="278"/>
      <c r="FL784" s="278"/>
      <c r="FM784" s="278"/>
      <c r="FN784" s="278"/>
      <c r="FO784" s="278"/>
      <c r="FP784" s="278"/>
      <c r="FQ784" s="278"/>
      <c r="FR784" s="278"/>
      <c r="FS784" s="278"/>
      <c r="FT784" s="278"/>
      <c r="FU784" s="278"/>
      <c r="FV784" s="278"/>
      <c r="FW784" s="278"/>
      <c r="FX784" s="278"/>
      <c r="FY784" s="278"/>
      <c r="FZ784" s="278"/>
      <c r="GA784" s="278"/>
      <c r="GB784" s="278"/>
      <c r="GC784" s="278"/>
      <c r="GD784" s="278"/>
      <c r="GE784" s="278"/>
      <c r="GF784" s="278"/>
      <c r="GG784" s="278"/>
      <c r="GH784" s="278"/>
      <c r="GI784" s="278"/>
      <c r="GJ784" s="278"/>
      <c r="GK784" s="278"/>
      <c r="GL784" s="278"/>
      <c r="GM784" s="278"/>
      <c r="GN784" s="278"/>
      <c r="GO784" s="278"/>
      <c r="GP784" s="278"/>
      <c r="GQ784" s="278"/>
      <c r="GR784" s="278"/>
      <c r="GS784" s="278"/>
      <c r="GT784" s="278"/>
      <c r="GU784" s="278"/>
      <c r="GV784" s="278"/>
      <c r="GW784" s="278"/>
      <c r="GX784" s="278"/>
      <c r="GY784" s="278"/>
      <c r="GZ784" s="278"/>
      <c r="HA784" s="278"/>
      <c r="HB784" s="278"/>
      <c r="HC784" s="278"/>
      <c r="HD784" s="278"/>
      <c r="HE784" s="278"/>
      <c r="HF784" s="278"/>
      <c r="HG784" s="278"/>
      <c r="HH784" s="278"/>
      <c r="HI784" s="278"/>
      <c r="HJ784" s="278"/>
      <c r="HK784" s="278"/>
      <c r="HL784" s="278"/>
      <c r="HM784" s="278"/>
      <c r="HN784" s="278"/>
      <c r="HO784" s="278"/>
    </row>
    <row r="785" spans="1:223" ht="54.75" customHeight="1" x14ac:dyDescent="0.15">
      <c r="A785" s="278"/>
      <c r="B785" s="279" t="s">
        <v>7821</v>
      </c>
      <c r="C785" s="279" t="s">
        <v>7796</v>
      </c>
      <c r="D785" s="279" t="s">
        <v>6277</v>
      </c>
      <c r="E785" s="263">
        <v>229</v>
      </c>
      <c r="F785" s="279" t="s">
        <v>7792</v>
      </c>
      <c r="G785" s="322" t="s">
        <v>7922</v>
      </c>
      <c r="H785" s="279" t="s">
        <v>7935</v>
      </c>
      <c r="I785" s="279" t="s">
        <v>7796</v>
      </c>
      <c r="J785" s="279" t="s">
        <v>6571</v>
      </c>
      <c r="K785" s="279" t="s">
        <v>3967</v>
      </c>
      <c r="L785" s="279" t="s">
        <v>4910</v>
      </c>
      <c r="M785" s="264">
        <v>1</v>
      </c>
      <c r="N785" s="264">
        <v>0</v>
      </c>
      <c r="O785" s="279" t="s">
        <v>511</v>
      </c>
      <c r="P785" s="263">
        <v>15</v>
      </c>
      <c r="Q785" s="279" t="s">
        <v>511</v>
      </c>
      <c r="R785" s="263">
        <v>1</v>
      </c>
      <c r="S785" s="263">
        <v>1</v>
      </c>
      <c r="T785" s="278">
        <v>0</v>
      </c>
      <c r="U785" s="263">
        <v>0</v>
      </c>
      <c r="V785" s="263">
        <v>6807933</v>
      </c>
      <c r="W785" s="263">
        <v>69700488</v>
      </c>
      <c r="X785" s="264">
        <v>3</v>
      </c>
      <c r="Y785" s="263">
        <v>80</v>
      </c>
      <c r="Z785" s="263">
        <v>1470</v>
      </c>
      <c r="AA785" s="263">
        <v>28947506</v>
      </c>
      <c r="AB785" s="263">
        <v>4096</v>
      </c>
      <c r="AC785" s="279" t="s">
        <v>6514</v>
      </c>
      <c r="AD785" s="279" t="s">
        <v>6515</v>
      </c>
      <c r="AE785" s="263">
        <v>7</v>
      </c>
      <c r="AF785" s="278" t="s">
        <v>6319</v>
      </c>
      <c r="AG785" s="278" t="s">
        <v>5133</v>
      </c>
      <c r="AH785" s="278" t="s">
        <v>6319</v>
      </c>
      <c r="AI785" s="278" t="s">
        <v>5133</v>
      </c>
      <c r="AJ785" s="278" t="s">
        <v>6319</v>
      </c>
      <c r="AK785" s="278" t="s">
        <v>6319</v>
      </c>
      <c r="AL785" s="278" t="s">
        <v>6319</v>
      </c>
      <c r="AM785" s="278" t="s">
        <v>6319</v>
      </c>
      <c r="AN785" s="263">
        <v>4</v>
      </c>
      <c r="AO785" s="263">
        <v>5000</v>
      </c>
      <c r="AP785" s="263">
        <v>-10</v>
      </c>
      <c r="AQ785" s="263">
        <v>0</v>
      </c>
      <c r="AR785" s="263">
        <v>0</v>
      </c>
      <c r="AS785" s="263">
        <v>3</v>
      </c>
      <c r="AT785" s="263">
        <v>3538</v>
      </c>
      <c r="AU785" s="278" t="s">
        <v>5133</v>
      </c>
      <c r="AV785" s="264">
        <v>2</v>
      </c>
      <c r="AW785" s="263">
        <v>8</v>
      </c>
      <c r="AX785" s="263">
        <v>16</v>
      </c>
      <c r="AY785" s="278"/>
      <c r="AZ785" s="278" t="s">
        <v>5133</v>
      </c>
      <c r="BA785" s="263">
        <v>0</v>
      </c>
      <c r="BB785" s="274">
        <v>2.8066843402777777</v>
      </c>
      <c r="BC785" s="274">
        <v>2.0000001967592591</v>
      </c>
      <c r="BD785" s="274">
        <v>2</v>
      </c>
      <c r="BE785" s="274">
        <v>2.0787955208333333</v>
      </c>
      <c r="BF785" s="274">
        <v>2.806718599537037</v>
      </c>
      <c r="BG785" s="279" t="s">
        <v>6953</v>
      </c>
      <c r="BH785" s="279" t="s">
        <v>7804</v>
      </c>
      <c r="BI785" s="279" t="s">
        <v>7799</v>
      </c>
      <c r="BJ785" s="323" t="s">
        <v>7924</v>
      </c>
      <c r="BK785" s="279" t="s">
        <v>7757</v>
      </c>
      <c r="BL785" s="279" t="s">
        <v>7925</v>
      </c>
      <c r="BM785" s="279"/>
      <c r="BN785" s="279" t="s">
        <v>7793</v>
      </c>
      <c r="BO785" s="279" t="s">
        <v>7926</v>
      </c>
      <c r="BP785" s="279" t="s">
        <v>7806</v>
      </c>
      <c r="BQ785" s="279" t="s">
        <v>7777</v>
      </c>
      <c r="BR785" s="279" t="s">
        <v>7794</v>
      </c>
      <c r="BS785" s="279" t="s">
        <v>7830</v>
      </c>
      <c r="BT785" s="279" t="s">
        <v>7927</v>
      </c>
      <c r="BU785" s="278"/>
      <c r="BV785" s="278"/>
      <c r="BW785" s="278"/>
      <c r="BX785" s="278"/>
      <c r="BY785" s="278"/>
      <c r="BZ785" s="278"/>
      <c r="CA785" s="278"/>
      <c r="CB785" s="278"/>
      <c r="CC785" s="278"/>
      <c r="CD785" s="278"/>
      <c r="CE785" s="278"/>
      <c r="CF785" s="278"/>
      <c r="CG785" s="278"/>
      <c r="CH785" s="278"/>
      <c r="CI785" s="278"/>
      <c r="CJ785" s="278"/>
      <c r="CK785" s="278"/>
      <c r="CL785" s="278"/>
      <c r="CM785" s="278"/>
      <c r="CN785" s="278"/>
      <c r="CO785" s="278"/>
      <c r="CP785" s="278"/>
      <c r="CQ785" s="278"/>
      <c r="CR785" s="278"/>
      <c r="CS785" s="278"/>
      <c r="CT785" s="278"/>
      <c r="CU785" s="278"/>
      <c r="CV785" s="278"/>
      <c r="CW785" s="278"/>
      <c r="CX785" s="278"/>
      <c r="CY785" s="278"/>
      <c r="CZ785" s="278"/>
      <c r="DA785" s="278"/>
      <c r="DB785" s="278"/>
      <c r="DC785" s="278"/>
      <c r="DD785" s="278"/>
      <c r="DE785" s="278"/>
      <c r="DF785" s="278"/>
      <c r="DG785" s="278"/>
      <c r="DH785" s="278"/>
      <c r="DI785" s="278"/>
      <c r="DJ785" s="278"/>
      <c r="DK785" s="278"/>
      <c r="DL785" s="278"/>
      <c r="DM785" s="278"/>
      <c r="DN785" s="278"/>
      <c r="DO785" s="278"/>
      <c r="DP785" s="278"/>
      <c r="DQ785" s="278"/>
      <c r="DR785" s="278"/>
      <c r="DS785" s="278"/>
      <c r="DT785" s="278"/>
      <c r="DU785" s="278"/>
      <c r="DV785" s="278"/>
      <c r="DW785" s="278"/>
      <c r="DX785" s="278"/>
      <c r="DY785" s="278"/>
      <c r="DZ785" s="278"/>
      <c r="EA785" s="278"/>
      <c r="EB785" s="278"/>
      <c r="EC785" s="278"/>
      <c r="ED785" s="278"/>
      <c r="EE785" s="278"/>
      <c r="EF785" s="278"/>
      <c r="EG785" s="278"/>
      <c r="EH785" s="278"/>
      <c r="EI785" s="278"/>
      <c r="EJ785" s="278"/>
      <c r="EK785" s="278"/>
      <c r="EL785" s="278"/>
      <c r="EM785" s="278"/>
      <c r="EN785" s="278"/>
      <c r="EO785" s="278"/>
      <c r="EP785" s="278"/>
      <c r="EQ785" s="278"/>
      <c r="ER785" s="278"/>
      <c r="ES785" s="278"/>
      <c r="ET785" s="278"/>
      <c r="EU785" s="278"/>
      <c r="EV785" s="278"/>
      <c r="EW785" s="278"/>
      <c r="EX785" s="278"/>
      <c r="EY785" s="278"/>
      <c r="EZ785" s="278"/>
      <c r="FA785" s="278"/>
      <c r="FB785" s="278"/>
      <c r="FC785" s="278"/>
      <c r="FD785" s="278"/>
      <c r="FE785" s="278"/>
      <c r="FF785" s="278"/>
      <c r="FG785" s="278"/>
      <c r="FH785" s="278"/>
      <c r="FI785" s="278"/>
      <c r="FJ785" s="278"/>
      <c r="FK785" s="278"/>
      <c r="FL785" s="278"/>
      <c r="FM785" s="278"/>
      <c r="FN785" s="278"/>
      <c r="FO785" s="278"/>
      <c r="FP785" s="278"/>
      <c r="FQ785" s="278"/>
      <c r="FR785" s="278"/>
      <c r="FS785" s="278"/>
      <c r="FT785" s="278"/>
      <c r="FU785" s="278"/>
      <c r="FV785" s="278"/>
      <c r="FW785" s="278"/>
      <c r="FX785" s="278"/>
      <c r="FY785" s="278"/>
      <c r="FZ785" s="278"/>
      <c r="GA785" s="278"/>
      <c r="GB785" s="278"/>
      <c r="GC785" s="278"/>
      <c r="GD785" s="278"/>
      <c r="GE785" s="278"/>
      <c r="GF785" s="278"/>
      <c r="GG785" s="278"/>
      <c r="GH785" s="278"/>
      <c r="GI785" s="278"/>
      <c r="GJ785" s="278"/>
      <c r="GK785" s="278"/>
      <c r="GL785" s="278"/>
      <c r="GM785" s="278"/>
      <c r="GN785" s="278"/>
      <c r="GO785" s="278"/>
      <c r="GP785" s="278"/>
      <c r="GQ785" s="278"/>
      <c r="GR785" s="278"/>
      <c r="GS785" s="278"/>
      <c r="GT785" s="278"/>
      <c r="GU785" s="278"/>
      <c r="GV785" s="278"/>
      <c r="GW785" s="278"/>
      <c r="GX785" s="278"/>
      <c r="GY785" s="278"/>
      <c r="GZ785" s="278"/>
      <c r="HA785" s="278"/>
      <c r="HB785" s="278"/>
      <c r="HC785" s="278"/>
      <c r="HD785" s="278"/>
      <c r="HE785" s="278"/>
      <c r="HF785" s="278"/>
      <c r="HG785" s="278"/>
      <c r="HH785" s="278"/>
      <c r="HI785" s="278"/>
      <c r="HJ785" s="278"/>
      <c r="HK785" s="278"/>
      <c r="HL785" s="278"/>
      <c r="HM785" s="278"/>
      <c r="HN785" s="278"/>
      <c r="HO785" s="278"/>
    </row>
    <row r="786" spans="1:223" ht="54.75" customHeight="1" x14ac:dyDescent="0.15">
      <c r="A786" s="278"/>
      <c r="B786" s="279" t="s">
        <v>7821</v>
      </c>
      <c r="C786" s="279" t="s">
        <v>7796</v>
      </c>
      <c r="D786" s="279" t="s">
        <v>6277</v>
      </c>
      <c r="E786" s="263">
        <v>229</v>
      </c>
      <c r="F786" s="279" t="s">
        <v>7792</v>
      </c>
      <c r="G786" s="322" t="s">
        <v>7922</v>
      </c>
      <c r="H786" s="279" t="s">
        <v>7936</v>
      </c>
      <c r="I786" s="279" t="s">
        <v>7796</v>
      </c>
      <c r="J786" s="279" t="s">
        <v>6571</v>
      </c>
      <c r="K786" s="279" t="s">
        <v>3967</v>
      </c>
      <c r="L786" s="279" t="s">
        <v>4910</v>
      </c>
      <c r="M786" s="264">
        <v>1</v>
      </c>
      <c r="N786" s="264">
        <v>0</v>
      </c>
      <c r="O786" s="279" t="s">
        <v>511</v>
      </c>
      <c r="P786" s="263">
        <v>15</v>
      </c>
      <c r="Q786" s="279" t="s">
        <v>511</v>
      </c>
      <c r="R786" s="263">
        <v>1</v>
      </c>
      <c r="S786" s="263">
        <v>1</v>
      </c>
      <c r="T786" s="278">
        <v>0</v>
      </c>
      <c r="U786" s="263">
        <v>0</v>
      </c>
      <c r="V786" s="263">
        <v>6807933</v>
      </c>
      <c r="W786" s="263">
        <v>69700488</v>
      </c>
      <c r="X786" s="264">
        <v>3</v>
      </c>
      <c r="Y786" s="263">
        <v>80</v>
      </c>
      <c r="Z786" s="263">
        <v>1470</v>
      </c>
      <c r="AA786" s="263">
        <v>28947506</v>
      </c>
      <c r="AB786" s="263">
        <v>4096</v>
      </c>
      <c r="AC786" s="279" t="s">
        <v>6514</v>
      </c>
      <c r="AD786" s="279" t="s">
        <v>6515</v>
      </c>
      <c r="AE786" s="263">
        <v>7</v>
      </c>
      <c r="AF786" s="278" t="s">
        <v>6319</v>
      </c>
      <c r="AG786" s="278" t="s">
        <v>5133</v>
      </c>
      <c r="AH786" s="278" t="s">
        <v>6319</v>
      </c>
      <c r="AI786" s="278" t="s">
        <v>5133</v>
      </c>
      <c r="AJ786" s="278" t="s">
        <v>6319</v>
      </c>
      <c r="AK786" s="278" t="s">
        <v>6319</v>
      </c>
      <c r="AL786" s="278" t="s">
        <v>6319</v>
      </c>
      <c r="AM786" s="278" t="s">
        <v>6319</v>
      </c>
      <c r="AN786" s="263">
        <v>4</v>
      </c>
      <c r="AO786" s="263">
        <v>5000</v>
      </c>
      <c r="AP786" s="263">
        <v>-10</v>
      </c>
      <c r="AQ786" s="263">
        <v>0</v>
      </c>
      <c r="AR786" s="263">
        <v>0</v>
      </c>
      <c r="AS786" s="263">
        <v>3</v>
      </c>
      <c r="AT786" s="263">
        <v>3538</v>
      </c>
      <c r="AU786" s="278" t="s">
        <v>5133</v>
      </c>
      <c r="AV786" s="264">
        <v>2</v>
      </c>
      <c r="AW786" s="263">
        <v>8</v>
      </c>
      <c r="AX786" s="263">
        <v>16</v>
      </c>
      <c r="AY786" s="278"/>
      <c r="AZ786" s="278" t="s">
        <v>5133</v>
      </c>
      <c r="BA786" s="263">
        <v>0</v>
      </c>
      <c r="BB786" s="274">
        <v>2.8066843402777777</v>
      </c>
      <c r="BC786" s="274">
        <v>2.0000001967592591</v>
      </c>
      <c r="BD786" s="274">
        <v>2</v>
      </c>
      <c r="BE786" s="274">
        <v>2.0787955208333333</v>
      </c>
      <c r="BF786" s="274">
        <v>2.806718599537037</v>
      </c>
      <c r="BG786" s="279" t="s">
        <v>6953</v>
      </c>
      <c r="BH786" s="279" t="s">
        <v>7804</v>
      </c>
      <c r="BI786" s="279" t="s">
        <v>7799</v>
      </c>
      <c r="BJ786" s="323" t="s">
        <v>7924</v>
      </c>
      <c r="BK786" s="279" t="s">
        <v>7757</v>
      </c>
      <c r="BL786" s="279" t="s">
        <v>7925</v>
      </c>
      <c r="BM786" s="279"/>
      <c r="BN786" s="279" t="s">
        <v>7793</v>
      </c>
      <c r="BO786" s="279" t="s">
        <v>7926</v>
      </c>
      <c r="BP786" s="279" t="s">
        <v>7806</v>
      </c>
      <c r="BQ786" s="279" t="s">
        <v>7777</v>
      </c>
      <c r="BR786" s="279" t="s">
        <v>7794</v>
      </c>
      <c r="BS786" s="279" t="s">
        <v>7830</v>
      </c>
      <c r="BT786" s="279" t="s">
        <v>7927</v>
      </c>
      <c r="BU786" s="278"/>
      <c r="BV786" s="278"/>
      <c r="BW786" s="278"/>
      <c r="BX786" s="278"/>
      <c r="BY786" s="278"/>
      <c r="BZ786" s="278"/>
      <c r="CA786" s="278"/>
      <c r="CB786" s="278"/>
      <c r="CC786" s="278"/>
      <c r="CD786" s="278"/>
      <c r="CE786" s="278"/>
      <c r="CF786" s="278"/>
      <c r="CG786" s="278"/>
      <c r="CH786" s="278"/>
      <c r="CI786" s="278"/>
      <c r="CJ786" s="278"/>
      <c r="CK786" s="278"/>
      <c r="CL786" s="278"/>
      <c r="CM786" s="278"/>
      <c r="CN786" s="278"/>
      <c r="CO786" s="278"/>
      <c r="CP786" s="278"/>
      <c r="CQ786" s="278"/>
      <c r="CR786" s="278"/>
      <c r="CS786" s="278"/>
      <c r="CT786" s="278"/>
      <c r="CU786" s="278"/>
      <c r="CV786" s="278"/>
      <c r="CW786" s="278"/>
      <c r="CX786" s="278"/>
      <c r="CY786" s="278"/>
      <c r="CZ786" s="278"/>
      <c r="DA786" s="278"/>
      <c r="DB786" s="278"/>
      <c r="DC786" s="278"/>
      <c r="DD786" s="278"/>
      <c r="DE786" s="278"/>
      <c r="DF786" s="278"/>
      <c r="DG786" s="278"/>
      <c r="DH786" s="278"/>
      <c r="DI786" s="278"/>
      <c r="DJ786" s="278"/>
      <c r="DK786" s="278"/>
      <c r="DL786" s="278"/>
      <c r="DM786" s="278"/>
      <c r="DN786" s="278"/>
      <c r="DO786" s="278"/>
      <c r="DP786" s="278"/>
      <c r="DQ786" s="278"/>
      <c r="DR786" s="278"/>
      <c r="DS786" s="278"/>
      <c r="DT786" s="278"/>
      <c r="DU786" s="278"/>
      <c r="DV786" s="278"/>
      <c r="DW786" s="278"/>
      <c r="DX786" s="278"/>
      <c r="DY786" s="278"/>
      <c r="DZ786" s="278"/>
      <c r="EA786" s="278"/>
      <c r="EB786" s="278"/>
      <c r="EC786" s="278"/>
      <c r="ED786" s="278"/>
      <c r="EE786" s="278"/>
      <c r="EF786" s="278"/>
      <c r="EG786" s="278"/>
      <c r="EH786" s="278"/>
      <c r="EI786" s="278"/>
      <c r="EJ786" s="278"/>
      <c r="EK786" s="278"/>
      <c r="EL786" s="278"/>
      <c r="EM786" s="278"/>
      <c r="EN786" s="278"/>
      <c r="EO786" s="278"/>
      <c r="EP786" s="278"/>
      <c r="EQ786" s="278"/>
      <c r="ER786" s="278"/>
      <c r="ES786" s="278"/>
      <c r="ET786" s="278"/>
      <c r="EU786" s="278"/>
      <c r="EV786" s="278"/>
      <c r="EW786" s="278"/>
      <c r="EX786" s="278"/>
      <c r="EY786" s="278"/>
      <c r="EZ786" s="278"/>
      <c r="FA786" s="278"/>
      <c r="FB786" s="278"/>
      <c r="FC786" s="278"/>
      <c r="FD786" s="278"/>
      <c r="FE786" s="278"/>
      <c r="FF786" s="278"/>
      <c r="FG786" s="278"/>
      <c r="FH786" s="278"/>
      <c r="FI786" s="278"/>
      <c r="FJ786" s="278"/>
      <c r="FK786" s="278"/>
      <c r="FL786" s="278"/>
      <c r="FM786" s="278"/>
      <c r="FN786" s="278"/>
      <c r="FO786" s="278"/>
      <c r="FP786" s="278"/>
      <c r="FQ786" s="278"/>
      <c r="FR786" s="278"/>
      <c r="FS786" s="278"/>
      <c r="FT786" s="278"/>
      <c r="FU786" s="278"/>
      <c r="FV786" s="278"/>
      <c r="FW786" s="278"/>
      <c r="FX786" s="278"/>
      <c r="FY786" s="278"/>
      <c r="FZ786" s="278"/>
      <c r="GA786" s="278"/>
      <c r="GB786" s="278"/>
      <c r="GC786" s="278"/>
      <c r="GD786" s="278"/>
      <c r="GE786" s="278"/>
      <c r="GF786" s="278"/>
      <c r="GG786" s="278"/>
      <c r="GH786" s="278"/>
      <c r="GI786" s="278"/>
      <c r="GJ786" s="278"/>
      <c r="GK786" s="278"/>
      <c r="GL786" s="278"/>
      <c r="GM786" s="278"/>
      <c r="GN786" s="278"/>
      <c r="GO786" s="278"/>
      <c r="GP786" s="278"/>
      <c r="GQ786" s="278"/>
      <c r="GR786" s="278"/>
      <c r="GS786" s="278"/>
      <c r="GT786" s="278"/>
      <c r="GU786" s="278"/>
      <c r="GV786" s="278"/>
      <c r="GW786" s="278"/>
      <c r="GX786" s="278"/>
      <c r="GY786" s="278"/>
      <c r="GZ786" s="278"/>
      <c r="HA786" s="278"/>
      <c r="HB786" s="278"/>
      <c r="HC786" s="278"/>
      <c r="HD786" s="278"/>
      <c r="HE786" s="278"/>
      <c r="HF786" s="278"/>
      <c r="HG786" s="278"/>
      <c r="HH786" s="278"/>
      <c r="HI786" s="278"/>
      <c r="HJ786" s="278"/>
      <c r="HK786" s="278"/>
      <c r="HL786" s="278"/>
      <c r="HM786" s="278"/>
      <c r="HN786" s="278"/>
      <c r="HO786" s="278"/>
    </row>
    <row r="787" spans="1:223" ht="54.75" customHeight="1" x14ac:dyDescent="0.15">
      <c r="A787" s="278"/>
      <c r="B787" s="279" t="s">
        <v>7821</v>
      </c>
      <c r="C787" s="279" t="s">
        <v>7796</v>
      </c>
      <c r="D787" s="279" t="s">
        <v>6277</v>
      </c>
      <c r="E787" s="263">
        <v>229</v>
      </c>
      <c r="F787" s="279" t="s">
        <v>7792</v>
      </c>
      <c r="G787" s="322" t="s">
        <v>7922</v>
      </c>
      <c r="H787" s="279" t="s">
        <v>7937</v>
      </c>
      <c r="I787" s="279" t="s">
        <v>7796</v>
      </c>
      <c r="J787" s="279" t="s">
        <v>6571</v>
      </c>
      <c r="K787" s="279" t="s">
        <v>3967</v>
      </c>
      <c r="L787" s="279" t="s">
        <v>4910</v>
      </c>
      <c r="M787" s="264">
        <v>1</v>
      </c>
      <c r="N787" s="264">
        <v>0</v>
      </c>
      <c r="O787" s="279" t="s">
        <v>511</v>
      </c>
      <c r="P787" s="263">
        <v>15</v>
      </c>
      <c r="Q787" s="279" t="s">
        <v>511</v>
      </c>
      <c r="R787" s="263">
        <v>1</v>
      </c>
      <c r="S787" s="263">
        <v>1</v>
      </c>
      <c r="T787" s="278">
        <v>0</v>
      </c>
      <c r="U787" s="263">
        <v>0</v>
      </c>
      <c r="V787" s="263">
        <v>6807933</v>
      </c>
      <c r="W787" s="263">
        <v>69700488</v>
      </c>
      <c r="X787" s="264">
        <v>3</v>
      </c>
      <c r="Y787" s="263">
        <v>80</v>
      </c>
      <c r="Z787" s="263">
        <v>1470</v>
      </c>
      <c r="AA787" s="263">
        <v>28947506</v>
      </c>
      <c r="AB787" s="263">
        <v>4096</v>
      </c>
      <c r="AC787" s="279" t="s">
        <v>6514</v>
      </c>
      <c r="AD787" s="279" t="s">
        <v>6515</v>
      </c>
      <c r="AE787" s="263">
        <v>7</v>
      </c>
      <c r="AF787" s="278" t="s">
        <v>6319</v>
      </c>
      <c r="AG787" s="278" t="s">
        <v>5133</v>
      </c>
      <c r="AH787" s="278" t="s">
        <v>6319</v>
      </c>
      <c r="AI787" s="278" t="s">
        <v>5133</v>
      </c>
      <c r="AJ787" s="278" t="s">
        <v>6319</v>
      </c>
      <c r="AK787" s="278" t="s">
        <v>6319</v>
      </c>
      <c r="AL787" s="278" t="s">
        <v>6319</v>
      </c>
      <c r="AM787" s="278" t="s">
        <v>6319</v>
      </c>
      <c r="AN787" s="263">
        <v>4</v>
      </c>
      <c r="AO787" s="263">
        <v>5000</v>
      </c>
      <c r="AP787" s="263">
        <v>-10</v>
      </c>
      <c r="AQ787" s="263">
        <v>0</v>
      </c>
      <c r="AR787" s="263">
        <v>0</v>
      </c>
      <c r="AS787" s="263">
        <v>3</v>
      </c>
      <c r="AT787" s="263">
        <v>3538</v>
      </c>
      <c r="AU787" s="278" t="s">
        <v>5133</v>
      </c>
      <c r="AV787" s="264">
        <v>2</v>
      </c>
      <c r="AW787" s="263">
        <v>8</v>
      </c>
      <c r="AX787" s="263">
        <v>16</v>
      </c>
      <c r="AY787" s="278"/>
      <c r="AZ787" s="278" t="s">
        <v>5133</v>
      </c>
      <c r="BA787" s="263">
        <v>0</v>
      </c>
      <c r="BB787" s="274">
        <v>2.8066843402777777</v>
      </c>
      <c r="BC787" s="274">
        <v>2.0000001967592591</v>
      </c>
      <c r="BD787" s="274">
        <v>2</v>
      </c>
      <c r="BE787" s="274">
        <v>2.0787955208333333</v>
      </c>
      <c r="BF787" s="274">
        <v>2.806718599537037</v>
      </c>
      <c r="BG787" s="279" t="s">
        <v>6953</v>
      </c>
      <c r="BH787" s="279" t="s">
        <v>7804</v>
      </c>
      <c r="BI787" s="279" t="s">
        <v>7799</v>
      </c>
      <c r="BJ787" s="323" t="s">
        <v>7924</v>
      </c>
      <c r="BK787" s="279" t="s">
        <v>7757</v>
      </c>
      <c r="BL787" s="279" t="s">
        <v>7925</v>
      </c>
      <c r="BM787" s="279"/>
      <c r="BN787" s="279" t="s">
        <v>7793</v>
      </c>
      <c r="BO787" s="279" t="s">
        <v>7926</v>
      </c>
      <c r="BP787" s="279" t="s">
        <v>7806</v>
      </c>
      <c r="BQ787" s="279" t="s">
        <v>7777</v>
      </c>
      <c r="BR787" s="279" t="s">
        <v>7794</v>
      </c>
      <c r="BS787" s="279" t="s">
        <v>7830</v>
      </c>
      <c r="BT787" s="279" t="s">
        <v>7927</v>
      </c>
      <c r="BU787" s="278"/>
      <c r="BV787" s="278"/>
      <c r="BW787" s="278"/>
      <c r="BX787" s="278"/>
      <c r="BY787" s="278"/>
      <c r="BZ787" s="278"/>
      <c r="CA787" s="278"/>
      <c r="CB787" s="278"/>
      <c r="CC787" s="278"/>
      <c r="CD787" s="278"/>
      <c r="CE787" s="278"/>
      <c r="CF787" s="278"/>
      <c r="CG787" s="278"/>
      <c r="CH787" s="278"/>
      <c r="CI787" s="278"/>
      <c r="CJ787" s="278"/>
      <c r="CK787" s="278"/>
      <c r="CL787" s="278"/>
      <c r="CM787" s="278"/>
      <c r="CN787" s="278"/>
      <c r="CO787" s="278"/>
      <c r="CP787" s="278"/>
      <c r="CQ787" s="278"/>
      <c r="CR787" s="278"/>
      <c r="CS787" s="278"/>
      <c r="CT787" s="278"/>
      <c r="CU787" s="278"/>
      <c r="CV787" s="278"/>
      <c r="CW787" s="278"/>
      <c r="CX787" s="278"/>
      <c r="CY787" s="278"/>
      <c r="CZ787" s="278"/>
      <c r="DA787" s="278"/>
      <c r="DB787" s="278"/>
      <c r="DC787" s="278"/>
      <c r="DD787" s="278"/>
      <c r="DE787" s="278"/>
      <c r="DF787" s="278"/>
      <c r="DG787" s="278"/>
      <c r="DH787" s="278"/>
      <c r="DI787" s="278"/>
      <c r="DJ787" s="278"/>
      <c r="DK787" s="278"/>
      <c r="DL787" s="278"/>
      <c r="DM787" s="278"/>
      <c r="DN787" s="278"/>
      <c r="DO787" s="278"/>
      <c r="DP787" s="278"/>
      <c r="DQ787" s="278"/>
      <c r="DR787" s="278"/>
      <c r="DS787" s="278"/>
      <c r="DT787" s="278"/>
      <c r="DU787" s="278"/>
      <c r="DV787" s="278"/>
      <c r="DW787" s="278"/>
      <c r="DX787" s="278"/>
      <c r="DY787" s="278"/>
      <c r="DZ787" s="278"/>
      <c r="EA787" s="278"/>
      <c r="EB787" s="278"/>
      <c r="EC787" s="278"/>
      <c r="ED787" s="278"/>
      <c r="EE787" s="278"/>
      <c r="EF787" s="278"/>
      <c r="EG787" s="278"/>
      <c r="EH787" s="278"/>
      <c r="EI787" s="278"/>
      <c r="EJ787" s="278"/>
      <c r="EK787" s="278"/>
      <c r="EL787" s="278"/>
      <c r="EM787" s="278"/>
      <c r="EN787" s="278"/>
      <c r="EO787" s="278"/>
      <c r="EP787" s="278"/>
      <c r="EQ787" s="278"/>
      <c r="ER787" s="278"/>
      <c r="ES787" s="278"/>
      <c r="ET787" s="278"/>
      <c r="EU787" s="278"/>
      <c r="EV787" s="278"/>
      <c r="EW787" s="278"/>
      <c r="EX787" s="278"/>
      <c r="EY787" s="278"/>
      <c r="EZ787" s="278"/>
      <c r="FA787" s="278"/>
      <c r="FB787" s="278"/>
      <c r="FC787" s="278"/>
      <c r="FD787" s="278"/>
      <c r="FE787" s="278"/>
      <c r="FF787" s="278"/>
      <c r="FG787" s="278"/>
      <c r="FH787" s="278"/>
      <c r="FI787" s="278"/>
      <c r="FJ787" s="278"/>
      <c r="FK787" s="278"/>
      <c r="FL787" s="278"/>
      <c r="FM787" s="278"/>
      <c r="FN787" s="278"/>
      <c r="FO787" s="278"/>
      <c r="FP787" s="278"/>
      <c r="FQ787" s="278"/>
      <c r="FR787" s="278"/>
      <c r="FS787" s="278"/>
      <c r="FT787" s="278"/>
      <c r="FU787" s="278"/>
      <c r="FV787" s="278"/>
      <c r="FW787" s="278"/>
      <c r="FX787" s="278"/>
      <c r="FY787" s="278"/>
      <c r="FZ787" s="278"/>
      <c r="GA787" s="278"/>
      <c r="GB787" s="278"/>
      <c r="GC787" s="278"/>
      <c r="GD787" s="278"/>
      <c r="GE787" s="278"/>
      <c r="GF787" s="278"/>
      <c r="GG787" s="278"/>
      <c r="GH787" s="278"/>
      <c r="GI787" s="278"/>
      <c r="GJ787" s="278"/>
      <c r="GK787" s="278"/>
      <c r="GL787" s="278"/>
      <c r="GM787" s="278"/>
      <c r="GN787" s="278"/>
      <c r="GO787" s="278"/>
      <c r="GP787" s="278"/>
      <c r="GQ787" s="278"/>
      <c r="GR787" s="278"/>
      <c r="GS787" s="278"/>
      <c r="GT787" s="278"/>
      <c r="GU787" s="278"/>
      <c r="GV787" s="278"/>
      <c r="GW787" s="278"/>
      <c r="GX787" s="278"/>
      <c r="GY787" s="278"/>
      <c r="GZ787" s="278"/>
      <c r="HA787" s="278"/>
      <c r="HB787" s="278"/>
      <c r="HC787" s="278"/>
      <c r="HD787" s="278"/>
      <c r="HE787" s="278"/>
      <c r="HF787" s="278"/>
      <c r="HG787" s="278"/>
      <c r="HH787" s="278"/>
      <c r="HI787" s="278"/>
      <c r="HJ787" s="278"/>
      <c r="HK787" s="278"/>
      <c r="HL787" s="278"/>
      <c r="HM787" s="278"/>
      <c r="HN787" s="278"/>
      <c r="HO787" s="278"/>
    </row>
    <row r="788" spans="1:223" ht="54.75" customHeight="1" x14ac:dyDescent="0.15">
      <c r="A788" s="278"/>
      <c r="B788" s="279" t="s">
        <v>7821</v>
      </c>
      <c r="C788" s="279" t="s">
        <v>7800</v>
      </c>
      <c r="D788" s="279" t="s">
        <v>6277</v>
      </c>
      <c r="E788" s="263">
        <v>229</v>
      </c>
      <c r="F788" s="279" t="s">
        <v>7792</v>
      </c>
      <c r="G788" s="322" t="s">
        <v>7922</v>
      </c>
      <c r="H788" s="279" t="s">
        <v>7938</v>
      </c>
      <c r="I788" s="279" t="s">
        <v>7796</v>
      </c>
      <c r="J788" s="279" t="s">
        <v>6571</v>
      </c>
      <c r="K788" s="279" t="s">
        <v>3967</v>
      </c>
      <c r="L788" s="279" t="s">
        <v>4910</v>
      </c>
      <c r="M788" s="264">
        <v>1</v>
      </c>
      <c r="N788" s="264">
        <v>0</v>
      </c>
      <c r="O788" s="279" t="s">
        <v>511</v>
      </c>
      <c r="P788" s="263">
        <v>15</v>
      </c>
      <c r="Q788" s="279" t="s">
        <v>511</v>
      </c>
      <c r="R788" s="263">
        <v>1</v>
      </c>
      <c r="S788" s="263">
        <v>1</v>
      </c>
      <c r="T788" s="278">
        <v>0</v>
      </c>
      <c r="U788" s="263">
        <v>0</v>
      </c>
      <c r="V788" s="263">
        <v>6807933</v>
      </c>
      <c r="W788" s="263">
        <v>69700488</v>
      </c>
      <c r="X788" s="264">
        <v>3</v>
      </c>
      <c r="Y788" s="263">
        <v>80</v>
      </c>
      <c r="Z788" s="263">
        <v>1470</v>
      </c>
      <c r="AA788" s="263">
        <v>28947506</v>
      </c>
      <c r="AB788" s="263">
        <v>4096</v>
      </c>
      <c r="AC788" s="279" t="s">
        <v>6514</v>
      </c>
      <c r="AD788" s="279" t="s">
        <v>6515</v>
      </c>
      <c r="AE788" s="263">
        <v>7</v>
      </c>
      <c r="AF788" s="278" t="s">
        <v>6319</v>
      </c>
      <c r="AG788" s="278" t="s">
        <v>5133</v>
      </c>
      <c r="AH788" s="278" t="s">
        <v>6319</v>
      </c>
      <c r="AI788" s="278" t="s">
        <v>5133</v>
      </c>
      <c r="AJ788" s="278" t="s">
        <v>6319</v>
      </c>
      <c r="AK788" s="278" t="s">
        <v>6319</v>
      </c>
      <c r="AL788" s="278" t="s">
        <v>6319</v>
      </c>
      <c r="AM788" s="278" t="s">
        <v>6319</v>
      </c>
      <c r="AN788" s="263">
        <v>4</v>
      </c>
      <c r="AO788" s="263">
        <v>5000</v>
      </c>
      <c r="AP788" s="263">
        <v>-10</v>
      </c>
      <c r="AQ788" s="263">
        <v>0</v>
      </c>
      <c r="AR788" s="263">
        <v>0</v>
      </c>
      <c r="AS788" s="263">
        <v>3</v>
      </c>
      <c r="AT788" s="263">
        <v>3538</v>
      </c>
      <c r="AU788" s="278" t="s">
        <v>5133</v>
      </c>
      <c r="AV788" s="264">
        <v>2</v>
      </c>
      <c r="AW788" s="263">
        <v>8</v>
      </c>
      <c r="AX788" s="263">
        <v>16</v>
      </c>
      <c r="AY788" s="278"/>
      <c r="AZ788" s="278" t="s">
        <v>5133</v>
      </c>
      <c r="BA788" s="263">
        <v>0</v>
      </c>
      <c r="BB788" s="274">
        <v>2.8066843402777777</v>
      </c>
      <c r="BC788" s="274">
        <v>2.0000001967592591</v>
      </c>
      <c r="BD788" s="274">
        <v>2</v>
      </c>
      <c r="BE788" s="274">
        <v>2.0787955208333333</v>
      </c>
      <c r="BF788" s="274">
        <v>2.806718599537037</v>
      </c>
      <c r="BG788" s="279" t="s">
        <v>6953</v>
      </c>
      <c r="BH788" s="279" t="s">
        <v>7804</v>
      </c>
      <c r="BI788" s="279" t="s">
        <v>7799</v>
      </c>
      <c r="BJ788" s="323" t="s">
        <v>7924</v>
      </c>
      <c r="BK788" s="279" t="s">
        <v>7757</v>
      </c>
      <c r="BL788" s="279" t="s">
        <v>7925</v>
      </c>
      <c r="BM788" s="279"/>
      <c r="BN788" s="279" t="s">
        <v>7793</v>
      </c>
      <c r="BO788" s="279" t="s">
        <v>7926</v>
      </c>
      <c r="BP788" s="279" t="s">
        <v>7806</v>
      </c>
      <c r="BQ788" s="279" t="s">
        <v>7777</v>
      </c>
      <c r="BR788" s="279" t="s">
        <v>7794</v>
      </c>
      <c r="BS788" s="279" t="s">
        <v>7830</v>
      </c>
      <c r="BT788" s="279" t="s">
        <v>7927</v>
      </c>
      <c r="BU788" s="278"/>
      <c r="BV788" s="278"/>
      <c r="BW788" s="278"/>
      <c r="BX788" s="278"/>
      <c r="BY788" s="278"/>
      <c r="BZ788" s="278"/>
      <c r="CA788" s="278"/>
      <c r="CB788" s="278"/>
      <c r="CC788" s="278"/>
      <c r="CD788" s="278"/>
      <c r="CE788" s="278"/>
      <c r="CF788" s="278"/>
      <c r="CG788" s="278"/>
      <c r="CH788" s="278"/>
      <c r="CI788" s="278"/>
      <c r="CJ788" s="278"/>
      <c r="CK788" s="278"/>
      <c r="CL788" s="278"/>
      <c r="CM788" s="278"/>
      <c r="CN788" s="278"/>
      <c r="CO788" s="278"/>
      <c r="CP788" s="278"/>
      <c r="CQ788" s="278"/>
      <c r="CR788" s="278"/>
      <c r="CS788" s="278"/>
      <c r="CT788" s="278"/>
      <c r="CU788" s="278"/>
      <c r="CV788" s="278"/>
      <c r="CW788" s="278"/>
      <c r="CX788" s="278"/>
      <c r="CY788" s="278"/>
      <c r="CZ788" s="278"/>
      <c r="DA788" s="278"/>
      <c r="DB788" s="278"/>
      <c r="DC788" s="278"/>
      <c r="DD788" s="278"/>
      <c r="DE788" s="278"/>
      <c r="DF788" s="278"/>
      <c r="DG788" s="278"/>
      <c r="DH788" s="278"/>
      <c r="DI788" s="278"/>
      <c r="DJ788" s="278"/>
      <c r="DK788" s="278"/>
      <c r="DL788" s="278"/>
      <c r="DM788" s="278"/>
      <c r="DN788" s="278"/>
      <c r="DO788" s="278"/>
      <c r="DP788" s="278"/>
      <c r="DQ788" s="278"/>
      <c r="DR788" s="278"/>
      <c r="DS788" s="278"/>
      <c r="DT788" s="278"/>
      <c r="DU788" s="278"/>
      <c r="DV788" s="278"/>
      <c r="DW788" s="278"/>
      <c r="DX788" s="278"/>
      <c r="DY788" s="278"/>
      <c r="DZ788" s="278"/>
      <c r="EA788" s="278"/>
      <c r="EB788" s="278"/>
      <c r="EC788" s="278"/>
      <c r="ED788" s="278"/>
      <c r="EE788" s="278"/>
      <c r="EF788" s="278"/>
      <c r="EG788" s="278"/>
      <c r="EH788" s="278"/>
      <c r="EI788" s="278"/>
      <c r="EJ788" s="278"/>
      <c r="EK788" s="278"/>
      <c r="EL788" s="278"/>
      <c r="EM788" s="278"/>
      <c r="EN788" s="278"/>
      <c r="EO788" s="278"/>
      <c r="EP788" s="278"/>
      <c r="EQ788" s="278"/>
      <c r="ER788" s="278"/>
      <c r="ES788" s="278"/>
      <c r="ET788" s="278"/>
      <c r="EU788" s="278"/>
      <c r="EV788" s="278"/>
      <c r="EW788" s="278"/>
      <c r="EX788" s="278"/>
      <c r="EY788" s="278"/>
      <c r="EZ788" s="278"/>
      <c r="FA788" s="278"/>
      <c r="FB788" s="278"/>
      <c r="FC788" s="278"/>
      <c r="FD788" s="278"/>
      <c r="FE788" s="278"/>
      <c r="FF788" s="278"/>
      <c r="FG788" s="278"/>
      <c r="FH788" s="278"/>
      <c r="FI788" s="278"/>
      <c r="FJ788" s="278"/>
      <c r="FK788" s="278"/>
      <c r="FL788" s="278"/>
      <c r="FM788" s="278"/>
      <c r="FN788" s="278"/>
      <c r="FO788" s="278"/>
      <c r="FP788" s="278"/>
      <c r="FQ788" s="278"/>
      <c r="FR788" s="278"/>
      <c r="FS788" s="278"/>
      <c r="FT788" s="278"/>
      <c r="FU788" s="278"/>
      <c r="FV788" s="278"/>
      <c r="FW788" s="278"/>
      <c r="FX788" s="278"/>
      <c r="FY788" s="278"/>
      <c r="FZ788" s="278"/>
      <c r="GA788" s="278"/>
      <c r="GB788" s="278"/>
      <c r="GC788" s="278"/>
      <c r="GD788" s="278"/>
      <c r="GE788" s="278"/>
      <c r="GF788" s="278"/>
      <c r="GG788" s="278"/>
      <c r="GH788" s="278"/>
      <c r="GI788" s="278"/>
      <c r="GJ788" s="278"/>
      <c r="GK788" s="278"/>
      <c r="GL788" s="278"/>
      <c r="GM788" s="278"/>
      <c r="GN788" s="278"/>
      <c r="GO788" s="278"/>
      <c r="GP788" s="278"/>
      <c r="GQ788" s="278"/>
      <c r="GR788" s="278"/>
      <c r="GS788" s="278"/>
      <c r="GT788" s="278"/>
      <c r="GU788" s="278"/>
      <c r="GV788" s="278"/>
      <c r="GW788" s="278"/>
      <c r="GX788" s="278"/>
      <c r="GY788" s="278"/>
      <c r="GZ788" s="278"/>
      <c r="HA788" s="278"/>
      <c r="HB788" s="278"/>
      <c r="HC788" s="278"/>
      <c r="HD788" s="278"/>
      <c r="HE788" s="278"/>
      <c r="HF788" s="278"/>
      <c r="HG788" s="278"/>
      <c r="HH788" s="278"/>
      <c r="HI788" s="278"/>
      <c r="HJ788" s="278"/>
      <c r="HK788" s="278"/>
      <c r="HL788" s="278"/>
      <c r="HM788" s="278"/>
      <c r="HN788" s="278"/>
      <c r="HO788" s="278"/>
    </row>
    <row r="789" spans="1:223" ht="54.75" customHeight="1" x14ac:dyDescent="0.15">
      <c r="A789" s="278"/>
      <c r="B789" s="279" t="s">
        <v>7821</v>
      </c>
      <c r="C789" s="279" t="s">
        <v>7796</v>
      </c>
      <c r="D789" s="279" t="s">
        <v>6277</v>
      </c>
      <c r="E789" s="263">
        <v>229</v>
      </c>
      <c r="F789" s="279" t="s">
        <v>7792</v>
      </c>
      <c r="G789" s="322" t="s">
        <v>7922</v>
      </c>
      <c r="H789" s="279" t="s">
        <v>7939</v>
      </c>
      <c r="I789" s="279" t="s">
        <v>7796</v>
      </c>
      <c r="J789" s="279" t="s">
        <v>6571</v>
      </c>
      <c r="K789" s="279" t="s">
        <v>3967</v>
      </c>
      <c r="L789" s="279" t="s">
        <v>4910</v>
      </c>
      <c r="M789" s="264">
        <v>1</v>
      </c>
      <c r="N789" s="264">
        <v>0</v>
      </c>
      <c r="O789" s="279" t="s">
        <v>511</v>
      </c>
      <c r="P789" s="263">
        <v>15</v>
      </c>
      <c r="Q789" s="279" t="s">
        <v>511</v>
      </c>
      <c r="R789" s="263">
        <v>1</v>
      </c>
      <c r="S789" s="263">
        <v>1</v>
      </c>
      <c r="T789" s="278">
        <v>0</v>
      </c>
      <c r="U789" s="263">
        <v>0</v>
      </c>
      <c r="V789" s="263">
        <v>6807933</v>
      </c>
      <c r="W789" s="263">
        <v>69700488</v>
      </c>
      <c r="X789" s="264">
        <v>3</v>
      </c>
      <c r="Y789" s="263">
        <v>80</v>
      </c>
      <c r="Z789" s="263">
        <v>1470</v>
      </c>
      <c r="AA789" s="263">
        <v>28947506</v>
      </c>
      <c r="AB789" s="263">
        <v>4096</v>
      </c>
      <c r="AC789" s="279" t="s">
        <v>6514</v>
      </c>
      <c r="AD789" s="279" t="s">
        <v>6515</v>
      </c>
      <c r="AE789" s="263">
        <v>7</v>
      </c>
      <c r="AF789" s="278" t="s">
        <v>6319</v>
      </c>
      <c r="AG789" s="278" t="s">
        <v>5133</v>
      </c>
      <c r="AH789" s="278" t="s">
        <v>6319</v>
      </c>
      <c r="AI789" s="278" t="s">
        <v>5133</v>
      </c>
      <c r="AJ789" s="278" t="s">
        <v>6319</v>
      </c>
      <c r="AK789" s="278" t="s">
        <v>6319</v>
      </c>
      <c r="AL789" s="278" t="s">
        <v>6319</v>
      </c>
      <c r="AM789" s="278" t="s">
        <v>6319</v>
      </c>
      <c r="AN789" s="263">
        <v>4</v>
      </c>
      <c r="AO789" s="263">
        <v>5000</v>
      </c>
      <c r="AP789" s="263">
        <v>-10</v>
      </c>
      <c r="AQ789" s="263">
        <v>0</v>
      </c>
      <c r="AR789" s="263">
        <v>0</v>
      </c>
      <c r="AS789" s="263">
        <v>3</v>
      </c>
      <c r="AT789" s="263">
        <v>3538</v>
      </c>
      <c r="AU789" s="278" t="s">
        <v>5133</v>
      </c>
      <c r="AV789" s="264">
        <v>2</v>
      </c>
      <c r="AW789" s="263">
        <v>8</v>
      </c>
      <c r="AX789" s="263">
        <v>16</v>
      </c>
      <c r="AY789" s="278"/>
      <c r="AZ789" s="278" t="s">
        <v>5133</v>
      </c>
      <c r="BA789" s="263">
        <v>0</v>
      </c>
      <c r="BB789" s="274">
        <v>2.8066843402777777</v>
      </c>
      <c r="BC789" s="274">
        <v>2.0000001967592591</v>
      </c>
      <c r="BD789" s="274">
        <v>2</v>
      </c>
      <c r="BE789" s="274">
        <v>2.0787955208333333</v>
      </c>
      <c r="BF789" s="274">
        <v>2.806718599537037</v>
      </c>
      <c r="BG789" s="279" t="s">
        <v>6953</v>
      </c>
      <c r="BH789" s="279" t="s">
        <v>7804</v>
      </c>
      <c r="BI789" s="279" t="s">
        <v>7799</v>
      </c>
      <c r="BJ789" s="323" t="s">
        <v>7924</v>
      </c>
      <c r="BK789" s="279" t="s">
        <v>7757</v>
      </c>
      <c r="BL789" s="279" t="s">
        <v>7925</v>
      </c>
      <c r="BM789" s="279"/>
      <c r="BN789" s="279" t="s">
        <v>7793</v>
      </c>
      <c r="BO789" s="279" t="s">
        <v>7926</v>
      </c>
      <c r="BP789" s="279" t="s">
        <v>7806</v>
      </c>
      <c r="BQ789" s="279" t="s">
        <v>7777</v>
      </c>
      <c r="BR789" s="279" t="s">
        <v>7794</v>
      </c>
      <c r="BS789" s="279" t="s">
        <v>7830</v>
      </c>
      <c r="BT789" s="279" t="s">
        <v>7927</v>
      </c>
      <c r="BU789" s="278"/>
      <c r="BV789" s="278"/>
      <c r="BW789" s="278"/>
      <c r="BX789" s="278"/>
      <c r="BY789" s="278"/>
      <c r="BZ789" s="278"/>
      <c r="CA789" s="278"/>
      <c r="CB789" s="278"/>
      <c r="CC789" s="278"/>
      <c r="CD789" s="278"/>
      <c r="CE789" s="278"/>
      <c r="CF789" s="278"/>
      <c r="CG789" s="278"/>
      <c r="CH789" s="278"/>
      <c r="CI789" s="278"/>
      <c r="CJ789" s="278"/>
      <c r="CK789" s="278"/>
      <c r="CL789" s="278"/>
      <c r="CM789" s="278"/>
      <c r="CN789" s="278"/>
      <c r="CO789" s="278"/>
      <c r="CP789" s="278"/>
      <c r="CQ789" s="278"/>
      <c r="CR789" s="278"/>
      <c r="CS789" s="278"/>
      <c r="CT789" s="278"/>
      <c r="CU789" s="278"/>
      <c r="CV789" s="278"/>
      <c r="CW789" s="278"/>
      <c r="CX789" s="278"/>
      <c r="CY789" s="278"/>
      <c r="CZ789" s="278"/>
      <c r="DA789" s="278"/>
      <c r="DB789" s="278"/>
      <c r="DC789" s="278"/>
      <c r="DD789" s="278"/>
      <c r="DE789" s="278"/>
      <c r="DF789" s="278"/>
      <c r="DG789" s="278"/>
      <c r="DH789" s="278"/>
      <c r="DI789" s="278"/>
      <c r="DJ789" s="278"/>
      <c r="DK789" s="278"/>
      <c r="DL789" s="278"/>
      <c r="DM789" s="278"/>
      <c r="DN789" s="278"/>
      <c r="DO789" s="278"/>
      <c r="DP789" s="278"/>
      <c r="DQ789" s="278"/>
      <c r="DR789" s="278"/>
      <c r="DS789" s="278"/>
      <c r="DT789" s="278"/>
      <c r="DU789" s="278"/>
      <c r="DV789" s="278"/>
      <c r="DW789" s="278"/>
      <c r="DX789" s="278"/>
      <c r="DY789" s="278"/>
      <c r="DZ789" s="278"/>
      <c r="EA789" s="278"/>
      <c r="EB789" s="278"/>
      <c r="EC789" s="278"/>
      <c r="ED789" s="278"/>
      <c r="EE789" s="278"/>
      <c r="EF789" s="278"/>
      <c r="EG789" s="278"/>
      <c r="EH789" s="278"/>
      <c r="EI789" s="278"/>
      <c r="EJ789" s="278"/>
      <c r="EK789" s="278"/>
      <c r="EL789" s="278"/>
      <c r="EM789" s="278"/>
      <c r="EN789" s="278"/>
      <c r="EO789" s="278"/>
      <c r="EP789" s="278"/>
      <c r="EQ789" s="278"/>
      <c r="ER789" s="278"/>
      <c r="ES789" s="278"/>
      <c r="ET789" s="278"/>
      <c r="EU789" s="278"/>
      <c r="EV789" s="278"/>
      <c r="EW789" s="278"/>
      <c r="EX789" s="278"/>
      <c r="EY789" s="278"/>
      <c r="EZ789" s="278"/>
      <c r="FA789" s="278"/>
      <c r="FB789" s="278"/>
      <c r="FC789" s="278"/>
      <c r="FD789" s="278"/>
      <c r="FE789" s="278"/>
      <c r="FF789" s="278"/>
      <c r="FG789" s="278"/>
      <c r="FH789" s="278"/>
      <c r="FI789" s="278"/>
      <c r="FJ789" s="278"/>
      <c r="FK789" s="278"/>
      <c r="FL789" s="278"/>
      <c r="FM789" s="278"/>
      <c r="FN789" s="278"/>
      <c r="FO789" s="278"/>
      <c r="FP789" s="278"/>
      <c r="FQ789" s="278"/>
      <c r="FR789" s="278"/>
      <c r="FS789" s="278"/>
      <c r="FT789" s="278"/>
      <c r="FU789" s="278"/>
      <c r="FV789" s="278"/>
      <c r="FW789" s="278"/>
      <c r="FX789" s="278"/>
      <c r="FY789" s="278"/>
      <c r="FZ789" s="278"/>
      <c r="GA789" s="278"/>
      <c r="GB789" s="278"/>
      <c r="GC789" s="278"/>
      <c r="GD789" s="278"/>
      <c r="GE789" s="278"/>
      <c r="GF789" s="278"/>
      <c r="GG789" s="278"/>
      <c r="GH789" s="278"/>
      <c r="GI789" s="278"/>
      <c r="GJ789" s="278"/>
      <c r="GK789" s="278"/>
      <c r="GL789" s="278"/>
      <c r="GM789" s="278"/>
      <c r="GN789" s="278"/>
      <c r="GO789" s="278"/>
      <c r="GP789" s="278"/>
      <c r="GQ789" s="278"/>
      <c r="GR789" s="278"/>
      <c r="GS789" s="278"/>
      <c r="GT789" s="278"/>
      <c r="GU789" s="278"/>
      <c r="GV789" s="278"/>
      <c r="GW789" s="278"/>
      <c r="GX789" s="278"/>
      <c r="GY789" s="278"/>
      <c r="GZ789" s="278"/>
      <c r="HA789" s="278"/>
      <c r="HB789" s="278"/>
      <c r="HC789" s="278"/>
      <c r="HD789" s="278"/>
      <c r="HE789" s="278"/>
      <c r="HF789" s="278"/>
      <c r="HG789" s="278"/>
      <c r="HH789" s="278"/>
      <c r="HI789" s="278"/>
      <c r="HJ789" s="278"/>
      <c r="HK789" s="278"/>
      <c r="HL789" s="278"/>
      <c r="HM789" s="278"/>
      <c r="HN789" s="278"/>
      <c r="HO789" s="278"/>
    </row>
    <row r="790" spans="1:223" ht="54.75" customHeight="1" x14ac:dyDescent="0.15">
      <c r="A790" s="278"/>
      <c r="B790" s="279" t="s">
        <v>7821</v>
      </c>
      <c r="C790" s="279" t="s">
        <v>7796</v>
      </c>
      <c r="D790" s="279" t="s">
        <v>6277</v>
      </c>
      <c r="E790" s="263">
        <v>229</v>
      </c>
      <c r="F790" s="279" t="s">
        <v>7792</v>
      </c>
      <c r="G790" s="322" t="s">
        <v>7922</v>
      </c>
      <c r="H790" s="279" t="s">
        <v>7940</v>
      </c>
      <c r="I790" s="279" t="s">
        <v>7796</v>
      </c>
      <c r="J790" s="279" t="s">
        <v>6571</v>
      </c>
      <c r="K790" s="279" t="s">
        <v>3967</v>
      </c>
      <c r="L790" s="279" t="s">
        <v>4910</v>
      </c>
      <c r="M790" s="264">
        <v>1</v>
      </c>
      <c r="N790" s="264">
        <v>0</v>
      </c>
      <c r="O790" s="279" t="s">
        <v>511</v>
      </c>
      <c r="P790" s="263">
        <v>15</v>
      </c>
      <c r="Q790" s="279" t="s">
        <v>511</v>
      </c>
      <c r="R790" s="263">
        <v>1</v>
      </c>
      <c r="S790" s="263">
        <v>1</v>
      </c>
      <c r="T790" s="278">
        <v>0</v>
      </c>
      <c r="U790" s="263">
        <v>0</v>
      </c>
      <c r="V790" s="263">
        <v>6807933</v>
      </c>
      <c r="W790" s="263">
        <v>69700488</v>
      </c>
      <c r="X790" s="264">
        <v>3</v>
      </c>
      <c r="Y790" s="263">
        <v>80</v>
      </c>
      <c r="Z790" s="263">
        <v>1470</v>
      </c>
      <c r="AA790" s="263">
        <v>28947506</v>
      </c>
      <c r="AB790" s="263">
        <v>4096</v>
      </c>
      <c r="AC790" s="279" t="s">
        <v>6514</v>
      </c>
      <c r="AD790" s="279" t="s">
        <v>6515</v>
      </c>
      <c r="AE790" s="263">
        <v>7</v>
      </c>
      <c r="AF790" s="278" t="s">
        <v>6319</v>
      </c>
      <c r="AG790" s="278" t="s">
        <v>5133</v>
      </c>
      <c r="AH790" s="278" t="s">
        <v>6319</v>
      </c>
      <c r="AI790" s="278" t="s">
        <v>5133</v>
      </c>
      <c r="AJ790" s="278" t="s">
        <v>6319</v>
      </c>
      <c r="AK790" s="278" t="s">
        <v>6319</v>
      </c>
      <c r="AL790" s="278" t="s">
        <v>6319</v>
      </c>
      <c r="AM790" s="278" t="s">
        <v>6319</v>
      </c>
      <c r="AN790" s="263">
        <v>4</v>
      </c>
      <c r="AO790" s="263">
        <v>5000</v>
      </c>
      <c r="AP790" s="263">
        <v>-10</v>
      </c>
      <c r="AQ790" s="263">
        <v>0</v>
      </c>
      <c r="AR790" s="263">
        <v>0</v>
      </c>
      <c r="AS790" s="263">
        <v>3</v>
      </c>
      <c r="AT790" s="263">
        <v>3538</v>
      </c>
      <c r="AU790" s="278" t="s">
        <v>5133</v>
      </c>
      <c r="AV790" s="264">
        <v>2</v>
      </c>
      <c r="AW790" s="263">
        <v>8</v>
      </c>
      <c r="AX790" s="263">
        <v>16</v>
      </c>
      <c r="AY790" s="278"/>
      <c r="AZ790" s="278" t="s">
        <v>5133</v>
      </c>
      <c r="BA790" s="263">
        <v>0</v>
      </c>
      <c r="BB790" s="274">
        <v>2.8066843402777777</v>
      </c>
      <c r="BC790" s="274">
        <v>2.0000001967592591</v>
      </c>
      <c r="BD790" s="274">
        <v>2</v>
      </c>
      <c r="BE790" s="274">
        <v>2.0787955208333333</v>
      </c>
      <c r="BF790" s="274">
        <v>2.806718599537037</v>
      </c>
      <c r="BG790" s="279" t="s">
        <v>6953</v>
      </c>
      <c r="BH790" s="279" t="s">
        <v>7804</v>
      </c>
      <c r="BI790" s="279" t="s">
        <v>7799</v>
      </c>
      <c r="BJ790" s="323" t="s">
        <v>7924</v>
      </c>
      <c r="BK790" s="279" t="s">
        <v>7757</v>
      </c>
      <c r="BL790" s="279" t="s">
        <v>7925</v>
      </c>
      <c r="BM790" s="279"/>
      <c r="BN790" s="279" t="s">
        <v>7793</v>
      </c>
      <c r="BO790" s="279" t="s">
        <v>7926</v>
      </c>
      <c r="BP790" s="279" t="s">
        <v>7806</v>
      </c>
      <c r="BQ790" s="279" t="s">
        <v>7777</v>
      </c>
      <c r="BR790" s="279" t="s">
        <v>7794</v>
      </c>
      <c r="BS790" s="279" t="s">
        <v>7830</v>
      </c>
      <c r="BT790" s="279" t="s">
        <v>7927</v>
      </c>
      <c r="BU790" s="278"/>
      <c r="BV790" s="278"/>
      <c r="BW790" s="278"/>
      <c r="BX790" s="278"/>
      <c r="BY790" s="278"/>
      <c r="BZ790" s="278"/>
      <c r="CA790" s="278"/>
      <c r="CB790" s="278"/>
      <c r="CC790" s="278"/>
      <c r="CD790" s="278"/>
      <c r="CE790" s="278"/>
      <c r="CF790" s="278"/>
      <c r="CG790" s="278"/>
      <c r="CH790" s="278"/>
      <c r="CI790" s="278"/>
      <c r="CJ790" s="278"/>
      <c r="CK790" s="278"/>
      <c r="CL790" s="278"/>
      <c r="CM790" s="278"/>
      <c r="CN790" s="278"/>
      <c r="CO790" s="278"/>
      <c r="CP790" s="278"/>
      <c r="CQ790" s="278"/>
      <c r="CR790" s="278"/>
      <c r="CS790" s="278"/>
      <c r="CT790" s="278"/>
      <c r="CU790" s="278"/>
      <c r="CV790" s="278"/>
      <c r="CW790" s="278"/>
      <c r="CX790" s="278"/>
      <c r="CY790" s="278"/>
      <c r="CZ790" s="278"/>
      <c r="DA790" s="278"/>
      <c r="DB790" s="278"/>
      <c r="DC790" s="278"/>
      <c r="DD790" s="278"/>
      <c r="DE790" s="278"/>
      <c r="DF790" s="278"/>
      <c r="DG790" s="278"/>
      <c r="DH790" s="278"/>
      <c r="DI790" s="278"/>
      <c r="DJ790" s="278"/>
      <c r="DK790" s="278"/>
      <c r="DL790" s="278"/>
      <c r="DM790" s="278"/>
      <c r="DN790" s="278"/>
      <c r="DO790" s="278"/>
      <c r="DP790" s="278"/>
      <c r="DQ790" s="278"/>
      <c r="DR790" s="278"/>
      <c r="DS790" s="278"/>
      <c r="DT790" s="278"/>
      <c r="DU790" s="278"/>
      <c r="DV790" s="278"/>
      <c r="DW790" s="278"/>
      <c r="DX790" s="278"/>
      <c r="DY790" s="278"/>
      <c r="DZ790" s="278"/>
      <c r="EA790" s="278"/>
      <c r="EB790" s="278"/>
      <c r="EC790" s="278"/>
      <c r="ED790" s="278"/>
      <c r="EE790" s="278"/>
      <c r="EF790" s="278"/>
      <c r="EG790" s="278"/>
      <c r="EH790" s="278"/>
      <c r="EI790" s="278"/>
      <c r="EJ790" s="278"/>
      <c r="EK790" s="278"/>
      <c r="EL790" s="278"/>
      <c r="EM790" s="278"/>
      <c r="EN790" s="278"/>
      <c r="EO790" s="278"/>
      <c r="EP790" s="278"/>
      <c r="EQ790" s="278"/>
      <c r="ER790" s="278"/>
      <c r="ES790" s="278"/>
      <c r="ET790" s="278"/>
      <c r="EU790" s="278"/>
      <c r="EV790" s="278"/>
      <c r="EW790" s="278"/>
      <c r="EX790" s="278"/>
      <c r="EY790" s="278"/>
      <c r="EZ790" s="278"/>
      <c r="FA790" s="278"/>
      <c r="FB790" s="278"/>
      <c r="FC790" s="278"/>
      <c r="FD790" s="278"/>
      <c r="FE790" s="278"/>
      <c r="FF790" s="278"/>
      <c r="FG790" s="278"/>
      <c r="FH790" s="278"/>
      <c r="FI790" s="278"/>
      <c r="FJ790" s="278"/>
      <c r="FK790" s="278"/>
      <c r="FL790" s="278"/>
      <c r="FM790" s="278"/>
      <c r="FN790" s="278"/>
      <c r="FO790" s="278"/>
      <c r="FP790" s="278"/>
      <c r="FQ790" s="278"/>
      <c r="FR790" s="278"/>
      <c r="FS790" s="278"/>
      <c r="FT790" s="278"/>
      <c r="FU790" s="278"/>
      <c r="FV790" s="278"/>
      <c r="FW790" s="278"/>
      <c r="FX790" s="278"/>
      <c r="FY790" s="278"/>
      <c r="FZ790" s="278"/>
      <c r="GA790" s="278"/>
      <c r="GB790" s="278"/>
      <c r="GC790" s="278"/>
      <c r="GD790" s="278"/>
      <c r="GE790" s="278"/>
      <c r="GF790" s="278"/>
      <c r="GG790" s="278"/>
      <c r="GH790" s="278"/>
      <c r="GI790" s="278"/>
      <c r="GJ790" s="278"/>
      <c r="GK790" s="278"/>
      <c r="GL790" s="278"/>
      <c r="GM790" s="278"/>
      <c r="GN790" s="278"/>
      <c r="GO790" s="278"/>
      <c r="GP790" s="278"/>
      <c r="GQ790" s="278"/>
      <c r="GR790" s="278"/>
      <c r="GS790" s="278"/>
      <c r="GT790" s="278"/>
      <c r="GU790" s="278"/>
      <c r="GV790" s="278"/>
      <c r="GW790" s="278"/>
      <c r="GX790" s="278"/>
      <c r="GY790" s="278"/>
      <c r="GZ790" s="278"/>
      <c r="HA790" s="278"/>
      <c r="HB790" s="278"/>
      <c r="HC790" s="278"/>
      <c r="HD790" s="278"/>
      <c r="HE790" s="278"/>
      <c r="HF790" s="278"/>
      <c r="HG790" s="278"/>
      <c r="HH790" s="278"/>
      <c r="HI790" s="278"/>
      <c r="HJ790" s="278"/>
      <c r="HK790" s="278"/>
      <c r="HL790" s="278"/>
      <c r="HM790" s="278"/>
      <c r="HN790" s="278"/>
      <c r="HO790" s="278"/>
    </row>
    <row r="791" spans="1:223" ht="54.75" customHeight="1" x14ac:dyDescent="0.15">
      <c r="A791" s="278"/>
      <c r="B791" s="279" t="s">
        <v>7821</v>
      </c>
      <c r="C791" s="279" t="s">
        <v>7796</v>
      </c>
      <c r="D791" s="279" t="s">
        <v>6277</v>
      </c>
      <c r="E791" s="263">
        <v>229</v>
      </c>
      <c r="F791" s="279" t="s">
        <v>7792</v>
      </c>
      <c r="G791" s="322" t="s">
        <v>7922</v>
      </c>
      <c r="H791" s="279" t="s">
        <v>7941</v>
      </c>
      <c r="I791" s="279" t="s">
        <v>7796</v>
      </c>
      <c r="J791" s="279" t="s">
        <v>6571</v>
      </c>
      <c r="K791" s="279" t="s">
        <v>3967</v>
      </c>
      <c r="L791" s="279" t="s">
        <v>4910</v>
      </c>
      <c r="M791" s="264">
        <v>1</v>
      </c>
      <c r="N791" s="264">
        <v>0</v>
      </c>
      <c r="O791" s="279" t="s">
        <v>511</v>
      </c>
      <c r="P791" s="263">
        <v>15</v>
      </c>
      <c r="Q791" s="279" t="s">
        <v>511</v>
      </c>
      <c r="R791" s="263">
        <v>1</v>
      </c>
      <c r="S791" s="263">
        <v>1</v>
      </c>
      <c r="T791" s="278">
        <v>0</v>
      </c>
      <c r="U791" s="263">
        <v>0</v>
      </c>
      <c r="V791" s="263">
        <v>6807933</v>
      </c>
      <c r="W791" s="263">
        <v>69700488</v>
      </c>
      <c r="X791" s="264">
        <v>3</v>
      </c>
      <c r="Y791" s="263">
        <v>80</v>
      </c>
      <c r="Z791" s="263">
        <v>1470</v>
      </c>
      <c r="AA791" s="263">
        <v>28947506</v>
      </c>
      <c r="AB791" s="263">
        <v>4096</v>
      </c>
      <c r="AC791" s="279" t="s">
        <v>6514</v>
      </c>
      <c r="AD791" s="279" t="s">
        <v>6515</v>
      </c>
      <c r="AE791" s="263">
        <v>7</v>
      </c>
      <c r="AF791" s="278" t="s">
        <v>6319</v>
      </c>
      <c r="AG791" s="278" t="s">
        <v>5133</v>
      </c>
      <c r="AH791" s="278" t="s">
        <v>6319</v>
      </c>
      <c r="AI791" s="278" t="s">
        <v>5133</v>
      </c>
      <c r="AJ791" s="278" t="s">
        <v>6319</v>
      </c>
      <c r="AK791" s="278" t="s">
        <v>6319</v>
      </c>
      <c r="AL791" s="278" t="s">
        <v>6319</v>
      </c>
      <c r="AM791" s="278" t="s">
        <v>6319</v>
      </c>
      <c r="AN791" s="263">
        <v>4</v>
      </c>
      <c r="AO791" s="263">
        <v>5000</v>
      </c>
      <c r="AP791" s="263">
        <v>-10</v>
      </c>
      <c r="AQ791" s="263">
        <v>0</v>
      </c>
      <c r="AR791" s="263">
        <v>0</v>
      </c>
      <c r="AS791" s="263">
        <v>3</v>
      </c>
      <c r="AT791" s="263">
        <v>3538</v>
      </c>
      <c r="AU791" s="278" t="s">
        <v>5133</v>
      </c>
      <c r="AV791" s="264">
        <v>2</v>
      </c>
      <c r="AW791" s="263">
        <v>8</v>
      </c>
      <c r="AX791" s="263">
        <v>16</v>
      </c>
      <c r="AY791" s="278"/>
      <c r="AZ791" s="278" t="s">
        <v>5133</v>
      </c>
      <c r="BA791" s="263">
        <v>0</v>
      </c>
      <c r="BB791" s="274">
        <v>2.8066843402777777</v>
      </c>
      <c r="BC791" s="274">
        <v>2.0000001967592591</v>
      </c>
      <c r="BD791" s="274">
        <v>2</v>
      </c>
      <c r="BE791" s="274">
        <v>2.0787955208333333</v>
      </c>
      <c r="BF791" s="274">
        <v>2.806718599537037</v>
      </c>
      <c r="BG791" s="279" t="s">
        <v>6953</v>
      </c>
      <c r="BH791" s="279" t="s">
        <v>7804</v>
      </c>
      <c r="BI791" s="279" t="s">
        <v>7799</v>
      </c>
      <c r="BJ791" s="323" t="s">
        <v>7924</v>
      </c>
      <c r="BK791" s="279" t="s">
        <v>7757</v>
      </c>
      <c r="BL791" s="279" t="s">
        <v>7925</v>
      </c>
      <c r="BM791" s="279"/>
      <c r="BN791" s="279" t="s">
        <v>7793</v>
      </c>
      <c r="BO791" s="279" t="s">
        <v>7926</v>
      </c>
      <c r="BP791" s="279" t="s">
        <v>7806</v>
      </c>
      <c r="BQ791" s="279" t="s">
        <v>7777</v>
      </c>
      <c r="BR791" s="279" t="s">
        <v>7794</v>
      </c>
      <c r="BS791" s="279" t="s">
        <v>7830</v>
      </c>
      <c r="BT791" s="279" t="s">
        <v>7927</v>
      </c>
      <c r="BU791" s="278"/>
      <c r="BV791" s="278"/>
      <c r="BW791" s="278"/>
      <c r="BX791" s="278"/>
      <c r="BY791" s="278"/>
      <c r="BZ791" s="278"/>
      <c r="CA791" s="278"/>
      <c r="CB791" s="278"/>
      <c r="CC791" s="278"/>
      <c r="CD791" s="278"/>
      <c r="CE791" s="278"/>
      <c r="CF791" s="278"/>
      <c r="CG791" s="278"/>
      <c r="CH791" s="278"/>
      <c r="CI791" s="278"/>
      <c r="CJ791" s="278"/>
      <c r="CK791" s="278"/>
      <c r="CL791" s="278"/>
      <c r="CM791" s="278"/>
      <c r="CN791" s="278"/>
      <c r="CO791" s="278"/>
      <c r="CP791" s="278"/>
      <c r="CQ791" s="278"/>
      <c r="CR791" s="278"/>
      <c r="CS791" s="278"/>
      <c r="CT791" s="278"/>
      <c r="CU791" s="278"/>
      <c r="CV791" s="278"/>
      <c r="CW791" s="278"/>
      <c r="CX791" s="278"/>
      <c r="CY791" s="278"/>
      <c r="CZ791" s="278"/>
      <c r="DA791" s="278"/>
      <c r="DB791" s="278"/>
      <c r="DC791" s="278"/>
      <c r="DD791" s="278"/>
      <c r="DE791" s="278"/>
      <c r="DF791" s="278"/>
      <c r="DG791" s="278"/>
      <c r="DH791" s="278"/>
      <c r="DI791" s="278"/>
      <c r="DJ791" s="278"/>
      <c r="DK791" s="278"/>
      <c r="DL791" s="278"/>
      <c r="DM791" s="278"/>
      <c r="DN791" s="278"/>
      <c r="DO791" s="278"/>
      <c r="DP791" s="278"/>
      <c r="DQ791" s="278"/>
      <c r="DR791" s="278"/>
      <c r="DS791" s="278"/>
      <c r="DT791" s="278"/>
      <c r="DU791" s="278"/>
      <c r="DV791" s="278"/>
      <c r="DW791" s="278"/>
      <c r="DX791" s="278"/>
      <c r="DY791" s="278"/>
      <c r="DZ791" s="278"/>
      <c r="EA791" s="278"/>
      <c r="EB791" s="278"/>
      <c r="EC791" s="278"/>
      <c r="ED791" s="278"/>
      <c r="EE791" s="278"/>
      <c r="EF791" s="278"/>
      <c r="EG791" s="278"/>
      <c r="EH791" s="278"/>
      <c r="EI791" s="278"/>
      <c r="EJ791" s="278"/>
      <c r="EK791" s="278"/>
      <c r="EL791" s="278"/>
      <c r="EM791" s="278"/>
      <c r="EN791" s="278"/>
      <c r="EO791" s="278"/>
      <c r="EP791" s="278"/>
      <c r="EQ791" s="278"/>
      <c r="ER791" s="278"/>
      <c r="ES791" s="278"/>
      <c r="ET791" s="278"/>
      <c r="EU791" s="278"/>
      <c r="EV791" s="278"/>
      <c r="EW791" s="278"/>
      <c r="EX791" s="278"/>
      <c r="EY791" s="278"/>
      <c r="EZ791" s="278"/>
      <c r="FA791" s="278"/>
      <c r="FB791" s="278"/>
      <c r="FC791" s="278"/>
      <c r="FD791" s="278"/>
      <c r="FE791" s="278"/>
      <c r="FF791" s="278"/>
      <c r="FG791" s="278"/>
      <c r="FH791" s="278"/>
      <c r="FI791" s="278"/>
      <c r="FJ791" s="278"/>
      <c r="FK791" s="278"/>
      <c r="FL791" s="278"/>
      <c r="FM791" s="278"/>
      <c r="FN791" s="278"/>
      <c r="FO791" s="278"/>
      <c r="FP791" s="278"/>
      <c r="FQ791" s="278"/>
      <c r="FR791" s="278"/>
      <c r="FS791" s="278"/>
      <c r="FT791" s="278"/>
      <c r="FU791" s="278"/>
      <c r="FV791" s="278"/>
      <c r="FW791" s="278"/>
      <c r="FX791" s="278"/>
      <c r="FY791" s="278"/>
      <c r="FZ791" s="278"/>
      <c r="GA791" s="278"/>
      <c r="GB791" s="278"/>
      <c r="GC791" s="278"/>
      <c r="GD791" s="278"/>
      <c r="GE791" s="278"/>
      <c r="GF791" s="278"/>
      <c r="GG791" s="278"/>
      <c r="GH791" s="278"/>
      <c r="GI791" s="278"/>
      <c r="GJ791" s="278"/>
      <c r="GK791" s="278"/>
      <c r="GL791" s="278"/>
      <c r="GM791" s="278"/>
      <c r="GN791" s="278"/>
      <c r="GO791" s="278"/>
      <c r="GP791" s="278"/>
      <c r="GQ791" s="278"/>
      <c r="GR791" s="278"/>
      <c r="GS791" s="278"/>
      <c r="GT791" s="278"/>
      <c r="GU791" s="278"/>
      <c r="GV791" s="278"/>
      <c r="GW791" s="278"/>
      <c r="GX791" s="278"/>
      <c r="GY791" s="278"/>
      <c r="GZ791" s="278"/>
      <c r="HA791" s="278"/>
      <c r="HB791" s="278"/>
      <c r="HC791" s="278"/>
      <c r="HD791" s="278"/>
      <c r="HE791" s="278"/>
      <c r="HF791" s="278"/>
      <c r="HG791" s="278"/>
      <c r="HH791" s="278"/>
      <c r="HI791" s="278"/>
      <c r="HJ791" s="278"/>
      <c r="HK791" s="278"/>
      <c r="HL791" s="278"/>
      <c r="HM791" s="278"/>
      <c r="HN791" s="278"/>
      <c r="HO791" s="278"/>
    </row>
    <row r="792" spans="1:223" ht="54.75" customHeight="1" x14ac:dyDescent="0.15">
      <c r="A792" s="278"/>
      <c r="B792" s="279" t="s">
        <v>7821</v>
      </c>
      <c r="C792" s="279" t="s">
        <v>7796</v>
      </c>
      <c r="D792" s="279" t="s">
        <v>6277</v>
      </c>
      <c r="E792" s="263">
        <v>229</v>
      </c>
      <c r="F792" s="279" t="s">
        <v>7792</v>
      </c>
      <c r="G792" s="322" t="s">
        <v>7922</v>
      </c>
      <c r="H792" s="279" t="s">
        <v>7941</v>
      </c>
      <c r="I792" s="279" t="s">
        <v>7796</v>
      </c>
      <c r="J792" s="279" t="s">
        <v>6571</v>
      </c>
      <c r="K792" s="279" t="s">
        <v>3967</v>
      </c>
      <c r="L792" s="279" t="s">
        <v>4910</v>
      </c>
      <c r="M792" s="264">
        <v>1</v>
      </c>
      <c r="N792" s="264">
        <v>0</v>
      </c>
      <c r="O792" s="279" t="s">
        <v>511</v>
      </c>
      <c r="P792" s="263">
        <v>15</v>
      </c>
      <c r="Q792" s="279" t="s">
        <v>511</v>
      </c>
      <c r="R792" s="263">
        <v>1</v>
      </c>
      <c r="S792" s="263">
        <v>1</v>
      </c>
      <c r="T792" s="278">
        <v>0</v>
      </c>
      <c r="U792" s="263">
        <v>0</v>
      </c>
      <c r="V792" s="263">
        <v>6807933</v>
      </c>
      <c r="W792" s="263">
        <v>69700488</v>
      </c>
      <c r="X792" s="264">
        <v>3</v>
      </c>
      <c r="Y792" s="263">
        <v>80</v>
      </c>
      <c r="Z792" s="263">
        <v>1470</v>
      </c>
      <c r="AA792" s="263">
        <v>28947506</v>
      </c>
      <c r="AB792" s="263">
        <v>4096</v>
      </c>
      <c r="AC792" s="279" t="s">
        <v>6514</v>
      </c>
      <c r="AD792" s="279" t="s">
        <v>6515</v>
      </c>
      <c r="AE792" s="263">
        <v>7</v>
      </c>
      <c r="AF792" s="278" t="s">
        <v>6319</v>
      </c>
      <c r="AG792" s="278" t="s">
        <v>5133</v>
      </c>
      <c r="AH792" s="278" t="s">
        <v>6319</v>
      </c>
      <c r="AI792" s="278" t="s">
        <v>5133</v>
      </c>
      <c r="AJ792" s="278" t="s">
        <v>6319</v>
      </c>
      <c r="AK792" s="278" t="s">
        <v>6319</v>
      </c>
      <c r="AL792" s="278" t="s">
        <v>6319</v>
      </c>
      <c r="AM792" s="278" t="s">
        <v>6319</v>
      </c>
      <c r="AN792" s="263">
        <v>4</v>
      </c>
      <c r="AO792" s="263">
        <v>5000</v>
      </c>
      <c r="AP792" s="263">
        <v>-10</v>
      </c>
      <c r="AQ792" s="263">
        <v>0</v>
      </c>
      <c r="AR792" s="263">
        <v>0</v>
      </c>
      <c r="AS792" s="263">
        <v>3</v>
      </c>
      <c r="AT792" s="263">
        <v>3538</v>
      </c>
      <c r="AU792" s="278" t="s">
        <v>5133</v>
      </c>
      <c r="AV792" s="264">
        <v>2</v>
      </c>
      <c r="AW792" s="263">
        <v>8</v>
      </c>
      <c r="AX792" s="263">
        <v>16</v>
      </c>
      <c r="AY792" s="278"/>
      <c r="AZ792" s="278" t="s">
        <v>5133</v>
      </c>
      <c r="BA792" s="263">
        <v>0</v>
      </c>
      <c r="BB792" s="274">
        <v>2.8066843402777777</v>
      </c>
      <c r="BC792" s="274">
        <v>2.0000001967592591</v>
      </c>
      <c r="BD792" s="274">
        <v>2</v>
      </c>
      <c r="BE792" s="274">
        <v>2.0787955208333333</v>
      </c>
      <c r="BF792" s="274">
        <v>2.806718599537037</v>
      </c>
      <c r="BG792" s="279" t="s">
        <v>6953</v>
      </c>
      <c r="BH792" s="279" t="s">
        <v>7804</v>
      </c>
      <c r="BI792" s="279" t="s">
        <v>7799</v>
      </c>
      <c r="BJ792" s="323" t="s">
        <v>7924</v>
      </c>
      <c r="BK792" s="279" t="s">
        <v>7757</v>
      </c>
      <c r="BL792" s="279" t="s">
        <v>7925</v>
      </c>
      <c r="BM792" s="279"/>
      <c r="BN792" s="279" t="s">
        <v>7793</v>
      </c>
      <c r="BO792" s="279" t="s">
        <v>7926</v>
      </c>
      <c r="BP792" s="279" t="s">
        <v>7806</v>
      </c>
      <c r="BQ792" s="279" t="s">
        <v>7777</v>
      </c>
      <c r="BR792" s="279" t="s">
        <v>7794</v>
      </c>
      <c r="BS792" s="279" t="s">
        <v>7830</v>
      </c>
      <c r="BT792" s="279" t="s">
        <v>7927</v>
      </c>
      <c r="BU792" s="278"/>
      <c r="BV792" s="278"/>
      <c r="BW792" s="278"/>
      <c r="BX792" s="278"/>
      <c r="BY792" s="278"/>
      <c r="BZ792" s="278"/>
      <c r="CA792" s="278"/>
      <c r="CB792" s="278"/>
      <c r="CC792" s="278"/>
      <c r="CD792" s="278"/>
      <c r="CE792" s="278"/>
      <c r="CF792" s="278"/>
      <c r="CG792" s="278"/>
      <c r="CH792" s="278"/>
      <c r="CI792" s="278"/>
      <c r="CJ792" s="278"/>
      <c r="CK792" s="278"/>
      <c r="CL792" s="278"/>
      <c r="CM792" s="278"/>
      <c r="CN792" s="278"/>
      <c r="CO792" s="278"/>
      <c r="CP792" s="278"/>
      <c r="CQ792" s="278"/>
      <c r="CR792" s="278"/>
      <c r="CS792" s="278"/>
      <c r="CT792" s="278"/>
      <c r="CU792" s="278"/>
      <c r="CV792" s="278"/>
      <c r="CW792" s="278"/>
      <c r="CX792" s="278"/>
      <c r="CY792" s="278"/>
      <c r="CZ792" s="278"/>
      <c r="DA792" s="278"/>
      <c r="DB792" s="278"/>
      <c r="DC792" s="278"/>
      <c r="DD792" s="278"/>
      <c r="DE792" s="278"/>
      <c r="DF792" s="278"/>
      <c r="DG792" s="278"/>
      <c r="DH792" s="278"/>
      <c r="DI792" s="278"/>
      <c r="DJ792" s="278"/>
      <c r="DK792" s="278"/>
      <c r="DL792" s="278"/>
      <c r="DM792" s="278"/>
      <c r="DN792" s="278"/>
      <c r="DO792" s="278"/>
      <c r="DP792" s="278"/>
      <c r="DQ792" s="278"/>
      <c r="DR792" s="278"/>
      <c r="DS792" s="278"/>
      <c r="DT792" s="278"/>
      <c r="DU792" s="278"/>
      <c r="DV792" s="278"/>
      <c r="DW792" s="278"/>
      <c r="DX792" s="278"/>
      <c r="DY792" s="278"/>
      <c r="DZ792" s="278"/>
      <c r="EA792" s="278"/>
      <c r="EB792" s="278"/>
      <c r="EC792" s="278"/>
      <c r="ED792" s="278"/>
      <c r="EE792" s="278"/>
      <c r="EF792" s="278"/>
      <c r="EG792" s="278"/>
      <c r="EH792" s="278"/>
      <c r="EI792" s="278"/>
      <c r="EJ792" s="278"/>
      <c r="EK792" s="278"/>
      <c r="EL792" s="278"/>
      <c r="EM792" s="278"/>
      <c r="EN792" s="278"/>
      <c r="EO792" s="278"/>
      <c r="EP792" s="278"/>
      <c r="EQ792" s="278"/>
      <c r="ER792" s="278"/>
      <c r="ES792" s="278"/>
      <c r="ET792" s="278"/>
      <c r="EU792" s="278"/>
      <c r="EV792" s="278"/>
      <c r="EW792" s="278"/>
      <c r="EX792" s="278"/>
      <c r="EY792" s="278"/>
      <c r="EZ792" s="278"/>
      <c r="FA792" s="278"/>
      <c r="FB792" s="278"/>
      <c r="FC792" s="278"/>
      <c r="FD792" s="278"/>
      <c r="FE792" s="278"/>
      <c r="FF792" s="278"/>
      <c r="FG792" s="278"/>
      <c r="FH792" s="278"/>
      <c r="FI792" s="278"/>
      <c r="FJ792" s="278"/>
      <c r="FK792" s="278"/>
      <c r="FL792" s="278"/>
      <c r="FM792" s="278"/>
      <c r="FN792" s="278"/>
      <c r="FO792" s="278"/>
      <c r="FP792" s="278"/>
      <c r="FQ792" s="278"/>
      <c r="FR792" s="278"/>
      <c r="FS792" s="278"/>
      <c r="FT792" s="278"/>
      <c r="FU792" s="278"/>
      <c r="FV792" s="278"/>
      <c r="FW792" s="278"/>
      <c r="FX792" s="278"/>
      <c r="FY792" s="278"/>
      <c r="FZ792" s="278"/>
      <c r="GA792" s="278"/>
      <c r="GB792" s="278"/>
      <c r="GC792" s="278"/>
      <c r="GD792" s="278"/>
      <c r="GE792" s="278"/>
      <c r="GF792" s="278"/>
      <c r="GG792" s="278"/>
      <c r="GH792" s="278"/>
      <c r="GI792" s="278"/>
      <c r="GJ792" s="278"/>
      <c r="GK792" s="278"/>
      <c r="GL792" s="278"/>
      <c r="GM792" s="278"/>
      <c r="GN792" s="278"/>
      <c r="GO792" s="278"/>
      <c r="GP792" s="278"/>
      <c r="GQ792" s="278"/>
      <c r="GR792" s="278"/>
      <c r="GS792" s="278"/>
      <c r="GT792" s="278"/>
      <c r="GU792" s="278"/>
      <c r="GV792" s="278"/>
      <c r="GW792" s="278"/>
      <c r="GX792" s="278"/>
      <c r="GY792" s="278"/>
      <c r="GZ792" s="278"/>
      <c r="HA792" s="278"/>
      <c r="HB792" s="278"/>
      <c r="HC792" s="278"/>
      <c r="HD792" s="278"/>
      <c r="HE792" s="278"/>
      <c r="HF792" s="278"/>
      <c r="HG792" s="278"/>
      <c r="HH792" s="278"/>
      <c r="HI792" s="278"/>
      <c r="HJ792" s="278"/>
      <c r="HK792" s="278"/>
      <c r="HL792" s="278"/>
      <c r="HM792" s="278"/>
      <c r="HN792" s="278"/>
      <c r="HO792" s="278"/>
    </row>
    <row r="793" spans="1:223" ht="54.75" customHeight="1" x14ac:dyDescent="0.15">
      <c r="A793" s="278"/>
      <c r="B793" s="279" t="s">
        <v>7821</v>
      </c>
      <c r="C793" s="279" t="s">
        <v>7796</v>
      </c>
      <c r="D793" s="279" t="s">
        <v>6277</v>
      </c>
      <c r="E793" s="263">
        <v>229</v>
      </c>
      <c r="F793" s="279" t="s">
        <v>7792</v>
      </c>
      <c r="G793" s="322" t="s">
        <v>7922</v>
      </c>
      <c r="H793" s="279" t="s">
        <v>7940</v>
      </c>
      <c r="I793" s="279" t="s">
        <v>7796</v>
      </c>
      <c r="J793" s="279" t="s">
        <v>6571</v>
      </c>
      <c r="K793" s="279" t="s">
        <v>3967</v>
      </c>
      <c r="L793" s="279" t="s">
        <v>4910</v>
      </c>
      <c r="M793" s="264">
        <v>1</v>
      </c>
      <c r="N793" s="264">
        <v>0</v>
      </c>
      <c r="O793" s="279" t="s">
        <v>511</v>
      </c>
      <c r="P793" s="263">
        <v>15</v>
      </c>
      <c r="Q793" s="279" t="s">
        <v>511</v>
      </c>
      <c r="R793" s="263">
        <v>1</v>
      </c>
      <c r="S793" s="263">
        <v>1</v>
      </c>
      <c r="T793" s="278">
        <v>0</v>
      </c>
      <c r="U793" s="263">
        <v>0</v>
      </c>
      <c r="V793" s="263">
        <v>6807933</v>
      </c>
      <c r="W793" s="263">
        <v>69700488</v>
      </c>
      <c r="X793" s="264">
        <v>3</v>
      </c>
      <c r="Y793" s="263">
        <v>80</v>
      </c>
      <c r="Z793" s="263">
        <v>1470</v>
      </c>
      <c r="AA793" s="263">
        <v>28947506</v>
      </c>
      <c r="AB793" s="263">
        <v>4096</v>
      </c>
      <c r="AC793" s="279" t="s">
        <v>6514</v>
      </c>
      <c r="AD793" s="279" t="s">
        <v>6515</v>
      </c>
      <c r="AE793" s="263">
        <v>7</v>
      </c>
      <c r="AF793" s="278" t="s">
        <v>6319</v>
      </c>
      <c r="AG793" s="278" t="s">
        <v>5133</v>
      </c>
      <c r="AH793" s="278" t="s">
        <v>6319</v>
      </c>
      <c r="AI793" s="278" t="s">
        <v>5133</v>
      </c>
      <c r="AJ793" s="278" t="s">
        <v>6319</v>
      </c>
      <c r="AK793" s="278" t="s">
        <v>6319</v>
      </c>
      <c r="AL793" s="278" t="s">
        <v>6319</v>
      </c>
      <c r="AM793" s="278" t="s">
        <v>6319</v>
      </c>
      <c r="AN793" s="263">
        <v>4</v>
      </c>
      <c r="AO793" s="263">
        <v>5000</v>
      </c>
      <c r="AP793" s="263">
        <v>-10</v>
      </c>
      <c r="AQ793" s="263">
        <v>0</v>
      </c>
      <c r="AR793" s="263">
        <v>0</v>
      </c>
      <c r="AS793" s="263">
        <v>3</v>
      </c>
      <c r="AT793" s="263">
        <v>3538</v>
      </c>
      <c r="AU793" s="278" t="s">
        <v>5133</v>
      </c>
      <c r="AV793" s="264">
        <v>2</v>
      </c>
      <c r="AW793" s="263">
        <v>8</v>
      </c>
      <c r="AX793" s="263">
        <v>16</v>
      </c>
      <c r="AY793" s="278"/>
      <c r="AZ793" s="278" t="s">
        <v>5133</v>
      </c>
      <c r="BA793" s="263">
        <v>0</v>
      </c>
      <c r="BB793" s="274">
        <v>2.8066843402777777</v>
      </c>
      <c r="BC793" s="274">
        <v>2.0000001967592591</v>
      </c>
      <c r="BD793" s="274">
        <v>2</v>
      </c>
      <c r="BE793" s="274">
        <v>2.0787955208333333</v>
      </c>
      <c r="BF793" s="274">
        <v>2.806718599537037</v>
      </c>
      <c r="BG793" s="279" t="s">
        <v>6953</v>
      </c>
      <c r="BH793" s="279" t="s">
        <v>7804</v>
      </c>
      <c r="BI793" s="279" t="s">
        <v>7799</v>
      </c>
      <c r="BJ793" s="323" t="s">
        <v>7924</v>
      </c>
      <c r="BK793" s="279" t="s">
        <v>7757</v>
      </c>
      <c r="BL793" s="279" t="s">
        <v>7925</v>
      </c>
      <c r="BM793" s="279"/>
      <c r="BN793" s="279" t="s">
        <v>7793</v>
      </c>
      <c r="BO793" s="279" t="s">
        <v>7926</v>
      </c>
      <c r="BP793" s="279" t="s">
        <v>7806</v>
      </c>
      <c r="BQ793" s="279" t="s">
        <v>7777</v>
      </c>
      <c r="BR793" s="279" t="s">
        <v>7794</v>
      </c>
      <c r="BS793" s="279" t="s">
        <v>7830</v>
      </c>
      <c r="BT793" s="279" t="s">
        <v>7927</v>
      </c>
      <c r="BU793" s="278"/>
      <c r="BV793" s="278"/>
      <c r="BW793" s="278"/>
      <c r="BX793" s="278"/>
      <c r="BY793" s="278"/>
      <c r="BZ793" s="278"/>
      <c r="CA793" s="278"/>
      <c r="CB793" s="278"/>
      <c r="CC793" s="278"/>
      <c r="CD793" s="278"/>
      <c r="CE793" s="278"/>
      <c r="CF793" s="278"/>
      <c r="CG793" s="278"/>
      <c r="CH793" s="278"/>
      <c r="CI793" s="278"/>
      <c r="CJ793" s="278"/>
      <c r="CK793" s="278"/>
      <c r="CL793" s="278"/>
      <c r="CM793" s="278"/>
      <c r="CN793" s="278"/>
      <c r="CO793" s="278"/>
      <c r="CP793" s="278"/>
      <c r="CQ793" s="278"/>
      <c r="CR793" s="278"/>
      <c r="CS793" s="278"/>
      <c r="CT793" s="278"/>
      <c r="CU793" s="278"/>
      <c r="CV793" s="278"/>
      <c r="CW793" s="278"/>
      <c r="CX793" s="278"/>
      <c r="CY793" s="278"/>
      <c r="CZ793" s="278"/>
      <c r="DA793" s="278"/>
      <c r="DB793" s="278"/>
      <c r="DC793" s="278"/>
      <c r="DD793" s="278"/>
      <c r="DE793" s="278"/>
      <c r="DF793" s="278"/>
      <c r="DG793" s="278"/>
      <c r="DH793" s="278"/>
      <c r="DI793" s="278"/>
      <c r="DJ793" s="278"/>
      <c r="DK793" s="278"/>
      <c r="DL793" s="278"/>
      <c r="DM793" s="278"/>
      <c r="DN793" s="278"/>
      <c r="DO793" s="278"/>
      <c r="DP793" s="278"/>
      <c r="DQ793" s="278"/>
      <c r="DR793" s="278"/>
      <c r="DS793" s="278"/>
      <c r="DT793" s="278"/>
      <c r="DU793" s="278"/>
      <c r="DV793" s="278"/>
      <c r="DW793" s="278"/>
      <c r="DX793" s="278"/>
      <c r="DY793" s="278"/>
      <c r="DZ793" s="278"/>
      <c r="EA793" s="278"/>
      <c r="EB793" s="278"/>
      <c r="EC793" s="278"/>
      <c r="ED793" s="278"/>
      <c r="EE793" s="278"/>
      <c r="EF793" s="278"/>
      <c r="EG793" s="278"/>
      <c r="EH793" s="278"/>
      <c r="EI793" s="278"/>
      <c r="EJ793" s="278"/>
      <c r="EK793" s="278"/>
      <c r="EL793" s="278"/>
      <c r="EM793" s="278"/>
      <c r="EN793" s="278"/>
      <c r="EO793" s="278"/>
      <c r="EP793" s="278"/>
      <c r="EQ793" s="278"/>
      <c r="ER793" s="278"/>
      <c r="ES793" s="278"/>
      <c r="ET793" s="278"/>
      <c r="EU793" s="278"/>
      <c r="EV793" s="278"/>
      <c r="EW793" s="278"/>
      <c r="EX793" s="278"/>
      <c r="EY793" s="278"/>
      <c r="EZ793" s="278"/>
      <c r="FA793" s="278"/>
      <c r="FB793" s="278"/>
      <c r="FC793" s="278"/>
      <c r="FD793" s="278"/>
      <c r="FE793" s="278"/>
      <c r="FF793" s="278"/>
      <c r="FG793" s="278"/>
      <c r="FH793" s="278"/>
      <c r="FI793" s="278"/>
      <c r="FJ793" s="278"/>
      <c r="FK793" s="278"/>
      <c r="FL793" s="278"/>
      <c r="FM793" s="278"/>
      <c r="FN793" s="278"/>
      <c r="FO793" s="278"/>
      <c r="FP793" s="278"/>
      <c r="FQ793" s="278"/>
      <c r="FR793" s="278"/>
      <c r="FS793" s="278"/>
      <c r="FT793" s="278"/>
      <c r="FU793" s="278"/>
      <c r="FV793" s="278"/>
      <c r="FW793" s="278"/>
      <c r="FX793" s="278"/>
      <c r="FY793" s="278"/>
      <c r="FZ793" s="278"/>
      <c r="GA793" s="278"/>
      <c r="GB793" s="278"/>
      <c r="GC793" s="278"/>
      <c r="GD793" s="278"/>
      <c r="GE793" s="278"/>
      <c r="GF793" s="278"/>
      <c r="GG793" s="278"/>
      <c r="GH793" s="278"/>
      <c r="GI793" s="278"/>
      <c r="GJ793" s="278"/>
      <c r="GK793" s="278"/>
      <c r="GL793" s="278"/>
      <c r="GM793" s="278"/>
      <c r="GN793" s="278"/>
      <c r="GO793" s="278"/>
      <c r="GP793" s="278"/>
      <c r="GQ793" s="278"/>
      <c r="GR793" s="278"/>
      <c r="GS793" s="278"/>
      <c r="GT793" s="278"/>
      <c r="GU793" s="278"/>
      <c r="GV793" s="278"/>
      <c r="GW793" s="278"/>
      <c r="GX793" s="278"/>
      <c r="GY793" s="278"/>
      <c r="GZ793" s="278"/>
      <c r="HA793" s="278"/>
      <c r="HB793" s="278"/>
      <c r="HC793" s="278"/>
      <c r="HD793" s="278"/>
      <c r="HE793" s="278"/>
      <c r="HF793" s="278"/>
      <c r="HG793" s="278"/>
      <c r="HH793" s="278"/>
      <c r="HI793" s="278"/>
      <c r="HJ793" s="278"/>
      <c r="HK793" s="278"/>
      <c r="HL793" s="278"/>
      <c r="HM793" s="278"/>
      <c r="HN793" s="278"/>
      <c r="HO793" s="278"/>
    </row>
    <row r="794" spans="1:223" ht="54.75" customHeight="1" x14ac:dyDescent="0.15">
      <c r="A794" s="278"/>
      <c r="B794" s="279" t="s">
        <v>7821</v>
      </c>
      <c r="C794" s="279" t="s">
        <v>7796</v>
      </c>
      <c r="D794" s="279" t="s">
        <v>6277</v>
      </c>
      <c r="E794" s="263">
        <v>229</v>
      </c>
      <c r="F794" s="279" t="s">
        <v>7792</v>
      </c>
      <c r="G794" s="322" t="s">
        <v>7922</v>
      </c>
      <c r="H794" s="279" t="s">
        <v>7939</v>
      </c>
      <c r="I794" s="279" t="s">
        <v>7796</v>
      </c>
      <c r="J794" s="279" t="s">
        <v>6571</v>
      </c>
      <c r="K794" s="279" t="s">
        <v>3967</v>
      </c>
      <c r="L794" s="279" t="s">
        <v>4910</v>
      </c>
      <c r="M794" s="264">
        <v>1</v>
      </c>
      <c r="N794" s="264">
        <v>0</v>
      </c>
      <c r="O794" s="279" t="s">
        <v>511</v>
      </c>
      <c r="P794" s="263">
        <v>15</v>
      </c>
      <c r="Q794" s="279" t="s">
        <v>511</v>
      </c>
      <c r="R794" s="263">
        <v>1</v>
      </c>
      <c r="S794" s="263">
        <v>1</v>
      </c>
      <c r="T794" s="278">
        <v>0</v>
      </c>
      <c r="U794" s="263">
        <v>0</v>
      </c>
      <c r="V794" s="263">
        <v>6807933</v>
      </c>
      <c r="W794" s="263">
        <v>69700488</v>
      </c>
      <c r="X794" s="264">
        <v>3</v>
      </c>
      <c r="Y794" s="263">
        <v>80</v>
      </c>
      <c r="Z794" s="263">
        <v>1470</v>
      </c>
      <c r="AA794" s="263">
        <v>28947506</v>
      </c>
      <c r="AB794" s="263">
        <v>4096</v>
      </c>
      <c r="AC794" s="279" t="s">
        <v>6514</v>
      </c>
      <c r="AD794" s="279" t="s">
        <v>6515</v>
      </c>
      <c r="AE794" s="263">
        <v>7</v>
      </c>
      <c r="AF794" s="278" t="s">
        <v>6319</v>
      </c>
      <c r="AG794" s="278" t="s">
        <v>5133</v>
      </c>
      <c r="AH794" s="278" t="s">
        <v>6319</v>
      </c>
      <c r="AI794" s="278" t="s">
        <v>5133</v>
      </c>
      <c r="AJ794" s="278" t="s">
        <v>6319</v>
      </c>
      <c r="AK794" s="278" t="s">
        <v>6319</v>
      </c>
      <c r="AL794" s="278" t="s">
        <v>6319</v>
      </c>
      <c r="AM794" s="278" t="s">
        <v>6319</v>
      </c>
      <c r="AN794" s="263">
        <v>4</v>
      </c>
      <c r="AO794" s="263">
        <v>5000</v>
      </c>
      <c r="AP794" s="263">
        <v>-10</v>
      </c>
      <c r="AQ794" s="263">
        <v>0</v>
      </c>
      <c r="AR794" s="263">
        <v>0</v>
      </c>
      <c r="AS794" s="263">
        <v>3</v>
      </c>
      <c r="AT794" s="263">
        <v>3538</v>
      </c>
      <c r="AU794" s="278" t="s">
        <v>5133</v>
      </c>
      <c r="AV794" s="264">
        <v>2</v>
      </c>
      <c r="AW794" s="263">
        <v>8</v>
      </c>
      <c r="AX794" s="263">
        <v>16</v>
      </c>
      <c r="AY794" s="278"/>
      <c r="AZ794" s="278" t="s">
        <v>5133</v>
      </c>
      <c r="BA794" s="263">
        <v>0</v>
      </c>
      <c r="BB794" s="274">
        <v>2.8066843402777777</v>
      </c>
      <c r="BC794" s="274">
        <v>2.0000001967592591</v>
      </c>
      <c r="BD794" s="274">
        <v>2</v>
      </c>
      <c r="BE794" s="274">
        <v>2.0787955208333333</v>
      </c>
      <c r="BF794" s="274">
        <v>2.806718599537037</v>
      </c>
      <c r="BG794" s="279" t="s">
        <v>6953</v>
      </c>
      <c r="BH794" s="279" t="s">
        <v>7804</v>
      </c>
      <c r="BI794" s="279" t="s">
        <v>7799</v>
      </c>
      <c r="BJ794" s="323" t="s">
        <v>7924</v>
      </c>
      <c r="BK794" s="279" t="s">
        <v>7757</v>
      </c>
      <c r="BL794" s="279" t="s">
        <v>7925</v>
      </c>
      <c r="BM794" s="279"/>
      <c r="BN794" s="279" t="s">
        <v>7793</v>
      </c>
      <c r="BO794" s="279" t="s">
        <v>7926</v>
      </c>
      <c r="BP794" s="279" t="s">
        <v>7806</v>
      </c>
      <c r="BQ794" s="279" t="s">
        <v>7777</v>
      </c>
      <c r="BR794" s="279" t="s">
        <v>7794</v>
      </c>
      <c r="BS794" s="279" t="s">
        <v>7830</v>
      </c>
      <c r="BT794" s="279" t="s">
        <v>7927</v>
      </c>
      <c r="BU794" s="278"/>
      <c r="BV794" s="278"/>
      <c r="BW794" s="278"/>
      <c r="BX794" s="278"/>
      <c r="BY794" s="278"/>
      <c r="BZ794" s="278"/>
      <c r="CA794" s="278"/>
      <c r="CB794" s="278"/>
      <c r="CC794" s="278"/>
      <c r="CD794" s="278"/>
      <c r="CE794" s="278"/>
      <c r="CF794" s="278"/>
      <c r="CG794" s="278"/>
      <c r="CH794" s="278"/>
      <c r="CI794" s="278"/>
      <c r="CJ794" s="278"/>
      <c r="CK794" s="278"/>
      <c r="CL794" s="278"/>
      <c r="CM794" s="278"/>
      <c r="CN794" s="278"/>
      <c r="CO794" s="278"/>
      <c r="CP794" s="278"/>
      <c r="CQ794" s="278"/>
      <c r="CR794" s="278"/>
      <c r="CS794" s="278"/>
      <c r="CT794" s="278"/>
      <c r="CU794" s="278"/>
      <c r="CV794" s="278"/>
      <c r="CW794" s="278"/>
      <c r="CX794" s="278"/>
      <c r="CY794" s="278"/>
      <c r="CZ794" s="278"/>
      <c r="DA794" s="278"/>
      <c r="DB794" s="278"/>
      <c r="DC794" s="278"/>
      <c r="DD794" s="278"/>
      <c r="DE794" s="278"/>
      <c r="DF794" s="278"/>
      <c r="DG794" s="278"/>
      <c r="DH794" s="278"/>
      <c r="DI794" s="278"/>
      <c r="DJ794" s="278"/>
      <c r="DK794" s="278"/>
      <c r="DL794" s="278"/>
      <c r="DM794" s="278"/>
      <c r="DN794" s="278"/>
      <c r="DO794" s="278"/>
      <c r="DP794" s="278"/>
      <c r="DQ794" s="278"/>
      <c r="DR794" s="278"/>
      <c r="DS794" s="278"/>
      <c r="DT794" s="278"/>
      <c r="DU794" s="278"/>
      <c r="DV794" s="278"/>
      <c r="DW794" s="278"/>
      <c r="DX794" s="278"/>
      <c r="DY794" s="278"/>
      <c r="DZ794" s="278"/>
      <c r="EA794" s="278"/>
      <c r="EB794" s="278"/>
      <c r="EC794" s="278"/>
      <c r="ED794" s="278"/>
      <c r="EE794" s="278"/>
      <c r="EF794" s="278"/>
      <c r="EG794" s="278"/>
      <c r="EH794" s="278"/>
      <c r="EI794" s="278"/>
      <c r="EJ794" s="278"/>
      <c r="EK794" s="278"/>
      <c r="EL794" s="278"/>
      <c r="EM794" s="278"/>
      <c r="EN794" s="278"/>
      <c r="EO794" s="278"/>
      <c r="EP794" s="278"/>
      <c r="EQ794" s="278"/>
      <c r="ER794" s="278"/>
      <c r="ES794" s="278"/>
      <c r="ET794" s="278"/>
      <c r="EU794" s="278"/>
      <c r="EV794" s="278"/>
      <c r="EW794" s="278"/>
      <c r="EX794" s="278"/>
      <c r="EY794" s="278"/>
      <c r="EZ794" s="278"/>
      <c r="FA794" s="278"/>
      <c r="FB794" s="278"/>
      <c r="FC794" s="278"/>
      <c r="FD794" s="278"/>
      <c r="FE794" s="278"/>
      <c r="FF794" s="278"/>
      <c r="FG794" s="278"/>
      <c r="FH794" s="278"/>
      <c r="FI794" s="278"/>
      <c r="FJ794" s="278"/>
      <c r="FK794" s="278"/>
      <c r="FL794" s="278"/>
      <c r="FM794" s="278"/>
      <c r="FN794" s="278"/>
      <c r="FO794" s="278"/>
      <c r="FP794" s="278"/>
      <c r="FQ794" s="278"/>
      <c r="FR794" s="278"/>
      <c r="FS794" s="278"/>
      <c r="FT794" s="278"/>
      <c r="FU794" s="278"/>
      <c r="FV794" s="278"/>
      <c r="FW794" s="278"/>
      <c r="FX794" s="278"/>
      <c r="FY794" s="278"/>
      <c r="FZ794" s="278"/>
      <c r="GA794" s="278"/>
      <c r="GB794" s="278"/>
      <c r="GC794" s="278"/>
      <c r="GD794" s="278"/>
      <c r="GE794" s="278"/>
      <c r="GF794" s="278"/>
      <c r="GG794" s="278"/>
      <c r="GH794" s="278"/>
      <c r="GI794" s="278"/>
      <c r="GJ794" s="278"/>
      <c r="GK794" s="278"/>
      <c r="GL794" s="278"/>
      <c r="GM794" s="278"/>
      <c r="GN794" s="278"/>
      <c r="GO794" s="278"/>
      <c r="GP794" s="278"/>
      <c r="GQ794" s="278"/>
      <c r="GR794" s="278"/>
      <c r="GS794" s="278"/>
      <c r="GT794" s="278"/>
      <c r="GU794" s="278"/>
      <c r="GV794" s="278"/>
      <c r="GW794" s="278"/>
      <c r="GX794" s="278"/>
      <c r="GY794" s="278"/>
      <c r="GZ794" s="278"/>
      <c r="HA794" s="278"/>
      <c r="HB794" s="278"/>
      <c r="HC794" s="278"/>
      <c r="HD794" s="278"/>
      <c r="HE794" s="278"/>
      <c r="HF794" s="278"/>
      <c r="HG794" s="278"/>
      <c r="HH794" s="278"/>
      <c r="HI794" s="278"/>
      <c r="HJ794" s="278"/>
      <c r="HK794" s="278"/>
      <c r="HL794" s="278"/>
      <c r="HM794" s="278"/>
      <c r="HN794" s="278"/>
      <c r="HO794" s="278"/>
    </row>
    <row r="795" spans="1:223" ht="54.75" customHeight="1" x14ac:dyDescent="0.15">
      <c r="A795" s="278"/>
      <c r="B795" s="279" t="s">
        <v>7821</v>
      </c>
      <c r="C795" s="279" t="s">
        <v>7800</v>
      </c>
      <c r="D795" s="279" t="s">
        <v>6277</v>
      </c>
      <c r="E795" s="263">
        <v>229</v>
      </c>
      <c r="F795" s="279" t="s">
        <v>7792</v>
      </c>
      <c r="G795" s="322" t="s">
        <v>7922</v>
      </c>
      <c r="H795" s="279" t="s">
        <v>7938</v>
      </c>
      <c r="I795" s="279" t="s">
        <v>7796</v>
      </c>
      <c r="J795" s="279" t="s">
        <v>6571</v>
      </c>
      <c r="K795" s="279" t="s">
        <v>3967</v>
      </c>
      <c r="L795" s="279" t="s">
        <v>4910</v>
      </c>
      <c r="M795" s="264">
        <v>1</v>
      </c>
      <c r="N795" s="264">
        <v>0</v>
      </c>
      <c r="O795" s="279" t="s">
        <v>511</v>
      </c>
      <c r="P795" s="263">
        <v>15</v>
      </c>
      <c r="Q795" s="279" t="s">
        <v>511</v>
      </c>
      <c r="R795" s="263">
        <v>1</v>
      </c>
      <c r="S795" s="263">
        <v>1</v>
      </c>
      <c r="T795" s="278">
        <v>0</v>
      </c>
      <c r="U795" s="263">
        <v>0</v>
      </c>
      <c r="V795" s="263">
        <v>6807933</v>
      </c>
      <c r="W795" s="263">
        <v>69700488</v>
      </c>
      <c r="X795" s="264">
        <v>3</v>
      </c>
      <c r="Y795" s="263">
        <v>80</v>
      </c>
      <c r="Z795" s="263">
        <v>1470</v>
      </c>
      <c r="AA795" s="263">
        <v>28947506</v>
      </c>
      <c r="AB795" s="263">
        <v>4096</v>
      </c>
      <c r="AC795" s="279" t="s">
        <v>6514</v>
      </c>
      <c r="AD795" s="279" t="s">
        <v>6515</v>
      </c>
      <c r="AE795" s="263">
        <v>7</v>
      </c>
      <c r="AF795" s="278" t="s">
        <v>6319</v>
      </c>
      <c r="AG795" s="278" t="s">
        <v>5133</v>
      </c>
      <c r="AH795" s="278" t="s">
        <v>6319</v>
      </c>
      <c r="AI795" s="278" t="s">
        <v>5133</v>
      </c>
      <c r="AJ795" s="278" t="s">
        <v>6319</v>
      </c>
      <c r="AK795" s="278" t="s">
        <v>6319</v>
      </c>
      <c r="AL795" s="278" t="s">
        <v>6319</v>
      </c>
      <c r="AM795" s="278" t="s">
        <v>6319</v>
      </c>
      <c r="AN795" s="263">
        <v>4</v>
      </c>
      <c r="AO795" s="263">
        <v>5000</v>
      </c>
      <c r="AP795" s="263">
        <v>-10</v>
      </c>
      <c r="AQ795" s="263">
        <v>0</v>
      </c>
      <c r="AR795" s="263">
        <v>0</v>
      </c>
      <c r="AS795" s="263">
        <v>3</v>
      </c>
      <c r="AT795" s="263">
        <v>3538</v>
      </c>
      <c r="AU795" s="278" t="s">
        <v>5133</v>
      </c>
      <c r="AV795" s="264">
        <v>2</v>
      </c>
      <c r="AW795" s="263">
        <v>8</v>
      </c>
      <c r="AX795" s="263">
        <v>16</v>
      </c>
      <c r="AY795" s="278"/>
      <c r="AZ795" s="278" t="s">
        <v>5133</v>
      </c>
      <c r="BA795" s="263">
        <v>0</v>
      </c>
      <c r="BB795" s="274">
        <v>2.8066843402777777</v>
      </c>
      <c r="BC795" s="274">
        <v>2.0000001967592591</v>
      </c>
      <c r="BD795" s="274">
        <v>2</v>
      </c>
      <c r="BE795" s="274">
        <v>2.0787955208333333</v>
      </c>
      <c r="BF795" s="274">
        <v>2.806718599537037</v>
      </c>
      <c r="BG795" s="279" t="s">
        <v>6953</v>
      </c>
      <c r="BH795" s="279" t="s">
        <v>7804</v>
      </c>
      <c r="BI795" s="279" t="s">
        <v>7799</v>
      </c>
      <c r="BJ795" s="323" t="s">
        <v>7924</v>
      </c>
      <c r="BK795" s="279" t="s">
        <v>7757</v>
      </c>
      <c r="BL795" s="279" t="s">
        <v>7925</v>
      </c>
      <c r="BM795" s="279"/>
      <c r="BN795" s="279" t="s">
        <v>7793</v>
      </c>
      <c r="BO795" s="279" t="s">
        <v>7926</v>
      </c>
      <c r="BP795" s="279" t="s">
        <v>7806</v>
      </c>
      <c r="BQ795" s="279" t="s">
        <v>7777</v>
      </c>
      <c r="BR795" s="279" t="s">
        <v>7794</v>
      </c>
      <c r="BS795" s="279" t="s">
        <v>7830</v>
      </c>
      <c r="BT795" s="279" t="s">
        <v>7927</v>
      </c>
      <c r="BU795" s="278"/>
      <c r="BV795" s="278"/>
      <c r="BW795" s="278"/>
      <c r="BX795" s="278"/>
      <c r="BY795" s="278"/>
      <c r="BZ795" s="278"/>
      <c r="CA795" s="278"/>
      <c r="CB795" s="278"/>
      <c r="CC795" s="278"/>
      <c r="CD795" s="278"/>
      <c r="CE795" s="278"/>
      <c r="CF795" s="278"/>
      <c r="CG795" s="278"/>
      <c r="CH795" s="278"/>
      <c r="CI795" s="278"/>
      <c r="CJ795" s="278"/>
      <c r="CK795" s="278"/>
      <c r="CL795" s="278"/>
      <c r="CM795" s="278"/>
      <c r="CN795" s="278"/>
      <c r="CO795" s="278"/>
      <c r="CP795" s="278"/>
      <c r="CQ795" s="278"/>
      <c r="CR795" s="278"/>
      <c r="CS795" s="278"/>
      <c r="CT795" s="278"/>
      <c r="CU795" s="278"/>
      <c r="CV795" s="278"/>
      <c r="CW795" s="278"/>
      <c r="CX795" s="278"/>
      <c r="CY795" s="278"/>
      <c r="CZ795" s="278"/>
      <c r="DA795" s="278"/>
      <c r="DB795" s="278"/>
      <c r="DC795" s="278"/>
      <c r="DD795" s="278"/>
      <c r="DE795" s="278"/>
      <c r="DF795" s="278"/>
      <c r="DG795" s="278"/>
      <c r="DH795" s="278"/>
      <c r="DI795" s="278"/>
      <c r="DJ795" s="278"/>
      <c r="DK795" s="278"/>
      <c r="DL795" s="278"/>
      <c r="DM795" s="278"/>
      <c r="DN795" s="278"/>
      <c r="DO795" s="278"/>
      <c r="DP795" s="278"/>
      <c r="DQ795" s="278"/>
      <c r="DR795" s="278"/>
      <c r="DS795" s="278"/>
      <c r="DT795" s="278"/>
      <c r="DU795" s="278"/>
      <c r="DV795" s="278"/>
      <c r="DW795" s="278"/>
      <c r="DX795" s="278"/>
      <c r="DY795" s="278"/>
      <c r="DZ795" s="278"/>
      <c r="EA795" s="278"/>
      <c r="EB795" s="278"/>
      <c r="EC795" s="278"/>
      <c r="ED795" s="278"/>
      <c r="EE795" s="278"/>
      <c r="EF795" s="278"/>
      <c r="EG795" s="278"/>
      <c r="EH795" s="278"/>
      <c r="EI795" s="278"/>
      <c r="EJ795" s="278"/>
      <c r="EK795" s="278"/>
      <c r="EL795" s="278"/>
      <c r="EM795" s="278"/>
      <c r="EN795" s="278"/>
      <c r="EO795" s="278"/>
      <c r="EP795" s="278"/>
      <c r="EQ795" s="278"/>
      <c r="ER795" s="278"/>
      <c r="ES795" s="278"/>
      <c r="ET795" s="278"/>
      <c r="EU795" s="278"/>
      <c r="EV795" s="278"/>
      <c r="EW795" s="278"/>
      <c r="EX795" s="278"/>
      <c r="EY795" s="278"/>
      <c r="EZ795" s="278"/>
      <c r="FA795" s="278"/>
      <c r="FB795" s="278"/>
      <c r="FC795" s="278"/>
      <c r="FD795" s="278"/>
      <c r="FE795" s="278"/>
      <c r="FF795" s="278"/>
      <c r="FG795" s="278"/>
      <c r="FH795" s="278"/>
      <c r="FI795" s="278"/>
      <c r="FJ795" s="278"/>
      <c r="FK795" s="278"/>
      <c r="FL795" s="278"/>
      <c r="FM795" s="278"/>
      <c r="FN795" s="278"/>
      <c r="FO795" s="278"/>
      <c r="FP795" s="278"/>
      <c r="FQ795" s="278"/>
      <c r="FR795" s="278"/>
      <c r="FS795" s="278"/>
      <c r="FT795" s="278"/>
      <c r="FU795" s="278"/>
      <c r="FV795" s="278"/>
      <c r="FW795" s="278"/>
      <c r="FX795" s="278"/>
      <c r="FY795" s="278"/>
      <c r="FZ795" s="278"/>
      <c r="GA795" s="278"/>
      <c r="GB795" s="278"/>
      <c r="GC795" s="278"/>
      <c r="GD795" s="278"/>
      <c r="GE795" s="278"/>
      <c r="GF795" s="278"/>
      <c r="GG795" s="278"/>
      <c r="GH795" s="278"/>
      <c r="GI795" s="278"/>
      <c r="GJ795" s="278"/>
      <c r="GK795" s="278"/>
      <c r="GL795" s="278"/>
      <c r="GM795" s="278"/>
      <c r="GN795" s="278"/>
      <c r="GO795" s="278"/>
      <c r="GP795" s="278"/>
      <c r="GQ795" s="278"/>
      <c r="GR795" s="278"/>
      <c r="GS795" s="278"/>
      <c r="GT795" s="278"/>
      <c r="GU795" s="278"/>
      <c r="GV795" s="278"/>
      <c r="GW795" s="278"/>
      <c r="GX795" s="278"/>
      <c r="GY795" s="278"/>
      <c r="GZ795" s="278"/>
      <c r="HA795" s="278"/>
      <c r="HB795" s="278"/>
      <c r="HC795" s="278"/>
      <c r="HD795" s="278"/>
      <c r="HE795" s="278"/>
      <c r="HF795" s="278"/>
      <c r="HG795" s="278"/>
      <c r="HH795" s="278"/>
      <c r="HI795" s="278"/>
      <c r="HJ795" s="278"/>
      <c r="HK795" s="278"/>
      <c r="HL795" s="278"/>
      <c r="HM795" s="278"/>
      <c r="HN795" s="278"/>
      <c r="HO795" s="278"/>
    </row>
    <row r="796" spans="1:223" ht="54.75" customHeight="1" x14ac:dyDescent="0.15">
      <c r="A796" s="278"/>
      <c r="B796" s="279" t="s">
        <v>7821</v>
      </c>
      <c r="C796" s="279" t="s">
        <v>7796</v>
      </c>
      <c r="D796" s="279" t="s">
        <v>6277</v>
      </c>
      <c r="E796" s="263">
        <v>229</v>
      </c>
      <c r="F796" s="279" t="s">
        <v>7792</v>
      </c>
      <c r="G796" s="322" t="s">
        <v>7922</v>
      </c>
      <c r="H796" s="279" t="s">
        <v>7937</v>
      </c>
      <c r="I796" s="279" t="s">
        <v>7796</v>
      </c>
      <c r="J796" s="279" t="s">
        <v>6571</v>
      </c>
      <c r="K796" s="279" t="s">
        <v>3967</v>
      </c>
      <c r="L796" s="279" t="s">
        <v>4910</v>
      </c>
      <c r="M796" s="264">
        <v>1</v>
      </c>
      <c r="N796" s="264">
        <v>0</v>
      </c>
      <c r="O796" s="279" t="s">
        <v>511</v>
      </c>
      <c r="P796" s="263">
        <v>15</v>
      </c>
      <c r="Q796" s="279" t="s">
        <v>511</v>
      </c>
      <c r="R796" s="263">
        <v>1</v>
      </c>
      <c r="S796" s="263">
        <v>1</v>
      </c>
      <c r="T796" s="278">
        <v>0</v>
      </c>
      <c r="U796" s="263">
        <v>0</v>
      </c>
      <c r="V796" s="263">
        <v>6807933</v>
      </c>
      <c r="W796" s="263">
        <v>69700488</v>
      </c>
      <c r="X796" s="264">
        <v>3</v>
      </c>
      <c r="Y796" s="263">
        <v>80</v>
      </c>
      <c r="Z796" s="263">
        <v>1470</v>
      </c>
      <c r="AA796" s="263">
        <v>28947506</v>
      </c>
      <c r="AB796" s="263">
        <v>4096</v>
      </c>
      <c r="AC796" s="279" t="s">
        <v>6514</v>
      </c>
      <c r="AD796" s="279" t="s">
        <v>6515</v>
      </c>
      <c r="AE796" s="263">
        <v>7</v>
      </c>
      <c r="AF796" s="278" t="s">
        <v>6319</v>
      </c>
      <c r="AG796" s="278" t="s">
        <v>5133</v>
      </c>
      <c r="AH796" s="278" t="s">
        <v>6319</v>
      </c>
      <c r="AI796" s="278" t="s">
        <v>5133</v>
      </c>
      <c r="AJ796" s="278" t="s">
        <v>6319</v>
      </c>
      <c r="AK796" s="278" t="s">
        <v>6319</v>
      </c>
      <c r="AL796" s="278" t="s">
        <v>6319</v>
      </c>
      <c r="AM796" s="278" t="s">
        <v>6319</v>
      </c>
      <c r="AN796" s="263">
        <v>4</v>
      </c>
      <c r="AO796" s="263">
        <v>5000</v>
      </c>
      <c r="AP796" s="263">
        <v>-10</v>
      </c>
      <c r="AQ796" s="263">
        <v>0</v>
      </c>
      <c r="AR796" s="263">
        <v>0</v>
      </c>
      <c r="AS796" s="263">
        <v>3</v>
      </c>
      <c r="AT796" s="263">
        <v>3538</v>
      </c>
      <c r="AU796" s="278" t="s">
        <v>5133</v>
      </c>
      <c r="AV796" s="264">
        <v>2</v>
      </c>
      <c r="AW796" s="263">
        <v>8</v>
      </c>
      <c r="AX796" s="263">
        <v>16</v>
      </c>
      <c r="AY796" s="278"/>
      <c r="AZ796" s="278" t="s">
        <v>5133</v>
      </c>
      <c r="BA796" s="263">
        <v>0</v>
      </c>
      <c r="BB796" s="274">
        <v>2.8066843402777777</v>
      </c>
      <c r="BC796" s="274">
        <v>2.0000001967592591</v>
      </c>
      <c r="BD796" s="274">
        <v>2</v>
      </c>
      <c r="BE796" s="274">
        <v>2.0787955208333333</v>
      </c>
      <c r="BF796" s="274">
        <v>2.806718599537037</v>
      </c>
      <c r="BG796" s="279" t="s">
        <v>6953</v>
      </c>
      <c r="BH796" s="279" t="s">
        <v>7804</v>
      </c>
      <c r="BI796" s="279" t="s">
        <v>7799</v>
      </c>
      <c r="BJ796" s="323" t="s">
        <v>7924</v>
      </c>
      <c r="BK796" s="279" t="s">
        <v>7757</v>
      </c>
      <c r="BL796" s="279" t="s">
        <v>7925</v>
      </c>
      <c r="BM796" s="279"/>
      <c r="BN796" s="279" t="s">
        <v>7793</v>
      </c>
      <c r="BO796" s="279" t="s">
        <v>7926</v>
      </c>
      <c r="BP796" s="279" t="s">
        <v>7806</v>
      </c>
      <c r="BQ796" s="279" t="s">
        <v>7777</v>
      </c>
      <c r="BR796" s="279" t="s">
        <v>7794</v>
      </c>
      <c r="BS796" s="279" t="s">
        <v>7830</v>
      </c>
      <c r="BT796" s="279" t="s">
        <v>7927</v>
      </c>
      <c r="BU796" s="278"/>
      <c r="BV796" s="278"/>
      <c r="BW796" s="278"/>
      <c r="BX796" s="278"/>
      <c r="BY796" s="278"/>
      <c r="BZ796" s="278"/>
      <c r="CA796" s="278"/>
      <c r="CB796" s="278"/>
      <c r="CC796" s="278"/>
      <c r="CD796" s="278"/>
      <c r="CE796" s="278"/>
      <c r="CF796" s="278"/>
      <c r="CG796" s="278"/>
      <c r="CH796" s="278"/>
      <c r="CI796" s="278"/>
      <c r="CJ796" s="278"/>
      <c r="CK796" s="278"/>
      <c r="CL796" s="278"/>
      <c r="CM796" s="278"/>
      <c r="CN796" s="278"/>
      <c r="CO796" s="278"/>
      <c r="CP796" s="278"/>
      <c r="CQ796" s="278"/>
      <c r="CR796" s="278"/>
      <c r="CS796" s="278"/>
      <c r="CT796" s="278"/>
      <c r="CU796" s="278"/>
      <c r="CV796" s="278"/>
      <c r="CW796" s="278"/>
      <c r="CX796" s="278"/>
      <c r="CY796" s="278"/>
      <c r="CZ796" s="278"/>
      <c r="DA796" s="278"/>
      <c r="DB796" s="278"/>
      <c r="DC796" s="278"/>
      <c r="DD796" s="278"/>
      <c r="DE796" s="278"/>
      <c r="DF796" s="278"/>
      <c r="DG796" s="278"/>
      <c r="DH796" s="278"/>
      <c r="DI796" s="278"/>
      <c r="DJ796" s="278"/>
      <c r="DK796" s="278"/>
      <c r="DL796" s="278"/>
      <c r="DM796" s="278"/>
      <c r="DN796" s="278"/>
      <c r="DO796" s="278"/>
      <c r="DP796" s="278"/>
      <c r="DQ796" s="278"/>
      <c r="DR796" s="278"/>
      <c r="DS796" s="278"/>
      <c r="DT796" s="278"/>
      <c r="DU796" s="278"/>
      <c r="DV796" s="278"/>
      <c r="DW796" s="278"/>
      <c r="DX796" s="278"/>
      <c r="DY796" s="278"/>
      <c r="DZ796" s="278"/>
      <c r="EA796" s="278"/>
      <c r="EB796" s="278"/>
      <c r="EC796" s="278"/>
      <c r="ED796" s="278"/>
      <c r="EE796" s="278"/>
      <c r="EF796" s="278"/>
      <c r="EG796" s="278"/>
      <c r="EH796" s="278"/>
      <c r="EI796" s="278"/>
      <c r="EJ796" s="278"/>
      <c r="EK796" s="278"/>
      <c r="EL796" s="278"/>
      <c r="EM796" s="278"/>
      <c r="EN796" s="278"/>
      <c r="EO796" s="278"/>
      <c r="EP796" s="278"/>
      <c r="EQ796" s="278"/>
      <c r="ER796" s="278"/>
      <c r="ES796" s="278"/>
      <c r="ET796" s="278"/>
      <c r="EU796" s="278"/>
      <c r="EV796" s="278"/>
      <c r="EW796" s="278"/>
      <c r="EX796" s="278"/>
      <c r="EY796" s="278"/>
      <c r="EZ796" s="278"/>
      <c r="FA796" s="278"/>
      <c r="FB796" s="278"/>
      <c r="FC796" s="278"/>
      <c r="FD796" s="278"/>
      <c r="FE796" s="278"/>
      <c r="FF796" s="278"/>
      <c r="FG796" s="278"/>
      <c r="FH796" s="278"/>
      <c r="FI796" s="278"/>
      <c r="FJ796" s="278"/>
      <c r="FK796" s="278"/>
      <c r="FL796" s="278"/>
      <c r="FM796" s="278"/>
      <c r="FN796" s="278"/>
      <c r="FO796" s="278"/>
      <c r="FP796" s="278"/>
      <c r="FQ796" s="278"/>
      <c r="FR796" s="278"/>
      <c r="FS796" s="278"/>
      <c r="FT796" s="278"/>
      <c r="FU796" s="278"/>
      <c r="FV796" s="278"/>
      <c r="FW796" s="278"/>
      <c r="FX796" s="278"/>
      <c r="FY796" s="278"/>
      <c r="FZ796" s="278"/>
      <c r="GA796" s="278"/>
      <c r="GB796" s="278"/>
      <c r="GC796" s="278"/>
      <c r="GD796" s="278"/>
      <c r="GE796" s="278"/>
      <c r="GF796" s="278"/>
      <c r="GG796" s="278"/>
      <c r="GH796" s="278"/>
      <c r="GI796" s="278"/>
      <c r="GJ796" s="278"/>
      <c r="GK796" s="278"/>
      <c r="GL796" s="278"/>
      <c r="GM796" s="278"/>
      <c r="GN796" s="278"/>
      <c r="GO796" s="278"/>
      <c r="GP796" s="278"/>
      <c r="GQ796" s="278"/>
      <c r="GR796" s="278"/>
      <c r="GS796" s="278"/>
      <c r="GT796" s="278"/>
      <c r="GU796" s="278"/>
      <c r="GV796" s="278"/>
      <c r="GW796" s="278"/>
      <c r="GX796" s="278"/>
      <c r="GY796" s="278"/>
      <c r="GZ796" s="278"/>
      <c r="HA796" s="278"/>
      <c r="HB796" s="278"/>
      <c r="HC796" s="278"/>
      <c r="HD796" s="278"/>
      <c r="HE796" s="278"/>
      <c r="HF796" s="278"/>
      <c r="HG796" s="278"/>
      <c r="HH796" s="278"/>
      <c r="HI796" s="278"/>
      <c r="HJ796" s="278"/>
      <c r="HK796" s="278"/>
      <c r="HL796" s="278"/>
      <c r="HM796" s="278"/>
      <c r="HN796" s="278"/>
      <c r="HO796" s="278"/>
    </row>
    <row r="797" spans="1:223" ht="54.75" customHeight="1" x14ac:dyDescent="0.15">
      <c r="A797" s="278"/>
      <c r="B797" s="279" t="s">
        <v>7821</v>
      </c>
      <c r="C797" s="279" t="s">
        <v>7796</v>
      </c>
      <c r="D797" s="279" t="s">
        <v>6277</v>
      </c>
      <c r="E797" s="263">
        <v>229</v>
      </c>
      <c r="F797" s="279" t="s">
        <v>7792</v>
      </c>
      <c r="G797" s="322" t="s">
        <v>7922</v>
      </c>
      <c r="H797" s="279" t="s">
        <v>7936</v>
      </c>
      <c r="I797" s="279" t="s">
        <v>7796</v>
      </c>
      <c r="J797" s="279" t="s">
        <v>6571</v>
      </c>
      <c r="K797" s="279" t="s">
        <v>3967</v>
      </c>
      <c r="L797" s="279" t="s">
        <v>4910</v>
      </c>
      <c r="M797" s="264">
        <v>1</v>
      </c>
      <c r="N797" s="264">
        <v>0</v>
      </c>
      <c r="O797" s="279" t="s">
        <v>511</v>
      </c>
      <c r="P797" s="263">
        <v>15</v>
      </c>
      <c r="Q797" s="279" t="s">
        <v>511</v>
      </c>
      <c r="R797" s="263">
        <v>1</v>
      </c>
      <c r="S797" s="263">
        <v>1</v>
      </c>
      <c r="T797" s="278">
        <v>0</v>
      </c>
      <c r="U797" s="263">
        <v>0</v>
      </c>
      <c r="V797" s="263">
        <v>6807933</v>
      </c>
      <c r="W797" s="263">
        <v>69700488</v>
      </c>
      <c r="X797" s="264">
        <v>3</v>
      </c>
      <c r="Y797" s="263">
        <v>80</v>
      </c>
      <c r="Z797" s="263">
        <v>1470</v>
      </c>
      <c r="AA797" s="263">
        <v>28947506</v>
      </c>
      <c r="AB797" s="263">
        <v>4096</v>
      </c>
      <c r="AC797" s="279" t="s">
        <v>6514</v>
      </c>
      <c r="AD797" s="279" t="s">
        <v>6515</v>
      </c>
      <c r="AE797" s="263">
        <v>7</v>
      </c>
      <c r="AF797" s="278" t="s">
        <v>6319</v>
      </c>
      <c r="AG797" s="278" t="s">
        <v>5133</v>
      </c>
      <c r="AH797" s="278" t="s">
        <v>6319</v>
      </c>
      <c r="AI797" s="278" t="s">
        <v>5133</v>
      </c>
      <c r="AJ797" s="278" t="s">
        <v>6319</v>
      </c>
      <c r="AK797" s="278" t="s">
        <v>6319</v>
      </c>
      <c r="AL797" s="278" t="s">
        <v>6319</v>
      </c>
      <c r="AM797" s="278" t="s">
        <v>6319</v>
      </c>
      <c r="AN797" s="263">
        <v>4</v>
      </c>
      <c r="AO797" s="263">
        <v>5000</v>
      </c>
      <c r="AP797" s="263">
        <v>-10</v>
      </c>
      <c r="AQ797" s="263">
        <v>0</v>
      </c>
      <c r="AR797" s="263">
        <v>0</v>
      </c>
      <c r="AS797" s="263">
        <v>3</v>
      </c>
      <c r="AT797" s="263">
        <v>3538</v>
      </c>
      <c r="AU797" s="278" t="s">
        <v>5133</v>
      </c>
      <c r="AV797" s="264">
        <v>2</v>
      </c>
      <c r="AW797" s="263">
        <v>8</v>
      </c>
      <c r="AX797" s="263">
        <v>16</v>
      </c>
      <c r="AY797" s="278"/>
      <c r="AZ797" s="278" t="s">
        <v>5133</v>
      </c>
      <c r="BA797" s="263">
        <v>0</v>
      </c>
      <c r="BB797" s="274">
        <v>2.8066843402777777</v>
      </c>
      <c r="BC797" s="274">
        <v>2.0000001967592591</v>
      </c>
      <c r="BD797" s="274">
        <v>2</v>
      </c>
      <c r="BE797" s="274">
        <v>2.0787955208333333</v>
      </c>
      <c r="BF797" s="274">
        <v>2.806718599537037</v>
      </c>
      <c r="BG797" s="279" t="s">
        <v>6953</v>
      </c>
      <c r="BH797" s="279" t="s">
        <v>7804</v>
      </c>
      <c r="BI797" s="279" t="s">
        <v>7799</v>
      </c>
      <c r="BJ797" s="323" t="s">
        <v>7924</v>
      </c>
      <c r="BK797" s="279" t="s">
        <v>7757</v>
      </c>
      <c r="BL797" s="279" t="s">
        <v>7925</v>
      </c>
      <c r="BM797" s="279"/>
      <c r="BN797" s="279" t="s">
        <v>7793</v>
      </c>
      <c r="BO797" s="279" t="s">
        <v>7926</v>
      </c>
      <c r="BP797" s="279" t="s">
        <v>7806</v>
      </c>
      <c r="BQ797" s="279" t="s">
        <v>7777</v>
      </c>
      <c r="BR797" s="279" t="s">
        <v>7794</v>
      </c>
      <c r="BS797" s="279" t="s">
        <v>7830</v>
      </c>
      <c r="BT797" s="279" t="s">
        <v>7927</v>
      </c>
      <c r="BU797" s="278"/>
      <c r="BV797" s="278"/>
      <c r="BW797" s="278"/>
      <c r="BX797" s="278"/>
      <c r="BY797" s="278"/>
      <c r="BZ797" s="278"/>
      <c r="CA797" s="278"/>
      <c r="CB797" s="278"/>
      <c r="CC797" s="278"/>
      <c r="CD797" s="278"/>
      <c r="CE797" s="278"/>
      <c r="CF797" s="278"/>
      <c r="CG797" s="278"/>
      <c r="CH797" s="278"/>
      <c r="CI797" s="278"/>
      <c r="CJ797" s="278"/>
      <c r="CK797" s="278"/>
      <c r="CL797" s="278"/>
      <c r="CM797" s="278"/>
      <c r="CN797" s="278"/>
      <c r="CO797" s="278"/>
      <c r="CP797" s="278"/>
      <c r="CQ797" s="278"/>
      <c r="CR797" s="278"/>
      <c r="CS797" s="278"/>
      <c r="CT797" s="278"/>
      <c r="CU797" s="278"/>
      <c r="CV797" s="278"/>
      <c r="CW797" s="278"/>
      <c r="CX797" s="278"/>
      <c r="CY797" s="278"/>
      <c r="CZ797" s="278"/>
      <c r="DA797" s="278"/>
      <c r="DB797" s="278"/>
      <c r="DC797" s="278"/>
      <c r="DD797" s="278"/>
      <c r="DE797" s="278"/>
      <c r="DF797" s="278"/>
      <c r="DG797" s="278"/>
      <c r="DH797" s="278"/>
      <c r="DI797" s="278"/>
      <c r="DJ797" s="278"/>
      <c r="DK797" s="278"/>
      <c r="DL797" s="278"/>
      <c r="DM797" s="278"/>
      <c r="DN797" s="278"/>
      <c r="DO797" s="278"/>
      <c r="DP797" s="278"/>
      <c r="DQ797" s="278"/>
      <c r="DR797" s="278"/>
      <c r="DS797" s="278"/>
      <c r="DT797" s="278"/>
      <c r="DU797" s="278"/>
      <c r="DV797" s="278"/>
      <c r="DW797" s="278"/>
      <c r="DX797" s="278"/>
      <c r="DY797" s="278"/>
      <c r="DZ797" s="278"/>
      <c r="EA797" s="278"/>
      <c r="EB797" s="278"/>
      <c r="EC797" s="278"/>
      <c r="ED797" s="278"/>
      <c r="EE797" s="278"/>
      <c r="EF797" s="278"/>
      <c r="EG797" s="278"/>
      <c r="EH797" s="278"/>
      <c r="EI797" s="278"/>
      <c r="EJ797" s="278"/>
      <c r="EK797" s="278"/>
      <c r="EL797" s="278"/>
      <c r="EM797" s="278"/>
      <c r="EN797" s="278"/>
      <c r="EO797" s="278"/>
      <c r="EP797" s="278"/>
      <c r="EQ797" s="278"/>
      <c r="ER797" s="278"/>
      <c r="ES797" s="278"/>
      <c r="ET797" s="278"/>
      <c r="EU797" s="278"/>
      <c r="EV797" s="278"/>
      <c r="EW797" s="278"/>
      <c r="EX797" s="278"/>
      <c r="EY797" s="278"/>
      <c r="EZ797" s="278"/>
      <c r="FA797" s="278"/>
      <c r="FB797" s="278"/>
      <c r="FC797" s="278"/>
      <c r="FD797" s="278"/>
      <c r="FE797" s="278"/>
      <c r="FF797" s="278"/>
      <c r="FG797" s="278"/>
      <c r="FH797" s="278"/>
      <c r="FI797" s="278"/>
      <c r="FJ797" s="278"/>
      <c r="FK797" s="278"/>
      <c r="FL797" s="278"/>
      <c r="FM797" s="278"/>
      <c r="FN797" s="278"/>
      <c r="FO797" s="278"/>
      <c r="FP797" s="278"/>
      <c r="FQ797" s="278"/>
      <c r="FR797" s="278"/>
      <c r="FS797" s="278"/>
      <c r="FT797" s="278"/>
      <c r="FU797" s="278"/>
      <c r="FV797" s="278"/>
      <c r="FW797" s="278"/>
      <c r="FX797" s="278"/>
      <c r="FY797" s="278"/>
      <c r="FZ797" s="278"/>
      <c r="GA797" s="278"/>
      <c r="GB797" s="278"/>
      <c r="GC797" s="278"/>
      <c r="GD797" s="278"/>
      <c r="GE797" s="278"/>
      <c r="GF797" s="278"/>
      <c r="GG797" s="278"/>
      <c r="GH797" s="278"/>
      <c r="GI797" s="278"/>
      <c r="GJ797" s="278"/>
      <c r="GK797" s="278"/>
      <c r="GL797" s="278"/>
      <c r="GM797" s="278"/>
      <c r="GN797" s="278"/>
      <c r="GO797" s="278"/>
      <c r="GP797" s="278"/>
      <c r="GQ797" s="278"/>
      <c r="GR797" s="278"/>
      <c r="GS797" s="278"/>
      <c r="GT797" s="278"/>
      <c r="GU797" s="278"/>
      <c r="GV797" s="278"/>
      <c r="GW797" s="278"/>
      <c r="GX797" s="278"/>
      <c r="GY797" s="278"/>
      <c r="GZ797" s="278"/>
      <c r="HA797" s="278"/>
      <c r="HB797" s="278"/>
      <c r="HC797" s="278"/>
      <c r="HD797" s="278"/>
      <c r="HE797" s="278"/>
      <c r="HF797" s="278"/>
      <c r="HG797" s="278"/>
      <c r="HH797" s="278"/>
      <c r="HI797" s="278"/>
      <c r="HJ797" s="278"/>
      <c r="HK797" s="278"/>
      <c r="HL797" s="278"/>
      <c r="HM797" s="278"/>
      <c r="HN797" s="278"/>
      <c r="HO797" s="278"/>
    </row>
    <row r="798" spans="1:223" ht="54.75" customHeight="1" x14ac:dyDescent="0.15">
      <c r="A798" s="278"/>
      <c r="B798" s="279" t="s">
        <v>7821</v>
      </c>
      <c r="C798" s="279" t="s">
        <v>7796</v>
      </c>
      <c r="D798" s="279" t="s">
        <v>6277</v>
      </c>
      <c r="E798" s="263">
        <v>229</v>
      </c>
      <c r="F798" s="279" t="s">
        <v>7792</v>
      </c>
      <c r="G798" s="322" t="s">
        <v>7922</v>
      </c>
      <c r="H798" s="279" t="s">
        <v>7935</v>
      </c>
      <c r="I798" s="279" t="s">
        <v>7796</v>
      </c>
      <c r="J798" s="279" t="s">
        <v>6571</v>
      </c>
      <c r="K798" s="279" t="s">
        <v>3967</v>
      </c>
      <c r="L798" s="279" t="s">
        <v>4910</v>
      </c>
      <c r="M798" s="264">
        <v>1</v>
      </c>
      <c r="N798" s="264">
        <v>0</v>
      </c>
      <c r="O798" s="279" t="s">
        <v>511</v>
      </c>
      <c r="P798" s="263">
        <v>15</v>
      </c>
      <c r="Q798" s="279" t="s">
        <v>511</v>
      </c>
      <c r="R798" s="263">
        <v>1</v>
      </c>
      <c r="S798" s="263">
        <v>1</v>
      </c>
      <c r="T798" s="278">
        <v>0</v>
      </c>
      <c r="U798" s="263">
        <v>0</v>
      </c>
      <c r="V798" s="263">
        <v>6807933</v>
      </c>
      <c r="W798" s="263">
        <v>69700488</v>
      </c>
      <c r="X798" s="264">
        <v>3</v>
      </c>
      <c r="Y798" s="263">
        <v>80</v>
      </c>
      <c r="Z798" s="263">
        <v>1470</v>
      </c>
      <c r="AA798" s="263">
        <v>28947506</v>
      </c>
      <c r="AB798" s="263">
        <v>4096</v>
      </c>
      <c r="AC798" s="279" t="s">
        <v>6514</v>
      </c>
      <c r="AD798" s="279" t="s">
        <v>6515</v>
      </c>
      <c r="AE798" s="263">
        <v>7</v>
      </c>
      <c r="AF798" s="278" t="s">
        <v>6319</v>
      </c>
      <c r="AG798" s="278" t="s">
        <v>5133</v>
      </c>
      <c r="AH798" s="278" t="s">
        <v>6319</v>
      </c>
      <c r="AI798" s="278" t="s">
        <v>5133</v>
      </c>
      <c r="AJ798" s="278" t="s">
        <v>6319</v>
      </c>
      <c r="AK798" s="278" t="s">
        <v>6319</v>
      </c>
      <c r="AL798" s="278" t="s">
        <v>6319</v>
      </c>
      <c r="AM798" s="278" t="s">
        <v>6319</v>
      </c>
      <c r="AN798" s="263">
        <v>4</v>
      </c>
      <c r="AO798" s="263">
        <v>5000</v>
      </c>
      <c r="AP798" s="263">
        <v>-10</v>
      </c>
      <c r="AQ798" s="263">
        <v>0</v>
      </c>
      <c r="AR798" s="263">
        <v>0</v>
      </c>
      <c r="AS798" s="263">
        <v>3</v>
      </c>
      <c r="AT798" s="263">
        <v>3538</v>
      </c>
      <c r="AU798" s="278" t="s">
        <v>5133</v>
      </c>
      <c r="AV798" s="264">
        <v>2</v>
      </c>
      <c r="AW798" s="263">
        <v>8</v>
      </c>
      <c r="AX798" s="263">
        <v>16</v>
      </c>
      <c r="AY798" s="278"/>
      <c r="AZ798" s="278" t="s">
        <v>5133</v>
      </c>
      <c r="BA798" s="263">
        <v>0</v>
      </c>
      <c r="BB798" s="274">
        <v>2.8066843402777777</v>
      </c>
      <c r="BC798" s="274">
        <v>2.0000001967592591</v>
      </c>
      <c r="BD798" s="274">
        <v>2</v>
      </c>
      <c r="BE798" s="274">
        <v>2.0787955208333333</v>
      </c>
      <c r="BF798" s="274">
        <v>2.806718599537037</v>
      </c>
      <c r="BG798" s="279" t="s">
        <v>6953</v>
      </c>
      <c r="BH798" s="279" t="s">
        <v>7804</v>
      </c>
      <c r="BI798" s="279" t="s">
        <v>7799</v>
      </c>
      <c r="BJ798" s="323" t="s">
        <v>7924</v>
      </c>
      <c r="BK798" s="279" t="s">
        <v>7757</v>
      </c>
      <c r="BL798" s="279" t="s">
        <v>7925</v>
      </c>
      <c r="BM798" s="279"/>
      <c r="BN798" s="279" t="s">
        <v>7793</v>
      </c>
      <c r="BO798" s="279" t="s">
        <v>7926</v>
      </c>
      <c r="BP798" s="279" t="s">
        <v>7806</v>
      </c>
      <c r="BQ798" s="279" t="s">
        <v>7777</v>
      </c>
      <c r="BR798" s="279" t="s">
        <v>7794</v>
      </c>
      <c r="BS798" s="279" t="s">
        <v>7830</v>
      </c>
      <c r="BT798" s="279" t="s">
        <v>7927</v>
      </c>
      <c r="BU798" s="278"/>
      <c r="BV798" s="278"/>
      <c r="BW798" s="278"/>
      <c r="BX798" s="278"/>
      <c r="BY798" s="278"/>
      <c r="BZ798" s="278"/>
      <c r="CA798" s="278"/>
      <c r="CB798" s="278"/>
      <c r="CC798" s="278"/>
      <c r="CD798" s="278"/>
      <c r="CE798" s="278"/>
      <c r="CF798" s="278"/>
      <c r="CG798" s="278"/>
      <c r="CH798" s="278"/>
      <c r="CI798" s="278"/>
      <c r="CJ798" s="278"/>
      <c r="CK798" s="278"/>
      <c r="CL798" s="278"/>
      <c r="CM798" s="278"/>
      <c r="CN798" s="278"/>
      <c r="CO798" s="278"/>
      <c r="CP798" s="278"/>
      <c r="CQ798" s="278"/>
      <c r="CR798" s="278"/>
      <c r="CS798" s="278"/>
      <c r="CT798" s="278"/>
      <c r="CU798" s="278"/>
      <c r="CV798" s="278"/>
      <c r="CW798" s="278"/>
      <c r="CX798" s="278"/>
      <c r="CY798" s="278"/>
      <c r="CZ798" s="278"/>
      <c r="DA798" s="278"/>
      <c r="DB798" s="278"/>
      <c r="DC798" s="278"/>
      <c r="DD798" s="278"/>
      <c r="DE798" s="278"/>
      <c r="DF798" s="278"/>
      <c r="DG798" s="278"/>
      <c r="DH798" s="278"/>
      <c r="DI798" s="278"/>
      <c r="DJ798" s="278"/>
      <c r="DK798" s="278"/>
      <c r="DL798" s="278"/>
      <c r="DM798" s="278"/>
      <c r="DN798" s="278"/>
      <c r="DO798" s="278"/>
      <c r="DP798" s="278"/>
      <c r="DQ798" s="278"/>
      <c r="DR798" s="278"/>
      <c r="DS798" s="278"/>
      <c r="DT798" s="278"/>
      <c r="DU798" s="278"/>
      <c r="DV798" s="278"/>
      <c r="DW798" s="278"/>
      <c r="DX798" s="278"/>
      <c r="DY798" s="278"/>
      <c r="DZ798" s="278"/>
      <c r="EA798" s="278"/>
      <c r="EB798" s="278"/>
      <c r="EC798" s="278"/>
      <c r="ED798" s="278"/>
      <c r="EE798" s="278"/>
      <c r="EF798" s="278"/>
      <c r="EG798" s="278"/>
      <c r="EH798" s="278"/>
      <c r="EI798" s="278"/>
      <c r="EJ798" s="278"/>
      <c r="EK798" s="278"/>
      <c r="EL798" s="278"/>
      <c r="EM798" s="278"/>
      <c r="EN798" s="278"/>
      <c r="EO798" s="278"/>
      <c r="EP798" s="278"/>
      <c r="EQ798" s="278"/>
      <c r="ER798" s="278"/>
      <c r="ES798" s="278"/>
      <c r="ET798" s="278"/>
      <c r="EU798" s="278"/>
      <c r="EV798" s="278"/>
      <c r="EW798" s="278"/>
      <c r="EX798" s="278"/>
      <c r="EY798" s="278"/>
      <c r="EZ798" s="278"/>
      <c r="FA798" s="278"/>
      <c r="FB798" s="278"/>
      <c r="FC798" s="278"/>
      <c r="FD798" s="278"/>
      <c r="FE798" s="278"/>
      <c r="FF798" s="278"/>
      <c r="FG798" s="278"/>
      <c r="FH798" s="278"/>
      <c r="FI798" s="278"/>
      <c r="FJ798" s="278"/>
      <c r="FK798" s="278"/>
      <c r="FL798" s="278"/>
      <c r="FM798" s="278"/>
      <c r="FN798" s="278"/>
      <c r="FO798" s="278"/>
      <c r="FP798" s="278"/>
      <c r="FQ798" s="278"/>
      <c r="FR798" s="278"/>
      <c r="FS798" s="278"/>
      <c r="FT798" s="278"/>
      <c r="FU798" s="278"/>
      <c r="FV798" s="278"/>
      <c r="FW798" s="278"/>
      <c r="FX798" s="278"/>
      <c r="FY798" s="278"/>
      <c r="FZ798" s="278"/>
      <c r="GA798" s="278"/>
      <c r="GB798" s="278"/>
      <c r="GC798" s="278"/>
      <c r="GD798" s="278"/>
      <c r="GE798" s="278"/>
      <c r="GF798" s="278"/>
      <c r="GG798" s="278"/>
      <c r="GH798" s="278"/>
      <c r="GI798" s="278"/>
      <c r="GJ798" s="278"/>
      <c r="GK798" s="278"/>
      <c r="GL798" s="278"/>
      <c r="GM798" s="278"/>
      <c r="GN798" s="278"/>
      <c r="GO798" s="278"/>
      <c r="GP798" s="278"/>
      <c r="GQ798" s="278"/>
      <c r="GR798" s="278"/>
      <c r="GS798" s="278"/>
      <c r="GT798" s="278"/>
      <c r="GU798" s="278"/>
      <c r="GV798" s="278"/>
      <c r="GW798" s="278"/>
      <c r="GX798" s="278"/>
      <c r="GY798" s="278"/>
      <c r="GZ798" s="278"/>
      <c r="HA798" s="278"/>
      <c r="HB798" s="278"/>
      <c r="HC798" s="278"/>
      <c r="HD798" s="278"/>
      <c r="HE798" s="278"/>
      <c r="HF798" s="278"/>
      <c r="HG798" s="278"/>
      <c r="HH798" s="278"/>
      <c r="HI798" s="278"/>
      <c r="HJ798" s="278"/>
      <c r="HK798" s="278"/>
      <c r="HL798" s="278"/>
      <c r="HM798" s="278"/>
      <c r="HN798" s="278"/>
      <c r="HO798" s="278"/>
    </row>
    <row r="799" spans="1:223" ht="54.75" customHeight="1" x14ac:dyDescent="0.15">
      <c r="A799" s="278"/>
      <c r="B799" s="279" t="s">
        <v>7821</v>
      </c>
      <c r="C799" s="279" t="s">
        <v>7796</v>
      </c>
      <c r="D799" s="279" t="s">
        <v>6277</v>
      </c>
      <c r="E799" s="263">
        <v>229</v>
      </c>
      <c r="F799" s="279" t="s">
        <v>7792</v>
      </c>
      <c r="G799" s="322" t="s">
        <v>7922</v>
      </c>
      <c r="H799" s="279" t="s">
        <v>7934</v>
      </c>
      <c r="I799" s="279" t="s">
        <v>7796</v>
      </c>
      <c r="J799" s="279" t="s">
        <v>6571</v>
      </c>
      <c r="K799" s="279" t="s">
        <v>3967</v>
      </c>
      <c r="L799" s="279" t="s">
        <v>4910</v>
      </c>
      <c r="M799" s="264">
        <v>1</v>
      </c>
      <c r="N799" s="264">
        <v>0</v>
      </c>
      <c r="O799" s="279" t="s">
        <v>511</v>
      </c>
      <c r="P799" s="263">
        <v>15</v>
      </c>
      <c r="Q799" s="279" t="s">
        <v>511</v>
      </c>
      <c r="R799" s="263">
        <v>1</v>
      </c>
      <c r="S799" s="263">
        <v>1</v>
      </c>
      <c r="T799" s="278">
        <v>0</v>
      </c>
      <c r="U799" s="263">
        <v>0</v>
      </c>
      <c r="V799" s="263">
        <v>6807933</v>
      </c>
      <c r="W799" s="263">
        <v>69700488</v>
      </c>
      <c r="X799" s="264">
        <v>3</v>
      </c>
      <c r="Y799" s="263">
        <v>80</v>
      </c>
      <c r="Z799" s="263">
        <v>1470</v>
      </c>
      <c r="AA799" s="263">
        <v>28947506</v>
      </c>
      <c r="AB799" s="263">
        <v>4096</v>
      </c>
      <c r="AC799" s="279" t="s">
        <v>6514</v>
      </c>
      <c r="AD799" s="279" t="s">
        <v>6515</v>
      </c>
      <c r="AE799" s="263">
        <v>7</v>
      </c>
      <c r="AF799" s="278" t="s">
        <v>6319</v>
      </c>
      <c r="AG799" s="278" t="s">
        <v>5133</v>
      </c>
      <c r="AH799" s="278" t="s">
        <v>6319</v>
      </c>
      <c r="AI799" s="278" t="s">
        <v>5133</v>
      </c>
      <c r="AJ799" s="278" t="s">
        <v>6319</v>
      </c>
      <c r="AK799" s="278" t="s">
        <v>6319</v>
      </c>
      <c r="AL799" s="278" t="s">
        <v>6319</v>
      </c>
      <c r="AM799" s="278" t="s">
        <v>6319</v>
      </c>
      <c r="AN799" s="263">
        <v>4</v>
      </c>
      <c r="AO799" s="263">
        <v>5000</v>
      </c>
      <c r="AP799" s="263">
        <v>-10</v>
      </c>
      <c r="AQ799" s="263">
        <v>0</v>
      </c>
      <c r="AR799" s="263">
        <v>0</v>
      </c>
      <c r="AS799" s="263">
        <v>3</v>
      </c>
      <c r="AT799" s="263">
        <v>3538</v>
      </c>
      <c r="AU799" s="278" t="s">
        <v>5133</v>
      </c>
      <c r="AV799" s="264">
        <v>2</v>
      </c>
      <c r="AW799" s="263">
        <v>8</v>
      </c>
      <c r="AX799" s="263">
        <v>16</v>
      </c>
      <c r="AY799" s="278"/>
      <c r="AZ799" s="278" t="s">
        <v>5133</v>
      </c>
      <c r="BA799" s="263">
        <v>0</v>
      </c>
      <c r="BB799" s="274">
        <v>2.8066843402777777</v>
      </c>
      <c r="BC799" s="274">
        <v>2.0000001967592591</v>
      </c>
      <c r="BD799" s="274">
        <v>2</v>
      </c>
      <c r="BE799" s="274">
        <v>2.0787955208333333</v>
      </c>
      <c r="BF799" s="274">
        <v>2.806718599537037</v>
      </c>
      <c r="BG799" s="279" t="s">
        <v>6953</v>
      </c>
      <c r="BH799" s="279" t="s">
        <v>7804</v>
      </c>
      <c r="BI799" s="279" t="s">
        <v>7799</v>
      </c>
      <c r="BJ799" s="323" t="s">
        <v>7924</v>
      </c>
      <c r="BK799" s="279" t="s">
        <v>7757</v>
      </c>
      <c r="BL799" s="279" t="s">
        <v>7925</v>
      </c>
      <c r="BM799" s="279"/>
      <c r="BN799" s="279" t="s">
        <v>7793</v>
      </c>
      <c r="BO799" s="279" t="s">
        <v>7926</v>
      </c>
      <c r="BP799" s="279" t="s">
        <v>7806</v>
      </c>
      <c r="BQ799" s="279" t="s">
        <v>7777</v>
      </c>
      <c r="BR799" s="279" t="s">
        <v>7794</v>
      </c>
      <c r="BS799" s="279" t="s">
        <v>7830</v>
      </c>
      <c r="BT799" s="279" t="s">
        <v>7927</v>
      </c>
      <c r="BU799" s="278"/>
      <c r="BV799" s="278"/>
      <c r="BW799" s="278"/>
      <c r="BX799" s="278"/>
      <c r="BY799" s="278"/>
      <c r="BZ799" s="278"/>
      <c r="CA799" s="278"/>
      <c r="CB799" s="278"/>
      <c r="CC799" s="278"/>
      <c r="CD799" s="278"/>
      <c r="CE799" s="278"/>
      <c r="CF799" s="278"/>
      <c r="CG799" s="278"/>
      <c r="CH799" s="278"/>
      <c r="CI799" s="278"/>
      <c r="CJ799" s="278"/>
      <c r="CK799" s="278"/>
      <c r="CL799" s="278"/>
      <c r="CM799" s="278"/>
      <c r="CN799" s="278"/>
      <c r="CO799" s="278"/>
      <c r="CP799" s="278"/>
      <c r="CQ799" s="278"/>
      <c r="CR799" s="278"/>
      <c r="CS799" s="278"/>
      <c r="CT799" s="278"/>
      <c r="CU799" s="278"/>
      <c r="CV799" s="278"/>
      <c r="CW799" s="278"/>
      <c r="CX799" s="278"/>
      <c r="CY799" s="278"/>
      <c r="CZ799" s="278"/>
      <c r="DA799" s="278"/>
      <c r="DB799" s="278"/>
      <c r="DC799" s="278"/>
      <c r="DD799" s="278"/>
      <c r="DE799" s="278"/>
      <c r="DF799" s="278"/>
      <c r="DG799" s="278"/>
      <c r="DH799" s="278"/>
      <c r="DI799" s="278"/>
      <c r="DJ799" s="278"/>
      <c r="DK799" s="278"/>
      <c r="DL799" s="278"/>
      <c r="DM799" s="278"/>
      <c r="DN799" s="278"/>
      <c r="DO799" s="278"/>
      <c r="DP799" s="278"/>
      <c r="DQ799" s="278"/>
      <c r="DR799" s="278"/>
      <c r="DS799" s="278"/>
      <c r="DT799" s="278"/>
      <c r="DU799" s="278"/>
      <c r="DV799" s="278"/>
      <c r="DW799" s="278"/>
      <c r="DX799" s="278"/>
      <c r="DY799" s="278"/>
      <c r="DZ799" s="278"/>
      <c r="EA799" s="278"/>
      <c r="EB799" s="278"/>
      <c r="EC799" s="278"/>
      <c r="ED799" s="278"/>
      <c r="EE799" s="278"/>
      <c r="EF799" s="278"/>
      <c r="EG799" s="278"/>
      <c r="EH799" s="278"/>
      <c r="EI799" s="278"/>
      <c r="EJ799" s="278"/>
      <c r="EK799" s="278"/>
      <c r="EL799" s="278"/>
      <c r="EM799" s="278"/>
      <c r="EN799" s="278"/>
      <c r="EO799" s="278"/>
      <c r="EP799" s="278"/>
      <c r="EQ799" s="278"/>
      <c r="ER799" s="278"/>
      <c r="ES799" s="278"/>
      <c r="ET799" s="278"/>
      <c r="EU799" s="278"/>
      <c r="EV799" s="278"/>
      <c r="EW799" s="278"/>
      <c r="EX799" s="278"/>
      <c r="EY799" s="278"/>
      <c r="EZ799" s="278"/>
      <c r="FA799" s="278"/>
      <c r="FB799" s="278"/>
      <c r="FC799" s="278"/>
      <c r="FD799" s="278"/>
      <c r="FE799" s="278"/>
      <c r="FF799" s="278"/>
      <c r="FG799" s="278"/>
      <c r="FH799" s="278"/>
      <c r="FI799" s="278"/>
      <c r="FJ799" s="278"/>
      <c r="FK799" s="278"/>
      <c r="FL799" s="278"/>
      <c r="FM799" s="278"/>
      <c r="FN799" s="278"/>
      <c r="FO799" s="278"/>
      <c r="FP799" s="278"/>
      <c r="FQ799" s="278"/>
      <c r="FR799" s="278"/>
      <c r="FS799" s="278"/>
      <c r="FT799" s="278"/>
      <c r="FU799" s="278"/>
      <c r="FV799" s="278"/>
      <c r="FW799" s="278"/>
      <c r="FX799" s="278"/>
      <c r="FY799" s="278"/>
      <c r="FZ799" s="278"/>
      <c r="GA799" s="278"/>
      <c r="GB799" s="278"/>
      <c r="GC799" s="278"/>
      <c r="GD799" s="278"/>
      <c r="GE799" s="278"/>
      <c r="GF799" s="278"/>
      <c r="GG799" s="278"/>
      <c r="GH799" s="278"/>
      <c r="GI799" s="278"/>
      <c r="GJ799" s="278"/>
      <c r="GK799" s="278"/>
      <c r="GL799" s="278"/>
      <c r="GM799" s="278"/>
      <c r="GN799" s="278"/>
      <c r="GO799" s="278"/>
      <c r="GP799" s="278"/>
      <c r="GQ799" s="278"/>
      <c r="GR799" s="278"/>
      <c r="GS799" s="278"/>
      <c r="GT799" s="278"/>
      <c r="GU799" s="278"/>
      <c r="GV799" s="278"/>
      <c r="GW799" s="278"/>
      <c r="GX799" s="278"/>
      <c r="GY799" s="278"/>
      <c r="GZ799" s="278"/>
      <c r="HA799" s="278"/>
      <c r="HB799" s="278"/>
      <c r="HC799" s="278"/>
      <c r="HD799" s="278"/>
      <c r="HE799" s="278"/>
      <c r="HF799" s="278"/>
      <c r="HG799" s="278"/>
      <c r="HH799" s="278"/>
      <c r="HI799" s="278"/>
      <c r="HJ799" s="278"/>
      <c r="HK799" s="278"/>
      <c r="HL799" s="278"/>
      <c r="HM799" s="278"/>
      <c r="HN799" s="278"/>
      <c r="HO799" s="278"/>
    </row>
    <row r="800" spans="1:223" ht="54.75" customHeight="1" x14ac:dyDescent="0.15">
      <c r="A800" s="278"/>
      <c r="B800" s="279" t="s">
        <v>7821</v>
      </c>
      <c r="C800" s="279" t="s">
        <v>7796</v>
      </c>
      <c r="D800" s="279" t="s">
        <v>6277</v>
      </c>
      <c r="E800" s="263">
        <v>229</v>
      </c>
      <c r="F800" s="279" t="s">
        <v>7792</v>
      </c>
      <c r="G800" s="322" t="s">
        <v>7922</v>
      </c>
      <c r="H800" s="279" t="s">
        <v>7933</v>
      </c>
      <c r="I800" s="279" t="s">
        <v>7796</v>
      </c>
      <c r="J800" s="279" t="s">
        <v>6571</v>
      </c>
      <c r="K800" s="279" t="s">
        <v>3967</v>
      </c>
      <c r="L800" s="279" t="s">
        <v>4910</v>
      </c>
      <c r="M800" s="264">
        <v>1</v>
      </c>
      <c r="N800" s="264">
        <v>0</v>
      </c>
      <c r="O800" s="279" t="s">
        <v>511</v>
      </c>
      <c r="P800" s="263">
        <v>15</v>
      </c>
      <c r="Q800" s="279" t="s">
        <v>511</v>
      </c>
      <c r="R800" s="263">
        <v>1</v>
      </c>
      <c r="S800" s="263">
        <v>1</v>
      </c>
      <c r="T800" s="278">
        <v>0</v>
      </c>
      <c r="U800" s="263">
        <v>0</v>
      </c>
      <c r="V800" s="263">
        <v>6807933</v>
      </c>
      <c r="W800" s="263">
        <v>69700488</v>
      </c>
      <c r="X800" s="264">
        <v>3</v>
      </c>
      <c r="Y800" s="263">
        <v>80</v>
      </c>
      <c r="Z800" s="263">
        <v>1470</v>
      </c>
      <c r="AA800" s="263">
        <v>28947506</v>
      </c>
      <c r="AB800" s="263">
        <v>4096</v>
      </c>
      <c r="AC800" s="279" t="s">
        <v>6514</v>
      </c>
      <c r="AD800" s="279" t="s">
        <v>6515</v>
      </c>
      <c r="AE800" s="263">
        <v>7</v>
      </c>
      <c r="AF800" s="278" t="s">
        <v>6319</v>
      </c>
      <c r="AG800" s="278" t="s">
        <v>5133</v>
      </c>
      <c r="AH800" s="278" t="s">
        <v>6319</v>
      </c>
      <c r="AI800" s="278" t="s">
        <v>5133</v>
      </c>
      <c r="AJ800" s="278" t="s">
        <v>6319</v>
      </c>
      <c r="AK800" s="278" t="s">
        <v>6319</v>
      </c>
      <c r="AL800" s="278" t="s">
        <v>6319</v>
      </c>
      <c r="AM800" s="278" t="s">
        <v>6319</v>
      </c>
      <c r="AN800" s="263">
        <v>4</v>
      </c>
      <c r="AO800" s="263">
        <v>5000</v>
      </c>
      <c r="AP800" s="263">
        <v>-10</v>
      </c>
      <c r="AQ800" s="263">
        <v>0</v>
      </c>
      <c r="AR800" s="263">
        <v>0</v>
      </c>
      <c r="AS800" s="263">
        <v>3</v>
      </c>
      <c r="AT800" s="263">
        <v>3538</v>
      </c>
      <c r="AU800" s="278" t="s">
        <v>5133</v>
      </c>
      <c r="AV800" s="264">
        <v>2</v>
      </c>
      <c r="AW800" s="263">
        <v>8</v>
      </c>
      <c r="AX800" s="263">
        <v>16</v>
      </c>
      <c r="AY800" s="278"/>
      <c r="AZ800" s="278" t="s">
        <v>5133</v>
      </c>
      <c r="BA800" s="263">
        <v>0</v>
      </c>
      <c r="BB800" s="274">
        <v>2.8066843402777777</v>
      </c>
      <c r="BC800" s="274">
        <v>2.0000001967592591</v>
      </c>
      <c r="BD800" s="274">
        <v>2</v>
      </c>
      <c r="BE800" s="274">
        <v>2.0787955208333333</v>
      </c>
      <c r="BF800" s="274">
        <v>2.806718599537037</v>
      </c>
      <c r="BG800" s="279" t="s">
        <v>6953</v>
      </c>
      <c r="BH800" s="279" t="s">
        <v>7804</v>
      </c>
      <c r="BI800" s="279" t="s">
        <v>7799</v>
      </c>
      <c r="BJ800" s="323" t="s">
        <v>7924</v>
      </c>
      <c r="BK800" s="279" t="s">
        <v>7757</v>
      </c>
      <c r="BL800" s="279" t="s">
        <v>7925</v>
      </c>
      <c r="BM800" s="279"/>
      <c r="BN800" s="279" t="s">
        <v>7793</v>
      </c>
      <c r="BO800" s="279" t="s">
        <v>7926</v>
      </c>
      <c r="BP800" s="279" t="s">
        <v>7806</v>
      </c>
      <c r="BQ800" s="279" t="s">
        <v>7777</v>
      </c>
      <c r="BR800" s="279" t="s">
        <v>7794</v>
      </c>
      <c r="BS800" s="279" t="s">
        <v>7830</v>
      </c>
      <c r="BT800" s="279" t="s">
        <v>7927</v>
      </c>
      <c r="BU800" s="278"/>
      <c r="BV800" s="278"/>
      <c r="BW800" s="278"/>
      <c r="BX800" s="278"/>
      <c r="BY800" s="278"/>
      <c r="BZ800" s="278"/>
      <c r="CA800" s="278"/>
      <c r="CB800" s="278"/>
      <c r="CC800" s="278"/>
      <c r="CD800" s="278"/>
      <c r="CE800" s="278"/>
      <c r="CF800" s="278"/>
      <c r="CG800" s="278"/>
      <c r="CH800" s="278"/>
      <c r="CI800" s="278"/>
      <c r="CJ800" s="278"/>
      <c r="CK800" s="278"/>
      <c r="CL800" s="278"/>
      <c r="CM800" s="278"/>
      <c r="CN800" s="278"/>
      <c r="CO800" s="278"/>
      <c r="CP800" s="278"/>
      <c r="CQ800" s="278"/>
      <c r="CR800" s="278"/>
      <c r="CS800" s="278"/>
      <c r="CT800" s="278"/>
      <c r="CU800" s="278"/>
      <c r="CV800" s="278"/>
      <c r="CW800" s="278"/>
      <c r="CX800" s="278"/>
      <c r="CY800" s="278"/>
      <c r="CZ800" s="278"/>
      <c r="DA800" s="278"/>
      <c r="DB800" s="278"/>
      <c r="DC800" s="278"/>
      <c r="DD800" s="278"/>
      <c r="DE800" s="278"/>
      <c r="DF800" s="278"/>
      <c r="DG800" s="278"/>
      <c r="DH800" s="278"/>
      <c r="DI800" s="278"/>
      <c r="DJ800" s="278"/>
      <c r="DK800" s="278"/>
      <c r="DL800" s="278"/>
      <c r="DM800" s="278"/>
      <c r="DN800" s="278"/>
      <c r="DO800" s="278"/>
      <c r="DP800" s="278"/>
      <c r="DQ800" s="278"/>
      <c r="DR800" s="278"/>
      <c r="DS800" s="278"/>
      <c r="DT800" s="278"/>
      <c r="DU800" s="278"/>
      <c r="DV800" s="278"/>
      <c r="DW800" s="278"/>
      <c r="DX800" s="278"/>
      <c r="DY800" s="278"/>
      <c r="DZ800" s="278"/>
      <c r="EA800" s="278"/>
      <c r="EB800" s="278"/>
      <c r="EC800" s="278"/>
      <c r="ED800" s="278"/>
      <c r="EE800" s="278"/>
      <c r="EF800" s="278"/>
      <c r="EG800" s="278"/>
      <c r="EH800" s="278"/>
      <c r="EI800" s="278"/>
      <c r="EJ800" s="278"/>
      <c r="EK800" s="278"/>
      <c r="EL800" s="278"/>
      <c r="EM800" s="278"/>
      <c r="EN800" s="278"/>
      <c r="EO800" s="278"/>
      <c r="EP800" s="278"/>
      <c r="EQ800" s="278"/>
      <c r="ER800" s="278"/>
      <c r="ES800" s="278"/>
      <c r="ET800" s="278"/>
      <c r="EU800" s="278"/>
      <c r="EV800" s="278"/>
      <c r="EW800" s="278"/>
      <c r="EX800" s="278"/>
      <c r="EY800" s="278"/>
      <c r="EZ800" s="278"/>
      <c r="FA800" s="278"/>
      <c r="FB800" s="278"/>
      <c r="FC800" s="278"/>
      <c r="FD800" s="278"/>
      <c r="FE800" s="278"/>
      <c r="FF800" s="278"/>
      <c r="FG800" s="278"/>
      <c r="FH800" s="278"/>
      <c r="FI800" s="278"/>
      <c r="FJ800" s="278"/>
      <c r="FK800" s="278"/>
      <c r="FL800" s="278"/>
      <c r="FM800" s="278"/>
      <c r="FN800" s="278"/>
      <c r="FO800" s="278"/>
      <c r="FP800" s="278"/>
      <c r="FQ800" s="278"/>
      <c r="FR800" s="278"/>
      <c r="FS800" s="278"/>
      <c r="FT800" s="278"/>
      <c r="FU800" s="278"/>
      <c r="FV800" s="278"/>
      <c r="FW800" s="278"/>
      <c r="FX800" s="278"/>
      <c r="FY800" s="278"/>
      <c r="FZ800" s="278"/>
      <c r="GA800" s="278"/>
      <c r="GB800" s="278"/>
      <c r="GC800" s="278"/>
      <c r="GD800" s="278"/>
      <c r="GE800" s="278"/>
      <c r="GF800" s="278"/>
      <c r="GG800" s="278"/>
      <c r="GH800" s="278"/>
      <c r="GI800" s="278"/>
      <c r="GJ800" s="278"/>
      <c r="GK800" s="278"/>
      <c r="GL800" s="278"/>
      <c r="GM800" s="278"/>
      <c r="GN800" s="278"/>
      <c r="GO800" s="278"/>
      <c r="GP800" s="278"/>
      <c r="GQ800" s="278"/>
      <c r="GR800" s="278"/>
      <c r="GS800" s="278"/>
      <c r="GT800" s="278"/>
      <c r="GU800" s="278"/>
      <c r="GV800" s="278"/>
      <c r="GW800" s="278"/>
      <c r="GX800" s="278"/>
      <c r="GY800" s="278"/>
      <c r="GZ800" s="278"/>
      <c r="HA800" s="278"/>
      <c r="HB800" s="278"/>
      <c r="HC800" s="278"/>
      <c r="HD800" s="278"/>
      <c r="HE800" s="278"/>
      <c r="HF800" s="278"/>
      <c r="HG800" s="278"/>
      <c r="HH800" s="278"/>
      <c r="HI800" s="278"/>
      <c r="HJ800" s="278"/>
      <c r="HK800" s="278"/>
      <c r="HL800" s="278"/>
      <c r="HM800" s="278"/>
      <c r="HN800" s="278"/>
      <c r="HO800" s="278"/>
    </row>
    <row r="801" spans="1:223" ht="54.75" customHeight="1" x14ac:dyDescent="0.15">
      <c r="A801" s="278"/>
      <c r="B801" s="279" t="s">
        <v>7821</v>
      </c>
      <c r="C801" s="279" t="s">
        <v>7796</v>
      </c>
      <c r="D801" s="279" t="s">
        <v>6277</v>
      </c>
      <c r="E801" s="263">
        <v>229</v>
      </c>
      <c r="F801" s="279" t="s">
        <v>7792</v>
      </c>
      <c r="G801" s="322" t="s">
        <v>7922</v>
      </c>
      <c r="H801" s="279" t="s">
        <v>7932</v>
      </c>
      <c r="I801" s="279" t="s">
        <v>7796</v>
      </c>
      <c r="J801" s="279" t="s">
        <v>6571</v>
      </c>
      <c r="K801" s="279" t="s">
        <v>3967</v>
      </c>
      <c r="L801" s="279" t="s">
        <v>4910</v>
      </c>
      <c r="M801" s="264">
        <v>1</v>
      </c>
      <c r="N801" s="264">
        <v>0</v>
      </c>
      <c r="O801" s="279" t="s">
        <v>511</v>
      </c>
      <c r="P801" s="263">
        <v>15</v>
      </c>
      <c r="Q801" s="279" t="s">
        <v>511</v>
      </c>
      <c r="R801" s="263">
        <v>1</v>
      </c>
      <c r="S801" s="263">
        <v>1</v>
      </c>
      <c r="T801" s="278">
        <v>0</v>
      </c>
      <c r="U801" s="263">
        <v>0</v>
      </c>
      <c r="V801" s="263">
        <v>6807933</v>
      </c>
      <c r="W801" s="263">
        <v>69700488</v>
      </c>
      <c r="X801" s="264">
        <v>3</v>
      </c>
      <c r="Y801" s="263">
        <v>80</v>
      </c>
      <c r="Z801" s="263">
        <v>1470</v>
      </c>
      <c r="AA801" s="263">
        <v>28947506</v>
      </c>
      <c r="AB801" s="263">
        <v>4096</v>
      </c>
      <c r="AC801" s="279" t="s">
        <v>6514</v>
      </c>
      <c r="AD801" s="279" t="s">
        <v>6515</v>
      </c>
      <c r="AE801" s="263">
        <v>7</v>
      </c>
      <c r="AF801" s="278" t="s">
        <v>6319</v>
      </c>
      <c r="AG801" s="278" t="s">
        <v>5133</v>
      </c>
      <c r="AH801" s="278" t="s">
        <v>6319</v>
      </c>
      <c r="AI801" s="278" t="s">
        <v>5133</v>
      </c>
      <c r="AJ801" s="278" t="s">
        <v>6319</v>
      </c>
      <c r="AK801" s="278" t="s">
        <v>6319</v>
      </c>
      <c r="AL801" s="278" t="s">
        <v>6319</v>
      </c>
      <c r="AM801" s="278" t="s">
        <v>6319</v>
      </c>
      <c r="AN801" s="263">
        <v>4</v>
      </c>
      <c r="AO801" s="263">
        <v>5000</v>
      </c>
      <c r="AP801" s="263">
        <v>-10</v>
      </c>
      <c r="AQ801" s="263">
        <v>0</v>
      </c>
      <c r="AR801" s="263">
        <v>0</v>
      </c>
      <c r="AS801" s="263">
        <v>3</v>
      </c>
      <c r="AT801" s="263">
        <v>3538</v>
      </c>
      <c r="AU801" s="278" t="s">
        <v>5133</v>
      </c>
      <c r="AV801" s="264">
        <v>2</v>
      </c>
      <c r="AW801" s="263">
        <v>8</v>
      </c>
      <c r="AX801" s="263">
        <v>16</v>
      </c>
      <c r="AY801" s="278"/>
      <c r="AZ801" s="278" t="s">
        <v>5133</v>
      </c>
      <c r="BA801" s="263">
        <v>0</v>
      </c>
      <c r="BB801" s="274">
        <v>2.8066843402777777</v>
      </c>
      <c r="BC801" s="274">
        <v>2.0000001967592591</v>
      </c>
      <c r="BD801" s="274">
        <v>2</v>
      </c>
      <c r="BE801" s="274">
        <v>2.0787955208333333</v>
      </c>
      <c r="BF801" s="274">
        <v>2.806718599537037</v>
      </c>
      <c r="BG801" s="279" t="s">
        <v>6953</v>
      </c>
      <c r="BH801" s="279" t="s">
        <v>7804</v>
      </c>
      <c r="BI801" s="279" t="s">
        <v>7799</v>
      </c>
      <c r="BJ801" s="323" t="s">
        <v>7924</v>
      </c>
      <c r="BK801" s="279" t="s">
        <v>7757</v>
      </c>
      <c r="BL801" s="279" t="s">
        <v>7925</v>
      </c>
      <c r="BM801" s="279"/>
      <c r="BN801" s="279" t="s">
        <v>7793</v>
      </c>
      <c r="BO801" s="279" t="s">
        <v>7926</v>
      </c>
      <c r="BP801" s="279" t="s">
        <v>7806</v>
      </c>
      <c r="BQ801" s="279" t="s">
        <v>7777</v>
      </c>
      <c r="BR801" s="279" t="s">
        <v>7794</v>
      </c>
      <c r="BS801" s="279" t="s">
        <v>7830</v>
      </c>
      <c r="BT801" s="279" t="s">
        <v>7927</v>
      </c>
      <c r="BU801" s="278"/>
      <c r="BV801" s="278"/>
      <c r="BW801" s="278"/>
      <c r="BX801" s="278"/>
      <c r="BY801" s="278"/>
      <c r="BZ801" s="278"/>
      <c r="CA801" s="278"/>
      <c r="CB801" s="278"/>
      <c r="CC801" s="278"/>
      <c r="CD801" s="278"/>
      <c r="CE801" s="278"/>
      <c r="CF801" s="278"/>
      <c r="CG801" s="278"/>
      <c r="CH801" s="278"/>
      <c r="CI801" s="278"/>
      <c r="CJ801" s="278"/>
      <c r="CK801" s="278"/>
      <c r="CL801" s="278"/>
      <c r="CM801" s="278"/>
      <c r="CN801" s="278"/>
      <c r="CO801" s="278"/>
      <c r="CP801" s="278"/>
      <c r="CQ801" s="278"/>
      <c r="CR801" s="278"/>
      <c r="CS801" s="278"/>
      <c r="CT801" s="278"/>
      <c r="CU801" s="278"/>
      <c r="CV801" s="278"/>
      <c r="CW801" s="278"/>
      <c r="CX801" s="278"/>
      <c r="CY801" s="278"/>
      <c r="CZ801" s="278"/>
      <c r="DA801" s="278"/>
      <c r="DB801" s="278"/>
      <c r="DC801" s="278"/>
      <c r="DD801" s="278"/>
      <c r="DE801" s="278"/>
      <c r="DF801" s="278"/>
      <c r="DG801" s="278"/>
      <c r="DH801" s="278"/>
      <c r="DI801" s="278"/>
      <c r="DJ801" s="278"/>
      <c r="DK801" s="278"/>
      <c r="DL801" s="278"/>
      <c r="DM801" s="278"/>
      <c r="DN801" s="278"/>
      <c r="DO801" s="278"/>
      <c r="DP801" s="278"/>
      <c r="DQ801" s="278"/>
      <c r="DR801" s="278"/>
      <c r="DS801" s="278"/>
      <c r="DT801" s="278"/>
      <c r="DU801" s="278"/>
      <c r="DV801" s="278"/>
      <c r="DW801" s="278"/>
      <c r="DX801" s="278"/>
      <c r="DY801" s="278"/>
      <c r="DZ801" s="278"/>
      <c r="EA801" s="278"/>
      <c r="EB801" s="278"/>
      <c r="EC801" s="278"/>
      <c r="ED801" s="278"/>
      <c r="EE801" s="278"/>
      <c r="EF801" s="278"/>
      <c r="EG801" s="278"/>
      <c r="EH801" s="278"/>
      <c r="EI801" s="278"/>
      <c r="EJ801" s="278"/>
      <c r="EK801" s="278"/>
      <c r="EL801" s="278"/>
      <c r="EM801" s="278"/>
      <c r="EN801" s="278"/>
      <c r="EO801" s="278"/>
      <c r="EP801" s="278"/>
      <c r="EQ801" s="278"/>
      <c r="ER801" s="278"/>
      <c r="ES801" s="278"/>
      <c r="ET801" s="278"/>
      <c r="EU801" s="278"/>
      <c r="EV801" s="278"/>
      <c r="EW801" s="278"/>
      <c r="EX801" s="278"/>
      <c r="EY801" s="278"/>
      <c r="EZ801" s="278"/>
      <c r="FA801" s="278"/>
      <c r="FB801" s="278"/>
      <c r="FC801" s="278"/>
      <c r="FD801" s="278"/>
      <c r="FE801" s="278"/>
      <c r="FF801" s="278"/>
      <c r="FG801" s="278"/>
      <c r="FH801" s="278"/>
      <c r="FI801" s="278"/>
      <c r="FJ801" s="278"/>
      <c r="FK801" s="278"/>
      <c r="FL801" s="278"/>
      <c r="FM801" s="278"/>
      <c r="FN801" s="278"/>
      <c r="FO801" s="278"/>
      <c r="FP801" s="278"/>
      <c r="FQ801" s="278"/>
      <c r="FR801" s="278"/>
      <c r="FS801" s="278"/>
      <c r="FT801" s="278"/>
      <c r="FU801" s="278"/>
      <c r="FV801" s="278"/>
      <c r="FW801" s="278"/>
      <c r="FX801" s="278"/>
      <c r="FY801" s="278"/>
      <c r="FZ801" s="278"/>
      <c r="GA801" s="278"/>
      <c r="GB801" s="278"/>
      <c r="GC801" s="278"/>
      <c r="GD801" s="278"/>
      <c r="GE801" s="278"/>
      <c r="GF801" s="278"/>
      <c r="GG801" s="278"/>
      <c r="GH801" s="278"/>
      <c r="GI801" s="278"/>
      <c r="GJ801" s="278"/>
      <c r="GK801" s="278"/>
      <c r="GL801" s="278"/>
      <c r="GM801" s="278"/>
      <c r="GN801" s="278"/>
      <c r="GO801" s="278"/>
      <c r="GP801" s="278"/>
      <c r="GQ801" s="278"/>
      <c r="GR801" s="278"/>
      <c r="GS801" s="278"/>
      <c r="GT801" s="278"/>
      <c r="GU801" s="278"/>
      <c r="GV801" s="278"/>
      <c r="GW801" s="278"/>
      <c r="GX801" s="278"/>
      <c r="GY801" s="278"/>
      <c r="GZ801" s="278"/>
      <c r="HA801" s="278"/>
      <c r="HB801" s="278"/>
      <c r="HC801" s="278"/>
      <c r="HD801" s="278"/>
      <c r="HE801" s="278"/>
      <c r="HF801" s="278"/>
      <c r="HG801" s="278"/>
      <c r="HH801" s="278"/>
      <c r="HI801" s="278"/>
      <c r="HJ801" s="278"/>
      <c r="HK801" s="278"/>
      <c r="HL801" s="278"/>
      <c r="HM801" s="278"/>
      <c r="HN801" s="278"/>
      <c r="HO801" s="278"/>
    </row>
    <row r="802" spans="1:223" ht="54.75" customHeight="1" x14ac:dyDescent="0.15">
      <c r="A802" s="278"/>
      <c r="B802" s="279" t="s">
        <v>7821</v>
      </c>
      <c r="C802" s="279" t="s">
        <v>7796</v>
      </c>
      <c r="D802" s="279" t="s">
        <v>6277</v>
      </c>
      <c r="E802" s="263">
        <v>229</v>
      </c>
      <c r="F802" s="279" t="s">
        <v>7792</v>
      </c>
      <c r="G802" s="322" t="s">
        <v>7922</v>
      </c>
      <c r="H802" s="279" t="s">
        <v>7931</v>
      </c>
      <c r="I802" s="279" t="s">
        <v>7796</v>
      </c>
      <c r="J802" s="279" t="s">
        <v>6571</v>
      </c>
      <c r="K802" s="279" t="s">
        <v>3967</v>
      </c>
      <c r="L802" s="279" t="s">
        <v>4910</v>
      </c>
      <c r="M802" s="264">
        <v>1</v>
      </c>
      <c r="N802" s="264">
        <v>0</v>
      </c>
      <c r="O802" s="279" t="s">
        <v>511</v>
      </c>
      <c r="P802" s="263">
        <v>15</v>
      </c>
      <c r="Q802" s="279" t="s">
        <v>511</v>
      </c>
      <c r="R802" s="263">
        <v>1</v>
      </c>
      <c r="S802" s="263">
        <v>1</v>
      </c>
      <c r="T802" s="278">
        <v>0</v>
      </c>
      <c r="U802" s="263">
        <v>0</v>
      </c>
      <c r="V802" s="263">
        <v>6807933</v>
      </c>
      <c r="W802" s="263">
        <v>69700488</v>
      </c>
      <c r="X802" s="264">
        <v>3</v>
      </c>
      <c r="Y802" s="263">
        <v>80</v>
      </c>
      <c r="Z802" s="263">
        <v>1470</v>
      </c>
      <c r="AA802" s="263">
        <v>28947506</v>
      </c>
      <c r="AB802" s="263">
        <v>4096</v>
      </c>
      <c r="AC802" s="279" t="s">
        <v>6514</v>
      </c>
      <c r="AD802" s="279" t="s">
        <v>6515</v>
      </c>
      <c r="AE802" s="263">
        <v>7</v>
      </c>
      <c r="AF802" s="278" t="s">
        <v>6319</v>
      </c>
      <c r="AG802" s="278" t="s">
        <v>5133</v>
      </c>
      <c r="AH802" s="278" t="s">
        <v>6319</v>
      </c>
      <c r="AI802" s="278" t="s">
        <v>5133</v>
      </c>
      <c r="AJ802" s="278" t="s">
        <v>6319</v>
      </c>
      <c r="AK802" s="278" t="s">
        <v>6319</v>
      </c>
      <c r="AL802" s="278" t="s">
        <v>6319</v>
      </c>
      <c r="AM802" s="278" t="s">
        <v>6319</v>
      </c>
      <c r="AN802" s="263">
        <v>4</v>
      </c>
      <c r="AO802" s="263">
        <v>5000</v>
      </c>
      <c r="AP802" s="263">
        <v>-10</v>
      </c>
      <c r="AQ802" s="263">
        <v>0</v>
      </c>
      <c r="AR802" s="263">
        <v>0</v>
      </c>
      <c r="AS802" s="263">
        <v>3</v>
      </c>
      <c r="AT802" s="263">
        <v>3538</v>
      </c>
      <c r="AU802" s="278" t="s">
        <v>5133</v>
      </c>
      <c r="AV802" s="264">
        <v>2</v>
      </c>
      <c r="AW802" s="263">
        <v>8</v>
      </c>
      <c r="AX802" s="263">
        <v>16</v>
      </c>
      <c r="AY802" s="278"/>
      <c r="AZ802" s="278" t="s">
        <v>5133</v>
      </c>
      <c r="BA802" s="263">
        <v>0</v>
      </c>
      <c r="BB802" s="274">
        <v>2.8066843402777777</v>
      </c>
      <c r="BC802" s="274">
        <v>2.0000001967592591</v>
      </c>
      <c r="BD802" s="274">
        <v>2</v>
      </c>
      <c r="BE802" s="274">
        <v>2.0787955208333333</v>
      </c>
      <c r="BF802" s="274">
        <v>2.806718599537037</v>
      </c>
      <c r="BG802" s="279" t="s">
        <v>6953</v>
      </c>
      <c r="BH802" s="279" t="s">
        <v>7804</v>
      </c>
      <c r="BI802" s="279" t="s">
        <v>7799</v>
      </c>
      <c r="BJ802" s="323" t="s">
        <v>7924</v>
      </c>
      <c r="BK802" s="279" t="s">
        <v>7757</v>
      </c>
      <c r="BL802" s="279" t="s">
        <v>7925</v>
      </c>
      <c r="BM802" s="279"/>
      <c r="BN802" s="279" t="s">
        <v>7793</v>
      </c>
      <c r="BO802" s="279" t="s">
        <v>7926</v>
      </c>
      <c r="BP802" s="279" t="s">
        <v>7806</v>
      </c>
      <c r="BQ802" s="279" t="s">
        <v>7777</v>
      </c>
      <c r="BR802" s="279" t="s">
        <v>7794</v>
      </c>
      <c r="BS802" s="279" t="s">
        <v>7830</v>
      </c>
      <c r="BT802" s="279" t="s">
        <v>7927</v>
      </c>
      <c r="BU802" s="278"/>
      <c r="BV802" s="278"/>
      <c r="BW802" s="278"/>
      <c r="BX802" s="278"/>
      <c r="BY802" s="278"/>
      <c r="BZ802" s="278"/>
      <c r="CA802" s="278"/>
      <c r="CB802" s="278"/>
      <c r="CC802" s="278"/>
      <c r="CD802" s="278"/>
      <c r="CE802" s="278"/>
      <c r="CF802" s="278"/>
      <c r="CG802" s="278"/>
      <c r="CH802" s="278"/>
      <c r="CI802" s="278"/>
      <c r="CJ802" s="278"/>
      <c r="CK802" s="278"/>
      <c r="CL802" s="278"/>
      <c r="CM802" s="278"/>
      <c r="CN802" s="278"/>
      <c r="CO802" s="278"/>
      <c r="CP802" s="278"/>
      <c r="CQ802" s="278"/>
      <c r="CR802" s="278"/>
      <c r="CS802" s="278"/>
      <c r="CT802" s="278"/>
      <c r="CU802" s="278"/>
      <c r="CV802" s="278"/>
      <c r="CW802" s="278"/>
      <c r="CX802" s="278"/>
      <c r="CY802" s="278"/>
      <c r="CZ802" s="278"/>
      <c r="DA802" s="278"/>
      <c r="DB802" s="278"/>
      <c r="DC802" s="278"/>
      <c r="DD802" s="278"/>
      <c r="DE802" s="278"/>
      <c r="DF802" s="278"/>
      <c r="DG802" s="278"/>
      <c r="DH802" s="278"/>
      <c r="DI802" s="278"/>
      <c r="DJ802" s="278"/>
      <c r="DK802" s="278"/>
      <c r="DL802" s="278"/>
      <c r="DM802" s="278"/>
      <c r="DN802" s="278"/>
      <c r="DO802" s="278"/>
      <c r="DP802" s="278"/>
      <c r="DQ802" s="278"/>
      <c r="DR802" s="278"/>
      <c r="DS802" s="278"/>
      <c r="DT802" s="278"/>
      <c r="DU802" s="278"/>
      <c r="DV802" s="278"/>
      <c r="DW802" s="278"/>
      <c r="DX802" s="278"/>
      <c r="DY802" s="278"/>
      <c r="DZ802" s="278"/>
      <c r="EA802" s="278"/>
      <c r="EB802" s="278"/>
      <c r="EC802" s="278"/>
      <c r="ED802" s="278"/>
      <c r="EE802" s="278"/>
      <c r="EF802" s="278"/>
      <c r="EG802" s="278"/>
      <c r="EH802" s="278"/>
      <c r="EI802" s="278"/>
      <c r="EJ802" s="278"/>
      <c r="EK802" s="278"/>
      <c r="EL802" s="278"/>
      <c r="EM802" s="278"/>
      <c r="EN802" s="278"/>
      <c r="EO802" s="278"/>
      <c r="EP802" s="278"/>
      <c r="EQ802" s="278"/>
      <c r="ER802" s="278"/>
      <c r="ES802" s="278"/>
      <c r="ET802" s="278"/>
      <c r="EU802" s="278"/>
      <c r="EV802" s="278"/>
      <c r="EW802" s="278"/>
      <c r="EX802" s="278"/>
      <c r="EY802" s="278"/>
      <c r="EZ802" s="278"/>
      <c r="FA802" s="278"/>
      <c r="FB802" s="278"/>
      <c r="FC802" s="278"/>
      <c r="FD802" s="278"/>
      <c r="FE802" s="278"/>
      <c r="FF802" s="278"/>
      <c r="FG802" s="278"/>
      <c r="FH802" s="278"/>
      <c r="FI802" s="278"/>
      <c r="FJ802" s="278"/>
      <c r="FK802" s="278"/>
      <c r="FL802" s="278"/>
      <c r="FM802" s="278"/>
      <c r="FN802" s="278"/>
      <c r="FO802" s="278"/>
      <c r="FP802" s="278"/>
      <c r="FQ802" s="278"/>
      <c r="FR802" s="278"/>
      <c r="FS802" s="278"/>
      <c r="FT802" s="278"/>
      <c r="FU802" s="278"/>
      <c r="FV802" s="278"/>
      <c r="FW802" s="278"/>
      <c r="FX802" s="278"/>
      <c r="FY802" s="278"/>
      <c r="FZ802" s="278"/>
      <c r="GA802" s="278"/>
      <c r="GB802" s="278"/>
      <c r="GC802" s="278"/>
      <c r="GD802" s="278"/>
      <c r="GE802" s="278"/>
      <c r="GF802" s="278"/>
      <c r="GG802" s="278"/>
      <c r="GH802" s="278"/>
      <c r="GI802" s="278"/>
      <c r="GJ802" s="278"/>
      <c r="GK802" s="278"/>
      <c r="GL802" s="278"/>
      <c r="GM802" s="278"/>
      <c r="GN802" s="278"/>
      <c r="GO802" s="278"/>
      <c r="GP802" s="278"/>
      <c r="GQ802" s="278"/>
      <c r="GR802" s="278"/>
      <c r="GS802" s="278"/>
      <c r="GT802" s="278"/>
      <c r="GU802" s="278"/>
      <c r="GV802" s="278"/>
      <c r="GW802" s="278"/>
      <c r="GX802" s="278"/>
      <c r="GY802" s="278"/>
      <c r="GZ802" s="278"/>
      <c r="HA802" s="278"/>
      <c r="HB802" s="278"/>
      <c r="HC802" s="278"/>
      <c r="HD802" s="278"/>
      <c r="HE802" s="278"/>
      <c r="HF802" s="278"/>
      <c r="HG802" s="278"/>
      <c r="HH802" s="278"/>
      <c r="HI802" s="278"/>
      <c r="HJ802" s="278"/>
      <c r="HK802" s="278"/>
      <c r="HL802" s="278"/>
      <c r="HM802" s="278"/>
      <c r="HN802" s="278"/>
      <c r="HO802" s="278"/>
    </row>
    <row r="803" spans="1:223" ht="54.75" customHeight="1" x14ac:dyDescent="0.15">
      <c r="A803" s="278"/>
      <c r="B803" s="279" t="s">
        <v>7821</v>
      </c>
      <c r="C803" s="279" t="s">
        <v>7796</v>
      </c>
      <c r="D803" s="279" t="s">
        <v>6277</v>
      </c>
      <c r="E803" s="263">
        <v>229</v>
      </c>
      <c r="F803" s="279" t="s">
        <v>7792</v>
      </c>
      <c r="G803" s="322" t="s">
        <v>7922</v>
      </c>
      <c r="H803" s="279" t="s">
        <v>7930</v>
      </c>
      <c r="I803" s="279" t="s">
        <v>7796</v>
      </c>
      <c r="J803" s="279" t="s">
        <v>6571</v>
      </c>
      <c r="K803" s="279" t="s">
        <v>3967</v>
      </c>
      <c r="L803" s="279" t="s">
        <v>4910</v>
      </c>
      <c r="M803" s="264">
        <v>1</v>
      </c>
      <c r="N803" s="264">
        <v>0</v>
      </c>
      <c r="O803" s="279" t="s">
        <v>511</v>
      </c>
      <c r="P803" s="263">
        <v>15</v>
      </c>
      <c r="Q803" s="279" t="s">
        <v>511</v>
      </c>
      <c r="R803" s="263">
        <v>1</v>
      </c>
      <c r="S803" s="263">
        <v>1</v>
      </c>
      <c r="T803" s="278">
        <v>0</v>
      </c>
      <c r="U803" s="263">
        <v>0</v>
      </c>
      <c r="V803" s="263">
        <v>6807933</v>
      </c>
      <c r="W803" s="263">
        <v>69700488</v>
      </c>
      <c r="X803" s="264">
        <v>3</v>
      </c>
      <c r="Y803" s="263">
        <v>80</v>
      </c>
      <c r="Z803" s="263">
        <v>1470</v>
      </c>
      <c r="AA803" s="263">
        <v>28947506</v>
      </c>
      <c r="AB803" s="263">
        <v>4096</v>
      </c>
      <c r="AC803" s="279" t="s">
        <v>6514</v>
      </c>
      <c r="AD803" s="279" t="s">
        <v>6515</v>
      </c>
      <c r="AE803" s="263">
        <v>7</v>
      </c>
      <c r="AF803" s="278" t="s">
        <v>6319</v>
      </c>
      <c r="AG803" s="278" t="s">
        <v>5133</v>
      </c>
      <c r="AH803" s="278" t="s">
        <v>6319</v>
      </c>
      <c r="AI803" s="278" t="s">
        <v>5133</v>
      </c>
      <c r="AJ803" s="278" t="s">
        <v>6319</v>
      </c>
      <c r="AK803" s="278" t="s">
        <v>6319</v>
      </c>
      <c r="AL803" s="278" t="s">
        <v>6319</v>
      </c>
      <c r="AM803" s="278" t="s">
        <v>6319</v>
      </c>
      <c r="AN803" s="263">
        <v>4</v>
      </c>
      <c r="AO803" s="263">
        <v>5000</v>
      </c>
      <c r="AP803" s="263">
        <v>-10</v>
      </c>
      <c r="AQ803" s="263">
        <v>0</v>
      </c>
      <c r="AR803" s="263">
        <v>0</v>
      </c>
      <c r="AS803" s="263">
        <v>3</v>
      </c>
      <c r="AT803" s="263">
        <v>3538</v>
      </c>
      <c r="AU803" s="278" t="s">
        <v>5133</v>
      </c>
      <c r="AV803" s="264">
        <v>2</v>
      </c>
      <c r="AW803" s="263">
        <v>8</v>
      </c>
      <c r="AX803" s="263">
        <v>16</v>
      </c>
      <c r="AY803" s="278"/>
      <c r="AZ803" s="278" t="s">
        <v>5133</v>
      </c>
      <c r="BA803" s="263">
        <v>0</v>
      </c>
      <c r="BB803" s="274">
        <v>2.8066843402777777</v>
      </c>
      <c r="BC803" s="274">
        <v>2.0000001967592591</v>
      </c>
      <c r="BD803" s="274">
        <v>2</v>
      </c>
      <c r="BE803" s="274">
        <v>2.0787955208333333</v>
      </c>
      <c r="BF803" s="274">
        <v>2.806718599537037</v>
      </c>
      <c r="BG803" s="279" t="s">
        <v>6953</v>
      </c>
      <c r="BH803" s="279" t="s">
        <v>7804</v>
      </c>
      <c r="BI803" s="279" t="s">
        <v>7799</v>
      </c>
      <c r="BJ803" s="323" t="s">
        <v>7924</v>
      </c>
      <c r="BK803" s="279" t="s">
        <v>7757</v>
      </c>
      <c r="BL803" s="279" t="s">
        <v>7925</v>
      </c>
      <c r="BM803" s="279"/>
      <c r="BN803" s="279" t="s">
        <v>7793</v>
      </c>
      <c r="BO803" s="279" t="s">
        <v>7926</v>
      </c>
      <c r="BP803" s="279" t="s">
        <v>7806</v>
      </c>
      <c r="BQ803" s="279" t="s">
        <v>7777</v>
      </c>
      <c r="BR803" s="279" t="s">
        <v>7794</v>
      </c>
      <c r="BS803" s="279" t="s">
        <v>7830</v>
      </c>
      <c r="BT803" s="279" t="s">
        <v>7927</v>
      </c>
      <c r="BU803" s="278"/>
      <c r="BV803" s="278"/>
      <c r="BW803" s="278"/>
      <c r="BX803" s="278"/>
      <c r="BY803" s="278"/>
      <c r="BZ803" s="278"/>
      <c r="CA803" s="278"/>
      <c r="CB803" s="278"/>
      <c r="CC803" s="278"/>
      <c r="CD803" s="278"/>
      <c r="CE803" s="278"/>
      <c r="CF803" s="278"/>
      <c r="CG803" s="278"/>
      <c r="CH803" s="278"/>
      <c r="CI803" s="278"/>
      <c r="CJ803" s="278"/>
      <c r="CK803" s="278"/>
      <c r="CL803" s="278"/>
      <c r="CM803" s="278"/>
      <c r="CN803" s="278"/>
      <c r="CO803" s="278"/>
      <c r="CP803" s="278"/>
      <c r="CQ803" s="278"/>
      <c r="CR803" s="278"/>
      <c r="CS803" s="278"/>
      <c r="CT803" s="278"/>
      <c r="CU803" s="278"/>
      <c r="CV803" s="278"/>
      <c r="CW803" s="278"/>
      <c r="CX803" s="278"/>
      <c r="CY803" s="278"/>
      <c r="CZ803" s="278"/>
      <c r="DA803" s="278"/>
      <c r="DB803" s="278"/>
      <c r="DC803" s="278"/>
      <c r="DD803" s="278"/>
      <c r="DE803" s="278"/>
      <c r="DF803" s="278"/>
      <c r="DG803" s="278"/>
      <c r="DH803" s="278"/>
      <c r="DI803" s="278"/>
      <c r="DJ803" s="278"/>
      <c r="DK803" s="278"/>
      <c r="DL803" s="278"/>
      <c r="DM803" s="278"/>
      <c r="DN803" s="278"/>
      <c r="DO803" s="278"/>
      <c r="DP803" s="278"/>
      <c r="DQ803" s="278"/>
      <c r="DR803" s="278"/>
      <c r="DS803" s="278"/>
      <c r="DT803" s="278"/>
      <c r="DU803" s="278"/>
      <c r="DV803" s="278"/>
      <c r="DW803" s="278"/>
      <c r="DX803" s="278"/>
      <c r="DY803" s="278"/>
      <c r="DZ803" s="278"/>
      <c r="EA803" s="278"/>
      <c r="EB803" s="278"/>
      <c r="EC803" s="278"/>
      <c r="ED803" s="278"/>
      <c r="EE803" s="278"/>
      <c r="EF803" s="278"/>
      <c r="EG803" s="278"/>
      <c r="EH803" s="278"/>
      <c r="EI803" s="278"/>
      <c r="EJ803" s="278"/>
      <c r="EK803" s="278"/>
      <c r="EL803" s="278"/>
      <c r="EM803" s="278"/>
      <c r="EN803" s="278"/>
      <c r="EO803" s="278"/>
      <c r="EP803" s="278"/>
      <c r="EQ803" s="278"/>
      <c r="ER803" s="278"/>
      <c r="ES803" s="278"/>
      <c r="ET803" s="278"/>
      <c r="EU803" s="278"/>
      <c r="EV803" s="278"/>
      <c r="EW803" s="278"/>
      <c r="EX803" s="278"/>
      <c r="EY803" s="278"/>
      <c r="EZ803" s="278"/>
      <c r="FA803" s="278"/>
      <c r="FB803" s="278"/>
      <c r="FC803" s="278"/>
      <c r="FD803" s="278"/>
      <c r="FE803" s="278"/>
      <c r="FF803" s="278"/>
      <c r="FG803" s="278"/>
      <c r="FH803" s="278"/>
      <c r="FI803" s="278"/>
      <c r="FJ803" s="278"/>
      <c r="FK803" s="278"/>
      <c r="FL803" s="278"/>
      <c r="FM803" s="278"/>
      <c r="FN803" s="278"/>
      <c r="FO803" s="278"/>
      <c r="FP803" s="278"/>
      <c r="FQ803" s="278"/>
      <c r="FR803" s="278"/>
      <c r="FS803" s="278"/>
      <c r="FT803" s="278"/>
      <c r="FU803" s="278"/>
      <c r="FV803" s="278"/>
      <c r="FW803" s="278"/>
      <c r="FX803" s="278"/>
      <c r="FY803" s="278"/>
      <c r="FZ803" s="278"/>
      <c r="GA803" s="278"/>
      <c r="GB803" s="278"/>
      <c r="GC803" s="278"/>
      <c r="GD803" s="278"/>
      <c r="GE803" s="278"/>
      <c r="GF803" s="278"/>
      <c r="GG803" s="278"/>
      <c r="GH803" s="278"/>
      <c r="GI803" s="278"/>
      <c r="GJ803" s="278"/>
      <c r="GK803" s="278"/>
      <c r="GL803" s="278"/>
      <c r="GM803" s="278"/>
      <c r="GN803" s="278"/>
      <c r="GO803" s="278"/>
      <c r="GP803" s="278"/>
      <c r="GQ803" s="278"/>
      <c r="GR803" s="278"/>
      <c r="GS803" s="278"/>
      <c r="GT803" s="278"/>
      <c r="GU803" s="278"/>
      <c r="GV803" s="278"/>
      <c r="GW803" s="278"/>
      <c r="GX803" s="278"/>
      <c r="GY803" s="278"/>
      <c r="GZ803" s="278"/>
      <c r="HA803" s="278"/>
      <c r="HB803" s="278"/>
      <c r="HC803" s="278"/>
      <c r="HD803" s="278"/>
      <c r="HE803" s="278"/>
      <c r="HF803" s="278"/>
      <c r="HG803" s="278"/>
      <c r="HH803" s="278"/>
      <c r="HI803" s="278"/>
      <c r="HJ803" s="278"/>
      <c r="HK803" s="278"/>
      <c r="HL803" s="278"/>
      <c r="HM803" s="278"/>
      <c r="HN803" s="278"/>
      <c r="HO803" s="278"/>
    </row>
    <row r="804" spans="1:223" ht="54.75" customHeight="1" x14ac:dyDescent="0.15">
      <c r="A804" s="278"/>
      <c r="B804" s="279" t="s">
        <v>7821</v>
      </c>
      <c r="C804" s="279" t="s">
        <v>7796</v>
      </c>
      <c r="D804" s="279" t="s">
        <v>6277</v>
      </c>
      <c r="E804" s="263">
        <v>229</v>
      </c>
      <c r="F804" s="279" t="s">
        <v>7792</v>
      </c>
      <c r="G804" s="322" t="s">
        <v>7922</v>
      </c>
      <c r="H804" s="279" t="s">
        <v>7929</v>
      </c>
      <c r="I804" s="279" t="s">
        <v>7796</v>
      </c>
      <c r="J804" s="279" t="s">
        <v>6571</v>
      </c>
      <c r="K804" s="279" t="s">
        <v>3967</v>
      </c>
      <c r="L804" s="279" t="s">
        <v>4910</v>
      </c>
      <c r="M804" s="264">
        <v>1</v>
      </c>
      <c r="N804" s="264">
        <v>0</v>
      </c>
      <c r="O804" s="279" t="s">
        <v>511</v>
      </c>
      <c r="P804" s="263">
        <v>15</v>
      </c>
      <c r="Q804" s="279" t="s">
        <v>511</v>
      </c>
      <c r="R804" s="263">
        <v>1</v>
      </c>
      <c r="S804" s="263">
        <v>1</v>
      </c>
      <c r="T804" s="278">
        <v>0</v>
      </c>
      <c r="U804" s="263">
        <v>0</v>
      </c>
      <c r="V804" s="263">
        <v>6807933</v>
      </c>
      <c r="W804" s="263">
        <v>69700488</v>
      </c>
      <c r="X804" s="264">
        <v>3</v>
      </c>
      <c r="Y804" s="263">
        <v>80</v>
      </c>
      <c r="Z804" s="263">
        <v>1470</v>
      </c>
      <c r="AA804" s="263">
        <v>28947506</v>
      </c>
      <c r="AB804" s="263">
        <v>4096</v>
      </c>
      <c r="AC804" s="279" t="s">
        <v>6514</v>
      </c>
      <c r="AD804" s="279" t="s">
        <v>6515</v>
      </c>
      <c r="AE804" s="263">
        <v>7</v>
      </c>
      <c r="AF804" s="278" t="s">
        <v>6319</v>
      </c>
      <c r="AG804" s="278" t="s">
        <v>5133</v>
      </c>
      <c r="AH804" s="278" t="s">
        <v>6319</v>
      </c>
      <c r="AI804" s="278" t="s">
        <v>5133</v>
      </c>
      <c r="AJ804" s="278" t="s">
        <v>6319</v>
      </c>
      <c r="AK804" s="278" t="s">
        <v>6319</v>
      </c>
      <c r="AL804" s="278" t="s">
        <v>6319</v>
      </c>
      <c r="AM804" s="278" t="s">
        <v>6319</v>
      </c>
      <c r="AN804" s="263">
        <v>4</v>
      </c>
      <c r="AO804" s="263">
        <v>5000</v>
      </c>
      <c r="AP804" s="263">
        <v>-10</v>
      </c>
      <c r="AQ804" s="263">
        <v>0</v>
      </c>
      <c r="AR804" s="263">
        <v>0</v>
      </c>
      <c r="AS804" s="263">
        <v>3</v>
      </c>
      <c r="AT804" s="263">
        <v>3538</v>
      </c>
      <c r="AU804" s="278" t="s">
        <v>5133</v>
      </c>
      <c r="AV804" s="264">
        <v>2</v>
      </c>
      <c r="AW804" s="263">
        <v>8</v>
      </c>
      <c r="AX804" s="263">
        <v>16</v>
      </c>
      <c r="AY804" s="278"/>
      <c r="AZ804" s="278" t="s">
        <v>5133</v>
      </c>
      <c r="BA804" s="263">
        <v>0</v>
      </c>
      <c r="BB804" s="274">
        <v>2.8066843402777777</v>
      </c>
      <c r="BC804" s="274">
        <v>2.0000001967592591</v>
      </c>
      <c r="BD804" s="274">
        <v>2</v>
      </c>
      <c r="BE804" s="274">
        <v>2.0787955208333333</v>
      </c>
      <c r="BF804" s="274">
        <v>2.806718599537037</v>
      </c>
      <c r="BG804" s="279" t="s">
        <v>6953</v>
      </c>
      <c r="BH804" s="279" t="s">
        <v>7804</v>
      </c>
      <c r="BI804" s="279" t="s">
        <v>7799</v>
      </c>
      <c r="BJ804" s="323" t="s">
        <v>7924</v>
      </c>
      <c r="BK804" s="279" t="s">
        <v>7757</v>
      </c>
      <c r="BL804" s="279" t="s">
        <v>7925</v>
      </c>
      <c r="BM804" s="279"/>
      <c r="BN804" s="279" t="s">
        <v>7793</v>
      </c>
      <c r="BO804" s="279" t="s">
        <v>7926</v>
      </c>
      <c r="BP804" s="279" t="s">
        <v>7806</v>
      </c>
      <c r="BQ804" s="279" t="s">
        <v>7777</v>
      </c>
      <c r="BR804" s="279" t="s">
        <v>7794</v>
      </c>
      <c r="BS804" s="279" t="s">
        <v>7830</v>
      </c>
      <c r="BT804" s="279" t="s">
        <v>7927</v>
      </c>
      <c r="BU804" s="278"/>
      <c r="BV804" s="278"/>
      <c r="BW804" s="278"/>
      <c r="BX804" s="278"/>
      <c r="BY804" s="278"/>
      <c r="BZ804" s="278"/>
      <c r="CA804" s="278"/>
      <c r="CB804" s="278"/>
      <c r="CC804" s="278"/>
      <c r="CD804" s="278"/>
      <c r="CE804" s="278"/>
      <c r="CF804" s="278"/>
      <c r="CG804" s="278"/>
      <c r="CH804" s="278"/>
      <c r="CI804" s="278"/>
      <c r="CJ804" s="278"/>
      <c r="CK804" s="278"/>
      <c r="CL804" s="278"/>
      <c r="CM804" s="278"/>
      <c r="CN804" s="278"/>
      <c r="CO804" s="278"/>
      <c r="CP804" s="278"/>
      <c r="CQ804" s="278"/>
      <c r="CR804" s="278"/>
      <c r="CS804" s="278"/>
      <c r="CT804" s="278"/>
      <c r="CU804" s="278"/>
      <c r="CV804" s="278"/>
      <c r="CW804" s="278"/>
      <c r="CX804" s="278"/>
      <c r="CY804" s="278"/>
      <c r="CZ804" s="278"/>
      <c r="DA804" s="278"/>
      <c r="DB804" s="278"/>
      <c r="DC804" s="278"/>
      <c r="DD804" s="278"/>
      <c r="DE804" s="278"/>
      <c r="DF804" s="278"/>
      <c r="DG804" s="278"/>
      <c r="DH804" s="278"/>
      <c r="DI804" s="278"/>
      <c r="DJ804" s="278"/>
      <c r="DK804" s="278"/>
      <c r="DL804" s="278"/>
      <c r="DM804" s="278"/>
      <c r="DN804" s="278"/>
      <c r="DO804" s="278"/>
      <c r="DP804" s="278"/>
      <c r="DQ804" s="278"/>
      <c r="DR804" s="278"/>
      <c r="DS804" s="278"/>
      <c r="DT804" s="278"/>
      <c r="DU804" s="278"/>
      <c r="DV804" s="278"/>
      <c r="DW804" s="278"/>
      <c r="DX804" s="278"/>
      <c r="DY804" s="278"/>
      <c r="DZ804" s="278"/>
      <c r="EA804" s="278"/>
      <c r="EB804" s="278"/>
      <c r="EC804" s="278"/>
      <c r="ED804" s="278"/>
      <c r="EE804" s="278"/>
      <c r="EF804" s="278"/>
      <c r="EG804" s="278"/>
      <c r="EH804" s="278"/>
      <c r="EI804" s="278"/>
      <c r="EJ804" s="278"/>
      <c r="EK804" s="278"/>
      <c r="EL804" s="278"/>
      <c r="EM804" s="278"/>
      <c r="EN804" s="278"/>
      <c r="EO804" s="278"/>
      <c r="EP804" s="278"/>
      <c r="EQ804" s="278"/>
      <c r="ER804" s="278"/>
      <c r="ES804" s="278"/>
      <c r="ET804" s="278"/>
      <c r="EU804" s="278"/>
      <c r="EV804" s="278"/>
      <c r="EW804" s="278"/>
      <c r="EX804" s="278"/>
      <c r="EY804" s="278"/>
      <c r="EZ804" s="278"/>
      <c r="FA804" s="278"/>
      <c r="FB804" s="278"/>
      <c r="FC804" s="278"/>
      <c r="FD804" s="278"/>
      <c r="FE804" s="278"/>
      <c r="FF804" s="278"/>
      <c r="FG804" s="278"/>
      <c r="FH804" s="278"/>
      <c r="FI804" s="278"/>
      <c r="FJ804" s="278"/>
      <c r="FK804" s="278"/>
      <c r="FL804" s="278"/>
      <c r="FM804" s="278"/>
      <c r="FN804" s="278"/>
      <c r="FO804" s="278"/>
      <c r="FP804" s="278"/>
      <c r="FQ804" s="278"/>
      <c r="FR804" s="278"/>
      <c r="FS804" s="278"/>
      <c r="FT804" s="278"/>
      <c r="FU804" s="278"/>
      <c r="FV804" s="278"/>
      <c r="FW804" s="278"/>
      <c r="FX804" s="278"/>
      <c r="FY804" s="278"/>
      <c r="FZ804" s="278"/>
      <c r="GA804" s="278"/>
      <c r="GB804" s="278"/>
      <c r="GC804" s="278"/>
      <c r="GD804" s="278"/>
      <c r="GE804" s="278"/>
      <c r="GF804" s="278"/>
      <c r="GG804" s="278"/>
      <c r="GH804" s="278"/>
      <c r="GI804" s="278"/>
      <c r="GJ804" s="278"/>
      <c r="GK804" s="278"/>
      <c r="GL804" s="278"/>
      <c r="GM804" s="278"/>
      <c r="GN804" s="278"/>
      <c r="GO804" s="278"/>
      <c r="GP804" s="278"/>
      <c r="GQ804" s="278"/>
      <c r="GR804" s="278"/>
      <c r="GS804" s="278"/>
      <c r="GT804" s="278"/>
      <c r="GU804" s="278"/>
      <c r="GV804" s="278"/>
      <c r="GW804" s="278"/>
      <c r="GX804" s="278"/>
      <c r="GY804" s="278"/>
      <c r="GZ804" s="278"/>
      <c r="HA804" s="278"/>
      <c r="HB804" s="278"/>
      <c r="HC804" s="278"/>
      <c r="HD804" s="278"/>
      <c r="HE804" s="278"/>
      <c r="HF804" s="278"/>
      <c r="HG804" s="278"/>
      <c r="HH804" s="278"/>
      <c r="HI804" s="278"/>
      <c r="HJ804" s="278"/>
      <c r="HK804" s="278"/>
      <c r="HL804" s="278"/>
      <c r="HM804" s="278"/>
      <c r="HN804" s="278"/>
      <c r="HO804" s="278"/>
    </row>
    <row r="805" spans="1:223" ht="54.75" customHeight="1" x14ac:dyDescent="0.15">
      <c r="A805" s="278"/>
      <c r="B805" s="279" t="s">
        <v>7821</v>
      </c>
      <c r="C805" s="279" t="s">
        <v>7796</v>
      </c>
      <c r="D805" s="279" t="s">
        <v>6277</v>
      </c>
      <c r="E805" s="263">
        <v>229</v>
      </c>
      <c r="F805" s="279" t="s">
        <v>7792</v>
      </c>
      <c r="G805" s="322" t="s">
        <v>7922</v>
      </c>
      <c r="H805" s="279" t="s">
        <v>7928</v>
      </c>
      <c r="I805" s="279" t="s">
        <v>7796</v>
      </c>
      <c r="J805" s="279" t="s">
        <v>6571</v>
      </c>
      <c r="K805" s="279" t="s">
        <v>3967</v>
      </c>
      <c r="L805" s="279" t="s">
        <v>4910</v>
      </c>
      <c r="M805" s="264">
        <v>1</v>
      </c>
      <c r="N805" s="264">
        <v>0</v>
      </c>
      <c r="O805" s="279" t="s">
        <v>511</v>
      </c>
      <c r="P805" s="263">
        <v>15</v>
      </c>
      <c r="Q805" s="279" t="s">
        <v>511</v>
      </c>
      <c r="R805" s="263">
        <v>1</v>
      </c>
      <c r="S805" s="263">
        <v>1</v>
      </c>
      <c r="T805" s="278">
        <v>0</v>
      </c>
      <c r="U805" s="263">
        <v>0</v>
      </c>
      <c r="V805" s="263">
        <v>6807933</v>
      </c>
      <c r="W805" s="263">
        <v>69700488</v>
      </c>
      <c r="X805" s="264">
        <v>3</v>
      </c>
      <c r="Y805" s="263">
        <v>80</v>
      </c>
      <c r="Z805" s="263">
        <v>1470</v>
      </c>
      <c r="AA805" s="263">
        <v>28947506</v>
      </c>
      <c r="AB805" s="263">
        <v>4096</v>
      </c>
      <c r="AC805" s="279" t="s">
        <v>6514</v>
      </c>
      <c r="AD805" s="279" t="s">
        <v>6515</v>
      </c>
      <c r="AE805" s="263">
        <v>7</v>
      </c>
      <c r="AF805" s="278" t="s">
        <v>6319</v>
      </c>
      <c r="AG805" s="278" t="s">
        <v>5133</v>
      </c>
      <c r="AH805" s="278" t="s">
        <v>6319</v>
      </c>
      <c r="AI805" s="278" t="s">
        <v>5133</v>
      </c>
      <c r="AJ805" s="278" t="s">
        <v>6319</v>
      </c>
      <c r="AK805" s="278" t="s">
        <v>6319</v>
      </c>
      <c r="AL805" s="278" t="s">
        <v>6319</v>
      </c>
      <c r="AM805" s="278" t="s">
        <v>6319</v>
      </c>
      <c r="AN805" s="263">
        <v>4</v>
      </c>
      <c r="AO805" s="263">
        <v>5000</v>
      </c>
      <c r="AP805" s="263">
        <v>-10</v>
      </c>
      <c r="AQ805" s="263">
        <v>0</v>
      </c>
      <c r="AR805" s="263">
        <v>0</v>
      </c>
      <c r="AS805" s="263">
        <v>3</v>
      </c>
      <c r="AT805" s="263">
        <v>3538</v>
      </c>
      <c r="AU805" s="278" t="s">
        <v>5133</v>
      </c>
      <c r="AV805" s="264">
        <v>2</v>
      </c>
      <c r="AW805" s="263">
        <v>8</v>
      </c>
      <c r="AX805" s="263">
        <v>16</v>
      </c>
      <c r="AY805" s="278"/>
      <c r="AZ805" s="278" t="s">
        <v>5133</v>
      </c>
      <c r="BA805" s="263">
        <v>0</v>
      </c>
      <c r="BB805" s="274">
        <v>2.8066843402777777</v>
      </c>
      <c r="BC805" s="274">
        <v>2.0000001967592591</v>
      </c>
      <c r="BD805" s="274">
        <v>2</v>
      </c>
      <c r="BE805" s="274">
        <v>2.0787955208333333</v>
      </c>
      <c r="BF805" s="274">
        <v>2.806718599537037</v>
      </c>
      <c r="BG805" s="279" t="s">
        <v>6953</v>
      </c>
      <c r="BH805" s="279" t="s">
        <v>7804</v>
      </c>
      <c r="BI805" s="279" t="s">
        <v>7799</v>
      </c>
      <c r="BJ805" s="323" t="s">
        <v>7924</v>
      </c>
      <c r="BK805" s="279" t="s">
        <v>7757</v>
      </c>
      <c r="BL805" s="279" t="s">
        <v>7925</v>
      </c>
      <c r="BM805" s="279"/>
      <c r="BN805" s="279" t="s">
        <v>7793</v>
      </c>
      <c r="BO805" s="279" t="s">
        <v>7926</v>
      </c>
      <c r="BP805" s="279" t="s">
        <v>7806</v>
      </c>
      <c r="BQ805" s="279" t="s">
        <v>7777</v>
      </c>
      <c r="BR805" s="279" t="s">
        <v>7794</v>
      </c>
      <c r="BS805" s="279" t="s">
        <v>7830</v>
      </c>
      <c r="BT805" s="279" t="s">
        <v>7927</v>
      </c>
      <c r="BU805" s="278"/>
      <c r="BV805" s="278"/>
      <c r="BW805" s="278"/>
      <c r="BX805" s="278"/>
      <c r="BY805" s="278"/>
      <c r="BZ805" s="278"/>
      <c r="CA805" s="278"/>
      <c r="CB805" s="278"/>
      <c r="CC805" s="278"/>
      <c r="CD805" s="278"/>
      <c r="CE805" s="278"/>
      <c r="CF805" s="278"/>
      <c r="CG805" s="278"/>
      <c r="CH805" s="278"/>
      <c r="CI805" s="278"/>
      <c r="CJ805" s="278"/>
      <c r="CK805" s="278"/>
      <c r="CL805" s="278"/>
      <c r="CM805" s="278"/>
      <c r="CN805" s="278"/>
      <c r="CO805" s="278"/>
      <c r="CP805" s="278"/>
      <c r="CQ805" s="278"/>
      <c r="CR805" s="278"/>
      <c r="CS805" s="278"/>
      <c r="CT805" s="278"/>
      <c r="CU805" s="278"/>
      <c r="CV805" s="278"/>
      <c r="CW805" s="278"/>
      <c r="CX805" s="278"/>
      <c r="CY805" s="278"/>
      <c r="CZ805" s="278"/>
      <c r="DA805" s="278"/>
      <c r="DB805" s="278"/>
      <c r="DC805" s="278"/>
      <c r="DD805" s="278"/>
      <c r="DE805" s="278"/>
      <c r="DF805" s="278"/>
      <c r="DG805" s="278"/>
      <c r="DH805" s="278"/>
      <c r="DI805" s="278"/>
      <c r="DJ805" s="278"/>
      <c r="DK805" s="278"/>
      <c r="DL805" s="278"/>
      <c r="DM805" s="278"/>
      <c r="DN805" s="278"/>
      <c r="DO805" s="278"/>
      <c r="DP805" s="278"/>
      <c r="DQ805" s="278"/>
      <c r="DR805" s="278"/>
      <c r="DS805" s="278"/>
      <c r="DT805" s="278"/>
      <c r="DU805" s="278"/>
      <c r="DV805" s="278"/>
      <c r="DW805" s="278"/>
      <c r="DX805" s="278"/>
      <c r="DY805" s="278"/>
      <c r="DZ805" s="278"/>
      <c r="EA805" s="278"/>
      <c r="EB805" s="278"/>
      <c r="EC805" s="278"/>
      <c r="ED805" s="278"/>
      <c r="EE805" s="278"/>
      <c r="EF805" s="278"/>
      <c r="EG805" s="278"/>
      <c r="EH805" s="278"/>
      <c r="EI805" s="278"/>
      <c r="EJ805" s="278"/>
      <c r="EK805" s="278"/>
      <c r="EL805" s="278"/>
      <c r="EM805" s="278"/>
      <c r="EN805" s="278"/>
      <c r="EO805" s="278"/>
      <c r="EP805" s="278"/>
      <c r="EQ805" s="278"/>
      <c r="ER805" s="278"/>
      <c r="ES805" s="278"/>
      <c r="ET805" s="278"/>
      <c r="EU805" s="278"/>
      <c r="EV805" s="278"/>
      <c r="EW805" s="278"/>
      <c r="EX805" s="278"/>
      <c r="EY805" s="278"/>
      <c r="EZ805" s="278"/>
      <c r="FA805" s="278"/>
      <c r="FB805" s="278"/>
      <c r="FC805" s="278"/>
      <c r="FD805" s="278"/>
      <c r="FE805" s="278"/>
      <c r="FF805" s="278"/>
      <c r="FG805" s="278"/>
      <c r="FH805" s="278"/>
      <c r="FI805" s="278"/>
      <c r="FJ805" s="278"/>
      <c r="FK805" s="278"/>
      <c r="FL805" s="278"/>
      <c r="FM805" s="278"/>
      <c r="FN805" s="278"/>
      <c r="FO805" s="278"/>
      <c r="FP805" s="278"/>
      <c r="FQ805" s="278"/>
      <c r="FR805" s="278"/>
      <c r="FS805" s="278"/>
      <c r="FT805" s="278"/>
      <c r="FU805" s="278"/>
      <c r="FV805" s="278"/>
      <c r="FW805" s="278"/>
      <c r="FX805" s="278"/>
      <c r="FY805" s="278"/>
      <c r="FZ805" s="278"/>
      <c r="GA805" s="278"/>
      <c r="GB805" s="278"/>
      <c r="GC805" s="278"/>
      <c r="GD805" s="278"/>
      <c r="GE805" s="278"/>
      <c r="GF805" s="278"/>
      <c r="GG805" s="278"/>
      <c r="GH805" s="278"/>
      <c r="GI805" s="278"/>
      <c r="GJ805" s="278"/>
      <c r="GK805" s="278"/>
      <c r="GL805" s="278"/>
      <c r="GM805" s="278"/>
      <c r="GN805" s="278"/>
      <c r="GO805" s="278"/>
      <c r="GP805" s="278"/>
      <c r="GQ805" s="278"/>
      <c r="GR805" s="278"/>
      <c r="GS805" s="278"/>
      <c r="GT805" s="278"/>
      <c r="GU805" s="278"/>
      <c r="GV805" s="278"/>
      <c r="GW805" s="278"/>
      <c r="GX805" s="278"/>
      <c r="GY805" s="278"/>
      <c r="GZ805" s="278"/>
      <c r="HA805" s="278"/>
      <c r="HB805" s="278"/>
      <c r="HC805" s="278"/>
      <c r="HD805" s="278"/>
      <c r="HE805" s="278"/>
      <c r="HF805" s="278"/>
      <c r="HG805" s="278"/>
      <c r="HH805" s="278"/>
      <c r="HI805" s="278"/>
      <c r="HJ805" s="278"/>
      <c r="HK805" s="278"/>
      <c r="HL805" s="278"/>
      <c r="HM805" s="278"/>
      <c r="HN805" s="278"/>
      <c r="HO805" s="278"/>
    </row>
    <row r="806" spans="1:223" ht="54.75" customHeight="1" x14ac:dyDescent="0.15">
      <c r="A806" s="278"/>
      <c r="B806" s="279" t="s">
        <v>7821</v>
      </c>
      <c r="C806" s="279" t="s">
        <v>7796</v>
      </c>
      <c r="D806" s="279" t="s">
        <v>6277</v>
      </c>
      <c r="E806" s="263">
        <v>229</v>
      </c>
      <c r="F806" s="279" t="s">
        <v>7792</v>
      </c>
      <c r="G806" s="322" t="s">
        <v>7922</v>
      </c>
      <c r="H806" s="279" t="s">
        <v>7923</v>
      </c>
      <c r="I806" s="279" t="s">
        <v>7796</v>
      </c>
      <c r="J806" s="279" t="s">
        <v>6571</v>
      </c>
      <c r="K806" s="279" t="s">
        <v>3967</v>
      </c>
      <c r="L806" s="279" t="s">
        <v>4910</v>
      </c>
      <c r="M806" s="264">
        <v>1</v>
      </c>
      <c r="N806" s="264">
        <v>0</v>
      </c>
      <c r="O806" s="279" t="s">
        <v>511</v>
      </c>
      <c r="P806" s="263">
        <v>15</v>
      </c>
      <c r="Q806" s="279" t="s">
        <v>511</v>
      </c>
      <c r="R806" s="263">
        <v>1</v>
      </c>
      <c r="S806" s="263">
        <v>1</v>
      </c>
      <c r="T806" s="278">
        <v>0</v>
      </c>
      <c r="U806" s="263">
        <v>0</v>
      </c>
      <c r="V806" s="263">
        <v>6807933</v>
      </c>
      <c r="W806" s="263">
        <v>69700488</v>
      </c>
      <c r="X806" s="264">
        <v>3</v>
      </c>
      <c r="Y806" s="263">
        <v>80</v>
      </c>
      <c r="Z806" s="263">
        <v>1470</v>
      </c>
      <c r="AA806" s="263">
        <v>28947506</v>
      </c>
      <c r="AB806" s="263">
        <v>4096</v>
      </c>
      <c r="AC806" s="279" t="s">
        <v>6514</v>
      </c>
      <c r="AD806" s="279" t="s">
        <v>6515</v>
      </c>
      <c r="AE806" s="263">
        <v>7</v>
      </c>
      <c r="AF806" s="278" t="s">
        <v>6319</v>
      </c>
      <c r="AG806" s="278" t="s">
        <v>5133</v>
      </c>
      <c r="AH806" s="278" t="s">
        <v>6319</v>
      </c>
      <c r="AI806" s="278" t="s">
        <v>5133</v>
      </c>
      <c r="AJ806" s="278" t="s">
        <v>6319</v>
      </c>
      <c r="AK806" s="278" t="s">
        <v>6319</v>
      </c>
      <c r="AL806" s="278" t="s">
        <v>6319</v>
      </c>
      <c r="AM806" s="278" t="s">
        <v>6319</v>
      </c>
      <c r="AN806" s="263">
        <v>4</v>
      </c>
      <c r="AO806" s="263">
        <v>5000</v>
      </c>
      <c r="AP806" s="263">
        <v>-10</v>
      </c>
      <c r="AQ806" s="263">
        <v>0</v>
      </c>
      <c r="AR806" s="263">
        <v>0</v>
      </c>
      <c r="AS806" s="263">
        <v>3</v>
      </c>
      <c r="AT806" s="263">
        <v>3538</v>
      </c>
      <c r="AU806" s="278" t="s">
        <v>5133</v>
      </c>
      <c r="AV806" s="264">
        <v>2</v>
      </c>
      <c r="AW806" s="263">
        <v>8</v>
      </c>
      <c r="AX806" s="263">
        <v>16</v>
      </c>
      <c r="AY806" s="278"/>
      <c r="AZ806" s="278" t="s">
        <v>5133</v>
      </c>
      <c r="BA806" s="263">
        <v>0</v>
      </c>
      <c r="BB806" s="274">
        <v>2.8066843402777777</v>
      </c>
      <c r="BC806" s="274">
        <v>2.0000001967592591</v>
      </c>
      <c r="BD806" s="274">
        <v>2</v>
      </c>
      <c r="BE806" s="274">
        <v>2.0787955208333333</v>
      </c>
      <c r="BF806" s="274">
        <v>2.806718599537037</v>
      </c>
      <c r="BG806" s="279" t="s">
        <v>6953</v>
      </c>
      <c r="BH806" s="279" t="s">
        <v>7804</v>
      </c>
      <c r="BI806" s="279" t="s">
        <v>7799</v>
      </c>
      <c r="BJ806" s="323" t="s">
        <v>7924</v>
      </c>
      <c r="BK806" s="279" t="s">
        <v>7757</v>
      </c>
      <c r="BL806" s="279" t="s">
        <v>7925</v>
      </c>
      <c r="BM806" s="279"/>
      <c r="BN806" s="279" t="s">
        <v>7793</v>
      </c>
      <c r="BO806" s="279" t="s">
        <v>7926</v>
      </c>
      <c r="BP806" s="279" t="s">
        <v>7806</v>
      </c>
      <c r="BQ806" s="279" t="s">
        <v>7777</v>
      </c>
      <c r="BR806" s="279" t="s">
        <v>7794</v>
      </c>
      <c r="BS806" s="279" t="s">
        <v>7830</v>
      </c>
      <c r="BT806" s="279" t="s">
        <v>7927</v>
      </c>
      <c r="BU806" s="278"/>
      <c r="BV806" s="278"/>
      <c r="BW806" s="278"/>
      <c r="BX806" s="278"/>
      <c r="BY806" s="278"/>
      <c r="BZ806" s="278"/>
      <c r="CA806" s="278"/>
      <c r="CB806" s="278"/>
      <c r="CC806" s="278"/>
      <c r="CD806" s="278"/>
      <c r="CE806" s="278"/>
      <c r="CF806" s="278"/>
      <c r="CG806" s="278"/>
      <c r="CH806" s="278"/>
      <c r="CI806" s="278"/>
      <c r="CJ806" s="278"/>
      <c r="CK806" s="278"/>
      <c r="CL806" s="278"/>
      <c r="CM806" s="278"/>
      <c r="CN806" s="278"/>
      <c r="CO806" s="278"/>
      <c r="CP806" s="278"/>
      <c r="CQ806" s="278"/>
      <c r="CR806" s="278"/>
      <c r="CS806" s="278"/>
      <c r="CT806" s="278"/>
      <c r="CU806" s="278"/>
      <c r="CV806" s="278"/>
      <c r="CW806" s="278"/>
      <c r="CX806" s="278"/>
      <c r="CY806" s="278"/>
      <c r="CZ806" s="278"/>
      <c r="DA806" s="278"/>
      <c r="DB806" s="278"/>
      <c r="DC806" s="278"/>
      <c r="DD806" s="278"/>
      <c r="DE806" s="278"/>
      <c r="DF806" s="278"/>
      <c r="DG806" s="278"/>
      <c r="DH806" s="278"/>
      <c r="DI806" s="278"/>
      <c r="DJ806" s="278"/>
      <c r="DK806" s="278"/>
      <c r="DL806" s="278"/>
      <c r="DM806" s="278"/>
      <c r="DN806" s="278"/>
      <c r="DO806" s="278"/>
      <c r="DP806" s="278"/>
      <c r="DQ806" s="278"/>
      <c r="DR806" s="278"/>
      <c r="DS806" s="278"/>
      <c r="DT806" s="278"/>
      <c r="DU806" s="278"/>
      <c r="DV806" s="278"/>
      <c r="DW806" s="278"/>
      <c r="DX806" s="278"/>
      <c r="DY806" s="278"/>
      <c r="DZ806" s="278"/>
      <c r="EA806" s="278"/>
      <c r="EB806" s="278"/>
      <c r="EC806" s="278"/>
      <c r="ED806" s="278"/>
      <c r="EE806" s="278"/>
      <c r="EF806" s="278"/>
      <c r="EG806" s="278"/>
      <c r="EH806" s="278"/>
      <c r="EI806" s="278"/>
      <c r="EJ806" s="278"/>
      <c r="EK806" s="278"/>
      <c r="EL806" s="278"/>
      <c r="EM806" s="278"/>
      <c r="EN806" s="278"/>
      <c r="EO806" s="278"/>
      <c r="EP806" s="278"/>
      <c r="EQ806" s="278"/>
      <c r="ER806" s="278"/>
      <c r="ES806" s="278"/>
      <c r="ET806" s="278"/>
      <c r="EU806" s="278"/>
      <c r="EV806" s="278"/>
      <c r="EW806" s="278"/>
      <c r="EX806" s="278"/>
      <c r="EY806" s="278"/>
      <c r="EZ806" s="278"/>
      <c r="FA806" s="278"/>
      <c r="FB806" s="278"/>
      <c r="FC806" s="278"/>
      <c r="FD806" s="278"/>
      <c r="FE806" s="278"/>
      <c r="FF806" s="278"/>
      <c r="FG806" s="278"/>
      <c r="FH806" s="278"/>
      <c r="FI806" s="278"/>
      <c r="FJ806" s="278"/>
      <c r="FK806" s="278"/>
      <c r="FL806" s="278"/>
      <c r="FM806" s="278"/>
      <c r="FN806" s="278"/>
      <c r="FO806" s="278"/>
      <c r="FP806" s="278"/>
      <c r="FQ806" s="278"/>
      <c r="FR806" s="278"/>
      <c r="FS806" s="278"/>
      <c r="FT806" s="278"/>
      <c r="FU806" s="278"/>
      <c r="FV806" s="278"/>
      <c r="FW806" s="278"/>
      <c r="FX806" s="278"/>
      <c r="FY806" s="278"/>
      <c r="FZ806" s="278"/>
      <c r="GA806" s="278"/>
      <c r="GB806" s="278"/>
      <c r="GC806" s="278"/>
      <c r="GD806" s="278"/>
      <c r="GE806" s="278"/>
      <c r="GF806" s="278"/>
      <c r="GG806" s="278"/>
      <c r="GH806" s="278"/>
      <c r="GI806" s="278"/>
      <c r="GJ806" s="278"/>
      <c r="GK806" s="278"/>
      <c r="GL806" s="278"/>
      <c r="GM806" s="278"/>
      <c r="GN806" s="278"/>
      <c r="GO806" s="278"/>
      <c r="GP806" s="278"/>
      <c r="GQ806" s="278"/>
      <c r="GR806" s="278"/>
      <c r="GS806" s="278"/>
      <c r="GT806" s="278"/>
      <c r="GU806" s="278"/>
      <c r="GV806" s="278"/>
      <c r="GW806" s="278"/>
      <c r="GX806" s="278"/>
      <c r="GY806" s="278"/>
      <c r="GZ806" s="278"/>
      <c r="HA806" s="278"/>
      <c r="HB806" s="278"/>
      <c r="HC806" s="278"/>
      <c r="HD806" s="278"/>
      <c r="HE806" s="278"/>
      <c r="HF806" s="278"/>
      <c r="HG806" s="278"/>
      <c r="HH806" s="278"/>
      <c r="HI806" s="278"/>
      <c r="HJ806" s="278"/>
      <c r="HK806" s="278"/>
      <c r="HL806" s="278"/>
      <c r="HM806" s="278"/>
      <c r="HN806" s="278"/>
      <c r="HO806" s="278"/>
    </row>
    <row r="807" spans="1:223" ht="54.75" customHeight="1" x14ac:dyDescent="0.15">
      <c r="A807" s="278"/>
      <c r="B807" s="279" t="s">
        <v>7821</v>
      </c>
      <c r="C807" s="279" t="s">
        <v>7796</v>
      </c>
      <c r="D807" s="279" t="s">
        <v>6277</v>
      </c>
      <c r="E807" s="263">
        <v>229</v>
      </c>
      <c r="F807" s="279" t="s">
        <v>7792</v>
      </c>
      <c r="G807" s="322" t="s">
        <v>7922</v>
      </c>
      <c r="H807" s="279" t="s">
        <v>7923</v>
      </c>
      <c r="I807" s="279" t="s">
        <v>7796</v>
      </c>
      <c r="J807" s="279" t="s">
        <v>6571</v>
      </c>
      <c r="K807" s="279" t="s">
        <v>3967</v>
      </c>
      <c r="L807" s="279" t="s">
        <v>4910</v>
      </c>
      <c r="M807" s="264">
        <v>1</v>
      </c>
      <c r="N807" s="264">
        <v>0</v>
      </c>
      <c r="O807" s="279" t="s">
        <v>511</v>
      </c>
      <c r="P807" s="263">
        <v>15</v>
      </c>
      <c r="Q807" s="279" t="s">
        <v>511</v>
      </c>
      <c r="R807" s="263">
        <v>1</v>
      </c>
      <c r="S807" s="263">
        <v>1</v>
      </c>
      <c r="T807" s="278">
        <v>0</v>
      </c>
      <c r="U807" s="263">
        <v>0</v>
      </c>
      <c r="V807" s="263">
        <v>6807933</v>
      </c>
      <c r="W807" s="263">
        <v>69700488</v>
      </c>
      <c r="X807" s="264">
        <v>3</v>
      </c>
      <c r="Y807" s="263">
        <v>80</v>
      </c>
      <c r="Z807" s="263">
        <v>1470</v>
      </c>
      <c r="AA807" s="263">
        <v>28947506</v>
      </c>
      <c r="AB807" s="263">
        <v>4096</v>
      </c>
      <c r="AC807" s="279" t="s">
        <v>6514</v>
      </c>
      <c r="AD807" s="279" t="s">
        <v>6515</v>
      </c>
      <c r="AE807" s="263">
        <v>7</v>
      </c>
      <c r="AF807" s="278" t="s">
        <v>6319</v>
      </c>
      <c r="AG807" s="278" t="s">
        <v>5133</v>
      </c>
      <c r="AH807" s="278" t="s">
        <v>6319</v>
      </c>
      <c r="AI807" s="278" t="s">
        <v>5133</v>
      </c>
      <c r="AJ807" s="278" t="s">
        <v>6319</v>
      </c>
      <c r="AK807" s="278" t="s">
        <v>6319</v>
      </c>
      <c r="AL807" s="278" t="s">
        <v>6319</v>
      </c>
      <c r="AM807" s="278" t="s">
        <v>6319</v>
      </c>
      <c r="AN807" s="263">
        <v>4</v>
      </c>
      <c r="AO807" s="263">
        <v>5000</v>
      </c>
      <c r="AP807" s="263">
        <v>-10</v>
      </c>
      <c r="AQ807" s="263">
        <v>0</v>
      </c>
      <c r="AR807" s="263">
        <v>0</v>
      </c>
      <c r="AS807" s="263">
        <v>3</v>
      </c>
      <c r="AT807" s="263">
        <v>3538</v>
      </c>
      <c r="AU807" s="278" t="s">
        <v>5133</v>
      </c>
      <c r="AV807" s="264">
        <v>2</v>
      </c>
      <c r="AW807" s="263">
        <v>8</v>
      </c>
      <c r="AX807" s="263">
        <v>16</v>
      </c>
      <c r="AY807" s="278"/>
      <c r="AZ807" s="278" t="s">
        <v>5133</v>
      </c>
      <c r="BA807" s="263">
        <v>0</v>
      </c>
      <c r="BB807" s="274">
        <v>2.8066843402777777</v>
      </c>
      <c r="BC807" s="274">
        <v>2.0000001967592591</v>
      </c>
      <c r="BD807" s="274">
        <v>2</v>
      </c>
      <c r="BE807" s="274">
        <v>2.0787955208333333</v>
      </c>
      <c r="BF807" s="274">
        <v>2.806718599537037</v>
      </c>
      <c r="BG807" s="279" t="s">
        <v>6953</v>
      </c>
      <c r="BH807" s="279" t="s">
        <v>7804</v>
      </c>
      <c r="BI807" s="279" t="s">
        <v>7799</v>
      </c>
      <c r="BJ807" s="323" t="s">
        <v>7924</v>
      </c>
      <c r="BK807" s="279" t="s">
        <v>7757</v>
      </c>
      <c r="BL807" s="279" t="s">
        <v>7925</v>
      </c>
      <c r="BM807" s="279"/>
      <c r="BN807" s="279" t="s">
        <v>7793</v>
      </c>
      <c r="BO807" s="279" t="s">
        <v>7926</v>
      </c>
      <c r="BP807" s="279" t="s">
        <v>7806</v>
      </c>
      <c r="BQ807" s="279" t="s">
        <v>7777</v>
      </c>
      <c r="BR807" s="279" t="s">
        <v>7794</v>
      </c>
      <c r="BS807" s="279" t="s">
        <v>7830</v>
      </c>
      <c r="BT807" s="279" t="s">
        <v>7927</v>
      </c>
      <c r="BU807" s="278"/>
      <c r="BV807" s="278"/>
      <c r="BW807" s="278"/>
      <c r="BX807" s="278"/>
      <c r="BY807" s="278"/>
      <c r="BZ807" s="278"/>
      <c r="CA807" s="278"/>
      <c r="CB807" s="278"/>
      <c r="CC807" s="278"/>
      <c r="CD807" s="278"/>
      <c r="CE807" s="278"/>
      <c r="CF807" s="278"/>
      <c r="CG807" s="278"/>
      <c r="CH807" s="278"/>
      <c r="CI807" s="278"/>
      <c r="CJ807" s="278"/>
      <c r="CK807" s="278"/>
      <c r="CL807" s="278"/>
      <c r="CM807" s="278"/>
      <c r="CN807" s="278"/>
      <c r="CO807" s="278"/>
      <c r="CP807" s="278"/>
      <c r="CQ807" s="278"/>
      <c r="CR807" s="278"/>
      <c r="CS807" s="278"/>
      <c r="CT807" s="278"/>
      <c r="CU807" s="278"/>
      <c r="CV807" s="278"/>
      <c r="CW807" s="278"/>
      <c r="CX807" s="278"/>
      <c r="CY807" s="278"/>
      <c r="CZ807" s="278"/>
      <c r="DA807" s="278"/>
      <c r="DB807" s="278"/>
      <c r="DC807" s="278"/>
      <c r="DD807" s="278"/>
      <c r="DE807" s="278"/>
      <c r="DF807" s="278"/>
      <c r="DG807" s="278"/>
      <c r="DH807" s="278"/>
      <c r="DI807" s="278"/>
      <c r="DJ807" s="278"/>
      <c r="DK807" s="278"/>
      <c r="DL807" s="278"/>
      <c r="DM807" s="278"/>
      <c r="DN807" s="278"/>
      <c r="DO807" s="278"/>
      <c r="DP807" s="278"/>
      <c r="DQ807" s="278"/>
      <c r="DR807" s="278"/>
      <c r="DS807" s="278"/>
      <c r="DT807" s="278"/>
      <c r="DU807" s="278"/>
      <c r="DV807" s="278"/>
      <c r="DW807" s="278"/>
      <c r="DX807" s="278"/>
      <c r="DY807" s="278"/>
      <c r="DZ807" s="278"/>
      <c r="EA807" s="278"/>
      <c r="EB807" s="278"/>
      <c r="EC807" s="278"/>
      <c r="ED807" s="278"/>
      <c r="EE807" s="278"/>
      <c r="EF807" s="278"/>
      <c r="EG807" s="278"/>
      <c r="EH807" s="278"/>
      <c r="EI807" s="278"/>
      <c r="EJ807" s="278"/>
      <c r="EK807" s="278"/>
      <c r="EL807" s="278"/>
      <c r="EM807" s="278"/>
      <c r="EN807" s="278"/>
      <c r="EO807" s="278"/>
      <c r="EP807" s="278"/>
      <c r="EQ807" s="278"/>
      <c r="ER807" s="278"/>
      <c r="ES807" s="278"/>
      <c r="ET807" s="278"/>
      <c r="EU807" s="278"/>
      <c r="EV807" s="278"/>
      <c r="EW807" s="278"/>
      <c r="EX807" s="278"/>
      <c r="EY807" s="278"/>
      <c r="EZ807" s="278"/>
      <c r="FA807" s="278"/>
      <c r="FB807" s="278"/>
      <c r="FC807" s="278"/>
      <c r="FD807" s="278"/>
      <c r="FE807" s="278"/>
      <c r="FF807" s="278"/>
      <c r="FG807" s="278"/>
      <c r="FH807" s="278"/>
      <c r="FI807" s="278"/>
      <c r="FJ807" s="278"/>
      <c r="FK807" s="278"/>
      <c r="FL807" s="278"/>
      <c r="FM807" s="278"/>
      <c r="FN807" s="278"/>
      <c r="FO807" s="278"/>
      <c r="FP807" s="278"/>
      <c r="FQ807" s="278"/>
      <c r="FR807" s="278"/>
      <c r="FS807" s="278"/>
      <c r="FT807" s="278"/>
      <c r="FU807" s="278"/>
      <c r="FV807" s="278"/>
      <c r="FW807" s="278"/>
      <c r="FX807" s="278"/>
      <c r="FY807" s="278"/>
      <c r="FZ807" s="278"/>
      <c r="GA807" s="278"/>
      <c r="GB807" s="278"/>
      <c r="GC807" s="278"/>
      <c r="GD807" s="278"/>
      <c r="GE807" s="278"/>
      <c r="GF807" s="278"/>
      <c r="GG807" s="278"/>
      <c r="GH807" s="278"/>
      <c r="GI807" s="278"/>
      <c r="GJ807" s="278"/>
      <c r="GK807" s="278"/>
      <c r="GL807" s="278"/>
      <c r="GM807" s="278"/>
      <c r="GN807" s="278"/>
      <c r="GO807" s="278"/>
      <c r="GP807" s="278"/>
      <c r="GQ807" s="278"/>
      <c r="GR807" s="278"/>
      <c r="GS807" s="278"/>
      <c r="GT807" s="278"/>
      <c r="GU807" s="278"/>
      <c r="GV807" s="278"/>
      <c r="GW807" s="278"/>
      <c r="GX807" s="278"/>
      <c r="GY807" s="278"/>
      <c r="GZ807" s="278"/>
      <c r="HA807" s="278"/>
      <c r="HB807" s="278"/>
      <c r="HC807" s="278"/>
      <c r="HD807" s="278"/>
      <c r="HE807" s="278"/>
      <c r="HF807" s="278"/>
      <c r="HG807" s="278"/>
      <c r="HH807" s="278"/>
      <c r="HI807" s="278"/>
      <c r="HJ807" s="278"/>
      <c r="HK807" s="278"/>
      <c r="HL807" s="278"/>
      <c r="HM807" s="278"/>
      <c r="HN807" s="278"/>
      <c r="HO807" s="278"/>
    </row>
    <row r="808" spans="1:223" ht="54.75" customHeight="1" x14ac:dyDescent="0.15">
      <c r="A808" s="278"/>
      <c r="B808" s="279" t="s">
        <v>7821</v>
      </c>
      <c r="C808" s="279" t="s">
        <v>7796</v>
      </c>
      <c r="D808" s="279" t="s">
        <v>6277</v>
      </c>
      <c r="E808" s="263">
        <v>229</v>
      </c>
      <c r="F808" s="279" t="s">
        <v>7792</v>
      </c>
      <c r="G808" s="322" t="s">
        <v>7922</v>
      </c>
      <c r="H808" s="279" t="s">
        <v>7928</v>
      </c>
      <c r="I808" s="279" t="s">
        <v>7796</v>
      </c>
      <c r="J808" s="279" t="s">
        <v>6571</v>
      </c>
      <c r="K808" s="279" t="s">
        <v>3967</v>
      </c>
      <c r="L808" s="279" t="s">
        <v>4910</v>
      </c>
      <c r="M808" s="264">
        <v>1</v>
      </c>
      <c r="N808" s="264">
        <v>0</v>
      </c>
      <c r="O808" s="279" t="s">
        <v>511</v>
      </c>
      <c r="P808" s="263">
        <v>15</v>
      </c>
      <c r="Q808" s="279" t="s">
        <v>511</v>
      </c>
      <c r="R808" s="263">
        <v>1</v>
      </c>
      <c r="S808" s="263">
        <v>1</v>
      </c>
      <c r="T808" s="278">
        <v>0</v>
      </c>
      <c r="U808" s="263">
        <v>0</v>
      </c>
      <c r="V808" s="263">
        <v>6807933</v>
      </c>
      <c r="W808" s="263">
        <v>69700488</v>
      </c>
      <c r="X808" s="264">
        <v>3</v>
      </c>
      <c r="Y808" s="263">
        <v>80</v>
      </c>
      <c r="Z808" s="263">
        <v>1470</v>
      </c>
      <c r="AA808" s="263">
        <v>28947506</v>
      </c>
      <c r="AB808" s="263">
        <v>4096</v>
      </c>
      <c r="AC808" s="279" t="s">
        <v>6514</v>
      </c>
      <c r="AD808" s="279" t="s">
        <v>6515</v>
      </c>
      <c r="AE808" s="263">
        <v>7</v>
      </c>
      <c r="AF808" s="278" t="s">
        <v>6319</v>
      </c>
      <c r="AG808" s="278" t="s">
        <v>5133</v>
      </c>
      <c r="AH808" s="278" t="s">
        <v>6319</v>
      </c>
      <c r="AI808" s="278" t="s">
        <v>5133</v>
      </c>
      <c r="AJ808" s="278" t="s">
        <v>6319</v>
      </c>
      <c r="AK808" s="278" t="s">
        <v>6319</v>
      </c>
      <c r="AL808" s="278" t="s">
        <v>6319</v>
      </c>
      <c r="AM808" s="278" t="s">
        <v>6319</v>
      </c>
      <c r="AN808" s="263">
        <v>4</v>
      </c>
      <c r="AO808" s="263">
        <v>5000</v>
      </c>
      <c r="AP808" s="263">
        <v>-10</v>
      </c>
      <c r="AQ808" s="263">
        <v>0</v>
      </c>
      <c r="AR808" s="263">
        <v>0</v>
      </c>
      <c r="AS808" s="263">
        <v>3</v>
      </c>
      <c r="AT808" s="263">
        <v>3538</v>
      </c>
      <c r="AU808" s="278" t="s">
        <v>5133</v>
      </c>
      <c r="AV808" s="264">
        <v>2</v>
      </c>
      <c r="AW808" s="263">
        <v>8</v>
      </c>
      <c r="AX808" s="263">
        <v>16</v>
      </c>
      <c r="AY808" s="278"/>
      <c r="AZ808" s="278" t="s">
        <v>5133</v>
      </c>
      <c r="BA808" s="263">
        <v>0</v>
      </c>
      <c r="BB808" s="274">
        <v>2.8066843402777777</v>
      </c>
      <c r="BC808" s="274">
        <v>2.0000001967592591</v>
      </c>
      <c r="BD808" s="274">
        <v>2</v>
      </c>
      <c r="BE808" s="274">
        <v>2.0787955208333333</v>
      </c>
      <c r="BF808" s="274">
        <v>2.806718599537037</v>
      </c>
      <c r="BG808" s="279" t="s">
        <v>6953</v>
      </c>
      <c r="BH808" s="279" t="s">
        <v>7804</v>
      </c>
      <c r="BI808" s="279" t="s">
        <v>7799</v>
      </c>
      <c r="BJ808" s="323" t="s">
        <v>7924</v>
      </c>
      <c r="BK808" s="279" t="s">
        <v>7757</v>
      </c>
      <c r="BL808" s="279" t="s">
        <v>7925</v>
      </c>
      <c r="BM808" s="279"/>
      <c r="BN808" s="279" t="s">
        <v>7793</v>
      </c>
      <c r="BO808" s="279" t="s">
        <v>7926</v>
      </c>
      <c r="BP808" s="279" t="s">
        <v>7806</v>
      </c>
      <c r="BQ808" s="279" t="s">
        <v>7777</v>
      </c>
      <c r="BR808" s="279" t="s">
        <v>7794</v>
      </c>
      <c r="BS808" s="279" t="s">
        <v>7830</v>
      </c>
      <c r="BT808" s="279" t="s">
        <v>7927</v>
      </c>
      <c r="BU808" s="278"/>
      <c r="BV808" s="278"/>
      <c r="BW808" s="278"/>
      <c r="BX808" s="278"/>
      <c r="BY808" s="278"/>
      <c r="BZ808" s="278"/>
      <c r="CA808" s="278"/>
      <c r="CB808" s="278"/>
      <c r="CC808" s="278"/>
      <c r="CD808" s="278"/>
      <c r="CE808" s="278"/>
      <c r="CF808" s="278"/>
      <c r="CG808" s="278"/>
      <c r="CH808" s="278"/>
      <c r="CI808" s="278"/>
      <c r="CJ808" s="278"/>
      <c r="CK808" s="278"/>
      <c r="CL808" s="278"/>
      <c r="CM808" s="278"/>
      <c r="CN808" s="278"/>
      <c r="CO808" s="278"/>
      <c r="CP808" s="278"/>
      <c r="CQ808" s="278"/>
      <c r="CR808" s="278"/>
      <c r="CS808" s="278"/>
      <c r="CT808" s="278"/>
      <c r="CU808" s="278"/>
      <c r="CV808" s="278"/>
      <c r="CW808" s="278"/>
      <c r="CX808" s="278"/>
      <c r="CY808" s="278"/>
      <c r="CZ808" s="278"/>
      <c r="DA808" s="278"/>
      <c r="DB808" s="278"/>
      <c r="DC808" s="278"/>
      <c r="DD808" s="278"/>
      <c r="DE808" s="278"/>
      <c r="DF808" s="278"/>
      <c r="DG808" s="278"/>
      <c r="DH808" s="278"/>
      <c r="DI808" s="278"/>
      <c r="DJ808" s="278"/>
      <c r="DK808" s="278"/>
      <c r="DL808" s="278"/>
      <c r="DM808" s="278"/>
      <c r="DN808" s="278"/>
      <c r="DO808" s="278"/>
      <c r="DP808" s="278"/>
      <c r="DQ808" s="278"/>
      <c r="DR808" s="278"/>
      <c r="DS808" s="278"/>
      <c r="DT808" s="278"/>
      <c r="DU808" s="278"/>
      <c r="DV808" s="278"/>
      <c r="DW808" s="278"/>
      <c r="DX808" s="278"/>
      <c r="DY808" s="278"/>
      <c r="DZ808" s="278"/>
      <c r="EA808" s="278"/>
      <c r="EB808" s="278"/>
      <c r="EC808" s="278"/>
      <c r="ED808" s="278"/>
      <c r="EE808" s="278"/>
      <c r="EF808" s="278"/>
      <c r="EG808" s="278"/>
      <c r="EH808" s="278"/>
      <c r="EI808" s="278"/>
      <c r="EJ808" s="278"/>
      <c r="EK808" s="278"/>
      <c r="EL808" s="278"/>
      <c r="EM808" s="278"/>
      <c r="EN808" s="278"/>
      <c r="EO808" s="278"/>
      <c r="EP808" s="278"/>
      <c r="EQ808" s="278"/>
      <c r="ER808" s="278"/>
      <c r="ES808" s="278"/>
      <c r="ET808" s="278"/>
      <c r="EU808" s="278"/>
      <c r="EV808" s="278"/>
      <c r="EW808" s="278"/>
      <c r="EX808" s="278"/>
      <c r="EY808" s="278"/>
      <c r="EZ808" s="278"/>
      <c r="FA808" s="278"/>
      <c r="FB808" s="278"/>
      <c r="FC808" s="278"/>
      <c r="FD808" s="278"/>
      <c r="FE808" s="278"/>
      <c r="FF808" s="278"/>
      <c r="FG808" s="278"/>
      <c r="FH808" s="278"/>
      <c r="FI808" s="278"/>
      <c r="FJ808" s="278"/>
      <c r="FK808" s="278"/>
      <c r="FL808" s="278"/>
      <c r="FM808" s="278"/>
      <c r="FN808" s="278"/>
      <c r="FO808" s="278"/>
      <c r="FP808" s="278"/>
      <c r="FQ808" s="278"/>
      <c r="FR808" s="278"/>
      <c r="FS808" s="278"/>
      <c r="FT808" s="278"/>
      <c r="FU808" s="278"/>
      <c r="FV808" s="278"/>
      <c r="FW808" s="278"/>
      <c r="FX808" s="278"/>
      <c r="FY808" s="278"/>
      <c r="FZ808" s="278"/>
      <c r="GA808" s="278"/>
      <c r="GB808" s="278"/>
      <c r="GC808" s="278"/>
      <c r="GD808" s="278"/>
      <c r="GE808" s="278"/>
      <c r="GF808" s="278"/>
      <c r="GG808" s="278"/>
      <c r="GH808" s="278"/>
      <c r="GI808" s="278"/>
      <c r="GJ808" s="278"/>
      <c r="GK808" s="278"/>
      <c r="GL808" s="278"/>
      <c r="GM808" s="278"/>
      <c r="GN808" s="278"/>
      <c r="GO808" s="278"/>
      <c r="GP808" s="278"/>
      <c r="GQ808" s="278"/>
      <c r="GR808" s="278"/>
      <c r="GS808" s="278"/>
      <c r="GT808" s="278"/>
      <c r="GU808" s="278"/>
      <c r="GV808" s="278"/>
      <c r="GW808" s="278"/>
      <c r="GX808" s="278"/>
      <c r="GY808" s="278"/>
      <c r="GZ808" s="278"/>
      <c r="HA808" s="278"/>
      <c r="HB808" s="278"/>
      <c r="HC808" s="278"/>
      <c r="HD808" s="278"/>
      <c r="HE808" s="278"/>
      <c r="HF808" s="278"/>
      <c r="HG808" s="278"/>
      <c r="HH808" s="278"/>
      <c r="HI808" s="278"/>
      <c r="HJ808" s="278"/>
      <c r="HK808" s="278"/>
      <c r="HL808" s="278"/>
      <c r="HM808" s="278"/>
      <c r="HN808" s="278"/>
      <c r="HO808" s="278"/>
    </row>
    <row r="809" spans="1:223" ht="54.75" customHeight="1" x14ac:dyDescent="0.15">
      <c r="A809" s="278"/>
      <c r="B809" s="279" t="s">
        <v>7821</v>
      </c>
      <c r="C809" s="279" t="s">
        <v>7796</v>
      </c>
      <c r="D809" s="279" t="s">
        <v>6277</v>
      </c>
      <c r="E809" s="263">
        <v>229</v>
      </c>
      <c r="F809" s="279" t="s">
        <v>7792</v>
      </c>
      <c r="G809" s="322" t="s">
        <v>7922</v>
      </c>
      <c r="H809" s="279" t="s">
        <v>7929</v>
      </c>
      <c r="I809" s="279" t="s">
        <v>7796</v>
      </c>
      <c r="J809" s="279" t="s">
        <v>6571</v>
      </c>
      <c r="K809" s="279" t="s">
        <v>3967</v>
      </c>
      <c r="L809" s="279" t="s">
        <v>4910</v>
      </c>
      <c r="M809" s="264">
        <v>1</v>
      </c>
      <c r="N809" s="264">
        <v>0</v>
      </c>
      <c r="O809" s="279" t="s">
        <v>511</v>
      </c>
      <c r="P809" s="263">
        <v>15</v>
      </c>
      <c r="Q809" s="279" t="s">
        <v>511</v>
      </c>
      <c r="R809" s="263">
        <v>1</v>
      </c>
      <c r="S809" s="263">
        <v>1</v>
      </c>
      <c r="T809" s="278">
        <v>0</v>
      </c>
      <c r="U809" s="263">
        <v>0</v>
      </c>
      <c r="V809" s="263">
        <v>6807933</v>
      </c>
      <c r="W809" s="263">
        <v>69700488</v>
      </c>
      <c r="X809" s="264">
        <v>3</v>
      </c>
      <c r="Y809" s="263">
        <v>80</v>
      </c>
      <c r="Z809" s="263">
        <v>1470</v>
      </c>
      <c r="AA809" s="263">
        <v>28947506</v>
      </c>
      <c r="AB809" s="263">
        <v>4096</v>
      </c>
      <c r="AC809" s="279" t="s">
        <v>6514</v>
      </c>
      <c r="AD809" s="279" t="s">
        <v>6515</v>
      </c>
      <c r="AE809" s="263">
        <v>7</v>
      </c>
      <c r="AF809" s="278" t="s">
        <v>6319</v>
      </c>
      <c r="AG809" s="278" t="s">
        <v>5133</v>
      </c>
      <c r="AH809" s="278" t="s">
        <v>6319</v>
      </c>
      <c r="AI809" s="278" t="s">
        <v>5133</v>
      </c>
      <c r="AJ809" s="278" t="s">
        <v>6319</v>
      </c>
      <c r="AK809" s="278" t="s">
        <v>6319</v>
      </c>
      <c r="AL809" s="278" t="s">
        <v>6319</v>
      </c>
      <c r="AM809" s="278" t="s">
        <v>6319</v>
      </c>
      <c r="AN809" s="263">
        <v>4</v>
      </c>
      <c r="AO809" s="263">
        <v>5000</v>
      </c>
      <c r="AP809" s="263">
        <v>-10</v>
      </c>
      <c r="AQ809" s="263">
        <v>0</v>
      </c>
      <c r="AR809" s="263">
        <v>0</v>
      </c>
      <c r="AS809" s="263">
        <v>3</v>
      </c>
      <c r="AT809" s="263">
        <v>3538</v>
      </c>
      <c r="AU809" s="278" t="s">
        <v>5133</v>
      </c>
      <c r="AV809" s="264">
        <v>2</v>
      </c>
      <c r="AW809" s="263">
        <v>8</v>
      </c>
      <c r="AX809" s="263">
        <v>16</v>
      </c>
      <c r="AY809" s="278"/>
      <c r="AZ809" s="278" t="s">
        <v>5133</v>
      </c>
      <c r="BA809" s="263">
        <v>0</v>
      </c>
      <c r="BB809" s="274">
        <v>2.8066843402777777</v>
      </c>
      <c r="BC809" s="274">
        <v>2.0000001967592591</v>
      </c>
      <c r="BD809" s="274">
        <v>2</v>
      </c>
      <c r="BE809" s="274">
        <v>2.0787955208333333</v>
      </c>
      <c r="BF809" s="274">
        <v>2.806718599537037</v>
      </c>
      <c r="BG809" s="279" t="s">
        <v>6953</v>
      </c>
      <c r="BH809" s="279" t="s">
        <v>7804</v>
      </c>
      <c r="BI809" s="279" t="s">
        <v>7799</v>
      </c>
      <c r="BJ809" s="323" t="s">
        <v>7924</v>
      </c>
      <c r="BK809" s="279" t="s">
        <v>7757</v>
      </c>
      <c r="BL809" s="279" t="s">
        <v>7925</v>
      </c>
      <c r="BM809" s="279"/>
      <c r="BN809" s="279" t="s">
        <v>7793</v>
      </c>
      <c r="BO809" s="279" t="s">
        <v>7926</v>
      </c>
      <c r="BP809" s="279" t="s">
        <v>7806</v>
      </c>
      <c r="BQ809" s="279" t="s">
        <v>7777</v>
      </c>
      <c r="BR809" s="279" t="s">
        <v>7794</v>
      </c>
      <c r="BS809" s="279" t="s">
        <v>7830</v>
      </c>
      <c r="BT809" s="279" t="s">
        <v>7927</v>
      </c>
      <c r="BU809" s="278"/>
      <c r="BV809" s="278"/>
      <c r="BW809" s="278"/>
      <c r="BX809" s="278"/>
      <c r="BY809" s="278"/>
      <c r="BZ809" s="278"/>
      <c r="CA809" s="278"/>
      <c r="CB809" s="278"/>
      <c r="CC809" s="278"/>
      <c r="CD809" s="278"/>
      <c r="CE809" s="278"/>
      <c r="CF809" s="278"/>
      <c r="CG809" s="278"/>
      <c r="CH809" s="278"/>
      <c r="CI809" s="278"/>
      <c r="CJ809" s="278"/>
      <c r="CK809" s="278"/>
      <c r="CL809" s="278"/>
      <c r="CM809" s="278"/>
      <c r="CN809" s="278"/>
      <c r="CO809" s="278"/>
      <c r="CP809" s="278"/>
      <c r="CQ809" s="278"/>
      <c r="CR809" s="278"/>
      <c r="CS809" s="278"/>
      <c r="CT809" s="278"/>
      <c r="CU809" s="278"/>
      <c r="CV809" s="278"/>
      <c r="CW809" s="278"/>
      <c r="CX809" s="278"/>
      <c r="CY809" s="278"/>
      <c r="CZ809" s="278"/>
      <c r="DA809" s="278"/>
      <c r="DB809" s="278"/>
      <c r="DC809" s="278"/>
      <c r="DD809" s="278"/>
      <c r="DE809" s="278"/>
      <c r="DF809" s="278"/>
      <c r="DG809" s="278"/>
      <c r="DH809" s="278"/>
      <c r="DI809" s="278"/>
      <c r="DJ809" s="278"/>
      <c r="DK809" s="278"/>
      <c r="DL809" s="278"/>
      <c r="DM809" s="278"/>
      <c r="DN809" s="278"/>
      <c r="DO809" s="278"/>
      <c r="DP809" s="278"/>
      <c r="DQ809" s="278"/>
      <c r="DR809" s="278"/>
      <c r="DS809" s="278"/>
      <c r="DT809" s="278"/>
      <c r="DU809" s="278"/>
      <c r="DV809" s="278"/>
      <c r="DW809" s="278"/>
      <c r="DX809" s="278"/>
      <c r="DY809" s="278"/>
      <c r="DZ809" s="278"/>
      <c r="EA809" s="278"/>
      <c r="EB809" s="278"/>
      <c r="EC809" s="278"/>
      <c r="ED809" s="278"/>
      <c r="EE809" s="278"/>
      <c r="EF809" s="278"/>
      <c r="EG809" s="278"/>
      <c r="EH809" s="278"/>
      <c r="EI809" s="278"/>
      <c r="EJ809" s="278"/>
      <c r="EK809" s="278"/>
      <c r="EL809" s="278"/>
      <c r="EM809" s="278"/>
      <c r="EN809" s="278"/>
      <c r="EO809" s="278"/>
      <c r="EP809" s="278"/>
      <c r="EQ809" s="278"/>
      <c r="ER809" s="278"/>
      <c r="ES809" s="278"/>
      <c r="ET809" s="278"/>
      <c r="EU809" s="278"/>
      <c r="EV809" s="278"/>
      <c r="EW809" s="278"/>
      <c r="EX809" s="278"/>
      <c r="EY809" s="278"/>
      <c r="EZ809" s="278"/>
      <c r="FA809" s="278"/>
      <c r="FB809" s="278"/>
      <c r="FC809" s="278"/>
      <c r="FD809" s="278"/>
      <c r="FE809" s="278"/>
      <c r="FF809" s="278"/>
      <c r="FG809" s="278"/>
      <c r="FH809" s="278"/>
      <c r="FI809" s="278"/>
      <c r="FJ809" s="278"/>
      <c r="FK809" s="278"/>
      <c r="FL809" s="278"/>
      <c r="FM809" s="278"/>
      <c r="FN809" s="278"/>
      <c r="FO809" s="278"/>
      <c r="FP809" s="278"/>
      <c r="FQ809" s="278"/>
      <c r="FR809" s="278"/>
      <c r="FS809" s="278"/>
      <c r="FT809" s="278"/>
      <c r="FU809" s="278"/>
      <c r="FV809" s="278"/>
      <c r="FW809" s="278"/>
      <c r="FX809" s="278"/>
      <c r="FY809" s="278"/>
      <c r="FZ809" s="278"/>
      <c r="GA809" s="278"/>
      <c r="GB809" s="278"/>
      <c r="GC809" s="278"/>
      <c r="GD809" s="278"/>
      <c r="GE809" s="278"/>
      <c r="GF809" s="278"/>
      <c r="GG809" s="278"/>
      <c r="GH809" s="278"/>
      <c r="GI809" s="278"/>
      <c r="GJ809" s="278"/>
      <c r="GK809" s="278"/>
      <c r="GL809" s="278"/>
      <c r="GM809" s="278"/>
      <c r="GN809" s="278"/>
      <c r="GO809" s="278"/>
      <c r="GP809" s="278"/>
      <c r="GQ809" s="278"/>
      <c r="GR809" s="278"/>
      <c r="GS809" s="278"/>
      <c r="GT809" s="278"/>
      <c r="GU809" s="278"/>
      <c r="GV809" s="278"/>
      <c r="GW809" s="278"/>
      <c r="GX809" s="278"/>
      <c r="GY809" s="278"/>
      <c r="GZ809" s="278"/>
      <c r="HA809" s="278"/>
      <c r="HB809" s="278"/>
      <c r="HC809" s="278"/>
      <c r="HD809" s="278"/>
      <c r="HE809" s="278"/>
      <c r="HF809" s="278"/>
      <c r="HG809" s="278"/>
      <c r="HH809" s="278"/>
      <c r="HI809" s="278"/>
      <c r="HJ809" s="278"/>
      <c r="HK809" s="278"/>
      <c r="HL809" s="278"/>
      <c r="HM809" s="278"/>
      <c r="HN809" s="278"/>
      <c r="HO809" s="278"/>
    </row>
    <row r="810" spans="1:223" ht="54.75" customHeight="1" x14ac:dyDescent="0.15">
      <c r="A810" s="278"/>
      <c r="B810" s="279" t="s">
        <v>7821</v>
      </c>
      <c r="C810" s="279" t="s">
        <v>7796</v>
      </c>
      <c r="D810" s="279" t="s">
        <v>6277</v>
      </c>
      <c r="E810" s="263">
        <v>229</v>
      </c>
      <c r="F810" s="279" t="s">
        <v>7792</v>
      </c>
      <c r="G810" s="322" t="s">
        <v>7922</v>
      </c>
      <c r="H810" s="279" t="s">
        <v>7930</v>
      </c>
      <c r="I810" s="279" t="s">
        <v>7796</v>
      </c>
      <c r="J810" s="279" t="s">
        <v>6571</v>
      </c>
      <c r="K810" s="279" t="s">
        <v>3967</v>
      </c>
      <c r="L810" s="279" t="s">
        <v>4910</v>
      </c>
      <c r="M810" s="264">
        <v>1</v>
      </c>
      <c r="N810" s="264">
        <v>0</v>
      </c>
      <c r="O810" s="279" t="s">
        <v>511</v>
      </c>
      <c r="P810" s="263">
        <v>15</v>
      </c>
      <c r="Q810" s="279" t="s">
        <v>511</v>
      </c>
      <c r="R810" s="263">
        <v>1</v>
      </c>
      <c r="S810" s="263">
        <v>1</v>
      </c>
      <c r="T810" s="278">
        <v>0</v>
      </c>
      <c r="U810" s="263">
        <v>0</v>
      </c>
      <c r="V810" s="263">
        <v>6807933</v>
      </c>
      <c r="W810" s="263">
        <v>69700488</v>
      </c>
      <c r="X810" s="264">
        <v>3</v>
      </c>
      <c r="Y810" s="263">
        <v>80</v>
      </c>
      <c r="Z810" s="263">
        <v>1470</v>
      </c>
      <c r="AA810" s="263">
        <v>28947506</v>
      </c>
      <c r="AB810" s="263">
        <v>4096</v>
      </c>
      <c r="AC810" s="279" t="s">
        <v>6514</v>
      </c>
      <c r="AD810" s="279" t="s">
        <v>6515</v>
      </c>
      <c r="AE810" s="263">
        <v>7</v>
      </c>
      <c r="AF810" s="278" t="s">
        <v>6319</v>
      </c>
      <c r="AG810" s="278" t="s">
        <v>5133</v>
      </c>
      <c r="AH810" s="278" t="s">
        <v>6319</v>
      </c>
      <c r="AI810" s="278" t="s">
        <v>5133</v>
      </c>
      <c r="AJ810" s="278" t="s">
        <v>6319</v>
      </c>
      <c r="AK810" s="278" t="s">
        <v>6319</v>
      </c>
      <c r="AL810" s="278" t="s">
        <v>6319</v>
      </c>
      <c r="AM810" s="278" t="s">
        <v>6319</v>
      </c>
      <c r="AN810" s="263">
        <v>4</v>
      </c>
      <c r="AO810" s="263">
        <v>5000</v>
      </c>
      <c r="AP810" s="263">
        <v>-10</v>
      </c>
      <c r="AQ810" s="263">
        <v>0</v>
      </c>
      <c r="AR810" s="263">
        <v>0</v>
      </c>
      <c r="AS810" s="263">
        <v>3</v>
      </c>
      <c r="AT810" s="263">
        <v>3538</v>
      </c>
      <c r="AU810" s="278" t="s">
        <v>5133</v>
      </c>
      <c r="AV810" s="264">
        <v>2</v>
      </c>
      <c r="AW810" s="263">
        <v>8</v>
      </c>
      <c r="AX810" s="263">
        <v>16</v>
      </c>
      <c r="AY810" s="278"/>
      <c r="AZ810" s="278" t="s">
        <v>5133</v>
      </c>
      <c r="BA810" s="263">
        <v>0</v>
      </c>
      <c r="BB810" s="274">
        <v>2.8066843402777777</v>
      </c>
      <c r="BC810" s="274">
        <v>2.0000001967592591</v>
      </c>
      <c r="BD810" s="274">
        <v>2</v>
      </c>
      <c r="BE810" s="274">
        <v>2.0787955208333333</v>
      </c>
      <c r="BF810" s="274">
        <v>2.806718599537037</v>
      </c>
      <c r="BG810" s="279" t="s">
        <v>6953</v>
      </c>
      <c r="BH810" s="279" t="s">
        <v>7804</v>
      </c>
      <c r="BI810" s="279" t="s">
        <v>7799</v>
      </c>
      <c r="BJ810" s="323" t="s">
        <v>7924</v>
      </c>
      <c r="BK810" s="279" t="s">
        <v>7757</v>
      </c>
      <c r="BL810" s="279" t="s">
        <v>7925</v>
      </c>
      <c r="BM810" s="279"/>
      <c r="BN810" s="279" t="s">
        <v>7793</v>
      </c>
      <c r="BO810" s="279" t="s">
        <v>7926</v>
      </c>
      <c r="BP810" s="279" t="s">
        <v>7806</v>
      </c>
      <c r="BQ810" s="279" t="s">
        <v>7777</v>
      </c>
      <c r="BR810" s="279" t="s">
        <v>7794</v>
      </c>
      <c r="BS810" s="279" t="s">
        <v>7830</v>
      </c>
      <c r="BT810" s="279" t="s">
        <v>7927</v>
      </c>
      <c r="BU810" s="278"/>
      <c r="BV810" s="278"/>
      <c r="BW810" s="278"/>
      <c r="BX810" s="278"/>
      <c r="BY810" s="278"/>
      <c r="BZ810" s="278"/>
      <c r="CA810" s="278"/>
      <c r="CB810" s="278"/>
      <c r="CC810" s="278"/>
      <c r="CD810" s="278"/>
      <c r="CE810" s="278"/>
      <c r="CF810" s="278"/>
      <c r="CG810" s="278"/>
      <c r="CH810" s="278"/>
      <c r="CI810" s="278"/>
      <c r="CJ810" s="278"/>
      <c r="CK810" s="278"/>
      <c r="CL810" s="278"/>
      <c r="CM810" s="278"/>
      <c r="CN810" s="278"/>
      <c r="CO810" s="278"/>
      <c r="CP810" s="278"/>
      <c r="CQ810" s="278"/>
      <c r="CR810" s="278"/>
      <c r="CS810" s="278"/>
      <c r="CT810" s="278"/>
      <c r="CU810" s="278"/>
      <c r="CV810" s="278"/>
      <c r="CW810" s="278"/>
      <c r="CX810" s="278"/>
      <c r="CY810" s="278"/>
      <c r="CZ810" s="278"/>
      <c r="DA810" s="278"/>
      <c r="DB810" s="278"/>
      <c r="DC810" s="278"/>
      <c r="DD810" s="278"/>
      <c r="DE810" s="278"/>
      <c r="DF810" s="278"/>
      <c r="DG810" s="278"/>
      <c r="DH810" s="278"/>
      <c r="DI810" s="278"/>
      <c r="DJ810" s="278"/>
      <c r="DK810" s="278"/>
      <c r="DL810" s="278"/>
      <c r="DM810" s="278"/>
      <c r="DN810" s="278"/>
      <c r="DO810" s="278"/>
      <c r="DP810" s="278"/>
      <c r="DQ810" s="278"/>
      <c r="DR810" s="278"/>
      <c r="DS810" s="278"/>
      <c r="DT810" s="278"/>
      <c r="DU810" s="278"/>
      <c r="DV810" s="278"/>
      <c r="DW810" s="278"/>
      <c r="DX810" s="278"/>
      <c r="DY810" s="278"/>
      <c r="DZ810" s="278"/>
      <c r="EA810" s="278"/>
      <c r="EB810" s="278"/>
      <c r="EC810" s="278"/>
      <c r="ED810" s="278"/>
      <c r="EE810" s="278"/>
      <c r="EF810" s="278"/>
      <c r="EG810" s="278"/>
      <c r="EH810" s="278"/>
      <c r="EI810" s="278"/>
      <c r="EJ810" s="278"/>
      <c r="EK810" s="278"/>
      <c r="EL810" s="278"/>
      <c r="EM810" s="278"/>
      <c r="EN810" s="278"/>
      <c r="EO810" s="278"/>
      <c r="EP810" s="278"/>
      <c r="EQ810" s="278"/>
      <c r="ER810" s="278"/>
      <c r="ES810" s="278"/>
      <c r="ET810" s="278"/>
      <c r="EU810" s="278"/>
      <c r="EV810" s="278"/>
      <c r="EW810" s="278"/>
      <c r="EX810" s="278"/>
      <c r="EY810" s="278"/>
      <c r="EZ810" s="278"/>
      <c r="FA810" s="278"/>
      <c r="FB810" s="278"/>
      <c r="FC810" s="278"/>
      <c r="FD810" s="278"/>
      <c r="FE810" s="278"/>
      <c r="FF810" s="278"/>
      <c r="FG810" s="278"/>
      <c r="FH810" s="278"/>
      <c r="FI810" s="278"/>
      <c r="FJ810" s="278"/>
      <c r="FK810" s="278"/>
      <c r="FL810" s="278"/>
      <c r="FM810" s="278"/>
      <c r="FN810" s="278"/>
      <c r="FO810" s="278"/>
      <c r="FP810" s="278"/>
      <c r="FQ810" s="278"/>
      <c r="FR810" s="278"/>
      <c r="FS810" s="278"/>
      <c r="FT810" s="278"/>
      <c r="FU810" s="278"/>
      <c r="FV810" s="278"/>
      <c r="FW810" s="278"/>
      <c r="FX810" s="278"/>
      <c r="FY810" s="278"/>
      <c r="FZ810" s="278"/>
      <c r="GA810" s="278"/>
      <c r="GB810" s="278"/>
      <c r="GC810" s="278"/>
      <c r="GD810" s="278"/>
      <c r="GE810" s="278"/>
      <c r="GF810" s="278"/>
      <c r="GG810" s="278"/>
      <c r="GH810" s="278"/>
      <c r="GI810" s="278"/>
      <c r="GJ810" s="278"/>
      <c r="GK810" s="278"/>
      <c r="GL810" s="278"/>
      <c r="GM810" s="278"/>
      <c r="GN810" s="278"/>
      <c r="GO810" s="278"/>
      <c r="GP810" s="278"/>
      <c r="GQ810" s="278"/>
      <c r="GR810" s="278"/>
      <c r="GS810" s="278"/>
      <c r="GT810" s="278"/>
      <c r="GU810" s="278"/>
      <c r="GV810" s="278"/>
      <c r="GW810" s="278"/>
      <c r="GX810" s="278"/>
      <c r="GY810" s="278"/>
      <c r="GZ810" s="278"/>
      <c r="HA810" s="278"/>
      <c r="HB810" s="278"/>
      <c r="HC810" s="278"/>
      <c r="HD810" s="278"/>
      <c r="HE810" s="278"/>
      <c r="HF810" s="278"/>
      <c r="HG810" s="278"/>
      <c r="HH810" s="278"/>
      <c r="HI810" s="278"/>
      <c r="HJ810" s="278"/>
      <c r="HK810" s="278"/>
      <c r="HL810" s="278"/>
      <c r="HM810" s="278"/>
      <c r="HN810" s="278"/>
      <c r="HO810" s="278"/>
    </row>
    <row r="811" spans="1:223" ht="54.75" customHeight="1" x14ac:dyDescent="0.15">
      <c r="A811" s="278"/>
      <c r="B811" s="279" t="s">
        <v>7821</v>
      </c>
      <c r="C811" s="279" t="s">
        <v>7796</v>
      </c>
      <c r="D811" s="279" t="s">
        <v>6277</v>
      </c>
      <c r="E811" s="263">
        <v>229</v>
      </c>
      <c r="F811" s="279" t="s">
        <v>7792</v>
      </c>
      <c r="G811" s="322" t="s">
        <v>7922</v>
      </c>
      <c r="H811" s="279" t="s">
        <v>7931</v>
      </c>
      <c r="I811" s="279" t="s">
        <v>7796</v>
      </c>
      <c r="J811" s="279" t="s">
        <v>6571</v>
      </c>
      <c r="K811" s="279" t="s">
        <v>3967</v>
      </c>
      <c r="L811" s="279" t="s">
        <v>4910</v>
      </c>
      <c r="M811" s="264">
        <v>1</v>
      </c>
      <c r="N811" s="264">
        <v>0</v>
      </c>
      <c r="O811" s="279" t="s">
        <v>511</v>
      </c>
      <c r="P811" s="263">
        <v>15</v>
      </c>
      <c r="Q811" s="279" t="s">
        <v>511</v>
      </c>
      <c r="R811" s="263">
        <v>1</v>
      </c>
      <c r="S811" s="263">
        <v>1</v>
      </c>
      <c r="T811" s="278">
        <v>0</v>
      </c>
      <c r="U811" s="263">
        <v>0</v>
      </c>
      <c r="V811" s="263">
        <v>6807933</v>
      </c>
      <c r="W811" s="263">
        <v>69700488</v>
      </c>
      <c r="X811" s="264">
        <v>3</v>
      </c>
      <c r="Y811" s="263">
        <v>80</v>
      </c>
      <c r="Z811" s="263">
        <v>1470</v>
      </c>
      <c r="AA811" s="263">
        <v>28947506</v>
      </c>
      <c r="AB811" s="263">
        <v>4096</v>
      </c>
      <c r="AC811" s="279" t="s">
        <v>6514</v>
      </c>
      <c r="AD811" s="279" t="s">
        <v>6515</v>
      </c>
      <c r="AE811" s="263">
        <v>7</v>
      </c>
      <c r="AF811" s="278" t="s">
        <v>6319</v>
      </c>
      <c r="AG811" s="278" t="s">
        <v>5133</v>
      </c>
      <c r="AH811" s="278" t="s">
        <v>6319</v>
      </c>
      <c r="AI811" s="278" t="s">
        <v>5133</v>
      </c>
      <c r="AJ811" s="278" t="s">
        <v>6319</v>
      </c>
      <c r="AK811" s="278" t="s">
        <v>6319</v>
      </c>
      <c r="AL811" s="278" t="s">
        <v>6319</v>
      </c>
      <c r="AM811" s="278" t="s">
        <v>6319</v>
      </c>
      <c r="AN811" s="263">
        <v>4</v>
      </c>
      <c r="AO811" s="263">
        <v>5000</v>
      </c>
      <c r="AP811" s="263">
        <v>-10</v>
      </c>
      <c r="AQ811" s="263">
        <v>0</v>
      </c>
      <c r="AR811" s="263">
        <v>0</v>
      </c>
      <c r="AS811" s="263">
        <v>3</v>
      </c>
      <c r="AT811" s="263">
        <v>3538</v>
      </c>
      <c r="AU811" s="278" t="s">
        <v>5133</v>
      </c>
      <c r="AV811" s="264">
        <v>2</v>
      </c>
      <c r="AW811" s="263">
        <v>8</v>
      </c>
      <c r="AX811" s="263">
        <v>16</v>
      </c>
      <c r="AY811" s="278"/>
      <c r="AZ811" s="278" t="s">
        <v>5133</v>
      </c>
      <c r="BA811" s="263">
        <v>0</v>
      </c>
      <c r="BB811" s="274">
        <v>2.8066843402777777</v>
      </c>
      <c r="BC811" s="274">
        <v>2.0000001967592591</v>
      </c>
      <c r="BD811" s="274">
        <v>2</v>
      </c>
      <c r="BE811" s="274">
        <v>2.0787955208333333</v>
      </c>
      <c r="BF811" s="274">
        <v>2.806718599537037</v>
      </c>
      <c r="BG811" s="279" t="s">
        <v>6953</v>
      </c>
      <c r="BH811" s="279" t="s">
        <v>7804</v>
      </c>
      <c r="BI811" s="279" t="s">
        <v>7799</v>
      </c>
      <c r="BJ811" s="323" t="s">
        <v>7924</v>
      </c>
      <c r="BK811" s="279" t="s">
        <v>7757</v>
      </c>
      <c r="BL811" s="279" t="s">
        <v>7925</v>
      </c>
      <c r="BM811" s="279"/>
      <c r="BN811" s="279" t="s">
        <v>7793</v>
      </c>
      <c r="BO811" s="279" t="s">
        <v>7926</v>
      </c>
      <c r="BP811" s="279" t="s">
        <v>7806</v>
      </c>
      <c r="BQ811" s="279" t="s">
        <v>7777</v>
      </c>
      <c r="BR811" s="279" t="s">
        <v>7794</v>
      </c>
      <c r="BS811" s="279" t="s">
        <v>7830</v>
      </c>
      <c r="BT811" s="279" t="s">
        <v>7927</v>
      </c>
      <c r="BU811" s="278"/>
      <c r="BV811" s="278"/>
      <c r="BW811" s="278"/>
      <c r="BX811" s="278"/>
      <c r="BY811" s="278"/>
      <c r="BZ811" s="278"/>
      <c r="CA811" s="278"/>
      <c r="CB811" s="278"/>
      <c r="CC811" s="278"/>
      <c r="CD811" s="278"/>
      <c r="CE811" s="278"/>
      <c r="CF811" s="278"/>
      <c r="CG811" s="278"/>
      <c r="CH811" s="278"/>
      <c r="CI811" s="278"/>
      <c r="CJ811" s="278"/>
      <c r="CK811" s="278"/>
      <c r="CL811" s="278"/>
      <c r="CM811" s="278"/>
      <c r="CN811" s="278"/>
      <c r="CO811" s="278"/>
      <c r="CP811" s="278"/>
      <c r="CQ811" s="278"/>
      <c r="CR811" s="278"/>
      <c r="CS811" s="278"/>
      <c r="CT811" s="278"/>
      <c r="CU811" s="278"/>
      <c r="CV811" s="278"/>
      <c r="CW811" s="278"/>
      <c r="CX811" s="278"/>
      <c r="CY811" s="278"/>
      <c r="CZ811" s="278"/>
      <c r="DA811" s="278"/>
      <c r="DB811" s="278"/>
      <c r="DC811" s="278"/>
      <c r="DD811" s="278"/>
      <c r="DE811" s="278"/>
      <c r="DF811" s="278"/>
      <c r="DG811" s="278"/>
      <c r="DH811" s="278"/>
      <c r="DI811" s="278"/>
      <c r="DJ811" s="278"/>
      <c r="DK811" s="278"/>
      <c r="DL811" s="278"/>
      <c r="DM811" s="278"/>
      <c r="DN811" s="278"/>
      <c r="DO811" s="278"/>
      <c r="DP811" s="278"/>
      <c r="DQ811" s="278"/>
      <c r="DR811" s="278"/>
      <c r="DS811" s="278"/>
      <c r="DT811" s="278"/>
      <c r="DU811" s="278"/>
      <c r="DV811" s="278"/>
      <c r="DW811" s="278"/>
      <c r="DX811" s="278"/>
      <c r="DY811" s="278"/>
      <c r="DZ811" s="278"/>
      <c r="EA811" s="278"/>
      <c r="EB811" s="278"/>
      <c r="EC811" s="278"/>
      <c r="ED811" s="278"/>
      <c r="EE811" s="278"/>
      <c r="EF811" s="278"/>
      <c r="EG811" s="278"/>
      <c r="EH811" s="278"/>
      <c r="EI811" s="278"/>
      <c r="EJ811" s="278"/>
      <c r="EK811" s="278"/>
      <c r="EL811" s="278"/>
      <c r="EM811" s="278"/>
      <c r="EN811" s="278"/>
      <c r="EO811" s="278"/>
      <c r="EP811" s="278"/>
      <c r="EQ811" s="278"/>
      <c r="ER811" s="278"/>
      <c r="ES811" s="278"/>
      <c r="ET811" s="278"/>
      <c r="EU811" s="278"/>
      <c r="EV811" s="278"/>
      <c r="EW811" s="278"/>
      <c r="EX811" s="278"/>
      <c r="EY811" s="278"/>
      <c r="EZ811" s="278"/>
      <c r="FA811" s="278"/>
      <c r="FB811" s="278"/>
      <c r="FC811" s="278"/>
      <c r="FD811" s="278"/>
      <c r="FE811" s="278"/>
      <c r="FF811" s="278"/>
      <c r="FG811" s="278"/>
      <c r="FH811" s="278"/>
      <c r="FI811" s="278"/>
      <c r="FJ811" s="278"/>
      <c r="FK811" s="278"/>
      <c r="FL811" s="278"/>
      <c r="FM811" s="278"/>
      <c r="FN811" s="278"/>
      <c r="FO811" s="278"/>
      <c r="FP811" s="278"/>
      <c r="FQ811" s="278"/>
      <c r="FR811" s="278"/>
      <c r="FS811" s="278"/>
      <c r="FT811" s="278"/>
      <c r="FU811" s="278"/>
      <c r="FV811" s="278"/>
      <c r="FW811" s="278"/>
      <c r="FX811" s="278"/>
      <c r="FY811" s="278"/>
      <c r="FZ811" s="278"/>
      <c r="GA811" s="278"/>
      <c r="GB811" s="278"/>
      <c r="GC811" s="278"/>
      <c r="GD811" s="278"/>
      <c r="GE811" s="278"/>
      <c r="GF811" s="278"/>
      <c r="GG811" s="278"/>
      <c r="GH811" s="278"/>
      <c r="GI811" s="278"/>
      <c r="GJ811" s="278"/>
      <c r="GK811" s="278"/>
      <c r="GL811" s="278"/>
      <c r="GM811" s="278"/>
      <c r="GN811" s="278"/>
      <c r="GO811" s="278"/>
      <c r="GP811" s="278"/>
      <c r="GQ811" s="278"/>
      <c r="GR811" s="278"/>
      <c r="GS811" s="278"/>
      <c r="GT811" s="278"/>
      <c r="GU811" s="278"/>
      <c r="GV811" s="278"/>
      <c r="GW811" s="278"/>
      <c r="GX811" s="278"/>
      <c r="GY811" s="278"/>
      <c r="GZ811" s="278"/>
      <c r="HA811" s="278"/>
      <c r="HB811" s="278"/>
      <c r="HC811" s="278"/>
      <c r="HD811" s="278"/>
      <c r="HE811" s="278"/>
      <c r="HF811" s="278"/>
      <c r="HG811" s="278"/>
      <c r="HH811" s="278"/>
      <c r="HI811" s="278"/>
      <c r="HJ811" s="278"/>
      <c r="HK811" s="278"/>
      <c r="HL811" s="278"/>
      <c r="HM811" s="278"/>
      <c r="HN811" s="278"/>
      <c r="HO811" s="278"/>
    </row>
    <row r="812" spans="1:223" ht="54.75" customHeight="1" x14ac:dyDescent="0.15">
      <c r="A812" s="278"/>
      <c r="B812" s="279" t="s">
        <v>7821</v>
      </c>
      <c r="C812" s="279" t="s">
        <v>7796</v>
      </c>
      <c r="D812" s="279" t="s">
        <v>6277</v>
      </c>
      <c r="E812" s="263">
        <v>229</v>
      </c>
      <c r="F812" s="279" t="s">
        <v>7792</v>
      </c>
      <c r="G812" s="322" t="s">
        <v>7922</v>
      </c>
      <c r="H812" s="279" t="s">
        <v>7932</v>
      </c>
      <c r="I812" s="279" t="s">
        <v>7796</v>
      </c>
      <c r="J812" s="279" t="s">
        <v>6571</v>
      </c>
      <c r="K812" s="279" t="s">
        <v>3967</v>
      </c>
      <c r="L812" s="279" t="s">
        <v>4910</v>
      </c>
      <c r="M812" s="264">
        <v>1</v>
      </c>
      <c r="N812" s="264">
        <v>0</v>
      </c>
      <c r="O812" s="279" t="s">
        <v>511</v>
      </c>
      <c r="P812" s="263">
        <v>15</v>
      </c>
      <c r="Q812" s="279" t="s">
        <v>511</v>
      </c>
      <c r="R812" s="263">
        <v>1</v>
      </c>
      <c r="S812" s="263">
        <v>1</v>
      </c>
      <c r="T812" s="278">
        <v>0</v>
      </c>
      <c r="U812" s="263">
        <v>0</v>
      </c>
      <c r="V812" s="263">
        <v>6807933</v>
      </c>
      <c r="W812" s="263">
        <v>69700488</v>
      </c>
      <c r="X812" s="264">
        <v>3</v>
      </c>
      <c r="Y812" s="263">
        <v>80</v>
      </c>
      <c r="Z812" s="263">
        <v>1470</v>
      </c>
      <c r="AA812" s="263">
        <v>28947506</v>
      </c>
      <c r="AB812" s="263">
        <v>4096</v>
      </c>
      <c r="AC812" s="279" t="s">
        <v>6514</v>
      </c>
      <c r="AD812" s="279" t="s">
        <v>6515</v>
      </c>
      <c r="AE812" s="263">
        <v>7</v>
      </c>
      <c r="AF812" s="278" t="s">
        <v>6319</v>
      </c>
      <c r="AG812" s="278" t="s">
        <v>5133</v>
      </c>
      <c r="AH812" s="278" t="s">
        <v>6319</v>
      </c>
      <c r="AI812" s="278" t="s">
        <v>5133</v>
      </c>
      <c r="AJ812" s="278" t="s">
        <v>6319</v>
      </c>
      <c r="AK812" s="278" t="s">
        <v>6319</v>
      </c>
      <c r="AL812" s="278" t="s">
        <v>6319</v>
      </c>
      <c r="AM812" s="278" t="s">
        <v>6319</v>
      </c>
      <c r="AN812" s="263">
        <v>4</v>
      </c>
      <c r="AO812" s="263">
        <v>5000</v>
      </c>
      <c r="AP812" s="263">
        <v>-10</v>
      </c>
      <c r="AQ812" s="263">
        <v>0</v>
      </c>
      <c r="AR812" s="263">
        <v>0</v>
      </c>
      <c r="AS812" s="263">
        <v>3</v>
      </c>
      <c r="AT812" s="263">
        <v>3538</v>
      </c>
      <c r="AU812" s="278" t="s">
        <v>5133</v>
      </c>
      <c r="AV812" s="264">
        <v>2</v>
      </c>
      <c r="AW812" s="263">
        <v>8</v>
      </c>
      <c r="AX812" s="263">
        <v>16</v>
      </c>
      <c r="AY812" s="278"/>
      <c r="AZ812" s="278" t="s">
        <v>5133</v>
      </c>
      <c r="BA812" s="263">
        <v>0</v>
      </c>
      <c r="BB812" s="274">
        <v>2.8066843402777777</v>
      </c>
      <c r="BC812" s="274">
        <v>2.0000001967592591</v>
      </c>
      <c r="BD812" s="274">
        <v>2</v>
      </c>
      <c r="BE812" s="274">
        <v>2.0787955208333333</v>
      </c>
      <c r="BF812" s="274">
        <v>2.806718599537037</v>
      </c>
      <c r="BG812" s="279" t="s">
        <v>6953</v>
      </c>
      <c r="BH812" s="279" t="s">
        <v>7804</v>
      </c>
      <c r="BI812" s="279" t="s">
        <v>7799</v>
      </c>
      <c r="BJ812" s="323" t="s">
        <v>7924</v>
      </c>
      <c r="BK812" s="279" t="s">
        <v>7757</v>
      </c>
      <c r="BL812" s="279" t="s">
        <v>7925</v>
      </c>
      <c r="BM812" s="279"/>
      <c r="BN812" s="279" t="s">
        <v>7793</v>
      </c>
      <c r="BO812" s="279" t="s">
        <v>7926</v>
      </c>
      <c r="BP812" s="279" t="s">
        <v>7806</v>
      </c>
      <c r="BQ812" s="279" t="s">
        <v>7777</v>
      </c>
      <c r="BR812" s="279" t="s">
        <v>7794</v>
      </c>
      <c r="BS812" s="279" t="s">
        <v>7830</v>
      </c>
      <c r="BT812" s="279" t="s">
        <v>7927</v>
      </c>
      <c r="BU812" s="278"/>
      <c r="BV812" s="278"/>
      <c r="BW812" s="278"/>
      <c r="BX812" s="278"/>
      <c r="BY812" s="278"/>
      <c r="BZ812" s="278"/>
      <c r="CA812" s="278"/>
      <c r="CB812" s="278"/>
      <c r="CC812" s="278"/>
      <c r="CD812" s="278"/>
      <c r="CE812" s="278"/>
      <c r="CF812" s="278"/>
      <c r="CG812" s="278"/>
      <c r="CH812" s="278"/>
      <c r="CI812" s="278"/>
      <c r="CJ812" s="278"/>
      <c r="CK812" s="278"/>
      <c r="CL812" s="278"/>
      <c r="CM812" s="278"/>
      <c r="CN812" s="278"/>
      <c r="CO812" s="278"/>
      <c r="CP812" s="278"/>
      <c r="CQ812" s="278"/>
      <c r="CR812" s="278"/>
      <c r="CS812" s="278"/>
      <c r="CT812" s="278"/>
      <c r="CU812" s="278"/>
      <c r="CV812" s="278"/>
      <c r="CW812" s="278"/>
      <c r="CX812" s="278"/>
      <c r="CY812" s="278"/>
      <c r="CZ812" s="278"/>
      <c r="DA812" s="278"/>
      <c r="DB812" s="278"/>
      <c r="DC812" s="278"/>
      <c r="DD812" s="278"/>
      <c r="DE812" s="278"/>
      <c r="DF812" s="278"/>
      <c r="DG812" s="278"/>
      <c r="DH812" s="278"/>
      <c r="DI812" s="278"/>
      <c r="DJ812" s="278"/>
      <c r="DK812" s="278"/>
      <c r="DL812" s="278"/>
      <c r="DM812" s="278"/>
      <c r="DN812" s="278"/>
      <c r="DO812" s="278"/>
      <c r="DP812" s="278"/>
      <c r="DQ812" s="278"/>
      <c r="DR812" s="278"/>
      <c r="DS812" s="278"/>
      <c r="DT812" s="278"/>
      <c r="DU812" s="278"/>
      <c r="DV812" s="278"/>
      <c r="DW812" s="278"/>
      <c r="DX812" s="278"/>
      <c r="DY812" s="278"/>
      <c r="DZ812" s="278"/>
      <c r="EA812" s="278"/>
      <c r="EB812" s="278"/>
      <c r="EC812" s="278"/>
      <c r="ED812" s="278"/>
      <c r="EE812" s="278"/>
      <c r="EF812" s="278"/>
      <c r="EG812" s="278"/>
      <c r="EH812" s="278"/>
      <c r="EI812" s="278"/>
      <c r="EJ812" s="278"/>
      <c r="EK812" s="278"/>
      <c r="EL812" s="278"/>
      <c r="EM812" s="278"/>
      <c r="EN812" s="278"/>
      <c r="EO812" s="278"/>
      <c r="EP812" s="278"/>
      <c r="EQ812" s="278"/>
      <c r="ER812" s="278"/>
      <c r="ES812" s="278"/>
      <c r="ET812" s="278"/>
      <c r="EU812" s="278"/>
      <c r="EV812" s="278"/>
      <c r="EW812" s="278"/>
      <c r="EX812" s="278"/>
      <c r="EY812" s="278"/>
      <c r="EZ812" s="278"/>
      <c r="FA812" s="278"/>
      <c r="FB812" s="278"/>
      <c r="FC812" s="278"/>
      <c r="FD812" s="278"/>
      <c r="FE812" s="278"/>
      <c r="FF812" s="278"/>
      <c r="FG812" s="278"/>
      <c r="FH812" s="278"/>
      <c r="FI812" s="278"/>
      <c r="FJ812" s="278"/>
      <c r="FK812" s="278"/>
      <c r="FL812" s="278"/>
      <c r="FM812" s="278"/>
      <c r="FN812" s="278"/>
      <c r="FO812" s="278"/>
      <c r="FP812" s="278"/>
      <c r="FQ812" s="278"/>
      <c r="FR812" s="278"/>
      <c r="FS812" s="278"/>
      <c r="FT812" s="278"/>
      <c r="FU812" s="278"/>
      <c r="FV812" s="278"/>
      <c r="FW812" s="278"/>
      <c r="FX812" s="278"/>
      <c r="FY812" s="278"/>
      <c r="FZ812" s="278"/>
      <c r="GA812" s="278"/>
      <c r="GB812" s="278"/>
      <c r="GC812" s="278"/>
      <c r="GD812" s="278"/>
      <c r="GE812" s="278"/>
      <c r="GF812" s="278"/>
      <c r="GG812" s="278"/>
      <c r="GH812" s="278"/>
      <c r="GI812" s="278"/>
      <c r="GJ812" s="278"/>
      <c r="GK812" s="278"/>
      <c r="GL812" s="278"/>
      <c r="GM812" s="278"/>
      <c r="GN812" s="278"/>
      <c r="GO812" s="278"/>
      <c r="GP812" s="278"/>
      <c r="GQ812" s="278"/>
      <c r="GR812" s="278"/>
      <c r="GS812" s="278"/>
      <c r="GT812" s="278"/>
      <c r="GU812" s="278"/>
      <c r="GV812" s="278"/>
      <c r="GW812" s="278"/>
      <c r="GX812" s="278"/>
      <c r="GY812" s="278"/>
      <c r="GZ812" s="278"/>
      <c r="HA812" s="278"/>
      <c r="HB812" s="278"/>
      <c r="HC812" s="278"/>
      <c r="HD812" s="278"/>
      <c r="HE812" s="278"/>
      <c r="HF812" s="278"/>
      <c r="HG812" s="278"/>
      <c r="HH812" s="278"/>
      <c r="HI812" s="278"/>
      <c r="HJ812" s="278"/>
      <c r="HK812" s="278"/>
      <c r="HL812" s="278"/>
      <c r="HM812" s="278"/>
      <c r="HN812" s="278"/>
      <c r="HO812" s="278"/>
    </row>
    <row r="813" spans="1:223" ht="54.75" customHeight="1" x14ac:dyDescent="0.15">
      <c r="A813" s="278"/>
      <c r="B813" s="279" t="s">
        <v>7821</v>
      </c>
      <c r="C813" s="279" t="s">
        <v>7796</v>
      </c>
      <c r="D813" s="279" t="s">
        <v>6277</v>
      </c>
      <c r="E813" s="263">
        <v>229</v>
      </c>
      <c r="F813" s="279" t="s">
        <v>7792</v>
      </c>
      <c r="G813" s="322" t="s">
        <v>7922</v>
      </c>
      <c r="H813" s="279" t="s">
        <v>7933</v>
      </c>
      <c r="I813" s="279" t="s">
        <v>7796</v>
      </c>
      <c r="J813" s="279" t="s">
        <v>6571</v>
      </c>
      <c r="K813" s="279" t="s">
        <v>3967</v>
      </c>
      <c r="L813" s="279" t="s">
        <v>4910</v>
      </c>
      <c r="M813" s="264">
        <v>1</v>
      </c>
      <c r="N813" s="264">
        <v>0</v>
      </c>
      <c r="O813" s="279" t="s">
        <v>511</v>
      </c>
      <c r="P813" s="263">
        <v>15</v>
      </c>
      <c r="Q813" s="279" t="s">
        <v>511</v>
      </c>
      <c r="R813" s="263">
        <v>1</v>
      </c>
      <c r="S813" s="263">
        <v>1</v>
      </c>
      <c r="T813" s="278">
        <v>0</v>
      </c>
      <c r="U813" s="263">
        <v>0</v>
      </c>
      <c r="V813" s="263">
        <v>6807933</v>
      </c>
      <c r="W813" s="263">
        <v>69700488</v>
      </c>
      <c r="X813" s="264">
        <v>3</v>
      </c>
      <c r="Y813" s="263">
        <v>80</v>
      </c>
      <c r="Z813" s="263">
        <v>1470</v>
      </c>
      <c r="AA813" s="263">
        <v>28947506</v>
      </c>
      <c r="AB813" s="263">
        <v>4096</v>
      </c>
      <c r="AC813" s="279" t="s">
        <v>6514</v>
      </c>
      <c r="AD813" s="279" t="s">
        <v>6515</v>
      </c>
      <c r="AE813" s="263">
        <v>7</v>
      </c>
      <c r="AF813" s="278" t="s">
        <v>6319</v>
      </c>
      <c r="AG813" s="278" t="s">
        <v>5133</v>
      </c>
      <c r="AH813" s="278" t="s">
        <v>6319</v>
      </c>
      <c r="AI813" s="278" t="s">
        <v>5133</v>
      </c>
      <c r="AJ813" s="278" t="s">
        <v>6319</v>
      </c>
      <c r="AK813" s="278" t="s">
        <v>6319</v>
      </c>
      <c r="AL813" s="278" t="s">
        <v>6319</v>
      </c>
      <c r="AM813" s="278" t="s">
        <v>6319</v>
      </c>
      <c r="AN813" s="263">
        <v>4</v>
      </c>
      <c r="AO813" s="263">
        <v>5000</v>
      </c>
      <c r="AP813" s="263">
        <v>-10</v>
      </c>
      <c r="AQ813" s="263">
        <v>0</v>
      </c>
      <c r="AR813" s="263">
        <v>0</v>
      </c>
      <c r="AS813" s="263">
        <v>3</v>
      </c>
      <c r="AT813" s="263">
        <v>3538</v>
      </c>
      <c r="AU813" s="278" t="s">
        <v>5133</v>
      </c>
      <c r="AV813" s="264">
        <v>2</v>
      </c>
      <c r="AW813" s="263">
        <v>8</v>
      </c>
      <c r="AX813" s="263">
        <v>16</v>
      </c>
      <c r="AY813" s="278"/>
      <c r="AZ813" s="278" t="s">
        <v>5133</v>
      </c>
      <c r="BA813" s="263">
        <v>0</v>
      </c>
      <c r="BB813" s="274">
        <v>2.8066843402777777</v>
      </c>
      <c r="BC813" s="274">
        <v>2.0000001967592591</v>
      </c>
      <c r="BD813" s="274">
        <v>2</v>
      </c>
      <c r="BE813" s="274">
        <v>2.0787955208333333</v>
      </c>
      <c r="BF813" s="274">
        <v>2.806718599537037</v>
      </c>
      <c r="BG813" s="279" t="s">
        <v>6953</v>
      </c>
      <c r="BH813" s="279" t="s">
        <v>7804</v>
      </c>
      <c r="BI813" s="279" t="s">
        <v>7799</v>
      </c>
      <c r="BJ813" s="323" t="s">
        <v>7924</v>
      </c>
      <c r="BK813" s="279" t="s">
        <v>7757</v>
      </c>
      <c r="BL813" s="279" t="s">
        <v>7925</v>
      </c>
      <c r="BM813" s="279"/>
      <c r="BN813" s="279" t="s">
        <v>7793</v>
      </c>
      <c r="BO813" s="279" t="s">
        <v>7926</v>
      </c>
      <c r="BP813" s="279" t="s">
        <v>7806</v>
      </c>
      <c r="BQ813" s="279" t="s">
        <v>7777</v>
      </c>
      <c r="BR813" s="279" t="s">
        <v>7794</v>
      </c>
      <c r="BS813" s="279" t="s">
        <v>7830</v>
      </c>
      <c r="BT813" s="279" t="s">
        <v>7927</v>
      </c>
      <c r="BU813" s="278"/>
      <c r="BV813" s="278"/>
      <c r="BW813" s="278"/>
      <c r="BX813" s="278"/>
      <c r="BY813" s="278"/>
      <c r="BZ813" s="278"/>
      <c r="CA813" s="278"/>
      <c r="CB813" s="278"/>
      <c r="CC813" s="278"/>
      <c r="CD813" s="278"/>
      <c r="CE813" s="278"/>
      <c r="CF813" s="278"/>
      <c r="CG813" s="278"/>
      <c r="CH813" s="278"/>
      <c r="CI813" s="278"/>
      <c r="CJ813" s="278"/>
      <c r="CK813" s="278"/>
      <c r="CL813" s="278"/>
      <c r="CM813" s="278"/>
      <c r="CN813" s="278"/>
      <c r="CO813" s="278"/>
      <c r="CP813" s="278"/>
      <c r="CQ813" s="278"/>
      <c r="CR813" s="278"/>
      <c r="CS813" s="278"/>
      <c r="CT813" s="278"/>
      <c r="CU813" s="278"/>
      <c r="CV813" s="278"/>
      <c r="CW813" s="278"/>
      <c r="CX813" s="278"/>
      <c r="CY813" s="278"/>
      <c r="CZ813" s="278"/>
      <c r="DA813" s="278"/>
      <c r="DB813" s="278"/>
      <c r="DC813" s="278"/>
      <c r="DD813" s="278"/>
      <c r="DE813" s="278"/>
      <c r="DF813" s="278"/>
      <c r="DG813" s="278"/>
      <c r="DH813" s="278"/>
      <c r="DI813" s="278"/>
      <c r="DJ813" s="278"/>
      <c r="DK813" s="278"/>
      <c r="DL813" s="278"/>
      <c r="DM813" s="278"/>
      <c r="DN813" s="278"/>
      <c r="DO813" s="278"/>
      <c r="DP813" s="278"/>
      <c r="DQ813" s="278"/>
      <c r="DR813" s="278"/>
      <c r="DS813" s="278"/>
      <c r="DT813" s="278"/>
      <c r="DU813" s="278"/>
      <c r="DV813" s="278"/>
      <c r="DW813" s="278"/>
      <c r="DX813" s="278"/>
      <c r="DY813" s="278"/>
      <c r="DZ813" s="278"/>
      <c r="EA813" s="278"/>
      <c r="EB813" s="278"/>
      <c r="EC813" s="278"/>
      <c r="ED813" s="278"/>
      <c r="EE813" s="278"/>
      <c r="EF813" s="278"/>
      <c r="EG813" s="278"/>
      <c r="EH813" s="278"/>
      <c r="EI813" s="278"/>
      <c r="EJ813" s="278"/>
      <c r="EK813" s="278"/>
      <c r="EL813" s="278"/>
      <c r="EM813" s="278"/>
      <c r="EN813" s="278"/>
      <c r="EO813" s="278"/>
      <c r="EP813" s="278"/>
      <c r="EQ813" s="278"/>
      <c r="ER813" s="278"/>
      <c r="ES813" s="278"/>
      <c r="ET813" s="278"/>
      <c r="EU813" s="278"/>
      <c r="EV813" s="278"/>
      <c r="EW813" s="278"/>
      <c r="EX813" s="278"/>
      <c r="EY813" s="278"/>
      <c r="EZ813" s="278"/>
      <c r="FA813" s="278"/>
      <c r="FB813" s="278"/>
      <c r="FC813" s="278"/>
      <c r="FD813" s="278"/>
      <c r="FE813" s="278"/>
      <c r="FF813" s="278"/>
      <c r="FG813" s="278"/>
      <c r="FH813" s="278"/>
      <c r="FI813" s="278"/>
      <c r="FJ813" s="278"/>
      <c r="FK813" s="278"/>
      <c r="FL813" s="278"/>
      <c r="FM813" s="278"/>
      <c r="FN813" s="278"/>
      <c r="FO813" s="278"/>
      <c r="FP813" s="278"/>
      <c r="FQ813" s="278"/>
      <c r="FR813" s="278"/>
      <c r="FS813" s="278"/>
      <c r="FT813" s="278"/>
      <c r="FU813" s="278"/>
      <c r="FV813" s="278"/>
      <c r="FW813" s="278"/>
      <c r="FX813" s="278"/>
      <c r="FY813" s="278"/>
      <c r="FZ813" s="278"/>
      <c r="GA813" s="278"/>
      <c r="GB813" s="278"/>
      <c r="GC813" s="278"/>
      <c r="GD813" s="278"/>
      <c r="GE813" s="278"/>
      <c r="GF813" s="278"/>
      <c r="GG813" s="278"/>
      <c r="GH813" s="278"/>
      <c r="GI813" s="278"/>
      <c r="GJ813" s="278"/>
      <c r="GK813" s="278"/>
      <c r="GL813" s="278"/>
      <c r="GM813" s="278"/>
      <c r="GN813" s="278"/>
      <c r="GO813" s="278"/>
      <c r="GP813" s="278"/>
      <c r="GQ813" s="278"/>
      <c r="GR813" s="278"/>
      <c r="GS813" s="278"/>
      <c r="GT813" s="278"/>
      <c r="GU813" s="278"/>
      <c r="GV813" s="278"/>
      <c r="GW813" s="278"/>
      <c r="GX813" s="278"/>
      <c r="GY813" s="278"/>
      <c r="GZ813" s="278"/>
      <c r="HA813" s="278"/>
      <c r="HB813" s="278"/>
      <c r="HC813" s="278"/>
      <c r="HD813" s="278"/>
      <c r="HE813" s="278"/>
      <c r="HF813" s="278"/>
      <c r="HG813" s="278"/>
      <c r="HH813" s="278"/>
      <c r="HI813" s="278"/>
      <c r="HJ813" s="278"/>
      <c r="HK813" s="278"/>
      <c r="HL813" s="278"/>
      <c r="HM813" s="278"/>
      <c r="HN813" s="278"/>
      <c r="HO813" s="278"/>
    </row>
    <row r="814" spans="1:223" ht="54.75" customHeight="1" x14ac:dyDescent="0.15">
      <c r="A814" s="278"/>
      <c r="B814" s="279" t="s">
        <v>7821</v>
      </c>
      <c r="C814" s="279" t="s">
        <v>7796</v>
      </c>
      <c r="D814" s="279" t="s">
        <v>6277</v>
      </c>
      <c r="E814" s="263">
        <v>229</v>
      </c>
      <c r="F814" s="279" t="s">
        <v>7792</v>
      </c>
      <c r="G814" s="322" t="s">
        <v>7922</v>
      </c>
      <c r="H814" s="279" t="s">
        <v>7934</v>
      </c>
      <c r="I814" s="279" t="s">
        <v>7796</v>
      </c>
      <c r="J814" s="279" t="s">
        <v>6571</v>
      </c>
      <c r="K814" s="279" t="s">
        <v>3967</v>
      </c>
      <c r="L814" s="279" t="s">
        <v>4910</v>
      </c>
      <c r="M814" s="264">
        <v>1</v>
      </c>
      <c r="N814" s="264">
        <v>0</v>
      </c>
      <c r="O814" s="279" t="s">
        <v>511</v>
      </c>
      <c r="P814" s="263">
        <v>15</v>
      </c>
      <c r="Q814" s="279" t="s">
        <v>511</v>
      </c>
      <c r="R814" s="263">
        <v>1</v>
      </c>
      <c r="S814" s="263">
        <v>1</v>
      </c>
      <c r="T814" s="278">
        <v>0</v>
      </c>
      <c r="U814" s="263">
        <v>0</v>
      </c>
      <c r="V814" s="263">
        <v>6807933</v>
      </c>
      <c r="W814" s="263">
        <v>69700488</v>
      </c>
      <c r="X814" s="264">
        <v>3</v>
      </c>
      <c r="Y814" s="263">
        <v>80</v>
      </c>
      <c r="Z814" s="263">
        <v>1470</v>
      </c>
      <c r="AA814" s="263">
        <v>28947506</v>
      </c>
      <c r="AB814" s="263">
        <v>4096</v>
      </c>
      <c r="AC814" s="279" t="s">
        <v>6514</v>
      </c>
      <c r="AD814" s="279" t="s">
        <v>6515</v>
      </c>
      <c r="AE814" s="263">
        <v>7</v>
      </c>
      <c r="AF814" s="278" t="s">
        <v>6319</v>
      </c>
      <c r="AG814" s="278" t="s">
        <v>5133</v>
      </c>
      <c r="AH814" s="278" t="s">
        <v>6319</v>
      </c>
      <c r="AI814" s="278" t="s">
        <v>5133</v>
      </c>
      <c r="AJ814" s="278" t="s">
        <v>6319</v>
      </c>
      <c r="AK814" s="278" t="s">
        <v>6319</v>
      </c>
      <c r="AL814" s="278" t="s">
        <v>6319</v>
      </c>
      <c r="AM814" s="278" t="s">
        <v>6319</v>
      </c>
      <c r="AN814" s="263">
        <v>4</v>
      </c>
      <c r="AO814" s="263">
        <v>5000</v>
      </c>
      <c r="AP814" s="263">
        <v>-10</v>
      </c>
      <c r="AQ814" s="263">
        <v>0</v>
      </c>
      <c r="AR814" s="263">
        <v>0</v>
      </c>
      <c r="AS814" s="263">
        <v>3</v>
      </c>
      <c r="AT814" s="263">
        <v>3538</v>
      </c>
      <c r="AU814" s="278" t="s">
        <v>5133</v>
      </c>
      <c r="AV814" s="264">
        <v>2</v>
      </c>
      <c r="AW814" s="263">
        <v>8</v>
      </c>
      <c r="AX814" s="263">
        <v>16</v>
      </c>
      <c r="AY814" s="278"/>
      <c r="AZ814" s="278" t="s">
        <v>5133</v>
      </c>
      <c r="BA814" s="263">
        <v>0</v>
      </c>
      <c r="BB814" s="274">
        <v>2.8066843402777777</v>
      </c>
      <c r="BC814" s="274">
        <v>2.0000001967592591</v>
      </c>
      <c r="BD814" s="274">
        <v>2</v>
      </c>
      <c r="BE814" s="274">
        <v>2.0787955208333333</v>
      </c>
      <c r="BF814" s="274">
        <v>2.806718599537037</v>
      </c>
      <c r="BG814" s="279" t="s">
        <v>6953</v>
      </c>
      <c r="BH814" s="279" t="s">
        <v>7804</v>
      </c>
      <c r="BI814" s="279" t="s">
        <v>7799</v>
      </c>
      <c r="BJ814" s="323" t="s">
        <v>7924</v>
      </c>
      <c r="BK814" s="279" t="s">
        <v>7757</v>
      </c>
      <c r="BL814" s="279" t="s">
        <v>7925</v>
      </c>
      <c r="BM814" s="279"/>
      <c r="BN814" s="279" t="s">
        <v>7793</v>
      </c>
      <c r="BO814" s="279" t="s">
        <v>7926</v>
      </c>
      <c r="BP814" s="279" t="s">
        <v>7806</v>
      </c>
      <c r="BQ814" s="279" t="s">
        <v>7777</v>
      </c>
      <c r="BR814" s="279" t="s">
        <v>7794</v>
      </c>
      <c r="BS814" s="279" t="s">
        <v>7830</v>
      </c>
      <c r="BT814" s="279" t="s">
        <v>7927</v>
      </c>
      <c r="BU814" s="278"/>
      <c r="BV814" s="278"/>
      <c r="BW814" s="278"/>
      <c r="BX814" s="278"/>
      <c r="BY814" s="278"/>
      <c r="BZ814" s="278"/>
      <c r="CA814" s="278"/>
      <c r="CB814" s="278"/>
      <c r="CC814" s="278"/>
      <c r="CD814" s="278"/>
      <c r="CE814" s="278"/>
      <c r="CF814" s="278"/>
      <c r="CG814" s="278"/>
      <c r="CH814" s="278"/>
      <c r="CI814" s="278"/>
      <c r="CJ814" s="278"/>
      <c r="CK814" s="278"/>
      <c r="CL814" s="278"/>
      <c r="CM814" s="278"/>
      <c r="CN814" s="278"/>
      <c r="CO814" s="278"/>
      <c r="CP814" s="278"/>
      <c r="CQ814" s="278"/>
      <c r="CR814" s="278"/>
      <c r="CS814" s="278"/>
      <c r="CT814" s="278"/>
      <c r="CU814" s="278"/>
      <c r="CV814" s="278"/>
      <c r="CW814" s="278"/>
      <c r="CX814" s="278"/>
      <c r="CY814" s="278"/>
      <c r="CZ814" s="278"/>
      <c r="DA814" s="278"/>
      <c r="DB814" s="278"/>
      <c r="DC814" s="278"/>
      <c r="DD814" s="278"/>
      <c r="DE814" s="278"/>
      <c r="DF814" s="278"/>
      <c r="DG814" s="278"/>
      <c r="DH814" s="278"/>
      <c r="DI814" s="278"/>
      <c r="DJ814" s="278"/>
      <c r="DK814" s="278"/>
      <c r="DL814" s="278"/>
      <c r="DM814" s="278"/>
      <c r="DN814" s="278"/>
      <c r="DO814" s="278"/>
      <c r="DP814" s="278"/>
      <c r="DQ814" s="278"/>
      <c r="DR814" s="278"/>
      <c r="DS814" s="278"/>
      <c r="DT814" s="278"/>
      <c r="DU814" s="278"/>
      <c r="DV814" s="278"/>
      <c r="DW814" s="278"/>
      <c r="DX814" s="278"/>
      <c r="DY814" s="278"/>
      <c r="DZ814" s="278"/>
      <c r="EA814" s="278"/>
      <c r="EB814" s="278"/>
      <c r="EC814" s="278"/>
      <c r="ED814" s="278"/>
      <c r="EE814" s="278"/>
      <c r="EF814" s="278"/>
      <c r="EG814" s="278"/>
      <c r="EH814" s="278"/>
      <c r="EI814" s="278"/>
      <c r="EJ814" s="278"/>
      <c r="EK814" s="278"/>
      <c r="EL814" s="278"/>
      <c r="EM814" s="278"/>
      <c r="EN814" s="278"/>
      <c r="EO814" s="278"/>
      <c r="EP814" s="278"/>
      <c r="EQ814" s="278"/>
      <c r="ER814" s="278"/>
      <c r="ES814" s="278"/>
      <c r="ET814" s="278"/>
      <c r="EU814" s="278"/>
      <c r="EV814" s="278"/>
      <c r="EW814" s="278"/>
      <c r="EX814" s="278"/>
      <c r="EY814" s="278"/>
      <c r="EZ814" s="278"/>
      <c r="FA814" s="278"/>
      <c r="FB814" s="278"/>
      <c r="FC814" s="278"/>
      <c r="FD814" s="278"/>
      <c r="FE814" s="278"/>
      <c r="FF814" s="278"/>
      <c r="FG814" s="278"/>
      <c r="FH814" s="278"/>
      <c r="FI814" s="278"/>
      <c r="FJ814" s="278"/>
      <c r="FK814" s="278"/>
      <c r="FL814" s="278"/>
      <c r="FM814" s="278"/>
      <c r="FN814" s="278"/>
      <c r="FO814" s="278"/>
      <c r="FP814" s="278"/>
      <c r="FQ814" s="278"/>
      <c r="FR814" s="278"/>
      <c r="FS814" s="278"/>
      <c r="FT814" s="278"/>
      <c r="FU814" s="278"/>
      <c r="FV814" s="278"/>
      <c r="FW814" s="278"/>
      <c r="FX814" s="278"/>
      <c r="FY814" s="278"/>
      <c r="FZ814" s="278"/>
      <c r="GA814" s="278"/>
      <c r="GB814" s="278"/>
      <c r="GC814" s="278"/>
      <c r="GD814" s="278"/>
      <c r="GE814" s="278"/>
      <c r="GF814" s="278"/>
      <c r="GG814" s="278"/>
      <c r="GH814" s="278"/>
      <c r="GI814" s="278"/>
      <c r="GJ814" s="278"/>
      <c r="GK814" s="278"/>
      <c r="GL814" s="278"/>
      <c r="GM814" s="278"/>
      <c r="GN814" s="278"/>
      <c r="GO814" s="278"/>
      <c r="GP814" s="278"/>
      <c r="GQ814" s="278"/>
      <c r="GR814" s="278"/>
      <c r="GS814" s="278"/>
      <c r="GT814" s="278"/>
      <c r="GU814" s="278"/>
      <c r="GV814" s="278"/>
      <c r="GW814" s="278"/>
      <c r="GX814" s="278"/>
      <c r="GY814" s="278"/>
      <c r="GZ814" s="278"/>
      <c r="HA814" s="278"/>
      <c r="HB814" s="278"/>
      <c r="HC814" s="278"/>
      <c r="HD814" s="278"/>
      <c r="HE814" s="278"/>
      <c r="HF814" s="278"/>
      <c r="HG814" s="278"/>
      <c r="HH814" s="278"/>
      <c r="HI814" s="278"/>
      <c r="HJ814" s="278"/>
      <c r="HK814" s="278"/>
      <c r="HL814" s="278"/>
      <c r="HM814" s="278"/>
      <c r="HN814" s="278"/>
      <c r="HO814" s="278"/>
    </row>
    <row r="815" spans="1:223" ht="54.75" customHeight="1" x14ac:dyDescent="0.15">
      <c r="A815" s="278"/>
      <c r="B815" s="279" t="s">
        <v>7821</v>
      </c>
      <c r="C815" s="279" t="s">
        <v>7796</v>
      </c>
      <c r="D815" s="279" t="s">
        <v>6277</v>
      </c>
      <c r="E815" s="263">
        <v>229</v>
      </c>
      <c r="F815" s="279" t="s">
        <v>7792</v>
      </c>
      <c r="G815" s="322" t="s">
        <v>7922</v>
      </c>
      <c r="H815" s="279" t="s">
        <v>7935</v>
      </c>
      <c r="I815" s="279" t="s">
        <v>7796</v>
      </c>
      <c r="J815" s="279" t="s">
        <v>6571</v>
      </c>
      <c r="K815" s="279" t="s">
        <v>3967</v>
      </c>
      <c r="L815" s="279" t="s">
        <v>4910</v>
      </c>
      <c r="M815" s="264">
        <v>1</v>
      </c>
      <c r="N815" s="264">
        <v>0</v>
      </c>
      <c r="O815" s="279" t="s">
        <v>511</v>
      </c>
      <c r="P815" s="263">
        <v>15</v>
      </c>
      <c r="Q815" s="279" t="s">
        <v>511</v>
      </c>
      <c r="R815" s="263">
        <v>1</v>
      </c>
      <c r="S815" s="263">
        <v>1</v>
      </c>
      <c r="T815" s="278">
        <v>0</v>
      </c>
      <c r="U815" s="263">
        <v>0</v>
      </c>
      <c r="V815" s="263">
        <v>6807933</v>
      </c>
      <c r="W815" s="263">
        <v>69700488</v>
      </c>
      <c r="X815" s="264">
        <v>3</v>
      </c>
      <c r="Y815" s="263">
        <v>80</v>
      </c>
      <c r="Z815" s="263">
        <v>1470</v>
      </c>
      <c r="AA815" s="263">
        <v>28947506</v>
      </c>
      <c r="AB815" s="263">
        <v>4096</v>
      </c>
      <c r="AC815" s="279" t="s">
        <v>6514</v>
      </c>
      <c r="AD815" s="279" t="s">
        <v>6515</v>
      </c>
      <c r="AE815" s="263">
        <v>7</v>
      </c>
      <c r="AF815" s="278" t="s">
        <v>6319</v>
      </c>
      <c r="AG815" s="278" t="s">
        <v>5133</v>
      </c>
      <c r="AH815" s="278" t="s">
        <v>6319</v>
      </c>
      <c r="AI815" s="278" t="s">
        <v>5133</v>
      </c>
      <c r="AJ815" s="278" t="s">
        <v>6319</v>
      </c>
      <c r="AK815" s="278" t="s">
        <v>6319</v>
      </c>
      <c r="AL815" s="278" t="s">
        <v>6319</v>
      </c>
      <c r="AM815" s="278" t="s">
        <v>6319</v>
      </c>
      <c r="AN815" s="263">
        <v>4</v>
      </c>
      <c r="AO815" s="263">
        <v>5000</v>
      </c>
      <c r="AP815" s="263">
        <v>-10</v>
      </c>
      <c r="AQ815" s="263">
        <v>0</v>
      </c>
      <c r="AR815" s="263">
        <v>0</v>
      </c>
      <c r="AS815" s="263">
        <v>3</v>
      </c>
      <c r="AT815" s="263">
        <v>3538</v>
      </c>
      <c r="AU815" s="278" t="s">
        <v>5133</v>
      </c>
      <c r="AV815" s="264">
        <v>2</v>
      </c>
      <c r="AW815" s="263">
        <v>8</v>
      </c>
      <c r="AX815" s="263">
        <v>16</v>
      </c>
      <c r="AY815" s="278"/>
      <c r="AZ815" s="278" t="s">
        <v>5133</v>
      </c>
      <c r="BA815" s="263">
        <v>0</v>
      </c>
      <c r="BB815" s="274">
        <v>2.8066843402777777</v>
      </c>
      <c r="BC815" s="274">
        <v>2.0000001967592591</v>
      </c>
      <c r="BD815" s="274">
        <v>2</v>
      </c>
      <c r="BE815" s="274">
        <v>2.0787955208333333</v>
      </c>
      <c r="BF815" s="274">
        <v>2.806718599537037</v>
      </c>
      <c r="BG815" s="279" t="s">
        <v>6953</v>
      </c>
      <c r="BH815" s="279" t="s">
        <v>7804</v>
      </c>
      <c r="BI815" s="279" t="s">
        <v>7799</v>
      </c>
      <c r="BJ815" s="323" t="s">
        <v>7924</v>
      </c>
      <c r="BK815" s="279" t="s">
        <v>7757</v>
      </c>
      <c r="BL815" s="279" t="s">
        <v>7925</v>
      </c>
      <c r="BM815" s="279"/>
      <c r="BN815" s="279" t="s">
        <v>7793</v>
      </c>
      <c r="BO815" s="279" t="s">
        <v>7926</v>
      </c>
      <c r="BP815" s="279" t="s">
        <v>7806</v>
      </c>
      <c r="BQ815" s="279" t="s">
        <v>7777</v>
      </c>
      <c r="BR815" s="279" t="s">
        <v>7794</v>
      </c>
      <c r="BS815" s="279" t="s">
        <v>7830</v>
      </c>
      <c r="BT815" s="279" t="s">
        <v>7927</v>
      </c>
      <c r="BU815" s="278"/>
      <c r="BV815" s="278"/>
      <c r="BW815" s="278"/>
      <c r="BX815" s="278"/>
      <c r="BY815" s="278"/>
      <c r="BZ815" s="278"/>
      <c r="CA815" s="278"/>
      <c r="CB815" s="278"/>
      <c r="CC815" s="278"/>
      <c r="CD815" s="278"/>
      <c r="CE815" s="278"/>
      <c r="CF815" s="278"/>
      <c r="CG815" s="278"/>
      <c r="CH815" s="278"/>
      <c r="CI815" s="278"/>
      <c r="CJ815" s="278"/>
      <c r="CK815" s="278"/>
      <c r="CL815" s="278"/>
      <c r="CM815" s="278"/>
      <c r="CN815" s="278"/>
      <c r="CO815" s="278"/>
      <c r="CP815" s="278"/>
      <c r="CQ815" s="278"/>
      <c r="CR815" s="278"/>
      <c r="CS815" s="278"/>
      <c r="CT815" s="278"/>
      <c r="CU815" s="278"/>
      <c r="CV815" s="278"/>
      <c r="CW815" s="278"/>
      <c r="CX815" s="278"/>
      <c r="CY815" s="278"/>
      <c r="CZ815" s="278"/>
      <c r="DA815" s="278"/>
      <c r="DB815" s="278"/>
      <c r="DC815" s="278"/>
      <c r="DD815" s="278"/>
      <c r="DE815" s="278"/>
      <c r="DF815" s="278"/>
      <c r="DG815" s="278"/>
      <c r="DH815" s="278"/>
      <c r="DI815" s="278"/>
      <c r="DJ815" s="278"/>
      <c r="DK815" s="278"/>
      <c r="DL815" s="278"/>
      <c r="DM815" s="278"/>
      <c r="DN815" s="278"/>
      <c r="DO815" s="278"/>
      <c r="DP815" s="278"/>
      <c r="DQ815" s="278"/>
      <c r="DR815" s="278"/>
      <c r="DS815" s="278"/>
      <c r="DT815" s="278"/>
      <c r="DU815" s="278"/>
      <c r="DV815" s="278"/>
      <c r="DW815" s="278"/>
      <c r="DX815" s="278"/>
      <c r="DY815" s="278"/>
      <c r="DZ815" s="278"/>
      <c r="EA815" s="278"/>
      <c r="EB815" s="278"/>
      <c r="EC815" s="278"/>
      <c r="ED815" s="278"/>
      <c r="EE815" s="278"/>
      <c r="EF815" s="278"/>
      <c r="EG815" s="278"/>
      <c r="EH815" s="278"/>
      <c r="EI815" s="278"/>
      <c r="EJ815" s="278"/>
      <c r="EK815" s="278"/>
      <c r="EL815" s="278"/>
      <c r="EM815" s="278"/>
      <c r="EN815" s="278"/>
      <c r="EO815" s="278"/>
      <c r="EP815" s="278"/>
      <c r="EQ815" s="278"/>
      <c r="ER815" s="278"/>
      <c r="ES815" s="278"/>
      <c r="ET815" s="278"/>
      <c r="EU815" s="278"/>
      <c r="EV815" s="278"/>
      <c r="EW815" s="278"/>
      <c r="EX815" s="278"/>
      <c r="EY815" s="278"/>
      <c r="EZ815" s="278"/>
      <c r="FA815" s="278"/>
      <c r="FB815" s="278"/>
      <c r="FC815" s="278"/>
      <c r="FD815" s="278"/>
      <c r="FE815" s="278"/>
      <c r="FF815" s="278"/>
      <c r="FG815" s="278"/>
      <c r="FH815" s="278"/>
      <c r="FI815" s="278"/>
      <c r="FJ815" s="278"/>
      <c r="FK815" s="278"/>
      <c r="FL815" s="278"/>
      <c r="FM815" s="278"/>
      <c r="FN815" s="278"/>
      <c r="FO815" s="278"/>
      <c r="FP815" s="278"/>
      <c r="FQ815" s="278"/>
      <c r="FR815" s="278"/>
      <c r="FS815" s="278"/>
      <c r="FT815" s="278"/>
      <c r="FU815" s="278"/>
      <c r="FV815" s="278"/>
      <c r="FW815" s="278"/>
      <c r="FX815" s="278"/>
      <c r="FY815" s="278"/>
      <c r="FZ815" s="278"/>
      <c r="GA815" s="278"/>
      <c r="GB815" s="278"/>
      <c r="GC815" s="278"/>
      <c r="GD815" s="278"/>
      <c r="GE815" s="278"/>
      <c r="GF815" s="278"/>
      <c r="GG815" s="278"/>
      <c r="GH815" s="278"/>
      <c r="GI815" s="278"/>
      <c r="GJ815" s="278"/>
      <c r="GK815" s="278"/>
      <c r="GL815" s="278"/>
      <c r="GM815" s="278"/>
      <c r="GN815" s="278"/>
      <c r="GO815" s="278"/>
      <c r="GP815" s="278"/>
      <c r="GQ815" s="278"/>
      <c r="GR815" s="278"/>
      <c r="GS815" s="278"/>
      <c r="GT815" s="278"/>
      <c r="GU815" s="278"/>
      <c r="GV815" s="278"/>
      <c r="GW815" s="278"/>
      <c r="GX815" s="278"/>
      <c r="GY815" s="278"/>
      <c r="GZ815" s="278"/>
      <c r="HA815" s="278"/>
      <c r="HB815" s="278"/>
      <c r="HC815" s="278"/>
      <c r="HD815" s="278"/>
      <c r="HE815" s="278"/>
      <c r="HF815" s="278"/>
      <c r="HG815" s="278"/>
      <c r="HH815" s="278"/>
      <c r="HI815" s="278"/>
      <c r="HJ815" s="278"/>
      <c r="HK815" s="278"/>
      <c r="HL815" s="278"/>
      <c r="HM815" s="278"/>
      <c r="HN815" s="278"/>
      <c r="HO815" s="278"/>
    </row>
    <row r="816" spans="1:223" ht="54.75" customHeight="1" x14ac:dyDescent="0.15">
      <c r="A816" s="278"/>
      <c r="B816" s="279" t="s">
        <v>7821</v>
      </c>
      <c r="C816" s="279" t="s">
        <v>7796</v>
      </c>
      <c r="D816" s="279" t="s">
        <v>6277</v>
      </c>
      <c r="E816" s="263">
        <v>229</v>
      </c>
      <c r="F816" s="279" t="s">
        <v>7792</v>
      </c>
      <c r="G816" s="322" t="s">
        <v>7922</v>
      </c>
      <c r="H816" s="279" t="s">
        <v>7936</v>
      </c>
      <c r="I816" s="279" t="s">
        <v>7796</v>
      </c>
      <c r="J816" s="279" t="s">
        <v>6571</v>
      </c>
      <c r="K816" s="279" t="s">
        <v>3967</v>
      </c>
      <c r="L816" s="279" t="s">
        <v>4910</v>
      </c>
      <c r="M816" s="264">
        <v>1</v>
      </c>
      <c r="N816" s="264">
        <v>0</v>
      </c>
      <c r="O816" s="279" t="s">
        <v>511</v>
      </c>
      <c r="P816" s="263">
        <v>15</v>
      </c>
      <c r="Q816" s="279" t="s">
        <v>511</v>
      </c>
      <c r="R816" s="263">
        <v>1</v>
      </c>
      <c r="S816" s="263">
        <v>1</v>
      </c>
      <c r="T816" s="278">
        <v>0</v>
      </c>
      <c r="U816" s="263">
        <v>0</v>
      </c>
      <c r="V816" s="263">
        <v>6807933</v>
      </c>
      <c r="W816" s="263">
        <v>69700488</v>
      </c>
      <c r="X816" s="264">
        <v>3</v>
      </c>
      <c r="Y816" s="263">
        <v>80</v>
      </c>
      <c r="Z816" s="263">
        <v>1470</v>
      </c>
      <c r="AA816" s="263">
        <v>28947506</v>
      </c>
      <c r="AB816" s="263">
        <v>4096</v>
      </c>
      <c r="AC816" s="279" t="s">
        <v>6514</v>
      </c>
      <c r="AD816" s="279" t="s">
        <v>6515</v>
      </c>
      <c r="AE816" s="263">
        <v>7</v>
      </c>
      <c r="AF816" s="278" t="s">
        <v>6319</v>
      </c>
      <c r="AG816" s="278" t="s">
        <v>5133</v>
      </c>
      <c r="AH816" s="278" t="s">
        <v>6319</v>
      </c>
      <c r="AI816" s="278" t="s">
        <v>5133</v>
      </c>
      <c r="AJ816" s="278" t="s">
        <v>6319</v>
      </c>
      <c r="AK816" s="278" t="s">
        <v>6319</v>
      </c>
      <c r="AL816" s="278" t="s">
        <v>6319</v>
      </c>
      <c r="AM816" s="278" t="s">
        <v>6319</v>
      </c>
      <c r="AN816" s="263">
        <v>4</v>
      </c>
      <c r="AO816" s="263">
        <v>5000</v>
      </c>
      <c r="AP816" s="263">
        <v>-10</v>
      </c>
      <c r="AQ816" s="263">
        <v>0</v>
      </c>
      <c r="AR816" s="263">
        <v>0</v>
      </c>
      <c r="AS816" s="263">
        <v>3</v>
      </c>
      <c r="AT816" s="263">
        <v>3538</v>
      </c>
      <c r="AU816" s="278" t="s">
        <v>5133</v>
      </c>
      <c r="AV816" s="264">
        <v>2</v>
      </c>
      <c r="AW816" s="263">
        <v>8</v>
      </c>
      <c r="AX816" s="263">
        <v>16</v>
      </c>
      <c r="AY816" s="278"/>
      <c r="AZ816" s="278" t="s">
        <v>5133</v>
      </c>
      <c r="BA816" s="263">
        <v>0</v>
      </c>
      <c r="BB816" s="274">
        <v>2.8066843402777777</v>
      </c>
      <c r="BC816" s="274">
        <v>2.0000001967592591</v>
      </c>
      <c r="BD816" s="274">
        <v>2</v>
      </c>
      <c r="BE816" s="274">
        <v>2.0787955208333333</v>
      </c>
      <c r="BF816" s="274">
        <v>2.806718599537037</v>
      </c>
      <c r="BG816" s="279" t="s">
        <v>6953</v>
      </c>
      <c r="BH816" s="279" t="s">
        <v>7804</v>
      </c>
      <c r="BI816" s="279" t="s">
        <v>7799</v>
      </c>
      <c r="BJ816" s="323" t="s">
        <v>7924</v>
      </c>
      <c r="BK816" s="279" t="s">
        <v>7757</v>
      </c>
      <c r="BL816" s="279" t="s">
        <v>7925</v>
      </c>
      <c r="BM816" s="279"/>
      <c r="BN816" s="279" t="s">
        <v>7793</v>
      </c>
      <c r="BO816" s="279" t="s">
        <v>7926</v>
      </c>
      <c r="BP816" s="279" t="s">
        <v>7806</v>
      </c>
      <c r="BQ816" s="279" t="s">
        <v>7777</v>
      </c>
      <c r="BR816" s="279" t="s">
        <v>7794</v>
      </c>
      <c r="BS816" s="279" t="s">
        <v>7830</v>
      </c>
      <c r="BT816" s="279" t="s">
        <v>7927</v>
      </c>
      <c r="BU816" s="278"/>
      <c r="BV816" s="278"/>
      <c r="BW816" s="278"/>
      <c r="BX816" s="278"/>
      <c r="BY816" s="278"/>
      <c r="BZ816" s="278"/>
      <c r="CA816" s="278"/>
      <c r="CB816" s="278"/>
      <c r="CC816" s="278"/>
      <c r="CD816" s="278"/>
      <c r="CE816" s="278"/>
      <c r="CF816" s="278"/>
      <c r="CG816" s="278"/>
      <c r="CH816" s="278"/>
      <c r="CI816" s="278"/>
      <c r="CJ816" s="278"/>
      <c r="CK816" s="278"/>
      <c r="CL816" s="278"/>
      <c r="CM816" s="278"/>
      <c r="CN816" s="278"/>
      <c r="CO816" s="278"/>
      <c r="CP816" s="278"/>
      <c r="CQ816" s="278"/>
      <c r="CR816" s="278"/>
      <c r="CS816" s="278"/>
      <c r="CT816" s="278"/>
      <c r="CU816" s="278"/>
      <c r="CV816" s="278"/>
      <c r="CW816" s="278"/>
      <c r="CX816" s="278"/>
      <c r="CY816" s="278"/>
      <c r="CZ816" s="278"/>
      <c r="DA816" s="278"/>
      <c r="DB816" s="278"/>
      <c r="DC816" s="278"/>
      <c r="DD816" s="278"/>
      <c r="DE816" s="278"/>
      <c r="DF816" s="278"/>
      <c r="DG816" s="278"/>
      <c r="DH816" s="278"/>
      <c r="DI816" s="278"/>
      <c r="DJ816" s="278"/>
      <c r="DK816" s="278"/>
      <c r="DL816" s="278"/>
      <c r="DM816" s="278"/>
      <c r="DN816" s="278"/>
      <c r="DO816" s="278"/>
      <c r="DP816" s="278"/>
      <c r="DQ816" s="278"/>
      <c r="DR816" s="278"/>
      <c r="DS816" s="278"/>
      <c r="DT816" s="278"/>
      <c r="DU816" s="278"/>
      <c r="DV816" s="278"/>
      <c r="DW816" s="278"/>
      <c r="DX816" s="278"/>
      <c r="DY816" s="278"/>
      <c r="DZ816" s="278"/>
      <c r="EA816" s="278"/>
      <c r="EB816" s="278"/>
      <c r="EC816" s="278"/>
      <c r="ED816" s="278"/>
      <c r="EE816" s="278"/>
      <c r="EF816" s="278"/>
      <c r="EG816" s="278"/>
      <c r="EH816" s="278"/>
      <c r="EI816" s="278"/>
      <c r="EJ816" s="278"/>
      <c r="EK816" s="278"/>
      <c r="EL816" s="278"/>
      <c r="EM816" s="278"/>
      <c r="EN816" s="278"/>
      <c r="EO816" s="278"/>
      <c r="EP816" s="278"/>
      <c r="EQ816" s="278"/>
      <c r="ER816" s="278"/>
      <c r="ES816" s="278"/>
      <c r="ET816" s="278"/>
      <c r="EU816" s="278"/>
      <c r="EV816" s="278"/>
      <c r="EW816" s="278"/>
      <c r="EX816" s="278"/>
      <c r="EY816" s="278"/>
      <c r="EZ816" s="278"/>
      <c r="FA816" s="278"/>
      <c r="FB816" s="278"/>
      <c r="FC816" s="278"/>
      <c r="FD816" s="278"/>
      <c r="FE816" s="278"/>
      <c r="FF816" s="278"/>
      <c r="FG816" s="278"/>
      <c r="FH816" s="278"/>
      <c r="FI816" s="278"/>
      <c r="FJ816" s="278"/>
      <c r="FK816" s="278"/>
      <c r="FL816" s="278"/>
      <c r="FM816" s="278"/>
      <c r="FN816" s="278"/>
      <c r="FO816" s="278"/>
      <c r="FP816" s="278"/>
      <c r="FQ816" s="278"/>
      <c r="FR816" s="278"/>
      <c r="FS816" s="278"/>
      <c r="FT816" s="278"/>
      <c r="FU816" s="278"/>
      <c r="FV816" s="278"/>
      <c r="FW816" s="278"/>
      <c r="FX816" s="278"/>
      <c r="FY816" s="278"/>
      <c r="FZ816" s="278"/>
      <c r="GA816" s="278"/>
      <c r="GB816" s="278"/>
      <c r="GC816" s="278"/>
      <c r="GD816" s="278"/>
      <c r="GE816" s="278"/>
      <c r="GF816" s="278"/>
      <c r="GG816" s="278"/>
      <c r="GH816" s="278"/>
      <c r="GI816" s="278"/>
      <c r="GJ816" s="278"/>
      <c r="GK816" s="278"/>
      <c r="GL816" s="278"/>
      <c r="GM816" s="278"/>
      <c r="GN816" s="278"/>
      <c r="GO816" s="278"/>
      <c r="GP816" s="278"/>
      <c r="GQ816" s="278"/>
      <c r="GR816" s="278"/>
      <c r="GS816" s="278"/>
      <c r="GT816" s="278"/>
      <c r="GU816" s="278"/>
      <c r="GV816" s="278"/>
      <c r="GW816" s="278"/>
      <c r="GX816" s="278"/>
      <c r="GY816" s="278"/>
      <c r="GZ816" s="278"/>
      <c r="HA816" s="278"/>
      <c r="HB816" s="278"/>
      <c r="HC816" s="278"/>
      <c r="HD816" s="278"/>
      <c r="HE816" s="278"/>
      <c r="HF816" s="278"/>
      <c r="HG816" s="278"/>
      <c r="HH816" s="278"/>
      <c r="HI816" s="278"/>
      <c r="HJ816" s="278"/>
      <c r="HK816" s="278"/>
      <c r="HL816" s="278"/>
      <c r="HM816" s="278"/>
      <c r="HN816" s="278"/>
      <c r="HO816" s="278"/>
    </row>
    <row r="817" spans="1:223" ht="54.75" customHeight="1" x14ac:dyDescent="0.15">
      <c r="A817" s="278"/>
      <c r="B817" s="279" t="s">
        <v>7821</v>
      </c>
      <c r="C817" s="279" t="s">
        <v>7796</v>
      </c>
      <c r="D817" s="279" t="s">
        <v>6277</v>
      </c>
      <c r="E817" s="263">
        <v>229</v>
      </c>
      <c r="F817" s="279" t="s">
        <v>7792</v>
      </c>
      <c r="G817" s="322" t="s">
        <v>7922</v>
      </c>
      <c r="H817" s="279" t="s">
        <v>7937</v>
      </c>
      <c r="I817" s="279" t="s">
        <v>7796</v>
      </c>
      <c r="J817" s="279" t="s">
        <v>6571</v>
      </c>
      <c r="K817" s="279" t="s">
        <v>3967</v>
      </c>
      <c r="L817" s="279" t="s">
        <v>4910</v>
      </c>
      <c r="M817" s="264">
        <v>1</v>
      </c>
      <c r="N817" s="264">
        <v>0</v>
      </c>
      <c r="O817" s="279" t="s">
        <v>511</v>
      </c>
      <c r="P817" s="263">
        <v>15</v>
      </c>
      <c r="Q817" s="279" t="s">
        <v>511</v>
      </c>
      <c r="R817" s="263">
        <v>1</v>
      </c>
      <c r="S817" s="263">
        <v>1</v>
      </c>
      <c r="T817" s="278">
        <v>0</v>
      </c>
      <c r="U817" s="263">
        <v>0</v>
      </c>
      <c r="V817" s="263">
        <v>6807933</v>
      </c>
      <c r="W817" s="263">
        <v>69700488</v>
      </c>
      <c r="X817" s="264">
        <v>3</v>
      </c>
      <c r="Y817" s="263">
        <v>80</v>
      </c>
      <c r="Z817" s="263">
        <v>1470</v>
      </c>
      <c r="AA817" s="263">
        <v>28947506</v>
      </c>
      <c r="AB817" s="263">
        <v>4096</v>
      </c>
      <c r="AC817" s="279" t="s">
        <v>6514</v>
      </c>
      <c r="AD817" s="279" t="s">
        <v>6515</v>
      </c>
      <c r="AE817" s="263">
        <v>7</v>
      </c>
      <c r="AF817" s="278" t="s">
        <v>6319</v>
      </c>
      <c r="AG817" s="278" t="s">
        <v>5133</v>
      </c>
      <c r="AH817" s="278" t="s">
        <v>6319</v>
      </c>
      <c r="AI817" s="278" t="s">
        <v>5133</v>
      </c>
      <c r="AJ817" s="278" t="s">
        <v>6319</v>
      </c>
      <c r="AK817" s="278" t="s">
        <v>6319</v>
      </c>
      <c r="AL817" s="278" t="s">
        <v>6319</v>
      </c>
      <c r="AM817" s="278" t="s">
        <v>6319</v>
      </c>
      <c r="AN817" s="263">
        <v>4</v>
      </c>
      <c r="AO817" s="263">
        <v>5000</v>
      </c>
      <c r="AP817" s="263">
        <v>-10</v>
      </c>
      <c r="AQ817" s="263">
        <v>0</v>
      </c>
      <c r="AR817" s="263">
        <v>0</v>
      </c>
      <c r="AS817" s="263">
        <v>3</v>
      </c>
      <c r="AT817" s="263">
        <v>3538</v>
      </c>
      <c r="AU817" s="278" t="s">
        <v>5133</v>
      </c>
      <c r="AV817" s="264">
        <v>2</v>
      </c>
      <c r="AW817" s="263">
        <v>8</v>
      </c>
      <c r="AX817" s="263">
        <v>16</v>
      </c>
      <c r="AY817" s="278"/>
      <c r="AZ817" s="278" t="s">
        <v>5133</v>
      </c>
      <c r="BA817" s="263">
        <v>0</v>
      </c>
      <c r="BB817" s="274">
        <v>2.8066843402777777</v>
      </c>
      <c r="BC817" s="274">
        <v>2.0000001967592591</v>
      </c>
      <c r="BD817" s="274">
        <v>2</v>
      </c>
      <c r="BE817" s="274">
        <v>2.0787955208333333</v>
      </c>
      <c r="BF817" s="274">
        <v>2.806718599537037</v>
      </c>
      <c r="BG817" s="279" t="s">
        <v>6953</v>
      </c>
      <c r="BH817" s="279" t="s">
        <v>7804</v>
      </c>
      <c r="BI817" s="279" t="s">
        <v>7799</v>
      </c>
      <c r="BJ817" s="323" t="s">
        <v>7924</v>
      </c>
      <c r="BK817" s="279" t="s">
        <v>7757</v>
      </c>
      <c r="BL817" s="279" t="s">
        <v>7925</v>
      </c>
      <c r="BM817" s="279"/>
      <c r="BN817" s="279" t="s">
        <v>7793</v>
      </c>
      <c r="BO817" s="279" t="s">
        <v>7926</v>
      </c>
      <c r="BP817" s="279" t="s">
        <v>7806</v>
      </c>
      <c r="BQ817" s="279" t="s">
        <v>7777</v>
      </c>
      <c r="BR817" s="279" t="s">
        <v>7794</v>
      </c>
      <c r="BS817" s="279" t="s">
        <v>7830</v>
      </c>
      <c r="BT817" s="279" t="s">
        <v>7927</v>
      </c>
      <c r="BU817" s="278"/>
      <c r="BV817" s="278"/>
      <c r="BW817" s="278"/>
      <c r="BX817" s="278"/>
      <c r="BY817" s="278"/>
      <c r="BZ817" s="278"/>
      <c r="CA817" s="278"/>
      <c r="CB817" s="278"/>
      <c r="CC817" s="278"/>
      <c r="CD817" s="278"/>
      <c r="CE817" s="278"/>
      <c r="CF817" s="278"/>
      <c r="CG817" s="278"/>
      <c r="CH817" s="278"/>
      <c r="CI817" s="278"/>
      <c r="CJ817" s="278"/>
      <c r="CK817" s="278"/>
      <c r="CL817" s="278"/>
      <c r="CM817" s="278"/>
      <c r="CN817" s="278"/>
      <c r="CO817" s="278"/>
      <c r="CP817" s="278"/>
      <c r="CQ817" s="278"/>
      <c r="CR817" s="278"/>
      <c r="CS817" s="278"/>
      <c r="CT817" s="278"/>
      <c r="CU817" s="278"/>
      <c r="CV817" s="278"/>
      <c r="CW817" s="278"/>
      <c r="CX817" s="278"/>
      <c r="CY817" s="278"/>
      <c r="CZ817" s="278"/>
      <c r="DA817" s="278"/>
      <c r="DB817" s="278"/>
      <c r="DC817" s="278"/>
      <c r="DD817" s="278"/>
      <c r="DE817" s="278"/>
      <c r="DF817" s="278"/>
      <c r="DG817" s="278"/>
      <c r="DH817" s="278"/>
      <c r="DI817" s="278"/>
      <c r="DJ817" s="278"/>
      <c r="DK817" s="278"/>
      <c r="DL817" s="278"/>
      <c r="DM817" s="278"/>
      <c r="DN817" s="278"/>
      <c r="DO817" s="278"/>
      <c r="DP817" s="278"/>
      <c r="DQ817" s="278"/>
      <c r="DR817" s="278"/>
      <c r="DS817" s="278"/>
      <c r="DT817" s="278"/>
      <c r="DU817" s="278"/>
      <c r="DV817" s="278"/>
      <c r="DW817" s="278"/>
      <c r="DX817" s="278"/>
      <c r="DY817" s="278"/>
      <c r="DZ817" s="278"/>
      <c r="EA817" s="278"/>
      <c r="EB817" s="278"/>
      <c r="EC817" s="278"/>
      <c r="ED817" s="278"/>
      <c r="EE817" s="278"/>
      <c r="EF817" s="278"/>
      <c r="EG817" s="278"/>
      <c r="EH817" s="278"/>
      <c r="EI817" s="278"/>
      <c r="EJ817" s="278"/>
      <c r="EK817" s="278"/>
      <c r="EL817" s="278"/>
      <c r="EM817" s="278"/>
      <c r="EN817" s="278"/>
      <c r="EO817" s="278"/>
      <c r="EP817" s="278"/>
      <c r="EQ817" s="278"/>
      <c r="ER817" s="278"/>
      <c r="ES817" s="278"/>
      <c r="ET817" s="278"/>
      <c r="EU817" s="278"/>
      <c r="EV817" s="278"/>
      <c r="EW817" s="278"/>
      <c r="EX817" s="278"/>
      <c r="EY817" s="278"/>
      <c r="EZ817" s="278"/>
      <c r="FA817" s="278"/>
      <c r="FB817" s="278"/>
      <c r="FC817" s="278"/>
      <c r="FD817" s="278"/>
      <c r="FE817" s="278"/>
      <c r="FF817" s="278"/>
      <c r="FG817" s="278"/>
      <c r="FH817" s="278"/>
      <c r="FI817" s="278"/>
      <c r="FJ817" s="278"/>
      <c r="FK817" s="278"/>
      <c r="FL817" s="278"/>
      <c r="FM817" s="278"/>
      <c r="FN817" s="278"/>
      <c r="FO817" s="278"/>
      <c r="FP817" s="278"/>
      <c r="FQ817" s="278"/>
      <c r="FR817" s="278"/>
      <c r="FS817" s="278"/>
      <c r="FT817" s="278"/>
      <c r="FU817" s="278"/>
      <c r="FV817" s="278"/>
      <c r="FW817" s="278"/>
      <c r="FX817" s="278"/>
      <c r="FY817" s="278"/>
      <c r="FZ817" s="278"/>
      <c r="GA817" s="278"/>
      <c r="GB817" s="278"/>
      <c r="GC817" s="278"/>
      <c r="GD817" s="278"/>
      <c r="GE817" s="278"/>
      <c r="GF817" s="278"/>
      <c r="GG817" s="278"/>
      <c r="GH817" s="278"/>
      <c r="GI817" s="278"/>
      <c r="GJ817" s="278"/>
      <c r="GK817" s="278"/>
      <c r="GL817" s="278"/>
      <c r="GM817" s="278"/>
      <c r="GN817" s="278"/>
      <c r="GO817" s="278"/>
      <c r="GP817" s="278"/>
      <c r="GQ817" s="278"/>
      <c r="GR817" s="278"/>
      <c r="GS817" s="278"/>
      <c r="GT817" s="278"/>
      <c r="GU817" s="278"/>
      <c r="GV817" s="278"/>
      <c r="GW817" s="278"/>
      <c r="GX817" s="278"/>
      <c r="GY817" s="278"/>
      <c r="GZ817" s="278"/>
      <c r="HA817" s="278"/>
      <c r="HB817" s="278"/>
      <c r="HC817" s="278"/>
      <c r="HD817" s="278"/>
      <c r="HE817" s="278"/>
      <c r="HF817" s="278"/>
      <c r="HG817" s="278"/>
      <c r="HH817" s="278"/>
      <c r="HI817" s="278"/>
      <c r="HJ817" s="278"/>
      <c r="HK817" s="278"/>
      <c r="HL817" s="278"/>
      <c r="HM817" s="278"/>
      <c r="HN817" s="278"/>
      <c r="HO817" s="278"/>
    </row>
    <row r="818" spans="1:223" ht="54.75" customHeight="1" x14ac:dyDescent="0.15">
      <c r="A818" s="278"/>
      <c r="B818" s="279" t="s">
        <v>7821</v>
      </c>
      <c r="C818" s="279" t="s">
        <v>7800</v>
      </c>
      <c r="D818" s="279" t="s">
        <v>6277</v>
      </c>
      <c r="E818" s="263">
        <v>229</v>
      </c>
      <c r="F818" s="279" t="s">
        <v>7792</v>
      </c>
      <c r="G818" s="322" t="s">
        <v>7922</v>
      </c>
      <c r="H818" s="279" t="s">
        <v>7938</v>
      </c>
      <c r="I818" s="279" t="s">
        <v>7796</v>
      </c>
      <c r="J818" s="279" t="s">
        <v>6571</v>
      </c>
      <c r="K818" s="279" t="s">
        <v>3967</v>
      </c>
      <c r="L818" s="279" t="s">
        <v>4910</v>
      </c>
      <c r="M818" s="264">
        <v>1</v>
      </c>
      <c r="N818" s="264">
        <v>0</v>
      </c>
      <c r="O818" s="279" t="s">
        <v>511</v>
      </c>
      <c r="P818" s="263">
        <v>15</v>
      </c>
      <c r="Q818" s="279" t="s">
        <v>511</v>
      </c>
      <c r="R818" s="263">
        <v>1</v>
      </c>
      <c r="S818" s="263">
        <v>1</v>
      </c>
      <c r="T818" s="278">
        <v>0</v>
      </c>
      <c r="U818" s="263">
        <v>0</v>
      </c>
      <c r="V818" s="263">
        <v>6807933</v>
      </c>
      <c r="W818" s="263">
        <v>69700488</v>
      </c>
      <c r="X818" s="264">
        <v>3</v>
      </c>
      <c r="Y818" s="263">
        <v>80</v>
      </c>
      <c r="Z818" s="263">
        <v>1470</v>
      </c>
      <c r="AA818" s="263">
        <v>28947506</v>
      </c>
      <c r="AB818" s="263">
        <v>4096</v>
      </c>
      <c r="AC818" s="279" t="s">
        <v>6514</v>
      </c>
      <c r="AD818" s="279" t="s">
        <v>6515</v>
      </c>
      <c r="AE818" s="263">
        <v>7</v>
      </c>
      <c r="AF818" s="278" t="s">
        <v>6319</v>
      </c>
      <c r="AG818" s="278" t="s">
        <v>5133</v>
      </c>
      <c r="AH818" s="278" t="s">
        <v>6319</v>
      </c>
      <c r="AI818" s="278" t="s">
        <v>5133</v>
      </c>
      <c r="AJ818" s="278" t="s">
        <v>6319</v>
      </c>
      <c r="AK818" s="278" t="s">
        <v>6319</v>
      </c>
      <c r="AL818" s="278" t="s">
        <v>6319</v>
      </c>
      <c r="AM818" s="278" t="s">
        <v>6319</v>
      </c>
      <c r="AN818" s="263">
        <v>4</v>
      </c>
      <c r="AO818" s="263">
        <v>5000</v>
      </c>
      <c r="AP818" s="263">
        <v>-10</v>
      </c>
      <c r="AQ818" s="263">
        <v>0</v>
      </c>
      <c r="AR818" s="263">
        <v>0</v>
      </c>
      <c r="AS818" s="263">
        <v>3</v>
      </c>
      <c r="AT818" s="263">
        <v>3538</v>
      </c>
      <c r="AU818" s="278" t="s">
        <v>5133</v>
      </c>
      <c r="AV818" s="264">
        <v>2</v>
      </c>
      <c r="AW818" s="263">
        <v>8</v>
      </c>
      <c r="AX818" s="263">
        <v>16</v>
      </c>
      <c r="AY818" s="278"/>
      <c r="AZ818" s="278" t="s">
        <v>5133</v>
      </c>
      <c r="BA818" s="263">
        <v>0</v>
      </c>
      <c r="BB818" s="274">
        <v>2.8066843402777777</v>
      </c>
      <c r="BC818" s="274">
        <v>2.0000001967592591</v>
      </c>
      <c r="BD818" s="274">
        <v>2</v>
      </c>
      <c r="BE818" s="274">
        <v>2.0787955208333333</v>
      </c>
      <c r="BF818" s="274">
        <v>2.806718599537037</v>
      </c>
      <c r="BG818" s="279" t="s">
        <v>6953</v>
      </c>
      <c r="BH818" s="279" t="s">
        <v>7804</v>
      </c>
      <c r="BI818" s="279" t="s">
        <v>7799</v>
      </c>
      <c r="BJ818" s="323" t="s">
        <v>7924</v>
      </c>
      <c r="BK818" s="279" t="s">
        <v>7757</v>
      </c>
      <c r="BL818" s="279" t="s">
        <v>7925</v>
      </c>
      <c r="BM818" s="279"/>
      <c r="BN818" s="279" t="s">
        <v>7793</v>
      </c>
      <c r="BO818" s="279" t="s">
        <v>7926</v>
      </c>
      <c r="BP818" s="279" t="s">
        <v>7806</v>
      </c>
      <c r="BQ818" s="279" t="s">
        <v>7777</v>
      </c>
      <c r="BR818" s="279" t="s">
        <v>7794</v>
      </c>
      <c r="BS818" s="279" t="s">
        <v>7830</v>
      </c>
      <c r="BT818" s="279" t="s">
        <v>7927</v>
      </c>
      <c r="BU818" s="278"/>
      <c r="BV818" s="278"/>
      <c r="BW818" s="278"/>
      <c r="BX818" s="278"/>
      <c r="BY818" s="278"/>
      <c r="BZ818" s="278"/>
      <c r="CA818" s="278"/>
      <c r="CB818" s="278"/>
      <c r="CC818" s="278"/>
      <c r="CD818" s="278"/>
      <c r="CE818" s="278"/>
      <c r="CF818" s="278"/>
      <c r="CG818" s="278"/>
      <c r="CH818" s="278"/>
      <c r="CI818" s="278"/>
      <c r="CJ818" s="278"/>
      <c r="CK818" s="278"/>
      <c r="CL818" s="278"/>
      <c r="CM818" s="278"/>
      <c r="CN818" s="278"/>
      <c r="CO818" s="278"/>
      <c r="CP818" s="278"/>
      <c r="CQ818" s="278"/>
      <c r="CR818" s="278"/>
      <c r="CS818" s="278"/>
      <c r="CT818" s="278"/>
      <c r="CU818" s="278"/>
      <c r="CV818" s="278"/>
      <c r="CW818" s="278"/>
      <c r="CX818" s="278"/>
      <c r="CY818" s="278"/>
      <c r="CZ818" s="278"/>
      <c r="DA818" s="278"/>
      <c r="DB818" s="278"/>
      <c r="DC818" s="278"/>
      <c r="DD818" s="278"/>
      <c r="DE818" s="278"/>
      <c r="DF818" s="278"/>
      <c r="DG818" s="278"/>
      <c r="DH818" s="278"/>
      <c r="DI818" s="278"/>
      <c r="DJ818" s="278"/>
      <c r="DK818" s="278"/>
      <c r="DL818" s="278"/>
      <c r="DM818" s="278"/>
      <c r="DN818" s="278"/>
      <c r="DO818" s="278"/>
      <c r="DP818" s="278"/>
      <c r="DQ818" s="278"/>
      <c r="DR818" s="278"/>
      <c r="DS818" s="278"/>
      <c r="DT818" s="278"/>
      <c r="DU818" s="278"/>
      <c r="DV818" s="278"/>
      <c r="DW818" s="278"/>
      <c r="DX818" s="278"/>
      <c r="DY818" s="278"/>
      <c r="DZ818" s="278"/>
      <c r="EA818" s="278"/>
      <c r="EB818" s="278"/>
      <c r="EC818" s="278"/>
      <c r="ED818" s="278"/>
      <c r="EE818" s="278"/>
      <c r="EF818" s="278"/>
      <c r="EG818" s="278"/>
      <c r="EH818" s="278"/>
      <c r="EI818" s="278"/>
      <c r="EJ818" s="278"/>
      <c r="EK818" s="278"/>
      <c r="EL818" s="278"/>
      <c r="EM818" s="278"/>
      <c r="EN818" s="278"/>
      <c r="EO818" s="278"/>
      <c r="EP818" s="278"/>
      <c r="EQ818" s="278"/>
      <c r="ER818" s="278"/>
      <c r="ES818" s="278"/>
      <c r="ET818" s="278"/>
      <c r="EU818" s="278"/>
      <c r="EV818" s="278"/>
      <c r="EW818" s="278"/>
      <c r="EX818" s="278"/>
      <c r="EY818" s="278"/>
      <c r="EZ818" s="278"/>
      <c r="FA818" s="278"/>
      <c r="FB818" s="278"/>
      <c r="FC818" s="278"/>
      <c r="FD818" s="278"/>
      <c r="FE818" s="278"/>
      <c r="FF818" s="278"/>
      <c r="FG818" s="278"/>
      <c r="FH818" s="278"/>
      <c r="FI818" s="278"/>
      <c r="FJ818" s="278"/>
      <c r="FK818" s="278"/>
      <c r="FL818" s="278"/>
      <c r="FM818" s="278"/>
      <c r="FN818" s="278"/>
      <c r="FO818" s="278"/>
      <c r="FP818" s="278"/>
      <c r="FQ818" s="278"/>
      <c r="FR818" s="278"/>
      <c r="FS818" s="278"/>
      <c r="FT818" s="278"/>
      <c r="FU818" s="278"/>
      <c r="FV818" s="278"/>
      <c r="FW818" s="278"/>
      <c r="FX818" s="278"/>
      <c r="FY818" s="278"/>
      <c r="FZ818" s="278"/>
      <c r="GA818" s="278"/>
      <c r="GB818" s="278"/>
      <c r="GC818" s="278"/>
      <c r="GD818" s="278"/>
      <c r="GE818" s="278"/>
      <c r="GF818" s="278"/>
      <c r="GG818" s="278"/>
      <c r="GH818" s="278"/>
      <c r="GI818" s="278"/>
      <c r="GJ818" s="278"/>
      <c r="GK818" s="278"/>
      <c r="GL818" s="278"/>
      <c r="GM818" s="278"/>
      <c r="GN818" s="278"/>
      <c r="GO818" s="278"/>
      <c r="GP818" s="278"/>
      <c r="GQ818" s="278"/>
      <c r="GR818" s="278"/>
      <c r="GS818" s="278"/>
      <c r="GT818" s="278"/>
      <c r="GU818" s="278"/>
      <c r="GV818" s="278"/>
      <c r="GW818" s="278"/>
      <c r="GX818" s="278"/>
      <c r="GY818" s="278"/>
      <c r="GZ818" s="278"/>
      <c r="HA818" s="278"/>
      <c r="HB818" s="278"/>
      <c r="HC818" s="278"/>
      <c r="HD818" s="278"/>
      <c r="HE818" s="278"/>
      <c r="HF818" s="278"/>
      <c r="HG818" s="278"/>
      <c r="HH818" s="278"/>
      <c r="HI818" s="278"/>
      <c r="HJ818" s="278"/>
      <c r="HK818" s="278"/>
      <c r="HL818" s="278"/>
      <c r="HM818" s="278"/>
      <c r="HN818" s="278"/>
      <c r="HO818" s="278"/>
    </row>
    <row r="819" spans="1:223" ht="54.75" customHeight="1" x14ac:dyDescent="0.15">
      <c r="A819" s="278"/>
      <c r="B819" s="279" t="s">
        <v>7821</v>
      </c>
      <c r="C819" s="279" t="s">
        <v>7796</v>
      </c>
      <c r="D819" s="279" t="s">
        <v>6277</v>
      </c>
      <c r="E819" s="263">
        <v>229</v>
      </c>
      <c r="F819" s="279" t="s">
        <v>7792</v>
      </c>
      <c r="G819" s="322" t="s">
        <v>7922</v>
      </c>
      <c r="H819" s="279" t="s">
        <v>7939</v>
      </c>
      <c r="I819" s="279" t="s">
        <v>7796</v>
      </c>
      <c r="J819" s="279" t="s">
        <v>6571</v>
      </c>
      <c r="K819" s="279" t="s">
        <v>3967</v>
      </c>
      <c r="L819" s="279" t="s">
        <v>4910</v>
      </c>
      <c r="M819" s="264">
        <v>1</v>
      </c>
      <c r="N819" s="264">
        <v>0</v>
      </c>
      <c r="O819" s="279" t="s">
        <v>511</v>
      </c>
      <c r="P819" s="263">
        <v>15</v>
      </c>
      <c r="Q819" s="279" t="s">
        <v>511</v>
      </c>
      <c r="R819" s="263">
        <v>1</v>
      </c>
      <c r="S819" s="263">
        <v>1</v>
      </c>
      <c r="T819" s="278">
        <v>0</v>
      </c>
      <c r="U819" s="263">
        <v>0</v>
      </c>
      <c r="V819" s="263">
        <v>6807933</v>
      </c>
      <c r="W819" s="263">
        <v>69700488</v>
      </c>
      <c r="X819" s="264">
        <v>3</v>
      </c>
      <c r="Y819" s="263">
        <v>80</v>
      </c>
      <c r="Z819" s="263">
        <v>1470</v>
      </c>
      <c r="AA819" s="263">
        <v>28947506</v>
      </c>
      <c r="AB819" s="263">
        <v>4096</v>
      </c>
      <c r="AC819" s="279" t="s">
        <v>6514</v>
      </c>
      <c r="AD819" s="279" t="s">
        <v>6515</v>
      </c>
      <c r="AE819" s="263">
        <v>7</v>
      </c>
      <c r="AF819" s="278" t="s">
        <v>6319</v>
      </c>
      <c r="AG819" s="278" t="s">
        <v>5133</v>
      </c>
      <c r="AH819" s="278" t="s">
        <v>6319</v>
      </c>
      <c r="AI819" s="278" t="s">
        <v>5133</v>
      </c>
      <c r="AJ819" s="278" t="s">
        <v>6319</v>
      </c>
      <c r="AK819" s="278" t="s">
        <v>6319</v>
      </c>
      <c r="AL819" s="278" t="s">
        <v>6319</v>
      </c>
      <c r="AM819" s="278" t="s">
        <v>6319</v>
      </c>
      <c r="AN819" s="263">
        <v>4</v>
      </c>
      <c r="AO819" s="263">
        <v>5000</v>
      </c>
      <c r="AP819" s="263">
        <v>-10</v>
      </c>
      <c r="AQ819" s="263">
        <v>0</v>
      </c>
      <c r="AR819" s="263">
        <v>0</v>
      </c>
      <c r="AS819" s="263">
        <v>3</v>
      </c>
      <c r="AT819" s="263">
        <v>3538</v>
      </c>
      <c r="AU819" s="278" t="s">
        <v>5133</v>
      </c>
      <c r="AV819" s="264">
        <v>2</v>
      </c>
      <c r="AW819" s="263">
        <v>8</v>
      </c>
      <c r="AX819" s="263">
        <v>16</v>
      </c>
      <c r="AY819" s="278"/>
      <c r="AZ819" s="278" t="s">
        <v>5133</v>
      </c>
      <c r="BA819" s="263">
        <v>0</v>
      </c>
      <c r="BB819" s="274">
        <v>2.8066843402777777</v>
      </c>
      <c r="BC819" s="274">
        <v>2.0000001967592591</v>
      </c>
      <c r="BD819" s="274">
        <v>2</v>
      </c>
      <c r="BE819" s="274">
        <v>2.0787955208333333</v>
      </c>
      <c r="BF819" s="274">
        <v>2.806718599537037</v>
      </c>
      <c r="BG819" s="279" t="s">
        <v>6953</v>
      </c>
      <c r="BH819" s="279" t="s">
        <v>7804</v>
      </c>
      <c r="BI819" s="279" t="s">
        <v>7799</v>
      </c>
      <c r="BJ819" s="323" t="s">
        <v>7924</v>
      </c>
      <c r="BK819" s="279" t="s">
        <v>7757</v>
      </c>
      <c r="BL819" s="279" t="s">
        <v>7925</v>
      </c>
      <c r="BM819" s="279"/>
      <c r="BN819" s="279" t="s">
        <v>7793</v>
      </c>
      <c r="BO819" s="279" t="s">
        <v>7926</v>
      </c>
      <c r="BP819" s="279" t="s">
        <v>7806</v>
      </c>
      <c r="BQ819" s="279" t="s">
        <v>7777</v>
      </c>
      <c r="BR819" s="279" t="s">
        <v>7794</v>
      </c>
      <c r="BS819" s="279" t="s">
        <v>7830</v>
      </c>
      <c r="BT819" s="279" t="s">
        <v>7927</v>
      </c>
      <c r="BU819" s="278"/>
      <c r="BV819" s="278"/>
      <c r="BW819" s="278"/>
      <c r="BX819" s="278"/>
      <c r="BY819" s="278"/>
      <c r="BZ819" s="278"/>
      <c r="CA819" s="278"/>
      <c r="CB819" s="278"/>
      <c r="CC819" s="278"/>
      <c r="CD819" s="278"/>
      <c r="CE819" s="278"/>
      <c r="CF819" s="278"/>
      <c r="CG819" s="278"/>
      <c r="CH819" s="278"/>
      <c r="CI819" s="278"/>
      <c r="CJ819" s="278"/>
      <c r="CK819" s="278"/>
      <c r="CL819" s="278"/>
      <c r="CM819" s="278"/>
      <c r="CN819" s="278"/>
      <c r="CO819" s="278"/>
      <c r="CP819" s="278"/>
      <c r="CQ819" s="278"/>
      <c r="CR819" s="278"/>
      <c r="CS819" s="278"/>
      <c r="CT819" s="278"/>
      <c r="CU819" s="278"/>
      <c r="CV819" s="278"/>
      <c r="CW819" s="278"/>
      <c r="CX819" s="278"/>
      <c r="CY819" s="278"/>
      <c r="CZ819" s="278"/>
      <c r="DA819" s="278"/>
      <c r="DB819" s="278"/>
      <c r="DC819" s="278"/>
      <c r="DD819" s="278"/>
      <c r="DE819" s="278"/>
      <c r="DF819" s="278"/>
      <c r="DG819" s="278"/>
      <c r="DH819" s="278"/>
      <c r="DI819" s="278"/>
      <c r="DJ819" s="278"/>
      <c r="DK819" s="278"/>
      <c r="DL819" s="278"/>
      <c r="DM819" s="278"/>
      <c r="DN819" s="278"/>
      <c r="DO819" s="278"/>
      <c r="DP819" s="278"/>
      <c r="DQ819" s="278"/>
      <c r="DR819" s="278"/>
      <c r="DS819" s="278"/>
      <c r="DT819" s="278"/>
      <c r="DU819" s="278"/>
      <c r="DV819" s="278"/>
      <c r="DW819" s="278"/>
      <c r="DX819" s="278"/>
      <c r="DY819" s="278"/>
      <c r="DZ819" s="278"/>
      <c r="EA819" s="278"/>
      <c r="EB819" s="278"/>
      <c r="EC819" s="278"/>
      <c r="ED819" s="278"/>
      <c r="EE819" s="278"/>
      <c r="EF819" s="278"/>
      <c r="EG819" s="278"/>
      <c r="EH819" s="278"/>
      <c r="EI819" s="278"/>
      <c r="EJ819" s="278"/>
      <c r="EK819" s="278"/>
      <c r="EL819" s="278"/>
      <c r="EM819" s="278"/>
      <c r="EN819" s="278"/>
      <c r="EO819" s="278"/>
      <c r="EP819" s="278"/>
      <c r="EQ819" s="278"/>
      <c r="ER819" s="278"/>
      <c r="ES819" s="278"/>
      <c r="ET819" s="278"/>
      <c r="EU819" s="278"/>
      <c r="EV819" s="278"/>
      <c r="EW819" s="278"/>
      <c r="EX819" s="278"/>
      <c r="EY819" s="278"/>
      <c r="EZ819" s="278"/>
      <c r="FA819" s="278"/>
      <c r="FB819" s="278"/>
      <c r="FC819" s="278"/>
      <c r="FD819" s="278"/>
      <c r="FE819" s="278"/>
      <c r="FF819" s="278"/>
      <c r="FG819" s="278"/>
      <c r="FH819" s="278"/>
      <c r="FI819" s="278"/>
      <c r="FJ819" s="278"/>
      <c r="FK819" s="278"/>
      <c r="FL819" s="278"/>
      <c r="FM819" s="278"/>
      <c r="FN819" s="278"/>
      <c r="FO819" s="278"/>
      <c r="FP819" s="278"/>
      <c r="FQ819" s="278"/>
      <c r="FR819" s="278"/>
      <c r="FS819" s="278"/>
      <c r="FT819" s="278"/>
      <c r="FU819" s="278"/>
      <c r="FV819" s="278"/>
      <c r="FW819" s="278"/>
      <c r="FX819" s="278"/>
      <c r="FY819" s="278"/>
      <c r="FZ819" s="278"/>
      <c r="GA819" s="278"/>
      <c r="GB819" s="278"/>
      <c r="GC819" s="278"/>
      <c r="GD819" s="278"/>
      <c r="GE819" s="278"/>
      <c r="GF819" s="278"/>
      <c r="GG819" s="278"/>
      <c r="GH819" s="278"/>
      <c r="GI819" s="278"/>
      <c r="GJ819" s="278"/>
      <c r="GK819" s="278"/>
      <c r="GL819" s="278"/>
      <c r="GM819" s="278"/>
      <c r="GN819" s="278"/>
      <c r="GO819" s="278"/>
      <c r="GP819" s="278"/>
      <c r="GQ819" s="278"/>
      <c r="GR819" s="278"/>
      <c r="GS819" s="278"/>
      <c r="GT819" s="278"/>
      <c r="GU819" s="278"/>
      <c r="GV819" s="278"/>
      <c r="GW819" s="278"/>
      <c r="GX819" s="278"/>
      <c r="GY819" s="278"/>
      <c r="GZ819" s="278"/>
      <c r="HA819" s="278"/>
      <c r="HB819" s="278"/>
      <c r="HC819" s="278"/>
      <c r="HD819" s="278"/>
      <c r="HE819" s="278"/>
      <c r="HF819" s="278"/>
      <c r="HG819" s="278"/>
      <c r="HH819" s="278"/>
      <c r="HI819" s="278"/>
      <c r="HJ819" s="278"/>
      <c r="HK819" s="278"/>
      <c r="HL819" s="278"/>
      <c r="HM819" s="278"/>
      <c r="HN819" s="278"/>
      <c r="HO819" s="278"/>
    </row>
    <row r="820" spans="1:223" ht="54.75" customHeight="1" x14ac:dyDescent="0.15">
      <c r="A820" s="278"/>
      <c r="B820" s="279" t="s">
        <v>7821</v>
      </c>
      <c r="C820" s="279" t="s">
        <v>7796</v>
      </c>
      <c r="D820" s="279" t="s">
        <v>6277</v>
      </c>
      <c r="E820" s="263">
        <v>229</v>
      </c>
      <c r="F820" s="279" t="s">
        <v>7792</v>
      </c>
      <c r="G820" s="322" t="s">
        <v>7922</v>
      </c>
      <c r="H820" s="279" t="s">
        <v>7940</v>
      </c>
      <c r="I820" s="279" t="s">
        <v>7796</v>
      </c>
      <c r="J820" s="279" t="s">
        <v>6571</v>
      </c>
      <c r="K820" s="279" t="s">
        <v>3967</v>
      </c>
      <c r="L820" s="279" t="s">
        <v>4910</v>
      </c>
      <c r="M820" s="264">
        <v>1</v>
      </c>
      <c r="N820" s="264">
        <v>0</v>
      </c>
      <c r="O820" s="279" t="s">
        <v>511</v>
      </c>
      <c r="P820" s="263">
        <v>15</v>
      </c>
      <c r="Q820" s="279" t="s">
        <v>511</v>
      </c>
      <c r="R820" s="263">
        <v>1</v>
      </c>
      <c r="S820" s="263">
        <v>1</v>
      </c>
      <c r="T820" s="278">
        <v>0</v>
      </c>
      <c r="U820" s="263">
        <v>0</v>
      </c>
      <c r="V820" s="263">
        <v>6807933</v>
      </c>
      <c r="W820" s="263">
        <v>69700488</v>
      </c>
      <c r="X820" s="264">
        <v>3</v>
      </c>
      <c r="Y820" s="263">
        <v>80</v>
      </c>
      <c r="Z820" s="263">
        <v>1470</v>
      </c>
      <c r="AA820" s="263">
        <v>28947506</v>
      </c>
      <c r="AB820" s="263">
        <v>4096</v>
      </c>
      <c r="AC820" s="279" t="s">
        <v>6514</v>
      </c>
      <c r="AD820" s="279" t="s">
        <v>6515</v>
      </c>
      <c r="AE820" s="263">
        <v>7</v>
      </c>
      <c r="AF820" s="278" t="s">
        <v>6319</v>
      </c>
      <c r="AG820" s="278" t="s">
        <v>5133</v>
      </c>
      <c r="AH820" s="278" t="s">
        <v>6319</v>
      </c>
      <c r="AI820" s="278" t="s">
        <v>5133</v>
      </c>
      <c r="AJ820" s="278" t="s">
        <v>6319</v>
      </c>
      <c r="AK820" s="278" t="s">
        <v>6319</v>
      </c>
      <c r="AL820" s="278" t="s">
        <v>6319</v>
      </c>
      <c r="AM820" s="278" t="s">
        <v>6319</v>
      </c>
      <c r="AN820" s="263">
        <v>4</v>
      </c>
      <c r="AO820" s="263">
        <v>5000</v>
      </c>
      <c r="AP820" s="263">
        <v>-10</v>
      </c>
      <c r="AQ820" s="263">
        <v>0</v>
      </c>
      <c r="AR820" s="263">
        <v>0</v>
      </c>
      <c r="AS820" s="263">
        <v>3</v>
      </c>
      <c r="AT820" s="263">
        <v>3538</v>
      </c>
      <c r="AU820" s="278" t="s">
        <v>5133</v>
      </c>
      <c r="AV820" s="264">
        <v>2</v>
      </c>
      <c r="AW820" s="263">
        <v>8</v>
      </c>
      <c r="AX820" s="263">
        <v>16</v>
      </c>
      <c r="AY820" s="278"/>
      <c r="AZ820" s="278" t="s">
        <v>5133</v>
      </c>
      <c r="BA820" s="263">
        <v>0</v>
      </c>
      <c r="BB820" s="274">
        <v>2.8066843402777777</v>
      </c>
      <c r="BC820" s="274">
        <v>2.0000001967592591</v>
      </c>
      <c r="BD820" s="274">
        <v>2</v>
      </c>
      <c r="BE820" s="274">
        <v>2.0787955208333333</v>
      </c>
      <c r="BF820" s="274">
        <v>2.806718599537037</v>
      </c>
      <c r="BG820" s="279" t="s">
        <v>6953</v>
      </c>
      <c r="BH820" s="279" t="s">
        <v>7804</v>
      </c>
      <c r="BI820" s="279" t="s">
        <v>7799</v>
      </c>
      <c r="BJ820" s="323" t="s">
        <v>7924</v>
      </c>
      <c r="BK820" s="279" t="s">
        <v>7757</v>
      </c>
      <c r="BL820" s="279" t="s">
        <v>7925</v>
      </c>
      <c r="BM820" s="279"/>
      <c r="BN820" s="279" t="s">
        <v>7793</v>
      </c>
      <c r="BO820" s="279" t="s">
        <v>7926</v>
      </c>
      <c r="BP820" s="279" t="s">
        <v>7806</v>
      </c>
      <c r="BQ820" s="279" t="s">
        <v>7777</v>
      </c>
      <c r="BR820" s="279" t="s">
        <v>7794</v>
      </c>
      <c r="BS820" s="279" t="s">
        <v>7830</v>
      </c>
      <c r="BT820" s="279" t="s">
        <v>7927</v>
      </c>
      <c r="BU820" s="278"/>
      <c r="BV820" s="278"/>
      <c r="BW820" s="278"/>
      <c r="BX820" s="278"/>
      <c r="BY820" s="278"/>
      <c r="BZ820" s="278"/>
      <c r="CA820" s="278"/>
      <c r="CB820" s="278"/>
      <c r="CC820" s="278"/>
      <c r="CD820" s="278"/>
      <c r="CE820" s="278"/>
      <c r="CF820" s="278"/>
      <c r="CG820" s="278"/>
      <c r="CH820" s="278"/>
      <c r="CI820" s="278"/>
      <c r="CJ820" s="278"/>
      <c r="CK820" s="278"/>
      <c r="CL820" s="278"/>
      <c r="CM820" s="278"/>
      <c r="CN820" s="278"/>
      <c r="CO820" s="278"/>
      <c r="CP820" s="278"/>
      <c r="CQ820" s="278"/>
      <c r="CR820" s="278"/>
      <c r="CS820" s="278"/>
      <c r="CT820" s="278"/>
      <c r="CU820" s="278"/>
      <c r="CV820" s="278"/>
      <c r="CW820" s="278"/>
      <c r="CX820" s="278"/>
      <c r="CY820" s="278"/>
      <c r="CZ820" s="278"/>
      <c r="DA820" s="278"/>
      <c r="DB820" s="278"/>
      <c r="DC820" s="278"/>
      <c r="DD820" s="278"/>
      <c r="DE820" s="278"/>
      <c r="DF820" s="278"/>
      <c r="DG820" s="278"/>
      <c r="DH820" s="278"/>
      <c r="DI820" s="278"/>
      <c r="DJ820" s="278"/>
      <c r="DK820" s="278"/>
      <c r="DL820" s="278"/>
      <c r="DM820" s="278"/>
      <c r="DN820" s="278"/>
      <c r="DO820" s="278"/>
      <c r="DP820" s="278"/>
      <c r="DQ820" s="278"/>
      <c r="DR820" s="278"/>
      <c r="DS820" s="278"/>
      <c r="DT820" s="278"/>
      <c r="DU820" s="278"/>
      <c r="DV820" s="278"/>
      <c r="DW820" s="278"/>
      <c r="DX820" s="278"/>
      <c r="DY820" s="278"/>
      <c r="DZ820" s="278"/>
      <c r="EA820" s="278"/>
      <c r="EB820" s="278"/>
      <c r="EC820" s="278"/>
      <c r="ED820" s="278"/>
      <c r="EE820" s="278"/>
      <c r="EF820" s="278"/>
      <c r="EG820" s="278"/>
      <c r="EH820" s="278"/>
      <c r="EI820" s="278"/>
      <c r="EJ820" s="278"/>
      <c r="EK820" s="278"/>
      <c r="EL820" s="278"/>
      <c r="EM820" s="278"/>
      <c r="EN820" s="278"/>
      <c r="EO820" s="278"/>
      <c r="EP820" s="278"/>
      <c r="EQ820" s="278"/>
      <c r="ER820" s="278"/>
      <c r="ES820" s="278"/>
      <c r="ET820" s="278"/>
      <c r="EU820" s="278"/>
      <c r="EV820" s="278"/>
      <c r="EW820" s="278"/>
      <c r="EX820" s="278"/>
      <c r="EY820" s="278"/>
      <c r="EZ820" s="278"/>
      <c r="FA820" s="278"/>
      <c r="FB820" s="278"/>
      <c r="FC820" s="278"/>
      <c r="FD820" s="278"/>
      <c r="FE820" s="278"/>
      <c r="FF820" s="278"/>
      <c r="FG820" s="278"/>
      <c r="FH820" s="278"/>
      <c r="FI820" s="278"/>
      <c r="FJ820" s="278"/>
      <c r="FK820" s="278"/>
      <c r="FL820" s="278"/>
      <c r="FM820" s="278"/>
      <c r="FN820" s="278"/>
      <c r="FO820" s="278"/>
      <c r="FP820" s="278"/>
      <c r="FQ820" s="278"/>
      <c r="FR820" s="278"/>
      <c r="FS820" s="278"/>
      <c r="FT820" s="278"/>
      <c r="FU820" s="278"/>
      <c r="FV820" s="278"/>
      <c r="FW820" s="278"/>
      <c r="FX820" s="278"/>
      <c r="FY820" s="278"/>
      <c r="FZ820" s="278"/>
      <c r="GA820" s="278"/>
      <c r="GB820" s="278"/>
      <c r="GC820" s="278"/>
      <c r="GD820" s="278"/>
      <c r="GE820" s="278"/>
      <c r="GF820" s="278"/>
      <c r="GG820" s="278"/>
      <c r="GH820" s="278"/>
      <c r="GI820" s="278"/>
      <c r="GJ820" s="278"/>
      <c r="GK820" s="278"/>
      <c r="GL820" s="278"/>
      <c r="GM820" s="278"/>
      <c r="GN820" s="278"/>
      <c r="GO820" s="278"/>
      <c r="GP820" s="278"/>
      <c r="GQ820" s="278"/>
      <c r="GR820" s="278"/>
      <c r="GS820" s="278"/>
      <c r="GT820" s="278"/>
      <c r="GU820" s="278"/>
      <c r="GV820" s="278"/>
      <c r="GW820" s="278"/>
      <c r="GX820" s="278"/>
      <c r="GY820" s="278"/>
      <c r="GZ820" s="278"/>
      <c r="HA820" s="278"/>
      <c r="HB820" s="278"/>
      <c r="HC820" s="278"/>
      <c r="HD820" s="278"/>
      <c r="HE820" s="278"/>
      <c r="HF820" s="278"/>
      <c r="HG820" s="278"/>
      <c r="HH820" s="278"/>
      <c r="HI820" s="278"/>
      <c r="HJ820" s="278"/>
      <c r="HK820" s="278"/>
      <c r="HL820" s="278"/>
      <c r="HM820" s="278"/>
      <c r="HN820" s="278"/>
      <c r="HO820" s="278"/>
    </row>
    <row r="821" spans="1:223" ht="54.75" customHeight="1" x14ac:dyDescent="0.15">
      <c r="A821" s="278"/>
      <c r="B821" s="279" t="s">
        <v>7821</v>
      </c>
      <c r="C821" s="279" t="s">
        <v>7796</v>
      </c>
      <c r="D821" s="279" t="s">
        <v>6277</v>
      </c>
      <c r="E821" s="263">
        <v>229</v>
      </c>
      <c r="F821" s="279" t="s">
        <v>7792</v>
      </c>
      <c r="G821" s="322" t="s">
        <v>7922</v>
      </c>
      <c r="H821" s="279" t="s">
        <v>7941</v>
      </c>
      <c r="I821" s="279" t="s">
        <v>7796</v>
      </c>
      <c r="J821" s="279" t="s">
        <v>6571</v>
      </c>
      <c r="K821" s="279" t="s">
        <v>3967</v>
      </c>
      <c r="L821" s="279" t="s">
        <v>4910</v>
      </c>
      <c r="M821" s="264">
        <v>1</v>
      </c>
      <c r="N821" s="264">
        <v>0</v>
      </c>
      <c r="O821" s="279" t="s">
        <v>511</v>
      </c>
      <c r="P821" s="263">
        <v>15</v>
      </c>
      <c r="Q821" s="279" t="s">
        <v>511</v>
      </c>
      <c r="R821" s="263">
        <v>1</v>
      </c>
      <c r="S821" s="263">
        <v>1</v>
      </c>
      <c r="T821" s="278">
        <v>0</v>
      </c>
      <c r="U821" s="263">
        <v>0</v>
      </c>
      <c r="V821" s="263">
        <v>6807933</v>
      </c>
      <c r="W821" s="263">
        <v>69700488</v>
      </c>
      <c r="X821" s="264">
        <v>3</v>
      </c>
      <c r="Y821" s="263">
        <v>80</v>
      </c>
      <c r="Z821" s="263">
        <v>1470</v>
      </c>
      <c r="AA821" s="263">
        <v>28947506</v>
      </c>
      <c r="AB821" s="263">
        <v>4096</v>
      </c>
      <c r="AC821" s="279" t="s">
        <v>6514</v>
      </c>
      <c r="AD821" s="279" t="s">
        <v>6515</v>
      </c>
      <c r="AE821" s="263">
        <v>7</v>
      </c>
      <c r="AF821" s="278" t="s">
        <v>6319</v>
      </c>
      <c r="AG821" s="278" t="s">
        <v>5133</v>
      </c>
      <c r="AH821" s="278" t="s">
        <v>6319</v>
      </c>
      <c r="AI821" s="278" t="s">
        <v>5133</v>
      </c>
      <c r="AJ821" s="278" t="s">
        <v>6319</v>
      </c>
      <c r="AK821" s="278" t="s">
        <v>6319</v>
      </c>
      <c r="AL821" s="278" t="s">
        <v>6319</v>
      </c>
      <c r="AM821" s="278" t="s">
        <v>6319</v>
      </c>
      <c r="AN821" s="263">
        <v>4</v>
      </c>
      <c r="AO821" s="263">
        <v>5000</v>
      </c>
      <c r="AP821" s="263">
        <v>-10</v>
      </c>
      <c r="AQ821" s="263">
        <v>0</v>
      </c>
      <c r="AR821" s="263">
        <v>0</v>
      </c>
      <c r="AS821" s="263">
        <v>3</v>
      </c>
      <c r="AT821" s="263">
        <v>3538</v>
      </c>
      <c r="AU821" s="278" t="s">
        <v>5133</v>
      </c>
      <c r="AV821" s="264">
        <v>2</v>
      </c>
      <c r="AW821" s="263">
        <v>8</v>
      </c>
      <c r="AX821" s="263">
        <v>16</v>
      </c>
      <c r="AY821" s="278"/>
      <c r="AZ821" s="278" t="s">
        <v>5133</v>
      </c>
      <c r="BA821" s="263">
        <v>0</v>
      </c>
      <c r="BB821" s="274">
        <v>2.8066843402777777</v>
      </c>
      <c r="BC821" s="274">
        <v>2.0000001967592591</v>
      </c>
      <c r="BD821" s="274">
        <v>2</v>
      </c>
      <c r="BE821" s="274">
        <v>2.0787955208333333</v>
      </c>
      <c r="BF821" s="274">
        <v>2.806718599537037</v>
      </c>
      <c r="BG821" s="279" t="s">
        <v>6953</v>
      </c>
      <c r="BH821" s="279" t="s">
        <v>7804</v>
      </c>
      <c r="BI821" s="279" t="s">
        <v>7799</v>
      </c>
      <c r="BJ821" s="323" t="s">
        <v>7924</v>
      </c>
      <c r="BK821" s="279" t="s">
        <v>7757</v>
      </c>
      <c r="BL821" s="279" t="s">
        <v>7925</v>
      </c>
      <c r="BM821" s="279"/>
      <c r="BN821" s="279" t="s">
        <v>7793</v>
      </c>
      <c r="BO821" s="279" t="s">
        <v>7926</v>
      </c>
      <c r="BP821" s="279" t="s">
        <v>7806</v>
      </c>
      <c r="BQ821" s="279" t="s">
        <v>7777</v>
      </c>
      <c r="BR821" s="279" t="s">
        <v>7794</v>
      </c>
      <c r="BS821" s="279" t="s">
        <v>7830</v>
      </c>
      <c r="BT821" s="279" t="s">
        <v>7927</v>
      </c>
      <c r="BU821" s="278"/>
      <c r="BV821" s="278"/>
      <c r="BW821" s="278"/>
      <c r="BX821" s="278"/>
      <c r="BY821" s="278"/>
      <c r="BZ821" s="278"/>
      <c r="CA821" s="278"/>
      <c r="CB821" s="278"/>
      <c r="CC821" s="278"/>
      <c r="CD821" s="278"/>
      <c r="CE821" s="278"/>
      <c r="CF821" s="278"/>
      <c r="CG821" s="278"/>
      <c r="CH821" s="278"/>
      <c r="CI821" s="278"/>
      <c r="CJ821" s="278"/>
      <c r="CK821" s="278"/>
      <c r="CL821" s="278"/>
      <c r="CM821" s="278"/>
      <c r="CN821" s="278"/>
      <c r="CO821" s="278"/>
      <c r="CP821" s="278"/>
      <c r="CQ821" s="278"/>
      <c r="CR821" s="278"/>
      <c r="CS821" s="278"/>
      <c r="CT821" s="278"/>
      <c r="CU821" s="278"/>
      <c r="CV821" s="278"/>
      <c r="CW821" s="278"/>
      <c r="CX821" s="278"/>
      <c r="CY821" s="278"/>
      <c r="CZ821" s="278"/>
      <c r="DA821" s="278"/>
      <c r="DB821" s="278"/>
      <c r="DC821" s="278"/>
      <c r="DD821" s="278"/>
      <c r="DE821" s="278"/>
      <c r="DF821" s="278"/>
      <c r="DG821" s="278"/>
      <c r="DH821" s="278"/>
      <c r="DI821" s="278"/>
      <c r="DJ821" s="278"/>
      <c r="DK821" s="278"/>
      <c r="DL821" s="278"/>
      <c r="DM821" s="278"/>
      <c r="DN821" s="278"/>
      <c r="DO821" s="278"/>
      <c r="DP821" s="278"/>
      <c r="DQ821" s="278"/>
      <c r="DR821" s="278"/>
      <c r="DS821" s="278"/>
      <c r="DT821" s="278"/>
      <c r="DU821" s="278"/>
      <c r="DV821" s="278"/>
      <c r="DW821" s="278"/>
      <c r="DX821" s="278"/>
      <c r="DY821" s="278"/>
      <c r="DZ821" s="278"/>
      <c r="EA821" s="278"/>
      <c r="EB821" s="278"/>
      <c r="EC821" s="278"/>
      <c r="ED821" s="278"/>
      <c r="EE821" s="278"/>
      <c r="EF821" s="278"/>
      <c r="EG821" s="278"/>
      <c r="EH821" s="278"/>
      <c r="EI821" s="278"/>
      <c r="EJ821" s="278"/>
      <c r="EK821" s="278"/>
      <c r="EL821" s="278"/>
      <c r="EM821" s="278"/>
      <c r="EN821" s="278"/>
      <c r="EO821" s="278"/>
      <c r="EP821" s="278"/>
      <c r="EQ821" s="278"/>
      <c r="ER821" s="278"/>
      <c r="ES821" s="278"/>
      <c r="ET821" s="278"/>
      <c r="EU821" s="278"/>
      <c r="EV821" s="278"/>
      <c r="EW821" s="278"/>
      <c r="EX821" s="278"/>
      <c r="EY821" s="278"/>
      <c r="EZ821" s="278"/>
      <c r="FA821" s="278"/>
      <c r="FB821" s="278"/>
      <c r="FC821" s="278"/>
      <c r="FD821" s="278"/>
      <c r="FE821" s="278"/>
      <c r="FF821" s="278"/>
      <c r="FG821" s="278"/>
      <c r="FH821" s="278"/>
      <c r="FI821" s="278"/>
      <c r="FJ821" s="278"/>
      <c r="FK821" s="278"/>
      <c r="FL821" s="278"/>
      <c r="FM821" s="278"/>
      <c r="FN821" s="278"/>
      <c r="FO821" s="278"/>
      <c r="FP821" s="278"/>
      <c r="FQ821" s="278"/>
      <c r="FR821" s="278"/>
      <c r="FS821" s="278"/>
      <c r="FT821" s="278"/>
      <c r="FU821" s="278"/>
      <c r="FV821" s="278"/>
      <c r="FW821" s="278"/>
      <c r="FX821" s="278"/>
      <c r="FY821" s="278"/>
      <c r="FZ821" s="278"/>
      <c r="GA821" s="278"/>
      <c r="GB821" s="278"/>
      <c r="GC821" s="278"/>
      <c r="GD821" s="278"/>
      <c r="GE821" s="278"/>
      <c r="GF821" s="278"/>
      <c r="GG821" s="278"/>
      <c r="GH821" s="278"/>
      <c r="GI821" s="278"/>
      <c r="GJ821" s="278"/>
      <c r="GK821" s="278"/>
      <c r="GL821" s="278"/>
      <c r="GM821" s="278"/>
      <c r="GN821" s="278"/>
      <c r="GO821" s="278"/>
      <c r="GP821" s="278"/>
      <c r="GQ821" s="278"/>
      <c r="GR821" s="278"/>
      <c r="GS821" s="278"/>
      <c r="GT821" s="278"/>
      <c r="GU821" s="278"/>
      <c r="GV821" s="278"/>
      <c r="GW821" s="278"/>
      <c r="GX821" s="278"/>
      <c r="GY821" s="278"/>
      <c r="GZ821" s="278"/>
      <c r="HA821" s="278"/>
      <c r="HB821" s="278"/>
      <c r="HC821" s="278"/>
      <c r="HD821" s="278"/>
      <c r="HE821" s="278"/>
      <c r="HF821" s="278"/>
      <c r="HG821" s="278"/>
      <c r="HH821" s="278"/>
      <c r="HI821" s="278"/>
      <c r="HJ821" s="278"/>
      <c r="HK821" s="278"/>
      <c r="HL821" s="278"/>
      <c r="HM821" s="278"/>
      <c r="HN821" s="278"/>
      <c r="HO821" s="278"/>
    </row>
    <row r="822" spans="1:223" ht="54.75" customHeight="1" x14ac:dyDescent="0.15">
      <c r="A822" s="278"/>
      <c r="B822" s="279" t="s">
        <v>7821</v>
      </c>
      <c r="C822" s="279" t="s">
        <v>7796</v>
      </c>
      <c r="D822" s="279" t="s">
        <v>6277</v>
      </c>
      <c r="E822" s="263">
        <v>271</v>
      </c>
      <c r="F822" s="279" t="s">
        <v>7787</v>
      </c>
      <c r="G822" s="322" t="s">
        <v>7942</v>
      </c>
      <c r="H822" s="279" t="s">
        <v>7943</v>
      </c>
      <c r="I822" s="279" t="s">
        <v>7796</v>
      </c>
      <c r="J822" s="279" t="s">
        <v>6571</v>
      </c>
      <c r="K822" s="279" t="s">
        <v>3967</v>
      </c>
      <c r="L822" s="279" t="s">
        <v>4910</v>
      </c>
      <c r="M822" s="264">
        <v>1</v>
      </c>
      <c r="N822" s="264">
        <v>0</v>
      </c>
      <c r="O822" s="279" t="s">
        <v>511</v>
      </c>
      <c r="P822" s="263">
        <v>28</v>
      </c>
      <c r="Q822" s="279" t="s">
        <v>511</v>
      </c>
      <c r="R822" s="263">
        <v>1</v>
      </c>
      <c r="S822" s="263">
        <v>1</v>
      </c>
      <c r="T822" s="278">
        <v>0</v>
      </c>
      <c r="U822" s="263">
        <v>0</v>
      </c>
      <c r="V822" s="263">
        <v>6680831</v>
      </c>
      <c r="W822" s="263">
        <v>69700487</v>
      </c>
      <c r="X822" s="264">
        <v>25</v>
      </c>
      <c r="Y822" s="263">
        <v>7832</v>
      </c>
      <c r="Z822" s="263">
        <v>2034</v>
      </c>
      <c r="AA822" s="263">
        <v>27935472</v>
      </c>
      <c r="AB822" s="263">
        <v>4096</v>
      </c>
      <c r="AC822" s="279" t="s">
        <v>6514</v>
      </c>
      <c r="AD822" s="279" t="s">
        <v>6515</v>
      </c>
      <c r="AE822" s="263">
        <v>7</v>
      </c>
      <c r="AF822" s="278" t="s">
        <v>6319</v>
      </c>
      <c r="AG822" s="278" t="s">
        <v>5133</v>
      </c>
      <c r="AH822" s="278" t="s">
        <v>6319</v>
      </c>
      <c r="AI822" s="278" t="s">
        <v>5133</v>
      </c>
      <c r="AJ822" s="278" t="s">
        <v>6319</v>
      </c>
      <c r="AK822" s="278" t="s">
        <v>6319</v>
      </c>
      <c r="AL822" s="278" t="s">
        <v>6319</v>
      </c>
      <c r="AM822" s="278" t="s">
        <v>6319</v>
      </c>
      <c r="AN822" s="263">
        <v>4</v>
      </c>
      <c r="AO822" s="263">
        <v>5000</v>
      </c>
      <c r="AP822" s="263">
        <v>-10</v>
      </c>
      <c r="AQ822" s="263">
        <v>0</v>
      </c>
      <c r="AR822" s="263">
        <v>0</v>
      </c>
      <c r="AS822" s="263">
        <v>2</v>
      </c>
      <c r="AT822" s="263">
        <v>10921</v>
      </c>
      <c r="AU822" s="278" t="s">
        <v>5133</v>
      </c>
      <c r="AV822" s="264">
        <v>2</v>
      </c>
      <c r="AW822" s="263">
        <v>8</v>
      </c>
      <c r="AX822" s="263">
        <v>8</v>
      </c>
      <c r="AY822" s="278"/>
      <c r="AZ822" s="278" t="s">
        <v>5133</v>
      </c>
      <c r="BA822" s="263">
        <v>0</v>
      </c>
      <c r="BB822" s="274">
        <v>2.8066842939814816</v>
      </c>
      <c r="BC822" s="274">
        <v>2.0000003125000001</v>
      </c>
      <c r="BD822" s="274">
        <v>2</v>
      </c>
      <c r="BE822" s="274">
        <v>2.0773244212962965</v>
      </c>
      <c r="BF822" s="274">
        <v>2.806718599537037</v>
      </c>
      <c r="BG822" s="279" t="s">
        <v>6953</v>
      </c>
      <c r="BH822" s="279" t="s">
        <v>7944</v>
      </c>
      <c r="BI822" s="279" t="s">
        <v>7799</v>
      </c>
      <c r="BJ822" s="323" t="s">
        <v>7945</v>
      </c>
      <c r="BK822" s="279" t="s">
        <v>7788</v>
      </c>
      <c r="BL822" s="279" t="s">
        <v>7946</v>
      </c>
      <c r="BM822" s="279"/>
      <c r="BN822" s="279" t="s">
        <v>7789</v>
      </c>
      <c r="BO822" s="279" t="s">
        <v>7947</v>
      </c>
      <c r="BP822" s="279" t="s">
        <v>7801</v>
      </c>
      <c r="BQ822" s="279" t="s">
        <v>7777</v>
      </c>
      <c r="BR822" s="279" t="s">
        <v>7784</v>
      </c>
      <c r="BS822" s="279" t="s">
        <v>7830</v>
      </c>
      <c r="BT822" s="279" t="s">
        <v>7948</v>
      </c>
      <c r="BU822" s="278"/>
      <c r="BV822" s="278"/>
      <c r="BW822" s="278"/>
      <c r="BX822" s="278"/>
      <c r="BY822" s="278"/>
      <c r="BZ822" s="278"/>
      <c r="CA822" s="278"/>
      <c r="CB822" s="278"/>
      <c r="CC822" s="278"/>
      <c r="CD822" s="278"/>
      <c r="CE822" s="278"/>
      <c r="CF822" s="278"/>
      <c r="CG822" s="278"/>
      <c r="CH822" s="278"/>
      <c r="CI822" s="278"/>
      <c r="CJ822" s="278"/>
      <c r="CK822" s="278"/>
      <c r="CL822" s="278"/>
      <c r="CM822" s="278"/>
      <c r="CN822" s="278"/>
      <c r="CO822" s="278"/>
      <c r="CP822" s="278"/>
      <c r="CQ822" s="278"/>
      <c r="CR822" s="278"/>
      <c r="CS822" s="278"/>
      <c r="CT822" s="278"/>
      <c r="CU822" s="278"/>
      <c r="CV822" s="278"/>
      <c r="CW822" s="278"/>
      <c r="CX822" s="278"/>
      <c r="CY822" s="278"/>
      <c r="CZ822" s="278"/>
      <c r="DA822" s="278"/>
      <c r="DB822" s="278"/>
      <c r="DC822" s="278"/>
      <c r="DD822" s="278"/>
      <c r="DE822" s="278"/>
      <c r="DF822" s="278"/>
      <c r="DG822" s="278"/>
      <c r="DH822" s="278"/>
      <c r="DI822" s="278"/>
      <c r="DJ822" s="278"/>
      <c r="DK822" s="278"/>
      <c r="DL822" s="278"/>
      <c r="DM822" s="278"/>
      <c r="DN822" s="278"/>
      <c r="DO822" s="278"/>
      <c r="DP822" s="278"/>
      <c r="DQ822" s="278"/>
      <c r="DR822" s="278"/>
      <c r="DS822" s="278"/>
      <c r="DT822" s="278"/>
      <c r="DU822" s="278"/>
      <c r="DV822" s="278"/>
      <c r="DW822" s="278"/>
      <c r="DX822" s="278"/>
      <c r="DY822" s="278"/>
      <c r="DZ822" s="278"/>
      <c r="EA822" s="278"/>
      <c r="EB822" s="278"/>
      <c r="EC822" s="278"/>
      <c r="ED822" s="278"/>
      <c r="EE822" s="278"/>
      <c r="EF822" s="278"/>
      <c r="EG822" s="278"/>
      <c r="EH822" s="278"/>
      <c r="EI822" s="278"/>
      <c r="EJ822" s="278"/>
      <c r="EK822" s="278"/>
      <c r="EL822" s="278"/>
      <c r="EM822" s="278"/>
      <c r="EN822" s="278"/>
      <c r="EO822" s="278"/>
      <c r="EP822" s="278"/>
      <c r="EQ822" s="278"/>
      <c r="ER822" s="278"/>
      <c r="ES822" s="278"/>
      <c r="ET822" s="278"/>
      <c r="EU822" s="278"/>
      <c r="EV822" s="278"/>
      <c r="EW822" s="278"/>
      <c r="EX822" s="278"/>
      <c r="EY822" s="278"/>
      <c r="EZ822" s="278"/>
      <c r="FA822" s="278"/>
      <c r="FB822" s="278"/>
      <c r="FC822" s="278"/>
      <c r="FD822" s="278"/>
      <c r="FE822" s="278"/>
      <c r="FF822" s="278"/>
      <c r="FG822" s="278"/>
      <c r="FH822" s="278"/>
      <c r="FI822" s="278"/>
      <c r="FJ822" s="278"/>
      <c r="FK822" s="278"/>
      <c r="FL822" s="278"/>
      <c r="FM822" s="278"/>
      <c r="FN822" s="278"/>
      <c r="FO822" s="278"/>
      <c r="FP822" s="278"/>
      <c r="FQ822" s="278"/>
      <c r="FR822" s="278"/>
      <c r="FS822" s="278"/>
      <c r="FT822" s="278"/>
      <c r="FU822" s="278"/>
      <c r="FV822" s="278"/>
      <c r="FW822" s="278"/>
      <c r="FX822" s="278"/>
      <c r="FY822" s="278"/>
      <c r="FZ822" s="278"/>
      <c r="GA822" s="278"/>
      <c r="GB822" s="278"/>
      <c r="GC822" s="278"/>
      <c r="GD822" s="278"/>
      <c r="GE822" s="278"/>
      <c r="GF822" s="278"/>
      <c r="GG822" s="278"/>
      <c r="GH822" s="278"/>
      <c r="GI822" s="278"/>
      <c r="GJ822" s="278"/>
      <c r="GK822" s="278"/>
      <c r="GL822" s="278"/>
      <c r="GM822" s="278"/>
      <c r="GN822" s="278"/>
      <c r="GO822" s="278"/>
      <c r="GP822" s="278"/>
      <c r="GQ822" s="278"/>
      <c r="GR822" s="278"/>
      <c r="GS822" s="278"/>
      <c r="GT822" s="278"/>
      <c r="GU822" s="278"/>
      <c r="GV822" s="278"/>
      <c r="GW822" s="278"/>
      <c r="GX822" s="278"/>
      <c r="GY822" s="278"/>
      <c r="GZ822" s="278"/>
      <c r="HA822" s="278"/>
      <c r="HB822" s="278"/>
      <c r="HC822" s="278"/>
      <c r="HD822" s="278"/>
      <c r="HE822" s="278"/>
      <c r="HF822" s="278"/>
      <c r="HG822" s="278"/>
      <c r="HH822" s="278"/>
      <c r="HI822" s="278"/>
      <c r="HJ822" s="278"/>
      <c r="HK822" s="278"/>
      <c r="HL822" s="278"/>
      <c r="HM822" s="278"/>
      <c r="HN822" s="278"/>
      <c r="HO822" s="278"/>
    </row>
    <row r="823" spans="1:223" ht="54.75" customHeight="1" x14ac:dyDescent="0.15">
      <c r="A823" s="278"/>
      <c r="B823" s="279" t="s">
        <v>7821</v>
      </c>
      <c r="C823" s="279" t="s">
        <v>7796</v>
      </c>
      <c r="D823" s="279" t="s">
        <v>6277</v>
      </c>
      <c r="E823" s="263">
        <v>271</v>
      </c>
      <c r="F823" s="279" t="s">
        <v>7787</v>
      </c>
      <c r="G823" s="322" t="s">
        <v>7942</v>
      </c>
      <c r="H823" s="279" t="s">
        <v>7949</v>
      </c>
      <c r="I823" s="279" t="s">
        <v>7796</v>
      </c>
      <c r="J823" s="279" t="s">
        <v>6571</v>
      </c>
      <c r="K823" s="279" t="s">
        <v>3967</v>
      </c>
      <c r="L823" s="279" t="s">
        <v>4910</v>
      </c>
      <c r="M823" s="264">
        <v>1</v>
      </c>
      <c r="N823" s="264">
        <v>0</v>
      </c>
      <c r="O823" s="279" t="s">
        <v>511</v>
      </c>
      <c r="P823" s="263">
        <v>28</v>
      </c>
      <c r="Q823" s="279" t="s">
        <v>511</v>
      </c>
      <c r="R823" s="263">
        <v>1</v>
      </c>
      <c r="S823" s="263">
        <v>1</v>
      </c>
      <c r="T823" s="278">
        <v>0</v>
      </c>
      <c r="U823" s="263">
        <v>0</v>
      </c>
      <c r="V823" s="263">
        <v>6680831</v>
      </c>
      <c r="W823" s="263">
        <v>69700487</v>
      </c>
      <c r="X823" s="264">
        <v>25</v>
      </c>
      <c r="Y823" s="263">
        <v>7832</v>
      </c>
      <c r="Z823" s="263">
        <v>2034</v>
      </c>
      <c r="AA823" s="263">
        <v>27935472</v>
      </c>
      <c r="AB823" s="263">
        <v>4096</v>
      </c>
      <c r="AC823" s="279" t="s">
        <v>6514</v>
      </c>
      <c r="AD823" s="279" t="s">
        <v>6515</v>
      </c>
      <c r="AE823" s="263">
        <v>7</v>
      </c>
      <c r="AF823" s="278" t="s">
        <v>6319</v>
      </c>
      <c r="AG823" s="278" t="s">
        <v>5133</v>
      </c>
      <c r="AH823" s="278" t="s">
        <v>6319</v>
      </c>
      <c r="AI823" s="278" t="s">
        <v>5133</v>
      </c>
      <c r="AJ823" s="278" t="s">
        <v>6319</v>
      </c>
      <c r="AK823" s="278" t="s">
        <v>6319</v>
      </c>
      <c r="AL823" s="278" t="s">
        <v>6319</v>
      </c>
      <c r="AM823" s="278" t="s">
        <v>6319</v>
      </c>
      <c r="AN823" s="263">
        <v>4</v>
      </c>
      <c r="AO823" s="263">
        <v>5000</v>
      </c>
      <c r="AP823" s="263">
        <v>-10</v>
      </c>
      <c r="AQ823" s="263">
        <v>0</v>
      </c>
      <c r="AR823" s="263">
        <v>0</v>
      </c>
      <c r="AS823" s="263">
        <v>2</v>
      </c>
      <c r="AT823" s="263">
        <v>10921</v>
      </c>
      <c r="AU823" s="278" t="s">
        <v>5133</v>
      </c>
      <c r="AV823" s="264">
        <v>2</v>
      </c>
      <c r="AW823" s="263">
        <v>8</v>
      </c>
      <c r="AX823" s="263">
        <v>8</v>
      </c>
      <c r="AY823" s="278"/>
      <c r="AZ823" s="278" t="s">
        <v>5133</v>
      </c>
      <c r="BA823" s="263">
        <v>0</v>
      </c>
      <c r="BB823" s="274">
        <v>2.8066842939814816</v>
      </c>
      <c r="BC823" s="274">
        <v>2.0000003125000001</v>
      </c>
      <c r="BD823" s="274">
        <v>2</v>
      </c>
      <c r="BE823" s="274">
        <v>2.0773244212962965</v>
      </c>
      <c r="BF823" s="274">
        <v>2.806718599537037</v>
      </c>
      <c r="BG823" s="279" t="s">
        <v>6953</v>
      </c>
      <c r="BH823" s="279" t="s">
        <v>7944</v>
      </c>
      <c r="BI823" s="279" t="s">
        <v>7799</v>
      </c>
      <c r="BJ823" s="323" t="s">
        <v>7945</v>
      </c>
      <c r="BK823" s="279" t="s">
        <v>7788</v>
      </c>
      <c r="BL823" s="279" t="s">
        <v>7946</v>
      </c>
      <c r="BM823" s="279"/>
      <c r="BN823" s="279" t="s">
        <v>7789</v>
      </c>
      <c r="BO823" s="279" t="s">
        <v>7947</v>
      </c>
      <c r="BP823" s="279" t="s">
        <v>7801</v>
      </c>
      <c r="BQ823" s="279" t="s">
        <v>7777</v>
      </c>
      <c r="BR823" s="279" t="s">
        <v>7784</v>
      </c>
      <c r="BS823" s="279" t="s">
        <v>7830</v>
      </c>
      <c r="BT823" s="279" t="s">
        <v>7948</v>
      </c>
      <c r="BU823" s="278"/>
      <c r="BV823" s="278"/>
      <c r="BW823" s="278"/>
      <c r="BX823" s="278"/>
      <c r="BY823" s="278"/>
      <c r="BZ823" s="278"/>
      <c r="CA823" s="278"/>
      <c r="CB823" s="278"/>
      <c r="CC823" s="278"/>
      <c r="CD823" s="278"/>
      <c r="CE823" s="278"/>
      <c r="CF823" s="278"/>
      <c r="CG823" s="278"/>
      <c r="CH823" s="278"/>
      <c r="CI823" s="278"/>
      <c r="CJ823" s="278"/>
      <c r="CK823" s="278"/>
      <c r="CL823" s="278"/>
      <c r="CM823" s="278"/>
      <c r="CN823" s="278"/>
      <c r="CO823" s="278"/>
      <c r="CP823" s="278"/>
      <c r="CQ823" s="278"/>
      <c r="CR823" s="278"/>
      <c r="CS823" s="278"/>
      <c r="CT823" s="278"/>
      <c r="CU823" s="278"/>
      <c r="CV823" s="278"/>
      <c r="CW823" s="278"/>
      <c r="CX823" s="278"/>
      <c r="CY823" s="278"/>
      <c r="CZ823" s="278"/>
      <c r="DA823" s="278"/>
      <c r="DB823" s="278"/>
      <c r="DC823" s="278"/>
      <c r="DD823" s="278"/>
      <c r="DE823" s="278"/>
      <c r="DF823" s="278"/>
      <c r="DG823" s="278"/>
      <c r="DH823" s="278"/>
      <c r="DI823" s="278"/>
      <c r="DJ823" s="278"/>
      <c r="DK823" s="278"/>
      <c r="DL823" s="278"/>
      <c r="DM823" s="278"/>
      <c r="DN823" s="278"/>
      <c r="DO823" s="278"/>
      <c r="DP823" s="278"/>
      <c r="DQ823" s="278"/>
      <c r="DR823" s="278"/>
      <c r="DS823" s="278"/>
      <c r="DT823" s="278"/>
      <c r="DU823" s="278"/>
      <c r="DV823" s="278"/>
      <c r="DW823" s="278"/>
      <c r="DX823" s="278"/>
      <c r="DY823" s="278"/>
      <c r="DZ823" s="278"/>
      <c r="EA823" s="278"/>
      <c r="EB823" s="278"/>
      <c r="EC823" s="278"/>
      <c r="ED823" s="278"/>
      <c r="EE823" s="278"/>
      <c r="EF823" s="278"/>
      <c r="EG823" s="278"/>
      <c r="EH823" s="278"/>
      <c r="EI823" s="278"/>
      <c r="EJ823" s="278"/>
      <c r="EK823" s="278"/>
      <c r="EL823" s="278"/>
      <c r="EM823" s="278"/>
      <c r="EN823" s="278"/>
      <c r="EO823" s="278"/>
      <c r="EP823" s="278"/>
      <c r="EQ823" s="278"/>
      <c r="ER823" s="278"/>
      <c r="ES823" s="278"/>
      <c r="ET823" s="278"/>
      <c r="EU823" s="278"/>
      <c r="EV823" s="278"/>
      <c r="EW823" s="278"/>
      <c r="EX823" s="278"/>
      <c r="EY823" s="278"/>
      <c r="EZ823" s="278"/>
      <c r="FA823" s="278"/>
      <c r="FB823" s="278"/>
      <c r="FC823" s="278"/>
      <c r="FD823" s="278"/>
      <c r="FE823" s="278"/>
      <c r="FF823" s="278"/>
      <c r="FG823" s="278"/>
      <c r="FH823" s="278"/>
      <c r="FI823" s="278"/>
      <c r="FJ823" s="278"/>
      <c r="FK823" s="278"/>
      <c r="FL823" s="278"/>
      <c r="FM823" s="278"/>
      <c r="FN823" s="278"/>
      <c r="FO823" s="278"/>
      <c r="FP823" s="278"/>
      <c r="FQ823" s="278"/>
      <c r="FR823" s="278"/>
      <c r="FS823" s="278"/>
      <c r="FT823" s="278"/>
      <c r="FU823" s="278"/>
      <c r="FV823" s="278"/>
      <c r="FW823" s="278"/>
      <c r="FX823" s="278"/>
      <c r="FY823" s="278"/>
      <c r="FZ823" s="278"/>
      <c r="GA823" s="278"/>
      <c r="GB823" s="278"/>
      <c r="GC823" s="278"/>
      <c r="GD823" s="278"/>
      <c r="GE823" s="278"/>
      <c r="GF823" s="278"/>
      <c r="GG823" s="278"/>
      <c r="GH823" s="278"/>
      <c r="GI823" s="278"/>
      <c r="GJ823" s="278"/>
      <c r="GK823" s="278"/>
      <c r="GL823" s="278"/>
      <c r="GM823" s="278"/>
      <c r="GN823" s="278"/>
      <c r="GO823" s="278"/>
      <c r="GP823" s="278"/>
      <c r="GQ823" s="278"/>
      <c r="GR823" s="278"/>
      <c r="GS823" s="278"/>
      <c r="GT823" s="278"/>
      <c r="GU823" s="278"/>
      <c r="GV823" s="278"/>
      <c r="GW823" s="278"/>
      <c r="GX823" s="278"/>
      <c r="GY823" s="278"/>
      <c r="GZ823" s="278"/>
      <c r="HA823" s="278"/>
      <c r="HB823" s="278"/>
      <c r="HC823" s="278"/>
      <c r="HD823" s="278"/>
      <c r="HE823" s="278"/>
      <c r="HF823" s="278"/>
      <c r="HG823" s="278"/>
      <c r="HH823" s="278"/>
      <c r="HI823" s="278"/>
      <c r="HJ823" s="278"/>
      <c r="HK823" s="278"/>
      <c r="HL823" s="278"/>
      <c r="HM823" s="278"/>
      <c r="HN823" s="278"/>
      <c r="HO823" s="278"/>
    </row>
    <row r="824" spans="1:223" ht="54.75" customHeight="1" x14ac:dyDescent="0.15">
      <c r="A824" s="278"/>
      <c r="B824" s="279" t="s">
        <v>7821</v>
      </c>
      <c r="C824" s="279" t="s">
        <v>7796</v>
      </c>
      <c r="D824" s="279" t="s">
        <v>6277</v>
      </c>
      <c r="E824" s="263">
        <v>271</v>
      </c>
      <c r="F824" s="279" t="s">
        <v>7787</v>
      </c>
      <c r="G824" s="322" t="s">
        <v>7942</v>
      </c>
      <c r="H824" s="279" t="s">
        <v>7950</v>
      </c>
      <c r="I824" s="279" t="s">
        <v>7796</v>
      </c>
      <c r="J824" s="279" t="s">
        <v>6571</v>
      </c>
      <c r="K824" s="279" t="s">
        <v>3967</v>
      </c>
      <c r="L824" s="279" t="s">
        <v>4910</v>
      </c>
      <c r="M824" s="264">
        <v>1</v>
      </c>
      <c r="N824" s="264">
        <v>0</v>
      </c>
      <c r="O824" s="279" t="s">
        <v>511</v>
      </c>
      <c r="P824" s="263">
        <v>28</v>
      </c>
      <c r="Q824" s="279" t="s">
        <v>511</v>
      </c>
      <c r="R824" s="263">
        <v>1</v>
      </c>
      <c r="S824" s="263">
        <v>1</v>
      </c>
      <c r="T824" s="278">
        <v>0</v>
      </c>
      <c r="U824" s="263">
        <v>0</v>
      </c>
      <c r="V824" s="263">
        <v>6680831</v>
      </c>
      <c r="W824" s="263">
        <v>69700487</v>
      </c>
      <c r="X824" s="264">
        <v>25</v>
      </c>
      <c r="Y824" s="263">
        <v>7832</v>
      </c>
      <c r="Z824" s="263">
        <v>2034</v>
      </c>
      <c r="AA824" s="263">
        <v>27935472</v>
      </c>
      <c r="AB824" s="263">
        <v>4096</v>
      </c>
      <c r="AC824" s="279" t="s">
        <v>6514</v>
      </c>
      <c r="AD824" s="279" t="s">
        <v>6515</v>
      </c>
      <c r="AE824" s="263">
        <v>7</v>
      </c>
      <c r="AF824" s="278" t="s">
        <v>6319</v>
      </c>
      <c r="AG824" s="278" t="s">
        <v>5133</v>
      </c>
      <c r="AH824" s="278" t="s">
        <v>6319</v>
      </c>
      <c r="AI824" s="278" t="s">
        <v>5133</v>
      </c>
      <c r="AJ824" s="278" t="s">
        <v>6319</v>
      </c>
      <c r="AK824" s="278" t="s">
        <v>6319</v>
      </c>
      <c r="AL824" s="278" t="s">
        <v>6319</v>
      </c>
      <c r="AM824" s="278" t="s">
        <v>6319</v>
      </c>
      <c r="AN824" s="263">
        <v>4</v>
      </c>
      <c r="AO824" s="263">
        <v>5000</v>
      </c>
      <c r="AP824" s="263">
        <v>-10</v>
      </c>
      <c r="AQ824" s="263">
        <v>0</v>
      </c>
      <c r="AR824" s="263">
        <v>0</v>
      </c>
      <c r="AS824" s="263">
        <v>2</v>
      </c>
      <c r="AT824" s="263">
        <v>10921</v>
      </c>
      <c r="AU824" s="278" t="s">
        <v>5133</v>
      </c>
      <c r="AV824" s="264">
        <v>2</v>
      </c>
      <c r="AW824" s="263">
        <v>8</v>
      </c>
      <c r="AX824" s="263">
        <v>8</v>
      </c>
      <c r="AY824" s="278"/>
      <c r="AZ824" s="278" t="s">
        <v>5133</v>
      </c>
      <c r="BA824" s="263">
        <v>0</v>
      </c>
      <c r="BB824" s="274">
        <v>2.8066842939814816</v>
      </c>
      <c r="BC824" s="274">
        <v>2.0000003125000001</v>
      </c>
      <c r="BD824" s="274">
        <v>2</v>
      </c>
      <c r="BE824" s="274">
        <v>2.0773244212962965</v>
      </c>
      <c r="BF824" s="274">
        <v>2.806718599537037</v>
      </c>
      <c r="BG824" s="279" t="s">
        <v>6953</v>
      </c>
      <c r="BH824" s="279" t="s">
        <v>7944</v>
      </c>
      <c r="BI824" s="279" t="s">
        <v>7799</v>
      </c>
      <c r="BJ824" s="323" t="s">
        <v>7945</v>
      </c>
      <c r="BK824" s="279" t="s">
        <v>7788</v>
      </c>
      <c r="BL824" s="279" t="s">
        <v>7946</v>
      </c>
      <c r="BM824" s="279"/>
      <c r="BN824" s="279" t="s">
        <v>7789</v>
      </c>
      <c r="BO824" s="279" t="s">
        <v>7947</v>
      </c>
      <c r="BP824" s="279" t="s">
        <v>7801</v>
      </c>
      <c r="BQ824" s="279" t="s">
        <v>7777</v>
      </c>
      <c r="BR824" s="279" t="s">
        <v>7784</v>
      </c>
      <c r="BS824" s="279" t="s">
        <v>7830</v>
      </c>
      <c r="BT824" s="279" t="s">
        <v>7948</v>
      </c>
      <c r="BU824" s="278"/>
      <c r="BV824" s="278"/>
      <c r="BW824" s="278"/>
      <c r="BX824" s="278"/>
      <c r="BY824" s="278"/>
      <c r="BZ824" s="278"/>
      <c r="CA824" s="278"/>
      <c r="CB824" s="278"/>
      <c r="CC824" s="278"/>
      <c r="CD824" s="278"/>
      <c r="CE824" s="278"/>
      <c r="CF824" s="278"/>
      <c r="CG824" s="278"/>
      <c r="CH824" s="278"/>
      <c r="CI824" s="278"/>
      <c r="CJ824" s="278"/>
      <c r="CK824" s="278"/>
      <c r="CL824" s="278"/>
      <c r="CM824" s="278"/>
      <c r="CN824" s="278"/>
      <c r="CO824" s="278"/>
      <c r="CP824" s="278"/>
      <c r="CQ824" s="278"/>
      <c r="CR824" s="278"/>
      <c r="CS824" s="278"/>
      <c r="CT824" s="278"/>
      <c r="CU824" s="278"/>
      <c r="CV824" s="278"/>
      <c r="CW824" s="278"/>
      <c r="CX824" s="278"/>
      <c r="CY824" s="278"/>
      <c r="CZ824" s="278"/>
      <c r="DA824" s="278"/>
      <c r="DB824" s="278"/>
      <c r="DC824" s="278"/>
      <c r="DD824" s="278"/>
      <c r="DE824" s="278"/>
      <c r="DF824" s="278"/>
      <c r="DG824" s="278"/>
      <c r="DH824" s="278"/>
      <c r="DI824" s="278"/>
      <c r="DJ824" s="278"/>
      <c r="DK824" s="278"/>
      <c r="DL824" s="278"/>
      <c r="DM824" s="278"/>
      <c r="DN824" s="278"/>
      <c r="DO824" s="278"/>
      <c r="DP824" s="278"/>
      <c r="DQ824" s="278"/>
      <c r="DR824" s="278"/>
      <c r="DS824" s="278"/>
      <c r="DT824" s="278"/>
      <c r="DU824" s="278"/>
      <c r="DV824" s="278"/>
      <c r="DW824" s="278"/>
      <c r="DX824" s="278"/>
      <c r="DY824" s="278"/>
      <c r="DZ824" s="278"/>
      <c r="EA824" s="278"/>
      <c r="EB824" s="278"/>
      <c r="EC824" s="278"/>
      <c r="ED824" s="278"/>
      <c r="EE824" s="278"/>
      <c r="EF824" s="278"/>
      <c r="EG824" s="278"/>
      <c r="EH824" s="278"/>
      <c r="EI824" s="278"/>
      <c r="EJ824" s="278"/>
      <c r="EK824" s="278"/>
      <c r="EL824" s="278"/>
      <c r="EM824" s="278"/>
      <c r="EN824" s="278"/>
      <c r="EO824" s="278"/>
      <c r="EP824" s="278"/>
      <c r="EQ824" s="278"/>
      <c r="ER824" s="278"/>
      <c r="ES824" s="278"/>
      <c r="ET824" s="278"/>
      <c r="EU824" s="278"/>
      <c r="EV824" s="278"/>
      <c r="EW824" s="278"/>
      <c r="EX824" s="278"/>
      <c r="EY824" s="278"/>
      <c r="EZ824" s="278"/>
      <c r="FA824" s="278"/>
      <c r="FB824" s="278"/>
      <c r="FC824" s="278"/>
      <c r="FD824" s="278"/>
      <c r="FE824" s="278"/>
      <c r="FF824" s="278"/>
      <c r="FG824" s="278"/>
      <c r="FH824" s="278"/>
      <c r="FI824" s="278"/>
      <c r="FJ824" s="278"/>
      <c r="FK824" s="278"/>
      <c r="FL824" s="278"/>
      <c r="FM824" s="278"/>
      <c r="FN824" s="278"/>
      <c r="FO824" s="278"/>
      <c r="FP824" s="278"/>
      <c r="FQ824" s="278"/>
      <c r="FR824" s="278"/>
      <c r="FS824" s="278"/>
      <c r="FT824" s="278"/>
      <c r="FU824" s="278"/>
      <c r="FV824" s="278"/>
      <c r="FW824" s="278"/>
      <c r="FX824" s="278"/>
      <c r="FY824" s="278"/>
      <c r="FZ824" s="278"/>
      <c r="GA824" s="278"/>
      <c r="GB824" s="278"/>
      <c r="GC824" s="278"/>
      <c r="GD824" s="278"/>
      <c r="GE824" s="278"/>
      <c r="GF824" s="278"/>
      <c r="GG824" s="278"/>
      <c r="GH824" s="278"/>
      <c r="GI824" s="278"/>
      <c r="GJ824" s="278"/>
      <c r="GK824" s="278"/>
      <c r="GL824" s="278"/>
      <c r="GM824" s="278"/>
      <c r="GN824" s="278"/>
      <c r="GO824" s="278"/>
      <c r="GP824" s="278"/>
      <c r="GQ824" s="278"/>
      <c r="GR824" s="278"/>
      <c r="GS824" s="278"/>
      <c r="GT824" s="278"/>
      <c r="GU824" s="278"/>
      <c r="GV824" s="278"/>
      <c r="GW824" s="278"/>
      <c r="GX824" s="278"/>
      <c r="GY824" s="278"/>
      <c r="GZ824" s="278"/>
      <c r="HA824" s="278"/>
      <c r="HB824" s="278"/>
      <c r="HC824" s="278"/>
      <c r="HD824" s="278"/>
      <c r="HE824" s="278"/>
      <c r="HF824" s="278"/>
      <c r="HG824" s="278"/>
      <c r="HH824" s="278"/>
      <c r="HI824" s="278"/>
      <c r="HJ824" s="278"/>
      <c r="HK824" s="278"/>
      <c r="HL824" s="278"/>
      <c r="HM824" s="278"/>
      <c r="HN824" s="278"/>
      <c r="HO824" s="278"/>
    </row>
    <row r="825" spans="1:223" ht="54.75" customHeight="1" x14ac:dyDescent="0.15">
      <c r="A825" s="278"/>
      <c r="B825" s="279" t="s">
        <v>7821</v>
      </c>
      <c r="C825" s="279" t="s">
        <v>7796</v>
      </c>
      <c r="D825" s="279" t="s">
        <v>6277</v>
      </c>
      <c r="E825" s="263">
        <v>271</v>
      </c>
      <c r="F825" s="279" t="s">
        <v>7787</v>
      </c>
      <c r="G825" s="322" t="s">
        <v>7942</v>
      </c>
      <c r="H825" s="279" t="s">
        <v>7951</v>
      </c>
      <c r="I825" s="279" t="s">
        <v>7796</v>
      </c>
      <c r="J825" s="279" t="s">
        <v>6571</v>
      </c>
      <c r="K825" s="279" t="s">
        <v>3967</v>
      </c>
      <c r="L825" s="279" t="s">
        <v>4910</v>
      </c>
      <c r="M825" s="264">
        <v>1</v>
      </c>
      <c r="N825" s="264">
        <v>0</v>
      </c>
      <c r="O825" s="279" t="s">
        <v>511</v>
      </c>
      <c r="P825" s="263">
        <v>28</v>
      </c>
      <c r="Q825" s="279" t="s">
        <v>511</v>
      </c>
      <c r="R825" s="263">
        <v>1</v>
      </c>
      <c r="S825" s="263">
        <v>1</v>
      </c>
      <c r="T825" s="278">
        <v>0</v>
      </c>
      <c r="U825" s="263">
        <v>0</v>
      </c>
      <c r="V825" s="263">
        <v>6680831</v>
      </c>
      <c r="W825" s="263">
        <v>69700487</v>
      </c>
      <c r="X825" s="264">
        <v>25</v>
      </c>
      <c r="Y825" s="263">
        <v>7832</v>
      </c>
      <c r="Z825" s="263">
        <v>2034</v>
      </c>
      <c r="AA825" s="263">
        <v>27935472</v>
      </c>
      <c r="AB825" s="263">
        <v>4096</v>
      </c>
      <c r="AC825" s="279" t="s">
        <v>6514</v>
      </c>
      <c r="AD825" s="279" t="s">
        <v>6515</v>
      </c>
      <c r="AE825" s="263">
        <v>7</v>
      </c>
      <c r="AF825" s="278" t="s">
        <v>6319</v>
      </c>
      <c r="AG825" s="278" t="s">
        <v>5133</v>
      </c>
      <c r="AH825" s="278" t="s">
        <v>6319</v>
      </c>
      <c r="AI825" s="278" t="s">
        <v>5133</v>
      </c>
      <c r="AJ825" s="278" t="s">
        <v>6319</v>
      </c>
      <c r="AK825" s="278" t="s">
        <v>6319</v>
      </c>
      <c r="AL825" s="278" t="s">
        <v>6319</v>
      </c>
      <c r="AM825" s="278" t="s">
        <v>6319</v>
      </c>
      <c r="AN825" s="263">
        <v>4</v>
      </c>
      <c r="AO825" s="263">
        <v>5000</v>
      </c>
      <c r="AP825" s="263">
        <v>-10</v>
      </c>
      <c r="AQ825" s="263">
        <v>0</v>
      </c>
      <c r="AR825" s="263">
        <v>0</v>
      </c>
      <c r="AS825" s="263">
        <v>2</v>
      </c>
      <c r="AT825" s="263">
        <v>10921</v>
      </c>
      <c r="AU825" s="278" t="s">
        <v>5133</v>
      </c>
      <c r="AV825" s="264">
        <v>2</v>
      </c>
      <c r="AW825" s="263">
        <v>8</v>
      </c>
      <c r="AX825" s="263">
        <v>8</v>
      </c>
      <c r="AY825" s="278"/>
      <c r="AZ825" s="278" t="s">
        <v>5133</v>
      </c>
      <c r="BA825" s="263">
        <v>0</v>
      </c>
      <c r="BB825" s="274">
        <v>2.8066842939814816</v>
      </c>
      <c r="BC825" s="274">
        <v>2.0000003125000001</v>
      </c>
      <c r="BD825" s="274">
        <v>2</v>
      </c>
      <c r="BE825" s="274">
        <v>2.0773244212962965</v>
      </c>
      <c r="BF825" s="274">
        <v>2.806718599537037</v>
      </c>
      <c r="BG825" s="279" t="s">
        <v>6953</v>
      </c>
      <c r="BH825" s="279" t="s">
        <v>7944</v>
      </c>
      <c r="BI825" s="279" t="s">
        <v>7799</v>
      </c>
      <c r="BJ825" s="323" t="s">
        <v>7945</v>
      </c>
      <c r="BK825" s="279" t="s">
        <v>7788</v>
      </c>
      <c r="BL825" s="279" t="s">
        <v>7946</v>
      </c>
      <c r="BM825" s="279"/>
      <c r="BN825" s="279" t="s">
        <v>7789</v>
      </c>
      <c r="BO825" s="279" t="s">
        <v>7947</v>
      </c>
      <c r="BP825" s="279" t="s">
        <v>7801</v>
      </c>
      <c r="BQ825" s="279" t="s">
        <v>7777</v>
      </c>
      <c r="BR825" s="279" t="s">
        <v>7784</v>
      </c>
      <c r="BS825" s="279" t="s">
        <v>7830</v>
      </c>
      <c r="BT825" s="279" t="s">
        <v>7948</v>
      </c>
      <c r="BU825" s="278"/>
      <c r="BV825" s="278"/>
      <c r="BW825" s="278"/>
      <c r="BX825" s="278"/>
      <c r="BY825" s="278"/>
      <c r="BZ825" s="278"/>
      <c r="CA825" s="278"/>
      <c r="CB825" s="278"/>
      <c r="CC825" s="278"/>
      <c r="CD825" s="278"/>
      <c r="CE825" s="278"/>
      <c r="CF825" s="278"/>
      <c r="CG825" s="278"/>
      <c r="CH825" s="278"/>
      <c r="CI825" s="278"/>
      <c r="CJ825" s="278"/>
      <c r="CK825" s="278"/>
      <c r="CL825" s="278"/>
      <c r="CM825" s="278"/>
      <c r="CN825" s="278"/>
      <c r="CO825" s="278"/>
      <c r="CP825" s="278"/>
      <c r="CQ825" s="278"/>
      <c r="CR825" s="278"/>
      <c r="CS825" s="278"/>
      <c r="CT825" s="278"/>
      <c r="CU825" s="278"/>
      <c r="CV825" s="278"/>
      <c r="CW825" s="278"/>
      <c r="CX825" s="278"/>
      <c r="CY825" s="278"/>
      <c r="CZ825" s="278"/>
      <c r="DA825" s="278"/>
      <c r="DB825" s="278"/>
      <c r="DC825" s="278"/>
      <c r="DD825" s="278"/>
      <c r="DE825" s="278"/>
      <c r="DF825" s="278"/>
      <c r="DG825" s="278"/>
      <c r="DH825" s="278"/>
      <c r="DI825" s="278"/>
      <c r="DJ825" s="278"/>
      <c r="DK825" s="278"/>
      <c r="DL825" s="278"/>
      <c r="DM825" s="278"/>
      <c r="DN825" s="278"/>
      <c r="DO825" s="278"/>
      <c r="DP825" s="278"/>
      <c r="DQ825" s="278"/>
      <c r="DR825" s="278"/>
      <c r="DS825" s="278"/>
      <c r="DT825" s="278"/>
      <c r="DU825" s="278"/>
      <c r="DV825" s="278"/>
      <c r="DW825" s="278"/>
      <c r="DX825" s="278"/>
      <c r="DY825" s="278"/>
      <c r="DZ825" s="278"/>
      <c r="EA825" s="278"/>
      <c r="EB825" s="278"/>
      <c r="EC825" s="278"/>
      <c r="ED825" s="278"/>
      <c r="EE825" s="278"/>
      <c r="EF825" s="278"/>
      <c r="EG825" s="278"/>
      <c r="EH825" s="278"/>
      <c r="EI825" s="278"/>
      <c r="EJ825" s="278"/>
      <c r="EK825" s="278"/>
      <c r="EL825" s="278"/>
      <c r="EM825" s="278"/>
      <c r="EN825" s="278"/>
      <c r="EO825" s="278"/>
      <c r="EP825" s="278"/>
      <c r="EQ825" s="278"/>
      <c r="ER825" s="278"/>
      <c r="ES825" s="278"/>
      <c r="ET825" s="278"/>
      <c r="EU825" s="278"/>
      <c r="EV825" s="278"/>
      <c r="EW825" s="278"/>
      <c r="EX825" s="278"/>
      <c r="EY825" s="278"/>
      <c r="EZ825" s="278"/>
      <c r="FA825" s="278"/>
      <c r="FB825" s="278"/>
      <c r="FC825" s="278"/>
      <c r="FD825" s="278"/>
      <c r="FE825" s="278"/>
      <c r="FF825" s="278"/>
      <c r="FG825" s="278"/>
      <c r="FH825" s="278"/>
      <c r="FI825" s="278"/>
      <c r="FJ825" s="278"/>
      <c r="FK825" s="278"/>
      <c r="FL825" s="278"/>
      <c r="FM825" s="278"/>
      <c r="FN825" s="278"/>
      <c r="FO825" s="278"/>
      <c r="FP825" s="278"/>
      <c r="FQ825" s="278"/>
      <c r="FR825" s="278"/>
      <c r="FS825" s="278"/>
      <c r="FT825" s="278"/>
      <c r="FU825" s="278"/>
      <c r="FV825" s="278"/>
      <c r="FW825" s="278"/>
      <c r="FX825" s="278"/>
      <c r="FY825" s="278"/>
      <c r="FZ825" s="278"/>
      <c r="GA825" s="278"/>
      <c r="GB825" s="278"/>
      <c r="GC825" s="278"/>
      <c r="GD825" s="278"/>
      <c r="GE825" s="278"/>
      <c r="GF825" s="278"/>
      <c r="GG825" s="278"/>
      <c r="GH825" s="278"/>
      <c r="GI825" s="278"/>
      <c r="GJ825" s="278"/>
      <c r="GK825" s="278"/>
      <c r="GL825" s="278"/>
      <c r="GM825" s="278"/>
      <c r="GN825" s="278"/>
      <c r="GO825" s="278"/>
      <c r="GP825" s="278"/>
      <c r="GQ825" s="278"/>
      <c r="GR825" s="278"/>
      <c r="GS825" s="278"/>
      <c r="GT825" s="278"/>
      <c r="GU825" s="278"/>
      <c r="GV825" s="278"/>
      <c r="GW825" s="278"/>
      <c r="GX825" s="278"/>
      <c r="GY825" s="278"/>
      <c r="GZ825" s="278"/>
      <c r="HA825" s="278"/>
      <c r="HB825" s="278"/>
      <c r="HC825" s="278"/>
      <c r="HD825" s="278"/>
      <c r="HE825" s="278"/>
      <c r="HF825" s="278"/>
      <c r="HG825" s="278"/>
      <c r="HH825" s="278"/>
      <c r="HI825" s="278"/>
      <c r="HJ825" s="278"/>
      <c r="HK825" s="278"/>
      <c r="HL825" s="278"/>
      <c r="HM825" s="278"/>
      <c r="HN825" s="278"/>
      <c r="HO825" s="278"/>
    </row>
    <row r="826" spans="1:223" ht="54.75" customHeight="1" x14ac:dyDescent="0.15">
      <c r="A826" s="278"/>
      <c r="B826" s="279" t="s">
        <v>7821</v>
      </c>
      <c r="C826" s="279" t="s">
        <v>7796</v>
      </c>
      <c r="D826" s="279" t="s">
        <v>6277</v>
      </c>
      <c r="E826" s="263">
        <v>271</v>
      </c>
      <c r="F826" s="279" t="s">
        <v>7787</v>
      </c>
      <c r="G826" s="322" t="s">
        <v>7942</v>
      </c>
      <c r="H826" s="279" t="s">
        <v>7952</v>
      </c>
      <c r="I826" s="279" t="s">
        <v>7796</v>
      </c>
      <c r="J826" s="279" t="s">
        <v>6571</v>
      </c>
      <c r="K826" s="279" t="s">
        <v>3967</v>
      </c>
      <c r="L826" s="279" t="s">
        <v>4910</v>
      </c>
      <c r="M826" s="264">
        <v>1</v>
      </c>
      <c r="N826" s="264">
        <v>0</v>
      </c>
      <c r="O826" s="279" t="s">
        <v>511</v>
      </c>
      <c r="P826" s="263">
        <v>28</v>
      </c>
      <c r="Q826" s="279" t="s">
        <v>511</v>
      </c>
      <c r="R826" s="263">
        <v>1</v>
      </c>
      <c r="S826" s="263">
        <v>1</v>
      </c>
      <c r="T826" s="278">
        <v>0</v>
      </c>
      <c r="U826" s="263">
        <v>0</v>
      </c>
      <c r="V826" s="263">
        <v>6680831</v>
      </c>
      <c r="W826" s="263">
        <v>69700487</v>
      </c>
      <c r="X826" s="264">
        <v>25</v>
      </c>
      <c r="Y826" s="263">
        <v>7832</v>
      </c>
      <c r="Z826" s="263">
        <v>2034</v>
      </c>
      <c r="AA826" s="263">
        <v>27935472</v>
      </c>
      <c r="AB826" s="263">
        <v>4096</v>
      </c>
      <c r="AC826" s="279" t="s">
        <v>6514</v>
      </c>
      <c r="AD826" s="279" t="s">
        <v>6515</v>
      </c>
      <c r="AE826" s="263">
        <v>7</v>
      </c>
      <c r="AF826" s="278" t="s">
        <v>6319</v>
      </c>
      <c r="AG826" s="278" t="s">
        <v>5133</v>
      </c>
      <c r="AH826" s="278" t="s">
        <v>6319</v>
      </c>
      <c r="AI826" s="278" t="s">
        <v>5133</v>
      </c>
      <c r="AJ826" s="278" t="s">
        <v>6319</v>
      </c>
      <c r="AK826" s="278" t="s">
        <v>6319</v>
      </c>
      <c r="AL826" s="278" t="s">
        <v>6319</v>
      </c>
      <c r="AM826" s="278" t="s">
        <v>6319</v>
      </c>
      <c r="AN826" s="263">
        <v>4</v>
      </c>
      <c r="AO826" s="263">
        <v>5000</v>
      </c>
      <c r="AP826" s="263">
        <v>-10</v>
      </c>
      <c r="AQ826" s="263">
        <v>0</v>
      </c>
      <c r="AR826" s="263">
        <v>0</v>
      </c>
      <c r="AS826" s="263">
        <v>2</v>
      </c>
      <c r="AT826" s="263">
        <v>10921</v>
      </c>
      <c r="AU826" s="278" t="s">
        <v>5133</v>
      </c>
      <c r="AV826" s="264">
        <v>2</v>
      </c>
      <c r="AW826" s="263">
        <v>8</v>
      </c>
      <c r="AX826" s="263">
        <v>8</v>
      </c>
      <c r="AY826" s="278"/>
      <c r="AZ826" s="278" t="s">
        <v>5133</v>
      </c>
      <c r="BA826" s="263">
        <v>0</v>
      </c>
      <c r="BB826" s="274">
        <v>2.8066842939814816</v>
      </c>
      <c r="BC826" s="274">
        <v>2.0000003125000001</v>
      </c>
      <c r="BD826" s="274">
        <v>2</v>
      </c>
      <c r="BE826" s="274">
        <v>2.0773244212962965</v>
      </c>
      <c r="BF826" s="274">
        <v>2.806718599537037</v>
      </c>
      <c r="BG826" s="279" t="s">
        <v>6953</v>
      </c>
      <c r="BH826" s="279" t="s">
        <v>7944</v>
      </c>
      <c r="BI826" s="279" t="s">
        <v>7799</v>
      </c>
      <c r="BJ826" s="323" t="s">
        <v>7945</v>
      </c>
      <c r="BK826" s="279" t="s">
        <v>7788</v>
      </c>
      <c r="BL826" s="279" t="s">
        <v>7946</v>
      </c>
      <c r="BM826" s="279"/>
      <c r="BN826" s="279" t="s">
        <v>7789</v>
      </c>
      <c r="BO826" s="279" t="s">
        <v>7947</v>
      </c>
      <c r="BP826" s="279" t="s">
        <v>7801</v>
      </c>
      <c r="BQ826" s="279" t="s">
        <v>7777</v>
      </c>
      <c r="BR826" s="279" t="s">
        <v>7784</v>
      </c>
      <c r="BS826" s="279" t="s">
        <v>7830</v>
      </c>
      <c r="BT826" s="279" t="s">
        <v>7948</v>
      </c>
      <c r="BU826" s="278"/>
      <c r="BV826" s="278"/>
      <c r="BW826" s="278"/>
      <c r="BX826" s="278"/>
      <c r="BY826" s="278"/>
      <c r="BZ826" s="278"/>
      <c r="CA826" s="278"/>
      <c r="CB826" s="278"/>
      <c r="CC826" s="278"/>
      <c r="CD826" s="278"/>
      <c r="CE826" s="278"/>
      <c r="CF826" s="278"/>
      <c r="CG826" s="278"/>
      <c r="CH826" s="278"/>
      <c r="CI826" s="278"/>
      <c r="CJ826" s="278"/>
      <c r="CK826" s="278"/>
      <c r="CL826" s="278"/>
      <c r="CM826" s="278"/>
      <c r="CN826" s="278"/>
      <c r="CO826" s="278"/>
      <c r="CP826" s="278"/>
      <c r="CQ826" s="278"/>
      <c r="CR826" s="278"/>
      <c r="CS826" s="278"/>
      <c r="CT826" s="278"/>
      <c r="CU826" s="278"/>
      <c r="CV826" s="278"/>
      <c r="CW826" s="278"/>
      <c r="CX826" s="278"/>
      <c r="CY826" s="278"/>
      <c r="CZ826" s="278"/>
      <c r="DA826" s="278"/>
      <c r="DB826" s="278"/>
      <c r="DC826" s="278"/>
      <c r="DD826" s="278"/>
      <c r="DE826" s="278"/>
      <c r="DF826" s="278"/>
      <c r="DG826" s="278"/>
      <c r="DH826" s="278"/>
      <c r="DI826" s="278"/>
      <c r="DJ826" s="278"/>
      <c r="DK826" s="278"/>
      <c r="DL826" s="278"/>
      <c r="DM826" s="278"/>
      <c r="DN826" s="278"/>
      <c r="DO826" s="278"/>
      <c r="DP826" s="278"/>
      <c r="DQ826" s="278"/>
      <c r="DR826" s="278"/>
      <c r="DS826" s="278"/>
      <c r="DT826" s="278"/>
      <c r="DU826" s="278"/>
      <c r="DV826" s="278"/>
      <c r="DW826" s="278"/>
      <c r="DX826" s="278"/>
      <c r="DY826" s="278"/>
      <c r="DZ826" s="278"/>
      <c r="EA826" s="278"/>
      <c r="EB826" s="278"/>
      <c r="EC826" s="278"/>
      <c r="ED826" s="278"/>
      <c r="EE826" s="278"/>
      <c r="EF826" s="278"/>
      <c r="EG826" s="278"/>
      <c r="EH826" s="278"/>
      <c r="EI826" s="278"/>
      <c r="EJ826" s="278"/>
      <c r="EK826" s="278"/>
      <c r="EL826" s="278"/>
      <c r="EM826" s="278"/>
      <c r="EN826" s="278"/>
      <c r="EO826" s="278"/>
      <c r="EP826" s="278"/>
      <c r="EQ826" s="278"/>
      <c r="ER826" s="278"/>
      <c r="ES826" s="278"/>
      <c r="ET826" s="278"/>
      <c r="EU826" s="278"/>
      <c r="EV826" s="278"/>
      <c r="EW826" s="278"/>
      <c r="EX826" s="278"/>
      <c r="EY826" s="278"/>
      <c r="EZ826" s="278"/>
      <c r="FA826" s="278"/>
      <c r="FB826" s="278"/>
      <c r="FC826" s="278"/>
      <c r="FD826" s="278"/>
      <c r="FE826" s="278"/>
      <c r="FF826" s="278"/>
      <c r="FG826" s="278"/>
      <c r="FH826" s="278"/>
      <c r="FI826" s="278"/>
      <c r="FJ826" s="278"/>
      <c r="FK826" s="278"/>
      <c r="FL826" s="278"/>
      <c r="FM826" s="278"/>
      <c r="FN826" s="278"/>
      <c r="FO826" s="278"/>
      <c r="FP826" s="278"/>
      <c r="FQ826" s="278"/>
      <c r="FR826" s="278"/>
      <c r="FS826" s="278"/>
      <c r="FT826" s="278"/>
      <c r="FU826" s="278"/>
      <c r="FV826" s="278"/>
      <c r="FW826" s="278"/>
      <c r="FX826" s="278"/>
      <c r="FY826" s="278"/>
      <c r="FZ826" s="278"/>
      <c r="GA826" s="278"/>
      <c r="GB826" s="278"/>
      <c r="GC826" s="278"/>
      <c r="GD826" s="278"/>
      <c r="GE826" s="278"/>
      <c r="GF826" s="278"/>
      <c r="GG826" s="278"/>
      <c r="GH826" s="278"/>
      <c r="GI826" s="278"/>
      <c r="GJ826" s="278"/>
      <c r="GK826" s="278"/>
      <c r="GL826" s="278"/>
      <c r="GM826" s="278"/>
      <c r="GN826" s="278"/>
      <c r="GO826" s="278"/>
      <c r="GP826" s="278"/>
      <c r="GQ826" s="278"/>
      <c r="GR826" s="278"/>
      <c r="GS826" s="278"/>
      <c r="GT826" s="278"/>
      <c r="GU826" s="278"/>
      <c r="GV826" s="278"/>
      <c r="GW826" s="278"/>
      <c r="GX826" s="278"/>
      <c r="GY826" s="278"/>
      <c r="GZ826" s="278"/>
      <c r="HA826" s="278"/>
      <c r="HB826" s="278"/>
      <c r="HC826" s="278"/>
      <c r="HD826" s="278"/>
      <c r="HE826" s="278"/>
      <c r="HF826" s="278"/>
      <c r="HG826" s="278"/>
      <c r="HH826" s="278"/>
      <c r="HI826" s="278"/>
      <c r="HJ826" s="278"/>
      <c r="HK826" s="278"/>
      <c r="HL826" s="278"/>
      <c r="HM826" s="278"/>
      <c r="HN826" s="278"/>
      <c r="HO826" s="278"/>
    </row>
    <row r="827" spans="1:223" ht="54.75" customHeight="1" x14ac:dyDescent="0.15">
      <c r="A827" s="278"/>
      <c r="B827" s="279" t="s">
        <v>7821</v>
      </c>
      <c r="C827" s="279" t="s">
        <v>7796</v>
      </c>
      <c r="D827" s="279" t="s">
        <v>6277</v>
      </c>
      <c r="E827" s="263">
        <v>271</v>
      </c>
      <c r="F827" s="279" t="s">
        <v>7787</v>
      </c>
      <c r="G827" s="322" t="s">
        <v>7942</v>
      </c>
      <c r="H827" s="279" t="s">
        <v>7953</v>
      </c>
      <c r="I827" s="279" t="s">
        <v>7796</v>
      </c>
      <c r="J827" s="279" t="s">
        <v>6571</v>
      </c>
      <c r="K827" s="279" t="s">
        <v>3967</v>
      </c>
      <c r="L827" s="279" t="s">
        <v>4910</v>
      </c>
      <c r="M827" s="264">
        <v>1</v>
      </c>
      <c r="N827" s="264">
        <v>0</v>
      </c>
      <c r="O827" s="279" t="s">
        <v>511</v>
      </c>
      <c r="P827" s="263">
        <v>28</v>
      </c>
      <c r="Q827" s="279" t="s">
        <v>511</v>
      </c>
      <c r="R827" s="263">
        <v>1</v>
      </c>
      <c r="S827" s="263">
        <v>1</v>
      </c>
      <c r="T827" s="278">
        <v>0</v>
      </c>
      <c r="U827" s="263">
        <v>0</v>
      </c>
      <c r="V827" s="263">
        <v>6680831</v>
      </c>
      <c r="W827" s="263">
        <v>69700487</v>
      </c>
      <c r="X827" s="264">
        <v>25</v>
      </c>
      <c r="Y827" s="263">
        <v>7832</v>
      </c>
      <c r="Z827" s="263">
        <v>2034</v>
      </c>
      <c r="AA827" s="263">
        <v>27935472</v>
      </c>
      <c r="AB827" s="263">
        <v>4096</v>
      </c>
      <c r="AC827" s="279" t="s">
        <v>6514</v>
      </c>
      <c r="AD827" s="279" t="s">
        <v>6515</v>
      </c>
      <c r="AE827" s="263">
        <v>7</v>
      </c>
      <c r="AF827" s="278" t="s">
        <v>6319</v>
      </c>
      <c r="AG827" s="278" t="s">
        <v>5133</v>
      </c>
      <c r="AH827" s="278" t="s">
        <v>6319</v>
      </c>
      <c r="AI827" s="278" t="s">
        <v>5133</v>
      </c>
      <c r="AJ827" s="278" t="s">
        <v>6319</v>
      </c>
      <c r="AK827" s="278" t="s">
        <v>6319</v>
      </c>
      <c r="AL827" s="278" t="s">
        <v>6319</v>
      </c>
      <c r="AM827" s="278" t="s">
        <v>6319</v>
      </c>
      <c r="AN827" s="263">
        <v>4</v>
      </c>
      <c r="AO827" s="263">
        <v>5000</v>
      </c>
      <c r="AP827" s="263">
        <v>-10</v>
      </c>
      <c r="AQ827" s="263">
        <v>0</v>
      </c>
      <c r="AR827" s="263">
        <v>0</v>
      </c>
      <c r="AS827" s="263">
        <v>2</v>
      </c>
      <c r="AT827" s="263">
        <v>10921</v>
      </c>
      <c r="AU827" s="278" t="s">
        <v>5133</v>
      </c>
      <c r="AV827" s="264">
        <v>2</v>
      </c>
      <c r="AW827" s="263">
        <v>8</v>
      </c>
      <c r="AX827" s="263">
        <v>8</v>
      </c>
      <c r="AY827" s="278"/>
      <c r="AZ827" s="278" t="s">
        <v>5133</v>
      </c>
      <c r="BA827" s="263">
        <v>0</v>
      </c>
      <c r="BB827" s="274">
        <v>2.8066842939814816</v>
      </c>
      <c r="BC827" s="274">
        <v>2.0000003125000001</v>
      </c>
      <c r="BD827" s="274">
        <v>2</v>
      </c>
      <c r="BE827" s="274">
        <v>2.0773244212962965</v>
      </c>
      <c r="BF827" s="274">
        <v>2.806718599537037</v>
      </c>
      <c r="BG827" s="279" t="s">
        <v>6953</v>
      </c>
      <c r="BH827" s="279" t="s">
        <v>7944</v>
      </c>
      <c r="BI827" s="279" t="s">
        <v>7799</v>
      </c>
      <c r="BJ827" s="323" t="s">
        <v>7945</v>
      </c>
      <c r="BK827" s="279" t="s">
        <v>7788</v>
      </c>
      <c r="BL827" s="279" t="s">
        <v>7946</v>
      </c>
      <c r="BM827" s="279"/>
      <c r="BN827" s="279" t="s">
        <v>7789</v>
      </c>
      <c r="BO827" s="279" t="s">
        <v>7947</v>
      </c>
      <c r="BP827" s="279" t="s">
        <v>7801</v>
      </c>
      <c r="BQ827" s="279" t="s">
        <v>7777</v>
      </c>
      <c r="BR827" s="279" t="s">
        <v>7784</v>
      </c>
      <c r="BS827" s="279" t="s">
        <v>7830</v>
      </c>
      <c r="BT827" s="279" t="s">
        <v>7948</v>
      </c>
      <c r="BU827" s="278"/>
      <c r="BV827" s="278"/>
      <c r="BW827" s="278"/>
      <c r="BX827" s="278"/>
      <c r="BY827" s="278"/>
      <c r="BZ827" s="278"/>
      <c r="CA827" s="278"/>
      <c r="CB827" s="278"/>
      <c r="CC827" s="278"/>
      <c r="CD827" s="278"/>
      <c r="CE827" s="278"/>
      <c r="CF827" s="278"/>
      <c r="CG827" s="278"/>
      <c r="CH827" s="278"/>
      <c r="CI827" s="278"/>
      <c r="CJ827" s="278"/>
      <c r="CK827" s="278"/>
      <c r="CL827" s="278"/>
      <c r="CM827" s="278"/>
      <c r="CN827" s="278"/>
      <c r="CO827" s="278"/>
      <c r="CP827" s="278"/>
      <c r="CQ827" s="278"/>
      <c r="CR827" s="278"/>
      <c r="CS827" s="278"/>
      <c r="CT827" s="278"/>
      <c r="CU827" s="278"/>
      <c r="CV827" s="278"/>
      <c r="CW827" s="278"/>
      <c r="CX827" s="278"/>
      <c r="CY827" s="278"/>
      <c r="CZ827" s="278"/>
      <c r="DA827" s="278"/>
      <c r="DB827" s="278"/>
      <c r="DC827" s="278"/>
      <c r="DD827" s="278"/>
      <c r="DE827" s="278"/>
      <c r="DF827" s="278"/>
      <c r="DG827" s="278"/>
      <c r="DH827" s="278"/>
      <c r="DI827" s="278"/>
      <c r="DJ827" s="278"/>
      <c r="DK827" s="278"/>
      <c r="DL827" s="278"/>
      <c r="DM827" s="278"/>
      <c r="DN827" s="278"/>
      <c r="DO827" s="278"/>
      <c r="DP827" s="278"/>
      <c r="DQ827" s="278"/>
      <c r="DR827" s="278"/>
      <c r="DS827" s="278"/>
      <c r="DT827" s="278"/>
      <c r="DU827" s="278"/>
      <c r="DV827" s="278"/>
      <c r="DW827" s="278"/>
      <c r="DX827" s="278"/>
      <c r="DY827" s="278"/>
      <c r="DZ827" s="278"/>
      <c r="EA827" s="278"/>
      <c r="EB827" s="278"/>
      <c r="EC827" s="278"/>
      <c r="ED827" s="278"/>
      <c r="EE827" s="278"/>
      <c r="EF827" s="278"/>
      <c r="EG827" s="278"/>
      <c r="EH827" s="278"/>
      <c r="EI827" s="278"/>
      <c r="EJ827" s="278"/>
      <c r="EK827" s="278"/>
      <c r="EL827" s="278"/>
      <c r="EM827" s="278"/>
      <c r="EN827" s="278"/>
      <c r="EO827" s="278"/>
      <c r="EP827" s="278"/>
      <c r="EQ827" s="278"/>
      <c r="ER827" s="278"/>
      <c r="ES827" s="278"/>
      <c r="ET827" s="278"/>
      <c r="EU827" s="278"/>
      <c r="EV827" s="278"/>
      <c r="EW827" s="278"/>
      <c r="EX827" s="278"/>
      <c r="EY827" s="278"/>
      <c r="EZ827" s="278"/>
      <c r="FA827" s="278"/>
      <c r="FB827" s="278"/>
      <c r="FC827" s="278"/>
      <c r="FD827" s="278"/>
      <c r="FE827" s="278"/>
      <c r="FF827" s="278"/>
      <c r="FG827" s="278"/>
      <c r="FH827" s="278"/>
      <c r="FI827" s="278"/>
      <c r="FJ827" s="278"/>
      <c r="FK827" s="278"/>
      <c r="FL827" s="278"/>
      <c r="FM827" s="278"/>
      <c r="FN827" s="278"/>
      <c r="FO827" s="278"/>
      <c r="FP827" s="278"/>
      <c r="FQ827" s="278"/>
      <c r="FR827" s="278"/>
      <c r="FS827" s="278"/>
      <c r="FT827" s="278"/>
      <c r="FU827" s="278"/>
      <c r="FV827" s="278"/>
      <c r="FW827" s="278"/>
      <c r="FX827" s="278"/>
      <c r="FY827" s="278"/>
      <c r="FZ827" s="278"/>
      <c r="GA827" s="278"/>
      <c r="GB827" s="278"/>
      <c r="GC827" s="278"/>
      <c r="GD827" s="278"/>
      <c r="GE827" s="278"/>
      <c r="GF827" s="278"/>
      <c r="GG827" s="278"/>
      <c r="GH827" s="278"/>
      <c r="GI827" s="278"/>
      <c r="GJ827" s="278"/>
      <c r="GK827" s="278"/>
      <c r="GL827" s="278"/>
      <c r="GM827" s="278"/>
      <c r="GN827" s="278"/>
      <c r="GO827" s="278"/>
      <c r="GP827" s="278"/>
      <c r="GQ827" s="278"/>
      <c r="GR827" s="278"/>
      <c r="GS827" s="278"/>
      <c r="GT827" s="278"/>
      <c r="GU827" s="278"/>
      <c r="GV827" s="278"/>
      <c r="GW827" s="278"/>
      <c r="GX827" s="278"/>
      <c r="GY827" s="278"/>
      <c r="GZ827" s="278"/>
      <c r="HA827" s="278"/>
      <c r="HB827" s="278"/>
      <c r="HC827" s="278"/>
      <c r="HD827" s="278"/>
      <c r="HE827" s="278"/>
      <c r="HF827" s="278"/>
      <c r="HG827" s="278"/>
      <c r="HH827" s="278"/>
      <c r="HI827" s="278"/>
      <c r="HJ827" s="278"/>
      <c r="HK827" s="278"/>
      <c r="HL827" s="278"/>
      <c r="HM827" s="278"/>
      <c r="HN827" s="278"/>
      <c r="HO827" s="278"/>
    </row>
    <row r="828" spans="1:223" ht="54.75" customHeight="1" x14ac:dyDescent="0.15">
      <c r="A828" s="278"/>
      <c r="B828" s="279" t="s">
        <v>7821</v>
      </c>
      <c r="C828" s="279" t="s">
        <v>7800</v>
      </c>
      <c r="D828" s="279" t="s">
        <v>6277</v>
      </c>
      <c r="E828" s="263">
        <v>271</v>
      </c>
      <c r="F828" s="279" t="s">
        <v>7787</v>
      </c>
      <c r="G828" s="322" t="s">
        <v>7942</v>
      </c>
      <c r="H828" s="279" t="s">
        <v>7954</v>
      </c>
      <c r="I828" s="279" t="s">
        <v>7796</v>
      </c>
      <c r="J828" s="279" t="s">
        <v>6571</v>
      </c>
      <c r="K828" s="279" t="s">
        <v>3967</v>
      </c>
      <c r="L828" s="279" t="s">
        <v>4910</v>
      </c>
      <c r="M828" s="264">
        <v>1</v>
      </c>
      <c r="N828" s="264">
        <v>0</v>
      </c>
      <c r="O828" s="279" t="s">
        <v>511</v>
      </c>
      <c r="P828" s="263">
        <v>28</v>
      </c>
      <c r="Q828" s="279" t="s">
        <v>511</v>
      </c>
      <c r="R828" s="263">
        <v>1</v>
      </c>
      <c r="S828" s="263">
        <v>1</v>
      </c>
      <c r="T828" s="278">
        <v>0</v>
      </c>
      <c r="U828" s="263">
        <v>0</v>
      </c>
      <c r="V828" s="263">
        <v>6680831</v>
      </c>
      <c r="W828" s="263">
        <v>69700487</v>
      </c>
      <c r="X828" s="264">
        <v>25</v>
      </c>
      <c r="Y828" s="263">
        <v>7832</v>
      </c>
      <c r="Z828" s="263">
        <v>2034</v>
      </c>
      <c r="AA828" s="263">
        <v>27935472</v>
      </c>
      <c r="AB828" s="263">
        <v>4096</v>
      </c>
      <c r="AC828" s="279" t="s">
        <v>6514</v>
      </c>
      <c r="AD828" s="279" t="s">
        <v>6515</v>
      </c>
      <c r="AE828" s="263">
        <v>7</v>
      </c>
      <c r="AF828" s="278" t="s">
        <v>6319</v>
      </c>
      <c r="AG828" s="278" t="s">
        <v>5133</v>
      </c>
      <c r="AH828" s="278" t="s">
        <v>6319</v>
      </c>
      <c r="AI828" s="278" t="s">
        <v>5133</v>
      </c>
      <c r="AJ828" s="278" t="s">
        <v>6319</v>
      </c>
      <c r="AK828" s="278" t="s">
        <v>6319</v>
      </c>
      <c r="AL828" s="278" t="s">
        <v>6319</v>
      </c>
      <c r="AM828" s="278" t="s">
        <v>6319</v>
      </c>
      <c r="AN828" s="263">
        <v>4</v>
      </c>
      <c r="AO828" s="263">
        <v>5000</v>
      </c>
      <c r="AP828" s="263">
        <v>-10</v>
      </c>
      <c r="AQ828" s="263">
        <v>0</v>
      </c>
      <c r="AR828" s="263">
        <v>0</v>
      </c>
      <c r="AS828" s="263">
        <v>2</v>
      </c>
      <c r="AT828" s="263">
        <v>10921</v>
      </c>
      <c r="AU828" s="278" t="s">
        <v>5133</v>
      </c>
      <c r="AV828" s="264">
        <v>2</v>
      </c>
      <c r="AW828" s="263">
        <v>8</v>
      </c>
      <c r="AX828" s="263">
        <v>8</v>
      </c>
      <c r="AY828" s="278"/>
      <c r="AZ828" s="278" t="s">
        <v>5133</v>
      </c>
      <c r="BA828" s="263">
        <v>0</v>
      </c>
      <c r="BB828" s="274">
        <v>2.8066842939814816</v>
      </c>
      <c r="BC828" s="274">
        <v>2.0000003125000001</v>
      </c>
      <c r="BD828" s="274">
        <v>2</v>
      </c>
      <c r="BE828" s="274">
        <v>2.0773244212962965</v>
      </c>
      <c r="BF828" s="274">
        <v>2.806718599537037</v>
      </c>
      <c r="BG828" s="279" t="s">
        <v>6953</v>
      </c>
      <c r="BH828" s="279" t="s">
        <v>7944</v>
      </c>
      <c r="BI828" s="279" t="s">
        <v>7799</v>
      </c>
      <c r="BJ828" s="323" t="s">
        <v>7945</v>
      </c>
      <c r="BK828" s="279" t="s">
        <v>7788</v>
      </c>
      <c r="BL828" s="279" t="s">
        <v>7946</v>
      </c>
      <c r="BM828" s="279"/>
      <c r="BN828" s="279" t="s">
        <v>7789</v>
      </c>
      <c r="BO828" s="279" t="s">
        <v>7947</v>
      </c>
      <c r="BP828" s="279" t="s">
        <v>7801</v>
      </c>
      <c r="BQ828" s="279" t="s">
        <v>7777</v>
      </c>
      <c r="BR828" s="279" t="s">
        <v>7784</v>
      </c>
      <c r="BS828" s="279" t="s">
        <v>7830</v>
      </c>
      <c r="BT828" s="279" t="s">
        <v>7948</v>
      </c>
      <c r="BU828" s="278"/>
      <c r="BV828" s="278"/>
      <c r="BW828" s="278"/>
      <c r="BX828" s="278"/>
      <c r="BY828" s="278"/>
      <c r="BZ828" s="278"/>
      <c r="CA828" s="278"/>
      <c r="CB828" s="278"/>
      <c r="CC828" s="278"/>
      <c r="CD828" s="278"/>
      <c r="CE828" s="278"/>
      <c r="CF828" s="278"/>
      <c r="CG828" s="278"/>
      <c r="CH828" s="278"/>
      <c r="CI828" s="278"/>
      <c r="CJ828" s="278"/>
      <c r="CK828" s="278"/>
      <c r="CL828" s="278"/>
      <c r="CM828" s="278"/>
      <c r="CN828" s="278"/>
      <c r="CO828" s="278"/>
      <c r="CP828" s="278"/>
      <c r="CQ828" s="278"/>
      <c r="CR828" s="278"/>
      <c r="CS828" s="278"/>
      <c r="CT828" s="278"/>
      <c r="CU828" s="278"/>
      <c r="CV828" s="278"/>
      <c r="CW828" s="278"/>
      <c r="CX828" s="278"/>
      <c r="CY828" s="278"/>
      <c r="CZ828" s="278"/>
      <c r="DA828" s="278"/>
      <c r="DB828" s="278"/>
      <c r="DC828" s="278"/>
      <c r="DD828" s="278"/>
      <c r="DE828" s="278"/>
      <c r="DF828" s="278"/>
      <c r="DG828" s="278"/>
      <c r="DH828" s="278"/>
      <c r="DI828" s="278"/>
      <c r="DJ828" s="278"/>
      <c r="DK828" s="278"/>
      <c r="DL828" s="278"/>
      <c r="DM828" s="278"/>
      <c r="DN828" s="278"/>
      <c r="DO828" s="278"/>
      <c r="DP828" s="278"/>
      <c r="DQ828" s="278"/>
      <c r="DR828" s="278"/>
      <c r="DS828" s="278"/>
      <c r="DT828" s="278"/>
      <c r="DU828" s="278"/>
      <c r="DV828" s="278"/>
      <c r="DW828" s="278"/>
      <c r="DX828" s="278"/>
      <c r="DY828" s="278"/>
      <c r="DZ828" s="278"/>
      <c r="EA828" s="278"/>
      <c r="EB828" s="278"/>
      <c r="EC828" s="278"/>
      <c r="ED828" s="278"/>
      <c r="EE828" s="278"/>
      <c r="EF828" s="278"/>
      <c r="EG828" s="278"/>
      <c r="EH828" s="278"/>
      <c r="EI828" s="278"/>
      <c r="EJ828" s="278"/>
      <c r="EK828" s="278"/>
      <c r="EL828" s="278"/>
      <c r="EM828" s="278"/>
      <c r="EN828" s="278"/>
      <c r="EO828" s="278"/>
      <c r="EP828" s="278"/>
      <c r="EQ828" s="278"/>
      <c r="ER828" s="278"/>
      <c r="ES828" s="278"/>
      <c r="ET828" s="278"/>
      <c r="EU828" s="278"/>
      <c r="EV828" s="278"/>
      <c r="EW828" s="278"/>
      <c r="EX828" s="278"/>
      <c r="EY828" s="278"/>
      <c r="EZ828" s="278"/>
      <c r="FA828" s="278"/>
      <c r="FB828" s="278"/>
      <c r="FC828" s="278"/>
      <c r="FD828" s="278"/>
      <c r="FE828" s="278"/>
      <c r="FF828" s="278"/>
      <c r="FG828" s="278"/>
      <c r="FH828" s="278"/>
      <c r="FI828" s="278"/>
      <c r="FJ828" s="278"/>
      <c r="FK828" s="278"/>
      <c r="FL828" s="278"/>
      <c r="FM828" s="278"/>
      <c r="FN828" s="278"/>
      <c r="FO828" s="278"/>
      <c r="FP828" s="278"/>
      <c r="FQ828" s="278"/>
      <c r="FR828" s="278"/>
      <c r="FS828" s="278"/>
      <c r="FT828" s="278"/>
      <c r="FU828" s="278"/>
      <c r="FV828" s="278"/>
      <c r="FW828" s="278"/>
      <c r="FX828" s="278"/>
      <c r="FY828" s="278"/>
      <c r="FZ828" s="278"/>
      <c r="GA828" s="278"/>
      <c r="GB828" s="278"/>
      <c r="GC828" s="278"/>
      <c r="GD828" s="278"/>
      <c r="GE828" s="278"/>
      <c r="GF828" s="278"/>
      <c r="GG828" s="278"/>
      <c r="GH828" s="278"/>
      <c r="GI828" s="278"/>
      <c r="GJ828" s="278"/>
      <c r="GK828" s="278"/>
      <c r="GL828" s="278"/>
      <c r="GM828" s="278"/>
      <c r="GN828" s="278"/>
      <c r="GO828" s="278"/>
      <c r="GP828" s="278"/>
      <c r="GQ828" s="278"/>
      <c r="GR828" s="278"/>
      <c r="GS828" s="278"/>
      <c r="GT828" s="278"/>
      <c r="GU828" s="278"/>
      <c r="GV828" s="278"/>
      <c r="GW828" s="278"/>
      <c r="GX828" s="278"/>
      <c r="GY828" s="278"/>
      <c r="GZ828" s="278"/>
      <c r="HA828" s="278"/>
      <c r="HB828" s="278"/>
      <c r="HC828" s="278"/>
      <c r="HD828" s="278"/>
      <c r="HE828" s="278"/>
      <c r="HF828" s="278"/>
      <c r="HG828" s="278"/>
      <c r="HH828" s="278"/>
      <c r="HI828" s="278"/>
      <c r="HJ828" s="278"/>
      <c r="HK828" s="278"/>
      <c r="HL828" s="278"/>
      <c r="HM828" s="278"/>
      <c r="HN828" s="278"/>
      <c r="HO828" s="278"/>
    </row>
    <row r="829" spans="1:223" ht="54.75" customHeight="1" x14ac:dyDescent="0.15">
      <c r="A829" s="278"/>
      <c r="B829" s="279" t="s">
        <v>7821</v>
      </c>
      <c r="C829" s="279" t="s">
        <v>7796</v>
      </c>
      <c r="D829" s="279" t="s">
        <v>6277</v>
      </c>
      <c r="E829" s="263">
        <v>271</v>
      </c>
      <c r="F829" s="279" t="s">
        <v>7787</v>
      </c>
      <c r="G829" s="322" t="s">
        <v>7942</v>
      </c>
      <c r="H829" s="279" t="s">
        <v>7955</v>
      </c>
      <c r="I829" s="279" t="s">
        <v>7796</v>
      </c>
      <c r="J829" s="279" t="s">
        <v>6571</v>
      </c>
      <c r="K829" s="279" t="s">
        <v>3967</v>
      </c>
      <c r="L829" s="279" t="s">
        <v>4910</v>
      </c>
      <c r="M829" s="264">
        <v>1</v>
      </c>
      <c r="N829" s="264">
        <v>0</v>
      </c>
      <c r="O829" s="279" t="s">
        <v>511</v>
      </c>
      <c r="P829" s="263">
        <v>28</v>
      </c>
      <c r="Q829" s="279" t="s">
        <v>511</v>
      </c>
      <c r="R829" s="263">
        <v>1</v>
      </c>
      <c r="S829" s="263">
        <v>1</v>
      </c>
      <c r="T829" s="278">
        <v>0</v>
      </c>
      <c r="U829" s="263">
        <v>0</v>
      </c>
      <c r="V829" s="263">
        <v>6680831</v>
      </c>
      <c r="W829" s="263">
        <v>69700487</v>
      </c>
      <c r="X829" s="264">
        <v>25</v>
      </c>
      <c r="Y829" s="263">
        <v>7832</v>
      </c>
      <c r="Z829" s="263">
        <v>2034</v>
      </c>
      <c r="AA829" s="263">
        <v>27935472</v>
      </c>
      <c r="AB829" s="263">
        <v>4096</v>
      </c>
      <c r="AC829" s="279" t="s">
        <v>6514</v>
      </c>
      <c r="AD829" s="279" t="s">
        <v>6515</v>
      </c>
      <c r="AE829" s="263">
        <v>7</v>
      </c>
      <c r="AF829" s="278" t="s">
        <v>6319</v>
      </c>
      <c r="AG829" s="278" t="s">
        <v>5133</v>
      </c>
      <c r="AH829" s="278" t="s">
        <v>6319</v>
      </c>
      <c r="AI829" s="278" t="s">
        <v>5133</v>
      </c>
      <c r="AJ829" s="278" t="s">
        <v>6319</v>
      </c>
      <c r="AK829" s="278" t="s">
        <v>6319</v>
      </c>
      <c r="AL829" s="278" t="s">
        <v>6319</v>
      </c>
      <c r="AM829" s="278" t="s">
        <v>6319</v>
      </c>
      <c r="AN829" s="263">
        <v>4</v>
      </c>
      <c r="AO829" s="263">
        <v>5000</v>
      </c>
      <c r="AP829" s="263">
        <v>-10</v>
      </c>
      <c r="AQ829" s="263">
        <v>0</v>
      </c>
      <c r="AR829" s="263">
        <v>0</v>
      </c>
      <c r="AS829" s="263">
        <v>2</v>
      </c>
      <c r="AT829" s="263">
        <v>10921</v>
      </c>
      <c r="AU829" s="278" t="s">
        <v>5133</v>
      </c>
      <c r="AV829" s="264">
        <v>2</v>
      </c>
      <c r="AW829" s="263">
        <v>8</v>
      </c>
      <c r="AX829" s="263">
        <v>8</v>
      </c>
      <c r="AY829" s="278"/>
      <c r="AZ829" s="278" t="s">
        <v>5133</v>
      </c>
      <c r="BA829" s="263">
        <v>0</v>
      </c>
      <c r="BB829" s="274">
        <v>2.8066842939814816</v>
      </c>
      <c r="BC829" s="274">
        <v>2.0000003125000001</v>
      </c>
      <c r="BD829" s="274">
        <v>2</v>
      </c>
      <c r="BE829" s="274">
        <v>2.0773244212962965</v>
      </c>
      <c r="BF829" s="274">
        <v>2.806718599537037</v>
      </c>
      <c r="BG829" s="279" t="s">
        <v>6953</v>
      </c>
      <c r="BH829" s="279" t="s">
        <v>7944</v>
      </c>
      <c r="BI829" s="279" t="s">
        <v>7799</v>
      </c>
      <c r="BJ829" s="323" t="s">
        <v>7945</v>
      </c>
      <c r="BK829" s="279" t="s">
        <v>7788</v>
      </c>
      <c r="BL829" s="279" t="s">
        <v>7946</v>
      </c>
      <c r="BM829" s="279"/>
      <c r="BN829" s="279" t="s">
        <v>7789</v>
      </c>
      <c r="BO829" s="279" t="s">
        <v>7947</v>
      </c>
      <c r="BP829" s="279" t="s">
        <v>7801</v>
      </c>
      <c r="BQ829" s="279" t="s">
        <v>7777</v>
      </c>
      <c r="BR829" s="279" t="s">
        <v>7784</v>
      </c>
      <c r="BS829" s="279" t="s">
        <v>7830</v>
      </c>
      <c r="BT829" s="279" t="s">
        <v>7948</v>
      </c>
      <c r="BU829" s="278"/>
      <c r="BV829" s="278"/>
      <c r="BW829" s="278"/>
      <c r="BX829" s="278"/>
      <c r="BY829" s="278"/>
      <c r="BZ829" s="278"/>
      <c r="CA829" s="278"/>
      <c r="CB829" s="278"/>
      <c r="CC829" s="278"/>
      <c r="CD829" s="278"/>
      <c r="CE829" s="278"/>
      <c r="CF829" s="278"/>
      <c r="CG829" s="278"/>
      <c r="CH829" s="278"/>
      <c r="CI829" s="278"/>
      <c r="CJ829" s="278"/>
      <c r="CK829" s="278"/>
      <c r="CL829" s="278"/>
      <c r="CM829" s="278"/>
      <c r="CN829" s="278"/>
      <c r="CO829" s="278"/>
      <c r="CP829" s="278"/>
      <c r="CQ829" s="278"/>
      <c r="CR829" s="278"/>
      <c r="CS829" s="278"/>
      <c r="CT829" s="278"/>
      <c r="CU829" s="278"/>
      <c r="CV829" s="278"/>
      <c r="CW829" s="278"/>
      <c r="CX829" s="278"/>
      <c r="CY829" s="278"/>
      <c r="CZ829" s="278"/>
      <c r="DA829" s="278"/>
      <c r="DB829" s="278"/>
      <c r="DC829" s="278"/>
      <c r="DD829" s="278"/>
      <c r="DE829" s="278"/>
      <c r="DF829" s="278"/>
      <c r="DG829" s="278"/>
      <c r="DH829" s="278"/>
      <c r="DI829" s="278"/>
      <c r="DJ829" s="278"/>
      <c r="DK829" s="278"/>
      <c r="DL829" s="278"/>
      <c r="DM829" s="278"/>
      <c r="DN829" s="278"/>
      <c r="DO829" s="278"/>
      <c r="DP829" s="278"/>
      <c r="DQ829" s="278"/>
      <c r="DR829" s="278"/>
      <c r="DS829" s="278"/>
      <c r="DT829" s="278"/>
      <c r="DU829" s="278"/>
      <c r="DV829" s="278"/>
      <c r="DW829" s="278"/>
      <c r="DX829" s="278"/>
      <c r="DY829" s="278"/>
      <c r="DZ829" s="278"/>
      <c r="EA829" s="278"/>
      <c r="EB829" s="278"/>
      <c r="EC829" s="278"/>
      <c r="ED829" s="278"/>
      <c r="EE829" s="278"/>
      <c r="EF829" s="278"/>
      <c r="EG829" s="278"/>
      <c r="EH829" s="278"/>
      <c r="EI829" s="278"/>
      <c r="EJ829" s="278"/>
      <c r="EK829" s="278"/>
      <c r="EL829" s="278"/>
      <c r="EM829" s="278"/>
      <c r="EN829" s="278"/>
      <c r="EO829" s="278"/>
      <c r="EP829" s="278"/>
      <c r="EQ829" s="278"/>
      <c r="ER829" s="278"/>
      <c r="ES829" s="278"/>
      <c r="ET829" s="278"/>
      <c r="EU829" s="278"/>
      <c r="EV829" s="278"/>
      <c r="EW829" s="278"/>
      <c r="EX829" s="278"/>
      <c r="EY829" s="278"/>
      <c r="EZ829" s="278"/>
      <c r="FA829" s="278"/>
      <c r="FB829" s="278"/>
      <c r="FC829" s="278"/>
      <c r="FD829" s="278"/>
      <c r="FE829" s="278"/>
      <c r="FF829" s="278"/>
      <c r="FG829" s="278"/>
      <c r="FH829" s="278"/>
      <c r="FI829" s="278"/>
      <c r="FJ829" s="278"/>
      <c r="FK829" s="278"/>
      <c r="FL829" s="278"/>
      <c r="FM829" s="278"/>
      <c r="FN829" s="278"/>
      <c r="FO829" s="278"/>
      <c r="FP829" s="278"/>
      <c r="FQ829" s="278"/>
      <c r="FR829" s="278"/>
      <c r="FS829" s="278"/>
      <c r="FT829" s="278"/>
      <c r="FU829" s="278"/>
      <c r="FV829" s="278"/>
      <c r="FW829" s="278"/>
      <c r="FX829" s="278"/>
      <c r="FY829" s="278"/>
      <c r="FZ829" s="278"/>
      <c r="GA829" s="278"/>
      <c r="GB829" s="278"/>
      <c r="GC829" s="278"/>
      <c r="GD829" s="278"/>
      <c r="GE829" s="278"/>
      <c r="GF829" s="278"/>
      <c r="GG829" s="278"/>
      <c r="GH829" s="278"/>
      <c r="GI829" s="278"/>
      <c r="GJ829" s="278"/>
      <c r="GK829" s="278"/>
      <c r="GL829" s="278"/>
      <c r="GM829" s="278"/>
      <c r="GN829" s="278"/>
      <c r="GO829" s="278"/>
      <c r="GP829" s="278"/>
      <c r="GQ829" s="278"/>
      <c r="GR829" s="278"/>
      <c r="GS829" s="278"/>
      <c r="GT829" s="278"/>
      <c r="GU829" s="278"/>
      <c r="GV829" s="278"/>
      <c r="GW829" s="278"/>
      <c r="GX829" s="278"/>
      <c r="GY829" s="278"/>
      <c r="GZ829" s="278"/>
      <c r="HA829" s="278"/>
      <c r="HB829" s="278"/>
      <c r="HC829" s="278"/>
      <c r="HD829" s="278"/>
      <c r="HE829" s="278"/>
      <c r="HF829" s="278"/>
      <c r="HG829" s="278"/>
      <c r="HH829" s="278"/>
      <c r="HI829" s="278"/>
      <c r="HJ829" s="278"/>
      <c r="HK829" s="278"/>
      <c r="HL829" s="278"/>
      <c r="HM829" s="278"/>
      <c r="HN829" s="278"/>
      <c r="HO829" s="278"/>
    </row>
    <row r="830" spans="1:223" ht="54.75" customHeight="1" x14ac:dyDescent="0.15">
      <c r="A830" s="278"/>
      <c r="B830" s="279" t="s">
        <v>7821</v>
      </c>
      <c r="C830" s="279" t="s">
        <v>7796</v>
      </c>
      <c r="D830" s="279" t="s">
        <v>6277</v>
      </c>
      <c r="E830" s="263">
        <v>271</v>
      </c>
      <c r="F830" s="279" t="s">
        <v>7787</v>
      </c>
      <c r="G830" s="322" t="s">
        <v>7942</v>
      </c>
      <c r="H830" s="279" t="s">
        <v>7956</v>
      </c>
      <c r="I830" s="279" t="s">
        <v>7796</v>
      </c>
      <c r="J830" s="279" t="s">
        <v>6571</v>
      </c>
      <c r="K830" s="279" t="s">
        <v>3967</v>
      </c>
      <c r="L830" s="279" t="s">
        <v>4910</v>
      </c>
      <c r="M830" s="264">
        <v>1</v>
      </c>
      <c r="N830" s="264">
        <v>0</v>
      </c>
      <c r="O830" s="279" t="s">
        <v>511</v>
      </c>
      <c r="P830" s="263">
        <v>28</v>
      </c>
      <c r="Q830" s="279" t="s">
        <v>511</v>
      </c>
      <c r="R830" s="263">
        <v>1</v>
      </c>
      <c r="S830" s="263">
        <v>1</v>
      </c>
      <c r="T830" s="278">
        <v>0</v>
      </c>
      <c r="U830" s="263">
        <v>0</v>
      </c>
      <c r="V830" s="263">
        <v>6680831</v>
      </c>
      <c r="W830" s="263">
        <v>69700487</v>
      </c>
      <c r="X830" s="264">
        <v>25</v>
      </c>
      <c r="Y830" s="263">
        <v>7832</v>
      </c>
      <c r="Z830" s="263">
        <v>2034</v>
      </c>
      <c r="AA830" s="263">
        <v>27935472</v>
      </c>
      <c r="AB830" s="263">
        <v>4096</v>
      </c>
      <c r="AC830" s="279" t="s">
        <v>6514</v>
      </c>
      <c r="AD830" s="279" t="s">
        <v>6515</v>
      </c>
      <c r="AE830" s="263">
        <v>7</v>
      </c>
      <c r="AF830" s="278" t="s">
        <v>6319</v>
      </c>
      <c r="AG830" s="278" t="s">
        <v>5133</v>
      </c>
      <c r="AH830" s="278" t="s">
        <v>6319</v>
      </c>
      <c r="AI830" s="278" t="s">
        <v>5133</v>
      </c>
      <c r="AJ830" s="278" t="s">
        <v>6319</v>
      </c>
      <c r="AK830" s="278" t="s">
        <v>6319</v>
      </c>
      <c r="AL830" s="278" t="s">
        <v>6319</v>
      </c>
      <c r="AM830" s="278" t="s">
        <v>6319</v>
      </c>
      <c r="AN830" s="263">
        <v>4</v>
      </c>
      <c r="AO830" s="263">
        <v>5000</v>
      </c>
      <c r="AP830" s="263">
        <v>-10</v>
      </c>
      <c r="AQ830" s="263">
        <v>0</v>
      </c>
      <c r="AR830" s="263">
        <v>0</v>
      </c>
      <c r="AS830" s="263">
        <v>2</v>
      </c>
      <c r="AT830" s="263">
        <v>10921</v>
      </c>
      <c r="AU830" s="278" t="s">
        <v>5133</v>
      </c>
      <c r="AV830" s="264">
        <v>2</v>
      </c>
      <c r="AW830" s="263">
        <v>8</v>
      </c>
      <c r="AX830" s="263">
        <v>8</v>
      </c>
      <c r="AY830" s="278"/>
      <c r="AZ830" s="278" t="s">
        <v>5133</v>
      </c>
      <c r="BA830" s="263">
        <v>0</v>
      </c>
      <c r="BB830" s="274">
        <v>2.8066842939814816</v>
      </c>
      <c r="BC830" s="274">
        <v>2.0000003125000001</v>
      </c>
      <c r="BD830" s="274">
        <v>2</v>
      </c>
      <c r="BE830" s="274">
        <v>2.0773244212962965</v>
      </c>
      <c r="BF830" s="274">
        <v>2.806718599537037</v>
      </c>
      <c r="BG830" s="279" t="s">
        <v>6953</v>
      </c>
      <c r="BH830" s="279" t="s">
        <v>7944</v>
      </c>
      <c r="BI830" s="279" t="s">
        <v>7799</v>
      </c>
      <c r="BJ830" s="323" t="s">
        <v>7945</v>
      </c>
      <c r="BK830" s="279" t="s">
        <v>7788</v>
      </c>
      <c r="BL830" s="279" t="s">
        <v>7946</v>
      </c>
      <c r="BM830" s="279"/>
      <c r="BN830" s="279" t="s">
        <v>7789</v>
      </c>
      <c r="BO830" s="279" t="s">
        <v>7947</v>
      </c>
      <c r="BP830" s="279" t="s">
        <v>7801</v>
      </c>
      <c r="BQ830" s="279" t="s">
        <v>7777</v>
      </c>
      <c r="BR830" s="279" t="s">
        <v>7784</v>
      </c>
      <c r="BS830" s="279" t="s">
        <v>7830</v>
      </c>
      <c r="BT830" s="279" t="s">
        <v>7948</v>
      </c>
      <c r="BU830" s="278"/>
      <c r="BV830" s="278"/>
      <c r="BW830" s="278"/>
      <c r="BX830" s="278"/>
      <c r="BY830" s="278"/>
      <c r="BZ830" s="278"/>
      <c r="CA830" s="278"/>
      <c r="CB830" s="278"/>
      <c r="CC830" s="278"/>
      <c r="CD830" s="278"/>
      <c r="CE830" s="278"/>
      <c r="CF830" s="278"/>
      <c r="CG830" s="278"/>
      <c r="CH830" s="278"/>
      <c r="CI830" s="278"/>
      <c r="CJ830" s="278"/>
      <c r="CK830" s="278"/>
      <c r="CL830" s="278"/>
      <c r="CM830" s="278"/>
      <c r="CN830" s="278"/>
      <c r="CO830" s="278"/>
      <c r="CP830" s="278"/>
      <c r="CQ830" s="278"/>
      <c r="CR830" s="278"/>
      <c r="CS830" s="278"/>
      <c r="CT830" s="278"/>
      <c r="CU830" s="278"/>
      <c r="CV830" s="278"/>
      <c r="CW830" s="278"/>
      <c r="CX830" s="278"/>
      <c r="CY830" s="278"/>
      <c r="CZ830" s="278"/>
      <c r="DA830" s="278"/>
      <c r="DB830" s="278"/>
      <c r="DC830" s="278"/>
      <c r="DD830" s="278"/>
      <c r="DE830" s="278"/>
      <c r="DF830" s="278"/>
      <c r="DG830" s="278"/>
      <c r="DH830" s="278"/>
      <c r="DI830" s="278"/>
      <c r="DJ830" s="278"/>
      <c r="DK830" s="278"/>
      <c r="DL830" s="278"/>
      <c r="DM830" s="278"/>
      <c r="DN830" s="278"/>
      <c r="DO830" s="278"/>
      <c r="DP830" s="278"/>
      <c r="DQ830" s="278"/>
      <c r="DR830" s="278"/>
      <c r="DS830" s="278"/>
      <c r="DT830" s="278"/>
      <c r="DU830" s="278"/>
      <c r="DV830" s="278"/>
      <c r="DW830" s="278"/>
      <c r="DX830" s="278"/>
      <c r="DY830" s="278"/>
      <c r="DZ830" s="278"/>
      <c r="EA830" s="278"/>
      <c r="EB830" s="278"/>
      <c r="EC830" s="278"/>
      <c r="ED830" s="278"/>
      <c r="EE830" s="278"/>
      <c r="EF830" s="278"/>
      <c r="EG830" s="278"/>
      <c r="EH830" s="278"/>
      <c r="EI830" s="278"/>
      <c r="EJ830" s="278"/>
      <c r="EK830" s="278"/>
      <c r="EL830" s="278"/>
      <c r="EM830" s="278"/>
      <c r="EN830" s="278"/>
      <c r="EO830" s="278"/>
      <c r="EP830" s="278"/>
      <c r="EQ830" s="278"/>
      <c r="ER830" s="278"/>
      <c r="ES830" s="278"/>
      <c r="ET830" s="278"/>
      <c r="EU830" s="278"/>
      <c r="EV830" s="278"/>
      <c r="EW830" s="278"/>
      <c r="EX830" s="278"/>
      <c r="EY830" s="278"/>
      <c r="EZ830" s="278"/>
      <c r="FA830" s="278"/>
      <c r="FB830" s="278"/>
      <c r="FC830" s="278"/>
      <c r="FD830" s="278"/>
      <c r="FE830" s="278"/>
      <c r="FF830" s="278"/>
      <c r="FG830" s="278"/>
      <c r="FH830" s="278"/>
      <c r="FI830" s="278"/>
      <c r="FJ830" s="278"/>
      <c r="FK830" s="278"/>
      <c r="FL830" s="278"/>
      <c r="FM830" s="278"/>
      <c r="FN830" s="278"/>
      <c r="FO830" s="278"/>
      <c r="FP830" s="278"/>
      <c r="FQ830" s="278"/>
      <c r="FR830" s="278"/>
      <c r="FS830" s="278"/>
      <c r="FT830" s="278"/>
      <c r="FU830" s="278"/>
      <c r="FV830" s="278"/>
      <c r="FW830" s="278"/>
      <c r="FX830" s="278"/>
      <c r="FY830" s="278"/>
      <c r="FZ830" s="278"/>
      <c r="GA830" s="278"/>
      <c r="GB830" s="278"/>
      <c r="GC830" s="278"/>
      <c r="GD830" s="278"/>
      <c r="GE830" s="278"/>
      <c r="GF830" s="278"/>
      <c r="GG830" s="278"/>
      <c r="GH830" s="278"/>
      <c r="GI830" s="278"/>
      <c r="GJ830" s="278"/>
      <c r="GK830" s="278"/>
      <c r="GL830" s="278"/>
      <c r="GM830" s="278"/>
      <c r="GN830" s="278"/>
      <c r="GO830" s="278"/>
      <c r="GP830" s="278"/>
      <c r="GQ830" s="278"/>
      <c r="GR830" s="278"/>
      <c r="GS830" s="278"/>
      <c r="GT830" s="278"/>
      <c r="GU830" s="278"/>
      <c r="GV830" s="278"/>
      <c r="GW830" s="278"/>
      <c r="GX830" s="278"/>
      <c r="GY830" s="278"/>
      <c r="GZ830" s="278"/>
      <c r="HA830" s="278"/>
      <c r="HB830" s="278"/>
      <c r="HC830" s="278"/>
      <c r="HD830" s="278"/>
      <c r="HE830" s="278"/>
      <c r="HF830" s="278"/>
      <c r="HG830" s="278"/>
      <c r="HH830" s="278"/>
      <c r="HI830" s="278"/>
      <c r="HJ830" s="278"/>
      <c r="HK830" s="278"/>
      <c r="HL830" s="278"/>
      <c r="HM830" s="278"/>
      <c r="HN830" s="278"/>
      <c r="HO830" s="278"/>
    </row>
    <row r="831" spans="1:223" ht="54.75" customHeight="1" x14ac:dyDescent="0.15">
      <c r="A831" s="326"/>
      <c r="B831" s="327" t="s">
        <v>7817</v>
      </c>
      <c r="C831" s="327" t="s">
        <v>7818</v>
      </c>
      <c r="D831" s="327" t="s">
        <v>7779</v>
      </c>
      <c r="E831" s="310">
        <v>271</v>
      </c>
      <c r="F831" s="327" t="s">
        <v>7780</v>
      </c>
      <c r="G831" s="327" t="s">
        <v>7957</v>
      </c>
      <c r="H831" s="327" t="s">
        <v>7958</v>
      </c>
      <c r="I831" s="327"/>
      <c r="J831" s="327"/>
      <c r="K831" s="327"/>
      <c r="L831" s="327"/>
      <c r="M831" s="311"/>
      <c r="N831" s="311"/>
      <c r="O831" s="327" t="s">
        <v>511</v>
      </c>
      <c r="P831" s="310">
        <v>18</v>
      </c>
      <c r="Q831" s="327"/>
      <c r="R831" s="310"/>
      <c r="S831" s="310"/>
      <c r="T831" s="326"/>
      <c r="U831" s="310"/>
      <c r="V831" s="310">
        <v>406</v>
      </c>
      <c r="W831" s="310"/>
      <c r="X831" s="311"/>
      <c r="Y831" s="310"/>
      <c r="Z831" s="310"/>
      <c r="AA831" s="310"/>
      <c r="AB831" s="310"/>
      <c r="AC831" s="327"/>
      <c r="AD831" s="327"/>
      <c r="AE831" s="310"/>
      <c r="AF831" s="326"/>
      <c r="AG831" s="326"/>
      <c r="AH831" s="326"/>
      <c r="AI831" s="326"/>
      <c r="AJ831" s="326"/>
      <c r="AK831" s="326"/>
      <c r="AL831" s="326"/>
      <c r="AM831" s="326"/>
      <c r="AN831" s="310"/>
      <c r="AO831" s="310"/>
      <c r="AP831" s="310"/>
      <c r="AQ831" s="310"/>
      <c r="AR831" s="310"/>
      <c r="AS831" s="310"/>
      <c r="AT831" s="310"/>
      <c r="AU831" s="326"/>
      <c r="AV831" s="311"/>
      <c r="AW831" s="310"/>
      <c r="AX831" s="310"/>
      <c r="AY831" s="326"/>
      <c r="AZ831" s="326"/>
      <c r="BA831" s="310"/>
      <c r="BB831" s="312"/>
      <c r="BC831" s="312">
        <v>2.0000001967592591</v>
      </c>
      <c r="BD831" s="312"/>
      <c r="BE831" s="312">
        <v>2.0000046643518519</v>
      </c>
      <c r="BF831" s="312"/>
      <c r="BG831" s="327"/>
      <c r="BH831" s="327" t="s">
        <v>6589</v>
      </c>
      <c r="BI831" s="327" t="s">
        <v>7781</v>
      </c>
      <c r="BJ831" s="327"/>
      <c r="BK831" s="327"/>
      <c r="BL831" s="327" t="s">
        <v>7959</v>
      </c>
      <c r="BM831" s="327"/>
      <c r="BN831" s="327"/>
      <c r="BO831" s="327"/>
      <c r="BP831" s="327" t="s">
        <v>7960</v>
      </c>
      <c r="BQ831" s="327"/>
      <c r="BR831" s="327"/>
      <c r="BS831" s="327"/>
      <c r="BT831" s="327" t="s">
        <v>7765</v>
      </c>
      <c r="BU831" s="326"/>
      <c r="BV831" s="326"/>
      <c r="BW831" s="326"/>
      <c r="BX831" s="326"/>
      <c r="BY831" s="326"/>
      <c r="BZ831" s="326"/>
      <c r="CA831" s="326"/>
      <c r="CB831" s="326"/>
      <c r="CC831" s="326"/>
      <c r="CD831" s="326"/>
      <c r="CE831" s="326"/>
      <c r="CF831" s="326"/>
      <c r="CG831" s="326"/>
      <c r="CH831" s="326"/>
      <c r="CI831" s="326"/>
      <c r="CJ831" s="326"/>
      <c r="CK831" s="326"/>
      <c r="CL831" s="326"/>
      <c r="CM831" s="326"/>
      <c r="CN831" s="326"/>
      <c r="CO831" s="326"/>
      <c r="CP831" s="326"/>
      <c r="CQ831" s="326"/>
      <c r="CR831" s="326"/>
      <c r="CS831" s="326"/>
      <c r="CT831" s="326"/>
      <c r="CU831" s="326"/>
      <c r="CV831" s="326"/>
      <c r="CW831" s="326"/>
      <c r="CX831" s="326"/>
      <c r="CY831" s="326"/>
      <c r="CZ831" s="326"/>
      <c r="DA831" s="326"/>
      <c r="DB831" s="326"/>
      <c r="DC831" s="326"/>
      <c r="DD831" s="326"/>
      <c r="DE831" s="326"/>
      <c r="DF831" s="326"/>
      <c r="DG831" s="326"/>
      <c r="DH831" s="326"/>
      <c r="DI831" s="326"/>
      <c r="DJ831" s="326"/>
      <c r="DK831" s="326"/>
      <c r="DL831" s="326"/>
      <c r="DM831" s="326"/>
      <c r="DN831" s="326"/>
      <c r="DO831" s="326"/>
      <c r="DP831" s="326"/>
      <c r="DQ831" s="326"/>
      <c r="DR831" s="326"/>
      <c r="DS831" s="326"/>
      <c r="DT831" s="326"/>
      <c r="DU831" s="326"/>
      <c r="DV831" s="326"/>
      <c r="DW831" s="326"/>
      <c r="DX831" s="326"/>
      <c r="DY831" s="326"/>
      <c r="DZ831" s="326"/>
      <c r="EA831" s="326"/>
      <c r="EB831" s="326"/>
      <c r="EC831" s="326"/>
      <c r="ED831" s="326"/>
      <c r="EE831" s="326"/>
      <c r="EF831" s="326"/>
      <c r="EG831" s="326"/>
      <c r="EH831" s="326"/>
      <c r="EI831" s="326"/>
      <c r="EJ831" s="326"/>
      <c r="EK831" s="326"/>
      <c r="EL831" s="326"/>
      <c r="EM831" s="326"/>
      <c r="EN831" s="326"/>
      <c r="EO831" s="326"/>
      <c r="EP831" s="326"/>
      <c r="EQ831" s="326"/>
      <c r="ER831" s="326"/>
      <c r="ES831" s="326"/>
      <c r="ET831" s="326"/>
      <c r="EU831" s="326"/>
      <c r="EV831" s="326"/>
      <c r="EW831" s="326"/>
      <c r="EX831" s="326"/>
      <c r="EY831" s="326"/>
      <c r="EZ831" s="326"/>
      <c r="FA831" s="326"/>
      <c r="FB831" s="326"/>
      <c r="FC831" s="326"/>
      <c r="FD831" s="326"/>
      <c r="FE831" s="326"/>
      <c r="FF831" s="326"/>
      <c r="FG831" s="326"/>
      <c r="FH831" s="326"/>
      <c r="FI831" s="326"/>
      <c r="FJ831" s="326"/>
      <c r="FK831" s="326"/>
      <c r="FL831" s="326"/>
      <c r="FM831" s="326"/>
      <c r="FN831" s="326"/>
      <c r="FO831" s="326"/>
      <c r="FP831" s="326"/>
      <c r="FQ831" s="326"/>
      <c r="FR831" s="326"/>
      <c r="FS831" s="326"/>
      <c r="FT831" s="326"/>
      <c r="FU831" s="326"/>
      <c r="FV831" s="326"/>
      <c r="FW831" s="326"/>
      <c r="FX831" s="326"/>
      <c r="FY831" s="326"/>
      <c r="FZ831" s="326"/>
      <c r="GA831" s="326"/>
      <c r="GB831" s="326"/>
      <c r="GC831" s="326"/>
      <c r="GD831" s="326"/>
      <c r="GE831" s="326"/>
      <c r="GF831" s="326"/>
      <c r="GG831" s="326"/>
      <c r="GH831" s="326"/>
      <c r="GI831" s="326"/>
      <c r="GJ831" s="326"/>
      <c r="GK831" s="326"/>
      <c r="GL831" s="326"/>
      <c r="GM831" s="326"/>
      <c r="GN831" s="326"/>
      <c r="GO831" s="326"/>
      <c r="GP831" s="326"/>
      <c r="GQ831" s="326"/>
      <c r="GR831" s="326"/>
      <c r="GS831" s="326"/>
      <c r="GT831" s="326"/>
      <c r="GU831" s="326"/>
      <c r="GV831" s="326"/>
      <c r="GW831" s="326"/>
      <c r="GX831" s="326"/>
      <c r="GY831" s="326"/>
      <c r="GZ831" s="326"/>
      <c r="HA831" s="326"/>
      <c r="HB831" s="326"/>
      <c r="HC831" s="326"/>
      <c r="HD831" s="326"/>
      <c r="HE831" s="326"/>
      <c r="HF831" s="326"/>
      <c r="HG831" s="326"/>
      <c r="HH831" s="326"/>
      <c r="HI831" s="326"/>
      <c r="HJ831" s="326"/>
      <c r="HK831" s="326"/>
      <c r="HL831" s="326"/>
      <c r="HM831" s="326"/>
      <c r="HN831" s="326"/>
      <c r="HO831" s="326"/>
    </row>
    <row r="832" spans="1:223" ht="54.75" customHeight="1" x14ac:dyDescent="0.15">
      <c r="A832" s="326"/>
      <c r="B832" s="327" t="s">
        <v>7817</v>
      </c>
      <c r="C832" s="327" t="s">
        <v>7818</v>
      </c>
      <c r="D832" s="327" t="s">
        <v>7779</v>
      </c>
      <c r="E832" s="310">
        <v>271</v>
      </c>
      <c r="F832" s="327" t="s">
        <v>7780</v>
      </c>
      <c r="G832" s="327" t="s">
        <v>7957</v>
      </c>
      <c r="H832" s="327" t="s">
        <v>7961</v>
      </c>
      <c r="I832" s="327"/>
      <c r="J832" s="327"/>
      <c r="K832" s="327"/>
      <c r="L832" s="327"/>
      <c r="M832" s="311"/>
      <c r="N832" s="311"/>
      <c r="O832" s="327" t="s">
        <v>511</v>
      </c>
      <c r="P832" s="310">
        <v>18</v>
      </c>
      <c r="Q832" s="327"/>
      <c r="R832" s="310"/>
      <c r="S832" s="310"/>
      <c r="T832" s="326"/>
      <c r="U832" s="310"/>
      <c r="V832" s="310">
        <v>406</v>
      </c>
      <c r="W832" s="310"/>
      <c r="X832" s="311"/>
      <c r="Y832" s="310"/>
      <c r="Z832" s="310"/>
      <c r="AA832" s="310"/>
      <c r="AB832" s="310"/>
      <c r="AC832" s="327"/>
      <c r="AD832" s="327"/>
      <c r="AE832" s="310"/>
      <c r="AF832" s="326"/>
      <c r="AG832" s="326"/>
      <c r="AH832" s="326"/>
      <c r="AI832" s="326"/>
      <c r="AJ832" s="326"/>
      <c r="AK832" s="326"/>
      <c r="AL832" s="326"/>
      <c r="AM832" s="326"/>
      <c r="AN832" s="310"/>
      <c r="AO832" s="310"/>
      <c r="AP832" s="310"/>
      <c r="AQ832" s="310"/>
      <c r="AR832" s="310"/>
      <c r="AS832" s="310"/>
      <c r="AT832" s="310"/>
      <c r="AU832" s="326"/>
      <c r="AV832" s="311"/>
      <c r="AW832" s="310"/>
      <c r="AX832" s="310"/>
      <c r="AY832" s="326"/>
      <c r="AZ832" s="326"/>
      <c r="BA832" s="310"/>
      <c r="BB832" s="312"/>
      <c r="BC832" s="312">
        <v>2.0000001967592591</v>
      </c>
      <c r="BD832" s="312"/>
      <c r="BE832" s="312">
        <v>2.0000046643518519</v>
      </c>
      <c r="BF832" s="312"/>
      <c r="BG832" s="327"/>
      <c r="BH832" s="327" t="s">
        <v>6589</v>
      </c>
      <c r="BI832" s="327" t="s">
        <v>7781</v>
      </c>
      <c r="BJ832" s="327"/>
      <c r="BK832" s="327"/>
      <c r="BL832" s="327" t="s">
        <v>7959</v>
      </c>
      <c r="BM832" s="327"/>
      <c r="BN832" s="327"/>
      <c r="BO832" s="327"/>
      <c r="BP832" s="327" t="s">
        <v>7960</v>
      </c>
      <c r="BQ832" s="327"/>
      <c r="BR832" s="327"/>
      <c r="BS832" s="327"/>
      <c r="BT832" s="327" t="s">
        <v>7765</v>
      </c>
      <c r="BU832" s="326"/>
      <c r="BV832" s="326"/>
      <c r="BW832" s="326"/>
      <c r="BX832" s="326"/>
      <c r="BY832" s="326"/>
      <c r="BZ832" s="326"/>
      <c r="CA832" s="326"/>
      <c r="CB832" s="326"/>
      <c r="CC832" s="326"/>
      <c r="CD832" s="326"/>
      <c r="CE832" s="326"/>
      <c r="CF832" s="326"/>
      <c r="CG832" s="326"/>
      <c r="CH832" s="326"/>
      <c r="CI832" s="326"/>
      <c r="CJ832" s="326"/>
      <c r="CK832" s="326"/>
      <c r="CL832" s="326"/>
      <c r="CM832" s="326"/>
      <c r="CN832" s="326"/>
      <c r="CO832" s="326"/>
      <c r="CP832" s="326"/>
      <c r="CQ832" s="326"/>
      <c r="CR832" s="326"/>
      <c r="CS832" s="326"/>
      <c r="CT832" s="326"/>
      <c r="CU832" s="326"/>
      <c r="CV832" s="326"/>
      <c r="CW832" s="326"/>
      <c r="CX832" s="326"/>
      <c r="CY832" s="326"/>
      <c r="CZ832" s="326"/>
      <c r="DA832" s="326"/>
      <c r="DB832" s="326"/>
      <c r="DC832" s="326"/>
      <c r="DD832" s="326"/>
      <c r="DE832" s="326"/>
      <c r="DF832" s="326"/>
      <c r="DG832" s="326"/>
      <c r="DH832" s="326"/>
      <c r="DI832" s="326"/>
      <c r="DJ832" s="326"/>
      <c r="DK832" s="326"/>
      <c r="DL832" s="326"/>
      <c r="DM832" s="326"/>
      <c r="DN832" s="326"/>
      <c r="DO832" s="326"/>
      <c r="DP832" s="326"/>
      <c r="DQ832" s="326"/>
      <c r="DR832" s="326"/>
      <c r="DS832" s="326"/>
      <c r="DT832" s="326"/>
      <c r="DU832" s="326"/>
      <c r="DV832" s="326"/>
      <c r="DW832" s="326"/>
      <c r="DX832" s="326"/>
      <c r="DY832" s="326"/>
      <c r="DZ832" s="326"/>
      <c r="EA832" s="326"/>
      <c r="EB832" s="326"/>
      <c r="EC832" s="326"/>
      <c r="ED832" s="326"/>
      <c r="EE832" s="326"/>
      <c r="EF832" s="326"/>
      <c r="EG832" s="326"/>
      <c r="EH832" s="326"/>
      <c r="EI832" s="326"/>
      <c r="EJ832" s="326"/>
      <c r="EK832" s="326"/>
      <c r="EL832" s="326"/>
      <c r="EM832" s="326"/>
      <c r="EN832" s="326"/>
      <c r="EO832" s="326"/>
      <c r="EP832" s="326"/>
      <c r="EQ832" s="326"/>
      <c r="ER832" s="326"/>
      <c r="ES832" s="326"/>
      <c r="ET832" s="326"/>
      <c r="EU832" s="326"/>
      <c r="EV832" s="326"/>
      <c r="EW832" s="326"/>
      <c r="EX832" s="326"/>
      <c r="EY832" s="326"/>
      <c r="EZ832" s="326"/>
      <c r="FA832" s="326"/>
      <c r="FB832" s="326"/>
      <c r="FC832" s="326"/>
      <c r="FD832" s="326"/>
      <c r="FE832" s="326"/>
      <c r="FF832" s="326"/>
      <c r="FG832" s="326"/>
      <c r="FH832" s="326"/>
      <c r="FI832" s="326"/>
      <c r="FJ832" s="326"/>
      <c r="FK832" s="326"/>
      <c r="FL832" s="326"/>
      <c r="FM832" s="326"/>
      <c r="FN832" s="326"/>
      <c r="FO832" s="326"/>
      <c r="FP832" s="326"/>
      <c r="FQ832" s="326"/>
      <c r="FR832" s="326"/>
      <c r="FS832" s="326"/>
      <c r="FT832" s="326"/>
      <c r="FU832" s="326"/>
      <c r="FV832" s="326"/>
      <c r="FW832" s="326"/>
      <c r="FX832" s="326"/>
      <c r="FY832" s="326"/>
      <c r="FZ832" s="326"/>
      <c r="GA832" s="326"/>
      <c r="GB832" s="326"/>
      <c r="GC832" s="326"/>
      <c r="GD832" s="326"/>
      <c r="GE832" s="326"/>
      <c r="GF832" s="326"/>
      <c r="GG832" s="326"/>
      <c r="GH832" s="326"/>
      <c r="GI832" s="326"/>
      <c r="GJ832" s="326"/>
      <c r="GK832" s="326"/>
      <c r="GL832" s="326"/>
      <c r="GM832" s="326"/>
      <c r="GN832" s="326"/>
      <c r="GO832" s="326"/>
      <c r="GP832" s="326"/>
      <c r="GQ832" s="326"/>
      <c r="GR832" s="326"/>
      <c r="GS832" s="326"/>
      <c r="GT832" s="326"/>
      <c r="GU832" s="326"/>
      <c r="GV832" s="326"/>
      <c r="GW832" s="326"/>
      <c r="GX832" s="326"/>
      <c r="GY832" s="326"/>
      <c r="GZ832" s="326"/>
      <c r="HA832" s="326"/>
      <c r="HB832" s="326"/>
      <c r="HC832" s="326"/>
      <c r="HD832" s="326"/>
      <c r="HE832" s="326"/>
      <c r="HF832" s="326"/>
      <c r="HG832" s="326"/>
      <c r="HH832" s="326"/>
      <c r="HI832" s="326"/>
      <c r="HJ832" s="326"/>
      <c r="HK832" s="326"/>
      <c r="HL832" s="326"/>
      <c r="HM832" s="326"/>
      <c r="HN832" s="326"/>
      <c r="HO832" s="326"/>
    </row>
    <row r="833" spans="1:223" ht="54.75" customHeight="1" x14ac:dyDescent="0.15">
      <c r="A833" s="326"/>
      <c r="B833" s="327" t="s">
        <v>7817</v>
      </c>
      <c r="C833" s="327" t="s">
        <v>7818</v>
      </c>
      <c r="D833" s="327" t="s">
        <v>7779</v>
      </c>
      <c r="E833" s="310">
        <v>271</v>
      </c>
      <c r="F833" s="327" t="s">
        <v>7780</v>
      </c>
      <c r="G833" s="327" t="s">
        <v>7957</v>
      </c>
      <c r="H833" s="327" t="s">
        <v>7962</v>
      </c>
      <c r="I833" s="327"/>
      <c r="J833" s="327"/>
      <c r="K833" s="327"/>
      <c r="L833" s="327"/>
      <c r="M833" s="311"/>
      <c r="N833" s="311"/>
      <c r="O833" s="327" t="s">
        <v>511</v>
      </c>
      <c r="P833" s="310">
        <v>18</v>
      </c>
      <c r="Q833" s="327"/>
      <c r="R833" s="310"/>
      <c r="S833" s="310"/>
      <c r="T833" s="326"/>
      <c r="U833" s="310"/>
      <c r="V833" s="310">
        <v>406</v>
      </c>
      <c r="W833" s="310"/>
      <c r="X833" s="311"/>
      <c r="Y833" s="310"/>
      <c r="Z833" s="310"/>
      <c r="AA833" s="310"/>
      <c r="AB833" s="310"/>
      <c r="AC833" s="327"/>
      <c r="AD833" s="327"/>
      <c r="AE833" s="310"/>
      <c r="AF833" s="326"/>
      <c r="AG833" s="326"/>
      <c r="AH833" s="326"/>
      <c r="AI833" s="326"/>
      <c r="AJ833" s="326"/>
      <c r="AK833" s="326"/>
      <c r="AL833" s="326"/>
      <c r="AM833" s="326"/>
      <c r="AN833" s="310"/>
      <c r="AO833" s="310"/>
      <c r="AP833" s="310"/>
      <c r="AQ833" s="310"/>
      <c r="AR833" s="310"/>
      <c r="AS833" s="310"/>
      <c r="AT833" s="310"/>
      <c r="AU833" s="326"/>
      <c r="AV833" s="311"/>
      <c r="AW833" s="310"/>
      <c r="AX833" s="310"/>
      <c r="AY833" s="326"/>
      <c r="AZ833" s="326"/>
      <c r="BA833" s="310"/>
      <c r="BB833" s="312"/>
      <c r="BC833" s="312">
        <v>2.0000001967592591</v>
      </c>
      <c r="BD833" s="312"/>
      <c r="BE833" s="312">
        <v>2.0000046643518519</v>
      </c>
      <c r="BF833" s="312"/>
      <c r="BG833" s="327"/>
      <c r="BH833" s="327" t="s">
        <v>6589</v>
      </c>
      <c r="BI833" s="327" t="s">
        <v>7781</v>
      </c>
      <c r="BJ833" s="327"/>
      <c r="BK833" s="327"/>
      <c r="BL833" s="327" t="s">
        <v>7959</v>
      </c>
      <c r="BM833" s="327"/>
      <c r="BN833" s="327"/>
      <c r="BO833" s="327"/>
      <c r="BP833" s="327" t="s">
        <v>7960</v>
      </c>
      <c r="BQ833" s="327"/>
      <c r="BR833" s="327"/>
      <c r="BS833" s="327"/>
      <c r="BT833" s="327" t="s">
        <v>7765</v>
      </c>
      <c r="BU833" s="326"/>
      <c r="BV833" s="326"/>
      <c r="BW833" s="326"/>
      <c r="BX833" s="326"/>
      <c r="BY833" s="326"/>
      <c r="BZ833" s="326"/>
      <c r="CA833" s="326"/>
      <c r="CB833" s="326"/>
      <c r="CC833" s="326"/>
      <c r="CD833" s="326"/>
      <c r="CE833" s="326"/>
      <c r="CF833" s="326"/>
      <c r="CG833" s="326"/>
      <c r="CH833" s="326"/>
      <c r="CI833" s="326"/>
      <c r="CJ833" s="326"/>
      <c r="CK833" s="326"/>
      <c r="CL833" s="326"/>
      <c r="CM833" s="326"/>
      <c r="CN833" s="326"/>
      <c r="CO833" s="326"/>
      <c r="CP833" s="326"/>
      <c r="CQ833" s="326"/>
      <c r="CR833" s="326"/>
      <c r="CS833" s="326"/>
      <c r="CT833" s="326"/>
      <c r="CU833" s="326"/>
      <c r="CV833" s="326"/>
      <c r="CW833" s="326"/>
      <c r="CX833" s="326"/>
      <c r="CY833" s="326"/>
      <c r="CZ833" s="326"/>
      <c r="DA833" s="326"/>
      <c r="DB833" s="326"/>
      <c r="DC833" s="326"/>
      <c r="DD833" s="326"/>
      <c r="DE833" s="326"/>
      <c r="DF833" s="326"/>
      <c r="DG833" s="326"/>
      <c r="DH833" s="326"/>
      <c r="DI833" s="326"/>
      <c r="DJ833" s="326"/>
      <c r="DK833" s="326"/>
      <c r="DL833" s="326"/>
      <c r="DM833" s="326"/>
      <c r="DN833" s="326"/>
      <c r="DO833" s="326"/>
      <c r="DP833" s="326"/>
      <c r="DQ833" s="326"/>
      <c r="DR833" s="326"/>
      <c r="DS833" s="326"/>
      <c r="DT833" s="326"/>
      <c r="DU833" s="326"/>
      <c r="DV833" s="326"/>
      <c r="DW833" s="326"/>
      <c r="DX833" s="326"/>
      <c r="DY833" s="326"/>
      <c r="DZ833" s="326"/>
      <c r="EA833" s="326"/>
      <c r="EB833" s="326"/>
      <c r="EC833" s="326"/>
      <c r="ED833" s="326"/>
      <c r="EE833" s="326"/>
      <c r="EF833" s="326"/>
      <c r="EG833" s="326"/>
      <c r="EH833" s="326"/>
      <c r="EI833" s="326"/>
      <c r="EJ833" s="326"/>
      <c r="EK833" s="326"/>
      <c r="EL833" s="326"/>
      <c r="EM833" s="326"/>
      <c r="EN833" s="326"/>
      <c r="EO833" s="326"/>
      <c r="EP833" s="326"/>
      <c r="EQ833" s="326"/>
      <c r="ER833" s="326"/>
      <c r="ES833" s="326"/>
      <c r="ET833" s="326"/>
      <c r="EU833" s="326"/>
      <c r="EV833" s="326"/>
      <c r="EW833" s="326"/>
      <c r="EX833" s="326"/>
      <c r="EY833" s="326"/>
      <c r="EZ833" s="326"/>
      <c r="FA833" s="326"/>
      <c r="FB833" s="326"/>
      <c r="FC833" s="326"/>
      <c r="FD833" s="326"/>
      <c r="FE833" s="326"/>
      <c r="FF833" s="326"/>
      <c r="FG833" s="326"/>
      <c r="FH833" s="326"/>
      <c r="FI833" s="326"/>
      <c r="FJ833" s="326"/>
      <c r="FK833" s="326"/>
      <c r="FL833" s="326"/>
      <c r="FM833" s="326"/>
      <c r="FN833" s="326"/>
      <c r="FO833" s="326"/>
      <c r="FP833" s="326"/>
      <c r="FQ833" s="326"/>
      <c r="FR833" s="326"/>
      <c r="FS833" s="326"/>
      <c r="FT833" s="326"/>
      <c r="FU833" s="326"/>
      <c r="FV833" s="326"/>
      <c r="FW833" s="326"/>
      <c r="FX833" s="326"/>
      <c r="FY833" s="326"/>
      <c r="FZ833" s="326"/>
      <c r="GA833" s="326"/>
      <c r="GB833" s="326"/>
      <c r="GC833" s="326"/>
      <c r="GD833" s="326"/>
      <c r="GE833" s="326"/>
      <c r="GF833" s="326"/>
      <c r="GG833" s="326"/>
      <c r="GH833" s="326"/>
      <c r="GI833" s="326"/>
      <c r="GJ833" s="326"/>
      <c r="GK833" s="326"/>
      <c r="GL833" s="326"/>
      <c r="GM833" s="326"/>
      <c r="GN833" s="326"/>
      <c r="GO833" s="326"/>
      <c r="GP833" s="326"/>
      <c r="GQ833" s="326"/>
      <c r="GR833" s="326"/>
      <c r="GS833" s="326"/>
      <c r="GT833" s="326"/>
      <c r="GU833" s="326"/>
      <c r="GV833" s="326"/>
      <c r="GW833" s="326"/>
      <c r="GX833" s="326"/>
      <c r="GY833" s="326"/>
      <c r="GZ833" s="326"/>
      <c r="HA833" s="326"/>
      <c r="HB833" s="326"/>
      <c r="HC833" s="326"/>
      <c r="HD833" s="326"/>
      <c r="HE833" s="326"/>
      <c r="HF833" s="326"/>
      <c r="HG833" s="326"/>
      <c r="HH833" s="326"/>
      <c r="HI833" s="326"/>
      <c r="HJ833" s="326"/>
      <c r="HK833" s="326"/>
      <c r="HL833" s="326"/>
      <c r="HM833" s="326"/>
      <c r="HN833" s="326"/>
      <c r="HO833" s="326"/>
    </row>
    <row r="834" spans="1:223" ht="54.75" customHeight="1" x14ac:dyDescent="0.15">
      <c r="A834" s="326"/>
      <c r="B834" s="327" t="s">
        <v>7817</v>
      </c>
      <c r="C834" s="327" t="s">
        <v>7818</v>
      </c>
      <c r="D834" s="327" t="s">
        <v>7779</v>
      </c>
      <c r="E834" s="310">
        <v>271</v>
      </c>
      <c r="F834" s="327" t="s">
        <v>7780</v>
      </c>
      <c r="G834" s="327" t="s">
        <v>7957</v>
      </c>
      <c r="H834" s="327" t="s">
        <v>7963</v>
      </c>
      <c r="I834" s="327"/>
      <c r="J834" s="327"/>
      <c r="K834" s="327"/>
      <c r="L834" s="327"/>
      <c r="M834" s="311"/>
      <c r="N834" s="311"/>
      <c r="O834" s="327" t="s">
        <v>511</v>
      </c>
      <c r="P834" s="310">
        <v>18</v>
      </c>
      <c r="Q834" s="327"/>
      <c r="R834" s="310"/>
      <c r="S834" s="310"/>
      <c r="T834" s="326"/>
      <c r="U834" s="310"/>
      <c r="V834" s="310">
        <v>406</v>
      </c>
      <c r="W834" s="310"/>
      <c r="X834" s="311"/>
      <c r="Y834" s="310"/>
      <c r="Z834" s="310"/>
      <c r="AA834" s="310"/>
      <c r="AB834" s="310"/>
      <c r="AC834" s="327"/>
      <c r="AD834" s="327"/>
      <c r="AE834" s="310"/>
      <c r="AF834" s="326"/>
      <c r="AG834" s="326"/>
      <c r="AH834" s="326"/>
      <c r="AI834" s="326"/>
      <c r="AJ834" s="326"/>
      <c r="AK834" s="326"/>
      <c r="AL834" s="326"/>
      <c r="AM834" s="326"/>
      <c r="AN834" s="310"/>
      <c r="AO834" s="310"/>
      <c r="AP834" s="310"/>
      <c r="AQ834" s="310"/>
      <c r="AR834" s="310"/>
      <c r="AS834" s="310"/>
      <c r="AT834" s="310"/>
      <c r="AU834" s="326"/>
      <c r="AV834" s="311"/>
      <c r="AW834" s="310"/>
      <c r="AX834" s="310"/>
      <c r="AY834" s="326"/>
      <c r="AZ834" s="326"/>
      <c r="BA834" s="310"/>
      <c r="BB834" s="312"/>
      <c r="BC834" s="312">
        <v>2.0000001967592591</v>
      </c>
      <c r="BD834" s="312"/>
      <c r="BE834" s="312">
        <v>2.0000046643518519</v>
      </c>
      <c r="BF834" s="312"/>
      <c r="BG834" s="327"/>
      <c r="BH834" s="327" t="s">
        <v>6589</v>
      </c>
      <c r="BI834" s="327" t="s">
        <v>7781</v>
      </c>
      <c r="BJ834" s="327"/>
      <c r="BK834" s="327"/>
      <c r="BL834" s="327" t="s">
        <v>7959</v>
      </c>
      <c r="BM834" s="327"/>
      <c r="BN834" s="327"/>
      <c r="BO834" s="327"/>
      <c r="BP834" s="327" t="s">
        <v>7960</v>
      </c>
      <c r="BQ834" s="327"/>
      <c r="BR834" s="327"/>
      <c r="BS834" s="327"/>
      <c r="BT834" s="327" t="s">
        <v>7765</v>
      </c>
      <c r="BU834" s="326"/>
      <c r="BV834" s="326"/>
      <c r="BW834" s="326"/>
      <c r="BX834" s="326"/>
      <c r="BY834" s="326"/>
      <c r="BZ834" s="326"/>
      <c r="CA834" s="326"/>
      <c r="CB834" s="326"/>
      <c r="CC834" s="326"/>
      <c r="CD834" s="326"/>
      <c r="CE834" s="326"/>
      <c r="CF834" s="326"/>
      <c r="CG834" s="326"/>
      <c r="CH834" s="326"/>
      <c r="CI834" s="326"/>
      <c r="CJ834" s="326"/>
      <c r="CK834" s="326"/>
      <c r="CL834" s="326"/>
      <c r="CM834" s="326"/>
      <c r="CN834" s="326"/>
      <c r="CO834" s="326"/>
      <c r="CP834" s="326"/>
      <c r="CQ834" s="326"/>
      <c r="CR834" s="326"/>
      <c r="CS834" s="326"/>
      <c r="CT834" s="326"/>
      <c r="CU834" s="326"/>
      <c r="CV834" s="326"/>
      <c r="CW834" s="326"/>
      <c r="CX834" s="326"/>
      <c r="CY834" s="326"/>
      <c r="CZ834" s="326"/>
      <c r="DA834" s="326"/>
      <c r="DB834" s="326"/>
      <c r="DC834" s="326"/>
      <c r="DD834" s="326"/>
      <c r="DE834" s="326"/>
      <c r="DF834" s="326"/>
      <c r="DG834" s="326"/>
      <c r="DH834" s="326"/>
      <c r="DI834" s="326"/>
      <c r="DJ834" s="326"/>
      <c r="DK834" s="326"/>
      <c r="DL834" s="326"/>
      <c r="DM834" s="326"/>
      <c r="DN834" s="326"/>
      <c r="DO834" s="326"/>
      <c r="DP834" s="326"/>
      <c r="DQ834" s="326"/>
      <c r="DR834" s="326"/>
      <c r="DS834" s="326"/>
      <c r="DT834" s="326"/>
      <c r="DU834" s="326"/>
      <c r="DV834" s="326"/>
      <c r="DW834" s="326"/>
      <c r="DX834" s="326"/>
      <c r="DY834" s="326"/>
      <c r="DZ834" s="326"/>
      <c r="EA834" s="326"/>
      <c r="EB834" s="326"/>
      <c r="EC834" s="326"/>
      <c r="ED834" s="326"/>
      <c r="EE834" s="326"/>
      <c r="EF834" s="326"/>
      <c r="EG834" s="326"/>
      <c r="EH834" s="326"/>
      <c r="EI834" s="326"/>
      <c r="EJ834" s="326"/>
      <c r="EK834" s="326"/>
      <c r="EL834" s="326"/>
      <c r="EM834" s="326"/>
      <c r="EN834" s="326"/>
      <c r="EO834" s="326"/>
      <c r="EP834" s="326"/>
      <c r="EQ834" s="326"/>
      <c r="ER834" s="326"/>
      <c r="ES834" s="326"/>
      <c r="ET834" s="326"/>
      <c r="EU834" s="326"/>
      <c r="EV834" s="326"/>
      <c r="EW834" s="326"/>
      <c r="EX834" s="326"/>
      <c r="EY834" s="326"/>
      <c r="EZ834" s="326"/>
      <c r="FA834" s="326"/>
      <c r="FB834" s="326"/>
      <c r="FC834" s="326"/>
      <c r="FD834" s="326"/>
      <c r="FE834" s="326"/>
      <c r="FF834" s="326"/>
      <c r="FG834" s="326"/>
      <c r="FH834" s="326"/>
      <c r="FI834" s="326"/>
      <c r="FJ834" s="326"/>
      <c r="FK834" s="326"/>
      <c r="FL834" s="326"/>
      <c r="FM834" s="326"/>
      <c r="FN834" s="326"/>
      <c r="FO834" s="326"/>
      <c r="FP834" s="326"/>
      <c r="FQ834" s="326"/>
      <c r="FR834" s="326"/>
      <c r="FS834" s="326"/>
      <c r="FT834" s="326"/>
      <c r="FU834" s="326"/>
      <c r="FV834" s="326"/>
      <c r="FW834" s="326"/>
      <c r="FX834" s="326"/>
      <c r="FY834" s="326"/>
      <c r="FZ834" s="326"/>
      <c r="GA834" s="326"/>
      <c r="GB834" s="326"/>
      <c r="GC834" s="326"/>
      <c r="GD834" s="326"/>
      <c r="GE834" s="326"/>
      <c r="GF834" s="326"/>
      <c r="GG834" s="326"/>
      <c r="GH834" s="326"/>
      <c r="GI834" s="326"/>
      <c r="GJ834" s="326"/>
      <c r="GK834" s="326"/>
      <c r="GL834" s="326"/>
      <c r="GM834" s="326"/>
      <c r="GN834" s="326"/>
      <c r="GO834" s="326"/>
      <c r="GP834" s="326"/>
      <c r="GQ834" s="326"/>
      <c r="GR834" s="326"/>
      <c r="GS834" s="326"/>
      <c r="GT834" s="326"/>
      <c r="GU834" s="326"/>
      <c r="GV834" s="326"/>
      <c r="GW834" s="326"/>
      <c r="GX834" s="326"/>
      <c r="GY834" s="326"/>
      <c r="GZ834" s="326"/>
      <c r="HA834" s="326"/>
      <c r="HB834" s="326"/>
      <c r="HC834" s="326"/>
      <c r="HD834" s="326"/>
      <c r="HE834" s="326"/>
      <c r="HF834" s="326"/>
      <c r="HG834" s="326"/>
      <c r="HH834" s="326"/>
      <c r="HI834" s="326"/>
      <c r="HJ834" s="326"/>
      <c r="HK834" s="326"/>
      <c r="HL834" s="326"/>
      <c r="HM834" s="326"/>
      <c r="HN834" s="326"/>
      <c r="HO834" s="326"/>
    </row>
    <row r="835" spans="1:223" ht="54.75" customHeight="1" x14ac:dyDescent="0.15">
      <c r="A835" s="326"/>
      <c r="B835" s="327" t="s">
        <v>7817</v>
      </c>
      <c r="C835" s="327" t="s">
        <v>7818</v>
      </c>
      <c r="D835" s="327" t="s">
        <v>7779</v>
      </c>
      <c r="E835" s="310">
        <v>271</v>
      </c>
      <c r="F835" s="327" t="s">
        <v>7780</v>
      </c>
      <c r="G835" s="327" t="s">
        <v>7957</v>
      </c>
      <c r="H835" s="327" t="s">
        <v>7964</v>
      </c>
      <c r="I835" s="327"/>
      <c r="J835" s="327"/>
      <c r="K835" s="327"/>
      <c r="L835" s="327"/>
      <c r="M835" s="311"/>
      <c r="N835" s="311"/>
      <c r="O835" s="327" t="s">
        <v>511</v>
      </c>
      <c r="P835" s="310">
        <v>18</v>
      </c>
      <c r="Q835" s="327"/>
      <c r="R835" s="310"/>
      <c r="S835" s="310"/>
      <c r="T835" s="326"/>
      <c r="U835" s="310"/>
      <c r="V835" s="310">
        <v>406</v>
      </c>
      <c r="W835" s="310"/>
      <c r="X835" s="311"/>
      <c r="Y835" s="310"/>
      <c r="Z835" s="310"/>
      <c r="AA835" s="310"/>
      <c r="AB835" s="310"/>
      <c r="AC835" s="327"/>
      <c r="AD835" s="327"/>
      <c r="AE835" s="310"/>
      <c r="AF835" s="326"/>
      <c r="AG835" s="326"/>
      <c r="AH835" s="326"/>
      <c r="AI835" s="326"/>
      <c r="AJ835" s="326"/>
      <c r="AK835" s="326"/>
      <c r="AL835" s="326"/>
      <c r="AM835" s="326"/>
      <c r="AN835" s="310"/>
      <c r="AO835" s="310"/>
      <c r="AP835" s="310"/>
      <c r="AQ835" s="310"/>
      <c r="AR835" s="310"/>
      <c r="AS835" s="310"/>
      <c r="AT835" s="310"/>
      <c r="AU835" s="326"/>
      <c r="AV835" s="311"/>
      <c r="AW835" s="310"/>
      <c r="AX835" s="310"/>
      <c r="AY835" s="326"/>
      <c r="AZ835" s="326"/>
      <c r="BA835" s="310"/>
      <c r="BB835" s="312"/>
      <c r="BC835" s="312">
        <v>2.0000001967592591</v>
      </c>
      <c r="BD835" s="312"/>
      <c r="BE835" s="312">
        <v>2.0000046643518519</v>
      </c>
      <c r="BF835" s="312"/>
      <c r="BG835" s="327"/>
      <c r="BH835" s="327" t="s">
        <v>6589</v>
      </c>
      <c r="BI835" s="327" t="s">
        <v>7781</v>
      </c>
      <c r="BJ835" s="327"/>
      <c r="BK835" s="327"/>
      <c r="BL835" s="327" t="s">
        <v>7959</v>
      </c>
      <c r="BM835" s="327"/>
      <c r="BN835" s="327"/>
      <c r="BO835" s="327"/>
      <c r="BP835" s="327" t="s">
        <v>7960</v>
      </c>
      <c r="BQ835" s="327"/>
      <c r="BR835" s="327"/>
      <c r="BS835" s="327"/>
      <c r="BT835" s="327" t="s">
        <v>7765</v>
      </c>
      <c r="BU835" s="326"/>
      <c r="BV835" s="326"/>
      <c r="BW835" s="326"/>
      <c r="BX835" s="326"/>
      <c r="BY835" s="326"/>
      <c r="BZ835" s="326"/>
      <c r="CA835" s="326"/>
      <c r="CB835" s="326"/>
      <c r="CC835" s="326"/>
      <c r="CD835" s="326"/>
      <c r="CE835" s="326"/>
      <c r="CF835" s="326"/>
      <c r="CG835" s="326"/>
      <c r="CH835" s="326"/>
      <c r="CI835" s="326"/>
      <c r="CJ835" s="326"/>
      <c r="CK835" s="326"/>
      <c r="CL835" s="326"/>
      <c r="CM835" s="326"/>
      <c r="CN835" s="326"/>
      <c r="CO835" s="326"/>
      <c r="CP835" s="326"/>
      <c r="CQ835" s="326"/>
      <c r="CR835" s="326"/>
      <c r="CS835" s="326"/>
      <c r="CT835" s="326"/>
      <c r="CU835" s="326"/>
      <c r="CV835" s="326"/>
      <c r="CW835" s="326"/>
      <c r="CX835" s="326"/>
      <c r="CY835" s="326"/>
      <c r="CZ835" s="326"/>
      <c r="DA835" s="326"/>
      <c r="DB835" s="326"/>
      <c r="DC835" s="326"/>
      <c r="DD835" s="326"/>
      <c r="DE835" s="326"/>
      <c r="DF835" s="326"/>
      <c r="DG835" s="326"/>
      <c r="DH835" s="326"/>
      <c r="DI835" s="326"/>
      <c r="DJ835" s="326"/>
      <c r="DK835" s="326"/>
      <c r="DL835" s="326"/>
      <c r="DM835" s="326"/>
      <c r="DN835" s="326"/>
      <c r="DO835" s="326"/>
      <c r="DP835" s="326"/>
      <c r="DQ835" s="326"/>
      <c r="DR835" s="326"/>
      <c r="DS835" s="326"/>
      <c r="DT835" s="326"/>
      <c r="DU835" s="326"/>
      <c r="DV835" s="326"/>
      <c r="DW835" s="326"/>
      <c r="DX835" s="326"/>
      <c r="DY835" s="326"/>
      <c r="DZ835" s="326"/>
      <c r="EA835" s="326"/>
      <c r="EB835" s="326"/>
      <c r="EC835" s="326"/>
      <c r="ED835" s="326"/>
      <c r="EE835" s="326"/>
      <c r="EF835" s="326"/>
      <c r="EG835" s="326"/>
      <c r="EH835" s="326"/>
      <c r="EI835" s="326"/>
      <c r="EJ835" s="326"/>
      <c r="EK835" s="326"/>
      <c r="EL835" s="326"/>
      <c r="EM835" s="326"/>
      <c r="EN835" s="326"/>
      <c r="EO835" s="326"/>
      <c r="EP835" s="326"/>
      <c r="EQ835" s="326"/>
      <c r="ER835" s="326"/>
      <c r="ES835" s="326"/>
      <c r="ET835" s="326"/>
      <c r="EU835" s="326"/>
      <c r="EV835" s="326"/>
      <c r="EW835" s="326"/>
      <c r="EX835" s="326"/>
      <c r="EY835" s="326"/>
      <c r="EZ835" s="326"/>
      <c r="FA835" s="326"/>
      <c r="FB835" s="326"/>
      <c r="FC835" s="326"/>
      <c r="FD835" s="326"/>
      <c r="FE835" s="326"/>
      <c r="FF835" s="326"/>
      <c r="FG835" s="326"/>
      <c r="FH835" s="326"/>
      <c r="FI835" s="326"/>
      <c r="FJ835" s="326"/>
      <c r="FK835" s="326"/>
      <c r="FL835" s="326"/>
      <c r="FM835" s="326"/>
      <c r="FN835" s="326"/>
      <c r="FO835" s="326"/>
      <c r="FP835" s="326"/>
      <c r="FQ835" s="326"/>
      <c r="FR835" s="326"/>
      <c r="FS835" s="326"/>
      <c r="FT835" s="326"/>
      <c r="FU835" s="326"/>
      <c r="FV835" s="326"/>
      <c r="FW835" s="326"/>
      <c r="FX835" s="326"/>
      <c r="FY835" s="326"/>
      <c r="FZ835" s="326"/>
      <c r="GA835" s="326"/>
      <c r="GB835" s="326"/>
      <c r="GC835" s="326"/>
      <c r="GD835" s="326"/>
      <c r="GE835" s="326"/>
      <c r="GF835" s="326"/>
      <c r="GG835" s="326"/>
      <c r="GH835" s="326"/>
      <c r="GI835" s="326"/>
      <c r="GJ835" s="326"/>
      <c r="GK835" s="326"/>
      <c r="GL835" s="326"/>
      <c r="GM835" s="326"/>
      <c r="GN835" s="326"/>
      <c r="GO835" s="326"/>
      <c r="GP835" s="326"/>
      <c r="GQ835" s="326"/>
      <c r="GR835" s="326"/>
      <c r="GS835" s="326"/>
      <c r="GT835" s="326"/>
      <c r="GU835" s="326"/>
      <c r="GV835" s="326"/>
      <c r="GW835" s="326"/>
      <c r="GX835" s="326"/>
      <c r="GY835" s="326"/>
      <c r="GZ835" s="326"/>
      <c r="HA835" s="326"/>
      <c r="HB835" s="326"/>
      <c r="HC835" s="326"/>
      <c r="HD835" s="326"/>
      <c r="HE835" s="326"/>
      <c r="HF835" s="326"/>
      <c r="HG835" s="326"/>
      <c r="HH835" s="326"/>
      <c r="HI835" s="326"/>
      <c r="HJ835" s="326"/>
      <c r="HK835" s="326"/>
      <c r="HL835" s="326"/>
      <c r="HM835" s="326"/>
      <c r="HN835" s="326"/>
      <c r="HO835" s="326"/>
    </row>
    <row r="836" spans="1:223" ht="54.75" customHeight="1" x14ac:dyDescent="0.15">
      <c r="A836" s="326"/>
      <c r="B836" s="327" t="s">
        <v>7817</v>
      </c>
      <c r="C836" s="327" t="s">
        <v>7818</v>
      </c>
      <c r="D836" s="327" t="s">
        <v>7779</v>
      </c>
      <c r="E836" s="310">
        <v>271</v>
      </c>
      <c r="F836" s="327" t="s">
        <v>7780</v>
      </c>
      <c r="G836" s="327" t="s">
        <v>7957</v>
      </c>
      <c r="H836" s="327" t="s">
        <v>7965</v>
      </c>
      <c r="I836" s="327"/>
      <c r="J836" s="327"/>
      <c r="K836" s="327"/>
      <c r="L836" s="327"/>
      <c r="M836" s="311"/>
      <c r="N836" s="311"/>
      <c r="O836" s="327" t="s">
        <v>511</v>
      </c>
      <c r="P836" s="310">
        <v>18</v>
      </c>
      <c r="Q836" s="327"/>
      <c r="R836" s="310"/>
      <c r="S836" s="310"/>
      <c r="T836" s="326"/>
      <c r="U836" s="310"/>
      <c r="V836" s="310">
        <v>406</v>
      </c>
      <c r="W836" s="310"/>
      <c r="X836" s="311"/>
      <c r="Y836" s="310"/>
      <c r="Z836" s="310"/>
      <c r="AA836" s="310"/>
      <c r="AB836" s="310"/>
      <c r="AC836" s="327"/>
      <c r="AD836" s="327"/>
      <c r="AE836" s="310"/>
      <c r="AF836" s="326"/>
      <c r="AG836" s="326"/>
      <c r="AH836" s="326"/>
      <c r="AI836" s="326"/>
      <c r="AJ836" s="326"/>
      <c r="AK836" s="326"/>
      <c r="AL836" s="326"/>
      <c r="AM836" s="326"/>
      <c r="AN836" s="310"/>
      <c r="AO836" s="310"/>
      <c r="AP836" s="310"/>
      <c r="AQ836" s="310"/>
      <c r="AR836" s="310"/>
      <c r="AS836" s="310"/>
      <c r="AT836" s="310"/>
      <c r="AU836" s="326"/>
      <c r="AV836" s="311"/>
      <c r="AW836" s="310"/>
      <c r="AX836" s="310"/>
      <c r="AY836" s="326"/>
      <c r="AZ836" s="326"/>
      <c r="BA836" s="310"/>
      <c r="BB836" s="312"/>
      <c r="BC836" s="312">
        <v>2.0000001967592591</v>
      </c>
      <c r="BD836" s="312"/>
      <c r="BE836" s="312">
        <v>2.0000046643518519</v>
      </c>
      <c r="BF836" s="312"/>
      <c r="BG836" s="327"/>
      <c r="BH836" s="327" t="s">
        <v>6589</v>
      </c>
      <c r="BI836" s="327" t="s">
        <v>7781</v>
      </c>
      <c r="BJ836" s="327"/>
      <c r="BK836" s="327"/>
      <c r="BL836" s="327" t="s">
        <v>7959</v>
      </c>
      <c r="BM836" s="327"/>
      <c r="BN836" s="327"/>
      <c r="BO836" s="327"/>
      <c r="BP836" s="327" t="s">
        <v>7960</v>
      </c>
      <c r="BQ836" s="327"/>
      <c r="BR836" s="327"/>
      <c r="BS836" s="327"/>
      <c r="BT836" s="327" t="s">
        <v>7765</v>
      </c>
      <c r="BU836" s="326"/>
      <c r="BV836" s="326"/>
      <c r="BW836" s="326"/>
      <c r="BX836" s="326"/>
      <c r="BY836" s="326"/>
      <c r="BZ836" s="326"/>
      <c r="CA836" s="326"/>
      <c r="CB836" s="326"/>
      <c r="CC836" s="326"/>
      <c r="CD836" s="326"/>
      <c r="CE836" s="326"/>
      <c r="CF836" s="326"/>
      <c r="CG836" s="326"/>
      <c r="CH836" s="326"/>
      <c r="CI836" s="326"/>
      <c r="CJ836" s="326"/>
      <c r="CK836" s="326"/>
      <c r="CL836" s="326"/>
      <c r="CM836" s="326"/>
      <c r="CN836" s="326"/>
      <c r="CO836" s="326"/>
      <c r="CP836" s="326"/>
      <c r="CQ836" s="326"/>
      <c r="CR836" s="326"/>
      <c r="CS836" s="326"/>
      <c r="CT836" s="326"/>
      <c r="CU836" s="326"/>
      <c r="CV836" s="326"/>
      <c r="CW836" s="326"/>
      <c r="CX836" s="326"/>
      <c r="CY836" s="326"/>
      <c r="CZ836" s="326"/>
      <c r="DA836" s="326"/>
      <c r="DB836" s="326"/>
      <c r="DC836" s="326"/>
      <c r="DD836" s="326"/>
      <c r="DE836" s="326"/>
      <c r="DF836" s="326"/>
      <c r="DG836" s="326"/>
      <c r="DH836" s="326"/>
      <c r="DI836" s="326"/>
      <c r="DJ836" s="326"/>
      <c r="DK836" s="326"/>
      <c r="DL836" s="326"/>
      <c r="DM836" s="326"/>
      <c r="DN836" s="326"/>
      <c r="DO836" s="326"/>
      <c r="DP836" s="326"/>
      <c r="DQ836" s="326"/>
      <c r="DR836" s="326"/>
      <c r="DS836" s="326"/>
      <c r="DT836" s="326"/>
      <c r="DU836" s="326"/>
      <c r="DV836" s="326"/>
      <c r="DW836" s="326"/>
      <c r="DX836" s="326"/>
      <c r="DY836" s="326"/>
      <c r="DZ836" s="326"/>
      <c r="EA836" s="326"/>
      <c r="EB836" s="326"/>
      <c r="EC836" s="326"/>
      <c r="ED836" s="326"/>
      <c r="EE836" s="326"/>
      <c r="EF836" s="326"/>
      <c r="EG836" s="326"/>
      <c r="EH836" s="326"/>
      <c r="EI836" s="326"/>
      <c r="EJ836" s="326"/>
      <c r="EK836" s="326"/>
      <c r="EL836" s="326"/>
      <c r="EM836" s="326"/>
      <c r="EN836" s="326"/>
      <c r="EO836" s="326"/>
      <c r="EP836" s="326"/>
      <c r="EQ836" s="326"/>
      <c r="ER836" s="326"/>
      <c r="ES836" s="326"/>
      <c r="ET836" s="326"/>
      <c r="EU836" s="326"/>
      <c r="EV836" s="326"/>
      <c r="EW836" s="326"/>
      <c r="EX836" s="326"/>
      <c r="EY836" s="326"/>
      <c r="EZ836" s="326"/>
      <c r="FA836" s="326"/>
      <c r="FB836" s="326"/>
      <c r="FC836" s="326"/>
      <c r="FD836" s="326"/>
      <c r="FE836" s="326"/>
      <c r="FF836" s="326"/>
      <c r="FG836" s="326"/>
      <c r="FH836" s="326"/>
      <c r="FI836" s="326"/>
      <c r="FJ836" s="326"/>
      <c r="FK836" s="326"/>
      <c r="FL836" s="326"/>
      <c r="FM836" s="326"/>
      <c r="FN836" s="326"/>
      <c r="FO836" s="326"/>
      <c r="FP836" s="326"/>
      <c r="FQ836" s="326"/>
      <c r="FR836" s="326"/>
      <c r="FS836" s="326"/>
      <c r="FT836" s="326"/>
      <c r="FU836" s="326"/>
      <c r="FV836" s="326"/>
      <c r="FW836" s="326"/>
      <c r="FX836" s="326"/>
      <c r="FY836" s="326"/>
      <c r="FZ836" s="326"/>
      <c r="GA836" s="326"/>
      <c r="GB836" s="326"/>
      <c r="GC836" s="326"/>
      <c r="GD836" s="326"/>
      <c r="GE836" s="326"/>
      <c r="GF836" s="326"/>
      <c r="GG836" s="326"/>
      <c r="GH836" s="326"/>
      <c r="GI836" s="326"/>
      <c r="GJ836" s="326"/>
      <c r="GK836" s="326"/>
      <c r="GL836" s="326"/>
      <c r="GM836" s="326"/>
      <c r="GN836" s="326"/>
      <c r="GO836" s="326"/>
      <c r="GP836" s="326"/>
      <c r="GQ836" s="326"/>
      <c r="GR836" s="326"/>
      <c r="GS836" s="326"/>
      <c r="GT836" s="326"/>
      <c r="GU836" s="326"/>
      <c r="GV836" s="326"/>
      <c r="GW836" s="326"/>
      <c r="GX836" s="326"/>
      <c r="GY836" s="326"/>
      <c r="GZ836" s="326"/>
      <c r="HA836" s="326"/>
      <c r="HB836" s="326"/>
      <c r="HC836" s="326"/>
      <c r="HD836" s="326"/>
      <c r="HE836" s="326"/>
      <c r="HF836" s="326"/>
      <c r="HG836" s="326"/>
      <c r="HH836" s="326"/>
      <c r="HI836" s="326"/>
      <c r="HJ836" s="326"/>
      <c r="HK836" s="326"/>
      <c r="HL836" s="326"/>
      <c r="HM836" s="326"/>
      <c r="HN836" s="326"/>
      <c r="HO836" s="326"/>
    </row>
    <row r="837" spans="1:223" ht="54.75" customHeight="1" x14ac:dyDescent="0.15">
      <c r="A837" s="326"/>
      <c r="B837" s="327" t="s">
        <v>7817</v>
      </c>
      <c r="C837" s="327" t="s">
        <v>7818</v>
      </c>
      <c r="D837" s="327" t="s">
        <v>7779</v>
      </c>
      <c r="E837" s="310">
        <v>271</v>
      </c>
      <c r="F837" s="327" t="s">
        <v>7780</v>
      </c>
      <c r="G837" s="327" t="s">
        <v>7957</v>
      </c>
      <c r="H837" s="327" t="s">
        <v>7966</v>
      </c>
      <c r="I837" s="327"/>
      <c r="J837" s="327"/>
      <c r="K837" s="327"/>
      <c r="L837" s="327"/>
      <c r="M837" s="311"/>
      <c r="N837" s="311"/>
      <c r="O837" s="327" t="s">
        <v>511</v>
      </c>
      <c r="P837" s="310">
        <v>18</v>
      </c>
      <c r="Q837" s="327"/>
      <c r="R837" s="310"/>
      <c r="S837" s="310"/>
      <c r="T837" s="326"/>
      <c r="U837" s="310"/>
      <c r="V837" s="310">
        <v>406</v>
      </c>
      <c r="W837" s="310"/>
      <c r="X837" s="311"/>
      <c r="Y837" s="310"/>
      <c r="Z837" s="310"/>
      <c r="AA837" s="310"/>
      <c r="AB837" s="310"/>
      <c r="AC837" s="327"/>
      <c r="AD837" s="327"/>
      <c r="AE837" s="310"/>
      <c r="AF837" s="326"/>
      <c r="AG837" s="326"/>
      <c r="AH837" s="326"/>
      <c r="AI837" s="326"/>
      <c r="AJ837" s="326"/>
      <c r="AK837" s="326"/>
      <c r="AL837" s="326"/>
      <c r="AM837" s="326"/>
      <c r="AN837" s="310"/>
      <c r="AO837" s="310"/>
      <c r="AP837" s="310"/>
      <c r="AQ837" s="310"/>
      <c r="AR837" s="310"/>
      <c r="AS837" s="310"/>
      <c r="AT837" s="310"/>
      <c r="AU837" s="326"/>
      <c r="AV837" s="311"/>
      <c r="AW837" s="310"/>
      <c r="AX837" s="310"/>
      <c r="AY837" s="326"/>
      <c r="AZ837" s="326"/>
      <c r="BA837" s="310"/>
      <c r="BB837" s="312"/>
      <c r="BC837" s="312">
        <v>2.0000001967592591</v>
      </c>
      <c r="BD837" s="312"/>
      <c r="BE837" s="312">
        <v>2.0000046643518519</v>
      </c>
      <c r="BF837" s="312"/>
      <c r="BG837" s="327"/>
      <c r="BH837" s="327" t="s">
        <v>6589</v>
      </c>
      <c r="BI837" s="327" t="s">
        <v>7781</v>
      </c>
      <c r="BJ837" s="327"/>
      <c r="BK837" s="327"/>
      <c r="BL837" s="327" t="s">
        <v>7959</v>
      </c>
      <c r="BM837" s="327"/>
      <c r="BN837" s="327"/>
      <c r="BO837" s="327"/>
      <c r="BP837" s="327" t="s">
        <v>7960</v>
      </c>
      <c r="BQ837" s="327"/>
      <c r="BR837" s="327"/>
      <c r="BS837" s="327"/>
      <c r="BT837" s="327" t="s">
        <v>7765</v>
      </c>
      <c r="BU837" s="326"/>
      <c r="BV837" s="326"/>
      <c r="BW837" s="326"/>
      <c r="BX837" s="326"/>
      <c r="BY837" s="326"/>
      <c r="BZ837" s="326"/>
      <c r="CA837" s="326"/>
      <c r="CB837" s="326"/>
      <c r="CC837" s="326"/>
      <c r="CD837" s="326"/>
      <c r="CE837" s="326"/>
      <c r="CF837" s="326"/>
      <c r="CG837" s="326"/>
      <c r="CH837" s="326"/>
      <c r="CI837" s="326"/>
      <c r="CJ837" s="326"/>
      <c r="CK837" s="326"/>
      <c r="CL837" s="326"/>
      <c r="CM837" s="326"/>
      <c r="CN837" s="326"/>
      <c r="CO837" s="326"/>
      <c r="CP837" s="326"/>
      <c r="CQ837" s="326"/>
      <c r="CR837" s="326"/>
      <c r="CS837" s="326"/>
      <c r="CT837" s="326"/>
      <c r="CU837" s="326"/>
      <c r="CV837" s="326"/>
      <c r="CW837" s="326"/>
      <c r="CX837" s="326"/>
      <c r="CY837" s="326"/>
      <c r="CZ837" s="326"/>
      <c r="DA837" s="326"/>
      <c r="DB837" s="326"/>
      <c r="DC837" s="326"/>
      <c r="DD837" s="326"/>
      <c r="DE837" s="326"/>
      <c r="DF837" s="326"/>
      <c r="DG837" s="326"/>
      <c r="DH837" s="326"/>
      <c r="DI837" s="326"/>
      <c r="DJ837" s="326"/>
      <c r="DK837" s="326"/>
      <c r="DL837" s="326"/>
      <c r="DM837" s="326"/>
      <c r="DN837" s="326"/>
      <c r="DO837" s="326"/>
      <c r="DP837" s="326"/>
      <c r="DQ837" s="326"/>
      <c r="DR837" s="326"/>
      <c r="DS837" s="326"/>
      <c r="DT837" s="326"/>
      <c r="DU837" s="326"/>
      <c r="DV837" s="326"/>
      <c r="DW837" s="326"/>
      <c r="DX837" s="326"/>
      <c r="DY837" s="326"/>
      <c r="DZ837" s="326"/>
      <c r="EA837" s="326"/>
      <c r="EB837" s="326"/>
      <c r="EC837" s="326"/>
      <c r="ED837" s="326"/>
      <c r="EE837" s="326"/>
      <c r="EF837" s="326"/>
      <c r="EG837" s="326"/>
      <c r="EH837" s="326"/>
      <c r="EI837" s="326"/>
      <c r="EJ837" s="326"/>
      <c r="EK837" s="326"/>
      <c r="EL837" s="326"/>
      <c r="EM837" s="326"/>
      <c r="EN837" s="326"/>
      <c r="EO837" s="326"/>
      <c r="EP837" s="326"/>
      <c r="EQ837" s="326"/>
      <c r="ER837" s="326"/>
      <c r="ES837" s="326"/>
      <c r="ET837" s="326"/>
      <c r="EU837" s="326"/>
      <c r="EV837" s="326"/>
      <c r="EW837" s="326"/>
      <c r="EX837" s="326"/>
      <c r="EY837" s="326"/>
      <c r="EZ837" s="326"/>
      <c r="FA837" s="326"/>
      <c r="FB837" s="326"/>
      <c r="FC837" s="326"/>
      <c r="FD837" s="326"/>
      <c r="FE837" s="326"/>
      <c r="FF837" s="326"/>
      <c r="FG837" s="326"/>
      <c r="FH837" s="326"/>
      <c r="FI837" s="326"/>
      <c r="FJ837" s="326"/>
      <c r="FK837" s="326"/>
      <c r="FL837" s="326"/>
      <c r="FM837" s="326"/>
      <c r="FN837" s="326"/>
      <c r="FO837" s="326"/>
      <c r="FP837" s="326"/>
      <c r="FQ837" s="326"/>
      <c r="FR837" s="326"/>
      <c r="FS837" s="326"/>
      <c r="FT837" s="326"/>
      <c r="FU837" s="326"/>
      <c r="FV837" s="326"/>
      <c r="FW837" s="326"/>
      <c r="FX837" s="326"/>
      <c r="FY837" s="326"/>
      <c r="FZ837" s="326"/>
      <c r="GA837" s="326"/>
      <c r="GB837" s="326"/>
      <c r="GC837" s="326"/>
      <c r="GD837" s="326"/>
      <c r="GE837" s="326"/>
      <c r="GF837" s="326"/>
      <c r="GG837" s="326"/>
      <c r="GH837" s="326"/>
      <c r="GI837" s="326"/>
      <c r="GJ837" s="326"/>
      <c r="GK837" s="326"/>
      <c r="GL837" s="326"/>
      <c r="GM837" s="326"/>
      <c r="GN837" s="326"/>
      <c r="GO837" s="326"/>
      <c r="GP837" s="326"/>
      <c r="GQ837" s="326"/>
      <c r="GR837" s="326"/>
      <c r="GS837" s="326"/>
      <c r="GT837" s="326"/>
      <c r="GU837" s="326"/>
      <c r="GV837" s="326"/>
      <c r="GW837" s="326"/>
      <c r="GX837" s="326"/>
      <c r="GY837" s="326"/>
      <c r="GZ837" s="326"/>
      <c r="HA837" s="326"/>
      <c r="HB837" s="326"/>
      <c r="HC837" s="326"/>
      <c r="HD837" s="326"/>
      <c r="HE837" s="326"/>
      <c r="HF837" s="326"/>
      <c r="HG837" s="326"/>
      <c r="HH837" s="326"/>
      <c r="HI837" s="326"/>
      <c r="HJ837" s="326"/>
      <c r="HK837" s="326"/>
      <c r="HL837" s="326"/>
      <c r="HM837" s="326"/>
      <c r="HN837" s="326"/>
      <c r="HO837" s="326"/>
    </row>
    <row r="838" spans="1:223" ht="54.75" customHeight="1" x14ac:dyDescent="0.15">
      <c r="A838" s="326"/>
      <c r="B838" s="327" t="s">
        <v>7817</v>
      </c>
      <c r="C838" s="327" t="s">
        <v>7818</v>
      </c>
      <c r="D838" s="327" t="s">
        <v>7779</v>
      </c>
      <c r="E838" s="310">
        <v>271</v>
      </c>
      <c r="F838" s="327" t="s">
        <v>7780</v>
      </c>
      <c r="G838" s="327" t="s">
        <v>7957</v>
      </c>
      <c r="H838" s="327" t="s">
        <v>7967</v>
      </c>
      <c r="I838" s="327"/>
      <c r="J838" s="327"/>
      <c r="K838" s="327"/>
      <c r="L838" s="327"/>
      <c r="M838" s="311"/>
      <c r="N838" s="311"/>
      <c r="O838" s="327" t="s">
        <v>511</v>
      </c>
      <c r="P838" s="310">
        <v>18</v>
      </c>
      <c r="Q838" s="327"/>
      <c r="R838" s="310"/>
      <c r="S838" s="310"/>
      <c r="T838" s="326"/>
      <c r="U838" s="310"/>
      <c r="V838" s="310">
        <v>406</v>
      </c>
      <c r="W838" s="310"/>
      <c r="X838" s="311"/>
      <c r="Y838" s="310"/>
      <c r="Z838" s="310"/>
      <c r="AA838" s="310"/>
      <c r="AB838" s="310"/>
      <c r="AC838" s="327"/>
      <c r="AD838" s="327"/>
      <c r="AE838" s="310"/>
      <c r="AF838" s="326"/>
      <c r="AG838" s="326"/>
      <c r="AH838" s="326"/>
      <c r="AI838" s="326"/>
      <c r="AJ838" s="326"/>
      <c r="AK838" s="326"/>
      <c r="AL838" s="326"/>
      <c r="AM838" s="326"/>
      <c r="AN838" s="310"/>
      <c r="AO838" s="310"/>
      <c r="AP838" s="310"/>
      <c r="AQ838" s="310"/>
      <c r="AR838" s="310"/>
      <c r="AS838" s="310"/>
      <c r="AT838" s="310"/>
      <c r="AU838" s="326"/>
      <c r="AV838" s="311"/>
      <c r="AW838" s="310"/>
      <c r="AX838" s="310"/>
      <c r="AY838" s="326"/>
      <c r="AZ838" s="326"/>
      <c r="BA838" s="310"/>
      <c r="BB838" s="312"/>
      <c r="BC838" s="312">
        <v>2.0000001967592591</v>
      </c>
      <c r="BD838" s="312"/>
      <c r="BE838" s="312">
        <v>2.0000046643518519</v>
      </c>
      <c r="BF838" s="312"/>
      <c r="BG838" s="327"/>
      <c r="BH838" s="327" t="s">
        <v>6589</v>
      </c>
      <c r="BI838" s="327" t="s">
        <v>7781</v>
      </c>
      <c r="BJ838" s="327"/>
      <c r="BK838" s="327"/>
      <c r="BL838" s="327" t="s">
        <v>7959</v>
      </c>
      <c r="BM838" s="327"/>
      <c r="BN838" s="327"/>
      <c r="BO838" s="327"/>
      <c r="BP838" s="327" t="s">
        <v>7960</v>
      </c>
      <c r="BQ838" s="327"/>
      <c r="BR838" s="327"/>
      <c r="BS838" s="327"/>
      <c r="BT838" s="327" t="s">
        <v>7765</v>
      </c>
      <c r="BU838" s="326"/>
      <c r="BV838" s="326"/>
      <c r="BW838" s="326"/>
      <c r="BX838" s="326"/>
      <c r="BY838" s="326"/>
      <c r="BZ838" s="326"/>
      <c r="CA838" s="326"/>
      <c r="CB838" s="326"/>
      <c r="CC838" s="326"/>
      <c r="CD838" s="326"/>
      <c r="CE838" s="326"/>
      <c r="CF838" s="326"/>
      <c r="CG838" s="326"/>
      <c r="CH838" s="326"/>
      <c r="CI838" s="326"/>
      <c r="CJ838" s="326"/>
      <c r="CK838" s="326"/>
      <c r="CL838" s="326"/>
      <c r="CM838" s="326"/>
      <c r="CN838" s="326"/>
      <c r="CO838" s="326"/>
      <c r="CP838" s="326"/>
      <c r="CQ838" s="326"/>
      <c r="CR838" s="326"/>
      <c r="CS838" s="326"/>
      <c r="CT838" s="326"/>
      <c r="CU838" s="326"/>
      <c r="CV838" s="326"/>
      <c r="CW838" s="326"/>
      <c r="CX838" s="326"/>
      <c r="CY838" s="326"/>
      <c r="CZ838" s="326"/>
      <c r="DA838" s="326"/>
      <c r="DB838" s="326"/>
      <c r="DC838" s="326"/>
      <c r="DD838" s="326"/>
      <c r="DE838" s="326"/>
      <c r="DF838" s="326"/>
      <c r="DG838" s="326"/>
      <c r="DH838" s="326"/>
      <c r="DI838" s="326"/>
      <c r="DJ838" s="326"/>
      <c r="DK838" s="326"/>
      <c r="DL838" s="326"/>
      <c r="DM838" s="326"/>
      <c r="DN838" s="326"/>
      <c r="DO838" s="326"/>
      <c r="DP838" s="326"/>
      <c r="DQ838" s="326"/>
      <c r="DR838" s="326"/>
      <c r="DS838" s="326"/>
      <c r="DT838" s="326"/>
      <c r="DU838" s="326"/>
      <c r="DV838" s="326"/>
      <c r="DW838" s="326"/>
      <c r="DX838" s="326"/>
      <c r="DY838" s="326"/>
      <c r="DZ838" s="326"/>
      <c r="EA838" s="326"/>
      <c r="EB838" s="326"/>
      <c r="EC838" s="326"/>
      <c r="ED838" s="326"/>
      <c r="EE838" s="326"/>
      <c r="EF838" s="326"/>
      <c r="EG838" s="326"/>
      <c r="EH838" s="326"/>
      <c r="EI838" s="326"/>
      <c r="EJ838" s="326"/>
      <c r="EK838" s="326"/>
      <c r="EL838" s="326"/>
      <c r="EM838" s="326"/>
      <c r="EN838" s="326"/>
      <c r="EO838" s="326"/>
      <c r="EP838" s="326"/>
      <c r="EQ838" s="326"/>
      <c r="ER838" s="326"/>
      <c r="ES838" s="326"/>
      <c r="ET838" s="326"/>
      <c r="EU838" s="326"/>
      <c r="EV838" s="326"/>
      <c r="EW838" s="326"/>
      <c r="EX838" s="326"/>
      <c r="EY838" s="326"/>
      <c r="EZ838" s="326"/>
      <c r="FA838" s="326"/>
      <c r="FB838" s="326"/>
      <c r="FC838" s="326"/>
      <c r="FD838" s="326"/>
      <c r="FE838" s="326"/>
      <c r="FF838" s="326"/>
      <c r="FG838" s="326"/>
      <c r="FH838" s="326"/>
      <c r="FI838" s="326"/>
      <c r="FJ838" s="326"/>
      <c r="FK838" s="326"/>
      <c r="FL838" s="326"/>
      <c r="FM838" s="326"/>
      <c r="FN838" s="326"/>
      <c r="FO838" s="326"/>
      <c r="FP838" s="326"/>
      <c r="FQ838" s="326"/>
      <c r="FR838" s="326"/>
      <c r="FS838" s="326"/>
      <c r="FT838" s="326"/>
      <c r="FU838" s="326"/>
      <c r="FV838" s="326"/>
      <c r="FW838" s="326"/>
      <c r="FX838" s="326"/>
      <c r="FY838" s="326"/>
      <c r="FZ838" s="326"/>
      <c r="GA838" s="326"/>
      <c r="GB838" s="326"/>
      <c r="GC838" s="326"/>
      <c r="GD838" s="326"/>
      <c r="GE838" s="326"/>
      <c r="GF838" s="326"/>
      <c r="GG838" s="326"/>
      <c r="GH838" s="326"/>
      <c r="GI838" s="326"/>
      <c r="GJ838" s="326"/>
      <c r="GK838" s="326"/>
      <c r="GL838" s="326"/>
      <c r="GM838" s="326"/>
      <c r="GN838" s="326"/>
      <c r="GO838" s="326"/>
      <c r="GP838" s="326"/>
      <c r="GQ838" s="326"/>
      <c r="GR838" s="326"/>
      <c r="GS838" s="326"/>
      <c r="GT838" s="326"/>
      <c r="GU838" s="326"/>
      <c r="GV838" s="326"/>
      <c r="GW838" s="326"/>
      <c r="GX838" s="326"/>
      <c r="GY838" s="326"/>
      <c r="GZ838" s="326"/>
      <c r="HA838" s="326"/>
      <c r="HB838" s="326"/>
      <c r="HC838" s="326"/>
      <c r="HD838" s="326"/>
      <c r="HE838" s="326"/>
      <c r="HF838" s="326"/>
      <c r="HG838" s="326"/>
      <c r="HH838" s="326"/>
      <c r="HI838" s="326"/>
      <c r="HJ838" s="326"/>
      <c r="HK838" s="326"/>
      <c r="HL838" s="326"/>
      <c r="HM838" s="326"/>
      <c r="HN838" s="326"/>
      <c r="HO838" s="326"/>
    </row>
    <row r="839" spans="1:223" ht="54.75" customHeight="1" x14ac:dyDescent="0.15">
      <c r="A839" s="326"/>
      <c r="B839" s="327" t="s">
        <v>7817</v>
      </c>
      <c r="C839" s="327" t="s">
        <v>7818</v>
      </c>
      <c r="D839" s="327" t="s">
        <v>7779</v>
      </c>
      <c r="E839" s="310">
        <v>271</v>
      </c>
      <c r="F839" s="327" t="s">
        <v>7780</v>
      </c>
      <c r="G839" s="327" t="s">
        <v>7957</v>
      </c>
      <c r="H839" s="327" t="s">
        <v>7968</v>
      </c>
      <c r="I839" s="327"/>
      <c r="J839" s="327"/>
      <c r="K839" s="327"/>
      <c r="L839" s="327"/>
      <c r="M839" s="311"/>
      <c r="N839" s="311"/>
      <c r="O839" s="327" t="s">
        <v>511</v>
      </c>
      <c r="P839" s="310">
        <v>18</v>
      </c>
      <c r="Q839" s="327"/>
      <c r="R839" s="310"/>
      <c r="S839" s="310"/>
      <c r="T839" s="326"/>
      <c r="U839" s="310"/>
      <c r="V839" s="310">
        <v>406</v>
      </c>
      <c r="W839" s="310"/>
      <c r="X839" s="311"/>
      <c r="Y839" s="310"/>
      <c r="Z839" s="310"/>
      <c r="AA839" s="310"/>
      <c r="AB839" s="310"/>
      <c r="AC839" s="327"/>
      <c r="AD839" s="327"/>
      <c r="AE839" s="310"/>
      <c r="AF839" s="326"/>
      <c r="AG839" s="326"/>
      <c r="AH839" s="326"/>
      <c r="AI839" s="326"/>
      <c r="AJ839" s="326"/>
      <c r="AK839" s="326"/>
      <c r="AL839" s="326"/>
      <c r="AM839" s="326"/>
      <c r="AN839" s="310"/>
      <c r="AO839" s="310"/>
      <c r="AP839" s="310"/>
      <c r="AQ839" s="310"/>
      <c r="AR839" s="310"/>
      <c r="AS839" s="310"/>
      <c r="AT839" s="310"/>
      <c r="AU839" s="326"/>
      <c r="AV839" s="311"/>
      <c r="AW839" s="310"/>
      <c r="AX839" s="310"/>
      <c r="AY839" s="326"/>
      <c r="AZ839" s="326"/>
      <c r="BA839" s="310"/>
      <c r="BB839" s="312"/>
      <c r="BC839" s="312">
        <v>2.0000001967592591</v>
      </c>
      <c r="BD839" s="312"/>
      <c r="BE839" s="312">
        <v>2.0000046643518519</v>
      </c>
      <c r="BF839" s="312"/>
      <c r="BG839" s="327"/>
      <c r="BH839" s="327" t="s">
        <v>6589</v>
      </c>
      <c r="BI839" s="327" t="s">
        <v>7781</v>
      </c>
      <c r="BJ839" s="327"/>
      <c r="BK839" s="327"/>
      <c r="BL839" s="327" t="s">
        <v>7959</v>
      </c>
      <c r="BM839" s="327"/>
      <c r="BN839" s="327"/>
      <c r="BO839" s="327"/>
      <c r="BP839" s="327" t="s">
        <v>7960</v>
      </c>
      <c r="BQ839" s="327"/>
      <c r="BR839" s="327"/>
      <c r="BS839" s="327"/>
      <c r="BT839" s="327" t="s">
        <v>7765</v>
      </c>
      <c r="BU839" s="326"/>
      <c r="BV839" s="326"/>
      <c r="BW839" s="326"/>
      <c r="BX839" s="326"/>
      <c r="BY839" s="326"/>
      <c r="BZ839" s="326"/>
      <c r="CA839" s="326"/>
      <c r="CB839" s="326"/>
      <c r="CC839" s="326"/>
      <c r="CD839" s="326"/>
      <c r="CE839" s="326"/>
      <c r="CF839" s="326"/>
      <c r="CG839" s="326"/>
      <c r="CH839" s="326"/>
      <c r="CI839" s="326"/>
      <c r="CJ839" s="326"/>
      <c r="CK839" s="326"/>
      <c r="CL839" s="326"/>
      <c r="CM839" s="326"/>
      <c r="CN839" s="326"/>
      <c r="CO839" s="326"/>
      <c r="CP839" s="326"/>
      <c r="CQ839" s="326"/>
      <c r="CR839" s="326"/>
      <c r="CS839" s="326"/>
      <c r="CT839" s="326"/>
      <c r="CU839" s="326"/>
      <c r="CV839" s="326"/>
      <c r="CW839" s="326"/>
      <c r="CX839" s="326"/>
      <c r="CY839" s="326"/>
      <c r="CZ839" s="326"/>
      <c r="DA839" s="326"/>
      <c r="DB839" s="326"/>
      <c r="DC839" s="326"/>
      <c r="DD839" s="326"/>
      <c r="DE839" s="326"/>
      <c r="DF839" s="326"/>
      <c r="DG839" s="326"/>
      <c r="DH839" s="326"/>
      <c r="DI839" s="326"/>
      <c r="DJ839" s="326"/>
      <c r="DK839" s="326"/>
      <c r="DL839" s="326"/>
      <c r="DM839" s="326"/>
      <c r="DN839" s="326"/>
      <c r="DO839" s="326"/>
      <c r="DP839" s="326"/>
      <c r="DQ839" s="326"/>
      <c r="DR839" s="326"/>
      <c r="DS839" s="326"/>
      <c r="DT839" s="326"/>
      <c r="DU839" s="326"/>
      <c r="DV839" s="326"/>
      <c r="DW839" s="326"/>
      <c r="DX839" s="326"/>
      <c r="DY839" s="326"/>
      <c r="DZ839" s="326"/>
      <c r="EA839" s="326"/>
      <c r="EB839" s="326"/>
      <c r="EC839" s="326"/>
      <c r="ED839" s="326"/>
      <c r="EE839" s="326"/>
      <c r="EF839" s="326"/>
      <c r="EG839" s="326"/>
      <c r="EH839" s="326"/>
      <c r="EI839" s="326"/>
      <c r="EJ839" s="326"/>
      <c r="EK839" s="326"/>
      <c r="EL839" s="326"/>
      <c r="EM839" s="326"/>
      <c r="EN839" s="326"/>
      <c r="EO839" s="326"/>
      <c r="EP839" s="326"/>
      <c r="EQ839" s="326"/>
      <c r="ER839" s="326"/>
      <c r="ES839" s="326"/>
      <c r="ET839" s="326"/>
      <c r="EU839" s="326"/>
      <c r="EV839" s="326"/>
      <c r="EW839" s="326"/>
      <c r="EX839" s="326"/>
      <c r="EY839" s="326"/>
      <c r="EZ839" s="326"/>
      <c r="FA839" s="326"/>
      <c r="FB839" s="326"/>
      <c r="FC839" s="326"/>
      <c r="FD839" s="326"/>
      <c r="FE839" s="326"/>
      <c r="FF839" s="326"/>
      <c r="FG839" s="326"/>
      <c r="FH839" s="326"/>
      <c r="FI839" s="326"/>
      <c r="FJ839" s="326"/>
      <c r="FK839" s="326"/>
      <c r="FL839" s="326"/>
      <c r="FM839" s="326"/>
      <c r="FN839" s="326"/>
      <c r="FO839" s="326"/>
      <c r="FP839" s="326"/>
      <c r="FQ839" s="326"/>
      <c r="FR839" s="326"/>
      <c r="FS839" s="326"/>
      <c r="FT839" s="326"/>
      <c r="FU839" s="326"/>
      <c r="FV839" s="326"/>
      <c r="FW839" s="326"/>
      <c r="FX839" s="326"/>
      <c r="FY839" s="326"/>
      <c r="FZ839" s="326"/>
      <c r="GA839" s="326"/>
      <c r="GB839" s="326"/>
      <c r="GC839" s="326"/>
      <c r="GD839" s="326"/>
      <c r="GE839" s="326"/>
      <c r="GF839" s="326"/>
      <c r="GG839" s="326"/>
      <c r="GH839" s="326"/>
      <c r="GI839" s="326"/>
      <c r="GJ839" s="326"/>
      <c r="GK839" s="326"/>
      <c r="GL839" s="326"/>
      <c r="GM839" s="326"/>
      <c r="GN839" s="326"/>
      <c r="GO839" s="326"/>
      <c r="GP839" s="326"/>
      <c r="GQ839" s="326"/>
      <c r="GR839" s="326"/>
      <c r="GS839" s="326"/>
      <c r="GT839" s="326"/>
      <c r="GU839" s="326"/>
      <c r="GV839" s="326"/>
      <c r="GW839" s="326"/>
      <c r="GX839" s="326"/>
      <c r="GY839" s="326"/>
      <c r="GZ839" s="326"/>
      <c r="HA839" s="326"/>
      <c r="HB839" s="326"/>
      <c r="HC839" s="326"/>
      <c r="HD839" s="326"/>
      <c r="HE839" s="326"/>
      <c r="HF839" s="326"/>
      <c r="HG839" s="326"/>
      <c r="HH839" s="326"/>
      <c r="HI839" s="326"/>
      <c r="HJ839" s="326"/>
      <c r="HK839" s="326"/>
      <c r="HL839" s="326"/>
      <c r="HM839" s="326"/>
      <c r="HN839" s="326"/>
      <c r="HO839" s="326"/>
    </row>
    <row r="840" spans="1:223" ht="54.75" customHeight="1" x14ac:dyDescent="0.15">
      <c r="A840" s="326"/>
      <c r="B840" s="327" t="s">
        <v>7817</v>
      </c>
      <c r="C840" s="327" t="s">
        <v>7818</v>
      </c>
      <c r="D840" s="327" t="s">
        <v>7779</v>
      </c>
      <c r="E840" s="310">
        <v>271</v>
      </c>
      <c r="F840" s="327" t="s">
        <v>7780</v>
      </c>
      <c r="G840" s="327" t="s">
        <v>7957</v>
      </c>
      <c r="H840" s="327" t="s">
        <v>7969</v>
      </c>
      <c r="I840" s="327"/>
      <c r="J840" s="327"/>
      <c r="K840" s="327"/>
      <c r="L840" s="327"/>
      <c r="M840" s="311"/>
      <c r="N840" s="311"/>
      <c r="O840" s="327" t="s">
        <v>511</v>
      </c>
      <c r="P840" s="310">
        <v>18</v>
      </c>
      <c r="Q840" s="327"/>
      <c r="R840" s="310"/>
      <c r="S840" s="310"/>
      <c r="T840" s="326"/>
      <c r="U840" s="310"/>
      <c r="V840" s="310">
        <v>406</v>
      </c>
      <c r="W840" s="310"/>
      <c r="X840" s="311"/>
      <c r="Y840" s="310"/>
      <c r="Z840" s="310"/>
      <c r="AA840" s="310"/>
      <c r="AB840" s="310"/>
      <c r="AC840" s="327"/>
      <c r="AD840" s="327"/>
      <c r="AE840" s="310"/>
      <c r="AF840" s="326"/>
      <c r="AG840" s="326"/>
      <c r="AH840" s="326"/>
      <c r="AI840" s="326"/>
      <c r="AJ840" s="326"/>
      <c r="AK840" s="326"/>
      <c r="AL840" s="326"/>
      <c r="AM840" s="326"/>
      <c r="AN840" s="310"/>
      <c r="AO840" s="310"/>
      <c r="AP840" s="310"/>
      <c r="AQ840" s="310"/>
      <c r="AR840" s="310"/>
      <c r="AS840" s="310"/>
      <c r="AT840" s="310"/>
      <c r="AU840" s="326"/>
      <c r="AV840" s="311"/>
      <c r="AW840" s="310"/>
      <c r="AX840" s="310"/>
      <c r="AY840" s="326"/>
      <c r="AZ840" s="326"/>
      <c r="BA840" s="310"/>
      <c r="BB840" s="312"/>
      <c r="BC840" s="312">
        <v>2.0000001967592591</v>
      </c>
      <c r="BD840" s="312"/>
      <c r="BE840" s="312">
        <v>2.0000046643518519</v>
      </c>
      <c r="BF840" s="312"/>
      <c r="BG840" s="327"/>
      <c r="BH840" s="327" t="s">
        <v>6589</v>
      </c>
      <c r="BI840" s="327" t="s">
        <v>7781</v>
      </c>
      <c r="BJ840" s="327"/>
      <c r="BK840" s="327"/>
      <c r="BL840" s="327" t="s">
        <v>7959</v>
      </c>
      <c r="BM840" s="327"/>
      <c r="BN840" s="327"/>
      <c r="BO840" s="327"/>
      <c r="BP840" s="327" t="s">
        <v>7960</v>
      </c>
      <c r="BQ840" s="327"/>
      <c r="BR840" s="327"/>
      <c r="BS840" s="327"/>
      <c r="BT840" s="327" t="s">
        <v>7765</v>
      </c>
      <c r="BU840" s="326"/>
      <c r="BV840" s="326"/>
      <c r="BW840" s="326"/>
      <c r="BX840" s="326"/>
      <c r="BY840" s="326"/>
      <c r="BZ840" s="326"/>
      <c r="CA840" s="326"/>
      <c r="CB840" s="326"/>
      <c r="CC840" s="326"/>
      <c r="CD840" s="326"/>
      <c r="CE840" s="326"/>
      <c r="CF840" s="326"/>
      <c r="CG840" s="326"/>
      <c r="CH840" s="326"/>
      <c r="CI840" s="326"/>
      <c r="CJ840" s="326"/>
      <c r="CK840" s="326"/>
      <c r="CL840" s="326"/>
      <c r="CM840" s="326"/>
      <c r="CN840" s="326"/>
      <c r="CO840" s="326"/>
      <c r="CP840" s="326"/>
      <c r="CQ840" s="326"/>
      <c r="CR840" s="326"/>
      <c r="CS840" s="326"/>
      <c r="CT840" s="326"/>
      <c r="CU840" s="326"/>
      <c r="CV840" s="326"/>
      <c r="CW840" s="326"/>
      <c r="CX840" s="326"/>
      <c r="CY840" s="326"/>
      <c r="CZ840" s="326"/>
      <c r="DA840" s="326"/>
      <c r="DB840" s="326"/>
      <c r="DC840" s="326"/>
      <c r="DD840" s="326"/>
      <c r="DE840" s="326"/>
      <c r="DF840" s="326"/>
      <c r="DG840" s="326"/>
      <c r="DH840" s="326"/>
      <c r="DI840" s="326"/>
      <c r="DJ840" s="326"/>
      <c r="DK840" s="326"/>
      <c r="DL840" s="326"/>
      <c r="DM840" s="326"/>
      <c r="DN840" s="326"/>
      <c r="DO840" s="326"/>
      <c r="DP840" s="326"/>
      <c r="DQ840" s="326"/>
      <c r="DR840" s="326"/>
      <c r="DS840" s="326"/>
      <c r="DT840" s="326"/>
      <c r="DU840" s="326"/>
      <c r="DV840" s="326"/>
      <c r="DW840" s="326"/>
      <c r="DX840" s="326"/>
      <c r="DY840" s="326"/>
      <c r="DZ840" s="326"/>
      <c r="EA840" s="326"/>
      <c r="EB840" s="326"/>
      <c r="EC840" s="326"/>
      <c r="ED840" s="326"/>
      <c r="EE840" s="326"/>
      <c r="EF840" s="326"/>
      <c r="EG840" s="326"/>
      <c r="EH840" s="326"/>
      <c r="EI840" s="326"/>
      <c r="EJ840" s="326"/>
      <c r="EK840" s="326"/>
      <c r="EL840" s="326"/>
      <c r="EM840" s="326"/>
      <c r="EN840" s="326"/>
      <c r="EO840" s="326"/>
      <c r="EP840" s="326"/>
      <c r="EQ840" s="326"/>
      <c r="ER840" s="326"/>
      <c r="ES840" s="326"/>
      <c r="ET840" s="326"/>
      <c r="EU840" s="326"/>
      <c r="EV840" s="326"/>
      <c r="EW840" s="326"/>
      <c r="EX840" s="326"/>
      <c r="EY840" s="326"/>
      <c r="EZ840" s="326"/>
      <c r="FA840" s="326"/>
      <c r="FB840" s="326"/>
      <c r="FC840" s="326"/>
      <c r="FD840" s="326"/>
      <c r="FE840" s="326"/>
      <c r="FF840" s="326"/>
      <c r="FG840" s="326"/>
      <c r="FH840" s="326"/>
      <c r="FI840" s="326"/>
      <c r="FJ840" s="326"/>
      <c r="FK840" s="326"/>
      <c r="FL840" s="326"/>
      <c r="FM840" s="326"/>
      <c r="FN840" s="326"/>
      <c r="FO840" s="326"/>
      <c r="FP840" s="326"/>
      <c r="FQ840" s="326"/>
      <c r="FR840" s="326"/>
      <c r="FS840" s="326"/>
      <c r="FT840" s="326"/>
      <c r="FU840" s="326"/>
      <c r="FV840" s="326"/>
      <c r="FW840" s="326"/>
      <c r="FX840" s="326"/>
      <c r="FY840" s="326"/>
      <c r="FZ840" s="326"/>
      <c r="GA840" s="326"/>
      <c r="GB840" s="326"/>
      <c r="GC840" s="326"/>
      <c r="GD840" s="326"/>
      <c r="GE840" s="326"/>
      <c r="GF840" s="326"/>
      <c r="GG840" s="326"/>
      <c r="GH840" s="326"/>
      <c r="GI840" s="326"/>
      <c r="GJ840" s="326"/>
      <c r="GK840" s="326"/>
      <c r="GL840" s="326"/>
      <c r="GM840" s="326"/>
      <c r="GN840" s="326"/>
      <c r="GO840" s="326"/>
      <c r="GP840" s="326"/>
      <c r="GQ840" s="326"/>
      <c r="GR840" s="326"/>
      <c r="GS840" s="326"/>
      <c r="GT840" s="326"/>
      <c r="GU840" s="326"/>
      <c r="GV840" s="326"/>
      <c r="GW840" s="326"/>
      <c r="GX840" s="326"/>
      <c r="GY840" s="326"/>
      <c r="GZ840" s="326"/>
      <c r="HA840" s="326"/>
      <c r="HB840" s="326"/>
      <c r="HC840" s="326"/>
      <c r="HD840" s="326"/>
      <c r="HE840" s="326"/>
      <c r="HF840" s="326"/>
      <c r="HG840" s="326"/>
      <c r="HH840" s="326"/>
      <c r="HI840" s="326"/>
      <c r="HJ840" s="326"/>
      <c r="HK840" s="326"/>
      <c r="HL840" s="326"/>
      <c r="HM840" s="326"/>
      <c r="HN840" s="326"/>
      <c r="HO840" s="326"/>
    </row>
    <row r="841" spans="1:223" ht="54.75" customHeight="1" x14ac:dyDescent="0.15">
      <c r="A841" s="326"/>
      <c r="B841" s="327" t="s">
        <v>7817</v>
      </c>
      <c r="C841" s="327" t="s">
        <v>7818</v>
      </c>
      <c r="D841" s="327" t="s">
        <v>7779</v>
      </c>
      <c r="E841" s="310">
        <v>271</v>
      </c>
      <c r="F841" s="327" t="s">
        <v>7780</v>
      </c>
      <c r="G841" s="327" t="s">
        <v>7957</v>
      </c>
      <c r="H841" s="327" t="s">
        <v>7970</v>
      </c>
      <c r="I841" s="327"/>
      <c r="J841" s="327"/>
      <c r="K841" s="327"/>
      <c r="L841" s="327"/>
      <c r="M841" s="311"/>
      <c r="N841" s="311"/>
      <c r="O841" s="327" t="s">
        <v>511</v>
      </c>
      <c r="P841" s="310">
        <v>18</v>
      </c>
      <c r="Q841" s="327"/>
      <c r="R841" s="310"/>
      <c r="S841" s="310"/>
      <c r="T841" s="326"/>
      <c r="U841" s="310"/>
      <c r="V841" s="310">
        <v>406</v>
      </c>
      <c r="W841" s="310"/>
      <c r="X841" s="311"/>
      <c r="Y841" s="310"/>
      <c r="Z841" s="310"/>
      <c r="AA841" s="310"/>
      <c r="AB841" s="310"/>
      <c r="AC841" s="327"/>
      <c r="AD841" s="327"/>
      <c r="AE841" s="310"/>
      <c r="AF841" s="326"/>
      <c r="AG841" s="326"/>
      <c r="AH841" s="326"/>
      <c r="AI841" s="326"/>
      <c r="AJ841" s="326"/>
      <c r="AK841" s="326"/>
      <c r="AL841" s="326"/>
      <c r="AM841" s="326"/>
      <c r="AN841" s="310"/>
      <c r="AO841" s="310"/>
      <c r="AP841" s="310"/>
      <c r="AQ841" s="310"/>
      <c r="AR841" s="310"/>
      <c r="AS841" s="310"/>
      <c r="AT841" s="310"/>
      <c r="AU841" s="326"/>
      <c r="AV841" s="311"/>
      <c r="AW841" s="310"/>
      <c r="AX841" s="310"/>
      <c r="AY841" s="326"/>
      <c r="AZ841" s="326"/>
      <c r="BA841" s="310"/>
      <c r="BB841" s="312"/>
      <c r="BC841" s="312">
        <v>2.0000001967592591</v>
      </c>
      <c r="BD841" s="312"/>
      <c r="BE841" s="312">
        <v>2.0000046643518519</v>
      </c>
      <c r="BF841" s="312"/>
      <c r="BG841" s="327"/>
      <c r="BH841" s="327" t="s">
        <v>6589</v>
      </c>
      <c r="BI841" s="327" t="s">
        <v>7781</v>
      </c>
      <c r="BJ841" s="327"/>
      <c r="BK841" s="327"/>
      <c r="BL841" s="327" t="s">
        <v>7959</v>
      </c>
      <c r="BM841" s="327"/>
      <c r="BN841" s="327"/>
      <c r="BO841" s="327"/>
      <c r="BP841" s="327" t="s">
        <v>7960</v>
      </c>
      <c r="BQ841" s="327"/>
      <c r="BR841" s="327"/>
      <c r="BS841" s="327"/>
      <c r="BT841" s="327" t="s">
        <v>7765</v>
      </c>
      <c r="BU841" s="326"/>
      <c r="BV841" s="326"/>
      <c r="BW841" s="326"/>
      <c r="BX841" s="326"/>
      <c r="BY841" s="326"/>
      <c r="BZ841" s="326"/>
      <c r="CA841" s="326"/>
      <c r="CB841" s="326"/>
      <c r="CC841" s="326"/>
      <c r="CD841" s="326"/>
      <c r="CE841" s="326"/>
      <c r="CF841" s="326"/>
      <c r="CG841" s="326"/>
      <c r="CH841" s="326"/>
      <c r="CI841" s="326"/>
      <c r="CJ841" s="326"/>
      <c r="CK841" s="326"/>
      <c r="CL841" s="326"/>
      <c r="CM841" s="326"/>
      <c r="CN841" s="326"/>
      <c r="CO841" s="326"/>
      <c r="CP841" s="326"/>
      <c r="CQ841" s="326"/>
      <c r="CR841" s="326"/>
      <c r="CS841" s="326"/>
      <c r="CT841" s="326"/>
      <c r="CU841" s="326"/>
      <c r="CV841" s="326"/>
      <c r="CW841" s="326"/>
      <c r="CX841" s="326"/>
      <c r="CY841" s="326"/>
      <c r="CZ841" s="326"/>
      <c r="DA841" s="326"/>
      <c r="DB841" s="326"/>
      <c r="DC841" s="326"/>
      <c r="DD841" s="326"/>
      <c r="DE841" s="326"/>
      <c r="DF841" s="326"/>
      <c r="DG841" s="326"/>
      <c r="DH841" s="326"/>
      <c r="DI841" s="326"/>
      <c r="DJ841" s="326"/>
      <c r="DK841" s="326"/>
      <c r="DL841" s="326"/>
      <c r="DM841" s="326"/>
      <c r="DN841" s="326"/>
      <c r="DO841" s="326"/>
      <c r="DP841" s="326"/>
      <c r="DQ841" s="326"/>
      <c r="DR841" s="326"/>
      <c r="DS841" s="326"/>
      <c r="DT841" s="326"/>
      <c r="DU841" s="326"/>
      <c r="DV841" s="326"/>
      <c r="DW841" s="326"/>
      <c r="DX841" s="326"/>
      <c r="DY841" s="326"/>
      <c r="DZ841" s="326"/>
      <c r="EA841" s="326"/>
      <c r="EB841" s="326"/>
      <c r="EC841" s="326"/>
      <c r="ED841" s="326"/>
      <c r="EE841" s="326"/>
      <c r="EF841" s="326"/>
      <c r="EG841" s="326"/>
      <c r="EH841" s="326"/>
      <c r="EI841" s="326"/>
      <c r="EJ841" s="326"/>
      <c r="EK841" s="326"/>
      <c r="EL841" s="326"/>
      <c r="EM841" s="326"/>
      <c r="EN841" s="326"/>
      <c r="EO841" s="326"/>
      <c r="EP841" s="326"/>
      <c r="EQ841" s="326"/>
      <c r="ER841" s="326"/>
      <c r="ES841" s="326"/>
      <c r="ET841" s="326"/>
      <c r="EU841" s="326"/>
      <c r="EV841" s="326"/>
      <c r="EW841" s="326"/>
      <c r="EX841" s="326"/>
      <c r="EY841" s="326"/>
      <c r="EZ841" s="326"/>
      <c r="FA841" s="326"/>
      <c r="FB841" s="326"/>
      <c r="FC841" s="326"/>
      <c r="FD841" s="326"/>
      <c r="FE841" s="326"/>
      <c r="FF841" s="326"/>
      <c r="FG841" s="326"/>
      <c r="FH841" s="326"/>
      <c r="FI841" s="326"/>
      <c r="FJ841" s="326"/>
      <c r="FK841" s="326"/>
      <c r="FL841" s="326"/>
      <c r="FM841" s="326"/>
      <c r="FN841" s="326"/>
      <c r="FO841" s="326"/>
      <c r="FP841" s="326"/>
      <c r="FQ841" s="326"/>
      <c r="FR841" s="326"/>
      <c r="FS841" s="326"/>
      <c r="FT841" s="326"/>
      <c r="FU841" s="326"/>
      <c r="FV841" s="326"/>
      <c r="FW841" s="326"/>
      <c r="FX841" s="326"/>
      <c r="FY841" s="326"/>
      <c r="FZ841" s="326"/>
      <c r="GA841" s="326"/>
      <c r="GB841" s="326"/>
      <c r="GC841" s="326"/>
      <c r="GD841" s="326"/>
      <c r="GE841" s="326"/>
      <c r="GF841" s="326"/>
      <c r="GG841" s="326"/>
      <c r="GH841" s="326"/>
      <c r="GI841" s="326"/>
      <c r="GJ841" s="326"/>
      <c r="GK841" s="326"/>
      <c r="GL841" s="326"/>
      <c r="GM841" s="326"/>
      <c r="GN841" s="326"/>
      <c r="GO841" s="326"/>
      <c r="GP841" s="326"/>
      <c r="GQ841" s="326"/>
      <c r="GR841" s="326"/>
      <c r="GS841" s="326"/>
      <c r="GT841" s="326"/>
      <c r="GU841" s="326"/>
      <c r="GV841" s="326"/>
      <c r="GW841" s="326"/>
      <c r="GX841" s="326"/>
      <c r="GY841" s="326"/>
      <c r="GZ841" s="326"/>
      <c r="HA841" s="326"/>
      <c r="HB841" s="326"/>
      <c r="HC841" s="326"/>
      <c r="HD841" s="326"/>
      <c r="HE841" s="326"/>
      <c r="HF841" s="326"/>
      <c r="HG841" s="326"/>
      <c r="HH841" s="326"/>
      <c r="HI841" s="326"/>
      <c r="HJ841" s="326"/>
      <c r="HK841" s="326"/>
      <c r="HL841" s="326"/>
      <c r="HM841" s="326"/>
      <c r="HN841" s="326"/>
      <c r="HO841" s="326"/>
    </row>
    <row r="842" spans="1:223" ht="54.75" customHeight="1" x14ac:dyDescent="0.15">
      <c r="A842" s="326"/>
      <c r="B842" s="327" t="s">
        <v>7817</v>
      </c>
      <c r="C842" s="327" t="s">
        <v>7818</v>
      </c>
      <c r="D842" s="327" t="s">
        <v>7779</v>
      </c>
      <c r="E842" s="310">
        <v>271</v>
      </c>
      <c r="F842" s="327" t="s">
        <v>7780</v>
      </c>
      <c r="G842" s="327" t="s">
        <v>7957</v>
      </c>
      <c r="H842" s="327" t="s">
        <v>7971</v>
      </c>
      <c r="I842" s="327"/>
      <c r="J842" s="327"/>
      <c r="K842" s="327"/>
      <c r="L842" s="327"/>
      <c r="M842" s="311"/>
      <c r="N842" s="311"/>
      <c r="O842" s="327" t="s">
        <v>511</v>
      </c>
      <c r="P842" s="310">
        <v>18</v>
      </c>
      <c r="Q842" s="327"/>
      <c r="R842" s="310"/>
      <c r="S842" s="310"/>
      <c r="T842" s="326"/>
      <c r="U842" s="310"/>
      <c r="V842" s="310">
        <v>406</v>
      </c>
      <c r="W842" s="310"/>
      <c r="X842" s="311"/>
      <c r="Y842" s="310"/>
      <c r="Z842" s="310"/>
      <c r="AA842" s="310"/>
      <c r="AB842" s="310"/>
      <c r="AC842" s="327"/>
      <c r="AD842" s="327"/>
      <c r="AE842" s="310"/>
      <c r="AF842" s="326"/>
      <c r="AG842" s="326"/>
      <c r="AH842" s="326"/>
      <c r="AI842" s="326"/>
      <c r="AJ842" s="326"/>
      <c r="AK842" s="326"/>
      <c r="AL842" s="326"/>
      <c r="AM842" s="326"/>
      <c r="AN842" s="310"/>
      <c r="AO842" s="310"/>
      <c r="AP842" s="310"/>
      <c r="AQ842" s="310"/>
      <c r="AR842" s="310"/>
      <c r="AS842" s="310"/>
      <c r="AT842" s="310"/>
      <c r="AU842" s="326"/>
      <c r="AV842" s="311"/>
      <c r="AW842" s="310"/>
      <c r="AX842" s="310"/>
      <c r="AY842" s="326"/>
      <c r="AZ842" s="326"/>
      <c r="BA842" s="310"/>
      <c r="BB842" s="312"/>
      <c r="BC842" s="312">
        <v>2.0000001967592591</v>
      </c>
      <c r="BD842" s="312"/>
      <c r="BE842" s="312">
        <v>2.0000046643518519</v>
      </c>
      <c r="BF842" s="312"/>
      <c r="BG842" s="327"/>
      <c r="BH842" s="327" t="s">
        <v>6589</v>
      </c>
      <c r="BI842" s="327" t="s">
        <v>7781</v>
      </c>
      <c r="BJ842" s="327"/>
      <c r="BK842" s="327"/>
      <c r="BL842" s="327" t="s">
        <v>7959</v>
      </c>
      <c r="BM842" s="327"/>
      <c r="BN842" s="327"/>
      <c r="BO842" s="327"/>
      <c r="BP842" s="327" t="s">
        <v>7960</v>
      </c>
      <c r="BQ842" s="327"/>
      <c r="BR842" s="327"/>
      <c r="BS842" s="327"/>
      <c r="BT842" s="327" t="s">
        <v>7765</v>
      </c>
      <c r="BU842" s="326"/>
      <c r="BV842" s="326"/>
      <c r="BW842" s="326"/>
      <c r="BX842" s="326"/>
      <c r="BY842" s="326"/>
      <c r="BZ842" s="326"/>
      <c r="CA842" s="326"/>
      <c r="CB842" s="326"/>
      <c r="CC842" s="326"/>
      <c r="CD842" s="326"/>
      <c r="CE842" s="326"/>
      <c r="CF842" s="326"/>
      <c r="CG842" s="326"/>
      <c r="CH842" s="326"/>
      <c r="CI842" s="326"/>
      <c r="CJ842" s="326"/>
      <c r="CK842" s="326"/>
      <c r="CL842" s="326"/>
      <c r="CM842" s="326"/>
      <c r="CN842" s="326"/>
      <c r="CO842" s="326"/>
      <c r="CP842" s="326"/>
      <c r="CQ842" s="326"/>
      <c r="CR842" s="326"/>
      <c r="CS842" s="326"/>
      <c r="CT842" s="326"/>
      <c r="CU842" s="326"/>
      <c r="CV842" s="326"/>
      <c r="CW842" s="326"/>
      <c r="CX842" s="326"/>
      <c r="CY842" s="326"/>
      <c r="CZ842" s="326"/>
      <c r="DA842" s="326"/>
      <c r="DB842" s="326"/>
      <c r="DC842" s="326"/>
      <c r="DD842" s="326"/>
      <c r="DE842" s="326"/>
      <c r="DF842" s="326"/>
      <c r="DG842" s="326"/>
      <c r="DH842" s="326"/>
      <c r="DI842" s="326"/>
      <c r="DJ842" s="326"/>
      <c r="DK842" s="326"/>
      <c r="DL842" s="326"/>
      <c r="DM842" s="326"/>
      <c r="DN842" s="326"/>
      <c r="DO842" s="326"/>
      <c r="DP842" s="326"/>
      <c r="DQ842" s="326"/>
      <c r="DR842" s="326"/>
      <c r="DS842" s="326"/>
      <c r="DT842" s="326"/>
      <c r="DU842" s="326"/>
      <c r="DV842" s="326"/>
      <c r="DW842" s="326"/>
      <c r="DX842" s="326"/>
      <c r="DY842" s="326"/>
      <c r="DZ842" s="326"/>
      <c r="EA842" s="326"/>
      <c r="EB842" s="326"/>
      <c r="EC842" s="326"/>
      <c r="ED842" s="326"/>
      <c r="EE842" s="326"/>
      <c r="EF842" s="326"/>
      <c r="EG842" s="326"/>
      <c r="EH842" s="326"/>
      <c r="EI842" s="326"/>
      <c r="EJ842" s="326"/>
      <c r="EK842" s="326"/>
      <c r="EL842" s="326"/>
      <c r="EM842" s="326"/>
      <c r="EN842" s="326"/>
      <c r="EO842" s="326"/>
      <c r="EP842" s="326"/>
      <c r="EQ842" s="326"/>
      <c r="ER842" s="326"/>
      <c r="ES842" s="326"/>
      <c r="ET842" s="326"/>
      <c r="EU842" s="326"/>
      <c r="EV842" s="326"/>
      <c r="EW842" s="326"/>
      <c r="EX842" s="326"/>
      <c r="EY842" s="326"/>
      <c r="EZ842" s="326"/>
      <c r="FA842" s="326"/>
      <c r="FB842" s="326"/>
      <c r="FC842" s="326"/>
      <c r="FD842" s="326"/>
      <c r="FE842" s="326"/>
      <c r="FF842" s="326"/>
      <c r="FG842" s="326"/>
      <c r="FH842" s="326"/>
      <c r="FI842" s="326"/>
      <c r="FJ842" s="326"/>
      <c r="FK842" s="326"/>
      <c r="FL842" s="326"/>
      <c r="FM842" s="326"/>
      <c r="FN842" s="326"/>
      <c r="FO842" s="326"/>
      <c r="FP842" s="326"/>
      <c r="FQ842" s="326"/>
      <c r="FR842" s="326"/>
      <c r="FS842" s="326"/>
      <c r="FT842" s="326"/>
      <c r="FU842" s="326"/>
      <c r="FV842" s="326"/>
      <c r="FW842" s="326"/>
      <c r="FX842" s="326"/>
      <c r="FY842" s="326"/>
      <c r="FZ842" s="326"/>
      <c r="GA842" s="326"/>
      <c r="GB842" s="326"/>
      <c r="GC842" s="326"/>
      <c r="GD842" s="326"/>
      <c r="GE842" s="326"/>
      <c r="GF842" s="326"/>
      <c r="GG842" s="326"/>
      <c r="GH842" s="326"/>
      <c r="GI842" s="326"/>
      <c r="GJ842" s="326"/>
      <c r="GK842" s="326"/>
      <c r="GL842" s="326"/>
      <c r="GM842" s="326"/>
      <c r="GN842" s="326"/>
      <c r="GO842" s="326"/>
      <c r="GP842" s="326"/>
      <c r="GQ842" s="326"/>
      <c r="GR842" s="326"/>
      <c r="GS842" s="326"/>
      <c r="GT842" s="326"/>
      <c r="GU842" s="326"/>
      <c r="GV842" s="326"/>
      <c r="GW842" s="326"/>
      <c r="GX842" s="326"/>
      <c r="GY842" s="326"/>
      <c r="GZ842" s="326"/>
      <c r="HA842" s="326"/>
      <c r="HB842" s="326"/>
      <c r="HC842" s="326"/>
      <c r="HD842" s="326"/>
      <c r="HE842" s="326"/>
      <c r="HF842" s="326"/>
      <c r="HG842" s="326"/>
      <c r="HH842" s="326"/>
      <c r="HI842" s="326"/>
      <c r="HJ842" s="326"/>
      <c r="HK842" s="326"/>
      <c r="HL842" s="326"/>
      <c r="HM842" s="326"/>
      <c r="HN842" s="326"/>
      <c r="HO842" s="326"/>
    </row>
    <row r="843" spans="1:223" ht="54.75" customHeight="1" x14ac:dyDescent="0.15">
      <c r="A843" s="326"/>
      <c r="B843" s="327" t="s">
        <v>7817</v>
      </c>
      <c r="C843" s="327" t="s">
        <v>7818</v>
      </c>
      <c r="D843" s="327" t="s">
        <v>7779</v>
      </c>
      <c r="E843" s="310">
        <v>271</v>
      </c>
      <c r="F843" s="327" t="s">
        <v>7780</v>
      </c>
      <c r="G843" s="327" t="s">
        <v>7957</v>
      </c>
      <c r="H843" s="327" t="s">
        <v>7972</v>
      </c>
      <c r="I843" s="327"/>
      <c r="J843" s="327"/>
      <c r="K843" s="327"/>
      <c r="L843" s="327"/>
      <c r="M843" s="311"/>
      <c r="N843" s="311"/>
      <c r="O843" s="327" t="s">
        <v>511</v>
      </c>
      <c r="P843" s="310">
        <v>18</v>
      </c>
      <c r="Q843" s="327"/>
      <c r="R843" s="310"/>
      <c r="S843" s="310"/>
      <c r="T843" s="326"/>
      <c r="U843" s="310"/>
      <c r="V843" s="310">
        <v>406</v>
      </c>
      <c r="W843" s="310"/>
      <c r="X843" s="311"/>
      <c r="Y843" s="310"/>
      <c r="Z843" s="310"/>
      <c r="AA843" s="310"/>
      <c r="AB843" s="310"/>
      <c r="AC843" s="327"/>
      <c r="AD843" s="327"/>
      <c r="AE843" s="310"/>
      <c r="AF843" s="326"/>
      <c r="AG843" s="326"/>
      <c r="AH843" s="326"/>
      <c r="AI843" s="326"/>
      <c r="AJ843" s="326"/>
      <c r="AK843" s="326"/>
      <c r="AL843" s="326"/>
      <c r="AM843" s="326"/>
      <c r="AN843" s="310"/>
      <c r="AO843" s="310"/>
      <c r="AP843" s="310"/>
      <c r="AQ843" s="310"/>
      <c r="AR843" s="310"/>
      <c r="AS843" s="310"/>
      <c r="AT843" s="310"/>
      <c r="AU843" s="326"/>
      <c r="AV843" s="311"/>
      <c r="AW843" s="310"/>
      <c r="AX843" s="310"/>
      <c r="AY843" s="326"/>
      <c r="AZ843" s="326"/>
      <c r="BA843" s="310"/>
      <c r="BB843" s="312"/>
      <c r="BC843" s="312">
        <v>2.0000001967592591</v>
      </c>
      <c r="BD843" s="312"/>
      <c r="BE843" s="312">
        <v>2.0000046643518519</v>
      </c>
      <c r="BF843" s="312"/>
      <c r="BG843" s="327"/>
      <c r="BH843" s="327" t="s">
        <v>6589</v>
      </c>
      <c r="BI843" s="327" t="s">
        <v>7781</v>
      </c>
      <c r="BJ843" s="327"/>
      <c r="BK843" s="327"/>
      <c r="BL843" s="327" t="s">
        <v>7959</v>
      </c>
      <c r="BM843" s="327"/>
      <c r="BN843" s="327"/>
      <c r="BO843" s="327"/>
      <c r="BP843" s="327" t="s">
        <v>7960</v>
      </c>
      <c r="BQ843" s="327"/>
      <c r="BR843" s="327"/>
      <c r="BS843" s="327"/>
      <c r="BT843" s="327" t="s">
        <v>7765</v>
      </c>
      <c r="BU843" s="326"/>
      <c r="BV843" s="326"/>
      <c r="BW843" s="326"/>
      <c r="BX843" s="326"/>
      <c r="BY843" s="326"/>
      <c r="BZ843" s="326"/>
      <c r="CA843" s="326"/>
      <c r="CB843" s="326"/>
      <c r="CC843" s="326"/>
      <c r="CD843" s="326"/>
      <c r="CE843" s="326"/>
      <c r="CF843" s="326"/>
      <c r="CG843" s="326"/>
      <c r="CH843" s="326"/>
      <c r="CI843" s="326"/>
      <c r="CJ843" s="326"/>
      <c r="CK843" s="326"/>
      <c r="CL843" s="326"/>
      <c r="CM843" s="326"/>
      <c r="CN843" s="326"/>
      <c r="CO843" s="326"/>
      <c r="CP843" s="326"/>
      <c r="CQ843" s="326"/>
      <c r="CR843" s="326"/>
      <c r="CS843" s="326"/>
      <c r="CT843" s="326"/>
      <c r="CU843" s="326"/>
      <c r="CV843" s="326"/>
      <c r="CW843" s="326"/>
      <c r="CX843" s="326"/>
      <c r="CY843" s="326"/>
      <c r="CZ843" s="326"/>
      <c r="DA843" s="326"/>
      <c r="DB843" s="326"/>
      <c r="DC843" s="326"/>
      <c r="DD843" s="326"/>
      <c r="DE843" s="326"/>
      <c r="DF843" s="326"/>
      <c r="DG843" s="326"/>
      <c r="DH843" s="326"/>
      <c r="DI843" s="326"/>
      <c r="DJ843" s="326"/>
      <c r="DK843" s="326"/>
      <c r="DL843" s="326"/>
      <c r="DM843" s="326"/>
      <c r="DN843" s="326"/>
      <c r="DO843" s="326"/>
      <c r="DP843" s="326"/>
      <c r="DQ843" s="326"/>
      <c r="DR843" s="326"/>
      <c r="DS843" s="326"/>
      <c r="DT843" s="326"/>
      <c r="DU843" s="326"/>
      <c r="DV843" s="326"/>
      <c r="DW843" s="326"/>
      <c r="DX843" s="326"/>
      <c r="DY843" s="326"/>
      <c r="DZ843" s="326"/>
      <c r="EA843" s="326"/>
      <c r="EB843" s="326"/>
      <c r="EC843" s="326"/>
      <c r="ED843" s="326"/>
      <c r="EE843" s="326"/>
      <c r="EF843" s="326"/>
      <c r="EG843" s="326"/>
      <c r="EH843" s="326"/>
      <c r="EI843" s="326"/>
      <c r="EJ843" s="326"/>
      <c r="EK843" s="326"/>
      <c r="EL843" s="326"/>
      <c r="EM843" s="326"/>
      <c r="EN843" s="326"/>
      <c r="EO843" s="326"/>
      <c r="EP843" s="326"/>
      <c r="EQ843" s="326"/>
      <c r="ER843" s="326"/>
      <c r="ES843" s="326"/>
      <c r="ET843" s="326"/>
      <c r="EU843" s="326"/>
      <c r="EV843" s="326"/>
      <c r="EW843" s="326"/>
      <c r="EX843" s="326"/>
      <c r="EY843" s="326"/>
      <c r="EZ843" s="326"/>
      <c r="FA843" s="326"/>
      <c r="FB843" s="326"/>
      <c r="FC843" s="326"/>
      <c r="FD843" s="326"/>
      <c r="FE843" s="326"/>
      <c r="FF843" s="326"/>
      <c r="FG843" s="326"/>
      <c r="FH843" s="326"/>
      <c r="FI843" s="326"/>
      <c r="FJ843" s="326"/>
      <c r="FK843" s="326"/>
      <c r="FL843" s="326"/>
      <c r="FM843" s="326"/>
      <c r="FN843" s="326"/>
      <c r="FO843" s="326"/>
      <c r="FP843" s="326"/>
      <c r="FQ843" s="326"/>
      <c r="FR843" s="326"/>
      <c r="FS843" s="326"/>
      <c r="FT843" s="326"/>
      <c r="FU843" s="326"/>
      <c r="FV843" s="326"/>
      <c r="FW843" s="326"/>
      <c r="FX843" s="326"/>
      <c r="FY843" s="326"/>
      <c r="FZ843" s="326"/>
      <c r="GA843" s="326"/>
      <c r="GB843" s="326"/>
      <c r="GC843" s="326"/>
      <c r="GD843" s="326"/>
      <c r="GE843" s="326"/>
      <c r="GF843" s="326"/>
      <c r="GG843" s="326"/>
      <c r="GH843" s="326"/>
      <c r="GI843" s="326"/>
      <c r="GJ843" s="326"/>
      <c r="GK843" s="326"/>
      <c r="GL843" s="326"/>
      <c r="GM843" s="326"/>
      <c r="GN843" s="326"/>
      <c r="GO843" s="326"/>
      <c r="GP843" s="326"/>
      <c r="GQ843" s="326"/>
      <c r="GR843" s="326"/>
      <c r="GS843" s="326"/>
      <c r="GT843" s="326"/>
      <c r="GU843" s="326"/>
      <c r="GV843" s="326"/>
      <c r="GW843" s="326"/>
      <c r="GX843" s="326"/>
      <c r="GY843" s="326"/>
      <c r="GZ843" s="326"/>
      <c r="HA843" s="326"/>
      <c r="HB843" s="326"/>
      <c r="HC843" s="326"/>
      <c r="HD843" s="326"/>
      <c r="HE843" s="326"/>
      <c r="HF843" s="326"/>
      <c r="HG843" s="326"/>
      <c r="HH843" s="326"/>
      <c r="HI843" s="326"/>
      <c r="HJ843" s="326"/>
      <c r="HK843" s="326"/>
      <c r="HL843" s="326"/>
      <c r="HM843" s="326"/>
      <c r="HN843" s="326"/>
      <c r="HO843" s="326"/>
    </row>
    <row r="844" spans="1:223" ht="54.75" customHeight="1" x14ac:dyDescent="0.15">
      <c r="A844" s="326"/>
      <c r="B844" s="327" t="s">
        <v>7817</v>
      </c>
      <c r="C844" s="327" t="s">
        <v>7818</v>
      </c>
      <c r="D844" s="327" t="s">
        <v>7779</v>
      </c>
      <c r="E844" s="310">
        <v>271</v>
      </c>
      <c r="F844" s="327" t="s">
        <v>7780</v>
      </c>
      <c r="G844" s="327" t="s">
        <v>7957</v>
      </c>
      <c r="H844" s="327" t="s">
        <v>7973</v>
      </c>
      <c r="I844" s="327"/>
      <c r="J844" s="327"/>
      <c r="K844" s="327"/>
      <c r="L844" s="327"/>
      <c r="M844" s="311"/>
      <c r="N844" s="311"/>
      <c r="O844" s="327" t="s">
        <v>511</v>
      </c>
      <c r="P844" s="310">
        <v>18</v>
      </c>
      <c r="Q844" s="327"/>
      <c r="R844" s="310"/>
      <c r="S844" s="310"/>
      <c r="T844" s="326"/>
      <c r="U844" s="310"/>
      <c r="V844" s="310">
        <v>406</v>
      </c>
      <c r="W844" s="310"/>
      <c r="X844" s="311"/>
      <c r="Y844" s="310"/>
      <c r="Z844" s="310"/>
      <c r="AA844" s="310"/>
      <c r="AB844" s="310"/>
      <c r="AC844" s="327"/>
      <c r="AD844" s="327"/>
      <c r="AE844" s="310"/>
      <c r="AF844" s="326"/>
      <c r="AG844" s="326"/>
      <c r="AH844" s="326"/>
      <c r="AI844" s="326"/>
      <c r="AJ844" s="326"/>
      <c r="AK844" s="326"/>
      <c r="AL844" s="326"/>
      <c r="AM844" s="326"/>
      <c r="AN844" s="310"/>
      <c r="AO844" s="310"/>
      <c r="AP844" s="310"/>
      <c r="AQ844" s="310"/>
      <c r="AR844" s="310"/>
      <c r="AS844" s="310"/>
      <c r="AT844" s="310"/>
      <c r="AU844" s="326"/>
      <c r="AV844" s="311"/>
      <c r="AW844" s="310"/>
      <c r="AX844" s="310"/>
      <c r="AY844" s="326"/>
      <c r="AZ844" s="326"/>
      <c r="BA844" s="310"/>
      <c r="BB844" s="312"/>
      <c r="BC844" s="312">
        <v>2.0000001967592591</v>
      </c>
      <c r="BD844" s="312"/>
      <c r="BE844" s="312">
        <v>2.0000046643518519</v>
      </c>
      <c r="BF844" s="312"/>
      <c r="BG844" s="327"/>
      <c r="BH844" s="327" t="s">
        <v>6589</v>
      </c>
      <c r="BI844" s="327" t="s">
        <v>7781</v>
      </c>
      <c r="BJ844" s="327"/>
      <c r="BK844" s="327"/>
      <c r="BL844" s="327" t="s">
        <v>7959</v>
      </c>
      <c r="BM844" s="327"/>
      <c r="BN844" s="327"/>
      <c r="BO844" s="327"/>
      <c r="BP844" s="327" t="s">
        <v>7960</v>
      </c>
      <c r="BQ844" s="327"/>
      <c r="BR844" s="327"/>
      <c r="BS844" s="327"/>
      <c r="BT844" s="327" t="s">
        <v>7765</v>
      </c>
      <c r="BU844" s="326"/>
      <c r="BV844" s="326"/>
      <c r="BW844" s="326"/>
      <c r="BX844" s="326"/>
      <c r="BY844" s="326"/>
      <c r="BZ844" s="326"/>
      <c r="CA844" s="326"/>
      <c r="CB844" s="326"/>
      <c r="CC844" s="326"/>
      <c r="CD844" s="326"/>
      <c r="CE844" s="326"/>
      <c r="CF844" s="326"/>
      <c r="CG844" s="326"/>
      <c r="CH844" s="326"/>
      <c r="CI844" s="326"/>
      <c r="CJ844" s="326"/>
      <c r="CK844" s="326"/>
      <c r="CL844" s="326"/>
      <c r="CM844" s="326"/>
      <c r="CN844" s="326"/>
      <c r="CO844" s="326"/>
      <c r="CP844" s="326"/>
      <c r="CQ844" s="326"/>
      <c r="CR844" s="326"/>
      <c r="CS844" s="326"/>
      <c r="CT844" s="326"/>
      <c r="CU844" s="326"/>
      <c r="CV844" s="326"/>
      <c r="CW844" s="326"/>
      <c r="CX844" s="326"/>
      <c r="CY844" s="326"/>
      <c r="CZ844" s="326"/>
      <c r="DA844" s="326"/>
      <c r="DB844" s="326"/>
      <c r="DC844" s="326"/>
      <c r="DD844" s="326"/>
      <c r="DE844" s="326"/>
      <c r="DF844" s="326"/>
      <c r="DG844" s="326"/>
      <c r="DH844" s="326"/>
      <c r="DI844" s="326"/>
      <c r="DJ844" s="326"/>
      <c r="DK844" s="326"/>
      <c r="DL844" s="326"/>
      <c r="DM844" s="326"/>
      <c r="DN844" s="326"/>
      <c r="DO844" s="326"/>
      <c r="DP844" s="326"/>
      <c r="DQ844" s="326"/>
      <c r="DR844" s="326"/>
      <c r="DS844" s="326"/>
      <c r="DT844" s="326"/>
      <c r="DU844" s="326"/>
      <c r="DV844" s="326"/>
      <c r="DW844" s="326"/>
      <c r="DX844" s="326"/>
      <c r="DY844" s="326"/>
      <c r="DZ844" s="326"/>
      <c r="EA844" s="326"/>
      <c r="EB844" s="326"/>
      <c r="EC844" s="326"/>
      <c r="ED844" s="326"/>
      <c r="EE844" s="326"/>
      <c r="EF844" s="326"/>
      <c r="EG844" s="326"/>
      <c r="EH844" s="326"/>
      <c r="EI844" s="326"/>
      <c r="EJ844" s="326"/>
      <c r="EK844" s="326"/>
      <c r="EL844" s="326"/>
      <c r="EM844" s="326"/>
      <c r="EN844" s="326"/>
      <c r="EO844" s="326"/>
      <c r="EP844" s="326"/>
      <c r="EQ844" s="326"/>
      <c r="ER844" s="326"/>
      <c r="ES844" s="326"/>
      <c r="ET844" s="326"/>
      <c r="EU844" s="326"/>
      <c r="EV844" s="326"/>
      <c r="EW844" s="326"/>
      <c r="EX844" s="326"/>
      <c r="EY844" s="326"/>
      <c r="EZ844" s="326"/>
      <c r="FA844" s="326"/>
      <c r="FB844" s="326"/>
      <c r="FC844" s="326"/>
      <c r="FD844" s="326"/>
      <c r="FE844" s="326"/>
      <c r="FF844" s="326"/>
      <c r="FG844" s="326"/>
      <c r="FH844" s="326"/>
      <c r="FI844" s="326"/>
      <c r="FJ844" s="326"/>
      <c r="FK844" s="326"/>
      <c r="FL844" s="326"/>
      <c r="FM844" s="326"/>
      <c r="FN844" s="326"/>
      <c r="FO844" s="326"/>
      <c r="FP844" s="326"/>
      <c r="FQ844" s="326"/>
      <c r="FR844" s="326"/>
      <c r="FS844" s="326"/>
      <c r="FT844" s="326"/>
      <c r="FU844" s="326"/>
      <c r="FV844" s="326"/>
      <c r="FW844" s="326"/>
      <c r="FX844" s="326"/>
      <c r="FY844" s="326"/>
      <c r="FZ844" s="326"/>
      <c r="GA844" s="326"/>
      <c r="GB844" s="326"/>
      <c r="GC844" s="326"/>
      <c r="GD844" s="326"/>
      <c r="GE844" s="326"/>
      <c r="GF844" s="326"/>
      <c r="GG844" s="326"/>
      <c r="GH844" s="326"/>
      <c r="GI844" s="326"/>
      <c r="GJ844" s="326"/>
      <c r="GK844" s="326"/>
      <c r="GL844" s="326"/>
      <c r="GM844" s="326"/>
      <c r="GN844" s="326"/>
      <c r="GO844" s="326"/>
      <c r="GP844" s="326"/>
      <c r="GQ844" s="326"/>
      <c r="GR844" s="326"/>
      <c r="GS844" s="326"/>
      <c r="GT844" s="326"/>
      <c r="GU844" s="326"/>
      <c r="GV844" s="326"/>
      <c r="GW844" s="326"/>
      <c r="GX844" s="326"/>
      <c r="GY844" s="326"/>
      <c r="GZ844" s="326"/>
      <c r="HA844" s="326"/>
      <c r="HB844" s="326"/>
      <c r="HC844" s="326"/>
      <c r="HD844" s="326"/>
      <c r="HE844" s="326"/>
      <c r="HF844" s="326"/>
      <c r="HG844" s="326"/>
      <c r="HH844" s="326"/>
      <c r="HI844" s="326"/>
      <c r="HJ844" s="326"/>
      <c r="HK844" s="326"/>
      <c r="HL844" s="326"/>
      <c r="HM844" s="326"/>
      <c r="HN844" s="326"/>
      <c r="HO844" s="326"/>
    </row>
    <row r="845" spans="1:223" ht="54.75" customHeight="1" x14ac:dyDescent="0.15">
      <c r="A845" s="326"/>
      <c r="B845" s="327" t="s">
        <v>7817</v>
      </c>
      <c r="C845" s="327" t="s">
        <v>7818</v>
      </c>
      <c r="D845" s="327" t="s">
        <v>7779</v>
      </c>
      <c r="E845" s="310">
        <v>271</v>
      </c>
      <c r="F845" s="327" t="s">
        <v>7780</v>
      </c>
      <c r="G845" s="327" t="s">
        <v>7957</v>
      </c>
      <c r="H845" s="327" t="s">
        <v>7974</v>
      </c>
      <c r="I845" s="327"/>
      <c r="J845" s="327"/>
      <c r="K845" s="327"/>
      <c r="L845" s="327"/>
      <c r="M845" s="311"/>
      <c r="N845" s="311"/>
      <c r="O845" s="327" t="s">
        <v>511</v>
      </c>
      <c r="P845" s="310">
        <v>18</v>
      </c>
      <c r="Q845" s="327"/>
      <c r="R845" s="310"/>
      <c r="S845" s="310"/>
      <c r="T845" s="326"/>
      <c r="U845" s="310"/>
      <c r="V845" s="310">
        <v>406</v>
      </c>
      <c r="W845" s="310"/>
      <c r="X845" s="311"/>
      <c r="Y845" s="310"/>
      <c r="Z845" s="310"/>
      <c r="AA845" s="310"/>
      <c r="AB845" s="310"/>
      <c r="AC845" s="327"/>
      <c r="AD845" s="327"/>
      <c r="AE845" s="310"/>
      <c r="AF845" s="326"/>
      <c r="AG845" s="326"/>
      <c r="AH845" s="326"/>
      <c r="AI845" s="326"/>
      <c r="AJ845" s="326"/>
      <c r="AK845" s="326"/>
      <c r="AL845" s="326"/>
      <c r="AM845" s="326"/>
      <c r="AN845" s="310"/>
      <c r="AO845" s="310"/>
      <c r="AP845" s="310"/>
      <c r="AQ845" s="310"/>
      <c r="AR845" s="310"/>
      <c r="AS845" s="310"/>
      <c r="AT845" s="310"/>
      <c r="AU845" s="326"/>
      <c r="AV845" s="311"/>
      <c r="AW845" s="310"/>
      <c r="AX845" s="310"/>
      <c r="AY845" s="326"/>
      <c r="AZ845" s="326"/>
      <c r="BA845" s="310"/>
      <c r="BB845" s="312"/>
      <c r="BC845" s="312">
        <v>2.0000001967592591</v>
      </c>
      <c r="BD845" s="312"/>
      <c r="BE845" s="312">
        <v>2.0000046643518519</v>
      </c>
      <c r="BF845" s="312"/>
      <c r="BG845" s="327"/>
      <c r="BH845" s="327" t="s">
        <v>6589</v>
      </c>
      <c r="BI845" s="327" t="s">
        <v>7781</v>
      </c>
      <c r="BJ845" s="327"/>
      <c r="BK845" s="327"/>
      <c r="BL845" s="327" t="s">
        <v>7959</v>
      </c>
      <c r="BM845" s="327"/>
      <c r="BN845" s="327"/>
      <c r="BO845" s="327"/>
      <c r="BP845" s="327" t="s">
        <v>7960</v>
      </c>
      <c r="BQ845" s="327"/>
      <c r="BR845" s="327"/>
      <c r="BS845" s="327"/>
      <c r="BT845" s="327" t="s">
        <v>7765</v>
      </c>
      <c r="BU845" s="326"/>
      <c r="BV845" s="326"/>
      <c r="BW845" s="326"/>
      <c r="BX845" s="326"/>
      <c r="BY845" s="326"/>
      <c r="BZ845" s="326"/>
      <c r="CA845" s="326"/>
      <c r="CB845" s="326"/>
      <c r="CC845" s="326"/>
      <c r="CD845" s="326"/>
      <c r="CE845" s="326"/>
      <c r="CF845" s="326"/>
      <c r="CG845" s="326"/>
      <c r="CH845" s="326"/>
      <c r="CI845" s="326"/>
      <c r="CJ845" s="326"/>
      <c r="CK845" s="326"/>
      <c r="CL845" s="326"/>
      <c r="CM845" s="326"/>
      <c r="CN845" s="326"/>
      <c r="CO845" s="326"/>
      <c r="CP845" s="326"/>
      <c r="CQ845" s="326"/>
      <c r="CR845" s="326"/>
      <c r="CS845" s="326"/>
      <c r="CT845" s="326"/>
      <c r="CU845" s="326"/>
      <c r="CV845" s="326"/>
      <c r="CW845" s="326"/>
      <c r="CX845" s="326"/>
      <c r="CY845" s="326"/>
      <c r="CZ845" s="326"/>
      <c r="DA845" s="326"/>
      <c r="DB845" s="326"/>
      <c r="DC845" s="326"/>
      <c r="DD845" s="326"/>
      <c r="DE845" s="326"/>
      <c r="DF845" s="326"/>
      <c r="DG845" s="326"/>
      <c r="DH845" s="326"/>
      <c r="DI845" s="326"/>
      <c r="DJ845" s="326"/>
      <c r="DK845" s="326"/>
      <c r="DL845" s="326"/>
      <c r="DM845" s="326"/>
      <c r="DN845" s="326"/>
      <c r="DO845" s="326"/>
      <c r="DP845" s="326"/>
      <c r="DQ845" s="326"/>
      <c r="DR845" s="326"/>
      <c r="DS845" s="326"/>
      <c r="DT845" s="326"/>
      <c r="DU845" s="326"/>
      <c r="DV845" s="326"/>
      <c r="DW845" s="326"/>
      <c r="DX845" s="326"/>
      <c r="DY845" s="326"/>
      <c r="DZ845" s="326"/>
      <c r="EA845" s="326"/>
      <c r="EB845" s="326"/>
      <c r="EC845" s="326"/>
      <c r="ED845" s="326"/>
      <c r="EE845" s="326"/>
      <c r="EF845" s="326"/>
      <c r="EG845" s="326"/>
      <c r="EH845" s="326"/>
      <c r="EI845" s="326"/>
      <c r="EJ845" s="326"/>
      <c r="EK845" s="326"/>
      <c r="EL845" s="326"/>
      <c r="EM845" s="326"/>
      <c r="EN845" s="326"/>
      <c r="EO845" s="326"/>
      <c r="EP845" s="326"/>
      <c r="EQ845" s="326"/>
      <c r="ER845" s="326"/>
      <c r="ES845" s="326"/>
      <c r="ET845" s="326"/>
      <c r="EU845" s="326"/>
      <c r="EV845" s="326"/>
      <c r="EW845" s="326"/>
      <c r="EX845" s="326"/>
      <c r="EY845" s="326"/>
      <c r="EZ845" s="326"/>
      <c r="FA845" s="326"/>
      <c r="FB845" s="326"/>
      <c r="FC845" s="326"/>
      <c r="FD845" s="326"/>
      <c r="FE845" s="326"/>
      <c r="FF845" s="326"/>
      <c r="FG845" s="326"/>
      <c r="FH845" s="326"/>
      <c r="FI845" s="326"/>
      <c r="FJ845" s="326"/>
      <c r="FK845" s="326"/>
      <c r="FL845" s="326"/>
      <c r="FM845" s="326"/>
      <c r="FN845" s="326"/>
      <c r="FO845" s="326"/>
      <c r="FP845" s="326"/>
      <c r="FQ845" s="326"/>
      <c r="FR845" s="326"/>
      <c r="FS845" s="326"/>
      <c r="FT845" s="326"/>
      <c r="FU845" s="326"/>
      <c r="FV845" s="326"/>
      <c r="FW845" s="326"/>
      <c r="FX845" s="326"/>
      <c r="FY845" s="326"/>
      <c r="FZ845" s="326"/>
      <c r="GA845" s="326"/>
      <c r="GB845" s="326"/>
      <c r="GC845" s="326"/>
      <c r="GD845" s="326"/>
      <c r="GE845" s="326"/>
      <c r="GF845" s="326"/>
      <c r="GG845" s="326"/>
      <c r="GH845" s="326"/>
      <c r="GI845" s="326"/>
      <c r="GJ845" s="326"/>
      <c r="GK845" s="326"/>
      <c r="GL845" s="326"/>
      <c r="GM845" s="326"/>
      <c r="GN845" s="326"/>
      <c r="GO845" s="326"/>
      <c r="GP845" s="326"/>
      <c r="GQ845" s="326"/>
      <c r="GR845" s="326"/>
      <c r="GS845" s="326"/>
      <c r="GT845" s="326"/>
      <c r="GU845" s="326"/>
      <c r="GV845" s="326"/>
      <c r="GW845" s="326"/>
      <c r="GX845" s="326"/>
      <c r="GY845" s="326"/>
      <c r="GZ845" s="326"/>
      <c r="HA845" s="326"/>
      <c r="HB845" s="326"/>
      <c r="HC845" s="326"/>
      <c r="HD845" s="326"/>
      <c r="HE845" s="326"/>
      <c r="HF845" s="326"/>
      <c r="HG845" s="326"/>
      <c r="HH845" s="326"/>
      <c r="HI845" s="326"/>
      <c r="HJ845" s="326"/>
      <c r="HK845" s="326"/>
      <c r="HL845" s="326"/>
      <c r="HM845" s="326"/>
      <c r="HN845" s="326"/>
      <c r="HO845" s="326"/>
    </row>
    <row r="846" spans="1:223" ht="54.75" customHeight="1" x14ac:dyDescent="0.15">
      <c r="A846" s="326"/>
      <c r="B846" s="327" t="s">
        <v>7817</v>
      </c>
      <c r="C846" s="327" t="s">
        <v>7818</v>
      </c>
      <c r="D846" s="327" t="s">
        <v>7779</v>
      </c>
      <c r="E846" s="310">
        <v>271</v>
      </c>
      <c r="F846" s="327" t="s">
        <v>7780</v>
      </c>
      <c r="G846" s="327" t="s">
        <v>7957</v>
      </c>
      <c r="H846" s="327" t="s">
        <v>7975</v>
      </c>
      <c r="I846" s="327"/>
      <c r="J846" s="327"/>
      <c r="K846" s="327"/>
      <c r="L846" s="327"/>
      <c r="M846" s="311"/>
      <c r="N846" s="311"/>
      <c r="O846" s="327" t="s">
        <v>511</v>
      </c>
      <c r="P846" s="310">
        <v>18</v>
      </c>
      <c r="Q846" s="327"/>
      <c r="R846" s="310"/>
      <c r="S846" s="310"/>
      <c r="T846" s="326"/>
      <c r="U846" s="310"/>
      <c r="V846" s="310">
        <v>406</v>
      </c>
      <c r="W846" s="310"/>
      <c r="X846" s="311"/>
      <c r="Y846" s="310"/>
      <c r="Z846" s="310"/>
      <c r="AA846" s="310"/>
      <c r="AB846" s="310"/>
      <c r="AC846" s="327"/>
      <c r="AD846" s="327"/>
      <c r="AE846" s="310"/>
      <c r="AF846" s="326"/>
      <c r="AG846" s="326"/>
      <c r="AH846" s="326"/>
      <c r="AI846" s="326"/>
      <c r="AJ846" s="326"/>
      <c r="AK846" s="326"/>
      <c r="AL846" s="326"/>
      <c r="AM846" s="326"/>
      <c r="AN846" s="310"/>
      <c r="AO846" s="310"/>
      <c r="AP846" s="310"/>
      <c r="AQ846" s="310"/>
      <c r="AR846" s="310"/>
      <c r="AS846" s="310"/>
      <c r="AT846" s="310"/>
      <c r="AU846" s="326"/>
      <c r="AV846" s="311"/>
      <c r="AW846" s="310"/>
      <c r="AX846" s="310"/>
      <c r="AY846" s="326"/>
      <c r="AZ846" s="326"/>
      <c r="BA846" s="310"/>
      <c r="BB846" s="312"/>
      <c r="BC846" s="312">
        <v>2.0000001967592591</v>
      </c>
      <c r="BD846" s="312"/>
      <c r="BE846" s="312">
        <v>2.0000046643518519</v>
      </c>
      <c r="BF846" s="312"/>
      <c r="BG846" s="327"/>
      <c r="BH846" s="327" t="s">
        <v>6589</v>
      </c>
      <c r="BI846" s="327" t="s">
        <v>7781</v>
      </c>
      <c r="BJ846" s="327"/>
      <c r="BK846" s="327"/>
      <c r="BL846" s="327" t="s">
        <v>7959</v>
      </c>
      <c r="BM846" s="327"/>
      <c r="BN846" s="327"/>
      <c r="BO846" s="327"/>
      <c r="BP846" s="327" t="s">
        <v>7960</v>
      </c>
      <c r="BQ846" s="327"/>
      <c r="BR846" s="327"/>
      <c r="BS846" s="327"/>
      <c r="BT846" s="327" t="s">
        <v>7765</v>
      </c>
      <c r="BU846" s="326"/>
      <c r="BV846" s="326"/>
      <c r="BW846" s="326"/>
      <c r="BX846" s="326"/>
      <c r="BY846" s="326"/>
      <c r="BZ846" s="326"/>
      <c r="CA846" s="326"/>
      <c r="CB846" s="326"/>
      <c r="CC846" s="326"/>
      <c r="CD846" s="326"/>
      <c r="CE846" s="326"/>
      <c r="CF846" s="326"/>
      <c r="CG846" s="326"/>
      <c r="CH846" s="326"/>
      <c r="CI846" s="326"/>
      <c r="CJ846" s="326"/>
      <c r="CK846" s="326"/>
      <c r="CL846" s="326"/>
      <c r="CM846" s="326"/>
      <c r="CN846" s="326"/>
      <c r="CO846" s="326"/>
      <c r="CP846" s="326"/>
      <c r="CQ846" s="326"/>
      <c r="CR846" s="326"/>
      <c r="CS846" s="326"/>
      <c r="CT846" s="326"/>
      <c r="CU846" s="326"/>
      <c r="CV846" s="326"/>
      <c r="CW846" s="326"/>
      <c r="CX846" s="326"/>
      <c r="CY846" s="326"/>
      <c r="CZ846" s="326"/>
      <c r="DA846" s="326"/>
      <c r="DB846" s="326"/>
      <c r="DC846" s="326"/>
      <c r="DD846" s="326"/>
      <c r="DE846" s="326"/>
      <c r="DF846" s="326"/>
      <c r="DG846" s="326"/>
      <c r="DH846" s="326"/>
      <c r="DI846" s="326"/>
      <c r="DJ846" s="326"/>
      <c r="DK846" s="326"/>
      <c r="DL846" s="326"/>
      <c r="DM846" s="326"/>
      <c r="DN846" s="326"/>
      <c r="DO846" s="326"/>
      <c r="DP846" s="326"/>
      <c r="DQ846" s="326"/>
      <c r="DR846" s="326"/>
      <c r="DS846" s="326"/>
      <c r="DT846" s="326"/>
      <c r="DU846" s="326"/>
      <c r="DV846" s="326"/>
      <c r="DW846" s="326"/>
      <c r="DX846" s="326"/>
      <c r="DY846" s="326"/>
      <c r="DZ846" s="326"/>
      <c r="EA846" s="326"/>
      <c r="EB846" s="326"/>
      <c r="EC846" s="326"/>
      <c r="ED846" s="326"/>
      <c r="EE846" s="326"/>
      <c r="EF846" s="326"/>
      <c r="EG846" s="326"/>
      <c r="EH846" s="326"/>
      <c r="EI846" s="326"/>
      <c r="EJ846" s="326"/>
      <c r="EK846" s="326"/>
      <c r="EL846" s="326"/>
      <c r="EM846" s="326"/>
      <c r="EN846" s="326"/>
      <c r="EO846" s="326"/>
      <c r="EP846" s="326"/>
      <c r="EQ846" s="326"/>
      <c r="ER846" s="326"/>
      <c r="ES846" s="326"/>
      <c r="ET846" s="326"/>
      <c r="EU846" s="326"/>
      <c r="EV846" s="326"/>
      <c r="EW846" s="326"/>
      <c r="EX846" s="326"/>
      <c r="EY846" s="326"/>
      <c r="EZ846" s="326"/>
      <c r="FA846" s="326"/>
      <c r="FB846" s="326"/>
      <c r="FC846" s="326"/>
      <c r="FD846" s="326"/>
      <c r="FE846" s="326"/>
      <c r="FF846" s="326"/>
      <c r="FG846" s="326"/>
      <c r="FH846" s="326"/>
      <c r="FI846" s="326"/>
      <c r="FJ846" s="326"/>
      <c r="FK846" s="326"/>
      <c r="FL846" s="326"/>
      <c r="FM846" s="326"/>
      <c r="FN846" s="326"/>
      <c r="FO846" s="326"/>
      <c r="FP846" s="326"/>
      <c r="FQ846" s="326"/>
      <c r="FR846" s="326"/>
      <c r="FS846" s="326"/>
      <c r="FT846" s="326"/>
      <c r="FU846" s="326"/>
      <c r="FV846" s="326"/>
      <c r="FW846" s="326"/>
      <c r="FX846" s="326"/>
      <c r="FY846" s="326"/>
      <c r="FZ846" s="326"/>
      <c r="GA846" s="326"/>
      <c r="GB846" s="326"/>
      <c r="GC846" s="326"/>
      <c r="GD846" s="326"/>
      <c r="GE846" s="326"/>
      <c r="GF846" s="326"/>
      <c r="GG846" s="326"/>
      <c r="GH846" s="326"/>
      <c r="GI846" s="326"/>
      <c r="GJ846" s="326"/>
      <c r="GK846" s="326"/>
      <c r="GL846" s="326"/>
      <c r="GM846" s="326"/>
      <c r="GN846" s="326"/>
      <c r="GO846" s="326"/>
      <c r="GP846" s="326"/>
      <c r="GQ846" s="326"/>
      <c r="GR846" s="326"/>
      <c r="GS846" s="326"/>
      <c r="GT846" s="326"/>
      <c r="GU846" s="326"/>
      <c r="GV846" s="326"/>
      <c r="GW846" s="326"/>
      <c r="GX846" s="326"/>
      <c r="GY846" s="326"/>
      <c r="GZ846" s="326"/>
      <c r="HA846" s="326"/>
      <c r="HB846" s="326"/>
      <c r="HC846" s="326"/>
      <c r="HD846" s="326"/>
      <c r="HE846" s="326"/>
      <c r="HF846" s="326"/>
      <c r="HG846" s="326"/>
      <c r="HH846" s="326"/>
      <c r="HI846" s="326"/>
      <c r="HJ846" s="326"/>
      <c r="HK846" s="326"/>
      <c r="HL846" s="326"/>
      <c r="HM846" s="326"/>
      <c r="HN846" s="326"/>
      <c r="HO846" s="326"/>
    </row>
    <row r="847" spans="1:223" ht="54.75" customHeight="1" x14ac:dyDescent="0.15">
      <c r="A847" s="326"/>
      <c r="B847" s="327" t="s">
        <v>7817</v>
      </c>
      <c r="C847" s="327" t="s">
        <v>7818</v>
      </c>
      <c r="D847" s="327" t="s">
        <v>7779</v>
      </c>
      <c r="E847" s="310">
        <v>271</v>
      </c>
      <c r="F847" s="327" t="s">
        <v>7780</v>
      </c>
      <c r="G847" s="327" t="s">
        <v>7957</v>
      </c>
      <c r="H847" s="327" t="s">
        <v>7976</v>
      </c>
      <c r="I847" s="327"/>
      <c r="J847" s="327"/>
      <c r="K847" s="327"/>
      <c r="L847" s="327"/>
      <c r="M847" s="311"/>
      <c r="N847" s="311"/>
      <c r="O847" s="327" t="s">
        <v>511</v>
      </c>
      <c r="P847" s="310">
        <v>18</v>
      </c>
      <c r="Q847" s="327"/>
      <c r="R847" s="310"/>
      <c r="S847" s="310"/>
      <c r="T847" s="326"/>
      <c r="U847" s="310"/>
      <c r="V847" s="310">
        <v>406</v>
      </c>
      <c r="W847" s="310"/>
      <c r="X847" s="311"/>
      <c r="Y847" s="310"/>
      <c r="Z847" s="310"/>
      <c r="AA847" s="310"/>
      <c r="AB847" s="310"/>
      <c r="AC847" s="327"/>
      <c r="AD847" s="327"/>
      <c r="AE847" s="310"/>
      <c r="AF847" s="326"/>
      <c r="AG847" s="326"/>
      <c r="AH847" s="326"/>
      <c r="AI847" s="326"/>
      <c r="AJ847" s="326"/>
      <c r="AK847" s="326"/>
      <c r="AL847" s="326"/>
      <c r="AM847" s="326"/>
      <c r="AN847" s="310"/>
      <c r="AO847" s="310"/>
      <c r="AP847" s="310"/>
      <c r="AQ847" s="310"/>
      <c r="AR847" s="310"/>
      <c r="AS847" s="310"/>
      <c r="AT847" s="310"/>
      <c r="AU847" s="326"/>
      <c r="AV847" s="311"/>
      <c r="AW847" s="310"/>
      <c r="AX847" s="310"/>
      <c r="AY847" s="326"/>
      <c r="AZ847" s="326"/>
      <c r="BA847" s="310"/>
      <c r="BB847" s="312"/>
      <c r="BC847" s="312">
        <v>2.0000001967592591</v>
      </c>
      <c r="BD847" s="312"/>
      <c r="BE847" s="312">
        <v>2.0000046643518519</v>
      </c>
      <c r="BF847" s="312"/>
      <c r="BG847" s="327"/>
      <c r="BH847" s="327" t="s">
        <v>6589</v>
      </c>
      <c r="BI847" s="327" t="s">
        <v>7781</v>
      </c>
      <c r="BJ847" s="327"/>
      <c r="BK847" s="327"/>
      <c r="BL847" s="327" t="s">
        <v>7959</v>
      </c>
      <c r="BM847" s="327"/>
      <c r="BN847" s="327"/>
      <c r="BO847" s="327"/>
      <c r="BP847" s="327" t="s">
        <v>7960</v>
      </c>
      <c r="BQ847" s="327"/>
      <c r="BR847" s="327"/>
      <c r="BS847" s="327"/>
      <c r="BT847" s="327" t="s">
        <v>7765</v>
      </c>
      <c r="BU847" s="326"/>
      <c r="BV847" s="326"/>
      <c r="BW847" s="326"/>
      <c r="BX847" s="326"/>
      <c r="BY847" s="326"/>
      <c r="BZ847" s="326"/>
      <c r="CA847" s="326"/>
      <c r="CB847" s="326"/>
      <c r="CC847" s="326"/>
      <c r="CD847" s="326"/>
      <c r="CE847" s="326"/>
      <c r="CF847" s="326"/>
      <c r="CG847" s="326"/>
      <c r="CH847" s="326"/>
      <c r="CI847" s="326"/>
      <c r="CJ847" s="326"/>
      <c r="CK847" s="326"/>
      <c r="CL847" s="326"/>
      <c r="CM847" s="326"/>
      <c r="CN847" s="326"/>
      <c r="CO847" s="326"/>
      <c r="CP847" s="326"/>
      <c r="CQ847" s="326"/>
      <c r="CR847" s="326"/>
      <c r="CS847" s="326"/>
      <c r="CT847" s="326"/>
      <c r="CU847" s="326"/>
      <c r="CV847" s="326"/>
      <c r="CW847" s="326"/>
      <c r="CX847" s="326"/>
      <c r="CY847" s="326"/>
      <c r="CZ847" s="326"/>
      <c r="DA847" s="326"/>
      <c r="DB847" s="326"/>
      <c r="DC847" s="326"/>
      <c r="DD847" s="326"/>
      <c r="DE847" s="326"/>
      <c r="DF847" s="326"/>
      <c r="DG847" s="326"/>
      <c r="DH847" s="326"/>
      <c r="DI847" s="326"/>
      <c r="DJ847" s="326"/>
      <c r="DK847" s="326"/>
      <c r="DL847" s="326"/>
      <c r="DM847" s="326"/>
      <c r="DN847" s="326"/>
      <c r="DO847" s="326"/>
      <c r="DP847" s="326"/>
      <c r="DQ847" s="326"/>
      <c r="DR847" s="326"/>
      <c r="DS847" s="326"/>
      <c r="DT847" s="326"/>
      <c r="DU847" s="326"/>
      <c r="DV847" s="326"/>
      <c r="DW847" s="326"/>
      <c r="DX847" s="326"/>
      <c r="DY847" s="326"/>
      <c r="DZ847" s="326"/>
      <c r="EA847" s="326"/>
      <c r="EB847" s="326"/>
      <c r="EC847" s="326"/>
      <c r="ED847" s="326"/>
      <c r="EE847" s="326"/>
      <c r="EF847" s="326"/>
      <c r="EG847" s="326"/>
      <c r="EH847" s="326"/>
      <c r="EI847" s="326"/>
      <c r="EJ847" s="326"/>
      <c r="EK847" s="326"/>
      <c r="EL847" s="326"/>
      <c r="EM847" s="326"/>
      <c r="EN847" s="326"/>
      <c r="EO847" s="326"/>
      <c r="EP847" s="326"/>
      <c r="EQ847" s="326"/>
      <c r="ER847" s="326"/>
      <c r="ES847" s="326"/>
      <c r="ET847" s="326"/>
      <c r="EU847" s="326"/>
      <c r="EV847" s="326"/>
      <c r="EW847" s="326"/>
      <c r="EX847" s="326"/>
      <c r="EY847" s="326"/>
      <c r="EZ847" s="326"/>
      <c r="FA847" s="326"/>
      <c r="FB847" s="326"/>
      <c r="FC847" s="326"/>
      <c r="FD847" s="326"/>
      <c r="FE847" s="326"/>
      <c r="FF847" s="326"/>
      <c r="FG847" s="326"/>
      <c r="FH847" s="326"/>
      <c r="FI847" s="326"/>
      <c r="FJ847" s="326"/>
      <c r="FK847" s="326"/>
      <c r="FL847" s="326"/>
      <c r="FM847" s="326"/>
      <c r="FN847" s="326"/>
      <c r="FO847" s="326"/>
      <c r="FP847" s="326"/>
      <c r="FQ847" s="326"/>
      <c r="FR847" s="326"/>
      <c r="FS847" s="326"/>
      <c r="FT847" s="326"/>
      <c r="FU847" s="326"/>
      <c r="FV847" s="326"/>
      <c r="FW847" s="326"/>
      <c r="FX847" s="326"/>
      <c r="FY847" s="326"/>
      <c r="FZ847" s="326"/>
      <c r="GA847" s="326"/>
      <c r="GB847" s="326"/>
      <c r="GC847" s="326"/>
      <c r="GD847" s="326"/>
      <c r="GE847" s="326"/>
      <c r="GF847" s="326"/>
      <c r="GG847" s="326"/>
      <c r="GH847" s="326"/>
      <c r="GI847" s="326"/>
      <c r="GJ847" s="326"/>
      <c r="GK847" s="326"/>
      <c r="GL847" s="326"/>
      <c r="GM847" s="326"/>
      <c r="GN847" s="326"/>
      <c r="GO847" s="326"/>
      <c r="GP847" s="326"/>
      <c r="GQ847" s="326"/>
      <c r="GR847" s="326"/>
      <c r="GS847" s="326"/>
      <c r="GT847" s="326"/>
      <c r="GU847" s="326"/>
      <c r="GV847" s="326"/>
      <c r="GW847" s="326"/>
      <c r="GX847" s="326"/>
      <c r="GY847" s="326"/>
      <c r="GZ847" s="326"/>
      <c r="HA847" s="326"/>
      <c r="HB847" s="326"/>
      <c r="HC847" s="326"/>
      <c r="HD847" s="326"/>
      <c r="HE847" s="326"/>
      <c r="HF847" s="326"/>
      <c r="HG847" s="326"/>
      <c r="HH847" s="326"/>
      <c r="HI847" s="326"/>
      <c r="HJ847" s="326"/>
      <c r="HK847" s="326"/>
      <c r="HL847" s="326"/>
      <c r="HM847" s="326"/>
      <c r="HN847" s="326"/>
      <c r="HO847" s="326"/>
    </row>
    <row r="848" spans="1:223" ht="54.75" customHeight="1" x14ac:dyDescent="0.15">
      <c r="A848" s="326"/>
      <c r="B848" s="327" t="s">
        <v>7817</v>
      </c>
      <c r="C848" s="327" t="s">
        <v>7818</v>
      </c>
      <c r="D848" s="327" t="s">
        <v>7779</v>
      </c>
      <c r="E848" s="310">
        <v>271</v>
      </c>
      <c r="F848" s="327" t="s">
        <v>7780</v>
      </c>
      <c r="G848" s="327" t="s">
        <v>7957</v>
      </c>
      <c r="H848" s="327" t="s">
        <v>7977</v>
      </c>
      <c r="I848" s="327"/>
      <c r="J848" s="327"/>
      <c r="K848" s="327"/>
      <c r="L848" s="327"/>
      <c r="M848" s="311"/>
      <c r="N848" s="311"/>
      <c r="O848" s="327" t="s">
        <v>511</v>
      </c>
      <c r="P848" s="310">
        <v>18</v>
      </c>
      <c r="Q848" s="327"/>
      <c r="R848" s="310"/>
      <c r="S848" s="310"/>
      <c r="T848" s="326"/>
      <c r="U848" s="310"/>
      <c r="V848" s="310">
        <v>406</v>
      </c>
      <c r="W848" s="310"/>
      <c r="X848" s="311"/>
      <c r="Y848" s="310"/>
      <c r="Z848" s="310"/>
      <c r="AA848" s="310"/>
      <c r="AB848" s="310"/>
      <c r="AC848" s="327"/>
      <c r="AD848" s="327"/>
      <c r="AE848" s="310"/>
      <c r="AF848" s="326"/>
      <c r="AG848" s="326"/>
      <c r="AH848" s="326"/>
      <c r="AI848" s="326"/>
      <c r="AJ848" s="326"/>
      <c r="AK848" s="326"/>
      <c r="AL848" s="326"/>
      <c r="AM848" s="326"/>
      <c r="AN848" s="310"/>
      <c r="AO848" s="310"/>
      <c r="AP848" s="310"/>
      <c r="AQ848" s="310"/>
      <c r="AR848" s="310"/>
      <c r="AS848" s="310"/>
      <c r="AT848" s="310"/>
      <c r="AU848" s="326"/>
      <c r="AV848" s="311"/>
      <c r="AW848" s="310"/>
      <c r="AX848" s="310"/>
      <c r="AY848" s="326"/>
      <c r="AZ848" s="326"/>
      <c r="BA848" s="310"/>
      <c r="BB848" s="312"/>
      <c r="BC848" s="312">
        <v>2.0000001967592591</v>
      </c>
      <c r="BD848" s="312"/>
      <c r="BE848" s="312">
        <v>2.0000046643518519</v>
      </c>
      <c r="BF848" s="312"/>
      <c r="BG848" s="327"/>
      <c r="BH848" s="327" t="s">
        <v>6589</v>
      </c>
      <c r="BI848" s="327" t="s">
        <v>7781</v>
      </c>
      <c r="BJ848" s="327"/>
      <c r="BK848" s="327"/>
      <c r="BL848" s="327" t="s">
        <v>7959</v>
      </c>
      <c r="BM848" s="327"/>
      <c r="BN848" s="327"/>
      <c r="BO848" s="327"/>
      <c r="BP848" s="327" t="s">
        <v>7960</v>
      </c>
      <c r="BQ848" s="327"/>
      <c r="BR848" s="327"/>
      <c r="BS848" s="327"/>
      <c r="BT848" s="327" t="s">
        <v>7765</v>
      </c>
      <c r="BU848" s="326"/>
      <c r="BV848" s="326"/>
      <c r="BW848" s="326"/>
      <c r="BX848" s="326"/>
      <c r="BY848" s="326"/>
      <c r="BZ848" s="326"/>
      <c r="CA848" s="326"/>
      <c r="CB848" s="326"/>
      <c r="CC848" s="326"/>
      <c r="CD848" s="326"/>
      <c r="CE848" s="326"/>
      <c r="CF848" s="326"/>
      <c r="CG848" s="326"/>
      <c r="CH848" s="326"/>
      <c r="CI848" s="326"/>
      <c r="CJ848" s="326"/>
      <c r="CK848" s="326"/>
      <c r="CL848" s="326"/>
      <c r="CM848" s="326"/>
      <c r="CN848" s="326"/>
      <c r="CO848" s="326"/>
      <c r="CP848" s="326"/>
      <c r="CQ848" s="326"/>
      <c r="CR848" s="326"/>
      <c r="CS848" s="326"/>
      <c r="CT848" s="326"/>
      <c r="CU848" s="326"/>
      <c r="CV848" s="326"/>
      <c r="CW848" s="326"/>
      <c r="CX848" s="326"/>
      <c r="CY848" s="326"/>
      <c r="CZ848" s="326"/>
      <c r="DA848" s="326"/>
      <c r="DB848" s="326"/>
      <c r="DC848" s="326"/>
      <c r="DD848" s="326"/>
      <c r="DE848" s="326"/>
      <c r="DF848" s="326"/>
      <c r="DG848" s="326"/>
      <c r="DH848" s="326"/>
      <c r="DI848" s="326"/>
      <c r="DJ848" s="326"/>
      <c r="DK848" s="326"/>
      <c r="DL848" s="326"/>
      <c r="DM848" s="326"/>
      <c r="DN848" s="326"/>
      <c r="DO848" s="326"/>
      <c r="DP848" s="326"/>
      <c r="DQ848" s="326"/>
      <c r="DR848" s="326"/>
      <c r="DS848" s="326"/>
      <c r="DT848" s="326"/>
      <c r="DU848" s="326"/>
      <c r="DV848" s="326"/>
      <c r="DW848" s="326"/>
      <c r="DX848" s="326"/>
      <c r="DY848" s="326"/>
      <c r="DZ848" s="326"/>
      <c r="EA848" s="326"/>
      <c r="EB848" s="326"/>
      <c r="EC848" s="326"/>
      <c r="ED848" s="326"/>
      <c r="EE848" s="326"/>
      <c r="EF848" s="326"/>
      <c r="EG848" s="326"/>
      <c r="EH848" s="326"/>
      <c r="EI848" s="326"/>
      <c r="EJ848" s="326"/>
      <c r="EK848" s="326"/>
      <c r="EL848" s="326"/>
      <c r="EM848" s="326"/>
      <c r="EN848" s="326"/>
      <c r="EO848" s="326"/>
      <c r="EP848" s="326"/>
      <c r="EQ848" s="326"/>
      <c r="ER848" s="326"/>
      <c r="ES848" s="326"/>
      <c r="ET848" s="326"/>
      <c r="EU848" s="326"/>
      <c r="EV848" s="326"/>
      <c r="EW848" s="326"/>
      <c r="EX848" s="326"/>
      <c r="EY848" s="326"/>
      <c r="EZ848" s="326"/>
      <c r="FA848" s="326"/>
      <c r="FB848" s="326"/>
      <c r="FC848" s="326"/>
      <c r="FD848" s="326"/>
      <c r="FE848" s="326"/>
      <c r="FF848" s="326"/>
      <c r="FG848" s="326"/>
      <c r="FH848" s="326"/>
      <c r="FI848" s="326"/>
      <c r="FJ848" s="326"/>
      <c r="FK848" s="326"/>
      <c r="FL848" s="326"/>
      <c r="FM848" s="326"/>
      <c r="FN848" s="326"/>
      <c r="FO848" s="326"/>
      <c r="FP848" s="326"/>
      <c r="FQ848" s="326"/>
      <c r="FR848" s="326"/>
      <c r="FS848" s="326"/>
      <c r="FT848" s="326"/>
      <c r="FU848" s="326"/>
      <c r="FV848" s="326"/>
      <c r="FW848" s="326"/>
      <c r="FX848" s="326"/>
      <c r="FY848" s="326"/>
      <c r="FZ848" s="326"/>
      <c r="GA848" s="326"/>
      <c r="GB848" s="326"/>
      <c r="GC848" s="326"/>
      <c r="GD848" s="326"/>
      <c r="GE848" s="326"/>
      <c r="GF848" s="326"/>
      <c r="GG848" s="326"/>
      <c r="GH848" s="326"/>
      <c r="GI848" s="326"/>
      <c r="GJ848" s="326"/>
      <c r="GK848" s="326"/>
      <c r="GL848" s="326"/>
      <c r="GM848" s="326"/>
      <c r="GN848" s="326"/>
      <c r="GO848" s="326"/>
      <c r="GP848" s="326"/>
      <c r="GQ848" s="326"/>
      <c r="GR848" s="326"/>
      <c r="GS848" s="326"/>
      <c r="GT848" s="326"/>
      <c r="GU848" s="326"/>
      <c r="GV848" s="326"/>
      <c r="GW848" s="326"/>
      <c r="GX848" s="326"/>
      <c r="GY848" s="326"/>
      <c r="GZ848" s="326"/>
      <c r="HA848" s="326"/>
      <c r="HB848" s="326"/>
      <c r="HC848" s="326"/>
      <c r="HD848" s="326"/>
      <c r="HE848" s="326"/>
      <c r="HF848" s="326"/>
      <c r="HG848" s="326"/>
      <c r="HH848" s="326"/>
      <c r="HI848" s="326"/>
      <c r="HJ848" s="326"/>
      <c r="HK848" s="326"/>
      <c r="HL848" s="326"/>
      <c r="HM848" s="326"/>
      <c r="HN848" s="326"/>
      <c r="HO848" s="326"/>
    </row>
    <row r="849" spans="1:223" ht="54.75" customHeight="1" x14ac:dyDescent="0.15">
      <c r="A849" s="326"/>
      <c r="B849" s="327" t="s">
        <v>7817</v>
      </c>
      <c r="C849" s="327" t="s">
        <v>7818</v>
      </c>
      <c r="D849" s="327" t="s">
        <v>7779</v>
      </c>
      <c r="E849" s="310">
        <v>271</v>
      </c>
      <c r="F849" s="327" t="s">
        <v>7780</v>
      </c>
      <c r="G849" s="327" t="s">
        <v>7957</v>
      </c>
      <c r="H849" s="327" t="s">
        <v>7974</v>
      </c>
      <c r="I849" s="327"/>
      <c r="J849" s="327"/>
      <c r="K849" s="327"/>
      <c r="L849" s="327"/>
      <c r="M849" s="311"/>
      <c r="N849" s="311"/>
      <c r="O849" s="327" t="s">
        <v>511</v>
      </c>
      <c r="P849" s="310">
        <v>18</v>
      </c>
      <c r="Q849" s="327"/>
      <c r="R849" s="310"/>
      <c r="S849" s="310"/>
      <c r="T849" s="326"/>
      <c r="U849" s="310"/>
      <c r="V849" s="310">
        <v>406</v>
      </c>
      <c r="W849" s="310"/>
      <c r="X849" s="311"/>
      <c r="Y849" s="310"/>
      <c r="Z849" s="310"/>
      <c r="AA849" s="310"/>
      <c r="AB849" s="310"/>
      <c r="AC849" s="327"/>
      <c r="AD849" s="327"/>
      <c r="AE849" s="310"/>
      <c r="AF849" s="326"/>
      <c r="AG849" s="326"/>
      <c r="AH849" s="326"/>
      <c r="AI849" s="326"/>
      <c r="AJ849" s="326"/>
      <c r="AK849" s="326"/>
      <c r="AL849" s="326"/>
      <c r="AM849" s="326"/>
      <c r="AN849" s="310"/>
      <c r="AO849" s="310"/>
      <c r="AP849" s="310"/>
      <c r="AQ849" s="310"/>
      <c r="AR849" s="310"/>
      <c r="AS849" s="310"/>
      <c r="AT849" s="310"/>
      <c r="AU849" s="326"/>
      <c r="AV849" s="311"/>
      <c r="AW849" s="310"/>
      <c r="AX849" s="310"/>
      <c r="AY849" s="326"/>
      <c r="AZ849" s="326"/>
      <c r="BA849" s="310"/>
      <c r="BB849" s="312"/>
      <c r="BC849" s="312">
        <v>2.0000001967592591</v>
      </c>
      <c r="BD849" s="312"/>
      <c r="BE849" s="312">
        <v>2.0000046643518519</v>
      </c>
      <c r="BF849" s="312"/>
      <c r="BG849" s="327"/>
      <c r="BH849" s="327" t="s">
        <v>6589</v>
      </c>
      <c r="BI849" s="327" t="s">
        <v>7781</v>
      </c>
      <c r="BJ849" s="327"/>
      <c r="BK849" s="327"/>
      <c r="BL849" s="327" t="s">
        <v>7959</v>
      </c>
      <c r="BM849" s="327"/>
      <c r="BN849" s="327"/>
      <c r="BO849" s="327"/>
      <c r="BP849" s="327" t="s">
        <v>7960</v>
      </c>
      <c r="BQ849" s="327"/>
      <c r="BR849" s="327"/>
      <c r="BS849" s="327"/>
      <c r="BT849" s="327" t="s">
        <v>7765</v>
      </c>
      <c r="BU849" s="326"/>
      <c r="BV849" s="326"/>
      <c r="BW849" s="326"/>
      <c r="BX849" s="326"/>
      <c r="BY849" s="326"/>
      <c r="BZ849" s="326"/>
      <c r="CA849" s="326"/>
      <c r="CB849" s="326"/>
      <c r="CC849" s="326"/>
      <c r="CD849" s="326"/>
      <c r="CE849" s="326"/>
      <c r="CF849" s="326"/>
      <c r="CG849" s="326"/>
      <c r="CH849" s="326"/>
      <c r="CI849" s="326"/>
      <c r="CJ849" s="326"/>
      <c r="CK849" s="326"/>
      <c r="CL849" s="326"/>
      <c r="CM849" s="326"/>
      <c r="CN849" s="326"/>
      <c r="CO849" s="326"/>
      <c r="CP849" s="326"/>
      <c r="CQ849" s="326"/>
      <c r="CR849" s="326"/>
      <c r="CS849" s="326"/>
      <c r="CT849" s="326"/>
      <c r="CU849" s="326"/>
      <c r="CV849" s="326"/>
      <c r="CW849" s="326"/>
      <c r="CX849" s="326"/>
      <c r="CY849" s="326"/>
      <c r="CZ849" s="326"/>
      <c r="DA849" s="326"/>
      <c r="DB849" s="326"/>
      <c r="DC849" s="326"/>
      <c r="DD849" s="326"/>
      <c r="DE849" s="326"/>
      <c r="DF849" s="326"/>
      <c r="DG849" s="326"/>
      <c r="DH849" s="326"/>
      <c r="DI849" s="326"/>
      <c r="DJ849" s="326"/>
      <c r="DK849" s="326"/>
      <c r="DL849" s="326"/>
      <c r="DM849" s="326"/>
      <c r="DN849" s="326"/>
      <c r="DO849" s="326"/>
      <c r="DP849" s="326"/>
      <c r="DQ849" s="326"/>
      <c r="DR849" s="326"/>
      <c r="DS849" s="326"/>
      <c r="DT849" s="326"/>
      <c r="DU849" s="326"/>
      <c r="DV849" s="326"/>
      <c r="DW849" s="326"/>
      <c r="DX849" s="326"/>
      <c r="DY849" s="326"/>
      <c r="DZ849" s="326"/>
      <c r="EA849" s="326"/>
      <c r="EB849" s="326"/>
      <c r="EC849" s="326"/>
      <c r="ED849" s="326"/>
      <c r="EE849" s="326"/>
      <c r="EF849" s="326"/>
      <c r="EG849" s="326"/>
      <c r="EH849" s="326"/>
      <c r="EI849" s="326"/>
      <c r="EJ849" s="326"/>
      <c r="EK849" s="326"/>
      <c r="EL849" s="326"/>
      <c r="EM849" s="326"/>
      <c r="EN849" s="326"/>
      <c r="EO849" s="326"/>
      <c r="EP849" s="326"/>
      <c r="EQ849" s="326"/>
      <c r="ER849" s="326"/>
      <c r="ES849" s="326"/>
      <c r="ET849" s="326"/>
      <c r="EU849" s="326"/>
      <c r="EV849" s="326"/>
      <c r="EW849" s="326"/>
      <c r="EX849" s="326"/>
      <c r="EY849" s="326"/>
      <c r="EZ849" s="326"/>
      <c r="FA849" s="326"/>
      <c r="FB849" s="326"/>
      <c r="FC849" s="326"/>
      <c r="FD849" s="326"/>
      <c r="FE849" s="326"/>
      <c r="FF849" s="326"/>
      <c r="FG849" s="326"/>
      <c r="FH849" s="326"/>
      <c r="FI849" s="326"/>
      <c r="FJ849" s="326"/>
      <c r="FK849" s="326"/>
      <c r="FL849" s="326"/>
      <c r="FM849" s="326"/>
      <c r="FN849" s="326"/>
      <c r="FO849" s="326"/>
      <c r="FP849" s="326"/>
      <c r="FQ849" s="326"/>
      <c r="FR849" s="326"/>
      <c r="FS849" s="326"/>
      <c r="FT849" s="326"/>
      <c r="FU849" s="326"/>
      <c r="FV849" s="326"/>
      <c r="FW849" s="326"/>
      <c r="FX849" s="326"/>
      <c r="FY849" s="326"/>
      <c r="FZ849" s="326"/>
      <c r="GA849" s="326"/>
      <c r="GB849" s="326"/>
      <c r="GC849" s="326"/>
      <c r="GD849" s="326"/>
      <c r="GE849" s="326"/>
      <c r="GF849" s="326"/>
      <c r="GG849" s="326"/>
      <c r="GH849" s="326"/>
      <c r="GI849" s="326"/>
      <c r="GJ849" s="326"/>
      <c r="GK849" s="326"/>
      <c r="GL849" s="326"/>
      <c r="GM849" s="326"/>
      <c r="GN849" s="326"/>
      <c r="GO849" s="326"/>
      <c r="GP849" s="326"/>
      <c r="GQ849" s="326"/>
      <c r="GR849" s="326"/>
      <c r="GS849" s="326"/>
      <c r="GT849" s="326"/>
      <c r="GU849" s="326"/>
      <c r="GV849" s="326"/>
      <c r="GW849" s="326"/>
      <c r="GX849" s="326"/>
      <c r="GY849" s="326"/>
      <c r="GZ849" s="326"/>
      <c r="HA849" s="326"/>
      <c r="HB849" s="326"/>
      <c r="HC849" s="326"/>
      <c r="HD849" s="326"/>
      <c r="HE849" s="326"/>
      <c r="HF849" s="326"/>
      <c r="HG849" s="326"/>
      <c r="HH849" s="326"/>
      <c r="HI849" s="326"/>
      <c r="HJ849" s="326"/>
      <c r="HK849" s="326"/>
      <c r="HL849" s="326"/>
      <c r="HM849" s="326"/>
      <c r="HN849" s="326"/>
      <c r="HO849" s="326"/>
    </row>
    <row r="850" spans="1:223" ht="54.75" customHeight="1" x14ac:dyDescent="0.15">
      <c r="A850" s="326"/>
      <c r="B850" s="327" t="s">
        <v>7817</v>
      </c>
      <c r="C850" s="327" t="s">
        <v>7818</v>
      </c>
      <c r="D850" s="327" t="s">
        <v>7779</v>
      </c>
      <c r="E850" s="310">
        <v>271</v>
      </c>
      <c r="F850" s="327" t="s">
        <v>7780</v>
      </c>
      <c r="G850" s="327" t="s">
        <v>7957</v>
      </c>
      <c r="H850" s="327" t="s">
        <v>7978</v>
      </c>
      <c r="I850" s="327"/>
      <c r="J850" s="327"/>
      <c r="K850" s="327"/>
      <c r="L850" s="327"/>
      <c r="M850" s="311"/>
      <c r="N850" s="311"/>
      <c r="O850" s="327" t="s">
        <v>511</v>
      </c>
      <c r="P850" s="310">
        <v>18</v>
      </c>
      <c r="Q850" s="327"/>
      <c r="R850" s="310"/>
      <c r="S850" s="310"/>
      <c r="T850" s="326"/>
      <c r="U850" s="310"/>
      <c r="V850" s="310">
        <v>406</v>
      </c>
      <c r="W850" s="310"/>
      <c r="X850" s="311"/>
      <c r="Y850" s="310"/>
      <c r="Z850" s="310"/>
      <c r="AA850" s="310"/>
      <c r="AB850" s="310"/>
      <c r="AC850" s="327"/>
      <c r="AD850" s="327"/>
      <c r="AE850" s="310"/>
      <c r="AF850" s="326"/>
      <c r="AG850" s="326"/>
      <c r="AH850" s="326"/>
      <c r="AI850" s="326"/>
      <c r="AJ850" s="326"/>
      <c r="AK850" s="326"/>
      <c r="AL850" s="326"/>
      <c r="AM850" s="326"/>
      <c r="AN850" s="310"/>
      <c r="AO850" s="310"/>
      <c r="AP850" s="310"/>
      <c r="AQ850" s="310"/>
      <c r="AR850" s="310"/>
      <c r="AS850" s="310"/>
      <c r="AT850" s="310"/>
      <c r="AU850" s="326"/>
      <c r="AV850" s="311"/>
      <c r="AW850" s="310"/>
      <c r="AX850" s="310"/>
      <c r="AY850" s="326"/>
      <c r="AZ850" s="326"/>
      <c r="BA850" s="310"/>
      <c r="BB850" s="312"/>
      <c r="BC850" s="312">
        <v>2.0000001967592591</v>
      </c>
      <c r="BD850" s="312"/>
      <c r="BE850" s="312">
        <v>2.0000046643518519</v>
      </c>
      <c r="BF850" s="312"/>
      <c r="BG850" s="327"/>
      <c r="BH850" s="327" t="s">
        <v>6589</v>
      </c>
      <c r="BI850" s="327" t="s">
        <v>7781</v>
      </c>
      <c r="BJ850" s="327"/>
      <c r="BK850" s="327"/>
      <c r="BL850" s="327" t="s">
        <v>7959</v>
      </c>
      <c r="BM850" s="327"/>
      <c r="BN850" s="327"/>
      <c r="BO850" s="327"/>
      <c r="BP850" s="327" t="s">
        <v>7960</v>
      </c>
      <c r="BQ850" s="327"/>
      <c r="BR850" s="327"/>
      <c r="BS850" s="327"/>
      <c r="BT850" s="327" t="s">
        <v>7765</v>
      </c>
      <c r="BU850" s="326"/>
      <c r="BV850" s="326"/>
      <c r="BW850" s="326"/>
      <c r="BX850" s="326"/>
      <c r="BY850" s="326"/>
      <c r="BZ850" s="326"/>
      <c r="CA850" s="326"/>
      <c r="CB850" s="326"/>
      <c r="CC850" s="326"/>
      <c r="CD850" s="326"/>
      <c r="CE850" s="326"/>
      <c r="CF850" s="326"/>
      <c r="CG850" s="326"/>
      <c r="CH850" s="326"/>
      <c r="CI850" s="326"/>
      <c r="CJ850" s="326"/>
      <c r="CK850" s="326"/>
      <c r="CL850" s="326"/>
      <c r="CM850" s="326"/>
      <c r="CN850" s="326"/>
      <c r="CO850" s="326"/>
      <c r="CP850" s="326"/>
      <c r="CQ850" s="326"/>
      <c r="CR850" s="326"/>
      <c r="CS850" s="326"/>
      <c r="CT850" s="326"/>
      <c r="CU850" s="326"/>
      <c r="CV850" s="326"/>
      <c r="CW850" s="326"/>
      <c r="CX850" s="326"/>
      <c r="CY850" s="326"/>
      <c r="CZ850" s="326"/>
      <c r="DA850" s="326"/>
      <c r="DB850" s="326"/>
      <c r="DC850" s="326"/>
      <c r="DD850" s="326"/>
      <c r="DE850" s="326"/>
      <c r="DF850" s="326"/>
      <c r="DG850" s="326"/>
      <c r="DH850" s="326"/>
      <c r="DI850" s="326"/>
      <c r="DJ850" s="326"/>
      <c r="DK850" s="326"/>
      <c r="DL850" s="326"/>
      <c r="DM850" s="326"/>
      <c r="DN850" s="326"/>
      <c r="DO850" s="326"/>
      <c r="DP850" s="326"/>
      <c r="DQ850" s="326"/>
      <c r="DR850" s="326"/>
      <c r="DS850" s="326"/>
      <c r="DT850" s="326"/>
      <c r="DU850" s="326"/>
      <c r="DV850" s="326"/>
      <c r="DW850" s="326"/>
      <c r="DX850" s="326"/>
      <c r="DY850" s="326"/>
      <c r="DZ850" s="326"/>
      <c r="EA850" s="326"/>
      <c r="EB850" s="326"/>
      <c r="EC850" s="326"/>
      <c r="ED850" s="326"/>
      <c r="EE850" s="326"/>
      <c r="EF850" s="326"/>
      <c r="EG850" s="326"/>
      <c r="EH850" s="326"/>
      <c r="EI850" s="326"/>
      <c r="EJ850" s="326"/>
      <c r="EK850" s="326"/>
      <c r="EL850" s="326"/>
      <c r="EM850" s="326"/>
      <c r="EN850" s="326"/>
      <c r="EO850" s="326"/>
      <c r="EP850" s="326"/>
      <c r="EQ850" s="326"/>
      <c r="ER850" s="326"/>
      <c r="ES850" s="326"/>
      <c r="ET850" s="326"/>
      <c r="EU850" s="326"/>
      <c r="EV850" s="326"/>
      <c r="EW850" s="326"/>
      <c r="EX850" s="326"/>
      <c r="EY850" s="326"/>
      <c r="EZ850" s="326"/>
      <c r="FA850" s="326"/>
      <c r="FB850" s="326"/>
      <c r="FC850" s="326"/>
      <c r="FD850" s="326"/>
      <c r="FE850" s="326"/>
      <c r="FF850" s="326"/>
      <c r="FG850" s="326"/>
      <c r="FH850" s="326"/>
      <c r="FI850" s="326"/>
      <c r="FJ850" s="326"/>
      <c r="FK850" s="326"/>
      <c r="FL850" s="326"/>
      <c r="FM850" s="326"/>
      <c r="FN850" s="326"/>
      <c r="FO850" s="326"/>
      <c r="FP850" s="326"/>
      <c r="FQ850" s="326"/>
      <c r="FR850" s="326"/>
      <c r="FS850" s="326"/>
      <c r="FT850" s="326"/>
      <c r="FU850" s="326"/>
      <c r="FV850" s="326"/>
      <c r="FW850" s="326"/>
      <c r="FX850" s="326"/>
      <c r="FY850" s="326"/>
      <c r="FZ850" s="326"/>
      <c r="GA850" s="326"/>
      <c r="GB850" s="326"/>
      <c r="GC850" s="326"/>
      <c r="GD850" s="326"/>
      <c r="GE850" s="326"/>
      <c r="GF850" s="326"/>
      <c r="GG850" s="326"/>
      <c r="GH850" s="326"/>
      <c r="GI850" s="326"/>
      <c r="GJ850" s="326"/>
      <c r="GK850" s="326"/>
      <c r="GL850" s="326"/>
      <c r="GM850" s="326"/>
      <c r="GN850" s="326"/>
      <c r="GO850" s="326"/>
      <c r="GP850" s="326"/>
      <c r="GQ850" s="326"/>
      <c r="GR850" s="326"/>
      <c r="GS850" s="326"/>
      <c r="GT850" s="326"/>
      <c r="GU850" s="326"/>
      <c r="GV850" s="326"/>
      <c r="GW850" s="326"/>
      <c r="GX850" s="326"/>
      <c r="GY850" s="326"/>
      <c r="GZ850" s="326"/>
      <c r="HA850" s="326"/>
      <c r="HB850" s="326"/>
      <c r="HC850" s="326"/>
      <c r="HD850" s="326"/>
      <c r="HE850" s="326"/>
      <c r="HF850" s="326"/>
      <c r="HG850" s="326"/>
      <c r="HH850" s="326"/>
      <c r="HI850" s="326"/>
      <c r="HJ850" s="326"/>
      <c r="HK850" s="326"/>
      <c r="HL850" s="326"/>
      <c r="HM850" s="326"/>
      <c r="HN850" s="326"/>
      <c r="HO850" s="326"/>
    </row>
    <row r="851" spans="1:223" ht="54.75" customHeight="1" x14ac:dyDescent="0.15">
      <c r="A851" s="326"/>
      <c r="B851" s="327" t="s">
        <v>7817</v>
      </c>
      <c r="C851" s="327" t="s">
        <v>7818</v>
      </c>
      <c r="D851" s="327" t="s">
        <v>7779</v>
      </c>
      <c r="E851" s="310">
        <v>271</v>
      </c>
      <c r="F851" s="327" t="s">
        <v>7780</v>
      </c>
      <c r="G851" s="327" t="s">
        <v>7957</v>
      </c>
      <c r="H851" s="327" t="s">
        <v>7979</v>
      </c>
      <c r="I851" s="327"/>
      <c r="J851" s="327"/>
      <c r="K851" s="327"/>
      <c r="L851" s="327"/>
      <c r="M851" s="311"/>
      <c r="N851" s="311"/>
      <c r="O851" s="327" t="s">
        <v>511</v>
      </c>
      <c r="P851" s="310">
        <v>18</v>
      </c>
      <c r="Q851" s="327"/>
      <c r="R851" s="310"/>
      <c r="S851" s="310"/>
      <c r="T851" s="326"/>
      <c r="U851" s="310"/>
      <c r="V851" s="310">
        <v>406</v>
      </c>
      <c r="W851" s="310"/>
      <c r="X851" s="311"/>
      <c r="Y851" s="310"/>
      <c r="Z851" s="310"/>
      <c r="AA851" s="310"/>
      <c r="AB851" s="310"/>
      <c r="AC851" s="327"/>
      <c r="AD851" s="327"/>
      <c r="AE851" s="310"/>
      <c r="AF851" s="326"/>
      <c r="AG851" s="326"/>
      <c r="AH851" s="326"/>
      <c r="AI851" s="326"/>
      <c r="AJ851" s="326"/>
      <c r="AK851" s="326"/>
      <c r="AL851" s="326"/>
      <c r="AM851" s="326"/>
      <c r="AN851" s="310"/>
      <c r="AO851" s="310"/>
      <c r="AP851" s="310"/>
      <c r="AQ851" s="310"/>
      <c r="AR851" s="310"/>
      <c r="AS851" s="310"/>
      <c r="AT851" s="310"/>
      <c r="AU851" s="326"/>
      <c r="AV851" s="311"/>
      <c r="AW851" s="310"/>
      <c r="AX851" s="310"/>
      <c r="AY851" s="326"/>
      <c r="AZ851" s="326"/>
      <c r="BA851" s="310"/>
      <c r="BB851" s="312"/>
      <c r="BC851" s="312">
        <v>2.0000001967592591</v>
      </c>
      <c r="BD851" s="312"/>
      <c r="BE851" s="312">
        <v>2.0000046643518519</v>
      </c>
      <c r="BF851" s="312"/>
      <c r="BG851" s="327"/>
      <c r="BH851" s="327" t="s">
        <v>6589</v>
      </c>
      <c r="BI851" s="327" t="s">
        <v>7781</v>
      </c>
      <c r="BJ851" s="327"/>
      <c r="BK851" s="327"/>
      <c r="BL851" s="327" t="s">
        <v>7959</v>
      </c>
      <c r="BM851" s="327"/>
      <c r="BN851" s="327"/>
      <c r="BO851" s="327"/>
      <c r="BP851" s="327" t="s">
        <v>7960</v>
      </c>
      <c r="BQ851" s="327"/>
      <c r="BR851" s="327"/>
      <c r="BS851" s="327"/>
      <c r="BT851" s="327" t="s">
        <v>7765</v>
      </c>
      <c r="BU851" s="326"/>
      <c r="BV851" s="326"/>
      <c r="BW851" s="326"/>
      <c r="BX851" s="326"/>
      <c r="BY851" s="326"/>
      <c r="BZ851" s="326"/>
      <c r="CA851" s="326"/>
      <c r="CB851" s="326"/>
      <c r="CC851" s="326"/>
      <c r="CD851" s="326"/>
      <c r="CE851" s="326"/>
      <c r="CF851" s="326"/>
      <c r="CG851" s="326"/>
      <c r="CH851" s="326"/>
      <c r="CI851" s="326"/>
      <c r="CJ851" s="326"/>
      <c r="CK851" s="326"/>
      <c r="CL851" s="326"/>
      <c r="CM851" s="326"/>
      <c r="CN851" s="326"/>
      <c r="CO851" s="326"/>
      <c r="CP851" s="326"/>
      <c r="CQ851" s="326"/>
      <c r="CR851" s="326"/>
      <c r="CS851" s="326"/>
      <c r="CT851" s="326"/>
      <c r="CU851" s="326"/>
      <c r="CV851" s="326"/>
      <c r="CW851" s="326"/>
      <c r="CX851" s="326"/>
      <c r="CY851" s="326"/>
      <c r="CZ851" s="326"/>
      <c r="DA851" s="326"/>
      <c r="DB851" s="326"/>
      <c r="DC851" s="326"/>
      <c r="DD851" s="326"/>
      <c r="DE851" s="326"/>
      <c r="DF851" s="326"/>
      <c r="DG851" s="326"/>
      <c r="DH851" s="326"/>
      <c r="DI851" s="326"/>
      <c r="DJ851" s="326"/>
      <c r="DK851" s="326"/>
      <c r="DL851" s="326"/>
      <c r="DM851" s="326"/>
      <c r="DN851" s="326"/>
      <c r="DO851" s="326"/>
      <c r="DP851" s="326"/>
      <c r="DQ851" s="326"/>
      <c r="DR851" s="326"/>
      <c r="DS851" s="326"/>
      <c r="DT851" s="326"/>
      <c r="DU851" s="326"/>
      <c r="DV851" s="326"/>
      <c r="DW851" s="326"/>
      <c r="DX851" s="326"/>
      <c r="DY851" s="326"/>
      <c r="DZ851" s="326"/>
      <c r="EA851" s="326"/>
      <c r="EB851" s="326"/>
      <c r="EC851" s="326"/>
      <c r="ED851" s="326"/>
      <c r="EE851" s="326"/>
      <c r="EF851" s="326"/>
      <c r="EG851" s="326"/>
      <c r="EH851" s="326"/>
      <c r="EI851" s="326"/>
      <c r="EJ851" s="326"/>
      <c r="EK851" s="326"/>
      <c r="EL851" s="326"/>
      <c r="EM851" s="326"/>
      <c r="EN851" s="326"/>
      <c r="EO851" s="326"/>
      <c r="EP851" s="326"/>
      <c r="EQ851" s="326"/>
      <c r="ER851" s="326"/>
      <c r="ES851" s="326"/>
      <c r="ET851" s="326"/>
      <c r="EU851" s="326"/>
      <c r="EV851" s="326"/>
      <c r="EW851" s="326"/>
      <c r="EX851" s="326"/>
      <c r="EY851" s="326"/>
      <c r="EZ851" s="326"/>
      <c r="FA851" s="326"/>
      <c r="FB851" s="326"/>
      <c r="FC851" s="326"/>
      <c r="FD851" s="326"/>
      <c r="FE851" s="326"/>
      <c r="FF851" s="326"/>
      <c r="FG851" s="326"/>
      <c r="FH851" s="326"/>
      <c r="FI851" s="326"/>
      <c r="FJ851" s="326"/>
      <c r="FK851" s="326"/>
      <c r="FL851" s="326"/>
      <c r="FM851" s="326"/>
      <c r="FN851" s="326"/>
      <c r="FO851" s="326"/>
      <c r="FP851" s="326"/>
      <c r="FQ851" s="326"/>
      <c r="FR851" s="326"/>
      <c r="FS851" s="326"/>
      <c r="FT851" s="326"/>
      <c r="FU851" s="326"/>
      <c r="FV851" s="326"/>
      <c r="FW851" s="326"/>
      <c r="FX851" s="326"/>
      <c r="FY851" s="326"/>
      <c r="FZ851" s="326"/>
      <c r="GA851" s="326"/>
      <c r="GB851" s="326"/>
      <c r="GC851" s="326"/>
      <c r="GD851" s="326"/>
      <c r="GE851" s="326"/>
      <c r="GF851" s="326"/>
      <c r="GG851" s="326"/>
      <c r="GH851" s="326"/>
      <c r="GI851" s="326"/>
      <c r="GJ851" s="326"/>
      <c r="GK851" s="326"/>
      <c r="GL851" s="326"/>
      <c r="GM851" s="326"/>
      <c r="GN851" s="326"/>
      <c r="GO851" s="326"/>
      <c r="GP851" s="326"/>
      <c r="GQ851" s="326"/>
      <c r="GR851" s="326"/>
      <c r="GS851" s="326"/>
      <c r="GT851" s="326"/>
      <c r="GU851" s="326"/>
      <c r="GV851" s="326"/>
      <c r="GW851" s="326"/>
      <c r="GX851" s="326"/>
      <c r="GY851" s="326"/>
      <c r="GZ851" s="326"/>
      <c r="HA851" s="326"/>
      <c r="HB851" s="326"/>
      <c r="HC851" s="326"/>
      <c r="HD851" s="326"/>
      <c r="HE851" s="326"/>
      <c r="HF851" s="326"/>
      <c r="HG851" s="326"/>
      <c r="HH851" s="326"/>
      <c r="HI851" s="326"/>
      <c r="HJ851" s="326"/>
      <c r="HK851" s="326"/>
      <c r="HL851" s="326"/>
      <c r="HM851" s="326"/>
      <c r="HN851" s="326"/>
      <c r="HO851" s="326"/>
    </row>
    <row r="852" spans="1:223" ht="54.75" customHeight="1" x14ac:dyDescent="0.15">
      <c r="A852" s="326"/>
      <c r="B852" s="327" t="s">
        <v>7817</v>
      </c>
      <c r="C852" s="327" t="s">
        <v>7818</v>
      </c>
      <c r="D852" s="327" t="s">
        <v>7779</v>
      </c>
      <c r="E852" s="310">
        <v>271</v>
      </c>
      <c r="F852" s="327" t="s">
        <v>7780</v>
      </c>
      <c r="G852" s="327" t="s">
        <v>7957</v>
      </c>
      <c r="H852" s="327" t="s">
        <v>7980</v>
      </c>
      <c r="I852" s="327"/>
      <c r="J852" s="327"/>
      <c r="K852" s="327"/>
      <c r="L852" s="327"/>
      <c r="M852" s="311"/>
      <c r="N852" s="311"/>
      <c r="O852" s="327" t="s">
        <v>511</v>
      </c>
      <c r="P852" s="310">
        <v>18</v>
      </c>
      <c r="Q852" s="327"/>
      <c r="R852" s="310"/>
      <c r="S852" s="310"/>
      <c r="T852" s="326"/>
      <c r="U852" s="310"/>
      <c r="V852" s="310">
        <v>406</v>
      </c>
      <c r="W852" s="310"/>
      <c r="X852" s="311"/>
      <c r="Y852" s="310"/>
      <c r="Z852" s="310"/>
      <c r="AA852" s="310"/>
      <c r="AB852" s="310"/>
      <c r="AC852" s="327"/>
      <c r="AD852" s="327"/>
      <c r="AE852" s="310"/>
      <c r="AF852" s="326"/>
      <c r="AG852" s="326"/>
      <c r="AH852" s="326"/>
      <c r="AI852" s="326"/>
      <c r="AJ852" s="326"/>
      <c r="AK852" s="326"/>
      <c r="AL852" s="326"/>
      <c r="AM852" s="326"/>
      <c r="AN852" s="310"/>
      <c r="AO852" s="310"/>
      <c r="AP852" s="310"/>
      <c r="AQ852" s="310"/>
      <c r="AR852" s="310"/>
      <c r="AS852" s="310"/>
      <c r="AT852" s="310"/>
      <c r="AU852" s="326"/>
      <c r="AV852" s="311"/>
      <c r="AW852" s="310"/>
      <c r="AX852" s="310"/>
      <c r="AY852" s="326"/>
      <c r="AZ852" s="326"/>
      <c r="BA852" s="310"/>
      <c r="BB852" s="312"/>
      <c r="BC852" s="312">
        <v>2.0000001967592591</v>
      </c>
      <c r="BD852" s="312"/>
      <c r="BE852" s="312">
        <v>2.0000046643518519</v>
      </c>
      <c r="BF852" s="312"/>
      <c r="BG852" s="327"/>
      <c r="BH852" s="327" t="s">
        <v>6589</v>
      </c>
      <c r="BI852" s="327" t="s">
        <v>7781</v>
      </c>
      <c r="BJ852" s="327"/>
      <c r="BK852" s="327"/>
      <c r="BL852" s="327" t="s">
        <v>7959</v>
      </c>
      <c r="BM852" s="327"/>
      <c r="BN852" s="327"/>
      <c r="BO852" s="327"/>
      <c r="BP852" s="327" t="s">
        <v>7960</v>
      </c>
      <c r="BQ852" s="327"/>
      <c r="BR852" s="327"/>
      <c r="BS852" s="327"/>
      <c r="BT852" s="327" t="s">
        <v>7765</v>
      </c>
      <c r="BU852" s="326"/>
      <c r="BV852" s="326"/>
      <c r="BW852" s="326"/>
      <c r="BX852" s="326"/>
      <c r="BY852" s="326"/>
      <c r="BZ852" s="326"/>
      <c r="CA852" s="326"/>
      <c r="CB852" s="326"/>
      <c r="CC852" s="326"/>
      <c r="CD852" s="326"/>
      <c r="CE852" s="326"/>
      <c r="CF852" s="326"/>
      <c r="CG852" s="326"/>
      <c r="CH852" s="326"/>
      <c r="CI852" s="326"/>
      <c r="CJ852" s="326"/>
      <c r="CK852" s="326"/>
      <c r="CL852" s="326"/>
      <c r="CM852" s="326"/>
      <c r="CN852" s="326"/>
      <c r="CO852" s="326"/>
      <c r="CP852" s="326"/>
      <c r="CQ852" s="326"/>
      <c r="CR852" s="326"/>
      <c r="CS852" s="326"/>
      <c r="CT852" s="326"/>
      <c r="CU852" s="326"/>
      <c r="CV852" s="326"/>
      <c r="CW852" s="326"/>
      <c r="CX852" s="326"/>
      <c r="CY852" s="326"/>
      <c r="CZ852" s="326"/>
      <c r="DA852" s="326"/>
      <c r="DB852" s="326"/>
      <c r="DC852" s="326"/>
      <c r="DD852" s="326"/>
      <c r="DE852" s="326"/>
      <c r="DF852" s="326"/>
      <c r="DG852" s="326"/>
      <c r="DH852" s="326"/>
      <c r="DI852" s="326"/>
      <c r="DJ852" s="326"/>
      <c r="DK852" s="326"/>
      <c r="DL852" s="326"/>
      <c r="DM852" s="326"/>
      <c r="DN852" s="326"/>
      <c r="DO852" s="326"/>
      <c r="DP852" s="326"/>
      <c r="DQ852" s="326"/>
      <c r="DR852" s="326"/>
      <c r="DS852" s="326"/>
      <c r="DT852" s="326"/>
      <c r="DU852" s="326"/>
      <c r="DV852" s="326"/>
      <c r="DW852" s="326"/>
      <c r="DX852" s="326"/>
      <c r="DY852" s="326"/>
      <c r="DZ852" s="326"/>
      <c r="EA852" s="326"/>
      <c r="EB852" s="326"/>
      <c r="EC852" s="326"/>
      <c r="ED852" s="326"/>
      <c r="EE852" s="326"/>
      <c r="EF852" s="326"/>
      <c r="EG852" s="326"/>
      <c r="EH852" s="326"/>
      <c r="EI852" s="326"/>
      <c r="EJ852" s="326"/>
      <c r="EK852" s="326"/>
      <c r="EL852" s="326"/>
      <c r="EM852" s="326"/>
      <c r="EN852" s="326"/>
      <c r="EO852" s="326"/>
      <c r="EP852" s="326"/>
      <c r="EQ852" s="326"/>
      <c r="ER852" s="326"/>
      <c r="ES852" s="326"/>
      <c r="ET852" s="326"/>
      <c r="EU852" s="326"/>
      <c r="EV852" s="326"/>
      <c r="EW852" s="326"/>
      <c r="EX852" s="326"/>
      <c r="EY852" s="326"/>
      <c r="EZ852" s="326"/>
      <c r="FA852" s="326"/>
      <c r="FB852" s="326"/>
      <c r="FC852" s="326"/>
      <c r="FD852" s="326"/>
      <c r="FE852" s="326"/>
      <c r="FF852" s="326"/>
      <c r="FG852" s="326"/>
      <c r="FH852" s="326"/>
      <c r="FI852" s="326"/>
      <c r="FJ852" s="326"/>
      <c r="FK852" s="326"/>
      <c r="FL852" s="326"/>
      <c r="FM852" s="326"/>
      <c r="FN852" s="326"/>
      <c r="FO852" s="326"/>
      <c r="FP852" s="326"/>
      <c r="FQ852" s="326"/>
      <c r="FR852" s="326"/>
      <c r="FS852" s="326"/>
      <c r="FT852" s="326"/>
      <c r="FU852" s="326"/>
      <c r="FV852" s="326"/>
      <c r="FW852" s="326"/>
      <c r="FX852" s="326"/>
      <c r="FY852" s="326"/>
      <c r="FZ852" s="326"/>
      <c r="GA852" s="326"/>
      <c r="GB852" s="326"/>
      <c r="GC852" s="326"/>
      <c r="GD852" s="326"/>
      <c r="GE852" s="326"/>
      <c r="GF852" s="326"/>
      <c r="GG852" s="326"/>
      <c r="GH852" s="326"/>
      <c r="GI852" s="326"/>
      <c r="GJ852" s="326"/>
      <c r="GK852" s="326"/>
      <c r="GL852" s="326"/>
      <c r="GM852" s="326"/>
      <c r="GN852" s="326"/>
      <c r="GO852" s="326"/>
      <c r="GP852" s="326"/>
      <c r="GQ852" s="326"/>
      <c r="GR852" s="326"/>
      <c r="GS852" s="326"/>
      <c r="GT852" s="326"/>
      <c r="GU852" s="326"/>
      <c r="GV852" s="326"/>
      <c r="GW852" s="326"/>
      <c r="GX852" s="326"/>
      <c r="GY852" s="326"/>
      <c r="GZ852" s="326"/>
      <c r="HA852" s="326"/>
      <c r="HB852" s="326"/>
      <c r="HC852" s="326"/>
      <c r="HD852" s="326"/>
      <c r="HE852" s="326"/>
      <c r="HF852" s="326"/>
      <c r="HG852" s="326"/>
      <c r="HH852" s="326"/>
      <c r="HI852" s="326"/>
      <c r="HJ852" s="326"/>
      <c r="HK852" s="326"/>
      <c r="HL852" s="326"/>
      <c r="HM852" s="326"/>
      <c r="HN852" s="326"/>
      <c r="HO852" s="326"/>
    </row>
    <row r="853" spans="1:223" ht="54.75" customHeight="1" x14ac:dyDescent="0.15">
      <c r="A853" s="326"/>
      <c r="B853" s="327" t="s">
        <v>7817</v>
      </c>
      <c r="C853" s="327" t="s">
        <v>7818</v>
      </c>
      <c r="D853" s="327" t="s">
        <v>7779</v>
      </c>
      <c r="E853" s="310">
        <v>271</v>
      </c>
      <c r="F853" s="327" t="s">
        <v>7780</v>
      </c>
      <c r="G853" s="327" t="s">
        <v>7957</v>
      </c>
      <c r="H853" s="327" t="s">
        <v>7981</v>
      </c>
      <c r="I853" s="327"/>
      <c r="J853" s="327"/>
      <c r="K853" s="327"/>
      <c r="L853" s="327"/>
      <c r="M853" s="311"/>
      <c r="N853" s="311"/>
      <c r="O853" s="327" t="s">
        <v>511</v>
      </c>
      <c r="P853" s="310">
        <v>18</v>
      </c>
      <c r="Q853" s="327"/>
      <c r="R853" s="310"/>
      <c r="S853" s="310"/>
      <c r="T853" s="326"/>
      <c r="U853" s="310"/>
      <c r="V853" s="310">
        <v>406</v>
      </c>
      <c r="W853" s="310"/>
      <c r="X853" s="311"/>
      <c r="Y853" s="310"/>
      <c r="Z853" s="310"/>
      <c r="AA853" s="310"/>
      <c r="AB853" s="310"/>
      <c r="AC853" s="327"/>
      <c r="AD853" s="327"/>
      <c r="AE853" s="310"/>
      <c r="AF853" s="326"/>
      <c r="AG853" s="326"/>
      <c r="AH853" s="326"/>
      <c r="AI853" s="326"/>
      <c r="AJ853" s="326"/>
      <c r="AK853" s="326"/>
      <c r="AL853" s="326"/>
      <c r="AM853" s="326"/>
      <c r="AN853" s="310"/>
      <c r="AO853" s="310"/>
      <c r="AP853" s="310"/>
      <c r="AQ853" s="310"/>
      <c r="AR853" s="310"/>
      <c r="AS853" s="310"/>
      <c r="AT853" s="310"/>
      <c r="AU853" s="326"/>
      <c r="AV853" s="311"/>
      <c r="AW853" s="310"/>
      <c r="AX853" s="310"/>
      <c r="AY853" s="326"/>
      <c r="AZ853" s="326"/>
      <c r="BA853" s="310"/>
      <c r="BB853" s="312"/>
      <c r="BC853" s="312">
        <v>2.0000001967592591</v>
      </c>
      <c r="BD853" s="312"/>
      <c r="BE853" s="312">
        <v>2.0000046643518519</v>
      </c>
      <c r="BF853" s="312"/>
      <c r="BG853" s="327"/>
      <c r="BH853" s="327" t="s">
        <v>6589</v>
      </c>
      <c r="BI853" s="327" t="s">
        <v>7781</v>
      </c>
      <c r="BJ853" s="327"/>
      <c r="BK853" s="327"/>
      <c r="BL853" s="327" t="s">
        <v>7959</v>
      </c>
      <c r="BM853" s="327"/>
      <c r="BN853" s="327"/>
      <c r="BO853" s="327"/>
      <c r="BP853" s="327" t="s">
        <v>7960</v>
      </c>
      <c r="BQ853" s="327"/>
      <c r="BR853" s="327"/>
      <c r="BS853" s="327"/>
      <c r="BT853" s="327" t="s">
        <v>7765</v>
      </c>
      <c r="BU853" s="326"/>
      <c r="BV853" s="326"/>
      <c r="BW853" s="326"/>
      <c r="BX853" s="326"/>
      <c r="BY853" s="326"/>
      <c r="BZ853" s="326"/>
      <c r="CA853" s="326"/>
      <c r="CB853" s="326"/>
      <c r="CC853" s="326"/>
      <c r="CD853" s="326"/>
      <c r="CE853" s="326"/>
      <c r="CF853" s="326"/>
      <c r="CG853" s="326"/>
      <c r="CH853" s="326"/>
      <c r="CI853" s="326"/>
      <c r="CJ853" s="326"/>
      <c r="CK853" s="326"/>
      <c r="CL853" s="326"/>
      <c r="CM853" s="326"/>
      <c r="CN853" s="326"/>
      <c r="CO853" s="326"/>
      <c r="CP853" s="326"/>
      <c r="CQ853" s="326"/>
      <c r="CR853" s="326"/>
      <c r="CS853" s="326"/>
      <c r="CT853" s="326"/>
      <c r="CU853" s="326"/>
      <c r="CV853" s="326"/>
      <c r="CW853" s="326"/>
      <c r="CX853" s="326"/>
      <c r="CY853" s="326"/>
      <c r="CZ853" s="326"/>
      <c r="DA853" s="326"/>
      <c r="DB853" s="326"/>
      <c r="DC853" s="326"/>
      <c r="DD853" s="326"/>
      <c r="DE853" s="326"/>
      <c r="DF853" s="326"/>
      <c r="DG853" s="326"/>
      <c r="DH853" s="326"/>
      <c r="DI853" s="326"/>
      <c r="DJ853" s="326"/>
      <c r="DK853" s="326"/>
      <c r="DL853" s="326"/>
      <c r="DM853" s="326"/>
      <c r="DN853" s="326"/>
      <c r="DO853" s="326"/>
      <c r="DP853" s="326"/>
      <c r="DQ853" s="326"/>
      <c r="DR853" s="326"/>
      <c r="DS853" s="326"/>
      <c r="DT853" s="326"/>
      <c r="DU853" s="326"/>
      <c r="DV853" s="326"/>
      <c r="DW853" s="326"/>
      <c r="DX853" s="326"/>
      <c r="DY853" s="326"/>
      <c r="DZ853" s="326"/>
      <c r="EA853" s="326"/>
      <c r="EB853" s="326"/>
      <c r="EC853" s="326"/>
      <c r="ED853" s="326"/>
      <c r="EE853" s="326"/>
      <c r="EF853" s="326"/>
      <c r="EG853" s="326"/>
      <c r="EH853" s="326"/>
      <c r="EI853" s="326"/>
      <c r="EJ853" s="326"/>
      <c r="EK853" s="326"/>
      <c r="EL853" s="326"/>
      <c r="EM853" s="326"/>
      <c r="EN853" s="326"/>
      <c r="EO853" s="326"/>
      <c r="EP853" s="326"/>
      <c r="EQ853" s="326"/>
      <c r="ER853" s="326"/>
      <c r="ES853" s="326"/>
      <c r="ET853" s="326"/>
      <c r="EU853" s="326"/>
      <c r="EV853" s="326"/>
      <c r="EW853" s="326"/>
      <c r="EX853" s="326"/>
      <c r="EY853" s="326"/>
      <c r="EZ853" s="326"/>
      <c r="FA853" s="326"/>
      <c r="FB853" s="326"/>
      <c r="FC853" s="326"/>
      <c r="FD853" s="326"/>
      <c r="FE853" s="326"/>
      <c r="FF853" s="326"/>
      <c r="FG853" s="326"/>
      <c r="FH853" s="326"/>
      <c r="FI853" s="326"/>
      <c r="FJ853" s="326"/>
      <c r="FK853" s="326"/>
      <c r="FL853" s="326"/>
      <c r="FM853" s="326"/>
      <c r="FN853" s="326"/>
      <c r="FO853" s="326"/>
      <c r="FP853" s="326"/>
      <c r="FQ853" s="326"/>
      <c r="FR853" s="326"/>
      <c r="FS853" s="326"/>
      <c r="FT853" s="326"/>
      <c r="FU853" s="326"/>
      <c r="FV853" s="326"/>
      <c r="FW853" s="326"/>
      <c r="FX853" s="326"/>
      <c r="FY853" s="326"/>
      <c r="FZ853" s="326"/>
      <c r="GA853" s="326"/>
      <c r="GB853" s="326"/>
      <c r="GC853" s="326"/>
      <c r="GD853" s="326"/>
      <c r="GE853" s="326"/>
      <c r="GF853" s="326"/>
      <c r="GG853" s="326"/>
      <c r="GH853" s="326"/>
      <c r="GI853" s="326"/>
      <c r="GJ853" s="326"/>
      <c r="GK853" s="326"/>
      <c r="GL853" s="326"/>
      <c r="GM853" s="326"/>
      <c r="GN853" s="326"/>
      <c r="GO853" s="326"/>
      <c r="GP853" s="326"/>
      <c r="GQ853" s="326"/>
      <c r="GR853" s="326"/>
      <c r="GS853" s="326"/>
      <c r="GT853" s="326"/>
      <c r="GU853" s="326"/>
      <c r="GV853" s="326"/>
      <c r="GW853" s="326"/>
      <c r="GX853" s="326"/>
      <c r="GY853" s="326"/>
      <c r="GZ853" s="326"/>
      <c r="HA853" s="326"/>
      <c r="HB853" s="326"/>
      <c r="HC853" s="326"/>
      <c r="HD853" s="326"/>
      <c r="HE853" s="326"/>
      <c r="HF853" s="326"/>
      <c r="HG853" s="326"/>
      <c r="HH853" s="326"/>
      <c r="HI853" s="326"/>
      <c r="HJ853" s="326"/>
      <c r="HK853" s="326"/>
      <c r="HL853" s="326"/>
      <c r="HM853" s="326"/>
      <c r="HN853" s="326"/>
      <c r="HO853" s="326"/>
    </row>
    <row r="854" spans="1:223" ht="54.75" customHeight="1" x14ac:dyDescent="0.15">
      <c r="A854" s="326"/>
      <c r="B854" s="327" t="s">
        <v>7817</v>
      </c>
      <c r="C854" s="327" t="s">
        <v>7818</v>
      </c>
      <c r="D854" s="327" t="s">
        <v>7779</v>
      </c>
      <c r="E854" s="310">
        <v>271</v>
      </c>
      <c r="F854" s="327" t="s">
        <v>7780</v>
      </c>
      <c r="G854" s="327" t="s">
        <v>7957</v>
      </c>
      <c r="H854" s="327" t="s">
        <v>7982</v>
      </c>
      <c r="I854" s="327"/>
      <c r="J854" s="327"/>
      <c r="K854" s="327"/>
      <c r="L854" s="327"/>
      <c r="M854" s="311"/>
      <c r="N854" s="311"/>
      <c r="O854" s="327" t="s">
        <v>511</v>
      </c>
      <c r="P854" s="310">
        <v>18</v>
      </c>
      <c r="Q854" s="327"/>
      <c r="R854" s="310"/>
      <c r="S854" s="310"/>
      <c r="T854" s="326"/>
      <c r="U854" s="310"/>
      <c r="V854" s="310">
        <v>406</v>
      </c>
      <c r="W854" s="310"/>
      <c r="X854" s="311"/>
      <c r="Y854" s="310"/>
      <c r="Z854" s="310"/>
      <c r="AA854" s="310"/>
      <c r="AB854" s="310"/>
      <c r="AC854" s="327"/>
      <c r="AD854" s="327"/>
      <c r="AE854" s="310"/>
      <c r="AF854" s="326"/>
      <c r="AG854" s="326"/>
      <c r="AH854" s="326"/>
      <c r="AI854" s="326"/>
      <c r="AJ854" s="326"/>
      <c r="AK854" s="326"/>
      <c r="AL854" s="326"/>
      <c r="AM854" s="326"/>
      <c r="AN854" s="310"/>
      <c r="AO854" s="310"/>
      <c r="AP854" s="310"/>
      <c r="AQ854" s="310"/>
      <c r="AR854" s="310"/>
      <c r="AS854" s="310"/>
      <c r="AT854" s="310"/>
      <c r="AU854" s="326"/>
      <c r="AV854" s="311"/>
      <c r="AW854" s="310"/>
      <c r="AX854" s="310"/>
      <c r="AY854" s="326"/>
      <c r="AZ854" s="326"/>
      <c r="BA854" s="310"/>
      <c r="BB854" s="312"/>
      <c r="BC854" s="312">
        <v>2.0000001967592591</v>
      </c>
      <c r="BD854" s="312"/>
      <c r="BE854" s="312">
        <v>2.0000046643518519</v>
      </c>
      <c r="BF854" s="312"/>
      <c r="BG854" s="327"/>
      <c r="BH854" s="327" t="s">
        <v>6589</v>
      </c>
      <c r="BI854" s="327" t="s">
        <v>7781</v>
      </c>
      <c r="BJ854" s="327"/>
      <c r="BK854" s="327"/>
      <c r="BL854" s="327" t="s">
        <v>7959</v>
      </c>
      <c r="BM854" s="327"/>
      <c r="BN854" s="327"/>
      <c r="BO854" s="327"/>
      <c r="BP854" s="327" t="s">
        <v>7960</v>
      </c>
      <c r="BQ854" s="327"/>
      <c r="BR854" s="327"/>
      <c r="BS854" s="327"/>
      <c r="BT854" s="327" t="s">
        <v>7765</v>
      </c>
      <c r="BU854" s="326"/>
      <c r="BV854" s="326"/>
      <c r="BW854" s="326"/>
      <c r="BX854" s="326"/>
      <c r="BY854" s="326"/>
      <c r="BZ854" s="326"/>
      <c r="CA854" s="326"/>
      <c r="CB854" s="326"/>
      <c r="CC854" s="326"/>
      <c r="CD854" s="326"/>
      <c r="CE854" s="326"/>
      <c r="CF854" s="326"/>
      <c r="CG854" s="326"/>
      <c r="CH854" s="326"/>
      <c r="CI854" s="326"/>
      <c r="CJ854" s="326"/>
      <c r="CK854" s="326"/>
      <c r="CL854" s="326"/>
      <c r="CM854" s="326"/>
      <c r="CN854" s="326"/>
      <c r="CO854" s="326"/>
      <c r="CP854" s="326"/>
      <c r="CQ854" s="326"/>
      <c r="CR854" s="326"/>
      <c r="CS854" s="326"/>
      <c r="CT854" s="326"/>
      <c r="CU854" s="326"/>
      <c r="CV854" s="326"/>
      <c r="CW854" s="326"/>
      <c r="CX854" s="326"/>
      <c r="CY854" s="326"/>
      <c r="CZ854" s="326"/>
      <c r="DA854" s="326"/>
      <c r="DB854" s="326"/>
      <c r="DC854" s="326"/>
      <c r="DD854" s="326"/>
      <c r="DE854" s="326"/>
      <c r="DF854" s="326"/>
      <c r="DG854" s="326"/>
      <c r="DH854" s="326"/>
      <c r="DI854" s="326"/>
      <c r="DJ854" s="326"/>
      <c r="DK854" s="326"/>
      <c r="DL854" s="326"/>
      <c r="DM854" s="326"/>
      <c r="DN854" s="326"/>
      <c r="DO854" s="326"/>
      <c r="DP854" s="326"/>
      <c r="DQ854" s="326"/>
      <c r="DR854" s="326"/>
      <c r="DS854" s="326"/>
      <c r="DT854" s="326"/>
      <c r="DU854" s="326"/>
      <c r="DV854" s="326"/>
      <c r="DW854" s="326"/>
      <c r="DX854" s="326"/>
      <c r="DY854" s="326"/>
      <c r="DZ854" s="326"/>
      <c r="EA854" s="326"/>
      <c r="EB854" s="326"/>
      <c r="EC854" s="326"/>
      <c r="ED854" s="326"/>
      <c r="EE854" s="326"/>
      <c r="EF854" s="326"/>
      <c r="EG854" s="326"/>
      <c r="EH854" s="326"/>
      <c r="EI854" s="326"/>
      <c r="EJ854" s="326"/>
      <c r="EK854" s="326"/>
      <c r="EL854" s="326"/>
      <c r="EM854" s="326"/>
      <c r="EN854" s="326"/>
      <c r="EO854" s="326"/>
      <c r="EP854" s="326"/>
      <c r="EQ854" s="326"/>
      <c r="ER854" s="326"/>
      <c r="ES854" s="326"/>
      <c r="ET854" s="326"/>
      <c r="EU854" s="326"/>
      <c r="EV854" s="326"/>
      <c r="EW854" s="326"/>
      <c r="EX854" s="326"/>
      <c r="EY854" s="326"/>
      <c r="EZ854" s="326"/>
      <c r="FA854" s="326"/>
      <c r="FB854" s="326"/>
      <c r="FC854" s="326"/>
      <c r="FD854" s="326"/>
      <c r="FE854" s="326"/>
      <c r="FF854" s="326"/>
      <c r="FG854" s="326"/>
      <c r="FH854" s="326"/>
      <c r="FI854" s="326"/>
      <c r="FJ854" s="326"/>
      <c r="FK854" s="326"/>
      <c r="FL854" s="326"/>
      <c r="FM854" s="326"/>
      <c r="FN854" s="326"/>
      <c r="FO854" s="326"/>
      <c r="FP854" s="326"/>
      <c r="FQ854" s="326"/>
      <c r="FR854" s="326"/>
      <c r="FS854" s="326"/>
      <c r="FT854" s="326"/>
      <c r="FU854" s="326"/>
      <c r="FV854" s="326"/>
      <c r="FW854" s="326"/>
      <c r="FX854" s="326"/>
      <c r="FY854" s="326"/>
      <c r="FZ854" s="326"/>
      <c r="GA854" s="326"/>
      <c r="GB854" s="326"/>
      <c r="GC854" s="326"/>
      <c r="GD854" s="326"/>
      <c r="GE854" s="326"/>
      <c r="GF854" s="326"/>
      <c r="GG854" s="326"/>
      <c r="GH854" s="326"/>
      <c r="GI854" s="326"/>
      <c r="GJ854" s="326"/>
      <c r="GK854" s="326"/>
      <c r="GL854" s="326"/>
      <c r="GM854" s="326"/>
      <c r="GN854" s="326"/>
      <c r="GO854" s="326"/>
      <c r="GP854" s="326"/>
      <c r="GQ854" s="326"/>
      <c r="GR854" s="326"/>
      <c r="GS854" s="326"/>
      <c r="GT854" s="326"/>
      <c r="GU854" s="326"/>
      <c r="GV854" s="326"/>
      <c r="GW854" s="326"/>
      <c r="GX854" s="326"/>
      <c r="GY854" s="326"/>
      <c r="GZ854" s="326"/>
      <c r="HA854" s="326"/>
      <c r="HB854" s="326"/>
      <c r="HC854" s="326"/>
      <c r="HD854" s="326"/>
      <c r="HE854" s="326"/>
      <c r="HF854" s="326"/>
      <c r="HG854" s="326"/>
      <c r="HH854" s="326"/>
      <c r="HI854" s="326"/>
      <c r="HJ854" s="326"/>
      <c r="HK854" s="326"/>
      <c r="HL854" s="326"/>
      <c r="HM854" s="326"/>
      <c r="HN854" s="326"/>
      <c r="HO854" s="326"/>
    </row>
    <row r="855" spans="1:223" ht="54.75" customHeight="1" x14ac:dyDescent="0.15">
      <c r="A855" s="326"/>
      <c r="B855" s="327" t="s">
        <v>7817</v>
      </c>
      <c r="C855" s="327" t="s">
        <v>7818</v>
      </c>
      <c r="D855" s="327" t="s">
        <v>7779</v>
      </c>
      <c r="E855" s="310">
        <v>271</v>
      </c>
      <c r="F855" s="327" t="s">
        <v>7780</v>
      </c>
      <c r="G855" s="327" t="s">
        <v>7957</v>
      </c>
      <c r="H855" s="327" t="s">
        <v>7979</v>
      </c>
      <c r="I855" s="327"/>
      <c r="J855" s="327"/>
      <c r="K855" s="327"/>
      <c r="L855" s="327"/>
      <c r="M855" s="311"/>
      <c r="N855" s="311"/>
      <c r="O855" s="327" t="s">
        <v>511</v>
      </c>
      <c r="P855" s="310">
        <v>18</v>
      </c>
      <c r="Q855" s="327"/>
      <c r="R855" s="310"/>
      <c r="S855" s="310"/>
      <c r="T855" s="326"/>
      <c r="U855" s="310"/>
      <c r="V855" s="310">
        <v>406</v>
      </c>
      <c r="W855" s="310"/>
      <c r="X855" s="311"/>
      <c r="Y855" s="310"/>
      <c r="Z855" s="310"/>
      <c r="AA855" s="310"/>
      <c r="AB855" s="310"/>
      <c r="AC855" s="327"/>
      <c r="AD855" s="327"/>
      <c r="AE855" s="310"/>
      <c r="AF855" s="326"/>
      <c r="AG855" s="326"/>
      <c r="AH855" s="326"/>
      <c r="AI855" s="326"/>
      <c r="AJ855" s="326"/>
      <c r="AK855" s="326"/>
      <c r="AL855" s="326"/>
      <c r="AM855" s="326"/>
      <c r="AN855" s="310"/>
      <c r="AO855" s="310"/>
      <c r="AP855" s="310"/>
      <c r="AQ855" s="310"/>
      <c r="AR855" s="310"/>
      <c r="AS855" s="310"/>
      <c r="AT855" s="310"/>
      <c r="AU855" s="326"/>
      <c r="AV855" s="311"/>
      <c r="AW855" s="310"/>
      <c r="AX855" s="310"/>
      <c r="AY855" s="326"/>
      <c r="AZ855" s="326"/>
      <c r="BA855" s="310"/>
      <c r="BB855" s="312"/>
      <c r="BC855" s="312">
        <v>2.0000001967592591</v>
      </c>
      <c r="BD855" s="312"/>
      <c r="BE855" s="312">
        <v>2.0000046643518519</v>
      </c>
      <c r="BF855" s="312"/>
      <c r="BG855" s="327"/>
      <c r="BH855" s="327" t="s">
        <v>6589</v>
      </c>
      <c r="BI855" s="327" t="s">
        <v>7781</v>
      </c>
      <c r="BJ855" s="327"/>
      <c r="BK855" s="327"/>
      <c r="BL855" s="327" t="s">
        <v>7959</v>
      </c>
      <c r="BM855" s="327"/>
      <c r="BN855" s="327"/>
      <c r="BO855" s="327"/>
      <c r="BP855" s="327" t="s">
        <v>7960</v>
      </c>
      <c r="BQ855" s="327"/>
      <c r="BR855" s="327"/>
      <c r="BS855" s="327"/>
      <c r="BT855" s="327" t="s">
        <v>7765</v>
      </c>
      <c r="BU855" s="326"/>
      <c r="BV855" s="326"/>
      <c r="BW855" s="326"/>
      <c r="BX855" s="326"/>
      <c r="BY855" s="326"/>
      <c r="BZ855" s="326"/>
      <c r="CA855" s="326"/>
      <c r="CB855" s="326"/>
      <c r="CC855" s="326"/>
      <c r="CD855" s="326"/>
      <c r="CE855" s="326"/>
      <c r="CF855" s="326"/>
      <c r="CG855" s="326"/>
      <c r="CH855" s="326"/>
      <c r="CI855" s="326"/>
      <c r="CJ855" s="326"/>
      <c r="CK855" s="326"/>
      <c r="CL855" s="326"/>
      <c r="CM855" s="326"/>
      <c r="CN855" s="326"/>
      <c r="CO855" s="326"/>
      <c r="CP855" s="326"/>
      <c r="CQ855" s="326"/>
      <c r="CR855" s="326"/>
      <c r="CS855" s="326"/>
      <c r="CT855" s="326"/>
      <c r="CU855" s="326"/>
      <c r="CV855" s="326"/>
      <c r="CW855" s="326"/>
      <c r="CX855" s="326"/>
      <c r="CY855" s="326"/>
      <c r="CZ855" s="326"/>
      <c r="DA855" s="326"/>
      <c r="DB855" s="326"/>
      <c r="DC855" s="326"/>
      <c r="DD855" s="326"/>
      <c r="DE855" s="326"/>
      <c r="DF855" s="326"/>
      <c r="DG855" s="326"/>
      <c r="DH855" s="326"/>
      <c r="DI855" s="326"/>
      <c r="DJ855" s="326"/>
      <c r="DK855" s="326"/>
      <c r="DL855" s="326"/>
      <c r="DM855" s="326"/>
      <c r="DN855" s="326"/>
      <c r="DO855" s="326"/>
      <c r="DP855" s="326"/>
      <c r="DQ855" s="326"/>
      <c r="DR855" s="326"/>
      <c r="DS855" s="326"/>
      <c r="DT855" s="326"/>
      <c r="DU855" s="326"/>
      <c r="DV855" s="326"/>
      <c r="DW855" s="326"/>
      <c r="DX855" s="326"/>
      <c r="DY855" s="326"/>
      <c r="DZ855" s="326"/>
      <c r="EA855" s="326"/>
      <c r="EB855" s="326"/>
      <c r="EC855" s="326"/>
      <c r="ED855" s="326"/>
      <c r="EE855" s="326"/>
      <c r="EF855" s="326"/>
      <c r="EG855" s="326"/>
      <c r="EH855" s="326"/>
      <c r="EI855" s="326"/>
      <c r="EJ855" s="326"/>
      <c r="EK855" s="326"/>
      <c r="EL855" s="326"/>
      <c r="EM855" s="326"/>
      <c r="EN855" s="326"/>
      <c r="EO855" s="326"/>
      <c r="EP855" s="326"/>
      <c r="EQ855" s="326"/>
      <c r="ER855" s="326"/>
      <c r="ES855" s="326"/>
      <c r="ET855" s="326"/>
      <c r="EU855" s="326"/>
      <c r="EV855" s="326"/>
      <c r="EW855" s="326"/>
      <c r="EX855" s="326"/>
      <c r="EY855" s="326"/>
      <c r="EZ855" s="326"/>
      <c r="FA855" s="326"/>
      <c r="FB855" s="326"/>
      <c r="FC855" s="326"/>
      <c r="FD855" s="326"/>
      <c r="FE855" s="326"/>
      <c r="FF855" s="326"/>
      <c r="FG855" s="326"/>
      <c r="FH855" s="326"/>
      <c r="FI855" s="326"/>
      <c r="FJ855" s="326"/>
      <c r="FK855" s="326"/>
      <c r="FL855" s="326"/>
      <c r="FM855" s="326"/>
      <c r="FN855" s="326"/>
      <c r="FO855" s="326"/>
      <c r="FP855" s="326"/>
      <c r="FQ855" s="326"/>
      <c r="FR855" s="326"/>
      <c r="FS855" s="326"/>
      <c r="FT855" s="326"/>
      <c r="FU855" s="326"/>
      <c r="FV855" s="326"/>
      <c r="FW855" s="326"/>
      <c r="FX855" s="326"/>
      <c r="FY855" s="326"/>
      <c r="FZ855" s="326"/>
      <c r="GA855" s="326"/>
      <c r="GB855" s="326"/>
      <c r="GC855" s="326"/>
      <c r="GD855" s="326"/>
      <c r="GE855" s="326"/>
      <c r="GF855" s="326"/>
      <c r="GG855" s="326"/>
      <c r="GH855" s="326"/>
      <c r="GI855" s="326"/>
      <c r="GJ855" s="326"/>
      <c r="GK855" s="326"/>
      <c r="GL855" s="326"/>
      <c r="GM855" s="326"/>
      <c r="GN855" s="326"/>
      <c r="GO855" s="326"/>
      <c r="GP855" s="326"/>
      <c r="GQ855" s="326"/>
      <c r="GR855" s="326"/>
      <c r="GS855" s="326"/>
      <c r="GT855" s="326"/>
      <c r="GU855" s="326"/>
      <c r="GV855" s="326"/>
      <c r="GW855" s="326"/>
      <c r="GX855" s="326"/>
      <c r="GY855" s="326"/>
      <c r="GZ855" s="326"/>
      <c r="HA855" s="326"/>
      <c r="HB855" s="326"/>
      <c r="HC855" s="326"/>
      <c r="HD855" s="326"/>
      <c r="HE855" s="326"/>
      <c r="HF855" s="326"/>
      <c r="HG855" s="326"/>
      <c r="HH855" s="326"/>
      <c r="HI855" s="326"/>
      <c r="HJ855" s="326"/>
      <c r="HK855" s="326"/>
      <c r="HL855" s="326"/>
      <c r="HM855" s="326"/>
      <c r="HN855" s="326"/>
      <c r="HO855" s="326"/>
    </row>
    <row r="856" spans="1:223" ht="54.75" customHeight="1" x14ac:dyDescent="0.15">
      <c r="A856" s="326"/>
      <c r="B856" s="327" t="s">
        <v>7817</v>
      </c>
      <c r="C856" s="327" t="s">
        <v>7818</v>
      </c>
      <c r="D856" s="327" t="s">
        <v>7779</v>
      </c>
      <c r="E856" s="310">
        <v>271</v>
      </c>
      <c r="F856" s="327" t="s">
        <v>7780</v>
      </c>
      <c r="G856" s="327" t="s">
        <v>7957</v>
      </c>
      <c r="H856" s="327" t="s">
        <v>7981</v>
      </c>
      <c r="I856" s="327"/>
      <c r="J856" s="327"/>
      <c r="K856" s="327"/>
      <c r="L856" s="327"/>
      <c r="M856" s="311"/>
      <c r="N856" s="311"/>
      <c r="O856" s="327" t="s">
        <v>511</v>
      </c>
      <c r="P856" s="310">
        <v>18</v>
      </c>
      <c r="Q856" s="327"/>
      <c r="R856" s="310"/>
      <c r="S856" s="310"/>
      <c r="T856" s="326"/>
      <c r="U856" s="310"/>
      <c r="V856" s="310">
        <v>406</v>
      </c>
      <c r="W856" s="310"/>
      <c r="X856" s="311"/>
      <c r="Y856" s="310"/>
      <c r="Z856" s="310"/>
      <c r="AA856" s="310"/>
      <c r="AB856" s="310"/>
      <c r="AC856" s="327"/>
      <c r="AD856" s="327"/>
      <c r="AE856" s="310"/>
      <c r="AF856" s="326"/>
      <c r="AG856" s="326"/>
      <c r="AH856" s="326"/>
      <c r="AI856" s="326"/>
      <c r="AJ856" s="326"/>
      <c r="AK856" s="326"/>
      <c r="AL856" s="326"/>
      <c r="AM856" s="326"/>
      <c r="AN856" s="310"/>
      <c r="AO856" s="310"/>
      <c r="AP856" s="310"/>
      <c r="AQ856" s="310"/>
      <c r="AR856" s="310"/>
      <c r="AS856" s="310"/>
      <c r="AT856" s="310"/>
      <c r="AU856" s="326"/>
      <c r="AV856" s="311"/>
      <c r="AW856" s="310"/>
      <c r="AX856" s="310"/>
      <c r="AY856" s="326"/>
      <c r="AZ856" s="326"/>
      <c r="BA856" s="310"/>
      <c r="BB856" s="312"/>
      <c r="BC856" s="312">
        <v>2.0000001967592591</v>
      </c>
      <c r="BD856" s="312"/>
      <c r="BE856" s="312">
        <v>2.0000046643518519</v>
      </c>
      <c r="BF856" s="312"/>
      <c r="BG856" s="327"/>
      <c r="BH856" s="327" t="s">
        <v>6589</v>
      </c>
      <c r="BI856" s="327" t="s">
        <v>7781</v>
      </c>
      <c r="BJ856" s="327"/>
      <c r="BK856" s="327"/>
      <c r="BL856" s="327" t="s">
        <v>7959</v>
      </c>
      <c r="BM856" s="327"/>
      <c r="BN856" s="327"/>
      <c r="BO856" s="327"/>
      <c r="BP856" s="327" t="s">
        <v>7960</v>
      </c>
      <c r="BQ856" s="327"/>
      <c r="BR856" s="327"/>
      <c r="BS856" s="327"/>
      <c r="BT856" s="327" t="s">
        <v>7765</v>
      </c>
      <c r="BU856" s="326"/>
      <c r="BV856" s="326"/>
      <c r="BW856" s="326"/>
      <c r="BX856" s="326"/>
      <c r="BY856" s="326"/>
      <c r="BZ856" s="326"/>
      <c r="CA856" s="326"/>
      <c r="CB856" s="326"/>
      <c r="CC856" s="326"/>
      <c r="CD856" s="326"/>
      <c r="CE856" s="326"/>
      <c r="CF856" s="326"/>
      <c r="CG856" s="326"/>
      <c r="CH856" s="326"/>
      <c r="CI856" s="326"/>
      <c r="CJ856" s="326"/>
      <c r="CK856" s="326"/>
      <c r="CL856" s="326"/>
      <c r="CM856" s="326"/>
      <c r="CN856" s="326"/>
      <c r="CO856" s="326"/>
      <c r="CP856" s="326"/>
      <c r="CQ856" s="326"/>
      <c r="CR856" s="326"/>
      <c r="CS856" s="326"/>
      <c r="CT856" s="326"/>
      <c r="CU856" s="326"/>
      <c r="CV856" s="326"/>
      <c r="CW856" s="326"/>
      <c r="CX856" s="326"/>
      <c r="CY856" s="326"/>
      <c r="CZ856" s="326"/>
      <c r="DA856" s="326"/>
      <c r="DB856" s="326"/>
      <c r="DC856" s="326"/>
      <c r="DD856" s="326"/>
      <c r="DE856" s="326"/>
      <c r="DF856" s="326"/>
      <c r="DG856" s="326"/>
      <c r="DH856" s="326"/>
      <c r="DI856" s="326"/>
      <c r="DJ856" s="326"/>
      <c r="DK856" s="326"/>
      <c r="DL856" s="326"/>
      <c r="DM856" s="326"/>
      <c r="DN856" s="326"/>
      <c r="DO856" s="326"/>
      <c r="DP856" s="326"/>
      <c r="DQ856" s="326"/>
      <c r="DR856" s="326"/>
      <c r="DS856" s="326"/>
      <c r="DT856" s="326"/>
      <c r="DU856" s="326"/>
      <c r="DV856" s="326"/>
      <c r="DW856" s="326"/>
      <c r="DX856" s="326"/>
      <c r="DY856" s="326"/>
      <c r="DZ856" s="326"/>
      <c r="EA856" s="326"/>
      <c r="EB856" s="326"/>
      <c r="EC856" s="326"/>
      <c r="ED856" s="326"/>
      <c r="EE856" s="326"/>
      <c r="EF856" s="326"/>
      <c r="EG856" s="326"/>
      <c r="EH856" s="326"/>
      <c r="EI856" s="326"/>
      <c r="EJ856" s="326"/>
      <c r="EK856" s="326"/>
      <c r="EL856" s="326"/>
      <c r="EM856" s="326"/>
      <c r="EN856" s="326"/>
      <c r="EO856" s="326"/>
      <c r="EP856" s="326"/>
      <c r="EQ856" s="326"/>
      <c r="ER856" s="326"/>
      <c r="ES856" s="326"/>
      <c r="ET856" s="326"/>
      <c r="EU856" s="326"/>
      <c r="EV856" s="326"/>
      <c r="EW856" s="326"/>
      <c r="EX856" s="326"/>
      <c r="EY856" s="326"/>
      <c r="EZ856" s="326"/>
      <c r="FA856" s="326"/>
      <c r="FB856" s="326"/>
      <c r="FC856" s="326"/>
      <c r="FD856" s="326"/>
      <c r="FE856" s="326"/>
      <c r="FF856" s="326"/>
      <c r="FG856" s="326"/>
      <c r="FH856" s="326"/>
      <c r="FI856" s="326"/>
      <c r="FJ856" s="326"/>
      <c r="FK856" s="326"/>
      <c r="FL856" s="326"/>
      <c r="FM856" s="326"/>
      <c r="FN856" s="326"/>
      <c r="FO856" s="326"/>
      <c r="FP856" s="326"/>
      <c r="FQ856" s="326"/>
      <c r="FR856" s="326"/>
      <c r="FS856" s="326"/>
      <c r="FT856" s="326"/>
      <c r="FU856" s="326"/>
      <c r="FV856" s="326"/>
      <c r="FW856" s="326"/>
      <c r="FX856" s="326"/>
      <c r="FY856" s="326"/>
      <c r="FZ856" s="326"/>
      <c r="GA856" s="326"/>
      <c r="GB856" s="326"/>
      <c r="GC856" s="326"/>
      <c r="GD856" s="326"/>
      <c r="GE856" s="326"/>
      <c r="GF856" s="326"/>
      <c r="GG856" s="326"/>
      <c r="GH856" s="326"/>
      <c r="GI856" s="326"/>
      <c r="GJ856" s="326"/>
      <c r="GK856" s="326"/>
      <c r="GL856" s="326"/>
      <c r="GM856" s="326"/>
      <c r="GN856" s="326"/>
      <c r="GO856" s="326"/>
      <c r="GP856" s="326"/>
      <c r="GQ856" s="326"/>
      <c r="GR856" s="326"/>
      <c r="GS856" s="326"/>
      <c r="GT856" s="326"/>
      <c r="GU856" s="326"/>
      <c r="GV856" s="326"/>
      <c r="GW856" s="326"/>
      <c r="GX856" s="326"/>
      <c r="GY856" s="326"/>
      <c r="GZ856" s="326"/>
      <c r="HA856" s="326"/>
      <c r="HB856" s="326"/>
      <c r="HC856" s="326"/>
      <c r="HD856" s="326"/>
      <c r="HE856" s="326"/>
      <c r="HF856" s="326"/>
      <c r="HG856" s="326"/>
      <c r="HH856" s="326"/>
      <c r="HI856" s="326"/>
      <c r="HJ856" s="326"/>
      <c r="HK856" s="326"/>
      <c r="HL856" s="326"/>
      <c r="HM856" s="326"/>
      <c r="HN856" s="326"/>
      <c r="HO856" s="326"/>
    </row>
    <row r="857" spans="1:223" ht="54.75" customHeight="1" x14ac:dyDescent="0.15">
      <c r="A857" s="326"/>
      <c r="B857" s="327" t="s">
        <v>7817</v>
      </c>
      <c r="C857" s="327" t="s">
        <v>7818</v>
      </c>
      <c r="D857" s="327" t="s">
        <v>7779</v>
      </c>
      <c r="E857" s="310">
        <v>271</v>
      </c>
      <c r="F857" s="327" t="s">
        <v>7780</v>
      </c>
      <c r="G857" s="327" t="s">
        <v>7957</v>
      </c>
      <c r="H857" s="327" t="s">
        <v>7983</v>
      </c>
      <c r="I857" s="327"/>
      <c r="J857" s="327"/>
      <c r="K857" s="327"/>
      <c r="L857" s="327"/>
      <c r="M857" s="311"/>
      <c r="N857" s="311"/>
      <c r="O857" s="327" t="s">
        <v>511</v>
      </c>
      <c r="P857" s="310">
        <v>18</v>
      </c>
      <c r="Q857" s="327"/>
      <c r="R857" s="310"/>
      <c r="S857" s="310"/>
      <c r="T857" s="326"/>
      <c r="U857" s="310"/>
      <c r="V857" s="310">
        <v>406</v>
      </c>
      <c r="W857" s="310"/>
      <c r="X857" s="311"/>
      <c r="Y857" s="310"/>
      <c r="Z857" s="310"/>
      <c r="AA857" s="310"/>
      <c r="AB857" s="310"/>
      <c r="AC857" s="327"/>
      <c r="AD857" s="327"/>
      <c r="AE857" s="310"/>
      <c r="AF857" s="326"/>
      <c r="AG857" s="326"/>
      <c r="AH857" s="326"/>
      <c r="AI857" s="326"/>
      <c r="AJ857" s="326"/>
      <c r="AK857" s="326"/>
      <c r="AL857" s="326"/>
      <c r="AM857" s="326"/>
      <c r="AN857" s="310"/>
      <c r="AO857" s="310"/>
      <c r="AP857" s="310"/>
      <c r="AQ857" s="310"/>
      <c r="AR857" s="310"/>
      <c r="AS857" s="310"/>
      <c r="AT857" s="310"/>
      <c r="AU857" s="326"/>
      <c r="AV857" s="311"/>
      <c r="AW857" s="310"/>
      <c r="AX857" s="310"/>
      <c r="AY857" s="326"/>
      <c r="AZ857" s="326"/>
      <c r="BA857" s="310"/>
      <c r="BB857" s="312"/>
      <c r="BC857" s="312">
        <v>2.0000001967592591</v>
      </c>
      <c r="BD857" s="312"/>
      <c r="BE857" s="312">
        <v>2.0000046643518519</v>
      </c>
      <c r="BF857" s="312"/>
      <c r="BG857" s="327"/>
      <c r="BH857" s="327" t="s">
        <v>6589</v>
      </c>
      <c r="BI857" s="327" t="s">
        <v>7781</v>
      </c>
      <c r="BJ857" s="327"/>
      <c r="BK857" s="327"/>
      <c r="BL857" s="327" t="s">
        <v>7959</v>
      </c>
      <c r="BM857" s="327"/>
      <c r="BN857" s="327"/>
      <c r="BO857" s="327"/>
      <c r="BP857" s="327" t="s">
        <v>7960</v>
      </c>
      <c r="BQ857" s="327"/>
      <c r="BR857" s="327"/>
      <c r="BS857" s="327"/>
      <c r="BT857" s="327" t="s">
        <v>7765</v>
      </c>
      <c r="BU857" s="326"/>
      <c r="BV857" s="326"/>
      <c r="BW857" s="326"/>
      <c r="BX857" s="326"/>
      <c r="BY857" s="326"/>
      <c r="BZ857" s="326"/>
      <c r="CA857" s="326"/>
      <c r="CB857" s="326"/>
      <c r="CC857" s="326"/>
      <c r="CD857" s="326"/>
      <c r="CE857" s="326"/>
      <c r="CF857" s="326"/>
      <c r="CG857" s="326"/>
      <c r="CH857" s="326"/>
      <c r="CI857" s="326"/>
      <c r="CJ857" s="326"/>
      <c r="CK857" s="326"/>
      <c r="CL857" s="326"/>
      <c r="CM857" s="326"/>
      <c r="CN857" s="326"/>
      <c r="CO857" s="326"/>
      <c r="CP857" s="326"/>
      <c r="CQ857" s="326"/>
      <c r="CR857" s="326"/>
      <c r="CS857" s="326"/>
      <c r="CT857" s="326"/>
      <c r="CU857" s="326"/>
      <c r="CV857" s="326"/>
      <c r="CW857" s="326"/>
      <c r="CX857" s="326"/>
      <c r="CY857" s="326"/>
      <c r="CZ857" s="326"/>
      <c r="DA857" s="326"/>
      <c r="DB857" s="326"/>
      <c r="DC857" s="326"/>
      <c r="DD857" s="326"/>
      <c r="DE857" s="326"/>
      <c r="DF857" s="326"/>
      <c r="DG857" s="326"/>
      <c r="DH857" s="326"/>
      <c r="DI857" s="326"/>
      <c r="DJ857" s="326"/>
      <c r="DK857" s="326"/>
      <c r="DL857" s="326"/>
      <c r="DM857" s="326"/>
      <c r="DN857" s="326"/>
      <c r="DO857" s="326"/>
      <c r="DP857" s="326"/>
      <c r="DQ857" s="326"/>
      <c r="DR857" s="326"/>
      <c r="DS857" s="326"/>
      <c r="DT857" s="326"/>
      <c r="DU857" s="326"/>
      <c r="DV857" s="326"/>
      <c r="DW857" s="326"/>
      <c r="DX857" s="326"/>
      <c r="DY857" s="326"/>
      <c r="DZ857" s="326"/>
      <c r="EA857" s="326"/>
      <c r="EB857" s="326"/>
      <c r="EC857" s="326"/>
      <c r="ED857" s="326"/>
      <c r="EE857" s="326"/>
      <c r="EF857" s="326"/>
      <c r="EG857" s="326"/>
      <c r="EH857" s="326"/>
      <c r="EI857" s="326"/>
      <c r="EJ857" s="326"/>
      <c r="EK857" s="326"/>
      <c r="EL857" s="326"/>
      <c r="EM857" s="326"/>
      <c r="EN857" s="326"/>
      <c r="EO857" s="326"/>
      <c r="EP857" s="326"/>
      <c r="EQ857" s="326"/>
      <c r="ER857" s="326"/>
      <c r="ES857" s="326"/>
      <c r="ET857" s="326"/>
      <c r="EU857" s="326"/>
      <c r="EV857" s="326"/>
      <c r="EW857" s="326"/>
      <c r="EX857" s="326"/>
      <c r="EY857" s="326"/>
      <c r="EZ857" s="326"/>
      <c r="FA857" s="326"/>
      <c r="FB857" s="326"/>
      <c r="FC857" s="326"/>
      <c r="FD857" s="326"/>
      <c r="FE857" s="326"/>
      <c r="FF857" s="326"/>
      <c r="FG857" s="326"/>
      <c r="FH857" s="326"/>
      <c r="FI857" s="326"/>
      <c r="FJ857" s="326"/>
      <c r="FK857" s="326"/>
      <c r="FL857" s="326"/>
      <c r="FM857" s="326"/>
      <c r="FN857" s="326"/>
      <c r="FO857" s="326"/>
      <c r="FP857" s="326"/>
      <c r="FQ857" s="326"/>
      <c r="FR857" s="326"/>
      <c r="FS857" s="326"/>
      <c r="FT857" s="326"/>
      <c r="FU857" s="326"/>
      <c r="FV857" s="326"/>
      <c r="FW857" s="326"/>
      <c r="FX857" s="326"/>
      <c r="FY857" s="326"/>
      <c r="FZ857" s="326"/>
      <c r="GA857" s="326"/>
      <c r="GB857" s="326"/>
      <c r="GC857" s="326"/>
      <c r="GD857" s="326"/>
      <c r="GE857" s="326"/>
      <c r="GF857" s="326"/>
      <c r="GG857" s="326"/>
      <c r="GH857" s="326"/>
      <c r="GI857" s="326"/>
      <c r="GJ857" s="326"/>
      <c r="GK857" s="326"/>
      <c r="GL857" s="326"/>
      <c r="GM857" s="326"/>
      <c r="GN857" s="326"/>
      <c r="GO857" s="326"/>
      <c r="GP857" s="326"/>
      <c r="GQ857" s="326"/>
      <c r="GR857" s="326"/>
      <c r="GS857" s="326"/>
      <c r="GT857" s="326"/>
      <c r="GU857" s="326"/>
      <c r="GV857" s="326"/>
      <c r="GW857" s="326"/>
      <c r="GX857" s="326"/>
      <c r="GY857" s="326"/>
      <c r="GZ857" s="326"/>
      <c r="HA857" s="326"/>
      <c r="HB857" s="326"/>
      <c r="HC857" s="326"/>
      <c r="HD857" s="326"/>
      <c r="HE857" s="326"/>
      <c r="HF857" s="326"/>
      <c r="HG857" s="326"/>
      <c r="HH857" s="326"/>
      <c r="HI857" s="326"/>
      <c r="HJ857" s="326"/>
      <c r="HK857" s="326"/>
      <c r="HL857" s="326"/>
      <c r="HM857" s="326"/>
      <c r="HN857" s="326"/>
      <c r="HO857" s="326"/>
    </row>
    <row r="858" spans="1:223" ht="54.75" customHeight="1" x14ac:dyDescent="0.15">
      <c r="A858" s="326"/>
      <c r="B858" s="327" t="s">
        <v>7817</v>
      </c>
      <c r="C858" s="327" t="s">
        <v>7818</v>
      </c>
      <c r="D858" s="327" t="s">
        <v>7779</v>
      </c>
      <c r="E858" s="310">
        <v>271</v>
      </c>
      <c r="F858" s="327" t="s">
        <v>7780</v>
      </c>
      <c r="G858" s="327" t="s">
        <v>7957</v>
      </c>
      <c r="H858" s="327" t="s">
        <v>7984</v>
      </c>
      <c r="I858" s="327"/>
      <c r="J858" s="327"/>
      <c r="K858" s="327"/>
      <c r="L858" s="327"/>
      <c r="M858" s="311"/>
      <c r="N858" s="311"/>
      <c r="O858" s="327" t="s">
        <v>511</v>
      </c>
      <c r="P858" s="310">
        <v>18</v>
      </c>
      <c r="Q858" s="327"/>
      <c r="R858" s="310"/>
      <c r="S858" s="310"/>
      <c r="T858" s="326"/>
      <c r="U858" s="310"/>
      <c r="V858" s="310">
        <v>406</v>
      </c>
      <c r="W858" s="310"/>
      <c r="X858" s="311"/>
      <c r="Y858" s="310"/>
      <c r="Z858" s="310"/>
      <c r="AA858" s="310"/>
      <c r="AB858" s="310"/>
      <c r="AC858" s="327"/>
      <c r="AD858" s="327"/>
      <c r="AE858" s="310"/>
      <c r="AF858" s="326"/>
      <c r="AG858" s="326"/>
      <c r="AH858" s="326"/>
      <c r="AI858" s="326"/>
      <c r="AJ858" s="326"/>
      <c r="AK858" s="326"/>
      <c r="AL858" s="326"/>
      <c r="AM858" s="326"/>
      <c r="AN858" s="310"/>
      <c r="AO858" s="310"/>
      <c r="AP858" s="310"/>
      <c r="AQ858" s="310"/>
      <c r="AR858" s="310"/>
      <c r="AS858" s="310"/>
      <c r="AT858" s="310"/>
      <c r="AU858" s="326"/>
      <c r="AV858" s="311"/>
      <c r="AW858" s="310"/>
      <c r="AX858" s="310"/>
      <c r="AY858" s="326"/>
      <c r="AZ858" s="326"/>
      <c r="BA858" s="310"/>
      <c r="BB858" s="312"/>
      <c r="BC858" s="312">
        <v>2.0000001967592591</v>
      </c>
      <c r="BD858" s="312"/>
      <c r="BE858" s="312">
        <v>2.0000046643518519</v>
      </c>
      <c r="BF858" s="312"/>
      <c r="BG858" s="327"/>
      <c r="BH858" s="327" t="s">
        <v>6589</v>
      </c>
      <c r="BI858" s="327" t="s">
        <v>7781</v>
      </c>
      <c r="BJ858" s="327"/>
      <c r="BK858" s="327"/>
      <c r="BL858" s="327" t="s">
        <v>7959</v>
      </c>
      <c r="BM858" s="327"/>
      <c r="BN858" s="327"/>
      <c r="BO858" s="327"/>
      <c r="BP858" s="327" t="s">
        <v>7960</v>
      </c>
      <c r="BQ858" s="327"/>
      <c r="BR858" s="327"/>
      <c r="BS858" s="327"/>
      <c r="BT858" s="327" t="s">
        <v>7765</v>
      </c>
      <c r="BU858" s="326"/>
      <c r="BV858" s="326"/>
      <c r="BW858" s="326"/>
      <c r="BX858" s="326"/>
      <c r="BY858" s="326"/>
      <c r="BZ858" s="326"/>
      <c r="CA858" s="326"/>
      <c r="CB858" s="326"/>
      <c r="CC858" s="326"/>
      <c r="CD858" s="326"/>
      <c r="CE858" s="326"/>
      <c r="CF858" s="326"/>
      <c r="CG858" s="326"/>
      <c r="CH858" s="326"/>
      <c r="CI858" s="326"/>
      <c r="CJ858" s="326"/>
      <c r="CK858" s="326"/>
      <c r="CL858" s="326"/>
      <c r="CM858" s="326"/>
      <c r="CN858" s="326"/>
      <c r="CO858" s="326"/>
      <c r="CP858" s="326"/>
      <c r="CQ858" s="326"/>
      <c r="CR858" s="326"/>
      <c r="CS858" s="326"/>
      <c r="CT858" s="326"/>
      <c r="CU858" s="326"/>
      <c r="CV858" s="326"/>
      <c r="CW858" s="326"/>
      <c r="CX858" s="326"/>
      <c r="CY858" s="326"/>
      <c r="CZ858" s="326"/>
      <c r="DA858" s="326"/>
      <c r="DB858" s="326"/>
      <c r="DC858" s="326"/>
      <c r="DD858" s="326"/>
      <c r="DE858" s="326"/>
      <c r="DF858" s="326"/>
      <c r="DG858" s="326"/>
      <c r="DH858" s="326"/>
      <c r="DI858" s="326"/>
      <c r="DJ858" s="326"/>
      <c r="DK858" s="326"/>
      <c r="DL858" s="326"/>
      <c r="DM858" s="326"/>
      <c r="DN858" s="326"/>
      <c r="DO858" s="326"/>
      <c r="DP858" s="326"/>
      <c r="DQ858" s="326"/>
      <c r="DR858" s="326"/>
      <c r="DS858" s="326"/>
      <c r="DT858" s="326"/>
      <c r="DU858" s="326"/>
      <c r="DV858" s="326"/>
      <c r="DW858" s="326"/>
      <c r="DX858" s="326"/>
      <c r="DY858" s="326"/>
      <c r="DZ858" s="326"/>
      <c r="EA858" s="326"/>
      <c r="EB858" s="326"/>
      <c r="EC858" s="326"/>
      <c r="ED858" s="326"/>
      <c r="EE858" s="326"/>
      <c r="EF858" s="326"/>
      <c r="EG858" s="326"/>
      <c r="EH858" s="326"/>
      <c r="EI858" s="326"/>
      <c r="EJ858" s="326"/>
      <c r="EK858" s="326"/>
      <c r="EL858" s="326"/>
      <c r="EM858" s="326"/>
      <c r="EN858" s="326"/>
      <c r="EO858" s="326"/>
      <c r="EP858" s="326"/>
      <c r="EQ858" s="326"/>
      <c r="ER858" s="326"/>
      <c r="ES858" s="326"/>
      <c r="ET858" s="326"/>
      <c r="EU858" s="326"/>
      <c r="EV858" s="326"/>
      <c r="EW858" s="326"/>
      <c r="EX858" s="326"/>
      <c r="EY858" s="326"/>
      <c r="EZ858" s="326"/>
      <c r="FA858" s="326"/>
      <c r="FB858" s="326"/>
      <c r="FC858" s="326"/>
      <c r="FD858" s="326"/>
      <c r="FE858" s="326"/>
      <c r="FF858" s="326"/>
      <c r="FG858" s="326"/>
      <c r="FH858" s="326"/>
      <c r="FI858" s="326"/>
      <c r="FJ858" s="326"/>
      <c r="FK858" s="326"/>
      <c r="FL858" s="326"/>
      <c r="FM858" s="326"/>
      <c r="FN858" s="326"/>
      <c r="FO858" s="326"/>
      <c r="FP858" s="326"/>
      <c r="FQ858" s="326"/>
      <c r="FR858" s="326"/>
      <c r="FS858" s="326"/>
      <c r="FT858" s="326"/>
      <c r="FU858" s="326"/>
      <c r="FV858" s="326"/>
      <c r="FW858" s="326"/>
      <c r="FX858" s="326"/>
      <c r="FY858" s="326"/>
      <c r="FZ858" s="326"/>
      <c r="GA858" s="326"/>
      <c r="GB858" s="326"/>
      <c r="GC858" s="326"/>
      <c r="GD858" s="326"/>
      <c r="GE858" s="326"/>
      <c r="GF858" s="326"/>
      <c r="GG858" s="326"/>
      <c r="GH858" s="326"/>
      <c r="GI858" s="326"/>
      <c r="GJ858" s="326"/>
      <c r="GK858" s="326"/>
      <c r="GL858" s="326"/>
      <c r="GM858" s="326"/>
      <c r="GN858" s="326"/>
      <c r="GO858" s="326"/>
      <c r="GP858" s="326"/>
      <c r="GQ858" s="326"/>
      <c r="GR858" s="326"/>
      <c r="GS858" s="326"/>
      <c r="GT858" s="326"/>
      <c r="GU858" s="326"/>
      <c r="GV858" s="326"/>
      <c r="GW858" s="326"/>
      <c r="GX858" s="326"/>
      <c r="GY858" s="326"/>
      <c r="GZ858" s="326"/>
      <c r="HA858" s="326"/>
      <c r="HB858" s="326"/>
      <c r="HC858" s="326"/>
      <c r="HD858" s="326"/>
      <c r="HE858" s="326"/>
      <c r="HF858" s="326"/>
      <c r="HG858" s="326"/>
      <c r="HH858" s="326"/>
      <c r="HI858" s="326"/>
      <c r="HJ858" s="326"/>
      <c r="HK858" s="326"/>
      <c r="HL858" s="326"/>
      <c r="HM858" s="326"/>
      <c r="HN858" s="326"/>
      <c r="HO858" s="326"/>
    </row>
    <row r="859" spans="1:223" ht="54.75" customHeight="1" x14ac:dyDescent="0.15">
      <c r="A859" s="326"/>
      <c r="B859" s="327" t="s">
        <v>7817</v>
      </c>
      <c r="C859" s="327" t="s">
        <v>7818</v>
      </c>
      <c r="D859" s="327" t="s">
        <v>7779</v>
      </c>
      <c r="E859" s="310">
        <v>271</v>
      </c>
      <c r="F859" s="327" t="s">
        <v>7780</v>
      </c>
      <c r="G859" s="327" t="s">
        <v>7957</v>
      </c>
      <c r="H859" s="327" t="s">
        <v>7985</v>
      </c>
      <c r="I859" s="327"/>
      <c r="J859" s="327"/>
      <c r="K859" s="327"/>
      <c r="L859" s="327"/>
      <c r="M859" s="311"/>
      <c r="N859" s="311"/>
      <c r="O859" s="327" t="s">
        <v>511</v>
      </c>
      <c r="P859" s="310">
        <v>18</v>
      </c>
      <c r="Q859" s="327"/>
      <c r="R859" s="310"/>
      <c r="S859" s="310"/>
      <c r="T859" s="326"/>
      <c r="U859" s="310"/>
      <c r="V859" s="310">
        <v>406</v>
      </c>
      <c r="W859" s="310"/>
      <c r="X859" s="311"/>
      <c r="Y859" s="310"/>
      <c r="Z859" s="310"/>
      <c r="AA859" s="310"/>
      <c r="AB859" s="310"/>
      <c r="AC859" s="327"/>
      <c r="AD859" s="327"/>
      <c r="AE859" s="310"/>
      <c r="AF859" s="326"/>
      <c r="AG859" s="326"/>
      <c r="AH859" s="326"/>
      <c r="AI859" s="326"/>
      <c r="AJ859" s="326"/>
      <c r="AK859" s="326"/>
      <c r="AL859" s="326"/>
      <c r="AM859" s="326"/>
      <c r="AN859" s="310"/>
      <c r="AO859" s="310"/>
      <c r="AP859" s="310"/>
      <c r="AQ859" s="310"/>
      <c r="AR859" s="310"/>
      <c r="AS859" s="310"/>
      <c r="AT859" s="310"/>
      <c r="AU859" s="326"/>
      <c r="AV859" s="311"/>
      <c r="AW859" s="310"/>
      <c r="AX859" s="310"/>
      <c r="AY859" s="326"/>
      <c r="AZ859" s="326"/>
      <c r="BA859" s="310"/>
      <c r="BB859" s="312"/>
      <c r="BC859" s="312">
        <v>2.0000001967592591</v>
      </c>
      <c r="BD859" s="312"/>
      <c r="BE859" s="312">
        <v>2.0000046643518519</v>
      </c>
      <c r="BF859" s="312"/>
      <c r="BG859" s="327"/>
      <c r="BH859" s="327" t="s">
        <v>6589</v>
      </c>
      <c r="BI859" s="327" t="s">
        <v>7781</v>
      </c>
      <c r="BJ859" s="327"/>
      <c r="BK859" s="327"/>
      <c r="BL859" s="327" t="s">
        <v>7959</v>
      </c>
      <c r="BM859" s="327"/>
      <c r="BN859" s="327"/>
      <c r="BO859" s="327"/>
      <c r="BP859" s="327" t="s">
        <v>7960</v>
      </c>
      <c r="BQ859" s="327"/>
      <c r="BR859" s="327"/>
      <c r="BS859" s="327"/>
      <c r="BT859" s="327" t="s">
        <v>7765</v>
      </c>
      <c r="BU859" s="326"/>
      <c r="BV859" s="326"/>
      <c r="BW859" s="326"/>
      <c r="BX859" s="326"/>
      <c r="BY859" s="326"/>
      <c r="BZ859" s="326"/>
      <c r="CA859" s="326"/>
      <c r="CB859" s="326"/>
      <c r="CC859" s="326"/>
      <c r="CD859" s="326"/>
      <c r="CE859" s="326"/>
      <c r="CF859" s="326"/>
      <c r="CG859" s="326"/>
      <c r="CH859" s="326"/>
      <c r="CI859" s="326"/>
      <c r="CJ859" s="326"/>
      <c r="CK859" s="326"/>
      <c r="CL859" s="326"/>
      <c r="CM859" s="326"/>
      <c r="CN859" s="326"/>
      <c r="CO859" s="326"/>
      <c r="CP859" s="326"/>
      <c r="CQ859" s="326"/>
      <c r="CR859" s="326"/>
      <c r="CS859" s="326"/>
      <c r="CT859" s="326"/>
      <c r="CU859" s="326"/>
      <c r="CV859" s="326"/>
      <c r="CW859" s="326"/>
      <c r="CX859" s="326"/>
      <c r="CY859" s="326"/>
      <c r="CZ859" s="326"/>
      <c r="DA859" s="326"/>
      <c r="DB859" s="326"/>
      <c r="DC859" s="326"/>
      <c r="DD859" s="326"/>
      <c r="DE859" s="326"/>
      <c r="DF859" s="326"/>
      <c r="DG859" s="326"/>
      <c r="DH859" s="326"/>
      <c r="DI859" s="326"/>
      <c r="DJ859" s="326"/>
      <c r="DK859" s="326"/>
      <c r="DL859" s="326"/>
      <c r="DM859" s="326"/>
      <c r="DN859" s="326"/>
      <c r="DO859" s="326"/>
      <c r="DP859" s="326"/>
      <c r="DQ859" s="326"/>
      <c r="DR859" s="326"/>
      <c r="DS859" s="326"/>
      <c r="DT859" s="326"/>
      <c r="DU859" s="326"/>
      <c r="DV859" s="326"/>
      <c r="DW859" s="326"/>
      <c r="DX859" s="326"/>
      <c r="DY859" s="326"/>
      <c r="DZ859" s="326"/>
      <c r="EA859" s="326"/>
      <c r="EB859" s="326"/>
      <c r="EC859" s="326"/>
      <c r="ED859" s="326"/>
      <c r="EE859" s="326"/>
      <c r="EF859" s="326"/>
      <c r="EG859" s="326"/>
      <c r="EH859" s="326"/>
      <c r="EI859" s="326"/>
      <c r="EJ859" s="326"/>
      <c r="EK859" s="326"/>
      <c r="EL859" s="326"/>
      <c r="EM859" s="326"/>
      <c r="EN859" s="326"/>
      <c r="EO859" s="326"/>
      <c r="EP859" s="326"/>
      <c r="EQ859" s="326"/>
      <c r="ER859" s="326"/>
      <c r="ES859" s="326"/>
      <c r="ET859" s="326"/>
      <c r="EU859" s="326"/>
      <c r="EV859" s="326"/>
      <c r="EW859" s="326"/>
      <c r="EX859" s="326"/>
      <c r="EY859" s="326"/>
      <c r="EZ859" s="326"/>
      <c r="FA859" s="326"/>
      <c r="FB859" s="326"/>
      <c r="FC859" s="326"/>
      <c r="FD859" s="326"/>
      <c r="FE859" s="326"/>
      <c r="FF859" s="326"/>
      <c r="FG859" s="326"/>
      <c r="FH859" s="326"/>
      <c r="FI859" s="326"/>
      <c r="FJ859" s="326"/>
      <c r="FK859" s="326"/>
      <c r="FL859" s="326"/>
      <c r="FM859" s="326"/>
      <c r="FN859" s="326"/>
      <c r="FO859" s="326"/>
      <c r="FP859" s="326"/>
      <c r="FQ859" s="326"/>
      <c r="FR859" s="326"/>
      <c r="FS859" s="326"/>
      <c r="FT859" s="326"/>
      <c r="FU859" s="326"/>
      <c r="FV859" s="326"/>
      <c r="FW859" s="326"/>
      <c r="FX859" s="326"/>
      <c r="FY859" s="326"/>
      <c r="FZ859" s="326"/>
      <c r="GA859" s="326"/>
      <c r="GB859" s="326"/>
      <c r="GC859" s="326"/>
      <c r="GD859" s="326"/>
      <c r="GE859" s="326"/>
      <c r="GF859" s="326"/>
      <c r="GG859" s="326"/>
      <c r="GH859" s="326"/>
      <c r="GI859" s="326"/>
      <c r="GJ859" s="326"/>
      <c r="GK859" s="326"/>
      <c r="GL859" s="326"/>
      <c r="GM859" s="326"/>
      <c r="GN859" s="326"/>
      <c r="GO859" s="326"/>
      <c r="GP859" s="326"/>
      <c r="GQ859" s="326"/>
      <c r="GR859" s="326"/>
      <c r="GS859" s="326"/>
      <c r="GT859" s="326"/>
      <c r="GU859" s="326"/>
      <c r="GV859" s="326"/>
      <c r="GW859" s="326"/>
      <c r="GX859" s="326"/>
      <c r="GY859" s="326"/>
      <c r="GZ859" s="326"/>
      <c r="HA859" s="326"/>
      <c r="HB859" s="326"/>
      <c r="HC859" s="326"/>
      <c r="HD859" s="326"/>
      <c r="HE859" s="326"/>
      <c r="HF859" s="326"/>
      <c r="HG859" s="326"/>
      <c r="HH859" s="326"/>
      <c r="HI859" s="326"/>
      <c r="HJ859" s="326"/>
      <c r="HK859" s="326"/>
      <c r="HL859" s="326"/>
      <c r="HM859" s="326"/>
      <c r="HN859" s="326"/>
      <c r="HO859" s="326"/>
    </row>
    <row r="860" spans="1:223" ht="54.75" customHeight="1" x14ac:dyDescent="0.15">
      <c r="A860" s="326"/>
      <c r="B860" s="327" t="s">
        <v>7817</v>
      </c>
      <c r="C860" s="327" t="s">
        <v>7818</v>
      </c>
      <c r="D860" s="327" t="s">
        <v>7779</v>
      </c>
      <c r="E860" s="310">
        <v>271</v>
      </c>
      <c r="F860" s="327" t="s">
        <v>7780</v>
      </c>
      <c r="G860" s="327" t="s">
        <v>7957</v>
      </c>
      <c r="H860" s="327" t="s">
        <v>7969</v>
      </c>
      <c r="I860" s="327"/>
      <c r="J860" s="327"/>
      <c r="K860" s="327"/>
      <c r="L860" s="327"/>
      <c r="M860" s="311"/>
      <c r="N860" s="311"/>
      <c r="O860" s="327" t="s">
        <v>511</v>
      </c>
      <c r="P860" s="310">
        <v>18</v>
      </c>
      <c r="Q860" s="327"/>
      <c r="R860" s="310"/>
      <c r="S860" s="310"/>
      <c r="T860" s="326"/>
      <c r="U860" s="310"/>
      <c r="V860" s="310">
        <v>406</v>
      </c>
      <c r="W860" s="310"/>
      <c r="X860" s="311"/>
      <c r="Y860" s="310"/>
      <c r="Z860" s="310"/>
      <c r="AA860" s="310"/>
      <c r="AB860" s="310"/>
      <c r="AC860" s="327"/>
      <c r="AD860" s="327"/>
      <c r="AE860" s="310"/>
      <c r="AF860" s="326"/>
      <c r="AG860" s="326"/>
      <c r="AH860" s="326"/>
      <c r="AI860" s="326"/>
      <c r="AJ860" s="326"/>
      <c r="AK860" s="326"/>
      <c r="AL860" s="326"/>
      <c r="AM860" s="326"/>
      <c r="AN860" s="310"/>
      <c r="AO860" s="310"/>
      <c r="AP860" s="310"/>
      <c r="AQ860" s="310"/>
      <c r="AR860" s="310"/>
      <c r="AS860" s="310"/>
      <c r="AT860" s="310"/>
      <c r="AU860" s="326"/>
      <c r="AV860" s="311"/>
      <c r="AW860" s="310"/>
      <c r="AX860" s="310"/>
      <c r="AY860" s="326"/>
      <c r="AZ860" s="326"/>
      <c r="BA860" s="310"/>
      <c r="BB860" s="312"/>
      <c r="BC860" s="312">
        <v>2.0000001967592591</v>
      </c>
      <c r="BD860" s="312"/>
      <c r="BE860" s="312">
        <v>2.0000046643518519</v>
      </c>
      <c r="BF860" s="312"/>
      <c r="BG860" s="327"/>
      <c r="BH860" s="327" t="s">
        <v>6589</v>
      </c>
      <c r="BI860" s="327" t="s">
        <v>7781</v>
      </c>
      <c r="BJ860" s="327"/>
      <c r="BK860" s="327"/>
      <c r="BL860" s="327" t="s">
        <v>7959</v>
      </c>
      <c r="BM860" s="327"/>
      <c r="BN860" s="327"/>
      <c r="BO860" s="327"/>
      <c r="BP860" s="327" t="s">
        <v>7960</v>
      </c>
      <c r="BQ860" s="327"/>
      <c r="BR860" s="327"/>
      <c r="BS860" s="327"/>
      <c r="BT860" s="327" t="s">
        <v>7765</v>
      </c>
      <c r="BU860" s="326"/>
      <c r="BV860" s="326"/>
      <c r="BW860" s="326"/>
      <c r="BX860" s="326"/>
      <c r="BY860" s="326"/>
      <c r="BZ860" s="326"/>
      <c r="CA860" s="326"/>
      <c r="CB860" s="326"/>
      <c r="CC860" s="326"/>
      <c r="CD860" s="326"/>
      <c r="CE860" s="326"/>
      <c r="CF860" s="326"/>
      <c r="CG860" s="326"/>
      <c r="CH860" s="326"/>
      <c r="CI860" s="326"/>
      <c r="CJ860" s="326"/>
      <c r="CK860" s="326"/>
      <c r="CL860" s="326"/>
      <c r="CM860" s="326"/>
      <c r="CN860" s="326"/>
      <c r="CO860" s="326"/>
      <c r="CP860" s="326"/>
      <c r="CQ860" s="326"/>
      <c r="CR860" s="326"/>
      <c r="CS860" s="326"/>
      <c r="CT860" s="326"/>
      <c r="CU860" s="326"/>
      <c r="CV860" s="326"/>
      <c r="CW860" s="326"/>
      <c r="CX860" s="326"/>
      <c r="CY860" s="326"/>
      <c r="CZ860" s="326"/>
      <c r="DA860" s="326"/>
      <c r="DB860" s="326"/>
      <c r="DC860" s="326"/>
      <c r="DD860" s="326"/>
      <c r="DE860" s="326"/>
      <c r="DF860" s="326"/>
      <c r="DG860" s="326"/>
      <c r="DH860" s="326"/>
      <c r="DI860" s="326"/>
      <c r="DJ860" s="326"/>
      <c r="DK860" s="326"/>
      <c r="DL860" s="326"/>
      <c r="DM860" s="326"/>
      <c r="DN860" s="326"/>
      <c r="DO860" s="326"/>
      <c r="DP860" s="326"/>
      <c r="DQ860" s="326"/>
      <c r="DR860" s="326"/>
      <c r="DS860" s="326"/>
      <c r="DT860" s="326"/>
      <c r="DU860" s="326"/>
      <c r="DV860" s="326"/>
      <c r="DW860" s="326"/>
      <c r="DX860" s="326"/>
      <c r="DY860" s="326"/>
      <c r="DZ860" s="326"/>
      <c r="EA860" s="326"/>
      <c r="EB860" s="326"/>
      <c r="EC860" s="326"/>
      <c r="ED860" s="326"/>
      <c r="EE860" s="326"/>
      <c r="EF860" s="326"/>
      <c r="EG860" s="326"/>
      <c r="EH860" s="326"/>
      <c r="EI860" s="326"/>
      <c r="EJ860" s="326"/>
      <c r="EK860" s="326"/>
      <c r="EL860" s="326"/>
      <c r="EM860" s="326"/>
      <c r="EN860" s="326"/>
      <c r="EO860" s="326"/>
      <c r="EP860" s="326"/>
      <c r="EQ860" s="326"/>
      <c r="ER860" s="326"/>
      <c r="ES860" s="326"/>
      <c r="ET860" s="326"/>
      <c r="EU860" s="326"/>
      <c r="EV860" s="326"/>
      <c r="EW860" s="326"/>
      <c r="EX860" s="326"/>
      <c r="EY860" s="326"/>
      <c r="EZ860" s="326"/>
      <c r="FA860" s="326"/>
      <c r="FB860" s="326"/>
      <c r="FC860" s="326"/>
      <c r="FD860" s="326"/>
      <c r="FE860" s="326"/>
      <c r="FF860" s="326"/>
      <c r="FG860" s="326"/>
      <c r="FH860" s="326"/>
      <c r="FI860" s="326"/>
      <c r="FJ860" s="326"/>
      <c r="FK860" s="326"/>
      <c r="FL860" s="326"/>
      <c r="FM860" s="326"/>
      <c r="FN860" s="326"/>
      <c r="FO860" s="326"/>
      <c r="FP860" s="326"/>
      <c r="FQ860" s="326"/>
      <c r="FR860" s="326"/>
      <c r="FS860" s="326"/>
      <c r="FT860" s="326"/>
      <c r="FU860" s="326"/>
      <c r="FV860" s="326"/>
      <c r="FW860" s="326"/>
      <c r="FX860" s="326"/>
      <c r="FY860" s="326"/>
      <c r="FZ860" s="326"/>
      <c r="GA860" s="326"/>
      <c r="GB860" s="326"/>
      <c r="GC860" s="326"/>
      <c r="GD860" s="326"/>
      <c r="GE860" s="326"/>
      <c r="GF860" s="326"/>
      <c r="GG860" s="326"/>
      <c r="GH860" s="326"/>
      <c r="GI860" s="326"/>
      <c r="GJ860" s="326"/>
      <c r="GK860" s="326"/>
      <c r="GL860" s="326"/>
      <c r="GM860" s="326"/>
      <c r="GN860" s="326"/>
      <c r="GO860" s="326"/>
      <c r="GP860" s="326"/>
      <c r="GQ860" s="326"/>
      <c r="GR860" s="326"/>
      <c r="GS860" s="326"/>
      <c r="GT860" s="326"/>
      <c r="GU860" s="326"/>
      <c r="GV860" s="326"/>
      <c r="GW860" s="326"/>
      <c r="GX860" s="326"/>
      <c r="GY860" s="326"/>
      <c r="GZ860" s="326"/>
      <c r="HA860" s="326"/>
      <c r="HB860" s="326"/>
      <c r="HC860" s="326"/>
      <c r="HD860" s="326"/>
      <c r="HE860" s="326"/>
      <c r="HF860" s="326"/>
      <c r="HG860" s="326"/>
      <c r="HH860" s="326"/>
      <c r="HI860" s="326"/>
      <c r="HJ860" s="326"/>
      <c r="HK860" s="326"/>
      <c r="HL860" s="326"/>
      <c r="HM860" s="326"/>
      <c r="HN860" s="326"/>
      <c r="HO860" s="326"/>
    </row>
    <row r="861" spans="1:223" ht="54.75" customHeight="1" x14ac:dyDescent="0.15">
      <c r="A861" s="326"/>
      <c r="B861" s="327" t="s">
        <v>7817</v>
      </c>
      <c r="C861" s="327" t="s">
        <v>7818</v>
      </c>
      <c r="D861" s="327" t="s">
        <v>7779</v>
      </c>
      <c r="E861" s="310">
        <v>271</v>
      </c>
      <c r="F861" s="327" t="s">
        <v>7780</v>
      </c>
      <c r="G861" s="327" t="s">
        <v>7957</v>
      </c>
      <c r="H861" s="327" t="s">
        <v>7986</v>
      </c>
      <c r="I861" s="327"/>
      <c r="J861" s="327"/>
      <c r="K861" s="327"/>
      <c r="L861" s="327"/>
      <c r="M861" s="311"/>
      <c r="N861" s="311"/>
      <c r="O861" s="327" t="s">
        <v>511</v>
      </c>
      <c r="P861" s="310">
        <v>18</v>
      </c>
      <c r="Q861" s="327"/>
      <c r="R861" s="310"/>
      <c r="S861" s="310"/>
      <c r="T861" s="326"/>
      <c r="U861" s="310"/>
      <c r="V861" s="310">
        <v>406</v>
      </c>
      <c r="W861" s="310"/>
      <c r="X861" s="311"/>
      <c r="Y861" s="310"/>
      <c r="Z861" s="310"/>
      <c r="AA861" s="310"/>
      <c r="AB861" s="310"/>
      <c r="AC861" s="327"/>
      <c r="AD861" s="327"/>
      <c r="AE861" s="310"/>
      <c r="AF861" s="326"/>
      <c r="AG861" s="326"/>
      <c r="AH861" s="326"/>
      <c r="AI861" s="326"/>
      <c r="AJ861" s="326"/>
      <c r="AK861" s="326"/>
      <c r="AL861" s="326"/>
      <c r="AM861" s="326"/>
      <c r="AN861" s="310"/>
      <c r="AO861" s="310"/>
      <c r="AP861" s="310"/>
      <c r="AQ861" s="310"/>
      <c r="AR861" s="310"/>
      <c r="AS861" s="310"/>
      <c r="AT861" s="310"/>
      <c r="AU861" s="326"/>
      <c r="AV861" s="311"/>
      <c r="AW861" s="310"/>
      <c r="AX861" s="310"/>
      <c r="AY861" s="326"/>
      <c r="AZ861" s="326"/>
      <c r="BA861" s="310"/>
      <c r="BB861" s="312"/>
      <c r="BC861" s="312">
        <v>2.0000001967592591</v>
      </c>
      <c r="BD861" s="312"/>
      <c r="BE861" s="312">
        <v>2.0000046643518519</v>
      </c>
      <c r="BF861" s="312"/>
      <c r="BG861" s="327"/>
      <c r="BH861" s="327" t="s">
        <v>6589</v>
      </c>
      <c r="BI861" s="327" t="s">
        <v>7781</v>
      </c>
      <c r="BJ861" s="327"/>
      <c r="BK861" s="327"/>
      <c r="BL861" s="327" t="s">
        <v>7959</v>
      </c>
      <c r="BM861" s="327"/>
      <c r="BN861" s="327"/>
      <c r="BO861" s="327"/>
      <c r="BP861" s="327" t="s">
        <v>7960</v>
      </c>
      <c r="BQ861" s="327"/>
      <c r="BR861" s="327"/>
      <c r="BS861" s="327"/>
      <c r="BT861" s="327" t="s">
        <v>7765</v>
      </c>
      <c r="BU861" s="326"/>
      <c r="BV861" s="326"/>
      <c r="BW861" s="326"/>
      <c r="BX861" s="326"/>
      <c r="BY861" s="326"/>
      <c r="BZ861" s="326"/>
      <c r="CA861" s="326"/>
      <c r="CB861" s="326"/>
      <c r="CC861" s="326"/>
      <c r="CD861" s="326"/>
      <c r="CE861" s="326"/>
      <c r="CF861" s="326"/>
      <c r="CG861" s="326"/>
      <c r="CH861" s="326"/>
      <c r="CI861" s="326"/>
      <c r="CJ861" s="326"/>
      <c r="CK861" s="326"/>
      <c r="CL861" s="326"/>
      <c r="CM861" s="326"/>
      <c r="CN861" s="326"/>
      <c r="CO861" s="326"/>
      <c r="CP861" s="326"/>
      <c r="CQ861" s="326"/>
      <c r="CR861" s="326"/>
      <c r="CS861" s="326"/>
      <c r="CT861" s="326"/>
      <c r="CU861" s="326"/>
      <c r="CV861" s="326"/>
      <c r="CW861" s="326"/>
      <c r="CX861" s="326"/>
      <c r="CY861" s="326"/>
      <c r="CZ861" s="326"/>
      <c r="DA861" s="326"/>
      <c r="DB861" s="326"/>
      <c r="DC861" s="326"/>
      <c r="DD861" s="326"/>
      <c r="DE861" s="326"/>
      <c r="DF861" s="326"/>
      <c r="DG861" s="326"/>
      <c r="DH861" s="326"/>
      <c r="DI861" s="326"/>
      <c r="DJ861" s="326"/>
      <c r="DK861" s="326"/>
      <c r="DL861" s="326"/>
      <c r="DM861" s="326"/>
      <c r="DN861" s="326"/>
      <c r="DO861" s="326"/>
      <c r="DP861" s="326"/>
      <c r="DQ861" s="326"/>
      <c r="DR861" s="326"/>
      <c r="DS861" s="326"/>
      <c r="DT861" s="326"/>
      <c r="DU861" s="326"/>
      <c r="DV861" s="326"/>
      <c r="DW861" s="326"/>
      <c r="DX861" s="326"/>
      <c r="DY861" s="326"/>
      <c r="DZ861" s="326"/>
      <c r="EA861" s="326"/>
      <c r="EB861" s="326"/>
      <c r="EC861" s="326"/>
      <c r="ED861" s="326"/>
      <c r="EE861" s="326"/>
      <c r="EF861" s="326"/>
      <c r="EG861" s="326"/>
      <c r="EH861" s="326"/>
      <c r="EI861" s="326"/>
      <c r="EJ861" s="326"/>
      <c r="EK861" s="326"/>
      <c r="EL861" s="326"/>
      <c r="EM861" s="326"/>
      <c r="EN861" s="326"/>
      <c r="EO861" s="326"/>
      <c r="EP861" s="326"/>
      <c r="EQ861" s="326"/>
      <c r="ER861" s="326"/>
      <c r="ES861" s="326"/>
      <c r="ET861" s="326"/>
      <c r="EU861" s="326"/>
      <c r="EV861" s="326"/>
      <c r="EW861" s="326"/>
      <c r="EX861" s="326"/>
      <c r="EY861" s="326"/>
      <c r="EZ861" s="326"/>
      <c r="FA861" s="326"/>
      <c r="FB861" s="326"/>
      <c r="FC861" s="326"/>
      <c r="FD861" s="326"/>
      <c r="FE861" s="326"/>
      <c r="FF861" s="326"/>
      <c r="FG861" s="326"/>
      <c r="FH861" s="326"/>
      <c r="FI861" s="326"/>
      <c r="FJ861" s="326"/>
      <c r="FK861" s="326"/>
      <c r="FL861" s="326"/>
      <c r="FM861" s="326"/>
      <c r="FN861" s="326"/>
      <c r="FO861" s="326"/>
      <c r="FP861" s="326"/>
      <c r="FQ861" s="326"/>
      <c r="FR861" s="326"/>
      <c r="FS861" s="326"/>
      <c r="FT861" s="326"/>
      <c r="FU861" s="326"/>
      <c r="FV861" s="326"/>
      <c r="FW861" s="326"/>
      <c r="FX861" s="326"/>
      <c r="FY861" s="326"/>
      <c r="FZ861" s="326"/>
      <c r="GA861" s="326"/>
      <c r="GB861" s="326"/>
      <c r="GC861" s="326"/>
      <c r="GD861" s="326"/>
      <c r="GE861" s="326"/>
      <c r="GF861" s="326"/>
      <c r="GG861" s="326"/>
      <c r="GH861" s="326"/>
      <c r="GI861" s="326"/>
      <c r="GJ861" s="326"/>
      <c r="GK861" s="326"/>
      <c r="GL861" s="326"/>
      <c r="GM861" s="326"/>
      <c r="GN861" s="326"/>
      <c r="GO861" s="326"/>
      <c r="GP861" s="326"/>
      <c r="GQ861" s="326"/>
      <c r="GR861" s="326"/>
      <c r="GS861" s="326"/>
      <c r="GT861" s="326"/>
      <c r="GU861" s="326"/>
      <c r="GV861" s="326"/>
      <c r="GW861" s="326"/>
      <c r="GX861" s="326"/>
      <c r="GY861" s="326"/>
      <c r="GZ861" s="326"/>
      <c r="HA861" s="326"/>
      <c r="HB861" s="326"/>
      <c r="HC861" s="326"/>
      <c r="HD861" s="326"/>
      <c r="HE861" s="326"/>
      <c r="HF861" s="326"/>
      <c r="HG861" s="326"/>
      <c r="HH861" s="326"/>
      <c r="HI861" s="326"/>
      <c r="HJ861" s="326"/>
      <c r="HK861" s="326"/>
      <c r="HL861" s="326"/>
      <c r="HM861" s="326"/>
      <c r="HN861" s="326"/>
      <c r="HO861" s="326"/>
    </row>
    <row r="862" spans="1:223" ht="54.75" customHeight="1" x14ac:dyDescent="0.15">
      <c r="A862" s="326"/>
      <c r="B862" s="327" t="s">
        <v>7817</v>
      </c>
      <c r="C862" s="327" t="s">
        <v>7818</v>
      </c>
      <c r="D862" s="327" t="s">
        <v>7779</v>
      </c>
      <c r="E862" s="310">
        <v>271</v>
      </c>
      <c r="F862" s="327" t="s">
        <v>7780</v>
      </c>
      <c r="G862" s="327" t="s">
        <v>7957</v>
      </c>
      <c r="H862" s="327" t="s">
        <v>7958</v>
      </c>
      <c r="I862" s="327"/>
      <c r="J862" s="327"/>
      <c r="K862" s="327"/>
      <c r="L862" s="327"/>
      <c r="M862" s="311"/>
      <c r="N862" s="311"/>
      <c r="O862" s="327" t="s">
        <v>511</v>
      </c>
      <c r="P862" s="310">
        <v>18</v>
      </c>
      <c r="Q862" s="327"/>
      <c r="R862" s="310"/>
      <c r="S862" s="310"/>
      <c r="T862" s="326"/>
      <c r="U862" s="310"/>
      <c r="V862" s="310">
        <v>406</v>
      </c>
      <c r="W862" s="310"/>
      <c r="X862" s="311"/>
      <c r="Y862" s="310"/>
      <c r="Z862" s="310"/>
      <c r="AA862" s="310"/>
      <c r="AB862" s="310"/>
      <c r="AC862" s="327"/>
      <c r="AD862" s="327"/>
      <c r="AE862" s="310"/>
      <c r="AF862" s="326"/>
      <c r="AG862" s="326"/>
      <c r="AH862" s="326"/>
      <c r="AI862" s="326"/>
      <c r="AJ862" s="326"/>
      <c r="AK862" s="326"/>
      <c r="AL862" s="326"/>
      <c r="AM862" s="326"/>
      <c r="AN862" s="310"/>
      <c r="AO862" s="310"/>
      <c r="AP862" s="310"/>
      <c r="AQ862" s="310"/>
      <c r="AR862" s="310"/>
      <c r="AS862" s="310"/>
      <c r="AT862" s="310"/>
      <c r="AU862" s="326"/>
      <c r="AV862" s="311"/>
      <c r="AW862" s="310"/>
      <c r="AX862" s="310"/>
      <c r="AY862" s="326"/>
      <c r="AZ862" s="326"/>
      <c r="BA862" s="310"/>
      <c r="BB862" s="312"/>
      <c r="BC862" s="312">
        <v>2.0000001967592591</v>
      </c>
      <c r="BD862" s="312"/>
      <c r="BE862" s="312">
        <v>2.0000046643518519</v>
      </c>
      <c r="BF862" s="312"/>
      <c r="BG862" s="327"/>
      <c r="BH862" s="327" t="s">
        <v>6589</v>
      </c>
      <c r="BI862" s="327" t="s">
        <v>7781</v>
      </c>
      <c r="BJ862" s="327"/>
      <c r="BK862" s="327"/>
      <c r="BL862" s="327" t="s">
        <v>7959</v>
      </c>
      <c r="BM862" s="327"/>
      <c r="BN862" s="327"/>
      <c r="BO862" s="327"/>
      <c r="BP862" s="327" t="s">
        <v>7960</v>
      </c>
      <c r="BQ862" s="327"/>
      <c r="BR862" s="327"/>
      <c r="BS862" s="327"/>
      <c r="BT862" s="327" t="s">
        <v>7765</v>
      </c>
      <c r="BU862" s="326"/>
      <c r="BV862" s="326"/>
      <c r="BW862" s="326"/>
      <c r="BX862" s="326"/>
      <c r="BY862" s="326"/>
      <c r="BZ862" s="326"/>
      <c r="CA862" s="326"/>
      <c r="CB862" s="326"/>
      <c r="CC862" s="326"/>
      <c r="CD862" s="326"/>
      <c r="CE862" s="326"/>
      <c r="CF862" s="326"/>
      <c r="CG862" s="326"/>
      <c r="CH862" s="326"/>
      <c r="CI862" s="326"/>
      <c r="CJ862" s="326"/>
      <c r="CK862" s="326"/>
      <c r="CL862" s="326"/>
      <c r="CM862" s="326"/>
      <c r="CN862" s="326"/>
      <c r="CO862" s="326"/>
      <c r="CP862" s="326"/>
      <c r="CQ862" s="326"/>
      <c r="CR862" s="326"/>
      <c r="CS862" s="326"/>
      <c r="CT862" s="326"/>
      <c r="CU862" s="326"/>
      <c r="CV862" s="326"/>
      <c r="CW862" s="326"/>
      <c r="CX862" s="326"/>
      <c r="CY862" s="326"/>
      <c r="CZ862" s="326"/>
      <c r="DA862" s="326"/>
      <c r="DB862" s="326"/>
      <c r="DC862" s="326"/>
      <c r="DD862" s="326"/>
      <c r="DE862" s="326"/>
      <c r="DF862" s="326"/>
      <c r="DG862" s="326"/>
      <c r="DH862" s="326"/>
      <c r="DI862" s="326"/>
      <c r="DJ862" s="326"/>
      <c r="DK862" s="326"/>
      <c r="DL862" s="326"/>
      <c r="DM862" s="326"/>
      <c r="DN862" s="326"/>
      <c r="DO862" s="326"/>
      <c r="DP862" s="326"/>
      <c r="DQ862" s="326"/>
      <c r="DR862" s="326"/>
      <c r="DS862" s="326"/>
      <c r="DT862" s="326"/>
      <c r="DU862" s="326"/>
      <c r="DV862" s="326"/>
      <c r="DW862" s="326"/>
      <c r="DX862" s="326"/>
      <c r="DY862" s="326"/>
      <c r="DZ862" s="326"/>
      <c r="EA862" s="326"/>
      <c r="EB862" s="326"/>
      <c r="EC862" s="326"/>
      <c r="ED862" s="326"/>
      <c r="EE862" s="326"/>
      <c r="EF862" s="326"/>
      <c r="EG862" s="326"/>
      <c r="EH862" s="326"/>
      <c r="EI862" s="326"/>
      <c r="EJ862" s="326"/>
      <c r="EK862" s="326"/>
      <c r="EL862" s="326"/>
      <c r="EM862" s="326"/>
      <c r="EN862" s="326"/>
      <c r="EO862" s="326"/>
      <c r="EP862" s="326"/>
      <c r="EQ862" s="326"/>
      <c r="ER862" s="326"/>
      <c r="ES862" s="326"/>
      <c r="ET862" s="326"/>
      <c r="EU862" s="326"/>
      <c r="EV862" s="326"/>
      <c r="EW862" s="326"/>
      <c r="EX862" s="326"/>
      <c r="EY862" s="326"/>
      <c r="EZ862" s="326"/>
      <c r="FA862" s="326"/>
      <c r="FB862" s="326"/>
      <c r="FC862" s="326"/>
      <c r="FD862" s="326"/>
      <c r="FE862" s="326"/>
      <c r="FF862" s="326"/>
      <c r="FG862" s="326"/>
      <c r="FH862" s="326"/>
      <c r="FI862" s="326"/>
      <c r="FJ862" s="326"/>
      <c r="FK862" s="326"/>
      <c r="FL862" s="326"/>
      <c r="FM862" s="326"/>
      <c r="FN862" s="326"/>
      <c r="FO862" s="326"/>
      <c r="FP862" s="326"/>
      <c r="FQ862" s="326"/>
      <c r="FR862" s="326"/>
      <c r="FS862" s="326"/>
      <c r="FT862" s="326"/>
      <c r="FU862" s="326"/>
      <c r="FV862" s="326"/>
      <c r="FW862" s="326"/>
      <c r="FX862" s="326"/>
      <c r="FY862" s="326"/>
      <c r="FZ862" s="326"/>
      <c r="GA862" s="326"/>
      <c r="GB862" s="326"/>
      <c r="GC862" s="326"/>
      <c r="GD862" s="326"/>
      <c r="GE862" s="326"/>
      <c r="GF862" s="326"/>
      <c r="GG862" s="326"/>
      <c r="GH862" s="326"/>
      <c r="GI862" s="326"/>
      <c r="GJ862" s="326"/>
      <c r="GK862" s="326"/>
      <c r="GL862" s="326"/>
      <c r="GM862" s="326"/>
      <c r="GN862" s="326"/>
      <c r="GO862" s="326"/>
      <c r="GP862" s="326"/>
      <c r="GQ862" s="326"/>
      <c r="GR862" s="326"/>
      <c r="GS862" s="326"/>
      <c r="GT862" s="326"/>
      <c r="GU862" s="326"/>
      <c r="GV862" s="326"/>
      <c r="GW862" s="326"/>
      <c r="GX862" s="326"/>
      <c r="GY862" s="326"/>
      <c r="GZ862" s="326"/>
      <c r="HA862" s="326"/>
      <c r="HB862" s="326"/>
      <c r="HC862" s="326"/>
      <c r="HD862" s="326"/>
      <c r="HE862" s="326"/>
      <c r="HF862" s="326"/>
      <c r="HG862" s="326"/>
      <c r="HH862" s="326"/>
      <c r="HI862" s="326"/>
      <c r="HJ862" s="326"/>
      <c r="HK862" s="326"/>
      <c r="HL862" s="326"/>
      <c r="HM862" s="326"/>
      <c r="HN862" s="326"/>
      <c r="HO862" s="326"/>
    </row>
    <row r="863" spans="1:223" ht="54.75" customHeight="1" x14ac:dyDescent="0.15">
      <c r="A863" s="326"/>
      <c r="B863" s="327" t="s">
        <v>7817</v>
      </c>
      <c r="C863" s="327" t="s">
        <v>7818</v>
      </c>
      <c r="D863" s="327" t="s">
        <v>7779</v>
      </c>
      <c r="E863" s="310">
        <v>271</v>
      </c>
      <c r="F863" s="327" t="s">
        <v>7780</v>
      </c>
      <c r="G863" s="327" t="s">
        <v>7957</v>
      </c>
      <c r="H863" s="327" t="s">
        <v>7986</v>
      </c>
      <c r="I863" s="327"/>
      <c r="J863" s="327"/>
      <c r="K863" s="327"/>
      <c r="L863" s="327"/>
      <c r="M863" s="311"/>
      <c r="N863" s="311"/>
      <c r="O863" s="327" t="s">
        <v>511</v>
      </c>
      <c r="P863" s="310">
        <v>18</v>
      </c>
      <c r="Q863" s="327"/>
      <c r="R863" s="310"/>
      <c r="S863" s="310"/>
      <c r="T863" s="326"/>
      <c r="U863" s="310"/>
      <c r="V863" s="310">
        <v>406</v>
      </c>
      <c r="W863" s="310"/>
      <c r="X863" s="311"/>
      <c r="Y863" s="310"/>
      <c r="Z863" s="310"/>
      <c r="AA863" s="310"/>
      <c r="AB863" s="310"/>
      <c r="AC863" s="327"/>
      <c r="AD863" s="327"/>
      <c r="AE863" s="310"/>
      <c r="AF863" s="326"/>
      <c r="AG863" s="326"/>
      <c r="AH863" s="326"/>
      <c r="AI863" s="326"/>
      <c r="AJ863" s="326"/>
      <c r="AK863" s="326"/>
      <c r="AL863" s="326"/>
      <c r="AM863" s="326"/>
      <c r="AN863" s="310"/>
      <c r="AO863" s="310"/>
      <c r="AP863" s="310"/>
      <c r="AQ863" s="310"/>
      <c r="AR863" s="310"/>
      <c r="AS863" s="310"/>
      <c r="AT863" s="310"/>
      <c r="AU863" s="326"/>
      <c r="AV863" s="311"/>
      <c r="AW863" s="310"/>
      <c r="AX863" s="310"/>
      <c r="AY863" s="326"/>
      <c r="AZ863" s="326"/>
      <c r="BA863" s="310"/>
      <c r="BB863" s="312"/>
      <c r="BC863" s="312">
        <v>2.0000001967592591</v>
      </c>
      <c r="BD863" s="312"/>
      <c r="BE863" s="312">
        <v>2.0000046643518519</v>
      </c>
      <c r="BF863" s="312"/>
      <c r="BG863" s="327"/>
      <c r="BH863" s="327" t="s">
        <v>6589</v>
      </c>
      <c r="BI863" s="327" t="s">
        <v>7781</v>
      </c>
      <c r="BJ863" s="327"/>
      <c r="BK863" s="327"/>
      <c r="BL863" s="327" t="s">
        <v>7959</v>
      </c>
      <c r="BM863" s="327"/>
      <c r="BN863" s="327"/>
      <c r="BO863" s="327"/>
      <c r="BP863" s="327" t="s">
        <v>7960</v>
      </c>
      <c r="BQ863" s="327"/>
      <c r="BR863" s="327"/>
      <c r="BS863" s="327"/>
      <c r="BT863" s="327" t="s">
        <v>7765</v>
      </c>
      <c r="BU863" s="326"/>
      <c r="BV863" s="326"/>
      <c r="BW863" s="326"/>
      <c r="BX863" s="326"/>
      <c r="BY863" s="326"/>
      <c r="BZ863" s="326"/>
      <c r="CA863" s="326"/>
      <c r="CB863" s="326"/>
      <c r="CC863" s="326"/>
      <c r="CD863" s="326"/>
      <c r="CE863" s="326"/>
      <c r="CF863" s="326"/>
      <c r="CG863" s="326"/>
      <c r="CH863" s="326"/>
      <c r="CI863" s="326"/>
      <c r="CJ863" s="326"/>
      <c r="CK863" s="326"/>
      <c r="CL863" s="326"/>
      <c r="CM863" s="326"/>
      <c r="CN863" s="326"/>
      <c r="CO863" s="326"/>
      <c r="CP863" s="326"/>
      <c r="CQ863" s="326"/>
      <c r="CR863" s="326"/>
      <c r="CS863" s="326"/>
      <c r="CT863" s="326"/>
      <c r="CU863" s="326"/>
      <c r="CV863" s="326"/>
      <c r="CW863" s="326"/>
      <c r="CX863" s="326"/>
      <c r="CY863" s="326"/>
      <c r="CZ863" s="326"/>
      <c r="DA863" s="326"/>
      <c r="DB863" s="326"/>
      <c r="DC863" s="326"/>
      <c r="DD863" s="326"/>
      <c r="DE863" s="326"/>
      <c r="DF863" s="326"/>
      <c r="DG863" s="326"/>
      <c r="DH863" s="326"/>
      <c r="DI863" s="326"/>
      <c r="DJ863" s="326"/>
      <c r="DK863" s="326"/>
      <c r="DL863" s="326"/>
      <c r="DM863" s="326"/>
      <c r="DN863" s="326"/>
      <c r="DO863" s="326"/>
      <c r="DP863" s="326"/>
      <c r="DQ863" s="326"/>
      <c r="DR863" s="326"/>
      <c r="DS863" s="326"/>
      <c r="DT863" s="326"/>
      <c r="DU863" s="326"/>
      <c r="DV863" s="326"/>
      <c r="DW863" s="326"/>
      <c r="DX863" s="326"/>
      <c r="DY863" s="326"/>
      <c r="DZ863" s="326"/>
      <c r="EA863" s="326"/>
      <c r="EB863" s="326"/>
      <c r="EC863" s="326"/>
      <c r="ED863" s="326"/>
      <c r="EE863" s="326"/>
      <c r="EF863" s="326"/>
      <c r="EG863" s="326"/>
      <c r="EH863" s="326"/>
      <c r="EI863" s="326"/>
      <c r="EJ863" s="326"/>
      <c r="EK863" s="326"/>
      <c r="EL863" s="326"/>
      <c r="EM863" s="326"/>
      <c r="EN863" s="326"/>
      <c r="EO863" s="326"/>
      <c r="EP863" s="326"/>
      <c r="EQ863" s="326"/>
      <c r="ER863" s="326"/>
      <c r="ES863" s="326"/>
      <c r="ET863" s="326"/>
      <c r="EU863" s="326"/>
      <c r="EV863" s="326"/>
      <c r="EW863" s="326"/>
      <c r="EX863" s="326"/>
      <c r="EY863" s="326"/>
      <c r="EZ863" s="326"/>
      <c r="FA863" s="326"/>
      <c r="FB863" s="326"/>
      <c r="FC863" s="326"/>
      <c r="FD863" s="326"/>
      <c r="FE863" s="326"/>
      <c r="FF863" s="326"/>
      <c r="FG863" s="326"/>
      <c r="FH863" s="326"/>
      <c r="FI863" s="326"/>
      <c r="FJ863" s="326"/>
      <c r="FK863" s="326"/>
      <c r="FL863" s="326"/>
      <c r="FM863" s="326"/>
      <c r="FN863" s="326"/>
      <c r="FO863" s="326"/>
      <c r="FP863" s="326"/>
      <c r="FQ863" s="326"/>
      <c r="FR863" s="326"/>
      <c r="FS863" s="326"/>
      <c r="FT863" s="326"/>
      <c r="FU863" s="326"/>
      <c r="FV863" s="326"/>
      <c r="FW863" s="326"/>
      <c r="FX863" s="326"/>
      <c r="FY863" s="326"/>
      <c r="FZ863" s="326"/>
      <c r="GA863" s="326"/>
      <c r="GB863" s="326"/>
      <c r="GC863" s="326"/>
      <c r="GD863" s="326"/>
      <c r="GE863" s="326"/>
      <c r="GF863" s="326"/>
      <c r="GG863" s="326"/>
      <c r="GH863" s="326"/>
      <c r="GI863" s="326"/>
      <c r="GJ863" s="326"/>
      <c r="GK863" s="326"/>
      <c r="GL863" s="326"/>
      <c r="GM863" s="326"/>
      <c r="GN863" s="326"/>
      <c r="GO863" s="326"/>
      <c r="GP863" s="326"/>
      <c r="GQ863" s="326"/>
      <c r="GR863" s="326"/>
      <c r="GS863" s="326"/>
      <c r="GT863" s="326"/>
      <c r="GU863" s="326"/>
      <c r="GV863" s="326"/>
      <c r="GW863" s="326"/>
      <c r="GX863" s="326"/>
      <c r="GY863" s="326"/>
      <c r="GZ863" s="326"/>
      <c r="HA863" s="326"/>
      <c r="HB863" s="326"/>
      <c r="HC863" s="326"/>
      <c r="HD863" s="326"/>
      <c r="HE863" s="326"/>
      <c r="HF863" s="326"/>
      <c r="HG863" s="326"/>
      <c r="HH863" s="326"/>
      <c r="HI863" s="326"/>
      <c r="HJ863" s="326"/>
      <c r="HK863" s="326"/>
      <c r="HL863" s="326"/>
      <c r="HM863" s="326"/>
      <c r="HN863" s="326"/>
      <c r="HO863" s="326"/>
    </row>
    <row r="864" spans="1:223" ht="54.75" customHeight="1" x14ac:dyDescent="0.15">
      <c r="A864" s="326"/>
      <c r="B864" s="327" t="s">
        <v>7817</v>
      </c>
      <c r="C864" s="327" t="s">
        <v>7818</v>
      </c>
      <c r="D864" s="327" t="s">
        <v>7779</v>
      </c>
      <c r="E864" s="310">
        <v>271</v>
      </c>
      <c r="F864" s="327" t="s">
        <v>7780</v>
      </c>
      <c r="G864" s="327" t="s">
        <v>7957</v>
      </c>
      <c r="H864" s="327" t="s">
        <v>7987</v>
      </c>
      <c r="I864" s="327"/>
      <c r="J864" s="327"/>
      <c r="K864" s="327"/>
      <c r="L864" s="327"/>
      <c r="M864" s="311"/>
      <c r="N864" s="311"/>
      <c r="O864" s="327" t="s">
        <v>511</v>
      </c>
      <c r="P864" s="310">
        <v>18</v>
      </c>
      <c r="Q864" s="327"/>
      <c r="R864" s="310"/>
      <c r="S864" s="310"/>
      <c r="T864" s="326"/>
      <c r="U864" s="310"/>
      <c r="V864" s="310">
        <v>406</v>
      </c>
      <c r="W864" s="310"/>
      <c r="X864" s="311"/>
      <c r="Y864" s="310"/>
      <c r="Z864" s="310"/>
      <c r="AA864" s="310"/>
      <c r="AB864" s="310"/>
      <c r="AC864" s="327"/>
      <c r="AD864" s="327"/>
      <c r="AE864" s="310"/>
      <c r="AF864" s="326"/>
      <c r="AG864" s="326"/>
      <c r="AH864" s="326"/>
      <c r="AI864" s="326"/>
      <c r="AJ864" s="326"/>
      <c r="AK864" s="326"/>
      <c r="AL864" s="326"/>
      <c r="AM864" s="326"/>
      <c r="AN864" s="310"/>
      <c r="AO864" s="310"/>
      <c r="AP864" s="310"/>
      <c r="AQ864" s="310"/>
      <c r="AR864" s="310"/>
      <c r="AS864" s="310"/>
      <c r="AT864" s="310"/>
      <c r="AU864" s="326"/>
      <c r="AV864" s="311"/>
      <c r="AW864" s="310"/>
      <c r="AX864" s="310"/>
      <c r="AY864" s="326"/>
      <c r="AZ864" s="326"/>
      <c r="BA864" s="310"/>
      <c r="BB864" s="312"/>
      <c r="BC864" s="312">
        <v>2.0000001967592591</v>
      </c>
      <c r="BD864" s="312"/>
      <c r="BE864" s="312">
        <v>2.0000046643518519</v>
      </c>
      <c r="BF864" s="312"/>
      <c r="BG864" s="327"/>
      <c r="BH864" s="327" t="s">
        <v>6589</v>
      </c>
      <c r="BI864" s="327" t="s">
        <v>7781</v>
      </c>
      <c r="BJ864" s="327"/>
      <c r="BK864" s="327"/>
      <c r="BL864" s="327" t="s">
        <v>7959</v>
      </c>
      <c r="BM864" s="327"/>
      <c r="BN864" s="327"/>
      <c r="BO864" s="327"/>
      <c r="BP864" s="327" t="s">
        <v>7960</v>
      </c>
      <c r="BQ864" s="327"/>
      <c r="BR864" s="327"/>
      <c r="BS864" s="327"/>
      <c r="BT864" s="327" t="s">
        <v>7765</v>
      </c>
      <c r="BU864" s="326"/>
      <c r="BV864" s="326"/>
      <c r="BW864" s="326"/>
      <c r="BX864" s="326"/>
      <c r="BY864" s="326"/>
      <c r="BZ864" s="326"/>
      <c r="CA864" s="326"/>
      <c r="CB864" s="326"/>
      <c r="CC864" s="326"/>
      <c r="CD864" s="326"/>
      <c r="CE864" s="326"/>
      <c r="CF864" s="326"/>
      <c r="CG864" s="326"/>
      <c r="CH864" s="326"/>
      <c r="CI864" s="326"/>
      <c r="CJ864" s="326"/>
      <c r="CK864" s="326"/>
      <c r="CL864" s="326"/>
      <c r="CM864" s="326"/>
      <c r="CN864" s="326"/>
      <c r="CO864" s="326"/>
      <c r="CP864" s="326"/>
      <c r="CQ864" s="326"/>
      <c r="CR864" s="326"/>
      <c r="CS864" s="326"/>
      <c r="CT864" s="326"/>
      <c r="CU864" s="326"/>
      <c r="CV864" s="326"/>
      <c r="CW864" s="326"/>
      <c r="CX864" s="326"/>
      <c r="CY864" s="326"/>
      <c r="CZ864" s="326"/>
      <c r="DA864" s="326"/>
      <c r="DB864" s="326"/>
      <c r="DC864" s="326"/>
      <c r="DD864" s="326"/>
      <c r="DE864" s="326"/>
      <c r="DF864" s="326"/>
      <c r="DG864" s="326"/>
      <c r="DH864" s="326"/>
      <c r="DI864" s="326"/>
      <c r="DJ864" s="326"/>
      <c r="DK864" s="326"/>
      <c r="DL864" s="326"/>
      <c r="DM864" s="326"/>
      <c r="DN864" s="326"/>
      <c r="DO864" s="326"/>
      <c r="DP864" s="326"/>
      <c r="DQ864" s="326"/>
      <c r="DR864" s="326"/>
      <c r="DS864" s="326"/>
      <c r="DT864" s="326"/>
      <c r="DU864" s="326"/>
      <c r="DV864" s="326"/>
      <c r="DW864" s="326"/>
      <c r="DX864" s="326"/>
      <c r="DY864" s="326"/>
      <c r="DZ864" s="326"/>
      <c r="EA864" s="326"/>
      <c r="EB864" s="326"/>
      <c r="EC864" s="326"/>
      <c r="ED864" s="326"/>
      <c r="EE864" s="326"/>
      <c r="EF864" s="326"/>
      <c r="EG864" s="326"/>
      <c r="EH864" s="326"/>
      <c r="EI864" s="326"/>
      <c r="EJ864" s="326"/>
      <c r="EK864" s="326"/>
      <c r="EL864" s="326"/>
      <c r="EM864" s="326"/>
      <c r="EN864" s="326"/>
      <c r="EO864" s="326"/>
      <c r="EP864" s="326"/>
      <c r="EQ864" s="326"/>
      <c r="ER864" s="326"/>
      <c r="ES864" s="326"/>
      <c r="ET864" s="326"/>
      <c r="EU864" s="326"/>
      <c r="EV864" s="326"/>
      <c r="EW864" s="326"/>
      <c r="EX864" s="326"/>
      <c r="EY864" s="326"/>
      <c r="EZ864" s="326"/>
      <c r="FA864" s="326"/>
      <c r="FB864" s="326"/>
      <c r="FC864" s="326"/>
      <c r="FD864" s="326"/>
      <c r="FE864" s="326"/>
      <c r="FF864" s="326"/>
      <c r="FG864" s="326"/>
      <c r="FH864" s="326"/>
      <c r="FI864" s="326"/>
      <c r="FJ864" s="326"/>
      <c r="FK864" s="326"/>
      <c r="FL864" s="326"/>
      <c r="FM864" s="326"/>
      <c r="FN864" s="326"/>
      <c r="FO864" s="326"/>
      <c r="FP864" s="326"/>
      <c r="FQ864" s="326"/>
      <c r="FR864" s="326"/>
      <c r="FS864" s="326"/>
      <c r="FT864" s="326"/>
      <c r="FU864" s="326"/>
      <c r="FV864" s="326"/>
      <c r="FW864" s="326"/>
      <c r="FX864" s="326"/>
      <c r="FY864" s="326"/>
      <c r="FZ864" s="326"/>
      <c r="GA864" s="326"/>
      <c r="GB864" s="326"/>
      <c r="GC864" s="326"/>
      <c r="GD864" s="326"/>
      <c r="GE864" s="326"/>
      <c r="GF864" s="326"/>
      <c r="GG864" s="326"/>
      <c r="GH864" s="326"/>
      <c r="GI864" s="326"/>
      <c r="GJ864" s="326"/>
      <c r="GK864" s="326"/>
      <c r="GL864" s="326"/>
      <c r="GM864" s="326"/>
      <c r="GN864" s="326"/>
      <c r="GO864" s="326"/>
      <c r="GP864" s="326"/>
      <c r="GQ864" s="326"/>
      <c r="GR864" s="326"/>
      <c r="GS864" s="326"/>
      <c r="GT864" s="326"/>
      <c r="GU864" s="326"/>
      <c r="GV864" s="326"/>
      <c r="GW864" s="326"/>
      <c r="GX864" s="326"/>
      <c r="GY864" s="326"/>
      <c r="GZ864" s="326"/>
      <c r="HA864" s="326"/>
      <c r="HB864" s="326"/>
      <c r="HC864" s="326"/>
      <c r="HD864" s="326"/>
      <c r="HE864" s="326"/>
      <c r="HF864" s="326"/>
      <c r="HG864" s="326"/>
      <c r="HH864" s="326"/>
      <c r="HI864" s="326"/>
      <c r="HJ864" s="326"/>
      <c r="HK864" s="326"/>
      <c r="HL864" s="326"/>
      <c r="HM864" s="326"/>
      <c r="HN864" s="326"/>
      <c r="HO864" s="326"/>
    </row>
    <row r="865" spans="1:223" ht="54.75" customHeight="1" x14ac:dyDescent="0.15">
      <c r="A865" s="326"/>
      <c r="B865" s="327" t="s">
        <v>7817</v>
      </c>
      <c r="C865" s="327" t="s">
        <v>7818</v>
      </c>
      <c r="D865" s="327" t="s">
        <v>7779</v>
      </c>
      <c r="E865" s="310">
        <v>271</v>
      </c>
      <c r="F865" s="327" t="s">
        <v>7780</v>
      </c>
      <c r="G865" s="327" t="s">
        <v>7957</v>
      </c>
      <c r="H865" s="327" t="s">
        <v>7988</v>
      </c>
      <c r="I865" s="327"/>
      <c r="J865" s="327"/>
      <c r="K865" s="327"/>
      <c r="L865" s="327"/>
      <c r="M865" s="311"/>
      <c r="N865" s="311"/>
      <c r="O865" s="327" t="s">
        <v>511</v>
      </c>
      <c r="P865" s="310">
        <v>18</v>
      </c>
      <c r="Q865" s="327"/>
      <c r="R865" s="310"/>
      <c r="S865" s="310"/>
      <c r="T865" s="326"/>
      <c r="U865" s="310"/>
      <c r="V865" s="310">
        <v>406</v>
      </c>
      <c r="W865" s="310"/>
      <c r="X865" s="311"/>
      <c r="Y865" s="310"/>
      <c r="Z865" s="310"/>
      <c r="AA865" s="310"/>
      <c r="AB865" s="310"/>
      <c r="AC865" s="327"/>
      <c r="AD865" s="327"/>
      <c r="AE865" s="310"/>
      <c r="AF865" s="326"/>
      <c r="AG865" s="326"/>
      <c r="AH865" s="326"/>
      <c r="AI865" s="326"/>
      <c r="AJ865" s="326"/>
      <c r="AK865" s="326"/>
      <c r="AL865" s="326"/>
      <c r="AM865" s="326"/>
      <c r="AN865" s="310"/>
      <c r="AO865" s="310"/>
      <c r="AP865" s="310"/>
      <c r="AQ865" s="310"/>
      <c r="AR865" s="310"/>
      <c r="AS865" s="310"/>
      <c r="AT865" s="310"/>
      <c r="AU865" s="326"/>
      <c r="AV865" s="311"/>
      <c r="AW865" s="310"/>
      <c r="AX865" s="310"/>
      <c r="AY865" s="326"/>
      <c r="AZ865" s="326"/>
      <c r="BA865" s="310"/>
      <c r="BB865" s="312"/>
      <c r="BC865" s="312">
        <v>2.0000001967592591</v>
      </c>
      <c r="BD865" s="312"/>
      <c r="BE865" s="312">
        <v>2.0000046643518519</v>
      </c>
      <c r="BF865" s="312"/>
      <c r="BG865" s="327"/>
      <c r="BH865" s="327" t="s">
        <v>6589</v>
      </c>
      <c r="BI865" s="327" t="s">
        <v>7781</v>
      </c>
      <c r="BJ865" s="327"/>
      <c r="BK865" s="327"/>
      <c r="BL865" s="327" t="s">
        <v>7959</v>
      </c>
      <c r="BM865" s="327"/>
      <c r="BN865" s="327"/>
      <c r="BO865" s="327"/>
      <c r="BP865" s="327" t="s">
        <v>7960</v>
      </c>
      <c r="BQ865" s="327"/>
      <c r="BR865" s="327"/>
      <c r="BS865" s="327"/>
      <c r="BT865" s="327" t="s">
        <v>7765</v>
      </c>
      <c r="BU865" s="326"/>
      <c r="BV865" s="326"/>
      <c r="BW865" s="326"/>
      <c r="BX865" s="326"/>
      <c r="BY865" s="326"/>
      <c r="BZ865" s="326"/>
      <c r="CA865" s="326"/>
      <c r="CB865" s="326"/>
      <c r="CC865" s="326"/>
      <c r="CD865" s="326"/>
      <c r="CE865" s="326"/>
      <c r="CF865" s="326"/>
      <c r="CG865" s="326"/>
      <c r="CH865" s="326"/>
      <c r="CI865" s="326"/>
      <c r="CJ865" s="326"/>
      <c r="CK865" s="326"/>
      <c r="CL865" s="326"/>
      <c r="CM865" s="326"/>
      <c r="CN865" s="326"/>
      <c r="CO865" s="326"/>
      <c r="CP865" s="326"/>
      <c r="CQ865" s="326"/>
      <c r="CR865" s="326"/>
      <c r="CS865" s="326"/>
      <c r="CT865" s="326"/>
      <c r="CU865" s="326"/>
      <c r="CV865" s="326"/>
      <c r="CW865" s="326"/>
      <c r="CX865" s="326"/>
      <c r="CY865" s="326"/>
      <c r="CZ865" s="326"/>
      <c r="DA865" s="326"/>
      <c r="DB865" s="326"/>
      <c r="DC865" s="326"/>
      <c r="DD865" s="326"/>
      <c r="DE865" s="326"/>
      <c r="DF865" s="326"/>
      <c r="DG865" s="326"/>
      <c r="DH865" s="326"/>
      <c r="DI865" s="326"/>
      <c r="DJ865" s="326"/>
      <c r="DK865" s="326"/>
      <c r="DL865" s="326"/>
      <c r="DM865" s="326"/>
      <c r="DN865" s="326"/>
      <c r="DO865" s="326"/>
      <c r="DP865" s="326"/>
      <c r="DQ865" s="326"/>
      <c r="DR865" s="326"/>
      <c r="DS865" s="326"/>
      <c r="DT865" s="326"/>
      <c r="DU865" s="326"/>
      <c r="DV865" s="326"/>
      <c r="DW865" s="326"/>
      <c r="DX865" s="326"/>
      <c r="DY865" s="326"/>
      <c r="DZ865" s="326"/>
      <c r="EA865" s="326"/>
      <c r="EB865" s="326"/>
      <c r="EC865" s="326"/>
      <c r="ED865" s="326"/>
      <c r="EE865" s="326"/>
      <c r="EF865" s="326"/>
      <c r="EG865" s="326"/>
      <c r="EH865" s="326"/>
      <c r="EI865" s="326"/>
      <c r="EJ865" s="326"/>
      <c r="EK865" s="326"/>
      <c r="EL865" s="326"/>
      <c r="EM865" s="326"/>
      <c r="EN865" s="326"/>
      <c r="EO865" s="326"/>
      <c r="EP865" s="326"/>
      <c r="EQ865" s="326"/>
      <c r="ER865" s="326"/>
      <c r="ES865" s="326"/>
      <c r="ET865" s="326"/>
      <c r="EU865" s="326"/>
      <c r="EV865" s="326"/>
      <c r="EW865" s="326"/>
      <c r="EX865" s="326"/>
      <c r="EY865" s="326"/>
      <c r="EZ865" s="326"/>
      <c r="FA865" s="326"/>
      <c r="FB865" s="326"/>
      <c r="FC865" s="326"/>
      <c r="FD865" s="326"/>
      <c r="FE865" s="326"/>
      <c r="FF865" s="326"/>
      <c r="FG865" s="326"/>
      <c r="FH865" s="326"/>
      <c r="FI865" s="326"/>
      <c r="FJ865" s="326"/>
      <c r="FK865" s="326"/>
      <c r="FL865" s="326"/>
      <c r="FM865" s="326"/>
      <c r="FN865" s="326"/>
      <c r="FO865" s="326"/>
      <c r="FP865" s="326"/>
      <c r="FQ865" s="326"/>
      <c r="FR865" s="326"/>
      <c r="FS865" s="326"/>
      <c r="FT865" s="326"/>
      <c r="FU865" s="326"/>
      <c r="FV865" s="326"/>
      <c r="FW865" s="326"/>
      <c r="FX865" s="326"/>
      <c r="FY865" s="326"/>
      <c r="FZ865" s="326"/>
      <c r="GA865" s="326"/>
      <c r="GB865" s="326"/>
      <c r="GC865" s="326"/>
      <c r="GD865" s="326"/>
      <c r="GE865" s="326"/>
      <c r="GF865" s="326"/>
      <c r="GG865" s="326"/>
      <c r="GH865" s="326"/>
      <c r="GI865" s="326"/>
      <c r="GJ865" s="326"/>
      <c r="GK865" s="326"/>
      <c r="GL865" s="326"/>
      <c r="GM865" s="326"/>
      <c r="GN865" s="326"/>
      <c r="GO865" s="326"/>
      <c r="GP865" s="326"/>
      <c r="GQ865" s="326"/>
      <c r="GR865" s="326"/>
      <c r="GS865" s="326"/>
      <c r="GT865" s="326"/>
      <c r="GU865" s="326"/>
      <c r="GV865" s="326"/>
      <c r="GW865" s="326"/>
      <c r="GX865" s="326"/>
      <c r="GY865" s="326"/>
      <c r="GZ865" s="326"/>
      <c r="HA865" s="326"/>
      <c r="HB865" s="326"/>
      <c r="HC865" s="326"/>
      <c r="HD865" s="326"/>
      <c r="HE865" s="326"/>
      <c r="HF865" s="326"/>
      <c r="HG865" s="326"/>
      <c r="HH865" s="326"/>
      <c r="HI865" s="326"/>
      <c r="HJ865" s="326"/>
      <c r="HK865" s="326"/>
      <c r="HL865" s="326"/>
      <c r="HM865" s="326"/>
      <c r="HN865" s="326"/>
      <c r="HO865" s="326"/>
    </row>
    <row r="866" spans="1:223" ht="54.75" customHeight="1" x14ac:dyDescent="0.15">
      <c r="A866" s="326"/>
      <c r="B866" s="327" t="s">
        <v>7817</v>
      </c>
      <c r="C866" s="327" t="s">
        <v>7818</v>
      </c>
      <c r="D866" s="327" t="s">
        <v>7779</v>
      </c>
      <c r="E866" s="310">
        <v>271</v>
      </c>
      <c r="F866" s="327" t="s">
        <v>7780</v>
      </c>
      <c r="G866" s="327" t="s">
        <v>7957</v>
      </c>
      <c r="H866" s="327" t="s">
        <v>7989</v>
      </c>
      <c r="I866" s="327"/>
      <c r="J866" s="327"/>
      <c r="K866" s="327"/>
      <c r="L866" s="327"/>
      <c r="M866" s="311"/>
      <c r="N866" s="311"/>
      <c r="O866" s="327" t="s">
        <v>511</v>
      </c>
      <c r="P866" s="310">
        <v>18</v>
      </c>
      <c r="Q866" s="327"/>
      <c r="R866" s="310"/>
      <c r="S866" s="310"/>
      <c r="T866" s="326"/>
      <c r="U866" s="310"/>
      <c r="V866" s="310">
        <v>406</v>
      </c>
      <c r="W866" s="310"/>
      <c r="X866" s="311"/>
      <c r="Y866" s="310"/>
      <c r="Z866" s="310"/>
      <c r="AA866" s="310"/>
      <c r="AB866" s="310"/>
      <c r="AC866" s="327"/>
      <c r="AD866" s="327"/>
      <c r="AE866" s="310"/>
      <c r="AF866" s="326"/>
      <c r="AG866" s="326"/>
      <c r="AH866" s="326"/>
      <c r="AI866" s="326"/>
      <c r="AJ866" s="326"/>
      <c r="AK866" s="326"/>
      <c r="AL866" s="326"/>
      <c r="AM866" s="326"/>
      <c r="AN866" s="310"/>
      <c r="AO866" s="310"/>
      <c r="AP866" s="310"/>
      <c r="AQ866" s="310"/>
      <c r="AR866" s="310"/>
      <c r="AS866" s="310"/>
      <c r="AT866" s="310"/>
      <c r="AU866" s="326"/>
      <c r="AV866" s="311"/>
      <c r="AW866" s="310"/>
      <c r="AX866" s="310"/>
      <c r="AY866" s="326"/>
      <c r="AZ866" s="326"/>
      <c r="BA866" s="310"/>
      <c r="BB866" s="312"/>
      <c r="BC866" s="312">
        <v>2.0000001967592591</v>
      </c>
      <c r="BD866" s="312"/>
      <c r="BE866" s="312">
        <v>2.0000046643518519</v>
      </c>
      <c r="BF866" s="312"/>
      <c r="BG866" s="327"/>
      <c r="BH866" s="327" t="s">
        <v>6589</v>
      </c>
      <c r="BI866" s="327" t="s">
        <v>7781</v>
      </c>
      <c r="BJ866" s="327"/>
      <c r="BK866" s="327"/>
      <c r="BL866" s="327" t="s">
        <v>7959</v>
      </c>
      <c r="BM866" s="327"/>
      <c r="BN866" s="327"/>
      <c r="BO866" s="327"/>
      <c r="BP866" s="327" t="s">
        <v>7960</v>
      </c>
      <c r="BQ866" s="327"/>
      <c r="BR866" s="327"/>
      <c r="BS866" s="327"/>
      <c r="BT866" s="327" t="s">
        <v>7765</v>
      </c>
      <c r="BU866" s="326"/>
      <c r="BV866" s="326"/>
      <c r="BW866" s="326"/>
      <c r="BX866" s="326"/>
      <c r="BY866" s="326"/>
      <c r="BZ866" s="326"/>
      <c r="CA866" s="326"/>
      <c r="CB866" s="326"/>
      <c r="CC866" s="326"/>
      <c r="CD866" s="326"/>
      <c r="CE866" s="326"/>
      <c r="CF866" s="326"/>
      <c r="CG866" s="326"/>
      <c r="CH866" s="326"/>
      <c r="CI866" s="326"/>
      <c r="CJ866" s="326"/>
      <c r="CK866" s="326"/>
      <c r="CL866" s="326"/>
      <c r="CM866" s="326"/>
      <c r="CN866" s="326"/>
      <c r="CO866" s="326"/>
      <c r="CP866" s="326"/>
      <c r="CQ866" s="326"/>
      <c r="CR866" s="326"/>
      <c r="CS866" s="326"/>
      <c r="CT866" s="326"/>
      <c r="CU866" s="326"/>
      <c r="CV866" s="326"/>
      <c r="CW866" s="326"/>
      <c r="CX866" s="326"/>
      <c r="CY866" s="326"/>
      <c r="CZ866" s="326"/>
      <c r="DA866" s="326"/>
      <c r="DB866" s="326"/>
      <c r="DC866" s="326"/>
      <c r="DD866" s="326"/>
      <c r="DE866" s="326"/>
      <c r="DF866" s="326"/>
      <c r="DG866" s="326"/>
      <c r="DH866" s="326"/>
      <c r="DI866" s="326"/>
      <c r="DJ866" s="326"/>
      <c r="DK866" s="326"/>
      <c r="DL866" s="326"/>
      <c r="DM866" s="326"/>
      <c r="DN866" s="326"/>
      <c r="DO866" s="326"/>
      <c r="DP866" s="326"/>
      <c r="DQ866" s="326"/>
      <c r="DR866" s="326"/>
      <c r="DS866" s="326"/>
      <c r="DT866" s="326"/>
      <c r="DU866" s="326"/>
      <c r="DV866" s="326"/>
      <c r="DW866" s="326"/>
      <c r="DX866" s="326"/>
      <c r="DY866" s="326"/>
      <c r="DZ866" s="326"/>
      <c r="EA866" s="326"/>
      <c r="EB866" s="326"/>
      <c r="EC866" s="326"/>
      <c r="ED866" s="326"/>
      <c r="EE866" s="326"/>
      <c r="EF866" s="326"/>
      <c r="EG866" s="326"/>
      <c r="EH866" s="326"/>
      <c r="EI866" s="326"/>
      <c r="EJ866" s="326"/>
      <c r="EK866" s="326"/>
      <c r="EL866" s="326"/>
      <c r="EM866" s="326"/>
      <c r="EN866" s="326"/>
      <c r="EO866" s="326"/>
      <c r="EP866" s="326"/>
      <c r="EQ866" s="326"/>
      <c r="ER866" s="326"/>
      <c r="ES866" s="326"/>
      <c r="ET866" s="326"/>
      <c r="EU866" s="326"/>
      <c r="EV866" s="326"/>
      <c r="EW866" s="326"/>
      <c r="EX866" s="326"/>
      <c r="EY866" s="326"/>
      <c r="EZ866" s="326"/>
      <c r="FA866" s="326"/>
      <c r="FB866" s="326"/>
      <c r="FC866" s="326"/>
      <c r="FD866" s="326"/>
      <c r="FE866" s="326"/>
      <c r="FF866" s="326"/>
      <c r="FG866" s="326"/>
      <c r="FH866" s="326"/>
      <c r="FI866" s="326"/>
      <c r="FJ866" s="326"/>
      <c r="FK866" s="326"/>
      <c r="FL866" s="326"/>
      <c r="FM866" s="326"/>
      <c r="FN866" s="326"/>
      <c r="FO866" s="326"/>
      <c r="FP866" s="326"/>
      <c r="FQ866" s="326"/>
      <c r="FR866" s="326"/>
      <c r="FS866" s="326"/>
      <c r="FT866" s="326"/>
      <c r="FU866" s="326"/>
      <c r="FV866" s="326"/>
      <c r="FW866" s="326"/>
      <c r="FX866" s="326"/>
      <c r="FY866" s="326"/>
      <c r="FZ866" s="326"/>
      <c r="GA866" s="326"/>
      <c r="GB866" s="326"/>
      <c r="GC866" s="326"/>
      <c r="GD866" s="326"/>
      <c r="GE866" s="326"/>
      <c r="GF866" s="326"/>
      <c r="GG866" s="326"/>
      <c r="GH866" s="326"/>
      <c r="GI866" s="326"/>
      <c r="GJ866" s="326"/>
      <c r="GK866" s="326"/>
      <c r="GL866" s="326"/>
      <c r="GM866" s="326"/>
      <c r="GN866" s="326"/>
      <c r="GO866" s="326"/>
      <c r="GP866" s="326"/>
      <c r="GQ866" s="326"/>
      <c r="GR866" s="326"/>
      <c r="GS866" s="326"/>
      <c r="GT866" s="326"/>
      <c r="GU866" s="326"/>
      <c r="GV866" s="326"/>
      <c r="GW866" s="326"/>
      <c r="GX866" s="326"/>
      <c r="GY866" s="326"/>
      <c r="GZ866" s="326"/>
      <c r="HA866" s="326"/>
      <c r="HB866" s="326"/>
      <c r="HC866" s="326"/>
      <c r="HD866" s="326"/>
      <c r="HE866" s="326"/>
      <c r="HF866" s="326"/>
      <c r="HG866" s="326"/>
      <c r="HH866" s="326"/>
      <c r="HI866" s="326"/>
      <c r="HJ866" s="326"/>
      <c r="HK866" s="326"/>
      <c r="HL866" s="326"/>
      <c r="HM866" s="326"/>
      <c r="HN866" s="326"/>
      <c r="HO866" s="326"/>
    </row>
    <row r="867" spans="1:223" ht="54.75" customHeight="1" x14ac:dyDescent="0.15">
      <c r="A867" s="326"/>
      <c r="B867" s="327" t="s">
        <v>7817</v>
      </c>
      <c r="C867" s="327" t="s">
        <v>7818</v>
      </c>
      <c r="D867" s="327" t="s">
        <v>7779</v>
      </c>
      <c r="E867" s="310">
        <v>271</v>
      </c>
      <c r="F867" s="327" t="s">
        <v>7780</v>
      </c>
      <c r="G867" s="327" t="s">
        <v>7957</v>
      </c>
      <c r="H867" s="327" t="s">
        <v>7990</v>
      </c>
      <c r="I867" s="327"/>
      <c r="J867" s="327"/>
      <c r="K867" s="327"/>
      <c r="L867" s="327"/>
      <c r="M867" s="311"/>
      <c r="N867" s="311"/>
      <c r="O867" s="327" t="s">
        <v>511</v>
      </c>
      <c r="P867" s="310">
        <v>18</v>
      </c>
      <c r="Q867" s="327"/>
      <c r="R867" s="310"/>
      <c r="S867" s="310"/>
      <c r="T867" s="326"/>
      <c r="U867" s="310"/>
      <c r="V867" s="310">
        <v>406</v>
      </c>
      <c r="W867" s="310"/>
      <c r="X867" s="311"/>
      <c r="Y867" s="310"/>
      <c r="Z867" s="310"/>
      <c r="AA867" s="310"/>
      <c r="AB867" s="310"/>
      <c r="AC867" s="327"/>
      <c r="AD867" s="327"/>
      <c r="AE867" s="310"/>
      <c r="AF867" s="326"/>
      <c r="AG867" s="326"/>
      <c r="AH867" s="326"/>
      <c r="AI867" s="326"/>
      <c r="AJ867" s="326"/>
      <c r="AK867" s="326"/>
      <c r="AL867" s="326"/>
      <c r="AM867" s="326"/>
      <c r="AN867" s="310"/>
      <c r="AO867" s="310"/>
      <c r="AP867" s="310"/>
      <c r="AQ867" s="310"/>
      <c r="AR867" s="310"/>
      <c r="AS867" s="310"/>
      <c r="AT867" s="310"/>
      <c r="AU867" s="326"/>
      <c r="AV867" s="311"/>
      <c r="AW867" s="310"/>
      <c r="AX867" s="310"/>
      <c r="AY867" s="326"/>
      <c r="AZ867" s="326"/>
      <c r="BA867" s="310"/>
      <c r="BB867" s="312"/>
      <c r="BC867" s="312">
        <v>2.0000001967592591</v>
      </c>
      <c r="BD867" s="312"/>
      <c r="BE867" s="312">
        <v>2.0000046643518519</v>
      </c>
      <c r="BF867" s="312"/>
      <c r="BG867" s="327"/>
      <c r="BH867" s="327" t="s">
        <v>6589</v>
      </c>
      <c r="BI867" s="327" t="s">
        <v>7781</v>
      </c>
      <c r="BJ867" s="327"/>
      <c r="BK867" s="327"/>
      <c r="BL867" s="327" t="s">
        <v>7959</v>
      </c>
      <c r="BM867" s="327"/>
      <c r="BN867" s="327"/>
      <c r="BO867" s="327"/>
      <c r="BP867" s="327" t="s">
        <v>7960</v>
      </c>
      <c r="BQ867" s="327"/>
      <c r="BR867" s="327"/>
      <c r="BS867" s="327"/>
      <c r="BT867" s="327" t="s">
        <v>7765</v>
      </c>
      <c r="BU867" s="326"/>
      <c r="BV867" s="326"/>
      <c r="BW867" s="326"/>
      <c r="BX867" s="326"/>
      <c r="BY867" s="326"/>
      <c r="BZ867" s="326"/>
      <c r="CA867" s="326"/>
      <c r="CB867" s="326"/>
      <c r="CC867" s="326"/>
      <c r="CD867" s="326"/>
      <c r="CE867" s="326"/>
      <c r="CF867" s="326"/>
      <c r="CG867" s="326"/>
      <c r="CH867" s="326"/>
      <c r="CI867" s="326"/>
      <c r="CJ867" s="326"/>
      <c r="CK867" s="326"/>
      <c r="CL867" s="326"/>
      <c r="CM867" s="326"/>
      <c r="CN867" s="326"/>
      <c r="CO867" s="326"/>
      <c r="CP867" s="326"/>
      <c r="CQ867" s="326"/>
      <c r="CR867" s="326"/>
      <c r="CS867" s="326"/>
      <c r="CT867" s="326"/>
      <c r="CU867" s="326"/>
      <c r="CV867" s="326"/>
      <c r="CW867" s="326"/>
      <c r="CX867" s="326"/>
      <c r="CY867" s="326"/>
      <c r="CZ867" s="326"/>
      <c r="DA867" s="326"/>
      <c r="DB867" s="326"/>
      <c r="DC867" s="326"/>
      <c r="DD867" s="326"/>
      <c r="DE867" s="326"/>
      <c r="DF867" s="326"/>
      <c r="DG867" s="326"/>
      <c r="DH867" s="326"/>
      <c r="DI867" s="326"/>
      <c r="DJ867" s="326"/>
      <c r="DK867" s="326"/>
      <c r="DL867" s="326"/>
      <c r="DM867" s="326"/>
      <c r="DN867" s="326"/>
      <c r="DO867" s="326"/>
      <c r="DP867" s="326"/>
      <c r="DQ867" s="326"/>
      <c r="DR867" s="326"/>
      <c r="DS867" s="326"/>
      <c r="DT867" s="326"/>
      <c r="DU867" s="326"/>
      <c r="DV867" s="326"/>
      <c r="DW867" s="326"/>
      <c r="DX867" s="326"/>
      <c r="DY867" s="326"/>
      <c r="DZ867" s="326"/>
      <c r="EA867" s="326"/>
      <c r="EB867" s="326"/>
      <c r="EC867" s="326"/>
      <c r="ED867" s="326"/>
      <c r="EE867" s="326"/>
      <c r="EF867" s="326"/>
      <c r="EG867" s="326"/>
      <c r="EH867" s="326"/>
      <c r="EI867" s="326"/>
      <c r="EJ867" s="326"/>
      <c r="EK867" s="326"/>
      <c r="EL867" s="326"/>
      <c r="EM867" s="326"/>
      <c r="EN867" s="326"/>
      <c r="EO867" s="326"/>
      <c r="EP867" s="326"/>
      <c r="EQ867" s="326"/>
      <c r="ER867" s="326"/>
      <c r="ES867" s="326"/>
      <c r="ET867" s="326"/>
      <c r="EU867" s="326"/>
      <c r="EV867" s="326"/>
      <c r="EW867" s="326"/>
      <c r="EX867" s="326"/>
      <c r="EY867" s="326"/>
      <c r="EZ867" s="326"/>
      <c r="FA867" s="326"/>
      <c r="FB867" s="326"/>
      <c r="FC867" s="326"/>
      <c r="FD867" s="326"/>
      <c r="FE867" s="326"/>
      <c r="FF867" s="326"/>
      <c r="FG867" s="326"/>
      <c r="FH867" s="326"/>
      <c r="FI867" s="326"/>
      <c r="FJ867" s="326"/>
      <c r="FK867" s="326"/>
      <c r="FL867" s="326"/>
      <c r="FM867" s="326"/>
      <c r="FN867" s="326"/>
      <c r="FO867" s="326"/>
      <c r="FP867" s="326"/>
      <c r="FQ867" s="326"/>
      <c r="FR867" s="326"/>
      <c r="FS867" s="326"/>
      <c r="FT867" s="326"/>
      <c r="FU867" s="326"/>
      <c r="FV867" s="326"/>
      <c r="FW867" s="326"/>
      <c r="FX867" s="326"/>
      <c r="FY867" s="326"/>
      <c r="FZ867" s="326"/>
      <c r="GA867" s="326"/>
      <c r="GB867" s="326"/>
      <c r="GC867" s="326"/>
      <c r="GD867" s="326"/>
      <c r="GE867" s="326"/>
      <c r="GF867" s="326"/>
      <c r="GG867" s="326"/>
      <c r="GH867" s="326"/>
      <c r="GI867" s="326"/>
      <c r="GJ867" s="326"/>
      <c r="GK867" s="326"/>
      <c r="GL867" s="326"/>
      <c r="GM867" s="326"/>
      <c r="GN867" s="326"/>
      <c r="GO867" s="326"/>
      <c r="GP867" s="326"/>
      <c r="GQ867" s="326"/>
      <c r="GR867" s="326"/>
      <c r="GS867" s="326"/>
      <c r="GT867" s="326"/>
      <c r="GU867" s="326"/>
      <c r="GV867" s="326"/>
      <c r="GW867" s="326"/>
      <c r="GX867" s="326"/>
      <c r="GY867" s="326"/>
      <c r="GZ867" s="326"/>
      <c r="HA867" s="326"/>
      <c r="HB867" s="326"/>
      <c r="HC867" s="326"/>
      <c r="HD867" s="326"/>
      <c r="HE867" s="326"/>
      <c r="HF867" s="326"/>
      <c r="HG867" s="326"/>
      <c r="HH867" s="326"/>
      <c r="HI867" s="326"/>
      <c r="HJ867" s="326"/>
      <c r="HK867" s="326"/>
      <c r="HL867" s="326"/>
      <c r="HM867" s="326"/>
      <c r="HN867" s="326"/>
      <c r="HO867" s="326"/>
    </row>
    <row r="868" spans="1:223" ht="54.75" customHeight="1" x14ac:dyDescent="0.15">
      <c r="A868" s="326"/>
      <c r="B868" s="327" t="s">
        <v>7817</v>
      </c>
      <c r="C868" s="327" t="s">
        <v>7818</v>
      </c>
      <c r="D868" s="327" t="s">
        <v>7779</v>
      </c>
      <c r="E868" s="310">
        <v>271</v>
      </c>
      <c r="F868" s="327" t="s">
        <v>7780</v>
      </c>
      <c r="G868" s="327" t="s">
        <v>7957</v>
      </c>
      <c r="H868" s="327" t="s">
        <v>7991</v>
      </c>
      <c r="I868" s="327"/>
      <c r="J868" s="327"/>
      <c r="K868" s="327"/>
      <c r="L868" s="327"/>
      <c r="M868" s="311"/>
      <c r="N868" s="311"/>
      <c r="O868" s="327" t="s">
        <v>511</v>
      </c>
      <c r="P868" s="310">
        <v>18</v>
      </c>
      <c r="Q868" s="327"/>
      <c r="R868" s="310"/>
      <c r="S868" s="310"/>
      <c r="T868" s="326"/>
      <c r="U868" s="310"/>
      <c r="V868" s="310">
        <v>406</v>
      </c>
      <c r="W868" s="310"/>
      <c r="X868" s="311"/>
      <c r="Y868" s="310"/>
      <c r="Z868" s="310"/>
      <c r="AA868" s="310"/>
      <c r="AB868" s="310"/>
      <c r="AC868" s="327"/>
      <c r="AD868" s="327"/>
      <c r="AE868" s="310"/>
      <c r="AF868" s="326"/>
      <c r="AG868" s="326"/>
      <c r="AH868" s="326"/>
      <c r="AI868" s="326"/>
      <c r="AJ868" s="326"/>
      <c r="AK868" s="326"/>
      <c r="AL868" s="326"/>
      <c r="AM868" s="326"/>
      <c r="AN868" s="310"/>
      <c r="AO868" s="310"/>
      <c r="AP868" s="310"/>
      <c r="AQ868" s="310"/>
      <c r="AR868" s="310"/>
      <c r="AS868" s="310"/>
      <c r="AT868" s="310"/>
      <c r="AU868" s="326"/>
      <c r="AV868" s="311"/>
      <c r="AW868" s="310"/>
      <c r="AX868" s="310"/>
      <c r="AY868" s="326"/>
      <c r="AZ868" s="326"/>
      <c r="BA868" s="310"/>
      <c r="BB868" s="312"/>
      <c r="BC868" s="312">
        <v>2.0000001967592591</v>
      </c>
      <c r="BD868" s="312"/>
      <c r="BE868" s="312">
        <v>2.0000046643518519</v>
      </c>
      <c r="BF868" s="312"/>
      <c r="BG868" s="327"/>
      <c r="BH868" s="327" t="s">
        <v>6589</v>
      </c>
      <c r="BI868" s="327" t="s">
        <v>7781</v>
      </c>
      <c r="BJ868" s="327"/>
      <c r="BK868" s="327"/>
      <c r="BL868" s="327" t="s">
        <v>7959</v>
      </c>
      <c r="BM868" s="327"/>
      <c r="BN868" s="327"/>
      <c r="BO868" s="327"/>
      <c r="BP868" s="327" t="s">
        <v>7960</v>
      </c>
      <c r="BQ868" s="327"/>
      <c r="BR868" s="327"/>
      <c r="BS868" s="327"/>
      <c r="BT868" s="327" t="s">
        <v>7765</v>
      </c>
      <c r="BU868" s="326"/>
      <c r="BV868" s="326"/>
      <c r="BW868" s="326"/>
      <c r="BX868" s="326"/>
      <c r="BY868" s="326"/>
      <c r="BZ868" s="326"/>
      <c r="CA868" s="326"/>
      <c r="CB868" s="326"/>
      <c r="CC868" s="326"/>
      <c r="CD868" s="326"/>
      <c r="CE868" s="326"/>
      <c r="CF868" s="326"/>
      <c r="CG868" s="326"/>
      <c r="CH868" s="326"/>
      <c r="CI868" s="326"/>
      <c r="CJ868" s="326"/>
      <c r="CK868" s="326"/>
      <c r="CL868" s="326"/>
      <c r="CM868" s="326"/>
      <c r="CN868" s="326"/>
      <c r="CO868" s="326"/>
      <c r="CP868" s="326"/>
      <c r="CQ868" s="326"/>
      <c r="CR868" s="326"/>
      <c r="CS868" s="326"/>
      <c r="CT868" s="326"/>
      <c r="CU868" s="326"/>
      <c r="CV868" s="326"/>
      <c r="CW868" s="326"/>
      <c r="CX868" s="326"/>
      <c r="CY868" s="326"/>
      <c r="CZ868" s="326"/>
      <c r="DA868" s="326"/>
      <c r="DB868" s="326"/>
      <c r="DC868" s="326"/>
      <c r="DD868" s="326"/>
      <c r="DE868" s="326"/>
      <c r="DF868" s="326"/>
      <c r="DG868" s="326"/>
      <c r="DH868" s="326"/>
      <c r="DI868" s="326"/>
      <c r="DJ868" s="326"/>
      <c r="DK868" s="326"/>
      <c r="DL868" s="326"/>
      <c r="DM868" s="326"/>
      <c r="DN868" s="326"/>
      <c r="DO868" s="326"/>
      <c r="DP868" s="326"/>
      <c r="DQ868" s="326"/>
      <c r="DR868" s="326"/>
      <c r="DS868" s="326"/>
      <c r="DT868" s="326"/>
      <c r="DU868" s="326"/>
      <c r="DV868" s="326"/>
      <c r="DW868" s="326"/>
      <c r="DX868" s="326"/>
      <c r="DY868" s="326"/>
      <c r="DZ868" s="326"/>
      <c r="EA868" s="326"/>
      <c r="EB868" s="326"/>
      <c r="EC868" s="326"/>
      <c r="ED868" s="326"/>
      <c r="EE868" s="326"/>
      <c r="EF868" s="326"/>
      <c r="EG868" s="326"/>
      <c r="EH868" s="326"/>
      <c r="EI868" s="326"/>
      <c r="EJ868" s="326"/>
      <c r="EK868" s="326"/>
      <c r="EL868" s="326"/>
      <c r="EM868" s="326"/>
      <c r="EN868" s="326"/>
      <c r="EO868" s="326"/>
      <c r="EP868" s="326"/>
      <c r="EQ868" s="326"/>
      <c r="ER868" s="326"/>
      <c r="ES868" s="326"/>
      <c r="ET868" s="326"/>
      <c r="EU868" s="326"/>
      <c r="EV868" s="326"/>
      <c r="EW868" s="326"/>
      <c r="EX868" s="326"/>
      <c r="EY868" s="326"/>
      <c r="EZ868" s="326"/>
      <c r="FA868" s="326"/>
      <c r="FB868" s="326"/>
      <c r="FC868" s="326"/>
      <c r="FD868" s="326"/>
      <c r="FE868" s="326"/>
      <c r="FF868" s="326"/>
      <c r="FG868" s="326"/>
      <c r="FH868" s="326"/>
      <c r="FI868" s="326"/>
      <c r="FJ868" s="326"/>
      <c r="FK868" s="326"/>
      <c r="FL868" s="326"/>
      <c r="FM868" s="326"/>
      <c r="FN868" s="326"/>
      <c r="FO868" s="326"/>
      <c r="FP868" s="326"/>
      <c r="FQ868" s="326"/>
      <c r="FR868" s="326"/>
      <c r="FS868" s="326"/>
      <c r="FT868" s="326"/>
      <c r="FU868" s="326"/>
      <c r="FV868" s="326"/>
      <c r="FW868" s="326"/>
      <c r="FX868" s="326"/>
      <c r="FY868" s="326"/>
      <c r="FZ868" s="326"/>
      <c r="GA868" s="326"/>
      <c r="GB868" s="326"/>
      <c r="GC868" s="326"/>
      <c r="GD868" s="326"/>
      <c r="GE868" s="326"/>
      <c r="GF868" s="326"/>
      <c r="GG868" s="326"/>
      <c r="GH868" s="326"/>
      <c r="GI868" s="326"/>
      <c r="GJ868" s="326"/>
      <c r="GK868" s="326"/>
      <c r="GL868" s="326"/>
      <c r="GM868" s="326"/>
      <c r="GN868" s="326"/>
      <c r="GO868" s="326"/>
      <c r="GP868" s="326"/>
      <c r="GQ868" s="326"/>
      <c r="GR868" s="326"/>
      <c r="GS868" s="326"/>
      <c r="GT868" s="326"/>
      <c r="GU868" s="326"/>
      <c r="GV868" s="326"/>
      <c r="GW868" s="326"/>
      <c r="GX868" s="326"/>
      <c r="GY868" s="326"/>
      <c r="GZ868" s="326"/>
      <c r="HA868" s="326"/>
      <c r="HB868" s="326"/>
      <c r="HC868" s="326"/>
      <c r="HD868" s="326"/>
      <c r="HE868" s="326"/>
      <c r="HF868" s="326"/>
      <c r="HG868" s="326"/>
      <c r="HH868" s="326"/>
      <c r="HI868" s="326"/>
      <c r="HJ868" s="326"/>
      <c r="HK868" s="326"/>
      <c r="HL868" s="326"/>
      <c r="HM868" s="326"/>
      <c r="HN868" s="326"/>
      <c r="HO868" s="326"/>
    </row>
    <row r="869" spans="1:223" ht="54.75" customHeight="1" x14ac:dyDescent="0.15">
      <c r="A869" s="326"/>
      <c r="B869" s="327" t="s">
        <v>7817</v>
      </c>
      <c r="C869" s="327" t="s">
        <v>7818</v>
      </c>
      <c r="D869" s="327" t="s">
        <v>7779</v>
      </c>
      <c r="E869" s="310">
        <v>271</v>
      </c>
      <c r="F869" s="327" t="s">
        <v>7780</v>
      </c>
      <c r="G869" s="327" t="s">
        <v>7957</v>
      </c>
      <c r="H869" s="327" t="s">
        <v>7992</v>
      </c>
      <c r="I869" s="327"/>
      <c r="J869" s="327"/>
      <c r="K869" s="327"/>
      <c r="L869" s="327"/>
      <c r="M869" s="311"/>
      <c r="N869" s="311"/>
      <c r="O869" s="327" t="s">
        <v>511</v>
      </c>
      <c r="P869" s="310">
        <v>18</v>
      </c>
      <c r="Q869" s="327"/>
      <c r="R869" s="310"/>
      <c r="S869" s="310"/>
      <c r="T869" s="326"/>
      <c r="U869" s="310"/>
      <c r="V869" s="310">
        <v>406</v>
      </c>
      <c r="W869" s="310"/>
      <c r="X869" s="311"/>
      <c r="Y869" s="310"/>
      <c r="Z869" s="310"/>
      <c r="AA869" s="310"/>
      <c r="AB869" s="310"/>
      <c r="AC869" s="327"/>
      <c r="AD869" s="327"/>
      <c r="AE869" s="310"/>
      <c r="AF869" s="326"/>
      <c r="AG869" s="326"/>
      <c r="AH869" s="326"/>
      <c r="AI869" s="326"/>
      <c r="AJ869" s="326"/>
      <c r="AK869" s="326"/>
      <c r="AL869" s="326"/>
      <c r="AM869" s="326"/>
      <c r="AN869" s="310"/>
      <c r="AO869" s="310"/>
      <c r="AP869" s="310"/>
      <c r="AQ869" s="310"/>
      <c r="AR869" s="310"/>
      <c r="AS869" s="310"/>
      <c r="AT869" s="310"/>
      <c r="AU869" s="326"/>
      <c r="AV869" s="311"/>
      <c r="AW869" s="310"/>
      <c r="AX869" s="310"/>
      <c r="AY869" s="326"/>
      <c r="AZ869" s="326"/>
      <c r="BA869" s="310"/>
      <c r="BB869" s="312"/>
      <c r="BC869" s="312">
        <v>2.0000001967592591</v>
      </c>
      <c r="BD869" s="312"/>
      <c r="BE869" s="312">
        <v>2.0000046643518519</v>
      </c>
      <c r="BF869" s="312"/>
      <c r="BG869" s="327"/>
      <c r="BH869" s="327" t="s">
        <v>6589</v>
      </c>
      <c r="BI869" s="327" t="s">
        <v>7781</v>
      </c>
      <c r="BJ869" s="327"/>
      <c r="BK869" s="327"/>
      <c r="BL869" s="327" t="s">
        <v>7959</v>
      </c>
      <c r="BM869" s="327"/>
      <c r="BN869" s="327"/>
      <c r="BO869" s="327"/>
      <c r="BP869" s="327" t="s">
        <v>7960</v>
      </c>
      <c r="BQ869" s="327"/>
      <c r="BR869" s="327"/>
      <c r="BS869" s="327"/>
      <c r="BT869" s="327" t="s">
        <v>7765</v>
      </c>
      <c r="BU869" s="326"/>
      <c r="BV869" s="326"/>
      <c r="BW869" s="326"/>
      <c r="BX869" s="326"/>
      <c r="BY869" s="326"/>
      <c r="BZ869" s="326"/>
      <c r="CA869" s="326"/>
      <c r="CB869" s="326"/>
      <c r="CC869" s="326"/>
      <c r="CD869" s="326"/>
      <c r="CE869" s="326"/>
      <c r="CF869" s="326"/>
      <c r="CG869" s="326"/>
      <c r="CH869" s="326"/>
      <c r="CI869" s="326"/>
      <c r="CJ869" s="326"/>
      <c r="CK869" s="326"/>
      <c r="CL869" s="326"/>
      <c r="CM869" s="326"/>
      <c r="CN869" s="326"/>
      <c r="CO869" s="326"/>
      <c r="CP869" s="326"/>
      <c r="CQ869" s="326"/>
      <c r="CR869" s="326"/>
      <c r="CS869" s="326"/>
      <c r="CT869" s="326"/>
      <c r="CU869" s="326"/>
      <c r="CV869" s="326"/>
      <c r="CW869" s="326"/>
      <c r="CX869" s="326"/>
      <c r="CY869" s="326"/>
      <c r="CZ869" s="326"/>
      <c r="DA869" s="326"/>
      <c r="DB869" s="326"/>
      <c r="DC869" s="326"/>
      <c r="DD869" s="326"/>
      <c r="DE869" s="326"/>
      <c r="DF869" s="326"/>
      <c r="DG869" s="326"/>
      <c r="DH869" s="326"/>
      <c r="DI869" s="326"/>
      <c r="DJ869" s="326"/>
      <c r="DK869" s="326"/>
      <c r="DL869" s="326"/>
      <c r="DM869" s="326"/>
      <c r="DN869" s="326"/>
      <c r="DO869" s="326"/>
      <c r="DP869" s="326"/>
      <c r="DQ869" s="326"/>
      <c r="DR869" s="326"/>
      <c r="DS869" s="326"/>
      <c r="DT869" s="326"/>
      <c r="DU869" s="326"/>
      <c r="DV869" s="326"/>
      <c r="DW869" s="326"/>
      <c r="DX869" s="326"/>
      <c r="DY869" s="326"/>
      <c r="DZ869" s="326"/>
      <c r="EA869" s="326"/>
      <c r="EB869" s="326"/>
      <c r="EC869" s="326"/>
      <c r="ED869" s="326"/>
      <c r="EE869" s="326"/>
      <c r="EF869" s="326"/>
      <c r="EG869" s="326"/>
      <c r="EH869" s="326"/>
      <c r="EI869" s="326"/>
      <c r="EJ869" s="326"/>
      <c r="EK869" s="326"/>
      <c r="EL869" s="326"/>
      <c r="EM869" s="326"/>
      <c r="EN869" s="326"/>
      <c r="EO869" s="326"/>
      <c r="EP869" s="326"/>
      <c r="EQ869" s="326"/>
      <c r="ER869" s="326"/>
      <c r="ES869" s="326"/>
      <c r="ET869" s="326"/>
      <c r="EU869" s="326"/>
      <c r="EV869" s="326"/>
      <c r="EW869" s="326"/>
      <c r="EX869" s="326"/>
      <c r="EY869" s="326"/>
      <c r="EZ869" s="326"/>
      <c r="FA869" s="326"/>
      <c r="FB869" s="326"/>
      <c r="FC869" s="326"/>
      <c r="FD869" s="326"/>
      <c r="FE869" s="326"/>
      <c r="FF869" s="326"/>
      <c r="FG869" s="326"/>
      <c r="FH869" s="326"/>
      <c r="FI869" s="326"/>
      <c r="FJ869" s="326"/>
      <c r="FK869" s="326"/>
      <c r="FL869" s="326"/>
      <c r="FM869" s="326"/>
      <c r="FN869" s="326"/>
      <c r="FO869" s="326"/>
      <c r="FP869" s="326"/>
      <c r="FQ869" s="326"/>
      <c r="FR869" s="326"/>
      <c r="FS869" s="326"/>
      <c r="FT869" s="326"/>
      <c r="FU869" s="326"/>
      <c r="FV869" s="326"/>
      <c r="FW869" s="326"/>
      <c r="FX869" s="326"/>
      <c r="FY869" s="326"/>
      <c r="FZ869" s="326"/>
      <c r="GA869" s="326"/>
      <c r="GB869" s="326"/>
      <c r="GC869" s="326"/>
      <c r="GD869" s="326"/>
      <c r="GE869" s="326"/>
      <c r="GF869" s="326"/>
      <c r="GG869" s="326"/>
      <c r="GH869" s="326"/>
      <c r="GI869" s="326"/>
      <c r="GJ869" s="326"/>
      <c r="GK869" s="326"/>
      <c r="GL869" s="326"/>
      <c r="GM869" s="326"/>
      <c r="GN869" s="326"/>
      <c r="GO869" s="326"/>
      <c r="GP869" s="326"/>
      <c r="GQ869" s="326"/>
      <c r="GR869" s="326"/>
      <c r="GS869" s="326"/>
      <c r="GT869" s="326"/>
      <c r="GU869" s="326"/>
      <c r="GV869" s="326"/>
      <c r="GW869" s="326"/>
      <c r="GX869" s="326"/>
      <c r="GY869" s="326"/>
      <c r="GZ869" s="326"/>
      <c r="HA869" s="326"/>
      <c r="HB869" s="326"/>
      <c r="HC869" s="326"/>
      <c r="HD869" s="326"/>
      <c r="HE869" s="326"/>
      <c r="HF869" s="326"/>
      <c r="HG869" s="326"/>
      <c r="HH869" s="326"/>
      <c r="HI869" s="326"/>
      <c r="HJ869" s="326"/>
      <c r="HK869" s="326"/>
      <c r="HL869" s="326"/>
      <c r="HM869" s="326"/>
      <c r="HN869" s="326"/>
      <c r="HO869" s="326"/>
    </row>
    <row r="870" spans="1:223" ht="54.75" customHeight="1" x14ac:dyDescent="0.15">
      <c r="A870" s="326"/>
      <c r="B870" s="327" t="s">
        <v>7817</v>
      </c>
      <c r="C870" s="327" t="s">
        <v>7818</v>
      </c>
      <c r="D870" s="327" t="s">
        <v>7779</v>
      </c>
      <c r="E870" s="310">
        <v>271</v>
      </c>
      <c r="F870" s="327" t="s">
        <v>7780</v>
      </c>
      <c r="G870" s="327" t="s">
        <v>7957</v>
      </c>
      <c r="H870" s="327" t="s">
        <v>7993</v>
      </c>
      <c r="I870" s="327"/>
      <c r="J870" s="327"/>
      <c r="K870" s="327"/>
      <c r="L870" s="327"/>
      <c r="M870" s="311"/>
      <c r="N870" s="311"/>
      <c r="O870" s="327" t="s">
        <v>511</v>
      </c>
      <c r="P870" s="310">
        <v>18</v>
      </c>
      <c r="Q870" s="327"/>
      <c r="R870" s="310"/>
      <c r="S870" s="310"/>
      <c r="T870" s="326"/>
      <c r="U870" s="310"/>
      <c r="V870" s="310">
        <v>406</v>
      </c>
      <c r="W870" s="310"/>
      <c r="X870" s="311"/>
      <c r="Y870" s="310"/>
      <c r="Z870" s="310"/>
      <c r="AA870" s="310"/>
      <c r="AB870" s="310"/>
      <c r="AC870" s="327"/>
      <c r="AD870" s="327"/>
      <c r="AE870" s="310"/>
      <c r="AF870" s="326"/>
      <c r="AG870" s="326"/>
      <c r="AH870" s="326"/>
      <c r="AI870" s="326"/>
      <c r="AJ870" s="326"/>
      <c r="AK870" s="326"/>
      <c r="AL870" s="326"/>
      <c r="AM870" s="326"/>
      <c r="AN870" s="310"/>
      <c r="AO870" s="310"/>
      <c r="AP870" s="310"/>
      <c r="AQ870" s="310"/>
      <c r="AR870" s="310"/>
      <c r="AS870" s="310"/>
      <c r="AT870" s="310"/>
      <c r="AU870" s="326"/>
      <c r="AV870" s="311"/>
      <c r="AW870" s="310"/>
      <c r="AX870" s="310"/>
      <c r="AY870" s="326"/>
      <c r="AZ870" s="326"/>
      <c r="BA870" s="310"/>
      <c r="BB870" s="312"/>
      <c r="BC870" s="312">
        <v>2.0000001967592591</v>
      </c>
      <c r="BD870" s="312"/>
      <c r="BE870" s="312">
        <v>2.0000046643518519</v>
      </c>
      <c r="BF870" s="312"/>
      <c r="BG870" s="327"/>
      <c r="BH870" s="327" t="s">
        <v>6589</v>
      </c>
      <c r="BI870" s="327" t="s">
        <v>7781</v>
      </c>
      <c r="BJ870" s="327"/>
      <c r="BK870" s="327"/>
      <c r="BL870" s="327" t="s">
        <v>7959</v>
      </c>
      <c r="BM870" s="327"/>
      <c r="BN870" s="327"/>
      <c r="BO870" s="327"/>
      <c r="BP870" s="327" t="s">
        <v>7960</v>
      </c>
      <c r="BQ870" s="327"/>
      <c r="BR870" s="327"/>
      <c r="BS870" s="327"/>
      <c r="BT870" s="327" t="s">
        <v>7765</v>
      </c>
      <c r="BU870" s="326"/>
      <c r="BV870" s="326"/>
      <c r="BW870" s="326"/>
      <c r="BX870" s="326"/>
      <c r="BY870" s="326"/>
      <c r="BZ870" s="326"/>
      <c r="CA870" s="326"/>
      <c r="CB870" s="326"/>
      <c r="CC870" s="326"/>
      <c r="CD870" s="326"/>
      <c r="CE870" s="326"/>
      <c r="CF870" s="326"/>
      <c r="CG870" s="326"/>
      <c r="CH870" s="326"/>
      <c r="CI870" s="326"/>
      <c r="CJ870" s="326"/>
      <c r="CK870" s="326"/>
      <c r="CL870" s="326"/>
      <c r="CM870" s="326"/>
      <c r="CN870" s="326"/>
      <c r="CO870" s="326"/>
      <c r="CP870" s="326"/>
      <c r="CQ870" s="326"/>
      <c r="CR870" s="326"/>
      <c r="CS870" s="326"/>
      <c r="CT870" s="326"/>
      <c r="CU870" s="326"/>
      <c r="CV870" s="326"/>
      <c r="CW870" s="326"/>
      <c r="CX870" s="326"/>
      <c r="CY870" s="326"/>
      <c r="CZ870" s="326"/>
      <c r="DA870" s="326"/>
      <c r="DB870" s="326"/>
      <c r="DC870" s="326"/>
      <c r="DD870" s="326"/>
      <c r="DE870" s="326"/>
      <c r="DF870" s="326"/>
      <c r="DG870" s="326"/>
      <c r="DH870" s="326"/>
      <c r="DI870" s="326"/>
      <c r="DJ870" s="326"/>
      <c r="DK870" s="326"/>
      <c r="DL870" s="326"/>
      <c r="DM870" s="326"/>
      <c r="DN870" s="326"/>
      <c r="DO870" s="326"/>
      <c r="DP870" s="326"/>
      <c r="DQ870" s="326"/>
      <c r="DR870" s="326"/>
      <c r="DS870" s="326"/>
      <c r="DT870" s="326"/>
      <c r="DU870" s="326"/>
      <c r="DV870" s="326"/>
      <c r="DW870" s="326"/>
      <c r="DX870" s="326"/>
      <c r="DY870" s="326"/>
      <c r="DZ870" s="326"/>
      <c r="EA870" s="326"/>
      <c r="EB870" s="326"/>
      <c r="EC870" s="326"/>
      <c r="ED870" s="326"/>
      <c r="EE870" s="326"/>
      <c r="EF870" s="326"/>
      <c r="EG870" s="326"/>
      <c r="EH870" s="326"/>
      <c r="EI870" s="326"/>
      <c r="EJ870" s="326"/>
      <c r="EK870" s="326"/>
      <c r="EL870" s="326"/>
      <c r="EM870" s="326"/>
      <c r="EN870" s="326"/>
      <c r="EO870" s="326"/>
      <c r="EP870" s="326"/>
      <c r="EQ870" s="326"/>
      <c r="ER870" s="326"/>
      <c r="ES870" s="326"/>
      <c r="ET870" s="326"/>
      <c r="EU870" s="326"/>
      <c r="EV870" s="326"/>
      <c r="EW870" s="326"/>
      <c r="EX870" s="326"/>
      <c r="EY870" s="326"/>
      <c r="EZ870" s="326"/>
      <c r="FA870" s="326"/>
      <c r="FB870" s="326"/>
      <c r="FC870" s="326"/>
      <c r="FD870" s="326"/>
      <c r="FE870" s="326"/>
      <c r="FF870" s="326"/>
      <c r="FG870" s="326"/>
      <c r="FH870" s="326"/>
      <c r="FI870" s="326"/>
      <c r="FJ870" s="326"/>
      <c r="FK870" s="326"/>
      <c r="FL870" s="326"/>
      <c r="FM870" s="326"/>
      <c r="FN870" s="326"/>
      <c r="FO870" s="326"/>
      <c r="FP870" s="326"/>
      <c r="FQ870" s="326"/>
      <c r="FR870" s="326"/>
      <c r="FS870" s="326"/>
      <c r="FT870" s="326"/>
      <c r="FU870" s="326"/>
      <c r="FV870" s="326"/>
      <c r="FW870" s="326"/>
      <c r="FX870" s="326"/>
      <c r="FY870" s="326"/>
      <c r="FZ870" s="326"/>
      <c r="GA870" s="326"/>
      <c r="GB870" s="326"/>
      <c r="GC870" s="326"/>
      <c r="GD870" s="326"/>
      <c r="GE870" s="326"/>
      <c r="GF870" s="326"/>
      <c r="GG870" s="326"/>
      <c r="GH870" s="326"/>
      <c r="GI870" s="326"/>
      <c r="GJ870" s="326"/>
      <c r="GK870" s="326"/>
      <c r="GL870" s="326"/>
      <c r="GM870" s="326"/>
      <c r="GN870" s="326"/>
      <c r="GO870" s="326"/>
      <c r="GP870" s="326"/>
      <c r="GQ870" s="326"/>
      <c r="GR870" s="326"/>
      <c r="GS870" s="326"/>
      <c r="GT870" s="326"/>
      <c r="GU870" s="326"/>
      <c r="GV870" s="326"/>
      <c r="GW870" s="326"/>
      <c r="GX870" s="326"/>
      <c r="GY870" s="326"/>
      <c r="GZ870" s="326"/>
      <c r="HA870" s="326"/>
      <c r="HB870" s="326"/>
      <c r="HC870" s="326"/>
      <c r="HD870" s="326"/>
      <c r="HE870" s="326"/>
      <c r="HF870" s="326"/>
      <c r="HG870" s="326"/>
      <c r="HH870" s="326"/>
      <c r="HI870" s="326"/>
      <c r="HJ870" s="326"/>
      <c r="HK870" s="326"/>
      <c r="HL870" s="326"/>
      <c r="HM870" s="326"/>
      <c r="HN870" s="326"/>
      <c r="HO870" s="326"/>
    </row>
    <row r="871" spans="1:223" ht="54.75" customHeight="1" x14ac:dyDescent="0.15">
      <c r="A871" s="326"/>
      <c r="B871" s="327" t="s">
        <v>7817</v>
      </c>
      <c r="C871" s="327" t="s">
        <v>7818</v>
      </c>
      <c r="D871" s="327" t="s">
        <v>7779</v>
      </c>
      <c r="E871" s="310">
        <v>271</v>
      </c>
      <c r="F871" s="327" t="s">
        <v>7780</v>
      </c>
      <c r="G871" s="327" t="s">
        <v>7957</v>
      </c>
      <c r="H871" s="327" t="s">
        <v>7989</v>
      </c>
      <c r="I871" s="327"/>
      <c r="J871" s="327"/>
      <c r="K871" s="327"/>
      <c r="L871" s="327"/>
      <c r="M871" s="311"/>
      <c r="N871" s="311"/>
      <c r="O871" s="327" t="s">
        <v>511</v>
      </c>
      <c r="P871" s="310">
        <v>18</v>
      </c>
      <c r="Q871" s="327"/>
      <c r="R871" s="310"/>
      <c r="S871" s="310"/>
      <c r="T871" s="326"/>
      <c r="U871" s="310"/>
      <c r="V871" s="310">
        <v>406</v>
      </c>
      <c r="W871" s="310"/>
      <c r="X871" s="311"/>
      <c r="Y871" s="310"/>
      <c r="Z871" s="310"/>
      <c r="AA871" s="310"/>
      <c r="AB871" s="310"/>
      <c r="AC871" s="327"/>
      <c r="AD871" s="327"/>
      <c r="AE871" s="310"/>
      <c r="AF871" s="326"/>
      <c r="AG871" s="326"/>
      <c r="AH871" s="326"/>
      <c r="AI871" s="326"/>
      <c r="AJ871" s="326"/>
      <c r="AK871" s="326"/>
      <c r="AL871" s="326"/>
      <c r="AM871" s="326"/>
      <c r="AN871" s="310"/>
      <c r="AO871" s="310"/>
      <c r="AP871" s="310"/>
      <c r="AQ871" s="310"/>
      <c r="AR871" s="310"/>
      <c r="AS871" s="310"/>
      <c r="AT871" s="310"/>
      <c r="AU871" s="326"/>
      <c r="AV871" s="311"/>
      <c r="AW871" s="310"/>
      <c r="AX871" s="310"/>
      <c r="AY871" s="326"/>
      <c r="AZ871" s="326"/>
      <c r="BA871" s="310"/>
      <c r="BB871" s="312"/>
      <c r="BC871" s="312">
        <v>2.0000001967592591</v>
      </c>
      <c r="BD871" s="312"/>
      <c r="BE871" s="312">
        <v>2.0000046643518519</v>
      </c>
      <c r="BF871" s="312"/>
      <c r="BG871" s="327"/>
      <c r="BH871" s="327" t="s">
        <v>6589</v>
      </c>
      <c r="BI871" s="327" t="s">
        <v>7781</v>
      </c>
      <c r="BJ871" s="327"/>
      <c r="BK871" s="327"/>
      <c r="BL871" s="327" t="s">
        <v>7959</v>
      </c>
      <c r="BM871" s="327"/>
      <c r="BN871" s="327"/>
      <c r="BO871" s="327"/>
      <c r="BP871" s="327" t="s">
        <v>7960</v>
      </c>
      <c r="BQ871" s="327"/>
      <c r="BR871" s="327"/>
      <c r="BS871" s="327"/>
      <c r="BT871" s="327" t="s">
        <v>7765</v>
      </c>
      <c r="BU871" s="326"/>
      <c r="BV871" s="326"/>
      <c r="BW871" s="326"/>
      <c r="BX871" s="326"/>
      <c r="BY871" s="326"/>
      <c r="BZ871" s="326"/>
      <c r="CA871" s="326"/>
      <c r="CB871" s="326"/>
      <c r="CC871" s="326"/>
      <c r="CD871" s="326"/>
      <c r="CE871" s="326"/>
      <c r="CF871" s="326"/>
      <c r="CG871" s="326"/>
      <c r="CH871" s="326"/>
      <c r="CI871" s="326"/>
      <c r="CJ871" s="326"/>
      <c r="CK871" s="326"/>
      <c r="CL871" s="326"/>
      <c r="CM871" s="326"/>
      <c r="CN871" s="326"/>
      <c r="CO871" s="326"/>
      <c r="CP871" s="326"/>
      <c r="CQ871" s="326"/>
      <c r="CR871" s="326"/>
      <c r="CS871" s="326"/>
      <c r="CT871" s="326"/>
      <c r="CU871" s="326"/>
      <c r="CV871" s="326"/>
      <c r="CW871" s="326"/>
      <c r="CX871" s="326"/>
      <c r="CY871" s="326"/>
      <c r="CZ871" s="326"/>
      <c r="DA871" s="326"/>
      <c r="DB871" s="326"/>
      <c r="DC871" s="326"/>
      <c r="DD871" s="326"/>
      <c r="DE871" s="326"/>
      <c r="DF871" s="326"/>
      <c r="DG871" s="326"/>
      <c r="DH871" s="326"/>
      <c r="DI871" s="326"/>
      <c r="DJ871" s="326"/>
      <c r="DK871" s="326"/>
      <c r="DL871" s="326"/>
      <c r="DM871" s="326"/>
      <c r="DN871" s="326"/>
      <c r="DO871" s="326"/>
      <c r="DP871" s="326"/>
      <c r="DQ871" s="326"/>
      <c r="DR871" s="326"/>
      <c r="DS871" s="326"/>
      <c r="DT871" s="326"/>
      <c r="DU871" s="326"/>
      <c r="DV871" s="326"/>
      <c r="DW871" s="326"/>
      <c r="DX871" s="326"/>
      <c r="DY871" s="326"/>
      <c r="DZ871" s="326"/>
      <c r="EA871" s="326"/>
      <c r="EB871" s="326"/>
      <c r="EC871" s="326"/>
      <c r="ED871" s="326"/>
      <c r="EE871" s="326"/>
      <c r="EF871" s="326"/>
      <c r="EG871" s="326"/>
      <c r="EH871" s="326"/>
      <c r="EI871" s="326"/>
      <c r="EJ871" s="326"/>
      <c r="EK871" s="326"/>
      <c r="EL871" s="326"/>
      <c r="EM871" s="326"/>
      <c r="EN871" s="326"/>
      <c r="EO871" s="326"/>
      <c r="EP871" s="326"/>
      <c r="EQ871" s="326"/>
      <c r="ER871" s="326"/>
      <c r="ES871" s="326"/>
      <c r="ET871" s="326"/>
      <c r="EU871" s="326"/>
      <c r="EV871" s="326"/>
      <c r="EW871" s="326"/>
      <c r="EX871" s="326"/>
      <c r="EY871" s="326"/>
      <c r="EZ871" s="326"/>
      <c r="FA871" s="326"/>
      <c r="FB871" s="326"/>
      <c r="FC871" s="326"/>
      <c r="FD871" s="326"/>
      <c r="FE871" s="326"/>
      <c r="FF871" s="326"/>
      <c r="FG871" s="326"/>
      <c r="FH871" s="326"/>
      <c r="FI871" s="326"/>
      <c r="FJ871" s="326"/>
      <c r="FK871" s="326"/>
      <c r="FL871" s="326"/>
      <c r="FM871" s="326"/>
      <c r="FN871" s="326"/>
      <c r="FO871" s="326"/>
      <c r="FP871" s="326"/>
      <c r="FQ871" s="326"/>
      <c r="FR871" s="326"/>
      <c r="FS871" s="326"/>
      <c r="FT871" s="326"/>
      <c r="FU871" s="326"/>
      <c r="FV871" s="326"/>
      <c r="FW871" s="326"/>
      <c r="FX871" s="326"/>
      <c r="FY871" s="326"/>
      <c r="FZ871" s="326"/>
      <c r="GA871" s="326"/>
      <c r="GB871" s="326"/>
      <c r="GC871" s="326"/>
      <c r="GD871" s="326"/>
      <c r="GE871" s="326"/>
      <c r="GF871" s="326"/>
      <c r="GG871" s="326"/>
      <c r="GH871" s="326"/>
      <c r="GI871" s="326"/>
      <c r="GJ871" s="326"/>
      <c r="GK871" s="326"/>
      <c r="GL871" s="326"/>
      <c r="GM871" s="326"/>
      <c r="GN871" s="326"/>
      <c r="GO871" s="326"/>
      <c r="GP871" s="326"/>
      <c r="GQ871" s="326"/>
      <c r="GR871" s="326"/>
      <c r="GS871" s="326"/>
      <c r="GT871" s="326"/>
      <c r="GU871" s="326"/>
      <c r="GV871" s="326"/>
      <c r="GW871" s="326"/>
      <c r="GX871" s="326"/>
      <c r="GY871" s="326"/>
      <c r="GZ871" s="326"/>
      <c r="HA871" s="326"/>
      <c r="HB871" s="326"/>
      <c r="HC871" s="326"/>
      <c r="HD871" s="326"/>
      <c r="HE871" s="326"/>
      <c r="HF871" s="326"/>
      <c r="HG871" s="326"/>
      <c r="HH871" s="326"/>
      <c r="HI871" s="326"/>
      <c r="HJ871" s="326"/>
      <c r="HK871" s="326"/>
      <c r="HL871" s="326"/>
      <c r="HM871" s="326"/>
      <c r="HN871" s="326"/>
      <c r="HO871" s="326"/>
    </row>
    <row r="872" spans="1:223" ht="54.75" customHeight="1" x14ac:dyDescent="0.15">
      <c r="A872" s="326"/>
      <c r="B872" s="327" t="s">
        <v>7817</v>
      </c>
      <c r="C872" s="327" t="s">
        <v>7818</v>
      </c>
      <c r="D872" s="327" t="s">
        <v>7779</v>
      </c>
      <c r="E872" s="310">
        <v>271</v>
      </c>
      <c r="F872" s="327" t="s">
        <v>7780</v>
      </c>
      <c r="G872" s="327" t="s">
        <v>7957</v>
      </c>
      <c r="H872" s="327" t="s">
        <v>7994</v>
      </c>
      <c r="I872" s="327"/>
      <c r="J872" s="327"/>
      <c r="K872" s="327"/>
      <c r="L872" s="327"/>
      <c r="M872" s="311"/>
      <c r="N872" s="311"/>
      <c r="O872" s="327" t="s">
        <v>511</v>
      </c>
      <c r="P872" s="310">
        <v>18</v>
      </c>
      <c r="Q872" s="327"/>
      <c r="R872" s="310"/>
      <c r="S872" s="310"/>
      <c r="T872" s="326"/>
      <c r="U872" s="310"/>
      <c r="V872" s="310">
        <v>406</v>
      </c>
      <c r="W872" s="310"/>
      <c r="X872" s="311"/>
      <c r="Y872" s="310"/>
      <c r="Z872" s="310"/>
      <c r="AA872" s="310"/>
      <c r="AB872" s="310"/>
      <c r="AC872" s="327"/>
      <c r="AD872" s="327"/>
      <c r="AE872" s="310"/>
      <c r="AF872" s="326"/>
      <c r="AG872" s="326"/>
      <c r="AH872" s="326"/>
      <c r="AI872" s="326"/>
      <c r="AJ872" s="326"/>
      <c r="AK872" s="326"/>
      <c r="AL872" s="326"/>
      <c r="AM872" s="326"/>
      <c r="AN872" s="310"/>
      <c r="AO872" s="310"/>
      <c r="AP872" s="310"/>
      <c r="AQ872" s="310"/>
      <c r="AR872" s="310"/>
      <c r="AS872" s="310"/>
      <c r="AT872" s="310"/>
      <c r="AU872" s="326"/>
      <c r="AV872" s="311"/>
      <c r="AW872" s="310"/>
      <c r="AX872" s="310"/>
      <c r="AY872" s="326"/>
      <c r="AZ872" s="326"/>
      <c r="BA872" s="310"/>
      <c r="BB872" s="312"/>
      <c r="BC872" s="312">
        <v>2.0000001967592591</v>
      </c>
      <c r="BD872" s="312"/>
      <c r="BE872" s="312">
        <v>2.0000046643518519</v>
      </c>
      <c r="BF872" s="312"/>
      <c r="BG872" s="327"/>
      <c r="BH872" s="327" t="s">
        <v>6589</v>
      </c>
      <c r="BI872" s="327" t="s">
        <v>7781</v>
      </c>
      <c r="BJ872" s="327"/>
      <c r="BK872" s="327"/>
      <c r="BL872" s="327" t="s">
        <v>7959</v>
      </c>
      <c r="BM872" s="327"/>
      <c r="BN872" s="327"/>
      <c r="BO872" s="327"/>
      <c r="BP872" s="327" t="s">
        <v>7960</v>
      </c>
      <c r="BQ872" s="327"/>
      <c r="BR872" s="327"/>
      <c r="BS872" s="327"/>
      <c r="BT872" s="327" t="s">
        <v>7765</v>
      </c>
      <c r="BU872" s="326"/>
      <c r="BV872" s="326"/>
      <c r="BW872" s="326"/>
      <c r="BX872" s="326"/>
      <c r="BY872" s="326"/>
      <c r="BZ872" s="326"/>
      <c r="CA872" s="326"/>
      <c r="CB872" s="326"/>
      <c r="CC872" s="326"/>
      <c r="CD872" s="326"/>
      <c r="CE872" s="326"/>
      <c r="CF872" s="326"/>
      <c r="CG872" s="326"/>
      <c r="CH872" s="326"/>
      <c r="CI872" s="326"/>
      <c r="CJ872" s="326"/>
      <c r="CK872" s="326"/>
      <c r="CL872" s="326"/>
      <c r="CM872" s="326"/>
      <c r="CN872" s="326"/>
      <c r="CO872" s="326"/>
      <c r="CP872" s="326"/>
      <c r="CQ872" s="326"/>
      <c r="CR872" s="326"/>
      <c r="CS872" s="326"/>
      <c r="CT872" s="326"/>
      <c r="CU872" s="326"/>
      <c r="CV872" s="326"/>
      <c r="CW872" s="326"/>
      <c r="CX872" s="326"/>
      <c r="CY872" s="326"/>
      <c r="CZ872" s="326"/>
      <c r="DA872" s="326"/>
      <c r="DB872" s="326"/>
      <c r="DC872" s="326"/>
      <c r="DD872" s="326"/>
      <c r="DE872" s="326"/>
      <c r="DF872" s="326"/>
      <c r="DG872" s="326"/>
      <c r="DH872" s="326"/>
      <c r="DI872" s="326"/>
      <c r="DJ872" s="326"/>
      <c r="DK872" s="326"/>
      <c r="DL872" s="326"/>
      <c r="DM872" s="326"/>
      <c r="DN872" s="326"/>
      <c r="DO872" s="326"/>
      <c r="DP872" s="326"/>
      <c r="DQ872" s="326"/>
      <c r="DR872" s="326"/>
      <c r="DS872" s="326"/>
      <c r="DT872" s="326"/>
      <c r="DU872" s="326"/>
      <c r="DV872" s="326"/>
      <c r="DW872" s="326"/>
      <c r="DX872" s="326"/>
      <c r="DY872" s="326"/>
      <c r="DZ872" s="326"/>
      <c r="EA872" s="326"/>
      <c r="EB872" s="326"/>
      <c r="EC872" s="326"/>
      <c r="ED872" s="326"/>
      <c r="EE872" s="326"/>
      <c r="EF872" s="326"/>
      <c r="EG872" s="326"/>
      <c r="EH872" s="326"/>
      <c r="EI872" s="326"/>
      <c r="EJ872" s="326"/>
      <c r="EK872" s="326"/>
      <c r="EL872" s="326"/>
      <c r="EM872" s="326"/>
      <c r="EN872" s="326"/>
      <c r="EO872" s="326"/>
      <c r="EP872" s="326"/>
      <c r="EQ872" s="326"/>
      <c r="ER872" s="326"/>
      <c r="ES872" s="326"/>
      <c r="ET872" s="326"/>
      <c r="EU872" s="326"/>
      <c r="EV872" s="326"/>
      <c r="EW872" s="326"/>
      <c r="EX872" s="326"/>
      <c r="EY872" s="326"/>
      <c r="EZ872" s="326"/>
      <c r="FA872" s="326"/>
      <c r="FB872" s="326"/>
      <c r="FC872" s="326"/>
      <c r="FD872" s="326"/>
      <c r="FE872" s="326"/>
      <c r="FF872" s="326"/>
      <c r="FG872" s="326"/>
      <c r="FH872" s="326"/>
      <c r="FI872" s="326"/>
      <c r="FJ872" s="326"/>
      <c r="FK872" s="326"/>
      <c r="FL872" s="326"/>
      <c r="FM872" s="326"/>
      <c r="FN872" s="326"/>
      <c r="FO872" s="326"/>
      <c r="FP872" s="326"/>
      <c r="FQ872" s="326"/>
      <c r="FR872" s="326"/>
      <c r="FS872" s="326"/>
      <c r="FT872" s="326"/>
      <c r="FU872" s="326"/>
      <c r="FV872" s="326"/>
      <c r="FW872" s="326"/>
      <c r="FX872" s="326"/>
      <c r="FY872" s="326"/>
      <c r="FZ872" s="326"/>
      <c r="GA872" s="326"/>
      <c r="GB872" s="326"/>
      <c r="GC872" s="326"/>
      <c r="GD872" s="326"/>
      <c r="GE872" s="326"/>
      <c r="GF872" s="326"/>
      <c r="GG872" s="326"/>
      <c r="GH872" s="326"/>
      <c r="GI872" s="326"/>
      <c r="GJ872" s="326"/>
      <c r="GK872" s="326"/>
      <c r="GL872" s="326"/>
      <c r="GM872" s="326"/>
      <c r="GN872" s="326"/>
      <c r="GO872" s="326"/>
      <c r="GP872" s="326"/>
      <c r="GQ872" s="326"/>
      <c r="GR872" s="326"/>
      <c r="GS872" s="326"/>
      <c r="GT872" s="326"/>
      <c r="GU872" s="326"/>
      <c r="GV872" s="326"/>
      <c r="GW872" s="326"/>
      <c r="GX872" s="326"/>
      <c r="GY872" s="326"/>
      <c r="GZ872" s="326"/>
      <c r="HA872" s="326"/>
      <c r="HB872" s="326"/>
      <c r="HC872" s="326"/>
      <c r="HD872" s="326"/>
      <c r="HE872" s="326"/>
      <c r="HF872" s="326"/>
      <c r="HG872" s="326"/>
      <c r="HH872" s="326"/>
      <c r="HI872" s="326"/>
      <c r="HJ872" s="326"/>
      <c r="HK872" s="326"/>
      <c r="HL872" s="326"/>
      <c r="HM872" s="326"/>
      <c r="HN872" s="326"/>
      <c r="HO872" s="326"/>
    </row>
    <row r="873" spans="1:223" ht="54.75" customHeight="1" x14ac:dyDescent="0.15">
      <c r="A873" s="326"/>
      <c r="B873" s="327" t="s">
        <v>7817</v>
      </c>
      <c r="C873" s="327" t="s">
        <v>7818</v>
      </c>
      <c r="D873" s="327" t="s">
        <v>7779</v>
      </c>
      <c r="E873" s="310">
        <v>271</v>
      </c>
      <c r="F873" s="327" t="s">
        <v>7780</v>
      </c>
      <c r="G873" s="327" t="s">
        <v>7957</v>
      </c>
      <c r="H873" s="327" t="s">
        <v>7995</v>
      </c>
      <c r="I873" s="327"/>
      <c r="J873" s="327"/>
      <c r="K873" s="327"/>
      <c r="L873" s="327"/>
      <c r="M873" s="311"/>
      <c r="N873" s="311"/>
      <c r="O873" s="327" t="s">
        <v>511</v>
      </c>
      <c r="P873" s="310">
        <v>18</v>
      </c>
      <c r="Q873" s="327"/>
      <c r="R873" s="310"/>
      <c r="S873" s="310"/>
      <c r="T873" s="326"/>
      <c r="U873" s="310"/>
      <c r="V873" s="310">
        <v>406</v>
      </c>
      <c r="W873" s="310"/>
      <c r="X873" s="311"/>
      <c r="Y873" s="310"/>
      <c r="Z873" s="310"/>
      <c r="AA873" s="310"/>
      <c r="AB873" s="310"/>
      <c r="AC873" s="327"/>
      <c r="AD873" s="327"/>
      <c r="AE873" s="310"/>
      <c r="AF873" s="326"/>
      <c r="AG873" s="326"/>
      <c r="AH873" s="326"/>
      <c r="AI873" s="326"/>
      <c r="AJ873" s="326"/>
      <c r="AK873" s="326"/>
      <c r="AL873" s="326"/>
      <c r="AM873" s="326"/>
      <c r="AN873" s="310"/>
      <c r="AO873" s="310"/>
      <c r="AP873" s="310"/>
      <c r="AQ873" s="310"/>
      <c r="AR873" s="310"/>
      <c r="AS873" s="310"/>
      <c r="AT873" s="310"/>
      <c r="AU873" s="326"/>
      <c r="AV873" s="311"/>
      <c r="AW873" s="310"/>
      <c r="AX873" s="310"/>
      <c r="AY873" s="326"/>
      <c r="AZ873" s="326"/>
      <c r="BA873" s="310"/>
      <c r="BB873" s="312"/>
      <c r="BC873" s="312">
        <v>2.0000001967592591</v>
      </c>
      <c r="BD873" s="312"/>
      <c r="BE873" s="312">
        <v>2.0000046643518519</v>
      </c>
      <c r="BF873" s="312"/>
      <c r="BG873" s="327"/>
      <c r="BH873" s="327" t="s">
        <v>6589</v>
      </c>
      <c r="BI873" s="327" t="s">
        <v>7781</v>
      </c>
      <c r="BJ873" s="327"/>
      <c r="BK873" s="327"/>
      <c r="BL873" s="327" t="s">
        <v>7959</v>
      </c>
      <c r="BM873" s="327"/>
      <c r="BN873" s="327"/>
      <c r="BO873" s="327"/>
      <c r="BP873" s="327" t="s">
        <v>7960</v>
      </c>
      <c r="BQ873" s="327"/>
      <c r="BR873" s="327"/>
      <c r="BS873" s="327"/>
      <c r="BT873" s="327" t="s">
        <v>7765</v>
      </c>
      <c r="BU873" s="326"/>
      <c r="BV873" s="326"/>
      <c r="BW873" s="326"/>
      <c r="BX873" s="326"/>
      <c r="BY873" s="326"/>
      <c r="BZ873" s="326"/>
      <c r="CA873" s="326"/>
      <c r="CB873" s="326"/>
      <c r="CC873" s="326"/>
      <c r="CD873" s="326"/>
      <c r="CE873" s="326"/>
      <c r="CF873" s="326"/>
      <c r="CG873" s="326"/>
      <c r="CH873" s="326"/>
      <c r="CI873" s="326"/>
      <c r="CJ873" s="326"/>
      <c r="CK873" s="326"/>
      <c r="CL873" s="326"/>
      <c r="CM873" s="326"/>
      <c r="CN873" s="326"/>
      <c r="CO873" s="326"/>
      <c r="CP873" s="326"/>
      <c r="CQ873" s="326"/>
      <c r="CR873" s="326"/>
      <c r="CS873" s="326"/>
      <c r="CT873" s="326"/>
      <c r="CU873" s="326"/>
      <c r="CV873" s="326"/>
      <c r="CW873" s="326"/>
      <c r="CX873" s="326"/>
      <c r="CY873" s="326"/>
      <c r="CZ873" s="326"/>
      <c r="DA873" s="326"/>
      <c r="DB873" s="326"/>
      <c r="DC873" s="326"/>
      <c r="DD873" s="326"/>
      <c r="DE873" s="326"/>
      <c r="DF873" s="326"/>
      <c r="DG873" s="326"/>
      <c r="DH873" s="326"/>
      <c r="DI873" s="326"/>
      <c r="DJ873" s="326"/>
      <c r="DK873" s="326"/>
      <c r="DL873" s="326"/>
      <c r="DM873" s="326"/>
      <c r="DN873" s="326"/>
      <c r="DO873" s="326"/>
      <c r="DP873" s="326"/>
      <c r="DQ873" s="326"/>
      <c r="DR873" s="326"/>
      <c r="DS873" s="326"/>
      <c r="DT873" s="326"/>
      <c r="DU873" s="326"/>
      <c r="DV873" s="326"/>
      <c r="DW873" s="326"/>
      <c r="DX873" s="326"/>
      <c r="DY873" s="326"/>
      <c r="DZ873" s="326"/>
      <c r="EA873" s="326"/>
      <c r="EB873" s="326"/>
      <c r="EC873" s="326"/>
      <c r="ED873" s="326"/>
      <c r="EE873" s="326"/>
      <c r="EF873" s="326"/>
      <c r="EG873" s="326"/>
      <c r="EH873" s="326"/>
      <c r="EI873" s="326"/>
      <c r="EJ873" s="326"/>
      <c r="EK873" s="326"/>
      <c r="EL873" s="326"/>
      <c r="EM873" s="326"/>
      <c r="EN873" s="326"/>
      <c r="EO873" s="326"/>
      <c r="EP873" s="326"/>
      <c r="EQ873" s="326"/>
      <c r="ER873" s="326"/>
      <c r="ES873" s="326"/>
      <c r="ET873" s="326"/>
      <c r="EU873" s="326"/>
      <c r="EV873" s="326"/>
      <c r="EW873" s="326"/>
      <c r="EX873" s="326"/>
      <c r="EY873" s="326"/>
      <c r="EZ873" s="326"/>
      <c r="FA873" s="326"/>
      <c r="FB873" s="326"/>
      <c r="FC873" s="326"/>
      <c r="FD873" s="326"/>
      <c r="FE873" s="326"/>
      <c r="FF873" s="326"/>
      <c r="FG873" s="326"/>
      <c r="FH873" s="326"/>
      <c r="FI873" s="326"/>
      <c r="FJ873" s="326"/>
      <c r="FK873" s="326"/>
      <c r="FL873" s="326"/>
      <c r="FM873" s="326"/>
      <c r="FN873" s="326"/>
      <c r="FO873" s="326"/>
      <c r="FP873" s="326"/>
      <c r="FQ873" s="326"/>
      <c r="FR873" s="326"/>
      <c r="FS873" s="326"/>
      <c r="FT873" s="326"/>
      <c r="FU873" s="326"/>
      <c r="FV873" s="326"/>
      <c r="FW873" s="326"/>
      <c r="FX873" s="326"/>
      <c r="FY873" s="326"/>
      <c r="FZ873" s="326"/>
      <c r="GA873" s="326"/>
      <c r="GB873" s="326"/>
      <c r="GC873" s="326"/>
      <c r="GD873" s="326"/>
      <c r="GE873" s="326"/>
      <c r="GF873" s="326"/>
      <c r="GG873" s="326"/>
      <c r="GH873" s="326"/>
      <c r="GI873" s="326"/>
      <c r="GJ873" s="326"/>
      <c r="GK873" s="326"/>
      <c r="GL873" s="326"/>
      <c r="GM873" s="326"/>
      <c r="GN873" s="326"/>
      <c r="GO873" s="326"/>
      <c r="GP873" s="326"/>
      <c r="GQ873" s="326"/>
      <c r="GR873" s="326"/>
      <c r="GS873" s="326"/>
      <c r="GT873" s="326"/>
      <c r="GU873" s="326"/>
      <c r="GV873" s="326"/>
      <c r="GW873" s="326"/>
      <c r="GX873" s="326"/>
      <c r="GY873" s="326"/>
      <c r="GZ873" s="326"/>
      <c r="HA873" s="326"/>
      <c r="HB873" s="326"/>
      <c r="HC873" s="326"/>
      <c r="HD873" s="326"/>
      <c r="HE873" s="326"/>
      <c r="HF873" s="326"/>
      <c r="HG873" s="326"/>
      <c r="HH873" s="326"/>
      <c r="HI873" s="326"/>
      <c r="HJ873" s="326"/>
      <c r="HK873" s="326"/>
      <c r="HL873" s="326"/>
      <c r="HM873" s="326"/>
      <c r="HN873" s="326"/>
      <c r="HO873" s="326"/>
    </row>
    <row r="874" spans="1:223" ht="54.75" customHeight="1" x14ac:dyDescent="0.15">
      <c r="A874" s="326"/>
      <c r="B874" s="327" t="s">
        <v>7817</v>
      </c>
      <c r="C874" s="327" t="s">
        <v>7818</v>
      </c>
      <c r="D874" s="327" t="s">
        <v>7779</v>
      </c>
      <c r="E874" s="310">
        <v>271</v>
      </c>
      <c r="F874" s="327" t="s">
        <v>7780</v>
      </c>
      <c r="G874" s="327" t="s">
        <v>7957</v>
      </c>
      <c r="H874" s="327" t="s">
        <v>7996</v>
      </c>
      <c r="I874" s="327"/>
      <c r="J874" s="327"/>
      <c r="K874" s="327"/>
      <c r="L874" s="327"/>
      <c r="M874" s="311"/>
      <c r="N874" s="311"/>
      <c r="O874" s="327" t="s">
        <v>511</v>
      </c>
      <c r="P874" s="310">
        <v>18</v>
      </c>
      <c r="Q874" s="327"/>
      <c r="R874" s="310"/>
      <c r="S874" s="310"/>
      <c r="T874" s="326"/>
      <c r="U874" s="310"/>
      <c r="V874" s="310">
        <v>406</v>
      </c>
      <c r="W874" s="310"/>
      <c r="X874" s="311"/>
      <c r="Y874" s="310"/>
      <c r="Z874" s="310"/>
      <c r="AA874" s="310"/>
      <c r="AB874" s="310"/>
      <c r="AC874" s="327"/>
      <c r="AD874" s="327"/>
      <c r="AE874" s="310"/>
      <c r="AF874" s="326"/>
      <c r="AG874" s="326"/>
      <c r="AH874" s="326"/>
      <c r="AI874" s="326"/>
      <c r="AJ874" s="326"/>
      <c r="AK874" s="326"/>
      <c r="AL874" s="326"/>
      <c r="AM874" s="326"/>
      <c r="AN874" s="310"/>
      <c r="AO874" s="310"/>
      <c r="AP874" s="310"/>
      <c r="AQ874" s="310"/>
      <c r="AR874" s="310"/>
      <c r="AS874" s="310"/>
      <c r="AT874" s="310"/>
      <c r="AU874" s="326"/>
      <c r="AV874" s="311"/>
      <c r="AW874" s="310"/>
      <c r="AX874" s="310"/>
      <c r="AY874" s="326"/>
      <c r="AZ874" s="326"/>
      <c r="BA874" s="310"/>
      <c r="BB874" s="312"/>
      <c r="BC874" s="312">
        <v>2.0000001967592591</v>
      </c>
      <c r="BD874" s="312"/>
      <c r="BE874" s="312">
        <v>2.0000046643518519</v>
      </c>
      <c r="BF874" s="312"/>
      <c r="BG874" s="327"/>
      <c r="BH874" s="327" t="s">
        <v>6589</v>
      </c>
      <c r="BI874" s="327" t="s">
        <v>7781</v>
      </c>
      <c r="BJ874" s="327"/>
      <c r="BK874" s="327"/>
      <c r="BL874" s="327" t="s">
        <v>7959</v>
      </c>
      <c r="BM874" s="327"/>
      <c r="BN874" s="327"/>
      <c r="BO874" s="327"/>
      <c r="BP874" s="327" t="s">
        <v>7960</v>
      </c>
      <c r="BQ874" s="327"/>
      <c r="BR874" s="327"/>
      <c r="BS874" s="327"/>
      <c r="BT874" s="327" t="s">
        <v>7765</v>
      </c>
      <c r="BU874" s="326"/>
      <c r="BV874" s="326"/>
      <c r="BW874" s="326"/>
      <c r="BX874" s="326"/>
      <c r="BY874" s="326"/>
      <c r="BZ874" s="326"/>
      <c r="CA874" s="326"/>
      <c r="CB874" s="326"/>
      <c r="CC874" s="326"/>
      <c r="CD874" s="326"/>
      <c r="CE874" s="326"/>
      <c r="CF874" s="326"/>
      <c r="CG874" s="326"/>
      <c r="CH874" s="326"/>
      <c r="CI874" s="326"/>
      <c r="CJ874" s="326"/>
      <c r="CK874" s="326"/>
      <c r="CL874" s="326"/>
      <c r="CM874" s="326"/>
      <c r="CN874" s="326"/>
      <c r="CO874" s="326"/>
      <c r="CP874" s="326"/>
      <c r="CQ874" s="326"/>
      <c r="CR874" s="326"/>
      <c r="CS874" s="326"/>
      <c r="CT874" s="326"/>
      <c r="CU874" s="326"/>
      <c r="CV874" s="326"/>
      <c r="CW874" s="326"/>
      <c r="CX874" s="326"/>
      <c r="CY874" s="326"/>
      <c r="CZ874" s="326"/>
      <c r="DA874" s="326"/>
      <c r="DB874" s="326"/>
      <c r="DC874" s="326"/>
      <c r="DD874" s="326"/>
      <c r="DE874" s="326"/>
      <c r="DF874" s="326"/>
      <c r="DG874" s="326"/>
      <c r="DH874" s="326"/>
      <c r="DI874" s="326"/>
      <c r="DJ874" s="326"/>
      <c r="DK874" s="326"/>
      <c r="DL874" s="326"/>
      <c r="DM874" s="326"/>
      <c r="DN874" s="326"/>
      <c r="DO874" s="326"/>
      <c r="DP874" s="326"/>
      <c r="DQ874" s="326"/>
      <c r="DR874" s="326"/>
      <c r="DS874" s="326"/>
      <c r="DT874" s="326"/>
      <c r="DU874" s="326"/>
      <c r="DV874" s="326"/>
      <c r="DW874" s="326"/>
      <c r="DX874" s="326"/>
      <c r="DY874" s="326"/>
      <c r="DZ874" s="326"/>
      <c r="EA874" s="326"/>
      <c r="EB874" s="326"/>
      <c r="EC874" s="326"/>
      <c r="ED874" s="326"/>
      <c r="EE874" s="326"/>
      <c r="EF874" s="326"/>
      <c r="EG874" s="326"/>
      <c r="EH874" s="326"/>
      <c r="EI874" s="326"/>
      <c r="EJ874" s="326"/>
      <c r="EK874" s="326"/>
      <c r="EL874" s="326"/>
      <c r="EM874" s="326"/>
      <c r="EN874" s="326"/>
      <c r="EO874" s="326"/>
      <c r="EP874" s="326"/>
      <c r="EQ874" s="326"/>
      <c r="ER874" s="326"/>
      <c r="ES874" s="326"/>
      <c r="ET874" s="326"/>
      <c r="EU874" s="326"/>
      <c r="EV874" s="326"/>
      <c r="EW874" s="326"/>
      <c r="EX874" s="326"/>
      <c r="EY874" s="326"/>
      <c r="EZ874" s="326"/>
      <c r="FA874" s="326"/>
      <c r="FB874" s="326"/>
      <c r="FC874" s="326"/>
      <c r="FD874" s="326"/>
      <c r="FE874" s="326"/>
      <c r="FF874" s="326"/>
      <c r="FG874" s="326"/>
      <c r="FH874" s="326"/>
      <c r="FI874" s="326"/>
      <c r="FJ874" s="326"/>
      <c r="FK874" s="326"/>
      <c r="FL874" s="326"/>
      <c r="FM874" s="326"/>
      <c r="FN874" s="326"/>
      <c r="FO874" s="326"/>
      <c r="FP874" s="326"/>
      <c r="FQ874" s="326"/>
      <c r="FR874" s="326"/>
      <c r="FS874" s="326"/>
      <c r="FT874" s="326"/>
      <c r="FU874" s="326"/>
      <c r="FV874" s="326"/>
      <c r="FW874" s="326"/>
      <c r="FX874" s="326"/>
      <c r="FY874" s="326"/>
      <c r="FZ874" s="326"/>
      <c r="GA874" s="326"/>
      <c r="GB874" s="326"/>
      <c r="GC874" s="326"/>
      <c r="GD874" s="326"/>
      <c r="GE874" s="326"/>
      <c r="GF874" s="326"/>
      <c r="GG874" s="326"/>
      <c r="GH874" s="326"/>
      <c r="GI874" s="326"/>
      <c r="GJ874" s="326"/>
      <c r="GK874" s="326"/>
      <c r="GL874" s="326"/>
      <c r="GM874" s="326"/>
      <c r="GN874" s="326"/>
      <c r="GO874" s="326"/>
      <c r="GP874" s="326"/>
      <c r="GQ874" s="326"/>
      <c r="GR874" s="326"/>
      <c r="GS874" s="326"/>
      <c r="GT874" s="326"/>
      <c r="GU874" s="326"/>
      <c r="GV874" s="326"/>
      <c r="GW874" s="326"/>
      <c r="GX874" s="326"/>
      <c r="GY874" s="326"/>
      <c r="GZ874" s="326"/>
      <c r="HA874" s="326"/>
      <c r="HB874" s="326"/>
      <c r="HC874" s="326"/>
      <c r="HD874" s="326"/>
      <c r="HE874" s="326"/>
      <c r="HF874" s="326"/>
      <c r="HG874" s="326"/>
      <c r="HH874" s="326"/>
      <c r="HI874" s="326"/>
      <c r="HJ874" s="326"/>
      <c r="HK874" s="326"/>
      <c r="HL874" s="326"/>
      <c r="HM874" s="326"/>
      <c r="HN874" s="326"/>
      <c r="HO874" s="326"/>
    </row>
    <row r="875" spans="1:223" ht="54.75" customHeight="1" x14ac:dyDescent="0.15">
      <c r="A875" s="326"/>
      <c r="B875" s="327" t="s">
        <v>7817</v>
      </c>
      <c r="C875" s="327" t="s">
        <v>7818</v>
      </c>
      <c r="D875" s="327" t="s">
        <v>7779</v>
      </c>
      <c r="E875" s="310">
        <v>271</v>
      </c>
      <c r="F875" s="327" t="s">
        <v>7780</v>
      </c>
      <c r="G875" s="327" t="s">
        <v>7957</v>
      </c>
      <c r="H875" s="327" t="s">
        <v>7997</v>
      </c>
      <c r="I875" s="327"/>
      <c r="J875" s="327"/>
      <c r="K875" s="327"/>
      <c r="L875" s="327"/>
      <c r="M875" s="311"/>
      <c r="N875" s="311"/>
      <c r="O875" s="327" t="s">
        <v>511</v>
      </c>
      <c r="P875" s="310">
        <v>18</v>
      </c>
      <c r="Q875" s="327"/>
      <c r="R875" s="310"/>
      <c r="S875" s="310"/>
      <c r="T875" s="326"/>
      <c r="U875" s="310"/>
      <c r="V875" s="310">
        <v>406</v>
      </c>
      <c r="W875" s="310"/>
      <c r="X875" s="311"/>
      <c r="Y875" s="310"/>
      <c r="Z875" s="310"/>
      <c r="AA875" s="310"/>
      <c r="AB875" s="310"/>
      <c r="AC875" s="327"/>
      <c r="AD875" s="327"/>
      <c r="AE875" s="310"/>
      <c r="AF875" s="326"/>
      <c r="AG875" s="326"/>
      <c r="AH875" s="326"/>
      <c r="AI875" s="326"/>
      <c r="AJ875" s="326"/>
      <c r="AK875" s="326"/>
      <c r="AL875" s="326"/>
      <c r="AM875" s="326"/>
      <c r="AN875" s="310"/>
      <c r="AO875" s="310"/>
      <c r="AP875" s="310"/>
      <c r="AQ875" s="310"/>
      <c r="AR875" s="310"/>
      <c r="AS875" s="310"/>
      <c r="AT875" s="310"/>
      <c r="AU875" s="326"/>
      <c r="AV875" s="311"/>
      <c r="AW875" s="310"/>
      <c r="AX875" s="310"/>
      <c r="AY875" s="326"/>
      <c r="AZ875" s="326"/>
      <c r="BA875" s="310"/>
      <c r="BB875" s="312"/>
      <c r="BC875" s="312">
        <v>2.0000001967592591</v>
      </c>
      <c r="BD875" s="312"/>
      <c r="BE875" s="312">
        <v>2.0000046643518519</v>
      </c>
      <c r="BF875" s="312"/>
      <c r="BG875" s="327"/>
      <c r="BH875" s="327" t="s">
        <v>6589</v>
      </c>
      <c r="BI875" s="327" t="s">
        <v>7781</v>
      </c>
      <c r="BJ875" s="327"/>
      <c r="BK875" s="327"/>
      <c r="BL875" s="327" t="s">
        <v>7959</v>
      </c>
      <c r="BM875" s="327"/>
      <c r="BN875" s="327"/>
      <c r="BO875" s="327"/>
      <c r="BP875" s="327" t="s">
        <v>7960</v>
      </c>
      <c r="BQ875" s="327"/>
      <c r="BR875" s="327"/>
      <c r="BS875" s="327"/>
      <c r="BT875" s="327" t="s">
        <v>7765</v>
      </c>
      <c r="BU875" s="326"/>
      <c r="BV875" s="326"/>
      <c r="BW875" s="326"/>
      <c r="BX875" s="326"/>
      <c r="BY875" s="326"/>
      <c r="BZ875" s="326"/>
      <c r="CA875" s="326"/>
      <c r="CB875" s="326"/>
      <c r="CC875" s="326"/>
      <c r="CD875" s="326"/>
      <c r="CE875" s="326"/>
      <c r="CF875" s="326"/>
      <c r="CG875" s="326"/>
      <c r="CH875" s="326"/>
      <c r="CI875" s="326"/>
      <c r="CJ875" s="326"/>
      <c r="CK875" s="326"/>
      <c r="CL875" s="326"/>
      <c r="CM875" s="326"/>
      <c r="CN875" s="326"/>
      <c r="CO875" s="326"/>
      <c r="CP875" s="326"/>
      <c r="CQ875" s="326"/>
      <c r="CR875" s="326"/>
      <c r="CS875" s="326"/>
      <c r="CT875" s="326"/>
      <c r="CU875" s="326"/>
      <c r="CV875" s="326"/>
      <c r="CW875" s="326"/>
      <c r="CX875" s="326"/>
      <c r="CY875" s="326"/>
      <c r="CZ875" s="326"/>
      <c r="DA875" s="326"/>
      <c r="DB875" s="326"/>
      <c r="DC875" s="326"/>
      <c r="DD875" s="326"/>
      <c r="DE875" s="326"/>
      <c r="DF875" s="326"/>
      <c r="DG875" s="326"/>
      <c r="DH875" s="326"/>
      <c r="DI875" s="326"/>
      <c r="DJ875" s="326"/>
      <c r="DK875" s="326"/>
      <c r="DL875" s="326"/>
      <c r="DM875" s="326"/>
      <c r="DN875" s="326"/>
      <c r="DO875" s="326"/>
      <c r="DP875" s="326"/>
      <c r="DQ875" s="326"/>
      <c r="DR875" s="326"/>
      <c r="DS875" s="326"/>
      <c r="DT875" s="326"/>
      <c r="DU875" s="326"/>
      <c r="DV875" s="326"/>
      <c r="DW875" s="326"/>
      <c r="DX875" s="326"/>
      <c r="DY875" s="326"/>
      <c r="DZ875" s="326"/>
      <c r="EA875" s="326"/>
      <c r="EB875" s="326"/>
      <c r="EC875" s="326"/>
      <c r="ED875" s="326"/>
      <c r="EE875" s="326"/>
      <c r="EF875" s="326"/>
      <c r="EG875" s="326"/>
      <c r="EH875" s="326"/>
      <c r="EI875" s="326"/>
      <c r="EJ875" s="326"/>
      <c r="EK875" s="326"/>
      <c r="EL875" s="326"/>
      <c r="EM875" s="326"/>
      <c r="EN875" s="326"/>
      <c r="EO875" s="326"/>
      <c r="EP875" s="326"/>
      <c r="EQ875" s="326"/>
      <c r="ER875" s="326"/>
      <c r="ES875" s="326"/>
      <c r="ET875" s="326"/>
      <c r="EU875" s="326"/>
      <c r="EV875" s="326"/>
      <c r="EW875" s="326"/>
      <c r="EX875" s="326"/>
      <c r="EY875" s="326"/>
      <c r="EZ875" s="326"/>
      <c r="FA875" s="326"/>
      <c r="FB875" s="326"/>
      <c r="FC875" s="326"/>
      <c r="FD875" s="326"/>
      <c r="FE875" s="326"/>
      <c r="FF875" s="326"/>
      <c r="FG875" s="326"/>
      <c r="FH875" s="326"/>
      <c r="FI875" s="326"/>
      <c r="FJ875" s="326"/>
      <c r="FK875" s="326"/>
      <c r="FL875" s="326"/>
      <c r="FM875" s="326"/>
      <c r="FN875" s="326"/>
      <c r="FO875" s="326"/>
      <c r="FP875" s="326"/>
      <c r="FQ875" s="326"/>
      <c r="FR875" s="326"/>
      <c r="FS875" s="326"/>
      <c r="FT875" s="326"/>
      <c r="FU875" s="326"/>
      <c r="FV875" s="326"/>
      <c r="FW875" s="326"/>
      <c r="FX875" s="326"/>
      <c r="FY875" s="326"/>
      <c r="FZ875" s="326"/>
      <c r="GA875" s="326"/>
      <c r="GB875" s="326"/>
      <c r="GC875" s="326"/>
      <c r="GD875" s="326"/>
      <c r="GE875" s="326"/>
      <c r="GF875" s="326"/>
      <c r="GG875" s="326"/>
      <c r="GH875" s="326"/>
      <c r="GI875" s="326"/>
      <c r="GJ875" s="326"/>
      <c r="GK875" s="326"/>
      <c r="GL875" s="326"/>
      <c r="GM875" s="326"/>
      <c r="GN875" s="326"/>
      <c r="GO875" s="326"/>
      <c r="GP875" s="326"/>
      <c r="GQ875" s="326"/>
      <c r="GR875" s="326"/>
      <c r="GS875" s="326"/>
      <c r="GT875" s="326"/>
      <c r="GU875" s="326"/>
      <c r="GV875" s="326"/>
      <c r="GW875" s="326"/>
      <c r="GX875" s="326"/>
      <c r="GY875" s="326"/>
      <c r="GZ875" s="326"/>
      <c r="HA875" s="326"/>
      <c r="HB875" s="326"/>
      <c r="HC875" s="326"/>
      <c r="HD875" s="326"/>
      <c r="HE875" s="326"/>
      <c r="HF875" s="326"/>
      <c r="HG875" s="326"/>
      <c r="HH875" s="326"/>
      <c r="HI875" s="326"/>
      <c r="HJ875" s="326"/>
      <c r="HK875" s="326"/>
      <c r="HL875" s="326"/>
      <c r="HM875" s="326"/>
      <c r="HN875" s="326"/>
      <c r="HO875" s="326"/>
    </row>
    <row r="876" spans="1:223" ht="54.75" customHeight="1" x14ac:dyDescent="0.15">
      <c r="A876" s="278"/>
      <c r="B876" s="279" t="s">
        <v>7821</v>
      </c>
      <c r="C876" s="279" t="s">
        <v>7796</v>
      </c>
      <c r="D876" s="279" t="s">
        <v>6277</v>
      </c>
      <c r="E876" s="263">
        <v>271</v>
      </c>
      <c r="F876" s="279" t="s">
        <v>7787</v>
      </c>
      <c r="G876" s="322" t="s">
        <v>7942</v>
      </c>
      <c r="H876" s="279" t="s">
        <v>7956</v>
      </c>
      <c r="I876" s="279" t="s">
        <v>7796</v>
      </c>
      <c r="J876" s="279" t="s">
        <v>6571</v>
      </c>
      <c r="K876" s="279" t="s">
        <v>3967</v>
      </c>
      <c r="L876" s="279" t="s">
        <v>4910</v>
      </c>
      <c r="M876" s="264">
        <v>1</v>
      </c>
      <c r="N876" s="264">
        <v>0</v>
      </c>
      <c r="O876" s="279" t="s">
        <v>511</v>
      </c>
      <c r="P876" s="263">
        <v>28</v>
      </c>
      <c r="Q876" s="279" t="s">
        <v>511</v>
      </c>
      <c r="R876" s="263">
        <v>1</v>
      </c>
      <c r="S876" s="263">
        <v>1</v>
      </c>
      <c r="T876" s="278">
        <v>0</v>
      </c>
      <c r="U876" s="263">
        <v>0</v>
      </c>
      <c r="V876" s="263">
        <v>6680831</v>
      </c>
      <c r="W876" s="263">
        <v>69700487</v>
      </c>
      <c r="X876" s="264">
        <v>25</v>
      </c>
      <c r="Y876" s="263">
        <v>7832</v>
      </c>
      <c r="Z876" s="263">
        <v>2034</v>
      </c>
      <c r="AA876" s="263">
        <v>27935472</v>
      </c>
      <c r="AB876" s="263">
        <v>4096</v>
      </c>
      <c r="AC876" s="279" t="s">
        <v>6514</v>
      </c>
      <c r="AD876" s="279" t="s">
        <v>6515</v>
      </c>
      <c r="AE876" s="263">
        <v>7</v>
      </c>
      <c r="AF876" s="278" t="s">
        <v>6319</v>
      </c>
      <c r="AG876" s="278" t="s">
        <v>5133</v>
      </c>
      <c r="AH876" s="278" t="s">
        <v>6319</v>
      </c>
      <c r="AI876" s="278" t="s">
        <v>5133</v>
      </c>
      <c r="AJ876" s="278" t="s">
        <v>6319</v>
      </c>
      <c r="AK876" s="278" t="s">
        <v>6319</v>
      </c>
      <c r="AL876" s="278" t="s">
        <v>6319</v>
      </c>
      <c r="AM876" s="278" t="s">
        <v>6319</v>
      </c>
      <c r="AN876" s="263">
        <v>4</v>
      </c>
      <c r="AO876" s="263">
        <v>5000</v>
      </c>
      <c r="AP876" s="263">
        <v>-10</v>
      </c>
      <c r="AQ876" s="263">
        <v>0</v>
      </c>
      <c r="AR876" s="263">
        <v>0</v>
      </c>
      <c r="AS876" s="263">
        <v>2</v>
      </c>
      <c r="AT876" s="263">
        <v>10921</v>
      </c>
      <c r="AU876" s="278" t="s">
        <v>5133</v>
      </c>
      <c r="AV876" s="264">
        <v>2</v>
      </c>
      <c r="AW876" s="263">
        <v>8</v>
      </c>
      <c r="AX876" s="263">
        <v>8</v>
      </c>
      <c r="AY876" s="278"/>
      <c r="AZ876" s="278" t="s">
        <v>5133</v>
      </c>
      <c r="BA876" s="263">
        <v>0</v>
      </c>
      <c r="BB876" s="274">
        <v>2.8066842939814816</v>
      </c>
      <c r="BC876" s="274">
        <v>2.0000003125000001</v>
      </c>
      <c r="BD876" s="274">
        <v>2</v>
      </c>
      <c r="BE876" s="274">
        <v>2.0773244212962965</v>
      </c>
      <c r="BF876" s="274">
        <v>2.806718599537037</v>
      </c>
      <c r="BG876" s="279" t="s">
        <v>6953</v>
      </c>
      <c r="BH876" s="279" t="s">
        <v>7944</v>
      </c>
      <c r="BI876" s="279" t="s">
        <v>7799</v>
      </c>
      <c r="BJ876" s="323" t="s">
        <v>7945</v>
      </c>
      <c r="BK876" s="279" t="s">
        <v>7788</v>
      </c>
      <c r="BL876" s="279" t="s">
        <v>7946</v>
      </c>
      <c r="BM876" s="279"/>
      <c r="BN876" s="279" t="s">
        <v>7789</v>
      </c>
      <c r="BO876" s="279" t="s">
        <v>7947</v>
      </c>
      <c r="BP876" s="279" t="s">
        <v>7801</v>
      </c>
      <c r="BQ876" s="279" t="s">
        <v>7777</v>
      </c>
      <c r="BR876" s="279" t="s">
        <v>7784</v>
      </c>
      <c r="BS876" s="279" t="s">
        <v>7830</v>
      </c>
      <c r="BT876" s="279" t="s">
        <v>7948</v>
      </c>
      <c r="BU876" s="278"/>
      <c r="BV876" s="278"/>
      <c r="BW876" s="278"/>
      <c r="BX876" s="278"/>
      <c r="BY876" s="278"/>
      <c r="BZ876" s="278"/>
      <c r="CA876" s="278"/>
      <c r="CB876" s="278"/>
      <c r="CC876" s="278"/>
      <c r="CD876" s="278"/>
      <c r="CE876" s="278"/>
      <c r="CF876" s="278"/>
      <c r="CG876" s="278"/>
      <c r="CH876" s="278"/>
      <c r="CI876" s="278"/>
      <c r="CJ876" s="278"/>
      <c r="CK876" s="278"/>
      <c r="CL876" s="278"/>
      <c r="CM876" s="278"/>
      <c r="CN876" s="278"/>
      <c r="CO876" s="278"/>
      <c r="CP876" s="278"/>
      <c r="CQ876" s="278"/>
      <c r="CR876" s="278"/>
      <c r="CS876" s="278"/>
      <c r="CT876" s="278"/>
      <c r="CU876" s="278"/>
      <c r="CV876" s="278"/>
      <c r="CW876" s="278"/>
      <c r="CX876" s="278"/>
      <c r="CY876" s="278"/>
      <c r="CZ876" s="278"/>
      <c r="DA876" s="278"/>
      <c r="DB876" s="278"/>
      <c r="DC876" s="278"/>
      <c r="DD876" s="278"/>
      <c r="DE876" s="278"/>
      <c r="DF876" s="278"/>
      <c r="DG876" s="278"/>
      <c r="DH876" s="278"/>
      <c r="DI876" s="278"/>
      <c r="DJ876" s="278"/>
      <c r="DK876" s="278"/>
      <c r="DL876" s="278"/>
      <c r="DM876" s="278"/>
      <c r="DN876" s="278"/>
      <c r="DO876" s="278"/>
      <c r="DP876" s="278"/>
      <c r="DQ876" s="278"/>
      <c r="DR876" s="278"/>
      <c r="DS876" s="278"/>
      <c r="DT876" s="278"/>
      <c r="DU876" s="278"/>
      <c r="DV876" s="278"/>
      <c r="DW876" s="278"/>
      <c r="DX876" s="278"/>
      <c r="DY876" s="278"/>
      <c r="DZ876" s="278"/>
      <c r="EA876" s="278"/>
      <c r="EB876" s="278"/>
      <c r="EC876" s="278"/>
      <c r="ED876" s="278"/>
      <c r="EE876" s="278"/>
      <c r="EF876" s="278"/>
      <c r="EG876" s="278"/>
      <c r="EH876" s="278"/>
      <c r="EI876" s="278"/>
      <c r="EJ876" s="278"/>
      <c r="EK876" s="278"/>
      <c r="EL876" s="278"/>
      <c r="EM876" s="278"/>
      <c r="EN876" s="278"/>
      <c r="EO876" s="278"/>
      <c r="EP876" s="278"/>
      <c r="EQ876" s="278"/>
      <c r="ER876" s="278"/>
      <c r="ES876" s="278"/>
      <c r="ET876" s="278"/>
      <c r="EU876" s="278"/>
      <c r="EV876" s="278"/>
      <c r="EW876" s="278"/>
      <c r="EX876" s="278"/>
      <c r="EY876" s="278"/>
      <c r="EZ876" s="278"/>
      <c r="FA876" s="278"/>
      <c r="FB876" s="278"/>
      <c r="FC876" s="278"/>
      <c r="FD876" s="278"/>
      <c r="FE876" s="278"/>
      <c r="FF876" s="278"/>
      <c r="FG876" s="278"/>
      <c r="FH876" s="278"/>
      <c r="FI876" s="278"/>
      <c r="FJ876" s="278"/>
      <c r="FK876" s="278"/>
      <c r="FL876" s="278"/>
      <c r="FM876" s="278"/>
      <c r="FN876" s="278"/>
      <c r="FO876" s="278"/>
      <c r="FP876" s="278"/>
      <c r="FQ876" s="278"/>
      <c r="FR876" s="278"/>
      <c r="FS876" s="278"/>
      <c r="FT876" s="278"/>
      <c r="FU876" s="278"/>
      <c r="FV876" s="278"/>
      <c r="FW876" s="278"/>
      <c r="FX876" s="278"/>
      <c r="FY876" s="278"/>
      <c r="FZ876" s="278"/>
      <c r="GA876" s="278"/>
      <c r="GB876" s="278"/>
      <c r="GC876" s="278"/>
      <c r="GD876" s="278"/>
      <c r="GE876" s="278"/>
      <c r="GF876" s="278"/>
      <c r="GG876" s="278"/>
      <c r="GH876" s="278"/>
      <c r="GI876" s="278"/>
      <c r="GJ876" s="278"/>
      <c r="GK876" s="278"/>
      <c r="GL876" s="278"/>
      <c r="GM876" s="278"/>
      <c r="GN876" s="278"/>
      <c r="GO876" s="278"/>
      <c r="GP876" s="278"/>
      <c r="GQ876" s="278"/>
      <c r="GR876" s="278"/>
      <c r="GS876" s="278"/>
      <c r="GT876" s="278"/>
      <c r="GU876" s="278"/>
      <c r="GV876" s="278"/>
      <c r="GW876" s="278"/>
      <c r="GX876" s="278"/>
      <c r="GY876" s="278"/>
      <c r="GZ876" s="278"/>
      <c r="HA876" s="278"/>
      <c r="HB876" s="278"/>
      <c r="HC876" s="278"/>
      <c r="HD876" s="278"/>
      <c r="HE876" s="278"/>
      <c r="HF876" s="278"/>
      <c r="HG876" s="278"/>
      <c r="HH876" s="278"/>
      <c r="HI876" s="278"/>
      <c r="HJ876" s="278"/>
      <c r="HK876" s="278"/>
      <c r="HL876" s="278"/>
      <c r="HM876" s="278"/>
      <c r="HN876" s="278"/>
      <c r="HO876" s="278"/>
    </row>
    <row r="877" spans="1:223" ht="54.75" customHeight="1" x14ac:dyDescent="0.15">
      <c r="A877" s="278"/>
      <c r="B877" s="279" t="s">
        <v>7821</v>
      </c>
      <c r="C877" s="279" t="s">
        <v>7796</v>
      </c>
      <c r="D877" s="279" t="s">
        <v>6277</v>
      </c>
      <c r="E877" s="263">
        <v>271</v>
      </c>
      <c r="F877" s="279" t="s">
        <v>7787</v>
      </c>
      <c r="G877" s="322" t="s">
        <v>7942</v>
      </c>
      <c r="H877" s="279" t="s">
        <v>7955</v>
      </c>
      <c r="I877" s="279" t="s">
        <v>7796</v>
      </c>
      <c r="J877" s="279" t="s">
        <v>6571</v>
      </c>
      <c r="K877" s="279" t="s">
        <v>3967</v>
      </c>
      <c r="L877" s="279" t="s">
        <v>4910</v>
      </c>
      <c r="M877" s="264">
        <v>1</v>
      </c>
      <c r="N877" s="264">
        <v>0</v>
      </c>
      <c r="O877" s="279" t="s">
        <v>511</v>
      </c>
      <c r="P877" s="263">
        <v>28</v>
      </c>
      <c r="Q877" s="279" t="s">
        <v>511</v>
      </c>
      <c r="R877" s="263">
        <v>1</v>
      </c>
      <c r="S877" s="263">
        <v>1</v>
      </c>
      <c r="T877" s="278">
        <v>0</v>
      </c>
      <c r="U877" s="263">
        <v>0</v>
      </c>
      <c r="V877" s="263">
        <v>6680831</v>
      </c>
      <c r="W877" s="263">
        <v>69700487</v>
      </c>
      <c r="X877" s="264">
        <v>25</v>
      </c>
      <c r="Y877" s="263">
        <v>7832</v>
      </c>
      <c r="Z877" s="263">
        <v>2034</v>
      </c>
      <c r="AA877" s="263">
        <v>27935472</v>
      </c>
      <c r="AB877" s="263">
        <v>4096</v>
      </c>
      <c r="AC877" s="279" t="s">
        <v>6514</v>
      </c>
      <c r="AD877" s="279" t="s">
        <v>6515</v>
      </c>
      <c r="AE877" s="263">
        <v>7</v>
      </c>
      <c r="AF877" s="278" t="s">
        <v>6319</v>
      </c>
      <c r="AG877" s="278" t="s">
        <v>5133</v>
      </c>
      <c r="AH877" s="278" t="s">
        <v>6319</v>
      </c>
      <c r="AI877" s="278" t="s">
        <v>5133</v>
      </c>
      <c r="AJ877" s="278" t="s">
        <v>6319</v>
      </c>
      <c r="AK877" s="278" t="s">
        <v>6319</v>
      </c>
      <c r="AL877" s="278" t="s">
        <v>6319</v>
      </c>
      <c r="AM877" s="278" t="s">
        <v>6319</v>
      </c>
      <c r="AN877" s="263">
        <v>4</v>
      </c>
      <c r="AO877" s="263">
        <v>5000</v>
      </c>
      <c r="AP877" s="263">
        <v>-10</v>
      </c>
      <c r="AQ877" s="263">
        <v>0</v>
      </c>
      <c r="AR877" s="263">
        <v>0</v>
      </c>
      <c r="AS877" s="263">
        <v>2</v>
      </c>
      <c r="AT877" s="263">
        <v>10921</v>
      </c>
      <c r="AU877" s="278" t="s">
        <v>5133</v>
      </c>
      <c r="AV877" s="264">
        <v>2</v>
      </c>
      <c r="AW877" s="263">
        <v>8</v>
      </c>
      <c r="AX877" s="263">
        <v>8</v>
      </c>
      <c r="AY877" s="278"/>
      <c r="AZ877" s="278" t="s">
        <v>5133</v>
      </c>
      <c r="BA877" s="263">
        <v>0</v>
      </c>
      <c r="BB877" s="274">
        <v>2.8066842939814816</v>
      </c>
      <c r="BC877" s="274">
        <v>2.0000003125000001</v>
      </c>
      <c r="BD877" s="274">
        <v>2</v>
      </c>
      <c r="BE877" s="274">
        <v>2.0773244212962965</v>
      </c>
      <c r="BF877" s="274">
        <v>2.806718599537037</v>
      </c>
      <c r="BG877" s="279" t="s">
        <v>6953</v>
      </c>
      <c r="BH877" s="279" t="s">
        <v>7944</v>
      </c>
      <c r="BI877" s="279" t="s">
        <v>7799</v>
      </c>
      <c r="BJ877" s="323" t="s">
        <v>7945</v>
      </c>
      <c r="BK877" s="279" t="s">
        <v>7788</v>
      </c>
      <c r="BL877" s="279" t="s">
        <v>7946</v>
      </c>
      <c r="BM877" s="279"/>
      <c r="BN877" s="279" t="s">
        <v>7789</v>
      </c>
      <c r="BO877" s="279" t="s">
        <v>7947</v>
      </c>
      <c r="BP877" s="279" t="s">
        <v>7801</v>
      </c>
      <c r="BQ877" s="279" t="s">
        <v>7777</v>
      </c>
      <c r="BR877" s="279" t="s">
        <v>7784</v>
      </c>
      <c r="BS877" s="279" t="s">
        <v>7830</v>
      </c>
      <c r="BT877" s="279" t="s">
        <v>7948</v>
      </c>
      <c r="BU877" s="278"/>
      <c r="BV877" s="278"/>
      <c r="BW877" s="278"/>
      <c r="BX877" s="278"/>
      <c r="BY877" s="278"/>
      <c r="BZ877" s="278"/>
      <c r="CA877" s="278"/>
      <c r="CB877" s="278"/>
      <c r="CC877" s="278"/>
      <c r="CD877" s="278"/>
      <c r="CE877" s="278"/>
      <c r="CF877" s="278"/>
      <c r="CG877" s="278"/>
      <c r="CH877" s="278"/>
      <c r="CI877" s="278"/>
      <c r="CJ877" s="278"/>
      <c r="CK877" s="278"/>
      <c r="CL877" s="278"/>
      <c r="CM877" s="278"/>
      <c r="CN877" s="278"/>
      <c r="CO877" s="278"/>
      <c r="CP877" s="278"/>
      <c r="CQ877" s="278"/>
      <c r="CR877" s="278"/>
      <c r="CS877" s="278"/>
      <c r="CT877" s="278"/>
      <c r="CU877" s="278"/>
      <c r="CV877" s="278"/>
      <c r="CW877" s="278"/>
      <c r="CX877" s="278"/>
      <c r="CY877" s="278"/>
      <c r="CZ877" s="278"/>
      <c r="DA877" s="278"/>
      <c r="DB877" s="278"/>
      <c r="DC877" s="278"/>
      <c r="DD877" s="278"/>
      <c r="DE877" s="278"/>
      <c r="DF877" s="278"/>
      <c r="DG877" s="278"/>
      <c r="DH877" s="278"/>
      <c r="DI877" s="278"/>
      <c r="DJ877" s="278"/>
      <c r="DK877" s="278"/>
      <c r="DL877" s="278"/>
      <c r="DM877" s="278"/>
      <c r="DN877" s="278"/>
      <c r="DO877" s="278"/>
      <c r="DP877" s="278"/>
      <c r="DQ877" s="278"/>
      <c r="DR877" s="278"/>
      <c r="DS877" s="278"/>
      <c r="DT877" s="278"/>
      <c r="DU877" s="278"/>
      <c r="DV877" s="278"/>
      <c r="DW877" s="278"/>
      <c r="DX877" s="278"/>
      <c r="DY877" s="278"/>
      <c r="DZ877" s="278"/>
      <c r="EA877" s="278"/>
      <c r="EB877" s="278"/>
      <c r="EC877" s="278"/>
      <c r="ED877" s="278"/>
      <c r="EE877" s="278"/>
      <c r="EF877" s="278"/>
      <c r="EG877" s="278"/>
      <c r="EH877" s="278"/>
      <c r="EI877" s="278"/>
      <c r="EJ877" s="278"/>
      <c r="EK877" s="278"/>
      <c r="EL877" s="278"/>
      <c r="EM877" s="278"/>
      <c r="EN877" s="278"/>
      <c r="EO877" s="278"/>
      <c r="EP877" s="278"/>
      <c r="EQ877" s="278"/>
      <c r="ER877" s="278"/>
      <c r="ES877" s="278"/>
      <c r="ET877" s="278"/>
      <c r="EU877" s="278"/>
      <c r="EV877" s="278"/>
      <c r="EW877" s="278"/>
      <c r="EX877" s="278"/>
      <c r="EY877" s="278"/>
      <c r="EZ877" s="278"/>
      <c r="FA877" s="278"/>
      <c r="FB877" s="278"/>
      <c r="FC877" s="278"/>
      <c r="FD877" s="278"/>
      <c r="FE877" s="278"/>
      <c r="FF877" s="278"/>
      <c r="FG877" s="278"/>
      <c r="FH877" s="278"/>
      <c r="FI877" s="278"/>
      <c r="FJ877" s="278"/>
      <c r="FK877" s="278"/>
      <c r="FL877" s="278"/>
      <c r="FM877" s="278"/>
      <c r="FN877" s="278"/>
      <c r="FO877" s="278"/>
      <c r="FP877" s="278"/>
      <c r="FQ877" s="278"/>
      <c r="FR877" s="278"/>
      <c r="FS877" s="278"/>
      <c r="FT877" s="278"/>
      <c r="FU877" s="278"/>
      <c r="FV877" s="278"/>
      <c r="FW877" s="278"/>
      <c r="FX877" s="278"/>
      <c r="FY877" s="278"/>
      <c r="FZ877" s="278"/>
      <c r="GA877" s="278"/>
      <c r="GB877" s="278"/>
      <c r="GC877" s="278"/>
      <c r="GD877" s="278"/>
      <c r="GE877" s="278"/>
      <c r="GF877" s="278"/>
      <c r="GG877" s="278"/>
      <c r="GH877" s="278"/>
      <c r="GI877" s="278"/>
      <c r="GJ877" s="278"/>
      <c r="GK877" s="278"/>
      <c r="GL877" s="278"/>
      <c r="GM877" s="278"/>
      <c r="GN877" s="278"/>
      <c r="GO877" s="278"/>
      <c r="GP877" s="278"/>
      <c r="GQ877" s="278"/>
      <c r="GR877" s="278"/>
      <c r="GS877" s="278"/>
      <c r="GT877" s="278"/>
      <c r="GU877" s="278"/>
      <c r="GV877" s="278"/>
      <c r="GW877" s="278"/>
      <c r="GX877" s="278"/>
      <c r="GY877" s="278"/>
      <c r="GZ877" s="278"/>
      <c r="HA877" s="278"/>
      <c r="HB877" s="278"/>
      <c r="HC877" s="278"/>
      <c r="HD877" s="278"/>
      <c r="HE877" s="278"/>
      <c r="HF877" s="278"/>
      <c r="HG877" s="278"/>
      <c r="HH877" s="278"/>
      <c r="HI877" s="278"/>
      <c r="HJ877" s="278"/>
      <c r="HK877" s="278"/>
      <c r="HL877" s="278"/>
      <c r="HM877" s="278"/>
      <c r="HN877" s="278"/>
      <c r="HO877" s="278"/>
    </row>
    <row r="878" spans="1:223" ht="54.75" customHeight="1" x14ac:dyDescent="0.15">
      <c r="A878" s="278"/>
      <c r="B878" s="279" t="s">
        <v>7821</v>
      </c>
      <c r="C878" s="279" t="s">
        <v>7800</v>
      </c>
      <c r="D878" s="279" t="s">
        <v>6277</v>
      </c>
      <c r="E878" s="263">
        <v>271</v>
      </c>
      <c r="F878" s="279" t="s">
        <v>7787</v>
      </c>
      <c r="G878" s="322" t="s">
        <v>7942</v>
      </c>
      <c r="H878" s="279" t="s">
        <v>7954</v>
      </c>
      <c r="I878" s="279" t="s">
        <v>7796</v>
      </c>
      <c r="J878" s="279" t="s">
        <v>6571</v>
      </c>
      <c r="K878" s="279" t="s">
        <v>3967</v>
      </c>
      <c r="L878" s="279" t="s">
        <v>4910</v>
      </c>
      <c r="M878" s="264">
        <v>1</v>
      </c>
      <c r="N878" s="264">
        <v>0</v>
      </c>
      <c r="O878" s="279" t="s">
        <v>511</v>
      </c>
      <c r="P878" s="263">
        <v>28</v>
      </c>
      <c r="Q878" s="279" t="s">
        <v>511</v>
      </c>
      <c r="R878" s="263">
        <v>1</v>
      </c>
      <c r="S878" s="263">
        <v>1</v>
      </c>
      <c r="T878" s="278">
        <v>0</v>
      </c>
      <c r="U878" s="263">
        <v>0</v>
      </c>
      <c r="V878" s="263">
        <v>6680831</v>
      </c>
      <c r="W878" s="263">
        <v>69700487</v>
      </c>
      <c r="X878" s="264">
        <v>25</v>
      </c>
      <c r="Y878" s="263">
        <v>7832</v>
      </c>
      <c r="Z878" s="263">
        <v>2034</v>
      </c>
      <c r="AA878" s="263">
        <v>27935472</v>
      </c>
      <c r="AB878" s="263">
        <v>4096</v>
      </c>
      <c r="AC878" s="279" t="s">
        <v>6514</v>
      </c>
      <c r="AD878" s="279" t="s">
        <v>6515</v>
      </c>
      <c r="AE878" s="263">
        <v>7</v>
      </c>
      <c r="AF878" s="278" t="s">
        <v>6319</v>
      </c>
      <c r="AG878" s="278" t="s">
        <v>5133</v>
      </c>
      <c r="AH878" s="278" t="s">
        <v>6319</v>
      </c>
      <c r="AI878" s="278" t="s">
        <v>5133</v>
      </c>
      <c r="AJ878" s="278" t="s">
        <v>6319</v>
      </c>
      <c r="AK878" s="278" t="s">
        <v>6319</v>
      </c>
      <c r="AL878" s="278" t="s">
        <v>6319</v>
      </c>
      <c r="AM878" s="278" t="s">
        <v>6319</v>
      </c>
      <c r="AN878" s="263">
        <v>4</v>
      </c>
      <c r="AO878" s="263">
        <v>5000</v>
      </c>
      <c r="AP878" s="263">
        <v>-10</v>
      </c>
      <c r="AQ878" s="263">
        <v>0</v>
      </c>
      <c r="AR878" s="263">
        <v>0</v>
      </c>
      <c r="AS878" s="263">
        <v>2</v>
      </c>
      <c r="AT878" s="263">
        <v>10921</v>
      </c>
      <c r="AU878" s="278" t="s">
        <v>5133</v>
      </c>
      <c r="AV878" s="264">
        <v>2</v>
      </c>
      <c r="AW878" s="263">
        <v>8</v>
      </c>
      <c r="AX878" s="263">
        <v>8</v>
      </c>
      <c r="AY878" s="278"/>
      <c r="AZ878" s="278" t="s">
        <v>5133</v>
      </c>
      <c r="BA878" s="263">
        <v>0</v>
      </c>
      <c r="BB878" s="274">
        <v>2.8066842939814816</v>
      </c>
      <c r="BC878" s="274">
        <v>2.0000003125000001</v>
      </c>
      <c r="BD878" s="274">
        <v>2</v>
      </c>
      <c r="BE878" s="274">
        <v>2.0773244212962965</v>
      </c>
      <c r="BF878" s="274">
        <v>2.806718599537037</v>
      </c>
      <c r="BG878" s="279" t="s">
        <v>6953</v>
      </c>
      <c r="BH878" s="279" t="s">
        <v>7944</v>
      </c>
      <c r="BI878" s="279" t="s">
        <v>7799</v>
      </c>
      <c r="BJ878" s="323" t="s">
        <v>7945</v>
      </c>
      <c r="BK878" s="279" t="s">
        <v>7788</v>
      </c>
      <c r="BL878" s="279" t="s">
        <v>7946</v>
      </c>
      <c r="BM878" s="279"/>
      <c r="BN878" s="279" t="s">
        <v>7789</v>
      </c>
      <c r="BO878" s="279" t="s">
        <v>7947</v>
      </c>
      <c r="BP878" s="279" t="s">
        <v>7801</v>
      </c>
      <c r="BQ878" s="279" t="s">
        <v>7777</v>
      </c>
      <c r="BR878" s="279" t="s">
        <v>7784</v>
      </c>
      <c r="BS878" s="279" t="s">
        <v>7830</v>
      </c>
      <c r="BT878" s="279" t="s">
        <v>7948</v>
      </c>
      <c r="BU878" s="278"/>
      <c r="BV878" s="278"/>
      <c r="BW878" s="278"/>
      <c r="BX878" s="278"/>
      <c r="BY878" s="278"/>
      <c r="BZ878" s="278"/>
      <c r="CA878" s="278"/>
      <c r="CB878" s="278"/>
      <c r="CC878" s="278"/>
      <c r="CD878" s="278"/>
      <c r="CE878" s="278"/>
      <c r="CF878" s="278"/>
      <c r="CG878" s="278"/>
      <c r="CH878" s="278"/>
      <c r="CI878" s="278"/>
      <c r="CJ878" s="278"/>
      <c r="CK878" s="278"/>
      <c r="CL878" s="278"/>
      <c r="CM878" s="278"/>
      <c r="CN878" s="278"/>
      <c r="CO878" s="278"/>
      <c r="CP878" s="278"/>
      <c r="CQ878" s="278"/>
      <c r="CR878" s="278"/>
      <c r="CS878" s="278"/>
      <c r="CT878" s="278"/>
      <c r="CU878" s="278"/>
      <c r="CV878" s="278"/>
      <c r="CW878" s="278"/>
      <c r="CX878" s="278"/>
      <c r="CY878" s="278"/>
      <c r="CZ878" s="278"/>
      <c r="DA878" s="278"/>
      <c r="DB878" s="278"/>
      <c r="DC878" s="278"/>
      <c r="DD878" s="278"/>
      <c r="DE878" s="278"/>
      <c r="DF878" s="278"/>
      <c r="DG878" s="278"/>
      <c r="DH878" s="278"/>
      <c r="DI878" s="278"/>
      <c r="DJ878" s="278"/>
      <c r="DK878" s="278"/>
      <c r="DL878" s="278"/>
      <c r="DM878" s="278"/>
      <c r="DN878" s="278"/>
      <c r="DO878" s="278"/>
      <c r="DP878" s="278"/>
      <c r="DQ878" s="278"/>
      <c r="DR878" s="278"/>
      <c r="DS878" s="278"/>
      <c r="DT878" s="278"/>
      <c r="DU878" s="278"/>
      <c r="DV878" s="278"/>
      <c r="DW878" s="278"/>
      <c r="DX878" s="278"/>
      <c r="DY878" s="278"/>
      <c r="DZ878" s="278"/>
      <c r="EA878" s="278"/>
      <c r="EB878" s="278"/>
      <c r="EC878" s="278"/>
      <c r="ED878" s="278"/>
      <c r="EE878" s="278"/>
      <c r="EF878" s="278"/>
      <c r="EG878" s="278"/>
      <c r="EH878" s="278"/>
      <c r="EI878" s="278"/>
      <c r="EJ878" s="278"/>
      <c r="EK878" s="278"/>
      <c r="EL878" s="278"/>
      <c r="EM878" s="278"/>
      <c r="EN878" s="278"/>
      <c r="EO878" s="278"/>
      <c r="EP878" s="278"/>
      <c r="EQ878" s="278"/>
      <c r="ER878" s="278"/>
      <c r="ES878" s="278"/>
      <c r="ET878" s="278"/>
      <c r="EU878" s="278"/>
      <c r="EV878" s="278"/>
      <c r="EW878" s="278"/>
      <c r="EX878" s="278"/>
      <c r="EY878" s="278"/>
      <c r="EZ878" s="278"/>
      <c r="FA878" s="278"/>
      <c r="FB878" s="278"/>
      <c r="FC878" s="278"/>
      <c r="FD878" s="278"/>
      <c r="FE878" s="278"/>
      <c r="FF878" s="278"/>
      <c r="FG878" s="278"/>
      <c r="FH878" s="278"/>
      <c r="FI878" s="278"/>
      <c r="FJ878" s="278"/>
      <c r="FK878" s="278"/>
      <c r="FL878" s="278"/>
      <c r="FM878" s="278"/>
      <c r="FN878" s="278"/>
      <c r="FO878" s="278"/>
      <c r="FP878" s="278"/>
      <c r="FQ878" s="278"/>
      <c r="FR878" s="278"/>
      <c r="FS878" s="278"/>
      <c r="FT878" s="278"/>
      <c r="FU878" s="278"/>
      <c r="FV878" s="278"/>
      <c r="FW878" s="278"/>
      <c r="FX878" s="278"/>
      <c r="FY878" s="278"/>
      <c r="FZ878" s="278"/>
      <c r="GA878" s="278"/>
      <c r="GB878" s="278"/>
      <c r="GC878" s="278"/>
      <c r="GD878" s="278"/>
      <c r="GE878" s="278"/>
      <c r="GF878" s="278"/>
      <c r="GG878" s="278"/>
      <c r="GH878" s="278"/>
      <c r="GI878" s="278"/>
      <c r="GJ878" s="278"/>
      <c r="GK878" s="278"/>
      <c r="GL878" s="278"/>
      <c r="GM878" s="278"/>
      <c r="GN878" s="278"/>
      <c r="GO878" s="278"/>
      <c r="GP878" s="278"/>
      <c r="GQ878" s="278"/>
      <c r="GR878" s="278"/>
      <c r="GS878" s="278"/>
      <c r="GT878" s="278"/>
      <c r="GU878" s="278"/>
      <c r="GV878" s="278"/>
      <c r="GW878" s="278"/>
      <c r="GX878" s="278"/>
      <c r="GY878" s="278"/>
      <c r="GZ878" s="278"/>
      <c r="HA878" s="278"/>
      <c r="HB878" s="278"/>
      <c r="HC878" s="278"/>
      <c r="HD878" s="278"/>
      <c r="HE878" s="278"/>
      <c r="HF878" s="278"/>
      <c r="HG878" s="278"/>
      <c r="HH878" s="278"/>
      <c r="HI878" s="278"/>
      <c r="HJ878" s="278"/>
      <c r="HK878" s="278"/>
      <c r="HL878" s="278"/>
      <c r="HM878" s="278"/>
      <c r="HN878" s="278"/>
      <c r="HO878" s="278"/>
    </row>
    <row r="879" spans="1:223" ht="54.75" customHeight="1" x14ac:dyDescent="0.15">
      <c r="A879" s="278"/>
      <c r="B879" s="279" t="s">
        <v>7821</v>
      </c>
      <c r="C879" s="279" t="s">
        <v>7796</v>
      </c>
      <c r="D879" s="279" t="s">
        <v>6277</v>
      </c>
      <c r="E879" s="263">
        <v>271</v>
      </c>
      <c r="F879" s="279" t="s">
        <v>7787</v>
      </c>
      <c r="G879" s="322" t="s">
        <v>7942</v>
      </c>
      <c r="H879" s="279" t="s">
        <v>7953</v>
      </c>
      <c r="I879" s="279" t="s">
        <v>7796</v>
      </c>
      <c r="J879" s="279" t="s">
        <v>6571</v>
      </c>
      <c r="K879" s="279" t="s">
        <v>3967</v>
      </c>
      <c r="L879" s="279" t="s">
        <v>4910</v>
      </c>
      <c r="M879" s="264">
        <v>1</v>
      </c>
      <c r="N879" s="264">
        <v>0</v>
      </c>
      <c r="O879" s="279" t="s">
        <v>511</v>
      </c>
      <c r="P879" s="263">
        <v>28</v>
      </c>
      <c r="Q879" s="279" t="s">
        <v>511</v>
      </c>
      <c r="R879" s="263">
        <v>1</v>
      </c>
      <c r="S879" s="263">
        <v>1</v>
      </c>
      <c r="T879" s="278">
        <v>0</v>
      </c>
      <c r="U879" s="263">
        <v>0</v>
      </c>
      <c r="V879" s="263">
        <v>6680831</v>
      </c>
      <c r="W879" s="263">
        <v>69700487</v>
      </c>
      <c r="X879" s="264">
        <v>25</v>
      </c>
      <c r="Y879" s="263">
        <v>7832</v>
      </c>
      <c r="Z879" s="263">
        <v>2034</v>
      </c>
      <c r="AA879" s="263">
        <v>27935472</v>
      </c>
      <c r="AB879" s="263">
        <v>4096</v>
      </c>
      <c r="AC879" s="279" t="s">
        <v>6514</v>
      </c>
      <c r="AD879" s="279" t="s">
        <v>6515</v>
      </c>
      <c r="AE879" s="263">
        <v>7</v>
      </c>
      <c r="AF879" s="278" t="s">
        <v>6319</v>
      </c>
      <c r="AG879" s="278" t="s">
        <v>5133</v>
      </c>
      <c r="AH879" s="278" t="s">
        <v>6319</v>
      </c>
      <c r="AI879" s="278" t="s">
        <v>5133</v>
      </c>
      <c r="AJ879" s="278" t="s">
        <v>6319</v>
      </c>
      <c r="AK879" s="278" t="s">
        <v>6319</v>
      </c>
      <c r="AL879" s="278" t="s">
        <v>6319</v>
      </c>
      <c r="AM879" s="278" t="s">
        <v>6319</v>
      </c>
      <c r="AN879" s="263">
        <v>4</v>
      </c>
      <c r="AO879" s="263">
        <v>5000</v>
      </c>
      <c r="AP879" s="263">
        <v>-10</v>
      </c>
      <c r="AQ879" s="263">
        <v>0</v>
      </c>
      <c r="AR879" s="263">
        <v>0</v>
      </c>
      <c r="AS879" s="263">
        <v>2</v>
      </c>
      <c r="AT879" s="263">
        <v>10921</v>
      </c>
      <c r="AU879" s="278" t="s">
        <v>5133</v>
      </c>
      <c r="AV879" s="264">
        <v>2</v>
      </c>
      <c r="AW879" s="263">
        <v>8</v>
      </c>
      <c r="AX879" s="263">
        <v>8</v>
      </c>
      <c r="AY879" s="278"/>
      <c r="AZ879" s="278" t="s">
        <v>5133</v>
      </c>
      <c r="BA879" s="263">
        <v>0</v>
      </c>
      <c r="BB879" s="274">
        <v>2.8066842939814816</v>
      </c>
      <c r="BC879" s="274">
        <v>2.0000003125000001</v>
      </c>
      <c r="BD879" s="274">
        <v>2</v>
      </c>
      <c r="BE879" s="274">
        <v>2.0773244212962965</v>
      </c>
      <c r="BF879" s="274">
        <v>2.806718599537037</v>
      </c>
      <c r="BG879" s="279" t="s">
        <v>6953</v>
      </c>
      <c r="BH879" s="279" t="s">
        <v>7944</v>
      </c>
      <c r="BI879" s="279" t="s">
        <v>7799</v>
      </c>
      <c r="BJ879" s="323" t="s">
        <v>7945</v>
      </c>
      <c r="BK879" s="279" t="s">
        <v>7788</v>
      </c>
      <c r="BL879" s="279" t="s">
        <v>7946</v>
      </c>
      <c r="BM879" s="279"/>
      <c r="BN879" s="279" t="s">
        <v>7789</v>
      </c>
      <c r="BO879" s="279" t="s">
        <v>7947</v>
      </c>
      <c r="BP879" s="279" t="s">
        <v>7801</v>
      </c>
      <c r="BQ879" s="279" t="s">
        <v>7777</v>
      </c>
      <c r="BR879" s="279" t="s">
        <v>7784</v>
      </c>
      <c r="BS879" s="279" t="s">
        <v>7830</v>
      </c>
      <c r="BT879" s="279" t="s">
        <v>7948</v>
      </c>
      <c r="BU879" s="278"/>
      <c r="BV879" s="278"/>
      <c r="BW879" s="278"/>
      <c r="BX879" s="278"/>
      <c r="BY879" s="278"/>
      <c r="BZ879" s="278"/>
      <c r="CA879" s="278"/>
      <c r="CB879" s="278"/>
      <c r="CC879" s="278"/>
      <c r="CD879" s="278"/>
      <c r="CE879" s="278"/>
      <c r="CF879" s="278"/>
      <c r="CG879" s="278"/>
      <c r="CH879" s="278"/>
      <c r="CI879" s="278"/>
      <c r="CJ879" s="278"/>
      <c r="CK879" s="278"/>
      <c r="CL879" s="278"/>
      <c r="CM879" s="278"/>
      <c r="CN879" s="278"/>
      <c r="CO879" s="278"/>
      <c r="CP879" s="278"/>
      <c r="CQ879" s="278"/>
      <c r="CR879" s="278"/>
      <c r="CS879" s="278"/>
      <c r="CT879" s="278"/>
      <c r="CU879" s="278"/>
      <c r="CV879" s="278"/>
      <c r="CW879" s="278"/>
      <c r="CX879" s="278"/>
      <c r="CY879" s="278"/>
      <c r="CZ879" s="278"/>
      <c r="DA879" s="278"/>
      <c r="DB879" s="278"/>
      <c r="DC879" s="278"/>
      <c r="DD879" s="278"/>
      <c r="DE879" s="278"/>
      <c r="DF879" s="278"/>
      <c r="DG879" s="278"/>
      <c r="DH879" s="278"/>
      <c r="DI879" s="278"/>
      <c r="DJ879" s="278"/>
      <c r="DK879" s="278"/>
      <c r="DL879" s="278"/>
      <c r="DM879" s="278"/>
      <c r="DN879" s="278"/>
      <c r="DO879" s="278"/>
      <c r="DP879" s="278"/>
      <c r="DQ879" s="278"/>
      <c r="DR879" s="278"/>
      <c r="DS879" s="278"/>
      <c r="DT879" s="278"/>
      <c r="DU879" s="278"/>
      <c r="DV879" s="278"/>
      <c r="DW879" s="278"/>
      <c r="DX879" s="278"/>
      <c r="DY879" s="278"/>
      <c r="DZ879" s="278"/>
      <c r="EA879" s="278"/>
      <c r="EB879" s="278"/>
      <c r="EC879" s="278"/>
      <c r="ED879" s="278"/>
      <c r="EE879" s="278"/>
      <c r="EF879" s="278"/>
      <c r="EG879" s="278"/>
      <c r="EH879" s="278"/>
      <c r="EI879" s="278"/>
      <c r="EJ879" s="278"/>
      <c r="EK879" s="278"/>
      <c r="EL879" s="278"/>
      <c r="EM879" s="278"/>
      <c r="EN879" s="278"/>
      <c r="EO879" s="278"/>
      <c r="EP879" s="278"/>
      <c r="EQ879" s="278"/>
      <c r="ER879" s="278"/>
      <c r="ES879" s="278"/>
      <c r="ET879" s="278"/>
      <c r="EU879" s="278"/>
      <c r="EV879" s="278"/>
      <c r="EW879" s="278"/>
      <c r="EX879" s="278"/>
      <c r="EY879" s="278"/>
      <c r="EZ879" s="278"/>
      <c r="FA879" s="278"/>
      <c r="FB879" s="278"/>
      <c r="FC879" s="278"/>
      <c r="FD879" s="278"/>
      <c r="FE879" s="278"/>
      <c r="FF879" s="278"/>
      <c r="FG879" s="278"/>
      <c r="FH879" s="278"/>
      <c r="FI879" s="278"/>
      <c r="FJ879" s="278"/>
      <c r="FK879" s="278"/>
      <c r="FL879" s="278"/>
      <c r="FM879" s="278"/>
      <c r="FN879" s="278"/>
      <c r="FO879" s="278"/>
      <c r="FP879" s="278"/>
      <c r="FQ879" s="278"/>
      <c r="FR879" s="278"/>
      <c r="FS879" s="278"/>
      <c r="FT879" s="278"/>
      <c r="FU879" s="278"/>
      <c r="FV879" s="278"/>
      <c r="FW879" s="278"/>
      <c r="FX879" s="278"/>
      <c r="FY879" s="278"/>
      <c r="FZ879" s="278"/>
      <c r="GA879" s="278"/>
      <c r="GB879" s="278"/>
      <c r="GC879" s="278"/>
      <c r="GD879" s="278"/>
      <c r="GE879" s="278"/>
      <c r="GF879" s="278"/>
      <c r="GG879" s="278"/>
      <c r="GH879" s="278"/>
      <c r="GI879" s="278"/>
      <c r="GJ879" s="278"/>
      <c r="GK879" s="278"/>
      <c r="GL879" s="278"/>
      <c r="GM879" s="278"/>
      <c r="GN879" s="278"/>
      <c r="GO879" s="278"/>
      <c r="GP879" s="278"/>
      <c r="GQ879" s="278"/>
      <c r="GR879" s="278"/>
      <c r="GS879" s="278"/>
      <c r="GT879" s="278"/>
      <c r="GU879" s="278"/>
      <c r="GV879" s="278"/>
      <c r="GW879" s="278"/>
      <c r="GX879" s="278"/>
      <c r="GY879" s="278"/>
      <c r="GZ879" s="278"/>
      <c r="HA879" s="278"/>
      <c r="HB879" s="278"/>
      <c r="HC879" s="278"/>
      <c r="HD879" s="278"/>
      <c r="HE879" s="278"/>
      <c r="HF879" s="278"/>
      <c r="HG879" s="278"/>
      <c r="HH879" s="278"/>
      <c r="HI879" s="278"/>
      <c r="HJ879" s="278"/>
      <c r="HK879" s="278"/>
      <c r="HL879" s="278"/>
      <c r="HM879" s="278"/>
      <c r="HN879" s="278"/>
      <c r="HO879" s="278"/>
    </row>
    <row r="880" spans="1:223" ht="54.75" customHeight="1" x14ac:dyDescent="0.15">
      <c r="A880" s="278"/>
      <c r="B880" s="279" t="s">
        <v>7821</v>
      </c>
      <c r="C880" s="279" t="s">
        <v>7796</v>
      </c>
      <c r="D880" s="279" t="s">
        <v>6277</v>
      </c>
      <c r="E880" s="263">
        <v>271</v>
      </c>
      <c r="F880" s="279" t="s">
        <v>7787</v>
      </c>
      <c r="G880" s="322" t="s">
        <v>7942</v>
      </c>
      <c r="H880" s="279" t="s">
        <v>7952</v>
      </c>
      <c r="I880" s="279" t="s">
        <v>7796</v>
      </c>
      <c r="J880" s="279" t="s">
        <v>6571</v>
      </c>
      <c r="K880" s="279" t="s">
        <v>3967</v>
      </c>
      <c r="L880" s="279" t="s">
        <v>4910</v>
      </c>
      <c r="M880" s="264">
        <v>1</v>
      </c>
      <c r="N880" s="264">
        <v>0</v>
      </c>
      <c r="O880" s="279" t="s">
        <v>511</v>
      </c>
      <c r="P880" s="263">
        <v>28</v>
      </c>
      <c r="Q880" s="279" t="s">
        <v>511</v>
      </c>
      <c r="R880" s="263">
        <v>1</v>
      </c>
      <c r="S880" s="263">
        <v>1</v>
      </c>
      <c r="T880" s="278">
        <v>0</v>
      </c>
      <c r="U880" s="263">
        <v>0</v>
      </c>
      <c r="V880" s="263">
        <v>6680831</v>
      </c>
      <c r="W880" s="263">
        <v>69700487</v>
      </c>
      <c r="X880" s="264">
        <v>25</v>
      </c>
      <c r="Y880" s="263">
        <v>7832</v>
      </c>
      <c r="Z880" s="263">
        <v>2034</v>
      </c>
      <c r="AA880" s="263">
        <v>27935472</v>
      </c>
      <c r="AB880" s="263">
        <v>4096</v>
      </c>
      <c r="AC880" s="279" t="s">
        <v>6514</v>
      </c>
      <c r="AD880" s="279" t="s">
        <v>6515</v>
      </c>
      <c r="AE880" s="263">
        <v>7</v>
      </c>
      <c r="AF880" s="278" t="s">
        <v>6319</v>
      </c>
      <c r="AG880" s="278" t="s">
        <v>5133</v>
      </c>
      <c r="AH880" s="278" t="s">
        <v>6319</v>
      </c>
      <c r="AI880" s="278" t="s">
        <v>5133</v>
      </c>
      <c r="AJ880" s="278" t="s">
        <v>6319</v>
      </c>
      <c r="AK880" s="278" t="s">
        <v>6319</v>
      </c>
      <c r="AL880" s="278" t="s">
        <v>6319</v>
      </c>
      <c r="AM880" s="278" t="s">
        <v>6319</v>
      </c>
      <c r="AN880" s="263">
        <v>4</v>
      </c>
      <c r="AO880" s="263">
        <v>5000</v>
      </c>
      <c r="AP880" s="263">
        <v>-10</v>
      </c>
      <c r="AQ880" s="263">
        <v>0</v>
      </c>
      <c r="AR880" s="263">
        <v>0</v>
      </c>
      <c r="AS880" s="263">
        <v>2</v>
      </c>
      <c r="AT880" s="263">
        <v>10921</v>
      </c>
      <c r="AU880" s="278" t="s">
        <v>5133</v>
      </c>
      <c r="AV880" s="264">
        <v>2</v>
      </c>
      <c r="AW880" s="263">
        <v>8</v>
      </c>
      <c r="AX880" s="263">
        <v>8</v>
      </c>
      <c r="AY880" s="278"/>
      <c r="AZ880" s="278" t="s">
        <v>5133</v>
      </c>
      <c r="BA880" s="263">
        <v>0</v>
      </c>
      <c r="BB880" s="274">
        <v>2.8066842939814816</v>
      </c>
      <c r="BC880" s="274">
        <v>2.0000003125000001</v>
      </c>
      <c r="BD880" s="274">
        <v>2</v>
      </c>
      <c r="BE880" s="274">
        <v>2.0773244212962965</v>
      </c>
      <c r="BF880" s="274">
        <v>2.806718599537037</v>
      </c>
      <c r="BG880" s="279" t="s">
        <v>6953</v>
      </c>
      <c r="BH880" s="279" t="s">
        <v>7944</v>
      </c>
      <c r="BI880" s="279" t="s">
        <v>7799</v>
      </c>
      <c r="BJ880" s="323" t="s">
        <v>7945</v>
      </c>
      <c r="BK880" s="279" t="s">
        <v>7788</v>
      </c>
      <c r="BL880" s="279" t="s">
        <v>7946</v>
      </c>
      <c r="BM880" s="279"/>
      <c r="BN880" s="279" t="s">
        <v>7789</v>
      </c>
      <c r="BO880" s="279" t="s">
        <v>7947</v>
      </c>
      <c r="BP880" s="279" t="s">
        <v>7801</v>
      </c>
      <c r="BQ880" s="279" t="s">
        <v>7777</v>
      </c>
      <c r="BR880" s="279" t="s">
        <v>7784</v>
      </c>
      <c r="BS880" s="279" t="s">
        <v>7830</v>
      </c>
      <c r="BT880" s="279" t="s">
        <v>7948</v>
      </c>
      <c r="BU880" s="278"/>
      <c r="BV880" s="278"/>
      <c r="BW880" s="278"/>
      <c r="BX880" s="278"/>
      <c r="BY880" s="278"/>
      <c r="BZ880" s="278"/>
      <c r="CA880" s="278"/>
      <c r="CB880" s="278"/>
      <c r="CC880" s="278"/>
      <c r="CD880" s="278"/>
      <c r="CE880" s="278"/>
      <c r="CF880" s="278"/>
      <c r="CG880" s="278"/>
      <c r="CH880" s="278"/>
      <c r="CI880" s="278"/>
      <c r="CJ880" s="278"/>
      <c r="CK880" s="278"/>
      <c r="CL880" s="278"/>
      <c r="CM880" s="278"/>
      <c r="CN880" s="278"/>
      <c r="CO880" s="278"/>
      <c r="CP880" s="278"/>
      <c r="CQ880" s="278"/>
      <c r="CR880" s="278"/>
      <c r="CS880" s="278"/>
      <c r="CT880" s="278"/>
      <c r="CU880" s="278"/>
      <c r="CV880" s="278"/>
      <c r="CW880" s="278"/>
      <c r="CX880" s="278"/>
      <c r="CY880" s="278"/>
      <c r="CZ880" s="278"/>
      <c r="DA880" s="278"/>
      <c r="DB880" s="278"/>
      <c r="DC880" s="278"/>
      <c r="DD880" s="278"/>
      <c r="DE880" s="278"/>
      <c r="DF880" s="278"/>
      <c r="DG880" s="278"/>
      <c r="DH880" s="278"/>
      <c r="DI880" s="278"/>
      <c r="DJ880" s="278"/>
      <c r="DK880" s="278"/>
      <c r="DL880" s="278"/>
      <c r="DM880" s="278"/>
      <c r="DN880" s="278"/>
      <c r="DO880" s="278"/>
      <c r="DP880" s="278"/>
      <c r="DQ880" s="278"/>
      <c r="DR880" s="278"/>
      <c r="DS880" s="278"/>
      <c r="DT880" s="278"/>
      <c r="DU880" s="278"/>
      <c r="DV880" s="278"/>
      <c r="DW880" s="278"/>
      <c r="DX880" s="278"/>
      <c r="DY880" s="278"/>
      <c r="DZ880" s="278"/>
      <c r="EA880" s="278"/>
      <c r="EB880" s="278"/>
      <c r="EC880" s="278"/>
      <c r="ED880" s="278"/>
      <c r="EE880" s="278"/>
      <c r="EF880" s="278"/>
      <c r="EG880" s="278"/>
      <c r="EH880" s="278"/>
      <c r="EI880" s="278"/>
      <c r="EJ880" s="278"/>
      <c r="EK880" s="278"/>
      <c r="EL880" s="278"/>
      <c r="EM880" s="278"/>
      <c r="EN880" s="278"/>
      <c r="EO880" s="278"/>
      <c r="EP880" s="278"/>
      <c r="EQ880" s="278"/>
      <c r="ER880" s="278"/>
      <c r="ES880" s="278"/>
      <c r="ET880" s="278"/>
      <c r="EU880" s="278"/>
      <c r="EV880" s="278"/>
      <c r="EW880" s="278"/>
      <c r="EX880" s="278"/>
      <c r="EY880" s="278"/>
      <c r="EZ880" s="278"/>
      <c r="FA880" s="278"/>
      <c r="FB880" s="278"/>
      <c r="FC880" s="278"/>
      <c r="FD880" s="278"/>
      <c r="FE880" s="278"/>
      <c r="FF880" s="278"/>
      <c r="FG880" s="278"/>
      <c r="FH880" s="278"/>
      <c r="FI880" s="278"/>
      <c r="FJ880" s="278"/>
      <c r="FK880" s="278"/>
      <c r="FL880" s="278"/>
      <c r="FM880" s="278"/>
      <c r="FN880" s="278"/>
      <c r="FO880" s="278"/>
      <c r="FP880" s="278"/>
      <c r="FQ880" s="278"/>
      <c r="FR880" s="278"/>
      <c r="FS880" s="278"/>
      <c r="FT880" s="278"/>
      <c r="FU880" s="278"/>
      <c r="FV880" s="278"/>
      <c r="FW880" s="278"/>
      <c r="FX880" s="278"/>
      <c r="FY880" s="278"/>
      <c r="FZ880" s="278"/>
      <c r="GA880" s="278"/>
      <c r="GB880" s="278"/>
      <c r="GC880" s="278"/>
      <c r="GD880" s="278"/>
      <c r="GE880" s="278"/>
      <c r="GF880" s="278"/>
      <c r="GG880" s="278"/>
      <c r="GH880" s="278"/>
      <c r="GI880" s="278"/>
      <c r="GJ880" s="278"/>
      <c r="GK880" s="278"/>
      <c r="GL880" s="278"/>
      <c r="GM880" s="278"/>
      <c r="GN880" s="278"/>
      <c r="GO880" s="278"/>
      <c r="GP880" s="278"/>
      <c r="GQ880" s="278"/>
      <c r="GR880" s="278"/>
      <c r="GS880" s="278"/>
      <c r="GT880" s="278"/>
      <c r="GU880" s="278"/>
      <c r="GV880" s="278"/>
      <c r="GW880" s="278"/>
      <c r="GX880" s="278"/>
      <c r="GY880" s="278"/>
      <c r="GZ880" s="278"/>
      <c r="HA880" s="278"/>
      <c r="HB880" s="278"/>
      <c r="HC880" s="278"/>
      <c r="HD880" s="278"/>
      <c r="HE880" s="278"/>
      <c r="HF880" s="278"/>
      <c r="HG880" s="278"/>
      <c r="HH880" s="278"/>
      <c r="HI880" s="278"/>
      <c r="HJ880" s="278"/>
      <c r="HK880" s="278"/>
      <c r="HL880" s="278"/>
      <c r="HM880" s="278"/>
      <c r="HN880" s="278"/>
      <c r="HO880" s="278"/>
    </row>
    <row r="881" spans="1:223" ht="54.75" customHeight="1" x14ac:dyDescent="0.15">
      <c r="A881" s="278"/>
      <c r="B881" s="279" t="s">
        <v>7821</v>
      </c>
      <c r="C881" s="279" t="s">
        <v>7796</v>
      </c>
      <c r="D881" s="279" t="s">
        <v>6277</v>
      </c>
      <c r="E881" s="263">
        <v>271</v>
      </c>
      <c r="F881" s="279" t="s">
        <v>7787</v>
      </c>
      <c r="G881" s="322" t="s">
        <v>7942</v>
      </c>
      <c r="H881" s="279" t="s">
        <v>7951</v>
      </c>
      <c r="I881" s="279" t="s">
        <v>7796</v>
      </c>
      <c r="J881" s="279" t="s">
        <v>6571</v>
      </c>
      <c r="K881" s="279" t="s">
        <v>3967</v>
      </c>
      <c r="L881" s="279" t="s">
        <v>4910</v>
      </c>
      <c r="M881" s="264">
        <v>1</v>
      </c>
      <c r="N881" s="264">
        <v>0</v>
      </c>
      <c r="O881" s="279" t="s">
        <v>511</v>
      </c>
      <c r="P881" s="263">
        <v>28</v>
      </c>
      <c r="Q881" s="279" t="s">
        <v>511</v>
      </c>
      <c r="R881" s="263">
        <v>1</v>
      </c>
      <c r="S881" s="263">
        <v>1</v>
      </c>
      <c r="T881" s="278">
        <v>0</v>
      </c>
      <c r="U881" s="263">
        <v>0</v>
      </c>
      <c r="V881" s="263">
        <v>6680831</v>
      </c>
      <c r="W881" s="263">
        <v>69700487</v>
      </c>
      <c r="X881" s="264">
        <v>25</v>
      </c>
      <c r="Y881" s="263">
        <v>7832</v>
      </c>
      <c r="Z881" s="263">
        <v>2034</v>
      </c>
      <c r="AA881" s="263">
        <v>27935472</v>
      </c>
      <c r="AB881" s="263">
        <v>4096</v>
      </c>
      <c r="AC881" s="279" t="s">
        <v>6514</v>
      </c>
      <c r="AD881" s="279" t="s">
        <v>6515</v>
      </c>
      <c r="AE881" s="263">
        <v>7</v>
      </c>
      <c r="AF881" s="278" t="s">
        <v>6319</v>
      </c>
      <c r="AG881" s="278" t="s">
        <v>5133</v>
      </c>
      <c r="AH881" s="278" t="s">
        <v>6319</v>
      </c>
      <c r="AI881" s="278" t="s">
        <v>5133</v>
      </c>
      <c r="AJ881" s="278" t="s">
        <v>6319</v>
      </c>
      <c r="AK881" s="278" t="s">
        <v>6319</v>
      </c>
      <c r="AL881" s="278" t="s">
        <v>6319</v>
      </c>
      <c r="AM881" s="278" t="s">
        <v>6319</v>
      </c>
      <c r="AN881" s="263">
        <v>4</v>
      </c>
      <c r="AO881" s="263">
        <v>5000</v>
      </c>
      <c r="AP881" s="263">
        <v>-10</v>
      </c>
      <c r="AQ881" s="263">
        <v>0</v>
      </c>
      <c r="AR881" s="263">
        <v>0</v>
      </c>
      <c r="AS881" s="263">
        <v>2</v>
      </c>
      <c r="AT881" s="263">
        <v>10921</v>
      </c>
      <c r="AU881" s="278" t="s">
        <v>5133</v>
      </c>
      <c r="AV881" s="264">
        <v>2</v>
      </c>
      <c r="AW881" s="263">
        <v>8</v>
      </c>
      <c r="AX881" s="263">
        <v>8</v>
      </c>
      <c r="AY881" s="278"/>
      <c r="AZ881" s="278" t="s">
        <v>5133</v>
      </c>
      <c r="BA881" s="263">
        <v>0</v>
      </c>
      <c r="BB881" s="274">
        <v>2.8066842939814816</v>
      </c>
      <c r="BC881" s="274">
        <v>2.0000003125000001</v>
      </c>
      <c r="BD881" s="274">
        <v>2</v>
      </c>
      <c r="BE881" s="274">
        <v>2.0773244212962965</v>
      </c>
      <c r="BF881" s="274">
        <v>2.806718599537037</v>
      </c>
      <c r="BG881" s="279" t="s">
        <v>6953</v>
      </c>
      <c r="BH881" s="279" t="s">
        <v>7944</v>
      </c>
      <c r="BI881" s="279" t="s">
        <v>7799</v>
      </c>
      <c r="BJ881" s="323" t="s">
        <v>7945</v>
      </c>
      <c r="BK881" s="279" t="s">
        <v>7788</v>
      </c>
      <c r="BL881" s="279" t="s">
        <v>7946</v>
      </c>
      <c r="BM881" s="279"/>
      <c r="BN881" s="279" t="s">
        <v>7789</v>
      </c>
      <c r="BO881" s="279" t="s">
        <v>7947</v>
      </c>
      <c r="BP881" s="279" t="s">
        <v>7801</v>
      </c>
      <c r="BQ881" s="279" t="s">
        <v>7777</v>
      </c>
      <c r="BR881" s="279" t="s">
        <v>7784</v>
      </c>
      <c r="BS881" s="279" t="s">
        <v>7830</v>
      </c>
      <c r="BT881" s="279" t="s">
        <v>7948</v>
      </c>
      <c r="BU881" s="278"/>
      <c r="BV881" s="278"/>
      <c r="BW881" s="278"/>
      <c r="BX881" s="278"/>
      <c r="BY881" s="278"/>
      <c r="BZ881" s="278"/>
      <c r="CA881" s="278"/>
      <c r="CB881" s="278"/>
      <c r="CC881" s="278"/>
      <c r="CD881" s="278"/>
      <c r="CE881" s="278"/>
      <c r="CF881" s="278"/>
      <c r="CG881" s="278"/>
      <c r="CH881" s="278"/>
      <c r="CI881" s="278"/>
      <c r="CJ881" s="278"/>
      <c r="CK881" s="278"/>
      <c r="CL881" s="278"/>
      <c r="CM881" s="278"/>
      <c r="CN881" s="278"/>
      <c r="CO881" s="278"/>
      <c r="CP881" s="278"/>
      <c r="CQ881" s="278"/>
      <c r="CR881" s="278"/>
      <c r="CS881" s="278"/>
      <c r="CT881" s="278"/>
      <c r="CU881" s="278"/>
      <c r="CV881" s="278"/>
      <c r="CW881" s="278"/>
      <c r="CX881" s="278"/>
      <c r="CY881" s="278"/>
      <c r="CZ881" s="278"/>
      <c r="DA881" s="278"/>
      <c r="DB881" s="278"/>
      <c r="DC881" s="278"/>
      <c r="DD881" s="278"/>
      <c r="DE881" s="278"/>
      <c r="DF881" s="278"/>
      <c r="DG881" s="278"/>
      <c r="DH881" s="278"/>
      <c r="DI881" s="278"/>
      <c r="DJ881" s="278"/>
      <c r="DK881" s="278"/>
      <c r="DL881" s="278"/>
      <c r="DM881" s="278"/>
      <c r="DN881" s="278"/>
      <c r="DO881" s="278"/>
      <c r="DP881" s="278"/>
      <c r="DQ881" s="278"/>
      <c r="DR881" s="278"/>
      <c r="DS881" s="278"/>
      <c r="DT881" s="278"/>
      <c r="DU881" s="278"/>
      <c r="DV881" s="278"/>
      <c r="DW881" s="278"/>
      <c r="DX881" s="278"/>
      <c r="DY881" s="278"/>
      <c r="DZ881" s="278"/>
      <c r="EA881" s="278"/>
      <c r="EB881" s="278"/>
      <c r="EC881" s="278"/>
      <c r="ED881" s="278"/>
      <c r="EE881" s="278"/>
      <c r="EF881" s="278"/>
      <c r="EG881" s="278"/>
      <c r="EH881" s="278"/>
      <c r="EI881" s="278"/>
      <c r="EJ881" s="278"/>
      <c r="EK881" s="278"/>
      <c r="EL881" s="278"/>
      <c r="EM881" s="278"/>
      <c r="EN881" s="278"/>
      <c r="EO881" s="278"/>
      <c r="EP881" s="278"/>
      <c r="EQ881" s="278"/>
      <c r="ER881" s="278"/>
      <c r="ES881" s="278"/>
      <c r="ET881" s="278"/>
      <c r="EU881" s="278"/>
      <c r="EV881" s="278"/>
      <c r="EW881" s="278"/>
      <c r="EX881" s="278"/>
      <c r="EY881" s="278"/>
      <c r="EZ881" s="278"/>
      <c r="FA881" s="278"/>
      <c r="FB881" s="278"/>
      <c r="FC881" s="278"/>
      <c r="FD881" s="278"/>
      <c r="FE881" s="278"/>
      <c r="FF881" s="278"/>
      <c r="FG881" s="278"/>
      <c r="FH881" s="278"/>
      <c r="FI881" s="278"/>
      <c r="FJ881" s="278"/>
      <c r="FK881" s="278"/>
      <c r="FL881" s="278"/>
      <c r="FM881" s="278"/>
      <c r="FN881" s="278"/>
      <c r="FO881" s="278"/>
      <c r="FP881" s="278"/>
      <c r="FQ881" s="278"/>
      <c r="FR881" s="278"/>
      <c r="FS881" s="278"/>
      <c r="FT881" s="278"/>
      <c r="FU881" s="278"/>
      <c r="FV881" s="278"/>
      <c r="FW881" s="278"/>
      <c r="FX881" s="278"/>
      <c r="FY881" s="278"/>
      <c r="FZ881" s="278"/>
      <c r="GA881" s="278"/>
      <c r="GB881" s="278"/>
      <c r="GC881" s="278"/>
      <c r="GD881" s="278"/>
      <c r="GE881" s="278"/>
      <c r="GF881" s="278"/>
      <c r="GG881" s="278"/>
      <c r="GH881" s="278"/>
      <c r="GI881" s="278"/>
      <c r="GJ881" s="278"/>
      <c r="GK881" s="278"/>
      <c r="GL881" s="278"/>
      <c r="GM881" s="278"/>
      <c r="GN881" s="278"/>
      <c r="GO881" s="278"/>
      <c r="GP881" s="278"/>
      <c r="GQ881" s="278"/>
      <c r="GR881" s="278"/>
      <c r="GS881" s="278"/>
      <c r="GT881" s="278"/>
      <c r="GU881" s="278"/>
      <c r="GV881" s="278"/>
      <c r="GW881" s="278"/>
      <c r="GX881" s="278"/>
      <c r="GY881" s="278"/>
      <c r="GZ881" s="278"/>
      <c r="HA881" s="278"/>
      <c r="HB881" s="278"/>
      <c r="HC881" s="278"/>
      <c r="HD881" s="278"/>
      <c r="HE881" s="278"/>
      <c r="HF881" s="278"/>
      <c r="HG881" s="278"/>
      <c r="HH881" s="278"/>
      <c r="HI881" s="278"/>
      <c r="HJ881" s="278"/>
      <c r="HK881" s="278"/>
      <c r="HL881" s="278"/>
      <c r="HM881" s="278"/>
      <c r="HN881" s="278"/>
      <c r="HO881" s="278"/>
    </row>
    <row r="882" spans="1:223" ht="54.75" customHeight="1" x14ac:dyDescent="0.15">
      <c r="A882" s="278"/>
      <c r="B882" s="279" t="s">
        <v>7821</v>
      </c>
      <c r="C882" s="279" t="s">
        <v>7796</v>
      </c>
      <c r="D882" s="279" t="s">
        <v>6277</v>
      </c>
      <c r="E882" s="263">
        <v>271</v>
      </c>
      <c r="F882" s="279" t="s">
        <v>7787</v>
      </c>
      <c r="G882" s="322" t="s">
        <v>7942</v>
      </c>
      <c r="H882" s="279" t="s">
        <v>7950</v>
      </c>
      <c r="I882" s="279" t="s">
        <v>7796</v>
      </c>
      <c r="J882" s="279" t="s">
        <v>6571</v>
      </c>
      <c r="K882" s="279" t="s">
        <v>3967</v>
      </c>
      <c r="L882" s="279" t="s">
        <v>4910</v>
      </c>
      <c r="M882" s="264">
        <v>1</v>
      </c>
      <c r="N882" s="264">
        <v>0</v>
      </c>
      <c r="O882" s="279" t="s">
        <v>511</v>
      </c>
      <c r="P882" s="263">
        <v>28</v>
      </c>
      <c r="Q882" s="279" t="s">
        <v>511</v>
      </c>
      <c r="R882" s="263">
        <v>1</v>
      </c>
      <c r="S882" s="263">
        <v>1</v>
      </c>
      <c r="T882" s="278">
        <v>0</v>
      </c>
      <c r="U882" s="263">
        <v>0</v>
      </c>
      <c r="V882" s="263">
        <v>6680831</v>
      </c>
      <c r="W882" s="263">
        <v>69700487</v>
      </c>
      <c r="X882" s="264">
        <v>25</v>
      </c>
      <c r="Y882" s="263">
        <v>7832</v>
      </c>
      <c r="Z882" s="263">
        <v>2034</v>
      </c>
      <c r="AA882" s="263">
        <v>27935472</v>
      </c>
      <c r="AB882" s="263">
        <v>4096</v>
      </c>
      <c r="AC882" s="279" t="s">
        <v>6514</v>
      </c>
      <c r="AD882" s="279" t="s">
        <v>6515</v>
      </c>
      <c r="AE882" s="263">
        <v>7</v>
      </c>
      <c r="AF882" s="278" t="s">
        <v>6319</v>
      </c>
      <c r="AG882" s="278" t="s">
        <v>5133</v>
      </c>
      <c r="AH882" s="278" t="s">
        <v>6319</v>
      </c>
      <c r="AI882" s="278" t="s">
        <v>5133</v>
      </c>
      <c r="AJ882" s="278" t="s">
        <v>6319</v>
      </c>
      <c r="AK882" s="278" t="s">
        <v>6319</v>
      </c>
      <c r="AL882" s="278" t="s">
        <v>6319</v>
      </c>
      <c r="AM882" s="278" t="s">
        <v>6319</v>
      </c>
      <c r="AN882" s="263">
        <v>4</v>
      </c>
      <c r="AO882" s="263">
        <v>5000</v>
      </c>
      <c r="AP882" s="263">
        <v>-10</v>
      </c>
      <c r="AQ882" s="263">
        <v>0</v>
      </c>
      <c r="AR882" s="263">
        <v>0</v>
      </c>
      <c r="AS882" s="263">
        <v>2</v>
      </c>
      <c r="AT882" s="263">
        <v>10921</v>
      </c>
      <c r="AU882" s="278" t="s">
        <v>5133</v>
      </c>
      <c r="AV882" s="264">
        <v>2</v>
      </c>
      <c r="AW882" s="263">
        <v>8</v>
      </c>
      <c r="AX882" s="263">
        <v>8</v>
      </c>
      <c r="AY882" s="278"/>
      <c r="AZ882" s="278" t="s">
        <v>5133</v>
      </c>
      <c r="BA882" s="263">
        <v>0</v>
      </c>
      <c r="BB882" s="274">
        <v>2.8066842939814816</v>
      </c>
      <c r="BC882" s="274">
        <v>2.0000003125000001</v>
      </c>
      <c r="BD882" s="274">
        <v>2</v>
      </c>
      <c r="BE882" s="274">
        <v>2.0773244212962965</v>
      </c>
      <c r="BF882" s="274">
        <v>2.806718599537037</v>
      </c>
      <c r="BG882" s="279" t="s">
        <v>6953</v>
      </c>
      <c r="BH882" s="279" t="s">
        <v>7944</v>
      </c>
      <c r="BI882" s="279" t="s">
        <v>7799</v>
      </c>
      <c r="BJ882" s="323" t="s">
        <v>7945</v>
      </c>
      <c r="BK882" s="279" t="s">
        <v>7788</v>
      </c>
      <c r="BL882" s="279" t="s">
        <v>7946</v>
      </c>
      <c r="BM882" s="279"/>
      <c r="BN882" s="279" t="s">
        <v>7789</v>
      </c>
      <c r="BO882" s="279" t="s">
        <v>7947</v>
      </c>
      <c r="BP882" s="279" t="s">
        <v>7801</v>
      </c>
      <c r="BQ882" s="279" t="s">
        <v>7777</v>
      </c>
      <c r="BR882" s="279" t="s">
        <v>7784</v>
      </c>
      <c r="BS882" s="279" t="s">
        <v>7830</v>
      </c>
      <c r="BT882" s="279" t="s">
        <v>7948</v>
      </c>
      <c r="BU882" s="278"/>
      <c r="BV882" s="278"/>
      <c r="BW882" s="278"/>
      <c r="BX882" s="278"/>
      <c r="BY882" s="278"/>
      <c r="BZ882" s="278"/>
      <c r="CA882" s="278"/>
      <c r="CB882" s="278"/>
      <c r="CC882" s="278"/>
      <c r="CD882" s="278"/>
      <c r="CE882" s="278"/>
      <c r="CF882" s="278"/>
      <c r="CG882" s="278"/>
      <c r="CH882" s="278"/>
      <c r="CI882" s="278"/>
      <c r="CJ882" s="278"/>
      <c r="CK882" s="278"/>
      <c r="CL882" s="278"/>
      <c r="CM882" s="278"/>
      <c r="CN882" s="278"/>
      <c r="CO882" s="278"/>
      <c r="CP882" s="278"/>
      <c r="CQ882" s="278"/>
      <c r="CR882" s="278"/>
      <c r="CS882" s="278"/>
      <c r="CT882" s="278"/>
      <c r="CU882" s="278"/>
      <c r="CV882" s="278"/>
      <c r="CW882" s="278"/>
      <c r="CX882" s="278"/>
      <c r="CY882" s="278"/>
      <c r="CZ882" s="278"/>
      <c r="DA882" s="278"/>
      <c r="DB882" s="278"/>
      <c r="DC882" s="278"/>
      <c r="DD882" s="278"/>
      <c r="DE882" s="278"/>
      <c r="DF882" s="278"/>
      <c r="DG882" s="278"/>
      <c r="DH882" s="278"/>
      <c r="DI882" s="278"/>
      <c r="DJ882" s="278"/>
      <c r="DK882" s="278"/>
      <c r="DL882" s="278"/>
      <c r="DM882" s="278"/>
      <c r="DN882" s="278"/>
      <c r="DO882" s="278"/>
      <c r="DP882" s="278"/>
      <c r="DQ882" s="278"/>
      <c r="DR882" s="278"/>
      <c r="DS882" s="278"/>
      <c r="DT882" s="278"/>
      <c r="DU882" s="278"/>
      <c r="DV882" s="278"/>
      <c r="DW882" s="278"/>
      <c r="DX882" s="278"/>
      <c r="DY882" s="278"/>
      <c r="DZ882" s="278"/>
      <c r="EA882" s="278"/>
      <c r="EB882" s="278"/>
      <c r="EC882" s="278"/>
      <c r="ED882" s="278"/>
      <c r="EE882" s="278"/>
      <c r="EF882" s="278"/>
      <c r="EG882" s="278"/>
      <c r="EH882" s="278"/>
      <c r="EI882" s="278"/>
      <c r="EJ882" s="278"/>
      <c r="EK882" s="278"/>
      <c r="EL882" s="278"/>
      <c r="EM882" s="278"/>
      <c r="EN882" s="278"/>
      <c r="EO882" s="278"/>
      <c r="EP882" s="278"/>
      <c r="EQ882" s="278"/>
      <c r="ER882" s="278"/>
      <c r="ES882" s="278"/>
      <c r="ET882" s="278"/>
      <c r="EU882" s="278"/>
      <c r="EV882" s="278"/>
      <c r="EW882" s="278"/>
      <c r="EX882" s="278"/>
      <c r="EY882" s="278"/>
      <c r="EZ882" s="278"/>
      <c r="FA882" s="278"/>
      <c r="FB882" s="278"/>
      <c r="FC882" s="278"/>
      <c r="FD882" s="278"/>
      <c r="FE882" s="278"/>
      <c r="FF882" s="278"/>
      <c r="FG882" s="278"/>
      <c r="FH882" s="278"/>
      <c r="FI882" s="278"/>
      <c r="FJ882" s="278"/>
      <c r="FK882" s="278"/>
      <c r="FL882" s="278"/>
      <c r="FM882" s="278"/>
      <c r="FN882" s="278"/>
      <c r="FO882" s="278"/>
      <c r="FP882" s="278"/>
      <c r="FQ882" s="278"/>
      <c r="FR882" s="278"/>
      <c r="FS882" s="278"/>
      <c r="FT882" s="278"/>
      <c r="FU882" s="278"/>
      <c r="FV882" s="278"/>
      <c r="FW882" s="278"/>
      <c r="FX882" s="278"/>
      <c r="FY882" s="278"/>
      <c r="FZ882" s="278"/>
      <c r="GA882" s="278"/>
      <c r="GB882" s="278"/>
      <c r="GC882" s="278"/>
      <c r="GD882" s="278"/>
      <c r="GE882" s="278"/>
      <c r="GF882" s="278"/>
      <c r="GG882" s="278"/>
      <c r="GH882" s="278"/>
      <c r="GI882" s="278"/>
      <c r="GJ882" s="278"/>
      <c r="GK882" s="278"/>
      <c r="GL882" s="278"/>
      <c r="GM882" s="278"/>
      <c r="GN882" s="278"/>
      <c r="GO882" s="278"/>
      <c r="GP882" s="278"/>
      <c r="GQ882" s="278"/>
      <c r="GR882" s="278"/>
      <c r="GS882" s="278"/>
      <c r="GT882" s="278"/>
      <c r="GU882" s="278"/>
      <c r="GV882" s="278"/>
      <c r="GW882" s="278"/>
      <c r="GX882" s="278"/>
      <c r="GY882" s="278"/>
      <c r="GZ882" s="278"/>
      <c r="HA882" s="278"/>
      <c r="HB882" s="278"/>
      <c r="HC882" s="278"/>
      <c r="HD882" s="278"/>
      <c r="HE882" s="278"/>
      <c r="HF882" s="278"/>
      <c r="HG882" s="278"/>
      <c r="HH882" s="278"/>
      <c r="HI882" s="278"/>
      <c r="HJ882" s="278"/>
      <c r="HK882" s="278"/>
      <c r="HL882" s="278"/>
      <c r="HM882" s="278"/>
      <c r="HN882" s="278"/>
      <c r="HO882" s="278"/>
    </row>
    <row r="883" spans="1:223" ht="54.75" customHeight="1" x14ac:dyDescent="0.15">
      <c r="A883" s="278"/>
      <c r="B883" s="279" t="s">
        <v>7821</v>
      </c>
      <c r="C883" s="279" t="s">
        <v>7796</v>
      </c>
      <c r="D883" s="279" t="s">
        <v>6277</v>
      </c>
      <c r="E883" s="263">
        <v>271</v>
      </c>
      <c r="F883" s="279" t="s">
        <v>7787</v>
      </c>
      <c r="G883" s="322" t="s">
        <v>7942</v>
      </c>
      <c r="H883" s="279" t="s">
        <v>7949</v>
      </c>
      <c r="I883" s="279" t="s">
        <v>7796</v>
      </c>
      <c r="J883" s="279" t="s">
        <v>6571</v>
      </c>
      <c r="K883" s="279" t="s">
        <v>3967</v>
      </c>
      <c r="L883" s="279" t="s">
        <v>4910</v>
      </c>
      <c r="M883" s="264">
        <v>1</v>
      </c>
      <c r="N883" s="264">
        <v>0</v>
      </c>
      <c r="O883" s="279" t="s">
        <v>511</v>
      </c>
      <c r="P883" s="263">
        <v>28</v>
      </c>
      <c r="Q883" s="279" t="s">
        <v>511</v>
      </c>
      <c r="R883" s="263">
        <v>1</v>
      </c>
      <c r="S883" s="263">
        <v>1</v>
      </c>
      <c r="T883" s="278">
        <v>0</v>
      </c>
      <c r="U883" s="263">
        <v>0</v>
      </c>
      <c r="V883" s="263">
        <v>6680831</v>
      </c>
      <c r="W883" s="263">
        <v>69700487</v>
      </c>
      <c r="X883" s="264">
        <v>25</v>
      </c>
      <c r="Y883" s="263">
        <v>7832</v>
      </c>
      <c r="Z883" s="263">
        <v>2034</v>
      </c>
      <c r="AA883" s="263">
        <v>27935472</v>
      </c>
      <c r="AB883" s="263">
        <v>4096</v>
      </c>
      <c r="AC883" s="279" t="s">
        <v>6514</v>
      </c>
      <c r="AD883" s="279" t="s">
        <v>6515</v>
      </c>
      <c r="AE883" s="263">
        <v>7</v>
      </c>
      <c r="AF883" s="278" t="s">
        <v>6319</v>
      </c>
      <c r="AG883" s="278" t="s">
        <v>5133</v>
      </c>
      <c r="AH883" s="278" t="s">
        <v>6319</v>
      </c>
      <c r="AI883" s="278" t="s">
        <v>5133</v>
      </c>
      <c r="AJ883" s="278" t="s">
        <v>6319</v>
      </c>
      <c r="AK883" s="278" t="s">
        <v>6319</v>
      </c>
      <c r="AL883" s="278" t="s">
        <v>6319</v>
      </c>
      <c r="AM883" s="278" t="s">
        <v>6319</v>
      </c>
      <c r="AN883" s="263">
        <v>4</v>
      </c>
      <c r="AO883" s="263">
        <v>5000</v>
      </c>
      <c r="AP883" s="263">
        <v>-10</v>
      </c>
      <c r="AQ883" s="263">
        <v>0</v>
      </c>
      <c r="AR883" s="263">
        <v>0</v>
      </c>
      <c r="AS883" s="263">
        <v>2</v>
      </c>
      <c r="AT883" s="263">
        <v>10921</v>
      </c>
      <c r="AU883" s="278" t="s">
        <v>5133</v>
      </c>
      <c r="AV883" s="264">
        <v>2</v>
      </c>
      <c r="AW883" s="263">
        <v>8</v>
      </c>
      <c r="AX883" s="263">
        <v>8</v>
      </c>
      <c r="AY883" s="278"/>
      <c r="AZ883" s="278" t="s">
        <v>5133</v>
      </c>
      <c r="BA883" s="263">
        <v>0</v>
      </c>
      <c r="BB883" s="274">
        <v>2.8066842939814816</v>
      </c>
      <c r="BC883" s="274">
        <v>2.0000003125000001</v>
      </c>
      <c r="BD883" s="274">
        <v>2</v>
      </c>
      <c r="BE883" s="274">
        <v>2.0773244212962965</v>
      </c>
      <c r="BF883" s="274">
        <v>2.806718599537037</v>
      </c>
      <c r="BG883" s="279" t="s">
        <v>6953</v>
      </c>
      <c r="BH883" s="279" t="s">
        <v>7944</v>
      </c>
      <c r="BI883" s="279" t="s">
        <v>7799</v>
      </c>
      <c r="BJ883" s="323" t="s">
        <v>7945</v>
      </c>
      <c r="BK883" s="279" t="s">
        <v>7788</v>
      </c>
      <c r="BL883" s="279" t="s">
        <v>7946</v>
      </c>
      <c r="BM883" s="279"/>
      <c r="BN883" s="279" t="s">
        <v>7789</v>
      </c>
      <c r="BO883" s="279" t="s">
        <v>7947</v>
      </c>
      <c r="BP883" s="279" t="s">
        <v>7801</v>
      </c>
      <c r="BQ883" s="279" t="s">
        <v>7777</v>
      </c>
      <c r="BR883" s="279" t="s">
        <v>7784</v>
      </c>
      <c r="BS883" s="279" t="s">
        <v>7830</v>
      </c>
      <c r="BT883" s="279" t="s">
        <v>7948</v>
      </c>
      <c r="BU883" s="278"/>
      <c r="BV883" s="278"/>
      <c r="BW883" s="278"/>
      <c r="BX883" s="278"/>
      <c r="BY883" s="278"/>
      <c r="BZ883" s="278"/>
      <c r="CA883" s="278"/>
      <c r="CB883" s="278"/>
      <c r="CC883" s="278"/>
      <c r="CD883" s="278"/>
      <c r="CE883" s="278"/>
      <c r="CF883" s="278"/>
      <c r="CG883" s="278"/>
      <c r="CH883" s="278"/>
      <c r="CI883" s="278"/>
      <c r="CJ883" s="278"/>
      <c r="CK883" s="278"/>
      <c r="CL883" s="278"/>
      <c r="CM883" s="278"/>
      <c r="CN883" s="278"/>
      <c r="CO883" s="278"/>
      <c r="CP883" s="278"/>
      <c r="CQ883" s="278"/>
      <c r="CR883" s="278"/>
      <c r="CS883" s="278"/>
      <c r="CT883" s="278"/>
      <c r="CU883" s="278"/>
      <c r="CV883" s="278"/>
      <c r="CW883" s="278"/>
      <c r="CX883" s="278"/>
      <c r="CY883" s="278"/>
      <c r="CZ883" s="278"/>
      <c r="DA883" s="278"/>
      <c r="DB883" s="278"/>
      <c r="DC883" s="278"/>
      <c r="DD883" s="278"/>
      <c r="DE883" s="278"/>
      <c r="DF883" s="278"/>
      <c r="DG883" s="278"/>
      <c r="DH883" s="278"/>
      <c r="DI883" s="278"/>
      <c r="DJ883" s="278"/>
      <c r="DK883" s="278"/>
      <c r="DL883" s="278"/>
      <c r="DM883" s="278"/>
      <c r="DN883" s="278"/>
      <c r="DO883" s="278"/>
      <c r="DP883" s="278"/>
      <c r="DQ883" s="278"/>
      <c r="DR883" s="278"/>
      <c r="DS883" s="278"/>
      <c r="DT883" s="278"/>
      <c r="DU883" s="278"/>
      <c r="DV883" s="278"/>
      <c r="DW883" s="278"/>
      <c r="DX883" s="278"/>
      <c r="DY883" s="278"/>
      <c r="DZ883" s="278"/>
      <c r="EA883" s="278"/>
      <c r="EB883" s="278"/>
      <c r="EC883" s="278"/>
      <c r="ED883" s="278"/>
      <c r="EE883" s="278"/>
      <c r="EF883" s="278"/>
      <c r="EG883" s="278"/>
      <c r="EH883" s="278"/>
      <c r="EI883" s="278"/>
      <c r="EJ883" s="278"/>
      <c r="EK883" s="278"/>
      <c r="EL883" s="278"/>
      <c r="EM883" s="278"/>
      <c r="EN883" s="278"/>
      <c r="EO883" s="278"/>
      <c r="EP883" s="278"/>
      <c r="EQ883" s="278"/>
      <c r="ER883" s="278"/>
      <c r="ES883" s="278"/>
      <c r="ET883" s="278"/>
      <c r="EU883" s="278"/>
      <c r="EV883" s="278"/>
      <c r="EW883" s="278"/>
      <c r="EX883" s="278"/>
      <c r="EY883" s="278"/>
      <c r="EZ883" s="278"/>
      <c r="FA883" s="278"/>
      <c r="FB883" s="278"/>
      <c r="FC883" s="278"/>
      <c r="FD883" s="278"/>
      <c r="FE883" s="278"/>
      <c r="FF883" s="278"/>
      <c r="FG883" s="278"/>
      <c r="FH883" s="278"/>
      <c r="FI883" s="278"/>
      <c r="FJ883" s="278"/>
      <c r="FK883" s="278"/>
      <c r="FL883" s="278"/>
      <c r="FM883" s="278"/>
      <c r="FN883" s="278"/>
      <c r="FO883" s="278"/>
      <c r="FP883" s="278"/>
      <c r="FQ883" s="278"/>
      <c r="FR883" s="278"/>
      <c r="FS883" s="278"/>
      <c r="FT883" s="278"/>
      <c r="FU883" s="278"/>
      <c r="FV883" s="278"/>
      <c r="FW883" s="278"/>
      <c r="FX883" s="278"/>
      <c r="FY883" s="278"/>
      <c r="FZ883" s="278"/>
      <c r="GA883" s="278"/>
      <c r="GB883" s="278"/>
      <c r="GC883" s="278"/>
      <c r="GD883" s="278"/>
      <c r="GE883" s="278"/>
      <c r="GF883" s="278"/>
      <c r="GG883" s="278"/>
      <c r="GH883" s="278"/>
      <c r="GI883" s="278"/>
      <c r="GJ883" s="278"/>
      <c r="GK883" s="278"/>
      <c r="GL883" s="278"/>
      <c r="GM883" s="278"/>
      <c r="GN883" s="278"/>
      <c r="GO883" s="278"/>
      <c r="GP883" s="278"/>
      <c r="GQ883" s="278"/>
      <c r="GR883" s="278"/>
      <c r="GS883" s="278"/>
      <c r="GT883" s="278"/>
      <c r="GU883" s="278"/>
      <c r="GV883" s="278"/>
      <c r="GW883" s="278"/>
      <c r="GX883" s="278"/>
      <c r="GY883" s="278"/>
      <c r="GZ883" s="278"/>
      <c r="HA883" s="278"/>
      <c r="HB883" s="278"/>
      <c r="HC883" s="278"/>
      <c r="HD883" s="278"/>
      <c r="HE883" s="278"/>
      <c r="HF883" s="278"/>
      <c r="HG883" s="278"/>
      <c r="HH883" s="278"/>
      <c r="HI883" s="278"/>
      <c r="HJ883" s="278"/>
      <c r="HK883" s="278"/>
      <c r="HL883" s="278"/>
      <c r="HM883" s="278"/>
      <c r="HN883" s="278"/>
      <c r="HO883" s="278"/>
    </row>
    <row r="884" spans="1:223" ht="54.75" customHeight="1" x14ac:dyDescent="0.15">
      <c r="A884" s="278"/>
      <c r="B884" s="279" t="s">
        <v>7821</v>
      </c>
      <c r="C884" s="279" t="s">
        <v>7796</v>
      </c>
      <c r="D884" s="279" t="s">
        <v>6277</v>
      </c>
      <c r="E884" s="263">
        <v>271</v>
      </c>
      <c r="F884" s="279" t="s">
        <v>7787</v>
      </c>
      <c r="G884" s="322" t="s">
        <v>7942</v>
      </c>
      <c r="H884" s="279" t="s">
        <v>7943</v>
      </c>
      <c r="I884" s="279" t="s">
        <v>7796</v>
      </c>
      <c r="J884" s="279" t="s">
        <v>6571</v>
      </c>
      <c r="K884" s="279" t="s">
        <v>3967</v>
      </c>
      <c r="L884" s="279" t="s">
        <v>4910</v>
      </c>
      <c r="M884" s="264">
        <v>1</v>
      </c>
      <c r="N884" s="264">
        <v>0</v>
      </c>
      <c r="O884" s="279" t="s">
        <v>511</v>
      </c>
      <c r="P884" s="263">
        <v>28</v>
      </c>
      <c r="Q884" s="279" t="s">
        <v>511</v>
      </c>
      <c r="R884" s="263">
        <v>1</v>
      </c>
      <c r="S884" s="263">
        <v>1</v>
      </c>
      <c r="T884" s="278">
        <v>0</v>
      </c>
      <c r="U884" s="263">
        <v>0</v>
      </c>
      <c r="V884" s="263">
        <v>6680831</v>
      </c>
      <c r="W884" s="263">
        <v>69700487</v>
      </c>
      <c r="X884" s="264">
        <v>25</v>
      </c>
      <c r="Y884" s="263">
        <v>7832</v>
      </c>
      <c r="Z884" s="263">
        <v>2034</v>
      </c>
      <c r="AA884" s="263">
        <v>27935472</v>
      </c>
      <c r="AB884" s="263">
        <v>4096</v>
      </c>
      <c r="AC884" s="279" t="s">
        <v>6514</v>
      </c>
      <c r="AD884" s="279" t="s">
        <v>6515</v>
      </c>
      <c r="AE884" s="263">
        <v>7</v>
      </c>
      <c r="AF884" s="278" t="s">
        <v>6319</v>
      </c>
      <c r="AG884" s="278" t="s">
        <v>5133</v>
      </c>
      <c r="AH884" s="278" t="s">
        <v>6319</v>
      </c>
      <c r="AI884" s="278" t="s">
        <v>5133</v>
      </c>
      <c r="AJ884" s="278" t="s">
        <v>6319</v>
      </c>
      <c r="AK884" s="278" t="s">
        <v>6319</v>
      </c>
      <c r="AL884" s="278" t="s">
        <v>6319</v>
      </c>
      <c r="AM884" s="278" t="s">
        <v>6319</v>
      </c>
      <c r="AN884" s="263">
        <v>4</v>
      </c>
      <c r="AO884" s="263">
        <v>5000</v>
      </c>
      <c r="AP884" s="263">
        <v>-10</v>
      </c>
      <c r="AQ884" s="263">
        <v>0</v>
      </c>
      <c r="AR884" s="263">
        <v>0</v>
      </c>
      <c r="AS884" s="263">
        <v>2</v>
      </c>
      <c r="AT884" s="263">
        <v>10921</v>
      </c>
      <c r="AU884" s="278" t="s">
        <v>5133</v>
      </c>
      <c r="AV884" s="264">
        <v>2</v>
      </c>
      <c r="AW884" s="263">
        <v>8</v>
      </c>
      <c r="AX884" s="263">
        <v>8</v>
      </c>
      <c r="AY884" s="278"/>
      <c r="AZ884" s="278" t="s">
        <v>5133</v>
      </c>
      <c r="BA884" s="263">
        <v>0</v>
      </c>
      <c r="BB884" s="274">
        <v>2.8066842939814816</v>
      </c>
      <c r="BC884" s="274">
        <v>2.0000003125000001</v>
      </c>
      <c r="BD884" s="274">
        <v>2</v>
      </c>
      <c r="BE884" s="274">
        <v>2.0773244212962965</v>
      </c>
      <c r="BF884" s="274">
        <v>2.806718599537037</v>
      </c>
      <c r="BG884" s="279" t="s">
        <v>6953</v>
      </c>
      <c r="BH884" s="279" t="s">
        <v>7944</v>
      </c>
      <c r="BI884" s="279" t="s">
        <v>7799</v>
      </c>
      <c r="BJ884" s="323" t="s">
        <v>7945</v>
      </c>
      <c r="BK884" s="279" t="s">
        <v>7788</v>
      </c>
      <c r="BL884" s="279" t="s">
        <v>7946</v>
      </c>
      <c r="BM884" s="279"/>
      <c r="BN884" s="279" t="s">
        <v>7789</v>
      </c>
      <c r="BO884" s="279" t="s">
        <v>7947</v>
      </c>
      <c r="BP884" s="279" t="s">
        <v>7801</v>
      </c>
      <c r="BQ884" s="279" t="s">
        <v>7777</v>
      </c>
      <c r="BR884" s="279" t="s">
        <v>7784</v>
      </c>
      <c r="BS884" s="279" t="s">
        <v>7830</v>
      </c>
      <c r="BT884" s="279" t="s">
        <v>7948</v>
      </c>
      <c r="BU884" s="278"/>
      <c r="BV884" s="278"/>
      <c r="BW884" s="278"/>
      <c r="BX884" s="278"/>
      <c r="BY884" s="278"/>
      <c r="BZ884" s="278"/>
      <c r="CA884" s="278"/>
      <c r="CB884" s="278"/>
      <c r="CC884" s="278"/>
      <c r="CD884" s="278"/>
      <c r="CE884" s="278"/>
      <c r="CF884" s="278"/>
      <c r="CG884" s="278"/>
      <c r="CH884" s="278"/>
      <c r="CI884" s="278"/>
      <c r="CJ884" s="278"/>
      <c r="CK884" s="278"/>
      <c r="CL884" s="278"/>
      <c r="CM884" s="278"/>
      <c r="CN884" s="278"/>
      <c r="CO884" s="278"/>
      <c r="CP884" s="278"/>
      <c r="CQ884" s="278"/>
      <c r="CR884" s="278"/>
      <c r="CS884" s="278"/>
      <c r="CT884" s="278"/>
      <c r="CU884" s="278"/>
      <c r="CV884" s="278"/>
      <c r="CW884" s="278"/>
      <c r="CX884" s="278"/>
      <c r="CY884" s="278"/>
      <c r="CZ884" s="278"/>
      <c r="DA884" s="278"/>
      <c r="DB884" s="278"/>
      <c r="DC884" s="278"/>
      <c r="DD884" s="278"/>
      <c r="DE884" s="278"/>
      <c r="DF884" s="278"/>
      <c r="DG884" s="278"/>
      <c r="DH884" s="278"/>
      <c r="DI884" s="278"/>
      <c r="DJ884" s="278"/>
      <c r="DK884" s="278"/>
      <c r="DL884" s="278"/>
      <c r="DM884" s="278"/>
      <c r="DN884" s="278"/>
      <c r="DO884" s="278"/>
      <c r="DP884" s="278"/>
      <c r="DQ884" s="278"/>
      <c r="DR884" s="278"/>
      <c r="DS884" s="278"/>
      <c r="DT884" s="278"/>
      <c r="DU884" s="278"/>
      <c r="DV884" s="278"/>
      <c r="DW884" s="278"/>
      <c r="DX884" s="278"/>
      <c r="DY884" s="278"/>
      <c r="DZ884" s="278"/>
      <c r="EA884" s="278"/>
      <c r="EB884" s="278"/>
      <c r="EC884" s="278"/>
      <c r="ED884" s="278"/>
      <c r="EE884" s="278"/>
      <c r="EF884" s="278"/>
      <c r="EG884" s="278"/>
      <c r="EH884" s="278"/>
      <c r="EI884" s="278"/>
      <c r="EJ884" s="278"/>
      <c r="EK884" s="278"/>
      <c r="EL884" s="278"/>
      <c r="EM884" s="278"/>
      <c r="EN884" s="278"/>
      <c r="EO884" s="278"/>
      <c r="EP884" s="278"/>
      <c r="EQ884" s="278"/>
      <c r="ER884" s="278"/>
      <c r="ES884" s="278"/>
      <c r="ET884" s="278"/>
      <c r="EU884" s="278"/>
      <c r="EV884" s="278"/>
      <c r="EW884" s="278"/>
      <c r="EX884" s="278"/>
      <c r="EY884" s="278"/>
      <c r="EZ884" s="278"/>
      <c r="FA884" s="278"/>
      <c r="FB884" s="278"/>
      <c r="FC884" s="278"/>
      <c r="FD884" s="278"/>
      <c r="FE884" s="278"/>
      <c r="FF884" s="278"/>
      <c r="FG884" s="278"/>
      <c r="FH884" s="278"/>
      <c r="FI884" s="278"/>
      <c r="FJ884" s="278"/>
      <c r="FK884" s="278"/>
      <c r="FL884" s="278"/>
      <c r="FM884" s="278"/>
      <c r="FN884" s="278"/>
      <c r="FO884" s="278"/>
      <c r="FP884" s="278"/>
      <c r="FQ884" s="278"/>
      <c r="FR884" s="278"/>
      <c r="FS884" s="278"/>
      <c r="FT884" s="278"/>
      <c r="FU884" s="278"/>
      <c r="FV884" s="278"/>
      <c r="FW884" s="278"/>
      <c r="FX884" s="278"/>
      <c r="FY884" s="278"/>
      <c r="FZ884" s="278"/>
      <c r="GA884" s="278"/>
      <c r="GB884" s="278"/>
      <c r="GC884" s="278"/>
      <c r="GD884" s="278"/>
      <c r="GE884" s="278"/>
      <c r="GF884" s="278"/>
      <c r="GG884" s="278"/>
      <c r="GH884" s="278"/>
      <c r="GI884" s="278"/>
      <c r="GJ884" s="278"/>
      <c r="GK884" s="278"/>
      <c r="GL884" s="278"/>
      <c r="GM884" s="278"/>
      <c r="GN884" s="278"/>
      <c r="GO884" s="278"/>
      <c r="GP884" s="278"/>
      <c r="GQ884" s="278"/>
      <c r="GR884" s="278"/>
      <c r="GS884" s="278"/>
      <c r="GT884" s="278"/>
      <c r="GU884" s="278"/>
      <c r="GV884" s="278"/>
      <c r="GW884" s="278"/>
      <c r="GX884" s="278"/>
      <c r="GY884" s="278"/>
      <c r="GZ884" s="278"/>
      <c r="HA884" s="278"/>
      <c r="HB884" s="278"/>
      <c r="HC884" s="278"/>
      <c r="HD884" s="278"/>
      <c r="HE884" s="278"/>
      <c r="HF884" s="278"/>
      <c r="HG884" s="278"/>
      <c r="HH884" s="278"/>
      <c r="HI884" s="278"/>
      <c r="HJ884" s="278"/>
      <c r="HK884" s="278"/>
      <c r="HL884" s="278"/>
      <c r="HM884" s="278"/>
      <c r="HN884" s="278"/>
      <c r="HO884" s="278"/>
    </row>
    <row r="885" spans="1:223" ht="54.75" customHeight="1" x14ac:dyDescent="0.15">
      <c r="A885" s="326"/>
      <c r="B885" s="327" t="s">
        <v>7817</v>
      </c>
      <c r="C885" s="327" t="s">
        <v>7818</v>
      </c>
      <c r="D885" s="327" t="s">
        <v>7779</v>
      </c>
      <c r="E885" s="310">
        <v>271</v>
      </c>
      <c r="F885" s="327" t="s">
        <v>7780</v>
      </c>
      <c r="G885" s="327" t="s">
        <v>7957</v>
      </c>
      <c r="H885" s="327" t="s">
        <v>7966</v>
      </c>
      <c r="I885" s="327"/>
      <c r="J885" s="327"/>
      <c r="K885" s="327"/>
      <c r="L885" s="327"/>
      <c r="M885" s="311"/>
      <c r="N885" s="311"/>
      <c r="O885" s="327" t="s">
        <v>511</v>
      </c>
      <c r="P885" s="310">
        <v>18</v>
      </c>
      <c r="Q885" s="327"/>
      <c r="R885" s="310"/>
      <c r="S885" s="310"/>
      <c r="T885" s="326"/>
      <c r="U885" s="310"/>
      <c r="V885" s="310">
        <v>406</v>
      </c>
      <c r="W885" s="310"/>
      <c r="X885" s="311"/>
      <c r="Y885" s="310"/>
      <c r="Z885" s="310"/>
      <c r="AA885" s="310"/>
      <c r="AB885" s="310"/>
      <c r="AC885" s="327"/>
      <c r="AD885" s="327"/>
      <c r="AE885" s="310"/>
      <c r="AF885" s="326"/>
      <c r="AG885" s="326"/>
      <c r="AH885" s="326"/>
      <c r="AI885" s="326"/>
      <c r="AJ885" s="326"/>
      <c r="AK885" s="326"/>
      <c r="AL885" s="326"/>
      <c r="AM885" s="326"/>
      <c r="AN885" s="310"/>
      <c r="AO885" s="310"/>
      <c r="AP885" s="310"/>
      <c r="AQ885" s="310"/>
      <c r="AR885" s="310"/>
      <c r="AS885" s="310"/>
      <c r="AT885" s="310"/>
      <c r="AU885" s="326"/>
      <c r="AV885" s="311"/>
      <c r="AW885" s="310"/>
      <c r="AX885" s="310"/>
      <c r="AY885" s="326"/>
      <c r="AZ885" s="326"/>
      <c r="BA885" s="310"/>
      <c r="BB885" s="312"/>
      <c r="BC885" s="312">
        <v>2.0000001967592591</v>
      </c>
      <c r="BD885" s="312"/>
      <c r="BE885" s="312">
        <v>2.0000046643518519</v>
      </c>
      <c r="BF885" s="312"/>
      <c r="BG885" s="327"/>
      <c r="BH885" s="327" t="s">
        <v>6589</v>
      </c>
      <c r="BI885" s="327" t="s">
        <v>7781</v>
      </c>
      <c r="BJ885" s="327"/>
      <c r="BK885" s="327"/>
      <c r="BL885" s="327" t="s">
        <v>7959</v>
      </c>
      <c r="BM885" s="327"/>
      <c r="BN885" s="327"/>
      <c r="BO885" s="327"/>
      <c r="BP885" s="327" t="s">
        <v>7960</v>
      </c>
      <c r="BQ885" s="327"/>
      <c r="BR885" s="327"/>
      <c r="BS885" s="327"/>
      <c r="BT885" s="327" t="s">
        <v>7765</v>
      </c>
      <c r="BU885" s="326"/>
      <c r="BV885" s="326"/>
      <c r="BW885" s="326"/>
      <c r="BX885" s="326"/>
      <c r="BY885" s="326"/>
      <c r="BZ885" s="326"/>
      <c r="CA885" s="326"/>
      <c r="CB885" s="326"/>
      <c r="CC885" s="326"/>
      <c r="CD885" s="326"/>
      <c r="CE885" s="326"/>
      <c r="CF885" s="326"/>
      <c r="CG885" s="326"/>
      <c r="CH885" s="326"/>
      <c r="CI885" s="326"/>
      <c r="CJ885" s="326"/>
      <c r="CK885" s="326"/>
      <c r="CL885" s="326"/>
      <c r="CM885" s="326"/>
      <c r="CN885" s="326"/>
      <c r="CO885" s="326"/>
      <c r="CP885" s="326"/>
      <c r="CQ885" s="326"/>
      <c r="CR885" s="326"/>
      <c r="CS885" s="326"/>
      <c r="CT885" s="326"/>
      <c r="CU885" s="326"/>
      <c r="CV885" s="326"/>
      <c r="CW885" s="326"/>
      <c r="CX885" s="326"/>
      <c r="CY885" s="326"/>
      <c r="CZ885" s="326"/>
      <c r="DA885" s="326"/>
      <c r="DB885" s="326"/>
      <c r="DC885" s="326"/>
      <c r="DD885" s="326"/>
      <c r="DE885" s="326"/>
      <c r="DF885" s="326"/>
      <c r="DG885" s="326"/>
      <c r="DH885" s="326"/>
      <c r="DI885" s="326"/>
      <c r="DJ885" s="326"/>
      <c r="DK885" s="326"/>
      <c r="DL885" s="326"/>
      <c r="DM885" s="326"/>
      <c r="DN885" s="326"/>
      <c r="DO885" s="326"/>
      <c r="DP885" s="326"/>
      <c r="DQ885" s="326"/>
      <c r="DR885" s="326"/>
      <c r="DS885" s="326"/>
      <c r="DT885" s="326"/>
      <c r="DU885" s="326"/>
      <c r="DV885" s="326"/>
      <c r="DW885" s="326"/>
      <c r="DX885" s="326"/>
      <c r="DY885" s="326"/>
      <c r="DZ885" s="326"/>
      <c r="EA885" s="326"/>
      <c r="EB885" s="326"/>
      <c r="EC885" s="326"/>
      <c r="ED885" s="326"/>
      <c r="EE885" s="326"/>
      <c r="EF885" s="326"/>
      <c r="EG885" s="326"/>
      <c r="EH885" s="326"/>
      <c r="EI885" s="326"/>
      <c r="EJ885" s="326"/>
      <c r="EK885" s="326"/>
      <c r="EL885" s="326"/>
      <c r="EM885" s="326"/>
      <c r="EN885" s="326"/>
      <c r="EO885" s="326"/>
      <c r="EP885" s="326"/>
      <c r="EQ885" s="326"/>
      <c r="ER885" s="326"/>
      <c r="ES885" s="326"/>
      <c r="ET885" s="326"/>
      <c r="EU885" s="326"/>
      <c r="EV885" s="326"/>
      <c r="EW885" s="326"/>
      <c r="EX885" s="326"/>
      <c r="EY885" s="326"/>
      <c r="EZ885" s="326"/>
      <c r="FA885" s="326"/>
      <c r="FB885" s="326"/>
      <c r="FC885" s="326"/>
      <c r="FD885" s="326"/>
      <c r="FE885" s="326"/>
      <c r="FF885" s="326"/>
      <c r="FG885" s="326"/>
      <c r="FH885" s="326"/>
      <c r="FI885" s="326"/>
      <c r="FJ885" s="326"/>
      <c r="FK885" s="326"/>
      <c r="FL885" s="326"/>
      <c r="FM885" s="326"/>
      <c r="FN885" s="326"/>
      <c r="FO885" s="326"/>
      <c r="FP885" s="326"/>
      <c r="FQ885" s="326"/>
      <c r="FR885" s="326"/>
      <c r="FS885" s="326"/>
      <c r="FT885" s="326"/>
      <c r="FU885" s="326"/>
      <c r="FV885" s="326"/>
      <c r="FW885" s="326"/>
      <c r="FX885" s="326"/>
      <c r="FY885" s="326"/>
      <c r="FZ885" s="326"/>
      <c r="GA885" s="326"/>
      <c r="GB885" s="326"/>
      <c r="GC885" s="326"/>
      <c r="GD885" s="326"/>
      <c r="GE885" s="326"/>
      <c r="GF885" s="326"/>
      <c r="GG885" s="326"/>
      <c r="GH885" s="326"/>
      <c r="GI885" s="326"/>
      <c r="GJ885" s="326"/>
      <c r="GK885" s="326"/>
      <c r="GL885" s="326"/>
      <c r="GM885" s="326"/>
      <c r="GN885" s="326"/>
      <c r="GO885" s="326"/>
      <c r="GP885" s="326"/>
      <c r="GQ885" s="326"/>
      <c r="GR885" s="326"/>
      <c r="GS885" s="326"/>
      <c r="GT885" s="326"/>
      <c r="GU885" s="326"/>
      <c r="GV885" s="326"/>
      <c r="GW885" s="326"/>
      <c r="GX885" s="326"/>
      <c r="GY885" s="326"/>
      <c r="GZ885" s="326"/>
      <c r="HA885" s="326"/>
      <c r="HB885" s="326"/>
      <c r="HC885" s="326"/>
      <c r="HD885" s="326"/>
      <c r="HE885" s="326"/>
      <c r="HF885" s="326"/>
      <c r="HG885" s="326"/>
      <c r="HH885" s="326"/>
      <c r="HI885" s="326"/>
      <c r="HJ885" s="326"/>
      <c r="HK885" s="326"/>
      <c r="HL885" s="326"/>
      <c r="HM885" s="326"/>
      <c r="HN885" s="326"/>
      <c r="HO885" s="326"/>
    </row>
    <row r="886" spans="1:223" ht="54.75" customHeight="1" x14ac:dyDescent="0.15">
      <c r="A886" s="326"/>
      <c r="B886" s="327" t="s">
        <v>7817</v>
      </c>
      <c r="C886" s="327" t="s">
        <v>7818</v>
      </c>
      <c r="D886" s="327" t="s">
        <v>7779</v>
      </c>
      <c r="E886" s="310">
        <v>271</v>
      </c>
      <c r="F886" s="327" t="s">
        <v>7780</v>
      </c>
      <c r="G886" s="327" t="s">
        <v>7957</v>
      </c>
      <c r="H886" s="327" t="s">
        <v>7965</v>
      </c>
      <c r="I886" s="327"/>
      <c r="J886" s="327"/>
      <c r="K886" s="327"/>
      <c r="L886" s="327"/>
      <c r="M886" s="311"/>
      <c r="N886" s="311"/>
      <c r="O886" s="327" t="s">
        <v>511</v>
      </c>
      <c r="P886" s="310">
        <v>18</v>
      </c>
      <c r="Q886" s="327"/>
      <c r="R886" s="310"/>
      <c r="S886" s="310"/>
      <c r="T886" s="326"/>
      <c r="U886" s="310"/>
      <c r="V886" s="310">
        <v>406</v>
      </c>
      <c r="W886" s="310"/>
      <c r="X886" s="311"/>
      <c r="Y886" s="310"/>
      <c r="Z886" s="310"/>
      <c r="AA886" s="310"/>
      <c r="AB886" s="310"/>
      <c r="AC886" s="327"/>
      <c r="AD886" s="327"/>
      <c r="AE886" s="310"/>
      <c r="AF886" s="326"/>
      <c r="AG886" s="326"/>
      <c r="AH886" s="326"/>
      <c r="AI886" s="326"/>
      <c r="AJ886" s="326"/>
      <c r="AK886" s="326"/>
      <c r="AL886" s="326"/>
      <c r="AM886" s="326"/>
      <c r="AN886" s="310"/>
      <c r="AO886" s="310"/>
      <c r="AP886" s="310"/>
      <c r="AQ886" s="310"/>
      <c r="AR886" s="310"/>
      <c r="AS886" s="310"/>
      <c r="AT886" s="310"/>
      <c r="AU886" s="326"/>
      <c r="AV886" s="311"/>
      <c r="AW886" s="310"/>
      <c r="AX886" s="310"/>
      <c r="AY886" s="326"/>
      <c r="AZ886" s="326"/>
      <c r="BA886" s="310"/>
      <c r="BB886" s="312"/>
      <c r="BC886" s="312">
        <v>2.0000001967592591</v>
      </c>
      <c r="BD886" s="312"/>
      <c r="BE886" s="312">
        <v>2.0000046643518519</v>
      </c>
      <c r="BF886" s="312"/>
      <c r="BG886" s="327"/>
      <c r="BH886" s="327" t="s">
        <v>6589</v>
      </c>
      <c r="BI886" s="327" t="s">
        <v>7781</v>
      </c>
      <c r="BJ886" s="327"/>
      <c r="BK886" s="327"/>
      <c r="BL886" s="327" t="s">
        <v>7959</v>
      </c>
      <c r="BM886" s="327"/>
      <c r="BN886" s="327"/>
      <c r="BO886" s="327"/>
      <c r="BP886" s="327" t="s">
        <v>7960</v>
      </c>
      <c r="BQ886" s="327"/>
      <c r="BR886" s="327"/>
      <c r="BS886" s="327"/>
      <c r="BT886" s="327" t="s">
        <v>7765</v>
      </c>
      <c r="BU886" s="326"/>
      <c r="BV886" s="326"/>
      <c r="BW886" s="326"/>
      <c r="BX886" s="326"/>
      <c r="BY886" s="326"/>
      <c r="BZ886" s="326"/>
      <c r="CA886" s="326"/>
      <c r="CB886" s="326"/>
      <c r="CC886" s="326"/>
      <c r="CD886" s="326"/>
      <c r="CE886" s="326"/>
      <c r="CF886" s="326"/>
      <c r="CG886" s="326"/>
      <c r="CH886" s="326"/>
      <c r="CI886" s="326"/>
      <c r="CJ886" s="326"/>
      <c r="CK886" s="326"/>
      <c r="CL886" s="326"/>
      <c r="CM886" s="326"/>
      <c r="CN886" s="326"/>
      <c r="CO886" s="326"/>
      <c r="CP886" s="326"/>
      <c r="CQ886" s="326"/>
      <c r="CR886" s="326"/>
      <c r="CS886" s="326"/>
      <c r="CT886" s="326"/>
      <c r="CU886" s="326"/>
      <c r="CV886" s="326"/>
      <c r="CW886" s="326"/>
      <c r="CX886" s="326"/>
      <c r="CY886" s="326"/>
      <c r="CZ886" s="326"/>
      <c r="DA886" s="326"/>
      <c r="DB886" s="326"/>
      <c r="DC886" s="326"/>
      <c r="DD886" s="326"/>
      <c r="DE886" s="326"/>
      <c r="DF886" s="326"/>
      <c r="DG886" s="326"/>
      <c r="DH886" s="326"/>
      <c r="DI886" s="326"/>
      <c r="DJ886" s="326"/>
      <c r="DK886" s="326"/>
      <c r="DL886" s="326"/>
      <c r="DM886" s="326"/>
      <c r="DN886" s="326"/>
      <c r="DO886" s="326"/>
      <c r="DP886" s="326"/>
      <c r="DQ886" s="326"/>
      <c r="DR886" s="326"/>
      <c r="DS886" s="326"/>
      <c r="DT886" s="326"/>
      <c r="DU886" s="326"/>
      <c r="DV886" s="326"/>
      <c r="DW886" s="326"/>
      <c r="DX886" s="326"/>
      <c r="DY886" s="326"/>
      <c r="DZ886" s="326"/>
      <c r="EA886" s="326"/>
      <c r="EB886" s="326"/>
      <c r="EC886" s="326"/>
      <c r="ED886" s="326"/>
      <c r="EE886" s="326"/>
      <c r="EF886" s="326"/>
      <c r="EG886" s="326"/>
      <c r="EH886" s="326"/>
      <c r="EI886" s="326"/>
      <c r="EJ886" s="326"/>
      <c r="EK886" s="326"/>
      <c r="EL886" s="326"/>
      <c r="EM886" s="326"/>
      <c r="EN886" s="326"/>
      <c r="EO886" s="326"/>
      <c r="EP886" s="326"/>
      <c r="EQ886" s="326"/>
      <c r="ER886" s="326"/>
      <c r="ES886" s="326"/>
      <c r="ET886" s="326"/>
      <c r="EU886" s="326"/>
      <c r="EV886" s="326"/>
      <c r="EW886" s="326"/>
      <c r="EX886" s="326"/>
      <c r="EY886" s="326"/>
      <c r="EZ886" s="326"/>
      <c r="FA886" s="326"/>
      <c r="FB886" s="326"/>
      <c r="FC886" s="326"/>
      <c r="FD886" s="326"/>
      <c r="FE886" s="326"/>
      <c r="FF886" s="326"/>
      <c r="FG886" s="326"/>
      <c r="FH886" s="326"/>
      <c r="FI886" s="326"/>
      <c r="FJ886" s="326"/>
      <c r="FK886" s="326"/>
      <c r="FL886" s="326"/>
      <c r="FM886" s="326"/>
      <c r="FN886" s="326"/>
      <c r="FO886" s="326"/>
      <c r="FP886" s="326"/>
      <c r="FQ886" s="326"/>
      <c r="FR886" s="326"/>
      <c r="FS886" s="326"/>
      <c r="FT886" s="326"/>
      <c r="FU886" s="326"/>
      <c r="FV886" s="326"/>
      <c r="FW886" s="326"/>
      <c r="FX886" s="326"/>
      <c r="FY886" s="326"/>
      <c r="FZ886" s="326"/>
      <c r="GA886" s="326"/>
      <c r="GB886" s="326"/>
      <c r="GC886" s="326"/>
      <c r="GD886" s="326"/>
      <c r="GE886" s="326"/>
      <c r="GF886" s="326"/>
      <c r="GG886" s="326"/>
      <c r="GH886" s="326"/>
      <c r="GI886" s="326"/>
      <c r="GJ886" s="326"/>
      <c r="GK886" s="326"/>
      <c r="GL886" s="326"/>
      <c r="GM886" s="326"/>
      <c r="GN886" s="326"/>
      <c r="GO886" s="326"/>
      <c r="GP886" s="326"/>
      <c r="GQ886" s="326"/>
      <c r="GR886" s="326"/>
      <c r="GS886" s="326"/>
      <c r="GT886" s="326"/>
      <c r="GU886" s="326"/>
      <c r="GV886" s="326"/>
      <c r="GW886" s="326"/>
      <c r="GX886" s="326"/>
      <c r="GY886" s="326"/>
      <c r="GZ886" s="326"/>
      <c r="HA886" s="326"/>
      <c r="HB886" s="326"/>
      <c r="HC886" s="326"/>
      <c r="HD886" s="326"/>
      <c r="HE886" s="326"/>
      <c r="HF886" s="326"/>
      <c r="HG886" s="326"/>
      <c r="HH886" s="326"/>
      <c r="HI886" s="326"/>
      <c r="HJ886" s="326"/>
      <c r="HK886" s="326"/>
      <c r="HL886" s="326"/>
      <c r="HM886" s="326"/>
      <c r="HN886" s="326"/>
      <c r="HO886" s="326"/>
    </row>
    <row r="887" spans="1:223" ht="54.75" customHeight="1" x14ac:dyDescent="0.15">
      <c r="A887" s="326"/>
      <c r="B887" s="327" t="s">
        <v>7817</v>
      </c>
      <c r="C887" s="327" t="s">
        <v>7818</v>
      </c>
      <c r="D887" s="327" t="s">
        <v>7779</v>
      </c>
      <c r="E887" s="310">
        <v>271</v>
      </c>
      <c r="F887" s="327" t="s">
        <v>7780</v>
      </c>
      <c r="G887" s="327" t="s">
        <v>7957</v>
      </c>
      <c r="H887" s="327" t="s">
        <v>7964</v>
      </c>
      <c r="I887" s="327"/>
      <c r="J887" s="327"/>
      <c r="K887" s="327"/>
      <c r="L887" s="327"/>
      <c r="M887" s="311"/>
      <c r="N887" s="311"/>
      <c r="O887" s="327" t="s">
        <v>511</v>
      </c>
      <c r="P887" s="310">
        <v>18</v>
      </c>
      <c r="Q887" s="327"/>
      <c r="R887" s="310"/>
      <c r="S887" s="310"/>
      <c r="T887" s="326"/>
      <c r="U887" s="310"/>
      <c r="V887" s="310">
        <v>406</v>
      </c>
      <c r="W887" s="310"/>
      <c r="X887" s="311"/>
      <c r="Y887" s="310"/>
      <c r="Z887" s="310"/>
      <c r="AA887" s="310"/>
      <c r="AB887" s="310"/>
      <c r="AC887" s="327"/>
      <c r="AD887" s="327"/>
      <c r="AE887" s="310"/>
      <c r="AF887" s="326"/>
      <c r="AG887" s="326"/>
      <c r="AH887" s="326"/>
      <c r="AI887" s="326"/>
      <c r="AJ887" s="326"/>
      <c r="AK887" s="326"/>
      <c r="AL887" s="326"/>
      <c r="AM887" s="326"/>
      <c r="AN887" s="310"/>
      <c r="AO887" s="310"/>
      <c r="AP887" s="310"/>
      <c r="AQ887" s="310"/>
      <c r="AR887" s="310"/>
      <c r="AS887" s="310"/>
      <c r="AT887" s="310"/>
      <c r="AU887" s="326"/>
      <c r="AV887" s="311"/>
      <c r="AW887" s="310"/>
      <c r="AX887" s="310"/>
      <c r="AY887" s="326"/>
      <c r="AZ887" s="326"/>
      <c r="BA887" s="310"/>
      <c r="BB887" s="312"/>
      <c r="BC887" s="312">
        <v>2.0000001967592591</v>
      </c>
      <c r="BD887" s="312"/>
      <c r="BE887" s="312">
        <v>2.0000046643518519</v>
      </c>
      <c r="BF887" s="312"/>
      <c r="BG887" s="327"/>
      <c r="BH887" s="327" t="s">
        <v>6589</v>
      </c>
      <c r="BI887" s="327" t="s">
        <v>7781</v>
      </c>
      <c r="BJ887" s="327"/>
      <c r="BK887" s="327"/>
      <c r="BL887" s="327" t="s">
        <v>7959</v>
      </c>
      <c r="BM887" s="327"/>
      <c r="BN887" s="327"/>
      <c r="BO887" s="327"/>
      <c r="BP887" s="327" t="s">
        <v>7960</v>
      </c>
      <c r="BQ887" s="327"/>
      <c r="BR887" s="327"/>
      <c r="BS887" s="327"/>
      <c r="BT887" s="327" t="s">
        <v>7765</v>
      </c>
      <c r="BU887" s="326"/>
      <c r="BV887" s="326"/>
      <c r="BW887" s="326"/>
      <c r="BX887" s="326"/>
      <c r="BY887" s="326"/>
      <c r="BZ887" s="326"/>
      <c r="CA887" s="326"/>
      <c r="CB887" s="326"/>
      <c r="CC887" s="326"/>
      <c r="CD887" s="326"/>
      <c r="CE887" s="326"/>
      <c r="CF887" s="326"/>
      <c r="CG887" s="326"/>
      <c r="CH887" s="326"/>
      <c r="CI887" s="326"/>
      <c r="CJ887" s="326"/>
      <c r="CK887" s="326"/>
      <c r="CL887" s="326"/>
      <c r="CM887" s="326"/>
      <c r="CN887" s="326"/>
      <c r="CO887" s="326"/>
      <c r="CP887" s="326"/>
      <c r="CQ887" s="326"/>
      <c r="CR887" s="326"/>
      <c r="CS887" s="326"/>
      <c r="CT887" s="326"/>
      <c r="CU887" s="326"/>
      <c r="CV887" s="326"/>
      <c r="CW887" s="326"/>
      <c r="CX887" s="326"/>
      <c r="CY887" s="326"/>
      <c r="CZ887" s="326"/>
      <c r="DA887" s="326"/>
      <c r="DB887" s="326"/>
      <c r="DC887" s="326"/>
      <c r="DD887" s="326"/>
      <c r="DE887" s="326"/>
      <c r="DF887" s="326"/>
      <c r="DG887" s="326"/>
      <c r="DH887" s="326"/>
      <c r="DI887" s="326"/>
      <c r="DJ887" s="326"/>
      <c r="DK887" s="326"/>
      <c r="DL887" s="326"/>
      <c r="DM887" s="326"/>
      <c r="DN887" s="326"/>
      <c r="DO887" s="326"/>
      <c r="DP887" s="326"/>
      <c r="DQ887" s="326"/>
      <c r="DR887" s="326"/>
      <c r="DS887" s="326"/>
      <c r="DT887" s="326"/>
      <c r="DU887" s="326"/>
      <c r="DV887" s="326"/>
      <c r="DW887" s="326"/>
      <c r="DX887" s="326"/>
      <c r="DY887" s="326"/>
      <c r="DZ887" s="326"/>
      <c r="EA887" s="326"/>
      <c r="EB887" s="326"/>
      <c r="EC887" s="326"/>
      <c r="ED887" s="326"/>
      <c r="EE887" s="326"/>
      <c r="EF887" s="326"/>
      <c r="EG887" s="326"/>
      <c r="EH887" s="326"/>
      <c r="EI887" s="326"/>
      <c r="EJ887" s="326"/>
      <c r="EK887" s="326"/>
      <c r="EL887" s="326"/>
      <c r="EM887" s="326"/>
      <c r="EN887" s="326"/>
      <c r="EO887" s="326"/>
      <c r="EP887" s="326"/>
      <c r="EQ887" s="326"/>
      <c r="ER887" s="326"/>
      <c r="ES887" s="326"/>
      <c r="ET887" s="326"/>
      <c r="EU887" s="326"/>
      <c r="EV887" s="326"/>
      <c r="EW887" s="326"/>
      <c r="EX887" s="326"/>
      <c r="EY887" s="326"/>
      <c r="EZ887" s="326"/>
      <c r="FA887" s="326"/>
      <c r="FB887" s="326"/>
      <c r="FC887" s="326"/>
      <c r="FD887" s="326"/>
      <c r="FE887" s="326"/>
      <c r="FF887" s="326"/>
      <c r="FG887" s="326"/>
      <c r="FH887" s="326"/>
      <c r="FI887" s="326"/>
      <c r="FJ887" s="326"/>
      <c r="FK887" s="326"/>
      <c r="FL887" s="326"/>
      <c r="FM887" s="326"/>
      <c r="FN887" s="326"/>
      <c r="FO887" s="326"/>
      <c r="FP887" s="326"/>
      <c r="FQ887" s="326"/>
      <c r="FR887" s="326"/>
      <c r="FS887" s="326"/>
      <c r="FT887" s="326"/>
      <c r="FU887" s="326"/>
      <c r="FV887" s="326"/>
      <c r="FW887" s="326"/>
      <c r="FX887" s="326"/>
      <c r="FY887" s="326"/>
      <c r="FZ887" s="326"/>
      <c r="GA887" s="326"/>
      <c r="GB887" s="326"/>
      <c r="GC887" s="326"/>
      <c r="GD887" s="326"/>
      <c r="GE887" s="326"/>
      <c r="GF887" s="326"/>
      <c r="GG887" s="326"/>
      <c r="GH887" s="326"/>
      <c r="GI887" s="326"/>
      <c r="GJ887" s="326"/>
      <c r="GK887" s="326"/>
      <c r="GL887" s="326"/>
      <c r="GM887" s="326"/>
      <c r="GN887" s="326"/>
      <c r="GO887" s="326"/>
      <c r="GP887" s="326"/>
      <c r="GQ887" s="326"/>
      <c r="GR887" s="326"/>
      <c r="GS887" s="326"/>
      <c r="GT887" s="326"/>
      <c r="GU887" s="326"/>
      <c r="GV887" s="326"/>
      <c r="GW887" s="326"/>
      <c r="GX887" s="326"/>
      <c r="GY887" s="326"/>
      <c r="GZ887" s="326"/>
      <c r="HA887" s="326"/>
      <c r="HB887" s="326"/>
      <c r="HC887" s="326"/>
      <c r="HD887" s="326"/>
      <c r="HE887" s="326"/>
      <c r="HF887" s="326"/>
      <c r="HG887" s="326"/>
      <c r="HH887" s="326"/>
      <c r="HI887" s="326"/>
      <c r="HJ887" s="326"/>
      <c r="HK887" s="326"/>
      <c r="HL887" s="326"/>
      <c r="HM887" s="326"/>
      <c r="HN887" s="326"/>
      <c r="HO887" s="326"/>
    </row>
    <row r="888" spans="1:223" ht="54.75" customHeight="1" x14ac:dyDescent="0.15">
      <c r="A888" s="326"/>
      <c r="B888" s="327" t="s">
        <v>7817</v>
      </c>
      <c r="C888" s="327" t="s">
        <v>7818</v>
      </c>
      <c r="D888" s="327" t="s">
        <v>7779</v>
      </c>
      <c r="E888" s="310">
        <v>271</v>
      </c>
      <c r="F888" s="327" t="s">
        <v>7780</v>
      </c>
      <c r="G888" s="327" t="s">
        <v>7957</v>
      </c>
      <c r="H888" s="327" t="s">
        <v>7963</v>
      </c>
      <c r="I888" s="327"/>
      <c r="J888" s="327"/>
      <c r="K888" s="327"/>
      <c r="L888" s="327"/>
      <c r="M888" s="311"/>
      <c r="N888" s="311"/>
      <c r="O888" s="327" t="s">
        <v>511</v>
      </c>
      <c r="P888" s="310">
        <v>18</v>
      </c>
      <c r="Q888" s="327"/>
      <c r="R888" s="310"/>
      <c r="S888" s="310"/>
      <c r="T888" s="326"/>
      <c r="U888" s="310"/>
      <c r="V888" s="310">
        <v>406</v>
      </c>
      <c r="W888" s="310"/>
      <c r="X888" s="311"/>
      <c r="Y888" s="310"/>
      <c r="Z888" s="310"/>
      <c r="AA888" s="310"/>
      <c r="AB888" s="310"/>
      <c r="AC888" s="327"/>
      <c r="AD888" s="327"/>
      <c r="AE888" s="310"/>
      <c r="AF888" s="326"/>
      <c r="AG888" s="326"/>
      <c r="AH888" s="326"/>
      <c r="AI888" s="326"/>
      <c r="AJ888" s="326"/>
      <c r="AK888" s="326"/>
      <c r="AL888" s="326"/>
      <c r="AM888" s="326"/>
      <c r="AN888" s="310"/>
      <c r="AO888" s="310"/>
      <c r="AP888" s="310"/>
      <c r="AQ888" s="310"/>
      <c r="AR888" s="310"/>
      <c r="AS888" s="310"/>
      <c r="AT888" s="310"/>
      <c r="AU888" s="326"/>
      <c r="AV888" s="311"/>
      <c r="AW888" s="310"/>
      <c r="AX888" s="310"/>
      <c r="AY888" s="326"/>
      <c r="AZ888" s="326"/>
      <c r="BA888" s="310"/>
      <c r="BB888" s="312"/>
      <c r="BC888" s="312">
        <v>2.0000001967592591</v>
      </c>
      <c r="BD888" s="312"/>
      <c r="BE888" s="312">
        <v>2.0000046643518519</v>
      </c>
      <c r="BF888" s="312"/>
      <c r="BG888" s="327"/>
      <c r="BH888" s="327" t="s">
        <v>6589</v>
      </c>
      <c r="BI888" s="327" t="s">
        <v>7781</v>
      </c>
      <c r="BJ888" s="327"/>
      <c r="BK888" s="327"/>
      <c r="BL888" s="327" t="s">
        <v>7959</v>
      </c>
      <c r="BM888" s="327"/>
      <c r="BN888" s="327"/>
      <c r="BO888" s="327"/>
      <c r="BP888" s="327" t="s">
        <v>7960</v>
      </c>
      <c r="BQ888" s="327"/>
      <c r="BR888" s="327"/>
      <c r="BS888" s="327"/>
      <c r="BT888" s="327" t="s">
        <v>7765</v>
      </c>
      <c r="BU888" s="326"/>
      <c r="BV888" s="326"/>
      <c r="BW888" s="326"/>
      <c r="BX888" s="326"/>
      <c r="BY888" s="326"/>
      <c r="BZ888" s="326"/>
      <c r="CA888" s="326"/>
      <c r="CB888" s="326"/>
      <c r="CC888" s="326"/>
      <c r="CD888" s="326"/>
      <c r="CE888" s="326"/>
      <c r="CF888" s="326"/>
      <c r="CG888" s="326"/>
      <c r="CH888" s="326"/>
      <c r="CI888" s="326"/>
      <c r="CJ888" s="326"/>
      <c r="CK888" s="326"/>
      <c r="CL888" s="326"/>
      <c r="CM888" s="326"/>
      <c r="CN888" s="326"/>
      <c r="CO888" s="326"/>
      <c r="CP888" s="326"/>
      <c r="CQ888" s="326"/>
      <c r="CR888" s="326"/>
      <c r="CS888" s="326"/>
      <c r="CT888" s="326"/>
      <c r="CU888" s="326"/>
      <c r="CV888" s="326"/>
      <c r="CW888" s="326"/>
      <c r="CX888" s="326"/>
      <c r="CY888" s="326"/>
      <c r="CZ888" s="326"/>
      <c r="DA888" s="326"/>
      <c r="DB888" s="326"/>
      <c r="DC888" s="326"/>
      <c r="DD888" s="326"/>
      <c r="DE888" s="326"/>
      <c r="DF888" s="326"/>
      <c r="DG888" s="326"/>
      <c r="DH888" s="326"/>
      <c r="DI888" s="326"/>
      <c r="DJ888" s="326"/>
      <c r="DK888" s="326"/>
      <c r="DL888" s="326"/>
      <c r="DM888" s="326"/>
      <c r="DN888" s="326"/>
      <c r="DO888" s="326"/>
      <c r="DP888" s="326"/>
      <c r="DQ888" s="326"/>
      <c r="DR888" s="326"/>
      <c r="DS888" s="326"/>
      <c r="DT888" s="326"/>
      <c r="DU888" s="326"/>
      <c r="DV888" s="326"/>
      <c r="DW888" s="326"/>
      <c r="DX888" s="326"/>
      <c r="DY888" s="326"/>
      <c r="DZ888" s="326"/>
      <c r="EA888" s="326"/>
      <c r="EB888" s="326"/>
      <c r="EC888" s="326"/>
      <c r="ED888" s="326"/>
      <c r="EE888" s="326"/>
      <c r="EF888" s="326"/>
      <c r="EG888" s="326"/>
      <c r="EH888" s="326"/>
      <c r="EI888" s="326"/>
      <c r="EJ888" s="326"/>
      <c r="EK888" s="326"/>
      <c r="EL888" s="326"/>
      <c r="EM888" s="326"/>
      <c r="EN888" s="326"/>
      <c r="EO888" s="326"/>
      <c r="EP888" s="326"/>
      <c r="EQ888" s="326"/>
      <c r="ER888" s="326"/>
      <c r="ES888" s="326"/>
      <c r="ET888" s="326"/>
      <c r="EU888" s="326"/>
      <c r="EV888" s="326"/>
      <c r="EW888" s="326"/>
      <c r="EX888" s="326"/>
      <c r="EY888" s="326"/>
      <c r="EZ888" s="326"/>
      <c r="FA888" s="326"/>
      <c r="FB888" s="326"/>
      <c r="FC888" s="326"/>
      <c r="FD888" s="326"/>
      <c r="FE888" s="326"/>
      <c r="FF888" s="326"/>
      <c r="FG888" s="326"/>
      <c r="FH888" s="326"/>
      <c r="FI888" s="326"/>
      <c r="FJ888" s="326"/>
      <c r="FK888" s="326"/>
      <c r="FL888" s="326"/>
      <c r="FM888" s="326"/>
      <c r="FN888" s="326"/>
      <c r="FO888" s="326"/>
      <c r="FP888" s="326"/>
      <c r="FQ888" s="326"/>
      <c r="FR888" s="326"/>
      <c r="FS888" s="326"/>
      <c r="FT888" s="326"/>
      <c r="FU888" s="326"/>
      <c r="FV888" s="326"/>
      <c r="FW888" s="326"/>
      <c r="FX888" s="326"/>
      <c r="FY888" s="326"/>
      <c r="FZ888" s="326"/>
      <c r="GA888" s="326"/>
      <c r="GB888" s="326"/>
      <c r="GC888" s="326"/>
      <c r="GD888" s="326"/>
      <c r="GE888" s="326"/>
      <c r="GF888" s="326"/>
      <c r="GG888" s="326"/>
      <c r="GH888" s="326"/>
      <c r="GI888" s="326"/>
      <c r="GJ888" s="326"/>
      <c r="GK888" s="326"/>
      <c r="GL888" s="326"/>
      <c r="GM888" s="326"/>
      <c r="GN888" s="326"/>
      <c r="GO888" s="326"/>
      <c r="GP888" s="326"/>
      <c r="GQ888" s="326"/>
      <c r="GR888" s="326"/>
      <c r="GS888" s="326"/>
      <c r="GT888" s="326"/>
      <c r="GU888" s="326"/>
      <c r="GV888" s="326"/>
      <c r="GW888" s="326"/>
      <c r="GX888" s="326"/>
      <c r="GY888" s="326"/>
      <c r="GZ888" s="326"/>
      <c r="HA888" s="326"/>
      <c r="HB888" s="326"/>
      <c r="HC888" s="326"/>
      <c r="HD888" s="326"/>
      <c r="HE888" s="326"/>
      <c r="HF888" s="326"/>
      <c r="HG888" s="326"/>
      <c r="HH888" s="326"/>
      <c r="HI888" s="326"/>
      <c r="HJ888" s="326"/>
      <c r="HK888" s="326"/>
      <c r="HL888" s="326"/>
      <c r="HM888" s="326"/>
      <c r="HN888" s="326"/>
      <c r="HO888" s="326"/>
    </row>
    <row r="889" spans="1:223" ht="54.75" customHeight="1" x14ac:dyDescent="0.15">
      <c r="A889" s="326"/>
      <c r="B889" s="327" t="s">
        <v>7817</v>
      </c>
      <c r="C889" s="327" t="s">
        <v>7818</v>
      </c>
      <c r="D889" s="327" t="s">
        <v>7779</v>
      </c>
      <c r="E889" s="310">
        <v>271</v>
      </c>
      <c r="F889" s="327" t="s">
        <v>7780</v>
      </c>
      <c r="G889" s="327" t="s">
        <v>7957</v>
      </c>
      <c r="H889" s="327" t="s">
        <v>7962</v>
      </c>
      <c r="I889" s="327"/>
      <c r="J889" s="327"/>
      <c r="K889" s="327"/>
      <c r="L889" s="327"/>
      <c r="M889" s="311"/>
      <c r="N889" s="311"/>
      <c r="O889" s="327" t="s">
        <v>511</v>
      </c>
      <c r="P889" s="310">
        <v>18</v>
      </c>
      <c r="Q889" s="327"/>
      <c r="R889" s="310"/>
      <c r="S889" s="310"/>
      <c r="T889" s="326"/>
      <c r="U889" s="310"/>
      <c r="V889" s="310">
        <v>406</v>
      </c>
      <c r="W889" s="310"/>
      <c r="X889" s="311"/>
      <c r="Y889" s="310"/>
      <c r="Z889" s="310"/>
      <c r="AA889" s="310"/>
      <c r="AB889" s="310"/>
      <c r="AC889" s="327"/>
      <c r="AD889" s="327"/>
      <c r="AE889" s="310"/>
      <c r="AF889" s="326"/>
      <c r="AG889" s="326"/>
      <c r="AH889" s="326"/>
      <c r="AI889" s="326"/>
      <c r="AJ889" s="326"/>
      <c r="AK889" s="326"/>
      <c r="AL889" s="326"/>
      <c r="AM889" s="326"/>
      <c r="AN889" s="310"/>
      <c r="AO889" s="310"/>
      <c r="AP889" s="310"/>
      <c r="AQ889" s="310"/>
      <c r="AR889" s="310"/>
      <c r="AS889" s="310"/>
      <c r="AT889" s="310"/>
      <c r="AU889" s="326"/>
      <c r="AV889" s="311"/>
      <c r="AW889" s="310"/>
      <c r="AX889" s="310"/>
      <c r="AY889" s="326"/>
      <c r="AZ889" s="326"/>
      <c r="BA889" s="310"/>
      <c r="BB889" s="312"/>
      <c r="BC889" s="312">
        <v>2.0000001967592591</v>
      </c>
      <c r="BD889" s="312"/>
      <c r="BE889" s="312">
        <v>2.0000046643518519</v>
      </c>
      <c r="BF889" s="312"/>
      <c r="BG889" s="327"/>
      <c r="BH889" s="327" t="s">
        <v>6589</v>
      </c>
      <c r="BI889" s="327" t="s">
        <v>7781</v>
      </c>
      <c r="BJ889" s="327"/>
      <c r="BK889" s="327"/>
      <c r="BL889" s="327" t="s">
        <v>7959</v>
      </c>
      <c r="BM889" s="327"/>
      <c r="BN889" s="327"/>
      <c r="BO889" s="327"/>
      <c r="BP889" s="327" t="s">
        <v>7960</v>
      </c>
      <c r="BQ889" s="327"/>
      <c r="BR889" s="327"/>
      <c r="BS889" s="327"/>
      <c r="BT889" s="327" t="s">
        <v>7765</v>
      </c>
      <c r="BU889" s="326"/>
      <c r="BV889" s="326"/>
      <c r="BW889" s="326"/>
      <c r="BX889" s="326"/>
      <c r="BY889" s="326"/>
      <c r="BZ889" s="326"/>
      <c r="CA889" s="326"/>
      <c r="CB889" s="326"/>
      <c r="CC889" s="326"/>
      <c r="CD889" s="326"/>
      <c r="CE889" s="326"/>
      <c r="CF889" s="326"/>
      <c r="CG889" s="326"/>
      <c r="CH889" s="326"/>
      <c r="CI889" s="326"/>
      <c r="CJ889" s="326"/>
      <c r="CK889" s="326"/>
      <c r="CL889" s="326"/>
      <c r="CM889" s="326"/>
      <c r="CN889" s="326"/>
      <c r="CO889" s="326"/>
      <c r="CP889" s="326"/>
      <c r="CQ889" s="326"/>
      <c r="CR889" s="326"/>
      <c r="CS889" s="326"/>
      <c r="CT889" s="326"/>
      <c r="CU889" s="326"/>
      <c r="CV889" s="326"/>
      <c r="CW889" s="326"/>
      <c r="CX889" s="326"/>
      <c r="CY889" s="326"/>
      <c r="CZ889" s="326"/>
      <c r="DA889" s="326"/>
      <c r="DB889" s="326"/>
      <c r="DC889" s="326"/>
      <c r="DD889" s="326"/>
      <c r="DE889" s="326"/>
      <c r="DF889" s="326"/>
      <c r="DG889" s="326"/>
      <c r="DH889" s="326"/>
      <c r="DI889" s="326"/>
      <c r="DJ889" s="326"/>
      <c r="DK889" s="326"/>
      <c r="DL889" s="326"/>
      <c r="DM889" s="326"/>
      <c r="DN889" s="326"/>
      <c r="DO889" s="326"/>
      <c r="DP889" s="326"/>
      <c r="DQ889" s="326"/>
      <c r="DR889" s="326"/>
      <c r="DS889" s="326"/>
      <c r="DT889" s="326"/>
      <c r="DU889" s="326"/>
      <c r="DV889" s="326"/>
      <c r="DW889" s="326"/>
      <c r="DX889" s="326"/>
      <c r="DY889" s="326"/>
      <c r="DZ889" s="326"/>
      <c r="EA889" s="326"/>
      <c r="EB889" s="326"/>
      <c r="EC889" s="326"/>
      <c r="ED889" s="326"/>
      <c r="EE889" s="326"/>
      <c r="EF889" s="326"/>
      <c r="EG889" s="326"/>
      <c r="EH889" s="326"/>
      <c r="EI889" s="326"/>
      <c r="EJ889" s="326"/>
      <c r="EK889" s="326"/>
      <c r="EL889" s="326"/>
      <c r="EM889" s="326"/>
      <c r="EN889" s="326"/>
      <c r="EO889" s="326"/>
      <c r="EP889" s="326"/>
      <c r="EQ889" s="326"/>
      <c r="ER889" s="326"/>
      <c r="ES889" s="326"/>
      <c r="ET889" s="326"/>
      <c r="EU889" s="326"/>
      <c r="EV889" s="326"/>
      <c r="EW889" s="326"/>
      <c r="EX889" s="326"/>
      <c r="EY889" s="326"/>
      <c r="EZ889" s="326"/>
      <c r="FA889" s="326"/>
      <c r="FB889" s="326"/>
      <c r="FC889" s="326"/>
      <c r="FD889" s="326"/>
      <c r="FE889" s="326"/>
      <c r="FF889" s="326"/>
      <c r="FG889" s="326"/>
      <c r="FH889" s="326"/>
      <c r="FI889" s="326"/>
      <c r="FJ889" s="326"/>
      <c r="FK889" s="326"/>
      <c r="FL889" s="326"/>
      <c r="FM889" s="326"/>
      <c r="FN889" s="326"/>
      <c r="FO889" s="326"/>
      <c r="FP889" s="326"/>
      <c r="FQ889" s="326"/>
      <c r="FR889" s="326"/>
      <c r="FS889" s="326"/>
      <c r="FT889" s="326"/>
      <c r="FU889" s="326"/>
      <c r="FV889" s="326"/>
      <c r="FW889" s="326"/>
      <c r="FX889" s="326"/>
      <c r="FY889" s="326"/>
      <c r="FZ889" s="326"/>
      <c r="GA889" s="326"/>
      <c r="GB889" s="326"/>
      <c r="GC889" s="326"/>
      <c r="GD889" s="326"/>
      <c r="GE889" s="326"/>
      <c r="GF889" s="326"/>
      <c r="GG889" s="326"/>
      <c r="GH889" s="326"/>
      <c r="GI889" s="326"/>
      <c r="GJ889" s="326"/>
      <c r="GK889" s="326"/>
      <c r="GL889" s="326"/>
      <c r="GM889" s="326"/>
      <c r="GN889" s="326"/>
      <c r="GO889" s="326"/>
      <c r="GP889" s="326"/>
      <c r="GQ889" s="326"/>
      <c r="GR889" s="326"/>
      <c r="GS889" s="326"/>
      <c r="GT889" s="326"/>
      <c r="GU889" s="326"/>
      <c r="GV889" s="326"/>
      <c r="GW889" s="326"/>
      <c r="GX889" s="326"/>
      <c r="GY889" s="326"/>
      <c r="GZ889" s="326"/>
      <c r="HA889" s="326"/>
      <c r="HB889" s="326"/>
      <c r="HC889" s="326"/>
      <c r="HD889" s="326"/>
      <c r="HE889" s="326"/>
      <c r="HF889" s="326"/>
      <c r="HG889" s="326"/>
      <c r="HH889" s="326"/>
      <c r="HI889" s="326"/>
      <c r="HJ889" s="326"/>
      <c r="HK889" s="326"/>
      <c r="HL889" s="326"/>
      <c r="HM889" s="326"/>
      <c r="HN889" s="326"/>
      <c r="HO889" s="326"/>
    </row>
    <row r="890" spans="1:223" ht="54.75" customHeight="1" x14ac:dyDescent="0.15">
      <c r="A890" s="326"/>
      <c r="B890" s="327" t="s">
        <v>7817</v>
      </c>
      <c r="C890" s="327" t="s">
        <v>7818</v>
      </c>
      <c r="D890" s="327" t="s">
        <v>7779</v>
      </c>
      <c r="E890" s="310">
        <v>271</v>
      </c>
      <c r="F890" s="327" t="s">
        <v>7780</v>
      </c>
      <c r="G890" s="327" t="s">
        <v>7957</v>
      </c>
      <c r="H890" s="327" t="s">
        <v>7961</v>
      </c>
      <c r="I890" s="327"/>
      <c r="J890" s="327"/>
      <c r="K890" s="327"/>
      <c r="L890" s="327"/>
      <c r="M890" s="311"/>
      <c r="N890" s="311"/>
      <c r="O890" s="327" t="s">
        <v>511</v>
      </c>
      <c r="P890" s="310">
        <v>18</v>
      </c>
      <c r="Q890" s="327"/>
      <c r="R890" s="310"/>
      <c r="S890" s="310"/>
      <c r="T890" s="326"/>
      <c r="U890" s="310"/>
      <c r="V890" s="310">
        <v>406</v>
      </c>
      <c r="W890" s="310"/>
      <c r="X890" s="311"/>
      <c r="Y890" s="310"/>
      <c r="Z890" s="310"/>
      <c r="AA890" s="310"/>
      <c r="AB890" s="310"/>
      <c r="AC890" s="327"/>
      <c r="AD890" s="327"/>
      <c r="AE890" s="310"/>
      <c r="AF890" s="326"/>
      <c r="AG890" s="326"/>
      <c r="AH890" s="326"/>
      <c r="AI890" s="326"/>
      <c r="AJ890" s="326"/>
      <c r="AK890" s="326"/>
      <c r="AL890" s="326"/>
      <c r="AM890" s="326"/>
      <c r="AN890" s="310"/>
      <c r="AO890" s="310"/>
      <c r="AP890" s="310"/>
      <c r="AQ890" s="310"/>
      <c r="AR890" s="310"/>
      <c r="AS890" s="310"/>
      <c r="AT890" s="310"/>
      <c r="AU890" s="326"/>
      <c r="AV890" s="311"/>
      <c r="AW890" s="310"/>
      <c r="AX890" s="310"/>
      <c r="AY890" s="326"/>
      <c r="AZ890" s="326"/>
      <c r="BA890" s="310"/>
      <c r="BB890" s="312"/>
      <c r="BC890" s="312">
        <v>2.0000001967592591</v>
      </c>
      <c r="BD890" s="312"/>
      <c r="BE890" s="312">
        <v>2.0000046643518519</v>
      </c>
      <c r="BF890" s="312"/>
      <c r="BG890" s="327"/>
      <c r="BH890" s="327" t="s">
        <v>6589</v>
      </c>
      <c r="BI890" s="327" t="s">
        <v>7781</v>
      </c>
      <c r="BJ890" s="327"/>
      <c r="BK890" s="327"/>
      <c r="BL890" s="327" t="s">
        <v>7959</v>
      </c>
      <c r="BM890" s="327"/>
      <c r="BN890" s="327"/>
      <c r="BO890" s="327"/>
      <c r="BP890" s="327" t="s">
        <v>7960</v>
      </c>
      <c r="BQ890" s="327"/>
      <c r="BR890" s="327"/>
      <c r="BS890" s="327"/>
      <c r="BT890" s="327" t="s">
        <v>7765</v>
      </c>
      <c r="BU890" s="326"/>
      <c r="BV890" s="326"/>
      <c r="BW890" s="326"/>
      <c r="BX890" s="326"/>
      <c r="BY890" s="326"/>
      <c r="BZ890" s="326"/>
      <c r="CA890" s="326"/>
      <c r="CB890" s="326"/>
      <c r="CC890" s="326"/>
      <c r="CD890" s="326"/>
      <c r="CE890" s="326"/>
      <c r="CF890" s="326"/>
      <c r="CG890" s="326"/>
      <c r="CH890" s="326"/>
      <c r="CI890" s="326"/>
      <c r="CJ890" s="326"/>
      <c r="CK890" s="326"/>
      <c r="CL890" s="326"/>
      <c r="CM890" s="326"/>
      <c r="CN890" s="326"/>
      <c r="CO890" s="326"/>
      <c r="CP890" s="326"/>
      <c r="CQ890" s="326"/>
      <c r="CR890" s="326"/>
      <c r="CS890" s="326"/>
      <c r="CT890" s="326"/>
      <c r="CU890" s="326"/>
      <c r="CV890" s="326"/>
      <c r="CW890" s="326"/>
      <c r="CX890" s="326"/>
      <c r="CY890" s="326"/>
      <c r="CZ890" s="326"/>
      <c r="DA890" s="326"/>
      <c r="DB890" s="326"/>
      <c r="DC890" s="326"/>
      <c r="DD890" s="326"/>
      <c r="DE890" s="326"/>
      <c r="DF890" s="326"/>
      <c r="DG890" s="326"/>
      <c r="DH890" s="326"/>
      <c r="DI890" s="326"/>
      <c r="DJ890" s="326"/>
      <c r="DK890" s="326"/>
      <c r="DL890" s="326"/>
      <c r="DM890" s="326"/>
      <c r="DN890" s="326"/>
      <c r="DO890" s="326"/>
      <c r="DP890" s="326"/>
      <c r="DQ890" s="326"/>
      <c r="DR890" s="326"/>
      <c r="DS890" s="326"/>
      <c r="DT890" s="326"/>
      <c r="DU890" s="326"/>
      <c r="DV890" s="326"/>
      <c r="DW890" s="326"/>
      <c r="DX890" s="326"/>
      <c r="DY890" s="326"/>
      <c r="DZ890" s="326"/>
      <c r="EA890" s="326"/>
      <c r="EB890" s="326"/>
      <c r="EC890" s="326"/>
      <c r="ED890" s="326"/>
      <c r="EE890" s="326"/>
      <c r="EF890" s="326"/>
      <c r="EG890" s="326"/>
      <c r="EH890" s="326"/>
      <c r="EI890" s="326"/>
      <c r="EJ890" s="326"/>
      <c r="EK890" s="326"/>
      <c r="EL890" s="326"/>
      <c r="EM890" s="326"/>
      <c r="EN890" s="326"/>
      <c r="EO890" s="326"/>
      <c r="EP890" s="326"/>
      <c r="EQ890" s="326"/>
      <c r="ER890" s="326"/>
      <c r="ES890" s="326"/>
      <c r="ET890" s="326"/>
      <c r="EU890" s="326"/>
      <c r="EV890" s="326"/>
      <c r="EW890" s="326"/>
      <c r="EX890" s="326"/>
      <c r="EY890" s="326"/>
      <c r="EZ890" s="326"/>
      <c r="FA890" s="326"/>
      <c r="FB890" s="326"/>
      <c r="FC890" s="326"/>
      <c r="FD890" s="326"/>
      <c r="FE890" s="326"/>
      <c r="FF890" s="326"/>
      <c r="FG890" s="326"/>
      <c r="FH890" s="326"/>
      <c r="FI890" s="326"/>
      <c r="FJ890" s="326"/>
      <c r="FK890" s="326"/>
      <c r="FL890" s="326"/>
      <c r="FM890" s="326"/>
      <c r="FN890" s="326"/>
      <c r="FO890" s="326"/>
      <c r="FP890" s="326"/>
      <c r="FQ890" s="326"/>
      <c r="FR890" s="326"/>
      <c r="FS890" s="326"/>
      <c r="FT890" s="326"/>
      <c r="FU890" s="326"/>
      <c r="FV890" s="326"/>
      <c r="FW890" s="326"/>
      <c r="FX890" s="326"/>
      <c r="FY890" s="326"/>
      <c r="FZ890" s="326"/>
      <c r="GA890" s="326"/>
      <c r="GB890" s="326"/>
      <c r="GC890" s="326"/>
      <c r="GD890" s="326"/>
      <c r="GE890" s="326"/>
      <c r="GF890" s="326"/>
      <c r="GG890" s="326"/>
      <c r="GH890" s="326"/>
      <c r="GI890" s="326"/>
      <c r="GJ890" s="326"/>
      <c r="GK890" s="326"/>
      <c r="GL890" s="326"/>
      <c r="GM890" s="326"/>
      <c r="GN890" s="326"/>
      <c r="GO890" s="326"/>
      <c r="GP890" s="326"/>
      <c r="GQ890" s="326"/>
      <c r="GR890" s="326"/>
      <c r="GS890" s="326"/>
      <c r="GT890" s="326"/>
      <c r="GU890" s="326"/>
      <c r="GV890" s="326"/>
      <c r="GW890" s="326"/>
      <c r="GX890" s="326"/>
      <c r="GY890" s="326"/>
      <c r="GZ890" s="326"/>
      <c r="HA890" s="326"/>
      <c r="HB890" s="326"/>
      <c r="HC890" s="326"/>
      <c r="HD890" s="326"/>
      <c r="HE890" s="326"/>
      <c r="HF890" s="326"/>
      <c r="HG890" s="326"/>
      <c r="HH890" s="326"/>
      <c r="HI890" s="326"/>
      <c r="HJ890" s="326"/>
      <c r="HK890" s="326"/>
      <c r="HL890" s="326"/>
      <c r="HM890" s="326"/>
      <c r="HN890" s="326"/>
      <c r="HO890" s="326"/>
    </row>
    <row r="891" spans="1:223" ht="54.75" customHeight="1" x14ac:dyDescent="0.15">
      <c r="A891" s="326"/>
      <c r="B891" s="327" t="s">
        <v>7817</v>
      </c>
      <c r="C891" s="327" t="s">
        <v>7818</v>
      </c>
      <c r="D891" s="327" t="s">
        <v>7779</v>
      </c>
      <c r="E891" s="310">
        <v>271</v>
      </c>
      <c r="F891" s="327" t="s">
        <v>7780</v>
      </c>
      <c r="G891" s="327" t="s">
        <v>7957</v>
      </c>
      <c r="H891" s="327" t="s">
        <v>7958</v>
      </c>
      <c r="I891" s="327"/>
      <c r="J891" s="327"/>
      <c r="K891" s="327"/>
      <c r="L891" s="327"/>
      <c r="M891" s="311"/>
      <c r="N891" s="311"/>
      <c r="O891" s="327" t="s">
        <v>511</v>
      </c>
      <c r="P891" s="310">
        <v>18</v>
      </c>
      <c r="Q891" s="327"/>
      <c r="R891" s="310"/>
      <c r="S891" s="310"/>
      <c r="T891" s="326"/>
      <c r="U891" s="310"/>
      <c r="V891" s="310">
        <v>406</v>
      </c>
      <c r="W891" s="310"/>
      <c r="X891" s="311"/>
      <c r="Y891" s="310"/>
      <c r="Z891" s="310"/>
      <c r="AA891" s="310"/>
      <c r="AB891" s="310"/>
      <c r="AC891" s="327"/>
      <c r="AD891" s="327"/>
      <c r="AE891" s="310"/>
      <c r="AF891" s="326"/>
      <c r="AG891" s="326"/>
      <c r="AH891" s="326"/>
      <c r="AI891" s="326"/>
      <c r="AJ891" s="326"/>
      <c r="AK891" s="326"/>
      <c r="AL891" s="326"/>
      <c r="AM891" s="326"/>
      <c r="AN891" s="310"/>
      <c r="AO891" s="310"/>
      <c r="AP891" s="310"/>
      <c r="AQ891" s="310"/>
      <c r="AR891" s="310"/>
      <c r="AS891" s="310"/>
      <c r="AT891" s="310"/>
      <c r="AU891" s="326"/>
      <c r="AV891" s="311"/>
      <c r="AW891" s="310"/>
      <c r="AX891" s="310"/>
      <c r="AY891" s="326"/>
      <c r="AZ891" s="326"/>
      <c r="BA891" s="310"/>
      <c r="BB891" s="312"/>
      <c r="BC891" s="312">
        <v>2.0000001967592591</v>
      </c>
      <c r="BD891" s="312"/>
      <c r="BE891" s="312">
        <v>2.0000046643518519</v>
      </c>
      <c r="BF891" s="312"/>
      <c r="BG891" s="327"/>
      <c r="BH891" s="327" t="s">
        <v>6589</v>
      </c>
      <c r="BI891" s="327" t="s">
        <v>7781</v>
      </c>
      <c r="BJ891" s="327"/>
      <c r="BK891" s="327"/>
      <c r="BL891" s="327" t="s">
        <v>7959</v>
      </c>
      <c r="BM891" s="327"/>
      <c r="BN891" s="327"/>
      <c r="BO891" s="327"/>
      <c r="BP891" s="327" t="s">
        <v>7960</v>
      </c>
      <c r="BQ891" s="327"/>
      <c r="BR891" s="327"/>
      <c r="BS891" s="327"/>
      <c r="BT891" s="327" t="s">
        <v>7765</v>
      </c>
      <c r="BU891" s="326"/>
      <c r="BV891" s="326"/>
      <c r="BW891" s="326"/>
      <c r="BX891" s="326"/>
      <c r="BY891" s="326"/>
      <c r="BZ891" s="326"/>
      <c r="CA891" s="326"/>
      <c r="CB891" s="326"/>
      <c r="CC891" s="326"/>
      <c r="CD891" s="326"/>
      <c r="CE891" s="326"/>
      <c r="CF891" s="326"/>
      <c r="CG891" s="326"/>
      <c r="CH891" s="326"/>
      <c r="CI891" s="326"/>
      <c r="CJ891" s="326"/>
      <c r="CK891" s="326"/>
      <c r="CL891" s="326"/>
      <c r="CM891" s="326"/>
      <c r="CN891" s="326"/>
      <c r="CO891" s="326"/>
      <c r="CP891" s="326"/>
      <c r="CQ891" s="326"/>
      <c r="CR891" s="326"/>
      <c r="CS891" s="326"/>
      <c r="CT891" s="326"/>
      <c r="CU891" s="326"/>
      <c r="CV891" s="326"/>
      <c r="CW891" s="326"/>
      <c r="CX891" s="326"/>
      <c r="CY891" s="326"/>
      <c r="CZ891" s="326"/>
      <c r="DA891" s="326"/>
      <c r="DB891" s="326"/>
      <c r="DC891" s="326"/>
      <c r="DD891" s="326"/>
      <c r="DE891" s="326"/>
      <c r="DF891" s="326"/>
      <c r="DG891" s="326"/>
      <c r="DH891" s="326"/>
      <c r="DI891" s="326"/>
      <c r="DJ891" s="326"/>
      <c r="DK891" s="326"/>
      <c r="DL891" s="326"/>
      <c r="DM891" s="326"/>
      <c r="DN891" s="326"/>
      <c r="DO891" s="326"/>
      <c r="DP891" s="326"/>
      <c r="DQ891" s="326"/>
      <c r="DR891" s="326"/>
      <c r="DS891" s="326"/>
      <c r="DT891" s="326"/>
      <c r="DU891" s="326"/>
      <c r="DV891" s="326"/>
      <c r="DW891" s="326"/>
      <c r="DX891" s="326"/>
      <c r="DY891" s="326"/>
      <c r="DZ891" s="326"/>
      <c r="EA891" s="326"/>
      <c r="EB891" s="326"/>
      <c r="EC891" s="326"/>
      <c r="ED891" s="326"/>
      <c r="EE891" s="326"/>
      <c r="EF891" s="326"/>
      <c r="EG891" s="326"/>
      <c r="EH891" s="326"/>
      <c r="EI891" s="326"/>
      <c r="EJ891" s="326"/>
      <c r="EK891" s="326"/>
      <c r="EL891" s="326"/>
      <c r="EM891" s="326"/>
      <c r="EN891" s="326"/>
      <c r="EO891" s="326"/>
      <c r="EP891" s="326"/>
      <c r="EQ891" s="326"/>
      <c r="ER891" s="326"/>
      <c r="ES891" s="326"/>
      <c r="ET891" s="326"/>
      <c r="EU891" s="326"/>
      <c r="EV891" s="326"/>
      <c r="EW891" s="326"/>
      <c r="EX891" s="326"/>
      <c r="EY891" s="326"/>
      <c r="EZ891" s="326"/>
      <c r="FA891" s="326"/>
      <c r="FB891" s="326"/>
      <c r="FC891" s="326"/>
      <c r="FD891" s="326"/>
      <c r="FE891" s="326"/>
      <c r="FF891" s="326"/>
      <c r="FG891" s="326"/>
      <c r="FH891" s="326"/>
      <c r="FI891" s="326"/>
      <c r="FJ891" s="326"/>
      <c r="FK891" s="326"/>
      <c r="FL891" s="326"/>
      <c r="FM891" s="326"/>
      <c r="FN891" s="326"/>
      <c r="FO891" s="326"/>
      <c r="FP891" s="326"/>
      <c r="FQ891" s="326"/>
      <c r="FR891" s="326"/>
      <c r="FS891" s="326"/>
      <c r="FT891" s="326"/>
      <c r="FU891" s="326"/>
      <c r="FV891" s="326"/>
      <c r="FW891" s="326"/>
      <c r="FX891" s="326"/>
      <c r="FY891" s="326"/>
      <c r="FZ891" s="326"/>
      <c r="GA891" s="326"/>
      <c r="GB891" s="326"/>
      <c r="GC891" s="326"/>
      <c r="GD891" s="326"/>
      <c r="GE891" s="326"/>
      <c r="GF891" s="326"/>
      <c r="GG891" s="326"/>
      <c r="GH891" s="326"/>
      <c r="GI891" s="326"/>
      <c r="GJ891" s="326"/>
      <c r="GK891" s="326"/>
      <c r="GL891" s="326"/>
      <c r="GM891" s="326"/>
      <c r="GN891" s="326"/>
      <c r="GO891" s="326"/>
      <c r="GP891" s="326"/>
      <c r="GQ891" s="326"/>
      <c r="GR891" s="326"/>
      <c r="GS891" s="326"/>
      <c r="GT891" s="326"/>
      <c r="GU891" s="326"/>
      <c r="GV891" s="326"/>
      <c r="GW891" s="326"/>
      <c r="GX891" s="326"/>
      <c r="GY891" s="326"/>
      <c r="GZ891" s="326"/>
      <c r="HA891" s="326"/>
      <c r="HB891" s="326"/>
      <c r="HC891" s="326"/>
      <c r="HD891" s="326"/>
      <c r="HE891" s="326"/>
      <c r="HF891" s="326"/>
      <c r="HG891" s="326"/>
      <c r="HH891" s="326"/>
      <c r="HI891" s="326"/>
      <c r="HJ891" s="326"/>
      <c r="HK891" s="326"/>
      <c r="HL891" s="326"/>
      <c r="HM891" s="326"/>
      <c r="HN891" s="326"/>
      <c r="HO891" s="326"/>
    </row>
    <row r="892" spans="1:223" ht="54.75" customHeight="1" x14ac:dyDescent="0.15">
      <c r="A892" s="326"/>
      <c r="B892" s="327" t="s">
        <v>7817</v>
      </c>
      <c r="C892" s="327" t="s">
        <v>7818</v>
      </c>
      <c r="D892" s="327" t="s">
        <v>7779</v>
      </c>
      <c r="E892" s="310">
        <v>271</v>
      </c>
      <c r="F892" s="327" t="s">
        <v>7780</v>
      </c>
      <c r="G892" s="327" t="s">
        <v>7957</v>
      </c>
      <c r="H892" s="327" t="s">
        <v>7997</v>
      </c>
      <c r="I892" s="327"/>
      <c r="J892" s="327"/>
      <c r="K892" s="327"/>
      <c r="L892" s="327"/>
      <c r="M892" s="311"/>
      <c r="N892" s="311"/>
      <c r="O892" s="327" t="s">
        <v>511</v>
      </c>
      <c r="P892" s="310">
        <v>18</v>
      </c>
      <c r="Q892" s="327"/>
      <c r="R892" s="310"/>
      <c r="S892" s="310"/>
      <c r="T892" s="326"/>
      <c r="U892" s="310"/>
      <c r="V892" s="310">
        <v>406</v>
      </c>
      <c r="W892" s="310"/>
      <c r="X892" s="311"/>
      <c r="Y892" s="310"/>
      <c r="Z892" s="310"/>
      <c r="AA892" s="310"/>
      <c r="AB892" s="310"/>
      <c r="AC892" s="327"/>
      <c r="AD892" s="327"/>
      <c r="AE892" s="310"/>
      <c r="AF892" s="326"/>
      <c r="AG892" s="326"/>
      <c r="AH892" s="326"/>
      <c r="AI892" s="326"/>
      <c r="AJ892" s="326"/>
      <c r="AK892" s="326"/>
      <c r="AL892" s="326"/>
      <c r="AM892" s="326"/>
      <c r="AN892" s="310"/>
      <c r="AO892" s="310"/>
      <c r="AP892" s="310"/>
      <c r="AQ892" s="310"/>
      <c r="AR892" s="310"/>
      <c r="AS892" s="310"/>
      <c r="AT892" s="310"/>
      <c r="AU892" s="326"/>
      <c r="AV892" s="311"/>
      <c r="AW892" s="310"/>
      <c r="AX892" s="310"/>
      <c r="AY892" s="326"/>
      <c r="AZ892" s="326"/>
      <c r="BA892" s="310"/>
      <c r="BB892" s="312"/>
      <c r="BC892" s="312">
        <v>2.0000001967592591</v>
      </c>
      <c r="BD892" s="312"/>
      <c r="BE892" s="312">
        <v>2.0000046643518519</v>
      </c>
      <c r="BF892" s="312"/>
      <c r="BG892" s="327"/>
      <c r="BH892" s="327" t="s">
        <v>6589</v>
      </c>
      <c r="BI892" s="327" t="s">
        <v>7781</v>
      </c>
      <c r="BJ892" s="327"/>
      <c r="BK892" s="327"/>
      <c r="BL892" s="327" t="s">
        <v>7959</v>
      </c>
      <c r="BM892" s="327"/>
      <c r="BN892" s="327"/>
      <c r="BO892" s="327"/>
      <c r="BP892" s="327" t="s">
        <v>7960</v>
      </c>
      <c r="BQ892" s="327"/>
      <c r="BR892" s="327"/>
      <c r="BS892" s="327"/>
      <c r="BT892" s="327" t="s">
        <v>7765</v>
      </c>
      <c r="BU892" s="326"/>
      <c r="BV892" s="326"/>
      <c r="BW892" s="326"/>
      <c r="BX892" s="326"/>
      <c r="BY892" s="326"/>
      <c r="BZ892" s="326"/>
      <c r="CA892" s="326"/>
      <c r="CB892" s="326"/>
      <c r="CC892" s="326"/>
      <c r="CD892" s="326"/>
      <c r="CE892" s="326"/>
      <c r="CF892" s="326"/>
      <c r="CG892" s="326"/>
      <c r="CH892" s="326"/>
      <c r="CI892" s="326"/>
      <c r="CJ892" s="326"/>
      <c r="CK892" s="326"/>
      <c r="CL892" s="326"/>
      <c r="CM892" s="326"/>
      <c r="CN892" s="326"/>
      <c r="CO892" s="326"/>
      <c r="CP892" s="326"/>
      <c r="CQ892" s="326"/>
      <c r="CR892" s="326"/>
      <c r="CS892" s="326"/>
      <c r="CT892" s="326"/>
      <c r="CU892" s="326"/>
      <c r="CV892" s="326"/>
      <c r="CW892" s="326"/>
      <c r="CX892" s="326"/>
      <c r="CY892" s="326"/>
      <c r="CZ892" s="326"/>
      <c r="DA892" s="326"/>
      <c r="DB892" s="326"/>
      <c r="DC892" s="326"/>
      <c r="DD892" s="326"/>
      <c r="DE892" s="326"/>
      <c r="DF892" s="326"/>
      <c r="DG892" s="326"/>
      <c r="DH892" s="326"/>
      <c r="DI892" s="326"/>
      <c r="DJ892" s="326"/>
      <c r="DK892" s="326"/>
      <c r="DL892" s="326"/>
      <c r="DM892" s="326"/>
      <c r="DN892" s="326"/>
      <c r="DO892" s="326"/>
      <c r="DP892" s="326"/>
      <c r="DQ892" s="326"/>
      <c r="DR892" s="326"/>
      <c r="DS892" s="326"/>
      <c r="DT892" s="326"/>
      <c r="DU892" s="326"/>
      <c r="DV892" s="326"/>
      <c r="DW892" s="326"/>
      <c r="DX892" s="326"/>
      <c r="DY892" s="326"/>
      <c r="DZ892" s="326"/>
      <c r="EA892" s="326"/>
      <c r="EB892" s="326"/>
      <c r="EC892" s="326"/>
      <c r="ED892" s="326"/>
      <c r="EE892" s="326"/>
      <c r="EF892" s="326"/>
      <c r="EG892" s="326"/>
      <c r="EH892" s="326"/>
      <c r="EI892" s="326"/>
      <c r="EJ892" s="326"/>
      <c r="EK892" s="326"/>
      <c r="EL892" s="326"/>
      <c r="EM892" s="326"/>
      <c r="EN892" s="326"/>
      <c r="EO892" s="326"/>
      <c r="EP892" s="326"/>
      <c r="EQ892" s="326"/>
      <c r="ER892" s="326"/>
      <c r="ES892" s="326"/>
      <c r="ET892" s="326"/>
      <c r="EU892" s="326"/>
      <c r="EV892" s="326"/>
      <c r="EW892" s="326"/>
      <c r="EX892" s="326"/>
      <c r="EY892" s="326"/>
      <c r="EZ892" s="326"/>
      <c r="FA892" s="326"/>
      <c r="FB892" s="326"/>
      <c r="FC892" s="326"/>
      <c r="FD892" s="326"/>
      <c r="FE892" s="326"/>
      <c r="FF892" s="326"/>
      <c r="FG892" s="326"/>
      <c r="FH892" s="326"/>
      <c r="FI892" s="326"/>
      <c r="FJ892" s="326"/>
      <c r="FK892" s="326"/>
      <c r="FL892" s="326"/>
      <c r="FM892" s="326"/>
      <c r="FN892" s="326"/>
      <c r="FO892" s="326"/>
      <c r="FP892" s="326"/>
      <c r="FQ892" s="326"/>
      <c r="FR892" s="326"/>
      <c r="FS892" s="326"/>
      <c r="FT892" s="326"/>
      <c r="FU892" s="326"/>
      <c r="FV892" s="326"/>
      <c r="FW892" s="326"/>
      <c r="FX892" s="326"/>
      <c r="FY892" s="326"/>
      <c r="FZ892" s="326"/>
      <c r="GA892" s="326"/>
      <c r="GB892" s="326"/>
      <c r="GC892" s="326"/>
      <c r="GD892" s="326"/>
      <c r="GE892" s="326"/>
      <c r="GF892" s="326"/>
      <c r="GG892" s="326"/>
      <c r="GH892" s="326"/>
      <c r="GI892" s="326"/>
      <c r="GJ892" s="326"/>
      <c r="GK892" s="326"/>
      <c r="GL892" s="326"/>
      <c r="GM892" s="326"/>
      <c r="GN892" s="326"/>
      <c r="GO892" s="326"/>
      <c r="GP892" s="326"/>
      <c r="GQ892" s="326"/>
      <c r="GR892" s="326"/>
      <c r="GS892" s="326"/>
      <c r="GT892" s="326"/>
      <c r="GU892" s="326"/>
      <c r="GV892" s="326"/>
      <c r="GW892" s="326"/>
      <c r="GX892" s="326"/>
      <c r="GY892" s="326"/>
      <c r="GZ892" s="326"/>
      <c r="HA892" s="326"/>
      <c r="HB892" s="326"/>
      <c r="HC892" s="326"/>
      <c r="HD892" s="326"/>
      <c r="HE892" s="326"/>
      <c r="HF892" s="326"/>
      <c r="HG892" s="326"/>
      <c r="HH892" s="326"/>
      <c r="HI892" s="326"/>
      <c r="HJ892" s="326"/>
      <c r="HK892" s="326"/>
      <c r="HL892" s="326"/>
      <c r="HM892" s="326"/>
      <c r="HN892" s="326"/>
      <c r="HO892" s="326"/>
    </row>
    <row r="893" spans="1:223" ht="54.75" customHeight="1" x14ac:dyDescent="0.15">
      <c r="A893" s="326"/>
      <c r="B893" s="327" t="s">
        <v>7817</v>
      </c>
      <c r="C893" s="327" t="s">
        <v>7818</v>
      </c>
      <c r="D893" s="327" t="s">
        <v>7779</v>
      </c>
      <c r="E893" s="310">
        <v>271</v>
      </c>
      <c r="F893" s="327" t="s">
        <v>7780</v>
      </c>
      <c r="G893" s="327" t="s">
        <v>7957</v>
      </c>
      <c r="H893" s="327" t="s">
        <v>7996</v>
      </c>
      <c r="I893" s="327"/>
      <c r="J893" s="327"/>
      <c r="K893" s="327"/>
      <c r="L893" s="327"/>
      <c r="M893" s="311"/>
      <c r="N893" s="311"/>
      <c r="O893" s="327" t="s">
        <v>511</v>
      </c>
      <c r="P893" s="310">
        <v>18</v>
      </c>
      <c r="Q893" s="327"/>
      <c r="R893" s="310"/>
      <c r="S893" s="310"/>
      <c r="T893" s="326"/>
      <c r="U893" s="310"/>
      <c r="V893" s="310">
        <v>406</v>
      </c>
      <c r="W893" s="310"/>
      <c r="X893" s="311"/>
      <c r="Y893" s="310"/>
      <c r="Z893" s="310"/>
      <c r="AA893" s="310"/>
      <c r="AB893" s="310"/>
      <c r="AC893" s="327"/>
      <c r="AD893" s="327"/>
      <c r="AE893" s="310"/>
      <c r="AF893" s="326"/>
      <c r="AG893" s="326"/>
      <c r="AH893" s="326"/>
      <c r="AI893" s="326"/>
      <c r="AJ893" s="326"/>
      <c r="AK893" s="326"/>
      <c r="AL893" s="326"/>
      <c r="AM893" s="326"/>
      <c r="AN893" s="310"/>
      <c r="AO893" s="310"/>
      <c r="AP893" s="310"/>
      <c r="AQ893" s="310"/>
      <c r="AR893" s="310"/>
      <c r="AS893" s="310"/>
      <c r="AT893" s="310"/>
      <c r="AU893" s="326"/>
      <c r="AV893" s="311"/>
      <c r="AW893" s="310"/>
      <c r="AX893" s="310"/>
      <c r="AY893" s="326"/>
      <c r="AZ893" s="326"/>
      <c r="BA893" s="310"/>
      <c r="BB893" s="312"/>
      <c r="BC893" s="312">
        <v>2.0000001967592591</v>
      </c>
      <c r="BD893" s="312"/>
      <c r="BE893" s="312">
        <v>2.0000046643518519</v>
      </c>
      <c r="BF893" s="312"/>
      <c r="BG893" s="327"/>
      <c r="BH893" s="327" t="s">
        <v>6589</v>
      </c>
      <c r="BI893" s="327" t="s">
        <v>7781</v>
      </c>
      <c r="BJ893" s="327"/>
      <c r="BK893" s="327"/>
      <c r="BL893" s="327" t="s">
        <v>7959</v>
      </c>
      <c r="BM893" s="327"/>
      <c r="BN893" s="327"/>
      <c r="BO893" s="327"/>
      <c r="BP893" s="327" t="s">
        <v>7960</v>
      </c>
      <c r="BQ893" s="327"/>
      <c r="BR893" s="327"/>
      <c r="BS893" s="327"/>
      <c r="BT893" s="327" t="s">
        <v>7765</v>
      </c>
      <c r="BU893" s="326"/>
      <c r="BV893" s="326"/>
      <c r="BW893" s="326"/>
      <c r="BX893" s="326"/>
      <c r="BY893" s="326"/>
      <c r="BZ893" s="326"/>
      <c r="CA893" s="326"/>
      <c r="CB893" s="326"/>
      <c r="CC893" s="326"/>
      <c r="CD893" s="326"/>
      <c r="CE893" s="326"/>
      <c r="CF893" s="326"/>
      <c r="CG893" s="326"/>
      <c r="CH893" s="326"/>
      <c r="CI893" s="326"/>
      <c r="CJ893" s="326"/>
      <c r="CK893" s="326"/>
      <c r="CL893" s="326"/>
      <c r="CM893" s="326"/>
      <c r="CN893" s="326"/>
      <c r="CO893" s="326"/>
      <c r="CP893" s="326"/>
      <c r="CQ893" s="326"/>
      <c r="CR893" s="326"/>
      <c r="CS893" s="326"/>
      <c r="CT893" s="326"/>
      <c r="CU893" s="326"/>
      <c r="CV893" s="326"/>
      <c r="CW893" s="326"/>
      <c r="CX893" s="326"/>
      <c r="CY893" s="326"/>
      <c r="CZ893" s="326"/>
      <c r="DA893" s="326"/>
      <c r="DB893" s="326"/>
      <c r="DC893" s="326"/>
      <c r="DD893" s="326"/>
      <c r="DE893" s="326"/>
      <c r="DF893" s="326"/>
      <c r="DG893" s="326"/>
      <c r="DH893" s="326"/>
      <c r="DI893" s="326"/>
      <c r="DJ893" s="326"/>
      <c r="DK893" s="326"/>
      <c r="DL893" s="326"/>
      <c r="DM893" s="326"/>
      <c r="DN893" s="326"/>
      <c r="DO893" s="326"/>
      <c r="DP893" s="326"/>
      <c r="DQ893" s="326"/>
      <c r="DR893" s="326"/>
      <c r="DS893" s="326"/>
      <c r="DT893" s="326"/>
      <c r="DU893" s="326"/>
      <c r="DV893" s="326"/>
      <c r="DW893" s="326"/>
      <c r="DX893" s="326"/>
      <c r="DY893" s="326"/>
      <c r="DZ893" s="326"/>
      <c r="EA893" s="326"/>
      <c r="EB893" s="326"/>
      <c r="EC893" s="326"/>
      <c r="ED893" s="326"/>
      <c r="EE893" s="326"/>
      <c r="EF893" s="326"/>
      <c r="EG893" s="326"/>
      <c r="EH893" s="326"/>
      <c r="EI893" s="326"/>
      <c r="EJ893" s="326"/>
      <c r="EK893" s="326"/>
      <c r="EL893" s="326"/>
      <c r="EM893" s="326"/>
      <c r="EN893" s="326"/>
      <c r="EO893" s="326"/>
      <c r="EP893" s="326"/>
      <c r="EQ893" s="326"/>
      <c r="ER893" s="326"/>
      <c r="ES893" s="326"/>
      <c r="ET893" s="326"/>
      <c r="EU893" s="326"/>
      <c r="EV893" s="326"/>
      <c r="EW893" s="326"/>
      <c r="EX893" s="326"/>
      <c r="EY893" s="326"/>
      <c r="EZ893" s="326"/>
      <c r="FA893" s="326"/>
      <c r="FB893" s="326"/>
      <c r="FC893" s="326"/>
      <c r="FD893" s="326"/>
      <c r="FE893" s="326"/>
      <c r="FF893" s="326"/>
      <c r="FG893" s="326"/>
      <c r="FH893" s="326"/>
      <c r="FI893" s="326"/>
      <c r="FJ893" s="326"/>
      <c r="FK893" s="326"/>
      <c r="FL893" s="326"/>
      <c r="FM893" s="326"/>
      <c r="FN893" s="326"/>
      <c r="FO893" s="326"/>
      <c r="FP893" s="326"/>
      <c r="FQ893" s="326"/>
      <c r="FR893" s="326"/>
      <c r="FS893" s="326"/>
      <c r="FT893" s="326"/>
      <c r="FU893" s="326"/>
      <c r="FV893" s="326"/>
      <c r="FW893" s="326"/>
      <c r="FX893" s="326"/>
      <c r="FY893" s="326"/>
      <c r="FZ893" s="326"/>
      <c r="GA893" s="326"/>
      <c r="GB893" s="326"/>
      <c r="GC893" s="326"/>
      <c r="GD893" s="326"/>
      <c r="GE893" s="326"/>
      <c r="GF893" s="326"/>
      <c r="GG893" s="326"/>
      <c r="GH893" s="326"/>
      <c r="GI893" s="326"/>
      <c r="GJ893" s="326"/>
      <c r="GK893" s="326"/>
      <c r="GL893" s="326"/>
      <c r="GM893" s="326"/>
      <c r="GN893" s="326"/>
      <c r="GO893" s="326"/>
      <c r="GP893" s="326"/>
      <c r="GQ893" s="326"/>
      <c r="GR893" s="326"/>
      <c r="GS893" s="326"/>
      <c r="GT893" s="326"/>
      <c r="GU893" s="326"/>
      <c r="GV893" s="326"/>
      <c r="GW893" s="326"/>
      <c r="GX893" s="326"/>
      <c r="GY893" s="326"/>
      <c r="GZ893" s="326"/>
      <c r="HA893" s="326"/>
      <c r="HB893" s="326"/>
      <c r="HC893" s="326"/>
      <c r="HD893" s="326"/>
      <c r="HE893" s="326"/>
      <c r="HF893" s="326"/>
      <c r="HG893" s="326"/>
      <c r="HH893" s="326"/>
      <c r="HI893" s="326"/>
      <c r="HJ893" s="326"/>
      <c r="HK893" s="326"/>
      <c r="HL893" s="326"/>
      <c r="HM893" s="326"/>
      <c r="HN893" s="326"/>
      <c r="HO893" s="326"/>
    </row>
    <row r="894" spans="1:223" ht="54.75" customHeight="1" x14ac:dyDescent="0.15">
      <c r="A894" s="326"/>
      <c r="B894" s="327" t="s">
        <v>7817</v>
      </c>
      <c r="C894" s="327" t="s">
        <v>7818</v>
      </c>
      <c r="D894" s="327" t="s">
        <v>7779</v>
      </c>
      <c r="E894" s="310">
        <v>271</v>
      </c>
      <c r="F894" s="327" t="s">
        <v>7780</v>
      </c>
      <c r="G894" s="327" t="s">
        <v>7957</v>
      </c>
      <c r="H894" s="327" t="s">
        <v>7995</v>
      </c>
      <c r="I894" s="327"/>
      <c r="J894" s="327"/>
      <c r="K894" s="327"/>
      <c r="L894" s="327"/>
      <c r="M894" s="311"/>
      <c r="N894" s="311"/>
      <c r="O894" s="327" t="s">
        <v>511</v>
      </c>
      <c r="P894" s="310">
        <v>18</v>
      </c>
      <c r="Q894" s="327"/>
      <c r="R894" s="310"/>
      <c r="S894" s="310"/>
      <c r="T894" s="326"/>
      <c r="U894" s="310"/>
      <c r="V894" s="310">
        <v>406</v>
      </c>
      <c r="W894" s="310"/>
      <c r="X894" s="311"/>
      <c r="Y894" s="310"/>
      <c r="Z894" s="310"/>
      <c r="AA894" s="310"/>
      <c r="AB894" s="310"/>
      <c r="AC894" s="327"/>
      <c r="AD894" s="327"/>
      <c r="AE894" s="310"/>
      <c r="AF894" s="326"/>
      <c r="AG894" s="326"/>
      <c r="AH894" s="326"/>
      <c r="AI894" s="326"/>
      <c r="AJ894" s="326"/>
      <c r="AK894" s="326"/>
      <c r="AL894" s="326"/>
      <c r="AM894" s="326"/>
      <c r="AN894" s="310"/>
      <c r="AO894" s="310"/>
      <c r="AP894" s="310"/>
      <c r="AQ894" s="310"/>
      <c r="AR894" s="310"/>
      <c r="AS894" s="310"/>
      <c r="AT894" s="310"/>
      <c r="AU894" s="326"/>
      <c r="AV894" s="311"/>
      <c r="AW894" s="310"/>
      <c r="AX894" s="310"/>
      <c r="AY894" s="326"/>
      <c r="AZ894" s="326"/>
      <c r="BA894" s="310"/>
      <c r="BB894" s="312"/>
      <c r="BC894" s="312">
        <v>2.0000001967592591</v>
      </c>
      <c r="BD894" s="312"/>
      <c r="BE894" s="312">
        <v>2.0000046643518519</v>
      </c>
      <c r="BF894" s="312"/>
      <c r="BG894" s="327"/>
      <c r="BH894" s="327" t="s">
        <v>6589</v>
      </c>
      <c r="BI894" s="327" t="s">
        <v>7781</v>
      </c>
      <c r="BJ894" s="327"/>
      <c r="BK894" s="327"/>
      <c r="BL894" s="327" t="s">
        <v>7959</v>
      </c>
      <c r="BM894" s="327"/>
      <c r="BN894" s="327"/>
      <c r="BO894" s="327"/>
      <c r="BP894" s="327" t="s">
        <v>7960</v>
      </c>
      <c r="BQ894" s="327"/>
      <c r="BR894" s="327"/>
      <c r="BS894" s="327"/>
      <c r="BT894" s="327" t="s">
        <v>7765</v>
      </c>
      <c r="BU894" s="326"/>
      <c r="BV894" s="326"/>
      <c r="BW894" s="326"/>
      <c r="BX894" s="326"/>
      <c r="BY894" s="326"/>
      <c r="BZ894" s="326"/>
      <c r="CA894" s="326"/>
      <c r="CB894" s="326"/>
      <c r="CC894" s="326"/>
      <c r="CD894" s="326"/>
      <c r="CE894" s="326"/>
      <c r="CF894" s="326"/>
      <c r="CG894" s="326"/>
      <c r="CH894" s="326"/>
      <c r="CI894" s="326"/>
      <c r="CJ894" s="326"/>
      <c r="CK894" s="326"/>
      <c r="CL894" s="326"/>
      <c r="CM894" s="326"/>
      <c r="CN894" s="326"/>
      <c r="CO894" s="326"/>
      <c r="CP894" s="326"/>
      <c r="CQ894" s="326"/>
      <c r="CR894" s="326"/>
      <c r="CS894" s="326"/>
      <c r="CT894" s="326"/>
      <c r="CU894" s="326"/>
      <c r="CV894" s="326"/>
      <c r="CW894" s="326"/>
      <c r="CX894" s="326"/>
      <c r="CY894" s="326"/>
      <c r="CZ894" s="326"/>
      <c r="DA894" s="326"/>
      <c r="DB894" s="326"/>
      <c r="DC894" s="326"/>
      <c r="DD894" s="326"/>
      <c r="DE894" s="326"/>
      <c r="DF894" s="326"/>
      <c r="DG894" s="326"/>
      <c r="DH894" s="326"/>
      <c r="DI894" s="326"/>
      <c r="DJ894" s="326"/>
      <c r="DK894" s="326"/>
      <c r="DL894" s="326"/>
      <c r="DM894" s="326"/>
      <c r="DN894" s="326"/>
      <c r="DO894" s="326"/>
      <c r="DP894" s="326"/>
      <c r="DQ894" s="326"/>
      <c r="DR894" s="326"/>
      <c r="DS894" s="326"/>
      <c r="DT894" s="326"/>
      <c r="DU894" s="326"/>
      <c r="DV894" s="326"/>
      <c r="DW894" s="326"/>
      <c r="DX894" s="326"/>
      <c r="DY894" s="326"/>
      <c r="DZ894" s="326"/>
      <c r="EA894" s="326"/>
      <c r="EB894" s="326"/>
      <c r="EC894" s="326"/>
      <c r="ED894" s="326"/>
      <c r="EE894" s="326"/>
      <c r="EF894" s="326"/>
      <c r="EG894" s="326"/>
      <c r="EH894" s="326"/>
      <c r="EI894" s="326"/>
      <c r="EJ894" s="326"/>
      <c r="EK894" s="326"/>
      <c r="EL894" s="326"/>
      <c r="EM894" s="326"/>
      <c r="EN894" s="326"/>
      <c r="EO894" s="326"/>
      <c r="EP894" s="326"/>
      <c r="EQ894" s="326"/>
      <c r="ER894" s="326"/>
      <c r="ES894" s="326"/>
      <c r="ET894" s="326"/>
      <c r="EU894" s="326"/>
      <c r="EV894" s="326"/>
      <c r="EW894" s="326"/>
      <c r="EX894" s="326"/>
      <c r="EY894" s="326"/>
      <c r="EZ894" s="326"/>
      <c r="FA894" s="326"/>
      <c r="FB894" s="326"/>
      <c r="FC894" s="326"/>
      <c r="FD894" s="326"/>
      <c r="FE894" s="326"/>
      <c r="FF894" s="326"/>
      <c r="FG894" s="326"/>
      <c r="FH894" s="326"/>
      <c r="FI894" s="326"/>
      <c r="FJ894" s="326"/>
      <c r="FK894" s="326"/>
      <c r="FL894" s="326"/>
      <c r="FM894" s="326"/>
      <c r="FN894" s="326"/>
      <c r="FO894" s="326"/>
      <c r="FP894" s="326"/>
      <c r="FQ894" s="326"/>
      <c r="FR894" s="326"/>
      <c r="FS894" s="326"/>
      <c r="FT894" s="326"/>
      <c r="FU894" s="326"/>
      <c r="FV894" s="326"/>
      <c r="FW894" s="326"/>
      <c r="FX894" s="326"/>
      <c r="FY894" s="326"/>
      <c r="FZ894" s="326"/>
      <c r="GA894" s="326"/>
      <c r="GB894" s="326"/>
      <c r="GC894" s="326"/>
      <c r="GD894" s="326"/>
      <c r="GE894" s="326"/>
      <c r="GF894" s="326"/>
      <c r="GG894" s="326"/>
      <c r="GH894" s="326"/>
      <c r="GI894" s="326"/>
      <c r="GJ894" s="326"/>
      <c r="GK894" s="326"/>
      <c r="GL894" s="326"/>
      <c r="GM894" s="326"/>
      <c r="GN894" s="326"/>
      <c r="GO894" s="326"/>
      <c r="GP894" s="326"/>
      <c r="GQ894" s="326"/>
      <c r="GR894" s="326"/>
      <c r="GS894" s="326"/>
      <c r="GT894" s="326"/>
      <c r="GU894" s="326"/>
      <c r="GV894" s="326"/>
      <c r="GW894" s="326"/>
      <c r="GX894" s="326"/>
      <c r="GY894" s="326"/>
      <c r="GZ894" s="326"/>
      <c r="HA894" s="326"/>
      <c r="HB894" s="326"/>
      <c r="HC894" s="326"/>
      <c r="HD894" s="326"/>
      <c r="HE894" s="326"/>
      <c r="HF894" s="326"/>
      <c r="HG894" s="326"/>
      <c r="HH894" s="326"/>
      <c r="HI894" s="326"/>
      <c r="HJ894" s="326"/>
      <c r="HK894" s="326"/>
      <c r="HL894" s="326"/>
      <c r="HM894" s="326"/>
      <c r="HN894" s="326"/>
      <c r="HO894" s="326"/>
    </row>
    <row r="895" spans="1:223" ht="54.75" customHeight="1" x14ac:dyDescent="0.15">
      <c r="A895" s="326"/>
      <c r="B895" s="327" t="s">
        <v>7817</v>
      </c>
      <c r="C895" s="327" t="s">
        <v>7818</v>
      </c>
      <c r="D895" s="327" t="s">
        <v>7779</v>
      </c>
      <c r="E895" s="310">
        <v>271</v>
      </c>
      <c r="F895" s="327" t="s">
        <v>7780</v>
      </c>
      <c r="G895" s="327" t="s">
        <v>7957</v>
      </c>
      <c r="H895" s="327" t="s">
        <v>7994</v>
      </c>
      <c r="I895" s="327"/>
      <c r="J895" s="327"/>
      <c r="K895" s="327"/>
      <c r="L895" s="327"/>
      <c r="M895" s="311"/>
      <c r="N895" s="311"/>
      <c r="O895" s="327" t="s">
        <v>511</v>
      </c>
      <c r="P895" s="310">
        <v>18</v>
      </c>
      <c r="Q895" s="327"/>
      <c r="R895" s="310"/>
      <c r="S895" s="310"/>
      <c r="T895" s="326"/>
      <c r="U895" s="310"/>
      <c r="V895" s="310">
        <v>406</v>
      </c>
      <c r="W895" s="310"/>
      <c r="X895" s="311"/>
      <c r="Y895" s="310"/>
      <c r="Z895" s="310"/>
      <c r="AA895" s="310"/>
      <c r="AB895" s="310"/>
      <c r="AC895" s="327"/>
      <c r="AD895" s="327"/>
      <c r="AE895" s="310"/>
      <c r="AF895" s="326"/>
      <c r="AG895" s="326"/>
      <c r="AH895" s="326"/>
      <c r="AI895" s="326"/>
      <c r="AJ895" s="326"/>
      <c r="AK895" s="326"/>
      <c r="AL895" s="326"/>
      <c r="AM895" s="326"/>
      <c r="AN895" s="310"/>
      <c r="AO895" s="310"/>
      <c r="AP895" s="310"/>
      <c r="AQ895" s="310"/>
      <c r="AR895" s="310"/>
      <c r="AS895" s="310"/>
      <c r="AT895" s="310"/>
      <c r="AU895" s="326"/>
      <c r="AV895" s="311"/>
      <c r="AW895" s="310"/>
      <c r="AX895" s="310"/>
      <c r="AY895" s="326"/>
      <c r="AZ895" s="326"/>
      <c r="BA895" s="310"/>
      <c r="BB895" s="312"/>
      <c r="BC895" s="312">
        <v>2.0000001967592591</v>
      </c>
      <c r="BD895" s="312"/>
      <c r="BE895" s="312">
        <v>2.0000046643518519</v>
      </c>
      <c r="BF895" s="312"/>
      <c r="BG895" s="327"/>
      <c r="BH895" s="327" t="s">
        <v>6589</v>
      </c>
      <c r="BI895" s="327" t="s">
        <v>7781</v>
      </c>
      <c r="BJ895" s="327"/>
      <c r="BK895" s="327"/>
      <c r="BL895" s="327" t="s">
        <v>7959</v>
      </c>
      <c r="BM895" s="327"/>
      <c r="BN895" s="327"/>
      <c r="BO895" s="327"/>
      <c r="BP895" s="327" t="s">
        <v>7960</v>
      </c>
      <c r="BQ895" s="327"/>
      <c r="BR895" s="327"/>
      <c r="BS895" s="327"/>
      <c r="BT895" s="327" t="s">
        <v>7765</v>
      </c>
      <c r="BU895" s="326"/>
      <c r="BV895" s="326"/>
      <c r="BW895" s="326"/>
      <c r="BX895" s="326"/>
      <c r="BY895" s="326"/>
      <c r="BZ895" s="326"/>
      <c r="CA895" s="326"/>
      <c r="CB895" s="326"/>
      <c r="CC895" s="326"/>
      <c r="CD895" s="326"/>
      <c r="CE895" s="326"/>
      <c r="CF895" s="326"/>
      <c r="CG895" s="326"/>
      <c r="CH895" s="326"/>
      <c r="CI895" s="326"/>
      <c r="CJ895" s="326"/>
      <c r="CK895" s="326"/>
      <c r="CL895" s="326"/>
      <c r="CM895" s="326"/>
      <c r="CN895" s="326"/>
      <c r="CO895" s="326"/>
      <c r="CP895" s="326"/>
      <c r="CQ895" s="326"/>
      <c r="CR895" s="326"/>
      <c r="CS895" s="326"/>
      <c r="CT895" s="326"/>
      <c r="CU895" s="326"/>
      <c r="CV895" s="326"/>
      <c r="CW895" s="326"/>
      <c r="CX895" s="326"/>
      <c r="CY895" s="326"/>
      <c r="CZ895" s="326"/>
      <c r="DA895" s="326"/>
      <c r="DB895" s="326"/>
      <c r="DC895" s="326"/>
      <c r="DD895" s="326"/>
      <c r="DE895" s="326"/>
      <c r="DF895" s="326"/>
      <c r="DG895" s="326"/>
      <c r="DH895" s="326"/>
      <c r="DI895" s="326"/>
      <c r="DJ895" s="326"/>
      <c r="DK895" s="326"/>
      <c r="DL895" s="326"/>
      <c r="DM895" s="326"/>
      <c r="DN895" s="326"/>
      <c r="DO895" s="326"/>
      <c r="DP895" s="326"/>
      <c r="DQ895" s="326"/>
      <c r="DR895" s="326"/>
      <c r="DS895" s="326"/>
      <c r="DT895" s="326"/>
      <c r="DU895" s="326"/>
      <c r="DV895" s="326"/>
      <c r="DW895" s="326"/>
      <c r="DX895" s="326"/>
      <c r="DY895" s="326"/>
      <c r="DZ895" s="326"/>
      <c r="EA895" s="326"/>
      <c r="EB895" s="326"/>
      <c r="EC895" s="326"/>
      <c r="ED895" s="326"/>
      <c r="EE895" s="326"/>
      <c r="EF895" s="326"/>
      <c r="EG895" s="326"/>
      <c r="EH895" s="326"/>
      <c r="EI895" s="326"/>
      <c r="EJ895" s="326"/>
      <c r="EK895" s="326"/>
      <c r="EL895" s="326"/>
      <c r="EM895" s="326"/>
      <c r="EN895" s="326"/>
      <c r="EO895" s="326"/>
      <c r="EP895" s="326"/>
      <c r="EQ895" s="326"/>
      <c r="ER895" s="326"/>
      <c r="ES895" s="326"/>
      <c r="ET895" s="326"/>
      <c r="EU895" s="326"/>
      <c r="EV895" s="326"/>
      <c r="EW895" s="326"/>
      <c r="EX895" s="326"/>
      <c r="EY895" s="326"/>
      <c r="EZ895" s="326"/>
      <c r="FA895" s="326"/>
      <c r="FB895" s="326"/>
      <c r="FC895" s="326"/>
      <c r="FD895" s="326"/>
      <c r="FE895" s="326"/>
      <c r="FF895" s="326"/>
      <c r="FG895" s="326"/>
      <c r="FH895" s="326"/>
      <c r="FI895" s="326"/>
      <c r="FJ895" s="326"/>
      <c r="FK895" s="326"/>
      <c r="FL895" s="326"/>
      <c r="FM895" s="326"/>
      <c r="FN895" s="326"/>
      <c r="FO895" s="326"/>
      <c r="FP895" s="326"/>
      <c r="FQ895" s="326"/>
      <c r="FR895" s="326"/>
      <c r="FS895" s="326"/>
      <c r="FT895" s="326"/>
      <c r="FU895" s="326"/>
      <c r="FV895" s="326"/>
      <c r="FW895" s="326"/>
      <c r="FX895" s="326"/>
      <c r="FY895" s="326"/>
      <c r="FZ895" s="326"/>
      <c r="GA895" s="326"/>
      <c r="GB895" s="326"/>
      <c r="GC895" s="326"/>
      <c r="GD895" s="326"/>
      <c r="GE895" s="326"/>
      <c r="GF895" s="326"/>
      <c r="GG895" s="326"/>
      <c r="GH895" s="326"/>
      <c r="GI895" s="326"/>
      <c r="GJ895" s="326"/>
      <c r="GK895" s="326"/>
      <c r="GL895" s="326"/>
      <c r="GM895" s="326"/>
      <c r="GN895" s="326"/>
      <c r="GO895" s="326"/>
      <c r="GP895" s="326"/>
      <c r="GQ895" s="326"/>
      <c r="GR895" s="326"/>
      <c r="GS895" s="326"/>
      <c r="GT895" s="326"/>
      <c r="GU895" s="326"/>
      <c r="GV895" s="326"/>
      <c r="GW895" s="326"/>
      <c r="GX895" s="326"/>
      <c r="GY895" s="326"/>
      <c r="GZ895" s="326"/>
      <c r="HA895" s="326"/>
      <c r="HB895" s="326"/>
      <c r="HC895" s="326"/>
      <c r="HD895" s="326"/>
      <c r="HE895" s="326"/>
      <c r="HF895" s="326"/>
      <c r="HG895" s="326"/>
      <c r="HH895" s="326"/>
      <c r="HI895" s="326"/>
      <c r="HJ895" s="326"/>
      <c r="HK895" s="326"/>
      <c r="HL895" s="326"/>
      <c r="HM895" s="326"/>
      <c r="HN895" s="326"/>
      <c r="HO895" s="326"/>
    </row>
    <row r="896" spans="1:223" ht="54.75" customHeight="1" x14ac:dyDescent="0.15">
      <c r="A896" s="326"/>
      <c r="B896" s="327" t="s">
        <v>7817</v>
      </c>
      <c r="C896" s="327" t="s">
        <v>7818</v>
      </c>
      <c r="D896" s="327" t="s">
        <v>7779</v>
      </c>
      <c r="E896" s="310">
        <v>271</v>
      </c>
      <c r="F896" s="327" t="s">
        <v>7780</v>
      </c>
      <c r="G896" s="327" t="s">
        <v>7957</v>
      </c>
      <c r="H896" s="327" t="s">
        <v>7989</v>
      </c>
      <c r="I896" s="327"/>
      <c r="J896" s="327"/>
      <c r="K896" s="327"/>
      <c r="L896" s="327"/>
      <c r="M896" s="311"/>
      <c r="N896" s="311"/>
      <c r="O896" s="327" t="s">
        <v>511</v>
      </c>
      <c r="P896" s="310">
        <v>18</v>
      </c>
      <c r="Q896" s="327"/>
      <c r="R896" s="310"/>
      <c r="S896" s="310"/>
      <c r="T896" s="326"/>
      <c r="U896" s="310"/>
      <c r="V896" s="310">
        <v>406</v>
      </c>
      <c r="W896" s="310"/>
      <c r="X896" s="311"/>
      <c r="Y896" s="310"/>
      <c r="Z896" s="310"/>
      <c r="AA896" s="310"/>
      <c r="AB896" s="310"/>
      <c r="AC896" s="327"/>
      <c r="AD896" s="327"/>
      <c r="AE896" s="310"/>
      <c r="AF896" s="326"/>
      <c r="AG896" s="326"/>
      <c r="AH896" s="326"/>
      <c r="AI896" s="326"/>
      <c r="AJ896" s="326"/>
      <c r="AK896" s="326"/>
      <c r="AL896" s="326"/>
      <c r="AM896" s="326"/>
      <c r="AN896" s="310"/>
      <c r="AO896" s="310"/>
      <c r="AP896" s="310"/>
      <c r="AQ896" s="310"/>
      <c r="AR896" s="310"/>
      <c r="AS896" s="310"/>
      <c r="AT896" s="310"/>
      <c r="AU896" s="326"/>
      <c r="AV896" s="311"/>
      <c r="AW896" s="310"/>
      <c r="AX896" s="310"/>
      <c r="AY896" s="326"/>
      <c r="AZ896" s="326"/>
      <c r="BA896" s="310"/>
      <c r="BB896" s="312"/>
      <c r="BC896" s="312">
        <v>2.0000001967592591</v>
      </c>
      <c r="BD896" s="312"/>
      <c r="BE896" s="312">
        <v>2.0000046643518519</v>
      </c>
      <c r="BF896" s="312"/>
      <c r="BG896" s="327"/>
      <c r="BH896" s="327" t="s">
        <v>6589</v>
      </c>
      <c r="BI896" s="327" t="s">
        <v>7781</v>
      </c>
      <c r="BJ896" s="327"/>
      <c r="BK896" s="327"/>
      <c r="BL896" s="327" t="s">
        <v>7959</v>
      </c>
      <c r="BM896" s="327"/>
      <c r="BN896" s="327"/>
      <c r="BO896" s="327"/>
      <c r="BP896" s="327" t="s">
        <v>7960</v>
      </c>
      <c r="BQ896" s="327"/>
      <c r="BR896" s="327"/>
      <c r="BS896" s="327"/>
      <c r="BT896" s="327" t="s">
        <v>7765</v>
      </c>
      <c r="BU896" s="326"/>
      <c r="BV896" s="326"/>
      <c r="BW896" s="326"/>
      <c r="BX896" s="326"/>
      <c r="BY896" s="326"/>
      <c r="BZ896" s="326"/>
      <c r="CA896" s="326"/>
      <c r="CB896" s="326"/>
      <c r="CC896" s="326"/>
      <c r="CD896" s="326"/>
      <c r="CE896" s="326"/>
      <c r="CF896" s="326"/>
      <c r="CG896" s="326"/>
      <c r="CH896" s="326"/>
      <c r="CI896" s="326"/>
      <c r="CJ896" s="326"/>
      <c r="CK896" s="326"/>
      <c r="CL896" s="326"/>
      <c r="CM896" s="326"/>
      <c r="CN896" s="326"/>
      <c r="CO896" s="326"/>
      <c r="CP896" s="326"/>
      <c r="CQ896" s="326"/>
      <c r="CR896" s="326"/>
      <c r="CS896" s="326"/>
      <c r="CT896" s="326"/>
      <c r="CU896" s="326"/>
      <c r="CV896" s="326"/>
      <c r="CW896" s="326"/>
      <c r="CX896" s="326"/>
      <c r="CY896" s="326"/>
      <c r="CZ896" s="326"/>
      <c r="DA896" s="326"/>
      <c r="DB896" s="326"/>
      <c r="DC896" s="326"/>
      <c r="DD896" s="326"/>
      <c r="DE896" s="326"/>
      <c r="DF896" s="326"/>
      <c r="DG896" s="326"/>
      <c r="DH896" s="326"/>
      <c r="DI896" s="326"/>
      <c r="DJ896" s="326"/>
      <c r="DK896" s="326"/>
      <c r="DL896" s="326"/>
      <c r="DM896" s="326"/>
      <c r="DN896" s="326"/>
      <c r="DO896" s="326"/>
      <c r="DP896" s="326"/>
      <c r="DQ896" s="326"/>
      <c r="DR896" s="326"/>
      <c r="DS896" s="326"/>
      <c r="DT896" s="326"/>
      <c r="DU896" s="326"/>
      <c r="DV896" s="326"/>
      <c r="DW896" s="326"/>
      <c r="DX896" s="326"/>
      <c r="DY896" s="326"/>
      <c r="DZ896" s="326"/>
      <c r="EA896" s="326"/>
      <c r="EB896" s="326"/>
      <c r="EC896" s="326"/>
      <c r="ED896" s="326"/>
      <c r="EE896" s="326"/>
      <c r="EF896" s="326"/>
      <c r="EG896" s="326"/>
      <c r="EH896" s="326"/>
      <c r="EI896" s="326"/>
      <c r="EJ896" s="326"/>
      <c r="EK896" s="326"/>
      <c r="EL896" s="326"/>
      <c r="EM896" s="326"/>
      <c r="EN896" s="326"/>
      <c r="EO896" s="326"/>
      <c r="EP896" s="326"/>
      <c r="EQ896" s="326"/>
      <c r="ER896" s="326"/>
      <c r="ES896" s="326"/>
      <c r="ET896" s="326"/>
      <c r="EU896" s="326"/>
      <c r="EV896" s="326"/>
      <c r="EW896" s="326"/>
      <c r="EX896" s="326"/>
      <c r="EY896" s="326"/>
      <c r="EZ896" s="326"/>
      <c r="FA896" s="326"/>
      <c r="FB896" s="326"/>
      <c r="FC896" s="326"/>
      <c r="FD896" s="326"/>
      <c r="FE896" s="326"/>
      <c r="FF896" s="326"/>
      <c r="FG896" s="326"/>
      <c r="FH896" s="326"/>
      <c r="FI896" s="326"/>
      <c r="FJ896" s="326"/>
      <c r="FK896" s="326"/>
      <c r="FL896" s="326"/>
      <c r="FM896" s="326"/>
      <c r="FN896" s="326"/>
      <c r="FO896" s="326"/>
      <c r="FP896" s="326"/>
      <c r="FQ896" s="326"/>
      <c r="FR896" s="326"/>
      <c r="FS896" s="326"/>
      <c r="FT896" s="326"/>
      <c r="FU896" s="326"/>
      <c r="FV896" s="326"/>
      <c r="FW896" s="326"/>
      <c r="FX896" s="326"/>
      <c r="FY896" s="326"/>
      <c r="FZ896" s="326"/>
      <c r="GA896" s="326"/>
      <c r="GB896" s="326"/>
      <c r="GC896" s="326"/>
      <c r="GD896" s="326"/>
      <c r="GE896" s="326"/>
      <c r="GF896" s="326"/>
      <c r="GG896" s="326"/>
      <c r="GH896" s="326"/>
      <c r="GI896" s="326"/>
      <c r="GJ896" s="326"/>
      <c r="GK896" s="326"/>
      <c r="GL896" s="326"/>
      <c r="GM896" s="326"/>
      <c r="GN896" s="326"/>
      <c r="GO896" s="326"/>
      <c r="GP896" s="326"/>
      <c r="GQ896" s="326"/>
      <c r="GR896" s="326"/>
      <c r="GS896" s="326"/>
      <c r="GT896" s="326"/>
      <c r="GU896" s="326"/>
      <c r="GV896" s="326"/>
      <c r="GW896" s="326"/>
      <c r="GX896" s="326"/>
      <c r="GY896" s="326"/>
      <c r="GZ896" s="326"/>
      <c r="HA896" s="326"/>
      <c r="HB896" s="326"/>
      <c r="HC896" s="326"/>
      <c r="HD896" s="326"/>
      <c r="HE896" s="326"/>
      <c r="HF896" s="326"/>
      <c r="HG896" s="326"/>
      <c r="HH896" s="326"/>
      <c r="HI896" s="326"/>
      <c r="HJ896" s="326"/>
      <c r="HK896" s="326"/>
      <c r="HL896" s="326"/>
      <c r="HM896" s="326"/>
      <c r="HN896" s="326"/>
      <c r="HO896" s="326"/>
    </row>
    <row r="897" spans="1:223" ht="54.75" customHeight="1" x14ac:dyDescent="0.15">
      <c r="A897" s="326"/>
      <c r="B897" s="327" t="s">
        <v>7817</v>
      </c>
      <c r="C897" s="327" t="s">
        <v>7818</v>
      </c>
      <c r="D897" s="327" t="s">
        <v>7779</v>
      </c>
      <c r="E897" s="310">
        <v>271</v>
      </c>
      <c r="F897" s="327" t="s">
        <v>7780</v>
      </c>
      <c r="G897" s="327" t="s">
        <v>7957</v>
      </c>
      <c r="H897" s="327" t="s">
        <v>7993</v>
      </c>
      <c r="I897" s="327"/>
      <c r="J897" s="327"/>
      <c r="K897" s="327"/>
      <c r="L897" s="327"/>
      <c r="M897" s="311"/>
      <c r="N897" s="311"/>
      <c r="O897" s="327" t="s">
        <v>511</v>
      </c>
      <c r="P897" s="310">
        <v>18</v>
      </c>
      <c r="Q897" s="327"/>
      <c r="R897" s="310"/>
      <c r="S897" s="310"/>
      <c r="T897" s="326"/>
      <c r="U897" s="310"/>
      <c r="V897" s="310">
        <v>406</v>
      </c>
      <c r="W897" s="310"/>
      <c r="X897" s="311"/>
      <c r="Y897" s="310"/>
      <c r="Z897" s="310"/>
      <c r="AA897" s="310"/>
      <c r="AB897" s="310"/>
      <c r="AC897" s="327"/>
      <c r="AD897" s="327"/>
      <c r="AE897" s="310"/>
      <c r="AF897" s="326"/>
      <c r="AG897" s="326"/>
      <c r="AH897" s="326"/>
      <c r="AI897" s="326"/>
      <c r="AJ897" s="326"/>
      <c r="AK897" s="326"/>
      <c r="AL897" s="326"/>
      <c r="AM897" s="326"/>
      <c r="AN897" s="310"/>
      <c r="AO897" s="310"/>
      <c r="AP897" s="310"/>
      <c r="AQ897" s="310"/>
      <c r="AR897" s="310"/>
      <c r="AS897" s="310"/>
      <c r="AT897" s="310"/>
      <c r="AU897" s="326"/>
      <c r="AV897" s="311"/>
      <c r="AW897" s="310"/>
      <c r="AX897" s="310"/>
      <c r="AY897" s="326"/>
      <c r="AZ897" s="326"/>
      <c r="BA897" s="310"/>
      <c r="BB897" s="312"/>
      <c r="BC897" s="312">
        <v>2.0000001967592591</v>
      </c>
      <c r="BD897" s="312"/>
      <c r="BE897" s="312">
        <v>2.0000046643518519</v>
      </c>
      <c r="BF897" s="312"/>
      <c r="BG897" s="327"/>
      <c r="BH897" s="327" t="s">
        <v>6589</v>
      </c>
      <c r="BI897" s="327" t="s">
        <v>7781</v>
      </c>
      <c r="BJ897" s="327"/>
      <c r="BK897" s="327"/>
      <c r="BL897" s="327" t="s">
        <v>7959</v>
      </c>
      <c r="BM897" s="327"/>
      <c r="BN897" s="327"/>
      <c r="BO897" s="327"/>
      <c r="BP897" s="327" t="s">
        <v>7960</v>
      </c>
      <c r="BQ897" s="327"/>
      <c r="BR897" s="327"/>
      <c r="BS897" s="327"/>
      <c r="BT897" s="327" t="s">
        <v>7765</v>
      </c>
      <c r="BU897" s="326"/>
      <c r="BV897" s="326"/>
      <c r="BW897" s="326"/>
      <c r="BX897" s="326"/>
      <c r="BY897" s="326"/>
      <c r="BZ897" s="326"/>
      <c r="CA897" s="326"/>
      <c r="CB897" s="326"/>
      <c r="CC897" s="326"/>
      <c r="CD897" s="326"/>
      <c r="CE897" s="326"/>
      <c r="CF897" s="326"/>
      <c r="CG897" s="326"/>
      <c r="CH897" s="326"/>
      <c r="CI897" s="326"/>
      <c r="CJ897" s="326"/>
      <c r="CK897" s="326"/>
      <c r="CL897" s="326"/>
      <c r="CM897" s="326"/>
      <c r="CN897" s="326"/>
      <c r="CO897" s="326"/>
      <c r="CP897" s="326"/>
      <c r="CQ897" s="326"/>
      <c r="CR897" s="326"/>
      <c r="CS897" s="326"/>
      <c r="CT897" s="326"/>
      <c r="CU897" s="326"/>
      <c r="CV897" s="326"/>
      <c r="CW897" s="326"/>
      <c r="CX897" s="326"/>
      <c r="CY897" s="326"/>
      <c r="CZ897" s="326"/>
      <c r="DA897" s="326"/>
      <c r="DB897" s="326"/>
      <c r="DC897" s="326"/>
      <c r="DD897" s="326"/>
      <c r="DE897" s="326"/>
      <c r="DF897" s="326"/>
      <c r="DG897" s="326"/>
      <c r="DH897" s="326"/>
      <c r="DI897" s="326"/>
      <c r="DJ897" s="326"/>
      <c r="DK897" s="326"/>
      <c r="DL897" s="326"/>
      <c r="DM897" s="326"/>
      <c r="DN897" s="326"/>
      <c r="DO897" s="326"/>
      <c r="DP897" s="326"/>
      <c r="DQ897" s="326"/>
      <c r="DR897" s="326"/>
      <c r="DS897" s="326"/>
      <c r="DT897" s="326"/>
      <c r="DU897" s="326"/>
      <c r="DV897" s="326"/>
      <c r="DW897" s="326"/>
      <c r="DX897" s="326"/>
      <c r="DY897" s="326"/>
      <c r="DZ897" s="326"/>
      <c r="EA897" s="326"/>
      <c r="EB897" s="326"/>
      <c r="EC897" s="326"/>
      <c r="ED897" s="326"/>
      <c r="EE897" s="326"/>
      <c r="EF897" s="326"/>
      <c r="EG897" s="326"/>
      <c r="EH897" s="326"/>
      <c r="EI897" s="326"/>
      <c r="EJ897" s="326"/>
      <c r="EK897" s="326"/>
      <c r="EL897" s="326"/>
      <c r="EM897" s="326"/>
      <c r="EN897" s="326"/>
      <c r="EO897" s="326"/>
      <c r="EP897" s="326"/>
      <c r="EQ897" s="326"/>
      <c r="ER897" s="326"/>
      <c r="ES897" s="326"/>
      <c r="ET897" s="326"/>
      <c r="EU897" s="326"/>
      <c r="EV897" s="326"/>
      <c r="EW897" s="326"/>
      <c r="EX897" s="326"/>
      <c r="EY897" s="326"/>
      <c r="EZ897" s="326"/>
      <c r="FA897" s="326"/>
      <c r="FB897" s="326"/>
      <c r="FC897" s="326"/>
      <c r="FD897" s="326"/>
      <c r="FE897" s="326"/>
      <c r="FF897" s="326"/>
      <c r="FG897" s="326"/>
      <c r="FH897" s="326"/>
      <c r="FI897" s="326"/>
      <c r="FJ897" s="326"/>
      <c r="FK897" s="326"/>
      <c r="FL897" s="326"/>
      <c r="FM897" s="326"/>
      <c r="FN897" s="326"/>
      <c r="FO897" s="326"/>
      <c r="FP897" s="326"/>
      <c r="FQ897" s="326"/>
      <c r="FR897" s="326"/>
      <c r="FS897" s="326"/>
      <c r="FT897" s="326"/>
      <c r="FU897" s="326"/>
      <c r="FV897" s="326"/>
      <c r="FW897" s="326"/>
      <c r="FX897" s="326"/>
      <c r="FY897" s="326"/>
      <c r="FZ897" s="326"/>
      <c r="GA897" s="326"/>
      <c r="GB897" s="326"/>
      <c r="GC897" s="326"/>
      <c r="GD897" s="326"/>
      <c r="GE897" s="326"/>
      <c r="GF897" s="326"/>
      <c r="GG897" s="326"/>
      <c r="GH897" s="326"/>
      <c r="GI897" s="326"/>
      <c r="GJ897" s="326"/>
      <c r="GK897" s="326"/>
      <c r="GL897" s="326"/>
      <c r="GM897" s="326"/>
      <c r="GN897" s="326"/>
      <c r="GO897" s="326"/>
      <c r="GP897" s="326"/>
      <c r="GQ897" s="326"/>
      <c r="GR897" s="326"/>
      <c r="GS897" s="326"/>
      <c r="GT897" s="326"/>
      <c r="GU897" s="326"/>
      <c r="GV897" s="326"/>
      <c r="GW897" s="326"/>
      <c r="GX897" s="326"/>
      <c r="GY897" s="326"/>
      <c r="GZ897" s="326"/>
      <c r="HA897" s="326"/>
      <c r="HB897" s="326"/>
      <c r="HC897" s="326"/>
      <c r="HD897" s="326"/>
      <c r="HE897" s="326"/>
      <c r="HF897" s="326"/>
      <c r="HG897" s="326"/>
      <c r="HH897" s="326"/>
      <c r="HI897" s="326"/>
      <c r="HJ897" s="326"/>
      <c r="HK897" s="326"/>
      <c r="HL897" s="326"/>
      <c r="HM897" s="326"/>
      <c r="HN897" s="326"/>
      <c r="HO897" s="326"/>
    </row>
    <row r="898" spans="1:223" ht="54.75" customHeight="1" x14ac:dyDescent="0.15">
      <c r="A898" s="326"/>
      <c r="B898" s="327" t="s">
        <v>7817</v>
      </c>
      <c r="C898" s="327" t="s">
        <v>7818</v>
      </c>
      <c r="D898" s="327" t="s">
        <v>7779</v>
      </c>
      <c r="E898" s="310">
        <v>271</v>
      </c>
      <c r="F898" s="327" t="s">
        <v>7780</v>
      </c>
      <c r="G898" s="327" t="s">
        <v>7957</v>
      </c>
      <c r="H898" s="327" t="s">
        <v>7992</v>
      </c>
      <c r="I898" s="327"/>
      <c r="J898" s="327"/>
      <c r="K898" s="327"/>
      <c r="L898" s="327"/>
      <c r="M898" s="311"/>
      <c r="N898" s="311"/>
      <c r="O898" s="327" t="s">
        <v>511</v>
      </c>
      <c r="P898" s="310">
        <v>18</v>
      </c>
      <c r="Q898" s="327"/>
      <c r="R898" s="310"/>
      <c r="S898" s="310"/>
      <c r="T898" s="326"/>
      <c r="U898" s="310"/>
      <c r="V898" s="310">
        <v>406</v>
      </c>
      <c r="W898" s="310"/>
      <c r="X898" s="311"/>
      <c r="Y898" s="310"/>
      <c r="Z898" s="310"/>
      <c r="AA898" s="310"/>
      <c r="AB898" s="310"/>
      <c r="AC898" s="327"/>
      <c r="AD898" s="327"/>
      <c r="AE898" s="310"/>
      <c r="AF898" s="326"/>
      <c r="AG898" s="326"/>
      <c r="AH898" s="326"/>
      <c r="AI898" s="326"/>
      <c r="AJ898" s="326"/>
      <c r="AK898" s="326"/>
      <c r="AL898" s="326"/>
      <c r="AM898" s="326"/>
      <c r="AN898" s="310"/>
      <c r="AO898" s="310"/>
      <c r="AP898" s="310"/>
      <c r="AQ898" s="310"/>
      <c r="AR898" s="310"/>
      <c r="AS898" s="310"/>
      <c r="AT898" s="310"/>
      <c r="AU898" s="326"/>
      <c r="AV898" s="311"/>
      <c r="AW898" s="310"/>
      <c r="AX898" s="310"/>
      <c r="AY898" s="326"/>
      <c r="AZ898" s="326"/>
      <c r="BA898" s="310"/>
      <c r="BB898" s="312"/>
      <c r="BC898" s="312">
        <v>2.0000001967592591</v>
      </c>
      <c r="BD898" s="312"/>
      <c r="BE898" s="312">
        <v>2.0000046643518519</v>
      </c>
      <c r="BF898" s="312"/>
      <c r="BG898" s="327"/>
      <c r="BH898" s="327" t="s">
        <v>6589</v>
      </c>
      <c r="BI898" s="327" t="s">
        <v>7781</v>
      </c>
      <c r="BJ898" s="327"/>
      <c r="BK898" s="327"/>
      <c r="BL898" s="327" t="s">
        <v>7959</v>
      </c>
      <c r="BM898" s="327"/>
      <c r="BN898" s="327"/>
      <c r="BO898" s="327"/>
      <c r="BP898" s="327" t="s">
        <v>7960</v>
      </c>
      <c r="BQ898" s="327"/>
      <c r="BR898" s="327"/>
      <c r="BS898" s="327"/>
      <c r="BT898" s="327" t="s">
        <v>7765</v>
      </c>
      <c r="BU898" s="326"/>
      <c r="BV898" s="326"/>
      <c r="BW898" s="326"/>
      <c r="BX898" s="326"/>
      <c r="BY898" s="326"/>
      <c r="BZ898" s="326"/>
      <c r="CA898" s="326"/>
      <c r="CB898" s="326"/>
      <c r="CC898" s="326"/>
      <c r="CD898" s="326"/>
      <c r="CE898" s="326"/>
      <c r="CF898" s="326"/>
      <c r="CG898" s="326"/>
      <c r="CH898" s="326"/>
      <c r="CI898" s="326"/>
      <c r="CJ898" s="326"/>
      <c r="CK898" s="326"/>
      <c r="CL898" s="326"/>
      <c r="CM898" s="326"/>
      <c r="CN898" s="326"/>
      <c r="CO898" s="326"/>
      <c r="CP898" s="326"/>
      <c r="CQ898" s="326"/>
      <c r="CR898" s="326"/>
      <c r="CS898" s="326"/>
      <c r="CT898" s="326"/>
      <c r="CU898" s="326"/>
      <c r="CV898" s="326"/>
      <c r="CW898" s="326"/>
      <c r="CX898" s="326"/>
      <c r="CY898" s="326"/>
      <c r="CZ898" s="326"/>
      <c r="DA898" s="326"/>
      <c r="DB898" s="326"/>
      <c r="DC898" s="326"/>
      <c r="DD898" s="326"/>
      <c r="DE898" s="326"/>
      <c r="DF898" s="326"/>
      <c r="DG898" s="326"/>
      <c r="DH898" s="326"/>
      <c r="DI898" s="326"/>
      <c r="DJ898" s="326"/>
      <c r="DK898" s="326"/>
      <c r="DL898" s="326"/>
      <c r="DM898" s="326"/>
      <c r="DN898" s="326"/>
      <c r="DO898" s="326"/>
      <c r="DP898" s="326"/>
      <c r="DQ898" s="326"/>
      <c r="DR898" s="326"/>
      <c r="DS898" s="326"/>
      <c r="DT898" s="326"/>
      <c r="DU898" s="326"/>
      <c r="DV898" s="326"/>
      <c r="DW898" s="326"/>
      <c r="DX898" s="326"/>
      <c r="DY898" s="326"/>
      <c r="DZ898" s="326"/>
      <c r="EA898" s="326"/>
      <c r="EB898" s="326"/>
      <c r="EC898" s="326"/>
      <c r="ED898" s="326"/>
      <c r="EE898" s="326"/>
      <c r="EF898" s="326"/>
      <c r="EG898" s="326"/>
      <c r="EH898" s="326"/>
      <c r="EI898" s="326"/>
      <c r="EJ898" s="326"/>
      <c r="EK898" s="326"/>
      <c r="EL898" s="326"/>
      <c r="EM898" s="326"/>
      <c r="EN898" s="326"/>
      <c r="EO898" s="326"/>
      <c r="EP898" s="326"/>
      <c r="EQ898" s="326"/>
      <c r="ER898" s="326"/>
      <c r="ES898" s="326"/>
      <c r="ET898" s="326"/>
      <c r="EU898" s="326"/>
      <c r="EV898" s="326"/>
      <c r="EW898" s="326"/>
      <c r="EX898" s="326"/>
      <c r="EY898" s="326"/>
      <c r="EZ898" s="326"/>
      <c r="FA898" s="326"/>
      <c r="FB898" s="326"/>
      <c r="FC898" s="326"/>
      <c r="FD898" s="326"/>
      <c r="FE898" s="326"/>
      <c r="FF898" s="326"/>
      <c r="FG898" s="326"/>
      <c r="FH898" s="326"/>
      <c r="FI898" s="326"/>
      <c r="FJ898" s="326"/>
      <c r="FK898" s="326"/>
      <c r="FL898" s="326"/>
      <c r="FM898" s="326"/>
      <c r="FN898" s="326"/>
      <c r="FO898" s="326"/>
      <c r="FP898" s="326"/>
      <c r="FQ898" s="326"/>
      <c r="FR898" s="326"/>
      <c r="FS898" s="326"/>
      <c r="FT898" s="326"/>
      <c r="FU898" s="326"/>
      <c r="FV898" s="326"/>
      <c r="FW898" s="326"/>
      <c r="FX898" s="326"/>
      <c r="FY898" s="326"/>
      <c r="FZ898" s="326"/>
      <c r="GA898" s="326"/>
      <c r="GB898" s="326"/>
      <c r="GC898" s="326"/>
      <c r="GD898" s="326"/>
      <c r="GE898" s="326"/>
      <c r="GF898" s="326"/>
      <c r="GG898" s="326"/>
      <c r="GH898" s="326"/>
      <c r="GI898" s="326"/>
      <c r="GJ898" s="326"/>
      <c r="GK898" s="326"/>
      <c r="GL898" s="326"/>
      <c r="GM898" s="326"/>
      <c r="GN898" s="326"/>
      <c r="GO898" s="326"/>
      <c r="GP898" s="326"/>
      <c r="GQ898" s="326"/>
      <c r="GR898" s="326"/>
      <c r="GS898" s="326"/>
      <c r="GT898" s="326"/>
      <c r="GU898" s="326"/>
      <c r="GV898" s="326"/>
      <c r="GW898" s="326"/>
      <c r="GX898" s="326"/>
      <c r="GY898" s="326"/>
      <c r="GZ898" s="326"/>
      <c r="HA898" s="326"/>
      <c r="HB898" s="326"/>
      <c r="HC898" s="326"/>
      <c r="HD898" s="326"/>
      <c r="HE898" s="326"/>
      <c r="HF898" s="326"/>
      <c r="HG898" s="326"/>
      <c r="HH898" s="326"/>
      <c r="HI898" s="326"/>
      <c r="HJ898" s="326"/>
      <c r="HK898" s="326"/>
      <c r="HL898" s="326"/>
      <c r="HM898" s="326"/>
      <c r="HN898" s="326"/>
      <c r="HO898" s="326"/>
    </row>
    <row r="899" spans="1:223" ht="54.75" customHeight="1" x14ac:dyDescent="0.15">
      <c r="A899" s="326"/>
      <c r="B899" s="327" t="s">
        <v>7817</v>
      </c>
      <c r="C899" s="327" t="s">
        <v>7818</v>
      </c>
      <c r="D899" s="327" t="s">
        <v>7779</v>
      </c>
      <c r="E899" s="310">
        <v>271</v>
      </c>
      <c r="F899" s="327" t="s">
        <v>7780</v>
      </c>
      <c r="G899" s="327" t="s">
        <v>7957</v>
      </c>
      <c r="H899" s="327" t="s">
        <v>7991</v>
      </c>
      <c r="I899" s="327"/>
      <c r="J899" s="327"/>
      <c r="K899" s="327"/>
      <c r="L899" s="327"/>
      <c r="M899" s="311"/>
      <c r="N899" s="311"/>
      <c r="O899" s="327" t="s">
        <v>511</v>
      </c>
      <c r="P899" s="310">
        <v>18</v>
      </c>
      <c r="Q899" s="327"/>
      <c r="R899" s="310"/>
      <c r="S899" s="310"/>
      <c r="T899" s="326"/>
      <c r="U899" s="310"/>
      <c r="V899" s="310">
        <v>406</v>
      </c>
      <c r="W899" s="310"/>
      <c r="X899" s="311"/>
      <c r="Y899" s="310"/>
      <c r="Z899" s="310"/>
      <c r="AA899" s="310"/>
      <c r="AB899" s="310"/>
      <c r="AC899" s="327"/>
      <c r="AD899" s="327"/>
      <c r="AE899" s="310"/>
      <c r="AF899" s="326"/>
      <c r="AG899" s="326"/>
      <c r="AH899" s="326"/>
      <c r="AI899" s="326"/>
      <c r="AJ899" s="326"/>
      <c r="AK899" s="326"/>
      <c r="AL899" s="326"/>
      <c r="AM899" s="326"/>
      <c r="AN899" s="310"/>
      <c r="AO899" s="310"/>
      <c r="AP899" s="310"/>
      <c r="AQ899" s="310"/>
      <c r="AR899" s="310"/>
      <c r="AS899" s="310"/>
      <c r="AT899" s="310"/>
      <c r="AU899" s="326"/>
      <c r="AV899" s="311"/>
      <c r="AW899" s="310"/>
      <c r="AX899" s="310"/>
      <c r="AY899" s="326"/>
      <c r="AZ899" s="326"/>
      <c r="BA899" s="310"/>
      <c r="BB899" s="312"/>
      <c r="BC899" s="312">
        <v>2.0000001967592591</v>
      </c>
      <c r="BD899" s="312"/>
      <c r="BE899" s="312">
        <v>2.0000046643518519</v>
      </c>
      <c r="BF899" s="312"/>
      <c r="BG899" s="327"/>
      <c r="BH899" s="327" t="s">
        <v>6589</v>
      </c>
      <c r="BI899" s="327" t="s">
        <v>7781</v>
      </c>
      <c r="BJ899" s="327"/>
      <c r="BK899" s="327"/>
      <c r="BL899" s="327" t="s">
        <v>7959</v>
      </c>
      <c r="BM899" s="327"/>
      <c r="BN899" s="327"/>
      <c r="BO899" s="327"/>
      <c r="BP899" s="327" t="s">
        <v>7960</v>
      </c>
      <c r="BQ899" s="327"/>
      <c r="BR899" s="327"/>
      <c r="BS899" s="327"/>
      <c r="BT899" s="327" t="s">
        <v>7765</v>
      </c>
      <c r="BU899" s="326"/>
      <c r="BV899" s="326"/>
      <c r="BW899" s="326"/>
      <c r="BX899" s="326"/>
      <c r="BY899" s="326"/>
      <c r="BZ899" s="326"/>
      <c r="CA899" s="326"/>
      <c r="CB899" s="326"/>
      <c r="CC899" s="326"/>
      <c r="CD899" s="326"/>
      <c r="CE899" s="326"/>
      <c r="CF899" s="326"/>
      <c r="CG899" s="326"/>
      <c r="CH899" s="326"/>
      <c r="CI899" s="326"/>
      <c r="CJ899" s="326"/>
      <c r="CK899" s="326"/>
      <c r="CL899" s="326"/>
      <c r="CM899" s="326"/>
      <c r="CN899" s="326"/>
      <c r="CO899" s="326"/>
      <c r="CP899" s="326"/>
      <c r="CQ899" s="326"/>
      <c r="CR899" s="326"/>
      <c r="CS899" s="326"/>
      <c r="CT899" s="326"/>
      <c r="CU899" s="326"/>
      <c r="CV899" s="326"/>
      <c r="CW899" s="326"/>
      <c r="CX899" s="326"/>
      <c r="CY899" s="326"/>
      <c r="CZ899" s="326"/>
      <c r="DA899" s="326"/>
      <c r="DB899" s="326"/>
      <c r="DC899" s="326"/>
      <c r="DD899" s="326"/>
      <c r="DE899" s="326"/>
      <c r="DF899" s="326"/>
      <c r="DG899" s="326"/>
      <c r="DH899" s="326"/>
      <c r="DI899" s="326"/>
      <c r="DJ899" s="326"/>
      <c r="DK899" s="326"/>
      <c r="DL899" s="326"/>
      <c r="DM899" s="326"/>
      <c r="DN899" s="326"/>
      <c r="DO899" s="326"/>
      <c r="DP899" s="326"/>
      <c r="DQ899" s="326"/>
      <c r="DR899" s="326"/>
      <c r="DS899" s="326"/>
      <c r="DT899" s="326"/>
      <c r="DU899" s="326"/>
      <c r="DV899" s="326"/>
      <c r="DW899" s="326"/>
      <c r="DX899" s="326"/>
      <c r="DY899" s="326"/>
      <c r="DZ899" s="326"/>
      <c r="EA899" s="326"/>
      <c r="EB899" s="326"/>
      <c r="EC899" s="326"/>
      <c r="ED899" s="326"/>
      <c r="EE899" s="326"/>
      <c r="EF899" s="326"/>
      <c r="EG899" s="326"/>
      <c r="EH899" s="326"/>
      <c r="EI899" s="326"/>
      <c r="EJ899" s="326"/>
      <c r="EK899" s="326"/>
      <c r="EL899" s="326"/>
      <c r="EM899" s="326"/>
      <c r="EN899" s="326"/>
      <c r="EO899" s="326"/>
      <c r="EP899" s="326"/>
      <c r="EQ899" s="326"/>
      <c r="ER899" s="326"/>
      <c r="ES899" s="326"/>
      <c r="ET899" s="326"/>
      <c r="EU899" s="326"/>
      <c r="EV899" s="326"/>
      <c r="EW899" s="326"/>
      <c r="EX899" s="326"/>
      <c r="EY899" s="326"/>
      <c r="EZ899" s="326"/>
      <c r="FA899" s="326"/>
      <c r="FB899" s="326"/>
      <c r="FC899" s="326"/>
      <c r="FD899" s="326"/>
      <c r="FE899" s="326"/>
      <c r="FF899" s="326"/>
      <c r="FG899" s="326"/>
      <c r="FH899" s="326"/>
      <c r="FI899" s="326"/>
      <c r="FJ899" s="326"/>
      <c r="FK899" s="326"/>
      <c r="FL899" s="326"/>
      <c r="FM899" s="326"/>
      <c r="FN899" s="326"/>
      <c r="FO899" s="326"/>
      <c r="FP899" s="326"/>
      <c r="FQ899" s="326"/>
      <c r="FR899" s="326"/>
      <c r="FS899" s="326"/>
      <c r="FT899" s="326"/>
      <c r="FU899" s="326"/>
      <c r="FV899" s="326"/>
      <c r="FW899" s="326"/>
      <c r="FX899" s="326"/>
      <c r="FY899" s="326"/>
      <c r="FZ899" s="326"/>
      <c r="GA899" s="326"/>
      <c r="GB899" s="326"/>
      <c r="GC899" s="326"/>
      <c r="GD899" s="326"/>
      <c r="GE899" s="326"/>
      <c r="GF899" s="326"/>
      <c r="GG899" s="326"/>
      <c r="GH899" s="326"/>
      <c r="GI899" s="326"/>
      <c r="GJ899" s="326"/>
      <c r="GK899" s="326"/>
      <c r="GL899" s="326"/>
      <c r="GM899" s="326"/>
      <c r="GN899" s="326"/>
      <c r="GO899" s="326"/>
      <c r="GP899" s="326"/>
      <c r="GQ899" s="326"/>
      <c r="GR899" s="326"/>
      <c r="GS899" s="326"/>
      <c r="GT899" s="326"/>
      <c r="GU899" s="326"/>
      <c r="GV899" s="326"/>
      <c r="GW899" s="326"/>
      <c r="GX899" s="326"/>
      <c r="GY899" s="326"/>
      <c r="GZ899" s="326"/>
      <c r="HA899" s="326"/>
      <c r="HB899" s="326"/>
      <c r="HC899" s="326"/>
      <c r="HD899" s="326"/>
      <c r="HE899" s="326"/>
      <c r="HF899" s="326"/>
      <c r="HG899" s="326"/>
      <c r="HH899" s="326"/>
      <c r="HI899" s="326"/>
      <c r="HJ899" s="326"/>
      <c r="HK899" s="326"/>
      <c r="HL899" s="326"/>
      <c r="HM899" s="326"/>
      <c r="HN899" s="326"/>
      <c r="HO899" s="326"/>
    </row>
    <row r="900" spans="1:223" ht="54.75" customHeight="1" x14ac:dyDescent="0.15">
      <c r="A900" s="326"/>
      <c r="B900" s="327" t="s">
        <v>7817</v>
      </c>
      <c r="C900" s="327" t="s">
        <v>7818</v>
      </c>
      <c r="D900" s="327" t="s">
        <v>7779</v>
      </c>
      <c r="E900" s="310">
        <v>271</v>
      </c>
      <c r="F900" s="327" t="s">
        <v>7780</v>
      </c>
      <c r="G900" s="327" t="s">
        <v>7957</v>
      </c>
      <c r="H900" s="327" t="s">
        <v>7990</v>
      </c>
      <c r="I900" s="327"/>
      <c r="J900" s="327"/>
      <c r="K900" s="327"/>
      <c r="L900" s="327"/>
      <c r="M900" s="311"/>
      <c r="N900" s="311"/>
      <c r="O900" s="327" t="s">
        <v>511</v>
      </c>
      <c r="P900" s="310">
        <v>18</v>
      </c>
      <c r="Q900" s="327"/>
      <c r="R900" s="310"/>
      <c r="S900" s="310"/>
      <c r="T900" s="326"/>
      <c r="U900" s="310"/>
      <c r="V900" s="310">
        <v>406</v>
      </c>
      <c r="W900" s="310"/>
      <c r="X900" s="311"/>
      <c r="Y900" s="310"/>
      <c r="Z900" s="310"/>
      <c r="AA900" s="310"/>
      <c r="AB900" s="310"/>
      <c r="AC900" s="327"/>
      <c r="AD900" s="327"/>
      <c r="AE900" s="310"/>
      <c r="AF900" s="326"/>
      <c r="AG900" s="326"/>
      <c r="AH900" s="326"/>
      <c r="AI900" s="326"/>
      <c r="AJ900" s="326"/>
      <c r="AK900" s="326"/>
      <c r="AL900" s="326"/>
      <c r="AM900" s="326"/>
      <c r="AN900" s="310"/>
      <c r="AO900" s="310"/>
      <c r="AP900" s="310"/>
      <c r="AQ900" s="310"/>
      <c r="AR900" s="310"/>
      <c r="AS900" s="310"/>
      <c r="AT900" s="310"/>
      <c r="AU900" s="326"/>
      <c r="AV900" s="311"/>
      <c r="AW900" s="310"/>
      <c r="AX900" s="310"/>
      <c r="AY900" s="326"/>
      <c r="AZ900" s="326"/>
      <c r="BA900" s="310"/>
      <c r="BB900" s="312"/>
      <c r="BC900" s="312">
        <v>2.0000001967592591</v>
      </c>
      <c r="BD900" s="312"/>
      <c r="BE900" s="312">
        <v>2.0000046643518519</v>
      </c>
      <c r="BF900" s="312"/>
      <c r="BG900" s="327"/>
      <c r="BH900" s="327" t="s">
        <v>6589</v>
      </c>
      <c r="BI900" s="327" t="s">
        <v>7781</v>
      </c>
      <c r="BJ900" s="327"/>
      <c r="BK900" s="327"/>
      <c r="BL900" s="327" t="s">
        <v>7959</v>
      </c>
      <c r="BM900" s="327"/>
      <c r="BN900" s="327"/>
      <c r="BO900" s="327"/>
      <c r="BP900" s="327" t="s">
        <v>7960</v>
      </c>
      <c r="BQ900" s="327"/>
      <c r="BR900" s="327"/>
      <c r="BS900" s="327"/>
      <c r="BT900" s="327" t="s">
        <v>7765</v>
      </c>
      <c r="BU900" s="326"/>
      <c r="BV900" s="326"/>
      <c r="BW900" s="326"/>
      <c r="BX900" s="326"/>
      <c r="BY900" s="326"/>
      <c r="BZ900" s="326"/>
      <c r="CA900" s="326"/>
      <c r="CB900" s="326"/>
      <c r="CC900" s="326"/>
      <c r="CD900" s="326"/>
      <c r="CE900" s="326"/>
      <c r="CF900" s="326"/>
      <c r="CG900" s="326"/>
      <c r="CH900" s="326"/>
      <c r="CI900" s="326"/>
      <c r="CJ900" s="326"/>
      <c r="CK900" s="326"/>
      <c r="CL900" s="326"/>
      <c r="CM900" s="326"/>
      <c r="CN900" s="326"/>
      <c r="CO900" s="326"/>
      <c r="CP900" s="326"/>
      <c r="CQ900" s="326"/>
      <c r="CR900" s="326"/>
      <c r="CS900" s="326"/>
      <c r="CT900" s="326"/>
      <c r="CU900" s="326"/>
      <c r="CV900" s="326"/>
      <c r="CW900" s="326"/>
      <c r="CX900" s="326"/>
      <c r="CY900" s="326"/>
      <c r="CZ900" s="326"/>
      <c r="DA900" s="326"/>
      <c r="DB900" s="326"/>
      <c r="DC900" s="326"/>
      <c r="DD900" s="326"/>
      <c r="DE900" s="326"/>
      <c r="DF900" s="326"/>
      <c r="DG900" s="326"/>
      <c r="DH900" s="326"/>
      <c r="DI900" s="326"/>
      <c r="DJ900" s="326"/>
      <c r="DK900" s="326"/>
      <c r="DL900" s="326"/>
      <c r="DM900" s="326"/>
      <c r="DN900" s="326"/>
      <c r="DO900" s="326"/>
      <c r="DP900" s="326"/>
      <c r="DQ900" s="326"/>
      <c r="DR900" s="326"/>
      <c r="DS900" s="326"/>
      <c r="DT900" s="326"/>
      <c r="DU900" s="326"/>
      <c r="DV900" s="326"/>
      <c r="DW900" s="326"/>
      <c r="DX900" s="326"/>
      <c r="DY900" s="326"/>
      <c r="DZ900" s="326"/>
      <c r="EA900" s="326"/>
      <c r="EB900" s="326"/>
      <c r="EC900" s="326"/>
      <c r="ED900" s="326"/>
      <c r="EE900" s="326"/>
      <c r="EF900" s="326"/>
      <c r="EG900" s="326"/>
      <c r="EH900" s="326"/>
      <c r="EI900" s="326"/>
      <c r="EJ900" s="326"/>
      <c r="EK900" s="326"/>
      <c r="EL900" s="326"/>
      <c r="EM900" s="326"/>
      <c r="EN900" s="326"/>
      <c r="EO900" s="326"/>
      <c r="EP900" s="326"/>
      <c r="EQ900" s="326"/>
      <c r="ER900" s="326"/>
      <c r="ES900" s="326"/>
      <c r="ET900" s="326"/>
      <c r="EU900" s="326"/>
      <c r="EV900" s="326"/>
      <c r="EW900" s="326"/>
      <c r="EX900" s="326"/>
      <c r="EY900" s="326"/>
      <c r="EZ900" s="326"/>
      <c r="FA900" s="326"/>
      <c r="FB900" s="326"/>
      <c r="FC900" s="326"/>
      <c r="FD900" s="326"/>
      <c r="FE900" s="326"/>
      <c r="FF900" s="326"/>
      <c r="FG900" s="326"/>
      <c r="FH900" s="326"/>
      <c r="FI900" s="326"/>
      <c r="FJ900" s="326"/>
      <c r="FK900" s="326"/>
      <c r="FL900" s="326"/>
      <c r="FM900" s="326"/>
      <c r="FN900" s="326"/>
      <c r="FO900" s="326"/>
      <c r="FP900" s="326"/>
      <c r="FQ900" s="326"/>
      <c r="FR900" s="326"/>
      <c r="FS900" s="326"/>
      <c r="FT900" s="326"/>
      <c r="FU900" s="326"/>
      <c r="FV900" s="326"/>
      <c r="FW900" s="326"/>
      <c r="FX900" s="326"/>
      <c r="FY900" s="326"/>
      <c r="FZ900" s="326"/>
      <c r="GA900" s="326"/>
      <c r="GB900" s="326"/>
      <c r="GC900" s="326"/>
      <c r="GD900" s="326"/>
      <c r="GE900" s="326"/>
      <c r="GF900" s="326"/>
      <c r="GG900" s="326"/>
      <c r="GH900" s="326"/>
      <c r="GI900" s="326"/>
      <c r="GJ900" s="326"/>
      <c r="GK900" s="326"/>
      <c r="GL900" s="326"/>
      <c r="GM900" s="326"/>
      <c r="GN900" s="326"/>
      <c r="GO900" s="326"/>
      <c r="GP900" s="326"/>
      <c r="GQ900" s="326"/>
      <c r="GR900" s="326"/>
      <c r="GS900" s="326"/>
      <c r="GT900" s="326"/>
      <c r="GU900" s="326"/>
      <c r="GV900" s="326"/>
      <c r="GW900" s="326"/>
      <c r="GX900" s="326"/>
      <c r="GY900" s="326"/>
      <c r="GZ900" s="326"/>
      <c r="HA900" s="326"/>
      <c r="HB900" s="326"/>
      <c r="HC900" s="326"/>
      <c r="HD900" s="326"/>
      <c r="HE900" s="326"/>
      <c r="HF900" s="326"/>
      <c r="HG900" s="326"/>
      <c r="HH900" s="326"/>
      <c r="HI900" s="326"/>
      <c r="HJ900" s="326"/>
      <c r="HK900" s="326"/>
      <c r="HL900" s="326"/>
      <c r="HM900" s="326"/>
      <c r="HN900" s="326"/>
      <c r="HO900" s="326"/>
    </row>
    <row r="901" spans="1:223" ht="54.75" customHeight="1" x14ac:dyDescent="0.15">
      <c r="A901" s="326"/>
      <c r="B901" s="327" t="s">
        <v>7817</v>
      </c>
      <c r="C901" s="327" t="s">
        <v>7818</v>
      </c>
      <c r="D901" s="327" t="s">
        <v>7779</v>
      </c>
      <c r="E901" s="310">
        <v>271</v>
      </c>
      <c r="F901" s="327" t="s">
        <v>7780</v>
      </c>
      <c r="G901" s="327" t="s">
        <v>7957</v>
      </c>
      <c r="H901" s="327" t="s">
        <v>7989</v>
      </c>
      <c r="I901" s="327"/>
      <c r="J901" s="327"/>
      <c r="K901" s="327"/>
      <c r="L901" s="327"/>
      <c r="M901" s="311"/>
      <c r="N901" s="311"/>
      <c r="O901" s="327" t="s">
        <v>511</v>
      </c>
      <c r="P901" s="310">
        <v>18</v>
      </c>
      <c r="Q901" s="327"/>
      <c r="R901" s="310"/>
      <c r="S901" s="310"/>
      <c r="T901" s="326"/>
      <c r="U901" s="310"/>
      <c r="V901" s="310">
        <v>406</v>
      </c>
      <c r="W901" s="310"/>
      <c r="X901" s="311"/>
      <c r="Y901" s="310"/>
      <c r="Z901" s="310"/>
      <c r="AA901" s="310"/>
      <c r="AB901" s="310"/>
      <c r="AC901" s="327"/>
      <c r="AD901" s="327"/>
      <c r="AE901" s="310"/>
      <c r="AF901" s="326"/>
      <c r="AG901" s="326"/>
      <c r="AH901" s="326"/>
      <c r="AI901" s="326"/>
      <c r="AJ901" s="326"/>
      <c r="AK901" s="326"/>
      <c r="AL901" s="326"/>
      <c r="AM901" s="326"/>
      <c r="AN901" s="310"/>
      <c r="AO901" s="310"/>
      <c r="AP901" s="310"/>
      <c r="AQ901" s="310"/>
      <c r="AR901" s="310"/>
      <c r="AS901" s="310"/>
      <c r="AT901" s="310"/>
      <c r="AU901" s="326"/>
      <c r="AV901" s="311"/>
      <c r="AW901" s="310"/>
      <c r="AX901" s="310"/>
      <c r="AY901" s="326"/>
      <c r="AZ901" s="326"/>
      <c r="BA901" s="310"/>
      <c r="BB901" s="312"/>
      <c r="BC901" s="312">
        <v>2.0000001967592591</v>
      </c>
      <c r="BD901" s="312"/>
      <c r="BE901" s="312">
        <v>2.0000046643518519</v>
      </c>
      <c r="BF901" s="312"/>
      <c r="BG901" s="327"/>
      <c r="BH901" s="327" t="s">
        <v>6589</v>
      </c>
      <c r="BI901" s="327" t="s">
        <v>7781</v>
      </c>
      <c r="BJ901" s="327"/>
      <c r="BK901" s="327"/>
      <c r="BL901" s="327" t="s">
        <v>7959</v>
      </c>
      <c r="BM901" s="327"/>
      <c r="BN901" s="327"/>
      <c r="BO901" s="327"/>
      <c r="BP901" s="327" t="s">
        <v>7960</v>
      </c>
      <c r="BQ901" s="327"/>
      <c r="BR901" s="327"/>
      <c r="BS901" s="327"/>
      <c r="BT901" s="327" t="s">
        <v>7765</v>
      </c>
      <c r="BU901" s="326"/>
      <c r="BV901" s="326"/>
      <c r="BW901" s="326"/>
      <c r="BX901" s="326"/>
      <c r="BY901" s="326"/>
      <c r="BZ901" s="326"/>
      <c r="CA901" s="326"/>
      <c r="CB901" s="326"/>
      <c r="CC901" s="326"/>
      <c r="CD901" s="326"/>
      <c r="CE901" s="326"/>
      <c r="CF901" s="326"/>
      <c r="CG901" s="326"/>
      <c r="CH901" s="326"/>
      <c r="CI901" s="326"/>
      <c r="CJ901" s="326"/>
      <c r="CK901" s="326"/>
      <c r="CL901" s="326"/>
      <c r="CM901" s="326"/>
      <c r="CN901" s="326"/>
      <c r="CO901" s="326"/>
      <c r="CP901" s="326"/>
      <c r="CQ901" s="326"/>
      <c r="CR901" s="326"/>
      <c r="CS901" s="326"/>
      <c r="CT901" s="326"/>
      <c r="CU901" s="326"/>
      <c r="CV901" s="326"/>
      <c r="CW901" s="326"/>
      <c r="CX901" s="326"/>
      <c r="CY901" s="326"/>
      <c r="CZ901" s="326"/>
      <c r="DA901" s="326"/>
      <c r="DB901" s="326"/>
      <c r="DC901" s="326"/>
      <c r="DD901" s="326"/>
      <c r="DE901" s="326"/>
      <c r="DF901" s="326"/>
      <c r="DG901" s="326"/>
      <c r="DH901" s="326"/>
      <c r="DI901" s="326"/>
      <c r="DJ901" s="326"/>
      <c r="DK901" s="326"/>
      <c r="DL901" s="326"/>
      <c r="DM901" s="326"/>
      <c r="DN901" s="326"/>
      <c r="DO901" s="326"/>
      <c r="DP901" s="326"/>
      <c r="DQ901" s="326"/>
      <c r="DR901" s="326"/>
      <c r="DS901" s="326"/>
      <c r="DT901" s="326"/>
      <c r="DU901" s="326"/>
      <c r="DV901" s="326"/>
      <c r="DW901" s="326"/>
      <c r="DX901" s="326"/>
      <c r="DY901" s="326"/>
      <c r="DZ901" s="326"/>
      <c r="EA901" s="326"/>
      <c r="EB901" s="326"/>
      <c r="EC901" s="326"/>
      <c r="ED901" s="326"/>
      <c r="EE901" s="326"/>
      <c r="EF901" s="326"/>
      <c r="EG901" s="326"/>
      <c r="EH901" s="326"/>
      <c r="EI901" s="326"/>
      <c r="EJ901" s="326"/>
      <c r="EK901" s="326"/>
      <c r="EL901" s="326"/>
      <c r="EM901" s="326"/>
      <c r="EN901" s="326"/>
      <c r="EO901" s="326"/>
      <c r="EP901" s="326"/>
      <c r="EQ901" s="326"/>
      <c r="ER901" s="326"/>
      <c r="ES901" s="326"/>
      <c r="ET901" s="326"/>
      <c r="EU901" s="326"/>
      <c r="EV901" s="326"/>
      <c r="EW901" s="326"/>
      <c r="EX901" s="326"/>
      <c r="EY901" s="326"/>
      <c r="EZ901" s="326"/>
      <c r="FA901" s="326"/>
      <c r="FB901" s="326"/>
      <c r="FC901" s="326"/>
      <c r="FD901" s="326"/>
      <c r="FE901" s="326"/>
      <c r="FF901" s="326"/>
      <c r="FG901" s="326"/>
      <c r="FH901" s="326"/>
      <c r="FI901" s="326"/>
      <c r="FJ901" s="326"/>
      <c r="FK901" s="326"/>
      <c r="FL901" s="326"/>
      <c r="FM901" s="326"/>
      <c r="FN901" s="326"/>
      <c r="FO901" s="326"/>
      <c r="FP901" s="326"/>
      <c r="FQ901" s="326"/>
      <c r="FR901" s="326"/>
      <c r="FS901" s="326"/>
      <c r="FT901" s="326"/>
      <c r="FU901" s="326"/>
      <c r="FV901" s="326"/>
      <c r="FW901" s="326"/>
      <c r="FX901" s="326"/>
      <c r="FY901" s="326"/>
      <c r="FZ901" s="326"/>
      <c r="GA901" s="326"/>
      <c r="GB901" s="326"/>
      <c r="GC901" s="326"/>
      <c r="GD901" s="326"/>
      <c r="GE901" s="326"/>
      <c r="GF901" s="326"/>
      <c r="GG901" s="326"/>
      <c r="GH901" s="326"/>
      <c r="GI901" s="326"/>
      <c r="GJ901" s="326"/>
      <c r="GK901" s="326"/>
      <c r="GL901" s="326"/>
      <c r="GM901" s="326"/>
      <c r="GN901" s="326"/>
      <c r="GO901" s="326"/>
      <c r="GP901" s="326"/>
      <c r="GQ901" s="326"/>
      <c r="GR901" s="326"/>
      <c r="GS901" s="326"/>
      <c r="GT901" s="326"/>
      <c r="GU901" s="326"/>
      <c r="GV901" s="326"/>
      <c r="GW901" s="326"/>
      <c r="GX901" s="326"/>
      <c r="GY901" s="326"/>
      <c r="GZ901" s="326"/>
      <c r="HA901" s="326"/>
      <c r="HB901" s="326"/>
      <c r="HC901" s="326"/>
      <c r="HD901" s="326"/>
      <c r="HE901" s="326"/>
      <c r="HF901" s="326"/>
      <c r="HG901" s="326"/>
      <c r="HH901" s="326"/>
      <c r="HI901" s="326"/>
      <c r="HJ901" s="326"/>
      <c r="HK901" s="326"/>
      <c r="HL901" s="326"/>
      <c r="HM901" s="326"/>
      <c r="HN901" s="326"/>
      <c r="HO901" s="326"/>
    </row>
    <row r="902" spans="1:223" ht="54.75" customHeight="1" x14ac:dyDescent="0.15">
      <c r="A902" s="326"/>
      <c r="B902" s="327" t="s">
        <v>7817</v>
      </c>
      <c r="C902" s="327" t="s">
        <v>7818</v>
      </c>
      <c r="D902" s="327" t="s">
        <v>7779</v>
      </c>
      <c r="E902" s="310">
        <v>271</v>
      </c>
      <c r="F902" s="327" t="s">
        <v>7780</v>
      </c>
      <c r="G902" s="327" t="s">
        <v>7957</v>
      </c>
      <c r="H902" s="327" t="s">
        <v>7988</v>
      </c>
      <c r="I902" s="327"/>
      <c r="J902" s="327"/>
      <c r="K902" s="327"/>
      <c r="L902" s="327"/>
      <c r="M902" s="311"/>
      <c r="N902" s="311"/>
      <c r="O902" s="327" t="s">
        <v>511</v>
      </c>
      <c r="P902" s="310">
        <v>18</v>
      </c>
      <c r="Q902" s="327"/>
      <c r="R902" s="310"/>
      <c r="S902" s="310"/>
      <c r="T902" s="326"/>
      <c r="U902" s="310"/>
      <c r="V902" s="310">
        <v>406</v>
      </c>
      <c r="W902" s="310"/>
      <c r="X902" s="311"/>
      <c r="Y902" s="310"/>
      <c r="Z902" s="310"/>
      <c r="AA902" s="310"/>
      <c r="AB902" s="310"/>
      <c r="AC902" s="327"/>
      <c r="AD902" s="327"/>
      <c r="AE902" s="310"/>
      <c r="AF902" s="326"/>
      <c r="AG902" s="326"/>
      <c r="AH902" s="326"/>
      <c r="AI902" s="326"/>
      <c r="AJ902" s="326"/>
      <c r="AK902" s="326"/>
      <c r="AL902" s="326"/>
      <c r="AM902" s="326"/>
      <c r="AN902" s="310"/>
      <c r="AO902" s="310"/>
      <c r="AP902" s="310"/>
      <c r="AQ902" s="310"/>
      <c r="AR902" s="310"/>
      <c r="AS902" s="310"/>
      <c r="AT902" s="310"/>
      <c r="AU902" s="326"/>
      <c r="AV902" s="311"/>
      <c r="AW902" s="310"/>
      <c r="AX902" s="310"/>
      <c r="AY902" s="326"/>
      <c r="AZ902" s="326"/>
      <c r="BA902" s="310"/>
      <c r="BB902" s="312"/>
      <c r="BC902" s="312">
        <v>2.0000001967592591</v>
      </c>
      <c r="BD902" s="312"/>
      <c r="BE902" s="312">
        <v>2.0000046643518519</v>
      </c>
      <c r="BF902" s="312"/>
      <c r="BG902" s="327"/>
      <c r="BH902" s="327" t="s">
        <v>6589</v>
      </c>
      <c r="BI902" s="327" t="s">
        <v>7781</v>
      </c>
      <c r="BJ902" s="327"/>
      <c r="BK902" s="327"/>
      <c r="BL902" s="327" t="s">
        <v>7959</v>
      </c>
      <c r="BM902" s="327"/>
      <c r="BN902" s="327"/>
      <c r="BO902" s="327"/>
      <c r="BP902" s="327" t="s">
        <v>7960</v>
      </c>
      <c r="BQ902" s="327"/>
      <c r="BR902" s="327"/>
      <c r="BS902" s="327"/>
      <c r="BT902" s="327" t="s">
        <v>7765</v>
      </c>
      <c r="BU902" s="326"/>
      <c r="BV902" s="326"/>
      <c r="BW902" s="326"/>
      <c r="BX902" s="326"/>
      <c r="BY902" s="326"/>
      <c r="BZ902" s="326"/>
      <c r="CA902" s="326"/>
      <c r="CB902" s="326"/>
      <c r="CC902" s="326"/>
      <c r="CD902" s="326"/>
      <c r="CE902" s="326"/>
      <c r="CF902" s="326"/>
      <c r="CG902" s="326"/>
      <c r="CH902" s="326"/>
      <c r="CI902" s="326"/>
      <c r="CJ902" s="326"/>
      <c r="CK902" s="326"/>
      <c r="CL902" s="326"/>
      <c r="CM902" s="326"/>
      <c r="CN902" s="326"/>
      <c r="CO902" s="326"/>
      <c r="CP902" s="326"/>
      <c r="CQ902" s="326"/>
      <c r="CR902" s="326"/>
      <c r="CS902" s="326"/>
      <c r="CT902" s="326"/>
      <c r="CU902" s="326"/>
      <c r="CV902" s="326"/>
      <c r="CW902" s="326"/>
      <c r="CX902" s="326"/>
      <c r="CY902" s="326"/>
      <c r="CZ902" s="326"/>
      <c r="DA902" s="326"/>
      <c r="DB902" s="326"/>
      <c r="DC902" s="326"/>
      <c r="DD902" s="326"/>
      <c r="DE902" s="326"/>
      <c r="DF902" s="326"/>
      <c r="DG902" s="326"/>
      <c r="DH902" s="326"/>
      <c r="DI902" s="326"/>
      <c r="DJ902" s="326"/>
      <c r="DK902" s="326"/>
      <c r="DL902" s="326"/>
      <c r="DM902" s="326"/>
      <c r="DN902" s="326"/>
      <c r="DO902" s="326"/>
      <c r="DP902" s="326"/>
      <c r="DQ902" s="326"/>
      <c r="DR902" s="326"/>
      <c r="DS902" s="326"/>
      <c r="DT902" s="326"/>
      <c r="DU902" s="326"/>
      <c r="DV902" s="326"/>
      <c r="DW902" s="326"/>
      <c r="DX902" s="326"/>
      <c r="DY902" s="326"/>
      <c r="DZ902" s="326"/>
      <c r="EA902" s="326"/>
      <c r="EB902" s="326"/>
      <c r="EC902" s="326"/>
      <c r="ED902" s="326"/>
      <c r="EE902" s="326"/>
      <c r="EF902" s="326"/>
      <c r="EG902" s="326"/>
      <c r="EH902" s="326"/>
      <c r="EI902" s="326"/>
      <c r="EJ902" s="326"/>
      <c r="EK902" s="326"/>
      <c r="EL902" s="326"/>
      <c r="EM902" s="326"/>
      <c r="EN902" s="326"/>
      <c r="EO902" s="326"/>
      <c r="EP902" s="326"/>
      <c r="EQ902" s="326"/>
      <c r="ER902" s="326"/>
      <c r="ES902" s="326"/>
      <c r="ET902" s="326"/>
      <c r="EU902" s="326"/>
      <c r="EV902" s="326"/>
      <c r="EW902" s="326"/>
      <c r="EX902" s="326"/>
      <c r="EY902" s="326"/>
      <c r="EZ902" s="326"/>
      <c r="FA902" s="326"/>
      <c r="FB902" s="326"/>
      <c r="FC902" s="326"/>
      <c r="FD902" s="326"/>
      <c r="FE902" s="326"/>
      <c r="FF902" s="326"/>
      <c r="FG902" s="326"/>
      <c r="FH902" s="326"/>
      <c r="FI902" s="326"/>
      <c r="FJ902" s="326"/>
      <c r="FK902" s="326"/>
      <c r="FL902" s="326"/>
      <c r="FM902" s="326"/>
      <c r="FN902" s="326"/>
      <c r="FO902" s="326"/>
      <c r="FP902" s="326"/>
      <c r="FQ902" s="326"/>
      <c r="FR902" s="326"/>
      <c r="FS902" s="326"/>
      <c r="FT902" s="326"/>
      <c r="FU902" s="326"/>
      <c r="FV902" s="326"/>
      <c r="FW902" s="326"/>
      <c r="FX902" s="326"/>
      <c r="FY902" s="326"/>
      <c r="FZ902" s="326"/>
      <c r="GA902" s="326"/>
      <c r="GB902" s="326"/>
      <c r="GC902" s="326"/>
      <c r="GD902" s="326"/>
      <c r="GE902" s="326"/>
      <c r="GF902" s="326"/>
      <c r="GG902" s="326"/>
      <c r="GH902" s="326"/>
      <c r="GI902" s="326"/>
      <c r="GJ902" s="326"/>
      <c r="GK902" s="326"/>
      <c r="GL902" s="326"/>
      <c r="GM902" s="326"/>
      <c r="GN902" s="326"/>
      <c r="GO902" s="326"/>
      <c r="GP902" s="326"/>
      <c r="GQ902" s="326"/>
      <c r="GR902" s="326"/>
      <c r="GS902" s="326"/>
      <c r="GT902" s="326"/>
      <c r="GU902" s="326"/>
      <c r="GV902" s="326"/>
      <c r="GW902" s="326"/>
      <c r="GX902" s="326"/>
      <c r="GY902" s="326"/>
      <c r="GZ902" s="326"/>
      <c r="HA902" s="326"/>
      <c r="HB902" s="326"/>
      <c r="HC902" s="326"/>
      <c r="HD902" s="326"/>
      <c r="HE902" s="326"/>
      <c r="HF902" s="326"/>
      <c r="HG902" s="326"/>
      <c r="HH902" s="326"/>
      <c r="HI902" s="326"/>
      <c r="HJ902" s="326"/>
      <c r="HK902" s="326"/>
      <c r="HL902" s="326"/>
      <c r="HM902" s="326"/>
      <c r="HN902" s="326"/>
      <c r="HO902" s="326"/>
    </row>
    <row r="903" spans="1:223" ht="54.75" customHeight="1" x14ac:dyDescent="0.15">
      <c r="A903" s="326"/>
      <c r="B903" s="327" t="s">
        <v>7817</v>
      </c>
      <c r="C903" s="327" t="s">
        <v>7818</v>
      </c>
      <c r="D903" s="327" t="s">
        <v>7779</v>
      </c>
      <c r="E903" s="310">
        <v>271</v>
      </c>
      <c r="F903" s="327" t="s">
        <v>7780</v>
      </c>
      <c r="G903" s="327" t="s">
        <v>7957</v>
      </c>
      <c r="H903" s="327" t="s">
        <v>7987</v>
      </c>
      <c r="I903" s="327"/>
      <c r="J903" s="327"/>
      <c r="K903" s="327"/>
      <c r="L903" s="327"/>
      <c r="M903" s="311"/>
      <c r="N903" s="311"/>
      <c r="O903" s="327" t="s">
        <v>511</v>
      </c>
      <c r="P903" s="310">
        <v>18</v>
      </c>
      <c r="Q903" s="327"/>
      <c r="R903" s="310"/>
      <c r="S903" s="310"/>
      <c r="T903" s="326"/>
      <c r="U903" s="310"/>
      <c r="V903" s="310">
        <v>406</v>
      </c>
      <c r="W903" s="310"/>
      <c r="X903" s="311"/>
      <c r="Y903" s="310"/>
      <c r="Z903" s="310"/>
      <c r="AA903" s="310"/>
      <c r="AB903" s="310"/>
      <c r="AC903" s="327"/>
      <c r="AD903" s="327"/>
      <c r="AE903" s="310"/>
      <c r="AF903" s="326"/>
      <c r="AG903" s="326"/>
      <c r="AH903" s="326"/>
      <c r="AI903" s="326"/>
      <c r="AJ903" s="326"/>
      <c r="AK903" s="326"/>
      <c r="AL903" s="326"/>
      <c r="AM903" s="326"/>
      <c r="AN903" s="310"/>
      <c r="AO903" s="310"/>
      <c r="AP903" s="310"/>
      <c r="AQ903" s="310"/>
      <c r="AR903" s="310"/>
      <c r="AS903" s="310"/>
      <c r="AT903" s="310"/>
      <c r="AU903" s="326"/>
      <c r="AV903" s="311"/>
      <c r="AW903" s="310"/>
      <c r="AX903" s="310"/>
      <c r="AY903" s="326"/>
      <c r="AZ903" s="326"/>
      <c r="BA903" s="310"/>
      <c r="BB903" s="312"/>
      <c r="BC903" s="312">
        <v>2.0000001967592591</v>
      </c>
      <c r="BD903" s="312"/>
      <c r="BE903" s="312">
        <v>2.0000046643518519</v>
      </c>
      <c r="BF903" s="312"/>
      <c r="BG903" s="327"/>
      <c r="BH903" s="327" t="s">
        <v>6589</v>
      </c>
      <c r="BI903" s="327" t="s">
        <v>7781</v>
      </c>
      <c r="BJ903" s="327"/>
      <c r="BK903" s="327"/>
      <c r="BL903" s="327" t="s">
        <v>7959</v>
      </c>
      <c r="BM903" s="327"/>
      <c r="BN903" s="327"/>
      <c r="BO903" s="327"/>
      <c r="BP903" s="327" t="s">
        <v>7960</v>
      </c>
      <c r="BQ903" s="327"/>
      <c r="BR903" s="327"/>
      <c r="BS903" s="327"/>
      <c r="BT903" s="327" t="s">
        <v>7765</v>
      </c>
      <c r="BU903" s="326"/>
      <c r="BV903" s="326"/>
      <c r="BW903" s="326"/>
      <c r="BX903" s="326"/>
      <c r="BY903" s="326"/>
      <c r="BZ903" s="326"/>
      <c r="CA903" s="326"/>
      <c r="CB903" s="326"/>
      <c r="CC903" s="326"/>
      <c r="CD903" s="326"/>
      <c r="CE903" s="326"/>
      <c r="CF903" s="326"/>
      <c r="CG903" s="326"/>
      <c r="CH903" s="326"/>
      <c r="CI903" s="326"/>
      <c r="CJ903" s="326"/>
      <c r="CK903" s="326"/>
      <c r="CL903" s="326"/>
      <c r="CM903" s="326"/>
      <c r="CN903" s="326"/>
      <c r="CO903" s="326"/>
      <c r="CP903" s="326"/>
      <c r="CQ903" s="326"/>
      <c r="CR903" s="326"/>
      <c r="CS903" s="326"/>
      <c r="CT903" s="326"/>
      <c r="CU903" s="326"/>
      <c r="CV903" s="326"/>
      <c r="CW903" s="326"/>
      <c r="CX903" s="326"/>
      <c r="CY903" s="326"/>
      <c r="CZ903" s="326"/>
      <c r="DA903" s="326"/>
      <c r="DB903" s="326"/>
      <c r="DC903" s="326"/>
      <c r="DD903" s="326"/>
      <c r="DE903" s="326"/>
      <c r="DF903" s="326"/>
      <c r="DG903" s="326"/>
      <c r="DH903" s="326"/>
      <c r="DI903" s="326"/>
      <c r="DJ903" s="326"/>
      <c r="DK903" s="326"/>
      <c r="DL903" s="326"/>
      <c r="DM903" s="326"/>
      <c r="DN903" s="326"/>
      <c r="DO903" s="326"/>
      <c r="DP903" s="326"/>
      <c r="DQ903" s="326"/>
      <c r="DR903" s="326"/>
      <c r="DS903" s="326"/>
      <c r="DT903" s="326"/>
      <c r="DU903" s="326"/>
      <c r="DV903" s="326"/>
      <c r="DW903" s="326"/>
      <c r="DX903" s="326"/>
      <c r="DY903" s="326"/>
      <c r="DZ903" s="326"/>
      <c r="EA903" s="326"/>
      <c r="EB903" s="326"/>
      <c r="EC903" s="326"/>
      <c r="ED903" s="326"/>
      <c r="EE903" s="326"/>
      <c r="EF903" s="326"/>
      <c r="EG903" s="326"/>
      <c r="EH903" s="326"/>
      <c r="EI903" s="326"/>
      <c r="EJ903" s="326"/>
      <c r="EK903" s="326"/>
      <c r="EL903" s="326"/>
      <c r="EM903" s="326"/>
      <c r="EN903" s="326"/>
      <c r="EO903" s="326"/>
      <c r="EP903" s="326"/>
      <c r="EQ903" s="326"/>
      <c r="ER903" s="326"/>
      <c r="ES903" s="326"/>
      <c r="ET903" s="326"/>
      <c r="EU903" s="326"/>
      <c r="EV903" s="326"/>
      <c r="EW903" s="326"/>
      <c r="EX903" s="326"/>
      <c r="EY903" s="326"/>
      <c r="EZ903" s="326"/>
      <c r="FA903" s="326"/>
      <c r="FB903" s="326"/>
      <c r="FC903" s="326"/>
      <c r="FD903" s="326"/>
      <c r="FE903" s="326"/>
      <c r="FF903" s="326"/>
      <c r="FG903" s="326"/>
      <c r="FH903" s="326"/>
      <c r="FI903" s="326"/>
      <c r="FJ903" s="326"/>
      <c r="FK903" s="326"/>
      <c r="FL903" s="326"/>
      <c r="FM903" s="326"/>
      <c r="FN903" s="326"/>
      <c r="FO903" s="326"/>
      <c r="FP903" s="326"/>
      <c r="FQ903" s="326"/>
      <c r="FR903" s="326"/>
      <c r="FS903" s="326"/>
      <c r="FT903" s="326"/>
      <c r="FU903" s="326"/>
      <c r="FV903" s="326"/>
      <c r="FW903" s="326"/>
      <c r="FX903" s="326"/>
      <c r="FY903" s="326"/>
      <c r="FZ903" s="326"/>
      <c r="GA903" s="326"/>
      <c r="GB903" s="326"/>
      <c r="GC903" s="326"/>
      <c r="GD903" s="326"/>
      <c r="GE903" s="326"/>
      <c r="GF903" s="326"/>
      <c r="GG903" s="326"/>
      <c r="GH903" s="326"/>
      <c r="GI903" s="326"/>
      <c r="GJ903" s="326"/>
      <c r="GK903" s="326"/>
      <c r="GL903" s="326"/>
      <c r="GM903" s="326"/>
      <c r="GN903" s="326"/>
      <c r="GO903" s="326"/>
      <c r="GP903" s="326"/>
      <c r="GQ903" s="326"/>
      <c r="GR903" s="326"/>
      <c r="GS903" s="326"/>
      <c r="GT903" s="326"/>
      <c r="GU903" s="326"/>
      <c r="GV903" s="326"/>
      <c r="GW903" s="326"/>
      <c r="GX903" s="326"/>
      <c r="GY903" s="326"/>
      <c r="GZ903" s="326"/>
      <c r="HA903" s="326"/>
      <c r="HB903" s="326"/>
      <c r="HC903" s="326"/>
      <c r="HD903" s="326"/>
      <c r="HE903" s="326"/>
      <c r="HF903" s="326"/>
      <c r="HG903" s="326"/>
      <c r="HH903" s="326"/>
      <c r="HI903" s="326"/>
      <c r="HJ903" s="326"/>
      <c r="HK903" s="326"/>
      <c r="HL903" s="326"/>
      <c r="HM903" s="326"/>
      <c r="HN903" s="326"/>
      <c r="HO903" s="326"/>
    </row>
    <row r="904" spans="1:223" ht="54.75" customHeight="1" x14ac:dyDescent="0.15">
      <c r="A904" s="326"/>
      <c r="B904" s="327" t="s">
        <v>7817</v>
      </c>
      <c r="C904" s="327" t="s">
        <v>7818</v>
      </c>
      <c r="D904" s="327" t="s">
        <v>7779</v>
      </c>
      <c r="E904" s="310">
        <v>271</v>
      </c>
      <c r="F904" s="327" t="s">
        <v>7780</v>
      </c>
      <c r="G904" s="327" t="s">
        <v>7957</v>
      </c>
      <c r="H904" s="327" t="s">
        <v>7986</v>
      </c>
      <c r="I904" s="327"/>
      <c r="J904" s="327"/>
      <c r="K904" s="327"/>
      <c r="L904" s="327"/>
      <c r="M904" s="311"/>
      <c r="N904" s="311"/>
      <c r="O904" s="327" t="s">
        <v>511</v>
      </c>
      <c r="P904" s="310">
        <v>18</v>
      </c>
      <c r="Q904" s="327"/>
      <c r="R904" s="310"/>
      <c r="S904" s="310"/>
      <c r="T904" s="326"/>
      <c r="U904" s="310"/>
      <c r="V904" s="310">
        <v>406</v>
      </c>
      <c r="W904" s="310"/>
      <c r="X904" s="311"/>
      <c r="Y904" s="310"/>
      <c r="Z904" s="310"/>
      <c r="AA904" s="310"/>
      <c r="AB904" s="310"/>
      <c r="AC904" s="327"/>
      <c r="AD904" s="327"/>
      <c r="AE904" s="310"/>
      <c r="AF904" s="326"/>
      <c r="AG904" s="326"/>
      <c r="AH904" s="326"/>
      <c r="AI904" s="326"/>
      <c r="AJ904" s="326"/>
      <c r="AK904" s="326"/>
      <c r="AL904" s="326"/>
      <c r="AM904" s="326"/>
      <c r="AN904" s="310"/>
      <c r="AO904" s="310"/>
      <c r="AP904" s="310"/>
      <c r="AQ904" s="310"/>
      <c r="AR904" s="310"/>
      <c r="AS904" s="310"/>
      <c r="AT904" s="310"/>
      <c r="AU904" s="326"/>
      <c r="AV904" s="311"/>
      <c r="AW904" s="310"/>
      <c r="AX904" s="310"/>
      <c r="AY904" s="326"/>
      <c r="AZ904" s="326"/>
      <c r="BA904" s="310"/>
      <c r="BB904" s="312"/>
      <c r="BC904" s="312">
        <v>2.0000001967592591</v>
      </c>
      <c r="BD904" s="312"/>
      <c r="BE904" s="312">
        <v>2.0000046643518519</v>
      </c>
      <c r="BF904" s="312"/>
      <c r="BG904" s="327"/>
      <c r="BH904" s="327" t="s">
        <v>6589</v>
      </c>
      <c r="BI904" s="327" t="s">
        <v>7781</v>
      </c>
      <c r="BJ904" s="327"/>
      <c r="BK904" s="327"/>
      <c r="BL904" s="327" t="s">
        <v>7959</v>
      </c>
      <c r="BM904" s="327"/>
      <c r="BN904" s="327"/>
      <c r="BO904" s="327"/>
      <c r="BP904" s="327" t="s">
        <v>7960</v>
      </c>
      <c r="BQ904" s="327"/>
      <c r="BR904" s="327"/>
      <c r="BS904" s="327"/>
      <c r="BT904" s="327" t="s">
        <v>7765</v>
      </c>
      <c r="BU904" s="326"/>
      <c r="BV904" s="326"/>
      <c r="BW904" s="326"/>
      <c r="BX904" s="326"/>
      <c r="BY904" s="326"/>
      <c r="BZ904" s="326"/>
      <c r="CA904" s="326"/>
      <c r="CB904" s="326"/>
      <c r="CC904" s="326"/>
      <c r="CD904" s="326"/>
      <c r="CE904" s="326"/>
      <c r="CF904" s="326"/>
      <c r="CG904" s="326"/>
      <c r="CH904" s="326"/>
      <c r="CI904" s="326"/>
      <c r="CJ904" s="326"/>
      <c r="CK904" s="326"/>
      <c r="CL904" s="326"/>
      <c r="CM904" s="326"/>
      <c r="CN904" s="326"/>
      <c r="CO904" s="326"/>
      <c r="CP904" s="326"/>
      <c r="CQ904" s="326"/>
      <c r="CR904" s="326"/>
      <c r="CS904" s="326"/>
      <c r="CT904" s="326"/>
      <c r="CU904" s="326"/>
      <c r="CV904" s="326"/>
      <c r="CW904" s="326"/>
      <c r="CX904" s="326"/>
      <c r="CY904" s="326"/>
      <c r="CZ904" s="326"/>
      <c r="DA904" s="326"/>
      <c r="DB904" s="326"/>
      <c r="DC904" s="326"/>
      <c r="DD904" s="326"/>
      <c r="DE904" s="326"/>
      <c r="DF904" s="326"/>
      <c r="DG904" s="326"/>
      <c r="DH904" s="326"/>
      <c r="DI904" s="326"/>
      <c r="DJ904" s="326"/>
      <c r="DK904" s="326"/>
      <c r="DL904" s="326"/>
      <c r="DM904" s="326"/>
      <c r="DN904" s="326"/>
      <c r="DO904" s="326"/>
      <c r="DP904" s="326"/>
      <c r="DQ904" s="326"/>
      <c r="DR904" s="326"/>
      <c r="DS904" s="326"/>
      <c r="DT904" s="326"/>
      <c r="DU904" s="326"/>
      <c r="DV904" s="326"/>
      <c r="DW904" s="326"/>
      <c r="DX904" s="326"/>
      <c r="DY904" s="326"/>
      <c r="DZ904" s="326"/>
      <c r="EA904" s="326"/>
      <c r="EB904" s="326"/>
      <c r="EC904" s="326"/>
      <c r="ED904" s="326"/>
      <c r="EE904" s="326"/>
      <c r="EF904" s="326"/>
      <c r="EG904" s="326"/>
      <c r="EH904" s="326"/>
      <c r="EI904" s="326"/>
      <c r="EJ904" s="326"/>
      <c r="EK904" s="326"/>
      <c r="EL904" s="326"/>
      <c r="EM904" s="326"/>
      <c r="EN904" s="326"/>
      <c r="EO904" s="326"/>
      <c r="EP904" s="326"/>
      <c r="EQ904" s="326"/>
      <c r="ER904" s="326"/>
      <c r="ES904" s="326"/>
      <c r="ET904" s="326"/>
      <c r="EU904" s="326"/>
      <c r="EV904" s="326"/>
      <c r="EW904" s="326"/>
      <c r="EX904" s="326"/>
      <c r="EY904" s="326"/>
      <c r="EZ904" s="326"/>
      <c r="FA904" s="326"/>
      <c r="FB904" s="326"/>
      <c r="FC904" s="326"/>
      <c r="FD904" s="326"/>
      <c r="FE904" s="326"/>
      <c r="FF904" s="326"/>
      <c r="FG904" s="326"/>
      <c r="FH904" s="326"/>
      <c r="FI904" s="326"/>
      <c r="FJ904" s="326"/>
      <c r="FK904" s="326"/>
      <c r="FL904" s="326"/>
      <c r="FM904" s="326"/>
      <c r="FN904" s="326"/>
      <c r="FO904" s="326"/>
      <c r="FP904" s="326"/>
      <c r="FQ904" s="326"/>
      <c r="FR904" s="326"/>
      <c r="FS904" s="326"/>
      <c r="FT904" s="326"/>
      <c r="FU904" s="326"/>
      <c r="FV904" s="326"/>
      <c r="FW904" s="326"/>
      <c r="FX904" s="326"/>
      <c r="FY904" s="326"/>
      <c r="FZ904" s="326"/>
      <c r="GA904" s="326"/>
      <c r="GB904" s="326"/>
      <c r="GC904" s="326"/>
      <c r="GD904" s="326"/>
      <c r="GE904" s="326"/>
      <c r="GF904" s="326"/>
      <c r="GG904" s="326"/>
      <c r="GH904" s="326"/>
      <c r="GI904" s="326"/>
      <c r="GJ904" s="326"/>
      <c r="GK904" s="326"/>
      <c r="GL904" s="326"/>
      <c r="GM904" s="326"/>
      <c r="GN904" s="326"/>
      <c r="GO904" s="326"/>
      <c r="GP904" s="326"/>
      <c r="GQ904" s="326"/>
      <c r="GR904" s="326"/>
      <c r="GS904" s="326"/>
      <c r="GT904" s="326"/>
      <c r="GU904" s="326"/>
      <c r="GV904" s="326"/>
      <c r="GW904" s="326"/>
      <c r="GX904" s="326"/>
      <c r="GY904" s="326"/>
      <c r="GZ904" s="326"/>
      <c r="HA904" s="326"/>
      <c r="HB904" s="326"/>
      <c r="HC904" s="326"/>
      <c r="HD904" s="326"/>
      <c r="HE904" s="326"/>
      <c r="HF904" s="326"/>
      <c r="HG904" s="326"/>
      <c r="HH904" s="326"/>
      <c r="HI904" s="326"/>
      <c r="HJ904" s="326"/>
      <c r="HK904" s="326"/>
      <c r="HL904" s="326"/>
      <c r="HM904" s="326"/>
      <c r="HN904" s="326"/>
      <c r="HO904" s="326"/>
    </row>
    <row r="905" spans="1:223" ht="54.75" customHeight="1" x14ac:dyDescent="0.15">
      <c r="A905" s="326"/>
      <c r="B905" s="327" t="s">
        <v>7817</v>
      </c>
      <c r="C905" s="327" t="s">
        <v>7818</v>
      </c>
      <c r="D905" s="327" t="s">
        <v>7779</v>
      </c>
      <c r="E905" s="310">
        <v>271</v>
      </c>
      <c r="F905" s="327" t="s">
        <v>7780</v>
      </c>
      <c r="G905" s="327" t="s">
        <v>7957</v>
      </c>
      <c r="H905" s="327" t="s">
        <v>7958</v>
      </c>
      <c r="I905" s="327"/>
      <c r="J905" s="327"/>
      <c r="K905" s="327"/>
      <c r="L905" s="327"/>
      <c r="M905" s="311"/>
      <c r="N905" s="311"/>
      <c r="O905" s="327" t="s">
        <v>511</v>
      </c>
      <c r="P905" s="310">
        <v>18</v>
      </c>
      <c r="Q905" s="327"/>
      <c r="R905" s="310"/>
      <c r="S905" s="310"/>
      <c r="T905" s="326"/>
      <c r="U905" s="310"/>
      <c r="V905" s="310">
        <v>406</v>
      </c>
      <c r="W905" s="310"/>
      <c r="X905" s="311"/>
      <c r="Y905" s="310"/>
      <c r="Z905" s="310"/>
      <c r="AA905" s="310"/>
      <c r="AB905" s="310"/>
      <c r="AC905" s="327"/>
      <c r="AD905" s="327"/>
      <c r="AE905" s="310"/>
      <c r="AF905" s="326"/>
      <c r="AG905" s="326"/>
      <c r="AH905" s="326"/>
      <c r="AI905" s="326"/>
      <c r="AJ905" s="326"/>
      <c r="AK905" s="326"/>
      <c r="AL905" s="326"/>
      <c r="AM905" s="326"/>
      <c r="AN905" s="310"/>
      <c r="AO905" s="310"/>
      <c r="AP905" s="310"/>
      <c r="AQ905" s="310"/>
      <c r="AR905" s="310"/>
      <c r="AS905" s="310"/>
      <c r="AT905" s="310"/>
      <c r="AU905" s="326"/>
      <c r="AV905" s="311"/>
      <c r="AW905" s="310"/>
      <c r="AX905" s="310"/>
      <c r="AY905" s="326"/>
      <c r="AZ905" s="326"/>
      <c r="BA905" s="310"/>
      <c r="BB905" s="312"/>
      <c r="BC905" s="312">
        <v>2.0000001967592591</v>
      </c>
      <c r="BD905" s="312"/>
      <c r="BE905" s="312">
        <v>2.0000046643518519</v>
      </c>
      <c r="BF905" s="312"/>
      <c r="BG905" s="327"/>
      <c r="BH905" s="327" t="s">
        <v>6589</v>
      </c>
      <c r="BI905" s="327" t="s">
        <v>7781</v>
      </c>
      <c r="BJ905" s="327"/>
      <c r="BK905" s="327"/>
      <c r="BL905" s="327" t="s">
        <v>7959</v>
      </c>
      <c r="BM905" s="327"/>
      <c r="BN905" s="327"/>
      <c r="BO905" s="327"/>
      <c r="BP905" s="327" t="s">
        <v>7960</v>
      </c>
      <c r="BQ905" s="327"/>
      <c r="BR905" s="327"/>
      <c r="BS905" s="327"/>
      <c r="BT905" s="327" t="s">
        <v>7765</v>
      </c>
      <c r="BU905" s="326"/>
      <c r="BV905" s="326"/>
      <c r="BW905" s="326"/>
      <c r="BX905" s="326"/>
      <c r="BY905" s="326"/>
      <c r="BZ905" s="326"/>
      <c r="CA905" s="326"/>
      <c r="CB905" s="326"/>
      <c r="CC905" s="326"/>
      <c r="CD905" s="326"/>
      <c r="CE905" s="326"/>
      <c r="CF905" s="326"/>
      <c r="CG905" s="326"/>
      <c r="CH905" s="326"/>
      <c r="CI905" s="326"/>
      <c r="CJ905" s="326"/>
      <c r="CK905" s="326"/>
      <c r="CL905" s="326"/>
      <c r="CM905" s="326"/>
      <c r="CN905" s="326"/>
      <c r="CO905" s="326"/>
      <c r="CP905" s="326"/>
      <c r="CQ905" s="326"/>
      <c r="CR905" s="326"/>
      <c r="CS905" s="326"/>
      <c r="CT905" s="326"/>
      <c r="CU905" s="326"/>
      <c r="CV905" s="326"/>
      <c r="CW905" s="326"/>
      <c r="CX905" s="326"/>
      <c r="CY905" s="326"/>
      <c r="CZ905" s="326"/>
      <c r="DA905" s="326"/>
      <c r="DB905" s="326"/>
      <c r="DC905" s="326"/>
      <c r="DD905" s="326"/>
      <c r="DE905" s="326"/>
      <c r="DF905" s="326"/>
      <c r="DG905" s="326"/>
      <c r="DH905" s="326"/>
      <c r="DI905" s="326"/>
      <c r="DJ905" s="326"/>
      <c r="DK905" s="326"/>
      <c r="DL905" s="326"/>
      <c r="DM905" s="326"/>
      <c r="DN905" s="326"/>
      <c r="DO905" s="326"/>
      <c r="DP905" s="326"/>
      <c r="DQ905" s="326"/>
      <c r="DR905" s="326"/>
      <c r="DS905" s="326"/>
      <c r="DT905" s="326"/>
      <c r="DU905" s="326"/>
      <c r="DV905" s="326"/>
      <c r="DW905" s="326"/>
      <c r="DX905" s="326"/>
      <c r="DY905" s="326"/>
      <c r="DZ905" s="326"/>
      <c r="EA905" s="326"/>
      <c r="EB905" s="326"/>
      <c r="EC905" s="326"/>
      <c r="ED905" s="326"/>
      <c r="EE905" s="326"/>
      <c r="EF905" s="326"/>
      <c r="EG905" s="326"/>
      <c r="EH905" s="326"/>
      <c r="EI905" s="326"/>
      <c r="EJ905" s="326"/>
      <c r="EK905" s="326"/>
      <c r="EL905" s="326"/>
      <c r="EM905" s="326"/>
      <c r="EN905" s="326"/>
      <c r="EO905" s="326"/>
      <c r="EP905" s="326"/>
      <c r="EQ905" s="326"/>
      <c r="ER905" s="326"/>
      <c r="ES905" s="326"/>
      <c r="ET905" s="326"/>
      <c r="EU905" s="326"/>
      <c r="EV905" s="326"/>
      <c r="EW905" s="326"/>
      <c r="EX905" s="326"/>
      <c r="EY905" s="326"/>
      <c r="EZ905" s="326"/>
      <c r="FA905" s="326"/>
      <c r="FB905" s="326"/>
      <c r="FC905" s="326"/>
      <c r="FD905" s="326"/>
      <c r="FE905" s="326"/>
      <c r="FF905" s="326"/>
      <c r="FG905" s="326"/>
      <c r="FH905" s="326"/>
      <c r="FI905" s="326"/>
      <c r="FJ905" s="326"/>
      <c r="FK905" s="326"/>
      <c r="FL905" s="326"/>
      <c r="FM905" s="326"/>
      <c r="FN905" s="326"/>
      <c r="FO905" s="326"/>
      <c r="FP905" s="326"/>
      <c r="FQ905" s="326"/>
      <c r="FR905" s="326"/>
      <c r="FS905" s="326"/>
      <c r="FT905" s="326"/>
      <c r="FU905" s="326"/>
      <c r="FV905" s="326"/>
      <c r="FW905" s="326"/>
      <c r="FX905" s="326"/>
      <c r="FY905" s="326"/>
      <c r="FZ905" s="326"/>
      <c r="GA905" s="326"/>
      <c r="GB905" s="326"/>
      <c r="GC905" s="326"/>
      <c r="GD905" s="326"/>
      <c r="GE905" s="326"/>
      <c r="GF905" s="326"/>
      <c r="GG905" s="326"/>
      <c r="GH905" s="326"/>
      <c r="GI905" s="326"/>
      <c r="GJ905" s="326"/>
      <c r="GK905" s="326"/>
      <c r="GL905" s="326"/>
      <c r="GM905" s="326"/>
      <c r="GN905" s="326"/>
      <c r="GO905" s="326"/>
      <c r="GP905" s="326"/>
      <c r="GQ905" s="326"/>
      <c r="GR905" s="326"/>
      <c r="GS905" s="326"/>
      <c r="GT905" s="326"/>
      <c r="GU905" s="326"/>
      <c r="GV905" s="326"/>
      <c r="GW905" s="326"/>
      <c r="GX905" s="326"/>
      <c r="GY905" s="326"/>
      <c r="GZ905" s="326"/>
      <c r="HA905" s="326"/>
      <c r="HB905" s="326"/>
      <c r="HC905" s="326"/>
      <c r="HD905" s="326"/>
      <c r="HE905" s="326"/>
      <c r="HF905" s="326"/>
      <c r="HG905" s="326"/>
      <c r="HH905" s="326"/>
      <c r="HI905" s="326"/>
      <c r="HJ905" s="326"/>
      <c r="HK905" s="326"/>
      <c r="HL905" s="326"/>
      <c r="HM905" s="326"/>
      <c r="HN905" s="326"/>
      <c r="HO905" s="326"/>
    </row>
    <row r="906" spans="1:223" ht="54.75" customHeight="1" x14ac:dyDescent="0.15">
      <c r="A906" s="326"/>
      <c r="B906" s="327" t="s">
        <v>7817</v>
      </c>
      <c r="C906" s="327" t="s">
        <v>7818</v>
      </c>
      <c r="D906" s="327" t="s">
        <v>7779</v>
      </c>
      <c r="E906" s="310">
        <v>271</v>
      </c>
      <c r="F906" s="327" t="s">
        <v>7780</v>
      </c>
      <c r="G906" s="327" t="s">
        <v>7957</v>
      </c>
      <c r="H906" s="327" t="s">
        <v>7986</v>
      </c>
      <c r="I906" s="327"/>
      <c r="J906" s="327"/>
      <c r="K906" s="327"/>
      <c r="L906" s="327"/>
      <c r="M906" s="311"/>
      <c r="N906" s="311"/>
      <c r="O906" s="327" t="s">
        <v>511</v>
      </c>
      <c r="P906" s="310">
        <v>18</v>
      </c>
      <c r="Q906" s="327"/>
      <c r="R906" s="310"/>
      <c r="S906" s="310"/>
      <c r="T906" s="326"/>
      <c r="U906" s="310"/>
      <c r="V906" s="310">
        <v>406</v>
      </c>
      <c r="W906" s="310"/>
      <c r="X906" s="311"/>
      <c r="Y906" s="310"/>
      <c r="Z906" s="310"/>
      <c r="AA906" s="310"/>
      <c r="AB906" s="310"/>
      <c r="AC906" s="327"/>
      <c r="AD906" s="327"/>
      <c r="AE906" s="310"/>
      <c r="AF906" s="326"/>
      <c r="AG906" s="326"/>
      <c r="AH906" s="326"/>
      <c r="AI906" s="326"/>
      <c r="AJ906" s="326"/>
      <c r="AK906" s="326"/>
      <c r="AL906" s="326"/>
      <c r="AM906" s="326"/>
      <c r="AN906" s="310"/>
      <c r="AO906" s="310"/>
      <c r="AP906" s="310"/>
      <c r="AQ906" s="310"/>
      <c r="AR906" s="310"/>
      <c r="AS906" s="310"/>
      <c r="AT906" s="310"/>
      <c r="AU906" s="326"/>
      <c r="AV906" s="311"/>
      <c r="AW906" s="310"/>
      <c r="AX906" s="310"/>
      <c r="AY906" s="326"/>
      <c r="AZ906" s="326"/>
      <c r="BA906" s="310"/>
      <c r="BB906" s="312"/>
      <c r="BC906" s="312">
        <v>2.0000001967592591</v>
      </c>
      <c r="BD906" s="312"/>
      <c r="BE906" s="312">
        <v>2.0000046643518519</v>
      </c>
      <c r="BF906" s="312"/>
      <c r="BG906" s="327"/>
      <c r="BH906" s="327" t="s">
        <v>6589</v>
      </c>
      <c r="BI906" s="327" t="s">
        <v>7781</v>
      </c>
      <c r="BJ906" s="327"/>
      <c r="BK906" s="327"/>
      <c r="BL906" s="327" t="s">
        <v>7959</v>
      </c>
      <c r="BM906" s="327"/>
      <c r="BN906" s="327"/>
      <c r="BO906" s="327"/>
      <c r="BP906" s="327" t="s">
        <v>7960</v>
      </c>
      <c r="BQ906" s="327"/>
      <c r="BR906" s="327"/>
      <c r="BS906" s="327"/>
      <c r="BT906" s="327" t="s">
        <v>7765</v>
      </c>
      <c r="BU906" s="326"/>
      <c r="BV906" s="326"/>
      <c r="BW906" s="326"/>
      <c r="BX906" s="326"/>
      <c r="BY906" s="326"/>
      <c r="BZ906" s="326"/>
      <c r="CA906" s="326"/>
      <c r="CB906" s="326"/>
      <c r="CC906" s="326"/>
      <c r="CD906" s="326"/>
      <c r="CE906" s="326"/>
      <c r="CF906" s="326"/>
      <c r="CG906" s="326"/>
      <c r="CH906" s="326"/>
      <c r="CI906" s="326"/>
      <c r="CJ906" s="326"/>
      <c r="CK906" s="326"/>
      <c r="CL906" s="326"/>
      <c r="CM906" s="326"/>
      <c r="CN906" s="326"/>
      <c r="CO906" s="326"/>
      <c r="CP906" s="326"/>
      <c r="CQ906" s="326"/>
      <c r="CR906" s="326"/>
      <c r="CS906" s="326"/>
      <c r="CT906" s="326"/>
      <c r="CU906" s="326"/>
      <c r="CV906" s="326"/>
      <c r="CW906" s="326"/>
      <c r="CX906" s="326"/>
      <c r="CY906" s="326"/>
      <c r="CZ906" s="326"/>
      <c r="DA906" s="326"/>
      <c r="DB906" s="326"/>
      <c r="DC906" s="326"/>
      <c r="DD906" s="326"/>
      <c r="DE906" s="326"/>
      <c r="DF906" s="326"/>
      <c r="DG906" s="326"/>
      <c r="DH906" s="326"/>
      <c r="DI906" s="326"/>
      <c r="DJ906" s="326"/>
      <c r="DK906" s="326"/>
      <c r="DL906" s="326"/>
      <c r="DM906" s="326"/>
      <c r="DN906" s="326"/>
      <c r="DO906" s="326"/>
      <c r="DP906" s="326"/>
      <c r="DQ906" s="326"/>
      <c r="DR906" s="326"/>
      <c r="DS906" s="326"/>
      <c r="DT906" s="326"/>
      <c r="DU906" s="326"/>
      <c r="DV906" s="326"/>
      <c r="DW906" s="326"/>
      <c r="DX906" s="326"/>
      <c r="DY906" s="326"/>
      <c r="DZ906" s="326"/>
      <c r="EA906" s="326"/>
      <c r="EB906" s="326"/>
      <c r="EC906" s="326"/>
      <c r="ED906" s="326"/>
      <c r="EE906" s="326"/>
      <c r="EF906" s="326"/>
      <c r="EG906" s="326"/>
      <c r="EH906" s="326"/>
      <c r="EI906" s="326"/>
      <c r="EJ906" s="326"/>
      <c r="EK906" s="326"/>
      <c r="EL906" s="326"/>
      <c r="EM906" s="326"/>
      <c r="EN906" s="326"/>
      <c r="EO906" s="326"/>
      <c r="EP906" s="326"/>
      <c r="EQ906" s="326"/>
      <c r="ER906" s="326"/>
      <c r="ES906" s="326"/>
      <c r="ET906" s="326"/>
      <c r="EU906" s="326"/>
      <c r="EV906" s="326"/>
      <c r="EW906" s="326"/>
      <c r="EX906" s="326"/>
      <c r="EY906" s="326"/>
      <c r="EZ906" s="326"/>
      <c r="FA906" s="326"/>
      <c r="FB906" s="326"/>
      <c r="FC906" s="326"/>
      <c r="FD906" s="326"/>
      <c r="FE906" s="326"/>
      <c r="FF906" s="326"/>
      <c r="FG906" s="326"/>
      <c r="FH906" s="326"/>
      <c r="FI906" s="326"/>
      <c r="FJ906" s="326"/>
      <c r="FK906" s="326"/>
      <c r="FL906" s="326"/>
      <c r="FM906" s="326"/>
      <c r="FN906" s="326"/>
      <c r="FO906" s="326"/>
      <c r="FP906" s="326"/>
      <c r="FQ906" s="326"/>
      <c r="FR906" s="326"/>
      <c r="FS906" s="326"/>
      <c r="FT906" s="326"/>
      <c r="FU906" s="326"/>
      <c r="FV906" s="326"/>
      <c r="FW906" s="326"/>
      <c r="FX906" s="326"/>
      <c r="FY906" s="326"/>
      <c r="FZ906" s="326"/>
      <c r="GA906" s="326"/>
      <c r="GB906" s="326"/>
      <c r="GC906" s="326"/>
      <c r="GD906" s="326"/>
      <c r="GE906" s="326"/>
      <c r="GF906" s="326"/>
      <c r="GG906" s="326"/>
      <c r="GH906" s="326"/>
      <c r="GI906" s="326"/>
      <c r="GJ906" s="326"/>
      <c r="GK906" s="326"/>
      <c r="GL906" s="326"/>
      <c r="GM906" s="326"/>
      <c r="GN906" s="326"/>
      <c r="GO906" s="326"/>
      <c r="GP906" s="326"/>
      <c r="GQ906" s="326"/>
      <c r="GR906" s="326"/>
      <c r="GS906" s="326"/>
      <c r="GT906" s="326"/>
      <c r="GU906" s="326"/>
      <c r="GV906" s="326"/>
      <c r="GW906" s="326"/>
      <c r="GX906" s="326"/>
      <c r="GY906" s="326"/>
      <c r="GZ906" s="326"/>
      <c r="HA906" s="326"/>
      <c r="HB906" s="326"/>
      <c r="HC906" s="326"/>
      <c r="HD906" s="326"/>
      <c r="HE906" s="326"/>
      <c r="HF906" s="326"/>
      <c r="HG906" s="326"/>
      <c r="HH906" s="326"/>
      <c r="HI906" s="326"/>
      <c r="HJ906" s="326"/>
      <c r="HK906" s="326"/>
      <c r="HL906" s="326"/>
      <c r="HM906" s="326"/>
      <c r="HN906" s="326"/>
      <c r="HO906" s="326"/>
    </row>
    <row r="907" spans="1:223" ht="54.75" customHeight="1" x14ac:dyDescent="0.15">
      <c r="A907" s="326"/>
      <c r="B907" s="327" t="s">
        <v>7817</v>
      </c>
      <c r="C907" s="327" t="s">
        <v>7818</v>
      </c>
      <c r="D907" s="327" t="s">
        <v>7779</v>
      </c>
      <c r="E907" s="310">
        <v>271</v>
      </c>
      <c r="F907" s="327" t="s">
        <v>7780</v>
      </c>
      <c r="G907" s="327" t="s">
        <v>7957</v>
      </c>
      <c r="H907" s="327" t="s">
        <v>7969</v>
      </c>
      <c r="I907" s="327"/>
      <c r="J907" s="327"/>
      <c r="K907" s="327"/>
      <c r="L907" s="327"/>
      <c r="M907" s="311"/>
      <c r="N907" s="311"/>
      <c r="O907" s="327" t="s">
        <v>511</v>
      </c>
      <c r="P907" s="310">
        <v>18</v>
      </c>
      <c r="Q907" s="327"/>
      <c r="R907" s="310"/>
      <c r="S907" s="310"/>
      <c r="T907" s="326"/>
      <c r="U907" s="310"/>
      <c r="V907" s="310">
        <v>406</v>
      </c>
      <c r="W907" s="310"/>
      <c r="X907" s="311"/>
      <c r="Y907" s="310"/>
      <c r="Z907" s="310"/>
      <c r="AA907" s="310"/>
      <c r="AB907" s="310"/>
      <c r="AC907" s="327"/>
      <c r="AD907" s="327"/>
      <c r="AE907" s="310"/>
      <c r="AF907" s="326"/>
      <c r="AG907" s="326"/>
      <c r="AH907" s="326"/>
      <c r="AI907" s="326"/>
      <c r="AJ907" s="326"/>
      <c r="AK907" s="326"/>
      <c r="AL907" s="326"/>
      <c r="AM907" s="326"/>
      <c r="AN907" s="310"/>
      <c r="AO907" s="310"/>
      <c r="AP907" s="310"/>
      <c r="AQ907" s="310"/>
      <c r="AR907" s="310"/>
      <c r="AS907" s="310"/>
      <c r="AT907" s="310"/>
      <c r="AU907" s="326"/>
      <c r="AV907" s="311"/>
      <c r="AW907" s="310"/>
      <c r="AX907" s="310"/>
      <c r="AY907" s="326"/>
      <c r="AZ907" s="326"/>
      <c r="BA907" s="310"/>
      <c r="BB907" s="312"/>
      <c r="BC907" s="312">
        <v>2.0000001967592591</v>
      </c>
      <c r="BD907" s="312"/>
      <c r="BE907" s="312">
        <v>2.0000046643518519</v>
      </c>
      <c r="BF907" s="312"/>
      <c r="BG907" s="327"/>
      <c r="BH907" s="327" t="s">
        <v>6589</v>
      </c>
      <c r="BI907" s="327" t="s">
        <v>7781</v>
      </c>
      <c r="BJ907" s="327"/>
      <c r="BK907" s="327"/>
      <c r="BL907" s="327" t="s">
        <v>7959</v>
      </c>
      <c r="BM907" s="327"/>
      <c r="BN907" s="327"/>
      <c r="BO907" s="327"/>
      <c r="BP907" s="327" t="s">
        <v>7960</v>
      </c>
      <c r="BQ907" s="327"/>
      <c r="BR907" s="327"/>
      <c r="BS907" s="327"/>
      <c r="BT907" s="327" t="s">
        <v>7765</v>
      </c>
      <c r="BU907" s="326"/>
      <c r="BV907" s="326"/>
      <c r="BW907" s="326"/>
      <c r="BX907" s="326"/>
      <c r="BY907" s="326"/>
      <c r="BZ907" s="326"/>
      <c r="CA907" s="326"/>
      <c r="CB907" s="326"/>
      <c r="CC907" s="326"/>
      <c r="CD907" s="326"/>
      <c r="CE907" s="326"/>
      <c r="CF907" s="326"/>
      <c r="CG907" s="326"/>
      <c r="CH907" s="326"/>
      <c r="CI907" s="326"/>
      <c r="CJ907" s="326"/>
      <c r="CK907" s="326"/>
      <c r="CL907" s="326"/>
      <c r="CM907" s="326"/>
      <c r="CN907" s="326"/>
      <c r="CO907" s="326"/>
      <c r="CP907" s="326"/>
      <c r="CQ907" s="326"/>
      <c r="CR907" s="326"/>
      <c r="CS907" s="326"/>
      <c r="CT907" s="326"/>
      <c r="CU907" s="326"/>
      <c r="CV907" s="326"/>
      <c r="CW907" s="326"/>
      <c r="CX907" s="326"/>
      <c r="CY907" s="326"/>
      <c r="CZ907" s="326"/>
      <c r="DA907" s="326"/>
      <c r="DB907" s="326"/>
      <c r="DC907" s="326"/>
      <c r="DD907" s="326"/>
      <c r="DE907" s="326"/>
      <c r="DF907" s="326"/>
      <c r="DG907" s="326"/>
      <c r="DH907" s="326"/>
      <c r="DI907" s="326"/>
      <c r="DJ907" s="326"/>
      <c r="DK907" s="326"/>
      <c r="DL907" s="326"/>
      <c r="DM907" s="326"/>
      <c r="DN907" s="326"/>
      <c r="DO907" s="326"/>
      <c r="DP907" s="326"/>
      <c r="DQ907" s="326"/>
      <c r="DR907" s="326"/>
      <c r="DS907" s="326"/>
      <c r="DT907" s="326"/>
      <c r="DU907" s="326"/>
      <c r="DV907" s="326"/>
      <c r="DW907" s="326"/>
      <c r="DX907" s="326"/>
      <c r="DY907" s="326"/>
      <c r="DZ907" s="326"/>
      <c r="EA907" s="326"/>
      <c r="EB907" s="326"/>
      <c r="EC907" s="326"/>
      <c r="ED907" s="326"/>
      <c r="EE907" s="326"/>
      <c r="EF907" s="326"/>
      <c r="EG907" s="326"/>
      <c r="EH907" s="326"/>
      <c r="EI907" s="326"/>
      <c r="EJ907" s="326"/>
      <c r="EK907" s="326"/>
      <c r="EL907" s="326"/>
      <c r="EM907" s="326"/>
      <c r="EN907" s="326"/>
      <c r="EO907" s="326"/>
      <c r="EP907" s="326"/>
      <c r="EQ907" s="326"/>
      <c r="ER907" s="326"/>
      <c r="ES907" s="326"/>
      <c r="ET907" s="326"/>
      <c r="EU907" s="326"/>
      <c r="EV907" s="326"/>
      <c r="EW907" s="326"/>
      <c r="EX907" s="326"/>
      <c r="EY907" s="326"/>
      <c r="EZ907" s="326"/>
      <c r="FA907" s="326"/>
      <c r="FB907" s="326"/>
      <c r="FC907" s="326"/>
      <c r="FD907" s="326"/>
      <c r="FE907" s="326"/>
      <c r="FF907" s="326"/>
      <c r="FG907" s="326"/>
      <c r="FH907" s="326"/>
      <c r="FI907" s="326"/>
      <c r="FJ907" s="326"/>
      <c r="FK907" s="326"/>
      <c r="FL907" s="326"/>
      <c r="FM907" s="326"/>
      <c r="FN907" s="326"/>
      <c r="FO907" s="326"/>
      <c r="FP907" s="326"/>
      <c r="FQ907" s="326"/>
      <c r="FR907" s="326"/>
      <c r="FS907" s="326"/>
      <c r="FT907" s="326"/>
      <c r="FU907" s="326"/>
      <c r="FV907" s="326"/>
      <c r="FW907" s="326"/>
      <c r="FX907" s="326"/>
      <c r="FY907" s="326"/>
      <c r="FZ907" s="326"/>
      <c r="GA907" s="326"/>
      <c r="GB907" s="326"/>
      <c r="GC907" s="326"/>
      <c r="GD907" s="326"/>
      <c r="GE907" s="326"/>
      <c r="GF907" s="326"/>
      <c r="GG907" s="326"/>
      <c r="GH907" s="326"/>
      <c r="GI907" s="326"/>
      <c r="GJ907" s="326"/>
      <c r="GK907" s="326"/>
      <c r="GL907" s="326"/>
      <c r="GM907" s="326"/>
      <c r="GN907" s="326"/>
      <c r="GO907" s="326"/>
      <c r="GP907" s="326"/>
      <c r="GQ907" s="326"/>
      <c r="GR907" s="326"/>
      <c r="GS907" s="326"/>
      <c r="GT907" s="326"/>
      <c r="GU907" s="326"/>
      <c r="GV907" s="326"/>
      <c r="GW907" s="326"/>
      <c r="GX907" s="326"/>
      <c r="GY907" s="326"/>
      <c r="GZ907" s="326"/>
      <c r="HA907" s="326"/>
      <c r="HB907" s="326"/>
      <c r="HC907" s="326"/>
      <c r="HD907" s="326"/>
      <c r="HE907" s="326"/>
      <c r="HF907" s="326"/>
      <c r="HG907" s="326"/>
      <c r="HH907" s="326"/>
      <c r="HI907" s="326"/>
      <c r="HJ907" s="326"/>
      <c r="HK907" s="326"/>
      <c r="HL907" s="326"/>
      <c r="HM907" s="326"/>
      <c r="HN907" s="326"/>
      <c r="HO907" s="326"/>
    </row>
    <row r="908" spans="1:223" ht="54.75" customHeight="1" x14ac:dyDescent="0.15">
      <c r="A908" s="326"/>
      <c r="B908" s="327" t="s">
        <v>7817</v>
      </c>
      <c r="C908" s="327" t="s">
        <v>7818</v>
      </c>
      <c r="D908" s="327" t="s">
        <v>7779</v>
      </c>
      <c r="E908" s="310">
        <v>271</v>
      </c>
      <c r="F908" s="327" t="s">
        <v>7780</v>
      </c>
      <c r="G908" s="327" t="s">
        <v>7957</v>
      </c>
      <c r="H908" s="327" t="s">
        <v>7985</v>
      </c>
      <c r="I908" s="327"/>
      <c r="J908" s="327"/>
      <c r="K908" s="327"/>
      <c r="L908" s="327"/>
      <c r="M908" s="311"/>
      <c r="N908" s="311"/>
      <c r="O908" s="327" t="s">
        <v>511</v>
      </c>
      <c r="P908" s="310">
        <v>18</v>
      </c>
      <c r="Q908" s="327"/>
      <c r="R908" s="310"/>
      <c r="S908" s="310"/>
      <c r="T908" s="326"/>
      <c r="U908" s="310"/>
      <c r="V908" s="310">
        <v>406</v>
      </c>
      <c r="W908" s="310"/>
      <c r="X908" s="311"/>
      <c r="Y908" s="310"/>
      <c r="Z908" s="310"/>
      <c r="AA908" s="310"/>
      <c r="AB908" s="310"/>
      <c r="AC908" s="327"/>
      <c r="AD908" s="327"/>
      <c r="AE908" s="310"/>
      <c r="AF908" s="326"/>
      <c r="AG908" s="326"/>
      <c r="AH908" s="326"/>
      <c r="AI908" s="326"/>
      <c r="AJ908" s="326"/>
      <c r="AK908" s="326"/>
      <c r="AL908" s="326"/>
      <c r="AM908" s="326"/>
      <c r="AN908" s="310"/>
      <c r="AO908" s="310"/>
      <c r="AP908" s="310"/>
      <c r="AQ908" s="310"/>
      <c r="AR908" s="310"/>
      <c r="AS908" s="310"/>
      <c r="AT908" s="310"/>
      <c r="AU908" s="326"/>
      <c r="AV908" s="311"/>
      <c r="AW908" s="310"/>
      <c r="AX908" s="310"/>
      <c r="AY908" s="326"/>
      <c r="AZ908" s="326"/>
      <c r="BA908" s="310"/>
      <c r="BB908" s="312"/>
      <c r="BC908" s="312">
        <v>2.0000001967592591</v>
      </c>
      <c r="BD908" s="312"/>
      <c r="BE908" s="312">
        <v>2.0000046643518519</v>
      </c>
      <c r="BF908" s="312"/>
      <c r="BG908" s="327"/>
      <c r="BH908" s="327" t="s">
        <v>6589</v>
      </c>
      <c r="BI908" s="327" t="s">
        <v>7781</v>
      </c>
      <c r="BJ908" s="327"/>
      <c r="BK908" s="327"/>
      <c r="BL908" s="327" t="s">
        <v>7959</v>
      </c>
      <c r="BM908" s="327"/>
      <c r="BN908" s="327"/>
      <c r="BO908" s="327"/>
      <c r="BP908" s="327" t="s">
        <v>7960</v>
      </c>
      <c r="BQ908" s="327"/>
      <c r="BR908" s="327"/>
      <c r="BS908" s="327"/>
      <c r="BT908" s="327" t="s">
        <v>7765</v>
      </c>
      <c r="BU908" s="326"/>
      <c r="BV908" s="326"/>
      <c r="BW908" s="326"/>
      <c r="BX908" s="326"/>
      <c r="BY908" s="326"/>
      <c r="BZ908" s="326"/>
      <c r="CA908" s="326"/>
      <c r="CB908" s="326"/>
      <c r="CC908" s="326"/>
      <c r="CD908" s="326"/>
      <c r="CE908" s="326"/>
      <c r="CF908" s="326"/>
      <c r="CG908" s="326"/>
      <c r="CH908" s="326"/>
      <c r="CI908" s="326"/>
      <c r="CJ908" s="326"/>
      <c r="CK908" s="326"/>
      <c r="CL908" s="326"/>
      <c r="CM908" s="326"/>
      <c r="CN908" s="326"/>
      <c r="CO908" s="326"/>
      <c r="CP908" s="326"/>
      <c r="CQ908" s="326"/>
      <c r="CR908" s="326"/>
      <c r="CS908" s="326"/>
      <c r="CT908" s="326"/>
      <c r="CU908" s="326"/>
      <c r="CV908" s="326"/>
      <c r="CW908" s="326"/>
      <c r="CX908" s="326"/>
      <c r="CY908" s="326"/>
      <c r="CZ908" s="326"/>
      <c r="DA908" s="326"/>
      <c r="DB908" s="326"/>
      <c r="DC908" s="326"/>
      <c r="DD908" s="326"/>
      <c r="DE908" s="326"/>
      <c r="DF908" s="326"/>
      <c r="DG908" s="326"/>
      <c r="DH908" s="326"/>
      <c r="DI908" s="326"/>
      <c r="DJ908" s="326"/>
      <c r="DK908" s="326"/>
      <c r="DL908" s="326"/>
      <c r="DM908" s="326"/>
      <c r="DN908" s="326"/>
      <c r="DO908" s="326"/>
      <c r="DP908" s="326"/>
      <c r="DQ908" s="326"/>
      <c r="DR908" s="326"/>
      <c r="DS908" s="326"/>
      <c r="DT908" s="326"/>
      <c r="DU908" s="326"/>
      <c r="DV908" s="326"/>
      <c r="DW908" s="326"/>
      <c r="DX908" s="326"/>
      <c r="DY908" s="326"/>
      <c r="DZ908" s="326"/>
      <c r="EA908" s="326"/>
      <c r="EB908" s="326"/>
      <c r="EC908" s="326"/>
      <c r="ED908" s="326"/>
      <c r="EE908" s="326"/>
      <c r="EF908" s="326"/>
      <c r="EG908" s="326"/>
      <c r="EH908" s="326"/>
      <c r="EI908" s="326"/>
      <c r="EJ908" s="326"/>
      <c r="EK908" s="326"/>
      <c r="EL908" s="326"/>
      <c r="EM908" s="326"/>
      <c r="EN908" s="326"/>
      <c r="EO908" s="326"/>
      <c r="EP908" s="326"/>
      <c r="EQ908" s="326"/>
      <c r="ER908" s="326"/>
      <c r="ES908" s="326"/>
      <c r="ET908" s="326"/>
      <c r="EU908" s="326"/>
      <c r="EV908" s="326"/>
      <c r="EW908" s="326"/>
      <c r="EX908" s="326"/>
      <c r="EY908" s="326"/>
      <c r="EZ908" s="326"/>
      <c r="FA908" s="326"/>
      <c r="FB908" s="326"/>
      <c r="FC908" s="326"/>
      <c r="FD908" s="326"/>
      <c r="FE908" s="326"/>
      <c r="FF908" s="326"/>
      <c r="FG908" s="326"/>
      <c r="FH908" s="326"/>
      <c r="FI908" s="326"/>
      <c r="FJ908" s="326"/>
      <c r="FK908" s="326"/>
      <c r="FL908" s="326"/>
      <c r="FM908" s="326"/>
      <c r="FN908" s="326"/>
      <c r="FO908" s="326"/>
      <c r="FP908" s="326"/>
      <c r="FQ908" s="326"/>
      <c r="FR908" s="326"/>
      <c r="FS908" s="326"/>
      <c r="FT908" s="326"/>
      <c r="FU908" s="326"/>
      <c r="FV908" s="326"/>
      <c r="FW908" s="326"/>
      <c r="FX908" s="326"/>
      <c r="FY908" s="326"/>
      <c r="FZ908" s="326"/>
      <c r="GA908" s="326"/>
      <c r="GB908" s="326"/>
      <c r="GC908" s="326"/>
      <c r="GD908" s="326"/>
      <c r="GE908" s="326"/>
      <c r="GF908" s="326"/>
      <c r="GG908" s="326"/>
      <c r="GH908" s="326"/>
      <c r="GI908" s="326"/>
      <c r="GJ908" s="326"/>
      <c r="GK908" s="326"/>
      <c r="GL908" s="326"/>
      <c r="GM908" s="326"/>
      <c r="GN908" s="326"/>
      <c r="GO908" s="326"/>
      <c r="GP908" s="326"/>
      <c r="GQ908" s="326"/>
      <c r="GR908" s="326"/>
      <c r="GS908" s="326"/>
      <c r="GT908" s="326"/>
      <c r="GU908" s="326"/>
      <c r="GV908" s="326"/>
      <c r="GW908" s="326"/>
      <c r="GX908" s="326"/>
      <c r="GY908" s="326"/>
      <c r="GZ908" s="326"/>
      <c r="HA908" s="326"/>
      <c r="HB908" s="326"/>
      <c r="HC908" s="326"/>
      <c r="HD908" s="326"/>
      <c r="HE908" s="326"/>
      <c r="HF908" s="326"/>
      <c r="HG908" s="326"/>
      <c r="HH908" s="326"/>
      <c r="HI908" s="326"/>
      <c r="HJ908" s="326"/>
      <c r="HK908" s="326"/>
      <c r="HL908" s="326"/>
      <c r="HM908" s="326"/>
      <c r="HN908" s="326"/>
      <c r="HO908" s="326"/>
    </row>
    <row r="909" spans="1:223" ht="54.75" customHeight="1" x14ac:dyDescent="0.15">
      <c r="A909" s="326"/>
      <c r="B909" s="327" t="s">
        <v>7817</v>
      </c>
      <c r="C909" s="327" t="s">
        <v>7818</v>
      </c>
      <c r="D909" s="327" t="s">
        <v>7779</v>
      </c>
      <c r="E909" s="310">
        <v>271</v>
      </c>
      <c r="F909" s="327" t="s">
        <v>7780</v>
      </c>
      <c r="G909" s="327" t="s">
        <v>7957</v>
      </c>
      <c r="H909" s="327" t="s">
        <v>7984</v>
      </c>
      <c r="I909" s="327"/>
      <c r="J909" s="327"/>
      <c r="K909" s="327"/>
      <c r="L909" s="327"/>
      <c r="M909" s="311"/>
      <c r="N909" s="311"/>
      <c r="O909" s="327" t="s">
        <v>511</v>
      </c>
      <c r="P909" s="310">
        <v>18</v>
      </c>
      <c r="Q909" s="327"/>
      <c r="R909" s="310"/>
      <c r="S909" s="310"/>
      <c r="T909" s="326"/>
      <c r="U909" s="310"/>
      <c r="V909" s="310">
        <v>406</v>
      </c>
      <c r="W909" s="310"/>
      <c r="X909" s="311"/>
      <c r="Y909" s="310"/>
      <c r="Z909" s="310"/>
      <c r="AA909" s="310"/>
      <c r="AB909" s="310"/>
      <c r="AC909" s="327"/>
      <c r="AD909" s="327"/>
      <c r="AE909" s="310"/>
      <c r="AF909" s="326"/>
      <c r="AG909" s="326"/>
      <c r="AH909" s="326"/>
      <c r="AI909" s="326"/>
      <c r="AJ909" s="326"/>
      <c r="AK909" s="326"/>
      <c r="AL909" s="326"/>
      <c r="AM909" s="326"/>
      <c r="AN909" s="310"/>
      <c r="AO909" s="310"/>
      <c r="AP909" s="310"/>
      <c r="AQ909" s="310"/>
      <c r="AR909" s="310"/>
      <c r="AS909" s="310"/>
      <c r="AT909" s="310"/>
      <c r="AU909" s="326"/>
      <c r="AV909" s="311"/>
      <c r="AW909" s="310"/>
      <c r="AX909" s="310"/>
      <c r="AY909" s="326"/>
      <c r="AZ909" s="326"/>
      <c r="BA909" s="310"/>
      <c r="BB909" s="312"/>
      <c r="BC909" s="312">
        <v>2.0000001967592591</v>
      </c>
      <c r="BD909" s="312"/>
      <c r="BE909" s="312">
        <v>2.0000046643518519</v>
      </c>
      <c r="BF909" s="312"/>
      <c r="BG909" s="327"/>
      <c r="BH909" s="327" t="s">
        <v>6589</v>
      </c>
      <c r="BI909" s="327" t="s">
        <v>7781</v>
      </c>
      <c r="BJ909" s="327"/>
      <c r="BK909" s="327"/>
      <c r="BL909" s="327" t="s">
        <v>7959</v>
      </c>
      <c r="BM909" s="327"/>
      <c r="BN909" s="327"/>
      <c r="BO909" s="327"/>
      <c r="BP909" s="327" t="s">
        <v>7960</v>
      </c>
      <c r="BQ909" s="327"/>
      <c r="BR909" s="327"/>
      <c r="BS909" s="327"/>
      <c r="BT909" s="327" t="s">
        <v>7765</v>
      </c>
      <c r="BU909" s="326"/>
      <c r="BV909" s="326"/>
      <c r="BW909" s="326"/>
      <c r="BX909" s="326"/>
      <c r="BY909" s="326"/>
      <c r="BZ909" s="326"/>
      <c r="CA909" s="326"/>
      <c r="CB909" s="326"/>
      <c r="CC909" s="326"/>
      <c r="CD909" s="326"/>
      <c r="CE909" s="326"/>
      <c r="CF909" s="326"/>
      <c r="CG909" s="326"/>
      <c r="CH909" s="326"/>
      <c r="CI909" s="326"/>
      <c r="CJ909" s="326"/>
      <c r="CK909" s="326"/>
      <c r="CL909" s="326"/>
      <c r="CM909" s="326"/>
      <c r="CN909" s="326"/>
      <c r="CO909" s="326"/>
      <c r="CP909" s="326"/>
      <c r="CQ909" s="326"/>
      <c r="CR909" s="326"/>
      <c r="CS909" s="326"/>
      <c r="CT909" s="326"/>
      <c r="CU909" s="326"/>
      <c r="CV909" s="326"/>
      <c r="CW909" s="326"/>
      <c r="CX909" s="326"/>
      <c r="CY909" s="326"/>
      <c r="CZ909" s="326"/>
      <c r="DA909" s="326"/>
      <c r="DB909" s="326"/>
      <c r="DC909" s="326"/>
      <c r="DD909" s="326"/>
      <c r="DE909" s="326"/>
      <c r="DF909" s="326"/>
      <c r="DG909" s="326"/>
      <c r="DH909" s="326"/>
      <c r="DI909" s="326"/>
      <c r="DJ909" s="326"/>
      <c r="DK909" s="326"/>
      <c r="DL909" s="326"/>
      <c r="DM909" s="326"/>
      <c r="DN909" s="326"/>
      <c r="DO909" s="326"/>
      <c r="DP909" s="326"/>
      <c r="DQ909" s="326"/>
      <c r="DR909" s="326"/>
      <c r="DS909" s="326"/>
      <c r="DT909" s="326"/>
      <c r="DU909" s="326"/>
      <c r="DV909" s="326"/>
      <c r="DW909" s="326"/>
      <c r="DX909" s="326"/>
      <c r="DY909" s="326"/>
      <c r="DZ909" s="326"/>
      <c r="EA909" s="326"/>
      <c r="EB909" s="326"/>
      <c r="EC909" s="326"/>
      <c r="ED909" s="326"/>
      <c r="EE909" s="326"/>
      <c r="EF909" s="326"/>
      <c r="EG909" s="326"/>
      <c r="EH909" s="326"/>
      <c r="EI909" s="326"/>
      <c r="EJ909" s="326"/>
      <c r="EK909" s="326"/>
      <c r="EL909" s="326"/>
      <c r="EM909" s="326"/>
      <c r="EN909" s="326"/>
      <c r="EO909" s="326"/>
      <c r="EP909" s="326"/>
      <c r="EQ909" s="326"/>
      <c r="ER909" s="326"/>
      <c r="ES909" s="326"/>
      <c r="ET909" s="326"/>
      <c r="EU909" s="326"/>
      <c r="EV909" s="326"/>
      <c r="EW909" s="326"/>
      <c r="EX909" s="326"/>
      <c r="EY909" s="326"/>
      <c r="EZ909" s="326"/>
      <c r="FA909" s="326"/>
      <c r="FB909" s="326"/>
      <c r="FC909" s="326"/>
      <c r="FD909" s="326"/>
      <c r="FE909" s="326"/>
      <c r="FF909" s="326"/>
      <c r="FG909" s="326"/>
      <c r="FH909" s="326"/>
      <c r="FI909" s="326"/>
      <c r="FJ909" s="326"/>
      <c r="FK909" s="326"/>
      <c r="FL909" s="326"/>
      <c r="FM909" s="326"/>
      <c r="FN909" s="326"/>
      <c r="FO909" s="326"/>
      <c r="FP909" s="326"/>
      <c r="FQ909" s="326"/>
      <c r="FR909" s="326"/>
      <c r="FS909" s="326"/>
      <c r="FT909" s="326"/>
      <c r="FU909" s="326"/>
      <c r="FV909" s="326"/>
      <c r="FW909" s="326"/>
      <c r="FX909" s="326"/>
      <c r="FY909" s="326"/>
      <c r="FZ909" s="326"/>
      <c r="GA909" s="326"/>
      <c r="GB909" s="326"/>
      <c r="GC909" s="326"/>
      <c r="GD909" s="326"/>
      <c r="GE909" s="326"/>
      <c r="GF909" s="326"/>
      <c r="GG909" s="326"/>
      <c r="GH909" s="326"/>
      <c r="GI909" s="326"/>
      <c r="GJ909" s="326"/>
      <c r="GK909" s="326"/>
      <c r="GL909" s="326"/>
      <c r="GM909" s="326"/>
      <c r="GN909" s="326"/>
      <c r="GO909" s="326"/>
      <c r="GP909" s="326"/>
      <c r="GQ909" s="326"/>
      <c r="GR909" s="326"/>
      <c r="GS909" s="326"/>
      <c r="GT909" s="326"/>
      <c r="GU909" s="326"/>
      <c r="GV909" s="326"/>
      <c r="GW909" s="326"/>
      <c r="GX909" s="326"/>
      <c r="GY909" s="326"/>
      <c r="GZ909" s="326"/>
      <c r="HA909" s="326"/>
      <c r="HB909" s="326"/>
      <c r="HC909" s="326"/>
      <c r="HD909" s="326"/>
      <c r="HE909" s="326"/>
      <c r="HF909" s="326"/>
      <c r="HG909" s="326"/>
      <c r="HH909" s="326"/>
      <c r="HI909" s="326"/>
      <c r="HJ909" s="326"/>
      <c r="HK909" s="326"/>
      <c r="HL909" s="326"/>
      <c r="HM909" s="326"/>
      <c r="HN909" s="326"/>
      <c r="HO909" s="326"/>
    </row>
    <row r="910" spans="1:223" ht="54.75" customHeight="1" x14ac:dyDescent="0.15">
      <c r="A910" s="326"/>
      <c r="B910" s="327" t="s">
        <v>7817</v>
      </c>
      <c r="C910" s="327" t="s">
        <v>7818</v>
      </c>
      <c r="D910" s="327" t="s">
        <v>7779</v>
      </c>
      <c r="E910" s="310">
        <v>271</v>
      </c>
      <c r="F910" s="327" t="s">
        <v>7780</v>
      </c>
      <c r="G910" s="327" t="s">
        <v>7957</v>
      </c>
      <c r="H910" s="327" t="s">
        <v>7983</v>
      </c>
      <c r="I910" s="327"/>
      <c r="J910" s="327"/>
      <c r="K910" s="327"/>
      <c r="L910" s="327"/>
      <c r="M910" s="311"/>
      <c r="N910" s="311"/>
      <c r="O910" s="327" t="s">
        <v>511</v>
      </c>
      <c r="P910" s="310">
        <v>18</v>
      </c>
      <c r="Q910" s="327"/>
      <c r="R910" s="310"/>
      <c r="S910" s="310"/>
      <c r="T910" s="326"/>
      <c r="U910" s="310"/>
      <c r="V910" s="310">
        <v>406</v>
      </c>
      <c r="W910" s="310"/>
      <c r="X910" s="311"/>
      <c r="Y910" s="310"/>
      <c r="Z910" s="310"/>
      <c r="AA910" s="310"/>
      <c r="AB910" s="310"/>
      <c r="AC910" s="327"/>
      <c r="AD910" s="327"/>
      <c r="AE910" s="310"/>
      <c r="AF910" s="326"/>
      <c r="AG910" s="326"/>
      <c r="AH910" s="326"/>
      <c r="AI910" s="326"/>
      <c r="AJ910" s="326"/>
      <c r="AK910" s="326"/>
      <c r="AL910" s="326"/>
      <c r="AM910" s="326"/>
      <c r="AN910" s="310"/>
      <c r="AO910" s="310"/>
      <c r="AP910" s="310"/>
      <c r="AQ910" s="310"/>
      <c r="AR910" s="310"/>
      <c r="AS910" s="310"/>
      <c r="AT910" s="310"/>
      <c r="AU910" s="326"/>
      <c r="AV910" s="311"/>
      <c r="AW910" s="310"/>
      <c r="AX910" s="310"/>
      <c r="AY910" s="326"/>
      <c r="AZ910" s="326"/>
      <c r="BA910" s="310"/>
      <c r="BB910" s="312"/>
      <c r="BC910" s="312">
        <v>2.0000001967592591</v>
      </c>
      <c r="BD910" s="312"/>
      <c r="BE910" s="312">
        <v>2.0000046643518519</v>
      </c>
      <c r="BF910" s="312"/>
      <c r="BG910" s="327"/>
      <c r="BH910" s="327" t="s">
        <v>6589</v>
      </c>
      <c r="BI910" s="327" t="s">
        <v>7781</v>
      </c>
      <c r="BJ910" s="327"/>
      <c r="BK910" s="327"/>
      <c r="BL910" s="327" t="s">
        <v>7959</v>
      </c>
      <c r="BM910" s="327"/>
      <c r="BN910" s="327"/>
      <c r="BO910" s="327"/>
      <c r="BP910" s="327" t="s">
        <v>7960</v>
      </c>
      <c r="BQ910" s="327"/>
      <c r="BR910" s="327"/>
      <c r="BS910" s="327"/>
      <c r="BT910" s="327" t="s">
        <v>7765</v>
      </c>
      <c r="BU910" s="326"/>
      <c r="BV910" s="326"/>
      <c r="BW910" s="326"/>
      <c r="BX910" s="326"/>
      <c r="BY910" s="326"/>
      <c r="BZ910" s="326"/>
      <c r="CA910" s="326"/>
      <c r="CB910" s="326"/>
      <c r="CC910" s="326"/>
      <c r="CD910" s="326"/>
      <c r="CE910" s="326"/>
      <c r="CF910" s="326"/>
      <c r="CG910" s="326"/>
      <c r="CH910" s="326"/>
      <c r="CI910" s="326"/>
      <c r="CJ910" s="326"/>
      <c r="CK910" s="326"/>
      <c r="CL910" s="326"/>
      <c r="CM910" s="326"/>
      <c r="CN910" s="326"/>
      <c r="CO910" s="326"/>
      <c r="CP910" s="326"/>
      <c r="CQ910" s="326"/>
      <c r="CR910" s="326"/>
      <c r="CS910" s="326"/>
      <c r="CT910" s="326"/>
      <c r="CU910" s="326"/>
      <c r="CV910" s="326"/>
      <c r="CW910" s="326"/>
      <c r="CX910" s="326"/>
      <c r="CY910" s="326"/>
      <c r="CZ910" s="326"/>
      <c r="DA910" s="326"/>
      <c r="DB910" s="326"/>
      <c r="DC910" s="326"/>
      <c r="DD910" s="326"/>
      <c r="DE910" s="326"/>
      <c r="DF910" s="326"/>
      <c r="DG910" s="326"/>
      <c r="DH910" s="326"/>
      <c r="DI910" s="326"/>
      <c r="DJ910" s="326"/>
      <c r="DK910" s="326"/>
      <c r="DL910" s="326"/>
      <c r="DM910" s="326"/>
      <c r="DN910" s="326"/>
      <c r="DO910" s="326"/>
      <c r="DP910" s="326"/>
      <c r="DQ910" s="326"/>
      <c r="DR910" s="326"/>
      <c r="DS910" s="326"/>
      <c r="DT910" s="326"/>
      <c r="DU910" s="326"/>
      <c r="DV910" s="326"/>
      <c r="DW910" s="326"/>
      <c r="DX910" s="326"/>
      <c r="DY910" s="326"/>
      <c r="DZ910" s="326"/>
      <c r="EA910" s="326"/>
      <c r="EB910" s="326"/>
      <c r="EC910" s="326"/>
      <c r="ED910" s="326"/>
      <c r="EE910" s="326"/>
      <c r="EF910" s="326"/>
      <c r="EG910" s="326"/>
      <c r="EH910" s="326"/>
      <c r="EI910" s="326"/>
      <c r="EJ910" s="326"/>
      <c r="EK910" s="326"/>
      <c r="EL910" s="326"/>
      <c r="EM910" s="326"/>
      <c r="EN910" s="326"/>
      <c r="EO910" s="326"/>
      <c r="EP910" s="326"/>
      <c r="EQ910" s="326"/>
      <c r="ER910" s="326"/>
      <c r="ES910" s="326"/>
      <c r="ET910" s="326"/>
      <c r="EU910" s="326"/>
      <c r="EV910" s="326"/>
      <c r="EW910" s="326"/>
      <c r="EX910" s="326"/>
      <c r="EY910" s="326"/>
      <c r="EZ910" s="326"/>
      <c r="FA910" s="326"/>
      <c r="FB910" s="326"/>
      <c r="FC910" s="326"/>
      <c r="FD910" s="326"/>
      <c r="FE910" s="326"/>
      <c r="FF910" s="326"/>
      <c r="FG910" s="326"/>
      <c r="FH910" s="326"/>
      <c r="FI910" s="326"/>
      <c r="FJ910" s="326"/>
      <c r="FK910" s="326"/>
      <c r="FL910" s="326"/>
      <c r="FM910" s="326"/>
      <c r="FN910" s="326"/>
      <c r="FO910" s="326"/>
      <c r="FP910" s="326"/>
      <c r="FQ910" s="326"/>
      <c r="FR910" s="326"/>
      <c r="FS910" s="326"/>
      <c r="FT910" s="326"/>
      <c r="FU910" s="326"/>
      <c r="FV910" s="326"/>
      <c r="FW910" s="326"/>
      <c r="FX910" s="326"/>
      <c r="FY910" s="326"/>
      <c r="FZ910" s="326"/>
      <c r="GA910" s="326"/>
      <c r="GB910" s="326"/>
      <c r="GC910" s="326"/>
      <c r="GD910" s="326"/>
      <c r="GE910" s="326"/>
      <c r="GF910" s="326"/>
      <c r="GG910" s="326"/>
      <c r="GH910" s="326"/>
      <c r="GI910" s="326"/>
      <c r="GJ910" s="326"/>
      <c r="GK910" s="326"/>
      <c r="GL910" s="326"/>
      <c r="GM910" s="326"/>
      <c r="GN910" s="326"/>
      <c r="GO910" s="326"/>
      <c r="GP910" s="326"/>
      <c r="GQ910" s="326"/>
      <c r="GR910" s="326"/>
      <c r="GS910" s="326"/>
      <c r="GT910" s="326"/>
      <c r="GU910" s="326"/>
      <c r="GV910" s="326"/>
      <c r="GW910" s="326"/>
      <c r="GX910" s="326"/>
      <c r="GY910" s="326"/>
      <c r="GZ910" s="326"/>
      <c r="HA910" s="326"/>
      <c r="HB910" s="326"/>
      <c r="HC910" s="326"/>
      <c r="HD910" s="326"/>
      <c r="HE910" s="326"/>
      <c r="HF910" s="326"/>
      <c r="HG910" s="326"/>
      <c r="HH910" s="326"/>
      <c r="HI910" s="326"/>
      <c r="HJ910" s="326"/>
      <c r="HK910" s="326"/>
      <c r="HL910" s="326"/>
      <c r="HM910" s="326"/>
      <c r="HN910" s="326"/>
      <c r="HO910" s="326"/>
    </row>
    <row r="911" spans="1:223" ht="54.75" customHeight="1" x14ac:dyDescent="0.15">
      <c r="A911" s="326"/>
      <c r="B911" s="327" t="s">
        <v>7817</v>
      </c>
      <c r="C911" s="327" t="s">
        <v>7818</v>
      </c>
      <c r="D911" s="327" t="s">
        <v>7779</v>
      </c>
      <c r="E911" s="310">
        <v>271</v>
      </c>
      <c r="F911" s="327" t="s">
        <v>7780</v>
      </c>
      <c r="G911" s="327" t="s">
        <v>7957</v>
      </c>
      <c r="H911" s="327" t="s">
        <v>7981</v>
      </c>
      <c r="I911" s="327"/>
      <c r="J911" s="327"/>
      <c r="K911" s="327"/>
      <c r="L911" s="327"/>
      <c r="M911" s="311"/>
      <c r="N911" s="311"/>
      <c r="O911" s="327" t="s">
        <v>511</v>
      </c>
      <c r="P911" s="310">
        <v>18</v>
      </c>
      <c r="Q911" s="327"/>
      <c r="R911" s="310"/>
      <c r="S911" s="310"/>
      <c r="T911" s="326"/>
      <c r="U911" s="310"/>
      <c r="V911" s="310">
        <v>406</v>
      </c>
      <c r="W911" s="310"/>
      <c r="X911" s="311"/>
      <c r="Y911" s="310"/>
      <c r="Z911" s="310"/>
      <c r="AA911" s="310"/>
      <c r="AB911" s="310"/>
      <c r="AC911" s="327"/>
      <c r="AD911" s="327"/>
      <c r="AE911" s="310"/>
      <c r="AF911" s="326"/>
      <c r="AG911" s="326"/>
      <c r="AH911" s="326"/>
      <c r="AI911" s="326"/>
      <c r="AJ911" s="326"/>
      <c r="AK911" s="326"/>
      <c r="AL911" s="326"/>
      <c r="AM911" s="326"/>
      <c r="AN911" s="310"/>
      <c r="AO911" s="310"/>
      <c r="AP911" s="310"/>
      <c r="AQ911" s="310"/>
      <c r="AR911" s="310"/>
      <c r="AS911" s="310"/>
      <c r="AT911" s="310"/>
      <c r="AU911" s="326"/>
      <c r="AV911" s="311"/>
      <c r="AW911" s="310"/>
      <c r="AX911" s="310"/>
      <c r="AY911" s="326"/>
      <c r="AZ911" s="326"/>
      <c r="BA911" s="310"/>
      <c r="BB911" s="312"/>
      <c r="BC911" s="312">
        <v>2.0000001967592591</v>
      </c>
      <c r="BD911" s="312"/>
      <c r="BE911" s="312">
        <v>2.0000046643518519</v>
      </c>
      <c r="BF911" s="312"/>
      <c r="BG911" s="327"/>
      <c r="BH911" s="327" t="s">
        <v>6589</v>
      </c>
      <c r="BI911" s="327" t="s">
        <v>7781</v>
      </c>
      <c r="BJ911" s="327"/>
      <c r="BK911" s="327"/>
      <c r="BL911" s="327" t="s">
        <v>7959</v>
      </c>
      <c r="BM911" s="327"/>
      <c r="BN911" s="327"/>
      <c r="BO911" s="327"/>
      <c r="BP911" s="327" t="s">
        <v>7960</v>
      </c>
      <c r="BQ911" s="327"/>
      <c r="BR911" s="327"/>
      <c r="BS911" s="327"/>
      <c r="BT911" s="327" t="s">
        <v>7765</v>
      </c>
      <c r="BU911" s="326"/>
      <c r="BV911" s="326"/>
      <c r="BW911" s="326"/>
      <c r="BX911" s="326"/>
      <c r="BY911" s="326"/>
      <c r="BZ911" s="326"/>
      <c r="CA911" s="326"/>
      <c r="CB911" s="326"/>
      <c r="CC911" s="326"/>
      <c r="CD911" s="326"/>
      <c r="CE911" s="326"/>
      <c r="CF911" s="326"/>
      <c r="CG911" s="326"/>
      <c r="CH911" s="326"/>
      <c r="CI911" s="326"/>
      <c r="CJ911" s="326"/>
      <c r="CK911" s="326"/>
      <c r="CL911" s="326"/>
      <c r="CM911" s="326"/>
      <c r="CN911" s="326"/>
      <c r="CO911" s="326"/>
      <c r="CP911" s="326"/>
      <c r="CQ911" s="326"/>
      <c r="CR911" s="326"/>
      <c r="CS911" s="326"/>
      <c r="CT911" s="326"/>
      <c r="CU911" s="326"/>
      <c r="CV911" s="326"/>
      <c r="CW911" s="326"/>
      <c r="CX911" s="326"/>
      <c r="CY911" s="326"/>
      <c r="CZ911" s="326"/>
      <c r="DA911" s="326"/>
      <c r="DB911" s="326"/>
      <c r="DC911" s="326"/>
      <c r="DD911" s="326"/>
      <c r="DE911" s="326"/>
      <c r="DF911" s="326"/>
      <c r="DG911" s="326"/>
      <c r="DH911" s="326"/>
      <c r="DI911" s="326"/>
      <c r="DJ911" s="326"/>
      <c r="DK911" s="326"/>
      <c r="DL911" s="326"/>
      <c r="DM911" s="326"/>
      <c r="DN911" s="326"/>
      <c r="DO911" s="326"/>
      <c r="DP911" s="326"/>
      <c r="DQ911" s="326"/>
      <c r="DR911" s="326"/>
      <c r="DS911" s="326"/>
      <c r="DT911" s="326"/>
      <c r="DU911" s="326"/>
      <c r="DV911" s="326"/>
      <c r="DW911" s="326"/>
      <c r="DX911" s="326"/>
      <c r="DY911" s="326"/>
      <c r="DZ911" s="326"/>
      <c r="EA911" s="326"/>
      <c r="EB911" s="326"/>
      <c r="EC911" s="326"/>
      <c r="ED911" s="326"/>
      <c r="EE911" s="326"/>
      <c r="EF911" s="326"/>
      <c r="EG911" s="326"/>
      <c r="EH911" s="326"/>
      <c r="EI911" s="326"/>
      <c r="EJ911" s="326"/>
      <c r="EK911" s="326"/>
      <c r="EL911" s="326"/>
      <c r="EM911" s="326"/>
      <c r="EN911" s="326"/>
      <c r="EO911" s="326"/>
      <c r="EP911" s="326"/>
      <c r="EQ911" s="326"/>
      <c r="ER911" s="326"/>
      <c r="ES911" s="326"/>
      <c r="ET911" s="326"/>
      <c r="EU911" s="326"/>
      <c r="EV911" s="326"/>
      <c r="EW911" s="326"/>
      <c r="EX911" s="326"/>
      <c r="EY911" s="326"/>
      <c r="EZ911" s="326"/>
      <c r="FA911" s="326"/>
      <c r="FB911" s="326"/>
      <c r="FC911" s="326"/>
      <c r="FD911" s="326"/>
      <c r="FE911" s="326"/>
      <c r="FF911" s="326"/>
      <c r="FG911" s="326"/>
      <c r="FH911" s="326"/>
      <c r="FI911" s="326"/>
      <c r="FJ911" s="326"/>
      <c r="FK911" s="326"/>
      <c r="FL911" s="326"/>
      <c r="FM911" s="326"/>
      <c r="FN911" s="326"/>
      <c r="FO911" s="326"/>
      <c r="FP911" s="326"/>
      <c r="FQ911" s="326"/>
      <c r="FR911" s="326"/>
      <c r="FS911" s="326"/>
      <c r="FT911" s="326"/>
      <c r="FU911" s="326"/>
      <c r="FV911" s="326"/>
      <c r="FW911" s="326"/>
      <c r="FX911" s="326"/>
      <c r="FY911" s="326"/>
      <c r="FZ911" s="326"/>
      <c r="GA911" s="326"/>
      <c r="GB911" s="326"/>
      <c r="GC911" s="326"/>
      <c r="GD911" s="326"/>
      <c r="GE911" s="326"/>
      <c r="GF911" s="326"/>
      <c r="GG911" s="326"/>
      <c r="GH911" s="326"/>
      <c r="GI911" s="326"/>
      <c r="GJ911" s="326"/>
      <c r="GK911" s="326"/>
      <c r="GL911" s="326"/>
      <c r="GM911" s="326"/>
      <c r="GN911" s="326"/>
      <c r="GO911" s="326"/>
      <c r="GP911" s="326"/>
      <c r="GQ911" s="326"/>
      <c r="GR911" s="326"/>
      <c r="GS911" s="326"/>
      <c r="GT911" s="326"/>
      <c r="GU911" s="326"/>
      <c r="GV911" s="326"/>
      <c r="GW911" s="326"/>
      <c r="GX911" s="326"/>
      <c r="GY911" s="326"/>
      <c r="GZ911" s="326"/>
      <c r="HA911" s="326"/>
      <c r="HB911" s="326"/>
      <c r="HC911" s="326"/>
      <c r="HD911" s="326"/>
      <c r="HE911" s="326"/>
      <c r="HF911" s="326"/>
      <c r="HG911" s="326"/>
      <c r="HH911" s="326"/>
      <c r="HI911" s="326"/>
      <c r="HJ911" s="326"/>
      <c r="HK911" s="326"/>
      <c r="HL911" s="326"/>
      <c r="HM911" s="326"/>
      <c r="HN911" s="326"/>
      <c r="HO911" s="326"/>
    </row>
    <row r="912" spans="1:223" ht="54.75" customHeight="1" x14ac:dyDescent="0.15">
      <c r="A912" s="326"/>
      <c r="B912" s="327" t="s">
        <v>7817</v>
      </c>
      <c r="C912" s="327" t="s">
        <v>7818</v>
      </c>
      <c r="D912" s="327" t="s">
        <v>7779</v>
      </c>
      <c r="E912" s="310">
        <v>271</v>
      </c>
      <c r="F912" s="327" t="s">
        <v>7780</v>
      </c>
      <c r="G912" s="327" t="s">
        <v>7957</v>
      </c>
      <c r="H912" s="327" t="s">
        <v>7979</v>
      </c>
      <c r="I912" s="327"/>
      <c r="J912" s="327"/>
      <c r="K912" s="327"/>
      <c r="L912" s="327"/>
      <c r="M912" s="311"/>
      <c r="N912" s="311"/>
      <c r="O912" s="327" t="s">
        <v>511</v>
      </c>
      <c r="P912" s="310">
        <v>18</v>
      </c>
      <c r="Q912" s="327"/>
      <c r="R912" s="310"/>
      <c r="S912" s="310"/>
      <c r="T912" s="326"/>
      <c r="U912" s="310"/>
      <c r="V912" s="310">
        <v>406</v>
      </c>
      <c r="W912" s="310"/>
      <c r="X912" s="311"/>
      <c r="Y912" s="310"/>
      <c r="Z912" s="310"/>
      <c r="AA912" s="310"/>
      <c r="AB912" s="310"/>
      <c r="AC912" s="327"/>
      <c r="AD912" s="327"/>
      <c r="AE912" s="310"/>
      <c r="AF912" s="326"/>
      <c r="AG912" s="326"/>
      <c r="AH912" s="326"/>
      <c r="AI912" s="326"/>
      <c r="AJ912" s="326"/>
      <c r="AK912" s="326"/>
      <c r="AL912" s="326"/>
      <c r="AM912" s="326"/>
      <c r="AN912" s="310"/>
      <c r="AO912" s="310"/>
      <c r="AP912" s="310"/>
      <c r="AQ912" s="310"/>
      <c r="AR912" s="310"/>
      <c r="AS912" s="310"/>
      <c r="AT912" s="310"/>
      <c r="AU912" s="326"/>
      <c r="AV912" s="311"/>
      <c r="AW912" s="310"/>
      <c r="AX912" s="310"/>
      <c r="AY912" s="326"/>
      <c r="AZ912" s="326"/>
      <c r="BA912" s="310"/>
      <c r="BB912" s="312"/>
      <c r="BC912" s="312">
        <v>2.0000001967592591</v>
      </c>
      <c r="BD912" s="312"/>
      <c r="BE912" s="312">
        <v>2.0000046643518519</v>
      </c>
      <c r="BF912" s="312"/>
      <c r="BG912" s="327"/>
      <c r="BH912" s="327" t="s">
        <v>6589</v>
      </c>
      <c r="BI912" s="327" t="s">
        <v>7781</v>
      </c>
      <c r="BJ912" s="327"/>
      <c r="BK912" s="327"/>
      <c r="BL912" s="327" t="s">
        <v>7959</v>
      </c>
      <c r="BM912" s="327"/>
      <c r="BN912" s="327"/>
      <c r="BO912" s="327"/>
      <c r="BP912" s="327" t="s">
        <v>7960</v>
      </c>
      <c r="BQ912" s="327"/>
      <c r="BR912" s="327"/>
      <c r="BS912" s="327"/>
      <c r="BT912" s="327" t="s">
        <v>7765</v>
      </c>
      <c r="BU912" s="326"/>
      <c r="BV912" s="326"/>
      <c r="BW912" s="326"/>
      <c r="BX912" s="326"/>
      <c r="BY912" s="326"/>
      <c r="BZ912" s="326"/>
      <c r="CA912" s="326"/>
      <c r="CB912" s="326"/>
      <c r="CC912" s="326"/>
      <c r="CD912" s="326"/>
      <c r="CE912" s="326"/>
      <c r="CF912" s="326"/>
      <c r="CG912" s="326"/>
      <c r="CH912" s="326"/>
      <c r="CI912" s="326"/>
      <c r="CJ912" s="326"/>
      <c r="CK912" s="326"/>
      <c r="CL912" s="326"/>
      <c r="CM912" s="326"/>
      <c r="CN912" s="326"/>
      <c r="CO912" s="326"/>
      <c r="CP912" s="326"/>
      <c r="CQ912" s="326"/>
      <c r="CR912" s="326"/>
      <c r="CS912" s="326"/>
      <c r="CT912" s="326"/>
      <c r="CU912" s="326"/>
      <c r="CV912" s="326"/>
      <c r="CW912" s="326"/>
      <c r="CX912" s="326"/>
      <c r="CY912" s="326"/>
      <c r="CZ912" s="326"/>
      <c r="DA912" s="326"/>
      <c r="DB912" s="326"/>
      <c r="DC912" s="326"/>
      <c r="DD912" s="326"/>
      <c r="DE912" s="326"/>
      <c r="DF912" s="326"/>
      <c r="DG912" s="326"/>
      <c r="DH912" s="326"/>
      <c r="DI912" s="326"/>
      <c r="DJ912" s="326"/>
      <c r="DK912" s="326"/>
      <c r="DL912" s="326"/>
      <c r="DM912" s="326"/>
      <c r="DN912" s="326"/>
      <c r="DO912" s="326"/>
      <c r="DP912" s="326"/>
      <c r="DQ912" s="326"/>
      <c r="DR912" s="326"/>
      <c r="DS912" s="326"/>
      <c r="DT912" s="326"/>
      <c r="DU912" s="326"/>
      <c r="DV912" s="326"/>
      <c r="DW912" s="326"/>
      <c r="DX912" s="326"/>
      <c r="DY912" s="326"/>
      <c r="DZ912" s="326"/>
      <c r="EA912" s="326"/>
      <c r="EB912" s="326"/>
      <c r="EC912" s="326"/>
      <c r="ED912" s="326"/>
      <c r="EE912" s="326"/>
      <c r="EF912" s="326"/>
      <c r="EG912" s="326"/>
      <c r="EH912" s="326"/>
      <c r="EI912" s="326"/>
      <c r="EJ912" s="326"/>
      <c r="EK912" s="326"/>
      <c r="EL912" s="326"/>
      <c r="EM912" s="326"/>
      <c r="EN912" s="326"/>
      <c r="EO912" s="326"/>
      <c r="EP912" s="326"/>
      <c r="EQ912" s="326"/>
      <c r="ER912" s="326"/>
      <c r="ES912" s="326"/>
      <c r="ET912" s="326"/>
      <c r="EU912" s="326"/>
      <c r="EV912" s="326"/>
      <c r="EW912" s="326"/>
      <c r="EX912" s="326"/>
      <c r="EY912" s="326"/>
      <c r="EZ912" s="326"/>
      <c r="FA912" s="326"/>
      <c r="FB912" s="326"/>
      <c r="FC912" s="326"/>
      <c r="FD912" s="326"/>
      <c r="FE912" s="326"/>
      <c r="FF912" s="326"/>
      <c r="FG912" s="326"/>
      <c r="FH912" s="326"/>
      <c r="FI912" s="326"/>
      <c r="FJ912" s="326"/>
      <c r="FK912" s="326"/>
      <c r="FL912" s="326"/>
      <c r="FM912" s="326"/>
      <c r="FN912" s="326"/>
      <c r="FO912" s="326"/>
      <c r="FP912" s="326"/>
      <c r="FQ912" s="326"/>
      <c r="FR912" s="326"/>
      <c r="FS912" s="326"/>
      <c r="FT912" s="326"/>
      <c r="FU912" s="326"/>
      <c r="FV912" s="326"/>
      <c r="FW912" s="326"/>
      <c r="FX912" s="326"/>
      <c r="FY912" s="326"/>
      <c r="FZ912" s="326"/>
      <c r="GA912" s="326"/>
      <c r="GB912" s="326"/>
      <c r="GC912" s="326"/>
      <c r="GD912" s="326"/>
      <c r="GE912" s="326"/>
      <c r="GF912" s="326"/>
      <c r="GG912" s="326"/>
      <c r="GH912" s="326"/>
      <c r="GI912" s="326"/>
      <c r="GJ912" s="326"/>
      <c r="GK912" s="326"/>
      <c r="GL912" s="326"/>
      <c r="GM912" s="326"/>
      <c r="GN912" s="326"/>
      <c r="GO912" s="326"/>
      <c r="GP912" s="326"/>
      <c r="GQ912" s="326"/>
      <c r="GR912" s="326"/>
      <c r="GS912" s="326"/>
      <c r="GT912" s="326"/>
      <c r="GU912" s="326"/>
      <c r="GV912" s="326"/>
      <c r="GW912" s="326"/>
      <c r="GX912" s="326"/>
      <c r="GY912" s="326"/>
      <c r="GZ912" s="326"/>
      <c r="HA912" s="326"/>
      <c r="HB912" s="326"/>
      <c r="HC912" s="326"/>
      <c r="HD912" s="326"/>
      <c r="HE912" s="326"/>
      <c r="HF912" s="326"/>
      <c r="HG912" s="326"/>
      <c r="HH912" s="326"/>
      <c r="HI912" s="326"/>
      <c r="HJ912" s="326"/>
      <c r="HK912" s="326"/>
      <c r="HL912" s="326"/>
      <c r="HM912" s="326"/>
      <c r="HN912" s="326"/>
      <c r="HO912" s="326"/>
    </row>
    <row r="913" spans="1:223" ht="54.75" customHeight="1" x14ac:dyDescent="0.15">
      <c r="A913" s="326"/>
      <c r="B913" s="327" t="s">
        <v>7817</v>
      </c>
      <c r="C913" s="327" t="s">
        <v>7818</v>
      </c>
      <c r="D913" s="327" t="s">
        <v>7779</v>
      </c>
      <c r="E913" s="310">
        <v>271</v>
      </c>
      <c r="F913" s="327" t="s">
        <v>7780</v>
      </c>
      <c r="G913" s="327" t="s">
        <v>7957</v>
      </c>
      <c r="H913" s="327" t="s">
        <v>7982</v>
      </c>
      <c r="I913" s="327"/>
      <c r="J913" s="327"/>
      <c r="K913" s="327"/>
      <c r="L913" s="327"/>
      <c r="M913" s="311"/>
      <c r="N913" s="311"/>
      <c r="O913" s="327" t="s">
        <v>511</v>
      </c>
      <c r="P913" s="310">
        <v>18</v>
      </c>
      <c r="Q913" s="327"/>
      <c r="R913" s="310"/>
      <c r="S913" s="310"/>
      <c r="T913" s="326"/>
      <c r="U913" s="310"/>
      <c r="V913" s="310">
        <v>406</v>
      </c>
      <c r="W913" s="310"/>
      <c r="X913" s="311"/>
      <c r="Y913" s="310"/>
      <c r="Z913" s="310"/>
      <c r="AA913" s="310"/>
      <c r="AB913" s="310"/>
      <c r="AC913" s="327"/>
      <c r="AD913" s="327"/>
      <c r="AE913" s="310"/>
      <c r="AF913" s="326"/>
      <c r="AG913" s="326"/>
      <c r="AH913" s="326"/>
      <c r="AI913" s="326"/>
      <c r="AJ913" s="326"/>
      <c r="AK913" s="326"/>
      <c r="AL913" s="326"/>
      <c r="AM913" s="326"/>
      <c r="AN913" s="310"/>
      <c r="AO913" s="310"/>
      <c r="AP913" s="310"/>
      <c r="AQ913" s="310"/>
      <c r="AR913" s="310"/>
      <c r="AS913" s="310"/>
      <c r="AT913" s="310"/>
      <c r="AU913" s="326"/>
      <c r="AV913" s="311"/>
      <c r="AW913" s="310"/>
      <c r="AX913" s="310"/>
      <c r="AY913" s="326"/>
      <c r="AZ913" s="326"/>
      <c r="BA913" s="310"/>
      <c r="BB913" s="312"/>
      <c r="BC913" s="312">
        <v>2.0000001967592591</v>
      </c>
      <c r="BD913" s="312"/>
      <c r="BE913" s="312">
        <v>2.0000046643518519</v>
      </c>
      <c r="BF913" s="312"/>
      <c r="BG913" s="327"/>
      <c r="BH913" s="327" t="s">
        <v>6589</v>
      </c>
      <c r="BI913" s="327" t="s">
        <v>7781</v>
      </c>
      <c r="BJ913" s="327"/>
      <c r="BK913" s="327"/>
      <c r="BL913" s="327" t="s">
        <v>7959</v>
      </c>
      <c r="BM913" s="327"/>
      <c r="BN913" s="327"/>
      <c r="BO913" s="327"/>
      <c r="BP913" s="327" t="s">
        <v>7960</v>
      </c>
      <c r="BQ913" s="327"/>
      <c r="BR913" s="327"/>
      <c r="BS913" s="327"/>
      <c r="BT913" s="327" t="s">
        <v>7765</v>
      </c>
      <c r="BU913" s="326"/>
      <c r="BV913" s="326"/>
      <c r="BW913" s="326"/>
      <c r="BX913" s="326"/>
      <c r="BY913" s="326"/>
      <c r="BZ913" s="326"/>
      <c r="CA913" s="326"/>
      <c r="CB913" s="326"/>
      <c r="CC913" s="326"/>
      <c r="CD913" s="326"/>
      <c r="CE913" s="326"/>
      <c r="CF913" s="326"/>
      <c r="CG913" s="326"/>
      <c r="CH913" s="326"/>
      <c r="CI913" s="326"/>
      <c r="CJ913" s="326"/>
      <c r="CK913" s="326"/>
      <c r="CL913" s="326"/>
      <c r="CM913" s="326"/>
      <c r="CN913" s="326"/>
      <c r="CO913" s="326"/>
      <c r="CP913" s="326"/>
      <c r="CQ913" s="326"/>
      <c r="CR913" s="326"/>
      <c r="CS913" s="326"/>
      <c r="CT913" s="326"/>
      <c r="CU913" s="326"/>
      <c r="CV913" s="326"/>
      <c r="CW913" s="326"/>
      <c r="CX913" s="326"/>
      <c r="CY913" s="326"/>
      <c r="CZ913" s="326"/>
      <c r="DA913" s="326"/>
      <c r="DB913" s="326"/>
      <c r="DC913" s="326"/>
      <c r="DD913" s="326"/>
      <c r="DE913" s="326"/>
      <c r="DF913" s="326"/>
      <c r="DG913" s="326"/>
      <c r="DH913" s="326"/>
      <c r="DI913" s="326"/>
      <c r="DJ913" s="326"/>
      <c r="DK913" s="326"/>
      <c r="DL913" s="326"/>
      <c r="DM913" s="326"/>
      <c r="DN913" s="326"/>
      <c r="DO913" s="326"/>
      <c r="DP913" s="326"/>
      <c r="DQ913" s="326"/>
      <c r="DR913" s="326"/>
      <c r="DS913" s="326"/>
      <c r="DT913" s="326"/>
      <c r="DU913" s="326"/>
      <c r="DV913" s="326"/>
      <c r="DW913" s="326"/>
      <c r="DX913" s="326"/>
      <c r="DY913" s="326"/>
      <c r="DZ913" s="326"/>
      <c r="EA913" s="326"/>
      <c r="EB913" s="326"/>
      <c r="EC913" s="326"/>
      <c r="ED913" s="326"/>
      <c r="EE913" s="326"/>
      <c r="EF913" s="326"/>
      <c r="EG913" s="326"/>
      <c r="EH913" s="326"/>
      <c r="EI913" s="326"/>
      <c r="EJ913" s="326"/>
      <c r="EK913" s="326"/>
      <c r="EL913" s="326"/>
      <c r="EM913" s="326"/>
      <c r="EN913" s="326"/>
      <c r="EO913" s="326"/>
      <c r="EP913" s="326"/>
      <c r="EQ913" s="326"/>
      <c r="ER913" s="326"/>
      <c r="ES913" s="326"/>
      <c r="ET913" s="326"/>
      <c r="EU913" s="326"/>
      <c r="EV913" s="326"/>
      <c r="EW913" s="326"/>
      <c r="EX913" s="326"/>
      <c r="EY913" s="326"/>
      <c r="EZ913" s="326"/>
      <c r="FA913" s="326"/>
      <c r="FB913" s="326"/>
      <c r="FC913" s="326"/>
      <c r="FD913" s="326"/>
      <c r="FE913" s="326"/>
      <c r="FF913" s="326"/>
      <c r="FG913" s="326"/>
      <c r="FH913" s="326"/>
      <c r="FI913" s="326"/>
      <c r="FJ913" s="326"/>
      <c r="FK913" s="326"/>
      <c r="FL913" s="326"/>
      <c r="FM913" s="326"/>
      <c r="FN913" s="326"/>
      <c r="FO913" s="326"/>
      <c r="FP913" s="326"/>
      <c r="FQ913" s="326"/>
      <c r="FR913" s="326"/>
      <c r="FS913" s="326"/>
      <c r="FT913" s="326"/>
      <c r="FU913" s="326"/>
      <c r="FV913" s="326"/>
      <c r="FW913" s="326"/>
      <c r="FX913" s="326"/>
      <c r="FY913" s="326"/>
      <c r="FZ913" s="326"/>
      <c r="GA913" s="326"/>
      <c r="GB913" s="326"/>
      <c r="GC913" s="326"/>
      <c r="GD913" s="326"/>
      <c r="GE913" s="326"/>
      <c r="GF913" s="326"/>
      <c r="GG913" s="326"/>
      <c r="GH913" s="326"/>
      <c r="GI913" s="326"/>
      <c r="GJ913" s="326"/>
      <c r="GK913" s="326"/>
      <c r="GL913" s="326"/>
      <c r="GM913" s="326"/>
      <c r="GN913" s="326"/>
      <c r="GO913" s="326"/>
      <c r="GP913" s="326"/>
      <c r="GQ913" s="326"/>
      <c r="GR913" s="326"/>
      <c r="GS913" s="326"/>
      <c r="GT913" s="326"/>
      <c r="GU913" s="326"/>
      <c r="GV913" s="326"/>
      <c r="GW913" s="326"/>
      <c r="GX913" s="326"/>
      <c r="GY913" s="326"/>
      <c r="GZ913" s="326"/>
      <c r="HA913" s="326"/>
      <c r="HB913" s="326"/>
      <c r="HC913" s="326"/>
      <c r="HD913" s="326"/>
      <c r="HE913" s="326"/>
      <c r="HF913" s="326"/>
      <c r="HG913" s="326"/>
      <c r="HH913" s="326"/>
      <c r="HI913" s="326"/>
      <c r="HJ913" s="326"/>
      <c r="HK913" s="326"/>
      <c r="HL913" s="326"/>
      <c r="HM913" s="326"/>
      <c r="HN913" s="326"/>
      <c r="HO913" s="326"/>
    </row>
    <row r="914" spans="1:223" ht="54.75" customHeight="1" x14ac:dyDescent="0.15">
      <c r="A914" s="326"/>
      <c r="B914" s="327" t="s">
        <v>7817</v>
      </c>
      <c r="C914" s="327" t="s">
        <v>7818</v>
      </c>
      <c r="D914" s="327" t="s">
        <v>7779</v>
      </c>
      <c r="E914" s="310">
        <v>271</v>
      </c>
      <c r="F914" s="327" t="s">
        <v>7780</v>
      </c>
      <c r="G914" s="327" t="s">
        <v>7957</v>
      </c>
      <c r="H914" s="327" t="s">
        <v>7981</v>
      </c>
      <c r="I914" s="327"/>
      <c r="J914" s="327"/>
      <c r="K914" s="327"/>
      <c r="L914" s="327"/>
      <c r="M914" s="311"/>
      <c r="N914" s="311"/>
      <c r="O914" s="327" t="s">
        <v>511</v>
      </c>
      <c r="P914" s="310">
        <v>18</v>
      </c>
      <c r="Q914" s="327"/>
      <c r="R914" s="310"/>
      <c r="S914" s="310"/>
      <c r="T914" s="326"/>
      <c r="U914" s="310"/>
      <c r="V914" s="310">
        <v>406</v>
      </c>
      <c r="W914" s="310"/>
      <c r="X914" s="311"/>
      <c r="Y914" s="310"/>
      <c r="Z914" s="310"/>
      <c r="AA914" s="310"/>
      <c r="AB914" s="310"/>
      <c r="AC914" s="327"/>
      <c r="AD914" s="327"/>
      <c r="AE914" s="310"/>
      <c r="AF914" s="326"/>
      <c r="AG914" s="326"/>
      <c r="AH914" s="326"/>
      <c r="AI914" s="326"/>
      <c r="AJ914" s="326"/>
      <c r="AK914" s="326"/>
      <c r="AL914" s="326"/>
      <c r="AM914" s="326"/>
      <c r="AN914" s="310"/>
      <c r="AO914" s="310"/>
      <c r="AP914" s="310"/>
      <c r="AQ914" s="310"/>
      <c r="AR914" s="310"/>
      <c r="AS914" s="310"/>
      <c r="AT914" s="310"/>
      <c r="AU914" s="326"/>
      <c r="AV914" s="311"/>
      <c r="AW914" s="310"/>
      <c r="AX914" s="310"/>
      <c r="AY914" s="326"/>
      <c r="AZ914" s="326"/>
      <c r="BA914" s="310"/>
      <c r="BB914" s="312"/>
      <c r="BC914" s="312">
        <v>2.0000001967592591</v>
      </c>
      <c r="BD914" s="312"/>
      <c r="BE914" s="312">
        <v>2.0000046643518519</v>
      </c>
      <c r="BF914" s="312"/>
      <c r="BG914" s="327"/>
      <c r="BH914" s="327" t="s">
        <v>6589</v>
      </c>
      <c r="BI914" s="327" t="s">
        <v>7781</v>
      </c>
      <c r="BJ914" s="327"/>
      <c r="BK914" s="327"/>
      <c r="BL914" s="327" t="s">
        <v>7959</v>
      </c>
      <c r="BM914" s="327"/>
      <c r="BN914" s="327"/>
      <c r="BO914" s="327"/>
      <c r="BP914" s="327" t="s">
        <v>7960</v>
      </c>
      <c r="BQ914" s="327"/>
      <c r="BR914" s="327"/>
      <c r="BS914" s="327"/>
      <c r="BT914" s="327" t="s">
        <v>7765</v>
      </c>
      <c r="BU914" s="326"/>
      <c r="BV914" s="326"/>
      <c r="BW914" s="326"/>
      <c r="BX914" s="326"/>
      <c r="BY914" s="326"/>
      <c r="BZ914" s="326"/>
      <c r="CA914" s="326"/>
      <c r="CB914" s="326"/>
      <c r="CC914" s="326"/>
      <c r="CD914" s="326"/>
      <c r="CE914" s="326"/>
      <c r="CF914" s="326"/>
      <c r="CG914" s="326"/>
      <c r="CH914" s="326"/>
      <c r="CI914" s="326"/>
      <c r="CJ914" s="326"/>
      <c r="CK914" s="326"/>
      <c r="CL914" s="326"/>
      <c r="CM914" s="326"/>
      <c r="CN914" s="326"/>
      <c r="CO914" s="326"/>
      <c r="CP914" s="326"/>
      <c r="CQ914" s="326"/>
      <c r="CR914" s="326"/>
      <c r="CS914" s="326"/>
      <c r="CT914" s="326"/>
      <c r="CU914" s="326"/>
      <c r="CV914" s="326"/>
      <c r="CW914" s="326"/>
      <c r="CX914" s="326"/>
      <c r="CY914" s="326"/>
      <c r="CZ914" s="326"/>
      <c r="DA914" s="326"/>
      <c r="DB914" s="326"/>
      <c r="DC914" s="326"/>
      <c r="DD914" s="326"/>
      <c r="DE914" s="326"/>
      <c r="DF914" s="326"/>
      <c r="DG914" s="326"/>
      <c r="DH914" s="326"/>
      <c r="DI914" s="326"/>
      <c r="DJ914" s="326"/>
      <c r="DK914" s="326"/>
      <c r="DL914" s="326"/>
      <c r="DM914" s="326"/>
      <c r="DN914" s="326"/>
      <c r="DO914" s="326"/>
      <c r="DP914" s="326"/>
      <c r="DQ914" s="326"/>
      <c r="DR914" s="326"/>
      <c r="DS914" s="326"/>
      <c r="DT914" s="326"/>
      <c r="DU914" s="326"/>
      <c r="DV914" s="326"/>
      <c r="DW914" s="326"/>
      <c r="DX914" s="326"/>
      <c r="DY914" s="326"/>
      <c r="DZ914" s="326"/>
      <c r="EA914" s="326"/>
      <c r="EB914" s="326"/>
      <c r="EC914" s="326"/>
      <c r="ED914" s="326"/>
      <c r="EE914" s="326"/>
      <c r="EF914" s="326"/>
      <c r="EG914" s="326"/>
      <c r="EH914" s="326"/>
      <c r="EI914" s="326"/>
      <c r="EJ914" s="326"/>
      <c r="EK914" s="326"/>
      <c r="EL914" s="326"/>
      <c r="EM914" s="326"/>
      <c r="EN914" s="326"/>
      <c r="EO914" s="326"/>
      <c r="EP914" s="326"/>
      <c r="EQ914" s="326"/>
      <c r="ER914" s="326"/>
      <c r="ES914" s="326"/>
      <c r="ET914" s="326"/>
      <c r="EU914" s="326"/>
      <c r="EV914" s="326"/>
      <c r="EW914" s="326"/>
      <c r="EX914" s="326"/>
      <c r="EY914" s="326"/>
      <c r="EZ914" s="326"/>
      <c r="FA914" s="326"/>
      <c r="FB914" s="326"/>
      <c r="FC914" s="326"/>
      <c r="FD914" s="326"/>
      <c r="FE914" s="326"/>
      <c r="FF914" s="326"/>
      <c r="FG914" s="326"/>
      <c r="FH914" s="326"/>
      <c r="FI914" s="326"/>
      <c r="FJ914" s="326"/>
      <c r="FK914" s="326"/>
      <c r="FL914" s="326"/>
      <c r="FM914" s="326"/>
      <c r="FN914" s="326"/>
      <c r="FO914" s="326"/>
      <c r="FP914" s="326"/>
      <c r="FQ914" s="326"/>
      <c r="FR914" s="326"/>
      <c r="FS914" s="326"/>
      <c r="FT914" s="326"/>
      <c r="FU914" s="326"/>
      <c r="FV914" s="326"/>
      <c r="FW914" s="326"/>
      <c r="FX914" s="326"/>
      <c r="FY914" s="326"/>
      <c r="FZ914" s="326"/>
      <c r="GA914" s="326"/>
      <c r="GB914" s="326"/>
      <c r="GC914" s="326"/>
      <c r="GD914" s="326"/>
      <c r="GE914" s="326"/>
      <c r="GF914" s="326"/>
      <c r="GG914" s="326"/>
      <c r="GH914" s="326"/>
      <c r="GI914" s="326"/>
      <c r="GJ914" s="326"/>
      <c r="GK914" s="326"/>
      <c r="GL914" s="326"/>
      <c r="GM914" s="326"/>
      <c r="GN914" s="326"/>
      <c r="GO914" s="326"/>
      <c r="GP914" s="326"/>
      <c r="GQ914" s="326"/>
      <c r="GR914" s="326"/>
      <c r="GS914" s="326"/>
      <c r="GT914" s="326"/>
      <c r="GU914" s="326"/>
      <c r="GV914" s="326"/>
      <c r="GW914" s="326"/>
      <c r="GX914" s="326"/>
      <c r="GY914" s="326"/>
      <c r="GZ914" s="326"/>
      <c r="HA914" s="326"/>
      <c r="HB914" s="326"/>
      <c r="HC914" s="326"/>
      <c r="HD914" s="326"/>
      <c r="HE914" s="326"/>
      <c r="HF914" s="326"/>
      <c r="HG914" s="326"/>
      <c r="HH914" s="326"/>
      <c r="HI914" s="326"/>
      <c r="HJ914" s="326"/>
      <c r="HK914" s="326"/>
      <c r="HL914" s="326"/>
      <c r="HM914" s="326"/>
      <c r="HN914" s="326"/>
      <c r="HO914" s="326"/>
    </row>
    <row r="915" spans="1:223" ht="54.75" customHeight="1" x14ac:dyDescent="0.15">
      <c r="A915" s="326"/>
      <c r="B915" s="327" t="s">
        <v>7817</v>
      </c>
      <c r="C915" s="327" t="s">
        <v>7818</v>
      </c>
      <c r="D915" s="327" t="s">
        <v>7779</v>
      </c>
      <c r="E915" s="310">
        <v>271</v>
      </c>
      <c r="F915" s="327" t="s">
        <v>7780</v>
      </c>
      <c r="G915" s="327" t="s">
        <v>7957</v>
      </c>
      <c r="H915" s="327" t="s">
        <v>7980</v>
      </c>
      <c r="I915" s="327"/>
      <c r="J915" s="327"/>
      <c r="K915" s="327"/>
      <c r="L915" s="327"/>
      <c r="M915" s="311"/>
      <c r="N915" s="311"/>
      <c r="O915" s="327" t="s">
        <v>511</v>
      </c>
      <c r="P915" s="310">
        <v>18</v>
      </c>
      <c r="Q915" s="327"/>
      <c r="R915" s="310"/>
      <c r="S915" s="310"/>
      <c r="T915" s="326"/>
      <c r="U915" s="310"/>
      <c r="V915" s="310">
        <v>406</v>
      </c>
      <c r="W915" s="310"/>
      <c r="X915" s="311"/>
      <c r="Y915" s="310"/>
      <c r="Z915" s="310"/>
      <c r="AA915" s="310"/>
      <c r="AB915" s="310"/>
      <c r="AC915" s="327"/>
      <c r="AD915" s="327"/>
      <c r="AE915" s="310"/>
      <c r="AF915" s="326"/>
      <c r="AG915" s="326"/>
      <c r="AH915" s="326"/>
      <c r="AI915" s="326"/>
      <c r="AJ915" s="326"/>
      <c r="AK915" s="326"/>
      <c r="AL915" s="326"/>
      <c r="AM915" s="326"/>
      <c r="AN915" s="310"/>
      <c r="AO915" s="310"/>
      <c r="AP915" s="310"/>
      <c r="AQ915" s="310"/>
      <c r="AR915" s="310"/>
      <c r="AS915" s="310"/>
      <c r="AT915" s="310"/>
      <c r="AU915" s="326"/>
      <c r="AV915" s="311"/>
      <c r="AW915" s="310"/>
      <c r="AX915" s="310"/>
      <c r="AY915" s="326"/>
      <c r="AZ915" s="326"/>
      <c r="BA915" s="310"/>
      <c r="BB915" s="312"/>
      <c r="BC915" s="312">
        <v>2.0000001967592591</v>
      </c>
      <c r="BD915" s="312"/>
      <c r="BE915" s="312">
        <v>2.0000046643518519</v>
      </c>
      <c r="BF915" s="312"/>
      <c r="BG915" s="327"/>
      <c r="BH915" s="327" t="s">
        <v>6589</v>
      </c>
      <c r="BI915" s="327" t="s">
        <v>7781</v>
      </c>
      <c r="BJ915" s="327"/>
      <c r="BK915" s="327"/>
      <c r="BL915" s="327" t="s">
        <v>7959</v>
      </c>
      <c r="BM915" s="327"/>
      <c r="BN915" s="327"/>
      <c r="BO915" s="327"/>
      <c r="BP915" s="327" t="s">
        <v>7960</v>
      </c>
      <c r="BQ915" s="327"/>
      <c r="BR915" s="327"/>
      <c r="BS915" s="327"/>
      <c r="BT915" s="327" t="s">
        <v>7765</v>
      </c>
      <c r="BU915" s="326"/>
      <c r="BV915" s="326"/>
      <c r="BW915" s="326"/>
      <c r="BX915" s="326"/>
      <c r="BY915" s="326"/>
      <c r="BZ915" s="326"/>
      <c r="CA915" s="326"/>
      <c r="CB915" s="326"/>
      <c r="CC915" s="326"/>
      <c r="CD915" s="326"/>
      <c r="CE915" s="326"/>
      <c r="CF915" s="326"/>
      <c r="CG915" s="326"/>
      <c r="CH915" s="326"/>
      <c r="CI915" s="326"/>
      <c r="CJ915" s="326"/>
      <c r="CK915" s="326"/>
      <c r="CL915" s="326"/>
      <c r="CM915" s="326"/>
      <c r="CN915" s="326"/>
      <c r="CO915" s="326"/>
      <c r="CP915" s="326"/>
      <c r="CQ915" s="326"/>
      <c r="CR915" s="326"/>
      <c r="CS915" s="326"/>
      <c r="CT915" s="326"/>
      <c r="CU915" s="326"/>
      <c r="CV915" s="326"/>
      <c r="CW915" s="326"/>
      <c r="CX915" s="326"/>
      <c r="CY915" s="326"/>
      <c r="CZ915" s="326"/>
      <c r="DA915" s="326"/>
      <c r="DB915" s="326"/>
      <c r="DC915" s="326"/>
      <c r="DD915" s="326"/>
      <c r="DE915" s="326"/>
      <c r="DF915" s="326"/>
      <c r="DG915" s="326"/>
      <c r="DH915" s="326"/>
      <c r="DI915" s="326"/>
      <c r="DJ915" s="326"/>
      <c r="DK915" s="326"/>
      <c r="DL915" s="326"/>
      <c r="DM915" s="326"/>
      <c r="DN915" s="326"/>
      <c r="DO915" s="326"/>
      <c r="DP915" s="326"/>
      <c r="DQ915" s="326"/>
      <c r="DR915" s="326"/>
      <c r="DS915" s="326"/>
      <c r="DT915" s="326"/>
      <c r="DU915" s="326"/>
      <c r="DV915" s="326"/>
      <c r="DW915" s="326"/>
      <c r="DX915" s="326"/>
      <c r="DY915" s="326"/>
      <c r="DZ915" s="326"/>
      <c r="EA915" s="326"/>
      <c r="EB915" s="326"/>
      <c r="EC915" s="326"/>
      <c r="ED915" s="326"/>
      <c r="EE915" s="326"/>
      <c r="EF915" s="326"/>
      <c r="EG915" s="326"/>
      <c r="EH915" s="326"/>
      <c r="EI915" s="326"/>
      <c r="EJ915" s="326"/>
      <c r="EK915" s="326"/>
      <c r="EL915" s="326"/>
      <c r="EM915" s="326"/>
      <c r="EN915" s="326"/>
      <c r="EO915" s="326"/>
      <c r="EP915" s="326"/>
      <c r="EQ915" s="326"/>
      <c r="ER915" s="326"/>
      <c r="ES915" s="326"/>
      <c r="ET915" s="326"/>
      <c r="EU915" s="326"/>
      <c r="EV915" s="326"/>
      <c r="EW915" s="326"/>
      <c r="EX915" s="326"/>
      <c r="EY915" s="326"/>
      <c r="EZ915" s="326"/>
      <c r="FA915" s="326"/>
      <c r="FB915" s="326"/>
      <c r="FC915" s="326"/>
      <c r="FD915" s="326"/>
      <c r="FE915" s="326"/>
      <c r="FF915" s="326"/>
      <c r="FG915" s="326"/>
      <c r="FH915" s="326"/>
      <c r="FI915" s="326"/>
      <c r="FJ915" s="326"/>
      <c r="FK915" s="326"/>
      <c r="FL915" s="326"/>
      <c r="FM915" s="326"/>
      <c r="FN915" s="326"/>
      <c r="FO915" s="326"/>
      <c r="FP915" s="326"/>
      <c r="FQ915" s="326"/>
      <c r="FR915" s="326"/>
      <c r="FS915" s="326"/>
      <c r="FT915" s="326"/>
      <c r="FU915" s="326"/>
      <c r="FV915" s="326"/>
      <c r="FW915" s="326"/>
      <c r="FX915" s="326"/>
      <c r="FY915" s="326"/>
      <c r="FZ915" s="326"/>
      <c r="GA915" s="326"/>
      <c r="GB915" s="326"/>
      <c r="GC915" s="326"/>
      <c r="GD915" s="326"/>
      <c r="GE915" s="326"/>
      <c r="GF915" s="326"/>
      <c r="GG915" s="326"/>
      <c r="GH915" s="326"/>
      <c r="GI915" s="326"/>
      <c r="GJ915" s="326"/>
      <c r="GK915" s="326"/>
      <c r="GL915" s="326"/>
      <c r="GM915" s="326"/>
      <c r="GN915" s="326"/>
      <c r="GO915" s="326"/>
      <c r="GP915" s="326"/>
      <c r="GQ915" s="326"/>
      <c r="GR915" s="326"/>
      <c r="GS915" s="326"/>
      <c r="GT915" s="326"/>
      <c r="GU915" s="326"/>
      <c r="GV915" s="326"/>
      <c r="GW915" s="326"/>
      <c r="GX915" s="326"/>
      <c r="GY915" s="326"/>
      <c r="GZ915" s="326"/>
      <c r="HA915" s="326"/>
      <c r="HB915" s="326"/>
      <c r="HC915" s="326"/>
      <c r="HD915" s="326"/>
      <c r="HE915" s="326"/>
      <c r="HF915" s="326"/>
      <c r="HG915" s="326"/>
      <c r="HH915" s="326"/>
      <c r="HI915" s="326"/>
      <c r="HJ915" s="326"/>
      <c r="HK915" s="326"/>
      <c r="HL915" s="326"/>
      <c r="HM915" s="326"/>
      <c r="HN915" s="326"/>
      <c r="HO915" s="326"/>
    </row>
    <row r="916" spans="1:223" ht="54.75" customHeight="1" x14ac:dyDescent="0.15">
      <c r="A916" s="326"/>
      <c r="B916" s="327" t="s">
        <v>7817</v>
      </c>
      <c r="C916" s="327" t="s">
        <v>7818</v>
      </c>
      <c r="D916" s="327" t="s">
        <v>7779</v>
      </c>
      <c r="E916" s="310">
        <v>271</v>
      </c>
      <c r="F916" s="327" t="s">
        <v>7780</v>
      </c>
      <c r="G916" s="327" t="s">
        <v>7957</v>
      </c>
      <c r="H916" s="327" t="s">
        <v>7979</v>
      </c>
      <c r="I916" s="327"/>
      <c r="J916" s="327"/>
      <c r="K916" s="327"/>
      <c r="L916" s="327"/>
      <c r="M916" s="311"/>
      <c r="N916" s="311"/>
      <c r="O916" s="327" t="s">
        <v>511</v>
      </c>
      <c r="P916" s="310">
        <v>18</v>
      </c>
      <c r="Q916" s="327"/>
      <c r="R916" s="310"/>
      <c r="S916" s="310"/>
      <c r="T916" s="326"/>
      <c r="U916" s="310"/>
      <c r="V916" s="310">
        <v>406</v>
      </c>
      <c r="W916" s="310"/>
      <c r="X916" s="311"/>
      <c r="Y916" s="310"/>
      <c r="Z916" s="310"/>
      <c r="AA916" s="310"/>
      <c r="AB916" s="310"/>
      <c r="AC916" s="327"/>
      <c r="AD916" s="327"/>
      <c r="AE916" s="310"/>
      <c r="AF916" s="326"/>
      <c r="AG916" s="326"/>
      <c r="AH916" s="326"/>
      <c r="AI916" s="326"/>
      <c r="AJ916" s="326"/>
      <c r="AK916" s="326"/>
      <c r="AL916" s="326"/>
      <c r="AM916" s="326"/>
      <c r="AN916" s="310"/>
      <c r="AO916" s="310"/>
      <c r="AP916" s="310"/>
      <c r="AQ916" s="310"/>
      <c r="AR916" s="310"/>
      <c r="AS916" s="310"/>
      <c r="AT916" s="310"/>
      <c r="AU916" s="326"/>
      <c r="AV916" s="311"/>
      <c r="AW916" s="310"/>
      <c r="AX916" s="310"/>
      <c r="AY916" s="326"/>
      <c r="AZ916" s="326"/>
      <c r="BA916" s="310"/>
      <c r="BB916" s="312"/>
      <c r="BC916" s="312">
        <v>2.0000001967592591</v>
      </c>
      <c r="BD916" s="312"/>
      <c r="BE916" s="312">
        <v>2.0000046643518519</v>
      </c>
      <c r="BF916" s="312"/>
      <c r="BG916" s="327"/>
      <c r="BH916" s="327" t="s">
        <v>6589</v>
      </c>
      <c r="BI916" s="327" t="s">
        <v>7781</v>
      </c>
      <c r="BJ916" s="327"/>
      <c r="BK916" s="327"/>
      <c r="BL916" s="327" t="s">
        <v>7959</v>
      </c>
      <c r="BM916" s="327"/>
      <c r="BN916" s="327"/>
      <c r="BO916" s="327"/>
      <c r="BP916" s="327" t="s">
        <v>7960</v>
      </c>
      <c r="BQ916" s="327"/>
      <c r="BR916" s="327"/>
      <c r="BS916" s="327"/>
      <c r="BT916" s="327" t="s">
        <v>7765</v>
      </c>
      <c r="BU916" s="326"/>
      <c r="BV916" s="326"/>
      <c r="BW916" s="326"/>
      <c r="BX916" s="326"/>
      <c r="BY916" s="326"/>
      <c r="BZ916" s="326"/>
      <c r="CA916" s="326"/>
      <c r="CB916" s="326"/>
      <c r="CC916" s="326"/>
      <c r="CD916" s="326"/>
      <c r="CE916" s="326"/>
      <c r="CF916" s="326"/>
      <c r="CG916" s="326"/>
      <c r="CH916" s="326"/>
      <c r="CI916" s="326"/>
      <c r="CJ916" s="326"/>
      <c r="CK916" s="326"/>
      <c r="CL916" s="326"/>
      <c r="CM916" s="326"/>
      <c r="CN916" s="326"/>
      <c r="CO916" s="326"/>
      <c r="CP916" s="326"/>
      <c r="CQ916" s="326"/>
      <c r="CR916" s="326"/>
      <c r="CS916" s="326"/>
      <c r="CT916" s="326"/>
      <c r="CU916" s="326"/>
      <c r="CV916" s="326"/>
      <c r="CW916" s="326"/>
      <c r="CX916" s="326"/>
      <c r="CY916" s="326"/>
      <c r="CZ916" s="326"/>
      <c r="DA916" s="326"/>
      <c r="DB916" s="326"/>
      <c r="DC916" s="326"/>
      <c r="DD916" s="326"/>
      <c r="DE916" s="326"/>
      <c r="DF916" s="326"/>
      <c r="DG916" s="326"/>
      <c r="DH916" s="326"/>
      <c r="DI916" s="326"/>
      <c r="DJ916" s="326"/>
      <c r="DK916" s="326"/>
      <c r="DL916" s="326"/>
      <c r="DM916" s="326"/>
      <c r="DN916" s="326"/>
      <c r="DO916" s="326"/>
      <c r="DP916" s="326"/>
      <c r="DQ916" s="326"/>
      <c r="DR916" s="326"/>
      <c r="DS916" s="326"/>
      <c r="DT916" s="326"/>
      <c r="DU916" s="326"/>
      <c r="DV916" s="326"/>
      <c r="DW916" s="326"/>
      <c r="DX916" s="326"/>
      <c r="DY916" s="326"/>
      <c r="DZ916" s="326"/>
      <c r="EA916" s="326"/>
      <c r="EB916" s="326"/>
      <c r="EC916" s="326"/>
      <c r="ED916" s="326"/>
      <c r="EE916" s="326"/>
      <c r="EF916" s="326"/>
      <c r="EG916" s="326"/>
      <c r="EH916" s="326"/>
      <c r="EI916" s="326"/>
      <c r="EJ916" s="326"/>
      <c r="EK916" s="326"/>
      <c r="EL916" s="326"/>
      <c r="EM916" s="326"/>
      <c r="EN916" s="326"/>
      <c r="EO916" s="326"/>
      <c r="EP916" s="326"/>
      <c r="EQ916" s="326"/>
      <c r="ER916" s="326"/>
      <c r="ES916" s="326"/>
      <c r="ET916" s="326"/>
      <c r="EU916" s="326"/>
      <c r="EV916" s="326"/>
      <c r="EW916" s="326"/>
      <c r="EX916" s="326"/>
      <c r="EY916" s="326"/>
      <c r="EZ916" s="326"/>
      <c r="FA916" s="326"/>
      <c r="FB916" s="326"/>
      <c r="FC916" s="326"/>
      <c r="FD916" s="326"/>
      <c r="FE916" s="326"/>
      <c r="FF916" s="326"/>
      <c r="FG916" s="326"/>
      <c r="FH916" s="326"/>
      <c r="FI916" s="326"/>
      <c r="FJ916" s="326"/>
      <c r="FK916" s="326"/>
      <c r="FL916" s="326"/>
      <c r="FM916" s="326"/>
      <c r="FN916" s="326"/>
      <c r="FO916" s="326"/>
      <c r="FP916" s="326"/>
      <c r="FQ916" s="326"/>
      <c r="FR916" s="326"/>
      <c r="FS916" s="326"/>
      <c r="FT916" s="326"/>
      <c r="FU916" s="326"/>
      <c r="FV916" s="326"/>
      <c r="FW916" s="326"/>
      <c r="FX916" s="326"/>
      <c r="FY916" s="326"/>
      <c r="FZ916" s="326"/>
      <c r="GA916" s="326"/>
      <c r="GB916" s="326"/>
      <c r="GC916" s="326"/>
      <c r="GD916" s="326"/>
      <c r="GE916" s="326"/>
      <c r="GF916" s="326"/>
      <c r="GG916" s="326"/>
      <c r="GH916" s="326"/>
      <c r="GI916" s="326"/>
      <c r="GJ916" s="326"/>
      <c r="GK916" s="326"/>
      <c r="GL916" s="326"/>
      <c r="GM916" s="326"/>
      <c r="GN916" s="326"/>
      <c r="GO916" s="326"/>
      <c r="GP916" s="326"/>
      <c r="GQ916" s="326"/>
      <c r="GR916" s="326"/>
      <c r="GS916" s="326"/>
      <c r="GT916" s="326"/>
      <c r="GU916" s="326"/>
      <c r="GV916" s="326"/>
      <c r="GW916" s="326"/>
      <c r="GX916" s="326"/>
      <c r="GY916" s="326"/>
      <c r="GZ916" s="326"/>
      <c r="HA916" s="326"/>
      <c r="HB916" s="326"/>
      <c r="HC916" s="326"/>
      <c r="HD916" s="326"/>
      <c r="HE916" s="326"/>
      <c r="HF916" s="326"/>
      <c r="HG916" s="326"/>
      <c r="HH916" s="326"/>
      <c r="HI916" s="326"/>
      <c r="HJ916" s="326"/>
      <c r="HK916" s="326"/>
      <c r="HL916" s="326"/>
      <c r="HM916" s="326"/>
      <c r="HN916" s="326"/>
      <c r="HO916" s="326"/>
    </row>
    <row r="917" spans="1:223" ht="54.75" customHeight="1" x14ac:dyDescent="0.15">
      <c r="A917" s="326"/>
      <c r="B917" s="327" t="s">
        <v>7817</v>
      </c>
      <c r="C917" s="327" t="s">
        <v>7818</v>
      </c>
      <c r="D917" s="327" t="s">
        <v>7779</v>
      </c>
      <c r="E917" s="310">
        <v>271</v>
      </c>
      <c r="F917" s="327" t="s">
        <v>7780</v>
      </c>
      <c r="G917" s="327" t="s">
        <v>7957</v>
      </c>
      <c r="H917" s="327" t="s">
        <v>7978</v>
      </c>
      <c r="I917" s="327"/>
      <c r="J917" s="327"/>
      <c r="K917" s="327"/>
      <c r="L917" s="327"/>
      <c r="M917" s="311"/>
      <c r="N917" s="311"/>
      <c r="O917" s="327" t="s">
        <v>511</v>
      </c>
      <c r="P917" s="310">
        <v>18</v>
      </c>
      <c r="Q917" s="327"/>
      <c r="R917" s="310"/>
      <c r="S917" s="310"/>
      <c r="T917" s="326"/>
      <c r="U917" s="310"/>
      <c r="V917" s="310">
        <v>406</v>
      </c>
      <c r="W917" s="310"/>
      <c r="X917" s="311"/>
      <c r="Y917" s="310"/>
      <c r="Z917" s="310"/>
      <c r="AA917" s="310"/>
      <c r="AB917" s="310"/>
      <c r="AC917" s="327"/>
      <c r="AD917" s="327"/>
      <c r="AE917" s="310"/>
      <c r="AF917" s="326"/>
      <c r="AG917" s="326"/>
      <c r="AH917" s="326"/>
      <c r="AI917" s="326"/>
      <c r="AJ917" s="326"/>
      <c r="AK917" s="326"/>
      <c r="AL917" s="326"/>
      <c r="AM917" s="326"/>
      <c r="AN917" s="310"/>
      <c r="AO917" s="310"/>
      <c r="AP917" s="310"/>
      <c r="AQ917" s="310"/>
      <c r="AR917" s="310"/>
      <c r="AS917" s="310"/>
      <c r="AT917" s="310"/>
      <c r="AU917" s="326"/>
      <c r="AV917" s="311"/>
      <c r="AW917" s="310"/>
      <c r="AX917" s="310"/>
      <c r="AY917" s="326"/>
      <c r="AZ917" s="326"/>
      <c r="BA917" s="310"/>
      <c r="BB917" s="312"/>
      <c r="BC917" s="312">
        <v>2.0000001967592591</v>
      </c>
      <c r="BD917" s="312"/>
      <c r="BE917" s="312">
        <v>2.0000046643518519</v>
      </c>
      <c r="BF917" s="312"/>
      <c r="BG917" s="327"/>
      <c r="BH917" s="327" t="s">
        <v>6589</v>
      </c>
      <c r="BI917" s="327" t="s">
        <v>7781</v>
      </c>
      <c r="BJ917" s="327"/>
      <c r="BK917" s="327"/>
      <c r="BL917" s="327" t="s">
        <v>7959</v>
      </c>
      <c r="BM917" s="327"/>
      <c r="BN917" s="327"/>
      <c r="BO917" s="327"/>
      <c r="BP917" s="327" t="s">
        <v>7960</v>
      </c>
      <c r="BQ917" s="327"/>
      <c r="BR917" s="327"/>
      <c r="BS917" s="327"/>
      <c r="BT917" s="327" t="s">
        <v>7765</v>
      </c>
      <c r="BU917" s="326"/>
      <c r="BV917" s="326"/>
      <c r="BW917" s="326"/>
      <c r="BX917" s="326"/>
      <c r="BY917" s="326"/>
      <c r="BZ917" s="326"/>
      <c r="CA917" s="326"/>
      <c r="CB917" s="326"/>
      <c r="CC917" s="326"/>
      <c r="CD917" s="326"/>
      <c r="CE917" s="326"/>
      <c r="CF917" s="326"/>
      <c r="CG917" s="326"/>
      <c r="CH917" s="326"/>
      <c r="CI917" s="326"/>
      <c r="CJ917" s="326"/>
      <c r="CK917" s="326"/>
      <c r="CL917" s="326"/>
      <c r="CM917" s="326"/>
      <c r="CN917" s="326"/>
      <c r="CO917" s="326"/>
      <c r="CP917" s="326"/>
      <c r="CQ917" s="326"/>
      <c r="CR917" s="326"/>
      <c r="CS917" s="326"/>
      <c r="CT917" s="326"/>
      <c r="CU917" s="326"/>
      <c r="CV917" s="326"/>
      <c r="CW917" s="326"/>
      <c r="CX917" s="326"/>
      <c r="CY917" s="326"/>
      <c r="CZ917" s="326"/>
      <c r="DA917" s="326"/>
      <c r="DB917" s="326"/>
      <c r="DC917" s="326"/>
      <c r="DD917" s="326"/>
      <c r="DE917" s="326"/>
      <c r="DF917" s="326"/>
      <c r="DG917" s="326"/>
      <c r="DH917" s="326"/>
      <c r="DI917" s="326"/>
      <c r="DJ917" s="326"/>
      <c r="DK917" s="326"/>
      <c r="DL917" s="326"/>
      <c r="DM917" s="326"/>
      <c r="DN917" s="326"/>
      <c r="DO917" s="326"/>
      <c r="DP917" s="326"/>
      <c r="DQ917" s="326"/>
      <c r="DR917" s="326"/>
      <c r="DS917" s="326"/>
      <c r="DT917" s="326"/>
      <c r="DU917" s="326"/>
      <c r="DV917" s="326"/>
      <c r="DW917" s="326"/>
      <c r="DX917" s="326"/>
      <c r="DY917" s="326"/>
      <c r="DZ917" s="326"/>
      <c r="EA917" s="326"/>
      <c r="EB917" s="326"/>
      <c r="EC917" s="326"/>
      <c r="ED917" s="326"/>
      <c r="EE917" s="326"/>
      <c r="EF917" s="326"/>
      <c r="EG917" s="326"/>
      <c r="EH917" s="326"/>
      <c r="EI917" s="326"/>
      <c r="EJ917" s="326"/>
      <c r="EK917" s="326"/>
      <c r="EL917" s="326"/>
      <c r="EM917" s="326"/>
      <c r="EN917" s="326"/>
      <c r="EO917" s="326"/>
      <c r="EP917" s="326"/>
      <c r="EQ917" s="326"/>
      <c r="ER917" s="326"/>
      <c r="ES917" s="326"/>
      <c r="ET917" s="326"/>
      <c r="EU917" s="326"/>
      <c r="EV917" s="326"/>
      <c r="EW917" s="326"/>
      <c r="EX917" s="326"/>
      <c r="EY917" s="326"/>
      <c r="EZ917" s="326"/>
      <c r="FA917" s="326"/>
      <c r="FB917" s="326"/>
      <c r="FC917" s="326"/>
      <c r="FD917" s="326"/>
      <c r="FE917" s="326"/>
      <c r="FF917" s="326"/>
      <c r="FG917" s="326"/>
      <c r="FH917" s="326"/>
      <c r="FI917" s="326"/>
      <c r="FJ917" s="326"/>
      <c r="FK917" s="326"/>
      <c r="FL917" s="326"/>
      <c r="FM917" s="326"/>
      <c r="FN917" s="326"/>
      <c r="FO917" s="326"/>
      <c r="FP917" s="326"/>
      <c r="FQ917" s="326"/>
      <c r="FR917" s="326"/>
      <c r="FS917" s="326"/>
      <c r="FT917" s="326"/>
      <c r="FU917" s="326"/>
      <c r="FV917" s="326"/>
      <c r="FW917" s="326"/>
      <c r="FX917" s="326"/>
      <c r="FY917" s="326"/>
      <c r="FZ917" s="326"/>
      <c r="GA917" s="326"/>
      <c r="GB917" s="326"/>
      <c r="GC917" s="326"/>
      <c r="GD917" s="326"/>
      <c r="GE917" s="326"/>
      <c r="GF917" s="326"/>
      <c r="GG917" s="326"/>
      <c r="GH917" s="326"/>
      <c r="GI917" s="326"/>
      <c r="GJ917" s="326"/>
      <c r="GK917" s="326"/>
      <c r="GL917" s="326"/>
      <c r="GM917" s="326"/>
      <c r="GN917" s="326"/>
      <c r="GO917" s="326"/>
      <c r="GP917" s="326"/>
      <c r="GQ917" s="326"/>
      <c r="GR917" s="326"/>
      <c r="GS917" s="326"/>
      <c r="GT917" s="326"/>
      <c r="GU917" s="326"/>
      <c r="GV917" s="326"/>
      <c r="GW917" s="326"/>
      <c r="GX917" s="326"/>
      <c r="GY917" s="326"/>
      <c r="GZ917" s="326"/>
      <c r="HA917" s="326"/>
      <c r="HB917" s="326"/>
      <c r="HC917" s="326"/>
      <c r="HD917" s="326"/>
      <c r="HE917" s="326"/>
      <c r="HF917" s="326"/>
      <c r="HG917" s="326"/>
      <c r="HH917" s="326"/>
      <c r="HI917" s="326"/>
      <c r="HJ917" s="326"/>
      <c r="HK917" s="326"/>
      <c r="HL917" s="326"/>
      <c r="HM917" s="326"/>
      <c r="HN917" s="326"/>
      <c r="HO917" s="326"/>
    </row>
    <row r="918" spans="1:223" ht="54.75" customHeight="1" x14ac:dyDescent="0.15">
      <c r="A918" s="326"/>
      <c r="B918" s="327" t="s">
        <v>7817</v>
      </c>
      <c r="C918" s="327" t="s">
        <v>7818</v>
      </c>
      <c r="D918" s="327" t="s">
        <v>7779</v>
      </c>
      <c r="E918" s="310">
        <v>271</v>
      </c>
      <c r="F918" s="327" t="s">
        <v>7780</v>
      </c>
      <c r="G918" s="327" t="s">
        <v>7957</v>
      </c>
      <c r="H918" s="327" t="s">
        <v>7974</v>
      </c>
      <c r="I918" s="327"/>
      <c r="J918" s="327"/>
      <c r="K918" s="327"/>
      <c r="L918" s="327"/>
      <c r="M918" s="311"/>
      <c r="N918" s="311"/>
      <c r="O918" s="327" t="s">
        <v>511</v>
      </c>
      <c r="P918" s="310">
        <v>18</v>
      </c>
      <c r="Q918" s="327"/>
      <c r="R918" s="310"/>
      <c r="S918" s="310"/>
      <c r="T918" s="326"/>
      <c r="U918" s="310"/>
      <c r="V918" s="310">
        <v>406</v>
      </c>
      <c r="W918" s="310"/>
      <c r="X918" s="311"/>
      <c r="Y918" s="310"/>
      <c r="Z918" s="310"/>
      <c r="AA918" s="310"/>
      <c r="AB918" s="310"/>
      <c r="AC918" s="327"/>
      <c r="AD918" s="327"/>
      <c r="AE918" s="310"/>
      <c r="AF918" s="326"/>
      <c r="AG918" s="326"/>
      <c r="AH918" s="326"/>
      <c r="AI918" s="326"/>
      <c r="AJ918" s="326"/>
      <c r="AK918" s="326"/>
      <c r="AL918" s="326"/>
      <c r="AM918" s="326"/>
      <c r="AN918" s="310"/>
      <c r="AO918" s="310"/>
      <c r="AP918" s="310"/>
      <c r="AQ918" s="310"/>
      <c r="AR918" s="310"/>
      <c r="AS918" s="310"/>
      <c r="AT918" s="310"/>
      <c r="AU918" s="326"/>
      <c r="AV918" s="311"/>
      <c r="AW918" s="310"/>
      <c r="AX918" s="310"/>
      <c r="AY918" s="326"/>
      <c r="AZ918" s="326"/>
      <c r="BA918" s="310"/>
      <c r="BB918" s="312"/>
      <c r="BC918" s="312">
        <v>2.0000001967592591</v>
      </c>
      <c r="BD918" s="312"/>
      <c r="BE918" s="312">
        <v>2.0000046643518519</v>
      </c>
      <c r="BF918" s="312"/>
      <c r="BG918" s="327"/>
      <c r="BH918" s="327" t="s">
        <v>6589</v>
      </c>
      <c r="BI918" s="327" t="s">
        <v>7781</v>
      </c>
      <c r="BJ918" s="327"/>
      <c r="BK918" s="327"/>
      <c r="BL918" s="327" t="s">
        <v>7959</v>
      </c>
      <c r="BM918" s="327"/>
      <c r="BN918" s="327"/>
      <c r="BO918" s="327"/>
      <c r="BP918" s="327" t="s">
        <v>7960</v>
      </c>
      <c r="BQ918" s="327"/>
      <c r="BR918" s="327"/>
      <c r="BS918" s="327"/>
      <c r="BT918" s="327" t="s">
        <v>7765</v>
      </c>
      <c r="BU918" s="326"/>
      <c r="BV918" s="326"/>
      <c r="BW918" s="326"/>
      <c r="BX918" s="326"/>
      <c r="BY918" s="326"/>
      <c r="BZ918" s="326"/>
      <c r="CA918" s="326"/>
      <c r="CB918" s="326"/>
      <c r="CC918" s="326"/>
      <c r="CD918" s="326"/>
      <c r="CE918" s="326"/>
      <c r="CF918" s="326"/>
      <c r="CG918" s="326"/>
      <c r="CH918" s="326"/>
      <c r="CI918" s="326"/>
      <c r="CJ918" s="326"/>
      <c r="CK918" s="326"/>
      <c r="CL918" s="326"/>
      <c r="CM918" s="326"/>
      <c r="CN918" s="326"/>
      <c r="CO918" s="326"/>
      <c r="CP918" s="326"/>
      <c r="CQ918" s="326"/>
      <c r="CR918" s="326"/>
      <c r="CS918" s="326"/>
      <c r="CT918" s="326"/>
      <c r="CU918" s="326"/>
      <c r="CV918" s="326"/>
      <c r="CW918" s="326"/>
      <c r="CX918" s="326"/>
      <c r="CY918" s="326"/>
      <c r="CZ918" s="326"/>
      <c r="DA918" s="326"/>
      <c r="DB918" s="326"/>
      <c r="DC918" s="326"/>
      <c r="DD918" s="326"/>
      <c r="DE918" s="326"/>
      <c r="DF918" s="326"/>
      <c r="DG918" s="326"/>
      <c r="DH918" s="326"/>
      <c r="DI918" s="326"/>
      <c r="DJ918" s="326"/>
      <c r="DK918" s="326"/>
      <c r="DL918" s="326"/>
      <c r="DM918" s="326"/>
      <c r="DN918" s="326"/>
      <c r="DO918" s="326"/>
      <c r="DP918" s="326"/>
      <c r="DQ918" s="326"/>
      <c r="DR918" s="326"/>
      <c r="DS918" s="326"/>
      <c r="DT918" s="326"/>
      <c r="DU918" s="326"/>
      <c r="DV918" s="326"/>
      <c r="DW918" s="326"/>
      <c r="DX918" s="326"/>
      <c r="DY918" s="326"/>
      <c r="DZ918" s="326"/>
      <c r="EA918" s="326"/>
      <c r="EB918" s="326"/>
      <c r="EC918" s="326"/>
      <c r="ED918" s="326"/>
      <c r="EE918" s="326"/>
      <c r="EF918" s="326"/>
      <c r="EG918" s="326"/>
      <c r="EH918" s="326"/>
      <c r="EI918" s="326"/>
      <c r="EJ918" s="326"/>
      <c r="EK918" s="326"/>
      <c r="EL918" s="326"/>
      <c r="EM918" s="326"/>
      <c r="EN918" s="326"/>
      <c r="EO918" s="326"/>
      <c r="EP918" s="326"/>
      <c r="EQ918" s="326"/>
      <c r="ER918" s="326"/>
      <c r="ES918" s="326"/>
      <c r="ET918" s="326"/>
      <c r="EU918" s="326"/>
      <c r="EV918" s="326"/>
      <c r="EW918" s="326"/>
      <c r="EX918" s="326"/>
      <c r="EY918" s="326"/>
      <c r="EZ918" s="326"/>
      <c r="FA918" s="326"/>
      <c r="FB918" s="326"/>
      <c r="FC918" s="326"/>
      <c r="FD918" s="326"/>
      <c r="FE918" s="326"/>
      <c r="FF918" s="326"/>
      <c r="FG918" s="326"/>
      <c r="FH918" s="326"/>
      <c r="FI918" s="326"/>
      <c r="FJ918" s="326"/>
      <c r="FK918" s="326"/>
      <c r="FL918" s="326"/>
      <c r="FM918" s="326"/>
      <c r="FN918" s="326"/>
      <c r="FO918" s="326"/>
      <c r="FP918" s="326"/>
      <c r="FQ918" s="326"/>
      <c r="FR918" s="326"/>
      <c r="FS918" s="326"/>
      <c r="FT918" s="326"/>
      <c r="FU918" s="326"/>
      <c r="FV918" s="326"/>
      <c r="FW918" s="326"/>
      <c r="FX918" s="326"/>
      <c r="FY918" s="326"/>
      <c r="FZ918" s="326"/>
      <c r="GA918" s="326"/>
      <c r="GB918" s="326"/>
      <c r="GC918" s="326"/>
      <c r="GD918" s="326"/>
      <c r="GE918" s="326"/>
      <c r="GF918" s="326"/>
      <c r="GG918" s="326"/>
      <c r="GH918" s="326"/>
      <c r="GI918" s="326"/>
      <c r="GJ918" s="326"/>
      <c r="GK918" s="326"/>
      <c r="GL918" s="326"/>
      <c r="GM918" s="326"/>
      <c r="GN918" s="326"/>
      <c r="GO918" s="326"/>
      <c r="GP918" s="326"/>
      <c r="GQ918" s="326"/>
      <c r="GR918" s="326"/>
      <c r="GS918" s="326"/>
      <c r="GT918" s="326"/>
      <c r="GU918" s="326"/>
      <c r="GV918" s="326"/>
      <c r="GW918" s="326"/>
      <c r="GX918" s="326"/>
      <c r="GY918" s="326"/>
      <c r="GZ918" s="326"/>
      <c r="HA918" s="326"/>
      <c r="HB918" s="326"/>
      <c r="HC918" s="326"/>
      <c r="HD918" s="326"/>
      <c r="HE918" s="326"/>
      <c r="HF918" s="326"/>
      <c r="HG918" s="326"/>
      <c r="HH918" s="326"/>
      <c r="HI918" s="326"/>
      <c r="HJ918" s="326"/>
      <c r="HK918" s="326"/>
      <c r="HL918" s="326"/>
      <c r="HM918" s="326"/>
      <c r="HN918" s="326"/>
      <c r="HO918" s="326"/>
    </row>
    <row r="919" spans="1:223" ht="54.75" customHeight="1" x14ac:dyDescent="0.15">
      <c r="A919" s="326"/>
      <c r="B919" s="327" t="s">
        <v>7817</v>
      </c>
      <c r="C919" s="327" t="s">
        <v>7818</v>
      </c>
      <c r="D919" s="327" t="s">
        <v>7779</v>
      </c>
      <c r="E919" s="310">
        <v>271</v>
      </c>
      <c r="F919" s="327" t="s">
        <v>7780</v>
      </c>
      <c r="G919" s="327" t="s">
        <v>7957</v>
      </c>
      <c r="H919" s="327" t="s">
        <v>7977</v>
      </c>
      <c r="I919" s="327"/>
      <c r="J919" s="327"/>
      <c r="K919" s="327"/>
      <c r="L919" s="327"/>
      <c r="M919" s="311"/>
      <c r="N919" s="311"/>
      <c r="O919" s="327" t="s">
        <v>511</v>
      </c>
      <c r="P919" s="310">
        <v>18</v>
      </c>
      <c r="Q919" s="327"/>
      <c r="R919" s="310"/>
      <c r="S919" s="310"/>
      <c r="T919" s="326"/>
      <c r="U919" s="310"/>
      <c r="V919" s="310">
        <v>406</v>
      </c>
      <c r="W919" s="310"/>
      <c r="X919" s="311"/>
      <c r="Y919" s="310"/>
      <c r="Z919" s="310"/>
      <c r="AA919" s="310"/>
      <c r="AB919" s="310"/>
      <c r="AC919" s="327"/>
      <c r="AD919" s="327"/>
      <c r="AE919" s="310"/>
      <c r="AF919" s="326"/>
      <c r="AG919" s="326"/>
      <c r="AH919" s="326"/>
      <c r="AI919" s="326"/>
      <c r="AJ919" s="326"/>
      <c r="AK919" s="326"/>
      <c r="AL919" s="326"/>
      <c r="AM919" s="326"/>
      <c r="AN919" s="310"/>
      <c r="AO919" s="310"/>
      <c r="AP919" s="310"/>
      <c r="AQ919" s="310"/>
      <c r="AR919" s="310"/>
      <c r="AS919" s="310"/>
      <c r="AT919" s="310"/>
      <c r="AU919" s="326"/>
      <c r="AV919" s="311"/>
      <c r="AW919" s="310"/>
      <c r="AX919" s="310"/>
      <c r="AY919" s="326"/>
      <c r="AZ919" s="326"/>
      <c r="BA919" s="310"/>
      <c r="BB919" s="312"/>
      <c r="BC919" s="312">
        <v>2.0000001967592591</v>
      </c>
      <c r="BD919" s="312"/>
      <c r="BE919" s="312">
        <v>2.0000046643518519</v>
      </c>
      <c r="BF919" s="312"/>
      <c r="BG919" s="327"/>
      <c r="BH919" s="327" t="s">
        <v>6589</v>
      </c>
      <c r="BI919" s="327" t="s">
        <v>7781</v>
      </c>
      <c r="BJ919" s="327"/>
      <c r="BK919" s="327"/>
      <c r="BL919" s="327" t="s">
        <v>7959</v>
      </c>
      <c r="BM919" s="327"/>
      <c r="BN919" s="327"/>
      <c r="BO919" s="327"/>
      <c r="BP919" s="327" t="s">
        <v>7960</v>
      </c>
      <c r="BQ919" s="327"/>
      <c r="BR919" s="327"/>
      <c r="BS919" s="327"/>
      <c r="BT919" s="327" t="s">
        <v>7765</v>
      </c>
      <c r="BU919" s="326"/>
      <c r="BV919" s="326"/>
      <c r="BW919" s="326"/>
      <c r="BX919" s="326"/>
      <c r="BY919" s="326"/>
      <c r="BZ919" s="326"/>
      <c r="CA919" s="326"/>
      <c r="CB919" s="326"/>
      <c r="CC919" s="326"/>
      <c r="CD919" s="326"/>
      <c r="CE919" s="326"/>
      <c r="CF919" s="326"/>
      <c r="CG919" s="326"/>
      <c r="CH919" s="326"/>
      <c r="CI919" s="326"/>
      <c r="CJ919" s="326"/>
      <c r="CK919" s="326"/>
      <c r="CL919" s="326"/>
      <c r="CM919" s="326"/>
      <c r="CN919" s="326"/>
      <c r="CO919" s="326"/>
      <c r="CP919" s="326"/>
      <c r="CQ919" s="326"/>
      <c r="CR919" s="326"/>
      <c r="CS919" s="326"/>
      <c r="CT919" s="326"/>
      <c r="CU919" s="326"/>
      <c r="CV919" s="326"/>
      <c r="CW919" s="326"/>
      <c r="CX919" s="326"/>
      <c r="CY919" s="326"/>
      <c r="CZ919" s="326"/>
      <c r="DA919" s="326"/>
      <c r="DB919" s="326"/>
      <c r="DC919" s="326"/>
      <c r="DD919" s="326"/>
      <c r="DE919" s="326"/>
      <c r="DF919" s="326"/>
      <c r="DG919" s="326"/>
      <c r="DH919" s="326"/>
      <c r="DI919" s="326"/>
      <c r="DJ919" s="326"/>
      <c r="DK919" s="326"/>
      <c r="DL919" s="326"/>
      <c r="DM919" s="326"/>
      <c r="DN919" s="326"/>
      <c r="DO919" s="326"/>
      <c r="DP919" s="326"/>
      <c r="DQ919" s="326"/>
      <c r="DR919" s="326"/>
      <c r="DS919" s="326"/>
      <c r="DT919" s="326"/>
      <c r="DU919" s="326"/>
      <c r="DV919" s="326"/>
      <c r="DW919" s="326"/>
      <c r="DX919" s="326"/>
      <c r="DY919" s="326"/>
      <c r="DZ919" s="326"/>
      <c r="EA919" s="326"/>
      <c r="EB919" s="326"/>
      <c r="EC919" s="326"/>
      <c r="ED919" s="326"/>
      <c r="EE919" s="326"/>
      <c r="EF919" s="326"/>
      <c r="EG919" s="326"/>
      <c r="EH919" s="326"/>
      <c r="EI919" s="326"/>
      <c r="EJ919" s="326"/>
      <c r="EK919" s="326"/>
      <c r="EL919" s="326"/>
      <c r="EM919" s="326"/>
      <c r="EN919" s="326"/>
      <c r="EO919" s="326"/>
      <c r="EP919" s="326"/>
      <c r="EQ919" s="326"/>
      <c r="ER919" s="326"/>
      <c r="ES919" s="326"/>
      <c r="ET919" s="326"/>
      <c r="EU919" s="326"/>
      <c r="EV919" s="326"/>
      <c r="EW919" s="326"/>
      <c r="EX919" s="326"/>
      <c r="EY919" s="326"/>
      <c r="EZ919" s="326"/>
      <c r="FA919" s="326"/>
      <c r="FB919" s="326"/>
      <c r="FC919" s="326"/>
      <c r="FD919" s="326"/>
      <c r="FE919" s="326"/>
      <c r="FF919" s="326"/>
      <c r="FG919" s="326"/>
      <c r="FH919" s="326"/>
      <c r="FI919" s="326"/>
      <c r="FJ919" s="326"/>
      <c r="FK919" s="326"/>
      <c r="FL919" s="326"/>
      <c r="FM919" s="326"/>
      <c r="FN919" s="326"/>
      <c r="FO919" s="326"/>
      <c r="FP919" s="326"/>
      <c r="FQ919" s="326"/>
      <c r="FR919" s="326"/>
      <c r="FS919" s="326"/>
      <c r="FT919" s="326"/>
      <c r="FU919" s="326"/>
      <c r="FV919" s="326"/>
      <c r="FW919" s="326"/>
      <c r="FX919" s="326"/>
      <c r="FY919" s="326"/>
      <c r="FZ919" s="326"/>
      <c r="GA919" s="326"/>
      <c r="GB919" s="326"/>
      <c r="GC919" s="326"/>
      <c r="GD919" s="326"/>
      <c r="GE919" s="326"/>
      <c r="GF919" s="326"/>
      <c r="GG919" s="326"/>
      <c r="GH919" s="326"/>
      <c r="GI919" s="326"/>
      <c r="GJ919" s="326"/>
      <c r="GK919" s="326"/>
      <c r="GL919" s="326"/>
      <c r="GM919" s="326"/>
      <c r="GN919" s="326"/>
      <c r="GO919" s="326"/>
      <c r="GP919" s="326"/>
      <c r="GQ919" s="326"/>
      <c r="GR919" s="326"/>
      <c r="GS919" s="326"/>
      <c r="GT919" s="326"/>
      <c r="GU919" s="326"/>
      <c r="GV919" s="326"/>
      <c r="GW919" s="326"/>
      <c r="GX919" s="326"/>
      <c r="GY919" s="326"/>
      <c r="GZ919" s="326"/>
      <c r="HA919" s="326"/>
      <c r="HB919" s="326"/>
      <c r="HC919" s="326"/>
      <c r="HD919" s="326"/>
      <c r="HE919" s="326"/>
      <c r="HF919" s="326"/>
      <c r="HG919" s="326"/>
      <c r="HH919" s="326"/>
      <c r="HI919" s="326"/>
      <c r="HJ919" s="326"/>
      <c r="HK919" s="326"/>
      <c r="HL919" s="326"/>
      <c r="HM919" s="326"/>
      <c r="HN919" s="326"/>
      <c r="HO919" s="326"/>
    </row>
    <row r="920" spans="1:223" ht="54.75" customHeight="1" x14ac:dyDescent="0.15">
      <c r="A920" s="326"/>
      <c r="B920" s="327" t="s">
        <v>7817</v>
      </c>
      <c r="C920" s="327" t="s">
        <v>7818</v>
      </c>
      <c r="D920" s="327" t="s">
        <v>7779</v>
      </c>
      <c r="E920" s="310">
        <v>271</v>
      </c>
      <c r="F920" s="327" t="s">
        <v>7780</v>
      </c>
      <c r="G920" s="327" t="s">
        <v>7957</v>
      </c>
      <c r="H920" s="327" t="s">
        <v>7976</v>
      </c>
      <c r="I920" s="327"/>
      <c r="J920" s="327"/>
      <c r="K920" s="327"/>
      <c r="L920" s="327"/>
      <c r="M920" s="311"/>
      <c r="N920" s="311"/>
      <c r="O920" s="327" t="s">
        <v>511</v>
      </c>
      <c r="P920" s="310">
        <v>18</v>
      </c>
      <c r="Q920" s="327"/>
      <c r="R920" s="310"/>
      <c r="S920" s="310"/>
      <c r="T920" s="326"/>
      <c r="U920" s="310"/>
      <c r="V920" s="310">
        <v>406</v>
      </c>
      <c r="W920" s="310"/>
      <c r="X920" s="311"/>
      <c r="Y920" s="310"/>
      <c r="Z920" s="310"/>
      <c r="AA920" s="310"/>
      <c r="AB920" s="310"/>
      <c r="AC920" s="327"/>
      <c r="AD920" s="327"/>
      <c r="AE920" s="310"/>
      <c r="AF920" s="326"/>
      <c r="AG920" s="326"/>
      <c r="AH920" s="326"/>
      <c r="AI920" s="326"/>
      <c r="AJ920" s="326"/>
      <c r="AK920" s="326"/>
      <c r="AL920" s="326"/>
      <c r="AM920" s="326"/>
      <c r="AN920" s="310"/>
      <c r="AO920" s="310"/>
      <c r="AP920" s="310"/>
      <c r="AQ920" s="310"/>
      <c r="AR920" s="310"/>
      <c r="AS920" s="310"/>
      <c r="AT920" s="310"/>
      <c r="AU920" s="326"/>
      <c r="AV920" s="311"/>
      <c r="AW920" s="310"/>
      <c r="AX920" s="310"/>
      <c r="AY920" s="326"/>
      <c r="AZ920" s="326"/>
      <c r="BA920" s="310"/>
      <c r="BB920" s="312"/>
      <c r="BC920" s="312">
        <v>2.0000001967592591</v>
      </c>
      <c r="BD920" s="312"/>
      <c r="BE920" s="312">
        <v>2.0000046643518519</v>
      </c>
      <c r="BF920" s="312"/>
      <c r="BG920" s="327"/>
      <c r="BH920" s="327" t="s">
        <v>6589</v>
      </c>
      <c r="BI920" s="327" t="s">
        <v>7781</v>
      </c>
      <c r="BJ920" s="327"/>
      <c r="BK920" s="327"/>
      <c r="BL920" s="327" t="s">
        <v>7959</v>
      </c>
      <c r="BM920" s="327"/>
      <c r="BN920" s="327"/>
      <c r="BO920" s="327"/>
      <c r="BP920" s="327" t="s">
        <v>7960</v>
      </c>
      <c r="BQ920" s="327"/>
      <c r="BR920" s="327"/>
      <c r="BS920" s="327"/>
      <c r="BT920" s="327" t="s">
        <v>7765</v>
      </c>
      <c r="BU920" s="326"/>
      <c r="BV920" s="326"/>
      <c r="BW920" s="326"/>
      <c r="BX920" s="326"/>
      <c r="BY920" s="326"/>
      <c r="BZ920" s="326"/>
      <c r="CA920" s="326"/>
      <c r="CB920" s="326"/>
      <c r="CC920" s="326"/>
      <c r="CD920" s="326"/>
      <c r="CE920" s="326"/>
      <c r="CF920" s="326"/>
      <c r="CG920" s="326"/>
      <c r="CH920" s="326"/>
      <c r="CI920" s="326"/>
      <c r="CJ920" s="326"/>
      <c r="CK920" s="326"/>
      <c r="CL920" s="326"/>
      <c r="CM920" s="326"/>
      <c r="CN920" s="326"/>
      <c r="CO920" s="326"/>
      <c r="CP920" s="326"/>
      <c r="CQ920" s="326"/>
      <c r="CR920" s="326"/>
      <c r="CS920" s="326"/>
      <c r="CT920" s="326"/>
      <c r="CU920" s="326"/>
      <c r="CV920" s="326"/>
      <c r="CW920" s="326"/>
      <c r="CX920" s="326"/>
      <c r="CY920" s="326"/>
      <c r="CZ920" s="326"/>
      <c r="DA920" s="326"/>
      <c r="DB920" s="326"/>
      <c r="DC920" s="326"/>
      <c r="DD920" s="326"/>
      <c r="DE920" s="326"/>
      <c r="DF920" s="326"/>
      <c r="DG920" s="326"/>
      <c r="DH920" s="326"/>
      <c r="DI920" s="326"/>
      <c r="DJ920" s="326"/>
      <c r="DK920" s="326"/>
      <c r="DL920" s="326"/>
      <c r="DM920" s="326"/>
      <c r="DN920" s="326"/>
      <c r="DO920" s="326"/>
      <c r="DP920" s="326"/>
      <c r="DQ920" s="326"/>
      <c r="DR920" s="326"/>
      <c r="DS920" s="326"/>
      <c r="DT920" s="326"/>
      <c r="DU920" s="326"/>
      <c r="DV920" s="326"/>
      <c r="DW920" s="326"/>
      <c r="DX920" s="326"/>
      <c r="DY920" s="326"/>
      <c r="DZ920" s="326"/>
      <c r="EA920" s="326"/>
      <c r="EB920" s="326"/>
      <c r="EC920" s="326"/>
      <c r="ED920" s="326"/>
      <c r="EE920" s="326"/>
      <c r="EF920" s="326"/>
      <c r="EG920" s="326"/>
      <c r="EH920" s="326"/>
      <c r="EI920" s="326"/>
      <c r="EJ920" s="326"/>
      <c r="EK920" s="326"/>
      <c r="EL920" s="326"/>
      <c r="EM920" s="326"/>
      <c r="EN920" s="326"/>
      <c r="EO920" s="326"/>
      <c r="EP920" s="326"/>
      <c r="EQ920" s="326"/>
      <c r="ER920" s="326"/>
      <c r="ES920" s="326"/>
      <c r="ET920" s="326"/>
      <c r="EU920" s="326"/>
      <c r="EV920" s="326"/>
      <c r="EW920" s="326"/>
      <c r="EX920" s="326"/>
      <c r="EY920" s="326"/>
      <c r="EZ920" s="326"/>
      <c r="FA920" s="326"/>
      <c r="FB920" s="326"/>
      <c r="FC920" s="326"/>
      <c r="FD920" s="326"/>
      <c r="FE920" s="326"/>
      <c r="FF920" s="326"/>
      <c r="FG920" s="326"/>
      <c r="FH920" s="326"/>
      <c r="FI920" s="326"/>
      <c r="FJ920" s="326"/>
      <c r="FK920" s="326"/>
      <c r="FL920" s="326"/>
      <c r="FM920" s="326"/>
      <c r="FN920" s="326"/>
      <c r="FO920" s="326"/>
      <c r="FP920" s="326"/>
      <c r="FQ920" s="326"/>
      <c r="FR920" s="326"/>
      <c r="FS920" s="326"/>
      <c r="FT920" s="326"/>
      <c r="FU920" s="326"/>
      <c r="FV920" s="326"/>
      <c r="FW920" s="326"/>
      <c r="FX920" s="326"/>
      <c r="FY920" s="326"/>
      <c r="FZ920" s="326"/>
      <c r="GA920" s="326"/>
      <c r="GB920" s="326"/>
      <c r="GC920" s="326"/>
      <c r="GD920" s="326"/>
      <c r="GE920" s="326"/>
      <c r="GF920" s="326"/>
      <c r="GG920" s="326"/>
      <c r="GH920" s="326"/>
      <c r="GI920" s="326"/>
      <c r="GJ920" s="326"/>
      <c r="GK920" s="326"/>
      <c r="GL920" s="326"/>
      <c r="GM920" s="326"/>
      <c r="GN920" s="326"/>
      <c r="GO920" s="326"/>
      <c r="GP920" s="326"/>
      <c r="GQ920" s="326"/>
      <c r="GR920" s="326"/>
      <c r="GS920" s="326"/>
      <c r="GT920" s="326"/>
      <c r="GU920" s="326"/>
      <c r="GV920" s="326"/>
      <c r="GW920" s="326"/>
      <c r="GX920" s="326"/>
      <c r="GY920" s="326"/>
      <c r="GZ920" s="326"/>
      <c r="HA920" s="326"/>
      <c r="HB920" s="326"/>
      <c r="HC920" s="326"/>
      <c r="HD920" s="326"/>
      <c r="HE920" s="326"/>
      <c r="HF920" s="326"/>
      <c r="HG920" s="326"/>
      <c r="HH920" s="326"/>
      <c r="HI920" s="326"/>
      <c r="HJ920" s="326"/>
      <c r="HK920" s="326"/>
      <c r="HL920" s="326"/>
      <c r="HM920" s="326"/>
      <c r="HN920" s="326"/>
      <c r="HO920" s="326"/>
    </row>
    <row r="921" spans="1:223" ht="54.75" customHeight="1" x14ac:dyDescent="0.15">
      <c r="A921" s="326"/>
      <c r="B921" s="327" t="s">
        <v>7817</v>
      </c>
      <c r="C921" s="327" t="s">
        <v>7818</v>
      </c>
      <c r="D921" s="327" t="s">
        <v>7779</v>
      </c>
      <c r="E921" s="310">
        <v>271</v>
      </c>
      <c r="F921" s="327" t="s">
        <v>7780</v>
      </c>
      <c r="G921" s="327" t="s">
        <v>7957</v>
      </c>
      <c r="H921" s="327" t="s">
        <v>7975</v>
      </c>
      <c r="I921" s="327"/>
      <c r="J921" s="327"/>
      <c r="K921" s="327"/>
      <c r="L921" s="327"/>
      <c r="M921" s="311"/>
      <c r="N921" s="311"/>
      <c r="O921" s="327" t="s">
        <v>511</v>
      </c>
      <c r="P921" s="310">
        <v>18</v>
      </c>
      <c r="Q921" s="327"/>
      <c r="R921" s="310"/>
      <c r="S921" s="310"/>
      <c r="T921" s="326"/>
      <c r="U921" s="310"/>
      <c r="V921" s="310">
        <v>406</v>
      </c>
      <c r="W921" s="310"/>
      <c r="X921" s="311"/>
      <c r="Y921" s="310"/>
      <c r="Z921" s="310"/>
      <c r="AA921" s="310"/>
      <c r="AB921" s="310"/>
      <c r="AC921" s="327"/>
      <c r="AD921" s="327"/>
      <c r="AE921" s="310"/>
      <c r="AF921" s="326"/>
      <c r="AG921" s="326"/>
      <c r="AH921" s="326"/>
      <c r="AI921" s="326"/>
      <c r="AJ921" s="326"/>
      <c r="AK921" s="326"/>
      <c r="AL921" s="326"/>
      <c r="AM921" s="326"/>
      <c r="AN921" s="310"/>
      <c r="AO921" s="310"/>
      <c r="AP921" s="310"/>
      <c r="AQ921" s="310"/>
      <c r="AR921" s="310"/>
      <c r="AS921" s="310"/>
      <c r="AT921" s="310"/>
      <c r="AU921" s="326"/>
      <c r="AV921" s="311"/>
      <c r="AW921" s="310"/>
      <c r="AX921" s="310"/>
      <c r="AY921" s="326"/>
      <c r="AZ921" s="326"/>
      <c r="BA921" s="310"/>
      <c r="BB921" s="312"/>
      <c r="BC921" s="312">
        <v>2.0000001967592591</v>
      </c>
      <c r="BD921" s="312"/>
      <c r="BE921" s="312">
        <v>2.0000046643518519</v>
      </c>
      <c r="BF921" s="312"/>
      <c r="BG921" s="327"/>
      <c r="BH921" s="327" t="s">
        <v>6589</v>
      </c>
      <c r="BI921" s="327" t="s">
        <v>7781</v>
      </c>
      <c r="BJ921" s="327"/>
      <c r="BK921" s="327"/>
      <c r="BL921" s="327" t="s">
        <v>7959</v>
      </c>
      <c r="BM921" s="327"/>
      <c r="BN921" s="327"/>
      <c r="BO921" s="327"/>
      <c r="BP921" s="327" t="s">
        <v>7960</v>
      </c>
      <c r="BQ921" s="327"/>
      <c r="BR921" s="327"/>
      <c r="BS921" s="327"/>
      <c r="BT921" s="327" t="s">
        <v>7765</v>
      </c>
      <c r="BU921" s="326"/>
      <c r="BV921" s="326"/>
      <c r="BW921" s="326"/>
      <c r="BX921" s="326"/>
      <c r="BY921" s="326"/>
      <c r="BZ921" s="326"/>
      <c r="CA921" s="326"/>
      <c r="CB921" s="326"/>
      <c r="CC921" s="326"/>
      <c r="CD921" s="326"/>
      <c r="CE921" s="326"/>
      <c r="CF921" s="326"/>
      <c r="CG921" s="326"/>
      <c r="CH921" s="326"/>
      <c r="CI921" s="326"/>
      <c r="CJ921" s="326"/>
      <c r="CK921" s="326"/>
      <c r="CL921" s="326"/>
      <c r="CM921" s="326"/>
      <c r="CN921" s="326"/>
      <c r="CO921" s="326"/>
      <c r="CP921" s="326"/>
      <c r="CQ921" s="326"/>
      <c r="CR921" s="326"/>
      <c r="CS921" s="326"/>
      <c r="CT921" s="326"/>
      <c r="CU921" s="326"/>
      <c r="CV921" s="326"/>
      <c r="CW921" s="326"/>
      <c r="CX921" s="326"/>
      <c r="CY921" s="326"/>
      <c r="CZ921" s="326"/>
      <c r="DA921" s="326"/>
      <c r="DB921" s="326"/>
      <c r="DC921" s="326"/>
      <c r="DD921" s="326"/>
      <c r="DE921" s="326"/>
      <c r="DF921" s="326"/>
      <c r="DG921" s="326"/>
      <c r="DH921" s="326"/>
      <c r="DI921" s="326"/>
      <c r="DJ921" s="326"/>
      <c r="DK921" s="326"/>
      <c r="DL921" s="326"/>
      <c r="DM921" s="326"/>
      <c r="DN921" s="326"/>
      <c r="DO921" s="326"/>
      <c r="DP921" s="326"/>
      <c r="DQ921" s="326"/>
      <c r="DR921" s="326"/>
      <c r="DS921" s="326"/>
      <c r="DT921" s="326"/>
      <c r="DU921" s="326"/>
      <c r="DV921" s="326"/>
      <c r="DW921" s="326"/>
      <c r="DX921" s="326"/>
      <c r="DY921" s="326"/>
      <c r="DZ921" s="326"/>
      <c r="EA921" s="326"/>
      <c r="EB921" s="326"/>
      <c r="EC921" s="326"/>
      <c r="ED921" s="326"/>
      <c r="EE921" s="326"/>
      <c r="EF921" s="326"/>
      <c r="EG921" s="326"/>
      <c r="EH921" s="326"/>
      <c r="EI921" s="326"/>
      <c r="EJ921" s="326"/>
      <c r="EK921" s="326"/>
      <c r="EL921" s="326"/>
      <c r="EM921" s="326"/>
      <c r="EN921" s="326"/>
      <c r="EO921" s="326"/>
      <c r="EP921" s="326"/>
      <c r="EQ921" s="326"/>
      <c r="ER921" s="326"/>
      <c r="ES921" s="326"/>
      <c r="ET921" s="326"/>
      <c r="EU921" s="326"/>
      <c r="EV921" s="326"/>
      <c r="EW921" s="326"/>
      <c r="EX921" s="326"/>
      <c r="EY921" s="326"/>
      <c r="EZ921" s="326"/>
      <c r="FA921" s="326"/>
      <c r="FB921" s="326"/>
      <c r="FC921" s="326"/>
      <c r="FD921" s="326"/>
      <c r="FE921" s="326"/>
      <c r="FF921" s="326"/>
      <c r="FG921" s="326"/>
      <c r="FH921" s="326"/>
      <c r="FI921" s="326"/>
      <c r="FJ921" s="326"/>
      <c r="FK921" s="326"/>
      <c r="FL921" s="326"/>
      <c r="FM921" s="326"/>
      <c r="FN921" s="326"/>
      <c r="FO921" s="326"/>
      <c r="FP921" s="326"/>
      <c r="FQ921" s="326"/>
      <c r="FR921" s="326"/>
      <c r="FS921" s="326"/>
      <c r="FT921" s="326"/>
      <c r="FU921" s="326"/>
      <c r="FV921" s="326"/>
      <c r="FW921" s="326"/>
      <c r="FX921" s="326"/>
      <c r="FY921" s="326"/>
      <c r="FZ921" s="326"/>
      <c r="GA921" s="326"/>
      <c r="GB921" s="326"/>
      <c r="GC921" s="326"/>
      <c r="GD921" s="326"/>
      <c r="GE921" s="326"/>
      <c r="GF921" s="326"/>
      <c r="GG921" s="326"/>
      <c r="GH921" s="326"/>
      <c r="GI921" s="326"/>
      <c r="GJ921" s="326"/>
      <c r="GK921" s="326"/>
      <c r="GL921" s="326"/>
      <c r="GM921" s="326"/>
      <c r="GN921" s="326"/>
      <c r="GO921" s="326"/>
      <c r="GP921" s="326"/>
      <c r="GQ921" s="326"/>
      <c r="GR921" s="326"/>
      <c r="GS921" s="326"/>
      <c r="GT921" s="326"/>
      <c r="GU921" s="326"/>
      <c r="GV921" s="326"/>
      <c r="GW921" s="326"/>
      <c r="GX921" s="326"/>
      <c r="GY921" s="326"/>
      <c r="GZ921" s="326"/>
      <c r="HA921" s="326"/>
      <c r="HB921" s="326"/>
      <c r="HC921" s="326"/>
      <c r="HD921" s="326"/>
      <c r="HE921" s="326"/>
      <c r="HF921" s="326"/>
      <c r="HG921" s="326"/>
      <c r="HH921" s="326"/>
      <c r="HI921" s="326"/>
      <c r="HJ921" s="326"/>
      <c r="HK921" s="326"/>
      <c r="HL921" s="326"/>
      <c r="HM921" s="326"/>
      <c r="HN921" s="326"/>
      <c r="HO921" s="326"/>
    </row>
    <row r="922" spans="1:223" ht="54.75" customHeight="1" x14ac:dyDescent="0.15">
      <c r="A922" s="326"/>
      <c r="B922" s="327" t="s">
        <v>7817</v>
      </c>
      <c r="C922" s="327" t="s">
        <v>7818</v>
      </c>
      <c r="D922" s="327" t="s">
        <v>7779</v>
      </c>
      <c r="E922" s="310">
        <v>271</v>
      </c>
      <c r="F922" s="327" t="s">
        <v>7780</v>
      </c>
      <c r="G922" s="327" t="s">
        <v>7957</v>
      </c>
      <c r="H922" s="327" t="s">
        <v>7974</v>
      </c>
      <c r="I922" s="327"/>
      <c r="J922" s="327"/>
      <c r="K922" s="327"/>
      <c r="L922" s="327"/>
      <c r="M922" s="311"/>
      <c r="N922" s="311"/>
      <c r="O922" s="327" t="s">
        <v>511</v>
      </c>
      <c r="P922" s="310">
        <v>18</v>
      </c>
      <c r="Q922" s="327"/>
      <c r="R922" s="310"/>
      <c r="S922" s="310"/>
      <c r="T922" s="326"/>
      <c r="U922" s="310"/>
      <c r="V922" s="310">
        <v>406</v>
      </c>
      <c r="W922" s="310"/>
      <c r="X922" s="311"/>
      <c r="Y922" s="310"/>
      <c r="Z922" s="310"/>
      <c r="AA922" s="310"/>
      <c r="AB922" s="310"/>
      <c r="AC922" s="327"/>
      <c r="AD922" s="327"/>
      <c r="AE922" s="310"/>
      <c r="AF922" s="326"/>
      <c r="AG922" s="326"/>
      <c r="AH922" s="326"/>
      <c r="AI922" s="326"/>
      <c r="AJ922" s="326"/>
      <c r="AK922" s="326"/>
      <c r="AL922" s="326"/>
      <c r="AM922" s="326"/>
      <c r="AN922" s="310"/>
      <c r="AO922" s="310"/>
      <c r="AP922" s="310"/>
      <c r="AQ922" s="310"/>
      <c r="AR922" s="310"/>
      <c r="AS922" s="310"/>
      <c r="AT922" s="310"/>
      <c r="AU922" s="326"/>
      <c r="AV922" s="311"/>
      <c r="AW922" s="310"/>
      <c r="AX922" s="310"/>
      <c r="AY922" s="326"/>
      <c r="AZ922" s="326"/>
      <c r="BA922" s="310"/>
      <c r="BB922" s="312"/>
      <c r="BC922" s="312">
        <v>2.0000001967592591</v>
      </c>
      <c r="BD922" s="312"/>
      <c r="BE922" s="312">
        <v>2.0000046643518519</v>
      </c>
      <c r="BF922" s="312"/>
      <c r="BG922" s="327"/>
      <c r="BH922" s="327" t="s">
        <v>6589</v>
      </c>
      <c r="BI922" s="327" t="s">
        <v>7781</v>
      </c>
      <c r="BJ922" s="327"/>
      <c r="BK922" s="327"/>
      <c r="BL922" s="327" t="s">
        <v>7959</v>
      </c>
      <c r="BM922" s="327"/>
      <c r="BN922" s="327"/>
      <c r="BO922" s="327"/>
      <c r="BP922" s="327" t="s">
        <v>7960</v>
      </c>
      <c r="BQ922" s="327"/>
      <c r="BR922" s="327"/>
      <c r="BS922" s="327"/>
      <c r="BT922" s="327" t="s">
        <v>7765</v>
      </c>
      <c r="BU922" s="326"/>
      <c r="BV922" s="326"/>
      <c r="BW922" s="326"/>
      <c r="BX922" s="326"/>
      <c r="BY922" s="326"/>
      <c r="BZ922" s="326"/>
      <c r="CA922" s="326"/>
      <c r="CB922" s="326"/>
      <c r="CC922" s="326"/>
      <c r="CD922" s="326"/>
      <c r="CE922" s="326"/>
      <c r="CF922" s="326"/>
      <c r="CG922" s="326"/>
      <c r="CH922" s="326"/>
      <c r="CI922" s="326"/>
      <c r="CJ922" s="326"/>
      <c r="CK922" s="326"/>
      <c r="CL922" s="326"/>
      <c r="CM922" s="326"/>
      <c r="CN922" s="326"/>
      <c r="CO922" s="326"/>
      <c r="CP922" s="326"/>
      <c r="CQ922" s="326"/>
      <c r="CR922" s="326"/>
      <c r="CS922" s="326"/>
      <c r="CT922" s="326"/>
      <c r="CU922" s="326"/>
      <c r="CV922" s="326"/>
      <c r="CW922" s="326"/>
      <c r="CX922" s="326"/>
      <c r="CY922" s="326"/>
      <c r="CZ922" s="326"/>
      <c r="DA922" s="326"/>
      <c r="DB922" s="326"/>
      <c r="DC922" s="326"/>
      <c r="DD922" s="326"/>
      <c r="DE922" s="326"/>
      <c r="DF922" s="326"/>
      <c r="DG922" s="326"/>
      <c r="DH922" s="326"/>
      <c r="DI922" s="326"/>
      <c r="DJ922" s="326"/>
      <c r="DK922" s="326"/>
      <c r="DL922" s="326"/>
      <c r="DM922" s="326"/>
      <c r="DN922" s="326"/>
      <c r="DO922" s="326"/>
      <c r="DP922" s="326"/>
      <c r="DQ922" s="326"/>
      <c r="DR922" s="326"/>
      <c r="DS922" s="326"/>
      <c r="DT922" s="326"/>
      <c r="DU922" s="326"/>
      <c r="DV922" s="326"/>
      <c r="DW922" s="326"/>
      <c r="DX922" s="326"/>
      <c r="DY922" s="326"/>
      <c r="DZ922" s="326"/>
      <c r="EA922" s="326"/>
      <c r="EB922" s="326"/>
      <c r="EC922" s="326"/>
      <c r="ED922" s="326"/>
      <c r="EE922" s="326"/>
      <c r="EF922" s="326"/>
      <c r="EG922" s="326"/>
      <c r="EH922" s="326"/>
      <c r="EI922" s="326"/>
      <c r="EJ922" s="326"/>
      <c r="EK922" s="326"/>
      <c r="EL922" s="326"/>
      <c r="EM922" s="326"/>
      <c r="EN922" s="326"/>
      <c r="EO922" s="326"/>
      <c r="EP922" s="326"/>
      <c r="EQ922" s="326"/>
      <c r="ER922" s="326"/>
      <c r="ES922" s="326"/>
      <c r="ET922" s="326"/>
      <c r="EU922" s="326"/>
      <c r="EV922" s="326"/>
      <c r="EW922" s="326"/>
      <c r="EX922" s="326"/>
      <c r="EY922" s="326"/>
      <c r="EZ922" s="326"/>
      <c r="FA922" s="326"/>
      <c r="FB922" s="326"/>
      <c r="FC922" s="326"/>
      <c r="FD922" s="326"/>
      <c r="FE922" s="326"/>
      <c r="FF922" s="326"/>
      <c r="FG922" s="326"/>
      <c r="FH922" s="326"/>
      <c r="FI922" s="326"/>
      <c r="FJ922" s="326"/>
      <c r="FK922" s="326"/>
      <c r="FL922" s="326"/>
      <c r="FM922" s="326"/>
      <c r="FN922" s="326"/>
      <c r="FO922" s="326"/>
      <c r="FP922" s="326"/>
      <c r="FQ922" s="326"/>
      <c r="FR922" s="326"/>
      <c r="FS922" s="326"/>
      <c r="FT922" s="326"/>
      <c r="FU922" s="326"/>
      <c r="FV922" s="326"/>
      <c r="FW922" s="326"/>
      <c r="FX922" s="326"/>
      <c r="FY922" s="326"/>
      <c r="FZ922" s="326"/>
      <c r="GA922" s="326"/>
      <c r="GB922" s="326"/>
      <c r="GC922" s="326"/>
      <c r="GD922" s="326"/>
      <c r="GE922" s="326"/>
      <c r="GF922" s="326"/>
      <c r="GG922" s="326"/>
      <c r="GH922" s="326"/>
      <c r="GI922" s="326"/>
      <c r="GJ922" s="326"/>
      <c r="GK922" s="326"/>
      <c r="GL922" s="326"/>
      <c r="GM922" s="326"/>
      <c r="GN922" s="326"/>
      <c r="GO922" s="326"/>
      <c r="GP922" s="326"/>
      <c r="GQ922" s="326"/>
      <c r="GR922" s="326"/>
      <c r="GS922" s="326"/>
      <c r="GT922" s="326"/>
      <c r="GU922" s="326"/>
      <c r="GV922" s="326"/>
      <c r="GW922" s="326"/>
      <c r="GX922" s="326"/>
      <c r="GY922" s="326"/>
      <c r="GZ922" s="326"/>
      <c r="HA922" s="326"/>
      <c r="HB922" s="326"/>
      <c r="HC922" s="326"/>
      <c r="HD922" s="326"/>
      <c r="HE922" s="326"/>
      <c r="HF922" s="326"/>
      <c r="HG922" s="326"/>
      <c r="HH922" s="326"/>
      <c r="HI922" s="326"/>
      <c r="HJ922" s="326"/>
      <c r="HK922" s="326"/>
      <c r="HL922" s="326"/>
      <c r="HM922" s="326"/>
      <c r="HN922" s="326"/>
      <c r="HO922" s="326"/>
    </row>
    <row r="923" spans="1:223" ht="54.75" customHeight="1" x14ac:dyDescent="0.15">
      <c r="A923" s="326"/>
      <c r="B923" s="327" t="s">
        <v>7817</v>
      </c>
      <c r="C923" s="327" t="s">
        <v>7818</v>
      </c>
      <c r="D923" s="327" t="s">
        <v>7779</v>
      </c>
      <c r="E923" s="310">
        <v>271</v>
      </c>
      <c r="F923" s="327" t="s">
        <v>7780</v>
      </c>
      <c r="G923" s="327" t="s">
        <v>7957</v>
      </c>
      <c r="H923" s="327" t="s">
        <v>7973</v>
      </c>
      <c r="I923" s="327"/>
      <c r="J923" s="327"/>
      <c r="K923" s="327"/>
      <c r="L923" s="327"/>
      <c r="M923" s="311"/>
      <c r="N923" s="311"/>
      <c r="O923" s="327" t="s">
        <v>511</v>
      </c>
      <c r="P923" s="310">
        <v>18</v>
      </c>
      <c r="Q923" s="327"/>
      <c r="R923" s="310"/>
      <c r="S923" s="310"/>
      <c r="T923" s="326"/>
      <c r="U923" s="310"/>
      <c r="V923" s="310">
        <v>406</v>
      </c>
      <c r="W923" s="310"/>
      <c r="X923" s="311"/>
      <c r="Y923" s="310"/>
      <c r="Z923" s="310"/>
      <c r="AA923" s="310"/>
      <c r="AB923" s="310"/>
      <c r="AC923" s="327"/>
      <c r="AD923" s="327"/>
      <c r="AE923" s="310"/>
      <c r="AF923" s="326"/>
      <c r="AG923" s="326"/>
      <c r="AH923" s="326"/>
      <c r="AI923" s="326"/>
      <c r="AJ923" s="326"/>
      <c r="AK923" s="326"/>
      <c r="AL923" s="326"/>
      <c r="AM923" s="326"/>
      <c r="AN923" s="310"/>
      <c r="AO923" s="310"/>
      <c r="AP923" s="310"/>
      <c r="AQ923" s="310"/>
      <c r="AR923" s="310"/>
      <c r="AS923" s="310"/>
      <c r="AT923" s="310"/>
      <c r="AU923" s="326"/>
      <c r="AV923" s="311"/>
      <c r="AW923" s="310"/>
      <c r="AX923" s="310"/>
      <c r="AY923" s="326"/>
      <c r="AZ923" s="326"/>
      <c r="BA923" s="310"/>
      <c r="BB923" s="312"/>
      <c r="BC923" s="312">
        <v>2.0000001967592591</v>
      </c>
      <c r="BD923" s="312"/>
      <c r="BE923" s="312">
        <v>2.0000046643518519</v>
      </c>
      <c r="BF923" s="312"/>
      <c r="BG923" s="327"/>
      <c r="BH923" s="327" t="s">
        <v>6589</v>
      </c>
      <c r="BI923" s="327" t="s">
        <v>7781</v>
      </c>
      <c r="BJ923" s="327"/>
      <c r="BK923" s="327"/>
      <c r="BL923" s="327" t="s">
        <v>7959</v>
      </c>
      <c r="BM923" s="327"/>
      <c r="BN923" s="327"/>
      <c r="BO923" s="327"/>
      <c r="BP923" s="327" t="s">
        <v>7960</v>
      </c>
      <c r="BQ923" s="327"/>
      <c r="BR923" s="327"/>
      <c r="BS923" s="327"/>
      <c r="BT923" s="327" t="s">
        <v>7765</v>
      </c>
      <c r="BU923" s="326"/>
      <c r="BV923" s="326"/>
      <c r="BW923" s="326"/>
      <c r="BX923" s="326"/>
      <c r="BY923" s="326"/>
      <c r="BZ923" s="326"/>
      <c r="CA923" s="326"/>
      <c r="CB923" s="326"/>
      <c r="CC923" s="326"/>
      <c r="CD923" s="326"/>
      <c r="CE923" s="326"/>
      <c r="CF923" s="326"/>
      <c r="CG923" s="326"/>
      <c r="CH923" s="326"/>
      <c r="CI923" s="326"/>
      <c r="CJ923" s="326"/>
      <c r="CK923" s="326"/>
      <c r="CL923" s="326"/>
      <c r="CM923" s="326"/>
      <c r="CN923" s="326"/>
      <c r="CO923" s="326"/>
      <c r="CP923" s="326"/>
      <c r="CQ923" s="326"/>
      <c r="CR923" s="326"/>
      <c r="CS923" s="326"/>
      <c r="CT923" s="326"/>
      <c r="CU923" s="326"/>
      <c r="CV923" s="326"/>
      <c r="CW923" s="326"/>
      <c r="CX923" s="326"/>
      <c r="CY923" s="326"/>
      <c r="CZ923" s="326"/>
      <c r="DA923" s="326"/>
      <c r="DB923" s="326"/>
      <c r="DC923" s="326"/>
      <c r="DD923" s="326"/>
      <c r="DE923" s="326"/>
      <c r="DF923" s="326"/>
      <c r="DG923" s="326"/>
      <c r="DH923" s="326"/>
      <c r="DI923" s="326"/>
      <c r="DJ923" s="326"/>
      <c r="DK923" s="326"/>
      <c r="DL923" s="326"/>
      <c r="DM923" s="326"/>
      <c r="DN923" s="326"/>
      <c r="DO923" s="326"/>
      <c r="DP923" s="326"/>
      <c r="DQ923" s="326"/>
      <c r="DR923" s="326"/>
      <c r="DS923" s="326"/>
      <c r="DT923" s="326"/>
      <c r="DU923" s="326"/>
      <c r="DV923" s="326"/>
      <c r="DW923" s="326"/>
      <c r="DX923" s="326"/>
      <c r="DY923" s="326"/>
      <c r="DZ923" s="326"/>
      <c r="EA923" s="326"/>
      <c r="EB923" s="326"/>
      <c r="EC923" s="326"/>
      <c r="ED923" s="326"/>
      <c r="EE923" s="326"/>
      <c r="EF923" s="326"/>
      <c r="EG923" s="326"/>
      <c r="EH923" s="326"/>
      <c r="EI923" s="326"/>
      <c r="EJ923" s="326"/>
      <c r="EK923" s="326"/>
      <c r="EL923" s="326"/>
      <c r="EM923" s="326"/>
      <c r="EN923" s="326"/>
      <c r="EO923" s="326"/>
      <c r="EP923" s="326"/>
      <c r="EQ923" s="326"/>
      <c r="ER923" s="326"/>
      <c r="ES923" s="326"/>
      <c r="ET923" s="326"/>
      <c r="EU923" s="326"/>
      <c r="EV923" s="326"/>
      <c r="EW923" s="326"/>
      <c r="EX923" s="326"/>
      <c r="EY923" s="326"/>
      <c r="EZ923" s="326"/>
      <c r="FA923" s="326"/>
      <c r="FB923" s="326"/>
      <c r="FC923" s="326"/>
      <c r="FD923" s="326"/>
      <c r="FE923" s="326"/>
      <c r="FF923" s="326"/>
      <c r="FG923" s="326"/>
      <c r="FH923" s="326"/>
      <c r="FI923" s="326"/>
      <c r="FJ923" s="326"/>
      <c r="FK923" s="326"/>
      <c r="FL923" s="326"/>
      <c r="FM923" s="326"/>
      <c r="FN923" s="326"/>
      <c r="FO923" s="326"/>
      <c r="FP923" s="326"/>
      <c r="FQ923" s="326"/>
      <c r="FR923" s="326"/>
      <c r="FS923" s="326"/>
      <c r="FT923" s="326"/>
      <c r="FU923" s="326"/>
      <c r="FV923" s="326"/>
      <c r="FW923" s="326"/>
      <c r="FX923" s="326"/>
      <c r="FY923" s="326"/>
      <c r="FZ923" s="326"/>
      <c r="GA923" s="326"/>
      <c r="GB923" s="326"/>
      <c r="GC923" s="326"/>
      <c r="GD923" s="326"/>
      <c r="GE923" s="326"/>
      <c r="GF923" s="326"/>
      <c r="GG923" s="326"/>
      <c r="GH923" s="326"/>
      <c r="GI923" s="326"/>
      <c r="GJ923" s="326"/>
      <c r="GK923" s="326"/>
      <c r="GL923" s="326"/>
      <c r="GM923" s="326"/>
      <c r="GN923" s="326"/>
      <c r="GO923" s="326"/>
      <c r="GP923" s="326"/>
      <c r="GQ923" s="326"/>
      <c r="GR923" s="326"/>
      <c r="GS923" s="326"/>
      <c r="GT923" s="326"/>
      <c r="GU923" s="326"/>
      <c r="GV923" s="326"/>
      <c r="GW923" s="326"/>
      <c r="GX923" s="326"/>
      <c r="GY923" s="326"/>
      <c r="GZ923" s="326"/>
      <c r="HA923" s="326"/>
      <c r="HB923" s="326"/>
      <c r="HC923" s="326"/>
      <c r="HD923" s="326"/>
      <c r="HE923" s="326"/>
      <c r="HF923" s="326"/>
      <c r="HG923" s="326"/>
      <c r="HH923" s="326"/>
      <c r="HI923" s="326"/>
      <c r="HJ923" s="326"/>
      <c r="HK923" s="326"/>
      <c r="HL923" s="326"/>
      <c r="HM923" s="326"/>
      <c r="HN923" s="326"/>
      <c r="HO923" s="326"/>
    </row>
    <row r="924" spans="1:223" ht="54.75" customHeight="1" x14ac:dyDescent="0.15">
      <c r="A924" s="326"/>
      <c r="B924" s="327" t="s">
        <v>7817</v>
      </c>
      <c r="C924" s="327" t="s">
        <v>7818</v>
      </c>
      <c r="D924" s="327" t="s">
        <v>7779</v>
      </c>
      <c r="E924" s="310">
        <v>271</v>
      </c>
      <c r="F924" s="327" t="s">
        <v>7780</v>
      </c>
      <c r="G924" s="327" t="s">
        <v>7957</v>
      </c>
      <c r="H924" s="327" t="s">
        <v>7972</v>
      </c>
      <c r="I924" s="327"/>
      <c r="J924" s="327"/>
      <c r="K924" s="327"/>
      <c r="L924" s="327"/>
      <c r="M924" s="311"/>
      <c r="N924" s="311"/>
      <c r="O924" s="327" t="s">
        <v>511</v>
      </c>
      <c r="P924" s="310">
        <v>18</v>
      </c>
      <c r="Q924" s="327"/>
      <c r="R924" s="310"/>
      <c r="S924" s="310"/>
      <c r="T924" s="326"/>
      <c r="U924" s="310"/>
      <c r="V924" s="310">
        <v>406</v>
      </c>
      <c r="W924" s="310"/>
      <c r="X924" s="311"/>
      <c r="Y924" s="310"/>
      <c r="Z924" s="310"/>
      <c r="AA924" s="310"/>
      <c r="AB924" s="310"/>
      <c r="AC924" s="327"/>
      <c r="AD924" s="327"/>
      <c r="AE924" s="310"/>
      <c r="AF924" s="326"/>
      <c r="AG924" s="326"/>
      <c r="AH924" s="326"/>
      <c r="AI924" s="326"/>
      <c r="AJ924" s="326"/>
      <c r="AK924" s="326"/>
      <c r="AL924" s="326"/>
      <c r="AM924" s="326"/>
      <c r="AN924" s="310"/>
      <c r="AO924" s="310"/>
      <c r="AP924" s="310"/>
      <c r="AQ924" s="310"/>
      <c r="AR924" s="310"/>
      <c r="AS924" s="310"/>
      <c r="AT924" s="310"/>
      <c r="AU924" s="326"/>
      <c r="AV924" s="311"/>
      <c r="AW924" s="310"/>
      <c r="AX924" s="310"/>
      <c r="AY924" s="326"/>
      <c r="AZ924" s="326"/>
      <c r="BA924" s="310"/>
      <c r="BB924" s="312"/>
      <c r="BC924" s="312">
        <v>2.0000001967592591</v>
      </c>
      <c r="BD924" s="312"/>
      <c r="BE924" s="312">
        <v>2.0000046643518519</v>
      </c>
      <c r="BF924" s="312"/>
      <c r="BG924" s="327"/>
      <c r="BH924" s="327" t="s">
        <v>6589</v>
      </c>
      <c r="BI924" s="327" t="s">
        <v>7781</v>
      </c>
      <c r="BJ924" s="327"/>
      <c r="BK924" s="327"/>
      <c r="BL924" s="327" t="s">
        <v>7959</v>
      </c>
      <c r="BM924" s="327"/>
      <c r="BN924" s="327"/>
      <c r="BO924" s="327"/>
      <c r="BP924" s="327" t="s">
        <v>7960</v>
      </c>
      <c r="BQ924" s="327"/>
      <c r="BR924" s="327"/>
      <c r="BS924" s="327"/>
      <c r="BT924" s="327" t="s">
        <v>7765</v>
      </c>
      <c r="BU924" s="326"/>
      <c r="BV924" s="326"/>
      <c r="BW924" s="326"/>
      <c r="BX924" s="326"/>
      <c r="BY924" s="326"/>
      <c r="BZ924" s="326"/>
      <c r="CA924" s="326"/>
      <c r="CB924" s="326"/>
      <c r="CC924" s="326"/>
      <c r="CD924" s="326"/>
      <c r="CE924" s="326"/>
      <c r="CF924" s="326"/>
      <c r="CG924" s="326"/>
      <c r="CH924" s="326"/>
      <c r="CI924" s="326"/>
      <c r="CJ924" s="326"/>
      <c r="CK924" s="326"/>
      <c r="CL924" s="326"/>
      <c r="CM924" s="326"/>
      <c r="CN924" s="326"/>
      <c r="CO924" s="326"/>
      <c r="CP924" s="326"/>
      <c r="CQ924" s="326"/>
      <c r="CR924" s="326"/>
      <c r="CS924" s="326"/>
      <c r="CT924" s="326"/>
      <c r="CU924" s="326"/>
      <c r="CV924" s="326"/>
      <c r="CW924" s="326"/>
      <c r="CX924" s="326"/>
      <c r="CY924" s="326"/>
      <c r="CZ924" s="326"/>
      <c r="DA924" s="326"/>
      <c r="DB924" s="326"/>
      <c r="DC924" s="326"/>
      <c r="DD924" s="326"/>
      <c r="DE924" s="326"/>
      <c r="DF924" s="326"/>
      <c r="DG924" s="326"/>
      <c r="DH924" s="326"/>
      <c r="DI924" s="326"/>
      <c r="DJ924" s="326"/>
      <c r="DK924" s="326"/>
      <c r="DL924" s="326"/>
      <c r="DM924" s="326"/>
      <c r="DN924" s="326"/>
      <c r="DO924" s="326"/>
      <c r="DP924" s="326"/>
      <c r="DQ924" s="326"/>
      <c r="DR924" s="326"/>
      <c r="DS924" s="326"/>
      <c r="DT924" s="326"/>
      <c r="DU924" s="326"/>
      <c r="DV924" s="326"/>
      <c r="DW924" s="326"/>
      <c r="DX924" s="326"/>
      <c r="DY924" s="326"/>
      <c r="DZ924" s="326"/>
      <c r="EA924" s="326"/>
      <c r="EB924" s="326"/>
      <c r="EC924" s="326"/>
      <c r="ED924" s="326"/>
      <c r="EE924" s="326"/>
      <c r="EF924" s="326"/>
      <c r="EG924" s="326"/>
      <c r="EH924" s="326"/>
      <c r="EI924" s="326"/>
      <c r="EJ924" s="326"/>
      <c r="EK924" s="326"/>
      <c r="EL924" s="326"/>
      <c r="EM924" s="326"/>
      <c r="EN924" s="326"/>
      <c r="EO924" s="326"/>
      <c r="EP924" s="326"/>
      <c r="EQ924" s="326"/>
      <c r="ER924" s="326"/>
      <c r="ES924" s="326"/>
      <c r="ET924" s="326"/>
      <c r="EU924" s="326"/>
      <c r="EV924" s="326"/>
      <c r="EW924" s="326"/>
      <c r="EX924" s="326"/>
      <c r="EY924" s="326"/>
      <c r="EZ924" s="326"/>
      <c r="FA924" s="326"/>
      <c r="FB924" s="326"/>
      <c r="FC924" s="326"/>
      <c r="FD924" s="326"/>
      <c r="FE924" s="326"/>
      <c r="FF924" s="326"/>
      <c r="FG924" s="326"/>
      <c r="FH924" s="326"/>
      <c r="FI924" s="326"/>
      <c r="FJ924" s="326"/>
      <c r="FK924" s="326"/>
      <c r="FL924" s="326"/>
      <c r="FM924" s="326"/>
      <c r="FN924" s="326"/>
      <c r="FO924" s="326"/>
      <c r="FP924" s="326"/>
      <c r="FQ924" s="326"/>
      <c r="FR924" s="326"/>
      <c r="FS924" s="326"/>
      <c r="FT924" s="326"/>
      <c r="FU924" s="326"/>
      <c r="FV924" s="326"/>
      <c r="FW924" s="326"/>
      <c r="FX924" s="326"/>
      <c r="FY924" s="326"/>
      <c r="FZ924" s="326"/>
      <c r="GA924" s="326"/>
      <c r="GB924" s="326"/>
      <c r="GC924" s="326"/>
      <c r="GD924" s="326"/>
      <c r="GE924" s="326"/>
      <c r="GF924" s="326"/>
      <c r="GG924" s="326"/>
      <c r="GH924" s="326"/>
      <c r="GI924" s="326"/>
      <c r="GJ924" s="326"/>
      <c r="GK924" s="326"/>
      <c r="GL924" s="326"/>
      <c r="GM924" s="326"/>
      <c r="GN924" s="326"/>
      <c r="GO924" s="326"/>
      <c r="GP924" s="326"/>
      <c r="GQ924" s="326"/>
      <c r="GR924" s="326"/>
      <c r="GS924" s="326"/>
      <c r="GT924" s="326"/>
      <c r="GU924" s="326"/>
      <c r="GV924" s="326"/>
      <c r="GW924" s="326"/>
      <c r="GX924" s="326"/>
      <c r="GY924" s="326"/>
      <c r="GZ924" s="326"/>
      <c r="HA924" s="326"/>
      <c r="HB924" s="326"/>
      <c r="HC924" s="326"/>
      <c r="HD924" s="326"/>
      <c r="HE924" s="326"/>
      <c r="HF924" s="326"/>
      <c r="HG924" s="326"/>
      <c r="HH924" s="326"/>
      <c r="HI924" s="326"/>
      <c r="HJ924" s="326"/>
      <c r="HK924" s="326"/>
      <c r="HL924" s="326"/>
      <c r="HM924" s="326"/>
      <c r="HN924" s="326"/>
      <c r="HO924" s="326"/>
    </row>
    <row r="925" spans="1:223" ht="54.75" customHeight="1" x14ac:dyDescent="0.15">
      <c r="A925" s="326"/>
      <c r="B925" s="327" t="s">
        <v>7817</v>
      </c>
      <c r="C925" s="327" t="s">
        <v>7818</v>
      </c>
      <c r="D925" s="327" t="s">
        <v>7779</v>
      </c>
      <c r="E925" s="310">
        <v>271</v>
      </c>
      <c r="F925" s="327" t="s">
        <v>7780</v>
      </c>
      <c r="G925" s="327" t="s">
        <v>7957</v>
      </c>
      <c r="H925" s="327" t="s">
        <v>7971</v>
      </c>
      <c r="I925" s="327"/>
      <c r="J925" s="327"/>
      <c r="K925" s="327"/>
      <c r="L925" s="327"/>
      <c r="M925" s="311"/>
      <c r="N925" s="311"/>
      <c r="O925" s="327" t="s">
        <v>511</v>
      </c>
      <c r="P925" s="310">
        <v>18</v>
      </c>
      <c r="Q925" s="327"/>
      <c r="R925" s="310"/>
      <c r="S925" s="310"/>
      <c r="T925" s="326"/>
      <c r="U925" s="310"/>
      <c r="V925" s="310">
        <v>406</v>
      </c>
      <c r="W925" s="310"/>
      <c r="X925" s="311"/>
      <c r="Y925" s="310"/>
      <c r="Z925" s="310"/>
      <c r="AA925" s="310"/>
      <c r="AB925" s="310"/>
      <c r="AC925" s="327"/>
      <c r="AD925" s="327"/>
      <c r="AE925" s="310"/>
      <c r="AF925" s="326"/>
      <c r="AG925" s="326"/>
      <c r="AH925" s="326"/>
      <c r="AI925" s="326"/>
      <c r="AJ925" s="326"/>
      <c r="AK925" s="326"/>
      <c r="AL925" s="326"/>
      <c r="AM925" s="326"/>
      <c r="AN925" s="310"/>
      <c r="AO925" s="310"/>
      <c r="AP925" s="310"/>
      <c r="AQ925" s="310"/>
      <c r="AR925" s="310"/>
      <c r="AS925" s="310"/>
      <c r="AT925" s="310"/>
      <c r="AU925" s="326"/>
      <c r="AV925" s="311"/>
      <c r="AW925" s="310"/>
      <c r="AX925" s="310"/>
      <c r="AY925" s="326"/>
      <c r="AZ925" s="326"/>
      <c r="BA925" s="310"/>
      <c r="BB925" s="312"/>
      <c r="BC925" s="312">
        <v>2.0000001967592591</v>
      </c>
      <c r="BD925" s="312"/>
      <c r="BE925" s="312">
        <v>2.0000046643518519</v>
      </c>
      <c r="BF925" s="312"/>
      <c r="BG925" s="327"/>
      <c r="BH925" s="327" t="s">
        <v>6589</v>
      </c>
      <c r="BI925" s="327" t="s">
        <v>7781</v>
      </c>
      <c r="BJ925" s="327"/>
      <c r="BK925" s="327"/>
      <c r="BL925" s="327" t="s">
        <v>7959</v>
      </c>
      <c r="BM925" s="327"/>
      <c r="BN925" s="327"/>
      <c r="BO925" s="327"/>
      <c r="BP925" s="327" t="s">
        <v>7960</v>
      </c>
      <c r="BQ925" s="327"/>
      <c r="BR925" s="327"/>
      <c r="BS925" s="327"/>
      <c r="BT925" s="327" t="s">
        <v>7765</v>
      </c>
      <c r="BU925" s="326"/>
      <c r="BV925" s="326"/>
      <c r="BW925" s="326"/>
      <c r="BX925" s="326"/>
      <c r="BY925" s="326"/>
      <c r="BZ925" s="326"/>
      <c r="CA925" s="326"/>
      <c r="CB925" s="326"/>
      <c r="CC925" s="326"/>
      <c r="CD925" s="326"/>
      <c r="CE925" s="326"/>
      <c r="CF925" s="326"/>
      <c r="CG925" s="326"/>
      <c r="CH925" s="326"/>
      <c r="CI925" s="326"/>
      <c r="CJ925" s="326"/>
      <c r="CK925" s="326"/>
      <c r="CL925" s="326"/>
      <c r="CM925" s="326"/>
      <c r="CN925" s="326"/>
      <c r="CO925" s="326"/>
      <c r="CP925" s="326"/>
      <c r="CQ925" s="326"/>
      <c r="CR925" s="326"/>
      <c r="CS925" s="326"/>
      <c r="CT925" s="326"/>
      <c r="CU925" s="326"/>
      <c r="CV925" s="326"/>
      <c r="CW925" s="326"/>
      <c r="CX925" s="326"/>
      <c r="CY925" s="326"/>
      <c r="CZ925" s="326"/>
      <c r="DA925" s="326"/>
      <c r="DB925" s="326"/>
      <c r="DC925" s="326"/>
      <c r="DD925" s="326"/>
      <c r="DE925" s="326"/>
      <c r="DF925" s="326"/>
      <c r="DG925" s="326"/>
      <c r="DH925" s="326"/>
      <c r="DI925" s="326"/>
      <c r="DJ925" s="326"/>
      <c r="DK925" s="326"/>
      <c r="DL925" s="326"/>
      <c r="DM925" s="326"/>
      <c r="DN925" s="326"/>
      <c r="DO925" s="326"/>
      <c r="DP925" s="326"/>
      <c r="DQ925" s="326"/>
      <c r="DR925" s="326"/>
      <c r="DS925" s="326"/>
      <c r="DT925" s="326"/>
      <c r="DU925" s="326"/>
      <c r="DV925" s="326"/>
      <c r="DW925" s="326"/>
      <c r="DX925" s="326"/>
      <c r="DY925" s="326"/>
      <c r="DZ925" s="326"/>
      <c r="EA925" s="326"/>
      <c r="EB925" s="326"/>
      <c r="EC925" s="326"/>
      <c r="ED925" s="326"/>
      <c r="EE925" s="326"/>
      <c r="EF925" s="326"/>
      <c r="EG925" s="326"/>
      <c r="EH925" s="326"/>
      <c r="EI925" s="326"/>
      <c r="EJ925" s="326"/>
      <c r="EK925" s="326"/>
      <c r="EL925" s="326"/>
      <c r="EM925" s="326"/>
      <c r="EN925" s="326"/>
      <c r="EO925" s="326"/>
      <c r="EP925" s="326"/>
      <c r="EQ925" s="326"/>
      <c r="ER925" s="326"/>
      <c r="ES925" s="326"/>
      <c r="ET925" s="326"/>
      <c r="EU925" s="326"/>
      <c r="EV925" s="326"/>
      <c r="EW925" s="326"/>
      <c r="EX925" s="326"/>
      <c r="EY925" s="326"/>
      <c r="EZ925" s="326"/>
      <c r="FA925" s="326"/>
      <c r="FB925" s="326"/>
      <c r="FC925" s="326"/>
      <c r="FD925" s="326"/>
      <c r="FE925" s="326"/>
      <c r="FF925" s="326"/>
      <c r="FG925" s="326"/>
      <c r="FH925" s="326"/>
      <c r="FI925" s="326"/>
      <c r="FJ925" s="326"/>
      <c r="FK925" s="326"/>
      <c r="FL925" s="326"/>
      <c r="FM925" s="326"/>
      <c r="FN925" s="326"/>
      <c r="FO925" s="326"/>
      <c r="FP925" s="326"/>
      <c r="FQ925" s="326"/>
      <c r="FR925" s="326"/>
      <c r="FS925" s="326"/>
      <c r="FT925" s="326"/>
      <c r="FU925" s="326"/>
      <c r="FV925" s="326"/>
      <c r="FW925" s="326"/>
      <c r="FX925" s="326"/>
      <c r="FY925" s="326"/>
      <c r="FZ925" s="326"/>
      <c r="GA925" s="326"/>
      <c r="GB925" s="326"/>
      <c r="GC925" s="326"/>
      <c r="GD925" s="326"/>
      <c r="GE925" s="326"/>
      <c r="GF925" s="326"/>
      <c r="GG925" s="326"/>
      <c r="GH925" s="326"/>
      <c r="GI925" s="326"/>
      <c r="GJ925" s="326"/>
      <c r="GK925" s="326"/>
      <c r="GL925" s="326"/>
      <c r="GM925" s="326"/>
      <c r="GN925" s="326"/>
      <c r="GO925" s="326"/>
      <c r="GP925" s="326"/>
      <c r="GQ925" s="326"/>
      <c r="GR925" s="326"/>
      <c r="GS925" s="326"/>
      <c r="GT925" s="326"/>
      <c r="GU925" s="326"/>
      <c r="GV925" s="326"/>
      <c r="GW925" s="326"/>
      <c r="GX925" s="326"/>
      <c r="GY925" s="326"/>
      <c r="GZ925" s="326"/>
      <c r="HA925" s="326"/>
      <c r="HB925" s="326"/>
      <c r="HC925" s="326"/>
      <c r="HD925" s="326"/>
      <c r="HE925" s="326"/>
      <c r="HF925" s="326"/>
      <c r="HG925" s="326"/>
      <c r="HH925" s="326"/>
      <c r="HI925" s="326"/>
      <c r="HJ925" s="326"/>
      <c r="HK925" s="326"/>
      <c r="HL925" s="326"/>
      <c r="HM925" s="326"/>
      <c r="HN925" s="326"/>
      <c r="HO925" s="326"/>
    </row>
    <row r="926" spans="1:223" ht="54.75" customHeight="1" x14ac:dyDescent="0.15">
      <c r="A926" s="326"/>
      <c r="B926" s="327" t="s">
        <v>7817</v>
      </c>
      <c r="C926" s="327" t="s">
        <v>7818</v>
      </c>
      <c r="D926" s="327" t="s">
        <v>7779</v>
      </c>
      <c r="E926" s="310">
        <v>271</v>
      </c>
      <c r="F926" s="327" t="s">
        <v>7780</v>
      </c>
      <c r="G926" s="327" t="s">
        <v>7957</v>
      </c>
      <c r="H926" s="327" t="s">
        <v>7970</v>
      </c>
      <c r="I926" s="327"/>
      <c r="J926" s="327"/>
      <c r="K926" s="327"/>
      <c r="L926" s="327"/>
      <c r="M926" s="311"/>
      <c r="N926" s="311"/>
      <c r="O926" s="327" t="s">
        <v>511</v>
      </c>
      <c r="P926" s="310">
        <v>18</v>
      </c>
      <c r="Q926" s="327"/>
      <c r="R926" s="310"/>
      <c r="S926" s="310"/>
      <c r="T926" s="326"/>
      <c r="U926" s="310"/>
      <c r="V926" s="310">
        <v>406</v>
      </c>
      <c r="W926" s="310"/>
      <c r="X926" s="311"/>
      <c r="Y926" s="310"/>
      <c r="Z926" s="310"/>
      <c r="AA926" s="310"/>
      <c r="AB926" s="310"/>
      <c r="AC926" s="327"/>
      <c r="AD926" s="327"/>
      <c r="AE926" s="310"/>
      <c r="AF926" s="326"/>
      <c r="AG926" s="326"/>
      <c r="AH926" s="326"/>
      <c r="AI926" s="326"/>
      <c r="AJ926" s="326"/>
      <c r="AK926" s="326"/>
      <c r="AL926" s="326"/>
      <c r="AM926" s="326"/>
      <c r="AN926" s="310"/>
      <c r="AO926" s="310"/>
      <c r="AP926" s="310"/>
      <c r="AQ926" s="310"/>
      <c r="AR926" s="310"/>
      <c r="AS926" s="310"/>
      <c r="AT926" s="310"/>
      <c r="AU926" s="326"/>
      <c r="AV926" s="311"/>
      <c r="AW926" s="310"/>
      <c r="AX926" s="310"/>
      <c r="AY926" s="326"/>
      <c r="AZ926" s="326"/>
      <c r="BA926" s="310"/>
      <c r="BB926" s="312"/>
      <c r="BC926" s="312">
        <v>2.0000001967592591</v>
      </c>
      <c r="BD926" s="312"/>
      <c r="BE926" s="312">
        <v>2.0000046643518519</v>
      </c>
      <c r="BF926" s="312"/>
      <c r="BG926" s="327"/>
      <c r="BH926" s="327" t="s">
        <v>6589</v>
      </c>
      <c r="BI926" s="327" t="s">
        <v>7781</v>
      </c>
      <c r="BJ926" s="327"/>
      <c r="BK926" s="327"/>
      <c r="BL926" s="327" t="s">
        <v>7959</v>
      </c>
      <c r="BM926" s="327"/>
      <c r="BN926" s="327"/>
      <c r="BO926" s="327"/>
      <c r="BP926" s="327" t="s">
        <v>7960</v>
      </c>
      <c r="BQ926" s="327"/>
      <c r="BR926" s="327"/>
      <c r="BS926" s="327"/>
      <c r="BT926" s="327" t="s">
        <v>7765</v>
      </c>
      <c r="BU926" s="326"/>
      <c r="BV926" s="326"/>
      <c r="BW926" s="326"/>
      <c r="BX926" s="326"/>
      <c r="BY926" s="326"/>
      <c r="BZ926" s="326"/>
      <c r="CA926" s="326"/>
      <c r="CB926" s="326"/>
      <c r="CC926" s="326"/>
      <c r="CD926" s="326"/>
      <c r="CE926" s="326"/>
      <c r="CF926" s="326"/>
      <c r="CG926" s="326"/>
      <c r="CH926" s="326"/>
      <c r="CI926" s="326"/>
      <c r="CJ926" s="326"/>
      <c r="CK926" s="326"/>
      <c r="CL926" s="326"/>
      <c r="CM926" s="326"/>
      <c r="CN926" s="326"/>
      <c r="CO926" s="326"/>
      <c r="CP926" s="326"/>
      <c r="CQ926" s="326"/>
      <c r="CR926" s="326"/>
      <c r="CS926" s="326"/>
      <c r="CT926" s="326"/>
      <c r="CU926" s="326"/>
      <c r="CV926" s="326"/>
      <c r="CW926" s="326"/>
      <c r="CX926" s="326"/>
      <c r="CY926" s="326"/>
      <c r="CZ926" s="326"/>
      <c r="DA926" s="326"/>
      <c r="DB926" s="326"/>
      <c r="DC926" s="326"/>
      <c r="DD926" s="326"/>
      <c r="DE926" s="326"/>
      <c r="DF926" s="326"/>
      <c r="DG926" s="326"/>
      <c r="DH926" s="326"/>
      <c r="DI926" s="326"/>
      <c r="DJ926" s="326"/>
      <c r="DK926" s="326"/>
      <c r="DL926" s="326"/>
      <c r="DM926" s="326"/>
      <c r="DN926" s="326"/>
      <c r="DO926" s="326"/>
      <c r="DP926" s="326"/>
      <c r="DQ926" s="326"/>
      <c r="DR926" s="326"/>
      <c r="DS926" s="326"/>
      <c r="DT926" s="326"/>
      <c r="DU926" s="326"/>
      <c r="DV926" s="326"/>
      <c r="DW926" s="326"/>
      <c r="DX926" s="326"/>
      <c r="DY926" s="326"/>
      <c r="DZ926" s="326"/>
      <c r="EA926" s="326"/>
      <c r="EB926" s="326"/>
      <c r="EC926" s="326"/>
      <c r="ED926" s="326"/>
      <c r="EE926" s="326"/>
      <c r="EF926" s="326"/>
      <c r="EG926" s="326"/>
      <c r="EH926" s="326"/>
      <c r="EI926" s="326"/>
      <c r="EJ926" s="326"/>
      <c r="EK926" s="326"/>
      <c r="EL926" s="326"/>
      <c r="EM926" s="326"/>
      <c r="EN926" s="326"/>
      <c r="EO926" s="326"/>
      <c r="EP926" s="326"/>
      <c r="EQ926" s="326"/>
      <c r="ER926" s="326"/>
      <c r="ES926" s="326"/>
      <c r="ET926" s="326"/>
      <c r="EU926" s="326"/>
      <c r="EV926" s="326"/>
      <c r="EW926" s="326"/>
      <c r="EX926" s="326"/>
      <c r="EY926" s="326"/>
      <c r="EZ926" s="326"/>
      <c r="FA926" s="326"/>
      <c r="FB926" s="326"/>
      <c r="FC926" s="326"/>
      <c r="FD926" s="326"/>
      <c r="FE926" s="326"/>
      <c r="FF926" s="326"/>
      <c r="FG926" s="326"/>
      <c r="FH926" s="326"/>
      <c r="FI926" s="326"/>
      <c r="FJ926" s="326"/>
      <c r="FK926" s="326"/>
      <c r="FL926" s="326"/>
      <c r="FM926" s="326"/>
      <c r="FN926" s="326"/>
      <c r="FO926" s="326"/>
      <c r="FP926" s="326"/>
      <c r="FQ926" s="326"/>
      <c r="FR926" s="326"/>
      <c r="FS926" s="326"/>
      <c r="FT926" s="326"/>
      <c r="FU926" s="326"/>
      <c r="FV926" s="326"/>
      <c r="FW926" s="326"/>
      <c r="FX926" s="326"/>
      <c r="FY926" s="326"/>
      <c r="FZ926" s="326"/>
      <c r="GA926" s="326"/>
      <c r="GB926" s="326"/>
      <c r="GC926" s="326"/>
      <c r="GD926" s="326"/>
      <c r="GE926" s="326"/>
      <c r="GF926" s="326"/>
      <c r="GG926" s="326"/>
      <c r="GH926" s="326"/>
      <c r="GI926" s="326"/>
      <c r="GJ926" s="326"/>
      <c r="GK926" s="326"/>
      <c r="GL926" s="326"/>
      <c r="GM926" s="326"/>
      <c r="GN926" s="326"/>
      <c r="GO926" s="326"/>
      <c r="GP926" s="326"/>
      <c r="GQ926" s="326"/>
      <c r="GR926" s="326"/>
      <c r="GS926" s="326"/>
      <c r="GT926" s="326"/>
      <c r="GU926" s="326"/>
      <c r="GV926" s="326"/>
      <c r="GW926" s="326"/>
      <c r="GX926" s="326"/>
      <c r="GY926" s="326"/>
      <c r="GZ926" s="326"/>
      <c r="HA926" s="326"/>
      <c r="HB926" s="326"/>
      <c r="HC926" s="326"/>
      <c r="HD926" s="326"/>
      <c r="HE926" s="326"/>
      <c r="HF926" s="326"/>
      <c r="HG926" s="326"/>
      <c r="HH926" s="326"/>
      <c r="HI926" s="326"/>
      <c r="HJ926" s="326"/>
      <c r="HK926" s="326"/>
      <c r="HL926" s="326"/>
      <c r="HM926" s="326"/>
      <c r="HN926" s="326"/>
      <c r="HO926" s="326"/>
    </row>
    <row r="927" spans="1:223" ht="54.75" customHeight="1" x14ac:dyDescent="0.15">
      <c r="A927" s="326"/>
      <c r="B927" s="327" t="s">
        <v>7817</v>
      </c>
      <c r="C927" s="327" t="s">
        <v>7818</v>
      </c>
      <c r="D927" s="327" t="s">
        <v>7779</v>
      </c>
      <c r="E927" s="310">
        <v>271</v>
      </c>
      <c r="F927" s="327" t="s">
        <v>7780</v>
      </c>
      <c r="G927" s="327" t="s">
        <v>7957</v>
      </c>
      <c r="H927" s="327" t="s">
        <v>7969</v>
      </c>
      <c r="I927" s="327"/>
      <c r="J927" s="327"/>
      <c r="K927" s="327"/>
      <c r="L927" s="327"/>
      <c r="M927" s="311"/>
      <c r="N927" s="311"/>
      <c r="O927" s="327" t="s">
        <v>511</v>
      </c>
      <c r="P927" s="310">
        <v>18</v>
      </c>
      <c r="Q927" s="327"/>
      <c r="R927" s="310"/>
      <c r="S927" s="310"/>
      <c r="T927" s="326"/>
      <c r="U927" s="310"/>
      <c r="V927" s="310">
        <v>406</v>
      </c>
      <c r="W927" s="310"/>
      <c r="X927" s="311"/>
      <c r="Y927" s="310"/>
      <c r="Z927" s="310"/>
      <c r="AA927" s="310"/>
      <c r="AB927" s="310"/>
      <c r="AC927" s="327"/>
      <c r="AD927" s="327"/>
      <c r="AE927" s="310"/>
      <c r="AF927" s="326"/>
      <c r="AG927" s="326"/>
      <c r="AH927" s="326"/>
      <c r="AI927" s="326"/>
      <c r="AJ927" s="326"/>
      <c r="AK927" s="326"/>
      <c r="AL927" s="326"/>
      <c r="AM927" s="326"/>
      <c r="AN927" s="310"/>
      <c r="AO927" s="310"/>
      <c r="AP927" s="310"/>
      <c r="AQ927" s="310"/>
      <c r="AR927" s="310"/>
      <c r="AS927" s="310"/>
      <c r="AT927" s="310"/>
      <c r="AU927" s="326"/>
      <c r="AV927" s="311"/>
      <c r="AW927" s="310"/>
      <c r="AX927" s="310"/>
      <c r="AY927" s="326"/>
      <c r="AZ927" s="326"/>
      <c r="BA927" s="310"/>
      <c r="BB927" s="312"/>
      <c r="BC927" s="312">
        <v>2.0000001967592591</v>
      </c>
      <c r="BD927" s="312"/>
      <c r="BE927" s="312">
        <v>2.0000046643518519</v>
      </c>
      <c r="BF927" s="312"/>
      <c r="BG927" s="327"/>
      <c r="BH927" s="327" t="s">
        <v>6589</v>
      </c>
      <c r="BI927" s="327" t="s">
        <v>7781</v>
      </c>
      <c r="BJ927" s="327"/>
      <c r="BK927" s="327"/>
      <c r="BL927" s="327" t="s">
        <v>7959</v>
      </c>
      <c r="BM927" s="327"/>
      <c r="BN927" s="327"/>
      <c r="BO927" s="327"/>
      <c r="BP927" s="327" t="s">
        <v>7960</v>
      </c>
      <c r="BQ927" s="327"/>
      <c r="BR927" s="327"/>
      <c r="BS927" s="327"/>
      <c r="BT927" s="327" t="s">
        <v>7765</v>
      </c>
      <c r="BU927" s="326"/>
      <c r="BV927" s="326"/>
      <c r="BW927" s="326"/>
      <c r="BX927" s="326"/>
      <c r="BY927" s="326"/>
      <c r="BZ927" s="326"/>
      <c r="CA927" s="326"/>
      <c r="CB927" s="326"/>
      <c r="CC927" s="326"/>
      <c r="CD927" s="326"/>
      <c r="CE927" s="326"/>
      <c r="CF927" s="326"/>
      <c r="CG927" s="326"/>
      <c r="CH927" s="326"/>
      <c r="CI927" s="326"/>
      <c r="CJ927" s="326"/>
      <c r="CK927" s="326"/>
      <c r="CL927" s="326"/>
      <c r="CM927" s="326"/>
      <c r="CN927" s="326"/>
      <c r="CO927" s="326"/>
      <c r="CP927" s="326"/>
      <c r="CQ927" s="326"/>
      <c r="CR927" s="326"/>
      <c r="CS927" s="326"/>
      <c r="CT927" s="326"/>
      <c r="CU927" s="326"/>
      <c r="CV927" s="326"/>
      <c r="CW927" s="326"/>
      <c r="CX927" s="326"/>
      <c r="CY927" s="326"/>
      <c r="CZ927" s="326"/>
      <c r="DA927" s="326"/>
      <c r="DB927" s="326"/>
      <c r="DC927" s="326"/>
      <c r="DD927" s="326"/>
      <c r="DE927" s="326"/>
      <c r="DF927" s="326"/>
      <c r="DG927" s="326"/>
      <c r="DH927" s="326"/>
      <c r="DI927" s="326"/>
      <c r="DJ927" s="326"/>
      <c r="DK927" s="326"/>
      <c r="DL927" s="326"/>
      <c r="DM927" s="326"/>
      <c r="DN927" s="326"/>
      <c r="DO927" s="326"/>
      <c r="DP927" s="326"/>
      <c r="DQ927" s="326"/>
      <c r="DR927" s="326"/>
      <c r="DS927" s="326"/>
      <c r="DT927" s="326"/>
      <c r="DU927" s="326"/>
      <c r="DV927" s="326"/>
      <c r="DW927" s="326"/>
      <c r="DX927" s="326"/>
      <c r="DY927" s="326"/>
      <c r="DZ927" s="326"/>
      <c r="EA927" s="326"/>
      <c r="EB927" s="326"/>
      <c r="EC927" s="326"/>
      <c r="ED927" s="326"/>
      <c r="EE927" s="326"/>
      <c r="EF927" s="326"/>
      <c r="EG927" s="326"/>
      <c r="EH927" s="326"/>
      <c r="EI927" s="326"/>
      <c r="EJ927" s="326"/>
      <c r="EK927" s="326"/>
      <c r="EL927" s="326"/>
      <c r="EM927" s="326"/>
      <c r="EN927" s="326"/>
      <c r="EO927" s="326"/>
      <c r="EP927" s="326"/>
      <c r="EQ927" s="326"/>
      <c r="ER927" s="326"/>
      <c r="ES927" s="326"/>
      <c r="ET927" s="326"/>
      <c r="EU927" s="326"/>
      <c r="EV927" s="326"/>
      <c r="EW927" s="326"/>
      <c r="EX927" s="326"/>
      <c r="EY927" s="326"/>
      <c r="EZ927" s="326"/>
      <c r="FA927" s="326"/>
      <c r="FB927" s="326"/>
      <c r="FC927" s="326"/>
      <c r="FD927" s="326"/>
      <c r="FE927" s="326"/>
      <c r="FF927" s="326"/>
      <c r="FG927" s="326"/>
      <c r="FH927" s="326"/>
      <c r="FI927" s="326"/>
      <c r="FJ927" s="326"/>
      <c r="FK927" s="326"/>
      <c r="FL927" s="326"/>
      <c r="FM927" s="326"/>
      <c r="FN927" s="326"/>
      <c r="FO927" s="326"/>
      <c r="FP927" s="326"/>
      <c r="FQ927" s="326"/>
      <c r="FR927" s="326"/>
      <c r="FS927" s="326"/>
      <c r="FT927" s="326"/>
      <c r="FU927" s="326"/>
      <c r="FV927" s="326"/>
      <c r="FW927" s="326"/>
      <c r="FX927" s="326"/>
      <c r="FY927" s="326"/>
      <c r="FZ927" s="326"/>
      <c r="GA927" s="326"/>
      <c r="GB927" s="326"/>
      <c r="GC927" s="326"/>
      <c r="GD927" s="326"/>
      <c r="GE927" s="326"/>
      <c r="GF927" s="326"/>
      <c r="GG927" s="326"/>
      <c r="GH927" s="326"/>
      <c r="GI927" s="326"/>
      <c r="GJ927" s="326"/>
      <c r="GK927" s="326"/>
      <c r="GL927" s="326"/>
      <c r="GM927" s="326"/>
      <c r="GN927" s="326"/>
      <c r="GO927" s="326"/>
      <c r="GP927" s="326"/>
      <c r="GQ927" s="326"/>
      <c r="GR927" s="326"/>
      <c r="GS927" s="326"/>
      <c r="GT927" s="326"/>
      <c r="GU927" s="326"/>
      <c r="GV927" s="326"/>
      <c r="GW927" s="326"/>
      <c r="GX927" s="326"/>
      <c r="GY927" s="326"/>
      <c r="GZ927" s="326"/>
      <c r="HA927" s="326"/>
      <c r="HB927" s="326"/>
      <c r="HC927" s="326"/>
      <c r="HD927" s="326"/>
      <c r="HE927" s="326"/>
      <c r="HF927" s="326"/>
      <c r="HG927" s="326"/>
      <c r="HH927" s="326"/>
      <c r="HI927" s="326"/>
      <c r="HJ927" s="326"/>
      <c r="HK927" s="326"/>
      <c r="HL927" s="326"/>
      <c r="HM927" s="326"/>
      <c r="HN927" s="326"/>
      <c r="HO927" s="326"/>
    </row>
    <row r="928" spans="1:223" ht="54.75" customHeight="1" x14ac:dyDescent="0.15">
      <c r="A928" s="326"/>
      <c r="B928" s="327" t="s">
        <v>7817</v>
      </c>
      <c r="C928" s="327" t="s">
        <v>7818</v>
      </c>
      <c r="D928" s="327" t="s">
        <v>7779</v>
      </c>
      <c r="E928" s="310">
        <v>271</v>
      </c>
      <c r="F928" s="327" t="s">
        <v>7780</v>
      </c>
      <c r="G928" s="327" t="s">
        <v>7957</v>
      </c>
      <c r="H928" s="327" t="s">
        <v>7968</v>
      </c>
      <c r="I928" s="327"/>
      <c r="J928" s="327"/>
      <c r="K928" s="327"/>
      <c r="L928" s="327"/>
      <c r="M928" s="311"/>
      <c r="N928" s="311"/>
      <c r="O928" s="327" t="s">
        <v>511</v>
      </c>
      <c r="P928" s="310">
        <v>18</v>
      </c>
      <c r="Q928" s="327"/>
      <c r="R928" s="310"/>
      <c r="S928" s="310"/>
      <c r="T928" s="326"/>
      <c r="U928" s="310"/>
      <c r="V928" s="310">
        <v>406</v>
      </c>
      <c r="W928" s="310"/>
      <c r="X928" s="311"/>
      <c r="Y928" s="310"/>
      <c r="Z928" s="310"/>
      <c r="AA928" s="310"/>
      <c r="AB928" s="310"/>
      <c r="AC928" s="327"/>
      <c r="AD928" s="327"/>
      <c r="AE928" s="310"/>
      <c r="AF928" s="326"/>
      <c r="AG928" s="326"/>
      <c r="AH928" s="326"/>
      <c r="AI928" s="326"/>
      <c r="AJ928" s="326"/>
      <c r="AK928" s="326"/>
      <c r="AL928" s="326"/>
      <c r="AM928" s="326"/>
      <c r="AN928" s="310"/>
      <c r="AO928" s="310"/>
      <c r="AP928" s="310"/>
      <c r="AQ928" s="310"/>
      <c r="AR928" s="310"/>
      <c r="AS928" s="310"/>
      <c r="AT928" s="310"/>
      <c r="AU928" s="326"/>
      <c r="AV928" s="311"/>
      <c r="AW928" s="310"/>
      <c r="AX928" s="310"/>
      <c r="AY928" s="326"/>
      <c r="AZ928" s="326"/>
      <c r="BA928" s="310"/>
      <c r="BB928" s="312"/>
      <c r="BC928" s="312">
        <v>2.0000001967592591</v>
      </c>
      <c r="BD928" s="312"/>
      <c r="BE928" s="312">
        <v>2.0000046643518519</v>
      </c>
      <c r="BF928" s="312"/>
      <c r="BG928" s="327"/>
      <c r="BH928" s="327" t="s">
        <v>6589</v>
      </c>
      <c r="BI928" s="327" t="s">
        <v>7781</v>
      </c>
      <c r="BJ928" s="327"/>
      <c r="BK928" s="327"/>
      <c r="BL928" s="327" t="s">
        <v>7959</v>
      </c>
      <c r="BM928" s="327"/>
      <c r="BN928" s="327"/>
      <c r="BO928" s="327"/>
      <c r="BP928" s="327" t="s">
        <v>7960</v>
      </c>
      <c r="BQ928" s="327"/>
      <c r="BR928" s="327"/>
      <c r="BS928" s="327"/>
      <c r="BT928" s="327" t="s">
        <v>7765</v>
      </c>
      <c r="BU928" s="326"/>
      <c r="BV928" s="326"/>
      <c r="BW928" s="326"/>
      <c r="BX928" s="326"/>
      <c r="BY928" s="326"/>
      <c r="BZ928" s="326"/>
      <c r="CA928" s="326"/>
      <c r="CB928" s="326"/>
      <c r="CC928" s="326"/>
      <c r="CD928" s="326"/>
      <c r="CE928" s="326"/>
      <c r="CF928" s="326"/>
      <c r="CG928" s="326"/>
      <c r="CH928" s="326"/>
      <c r="CI928" s="326"/>
      <c r="CJ928" s="326"/>
      <c r="CK928" s="326"/>
      <c r="CL928" s="326"/>
      <c r="CM928" s="326"/>
      <c r="CN928" s="326"/>
      <c r="CO928" s="326"/>
      <c r="CP928" s="326"/>
      <c r="CQ928" s="326"/>
      <c r="CR928" s="326"/>
      <c r="CS928" s="326"/>
      <c r="CT928" s="326"/>
      <c r="CU928" s="326"/>
      <c r="CV928" s="326"/>
      <c r="CW928" s="326"/>
      <c r="CX928" s="326"/>
      <c r="CY928" s="326"/>
      <c r="CZ928" s="326"/>
      <c r="DA928" s="326"/>
      <c r="DB928" s="326"/>
      <c r="DC928" s="326"/>
      <c r="DD928" s="326"/>
      <c r="DE928" s="326"/>
      <c r="DF928" s="326"/>
      <c r="DG928" s="326"/>
      <c r="DH928" s="326"/>
      <c r="DI928" s="326"/>
      <c r="DJ928" s="326"/>
      <c r="DK928" s="326"/>
      <c r="DL928" s="326"/>
      <c r="DM928" s="326"/>
      <c r="DN928" s="326"/>
      <c r="DO928" s="326"/>
      <c r="DP928" s="326"/>
      <c r="DQ928" s="326"/>
      <c r="DR928" s="326"/>
      <c r="DS928" s="326"/>
      <c r="DT928" s="326"/>
      <c r="DU928" s="326"/>
      <c r="DV928" s="326"/>
      <c r="DW928" s="326"/>
      <c r="DX928" s="326"/>
      <c r="DY928" s="326"/>
      <c r="DZ928" s="326"/>
      <c r="EA928" s="326"/>
      <c r="EB928" s="326"/>
      <c r="EC928" s="326"/>
      <c r="ED928" s="326"/>
      <c r="EE928" s="326"/>
      <c r="EF928" s="326"/>
      <c r="EG928" s="326"/>
      <c r="EH928" s="326"/>
      <c r="EI928" s="326"/>
      <c r="EJ928" s="326"/>
      <c r="EK928" s="326"/>
      <c r="EL928" s="326"/>
      <c r="EM928" s="326"/>
      <c r="EN928" s="326"/>
      <c r="EO928" s="326"/>
      <c r="EP928" s="326"/>
      <c r="EQ928" s="326"/>
      <c r="ER928" s="326"/>
      <c r="ES928" s="326"/>
      <c r="ET928" s="326"/>
      <c r="EU928" s="326"/>
      <c r="EV928" s="326"/>
      <c r="EW928" s="326"/>
      <c r="EX928" s="326"/>
      <c r="EY928" s="326"/>
      <c r="EZ928" s="326"/>
      <c r="FA928" s="326"/>
      <c r="FB928" s="326"/>
      <c r="FC928" s="326"/>
      <c r="FD928" s="326"/>
      <c r="FE928" s="326"/>
      <c r="FF928" s="326"/>
      <c r="FG928" s="326"/>
      <c r="FH928" s="326"/>
      <c r="FI928" s="326"/>
      <c r="FJ928" s="326"/>
      <c r="FK928" s="326"/>
      <c r="FL928" s="326"/>
      <c r="FM928" s="326"/>
      <c r="FN928" s="326"/>
      <c r="FO928" s="326"/>
      <c r="FP928" s="326"/>
      <c r="FQ928" s="326"/>
      <c r="FR928" s="326"/>
      <c r="FS928" s="326"/>
      <c r="FT928" s="326"/>
      <c r="FU928" s="326"/>
      <c r="FV928" s="326"/>
      <c r="FW928" s="326"/>
      <c r="FX928" s="326"/>
      <c r="FY928" s="326"/>
      <c r="FZ928" s="326"/>
      <c r="GA928" s="326"/>
      <c r="GB928" s="326"/>
      <c r="GC928" s="326"/>
      <c r="GD928" s="326"/>
      <c r="GE928" s="326"/>
      <c r="GF928" s="326"/>
      <c r="GG928" s="326"/>
      <c r="GH928" s="326"/>
      <c r="GI928" s="326"/>
      <c r="GJ928" s="326"/>
      <c r="GK928" s="326"/>
      <c r="GL928" s="326"/>
      <c r="GM928" s="326"/>
      <c r="GN928" s="326"/>
      <c r="GO928" s="326"/>
      <c r="GP928" s="326"/>
      <c r="GQ928" s="326"/>
      <c r="GR928" s="326"/>
      <c r="GS928" s="326"/>
      <c r="GT928" s="326"/>
      <c r="GU928" s="326"/>
      <c r="GV928" s="326"/>
      <c r="GW928" s="326"/>
      <c r="GX928" s="326"/>
      <c r="GY928" s="326"/>
      <c r="GZ928" s="326"/>
      <c r="HA928" s="326"/>
      <c r="HB928" s="326"/>
      <c r="HC928" s="326"/>
      <c r="HD928" s="326"/>
      <c r="HE928" s="326"/>
      <c r="HF928" s="326"/>
      <c r="HG928" s="326"/>
      <c r="HH928" s="326"/>
      <c r="HI928" s="326"/>
      <c r="HJ928" s="326"/>
      <c r="HK928" s="326"/>
      <c r="HL928" s="326"/>
      <c r="HM928" s="326"/>
      <c r="HN928" s="326"/>
      <c r="HO928" s="326"/>
    </row>
    <row r="929" spans="1:223" ht="54.75" customHeight="1" x14ac:dyDescent="0.15">
      <c r="A929" s="326"/>
      <c r="B929" s="327" t="s">
        <v>7817</v>
      </c>
      <c r="C929" s="327" t="s">
        <v>7818</v>
      </c>
      <c r="D929" s="327" t="s">
        <v>7779</v>
      </c>
      <c r="E929" s="310">
        <v>271</v>
      </c>
      <c r="F929" s="327" t="s">
        <v>7780</v>
      </c>
      <c r="G929" s="327" t="s">
        <v>7957</v>
      </c>
      <c r="H929" s="327" t="s">
        <v>7967</v>
      </c>
      <c r="I929" s="327"/>
      <c r="J929" s="327"/>
      <c r="K929" s="327"/>
      <c r="L929" s="327"/>
      <c r="M929" s="311"/>
      <c r="N929" s="311"/>
      <c r="O929" s="327" t="s">
        <v>511</v>
      </c>
      <c r="P929" s="310">
        <v>18</v>
      </c>
      <c r="Q929" s="327"/>
      <c r="R929" s="310"/>
      <c r="S929" s="310"/>
      <c r="T929" s="326"/>
      <c r="U929" s="310"/>
      <c r="V929" s="310">
        <v>406</v>
      </c>
      <c r="W929" s="310"/>
      <c r="X929" s="311"/>
      <c r="Y929" s="310"/>
      <c r="Z929" s="310"/>
      <c r="AA929" s="310"/>
      <c r="AB929" s="310"/>
      <c r="AC929" s="327"/>
      <c r="AD929" s="327"/>
      <c r="AE929" s="310"/>
      <c r="AF929" s="326"/>
      <c r="AG929" s="326"/>
      <c r="AH929" s="326"/>
      <c r="AI929" s="326"/>
      <c r="AJ929" s="326"/>
      <c r="AK929" s="326"/>
      <c r="AL929" s="326"/>
      <c r="AM929" s="326"/>
      <c r="AN929" s="310"/>
      <c r="AO929" s="310"/>
      <c r="AP929" s="310"/>
      <c r="AQ929" s="310"/>
      <c r="AR929" s="310"/>
      <c r="AS929" s="310"/>
      <c r="AT929" s="310"/>
      <c r="AU929" s="326"/>
      <c r="AV929" s="311"/>
      <c r="AW929" s="310"/>
      <c r="AX929" s="310"/>
      <c r="AY929" s="326"/>
      <c r="AZ929" s="326"/>
      <c r="BA929" s="310"/>
      <c r="BB929" s="312"/>
      <c r="BC929" s="312">
        <v>2.0000001967592591</v>
      </c>
      <c r="BD929" s="312"/>
      <c r="BE929" s="312">
        <v>2.0000046643518519</v>
      </c>
      <c r="BF929" s="312"/>
      <c r="BG929" s="327"/>
      <c r="BH929" s="327" t="s">
        <v>6589</v>
      </c>
      <c r="BI929" s="327" t="s">
        <v>7781</v>
      </c>
      <c r="BJ929" s="327"/>
      <c r="BK929" s="327"/>
      <c r="BL929" s="327" t="s">
        <v>7959</v>
      </c>
      <c r="BM929" s="327"/>
      <c r="BN929" s="327"/>
      <c r="BO929" s="327"/>
      <c r="BP929" s="327" t="s">
        <v>7960</v>
      </c>
      <c r="BQ929" s="327"/>
      <c r="BR929" s="327"/>
      <c r="BS929" s="327"/>
      <c r="BT929" s="327" t="s">
        <v>7765</v>
      </c>
      <c r="BU929" s="326"/>
      <c r="BV929" s="326"/>
      <c r="BW929" s="326"/>
      <c r="BX929" s="326"/>
      <c r="BY929" s="326"/>
      <c r="BZ929" s="326"/>
      <c r="CA929" s="326"/>
      <c r="CB929" s="326"/>
      <c r="CC929" s="326"/>
      <c r="CD929" s="326"/>
      <c r="CE929" s="326"/>
      <c r="CF929" s="326"/>
      <c r="CG929" s="326"/>
      <c r="CH929" s="326"/>
      <c r="CI929" s="326"/>
      <c r="CJ929" s="326"/>
      <c r="CK929" s="326"/>
      <c r="CL929" s="326"/>
      <c r="CM929" s="326"/>
      <c r="CN929" s="326"/>
      <c r="CO929" s="326"/>
      <c r="CP929" s="326"/>
      <c r="CQ929" s="326"/>
      <c r="CR929" s="326"/>
      <c r="CS929" s="326"/>
      <c r="CT929" s="326"/>
      <c r="CU929" s="326"/>
      <c r="CV929" s="326"/>
      <c r="CW929" s="326"/>
      <c r="CX929" s="326"/>
      <c r="CY929" s="326"/>
      <c r="CZ929" s="326"/>
      <c r="DA929" s="326"/>
      <c r="DB929" s="326"/>
      <c r="DC929" s="326"/>
      <c r="DD929" s="326"/>
      <c r="DE929" s="326"/>
      <c r="DF929" s="326"/>
      <c r="DG929" s="326"/>
      <c r="DH929" s="326"/>
      <c r="DI929" s="326"/>
      <c r="DJ929" s="326"/>
      <c r="DK929" s="326"/>
      <c r="DL929" s="326"/>
      <c r="DM929" s="326"/>
      <c r="DN929" s="326"/>
      <c r="DO929" s="326"/>
      <c r="DP929" s="326"/>
      <c r="DQ929" s="326"/>
      <c r="DR929" s="326"/>
      <c r="DS929" s="326"/>
      <c r="DT929" s="326"/>
      <c r="DU929" s="326"/>
      <c r="DV929" s="326"/>
      <c r="DW929" s="326"/>
      <c r="DX929" s="326"/>
      <c r="DY929" s="326"/>
      <c r="DZ929" s="326"/>
      <c r="EA929" s="326"/>
      <c r="EB929" s="326"/>
      <c r="EC929" s="326"/>
      <c r="ED929" s="326"/>
      <c r="EE929" s="326"/>
      <c r="EF929" s="326"/>
      <c r="EG929" s="326"/>
      <c r="EH929" s="326"/>
      <c r="EI929" s="326"/>
      <c r="EJ929" s="326"/>
      <c r="EK929" s="326"/>
      <c r="EL929" s="326"/>
      <c r="EM929" s="326"/>
      <c r="EN929" s="326"/>
      <c r="EO929" s="326"/>
      <c r="EP929" s="326"/>
      <c r="EQ929" s="326"/>
      <c r="ER929" s="326"/>
      <c r="ES929" s="326"/>
      <c r="ET929" s="326"/>
      <c r="EU929" s="326"/>
      <c r="EV929" s="326"/>
      <c r="EW929" s="326"/>
      <c r="EX929" s="326"/>
      <c r="EY929" s="326"/>
      <c r="EZ929" s="326"/>
      <c r="FA929" s="326"/>
      <c r="FB929" s="326"/>
      <c r="FC929" s="326"/>
      <c r="FD929" s="326"/>
      <c r="FE929" s="326"/>
      <c r="FF929" s="326"/>
      <c r="FG929" s="326"/>
      <c r="FH929" s="326"/>
      <c r="FI929" s="326"/>
      <c r="FJ929" s="326"/>
      <c r="FK929" s="326"/>
      <c r="FL929" s="326"/>
      <c r="FM929" s="326"/>
      <c r="FN929" s="326"/>
      <c r="FO929" s="326"/>
      <c r="FP929" s="326"/>
      <c r="FQ929" s="326"/>
      <c r="FR929" s="326"/>
      <c r="FS929" s="326"/>
      <c r="FT929" s="326"/>
      <c r="FU929" s="326"/>
      <c r="FV929" s="326"/>
      <c r="FW929" s="326"/>
      <c r="FX929" s="326"/>
      <c r="FY929" s="326"/>
      <c r="FZ929" s="326"/>
      <c r="GA929" s="326"/>
      <c r="GB929" s="326"/>
      <c r="GC929" s="326"/>
      <c r="GD929" s="326"/>
      <c r="GE929" s="326"/>
      <c r="GF929" s="326"/>
      <c r="GG929" s="326"/>
      <c r="GH929" s="326"/>
      <c r="GI929" s="326"/>
      <c r="GJ929" s="326"/>
      <c r="GK929" s="326"/>
      <c r="GL929" s="326"/>
      <c r="GM929" s="326"/>
      <c r="GN929" s="326"/>
      <c r="GO929" s="326"/>
      <c r="GP929" s="326"/>
      <c r="GQ929" s="326"/>
      <c r="GR929" s="326"/>
      <c r="GS929" s="326"/>
      <c r="GT929" s="326"/>
      <c r="GU929" s="326"/>
      <c r="GV929" s="326"/>
      <c r="GW929" s="326"/>
      <c r="GX929" s="326"/>
      <c r="GY929" s="326"/>
      <c r="GZ929" s="326"/>
      <c r="HA929" s="326"/>
      <c r="HB929" s="326"/>
      <c r="HC929" s="326"/>
      <c r="HD929" s="326"/>
      <c r="HE929" s="326"/>
      <c r="HF929" s="326"/>
      <c r="HG929" s="326"/>
      <c r="HH929" s="326"/>
      <c r="HI929" s="326"/>
      <c r="HJ929" s="326"/>
      <c r="HK929" s="326"/>
      <c r="HL929" s="326"/>
      <c r="HM929" s="326"/>
      <c r="HN929" s="326"/>
      <c r="HO929" s="326"/>
    </row>
    <row r="930" spans="1:223" ht="54.75" customHeight="1" x14ac:dyDescent="0.15">
      <c r="A930" s="278"/>
      <c r="B930" s="279" t="s">
        <v>7821</v>
      </c>
      <c r="C930" s="279" t="s">
        <v>7796</v>
      </c>
      <c r="D930" s="279" t="s">
        <v>6277</v>
      </c>
      <c r="E930" s="263">
        <v>271</v>
      </c>
      <c r="F930" s="279" t="s">
        <v>7787</v>
      </c>
      <c r="G930" s="322" t="s">
        <v>7942</v>
      </c>
      <c r="H930" s="279" t="s">
        <v>7943</v>
      </c>
      <c r="I930" s="279" t="s">
        <v>7796</v>
      </c>
      <c r="J930" s="279" t="s">
        <v>6571</v>
      </c>
      <c r="K930" s="279" t="s">
        <v>3967</v>
      </c>
      <c r="L930" s="279" t="s">
        <v>4910</v>
      </c>
      <c r="M930" s="264">
        <v>1</v>
      </c>
      <c r="N930" s="264">
        <v>0</v>
      </c>
      <c r="O930" s="279" t="s">
        <v>511</v>
      </c>
      <c r="P930" s="263">
        <v>28</v>
      </c>
      <c r="Q930" s="279" t="s">
        <v>511</v>
      </c>
      <c r="R930" s="263">
        <v>1</v>
      </c>
      <c r="S930" s="263">
        <v>1</v>
      </c>
      <c r="T930" s="278">
        <v>0</v>
      </c>
      <c r="U930" s="263">
        <v>0</v>
      </c>
      <c r="V930" s="263">
        <v>6680831</v>
      </c>
      <c r="W930" s="263">
        <v>69700487</v>
      </c>
      <c r="X930" s="264">
        <v>25</v>
      </c>
      <c r="Y930" s="263">
        <v>7832</v>
      </c>
      <c r="Z930" s="263">
        <v>2034</v>
      </c>
      <c r="AA930" s="263">
        <v>27935472</v>
      </c>
      <c r="AB930" s="263">
        <v>4096</v>
      </c>
      <c r="AC930" s="279" t="s">
        <v>6514</v>
      </c>
      <c r="AD930" s="279" t="s">
        <v>6515</v>
      </c>
      <c r="AE930" s="263">
        <v>7</v>
      </c>
      <c r="AF930" s="278" t="s">
        <v>6319</v>
      </c>
      <c r="AG930" s="278" t="s">
        <v>5133</v>
      </c>
      <c r="AH930" s="278" t="s">
        <v>6319</v>
      </c>
      <c r="AI930" s="278" t="s">
        <v>5133</v>
      </c>
      <c r="AJ930" s="278" t="s">
        <v>6319</v>
      </c>
      <c r="AK930" s="278" t="s">
        <v>6319</v>
      </c>
      <c r="AL930" s="278" t="s">
        <v>6319</v>
      </c>
      <c r="AM930" s="278" t="s">
        <v>6319</v>
      </c>
      <c r="AN930" s="263">
        <v>4</v>
      </c>
      <c r="AO930" s="263">
        <v>5000</v>
      </c>
      <c r="AP930" s="263">
        <v>-10</v>
      </c>
      <c r="AQ930" s="263">
        <v>0</v>
      </c>
      <c r="AR930" s="263">
        <v>0</v>
      </c>
      <c r="AS930" s="263">
        <v>2</v>
      </c>
      <c r="AT930" s="263">
        <v>10921</v>
      </c>
      <c r="AU930" s="278" t="s">
        <v>5133</v>
      </c>
      <c r="AV930" s="264">
        <v>2</v>
      </c>
      <c r="AW930" s="263">
        <v>8</v>
      </c>
      <c r="AX930" s="263">
        <v>8</v>
      </c>
      <c r="AY930" s="278"/>
      <c r="AZ930" s="278" t="s">
        <v>5133</v>
      </c>
      <c r="BA930" s="263">
        <v>0</v>
      </c>
      <c r="BB930" s="274">
        <v>2.8066842939814816</v>
      </c>
      <c r="BC930" s="274">
        <v>2.0000003125000001</v>
      </c>
      <c r="BD930" s="274">
        <v>2</v>
      </c>
      <c r="BE930" s="274">
        <v>2.0773244212962965</v>
      </c>
      <c r="BF930" s="274">
        <v>2.806718599537037</v>
      </c>
      <c r="BG930" s="279" t="s">
        <v>6953</v>
      </c>
      <c r="BH930" s="279" t="s">
        <v>7944</v>
      </c>
      <c r="BI930" s="279" t="s">
        <v>7799</v>
      </c>
      <c r="BJ930" s="323" t="s">
        <v>7945</v>
      </c>
      <c r="BK930" s="279" t="s">
        <v>7788</v>
      </c>
      <c r="BL930" s="279" t="s">
        <v>7946</v>
      </c>
      <c r="BM930" s="279"/>
      <c r="BN930" s="279" t="s">
        <v>7789</v>
      </c>
      <c r="BO930" s="279" t="s">
        <v>7947</v>
      </c>
      <c r="BP930" s="279" t="s">
        <v>7801</v>
      </c>
      <c r="BQ930" s="279" t="s">
        <v>7777</v>
      </c>
      <c r="BR930" s="279" t="s">
        <v>7784</v>
      </c>
      <c r="BS930" s="279" t="s">
        <v>7830</v>
      </c>
      <c r="BT930" s="279" t="s">
        <v>7948</v>
      </c>
      <c r="BU930" s="278"/>
      <c r="BV930" s="278"/>
      <c r="BW930" s="278"/>
      <c r="BX930" s="278"/>
      <c r="BY930" s="278"/>
      <c r="BZ930" s="278"/>
      <c r="CA930" s="278"/>
      <c r="CB930" s="278"/>
      <c r="CC930" s="278"/>
      <c r="CD930" s="278"/>
      <c r="CE930" s="278"/>
      <c r="CF930" s="278"/>
      <c r="CG930" s="278"/>
      <c r="CH930" s="278"/>
      <c r="CI930" s="278"/>
      <c r="CJ930" s="278"/>
      <c r="CK930" s="278"/>
      <c r="CL930" s="278"/>
      <c r="CM930" s="278"/>
      <c r="CN930" s="278"/>
      <c r="CO930" s="278"/>
      <c r="CP930" s="278"/>
      <c r="CQ930" s="278"/>
      <c r="CR930" s="278"/>
      <c r="CS930" s="278"/>
      <c r="CT930" s="278"/>
      <c r="CU930" s="278"/>
      <c r="CV930" s="278"/>
      <c r="CW930" s="278"/>
      <c r="CX930" s="278"/>
      <c r="CY930" s="278"/>
      <c r="CZ930" s="278"/>
      <c r="DA930" s="278"/>
      <c r="DB930" s="278"/>
      <c r="DC930" s="278"/>
      <c r="DD930" s="278"/>
      <c r="DE930" s="278"/>
      <c r="DF930" s="278"/>
      <c r="DG930" s="278"/>
      <c r="DH930" s="278"/>
      <c r="DI930" s="278"/>
      <c r="DJ930" s="278"/>
      <c r="DK930" s="278"/>
      <c r="DL930" s="278"/>
      <c r="DM930" s="278"/>
      <c r="DN930" s="278"/>
      <c r="DO930" s="278"/>
      <c r="DP930" s="278"/>
      <c r="DQ930" s="278"/>
      <c r="DR930" s="278"/>
      <c r="DS930" s="278"/>
      <c r="DT930" s="278"/>
      <c r="DU930" s="278"/>
      <c r="DV930" s="278"/>
      <c r="DW930" s="278"/>
      <c r="DX930" s="278"/>
      <c r="DY930" s="278"/>
      <c r="DZ930" s="278"/>
      <c r="EA930" s="278"/>
      <c r="EB930" s="278"/>
      <c r="EC930" s="278"/>
      <c r="ED930" s="278"/>
      <c r="EE930" s="278"/>
      <c r="EF930" s="278"/>
      <c r="EG930" s="278"/>
      <c r="EH930" s="278"/>
      <c r="EI930" s="278"/>
      <c r="EJ930" s="278"/>
      <c r="EK930" s="278"/>
      <c r="EL930" s="278"/>
      <c r="EM930" s="278"/>
      <c r="EN930" s="278"/>
      <c r="EO930" s="278"/>
      <c r="EP930" s="278"/>
      <c r="EQ930" s="278"/>
      <c r="ER930" s="278"/>
      <c r="ES930" s="278"/>
      <c r="ET930" s="278"/>
      <c r="EU930" s="278"/>
      <c r="EV930" s="278"/>
      <c r="EW930" s="278"/>
      <c r="EX930" s="278"/>
      <c r="EY930" s="278"/>
      <c r="EZ930" s="278"/>
      <c r="FA930" s="278"/>
      <c r="FB930" s="278"/>
      <c r="FC930" s="278"/>
      <c r="FD930" s="278"/>
      <c r="FE930" s="278"/>
      <c r="FF930" s="278"/>
      <c r="FG930" s="278"/>
      <c r="FH930" s="278"/>
      <c r="FI930" s="278"/>
      <c r="FJ930" s="278"/>
      <c r="FK930" s="278"/>
      <c r="FL930" s="278"/>
      <c r="FM930" s="278"/>
      <c r="FN930" s="278"/>
      <c r="FO930" s="278"/>
      <c r="FP930" s="278"/>
      <c r="FQ930" s="278"/>
      <c r="FR930" s="278"/>
      <c r="FS930" s="278"/>
      <c r="FT930" s="278"/>
      <c r="FU930" s="278"/>
      <c r="FV930" s="278"/>
      <c r="FW930" s="278"/>
      <c r="FX930" s="278"/>
      <c r="FY930" s="278"/>
      <c r="FZ930" s="278"/>
      <c r="GA930" s="278"/>
      <c r="GB930" s="278"/>
      <c r="GC930" s="278"/>
      <c r="GD930" s="278"/>
      <c r="GE930" s="278"/>
      <c r="GF930" s="278"/>
      <c r="GG930" s="278"/>
      <c r="GH930" s="278"/>
      <c r="GI930" s="278"/>
      <c r="GJ930" s="278"/>
      <c r="GK930" s="278"/>
      <c r="GL930" s="278"/>
      <c r="GM930" s="278"/>
      <c r="GN930" s="278"/>
      <c r="GO930" s="278"/>
      <c r="GP930" s="278"/>
      <c r="GQ930" s="278"/>
      <c r="GR930" s="278"/>
      <c r="GS930" s="278"/>
      <c r="GT930" s="278"/>
      <c r="GU930" s="278"/>
      <c r="GV930" s="278"/>
      <c r="GW930" s="278"/>
      <c r="GX930" s="278"/>
      <c r="GY930" s="278"/>
      <c r="GZ930" s="278"/>
      <c r="HA930" s="278"/>
      <c r="HB930" s="278"/>
      <c r="HC930" s="278"/>
      <c r="HD930" s="278"/>
      <c r="HE930" s="278"/>
      <c r="HF930" s="278"/>
      <c r="HG930" s="278"/>
      <c r="HH930" s="278"/>
      <c r="HI930" s="278"/>
      <c r="HJ930" s="278"/>
      <c r="HK930" s="278"/>
      <c r="HL930" s="278"/>
      <c r="HM930" s="278"/>
      <c r="HN930" s="278"/>
      <c r="HO930" s="278"/>
    </row>
    <row r="931" spans="1:223" ht="54.75" customHeight="1" x14ac:dyDescent="0.15">
      <c r="A931" s="278"/>
      <c r="B931" s="279" t="s">
        <v>7821</v>
      </c>
      <c r="C931" s="279" t="s">
        <v>7796</v>
      </c>
      <c r="D931" s="279" t="s">
        <v>6277</v>
      </c>
      <c r="E931" s="263">
        <v>271</v>
      </c>
      <c r="F931" s="279" t="s">
        <v>7787</v>
      </c>
      <c r="G931" s="322" t="s">
        <v>7942</v>
      </c>
      <c r="H931" s="279" t="s">
        <v>7949</v>
      </c>
      <c r="I931" s="279" t="s">
        <v>7796</v>
      </c>
      <c r="J931" s="279" t="s">
        <v>6571</v>
      </c>
      <c r="K931" s="279" t="s">
        <v>3967</v>
      </c>
      <c r="L931" s="279" t="s">
        <v>4910</v>
      </c>
      <c r="M931" s="264">
        <v>1</v>
      </c>
      <c r="N931" s="264">
        <v>0</v>
      </c>
      <c r="O931" s="279" t="s">
        <v>511</v>
      </c>
      <c r="P931" s="263">
        <v>28</v>
      </c>
      <c r="Q931" s="279" t="s">
        <v>511</v>
      </c>
      <c r="R931" s="263">
        <v>1</v>
      </c>
      <c r="S931" s="263">
        <v>1</v>
      </c>
      <c r="T931" s="278">
        <v>0</v>
      </c>
      <c r="U931" s="263">
        <v>0</v>
      </c>
      <c r="V931" s="263">
        <v>6680831</v>
      </c>
      <c r="W931" s="263">
        <v>69700487</v>
      </c>
      <c r="X931" s="264">
        <v>25</v>
      </c>
      <c r="Y931" s="263">
        <v>7832</v>
      </c>
      <c r="Z931" s="263">
        <v>2034</v>
      </c>
      <c r="AA931" s="263">
        <v>27935472</v>
      </c>
      <c r="AB931" s="263">
        <v>4096</v>
      </c>
      <c r="AC931" s="279" t="s">
        <v>6514</v>
      </c>
      <c r="AD931" s="279" t="s">
        <v>6515</v>
      </c>
      <c r="AE931" s="263">
        <v>7</v>
      </c>
      <c r="AF931" s="278" t="s">
        <v>6319</v>
      </c>
      <c r="AG931" s="278" t="s">
        <v>5133</v>
      </c>
      <c r="AH931" s="278" t="s">
        <v>6319</v>
      </c>
      <c r="AI931" s="278" t="s">
        <v>5133</v>
      </c>
      <c r="AJ931" s="278" t="s">
        <v>6319</v>
      </c>
      <c r="AK931" s="278" t="s">
        <v>6319</v>
      </c>
      <c r="AL931" s="278" t="s">
        <v>6319</v>
      </c>
      <c r="AM931" s="278" t="s">
        <v>6319</v>
      </c>
      <c r="AN931" s="263">
        <v>4</v>
      </c>
      <c r="AO931" s="263">
        <v>5000</v>
      </c>
      <c r="AP931" s="263">
        <v>-10</v>
      </c>
      <c r="AQ931" s="263">
        <v>0</v>
      </c>
      <c r="AR931" s="263">
        <v>0</v>
      </c>
      <c r="AS931" s="263">
        <v>2</v>
      </c>
      <c r="AT931" s="263">
        <v>10921</v>
      </c>
      <c r="AU931" s="278" t="s">
        <v>5133</v>
      </c>
      <c r="AV931" s="264">
        <v>2</v>
      </c>
      <c r="AW931" s="263">
        <v>8</v>
      </c>
      <c r="AX931" s="263">
        <v>8</v>
      </c>
      <c r="AY931" s="278"/>
      <c r="AZ931" s="278" t="s">
        <v>5133</v>
      </c>
      <c r="BA931" s="263">
        <v>0</v>
      </c>
      <c r="BB931" s="274">
        <v>2.8066842939814816</v>
      </c>
      <c r="BC931" s="274">
        <v>2.0000003125000001</v>
      </c>
      <c r="BD931" s="274">
        <v>2</v>
      </c>
      <c r="BE931" s="274">
        <v>2.0773244212962965</v>
      </c>
      <c r="BF931" s="274">
        <v>2.806718599537037</v>
      </c>
      <c r="BG931" s="279" t="s">
        <v>6953</v>
      </c>
      <c r="BH931" s="279" t="s">
        <v>7944</v>
      </c>
      <c r="BI931" s="279" t="s">
        <v>7799</v>
      </c>
      <c r="BJ931" s="323" t="s">
        <v>7945</v>
      </c>
      <c r="BK931" s="279" t="s">
        <v>7788</v>
      </c>
      <c r="BL931" s="279" t="s">
        <v>7946</v>
      </c>
      <c r="BM931" s="279"/>
      <c r="BN931" s="279" t="s">
        <v>7789</v>
      </c>
      <c r="BO931" s="279" t="s">
        <v>7947</v>
      </c>
      <c r="BP931" s="279" t="s">
        <v>7801</v>
      </c>
      <c r="BQ931" s="279" t="s">
        <v>7777</v>
      </c>
      <c r="BR931" s="279" t="s">
        <v>7784</v>
      </c>
      <c r="BS931" s="279" t="s">
        <v>7830</v>
      </c>
      <c r="BT931" s="279" t="s">
        <v>7948</v>
      </c>
      <c r="BU931" s="278"/>
      <c r="BV931" s="278"/>
      <c r="BW931" s="278"/>
      <c r="BX931" s="278"/>
      <c r="BY931" s="278"/>
      <c r="BZ931" s="278"/>
      <c r="CA931" s="278"/>
      <c r="CB931" s="278"/>
      <c r="CC931" s="278"/>
      <c r="CD931" s="278"/>
      <c r="CE931" s="278"/>
      <c r="CF931" s="278"/>
      <c r="CG931" s="278"/>
      <c r="CH931" s="278"/>
      <c r="CI931" s="278"/>
      <c r="CJ931" s="278"/>
      <c r="CK931" s="278"/>
      <c r="CL931" s="278"/>
      <c r="CM931" s="278"/>
      <c r="CN931" s="278"/>
      <c r="CO931" s="278"/>
      <c r="CP931" s="278"/>
      <c r="CQ931" s="278"/>
      <c r="CR931" s="278"/>
      <c r="CS931" s="278"/>
      <c r="CT931" s="278"/>
      <c r="CU931" s="278"/>
      <c r="CV931" s="278"/>
      <c r="CW931" s="278"/>
      <c r="CX931" s="278"/>
      <c r="CY931" s="278"/>
      <c r="CZ931" s="278"/>
      <c r="DA931" s="278"/>
      <c r="DB931" s="278"/>
      <c r="DC931" s="278"/>
      <c r="DD931" s="278"/>
      <c r="DE931" s="278"/>
      <c r="DF931" s="278"/>
      <c r="DG931" s="278"/>
      <c r="DH931" s="278"/>
      <c r="DI931" s="278"/>
      <c r="DJ931" s="278"/>
      <c r="DK931" s="278"/>
      <c r="DL931" s="278"/>
      <c r="DM931" s="278"/>
      <c r="DN931" s="278"/>
      <c r="DO931" s="278"/>
      <c r="DP931" s="278"/>
      <c r="DQ931" s="278"/>
      <c r="DR931" s="278"/>
      <c r="DS931" s="278"/>
      <c r="DT931" s="278"/>
      <c r="DU931" s="278"/>
      <c r="DV931" s="278"/>
      <c r="DW931" s="278"/>
      <c r="DX931" s="278"/>
      <c r="DY931" s="278"/>
      <c r="DZ931" s="278"/>
      <c r="EA931" s="278"/>
      <c r="EB931" s="278"/>
      <c r="EC931" s="278"/>
      <c r="ED931" s="278"/>
      <c r="EE931" s="278"/>
      <c r="EF931" s="278"/>
      <c r="EG931" s="278"/>
      <c r="EH931" s="278"/>
      <c r="EI931" s="278"/>
      <c r="EJ931" s="278"/>
      <c r="EK931" s="278"/>
      <c r="EL931" s="278"/>
      <c r="EM931" s="278"/>
      <c r="EN931" s="278"/>
      <c r="EO931" s="278"/>
      <c r="EP931" s="278"/>
      <c r="EQ931" s="278"/>
      <c r="ER931" s="278"/>
      <c r="ES931" s="278"/>
      <c r="ET931" s="278"/>
      <c r="EU931" s="278"/>
      <c r="EV931" s="278"/>
      <c r="EW931" s="278"/>
      <c r="EX931" s="278"/>
      <c r="EY931" s="278"/>
      <c r="EZ931" s="278"/>
      <c r="FA931" s="278"/>
      <c r="FB931" s="278"/>
      <c r="FC931" s="278"/>
      <c r="FD931" s="278"/>
      <c r="FE931" s="278"/>
      <c r="FF931" s="278"/>
      <c r="FG931" s="278"/>
      <c r="FH931" s="278"/>
      <c r="FI931" s="278"/>
      <c r="FJ931" s="278"/>
      <c r="FK931" s="278"/>
      <c r="FL931" s="278"/>
      <c r="FM931" s="278"/>
      <c r="FN931" s="278"/>
      <c r="FO931" s="278"/>
      <c r="FP931" s="278"/>
      <c r="FQ931" s="278"/>
      <c r="FR931" s="278"/>
      <c r="FS931" s="278"/>
      <c r="FT931" s="278"/>
      <c r="FU931" s="278"/>
      <c r="FV931" s="278"/>
      <c r="FW931" s="278"/>
      <c r="FX931" s="278"/>
      <c r="FY931" s="278"/>
      <c r="FZ931" s="278"/>
      <c r="GA931" s="278"/>
      <c r="GB931" s="278"/>
      <c r="GC931" s="278"/>
      <c r="GD931" s="278"/>
      <c r="GE931" s="278"/>
      <c r="GF931" s="278"/>
      <c r="GG931" s="278"/>
      <c r="GH931" s="278"/>
      <c r="GI931" s="278"/>
      <c r="GJ931" s="278"/>
      <c r="GK931" s="278"/>
      <c r="GL931" s="278"/>
      <c r="GM931" s="278"/>
      <c r="GN931" s="278"/>
      <c r="GO931" s="278"/>
      <c r="GP931" s="278"/>
      <c r="GQ931" s="278"/>
      <c r="GR931" s="278"/>
      <c r="GS931" s="278"/>
      <c r="GT931" s="278"/>
      <c r="GU931" s="278"/>
      <c r="GV931" s="278"/>
      <c r="GW931" s="278"/>
      <c r="GX931" s="278"/>
      <c r="GY931" s="278"/>
      <c r="GZ931" s="278"/>
      <c r="HA931" s="278"/>
      <c r="HB931" s="278"/>
      <c r="HC931" s="278"/>
      <c r="HD931" s="278"/>
      <c r="HE931" s="278"/>
      <c r="HF931" s="278"/>
      <c r="HG931" s="278"/>
      <c r="HH931" s="278"/>
      <c r="HI931" s="278"/>
      <c r="HJ931" s="278"/>
      <c r="HK931" s="278"/>
      <c r="HL931" s="278"/>
      <c r="HM931" s="278"/>
      <c r="HN931" s="278"/>
      <c r="HO931" s="278"/>
    </row>
    <row r="932" spans="1:223" ht="54.75" customHeight="1" x14ac:dyDescent="0.15">
      <c r="A932" s="278"/>
      <c r="B932" s="279" t="s">
        <v>7821</v>
      </c>
      <c r="C932" s="279" t="s">
        <v>7796</v>
      </c>
      <c r="D932" s="279" t="s">
        <v>6277</v>
      </c>
      <c r="E932" s="263">
        <v>271</v>
      </c>
      <c r="F932" s="279" t="s">
        <v>7787</v>
      </c>
      <c r="G932" s="322" t="s">
        <v>7942</v>
      </c>
      <c r="H932" s="279" t="s">
        <v>7950</v>
      </c>
      <c r="I932" s="279" t="s">
        <v>7796</v>
      </c>
      <c r="J932" s="279" t="s">
        <v>6571</v>
      </c>
      <c r="K932" s="279" t="s">
        <v>3967</v>
      </c>
      <c r="L932" s="279" t="s">
        <v>4910</v>
      </c>
      <c r="M932" s="264">
        <v>1</v>
      </c>
      <c r="N932" s="264">
        <v>0</v>
      </c>
      <c r="O932" s="279" t="s">
        <v>511</v>
      </c>
      <c r="P932" s="263">
        <v>28</v>
      </c>
      <c r="Q932" s="279" t="s">
        <v>511</v>
      </c>
      <c r="R932" s="263">
        <v>1</v>
      </c>
      <c r="S932" s="263">
        <v>1</v>
      </c>
      <c r="T932" s="278">
        <v>0</v>
      </c>
      <c r="U932" s="263">
        <v>0</v>
      </c>
      <c r="V932" s="263">
        <v>6680831</v>
      </c>
      <c r="W932" s="263">
        <v>69700487</v>
      </c>
      <c r="X932" s="264">
        <v>25</v>
      </c>
      <c r="Y932" s="263">
        <v>7832</v>
      </c>
      <c r="Z932" s="263">
        <v>2034</v>
      </c>
      <c r="AA932" s="263">
        <v>27935472</v>
      </c>
      <c r="AB932" s="263">
        <v>4096</v>
      </c>
      <c r="AC932" s="279" t="s">
        <v>6514</v>
      </c>
      <c r="AD932" s="279" t="s">
        <v>6515</v>
      </c>
      <c r="AE932" s="263">
        <v>7</v>
      </c>
      <c r="AF932" s="278" t="s">
        <v>6319</v>
      </c>
      <c r="AG932" s="278" t="s">
        <v>5133</v>
      </c>
      <c r="AH932" s="278" t="s">
        <v>6319</v>
      </c>
      <c r="AI932" s="278" t="s">
        <v>5133</v>
      </c>
      <c r="AJ932" s="278" t="s">
        <v>6319</v>
      </c>
      <c r="AK932" s="278" t="s">
        <v>6319</v>
      </c>
      <c r="AL932" s="278" t="s">
        <v>6319</v>
      </c>
      <c r="AM932" s="278" t="s">
        <v>6319</v>
      </c>
      <c r="AN932" s="263">
        <v>4</v>
      </c>
      <c r="AO932" s="263">
        <v>5000</v>
      </c>
      <c r="AP932" s="263">
        <v>-10</v>
      </c>
      <c r="AQ932" s="263">
        <v>0</v>
      </c>
      <c r="AR932" s="263">
        <v>0</v>
      </c>
      <c r="AS932" s="263">
        <v>2</v>
      </c>
      <c r="AT932" s="263">
        <v>10921</v>
      </c>
      <c r="AU932" s="278" t="s">
        <v>5133</v>
      </c>
      <c r="AV932" s="264">
        <v>2</v>
      </c>
      <c r="AW932" s="263">
        <v>8</v>
      </c>
      <c r="AX932" s="263">
        <v>8</v>
      </c>
      <c r="AY932" s="278"/>
      <c r="AZ932" s="278" t="s">
        <v>5133</v>
      </c>
      <c r="BA932" s="263">
        <v>0</v>
      </c>
      <c r="BB932" s="274">
        <v>2.8066842939814816</v>
      </c>
      <c r="BC932" s="274">
        <v>2.0000003125000001</v>
      </c>
      <c r="BD932" s="274">
        <v>2</v>
      </c>
      <c r="BE932" s="274">
        <v>2.0773244212962965</v>
      </c>
      <c r="BF932" s="274">
        <v>2.806718599537037</v>
      </c>
      <c r="BG932" s="279" t="s">
        <v>6953</v>
      </c>
      <c r="BH932" s="279" t="s">
        <v>7944</v>
      </c>
      <c r="BI932" s="279" t="s">
        <v>7799</v>
      </c>
      <c r="BJ932" s="323" t="s">
        <v>7945</v>
      </c>
      <c r="BK932" s="279" t="s">
        <v>7788</v>
      </c>
      <c r="BL932" s="279" t="s">
        <v>7946</v>
      </c>
      <c r="BM932" s="279"/>
      <c r="BN932" s="279" t="s">
        <v>7789</v>
      </c>
      <c r="BO932" s="279" t="s">
        <v>7947</v>
      </c>
      <c r="BP932" s="279" t="s">
        <v>7801</v>
      </c>
      <c r="BQ932" s="279" t="s">
        <v>7777</v>
      </c>
      <c r="BR932" s="279" t="s">
        <v>7784</v>
      </c>
      <c r="BS932" s="279" t="s">
        <v>7830</v>
      </c>
      <c r="BT932" s="279" t="s">
        <v>7948</v>
      </c>
      <c r="BU932" s="278"/>
      <c r="BV932" s="278"/>
      <c r="BW932" s="278"/>
      <c r="BX932" s="278"/>
      <c r="BY932" s="278"/>
      <c r="BZ932" s="278"/>
      <c r="CA932" s="278"/>
      <c r="CB932" s="278"/>
      <c r="CC932" s="278"/>
      <c r="CD932" s="278"/>
      <c r="CE932" s="278"/>
      <c r="CF932" s="278"/>
      <c r="CG932" s="278"/>
      <c r="CH932" s="278"/>
      <c r="CI932" s="278"/>
      <c r="CJ932" s="278"/>
      <c r="CK932" s="278"/>
      <c r="CL932" s="278"/>
      <c r="CM932" s="278"/>
      <c r="CN932" s="278"/>
      <c r="CO932" s="278"/>
      <c r="CP932" s="278"/>
      <c r="CQ932" s="278"/>
      <c r="CR932" s="278"/>
      <c r="CS932" s="278"/>
      <c r="CT932" s="278"/>
      <c r="CU932" s="278"/>
      <c r="CV932" s="278"/>
      <c r="CW932" s="278"/>
      <c r="CX932" s="278"/>
      <c r="CY932" s="278"/>
      <c r="CZ932" s="278"/>
      <c r="DA932" s="278"/>
      <c r="DB932" s="278"/>
      <c r="DC932" s="278"/>
      <c r="DD932" s="278"/>
      <c r="DE932" s="278"/>
      <c r="DF932" s="278"/>
      <c r="DG932" s="278"/>
      <c r="DH932" s="278"/>
      <c r="DI932" s="278"/>
      <c r="DJ932" s="278"/>
      <c r="DK932" s="278"/>
      <c r="DL932" s="278"/>
      <c r="DM932" s="278"/>
      <c r="DN932" s="278"/>
      <c r="DO932" s="278"/>
      <c r="DP932" s="278"/>
      <c r="DQ932" s="278"/>
      <c r="DR932" s="278"/>
      <c r="DS932" s="278"/>
      <c r="DT932" s="278"/>
      <c r="DU932" s="278"/>
      <c r="DV932" s="278"/>
      <c r="DW932" s="278"/>
      <c r="DX932" s="278"/>
      <c r="DY932" s="278"/>
      <c r="DZ932" s="278"/>
      <c r="EA932" s="278"/>
      <c r="EB932" s="278"/>
      <c r="EC932" s="278"/>
      <c r="ED932" s="278"/>
      <c r="EE932" s="278"/>
      <c r="EF932" s="278"/>
      <c r="EG932" s="278"/>
      <c r="EH932" s="278"/>
      <c r="EI932" s="278"/>
      <c r="EJ932" s="278"/>
      <c r="EK932" s="278"/>
      <c r="EL932" s="278"/>
      <c r="EM932" s="278"/>
      <c r="EN932" s="278"/>
      <c r="EO932" s="278"/>
      <c r="EP932" s="278"/>
      <c r="EQ932" s="278"/>
      <c r="ER932" s="278"/>
      <c r="ES932" s="278"/>
      <c r="ET932" s="278"/>
      <c r="EU932" s="278"/>
      <c r="EV932" s="278"/>
      <c r="EW932" s="278"/>
      <c r="EX932" s="278"/>
      <c r="EY932" s="278"/>
      <c r="EZ932" s="278"/>
      <c r="FA932" s="278"/>
      <c r="FB932" s="278"/>
      <c r="FC932" s="278"/>
      <c r="FD932" s="278"/>
      <c r="FE932" s="278"/>
      <c r="FF932" s="278"/>
      <c r="FG932" s="278"/>
      <c r="FH932" s="278"/>
      <c r="FI932" s="278"/>
      <c r="FJ932" s="278"/>
      <c r="FK932" s="278"/>
      <c r="FL932" s="278"/>
      <c r="FM932" s="278"/>
      <c r="FN932" s="278"/>
      <c r="FO932" s="278"/>
      <c r="FP932" s="278"/>
      <c r="FQ932" s="278"/>
      <c r="FR932" s="278"/>
      <c r="FS932" s="278"/>
      <c r="FT932" s="278"/>
      <c r="FU932" s="278"/>
      <c r="FV932" s="278"/>
      <c r="FW932" s="278"/>
      <c r="FX932" s="278"/>
      <c r="FY932" s="278"/>
      <c r="FZ932" s="278"/>
      <c r="GA932" s="278"/>
      <c r="GB932" s="278"/>
      <c r="GC932" s="278"/>
      <c r="GD932" s="278"/>
      <c r="GE932" s="278"/>
      <c r="GF932" s="278"/>
      <c r="GG932" s="278"/>
      <c r="GH932" s="278"/>
      <c r="GI932" s="278"/>
      <c r="GJ932" s="278"/>
      <c r="GK932" s="278"/>
      <c r="GL932" s="278"/>
      <c r="GM932" s="278"/>
      <c r="GN932" s="278"/>
      <c r="GO932" s="278"/>
      <c r="GP932" s="278"/>
      <c r="GQ932" s="278"/>
      <c r="GR932" s="278"/>
      <c r="GS932" s="278"/>
      <c r="GT932" s="278"/>
      <c r="GU932" s="278"/>
      <c r="GV932" s="278"/>
      <c r="GW932" s="278"/>
      <c r="GX932" s="278"/>
      <c r="GY932" s="278"/>
      <c r="GZ932" s="278"/>
      <c r="HA932" s="278"/>
      <c r="HB932" s="278"/>
      <c r="HC932" s="278"/>
      <c r="HD932" s="278"/>
      <c r="HE932" s="278"/>
      <c r="HF932" s="278"/>
      <c r="HG932" s="278"/>
      <c r="HH932" s="278"/>
      <c r="HI932" s="278"/>
      <c r="HJ932" s="278"/>
      <c r="HK932" s="278"/>
      <c r="HL932" s="278"/>
      <c r="HM932" s="278"/>
      <c r="HN932" s="278"/>
      <c r="HO932" s="278"/>
    </row>
    <row r="933" spans="1:223" ht="54.75" customHeight="1" x14ac:dyDescent="0.15">
      <c r="A933" s="278"/>
      <c r="B933" s="279" t="s">
        <v>7821</v>
      </c>
      <c r="C933" s="279" t="s">
        <v>7796</v>
      </c>
      <c r="D933" s="279" t="s">
        <v>6277</v>
      </c>
      <c r="E933" s="263">
        <v>271</v>
      </c>
      <c r="F933" s="279" t="s">
        <v>7787</v>
      </c>
      <c r="G933" s="322" t="s">
        <v>7942</v>
      </c>
      <c r="H933" s="279" t="s">
        <v>7951</v>
      </c>
      <c r="I933" s="279" t="s">
        <v>7796</v>
      </c>
      <c r="J933" s="279" t="s">
        <v>6571</v>
      </c>
      <c r="K933" s="279" t="s">
        <v>3967</v>
      </c>
      <c r="L933" s="279" t="s">
        <v>4910</v>
      </c>
      <c r="M933" s="264">
        <v>1</v>
      </c>
      <c r="N933" s="264">
        <v>0</v>
      </c>
      <c r="O933" s="279" t="s">
        <v>511</v>
      </c>
      <c r="P933" s="263">
        <v>28</v>
      </c>
      <c r="Q933" s="279" t="s">
        <v>511</v>
      </c>
      <c r="R933" s="263">
        <v>1</v>
      </c>
      <c r="S933" s="263">
        <v>1</v>
      </c>
      <c r="T933" s="278">
        <v>0</v>
      </c>
      <c r="U933" s="263">
        <v>0</v>
      </c>
      <c r="V933" s="263">
        <v>6680831</v>
      </c>
      <c r="W933" s="263">
        <v>69700487</v>
      </c>
      <c r="X933" s="264">
        <v>25</v>
      </c>
      <c r="Y933" s="263">
        <v>7832</v>
      </c>
      <c r="Z933" s="263">
        <v>2034</v>
      </c>
      <c r="AA933" s="263">
        <v>27935472</v>
      </c>
      <c r="AB933" s="263">
        <v>4096</v>
      </c>
      <c r="AC933" s="279" t="s">
        <v>6514</v>
      </c>
      <c r="AD933" s="279" t="s">
        <v>6515</v>
      </c>
      <c r="AE933" s="263">
        <v>7</v>
      </c>
      <c r="AF933" s="278" t="s">
        <v>6319</v>
      </c>
      <c r="AG933" s="278" t="s">
        <v>5133</v>
      </c>
      <c r="AH933" s="278" t="s">
        <v>6319</v>
      </c>
      <c r="AI933" s="278" t="s">
        <v>5133</v>
      </c>
      <c r="AJ933" s="278" t="s">
        <v>6319</v>
      </c>
      <c r="AK933" s="278" t="s">
        <v>6319</v>
      </c>
      <c r="AL933" s="278" t="s">
        <v>6319</v>
      </c>
      <c r="AM933" s="278" t="s">
        <v>6319</v>
      </c>
      <c r="AN933" s="263">
        <v>4</v>
      </c>
      <c r="AO933" s="263">
        <v>5000</v>
      </c>
      <c r="AP933" s="263">
        <v>-10</v>
      </c>
      <c r="AQ933" s="263">
        <v>0</v>
      </c>
      <c r="AR933" s="263">
        <v>0</v>
      </c>
      <c r="AS933" s="263">
        <v>2</v>
      </c>
      <c r="AT933" s="263">
        <v>10921</v>
      </c>
      <c r="AU933" s="278" t="s">
        <v>5133</v>
      </c>
      <c r="AV933" s="264">
        <v>2</v>
      </c>
      <c r="AW933" s="263">
        <v>8</v>
      </c>
      <c r="AX933" s="263">
        <v>8</v>
      </c>
      <c r="AY933" s="278"/>
      <c r="AZ933" s="278" t="s">
        <v>5133</v>
      </c>
      <c r="BA933" s="263">
        <v>0</v>
      </c>
      <c r="BB933" s="274">
        <v>2.8066842939814816</v>
      </c>
      <c r="BC933" s="274">
        <v>2.0000003125000001</v>
      </c>
      <c r="BD933" s="274">
        <v>2</v>
      </c>
      <c r="BE933" s="274">
        <v>2.0773244212962965</v>
      </c>
      <c r="BF933" s="274">
        <v>2.806718599537037</v>
      </c>
      <c r="BG933" s="279" t="s">
        <v>6953</v>
      </c>
      <c r="BH933" s="279" t="s">
        <v>7944</v>
      </c>
      <c r="BI933" s="279" t="s">
        <v>7799</v>
      </c>
      <c r="BJ933" s="323" t="s">
        <v>7945</v>
      </c>
      <c r="BK933" s="279" t="s">
        <v>7788</v>
      </c>
      <c r="BL933" s="279" t="s">
        <v>7946</v>
      </c>
      <c r="BM933" s="279"/>
      <c r="BN933" s="279" t="s">
        <v>7789</v>
      </c>
      <c r="BO933" s="279" t="s">
        <v>7947</v>
      </c>
      <c r="BP933" s="279" t="s">
        <v>7801</v>
      </c>
      <c r="BQ933" s="279" t="s">
        <v>7777</v>
      </c>
      <c r="BR933" s="279" t="s">
        <v>7784</v>
      </c>
      <c r="BS933" s="279" t="s">
        <v>7830</v>
      </c>
      <c r="BT933" s="279" t="s">
        <v>7948</v>
      </c>
      <c r="BU933" s="278"/>
      <c r="BV933" s="278"/>
      <c r="BW933" s="278"/>
      <c r="BX933" s="278"/>
      <c r="BY933" s="278"/>
      <c r="BZ933" s="278"/>
      <c r="CA933" s="278"/>
      <c r="CB933" s="278"/>
      <c r="CC933" s="278"/>
      <c r="CD933" s="278"/>
      <c r="CE933" s="278"/>
      <c r="CF933" s="278"/>
      <c r="CG933" s="278"/>
      <c r="CH933" s="278"/>
      <c r="CI933" s="278"/>
      <c r="CJ933" s="278"/>
      <c r="CK933" s="278"/>
      <c r="CL933" s="278"/>
      <c r="CM933" s="278"/>
      <c r="CN933" s="278"/>
      <c r="CO933" s="278"/>
      <c r="CP933" s="278"/>
      <c r="CQ933" s="278"/>
      <c r="CR933" s="278"/>
      <c r="CS933" s="278"/>
      <c r="CT933" s="278"/>
      <c r="CU933" s="278"/>
      <c r="CV933" s="278"/>
      <c r="CW933" s="278"/>
      <c r="CX933" s="278"/>
      <c r="CY933" s="278"/>
      <c r="CZ933" s="278"/>
      <c r="DA933" s="278"/>
      <c r="DB933" s="278"/>
      <c r="DC933" s="278"/>
      <c r="DD933" s="278"/>
      <c r="DE933" s="278"/>
      <c r="DF933" s="278"/>
      <c r="DG933" s="278"/>
      <c r="DH933" s="278"/>
      <c r="DI933" s="278"/>
      <c r="DJ933" s="278"/>
      <c r="DK933" s="278"/>
      <c r="DL933" s="278"/>
      <c r="DM933" s="278"/>
      <c r="DN933" s="278"/>
      <c r="DO933" s="278"/>
      <c r="DP933" s="278"/>
      <c r="DQ933" s="278"/>
      <c r="DR933" s="278"/>
      <c r="DS933" s="278"/>
      <c r="DT933" s="278"/>
      <c r="DU933" s="278"/>
      <c r="DV933" s="278"/>
      <c r="DW933" s="278"/>
      <c r="DX933" s="278"/>
      <c r="DY933" s="278"/>
      <c r="DZ933" s="278"/>
      <c r="EA933" s="278"/>
      <c r="EB933" s="278"/>
      <c r="EC933" s="278"/>
      <c r="ED933" s="278"/>
      <c r="EE933" s="278"/>
      <c r="EF933" s="278"/>
      <c r="EG933" s="278"/>
      <c r="EH933" s="278"/>
      <c r="EI933" s="278"/>
      <c r="EJ933" s="278"/>
      <c r="EK933" s="278"/>
      <c r="EL933" s="278"/>
      <c r="EM933" s="278"/>
      <c r="EN933" s="278"/>
      <c r="EO933" s="278"/>
      <c r="EP933" s="278"/>
      <c r="EQ933" s="278"/>
      <c r="ER933" s="278"/>
      <c r="ES933" s="278"/>
      <c r="ET933" s="278"/>
      <c r="EU933" s="278"/>
      <c r="EV933" s="278"/>
      <c r="EW933" s="278"/>
      <c r="EX933" s="278"/>
      <c r="EY933" s="278"/>
      <c r="EZ933" s="278"/>
      <c r="FA933" s="278"/>
      <c r="FB933" s="278"/>
      <c r="FC933" s="278"/>
      <c r="FD933" s="278"/>
      <c r="FE933" s="278"/>
      <c r="FF933" s="278"/>
      <c r="FG933" s="278"/>
      <c r="FH933" s="278"/>
      <c r="FI933" s="278"/>
      <c r="FJ933" s="278"/>
      <c r="FK933" s="278"/>
      <c r="FL933" s="278"/>
      <c r="FM933" s="278"/>
      <c r="FN933" s="278"/>
      <c r="FO933" s="278"/>
      <c r="FP933" s="278"/>
      <c r="FQ933" s="278"/>
      <c r="FR933" s="278"/>
      <c r="FS933" s="278"/>
      <c r="FT933" s="278"/>
      <c r="FU933" s="278"/>
      <c r="FV933" s="278"/>
      <c r="FW933" s="278"/>
      <c r="FX933" s="278"/>
      <c r="FY933" s="278"/>
      <c r="FZ933" s="278"/>
      <c r="GA933" s="278"/>
      <c r="GB933" s="278"/>
      <c r="GC933" s="278"/>
      <c r="GD933" s="278"/>
      <c r="GE933" s="278"/>
      <c r="GF933" s="278"/>
      <c r="GG933" s="278"/>
      <c r="GH933" s="278"/>
      <c r="GI933" s="278"/>
      <c r="GJ933" s="278"/>
      <c r="GK933" s="278"/>
      <c r="GL933" s="278"/>
      <c r="GM933" s="278"/>
      <c r="GN933" s="278"/>
      <c r="GO933" s="278"/>
      <c r="GP933" s="278"/>
      <c r="GQ933" s="278"/>
      <c r="GR933" s="278"/>
      <c r="GS933" s="278"/>
      <c r="GT933" s="278"/>
      <c r="GU933" s="278"/>
      <c r="GV933" s="278"/>
      <c r="GW933" s="278"/>
      <c r="GX933" s="278"/>
      <c r="GY933" s="278"/>
      <c r="GZ933" s="278"/>
      <c r="HA933" s="278"/>
      <c r="HB933" s="278"/>
      <c r="HC933" s="278"/>
      <c r="HD933" s="278"/>
      <c r="HE933" s="278"/>
      <c r="HF933" s="278"/>
      <c r="HG933" s="278"/>
      <c r="HH933" s="278"/>
      <c r="HI933" s="278"/>
      <c r="HJ933" s="278"/>
      <c r="HK933" s="278"/>
      <c r="HL933" s="278"/>
      <c r="HM933" s="278"/>
      <c r="HN933" s="278"/>
      <c r="HO933" s="278"/>
    </row>
    <row r="934" spans="1:223" ht="54.75" customHeight="1" x14ac:dyDescent="0.15">
      <c r="A934" s="278"/>
      <c r="B934" s="279" t="s">
        <v>7821</v>
      </c>
      <c r="C934" s="279" t="s">
        <v>7796</v>
      </c>
      <c r="D934" s="279" t="s">
        <v>6277</v>
      </c>
      <c r="E934" s="263">
        <v>271</v>
      </c>
      <c r="F934" s="279" t="s">
        <v>7787</v>
      </c>
      <c r="G934" s="322" t="s">
        <v>7942</v>
      </c>
      <c r="H934" s="279" t="s">
        <v>7952</v>
      </c>
      <c r="I934" s="279" t="s">
        <v>7796</v>
      </c>
      <c r="J934" s="279" t="s">
        <v>6571</v>
      </c>
      <c r="K934" s="279" t="s">
        <v>3967</v>
      </c>
      <c r="L934" s="279" t="s">
        <v>4910</v>
      </c>
      <c r="M934" s="264">
        <v>1</v>
      </c>
      <c r="N934" s="264">
        <v>0</v>
      </c>
      <c r="O934" s="279" t="s">
        <v>511</v>
      </c>
      <c r="P934" s="263">
        <v>28</v>
      </c>
      <c r="Q934" s="279" t="s">
        <v>511</v>
      </c>
      <c r="R934" s="263">
        <v>1</v>
      </c>
      <c r="S934" s="263">
        <v>1</v>
      </c>
      <c r="T934" s="278">
        <v>0</v>
      </c>
      <c r="U934" s="263">
        <v>0</v>
      </c>
      <c r="V934" s="263">
        <v>6680831</v>
      </c>
      <c r="W934" s="263">
        <v>69700487</v>
      </c>
      <c r="X934" s="264">
        <v>25</v>
      </c>
      <c r="Y934" s="263">
        <v>7832</v>
      </c>
      <c r="Z934" s="263">
        <v>2034</v>
      </c>
      <c r="AA934" s="263">
        <v>27935472</v>
      </c>
      <c r="AB934" s="263">
        <v>4096</v>
      </c>
      <c r="AC934" s="279" t="s">
        <v>6514</v>
      </c>
      <c r="AD934" s="279" t="s">
        <v>6515</v>
      </c>
      <c r="AE934" s="263">
        <v>7</v>
      </c>
      <c r="AF934" s="278" t="s">
        <v>6319</v>
      </c>
      <c r="AG934" s="278" t="s">
        <v>5133</v>
      </c>
      <c r="AH934" s="278" t="s">
        <v>6319</v>
      </c>
      <c r="AI934" s="278" t="s">
        <v>5133</v>
      </c>
      <c r="AJ934" s="278" t="s">
        <v>6319</v>
      </c>
      <c r="AK934" s="278" t="s">
        <v>6319</v>
      </c>
      <c r="AL934" s="278" t="s">
        <v>6319</v>
      </c>
      <c r="AM934" s="278" t="s">
        <v>6319</v>
      </c>
      <c r="AN934" s="263">
        <v>4</v>
      </c>
      <c r="AO934" s="263">
        <v>5000</v>
      </c>
      <c r="AP934" s="263">
        <v>-10</v>
      </c>
      <c r="AQ934" s="263">
        <v>0</v>
      </c>
      <c r="AR934" s="263">
        <v>0</v>
      </c>
      <c r="AS934" s="263">
        <v>2</v>
      </c>
      <c r="AT934" s="263">
        <v>10921</v>
      </c>
      <c r="AU934" s="278" t="s">
        <v>5133</v>
      </c>
      <c r="AV934" s="264">
        <v>2</v>
      </c>
      <c r="AW934" s="263">
        <v>8</v>
      </c>
      <c r="AX934" s="263">
        <v>8</v>
      </c>
      <c r="AY934" s="278"/>
      <c r="AZ934" s="278" t="s">
        <v>5133</v>
      </c>
      <c r="BA934" s="263">
        <v>0</v>
      </c>
      <c r="BB934" s="274">
        <v>2.8066842939814816</v>
      </c>
      <c r="BC934" s="274">
        <v>2.0000003125000001</v>
      </c>
      <c r="BD934" s="274">
        <v>2</v>
      </c>
      <c r="BE934" s="274">
        <v>2.0773244212962965</v>
      </c>
      <c r="BF934" s="274">
        <v>2.806718599537037</v>
      </c>
      <c r="BG934" s="279" t="s">
        <v>6953</v>
      </c>
      <c r="BH934" s="279" t="s">
        <v>7944</v>
      </c>
      <c r="BI934" s="279" t="s">
        <v>7799</v>
      </c>
      <c r="BJ934" s="323" t="s">
        <v>7945</v>
      </c>
      <c r="BK934" s="279" t="s">
        <v>7788</v>
      </c>
      <c r="BL934" s="279" t="s">
        <v>7946</v>
      </c>
      <c r="BM934" s="279"/>
      <c r="BN934" s="279" t="s">
        <v>7789</v>
      </c>
      <c r="BO934" s="279" t="s">
        <v>7947</v>
      </c>
      <c r="BP934" s="279" t="s">
        <v>7801</v>
      </c>
      <c r="BQ934" s="279" t="s">
        <v>7777</v>
      </c>
      <c r="BR934" s="279" t="s">
        <v>7784</v>
      </c>
      <c r="BS934" s="279" t="s">
        <v>7830</v>
      </c>
      <c r="BT934" s="279" t="s">
        <v>7948</v>
      </c>
      <c r="BU934" s="278"/>
      <c r="BV934" s="278"/>
      <c r="BW934" s="278"/>
      <c r="BX934" s="278"/>
      <c r="BY934" s="278"/>
      <c r="BZ934" s="278"/>
      <c r="CA934" s="278"/>
      <c r="CB934" s="278"/>
      <c r="CC934" s="278"/>
      <c r="CD934" s="278"/>
      <c r="CE934" s="278"/>
      <c r="CF934" s="278"/>
      <c r="CG934" s="278"/>
      <c r="CH934" s="278"/>
      <c r="CI934" s="278"/>
      <c r="CJ934" s="278"/>
      <c r="CK934" s="278"/>
      <c r="CL934" s="278"/>
      <c r="CM934" s="278"/>
      <c r="CN934" s="278"/>
      <c r="CO934" s="278"/>
      <c r="CP934" s="278"/>
      <c r="CQ934" s="278"/>
      <c r="CR934" s="278"/>
      <c r="CS934" s="278"/>
      <c r="CT934" s="278"/>
      <c r="CU934" s="278"/>
      <c r="CV934" s="278"/>
      <c r="CW934" s="278"/>
      <c r="CX934" s="278"/>
      <c r="CY934" s="278"/>
      <c r="CZ934" s="278"/>
      <c r="DA934" s="278"/>
      <c r="DB934" s="278"/>
      <c r="DC934" s="278"/>
      <c r="DD934" s="278"/>
      <c r="DE934" s="278"/>
      <c r="DF934" s="278"/>
      <c r="DG934" s="278"/>
      <c r="DH934" s="278"/>
      <c r="DI934" s="278"/>
      <c r="DJ934" s="278"/>
      <c r="DK934" s="278"/>
      <c r="DL934" s="278"/>
      <c r="DM934" s="278"/>
      <c r="DN934" s="278"/>
      <c r="DO934" s="278"/>
      <c r="DP934" s="278"/>
      <c r="DQ934" s="278"/>
      <c r="DR934" s="278"/>
      <c r="DS934" s="278"/>
      <c r="DT934" s="278"/>
      <c r="DU934" s="278"/>
      <c r="DV934" s="278"/>
      <c r="DW934" s="278"/>
      <c r="DX934" s="278"/>
      <c r="DY934" s="278"/>
      <c r="DZ934" s="278"/>
      <c r="EA934" s="278"/>
      <c r="EB934" s="278"/>
      <c r="EC934" s="278"/>
      <c r="ED934" s="278"/>
      <c r="EE934" s="278"/>
      <c r="EF934" s="278"/>
      <c r="EG934" s="278"/>
      <c r="EH934" s="278"/>
      <c r="EI934" s="278"/>
      <c r="EJ934" s="278"/>
      <c r="EK934" s="278"/>
      <c r="EL934" s="278"/>
      <c r="EM934" s="278"/>
      <c r="EN934" s="278"/>
      <c r="EO934" s="278"/>
      <c r="EP934" s="278"/>
      <c r="EQ934" s="278"/>
      <c r="ER934" s="278"/>
      <c r="ES934" s="278"/>
      <c r="ET934" s="278"/>
      <c r="EU934" s="278"/>
      <c r="EV934" s="278"/>
      <c r="EW934" s="278"/>
      <c r="EX934" s="278"/>
      <c r="EY934" s="278"/>
      <c r="EZ934" s="278"/>
      <c r="FA934" s="278"/>
      <c r="FB934" s="278"/>
      <c r="FC934" s="278"/>
      <c r="FD934" s="278"/>
      <c r="FE934" s="278"/>
      <c r="FF934" s="278"/>
      <c r="FG934" s="278"/>
      <c r="FH934" s="278"/>
      <c r="FI934" s="278"/>
      <c r="FJ934" s="278"/>
      <c r="FK934" s="278"/>
      <c r="FL934" s="278"/>
      <c r="FM934" s="278"/>
      <c r="FN934" s="278"/>
      <c r="FO934" s="278"/>
      <c r="FP934" s="278"/>
      <c r="FQ934" s="278"/>
      <c r="FR934" s="278"/>
      <c r="FS934" s="278"/>
      <c r="FT934" s="278"/>
      <c r="FU934" s="278"/>
      <c r="FV934" s="278"/>
      <c r="FW934" s="278"/>
      <c r="FX934" s="278"/>
      <c r="FY934" s="278"/>
      <c r="FZ934" s="278"/>
      <c r="GA934" s="278"/>
      <c r="GB934" s="278"/>
      <c r="GC934" s="278"/>
      <c r="GD934" s="278"/>
      <c r="GE934" s="278"/>
      <c r="GF934" s="278"/>
      <c r="GG934" s="278"/>
      <c r="GH934" s="278"/>
      <c r="GI934" s="278"/>
      <c r="GJ934" s="278"/>
      <c r="GK934" s="278"/>
      <c r="GL934" s="278"/>
      <c r="GM934" s="278"/>
      <c r="GN934" s="278"/>
      <c r="GO934" s="278"/>
      <c r="GP934" s="278"/>
      <c r="GQ934" s="278"/>
      <c r="GR934" s="278"/>
      <c r="GS934" s="278"/>
      <c r="GT934" s="278"/>
      <c r="GU934" s="278"/>
      <c r="GV934" s="278"/>
      <c r="GW934" s="278"/>
      <c r="GX934" s="278"/>
      <c r="GY934" s="278"/>
      <c r="GZ934" s="278"/>
      <c r="HA934" s="278"/>
      <c r="HB934" s="278"/>
      <c r="HC934" s="278"/>
      <c r="HD934" s="278"/>
      <c r="HE934" s="278"/>
      <c r="HF934" s="278"/>
      <c r="HG934" s="278"/>
      <c r="HH934" s="278"/>
      <c r="HI934" s="278"/>
      <c r="HJ934" s="278"/>
      <c r="HK934" s="278"/>
      <c r="HL934" s="278"/>
      <c r="HM934" s="278"/>
      <c r="HN934" s="278"/>
      <c r="HO934" s="278"/>
    </row>
    <row r="935" spans="1:223" ht="54.75" customHeight="1" x14ac:dyDescent="0.15">
      <c r="A935" s="278"/>
      <c r="B935" s="279" t="s">
        <v>7821</v>
      </c>
      <c r="C935" s="279" t="s">
        <v>7796</v>
      </c>
      <c r="D935" s="279" t="s">
        <v>6277</v>
      </c>
      <c r="E935" s="263">
        <v>271</v>
      </c>
      <c r="F935" s="279" t="s">
        <v>7787</v>
      </c>
      <c r="G935" s="322" t="s">
        <v>7942</v>
      </c>
      <c r="H935" s="279" t="s">
        <v>7953</v>
      </c>
      <c r="I935" s="279" t="s">
        <v>7796</v>
      </c>
      <c r="J935" s="279" t="s">
        <v>6571</v>
      </c>
      <c r="K935" s="279" t="s">
        <v>3967</v>
      </c>
      <c r="L935" s="279" t="s">
        <v>4910</v>
      </c>
      <c r="M935" s="264">
        <v>1</v>
      </c>
      <c r="N935" s="264">
        <v>0</v>
      </c>
      <c r="O935" s="279" t="s">
        <v>511</v>
      </c>
      <c r="P935" s="263">
        <v>28</v>
      </c>
      <c r="Q935" s="279" t="s">
        <v>511</v>
      </c>
      <c r="R935" s="263">
        <v>1</v>
      </c>
      <c r="S935" s="263">
        <v>1</v>
      </c>
      <c r="T935" s="278">
        <v>0</v>
      </c>
      <c r="U935" s="263">
        <v>0</v>
      </c>
      <c r="V935" s="263">
        <v>6680831</v>
      </c>
      <c r="W935" s="263">
        <v>69700487</v>
      </c>
      <c r="X935" s="264">
        <v>25</v>
      </c>
      <c r="Y935" s="263">
        <v>7832</v>
      </c>
      <c r="Z935" s="263">
        <v>2034</v>
      </c>
      <c r="AA935" s="263">
        <v>27935472</v>
      </c>
      <c r="AB935" s="263">
        <v>4096</v>
      </c>
      <c r="AC935" s="279" t="s">
        <v>6514</v>
      </c>
      <c r="AD935" s="279" t="s">
        <v>6515</v>
      </c>
      <c r="AE935" s="263">
        <v>7</v>
      </c>
      <c r="AF935" s="278" t="s">
        <v>6319</v>
      </c>
      <c r="AG935" s="278" t="s">
        <v>5133</v>
      </c>
      <c r="AH935" s="278" t="s">
        <v>6319</v>
      </c>
      <c r="AI935" s="278" t="s">
        <v>5133</v>
      </c>
      <c r="AJ935" s="278" t="s">
        <v>6319</v>
      </c>
      <c r="AK935" s="278" t="s">
        <v>6319</v>
      </c>
      <c r="AL935" s="278" t="s">
        <v>6319</v>
      </c>
      <c r="AM935" s="278" t="s">
        <v>6319</v>
      </c>
      <c r="AN935" s="263">
        <v>4</v>
      </c>
      <c r="AO935" s="263">
        <v>5000</v>
      </c>
      <c r="AP935" s="263">
        <v>-10</v>
      </c>
      <c r="AQ935" s="263">
        <v>0</v>
      </c>
      <c r="AR935" s="263">
        <v>0</v>
      </c>
      <c r="AS935" s="263">
        <v>2</v>
      </c>
      <c r="AT935" s="263">
        <v>10921</v>
      </c>
      <c r="AU935" s="278" t="s">
        <v>5133</v>
      </c>
      <c r="AV935" s="264">
        <v>2</v>
      </c>
      <c r="AW935" s="263">
        <v>8</v>
      </c>
      <c r="AX935" s="263">
        <v>8</v>
      </c>
      <c r="AY935" s="278"/>
      <c r="AZ935" s="278" t="s">
        <v>5133</v>
      </c>
      <c r="BA935" s="263">
        <v>0</v>
      </c>
      <c r="BB935" s="274">
        <v>2.8066842939814816</v>
      </c>
      <c r="BC935" s="274">
        <v>2.0000003125000001</v>
      </c>
      <c r="BD935" s="274">
        <v>2</v>
      </c>
      <c r="BE935" s="274">
        <v>2.0773244212962965</v>
      </c>
      <c r="BF935" s="274">
        <v>2.806718599537037</v>
      </c>
      <c r="BG935" s="279" t="s">
        <v>6953</v>
      </c>
      <c r="BH935" s="279" t="s">
        <v>7944</v>
      </c>
      <c r="BI935" s="279" t="s">
        <v>7799</v>
      </c>
      <c r="BJ935" s="323" t="s">
        <v>7945</v>
      </c>
      <c r="BK935" s="279" t="s">
        <v>7788</v>
      </c>
      <c r="BL935" s="279" t="s">
        <v>7946</v>
      </c>
      <c r="BM935" s="279"/>
      <c r="BN935" s="279" t="s">
        <v>7789</v>
      </c>
      <c r="BO935" s="279" t="s">
        <v>7947</v>
      </c>
      <c r="BP935" s="279" t="s">
        <v>7801</v>
      </c>
      <c r="BQ935" s="279" t="s">
        <v>7777</v>
      </c>
      <c r="BR935" s="279" t="s">
        <v>7784</v>
      </c>
      <c r="BS935" s="279" t="s">
        <v>7830</v>
      </c>
      <c r="BT935" s="279" t="s">
        <v>7948</v>
      </c>
      <c r="BU935" s="278"/>
      <c r="BV935" s="278"/>
      <c r="BW935" s="278"/>
      <c r="BX935" s="278"/>
      <c r="BY935" s="278"/>
      <c r="BZ935" s="278"/>
      <c r="CA935" s="278"/>
      <c r="CB935" s="278"/>
      <c r="CC935" s="278"/>
      <c r="CD935" s="278"/>
      <c r="CE935" s="278"/>
      <c r="CF935" s="278"/>
      <c r="CG935" s="278"/>
      <c r="CH935" s="278"/>
      <c r="CI935" s="278"/>
      <c r="CJ935" s="278"/>
      <c r="CK935" s="278"/>
      <c r="CL935" s="278"/>
      <c r="CM935" s="278"/>
      <c r="CN935" s="278"/>
      <c r="CO935" s="278"/>
      <c r="CP935" s="278"/>
      <c r="CQ935" s="278"/>
      <c r="CR935" s="278"/>
      <c r="CS935" s="278"/>
      <c r="CT935" s="278"/>
      <c r="CU935" s="278"/>
      <c r="CV935" s="278"/>
      <c r="CW935" s="278"/>
      <c r="CX935" s="278"/>
      <c r="CY935" s="278"/>
      <c r="CZ935" s="278"/>
      <c r="DA935" s="278"/>
      <c r="DB935" s="278"/>
      <c r="DC935" s="278"/>
      <c r="DD935" s="278"/>
      <c r="DE935" s="278"/>
      <c r="DF935" s="278"/>
      <c r="DG935" s="278"/>
      <c r="DH935" s="278"/>
      <c r="DI935" s="278"/>
      <c r="DJ935" s="278"/>
      <c r="DK935" s="278"/>
      <c r="DL935" s="278"/>
      <c r="DM935" s="278"/>
      <c r="DN935" s="278"/>
      <c r="DO935" s="278"/>
      <c r="DP935" s="278"/>
      <c r="DQ935" s="278"/>
      <c r="DR935" s="278"/>
      <c r="DS935" s="278"/>
      <c r="DT935" s="278"/>
      <c r="DU935" s="278"/>
      <c r="DV935" s="278"/>
      <c r="DW935" s="278"/>
      <c r="DX935" s="278"/>
      <c r="DY935" s="278"/>
      <c r="DZ935" s="278"/>
      <c r="EA935" s="278"/>
      <c r="EB935" s="278"/>
      <c r="EC935" s="278"/>
      <c r="ED935" s="278"/>
      <c r="EE935" s="278"/>
      <c r="EF935" s="278"/>
      <c r="EG935" s="278"/>
      <c r="EH935" s="278"/>
      <c r="EI935" s="278"/>
      <c r="EJ935" s="278"/>
      <c r="EK935" s="278"/>
      <c r="EL935" s="278"/>
      <c r="EM935" s="278"/>
      <c r="EN935" s="278"/>
      <c r="EO935" s="278"/>
      <c r="EP935" s="278"/>
      <c r="EQ935" s="278"/>
      <c r="ER935" s="278"/>
      <c r="ES935" s="278"/>
      <c r="ET935" s="278"/>
      <c r="EU935" s="278"/>
      <c r="EV935" s="278"/>
      <c r="EW935" s="278"/>
      <c r="EX935" s="278"/>
      <c r="EY935" s="278"/>
      <c r="EZ935" s="278"/>
      <c r="FA935" s="278"/>
      <c r="FB935" s="278"/>
      <c r="FC935" s="278"/>
      <c r="FD935" s="278"/>
      <c r="FE935" s="278"/>
      <c r="FF935" s="278"/>
      <c r="FG935" s="278"/>
      <c r="FH935" s="278"/>
      <c r="FI935" s="278"/>
      <c r="FJ935" s="278"/>
      <c r="FK935" s="278"/>
      <c r="FL935" s="278"/>
      <c r="FM935" s="278"/>
      <c r="FN935" s="278"/>
      <c r="FO935" s="278"/>
      <c r="FP935" s="278"/>
      <c r="FQ935" s="278"/>
      <c r="FR935" s="278"/>
      <c r="FS935" s="278"/>
      <c r="FT935" s="278"/>
      <c r="FU935" s="278"/>
      <c r="FV935" s="278"/>
      <c r="FW935" s="278"/>
      <c r="FX935" s="278"/>
      <c r="FY935" s="278"/>
      <c r="FZ935" s="278"/>
      <c r="GA935" s="278"/>
      <c r="GB935" s="278"/>
      <c r="GC935" s="278"/>
      <c r="GD935" s="278"/>
      <c r="GE935" s="278"/>
      <c r="GF935" s="278"/>
      <c r="GG935" s="278"/>
      <c r="GH935" s="278"/>
      <c r="GI935" s="278"/>
      <c r="GJ935" s="278"/>
      <c r="GK935" s="278"/>
      <c r="GL935" s="278"/>
      <c r="GM935" s="278"/>
      <c r="GN935" s="278"/>
      <c r="GO935" s="278"/>
      <c r="GP935" s="278"/>
      <c r="GQ935" s="278"/>
      <c r="GR935" s="278"/>
      <c r="GS935" s="278"/>
      <c r="GT935" s="278"/>
      <c r="GU935" s="278"/>
      <c r="GV935" s="278"/>
      <c r="GW935" s="278"/>
      <c r="GX935" s="278"/>
      <c r="GY935" s="278"/>
      <c r="GZ935" s="278"/>
      <c r="HA935" s="278"/>
      <c r="HB935" s="278"/>
      <c r="HC935" s="278"/>
      <c r="HD935" s="278"/>
      <c r="HE935" s="278"/>
      <c r="HF935" s="278"/>
      <c r="HG935" s="278"/>
      <c r="HH935" s="278"/>
      <c r="HI935" s="278"/>
      <c r="HJ935" s="278"/>
      <c r="HK935" s="278"/>
      <c r="HL935" s="278"/>
      <c r="HM935" s="278"/>
      <c r="HN935" s="278"/>
      <c r="HO935" s="278"/>
    </row>
    <row r="936" spans="1:223" ht="54.75" customHeight="1" x14ac:dyDescent="0.15">
      <c r="A936" s="278"/>
      <c r="B936" s="279" t="s">
        <v>7821</v>
      </c>
      <c r="C936" s="279" t="s">
        <v>7800</v>
      </c>
      <c r="D936" s="279" t="s">
        <v>6277</v>
      </c>
      <c r="E936" s="263">
        <v>271</v>
      </c>
      <c r="F936" s="279" t="s">
        <v>7787</v>
      </c>
      <c r="G936" s="322" t="s">
        <v>7942</v>
      </c>
      <c r="H936" s="279" t="s">
        <v>7954</v>
      </c>
      <c r="I936" s="279" t="s">
        <v>7796</v>
      </c>
      <c r="J936" s="279" t="s">
        <v>6571</v>
      </c>
      <c r="K936" s="279" t="s">
        <v>3967</v>
      </c>
      <c r="L936" s="279" t="s">
        <v>4910</v>
      </c>
      <c r="M936" s="264">
        <v>1</v>
      </c>
      <c r="N936" s="264">
        <v>0</v>
      </c>
      <c r="O936" s="279" t="s">
        <v>511</v>
      </c>
      <c r="P936" s="263">
        <v>28</v>
      </c>
      <c r="Q936" s="279" t="s">
        <v>511</v>
      </c>
      <c r="R936" s="263">
        <v>1</v>
      </c>
      <c r="S936" s="263">
        <v>1</v>
      </c>
      <c r="T936" s="278">
        <v>0</v>
      </c>
      <c r="U936" s="263">
        <v>0</v>
      </c>
      <c r="V936" s="263">
        <v>6680831</v>
      </c>
      <c r="W936" s="263">
        <v>69700487</v>
      </c>
      <c r="X936" s="264">
        <v>25</v>
      </c>
      <c r="Y936" s="263">
        <v>7832</v>
      </c>
      <c r="Z936" s="263">
        <v>2034</v>
      </c>
      <c r="AA936" s="263">
        <v>27935472</v>
      </c>
      <c r="AB936" s="263">
        <v>4096</v>
      </c>
      <c r="AC936" s="279" t="s">
        <v>6514</v>
      </c>
      <c r="AD936" s="279" t="s">
        <v>6515</v>
      </c>
      <c r="AE936" s="263">
        <v>7</v>
      </c>
      <c r="AF936" s="278" t="s">
        <v>6319</v>
      </c>
      <c r="AG936" s="278" t="s">
        <v>5133</v>
      </c>
      <c r="AH936" s="278" t="s">
        <v>6319</v>
      </c>
      <c r="AI936" s="278" t="s">
        <v>5133</v>
      </c>
      <c r="AJ936" s="278" t="s">
        <v>6319</v>
      </c>
      <c r="AK936" s="278" t="s">
        <v>6319</v>
      </c>
      <c r="AL936" s="278" t="s">
        <v>6319</v>
      </c>
      <c r="AM936" s="278" t="s">
        <v>6319</v>
      </c>
      <c r="AN936" s="263">
        <v>4</v>
      </c>
      <c r="AO936" s="263">
        <v>5000</v>
      </c>
      <c r="AP936" s="263">
        <v>-10</v>
      </c>
      <c r="AQ936" s="263">
        <v>0</v>
      </c>
      <c r="AR936" s="263">
        <v>0</v>
      </c>
      <c r="AS936" s="263">
        <v>2</v>
      </c>
      <c r="AT936" s="263">
        <v>10921</v>
      </c>
      <c r="AU936" s="278" t="s">
        <v>5133</v>
      </c>
      <c r="AV936" s="264">
        <v>2</v>
      </c>
      <c r="AW936" s="263">
        <v>8</v>
      </c>
      <c r="AX936" s="263">
        <v>8</v>
      </c>
      <c r="AY936" s="278"/>
      <c r="AZ936" s="278" t="s">
        <v>5133</v>
      </c>
      <c r="BA936" s="263">
        <v>0</v>
      </c>
      <c r="BB936" s="274">
        <v>2.8066842939814816</v>
      </c>
      <c r="BC936" s="274">
        <v>2.0000003125000001</v>
      </c>
      <c r="BD936" s="274">
        <v>2</v>
      </c>
      <c r="BE936" s="274">
        <v>2.0773244212962965</v>
      </c>
      <c r="BF936" s="274">
        <v>2.806718599537037</v>
      </c>
      <c r="BG936" s="279" t="s">
        <v>6953</v>
      </c>
      <c r="BH936" s="279" t="s">
        <v>7944</v>
      </c>
      <c r="BI936" s="279" t="s">
        <v>7799</v>
      </c>
      <c r="BJ936" s="323" t="s">
        <v>7945</v>
      </c>
      <c r="BK936" s="279" t="s">
        <v>7788</v>
      </c>
      <c r="BL936" s="279" t="s">
        <v>7946</v>
      </c>
      <c r="BM936" s="279"/>
      <c r="BN936" s="279" t="s">
        <v>7789</v>
      </c>
      <c r="BO936" s="279" t="s">
        <v>7947</v>
      </c>
      <c r="BP936" s="279" t="s">
        <v>7801</v>
      </c>
      <c r="BQ936" s="279" t="s">
        <v>7777</v>
      </c>
      <c r="BR936" s="279" t="s">
        <v>7784</v>
      </c>
      <c r="BS936" s="279" t="s">
        <v>7830</v>
      </c>
      <c r="BT936" s="279" t="s">
        <v>7948</v>
      </c>
      <c r="BU936" s="278"/>
      <c r="BV936" s="278"/>
      <c r="BW936" s="278"/>
      <c r="BX936" s="278"/>
      <c r="BY936" s="278"/>
      <c r="BZ936" s="278"/>
      <c r="CA936" s="278"/>
      <c r="CB936" s="278"/>
      <c r="CC936" s="278"/>
      <c r="CD936" s="278"/>
      <c r="CE936" s="278"/>
      <c r="CF936" s="278"/>
      <c r="CG936" s="278"/>
      <c r="CH936" s="278"/>
      <c r="CI936" s="278"/>
      <c r="CJ936" s="278"/>
      <c r="CK936" s="278"/>
      <c r="CL936" s="278"/>
      <c r="CM936" s="278"/>
      <c r="CN936" s="278"/>
      <c r="CO936" s="278"/>
      <c r="CP936" s="278"/>
      <c r="CQ936" s="278"/>
      <c r="CR936" s="278"/>
      <c r="CS936" s="278"/>
      <c r="CT936" s="278"/>
      <c r="CU936" s="278"/>
      <c r="CV936" s="278"/>
      <c r="CW936" s="278"/>
      <c r="CX936" s="278"/>
      <c r="CY936" s="278"/>
      <c r="CZ936" s="278"/>
      <c r="DA936" s="278"/>
      <c r="DB936" s="278"/>
      <c r="DC936" s="278"/>
      <c r="DD936" s="278"/>
      <c r="DE936" s="278"/>
      <c r="DF936" s="278"/>
      <c r="DG936" s="278"/>
      <c r="DH936" s="278"/>
      <c r="DI936" s="278"/>
      <c r="DJ936" s="278"/>
      <c r="DK936" s="278"/>
      <c r="DL936" s="278"/>
      <c r="DM936" s="278"/>
      <c r="DN936" s="278"/>
      <c r="DO936" s="278"/>
      <c r="DP936" s="278"/>
      <c r="DQ936" s="278"/>
      <c r="DR936" s="278"/>
      <c r="DS936" s="278"/>
      <c r="DT936" s="278"/>
      <c r="DU936" s="278"/>
      <c r="DV936" s="278"/>
      <c r="DW936" s="278"/>
      <c r="DX936" s="278"/>
      <c r="DY936" s="278"/>
      <c r="DZ936" s="278"/>
      <c r="EA936" s="278"/>
      <c r="EB936" s="278"/>
      <c r="EC936" s="278"/>
      <c r="ED936" s="278"/>
      <c r="EE936" s="278"/>
      <c r="EF936" s="278"/>
      <c r="EG936" s="278"/>
      <c r="EH936" s="278"/>
      <c r="EI936" s="278"/>
      <c r="EJ936" s="278"/>
      <c r="EK936" s="278"/>
      <c r="EL936" s="278"/>
      <c r="EM936" s="278"/>
      <c r="EN936" s="278"/>
      <c r="EO936" s="278"/>
      <c r="EP936" s="278"/>
      <c r="EQ936" s="278"/>
      <c r="ER936" s="278"/>
      <c r="ES936" s="278"/>
      <c r="ET936" s="278"/>
      <c r="EU936" s="278"/>
      <c r="EV936" s="278"/>
      <c r="EW936" s="278"/>
      <c r="EX936" s="278"/>
      <c r="EY936" s="278"/>
      <c r="EZ936" s="278"/>
      <c r="FA936" s="278"/>
      <c r="FB936" s="278"/>
      <c r="FC936" s="278"/>
      <c r="FD936" s="278"/>
      <c r="FE936" s="278"/>
      <c r="FF936" s="278"/>
      <c r="FG936" s="278"/>
      <c r="FH936" s="278"/>
      <c r="FI936" s="278"/>
      <c r="FJ936" s="278"/>
      <c r="FK936" s="278"/>
      <c r="FL936" s="278"/>
      <c r="FM936" s="278"/>
      <c r="FN936" s="278"/>
      <c r="FO936" s="278"/>
      <c r="FP936" s="278"/>
      <c r="FQ936" s="278"/>
      <c r="FR936" s="278"/>
      <c r="FS936" s="278"/>
      <c r="FT936" s="278"/>
      <c r="FU936" s="278"/>
      <c r="FV936" s="278"/>
      <c r="FW936" s="278"/>
      <c r="FX936" s="278"/>
      <c r="FY936" s="278"/>
      <c r="FZ936" s="278"/>
      <c r="GA936" s="278"/>
      <c r="GB936" s="278"/>
      <c r="GC936" s="278"/>
      <c r="GD936" s="278"/>
      <c r="GE936" s="278"/>
      <c r="GF936" s="278"/>
      <c r="GG936" s="278"/>
      <c r="GH936" s="278"/>
      <c r="GI936" s="278"/>
      <c r="GJ936" s="278"/>
      <c r="GK936" s="278"/>
      <c r="GL936" s="278"/>
      <c r="GM936" s="278"/>
      <c r="GN936" s="278"/>
      <c r="GO936" s="278"/>
      <c r="GP936" s="278"/>
      <c r="GQ936" s="278"/>
      <c r="GR936" s="278"/>
      <c r="GS936" s="278"/>
      <c r="GT936" s="278"/>
      <c r="GU936" s="278"/>
      <c r="GV936" s="278"/>
      <c r="GW936" s="278"/>
      <c r="GX936" s="278"/>
      <c r="GY936" s="278"/>
      <c r="GZ936" s="278"/>
      <c r="HA936" s="278"/>
      <c r="HB936" s="278"/>
      <c r="HC936" s="278"/>
      <c r="HD936" s="278"/>
      <c r="HE936" s="278"/>
      <c r="HF936" s="278"/>
      <c r="HG936" s="278"/>
      <c r="HH936" s="278"/>
      <c r="HI936" s="278"/>
      <c r="HJ936" s="278"/>
      <c r="HK936" s="278"/>
      <c r="HL936" s="278"/>
      <c r="HM936" s="278"/>
      <c r="HN936" s="278"/>
      <c r="HO936" s="278"/>
    </row>
    <row r="937" spans="1:223" ht="54.75" customHeight="1" x14ac:dyDescent="0.15">
      <c r="A937" s="278"/>
      <c r="B937" s="279" t="s">
        <v>7821</v>
      </c>
      <c r="C937" s="279" t="s">
        <v>7796</v>
      </c>
      <c r="D937" s="279" t="s">
        <v>6277</v>
      </c>
      <c r="E937" s="263">
        <v>271</v>
      </c>
      <c r="F937" s="279" t="s">
        <v>7787</v>
      </c>
      <c r="G937" s="322" t="s">
        <v>7942</v>
      </c>
      <c r="H937" s="279" t="s">
        <v>7955</v>
      </c>
      <c r="I937" s="279" t="s">
        <v>7796</v>
      </c>
      <c r="J937" s="279" t="s">
        <v>6571</v>
      </c>
      <c r="K937" s="279" t="s">
        <v>3967</v>
      </c>
      <c r="L937" s="279" t="s">
        <v>4910</v>
      </c>
      <c r="M937" s="264">
        <v>1</v>
      </c>
      <c r="N937" s="264">
        <v>0</v>
      </c>
      <c r="O937" s="279" t="s">
        <v>511</v>
      </c>
      <c r="P937" s="263">
        <v>28</v>
      </c>
      <c r="Q937" s="279" t="s">
        <v>511</v>
      </c>
      <c r="R937" s="263">
        <v>1</v>
      </c>
      <c r="S937" s="263">
        <v>1</v>
      </c>
      <c r="T937" s="278">
        <v>0</v>
      </c>
      <c r="U937" s="263">
        <v>0</v>
      </c>
      <c r="V937" s="263">
        <v>6680831</v>
      </c>
      <c r="W937" s="263">
        <v>69700487</v>
      </c>
      <c r="X937" s="264">
        <v>25</v>
      </c>
      <c r="Y937" s="263">
        <v>7832</v>
      </c>
      <c r="Z937" s="263">
        <v>2034</v>
      </c>
      <c r="AA937" s="263">
        <v>27935472</v>
      </c>
      <c r="AB937" s="263">
        <v>4096</v>
      </c>
      <c r="AC937" s="279" t="s">
        <v>6514</v>
      </c>
      <c r="AD937" s="279" t="s">
        <v>6515</v>
      </c>
      <c r="AE937" s="263">
        <v>7</v>
      </c>
      <c r="AF937" s="278" t="s">
        <v>6319</v>
      </c>
      <c r="AG937" s="278" t="s">
        <v>5133</v>
      </c>
      <c r="AH937" s="278" t="s">
        <v>6319</v>
      </c>
      <c r="AI937" s="278" t="s">
        <v>5133</v>
      </c>
      <c r="AJ937" s="278" t="s">
        <v>6319</v>
      </c>
      <c r="AK937" s="278" t="s">
        <v>6319</v>
      </c>
      <c r="AL937" s="278" t="s">
        <v>6319</v>
      </c>
      <c r="AM937" s="278" t="s">
        <v>6319</v>
      </c>
      <c r="AN937" s="263">
        <v>4</v>
      </c>
      <c r="AO937" s="263">
        <v>5000</v>
      </c>
      <c r="AP937" s="263">
        <v>-10</v>
      </c>
      <c r="AQ937" s="263">
        <v>0</v>
      </c>
      <c r="AR937" s="263">
        <v>0</v>
      </c>
      <c r="AS937" s="263">
        <v>2</v>
      </c>
      <c r="AT937" s="263">
        <v>10921</v>
      </c>
      <c r="AU937" s="278" t="s">
        <v>5133</v>
      </c>
      <c r="AV937" s="264">
        <v>2</v>
      </c>
      <c r="AW937" s="263">
        <v>8</v>
      </c>
      <c r="AX937" s="263">
        <v>8</v>
      </c>
      <c r="AY937" s="278"/>
      <c r="AZ937" s="278" t="s">
        <v>5133</v>
      </c>
      <c r="BA937" s="263">
        <v>0</v>
      </c>
      <c r="BB937" s="274">
        <v>2.8066842939814816</v>
      </c>
      <c r="BC937" s="274">
        <v>2.0000003125000001</v>
      </c>
      <c r="BD937" s="274">
        <v>2</v>
      </c>
      <c r="BE937" s="274">
        <v>2.0773244212962965</v>
      </c>
      <c r="BF937" s="274">
        <v>2.806718599537037</v>
      </c>
      <c r="BG937" s="279" t="s">
        <v>6953</v>
      </c>
      <c r="BH937" s="279" t="s">
        <v>7944</v>
      </c>
      <c r="BI937" s="279" t="s">
        <v>7799</v>
      </c>
      <c r="BJ937" s="323" t="s">
        <v>7945</v>
      </c>
      <c r="BK937" s="279" t="s">
        <v>7788</v>
      </c>
      <c r="BL937" s="279" t="s">
        <v>7946</v>
      </c>
      <c r="BM937" s="279"/>
      <c r="BN937" s="279" t="s">
        <v>7789</v>
      </c>
      <c r="BO937" s="279" t="s">
        <v>7947</v>
      </c>
      <c r="BP937" s="279" t="s">
        <v>7801</v>
      </c>
      <c r="BQ937" s="279" t="s">
        <v>7777</v>
      </c>
      <c r="BR937" s="279" t="s">
        <v>7784</v>
      </c>
      <c r="BS937" s="279" t="s">
        <v>7830</v>
      </c>
      <c r="BT937" s="279" t="s">
        <v>7948</v>
      </c>
      <c r="BU937" s="278"/>
      <c r="BV937" s="278"/>
      <c r="BW937" s="278"/>
      <c r="BX937" s="278"/>
      <c r="BY937" s="278"/>
      <c r="BZ937" s="278"/>
      <c r="CA937" s="278"/>
      <c r="CB937" s="278"/>
      <c r="CC937" s="278"/>
      <c r="CD937" s="278"/>
      <c r="CE937" s="278"/>
      <c r="CF937" s="278"/>
      <c r="CG937" s="278"/>
      <c r="CH937" s="278"/>
      <c r="CI937" s="278"/>
      <c r="CJ937" s="278"/>
      <c r="CK937" s="278"/>
      <c r="CL937" s="278"/>
      <c r="CM937" s="278"/>
      <c r="CN937" s="278"/>
      <c r="CO937" s="278"/>
      <c r="CP937" s="278"/>
      <c r="CQ937" s="278"/>
      <c r="CR937" s="278"/>
      <c r="CS937" s="278"/>
      <c r="CT937" s="278"/>
      <c r="CU937" s="278"/>
      <c r="CV937" s="278"/>
      <c r="CW937" s="278"/>
      <c r="CX937" s="278"/>
      <c r="CY937" s="278"/>
      <c r="CZ937" s="278"/>
      <c r="DA937" s="278"/>
      <c r="DB937" s="278"/>
      <c r="DC937" s="278"/>
      <c r="DD937" s="278"/>
      <c r="DE937" s="278"/>
      <c r="DF937" s="278"/>
      <c r="DG937" s="278"/>
      <c r="DH937" s="278"/>
      <c r="DI937" s="278"/>
      <c r="DJ937" s="278"/>
      <c r="DK937" s="278"/>
      <c r="DL937" s="278"/>
      <c r="DM937" s="278"/>
      <c r="DN937" s="278"/>
      <c r="DO937" s="278"/>
      <c r="DP937" s="278"/>
      <c r="DQ937" s="278"/>
      <c r="DR937" s="278"/>
      <c r="DS937" s="278"/>
      <c r="DT937" s="278"/>
      <c r="DU937" s="278"/>
      <c r="DV937" s="278"/>
      <c r="DW937" s="278"/>
      <c r="DX937" s="278"/>
      <c r="DY937" s="278"/>
      <c r="DZ937" s="278"/>
      <c r="EA937" s="278"/>
      <c r="EB937" s="278"/>
      <c r="EC937" s="278"/>
      <c r="ED937" s="278"/>
      <c r="EE937" s="278"/>
      <c r="EF937" s="278"/>
      <c r="EG937" s="278"/>
      <c r="EH937" s="278"/>
      <c r="EI937" s="278"/>
      <c r="EJ937" s="278"/>
      <c r="EK937" s="278"/>
      <c r="EL937" s="278"/>
      <c r="EM937" s="278"/>
      <c r="EN937" s="278"/>
      <c r="EO937" s="278"/>
      <c r="EP937" s="278"/>
      <c r="EQ937" s="278"/>
      <c r="ER937" s="278"/>
      <c r="ES937" s="278"/>
      <c r="ET937" s="278"/>
      <c r="EU937" s="278"/>
      <c r="EV937" s="278"/>
      <c r="EW937" s="278"/>
      <c r="EX937" s="278"/>
      <c r="EY937" s="278"/>
      <c r="EZ937" s="278"/>
      <c r="FA937" s="278"/>
      <c r="FB937" s="278"/>
      <c r="FC937" s="278"/>
      <c r="FD937" s="278"/>
      <c r="FE937" s="278"/>
      <c r="FF937" s="278"/>
      <c r="FG937" s="278"/>
      <c r="FH937" s="278"/>
      <c r="FI937" s="278"/>
      <c r="FJ937" s="278"/>
      <c r="FK937" s="278"/>
      <c r="FL937" s="278"/>
      <c r="FM937" s="278"/>
      <c r="FN937" s="278"/>
      <c r="FO937" s="278"/>
      <c r="FP937" s="278"/>
      <c r="FQ937" s="278"/>
      <c r="FR937" s="278"/>
      <c r="FS937" s="278"/>
      <c r="FT937" s="278"/>
      <c r="FU937" s="278"/>
      <c r="FV937" s="278"/>
      <c r="FW937" s="278"/>
      <c r="FX937" s="278"/>
      <c r="FY937" s="278"/>
      <c r="FZ937" s="278"/>
      <c r="GA937" s="278"/>
      <c r="GB937" s="278"/>
      <c r="GC937" s="278"/>
      <c r="GD937" s="278"/>
      <c r="GE937" s="278"/>
      <c r="GF937" s="278"/>
      <c r="GG937" s="278"/>
      <c r="GH937" s="278"/>
      <c r="GI937" s="278"/>
      <c r="GJ937" s="278"/>
      <c r="GK937" s="278"/>
      <c r="GL937" s="278"/>
      <c r="GM937" s="278"/>
      <c r="GN937" s="278"/>
      <c r="GO937" s="278"/>
      <c r="GP937" s="278"/>
      <c r="GQ937" s="278"/>
      <c r="GR937" s="278"/>
      <c r="GS937" s="278"/>
      <c r="GT937" s="278"/>
      <c r="GU937" s="278"/>
      <c r="GV937" s="278"/>
      <c r="GW937" s="278"/>
      <c r="GX937" s="278"/>
      <c r="GY937" s="278"/>
      <c r="GZ937" s="278"/>
      <c r="HA937" s="278"/>
      <c r="HB937" s="278"/>
      <c r="HC937" s="278"/>
      <c r="HD937" s="278"/>
      <c r="HE937" s="278"/>
      <c r="HF937" s="278"/>
      <c r="HG937" s="278"/>
      <c r="HH937" s="278"/>
      <c r="HI937" s="278"/>
      <c r="HJ937" s="278"/>
      <c r="HK937" s="278"/>
      <c r="HL937" s="278"/>
      <c r="HM937" s="278"/>
      <c r="HN937" s="278"/>
      <c r="HO937" s="278"/>
    </row>
    <row r="938" spans="1:223" ht="54.75" customHeight="1" x14ac:dyDescent="0.15">
      <c r="A938" s="278"/>
      <c r="B938" s="279" t="s">
        <v>7821</v>
      </c>
      <c r="C938" s="279" t="s">
        <v>7796</v>
      </c>
      <c r="D938" s="279" t="s">
        <v>6277</v>
      </c>
      <c r="E938" s="263">
        <v>271</v>
      </c>
      <c r="F938" s="279" t="s">
        <v>7787</v>
      </c>
      <c r="G938" s="322" t="s">
        <v>7942</v>
      </c>
      <c r="H938" s="279" t="s">
        <v>7956</v>
      </c>
      <c r="I938" s="279" t="s">
        <v>7796</v>
      </c>
      <c r="J938" s="279" t="s">
        <v>6571</v>
      </c>
      <c r="K938" s="279" t="s">
        <v>3967</v>
      </c>
      <c r="L938" s="279" t="s">
        <v>4910</v>
      </c>
      <c r="M938" s="264">
        <v>1</v>
      </c>
      <c r="N938" s="264">
        <v>0</v>
      </c>
      <c r="O938" s="279" t="s">
        <v>511</v>
      </c>
      <c r="P938" s="263">
        <v>28</v>
      </c>
      <c r="Q938" s="279" t="s">
        <v>511</v>
      </c>
      <c r="R938" s="263">
        <v>1</v>
      </c>
      <c r="S938" s="263">
        <v>1</v>
      </c>
      <c r="T938" s="278">
        <v>0</v>
      </c>
      <c r="U938" s="263">
        <v>0</v>
      </c>
      <c r="V938" s="263">
        <v>6680831</v>
      </c>
      <c r="W938" s="263">
        <v>69700487</v>
      </c>
      <c r="X938" s="264">
        <v>25</v>
      </c>
      <c r="Y938" s="263">
        <v>7832</v>
      </c>
      <c r="Z938" s="263">
        <v>2034</v>
      </c>
      <c r="AA938" s="263">
        <v>27935472</v>
      </c>
      <c r="AB938" s="263">
        <v>4096</v>
      </c>
      <c r="AC938" s="279" t="s">
        <v>6514</v>
      </c>
      <c r="AD938" s="279" t="s">
        <v>6515</v>
      </c>
      <c r="AE938" s="263">
        <v>7</v>
      </c>
      <c r="AF938" s="278" t="s">
        <v>6319</v>
      </c>
      <c r="AG938" s="278" t="s">
        <v>5133</v>
      </c>
      <c r="AH938" s="278" t="s">
        <v>6319</v>
      </c>
      <c r="AI938" s="278" t="s">
        <v>5133</v>
      </c>
      <c r="AJ938" s="278" t="s">
        <v>6319</v>
      </c>
      <c r="AK938" s="278" t="s">
        <v>6319</v>
      </c>
      <c r="AL938" s="278" t="s">
        <v>6319</v>
      </c>
      <c r="AM938" s="278" t="s">
        <v>6319</v>
      </c>
      <c r="AN938" s="263">
        <v>4</v>
      </c>
      <c r="AO938" s="263">
        <v>5000</v>
      </c>
      <c r="AP938" s="263">
        <v>-10</v>
      </c>
      <c r="AQ938" s="263">
        <v>0</v>
      </c>
      <c r="AR938" s="263">
        <v>0</v>
      </c>
      <c r="AS938" s="263">
        <v>2</v>
      </c>
      <c r="AT938" s="263">
        <v>10921</v>
      </c>
      <c r="AU938" s="278" t="s">
        <v>5133</v>
      </c>
      <c r="AV938" s="264">
        <v>2</v>
      </c>
      <c r="AW938" s="263">
        <v>8</v>
      </c>
      <c r="AX938" s="263">
        <v>8</v>
      </c>
      <c r="AY938" s="278"/>
      <c r="AZ938" s="278" t="s">
        <v>5133</v>
      </c>
      <c r="BA938" s="263">
        <v>0</v>
      </c>
      <c r="BB938" s="274">
        <v>2.8066842939814816</v>
      </c>
      <c r="BC938" s="274">
        <v>2.0000003125000001</v>
      </c>
      <c r="BD938" s="274">
        <v>2</v>
      </c>
      <c r="BE938" s="274">
        <v>2.0773244212962965</v>
      </c>
      <c r="BF938" s="274">
        <v>2.806718599537037</v>
      </c>
      <c r="BG938" s="279" t="s">
        <v>6953</v>
      </c>
      <c r="BH938" s="279" t="s">
        <v>7944</v>
      </c>
      <c r="BI938" s="279" t="s">
        <v>7799</v>
      </c>
      <c r="BJ938" s="323" t="s">
        <v>7945</v>
      </c>
      <c r="BK938" s="279" t="s">
        <v>7788</v>
      </c>
      <c r="BL938" s="279" t="s">
        <v>7946</v>
      </c>
      <c r="BM938" s="279"/>
      <c r="BN938" s="279" t="s">
        <v>7789</v>
      </c>
      <c r="BO938" s="279" t="s">
        <v>7947</v>
      </c>
      <c r="BP938" s="279" t="s">
        <v>7801</v>
      </c>
      <c r="BQ938" s="279" t="s">
        <v>7777</v>
      </c>
      <c r="BR938" s="279" t="s">
        <v>7784</v>
      </c>
      <c r="BS938" s="279" t="s">
        <v>7830</v>
      </c>
      <c r="BT938" s="279" t="s">
        <v>7948</v>
      </c>
      <c r="BU938" s="278"/>
      <c r="BV938" s="278"/>
      <c r="BW938" s="278"/>
      <c r="BX938" s="278"/>
      <c r="BY938" s="278"/>
      <c r="BZ938" s="278"/>
      <c r="CA938" s="278"/>
      <c r="CB938" s="278"/>
      <c r="CC938" s="278"/>
      <c r="CD938" s="278"/>
      <c r="CE938" s="278"/>
      <c r="CF938" s="278"/>
      <c r="CG938" s="278"/>
      <c r="CH938" s="278"/>
      <c r="CI938" s="278"/>
      <c r="CJ938" s="278"/>
      <c r="CK938" s="278"/>
      <c r="CL938" s="278"/>
      <c r="CM938" s="278"/>
      <c r="CN938" s="278"/>
      <c r="CO938" s="278"/>
      <c r="CP938" s="278"/>
      <c r="CQ938" s="278"/>
      <c r="CR938" s="278"/>
      <c r="CS938" s="278"/>
      <c r="CT938" s="278"/>
      <c r="CU938" s="278"/>
      <c r="CV938" s="278"/>
      <c r="CW938" s="278"/>
      <c r="CX938" s="278"/>
      <c r="CY938" s="278"/>
      <c r="CZ938" s="278"/>
      <c r="DA938" s="278"/>
      <c r="DB938" s="278"/>
      <c r="DC938" s="278"/>
      <c r="DD938" s="278"/>
      <c r="DE938" s="278"/>
      <c r="DF938" s="278"/>
      <c r="DG938" s="278"/>
      <c r="DH938" s="278"/>
      <c r="DI938" s="278"/>
      <c r="DJ938" s="278"/>
      <c r="DK938" s="278"/>
      <c r="DL938" s="278"/>
      <c r="DM938" s="278"/>
      <c r="DN938" s="278"/>
      <c r="DO938" s="278"/>
      <c r="DP938" s="278"/>
      <c r="DQ938" s="278"/>
      <c r="DR938" s="278"/>
      <c r="DS938" s="278"/>
      <c r="DT938" s="278"/>
      <c r="DU938" s="278"/>
      <c r="DV938" s="278"/>
      <c r="DW938" s="278"/>
      <c r="DX938" s="278"/>
      <c r="DY938" s="278"/>
      <c r="DZ938" s="278"/>
      <c r="EA938" s="278"/>
      <c r="EB938" s="278"/>
      <c r="EC938" s="278"/>
      <c r="ED938" s="278"/>
      <c r="EE938" s="278"/>
      <c r="EF938" s="278"/>
      <c r="EG938" s="278"/>
      <c r="EH938" s="278"/>
      <c r="EI938" s="278"/>
      <c r="EJ938" s="278"/>
      <c r="EK938" s="278"/>
      <c r="EL938" s="278"/>
      <c r="EM938" s="278"/>
      <c r="EN938" s="278"/>
      <c r="EO938" s="278"/>
      <c r="EP938" s="278"/>
      <c r="EQ938" s="278"/>
      <c r="ER938" s="278"/>
      <c r="ES938" s="278"/>
      <c r="ET938" s="278"/>
      <c r="EU938" s="278"/>
      <c r="EV938" s="278"/>
      <c r="EW938" s="278"/>
      <c r="EX938" s="278"/>
      <c r="EY938" s="278"/>
      <c r="EZ938" s="278"/>
      <c r="FA938" s="278"/>
      <c r="FB938" s="278"/>
      <c r="FC938" s="278"/>
      <c r="FD938" s="278"/>
      <c r="FE938" s="278"/>
      <c r="FF938" s="278"/>
      <c r="FG938" s="278"/>
      <c r="FH938" s="278"/>
      <c r="FI938" s="278"/>
      <c r="FJ938" s="278"/>
      <c r="FK938" s="278"/>
      <c r="FL938" s="278"/>
      <c r="FM938" s="278"/>
      <c r="FN938" s="278"/>
      <c r="FO938" s="278"/>
      <c r="FP938" s="278"/>
      <c r="FQ938" s="278"/>
      <c r="FR938" s="278"/>
      <c r="FS938" s="278"/>
      <c r="FT938" s="278"/>
      <c r="FU938" s="278"/>
      <c r="FV938" s="278"/>
      <c r="FW938" s="278"/>
      <c r="FX938" s="278"/>
      <c r="FY938" s="278"/>
      <c r="FZ938" s="278"/>
      <c r="GA938" s="278"/>
      <c r="GB938" s="278"/>
      <c r="GC938" s="278"/>
      <c r="GD938" s="278"/>
      <c r="GE938" s="278"/>
      <c r="GF938" s="278"/>
      <c r="GG938" s="278"/>
      <c r="GH938" s="278"/>
      <c r="GI938" s="278"/>
      <c r="GJ938" s="278"/>
      <c r="GK938" s="278"/>
      <c r="GL938" s="278"/>
      <c r="GM938" s="278"/>
      <c r="GN938" s="278"/>
      <c r="GO938" s="278"/>
      <c r="GP938" s="278"/>
      <c r="GQ938" s="278"/>
      <c r="GR938" s="278"/>
      <c r="GS938" s="278"/>
      <c r="GT938" s="278"/>
      <c r="GU938" s="278"/>
      <c r="GV938" s="278"/>
      <c r="GW938" s="278"/>
      <c r="GX938" s="278"/>
      <c r="GY938" s="278"/>
      <c r="GZ938" s="278"/>
      <c r="HA938" s="278"/>
      <c r="HB938" s="278"/>
      <c r="HC938" s="278"/>
      <c r="HD938" s="278"/>
      <c r="HE938" s="278"/>
      <c r="HF938" s="278"/>
      <c r="HG938" s="278"/>
      <c r="HH938" s="278"/>
      <c r="HI938" s="278"/>
      <c r="HJ938" s="278"/>
      <c r="HK938" s="278"/>
      <c r="HL938" s="278"/>
      <c r="HM938" s="278"/>
      <c r="HN938" s="278"/>
      <c r="HO938" s="278"/>
    </row>
    <row r="939" spans="1:223" ht="54.75" customHeight="1" x14ac:dyDescent="0.15">
      <c r="A939" s="326"/>
      <c r="B939" s="327" t="s">
        <v>7817</v>
      </c>
      <c r="C939" s="327" t="s">
        <v>7818</v>
      </c>
      <c r="D939" s="327" t="s">
        <v>7779</v>
      </c>
      <c r="E939" s="310">
        <v>271</v>
      </c>
      <c r="F939" s="327" t="s">
        <v>7780</v>
      </c>
      <c r="G939" s="327" t="s">
        <v>7957</v>
      </c>
      <c r="H939" s="327" t="s">
        <v>7958</v>
      </c>
      <c r="I939" s="327"/>
      <c r="J939" s="327"/>
      <c r="K939" s="327"/>
      <c r="L939" s="327"/>
      <c r="M939" s="311"/>
      <c r="N939" s="311"/>
      <c r="O939" s="327" t="s">
        <v>511</v>
      </c>
      <c r="P939" s="310">
        <v>18</v>
      </c>
      <c r="Q939" s="327"/>
      <c r="R939" s="310"/>
      <c r="S939" s="310"/>
      <c r="T939" s="326"/>
      <c r="U939" s="310"/>
      <c r="V939" s="310">
        <v>406</v>
      </c>
      <c r="W939" s="310"/>
      <c r="X939" s="311"/>
      <c r="Y939" s="310"/>
      <c r="Z939" s="310"/>
      <c r="AA939" s="310"/>
      <c r="AB939" s="310"/>
      <c r="AC939" s="327"/>
      <c r="AD939" s="327"/>
      <c r="AE939" s="310"/>
      <c r="AF939" s="326"/>
      <c r="AG939" s="326"/>
      <c r="AH939" s="326"/>
      <c r="AI939" s="326"/>
      <c r="AJ939" s="326"/>
      <c r="AK939" s="326"/>
      <c r="AL939" s="326"/>
      <c r="AM939" s="326"/>
      <c r="AN939" s="310"/>
      <c r="AO939" s="310"/>
      <c r="AP939" s="310"/>
      <c r="AQ939" s="310"/>
      <c r="AR939" s="310"/>
      <c r="AS939" s="310"/>
      <c r="AT939" s="310"/>
      <c r="AU939" s="326"/>
      <c r="AV939" s="311"/>
      <c r="AW939" s="310"/>
      <c r="AX939" s="310"/>
      <c r="AY939" s="326"/>
      <c r="AZ939" s="326"/>
      <c r="BA939" s="310"/>
      <c r="BB939" s="312"/>
      <c r="BC939" s="312">
        <v>2.0000001967592591</v>
      </c>
      <c r="BD939" s="312"/>
      <c r="BE939" s="312">
        <v>2.0000046643518519</v>
      </c>
      <c r="BF939" s="312"/>
      <c r="BG939" s="327"/>
      <c r="BH939" s="327" t="s">
        <v>6589</v>
      </c>
      <c r="BI939" s="327" t="s">
        <v>7781</v>
      </c>
      <c r="BJ939" s="327"/>
      <c r="BK939" s="327"/>
      <c r="BL939" s="327" t="s">
        <v>7959</v>
      </c>
      <c r="BM939" s="327"/>
      <c r="BN939" s="327"/>
      <c r="BO939" s="327"/>
      <c r="BP939" s="327" t="s">
        <v>7960</v>
      </c>
      <c r="BQ939" s="327"/>
      <c r="BR939" s="327"/>
      <c r="BS939" s="327"/>
      <c r="BT939" s="327" t="s">
        <v>7765</v>
      </c>
      <c r="BU939" s="326"/>
      <c r="BV939" s="326"/>
      <c r="BW939" s="326"/>
      <c r="BX939" s="326"/>
      <c r="BY939" s="326"/>
      <c r="BZ939" s="326"/>
      <c r="CA939" s="326"/>
      <c r="CB939" s="326"/>
      <c r="CC939" s="326"/>
      <c r="CD939" s="326"/>
      <c r="CE939" s="326"/>
      <c r="CF939" s="326"/>
      <c r="CG939" s="326"/>
      <c r="CH939" s="326"/>
      <c r="CI939" s="326"/>
      <c r="CJ939" s="326"/>
      <c r="CK939" s="326"/>
      <c r="CL939" s="326"/>
      <c r="CM939" s="326"/>
      <c r="CN939" s="326"/>
      <c r="CO939" s="326"/>
      <c r="CP939" s="326"/>
      <c r="CQ939" s="326"/>
      <c r="CR939" s="326"/>
      <c r="CS939" s="326"/>
      <c r="CT939" s="326"/>
      <c r="CU939" s="326"/>
      <c r="CV939" s="326"/>
      <c r="CW939" s="326"/>
      <c r="CX939" s="326"/>
      <c r="CY939" s="326"/>
      <c r="CZ939" s="326"/>
      <c r="DA939" s="326"/>
      <c r="DB939" s="326"/>
      <c r="DC939" s="326"/>
      <c r="DD939" s="326"/>
      <c r="DE939" s="326"/>
      <c r="DF939" s="326"/>
      <c r="DG939" s="326"/>
      <c r="DH939" s="326"/>
      <c r="DI939" s="326"/>
      <c r="DJ939" s="326"/>
      <c r="DK939" s="326"/>
      <c r="DL939" s="326"/>
      <c r="DM939" s="326"/>
      <c r="DN939" s="326"/>
      <c r="DO939" s="326"/>
      <c r="DP939" s="326"/>
      <c r="DQ939" s="326"/>
      <c r="DR939" s="326"/>
      <c r="DS939" s="326"/>
      <c r="DT939" s="326"/>
      <c r="DU939" s="326"/>
      <c r="DV939" s="326"/>
      <c r="DW939" s="326"/>
      <c r="DX939" s="326"/>
      <c r="DY939" s="326"/>
      <c r="DZ939" s="326"/>
      <c r="EA939" s="326"/>
      <c r="EB939" s="326"/>
      <c r="EC939" s="326"/>
      <c r="ED939" s="326"/>
      <c r="EE939" s="326"/>
      <c r="EF939" s="326"/>
      <c r="EG939" s="326"/>
      <c r="EH939" s="326"/>
      <c r="EI939" s="326"/>
      <c r="EJ939" s="326"/>
      <c r="EK939" s="326"/>
      <c r="EL939" s="326"/>
      <c r="EM939" s="326"/>
      <c r="EN939" s="326"/>
      <c r="EO939" s="326"/>
      <c r="EP939" s="326"/>
      <c r="EQ939" s="326"/>
      <c r="ER939" s="326"/>
      <c r="ES939" s="326"/>
      <c r="ET939" s="326"/>
      <c r="EU939" s="326"/>
      <c r="EV939" s="326"/>
      <c r="EW939" s="326"/>
      <c r="EX939" s="326"/>
      <c r="EY939" s="326"/>
      <c r="EZ939" s="326"/>
      <c r="FA939" s="326"/>
      <c r="FB939" s="326"/>
      <c r="FC939" s="326"/>
      <c r="FD939" s="326"/>
      <c r="FE939" s="326"/>
      <c r="FF939" s="326"/>
      <c r="FG939" s="326"/>
      <c r="FH939" s="326"/>
      <c r="FI939" s="326"/>
      <c r="FJ939" s="326"/>
      <c r="FK939" s="326"/>
      <c r="FL939" s="326"/>
      <c r="FM939" s="326"/>
      <c r="FN939" s="326"/>
      <c r="FO939" s="326"/>
      <c r="FP939" s="326"/>
      <c r="FQ939" s="326"/>
      <c r="FR939" s="326"/>
      <c r="FS939" s="326"/>
      <c r="FT939" s="326"/>
      <c r="FU939" s="326"/>
      <c r="FV939" s="326"/>
      <c r="FW939" s="326"/>
      <c r="FX939" s="326"/>
      <c r="FY939" s="326"/>
      <c r="FZ939" s="326"/>
      <c r="GA939" s="326"/>
      <c r="GB939" s="326"/>
      <c r="GC939" s="326"/>
      <c r="GD939" s="326"/>
      <c r="GE939" s="326"/>
      <c r="GF939" s="326"/>
      <c r="GG939" s="326"/>
      <c r="GH939" s="326"/>
      <c r="GI939" s="326"/>
      <c r="GJ939" s="326"/>
      <c r="GK939" s="326"/>
      <c r="GL939" s="326"/>
      <c r="GM939" s="326"/>
      <c r="GN939" s="326"/>
      <c r="GO939" s="326"/>
      <c r="GP939" s="326"/>
      <c r="GQ939" s="326"/>
      <c r="GR939" s="326"/>
      <c r="GS939" s="326"/>
      <c r="GT939" s="326"/>
      <c r="GU939" s="326"/>
      <c r="GV939" s="326"/>
      <c r="GW939" s="326"/>
      <c r="GX939" s="326"/>
      <c r="GY939" s="326"/>
      <c r="GZ939" s="326"/>
      <c r="HA939" s="326"/>
      <c r="HB939" s="326"/>
      <c r="HC939" s="326"/>
      <c r="HD939" s="326"/>
      <c r="HE939" s="326"/>
      <c r="HF939" s="326"/>
      <c r="HG939" s="326"/>
      <c r="HH939" s="326"/>
      <c r="HI939" s="326"/>
      <c r="HJ939" s="326"/>
      <c r="HK939" s="326"/>
      <c r="HL939" s="326"/>
      <c r="HM939" s="326"/>
      <c r="HN939" s="326"/>
      <c r="HO939" s="326"/>
    </row>
    <row r="940" spans="1:223" ht="54.75" customHeight="1" x14ac:dyDescent="0.15">
      <c r="A940" s="326"/>
      <c r="B940" s="327" t="s">
        <v>7817</v>
      </c>
      <c r="C940" s="327" t="s">
        <v>7818</v>
      </c>
      <c r="D940" s="327" t="s">
        <v>7779</v>
      </c>
      <c r="E940" s="310">
        <v>271</v>
      </c>
      <c r="F940" s="327" t="s">
        <v>7780</v>
      </c>
      <c r="G940" s="327" t="s">
        <v>7957</v>
      </c>
      <c r="H940" s="327" t="s">
        <v>7961</v>
      </c>
      <c r="I940" s="327"/>
      <c r="J940" s="327"/>
      <c r="K940" s="327"/>
      <c r="L940" s="327"/>
      <c r="M940" s="311"/>
      <c r="N940" s="311"/>
      <c r="O940" s="327" t="s">
        <v>511</v>
      </c>
      <c r="P940" s="310">
        <v>18</v>
      </c>
      <c r="Q940" s="327"/>
      <c r="R940" s="310"/>
      <c r="S940" s="310"/>
      <c r="T940" s="326"/>
      <c r="U940" s="310"/>
      <c r="V940" s="310">
        <v>406</v>
      </c>
      <c r="W940" s="310"/>
      <c r="X940" s="311"/>
      <c r="Y940" s="310"/>
      <c r="Z940" s="310"/>
      <c r="AA940" s="310"/>
      <c r="AB940" s="310"/>
      <c r="AC940" s="327"/>
      <c r="AD940" s="327"/>
      <c r="AE940" s="310"/>
      <c r="AF940" s="326"/>
      <c r="AG940" s="326"/>
      <c r="AH940" s="326"/>
      <c r="AI940" s="326"/>
      <c r="AJ940" s="326"/>
      <c r="AK940" s="326"/>
      <c r="AL940" s="326"/>
      <c r="AM940" s="326"/>
      <c r="AN940" s="310"/>
      <c r="AO940" s="310"/>
      <c r="AP940" s="310"/>
      <c r="AQ940" s="310"/>
      <c r="AR940" s="310"/>
      <c r="AS940" s="310"/>
      <c r="AT940" s="310"/>
      <c r="AU940" s="326"/>
      <c r="AV940" s="311"/>
      <c r="AW940" s="310"/>
      <c r="AX940" s="310"/>
      <c r="AY940" s="326"/>
      <c r="AZ940" s="326"/>
      <c r="BA940" s="310"/>
      <c r="BB940" s="312"/>
      <c r="BC940" s="312">
        <v>2.0000001967592591</v>
      </c>
      <c r="BD940" s="312"/>
      <c r="BE940" s="312">
        <v>2.0000046643518519</v>
      </c>
      <c r="BF940" s="312"/>
      <c r="BG940" s="327"/>
      <c r="BH940" s="327" t="s">
        <v>6589</v>
      </c>
      <c r="BI940" s="327" t="s">
        <v>7781</v>
      </c>
      <c r="BJ940" s="327"/>
      <c r="BK940" s="327"/>
      <c r="BL940" s="327" t="s">
        <v>7959</v>
      </c>
      <c r="BM940" s="327"/>
      <c r="BN940" s="327"/>
      <c r="BO940" s="327"/>
      <c r="BP940" s="327" t="s">
        <v>7960</v>
      </c>
      <c r="BQ940" s="327"/>
      <c r="BR940" s="327"/>
      <c r="BS940" s="327"/>
      <c r="BT940" s="327" t="s">
        <v>7765</v>
      </c>
      <c r="BU940" s="326"/>
      <c r="BV940" s="326"/>
      <c r="BW940" s="326"/>
      <c r="BX940" s="326"/>
      <c r="BY940" s="326"/>
      <c r="BZ940" s="326"/>
      <c r="CA940" s="326"/>
      <c r="CB940" s="326"/>
      <c r="CC940" s="326"/>
      <c r="CD940" s="326"/>
      <c r="CE940" s="326"/>
      <c r="CF940" s="326"/>
      <c r="CG940" s="326"/>
      <c r="CH940" s="326"/>
      <c r="CI940" s="326"/>
      <c r="CJ940" s="326"/>
      <c r="CK940" s="326"/>
      <c r="CL940" s="326"/>
      <c r="CM940" s="326"/>
      <c r="CN940" s="326"/>
      <c r="CO940" s="326"/>
      <c r="CP940" s="326"/>
      <c r="CQ940" s="326"/>
      <c r="CR940" s="326"/>
      <c r="CS940" s="326"/>
      <c r="CT940" s="326"/>
      <c r="CU940" s="326"/>
      <c r="CV940" s="326"/>
      <c r="CW940" s="326"/>
      <c r="CX940" s="326"/>
      <c r="CY940" s="326"/>
      <c r="CZ940" s="326"/>
      <c r="DA940" s="326"/>
      <c r="DB940" s="326"/>
      <c r="DC940" s="326"/>
      <c r="DD940" s="326"/>
      <c r="DE940" s="326"/>
      <c r="DF940" s="326"/>
      <c r="DG940" s="326"/>
      <c r="DH940" s="326"/>
      <c r="DI940" s="326"/>
      <c r="DJ940" s="326"/>
      <c r="DK940" s="326"/>
      <c r="DL940" s="326"/>
      <c r="DM940" s="326"/>
      <c r="DN940" s="326"/>
      <c r="DO940" s="326"/>
      <c r="DP940" s="326"/>
      <c r="DQ940" s="326"/>
      <c r="DR940" s="326"/>
      <c r="DS940" s="326"/>
      <c r="DT940" s="326"/>
      <c r="DU940" s="326"/>
      <c r="DV940" s="326"/>
      <c r="DW940" s="326"/>
      <c r="DX940" s="326"/>
      <c r="DY940" s="326"/>
      <c r="DZ940" s="326"/>
      <c r="EA940" s="326"/>
      <c r="EB940" s="326"/>
      <c r="EC940" s="326"/>
      <c r="ED940" s="326"/>
      <c r="EE940" s="326"/>
      <c r="EF940" s="326"/>
      <c r="EG940" s="326"/>
      <c r="EH940" s="326"/>
      <c r="EI940" s="326"/>
      <c r="EJ940" s="326"/>
      <c r="EK940" s="326"/>
      <c r="EL940" s="326"/>
      <c r="EM940" s="326"/>
      <c r="EN940" s="326"/>
      <c r="EO940" s="326"/>
      <c r="EP940" s="326"/>
      <c r="EQ940" s="326"/>
      <c r="ER940" s="326"/>
      <c r="ES940" s="326"/>
      <c r="ET940" s="326"/>
      <c r="EU940" s="326"/>
      <c r="EV940" s="326"/>
      <c r="EW940" s="326"/>
      <c r="EX940" s="326"/>
      <c r="EY940" s="326"/>
      <c r="EZ940" s="326"/>
      <c r="FA940" s="326"/>
      <c r="FB940" s="326"/>
      <c r="FC940" s="326"/>
      <c r="FD940" s="326"/>
      <c r="FE940" s="326"/>
      <c r="FF940" s="326"/>
      <c r="FG940" s="326"/>
      <c r="FH940" s="326"/>
      <c r="FI940" s="326"/>
      <c r="FJ940" s="326"/>
      <c r="FK940" s="326"/>
      <c r="FL940" s="326"/>
      <c r="FM940" s="326"/>
      <c r="FN940" s="326"/>
      <c r="FO940" s="326"/>
      <c r="FP940" s="326"/>
      <c r="FQ940" s="326"/>
      <c r="FR940" s="326"/>
      <c r="FS940" s="326"/>
      <c r="FT940" s="326"/>
      <c r="FU940" s="326"/>
      <c r="FV940" s="326"/>
      <c r="FW940" s="326"/>
      <c r="FX940" s="326"/>
      <c r="FY940" s="326"/>
      <c r="FZ940" s="326"/>
      <c r="GA940" s="326"/>
      <c r="GB940" s="326"/>
      <c r="GC940" s="326"/>
      <c r="GD940" s="326"/>
      <c r="GE940" s="326"/>
      <c r="GF940" s="326"/>
      <c r="GG940" s="326"/>
      <c r="GH940" s="326"/>
      <c r="GI940" s="326"/>
      <c r="GJ940" s="326"/>
      <c r="GK940" s="326"/>
      <c r="GL940" s="326"/>
      <c r="GM940" s="326"/>
      <c r="GN940" s="326"/>
      <c r="GO940" s="326"/>
      <c r="GP940" s="326"/>
      <c r="GQ940" s="326"/>
      <c r="GR940" s="326"/>
      <c r="GS940" s="326"/>
      <c r="GT940" s="326"/>
      <c r="GU940" s="326"/>
      <c r="GV940" s="326"/>
      <c r="GW940" s="326"/>
      <c r="GX940" s="326"/>
      <c r="GY940" s="326"/>
      <c r="GZ940" s="326"/>
      <c r="HA940" s="326"/>
      <c r="HB940" s="326"/>
      <c r="HC940" s="326"/>
      <c r="HD940" s="326"/>
      <c r="HE940" s="326"/>
      <c r="HF940" s="326"/>
      <c r="HG940" s="326"/>
      <c r="HH940" s="326"/>
      <c r="HI940" s="326"/>
      <c r="HJ940" s="326"/>
      <c r="HK940" s="326"/>
      <c r="HL940" s="326"/>
      <c r="HM940" s="326"/>
      <c r="HN940" s="326"/>
      <c r="HO940" s="326"/>
    </row>
    <row r="941" spans="1:223" ht="54.75" customHeight="1" x14ac:dyDescent="0.15">
      <c r="A941" s="326"/>
      <c r="B941" s="327" t="s">
        <v>7817</v>
      </c>
      <c r="C941" s="327" t="s">
        <v>7818</v>
      </c>
      <c r="D941" s="327" t="s">
        <v>7779</v>
      </c>
      <c r="E941" s="310">
        <v>271</v>
      </c>
      <c r="F941" s="327" t="s">
        <v>7780</v>
      </c>
      <c r="G941" s="327" t="s">
        <v>7957</v>
      </c>
      <c r="H941" s="327" t="s">
        <v>7962</v>
      </c>
      <c r="I941" s="327"/>
      <c r="J941" s="327"/>
      <c r="K941" s="327"/>
      <c r="L941" s="327"/>
      <c r="M941" s="311"/>
      <c r="N941" s="311"/>
      <c r="O941" s="327" t="s">
        <v>511</v>
      </c>
      <c r="P941" s="310">
        <v>18</v>
      </c>
      <c r="Q941" s="327"/>
      <c r="R941" s="310"/>
      <c r="S941" s="310"/>
      <c r="T941" s="326"/>
      <c r="U941" s="310"/>
      <c r="V941" s="310">
        <v>406</v>
      </c>
      <c r="W941" s="310"/>
      <c r="X941" s="311"/>
      <c r="Y941" s="310"/>
      <c r="Z941" s="310"/>
      <c r="AA941" s="310"/>
      <c r="AB941" s="310"/>
      <c r="AC941" s="327"/>
      <c r="AD941" s="327"/>
      <c r="AE941" s="310"/>
      <c r="AF941" s="326"/>
      <c r="AG941" s="326"/>
      <c r="AH941" s="326"/>
      <c r="AI941" s="326"/>
      <c r="AJ941" s="326"/>
      <c r="AK941" s="326"/>
      <c r="AL941" s="326"/>
      <c r="AM941" s="326"/>
      <c r="AN941" s="310"/>
      <c r="AO941" s="310"/>
      <c r="AP941" s="310"/>
      <c r="AQ941" s="310"/>
      <c r="AR941" s="310"/>
      <c r="AS941" s="310"/>
      <c r="AT941" s="310"/>
      <c r="AU941" s="326"/>
      <c r="AV941" s="311"/>
      <c r="AW941" s="310"/>
      <c r="AX941" s="310"/>
      <c r="AY941" s="326"/>
      <c r="AZ941" s="326"/>
      <c r="BA941" s="310"/>
      <c r="BB941" s="312"/>
      <c r="BC941" s="312">
        <v>2.0000001967592591</v>
      </c>
      <c r="BD941" s="312"/>
      <c r="BE941" s="312">
        <v>2.0000046643518519</v>
      </c>
      <c r="BF941" s="312"/>
      <c r="BG941" s="327"/>
      <c r="BH941" s="327" t="s">
        <v>6589</v>
      </c>
      <c r="BI941" s="327" t="s">
        <v>7781</v>
      </c>
      <c r="BJ941" s="327"/>
      <c r="BK941" s="327"/>
      <c r="BL941" s="327" t="s">
        <v>7959</v>
      </c>
      <c r="BM941" s="327"/>
      <c r="BN941" s="327"/>
      <c r="BO941" s="327"/>
      <c r="BP941" s="327" t="s">
        <v>7960</v>
      </c>
      <c r="BQ941" s="327"/>
      <c r="BR941" s="327"/>
      <c r="BS941" s="327"/>
      <c r="BT941" s="327" t="s">
        <v>7765</v>
      </c>
      <c r="BU941" s="326"/>
      <c r="BV941" s="326"/>
      <c r="BW941" s="326"/>
      <c r="BX941" s="326"/>
      <c r="BY941" s="326"/>
      <c r="BZ941" s="326"/>
      <c r="CA941" s="326"/>
      <c r="CB941" s="326"/>
      <c r="CC941" s="326"/>
      <c r="CD941" s="326"/>
      <c r="CE941" s="326"/>
      <c r="CF941" s="326"/>
      <c r="CG941" s="326"/>
      <c r="CH941" s="326"/>
      <c r="CI941" s="326"/>
      <c r="CJ941" s="326"/>
      <c r="CK941" s="326"/>
      <c r="CL941" s="326"/>
      <c r="CM941" s="326"/>
      <c r="CN941" s="326"/>
      <c r="CO941" s="326"/>
      <c r="CP941" s="326"/>
      <c r="CQ941" s="326"/>
      <c r="CR941" s="326"/>
      <c r="CS941" s="326"/>
      <c r="CT941" s="326"/>
      <c r="CU941" s="326"/>
      <c r="CV941" s="326"/>
      <c r="CW941" s="326"/>
      <c r="CX941" s="326"/>
      <c r="CY941" s="326"/>
      <c r="CZ941" s="326"/>
      <c r="DA941" s="326"/>
      <c r="DB941" s="326"/>
      <c r="DC941" s="326"/>
      <c r="DD941" s="326"/>
      <c r="DE941" s="326"/>
      <c r="DF941" s="326"/>
      <c r="DG941" s="326"/>
      <c r="DH941" s="326"/>
      <c r="DI941" s="326"/>
      <c r="DJ941" s="326"/>
      <c r="DK941" s="326"/>
      <c r="DL941" s="326"/>
      <c r="DM941" s="326"/>
      <c r="DN941" s="326"/>
      <c r="DO941" s="326"/>
      <c r="DP941" s="326"/>
      <c r="DQ941" s="326"/>
      <c r="DR941" s="326"/>
      <c r="DS941" s="326"/>
      <c r="DT941" s="326"/>
      <c r="DU941" s="326"/>
      <c r="DV941" s="326"/>
      <c r="DW941" s="326"/>
      <c r="DX941" s="326"/>
      <c r="DY941" s="326"/>
      <c r="DZ941" s="326"/>
      <c r="EA941" s="326"/>
      <c r="EB941" s="326"/>
      <c r="EC941" s="326"/>
      <c r="ED941" s="326"/>
      <c r="EE941" s="326"/>
      <c r="EF941" s="326"/>
      <c r="EG941" s="326"/>
      <c r="EH941" s="326"/>
      <c r="EI941" s="326"/>
      <c r="EJ941" s="326"/>
      <c r="EK941" s="326"/>
      <c r="EL941" s="326"/>
      <c r="EM941" s="326"/>
      <c r="EN941" s="326"/>
      <c r="EO941" s="326"/>
      <c r="EP941" s="326"/>
      <c r="EQ941" s="326"/>
      <c r="ER941" s="326"/>
      <c r="ES941" s="326"/>
      <c r="ET941" s="326"/>
      <c r="EU941" s="326"/>
      <c r="EV941" s="326"/>
      <c r="EW941" s="326"/>
      <c r="EX941" s="326"/>
      <c r="EY941" s="326"/>
      <c r="EZ941" s="326"/>
      <c r="FA941" s="326"/>
      <c r="FB941" s="326"/>
      <c r="FC941" s="326"/>
      <c r="FD941" s="326"/>
      <c r="FE941" s="326"/>
      <c r="FF941" s="326"/>
      <c r="FG941" s="326"/>
      <c r="FH941" s="326"/>
      <c r="FI941" s="326"/>
      <c r="FJ941" s="326"/>
      <c r="FK941" s="326"/>
      <c r="FL941" s="326"/>
      <c r="FM941" s="326"/>
      <c r="FN941" s="326"/>
      <c r="FO941" s="326"/>
      <c r="FP941" s="326"/>
      <c r="FQ941" s="326"/>
      <c r="FR941" s="326"/>
      <c r="FS941" s="326"/>
      <c r="FT941" s="326"/>
      <c r="FU941" s="326"/>
      <c r="FV941" s="326"/>
      <c r="FW941" s="326"/>
      <c r="FX941" s="326"/>
      <c r="FY941" s="326"/>
      <c r="FZ941" s="326"/>
      <c r="GA941" s="326"/>
      <c r="GB941" s="326"/>
      <c r="GC941" s="326"/>
      <c r="GD941" s="326"/>
      <c r="GE941" s="326"/>
      <c r="GF941" s="326"/>
      <c r="GG941" s="326"/>
      <c r="GH941" s="326"/>
      <c r="GI941" s="326"/>
      <c r="GJ941" s="326"/>
      <c r="GK941" s="326"/>
      <c r="GL941" s="326"/>
      <c r="GM941" s="326"/>
      <c r="GN941" s="326"/>
      <c r="GO941" s="326"/>
      <c r="GP941" s="326"/>
      <c r="GQ941" s="326"/>
      <c r="GR941" s="326"/>
      <c r="GS941" s="326"/>
      <c r="GT941" s="326"/>
      <c r="GU941" s="326"/>
      <c r="GV941" s="326"/>
      <c r="GW941" s="326"/>
      <c r="GX941" s="326"/>
      <c r="GY941" s="326"/>
      <c r="GZ941" s="326"/>
      <c r="HA941" s="326"/>
      <c r="HB941" s="326"/>
      <c r="HC941" s="326"/>
      <c r="HD941" s="326"/>
      <c r="HE941" s="326"/>
      <c r="HF941" s="326"/>
      <c r="HG941" s="326"/>
      <c r="HH941" s="326"/>
      <c r="HI941" s="326"/>
      <c r="HJ941" s="326"/>
      <c r="HK941" s="326"/>
      <c r="HL941" s="326"/>
      <c r="HM941" s="326"/>
      <c r="HN941" s="326"/>
      <c r="HO941" s="326"/>
    </row>
    <row r="942" spans="1:223" ht="54.75" customHeight="1" x14ac:dyDescent="0.15">
      <c r="A942" s="326"/>
      <c r="B942" s="327" t="s">
        <v>7817</v>
      </c>
      <c r="C942" s="327" t="s">
        <v>7818</v>
      </c>
      <c r="D942" s="327" t="s">
        <v>7779</v>
      </c>
      <c r="E942" s="310">
        <v>271</v>
      </c>
      <c r="F942" s="327" t="s">
        <v>7780</v>
      </c>
      <c r="G942" s="327" t="s">
        <v>7957</v>
      </c>
      <c r="H942" s="327" t="s">
        <v>7963</v>
      </c>
      <c r="I942" s="327"/>
      <c r="J942" s="327"/>
      <c r="K942" s="327"/>
      <c r="L942" s="327"/>
      <c r="M942" s="311"/>
      <c r="N942" s="311"/>
      <c r="O942" s="327" t="s">
        <v>511</v>
      </c>
      <c r="P942" s="310">
        <v>18</v>
      </c>
      <c r="Q942" s="327"/>
      <c r="R942" s="310"/>
      <c r="S942" s="310"/>
      <c r="T942" s="326"/>
      <c r="U942" s="310"/>
      <c r="V942" s="310">
        <v>406</v>
      </c>
      <c r="W942" s="310"/>
      <c r="X942" s="311"/>
      <c r="Y942" s="310"/>
      <c r="Z942" s="310"/>
      <c r="AA942" s="310"/>
      <c r="AB942" s="310"/>
      <c r="AC942" s="327"/>
      <c r="AD942" s="327"/>
      <c r="AE942" s="310"/>
      <c r="AF942" s="326"/>
      <c r="AG942" s="326"/>
      <c r="AH942" s="326"/>
      <c r="AI942" s="326"/>
      <c r="AJ942" s="326"/>
      <c r="AK942" s="326"/>
      <c r="AL942" s="326"/>
      <c r="AM942" s="326"/>
      <c r="AN942" s="310"/>
      <c r="AO942" s="310"/>
      <c r="AP942" s="310"/>
      <c r="AQ942" s="310"/>
      <c r="AR942" s="310"/>
      <c r="AS942" s="310"/>
      <c r="AT942" s="310"/>
      <c r="AU942" s="326"/>
      <c r="AV942" s="311"/>
      <c r="AW942" s="310"/>
      <c r="AX942" s="310"/>
      <c r="AY942" s="326"/>
      <c r="AZ942" s="326"/>
      <c r="BA942" s="310"/>
      <c r="BB942" s="312"/>
      <c r="BC942" s="312">
        <v>2.0000001967592591</v>
      </c>
      <c r="BD942" s="312"/>
      <c r="BE942" s="312">
        <v>2.0000046643518519</v>
      </c>
      <c r="BF942" s="312"/>
      <c r="BG942" s="327"/>
      <c r="BH942" s="327" t="s">
        <v>6589</v>
      </c>
      <c r="BI942" s="327" t="s">
        <v>7781</v>
      </c>
      <c r="BJ942" s="327"/>
      <c r="BK942" s="327"/>
      <c r="BL942" s="327" t="s">
        <v>7959</v>
      </c>
      <c r="BM942" s="327"/>
      <c r="BN942" s="327"/>
      <c r="BO942" s="327"/>
      <c r="BP942" s="327" t="s">
        <v>7960</v>
      </c>
      <c r="BQ942" s="327"/>
      <c r="BR942" s="327"/>
      <c r="BS942" s="327"/>
      <c r="BT942" s="327" t="s">
        <v>7765</v>
      </c>
      <c r="BU942" s="326"/>
      <c r="BV942" s="326"/>
      <c r="BW942" s="326"/>
      <c r="BX942" s="326"/>
      <c r="BY942" s="326"/>
      <c r="BZ942" s="326"/>
      <c r="CA942" s="326"/>
      <c r="CB942" s="326"/>
      <c r="CC942" s="326"/>
      <c r="CD942" s="326"/>
      <c r="CE942" s="326"/>
      <c r="CF942" s="326"/>
      <c r="CG942" s="326"/>
      <c r="CH942" s="326"/>
      <c r="CI942" s="326"/>
      <c r="CJ942" s="326"/>
      <c r="CK942" s="326"/>
      <c r="CL942" s="326"/>
      <c r="CM942" s="326"/>
      <c r="CN942" s="326"/>
      <c r="CO942" s="326"/>
      <c r="CP942" s="326"/>
      <c r="CQ942" s="326"/>
      <c r="CR942" s="326"/>
      <c r="CS942" s="326"/>
      <c r="CT942" s="326"/>
      <c r="CU942" s="326"/>
      <c r="CV942" s="326"/>
      <c r="CW942" s="326"/>
      <c r="CX942" s="326"/>
      <c r="CY942" s="326"/>
      <c r="CZ942" s="326"/>
      <c r="DA942" s="326"/>
      <c r="DB942" s="326"/>
      <c r="DC942" s="326"/>
      <c r="DD942" s="326"/>
      <c r="DE942" s="326"/>
      <c r="DF942" s="326"/>
      <c r="DG942" s="326"/>
      <c r="DH942" s="326"/>
      <c r="DI942" s="326"/>
      <c r="DJ942" s="326"/>
      <c r="DK942" s="326"/>
      <c r="DL942" s="326"/>
      <c r="DM942" s="326"/>
      <c r="DN942" s="326"/>
      <c r="DO942" s="326"/>
      <c r="DP942" s="326"/>
      <c r="DQ942" s="326"/>
      <c r="DR942" s="326"/>
      <c r="DS942" s="326"/>
      <c r="DT942" s="326"/>
      <c r="DU942" s="326"/>
      <c r="DV942" s="326"/>
      <c r="DW942" s="326"/>
      <c r="DX942" s="326"/>
      <c r="DY942" s="326"/>
      <c r="DZ942" s="326"/>
      <c r="EA942" s="326"/>
      <c r="EB942" s="326"/>
      <c r="EC942" s="326"/>
      <c r="ED942" s="326"/>
      <c r="EE942" s="326"/>
      <c r="EF942" s="326"/>
      <c r="EG942" s="326"/>
      <c r="EH942" s="326"/>
      <c r="EI942" s="326"/>
      <c r="EJ942" s="326"/>
      <c r="EK942" s="326"/>
      <c r="EL942" s="326"/>
      <c r="EM942" s="326"/>
      <c r="EN942" s="326"/>
      <c r="EO942" s="326"/>
      <c r="EP942" s="326"/>
      <c r="EQ942" s="326"/>
      <c r="ER942" s="326"/>
      <c r="ES942" s="326"/>
      <c r="ET942" s="326"/>
      <c r="EU942" s="326"/>
      <c r="EV942" s="326"/>
      <c r="EW942" s="326"/>
      <c r="EX942" s="326"/>
      <c r="EY942" s="326"/>
      <c r="EZ942" s="326"/>
      <c r="FA942" s="326"/>
      <c r="FB942" s="326"/>
      <c r="FC942" s="326"/>
      <c r="FD942" s="326"/>
      <c r="FE942" s="326"/>
      <c r="FF942" s="326"/>
      <c r="FG942" s="326"/>
      <c r="FH942" s="326"/>
      <c r="FI942" s="326"/>
      <c r="FJ942" s="326"/>
      <c r="FK942" s="326"/>
      <c r="FL942" s="326"/>
      <c r="FM942" s="326"/>
      <c r="FN942" s="326"/>
      <c r="FO942" s="326"/>
      <c r="FP942" s="326"/>
      <c r="FQ942" s="326"/>
      <c r="FR942" s="326"/>
      <c r="FS942" s="326"/>
      <c r="FT942" s="326"/>
      <c r="FU942" s="326"/>
      <c r="FV942" s="326"/>
      <c r="FW942" s="326"/>
      <c r="FX942" s="326"/>
      <c r="FY942" s="326"/>
      <c r="FZ942" s="326"/>
      <c r="GA942" s="326"/>
      <c r="GB942" s="326"/>
      <c r="GC942" s="326"/>
      <c r="GD942" s="326"/>
      <c r="GE942" s="326"/>
      <c r="GF942" s="326"/>
      <c r="GG942" s="326"/>
      <c r="GH942" s="326"/>
      <c r="GI942" s="326"/>
      <c r="GJ942" s="326"/>
      <c r="GK942" s="326"/>
      <c r="GL942" s="326"/>
      <c r="GM942" s="326"/>
      <c r="GN942" s="326"/>
      <c r="GO942" s="326"/>
      <c r="GP942" s="326"/>
      <c r="GQ942" s="326"/>
      <c r="GR942" s="326"/>
      <c r="GS942" s="326"/>
      <c r="GT942" s="326"/>
      <c r="GU942" s="326"/>
      <c r="GV942" s="326"/>
      <c r="GW942" s="326"/>
      <c r="GX942" s="326"/>
      <c r="GY942" s="326"/>
      <c r="GZ942" s="326"/>
      <c r="HA942" s="326"/>
      <c r="HB942" s="326"/>
      <c r="HC942" s="326"/>
      <c r="HD942" s="326"/>
      <c r="HE942" s="326"/>
      <c r="HF942" s="326"/>
      <c r="HG942" s="326"/>
      <c r="HH942" s="326"/>
      <c r="HI942" s="326"/>
      <c r="HJ942" s="326"/>
      <c r="HK942" s="326"/>
      <c r="HL942" s="326"/>
      <c r="HM942" s="326"/>
      <c r="HN942" s="326"/>
      <c r="HO942" s="326"/>
    </row>
    <row r="943" spans="1:223" ht="54.75" customHeight="1" x14ac:dyDescent="0.15">
      <c r="A943" s="326"/>
      <c r="B943" s="327" t="s">
        <v>7817</v>
      </c>
      <c r="C943" s="327" t="s">
        <v>7818</v>
      </c>
      <c r="D943" s="327" t="s">
        <v>7779</v>
      </c>
      <c r="E943" s="310">
        <v>271</v>
      </c>
      <c r="F943" s="327" t="s">
        <v>7780</v>
      </c>
      <c r="G943" s="327" t="s">
        <v>7957</v>
      </c>
      <c r="H943" s="327" t="s">
        <v>7964</v>
      </c>
      <c r="I943" s="327"/>
      <c r="J943" s="327"/>
      <c r="K943" s="327"/>
      <c r="L943" s="327"/>
      <c r="M943" s="311"/>
      <c r="N943" s="311"/>
      <c r="O943" s="327" t="s">
        <v>511</v>
      </c>
      <c r="P943" s="310">
        <v>18</v>
      </c>
      <c r="Q943" s="327"/>
      <c r="R943" s="310"/>
      <c r="S943" s="310"/>
      <c r="T943" s="326"/>
      <c r="U943" s="310"/>
      <c r="V943" s="310">
        <v>406</v>
      </c>
      <c r="W943" s="310"/>
      <c r="X943" s="311"/>
      <c r="Y943" s="310"/>
      <c r="Z943" s="310"/>
      <c r="AA943" s="310"/>
      <c r="AB943" s="310"/>
      <c r="AC943" s="327"/>
      <c r="AD943" s="327"/>
      <c r="AE943" s="310"/>
      <c r="AF943" s="326"/>
      <c r="AG943" s="326"/>
      <c r="AH943" s="326"/>
      <c r="AI943" s="326"/>
      <c r="AJ943" s="326"/>
      <c r="AK943" s="326"/>
      <c r="AL943" s="326"/>
      <c r="AM943" s="326"/>
      <c r="AN943" s="310"/>
      <c r="AO943" s="310"/>
      <c r="AP943" s="310"/>
      <c r="AQ943" s="310"/>
      <c r="AR943" s="310"/>
      <c r="AS943" s="310"/>
      <c r="AT943" s="310"/>
      <c r="AU943" s="326"/>
      <c r="AV943" s="311"/>
      <c r="AW943" s="310"/>
      <c r="AX943" s="310"/>
      <c r="AY943" s="326"/>
      <c r="AZ943" s="326"/>
      <c r="BA943" s="310"/>
      <c r="BB943" s="312"/>
      <c r="BC943" s="312">
        <v>2.0000001967592591</v>
      </c>
      <c r="BD943" s="312"/>
      <c r="BE943" s="312">
        <v>2.0000046643518519</v>
      </c>
      <c r="BF943" s="312"/>
      <c r="BG943" s="327"/>
      <c r="BH943" s="327" t="s">
        <v>6589</v>
      </c>
      <c r="BI943" s="327" t="s">
        <v>7781</v>
      </c>
      <c r="BJ943" s="327"/>
      <c r="BK943" s="327"/>
      <c r="BL943" s="327" t="s">
        <v>7959</v>
      </c>
      <c r="BM943" s="327"/>
      <c r="BN943" s="327"/>
      <c r="BO943" s="327"/>
      <c r="BP943" s="327" t="s">
        <v>7960</v>
      </c>
      <c r="BQ943" s="327"/>
      <c r="BR943" s="327"/>
      <c r="BS943" s="327"/>
      <c r="BT943" s="327" t="s">
        <v>7765</v>
      </c>
      <c r="BU943" s="326"/>
      <c r="BV943" s="326"/>
      <c r="BW943" s="326"/>
      <c r="BX943" s="326"/>
      <c r="BY943" s="326"/>
      <c r="BZ943" s="326"/>
      <c r="CA943" s="326"/>
      <c r="CB943" s="326"/>
      <c r="CC943" s="326"/>
      <c r="CD943" s="326"/>
      <c r="CE943" s="326"/>
      <c r="CF943" s="326"/>
      <c r="CG943" s="326"/>
      <c r="CH943" s="326"/>
      <c r="CI943" s="326"/>
      <c r="CJ943" s="326"/>
      <c r="CK943" s="326"/>
      <c r="CL943" s="326"/>
      <c r="CM943" s="326"/>
      <c r="CN943" s="326"/>
      <c r="CO943" s="326"/>
      <c r="CP943" s="326"/>
      <c r="CQ943" s="326"/>
      <c r="CR943" s="326"/>
      <c r="CS943" s="326"/>
      <c r="CT943" s="326"/>
      <c r="CU943" s="326"/>
      <c r="CV943" s="326"/>
      <c r="CW943" s="326"/>
      <c r="CX943" s="326"/>
      <c r="CY943" s="326"/>
      <c r="CZ943" s="326"/>
      <c r="DA943" s="326"/>
      <c r="DB943" s="326"/>
      <c r="DC943" s="326"/>
      <c r="DD943" s="326"/>
      <c r="DE943" s="326"/>
      <c r="DF943" s="326"/>
      <c r="DG943" s="326"/>
      <c r="DH943" s="326"/>
      <c r="DI943" s="326"/>
      <c r="DJ943" s="326"/>
      <c r="DK943" s="326"/>
      <c r="DL943" s="326"/>
      <c r="DM943" s="326"/>
      <c r="DN943" s="326"/>
      <c r="DO943" s="326"/>
      <c r="DP943" s="326"/>
      <c r="DQ943" s="326"/>
      <c r="DR943" s="326"/>
      <c r="DS943" s="326"/>
      <c r="DT943" s="326"/>
      <c r="DU943" s="326"/>
      <c r="DV943" s="326"/>
      <c r="DW943" s="326"/>
      <c r="DX943" s="326"/>
      <c r="DY943" s="326"/>
      <c r="DZ943" s="326"/>
      <c r="EA943" s="326"/>
      <c r="EB943" s="326"/>
      <c r="EC943" s="326"/>
      <c r="ED943" s="326"/>
      <c r="EE943" s="326"/>
      <c r="EF943" s="326"/>
      <c r="EG943" s="326"/>
      <c r="EH943" s="326"/>
      <c r="EI943" s="326"/>
      <c r="EJ943" s="326"/>
      <c r="EK943" s="326"/>
      <c r="EL943" s="326"/>
      <c r="EM943" s="326"/>
      <c r="EN943" s="326"/>
      <c r="EO943" s="326"/>
      <c r="EP943" s="326"/>
      <c r="EQ943" s="326"/>
      <c r="ER943" s="326"/>
      <c r="ES943" s="326"/>
      <c r="ET943" s="326"/>
      <c r="EU943" s="326"/>
      <c r="EV943" s="326"/>
      <c r="EW943" s="326"/>
      <c r="EX943" s="326"/>
      <c r="EY943" s="326"/>
      <c r="EZ943" s="326"/>
      <c r="FA943" s="326"/>
      <c r="FB943" s="326"/>
      <c r="FC943" s="326"/>
      <c r="FD943" s="326"/>
      <c r="FE943" s="326"/>
      <c r="FF943" s="326"/>
      <c r="FG943" s="326"/>
      <c r="FH943" s="326"/>
      <c r="FI943" s="326"/>
      <c r="FJ943" s="326"/>
      <c r="FK943" s="326"/>
      <c r="FL943" s="326"/>
      <c r="FM943" s="326"/>
      <c r="FN943" s="326"/>
      <c r="FO943" s="326"/>
      <c r="FP943" s="326"/>
      <c r="FQ943" s="326"/>
      <c r="FR943" s="326"/>
      <c r="FS943" s="326"/>
      <c r="FT943" s="326"/>
      <c r="FU943" s="326"/>
      <c r="FV943" s="326"/>
      <c r="FW943" s="326"/>
      <c r="FX943" s="326"/>
      <c r="FY943" s="326"/>
      <c r="FZ943" s="326"/>
      <c r="GA943" s="326"/>
      <c r="GB943" s="326"/>
      <c r="GC943" s="326"/>
      <c r="GD943" s="326"/>
      <c r="GE943" s="326"/>
      <c r="GF943" s="326"/>
      <c r="GG943" s="326"/>
      <c r="GH943" s="326"/>
      <c r="GI943" s="326"/>
      <c r="GJ943" s="326"/>
      <c r="GK943" s="326"/>
      <c r="GL943" s="326"/>
      <c r="GM943" s="326"/>
      <c r="GN943" s="326"/>
      <c r="GO943" s="326"/>
      <c r="GP943" s="326"/>
      <c r="GQ943" s="326"/>
      <c r="GR943" s="326"/>
      <c r="GS943" s="326"/>
      <c r="GT943" s="326"/>
      <c r="GU943" s="326"/>
      <c r="GV943" s="326"/>
      <c r="GW943" s="326"/>
      <c r="GX943" s="326"/>
      <c r="GY943" s="326"/>
      <c r="GZ943" s="326"/>
      <c r="HA943" s="326"/>
      <c r="HB943" s="326"/>
      <c r="HC943" s="326"/>
      <c r="HD943" s="326"/>
      <c r="HE943" s="326"/>
      <c r="HF943" s="326"/>
      <c r="HG943" s="326"/>
      <c r="HH943" s="326"/>
      <c r="HI943" s="326"/>
      <c r="HJ943" s="326"/>
      <c r="HK943" s="326"/>
      <c r="HL943" s="326"/>
      <c r="HM943" s="326"/>
      <c r="HN943" s="326"/>
      <c r="HO943" s="326"/>
    </row>
    <row r="944" spans="1:223" ht="54.75" customHeight="1" x14ac:dyDescent="0.15">
      <c r="A944" s="326"/>
      <c r="B944" s="327" t="s">
        <v>7817</v>
      </c>
      <c r="C944" s="327" t="s">
        <v>7818</v>
      </c>
      <c r="D944" s="327" t="s">
        <v>7779</v>
      </c>
      <c r="E944" s="310">
        <v>271</v>
      </c>
      <c r="F944" s="327" t="s">
        <v>7780</v>
      </c>
      <c r="G944" s="327" t="s">
        <v>7957</v>
      </c>
      <c r="H944" s="327" t="s">
        <v>7965</v>
      </c>
      <c r="I944" s="327"/>
      <c r="J944" s="327"/>
      <c r="K944" s="327"/>
      <c r="L944" s="327"/>
      <c r="M944" s="311"/>
      <c r="N944" s="311"/>
      <c r="O944" s="327" t="s">
        <v>511</v>
      </c>
      <c r="P944" s="310">
        <v>18</v>
      </c>
      <c r="Q944" s="327"/>
      <c r="R944" s="310"/>
      <c r="S944" s="310"/>
      <c r="T944" s="326"/>
      <c r="U944" s="310"/>
      <c r="V944" s="310">
        <v>406</v>
      </c>
      <c r="W944" s="310"/>
      <c r="X944" s="311"/>
      <c r="Y944" s="310"/>
      <c r="Z944" s="310"/>
      <c r="AA944" s="310"/>
      <c r="AB944" s="310"/>
      <c r="AC944" s="327"/>
      <c r="AD944" s="327"/>
      <c r="AE944" s="310"/>
      <c r="AF944" s="326"/>
      <c r="AG944" s="326"/>
      <c r="AH944" s="326"/>
      <c r="AI944" s="326"/>
      <c r="AJ944" s="326"/>
      <c r="AK944" s="326"/>
      <c r="AL944" s="326"/>
      <c r="AM944" s="326"/>
      <c r="AN944" s="310"/>
      <c r="AO944" s="310"/>
      <c r="AP944" s="310"/>
      <c r="AQ944" s="310"/>
      <c r="AR944" s="310"/>
      <c r="AS944" s="310"/>
      <c r="AT944" s="310"/>
      <c r="AU944" s="326"/>
      <c r="AV944" s="311"/>
      <c r="AW944" s="310"/>
      <c r="AX944" s="310"/>
      <c r="AY944" s="326"/>
      <c r="AZ944" s="326"/>
      <c r="BA944" s="310"/>
      <c r="BB944" s="312"/>
      <c r="BC944" s="312">
        <v>2.0000001967592591</v>
      </c>
      <c r="BD944" s="312"/>
      <c r="BE944" s="312">
        <v>2.0000046643518519</v>
      </c>
      <c r="BF944" s="312"/>
      <c r="BG944" s="327"/>
      <c r="BH944" s="327" t="s">
        <v>6589</v>
      </c>
      <c r="BI944" s="327" t="s">
        <v>7781</v>
      </c>
      <c r="BJ944" s="327"/>
      <c r="BK944" s="327"/>
      <c r="BL944" s="327" t="s">
        <v>7959</v>
      </c>
      <c r="BM944" s="327"/>
      <c r="BN944" s="327"/>
      <c r="BO944" s="327"/>
      <c r="BP944" s="327" t="s">
        <v>7960</v>
      </c>
      <c r="BQ944" s="327"/>
      <c r="BR944" s="327"/>
      <c r="BS944" s="327"/>
      <c r="BT944" s="327" t="s">
        <v>7765</v>
      </c>
      <c r="BU944" s="326"/>
      <c r="BV944" s="326"/>
      <c r="BW944" s="326"/>
      <c r="BX944" s="326"/>
      <c r="BY944" s="326"/>
      <c r="BZ944" s="326"/>
      <c r="CA944" s="326"/>
      <c r="CB944" s="326"/>
      <c r="CC944" s="326"/>
      <c r="CD944" s="326"/>
      <c r="CE944" s="326"/>
      <c r="CF944" s="326"/>
      <c r="CG944" s="326"/>
      <c r="CH944" s="326"/>
      <c r="CI944" s="326"/>
      <c r="CJ944" s="326"/>
      <c r="CK944" s="326"/>
      <c r="CL944" s="326"/>
      <c r="CM944" s="326"/>
      <c r="CN944" s="326"/>
      <c r="CO944" s="326"/>
      <c r="CP944" s="326"/>
      <c r="CQ944" s="326"/>
      <c r="CR944" s="326"/>
      <c r="CS944" s="326"/>
      <c r="CT944" s="326"/>
      <c r="CU944" s="326"/>
      <c r="CV944" s="326"/>
      <c r="CW944" s="326"/>
      <c r="CX944" s="326"/>
      <c r="CY944" s="326"/>
      <c r="CZ944" s="326"/>
      <c r="DA944" s="326"/>
      <c r="DB944" s="326"/>
      <c r="DC944" s="326"/>
      <c r="DD944" s="326"/>
      <c r="DE944" s="326"/>
      <c r="DF944" s="326"/>
      <c r="DG944" s="326"/>
      <c r="DH944" s="326"/>
      <c r="DI944" s="326"/>
      <c r="DJ944" s="326"/>
      <c r="DK944" s="326"/>
      <c r="DL944" s="326"/>
      <c r="DM944" s="326"/>
      <c r="DN944" s="326"/>
      <c r="DO944" s="326"/>
      <c r="DP944" s="326"/>
      <c r="DQ944" s="326"/>
      <c r="DR944" s="326"/>
      <c r="DS944" s="326"/>
      <c r="DT944" s="326"/>
      <c r="DU944" s="326"/>
      <c r="DV944" s="326"/>
      <c r="DW944" s="326"/>
      <c r="DX944" s="326"/>
      <c r="DY944" s="326"/>
      <c r="DZ944" s="326"/>
      <c r="EA944" s="326"/>
      <c r="EB944" s="326"/>
      <c r="EC944" s="326"/>
      <c r="ED944" s="326"/>
      <c r="EE944" s="326"/>
      <c r="EF944" s="326"/>
      <c r="EG944" s="326"/>
      <c r="EH944" s="326"/>
      <c r="EI944" s="326"/>
      <c r="EJ944" s="326"/>
      <c r="EK944" s="326"/>
      <c r="EL944" s="326"/>
      <c r="EM944" s="326"/>
      <c r="EN944" s="326"/>
      <c r="EO944" s="326"/>
      <c r="EP944" s="326"/>
      <c r="EQ944" s="326"/>
      <c r="ER944" s="326"/>
      <c r="ES944" s="326"/>
      <c r="ET944" s="326"/>
      <c r="EU944" s="326"/>
      <c r="EV944" s="326"/>
      <c r="EW944" s="326"/>
      <c r="EX944" s="326"/>
      <c r="EY944" s="326"/>
      <c r="EZ944" s="326"/>
      <c r="FA944" s="326"/>
      <c r="FB944" s="326"/>
      <c r="FC944" s="326"/>
      <c r="FD944" s="326"/>
      <c r="FE944" s="326"/>
      <c r="FF944" s="326"/>
      <c r="FG944" s="326"/>
      <c r="FH944" s="326"/>
      <c r="FI944" s="326"/>
      <c r="FJ944" s="326"/>
      <c r="FK944" s="326"/>
      <c r="FL944" s="326"/>
      <c r="FM944" s="326"/>
      <c r="FN944" s="326"/>
      <c r="FO944" s="326"/>
      <c r="FP944" s="326"/>
      <c r="FQ944" s="326"/>
      <c r="FR944" s="326"/>
      <c r="FS944" s="326"/>
      <c r="FT944" s="326"/>
      <c r="FU944" s="326"/>
      <c r="FV944" s="326"/>
      <c r="FW944" s="326"/>
      <c r="FX944" s="326"/>
      <c r="FY944" s="326"/>
      <c r="FZ944" s="326"/>
      <c r="GA944" s="326"/>
      <c r="GB944" s="326"/>
      <c r="GC944" s="326"/>
      <c r="GD944" s="326"/>
      <c r="GE944" s="326"/>
      <c r="GF944" s="326"/>
      <c r="GG944" s="326"/>
      <c r="GH944" s="326"/>
      <c r="GI944" s="326"/>
      <c r="GJ944" s="326"/>
      <c r="GK944" s="326"/>
      <c r="GL944" s="326"/>
      <c r="GM944" s="326"/>
      <c r="GN944" s="326"/>
      <c r="GO944" s="326"/>
      <c r="GP944" s="326"/>
      <c r="GQ944" s="326"/>
      <c r="GR944" s="326"/>
      <c r="GS944" s="326"/>
      <c r="GT944" s="326"/>
      <c r="GU944" s="326"/>
      <c r="GV944" s="326"/>
      <c r="GW944" s="326"/>
      <c r="GX944" s="326"/>
      <c r="GY944" s="326"/>
      <c r="GZ944" s="326"/>
      <c r="HA944" s="326"/>
      <c r="HB944" s="326"/>
      <c r="HC944" s="326"/>
      <c r="HD944" s="326"/>
      <c r="HE944" s="326"/>
      <c r="HF944" s="326"/>
      <c r="HG944" s="326"/>
      <c r="HH944" s="326"/>
      <c r="HI944" s="326"/>
      <c r="HJ944" s="326"/>
      <c r="HK944" s="326"/>
      <c r="HL944" s="326"/>
      <c r="HM944" s="326"/>
      <c r="HN944" s="326"/>
      <c r="HO944" s="326"/>
    </row>
    <row r="945" spans="1:223" ht="54.75" customHeight="1" x14ac:dyDescent="0.15">
      <c r="A945" s="326"/>
      <c r="B945" s="327" t="s">
        <v>7817</v>
      </c>
      <c r="C945" s="327" t="s">
        <v>7818</v>
      </c>
      <c r="D945" s="327" t="s">
        <v>7779</v>
      </c>
      <c r="E945" s="310">
        <v>271</v>
      </c>
      <c r="F945" s="327" t="s">
        <v>7780</v>
      </c>
      <c r="G945" s="327" t="s">
        <v>7957</v>
      </c>
      <c r="H945" s="327" t="s">
        <v>7966</v>
      </c>
      <c r="I945" s="327"/>
      <c r="J945" s="327"/>
      <c r="K945" s="327"/>
      <c r="L945" s="327"/>
      <c r="M945" s="311"/>
      <c r="N945" s="311"/>
      <c r="O945" s="327" t="s">
        <v>511</v>
      </c>
      <c r="P945" s="310">
        <v>18</v>
      </c>
      <c r="Q945" s="327"/>
      <c r="R945" s="310"/>
      <c r="S945" s="310"/>
      <c r="T945" s="326"/>
      <c r="U945" s="310"/>
      <c r="V945" s="310">
        <v>406</v>
      </c>
      <c r="W945" s="310"/>
      <c r="X945" s="311"/>
      <c r="Y945" s="310"/>
      <c r="Z945" s="310"/>
      <c r="AA945" s="310"/>
      <c r="AB945" s="310"/>
      <c r="AC945" s="327"/>
      <c r="AD945" s="327"/>
      <c r="AE945" s="310"/>
      <c r="AF945" s="326"/>
      <c r="AG945" s="326"/>
      <c r="AH945" s="326"/>
      <c r="AI945" s="326"/>
      <c r="AJ945" s="326"/>
      <c r="AK945" s="326"/>
      <c r="AL945" s="326"/>
      <c r="AM945" s="326"/>
      <c r="AN945" s="310"/>
      <c r="AO945" s="310"/>
      <c r="AP945" s="310"/>
      <c r="AQ945" s="310"/>
      <c r="AR945" s="310"/>
      <c r="AS945" s="310"/>
      <c r="AT945" s="310"/>
      <c r="AU945" s="326"/>
      <c r="AV945" s="311"/>
      <c r="AW945" s="310"/>
      <c r="AX945" s="310"/>
      <c r="AY945" s="326"/>
      <c r="AZ945" s="326"/>
      <c r="BA945" s="310"/>
      <c r="BB945" s="312"/>
      <c r="BC945" s="312">
        <v>2.0000001967592591</v>
      </c>
      <c r="BD945" s="312"/>
      <c r="BE945" s="312">
        <v>2.0000046643518519</v>
      </c>
      <c r="BF945" s="312"/>
      <c r="BG945" s="327"/>
      <c r="BH945" s="327" t="s">
        <v>6589</v>
      </c>
      <c r="BI945" s="327" t="s">
        <v>7781</v>
      </c>
      <c r="BJ945" s="327"/>
      <c r="BK945" s="327"/>
      <c r="BL945" s="327" t="s">
        <v>7959</v>
      </c>
      <c r="BM945" s="327"/>
      <c r="BN945" s="327"/>
      <c r="BO945" s="327"/>
      <c r="BP945" s="327" t="s">
        <v>7960</v>
      </c>
      <c r="BQ945" s="327"/>
      <c r="BR945" s="327"/>
      <c r="BS945" s="327"/>
      <c r="BT945" s="327" t="s">
        <v>7765</v>
      </c>
      <c r="BU945" s="326"/>
      <c r="BV945" s="326"/>
      <c r="BW945" s="326"/>
      <c r="BX945" s="326"/>
      <c r="BY945" s="326"/>
      <c r="BZ945" s="326"/>
      <c r="CA945" s="326"/>
      <c r="CB945" s="326"/>
      <c r="CC945" s="326"/>
      <c r="CD945" s="326"/>
      <c r="CE945" s="326"/>
      <c r="CF945" s="326"/>
      <c r="CG945" s="326"/>
      <c r="CH945" s="326"/>
      <c r="CI945" s="326"/>
      <c r="CJ945" s="326"/>
      <c r="CK945" s="326"/>
      <c r="CL945" s="326"/>
      <c r="CM945" s="326"/>
      <c r="CN945" s="326"/>
      <c r="CO945" s="326"/>
      <c r="CP945" s="326"/>
      <c r="CQ945" s="326"/>
      <c r="CR945" s="326"/>
      <c r="CS945" s="326"/>
      <c r="CT945" s="326"/>
      <c r="CU945" s="326"/>
      <c r="CV945" s="326"/>
      <c r="CW945" s="326"/>
      <c r="CX945" s="326"/>
      <c r="CY945" s="326"/>
      <c r="CZ945" s="326"/>
      <c r="DA945" s="326"/>
      <c r="DB945" s="326"/>
      <c r="DC945" s="326"/>
      <c r="DD945" s="326"/>
      <c r="DE945" s="326"/>
      <c r="DF945" s="326"/>
      <c r="DG945" s="326"/>
      <c r="DH945" s="326"/>
      <c r="DI945" s="326"/>
      <c r="DJ945" s="326"/>
      <c r="DK945" s="326"/>
      <c r="DL945" s="326"/>
      <c r="DM945" s="326"/>
      <c r="DN945" s="326"/>
      <c r="DO945" s="326"/>
      <c r="DP945" s="326"/>
      <c r="DQ945" s="326"/>
      <c r="DR945" s="326"/>
      <c r="DS945" s="326"/>
      <c r="DT945" s="326"/>
      <c r="DU945" s="326"/>
      <c r="DV945" s="326"/>
      <c r="DW945" s="326"/>
      <c r="DX945" s="326"/>
      <c r="DY945" s="326"/>
      <c r="DZ945" s="326"/>
      <c r="EA945" s="326"/>
      <c r="EB945" s="326"/>
      <c r="EC945" s="326"/>
      <c r="ED945" s="326"/>
      <c r="EE945" s="326"/>
      <c r="EF945" s="326"/>
      <c r="EG945" s="326"/>
      <c r="EH945" s="326"/>
      <c r="EI945" s="326"/>
      <c r="EJ945" s="326"/>
      <c r="EK945" s="326"/>
      <c r="EL945" s="326"/>
      <c r="EM945" s="326"/>
      <c r="EN945" s="326"/>
      <c r="EO945" s="326"/>
      <c r="EP945" s="326"/>
      <c r="EQ945" s="326"/>
      <c r="ER945" s="326"/>
      <c r="ES945" s="326"/>
      <c r="ET945" s="326"/>
      <c r="EU945" s="326"/>
      <c r="EV945" s="326"/>
      <c r="EW945" s="326"/>
      <c r="EX945" s="326"/>
      <c r="EY945" s="326"/>
      <c r="EZ945" s="326"/>
      <c r="FA945" s="326"/>
      <c r="FB945" s="326"/>
      <c r="FC945" s="326"/>
      <c r="FD945" s="326"/>
      <c r="FE945" s="326"/>
      <c r="FF945" s="326"/>
      <c r="FG945" s="326"/>
      <c r="FH945" s="326"/>
      <c r="FI945" s="326"/>
      <c r="FJ945" s="326"/>
      <c r="FK945" s="326"/>
      <c r="FL945" s="326"/>
      <c r="FM945" s="326"/>
      <c r="FN945" s="326"/>
      <c r="FO945" s="326"/>
      <c r="FP945" s="326"/>
      <c r="FQ945" s="326"/>
      <c r="FR945" s="326"/>
      <c r="FS945" s="326"/>
      <c r="FT945" s="326"/>
      <c r="FU945" s="326"/>
      <c r="FV945" s="326"/>
      <c r="FW945" s="326"/>
      <c r="FX945" s="326"/>
      <c r="FY945" s="326"/>
      <c r="FZ945" s="326"/>
      <c r="GA945" s="326"/>
      <c r="GB945" s="326"/>
      <c r="GC945" s="326"/>
      <c r="GD945" s="326"/>
      <c r="GE945" s="326"/>
      <c r="GF945" s="326"/>
      <c r="GG945" s="326"/>
      <c r="GH945" s="326"/>
      <c r="GI945" s="326"/>
      <c r="GJ945" s="326"/>
      <c r="GK945" s="326"/>
      <c r="GL945" s="326"/>
      <c r="GM945" s="326"/>
      <c r="GN945" s="326"/>
      <c r="GO945" s="326"/>
      <c r="GP945" s="326"/>
      <c r="GQ945" s="326"/>
      <c r="GR945" s="326"/>
      <c r="GS945" s="326"/>
      <c r="GT945" s="326"/>
      <c r="GU945" s="326"/>
      <c r="GV945" s="326"/>
      <c r="GW945" s="326"/>
      <c r="GX945" s="326"/>
      <c r="GY945" s="326"/>
      <c r="GZ945" s="326"/>
      <c r="HA945" s="326"/>
      <c r="HB945" s="326"/>
      <c r="HC945" s="326"/>
      <c r="HD945" s="326"/>
      <c r="HE945" s="326"/>
      <c r="HF945" s="326"/>
      <c r="HG945" s="326"/>
      <c r="HH945" s="326"/>
      <c r="HI945" s="326"/>
      <c r="HJ945" s="326"/>
      <c r="HK945" s="326"/>
      <c r="HL945" s="326"/>
      <c r="HM945" s="326"/>
      <c r="HN945" s="326"/>
      <c r="HO945" s="326"/>
    </row>
    <row r="946" spans="1:223" ht="54.75" customHeight="1" x14ac:dyDescent="0.15">
      <c r="A946" s="326"/>
      <c r="B946" s="327" t="s">
        <v>7817</v>
      </c>
      <c r="C946" s="327" t="s">
        <v>7818</v>
      </c>
      <c r="D946" s="327" t="s">
        <v>7779</v>
      </c>
      <c r="E946" s="310">
        <v>271</v>
      </c>
      <c r="F946" s="327" t="s">
        <v>7780</v>
      </c>
      <c r="G946" s="327" t="s">
        <v>7957</v>
      </c>
      <c r="H946" s="327" t="s">
        <v>7967</v>
      </c>
      <c r="I946" s="327"/>
      <c r="J946" s="327"/>
      <c r="K946" s="327"/>
      <c r="L946" s="327"/>
      <c r="M946" s="311"/>
      <c r="N946" s="311"/>
      <c r="O946" s="327" t="s">
        <v>511</v>
      </c>
      <c r="P946" s="310">
        <v>18</v>
      </c>
      <c r="Q946" s="327"/>
      <c r="R946" s="310"/>
      <c r="S946" s="310"/>
      <c r="T946" s="326"/>
      <c r="U946" s="310"/>
      <c r="V946" s="310">
        <v>406</v>
      </c>
      <c r="W946" s="310"/>
      <c r="X946" s="311"/>
      <c r="Y946" s="310"/>
      <c r="Z946" s="310"/>
      <c r="AA946" s="310"/>
      <c r="AB946" s="310"/>
      <c r="AC946" s="327"/>
      <c r="AD946" s="327"/>
      <c r="AE946" s="310"/>
      <c r="AF946" s="326"/>
      <c r="AG946" s="326"/>
      <c r="AH946" s="326"/>
      <c r="AI946" s="326"/>
      <c r="AJ946" s="326"/>
      <c r="AK946" s="326"/>
      <c r="AL946" s="326"/>
      <c r="AM946" s="326"/>
      <c r="AN946" s="310"/>
      <c r="AO946" s="310"/>
      <c r="AP946" s="310"/>
      <c r="AQ946" s="310"/>
      <c r="AR946" s="310"/>
      <c r="AS946" s="310"/>
      <c r="AT946" s="310"/>
      <c r="AU946" s="326"/>
      <c r="AV946" s="311"/>
      <c r="AW946" s="310"/>
      <c r="AX946" s="310"/>
      <c r="AY946" s="326"/>
      <c r="AZ946" s="326"/>
      <c r="BA946" s="310"/>
      <c r="BB946" s="312"/>
      <c r="BC946" s="312">
        <v>2.0000001967592591</v>
      </c>
      <c r="BD946" s="312"/>
      <c r="BE946" s="312">
        <v>2.0000046643518519</v>
      </c>
      <c r="BF946" s="312"/>
      <c r="BG946" s="327"/>
      <c r="BH946" s="327" t="s">
        <v>6589</v>
      </c>
      <c r="BI946" s="327" t="s">
        <v>7781</v>
      </c>
      <c r="BJ946" s="327"/>
      <c r="BK946" s="327"/>
      <c r="BL946" s="327" t="s">
        <v>7959</v>
      </c>
      <c r="BM946" s="327"/>
      <c r="BN946" s="327"/>
      <c r="BO946" s="327"/>
      <c r="BP946" s="327" t="s">
        <v>7960</v>
      </c>
      <c r="BQ946" s="327"/>
      <c r="BR946" s="327"/>
      <c r="BS946" s="327"/>
      <c r="BT946" s="327" t="s">
        <v>7765</v>
      </c>
      <c r="BU946" s="326"/>
      <c r="BV946" s="326"/>
      <c r="BW946" s="326"/>
      <c r="BX946" s="326"/>
      <c r="BY946" s="326"/>
      <c r="BZ946" s="326"/>
      <c r="CA946" s="326"/>
      <c r="CB946" s="326"/>
      <c r="CC946" s="326"/>
      <c r="CD946" s="326"/>
      <c r="CE946" s="326"/>
      <c r="CF946" s="326"/>
      <c r="CG946" s="326"/>
      <c r="CH946" s="326"/>
      <c r="CI946" s="326"/>
      <c r="CJ946" s="326"/>
      <c r="CK946" s="326"/>
      <c r="CL946" s="326"/>
      <c r="CM946" s="326"/>
      <c r="CN946" s="326"/>
      <c r="CO946" s="326"/>
      <c r="CP946" s="326"/>
      <c r="CQ946" s="326"/>
      <c r="CR946" s="326"/>
      <c r="CS946" s="326"/>
      <c r="CT946" s="326"/>
      <c r="CU946" s="326"/>
      <c r="CV946" s="326"/>
      <c r="CW946" s="326"/>
      <c r="CX946" s="326"/>
      <c r="CY946" s="326"/>
      <c r="CZ946" s="326"/>
      <c r="DA946" s="326"/>
      <c r="DB946" s="326"/>
      <c r="DC946" s="326"/>
      <c r="DD946" s="326"/>
      <c r="DE946" s="326"/>
      <c r="DF946" s="326"/>
      <c r="DG946" s="326"/>
      <c r="DH946" s="326"/>
      <c r="DI946" s="326"/>
      <c r="DJ946" s="326"/>
      <c r="DK946" s="326"/>
      <c r="DL946" s="326"/>
      <c r="DM946" s="326"/>
      <c r="DN946" s="326"/>
      <c r="DO946" s="326"/>
      <c r="DP946" s="326"/>
      <c r="DQ946" s="326"/>
      <c r="DR946" s="326"/>
      <c r="DS946" s="326"/>
      <c r="DT946" s="326"/>
      <c r="DU946" s="326"/>
      <c r="DV946" s="326"/>
      <c r="DW946" s="326"/>
      <c r="DX946" s="326"/>
      <c r="DY946" s="326"/>
      <c r="DZ946" s="326"/>
      <c r="EA946" s="326"/>
      <c r="EB946" s="326"/>
      <c r="EC946" s="326"/>
      <c r="ED946" s="326"/>
      <c r="EE946" s="326"/>
      <c r="EF946" s="326"/>
      <c r="EG946" s="326"/>
      <c r="EH946" s="326"/>
      <c r="EI946" s="326"/>
      <c r="EJ946" s="326"/>
      <c r="EK946" s="326"/>
      <c r="EL946" s="326"/>
      <c r="EM946" s="326"/>
      <c r="EN946" s="326"/>
      <c r="EO946" s="326"/>
      <c r="EP946" s="326"/>
      <c r="EQ946" s="326"/>
      <c r="ER946" s="326"/>
      <c r="ES946" s="326"/>
      <c r="ET946" s="326"/>
      <c r="EU946" s="326"/>
      <c r="EV946" s="326"/>
      <c r="EW946" s="326"/>
      <c r="EX946" s="326"/>
      <c r="EY946" s="326"/>
      <c r="EZ946" s="326"/>
      <c r="FA946" s="326"/>
      <c r="FB946" s="326"/>
      <c r="FC946" s="326"/>
      <c r="FD946" s="326"/>
      <c r="FE946" s="326"/>
      <c r="FF946" s="326"/>
      <c r="FG946" s="326"/>
      <c r="FH946" s="326"/>
      <c r="FI946" s="326"/>
      <c r="FJ946" s="326"/>
      <c r="FK946" s="326"/>
      <c r="FL946" s="326"/>
      <c r="FM946" s="326"/>
      <c r="FN946" s="326"/>
      <c r="FO946" s="326"/>
      <c r="FP946" s="326"/>
      <c r="FQ946" s="326"/>
      <c r="FR946" s="326"/>
      <c r="FS946" s="326"/>
      <c r="FT946" s="326"/>
      <c r="FU946" s="326"/>
      <c r="FV946" s="326"/>
      <c r="FW946" s="326"/>
      <c r="FX946" s="326"/>
      <c r="FY946" s="326"/>
      <c r="FZ946" s="326"/>
      <c r="GA946" s="326"/>
      <c r="GB946" s="326"/>
      <c r="GC946" s="326"/>
      <c r="GD946" s="326"/>
      <c r="GE946" s="326"/>
      <c r="GF946" s="326"/>
      <c r="GG946" s="326"/>
      <c r="GH946" s="326"/>
      <c r="GI946" s="326"/>
      <c r="GJ946" s="326"/>
      <c r="GK946" s="326"/>
      <c r="GL946" s="326"/>
      <c r="GM946" s="326"/>
      <c r="GN946" s="326"/>
      <c r="GO946" s="326"/>
      <c r="GP946" s="326"/>
      <c r="GQ946" s="326"/>
      <c r="GR946" s="326"/>
      <c r="GS946" s="326"/>
      <c r="GT946" s="326"/>
      <c r="GU946" s="326"/>
      <c r="GV946" s="326"/>
      <c r="GW946" s="326"/>
      <c r="GX946" s="326"/>
      <c r="GY946" s="326"/>
      <c r="GZ946" s="326"/>
      <c r="HA946" s="326"/>
      <c r="HB946" s="326"/>
      <c r="HC946" s="326"/>
      <c r="HD946" s="326"/>
      <c r="HE946" s="326"/>
      <c r="HF946" s="326"/>
      <c r="HG946" s="326"/>
      <c r="HH946" s="326"/>
      <c r="HI946" s="326"/>
      <c r="HJ946" s="326"/>
      <c r="HK946" s="326"/>
      <c r="HL946" s="326"/>
      <c r="HM946" s="326"/>
      <c r="HN946" s="326"/>
      <c r="HO946" s="326"/>
    </row>
    <row r="947" spans="1:223" ht="54.75" customHeight="1" x14ac:dyDescent="0.15">
      <c r="A947" s="326"/>
      <c r="B947" s="327" t="s">
        <v>7817</v>
      </c>
      <c r="C947" s="327" t="s">
        <v>7818</v>
      </c>
      <c r="D947" s="327" t="s">
        <v>7779</v>
      </c>
      <c r="E947" s="310">
        <v>271</v>
      </c>
      <c r="F947" s="327" t="s">
        <v>7780</v>
      </c>
      <c r="G947" s="327" t="s">
        <v>7957</v>
      </c>
      <c r="H947" s="327" t="s">
        <v>7968</v>
      </c>
      <c r="I947" s="327"/>
      <c r="J947" s="327"/>
      <c r="K947" s="327"/>
      <c r="L947" s="327"/>
      <c r="M947" s="311"/>
      <c r="N947" s="311"/>
      <c r="O947" s="327" t="s">
        <v>511</v>
      </c>
      <c r="P947" s="310">
        <v>18</v>
      </c>
      <c r="Q947" s="327"/>
      <c r="R947" s="310"/>
      <c r="S947" s="310"/>
      <c r="T947" s="326"/>
      <c r="U947" s="310"/>
      <c r="V947" s="310">
        <v>406</v>
      </c>
      <c r="W947" s="310"/>
      <c r="X947" s="311"/>
      <c r="Y947" s="310"/>
      <c r="Z947" s="310"/>
      <c r="AA947" s="310"/>
      <c r="AB947" s="310"/>
      <c r="AC947" s="327"/>
      <c r="AD947" s="327"/>
      <c r="AE947" s="310"/>
      <c r="AF947" s="326"/>
      <c r="AG947" s="326"/>
      <c r="AH947" s="326"/>
      <c r="AI947" s="326"/>
      <c r="AJ947" s="326"/>
      <c r="AK947" s="326"/>
      <c r="AL947" s="326"/>
      <c r="AM947" s="326"/>
      <c r="AN947" s="310"/>
      <c r="AO947" s="310"/>
      <c r="AP947" s="310"/>
      <c r="AQ947" s="310"/>
      <c r="AR947" s="310"/>
      <c r="AS947" s="310"/>
      <c r="AT947" s="310"/>
      <c r="AU947" s="326"/>
      <c r="AV947" s="311"/>
      <c r="AW947" s="310"/>
      <c r="AX947" s="310"/>
      <c r="AY947" s="326"/>
      <c r="AZ947" s="326"/>
      <c r="BA947" s="310"/>
      <c r="BB947" s="312"/>
      <c r="BC947" s="312">
        <v>2.0000001967592591</v>
      </c>
      <c r="BD947" s="312"/>
      <c r="BE947" s="312">
        <v>2.0000046643518519</v>
      </c>
      <c r="BF947" s="312"/>
      <c r="BG947" s="327"/>
      <c r="BH947" s="327" t="s">
        <v>6589</v>
      </c>
      <c r="BI947" s="327" t="s">
        <v>7781</v>
      </c>
      <c r="BJ947" s="327"/>
      <c r="BK947" s="327"/>
      <c r="BL947" s="327" t="s">
        <v>7959</v>
      </c>
      <c r="BM947" s="327"/>
      <c r="BN947" s="327"/>
      <c r="BO947" s="327"/>
      <c r="BP947" s="327" t="s">
        <v>7960</v>
      </c>
      <c r="BQ947" s="327"/>
      <c r="BR947" s="327"/>
      <c r="BS947" s="327"/>
      <c r="BT947" s="327" t="s">
        <v>7765</v>
      </c>
      <c r="BU947" s="326"/>
      <c r="BV947" s="326"/>
      <c r="BW947" s="326"/>
      <c r="BX947" s="326"/>
      <c r="BY947" s="326"/>
      <c r="BZ947" s="326"/>
      <c r="CA947" s="326"/>
      <c r="CB947" s="326"/>
      <c r="CC947" s="326"/>
      <c r="CD947" s="326"/>
      <c r="CE947" s="326"/>
      <c r="CF947" s="326"/>
      <c r="CG947" s="326"/>
      <c r="CH947" s="326"/>
      <c r="CI947" s="326"/>
      <c r="CJ947" s="326"/>
      <c r="CK947" s="326"/>
      <c r="CL947" s="326"/>
      <c r="CM947" s="326"/>
      <c r="CN947" s="326"/>
      <c r="CO947" s="326"/>
      <c r="CP947" s="326"/>
      <c r="CQ947" s="326"/>
      <c r="CR947" s="326"/>
      <c r="CS947" s="326"/>
      <c r="CT947" s="326"/>
      <c r="CU947" s="326"/>
      <c r="CV947" s="326"/>
      <c r="CW947" s="326"/>
      <c r="CX947" s="326"/>
      <c r="CY947" s="326"/>
      <c r="CZ947" s="326"/>
      <c r="DA947" s="326"/>
      <c r="DB947" s="326"/>
      <c r="DC947" s="326"/>
      <c r="DD947" s="326"/>
      <c r="DE947" s="326"/>
      <c r="DF947" s="326"/>
      <c r="DG947" s="326"/>
      <c r="DH947" s="326"/>
      <c r="DI947" s="326"/>
      <c r="DJ947" s="326"/>
      <c r="DK947" s="326"/>
      <c r="DL947" s="326"/>
      <c r="DM947" s="326"/>
      <c r="DN947" s="326"/>
      <c r="DO947" s="326"/>
      <c r="DP947" s="326"/>
      <c r="DQ947" s="326"/>
      <c r="DR947" s="326"/>
      <c r="DS947" s="326"/>
      <c r="DT947" s="326"/>
      <c r="DU947" s="326"/>
      <c r="DV947" s="326"/>
      <c r="DW947" s="326"/>
      <c r="DX947" s="326"/>
      <c r="DY947" s="326"/>
      <c r="DZ947" s="326"/>
      <c r="EA947" s="326"/>
      <c r="EB947" s="326"/>
      <c r="EC947" s="326"/>
      <c r="ED947" s="326"/>
      <c r="EE947" s="326"/>
      <c r="EF947" s="326"/>
      <c r="EG947" s="326"/>
      <c r="EH947" s="326"/>
      <c r="EI947" s="326"/>
      <c r="EJ947" s="326"/>
      <c r="EK947" s="326"/>
      <c r="EL947" s="326"/>
      <c r="EM947" s="326"/>
      <c r="EN947" s="326"/>
      <c r="EO947" s="326"/>
      <c r="EP947" s="326"/>
      <c r="EQ947" s="326"/>
      <c r="ER947" s="326"/>
      <c r="ES947" s="326"/>
      <c r="ET947" s="326"/>
      <c r="EU947" s="326"/>
      <c r="EV947" s="326"/>
      <c r="EW947" s="326"/>
      <c r="EX947" s="326"/>
      <c r="EY947" s="326"/>
      <c r="EZ947" s="326"/>
      <c r="FA947" s="326"/>
      <c r="FB947" s="326"/>
      <c r="FC947" s="326"/>
      <c r="FD947" s="326"/>
      <c r="FE947" s="326"/>
      <c r="FF947" s="326"/>
      <c r="FG947" s="326"/>
      <c r="FH947" s="326"/>
      <c r="FI947" s="326"/>
      <c r="FJ947" s="326"/>
      <c r="FK947" s="326"/>
      <c r="FL947" s="326"/>
      <c r="FM947" s="326"/>
      <c r="FN947" s="326"/>
      <c r="FO947" s="326"/>
      <c r="FP947" s="326"/>
      <c r="FQ947" s="326"/>
      <c r="FR947" s="326"/>
      <c r="FS947" s="326"/>
      <c r="FT947" s="326"/>
      <c r="FU947" s="326"/>
      <c r="FV947" s="326"/>
      <c r="FW947" s="326"/>
      <c r="FX947" s="326"/>
      <c r="FY947" s="326"/>
      <c r="FZ947" s="326"/>
      <c r="GA947" s="326"/>
      <c r="GB947" s="326"/>
      <c r="GC947" s="326"/>
      <c r="GD947" s="326"/>
      <c r="GE947" s="326"/>
      <c r="GF947" s="326"/>
      <c r="GG947" s="326"/>
      <c r="GH947" s="326"/>
      <c r="GI947" s="326"/>
      <c r="GJ947" s="326"/>
      <c r="GK947" s="326"/>
      <c r="GL947" s="326"/>
      <c r="GM947" s="326"/>
      <c r="GN947" s="326"/>
      <c r="GO947" s="326"/>
      <c r="GP947" s="326"/>
      <c r="GQ947" s="326"/>
      <c r="GR947" s="326"/>
      <c r="GS947" s="326"/>
      <c r="GT947" s="326"/>
      <c r="GU947" s="326"/>
      <c r="GV947" s="326"/>
      <c r="GW947" s="326"/>
      <c r="GX947" s="326"/>
      <c r="GY947" s="326"/>
      <c r="GZ947" s="326"/>
      <c r="HA947" s="326"/>
      <c r="HB947" s="326"/>
      <c r="HC947" s="326"/>
      <c r="HD947" s="326"/>
      <c r="HE947" s="326"/>
      <c r="HF947" s="326"/>
      <c r="HG947" s="326"/>
      <c r="HH947" s="326"/>
      <c r="HI947" s="326"/>
      <c r="HJ947" s="326"/>
      <c r="HK947" s="326"/>
      <c r="HL947" s="326"/>
      <c r="HM947" s="326"/>
      <c r="HN947" s="326"/>
      <c r="HO947" s="326"/>
    </row>
    <row r="948" spans="1:223" ht="54.75" customHeight="1" x14ac:dyDescent="0.15">
      <c r="A948" s="326"/>
      <c r="B948" s="327" t="s">
        <v>7817</v>
      </c>
      <c r="C948" s="327" t="s">
        <v>7818</v>
      </c>
      <c r="D948" s="327" t="s">
        <v>7779</v>
      </c>
      <c r="E948" s="310">
        <v>271</v>
      </c>
      <c r="F948" s="327" t="s">
        <v>7780</v>
      </c>
      <c r="G948" s="327" t="s">
        <v>7957</v>
      </c>
      <c r="H948" s="327" t="s">
        <v>7969</v>
      </c>
      <c r="I948" s="327"/>
      <c r="J948" s="327"/>
      <c r="K948" s="327"/>
      <c r="L948" s="327"/>
      <c r="M948" s="311"/>
      <c r="N948" s="311"/>
      <c r="O948" s="327" t="s">
        <v>511</v>
      </c>
      <c r="P948" s="310">
        <v>18</v>
      </c>
      <c r="Q948" s="327"/>
      <c r="R948" s="310"/>
      <c r="S948" s="310"/>
      <c r="T948" s="326"/>
      <c r="U948" s="310"/>
      <c r="V948" s="310">
        <v>406</v>
      </c>
      <c r="W948" s="310"/>
      <c r="X948" s="311"/>
      <c r="Y948" s="310"/>
      <c r="Z948" s="310"/>
      <c r="AA948" s="310"/>
      <c r="AB948" s="310"/>
      <c r="AC948" s="327"/>
      <c r="AD948" s="327"/>
      <c r="AE948" s="310"/>
      <c r="AF948" s="326"/>
      <c r="AG948" s="326"/>
      <c r="AH948" s="326"/>
      <c r="AI948" s="326"/>
      <c r="AJ948" s="326"/>
      <c r="AK948" s="326"/>
      <c r="AL948" s="326"/>
      <c r="AM948" s="326"/>
      <c r="AN948" s="310"/>
      <c r="AO948" s="310"/>
      <c r="AP948" s="310"/>
      <c r="AQ948" s="310"/>
      <c r="AR948" s="310"/>
      <c r="AS948" s="310"/>
      <c r="AT948" s="310"/>
      <c r="AU948" s="326"/>
      <c r="AV948" s="311"/>
      <c r="AW948" s="310"/>
      <c r="AX948" s="310"/>
      <c r="AY948" s="326"/>
      <c r="AZ948" s="326"/>
      <c r="BA948" s="310"/>
      <c r="BB948" s="312"/>
      <c r="BC948" s="312">
        <v>2.0000001967592591</v>
      </c>
      <c r="BD948" s="312"/>
      <c r="BE948" s="312">
        <v>2.0000046643518519</v>
      </c>
      <c r="BF948" s="312"/>
      <c r="BG948" s="327"/>
      <c r="BH948" s="327" t="s">
        <v>6589</v>
      </c>
      <c r="BI948" s="327" t="s">
        <v>7781</v>
      </c>
      <c r="BJ948" s="327"/>
      <c r="BK948" s="327"/>
      <c r="BL948" s="327" t="s">
        <v>7959</v>
      </c>
      <c r="BM948" s="327"/>
      <c r="BN948" s="327"/>
      <c r="BO948" s="327"/>
      <c r="BP948" s="327" t="s">
        <v>7960</v>
      </c>
      <c r="BQ948" s="327"/>
      <c r="BR948" s="327"/>
      <c r="BS948" s="327"/>
      <c r="BT948" s="327" t="s">
        <v>7765</v>
      </c>
      <c r="BU948" s="326"/>
      <c r="BV948" s="326"/>
      <c r="BW948" s="326"/>
      <c r="BX948" s="326"/>
      <c r="BY948" s="326"/>
      <c r="BZ948" s="326"/>
      <c r="CA948" s="326"/>
      <c r="CB948" s="326"/>
      <c r="CC948" s="326"/>
      <c r="CD948" s="326"/>
      <c r="CE948" s="326"/>
      <c r="CF948" s="326"/>
      <c r="CG948" s="326"/>
      <c r="CH948" s="326"/>
      <c r="CI948" s="326"/>
      <c r="CJ948" s="326"/>
      <c r="CK948" s="326"/>
      <c r="CL948" s="326"/>
      <c r="CM948" s="326"/>
      <c r="CN948" s="326"/>
      <c r="CO948" s="326"/>
      <c r="CP948" s="326"/>
      <c r="CQ948" s="326"/>
      <c r="CR948" s="326"/>
      <c r="CS948" s="326"/>
      <c r="CT948" s="326"/>
      <c r="CU948" s="326"/>
      <c r="CV948" s="326"/>
      <c r="CW948" s="326"/>
      <c r="CX948" s="326"/>
      <c r="CY948" s="326"/>
      <c r="CZ948" s="326"/>
      <c r="DA948" s="326"/>
      <c r="DB948" s="326"/>
      <c r="DC948" s="326"/>
      <c r="DD948" s="326"/>
      <c r="DE948" s="326"/>
      <c r="DF948" s="326"/>
      <c r="DG948" s="326"/>
      <c r="DH948" s="326"/>
      <c r="DI948" s="326"/>
      <c r="DJ948" s="326"/>
      <c r="DK948" s="326"/>
      <c r="DL948" s="326"/>
      <c r="DM948" s="326"/>
      <c r="DN948" s="326"/>
      <c r="DO948" s="326"/>
      <c r="DP948" s="326"/>
      <c r="DQ948" s="326"/>
      <c r="DR948" s="326"/>
      <c r="DS948" s="326"/>
      <c r="DT948" s="326"/>
      <c r="DU948" s="326"/>
      <c r="DV948" s="326"/>
      <c r="DW948" s="326"/>
      <c r="DX948" s="326"/>
      <c r="DY948" s="326"/>
      <c r="DZ948" s="326"/>
      <c r="EA948" s="326"/>
      <c r="EB948" s="326"/>
      <c r="EC948" s="326"/>
      <c r="ED948" s="326"/>
      <c r="EE948" s="326"/>
      <c r="EF948" s="326"/>
      <c r="EG948" s="326"/>
      <c r="EH948" s="326"/>
      <c r="EI948" s="326"/>
      <c r="EJ948" s="326"/>
      <c r="EK948" s="326"/>
      <c r="EL948" s="326"/>
      <c r="EM948" s="326"/>
      <c r="EN948" s="326"/>
      <c r="EO948" s="326"/>
      <c r="EP948" s="326"/>
      <c r="EQ948" s="326"/>
      <c r="ER948" s="326"/>
      <c r="ES948" s="326"/>
      <c r="ET948" s="326"/>
      <c r="EU948" s="326"/>
      <c r="EV948" s="326"/>
      <c r="EW948" s="326"/>
      <c r="EX948" s="326"/>
      <c r="EY948" s="326"/>
      <c r="EZ948" s="326"/>
      <c r="FA948" s="326"/>
      <c r="FB948" s="326"/>
      <c r="FC948" s="326"/>
      <c r="FD948" s="326"/>
      <c r="FE948" s="326"/>
      <c r="FF948" s="326"/>
      <c r="FG948" s="326"/>
      <c r="FH948" s="326"/>
      <c r="FI948" s="326"/>
      <c r="FJ948" s="326"/>
      <c r="FK948" s="326"/>
      <c r="FL948" s="326"/>
      <c r="FM948" s="326"/>
      <c r="FN948" s="326"/>
      <c r="FO948" s="326"/>
      <c r="FP948" s="326"/>
      <c r="FQ948" s="326"/>
      <c r="FR948" s="326"/>
      <c r="FS948" s="326"/>
      <c r="FT948" s="326"/>
      <c r="FU948" s="326"/>
      <c r="FV948" s="326"/>
      <c r="FW948" s="326"/>
      <c r="FX948" s="326"/>
      <c r="FY948" s="326"/>
      <c r="FZ948" s="326"/>
      <c r="GA948" s="326"/>
      <c r="GB948" s="326"/>
      <c r="GC948" s="326"/>
      <c r="GD948" s="326"/>
      <c r="GE948" s="326"/>
      <c r="GF948" s="326"/>
      <c r="GG948" s="326"/>
      <c r="GH948" s="326"/>
      <c r="GI948" s="326"/>
      <c r="GJ948" s="326"/>
      <c r="GK948" s="326"/>
      <c r="GL948" s="326"/>
      <c r="GM948" s="326"/>
      <c r="GN948" s="326"/>
      <c r="GO948" s="326"/>
      <c r="GP948" s="326"/>
      <c r="GQ948" s="326"/>
      <c r="GR948" s="326"/>
      <c r="GS948" s="326"/>
      <c r="GT948" s="326"/>
      <c r="GU948" s="326"/>
      <c r="GV948" s="326"/>
      <c r="GW948" s="326"/>
      <c r="GX948" s="326"/>
      <c r="GY948" s="326"/>
      <c r="GZ948" s="326"/>
      <c r="HA948" s="326"/>
      <c r="HB948" s="326"/>
      <c r="HC948" s="326"/>
      <c r="HD948" s="326"/>
      <c r="HE948" s="326"/>
      <c r="HF948" s="326"/>
      <c r="HG948" s="326"/>
      <c r="HH948" s="326"/>
      <c r="HI948" s="326"/>
      <c r="HJ948" s="326"/>
      <c r="HK948" s="326"/>
      <c r="HL948" s="326"/>
      <c r="HM948" s="326"/>
      <c r="HN948" s="326"/>
      <c r="HO948" s="326"/>
    </row>
    <row r="949" spans="1:223" ht="54.75" customHeight="1" x14ac:dyDescent="0.15">
      <c r="A949" s="326"/>
      <c r="B949" s="327" t="s">
        <v>7817</v>
      </c>
      <c r="C949" s="327" t="s">
        <v>7818</v>
      </c>
      <c r="D949" s="327" t="s">
        <v>7779</v>
      </c>
      <c r="E949" s="310">
        <v>271</v>
      </c>
      <c r="F949" s="327" t="s">
        <v>7780</v>
      </c>
      <c r="G949" s="327" t="s">
        <v>7957</v>
      </c>
      <c r="H949" s="327" t="s">
        <v>7970</v>
      </c>
      <c r="I949" s="327"/>
      <c r="J949" s="327"/>
      <c r="K949" s="327"/>
      <c r="L949" s="327"/>
      <c r="M949" s="311"/>
      <c r="N949" s="311"/>
      <c r="O949" s="327" t="s">
        <v>511</v>
      </c>
      <c r="P949" s="310">
        <v>18</v>
      </c>
      <c r="Q949" s="327"/>
      <c r="R949" s="310"/>
      <c r="S949" s="310"/>
      <c r="T949" s="326"/>
      <c r="U949" s="310"/>
      <c r="V949" s="310">
        <v>406</v>
      </c>
      <c r="W949" s="310"/>
      <c r="X949" s="311"/>
      <c r="Y949" s="310"/>
      <c r="Z949" s="310"/>
      <c r="AA949" s="310"/>
      <c r="AB949" s="310"/>
      <c r="AC949" s="327"/>
      <c r="AD949" s="327"/>
      <c r="AE949" s="310"/>
      <c r="AF949" s="326"/>
      <c r="AG949" s="326"/>
      <c r="AH949" s="326"/>
      <c r="AI949" s="326"/>
      <c r="AJ949" s="326"/>
      <c r="AK949" s="326"/>
      <c r="AL949" s="326"/>
      <c r="AM949" s="326"/>
      <c r="AN949" s="310"/>
      <c r="AO949" s="310"/>
      <c r="AP949" s="310"/>
      <c r="AQ949" s="310"/>
      <c r="AR949" s="310"/>
      <c r="AS949" s="310"/>
      <c r="AT949" s="310"/>
      <c r="AU949" s="326"/>
      <c r="AV949" s="311"/>
      <c r="AW949" s="310"/>
      <c r="AX949" s="310"/>
      <c r="AY949" s="326"/>
      <c r="AZ949" s="326"/>
      <c r="BA949" s="310"/>
      <c r="BB949" s="312"/>
      <c r="BC949" s="312">
        <v>2.0000001967592591</v>
      </c>
      <c r="BD949" s="312"/>
      <c r="BE949" s="312">
        <v>2.0000046643518519</v>
      </c>
      <c r="BF949" s="312"/>
      <c r="BG949" s="327"/>
      <c r="BH949" s="327" t="s">
        <v>6589</v>
      </c>
      <c r="BI949" s="327" t="s">
        <v>7781</v>
      </c>
      <c r="BJ949" s="327"/>
      <c r="BK949" s="327"/>
      <c r="BL949" s="327" t="s">
        <v>7959</v>
      </c>
      <c r="BM949" s="327"/>
      <c r="BN949" s="327"/>
      <c r="BO949" s="327"/>
      <c r="BP949" s="327" t="s">
        <v>7960</v>
      </c>
      <c r="BQ949" s="327"/>
      <c r="BR949" s="327"/>
      <c r="BS949" s="327"/>
      <c r="BT949" s="327" t="s">
        <v>7765</v>
      </c>
      <c r="BU949" s="326"/>
      <c r="BV949" s="326"/>
      <c r="BW949" s="326"/>
      <c r="BX949" s="326"/>
      <c r="BY949" s="326"/>
      <c r="BZ949" s="326"/>
      <c r="CA949" s="326"/>
      <c r="CB949" s="326"/>
      <c r="CC949" s="326"/>
      <c r="CD949" s="326"/>
      <c r="CE949" s="326"/>
      <c r="CF949" s="326"/>
      <c r="CG949" s="326"/>
      <c r="CH949" s="326"/>
      <c r="CI949" s="326"/>
      <c r="CJ949" s="326"/>
      <c r="CK949" s="326"/>
      <c r="CL949" s="326"/>
      <c r="CM949" s="326"/>
      <c r="CN949" s="326"/>
      <c r="CO949" s="326"/>
      <c r="CP949" s="326"/>
      <c r="CQ949" s="326"/>
      <c r="CR949" s="326"/>
      <c r="CS949" s="326"/>
      <c r="CT949" s="326"/>
      <c r="CU949" s="326"/>
      <c r="CV949" s="326"/>
      <c r="CW949" s="326"/>
      <c r="CX949" s="326"/>
      <c r="CY949" s="326"/>
      <c r="CZ949" s="326"/>
      <c r="DA949" s="326"/>
      <c r="DB949" s="326"/>
      <c r="DC949" s="326"/>
      <c r="DD949" s="326"/>
      <c r="DE949" s="326"/>
      <c r="DF949" s="326"/>
      <c r="DG949" s="326"/>
      <c r="DH949" s="326"/>
      <c r="DI949" s="326"/>
      <c r="DJ949" s="326"/>
      <c r="DK949" s="326"/>
      <c r="DL949" s="326"/>
      <c r="DM949" s="326"/>
      <c r="DN949" s="326"/>
      <c r="DO949" s="326"/>
      <c r="DP949" s="326"/>
      <c r="DQ949" s="326"/>
      <c r="DR949" s="326"/>
      <c r="DS949" s="326"/>
      <c r="DT949" s="326"/>
      <c r="DU949" s="326"/>
      <c r="DV949" s="326"/>
      <c r="DW949" s="326"/>
      <c r="DX949" s="326"/>
      <c r="DY949" s="326"/>
      <c r="DZ949" s="326"/>
      <c r="EA949" s="326"/>
      <c r="EB949" s="326"/>
      <c r="EC949" s="326"/>
      <c r="ED949" s="326"/>
      <c r="EE949" s="326"/>
      <c r="EF949" s="326"/>
      <c r="EG949" s="326"/>
      <c r="EH949" s="326"/>
      <c r="EI949" s="326"/>
      <c r="EJ949" s="326"/>
      <c r="EK949" s="326"/>
      <c r="EL949" s="326"/>
      <c r="EM949" s="326"/>
      <c r="EN949" s="326"/>
      <c r="EO949" s="326"/>
      <c r="EP949" s="326"/>
      <c r="EQ949" s="326"/>
      <c r="ER949" s="326"/>
      <c r="ES949" s="326"/>
      <c r="ET949" s="326"/>
      <c r="EU949" s="326"/>
      <c r="EV949" s="326"/>
      <c r="EW949" s="326"/>
      <c r="EX949" s="326"/>
      <c r="EY949" s="326"/>
      <c r="EZ949" s="326"/>
      <c r="FA949" s="326"/>
      <c r="FB949" s="326"/>
      <c r="FC949" s="326"/>
      <c r="FD949" s="326"/>
      <c r="FE949" s="326"/>
      <c r="FF949" s="326"/>
      <c r="FG949" s="326"/>
      <c r="FH949" s="326"/>
      <c r="FI949" s="326"/>
      <c r="FJ949" s="326"/>
      <c r="FK949" s="326"/>
      <c r="FL949" s="326"/>
      <c r="FM949" s="326"/>
      <c r="FN949" s="326"/>
      <c r="FO949" s="326"/>
      <c r="FP949" s="326"/>
      <c r="FQ949" s="326"/>
      <c r="FR949" s="326"/>
      <c r="FS949" s="326"/>
      <c r="FT949" s="326"/>
      <c r="FU949" s="326"/>
      <c r="FV949" s="326"/>
      <c r="FW949" s="326"/>
      <c r="FX949" s="326"/>
      <c r="FY949" s="326"/>
      <c r="FZ949" s="326"/>
      <c r="GA949" s="326"/>
      <c r="GB949" s="326"/>
      <c r="GC949" s="326"/>
      <c r="GD949" s="326"/>
      <c r="GE949" s="326"/>
      <c r="GF949" s="326"/>
      <c r="GG949" s="326"/>
      <c r="GH949" s="326"/>
      <c r="GI949" s="326"/>
      <c r="GJ949" s="326"/>
      <c r="GK949" s="326"/>
      <c r="GL949" s="326"/>
      <c r="GM949" s="326"/>
      <c r="GN949" s="326"/>
      <c r="GO949" s="326"/>
      <c r="GP949" s="326"/>
      <c r="GQ949" s="326"/>
      <c r="GR949" s="326"/>
      <c r="GS949" s="326"/>
      <c r="GT949" s="326"/>
      <c r="GU949" s="326"/>
      <c r="GV949" s="326"/>
      <c r="GW949" s="326"/>
      <c r="GX949" s="326"/>
      <c r="GY949" s="326"/>
      <c r="GZ949" s="326"/>
      <c r="HA949" s="326"/>
      <c r="HB949" s="326"/>
      <c r="HC949" s="326"/>
      <c r="HD949" s="326"/>
      <c r="HE949" s="326"/>
      <c r="HF949" s="326"/>
      <c r="HG949" s="326"/>
      <c r="HH949" s="326"/>
      <c r="HI949" s="326"/>
      <c r="HJ949" s="326"/>
      <c r="HK949" s="326"/>
      <c r="HL949" s="326"/>
      <c r="HM949" s="326"/>
      <c r="HN949" s="326"/>
      <c r="HO949" s="326"/>
    </row>
    <row r="950" spans="1:223" ht="54.75" customHeight="1" x14ac:dyDescent="0.15">
      <c r="A950" s="326"/>
      <c r="B950" s="327" t="s">
        <v>7817</v>
      </c>
      <c r="C950" s="327" t="s">
        <v>7818</v>
      </c>
      <c r="D950" s="327" t="s">
        <v>7779</v>
      </c>
      <c r="E950" s="310">
        <v>271</v>
      </c>
      <c r="F950" s="327" t="s">
        <v>7780</v>
      </c>
      <c r="G950" s="327" t="s">
        <v>7957</v>
      </c>
      <c r="H950" s="327" t="s">
        <v>7971</v>
      </c>
      <c r="I950" s="327"/>
      <c r="J950" s="327"/>
      <c r="K950" s="327"/>
      <c r="L950" s="327"/>
      <c r="M950" s="311"/>
      <c r="N950" s="311"/>
      <c r="O950" s="327" t="s">
        <v>511</v>
      </c>
      <c r="P950" s="310">
        <v>18</v>
      </c>
      <c r="Q950" s="327"/>
      <c r="R950" s="310"/>
      <c r="S950" s="310"/>
      <c r="T950" s="326"/>
      <c r="U950" s="310"/>
      <c r="V950" s="310">
        <v>406</v>
      </c>
      <c r="W950" s="310"/>
      <c r="X950" s="311"/>
      <c r="Y950" s="310"/>
      <c r="Z950" s="310"/>
      <c r="AA950" s="310"/>
      <c r="AB950" s="310"/>
      <c r="AC950" s="327"/>
      <c r="AD950" s="327"/>
      <c r="AE950" s="310"/>
      <c r="AF950" s="326"/>
      <c r="AG950" s="326"/>
      <c r="AH950" s="326"/>
      <c r="AI950" s="326"/>
      <c r="AJ950" s="326"/>
      <c r="AK950" s="326"/>
      <c r="AL950" s="326"/>
      <c r="AM950" s="326"/>
      <c r="AN950" s="310"/>
      <c r="AO950" s="310"/>
      <c r="AP950" s="310"/>
      <c r="AQ950" s="310"/>
      <c r="AR950" s="310"/>
      <c r="AS950" s="310"/>
      <c r="AT950" s="310"/>
      <c r="AU950" s="326"/>
      <c r="AV950" s="311"/>
      <c r="AW950" s="310"/>
      <c r="AX950" s="310"/>
      <c r="AY950" s="326"/>
      <c r="AZ950" s="326"/>
      <c r="BA950" s="310"/>
      <c r="BB950" s="312"/>
      <c r="BC950" s="312">
        <v>2.0000001967592591</v>
      </c>
      <c r="BD950" s="312"/>
      <c r="BE950" s="312">
        <v>2.0000046643518519</v>
      </c>
      <c r="BF950" s="312"/>
      <c r="BG950" s="327"/>
      <c r="BH950" s="327" t="s">
        <v>6589</v>
      </c>
      <c r="BI950" s="327" t="s">
        <v>7781</v>
      </c>
      <c r="BJ950" s="327"/>
      <c r="BK950" s="327"/>
      <c r="BL950" s="327" t="s">
        <v>7959</v>
      </c>
      <c r="BM950" s="327"/>
      <c r="BN950" s="327"/>
      <c r="BO950" s="327"/>
      <c r="BP950" s="327" t="s">
        <v>7960</v>
      </c>
      <c r="BQ950" s="327"/>
      <c r="BR950" s="327"/>
      <c r="BS950" s="327"/>
      <c r="BT950" s="327" t="s">
        <v>7765</v>
      </c>
      <c r="BU950" s="326"/>
      <c r="BV950" s="326"/>
      <c r="BW950" s="326"/>
      <c r="BX950" s="326"/>
      <c r="BY950" s="326"/>
      <c r="BZ950" s="326"/>
      <c r="CA950" s="326"/>
      <c r="CB950" s="326"/>
      <c r="CC950" s="326"/>
      <c r="CD950" s="326"/>
      <c r="CE950" s="326"/>
      <c r="CF950" s="326"/>
      <c r="CG950" s="326"/>
      <c r="CH950" s="326"/>
      <c r="CI950" s="326"/>
      <c r="CJ950" s="326"/>
      <c r="CK950" s="326"/>
      <c r="CL950" s="326"/>
      <c r="CM950" s="326"/>
      <c r="CN950" s="326"/>
      <c r="CO950" s="326"/>
      <c r="CP950" s="326"/>
      <c r="CQ950" s="326"/>
      <c r="CR950" s="326"/>
      <c r="CS950" s="326"/>
      <c r="CT950" s="326"/>
      <c r="CU950" s="326"/>
      <c r="CV950" s="326"/>
      <c r="CW950" s="326"/>
      <c r="CX950" s="326"/>
      <c r="CY950" s="326"/>
      <c r="CZ950" s="326"/>
      <c r="DA950" s="326"/>
      <c r="DB950" s="326"/>
      <c r="DC950" s="326"/>
      <c r="DD950" s="326"/>
      <c r="DE950" s="326"/>
      <c r="DF950" s="326"/>
      <c r="DG950" s="326"/>
      <c r="DH950" s="326"/>
      <c r="DI950" s="326"/>
      <c r="DJ950" s="326"/>
      <c r="DK950" s="326"/>
      <c r="DL950" s="326"/>
      <c r="DM950" s="326"/>
      <c r="DN950" s="326"/>
      <c r="DO950" s="326"/>
      <c r="DP950" s="326"/>
      <c r="DQ950" s="326"/>
      <c r="DR950" s="326"/>
      <c r="DS950" s="326"/>
      <c r="DT950" s="326"/>
      <c r="DU950" s="326"/>
      <c r="DV950" s="326"/>
      <c r="DW950" s="326"/>
      <c r="DX950" s="326"/>
      <c r="DY950" s="326"/>
      <c r="DZ950" s="326"/>
      <c r="EA950" s="326"/>
      <c r="EB950" s="326"/>
      <c r="EC950" s="326"/>
      <c r="ED950" s="326"/>
      <c r="EE950" s="326"/>
      <c r="EF950" s="326"/>
      <c r="EG950" s="326"/>
      <c r="EH950" s="326"/>
      <c r="EI950" s="326"/>
      <c r="EJ950" s="326"/>
      <c r="EK950" s="326"/>
      <c r="EL950" s="326"/>
      <c r="EM950" s="326"/>
      <c r="EN950" s="326"/>
      <c r="EO950" s="326"/>
      <c r="EP950" s="326"/>
      <c r="EQ950" s="326"/>
      <c r="ER950" s="326"/>
      <c r="ES950" s="326"/>
      <c r="ET950" s="326"/>
      <c r="EU950" s="326"/>
      <c r="EV950" s="326"/>
      <c r="EW950" s="326"/>
      <c r="EX950" s="326"/>
      <c r="EY950" s="326"/>
      <c r="EZ950" s="326"/>
      <c r="FA950" s="326"/>
      <c r="FB950" s="326"/>
      <c r="FC950" s="326"/>
      <c r="FD950" s="326"/>
      <c r="FE950" s="326"/>
      <c r="FF950" s="326"/>
      <c r="FG950" s="326"/>
      <c r="FH950" s="326"/>
      <c r="FI950" s="326"/>
      <c r="FJ950" s="326"/>
      <c r="FK950" s="326"/>
      <c r="FL950" s="326"/>
      <c r="FM950" s="326"/>
      <c r="FN950" s="326"/>
      <c r="FO950" s="326"/>
      <c r="FP950" s="326"/>
      <c r="FQ950" s="326"/>
      <c r="FR950" s="326"/>
      <c r="FS950" s="326"/>
      <c r="FT950" s="326"/>
      <c r="FU950" s="326"/>
      <c r="FV950" s="326"/>
      <c r="FW950" s="326"/>
      <c r="FX950" s="326"/>
      <c r="FY950" s="326"/>
      <c r="FZ950" s="326"/>
      <c r="GA950" s="326"/>
      <c r="GB950" s="326"/>
      <c r="GC950" s="326"/>
      <c r="GD950" s="326"/>
      <c r="GE950" s="326"/>
      <c r="GF950" s="326"/>
      <c r="GG950" s="326"/>
      <c r="GH950" s="326"/>
      <c r="GI950" s="326"/>
      <c r="GJ950" s="326"/>
      <c r="GK950" s="326"/>
      <c r="GL950" s="326"/>
      <c r="GM950" s="326"/>
      <c r="GN950" s="326"/>
      <c r="GO950" s="326"/>
      <c r="GP950" s="326"/>
      <c r="GQ950" s="326"/>
      <c r="GR950" s="326"/>
      <c r="GS950" s="326"/>
      <c r="GT950" s="326"/>
      <c r="GU950" s="326"/>
      <c r="GV950" s="326"/>
      <c r="GW950" s="326"/>
      <c r="GX950" s="326"/>
      <c r="GY950" s="326"/>
      <c r="GZ950" s="326"/>
      <c r="HA950" s="326"/>
      <c r="HB950" s="326"/>
      <c r="HC950" s="326"/>
      <c r="HD950" s="326"/>
      <c r="HE950" s="326"/>
      <c r="HF950" s="326"/>
      <c r="HG950" s="326"/>
      <c r="HH950" s="326"/>
      <c r="HI950" s="326"/>
      <c r="HJ950" s="326"/>
      <c r="HK950" s="326"/>
      <c r="HL950" s="326"/>
      <c r="HM950" s="326"/>
      <c r="HN950" s="326"/>
      <c r="HO950" s="326"/>
    </row>
    <row r="951" spans="1:223" ht="54.75" customHeight="1" x14ac:dyDescent="0.15">
      <c r="A951" s="326"/>
      <c r="B951" s="327" t="s">
        <v>7817</v>
      </c>
      <c r="C951" s="327" t="s">
        <v>7818</v>
      </c>
      <c r="D951" s="327" t="s">
        <v>7779</v>
      </c>
      <c r="E951" s="310">
        <v>271</v>
      </c>
      <c r="F951" s="327" t="s">
        <v>7780</v>
      </c>
      <c r="G951" s="327" t="s">
        <v>7957</v>
      </c>
      <c r="H951" s="327" t="s">
        <v>7972</v>
      </c>
      <c r="I951" s="327"/>
      <c r="J951" s="327"/>
      <c r="K951" s="327"/>
      <c r="L951" s="327"/>
      <c r="M951" s="311"/>
      <c r="N951" s="311"/>
      <c r="O951" s="327" t="s">
        <v>511</v>
      </c>
      <c r="P951" s="310">
        <v>18</v>
      </c>
      <c r="Q951" s="327"/>
      <c r="R951" s="310"/>
      <c r="S951" s="310"/>
      <c r="T951" s="326"/>
      <c r="U951" s="310"/>
      <c r="V951" s="310">
        <v>406</v>
      </c>
      <c r="W951" s="310"/>
      <c r="X951" s="311"/>
      <c r="Y951" s="310"/>
      <c r="Z951" s="310"/>
      <c r="AA951" s="310"/>
      <c r="AB951" s="310"/>
      <c r="AC951" s="327"/>
      <c r="AD951" s="327"/>
      <c r="AE951" s="310"/>
      <c r="AF951" s="326"/>
      <c r="AG951" s="326"/>
      <c r="AH951" s="326"/>
      <c r="AI951" s="326"/>
      <c r="AJ951" s="326"/>
      <c r="AK951" s="326"/>
      <c r="AL951" s="326"/>
      <c r="AM951" s="326"/>
      <c r="AN951" s="310"/>
      <c r="AO951" s="310"/>
      <c r="AP951" s="310"/>
      <c r="AQ951" s="310"/>
      <c r="AR951" s="310"/>
      <c r="AS951" s="310"/>
      <c r="AT951" s="310"/>
      <c r="AU951" s="326"/>
      <c r="AV951" s="311"/>
      <c r="AW951" s="310"/>
      <c r="AX951" s="310"/>
      <c r="AY951" s="326"/>
      <c r="AZ951" s="326"/>
      <c r="BA951" s="310"/>
      <c r="BB951" s="312"/>
      <c r="BC951" s="312">
        <v>2.0000001967592591</v>
      </c>
      <c r="BD951" s="312"/>
      <c r="BE951" s="312">
        <v>2.0000046643518519</v>
      </c>
      <c r="BF951" s="312"/>
      <c r="BG951" s="327"/>
      <c r="BH951" s="327" t="s">
        <v>6589</v>
      </c>
      <c r="BI951" s="327" t="s">
        <v>7781</v>
      </c>
      <c r="BJ951" s="327"/>
      <c r="BK951" s="327"/>
      <c r="BL951" s="327" t="s">
        <v>7959</v>
      </c>
      <c r="BM951" s="327"/>
      <c r="BN951" s="327"/>
      <c r="BO951" s="327"/>
      <c r="BP951" s="327" t="s">
        <v>7960</v>
      </c>
      <c r="BQ951" s="327"/>
      <c r="BR951" s="327"/>
      <c r="BS951" s="327"/>
      <c r="BT951" s="327" t="s">
        <v>7765</v>
      </c>
      <c r="BU951" s="326"/>
      <c r="BV951" s="326"/>
      <c r="BW951" s="326"/>
      <c r="BX951" s="326"/>
      <c r="BY951" s="326"/>
      <c r="BZ951" s="326"/>
      <c r="CA951" s="326"/>
      <c r="CB951" s="326"/>
      <c r="CC951" s="326"/>
      <c r="CD951" s="326"/>
      <c r="CE951" s="326"/>
      <c r="CF951" s="326"/>
      <c r="CG951" s="326"/>
      <c r="CH951" s="326"/>
      <c r="CI951" s="326"/>
      <c r="CJ951" s="326"/>
      <c r="CK951" s="326"/>
      <c r="CL951" s="326"/>
      <c r="CM951" s="326"/>
      <c r="CN951" s="326"/>
      <c r="CO951" s="326"/>
      <c r="CP951" s="326"/>
      <c r="CQ951" s="326"/>
      <c r="CR951" s="326"/>
      <c r="CS951" s="326"/>
      <c r="CT951" s="326"/>
      <c r="CU951" s="326"/>
      <c r="CV951" s="326"/>
      <c r="CW951" s="326"/>
      <c r="CX951" s="326"/>
      <c r="CY951" s="326"/>
      <c r="CZ951" s="326"/>
      <c r="DA951" s="326"/>
      <c r="DB951" s="326"/>
      <c r="DC951" s="326"/>
      <c r="DD951" s="326"/>
      <c r="DE951" s="326"/>
      <c r="DF951" s="326"/>
      <c r="DG951" s="326"/>
      <c r="DH951" s="326"/>
      <c r="DI951" s="326"/>
      <c r="DJ951" s="326"/>
      <c r="DK951" s="326"/>
      <c r="DL951" s="326"/>
      <c r="DM951" s="326"/>
      <c r="DN951" s="326"/>
      <c r="DO951" s="326"/>
      <c r="DP951" s="326"/>
      <c r="DQ951" s="326"/>
      <c r="DR951" s="326"/>
      <c r="DS951" s="326"/>
      <c r="DT951" s="326"/>
      <c r="DU951" s="326"/>
      <c r="DV951" s="326"/>
      <c r="DW951" s="326"/>
      <c r="DX951" s="326"/>
      <c r="DY951" s="326"/>
      <c r="DZ951" s="326"/>
      <c r="EA951" s="326"/>
      <c r="EB951" s="326"/>
      <c r="EC951" s="326"/>
      <c r="ED951" s="326"/>
      <c r="EE951" s="326"/>
      <c r="EF951" s="326"/>
      <c r="EG951" s="326"/>
      <c r="EH951" s="326"/>
      <c r="EI951" s="326"/>
      <c r="EJ951" s="326"/>
      <c r="EK951" s="326"/>
      <c r="EL951" s="326"/>
      <c r="EM951" s="326"/>
      <c r="EN951" s="326"/>
      <c r="EO951" s="326"/>
      <c r="EP951" s="326"/>
      <c r="EQ951" s="326"/>
      <c r="ER951" s="326"/>
      <c r="ES951" s="326"/>
      <c r="ET951" s="326"/>
      <c r="EU951" s="326"/>
      <c r="EV951" s="326"/>
      <c r="EW951" s="326"/>
      <c r="EX951" s="326"/>
      <c r="EY951" s="326"/>
      <c r="EZ951" s="326"/>
      <c r="FA951" s="326"/>
      <c r="FB951" s="326"/>
      <c r="FC951" s="326"/>
      <c r="FD951" s="326"/>
      <c r="FE951" s="326"/>
      <c r="FF951" s="326"/>
      <c r="FG951" s="326"/>
      <c r="FH951" s="326"/>
      <c r="FI951" s="326"/>
      <c r="FJ951" s="326"/>
      <c r="FK951" s="326"/>
      <c r="FL951" s="326"/>
      <c r="FM951" s="326"/>
      <c r="FN951" s="326"/>
      <c r="FO951" s="326"/>
      <c r="FP951" s="326"/>
      <c r="FQ951" s="326"/>
      <c r="FR951" s="326"/>
      <c r="FS951" s="326"/>
      <c r="FT951" s="326"/>
      <c r="FU951" s="326"/>
      <c r="FV951" s="326"/>
      <c r="FW951" s="326"/>
      <c r="FX951" s="326"/>
      <c r="FY951" s="326"/>
      <c r="FZ951" s="326"/>
      <c r="GA951" s="326"/>
      <c r="GB951" s="326"/>
      <c r="GC951" s="326"/>
      <c r="GD951" s="326"/>
      <c r="GE951" s="326"/>
      <c r="GF951" s="326"/>
      <c r="GG951" s="326"/>
      <c r="GH951" s="326"/>
      <c r="GI951" s="326"/>
      <c r="GJ951" s="326"/>
      <c r="GK951" s="326"/>
      <c r="GL951" s="326"/>
      <c r="GM951" s="326"/>
      <c r="GN951" s="326"/>
      <c r="GO951" s="326"/>
      <c r="GP951" s="326"/>
      <c r="GQ951" s="326"/>
      <c r="GR951" s="326"/>
      <c r="GS951" s="326"/>
      <c r="GT951" s="326"/>
      <c r="GU951" s="326"/>
      <c r="GV951" s="326"/>
      <c r="GW951" s="326"/>
      <c r="GX951" s="326"/>
      <c r="GY951" s="326"/>
      <c r="GZ951" s="326"/>
      <c r="HA951" s="326"/>
      <c r="HB951" s="326"/>
      <c r="HC951" s="326"/>
      <c r="HD951" s="326"/>
      <c r="HE951" s="326"/>
      <c r="HF951" s="326"/>
      <c r="HG951" s="326"/>
      <c r="HH951" s="326"/>
      <c r="HI951" s="326"/>
      <c r="HJ951" s="326"/>
      <c r="HK951" s="326"/>
      <c r="HL951" s="326"/>
      <c r="HM951" s="326"/>
      <c r="HN951" s="326"/>
      <c r="HO951" s="326"/>
    </row>
    <row r="952" spans="1:223" ht="54.75" customHeight="1" x14ac:dyDescent="0.15">
      <c r="A952" s="326"/>
      <c r="B952" s="327" t="s">
        <v>7817</v>
      </c>
      <c r="C952" s="327" t="s">
        <v>7818</v>
      </c>
      <c r="D952" s="327" t="s">
        <v>7779</v>
      </c>
      <c r="E952" s="310">
        <v>271</v>
      </c>
      <c r="F952" s="327" t="s">
        <v>7780</v>
      </c>
      <c r="G952" s="327" t="s">
        <v>7957</v>
      </c>
      <c r="H952" s="327" t="s">
        <v>7973</v>
      </c>
      <c r="I952" s="327"/>
      <c r="J952" s="327"/>
      <c r="K952" s="327"/>
      <c r="L952" s="327"/>
      <c r="M952" s="311"/>
      <c r="N952" s="311"/>
      <c r="O952" s="327" t="s">
        <v>511</v>
      </c>
      <c r="P952" s="310">
        <v>18</v>
      </c>
      <c r="Q952" s="327"/>
      <c r="R952" s="310"/>
      <c r="S952" s="310"/>
      <c r="T952" s="326"/>
      <c r="U952" s="310"/>
      <c r="V952" s="310">
        <v>406</v>
      </c>
      <c r="W952" s="310"/>
      <c r="X952" s="311"/>
      <c r="Y952" s="310"/>
      <c r="Z952" s="310"/>
      <c r="AA952" s="310"/>
      <c r="AB952" s="310"/>
      <c r="AC952" s="327"/>
      <c r="AD952" s="327"/>
      <c r="AE952" s="310"/>
      <c r="AF952" s="326"/>
      <c r="AG952" s="326"/>
      <c r="AH952" s="326"/>
      <c r="AI952" s="326"/>
      <c r="AJ952" s="326"/>
      <c r="AK952" s="326"/>
      <c r="AL952" s="326"/>
      <c r="AM952" s="326"/>
      <c r="AN952" s="310"/>
      <c r="AO952" s="310"/>
      <c r="AP952" s="310"/>
      <c r="AQ952" s="310"/>
      <c r="AR952" s="310"/>
      <c r="AS952" s="310"/>
      <c r="AT952" s="310"/>
      <c r="AU952" s="326"/>
      <c r="AV952" s="311"/>
      <c r="AW952" s="310"/>
      <c r="AX952" s="310"/>
      <c r="AY952" s="326"/>
      <c r="AZ952" s="326"/>
      <c r="BA952" s="310"/>
      <c r="BB952" s="312"/>
      <c r="BC952" s="312">
        <v>2.0000001967592591</v>
      </c>
      <c r="BD952" s="312"/>
      <c r="BE952" s="312">
        <v>2.0000046643518519</v>
      </c>
      <c r="BF952" s="312"/>
      <c r="BG952" s="327"/>
      <c r="BH952" s="327" t="s">
        <v>6589</v>
      </c>
      <c r="BI952" s="327" t="s">
        <v>7781</v>
      </c>
      <c r="BJ952" s="327"/>
      <c r="BK952" s="327"/>
      <c r="BL952" s="327" t="s">
        <v>7959</v>
      </c>
      <c r="BM952" s="327"/>
      <c r="BN952" s="327"/>
      <c r="BO952" s="327"/>
      <c r="BP952" s="327" t="s">
        <v>7960</v>
      </c>
      <c r="BQ952" s="327"/>
      <c r="BR952" s="327"/>
      <c r="BS952" s="327"/>
      <c r="BT952" s="327" t="s">
        <v>7765</v>
      </c>
      <c r="BU952" s="326"/>
      <c r="BV952" s="326"/>
      <c r="BW952" s="326"/>
      <c r="BX952" s="326"/>
      <c r="BY952" s="326"/>
      <c r="BZ952" s="326"/>
      <c r="CA952" s="326"/>
      <c r="CB952" s="326"/>
      <c r="CC952" s="326"/>
      <c r="CD952" s="326"/>
      <c r="CE952" s="326"/>
      <c r="CF952" s="326"/>
      <c r="CG952" s="326"/>
      <c r="CH952" s="326"/>
      <c r="CI952" s="326"/>
      <c r="CJ952" s="326"/>
      <c r="CK952" s="326"/>
      <c r="CL952" s="326"/>
      <c r="CM952" s="326"/>
      <c r="CN952" s="326"/>
      <c r="CO952" s="326"/>
      <c r="CP952" s="326"/>
      <c r="CQ952" s="326"/>
      <c r="CR952" s="326"/>
      <c r="CS952" s="326"/>
      <c r="CT952" s="326"/>
      <c r="CU952" s="326"/>
      <c r="CV952" s="326"/>
      <c r="CW952" s="326"/>
      <c r="CX952" s="326"/>
      <c r="CY952" s="326"/>
      <c r="CZ952" s="326"/>
      <c r="DA952" s="326"/>
      <c r="DB952" s="326"/>
      <c r="DC952" s="326"/>
      <c r="DD952" s="326"/>
      <c r="DE952" s="326"/>
      <c r="DF952" s="326"/>
      <c r="DG952" s="326"/>
      <c r="DH952" s="326"/>
      <c r="DI952" s="326"/>
      <c r="DJ952" s="326"/>
      <c r="DK952" s="326"/>
      <c r="DL952" s="326"/>
      <c r="DM952" s="326"/>
      <c r="DN952" s="326"/>
      <c r="DO952" s="326"/>
      <c r="DP952" s="326"/>
      <c r="DQ952" s="326"/>
      <c r="DR952" s="326"/>
      <c r="DS952" s="326"/>
      <c r="DT952" s="326"/>
      <c r="DU952" s="326"/>
      <c r="DV952" s="326"/>
      <c r="DW952" s="326"/>
      <c r="DX952" s="326"/>
      <c r="DY952" s="326"/>
      <c r="DZ952" s="326"/>
      <c r="EA952" s="326"/>
      <c r="EB952" s="326"/>
      <c r="EC952" s="326"/>
      <c r="ED952" s="326"/>
      <c r="EE952" s="326"/>
      <c r="EF952" s="326"/>
      <c r="EG952" s="326"/>
      <c r="EH952" s="326"/>
      <c r="EI952" s="326"/>
      <c r="EJ952" s="326"/>
      <c r="EK952" s="326"/>
      <c r="EL952" s="326"/>
      <c r="EM952" s="326"/>
      <c r="EN952" s="326"/>
      <c r="EO952" s="326"/>
      <c r="EP952" s="326"/>
      <c r="EQ952" s="326"/>
      <c r="ER952" s="326"/>
      <c r="ES952" s="326"/>
      <c r="ET952" s="326"/>
      <c r="EU952" s="326"/>
      <c r="EV952" s="326"/>
      <c r="EW952" s="326"/>
      <c r="EX952" s="326"/>
      <c r="EY952" s="326"/>
      <c r="EZ952" s="326"/>
      <c r="FA952" s="326"/>
      <c r="FB952" s="326"/>
      <c r="FC952" s="326"/>
      <c r="FD952" s="326"/>
      <c r="FE952" s="326"/>
      <c r="FF952" s="326"/>
      <c r="FG952" s="326"/>
      <c r="FH952" s="326"/>
      <c r="FI952" s="326"/>
      <c r="FJ952" s="326"/>
      <c r="FK952" s="326"/>
      <c r="FL952" s="326"/>
      <c r="FM952" s="326"/>
      <c r="FN952" s="326"/>
      <c r="FO952" s="326"/>
      <c r="FP952" s="326"/>
      <c r="FQ952" s="326"/>
      <c r="FR952" s="326"/>
      <c r="FS952" s="326"/>
      <c r="FT952" s="326"/>
      <c r="FU952" s="326"/>
      <c r="FV952" s="326"/>
      <c r="FW952" s="326"/>
      <c r="FX952" s="326"/>
      <c r="FY952" s="326"/>
      <c r="FZ952" s="326"/>
      <c r="GA952" s="326"/>
      <c r="GB952" s="326"/>
      <c r="GC952" s="326"/>
      <c r="GD952" s="326"/>
      <c r="GE952" s="326"/>
      <c r="GF952" s="326"/>
      <c r="GG952" s="326"/>
      <c r="GH952" s="326"/>
      <c r="GI952" s="326"/>
      <c r="GJ952" s="326"/>
      <c r="GK952" s="326"/>
      <c r="GL952" s="326"/>
      <c r="GM952" s="326"/>
      <c r="GN952" s="326"/>
      <c r="GO952" s="326"/>
      <c r="GP952" s="326"/>
      <c r="GQ952" s="326"/>
      <c r="GR952" s="326"/>
      <c r="GS952" s="326"/>
      <c r="GT952" s="326"/>
      <c r="GU952" s="326"/>
      <c r="GV952" s="326"/>
      <c r="GW952" s="326"/>
      <c r="GX952" s="326"/>
      <c r="GY952" s="326"/>
      <c r="GZ952" s="326"/>
      <c r="HA952" s="326"/>
      <c r="HB952" s="326"/>
      <c r="HC952" s="326"/>
      <c r="HD952" s="326"/>
      <c r="HE952" s="326"/>
      <c r="HF952" s="326"/>
      <c r="HG952" s="326"/>
      <c r="HH952" s="326"/>
      <c r="HI952" s="326"/>
      <c r="HJ952" s="326"/>
      <c r="HK952" s="326"/>
      <c r="HL952" s="326"/>
      <c r="HM952" s="326"/>
      <c r="HN952" s="326"/>
      <c r="HO952" s="326"/>
    </row>
    <row r="953" spans="1:223" ht="54.75" customHeight="1" x14ac:dyDescent="0.15">
      <c r="A953" s="326"/>
      <c r="B953" s="327" t="s">
        <v>7817</v>
      </c>
      <c r="C953" s="327" t="s">
        <v>7818</v>
      </c>
      <c r="D953" s="327" t="s">
        <v>7779</v>
      </c>
      <c r="E953" s="310">
        <v>271</v>
      </c>
      <c r="F953" s="327" t="s">
        <v>7780</v>
      </c>
      <c r="G953" s="327" t="s">
        <v>7957</v>
      </c>
      <c r="H953" s="327" t="s">
        <v>7974</v>
      </c>
      <c r="I953" s="327"/>
      <c r="J953" s="327"/>
      <c r="K953" s="327"/>
      <c r="L953" s="327"/>
      <c r="M953" s="311"/>
      <c r="N953" s="311"/>
      <c r="O953" s="327" t="s">
        <v>511</v>
      </c>
      <c r="P953" s="310">
        <v>18</v>
      </c>
      <c r="Q953" s="327"/>
      <c r="R953" s="310"/>
      <c r="S953" s="310"/>
      <c r="T953" s="326"/>
      <c r="U953" s="310"/>
      <c r="V953" s="310">
        <v>406</v>
      </c>
      <c r="W953" s="310"/>
      <c r="X953" s="311"/>
      <c r="Y953" s="310"/>
      <c r="Z953" s="310"/>
      <c r="AA953" s="310"/>
      <c r="AB953" s="310"/>
      <c r="AC953" s="327"/>
      <c r="AD953" s="327"/>
      <c r="AE953" s="310"/>
      <c r="AF953" s="326"/>
      <c r="AG953" s="326"/>
      <c r="AH953" s="326"/>
      <c r="AI953" s="326"/>
      <c r="AJ953" s="326"/>
      <c r="AK953" s="326"/>
      <c r="AL953" s="326"/>
      <c r="AM953" s="326"/>
      <c r="AN953" s="310"/>
      <c r="AO953" s="310"/>
      <c r="AP953" s="310"/>
      <c r="AQ953" s="310"/>
      <c r="AR953" s="310"/>
      <c r="AS953" s="310"/>
      <c r="AT953" s="310"/>
      <c r="AU953" s="326"/>
      <c r="AV953" s="311"/>
      <c r="AW953" s="310"/>
      <c r="AX953" s="310"/>
      <c r="AY953" s="326"/>
      <c r="AZ953" s="326"/>
      <c r="BA953" s="310"/>
      <c r="BB953" s="312"/>
      <c r="BC953" s="312">
        <v>2.0000001967592591</v>
      </c>
      <c r="BD953" s="312"/>
      <c r="BE953" s="312">
        <v>2.0000046643518519</v>
      </c>
      <c r="BF953" s="312"/>
      <c r="BG953" s="327"/>
      <c r="BH953" s="327" t="s">
        <v>6589</v>
      </c>
      <c r="BI953" s="327" t="s">
        <v>7781</v>
      </c>
      <c r="BJ953" s="327"/>
      <c r="BK953" s="327"/>
      <c r="BL953" s="327" t="s">
        <v>7959</v>
      </c>
      <c r="BM953" s="327"/>
      <c r="BN953" s="327"/>
      <c r="BO953" s="327"/>
      <c r="BP953" s="327" t="s">
        <v>7960</v>
      </c>
      <c r="BQ953" s="327"/>
      <c r="BR953" s="327"/>
      <c r="BS953" s="327"/>
      <c r="BT953" s="327" t="s">
        <v>7765</v>
      </c>
      <c r="BU953" s="326"/>
      <c r="BV953" s="326"/>
      <c r="BW953" s="326"/>
      <c r="BX953" s="326"/>
      <c r="BY953" s="326"/>
      <c r="BZ953" s="326"/>
      <c r="CA953" s="326"/>
      <c r="CB953" s="326"/>
      <c r="CC953" s="326"/>
      <c r="CD953" s="326"/>
      <c r="CE953" s="326"/>
      <c r="CF953" s="326"/>
      <c r="CG953" s="326"/>
      <c r="CH953" s="326"/>
      <c r="CI953" s="326"/>
      <c r="CJ953" s="326"/>
      <c r="CK953" s="326"/>
      <c r="CL953" s="326"/>
      <c r="CM953" s="326"/>
      <c r="CN953" s="326"/>
      <c r="CO953" s="326"/>
      <c r="CP953" s="326"/>
      <c r="CQ953" s="326"/>
      <c r="CR953" s="326"/>
      <c r="CS953" s="326"/>
      <c r="CT953" s="326"/>
      <c r="CU953" s="326"/>
      <c r="CV953" s="326"/>
      <c r="CW953" s="326"/>
      <c r="CX953" s="326"/>
      <c r="CY953" s="326"/>
      <c r="CZ953" s="326"/>
      <c r="DA953" s="326"/>
      <c r="DB953" s="326"/>
      <c r="DC953" s="326"/>
      <c r="DD953" s="326"/>
      <c r="DE953" s="326"/>
      <c r="DF953" s="326"/>
      <c r="DG953" s="326"/>
      <c r="DH953" s="326"/>
      <c r="DI953" s="326"/>
      <c r="DJ953" s="326"/>
      <c r="DK953" s="326"/>
      <c r="DL953" s="326"/>
      <c r="DM953" s="326"/>
      <c r="DN953" s="326"/>
      <c r="DO953" s="326"/>
      <c r="DP953" s="326"/>
      <c r="DQ953" s="326"/>
      <c r="DR953" s="326"/>
      <c r="DS953" s="326"/>
      <c r="DT953" s="326"/>
      <c r="DU953" s="326"/>
      <c r="DV953" s="326"/>
      <c r="DW953" s="326"/>
      <c r="DX953" s="326"/>
      <c r="DY953" s="326"/>
      <c r="DZ953" s="326"/>
      <c r="EA953" s="326"/>
      <c r="EB953" s="326"/>
      <c r="EC953" s="326"/>
      <c r="ED953" s="326"/>
      <c r="EE953" s="326"/>
      <c r="EF953" s="326"/>
      <c r="EG953" s="326"/>
      <c r="EH953" s="326"/>
      <c r="EI953" s="326"/>
      <c r="EJ953" s="326"/>
      <c r="EK953" s="326"/>
      <c r="EL953" s="326"/>
      <c r="EM953" s="326"/>
      <c r="EN953" s="326"/>
      <c r="EO953" s="326"/>
      <c r="EP953" s="326"/>
      <c r="EQ953" s="326"/>
      <c r="ER953" s="326"/>
      <c r="ES953" s="326"/>
      <c r="ET953" s="326"/>
      <c r="EU953" s="326"/>
      <c r="EV953" s="326"/>
      <c r="EW953" s="326"/>
      <c r="EX953" s="326"/>
      <c r="EY953" s="326"/>
      <c r="EZ953" s="326"/>
      <c r="FA953" s="326"/>
      <c r="FB953" s="326"/>
      <c r="FC953" s="326"/>
      <c r="FD953" s="326"/>
      <c r="FE953" s="326"/>
      <c r="FF953" s="326"/>
      <c r="FG953" s="326"/>
      <c r="FH953" s="326"/>
      <c r="FI953" s="326"/>
      <c r="FJ953" s="326"/>
      <c r="FK953" s="326"/>
      <c r="FL953" s="326"/>
      <c r="FM953" s="326"/>
      <c r="FN953" s="326"/>
      <c r="FO953" s="326"/>
      <c r="FP953" s="326"/>
      <c r="FQ953" s="326"/>
      <c r="FR953" s="326"/>
      <c r="FS953" s="326"/>
      <c r="FT953" s="326"/>
      <c r="FU953" s="326"/>
      <c r="FV953" s="326"/>
      <c r="FW953" s="326"/>
      <c r="FX953" s="326"/>
      <c r="FY953" s="326"/>
      <c r="FZ953" s="326"/>
      <c r="GA953" s="326"/>
      <c r="GB953" s="326"/>
      <c r="GC953" s="326"/>
      <c r="GD953" s="326"/>
      <c r="GE953" s="326"/>
      <c r="GF953" s="326"/>
      <c r="GG953" s="326"/>
      <c r="GH953" s="326"/>
      <c r="GI953" s="326"/>
      <c r="GJ953" s="326"/>
      <c r="GK953" s="326"/>
      <c r="GL953" s="326"/>
      <c r="GM953" s="326"/>
      <c r="GN953" s="326"/>
      <c r="GO953" s="326"/>
      <c r="GP953" s="326"/>
      <c r="GQ953" s="326"/>
      <c r="GR953" s="326"/>
      <c r="GS953" s="326"/>
      <c r="GT953" s="326"/>
      <c r="GU953" s="326"/>
      <c r="GV953" s="326"/>
      <c r="GW953" s="326"/>
      <c r="GX953" s="326"/>
      <c r="GY953" s="326"/>
      <c r="GZ953" s="326"/>
      <c r="HA953" s="326"/>
      <c r="HB953" s="326"/>
      <c r="HC953" s="326"/>
      <c r="HD953" s="326"/>
      <c r="HE953" s="326"/>
      <c r="HF953" s="326"/>
      <c r="HG953" s="326"/>
      <c r="HH953" s="326"/>
      <c r="HI953" s="326"/>
      <c r="HJ953" s="326"/>
      <c r="HK953" s="326"/>
      <c r="HL953" s="326"/>
      <c r="HM953" s="326"/>
      <c r="HN953" s="326"/>
      <c r="HO953" s="326"/>
    </row>
    <row r="954" spans="1:223" ht="54.75" customHeight="1" x14ac:dyDescent="0.15">
      <c r="A954" s="326"/>
      <c r="B954" s="327" t="s">
        <v>7817</v>
      </c>
      <c r="C954" s="327" t="s">
        <v>7818</v>
      </c>
      <c r="D954" s="327" t="s">
        <v>7779</v>
      </c>
      <c r="E954" s="310">
        <v>271</v>
      </c>
      <c r="F954" s="327" t="s">
        <v>7780</v>
      </c>
      <c r="G954" s="327" t="s">
        <v>7957</v>
      </c>
      <c r="H954" s="327" t="s">
        <v>7975</v>
      </c>
      <c r="I954" s="327"/>
      <c r="J954" s="327"/>
      <c r="K954" s="327"/>
      <c r="L954" s="327"/>
      <c r="M954" s="311"/>
      <c r="N954" s="311"/>
      <c r="O954" s="327" t="s">
        <v>511</v>
      </c>
      <c r="P954" s="310">
        <v>18</v>
      </c>
      <c r="Q954" s="327"/>
      <c r="R954" s="310"/>
      <c r="S954" s="310"/>
      <c r="T954" s="326"/>
      <c r="U954" s="310"/>
      <c r="V954" s="310">
        <v>406</v>
      </c>
      <c r="W954" s="310"/>
      <c r="X954" s="311"/>
      <c r="Y954" s="310"/>
      <c r="Z954" s="310"/>
      <c r="AA954" s="310"/>
      <c r="AB954" s="310"/>
      <c r="AC954" s="327"/>
      <c r="AD954" s="327"/>
      <c r="AE954" s="310"/>
      <c r="AF954" s="326"/>
      <c r="AG954" s="326"/>
      <c r="AH954" s="326"/>
      <c r="AI954" s="326"/>
      <c r="AJ954" s="326"/>
      <c r="AK954" s="326"/>
      <c r="AL954" s="326"/>
      <c r="AM954" s="326"/>
      <c r="AN954" s="310"/>
      <c r="AO954" s="310"/>
      <c r="AP954" s="310"/>
      <c r="AQ954" s="310"/>
      <c r="AR954" s="310"/>
      <c r="AS954" s="310"/>
      <c r="AT954" s="310"/>
      <c r="AU954" s="326"/>
      <c r="AV954" s="311"/>
      <c r="AW954" s="310"/>
      <c r="AX954" s="310"/>
      <c r="AY954" s="326"/>
      <c r="AZ954" s="326"/>
      <c r="BA954" s="310"/>
      <c r="BB954" s="312"/>
      <c r="BC954" s="312">
        <v>2.0000001967592591</v>
      </c>
      <c r="BD954" s="312"/>
      <c r="BE954" s="312">
        <v>2.0000046643518519</v>
      </c>
      <c r="BF954" s="312"/>
      <c r="BG954" s="327"/>
      <c r="BH954" s="327" t="s">
        <v>6589</v>
      </c>
      <c r="BI954" s="327" t="s">
        <v>7781</v>
      </c>
      <c r="BJ954" s="327"/>
      <c r="BK954" s="327"/>
      <c r="BL954" s="327" t="s">
        <v>7959</v>
      </c>
      <c r="BM954" s="327"/>
      <c r="BN954" s="327"/>
      <c r="BO954" s="327"/>
      <c r="BP954" s="327" t="s">
        <v>7960</v>
      </c>
      <c r="BQ954" s="327"/>
      <c r="BR954" s="327"/>
      <c r="BS954" s="327"/>
      <c r="BT954" s="327" t="s">
        <v>7765</v>
      </c>
      <c r="BU954" s="326"/>
      <c r="BV954" s="326"/>
      <c r="BW954" s="326"/>
      <c r="BX954" s="326"/>
      <c r="BY954" s="326"/>
      <c r="BZ954" s="326"/>
      <c r="CA954" s="326"/>
      <c r="CB954" s="326"/>
      <c r="CC954" s="326"/>
      <c r="CD954" s="326"/>
      <c r="CE954" s="326"/>
      <c r="CF954" s="326"/>
      <c r="CG954" s="326"/>
      <c r="CH954" s="326"/>
      <c r="CI954" s="326"/>
      <c r="CJ954" s="326"/>
      <c r="CK954" s="326"/>
      <c r="CL954" s="326"/>
      <c r="CM954" s="326"/>
      <c r="CN954" s="326"/>
      <c r="CO954" s="326"/>
      <c r="CP954" s="326"/>
      <c r="CQ954" s="326"/>
      <c r="CR954" s="326"/>
      <c r="CS954" s="326"/>
      <c r="CT954" s="326"/>
      <c r="CU954" s="326"/>
      <c r="CV954" s="326"/>
      <c r="CW954" s="326"/>
      <c r="CX954" s="326"/>
      <c r="CY954" s="326"/>
      <c r="CZ954" s="326"/>
      <c r="DA954" s="326"/>
      <c r="DB954" s="326"/>
      <c r="DC954" s="326"/>
      <c r="DD954" s="326"/>
      <c r="DE954" s="326"/>
      <c r="DF954" s="326"/>
      <c r="DG954" s="326"/>
      <c r="DH954" s="326"/>
      <c r="DI954" s="326"/>
      <c r="DJ954" s="326"/>
      <c r="DK954" s="326"/>
      <c r="DL954" s="326"/>
      <c r="DM954" s="326"/>
      <c r="DN954" s="326"/>
      <c r="DO954" s="326"/>
      <c r="DP954" s="326"/>
      <c r="DQ954" s="326"/>
      <c r="DR954" s="326"/>
      <c r="DS954" s="326"/>
      <c r="DT954" s="326"/>
      <c r="DU954" s="326"/>
      <c r="DV954" s="326"/>
      <c r="DW954" s="326"/>
      <c r="DX954" s="326"/>
      <c r="DY954" s="326"/>
      <c r="DZ954" s="326"/>
      <c r="EA954" s="326"/>
      <c r="EB954" s="326"/>
      <c r="EC954" s="326"/>
      <c r="ED954" s="326"/>
      <c r="EE954" s="326"/>
      <c r="EF954" s="326"/>
      <c r="EG954" s="326"/>
      <c r="EH954" s="326"/>
      <c r="EI954" s="326"/>
      <c r="EJ954" s="326"/>
      <c r="EK954" s="326"/>
      <c r="EL954" s="326"/>
      <c r="EM954" s="326"/>
      <c r="EN954" s="326"/>
      <c r="EO954" s="326"/>
      <c r="EP954" s="326"/>
      <c r="EQ954" s="326"/>
      <c r="ER954" s="326"/>
      <c r="ES954" s="326"/>
      <c r="ET954" s="326"/>
      <c r="EU954" s="326"/>
      <c r="EV954" s="326"/>
      <c r="EW954" s="326"/>
      <c r="EX954" s="326"/>
      <c r="EY954" s="326"/>
      <c r="EZ954" s="326"/>
      <c r="FA954" s="326"/>
      <c r="FB954" s="326"/>
      <c r="FC954" s="326"/>
      <c r="FD954" s="326"/>
      <c r="FE954" s="326"/>
      <c r="FF954" s="326"/>
      <c r="FG954" s="326"/>
      <c r="FH954" s="326"/>
      <c r="FI954" s="326"/>
      <c r="FJ954" s="326"/>
      <c r="FK954" s="326"/>
      <c r="FL954" s="326"/>
      <c r="FM954" s="326"/>
      <c r="FN954" s="326"/>
      <c r="FO954" s="326"/>
      <c r="FP954" s="326"/>
      <c r="FQ954" s="326"/>
      <c r="FR954" s="326"/>
      <c r="FS954" s="326"/>
      <c r="FT954" s="326"/>
      <c r="FU954" s="326"/>
      <c r="FV954" s="326"/>
      <c r="FW954" s="326"/>
      <c r="FX954" s="326"/>
      <c r="FY954" s="326"/>
      <c r="FZ954" s="326"/>
      <c r="GA954" s="326"/>
      <c r="GB954" s="326"/>
      <c r="GC954" s="326"/>
      <c r="GD954" s="326"/>
      <c r="GE954" s="326"/>
      <c r="GF954" s="326"/>
      <c r="GG954" s="326"/>
      <c r="GH954" s="326"/>
      <c r="GI954" s="326"/>
      <c r="GJ954" s="326"/>
      <c r="GK954" s="326"/>
      <c r="GL954" s="326"/>
      <c r="GM954" s="326"/>
      <c r="GN954" s="326"/>
      <c r="GO954" s="326"/>
      <c r="GP954" s="326"/>
      <c r="GQ954" s="326"/>
      <c r="GR954" s="326"/>
      <c r="GS954" s="326"/>
      <c r="GT954" s="326"/>
      <c r="GU954" s="326"/>
      <c r="GV954" s="326"/>
      <c r="GW954" s="326"/>
      <c r="GX954" s="326"/>
      <c r="GY954" s="326"/>
      <c r="GZ954" s="326"/>
      <c r="HA954" s="326"/>
      <c r="HB954" s="326"/>
      <c r="HC954" s="326"/>
      <c r="HD954" s="326"/>
      <c r="HE954" s="326"/>
      <c r="HF954" s="326"/>
      <c r="HG954" s="326"/>
      <c r="HH954" s="326"/>
      <c r="HI954" s="326"/>
      <c r="HJ954" s="326"/>
      <c r="HK954" s="326"/>
      <c r="HL954" s="326"/>
      <c r="HM954" s="326"/>
      <c r="HN954" s="326"/>
      <c r="HO954" s="326"/>
    </row>
    <row r="955" spans="1:223" ht="54.75" customHeight="1" x14ac:dyDescent="0.15">
      <c r="A955" s="326"/>
      <c r="B955" s="327" t="s">
        <v>7817</v>
      </c>
      <c r="C955" s="327" t="s">
        <v>7818</v>
      </c>
      <c r="D955" s="327" t="s">
        <v>7779</v>
      </c>
      <c r="E955" s="310">
        <v>271</v>
      </c>
      <c r="F955" s="327" t="s">
        <v>7780</v>
      </c>
      <c r="G955" s="327" t="s">
        <v>7957</v>
      </c>
      <c r="H955" s="327" t="s">
        <v>7976</v>
      </c>
      <c r="I955" s="327"/>
      <c r="J955" s="327"/>
      <c r="K955" s="327"/>
      <c r="L955" s="327"/>
      <c r="M955" s="311"/>
      <c r="N955" s="311"/>
      <c r="O955" s="327" t="s">
        <v>511</v>
      </c>
      <c r="P955" s="310">
        <v>18</v>
      </c>
      <c r="Q955" s="327"/>
      <c r="R955" s="310"/>
      <c r="S955" s="310"/>
      <c r="T955" s="326"/>
      <c r="U955" s="310"/>
      <c r="V955" s="310">
        <v>406</v>
      </c>
      <c r="W955" s="310"/>
      <c r="X955" s="311"/>
      <c r="Y955" s="310"/>
      <c r="Z955" s="310"/>
      <c r="AA955" s="310"/>
      <c r="AB955" s="310"/>
      <c r="AC955" s="327"/>
      <c r="AD955" s="327"/>
      <c r="AE955" s="310"/>
      <c r="AF955" s="326"/>
      <c r="AG955" s="326"/>
      <c r="AH955" s="326"/>
      <c r="AI955" s="326"/>
      <c r="AJ955" s="326"/>
      <c r="AK955" s="326"/>
      <c r="AL955" s="326"/>
      <c r="AM955" s="326"/>
      <c r="AN955" s="310"/>
      <c r="AO955" s="310"/>
      <c r="AP955" s="310"/>
      <c r="AQ955" s="310"/>
      <c r="AR955" s="310"/>
      <c r="AS955" s="310"/>
      <c r="AT955" s="310"/>
      <c r="AU955" s="326"/>
      <c r="AV955" s="311"/>
      <c r="AW955" s="310"/>
      <c r="AX955" s="310"/>
      <c r="AY955" s="326"/>
      <c r="AZ955" s="326"/>
      <c r="BA955" s="310"/>
      <c r="BB955" s="312"/>
      <c r="BC955" s="312">
        <v>2.0000001967592591</v>
      </c>
      <c r="BD955" s="312"/>
      <c r="BE955" s="312">
        <v>2.0000046643518519</v>
      </c>
      <c r="BF955" s="312"/>
      <c r="BG955" s="327"/>
      <c r="BH955" s="327" t="s">
        <v>6589</v>
      </c>
      <c r="BI955" s="327" t="s">
        <v>7781</v>
      </c>
      <c r="BJ955" s="327"/>
      <c r="BK955" s="327"/>
      <c r="BL955" s="327" t="s">
        <v>7959</v>
      </c>
      <c r="BM955" s="327"/>
      <c r="BN955" s="327"/>
      <c r="BO955" s="327"/>
      <c r="BP955" s="327" t="s">
        <v>7960</v>
      </c>
      <c r="BQ955" s="327"/>
      <c r="BR955" s="327"/>
      <c r="BS955" s="327"/>
      <c r="BT955" s="327" t="s">
        <v>7765</v>
      </c>
      <c r="BU955" s="326"/>
      <c r="BV955" s="326"/>
      <c r="BW955" s="326"/>
      <c r="BX955" s="326"/>
      <c r="BY955" s="326"/>
      <c r="BZ955" s="326"/>
      <c r="CA955" s="326"/>
      <c r="CB955" s="326"/>
      <c r="CC955" s="326"/>
      <c r="CD955" s="326"/>
      <c r="CE955" s="326"/>
      <c r="CF955" s="326"/>
      <c r="CG955" s="326"/>
      <c r="CH955" s="326"/>
      <c r="CI955" s="326"/>
      <c r="CJ955" s="326"/>
      <c r="CK955" s="326"/>
      <c r="CL955" s="326"/>
      <c r="CM955" s="326"/>
      <c r="CN955" s="326"/>
      <c r="CO955" s="326"/>
      <c r="CP955" s="326"/>
      <c r="CQ955" s="326"/>
      <c r="CR955" s="326"/>
      <c r="CS955" s="326"/>
      <c r="CT955" s="326"/>
      <c r="CU955" s="326"/>
      <c r="CV955" s="326"/>
      <c r="CW955" s="326"/>
      <c r="CX955" s="326"/>
      <c r="CY955" s="326"/>
      <c r="CZ955" s="326"/>
      <c r="DA955" s="326"/>
      <c r="DB955" s="326"/>
      <c r="DC955" s="326"/>
      <c r="DD955" s="326"/>
      <c r="DE955" s="326"/>
      <c r="DF955" s="326"/>
      <c r="DG955" s="326"/>
      <c r="DH955" s="326"/>
      <c r="DI955" s="326"/>
      <c r="DJ955" s="326"/>
      <c r="DK955" s="326"/>
      <c r="DL955" s="326"/>
      <c r="DM955" s="326"/>
      <c r="DN955" s="326"/>
      <c r="DO955" s="326"/>
      <c r="DP955" s="326"/>
      <c r="DQ955" s="326"/>
      <c r="DR955" s="326"/>
      <c r="DS955" s="326"/>
      <c r="DT955" s="326"/>
      <c r="DU955" s="326"/>
      <c r="DV955" s="326"/>
      <c r="DW955" s="326"/>
      <c r="DX955" s="326"/>
      <c r="DY955" s="326"/>
      <c r="DZ955" s="326"/>
      <c r="EA955" s="326"/>
      <c r="EB955" s="326"/>
      <c r="EC955" s="326"/>
      <c r="ED955" s="326"/>
      <c r="EE955" s="326"/>
      <c r="EF955" s="326"/>
      <c r="EG955" s="326"/>
      <c r="EH955" s="326"/>
      <c r="EI955" s="326"/>
      <c r="EJ955" s="326"/>
      <c r="EK955" s="326"/>
      <c r="EL955" s="326"/>
      <c r="EM955" s="326"/>
      <c r="EN955" s="326"/>
      <c r="EO955" s="326"/>
      <c r="EP955" s="326"/>
      <c r="EQ955" s="326"/>
      <c r="ER955" s="326"/>
      <c r="ES955" s="326"/>
      <c r="ET955" s="326"/>
      <c r="EU955" s="326"/>
      <c r="EV955" s="326"/>
      <c r="EW955" s="326"/>
      <c r="EX955" s="326"/>
      <c r="EY955" s="326"/>
      <c r="EZ955" s="326"/>
      <c r="FA955" s="326"/>
      <c r="FB955" s="326"/>
      <c r="FC955" s="326"/>
      <c r="FD955" s="326"/>
      <c r="FE955" s="326"/>
      <c r="FF955" s="326"/>
      <c r="FG955" s="326"/>
      <c r="FH955" s="326"/>
      <c r="FI955" s="326"/>
      <c r="FJ955" s="326"/>
      <c r="FK955" s="326"/>
      <c r="FL955" s="326"/>
      <c r="FM955" s="326"/>
      <c r="FN955" s="326"/>
      <c r="FO955" s="326"/>
      <c r="FP955" s="326"/>
      <c r="FQ955" s="326"/>
      <c r="FR955" s="326"/>
      <c r="FS955" s="326"/>
      <c r="FT955" s="326"/>
      <c r="FU955" s="326"/>
      <c r="FV955" s="326"/>
      <c r="FW955" s="326"/>
      <c r="FX955" s="326"/>
      <c r="FY955" s="326"/>
      <c r="FZ955" s="326"/>
      <c r="GA955" s="326"/>
      <c r="GB955" s="326"/>
      <c r="GC955" s="326"/>
      <c r="GD955" s="326"/>
      <c r="GE955" s="326"/>
      <c r="GF955" s="326"/>
      <c r="GG955" s="326"/>
      <c r="GH955" s="326"/>
      <c r="GI955" s="326"/>
      <c r="GJ955" s="326"/>
      <c r="GK955" s="326"/>
      <c r="GL955" s="326"/>
      <c r="GM955" s="326"/>
      <c r="GN955" s="326"/>
      <c r="GO955" s="326"/>
      <c r="GP955" s="326"/>
      <c r="GQ955" s="326"/>
      <c r="GR955" s="326"/>
      <c r="GS955" s="326"/>
      <c r="GT955" s="326"/>
      <c r="GU955" s="326"/>
      <c r="GV955" s="326"/>
      <c r="GW955" s="326"/>
      <c r="GX955" s="326"/>
      <c r="GY955" s="326"/>
      <c r="GZ955" s="326"/>
      <c r="HA955" s="326"/>
      <c r="HB955" s="326"/>
      <c r="HC955" s="326"/>
      <c r="HD955" s="326"/>
      <c r="HE955" s="326"/>
      <c r="HF955" s="326"/>
      <c r="HG955" s="326"/>
      <c r="HH955" s="326"/>
      <c r="HI955" s="326"/>
      <c r="HJ955" s="326"/>
      <c r="HK955" s="326"/>
      <c r="HL955" s="326"/>
      <c r="HM955" s="326"/>
      <c r="HN955" s="326"/>
      <c r="HO955" s="326"/>
    </row>
    <row r="956" spans="1:223" ht="54.75" customHeight="1" x14ac:dyDescent="0.15">
      <c r="A956" s="326"/>
      <c r="B956" s="327" t="s">
        <v>7817</v>
      </c>
      <c r="C956" s="327" t="s">
        <v>7818</v>
      </c>
      <c r="D956" s="327" t="s">
        <v>7779</v>
      </c>
      <c r="E956" s="310">
        <v>271</v>
      </c>
      <c r="F956" s="327" t="s">
        <v>7780</v>
      </c>
      <c r="G956" s="327" t="s">
        <v>7957</v>
      </c>
      <c r="H956" s="327" t="s">
        <v>7977</v>
      </c>
      <c r="I956" s="327"/>
      <c r="J956" s="327"/>
      <c r="K956" s="327"/>
      <c r="L956" s="327"/>
      <c r="M956" s="311"/>
      <c r="N956" s="311"/>
      <c r="O956" s="327" t="s">
        <v>511</v>
      </c>
      <c r="P956" s="310">
        <v>18</v>
      </c>
      <c r="Q956" s="327"/>
      <c r="R956" s="310"/>
      <c r="S956" s="310"/>
      <c r="T956" s="326"/>
      <c r="U956" s="310"/>
      <c r="V956" s="310">
        <v>406</v>
      </c>
      <c r="W956" s="310"/>
      <c r="X956" s="311"/>
      <c r="Y956" s="310"/>
      <c r="Z956" s="310"/>
      <c r="AA956" s="310"/>
      <c r="AB956" s="310"/>
      <c r="AC956" s="327"/>
      <c r="AD956" s="327"/>
      <c r="AE956" s="310"/>
      <c r="AF956" s="326"/>
      <c r="AG956" s="326"/>
      <c r="AH956" s="326"/>
      <c r="AI956" s="326"/>
      <c r="AJ956" s="326"/>
      <c r="AK956" s="326"/>
      <c r="AL956" s="326"/>
      <c r="AM956" s="326"/>
      <c r="AN956" s="310"/>
      <c r="AO956" s="310"/>
      <c r="AP956" s="310"/>
      <c r="AQ956" s="310"/>
      <c r="AR956" s="310"/>
      <c r="AS956" s="310"/>
      <c r="AT956" s="310"/>
      <c r="AU956" s="326"/>
      <c r="AV956" s="311"/>
      <c r="AW956" s="310"/>
      <c r="AX956" s="310"/>
      <c r="AY956" s="326"/>
      <c r="AZ956" s="326"/>
      <c r="BA956" s="310"/>
      <c r="BB956" s="312"/>
      <c r="BC956" s="312">
        <v>2.0000001967592591</v>
      </c>
      <c r="BD956" s="312"/>
      <c r="BE956" s="312">
        <v>2.0000046643518519</v>
      </c>
      <c r="BF956" s="312"/>
      <c r="BG956" s="327"/>
      <c r="BH956" s="327" t="s">
        <v>6589</v>
      </c>
      <c r="BI956" s="327" t="s">
        <v>7781</v>
      </c>
      <c r="BJ956" s="327"/>
      <c r="BK956" s="327"/>
      <c r="BL956" s="327" t="s">
        <v>7959</v>
      </c>
      <c r="BM956" s="327"/>
      <c r="BN956" s="327"/>
      <c r="BO956" s="327"/>
      <c r="BP956" s="327" t="s">
        <v>7960</v>
      </c>
      <c r="BQ956" s="327"/>
      <c r="BR956" s="327"/>
      <c r="BS956" s="327"/>
      <c r="BT956" s="327" t="s">
        <v>7765</v>
      </c>
      <c r="BU956" s="326"/>
      <c r="BV956" s="326"/>
      <c r="BW956" s="326"/>
      <c r="BX956" s="326"/>
      <c r="BY956" s="326"/>
      <c r="BZ956" s="326"/>
      <c r="CA956" s="326"/>
      <c r="CB956" s="326"/>
      <c r="CC956" s="326"/>
      <c r="CD956" s="326"/>
      <c r="CE956" s="326"/>
      <c r="CF956" s="326"/>
      <c r="CG956" s="326"/>
      <c r="CH956" s="326"/>
      <c r="CI956" s="326"/>
      <c r="CJ956" s="326"/>
      <c r="CK956" s="326"/>
      <c r="CL956" s="326"/>
      <c r="CM956" s="326"/>
      <c r="CN956" s="326"/>
      <c r="CO956" s="326"/>
      <c r="CP956" s="326"/>
      <c r="CQ956" s="326"/>
      <c r="CR956" s="326"/>
      <c r="CS956" s="326"/>
      <c r="CT956" s="326"/>
      <c r="CU956" s="326"/>
      <c r="CV956" s="326"/>
      <c r="CW956" s="326"/>
      <c r="CX956" s="326"/>
      <c r="CY956" s="326"/>
      <c r="CZ956" s="326"/>
      <c r="DA956" s="326"/>
      <c r="DB956" s="326"/>
      <c r="DC956" s="326"/>
      <c r="DD956" s="326"/>
      <c r="DE956" s="326"/>
      <c r="DF956" s="326"/>
      <c r="DG956" s="326"/>
      <c r="DH956" s="326"/>
      <c r="DI956" s="326"/>
      <c r="DJ956" s="326"/>
      <c r="DK956" s="326"/>
      <c r="DL956" s="326"/>
      <c r="DM956" s="326"/>
      <c r="DN956" s="326"/>
      <c r="DO956" s="326"/>
      <c r="DP956" s="326"/>
      <c r="DQ956" s="326"/>
      <c r="DR956" s="326"/>
      <c r="DS956" s="326"/>
      <c r="DT956" s="326"/>
      <c r="DU956" s="326"/>
      <c r="DV956" s="326"/>
      <c r="DW956" s="326"/>
      <c r="DX956" s="326"/>
      <c r="DY956" s="326"/>
      <c r="DZ956" s="326"/>
      <c r="EA956" s="326"/>
      <c r="EB956" s="326"/>
      <c r="EC956" s="326"/>
      <c r="ED956" s="326"/>
      <c r="EE956" s="326"/>
      <c r="EF956" s="326"/>
      <c r="EG956" s="326"/>
      <c r="EH956" s="326"/>
      <c r="EI956" s="326"/>
      <c r="EJ956" s="326"/>
      <c r="EK956" s="326"/>
      <c r="EL956" s="326"/>
      <c r="EM956" s="326"/>
      <c r="EN956" s="326"/>
      <c r="EO956" s="326"/>
      <c r="EP956" s="326"/>
      <c r="EQ956" s="326"/>
      <c r="ER956" s="326"/>
      <c r="ES956" s="326"/>
      <c r="ET956" s="326"/>
      <c r="EU956" s="326"/>
      <c r="EV956" s="326"/>
      <c r="EW956" s="326"/>
      <c r="EX956" s="326"/>
      <c r="EY956" s="326"/>
      <c r="EZ956" s="326"/>
      <c r="FA956" s="326"/>
      <c r="FB956" s="326"/>
      <c r="FC956" s="326"/>
      <c r="FD956" s="326"/>
      <c r="FE956" s="326"/>
      <c r="FF956" s="326"/>
      <c r="FG956" s="326"/>
      <c r="FH956" s="326"/>
      <c r="FI956" s="326"/>
      <c r="FJ956" s="326"/>
      <c r="FK956" s="326"/>
      <c r="FL956" s="326"/>
      <c r="FM956" s="326"/>
      <c r="FN956" s="326"/>
      <c r="FO956" s="326"/>
      <c r="FP956" s="326"/>
      <c r="FQ956" s="326"/>
      <c r="FR956" s="326"/>
      <c r="FS956" s="326"/>
      <c r="FT956" s="326"/>
      <c r="FU956" s="326"/>
      <c r="FV956" s="326"/>
      <c r="FW956" s="326"/>
      <c r="FX956" s="326"/>
      <c r="FY956" s="326"/>
      <c r="FZ956" s="326"/>
      <c r="GA956" s="326"/>
      <c r="GB956" s="326"/>
      <c r="GC956" s="326"/>
      <c r="GD956" s="326"/>
      <c r="GE956" s="326"/>
      <c r="GF956" s="326"/>
      <c r="GG956" s="326"/>
      <c r="GH956" s="326"/>
      <c r="GI956" s="326"/>
      <c r="GJ956" s="326"/>
      <c r="GK956" s="326"/>
      <c r="GL956" s="326"/>
      <c r="GM956" s="326"/>
      <c r="GN956" s="326"/>
      <c r="GO956" s="326"/>
      <c r="GP956" s="326"/>
      <c r="GQ956" s="326"/>
      <c r="GR956" s="326"/>
      <c r="GS956" s="326"/>
      <c r="GT956" s="326"/>
      <c r="GU956" s="326"/>
      <c r="GV956" s="326"/>
      <c r="GW956" s="326"/>
      <c r="GX956" s="326"/>
      <c r="GY956" s="326"/>
      <c r="GZ956" s="326"/>
      <c r="HA956" s="326"/>
      <c r="HB956" s="326"/>
      <c r="HC956" s="326"/>
      <c r="HD956" s="326"/>
      <c r="HE956" s="326"/>
      <c r="HF956" s="326"/>
      <c r="HG956" s="326"/>
      <c r="HH956" s="326"/>
      <c r="HI956" s="326"/>
      <c r="HJ956" s="326"/>
      <c r="HK956" s="326"/>
      <c r="HL956" s="326"/>
      <c r="HM956" s="326"/>
      <c r="HN956" s="326"/>
      <c r="HO956" s="326"/>
    </row>
    <row r="957" spans="1:223" ht="54.75" customHeight="1" x14ac:dyDescent="0.15">
      <c r="A957" s="326"/>
      <c r="B957" s="327" t="s">
        <v>7817</v>
      </c>
      <c r="C957" s="327" t="s">
        <v>7818</v>
      </c>
      <c r="D957" s="327" t="s">
        <v>7779</v>
      </c>
      <c r="E957" s="310">
        <v>271</v>
      </c>
      <c r="F957" s="327" t="s">
        <v>7780</v>
      </c>
      <c r="G957" s="327" t="s">
        <v>7957</v>
      </c>
      <c r="H957" s="327" t="s">
        <v>7974</v>
      </c>
      <c r="I957" s="327"/>
      <c r="J957" s="327"/>
      <c r="K957" s="327"/>
      <c r="L957" s="327"/>
      <c r="M957" s="311"/>
      <c r="N957" s="311"/>
      <c r="O957" s="327" t="s">
        <v>511</v>
      </c>
      <c r="P957" s="310">
        <v>18</v>
      </c>
      <c r="Q957" s="327"/>
      <c r="R957" s="310"/>
      <c r="S957" s="310"/>
      <c r="T957" s="326"/>
      <c r="U957" s="310"/>
      <c r="V957" s="310">
        <v>406</v>
      </c>
      <c r="W957" s="310"/>
      <c r="X957" s="311"/>
      <c r="Y957" s="310"/>
      <c r="Z957" s="310"/>
      <c r="AA957" s="310"/>
      <c r="AB957" s="310"/>
      <c r="AC957" s="327"/>
      <c r="AD957" s="327"/>
      <c r="AE957" s="310"/>
      <c r="AF957" s="326"/>
      <c r="AG957" s="326"/>
      <c r="AH957" s="326"/>
      <c r="AI957" s="326"/>
      <c r="AJ957" s="326"/>
      <c r="AK957" s="326"/>
      <c r="AL957" s="326"/>
      <c r="AM957" s="326"/>
      <c r="AN957" s="310"/>
      <c r="AO957" s="310"/>
      <c r="AP957" s="310"/>
      <c r="AQ957" s="310"/>
      <c r="AR957" s="310"/>
      <c r="AS957" s="310"/>
      <c r="AT957" s="310"/>
      <c r="AU957" s="326"/>
      <c r="AV957" s="311"/>
      <c r="AW957" s="310"/>
      <c r="AX957" s="310"/>
      <c r="AY957" s="326"/>
      <c r="AZ957" s="326"/>
      <c r="BA957" s="310"/>
      <c r="BB957" s="312"/>
      <c r="BC957" s="312">
        <v>2.0000001967592591</v>
      </c>
      <c r="BD957" s="312"/>
      <c r="BE957" s="312">
        <v>2.0000046643518519</v>
      </c>
      <c r="BF957" s="312"/>
      <c r="BG957" s="327"/>
      <c r="BH957" s="327" t="s">
        <v>6589</v>
      </c>
      <c r="BI957" s="327" t="s">
        <v>7781</v>
      </c>
      <c r="BJ957" s="327"/>
      <c r="BK957" s="327"/>
      <c r="BL957" s="327" t="s">
        <v>7959</v>
      </c>
      <c r="BM957" s="327"/>
      <c r="BN957" s="327"/>
      <c r="BO957" s="327"/>
      <c r="BP957" s="327" t="s">
        <v>7960</v>
      </c>
      <c r="BQ957" s="327"/>
      <c r="BR957" s="327"/>
      <c r="BS957" s="327"/>
      <c r="BT957" s="327" t="s">
        <v>7765</v>
      </c>
      <c r="BU957" s="326"/>
      <c r="BV957" s="326"/>
      <c r="BW957" s="326"/>
      <c r="BX957" s="326"/>
      <c r="BY957" s="326"/>
      <c r="BZ957" s="326"/>
      <c r="CA957" s="326"/>
      <c r="CB957" s="326"/>
      <c r="CC957" s="326"/>
      <c r="CD957" s="326"/>
      <c r="CE957" s="326"/>
      <c r="CF957" s="326"/>
      <c r="CG957" s="326"/>
      <c r="CH957" s="326"/>
      <c r="CI957" s="326"/>
      <c r="CJ957" s="326"/>
      <c r="CK957" s="326"/>
      <c r="CL957" s="326"/>
      <c r="CM957" s="326"/>
      <c r="CN957" s="326"/>
      <c r="CO957" s="326"/>
      <c r="CP957" s="326"/>
      <c r="CQ957" s="326"/>
      <c r="CR957" s="326"/>
      <c r="CS957" s="326"/>
      <c r="CT957" s="326"/>
      <c r="CU957" s="326"/>
      <c r="CV957" s="326"/>
      <c r="CW957" s="326"/>
      <c r="CX957" s="326"/>
      <c r="CY957" s="326"/>
      <c r="CZ957" s="326"/>
      <c r="DA957" s="326"/>
      <c r="DB957" s="326"/>
      <c r="DC957" s="326"/>
      <c r="DD957" s="326"/>
      <c r="DE957" s="326"/>
      <c r="DF957" s="326"/>
      <c r="DG957" s="326"/>
      <c r="DH957" s="326"/>
      <c r="DI957" s="326"/>
      <c r="DJ957" s="326"/>
      <c r="DK957" s="326"/>
      <c r="DL957" s="326"/>
      <c r="DM957" s="326"/>
      <c r="DN957" s="326"/>
      <c r="DO957" s="326"/>
      <c r="DP957" s="326"/>
      <c r="DQ957" s="326"/>
      <c r="DR957" s="326"/>
      <c r="DS957" s="326"/>
      <c r="DT957" s="326"/>
      <c r="DU957" s="326"/>
      <c r="DV957" s="326"/>
      <c r="DW957" s="326"/>
      <c r="DX957" s="326"/>
      <c r="DY957" s="326"/>
      <c r="DZ957" s="326"/>
      <c r="EA957" s="326"/>
      <c r="EB957" s="326"/>
      <c r="EC957" s="326"/>
      <c r="ED957" s="326"/>
      <c r="EE957" s="326"/>
      <c r="EF957" s="326"/>
      <c r="EG957" s="326"/>
      <c r="EH957" s="326"/>
      <c r="EI957" s="326"/>
      <c r="EJ957" s="326"/>
      <c r="EK957" s="326"/>
      <c r="EL957" s="326"/>
      <c r="EM957" s="326"/>
      <c r="EN957" s="326"/>
      <c r="EO957" s="326"/>
      <c r="EP957" s="326"/>
      <c r="EQ957" s="326"/>
      <c r="ER957" s="326"/>
      <c r="ES957" s="326"/>
      <c r="ET957" s="326"/>
      <c r="EU957" s="326"/>
      <c r="EV957" s="326"/>
      <c r="EW957" s="326"/>
      <c r="EX957" s="326"/>
      <c r="EY957" s="326"/>
      <c r="EZ957" s="326"/>
      <c r="FA957" s="326"/>
      <c r="FB957" s="326"/>
      <c r="FC957" s="326"/>
      <c r="FD957" s="326"/>
      <c r="FE957" s="326"/>
      <c r="FF957" s="326"/>
      <c r="FG957" s="326"/>
      <c r="FH957" s="326"/>
      <c r="FI957" s="326"/>
      <c r="FJ957" s="326"/>
      <c r="FK957" s="326"/>
      <c r="FL957" s="326"/>
      <c r="FM957" s="326"/>
      <c r="FN957" s="326"/>
      <c r="FO957" s="326"/>
      <c r="FP957" s="326"/>
      <c r="FQ957" s="326"/>
      <c r="FR957" s="326"/>
      <c r="FS957" s="326"/>
      <c r="FT957" s="326"/>
      <c r="FU957" s="326"/>
      <c r="FV957" s="326"/>
      <c r="FW957" s="326"/>
      <c r="FX957" s="326"/>
      <c r="FY957" s="326"/>
      <c r="FZ957" s="326"/>
      <c r="GA957" s="326"/>
      <c r="GB957" s="326"/>
      <c r="GC957" s="326"/>
      <c r="GD957" s="326"/>
      <c r="GE957" s="326"/>
      <c r="GF957" s="326"/>
      <c r="GG957" s="326"/>
      <c r="GH957" s="326"/>
      <c r="GI957" s="326"/>
      <c r="GJ957" s="326"/>
      <c r="GK957" s="326"/>
      <c r="GL957" s="326"/>
      <c r="GM957" s="326"/>
      <c r="GN957" s="326"/>
      <c r="GO957" s="326"/>
      <c r="GP957" s="326"/>
      <c r="GQ957" s="326"/>
      <c r="GR957" s="326"/>
      <c r="GS957" s="326"/>
      <c r="GT957" s="326"/>
      <c r="GU957" s="326"/>
      <c r="GV957" s="326"/>
      <c r="GW957" s="326"/>
      <c r="GX957" s="326"/>
      <c r="GY957" s="326"/>
      <c r="GZ957" s="326"/>
      <c r="HA957" s="326"/>
      <c r="HB957" s="326"/>
      <c r="HC957" s="326"/>
      <c r="HD957" s="326"/>
      <c r="HE957" s="326"/>
      <c r="HF957" s="326"/>
      <c r="HG957" s="326"/>
      <c r="HH957" s="326"/>
      <c r="HI957" s="326"/>
      <c r="HJ957" s="326"/>
      <c r="HK957" s="326"/>
      <c r="HL957" s="326"/>
      <c r="HM957" s="326"/>
      <c r="HN957" s="326"/>
      <c r="HO957" s="326"/>
    </row>
    <row r="958" spans="1:223" ht="54.75" customHeight="1" x14ac:dyDescent="0.15">
      <c r="A958" s="326"/>
      <c r="B958" s="327" t="s">
        <v>7817</v>
      </c>
      <c r="C958" s="327" t="s">
        <v>7818</v>
      </c>
      <c r="D958" s="327" t="s">
        <v>7779</v>
      </c>
      <c r="E958" s="310">
        <v>271</v>
      </c>
      <c r="F958" s="327" t="s">
        <v>7780</v>
      </c>
      <c r="G958" s="327" t="s">
        <v>7957</v>
      </c>
      <c r="H958" s="327" t="s">
        <v>7978</v>
      </c>
      <c r="I958" s="327"/>
      <c r="J958" s="327"/>
      <c r="K958" s="327"/>
      <c r="L958" s="327"/>
      <c r="M958" s="311"/>
      <c r="N958" s="311"/>
      <c r="O958" s="327" t="s">
        <v>511</v>
      </c>
      <c r="P958" s="310">
        <v>18</v>
      </c>
      <c r="Q958" s="327"/>
      <c r="R958" s="310"/>
      <c r="S958" s="310"/>
      <c r="T958" s="326"/>
      <c r="U958" s="310"/>
      <c r="V958" s="310">
        <v>406</v>
      </c>
      <c r="W958" s="310"/>
      <c r="X958" s="311"/>
      <c r="Y958" s="310"/>
      <c r="Z958" s="310"/>
      <c r="AA958" s="310"/>
      <c r="AB958" s="310"/>
      <c r="AC958" s="327"/>
      <c r="AD958" s="327"/>
      <c r="AE958" s="310"/>
      <c r="AF958" s="326"/>
      <c r="AG958" s="326"/>
      <c r="AH958" s="326"/>
      <c r="AI958" s="326"/>
      <c r="AJ958" s="326"/>
      <c r="AK958" s="326"/>
      <c r="AL958" s="326"/>
      <c r="AM958" s="326"/>
      <c r="AN958" s="310"/>
      <c r="AO958" s="310"/>
      <c r="AP958" s="310"/>
      <c r="AQ958" s="310"/>
      <c r="AR958" s="310"/>
      <c r="AS958" s="310"/>
      <c r="AT958" s="310"/>
      <c r="AU958" s="326"/>
      <c r="AV958" s="311"/>
      <c r="AW958" s="310"/>
      <c r="AX958" s="310"/>
      <c r="AY958" s="326"/>
      <c r="AZ958" s="326"/>
      <c r="BA958" s="310"/>
      <c r="BB958" s="312"/>
      <c r="BC958" s="312">
        <v>2.0000001967592591</v>
      </c>
      <c r="BD958" s="312"/>
      <c r="BE958" s="312">
        <v>2.0000046643518519</v>
      </c>
      <c r="BF958" s="312"/>
      <c r="BG958" s="327"/>
      <c r="BH958" s="327" t="s">
        <v>6589</v>
      </c>
      <c r="BI958" s="327" t="s">
        <v>7781</v>
      </c>
      <c r="BJ958" s="327"/>
      <c r="BK958" s="327"/>
      <c r="BL958" s="327" t="s">
        <v>7959</v>
      </c>
      <c r="BM958" s="327"/>
      <c r="BN958" s="327"/>
      <c r="BO958" s="327"/>
      <c r="BP958" s="327" t="s">
        <v>7960</v>
      </c>
      <c r="BQ958" s="327"/>
      <c r="BR958" s="327"/>
      <c r="BS958" s="327"/>
      <c r="BT958" s="327" t="s">
        <v>7765</v>
      </c>
      <c r="BU958" s="326"/>
      <c r="BV958" s="326"/>
      <c r="BW958" s="326"/>
      <c r="BX958" s="326"/>
      <c r="BY958" s="326"/>
      <c r="BZ958" s="326"/>
      <c r="CA958" s="326"/>
      <c r="CB958" s="326"/>
      <c r="CC958" s="326"/>
      <c r="CD958" s="326"/>
      <c r="CE958" s="326"/>
      <c r="CF958" s="326"/>
      <c r="CG958" s="326"/>
      <c r="CH958" s="326"/>
      <c r="CI958" s="326"/>
      <c r="CJ958" s="326"/>
      <c r="CK958" s="326"/>
      <c r="CL958" s="326"/>
      <c r="CM958" s="326"/>
      <c r="CN958" s="326"/>
      <c r="CO958" s="326"/>
      <c r="CP958" s="326"/>
      <c r="CQ958" s="326"/>
      <c r="CR958" s="326"/>
      <c r="CS958" s="326"/>
      <c r="CT958" s="326"/>
      <c r="CU958" s="326"/>
      <c r="CV958" s="326"/>
      <c r="CW958" s="326"/>
      <c r="CX958" s="326"/>
      <c r="CY958" s="326"/>
      <c r="CZ958" s="326"/>
      <c r="DA958" s="326"/>
      <c r="DB958" s="326"/>
      <c r="DC958" s="326"/>
      <c r="DD958" s="326"/>
      <c r="DE958" s="326"/>
      <c r="DF958" s="326"/>
      <c r="DG958" s="326"/>
      <c r="DH958" s="326"/>
      <c r="DI958" s="326"/>
      <c r="DJ958" s="326"/>
      <c r="DK958" s="326"/>
      <c r="DL958" s="326"/>
      <c r="DM958" s="326"/>
      <c r="DN958" s="326"/>
      <c r="DO958" s="326"/>
      <c r="DP958" s="326"/>
      <c r="DQ958" s="326"/>
      <c r="DR958" s="326"/>
      <c r="DS958" s="326"/>
      <c r="DT958" s="326"/>
      <c r="DU958" s="326"/>
      <c r="DV958" s="326"/>
      <c r="DW958" s="326"/>
      <c r="DX958" s="326"/>
      <c r="DY958" s="326"/>
      <c r="DZ958" s="326"/>
      <c r="EA958" s="326"/>
      <c r="EB958" s="326"/>
      <c r="EC958" s="326"/>
      <c r="ED958" s="326"/>
      <c r="EE958" s="326"/>
      <c r="EF958" s="326"/>
      <c r="EG958" s="326"/>
      <c r="EH958" s="326"/>
      <c r="EI958" s="326"/>
      <c r="EJ958" s="326"/>
      <c r="EK958" s="326"/>
      <c r="EL958" s="326"/>
      <c r="EM958" s="326"/>
      <c r="EN958" s="326"/>
      <c r="EO958" s="326"/>
      <c r="EP958" s="326"/>
      <c r="EQ958" s="326"/>
      <c r="ER958" s="326"/>
      <c r="ES958" s="326"/>
      <c r="ET958" s="326"/>
      <c r="EU958" s="326"/>
      <c r="EV958" s="326"/>
      <c r="EW958" s="326"/>
      <c r="EX958" s="326"/>
      <c r="EY958" s="326"/>
      <c r="EZ958" s="326"/>
      <c r="FA958" s="326"/>
      <c r="FB958" s="326"/>
      <c r="FC958" s="326"/>
      <c r="FD958" s="326"/>
      <c r="FE958" s="326"/>
      <c r="FF958" s="326"/>
      <c r="FG958" s="326"/>
      <c r="FH958" s="326"/>
      <c r="FI958" s="326"/>
      <c r="FJ958" s="326"/>
      <c r="FK958" s="326"/>
      <c r="FL958" s="326"/>
      <c r="FM958" s="326"/>
      <c r="FN958" s="326"/>
      <c r="FO958" s="326"/>
      <c r="FP958" s="326"/>
      <c r="FQ958" s="326"/>
      <c r="FR958" s="326"/>
      <c r="FS958" s="326"/>
      <c r="FT958" s="326"/>
      <c r="FU958" s="326"/>
      <c r="FV958" s="326"/>
      <c r="FW958" s="326"/>
      <c r="FX958" s="326"/>
      <c r="FY958" s="326"/>
      <c r="FZ958" s="326"/>
      <c r="GA958" s="326"/>
      <c r="GB958" s="326"/>
      <c r="GC958" s="326"/>
      <c r="GD958" s="326"/>
      <c r="GE958" s="326"/>
      <c r="GF958" s="326"/>
      <c r="GG958" s="326"/>
      <c r="GH958" s="326"/>
      <c r="GI958" s="326"/>
      <c r="GJ958" s="326"/>
      <c r="GK958" s="326"/>
      <c r="GL958" s="326"/>
      <c r="GM958" s="326"/>
      <c r="GN958" s="326"/>
      <c r="GO958" s="326"/>
      <c r="GP958" s="326"/>
      <c r="GQ958" s="326"/>
      <c r="GR958" s="326"/>
      <c r="GS958" s="326"/>
      <c r="GT958" s="326"/>
      <c r="GU958" s="326"/>
      <c r="GV958" s="326"/>
      <c r="GW958" s="326"/>
      <c r="GX958" s="326"/>
      <c r="GY958" s="326"/>
      <c r="GZ958" s="326"/>
      <c r="HA958" s="326"/>
      <c r="HB958" s="326"/>
      <c r="HC958" s="326"/>
      <c r="HD958" s="326"/>
      <c r="HE958" s="326"/>
      <c r="HF958" s="326"/>
      <c r="HG958" s="326"/>
      <c r="HH958" s="326"/>
      <c r="HI958" s="326"/>
      <c r="HJ958" s="326"/>
      <c r="HK958" s="326"/>
      <c r="HL958" s="326"/>
      <c r="HM958" s="326"/>
      <c r="HN958" s="326"/>
      <c r="HO958" s="326"/>
    </row>
    <row r="959" spans="1:223" ht="54.75" customHeight="1" x14ac:dyDescent="0.15">
      <c r="A959" s="326"/>
      <c r="B959" s="327" t="s">
        <v>7817</v>
      </c>
      <c r="C959" s="327" t="s">
        <v>7818</v>
      </c>
      <c r="D959" s="327" t="s">
        <v>7779</v>
      </c>
      <c r="E959" s="310">
        <v>271</v>
      </c>
      <c r="F959" s="327" t="s">
        <v>7780</v>
      </c>
      <c r="G959" s="327" t="s">
        <v>7957</v>
      </c>
      <c r="H959" s="327" t="s">
        <v>7979</v>
      </c>
      <c r="I959" s="327"/>
      <c r="J959" s="327"/>
      <c r="K959" s="327"/>
      <c r="L959" s="327"/>
      <c r="M959" s="311"/>
      <c r="N959" s="311"/>
      <c r="O959" s="327" t="s">
        <v>511</v>
      </c>
      <c r="P959" s="310">
        <v>18</v>
      </c>
      <c r="Q959" s="327"/>
      <c r="R959" s="310"/>
      <c r="S959" s="310"/>
      <c r="T959" s="326"/>
      <c r="U959" s="310"/>
      <c r="V959" s="310">
        <v>406</v>
      </c>
      <c r="W959" s="310"/>
      <c r="X959" s="311"/>
      <c r="Y959" s="310"/>
      <c r="Z959" s="310"/>
      <c r="AA959" s="310"/>
      <c r="AB959" s="310"/>
      <c r="AC959" s="327"/>
      <c r="AD959" s="327"/>
      <c r="AE959" s="310"/>
      <c r="AF959" s="326"/>
      <c r="AG959" s="326"/>
      <c r="AH959" s="326"/>
      <c r="AI959" s="326"/>
      <c r="AJ959" s="326"/>
      <c r="AK959" s="326"/>
      <c r="AL959" s="326"/>
      <c r="AM959" s="326"/>
      <c r="AN959" s="310"/>
      <c r="AO959" s="310"/>
      <c r="AP959" s="310"/>
      <c r="AQ959" s="310"/>
      <c r="AR959" s="310"/>
      <c r="AS959" s="310"/>
      <c r="AT959" s="310"/>
      <c r="AU959" s="326"/>
      <c r="AV959" s="311"/>
      <c r="AW959" s="310"/>
      <c r="AX959" s="310"/>
      <c r="AY959" s="326"/>
      <c r="AZ959" s="326"/>
      <c r="BA959" s="310"/>
      <c r="BB959" s="312"/>
      <c r="BC959" s="312">
        <v>2.0000001967592591</v>
      </c>
      <c r="BD959" s="312"/>
      <c r="BE959" s="312">
        <v>2.0000046643518519</v>
      </c>
      <c r="BF959" s="312"/>
      <c r="BG959" s="327"/>
      <c r="BH959" s="327" t="s">
        <v>6589</v>
      </c>
      <c r="BI959" s="327" t="s">
        <v>7781</v>
      </c>
      <c r="BJ959" s="327"/>
      <c r="BK959" s="327"/>
      <c r="BL959" s="327" t="s">
        <v>7959</v>
      </c>
      <c r="BM959" s="327"/>
      <c r="BN959" s="327"/>
      <c r="BO959" s="327"/>
      <c r="BP959" s="327" t="s">
        <v>7960</v>
      </c>
      <c r="BQ959" s="327"/>
      <c r="BR959" s="327"/>
      <c r="BS959" s="327"/>
      <c r="BT959" s="327" t="s">
        <v>7765</v>
      </c>
      <c r="BU959" s="326"/>
      <c r="BV959" s="326"/>
      <c r="BW959" s="326"/>
      <c r="BX959" s="326"/>
      <c r="BY959" s="326"/>
      <c r="BZ959" s="326"/>
      <c r="CA959" s="326"/>
      <c r="CB959" s="326"/>
      <c r="CC959" s="326"/>
      <c r="CD959" s="326"/>
      <c r="CE959" s="326"/>
      <c r="CF959" s="326"/>
      <c r="CG959" s="326"/>
      <c r="CH959" s="326"/>
      <c r="CI959" s="326"/>
      <c r="CJ959" s="326"/>
      <c r="CK959" s="326"/>
      <c r="CL959" s="326"/>
      <c r="CM959" s="326"/>
      <c r="CN959" s="326"/>
      <c r="CO959" s="326"/>
      <c r="CP959" s="326"/>
      <c r="CQ959" s="326"/>
      <c r="CR959" s="326"/>
      <c r="CS959" s="326"/>
      <c r="CT959" s="326"/>
      <c r="CU959" s="326"/>
      <c r="CV959" s="326"/>
      <c r="CW959" s="326"/>
      <c r="CX959" s="326"/>
      <c r="CY959" s="326"/>
      <c r="CZ959" s="326"/>
      <c r="DA959" s="326"/>
      <c r="DB959" s="326"/>
      <c r="DC959" s="326"/>
      <c r="DD959" s="326"/>
      <c r="DE959" s="326"/>
      <c r="DF959" s="326"/>
      <c r="DG959" s="326"/>
      <c r="DH959" s="326"/>
      <c r="DI959" s="326"/>
      <c r="DJ959" s="326"/>
      <c r="DK959" s="326"/>
      <c r="DL959" s="326"/>
      <c r="DM959" s="326"/>
      <c r="DN959" s="326"/>
      <c r="DO959" s="326"/>
      <c r="DP959" s="326"/>
      <c r="DQ959" s="326"/>
      <c r="DR959" s="326"/>
      <c r="DS959" s="326"/>
      <c r="DT959" s="326"/>
      <c r="DU959" s="326"/>
      <c r="DV959" s="326"/>
      <c r="DW959" s="326"/>
      <c r="DX959" s="326"/>
      <c r="DY959" s="326"/>
      <c r="DZ959" s="326"/>
      <c r="EA959" s="326"/>
      <c r="EB959" s="326"/>
      <c r="EC959" s="326"/>
      <c r="ED959" s="326"/>
      <c r="EE959" s="326"/>
      <c r="EF959" s="326"/>
      <c r="EG959" s="326"/>
      <c r="EH959" s="326"/>
      <c r="EI959" s="326"/>
      <c r="EJ959" s="326"/>
      <c r="EK959" s="326"/>
      <c r="EL959" s="326"/>
      <c r="EM959" s="326"/>
      <c r="EN959" s="326"/>
      <c r="EO959" s="326"/>
      <c r="EP959" s="326"/>
      <c r="EQ959" s="326"/>
      <c r="ER959" s="326"/>
      <c r="ES959" s="326"/>
      <c r="ET959" s="326"/>
      <c r="EU959" s="326"/>
      <c r="EV959" s="326"/>
      <c r="EW959" s="326"/>
      <c r="EX959" s="326"/>
      <c r="EY959" s="326"/>
      <c r="EZ959" s="326"/>
      <c r="FA959" s="326"/>
      <c r="FB959" s="326"/>
      <c r="FC959" s="326"/>
      <c r="FD959" s="326"/>
      <c r="FE959" s="326"/>
      <c r="FF959" s="326"/>
      <c r="FG959" s="326"/>
      <c r="FH959" s="326"/>
      <c r="FI959" s="326"/>
      <c r="FJ959" s="326"/>
      <c r="FK959" s="326"/>
      <c r="FL959" s="326"/>
      <c r="FM959" s="326"/>
      <c r="FN959" s="326"/>
      <c r="FO959" s="326"/>
      <c r="FP959" s="326"/>
      <c r="FQ959" s="326"/>
      <c r="FR959" s="326"/>
      <c r="FS959" s="326"/>
      <c r="FT959" s="326"/>
      <c r="FU959" s="326"/>
      <c r="FV959" s="326"/>
      <c r="FW959" s="326"/>
      <c r="FX959" s="326"/>
      <c r="FY959" s="326"/>
      <c r="FZ959" s="326"/>
      <c r="GA959" s="326"/>
      <c r="GB959" s="326"/>
      <c r="GC959" s="326"/>
      <c r="GD959" s="326"/>
      <c r="GE959" s="326"/>
      <c r="GF959" s="326"/>
      <c r="GG959" s="326"/>
      <c r="GH959" s="326"/>
      <c r="GI959" s="326"/>
      <c r="GJ959" s="326"/>
      <c r="GK959" s="326"/>
      <c r="GL959" s="326"/>
      <c r="GM959" s="326"/>
      <c r="GN959" s="326"/>
      <c r="GO959" s="326"/>
      <c r="GP959" s="326"/>
      <c r="GQ959" s="326"/>
      <c r="GR959" s="326"/>
      <c r="GS959" s="326"/>
      <c r="GT959" s="326"/>
      <c r="GU959" s="326"/>
      <c r="GV959" s="326"/>
      <c r="GW959" s="326"/>
      <c r="GX959" s="326"/>
      <c r="GY959" s="326"/>
      <c r="GZ959" s="326"/>
      <c r="HA959" s="326"/>
      <c r="HB959" s="326"/>
      <c r="HC959" s="326"/>
      <c r="HD959" s="326"/>
      <c r="HE959" s="326"/>
      <c r="HF959" s="326"/>
      <c r="HG959" s="326"/>
      <c r="HH959" s="326"/>
      <c r="HI959" s="326"/>
      <c r="HJ959" s="326"/>
      <c r="HK959" s="326"/>
      <c r="HL959" s="326"/>
      <c r="HM959" s="326"/>
      <c r="HN959" s="326"/>
      <c r="HO959" s="326"/>
    </row>
    <row r="960" spans="1:223" ht="54.75" customHeight="1" x14ac:dyDescent="0.15">
      <c r="A960" s="326"/>
      <c r="B960" s="327" t="s">
        <v>7817</v>
      </c>
      <c r="C960" s="327" t="s">
        <v>7818</v>
      </c>
      <c r="D960" s="327" t="s">
        <v>7779</v>
      </c>
      <c r="E960" s="310">
        <v>271</v>
      </c>
      <c r="F960" s="327" t="s">
        <v>7780</v>
      </c>
      <c r="G960" s="327" t="s">
        <v>7957</v>
      </c>
      <c r="H960" s="327" t="s">
        <v>7980</v>
      </c>
      <c r="I960" s="327"/>
      <c r="J960" s="327"/>
      <c r="K960" s="327"/>
      <c r="L960" s="327"/>
      <c r="M960" s="311"/>
      <c r="N960" s="311"/>
      <c r="O960" s="327" t="s">
        <v>511</v>
      </c>
      <c r="P960" s="310">
        <v>18</v>
      </c>
      <c r="Q960" s="327"/>
      <c r="R960" s="310"/>
      <c r="S960" s="310"/>
      <c r="T960" s="326"/>
      <c r="U960" s="310"/>
      <c r="V960" s="310">
        <v>406</v>
      </c>
      <c r="W960" s="310"/>
      <c r="X960" s="311"/>
      <c r="Y960" s="310"/>
      <c r="Z960" s="310"/>
      <c r="AA960" s="310"/>
      <c r="AB960" s="310"/>
      <c r="AC960" s="327"/>
      <c r="AD960" s="327"/>
      <c r="AE960" s="310"/>
      <c r="AF960" s="326"/>
      <c r="AG960" s="326"/>
      <c r="AH960" s="326"/>
      <c r="AI960" s="326"/>
      <c r="AJ960" s="326"/>
      <c r="AK960" s="326"/>
      <c r="AL960" s="326"/>
      <c r="AM960" s="326"/>
      <c r="AN960" s="310"/>
      <c r="AO960" s="310"/>
      <c r="AP960" s="310"/>
      <c r="AQ960" s="310"/>
      <c r="AR960" s="310"/>
      <c r="AS960" s="310"/>
      <c r="AT960" s="310"/>
      <c r="AU960" s="326"/>
      <c r="AV960" s="311"/>
      <c r="AW960" s="310"/>
      <c r="AX960" s="310"/>
      <c r="AY960" s="326"/>
      <c r="AZ960" s="326"/>
      <c r="BA960" s="310"/>
      <c r="BB960" s="312"/>
      <c r="BC960" s="312">
        <v>2.0000001967592591</v>
      </c>
      <c r="BD960" s="312"/>
      <c r="BE960" s="312">
        <v>2.0000046643518519</v>
      </c>
      <c r="BF960" s="312"/>
      <c r="BG960" s="327"/>
      <c r="BH960" s="327" t="s">
        <v>6589</v>
      </c>
      <c r="BI960" s="327" t="s">
        <v>7781</v>
      </c>
      <c r="BJ960" s="327"/>
      <c r="BK960" s="327"/>
      <c r="BL960" s="327" t="s">
        <v>7959</v>
      </c>
      <c r="BM960" s="327"/>
      <c r="BN960" s="327"/>
      <c r="BO960" s="327"/>
      <c r="BP960" s="327" t="s">
        <v>7960</v>
      </c>
      <c r="BQ960" s="327"/>
      <c r="BR960" s="327"/>
      <c r="BS960" s="327"/>
      <c r="BT960" s="327" t="s">
        <v>7765</v>
      </c>
      <c r="BU960" s="326"/>
      <c r="BV960" s="326"/>
      <c r="BW960" s="326"/>
      <c r="BX960" s="326"/>
      <c r="BY960" s="326"/>
      <c r="BZ960" s="326"/>
      <c r="CA960" s="326"/>
      <c r="CB960" s="326"/>
      <c r="CC960" s="326"/>
      <c r="CD960" s="326"/>
      <c r="CE960" s="326"/>
      <c r="CF960" s="326"/>
      <c r="CG960" s="326"/>
      <c r="CH960" s="326"/>
      <c r="CI960" s="326"/>
      <c r="CJ960" s="326"/>
      <c r="CK960" s="326"/>
      <c r="CL960" s="326"/>
      <c r="CM960" s="326"/>
      <c r="CN960" s="326"/>
      <c r="CO960" s="326"/>
      <c r="CP960" s="326"/>
      <c r="CQ960" s="326"/>
      <c r="CR960" s="326"/>
      <c r="CS960" s="326"/>
      <c r="CT960" s="326"/>
      <c r="CU960" s="326"/>
      <c r="CV960" s="326"/>
      <c r="CW960" s="326"/>
      <c r="CX960" s="326"/>
      <c r="CY960" s="326"/>
      <c r="CZ960" s="326"/>
      <c r="DA960" s="326"/>
      <c r="DB960" s="326"/>
      <c r="DC960" s="326"/>
      <c r="DD960" s="326"/>
      <c r="DE960" s="326"/>
      <c r="DF960" s="326"/>
      <c r="DG960" s="326"/>
      <c r="DH960" s="326"/>
      <c r="DI960" s="326"/>
      <c r="DJ960" s="326"/>
      <c r="DK960" s="326"/>
      <c r="DL960" s="326"/>
      <c r="DM960" s="326"/>
      <c r="DN960" s="326"/>
      <c r="DO960" s="326"/>
      <c r="DP960" s="326"/>
      <c r="DQ960" s="326"/>
      <c r="DR960" s="326"/>
      <c r="DS960" s="326"/>
      <c r="DT960" s="326"/>
      <c r="DU960" s="326"/>
      <c r="DV960" s="326"/>
      <c r="DW960" s="326"/>
      <c r="DX960" s="326"/>
      <c r="DY960" s="326"/>
      <c r="DZ960" s="326"/>
      <c r="EA960" s="326"/>
      <c r="EB960" s="326"/>
      <c r="EC960" s="326"/>
      <c r="ED960" s="326"/>
      <c r="EE960" s="326"/>
      <c r="EF960" s="326"/>
      <c r="EG960" s="326"/>
      <c r="EH960" s="326"/>
      <c r="EI960" s="326"/>
      <c r="EJ960" s="326"/>
      <c r="EK960" s="326"/>
      <c r="EL960" s="326"/>
      <c r="EM960" s="326"/>
      <c r="EN960" s="326"/>
      <c r="EO960" s="326"/>
      <c r="EP960" s="326"/>
      <c r="EQ960" s="326"/>
      <c r="ER960" s="326"/>
      <c r="ES960" s="326"/>
      <c r="ET960" s="326"/>
      <c r="EU960" s="326"/>
      <c r="EV960" s="326"/>
      <c r="EW960" s="326"/>
      <c r="EX960" s="326"/>
      <c r="EY960" s="326"/>
      <c r="EZ960" s="326"/>
      <c r="FA960" s="326"/>
      <c r="FB960" s="326"/>
      <c r="FC960" s="326"/>
      <c r="FD960" s="326"/>
      <c r="FE960" s="326"/>
      <c r="FF960" s="326"/>
      <c r="FG960" s="326"/>
      <c r="FH960" s="326"/>
      <c r="FI960" s="326"/>
      <c r="FJ960" s="326"/>
      <c r="FK960" s="326"/>
      <c r="FL960" s="326"/>
      <c r="FM960" s="326"/>
      <c r="FN960" s="326"/>
      <c r="FO960" s="326"/>
      <c r="FP960" s="326"/>
      <c r="FQ960" s="326"/>
      <c r="FR960" s="326"/>
      <c r="FS960" s="326"/>
      <c r="FT960" s="326"/>
      <c r="FU960" s="326"/>
      <c r="FV960" s="326"/>
      <c r="FW960" s="326"/>
      <c r="FX960" s="326"/>
      <c r="FY960" s="326"/>
      <c r="FZ960" s="326"/>
      <c r="GA960" s="326"/>
      <c r="GB960" s="326"/>
      <c r="GC960" s="326"/>
      <c r="GD960" s="326"/>
      <c r="GE960" s="326"/>
      <c r="GF960" s="326"/>
      <c r="GG960" s="326"/>
      <c r="GH960" s="326"/>
      <c r="GI960" s="326"/>
      <c r="GJ960" s="326"/>
      <c r="GK960" s="326"/>
      <c r="GL960" s="326"/>
      <c r="GM960" s="326"/>
      <c r="GN960" s="326"/>
      <c r="GO960" s="326"/>
      <c r="GP960" s="326"/>
      <c r="GQ960" s="326"/>
      <c r="GR960" s="326"/>
      <c r="GS960" s="326"/>
      <c r="GT960" s="326"/>
      <c r="GU960" s="326"/>
      <c r="GV960" s="326"/>
      <c r="GW960" s="326"/>
      <c r="GX960" s="326"/>
      <c r="GY960" s="326"/>
      <c r="GZ960" s="326"/>
      <c r="HA960" s="326"/>
      <c r="HB960" s="326"/>
      <c r="HC960" s="326"/>
      <c r="HD960" s="326"/>
      <c r="HE960" s="326"/>
      <c r="HF960" s="326"/>
      <c r="HG960" s="326"/>
      <c r="HH960" s="326"/>
      <c r="HI960" s="326"/>
      <c r="HJ960" s="326"/>
      <c r="HK960" s="326"/>
      <c r="HL960" s="326"/>
      <c r="HM960" s="326"/>
      <c r="HN960" s="326"/>
      <c r="HO960" s="326"/>
    </row>
    <row r="961" spans="1:223" ht="54.75" customHeight="1" x14ac:dyDescent="0.15">
      <c r="A961" s="326"/>
      <c r="B961" s="327" t="s">
        <v>7817</v>
      </c>
      <c r="C961" s="327" t="s">
        <v>7818</v>
      </c>
      <c r="D961" s="327" t="s">
        <v>7779</v>
      </c>
      <c r="E961" s="310">
        <v>271</v>
      </c>
      <c r="F961" s="327" t="s">
        <v>7780</v>
      </c>
      <c r="G961" s="327" t="s">
        <v>7957</v>
      </c>
      <c r="H961" s="327" t="s">
        <v>7981</v>
      </c>
      <c r="I961" s="327"/>
      <c r="J961" s="327"/>
      <c r="K961" s="327"/>
      <c r="L961" s="327"/>
      <c r="M961" s="311"/>
      <c r="N961" s="311"/>
      <c r="O961" s="327" t="s">
        <v>511</v>
      </c>
      <c r="P961" s="310">
        <v>18</v>
      </c>
      <c r="Q961" s="327"/>
      <c r="R961" s="310"/>
      <c r="S961" s="310"/>
      <c r="T961" s="326"/>
      <c r="U961" s="310"/>
      <c r="V961" s="310">
        <v>406</v>
      </c>
      <c r="W961" s="310"/>
      <c r="X961" s="311"/>
      <c r="Y961" s="310"/>
      <c r="Z961" s="310"/>
      <c r="AA961" s="310"/>
      <c r="AB961" s="310"/>
      <c r="AC961" s="327"/>
      <c r="AD961" s="327"/>
      <c r="AE961" s="310"/>
      <c r="AF961" s="326"/>
      <c r="AG961" s="326"/>
      <c r="AH961" s="326"/>
      <c r="AI961" s="326"/>
      <c r="AJ961" s="326"/>
      <c r="AK961" s="326"/>
      <c r="AL961" s="326"/>
      <c r="AM961" s="326"/>
      <c r="AN961" s="310"/>
      <c r="AO961" s="310"/>
      <c r="AP961" s="310"/>
      <c r="AQ961" s="310"/>
      <c r="AR961" s="310"/>
      <c r="AS961" s="310"/>
      <c r="AT961" s="310"/>
      <c r="AU961" s="326"/>
      <c r="AV961" s="311"/>
      <c r="AW961" s="310"/>
      <c r="AX961" s="310"/>
      <c r="AY961" s="326"/>
      <c r="AZ961" s="326"/>
      <c r="BA961" s="310"/>
      <c r="BB961" s="312"/>
      <c r="BC961" s="312">
        <v>2.0000001967592591</v>
      </c>
      <c r="BD961" s="312"/>
      <c r="BE961" s="312">
        <v>2.0000046643518519</v>
      </c>
      <c r="BF961" s="312"/>
      <c r="BG961" s="327"/>
      <c r="BH961" s="327" t="s">
        <v>6589</v>
      </c>
      <c r="BI961" s="327" t="s">
        <v>7781</v>
      </c>
      <c r="BJ961" s="327"/>
      <c r="BK961" s="327"/>
      <c r="BL961" s="327" t="s">
        <v>7959</v>
      </c>
      <c r="BM961" s="327"/>
      <c r="BN961" s="327"/>
      <c r="BO961" s="327"/>
      <c r="BP961" s="327" t="s">
        <v>7960</v>
      </c>
      <c r="BQ961" s="327"/>
      <c r="BR961" s="327"/>
      <c r="BS961" s="327"/>
      <c r="BT961" s="327" t="s">
        <v>7765</v>
      </c>
      <c r="BU961" s="326"/>
      <c r="BV961" s="326"/>
      <c r="BW961" s="326"/>
      <c r="BX961" s="326"/>
      <c r="BY961" s="326"/>
      <c r="BZ961" s="326"/>
      <c r="CA961" s="326"/>
      <c r="CB961" s="326"/>
      <c r="CC961" s="326"/>
      <c r="CD961" s="326"/>
      <c r="CE961" s="326"/>
      <c r="CF961" s="326"/>
      <c r="CG961" s="326"/>
      <c r="CH961" s="326"/>
      <c r="CI961" s="326"/>
      <c r="CJ961" s="326"/>
      <c r="CK961" s="326"/>
      <c r="CL961" s="326"/>
      <c r="CM961" s="326"/>
      <c r="CN961" s="326"/>
      <c r="CO961" s="326"/>
      <c r="CP961" s="326"/>
      <c r="CQ961" s="326"/>
      <c r="CR961" s="326"/>
      <c r="CS961" s="326"/>
      <c r="CT961" s="326"/>
      <c r="CU961" s="326"/>
      <c r="CV961" s="326"/>
      <c r="CW961" s="326"/>
      <c r="CX961" s="326"/>
      <c r="CY961" s="326"/>
      <c r="CZ961" s="326"/>
      <c r="DA961" s="326"/>
      <c r="DB961" s="326"/>
      <c r="DC961" s="326"/>
      <c r="DD961" s="326"/>
      <c r="DE961" s="326"/>
      <c r="DF961" s="326"/>
      <c r="DG961" s="326"/>
      <c r="DH961" s="326"/>
      <c r="DI961" s="326"/>
      <c r="DJ961" s="326"/>
      <c r="DK961" s="326"/>
      <c r="DL961" s="326"/>
      <c r="DM961" s="326"/>
      <c r="DN961" s="326"/>
      <c r="DO961" s="326"/>
      <c r="DP961" s="326"/>
      <c r="DQ961" s="326"/>
      <c r="DR961" s="326"/>
      <c r="DS961" s="326"/>
      <c r="DT961" s="326"/>
      <c r="DU961" s="326"/>
      <c r="DV961" s="326"/>
      <c r="DW961" s="326"/>
      <c r="DX961" s="326"/>
      <c r="DY961" s="326"/>
      <c r="DZ961" s="326"/>
      <c r="EA961" s="326"/>
      <c r="EB961" s="326"/>
      <c r="EC961" s="326"/>
      <c r="ED961" s="326"/>
      <c r="EE961" s="326"/>
      <c r="EF961" s="326"/>
      <c r="EG961" s="326"/>
      <c r="EH961" s="326"/>
      <c r="EI961" s="326"/>
      <c r="EJ961" s="326"/>
      <c r="EK961" s="326"/>
      <c r="EL961" s="326"/>
      <c r="EM961" s="326"/>
      <c r="EN961" s="326"/>
      <c r="EO961" s="326"/>
      <c r="EP961" s="326"/>
      <c r="EQ961" s="326"/>
      <c r="ER961" s="326"/>
      <c r="ES961" s="326"/>
      <c r="ET961" s="326"/>
      <c r="EU961" s="326"/>
      <c r="EV961" s="326"/>
      <c r="EW961" s="326"/>
      <c r="EX961" s="326"/>
      <c r="EY961" s="326"/>
      <c r="EZ961" s="326"/>
      <c r="FA961" s="326"/>
      <c r="FB961" s="326"/>
      <c r="FC961" s="326"/>
      <c r="FD961" s="326"/>
      <c r="FE961" s="326"/>
      <c r="FF961" s="326"/>
      <c r="FG961" s="326"/>
      <c r="FH961" s="326"/>
      <c r="FI961" s="326"/>
      <c r="FJ961" s="326"/>
      <c r="FK961" s="326"/>
      <c r="FL961" s="326"/>
      <c r="FM961" s="326"/>
      <c r="FN961" s="326"/>
      <c r="FO961" s="326"/>
      <c r="FP961" s="326"/>
      <c r="FQ961" s="326"/>
      <c r="FR961" s="326"/>
      <c r="FS961" s="326"/>
      <c r="FT961" s="326"/>
      <c r="FU961" s="326"/>
      <c r="FV961" s="326"/>
      <c r="FW961" s="326"/>
      <c r="FX961" s="326"/>
      <c r="FY961" s="326"/>
      <c r="FZ961" s="326"/>
      <c r="GA961" s="326"/>
      <c r="GB961" s="326"/>
      <c r="GC961" s="326"/>
      <c r="GD961" s="326"/>
      <c r="GE961" s="326"/>
      <c r="GF961" s="326"/>
      <c r="GG961" s="326"/>
      <c r="GH961" s="326"/>
      <c r="GI961" s="326"/>
      <c r="GJ961" s="326"/>
      <c r="GK961" s="326"/>
      <c r="GL961" s="326"/>
      <c r="GM961" s="326"/>
      <c r="GN961" s="326"/>
      <c r="GO961" s="326"/>
      <c r="GP961" s="326"/>
      <c r="GQ961" s="326"/>
      <c r="GR961" s="326"/>
      <c r="GS961" s="326"/>
      <c r="GT961" s="326"/>
      <c r="GU961" s="326"/>
      <c r="GV961" s="326"/>
      <c r="GW961" s="326"/>
      <c r="GX961" s="326"/>
      <c r="GY961" s="326"/>
      <c r="GZ961" s="326"/>
      <c r="HA961" s="326"/>
      <c r="HB961" s="326"/>
      <c r="HC961" s="326"/>
      <c r="HD961" s="326"/>
      <c r="HE961" s="326"/>
      <c r="HF961" s="326"/>
      <c r="HG961" s="326"/>
      <c r="HH961" s="326"/>
      <c r="HI961" s="326"/>
      <c r="HJ961" s="326"/>
      <c r="HK961" s="326"/>
      <c r="HL961" s="326"/>
      <c r="HM961" s="326"/>
      <c r="HN961" s="326"/>
      <c r="HO961" s="326"/>
    </row>
    <row r="962" spans="1:223" ht="54.75" customHeight="1" x14ac:dyDescent="0.15">
      <c r="A962" s="326"/>
      <c r="B962" s="327" t="s">
        <v>7817</v>
      </c>
      <c r="C962" s="327" t="s">
        <v>7818</v>
      </c>
      <c r="D962" s="327" t="s">
        <v>7779</v>
      </c>
      <c r="E962" s="310">
        <v>271</v>
      </c>
      <c r="F962" s="327" t="s">
        <v>7780</v>
      </c>
      <c r="G962" s="327" t="s">
        <v>7957</v>
      </c>
      <c r="H962" s="327" t="s">
        <v>7982</v>
      </c>
      <c r="I962" s="327"/>
      <c r="J962" s="327"/>
      <c r="K962" s="327"/>
      <c r="L962" s="327"/>
      <c r="M962" s="311"/>
      <c r="N962" s="311"/>
      <c r="O962" s="327" t="s">
        <v>511</v>
      </c>
      <c r="P962" s="310">
        <v>18</v>
      </c>
      <c r="Q962" s="327"/>
      <c r="R962" s="310"/>
      <c r="S962" s="310"/>
      <c r="T962" s="326"/>
      <c r="U962" s="310"/>
      <c r="V962" s="310">
        <v>406</v>
      </c>
      <c r="W962" s="310"/>
      <c r="X962" s="311"/>
      <c r="Y962" s="310"/>
      <c r="Z962" s="310"/>
      <c r="AA962" s="310"/>
      <c r="AB962" s="310"/>
      <c r="AC962" s="327"/>
      <c r="AD962" s="327"/>
      <c r="AE962" s="310"/>
      <c r="AF962" s="326"/>
      <c r="AG962" s="326"/>
      <c r="AH962" s="326"/>
      <c r="AI962" s="326"/>
      <c r="AJ962" s="326"/>
      <c r="AK962" s="326"/>
      <c r="AL962" s="326"/>
      <c r="AM962" s="326"/>
      <c r="AN962" s="310"/>
      <c r="AO962" s="310"/>
      <c r="AP962" s="310"/>
      <c r="AQ962" s="310"/>
      <c r="AR962" s="310"/>
      <c r="AS962" s="310"/>
      <c r="AT962" s="310"/>
      <c r="AU962" s="326"/>
      <c r="AV962" s="311"/>
      <c r="AW962" s="310"/>
      <c r="AX962" s="310"/>
      <c r="AY962" s="326"/>
      <c r="AZ962" s="326"/>
      <c r="BA962" s="310"/>
      <c r="BB962" s="312"/>
      <c r="BC962" s="312">
        <v>2.0000001967592591</v>
      </c>
      <c r="BD962" s="312"/>
      <c r="BE962" s="312">
        <v>2.0000046643518519</v>
      </c>
      <c r="BF962" s="312"/>
      <c r="BG962" s="327"/>
      <c r="BH962" s="327" t="s">
        <v>6589</v>
      </c>
      <c r="BI962" s="327" t="s">
        <v>7781</v>
      </c>
      <c r="BJ962" s="327"/>
      <c r="BK962" s="327"/>
      <c r="BL962" s="327" t="s">
        <v>7959</v>
      </c>
      <c r="BM962" s="327"/>
      <c r="BN962" s="327"/>
      <c r="BO962" s="327"/>
      <c r="BP962" s="327" t="s">
        <v>7960</v>
      </c>
      <c r="BQ962" s="327"/>
      <c r="BR962" s="327"/>
      <c r="BS962" s="327"/>
      <c r="BT962" s="327" t="s">
        <v>7765</v>
      </c>
      <c r="BU962" s="326"/>
      <c r="BV962" s="326"/>
      <c r="BW962" s="326"/>
      <c r="BX962" s="326"/>
      <c r="BY962" s="326"/>
      <c r="BZ962" s="326"/>
      <c r="CA962" s="326"/>
      <c r="CB962" s="326"/>
      <c r="CC962" s="326"/>
      <c r="CD962" s="326"/>
      <c r="CE962" s="326"/>
      <c r="CF962" s="326"/>
      <c r="CG962" s="326"/>
      <c r="CH962" s="326"/>
      <c r="CI962" s="326"/>
      <c r="CJ962" s="326"/>
      <c r="CK962" s="326"/>
      <c r="CL962" s="326"/>
      <c r="CM962" s="326"/>
      <c r="CN962" s="326"/>
      <c r="CO962" s="326"/>
      <c r="CP962" s="326"/>
      <c r="CQ962" s="326"/>
      <c r="CR962" s="326"/>
      <c r="CS962" s="326"/>
      <c r="CT962" s="326"/>
      <c r="CU962" s="326"/>
      <c r="CV962" s="326"/>
      <c r="CW962" s="326"/>
      <c r="CX962" s="326"/>
      <c r="CY962" s="326"/>
      <c r="CZ962" s="326"/>
      <c r="DA962" s="326"/>
      <c r="DB962" s="326"/>
      <c r="DC962" s="326"/>
      <c r="DD962" s="326"/>
      <c r="DE962" s="326"/>
      <c r="DF962" s="326"/>
      <c r="DG962" s="326"/>
      <c r="DH962" s="326"/>
      <c r="DI962" s="326"/>
      <c r="DJ962" s="326"/>
      <c r="DK962" s="326"/>
      <c r="DL962" s="326"/>
      <c r="DM962" s="326"/>
      <c r="DN962" s="326"/>
      <c r="DO962" s="326"/>
      <c r="DP962" s="326"/>
      <c r="DQ962" s="326"/>
      <c r="DR962" s="326"/>
      <c r="DS962" s="326"/>
      <c r="DT962" s="326"/>
      <c r="DU962" s="326"/>
      <c r="DV962" s="326"/>
      <c r="DW962" s="326"/>
      <c r="DX962" s="326"/>
      <c r="DY962" s="326"/>
      <c r="DZ962" s="326"/>
      <c r="EA962" s="326"/>
      <c r="EB962" s="326"/>
      <c r="EC962" s="326"/>
      <c r="ED962" s="326"/>
      <c r="EE962" s="326"/>
      <c r="EF962" s="326"/>
      <c r="EG962" s="326"/>
      <c r="EH962" s="326"/>
      <c r="EI962" s="326"/>
      <c r="EJ962" s="326"/>
      <c r="EK962" s="326"/>
      <c r="EL962" s="326"/>
      <c r="EM962" s="326"/>
      <c r="EN962" s="326"/>
      <c r="EO962" s="326"/>
      <c r="EP962" s="326"/>
      <c r="EQ962" s="326"/>
      <c r="ER962" s="326"/>
      <c r="ES962" s="326"/>
      <c r="ET962" s="326"/>
      <c r="EU962" s="326"/>
      <c r="EV962" s="326"/>
      <c r="EW962" s="326"/>
      <c r="EX962" s="326"/>
      <c r="EY962" s="326"/>
      <c r="EZ962" s="326"/>
      <c r="FA962" s="326"/>
      <c r="FB962" s="326"/>
      <c r="FC962" s="326"/>
      <c r="FD962" s="326"/>
      <c r="FE962" s="326"/>
      <c r="FF962" s="326"/>
      <c r="FG962" s="326"/>
      <c r="FH962" s="326"/>
      <c r="FI962" s="326"/>
      <c r="FJ962" s="326"/>
      <c r="FK962" s="326"/>
      <c r="FL962" s="326"/>
      <c r="FM962" s="326"/>
      <c r="FN962" s="326"/>
      <c r="FO962" s="326"/>
      <c r="FP962" s="326"/>
      <c r="FQ962" s="326"/>
      <c r="FR962" s="326"/>
      <c r="FS962" s="326"/>
      <c r="FT962" s="326"/>
      <c r="FU962" s="326"/>
      <c r="FV962" s="326"/>
      <c r="FW962" s="326"/>
      <c r="FX962" s="326"/>
      <c r="FY962" s="326"/>
      <c r="FZ962" s="326"/>
      <c r="GA962" s="326"/>
      <c r="GB962" s="326"/>
      <c r="GC962" s="326"/>
      <c r="GD962" s="326"/>
      <c r="GE962" s="326"/>
      <c r="GF962" s="326"/>
      <c r="GG962" s="326"/>
      <c r="GH962" s="326"/>
      <c r="GI962" s="326"/>
      <c r="GJ962" s="326"/>
      <c r="GK962" s="326"/>
      <c r="GL962" s="326"/>
      <c r="GM962" s="326"/>
      <c r="GN962" s="326"/>
      <c r="GO962" s="326"/>
      <c r="GP962" s="326"/>
      <c r="GQ962" s="326"/>
      <c r="GR962" s="326"/>
      <c r="GS962" s="326"/>
      <c r="GT962" s="326"/>
      <c r="GU962" s="326"/>
      <c r="GV962" s="326"/>
      <c r="GW962" s="326"/>
      <c r="GX962" s="326"/>
      <c r="GY962" s="326"/>
      <c r="GZ962" s="326"/>
      <c r="HA962" s="326"/>
      <c r="HB962" s="326"/>
      <c r="HC962" s="326"/>
      <c r="HD962" s="326"/>
      <c r="HE962" s="326"/>
      <c r="HF962" s="326"/>
      <c r="HG962" s="326"/>
      <c r="HH962" s="326"/>
      <c r="HI962" s="326"/>
      <c r="HJ962" s="326"/>
      <c r="HK962" s="326"/>
      <c r="HL962" s="326"/>
      <c r="HM962" s="326"/>
      <c r="HN962" s="326"/>
      <c r="HO962" s="326"/>
    </row>
    <row r="963" spans="1:223" ht="54.75" customHeight="1" x14ac:dyDescent="0.15">
      <c r="A963" s="326"/>
      <c r="B963" s="327" t="s">
        <v>7817</v>
      </c>
      <c r="C963" s="327" t="s">
        <v>7818</v>
      </c>
      <c r="D963" s="327" t="s">
        <v>7779</v>
      </c>
      <c r="E963" s="310">
        <v>271</v>
      </c>
      <c r="F963" s="327" t="s">
        <v>7780</v>
      </c>
      <c r="G963" s="327" t="s">
        <v>7957</v>
      </c>
      <c r="H963" s="327" t="s">
        <v>7979</v>
      </c>
      <c r="I963" s="327"/>
      <c r="J963" s="327"/>
      <c r="K963" s="327"/>
      <c r="L963" s="327"/>
      <c r="M963" s="311"/>
      <c r="N963" s="311"/>
      <c r="O963" s="327" t="s">
        <v>511</v>
      </c>
      <c r="P963" s="310">
        <v>18</v>
      </c>
      <c r="Q963" s="327"/>
      <c r="R963" s="310"/>
      <c r="S963" s="310"/>
      <c r="T963" s="326"/>
      <c r="U963" s="310"/>
      <c r="V963" s="310">
        <v>406</v>
      </c>
      <c r="W963" s="310"/>
      <c r="X963" s="311"/>
      <c r="Y963" s="310"/>
      <c r="Z963" s="310"/>
      <c r="AA963" s="310"/>
      <c r="AB963" s="310"/>
      <c r="AC963" s="327"/>
      <c r="AD963" s="327"/>
      <c r="AE963" s="310"/>
      <c r="AF963" s="326"/>
      <c r="AG963" s="326"/>
      <c r="AH963" s="326"/>
      <c r="AI963" s="326"/>
      <c r="AJ963" s="326"/>
      <c r="AK963" s="326"/>
      <c r="AL963" s="326"/>
      <c r="AM963" s="326"/>
      <c r="AN963" s="310"/>
      <c r="AO963" s="310"/>
      <c r="AP963" s="310"/>
      <c r="AQ963" s="310"/>
      <c r="AR963" s="310"/>
      <c r="AS963" s="310"/>
      <c r="AT963" s="310"/>
      <c r="AU963" s="326"/>
      <c r="AV963" s="311"/>
      <c r="AW963" s="310"/>
      <c r="AX963" s="310"/>
      <c r="AY963" s="326"/>
      <c r="AZ963" s="326"/>
      <c r="BA963" s="310"/>
      <c r="BB963" s="312"/>
      <c r="BC963" s="312">
        <v>2.0000001967592591</v>
      </c>
      <c r="BD963" s="312"/>
      <c r="BE963" s="312">
        <v>2.0000046643518519</v>
      </c>
      <c r="BF963" s="312"/>
      <c r="BG963" s="327"/>
      <c r="BH963" s="327" t="s">
        <v>6589</v>
      </c>
      <c r="BI963" s="327" t="s">
        <v>7781</v>
      </c>
      <c r="BJ963" s="327"/>
      <c r="BK963" s="327"/>
      <c r="BL963" s="327" t="s">
        <v>7959</v>
      </c>
      <c r="BM963" s="327"/>
      <c r="BN963" s="327"/>
      <c r="BO963" s="327"/>
      <c r="BP963" s="327" t="s">
        <v>7960</v>
      </c>
      <c r="BQ963" s="327"/>
      <c r="BR963" s="327"/>
      <c r="BS963" s="327"/>
      <c r="BT963" s="327" t="s">
        <v>7765</v>
      </c>
      <c r="BU963" s="326"/>
      <c r="BV963" s="326"/>
      <c r="BW963" s="326"/>
      <c r="BX963" s="326"/>
      <c r="BY963" s="326"/>
      <c r="BZ963" s="326"/>
      <c r="CA963" s="326"/>
      <c r="CB963" s="326"/>
      <c r="CC963" s="326"/>
      <c r="CD963" s="326"/>
      <c r="CE963" s="326"/>
      <c r="CF963" s="326"/>
      <c r="CG963" s="326"/>
      <c r="CH963" s="326"/>
      <c r="CI963" s="326"/>
      <c r="CJ963" s="326"/>
      <c r="CK963" s="326"/>
      <c r="CL963" s="326"/>
      <c r="CM963" s="326"/>
      <c r="CN963" s="326"/>
      <c r="CO963" s="326"/>
      <c r="CP963" s="326"/>
      <c r="CQ963" s="326"/>
      <c r="CR963" s="326"/>
      <c r="CS963" s="326"/>
      <c r="CT963" s="326"/>
      <c r="CU963" s="326"/>
      <c r="CV963" s="326"/>
      <c r="CW963" s="326"/>
      <c r="CX963" s="326"/>
      <c r="CY963" s="326"/>
      <c r="CZ963" s="326"/>
      <c r="DA963" s="326"/>
      <c r="DB963" s="326"/>
      <c r="DC963" s="326"/>
      <c r="DD963" s="326"/>
      <c r="DE963" s="326"/>
      <c r="DF963" s="326"/>
      <c r="DG963" s="326"/>
      <c r="DH963" s="326"/>
      <c r="DI963" s="326"/>
      <c r="DJ963" s="326"/>
      <c r="DK963" s="326"/>
      <c r="DL963" s="326"/>
      <c r="DM963" s="326"/>
      <c r="DN963" s="326"/>
      <c r="DO963" s="326"/>
      <c r="DP963" s="326"/>
      <c r="DQ963" s="326"/>
      <c r="DR963" s="326"/>
      <c r="DS963" s="326"/>
      <c r="DT963" s="326"/>
      <c r="DU963" s="326"/>
      <c r="DV963" s="326"/>
      <c r="DW963" s="326"/>
      <c r="DX963" s="326"/>
      <c r="DY963" s="326"/>
      <c r="DZ963" s="326"/>
      <c r="EA963" s="326"/>
      <c r="EB963" s="326"/>
      <c r="EC963" s="326"/>
      <c r="ED963" s="326"/>
      <c r="EE963" s="326"/>
      <c r="EF963" s="326"/>
      <c r="EG963" s="326"/>
      <c r="EH963" s="326"/>
      <c r="EI963" s="326"/>
      <c r="EJ963" s="326"/>
      <c r="EK963" s="326"/>
      <c r="EL963" s="326"/>
      <c r="EM963" s="326"/>
      <c r="EN963" s="326"/>
      <c r="EO963" s="326"/>
      <c r="EP963" s="326"/>
      <c r="EQ963" s="326"/>
      <c r="ER963" s="326"/>
      <c r="ES963" s="326"/>
      <c r="ET963" s="326"/>
      <c r="EU963" s="326"/>
      <c r="EV963" s="326"/>
      <c r="EW963" s="326"/>
      <c r="EX963" s="326"/>
      <c r="EY963" s="326"/>
      <c r="EZ963" s="326"/>
      <c r="FA963" s="326"/>
      <c r="FB963" s="326"/>
      <c r="FC963" s="326"/>
      <c r="FD963" s="326"/>
      <c r="FE963" s="326"/>
      <c r="FF963" s="326"/>
      <c r="FG963" s="326"/>
      <c r="FH963" s="326"/>
      <c r="FI963" s="326"/>
      <c r="FJ963" s="326"/>
      <c r="FK963" s="326"/>
      <c r="FL963" s="326"/>
      <c r="FM963" s="326"/>
      <c r="FN963" s="326"/>
      <c r="FO963" s="326"/>
      <c r="FP963" s="326"/>
      <c r="FQ963" s="326"/>
      <c r="FR963" s="326"/>
      <c r="FS963" s="326"/>
      <c r="FT963" s="326"/>
      <c r="FU963" s="326"/>
      <c r="FV963" s="326"/>
      <c r="FW963" s="326"/>
      <c r="FX963" s="326"/>
      <c r="FY963" s="326"/>
      <c r="FZ963" s="326"/>
      <c r="GA963" s="326"/>
      <c r="GB963" s="326"/>
      <c r="GC963" s="326"/>
      <c r="GD963" s="326"/>
      <c r="GE963" s="326"/>
      <c r="GF963" s="326"/>
      <c r="GG963" s="326"/>
      <c r="GH963" s="326"/>
      <c r="GI963" s="326"/>
      <c r="GJ963" s="326"/>
      <c r="GK963" s="326"/>
      <c r="GL963" s="326"/>
      <c r="GM963" s="326"/>
      <c r="GN963" s="326"/>
      <c r="GO963" s="326"/>
      <c r="GP963" s="326"/>
      <c r="GQ963" s="326"/>
      <c r="GR963" s="326"/>
      <c r="GS963" s="326"/>
      <c r="GT963" s="326"/>
      <c r="GU963" s="326"/>
      <c r="GV963" s="326"/>
      <c r="GW963" s="326"/>
      <c r="GX963" s="326"/>
      <c r="GY963" s="326"/>
      <c r="GZ963" s="326"/>
      <c r="HA963" s="326"/>
      <c r="HB963" s="326"/>
      <c r="HC963" s="326"/>
      <c r="HD963" s="326"/>
      <c r="HE963" s="326"/>
      <c r="HF963" s="326"/>
      <c r="HG963" s="326"/>
      <c r="HH963" s="326"/>
      <c r="HI963" s="326"/>
      <c r="HJ963" s="326"/>
      <c r="HK963" s="326"/>
      <c r="HL963" s="326"/>
      <c r="HM963" s="326"/>
      <c r="HN963" s="326"/>
      <c r="HO963" s="326"/>
    </row>
    <row r="964" spans="1:223" ht="54.75" customHeight="1" x14ac:dyDescent="0.15">
      <c r="A964" s="326"/>
      <c r="B964" s="327" t="s">
        <v>7817</v>
      </c>
      <c r="C964" s="327" t="s">
        <v>7818</v>
      </c>
      <c r="D964" s="327" t="s">
        <v>7779</v>
      </c>
      <c r="E964" s="310">
        <v>271</v>
      </c>
      <c r="F964" s="327" t="s">
        <v>7780</v>
      </c>
      <c r="G964" s="327" t="s">
        <v>7957</v>
      </c>
      <c r="H964" s="327" t="s">
        <v>7981</v>
      </c>
      <c r="I964" s="327"/>
      <c r="J964" s="327"/>
      <c r="K964" s="327"/>
      <c r="L964" s="327"/>
      <c r="M964" s="311"/>
      <c r="N964" s="311"/>
      <c r="O964" s="327" t="s">
        <v>511</v>
      </c>
      <c r="P964" s="310">
        <v>18</v>
      </c>
      <c r="Q964" s="327"/>
      <c r="R964" s="310"/>
      <c r="S964" s="310"/>
      <c r="T964" s="326"/>
      <c r="U964" s="310"/>
      <c r="V964" s="310">
        <v>406</v>
      </c>
      <c r="W964" s="310"/>
      <c r="X964" s="311"/>
      <c r="Y964" s="310"/>
      <c r="Z964" s="310"/>
      <c r="AA964" s="310"/>
      <c r="AB964" s="310"/>
      <c r="AC964" s="327"/>
      <c r="AD964" s="327"/>
      <c r="AE964" s="310"/>
      <c r="AF964" s="326"/>
      <c r="AG964" s="326"/>
      <c r="AH964" s="326"/>
      <c r="AI964" s="326"/>
      <c r="AJ964" s="326"/>
      <c r="AK964" s="326"/>
      <c r="AL964" s="326"/>
      <c r="AM964" s="326"/>
      <c r="AN964" s="310"/>
      <c r="AO964" s="310"/>
      <c r="AP964" s="310"/>
      <c r="AQ964" s="310"/>
      <c r="AR964" s="310"/>
      <c r="AS964" s="310"/>
      <c r="AT964" s="310"/>
      <c r="AU964" s="326"/>
      <c r="AV964" s="311"/>
      <c r="AW964" s="310"/>
      <c r="AX964" s="310"/>
      <c r="AY964" s="326"/>
      <c r="AZ964" s="326"/>
      <c r="BA964" s="310"/>
      <c r="BB964" s="312"/>
      <c r="BC964" s="312">
        <v>2.0000001967592591</v>
      </c>
      <c r="BD964" s="312"/>
      <c r="BE964" s="312">
        <v>2.0000046643518519</v>
      </c>
      <c r="BF964" s="312"/>
      <c r="BG964" s="327"/>
      <c r="BH964" s="327" t="s">
        <v>6589</v>
      </c>
      <c r="BI964" s="327" t="s">
        <v>7781</v>
      </c>
      <c r="BJ964" s="327"/>
      <c r="BK964" s="327"/>
      <c r="BL964" s="327" t="s">
        <v>7959</v>
      </c>
      <c r="BM964" s="327"/>
      <c r="BN964" s="327"/>
      <c r="BO964" s="327"/>
      <c r="BP964" s="327" t="s">
        <v>7960</v>
      </c>
      <c r="BQ964" s="327"/>
      <c r="BR964" s="327"/>
      <c r="BS964" s="327"/>
      <c r="BT964" s="327" t="s">
        <v>7765</v>
      </c>
      <c r="BU964" s="326"/>
      <c r="BV964" s="326"/>
      <c r="BW964" s="326"/>
      <c r="BX964" s="326"/>
      <c r="BY964" s="326"/>
      <c r="BZ964" s="326"/>
      <c r="CA964" s="326"/>
      <c r="CB964" s="326"/>
      <c r="CC964" s="326"/>
      <c r="CD964" s="326"/>
      <c r="CE964" s="326"/>
      <c r="CF964" s="326"/>
      <c r="CG964" s="326"/>
      <c r="CH964" s="326"/>
      <c r="CI964" s="326"/>
      <c r="CJ964" s="326"/>
      <c r="CK964" s="326"/>
      <c r="CL964" s="326"/>
      <c r="CM964" s="326"/>
      <c r="CN964" s="326"/>
      <c r="CO964" s="326"/>
      <c r="CP964" s="326"/>
      <c r="CQ964" s="326"/>
      <c r="CR964" s="326"/>
      <c r="CS964" s="326"/>
      <c r="CT964" s="326"/>
      <c r="CU964" s="326"/>
      <c r="CV964" s="326"/>
      <c r="CW964" s="326"/>
      <c r="CX964" s="326"/>
      <c r="CY964" s="326"/>
      <c r="CZ964" s="326"/>
      <c r="DA964" s="326"/>
      <c r="DB964" s="326"/>
      <c r="DC964" s="326"/>
      <c r="DD964" s="326"/>
      <c r="DE964" s="326"/>
      <c r="DF964" s="326"/>
      <c r="DG964" s="326"/>
      <c r="DH964" s="326"/>
      <c r="DI964" s="326"/>
      <c r="DJ964" s="326"/>
      <c r="DK964" s="326"/>
      <c r="DL964" s="326"/>
      <c r="DM964" s="326"/>
      <c r="DN964" s="326"/>
      <c r="DO964" s="326"/>
      <c r="DP964" s="326"/>
      <c r="DQ964" s="326"/>
      <c r="DR964" s="326"/>
      <c r="DS964" s="326"/>
      <c r="DT964" s="326"/>
      <c r="DU964" s="326"/>
      <c r="DV964" s="326"/>
      <c r="DW964" s="326"/>
      <c r="DX964" s="326"/>
      <c r="DY964" s="326"/>
      <c r="DZ964" s="326"/>
      <c r="EA964" s="326"/>
      <c r="EB964" s="326"/>
      <c r="EC964" s="326"/>
      <c r="ED964" s="326"/>
      <c r="EE964" s="326"/>
      <c r="EF964" s="326"/>
      <c r="EG964" s="326"/>
      <c r="EH964" s="326"/>
      <c r="EI964" s="326"/>
      <c r="EJ964" s="326"/>
      <c r="EK964" s="326"/>
      <c r="EL964" s="326"/>
      <c r="EM964" s="326"/>
      <c r="EN964" s="326"/>
      <c r="EO964" s="326"/>
      <c r="EP964" s="326"/>
      <c r="EQ964" s="326"/>
      <c r="ER964" s="326"/>
      <c r="ES964" s="326"/>
      <c r="ET964" s="326"/>
      <c r="EU964" s="326"/>
      <c r="EV964" s="326"/>
      <c r="EW964" s="326"/>
      <c r="EX964" s="326"/>
      <c r="EY964" s="326"/>
      <c r="EZ964" s="326"/>
      <c r="FA964" s="326"/>
      <c r="FB964" s="326"/>
      <c r="FC964" s="326"/>
      <c r="FD964" s="326"/>
      <c r="FE964" s="326"/>
      <c r="FF964" s="326"/>
      <c r="FG964" s="326"/>
      <c r="FH964" s="326"/>
      <c r="FI964" s="326"/>
      <c r="FJ964" s="326"/>
      <c r="FK964" s="326"/>
      <c r="FL964" s="326"/>
      <c r="FM964" s="326"/>
      <c r="FN964" s="326"/>
      <c r="FO964" s="326"/>
      <c r="FP964" s="326"/>
      <c r="FQ964" s="326"/>
      <c r="FR964" s="326"/>
      <c r="FS964" s="326"/>
      <c r="FT964" s="326"/>
      <c r="FU964" s="326"/>
      <c r="FV964" s="326"/>
      <c r="FW964" s="326"/>
      <c r="FX964" s="326"/>
      <c r="FY964" s="326"/>
      <c r="FZ964" s="326"/>
      <c r="GA964" s="326"/>
      <c r="GB964" s="326"/>
      <c r="GC964" s="326"/>
      <c r="GD964" s="326"/>
      <c r="GE964" s="326"/>
      <c r="GF964" s="326"/>
      <c r="GG964" s="326"/>
      <c r="GH964" s="326"/>
      <c r="GI964" s="326"/>
      <c r="GJ964" s="326"/>
      <c r="GK964" s="326"/>
      <c r="GL964" s="326"/>
      <c r="GM964" s="326"/>
      <c r="GN964" s="326"/>
      <c r="GO964" s="326"/>
      <c r="GP964" s="326"/>
      <c r="GQ964" s="326"/>
      <c r="GR964" s="326"/>
      <c r="GS964" s="326"/>
      <c r="GT964" s="326"/>
      <c r="GU964" s="326"/>
      <c r="GV964" s="326"/>
      <c r="GW964" s="326"/>
      <c r="GX964" s="326"/>
      <c r="GY964" s="326"/>
      <c r="GZ964" s="326"/>
      <c r="HA964" s="326"/>
      <c r="HB964" s="326"/>
      <c r="HC964" s="326"/>
      <c r="HD964" s="326"/>
      <c r="HE964" s="326"/>
      <c r="HF964" s="326"/>
      <c r="HG964" s="326"/>
      <c r="HH964" s="326"/>
      <c r="HI964" s="326"/>
      <c r="HJ964" s="326"/>
      <c r="HK964" s="326"/>
      <c r="HL964" s="326"/>
      <c r="HM964" s="326"/>
      <c r="HN964" s="326"/>
      <c r="HO964" s="326"/>
    </row>
    <row r="965" spans="1:223" ht="54.75" customHeight="1" x14ac:dyDescent="0.15">
      <c r="A965" s="326"/>
      <c r="B965" s="327" t="s">
        <v>7817</v>
      </c>
      <c r="C965" s="327" t="s">
        <v>7818</v>
      </c>
      <c r="D965" s="327" t="s">
        <v>7779</v>
      </c>
      <c r="E965" s="310">
        <v>271</v>
      </c>
      <c r="F965" s="327" t="s">
        <v>7780</v>
      </c>
      <c r="G965" s="327" t="s">
        <v>7957</v>
      </c>
      <c r="H965" s="327" t="s">
        <v>7983</v>
      </c>
      <c r="I965" s="327"/>
      <c r="J965" s="327"/>
      <c r="K965" s="327"/>
      <c r="L965" s="327"/>
      <c r="M965" s="311"/>
      <c r="N965" s="311"/>
      <c r="O965" s="327" t="s">
        <v>511</v>
      </c>
      <c r="P965" s="310">
        <v>18</v>
      </c>
      <c r="Q965" s="327"/>
      <c r="R965" s="310"/>
      <c r="S965" s="310"/>
      <c r="T965" s="326"/>
      <c r="U965" s="310"/>
      <c r="V965" s="310">
        <v>406</v>
      </c>
      <c r="W965" s="310"/>
      <c r="X965" s="311"/>
      <c r="Y965" s="310"/>
      <c r="Z965" s="310"/>
      <c r="AA965" s="310"/>
      <c r="AB965" s="310"/>
      <c r="AC965" s="327"/>
      <c r="AD965" s="327"/>
      <c r="AE965" s="310"/>
      <c r="AF965" s="326"/>
      <c r="AG965" s="326"/>
      <c r="AH965" s="326"/>
      <c r="AI965" s="326"/>
      <c r="AJ965" s="326"/>
      <c r="AK965" s="326"/>
      <c r="AL965" s="326"/>
      <c r="AM965" s="326"/>
      <c r="AN965" s="310"/>
      <c r="AO965" s="310"/>
      <c r="AP965" s="310"/>
      <c r="AQ965" s="310"/>
      <c r="AR965" s="310"/>
      <c r="AS965" s="310"/>
      <c r="AT965" s="310"/>
      <c r="AU965" s="326"/>
      <c r="AV965" s="311"/>
      <c r="AW965" s="310"/>
      <c r="AX965" s="310"/>
      <c r="AY965" s="326"/>
      <c r="AZ965" s="326"/>
      <c r="BA965" s="310"/>
      <c r="BB965" s="312"/>
      <c r="BC965" s="312">
        <v>2.0000001967592591</v>
      </c>
      <c r="BD965" s="312"/>
      <c r="BE965" s="312">
        <v>2.0000046643518519</v>
      </c>
      <c r="BF965" s="312"/>
      <c r="BG965" s="327"/>
      <c r="BH965" s="327" t="s">
        <v>6589</v>
      </c>
      <c r="BI965" s="327" t="s">
        <v>7781</v>
      </c>
      <c r="BJ965" s="327"/>
      <c r="BK965" s="327"/>
      <c r="BL965" s="327" t="s">
        <v>7959</v>
      </c>
      <c r="BM965" s="327"/>
      <c r="BN965" s="327"/>
      <c r="BO965" s="327"/>
      <c r="BP965" s="327" t="s">
        <v>7960</v>
      </c>
      <c r="BQ965" s="327"/>
      <c r="BR965" s="327"/>
      <c r="BS965" s="327"/>
      <c r="BT965" s="327" t="s">
        <v>7765</v>
      </c>
      <c r="BU965" s="326"/>
      <c r="BV965" s="326"/>
      <c r="BW965" s="326"/>
      <c r="BX965" s="326"/>
      <c r="BY965" s="326"/>
      <c r="BZ965" s="326"/>
      <c r="CA965" s="326"/>
      <c r="CB965" s="326"/>
      <c r="CC965" s="326"/>
      <c r="CD965" s="326"/>
      <c r="CE965" s="326"/>
      <c r="CF965" s="326"/>
      <c r="CG965" s="326"/>
      <c r="CH965" s="326"/>
      <c r="CI965" s="326"/>
      <c r="CJ965" s="326"/>
      <c r="CK965" s="326"/>
      <c r="CL965" s="326"/>
      <c r="CM965" s="326"/>
      <c r="CN965" s="326"/>
      <c r="CO965" s="326"/>
      <c r="CP965" s="326"/>
      <c r="CQ965" s="326"/>
      <c r="CR965" s="326"/>
      <c r="CS965" s="326"/>
      <c r="CT965" s="326"/>
      <c r="CU965" s="326"/>
      <c r="CV965" s="326"/>
      <c r="CW965" s="326"/>
      <c r="CX965" s="326"/>
      <c r="CY965" s="326"/>
      <c r="CZ965" s="326"/>
      <c r="DA965" s="326"/>
      <c r="DB965" s="326"/>
      <c r="DC965" s="326"/>
      <c r="DD965" s="326"/>
      <c r="DE965" s="326"/>
      <c r="DF965" s="326"/>
      <c r="DG965" s="326"/>
      <c r="DH965" s="326"/>
      <c r="DI965" s="326"/>
      <c r="DJ965" s="326"/>
      <c r="DK965" s="326"/>
      <c r="DL965" s="326"/>
      <c r="DM965" s="326"/>
      <c r="DN965" s="326"/>
      <c r="DO965" s="326"/>
      <c r="DP965" s="326"/>
      <c r="DQ965" s="326"/>
      <c r="DR965" s="326"/>
      <c r="DS965" s="326"/>
      <c r="DT965" s="326"/>
      <c r="DU965" s="326"/>
      <c r="DV965" s="326"/>
      <c r="DW965" s="326"/>
      <c r="DX965" s="326"/>
      <c r="DY965" s="326"/>
      <c r="DZ965" s="326"/>
      <c r="EA965" s="326"/>
      <c r="EB965" s="326"/>
      <c r="EC965" s="326"/>
      <c r="ED965" s="326"/>
      <c r="EE965" s="326"/>
      <c r="EF965" s="326"/>
      <c r="EG965" s="326"/>
      <c r="EH965" s="326"/>
      <c r="EI965" s="326"/>
      <c r="EJ965" s="326"/>
      <c r="EK965" s="326"/>
      <c r="EL965" s="326"/>
      <c r="EM965" s="326"/>
      <c r="EN965" s="326"/>
      <c r="EO965" s="326"/>
      <c r="EP965" s="326"/>
      <c r="EQ965" s="326"/>
      <c r="ER965" s="326"/>
      <c r="ES965" s="326"/>
      <c r="ET965" s="326"/>
      <c r="EU965" s="326"/>
      <c r="EV965" s="326"/>
      <c r="EW965" s="326"/>
      <c r="EX965" s="326"/>
      <c r="EY965" s="326"/>
      <c r="EZ965" s="326"/>
      <c r="FA965" s="326"/>
      <c r="FB965" s="326"/>
      <c r="FC965" s="326"/>
      <c r="FD965" s="326"/>
      <c r="FE965" s="326"/>
      <c r="FF965" s="326"/>
      <c r="FG965" s="326"/>
      <c r="FH965" s="326"/>
      <c r="FI965" s="326"/>
      <c r="FJ965" s="326"/>
      <c r="FK965" s="326"/>
      <c r="FL965" s="326"/>
      <c r="FM965" s="326"/>
      <c r="FN965" s="326"/>
      <c r="FO965" s="326"/>
      <c r="FP965" s="326"/>
      <c r="FQ965" s="326"/>
      <c r="FR965" s="326"/>
      <c r="FS965" s="326"/>
      <c r="FT965" s="326"/>
      <c r="FU965" s="326"/>
      <c r="FV965" s="326"/>
      <c r="FW965" s="326"/>
      <c r="FX965" s="326"/>
      <c r="FY965" s="326"/>
      <c r="FZ965" s="326"/>
      <c r="GA965" s="326"/>
      <c r="GB965" s="326"/>
      <c r="GC965" s="326"/>
      <c r="GD965" s="326"/>
      <c r="GE965" s="326"/>
      <c r="GF965" s="326"/>
      <c r="GG965" s="326"/>
      <c r="GH965" s="326"/>
      <c r="GI965" s="326"/>
      <c r="GJ965" s="326"/>
      <c r="GK965" s="326"/>
      <c r="GL965" s="326"/>
      <c r="GM965" s="326"/>
      <c r="GN965" s="326"/>
      <c r="GO965" s="326"/>
      <c r="GP965" s="326"/>
      <c r="GQ965" s="326"/>
      <c r="GR965" s="326"/>
      <c r="GS965" s="326"/>
      <c r="GT965" s="326"/>
      <c r="GU965" s="326"/>
      <c r="GV965" s="326"/>
      <c r="GW965" s="326"/>
      <c r="GX965" s="326"/>
      <c r="GY965" s="326"/>
      <c r="GZ965" s="326"/>
      <c r="HA965" s="326"/>
      <c r="HB965" s="326"/>
      <c r="HC965" s="326"/>
      <c r="HD965" s="326"/>
      <c r="HE965" s="326"/>
      <c r="HF965" s="326"/>
      <c r="HG965" s="326"/>
      <c r="HH965" s="326"/>
      <c r="HI965" s="326"/>
      <c r="HJ965" s="326"/>
      <c r="HK965" s="326"/>
      <c r="HL965" s="326"/>
      <c r="HM965" s="326"/>
      <c r="HN965" s="326"/>
      <c r="HO965" s="326"/>
    </row>
    <row r="966" spans="1:223" ht="54.75" customHeight="1" x14ac:dyDescent="0.15">
      <c r="A966" s="326"/>
      <c r="B966" s="327" t="s">
        <v>7817</v>
      </c>
      <c r="C966" s="327" t="s">
        <v>7818</v>
      </c>
      <c r="D966" s="327" t="s">
        <v>7779</v>
      </c>
      <c r="E966" s="310">
        <v>271</v>
      </c>
      <c r="F966" s="327" t="s">
        <v>7780</v>
      </c>
      <c r="G966" s="327" t="s">
        <v>7957</v>
      </c>
      <c r="H966" s="327" t="s">
        <v>7984</v>
      </c>
      <c r="I966" s="327"/>
      <c r="J966" s="327"/>
      <c r="K966" s="327"/>
      <c r="L966" s="327"/>
      <c r="M966" s="311"/>
      <c r="N966" s="311"/>
      <c r="O966" s="327" t="s">
        <v>511</v>
      </c>
      <c r="P966" s="310">
        <v>18</v>
      </c>
      <c r="Q966" s="327"/>
      <c r="R966" s="310"/>
      <c r="S966" s="310"/>
      <c r="T966" s="326"/>
      <c r="U966" s="310"/>
      <c r="V966" s="310">
        <v>406</v>
      </c>
      <c r="W966" s="310"/>
      <c r="X966" s="311"/>
      <c r="Y966" s="310"/>
      <c r="Z966" s="310"/>
      <c r="AA966" s="310"/>
      <c r="AB966" s="310"/>
      <c r="AC966" s="327"/>
      <c r="AD966" s="327"/>
      <c r="AE966" s="310"/>
      <c r="AF966" s="326"/>
      <c r="AG966" s="326"/>
      <c r="AH966" s="326"/>
      <c r="AI966" s="326"/>
      <c r="AJ966" s="326"/>
      <c r="AK966" s="326"/>
      <c r="AL966" s="326"/>
      <c r="AM966" s="326"/>
      <c r="AN966" s="310"/>
      <c r="AO966" s="310"/>
      <c r="AP966" s="310"/>
      <c r="AQ966" s="310"/>
      <c r="AR966" s="310"/>
      <c r="AS966" s="310"/>
      <c r="AT966" s="310"/>
      <c r="AU966" s="326"/>
      <c r="AV966" s="311"/>
      <c r="AW966" s="310"/>
      <c r="AX966" s="310"/>
      <c r="AY966" s="326"/>
      <c r="AZ966" s="326"/>
      <c r="BA966" s="310"/>
      <c r="BB966" s="312"/>
      <c r="BC966" s="312">
        <v>2.0000001967592591</v>
      </c>
      <c r="BD966" s="312"/>
      <c r="BE966" s="312">
        <v>2.0000046643518519</v>
      </c>
      <c r="BF966" s="312"/>
      <c r="BG966" s="327"/>
      <c r="BH966" s="327" t="s">
        <v>6589</v>
      </c>
      <c r="BI966" s="327" t="s">
        <v>7781</v>
      </c>
      <c r="BJ966" s="327"/>
      <c r="BK966" s="327"/>
      <c r="BL966" s="327" t="s">
        <v>7959</v>
      </c>
      <c r="BM966" s="327"/>
      <c r="BN966" s="327"/>
      <c r="BO966" s="327"/>
      <c r="BP966" s="327" t="s">
        <v>7960</v>
      </c>
      <c r="BQ966" s="327"/>
      <c r="BR966" s="327"/>
      <c r="BS966" s="327"/>
      <c r="BT966" s="327" t="s">
        <v>7765</v>
      </c>
      <c r="BU966" s="326"/>
      <c r="BV966" s="326"/>
      <c r="BW966" s="326"/>
      <c r="BX966" s="326"/>
      <c r="BY966" s="326"/>
      <c r="BZ966" s="326"/>
      <c r="CA966" s="326"/>
      <c r="CB966" s="326"/>
      <c r="CC966" s="326"/>
      <c r="CD966" s="326"/>
      <c r="CE966" s="326"/>
      <c r="CF966" s="326"/>
      <c r="CG966" s="326"/>
      <c r="CH966" s="326"/>
      <c r="CI966" s="326"/>
      <c r="CJ966" s="326"/>
      <c r="CK966" s="326"/>
      <c r="CL966" s="326"/>
      <c r="CM966" s="326"/>
      <c r="CN966" s="326"/>
      <c r="CO966" s="326"/>
      <c r="CP966" s="326"/>
      <c r="CQ966" s="326"/>
      <c r="CR966" s="326"/>
      <c r="CS966" s="326"/>
      <c r="CT966" s="326"/>
      <c r="CU966" s="326"/>
      <c r="CV966" s="326"/>
      <c r="CW966" s="326"/>
      <c r="CX966" s="326"/>
      <c r="CY966" s="326"/>
      <c r="CZ966" s="326"/>
      <c r="DA966" s="326"/>
      <c r="DB966" s="326"/>
      <c r="DC966" s="326"/>
      <c r="DD966" s="326"/>
      <c r="DE966" s="326"/>
      <c r="DF966" s="326"/>
      <c r="DG966" s="326"/>
      <c r="DH966" s="326"/>
      <c r="DI966" s="326"/>
      <c r="DJ966" s="326"/>
      <c r="DK966" s="326"/>
      <c r="DL966" s="326"/>
      <c r="DM966" s="326"/>
      <c r="DN966" s="326"/>
      <c r="DO966" s="326"/>
      <c r="DP966" s="326"/>
      <c r="DQ966" s="326"/>
      <c r="DR966" s="326"/>
      <c r="DS966" s="326"/>
      <c r="DT966" s="326"/>
      <c r="DU966" s="326"/>
      <c r="DV966" s="326"/>
      <c r="DW966" s="326"/>
      <c r="DX966" s="326"/>
      <c r="DY966" s="326"/>
      <c r="DZ966" s="326"/>
      <c r="EA966" s="326"/>
      <c r="EB966" s="326"/>
      <c r="EC966" s="326"/>
      <c r="ED966" s="326"/>
      <c r="EE966" s="326"/>
      <c r="EF966" s="326"/>
      <c r="EG966" s="326"/>
      <c r="EH966" s="326"/>
      <c r="EI966" s="326"/>
      <c r="EJ966" s="326"/>
      <c r="EK966" s="326"/>
      <c r="EL966" s="326"/>
      <c r="EM966" s="326"/>
      <c r="EN966" s="326"/>
      <c r="EO966" s="326"/>
      <c r="EP966" s="326"/>
      <c r="EQ966" s="326"/>
      <c r="ER966" s="326"/>
      <c r="ES966" s="326"/>
      <c r="ET966" s="326"/>
      <c r="EU966" s="326"/>
      <c r="EV966" s="326"/>
      <c r="EW966" s="326"/>
      <c r="EX966" s="326"/>
      <c r="EY966" s="326"/>
      <c r="EZ966" s="326"/>
      <c r="FA966" s="326"/>
      <c r="FB966" s="326"/>
      <c r="FC966" s="326"/>
      <c r="FD966" s="326"/>
      <c r="FE966" s="326"/>
      <c r="FF966" s="326"/>
      <c r="FG966" s="326"/>
      <c r="FH966" s="326"/>
      <c r="FI966" s="326"/>
      <c r="FJ966" s="326"/>
      <c r="FK966" s="326"/>
      <c r="FL966" s="326"/>
      <c r="FM966" s="326"/>
      <c r="FN966" s="326"/>
      <c r="FO966" s="326"/>
      <c r="FP966" s="326"/>
      <c r="FQ966" s="326"/>
      <c r="FR966" s="326"/>
      <c r="FS966" s="326"/>
      <c r="FT966" s="326"/>
      <c r="FU966" s="326"/>
      <c r="FV966" s="326"/>
      <c r="FW966" s="326"/>
      <c r="FX966" s="326"/>
      <c r="FY966" s="326"/>
      <c r="FZ966" s="326"/>
      <c r="GA966" s="326"/>
      <c r="GB966" s="326"/>
      <c r="GC966" s="326"/>
      <c r="GD966" s="326"/>
      <c r="GE966" s="326"/>
      <c r="GF966" s="326"/>
      <c r="GG966" s="326"/>
      <c r="GH966" s="326"/>
      <c r="GI966" s="326"/>
      <c r="GJ966" s="326"/>
      <c r="GK966" s="326"/>
      <c r="GL966" s="326"/>
      <c r="GM966" s="326"/>
      <c r="GN966" s="326"/>
      <c r="GO966" s="326"/>
      <c r="GP966" s="326"/>
      <c r="GQ966" s="326"/>
      <c r="GR966" s="326"/>
      <c r="GS966" s="326"/>
      <c r="GT966" s="326"/>
      <c r="GU966" s="326"/>
      <c r="GV966" s="326"/>
      <c r="GW966" s="326"/>
      <c r="GX966" s="326"/>
      <c r="GY966" s="326"/>
      <c r="GZ966" s="326"/>
      <c r="HA966" s="326"/>
      <c r="HB966" s="326"/>
      <c r="HC966" s="326"/>
      <c r="HD966" s="326"/>
      <c r="HE966" s="326"/>
      <c r="HF966" s="326"/>
      <c r="HG966" s="326"/>
      <c r="HH966" s="326"/>
      <c r="HI966" s="326"/>
      <c r="HJ966" s="326"/>
      <c r="HK966" s="326"/>
      <c r="HL966" s="326"/>
      <c r="HM966" s="326"/>
      <c r="HN966" s="326"/>
      <c r="HO966" s="326"/>
    </row>
    <row r="967" spans="1:223" ht="54.75" customHeight="1" x14ac:dyDescent="0.15">
      <c r="A967" s="326"/>
      <c r="B967" s="327" t="s">
        <v>7817</v>
      </c>
      <c r="C967" s="327" t="s">
        <v>7818</v>
      </c>
      <c r="D967" s="327" t="s">
        <v>7779</v>
      </c>
      <c r="E967" s="310">
        <v>271</v>
      </c>
      <c r="F967" s="327" t="s">
        <v>7780</v>
      </c>
      <c r="G967" s="327" t="s">
        <v>7957</v>
      </c>
      <c r="H967" s="327" t="s">
        <v>7985</v>
      </c>
      <c r="I967" s="327"/>
      <c r="J967" s="327"/>
      <c r="K967" s="327"/>
      <c r="L967" s="327"/>
      <c r="M967" s="311"/>
      <c r="N967" s="311"/>
      <c r="O967" s="327" t="s">
        <v>511</v>
      </c>
      <c r="P967" s="310">
        <v>18</v>
      </c>
      <c r="Q967" s="327"/>
      <c r="R967" s="310"/>
      <c r="S967" s="310"/>
      <c r="T967" s="326"/>
      <c r="U967" s="310"/>
      <c r="V967" s="310">
        <v>406</v>
      </c>
      <c r="W967" s="310"/>
      <c r="X967" s="311"/>
      <c r="Y967" s="310"/>
      <c r="Z967" s="310"/>
      <c r="AA967" s="310"/>
      <c r="AB967" s="310"/>
      <c r="AC967" s="327"/>
      <c r="AD967" s="327"/>
      <c r="AE967" s="310"/>
      <c r="AF967" s="326"/>
      <c r="AG967" s="326"/>
      <c r="AH967" s="326"/>
      <c r="AI967" s="326"/>
      <c r="AJ967" s="326"/>
      <c r="AK967" s="326"/>
      <c r="AL967" s="326"/>
      <c r="AM967" s="326"/>
      <c r="AN967" s="310"/>
      <c r="AO967" s="310"/>
      <c r="AP967" s="310"/>
      <c r="AQ967" s="310"/>
      <c r="AR967" s="310"/>
      <c r="AS967" s="310"/>
      <c r="AT967" s="310"/>
      <c r="AU967" s="326"/>
      <c r="AV967" s="311"/>
      <c r="AW967" s="310"/>
      <c r="AX967" s="310"/>
      <c r="AY967" s="326"/>
      <c r="AZ967" s="326"/>
      <c r="BA967" s="310"/>
      <c r="BB967" s="312"/>
      <c r="BC967" s="312">
        <v>2.0000001967592591</v>
      </c>
      <c r="BD967" s="312"/>
      <c r="BE967" s="312">
        <v>2.0000046643518519</v>
      </c>
      <c r="BF967" s="312"/>
      <c r="BG967" s="327"/>
      <c r="BH967" s="327" t="s">
        <v>6589</v>
      </c>
      <c r="BI967" s="327" t="s">
        <v>7781</v>
      </c>
      <c r="BJ967" s="327"/>
      <c r="BK967" s="327"/>
      <c r="BL967" s="327" t="s">
        <v>7959</v>
      </c>
      <c r="BM967" s="327"/>
      <c r="BN967" s="327"/>
      <c r="BO967" s="327"/>
      <c r="BP967" s="327" t="s">
        <v>7960</v>
      </c>
      <c r="BQ967" s="327"/>
      <c r="BR967" s="327"/>
      <c r="BS967" s="327"/>
      <c r="BT967" s="327" t="s">
        <v>7765</v>
      </c>
      <c r="BU967" s="326"/>
      <c r="BV967" s="326"/>
      <c r="BW967" s="326"/>
      <c r="BX967" s="326"/>
      <c r="BY967" s="326"/>
      <c r="BZ967" s="326"/>
      <c r="CA967" s="326"/>
      <c r="CB967" s="326"/>
      <c r="CC967" s="326"/>
      <c r="CD967" s="326"/>
      <c r="CE967" s="326"/>
      <c r="CF967" s="326"/>
      <c r="CG967" s="326"/>
      <c r="CH967" s="326"/>
      <c r="CI967" s="326"/>
      <c r="CJ967" s="326"/>
      <c r="CK967" s="326"/>
      <c r="CL967" s="326"/>
      <c r="CM967" s="326"/>
      <c r="CN967" s="326"/>
      <c r="CO967" s="326"/>
      <c r="CP967" s="326"/>
      <c r="CQ967" s="326"/>
      <c r="CR967" s="326"/>
      <c r="CS967" s="326"/>
      <c r="CT967" s="326"/>
      <c r="CU967" s="326"/>
      <c r="CV967" s="326"/>
      <c r="CW967" s="326"/>
      <c r="CX967" s="326"/>
      <c r="CY967" s="326"/>
      <c r="CZ967" s="326"/>
      <c r="DA967" s="326"/>
      <c r="DB967" s="326"/>
      <c r="DC967" s="326"/>
      <c r="DD967" s="326"/>
      <c r="DE967" s="326"/>
      <c r="DF967" s="326"/>
      <c r="DG967" s="326"/>
      <c r="DH967" s="326"/>
      <c r="DI967" s="326"/>
      <c r="DJ967" s="326"/>
      <c r="DK967" s="326"/>
      <c r="DL967" s="326"/>
      <c r="DM967" s="326"/>
      <c r="DN967" s="326"/>
      <c r="DO967" s="326"/>
      <c r="DP967" s="326"/>
      <c r="DQ967" s="326"/>
      <c r="DR967" s="326"/>
      <c r="DS967" s="326"/>
      <c r="DT967" s="326"/>
      <c r="DU967" s="326"/>
      <c r="DV967" s="326"/>
      <c r="DW967" s="326"/>
      <c r="DX967" s="326"/>
      <c r="DY967" s="326"/>
      <c r="DZ967" s="326"/>
      <c r="EA967" s="326"/>
      <c r="EB967" s="326"/>
      <c r="EC967" s="326"/>
      <c r="ED967" s="326"/>
      <c r="EE967" s="326"/>
      <c r="EF967" s="326"/>
      <c r="EG967" s="326"/>
      <c r="EH967" s="326"/>
      <c r="EI967" s="326"/>
      <c r="EJ967" s="326"/>
      <c r="EK967" s="326"/>
      <c r="EL967" s="326"/>
      <c r="EM967" s="326"/>
      <c r="EN967" s="326"/>
      <c r="EO967" s="326"/>
      <c r="EP967" s="326"/>
      <c r="EQ967" s="326"/>
      <c r="ER967" s="326"/>
      <c r="ES967" s="326"/>
      <c r="ET967" s="326"/>
      <c r="EU967" s="326"/>
      <c r="EV967" s="326"/>
      <c r="EW967" s="326"/>
      <c r="EX967" s="326"/>
      <c r="EY967" s="326"/>
      <c r="EZ967" s="326"/>
      <c r="FA967" s="326"/>
      <c r="FB967" s="326"/>
      <c r="FC967" s="326"/>
      <c r="FD967" s="326"/>
      <c r="FE967" s="326"/>
      <c r="FF967" s="326"/>
      <c r="FG967" s="326"/>
      <c r="FH967" s="326"/>
      <c r="FI967" s="326"/>
      <c r="FJ967" s="326"/>
      <c r="FK967" s="326"/>
      <c r="FL967" s="326"/>
      <c r="FM967" s="326"/>
      <c r="FN967" s="326"/>
      <c r="FO967" s="326"/>
      <c r="FP967" s="326"/>
      <c r="FQ967" s="326"/>
      <c r="FR967" s="326"/>
      <c r="FS967" s="326"/>
      <c r="FT967" s="326"/>
      <c r="FU967" s="326"/>
      <c r="FV967" s="326"/>
      <c r="FW967" s="326"/>
      <c r="FX967" s="326"/>
      <c r="FY967" s="326"/>
      <c r="FZ967" s="326"/>
      <c r="GA967" s="326"/>
      <c r="GB967" s="326"/>
      <c r="GC967" s="326"/>
      <c r="GD967" s="326"/>
      <c r="GE967" s="326"/>
      <c r="GF967" s="326"/>
      <c r="GG967" s="326"/>
      <c r="GH967" s="326"/>
      <c r="GI967" s="326"/>
      <c r="GJ967" s="326"/>
      <c r="GK967" s="326"/>
      <c r="GL967" s="326"/>
      <c r="GM967" s="326"/>
      <c r="GN967" s="326"/>
      <c r="GO967" s="326"/>
      <c r="GP967" s="326"/>
      <c r="GQ967" s="326"/>
      <c r="GR967" s="326"/>
      <c r="GS967" s="326"/>
      <c r="GT967" s="326"/>
      <c r="GU967" s="326"/>
      <c r="GV967" s="326"/>
      <c r="GW967" s="326"/>
      <c r="GX967" s="326"/>
      <c r="GY967" s="326"/>
      <c r="GZ967" s="326"/>
      <c r="HA967" s="326"/>
      <c r="HB967" s="326"/>
      <c r="HC967" s="326"/>
      <c r="HD967" s="326"/>
      <c r="HE967" s="326"/>
      <c r="HF967" s="326"/>
      <c r="HG967" s="326"/>
      <c r="HH967" s="326"/>
      <c r="HI967" s="326"/>
      <c r="HJ967" s="326"/>
      <c r="HK967" s="326"/>
      <c r="HL967" s="326"/>
      <c r="HM967" s="326"/>
      <c r="HN967" s="326"/>
      <c r="HO967" s="326"/>
    </row>
    <row r="968" spans="1:223" ht="54.75" customHeight="1" x14ac:dyDescent="0.15">
      <c r="A968" s="326"/>
      <c r="B968" s="327" t="s">
        <v>7817</v>
      </c>
      <c r="C968" s="327" t="s">
        <v>7818</v>
      </c>
      <c r="D968" s="327" t="s">
        <v>7779</v>
      </c>
      <c r="E968" s="310">
        <v>271</v>
      </c>
      <c r="F968" s="327" t="s">
        <v>7780</v>
      </c>
      <c r="G968" s="327" t="s">
        <v>7957</v>
      </c>
      <c r="H968" s="327" t="s">
        <v>7969</v>
      </c>
      <c r="I968" s="327"/>
      <c r="J968" s="327"/>
      <c r="K968" s="327"/>
      <c r="L968" s="327"/>
      <c r="M968" s="311"/>
      <c r="N968" s="311"/>
      <c r="O968" s="327" t="s">
        <v>511</v>
      </c>
      <c r="P968" s="310">
        <v>18</v>
      </c>
      <c r="Q968" s="327"/>
      <c r="R968" s="310"/>
      <c r="S968" s="310"/>
      <c r="T968" s="326"/>
      <c r="U968" s="310"/>
      <c r="V968" s="310">
        <v>406</v>
      </c>
      <c r="W968" s="310"/>
      <c r="X968" s="311"/>
      <c r="Y968" s="310"/>
      <c r="Z968" s="310"/>
      <c r="AA968" s="310"/>
      <c r="AB968" s="310"/>
      <c r="AC968" s="327"/>
      <c r="AD968" s="327"/>
      <c r="AE968" s="310"/>
      <c r="AF968" s="326"/>
      <c r="AG968" s="326"/>
      <c r="AH968" s="326"/>
      <c r="AI968" s="326"/>
      <c r="AJ968" s="326"/>
      <c r="AK968" s="326"/>
      <c r="AL968" s="326"/>
      <c r="AM968" s="326"/>
      <c r="AN968" s="310"/>
      <c r="AO968" s="310"/>
      <c r="AP968" s="310"/>
      <c r="AQ968" s="310"/>
      <c r="AR968" s="310"/>
      <c r="AS968" s="310"/>
      <c r="AT968" s="310"/>
      <c r="AU968" s="326"/>
      <c r="AV968" s="311"/>
      <c r="AW968" s="310"/>
      <c r="AX968" s="310"/>
      <c r="AY968" s="326"/>
      <c r="AZ968" s="326"/>
      <c r="BA968" s="310"/>
      <c r="BB968" s="312"/>
      <c r="BC968" s="312">
        <v>2.0000001967592591</v>
      </c>
      <c r="BD968" s="312"/>
      <c r="BE968" s="312">
        <v>2.0000046643518519</v>
      </c>
      <c r="BF968" s="312"/>
      <c r="BG968" s="327"/>
      <c r="BH968" s="327" t="s">
        <v>6589</v>
      </c>
      <c r="BI968" s="327" t="s">
        <v>7781</v>
      </c>
      <c r="BJ968" s="327"/>
      <c r="BK968" s="327"/>
      <c r="BL968" s="327" t="s">
        <v>7959</v>
      </c>
      <c r="BM968" s="327"/>
      <c r="BN968" s="327"/>
      <c r="BO968" s="327"/>
      <c r="BP968" s="327" t="s">
        <v>7960</v>
      </c>
      <c r="BQ968" s="327"/>
      <c r="BR968" s="327"/>
      <c r="BS968" s="327"/>
      <c r="BT968" s="327" t="s">
        <v>7765</v>
      </c>
      <c r="BU968" s="326"/>
      <c r="BV968" s="326"/>
      <c r="BW968" s="326"/>
      <c r="BX968" s="326"/>
      <c r="BY968" s="326"/>
      <c r="BZ968" s="326"/>
      <c r="CA968" s="326"/>
      <c r="CB968" s="326"/>
      <c r="CC968" s="326"/>
      <c r="CD968" s="326"/>
      <c r="CE968" s="326"/>
      <c r="CF968" s="326"/>
      <c r="CG968" s="326"/>
      <c r="CH968" s="326"/>
      <c r="CI968" s="326"/>
      <c r="CJ968" s="326"/>
      <c r="CK968" s="326"/>
      <c r="CL968" s="326"/>
      <c r="CM968" s="326"/>
      <c r="CN968" s="326"/>
      <c r="CO968" s="326"/>
      <c r="CP968" s="326"/>
      <c r="CQ968" s="326"/>
      <c r="CR968" s="326"/>
      <c r="CS968" s="326"/>
      <c r="CT968" s="326"/>
      <c r="CU968" s="326"/>
      <c r="CV968" s="326"/>
      <c r="CW968" s="326"/>
      <c r="CX968" s="326"/>
      <c r="CY968" s="326"/>
      <c r="CZ968" s="326"/>
      <c r="DA968" s="326"/>
      <c r="DB968" s="326"/>
      <c r="DC968" s="326"/>
      <c r="DD968" s="326"/>
      <c r="DE968" s="326"/>
      <c r="DF968" s="326"/>
      <c r="DG968" s="326"/>
      <c r="DH968" s="326"/>
      <c r="DI968" s="326"/>
      <c r="DJ968" s="326"/>
      <c r="DK968" s="326"/>
      <c r="DL968" s="326"/>
      <c r="DM968" s="326"/>
      <c r="DN968" s="326"/>
      <c r="DO968" s="326"/>
      <c r="DP968" s="326"/>
      <c r="DQ968" s="326"/>
      <c r="DR968" s="326"/>
      <c r="DS968" s="326"/>
      <c r="DT968" s="326"/>
      <c r="DU968" s="326"/>
      <c r="DV968" s="326"/>
      <c r="DW968" s="326"/>
      <c r="DX968" s="326"/>
      <c r="DY968" s="326"/>
      <c r="DZ968" s="326"/>
      <c r="EA968" s="326"/>
      <c r="EB968" s="326"/>
      <c r="EC968" s="326"/>
      <c r="ED968" s="326"/>
      <c r="EE968" s="326"/>
      <c r="EF968" s="326"/>
      <c r="EG968" s="326"/>
      <c r="EH968" s="326"/>
      <c r="EI968" s="326"/>
      <c r="EJ968" s="326"/>
      <c r="EK968" s="326"/>
      <c r="EL968" s="326"/>
      <c r="EM968" s="326"/>
      <c r="EN968" s="326"/>
      <c r="EO968" s="326"/>
      <c r="EP968" s="326"/>
      <c r="EQ968" s="326"/>
      <c r="ER968" s="326"/>
      <c r="ES968" s="326"/>
      <c r="ET968" s="326"/>
      <c r="EU968" s="326"/>
      <c r="EV968" s="326"/>
      <c r="EW968" s="326"/>
      <c r="EX968" s="326"/>
      <c r="EY968" s="326"/>
      <c r="EZ968" s="326"/>
      <c r="FA968" s="326"/>
      <c r="FB968" s="326"/>
      <c r="FC968" s="326"/>
      <c r="FD968" s="326"/>
      <c r="FE968" s="326"/>
      <c r="FF968" s="326"/>
      <c r="FG968" s="326"/>
      <c r="FH968" s="326"/>
      <c r="FI968" s="326"/>
      <c r="FJ968" s="326"/>
      <c r="FK968" s="326"/>
      <c r="FL968" s="326"/>
      <c r="FM968" s="326"/>
      <c r="FN968" s="326"/>
      <c r="FO968" s="326"/>
      <c r="FP968" s="326"/>
      <c r="FQ968" s="326"/>
      <c r="FR968" s="326"/>
      <c r="FS968" s="326"/>
      <c r="FT968" s="326"/>
      <c r="FU968" s="326"/>
      <c r="FV968" s="326"/>
      <c r="FW968" s="326"/>
      <c r="FX968" s="326"/>
      <c r="FY968" s="326"/>
      <c r="FZ968" s="326"/>
      <c r="GA968" s="326"/>
      <c r="GB968" s="326"/>
      <c r="GC968" s="326"/>
      <c r="GD968" s="326"/>
      <c r="GE968" s="326"/>
      <c r="GF968" s="326"/>
      <c r="GG968" s="326"/>
      <c r="GH968" s="326"/>
      <c r="GI968" s="326"/>
      <c r="GJ968" s="326"/>
      <c r="GK968" s="326"/>
      <c r="GL968" s="326"/>
      <c r="GM968" s="326"/>
      <c r="GN968" s="326"/>
      <c r="GO968" s="326"/>
      <c r="GP968" s="326"/>
      <c r="GQ968" s="326"/>
      <c r="GR968" s="326"/>
      <c r="GS968" s="326"/>
      <c r="GT968" s="326"/>
      <c r="GU968" s="326"/>
      <c r="GV968" s="326"/>
      <c r="GW968" s="326"/>
      <c r="GX968" s="326"/>
      <c r="GY968" s="326"/>
      <c r="GZ968" s="326"/>
      <c r="HA968" s="326"/>
      <c r="HB968" s="326"/>
      <c r="HC968" s="326"/>
      <c r="HD968" s="326"/>
      <c r="HE968" s="326"/>
      <c r="HF968" s="326"/>
      <c r="HG968" s="326"/>
      <c r="HH968" s="326"/>
      <c r="HI968" s="326"/>
      <c r="HJ968" s="326"/>
      <c r="HK968" s="326"/>
      <c r="HL968" s="326"/>
      <c r="HM968" s="326"/>
      <c r="HN968" s="326"/>
      <c r="HO968" s="326"/>
    </row>
    <row r="969" spans="1:223" ht="54.75" customHeight="1" x14ac:dyDescent="0.15">
      <c r="A969" s="326"/>
      <c r="B969" s="327" t="s">
        <v>7817</v>
      </c>
      <c r="C969" s="327" t="s">
        <v>7818</v>
      </c>
      <c r="D969" s="327" t="s">
        <v>7779</v>
      </c>
      <c r="E969" s="310">
        <v>271</v>
      </c>
      <c r="F969" s="327" t="s">
        <v>7780</v>
      </c>
      <c r="G969" s="327" t="s">
        <v>7957</v>
      </c>
      <c r="H969" s="327" t="s">
        <v>7986</v>
      </c>
      <c r="I969" s="327"/>
      <c r="J969" s="327"/>
      <c r="K969" s="327"/>
      <c r="L969" s="327"/>
      <c r="M969" s="311"/>
      <c r="N969" s="311"/>
      <c r="O969" s="327" t="s">
        <v>511</v>
      </c>
      <c r="P969" s="310">
        <v>18</v>
      </c>
      <c r="Q969" s="327"/>
      <c r="R969" s="310"/>
      <c r="S969" s="310"/>
      <c r="T969" s="326"/>
      <c r="U969" s="310"/>
      <c r="V969" s="310">
        <v>406</v>
      </c>
      <c r="W969" s="310"/>
      <c r="X969" s="311"/>
      <c r="Y969" s="310"/>
      <c r="Z969" s="310"/>
      <c r="AA969" s="310"/>
      <c r="AB969" s="310"/>
      <c r="AC969" s="327"/>
      <c r="AD969" s="327"/>
      <c r="AE969" s="310"/>
      <c r="AF969" s="326"/>
      <c r="AG969" s="326"/>
      <c r="AH969" s="326"/>
      <c r="AI969" s="326"/>
      <c r="AJ969" s="326"/>
      <c r="AK969" s="326"/>
      <c r="AL969" s="326"/>
      <c r="AM969" s="326"/>
      <c r="AN969" s="310"/>
      <c r="AO969" s="310"/>
      <c r="AP969" s="310"/>
      <c r="AQ969" s="310"/>
      <c r="AR969" s="310"/>
      <c r="AS969" s="310"/>
      <c r="AT969" s="310"/>
      <c r="AU969" s="326"/>
      <c r="AV969" s="311"/>
      <c r="AW969" s="310"/>
      <c r="AX969" s="310"/>
      <c r="AY969" s="326"/>
      <c r="AZ969" s="326"/>
      <c r="BA969" s="310"/>
      <c r="BB969" s="312"/>
      <c r="BC969" s="312">
        <v>2.0000001967592591</v>
      </c>
      <c r="BD969" s="312"/>
      <c r="BE969" s="312">
        <v>2.0000046643518519</v>
      </c>
      <c r="BF969" s="312"/>
      <c r="BG969" s="327"/>
      <c r="BH969" s="327" t="s">
        <v>6589</v>
      </c>
      <c r="BI969" s="327" t="s">
        <v>7781</v>
      </c>
      <c r="BJ969" s="327"/>
      <c r="BK969" s="327"/>
      <c r="BL969" s="327" t="s">
        <v>7959</v>
      </c>
      <c r="BM969" s="327"/>
      <c r="BN969" s="327"/>
      <c r="BO969" s="327"/>
      <c r="BP969" s="327" t="s">
        <v>7960</v>
      </c>
      <c r="BQ969" s="327"/>
      <c r="BR969" s="327"/>
      <c r="BS969" s="327"/>
      <c r="BT969" s="327" t="s">
        <v>7765</v>
      </c>
      <c r="BU969" s="326"/>
      <c r="BV969" s="326"/>
      <c r="BW969" s="326"/>
      <c r="BX969" s="326"/>
      <c r="BY969" s="326"/>
      <c r="BZ969" s="326"/>
      <c r="CA969" s="326"/>
      <c r="CB969" s="326"/>
      <c r="CC969" s="326"/>
      <c r="CD969" s="326"/>
      <c r="CE969" s="326"/>
      <c r="CF969" s="326"/>
      <c r="CG969" s="326"/>
      <c r="CH969" s="326"/>
      <c r="CI969" s="326"/>
      <c r="CJ969" s="326"/>
      <c r="CK969" s="326"/>
      <c r="CL969" s="326"/>
      <c r="CM969" s="326"/>
      <c r="CN969" s="326"/>
      <c r="CO969" s="326"/>
      <c r="CP969" s="326"/>
      <c r="CQ969" s="326"/>
      <c r="CR969" s="326"/>
      <c r="CS969" s="326"/>
      <c r="CT969" s="326"/>
      <c r="CU969" s="326"/>
      <c r="CV969" s="326"/>
      <c r="CW969" s="326"/>
      <c r="CX969" s="326"/>
      <c r="CY969" s="326"/>
      <c r="CZ969" s="326"/>
      <c r="DA969" s="326"/>
      <c r="DB969" s="326"/>
      <c r="DC969" s="326"/>
      <c r="DD969" s="326"/>
      <c r="DE969" s="326"/>
      <c r="DF969" s="326"/>
      <c r="DG969" s="326"/>
      <c r="DH969" s="326"/>
      <c r="DI969" s="326"/>
      <c r="DJ969" s="326"/>
      <c r="DK969" s="326"/>
      <c r="DL969" s="326"/>
      <c r="DM969" s="326"/>
      <c r="DN969" s="326"/>
      <c r="DO969" s="326"/>
      <c r="DP969" s="326"/>
      <c r="DQ969" s="326"/>
      <c r="DR969" s="326"/>
      <c r="DS969" s="326"/>
      <c r="DT969" s="326"/>
      <c r="DU969" s="326"/>
      <c r="DV969" s="326"/>
      <c r="DW969" s="326"/>
      <c r="DX969" s="326"/>
      <c r="DY969" s="326"/>
      <c r="DZ969" s="326"/>
      <c r="EA969" s="326"/>
      <c r="EB969" s="326"/>
      <c r="EC969" s="326"/>
      <c r="ED969" s="326"/>
      <c r="EE969" s="326"/>
      <c r="EF969" s="326"/>
      <c r="EG969" s="326"/>
      <c r="EH969" s="326"/>
      <c r="EI969" s="326"/>
      <c r="EJ969" s="326"/>
      <c r="EK969" s="326"/>
      <c r="EL969" s="326"/>
      <c r="EM969" s="326"/>
      <c r="EN969" s="326"/>
      <c r="EO969" s="326"/>
      <c r="EP969" s="326"/>
      <c r="EQ969" s="326"/>
      <c r="ER969" s="326"/>
      <c r="ES969" s="326"/>
      <c r="ET969" s="326"/>
      <c r="EU969" s="326"/>
      <c r="EV969" s="326"/>
      <c r="EW969" s="326"/>
      <c r="EX969" s="326"/>
      <c r="EY969" s="326"/>
      <c r="EZ969" s="326"/>
      <c r="FA969" s="326"/>
      <c r="FB969" s="326"/>
      <c r="FC969" s="326"/>
      <c r="FD969" s="326"/>
      <c r="FE969" s="326"/>
      <c r="FF969" s="326"/>
      <c r="FG969" s="326"/>
      <c r="FH969" s="326"/>
      <c r="FI969" s="326"/>
      <c r="FJ969" s="326"/>
      <c r="FK969" s="326"/>
      <c r="FL969" s="326"/>
      <c r="FM969" s="326"/>
      <c r="FN969" s="326"/>
      <c r="FO969" s="326"/>
      <c r="FP969" s="326"/>
      <c r="FQ969" s="326"/>
      <c r="FR969" s="326"/>
      <c r="FS969" s="326"/>
      <c r="FT969" s="326"/>
      <c r="FU969" s="326"/>
      <c r="FV969" s="326"/>
      <c r="FW969" s="326"/>
      <c r="FX969" s="326"/>
      <c r="FY969" s="326"/>
      <c r="FZ969" s="326"/>
      <c r="GA969" s="326"/>
      <c r="GB969" s="326"/>
      <c r="GC969" s="326"/>
      <c r="GD969" s="326"/>
      <c r="GE969" s="326"/>
      <c r="GF969" s="326"/>
      <c r="GG969" s="326"/>
      <c r="GH969" s="326"/>
      <c r="GI969" s="326"/>
      <c r="GJ969" s="326"/>
      <c r="GK969" s="326"/>
      <c r="GL969" s="326"/>
      <c r="GM969" s="326"/>
      <c r="GN969" s="326"/>
      <c r="GO969" s="326"/>
      <c r="GP969" s="326"/>
      <c r="GQ969" s="326"/>
      <c r="GR969" s="326"/>
      <c r="GS969" s="326"/>
      <c r="GT969" s="326"/>
      <c r="GU969" s="326"/>
      <c r="GV969" s="326"/>
      <c r="GW969" s="326"/>
      <c r="GX969" s="326"/>
      <c r="GY969" s="326"/>
      <c r="GZ969" s="326"/>
      <c r="HA969" s="326"/>
      <c r="HB969" s="326"/>
      <c r="HC969" s="326"/>
      <c r="HD969" s="326"/>
      <c r="HE969" s="326"/>
      <c r="HF969" s="326"/>
      <c r="HG969" s="326"/>
      <c r="HH969" s="326"/>
      <c r="HI969" s="326"/>
      <c r="HJ969" s="326"/>
      <c r="HK969" s="326"/>
      <c r="HL969" s="326"/>
      <c r="HM969" s="326"/>
      <c r="HN969" s="326"/>
      <c r="HO969" s="326"/>
    </row>
    <row r="970" spans="1:223" ht="54.75" customHeight="1" x14ac:dyDescent="0.15">
      <c r="A970" s="326"/>
      <c r="B970" s="327" t="s">
        <v>7817</v>
      </c>
      <c r="C970" s="327" t="s">
        <v>7818</v>
      </c>
      <c r="D970" s="327" t="s">
        <v>7779</v>
      </c>
      <c r="E970" s="310">
        <v>271</v>
      </c>
      <c r="F970" s="327" t="s">
        <v>7780</v>
      </c>
      <c r="G970" s="327" t="s">
        <v>7957</v>
      </c>
      <c r="H970" s="327" t="s">
        <v>7958</v>
      </c>
      <c r="I970" s="327"/>
      <c r="J970" s="327"/>
      <c r="K970" s="327"/>
      <c r="L970" s="327"/>
      <c r="M970" s="311"/>
      <c r="N970" s="311"/>
      <c r="O970" s="327" t="s">
        <v>511</v>
      </c>
      <c r="P970" s="310">
        <v>18</v>
      </c>
      <c r="Q970" s="327"/>
      <c r="R970" s="310"/>
      <c r="S970" s="310"/>
      <c r="T970" s="326"/>
      <c r="U970" s="310"/>
      <c r="V970" s="310">
        <v>406</v>
      </c>
      <c r="W970" s="310"/>
      <c r="X970" s="311"/>
      <c r="Y970" s="310"/>
      <c r="Z970" s="310"/>
      <c r="AA970" s="310"/>
      <c r="AB970" s="310"/>
      <c r="AC970" s="327"/>
      <c r="AD970" s="327"/>
      <c r="AE970" s="310"/>
      <c r="AF970" s="326"/>
      <c r="AG970" s="326"/>
      <c r="AH970" s="326"/>
      <c r="AI970" s="326"/>
      <c r="AJ970" s="326"/>
      <c r="AK970" s="326"/>
      <c r="AL970" s="326"/>
      <c r="AM970" s="326"/>
      <c r="AN970" s="310"/>
      <c r="AO970" s="310"/>
      <c r="AP970" s="310"/>
      <c r="AQ970" s="310"/>
      <c r="AR970" s="310"/>
      <c r="AS970" s="310"/>
      <c r="AT970" s="310"/>
      <c r="AU970" s="326"/>
      <c r="AV970" s="311"/>
      <c r="AW970" s="310"/>
      <c r="AX970" s="310"/>
      <c r="AY970" s="326"/>
      <c r="AZ970" s="326"/>
      <c r="BA970" s="310"/>
      <c r="BB970" s="312"/>
      <c r="BC970" s="312">
        <v>2.0000001967592591</v>
      </c>
      <c r="BD970" s="312"/>
      <c r="BE970" s="312">
        <v>2.0000046643518519</v>
      </c>
      <c r="BF970" s="312"/>
      <c r="BG970" s="327"/>
      <c r="BH970" s="327" t="s">
        <v>6589</v>
      </c>
      <c r="BI970" s="327" t="s">
        <v>7781</v>
      </c>
      <c r="BJ970" s="327"/>
      <c r="BK970" s="327"/>
      <c r="BL970" s="327" t="s">
        <v>7959</v>
      </c>
      <c r="BM970" s="327"/>
      <c r="BN970" s="327"/>
      <c r="BO970" s="327"/>
      <c r="BP970" s="327" t="s">
        <v>7960</v>
      </c>
      <c r="BQ970" s="327"/>
      <c r="BR970" s="327"/>
      <c r="BS970" s="327"/>
      <c r="BT970" s="327" t="s">
        <v>7765</v>
      </c>
      <c r="BU970" s="326"/>
      <c r="BV970" s="326"/>
      <c r="BW970" s="326"/>
      <c r="BX970" s="326"/>
      <c r="BY970" s="326"/>
      <c r="BZ970" s="326"/>
      <c r="CA970" s="326"/>
      <c r="CB970" s="326"/>
      <c r="CC970" s="326"/>
      <c r="CD970" s="326"/>
      <c r="CE970" s="326"/>
      <c r="CF970" s="326"/>
      <c r="CG970" s="326"/>
      <c r="CH970" s="326"/>
      <c r="CI970" s="326"/>
      <c r="CJ970" s="326"/>
      <c r="CK970" s="326"/>
      <c r="CL970" s="326"/>
      <c r="CM970" s="326"/>
      <c r="CN970" s="326"/>
      <c r="CO970" s="326"/>
      <c r="CP970" s="326"/>
      <c r="CQ970" s="326"/>
      <c r="CR970" s="326"/>
      <c r="CS970" s="326"/>
      <c r="CT970" s="326"/>
      <c r="CU970" s="326"/>
      <c r="CV970" s="326"/>
      <c r="CW970" s="326"/>
      <c r="CX970" s="326"/>
      <c r="CY970" s="326"/>
      <c r="CZ970" s="326"/>
      <c r="DA970" s="326"/>
      <c r="DB970" s="326"/>
      <c r="DC970" s="326"/>
      <c r="DD970" s="326"/>
      <c r="DE970" s="326"/>
      <c r="DF970" s="326"/>
      <c r="DG970" s="326"/>
      <c r="DH970" s="326"/>
      <c r="DI970" s="326"/>
      <c r="DJ970" s="326"/>
      <c r="DK970" s="326"/>
      <c r="DL970" s="326"/>
      <c r="DM970" s="326"/>
      <c r="DN970" s="326"/>
      <c r="DO970" s="326"/>
      <c r="DP970" s="326"/>
      <c r="DQ970" s="326"/>
      <c r="DR970" s="326"/>
      <c r="DS970" s="326"/>
      <c r="DT970" s="326"/>
      <c r="DU970" s="326"/>
      <c r="DV970" s="326"/>
      <c r="DW970" s="326"/>
      <c r="DX970" s="326"/>
      <c r="DY970" s="326"/>
      <c r="DZ970" s="326"/>
      <c r="EA970" s="326"/>
      <c r="EB970" s="326"/>
      <c r="EC970" s="326"/>
      <c r="ED970" s="326"/>
      <c r="EE970" s="326"/>
      <c r="EF970" s="326"/>
      <c r="EG970" s="326"/>
      <c r="EH970" s="326"/>
      <c r="EI970" s="326"/>
      <c r="EJ970" s="326"/>
      <c r="EK970" s="326"/>
      <c r="EL970" s="326"/>
      <c r="EM970" s="326"/>
      <c r="EN970" s="326"/>
      <c r="EO970" s="326"/>
      <c r="EP970" s="326"/>
      <c r="EQ970" s="326"/>
      <c r="ER970" s="326"/>
      <c r="ES970" s="326"/>
      <c r="ET970" s="326"/>
      <c r="EU970" s="326"/>
      <c r="EV970" s="326"/>
      <c r="EW970" s="326"/>
      <c r="EX970" s="326"/>
      <c r="EY970" s="326"/>
      <c r="EZ970" s="326"/>
      <c r="FA970" s="326"/>
      <c r="FB970" s="326"/>
      <c r="FC970" s="326"/>
      <c r="FD970" s="326"/>
      <c r="FE970" s="326"/>
      <c r="FF970" s="326"/>
      <c r="FG970" s="326"/>
      <c r="FH970" s="326"/>
      <c r="FI970" s="326"/>
      <c r="FJ970" s="326"/>
      <c r="FK970" s="326"/>
      <c r="FL970" s="326"/>
      <c r="FM970" s="326"/>
      <c r="FN970" s="326"/>
      <c r="FO970" s="326"/>
      <c r="FP970" s="326"/>
      <c r="FQ970" s="326"/>
      <c r="FR970" s="326"/>
      <c r="FS970" s="326"/>
      <c r="FT970" s="326"/>
      <c r="FU970" s="326"/>
      <c r="FV970" s="326"/>
      <c r="FW970" s="326"/>
      <c r="FX970" s="326"/>
      <c r="FY970" s="326"/>
      <c r="FZ970" s="326"/>
      <c r="GA970" s="326"/>
      <c r="GB970" s="326"/>
      <c r="GC970" s="326"/>
      <c r="GD970" s="326"/>
      <c r="GE970" s="326"/>
      <c r="GF970" s="326"/>
      <c r="GG970" s="326"/>
      <c r="GH970" s="326"/>
      <c r="GI970" s="326"/>
      <c r="GJ970" s="326"/>
      <c r="GK970" s="326"/>
      <c r="GL970" s="326"/>
      <c r="GM970" s="326"/>
      <c r="GN970" s="326"/>
      <c r="GO970" s="326"/>
      <c r="GP970" s="326"/>
      <c r="GQ970" s="326"/>
      <c r="GR970" s="326"/>
      <c r="GS970" s="326"/>
      <c r="GT970" s="326"/>
      <c r="GU970" s="326"/>
      <c r="GV970" s="326"/>
      <c r="GW970" s="326"/>
      <c r="GX970" s="326"/>
      <c r="GY970" s="326"/>
      <c r="GZ970" s="326"/>
      <c r="HA970" s="326"/>
      <c r="HB970" s="326"/>
      <c r="HC970" s="326"/>
      <c r="HD970" s="326"/>
      <c r="HE970" s="326"/>
      <c r="HF970" s="326"/>
      <c r="HG970" s="326"/>
      <c r="HH970" s="326"/>
      <c r="HI970" s="326"/>
      <c r="HJ970" s="326"/>
      <c r="HK970" s="326"/>
      <c r="HL970" s="326"/>
      <c r="HM970" s="326"/>
      <c r="HN970" s="326"/>
      <c r="HO970" s="326"/>
    </row>
    <row r="971" spans="1:223" ht="54.75" customHeight="1" x14ac:dyDescent="0.15">
      <c r="A971" s="326"/>
      <c r="B971" s="327" t="s">
        <v>7817</v>
      </c>
      <c r="C971" s="327" t="s">
        <v>7818</v>
      </c>
      <c r="D971" s="327" t="s">
        <v>7779</v>
      </c>
      <c r="E971" s="310">
        <v>271</v>
      </c>
      <c r="F971" s="327" t="s">
        <v>7780</v>
      </c>
      <c r="G971" s="327" t="s">
        <v>7957</v>
      </c>
      <c r="H971" s="327" t="s">
        <v>7986</v>
      </c>
      <c r="I971" s="327"/>
      <c r="J971" s="327"/>
      <c r="K971" s="327"/>
      <c r="L971" s="327"/>
      <c r="M971" s="311"/>
      <c r="N971" s="311"/>
      <c r="O971" s="327" t="s">
        <v>511</v>
      </c>
      <c r="P971" s="310">
        <v>18</v>
      </c>
      <c r="Q971" s="327"/>
      <c r="R971" s="310"/>
      <c r="S971" s="310"/>
      <c r="T971" s="326"/>
      <c r="U971" s="310"/>
      <c r="V971" s="310">
        <v>406</v>
      </c>
      <c r="W971" s="310"/>
      <c r="X971" s="311"/>
      <c r="Y971" s="310"/>
      <c r="Z971" s="310"/>
      <c r="AA971" s="310"/>
      <c r="AB971" s="310"/>
      <c r="AC971" s="327"/>
      <c r="AD971" s="327"/>
      <c r="AE971" s="310"/>
      <c r="AF971" s="326"/>
      <c r="AG971" s="326"/>
      <c r="AH971" s="326"/>
      <c r="AI971" s="326"/>
      <c r="AJ971" s="326"/>
      <c r="AK971" s="326"/>
      <c r="AL971" s="326"/>
      <c r="AM971" s="326"/>
      <c r="AN971" s="310"/>
      <c r="AO971" s="310"/>
      <c r="AP971" s="310"/>
      <c r="AQ971" s="310"/>
      <c r="AR971" s="310"/>
      <c r="AS971" s="310"/>
      <c r="AT971" s="310"/>
      <c r="AU971" s="326"/>
      <c r="AV971" s="311"/>
      <c r="AW971" s="310"/>
      <c r="AX971" s="310"/>
      <c r="AY971" s="326"/>
      <c r="AZ971" s="326"/>
      <c r="BA971" s="310"/>
      <c r="BB971" s="312"/>
      <c r="BC971" s="312">
        <v>2.0000001967592591</v>
      </c>
      <c r="BD971" s="312"/>
      <c r="BE971" s="312">
        <v>2.0000046643518519</v>
      </c>
      <c r="BF971" s="312"/>
      <c r="BG971" s="327"/>
      <c r="BH971" s="327" t="s">
        <v>6589</v>
      </c>
      <c r="BI971" s="327" t="s">
        <v>7781</v>
      </c>
      <c r="BJ971" s="327"/>
      <c r="BK971" s="327"/>
      <c r="BL971" s="327" t="s">
        <v>7959</v>
      </c>
      <c r="BM971" s="327"/>
      <c r="BN971" s="327"/>
      <c r="BO971" s="327"/>
      <c r="BP971" s="327" t="s">
        <v>7960</v>
      </c>
      <c r="BQ971" s="327"/>
      <c r="BR971" s="327"/>
      <c r="BS971" s="327"/>
      <c r="BT971" s="327" t="s">
        <v>7765</v>
      </c>
      <c r="BU971" s="326"/>
      <c r="BV971" s="326"/>
      <c r="BW971" s="326"/>
      <c r="BX971" s="326"/>
      <c r="BY971" s="326"/>
      <c r="BZ971" s="326"/>
      <c r="CA971" s="326"/>
      <c r="CB971" s="326"/>
      <c r="CC971" s="326"/>
      <c r="CD971" s="326"/>
      <c r="CE971" s="326"/>
      <c r="CF971" s="326"/>
      <c r="CG971" s="326"/>
      <c r="CH971" s="326"/>
      <c r="CI971" s="326"/>
      <c r="CJ971" s="326"/>
      <c r="CK971" s="326"/>
      <c r="CL971" s="326"/>
      <c r="CM971" s="326"/>
      <c r="CN971" s="326"/>
      <c r="CO971" s="326"/>
      <c r="CP971" s="326"/>
      <c r="CQ971" s="326"/>
      <c r="CR971" s="326"/>
      <c r="CS971" s="326"/>
      <c r="CT971" s="326"/>
      <c r="CU971" s="326"/>
      <c r="CV971" s="326"/>
      <c r="CW971" s="326"/>
      <c r="CX971" s="326"/>
      <c r="CY971" s="326"/>
      <c r="CZ971" s="326"/>
      <c r="DA971" s="326"/>
      <c r="DB971" s="326"/>
      <c r="DC971" s="326"/>
      <c r="DD971" s="326"/>
      <c r="DE971" s="326"/>
      <c r="DF971" s="326"/>
      <c r="DG971" s="326"/>
      <c r="DH971" s="326"/>
      <c r="DI971" s="326"/>
      <c r="DJ971" s="326"/>
      <c r="DK971" s="326"/>
      <c r="DL971" s="326"/>
      <c r="DM971" s="326"/>
      <c r="DN971" s="326"/>
      <c r="DO971" s="326"/>
      <c r="DP971" s="326"/>
      <c r="DQ971" s="326"/>
      <c r="DR971" s="326"/>
      <c r="DS971" s="326"/>
      <c r="DT971" s="326"/>
      <c r="DU971" s="326"/>
      <c r="DV971" s="326"/>
      <c r="DW971" s="326"/>
      <c r="DX971" s="326"/>
      <c r="DY971" s="326"/>
      <c r="DZ971" s="326"/>
      <c r="EA971" s="326"/>
      <c r="EB971" s="326"/>
      <c r="EC971" s="326"/>
      <c r="ED971" s="326"/>
      <c r="EE971" s="326"/>
      <c r="EF971" s="326"/>
      <c r="EG971" s="326"/>
      <c r="EH971" s="326"/>
      <c r="EI971" s="326"/>
      <c r="EJ971" s="326"/>
      <c r="EK971" s="326"/>
      <c r="EL971" s="326"/>
      <c r="EM971" s="326"/>
      <c r="EN971" s="326"/>
      <c r="EO971" s="326"/>
      <c r="EP971" s="326"/>
      <c r="EQ971" s="326"/>
      <c r="ER971" s="326"/>
      <c r="ES971" s="326"/>
      <c r="ET971" s="326"/>
      <c r="EU971" s="326"/>
      <c r="EV971" s="326"/>
      <c r="EW971" s="326"/>
      <c r="EX971" s="326"/>
      <c r="EY971" s="326"/>
      <c r="EZ971" s="326"/>
      <c r="FA971" s="326"/>
      <c r="FB971" s="326"/>
      <c r="FC971" s="326"/>
      <c r="FD971" s="326"/>
      <c r="FE971" s="326"/>
      <c r="FF971" s="326"/>
      <c r="FG971" s="326"/>
      <c r="FH971" s="326"/>
      <c r="FI971" s="326"/>
      <c r="FJ971" s="326"/>
      <c r="FK971" s="326"/>
      <c r="FL971" s="326"/>
      <c r="FM971" s="326"/>
      <c r="FN971" s="326"/>
      <c r="FO971" s="326"/>
      <c r="FP971" s="326"/>
      <c r="FQ971" s="326"/>
      <c r="FR971" s="326"/>
      <c r="FS971" s="326"/>
      <c r="FT971" s="326"/>
      <c r="FU971" s="326"/>
      <c r="FV971" s="326"/>
      <c r="FW971" s="326"/>
      <c r="FX971" s="326"/>
      <c r="FY971" s="326"/>
      <c r="FZ971" s="326"/>
      <c r="GA971" s="326"/>
      <c r="GB971" s="326"/>
      <c r="GC971" s="326"/>
      <c r="GD971" s="326"/>
      <c r="GE971" s="326"/>
      <c r="GF971" s="326"/>
      <c r="GG971" s="326"/>
      <c r="GH971" s="326"/>
      <c r="GI971" s="326"/>
      <c r="GJ971" s="326"/>
      <c r="GK971" s="326"/>
      <c r="GL971" s="326"/>
      <c r="GM971" s="326"/>
      <c r="GN971" s="326"/>
      <c r="GO971" s="326"/>
      <c r="GP971" s="326"/>
      <c r="GQ971" s="326"/>
      <c r="GR971" s="326"/>
      <c r="GS971" s="326"/>
      <c r="GT971" s="326"/>
      <c r="GU971" s="326"/>
      <c r="GV971" s="326"/>
      <c r="GW971" s="326"/>
      <c r="GX971" s="326"/>
      <c r="GY971" s="326"/>
      <c r="GZ971" s="326"/>
      <c r="HA971" s="326"/>
      <c r="HB971" s="326"/>
      <c r="HC971" s="326"/>
      <c r="HD971" s="326"/>
      <c r="HE971" s="326"/>
      <c r="HF971" s="326"/>
      <c r="HG971" s="326"/>
      <c r="HH971" s="326"/>
      <c r="HI971" s="326"/>
      <c r="HJ971" s="326"/>
      <c r="HK971" s="326"/>
      <c r="HL971" s="326"/>
      <c r="HM971" s="326"/>
      <c r="HN971" s="326"/>
      <c r="HO971" s="326"/>
    </row>
    <row r="972" spans="1:223" ht="54.75" customHeight="1" x14ac:dyDescent="0.15">
      <c r="A972" s="326"/>
      <c r="B972" s="327" t="s">
        <v>7817</v>
      </c>
      <c r="C972" s="327" t="s">
        <v>7818</v>
      </c>
      <c r="D972" s="327" t="s">
        <v>7779</v>
      </c>
      <c r="E972" s="310">
        <v>271</v>
      </c>
      <c r="F972" s="327" t="s">
        <v>7780</v>
      </c>
      <c r="G972" s="327" t="s">
        <v>7957</v>
      </c>
      <c r="H972" s="327" t="s">
        <v>7987</v>
      </c>
      <c r="I972" s="327"/>
      <c r="J972" s="327"/>
      <c r="K972" s="327"/>
      <c r="L972" s="327"/>
      <c r="M972" s="311"/>
      <c r="N972" s="311"/>
      <c r="O972" s="327" t="s">
        <v>511</v>
      </c>
      <c r="P972" s="310">
        <v>18</v>
      </c>
      <c r="Q972" s="327"/>
      <c r="R972" s="310"/>
      <c r="S972" s="310"/>
      <c r="T972" s="326"/>
      <c r="U972" s="310"/>
      <c r="V972" s="310">
        <v>406</v>
      </c>
      <c r="W972" s="310"/>
      <c r="X972" s="311"/>
      <c r="Y972" s="310"/>
      <c r="Z972" s="310"/>
      <c r="AA972" s="310"/>
      <c r="AB972" s="310"/>
      <c r="AC972" s="327"/>
      <c r="AD972" s="327"/>
      <c r="AE972" s="310"/>
      <c r="AF972" s="326"/>
      <c r="AG972" s="326"/>
      <c r="AH972" s="326"/>
      <c r="AI972" s="326"/>
      <c r="AJ972" s="326"/>
      <c r="AK972" s="326"/>
      <c r="AL972" s="326"/>
      <c r="AM972" s="326"/>
      <c r="AN972" s="310"/>
      <c r="AO972" s="310"/>
      <c r="AP972" s="310"/>
      <c r="AQ972" s="310"/>
      <c r="AR972" s="310"/>
      <c r="AS972" s="310"/>
      <c r="AT972" s="310"/>
      <c r="AU972" s="326"/>
      <c r="AV972" s="311"/>
      <c r="AW972" s="310"/>
      <c r="AX972" s="310"/>
      <c r="AY972" s="326"/>
      <c r="AZ972" s="326"/>
      <c r="BA972" s="310"/>
      <c r="BB972" s="312"/>
      <c r="BC972" s="312">
        <v>2.0000001967592591</v>
      </c>
      <c r="BD972" s="312"/>
      <c r="BE972" s="312">
        <v>2.0000046643518519</v>
      </c>
      <c r="BF972" s="312"/>
      <c r="BG972" s="327"/>
      <c r="BH972" s="327" t="s">
        <v>6589</v>
      </c>
      <c r="BI972" s="327" t="s">
        <v>7781</v>
      </c>
      <c r="BJ972" s="327"/>
      <c r="BK972" s="327"/>
      <c r="BL972" s="327" t="s">
        <v>7959</v>
      </c>
      <c r="BM972" s="327"/>
      <c r="BN972" s="327"/>
      <c r="BO972" s="327"/>
      <c r="BP972" s="327" t="s">
        <v>7960</v>
      </c>
      <c r="BQ972" s="327"/>
      <c r="BR972" s="327"/>
      <c r="BS972" s="327"/>
      <c r="BT972" s="327" t="s">
        <v>7765</v>
      </c>
      <c r="BU972" s="326"/>
      <c r="BV972" s="326"/>
      <c r="BW972" s="326"/>
      <c r="BX972" s="326"/>
      <c r="BY972" s="326"/>
      <c r="BZ972" s="326"/>
      <c r="CA972" s="326"/>
      <c r="CB972" s="326"/>
      <c r="CC972" s="326"/>
      <c r="CD972" s="326"/>
      <c r="CE972" s="326"/>
      <c r="CF972" s="326"/>
      <c r="CG972" s="326"/>
      <c r="CH972" s="326"/>
      <c r="CI972" s="326"/>
      <c r="CJ972" s="326"/>
      <c r="CK972" s="326"/>
      <c r="CL972" s="326"/>
      <c r="CM972" s="326"/>
      <c r="CN972" s="326"/>
      <c r="CO972" s="326"/>
      <c r="CP972" s="326"/>
      <c r="CQ972" s="326"/>
      <c r="CR972" s="326"/>
      <c r="CS972" s="326"/>
      <c r="CT972" s="326"/>
      <c r="CU972" s="326"/>
      <c r="CV972" s="326"/>
      <c r="CW972" s="326"/>
      <c r="CX972" s="326"/>
      <c r="CY972" s="326"/>
      <c r="CZ972" s="326"/>
      <c r="DA972" s="326"/>
      <c r="DB972" s="326"/>
      <c r="DC972" s="326"/>
      <c r="DD972" s="326"/>
      <c r="DE972" s="326"/>
      <c r="DF972" s="326"/>
      <c r="DG972" s="326"/>
      <c r="DH972" s="326"/>
      <c r="DI972" s="326"/>
      <c r="DJ972" s="326"/>
      <c r="DK972" s="326"/>
      <c r="DL972" s="326"/>
      <c r="DM972" s="326"/>
      <c r="DN972" s="326"/>
      <c r="DO972" s="326"/>
      <c r="DP972" s="326"/>
      <c r="DQ972" s="326"/>
      <c r="DR972" s="326"/>
      <c r="DS972" s="326"/>
      <c r="DT972" s="326"/>
      <c r="DU972" s="326"/>
      <c r="DV972" s="326"/>
      <c r="DW972" s="326"/>
      <c r="DX972" s="326"/>
      <c r="DY972" s="326"/>
      <c r="DZ972" s="326"/>
      <c r="EA972" s="326"/>
      <c r="EB972" s="326"/>
      <c r="EC972" s="326"/>
      <c r="ED972" s="326"/>
      <c r="EE972" s="326"/>
      <c r="EF972" s="326"/>
      <c r="EG972" s="326"/>
      <c r="EH972" s="326"/>
      <c r="EI972" s="326"/>
      <c r="EJ972" s="326"/>
      <c r="EK972" s="326"/>
      <c r="EL972" s="326"/>
      <c r="EM972" s="326"/>
      <c r="EN972" s="326"/>
      <c r="EO972" s="326"/>
      <c r="EP972" s="326"/>
      <c r="EQ972" s="326"/>
      <c r="ER972" s="326"/>
      <c r="ES972" s="326"/>
      <c r="ET972" s="326"/>
      <c r="EU972" s="326"/>
      <c r="EV972" s="326"/>
      <c r="EW972" s="326"/>
      <c r="EX972" s="326"/>
      <c r="EY972" s="326"/>
      <c r="EZ972" s="326"/>
      <c r="FA972" s="326"/>
      <c r="FB972" s="326"/>
      <c r="FC972" s="326"/>
      <c r="FD972" s="326"/>
      <c r="FE972" s="326"/>
      <c r="FF972" s="326"/>
      <c r="FG972" s="326"/>
      <c r="FH972" s="326"/>
      <c r="FI972" s="326"/>
      <c r="FJ972" s="326"/>
      <c r="FK972" s="326"/>
      <c r="FL972" s="326"/>
      <c r="FM972" s="326"/>
      <c r="FN972" s="326"/>
      <c r="FO972" s="326"/>
      <c r="FP972" s="326"/>
      <c r="FQ972" s="326"/>
      <c r="FR972" s="326"/>
      <c r="FS972" s="326"/>
      <c r="FT972" s="326"/>
      <c r="FU972" s="326"/>
      <c r="FV972" s="326"/>
      <c r="FW972" s="326"/>
      <c r="FX972" s="326"/>
      <c r="FY972" s="326"/>
      <c r="FZ972" s="326"/>
      <c r="GA972" s="326"/>
      <c r="GB972" s="326"/>
      <c r="GC972" s="326"/>
      <c r="GD972" s="326"/>
      <c r="GE972" s="326"/>
      <c r="GF972" s="326"/>
      <c r="GG972" s="326"/>
      <c r="GH972" s="326"/>
      <c r="GI972" s="326"/>
      <c r="GJ972" s="326"/>
      <c r="GK972" s="326"/>
      <c r="GL972" s="326"/>
      <c r="GM972" s="326"/>
      <c r="GN972" s="326"/>
      <c r="GO972" s="326"/>
      <c r="GP972" s="326"/>
      <c r="GQ972" s="326"/>
      <c r="GR972" s="326"/>
      <c r="GS972" s="326"/>
      <c r="GT972" s="326"/>
      <c r="GU972" s="326"/>
      <c r="GV972" s="326"/>
      <c r="GW972" s="326"/>
      <c r="GX972" s="326"/>
      <c r="GY972" s="326"/>
      <c r="GZ972" s="326"/>
      <c r="HA972" s="326"/>
      <c r="HB972" s="326"/>
      <c r="HC972" s="326"/>
      <c r="HD972" s="326"/>
      <c r="HE972" s="326"/>
      <c r="HF972" s="326"/>
      <c r="HG972" s="326"/>
      <c r="HH972" s="326"/>
      <c r="HI972" s="326"/>
      <c r="HJ972" s="326"/>
      <c r="HK972" s="326"/>
      <c r="HL972" s="326"/>
      <c r="HM972" s="326"/>
      <c r="HN972" s="326"/>
      <c r="HO972" s="326"/>
    </row>
    <row r="973" spans="1:223" ht="54.75" customHeight="1" x14ac:dyDescent="0.15">
      <c r="A973" s="326"/>
      <c r="B973" s="327" t="s">
        <v>7817</v>
      </c>
      <c r="C973" s="327" t="s">
        <v>7818</v>
      </c>
      <c r="D973" s="327" t="s">
        <v>7779</v>
      </c>
      <c r="E973" s="310">
        <v>271</v>
      </c>
      <c r="F973" s="327" t="s">
        <v>7780</v>
      </c>
      <c r="G973" s="327" t="s">
        <v>7957</v>
      </c>
      <c r="H973" s="327" t="s">
        <v>7988</v>
      </c>
      <c r="I973" s="327"/>
      <c r="J973" s="327"/>
      <c r="K973" s="327"/>
      <c r="L973" s="327"/>
      <c r="M973" s="311"/>
      <c r="N973" s="311"/>
      <c r="O973" s="327" t="s">
        <v>511</v>
      </c>
      <c r="P973" s="310">
        <v>18</v>
      </c>
      <c r="Q973" s="327"/>
      <c r="R973" s="310"/>
      <c r="S973" s="310"/>
      <c r="T973" s="326"/>
      <c r="U973" s="310"/>
      <c r="V973" s="310">
        <v>406</v>
      </c>
      <c r="W973" s="310"/>
      <c r="X973" s="311"/>
      <c r="Y973" s="310"/>
      <c r="Z973" s="310"/>
      <c r="AA973" s="310"/>
      <c r="AB973" s="310"/>
      <c r="AC973" s="327"/>
      <c r="AD973" s="327"/>
      <c r="AE973" s="310"/>
      <c r="AF973" s="326"/>
      <c r="AG973" s="326"/>
      <c r="AH973" s="326"/>
      <c r="AI973" s="326"/>
      <c r="AJ973" s="326"/>
      <c r="AK973" s="326"/>
      <c r="AL973" s="326"/>
      <c r="AM973" s="326"/>
      <c r="AN973" s="310"/>
      <c r="AO973" s="310"/>
      <c r="AP973" s="310"/>
      <c r="AQ973" s="310"/>
      <c r="AR973" s="310"/>
      <c r="AS973" s="310"/>
      <c r="AT973" s="310"/>
      <c r="AU973" s="326"/>
      <c r="AV973" s="311"/>
      <c r="AW973" s="310"/>
      <c r="AX973" s="310"/>
      <c r="AY973" s="326"/>
      <c r="AZ973" s="326"/>
      <c r="BA973" s="310"/>
      <c r="BB973" s="312"/>
      <c r="BC973" s="312">
        <v>2.0000001967592591</v>
      </c>
      <c r="BD973" s="312"/>
      <c r="BE973" s="312">
        <v>2.0000046643518519</v>
      </c>
      <c r="BF973" s="312"/>
      <c r="BG973" s="327"/>
      <c r="BH973" s="327" t="s">
        <v>6589</v>
      </c>
      <c r="BI973" s="327" t="s">
        <v>7781</v>
      </c>
      <c r="BJ973" s="327"/>
      <c r="BK973" s="327"/>
      <c r="BL973" s="327" t="s">
        <v>7959</v>
      </c>
      <c r="BM973" s="327"/>
      <c r="BN973" s="327"/>
      <c r="BO973" s="327"/>
      <c r="BP973" s="327" t="s">
        <v>7960</v>
      </c>
      <c r="BQ973" s="327"/>
      <c r="BR973" s="327"/>
      <c r="BS973" s="327"/>
      <c r="BT973" s="327" t="s">
        <v>7765</v>
      </c>
      <c r="BU973" s="326"/>
      <c r="BV973" s="326"/>
      <c r="BW973" s="326"/>
      <c r="BX973" s="326"/>
      <c r="BY973" s="326"/>
      <c r="BZ973" s="326"/>
      <c r="CA973" s="326"/>
      <c r="CB973" s="326"/>
      <c r="CC973" s="326"/>
      <c r="CD973" s="326"/>
      <c r="CE973" s="326"/>
      <c r="CF973" s="326"/>
      <c r="CG973" s="326"/>
      <c r="CH973" s="326"/>
      <c r="CI973" s="326"/>
      <c r="CJ973" s="326"/>
      <c r="CK973" s="326"/>
      <c r="CL973" s="326"/>
      <c r="CM973" s="326"/>
      <c r="CN973" s="326"/>
      <c r="CO973" s="326"/>
      <c r="CP973" s="326"/>
      <c r="CQ973" s="326"/>
      <c r="CR973" s="326"/>
      <c r="CS973" s="326"/>
      <c r="CT973" s="326"/>
      <c r="CU973" s="326"/>
      <c r="CV973" s="326"/>
      <c r="CW973" s="326"/>
      <c r="CX973" s="326"/>
      <c r="CY973" s="326"/>
      <c r="CZ973" s="326"/>
      <c r="DA973" s="326"/>
      <c r="DB973" s="326"/>
      <c r="DC973" s="326"/>
      <c r="DD973" s="326"/>
      <c r="DE973" s="326"/>
      <c r="DF973" s="326"/>
      <c r="DG973" s="326"/>
      <c r="DH973" s="326"/>
      <c r="DI973" s="326"/>
      <c r="DJ973" s="326"/>
      <c r="DK973" s="326"/>
      <c r="DL973" s="326"/>
      <c r="DM973" s="326"/>
      <c r="DN973" s="326"/>
      <c r="DO973" s="326"/>
      <c r="DP973" s="326"/>
      <c r="DQ973" s="326"/>
      <c r="DR973" s="326"/>
      <c r="DS973" s="326"/>
      <c r="DT973" s="326"/>
      <c r="DU973" s="326"/>
      <c r="DV973" s="326"/>
      <c r="DW973" s="326"/>
      <c r="DX973" s="326"/>
      <c r="DY973" s="326"/>
      <c r="DZ973" s="326"/>
      <c r="EA973" s="326"/>
      <c r="EB973" s="326"/>
      <c r="EC973" s="326"/>
      <c r="ED973" s="326"/>
      <c r="EE973" s="326"/>
      <c r="EF973" s="326"/>
      <c r="EG973" s="326"/>
      <c r="EH973" s="326"/>
      <c r="EI973" s="326"/>
      <c r="EJ973" s="326"/>
      <c r="EK973" s="326"/>
      <c r="EL973" s="326"/>
      <c r="EM973" s="326"/>
      <c r="EN973" s="326"/>
      <c r="EO973" s="326"/>
      <c r="EP973" s="326"/>
      <c r="EQ973" s="326"/>
      <c r="ER973" s="326"/>
      <c r="ES973" s="326"/>
      <c r="ET973" s="326"/>
      <c r="EU973" s="326"/>
      <c r="EV973" s="326"/>
      <c r="EW973" s="326"/>
      <c r="EX973" s="326"/>
      <c r="EY973" s="326"/>
      <c r="EZ973" s="326"/>
      <c r="FA973" s="326"/>
      <c r="FB973" s="326"/>
      <c r="FC973" s="326"/>
      <c r="FD973" s="326"/>
      <c r="FE973" s="326"/>
      <c r="FF973" s="326"/>
      <c r="FG973" s="326"/>
      <c r="FH973" s="326"/>
      <c r="FI973" s="326"/>
      <c r="FJ973" s="326"/>
      <c r="FK973" s="326"/>
      <c r="FL973" s="326"/>
      <c r="FM973" s="326"/>
      <c r="FN973" s="326"/>
      <c r="FO973" s="326"/>
      <c r="FP973" s="326"/>
      <c r="FQ973" s="326"/>
      <c r="FR973" s="326"/>
      <c r="FS973" s="326"/>
      <c r="FT973" s="326"/>
      <c r="FU973" s="326"/>
      <c r="FV973" s="326"/>
      <c r="FW973" s="326"/>
      <c r="FX973" s="326"/>
      <c r="FY973" s="326"/>
      <c r="FZ973" s="326"/>
      <c r="GA973" s="326"/>
      <c r="GB973" s="326"/>
      <c r="GC973" s="326"/>
      <c r="GD973" s="326"/>
      <c r="GE973" s="326"/>
      <c r="GF973" s="326"/>
      <c r="GG973" s="326"/>
      <c r="GH973" s="326"/>
      <c r="GI973" s="326"/>
      <c r="GJ973" s="326"/>
      <c r="GK973" s="326"/>
      <c r="GL973" s="326"/>
      <c r="GM973" s="326"/>
      <c r="GN973" s="326"/>
      <c r="GO973" s="326"/>
      <c r="GP973" s="326"/>
      <c r="GQ973" s="326"/>
      <c r="GR973" s="326"/>
      <c r="GS973" s="326"/>
      <c r="GT973" s="326"/>
      <c r="GU973" s="326"/>
      <c r="GV973" s="326"/>
      <c r="GW973" s="326"/>
      <c r="GX973" s="326"/>
      <c r="GY973" s="326"/>
      <c r="GZ973" s="326"/>
      <c r="HA973" s="326"/>
      <c r="HB973" s="326"/>
      <c r="HC973" s="326"/>
      <c r="HD973" s="326"/>
      <c r="HE973" s="326"/>
      <c r="HF973" s="326"/>
      <c r="HG973" s="326"/>
      <c r="HH973" s="326"/>
      <c r="HI973" s="326"/>
      <c r="HJ973" s="326"/>
      <c r="HK973" s="326"/>
      <c r="HL973" s="326"/>
      <c r="HM973" s="326"/>
      <c r="HN973" s="326"/>
      <c r="HO973" s="326"/>
    </row>
    <row r="974" spans="1:223" ht="54.75" customHeight="1" x14ac:dyDescent="0.15">
      <c r="A974" s="326"/>
      <c r="B974" s="327" t="s">
        <v>7817</v>
      </c>
      <c r="C974" s="327" t="s">
        <v>7818</v>
      </c>
      <c r="D974" s="327" t="s">
        <v>7779</v>
      </c>
      <c r="E974" s="310">
        <v>271</v>
      </c>
      <c r="F974" s="327" t="s">
        <v>7780</v>
      </c>
      <c r="G974" s="327" t="s">
        <v>7957</v>
      </c>
      <c r="H974" s="327" t="s">
        <v>7989</v>
      </c>
      <c r="I974" s="327"/>
      <c r="J974" s="327"/>
      <c r="K974" s="327"/>
      <c r="L974" s="327"/>
      <c r="M974" s="311"/>
      <c r="N974" s="311"/>
      <c r="O974" s="327" t="s">
        <v>511</v>
      </c>
      <c r="P974" s="310">
        <v>18</v>
      </c>
      <c r="Q974" s="327"/>
      <c r="R974" s="310"/>
      <c r="S974" s="310"/>
      <c r="T974" s="326"/>
      <c r="U974" s="310"/>
      <c r="V974" s="310">
        <v>406</v>
      </c>
      <c r="W974" s="310"/>
      <c r="X974" s="311"/>
      <c r="Y974" s="310"/>
      <c r="Z974" s="310"/>
      <c r="AA974" s="310"/>
      <c r="AB974" s="310"/>
      <c r="AC974" s="327"/>
      <c r="AD974" s="327"/>
      <c r="AE974" s="310"/>
      <c r="AF974" s="326"/>
      <c r="AG974" s="326"/>
      <c r="AH974" s="326"/>
      <c r="AI974" s="326"/>
      <c r="AJ974" s="326"/>
      <c r="AK974" s="326"/>
      <c r="AL974" s="326"/>
      <c r="AM974" s="326"/>
      <c r="AN974" s="310"/>
      <c r="AO974" s="310"/>
      <c r="AP974" s="310"/>
      <c r="AQ974" s="310"/>
      <c r="AR974" s="310"/>
      <c r="AS974" s="310"/>
      <c r="AT974" s="310"/>
      <c r="AU974" s="326"/>
      <c r="AV974" s="311"/>
      <c r="AW974" s="310"/>
      <c r="AX974" s="310"/>
      <c r="AY974" s="326"/>
      <c r="AZ974" s="326"/>
      <c r="BA974" s="310"/>
      <c r="BB974" s="312"/>
      <c r="BC974" s="312">
        <v>2.0000001967592591</v>
      </c>
      <c r="BD974" s="312"/>
      <c r="BE974" s="312">
        <v>2.0000046643518519</v>
      </c>
      <c r="BF974" s="312"/>
      <c r="BG974" s="327"/>
      <c r="BH974" s="327" t="s">
        <v>6589</v>
      </c>
      <c r="BI974" s="327" t="s">
        <v>7781</v>
      </c>
      <c r="BJ974" s="327"/>
      <c r="BK974" s="327"/>
      <c r="BL974" s="327" t="s">
        <v>7959</v>
      </c>
      <c r="BM974" s="327"/>
      <c r="BN974" s="327"/>
      <c r="BO974" s="327"/>
      <c r="BP974" s="327" t="s">
        <v>7960</v>
      </c>
      <c r="BQ974" s="327"/>
      <c r="BR974" s="327"/>
      <c r="BS974" s="327"/>
      <c r="BT974" s="327" t="s">
        <v>7765</v>
      </c>
      <c r="BU974" s="326"/>
      <c r="BV974" s="326"/>
      <c r="BW974" s="326"/>
      <c r="BX974" s="326"/>
      <c r="BY974" s="326"/>
      <c r="BZ974" s="326"/>
      <c r="CA974" s="326"/>
      <c r="CB974" s="326"/>
      <c r="CC974" s="326"/>
      <c r="CD974" s="326"/>
      <c r="CE974" s="326"/>
      <c r="CF974" s="326"/>
      <c r="CG974" s="326"/>
      <c r="CH974" s="326"/>
      <c r="CI974" s="326"/>
      <c r="CJ974" s="326"/>
      <c r="CK974" s="326"/>
      <c r="CL974" s="326"/>
      <c r="CM974" s="326"/>
      <c r="CN974" s="326"/>
      <c r="CO974" s="326"/>
      <c r="CP974" s="326"/>
      <c r="CQ974" s="326"/>
      <c r="CR974" s="326"/>
      <c r="CS974" s="326"/>
      <c r="CT974" s="326"/>
      <c r="CU974" s="326"/>
      <c r="CV974" s="326"/>
      <c r="CW974" s="326"/>
      <c r="CX974" s="326"/>
      <c r="CY974" s="326"/>
      <c r="CZ974" s="326"/>
      <c r="DA974" s="326"/>
      <c r="DB974" s="326"/>
      <c r="DC974" s="326"/>
      <c r="DD974" s="326"/>
      <c r="DE974" s="326"/>
      <c r="DF974" s="326"/>
      <c r="DG974" s="326"/>
      <c r="DH974" s="326"/>
      <c r="DI974" s="326"/>
      <c r="DJ974" s="326"/>
      <c r="DK974" s="326"/>
      <c r="DL974" s="326"/>
      <c r="DM974" s="326"/>
      <c r="DN974" s="326"/>
      <c r="DO974" s="326"/>
      <c r="DP974" s="326"/>
      <c r="DQ974" s="326"/>
      <c r="DR974" s="326"/>
      <c r="DS974" s="326"/>
      <c r="DT974" s="326"/>
      <c r="DU974" s="326"/>
      <c r="DV974" s="326"/>
      <c r="DW974" s="326"/>
      <c r="DX974" s="326"/>
      <c r="DY974" s="326"/>
      <c r="DZ974" s="326"/>
      <c r="EA974" s="326"/>
      <c r="EB974" s="326"/>
      <c r="EC974" s="326"/>
      <c r="ED974" s="326"/>
      <c r="EE974" s="326"/>
      <c r="EF974" s="326"/>
      <c r="EG974" s="326"/>
      <c r="EH974" s="326"/>
      <c r="EI974" s="326"/>
      <c r="EJ974" s="326"/>
      <c r="EK974" s="326"/>
      <c r="EL974" s="326"/>
      <c r="EM974" s="326"/>
      <c r="EN974" s="326"/>
      <c r="EO974" s="326"/>
      <c r="EP974" s="326"/>
      <c r="EQ974" s="326"/>
      <c r="ER974" s="326"/>
      <c r="ES974" s="326"/>
      <c r="ET974" s="326"/>
      <c r="EU974" s="326"/>
      <c r="EV974" s="326"/>
      <c r="EW974" s="326"/>
      <c r="EX974" s="326"/>
      <c r="EY974" s="326"/>
      <c r="EZ974" s="326"/>
      <c r="FA974" s="326"/>
      <c r="FB974" s="326"/>
      <c r="FC974" s="326"/>
      <c r="FD974" s="326"/>
      <c r="FE974" s="326"/>
      <c r="FF974" s="326"/>
      <c r="FG974" s="326"/>
      <c r="FH974" s="326"/>
      <c r="FI974" s="326"/>
      <c r="FJ974" s="326"/>
      <c r="FK974" s="326"/>
      <c r="FL974" s="326"/>
      <c r="FM974" s="326"/>
      <c r="FN974" s="326"/>
      <c r="FO974" s="326"/>
      <c r="FP974" s="326"/>
      <c r="FQ974" s="326"/>
      <c r="FR974" s="326"/>
      <c r="FS974" s="326"/>
      <c r="FT974" s="326"/>
      <c r="FU974" s="326"/>
      <c r="FV974" s="326"/>
      <c r="FW974" s="326"/>
      <c r="FX974" s="326"/>
      <c r="FY974" s="326"/>
      <c r="FZ974" s="326"/>
      <c r="GA974" s="326"/>
      <c r="GB974" s="326"/>
      <c r="GC974" s="326"/>
      <c r="GD974" s="326"/>
      <c r="GE974" s="326"/>
      <c r="GF974" s="326"/>
      <c r="GG974" s="326"/>
      <c r="GH974" s="326"/>
      <c r="GI974" s="326"/>
      <c r="GJ974" s="326"/>
      <c r="GK974" s="326"/>
      <c r="GL974" s="326"/>
      <c r="GM974" s="326"/>
      <c r="GN974" s="326"/>
      <c r="GO974" s="326"/>
      <c r="GP974" s="326"/>
      <c r="GQ974" s="326"/>
      <c r="GR974" s="326"/>
      <c r="GS974" s="326"/>
      <c r="GT974" s="326"/>
      <c r="GU974" s="326"/>
      <c r="GV974" s="326"/>
      <c r="GW974" s="326"/>
      <c r="GX974" s="326"/>
      <c r="GY974" s="326"/>
      <c r="GZ974" s="326"/>
      <c r="HA974" s="326"/>
      <c r="HB974" s="326"/>
      <c r="HC974" s="326"/>
      <c r="HD974" s="326"/>
      <c r="HE974" s="326"/>
      <c r="HF974" s="326"/>
      <c r="HG974" s="326"/>
      <c r="HH974" s="326"/>
      <c r="HI974" s="326"/>
      <c r="HJ974" s="326"/>
      <c r="HK974" s="326"/>
      <c r="HL974" s="326"/>
      <c r="HM974" s="326"/>
      <c r="HN974" s="326"/>
      <c r="HO974" s="326"/>
    </row>
    <row r="975" spans="1:223" ht="54.75" customHeight="1" x14ac:dyDescent="0.15">
      <c r="A975" s="326"/>
      <c r="B975" s="327" t="s">
        <v>7817</v>
      </c>
      <c r="C975" s="327" t="s">
        <v>7818</v>
      </c>
      <c r="D975" s="327" t="s">
        <v>7779</v>
      </c>
      <c r="E975" s="310">
        <v>271</v>
      </c>
      <c r="F975" s="327" t="s">
        <v>7780</v>
      </c>
      <c r="G975" s="327" t="s">
        <v>7957</v>
      </c>
      <c r="H975" s="327" t="s">
        <v>7990</v>
      </c>
      <c r="I975" s="327"/>
      <c r="J975" s="327"/>
      <c r="K975" s="327"/>
      <c r="L975" s="327"/>
      <c r="M975" s="311"/>
      <c r="N975" s="311"/>
      <c r="O975" s="327" t="s">
        <v>511</v>
      </c>
      <c r="P975" s="310">
        <v>18</v>
      </c>
      <c r="Q975" s="327"/>
      <c r="R975" s="310"/>
      <c r="S975" s="310"/>
      <c r="T975" s="326"/>
      <c r="U975" s="310"/>
      <c r="V975" s="310">
        <v>406</v>
      </c>
      <c r="W975" s="310"/>
      <c r="X975" s="311"/>
      <c r="Y975" s="310"/>
      <c r="Z975" s="310"/>
      <c r="AA975" s="310"/>
      <c r="AB975" s="310"/>
      <c r="AC975" s="327"/>
      <c r="AD975" s="327"/>
      <c r="AE975" s="310"/>
      <c r="AF975" s="326"/>
      <c r="AG975" s="326"/>
      <c r="AH975" s="326"/>
      <c r="AI975" s="326"/>
      <c r="AJ975" s="326"/>
      <c r="AK975" s="326"/>
      <c r="AL975" s="326"/>
      <c r="AM975" s="326"/>
      <c r="AN975" s="310"/>
      <c r="AO975" s="310"/>
      <c r="AP975" s="310"/>
      <c r="AQ975" s="310"/>
      <c r="AR975" s="310"/>
      <c r="AS975" s="310"/>
      <c r="AT975" s="310"/>
      <c r="AU975" s="326"/>
      <c r="AV975" s="311"/>
      <c r="AW975" s="310"/>
      <c r="AX975" s="310"/>
      <c r="AY975" s="326"/>
      <c r="AZ975" s="326"/>
      <c r="BA975" s="310"/>
      <c r="BB975" s="312"/>
      <c r="BC975" s="312">
        <v>2.0000001967592591</v>
      </c>
      <c r="BD975" s="312"/>
      <c r="BE975" s="312">
        <v>2.0000046643518519</v>
      </c>
      <c r="BF975" s="312"/>
      <c r="BG975" s="327"/>
      <c r="BH975" s="327" t="s">
        <v>6589</v>
      </c>
      <c r="BI975" s="327" t="s">
        <v>7781</v>
      </c>
      <c r="BJ975" s="327"/>
      <c r="BK975" s="327"/>
      <c r="BL975" s="327" t="s">
        <v>7959</v>
      </c>
      <c r="BM975" s="327"/>
      <c r="BN975" s="327"/>
      <c r="BO975" s="327"/>
      <c r="BP975" s="327" t="s">
        <v>7960</v>
      </c>
      <c r="BQ975" s="327"/>
      <c r="BR975" s="327"/>
      <c r="BS975" s="327"/>
      <c r="BT975" s="327" t="s">
        <v>7765</v>
      </c>
      <c r="BU975" s="326"/>
      <c r="BV975" s="326"/>
      <c r="BW975" s="326"/>
      <c r="BX975" s="326"/>
      <c r="BY975" s="326"/>
      <c r="BZ975" s="326"/>
      <c r="CA975" s="326"/>
      <c r="CB975" s="326"/>
      <c r="CC975" s="326"/>
      <c r="CD975" s="326"/>
      <c r="CE975" s="326"/>
      <c r="CF975" s="326"/>
      <c r="CG975" s="326"/>
      <c r="CH975" s="326"/>
      <c r="CI975" s="326"/>
      <c r="CJ975" s="326"/>
      <c r="CK975" s="326"/>
      <c r="CL975" s="326"/>
      <c r="CM975" s="326"/>
      <c r="CN975" s="326"/>
      <c r="CO975" s="326"/>
      <c r="CP975" s="326"/>
      <c r="CQ975" s="326"/>
      <c r="CR975" s="326"/>
      <c r="CS975" s="326"/>
      <c r="CT975" s="326"/>
      <c r="CU975" s="326"/>
      <c r="CV975" s="326"/>
      <c r="CW975" s="326"/>
      <c r="CX975" s="326"/>
      <c r="CY975" s="326"/>
      <c r="CZ975" s="326"/>
      <c r="DA975" s="326"/>
      <c r="DB975" s="326"/>
      <c r="DC975" s="326"/>
      <c r="DD975" s="326"/>
      <c r="DE975" s="326"/>
      <c r="DF975" s="326"/>
      <c r="DG975" s="326"/>
      <c r="DH975" s="326"/>
      <c r="DI975" s="326"/>
      <c r="DJ975" s="326"/>
      <c r="DK975" s="326"/>
      <c r="DL975" s="326"/>
      <c r="DM975" s="326"/>
      <c r="DN975" s="326"/>
      <c r="DO975" s="326"/>
      <c r="DP975" s="326"/>
      <c r="DQ975" s="326"/>
      <c r="DR975" s="326"/>
      <c r="DS975" s="326"/>
      <c r="DT975" s="326"/>
      <c r="DU975" s="326"/>
      <c r="DV975" s="326"/>
      <c r="DW975" s="326"/>
      <c r="DX975" s="326"/>
      <c r="DY975" s="326"/>
      <c r="DZ975" s="326"/>
      <c r="EA975" s="326"/>
      <c r="EB975" s="326"/>
      <c r="EC975" s="326"/>
      <c r="ED975" s="326"/>
      <c r="EE975" s="326"/>
      <c r="EF975" s="326"/>
      <c r="EG975" s="326"/>
      <c r="EH975" s="326"/>
      <c r="EI975" s="326"/>
      <c r="EJ975" s="326"/>
      <c r="EK975" s="326"/>
      <c r="EL975" s="326"/>
      <c r="EM975" s="326"/>
      <c r="EN975" s="326"/>
      <c r="EO975" s="326"/>
      <c r="EP975" s="326"/>
      <c r="EQ975" s="326"/>
      <c r="ER975" s="326"/>
      <c r="ES975" s="326"/>
      <c r="ET975" s="326"/>
      <c r="EU975" s="326"/>
      <c r="EV975" s="326"/>
      <c r="EW975" s="326"/>
      <c r="EX975" s="326"/>
      <c r="EY975" s="326"/>
      <c r="EZ975" s="326"/>
      <c r="FA975" s="326"/>
      <c r="FB975" s="326"/>
      <c r="FC975" s="326"/>
      <c r="FD975" s="326"/>
      <c r="FE975" s="326"/>
      <c r="FF975" s="326"/>
      <c r="FG975" s="326"/>
      <c r="FH975" s="326"/>
      <c r="FI975" s="326"/>
      <c r="FJ975" s="326"/>
      <c r="FK975" s="326"/>
      <c r="FL975" s="326"/>
      <c r="FM975" s="326"/>
      <c r="FN975" s="326"/>
      <c r="FO975" s="326"/>
      <c r="FP975" s="326"/>
      <c r="FQ975" s="326"/>
      <c r="FR975" s="326"/>
      <c r="FS975" s="326"/>
      <c r="FT975" s="326"/>
      <c r="FU975" s="326"/>
      <c r="FV975" s="326"/>
      <c r="FW975" s="326"/>
      <c r="FX975" s="326"/>
      <c r="FY975" s="326"/>
      <c r="FZ975" s="326"/>
      <c r="GA975" s="326"/>
      <c r="GB975" s="326"/>
      <c r="GC975" s="326"/>
      <c r="GD975" s="326"/>
      <c r="GE975" s="326"/>
      <c r="GF975" s="326"/>
      <c r="GG975" s="326"/>
      <c r="GH975" s="326"/>
      <c r="GI975" s="326"/>
      <c r="GJ975" s="326"/>
      <c r="GK975" s="326"/>
      <c r="GL975" s="326"/>
      <c r="GM975" s="326"/>
      <c r="GN975" s="326"/>
      <c r="GO975" s="326"/>
      <c r="GP975" s="326"/>
      <c r="GQ975" s="326"/>
      <c r="GR975" s="326"/>
      <c r="GS975" s="326"/>
      <c r="GT975" s="326"/>
      <c r="GU975" s="326"/>
      <c r="GV975" s="326"/>
      <c r="GW975" s="326"/>
      <c r="GX975" s="326"/>
      <c r="GY975" s="326"/>
      <c r="GZ975" s="326"/>
      <c r="HA975" s="326"/>
      <c r="HB975" s="326"/>
      <c r="HC975" s="326"/>
      <c r="HD975" s="326"/>
      <c r="HE975" s="326"/>
      <c r="HF975" s="326"/>
      <c r="HG975" s="326"/>
      <c r="HH975" s="326"/>
      <c r="HI975" s="326"/>
      <c r="HJ975" s="326"/>
      <c r="HK975" s="326"/>
      <c r="HL975" s="326"/>
      <c r="HM975" s="326"/>
      <c r="HN975" s="326"/>
      <c r="HO975" s="326"/>
    </row>
    <row r="976" spans="1:223" ht="54.75" customHeight="1" x14ac:dyDescent="0.15">
      <c r="A976" s="326"/>
      <c r="B976" s="327" t="s">
        <v>7817</v>
      </c>
      <c r="C976" s="327" t="s">
        <v>7818</v>
      </c>
      <c r="D976" s="327" t="s">
        <v>7779</v>
      </c>
      <c r="E976" s="310">
        <v>271</v>
      </c>
      <c r="F976" s="327" t="s">
        <v>7780</v>
      </c>
      <c r="G976" s="327" t="s">
        <v>7957</v>
      </c>
      <c r="H976" s="327" t="s">
        <v>7991</v>
      </c>
      <c r="I976" s="327"/>
      <c r="J976" s="327"/>
      <c r="K976" s="327"/>
      <c r="L976" s="327"/>
      <c r="M976" s="311"/>
      <c r="N976" s="311"/>
      <c r="O976" s="327" t="s">
        <v>511</v>
      </c>
      <c r="P976" s="310">
        <v>18</v>
      </c>
      <c r="Q976" s="327"/>
      <c r="R976" s="310"/>
      <c r="S976" s="310"/>
      <c r="T976" s="326"/>
      <c r="U976" s="310"/>
      <c r="V976" s="310">
        <v>406</v>
      </c>
      <c r="W976" s="310"/>
      <c r="X976" s="311"/>
      <c r="Y976" s="310"/>
      <c r="Z976" s="310"/>
      <c r="AA976" s="310"/>
      <c r="AB976" s="310"/>
      <c r="AC976" s="327"/>
      <c r="AD976" s="327"/>
      <c r="AE976" s="310"/>
      <c r="AF976" s="326"/>
      <c r="AG976" s="326"/>
      <c r="AH976" s="326"/>
      <c r="AI976" s="326"/>
      <c r="AJ976" s="326"/>
      <c r="AK976" s="326"/>
      <c r="AL976" s="326"/>
      <c r="AM976" s="326"/>
      <c r="AN976" s="310"/>
      <c r="AO976" s="310"/>
      <c r="AP976" s="310"/>
      <c r="AQ976" s="310"/>
      <c r="AR976" s="310"/>
      <c r="AS976" s="310"/>
      <c r="AT976" s="310"/>
      <c r="AU976" s="326"/>
      <c r="AV976" s="311"/>
      <c r="AW976" s="310"/>
      <c r="AX976" s="310"/>
      <c r="AY976" s="326"/>
      <c r="AZ976" s="326"/>
      <c r="BA976" s="310"/>
      <c r="BB976" s="312"/>
      <c r="BC976" s="312">
        <v>2.0000001967592591</v>
      </c>
      <c r="BD976" s="312"/>
      <c r="BE976" s="312">
        <v>2.0000046643518519</v>
      </c>
      <c r="BF976" s="312"/>
      <c r="BG976" s="327"/>
      <c r="BH976" s="327" t="s">
        <v>6589</v>
      </c>
      <c r="BI976" s="327" t="s">
        <v>7781</v>
      </c>
      <c r="BJ976" s="327"/>
      <c r="BK976" s="327"/>
      <c r="BL976" s="327" t="s">
        <v>7959</v>
      </c>
      <c r="BM976" s="327"/>
      <c r="BN976" s="327"/>
      <c r="BO976" s="327"/>
      <c r="BP976" s="327" t="s">
        <v>7960</v>
      </c>
      <c r="BQ976" s="327"/>
      <c r="BR976" s="327"/>
      <c r="BS976" s="327"/>
      <c r="BT976" s="327" t="s">
        <v>7765</v>
      </c>
      <c r="BU976" s="326"/>
      <c r="BV976" s="326"/>
      <c r="BW976" s="326"/>
      <c r="BX976" s="326"/>
      <c r="BY976" s="326"/>
      <c r="BZ976" s="326"/>
      <c r="CA976" s="326"/>
      <c r="CB976" s="326"/>
      <c r="CC976" s="326"/>
      <c r="CD976" s="326"/>
      <c r="CE976" s="326"/>
      <c r="CF976" s="326"/>
      <c r="CG976" s="326"/>
      <c r="CH976" s="326"/>
      <c r="CI976" s="326"/>
      <c r="CJ976" s="326"/>
      <c r="CK976" s="326"/>
      <c r="CL976" s="326"/>
      <c r="CM976" s="326"/>
      <c r="CN976" s="326"/>
      <c r="CO976" s="326"/>
      <c r="CP976" s="326"/>
      <c r="CQ976" s="326"/>
      <c r="CR976" s="326"/>
      <c r="CS976" s="326"/>
      <c r="CT976" s="326"/>
      <c r="CU976" s="326"/>
      <c r="CV976" s="326"/>
      <c r="CW976" s="326"/>
      <c r="CX976" s="326"/>
      <c r="CY976" s="326"/>
      <c r="CZ976" s="326"/>
      <c r="DA976" s="326"/>
      <c r="DB976" s="326"/>
      <c r="DC976" s="326"/>
      <c r="DD976" s="326"/>
      <c r="DE976" s="326"/>
      <c r="DF976" s="326"/>
      <c r="DG976" s="326"/>
      <c r="DH976" s="326"/>
      <c r="DI976" s="326"/>
      <c r="DJ976" s="326"/>
      <c r="DK976" s="326"/>
      <c r="DL976" s="326"/>
      <c r="DM976" s="326"/>
      <c r="DN976" s="326"/>
      <c r="DO976" s="326"/>
      <c r="DP976" s="326"/>
      <c r="DQ976" s="326"/>
      <c r="DR976" s="326"/>
      <c r="DS976" s="326"/>
      <c r="DT976" s="326"/>
      <c r="DU976" s="326"/>
      <c r="DV976" s="326"/>
      <c r="DW976" s="326"/>
      <c r="DX976" s="326"/>
      <c r="DY976" s="326"/>
      <c r="DZ976" s="326"/>
      <c r="EA976" s="326"/>
      <c r="EB976" s="326"/>
      <c r="EC976" s="326"/>
      <c r="ED976" s="326"/>
      <c r="EE976" s="326"/>
      <c r="EF976" s="326"/>
      <c r="EG976" s="326"/>
      <c r="EH976" s="326"/>
      <c r="EI976" s="326"/>
      <c r="EJ976" s="326"/>
      <c r="EK976" s="326"/>
      <c r="EL976" s="326"/>
      <c r="EM976" s="326"/>
      <c r="EN976" s="326"/>
      <c r="EO976" s="326"/>
      <c r="EP976" s="326"/>
      <c r="EQ976" s="326"/>
      <c r="ER976" s="326"/>
      <c r="ES976" s="326"/>
      <c r="ET976" s="326"/>
      <c r="EU976" s="326"/>
      <c r="EV976" s="326"/>
      <c r="EW976" s="326"/>
      <c r="EX976" s="326"/>
      <c r="EY976" s="326"/>
      <c r="EZ976" s="326"/>
      <c r="FA976" s="326"/>
      <c r="FB976" s="326"/>
      <c r="FC976" s="326"/>
      <c r="FD976" s="326"/>
      <c r="FE976" s="326"/>
      <c r="FF976" s="326"/>
      <c r="FG976" s="326"/>
      <c r="FH976" s="326"/>
      <c r="FI976" s="326"/>
      <c r="FJ976" s="326"/>
      <c r="FK976" s="326"/>
      <c r="FL976" s="326"/>
      <c r="FM976" s="326"/>
      <c r="FN976" s="326"/>
      <c r="FO976" s="326"/>
      <c r="FP976" s="326"/>
      <c r="FQ976" s="326"/>
      <c r="FR976" s="326"/>
      <c r="FS976" s="326"/>
      <c r="FT976" s="326"/>
      <c r="FU976" s="326"/>
      <c r="FV976" s="326"/>
      <c r="FW976" s="326"/>
      <c r="FX976" s="326"/>
      <c r="FY976" s="326"/>
      <c r="FZ976" s="326"/>
      <c r="GA976" s="326"/>
      <c r="GB976" s="326"/>
      <c r="GC976" s="326"/>
      <c r="GD976" s="326"/>
      <c r="GE976" s="326"/>
      <c r="GF976" s="326"/>
      <c r="GG976" s="326"/>
      <c r="GH976" s="326"/>
      <c r="GI976" s="326"/>
      <c r="GJ976" s="326"/>
      <c r="GK976" s="326"/>
      <c r="GL976" s="326"/>
      <c r="GM976" s="326"/>
      <c r="GN976" s="326"/>
      <c r="GO976" s="326"/>
      <c r="GP976" s="326"/>
      <c r="GQ976" s="326"/>
      <c r="GR976" s="326"/>
      <c r="GS976" s="326"/>
      <c r="GT976" s="326"/>
      <c r="GU976" s="326"/>
      <c r="GV976" s="326"/>
      <c r="GW976" s="326"/>
      <c r="GX976" s="326"/>
      <c r="GY976" s="326"/>
      <c r="GZ976" s="326"/>
      <c r="HA976" s="326"/>
      <c r="HB976" s="326"/>
      <c r="HC976" s="326"/>
      <c r="HD976" s="326"/>
      <c r="HE976" s="326"/>
      <c r="HF976" s="326"/>
      <c r="HG976" s="326"/>
      <c r="HH976" s="326"/>
      <c r="HI976" s="326"/>
      <c r="HJ976" s="326"/>
      <c r="HK976" s="326"/>
      <c r="HL976" s="326"/>
      <c r="HM976" s="326"/>
      <c r="HN976" s="326"/>
      <c r="HO976" s="326"/>
    </row>
    <row r="977" spans="1:223" ht="54.75" customHeight="1" x14ac:dyDescent="0.15">
      <c r="A977" s="326"/>
      <c r="B977" s="327" t="s">
        <v>7817</v>
      </c>
      <c r="C977" s="327" t="s">
        <v>7818</v>
      </c>
      <c r="D977" s="327" t="s">
        <v>7779</v>
      </c>
      <c r="E977" s="310">
        <v>271</v>
      </c>
      <c r="F977" s="327" t="s">
        <v>7780</v>
      </c>
      <c r="G977" s="327" t="s">
        <v>7957</v>
      </c>
      <c r="H977" s="327" t="s">
        <v>7992</v>
      </c>
      <c r="I977" s="327"/>
      <c r="J977" s="327"/>
      <c r="K977" s="327"/>
      <c r="L977" s="327"/>
      <c r="M977" s="311"/>
      <c r="N977" s="311"/>
      <c r="O977" s="327" t="s">
        <v>511</v>
      </c>
      <c r="P977" s="310">
        <v>18</v>
      </c>
      <c r="Q977" s="327"/>
      <c r="R977" s="310"/>
      <c r="S977" s="310"/>
      <c r="T977" s="326"/>
      <c r="U977" s="310"/>
      <c r="V977" s="310">
        <v>406</v>
      </c>
      <c r="W977" s="310"/>
      <c r="X977" s="311"/>
      <c r="Y977" s="310"/>
      <c r="Z977" s="310"/>
      <c r="AA977" s="310"/>
      <c r="AB977" s="310"/>
      <c r="AC977" s="327"/>
      <c r="AD977" s="327"/>
      <c r="AE977" s="310"/>
      <c r="AF977" s="326"/>
      <c r="AG977" s="326"/>
      <c r="AH977" s="326"/>
      <c r="AI977" s="326"/>
      <c r="AJ977" s="326"/>
      <c r="AK977" s="326"/>
      <c r="AL977" s="326"/>
      <c r="AM977" s="326"/>
      <c r="AN977" s="310"/>
      <c r="AO977" s="310"/>
      <c r="AP977" s="310"/>
      <c r="AQ977" s="310"/>
      <c r="AR977" s="310"/>
      <c r="AS977" s="310"/>
      <c r="AT977" s="310"/>
      <c r="AU977" s="326"/>
      <c r="AV977" s="311"/>
      <c r="AW977" s="310"/>
      <c r="AX977" s="310"/>
      <c r="AY977" s="326"/>
      <c r="AZ977" s="326"/>
      <c r="BA977" s="310"/>
      <c r="BB977" s="312"/>
      <c r="BC977" s="312">
        <v>2.0000001967592591</v>
      </c>
      <c r="BD977" s="312"/>
      <c r="BE977" s="312">
        <v>2.0000046643518519</v>
      </c>
      <c r="BF977" s="312"/>
      <c r="BG977" s="327"/>
      <c r="BH977" s="327" t="s">
        <v>6589</v>
      </c>
      <c r="BI977" s="327" t="s">
        <v>7781</v>
      </c>
      <c r="BJ977" s="327"/>
      <c r="BK977" s="327"/>
      <c r="BL977" s="327" t="s">
        <v>7959</v>
      </c>
      <c r="BM977" s="327"/>
      <c r="BN977" s="327"/>
      <c r="BO977" s="327"/>
      <c r="BP977" s="327" t="s">
        <v>7960</v>
      </c>
      <c r="BQ977" s="327"/>
      <c r="BR977" s="327"/>
      <c r="BS977" s="327"/>
      <c r="BT977" s="327" t="s">
        <v>7765</v>
      </c>
      <c r="BU977" s="326"/>
      <c r="BV977" s="326"/>
      <c r="BW977" s="326"/>
      <c r="BX977" s="326"/>
      <c r="BY977" s="326"/>
      <c r="BZ977" s="326"/>
      <c r="CA977" s="326"/>
      <c r="CB977" s="326"/>
      <c r="CC977" s="326"/>
      <c r="CD977" s="326"/>
      <c r="CE977" s="326"/>
      <c r="CF977" s="326"/>
      <c r="CG977" s="326"/>
      <c r="CH977" s="326"/>
      <c r="CI977" s="326"/>
      <c r="CJ977" s="326"/>
      <c r="CK977" s="326"/>
      <c r="CL977" s="326"/>
      <c r="CM977" s="326"/>
      <c r="CN977" s="326"/>
      <c r="CO977" s="326"/>
      <c r="CP977" s="326"/>
      <c r="CQ977" s="326"/>
      <c r="CR977" s="326"/>
      <c r="CS977" s="326"/>
      <c r="CT977" s="326"/>
      <c r="CU977" s="326"/>
      <c r="CV977" s="326"/>
      <c r="CW977" s="326"/>
      <c r="CX977" s="326"/>
      <c r="CY977" s="326"/>
      <c r="CZ977" s="326"/>
      <c r="DA977" s="326"/>
      <c r="DB977" s="326"/>
      <c r="DC977" s="326"/>
      <c r="DD977" s="326"/>
      <c r="DE977" s="326"/>
      <c r="DF977" s="326"/>
      <c r="DG977" s="326"/>
      <c r="DH977" s="326"/>
      <c r="DI977" s="326"/>
      <c r="DJ977" s="326"/>
      <c r="DK977" s="326"/>
      <c r="DL977" s="326"/>
      <c r="DM977" s="326"/>
      <c r="DN977" s="326"/>
      <c r="DO977" s="326"/>
      <c r="DP977" s="326"/>
      <c r="DQ977" s="326"/>
      <c r="DR977" s="326"/>
      <c r="DS977" s="326"/>
      <c r="DT977" s="326"/>
      <c r="DU977" s="326"/>
      <c r="DV977" s="326"/>
      <c r="DW977" s="326"/>
      <c r="DX977" s="326"/>
      <c r="DY977" s="326"/>
      <c r="DZ977" s="326"/>
      <c r="EA977" s="326"/>
      <c r="EB977" s="326"/>
      <c r="EC977" s="326"/>
      <c r="ED977" s="326"/>
      <c r="EE977" s="326"/>
      <c r="EF977" s="326"/>
      <c r="EG977" s="326"/>
      <c r="EH977" s="326"/>
      <c r="EI977" s="326"/>
      <c r="EJ977" s="326"/>
      <c r="EK977" s="326"/>
      <c r="EL977" s="326"/>
      <c r="EM977" s="326"/>
      <c r="EN977" s="326"/>
      <c r="EO977" s="326"/>
      <c r="EP977" s="326"/>
      <c r="EQ977" s="326"/>
      <c r="ER977" s="326"/>
      <c r="ES977" s="326"/>
      <c r="ET977" s="326"/>
      <c r="EU977" s="326"/>
      <c r="EV977" s="326"/>
      <c r="EW977" s="326"/>
      <c r="EX977" s="326"/>
      <c r="EY977" s="326"/>
      <c r="EZ977" s="326"/>
      <c r="FA977" s="326"/>
      <c r="FB977" s="326"/>
      <c r="FC977" s="326"/>
      <c r="FD977" s="326"/>
      <c r="FE977" s="326"/>
      <c r="FF977" s="326"/>
      <c r="FG977" s="326"/>
      <c r="FH977" s="326"/>
      <c r="FI977" s="326"/>
      <c r="FJ977" s="326"/>
      <c r="FK977" s="326"/>
      <c r="FL977" s="326"/>
      <c r="FM977" s="326"/>
      <c r="FN977" s="326"/>
      <c r="FO977" s="326"/>
      <c r="FP977" s="326"/>
      <c r="FQ977" s="326"/>
      <c r="FR977" s="326"/>
      <c r="FS977" s="326"/>
      <c r="FT977" s="326"/>
      <c r="FU977" s="326"/>
      <c r="FV977" s="326"/>
      <c r="FW977" s="326"/>
      <c r="FX977" s="326"/>
      <c r="FY977" s="326"/>
      <c r="FZ977" s="326"/>
      <c r="GA977" s="326"/>
      <c r="GB977" s="326"/>
      <c r="GC977" s="326"/>
      <c r="GD977" s="326"/>
      <c r="GE977" s="326"/>
      <c r="GF977" s="326"/>
      <c r="GG977" s="326"/>
      <c r="GH977" s="326"/>
      <c r="GI977" s="326"/>
      <c r="GJ977" s="326"/>
      <c r="GK977" s="326"/>
      <c r="GL977" s="326"/>
      <c r="GM977" s="326"/>
      <c r="GN977" s="326"/>
      <c r="GO977" s="326"/>
      <c r="GP977" s="326"/>
      <c r="GQ977" s="326"/>
      <c r="GR977" s="326"/>
      <c r="GS977" s="326"/>
      <c r="GT977" s="326"/>
      <c r="GU977" s="326"/>
      <c r="GV977" s="326"/>
      <c r="GW977" s="326"/>
      <c r="GX977" s="326"/>
      <c r="GY977" s="326"/>
      <c r="GZ977" s="326"/>
      <c r="HA977" s="326"/>
      <c r="HB977" s="326"/>
      <c r="HC977" s="326"/>
      <c r="HD977" s="326"/>
      <c r="HE977" s="326"/>
      <c r="HF977" s="326"/>
      <c r="HG977" s="326"/>
      <c r="HH977" s="326"/>
      <c r="HI977" s="326"/>
      <c r="HJ977" s="326"/>
      <c r="HK977" s="326"/>
      <c r="HL977" s="326"/>
      <c r="HM977" s="326"/>
      <c r="HN977" s="326"/>
      <c r="HO977" s="326"/>
    </row>
    <row r="978" spans="1:223" ht="54.75" customHeight="1" x14ac:dyDescent="0.15">
      <c r="A978" s="326"/>
      <c r="B978" s="327" t="s">
        <v>7817</v>
      </c>
      <c r="C978" s="327" t="s">
        <v>7818</v>
      </c>
      <c r="D978" s="327" t="s">
        <v>7779</v>
      </c>
      <c r="E978" s="310">
        <v>271</v>
      </c>
      <c r="F978" s="327" t="s">
        <v>7780</v>
      </c>
      <c r="G978" s="327" t="s">
        <v>7957</v>
      </c>
      <c r="H978" s="327" t="s">
        <v>7993</v>
      </c>
      <c r="I978" s="327"/>
      <c r="J978" s="327"/>
      <c r="K978" s="327"/>
      <c r="L978" s="327"/>
      <c r="M978" s="311"/>
      <c r="N978" s="311"/>
      <c r="O978" s="327" t="s">
        <v>511</v>
      </c>
      <c r="P978" s="310">
        <v>18</v>
      </c>
      <c r="Q978" s="327"/>
      <c r="R978" s="310"/>
      <c r="S978" s="310"/>
      <c r="T978" s="326"/>
      <c r="U978" s="310"/>
      <c r="V978" s="310">
        <v>406</v>
      </c>
      <c r="W978" s="310"/>
      <c r="X978" s="311"/>
      <c r="Y978" s="310"/>
      <c r="Z978" s="310"/>
      <c r="AA978" s="310"/>
      <c r="AB978" s="310"/>
      <c r="AC978" s="327"/>
      <c r="AD978" s="327"/>
      <c r="AE978" s="310"/>
      <c r="AF978" s="326"/>
      <c r="AG978" s="326"/>
      <c r="AH978" s="326"/>
      <c r="AI978" s="326"/>
      <c r="AJ978" s="326"/>
      <c r="AK978" s="326"/>
      <c r="AL978" s="326"/>
      <c r="AM978" s="326"/>
      <c r="AN978" s="310"/>
      <c r="AO978" s="310"/>
      <c r="AP978" s="310"/>
      <c r="AQ978" s="310"/>
      <c r="AR978" s="310"/>
      <c r="AS978" s="310"/>
      <c r="AT978" s="310"/>
      <c r="AU978" s="326"/>
      <c r="AV978" s="311"/>
      <c r="AW978" s="310"/>
      <c r="AX978" s="310"/>
      <c r="AY978" s="326"/>
      <c r="AZ978" s="326"/>
      <c r="BA978" s="310"/>
      <c r="BB978" s="312"/>
      <c r="BC978" s="312">
        <v>2.0000001967592591</v>
      </c>
      <c r="BD978" s="312"/>
      <c r="BE978" s="312">
        <v>2.0000046643518519</v>
      </c>
      <c r="BF978" s="312"/>
      <c r="BG978" s="327"/>
      <c r="BH978" s="327" t="s">
        <v>6589</v>
      </c>
      <c r="BI978" s="327" t="s">
        <v>7781</v>
      </c>
      <c r="BJ978" s="327"/>
      <c r="BK978" s="327"/>
      <c r="BL978" s="327" t="s">
        <v>7959</v>
      </c>
      <c r="BM978" s="327"/>
      <c r="BN978" s="327"/>
      <c r="BO978" s="327"/>
      <c r="BP978" s="327" t="s">
        <v>7960</v>
      </c>
      <c r="BQ978" s="327"/>
      <c r="BR978" s="327"/>
      <c r="BS978" s="327"/>
      <c r="BT978" s="327" t="s">
        <v>7765</v>
      </c>
      <c r="BU978" s="326"/>
      <c r="BV978" s="326"/>
      <c r="BW978" s="326"/>
      <c r="BX978" s="326"/>
      <c r="BY978" s="326"/>
      <c r="BZ978" s="326"/>
      <c r="CA978" s="326"/>
      <c r="CB978" s="326"/>
      <c r="CC978" s="326"/>
      <c r="CD978" s="326"/>
      <c r="CE978" s="326"/>
      <c r="CF978" s="326"/>
      <c r="CG978" s="326"/>
      <c r="CH978" s="326"/>
      <c r="CI978" s="326"/>
      <c r="CJ978" s="326"/>
      <c r="CK978" s="326"/>
      <c r="CL978" s="326"/>
      <c r="CM978" s="326"/>
      <c r="CN978" s="326"/>
      <c r="CO978" s="326"/>
      <c r="CP978" s="326"/>
      <c r="CQ978" s="326"/>
      <c r="CR978" s="326"/>
      <c r="CS978" s="326"/>
      <c r="CT978" s="326"/>
      <c r="CU978" s="326"/>
      <c r="CV978" s="326"/>
      <c r="CW978" s="326"/>
      <c r="CX978" s="326"/>
      <c r="CY978" s="326"/>
      <c r="CZ978" s="326"/>
      <c r="DA978" s="326"/>
      <c r="DB978" s="326"/>
      <c r="DC978" s="326"/>
      <c r="DD978" s="326"/>
      <c r="DE978" s="326"/>
      <c r="DF978" s="326"/>
      <c r="DG978" s="326"/>
      <c r="DH978" s="326"/>
      <c r="DI978" s="326"/>
      <c r="DJ978" s="326"/>
      <c r="DK978" s="326"/>
      <c r="DL978" s="326"/>
      <c r="DM978" s="326"/>
      <c r="DN978" s="326"/>
      <c r="DO978" s="326"/>
      <c r="DP978" s="326"/>
      <c r="DQ978" s="326"/>
      <c r="DR978" s="326"/>
      <c r="DS978" s="326"/>
      <c r="DT978" s="326"/>
      <c r="DU978" s="326"/>
      <c r="DV978" s="326"/>
      <c r="DW978" s="326"/>
      <c r="DX978" s="326"/>
      <c r="DY978" s="326"/>
      <c r="DZ978" s="326"/>
      <c r="EA978" s="326"/>
      <c r="EB978" s="326"/>
      <c r="EC978" s="326"/>
      <c r="ED978" s="326"/>
      <c r="EE978" s="326"/>
      <c r="EF978" s="326"/>
      <c r="EG978" s="326"/>
      <c r="EH978" s="326"/>
      <c r="EI978" s="326"/>
      <c r="EJ978" s="326"/>
      <c r="EK978" s="326"/>
      <c r="EL978" s="326"/>
      <c r="EM978" s="326"/>
      <c r="EN978" s="326"/>
      <c r="EO978" s="326"/>
      <c r="EP978" s="326"/>
      <c r="EQ978" s="326"/>
      <c r="ER978" s="326"/>
      <c r="ES978" s="326"/>
      <c r="ET978" s="326"/>
      <c r="EU978" s="326"/>
      <c r="EV978" s="326"/>
      <c r="EW978" s="326"/>
      <c r="EX978" s="326"/>
      <c r="EY978" s="326"/>
      <c r="EZ978" s="326"/>
      <c r="FA978" s="326"/>
      <c r="FB978" s="326"/>
      <c r="FC978" s="326"/>
      <c r="FD978" s="326"/>
      <c r="FE978" s="326"/>
      <c r="FF978" s="326"/>
      <c r="FG978" s="326"/>
      <c r="FH978" s="326"/>
      <c r="FI978" s="326"/>
      <c r="FJ978" s="326"/>
      <c r="FK978" s="326"/>
      <c r="FL978" s="326"/>
      <c r="FM978" s="326"/>
      <c r="FN978" s="326"/>
      <c r="FO978" s="326"/>
      <c r="FP978" s="326"/>
      <c r="FQ978" s="326"/>
      <c r="FR978" s="326"/>
      <c r="FS978" s="326"/>
      <c r="FT978" s="326"/>
      <c r="FU978" s="326"/>
      <c r="FV978" s="326"/>
      <c r="FW978" s="326"/>
      <c r="FX978" s="326"/>
      <c r="FY978" s="326"/>
      <c r="FZ978" s="326"/>
      <c r="GA978" s="326"/>
      <c r="GB978" s="326"/>
      <c r="GC978" s="326"/>
      <c r="GD978" s="326"/>
      <c r="GE978" s="326"/>
      <c r="GF978" s="326"/>
      <c r="GG978" s="326"/>
      <c r="GH978" s="326"/>
      <c r="GI978" s="326"/>
      <c r="GJ978" s="326"/>
      <c r="GK978" s="326"/>
      <c r="GL978" s="326"/>
      <c r="GM978" s="326"/>
      <c r="GN978" s="326"/>
      <c r="GO978" s="326"/>
      <c r="GP978" s="326"/>
      <c r="GQ978" s="326"/>
      <c r="GR978" s="326"/>
      <c r="GS978" s="326"/>
      <c r="GT978" s="326"/>
      <c r="GU978" s="326"/>
      <c r="GV978" s="326"/>
      <c r="GW978" s="326"/>
      <c r="GX978" s="326"/>
      <c r="GY978" s="326"/>
      <c r="GZ978" s="326"/>
      <c r="HA978" s="326"/>
      <c r="HB978" s="326"/>
      <c r="HC978" s="326"/>
      <c r="HD978" s="326"/>
      <c r="HE978" s="326"/>
      <c r="HF978" s="326"/>
      <c r="HG978" s="326"/>
      <c r="HH978" s="326"/>
      <c r="HI978" s="326"/>
      <c r="HJ978" s="326"/>
      <c r="HK978" s="326"/>
      <c r="HL978" s="326"/>
      <c r="HM978" s="326"/>
      <c r="HN978" s="326"/>
      <c r="HO978" s="326"/>
    </row>
    <row r="979" spans="1:223" ht="54.75" customHeight="1" x14ac:dyDescent="0.15">
      <c r="A979" s="326"/>
      <c r="B979" s="327" t="s">
        <v>7817</v>
      </c>
      <c r="C979" s="327" t="s">
        <v>7818</v>
      </c>
      <c r="D979" s="327" t="s">
        <v>7779</v>
      </c>
      <c r="E979" s="310">
        <v>271</v>
      </c>
      <c r="F979" s="327" t="s">
        <v>7780</v>
      </c>
      <c r="G979" s="327" t="s">
        <v>7957</v>
      </c>
      <c r="H979" s="327" t="s">
        <v>7989</v>
      </c>
      <c r="I979" s="327"/>
      <c r="J979" s="327"/>
      <c r="K979" s="327"/>
      <c r="L979" s="327"/>
      <c r="M979" s="311"/>
      <c r="N979" s="311"/>
      <c r="O979" s="327" t="s">
        <v>511</v>
      </c>
      <c r="P979" s="310">
        <v>18</v>
      </c>
      <c r="Q979" s="327"/>
      <c r="R979" s="310"/>
      <c r="S979" s="310"/>
      <c r="T979" s="326"/>
      <c r="U979" s="310"/>
      <c r="V979" s="310">
        <v>406</v>
      </c>
      <c r="W979" s="310"/>
      <c r="X979" s="311"/>
      <c r="Y979" s="310"/>
      <c r="Z979" s="310"/>
      <c r="AA979" s="310"/>
      <c r="AB979" s="310"/>
      <c r="AC979" s="327"/>
      <c r="AD979" s="327"/>
      <c r="AE979" s="310"/>
      <c r="AF979" s="326"/>
      <c r="AG979" s="326"/>
      <c r="AH979" s="326"/>
      <c r="AI979" s="326"/>
      <c r="AJ979" s="326"/>
      <c r="AK979" s="326"/>
      <c r="AL979" s="326"/>
      <c r="AM979" s="326"/>
      <c r="AN979" s="310"/>
      <c r="AO979" s="310"/>
      <c r="AP979" s="310"/>
      <c r="AQ979" s="310"/>
      <c r="AR979" s="310"/>
      <c r="AS979" s="310"/>
      <c r="AT979" s="310"/>
      <c r="AU979" s="326"/>
      <c r="AV979" s="311"/>
      <c r="AW979" s="310"/>
      <c r="AX979" s="310"/>
      <c r="AY979" s="326"/>
      <c r="AZ979" s="326"/>
      <c r="BA979" s="310"/>
      <c r="BB979" s="312"/>
      <c r="BC979" s="312">
        <v>2.0000001967592591</v>
      </c>
      <c r="BD979" s="312"/>
      <c r="BE979" s="312">
        <v>2.0000046643518519</v>
      </c>
      <c r="BF979" s="312"/>
      <c r="BG979" s="327"/>
      <c r="BH979" s="327" t="s">
        <v>6589</v>
      </c>
      <c r="BI979" s="327" t="s">
        <v>7781</v>
      </c>
      <c r="BJ979" s="327"/>
      <c r="BK979" s="327"/>
      <c r="BL979" s="327" t="s">
        <v>7959</v>
      </c>
      <c r="BM979" s="327"/>
      <c r="BN979" s="327"/>
      <c r="BO979" s="327"/>
      <c r="BP979" s="327" t="s">
        <v>7960</v>
      </c>
      <c r="BQ979" s="327"/>
      <c r="BR979" s="327"/>
      <c r="BS979" s="327"/>
      <c r="BT979" s="327" t="s">
        <v>7765</v>
      </c>
      <c r="BU979" s="326"/>
      <c r="BV979" s="326"/>
      <c r="BW979" s="326"/>
      <c r="BX979" s="326"/>
      <c r="BY979" s="326"/>
      <c r="BZ979" s="326"/>
      <c r="CA979" s="326"/>
      <c r="CB979" s="326"/>
      <c r="CC979" s="326"/>
      <c r="CD979" s="326"/>
      <c r="CE979" s="326"/>
      <c r="CF979" s="326"/>
      <c r="CG979" s="326"/>
      <c r="CH979" s="326"/>
      <c r="CI979" s="326"/>
      <c r="CJ979" s="326"/>
      <c r="CK979" s="326"/>
      <c r="CL979" s="326"/>
      <c r="CM979" s="326"/>
      <c r="CN979" s="326"/>
      <c r="CO979" s="326"/>
      <c r="CP979" s="326"/>
      <c r="CQ979" s="326"/>
      <c r="CR979" s="326"/>
      <c r="CS979" s="326"/>
      <c r="CT979" s="326"/>
      <c r="CU979" s="326"/>
      <c r="CV979" s="326"/>
      <c r="CW979" s="326"/>
      <c r="CX979" s="326"/>
      <c r="CY979" s="326"/>
      <c r="CZ979" s="326"/>
      <c r="DA979" s="326"/>
      <c r="DB979" s="326"/>
      <c r="DC979" s="326"/>
      <c r="DD979" s="326"/>
      <c r="DE979" s="326"/>
      <c r="DF979" s="326"/>
      <c r="DG979" s="326"/>
      <c r="DH979" s="326"/>
      <c r="DI979" s="326"/>
      <c r="DJ979" s="326"/>
      <c r="DK979" s="326"/>
      <c r="DL979" s="326"/>
      <c r="DM979" s="326"/>
      <c r="DN979" s="326"/>
      <c r="DO979" s="326"/>
      <c r="DP979" s="326"/>
      <c r="DQ979" s="326"/>
      <c r="DR979" s="326"/>
      <c r="DS979" s="326"/>
      <c r="DT979" s="326"/>
      <c r="DU979" s="326"/>
      <c r="DV979" s="326"/>
      <c r="DW979" s="326"/>
      <c r="DX979" s="326"/>
      <c r="DY979" s="326"/>
      <c r="DZ979" s="326"/>
      <c r="EA979" s="326"/>
      <c r="EB979" s="326"/>
      <c r="EC979" s="326"/>
      <c r="ED979" s="326"/>
      <c r="EE979" s="326"/>
      <c r="EF979" s="326"/>
      <c r="EG979" s="326"/>
      <c r="EH979" s="326"/>
      <c r="EI979" s="326"/>
      <c r="EJ979" s="326"/>
      <c r="EK979" s="326"/>
      <c r="EL979" s="326"/>
      <c r="EM979" s="326"/>
      <c r="EN979" s="326"/>
      <c r="EO979" s="326"/>
      <c r="EP979" s="326"/>
      <c r="EQ979" s="326"/>
      <c r="ER979" s="326"/>
      <c r="ES979" s="326"/>
      <c r="ET979" s="326"/>
      <c r="EU979" s="326"/>
      <c r="EV979" s="326"/>
      <c r="EW979" s="326"/>
      <c r="EX979" s="326"/>
      <c r="EY979" s="326"/>
      <c r="EZ979" s="326"/>
      <c r="FA979" s="326"/>
      <c r="FB979" s="326"/>
      <c r="FC979" s="326"/>
      <c r="FD979" s="326"/>
      <c r="FE979" s="326"/>
      <c r="FF979" s="326"/>
      <c r="FG979" s="326"/>
      <c r="FH979" s="326"/>
      <c r="FI979" s="326"/>
      <c r="FJ979" s="326"/>
      <c r="FK979" s="326"/>
      <c r="FL979" s="326"/>
      <c r="FM979" s="326"/>
      <c r="FN979" s="326"/>
      <c r="FO979" s="326"/>
      <c r="FP979" s="326"/>
      <c r="FQ979" s="326"/>
      <c r="FR979" s="326"/>
      <c r="FS979" s="326"/>
      <c r="FT979" s="326"/>
      <c r="FU979" s="326"/>
      <c r="FV979" s="326"/>
      <c r="FW979" s="326"/>
      <c r="FX979" s="326"/>
      <c r="FY979" s="326"/>
      <c r="FZ979" s="326"/>
      <c r="GA979" s="326"/>
      <c r="GB979" s="326"/>
      <c r="GC979" s="326"/>
      <c r="GD979" s="326"/>
      <c r="GE979" s="326"/>
      <c r="GF979" s="326"/>
      <c r="GG979" s="326"/>
      <c r="GH979" s="326"/>
      <c r="GI979" s="326"/>
      <c r="GJ979" s="326"/>
      <c r="GK979" s="326"/>
      <c r="GL979" s="326"/>
      <c r="GM979" s="326"/>
      <c r="GN979" s="326"/>
      <c r="GO979" s="326"/>
      <c r="GP979" s="326"/>
      <c r="GQ979" s="326"/>
      <c r="GR979" s="326"/>
      <c r="GS979" s="326"/>
      <c r="GT979" s="326"/>
      <c r="GU979" s="326"/>
      <c r="GV979" s="326"/>
      <c r="GW979" s="326"/>
      <c r="GX979" s="326"/>
      <c r="GY979" s="326"/>
      <c r="GZ979" s="326"/>
      <c r="HA979" s="326"/>
      <c r="HB979" s="326"/>
      <c r="HC979" s="326"/>
      <c r="HD979" s="326"/>
      <c r="HE979" s="326"/>
      <c r="HF979" s="326"/>
      <c r="HG979" s="326"/>
      <c r="HH979" s="326"/>
      <c r="HI979" s="326"/>
      <c r="HJ979" s="326"/>
      <c r="HK979" s="326"/>
      <c r="HL979" s="326"/>
      <c r="HM979" s="326"/>
      <c r="HN979" s="326"/>
      <c r="HO979" s="326"/>
    </row>
    <row r="980" spans="1:223" ht="54.75" customHeight="1" x14ac:dyDescent="0.15">
      <c r="A980" s="326"/>
      <c r="B980" s="327" t="s">
        <v>7817</v>
      </c>
      <c r="C980" s="327" t="s">
        <v>7818</v>
      </c>
      <c r="D980" s="327" t="s">
        <v>7779</v>
      </c>
      <c r="E980" s="310">
        <v>271</v>
      </c>
      <c r="F980" s="327" t="s">
        <v>7780</v>
      </c>
      <c r="G980" s="327" t="s">
        <v>7957</v>
      </c>
      <c r="H980" s="327" t="s">
        <v>7994</v>
      </c>
      <c r="I980" s="327"/>
      <c r="J980" s="327"/>
      <c r="K980" s="327"/>
      <c r="L980" s="327"/>
      <c r="M980" s="311"/>
      <c r="N980" s="311"/>
      <c r="O980" s="327" t="s">
        <v>511</v>
      </c>
      <c r="P980" s="310">
        <v>18</v>
      </c>
      <c r="Q980" s="327"/>
      <c r="R980" s="310"/>
      <c r="S980" s="310"/>
      <c r="T980" s="326"/>
      <c r="U980" s="310"/>
      <c r="V980" s="310">
        <v>406</v>
      </c>
      <c r="W980" s="310"/>
      <c r="X980" s="311"/>
      <c r="Y980" s="310"/>
      <c r="Z980" s="310"/>
      <c r="AA980" s="310"/>
      <c r="AB980" s="310"/>
      <c r="AC980" s="327"/>
      <c r="AD980" s="327"/>
      <c r="AE980" s="310"/>
      <c r="AF980" s="326"/>
      <c r="AG980" s="326"/>
      <c r="AH980" s="326"/>
      <c r="AI980" s="326"/>
      <c r="AJ980" s="326"/>
      <c r="AK980" s="326"/>
      <c r="AL980" s="326"/>
      <c r="AM980" s="326"/>
      <c r="AN980" s="310"/>
      <c r="AO980" s="310"/>
      <c r="AP980" s="310"/>
      <c r="AQ980" s="310"/>
      <c r="AR980" s="310"/>
      <c r="AS980" s="310"/>
      <c r="AT980" s="310"/>
      <c r="AU980" s="326"/>
      <c r="AV980" s="311"/>
      <c r="AW980" s="310"/>
      <c r="AX980" s="310"/>
      <c r="AY980" s="326"/>
      <c r="AZ980" s="326"/>
      <c r="BA980" s="310"/>
      <c r="BB980" s="312"/>
      <c r="BC980" s="312">
        <v>2.0000001967592591</v>
      </c>
      <c r="BD980" s="312"/>
      <c r="BE980" s="312">
        <v>2.0000046643518519</v>
      </c>
      <c r="BF980" s="312"/>
      <c r="BG980" s="327"/>
      <c r="BH980" s="327" t="s">
        <v>6589</v>
      </c>
      <c r="BI980" s="327" t="s">
        <v>7781</v>
      </c>
      <c r="BJ980" s="327"/>
      <c r="BK980" s="327"/>
      <c r="BL980" s="327" t="s">
        <v>7959</v>
      </c>
      <c r="BM980" s="327"/>
      <c r="BN980" s="327"/>
      <c r="BO980" s="327"/>
      <c r="BP980" s="327" t="s">
        <v>7960</v>
      </c>
      <c r="BQ980" s="327"/>
      <c r="BR980" s="327"/>
      <c r="BS980" s="327"/>
      <c r="BT980" s="327" t="s">
        <v>7765</v>
      </c>
      <c r="BU980" s="326"/>
      <c r="BV980" s="326"/>
      <c r="BW980" s="326"/>
      <c r="BX980" s="326"/>
      <c r="BY980" s="326"/>
      <c r="BZ980" s="326"/>
      <c r="CA980" s="326"/>
      <c r="CB980" s="326"/>
      <c r="CC980" s="326"/>
      <c r="CD980" s="326"/>
      <c r="CE980" s="326"/>
      <c r="CF980" s="326"/>
      <c r="CG980" s="326"/>
      <c r="CH980" s="326"/>
      <c r="CI980" s="326"/>
      <c r="CJ980" s="326"/>
      <c r="CK980" s="326"/>
      <c r="CL980" s="326"/>
      <c r="CM980" s="326"/>
      <c r="CN980" s="326"/>
      <c r="CO980" s="326"/>
      <c r="CP980" s="326"/>
      <c r="CQ980" s="326"/>
      <c r="CR980" s="326"/>
      <c r="CS980" s="326"/>
      <c r="CT980" s="326"/>
      <c r="CU980" s="326"/>
      <c r="CV980" s="326"/>
      <c r="CW980" s="326"/>
      <c r="CX980" s="326"/>
      <c r="CY980" s="326"/>
      <c r="CZ980" s="326"/>
      <c r="DA980" s="326"/>
      <c r="DB980" s="326"/>
      <c r="DC980" s="326"/>
      <c r="DD980" s="326"/>
      <c r="DE980" s="326"/>
      <c r="DF980" s="326"/>
      <c r="DG980" s="326"/>
      <c r="DH980" s="326"/>
      <c r="DI980" s="326"/>
      <c r="DJ980" s="326"/>
      <c r="DK980" s="326"/>
      <c r="DL980" s="326"/>
      <c r="DM980" s="326"/>
      <c r="DN980" s="326"/>
      <c r="DO980" s="326"/>
      <c r="DP980" s="326"/>
      <c r="DQ980" s="326"/>
      <c r="DR980" s="326"/>
      <c r="DS980" s="326"/>
      <c r="DT980" s="326"/>
      <c r="DU980" s="326"/>
      <c r="DV980" s="326"/>
      <c r="DW980" s="326"/>
      <c r="DX980" s="326"/>
      <c r="DY980" s="326"/>
      <c r="DZ980" s="326"/>
      <c r="EA980" s="326"/>
      <c r="EB980" s="326"/>
      <c r="EC980" s="326"/>
      <c r="ED980" s="326"/>
      <c r="EE980" s="326"/>
      <c r="EF980" s="326"/>
      <c r="EG980" s="326"/>
      <c r="EH980" s="326"/>
      <c r="EI980" s="326"/>
      <c r="EJ980" s="326"/>
      <c r="EK980" s="326"/>
      <c r="EL980" s="326"/>
      <c r="EM980" s="326"/>
      <c r="EN980" s="326"/>
      <c r="EO980" s="326"/>
      <c r="EP980" s="326"/>
      <c r="EQ980" s="326"/>
      <c r="ER980" s="326"/>
      <c r="ES980" s="326"/>
      <c r="ET980" s="326"/>
      <c r="EU980" s="326"/>
      <c r="EV980" s="326"/>
      <c r="EW980" s="326"/>
      <c r="EX980" s="326"/>
      <c r="EY980" s="326"/>
      <c r="EZ980" s="326"/>
      <c r="FA980" s="326"/>
      <c r="FB980" s="326"/>
      <c r="FC980" s="326"/>
      <c r="FD980" s="326"/>
      <c r="FE980" s="326"/>
      <c r="FF980" s="326"/>
      <c r="FG980" s="326"/>
      <c r="FH980" s="326"/>
      <c r="FI980" s="326"/>
      <c r="FJ980" s="326"/>
      <c r="FK980" s="326"/>
      <c r="FL980" s="326"/>
      <c r="FM980" s="326"/>
      <c r="FN980" s="326"/>
      <c r="FO980" s="326"/>
      <c r="FP980" s="326"/>
      <c r="FQ980" s="326"/>
      <c r="FR980" s="326"/>
      <c r="FS980" s="326"/>
      <c r="FT980" s="326"/>
      <c r="FU980" s="326"/>
      <c r="FV980" s="326"/>
      <c r="FW980" s="326"/>
      <c r="FX980" s="326"/>
      <c r="FY980" s="326"/>
      <c r="FZ980" s="326"/>
      <c r="GA980" s="326"/>
      <c r="GB980" s="326"/>
      <c r="GC980" s="326"/>
      <c r="GD980" s="326"/>
      <c r="GE980" s="326"/>
      <c r="GF980" s="326"/>
      <c r="GG980" s="326"/>
      <c r="GH980" s="326"/>
      <c r="GI980" s="326"/>
      <c r="GJ980" s="326"/>
      <c r="GK980" s="326"/>
      <c r="GL980" s="326"/>
      <c r="GM980" s="326"/>
      <c r="GN980" s="326"/>
      <c r="GO980" s="326"/>
      <c r="GP980" s="326"/>
      <c r="GQ980" s="326"/>
      <c r="GR980" s="326"/>
      <c r="GS980" s="326"/>
      <c r="GT980" s="326"/>
      <c r="GU980" s="326"/>
      <c r="GV980" s="326"/>
      <c r="GW980" s="326"/>
      <c r="GX980" s="326"/>
      <c r="GY980" s="326"/>
      <c r="GZ980" s="326"/>
      <c r="HA980" s="326"/>
      <c r="HB980" s="326"/>
      <c r="HC980" s="326"/>
      <c r="HD980" s="326"/>
      <c r="HE980" s="326"/>
      <c r="HF980" s="326"/>
      <c r="HG980" s="326"/>
      <c r="HH980" s="326"/>
      <c r="HI980" s="326"/>
      <c r="HJ980" s="326"/>
      <c r="HK980" s="326"/>
      <c r="HL980" s="326"/>
      <c r="HM980" s="326"/>
      <c r="HN980" s="326"/>
      <c r="HO980" s="326"/>
    </row>
    <row r="981" spans="1:223" ht="54.75" customHeight="1" x14ac:dyDescent="0.15">
      <c r="A981" s="326"/>
      <c r="B981" s="327" t="s">
        <v>7817</v>
      </c>
      <c r="C981" s="327" t="s">
        <v>7818</v>
      </c>
      <c r="D981" s="327" t="s">
        <v>7779</v>
      </c>
      <c r="E981" s="310">
        <v>271</v>
      </c>
      <c r="F981" s="327" t="s">
        <v>7780</v>
      </c>
      <c r="G981" s="327" t="s">
        <v>7957</v>
      </c>
      <c r="H981" s="327" t="s">
        <v>7995</v>
      </c>
      <c r="I981" s="327"/>
      <c r="J981" s="327"/>
      <c r="K981" s="327"/>
      <c r="L981" s="327"/>
      <c r="M981" s="311"/>
      <c r="N981" s="311"/>
      <c r="O981" s="327" t="s">
        <v>511</v>
      </c>
      <c r="P981" s="310">
        <v>18</v>
      </c>
      <c r="Q981" s="327"/>
      <c r="R981" s="310"/>
      <c r="S981" s="310"/>
      <c r="T981" s="326"/>
      <c r="U981" s="310"/>
      <c r="V981" s="310">
        <v>406</v>
      </c>
      <c r="W981" s="310"/>
      <c r="X981" s="311"/>
      <c r="Y981" s="310"/>
      <c r="Z981" s="310"/>
      <c r="AA981" s="310"/>
      <c r="AB981" s="310"/>
      <c r="AC981" s="327"/>
      <c r="AD981" s="327"/>
      <c r="AE981" s="310"/>
      <c r="AF981" s="326"/>
      <c r="AG981" s="326"/>
      <c r="AH981" s="326"/>
      <c r="AI981" s="326"/>
      <c r="AJ981" s="326"/>
      <c r="AK981" s="326"/>
      <c r="AL981" s="326"/>
      <c r="AM981" s="326"/>
      <c r="AN981" s="310"/>
      <c r="AO981" s="310"/>
      <c r="AP981" s="310"/>
      <c r="AQ981" s="310"/>
      <c r="AR981" s="310"/>
      <c r="AS981" s="310"/>
      <c r="AT981" s="310"/>
      <c r="AU981" s="326"/>
      <c r="AV981" s="311"/>
      <c r="AW981" s="310"/>
      <c r="AX981" s="310"/>
      <c r="AY981" s="326"/>
      <c r="AZ981" s="326"/>
      <c r="BA981" s="310"/>
      <c r="BB981" s="312"/>
      <c r="BC981" s="312">
        <v>2.0000001967592591</v>
      </c>
      <c r="BD981" s="312"/>
      <c r="BE981" s="312">
        <v>2.0000046643518519</v>
      </c>
      <c r="BF981" s="312"/>
      <c r="BG981" s="327"/>
      <c r="BH981" s="327" t="s">
        <v>6589</v>
      </c>
      <c r="BI981" s="327" t="s">
        <v>7781</v>
      </c>
      <c r="BJ981" s="327"/>
      <c r="BK981" s="327"/>
      <c r="BL981" s="327" t="s">
        <v>7959</v>
      </c>
      <c r="BM981" s="327"/>
      <c r="BN981" s="327"/>
      <c r="BO981" s="327"/>
      <c r="BP981" s="327" t="s">
        <v>7960</v>
      </c>
      <c r="BQ981" s="327"/>
      <c r="BR981" s="327"/>
      <c r="BS981" s="327"/>
      <c r="BT981" s="327" t="s">
        <v>7765</v>
      </c>
      <c r="BU981" s="326"/>
      <c r="BV981" s="326"/>
      <c r="BW981" s="326"/>
      <c r="BX981" s="326"/>
      <c r="BY981" s="326"/>
      <c r="BZ981" s="326"/>
      <c r="CA981" s="326"/>
      <c r="CB981" s="326"/>
      <c r="CC981" s="326"/>
      <c r="CD981" s="326"/>
      <c r="CE981" s="326"/>
      <c r="CF981" s="326"/>
      <c r="CG981" s="326"/>
      <c r="CH981" s="326"/>
      <c r="CI981" s="326"/>
      <c r="CJ981" s="326"/>
      <c r="CK981" s="326"/>
      <c r="CL981" s="326"/>
      <c r="CM981" s="326"/>
      <c r="CN981" s="326"/>
      <c r="CO981" s="326"/>
      <c r="CP981" s="326"/>
      <c r="CQ981" s="326"/>
      <c r="CR981" s="326"/>
      <c r="CS981" s="326"/>
      <c r="CT981" s="326"/>
      <c r="CU981" s="326"/>
      <c r="CV981" s="326"/>
      <c r="CW981" s="326"/>
      <c r="CX981" s="326"/>
      <c r="CY981" s="326"/>
      <c r="CZ981" s="326"/>
      <c r="DA981" s="326"/>
      <c r="DB981" s="326"/>
      <c r="DC981" s="326"/>
      <c r="DD981" s="326"/>
      <c r="DE981" s="326"/>
      <c r="DF981" s="326"/>
      <c r="DG981" s="326"/>
      <c r="DH981" s="326"/>
      <c r="DI981" s="326"/>
      <c r="DJ981" s="326"/>
      <c r="DK981" s="326"/>
      <c r="DL981" s="326"/>
      <c r="DM981" s="326"/>
      <c r="DN981" s="326"/>
      <c r="DO981" s="326"/>
      <c r="DP981" s="326"/>
      <c r="DQ981" s="326"/>
      <c r="DR981" s="326"/>
      <c r="DS981" s="326"/>
      <c r="DT981" s="326"/>
      <c r="DU981" s="326"/>
      <c r="DV981" s="326"/>
      <c r="DW981" s="326"/>
      <c r="DX981" s="326"/>
      <c r="DY981" s="326"/>
      <c r="DZ981" s="326"/>
      <c r="EA981" s="326"/>
      <c r="EB981" s="326"/>
      <c r="EC981" s="326"/>
      <c r="ED981" s="326"/>
      <c r="EE981" s="326"/>
      <c r="EF981" s="326"/>
      <c r="EG981" s="326"/>
      <c r="EH981" s="326"/>
      <c r="EI981" s="326"/>
      <c r="EJ981" s="326"/>
      <c r="EK981" s="326"/>
      <c r="EL981" s="326"/>
      <c r="EM981" s="326"/>
      <c r="EN981" s="326"/>
      <c r="EO981" s="326"/>
      <c r="EP981" s="326"/>
      <c r="EQ981" s="326"/>
      <c r="ER981" s="326"/>
      <c r="ES981" s="326"/>
      <c r="ET981" s="326"/>
      <c r="EU981" s="326"/>
      <c r="EV981" s="326"/>
      <c r="EW981" s="326"/>
      <c r="EX981" s="326"/>
      <c r="EY981" s="326"/>
      <c r="EZ981" s="326"/>
      <c r="FA981" s="326"/>
      <c r="FB981" s="326"/>
      <c r="FC981" s="326"/>
      <c r="FD981" s="326"/>
      <c r="FE981" s="326"/>
      <c r="FF981" s="326"/>
      <c r="FG981" s="326"/>
      <c r="FH981" s="326"/>
      <c r="FI981" s="326"/>
      <c r="FJ981" s="326"/>
      <c r="FK981" s="326"/>
      <c r="FL981" s="326"/>
      <c r="FM981" s="326"/>
      <c r="FN981" s="326"/>
      <c r="FO981" s="326"/>
      <c r="FP981" s="326"/>
      <c r="FQ981" s="326"/>
      <c r="FR981" s="326"/>
      <c r="FS981" s="326"/>
      <c r="FT981" s="326"/>
      <c r="FU981" s="326"/>
      <c r="FV981" s="326"/>
      <c r="FW981" s="326"/>
      <c r="FX981" s="326"/>
      <c r="FY981" s="326"/>
      <c r="FZ981" s="326"/>
      <c r="GA981" s="326"/>
      <c r="GB981" s="326"/>
      <c r="GC981" s="326"/>
      <c r="GD981" s="326"/>
      <c r="GE981" s="326"/>
      <c r="GF981" s="326"/>
      <c r="GG981" s="326"/>
      <c r="GH981" s="326"/>
      <c r="GI981" s="326"/>
      <c r="GJ981" s="326"/>
      <c r="GK981" s="326"/>
      <c r="GL981" s="326"/>
      <c r="GM981" s="326"/>
      <c r="GN981" s="326"/>
      <c r="GO981" s="326"/>
      <c r="GP981" s="326"/>
      <c r="GQ981" s="326"/>
      <c r="GR981" s="326"/>
      <c r="GS981" s="326"/>
      <c r="GT981" s="326"/>
      <c r="GU981" s="326"/>
      <c r="GV981" s="326"/>
      <c r="GW981" s="326"/>
      <c r="GX981" s="326"/>
      <c r="GY981" s="326"/>
      <c r="GZ981" s="326"/>
      <c r="HA981" s="326"/>
      <c r="HB981" s="326"/>
      <c r="HC981" s="326"/>
      <c r="HD981" s="326"/>
      <c r="HE981" s="326"/>
      <c r="HF981" s="326"/>
      <c r="HG981" s="326"/>
      <c r="HH981" s="326"/>
      <c r="HI981" s="326"/>
      <c r="HJ981" s="326"/>
      <c r="HK981" s="326"/>
      <c r="HL981" s="326"/>
      <c r="HM981" s="326"/>
      <c r="HN981" s="326"/>
      <c r="HO981" s="326"/>
    </row>
    <row r="982" spans="1:223" ht="54.75" customHeight="1" x14ac:dyDescent="0.15">
      <c r="A982" s="326"/>
      <c r="B982" s="327" t="s">
        <v>7817</v>
      </c>
      <c r="C982" s="327" t="s">
        <v>7818</v>
      </c>
      <c r="D982" s="327" t="s">
        <v>7779</v>
      </c>
      <c r="E982" s="310">
        <v>271</v>
      </c>
      <c r="F982" s="327" t="s">
        <v>7780</v>
      </c>
      <c r="G982" s="327" t="s">
        <v>7957</v>
      </c>
      <c r="H982" s="327" t="s">
        <v>7996</v>
      </c>
      <c r="I982" s="327"/>
      <c r="J982" s="327"/>
      <c r="K982" s="327"/>
      <c r="L982" s="327"/>
      <c r="M982" s="311"/>
      <c r="N982" s="311"/>
      <c r="O982" s="327" t="s">
        <v>511</v>
      </c>
      <c r="P982" s="310">
        <v>18</v>
      </c>
      <c r="Q982" s="327"/>
      <c r="R982" s="310"/>
      <c r="S982" s="310"/>
      <c r="T982" s="326"/>
      <c r="U982" s="310"/>
      <c r="V982" s="310">
        <v>406</v>
      </c>
      <c r="W982" s="310"/>
      <c r="X982" s="311"/>
      <c r="Y982" s="310"/>
      <c r="Z982" s="310"/>
      <c r="AA982" s="310"/>
      <c r="AB982" s="310"/>
      <c r="AC982" s="327"/>
      <c r="AD982" s="327"/>
      <c r="AE982" s="310"/>
      <c r="AF982" s="326"/>
      <c r="AG982" s="326"/>
      <c r="AH982" s="326"/>
      <c r="AI982" s="326"/>
      <c r="AJ982" s="326"/>
      <c r="AK982" s="326"/>
      <c r="AL982" s="326"/>
      <c r="AM982" s="326"/>
      <c r="AN982" s="310"/>
      <c r="AO982" s="310"/>
      <c r="AP982" s="310"/>
      <c r="AQ982" s="310"/>
      <c r="AR982" s="310"/>
      <c r="AS982" s="310"/>
      <c r="AT982" s="310"/>
      <c r="AU982" s="326"/>
      <c r="AV982" s="311"/>
      <c r="AW982" s="310"/>
      <c r="AX982" s="310"/>
      <c r="AY982" s="326"/>
      <c r="AZ982" s="326"/>
      <c r="BA982" s="310"/>
      <c r="BB982" s="312"/>
      <c r="BC982" s="312">
        <v>2.0000001967592591</v>
      </c>
      <c r="BD982" s="312"/>
      <c r="BE982" s="312">
        <v>2.0000046643518519</v>
      </c>
      <c r="BF982" s="312"/>
      <c r="BG982" s="327"/>
      <c r="BH982" s="327" t="s">
        <v>6589</v>
      </c>
      <c r="BI982" s="327" t="s">
        <v>7781</v>
      </c>
      <c r="BJ982" s="327"/>
      <c r="BK982" s="327"/>
      <c r="BL982" s="327" t="s">
        <v>7959</v>
      </c>
      <c r="BM982" s="327"/>
      <c r="BN982" s="327"/>
      <c r="BO982" s="327"/>
      <c r="BP982" s="327" t="s">
        <v>7960</v>
      </c>
      <c r="BQ982" s="327"/>
      <c r="BR982" s="327"/>
      <c r="BS982" s="327"/>
      <c r="BT982" s="327" t="s">
        <v>7765</v>
      </c>
      <c r="BU982" s="326"/>
      <c r="BV982" s="326"/>
      <c r="BW982" s="326"/>
      <c r="BX982" s="326"/>
      <c r="BY982" s="326"/>
      <c r="BZ982" s="326"/>
      <c r="CA982" s="326"/>
      <c r="CB982" s="326"/>
      <c r="CC982" s="326"/>
      <c r="CD982" s="326"/>
      <c r="CE982" s="326"/>
      <c r="CF982" s="326"/>
      <c r="CG982" s="326"/>
      <c r="CH982" s="326"/>
      <c r="CI982" s="326"/>
      <c r="CJ982" s="326"/>
      <c r="CK982" s="326"/>
      <c r="CL982" s="326"/>
      <c r="CM982" s="326"/>
      <c r="CN982" s="326"/>
      <c r="CO982" s="326"/>
      <c r="CP982" s="326"/>
      <c r="CQ982" s="326"/>
      <c r="CR982" s="326"/>
      <c r="CS982" s="326"/>
      <c r="CT982" s="326"/>
      <c r="CU982" s="326"/>
      <c r="CV982" s="326"/>
      <c r="CW982" s="326"/>
      <c r="CX982" s="326"/>
      <c r="CY982" s="326"/>
      <c r="CZ982" s="326"/>
      <c r="DA982" s="326"/>
      <c r="DB982" s="326"/>
      <c r="DC982" s="326"/>
      <c r="DD982" s="326"/>
      <c r="DE982" s="326"/>
      <c r="DF982" s="326"/>
      <c r="DG982" s="326"/>
      <c r="DH982" s="326"/>
      <c r="DI982" s="326"/>
      <c r="DJ982" s="326"/>
      <c r="DK982" s="326"/>
      <c r="DL982" s="326"/>
      <c r="DM982" s="326"/>
      <c r="DN982" s="326"/>
      <c r="DO982" s="326"/>
      <c r="DP982" s="326"/>
      <c r="DQ982" s="326"/>
      <c r="DR982" s="326"/>
      <c r="DS982" s="326"/>
      <c r="DT982" s="326"/>
      <c r="DU982" s="326"/>
      <c r="DV982" s="326"/>
      <c r="DW982" s="326"/>
      <c r="DX982" s="326"/>
      <c r="DY982" s="326"/>
      <c r="DZ982" s="326"/>
      <c r="EA982" s="326"/>
      <c r="EB982" s="326"/>
      <c r="EC982" s="326"/>
      <c r="ED982" s="326"/>
      <c r="EE982" s="326"/>
      <c r="EF982" s="326"/>
      <c r="EG982" s="326"/>
      <c r="EH982" s="326"/>
      <c r="EI982" s="326"/>
      <c r="EJ982" s="326"/>
      <c r="EK982" s="326"/>
      <c r="EL982" s="326"/>
      <c r="EM982" s="326"/>
      <c r="EN982" s="326"/>
      <c r="EO982" s="326"/>
      <c r="EP982" s="326"/>
      <c r="EQ982" s="326"/>
      <c r="ER982" s="326"/>
      <c r="ES982" s="326"/>
      <c r="ET982" s="326"/>
      <c r="EU982" s="326"/>
      <c r="EV982" s="326"/>
      <c r="EW982" s="326"/>
      <c r="EX982" s="326"/>
      <c r="EY982" s="326"/>
      <c r="EZ982" s="326"/>
      <c r="FA982" s="326"/>
      <c r="FB982" s="326"/>
      <c r="FC982" s="326"/>
      <c r="FD982" s="326"/>
      <c r="FE982" s="326"/>
      <c r="FF982" s="326"/>
      <c r="FG982" s="326"/>
      <c r="FH982" s="326"/>
      <c r="FI982" s="326"/>
      <c r="FJ982" s="326"/>
      <c r="FK982" s="326"/>
      <c r="FL982" s="326"/>
      <c r="FM982" s="326"/>
      <c r="FN982" s="326"/>
      <c r="FO982" s="326"/>
      <c r="FP982" s="326"/>
      <c r="FQ982" s="326"/>
      <c r="FR982" s="326"/>
      <c r="FS982" s="326"/>
      <c r="FT982" s="326"/>
      <c r="FU982" s="326"/>
      <c r="FV982" s="326"/>
      <c r="FW982" s="326"/>
      <c r="FX982" s="326"/>
      <c r="FY982" s="326"/>
      <c r="FZ982" s="326"/>
      <c r="GA982" s="326"/>
      <c r="GB982" s="326"/>
      <c r="GC982" s="326"/>
      <c r="GD982" s="326"/>
      <c r="GE982" s="326"/>
      <c r="GF982" s="326"/>
      <c r="GG982" s="326"/>
      <c r="GH982" s="326"/>
      <c r="GI982" s="326"/>
      <c r="GJ982" s="326"/>
      <c r="GK982" s="326"/>
      <c r="GL982" s="326"/>
      <c r="GM982" s="326"/>
      <c r="GN982" s="326"/>
      <c r="GO982" s="326"/>
      <c r="GP982" s="326"/>
      <c r="GQ982" s="326"/>
      <c r="GR982" s="326"/>
      <c r="GS982" s="326"/>
      <c r="GT982" s="326"/>
      <c r="GU982" s="326"/>
      <c r="GV982" s="326"/>
      <c r="GW982" s="326"/>
      <c r="GX982" s="326"/>
      <c r="GY982" s="326"/>
      <c r="GZ982" s="326"/>
      <c r="HA982" s="326"/>
      <c r="HB982" s="326"/>
      <c r="HC982" s="326"/>
      <c r="HD982" s="326"/>
      <c r="HE982" s="326"/>
      <c r="HF982" s="326"/>
      <c r="HG982" s="326"/>
      <c r="HH982" s="326"/>
      <c r="HI982" s="326"/>
      <c r="HJ982" s="326"/>
      <c r="HK982" s="326"/>
      <c r="HL982" s="326"/>
      <c r="HM982" s="326"/>
      <c r="HN982" s="326"/>
      <c r="HO982" s="326"/>
    </row>
    <row r="983" spans="1:223" ht="54.75" customHeight="1" x14ac:dyDescent="0.15">
      <c r="A983" s="326"/>
      <c r="B983" s="327" t="s">
        <v>7817</v>
      </c>
      <c r="C983" s="327" t="s">
        <v>7818</v>
      </c>
      <c r="D983" s="327" t="s">
        <v>7779</v>
      </c>
      <c r="E983" s="310">
        <v>271</v>
      </c>
      <c r="F983" s="327" t="s">
        <v>7780</v>
      </c>
      <c r="G983" s="327" t="s">
        <v>7957</v>
      </c>
      <c r="H983" s="327" t="s">
        <v>7997</v>
      </c>
      <c r="I983" s="327"/>
      <c r="J983" s="327"/>
      <c r="K983" s="327"/>
      <c r="L983" s="327"/>
      <c r="M983" s="311"/>
      <c r="N983" s="311"/>
      <c r="O983" s="327" t="s">
        <v>511</v>
      </c>
      <c r="P983" s="310">
        <v>18</v>
      </c>
      <c r="Q983" s="327"/>
      <c r="R983" s="310"/>
      <c r="S983" s="310"/>
      <c r="T983" s="326"/>
      <c r="U983" s="310"/>
      <c r="V983" s="310">
        <v>406</v>
      </c>
      <c r="W983" s="310"/>
      <c r="X983" s="311"/>
      <c r="Y983" s="310"/>
      <c r="Z983" s="310"/>
      <c r="AA983" s="310"/>
      <c r="AB983" s="310"/>
      <c r="AC983" s="327"/>
      <c r="AD983" s="327"/>
      <c r="AE983" s="310"/>
      <c r="AF983" s="326"/>
      <c r="AG983" s="326"/>
      <c r="AH983" s="326"/>
      <c r="AI983" s="326"/>
      <c r="AJ983" s="326"/>
      <c r="AK983" s="326"/>
      <c r="AL983" s="326"/>
      <c r="AM983" s="326"/>
      <c r="AN983" s="310"/>
      <c r="AO983" s="310"/>
      <c r="AP983" s="310"/>
      <c r="AQ983" s="310"/>
      <c r="AR983" s="310"/>
      <c r="AS983" s="310"/>
      <c r="AT983" s="310"/>
      <c r="AU983" s="326"/>
      <c r="AV983" s="311"/>
      <c r="AW983" s="310"/>
      <c r="AX983" s="310"/>
      <c r="AY983" s="326"/>
      <c r="AZ983" s="326"/>
      <c r="BA983" s="310"/>
      <c r="BB983" s="312"/>
      <c r="BC983" s="312">
        <v>2.0000001967592591</v>
      </c>
      <c r="BD983" s="312"/>
      <c r="BE983" s="312">
        <v>2.0000046643518519</v>
      </c>
      <c r="BF983" s="312"/>
      <c r="BG983" s="327"/>
      <c r="BH983" s="327" t="s">
        <v>6589</v>
      </c>
      <c r="BI983" s="327" t="s">
        <v>7781</v>
      </c>
      <c r="BJ983" s="327"/>
      <c r="BK983" s="327"/>
      <c r="BL983" s="327" t="s">
        <v>7959</v>
      </c>
      <c r="BM983" s="327"/>
      <c r="BN983" s="327"/>
      <c r="BO983" s="327"/>
      <c r="BP983" s="327" t="s">
        <v>7960</v>
      </c>
      <c r="BQ983" s="327"/>
      <c r="BR983" s="327"/>
      <c r="BS983" s="327"/>
      <c r="BT983" s="327" t="s">
        <v>7765</v>
      </c>
      <c r="BU983" s="326"/>
      <c r="BV983" s="326"/>
      <c r="BW983" s="326"/>
      <c r="BX983" s="326"/>
      <c r="BY983" s="326"/>
      <c r="BZ983" s="326"/>
      <c r="CA983" s="326"/>
      <c r="CB983" s="326"/>
      <c r="CC983" s="326"/>
      <c r="CD983" s="326"/>
      <c r="CE983" s="326"/>
      <c r="CF983" s="326"/>
      <c r="CG983" s="326"/>
      <c r="CH983" s="326"/>
      <c r="CI983" s="326"/>
      <c r="CJ983" s="326"/>
      <c r="CK983" s="326"/>
      <c r="CL983" s="326"/>
      <c r="CM983" s="326"/>
      <c r="CN983" s="326"/>
      <c r="CO983" s="326"/>
      <c r="CP983" s="326"/>
      <c r="CQ983" s="326"/>
      <c r="CR983" s="326"/>
      <c r="CS983" s="326"/>
      <c r="CT983" s="326"/>
      <c r="CU983" s="326"/>
      <c r="CV983" s="326"/>
      <c r="CW983" s="326"/>
      <c r="CX983" s="326"/>
      <c r="CY983" s="326"/>
      <c r="CZ983" s="326"/>
      <c r="DA983" s="326"/>
      <c r="DB983" s="326"/>
      <c r="DC983" s="326"/>
      <c r="DD983" s="326"/>
      <c r="DE983" s="326"/>
      <c r="DF983" s="326"/>
      <c r="DG983" s="326"/>
      <c r="DH983" s="326"/>
      <c r="DI983" s="326"/>
      <c r="DJ983" s="326"/>
      <c r="DK983" s="326"/>
      <c r="DL983" s="326"/>
      <c r="DM983" s="326"/>
      <c r="DN983" s="326"/>
      <c r="DO983" s="326"/>
      <c r="DP983" s="326"/>
      <c r="DQ983" s="326"/>
      <c r="DR983" s="326"/>
      <c r="DS983" s="326"/>
      <c r="DT983" s="326"/>
      <c r="DU983" s="326"/>
      <c r="DV983" s="326"/>
      <c r="DW983" s="326"/>
      <c r="DX983" s="326"/>
      <c r="DY983" s="326"/>
      <c r="DZ983" s="326"/>
      <c r="EA983" s="326"/>
      <c r="EB983" s="326"/>
      <c r="EC983" s="326"/>
      <c r="ED983" s="326"/>
      <c r="EE983" s="326"/>
      <c r="EF983" s="326"/>
      <c r="EG983" s="326"/>
      <c r="EH983" s="326"/>
      <c r="EI983" s="326"/>
      <c r="EJ983" s="326"/>
      <c r="EK983" s="326"/>
      <c r="EL983" s="326"/>
      <c r="EM983" s="326"/>
      <c r="EN983" s="326"/>
      <c r="EO983" s="326"/>
      <c r="EP983" s="326"/>
      <c r="EQ983" s="326"/>
      <c r="ER983" s="326"/>
      <c r="ES983" s="326"/>
      <c r="ET983" s="326"/>
      <c r="EU983" s="326"/>
      <c r="EV983" s="326"/>
      <c r="EW983" s="326"/>
      <c r="EX983" s="326"/>
      <c r="EY983" s="326"/>
      <c r="EZ983" s="326"/>
      <c r="FA983" s="326"/>
      <c r="FB983" s="326"/>
      <c r="FC983" s="326"/>
      <c r="FD983" s="326"/>
      <c r="FE983" s="326"/>
      <c r="FF983" s="326"/>
      <c r="FG983" s="326"/>
      <c r="FH983" s="326"/>
      <c r="FI983" s="326"/>
      <c r="FJ983" s="326"/>
      <c r="FK983" s="326"/>
      <c r="FL983" s="326"/>
      <c r="FM983" s="326"/>
      <c r="FN983" s="326"/>
      <c r="FO983" s="326"/>
      <c r="FP983" s="326"/>
      <c r="FQ983" s="326"/>
      <c r="FR983" s="326"/>
      <c r="FS983" s="326"/>
      <c r="FT983" s="326"/>
      <c r="FU983" s="326"/>
      <c r="FV983" s="326"/>
      <c r="FW983" s="326"/>
      <c r="FX983" s="326"/>
      <c r="FY983" s="326"/>
      <c r="FZ983" s="326"/>
      <c r="GA983" s="326"/>
      <c r="GB983" s="326"/>
      <c r="GC983" s="326"/>
      <c r="GD983" s="326"/>
      <c r="GE983" s="326"/>
      <c r="GF983" s="326"/>
      <c r="GG983" s="326"/>
      <c r="GH983" s="326"/>
      <c r="GI983" s="326"/>
      <c r="GJ983" s="326"/>
      <c r="GK983" s="326"/>
      <c r="GL983" s="326"/>
      <c r="GM983" s="326"/>
      <c r="GN983" s="326"/>
      <c r="GO983" s="326"/>
      <c r="GP983" s="326"/>
      <c r="GQ983" s="326"/>
      <c r="GR983" s="326"/>
      <c r="GS983" s="326"/>
      <c r="GT983" s="326"/>
      <c r="GU983" s="326"/>
      <c r="GV983" s="326"/>
      <c r="GW983" s="326"/>
      <c r="GX983" s="326"/>
      <c r="GY983" s="326"/>
      <c r="GZ983" s="326"/>
      <c r="HA983" s="326"/>
      <c r="HB983" s="326"/>
      <c r="HC983" s="326"/>
      <c r="HD983" s="326"/>
      <c r="HE983" s="326"/>
      <c r="HF983" s="326"/>
      <c r="HG983" s="326"/>
      <c r="HH983" s="326"/>
      <c r="HI983" s="326"/>
      <c r="HJ983" s="326"/>
      <c r="HK983" s="326"/>
      <c r="HL983" s="326"/>
      <c r="HM983" s="326"/>
      <c r="HN983" s="326"/>
      <c r="HO983" s="326"/>
    </row>
    <row r="984" spans="1:223" ht="54.75" customHeight="1" x14ac:dyDescent="0.15">
      <c r="A984" s="278"/>
      <c r="B984" s="279" t="s">
        <v>7821</v>
      </c>
      <c r="C984" s="279" t="s">
        <v>7796</v>
      </c>
      <c r="D984" s="279" t="s">
        <v>6277</v>
      </c>
      <c r="E984" s="263">
        <v>271</v>
      </c>
      <c r="F984" s="279" t="s">
        <v>7787</v>
      </c>
      <c r="G984" s="322" t="s">
        <v>7942</v>
      </c>
      <c r="H984" s="279" t="s">
        <v>7956</v>
      </c>
      <c r="I984" s="279" t="s">
        <v>7796</v>
      </c>
      <c r="J984" s="279" t="s">
        <v>6571</v>
      </c>
      <c r="K984" s="279" t="s">
        <v>3967</v>
      </c>
      <c r="L984" s="279" t="s">
        <v>4910</v>
      </c>
      <c r="M984" s="264">
        <v>1</v>
      </c>
      <c r="N984" s="264">
        <v>0</v>
      </c>
      <c r="O984" s="279" t="s">
        <v>511</v>
      </c>
      <c r="P984" s="263">
        <v>28</v>
      </c>
      <c r="Q984" s="279" t="s">
        <v>511</v>
      </c>
      <c r="R984" s="263">
        <v>1</v>
      </c>
      <c r="S984" s="263">
        <v>1</v>
      </c>
      <c r="T984" s="278">
        <v>0</v>
      </c>
      <c r="U984" s="263">
        <v>0</v>
      </c>
      <c r="V984" s="263">
        <v>6680831</v>
      </c>
      <c r="W984" s="263">
        <v>69700487</v>
      </c>
      <c r="X984" s="264">
        <v>25</v>
      </c>
      <c r="Y984" s="263">
        <v>7832</v>
      </c>
      <c r="Z984" s="263">
        <v>2034</v>
      </c>
      <c r="AA984" s="263">
        <v>27935472</v>
      </c>
      <c r="AB984" s="263">
        <v>4096</v>
      </c>
      <c r="AC984" s="279" t="s">
        <v>6514</v>
      </c>
      <c r="AD984" s="279" t="s">
        <v>6515</v>
      </c>
      <c r="AE984" s="263">
        <v>7</v>
      </c>
      <c r="AF984" s="278" t="s">
        <v>6319</v>
      </c>
      <c r="AG984" s="278" t="s">
        <v>5133</v>
      </c>
      <c r="AH984" s="278" t="s">
        <v>6319</v>
      </c>
      <c r="AI984" s="278" t="s">
        <v>5133</v>
      </c>
      <c r="AJ984" s="278" t="s">
        <v>6319</v>
      </c>
      <c r="AK984" s="278" t="s">
        <v>6319</v>
      </c>
      <c r="AL984" s="278" t="s">
        <v>6319</v>
      </c>
      <c r="AM984" s="278" t="s">
        <v>6319</v>
      </c>
      <c r="AN984" s="263">
        <v>4</v>
      </c>
      <c r="AO984" s="263">
        <v>5000</v>
      </c>
      <c r="AP984" s="263">
        <v>-10</v>
      </c>
      <c r="AQ984" s="263">
        <v>0</v>
      </c>
      <c r="AR984" s="263">
        <v>0</v>
      </c>
      <c r="AS984" s="263">
        <v>2</v>
      </c>
      <c r="AT984" s="263">
        <v>10921</v>
      </c>
      <c r="AU984" s="278" t="s">
        <v>5133</v>
      </c>
      <c r="AV984" s="264">
        <v>2</v>
      </c>
      <c r="AW984" s="263">
        <v>8</v>
      </c>
      <c r="AX984" s="263">
        <v>8</v>
      </c>
      <c r="AY984" s="278"/>
      <c r="AZ984" s="278" t="s">
        <v>5133</v>
      </c>
      <c r="BA984" s="263">
        <v>0</v>
      </c>
      <c r="BB984" s="274">
        <v>2.8066842939814816</v>
      </c>
      <c r="BC984" s="274">
        <v>2.0000003125000001</v>
      </c>
      <c r="BD984" s="274">
        <v>2</v>
      </c>
      <c r="BE984" s="274">
        <v>2.0773244212962965</v>
      </c>
      <c r="BF984" s="274">
        <v>2.806718599537037</v>
      </c>
      <c r="BG984" s="279" t="s">
        <v>6953</v>
      </c>
      <c r="BH984" s="279" t="s">
        <v>7944</v>
      </c>
      <c r="BI984" s="279" t="s">
        <v>7799</v>
      </c>
      <c r="BJ984" s="323" t="s">
        <v>7945</v>
      </c>
      <c r="BK984" s="279" t="s">
        <v>7788</v>
      </c>
      <c r="BL984" s="279" t="s">
        <v>7946</v>
      </c>
      <c r="BM984" s="279"/>
      <c r="BN984" s="279" t="s">
        <v>7789</v>
      </c>
      <c r="BO984" s="279" t="s">
        <v>7947</v>
      </c>
      <c r="BP984" s="279" t="s">
        <v>7801</v>
      </c>
      <c r="BQ984" s="279" t="s">
        <v>7777</v>
      </c>
      <c r="BR984" s="279" t="s">
        <v>7784</v>
      </c>
      <c r="BS984" s="279" t="s">
        <v>7830</v>
      </c>
      <c r="BT984" s="279" t="s">
        <v>7948</v>
      </c>
      <c r="BU984" s="278"/>
      <c r="BV984" s="278"/>
      <c r="BW984" s="278"/>
      <c r="BX984" s="278"/>
      <c r="BY984" s="278"/>
      <c r="BZ984" s="278"/>
      <c r="CA984" s="278"/>
      <c r="CB984" s="278"/>
      <c r="CC984" s="278"/>
      <c r="CD984" s="278"/>
      <c r="CE984" s="278"/>
      <c r="CF984" s="278"/>
      <c r="CG984" s="278"/>
      <c r="CH984" s="278"/>
      <c r="CI984" s="278"/>
      <c r="CJ984" s="278"/>
      <c r="CK984" s="278"/>
      <c r="CL984" s="278"/>
      <c r="CM984" s="278"/>
      <c r="CN984" s="278"/>
      <c r="CO984" s="278"/>
      <c r="CP984" s="278"/>
      <c r="CQ984" s="278"/>
      <c r="CR984" s="278"/>
      <c r="CS984" s="278"/>
      <c r="CT984" s="278"/>
      <c r="CU984" s="278"/>
      <c r="CV984" s="278"/>
      <c r="CW984" s="278"/>
      <c r="CX984" s="278"/>
      <c r="CY984" s="278"/>
      <c r="CZ984" s="278"/>
      <c r="DA984" s="278"/>
      <c r="DB984" s="278"/>
      <c r="DC984" s="278"/>
      <c r="DD984" s="278"/>
      <c r="DE984" s="278"/>
      <c r="DF984" s="278"/>
      <c r="DG984" s="278"/>
      <c r="DH984" s="278"/>
      <c r="DI984" s="278"/>
      <c r="DJ984" s="278"/>
      <c r="DK984" s="278"/>
      <c r="DL984" s="278"/>
      <c r="DM984" s="278"/>
      <c r="DN984" s="278"/>
      <c r="DO984" s="278"/>
      <c r="DP984" s="278"/>
      <c r="DQ984" s="278"/>
      <c r="DR984" s="278"/>
      <c r="DS984" s="278"/>
      <c r="DT984" s="278"/>
      <c r="DU984" s="278"/>
      <c r="DV984" s="278"/>
      <c r="DW984" s="278"/>
      <c r="DX984" s="278"/>
      <c r="DY984" s="278"/>
      <c r="DZ984" s="278"/>
      <c r="EA984" s="278"/>
      <c r="EB984" s="278"/>
      <c r="EC984" s="278"/>
      <c r="ED984" s="278"/>
      <c r="EE984" s="278"/>
      <c r="EF984" s="278"/>
      <c r="EG984" s="278"/>
      <c r="EH984" s="278"/>
      <c r="EI984" s="278"/>
      <c r="EJ984" s="278"/>
      <c r="EK984" s="278"/>
      <c r="EL984" s="278"/>
      <c r="EM984" s="278"/>
      <c r="EN984" s="278"/>
      <c r="EO984" s="278"/>
      <c r="EP984" s="278"/>
      <c r="EQ984" s="278"/>
      <c r="ER984" s="278"/>
      <c r="ES984" s="278"/>
      <c r="ET984" s="278"/>
      <c r="EU984" s="278"/>
      <c r="EV984" s="278"/>
      <c r="EW984" s="278"/>
      <c r="EX984" s="278"/>
      <c r="EY984" s="278"/>
      <c r="EZ984" s="278"/>
      <c r="FA984" s="278"/>
      <c r="FB984" s="278"/>
      <c r="FC984" s="278"/>
      <c r="FD984" s="278"/>
      <c r="FE984" s="278"/>
      <c r="FF984" s="278"/>
      <c r="FG984" s="278"/>
      <c r="FH984" s="278"/>
      <c r="FI984" s="278"/>
      <c r="FJ984" s="278"/>
      <c r="FK984" s="278"/>
      <c r="FL984" s="278"/>
      <c r="FM984" s="278"/>
      <c r="FN984" s="278"/>
      <c r="FO984" s="278"/>
      <c r="FP984" s="278"/>
      <c r="FQ984" s="278"/>
      <c r="FR984" s="278"/>
      <c r="FS984" s="278"/>
      <c r="FT984" s="278"/>
      <c r="FU984" s="278"/>
      <c r="FV984" s="278"/>
      <c r="FW984" s="278"/>
      <c r="FX984" s="278"/>
      <c r="FY984" s="278"/>
      <c r="FZ984" s="278"/>
      <c r="GA984" s="278"/>
      <c r="GB984" s="278"/>
      <c r="GC984" s="278"/>
      <c r="GD984" s="278"/>
      <c r="GE984" s="278"/>
      <c r="GF984" s="278"/>
      <c r="GG984" s="278"/>
      <c r="GH984" s="278"/>
      <c r="GI984" s="278"/>
      <c r="GJ984" s="278"/>
      <c r="GK984" s="278"/>
      <c r="GL984" s="278"/>
      <c r="GM984" s="278"/>
      <c r="GN984" s="278"/>
      <c r="GO984" s="278"/>
      <c r="GP984" s="278"/>
      <c r="GQ984" s="278"/>
      <c r="GR984" s="278"/>
      <c r="GS984" s="278"/>
      <c r="GT984" s="278"/>
      <c r="GU984" s="278"/>
      <c r="GV984" s="278"/>
      <c r="GW984" s="278"/>
      <c r="GX984" s="278"/>
      <c r="GY984" s="278"/>
      <c r="GZ984" s="278"/>
      <c r="HA984" s="278"/>
      <c r="HB984" s="278"/>
      <c r="HC984" s="278"/>
      <c r="HD984" s="278"/>
      <c r="HE984" s="278"/>
      <c r="HF984" s="278"/>
      <c r="HG984" s="278"/>
      <c r="HH984" s="278"/>
      <c r="HI984" s="278"/>
      <c r="HJ984" s="278"/>
      <c r="HK984" s="278"/>
      <c r="HL984" s="278"/>
      <c r="HM984" s="278"/>
      <c r="HN984" s="278"/>
      <c r="HO984" s="278"/>
    </row>
    <row r="985" spans="1:223" ht="54.75" customHeight="1" x14ac:dyDescent="0.15">
      <c r="A985" s="278"/>
      <c r="B985" s="279" t="s">
        <v>7821</v>
      </c>
      <c r="C985" s="279" t="s">
        <v>7796</v>
      </c>
      <c r="D985" s="279" t="s">
        <v>6277</v>
      </c>
      <c r="E985" s="263">
        <v>271</v>
      </c>
      <c r="F985" s="279" t="s">
        <v>7787</v>
      </c>
      <c r="G985" s="322" t="s">
        <v>7942</v>
      </c>
      <c r="H985" s="279" t="s">
        <v>7955</v>
      </c>
      <c r="I985" s="279" t="s">
        <v>7796</v>
      </c>
      <c r="J985" s="279" t="s">
        <v>6571</v>
      </c>
      <c r="K985" s="279" t="s">
        <v>3967</v>
      </c>
      <c r="L985" s="279" t="s">
        <v>4910</v>
      </c>
      <c r="M985" s="264">
        <v>1</v>
      </c>
      <c r="N985" s="264">
        <v>0</v>
      </c>
      <c r="O985" s="279" t="s">
        <v>511</v>
      </c>
      <c r="P985" s="263">
        <v>28</v>
      </c>
      <c r="Q985" s="279" t="s">
        <v>511</v>
      </c>
      <c r="R985" s="263">
        <v>1</v>
      </c>
      <c r="S985" s="263">
        <v>1</v>
      </c>
      <c r="T985" s="278">
        <v>0</v>
      </c>
      <c r="U985" s="263">
        <v>0</v>
      </c>
      <c r="V985" s="263">
        <v>6680831</v>
      </c>
      <c r="W985" s="263">
        <v>69700487</v>
      </c>
      <c r="X985" s="264">
        <v>25</v>
      </c>
      <c r="Y985" s="263">
        <v>7832</v>
      </c>
      <c r="Z985" s="263">
        <v>2034</v>
      </c>
      <c r="AA985" s="263">
        <v>27935472</v>
      </c>
      <c r="AB985" s="263">
        <v>4096</v>
      </c>
      <c r="AC985" s="279" t="s">
        <v>6514</v>
      </c>
      <c r="AD985" s="279" t="s">
        <v>6515</v>
      </c>
      <c r="AE985" s="263">
        <v>7</v>
      </c>
      <c r="AF985" s="278" t="s">
        <v>6319</v>
      </c>
      <c r="AG985" s="278" t="s">
        <v>5133</v>
      </c>
      <c r="AH985" s="278" t="s">
        <v>6319</v>
      </c>
      <c r="AI985" s="278" t="s">
        <v>5133</v>
      </c>
      <c r="AJ985" s="278" t="s">
        <v>6319</v>
      </c>
      <c r="AK985" s="278" t="s">
        <v>6319</v>
      </c>
      <c r="AL985" s="278" t="s">
        <v>6319</v>
      </c>
      <c r="AM985" s="278" t="s">
        <v>6319</v>
      </c>
      <c r="AN985" s="263">
        <v>4</v>
      </c>
      <c r="AO985" s="263">
        <v>5000</v>
      </c>
      <c r="AP985" s="263">
        <v>-10</v>
      </c>
      <c r="AQ985" s="263">
        <v>0</v>
      </c>
      <c r="AR985" s="263">
        <v>0</v>
      </c>
      <c r="AS985" s="263">
        <v>2</v>
      </c>
      <c r="AT985" s="263">
        <v>10921</v>
      </c>
      <c r="AU985" s="278" t="s">
        <v>5133</v>
      </c>
      <c r="AV985" s="264">
        <v>2</v>
      </c>
      <c r="AW985" s="263">
        <v>8</v>
      </c>
      <c r="AX985" s="263">
        <v>8</v>
      </c>
      <c r="AY985" s="278"/>
      <c r="AZ985" s="278" t="s">
        <v>5133</v>
      </c>
      <c r="BA985" s="263">
        <v>0</v>
      </c>
      <c r="BB985" s="274">
        <v>2.8066842939814816</v>
      </c>
      <c r="BC985" s="274">
        <v>2.0000003125000001</v>
      </c>
      <c r="BD985" s="274">
        <v>2</v>
      </c>
      <c r="BE985" s="274">
        <v>2.0773244212962965</v>
      </c>
      <c r="BF985" s="274">
        <v>2.806718599537037</v>
      </c>
      <c r="BG985" s="279" t="s">
        <v>6953</v>
      </c>
      <c r="BH985" s="279" t="s">
        <v>7944</v>
      </c>
      <c r="BI985" s="279" t="s">
        <v>7799</v>
      </c>
      <c r="BJ985" s="323" t="s">
        <v>7945</v>
      </c>
      <c r="BK985" s="279" t="s">
        <v>7788</v>
      </c>
      <c r="BL985" s="279" t="s">
        <v>7946</v>
      </c>
      <c r="BM985" s="279"/>
      <c r="BN985" s="279" t="s">
        <v>7789</v>
      </c>
      <c r="BO985" s="279" t="s">
        <v>7947</v>
      </c>
      <c r="BP985" s="279" t="s">
        <v>7801</v>
      </c>
      <c r="BQ985" s="279" t="s">
        <v>7777</v>
      </c>
      <c r="BR985" s="279" t="s">
        <v>7784</v>
      </c>
      <c r="BS985" s="279" t="s">
        <v>7830</v>
      </c>
      <c r="BT985" s="279" t="s">
        <v>7948</v>
      </c>
      <c r="BU985" s="278"/>
      <c r="BV985" s="278"/>
      <c r="BW985" s="278"/>
      <c r="BX985" s="278"/>
      <c r="BY985" s="278"/>
      <c r="BZ985" s="278"/>
      <c r="CA985" s="278"/>
      <c r="CB985" s="278"/>
      <c r="CC985" s="278"/>
      <c r="CD985" s="278"/>
      <c r="CE985" s="278"/>
      <c r="CF985" s="278"/>
      <c r="CG985" s="278"/>
      <c r="CH985" s="278"/>
      <c r="CI985" s="278"/>
      <c r="CJ985" s="278"/>
      <c r="CK985" s="278"/>
      <c r="CL985" s="278"/>
      <c r="CM985" s="278"/>
      <c r="CN985" s="278"/>
      <c r="CO985" s="278"/>
      <c r="CP985" s="278"/>
      <c r="CQ985" s="278"/>
      <c r="CR985" s="278"/>
      <c r="CS985" s="278"/>
      <c r="CT985" s="278"/>
      <c r="CU985" s="278"/>
      <c r="CV985" s="278"/>
      <c r="CW985" s="278"/>
      <c r="CX985" s="278"/>
      <c r="CY985" s="278"/>
      <c r="CZ985" s="278"/>
      <c r="DA985" s="278"/>
      <c r="DB985" s="278"/>
      <c r="DC985" s="278"/>
      <c r="DD985" s="278"/>
      <c r="DE985" s="278"/>
      <c r="DF985" s="278"/>
      <c r="DG985" s="278"/>
      <c r="DH985" s="278"/>
      <c r="DI985" s="278"/>
      <c r="DJ985" s="278"/>
      <c r="DK985" s="278"/>
      <c r="DL985" s="278"/>
      <c r="DM985" s="278"/>
      <c r="DN985" s="278"/>
      <c r="DO985" s="278"/>
      <c r="DP985" s="278"/>
      <c r="DQ985" s="278"/>
      <c r="DR985" s="278"/>
      <c r="DS985" s="278"/>
      <c r="DT985" s="278"/>
      <c r="DU985" s="278"/>
      <c r="DV985" s="278"/>
      <c r="DW985" s="278"/>
      <c r="DX985" s="278"/>
      <c r="DY985" s="278"/>
      <c r="DZ985" s="278"/>
      <c r="EA985" s="278"/>
      <c r="EB985" s="278"/>
      <c r="EC985" s="278"/>
      <c r="ED985" s="278"/>
      <c r="EE985" s="278"/>
      <c r="EF985" s="278"/>
      <c r="EG985" s="278"/>
      <c r="EH985" s="278"/>
      <c r="EI985" s="278"/>
      <c r="EJ985" s="278"/>
      <c r="EK985" s="278"/>
      <c r="EL985" s="278"/>
      <c r="EM985" s="278"/>
      <c r="EN985" s="278"/>
      <c r="EO985" s="278"/>
      <c r="EP985" s="278"/>
      <c r="EQ985" s="278"/>
      <c r="ER985" s="278"/>
      <c r="ES985" s="278"/>
      <c r="ET985" s="278"/>
      <c r="EU985" s="278"/>
      <c r="EV985" s="278"/>
      <c r="EW985" s="278"/>
      <c r="EX985" s="278"/>
      <c r="EY985" s="278"/>
      <c r="EZ985" s="278"/>
      <c r="FA985" s="278"/>
      <c r="FB985" s="278"/>
      <c r="FC985" s="278"/>
      <c r="FD985" s="278"/>
      <c r="FE985" s="278"/>
      <c r="FF985" s="278"/>
      <c r="FG985" s="278"/>
      <c r="FH985" s="278"/>
      <c r="FI985" s="278"/>
      <c r="FJ985" s="278"/>
      <c r="FK985" s="278"/>
      <c r="FL985" s="278"/>
      <c r="FM985" s="278"/>
      <c r="FN985" s="278"/>
      <c r="FO985" s="278"/>
      <c r="FP985" s="278"/>
      <c r="FQ985" s="278"/>
      <c r="FR985" s="278"/>
      <c r="FS985" s="278"/>
      <c r="FT985" s="278"/>
      <c r="FU985" s="278"/>
      <c r="FV985" s="278"/>
      <c r="FW985" s="278"/>
      <c r="FX985" s="278"/>
      <c r="FY985" s="278"/>
      <c r="FZ985" s="278"/>
      <c r="GA985" s="278"/>
      <c r="GB985" s="278"/>
      <c r="GC985" s="278"/>
      <c r="GD985" s="278"/>
      <c r="GE985" s="278"/>
      <c r="GF985" s="278"/>
      <c r="GG985" s="278"/>
      <c r="GH985" s="278"/>
      <c r="GI985" s="278"/>
      <c r="GJ985" s="278"/>
      <c r="GK985" s="278"/>
      <c r="GL985" s="278"/>
      <c r="GM985" s="278"/>
      <c r="GN985" s="278"/>
      <c r="GO985" s="278"/>
      <c r="GP985" s="278"/>
      <c r="GQ985" s="278"/>
      <c r="GR985" s="278"/>
      <c r="GS985" s="278"/>
      <c r="GT985" s="278"/>
      <c r="GU985" s="278"/>
      <c r="GV985" s="278"/>
      <c r="GW985" s="278"/>
      <c r="GX985" s="278"/>
      <c r="GY985" s="278"/>
      <c r="GZ985" s="278"/>
      <c r="HA985" s="278"/>
      <c r="HB985" s="278"/>
      <c r="HC985" s="278"/>
      <c r="HD985" s="278"/>
      <c r="HE985" s="278"/>
      <c r="HF985" s="278"/>
      <c r="HG985" s="278"/>
      <c r="HH985" s="278"/>
      <c r="HI985" s="278"/>
      <c r="HJ985" s="278"/>
      <c r="HK985" s="278"/>
      <c r="HL985" s="278"/>
      <c r="HM985" s="278"/>
      <c r="HN985" s="278"/>
      <c r="HO985" s="278"/>
    </row>
    <row r="986" spans="1:223" ht="54.75" customHeight="1" x14ac:dyDescent="0.15">
      <c r="A986" s="278"/>
      <c r="B986" s="279" t="s">
        <v>7821</v>
      </c>
      <c r="C986" s="279" t="s">
        <v>7800</v>
      </c>
      <c r="D986" s="279" t="s">
        <v>6277</v>
      </c>
      <c r="E986" s="263">
        <v>271</v>
      </c>
      <c r="F986" s="279" t="s">
        <v>7787</v>
      </c>
      <c r="G986" s="322" t="s">
        <v>7942</v>
      </c>
      <c r="H986" s="279" t="s">
        <v>7954</v>
      </c>
      <c r="I986" s="279" t="s">
        <v>7796</v>
      </c>
      <c r="J986" s="279" t="s">
        <v>6571</v>
      </c>
      <c r="K986" s="279" t="s">
        <v>3967</v>
      </c>
      <c r="L986" s="279" t="s">
        <v>4910</v>
      </c>
      <c r="M986" s="264">
        <v>1</v>
      </c>
      <c r="N986" s="264">
        <v>0</v>
      </c>
      <c r="O986" s="279" t="s">
        <v>511</v>
      </c>
      <c r="P986" s="263">
        <v>28</v>
      </c>
      <c r="Q986" s="279" t="s">
        <v>511</v>
      </c>
      <c r="R986" s="263">
        <v>1</v>
      </c>
      <c r="S986" s="263">
        <v>1</v>
      </c>
      <c r="T986" s="278">
        <v>0</v>
      </c>
      <c r="U986" s="263">
        <v>0</v>
      </c>
      <c r="V986" s="263">
        <v>6680831</v>
      </c>
      <c r="W986" s="263">
        <v>69700487</v>
      </c>
      <c r="X986" s="264">
        <v>25</v>
      </c>
      <c r="Y986" s="263">
        <v>7832</v>
      </c>
      <c r="Z986" s="263">
        <v>2034</v>
      </c>
      <c r="AA986" s="263">
        <v>27935472</v>
      </c>
      <c r="AB986" s="263">
        <v>4096</v>
      </c>
      <c r="AC986" s="279" t="s">
        <v>6514</v>
      </c>
      <c r="AD986" s="279" t="s">
        <v>6515</v>
      </c>
      <c r="AE986" s="263">
        <v>7</v>
      </c>
      <c r="AF986" s="278" t="s">
        <v>6319</v>
      </c>
      <c r="AG986" s="278" t="s">
        <v>5133</v>
      </c>
      <c r="AH986" s="278" t="s">
        <v>6319</v>
      </c>
      <c r="AI986" s="278" t="s">
        <v>5133</v>
      </c>
      <c r="AJ986" s="278" t="s">
        <v>6319</v>
      </c>
      <c r="AK986" s="278" t="s">
        <v>6319</v>
      </c>
      <c r="AL986" s="278" t="s">
        <v>6319</v>
      </c>
      <c r="AM986" s="278" t="s">
        <v>6319</v>
      </c>
      <c r="AN986" s="263">
        <v>4</v>
      </c>
      <c r="AO986" s="263">
        <v>5000</v>
      </c>
      <c r="AP986" s="263">
        <v>-10</v>
      </c>
      <c r="AQ986" s="263">
        <v>0</v>
      </c>
      <c r="AR986" s="263">
        <v>0</v>
      </c>
      <c r="AS986" s="263">
        <v>2</v>
      </c>
      <c r="AT986" s="263">
        <v>10921</v>
      </c>
      <c r="AU986" s="278" t="s">
        <v>5133</v>
      </c>
      <c r="AV986" s="264">
        <v>2</v>
      </c>
      <c r="AW986" s="263">
        <v>8</v>
      </c>
      <c r="AX986" s="263">
        <v>8</v>
      </c>
      <c r="AY986" s="278"/>
      <c r="AZ986" s="278" t="s">
        <v>5133</v>
      </c>
      <c r="BA986" s="263">
        <v>0</v>
      </c>
      <c r="BB986" s="274">
        <v>2.8066842939814816</v>
      </c>
      <c r="BC986" s="274">
        <v>2.0000003125000001</v>
      </c>
      <c r="BD986" s="274">
        <v>2</v>
      </c>
      <c r="BE986" s="274">
        <v>2.0773244212962965</v>
      </c>
      <c r="BF986" s="274">
        <v>2.806718599537037</v>
      </c>
      <c r="BG986" s="279" t="s">
        <v>6953</v>
      </c>
      <c r="BH986" s="279" t="s">
        <v>7944</v>
      </c>
      <c r="BI986" s="279" t="s">
        <v>7799</v>
      </c>
      <c r="BJ986" s="323" t="s">
        <v>7945</v>
      </c>
      <c r="BK986" s="279" t="s">
        <v>7788</v>
      </c>
      <c r="BL986" s="279" t="s">
        <v>7946</v>
      </c>
      <c r="BM986" s="279"/>
      <c r="BN986" s="279" t="s">
        <v>7789</v>
      </c>
      <c r="BO986" s="279" t="s">
        <v>7947</v>
      </c>
      <c r="BP986" s="279" t="s">
        <v>7801</v>
      </c>
      <c r="BQ986" s="279" t="s">
        <v>7777</v>
      </c>
      <c r="BR986" s="279" t="s">
        <v>7784</v>
      </c>
      <c r="BS986" s="279" t="s">
        <v>7830</v>
      </c>
      <c r="BT986" s="279" t="s">
        <v>7948</v>
      </c>
      <c r="BU986" s="278"/>
      <c r="BV986" s="278"/>
      <c r="BW986" s="278"/>
      <c r="BX986" s="278"/>
      <c r="BY986" s="278"/>
      <c r="BZ986" s="278"/>
      <c r="CA986" s="278"/>
      <c r="CB986" s="278"/>
      <c r="CC986" s="278"/>
      <c r="CD986" s="278"/>
      <c r="CE986" s="278"/>
      <c r="CF986" s="278"/>
      <c r="CG986" s="278"/>
      <c r="CH986" s="278"/>
      <c r="CI986" s="278"/>
      <c r="CJ986" s="278"/>
      <c r="CK986" s="278"/>
      <c r="CL986" s="278"/>
      <c r="CM986" s="278"/>
      <c r="CN986" s="278"/>
      <c r="CO986" s="278"/>
      <c r="CP986" s="278"/>
      <c r="CQ986" s="278"/>
      <c r="CR986" s="278"/>
      <c r="CS986" s="278"/>
      <c r="CT986" s="278"/>
      <c r="CU986" s="278"/>
      <c r="CV986" s="278"/>
      <c r="CW986" s="278"/>
      <c r="CX986" s="278"/>
      <c r="CY986" s="278"/>
      <c r="CZ986" s="278"/>
      <c r="DA986" s="278"/>
      <c r="DB986" s="278"/>
      <c r="DC986" s="278"/>
      <c r="DD986" s="278"/>
      <c r="DE986" s="278"/>
      <c r="DF986" s="278"/>
      <c r="DG986" s="278"/>
      <c r="DH986" s="278"/>
      <c r="DI986" s="278"/>
      <c r="DJ986" s="278"/>
      <c r="DK986" s="278"/>
      <c r="DL986" s="278"/>
      <c r="DM986" s="278"/>
      <c r="DN986" s="278"/>
      <c r="DO986" s="278"/>
      <c r="DP986" s="278"/>
      <c r="DQ986" s="278"/>
      <c r="DR986" s="278"/>
      <c r="DS986" s="278"/>
      <c r="DT986" s="278"/>
      <c r="DU986" s="278"/>
      <c r="DV986" s="278"/>
      <c r="DW986" s="278"/>
      <c r="DX986" s="278"/>
      <c r="DY986" s="278"/>
      <c r="DZ986" s="278"/>
      <c r="EA986" s="278"/>
      <c r="EB986" s="278"/>
      <c r="EC986" s="278"/>
      <c r="ED986" s="278"/>
      <c r="EE986" s="278"/>
      <c r="EF986" s="278"/>
      <c r="EG986" s="278"/>
      <c r="EH986" s="278"/>
      <c r="EI986" s="278"/>
      <c r="EJ986" s="278"/>
      <c r="EK986" s="278"/>
      <c r="EL986" s="278"/>
      <c r="EM986" s="278"/>
      <c r="EN986" s="278"/>
      <c r="EO986" s="278"/>
      <c r="EP986" s="278"/>
      <c r="EQ986" s="278"/>
      <c r="ER986" s="278"/>
      <c r="ES986" s="278"/>
      <c r="ET986" s="278"/>
      <c r="EU986" s="278"/>
      <c r="EV986" s="278"/>
      <c r="EW986" s="278"/>
      <c r="EX986" s="278"/>
      <c r="EY986" s="278"/>
      <c r="EZ986" s="278"/>
      <c r="FA986" s="278"/>
      <c r="FB986" s="278"/>
      <c r="FC986" s="278"/>
      <c r="FD986" s="278"/>
      <c r="FE986" s="278"/>
      <c r="FF986" s="278"/>
      <c r="FG986" s="278"/>
      <c r="FH986" s="278"/>
      <c r="FI986" s="278"/>
      <c r="FJ986" s="278"/>
      <c r="FK986" s="278"/>
      <c r="FL986" s="278"/>
      <c r="FM986" s="278"/>
      <c r="FN986" s="278"/>
      <c r="FO986" s="278"/>
      <c r="FP986" s="278"/>
      <c r="FQ986" s="278"/>
      <c r="FR986" s="278"/>
      <c r="FS986" s="278"/>
      <c r="FT986" s="278"/>
      <c r="FU986" s="278"/>
      <c r="FV986" s="278"/>
      <c r="FW986" s="278"/>
      <c r="FX986" s="278"/>
      <c r="FY986" s="278"/>
      <c r="FZ986" s="278"/>
      <c r="GA986" s="278"/>
      <c r="GB986" s="278"/>
      <c r="GC986" s="278"/>
      <c r="GD986" s="278"/>
      <c r="GE986" s="278"/>
      <c r="GF986" s="278"/>
      <c r="GG986" s="278"/>
      <c r="GH986" s="278"/>
      <c r="GI986" s="278"/>
      <c r="GJ986" s="278"/>
      <c r="GK986" s="278"/>
      <c r="GL986" s="278"/>
      <c r="GM986" s="278"/>
      <c r="GN986" s="278"/>
      <c r="GO986" s="278"/>
      <c r="GP986" s="278"/>
      <c r="GQ986" s="278"/>
      <c r="GR986" s="278"/>
      <c r="GS986" s="278"/>
      <c r="GT986" s="278"/>
      <c r="GU986" s="278"/>
      <c r="GV986" s="278"/>
      <c r="GW986" s="278"/>
      <c r="GX986" s="278"/>
      <c r="GY986" s="278"/>
      <c r="GZ986" s="278"/>
      <c r="HA986" s="278"/>
      <c r="HB986" s="278"/>
      <c r="HC986" s="278"/>
      <c r="HD986" s="278"/>
      <c r="HE986" s="278"/>
      <c r="HF986" s="278"/>
      <c r="HG986" s="278"/>
      <c r="HH986" s="278"/>
      <c r="HI986" s="278"/>
      <c r="HJ986" s="278"/>
      <c r="HK986" s="278"/>
      <c r="HL986" s="278"/>
      <c r="HM986" s="278"/>
      <c r="HN986" s="278"/>
      <c r="HO986" s="278"/>
    </row>
    <row r="987" spans="1:223" ht="54.75" customHeight="1" x14ac:dyDescent="0.15">
      <c r="A987" s="278"/>
      <c r="B987" s="279" t="s">
        <v>7821</v>
      </c>
      <c r="C987" s="279" t="s">
        <v>7796</v>
      </c>
      <c r="D987" s="279" t="s">
        <v>6277</v>
      </c>
      <c r="E987" s="263">
        <v>271</v>
      </c>
      <c r="F987" s="279" t="s">
        <v>7787</v>
      </c>
      <c r="G987" s="322" t="s">
        <v>7942</v>
      </c>
      <c r="H987" s="279" t="s">
        <v>7953</v>
      </c>
      <c r="I987" s="279" t="s">
        <v>7796</v>
      </c>
      <c r="J987" s="279" t="s">
        <v>6571</v>
      </c>
      <c r="K987" s="279" t="s">
        <v>3967</v>
      </c>
      <c r="L987" s="279" t="s">
        <v>4910</v>
      </c>
      <c r="M987" s="264">
        <v>1</v>
      </c>
      <c r="N987" s="264">
        <v>0</v>
      </c>
      <c r="O987" s="279" t="s">
        <v>511</v>
      </c>
      <c r="P987" s="263">
        <v>28</v>
      </c>
      <c r="Q987" s="279" t="s">
        <v>511</v>
      </c>
      <c r="R987" s="263">
        <v>1</v>
      </c>
      <c r="S987" s="263">
        <v>1</v>
      </c>
      <c r="T987" s="278">
        <v>0</v>
      </c>
      <c r="U987" s="263">
        <v>0</v>
      </c>
      <c r="V987" s="263">
        <v>6680831</v>
      </c>
      <c r="W987" s="263">
        <v>69700487</v>
      </c>
      <c r="X987" s="264">
        <v>25</v>
      </c>
      <c r="Y987" s="263">
        <v>7832</v>
      </c>
      <c r="Z987" s="263">
        <v>2034</v>
      </c>
      <c r="AA987" s="263">
        <v>27935472</v>
      </c>
      <c r="AB987" s="263">
        <v>4096</v>
      </c>
      <c r="AC987" s="279" t="s">
        <v>6514</v>
      </c>
      <c r="AD987" s="279" t="s">
        <v>6515</v>
      </c>
      <c r="AE987" s="263">
        <v>7</v>
      </c>
      <c r="AF987" s="278" t="s">
        <v>6319</v>
      </c>
      <c r="AG987" s="278" t="s">
        <v>5133</v>
      </c>
      <c r="AH987" s="278" t="s">
        <v>6319</v>
      </c>
      <c r="AI987" s="278" t="s">
        <v>5133</v>
      </c>
      <c r="AJ987" s="278" t="s">
        <v>6319</v>
      </c>
      <c r="AK987" s="278" t="s">
        <v>6319</v>
      </c>
      <c r="AL987" s="278" t="s">
        <v>6319</v>
      </c>
      <c r="AM987" s="278" t="s">
        <v>6319</v>
      </c>
      <c r="AN987" s="263">
        <v>4</v>
      </c>
      <c r="AO987" s="263">
        <v>5000</v>
      </c>
      <c r="AP987" s="263">
        <v>-10</v>
      </c>
      <c r="AQ987" s="263">
        <v>0</v>
      </c>
      <c r="AR987" s="263">
        <v>0</v>
      </c>
      <c r="AS987" s="263">
        <v>2</v>
      </c>
      <c r="AT987" s="263">
        <v>10921</v>
      </c>
      <c r="AU987" s="278" t="s">
        <v>5133</v>
      </c>
      <c r="AV987" s="264">
        <v>2</v>
      </c>
      <c r="AW987" s="263">
        <v>8</v>
      </c>
      <c r="AX987" s="263">
        <v>8</v>
      </c>
      <c r="AY987" s="278"/>
      <c r="AZ987" s="278" t="s">
        <v>5133</v>
      </c>
      <c r="BA987" s="263">
        <v>0</v>
      </c>
      <c r="BB987" s="274">
        <v>2.8066842939814816</v>
      </c>
      <c r="BC987" s="274">
        <v>2.0000003125000001</v>
      </c>
      <c r="BD987" s="274">
        <v>2</v>
      </c>
      <c r="BE987" s="274">
        <v>2.0773244212962965</v>
      </c>
      <c r="BF987" s="274">
        <v>2.806718599537037</v>
      </c>
      <c r="BG987" s="279" t="s">
        <v>6953</v>
      </c>
      <c r="BH987" s="279" t="s">
        <v>7944</v>
      </c>
      <c r="BI987" s="279" t="s">
        <v>7799</v>
      </c>
      <c r="BJ987" s="323" t="s">
        <v>7945</v>
      </c>
      <c r="BK987" s="279" t="s">
        <v>7788</v>
      </c>
      <c r="BL987" s="279" t="s">
        <v>7946</v>
      </c>
      <c r="BM987" s="279"/>
      <c r="BN987" s="279" t="s">
        <v>7789</v>
      </c>
      <c r="BO987" s="279" t="s">
        <v>7947</v>
      </c>
      <c r="BP987" s="279" t="s">
        <v>7801</v>
      </c>
      <c r="BQ987" s="279" t="s">
        <v>7777</v>
      </c>
      <c r="BR987" s="279" t="s">
        <v>7784</v>
      </c>
      <c r="BS987" s="279" t="s">
        <v>7830</v>
      </c>
      <c r="BT987" s="279" t="s">
        <v>7948</v>
      </c>
      <c r="BU987" s="278"/>
      <c r="BV987" s="278"/>
      <c r="BW987" s="278"/>
      <c r="BX987" s="278"/>
      <c r="BY987" s="278"/>
      <c r="BZ987" s="278"/>
      <c r="CA987" s="278"/>
      <c r="CB987" s="278"/>
      <c r="CC987" s="278"/>
      <c r="CD987" s="278"/>
      <c r="CE987" s="278"/>
      <c r="CF987" s="278"/>
      <c r="CG987" s="278"/>
      <c r="CH987" s="278"/>
      <c r="CI987" s="278"/>
      <c r="CJ987" s="278"/>
      <c r="CK987" s="278"/>
      <c r="CL987" s="278"/>
      <c r="CM987" s="278"/>
      <c r="CN987" s="278"/>
      <c r="CO987" s="278"/>
      <c r="CP987" s="278"/>
      <c r="CQ987" s="278"/>
      <c r="CR987" s="278"/>
      <c r="CS987" s="278"/>
      <c r="CT987" s="278"/>
      <c r="CU987" s="278"/>
      <c r="CV987" s="278"/>
      <c r="CW987" s="278"/>
      <c r="CX987" s="278"/>
      <c r="CY987" s="278"/>
      <c r="CZ987" s="278"/>
      <c r="DA987" s="278"/>
      <c r="DB987" s="278"/>
      <c r="DC987" s="278"/>
      <c r="DD987" s="278"/>
      <c r="DE987" s="278"/>
      <c r="DF987" s="278"/>
      <c r="DG987" s="278"/>
      <c r="DH987" s="278"/>
      <c r="DI987" s="278"/>
      <c r="DJ987" s="278"/>
      <c r="DK987" s="278"/>
      <c r="DL987" s="278"/>
      <c r="DM987" s="278"/>
      <c r="DN987" s="278"/>
      <c r="DO987" s="278"/>
      <c r="DP987" s="278"/>
      <c r="DQ987" s="278"/>
      <c r="DR987" s="278"/>
      <c r="DS987" s="278"/>
      <c r="DT987" s="278"/>
      <c r="DU987" s="278"/>
      <c r="DV987" s="278"/>
      <c r="DW987" s="278"/>
      <c r="DX987" s="278"/>
      <c r="DY987" s="278"/>
      <c r="DZ987" s="278"/>
      <c r="EA987" s="278"/>
      <c r="EB987" s="278"/>
      <c r="EC987" s="278"/>
      <c r="ED987" s="278"/>
      <c r="EE987" s="278"/>
      <c r="EF987" s="278"/>
      <c r="EG987" s="278"/>
      <c r="EH987" s="278"/>
      <c r="EI987" s="278"/>
      <c r="EJ987" s="278"/>
      <c r="EK987" s="278"/>
      <c r="EL987" s="278"/>
      <c r="EM987" s="278"/>
      <c r="EN987" s="278"/>
      <c r="EO987" s="278"/>
      <c r="EP987" s="278"/>
      <c r="EQ987" s="278"/>
      <c r="ER987" s="278"/>
      <c r="ES987" s="278"/>
      <c r="ET987" s="278"/>
      <c r="EU987" s="278"/>
      <c r="EV987" s="278"/>
      <c r="EW987" s="278"/>
      <c r="EX987" s="278"/>
      <c r="EY987" s="278"/>
      <c r="EZ987" s="278"/>
      <c r="FA987" s="278"/>
      <c r="FB987" s="278"/>
      <c r="FC987" s="278"/>
      <c r="FD987" s="278"/>
      <c r="FE987" s="278"/>
      <c r="FF987" s="278"/>
      <c r="FG987" s="278"/>
      <c r="FH987" s="278"/>
      <c r="FI987" s="278"/>
      <c r="FJ987" s="278"/>
      <c r="FK987" s="278"/>
      <c r="FL987" s="278"/>
      <c r="FM987" s="278"/>
      <c r="FN987" s="278"/>
      <c r="FO987" s="278"/>
      <c r="FP987" s="278"/>
      <c r="FQ987" s="278"/>
      <c r="FR987" s="278"/>
      <c r="FS987" s="278"/>
      <c r="FT987" s="278"/>
      <c r="FU987" s="278"/>
      <c r="FV987" s="278"/>
      <c r="FW987" s="278"/>
      <c r="FX987" s="278"/>
      <c r="FY987" s="278"/>
      <c r="FZ987" s="278"/>
      <c r="GA987" s="278"/>
      <c r="GB987" s="278"/>
      <c r="GC987" s="278"/>
      <c r="GD987" s="278"/>
      <c r="GE987" s="278"/>
      <c r="GF987" s="278"/>
      <c r="GG987" s="278"/>
      <c r="GH987" s="278"/>
      <c r="GI987" s="278"/>
      <c r="GJ987" s="278"/>
      <c r="GK987" s="278"/>
      <c r="GL987" s="278"/>
      <c r="GM987" s="278"/>
      <c r="GN987" s="278"/>
      <c r="GO987" s="278"/>
      <c r="GP987" s="278"/>
      <c r="GQ987" s="278"/>
      <c r="GR987" s="278"/>
      <c r="GS987" s="278"/>
      <c r="GT987" s="278"/>
      <c r="GU987" s="278"/>
      <c r="GV987" s="278"/>
      <c r="GW987" s="278"/>
      <c r="GX987" s="278"/>
      <c r="GY987" s="278"/>
      <c r="GZ987" s="278"/>
      <c r="HA987" s="278"/>
      <c r="HB987" s="278"/>
      <c r="HC987" s="278"/>
      <c r="HD987" s="278"/>
      <c r="HE987" s="278"/>
      <c r="HF987" s="278"/>
      <c r="HG987" s="278"/>
      <c r="HH987" s="278"/>
      <c r="HI987" s="278"/>
      <c r="HJ987" s="278"/>
      <c r="HK987" s="278"/>
      <c r="HL987" s="278"/>
      <c r="HM987" s="278"/>
      <c r="HN987" s="278"/>
      <c r="HO987" s="278"/>
    </row>
    <row r="988" spans="1:223" ht="54.75" customHeight="1" x14ac:dyDescent="0.15">
      <c r="A988" s="278"/>
      <c r="B988" s="279" t="s">
        <v>7821</v>
      </c>
      <c r="C988" s="279" t="s">
        <v>7796</v>
      </c>
      <c r="D988" s="279" t="s">
        <v>6277</v>
      </c>
      <c r="E988" s="263">
        <v>271</v>
      </c>
      <c r="F988" s="279" t="s">
        <v>7787</v>
      </c>
      <c r="G988" s="322" t="s">
        <v>7942</v>
      </c>
      <c r="H988" s="279" t="s">
        <v>7952</v>
      </c>
      <c r="I988" s="279" t="s">
        <v>7796</v>
      </c>
      <c r="J988" s="279" t="s">
        <v>6571</v>
      </c>
      <c r="K988" s="279" t="s">
        <v>3967</v>
      </c>
      <c r="L988" s="279" t="s">
        <v>4910</v>
      </c>
      <c r="M988" s="264">
        <v>1</v>
      </c>
      <c r="N988" s="264">
        <v>0</v>
      </c>
      <c r="O988" s="279" t="s">
        <v>511</v>
      </c>
      <c r="P988" s="263">
        <v>28</v>
      </c>
      <c r="Q988" s="279" t="s">
        <v>511</v>
      </c>
      <c r="R988" s="263">
        <v>1</v>
      </c>
      <c r="S988" s="263">
        <v>1</v>
      </c>
      <c r="T988" s="278">
        <v>0</v>
      </c>
      <c r="U988" s="263">
        <v>0</v>
      </c>
      <c r="V988" s="263">
        <v>6680831</v>
      </c>
      <c r="W988" s="263">
        <v>69700487</v>
      </c>
      <c r="X988" s="264">
        <v>25</v>
      </c>
      <c r="Y988" s="263">
        <v>7832</v>
      </c>
      <c r="Z988" s="263">
        <v>2034</v>
      </c>
      <c r="AA988" s="263">
        <v>27935472</v>
      </c>
      <c r="AB988" s="263">
        <v>4096</v>
      </c>
      <c r="AC988" s="279" t="s">
        <v>6514</v>
      </c>
      <c r="AD988" s="279" t="s">
        <v>6515</v>
      </c>
      <c r="AE988" s="263">
        <v>7</v>
      </c>
      <c r="AF988" s="278" t="s">
        <v>6319</v>
      </c>
      <c r="AG988" s="278" t="s">
        <v>5133</v>
      </c>
      <c r="AH988" s="278" t="s">
        <v>6319</v>
      </c>
      <c r="AI988" s="278" t="s">
        <v>5133</v>
      </c>
      <c r="AJ988" s="278" t="s">
        <v>6319</v>
      </c>
      <c r="AK988" s="278" t="s">
        <v>6319</v>
      </c>
      <c r="AL988" s="278" t="s">
        <v>6319</v>
      </c>
      <c r="AM988" s="278" t="s">
        <v>6319</v>
      </c>
      <c r="AN988" s="263">
        <v>4</v>
      </c>
      <c r="AO988" s="263">
        <v>5000</v>
      </c>
      <c r="AP988" s="263">
        <v>-10</v>
      </c>
      <c r="AQ988" s="263">
        <v>0</v>
      </c>
      <c r="AR988" s="263">
        <v>0</v>
      </c>
      <c r="AS988" s="263">
        <v>2</v>
      </c>
      <c r="AT988" s="263">
        <v>10921</v>
      </c>
      <c r="AU988" s="278" t="s">
        <v>5133</v>
      </c>
      <c r="AV988" s="264">
        <v>2</v>
      </c>
      <c r="AW988" s="263">
        <v>8</v>
      </c>
      <c r="AX988" s="263">
        <v>8</v>
      </c>
      <c r="AY988" s="278"/>
      <c r="AZ988" s="278" t="s">
        <v>5133</v>
      </c>
      <c r="BA988" s="263">
        <v>0</v>
      </c>
      <c r="BB988" s="274">
        <v>2.8066842939814816</v>
      </c>
      <c r="BC988" s="274">
        <v>2.0000003125000001</v>
      </c>
      <c r="BD988" s="274">
        <v>2</v>
      </c>
      <c r="BE988" s="274">
        <v>2.0773244212962965</v>
      </c>
      <c r="BF988" s="274">
        <v>2.806718599537037</v>
      </c>
      <c r="BG988" s="279" t="s">
        <v>6953</v>
      </c>
      <c r="BH988" s="279" t="s">
        <v>7944</v>
      </c>
      <c r="BI988" s="279" t="s">
        <v>7799</v>
      </c>
      <c r="BJ988" s="323" t="s">
        <v>7945</v>
      </c>
      <c r="BK988" s="279" t="s">
        <v>7788</v>
      </c>
      <c r="BL988" s="279" t="s">
        <v>7946</v>
      </c>
      <c r="BM988" s="279"/>
      <c r="BN988" s="279" t="s">
        <v>7789</v>
      </c>
      <c r="BO988" s="279" t="s">
        <v>7947</v>
      </c>
      <c r="BP988" s="279" t="s">
        <v>7801</v>
      </c>
      <c r="BQ988" s="279" t="s">
        <v>7777</v>
      </c>
      <c r="BR988" s="279" t="s">
        <v>7784</v>
      </c>
      <c r="BS988" s="279" t="s">
        <v>7830</v>
      </c>
      <c r="BT988" s="279" t="s">
        <v>7948</v>
      </c>
      <c r="BU988" s="278"/>
      <c r="BV988" s="278"/>
      <c r="BW988" s="278"/>
      <c r="BX988" s="278"/>
      <c r="BY988" s="278"/>
      <c r="BZ988" s="278"/>
      <c r="CA988" s="278"/>
      <c r="CB988" s="278"/>
      <c r="CC988" s="278"/>
      <c r="CD988" s="278"/>
      <c r="CE988" s="278"/>
      <c r="CF988" s="278"/>
      <c r="CG988" s="278"/>
      <c r="CH988" s="278"/>
      <c r="CI988" s="278"/>
      <c r="CJ988" s="278"/>
      <c r="CK988" s="278"/>
      <c r="CL988" s="278"/>
      <c r="CM988" s="278"/>
      <c r="CN988" s="278"/>
      <c r="CO988" s="278"/>
      <c r="CP988" s="278"/>
      <c r="CQ988" s="278"/>
      <c r="CR988" s="278"/>
      <c r="CS988" s="278"/>
      <c r="CT988" s="278"/>
      <c r="CU988" s="278"/>
      <c r="CV988" s="278"/>
      <c r="CW988" s="278"/>
      <c r="CX988" s="278"/>
      <c r="CY988" s="278"/>
      <c r="CZ988" s="278"/>
      <c r="DA988" s="278"/>
      <c r="DB988" s="278"/>
      <c r="DC988" s="278"/>
      <c r="DD988" s="278"/>
      <c r="DE988" s="278"/>
      <c r="DF988" s="278"/>
      <c r="DG988" s="278"/>
      <c r="DH988" s="278"/>
      <c r="DI988" s="278"/>
      <c r="DJ988" s="278"/>
      <c r="DK988" s="278"/>
      <c r="DL988" s="278"/>
      <c r="DM988" s="278"/>
      <c r="DN988" s="278"/>
      <c r="DO988" s="278"/>
      <c r="DP988" s="278"/>
      <c r="DQ988" s="278"/>
      <c r="DR988" s="278"/>
      <c r="DS988" s="278"/>
      <c r="DT988" s="278"/>
      <c r="DU988" s="278"/>
      <c r="DV988" s="278"/>
      <c r="DW988" s="278"/>
      <c r="DX988" s="278"/>
      <c r="DY988" s="278"/>
      <c r="DZ988" s="278"/>
      <c r="EA988" s="278"/>
      <c r="EB988" s="278"/>
      <c r="EC988" s="278"/>
      <c r="ED988" s="278"/>
      <c r="EE988" s="278"/>
      <c r="EF988" s="278"/>
      <c r="EG988" s="278"/>
      <c r="EH988" s="278"/>
      <c r="EI988" s="278"/>
      <c r="EJ988" s="278"/>
      <c r="EK988" s="278"/>
      <c r="EL988" s="278"/>
      <c r="EM988" s="278"/>
      <c r="EN988" s="278"/>
      <c r="EO988" s="278"/>
      <c r="EP988" s="278"/>
      <c r="EQ988" s="278"/>
      <c r="ER988" s="278"/>
      <c r="ES988" s="278"/>
      <c r="ET988" s="278"/>
      <c r="EU988" s="278"/>
      <c r="EV988" s="278"/>
      <c r="EW988" s="278"/>
      <c r="EX988" s="278"/>
      <c r="EY988" s="278"/>
      <c r="EZ988" s="278"/>
      <c r="FA988" s="278"/>
      <c r="FB988" s="278"/>
      <c r="FC988" s="278"/>
      <c r="FD988" s="278"/>
      <c r="FE988" s="278"/>
      <c r="FF988" s="278"/>
      <c r="FG988" s="278"/>
      <c r="FH988" s="278"/>
      <c r="FI988" s="278"/>
      <c r="FJ988" s="278"/>
      <c r="FK988" s="278"/>
      <c r="FL988" s="278"/>
      <c r="FM988" s="278"/>
      <c r="FN988" s="278"/>
      <c r="FO988" s="278"/>
      <c r="FP988" s="278"/>
      <c r="FQ988" s="278"/>
      <c r="FR988" s="278"/>
      <c r="FS988" s="278"/>
      <c r="FT988" s="278"/>
      <c r="FU988" s="278"/>
      <c r="FV988" s="278"/>
      <c r="FW988" s="278"/>
      <c r="FX988" s="278"/>
      <c r="FY988" s="278"/>
      <c r="FZ988" s="278"/>
      <c r="GA988" s="278"/>
      <c r="GB988" s="278"/>
      <c r="GC988" s="278"/>
      <c r="GD988" s="278"/>
      <c r="GE988" s="278"/>
      <c r="GF988" s="278"/>
      <c r="GG988" s="278"/>
      <c r="GH988" s="278"/>
      <c r="GI988" s="278"/>
      <c r="GJ988" s="278"/>
      <c r="GK988" s="278"/>
      <c r="GL988" s="278"/>
      <c r="GM988" s="278"/>
      <c r="GN988" s="278"/>
      <c r="GO988" s="278"/>
      <c r="GP988" s="278"/>
      <c r="GQ988" s="278"/>
      <c r="GR988" s="278"/>
      <c r="GS988" s="278"/>
      <c r="GT988" s="278"/>
      <c r="GU988" s="278"/>
      <c r="GV988" s="278"/>
      <c r="GW988" s="278"/>
      <c r="GX988" s="278"/>
      <c r="GY988" s="278"/>
      <c r="GZ988" s="278"/>
      <c r="HA988" s="278"/>
      <c r="HB988" s="278"/>
      <c r="HC988" s="278"/>
      <c r="HD988" s="278"/>
      <c r="HE988" s="278"/>
      <c r="HF988" s="278"/>
      <c r="HG988" s="278"/>
      <c r="HH988" s="278"/>
      <c r="HI988" s="278"/>
      <c r="HJ988" s="278"/>
      <c r="HK988" s="278"/>
      <c r="HL988" s="278"/>
      <c r="HM988" s="278"/>
      <c r="HN988" s="278"/>
      <c r="HO988" s="278"/>
    </row>
    <row r="989" spans="1:223" ht="54.75" customHeight="1" x14ac:dyDescent="0.15">
      <c r="A989" s="278"/>
      <c r="B989" s="279" t="s">
        <v>7821</v>
      </c>
      <c r="C989" s="279" t="s">
        <v>7796</v>
      </c>
      <c r="D989" s="279" t="s">
        <v>6277</v>
      </c>
      <c r="E989" s="263">
        <v>271</v>
      </c>
      <c r="F989" s="279" t="s">
        <v>7787</v>
      </c>
      <c r="G989" s="322" t="s">
        <v>7942</v>
      </c>
      <c r="H989" s="279" t="s">
        <v>7951</v>
      </c>
      <c r="I989" s="279" t="s">
        <v>7796</v>
      </c>
      <c r="J989" s="279" t="s">
        <v>6571</v>
      </c>
      <c r="K989" s="279" t="s">
        <v>3967</v>
      </c>
      <c r="L989" s="279" t="s">
        <v>4910</v>
      </c>
      <c r="M989" s="264">
        <v>1</v>
      </c>
      <c r="N989" s="264">
        <v>0</v>
      </c>
      <c r="O989" s="279" t="s">
        <v>511</v>
      </c>
      <c r="P989" s="263">
        <v>28</v>
      </c>
      <c r="Q989" s="279" t="s">
        <v>511</v>
      </c>
      <c r="R989" s="263">
        <v>1</v>
      </c>
      <c r="S989" s="263">
        <v>1</v>
      </c>
      <c r="T989" s="278">
        <v>0</v>
      </c>
      <c r="U989" s="263">
        <v>0</v>
      </c>
      <c r="V989" s="263">
        <v>6680831</v>
      </c>
      <c r="W989" s="263">
        <v>69700487</v>
      </c>
      <c r="X989" s="264">
        <v>25</v>
      </c>
      <c r="Y989" s="263">
        <v>7832</v>
      </c>
      <c r="Z989" s="263">
        <v>2034</v>
      </c>
      <c r="AA989" s="263">
        <v>27935472</v>
      </c>
      <c r="AB989" s="263">
        <v>4096</v>
      </c>
      <c r="AC989" s="279" t="s">
        <v>6514</v>
      </c>
      <c r="AD989" s="279" t="s">
        <v>6515</v>
      </c>
      <c r="AE989" s="263">
        <v>7</v>
      </c>
      <c r="AF989" s="278" t="s">
        <v>6319</v>
      </c>
      <c r="AG989" s="278" t="s">
        <v>5133</v>
      </c>
      <c r="AH989" s="278" t="s">
        <v>6319</v>
      </c>
      <c r="AI989" s="278" t="s">
        <v>5133</v>
      </c>
      <c r="AJ989" s="278" t="s">
        <v>6319</v>
      </c>
      <c r="AK989" s="278" t="s">
        <v>6319</v>
      </c>
      <c r="AL989" s="278" t="s">
        <v>6319</v>
      </c>
      <c r="AM989" s="278" t="s">
        <v>6319</v>
      </c>
      <c r="AN989" s="263">
        <v>4</v>
      </c>
      <c r="AO989" s="263">
        <v>5000</v>
      </c>
      <c r="AP989" s="263">
        <v>-10</v>
      </c>
      <c r="AQ989" s="263">
        <v>0</v>
      </c>
      <c r="AR989" s="263">
        <v>0</v>
      </c>
      <c r="AS989" s="263">
        <v>2</v>
      </c>
      <c r="AT989" s="263">
        <v>10921</v>
      </c>
      <c r="AU989" s="278" t="s">
        <v>5133</v>
      </c>
      <c r="AV989" s="264">
        <v>2</v>
      </c>
      <c r="AW989" s="263">
        <v>8</v>
      </c>
      <c r="AX989" s="263">
        <v>8</v>
      </c>
      <c r="AY989" s="278"/>
      <c r="AZ989" s="278" t="s">
        <v>5133</v>
      </c>
      <c r="BA989" s="263">
        <v>0</v>
      </c>
      <c r="BB989" s="274">
        <v>2.8066842939814816</v>
      </c>
      <c r="BC989" s="274">
        <v>2.0000003125000001</v>
      </c>
      <c r="BD989" s="274">
        <v>2</v>
      </c>
      <c r="BE989" s="274">
        <v>2.0773244212962965</v>
      </c>
      <c r="BF989" s="274">
        <v>2.806718599537037</v>
      </c>
      <c r="BG989" s="279" t="s">
        <v>6953</v>
      </c>
      <c r="BH989" s="279" t="s">
        <v>7944</v>
      </c>
      <c r="BI989" s="279" t="s">
        <v>7799</v>
      </c>
      <c r="BJ989" s="323" t="s">
        <v>7945</v>
      </c>
      <c r="BK989" s="279" t="s">
        <v>7788</v>
      </c>
      <c r="BL989" s="279" t="s">
        <v>7946</v>
      </c>
      <c r="BM989" s="279"/>
      <c r="BN989" s="279" t="s">
        <v>7789</v>
      </c>
      <c r="BO989" s="279" t="s">
        <v>7947</v>
      </c>
      <c r="BP989" s="279" t="s">
        <v>7801</v>
      </c>
      <c r="BQ989" s="279" t="s">
        <v>7777</v>
      </c>
      <c r="BR989" s="279" t="s">
        <v>7784</v>
      </c>
      <c r="BS989" s="279" t="s">
        <v>7830</v>
      </c>
      <c r="BT989" s="279" t="s">
        <v>7948</v>
      </c>
      <c r="BU989" s="278"/>
      <c r="BV989" s="278"/>
      <c r="BW989" s="278"/>
      <c r="BX989" s="278"/>
      <c r="BY989" s="278"/>
      <c r="BZ989" s="278"/>
      <c r="CA989" s="278"/>
      <c r="CB989" s="278"/>
      <c r="CC989" s="278"/>
      <c r="CD989" s="278"/>
      <c r="CE989" s="278"/>
      <c r="CF989" s="278"/>
      <c r="CG989" s="278"/>
      <c r="CH989" s="278"/>
      <c r="CI989" s="278"/>
      <c r="CJ989" s="278"/>
      <c r="CK989" s="278"/>
      <c r="CL989" s="278"/>
      <c r="CM989" s="278"/>
      <c r="CN989" s="278"/>
      <c r="CO989" s="278"/>
      <c r="CP989" s="278"/>
      <c r="CQ989" s="278"/>
      <c r="CR989" s="278"/>
      <c r="CS989" s="278"/>
      <c r="CT989" s="278"/>
      <c r="CU989" s="278"/>
      <c r="CV989" s="278"/>
      <c r="CW989" s="278"/>
      <c r="CX989" s="278"/>
      <c r="CY989" s="278"/>
      <c r="CZ989" s="278"/>
      <c r="DA989" s="278"/>
      <c r="DB989" s="278"/>
      <c r="DC989" s="278"/>
      <c r="DD989" s="278"/>
      <c r="DE989" s="278"/>
      <c r="DF989" s="278"/>
      <c r="DG989" s="278"/>
      <c r="DH989" s="278"/>
      <c r="DI989" s="278"/>
      <c r="DJ989" s="278"/>
      <c r="DK989" s="278"/>
      <c r="DL989" s="278"/>
      <c r="DM989" s="278"/>
      <c r="DN989" s="278"/>
      <c r="DO989" s="278"/>
      <c r="DP989" s="278"/>
      <c r="DQ989" s="278"/>
      <c r="DR989" s="278"/>
      <c r="DS989" s="278"/>
      <c r="DT989" s="278"/>
      <c r="DU989" s="278"/>
      <c r="DV989" s="278"/>
      <c r="DW989" s="278"/>
      <c r="DX989" s="278"/>
      <c r="DY989" s="278"/>
      <c r="DZ989" s="278"/>
      <c r="EA989" s="278"/>
      <c r="EB989" s="278"/>
      <c r="EC989" s="278"/>
      <c r="ED989" s="278"/>
      <c r="EE989" s="278"/>
      <c r="EF989" s="278"/>
      <c r="EG989" s="278"/>
      <c r="EH989" s="278"/>
      <c r="EI989" s="278"/>
      <c r="EJ989" s="278"/>
      <c r="EK989" s="278"/>
      <c r="EL989" s="278"/>
      <c r="EM989" s="278"/>
      <c r="EN989" s="278"/>
      <c r="EO989" s="278"/>
      <c r="EP989" s="278"/>
      <c r="EQ989" s="278"/>
      <c r="ER989" s="278"/>
      <c r="ES989" s="278"/>
      <c r="ET989" s="278"/>
      <c r="EU989" s="278"/>
      <c r="EV989" s="278"/>
      <c r="EW989" s="278"/>
      <c r="EX989" s="278"/>
      <c r="EY989" s="278"/>
      <c r="EZ989" s="278"/>
      <c r="FA989" s="278"/>
      <c r="FB989" s="278"/>
      <c r="FC989" s="278"/>
      <c r="FD989" s="278"/>
      <c r="FE989" s="278"/>
      <c r="FF989" s="278"/>
      <c r="FG989" s="278"/>
      <c r="FH989" s="278"/>
      <c r="FI989" s="278"/>
      <c r="FJ989" s="278"/>
      <c r="FK989" s="278"/>
      <c r="FL989" s="278"/>
      <c r="FM989" s="278"/>
      <c r="FN989" s="278"/>
      <c r="FO989" s="278"/>
      <c r="FP989" s="278"/>
      <c r="FQ989" s="278"/>
      <c r="FR989" s="278"/>
      <c r="FS989" s="278"/>
      <c r="FT989" s="278"/>
      <c r="FU989" s="278"/>
      <c r="FV989" s="278"/>
      <c r="FW989" s="278"/>
      <c r="FX989" s="278"/>
      <c r="FY989" s="278"/>
      <c r="FZ989" s="278"/>
      <c r="GA989" s="278"/>
      <c r="GB989" s="278"/>
      <c r="GC989" s="278"/>
      <c r="GD989" s="278"/>
      <c r="GE989" s="278"/>
      <c r="GF989" s="278"/>
      <c r="GG989" s="278"/>
      <c r="GH989" s="278"/>
      <c r="GI989" s="278"/>
      <c r="GJ989" s="278"/>
      <c r="GK989" s="278"/>
      <c r="GL989" s="278"/>
      <c r="GM989" s="278"/>
      <c r="GN989" s="278"/>
      <c r="GO989" s="278"/>
      <c r="GP989" s="278"/>
      <c r="GQ989" s="278"/>
      <c r="GR989" s="278"/>
      <c r="GS989" s="278"/>
      <c r="GT989" s="278"/>
      <c r="GU989" s="278"/>
      <c r="GV989" s="278"/>
      <c r="GW989" s="278"/>
      <c r="GX989" s="278"/>
      <c r="GY989" s="278"/>
      <c r="GZ989" s="278"/>
      <c r="HA989" s="278"/>
      <c r="HB989" s="278"/>
      <c r="HC989" s="278"/>
      <c r="HD989" s="278"/>
      <c r="HE989" s="278"/>
      <c r="HF989" s="278"/>
      <c r="HG989" s="278"/>
      <c r="HH989" s="278"/>
      <c r="HI989" s="278"/>
      <c r="HJ989" s="278"/>
      <c r="HK989" s="278"/>
      <c r="HL989" s="278"/>
      <c r="HM989" s="278"/>
      <c r="HN989" s="278"/>
      <c r="HO989" s="278"/>
    </row>
    <row r="990" spans="1:223" ht="54.75" customHeight="1" x14ac:dyDescent="0.15">
      <c r="A990" s="278"/>
      <c r="B990" s="279" t="s">
        <v>7821</v>
      </c>
      <c r="C990" s="279" t="s">
        <v>7796</v>
      </c>
      <c r="D990" s="279" t="s">
        <v>6277</v>
      </c>
      <c r="E990" s="263">
        <v>271</v>
      </c>
      <c r="F990" s="279" t="s">
        <v>7787</v>
      </c>
      <c r="G990" s="322" t="s">
        <v>7942</v>
      </c>
      <c r="H990" s="279" t="s">
        <v>7950</v>
      </c>
      <c r="I990" s="279" t="s">
        <v>7796</v>
      </c>
      <c r="J990" s="279" t="s">
        <v>6571</v>
      </c>
      <c r="K990" s="279" t="s">
        <v>3967</v>
      </c>
      <c r="L990" s="279" t="s">
        <v>4910</v>
      </c>
      <c r="M990" s="264">
        <v>1</v>
      </c>
      <c r="N990" s="264">
        <v>0</v>
      </c>
      <c r="O990" s="279" t="s">
        <v>511</v>
      </c>
      <c r="P990" s="263">
        <v>28</v>
      </c>
      <c r="Q990" s="279" t="s">
        <v>511</v>
      </c>
      <c r="R990" s="263">
        <v>1</v>
      </c>
      <c r="S990" s="263">
        <v>1</v>
      </c>
      <c r="T990" s="278">
        <v>0</v>
      </c>
      <c r="U990" s="263">
        <v>0</v>
      </c>
      <c r="V990" s="263">
        <v>6680831</v>
      </c>
      <c r="W990" s="263">
        <v>69700487</v>
      </c>
      <c r="X990" s="264">
        <v>25</v>
      </c>
      <c r="Y990" s="263">
        <v>7832</v>
      </c>
      <c r="Z990" s="263">
        <v>2034</v>
      </c>
      <c r="AA990" s="263">
        <v>27935472</v>
      </c>
      <c r="AB990" s="263">
        <v>4096</v>
      </c>
      <c r="AC990" s="279" t="s">
        <v>6514</v>
      </c>
      <c r="AD990" s="279" t="s">
        <v>6515</v>
      </c>
      <c r="AE990" s="263">
        <v>7</v>
      </c>
      <c r="AF990" s="278" t="s">
        <v>6319</v>
      </c>
      <c r="AG990" s="278" t="s">
        <v>5133</v>
      </c>
      <c r="AH990" s="278" t="s">
        <v>6319</v>
      </c>
      <c r="AI990" s="278" t="s">
        <v>5133</v>
      </c>
      <c r="AJ990" s="278" t="s">
        <v>6319</v>
      </c>
      <c r="AK990" s="278" t="s">
        <v>6319</v>
      </c>
      <c r="AL990" s="278" t="s">
        <v>6319</v>
      </c>
      <c r="AM990" s="278" t="s">
        <v>6319</v>
      </c>
      <c r="AN990" s="263">
        <v>4</v>
      </c>
      <c r="AO990" s="263">
        <v>5000</v>
      </c>
      <c r="AP990" s="263">
        <v>-10</v>
      </c>
      <c r="AQ990" s="263">
        <v>0</v>
      </c>
      <c r="AR990" s="263">
        <v>0</v>
      </c>
      <c r="AS990" s="263">
        <v>2</v>
      </c>
      <c r="AT990" s="263">
        <v>10921</v>
      </c>
      <c r="AU990" s="278" t="s">
        <v>5133</v>
      </c>
      <c r="AV990" s="264">
        <v>2</v>
      </c>
      <c r="AW990" s="263">
        <v>8</v>
      </c>
      <c r="AX990" s="263">
        <v>8</v>
      </c>
      <c r="AY990" s="278"/>
      <c r="AZ990" s="278" t="s">
        <v>5133</v>
      </c>
      <c r="BA990" s="263">
        <v>0</v>
      </c>
      <c r="BB990" s="274">
        <v>2.8066842939814816</v>
      </c>
      <c r="BC990" s="274">
        <v>2.0000003125000001</v>
      </c>
      <c r="BD990" s="274">
        <v>2</v>
      </c>
      <c r="BE990" s="274">
        <v>2.0773244212962965</v>
      </c>
      <c r="BF990" s="274">
        <v>2.806718599537037</v>
      </c>
      <c r="BG990" s="279" t="s">
        <v>6953</v>
      </c>
      <c r="BH990" s="279" t="s">
        <v>7944</v>
      </c>
      <c r="BI990" s="279" t="s">
        <v>7799</v>
      </c>
      <c r="BJ990" s="323" t="s">
        <v>7945</v>
      </c>
      <c r="BK990" s="279" t="s">
        <v>7788</v>
      </c>
      <c r="BL990" s="279" t="s">
        <v>7946</v>
      </c>
      <c r="BM990" s="279"/>
      <c r="BN990" s="279" t="s">
        <v>7789</v>
      </c>
      <c r="BO990" s="279" t="s">
        <v>7947</v>
      </c>
      <c r="BP990" s="279" t="s">
        <v>7801</v>
      </c>
      <c r="BQ990" s="279" t="s">
        <v>7777</v>
      </c>
      <c r="BR990" s="279" t="s">
        <v>7784</v>
      </c>
      <c r="BS990" s="279" t="s">
        <v>7830</v>
      </c>
      <c r="BT990" s="279" t="s">
        <v>7948</v>
      </c>
      <c r="BU990" s="278"/>
      <c r="BV990" s="278"/>
      <c r="BW990" s="278"/>
      <c r="BX990" s="278"/>
      <c r="BY990" s="278"/>
      <c r="BZ990" s="278"/>
      <c r="CA990" s="278"/>
      <c r="CB990" s="278"/>
      <c r="CC990" s="278"/>
      <c r="CD990" s="278"/>
      <c r="CE990" s="278"/>
      <c r="CF990" s="278"/>
      <c r="CG990" s="278"/>
      <c r="CH990" s="278"/>
      <c r="CI990" s="278"/>
      <c r="CJ990" s="278"/>
      <c r="CK990" s="278"/>
      <c r="CL990" s="278"/>
      <c r="CM990" s="278"/>
      <c r="CN990" s="278"/>
      <c r="CO990" s="278"/>
      <c r="CP990" s="278"/>
      <c r="CQ990" s="278"/>
      <c r="CR990" s="278"/>
      <c r="CS990" s="278"/>
      <c r="CT990" s="278"/>
      <c r="CU990" s="278"/>
      <c r="CV990" s="278"/>
      <c r="CW990" s="278"/>
      <c r="CX990" s="278"/>
      <c r="CY990" s="278"/>
      <c r="CZ990" s="278"/>
      <c r="DA990" s="278"/>
      <c r="DB990" s="278"/>
      <c r="DC990" s="278"/>
      <c r="DD990" s="278"/>
      <c r="DE990" s="278"/>
      <c r="DF990" s="278"/>
      <c r="DG990" s="278"/>
      <c r="DH990" s="278"/>
      <c r="DI990" s="278"/>
      <c r="DJ990" s="278"/>
      <c r="DK990" s="278"/>
      <c r="DL990" s="278"/>
      <c r="DM990" s="278"/>
      <c r="DN990" s="278"/>
      <c r="DO990" s="278"/>
      <c r="DP990" s="278"/>
      <c r="DQ990" s="278"/>
      <c r="DR990" s="278"/>
      <c r="DS990" s="278"/>
      <c r="DT990" s="278"/>
      <c r="DU990" s="278"/>
      <c r="DV990" s="278"/>
      <c r="DW990" s="278"/>
      <c r="DX990" s="278"/>
      <c r="DY990" s="278"/>
      <c r="DZ990" s="278"/>
      <c r="EA990" s="278"/>
      <c r="EB990" s="278"/>
      <c r="EC990" s="278"/>
      <c r="ED990" s="278"/>
      <c r="EE990" s="278"/>
      <c r="EF990" s="278"/>
      <c r="EG990" s="278"/>
      <c r="EH990" s="278"/>
      <c r="EI990" s="278"/>
      <c r="EJ990" s="278"/>
      <c r="EK990" s="278"/>
      <c r="EL990" s="278"/>
      <c r="EM990" s="278"/>
      <c r="EN990" s="278"/>
      <c r="EO990" s="278"/>
      <c r="EP990" s="278"/>
      <c r="EQ990" s="278"/>
      <c r="ER990" s="278"/>
      <c r="ES990" s="278"/>
      <c r="ET990" s="278"/>
      <c r="EU990" s="278"/>
      <c r="EV990" s="278"/>
      <c r="EW990" s="278"/>
      <c r="EX990" s="278"/>
      <c r="EY990" s="278"/>
      <c r="EZ990" s="278"/>
      <c r="FA990" s="278"/>
      <c r="FB990" s="278"/>
      <c r="FC990" s="278"/>
      <c r="FD990" s="278"/>
      <c r="FE990" s="278"/>
      <c r="FF990" s="278"/>
      <c r="FG990" s="278"/>
      <c r="FH990" s="278"/>
      <c r="FI990" s="278"/>
      <c r="FJ990" s="278"/>
      <c r="FK990" s="278"/>
      <c r="FL990" s="278"/>
      <c r="FM990" s="278"/>
      <c r="FN990" s="278"/>
      <c r="FO990" s="278"/>
      <c r="FP990" s="278"/>
      <c r="FQ990" s="278"/>
      <c r="FR990" s="278"/>
      <c r="FS990" s="278"/>
      <c r="FT990" s="278"/>
      <c r="FU990" s="278"/>
      <c r="FV990" s="278"/>
      <c r="FW990" s="278"/>
      <c r="FX990" s="278"/>
      <c r="FY990" s="278"/>
      <c r="FZ990" s="278"/>
      <c r="GA990" s="278"/>
      <c r="GB990" s="278"/>
      <c r="GC990" s="278"/>
      <c r="GD990" s="278"/>
      <c r="GE990" s="278"/>
      <c r="GF990" s="278"/>
      <c r="GG990" s="278"/>
      <c r="GH990" s="278"/>
      <c r="GI990" s="278"/>
      <c r="GJ990" s="278"/>
      <c r="GK990" s="278"/>
      <c r="GL990" s="278"/>
      <c r="GM990" s="278"/>
      <c r="GN990" s="278"/>
      <c r="GO990" s="278"/>
      <c r="GP990" s="278"/>
      <c r="GQ990" s="278"/>
      <c r="GR990" s="278"/>
      <c r="GS990" s="278"/>
      <c r="GT990" s="278"/>
      <c r="GU990" s="278"/>
      <c r="GV990" s="278"/>
      <c r="GW990" s="278"/>
      <c r="GX990" s="278"/>
      <c r="GY990" s="278"/>
      <c r="GZ990" s="278"/>
      <c r="HA990" s="278"/>
      <c r="HB990" s="278"/>
      <c r="HC990" s="278"/>
      <c r="HD990" s="278"/>
      <c r="HE990" s="278"/>
      <c r="HF990" s="278"/>
      <c r="HG990" s="278"/>
      <c r="HH990" s="278"/>
      <c r="HI990" s="278"/>
      <c r="HJ990" s="278"/>
      <c r="HK990" s="278"/>
      <c r="HL990" s="278"/>
      <c r="HM990" s="278"/>
      <c r="HN990" s="278"/>
      <c r="HO990" s="278"/>
    </row>
    <row r="991" spans="1:223" ht="54.75" customHeight="1" x14ac:dyDescent="0.15">
      <c r="A991" s="278"/>
      <c r="B991" s="279" t="s">
        <v>7821</v>
      </c>
      <c r="C991" s="279" t="s">
        <v>7796</v>
      </c>
      <c r="D991" s="279" t="s">
        <v>6277</v>
      </c>
      <c r="E991" s="263">
        <v>271</v>
      </c>
      <c r="F991" s="279" t="s">
        <v>7787</v>
      </c>
      <c r="G991" s="322" t="s">
        <v>7942</v>
      </c>
      <c r="H991" s="279" t="s">
        <v>7949</v>
      </c>
      <c r="I991" s="279" t="s">
        <v>7796</v>
      </c>
      <c r="J991" s="279" t="s">
        <v>6571</v>
      </c>
      <c r="K991" s="279" t="s">
        <v>3967</v>
      </c>
      <c r="L991" s="279" t="s">
        <v>4910</v>
      </c>
      <c r="M991" s="264">
        <v>1</v>
      </c>
      <c r="N991" s="264">
        <v>0</v>
      </c>
      <c r="O991" s="279" t="s">
        <v>511</v>
      </c>
      <c r="P991" s="263">
        <v>28</v>
      </c>
      <c r="Q991" s="279" t="s">
        <v>511</v>
      </c>
      <c r="R991" s="263">
        <v>1</v>
      </c>
      <c r="S991" s="263">
        <v>1</v>
      </c>
      <c r="T991" s="278">
        <v>0</v>
      </c>
      <c r="U991" s="263">
        <v>0</v>
      </c>
      <c r="V991" s="263">
        <v>6680831</v>
      </c>
      <c r="W991" s="263">
        <v>69700487</v>
      </c>
      <c r="X991" s="264">
        <v>25</v>
      </c>
      <c r="Y991" s="263">
        <v>7832</v>
      </c>
      <c r="Z991" s="263">
        <v>2034</v>
      </c>
      <c r="AA991" s="263">
        <v>27935472</v>
      </c>
      <c r="AB991" s="263">
        <v>4096</v>
      </c>
      <c r="AC991" s="279" t="s">
        <v>6514</v>
      </c>
      <c r="AD991" s="279" t="s">
        <v>6515</v>
      </c>
      <c r="AE991" s="263">
        <v>7</v>
      </c>
      <c r="AF991" s="278" t="s">
        <v>6319</v>
      </c>
      <c r="AG991" s="278" t="s">
        <v>5133</v>
      </c>
      <c r="AH991" s="278" t="s">
        <v>6319</v>
      </c>
      <c r="AI991" s="278" t="s">
        <v>5133</v>
      </c>
      <c r="AJ991" s="278" t="s">
        <v>6319</v>
      </c>
      <c r="AK991" s="278" t="s">
        <v>6319</v>
      </c>
      <c r="AL991" s="278" t="s">
        <v>6319</v>
      </c>
      <c r="AM991" s="278" t="s">
        <v>6319</v>
      </c>
      <c r="AN991" s="263">
        <v>4</v>
      </c>
      <c r="AO991" s="263">
        <v>5000</v>
      </c>
      <c r="AP991" s="263">
        <v>-10</v>
      </c>
      <c r="AQ991" s="263">
        <v>0</v>
      </c>
      <c r="AR991" s="263">
        <v>0</v>
      </c>
      <c r="AS991" s="263">
        <v>2</v>
      </c>
      <c r="AT991" s="263">
        <v>10921</v>
      </c>
      <c r="AU991" s="278" t="s">
        <v>5133</v>
      </c>
      <c r="AV991" s="264">
        <v>2</v>
      </c>
      <c r="AW991" s="263">
        <v>8</v>
      </c>
      <c r="AX991" s="263">
        <v>8</v>
      </c>
      <c r="AY991" s="278"/>
      <c r="AZ991" s="278" t="s">
        <v>5133</v>
      </c>
      <c r="BA991" s="263">
        <v>0</v>
      </c>
      <c r="BB991" s="274">
        <v>2.8066842939814816</v>
      </c>
      <c r="BC991" s="274">
        <v>2.0000003125000001</v>
      </c>
      <c r="BD991" s="274">
        <v>2</v>
      </c>
      <c r="BE991" s="274">
        <v>2.0773244212962965</v>
      </c>
      <c r="BF991" s="274">
        <v>2.806718599537037</v>
      </c>
      <c r="BG991" s="279" t="s">
        <v>6953</v>
      </c>
      <c r="BH991" s="279" t="s">
        <v>7944</v>
      </c>
      <c r="BI991" s="279" t="s">
        <v>7799</v>
      </c>
      <c r="BJ991" s="323" t="s">
        <v>7945</v>
      </c>
      <c r="BK991" s="279" t="s">
        <v>7788</v>
      </c>
      <c r="BL991" s="279" t="s">
        <v>7946</v>
      </c>
      <c r="BM991" s="279"/>
      <c r="BN991" s="279" t="s">
        <v>7789</v>
      </c>
      <c r="BO991" s="279" t="s">
        <v>7947</v>
      </c>
      <c r="BP991" s="279" t="s">
        <v>7801</v>
      </c>
      <c r="BQ991" s="279" t="s">
        <v>7777</v>
      </c>
      <c r="BR991" s="279" t="s">
        <v>7784</v>
      </c>
      <c r="BS991" s="279" t="s">
        <v>7830</v>
      </c>
      <c r="BT991" s="279" t="s">
        <v>7948</v>
      </c>
      <c r="BU991" s="278"/>
      <c r="BV991" s="278"/>
      <c r="BW991" s="278"/>
      <c r="BX991" s="278"/>
      <c r="BY991" s="278"/>
      <c r="BZ991" s="278"/>
      <c r="CA991" s="278"/>
      <c r="CB991" s="278"/>
      <c r="CC991" s="278"/>
      <c r="CD991" s="278"/>
      <c r="CE991" s="278"/>
      <c r="CF991" s="278"/>
      <c r="CG991" s="278"/>
      <c r="CH991" s="278"/>
      <c r="CI991" s="278"/>
      <c r="CJ991" s="278"/>
      <c r="CK991" s="278"/>
      <c r="CL991" s="278"/>
      <c r="CM991" s="278"/>
      <c r="CN991" s="278"/>
      <c r="CO991" s="278"/>
      <c r="CP991" s="278"/>
      <c r="CQ991" s="278"/>
      <c r="CR991" s="278"/>
      <c r="CS991" s="278"/>
      <c r="CT991" s="278"/>
      <c r="CU991" s="278"/>
      <c r="CV991" s="278"/>
      <c r="CW991" s="278"/>
      <c r="CX991" s="278"/>
      <c r="CY991" s="278"/>
      <c r="CZ991" s="278"/>
      <c r="DA991" s="278"/>
      <c r="DB991" s="278"/>
      <c r="DC991" s="278"/>
      <c r="DD991" s="278"/>
      <c r="DE991" s="278"/>
      <c r="DF991" s="278"/>
      <c r="DG991" s="278"/>
      <c r="DH991" s="278"/>
      <c r="DI991" s="278"/>
      <c r="DJ991" s="278"/>
      <c r="DK991" s="278"/>
      <c r="DL991" s="278"/>
      <c r="DM991" s="278"/>
      <c r="DN991" s="278"/>
      <c r="DO991" s="278"/>
      <c r="DP991" s="278"/>
      <c r="DQ991" s="278"/>
      <c r="DR991" s="278"/>
      <c r="DS991" s="278"/>
      <c r="DT991" s="278"/>
      <c r="DU991" s="278"/>
      <c r="DV991" s="278"/>
      <c r="DW991" s="278"/>
      <c r="DX991" s="278"/>
      <c r="DY991" s="278"/>
      <c r="DZ991" s="278"/>
      <c r="EA991" s="278"/>
      <c r="EB991" s="278"/>
      <c r="EC991" s="278"/>
      <c r="ED991" s="278"/>
      <c r="EE991" s="278"/>
      <c r="EF991" s="278"/>
      <c r="EG991" s="278"/>
      <c r="EH991" s="278"/>
      <c r="EI991" s="278"/>
      <c r="EJ991" s="278"/>
      <c r="EK991" s="278"/>
      <c r="EL991" s="278"/>
      <c r="EM991" s="278"/>
      <c r="EN991" s="278"/>
      <c r="EO991" s="278"/>
      <c r="EP991" s="278"/>
      <c r="EQ991" s="278"/>
      <c r="ER991" s="278"/>
      <c r="ES991" s="278"/>
      <c r="ET991" s="278"/>
      <c r="EU991" s="278"/>
      <c r="EV991" s="278"/>
      <c r="EW991" s="278"/>
      <c r="EX991" s="278"/>
      <c r="EY991" s="278"/>
      <c r="EZ991" s="278"/>
      <c r="FA991" s="278"/>
      <c r="FB991" s="278"/>
      <c r="FC991" s="278"/>
      <c r="FD991" s="278"/>
      <c r="FE991" s="278"/>
      <c r="FF991" s="278"/>
      <c r="FG991" s="278"/>
      <c r="FH991" s="278"/>
      <c r="FI991" s="278"/>
      <c r="FJ991" s="278"/>
      <c r="FK991" s="278"/>
      <c r="FL991" s="278"/>
      <c r="FM991" s="278"/>
      <c r="FN991" s="278"/>
      <c r="FO991" s="278"/>
      <c r="FP991" s="278"/>
      <c r="FQ991" s="278"/>
      <c r="FR991" s="278"/>
      <c r="FS991" s="278"/>
      <c r="FT991" s="278"/>
      <c r="FU991" s="278"/>
      <c r="FV991" s="278"/>
      <c r="FW991" s="278"/>
      <c r="FX991" s="278"/>
      <c r="FY991" s="278"/>
      <c r="FZ991" s="278"/>
      <c r="GA991" s="278"/>
      <c r="GB991" s="278"/>
      <c r="GC991" s="278"/>
      <c r="GD991" s="278"/>
      <c r="GE991" s="278"/>
      <c r="GF991" s="278"/>
      <c r="GG991" s="278"/>
      <c r="GH991" s="278"/>
      <c r="GI991" s="278"/>
      <c r="GJ991" s="278"/>
      <c r="GK991" s="278"/>
      <c r="GL991" s="278"/>
      <c r="GM991" s="278"/>
      <c r="GN991" s="278"/>
      <c r="GO991" s="278"/>
      <c r="GP991" s="278"/>
      <c r="GQ991" s="278"/>
      <c r="GR991" s="278"/>
      <c r="GS991" s="278"/>
      <c r="GT991" s="278"/>
      <c r="GU991" s="278"/>
      <c r="GV991" s="278"/>
      <c r="GW991" s="278"/>
      <c r="GX991" s="278"/>
      <c r="GY991" s="278"/>
      <c r="GZ991" s="278"/>
      <c r="HA991" s="278"/>
      <c r="HB991" s="278"/>
      <c r="HC991" s="278"/>
      <c r="HD991" s="278"/>
      <c r="HE991" s="278"/>
      <c r="HF991" s="278"/>
      <c r="HG991" s="278"/>
      <c r="HH991" s="278"/>
      <c r="HI991" s="278"/>
      <c r="HJ991" s="278"/>
      <c r="HK991" s="278"/>
      <c r="HL991" s="278"/>
      <c r="HM991" s="278"/>
      <c r="HN991" s="278"/>
      <c r="HO991" s="278"/>
    </row>
    <row r="992" spans="1:223" ht="54.75" customHeight="1" x14ac:dyDescent="0.15">
      <c r="A992" s="278"/>
      <c r="B992" s="279" t="s">
        <v>7821</v>
      </c>
      <c r="C992" s="279" t="s">
        <v>7796</v>
      </c>
      <c r="D992" s="279" t="s">
        <v>6277</v>
      </c>
      <c r="E992" s="263">
        <v>271</v>
      </c>
      <c r="F992" s="279" t="s">
        <v>7787</v>
      </c>
      <c r="G992" s="322" t="s">
        <v>7942</v>
      </c>
      <c r="H992" s="279" t="s">
        <v>7943</v>
      </c>
      <c r="I992" s="279" t="s">
        <v>7796</v>
      </c>
      <c r="J992" s="279" t="s">
        <v>6571</v>
      </c>
      <c r="K992" s="279" t="s">
        <v>3967</v>
      </c>
      <c r="L992" s="279" t="s">
        <v>4910</v>
      </c>
      <c r="M992" s="264">
        <v>1</v>
      </c>
      <c r="N992" s="264">
        <v>0</v>
      </c>
      <c r="O992" s="279" t="s">
        <v>511</v>
      </c>
      <c r="P992" s="263">
        <v>28</v>
      </c>
      <c r="Q992" s="279" t="s">
        <v>511</v>
      </c>
      <c r="R992" s="263">
        <v>1</v>
      </c>
      <c r="S992" s="263">
        <v>1</v>
      </c>
      <c r="T992" s="278">
        <v>0</v>
      </c>
      <c r="U992" s="263">
        <v>0</v>
      </c>
      <c r="V992" s="263">
        <v>6680831</v>
      </c>
      <c r="W992" s="263">
        <v>69700487</v>
      </c>
      <c r="X992" s="264">
        <v>25</v>
      </c>
      <c r="Y992" s="263">
        <v>7832</v>
      </c>
      <c r="Z992" s="263">
        <v>2034</v>
      </c>
      <c r="AA992" s="263">
        <v>27935472</v>
      </c>
      <c r="AB992" s="263">
        <v>4096</v>
      </c>
      <c r="AC992" s="279" t="s">
        <v>6514</v>
      </c>
      <c r="AD992" s="279" t="s">
        <v>6515</v>
      </c>
      <c r="AE992" s="263">
        <v>7</v>
      </c>
      <c r="AF992" s="278" t="s">
        <v>6319</v>
      </c>
      <c r="AG992" s="278" t="s">
        <v>5133</v>
      </c>
      <c r="AH992" s="278" t="s">
        <v>6319</v>
      </c>
      <c r="AI992" s="278" t="s">
        <v>5133</v>
      </c>
      <c r="AJ992" s="278" t="s">
        <v>6319</v>
      </c>
      <c r="AK992" s="278" t="s">
        <v>6319</v>
      </c>
      <c r="AL992" s="278" t="s">
        <v>6319</v>
      </c>
      <c r="AM992" s="278" t="s">
        <v>6319</v>
      </c>
      <c r="AN992" s="263">
        <v>4</v>
      </c>
      <c r="AO992" s="263">
        <v>5000</v>
      </c>
      <c r="AP992" s="263">
        <v>-10</v>
      </c>
      <c r="AQ992" s="263">
        <v>0</v>
      </c>
      <c r="AR992" s="263">
        <v>0</v>
      </c>
      <c r="AS992" s="263">
        <v>2</v>
      </c>
      <c r="AT992" s="263">
        <v>10921</v>
      </c>
      <c r="AU992" s="278" t="s">
        <v>5133</v>
      </c>
      <c r="AV992" s="264">
        <v>2</v>
      </c>
      <c r="AW992" s="263">
        <v>8</v>
      </c>
      <c r="AX992" s="263">
        <v>8</v>
      </c>
      <c r="AY992" s="278"/>
      <c r="AZ992" s="278" t="s">
        <v>5133</v>
      </c>
      <c r="BA992" s="263">
        <v>0</v>
      </c>
      <c r="BB992" s="274">
        <v>2.8066842939814816</v>
      </c>
      <c r="BC992" s="274">
        <v>2.0000003125000001</v>
      </c>
      <c r="BD992" s="274">
        <v>2</v>
      </c>
      <c r="BE992" s="274">
        <v>2.0773244212962965</v>
      </c>
      <c r="BF992" s="274">
        <v>2.806718599537037</v>
      </c>
      <c r="BG992" s="279" t="s">
        <v>6953</v>
      </c>
      <c r="BH992" s="279" t="s">
        <v>7944</v>
      </c>
      <c r="BI992" s="279" t="s">
        <v>7799</v>
      </c>
      <c r="BJ992" s="323" t="s">
        <v>7945</v>
      </c>
      <c r="BK992" s="279" t="s">
        <v>7788</v>
      </c>
      <c r="BL992" s="279" t="s">
        <v>7946</v>
      </c>
      <c r="BM992" s="279"/>
      <c r="BN992" s="279" t="s">
        <v>7789</v>
      </c>
      <c r="BO992" s="279" t="s">
        <v>7947</v>
      </c>
      <c r="BP992" s="279" t="s">
        <v>7801</v>
      </c>
      <c r="BQ992" s="279" t="s">
        <v>7777</v>
      </c>
      <c r="BR992" s="279" t="s">
        <v>7784</v>
      </c>
      <c r="BS992" s="279" t="s">
        <v>7830</v>
      </c>
      <c r="BT992" s="279" t="s">
        <v>7948</v>
      </c>
      <c r="BU992" s="278"/>
      <c r="BV992" s="278"/>
      <c r="BW992" s="278"/>
      <c r="BX992" s="278"/>
      <c r="BY992" s="278"/>
      <c r="BZ992" s="278"/>
      <c r="CA992" s="278"/>
      <c r="CB992" s="278"/>
      <c r="CC992" s="278"/>
      <c r="CD992" s="278"/>
      <c r="CE992" s="278"/>
      <c r="CF992" s="278"/>
      <c r="CG992" s="278"/>
      <c r="CH992" s="278"/>
      <c r="CI992" s="278"/>
      <c r="CJ992" s="278"/>
      <c r="CK992" s="278"/>
      <c r="CL992" s="278"/>
      <c r="CM992" s="278"/>
      <c r="CN992" s="278"/>
      <c r="CO992" s="278"/>
      <c r="CP992" s="278"/>
      <c r="CQ992" s="278"/>
      <c r="CR992" s="278"/>
      <c r="CS992" s="278"/>
      <c r="CT992" s="278"/>
      <c r="CU992" s="278"/>
      <c r="CV992" s="278"/>
      <c r="CW992" s="278"/>
      <c r="CX992" s="278"/>
      <c r="CY992" s="278"/>
      <c r="CZ992" s="278"/>
      <c r="DA992" s="278"/>
      <c r="DB992" s="278"/>
      <c r="DC992" s="278"/>
      <c r="DD992" s="278"/>
      <c r="DE992" s="278"/>
      <c r="DF992" s="278"/>
      <c r="DG992" s="278"/>
      <c r="DH992" s="278"/>
      <c r="DI992" s="278"/>
      <c r="DJ992" s="278"/>
      <c r="DK992" s="278"/>
      <c r="DL992" s="278"/>
      <c r="DM992" s="278"/>
      <c r="DN992" s="278"/>
      <c r="DO992" s="278"/>
      <c r="DP992" s="278"/>
      <c r="DQ992" s="278"/>
      <c r="DR992" s="278"/>
      <c r="DS992" s="278"/>
      <c r="DT992" s="278"/>
      <c r="DU992" s="278"/>
      <c r="DV992" s="278"/>
      <c r="DW992" s="278"/>
      <c r="DX992" s="278"/>
      <c r="DY992" s="278"/>
      <c r="DZ992" s="278"/>
      <c r="EA992" s="278"/>
      <c r="EB992" s="278"/>
      <c r="EC992" s="278"/>
      <c r="ED992" s="278"/>
      <c r="EE992" s="278"/>
      <c r="EF992" s="278"/>
      <c r="EG992" s="278"/>
      <c r="EH992" s="278"/>
      <c r="EI992" s="278"/>
      <c r="EJ992" s="278"/>
      <c r="EK992" s="278"/>
      <c r="EL992" s="278"/>
      <c r="EM992" s="278"/>
      <c r="EN992" s="278"/>
      <c r="EO992" s="278"/>
      <c r="EP992" s="278"/>
      <c r="EQ992" s="278"/>
      <c r="ER992" s="278"/>
      <c r="ES992" s="278"/>
      <c r="ET992" s="278"/>
      <c r="EU992" s="278"/>
      <c r="EV992" s="278"/>
      <c r="EW992" s="278"/>
      <c r="EX992" s="278"/>
      <c r="EY992" s="278"/>
      <c r="EZ992" s="278"/>
      <c r="FA992" s="278"/>
      <c r="FB992" s="278"/>
      <c r="FC992" s="278"/>
      <c r="FD992" s="278"/>
      <c r="FE992" s="278"/>
      <c r="FF992" s="278"/>
      <c r="FG992" s="278"/>
      <c r="FH992" s="278"/>
      <c r="FI992" s="278"/>
      <c r="FJ992" s="278"/>
      <c r="FK992" s="278"/>
      <c r="FL992" s="278"/>
      <c r="FM992" s="278"/>
      <c r="FN992" s="278"/>
      <c r="FO992" s="278"/>
      <c r="FP992" s="278"/>
      <c r="FQ992" s="278"/>
      <c r="FR992" s="278"/>
      <c r="FS992" s="278"/>
      <c r="FT992" s="278"/>
      <c r="FU992" s="278"/>
      <c r="FV992" s="278"/>
      <c r="FW992" s="278"/>
      <c r="FX992" s="278"/>
      <c r="FY992" s="278"/>
      <c r="FZ992" s="278"/>
      <c r="GA992" s="278"/>
      <c r="GB992" s="278"/>
      <c r="GC992" s="278"/>
      <c r="GD992" s="278"/>
      <c r="GE992" s="278"/>
      <c r="GF992" s="278"/>
      <c r="GG992" s="278"/>
      <c r="GH992" s="278"/>
      <c r="GI992" s="278"/>
      <c r="GJ992" s="278"/>
      <c r="GK992" s="278"/>
      <c r="GL992" s="278"/>
      <c r="GM992" s="278"/>
      <c r="GN992" s="278"/>
      <c r="GO992" s="278"/>
      <c r="GP992" s="278"/>
      <c r="GQ992" s="278"/>
      <c r="GR992" s="278"/>
      <c r="GS992" s="278"/>
      <c r="GT992" s="278"/>
      <c r="GU992" s="278"/>
      <c r="GV992" s="278"/>
      <c r="GW992" s="278"/>
      <c r="GX992" s="278"/>
      <c r="GY992" s="278"/>
      <c r="GZ992" s="278"/>
      <c r="HA992" s="278"/>
      <c r="HB992" s="278"/>
      <c r="HC992" s="278"/>
      <c r="HD992" s="278"/>
      <c r="HE992" s="278"/>
      <c r="HF992" s="278"/>
      <c r="HG992" s="278"/>
      <c r="HH992" s="278"/>
      <c r="HI992" s="278"/>
      <c r="HJ992" s="278"/>
      <c r="HK992" s="278"/>
      <c r="HL992" s="278"/>
      <c r="HM992" s="278"/>
      <c r="HN992" s="278"/>
      <c r="HO992" s="278"/>
    </row>
    <row r="993" spans="1:223" ht="54.75" customHeight="1" x14ac:dyDescent="0.15">
      <c r="A993" s="326"/>
      <c r="B993" s="327" t="s">
        <v>7817</v>
      </c>
      <c r="C993" s="327" t="s">
        <v>7818</v>
      </c>
      <c r="D993" s="327" t="s">
        <v>7779</v>
      </c>
      <c r="E993" s="310">
        <v>271</v>
      </c>
      <c r="F993" s="327" t="s">
        <v>7780</v>
      </c>
      <c r="G993" s="327" t="s">
        <v>7957</v>
      </c>
      <c r="H993" s="327" t="s">
        <v>7966</v>
      </c>
      <c r="I993" s="327"/>
      <c r="J993" s="327"/>
      <c r="K993" s="327"/>
      <c r="L993" s="327"/>
      <c r="M993" s="311"/>
      <c r="N993" s="311"/>
      <c r="O993" s="327" t="s">
        <v>511</v>
      </c>
      <c r="P993" s="310">
        <v>18</v>
      </c>
      <c r="Q993" s="327"/>
      <c r="R993" s="310"/>
      <c r="S993" s="310"/>
      <c r="T993" s="326"/>
      <c r="U993" s="310"/>
      <c r="V993" s="310">
        <v>406</v>
      </c>
      <c r="W993" s="310"/>
      <c r="X993" s="311"/>
      <c r="Y993" s="310"/>
      <c r="Z993" s="310"/>
      <c r="AA993" s="310"/>
      <c r="AB993" s="310"/>
      <c r="AC993" s="327"/>
      <c r="AD993" s="327"/>
      <c r="AE993" s="310"/>
      <c r="AF993" s="326"/>
      <c r="AG993" s="326"/>
      <c r="AH993" s="326"/>
      <c r="AI993" s="326"/>
      <c r="AJ993" s="326"/>
      <c r="AK993" s="326"/>
      <c r="AL993" s="326"/>
      <c r="AM993" s="326"/>
      <c r="AN993" s="310"/>
      <c r="AO993" s="310"/>
      <c r="AP993" s="310"/>
      <c r="AQ993" s="310"/>
      <c r="AR993" s="310"/>
      <c r="AS993" s="310"/>
      <c r="AT993" s="310"/>
      <c r="AU993" s="326"/>
      <c r="AV993" s="311"/>
      <c r="AW993" s="310"/>
      <c r="AX993" s="310"/>
      <c r="AY993" s="326"/>
      <c r="AZ993" s="326"/>
      <c r="BA993" s="310"/>
      <c r="BB993" s="312"/>
      <c r="BC993" s="312">
        <v>2.0000001967592591</v>
      </c>
      <c r="BD993" s="312"/>
      <c r="BE993" s="312">
        <v>2.0000046643518519</v>
      </c>
      <c r="BF993" s="312"/>
      <c r="BG993" s="327"/>
      <c r="BH993" s="327" t="s">
        <v>6589</v>
      </c>
      <c r="BI993" s="327" t="s">
        <v>7781</v>
      </c>
      <c r="BJ993" s="327"/>
      <c r="BK993" s="327"/>
      <c r="BL993" s="327" t="s">
        <v>7959</v>
      </c>
      <c r="BM993" s="327"/>
      <c r="BN993" s="327"/>
      <c r="BO993" s="327"/>
      <c r="BP993" s="327" t="s">
        <v>7960</v>
      </c>
      <c r="BQ993" s="327"/>
      <c r="BR993" s="327"/>
      <c r="BS993" s="327"/>
      <c r="BT993" s="327" t="s">
        <v>7765</v>
      </c>
      <c r="BU993" s="326"/>
      <c r="BV993" s="326"/>
      <c r="BW993" s="326"/>
      <c r="BX993" s="326"/>
      <c r="BY993" s="326"/>
      <c r="BZ993" s="326"/>
      <c r="CA993" s="326"/>
      <c r="CB993" s="326"/>
      <c r="CC993" s="326"/>
      <c r="CD993" s="326"/>
      <c r="CE993" s="326"/>
      <c r="CF993" s="326"/>
      <c r="CG993" s="326"/>
      <c r="CH993" s="326"/>
      <c r="CI993" s="326"/>
      <c r="CJ993" s="326"/>
      <c r="CK993" s="326"/>
      <c r="CL993" s="326"/>
      <c r="CM993" s="326"/>
      <c r="CN993" s="326"/>
      <c r="CO993" s="326"/>
      <c r="CP993" s="326"/>
      <c r="CQ993" s="326"/>
      <c r="CR993" s="326"/>
      <c r="CS993" s="326"/>
      <c r="CT993" s="326"/>
      <c r="CU993" s="326"/>
      <c r="CV993" s="326"/>
      <c r="CW993" s="326"/>
      <c r="CX993" s="326"/>
      <c r="CY993" s="326"/>
      <c r="CZ993" s="326"/>
      <c r="DA993" s="326"/>
      <c r="DB993" s="326"/>
      <c r="DC993" s="326"/>
      <c r="DD993" s="326"/>
      <c r="DE993" s="326"/>
      <c r="DF993" s="326"/>
      <c r="DG993" s="326"/>
      <c r="DH993" s="326"/>
      <c r="DI993" s="326"/>
      <c r="DJ993" s="326"/>
      <c r="DK993" s="326"/>
      <c r="DL993" s="326"/>
      <c r="DM993" s="326"/>
      <c r="DN993" s="326"/>
      <c r="DO993" s="326"/>
      <c r="DP993" s="326"/>
      <c r="DQ993" s="326"/>
      <c r="DR993" s="326"/>
      <c r="DS993" s="326"/>
      <c r="DT993" s="326"/>
      <c r="DU993" s="326"/>
      <c r="DV993" s="326"/>
      <c r="DW993" s="326"/>
      <c r="DX993" s="326"/>
      <c r="DY993" s="326"/>
      <c r="DZ993" s="326"/>
      <c r="EA993" s="326"/>
      <c r="EB993" s="326"/>
      <c r="EC993" s="326"/>
      <c r="ED993" s="326"/>
      <c r="EE993" s="326"/>
      <c r="EF993" s="326"/>
      <c r="EG993" s="326"/>
      <c r="EH993" s="326"/>
      <c r="EI993" s="326"/>
      <c r="EJ993" s="326"/>
      <c r="EK993" s="326"/>
      <c r="EL993" s="326"/>
      <c r="EM993" s="326"/>
      <c r="EN993" s="326"/>
      <c r="EO993" s="326"/>
      <c r="EP993" s="326"/>
      <c r="EQ993" s="326"/>
      <c r="ER993" s="326"/>
      <c r="ES993" s="326"/>
      <c r="ET993" s="326"/>
      <c r="EU993" s="326"/>
      <c r="EV993" s="326"/>
      <c r="EW993" s="326"/>
      <c r="EX993" s="326"/>
      <c r="EY993" s="326"/>
      <c r="EZ993" s="326"/>
      <c r="FA993" s="326"/>
      <c r="FB993" s="326"/>
      <c r="FC993" s="326"/>
      <c r="FD993" s="326"/>
      <c r="FE993" s="326"/>
      <c r="FF993" s="326"/>
      <c r="FG993" s="326"/>
      <c r="FH993" s="326"/>
      <c r="FI993" s="326"/>
      <c r="FJ993" s="326"/>
      <c r="FK993" s="326"/>
      <c r="FL993" s="326"/>
      <c r="FM993" s="326"/>
      <c r="FN993" s="326"/>
      <c r="FO993" s="326"/>
      <c r="FP993" s="326"/>
      <c r="FQ993" s="326"/>
      <c r="FR993" s="326"/>
      <c r="FS993" s="326"/>
      <c r="FT993" s="326"/>
      <c r="FU993" s="326"/>
      <c r="FV993" s="326"/>
      <c r="FW993" s="326"/>
      <c r="FX993" s="326"/>
      <c r="FY993" s="326"/>
      <c r="FZ993" s="326"/>
      <c r="GA993" s="326"/>
      <c r="GB993" s="326"/>
      <c r="GC993" s="326"/>
      <c r="GD993" s="326"/>
      <c r="GE993" s="326"/>
      <c r="GF993" s="326"/>
      <c r="GG993" s="326"/>
      <c r="GH993" s="326"/>
      <c r="GI993" s="326"/>
      <c r="GJ993" s="326"/>
      <c r="GK993" s="326"/>
      <c r="GL993" s="326"/>
      <c r="GM993" s="326"/>
      <c r="GN993" s="326"/>
      <c r="GO993" s="326"/>
      <c r="GP993" s="326"/>
      <c r="GQ993" s="326"/>
      <c r="GR993" s="326"/>
      <c r="GS993" s="326"/>
      <c r="GT993" s="326"/>
      <c r="GU993" s="326"/>
      <c r="GV993" s="326"/>
      <c r="GW993" s="326"/>
      <c r="GX993" s="326"/>
      <c r="GY993" s="326"/>
      <c r="GZ993" s="326"/>
      <c r="HA993" s="326"/>
      <c r="HB993" s="326"/>
      <c r="HC993" s="326"/>
      <c r="HD993" s="326"/>
      <c r="HE993" s="326"/>
      <c r="HF993" s="326"/>
      <c r="HG993" s="326"/>
      <c r="HH993" s="326"/>
      <c r="HI993" s="326"/>
      <c r="HJ993" s="326"/>
      <c r="HK993" s="326"/>
      <c r="HL993" s="326"/>
      <c r="HM993" s="326"/>
      <c r="HN993" s="326"/>
      <c r="HO993" s="326"/>
    </row>
    <row r="994" spans="1:223" ht="54.75" customHeight="1" x14ac:dyDescent="0.15">
      <c r="A994" s="326"/>
      <c r="B994" s="327" t="s">
        <v>7817</v>
      </c>
      <c r="C994" s="327" t="s">
        <v>7818</v>
      </c>
      <c r="D994" s="327" t="s">
        <v>7779</v>
      </c>
      <c r="E994" s="310">
        <v>271</v>
      </c>
      <c r="F994" s="327" t="s">
        <v>7780</v>
      </c>
      <c r="G994" s="327" t="s">
        <v>7957</v>
      </c>
      <c r="H994" s="327" t="s">
        <v>7965</v>
      </c>
      <c r="I994" s="327"/>
      <c r="J994" s="327"/>
      <c r="K994" s="327"/>
      <c r="L994" s="327"/>
      <c r="M994" s="311"/>
      <c r="N994" s="311"/>
      <c r="O994" s="327" t="s">
        <v>511</v>
      </c>
      <c r="P994" s="310">
        <v>18</v>
      </c>
      <c r="Q994" s="327"/>
      <c r="R994" s="310"/>
      <c r="S994" s="310"/>
      <c r="T994" s="326"/>
      <c r="U994" s="310"/>
      <c r="V994" s="310">
        <v>406</v>
      </c>
      <c r="W994" s="310"/>
      <c r="X994" s="311"/>
      <c r="Y994" s="310"/>
      <c r="Z994" s="310"/>
      <c r="AA994" s="310"/>
      <c r="AB994" s="310"/>
      <c r="AC994" s="327"/>
      <c r="AD994" s="327"/>
      <c r="AE994" s="310"/>
      <c r="AF994" s="326"/>
      <c r="AG994" s="326"/>
      <c r="AH994" s="326"/>
      <c r="AI994" s="326"/>
      <c r="AJ994" s="326"/>
      <c r="AK994" s="326"/>
      <c r="AL994" s="326"/>
      <c r="AM994" s="326"/>
      <c r="AN994" s="310"/>
      <c r="AO994" s="310"/>
      <c r="AP994" s="310"/>
      <c r="AQ994" s="310"/>
      <c r="AR994" s="310"/>
      <c r="AS994" s="310"/>
      <c r="AT994" s="310"/>
      <c r="AU994" s="326"/>
      <c r="AV994" s="311"/>
      <c r="AW994" s="310"/>
      <c r="AX994" s="310"/>
      <c r="AY994" s="326"/>
      <c r="AZ994" s="326"/>
      <c r="BA994" s="310"/>
      <c r="BB994" s="312"/>
      <c r="BC994" s="312">
        <v>2.0000001967592591</v>
      </c>
      <c r="BD994" s="312"/>
      <c r="BE994" s="312">
        <v>2.0000046643518519</v>
      </c>
      <c r="BF994" s="312"/>
      <c r="BG994" s="327"/>
      <c r="BH994" s="327" t="s">
        <v>6589</v>
      </c>
      <c r="BI994" s="327" t="s">
        <v>7781</v>
      </c>
      <c r="BJ994" s="327"/>
      <c r="BK994" s="327"/>
      <c r="BL994" s="327" t="s">
        <v>7959</v>
      </c>
      <c r="BM994" s="327"/>
      <c r="BN994" s="327"/>
      <c r="BO994" s="327"/>
      <c r="BP994" s="327" t="s">
        <v>7960</v>
      </c>
      <c r="BQ994" s="327"/>
      <c r="BR994" s="327"/>
      <c r="BS994" s="327"/>
      <c r="BT994" s="327" t="s">
        <v>7765</v>
      </c>
      <c r="BU994" s="326"/>
      <c r="BV994" s="326"/>
      <c r="BW994" s="326"/>
      <c r="BX994" s="326"/>
      <c r="BY994" s="326"/>
      <c r="BZ994" s="326"/>
      <c r="CA994" s="326"/>
      <c r="CB994" s="326"/>
      <c r="CC994" s="326"/>
      <c r="CD994" s="326"/>
      <c r="CE994" s="326"/>
      <c r="CF994" s="326"/>
      <c r="CG994" s="326"/>
      <c r="CH994" s="326"/>
      <c r="CI994" s="326"/>
      <c r="CJ994" s="326"/>
      <c r="CK994" s="326"/>
      <c r="CL994" s="326"/>
      <c r="CM994" s="326"/>
      <c r="CN994" s="326"/>
      <c r="CO994" s="326"/>
      <c r="CP994" s="326"/>
      <c r="CQ994" s="326"/>
      <c r="CR994" s="326"/>
      <c r="CS994" s="326"/>
      <c r="CT994" s="326"/>
      <c r="CU994" s="326"/>
      <c r="CV994" s="326"/>
      <c r="CW994" s="326"/>
      <c r="CX994" s="326"/>
      <c r="CY994" s="326"/>
      <c r="CZ994" s="326"/>
      <c r="DA994" s="326"/>
      <c r="DB994" s="326"/>
      <c r="DC994" s="326"/>
      <c r="DD994" s="326"/>
      <c r="DE994" s="326"/>
      <c r="DF994" s="326"/>
      <c r="DG994" s="326"/>
      <c r="DH994" s="326"/>
      <c r="DI994" s="326"/>
      <c r="DJ994" s="326"/>
      <c r="DK994" s="326"/>
      <c r="DL994" s="326"/>
      <c r="DM994" s="326"/>
      <c r="DN994" s="326"/>
      <c r="DO994" s="326"/>
      <c r="DP994" s="326"/>
      <c r="DQ994" s="326"/>
      <c r="DR994" s="326"/>
      <c r="DS994" s="326"/>
      <c r="DT994" s="326"/>
      <c r="DU994" s="326"/>
      <c r="DV994" s="326"/>
      <c r="DW994" s="326"/>
      <c r="DX994" s="326"/>
      <c r="DY994" s="326"/>
      <c r="DZ994" s="326"/>
      <c r="EA994" s="326"/>
      <c r="EB994" s="326"/>
      <c r="EC994" s="326"/>
      <c r="ED994" s="326"/>
      <c r="EE994" s="326"/>
      <c r="EF994" s="326"/>
      <c r="EG994" s="326"/>
      <c r="EH994" s="326"/>
      <c r="EI994" s="326"/>
      <c r="EJ994" s="326"/>
      <c r="EK994" s="326"/>
      <c r="EL994" s="326"/>
      <c r="EM994" s="326"/>
      <c r="EN994" s="326"/>
      <c r="EO994" s="326"/>
      <c r="EP994" s="326"/>
      <c r="EQ994" s="326"/>
      <c r="ER994" s="326"/>
      <c r="ES994" s="326"/>
      <c r="ET994" s="326"/>
      <c r="EU994" s="326"/>
      <c r="EV994" s="326"/>
      <c r="EW994" s="326"/>
      <c r="EX994" s="326"/>
      <c r="EY994" s="326"/>
      <c r="EZ994" s="326"/>
      <c r="FA994" s="326"/>
      <c r="FB994" s="326"/>
      <c r="FC994" s="326"/>
      <c r="FD994" s="326"/>
      <c r="FE994" s="326"/>
      <c r="FF994" s="326"/>
      <c r="FG994" s="326"/>
      <c r="FH994" s="326"/>
      <c r="FI994" s="326"/>
      <c r="FJ994" s="326"/>
      <c r="FK994" s="326"/>
      <c r="FL994" s="326"/>
      <c r="FM994" s="326"/>
      <c r="FN994" s="326"/>
      <c r="FO994" s="326"/>
      <c r="FP994" s="326"/>
      <c r="FQ994" s="326"/>
      <c r="FR994" s="326"/>
      <c r="FS994" s="326"/>
      <c r="FT994" s="326"/>
      <c r="FU994" s="326"/>
      <c r="FV994" s="326"/>
      <c r="FW994" s="326"/>
      <c r="FX994" s="326"/>
      <c r="FY994" s="326"/>
      <c r="FZ994" s="326"/>
      <c r="GA994" s="326"/>
      <c r="GB994" s="326"/>
      <c r="GC994" s="326"/>
      <c r="GD994" s="326"/>
      <c r="GE994" s="326"/>
      <c r="GF994" s="326"/>
      <c r="GG994" s="326"/>
      <c r="GH994" s="326"/>
      <c r="GI994" s="326"/>
      <c r="GJ994" s="326"/>
      <c r="GK994" s="326"/>
      <c r="GL994" s="326"/>
      <c r="GM994" s="326"/>
      <c r="GN994" s="326"/>
      <c r="GO994" s="326"/>
      <c r="GP994" s="326"/>
      <c r="GQ994" s="326"/>
      <c r="GR994" s="326"/>
      <c r="GS994" s="326"/>
      <c r="GT994" s="326"/>
      <c r="GU994" s="326"/>
      <c r="GV994" s="326"/>
      <c r="GW994" s="326"/>
      <c r="GX994" s="326"/>
      <c r="GY994" s="326"/>
      <c r="GZ994" s="326"/>
      <c r="HA994" s="326"/>
      <c r="HB994" s="326"/>
      <c r="HC994" s="326"/>
      <c r="HD994" s="326"/>
      <c r="HE994" s="326"/>
      <c r="HF994" s="326"/>
      <c r="HG994" s="326"/>
      <c r="HH994" s="326"/>
      <c r="HI994" s="326"/>
      <c r="HJ994" s="326"/>
      <c r="HK994" s="326"/>
      <c r="HL994" s="326"/>
      <c r="HM994" s="326"/>
      <c r="HN994" s="326"/>
      <c r="HO994" s="326"/>
    </row>
    <row r="995" spans="1:223" ht="54.75" customHeight="1" x14ac:dyDescent="0.15">
      <c r="A995" s="326"/>
      <c r="B995" s="327" t="s">
        <v>7817</v>
      </c>
      <c r="C995" s="327" t="s">
        <v>7818</v>
      </c>
      <c r="D995" s="327" t="s">
        <v>7779</v>
      </c>
      <c r="E995" s="310">
        <v>271</v>
      </c>
      <c r="F995" s="327" t="s">
        <v>7780</v>
      </c>
      <c r="G995" s="327" t="s">
        <v>7957</v>
      </c>
      <c r="H995" s="327" t="s">
        <v>7964</v>
      </c>
      <c r="I995" s="327"/>
      <c r="J995" s="327"/>
      <c r="K995" s="327"/>
      <c r="L995" s="327"/>
      <c r="M995" s="311"/>
      <c r="N995" s="311"/>
      <c r="O995" s="327" t="s">
        <v>511</v>
      </c>
      <c r="P995" s="310">
        <v>18</v>
      </c>
      <c r="Q995" s="327"/>
      <c r="R995" s="310"/>
      <c r="S995" s="310"/>
      <c r="T995" s="326"/>
      <c r="U995" s="310"/>
      <c r="V995" s="310">
        <v>406</v>
      </c>
      <c r="W995" s="310"/>
      <c r="X995" s="311"/>
      <c r="Y995" s="310"/>
      <c r="Z995" s="310"/>
      <c r="AA995" s="310"/>
      <c r="AB995" s="310"/>
      <c r="AC995" s="327"/>
      <c r="AD995" s="327"/>
      <c r="AE995" s="310"/>
      <c r="AF995" s="326"/>
      <c r="AG995" s="326"/>
      <c r="AH995" s="326"/>
      <c r="AI995" s="326"/>
      <c r="AJ995" s="326"/>
      <c r="AK995" s="326"/>
      <c r="AL995" s="326"/>
      <c r="AM995" s="326"/>
      <c r="AN995" s="310"/>
      <c r="AO995" s="310"/>
      <c r="AP995" s="310"/>
      <c r="AQ995" s="310"/>
      <c r="AR995" s="310"/>
      <c r="AS995" s="310"/>
      <c r="AT995" s="310"/>
      <c r="AU995" s="326"/>
      <c r="AV995" s="311"/>
      <c r="AW995" s="310"/>
      <c r="AX995" s="310"/>
      <c r="AY995" s="326"/>
      <c r="AZ995" s="326"/>
      <c r="BA995" s="310"/>
      <c r="BB995" s="312"/>
      <c r="BC995" s="312">
        <v>2.0000001967592591</v>
      </c>
      <c r="BD995" s="312"/>
      <c r="BE995" s="312">
        <v>2.0000046643518519</v>
      </c>
      <c r="BF995" s="312"/>
      <c r="BG995" s="327"/>
      <c r="BH995" s="327" t="s">
        <v>6589</v>
      </c>
      <c r="BI995" s="327" t="s">
        <v>7781</v>
      </c>
      <c r="BJ995" s="327"/>
      <c r="BK995" s="327"/>
      <c r="BL995" s="327" t="s">
        <v>7959</v>
      </c>
      <c r="BM995" s="327"/>
      <c r="BN995" s="327"/>
      <c r="BO995" s="327"/>
      <c r="BP995" s="327" t="s">
        <v>7960</v>
      </c>
      <c r="BQ995" s="327"/>
      <c r="BR995" s="327"/>
      <c r="BS995" s="327"/>
      <c r="BT995" s="327" t="s">
        <v>7765</v>
      </c>
      <c r="BU995" s="326"/>
      <c r="BV995" s="326"/>
      <c r="BW995" s="326"/>
      <c r="BX995" s="326"/>
      <c r="BY995" s="326"/>
      <c r="BZ995" s="326"/>
      <c r="CA995" s="326"/>
      <c r="CB995" s="326"/>
      <c r="CC995" s="326"/>
      <c r="CD995" s="326"/>
      <c r="CE995" s="326"/>
      <c r="CF995" s="326"/>
      <c r="CG995" s="326"/>
      <c r="CH995" s="326"/>
      <c r="CI995" s="326"/>
      <c r="CJ995" s="326"/>
      <c r="CK995" s="326"/>
      <c r="CL995" s="326"/>
      <c r="CM995" s="326"/>
      <c r="CN995" s="326"/>
      <c r="CO995" s="326"/>
      <c r="CP995" s="326"/>
      <c r="CQ995" s="326"/>
      <c r="CR995" s="326"/>
      <c r="CS995" s="326"/>
      <c r="CT995" s="326"/>
      <c r="CU995" s="326"/>
      <c r="CV995" s="326"/>
      <c r="CW995" s="326"/>
      <c r="CX995" s="326"/>
      <c r="CY995" s="326"/>
      <c r="CZ995" s="326"/>
      <c r="DA995" s="326"/>
      <c r="DB995" s="326"/>
      <c r="DC995" s="326"/>
      <c r="DD995" s="326"/>
      <c r="DE995" s="326"/>
      <c r="DF995" s="326"/>
      <c r="DG995" s="326"/>
      <c r="DH995" s="326"/>
      <c r="DI995" s="326"/>
      <c r="DJ995" s="326"/>
      <c r="DK995" s="326"/>
      <c r="DL995" s="326"/>
      <c r="DM995" s="326"/>
      <c r="DN995" s="326"/>
      <c r="DO995" s="326"/>
      <c r="DP995" s="326"/>
      <c r="DQ995" s="326"/>
      <c r="DR995" s="326"/>
      <c r="DS995" s="326"/>
      <c r="DT995" s="326"/>
      <c r="DU995" s="326"/>
      <c r="DV995" s="326"/>
      <c r="DW995" s="326"/>
      <c r="DX995" s="326"/>
      <c r="DY995" s="326"/>
      <c r="DZ995" s="326"/>
      <c r="EA995" s="326"/>
      <c r="EB995" s="326"/>
      <c r="EC995" s="326"/>
      <c r="ED995" s="326"/>
      <c r="EE995" s="326"/>
      <c r="EF995" s="326"/>
      <c r="EG995" s="326"/>
      <c r="EH995" s="326"/>
      <c r="EI995" s="326"/>
      <c r="EJ995" s="326"/>
      <c r="EK995" s="326"/>
      <c r="EL995" s="326"/>
      <c r="EM995" s="326"/>
      <c r="EN995" s="326"/>
      <c r="EO995" s="326"/>
      <c r="EP995" s="326"/>
      <c r="EQ995" s="326"/>
      <c r="ER995" s="326"/>
      <c r="ES995" s="326"/>
      <c r="ET995" s="326"/>
      <c r="EU995" s="326"/>
      <c r="EV995" s="326"/>
      <c r="EW995" s="326"/>
      <c r="EX995" s="326"/>
      <c r="EY995" s="326"/>
      <c r="EZ995" s="326"/>
      <c r="FA995" s="326"/>
      <c r="FB995" s="326"/>
      <c r="FC995" s="326"/>
      <c r="FD995" s="326"/>
      <c r="FE995" s="326"/>
      <c r="FF995" s="326"/>
      <c r="FG995" s="326"/>
      <c r="FH995" s="326"/>
      <c r="FI995" s="326"/>
      <c r="FJ995" s="326"/>
      <c r="FK995" s="326"/>
      <c r="FL995" s="326"/>
      <c r="FM995" s="326"/>
      <c r="FN995" s="326"/>
      <c r="FO995" s="326"/>
      <c r="FP995" s="326"/>
      <c r="FQ995" s="326"/>
      <c r="FR995" s="326"/>
      <c r="FS995" s="326"/>
      <c r="FT995" s="326"/>
      <c r="FU995" s="326"/>
      <c r="FV995" s="326"/>
      <c r="FW995" s="326"/>
      <c r="FX995" s="326"/>
      <c r="FY995" s="326"/>
      <c r="FZ995" s="326"/>
      <c r="GA995" s="326"/>
      <c r="GB995" s="326"/>
      <c r="GC995" s="326"/>
      <c r="GD995" s="326"/>
      <c r="GE995" s="326"/>
      <c r="GF995" s="326"/>
      <c r="GG995" s="326"/>
      <c r="GH995" s="326"/>
      <c r="GI995" s="326"/>
      <c r="GJ995" s="326"/>
      <c r="GK995" s="326"/>
      <c r="GL995" s="326"/>
      <c r="GM995" s="326"/>
      <c r="GN995" s="326"/>
      <c r="GO995" s="326"/>
      <c r="GP995" s="326"/>
      <c r="GQ995" s="326"/>
      <c r="GR995" s="326"/>
      <c r="GS995" s="326"/>
      <c r="GT995" s="326"/>
      <c r="GU995" s="326"/>
      <c r="GV995" s="326"/>
      <c r="GW995" s="326"/>
      <c r="GX995" s="326"/>
      <c r="GY995" s="326"/>
      <c r="GZ995" s="326"/>
      <c r="HA995" s="326"/>
      <c r="HB995" s="326"/>
      <c r="HC995" s="326"/>
      <c r="HD995" s="326"/>
      <c r="HE995" s="326"/>
      <c r="HF995" s="326"/>
      <c r="HG995" s="326"/>
      <c r="HH995" s="326"/>
      <c r="HI995" s="326"/>
      <c r="HJ995" s="326"/>
      <c r="HK995" s="326"/>
      <c r="HL995" s="326"/>
      <c r="HM995" s="326"/>
      <c r="HN995" s="326"/>
      <c r="HO995" s="326"/>
    </row>
    <row r="996" spans="1:223" ht="54.75" customHeight="1" x14ac:dyDescent="0.15">
      <c r="A996" s="326"/>
      <c r="B996" s="327" t="s">
        <v>7817</v>
      </c>
      <c r="C996" s="327" t="s">
        <v>7818</v>
      </c>
      <c r="D996" s="327" t="s">
        <v>7779</v>
      </c>
      <c r="E996" s="310">
        <v>271</v>
      </c>
      <c r="F996" s="327" t="s">
        <v>7780</v>
      </c>
      <c r="G996" s="327" t="s">
        <v>7957</v>
      </c>
      <c r="H996" s="327" t="s">
        <v>7963</v>
      </c>
      <c r="I996" s="327"/>
      <c r="J996" s="327"/>
      <c r="K996" s="327"/>
      <c r="L996" s="327"/>
      <c r="M996" s="311"/>
      <c r="N996" s="311"/>
      <c r="O996" s="327" t="s">
        <v>511</v>
      </c>
      <c r="P996" s="310">
        <v>18</v>
      </c>
      <c r="Q996" s="327"/>
      <c r="R996" s="310"/>
      <c r="S996" s="310"/>
      <c r="T996" s="326"/>
      <c r="U996" s="310"/>
      <c r="V996" s="310">
        <v>406</v>
      </c>
      <c r="W996" s="310"/>
      <c r="X996" s="311"/>
      <c r="Y996" s="310"/>
      <c r="Z996" s="310"/>
      <c r="AA996" s="310"/>
      <c r="AB996" s="310"/>
      <c r="AC996" s="327"/>
      <c r="AD996" s="327"/>
      <c r="AE996" s="310"/>
      <c r="AF996" s="326"/>
      <c r="AG996" s="326"/>
      <c r="AH996" s="326"/>
      <c r="AI996" s="326"/>
      <c r="AJ996" s="326"/>
      <c r="AK996" s="326"/>
      <c r="AL996" s="326"/>
      <c r="AM996" s="326"/>
      <c r="AN996" s="310"/>
      <c r="AO996" s="310"/>
      <c r="AP996" s="310"/>
      <c r="AQ996" s="310"/>
      <c r="AR996" s="310"/>
      <c r="AS996" s="310"/>
      <c r="AT996" s="310"/>
      <c r="AU996" s="326"/>
      <c r="AV996" s="311"/>
      <c r="AW996" s="310"/>
      <c r="AX996" s="310"/>
      <c r="AY996" s="326"/>
      <c r="AZ996" s="326"/>
      <c r="BA996" s="310"/>
      <c r="BB996" s="312"/>
      <c r="BC996" s="312">
        <v>2.0000001967592591</v>
      </c>
      <c r="BD996" s="312"/>
      <c r="BE996" s="312">
        <v>2.0000046643518519</v>
      </c>
      <c r="BF996" s="312"/>
      <c r="BG996" s="327"/>
      <c r="BH996" s="327" t="s">
        <v>6589</v>
      </c>
      <c r="BI996" s="327" t="s">
        <v>7781</v>
      </c>
      <c r="BJ996" s="327"/>
      <c r="BK996" s="327"/>
      <c r="BL996" s="327" t="s">
        <v>7959</v>
      </c>
      <c r="BM996" s="327"/>
      <c r="BN996" s="327"/>
      <c r="BO996" s="327"/>
      <c r="BP996" s="327" t="s">
        <v>7960</v>
      </c>
      <c r="BQ996" s="327"/>
      <c r="BR996" s="327"/>
      <c r="BS996" s="327"/>
      <c r="BT996" s="327" t="s">
        <v>7765</v>
      </c>
      <c r="BU996" s="326"/>
      <c r="BV996" s="326"/>
      <c r="BW996" s="326"/>
      <c r="BX996" s="326"/>
      <c r="BY996" s="326"/>
      <c r="BZ996" s="326"/>
      <c r="CA996" s="326"/>
      <c r="CB996" s="326"/>
      <c r="CC996" s="326"/>
      <c r="CD996" s="326"/>
      <c r="CE996" s="326"/>
      <c r="CF996" s="326"/>
      <c r="CG996" s="326"/>
      <c r="CH996" s="326"/>
      <c r="CI996" s="326"/>
      <c r="CJ996" s="326"/>
      <c r="CK996" s="326"/>
      <c r="CL996" s="326"/>
      <c r="CM996" s="326"/>
      <c r="CN996" s="326"/>
      <c r="CO996" s="326"/>
      <c r="CP996" s="326"/>
      <c r="CQ996" s="326"/>
      <c r="CR996" s="326"/>
      <c r="CS996" s="326"/>
      <c r="CT996" s="326"/>
      <c r="CU996" s="326"/>
      <c r="CV996" s="326"/>
      <c r="CW996" s="326"/>
      <c r="CX996" s="326"/>
      <c r="CY996" s="326"/>
      <c r="CZ996" s="326"/>
      <c r="DA996" s="326"/>
      <c r="DB996" s="326"/>
      <c r="DC996" s="326"/>
      <c r="DD996" s="326"/>
      <c r="DE996" s="326"/>
      <c r="DF996" s="326"/>
      <c r="DG996" s="326"/>
      <c r="DH996" s="326"/>
      <c r="DI996" s="326"/>
      <c r="DJ996" s="326"/>
      <c r="DK996" s="326"/>
      <c r="DL996" s="326"/>
      <c r="DM996" s="326"/>
      <c r="DN996" s="326"/>
      <c r="DO996" s="326"/>
      <c r="DP996" s="326"/>
      <c r="DQ996" s="326"/>
      <c r="DR996" s="326"/>
      <c r="DS996" s="326"/>
      <c r="DT996" s="326"/>
      <c r="DU996" s="326"/>
      <c r="DV996" s="326"/>
      <c r="DW996" s="326"/>
      <c r="DX996" s="326"/>
      <c r="DY996" s="326"/>
      <c r="DZ996" s="326"/>
      <c r="EA996" s="326"/>
      <c r="EB996" s="326"/>
      <c r="EC996" s="326"/>
      <c r="ED996" s="326"/>
      <c r="EE996" s="326"/>
      <c r="EF996" s="326"/>
      <c r="EG996" s="326"/>
      <c r="EH996" s="326"/>
      <c r="EI996" s="326"/>
      <c r="EJ996" s="326"/>
      <c r="EK996" s="326"/>
      <c r="EL996" s="326"/>
      <c r="EM996" s="326"/>
      <c r="EN996" s="326"/>
      <c r="EO996" s="326"/>
      <c r="EP996" s="326"/>
      <c r="EQ996" s="326"/>
      <c r="ER996" s="326"/>
      <c r="ES996" s="326"/>
      <c r="ET996" s="326"/>
      <c r="EU996" s="326"/>
      <c r="EV996" s="326"/>
      <c r="EW996" s="326"/>
      <c r="EX996" s="326"/>
      <c r="EY996" s="326"/>
      <c r="EZ996" s="326"/>
      <c r="FA996" s="326"/>
      <c r="FB996" s="326"/>
      <c r="FC996" s="326"/>
      <c r="FD996" s="326"/>
      <c r="FE996" s="326"/>
      <c r="FF996" s="326"/>
      <c r="FG996" s="326"/>
      <c r="FH996" s="326"/>
      <c r="FI996" s="326"/>
      <c r="FJ996" s="326"/>
      <c r="FK996" s="326"/>
      <c r="FL996" s="326"/>
      <c r="FM996" s="326"/>
      <c r="FN996" s="326"/>
      <c r="FO996" s="326"/>
      <c r="FP996" s="326"/>
      <c r="FQ996" s="326"/>
      <c r="FR996" s="326"/>
      <c r="FS996" s="326"/>
      <c r="FT996" s="326"/>
      <c r="FU996" s="326"/>
      <c r="FV996" s="326"/>
      <c r="FW996" s="326"/>
      <c r="FX996" s="326"/>
      <c r="FY996" s="326"/>
      <c r="FZ996" s="326"/>
      <c r="GA996" s="326"/>
      <c r="GB996" s="326"/>
      <c r="GC996" s="326"/>
      <c r="GD996" s="326"/>
      <c r="GE996" s="326"/>
      <c r="GF996" s="326"/>
      <c r="GG996" s="326"/>
      <c r="GH996" s="326"/>
      <c r="GI996" s="326"/>
      <c r="GJ996" s="326"/>
      <c r="GK996" s="326"/>
      <c r="GL996" s="326"/>
      <c r="GM996" s="326"/>
      <c r="GN996" s="326"/>
      <c r="GO996" s="326"/>
      <c r="GP996" s="326"/>
      <c r="GQ996" s="326"/>
      <c r="GR996" s="326"/>
      <c r="GS996" s="326"/>
      <c r="GT996" s="326"/>
      <c r="GU996" s="326"/>
      <c r="GV996" s="326"/>
      <c r="GW996" s="326"/>
      <c r="GX996" s="326"/>
      <c r="GY996" s="326"/>
      <c r="GZ996" s="326"/>
      <c r="HA996" s="326"/>
      <c r="HB996" s="326"/>
      <c r="HC996" s="326"/>
      <c r="HD996" s="326"/>
      <c r="HE996" s="326"/>
      <c r="HF996" s="326"/>
      <c r="HG996" s="326"/>
      <c r="HH996" s="326"/>
      <c r="HI996" s="326"/>
      <c r="HJ996" s="326"/>
      <c r="HK996" s="326"/>
      <c r="HL996" s="326"/>
      <c r="HM996" s="326"/>
      <c r="HN996" s="326"/>
      <c r="HO996" s="326"/>
    </row>
    <row r="997" spans="1:223" ht="54.75" customHeight="1" x14ac:dyDescent="0.15">
      <c r="A997" s="326"/>
      <c r="B997" s="327" t="s">
        <v>7817</v>
      </c>
      <c r="C997" s="327" t="s">
        <v>7818</v>
      </c>
      <c r="D997" s="327" t="s">
        <v>7779</v>
      </c>
      <c r="E997" s="310">
        <v>271</v>
      </c>
      <c r="F997" s="327" t="s">
        <v>7780</v>
      </c>
      <c r="G997" s="327" t="s">
        <v>7957</v>
      </c>
      <c r="H997" s="327" t="s">
        <v>7962</v>
      </c>
      <c r="I997" s="327"/>
      <c r="J997" s="327"/>
      <c r="K997" s="327"/>
      <c r="L997" s="327"/>
      <c r="M997" s="311"/>
      <c r="N997" s="311"/>
      <c r="O997" s="327" t="s">
        <v>511</v>
      </c>
      <c r="P997" s="310">
        <v>18</v>
      </c>
      <c r="Q997" s="327"/>
      <c r="R997" s="310"/>
      <c r="S997" s="310"/>
      <c r="T997" s="326"/>
      <c r="U997" s="310"/>
      <c r="V997" s="310">
        <v>406</v>
      </c>
      <c r="W997" s="310"/>
      <c r="X997" s="311"/>
      <c r="Y997" s="310"/>
      <c r="Z997" s="310"/>
      <c r="AA997" s="310"/>
      <c r="AB997" s="310"/>
      <c r="AC997" s="327"/>
      <c r="AD997" s="327"/>
      <c r="AE997" s="310"/>
      <c r="AF997" s="326"/>
      <c r="AG997" s="326"/>
      <c r="AH997" s="326"/>
      <c r="AI997" s="326"/>
      <c r="AJ997" s="326"/>
      <c r="AK997" s="326"/>
      <c r="AL997" s="326"/>
      <c r="AM997" s="326"/>
      <c r="AN997" s="310"/>
      <c r="AO997" s="310"/>
      <c r="AP997" s="310"/>
      <c r="AQ997" s="310"/>
      <c r="AR997" s="310"/>
      <c r="AS997" s="310"/>
      <c r="AT997" s="310"/>
      <c r="AU997" s="326"/>
      <c r="AV997" s="311"/>
      <c r="AW997" s="310"/>
      <c r="AX997" s="310"/>
      <c r="AY997" s="326"/>
      <c r="AZ997" s="326"/>
      <c r="BA997" s="310"/>
      <c r="BB997" s="312"/>
      <c r="BC997" s="312">
        <v>2.0000001967592591</v>
      </c>
      <c r="BD997" s="312"/>
      <c r="BE997" s="312">
        <v>2.0000046643518519</v>
      </c>
      <c r="BF997" s="312"/>
      <c r="BG997" s="327"/>
      <c r="BH997" s="327" t="s">
        <v>6589</v>
      </c>
      <c r="BI997" s="327" t="s">
        <v>7781</v>
      </c>
      <c r="BJ997" s="327"/>
      <c r="BK997" s="327"/>
      <c r="BL997" s="327" t="s">
        <v>7959</v>
      </c>
      <c r="BM997" s="327"/>
      <c r="BN997" s="327"/>
      <c r="BO997" s="327"/>
      <c r="BP997" s="327" t="s">
        <v>7960</v>
      </c>
      <c r="BQ997" s="327"/>
      <c r="BR997" s="327"/>
      <c r="BS997" s="327"/>
      <c r="BT997" s="327" t="s">
        <v>7765</v>
      </c>
      <c r="BU997" s="326"/>
      <c r="BV997" s="326"/>
      <c r="BW997" s="326"/>
      <c r="BX997" s="326"/>
      <c r="BY997" s="326"/>
      <c r="BZ997" s="326"/>
      <c r="CA997" s="326"/>
      <c r="CB997" s="326"/>
      <c r="CC997" s="326"/>
      <c r="CD997" s="326"/>
      <c r="CE997" s="326"/>
      <c r="CF997" s="326"/>
      <c r="CG997" s="326"/>
      <c r="CH997" s="326"/>
      <c r="CI997" s="326"/>
      <c r="CJ997" s="326"/>
      <c r="CK997" s="326"/>
      <c r="CL997" s="326"/>
      <c r="CM997" s="326"/>
      <c r="CN997" s="326"/>
      <c r="CO997" s="326"/>
      <c r="CP997" s="326"/>
      <c r="CQ997" s="326"/>
      <c r="CR997" s="326"/>
      <c r="CS997" s="326"/>
      <c r="CT997" s="326"/>
      <c r="CU997" s="326"/>
      <c r="CV997" s="326"/>
      <c r="CW997" s="326"/>
      <c r="CX997" s="326"/>
      <c r="CY997" s="326"/>
      <c r="CZ997" s="326"/>
      <c r="DA997" s="326"/>
      <c r="DB997" s="326"/>
      <c r="DC997" s="326"/>
      <c r="DD997" s="326"/>
      <c r="DE997" s="326"/>
      <c r="DF997" s="326"/>
      <c r="DG997" s="326"/>
      <c r="DH997" s="326"/>
      <c r="DI997" s="326"/>
      <c r="DJ997" s="326"/>
      <c r="DK997" s="326"/>
      <c r="DL997" s="326"/>
      <c r="DM997" s="326"/>
      <c r="DN997" s="326"/>
      <c r="DO997" s="326"/>
      <c r="DP997" s="326"/>
      <c r="DQ997" s="326"/>
      <c r="DR997" s="326"/>
      <c r="DS997" s="326"/>
      <c r="DT997" s="326"/>
      <c r="DU997" s="326"/>
      <c r="DV997" s="326"/>
      <c r="DW997" s="326"/>
      <c r="DX997" s="326"/>
      <c r="DY997" s="326"/>
      <c r="DZ997" s="326"/>
      <c r="EA997" s="326"/>
      <c r="EB997" s="326"/>
      <c r="EC997" s="326"/>
      <c r="ED997" s="326"/>
      <c r="EE997" s="326"/>
      <c r="EF997" s="326"/>
      <c r="EG997" s="326"/>
      <c r="EH997" s="326"/>
      <c r="EI997" s="326"/>
      <c r="EJ997" s="326"/>
      <c r="EK997" s="326"/>
      <c r="EL997" s="326"/>
      <c r="EM997" s="326"/>
      <c r="EN997" s="326"/>
      <c r="EO997" s="326"/>
      <c r="EP997" s="326"/>
      <c r="EQ997" s="326"/>
      <c r="ER997" s="326"/>
      <c r="ES997" s="326"/>
      <c r="ET997" s="326"/>
      <c r="EU997" s="326"/>
      <c r="EV997" s="326"/>
      <c r="EW997" s="326"/>
      <c r="EX997" s="326"/>
      <c r="EY997" s="326"/>
      <c r="EZ997" s="326"/>
      <c r="FA997" s="326"/>
      <c r="FB997" s="326"/>
      <c r="FC997" s="326"/>
      <c r="FD997" s="326"/>
      <c r="FE997" s="326"/>
      <c r="FF997" s="326"/>
      <c r="FG997" s="326"/>
      <c r="FH997" s="326"/>
      <c r="FI997" s="326"/>
      <c r="FJ997" s="326"/>
      <c r="FK997" s="326"/>
      <c r="FL997" s="326"/>
      <c r="FM997" s="326"/>
      <c r="FN997" s="326"/>
      <c r="FO997" s="326"/>
      <c r="FP997" s="326"/>
      <c r="FQ997" s="326"/>
      <c r="FR997" s="326"/>
      <c r="FS997" s="326"/>
      <c r="FT997" s="326"/>
      <c r="FU997" s="326"/>
      <c r="FV997" s="326"/>
      <c r="FW997" s="326"/>
      <c r="FX997" s="326"/>
      <c r="FY997" s="326"/>
      <c r="FZ997" s="326"/>
      <c r="GA997" s="326"/>
      <c r="GB997" s="326"/>
      <c r="GC997" s="326"/>
      <c r="GD997" s="326"/>
      <c r="GE997" s="326"/>
      <c r="GF997" s="326"/>
      <c r="GG997" s="326"/>
      <c r="GH997" s="326"/>
      <c r="GI997" s="326"/>
      <c r="GJ997" s="326"/>
      <c r="GK997" s="326"/>
      <c r="GL997" s="326"/>
      <c r="GM997" s="326"/>
      <c r="GN997" s="326"/>
      <c r="GO997" s="326"/>
      <c r="GP997" s="326"/>
      <c r="GQ997" s="326"/>
      <c r="GR997" s="326"/>
      <c r="GS997" s="326"/>
      <c r="GT997" s="326"/>
      <c r="GU997" s="326"/>
      <c r="GV997" s="326"/>
      <c r="GW997" s="326"/>
      <c r="GX997" s="326"/>
      <c r="GY997" s="326"/>
      <c r="GZ997" s="326"/>
      <c r="HA997" s="326"/>
      <c r="HB997" s="326"/>
      <c r="HC997" s="326"/>
      <c r="HD997" s="326"/>
      <c r="HE997" s="326"/>
      <c r="HF997" s="326"/>
      <c r="HG997" s="326"/>
      <c r="HH997" s="326"/>
      <c r="HI997" s="326"/>
      <c r="HJ997" s="326"/>
      <c r="HK997" s="326"/>
      <c r="HL997" s="326"/>
      <c r="HM997" s="326"/>
      <c r="HN997" s="326"/>
      <c r="HO997" s="326"/>
    </row>
    <row r="998" spans="1:223" ht="54.75" customHeight="1" x14ac:dyDescent="0.15">
      <c r="A998" s="326"/>
      <c r="B998" s="327" t="s">
        <v>7817</v>
      </c>
      <c r="C998" s="327" t="s">
        <v>7818</v>
      </c>
      <c r="D998" s="327" t="s">
        <v>7779</v>
      </c>
      <c r="E998" s="310">
        <v>271</v>
      </c>
      <c r="F998" s="327" t="s">
        <v>7780</v>
      </c>
      <c r="G998" s="327" t="s">
        <v>7957</v>
      </c>
      <c r="H998" s="327" t="s">
        <v>7961</v>
      </c>
      <c r="I998" s="327"/>
      <c r="J998" s="327"/>
      <c r="K998" s="327"/>
      <c r="L998" s="327"/>
      <c r="M998" s="311"/>
      <c r="N998" s="311"/>
      <c r="O998" s="327" t="s">
        <v>511</v>
      </c>
      <c r="P998" s="310">
        <v>18</v>
      </c>
      <c r="Q998" s="327"/>
      <c r="R998" s="310"/>
      <c r="S998" s="310"/>
      <c r="T998" s="326"/>
      <c r="U998" s="310"/>
      <c r="V998" s="310">
        <v>406</v>
      </c>
      <c r="W998" s="310"/>
      <c r="X998" s="311"/>
      <c r="Y998" s="310"/>
      <c r="Z998" s="310"/>
      <c r="AA998" s="310"/>
      <c r="AB998" s="310"/>
      <c r="AC998" s="327"/>
      <c r="AD998" s="327"/>
      <c r="AE998" s="310"/>
      <c r="AF998" s="326"/>
      <c r="AG998" s="326"/>
      <c r="AH998" s="326"/>
      <c r="AI998" s="326"/>
      <c r="AJ998" s="326"/>
      <c r="AK998" s="326"/>
      <c r="AL998" s="326"/>
      <c r="AM998" s="326"/>
      <c r="AN998" s="310"/>
      <c r="AO998" s="310"/>
      <c r="AP998" s="310"/>
      <c r="AQ998" s="310"/>
      <c r="AR998" s="310"/>
      <c r="AS998" s="310"/>
      <c r="AT998" s="310"/>
      <c r="AU998" s="326"/>
      <c r="AV998" s="311"/>
      <c r="AW998" s="310"/>
      <c r="AX998" s="310"/>
      <c r="AY998" s="326"/>
      <c r="AZ998" s="326"/>
      <c r="BA998" s="310"/>
      <c r="BB998" s="312"/>
      <c r="BC998" s="312">
        <v>2.0000001967592591</v>
      </c>
      <c r="BD998" s="312"/>
      <c r="BE998" s="312">
        <v>2.0000046643518519</v>
      </c>
      <c r="BF998" s="312"/>
      <c r="BG998" s="327"/>
      <c r="BH998" s="327" t="s">
        <v>6589</v>
      </c>
      <c r="BI998" s="327" t="s">
        <v>7781</v>
      </c>
      <c r="BJ998" s="327"/>
      <c r="BK998" s="327"/>
      <c r="BL998" s="327" t="s">
        <v>7959</v>
      </c>
      <c r="BM998" s="327"/>
      <c r="BN998" s="327"/>
      <c r="BO998" s="327"/>
      <c r="BP998" s="327" t="s">
        <v>7960</v>
      </c>
      <c r="BQ998" s="327"/>
      <c r="BR998" s="327"/>
      <c r="BS998" s="327"/>
      <c r="BT998" s="327" t="s">
        <v>7765</v>
      </c>
      <c r="BU998" s="326"/>
      <c r="BV998" s="326"/>
      <c r="BW998" s="326"/>
      <c r="BX998" s="326"/>
      <c r="BY998" s="326"/>
      <c r="BZ998" s="326"/>
      <c r="CA998" s="326"/>
      <c r="CB998" s="326"/>
      <c r="CC998" s="326"/>
      <c r="CD998" s="326"/>
      <c r="CE998" s="326"/>
      <c r="CF998" s="326"/>
      <c r="CG998" s="326"/>
      <c r="CH998" s="326"/>
      <c r="CI998" s="326"/>
      <c r="CJ998" s="326"/>
      <c r="CK998" s="326"/>
      <c r="CL998" s="326"/>
      <c r="CM998" s="326"/>
      <c r="CN998" s="326"/>
      <c r="CO998" s="326"/>
      <c r="CP998" s="326"/>
      <c r="CQ998" s="326"/>
      <c r="CR998" s="326"/>
      <c r="CS998" s="326"/>
      <c r="CT998" s="326"/>
      <c r="CU998" s="326"/>
      <c r="CV998" s="326"/>
      <c r="CW998" s="326"/>
      <c r="CX998" s="326"/>
      <c r="CY998" s="326"/>
      <c r="CZ998" s="326"/>
      <c r="DA998" s="326"/>
      <c r="DB998" s="326"/>
      <c r="DC998" s="326"/>
      <c r="DD998" s="326"/>
      <c r="DE998" s="326"/>
      <c r="DF998" s="326"/>
      <c r="DG998" s="326"/>
      <c r="DH998" s="326"/>
      <c r="DI998" s="326"/>
      <c r="DJ998" s="326"/>
      <c r="DK998" s="326"/>
      <c r="DL998" s="326"/>
      <c r="DM998" s="326"/>
      <c r="DN998" s="326"/>
      <c r="DO998" s="326"/>
      <c r="DP998" s="326"/>
      <c r="DQ998" s="326"/>
      <c r="DR998" s="326"/>
      <c r="DS998" s="326"/>
      <c r="DT998" s="326"/>
      <c r="DU998" s="326"/>
      <c r="DV998" s="326"/>
      <c r="DW998" s="326"/>
      <c r="DX998" s="326"/>
      <c r="DY998" s="326"/>
      <c r="DZ998" s="326"/>
      <c r="EA998" s="326"/>
      <c r="EB998" s="326"/>
      <c r="EC998" s="326"/>
      <c r="ED998" s="326"/>
      <c r="EE998" s="326"/>
      <c r="EF998" s="326"/>
      <c r="EG998" s="326"/>
      <c r="EH998" s="326"/>
      <c r="EI998" s="326"/>
      <c r="EJ998" s="326"/>
      <c r="EK998" s="326"/>
      <c r="EL998" s="326"/>
      <c r="EM998" s="326"/>
      <c r="EN998" s="326"/>
      <c r="EO998" s="326"/>
      <c r="EP998" s="326"/>
      <c r="EQ998" s="326"/>
      <c r="ER998" s="326"/>
      <c r="ES998" s="326"/>
      <c r="ET998" s="326"/>
      <c r="EU998" s="326"/>
      <c r="EV998" s="326"/>
      <c r="EW998" s="326"/>
      <c r="EX998" s="326"/>
      <c r="EY998" s="326"/>
      <c r="EZ998" s="326"/>
      <c r="FA998" s="326"/>
      <c r="FB998" s="326"/>
      <c r="FC998" s="326"/>
      <c r="FD998" s="326"/>
      <c r="FE998" s="326"/>
      <c r="FF998" s="326"/>
      <c r="FG998" s="326"/>
      <c r="FH998" s="326"/>
      <c r="FI998" s="326"/>
      <c r="FJ998" s="326"/>
      <c r="FK998" s="326"/>
      <c r="FL998" s="326"/>
      <c r="FM998" s="326"/>
      <c r="FN998" s="326"/>
      <c r="FO998" s="326"/>
      <c r="FP998" s="326"/>
      <c r="FQ998" s="326"/>
      <c r="FR998" s="326"/>
      <c r="FS998" s="326"/>
      <c r="FT998" s="326"/>
      <c r="FU998" s="326"/>
      <c r="FV998" s="326"/>
      <c r="FW998" s="326"/>
      <c r="FX998" s="326"/>
      <c r="FY998" s="326"/>
      <c r="FZ998" s="326"/>
      <c r="GA998" s="326"/>
      <c r="GB998" s="326"/>
      <c r="GC998" s="326"/>
      <c r="GD998" s="326"/>
      <c r="GE998" s="326"/>
      <c r="GF998" s="326"/>
      <c r="GG998" s="326"/>
      <c r="GH998" s="326"/>
      <c r="GI998" s="326"/>
      <c r="GJ998" s="326"/>
      <c r="GK998" s="326"/>
      <c r="GL998" s="326"/>
      <c r="GM998" s="326"/>
      <c r="GN998" s="326"/>
      <c r="GO998" s="326"/>
      <c r="GP998" s="326"/>
      <c r="GQ998" s="326"/>
      <c r="GR998" s="326"/>
      <c r="GS998" s="326"/>
      <c r="GT998" s="326"/>
      <c r="GU998" s="326"/>
      <c r="GV998" s="326"/>
      <c r="GW998" s="326"/>
      <c r="GX998" s="326"/>
      <c r="GY998" s="326"/>
      <c r="GZ998" s="326"/>
      <c r="HA998" s="326"/>
      <c r="HB998" s="326"/>
      <c r="HC998" s="326"/>
      <c r="HD998" s="326"/>
      <c r="HE998" s="326"/>
      <c r="HF998" s="326"/>
      <c r="HG998" s="326"/>
      <c r="HH998" s="326"/>
      <c r="HI998" s="326"/>
      <c r="HJ998" s="326"/>
      <c r="HK998" s="326"/>
      <c r="HL998" s="326"/>
      <c r="HM998" s="326"/>
      <c r="HN998" s="326"/>
      <c r="HO998" s="326"/>
    </row>
    <row r="999" spans="1:223" ht="54.75" customHeight="1" x14ac:dyDescent="0.15">
      <c r="A999" s="326"/>
      <c r="B999" s="327" t="s">
        <v>7817</v>
      </c>
      <c r="C999" s="327" t="s">
        <v>7818</v>
      </c>
      <c r="D999" s="327" t="s">
        <v>7779</v>
      </c>
      <c r="E999" s="310">
        <v>271</v>
      </c>
      <c r="F999" s="327" t="s">
        <v>7780</v>
      </c>
      <c r="G999" s="327" t="s">
        <v>7957</v>
      </c>
      <c r="H999" s="327" t="s">
        <v>7958</v>
      </c>
      <c r="I999" s="327"/>
      <c r="J999" s="327"/>
      <c r="K999" s="327"/>
      <c r="L999" s="327"/>
      <c r="M999" s="311"/>
      <c r="N999" s="311"/>
      <c r="O999" s="327" t="s">
        <v>511</v>
      </c>
      <c r="P999" s="310">
        <v>18</v>
      </c>
      <c r="Q999" s="327"/>
      <c r="R999" s="310"/>
      <c r="S999" s="310"/>
      <c r="T999" s="326"/>
      <c r="U999" s="310"/>
      <c r="V999" s="310">
        <v>406</v>
      </c>
      <c r="W999" s="310"/>
      <c r="X999" s="311"/>
      <c r="Y999" s="310"/>
      <c r="Z999" s="310"/>
      <c r="AA999" s="310"/>
      <c r="AB999" s="310"/>
      <c r="AC999" s="327"/>
      <c r="AD999" s="327"/>
      <c r="AE999" s="310"/>
      <c r="AF999" s="326"/>
      <c r="AG999" s="326"/>
      <c r="AH999" s="326"/>
      <c r="AI999" s="326"/>
      <c r="AJ999" s="326"/>
      <c r="AK999" s="326"/>
      <c r="AL999" s="326"/>
      <c r="AM999" s="326"/>
      <c r="AN999" s="310"/>
      <c r="AO999" s="310"/>
      <c r="AP999" s="310"/>
      <c r="AQ999" s="310"/>
      <c r="AR999" s="310"/>
      <c r="AS999" s="310"/>
      <c r="AT999" s="310"/>
      <c r="AU999" s="326"/>
      <c r="AV999" s="311"/>
      <c r="AW999" s="310"/>
      <c r="AX999" s="310"/>
      <c r="AY999" s="326"/>
      <c r="AZ999" s="326"/>
      <c r="BA999" s="310"/>
      <c r="BB999" s="312"/>
      <c r="BC999" s="312">
        <v>2.0000001967592591</v>
      </c>
      <c r="BD999" s="312"/>
      <c r="BE999" s="312">
        <v>2.0000046643518519</v>
      </c>
      <c r="BF999" s="312"/>
      <c r="BG999" s="327"/>
      <c r="BH999" s="327" t="s">
        <v>6589</v>
      </c>
      <c r="BI999" s="327" t="s">
        <v>7781</v>
      </c>
      <c r="BJ999" s="327"/>
      <c r="BK999" s="327"/>
      <c r="BL999" s="327" t="s">
        <v>7959</v>
      </c>
      <c r="BM999" s="327"/>
      <c r="BN999" s="327"/>
      <c r="BO999" s="327"/>
      <c r="BP999" s="327" t="s">
        <v>7960</v>
      </c>
      <c r="BQ999" s="327"/>
      <c r="BR999" s="327"/>
      <c r="BS999" s="327"/>
      <c r="BT999" s="327" t="s">
        <v>7765</v>
      </c>
      <c r="BU999" s="326"/>
      <c r="BV999" s="326"/>
      <c r="BW999" s="326"/>
      <c r="BX999" s="326"/>
      <c r="BY999" s="326"/>
      <c r="BZ999" s="326"/>
      <c r="CA999" s="326"/>
      <c r="CB999" s="326"/>
      <c r="CC999" s="326"/>
      <c r="CD999" s="326"/>
      <c r="CE999" s="326"/>
      <c r="CF999" s="326"/>
      <c r="CG999" s="326"/>
      <c r="CH999" s="326"/>
      <c r="CI999" s="326"/>
      <c r="CJ999" s="326"/>
      <c r="CK999" s="326"/>
      <c r="CL999" s="326"/>
      <c r="CM999" s="326"/>
      <c r="CN999" s="326"/>
      <c r="CO999" s="326"/>
      <c r="CP999" s="326"/>
      <c r="CQ999" s="326"/>
      <c r="CR999" s="326"/>
      <c r="CS999" s="326"/>
      <c r="CT999" s="326"/>
      <c r="CU999" s="326"/>
      <c r="CV999" s="326"/>
      <c r="CW999" s="326"/>
      <c r="CX999" s="326"/>
      <c r="CY999" s="326"/>
      <c r="CZ999" s="326"/>
      <c r="DA999" s="326"/>
      <c r="DB999" s="326"/>
      <c r="DC999" s="326"/>
      <c r="DD999" s="326"/>
      <c r="DE999" s="326"/>
      <c r="DF999" s="326"/>
      <c r="DG999" s="326"/>
      <c r="DH999" s="326"/>
      <c r="DI999" s="326"/>
      <c r="DJ999" s="326"/>
      <c r="DK999" s="326"/>
      <c r="DL999" s="326"/>
      <c r="DM999" s="326"/>
      <c r="DN999" s="326"/>
      <c r="DO999" s="326"/>
      <c r="DP999" s="326"/>
      <c r="DQ999" s="326"/>
      <c r="DR999" s="326"/>
      <c r="DS999" s="326"/>
      <c r="DT999" s="326"/>
      <c r="DU999" s="326"/>
      <c r="DV999" s="326"/>
      <c r="DW999" s="326"/>
      <c r="DX999" s="326"/>
      <c r="DY999" s="326"/>
      <c r="DZ999" s="326"/>
      <c r="EA999" s="326"/>
      <c r="EB999" s="326"/>
      <c r="EC999" s="326"/>
      <c r="ED999" s="326"/>
      <c r="EE999" s="326"/>
      <c r="EF999" s="326"/>
      <c r="EG999" s="326"/>
      <c r="EH999" s="326"/>
      <c r="EI999" s="326"/>
      <c r="EJ999" s="326"/>
      <c r="EK999" s="326"/>
      <c r="EL999" s="326"/>
      <c r="EM999" s="326"/>
      <c r="EN999" s="326"/>
      <c r="EO999" s="326"/>
      <c r="EP999" s="326"/>
      <c r="EQ999" s="326"/>
      <c r="ER999" s="326"/>
      <c r="ES999" s="326"/>
      <c r="ET999" s="326"/>
      <c r="EU999" s="326"/>
      <c r="EV999" s="326"/>
      <c r="EW999" s="326"/>
      <c r="EX999" s="326"/>
      <c r="EY999" s="326"/>
      <c r="EZ999" s="326"/>
      <c r="FA999" s="326"/>
      <c r="FB999" s="326"/>
      <c r="FC999" s="326"/>
      <c r="FD999" s="326"/>
      <c r="FE999" s="326"/>
      <c r="FF999" s="326"/>
      <c r="FG999" s="326"/>
      <c r="FH999" s="326"/>
      <c r="FI999" s="326"/>
      <c r="FJ999" s="326"/>
      <c r="FK999" s="326"/>
      <c r="FL999" s="326"/>
      <c r="FM999" s="326"/>
      <c r="FN999" s="326"/>
      <c r="FO999" s="326"/>
      <c r="FP999" s="326"/>
      <c r="FQ999" s="326"/>
      <c r="FR999" s="326"/>
      <c r="FS999" s="326"/>
      <c r="FT999" s="326"/>
      <c r="FU999" s="326"/>
      <c r="FV999" s="326"/>
      <c r="FW999" s="326"/>
      <c r="FX999" s="326"/>
      <c r="FY999" s="326"/>
      <c r="FZ999" s="326"/>
      <c r="GA999" s="326"/>
      <c r="GB999" s="326"/>
      <c r="GC999" s="326"/>
      <c r="GD999" s="326"/>
      <c r="GE999" s="326"/>
      <c r="GF999" s="326"/>
      <c r="GG999" s="326"/>
      <c r="GH999" s="326"/>
      <c r="GI999" s="326"/>
      <c r="GJ999" s="326"/>
      <c r="GK999" s="326"/>
      <c r="GL999" s="326"/>
      <c r="GM999" s="326"/>
      <c r="GN999" s="326"/>
      <c r="GO999" s="326"/>
      <c r="GP999" s="326"/>
      <c r="GQ999" s="326"/>
      <c r="GR999" s="326"/>
      <c r="GS999" s="326"/>
      <c r="GT999" s="326"/>
      <c r="GU999" s="326"/>
      <c r="GV999" s="326"/>
      <c r="GW999" s="326"/>
      <c r="GX999" s="326"/>
      <c r="GY999" s="326"/>
      <c r="GZ999" s="326"/>
      <c r="HA999" s="326"/>
      <c r="HB999" s="326"/>
      <c r="HC999" s="326"/>
      <c r="HD999" s="326"/>
      <c r="HE999" s="326"/>
      <c r="HF999" s="326"/>
      <c r="HG999" s="326"/>
      <c r="HH999" s="326"/>
      <c r="HI999" s="326"/>
      <c r="HJ999" s="326"/>
      <c r="HK999" s="326"/>
      <c r="HL999" s="326"/>
      <c r="HM999" s="326"/>
      <c r="HN999" s="326"/>
      <c r="HO999" s="326"/>
    </row>
    <row r="1000" spans="1:223" ht="54.75" customHeight="1" x14ac:dyDescent="0.15">
      <c r="A1000" s="326"/>
      <c r="B1000" s="327" t="s">
        <v>7817</v>
      </c>
      <c r="C1000" s="327" t="s">
        <v>7818</v>
      </c>
      <c r="D1000" s="327" t="s">
        <v>7779</v>
      </c>
      <c r="E1000" s="310">
        <v>271</v>
      </c>
      <c r="F1000" s="327" t="s">
        <v>7780</v>
      </c>
      <c r="G1000" s="327" t="s">
        <v>7957</v>
      </c>
      <c r="H1000" s="327" t="s">
        <v>7997</v>
      </c>
      <c r="I1000" s="327"/>
      <c r="J1000" s="327"/>
      <c r="K1000" s="327"/>
      <c r="L1000" s="327"/>
      <c r="M1000" s="311"/>
      <c r="N1000" s="311"/>
      <c r="O1000" s="327" t="s">
        <v>511</v>
      </c>
      <c r="P1000" s="310">
        <v>18</v>
      </c>
      <c r="Q1000" s="327"/>
      <c r="R1000" s="310"/>
      <c r="S1000" s="310"/>
      <c r="T1000" s="326"/>
      <c r="U1000" s="310"/>
      <c r="V1000" s="310">
        <v>406</v>
      </c>
      <c r="W1000" s="310"/>
      <c r="X1000" s="311"/>
      <c r="Y1000" s="310"/>
      <c r="Z1000" s="310"/>
      <c r="AA1000" s="310"/>
      <c r="AB1000" s="310"/>
      <c r="AC1000" s="327"/>
      <c r="AD1000" s="327"/>
      <c r="AE1000" s="310"/>
      <c r="AF1000" s="326"/>
      <c r="AG1000" s="326"/>
      <c r="AH1000" s="326"/>
      <c r="AI1000" s="326"/>
      <c r="AJ1000" s="326"/>
      <c r="AK1000" s="326"/>
      <c r="AL1000" s="326"/>
      <c r="AM1000" s="326"/>
      <c r="AN1000" s="310"/>
      <c r="AO1000" s="310"/>
      <c r="AP1000" s="310"/>
      <c r="AQ1000" s="310"/>
      <c r="AR1000" s="310"/>
      <c r="AS1000" s="310"/>
      <c r="AT1000" s="310"/>
      <c r="AU1000" s="326"/>
      <c r="AV1000" s="311"/>
      <c r="AW1000" s="310"/>
      <c r="AX1000" s="310"/>
      <c r="AY1000" s="326"/>
      <c r="AZ1000" s="326"/>
      <c r="BA1000" s="310"/>
      <c r="BB1000" s="312"/>
      <c r="BC1000" s="312">
        <v>2.0000001967592591</v>
      </c>
      <c r="BD1000" s="312"/>
      <c r="BE1000" s="312">
        <v>2.0000046643518519</v>
      </c>
      <c r="BF1000" s="312"/>
      <c r="BG1000" s="327"/>
      <c r="BH1000" s="327" t="s">
        <v>6589</v>
      </c>
      <c r="BI1000" s="327" t="s">
        <v>7781</v>
      </c>
      <c r="BJ1000" s="327"/>
      <c r="BK1000" s="327"/>
      <c r="BL1000" s="327" t="s">
        <v>7959</v>
      </c>
      <c r="BM1000" s="327"/>
      <c r="BN1000" s="327"/>
      <c r="BO1000" s="327"/>
      <c r="BP1000" s="327" t="s">
        <v>7960</v>
      </c>
      <c r="BQ1000" s="327"/>
      <c r="BR1000" s="327"/>
      <c r="BS1000" s="327"/>
      <c r="BT1000" s="327" t="s">
        <v>7765</v>
      </c>
      <c r="BU1000" s="326"/>
      <c r="BV1000" s="326"/>
      <c r="BW1000" s="326"/>
      <c r="BX1000" s="326"/>
      <c r="BY1000" s="326"/>
      <c r="BZ1000" s="326"/>
      <c r="CA1000" s="326"/>
      <c r="CB1000" s="326"/>
      <c r="CC1000" s="326"/>
      <c r="CD1000" s="326"/>
      <c r="CE1000" s="326"/>
      <c r="CF1000" s="326"/>
      <c r="CG1000" s="326"/>
      <c r="CH1000" s="326"/>
      <c r="CI1000" s="326"/>
      <c r="CJ1000" s="326"/>
      <c r="CK1000" s="326"/>
      <c r="CL1000" s="326"/>
      <c r="CM1000" s="326"/>
      <c r="CN1000" s="326"/>
      <c r="CO1000" s="326"/>
      <c r="CP1000" s="326"/>
      <c r="CQ1000" s="326"/>
      <c r="CR1000" s="326"/>
      <c r="CS1000" s="326"/>
      <c r="CT1000" s="326"/>
      <c r="CU1000" s="326"/>
      <c r="CV1000" s="326"/>
      <c r="CW1000" s="326"/>
      <c r="CX1000" s="326"/>
      <c r="CY1000" s="326"/>
      <c r="CZ1000" s="326"/>
      <c r="DA1000" s="326"/>
      <c r="DB1000" s="326"/>
      <c r="DC1000" s="326"/>
      <c r="DD1000" s="326"/>
      <c r="DE1000" s="326"/>
      <c r="DF1000" s="326"/>
      <c r="DG1000" s="326"/>
      <c r="DH1000" s="326"/>
      <c r="DI1000" s="326"/>
      <c r="DJ1000" s="326"/>
      <c r="DK1000" s="326"/>
      <c r="DL1000" s="326"/>
      <c r="DM1000" s="326"/>
      <c r="DN1000" s="326"/>
      <c r="DO1000" s="326"/>
      <c r="DP1000" s="326"/>
      <c r="DQ1000" s="326"/>
      <c r="DR1000" s="326"/>
      <c r="DS1000" s="326"/>
      <c r="DT1000" s="326"/>
      <c r="DU1000" s="326"/>
      <c r="DV1000" s="326"/>
      <c r="DW1000" s="326"/>
      <c r="DX1000" s="326"/>
      <c r="DY1000" s="326"/>
      <c r="DZ1000" s="326"/>
      <c r="EA1000" s="326"/>
      <c r="EB1000" s="326"/>
      <c r="EC1000" s="326"/>
      <c r="ED1000" s="326"/>
      <c r="EE1000" s="326"/>
      <c r="EF1000" s="326"/>
      <c r="EG1000" s="326"/>
      <c r="EH1000" s="326"/>
      <c r="EI1000" s="326"/>
      <c r="EJ1000" s="326"/>
      <c r="EK1000" s="326"/>
      <c r="EL1000" s="326"/>
      <c r="EM1000" s="326"/>
      <c r="EN1000" s="326"/>
      <c r="EO1000" s="326"/>
      <c r="EP1000" s="326"/>
      <c r="EQ1000" s="326"/>
      <c r="ER1000" s="326"/>
      <c r="ES1000" s="326"/>
      <c r="ET1000" s="326"/>
      <c r="EU1000" s="326"/>
      <c r="EV1000" s="326"/>
      <c r="EW1000" s="326"/>
      <c r="EX1000" s="326"/>
      <c r="EY1000" s="326"/>
      <c r="EZ1000" s="326"/>
      <c r="FA1000" s="326"/>
      <c r="FB1000" s="326"/>
      <c r="FC1000" s="326"/>
      <c r="FD1000" s="326"/>
      <c r="FE1000" s="326"/>
      <c r="FF1000" s="326"/>
      <c r="FG1000" s="326"/>
      <c r="FH1000" s="326"/>
      <c r="FI1000" s="326"/>
      <c r="FJ1000" s="326"/>
      <c r="FK1000" s="326"/>
      <c r="FL1000" s="326"/>
      <c r="FM1000" s="326"/>
      <c r="FN1000" s="326"/>
      <c r="FO1000" s="326"/>
      <c r="FP1000" s="326"/>
      <c r="FQ1000" s="326"/>
      <c r="FR1000" s="326"/>
      <c r="FS1000" s="326"/>
      <c r="FT1000" s="326"/>
      <c r="FU1000" s="326"/>
      <c r="FV1000" s="326"/>
      <c r="FW1000" s="326"/>
      <c r="FX1000" s="326"/>
      <c r="FY1000" s="326"/>
      <c r="FZ1000" s="326"/>
      <c r="GA1000" s="326"/>
      <c r="GB1000" s="326"/>
      <c r="GC1000" s="326"/>
      <c r="GD1000" s="326"/>
      <c r="GE1000" s="326"/>
      <c r="GF1000" s="326"/>
      <c r="GG1000" s="326"/>
      <c r="GH1000" s="326"/>
      <c r="GI1000" s="326"/>
      <c r="GJ1000" s="326"/>
      <c r="GK1000" s="326"/>
      <c r="GL1000" s="326"/>
      <c r="GM1000" s="326"/>
      <c r="GN1000" s="326"/>
      <c r="GO1000" s="326"/>
      <c r="GP1000" s="326"/>
      <c r="GQ1000" s="326"/>
      <c r="GR1000" s="326"/>
      <c r="GS1000" s="326"/>
      <c r="GT1000" s="326"/>
      <c r="GU1000" s="326"/>
      <c r="GV1000" s="326"/>
      <c r="GW1000" s="326"/>
      <c r="GX1000" s="326"/>
      <c r="GY1000" s="326"/>
      <c r="GZ1000" s="326"/>
      <c r="HA1000" s="326"/>
      <c r="HB1000" s="326"/>
      <c r="HC1000" s="326"/>
      <c r="HD1000" s="326"/>
      <c r="HE1000" s="326"/>
      <c r="HF1000" s="326"/>
      <c r="HG1000" s="326"/>
      <c r="HH1000" s="326"/>
      <c r="HI1000" s="326"/>
      <c r="HJ1000" s="326"/>
      <c r="HK1000" s="326"/>
      <c r="HL1000" s="326"/>
      <c r="HM1000" s="326"/>
      <c r="HN1000" s="326"/>
      <c r="HO1000" s="326"/>
    </row>
    <row r="1001" spans="1:223" ht="54.75" customHeight="1" x14ac:dyDescent="0.15">
      <c r="A1001" s="326"/>
      <c r="B1001" s="327" t="s">
        <v>7817</v>
      </c>
      <c r="C1001" s="327" t="s">
        <v>7818</v>
      </c>
      <c r="D1001" s="327" t="s">
        <v>7779</v>
      </c>
      <c r="E1001" s="310">
        <v>271</v>
      </c>
      <c r="F1001" s="327" t="s">
        <v>7780</v>
      </c>
      <c r="G1001" s="327" t="s">
        <v>7957</v>
      </c>
      <c r="H1001" s="327" t="s">
        <v>7996</v>
      </c>
      <c r="I1001" s="327"/>
      <c r="J1001" s="327"/>
      <c r="K1001" s="327"/>
      <c r="L1001" s="327"/>
      <c r="M1001" s="311"/>
      <c r="N1001" s="311"/>
      <c r="O1001" s="327" t="s">
        <v>511</v>
      </c>
      <c r="P1001" s="310">
        <v>18</v>
      </c>
      <c r="Q1001" s="327"/>
      <c r="R1001" s="310"/>
      <c r="S1001" s="310"/>
      <c r="T1001" s="326"/>
      <c r="U1001" s="310"/>
      <c r="V1001" s="310">
        <v>406</v>
      </c>
      <c r="W1001" s="310"/>
      <c r="X1001" s="311"/>
      <c r="Y1001" s="310"/>
      <c r="Z1001" s="310"/>
      <c r="AA1001" s="310"/>
      <c r="AB1001" s="310"/>
      <c r="AC1001" s="327"/>
      <c r="AD1001" s="327"/>
      <c r="AE1001" s="310"/>
      <c r="AF1001" s="326"/>
      <c r="AG1001" s="326"/>
      <c r="AH1001" s="326"/>
      <c r="AI1001" s="326"/>
      <c r="AJ1001" s="326"/>
      <c r="AK1001" s="326"/>
      <c r="AL1001" s="326"/>
      <c r="AM1001" s="326"/>
      <c r="AN1001" s="310"/>
      <c r="AO1001" s="310"/>
      <c r="AP1001" s="310"/>
      <c r="AQ1001" s="310"/>
      <c r="AR1001" s="310"/>
      <c r="AS1001" s="310"/>
      <c r="AT1001" s="310"/>
      <c r="AU1001" s="326"/>
      <c r="AV1001" s="311"/>
      <c r="AW1001" s="310"/>
      <c r="AX1001" s="310"/>
      <c r="AY1001" s="326"/>
      <c r="AZ1001" s="326"/>
      <c r="BA1001" s="310"/>
      <c r="BB1001" s="312"/>
      <c r="BC1001" s="312">
        <v>2.0000001967592591</v>
      </c>
      <c r="BD1001" s="312"/>
      <c r="BE1001" s="312">
        <v>2.0000046643518519</v>
      </c>
      <c r="BF1001" s="312"/>
      <c r="BG1001" s="327"/>
      <c r="BH1001" s="327" t="s">
        <v>6589</v>
      </c>
      <c r="BI1001" s="327" t="s">
        <v>7781</v>
      </c>
      <c r="BJ1001" s="327"/>
      <c r="BK1001" s="327"/>
      <c r="BL1001" s="327" t="s">
        <v>7959</v>
      </c>
      <c r="BM1001" s="327"/>
      <c r="BN1001" s="327"/>
      <c r="BO1001" s="327"/>
      <c r="BP1001" s="327" t="s">
        <v>7960</v>
      </c>
      <c r="BQ1001" s="327"/>
      <c r="BR1001" s="327"/>
      <c r="BS1001" s="327"/>
      <c r="BT1001" s="327" t="s">
        <v>7765</v>
      </c>
      <c r="BU1001" s="326"/>
      <c r="BV1001" s="326"/>
      <c r="BW1001" s="326"/>
      <c r="BX1001" s="326"/>
      <c r="BY1001" s="326"/>
      <c r="BZ1001" s="326"/>
      <c r="CA1001" s="326"/>
      <c r="CB1001" s="326"/>
      <c r="CC1001" s="326"/>
      <c r="CD1001" s="326"/>
      <c r="CE1001" s="326"/>
      <c r="CF1001" s="326"/>
      <c r="CG1001" s="326"/>
      <c r="CH1001" s="326"/>
      <c r="CI1001" s="326"/>
      <c r="CJ1001" s="326"/>
      <c r="CK1001" s="326"/>
      <c r="CL1001" s="326"/>
      <c r="CM1001" s="326"/>
      <c r="CN1001" s="326"/>
      <c r="CO1001" s="326"/>
      <c r="CP1001" s="326"/>
      <c r="CQ1001" s="326"/>
      <c r="CR1001" s="326"/>
      <c r="CS1001" s="326"/>
      <c r="CT1001" s="326"/>
      <c r="CU1001" s="326"/>
      <c r="CV1001" s="326"/>
      <c r="CW1001" s="326"/>
      <c r="CX1001" s="326"/>
      <c r="CY1001" s="326"/>
      <c r="CZ1001" s="326"/>
      <c r="DA1001" s="326"/>
      <c r="DB1001" s="326"/>
      <c r="DC1001" s="326"/>
      <c r="DD1001" s="326"/>
      <c r="DE1001" s="326"/>
      <c r="DF1001" s="326"/>
      <c r="DG1001" s="326"/>
      <c r="DH1001" s="326"/>
      <c r="DI1001" s="326"/>
      <c r="DJ1001" s="326"/>
      <c r="DK1001" s="326"/>
      <c r="DL1001" s="326"/>
      <c r="DM1001" s="326"/>
      <c r="DN1001" s="326"/>
      <c r="DO1001" s="326"/>
      <c r="DP1001" s="326"/>
      <c r="DQ1001" s="326"/>
      <c r="DR1001" s="326"/>
      <c r="DS1001" s="326"/>
      <c r="DT1001" s="326"/>
      <c r="DU1001" s="326"/>
      <c r="DV1001" s="326"/>
      <c r="DW1001" s="326"/>
      <c r="DX1001" s="326"/>
      <c r="DY1001" s="326"/>
      <c r="DZ1001" s="326"/>
      <c r="EA1001" s="326"/>
      <c r="EB1001" s="326"/>
      <c r="EC1001" s="326"/>
      <c r="ED1001" s="326"/>
      <c r="EE1001" s="326"/>
      <c r="EF1001" s="326"/>
      <c r="EG1001" s="326"/>
      <c r="EH1001" s="326"/>
      <c r="EI1001" s="326"/>
      <c r="EJ1001" s="326"/>
      <c r="EK1001" s="326"/>
      <c r="EL1001" s="326"/>
      <c r="EM1001" s="326"/>
      <c r="EN1001" s="326"/>
      <c r="EO1001" s="326"/>
      <c r="EP1001" s="326"/>
      <c r="EQ1001" s="326"/>
      <c r="ER1001" s="326"/>
      <c r="ES1001" s="326"/>
      <c r="ET1001" s="326"/>
      <c r="EU1001" s="326"/>
      <c r="EV1001" s="326"/>
      <c r="EW1001" s="326"/>
      <c r="EX1001" s="326"/>
      <c r="EY1001" s="326"/>
      <c r="EZ1001" s="326"/>
      <c r="FA1001" s="326"/>
      <c r="FB1001" s="326"/>
      <c r="FC1001" s="326"/>
      <c r="FD1001" s="326"/>
      <c r="FE1001" s="326"/>
      <c r="FF1001" s="326"/>
      <c r="FG1001" s="326"/>
      <c r="FH1001" s="326"/>
      <c r="FI1001" s="326"/>
      <c r="FJ1001" s="326"/>
      <c r="FK1001" s="326"/>
      <c r="FL1001" s="326"/>
      <c r="FM1001" s="326"/>
      <c r="FN1001" s="326"/>
      <c r="FO1001" s="326"/>
      <c r="FP1001" s="326"/>
      <c r="FQ1001" s="326"/>
      <c r="FR1001" s="326"/>
      <c r="FS1001" s="326"/>
      <c r="FT1001" s="326"/>
      <c r="FU1001" s="326"/>
      <c r="FV1001" s="326"/>
      <c r="FW1001" s="326"/>
      <c r="FX1001" s="326"/>
      <c r="FY1001" s="326"/>
      <c r="FZ1001" s="326"/>
      <c r="GA1001" s="326"/>
      <c r="GB1001" s="326"/>
      <c r="GC1001" s="326"/>
      <c r="GD1001" s="326"/>
      <c r="GE1001" s="326"/>
      <c r="GF1001" s="326"/>
      <c r="GG1001" s="326"/>
      <c r="GH1001" s="326"/>
      <c r="GI1001" s="326"/>
      <c r="GJ1001" s="326"/>
      <c r="GK1001" s="326"/>
      <c r="GL1001" s="326"/>
      <c r="GM1001" s="326"/>
      <c r="GN1001" s="326"/>
      <c r="GO1001" s="326"/>
      <c r="GP1001" s="326"/>
      <c r="GQ1001" s="326"/>
      <c r="GR1001" s="326"/>
      <c r="GS1001" s="326"/>
      <c r="GT1001" s="326"/>
      <c r="GU1001" s="326"/>
      <c r="GV1001" s="326"/>
      <c r="GW1001" s="326"/>
      <c r="GX1001" s="326"/>
      <c r="GY1001" s="326"/>
      <c r="GZ1001" s="326"/>
      <c r="HA1001" s="326"/>
      <c r="HB1001" s="326"/>
      <c r="HC1001" s="326"/>
      <c r="HD1001" s="326"/>
      <c r="HE1001" s="326"/>
      <c r="HF1001" s="326"/>
      <c r="HG1001" s="326"/>
      <c r="HH1001" s="326"/>
      <c r="HI1001" s="326"/>
      <c r="HJ1001" s="326"/>
      <c r="HK1001" s="326"/>
      <c r="HL1001" s="326"/>
      <c r="HM1001" s="326"/>
      <c r="HN1001" s="326"/>
      <c r="HO1001" s="326"/>
    </row>
    <row r="1002" spans="1:223" ht="54.75" customHeight="1" x14ac:dyDescent="0.15">
      <c r="A1002" s="326"/>
      <c r="B1002" s="327" t="s">
        <v>7817</v>
      </c>
      <c r="C1002" s="327" t="s">
        <v>7818</v>
      </c>
      <c r="D1002" s="327" t="s">
        <v>7779</v>
      </c>
      <c r="E1002" s="310">
        <v>271</v>
      </c>
      <c r="F1002" s="327" t="s">
        <v>7780</v>
      </c>
      <c r="G1002" s="327" t="s">
        <v>7957</v>
      </c>
      <c r="H1002" s="327" t="s">
        <v>7995</v>
      </c>
      <c r="I1002" s="327"/>
      <c r="J1002" s="327"/>
      <c r="K1002" s="327"/>
      <c r="L1002" s="327"/>
      <c r="M1002" s="311"/>
      <c r="N1002" s="311"/>
      <c r="O1002" s="327" t="s">
        <v>511</v>
      </c>
      <c r="P1002" s="310">
        <v>18</v>
      </c>
      <c r="Q1002" s="327"/>
      <c r="R1002" s="310"/>
      <c r="S1002" s="310"/>
      <c r="T1002" s="326"/>
      <c r="U1002" s="310"/>
      <c r="V1002" s="310">
        <v>406</v>
      </c>
      <c r="W1002" s="310"/>
      <c r="X1002" s="311"/>
      <c r="Y1002" s="310"/>
      <c r="Z1002" s="310"/>
      <c r="AA1002" s="310"/>
      <c r="AB1002" s="310"/>
      <c r="AC1002" s="327"/>
      <c r="AD1002" s="327"/>
      <c r="AE1002" s="310"/>
      <c r="AF1002" s="326"/>
      <c r="AG1002" s="326"/>
      <c r="AH1002" s="326"/>
      <c r="AI1002" s="326"/>
      <c r="AJ1002" s="326"/>
      <c r="AK1002" s="326"/>
      <c r="AL1002" s="326"/>
      <c r="AM1002" s="326"/>
      <c r="AN1002" s="310"/>
      <c r="AO1002" s="310"/>
      <c r="AP1002" s="310"/>
      <c r="AQ1002" s="310"/>
      <c r="AR1002" s="310"/>
      <c r="AS1002" s="310"/>
      <c r="AT1002" s="310"/>
      <c r="AU1002" s="326"/>
      <c r="AV1002" s="311"/>
      <c r="AW1002" s="310"/>
      <c r="AX1002" s="310"/>
      <c r="AY1002" s="326"/>
      <c r="AZ1002" s="326"/>
      <c r="BA1002" s="310"/>
      <c r="BB1002" s="312"/>
      <c r="BC1002" s="312">
        <v>2.0000001967592591</v>
      </c>
      <c r="BD1002" s="312"/>
      <c r="BE1002" s="312">
        <v>2.0000046643518519</v>
      </c>
      <c r="BF1002" s="312"/>
      <c r="BG1002" s="327"/>
      <c r="BH1002" s="327" t="s">
        <v>6589</v>
      </c>
      <c r="BI1002" s="327" t="s">
        <v>7781</v>
      </c>
      <c r="BJ1002" s="327"/>
      <c r="BK1002" s="327"/>
      <c r="BL1002" s="327" t="s">
        <v>7959</v>
      </c>
      <c r="BM1002" s="327"/>
      <c r="BN1002" s="327"/>
      <c r="BO1002" s="327"/>
      <c r="BP1002" s="327" t="s">
        <v>7960</v>
      </c>
      <c r="BQ1002" s="327"/>
      <c r="BR1002" s="327"/>
      <c r="BS1002" s="327"/>
      <c r="BT1002" s="327" t="s">
        <v>7765</v>
      </c>
      <c r="BU1002" s="326"/>
      <c r="BV1002" s="326"/>
      <c r="BW1002" s="326"/>
      <c r="BX1002" s="326"/>
      <c r="BY1002" s="326"/>
      <c r="BZ1002" s="326"/>
      <c r="CA1002" s="326"/>
      <c r="CB1002" s="326"/>
      <c r="CC1002" s="326"/>
      <c r="CD1002" s="326"/>
      <c r="CE1002" s="326"/>
      <c r="CF1002" s="326"/>
      <c r="CG1002" s="326"/>
      <c r="CH1002" s="326"/>
      <c r="CI1002" s="326"/>
      <c r="CJ1002" s="326"/>
      <c r="CK1002" s="326"/>
      <c r="CL1002" s="326"/>
      <c r="CM1002" s="326"/>
      <c r="CN1002" s="326"/>
      <c r="CO1002" s="326"/>
      <c r="CP1002" s="326"/>
      <c r="CQ1002" s="326"/>
      <c r="CR1002" s="326"/>
      <c r="CS1002" s="326"/>
      <c r="CT1002" s="326"/>
      <c r="CU1002" s="326"/>
      <c r="CV1002" s="326"/>
      <c r="CW1002" s="326"/>
      <c r="CX1002" s="326"/>
      <c r="CY1002" s="326"/>
      <c r="CZ1002" s="326"/>
      <c r="DA1002" s="326"/>
      <c r="DB1002" s="326"/>
      <c r="DC1002" s="326"/>
      <c r="DD1002" s="326"/>
      <c r="DE1002" s="326"/>
      <c r="DF1002" s="326"/>
      <c r="DG1002" s="326"/>
      <c r="DH1002" s="326"/>
      <c r="DI1002" s="326"/>
      <c r="DJ1002" s="326"/>
      <c r="DK1002" s="326"/>
      <c r="DL1002" s="326"/>
      <c r="DM1002" s="326"/>
      <c r="DN1002" s="326"/>
      <c r="DO1002" s="326"/>
      <c r="DP1002" s="326"/>
      <c r="DQ1002" s="326"/>
      <c r="DR1002" s="326"/>
      <c r="DS1002" s="326"/>
      <c r="DT1002" s="326"/>
      <c r="DU1002" s="326"/>
      <c r="DV1002" s="326"/>
      <c r="DW1002" s="326"/>
      <c r="DX1002" s="326"/>
      <c r="DY1002" s="326"/>
      <c r="DZ1002" s="326"/>
      <c r="EA1002" s="326"/>
      <c r="EB1002" s="326"/>
      <c r="EC1002" s="326"/>
      <c r="ED1002" s="326"/>
      <c r="EE1002" s="326"/>
      <c r="EF1002" s="326"/>
      <c r="EG1002" s="326"/>
      <c r="EH1002" s="326"/>
      <c r="EI1002" s="326"/>
      <c r="EJ1002" s="326"/>
      <c r="EK1002" s="326"/>
      <c r="EL1002" s="326"/>
      <c r="EM1002" s="326"/>
      <c r="EN1002" s="326"/>
      <c r="EO1002" s="326"/>
      <c r="EP1002" s="326"/>
      <c r="EQ1002" s="326"/>
      <c r="ER1002" s="326"/>
      <c r="ES1002" s="326"/>
      <c r="ET1002" s="326"/>
      <c r="EU1002" s="326"/>
      <c r="EV1002" s="326"/>
      <c r="EW1002" s="326"/>
      <c r="EX1002" s="326"/>
      <c r="EY1002" s="326"/>
      <c r="EZ1002" s="326"/>
      <c r="FA1002" s="326"/>
      <c r="FB1002" s="326"/>
      <c r="FC1002" s="326"/>
      <c r="FD1002" s="326"/>
      <c r="FE1002" s="326"/>
      <c r="FF1002" s="326"/>
      <c r="FG1002" s="326"/>
      <c r="FH1002" s="326"/>
      <c r="FI1002" s="326"/>
      <c r="FJ1002" s="326"/>
      <c r="FK1002" s="326"/>
      <c r="FL1002" s="326"/>
      <c r="FM1002" s="326"/>
      <c r="FN1002" s="326"/>
      <c r="FO1002" s="326"/>
      <c r="FP1002" s="326"/>
      <c r="FQ1002" s="326"/>
      <c r="FR1002" s="326"/>
      <c r="FS1002" s="326"/>
      <c r="FT1002" s="326"/>
      <c r="FU1002" s="326"/>
      <c r="FV1002" s="326"/>
      <c r="FW1002" s="326"/>
      <c r="FX1002" s="326"/>
      <c r="FY1002" s="326"/>
      <c r="FZ1002" s="326"/>
      <c r="GA1002" s="326"/>
      <c r="GB1002" s="326"/>
      <c r="GC1002" s="326"/>
      <c r="GD1002" s="326"/>
      <c r="GE1002" s="326"/>
      <c r="GF1002" s="326"/>
      <c r="GG1002" s="326"/>
      <c r="GH1002" s="326"/>
      <c r="GI1002" s="326"/>
      <c r="GJ1002" s="326"/>
      <c r="GK1002" s="326"/>
      <c r="GL1002" s="326"/>
      <c r="GM1002" s="326"/>
      <c r="GN1002" s="326"/>
      <c r="GO1002" s="326"/>
      <c r="GP1002" s="326"/>
      <c r="GQ1002" s="326"/>
      <c r="GR1002" s="326"/>
      <c r="GS1002" s="326"/>
      <c r="GT1002" s="326"/>
      <c r="GU1002" s="326"/>
      <c r="GV1002" s="326"/>
      <c r="GW1002" s="326"/>
      <c r="GX1002" s="326"/>
      <c r="GY1002" s="326"/>
      <c r="GZ1002" s="326"/>
      <c r="HA1002" s="326"/>
      <c r="HB1002" s="326"/>
      <c r="HC1002" s="326"/>
      <c r="HD1002" s="326"/>
      <c r="HE1002" s="326"/>
      <c r="HF1002" s="326"/>
      <c r="HG1002" s="326"/>
      <c r="HH1002" s="326"/>
      <c r="HI1002" s="326"/>
      <c r="HJ1002" s="326"/>
      <c r="HK1002" s="326"/>
      <c r="HL1002" s="326"/>
      <c r="HM1002" s="326"/>
      <c r="HN1002" s="326"/>
      <c r="HO1002" s="326"/>
    </row>
    <row r="1003" spans="1:223" ht="54.75" customHeight="1" x14ac:dyDescent="0.15">
      <c r="A1003" s="326"/>
      <c r="B1003" s="327" t="s">
        <v>7817</v>
      </c>
      <c r="C1003" s="327" t="s">
        <v>7818</v>
      </c>
      <c r="D1003" s="327" t="s">
        <v>7779</v>
      </c>
      <c r="E1003" s="310">
        <v>271</v>
      </c>
      <c r="F1003" s="327" t="s">
        <v>7780</v>
      </c>
      <c r="G1003" s="327" t="s">
        <v>7957</v>
      </c>
      <c r="H1003" s="327" t="s">
        <v>7994</v>
      </c>
      <c r="I1003" s="327"/>
      <c r="J1003" s="327"/>
      <c r="K1003" s="327"/>
      <c r="L1003" s="327"/>
      <c r="M1003" s="311"/>
      <c r="N1003" s="311"/>
      <c r="O1003" s="327" t="s">
        <v>511</v>
      </c>
      <c r="P1003" s="310">
        <v>18</v>
      </c>
      <c r="Q1003" s="327"/>
      <c r="R1003" s="310"/>
      <c r="S1003" s="310"/>
      <c r="T1003" s="326"/>
      <c r="U1003" s="310"/>
      <c r="V1003" s="310">
        <v>406</v>
      </c>
      <c r="W1003" s="310"/>
      <c r="X1003" s="311"/>
      <c r="Y1003" s="310"/>
      <c r="Z1003" s="310"/>
      <c r="AA1003" s="310"/>
      <c r="AB1003" s="310"/>
      <c r="AC1003" s="327"/>
      <c r="AD1003" s="327"/>
      <c r="AE1003" s="310"/>
      <c r="AF1003" s="326"/>
      <c r="AG1003" s="326"/>
      <c r="AH1003" s="326"/>
      <c r="AI1003" s="326"/>
      <c r="AJ1003" s="326"/>
      <c r="AK1003" s="326"/>
      <c r="AL1003" s="326"/>
      <c r="AM1003" s="326"/>
      <c r="AN1003" s="310"/>
      <c r="AO1003" s="310"/>
      <c r="AP1003" s="310"/>
      <c r="AQ1003" s="310"/>
      <c r="AR1003" s="310"/>
      <c r="AS1003" s="310"/>
      <c r="AT1003" s="310"/>
      <c r="AU1003" s="326"/>
      <c r="AV1003" s="311"/>
      <c r="AW1003" s="310"/>
      <c r="AX1003" s="310"/>
      <c r="AY1003" s="326"/>
      <c r="AZ1003" s="326"/>
      <c r="BA1003" s="310"/>
      <c r="BB1003" s="312"/>
      <c r="BC1003" s="312">
        <v>2.0000001967592591</v>
      </c>
      <c r="BD1003" s="312"/>
      <c r="BE1003" s="312">
        <v>2.0000046643518519</v>
      </c>
      <c r="BF1003" s="312"/>
      <c r="BG1003" s="327"/>
      <c r="BH1003" s="327" t="s">
        <v>6589</v>
      </c>
      <c r="BI1003" s="327" t="s">
        <v>7781</v>
      </c>
      <c r="BJ1003" s="327"/>
      <c r="BK1003" s="327"/>
      <c r="BL1003" s="327" t="s">
        <v>7959</v>
      </c>
      <c r="BM1003" s="327"/>
      <c r="BN1003" s="327"/>
      <c r="BO1003" s="327"/>
      <c r="BP1003" s="327" t="s">
        <v>7960</v>
      </c>
      <c r="BQ1003" s="327"/>
      <c r="BR1003" s="327"/>
      <c r="BS1003" s="327"/>
      <c r="BT1003" s="327" t="s">
        <v>7765</v>
      </c>
      <c r="BU1003" s="326"/>
      <c r="BV1003" s="326"/>
      <c r="BW1003" s="326"/>
      <c r="BX1003" s="326"/>
      <c r="BY1003" s="326"/>
      <c r="BZ1003" s="326"/>
      <c r="CA1003" s="326"/>
      <c r="CB1003" s="326"/>
      <c r="CC1003" s="326"/>
      <c r="CD1003" s="326"/>
      <c r="CE1003" s="326"/>
      <c r="CF1003" s="326"/>
      <c r="CG1003" s="326"/>
      <c r="CH1003" s="326"/>
      <c r="CI1003" s="326"/>
      <c r="CJ1003" s="326"/>
      <c r="CK1003" s="326"/>
      <c r="CL1003" s="326"/>
      <c r="CM1003" s="326"/>
      <c r="CN1003" s="326"/>
      <c r="CO1003" s="326"/>
      <c r="CP1003" s="326"/>
      <c r="CQ1003" s="326"/>
      <c r="CR1003" s="326"/>
      <c r="CS1003" s="326"/>
      <c r="CT1003" s="326"/>
      <c r="CU1003" s="326"/>
      <c r="CV1003" s="326"/>
      <c r="CW1003" s="326"/>
      <c r="CX1003" s="326"/>
      <c r="CY1003" s="326"/>
      <c r="CZ1003" s="326"/>
      <c r="DA1003" s="326"/>
      <c r="DB1003" s="326"/>
      <c r="DC1003" s="326"/>
      <c r="DD1003" s="326"/>
      <c r="DE1003" s="326"/>
      <c r="DF1003" s="326"/>
      <c r="DG1003" s="326"/>
      <c r="DH1003" s="326"/>
      <c r="DI1003" s="326"/>
      <c r="DJ1003" s="326"/>
      <c r="DK1003" s="326"/>
      <c r="DL1003" s="326"/>
      <c r="DM1003" s="326"/>
      <c r="DN1003" s="326"/>
      <c r="DO1003" s="326"/>
      <c r="DP1003" s="326"/>
      <c r="DQ1003" s="326"/>
      <c r="DR1003" s="326"/>
      <c r="DS1003" s="326"/>
      <c r="DT1003" s="326"/>
      <c r="DU1003" s="326"/>
      <c r="DV1003" s="326"/>
      <c r="DW1003" s="326"/>
      <c r="DX1003" s="326"/>
      <c r="DY1003" s="326"/>
      <c r="DZ1003" s="326"/>
      <c r="EA1003" s="326"/>
      <c r="EB1003" s="326"/>
      <c r="EC1003" s="326"/>
      <c r="ED1003" s="326"/>
      <c r="EE1003" s="326"/>
      <c r="EF1003" s="326"/>
      <c r="EG1003" s="326"/>
      <c r="EH1003" s="326"/>
      <c r="EI1003" s="326"/>
      <c r="EJ1003" s="326"/>
      <c r="EK1003" s="326"/>
      <c r="EL1003" s="326"/>
      <c r="EM1003" s="326"/>
      <c r="EN1003" s="326"/>
      <c r="EO1003" s="326"/>
      <c r="EP1003" s="326"/>
      <c r="EQ1003" s="326"/>
      <c r="ER1003" s="326"/>
      <c r="ES1003" s="326"/>
      <c r="ET1003" s="326"/>
      <c r="EU1003" s="326"/>
      <c r="EV1003" s="326"/>
      <c r="EW1003" s="326"/>
      <c r="EX1003" s="326"/>
      <c r="EY1003" s="326"/>
      <c r="EZ1003" s="326"/>
      <c r="FA1003" s="326"/>
      <c r="FB1003" s="326"/>
      <c r="FC1003" s="326"/>
      <c r="FD1003" s="326"/>
      <c r="FE1003" s="326"/>
      <c r="FF1003" s="326"/>
      <c r="FG1003" s="326"/>
      <c r="FH1003" s="326"/>
      <c r="FI1003" s="326"/>
      <c r="FJ1003" s="326"/>
      <c r="FK1003" s="326"/>
      <c r="FL1003" s="326"/>
      <c r="FM1003" s="326"/>
      <c r="FN1003" s="326"/>
      <c r="FO1003" s="326"/>
      <c r="FP1003" s="326"/>
      <c r="FQ1003" s="326"/>
      <c r="FR1003" s="326"/>
      <c r="FS1003" s="326"/>
      <c r="FT1003" s="326"/>
      <c r="FU1003" s="326"/>
      <c r="FV1003" s="326"/>
      <c r="FW1003" s="326"/>
      <c r="FX1003" s="326"/>
      <c r="FY1003" s="326"/>
      <c r="FZ1003" s="326"/>
      <c r="GA1003" s="326"/>
      <c r="GB1003" s="326"/>
      <c r="GC1003" s="326"/>
      <c r="GD1003" s="326"/>
      <c r="GE1003" s="326"/>
      <c r="GF1003" s="326"/>
      <c r="GG1003" s="326"/>
      <c r="GH1003" s="326"/>
      <c r="GI1003" s="326"/>
      <c r="GJ1003" s="326"/>
      <c r="GK1003" s="326"/>
      <c r="GL1003" s="326"/>
      <c r="GM1003" s="326"/>
      <c r="GN1003" s="326"/>
      <c r="GO1003" s="326"/>
      <c r="GP1003" s="326"/>
      <c r="GQ1003" s="326"/>
      <c r="GR1003" s="326"/>
      <c r="GS1003" s="326"/>
      <c r="GT1003" s="326"/>
      <c r="GU1003" s="326"/>
      <c r="GV1003" s="326"/>
      <c r="GW1003" s="326"/>
      <c r="GX1003" s="326"/>
      <c r="GY1003" s="326"/>
      <c r="GZ1003" s="326"/>
      <c r="HA1003" s="326"/>
      <c r="HB1003" s="326"/>
      <c r="HC1003" s="326"/>
      <c r="HD1003" s="326"/>
      <c r="HE1003" s="326"/>
      <c r="HF1003" s="326"/>
      <c r="HG1003" s="326"/>
      <c r="HH1003" s="326"/>
      <c r="HI1003" s="326"/>
      <c r="HJ1003" s="326"/>
      <c r="HK1003" s="326"/>
      <c r="HL1003" s="326"/>
      <c r="HM1003" s="326"/>
      <c r="HN1003" s="326"/>
      <c r="HO1003" s="326"/>
    </row>
    <row r="1004" spans="1:223" ht="54.75" customHeight="1" x14ac:dyDescent="0.15">
      <c r="A1004" s="326"/>
      <c r="B1004" s="327" t="s">
        <v>7817</v>
      </c>
      <c r="C1004" s="327" t="s">
        <v>7818</v>
      </c>
      <c r="D1004" s="327" t="s">
        <v>7779</v>
      </c>
      <c r="E1004" s="310">
        <v>271</v>
      </c>
      <c r="F1004" s="327" t="s">
        <v>7780</v>
      </c>
      <c r="G1004" s="327" t="s">
        <v>7957</v>
      </c>
      <c r="H1004" s="327" t="s">
        <v>7989</v>
      </c>
      <c r="I1004" s="327"/>
      <c r="J1004" s="327"/>
      <c r="K1004" s="327"/>
      <c r="L1004" s="327"/>
      <c r="M1004" s="311"/>
      <c r="N1004" s="311"/>
      <c r="O1004" s="327" t="s">
        <v>511</v>
      </c>
      <c r="P1004" s="310">
        <v>18</v>
      </c>
      <c r="Q1004" s="327"/>
      <c r="R1004" s="310"/>
      <c r="S1004" s="310"/>
      <c r="T1004" s="326"/>
      <c r="U1004" s="310"/>
      <c r="V1004" s="310">
        <v>406</v>
      </c>
      <c r="W1004" s="310"/>
      <c r="X1004" s="311"/>
      <c r="Y1004" s="310"/>
      <c r="Z1004" s="310"/>
      <c r="AA1004" s="310"/>
      <c r="AB1004" s="310"/>
      <c r="AC1004" s="327"/>
      <c r="AD1004" s="327"/>
      <c r="AE1004" s="310"/>
      <c r="AF1004" s="326"/>
      <c r="AG1004" s="326"/>
      <c r="AH1004" s="326"/>
      <c r="AI1004" s="326"/>
      <c r="AJ1004" s="326"/>
      <c r="AK1004" s="326"/>
      <c r="AL1004" s="326"/>
      <c r="AM1004" s="326"/>
      <c r="AN1004" s="310"/>
      <c r="AO1004" s="310"/>
      <c r="AP1004" s="310"/>
      <c r="AQ1004" s="310"/>
      <c r="AR1004" s="310"/>
      <c r="AS1004" s="310"/>
      <c r="AT1004" s="310"/>
      <c r="AU1004" s="326"/>
      <c r="AV1004" s="311"/>
      <c r="AW1004" s="310"/>
      <c r="AX1004" s="310"/>
      <c r="AY1004" s="326"/>
      <c r="AZ1004" s="326"/>
      <c r="BA1004" s="310"/>
      <c r="BB1004" s="312"/>
      <c r="BC1004" s="312">
        <v>2.0000001967592591</v>
      </c>
      <c r="BD1004" s="312"/>
      <c r="BE1004" s="312">
        <v>2.0000046643518519</v>
      </c>
      <c r="BF1004" s="312"/>
      <c r="BG1004" s="327"/>
      <c r="BH1004" s="327" t="s">
        <v>6589</v>
      </c>
      <c r="BI1004" s="327" t="s">
        <v>7781</v>
      </c>
      <c r="BJ1004" s="327"/>
      <c r="BK1004" s="327"/>
      <c r="BL1004" s="327" t="s">
        <v>7959</v>
      </c>
      <c r="BM1004" s="327"/>
      <c r="BN1004" s="327"/>
      <c r="BO1004" s="327"/>
      <c r="BP1004" s="327" t="s">
        <v>7960</v>
      </c>
      <c r="BQ1004" s="327"/>
      <c r="BR1004" s="327"/>
      <c r="BS1004" s="327"/>
      <c r="BT1004" s="327" t="s">
        <v>7765</v>
      </c>
      <c r="BU1004" s="326"/>
      <c r="BV1004" s="326"/>
      <c r="BW1004" s="326"/>
      <c r="BX1004" s="326"/>
      <c r="BY1004" s="326"/>
      <c r="BZ1004" s="326"/>
      <c r="CA1004" s="326"/>
      <c r="CB1004" s="326"/>
      <c r="CC1004" s="326"/>
      <c r="CD1004" s="326"/>
      <c r="CE1004" s="326"/>
      <c r="CF1004" s="326"/>
      <c r="CG1004" s="326"/>
      <c r="CH1004" s="326"/>
      <c r="CI1004" s="326"/>
      <c r="CJ1004" s="326"/>
      <c r="CK1004" s="326"/>
      <c r="CL1004" s="326"/>
      <c r="CM1004" s="326"/>
      <c r="CN1004" s="326"/>
      <c r="CO1004" s="326"/>
      <c r="CP1004" s="326"/>
      <c r="CQ1004" s="326"/>
      <c r="CR1004" s="326"/>
      <c r="CS1004" s="326"/>
      <c r="CT1004" s="326"/>
      <c r="CU1004" s="326"/>
      <c r="CV1004" s="326"/>
      <c r="CW1004" s="326"/>
      <c r="CX1004" s="326"/>
      <c r="CY1004" s="326"/>
      <c r="CZ1004" s="326"/>
      <c r="DA1004" s="326"/>
      <c r="DB1004" s="326"/>
      <c r="DC1004" s="326"/>
      <c r="DD1004" s="326"/>
      <c r="DE1004" s="326"/>
      <c r="DF1004" s="326"/>
      <c r="DG1004" s="326"/>
      <c r="DH1004" s="326"/>
      <c r="DI1004" s="326"/>
      <c r="DJ1004" s="326"/>
      <c r="DK1004" s="326"/>
      <c r="DL1004" s="326"/>
      <c r="DM1004" s="326"/>
      <c r="DN1004" s="326"/>
      <c r="DO1004" s="326"/>
      <c r="DP1004" s="326"/>
      <c r="DQ1004" s="326"/>
      <c r="DR1004" s="326"/>
      <c r="DS1004" s="326"/>
      <c r="DT1004" s="326"/>
      <c r="DU1004" s="326"/>
      <c r="DV1004" s="326"/>
      <c r="DW1004" s="326"/>
      <c r="DX1004" s="326"/>
      <c r="DY1004" s="326"/>
      <c r="DZ1004" s="326"/>
      <c r="EA1004" s="326"/>
      <c r="EB1004" s="326"/>
      <c r="EC1004" s="326"/>
      <c r="ED1004" s="326"/>
      <c r="EE1004" s="326"/>
      <c r="EF1004" s="326"/>
      <c r="EG1004" s="326"/>
      <c r="EH1004" s="326"/>
      <c r="EI1004" s="326"/>
      <c r="EJ1004" s="326"/>
      <c r="EK1004" s="326"/>
      <c r="EL1004" s="326"/>
      <c r="EM1004" s="326"/>
      <c r="EN1004" s="326"/>
      <c r="EO1004" s="326"/>
      <c r="EP1004" s="326"/>
      <c r="EQ1004" s="326"/>
      <c r="ER1004" s="326"/>
      <c r="ES1004" s="326"/>
      <c r="ET1004" s="326"/>
      <c r="EU1004" s="326"/>
      <c r="EV1004" s="326"/>
      <c r="EW1004" s="326"/>
      <c r="EX1004" s="326"/>
      <c r="EY1004" s="326"/>
      <c r="EZ1004" s="326"/>
      <c r="FA1004" s="326"/>
      <c r="FB1004" s="326"/>
      <c r="FC1004" s="326"/>
      <c r="FD1004" s="326"/>
      <c r="FE1004" s="326"/>
      <c r="FF1004" s="326"/>
      <c r="FG1004" s="326"/>
      <c r="FH1004" s="326"/>
      <c r="FI1004" s="326"/>
      <c r="FJ1004" s="326"/>
      <c r="FK1004" s="326"/>
      <c r="FL1004" s="326"/>
      <c r="FM1004" s="326"/>
      <c r="FN1004" s="326"/>
      <c r="FO1004" s="326"/>
      <c r="FP1004" s="326"/>
      <c r="FQ1004" s="326"/>
      <c r="FR1004" s="326"/>
      <c r="FS1004" s="326"/>
      <c r="FT1004" s="326"/>
      <c r="FU1004" s="326"/>
      <c r="FV1004" s="326"/>
      <c r="FW1004" s="326"/>
      <c r="FX1004" s="326"/>
      <c r="FY1004" s="326"/>
      <c r="FZ1004" s="326"/>
      <c r="GA1004" s="326"/>
      <c r="GB1004" s="326"/>
      <c r="GC1004" s="326"/>
      <c r="GD1004" s="326"/>
      <c r="GE1004" s="326"/>
      <c r="GF1004" s="326"/>
      <c r="GG1004" s="326"/>
      <c r="GH1004" s="326"/>
      <c r="GI1004" s="326"/>
      <c r="GJ1004" s="326"/>
      <c r="GK1004" s="326"/>
      <c r="GL1004" s="326"/>
      <c r="GM1004" s="326"/>
      <c r="GN1004" s="326"/>
      <c r="GO1004" s="326"/>
      <c r="GP1004" s="326"/>
      <c r="GQ1004" s="326"/>
      <c r="GR1004" s="326"/>
      <c r="GS1004" s="326"/>
      <c r="GT1004" s="326"/>
      <c r="GU1004" s="326"/>
      <c r="GV1004" s="326"/>
      <c r="GW1004" s="326"/>
      <c r="GX1004" s="326"/>
      <c r="GY1004" s="326"/>
      <c r="GZ1004" s="326"/>
      <c r="HA1004" s="326"/>
      <c r="HB1004" s="326"/>
      <c r="HC1004" s="326"/>
      <c r="HD1004" s="326"/>
      <c r="HE1004" s="326"/>
      <c r="HF1004" s="326"/>
      <c r="HG1004" s="326"/>
      <c r="HH1004" s="326"/>
      <c r="HI1004" s="326"/>
      <c r="HJ1004" s="326"/>
      <c r="HK1004" s="326"/>
      <c r="HL1004" s="326"/>
      <c r="HM1004" s="326"/>
      <c r="HN1004" s="326"/>
      <c r="HO1004" s="326"/>
    </row>
    <row r="1005" spans="1:223" ht="54.75" customHeight="1" x14ac:dyDescent="0.15">
      <c r="A1005" s="326"/>
      <c r="B1005" s="327" t="s">
        <v>7817</v>
      </c>
      <c r="C1005" s="327" t="s">
        <v>7818</v>
      </c>
      <c r="D1005" s="327" t="s">
        <v>7779</v>
      </c>
      <c r="E1005" s="310">
        <v>271</v>
      </c>
      <c r="F1005" s="327" t="s">
        <v>7780</v>
      </c>
      <c r="G1005" s="327" t="s">
        <v>7957</v>
      </c>
      <c r="H1005" s="327" t="s">
        <v>7993</v>
      </c>
      <c r="I1005" s="327"/>
      <c r="J1005" s="327"/>
      <c r="K1005" s="327"/>
      <c r="L1005" s="327"/>
      <c r="M1005" s="311"/>
      <c r="N1005" s="311"/>
      <c r="O1005" s="327" t="s">
        <v>511</v>
      </c>
      <c r="P1005" s="310">
        <v>18</v>
      </c>
      <c r="Q1005" s="327"/>
      <c r="R1005" s="310"/>
      <c r="S1005" s="310"/>
      <c r="T1005" s="326"/>
      <c r="U1005" s="310"/>
      <c r="V1005" s="310">
        <v>406</v>
      </c>
      <c r="W1005" s="310"/>
      <c r="X1005" s="311"/>
      <c r="Y1005" s="310"/>
      <c r="Z1005" s="310"/>
      <c r="AA1005" s="310"/>
      <c r="AB1005" s="310"/>
      <c r="AC1005" s="327"/>
      <c r="AD1005" s="327"/>
      <c r="AE1005" s="310"/>
      <c r="AF1005" s="326"/>
      <c r="AG1005" s="326"/>
      <c r="AH1005" s="326"/>
      <c r="AI1005" s="326"/>
      <c r="AJ1005" s="326"/>
      <c r="AK1005" s="326"/>
      <c r="AL1005" s="326"/>
      <c r="AM1005" s="326"/>
      <c r="AN1005" s="310"/>
      <c r="AO1005" s="310"/>
      <c r="AP1005" s="310"/>
      <c r="AQ1005" s="310"/>
      <c r="AR1005" s="310"/>
      <c r="AS1005" s="310"/>
      <c r="AT1005" s="310"/>
      <c r="AU1005" s="326"/>
      <c r="AV1005" s="311"/>
      <c r="AW1005" s="310"/>
      <c r="AX1005" s="310"/>
      <c r="AY1005" s="326"/>
      <c r="AZ1005" s="326"/>
      <c r="BA1005" s="310"/>
      <c r="BB1005" s="312"/>
      <c r="BC1005" s="312">
        <v>2.0000001967592591</v>
      </c>
      <c r="BD1005" s="312"/>
      <c r="BE1005" s="312">
        <v>2.0000046643518519</v>
      </c>
      <c r="BF1005" s="312"/>
      <c r="BG1005" s="327"/>
      <c r="BH1005" s="327" t="s">
        <v>6589</v>
      </c>
      <c r="BI1005" s="327" t="s">
        <v>7781</v>
      </c>
      <c r="BJ1005" s="327"/>
      <c r="BK1005" s="327"/>
      <c r="BL1005" s="327" t="s">
        <v>7959</v>
      </c>
      <c r="BM1005" s="327"/>
      <c r="BN1005" s="327"/>
      <c r="BO1005" s="327"/>
      <c r="BP1005" s="327" t="s">
        <v>7960</v>
      </c>
      <c r="BQ1005" s="327"/>
      <c r="BR1005" s="327"/>
      <c r="BS1005" s="327"/>
      <c r="BT1005" s="327" t="s">
        <v>7765</v>
      </c>
      <c r="BU1005" s="326"/>
      <c r="BV1005" s="326"/>
      <c r="BW1005" s="326"/>
      <c r="BX1005" s="326"/>
      <c r="BY1005" s="326"/>
      <c r="BZ1005" s="326"/>
      <c r="CA1005" s="326"/>
      <c r="CB1005" s="326"/>
      <c r="CC1005" s="326"/>
      <c r="CD1005" s="326"/>
      <c r="CE1005" s="326"/>
      <c r="CF1005" s="326"/>
      <c r="CG1005" s="326"/>
      <c r="CH1005" s="326"/>
      <c r="CI1005" s="326"/>
      <c r="CJ1005" s="326"/>
      <c r="CK1005" s="326"/>
      <c r="CL1005" s="326"/>
      <c r="CM1005" s="326"/>
      <c r="CN1005" s="326"/>
      <c r="CO1005" s="326"/>
      <c r="CP1005" s="326"/>
      <c r="CQ1005" s="326"/>
      <c r="CR1005" s="326"/>
      <c r="CS1005" s="326"/>
      <c r="CT1005" s="326"/>
      <c r="CU1005" s="326"/>
      <c r="CV1005" s="326"/>
      <c r="CW1005" s="326"/>
      <c r="CX1005" s="326"/>
      <c r="CY1005" s="326"/>
      <c r="CZ1005" s="326"/>
      <c r="DA1005" s="326"/>
      <c r="DB1005" s="326"/>
      <c r="DC1005" s="326"/>
      <c r="DD1005" s="326"/>
      <c r="DE1005" s="326"/>
      <c r="DF1005" s="326"/>
      <c r="DG1005" s="326"/>
      <c r="DH1005" s="326"/>
      <c r="DI1005" s="326"/>
      <c r="DJ1005" s="326"/>
      <c r="DK1005" s="326"/>
      <c r="DL1005" s="326"/>
      <c r="DM1005" s="326"/>
      <c r="DN1005" s="326"/>
      <c r="DO1005" s="326"/>
      <c r="DP1005" s="326"/>
      <c r="DQ1005" s="326"/>
      <c r="DR1005" s="326"/>
      <c r="DS1005" s="326"/>
      <c r="DT1005" s="326"/>
      <c r="DU1005" s="326"/>
      <c r="DV1005" s="326"/>
      <c r="DW1005" s="326"/>
      <c r="DX1005" s="326"/>
      <c r="DY1005" s="326"/>
      <c r="DZ1005" s="326"/>
      <c r="EA1005" s="326"/>
      <c r="EB1005" s="326"/>
      <c r="EC1005" s="326"/>
      <c r="ED1005" s="326"/>
      <c r="EE1005" s="326"/>
      <c r="EF1005" s="326"/>
      <c r="EG1005" s="326"/>
      <c r="EH1005" s="326"/>
      <c r="EI1005" s="326"/>
      <c r="EJ1005" s="326"/>
      <c r="EK1005" s="326"/>
      <c r="EL1005" s="326"/>
      <c r="EM1005" s="326"/>
      <c r="EN1005" s="326"/>
      <c r="EO1005" s="326"/>
      <c r="EP1005" s="326"/>
      <c r="EQ1005" s="326"/>
      <c r="ER1005" s="326"/>
      <c r="ES1005" s="326"/>
      <c r="ET1005" s="326"/>
      <c r="EU1005" s="326"/>
      <c r="EV1005" s="326"/>
      <c r="EW1005" s="326"/>
      <c r="EX1005" s="326"/>
      <c r="EY1005" s="326"/>
      <c r="EZ1005" s="326"/>
      <c r="FA1005" s="326"/>
      <c r="FB1005" s="326"/>
      <c r="FC1005" s="326"/>
      <c r="FD1005" s="326"/>
      <c r="FE1005" s="326"/>
      <c r="FF1005" s="326"/>
      <c r="FG1005" s="326"/>
      <c r="FH1005" s="326"/>
      <c r="FI1005" s="326"/>
      <c r="FJ1005" s="326"/>
      <c r="FK1005" s="326"/>
      <c r="FL1005" s="326"/>
      <c r="FM1005" s="326"/>
      <c r="FN1005" s="326"/>
      <c r="FO1005" s="326"/>
      <c r="FP1005" s="326"/>
      <c r="FQ1005" s="326"/>
      <c r="FR1005" s="326"/>
      <c r="FS1005" s="326"/>
      <c r="FT1005" s="326"/>
      <c r="FU1005" s="326"/>
      <c r="FV1005" s="326"/>
      <c r="FW1005" s="326"/>
      <c r="FX1005" s="326"/>
      <c r="FY1005" s="326"/>
      <c r="FZ1005" s="326"/>
      <c r="GA1005" s="326"/>
      <c r="GB1005" s="326"/>
      <c r="GC1005" s="326"/>
      <c r="GD1005" s="326"/>
      <c r="GE1005" s="326"/>
      <c r="GF1005" s="326"/>
      <c r="GG1005" s="326"/>
      <c r="GH1005" s="326"/>
      <c r="GI1005" s="326"/>
      <c r="GJ1005" s="326"/>
      <c r="GK1005" s="326"/>
      <c r="GL1005" s="326"/>
      <c r="GM1005" s="326"/>
      <c r="GN1005" s="326"/>
      <c r="GO1005" s="326"/>
      <c r="GP1005" s="326"/>
      <c r="GQ1005" s="326"/>
      <c r="GR1005" s="326"/>
      <c r="GS1005" s="326"/>
      <c r="GT1005" s="326"/>
      <c r="GU1005" s="326"/>
      <c r="GV1005" s="326"/>
      <c r="GW1005" s="326"/>
      <c r="GX1005" s="326"/>
      <c r="GY1005" s="326"/>
      <c r="GZ1005" s="326"/>
      <c r="HA1005" s="326"/>
      <c r="HB1005" s="326"/>
      <c r="HC1005" s="326"/>
      <c r="HD1005" s="326"/>
      <c r="HE1005" s="326"/>
      <c r="HF1005" s="326"/>
      <c r="HG1005" s="326"/>
      <c r="HH1005" s="326"/>
      <c r="HI1005" s="326"/>
      <c r="HJ1005" s="326"/>
      <c r="HK1005" s="326"/>
      <c r="HL1005" s="326"/>
      <c r="HM1005" s="326"/>
      <c r="HN1005" s="326"/>
      <c r="HO1005" s="326"/>
    </row>
    <row r="1006" spans="1:223" ht="54.75" customHeight="1" x14ac:dyDescent="0.15">
      <c r="A1006" s="326"/>
      <c r="B1006" s="327" t="s">
        <v>7817</v>
      </c>
      <c r="C1006" s="327" t="s">
        <v>7818</v>
      </c>
      <c r="D1006" s="327" t="s">
        <v>7779</v>
      </c>
      <c r="E1006" s="310">
        <v>271</v>
      </c>
      <c r="F1006" s="327" t="s">
        <v>7780</v>
      </c>
      <c r="G1006" s="327" t="s">
        <v>7957</v>
      </c>
      <c r="H1006" s="327" t="s">
        <v>7992</v>
      </c>
      <c r="I1006" s="327"/>
      <c r="J1006" s="327"/>
      <c r="K1006" s="327"/>
      <c r="L1006" s="327"/>
      <c r="M1006" s="311"/>
      <c r="N1006" s="311"/>
      <c r="O1006" s="327" t="s">
        <v>511</v>
      </c>
      <c r="P1006" s="310">
        <v>18</v>
      </c>
      <c r="Q1006" s="327"/>
      <c r="R1006" s="310"/>
      <c r="S1006" s="310"/>
      <c r="T1006" s="326"/>
      <c r="U1006" s="310"/>
      <c r="V1006" s="310">
        <v>406</v>
      </c>
      <c r="W1006" s="310"/>
      <c r="X1006" s="311"/>
      <c r="Y1006" s="310"/>
      <c r="Z1006" s="310"/>
      <c r="AA1006" s="310"/>
      <c r="AB1006" s="310"/>
      <c r="AC1006" s="327"/>
      <c r="AD1006" s="327"/>
      <c r="AE1006" s="310"/>
      <c r="AF1006" s="326"/>
      <c r="AG1006" s="326"/>
      <c r="AH1006" s="326"/>
      <c r="AI1006" s="326"/>
      <c r="AJ1006" s="326"/>
      <c r="AK1006" s="326"/>
      <c r="AL1006" s="326"/>
      <c r="AM1006" s="326"/>
      <c r="AN1006" s="310"/>
      <c r="AO1006" s="310"/>
      <c r="AP1006" s="310"/>
      <c r="AQ1006" s="310"/>
      <c r="AR1006" s="310"/>
      <c r="AS1006" s="310"/>
      <c r="AT1006" s="310"/>
      <c r="AU1006" s="326"/>
      <c r="AV1006" s="311"/>
      <c r="AW1006" s="310"/>
      <c r="AX1006" s="310"/>
      <c r="AY1006" s="326"/>
      <c r="AZ1006" s="326"/>
      <c r="BA1006" s="310"/>
      <c r="BB1006" s="312"/>
      <c r="BC1006" s="312">
        <v>2.0000001967592591</v>
      </c>
      <c r="BD1006" s="312"/>
      <c r="BE1006" s="312">
        <v>2.0000046643518519</v>
      </c>
      <c r="BF1006" s="312"/>
      <c r="BG1006" s="327"/>
      <c r="BH1006" s="327" t="s">
        <v>6589</v>
      </c>
      <c r="BI1006" s="327" t="s">
        <v>7781</v>
      </c>
      <c r="BJ1006" s="327"/>
      <c r="BK1006" s="327"/>
      <c r="BL1006" s="327" t="s">
        <v>7959</v>
      </c>
      <c r="BM1006" s="327"/>
      <c r="BN1006" s="327"/>
      <c r="BO1006" s="327"/>
      <c r="BP1006" s="327" t="s">
        <v>7960</v>
      </c>
      <c r="BQ1006" s="327"/>
      <c r="BR1006" s="327"/>
      <c r="BS1006" s="327"/>
      <c r="BT1006" s="327" t="s">
        <v>7765</v>
      </c>
      <c r="BU1006" s="326"/>
      <c r="BV1006" s="326"/>
      <c r="BW1006" s="326"/>
      <c r="BX1006" s="326"/>
      <c r="BY1006" s="326"/>
      <c r="BZ1006" s="326"/>
      <c r="CA1006" s="326"/>
      <c r="CB1006" s="326"/>
      <c r="CC1006" s="326"/>
      <c r="CD1006" s="326"/>
      <c r="CE1006" s="326"/>
      <c r="CF1006" s="326"/>
      <c r="CG1006" s="326"/>
      <c r="CH1006" s="326"/>
      <c r="CI1006" s="326"/>
      <c r="CJ1006" s="326"/>
      <c r="CK1006" s="326"/>
      <c r="CL1006" s="326"/>
      <c r="CM1006" s="326"/>
      <c r="CN1006" s="326"/>
      <c r="CO1006" s="326"/>
      <c r="CP1006" s="326"/>
      <c r="CQ1006" s="326"/>
      <c r="CR1006" s="326"/>
      <c r="CS1006" s="326"/>
      <c r="CT1006" s="326"/>
      <c r="CU1006" s="326"/>
      <c r="CV1006" s="326"/>
      <c r="CW1006" s="326"/>
      <c r="CX1006" s="326"/>
      <c r="CY1006" s="326"/>
      <c r="CZ1006" s="326"/>
      <c r="DA1006" s="326"/>
      <c r="DB1006" s="326"/>
      <c r="DC1006" s="326"/>
      <c r="DD1006" s="326"/>
      <c r="DE1006" s="326"/>
      <c r="DF1006" s="326"/>
      <c r="DG1006" s="326"/>
      <c r="DH1006" s="326"/>
      <c r="DI1006" s="326"/>
      <c r="DJ1006" s="326"/>
      <c r="DK1006" s="326"/>
      <c r="DL1006" s="326"/>
      <c r="DM1006" s="326"/>
      <c r="DN1006" s="326"/>
      <c r="DO1006" s="326"/>
      <c r="DP1006" s="326"/>
      <c r="DQ1006" s="326"/>
      <c r="DR1006" s="326"/>
      <c r="DS1006" s="326"/>
      <c r="DT1006" s="326"/>
      <c r="DU1006" s="326"/>
      <c r="DV1006" s="326"/>
      <c r="DW1006" s="326"/>
      <c r="DX1006" s="326"/>
      <c r="DY1006" s="326"/>
      <c r="DZ1006" s="326"/>
      <c r="EA1006" s="326"/>
      <c r="EB1006" s="326"/>
      <c r="EC1006" s="326"/>
      <c r="ED1006" s="326"/>
      <c r="EE1006" s="326"/>
      <c r="EF1006" s="326"/>
      <c r="EG1006" s="326"/>
      <c r="EH1006" s="326"/>
      <c r="EI1006" s="326"/>
      <c r="EJ1006" s="326"/>
      <c r="EK1006" s="326"/>
      <c r="EL1006" s="326"/>
      <c r="EM1006" s="326"/>
      <c r="EN1006" s="326"/>
      <c r="EO1006" s="326"/>
      <c r="EP1006" s="326"/>
      <c r="EQ1006" s="326"/>
      <c r="ER1006" s="326"/>
      <c r="ES1006" s="326"/>
      <c r="ET1006" s="326"/>
      <c r="EU1006" s="326"/>
      <c r="EV1006" s="326"/>
      <c r="EW1006" s="326"/>
      <c r="EX1006" s="326"/>
      <c r="EY1006" s="326"/>
      <c r="EZ1006" s="326"/>
      <c r="FA1006" s="326"/>
      <c r="FB1006" s="326"/>
      <c r="FC1006" s="326"/>
      <c r="FD1006" s="326"/>
      <c r="FE1006" s="326"/>
      <c r="FF1006" s="326"/>
      <c r="FG1006" s="326"/>
      <c r="FH1006" s="326"/>
      <c r="FI1006" s="326"/>
      <c r="FJ1006" s="326"/>
      <c r="FK1006" s="326"/>
      <c r="FL1006" s="326"/>
      <c r="FM1006" s="326"/>
      <c r="FN1006" s="326"/>
      <c r="FO1006" s="326"/>
      <c r="FP1006" s="326"/>
      <c r="FQ1006" s="326"/>
      <c r="FR1006" s="326"/>
      <c r="FS1006" s="326"/>
      <c r="FT1006" s="326"/>
      <c r="FU1006" s="326"/>
      <c r="FV1006" s="326"/>
      <c r="FW1006" s="326"/>
      <c r="FX1006" s="326"/>
      <c r="FY1006" s="326"/>
      <c r="FZ1006" s="326"/>
      <c r="GA1006" s="326"/>
      <c r="GB1006" s="326"/>
      <c r="GC1006" s="326"/>
      <c r="GD1006" s="326"/>
      <c r="GE1006" s="326"/>
      <c r="GF1006" s="326"/>
      <c r="GG1006" s="326"/>
      <c r="GH1006" s="326"/>
      <c r="GI1006" s="326"/>
      <c r="GJ1006" s="326"/>
      <c r="GK1006" s="326"/>
      <c r="GL1006" s="326"/>
      <c r="GM1006" s="326"/>
      <c r="GN1006" s="326"/>
      <c r="GO1006" s="326"/>
      <c r="GP1006" s="326"/>
      <c r="GQ1006" s="326"/>
      <c r="GR1006" s="326"/>
      <c r="GS1006" s="326"/>
      <c r="GT1006" s="326"/>
      <c r="GU1006" s="326"/>
      <c r="GV1006" s="326"/>
      <c r="GW1006" s="326"/>
      <c r="GX1006" s="326"/>
      <c r="GY1006" s="326"/>
      <c r="GZ1006" s="326"/>
      <c r="HA1006" s="326"/>
      <c r="HB1006" s="326"/>
      <c r="HC1006" s="326"/>
      <c r="HD1006" s="326"/>
      <c r="HE1006" s="326"/>
      <c r="HF1006" s="326"/>
      <c r="HG1006" s="326"/>
      <c r="HH1006" s="326"/>
      <c r="HI1006" s="326"/>
      <c r="HJ1006" s="326"/>
      <c r="HK1006" s="326"/>
      <c r="HL1006" s="326"/>
      <c r="HM1006" s="326"/>
      <c r="HN1006" s="326"/>
      <c r="HO1006" s="326"/>
    </row>
    <row r="1007" spans="1:223" ht="54.75" customHeight="1" x14ac:dyDescent="0.15">
      <c r="A1007" s="326"/>
      <c r="B1007" s="327" t="s">
        <v>7817</v>
      </c>
      <c r="C1007" s="327" t="s">
        <v>7818</v>
      </c>
      <c r="D1007" s="327" t="s">
        <v>7779</v>
      </c>
      <c r="E1007" s="310">
        <v>271</v>
      </c>
      <c r="F1007" s="327" t="s">
        <v>7780</v>
      </c>
      <c r="G1007" s="327" t="s">
        <v>7957</v>
      </c>
      <c r="H1007" s="327" t="s">
        <v>7991</v>
      </c>
      <c r="I1007" s="327"/>
      <c r="J1007" s="327"/>
      <c r="K1007" s="327"/>
      <c r="L1007" s="327"/>
      <c r="M1007" s="311"/>
      <c r="N1007" s="311"/>
      <c r="O1007" s="327" t="s">
        <v>511</v>
      </c>
      <c r="P1007" s="310">
        <v>18</v>
      </c>
      <c r="Q1007" s="327"/>
      <c r="R1007" s="310"/>
      <c r="S1007" s="310"/>
      <c r="T1007" s="326"/>
      <c r="U1007" s="310"/>
      <c r="V1007" s="310">
        <v>406</v>
      </c>
      <c r="W1007" s="310"/>
      <c r="X1007" s="311"/>
      <c r="Y1007" s="310"/>
      <c r="Z1007" s="310"/>
      <c r="AA1007" s="310"/>
      <c r="AB1007" s="310"/>
      <c r="AC1007" s="327"/>
      <c r="AD1007" s="327"/>
      <c r="AE1007" s="310"/>
      <c r="AF1007" s="326"/>
      <c r="AG1007" s="326"/>
      <c r="AH1007" s="326"/>
      <c r="AI1007" s="326"/>
      <c r="AJ1007" s="326"/>
      <c r="AK1007" s="326"/>
      <c r="AL1007" s="326"/>
      <c r="AM1007" s="326"/>
      <c r="AN1007" s="310"/>
      <c r="AO1007" s="310"/>
      <c r="AP1007" s="310"/>
      <c r="AQ1007" s="310"/>
      <c r="AR1007" s="310"/>
      <c r="AS1007" s="310"/>
      <c r="AT1007" s="310"/>
      <c r="AU1007" s="326"/>
      <c r="AV1007" s="311"/>
      <c r="AW1007" s="310"/>
      <c r="AX1007" s="310"/>
      <c r="AY1007" s="326"/>
      <c r="AZ1007" s="326"/>
      <c r="BA1007" s="310"/>
      <c r="BB1007" s="312"/>
      <c r="BC1007" s="312">
        <v>2.0000001967592591</v>
      </c>
      <c r="BD1007" s="312"/>
      <c r="BE1007" s="312">
        <v>2.0000046643518519</v>
      </c>
      <c r="BF1007" s="312"/>
      <c r="BG1007" s="327"/>
      <c r="BH1007" s="327" t="s">
        <v>6589</v>
      </c>
      <c r="BI1007" s="327" t="s">
        <v>7781</v>
      </c>
      <c r="BJ1007" s="327"/>
      <c r="BK1007" s="327"/>
      <c r="BL1007" s="327" t="s">
        <v>7959</v>
      </c>
      <c r="BM1007" s="327"/>
      <c r="BN1007" s="327"/>
      <c r="BO1007" s="327"/>
      <c r="BP1007" s="327" t="s">
        <v>7960</v>
      </c>
      <c r="BQ1007" s="327"/>
      <c r="BR1007" s="327"/>
      <c r="BS1007" s="327"/>
      <c r="BT1007" s="327" t="s">
        <v>7765</v>
      </c>
      <c r="BU1007" s="326"/>
      <c r="BV1007" s="326"/>
      <c r="BW1007" s="326"/>
      <c r="BX1007" s="326"/>
      <c r="BY1007" s="326"/>
      <c r="BZ1007" s="326"/>
      <c r="CA1007" s="326"/>
      <c r="CB1007" s="326"/>
      <c r="CC1007" s="326"/>
      <c r="CD1007" s="326"/>
      <c r="CE1007" s="326"/>
      <c r="CF1007" s="326"/>
      <c r="CG1007" s="326"/>
      <c r="CH1007" s="326"/>
      <c r="CI1007" s="326"/>
      <c r="CJ1007" s="326"/>
      <c r="CK1007" s="326"/>
      <c r="CL1007" s="326"/>
      <c r="CM1007" s="326"/>
      <c r="CN1007" s="326"/>
      <c r="CO1007" s="326"/>
      <c r="CP1007" s="326"/>
      <c r="CQ1007" s="326"/>
      <c r="CR1007" s="326"/>
      <c r="CS1007" s="326"/>
      <c r="CT1007" s="326"/>
      <c r="CU1007" s="326"/>
      <c r="CV1007" s="326"/>
      <c r="CW1007" s="326"/>
      <c r="CX1007" s="326"/>
      <c r="CY1007" s="326"/>
      <c r="CZ1007" s="326"/>
      <c r="DA1007" s="326"/>
      <c r="DB1007" s="326"/>
      <c r="DC1007" s="326"/>
      <c r="DD1007" s="326"/>
      <c r="DE1007" s="326"/>
      <c r="DF1007" s="326"/>
      <c r="DG1007" s="326"/>
      <c r="DH1007" s="326"/>
      <c r="DI1007" s="326"/>
      <c r="DJ1007" s="326"/>
      <c r="DK1007" s="326"/>
      <c r="DL1007" s="326"/>
      <c r="DM1007" s="326"/>
      <c r="DN1007" s="326"/>
      <c r="DO1007" s="326"/>
      <c r="DP1007" s="326"/>
      <c r="DQ1007" s="326"/>
      <c r="DR1007" s="326"/>
      <c r="DS1007" s="326"/>
      <c r="DT1007" s="326"/>
      <c r="DU1007" s="326"/>
      <c r="DV1007" s="326"/>
      <c r="DW1007" s="326"/>
      <c r="DX1007" s="326"/>
      <c r="DY1007" s="326"/>
      <c r="DZ1007" s="326"/>
      <c r="EA1007" s="326"/>
      <c r="EB1007" s="326"/>
      <c r="EC1007" s="326"/>
      <c r="ED1007" s="326"/>
      <c r="EE1007" s="326"/>
      <c r="EF1007" s="326"/>
      <c r="EG1007" s="326"/>
      <c r="EH1007" s="326"/>
      <c r="EI1007" s="326"/>
      <c r="EJ1007" s="326"/>
      <c r="EK1007" s="326"/>
      <c r="EL1007" s="326"/>
      <c r="EM1007" s="326"/>
      <c r="EN1007" s="326"/>
      <c r="EO1007" s="326"/>
      <c r="EP1007" s="326"/>
      <c r="EQ1007" s="326"/>
      <c r="ER1007" s="326"/>
      <c r="ES1007" s="326"/>
      <c r="ET1007" s="326"/>
      <c r="EU1007" s="326"/>
      <c r="EV1007" s="326"/>
      <c r="EW1007" s="326"/>
      <c r="EX1007" s="326"/>
      <c r="EY1007" s="326"/>
      <c r="EZ1007" s="326"/>
      <c r="FA1007" s="326"/>
      <c r="FB1007" s="326"/>
      <c r="FC1007" s="326"/>
      <c r="FD1007" s="326"/>
      <c r="FE1007" s="326"/>
      <c r="FF1007" s="326"/>
      <c r="FG1007" s="326"/>
      <c r="FH1007" s="326"/>
      <c r="FI1007" s="326"/>
      <c r="FJ1007" s="326"/>
      <c r="FK1007" s="326"/>
      <c r="FL1007" s="326"/>
      <c r="FM1007" s="326"/>
      <c r="FN1007" s="326"/>
      <c r="FO1007" s="326"/>
      <c r="FP1007" s="326"/>
      <c r="FQ1007" s="326"/>
      <c r="FR1007" s="326"/>
      <c r="FS1007" s="326"/>
      <c r="FT1007" s="326"/>
      <c r="FU1007" s="326"/>
      <c r="FV1007" s="326"/>
      <c r="FW1007" s="326"/>
      <c r="FX1007" s="326"/>
      <c r="FY1007" s="326"/>
      <c r="FZ1007" s="326"/>
      <c r="GA1007" s="326"/>
      <c r="GB1007" s="326"/>
      <c r="GC1007" s="326"/>
      <c r="GD1007" s="326"/>
      <c r="GE1007" s="326"/>
      <c r="GF1007" s="326"/>
      <c r="GG1007" s="326"/>
      <c r="GH1007" s="326"/>
      <c r="GI1007" s="326"/>
      <c r="GJ1007" s="326"/>
      <c r="GK1007" s="326"/>
      <c r="GL1007" s="326"/>
      <c r="GM1007" s="326"/>
      <c r="GN1007" s="326"/>
      <c r="GO1007" s="326"/>
      <c r="GP1007" s="326"/>
      <c r="GQ1007" s="326"/>
      <c r="GR1007" s="326"/>
      <c r="GS1007" s="326"/>
      <c r="GT1007" s="326"/>
      <c r="GU1007" s="326"/>
      <c r="GV1007" s="326"/>
      <c r="GW1007" s="326"/>
      <c r="GX1007" s="326"/>
      <c r="GY1007" s="326"/>
      <c r="GZ1007" s="326"/>
      <c r="HA1007" s="326"/>
      <c r="HB1007" s="326"/>
      <c r="HC1007" s="326"/>
      <c r="HD1007" s="326"/>
      <c r="HE1007" s="326"/>
      <c r="HF1007" s="326"/>
      <c r="HG1007" s="326"/>
      <c r="HH1007" s="326"/>
      <c r="HI1007" s="326"/>
      <c r="HJ1007" s="326"/>
      <c r="HK1007" s="326"/>
      <c r="HL1007" s="326"/>
      <c r="HM1007" s="326"/>
      <c r="HN1007" s="326"/>
      <c r="HO1007" s="326"/>
    </row>
    <row r="1008" spans="1:223" ht="54.75" customHeight="1" x14ac:dyDescent="0.15">
      <c r="A1008" s="326"/>
      <c r="B1008" s="327" t="s">
        <v>7817</v>
      </c>
      <c r="C1008" s="327" t="s">
        <v>7818</v>
      </c>
      <c r="D1008" s="327" t="s">
        <v>7779</v>
      </c>
      <c r="E1008" s="310">
        <v>271</v>
      </c>
      <c r="F1008" s="327" t="s">
        <v>7780</v>
      </c>
      <c r="G1008" s="327" t="s">
        <v>7957</v>
      </c>
      <c r="H1008" s="327" t="s">
        <v>7990</v>
      </c>
      <c r="I1008" s="327"/>
      <c r="J1008" s="327"/>
      <c r="K1008" s="327"/>
      <c r="L1008" s="327"/>
      <c r="M1008" s="311"/>
      <c r="N1008" s="311"/>
      <c r="O1008" s="327" t="s">
        <v>511</v>
      </c>
      <c r="P1008" s="310">
        <v>18</v>
      </c>
      <c r="Q1008" s="327"/>
      <c r="R1008" s="310"/>
      <c r="S1008" s="310"/>
      <c r="T1008" s="326"/>
      <c r="U1008" s="310"/>
      <c r="V1008" s="310">
        <v>406</v>
      </c>
      <c r="W1008" s="310"/>
      <c r="X1008" s="311"/>
      <c r="Y1008" s="310"/>
      <c r="Z1008" s="310"/>
      <c r="AA1008" s="310"/>
      <c r="AB1008" s="310"/>
      <c r="AC1008" s="327"/>
      <c r="AD1008" s="327"/>
      <c r="AE1008" s="310"/>
      <c r="AF1008" s="326"/>
      <c r="AG1008" s="326"/>
      <c r="AH1008" s="326"/>
      <c r="AI1008" s="326"/>
      <c r="AJ1008" s="326"/>
      <c r="AK1008" s="326"/>
      <c r="AL1008" s="326"/>
      <c r="AM1008" s="326"/>
      <c r="AN1008" s="310"/>
      <c r="AO1008" s="310"/>
      <c r="AP1008" s="310"/>
      <c r="AQ1008" s="310"/>
      <c r="AR1008" s="310"/>
      <c r="AS1008" s="310"/>
      <c r="AT1008" s="310"/>
      <c r="AU1008" s="326"/>
      <c r="AV1008" s="311"/>
      <c r="AW1008" s="310"/>
      <c r="AX1008" s="310"/>
      <c r="AY1008" s="326"/>
      <c r="AZ1008" s="326"/>
      <c r="BA1008" s="310"/>
      <c r="BB1008" s="312"/>
      <c r="BC1008" s="312">
        <v>2.0000001967592591</v>
      </c>
      <c r="BD1008" s="312"/>
      <c r="BE1008" s="312">
        <v>2.0000046643518519</v>
      </c>
      <c r="BF1008" s="312"/>
      <c r="BG1008" s="327"/>
      <c r="BH1008" s="327" t="s">
        <v>6589</v>
      </c>
      <c r="BI1008" s="327" t="s">
        <v>7781</v>
      </c>
      <c r="BJ1008" s="327"/>
      <c r="BK1008" s="327"/>
      <c r="BL1008" s="327" t="s">
        <v>7959</v>
      </c>
      <c r="BM1008" s="327"/>
      <c r="BN1008" s="327"/>
      <c r="BO1008" s="327"/>
      <c r="BP1008" s="327" t="s">
        <v>7960</v>
      </c>
      <c r="BQ1008" s="327"/>
      <c r="BR1008" s="327"/>
      <c r="BS1008" s="327"/>
      <c r="BT1008" s="327" t="s">
        <v>7765</v>
      </c>
      <c r="BU1008" s="326"/>
      <c r="BV1008" s="326"/>
      <c r="BW1008" s="326"/>
      <c r="BX1008" s="326"/>
      <c r="BY1008" s="326"/>
      <c r="BZ1008" s="326"/>
      <c r="CA1008" s="326"/>
      <c r="CB1008" s="326"/>
      <c r="CC1008" s="326"/>
      <c r="CD1008" s="326"/>
      <c r="CE1008" s="326"/>
      <c r="CF1008" s="326"/>
      <c r="CG1008" s="326"/>
      <c r="CH1008" s="326"/>
      <c r="CI1008" s="326"/>
      <c r="CJ1008" s="326"/>
      <c r="CK1008" s="326"/>
      <c r="CL1008" s="326"/>
      <c r="CM1008" s="326"/>
      <c r="CN1008" s="326"/>
      <c r="CO1008" s="326"/>
      <c r="CP1008" s="326"/>
      <c r="CQ1008" s="326"/>
      <c r="CR1008" s="326"/>
      <c r="CS1008" s="326"/>
      <c r="CT1008" s="326"/>
      <c r="CU1008" s="326"/>
      <c r="CV1008" s="326"/>
      <c r="CW1008" s="326"/>
      <c r="CX1008" s="326"/>
      <c r="CY1008" s="326"/>
      <c r="CZ1008" s="326"/>
      <c r="DA1008" s="326"/>
      <c r="DB1008" s="326"/>
      <c r="DC1008" s="326"/>
      <c r="DD1008" s="326"/>
      <c r="DE1008" s="326"/>
      <c r="DF1008" s="326"/>
      <c r="DG1008" s="326"/>
      <c r="DH1008" s="326"/>
      <c r="DI1008" s="326"/>
      <c r="DJ1008" s="326"/>
      <c r="DK1008" s="326"/>
      <c r="DL1008" s="326"/>
      <c r="DM1008" s="326"/>
      <c r="DN1008" s="326"/>
      <c r="DO1008" s="326"/>
      <c r="DP1008" s="326"/>
      <c r="DQ1008" s="326"/>
      <c r="DR1008" s="326"/>
      <c r="DS1008" s="326"/>
      <c r="DT1008" s="326"/>
      <c r="DU1008" s="326"/>
      <c r="DV1008" s="326"/>
      <c r="DW1008" s="326"/>
      <c r="DX1008" s="326"/>
      <c r="DY1008" s="326"/>
      <c r="DZ1008" s="326"/>
      <c r="EA1008" s="326"/>
      <c r="EB1008" s="326"/>
      <c r="EC1008" s="326"/>
      <c r="ED1008" s="326"/>
      <c r="EE1008" s="326"/>
      <c r="EF1008" s="326"/>
      <c r="EG1008" s="326"/>
      <c r="EH1008" s="326"/>
      <c r="EI1008" s="326"/>
      <c r="EJ1008" s="326"/>
      <c r="EK1008" s="326"/>
      <c r="EL1008" s="326"/>
      <c r="EM1008" s="326"/>
      <c r="EN1008" s="326"/>
      <c r="EO1008" s="326"/>
      <c r="EP1008" s="326"/>
      <c r="EQ1008" s="326"/>
      <c r="ER1008" s="326"/>
      <c r="ES1008" s="326"/>
      <c r="ET1008" s="326"/>
      <c r="EU1008" s="326"/>
      <c r="EV1008" s="326"/>
      <c r="EW1008" s="326"/>
      <c r="EX1008" s="326"/>
      <c r="EY1008" s="326"/>
      <c r="EZ1008" s="326"/>
      <c r="FA1008" s="326"/>
      <c r="FB1008" s="326"/>
      <c r="FC1008" s="326"/>
      <c r="FD1008" s="326"/>
      <c r="FE1008" s="326"/>
      <c r="FF1008" s="326"/>
      <c r="FG1008" s="326"/>
      <c r="FH1008" s="326"/>
      <c r="FI1008" s="326"/>
      <c r="FJ1008" s="326"/>
      <c r="FK1008" s="326"/>
      <c r="FL1008" s="326"/>
      <c r="FM1008" s="326"/>
      <c r="FN1008" s="326"/>
      <c r="FO1008" s="326"/>
      <c r="FP1008" s="326"/>
      <c r="FQ1008" s="326"/>
      <c r="FR1008" s="326"/>
      <c r="FS1008" s="326"/>
      <c r="FT1008" s="326"/>
      <c r="FU1008" s="326"/>
      <c r="FV1008" s="326"/>
      <c r="FW1008" s="326"/>
      <c r="FX1008" s="326"/>
      <c r="FY1008" s="326"/>
      <c r="FZ1008" s="326"/>
      <c r="GA1008" s="326"/>
      <c r="GB1008" s="326"/>
      <c r="GC1008" s="326"/>
      <c r="GD1008" s="326"/>
      <c r="GE1008" s="326"/>
      <c r="GF1008" s="326"/>
      <c r="GG1008" s="326"/>
      <c r="GH1008" s="326"/>
      <c r="GI1008" s="326"/>
      <c r="GJ1008" s="326"/>
      <c r="GK1008" s="326"/>
      <c r="GL1008" s="326"/>
      <c r="GM1008" s="326"/>
      <c r="GN1008" s="326"/>
      <c r="GO1008" s="326"/>
      <c r="GP1008" s="326"/>
      <c r="GQ1008" s="326"/>
      <c r="GR1008" s="326"/>
      <c r="GS1008" s="326"/>
      <c r="GT1008" s="326"/>
      <c r="GU1008" s="326"/>
      <c r="GV1008" s="326"/>
      <c r="GW1008" s="326"/>
      <c r="GX1008" s="326"/>
      <c r="GY1008" s="326"/>
      <c r="GZ1008" s="326"/>
      <c r="HA1008" s="326"/>
      <c r="HB1008" s="326"/>
      <c r="HC1008" s="326"/>
      <c r="HD1008" s="326"/>
      <c r="HE1008" s="326"/>
      <c r="HF1008" s="326"/>
      <c r="HG1008" s="326"/>
      <c r="HH1008" s="326"/>
      <c r="HI1008" s="326"/>
      <c r="HJ1008" s="326"/>
      <c r="HK1008" s="326"/>
      <c r="HL1008" s="326"/>
      <c r="HM1008" s="326"/>
      <c r="HN1008" s="326"/>
      <c r="HO1008" s="326"/>
    </row>
    <row r="1009" spans="1:223" ht="54.75" customHeight="1" x14ac:dyDescent="0.15">
      <c r="A1009" s="326"/>
      <c r="B1009" s="327" t="s">
        <v>7817</v>
      </c>
      <c r="C1009" s="327" t="s">
        <v>7818</v>
      </c>
      <c r="D1009" s="327" t="s">
        <v>7779</v>
      </c>
      <c r="E1009" s="310">
        <v>271</v>
      </c>
      <c r="F1009" s="327" t="s">
        <v>7780</v>
      </c>
      <c r="G1009" s="327" t="s">
        <v>7957</v>
      </c>
      <c r="H1009" s="327" t="s">
        <v>7989</v>
      </c>
      <c r="I1009" s="327"/>
      <c r="J1009" s="327"/>
      <c r="K1009" s="327"/>
      <c r="L1009" s="327"/>
      <c r="M1009" s="311"/>
      <c r="N1009" s="311"/>
      <c r="O1009" s="327" t="s">
        <v>511</v>
      </c>
      <c r="P1009" s="310">
        <v>18</v>
      </c>
      <c r="Q1009" s="327"/>
      <c r="R1009" s="310"/>
      <c r="S1009" s="310"/>
      <c r="T1009" s="326"/>
      <c r="U1009" s="310"/>
      <c r="V1009" s="310">
        <v>406</v>
      </c>
      <c r="W1009" s="310"/>
      <c r="X1009" s="311"/>
      <c r="Y1009" s="310"/>
      <c r="Z1009" s="310"/>
      <c r="AA1009" s="310"/>
      <c r="AB1009" s="310"/>
      <c r="AC1009" s="327"/>
      <c r="AD1009" s="327"/>
      <c r="AE1009" s="310"/>
      <c r="AF1009" s="326"/>
      <c r="AG1009" s="326"/>
      <c r="AH1009" s="326"/>
      <c r="AI1009" s="326"/>
      <c r="AJ1009" s="326"/>
      <c r="AK1009" s="326"/>
      <c r="AL1009" s="326"/>
      <c r="AM1009" s="326"/>
      <c r="AN1009" s="310"/>
      <c r="AO1009" s="310"/>
      <c r="AP1009" s="310"/>
      <c r="AQ1009" s="310"/>
      <c r="AR1009" s="310"/>
      <c r="AS1009" s="310"/>
      <c r="AT1009" s="310"/>
      <c r="AU1009" s="326"/>
      <c r="AV1009" s="311"/>
      <c r="AW1009" s="310"/>
      <c r="AX1009" s="310"/>
      <c r="AY1009" s="326"/>
      <c r="AZ1009" s="326"/>
      <c r="BA1009" s="310"/>
      <c r="BB1009" s="312"/>
      <c r="BC1009" s="312">
        <v>2.0000001967592591</v>
      </c>
      <c r="BD1009" s="312"/>
      <c r="BE1009" s="312">
        <v>2.0000046643518519</v>
      </c>
      <c r="BF1009" s="312"/>
      <c r="BG1009" s="327"/>
      <c r="BH1009" s="327" t="s">
        <v>6589</v>
      </c>
      <c r="BI1009" s="327" t="s">
        <v>7781</v>
      </c>
      <c r="BJ1009" s="327"/>
      <c r="BK1009" s="327"/>
      <c r="BL1009" s="327" t="s">
        <v>7959</v>
      </c>
      <c r="BM1009" s="327"/>
      <c r="BN1009" s="327"/>
      <c r="BO1009" s="327"/>
      <c r="BP1009" s="327" t="s">
        <v>7960</v>
      </c>
      <c r="BQ1009" s="327"/>
      <c r="BR1009" s="327"/>
      <c r="BS1009" s="327"/>
      <c r="BT1009" s="327" t="s">
        <v>7765</v>
      </c>
      <c r="BU1009" s="326"/>
      <c r="BV1009" s="326"/>
      <c r="BW1009" s="326"/>
      <c r="BX1009" s="326"/>
      <c r="BY1009" s="326"/>
      <c r="BZ1009" s="326"/>
      <c r="CA1009" s="326"/>
      <c r="CB1009" s="326"/>
      <c r="CC1009" s="326"/>
      <c r="CD1009" s="326"/>
      <c r="CE1009" s="326"/>
      <c r="CF1009" s="326"/>
      <c r="CG1009" s="326"/>
      <c r="CH1009" s="326"/>
      <c r="CI1009" s="326"/>
      <c r="CJ1009" s="326"/>
      <c r="CK1009" s="326"/>
      <c r="CL1009" s="326"/>
      <c r="CM1009" s="326"/>
      <c r="CN1009" s="326"/>
      <c r="CO1009" s="326"/>
      <c r="CP1009" s="326"/>
      <c r="CQ1009" s="326"/>
      <c r="CR1009" s="326"/>
      <c r="CS1009" s="326"/>
      <c r="CT1009" s="326"/>
      <c r="CU1009" s="326"/>
      <c r="CV1009" s="326"/>
      <c r="CW1009" s="326"/>
      <c r="CX1009" s="326"/>
      <c r="CY1009" s="326"/>
      <c r="CZ1009" s="326"/>
      <c r="DA1009" s="326"/>
      <c r="DB1009" s="326"/>
      <c r="DC1009" s="326"/>
      <c r="DD1009" s="326"/>
      <c r="DE1009" s="326"/>
      <c r="DF1009" s="326"/>
      <c r="DG1009" s="326"/>
      <c r="DH1009" s="326"/>
      <c r="DI1009" s="326"/>
      <c r="DJ1009" s="326"/>
      <c r="DK1009" s="326"/>
      <c r="DL1009" s="326"/>
      <c r="DM1009" s="326"/>
      <c r="DN1009" s="326"/>
      <c r="DO1009" s="326"/>
      <c r="DP1009" s="326"/>
      <c r="DQ1009" s="326"/>
      <c r="DR1009" s="326"/>
      <c r="DS1009" s="326"/>
      <c r="DT1009" s="326"/>
      <c r="DU1009" s="326"/>
      <c r="DV1009" s="326"/>
      <c r="DW1009" s="326"/>
      <c r="DX1009" s="326"/>
      <c r="DY1009" s="326"/>
      <c r="DZ1009" s="326"/>
      <c r="EA1009" s="326"/>
      <c r="EB1009" s="326"/>
      <c r="EC1009" s="326"/>
      <c r="ED1009" s="326"/>
      <c r="EE1009" s="326"/>
      <c r="EF1009" s="326"/>
      <c r="EG1009" s="326"/>
      <c r="EH1009" s="326"/>
      <c r="EI1009" s="326"/>
      <c r="EJ1009" s="326"/>
      <c r="EK1009" s="326"/>
      <c r="EL1009" s="326"/>
      <c r="EM1009" s="326"/>
      <c r="EN1009" s="326"/>
      <c r="EO1009" s="326"/>
      <c r="EP1009" s="326"/>
      <c r="EQ1009" s="326"/>
      <c r="ER1009" s="326"/>
      <c r="ES1009" s="326"/>
      <c r="ET1009" s="326"/>
      <c r="EU1009" s="326"/>
      <c r="EV1009" s="326"/>
      <c r="EW1009" s="326"/>
      <c r="EX1009" s="326"/>
      <c r="EY1009" s="326"/>
      <c r="EZ1009" s="326"/>
      <c r="FA1009" s="326"/>
      <c r="FB1009" s="326"/>
      <c r="FC1009" s="326"/>
      <c r="FD1009" s="326"/>
      <c r="FE1009" s="326"/>
      <c r="FF1009" s="326"/>
      <c r="FG1009" s="326"/>
      <c r="FH1009" s="326"/>
      <c r="FI1009" s="326"/>
      <c r="FJ1009" s="326"/>
      <c r="FK1009" s="326"/>
      <c r="FL1009" s="326"/>
      <c r="FM1009" s="326"/>
      <c r="FN1009" s="326"/>
      <c r="FO1009" s="326"/>
      <c r="FP1009" s="326"/>
      <c r="FQ1009" s="326"/>
      <c r="FR1009" s="326"/>
      <c r="FS1009" s="326"/>
      <c r="FT1009" s="326"/>
      <c r="FU1009" s="326"/>
      <c r="FV1009" s="326"/>
      <c r="FW1009" s="326"/>
      <c r="FX1009" s="326"/>
      <c r="FY1009" s="326"/>
      <c r="FZ1009" s="326"/>
      <c r="GA1009" s="326"/>
      <c r="GB1009" s="326"/>
      <c r="GC1009" s="326"/>
      <c r="GD1009" s="326"/>
      <c r="GE1009" s="326"/>
      <c r="GF1009" s="326"/>
      <c r="GG1009" s="326"/>
      <c r="GH1009" s="326"/>
      <c r="GI1009" s="326"/>
      <c r="GJ1009" s="326"/>
      <c r="GK1009" s="326"/>
      <c r="GL1009" s="326"/>
      <c r="GM1009" s="326"/>
      <c r="GN1009" s="326"/>
      <c r="GO1009" s="326"/>
      <c r="GP1009" s="326"/>
      <c r="GQ1009" s="326"/>
      <c r="GR1009" s="326"/>
      <c r="GS1009" s="326"/>
      <c r="GT1009" s="326"/>
      <c r="GU1009" s="326"/>
      <c r="GV1009" s="326"/>
      <c r="GW1009" s="326"/>
      <c r="GX1009" s="326"/>
      <c r="GY1009" s="326"/>
      <c r="GZ1009" s="326"/>
      <c r="HA1009" s="326"/>
      <c r="HB1009" s="326"/>
      <c r="HC1009" s="326"/>
      <c r="HD1009" s="326"/>
      <c r="HE1009" s="326"/>
      <c r="HF1009" s="326"/>
      <c r="HG1009" s="326"/>
      <c r="HH1009" s="326"/>
      <c r="HI1009" s="326"/>
      <c r="HJ1009" s="326"/>
      <c r="HK1009" s="326"/>
      <c r="HL1009" s="326"/>
      <c r="HM1009" s="326"/>
      <c r="HN1009" s="326"/>
      <c r="HO1009" s="326"/>
    </row>
    <row r="1010" spans="1:223" ht="54.75" customHeight="1" x14ac:dyDescent="0.15">
      <c r="A1010" s="326"/>
      <c r="B1010" s="327" t="s">
        <v>7817</v>
      </c>
      <c r="C1010" s="327" t="s">
        <v>7818</v>
      </c>
      <c r="D1010" s="327" t="s">
        <v>7779</v>
      </c>
      <c r="E1010" s="310">
        <v>271</v>
      </c>
      <c r="F1010" s="327" t="s">
        <v>7780</v>
      </c>
      <c r="G1010" s="327" t="s">
        <v>7957</v>
      </c>
      <c r="H1010" s="327" t="s">
        <v>7988</v>
      </c>
      <c r="I1010" s="327"/>
      <c r="J1010" s="327"/>
      <c r="K1010" s="327"/>
      <c r="L1010" s="327"/>
      <c r="M1010" s="311"/>
      <c r="N1010" s="311"/>
      <c r="O1010" s="327" t="s">
        <v>511</v>
      </c>
      <c r="P1010" s="310">
        <v>18</v>
      </c>
      <c r="Q1010" s="327"/>
      <c r="R1010" s="310"/>
      <c r="S1010" s="310"/>
      <c r="T1010" s="326"/>
      <c r="U1010" s="310"/>
      <c r="V1010" s="310">
        <v>406</v>
      </c>
      <c r="W1010" s="310"/>
      <c r="X1010" s="311"/>
      <c r="Y1010" s="310"/>
      <c r="Z1010" s="310"/>
      <c r="AA1010" s="310"/>
      <c r="AB1010" s="310"/>
      <c r="AC1010" s="327"/>
      <c r="AD1010" s="327"/>
      <c r="AE1010" s="310"/>
      <c r="AF1010" s="326"/>
      <c r="AG1010" s="326"/>
      <c r="AH1010" s="326"/>
      <c r="AI1010" s="326"/>
      <c r="AJ1010" s="326"/>
      <c r="AK1010" s="326"/>
      <c r="AL1010" s="326"/>
      <c r="AM1010" s="326"/>
      <c r="AN1010" s="310"/>
      <c r="AO1010" s="310"/>
      <c r="AP1010" s="310"/>
      <c r="AQ1010" s="310"/>
      <c r="AR1010" s="310"/>
      <c r="AS1010" s="310"/>
      <c r="AT1010" s="310"/>
      <c r="AU1010" s="326"/>
      <c r="AV1010" s="311"/>
      <c r="AW1010" s="310"/>
      <c r="AX1010" s="310"/>
      <c r="AY1010" s="326"/>
      <c r="AZ1010" s="326"/>
      <c r="BA1010" s="310"/>
      <c r="BB1010" s="312"/>
      <c r="BC1010" s="312">
        <v>2.0000001967592591</v>
      </c>
      <c r="BD1010" s="312"/>
      <c r="BE1010" s="312">
        <v>2.0000046643518519</v>
      </c>
      <c r="BF1010" s="312"/>
      <c r="BG1010" s="327"/>
      <c r="BH1010" s="327" t="s">
        <v>6589</v>
      </c>
      <c r="BI1010" s="327" t="s">
        <v>7781</v>
      </c>
      <c r="BJ1010" s="327"/>
      <c r="BK1010" s="327"/>
      <c r="BL1010" s="327" t="s">
        <v>7959</v>
      </c>
      <c r="BM1010" s="327"/>
      <c r="BN1010" s="327"/>
      <c r="BO1010" s="327"/>
      <c r="BP1010" s="327" t="s">
        <v>7960</v>
      </c>
      <c r="BQ1010" s="327"/>
      <c r="BR1010" s="327"/>
      <c r="BS1010" s="327"/>
      <c r="BT1010" s="327" t="s">
        <v>7765</v>
      </c>
      <c r="BU1010" s="326"/>
      <c r="BV1010" s="326"/>
      <c r="BW1010" s="326"/>
      <c r="BX1010" s="326"/>
      <c r="BY1010" s="326"/>
      <c r="BZ1010" s="326"/>
      <c r="CA1010" s="326"/>
      <c r="CB1010" s="326"/>
      <c r="CC1010" s="326"/>
      <c r="CD1010" s="326"/>
      <c r="CE1010" s="326"/>
      <c r="CF1010" s="326"/>
      <c r="CG1010" s="326"/>
      <c r="CH1010" s="326"/>
      <c r="CI1010" s="326"/>
      <c r="CJ1010" s="326"/>
      <c r="CK1010" s="326"/>
      <c r="CL1010" s="326"/>
      <c r="CM1010" s="326"/>
      <c r="CN1010" s="326"/>
      <c r="CO1010" s="326"/>
      <c r="CP1010" s="326"/>
      <c r="CQ1010" s="326"/>
      <c r="CR1010" s="326"/>
      <c r="CS1010" s="326"/>
      <c r="CT1010" s="326"/>
      <c r="CU1010" s="326"/>
      <c r="CV1010" s="326"/>
      <c r="CW1010" s="326"/>
      <c r="CX1010" s="326"/>
      <c r="CY1010" s="326"/>
      <c r="CZ1010" s="326"/>
      <c r="DA1010" s="326"/>
      <c r="DB1010" s="326"/>
      <c r="DC1010" s="326"/>
      <c r="DD1010" s="326"/>
      <c r="DE1010" s="326"/>
      <c r="DF1010" s="326"/>
      <c r="DG1010" s="326"/>
      <c r="DH1010" s="326"/>
      <c r="DI1010" s="326"/>
      <c r="DJ1010" s="326"/>
      <c r="DK1010" s="326"/>
      <c r="DL1010" s="326"/>
      <c r="DM1010" s="326"/>
      <c r="DN1010" s="326"/>
      <c r="DO1010" s="326"/>
      <c r="DP1010" s="326"/>
      <c r="DQ1010" s="326"/>
      <c r="DR1010" s="326"/>
      <c r="DS1010" s="326"/>
      <c r="DT1010" s="326"/>
      <c r="DU1010" s="326"/>
      <c r="DV1010" s="326"/>
      <c r="DW1010" s="326"/>
      <c r="DX1010" s="326"/>
      <c r="DY1010" s="326"/>
      <c r="DZ1010" s="326"/>
      <c r="EA1010" s="326"/>
      <c r="EB1010" s="326"/>
      <c r="EC1010" s="326"/>
      <c r="ED1010" s="326"/>
      <c r="EE1010" s="326"/>
      <c r="EF1010" s="326"/>
      <c r="EG1010" s="326"/>
      <c r="EH1010" s="326"/>
      <c r="EI1010" s="326"/>
      <c r="EJ1010" s="326"/>
      <c r="EK1010" s="326"/>
      <c r="EL1010" s="326"/>
      <c r="EM1010" s="326"/>
      <c r="EN1010" s="326"/>
      <c r="EO1010" s="326"/>
      <c r="EP1010" s="326"/>
      <c r="EQ1010" s="326"/>
      <c r="ER1010" s="326"/>
      <c r="ES1010" s="326"/>
      <c r="ET1010" s="326"/>
      <c r="EU1010" s="326"/>
      <c r="EV1010" s="326"/>
      <c r="EW1010" s="326"/>
      <c r="EX1010" s="326"/>
      <c r="EY1010" s="326"/>
      <c r="EZ1010" s="326"/>
      <c r="FA1010" s="326"/>
      <c r="FB1010" s="326"/>
      <c r="FC1010" s="326"/>
      <c r="FD1010" s="326"/>
      <c r="FE1010" s="326"/>
      <c r="FF1010" s="326"/>
      <c r="FG1010" s="326"/>
      <c r="FH1010" s="326"/>
      <c r="FI1010" s="326"/>
      <c r="FJ1010" s="326"/>
      <c r="FK1010" s="326"/>
      <c r="FL1010" s="326"/>
      <c r="FM1010" s="326"/>
      <c r="FN1010" s="326"/>
      <c r="FO1010" s="326"/>
      <c r="FP1010" s="326"/>
      <c r="FQ1010" s="326"/>
      <c r="FR1010" s="326"/>
      <c r="FS1010" s="326"/>
      <c r="FT1010" s="326"/>
      <c r="FU1010" s="326"/>
      <c r="FV1010" s="326"/>
      <c r="FW1010" s="326"/>
      <c r="FX1010" s="326"/>
      <c r="FY1010" s="326"/>
      <c r="FZ1010" s="326"/>
      <c r="GA1010" s="326"/>
      <c r="GB1010" s="326"/>
      <c r="GC1010" s="326"/>
      <c r="GD1010" s="326"/>
      <c r="GE1010" s="326"/>
      <c r="GF1010" s="326"/>
      <c r="GG1010" s="326"/>
      <c r="GH1010" s="326"/>
      <c r="GI1010" s="326"/>
      <c r="GJ1010" s="326"/>
      <c r="GK1010" s="326"/>
      <c r="GL1010" s="326"/>
      <c r="GM1010" s="326"/>
      <c r="GN1010" s="326"/>
      <c r="GO1010" s="326"/>
      <c r="GP1010" s="326"/>
      <c r="GQ1010" s="326"/>
      <c r="GR1010" s="326"/>
      <c r="GS1010" s="326"/>
      <c r="GT1010" s="326"/>
      <c r="GU1010" s="326"/>
      <c r="GV1010" s="326"/>
      <c r="GW1010" s="326"/>
      <c r="GX1010" s="326"/>
      <c r="GY1010" s="326"/>
      <c r="GZ1010" s="326"/>
      <c r="HA1010" s="326"/>
      <c r="HB1010" s="326"/>
      <c r="HC1010" s="326"/>
      <c r="HD1010" s="326"/>
      <c r="HE1010" s="326"/>
      <c r="HF1010" s="326"/>
      <c r="HG1010" s="326"/>
      <c r="HH1010" s="326"/>
      <c r="HI1010" s="326"/>
      <c r="HJ1010" s="326"/>
      <c r="HK1010" s="326"/>
      <c r="HL1010" s="326"/>
      <c r="HM1010" s="326"/>
      <c r="HN1010" s="326"/>
      <c r="HO1010" s="326"/>
    </row>
    <row r="1011" spans="1:223" ht="54.75" customHeight="1" x14ac:dyDescent="0.15">
      <c r="A1011" s="326"/>
      <c r="B1011" s="327" t="s">
        <v>7817</v>
      </c>
      <c r="C1011" s="327" t="s">
        <v>7818</v>
      </c>
      <c r="D1011" s="327" t="s">
        <v>7779</v>
      </c>
      <c r="E1011" s="310">
        <v>271</v>
      </c>
      <c r="F1011" s="327" t="s">
        <v>7780</v>
      </c>
      <c r="G1011" s="327" t="s">
        <v>7957</v>
      </c>
      <c r="H1011" s="327" t="s">
        <v>7987</v>
      </c>
      <c r="I1011" s="327"/>
      <c r="J1011" s="327"/>
      <c r="K1011" s="327"/>
      <c r="L1011" s="327"/>
      <c r="M1011" s="311"/>
      <c r="N1011" s="311"/>
      <c r="O1011" s="327" t="s">
        <v>511</v>
      </c>
      <c r="P1011" s="310">
        <v>18</v>
      </c>
      <c r="Q1011" s="327"/>
      <c r="R1011" s="310"/>
      <c r="S1011" s="310"/>
      <c r="T1011" s="326"/>
      <c r="U1011" s="310"/>
      <c r="V1011" s="310">
        <v>406</v>
      </c>
      <c r="W1011" s="310"/>
      <c r="X1011" s="311"/>
      <c r="Y1011" s="310"/>
      <c r="Z1011" s="310"/>
      <c r="AA1011" s="310"/>
      <c r="AB1011" s="310"/>
      <c r="AC1011" s="327"/>
      <c r="AD1011" s="327"/>
      <c r="AE1011" s="310"/>
      <c r="AF1011" s="326"/>
      <c r="AG1011" s="326"/>
      <c r="AH1011" s="326"/>
      <c r="AI1011" s="326"/>
      <c r="AJ1011" s="326"/>
      <c r="AK1011" s="326"/>
      <c r="AL1011" s="326"/>
      <c r="AM1011" s="326"/>
      <c r="AN1011" s="310"/>
      <c r="AO1011" s="310"/>
      <c r="AP1011" s="310"/>
      <c r="AQ1011" s="310"/>
      <c r="AR1011" s="310"/>
      <c r="AS1011" s="310"/>
      <c r="AT1011" s="310"/>
      <c r="AU1011" s="326"/>
      <c r="AV1011" s="311"/>
      <c r="AW1011" s="310"/>
      <c r="AX1011" s="310"/>
      <c r="AY1011" s="326"/>
      <c r="AZ1011" s="326"/>
      <c r="BA1011" s="310"/>
      <c r="BB1011" s="312"/>
      <c r="BC1011" s="312">
        <v>2.0000001967592591</v>
      </c>
      <c r="BD1011" s="312"/>
      <c r="BE1011" s="312">
        <v>2.0000046643518519</v>
      </c>
      <c r="BF1011" s="312"/>
      <c r="BG1011" s="327"/>
      <c r="BH1011" s="327" t="s">
        <v>6589</v>
      </c>
      <c r="BI1011" s="327" t="s">
        <v>7781</v>
      </c>
      <c r="BJ1011" s="327"/>
      <c r="BK1011" s="327"/>
      <c r="BL1011" s="327" t="s">
        <v>7959</v>
      </c>
      <c r="BM1011" s="327"/>
      <c r="BN1011" s="327"/>
      <c r="BO1011" s="327"/>
      <c r="BP1011" s="327" t="s">
        <v>7960</v>
      </c>
      <c r="BQ1011" s="327"/>
      <c r="BR1011" s="327"/>
      <c r="BS1011" s="327"/>
      <c r="BT1011" s="327" t="s">
        <v>7765</v>
      </c>
      <c r="BU1011" s="326"/>
      <c r="BV1011" s="326"/>
      <c r="BW1011" s="326"/>
      <c r="BX1011" s="326"/>
      <c r="BY1011" s="326"/>
      <c r="BZ1011" s="326"/>
      <c r="CA1011" s="326"/>
      <c r="CB1011" s="326"/>
      <c r="CC1011" s="326"/>
      <c r="CD1011" s="326"/>
      <c r="CE1011" s="326"/>
      <c r="CF1011" s="326"/>
      <c r="CG1011" s="326"/>
      <c r="CH1011" s="326"/>
      <c r="CI1011" s="326"/>
      <c r="CJ1011" s="326"/>
      <c r="CK1011" s="326"/>
      <c r="CL1011" s="326"/>
      <c r="CM1011" s="326"/>
      <c r="CN1011" s="326"/>
      <c r="CO1011" s="326"/>
      <c r="CP1011" s="326"/>
      <c r="CQ1011" s="326"/>
      <c r="CR1011" s="326"/>
      <c r="CS1011" s="326"/>
      <c r="CT1011" s="326"/>
      <c r="CU1011" s="326"/>
      <c r="CV1011" s="326"/>
      <c r="CW1011" s="326"/>
      <c r="CX1011" s="326"/>
      <c r="CY1011" s="326"/>
      <c r="CZ1011" s="326"/>
      <c r="DA1011" s="326"/>
      <c r="DB1011" s="326"/>
      <c r="DC1011" s="326"/>
      <c r="DD1011" s="326"/>
      <c r="DE1011" s="326"/>
      <c r="DF1011" s="326"/>
      <c r="DG1011" s="326"/>
      <c r="DH1011" s="326"/>
      <c r="DI1011" s="326"/>
      <c r="DJ1011" s="326"/>
      <c r="DK1011" s="326"/>
      <c r="DL1011" s="326"/>
      <c r="DM1011" s="326"/>
      <c r="DN1011" s="326"/>
      <c r="DO1011" s="326"/>
      <c r="DP1011" s="326"/>
      <c r="DQ1011" s="326"/>
      <c r="DR1011" s="326"/>
      <c r="DS1011" s="326"/>
      <c r="DT1011" s="326"/>
      <c r="DU1011" s="326"/>
      <c r="DV1011" s="326"/>
      <c r="DW1011" s="326"/>
      <c r="DX1011" s="326"/>
      <c r="DY1011" s="326"/>
      <c r="DZ1011" s="326"/>
      <c r="EA1011" s="326"/>
      <c r="EB1011" s="326"/>
      <c r="EC1011" s="326"/>
      <c r="ED1011" s="326"/>
      <c r="EE1011" s="326"/>
      <c r="EF1011" s="326"/>
      <c r="EG1011" s="326"/>
      <c r="EH1011" s="326"/>
      <c r="EI1011" s="326"/>
      <c r="EJ1011" s="326"/>
      <c r="EK1011" s="326"/>
      <c r="EL1011" s="326"/>
      <c r="EM1011" s="326"/>
      <c r="EN1011" s="326"/>
      <c r="EO1011" s="326"/>
      <c r="EP1011" s="326"/>
      <c r="EQ1011" s="326"/>
      <c r="ER1011" s="326"/>
      <c r="ES1011" s="326"/>
      <c r="ET1011" s="326"/>
      <c r="EU1011" s="326"/>
      <c r="EV1011" s="326"/>
      <c r="EW1011" s="326"/>
      <c r="EX1011" s="326"/>
      <c r="EY1011" s="326"/>
      <c r="EZ1011" s="326"/>
      <c r="FA1011" s="326"/>
      <c r="FB1011" s="326"/>
      <c r="FC1011" s="326"/>
      <c r="FD1011" s="326"/>
      <c r="FE1011" s="326"/>
      <c r="FF1011" s="326"/>
      <c r="FG1011" s="326"/>
      <c r="FH1011" s="326"/>
      <c r="FI1011" s="326"/>
      <c r="FJ1011" s="326"/>
      <c r="FK1011" s="326"/>
      <c r="FL1011" s="326"/>
      <c r="FM1011" s="326"/>
      <c r="FN1011" s="326"/>
      <c r="FO1011" s="326"/>
      <c r="FP1011" s="326"/>
      <c r="FQ1011" s="326"/>
      <c r="FR1011" s="326"/>
      <c r="FS1011" s="326"/>
      <c r="FT1011" s="326"/>
      <c r="FU1011" s="326"/>
      <c r="FV1011" s="326"/>
      <c r="FW1011" s="326"/>
      <c r="FX1011" s="326"/>
      <c r="FY1011" s="326"/>
      <c r="FZ1011" s="326"/>
      <c r="GA1011" s="326"/>
      <c r="GB1011" s="326"/>
      <c r="GC1011" s="326"/>
      <c r="GD1011" s="326"/>
      <c r="GE1011" s="326"/>
      <c r="GF1011" s="326"/>
      <c r="GG1011" s="326"/>
      <c r="GH1011" s="326"/>
      <c r="GI1011" s="326"/>
      <c r="GJ1011" s="326"/>
      <c r="GK1011" s="326"/>
      <c r="GL1011" s="326"/>
      <c r="GM1011" s="326"/>
      <c r="GN1011" s="326"/>
      <c r="GO1011" s="326"/>
      <c r="GP1011" s="326"/>
      <c r="GQ1011" s="326"/>
      <c r="GR1011" s="326"/>
      <c r="GS1011" s="326"/>
      <c r="GT1011" s="326"/>
      <c r="GU1011" s="326"/>
      <c r="GV1011" s="326"/>
      <c r="GW1011" s="326"/>
      <c r="GX1011" s="326"/>
      <c r="GY1011" s="326"/>
      <c r="GZ1011" s="326"/>
      <c r="HA1011" s="326"/>
      <c r="HB1011" s="326"/>
      <c r="HC1011" s="326"/>
      <c r="HD1011" s="326"/>
      <c r="HE1011" s="326"/>
      <c r="HF1011" s="326"/>
      <c r="HG1011" s="326"/>
      <c r="HH1011" s="326"/>
      <c r="HI1011" s="326"/>
      <c r="HJ1011" s="326"/>
      <c r="HK1011" s="326"/>
      <c r="HL1011" s="326"/>
      <c r="HM1011" s="326"/>
      <c r="HN1011" s="326"/>
      <c r="HO1011" s="326"/>
    </row>
    <row r="1012" spans="1:223" ht="54.75" customHeight="1" x14ac:dyDescent="0.15">
      <c r="A1012" s="326"/>
      <c r="B1012" s="327" t="s">
        <v>7817</v>
      </c>
      <c r="C1012" s="327" t="s">
        <v>7818</v>
      </c>
      <c r="D1012" s="327" t="s">
        <v>7779</v>
      </c>
      <c r="E1012" s="310">
        <v>271</v>
      </c>
      <c r="F1012" s="327" t="s">
        <v>7780</v>
      </c>
      <c r="G1012" s="327" t="s">
        <v>7957</v>
      </c>
      <c r="H1012" s="327" t="s">
        <v>7986</v>
      </c>
      <c r="I1012" s="327"/>
      <c r="J1012" s="327"/>
      <c r="K1012" s="327"/>
      <c r="L1012" s="327"/>
      <c r="M1012" s="311"/>
      <c r="N1012" s="311"/>
      <c r="O1012" s="327" t="s">
        <v>511</v>
      </c>
      <c r="P1012" s="310">
        <v>18</v>
      </c>
      <c r="Q1012" s="327"/>
      <c r="R1012" s="310"/>
      <c r="S1012" s="310"/>
      <c r="T1012" s="326"/>
      <c r="U1012" s="310"/>
      <c r="V1012" s="310">
        <v>406</v>
      </c>
      <c r="W1012" s="310"/>
      <c r="X1012" s="311"/>
      <c r="Y1012" s="310"/>
      <c r="Z1012" s="310"/>
      <c r="AA1012" s="310"/>
      <c r="AB1012" s="310"/>
      <c r="AC1012" s="327"/>
      <c r="AD1012" s="327"/>
      <c r="AE1012" s="310"/>
      <c r="AF1012" s="326"/>
      <c r="AG1012" s="326"/>
      <c r="AH1012" s="326"/>
      <c r="AI1012" s="326"/>
      <c r="AJ1012" s="326"/>
      <c r="AK1012" s="326"/>
      <c r="AL1012" s="326"/>
      <c r="AM1012" s="326"/>
      <c r="AN1012" s="310"/>
      <c r="AO1012" s="310"/>
      <c r="AP1012" s="310"/>
      <c r="AQ1012" s="310"/>
      <c r="AR1012" s="310"/>
      <c r="AS1012" s="310"/>
      <c r="AT1012" s="310"/>
      <c r="AU1012" s="326"/>
      <c r="AV1012" s="311"/>
      <c r="AW1012" s="310"/>
      <c r="AX1012" s="310"/>
      <c r="AY1012" s="326"/>
      <c r="AZ1012" s="326"/>
      <c r="BA1012" s="310"/>
      <c r="BB1012" s="312"/>
      <c r="BC1012" s="312">
        <v>2.0000001967592591</v>
      </c>
      <c r="BD1012" s="312"/>
      <c r="BE1012" s="312">
        <v>2.0000046643518519</v>
      </c>
      <c r="BF1012" s="312"/>
      <c r="BG1012" s="327"/>
      <c r="BH1012" s="327" t="s">
        <v>6589</v>
      </c>
      <c r="BI1012" s="327" t="s">
        <v>7781</v>
      </c>
      <c r="BJ1012" s="327"/>
      <c r="BK1012" s="327"/>
      <c r="BL1012" s="327" t="s">
        <v>7959</v>
      </c>
      <c r="BM1012" s="327"/>
      <c r="BN1012" s="327"/>
      <c r="BO1012" s="327"/>
      <c r="BP1012" s="327" t="s">
        <v>7960</v>
      </c>
      <c r="BQ1012" s="327"/>
      <c r="BR1012" s="327"/>
      <c r="BS1012" s="327"/>
      <c r="BT1012" s="327" t="s">
        <v>7765</v>
      </c>
      <c r="BU1012" s="326"/>
      <c r="BV1012" s="326"/>
      <c r="BW1012" s="326"/>
      <c r="BX1012" s="326"/>
      <c r="BY1012" s="326"/>
      <c r="BZ1012" s="326"/>
      <c r="CA1012" s="326"/>
      <c r="CB1012" s="326"/>
      <c r="CC1012" s="326"/>
      <c r="CD1012" s="326"/>
      <c r="CE1012" s="326"/>
      <c r="CF1012" s="326"/>
      <c r="CG1012" s="326"/>
      <c r="CH1012" s="326"/>
      <c r="CI1012" s="326"/>
      <c r="CJ1012" s="326"/>
      <c r="CK1012" s="326"/>
      <c r="CL1012" s="326"/>
      <c r="CM1012" s="326"/>
      <c r="CN1012" s="326"/>
      <c r="CO1012" s="326"/>
      <c r="CP1012" s="326"/>
      <c r="CQ1012" s="326"/>
      <c r="CR1012" s="326"/>
      <c r="CS1012" s="326"/>
      <c r="CT1012" s="326"/>
      <c r="CU1012" s="326"/>
      <c r="CV1012" s="326"/>
      <c r="CW1012" s="326"/>
      <c r="CX1012" s="326"/>
      <c r="CY1012" s="326"/>
      <c r="CZ1012" s="326"/>
      <c r="DA1012" s="326"/>
      <c r="DB1012" s="326"/>
      <c r="DC1012" s="326"/>
      <c r="DD1012" s="326"/>
      <c r="DE1012" s="326"/>
      <c r="DF1012" s="326"/>
      <c r="DG1012" s="326"/>
      <c r="DH1012" s="326"/>
      <c r="DI1012" s="326"/>
      <c r="DJ1012" s="326"/>
      <c r="DK1012" s="326"/>
      <c r="DL1012" s="326"/>
      <c r="DM1012" s="326"/>
      <c r="DN1012" s="326"/>
      <c r="DO1012" s="326"/>
      <c r="DP1012" s="326"/>
      <c r="DQ1012" s="326"/>
      <c r="DR1012" s="326"/>
      <c r="DS1012" s="326"/>
      <c r="DT1012" s="326"/>
      <c r="DU1012" s="326"/>
      <c r="DV1012" s="326"/>
      <c r="DW1012" s="326"/>
      <c r="DX1012" s="326"/>
      <c r="DY1012" s="326"/>
      <c r="DZ1012" s="326"/>
      <c r="EA1012" s="326"/>
      <c r="EB1012" s="326"/>
      <c r="EC1012" s="326"/>
      <c r="ED1012" s="326"/>
      <c r="EE1012" s="326"/>
      <c r="EF1012" s="326"/>
      <c r="EG1012" s="326"/>
      <c r="EH1012" s="326"/>
      <c r="EI1012" s="326"/>
      <c r="EJ1012" s="326"/>
      <c r="EK1012" s="326"/>
      <c r="EL1012" s="326"/>
      <c r="EM1012" s="326"/>
      <c r="EN1012" s="326"/>
      <c r="EO1012" s="326"/>
      <c r="EP1012" s="326"/>
      <c r="EQ1012" s="326"/>
      <c r="ER1012" s="326"/>
      <c r="ES1012" s="326"/>
      <c r="ET1012" s="326"/>
      <c r="EU1012" s="326"/>
      <c r="EV1012" s="326"/>
      <c r="EW1012" s="326"/>
      <c r="EX1012" s="326"/>
      <c r="EY1012" s="326"/>
      <c r="EZ1012" s="326"/>
      <c r="FA1012" s="326"/>
      <c r="FB1012" s="326"/>
      <c r="FC1012" s="326"/>
      <c r="FD1012" s="326"/>
      <c r="FE1012" s="326"/>
      <c r="FF1012" s="326"/>
      <c r="FG1012" s="326"/>
      <c r="FH1012" s="326"/>
      <c r="FI1012" s="326"/>
      <c r="FJ1012" s="326"/>
      <c r="FK1012" s="326"/>
      <c r="FL1012" s="326"/>
      <c r="FM1012" s="326"/>
      <c r="FN1012" s="326"/>
      <c r="FO1012" s="326"/>
      <c r="FP1012" s="326"/>
      <c r="FQ1012" s="326"/>
      <c r="FR1012" s="326"/>
      <c r="FS1012" s="326"/>
      <c r="FT1012" s="326"/>
      <c r="FU1012" s="326"/>
      <c r="FV1012" s="326"/>
      <c r="FW1012" s="326"/>
      <c r="FX1012" s="326"/>
      <c r="FY1012" s="326"/>
      <c r="FZ1012" s="326"/>
      <c r="GA1012" s="326"/>
      <c r="GB1012" s="326"/>
      <c r="GC1012" s="326"/>
      <c r="GD1012" s="326"/>
      <c r="GE1012" s="326"/>
      <c r="GF1012" s="326"/>
      <c r="GG1012" s="326"/>
      <c r="GH1012" s="326"/>
      <c r="GI1012" s="326"/>
      <c r="GJ1012" s="326"/>
      <c r="GK1012" s="326"/>
      <c r="GL1012" s="326"/>
      <c r="GM1012" s="326"/>
      <c r="GN1012" s="326"/>
      <c r="GO1012" s="326"/>
      <c r="GP1012" s="326"/>
      <c r="GQ1012" s="326"/>
      <c r="GR1012" s="326"/>
      <c r="GS1012" s="326"/>
      <c r="GT1012" s="326"/>
      <c r="GU1012" s="326"/>
      <c r="GV1012" s="326"/>
      <c r="GW1012" s="326"/>
      <c r="GX1012" s="326"/>
      <c r="GY1012" s="326"/>
      <c r="GZ1012" s="326"/>
      <c r="HA1012" s="326"/>
      <c r="HB1012" s="326"/>
      <c r="HC1012" s="326"/>
      <c r="HD1012" s="326"/>
      <c r="HE1012" s="326"/>
      <c r="HF1012" s="326"/>
      <c r="HG1012" s="326"/>
      <c r="HH1012" s="326"/>
      <c r="HI1012" s="326"/>
      <c r="HJ1012" s="326"/>
      <c r="HK1012" s="326"/>
      <c r="HL1012" s="326"/>
      <c r="HM1012" s="326"/>
      <c r="HN1012" s="326"/>
      <c r="HO1012" s="326"/>
    </row>
    <row r="1013" spans="1:223" ht="54.75" customHeight="1" x14ac:dyDescent="0.15">
      <c r="A1013" s="326"/>
      <c r="B1013" s="327" t="s">
        <v>7817</v>
      </c>
      <c r="C1013" s="327" t="s">
        <v>7818</v>
      </c>
      <c r="D1013" s="327" t="s">
        <v>7779</v>
      </c>
      <c r="E1013" s="310">
        <v>271</v>
      </c>
      <c r="F1013" s="327" t="s">
        <v>7780</v>
      </c>
      <c r="G1013" s="327" t="s">
        <v>7957</v>
      </c>
      <c r="H1013" s="327" t="s">
        <v>7958</v>
      </c>
      <c r="I1013" s="327"/>
      <c r="J1013" s="327"/>
      <c r="K1013" s="327"/>
      <c r="L1013" s="327"/>
      <c r="M1013" s="311"/>
      <c r="N1013" s="311"/>
      <c r="O1013" s="327" t="s">
        <v>511</v>
      </c>
      <c r="P1013" s="310">
        <v>18</v>
      </c>
      <c r="Q1013" s="327"/>
      <c r="R1013" s="310"/>
      <c r="S1013" s="310"/>
      <c r="T1013" s="326"/>
      <c r="U1013" s="310"/>
      <c r="V1013" s="310">
        <v>406</v>
      </c>
      <c r="W1013" s="310"/>
      <c r="X1013" s="311"/>
      <c r="Y1013" s="310"/>
      <c r="Z1013" s="310"/>
      <c r="AA1013" s="310"/>
      <c r="AB1013" s="310"/>
      <c r="AC1013" s="327"/>
      <c r="AD1013" s="327"/>
      <c r="AE1013" s="310"/>
      <c r="AF1013" s="326"/>
      <c r="AG1013" s="326"/>
      <c r="AH1013" s="326"/>
      <c r="AI1013" s="326"/>
      <c r="AJ1013" s="326"/>
      <c r="AK1013" s="326"/>
      <c r="AL1013" s="326"/>
      <c r="AM1013" s="326"/>
      <c r="AN1013" s="310"/>
      <c r="AO1013" s="310"/>
      <c r="AP1013" s="310"/>
      <c r="AQ1013" s="310"/>
      <c r="AR1013" s="310"/>
      <c r="AS1013" s="310"/>
      <c r="AT1013" s="310"/>
      <c r="AU1013" s="326"/>
      <c r="AV1013" s="311"/>
      <c r="AW1013" s="310"/>
      <c r="AX1013" s="310"/>
      <c r="AY1013" s="326"/>
      <c r="AZ1013" s="326"/>
      <c r="BA1013" s="310"/>
      <c r="BB1013" s="312"/>
      <c r="BC1013" s="312">
        <v>2.0000001967592591</v>
      </c>
      <c r="BD1013" s="312"/>
      <c r="BE1013" s="312">
        <v>2.0000046643518519</v>
      </c>
      <c r="BF1013" s="312"/>
      <c r="BG1013" s="327"/>
      <c r="BH1013" s="327" t="s">
        <v>6589</v>
      </c>
      <c r="BI1013" s="327" t="s">
        <v>7781</v>
      </c>
      <c r="BJ1013" s="327"/>
      <c r="BK1013" s="327"/>
      <c r="BL1013" s="327" t="s">
        <v>7959</v>
      </c>
      <c r="BM1013" s="327"/>
      <c r="BN1013" s="327"/>
      <c r="BO1013" s="327"/>
      <c r="BP1013" s="327" t="s">
        <v>7960</v>
      </c>
      <c r="BQ1013" s="327"/>
      <c r="BR1013" s="327"/>
      <c r="BS1013" s="327"/>
      <c r="BT1013" s="327" t="s">
        <v>7765</v>
      </c>
      <c r="BU1013" s="326"/>
      <c r="BV1013" s="326"/>
      <c r="BW1013" s="326"/>
      <c r="BX1013" s="326"/>
      <c r="BY1013" s="326"/>
      <c r="BZ1013" s="326"/>
      <c r="CA1013" s="326"/>
      <c r="CB1013" s="326"/>
      <c r="CC1013" s="326"/>
      <c r="CD1013" s="326"/>
      <c r="CE1013" s="326"/>
      <c r="CF1013" s="326"/>
      <c r="CG1013" s="326"/>
      <c r="CH1013" s="326"/>
      <c r="CI1013" s="326"/>
      <c r="CJ1013" s="326"/>
      <c r="CK1013" s="326"/>
      <c r="CL1013" s="326"/>
      <c r="CM1013" s="326"/>
      <c r="CN1013" s="326"/>
      <c r="CO1013" s="326"/>
      <c r="CP1013" s="326"/>
      <c r="CQ1013" s="326"/>
      <c r="CR1013" s="326"/>
      <c r="CS1013" s="326"/>
      <c r="CT1013" s="326"/>
      <c r="CU1013" s="326"/>
      <c r="CV1013" s="326"/>
      <c r="CW1013" s="326"/>
      <c r="CX1013" s="326"/>
      <c r="CY1013" s="326"/>
      <c r="CZ1013" s="326"/>
      <c r="DA1013" s="326"/>
      <c r="DB1013" s="326"/>
      <c r="DC1013" s="326"/>
      <c r="DD1013" s="326"/>
      <c r="DE1013" s="326"/>
      <c r="DF1013" s="326"/>
      <c r="DG1013" s="326"/>
      <c r="DH1013" s="326"/>
      <c r="DI1013" s="326"/>
      <c r="DJ1013" s="326"/>
      <c r="DK1013" s="326"/>
      <c r="DL1013" s="326"/>
      <c r="DM1013" s="326"/>
      <c r="DN1013" s="326"/>
      <c r="DO1013" s="326"/>
      <c r="DP1013" s="326"/>
      <c r="DQ1013" s="326"/>
      <c r="DR1013" s="326"/>
      <c r="DS1013" s="326"/>
      <c r="DT1013" s="326"/>
      <c r="DU1013" s="326"/>
      <c r="DV1013" s="326"/>
      <c r="DW1013" s="326"/>
      <c r="DX1013" s="326"/>
      <c r="DY1013" s="326"/>
      <c r="DZ1013" s="326"/>
      <c r="EA1013" s="326"/>
      <c r="EB1013" s="326"/>
      <c r="EC1013" s="326"/>
      <c r="ED1013" s="326"/>
      <c r="EE1013" s="326"/>
      <c r="EF1013" s="326"/>
      <c r="EG1013" s="326"/>
      <c r="EH1013" s="326"/>
      <c r="EI1013" s="326"/>
      <c r="EJ1013" s="326"/>
      <c r="EK1013" s="326"/>
      <c r="EL1013" s="326"/>
      <c r="EM1013" s="326"/>
      <c r="EN1013" s="326"/>
      <c r="EO1013" s="326"/>
      <c r="EP1013" s="326"/>
      <c r="EQ1013" s="326"/>
      <c r="ER1013" s="326"/>
      <c r="ES1013" s="326"/>
      <c r="ET1013" s="326"/>
      <c r="EU1013" s="326"/>
      <c r="EV1013" s="326"/>
      <c r="EW1013" s="326"/>
      <c r="EX1013" s="326"/>
      <c r="EY1013" s="326"/>
      <c r="EZ1013" s="326"/>
      <c r="FA1013" s="326"/>
      <c r="FB1013" s="326"/>
      <c r="FC1013" s="326"/>
      <c r="FD1013" s="326"/>
      <c r="FE1013" s="326"/>
      <c r="FF1013" s="326"/>
      <c r="FG1013" s="326"/>
      <c r="FH1013" s="326"/>
      <c r="FI1013" s="326"/>
      <c r="FJ1013" s="326"/>
      <c r="FK1013" s="326"/>
      <c r="FL1013" s="326"/>
      <c r="FM1013" s="326"/>
      <c r="FN1013" s="326"/>
      <c r="FO1013" s="326"/>
      <c r="FP1013" s="326"/>
      <c r="FQ1013" s="326"/>
      <c r="FR1013" s="326"/>
      <c r="FS1013" s="326"/>
      <c r="FT1013" s="326"/>
      <c r="FU1013" s="326"/>
      <c r="FV1013" s="326"/>
      <c r="FW1013" s="326"/>
      <c r="FX1013" s="326"/>
      <c r="FY1013" s="326"/>
      <c r="FZ1013" s="326"/>
      <c r="GA1013" s="326"/>
      <c r="GB1013" s="326"/>
      <c r="GC1013" s="326"/>
      <c r="GD1013" s="326"/>
      <c r="GE1013" s="326"/>
      <c r="GF1013" s="326"/>
      <c r="GG1013" s="326"/>
      <c r="GH1013" s="326"/>
      <c r="GI1013" s="326"/>
      <c r="GJ1013" s="326"/>
      <c r="GK1013" s="326"/>
      <c r="GL1013" s="326"/>
      <c r="GM1013" s="326"/>
      <c r="GN1013" s="326"/>
      <c r="GO1013" s="326"/>
      <c r="GP1013" s="326"/>
      <c r="GQ1013" s="326"/>
      <c r="GR1013" s="326"/>
      <c r="GS1013" s="326"/>
      <c r="GT1013" s="326"/>
      <c r="GU1013" s="326"/>
      <c r="GV1013" s="326"/>
      <c r="GW1013" s="326"/>
      <c r="GX1013" s="326"/>
      <c r="GY1013" s="326"/>
      <c r="GZ1013" s="326"/>
      <c r="HA1013" s="326"/>
      <c r="HB1013" s="326"/>
      <c r="HC1013" s="326"/>
      <c r="HD1013" s="326"/>
      <c r="HE1013" s="326"/>
      <c r="HF1013" s="326"/>
      <c r="HG1013" s="326"/>
      <c r="HH1013" s="326"/>
      <c r="HI1013" s="326"/>
      <c r="HJ1013" s="326"/>
      <c r="HK1013" s="326"/>
      <c r="HL1013" s="326"/>
      <c r="HM1013" s="326"/>
      <c r="HN1013" s="326"/>
      <c r="HO1013" s="326"/>
    </row>
    <row r="1014" spans="1:223" ht="54.75" customHeight="1" x14ac:dyDescent="0.15">
      <c r="A1014" s="326"/>
      <c r="B1014" s="327" t="s">
        <v>7817</v>
      </c>
      <c r="C1014" s="327" t="s">
        <v>7818</v>
      </c>
      <c r="D1014" s="327" t="s">
        <v>7779</v>
      </c>
      <c r="E1014" s="310">
        <v>271</v>
      </c>
      <c r="F1014" s="327" t="s">
        <v>7780</v>
      </c>
      <c r="G1014" s="327" t="s">
        <v>7957</v>
      </c>
      <c r="H1014" s="327" t="s">
        <v>7986</v>
      </c>
      <c r="I1014" s="327"/>
      <c r="J1014" s="327"/>
      <c r="K1014" s="327"/>
      <c r="L1014" s="327"/>
      <c r="M1014" s="311"/>
      <c r="N1014" s="311"/>
      <c r="O1014" s="327" t="s">
        <v>511</v>
      </c>
      <c r="P1014" s="310">
        <v>18</v>
      </c>
      <c r="Q1014" s="327"/>
      <c r="R1014" s="310"/>
      <c r="S1014" s="310"/>
      <c r="T1014" s="326"/>
      <c r="U1014" s="310"/>
      <c r="V1014" s="310">
        <v>406</v>
      </c>
      <c r="W1014" s="310"/>
      <c r="X1014" s="311"/>
      <c r="Y1014" s="310"/>
      <c r="Z1014" s="310"/>
      <c r="AA1014" s="310"/>
      <c r="AB1014" s="310"/>
      <c r="AC1014" s="327"/>
      <c r="AD1014" s="327"/>
      <c r="AE1014" s="310"/>
      <c r="AF1014" s="326"/>
      <c r="AG1014" s="326"/>
      <c r="AH1014" s="326"/>
      <c r="AI1014" s="326"/>
      <c r="AJ1014" s="326"/>
      <c r="AK1014" s="326"/>
      <c r="AL1014" s="326"/>
      <c r="AM1014" s="326"/>
      <c r="AN1014" s="310"/>
      <c r="AO1014" s="310"/>
      <c r="AP1014" s="310"/>
      <c r="AQ1014" s="310"/>
      <c r="AR1014" s="310"/>
      <c r="AS1014" s="310"/>
      <c r="AT1014" s="310"/>
      <c r="AU1014" s="326"/>
      <c r="AV1014" s="311"/>
      <c r="AW1014" s="310"/>
      <c r="AX1014" s="310"/>
      <c r="AY1014" s="326"/>
      <c r="AZ1014" s="326"/>
      <c r="BA1014" s="310"/>
      <c r="BB1014" s="312"/>
      <c r="BC1014" s="312">
        <v>2.0000001967592591</v>
      </c>
      <c r="BD1014" s="312"/>
      <c r="BE1014" s="312">
        <v>2.0000046643518519</v>
      </c>
      <c r="BF1014" s="312"/>
      <c r="BG1014" s="327"/>
      <c r="BH1014" s="327" t="s">
        <v>6589</v>
      </c>
      <c r="BI1014" s="327" t="s">
        <v>7781</v>
      </c>
      <c r="BJ1014" s="327"/>
      <c r="BK1014" s="327"/>
      <c r="BL1014" s="327" t="s">
        <v>7959</v>
      </c>
      <c r="BM1014" s="327"/>
      <c r="BN1014" s="327"/>
      <c r="BO1014" s="327"/>
      <c r="BP1014" s="327" t="s">
        <v>7960</v>
      </c>
      <c r="BQ1014" s="327"/>
      <c r="BR1014" s="327"/>
      <c r="BS1014" s="327"/>
      <c r="BT1014" s="327" t="s">
        <v>7765</v>
      </c>
      <c r="BU1014" s="326"/>
      <c r="BV1014" s="326"/>
      <c r="BW1014" s="326"/>
      <c r="BX1014" s="326"/>
      <c r="BY1014" s="326"/>
      <c r="BZ1014" s="326"/>
      <c r="CA1014" s="326"/>
      <c r="CB1014" s="326"/>
      <c r="CC1014" s="326"/>
      <c r="CD1014" s="326"/>
      <c r="CE1014" s="326"/>
      <c r="CF1014" s="326"/>
      <c r="CG1014" s="326"/>
      <c r="CH1014" s="326"/>
      <c r="CI1014" s="326"/>
      <c r="CJ1014" s="326"/>
      <c r="CK1014" s="326"/>
      <c r="CL1014" s="326"/>
      <c r="CM1014" s="326"/>
      <c r="CN1014" s="326"/>
      <c r="CO1014" s="326"/>
      <c r="CP1014" s="326"/>
      <c r="CQ1014" s="326"/>
      <c r="CR1014" s="326"/>
      <c r="CS1014" s="326"/>
      <c r="CT1014" s="326"/>
      <c r="CU1014" s="326"/>
      <c r="CV1014" s="326"/>
      <c r="CW1014" s="326"/>
      <c r="CX1014" s="326"/>
      <c r="CY1014" s="326"/>
      <c r="CZ1014" s="326"/>
      <c r="DA1014" s="326"/>
      <c r="DB1014" s="326"/>
      <c r="DC1014" s="326"/>
      <c r="DD1014" s="326"/>
      <c r="DE1014" s="326"/>
      <c r="DF1014" s="326"/>
      <c r="DG1014" s="326"/>
      <c r="DH1014" s="326"/>
      <c r="DI1014" s="326"/>
      <c r="DJ1014" s="326"/>
      <c r="DK1014" s="326"/>
      <c r="DL1014" s="326"/>
      <c r="DM1014" s="326"/>
      <c r="DN1014" s="326"/>
      <c r="DO1014" s="326"/>
      <c r="DP1014" s="326"/>
      <c r="DQ1014" s="326"/>
      <c r="DR1014" s="326"/>
      <c r="DS1014" s="326"/>
      <c r="DT1014" s="326"/>
      <c r="DU1014" s="326"/>
      <c r="DV1014" s="326"/>
      <c r="DW1014" s="326"/>
      <c r="DX1014" s="326"/>
      <c r="DY1014" s="326"/>
      <c r="DZ1014" s="326"/>
      <c r="EA1014" s="326"/>
      <c r="EB1014" s="326"/>
      <c r="EC1014" s="326"/>
      <c r="ED1014" s="326"/>
      <c r="EE1014" s="326"/>
      <c r="EF1014" s="326"/>
      <c r="EG1014" s="326"/>
      <c r="EH1014" s="326"/>
      <c r="EI1014" s="326"/>
      <c r="EJ1014" s="326"/>
      <c r="EK1014" s="326"/>
      <c r="EL1014" s="326"/>
      <c r="EM1014" s="326"/>
      <c r="EN1014" s="326"/>
      <c r="EO1014" s="326"/>
      <c r="EP1014" s="326"/>
      <c r="EQ1014" s="326"/>
      <c r="ER1014" s="326"/>
      <c r="ES1014" s="326"/>
      <c r="ET1014" s="326"/>
      <c r="EU1014" s="326"/>
      <c r="EV1014" s="326"/>
      <c r="EW1014" s="326"/>
      <c r="EX1014" s="326"/>
      <c r="EY1014" s="326"/>
      <c r="EZ1014" s="326"/>
      <c r="FA1014" s="326"/>
      <c r="FB1014" s="326"/>
      <c r="FC1014" s="326"/>
      <c r="FD1014" s="326"/>
      <c r="FE1014" s="326"/>
      <c r="FF1014" s="326"/>
      <c r="FG1014" s="326"/>
      <c r="FH1014" s="326"/>
      <c r="FI1014" s="326"/>
      <c r="FJ1014" s="326"/>
      <c r="FK1014" s="326"/>
      <c r="FL1014" s="326"/>
      <c r="FM1014" s="326"/>
      <c r="FN1014" s="326"/>
      <c r="FO1014" s="326"/>
      <c r="FP1014" s="326"/>
      <c r="FQ1014" s="326"/>
      <c r="FR1014" s="326"/>
      <c r="FS1014" s="326"/>
      <c r="FT1014" s="326"/>
      <c r="FU1014" s="326"/>
      <c r="FV1014" s="326"/>
      <c r="FW1014" s="326"/>
      <c r="FX1014" s="326"/>
      <c r="FY1014" s="326"/>
      <c r="FZ1014" s="326"/>
      <c r="GA1014" s="326"/>
      <c r="GB1014" s="326"/>
      <c r="GC1014" s="326"/>
      <c r="GD1014" s="326"/>
      <c r="GE1014" s="326"/>
      <c r="GF1014" s="326"/>
      <c r="GG1014" s="326"/>
      <c r="GH1014" s="326"/>
      <c r="GI1014" s="326"/>
      <c r="GJ1014" s="326"/>
      <c r="GK1014" s="326"/>
      <c r="GL1014" s="326"/>
      <c r="GM1014" s="326"/>
      <c r="GN1014" s="326"/>
      <c r="GO1014" s="326"/>
      <c r="GP1014" s="326"/>
      <c r="GQ1014" s="326"/>
      <c r="GR1014" s="326"/>
      <c r="GS1014" s="326"/>
      <c r="GT1014" s="326"/>
      <c r="GU1014" s="326"/>
      <c r="GV1014" s="326"/>
      <c r="GW1014" s="326"/>
      <c r="GX1014" s="326"/>
      <c r="GY1014" s="326"/>
      <c r="GZ1014" s="326"/>
      <c r="HA1014" s="326"/>
      <c r="HB1014" s="326"/>
      <c r="HC1014" s="326"/>
      <c r="HD1014" s="326"/>
      <c r="HE1014" s="326"/>
      <c r="HF1014" s="326"/>
      <c r="HG1014" s="326"/>
      <c r="HH1014" s="326"/>
      <c r="HI1014" s="326"/>
      <c r="HJ1014" s="326"/>
      <c r="HK1014" s="326"/>
      <c r="HL1014" s="326"/>
      <c r="HM1014" s="326"/>
      <c r="HN1014" s="326"/>
      <c r="HO1014" s="326"/>
    </row>
    <row r="1015" spans="1:223" ht="54.75" customHeight="1" x14ac:dyDescent="0.15">
      <c r="A1015" s="326"/>
      <c r="B1015" s="327" t="s">
        <v>7817</v>
      </c>
      <c r="C1015" s="327" t="s">
        <v>7818</v>
      </c>
      <c r="D1015" s="327" t="s">
        <v>7779</v>
      </c>
      <c r="E1015" s="310">
        <v>271</v>
      </c>
      <c r="F1015" s="327" t="s">
        <v>7780</v>
      </c>
      <c r="G1015" s="327" t="s">
        <v>7957</v>
      </c>
      <c r="H1015" s="327" t="s">
        <v>7969</v>
      </c>
      <c r="I1015" s="327"/>
      <c r="J1015" s="327"/>
      <c r="K1015" s="327"/>
      <c r="L1015" s="327"/>
      <c r="M1015" s="311"/>
      <c r="N1015" s="311"/>
      <c r="O1015" s="327" t="s">
        <v>511</v>
      </c>
      <c r="P1015" s="310">
        <v>18</v>
      </c>
      <c r="Q1015" s="327"/>
      <c r="R1015" s="310"/>
      <c r="S1015" s="310"/>
      <c r="T1015" s="326"/>
      <c r="U1015" s="310"/>
      <c r="V1015" s="310">
        <v>406</v>
      </c>
      <c r="W1015" s="310"/>
      <c r="X1015" s="311"/>
      <c r="Y1015" s="310"/>
      <c r="Z1015" s="310"/>
      <c r="AA1015" s="310"/>
      <c r="AB1015" s="310"/>
      <c r="AC1015" s="327"/>
      <c r="AD1015" s="327"/>
      <c r="AE1015" s="310"/>
      <c r="AF1015" s="326"/>
      <c r="AG1015" s="326"/>
      <c r="AH1015" s="326"/>
      <c r="AI1015" s="326"/>
      <c r="AJ1015" s="326"/>
      <c r="AK1015" s="326"/>
      <c r="AL1015" s="326"/>
      <c r="AM1015" s="326"/>
      <c r="AN1015" s="310"/>
      <c r="AO1015" s="310"/>
      <c r="AP1015" s="310"/>
      <c r="AQ1015" s="310"/>
      <c r="AR1015" s="310"/>
      <c r="AS1015" s="310"/>
      <c r="AT1015" s="310"/>
      <c r="AU1015" s="326"/>
      <c r="AV1015" s="311"/>
      <c r="AW1015" s="310"/>
      <c r="AX1015" s="310"/>
      <c r="AY1015" s="326"/>
      <c r="AZ1015" s="326"/>
      <c r="BA1015" s="310"/>
      <c r="BB1015" s="312"/>
      <c r="BC1015" s="312">
        <v>2.0000001967592591</v>
      </c>
      <c r="BD1015" s="312"/>
      <c r="BE1015" s="312">
        <v>2.0000046643518519</v>
      </c>
      <c r="BF1015" s="312"/>
      <c r="BG1015" s="327"/>
      <c r="BH1015" s="327" t="s">
        <v>6589</v>
      </c>
      <c r="BI1015" s="327" t="s">
        <v>7781</v>
      </c>
      <c r="BJ1015" s="327"/>
      <c r="BK1015" s="327"/>
      <c r="BL1015" s="327" t="s">
        <v>7959</v>
      </c>
      <c r="BM1015" s="327"/>
      <c r="BN1015" s="327"/>
      <c r="BO1015" s="327"/>
      <c r="BP1015" s="327" t="s">
        <v>7960</v>
      </c>
      <c r="BQ1015" s="327"/>
      <c r="BR1015" s="327"/>
      <c r="BS1015" s="327"/>
      <c r="BT1015" s="327" t="s">
        <v>7765</v>
      </c>
      <c r="BU1015" s="326"/>
      <c r="BV1015" s="326"/>
      <c r="BW1015" s="326"/>
      <c r="BX1015" s="326"/>
      <c r="BY1015" s="326"/>
      <c r="BZ1015" s="326"/>
      <c r="CA1015" s="326"/>
      <c r="CB1015" s="326"/>
      <c r="CC1015" s="326"/>
      <c r="CD1015" s="326"/>
      <c r="CE1015" s="326"/>
      <c r="CF1015" s="326"/>
      <c r="CG1015" s="326"/>
      <c r="CH1015" s="326"/>
      <c r="CI1015" s="326"/>
      <c r="CJ1015" s="326"/>
      <c r="CK1015" s="326"/>
      <c r="CL1015" s="326"/>
      <c r="CM1015" s="326"/>
      <c r="CN1015" s="326"/>
      <c r="CO1015" s="326"/>
      <c r="CP1015" s="326"/>
      <c r="CQ1015" s="326"/>
      <c r="CR1015" s="326"/>
      <c r="CS1015" s="326"/>
      <c r="CT1015" s="326"/>
      <c r="CU1015" s="326"/>
      <c r="CV1015" s="326"/>
      <c r="CW1015" s="326"/>
      <c r="CX1015" s="326"/>
      <c r="CY1015" s="326"/>
      <c r="CZ1015" s="326"/>
      <c r="DA1015" s="326"/>
      <c r="DB1015" s="326"/>
      <c r="DC1015" s="326"/>
      <c r="DD1015" s="326"/>
      <c r="DE1015" s="326"/>
      <c r="DF1015" s="326"/>
      <c r="DG1015" s="326"/>
      <c r="DH1015" s="326"/>
      <c r="DI1015" s="326"/>
      <c r="DJ1015" s="326"/>
      <c r="DK1015" s="326"/>
      <c r="DL1015" s="326"/>
      <c r="DM1015" s="326"/>
      <c r="DN1015" s="326"/>
      <c r="DO1015" s="326"/>
      <c r="DP1015" s="326"/>
      <c r="DQ1015" s="326"/>
      <c r="DR1015" s="326"/>
      <c r="DS1015" s="326"/>
      <c r="DT1015" s="326"/>
      <c r="DU1015" s="326"/>
      <c r="DV1015" s="326"/>
      <c r="DW1015" s="326"/>
      <c r="DX1015" s="326"/>
      <c r="DY1015" s="326"/>
      <c r="DZ1015" s="326"/>
      <c r="EA1015" s="326"/>
      <c r="EB1015" s="326"/>
      <c r="EC1015" s="326"/>
      <c r="ED1015" s="326"/>
      <c r="EE1015" s="326"/>
      <c r="EF1015" s="326"/>
      <c r="EG1015" s="326"/>
      <c r="EH1015" s="326"/>
      <c r="EI1015" s="326"/>
      <c r="EJ1015" s="326"/>
      <c r="EK1015" s="326"/>
      <c r="EL1015" s="326"/>
      <c r="EM1015" s="326"/>
      <c r="EN1015" s="326"/>
      <c r="EO1015" s="326"/>
      <c r="EP1015" s="326"/>
      <c r="EQ1015" s="326"/>
      <c r="ER1015" s="326"/>
      <c r="ES1015" s="326"/>
      <c r="ET1015" s="326"/>
      <c r="EU1015" s="326"/>
      <c r="EV1015" s="326"/>
      <c r="EW1015" s="326"/>
      <c r="EX1015" s="326"/>
      <c r="EY1015" s="326"/>
      <c r="EZ1015" s="326"/>
      <c r="FA1015" s="326"/>
      <c r="FB1015" s="326"/>
      <c r="FC1015" s="326"/>
      <c r="FD1015" s="326"/>
      <c r="FE1015" s="326"/>
      <c r="FF1015" s="326"/>
      <c r="FG1015" s="326"/>
      <c r="FH1015" s="326"/>
      <c r="FI1015" s="326"/>
      <c r="FJ1015" s="326"/>
      <c r="FK1015" s="326"/>
      <c r="FL1015" s="326"/>
      <c r="FM1015" s="326"/>
      <c r="FN1015" s="326"/>
      <c r="FO1015" s="326"/>
      <c r="FP1015" s="326"/>
      <c r="FQ1015" s="326"/>
      <c r="FR1015" s="326"/>
      <c r="FS1015" s="326"/>
      <c r="FT1015" s="326"/>
      <c r="FU1015" s="326"/>
      <c r="FV1015" s="326"/>
      <c r="FW1015" s="326"/>
      <c r="FX1015" s="326"/>
      <c r="FY1015" s="326"/>
      <c r="FZ1015" s="326"/>
      <c r="GA1015" s="326"/>
      <c r="GB1015" s="326"/>
      <c r="GC1015" s="326"/>
      <c r="GD1015" s="326"/>
      <c r="GE1015" s="326"/>
      <c r="GF1015" s="326"/>
      <c r="GG1015" s="326"/>
      <c r="GH1015" s="326"/>
      <c r="GI1015" s="326"/>
      <c r="GJ1015" s="326"/>
      <c r="GK1015" s="326"/>
      <c r="GL1015" s="326"/>
      <c r="GM1015" s="326"/>
      <c r="GN1015" s="326"/>
      <c r="GO1015" s="326"/>
      <c r="GP1015" s="326"/>
      <c r="GQ1015" s="326"/>
      <c r="GR1015" s="326"/>
      <c r="GS1015" s="326"/>
      <c r="GT1015" s="326"/>
      <c r="GU1015" s="326"/>
      <c r="GV1015" s="326"/>
      <c r="GW1015" s="326"/>
      <c r="GX1015" s="326"/>
      <c r="GY1015" s="326"/>
      <c r="GZ1015" s="326"/>
      <c r="HA1015" s="326"/>
      <c r="HB1015" s="326"/>
      <c r="HC1015" s="326"/>
      <c r="HD1015" s="326"/>
      <c r="HE1015" s="326"/>
      <c r="HF1015" s="326"/>
      <c r="HG1015" s="326"/>
      <c r="HH1015" s="326"/>
      <c r="HI1015" s="326"/>
      <c r="HJ1015" s="326"/>
      <c r="HK1015" s="326"/>
      <c r="HL1015" s="326"/>
      <c r="HM1015" s="326"/>
      <c r="HN1015" s="326"/>
      <c r="HO1015" s="326"/>
    </row>
    <row r="1016" spans="1:223" ht="54.75" customHeight="1" x14ac:dyDescent="0.15">
      <c r="A1016" s="326"/>
      <c r="B1016" s="327" t="s">
        <v>7817</v>
      </c>
      <c r="C1016" s="327" t="s">
        <v>7818</v>
      </c>
      <c r="D1016" s="327" t="s">
        <v>7779</v>
      </c>
      <c r="E1016" s="310">
        <v>271</v>
      </c>
      <c r="F1016" s="327" t="s">
        <v>7780</v>
      </c>
      <c r="G1016" s="327" t="s">
        <v>7957</v>
      </c>
      <c r="H1016" s="327" t="s">
        <v>7985</v>
      </c>
      <c r="I1016" s="327"/>
      <c r="J1016" s="327"/>
      <c r="K1016" s="327"/>
      <c r="L1016" s="327"/>
      <c r="M1016" s="311"/>
      <c r="N1016" s="311"/>
      <c r="O1016" s="327" t="s">
        <v>511</v>
      </c>
      <c r="P1016" s="310">
        <v>18</v>
      </c>
      <c r="Q1016" s="327"/>
      <c r="R1016" s="310"/>
      <c r="S1016" s="310"/>
      <c r="T1016" s="326"/>
      <c r="U1016" s="310"/>
      <c r="V1016" s="310">
        <v>406</v>
      </c>
      <c r="W1016" s="310"/>
      <c r="X1016" s="311"/>
      <c r="Y1016" s="310"/>
      <c r="Z1016" s="310"/>
      <c r="AA1016" s="310"/>
      <c r="AB1016" s="310"/>
      <c r="AC1016" s="327"/>
      <c r="AD1016" s="327"/>
      <c r="AE1016" s="310"/>
      <c r="AF1016" s="326"/>
      <c r="AG1016" s="326"/>
      <c r="AH1016" s="326"/>
      <c r="AI1016" s="326"/>
      <c r="AJ1016" s="326"/>
      <c r="AK1016" s="326"/>
      <c r="AL1016" s="326"/>
      <c r="AM1016" s="326"/>
      <c r="AN1016" s="310"/>
      <c r="AO1016" s="310"/>
      <c r="AP1016" s="310"/>
      <c r="AQ1016" s="310"/>
      <c r="AR1016" s="310"/>
      <c r="AS1016" s="310"/>
      <c r="AT1016" s="310"/>
      <c r="AU1016" s="326"/>
      <c r="AV1016" s="311"/>
      <c r="AW1016" s="310"/>
      <c r="AX1016" s="310"/>
      <c r="AY1016" s="326"/>
      <c r="AZ1016" s="326"/>
      <c r="BA1016" s="310"/>
      <c r="BB1016" s="312"/>
      <c r="BC1016" s="312">
        <v>2.0000001967592591</v>
      </c>
      <c r="BD1016" s="312"/>
      <c r="BE1016" s="312">
        <v>2.0000046643518519</v>
      </c>
      <c r="BF1016" s="312"/>
      <c r="BG1016" s="327"/>
      <c r="BH1016" s="327" t="s">
        <v>6589</v>
      </c>
      <c r="BI1016" s="327" t="s">
        <v>7781</v>
      </c>
      <c r="BJ1016" s="327"/>
      <c r="BK1016" s="327"/>
      <c r="BL1016" s="327" t="s">
        <v>7959</v>
      </c>
      <c r="BM1016" s="327"/>
      <c r="BN1016" s="327"/>
      <c r="BO1016" s="327"/>
      <c r="BP1016" s="327" t="s">
        <v>7960</v>
      </c>
      <c r="BQ1016" s="327"/>
      <c r="BR1016" s="327"/>
      <c r="BS1016" s="327"/>
      <c r="BT1016" s="327" t="s">
        <v>7765</v>
      </c>
      <c r="BU1016" s="326"/>
      <c r="BV1016" s="326"/>
      <c r="BW1016" s="326"/>
      <c r="BX1016" s="326"/>
      <c r="BY1016" s="326"/>
      <c r="BZ1016" s="326"/>
      <c r="CA1016" s="326"/>
      <c r="CB1016" s="326"/>
      <c r="CC1016" s="326"/>
      <c r="CD1016" s="326"/>
      <c r="CE1016" s="326"/>
      <c r="CF1016" s="326"/>
      <c r="CG1016" s="326"/>
      <c r="CH1016" s="326"/>
      <c r="CI1016" s="326"/>
      <c r="CJ1016" s="326"/>
      <c r="CK1016" s="326"/>
      <c r="CL1016" s="326"/>
      <c r="CM1016" s="326"/>
      <c r="CN1016" s="326"/>
      <c r="CO1016" s="326"/>
      <c r="CP1016" s="326"/>
      <c r="CQ1016" s="326"/>
      <c r="CR1016" s="326"/>
      <c r="CS1016" s="326"/>
      <c r="CT1016" s="326"/>
      <c r="CU1016" s="326"/>
      <c r="CV1016" s="326"/>
      <c r="CW1016" s="326"/>
      <c r="CX1016" s="326"/>
      <c r="CY1016" s="326"/>
      <c r="CZ1016" s="326"/>
      <c r="DA1016" s="326"/>
      <c r="DB1016" s="326"/>
      <c r="DC1016" s="326"/>
      <c r="DD1016" s="326"/>
      <c r="DE1016" s="326"/>
      <c r="DF1016" s="326"/>
      <c r="DG1016" s="326"/>
      <c r="DH1016" s="326"/>
      <c r="DI1016" s="326"/>
      <c r="DJ1016" s="326"/>
      <c r="DK1016" s="326"/>
      <c r="DL1016" s="326"/>
      <c r="DM1016" s="326"/>
      <c r="DN1016" s="326"/>
      <c r="DO1016" s="326"/>
      <c r="DP1016" s="326"/>
      <c r="DQ1016" s="326"/>
      <c r="DR1016" s="326"/>
      <c r="DS1016" s="326"/>
      <c r="DT1016" s="326"/>
      <c r="DU1016" s="326"/>
      <c r="DV1016" s="326"/>
      <c r="DW1016" s="326"/>
      <c r="DX1016" s="326"/>
      <c r="DY1016" s="326"/>
      <c r="DZ1016" s="326"/>
      <c r="EA1016" s="326"/>
      <c r="EB1016" s="326"/>
      <c r="EC1016" s="326"/>
      <c r="ED1016" s="326"/>
      <c r="EE1016" s="326"/>
      <c r="EF1016" s="326"/>
      <c r="EG1016" s="326"/>
      <c r="EH1016" s="326"/>
      <c r="EI1016" s="326"/>
      <c r="EJ1016" s="326"/>
      <c r="EK1016" s="326"/>
      <c r="EL1016" s="326"/>
      <c r="EM1016" s="326"/>
      <c r="EN1016" s="326"/>
      <c r="EO1016" s="326"/>
      <c r="EP1016" s="326"/>
      <c r="EQ1016" s="326"/>
      <c r="ER1016" s="326"/>
      <c r="ES1016" s="326"/>
      <c r="ET1016" s="326"/>
      <c r="EU1016" s="326"/>
      <c r="EV1016" s="326"/>
      <c r="EW1016" s="326"/>
      <c r="EX1016" s="326"/>
      <c r="EY1016" s="326"/>
      <c r="EZ1016" s="326"/>
      <c r="FA1016" s="326"/>
      <c r="FB1016" s="326"/>
      <c r="FC1016" s="326"/>
      <c r="FD1016" s="326"/>
      <c r="FE1016" s="326"/>
      <c r="FF1016" s="326"/>
      <c r="FG1016" s="326"/>
      <c r="FH1016" s="326"/>
      <c r="FI1016" s="326"/>
      <c r="FJ1016" s="326"/>
      <c r="FK1016" s="326"/>
      <c r="FL1016" s="326"/>
      <c r="FM1016" s="326"/>
      <c r="FN1016" s="326"/>
      <c r="FO1016" s="326"/>
      <c r="FP1016" s="326"/>
      <c r="FQ1016" s="326"/>
      <c r="FR1016" s="326"/>
      <c r="FS1016" s="326"/>
      <c r="FT1016" s="326"/>
      <c r="FU1016" s="326"/>
      <c r="FV1016" s="326"/>
      <c r="FW1016" s="326"/>
      <c r="FX1016" s="326"/>
      <c r="FY1016" s="326"/>
      <c r="FZ1016" s="326"/>
      <c r="GA1016" s="326"/>
      <c r="GB1016" s="326"/>
      <c r="GC1016" s="326"/>
      <c r="GD1016" s="326"/>
      <c r="GE1016" s="326"/>
      <c r="GF1016" s="326"/>
      <c r="GG1016" s="326"/>
      <c r="GH1016" s="326"/>
      <c r="GI1016" s="326"/>
      <c r="GJ1016" s="326"/>
      <c r="GK1016" s="326"/>
      <c r="GL1016" s="326"/>
      <c r="GM1016" s="326"/>
      <c r="GN1016" s="326"/>
      <c r="GO1016" s="326"/>
      <c r="GP1016" s="326"/>
      <c r="GQ1016" s="326"/>
      <c r="GR1016" s="326"/>
      <c r="GS1016" s="326"/>
      <c r="GT1016" s="326"/>
      <c r="GU1016" s="326"/>
      <c r="GV1016" s="326"/>
      <c r="GW1016" s="326"/>
      <c r="GX1016" s="326"/>
      <c r="GY1016" s="326"/>
      <c r="GZ1016" s="326"/>
      <c r="HA1016" s="326"/>
      <c r="HB1016" s="326"/>
      <c r="HC1016" s="326"/>
      <c r="HD1016" s="326"/>
      <c r="HE1016" s="326"/>
      <c r="HF1016" s="326"/>
      <c r="HG1016" s="326"/>
      <c r="HH1016" s="326"/>
      <c r="HI1016" s="326"/>
      <c r="HJ1016" s="326"/>
      <c r="HK1016" s="326"/>
      <c r="HL1016" s="326"/>
      <c r="HM1016" s="326"/>
      <c r="HN1016" s="326"/>
      <c r="HO1016" s="326"/>
    </row>
    <row r="1017" spans="1:223" ht="54.75" customHeight="1" x14ac:dyDescent="0.15">
      <c r="A1017" s="326"/>
      <c r="B1017" s="327" t="s">
        <v>7817</v>
      </c>
      <c r="C1017" s="327" t="s">
        <v>7818</v>
      </c>
      <c r="D1017" s="327" t="s">
        <v>7779</v>
      </c>
      <c r="E1017" s="310">
        <v>271</v>
      </c>
      <c r="F1017" s="327" t="s">
        <v>7780</v>
      </c>
      <c r="G1017" s="327" t="s">
        <v>7957</v>
      </c>
      <c r="H1017" s="327" t="s">
        <v>7984</v>
      </c>
      <c r="I1017" s="327"/>
      <c r="J1017" s="327"/>
      <c r="K1017" s="327"/>
      <c r="L1017" s="327"/>
      <c r="M1017" s="311"/>
      <c r="N1017" s="311"/>
      <c r="O1017" s="327" t="s">
        <v>511</v>
      </c>
      <c r="P1017" s="310">
        <v>18</v>
      </c>
      <c r="Q1017" s="327"/>
      <c r="R1017" s="310"/>
      <c r="S1017" s="310"/>
      <c r="T1017" s="326"/>
      <c r="U1017" s="310"/>
      <c r="V1017" s="310">
        <v>406</v>
      </c>
      <c r="W1017" s="310"/>
      <c r="X1017" s="311"/>
      <c r="Y1017" s="310"/>
      <c r="Z1017" s="310"/>
      <c r="AA1017" s="310"/>
      <c r="AB1017" s="310"/>
      <c r="AC1017" s="327"/>
      <c r="AD1017" s="327"/>
      <c r="AE1017" s="310"/>
      <c r="AF1017" s="326"/>
      <c r="AG1017" s="326"/>
      <c r="AH1017" s="326"/>
      <c r="AI1017" s="326"/>
      <c r="AJ1017" s="326"/>
      <c r="AK1017" s="326"/>
      <c r="AL1017" s="326"/>
      <c r="AM1017" s="326"/>
      <c r="AN1017" s="310"/>
      <c r="AO1017" s="310"/>
      <c r="AP1017" s="310"/>
      <c r="AQ1017" s="310"/>
      <c r="AR1017" s="310"/>
      <c r="AS1017" s="310"/>
      <c r="AT1017" s="310"/>
      <c r="AU1017" s="326"/>
      <c r="AV1017" s="311"/>
      <c r="AW1017" s="310"/>
      <c r="AX1017" s="310"/>
      <c r="AY1017" s="326"/>
      <c r="AZ1017" s="326"/>
      <c r="BA1017" s="310"/>
      <c r="BB1017" s="312"/>
      <c r="BC1017" s="312">
        <v>2.0000001967592591</v>
      </c>
      <c r="BD1017" s="312"/>
      <c r="BE1017" s="312">
        <v>2.0000046643518519</v>
      </c>
      <c r="BF1017" s="312"/>
      <c r="BG1017" s="327"/>
      <c r="BH1017" s="327" t="s">
        <v>6589</v>
      </c>
      <c r="BI1017" s="327" t="s">
        <v>7781</v>
      </c>
      <c r="BJ1017" s="327"/>
      <c r="BK1017" s="327"/>
      <c r="BL1017" s="327" t="s">
        <v>7959</v>
      </c>
      <c r="BM1017" s="327"/>
      <c r="BN1017" s="327"/>
      <c r="BO1017" s="327"/>
      <c r="BP1017" s="327" t="s">
        <v>7960</v>
      </c>
      <c r="BQ1017" s="327"/>
      <c r="BR1017" s="327"/>
      <c r="BS1017" s="327"/>
      <c r="BT1017" s="327" t="s">
        <v>7765</v>
      </c>
      <c r="BU1017" s="326"/>
      <c r="BV1017" s="326"/>
      <c r="BW1017" s="326"/>
      <c r="BX1017" s="326"/>
      <c r="BY1017" s="326"/>
      <c r="BZ1017" s="326"/>
      <c r="CA1017" s="326"/>
      <c r="CB1017" s="326"/>
      <c r="CC1017" s="326"/>
      <c r="CD1017" s="326"/>
      <c r="CE1017" s="326"/>
      <c r="CF1017" s="326"/>
      <c r="CG1017" s="326"/>
      <c r="CH1017" s="326"/>
      <c r="CI1017" s="326"/>
      <c r="CJ1017" s="326"/>
      <c r="CK1017" s="326"/>
      <c r="CL1017" s="326"/>
      <c r="CM1017" s="326"/>
      <c r="CN1017" s="326"/>
      <c r="CO1017" s="326"/>
      <c r="CP1017" s="326"/>
      <c r="CQ1017" s="326"/>
      <c r="CR1017" s="326"/>
      <c r="CS1017" s="326"/>
      <c r="CT1017" s="326"/>
      <c r="CU1017" s="326"/>
      <c r="CV1017" s="326"/>
      <c r="CW1017" s="326"/>
      <c r="CX1017" s="326"/>
      <c r="CY1017" s="326"/>
      <c r="CZ1017" s="326"/>
      <c r="DA1017" s="326"/>
      <c r="DB1017" s="326"/>
      <c r="DC1017" s="326"/>
      <c r="DD1017" s="326"/>
      <c r="DE1017" s="326"/>
      <c r="DF1017" s="326"/>
      <c r="DG1017" s="326"/>
      <c r="DH1017" s="326"/>
      <c r="DI1017" s="326"/>
      <c r="DJ1017" s="326"/>
      <c r="DK1017" s="326"/>
      <c r="DL1017" s="326"/>
      <c r="DM1017" s="326"/>
      <c r="DN1017" s="326"/>
      <c r="DO1017" s="326"/>
      <c r="DP1017" s="326"/>
      <c r="DQ1017" s="326"/>
      <c r="DR1017" s="326"/>
      <c r="DS1017" s="326"/>
      <c r="DT1017" s="326"/>
      <c r="DU1017" s="326"/>
      <c r="DV1017" s="326"/>
      <c r="DW1017" s="326"/>
      <c r="DX1017" s="326"/>
      <c r="DY1017" s="326"/>
      <c r="DZ1017" s="326"/>
      <c r="EA1017" s="326"/>
      <c r="EB1017" s="326"/>
      <c r="EC1017" s="326"/>
      <c r="ED1017" s="326"/>
      <c r="EE1017" s="326"/>
      <c r="EF1017" s="326"/>
      <c r="EG1017" s="326"/>
      <c r="EH1017" s="326"/>
      <c r="EI1017" s="326"/>
      <c r="EJ1017" s="326"/>
      <c r="EK1017" s="326"/>
      <c r="EL1017" s="326"/>
      <c r="EM1017" s="326"/>
      <c r="EN1017" s="326"/>
      <c r="EO1017" s="326"/>
      <c r="EP1017" s="326"/>
      <c r="EQ1017" s="326"/>
      <c r="ER1017" s="326"/>
      <c r="ES1017" s="326"/>
      <c r="ET1017" s="326"/>
      <c r="EU1017" s="326"/>
      <c r="EV1017" s="326"/>
      <c r="EW1017" s="326"/>
      <c r="EX1017" s="326"/>
      <c r="EY1017" s="326"/>
      <c r="EZ1017" s="326"/>
      <c r="FA1017" s="326"/>
      <c r="FB1017" s="326"/>
      <c r="FC1017" s="326"/>
      <c r="FD1017" s="326"/>
      <c r="FE1017" s="326"/>
      <c r="FF1017" s="326"/>
      <c r="FG1017" s="326"/>
      <c r="FH1017" s="326"/>
      <c r="FI1017" s="326"/>
      <c r="FJ1017" s="326"/>
      <c r="FK1017" s="326"/>
      <c r="FL1017" s="326"/>
      <c r="FM1017" s="326"/>
      <c r="FN1017" s="326"/>
      <c r="FO1017" s="326"/>
      <c r="FP1017" s="326"/>
      <c r="FQ1017" s="326"/>
      <c r="FR1017" s="326"/>
      <c r="FS1017" s="326"/>
      <c r="FT1017" s="326"/>
      <c r="FU1017" s="326"/>
      <c r="FV1017" s="326"/>
      <c r="FW1017" s="326"/>
      <c r="FX1017" s="326"/>
      <c r="FY1017" s="326"/>
      <c r="FZ1017" s="326"/>
      <c r="GA1017" s="326"/>
      <c r="GB1017" s="326"/>
      <c r="GC1017" s="326"/>
      <c r="GD1017" s="326"/>
      <c r="GE1017" s="326"/>
      <c r="GF1017" s="326"/>
      <c r="GG1017" s="326"/>
      <c r="GH1017" s="326"/>
      <c r="GI1017" s="326"/>
      <c r="GJ1017" s="326"/>
      <c r="GK1017" s="326"/>
      <c r="GL1017" s="326"/>
      <c r="GM1017" s="326"/>
      <c r="GN1017" s="326"/>
      <c r="GO1017" s="326"/>
      <c r="GP1017" s="326"/>
      <c r="GQ1017" s="326"/>
      <c r="GR1017" s="326"/>
      <c r="GS1017" s="326"/>
      <c r="GT1017" s="326"/>
      <c r="GU1017" s="326"/>
      <c r="GV1017" s="326"/>
      <c r="GW1017" s="326"/>
      <c r="GX1017" s="326"/>
      <c r="GY1017" s="326"/>
      <c r="GZ1017" s="326"/>
      <c r="HA1017" s="326"/>
      <c r="HB1017" s="326"/>
      <c r="HC1017" s="326"/>
      <c r="HD1017" s="326"/>
      <c r="HE1017" s="326"/>
      <c r="HF1017" s="326"/>
      <c r="HG1017" s="326"/>
      <c r="HH1017" s="326"/>
      <c r="HI1017" s="326"/>
      <c r="HJ1017" s="326"/>
      <c r="HK1017" s="326"/>
      <c r="HL1017" s="326"/>
      <c r="HM1017" s="326"/>
      <c r="HN1017" s="326"/>
      <c r="HO1017" s="326"/>
    </row>
    <row r="1018" spans="1:223" ht="54.75" customHeight="1" x14ac:dyDescent="0.15">
      <c r="A1018" s="326"/>
      <c r="B1018" s="327" t="s">
        <v>7817</v>
      </c>
      <c r="C1018" s="327" t="s">
        <v>7818</v>
      </c>
      <c r="D1018" s="327" t="s">
        <v>7779</v>
      </c>
      <c r="E1018" s="310">
        <v>271</v>
      </c>
      <c r="F1018" s="327" t="s">
        <v>7780</v>
      </c>
      <c r="G1018" s="327" t="s">
        <v>7957</v>
      </c>
      <c r="H1018" s="327" t="s">
        <v>7983</v>
      </c>
      <c r="I1018" s="327"/>
      <c r="J1018" s="327"/>
      <c r="K1018" s="327"/>
      <c r="L1018" s="327"/>
      <c r="M1018" s="311"/>
      <c r="N1018" s="311"/>
      <c r="O1018" s="327" t="s">
        <v>511</v>
      </c>
      <c r="P1018" s="310">
        <v>18</v>
      </c>
      <c r="Q1018" s="327"/>
      <c r="R1018" s="310"/>
      <c r="S1018" s="310"/>
      <c r="T1018" s="326"/>
      <c r="U1018" s="310"/>
      <c r="V1018" s="310">
        <v>406</v>
      </c>
      <c r="W1018" s="310"/>
      <c r="X1018" s="311"/>
      <c r="Y1018" s="310"/>
      <c r="Z1018" s="310"/>
      <c r="AA1018" s="310"/>
      <c r="AB1018" s="310"/>
      <c r="AC1018" s="327"/>
      <c r="AD1018" s="327"/>
      <c r="AE1018" s="310"/>
      <c r="AF1018" s="326"/>
      <c r="AG1018" s="326"/>
      <c r="AH1018" s="326"/>
      <c r="AI1018" s="326"/>
      <c r="AJ1018" s="326"/>
      <c r="AK1018" s="326"/>
      <c r="AL1018" s="326"/>
      <c r="AM1018" s="326"/>
      <c r="AN1018" s="310"/>
      <c r="AO1018" s="310"/>
      <c r="AP1018" s="310"/>
      <c r="AQ1018" s="310"/>
      <c r="AR1018" s="310"/>
      <c r="AS1018" s="310"/>
      <c r="AT1018" s="310"/>
      <c r="AU1018" s="326"/>
      <c r="AV1018" s="311"/>
      <c r="AW1018" s="310"/>
      <c r="AX1018" s="310"/>
      <c r="AY1018" s="326"/>
      <c r="AZ1018" s="326"/>
      <c r="BA1018" s="310"/>
      <c r="BB1018" s="312"/>
      <c r="BC1018" s="312">
        <v>2.0000001967592591</v>
      </c>
      <c r="BD1018" s="312"/>
      <c r="BE1018" s="312">
        <v>2.0000046643518519</v>
      </c>
      <c r="BF1018" s="312"/>
      <c r="BG1018" s="327"/>
      <c r="BH1018" s="327" t="s">
        <v>6589</v>
      </c>
      <c r="BI1018" s="327" t="s">
        <v>7781</v>
      </c>
      <c r="BJ1018" s="327"/>
      <c r="BK1018" s="327"/>
      <c r="BL1018" s="327" t="s">
        <v>7959</v>
      </c>
      <c r="BM1018" s="327"/>
      <c r="BN1018" s="327"/>
      <c r="BO1018" s="327"/>
      <c r="BP1018" s="327" t="s">
        <v>7960</v>
      </c>
      <c r="BQ1018" s="327"/>
      <c r="BR1018" s="327"/>
      <c r="BS1018" s="327"/>
      <c r="BT1018" s="327" t="s">
        <v>7765</v>
      </c>
      <c r="BU1018" s="326"/>
      <c r="BV1018" s="326"/>
      <c r="BW1018" s="326"/>
      <c r="BX1018" s="326"/>
      <c r="BY1018" s="326"/>
      <c r="BZ1018" s="326"/>
      <c r="CA1018" s="326"/>
      <c r="CB1018" s="326"/>
      <c r="CC1018" s="326"/>
      <c r="CD1018" s="326"/>
      <c r="CE1018" s="326"/>
      <c r="CF1018" s="326"/>
      <c r="CG1018" s="326"/>
      <c r="CH1018" s="326"/>
      <c r="CI1018" s="326"/>
      <c r="CJ1018" s="326"/>
      <c r="CK1018" s="326"/>
      <c r="CL1018" s="326"/>
      <c r="CM1018" s="326"/>
      <c r="CN1018" s="326"/>
      <c r="CO1018" s="326"/>
      <c r="CP1018" s="326"/>
      <c r="CQ1018" s="326"/>
      <c r="CR1018" s="326"/>
      <c r="CS1018" s="326"/>
      <c r="CT1018" s="326"/>
      <c r="CU1018" s="326"/>
      <c r="CV1018" s="326"/>
      <c r="CW1018" s="326"/>
      <c r="CX1018" s="326"/>
      <c r="CY1018" s="326"/>
      <c r="CZ1018" s="326"/>
      <c r="DA1018" s="326"/>
      <c r="DB1018" s="326"/>
      <c r="DC1018" s="326"/>
      <c r="DD1018" s="326"/>
      <c r="DE1018" s="326"/>
      <c r="DF1018" s="326"/>
      <c r="DG1018" s="326"/>
      <c r="DH1018" s="326"/>
      <c r="DI1018" s="326"/>
      <c r="DJ1018" s="326"/>
      <c r="DK1018" s="326"/>
      <c r="DL1018" s="326"/>
      <c r="DM1018" s="326"/>
      <c r="DN1018" s="326"/>
      <c r="DO1018" s="326"/>
      <c r="DP1018" s="326"/>
      <c r="DQ1018" s="326"/>
      <c r="DR1018" s="326"/>
      <c r="DS1018" s="326"/>
      <c r="DT1018" s="326"/>
      <c r="DU1018" s="326"/>
      <c r="DV1018" s="326"/>
      <c r="DW1018" s="326"/>
      <c r="DX1018" s="326"/>
      <c r="DY1018" s="326"/>
      <c r="DZ1018" s="326"/>
      <c r="EA1018" s="326"/>
      <c r="EB1018" s="326"/>
      <c r="EC1018" s="326"/>
      <c r="ED1018" s="326"/>
      <c r="EE1018" s="326"/>
      <c r="EF1018" s="326"/>
      <c r="EG1018" s="326"/>
      <c r="EH1018" s="326"/>
      <c r="EI1018" s="326"/>
      <c r="EJ1018" s="326"/>
      <c r="EK1018" s="326"/>
      <c r="EL1018" s="326"/>
      <c r="EM1018" s="326"/>
      <c r="EN1018" s="326"/>
      <c r="EO1018" s="326"/>
      <c r="EP1018" s="326"/>
      <c r="EQ1018" s="326"/>
      <c r="ER1018" s="326"/>
      <c r="ES1018" s="326"/>
      <c r="ET1018" s="326"/>
      <c r="EU1018" s="326"/>
      <c r="EV1018" s="326"/>
      <c r="EW1018" s="326"/>
      <c r="EX1018" s="326"/>
      <c r="EY1018" s="326"/>
      <c r="EZ1018" s="326"/>
      <c r="FA1018" s="326"/>
      <c r="FB1018" s="326"/>
      <c r="FC1018" s="326"/>
      <c r="FD1018" s="326"/>
      <c r="FE1018" s="326"/>
      <c r="FF1018" s="326"/>
      <c r="FG1018" s="326"/>
      <c r="FH1018" s="326"/>
      <c r="FI1018" s="326"/>
      <c r="FJ1018" s="326"/>
      <c r="FK1018" s="326"/>
      <c r="FL1018" s="326"/>
      <c r="FM1018" s="326"/>
      <c r="FN1018" s="326"/>
      <c r="FO1018" s="326"/>
      <c r="FP1018" s="326"/>
      <c r="FQ1018" s="326"/>
      <c r="FR1018" s="326"/>
      <c r="FS1018" s="326"/>
      <c r="FT1018" s="326"/>
      <c r="FU1018" s="326"/>
      <c r="FV1018" s="326"/>
      <c r="FW1018" s="326"/>
      <c r="FX1018" s="326"/>
      <c r="FY1018" s="326"/>
      <c r="FZ1018" s="326"/>
      <c r="GA1018" s="326"/>
      <c r="GB1018" s="326"/>
      <c r="GC1018" s="326"/>
      <c r="GD1018" s="326"/>
      <c r="GE1018" s="326"/>
      <c r="GF1018" s="326"/>
      <c r="GG1018" s="326"/>
      <c r="GH1018" s="326"/>
      <c r="GI1018" s="326"/>
      <c r="GJ1018" s="326"/>
      <c r="GK1018" s="326"/>
      <c r="GL1018" s="326"/>
      <c r="GM1018" s="326"/>
      <c r="GN1018" s="326"/>
      <c r="GO1018" s="326"/>
      <c r="GP1018" s="326"/>
      <c r="GQ1018" s="326"/>
      <c r="GR1018" s="326"/>
      <c r="GS1018" s="326"/>
      <c r="GT1018" s="326"/>
      <c r="GU1018" s="326"/>
      <c r="GV1018" s="326"/>
      <c r="GW1018" s="326"/>
      <c r="GX1018" s="326"/>
      <c r="GY1018" s="326"/>
      <c r="GZ1018" s="326"/>
      <c r="HA1018" s="326"/>
      <c r="HB1018" s="326"/>
      <c r="HC1018" s="326"/>
      <c r="HD1018" s="326"/>
      <c r="HE1018" s="326"/>
      <c r="HF1018" s="326"/>
      <c r="HG1018" s="326"/>
      <c r="HH1018" s="326"/>
      <c r="HI1018" s="326"/>
      <c r="HJ1018" s="326"/>
      <c r="HK1018" s="326"/>
      <c r="HL1018" s="326"/>
      <c r="HM1018" s="326"/>
      <c r="HN1018" s="326"/>
      <c r="HO1018" s="326"/>
    </row>
    <row r="1019" spans="1:223" ht="54.75" customHeight="1" x14ac:dyDescent="0.15">
      <c r="A1019" s="326"/>
      <c r="B1019" s="327" t="s">
        <v>7817</v>
      </c>
      <c r="C1019" s="327" t="s">
        <v>7818</v>
      </c>
      <c r="D1019" s="327" t="s">
        <v>7779</v>
      </c>
      <c r="E1019" s="310">
        <v>271</v>
      </c>
      <c r="F1019" s="327" t="s">
        <v>7780</v>
      </c>
      <c r="G1019" s="327" t="s">
        <v>7957</v>
      </c>
      <c r="H1019" s="327" t="s">
        <v>7981</v>
      </c>
      <c r="I1019" s="327"/>
      <c r="J1019" s="327"/>
      <c r="K1019" s="327"/>
      <c r="L1019" s="327"/>
      <c r="M1019" s="311"/>
      <c r="N1019" s="311"/>
      <c r="O1019" s="327" t="s">
        <v>511</v>
      </c>
      <c r="P1019" s="310">
        <v>18</v>
      </c>
      <c r="Q1019" s="327"/>
      <c r="R1019" s="310"/>
      <c r="S1019" s="310"/>
      <c r="T1019" s="326"/>
      <c r="U1019" s="310"/>
      <c r="V1019" s="310">
        <v>406</v>
      </c>
      <c r="W1019" s="310"/>
      <c r="X1019" s="311"/>
      <c r="Y1019" s="310"/>
      <c r="Z1019" s="310"/>
      <c r="AA1019" s="310"/>
      <c r="AB1019" s="310"/>
      <c r="AC1019" s="327"/>
      <c r="AD1019" s="327"/>
      <c r="AE1019" s="310"/>
      <c r="AF1019" s="326"/>
      <c r="AG1019" s="326"/>
      <c r="AH1019" s="326"/>
      <c r="AI1019" s="326"/>
      <c r="AJ1019" s="326"/>
      <c r="AK1019" s="326"/>
      <c r="AL1019" s="326"/>
      <c r="AM1019" s="326"/>
      <c r="AN1019" s="310"/>
      <c r="AO1019" s="310"/>
      <c r="AP1019" s="310"/>
      <c r="AQ1019" s="310"/>
      <c r="AR1019" s="310"/>
      <c r="AS1019" s="310"/>
      <c r="AT1019" s="310"/>
      <c r="AU1019" s="326"/>
      <c r="AV1019" s="311"/>
      <c r="AW1019" s="310"/>
      <c r="AX1019" s="310"/>
      <c r="AY1019" s="326"/>
      <c r="AZ1019" s="326"/>
      <c r="BA1019" s="310"/>
      <c r="BB1019" s="312"/>
      <c r="BC1019" s="312">
        <v>2.0000001967592591</v>
      </c>
      <c r="BD1019" s="312"/>
      <c r="BE1019" s="312">
        <v>2.0000046643518519</v>
      </c>
      <c r="BF1019" s="312"/>
      <c r="BG1019" s="327"/>
      <c r="BH1019" s="327" t="s">
        <v>6589</v>
      </c>
      <c r="BI1019" s="327" t="s">
        <v>7781</v>
      </c>
      <c r="BJ1019" s="327"/>
      <c r="BK1019" s="327"/>
      <c r="BL1019" s="327" t="s">
        <v>7959</v>
      </c>
      <c r="BM1019" s="327"/>
      <c r="BN1019" s="327"/>
      <c r="BO1019" s="327"/>
      <c r="BP1019" s="327" t="s">
        <v>7960</v>
      </c>
      <c r="BQ1019" s="327"/>
      <c r="BR1019" s="327"/>
      <c r="BS1019" s="327"/>
      <c r="BT1019" s="327" t="s">
        <v>7765</v>
      </c>
      <c r="BU1019" s="326"/>
      <c r="BV1019" s="326"/>
      <c r="BW1019" s="326"/>
      <c r="BX1019" s="326"/>
      <c r="BY1019" s="326"/>
      <c r="BZ1019" s="326"/>
      <c r="CA1019" s="326"/>
      <c r="CB1019" s="326"/>
      <c r="CC1019" s="326"/>
      <c r="CD1019" s="326"/>
      <c r="CE1019" s="326"/>
      <c r="CF1019" s="326"/>
      <c r="CG1019" s="326"/>
      <c r="CH1019" s="326"/>
      <c r="CI1019" s="326"/>
      <c r="CJ1019" s="326"/>
      <c r="CK1019" s="326"/>
      <c r="CL1019" s="326"/>
      <c r="CM1019" s="326"/>
      <c r="CN1019" s="326"/>
      <c r="CO1019" s="326"/>
      <c r="CP1019" s="326"/>
      <c r="CQ1019" s="326"/>
      <c r="CR1019" s="326"/>
      <c r="CS1019" s="326"/>
      <c r="CT1019" s="326"/>
      <c r="CU1019" s="326"/>
      <c r="CV1019" s="326"/>
      <c r="CW1019" s="326"/>
      <c r="CX1019" s="326"/>
      <c r="CY1019" s="326"/>
      <c r="CZ1019" s="326"/>
      <c r="DA1019" s="326"/>
      <c r="DB1019" s="326"/>
      <c r="DC1019" s="326"/>
      <c r="DD1019" s="326"/>
      <c r="DE1019" s="326"/>
      <c r="DF1019" s="326"/>
      <c r="DG1019" s="326"/>
      <c r="DH1019" s="326"/>
      <c r="DI1019" s="326"/>
      <c r="DJ1019" s="326"/>
      <c r="DK1019" s="326"/>
      <c r="DL1019" s="326"/>
      <c r="DM1019" s="326"/>
      <c r="DN1019" s="326"/>
      <c r="DO1019" s="326"/>
      <c r="DP1019" s="326"/>
      <c r="DQ1019" s="326"/>
      <c r="DR1019" s="326"/>
      <c r="DS1019" s="326"/>
      <c r="DT1019" s="326"/>
      <c r="DU1019" s="326"/>
      <c r="DV1019" s="326"/>
      <c r="DW1019" s="326"/>
      <c r="DX1019" s="326"/>
      <c r="DY1019" s="326"/>
      <c r="DZ1019" s="326"/>
      <c r="EA1019" s="326"/>
      <c r="EB1019" s="326"/>
      <c r="EC1019" s="326"/>
      <c r="ED1019" s="326"/>
      <c r="EE1019" s="326"/>
      <c r="EF1019" s="326"/>
      <c r="EG1019" s="326"/>
      <c r="EH1019" s="326"/>
      <c r="EI1019" s="326"/>
      <c r="EJ1019" s="326"/>
      <c r="EK1019" s="326"/>
      <c r="EL1019" s="326"/>
      <c r="EM1019" s="326"/>
      <c r="EN1019" s="326"/>
      <c r="EO1019" s="326"/>
      <c r="EP1019" s="326"/>
      <c r="EQ1019" s="326"/>
      <c r="ER1019" s="326"/>
      <c r="ES1019" s="326"/>
      <c r="ET1019" s="326"/>
      <c r="EU1019" s="326"/>
      <c r="EV1019" s="326"/>
      <c r="EW1019" s="326"/>
      <c r="EX1019" s="326"/>
      <c r="EY1019" s="326"/>
      <c r="EZ1019" s="326"/>
      <c r="FA1019" s="326"/>
      <c r="FB1019" s="326"/>
      <c r="FC1019" s="326"/>
      <c r="FD1019" s="326"/>
      <c r="FE1019" s="326"/>
      <c r="FF1019" s="326"/>
      <c r="FG1019" s="326"/>
      <c r="FH1019" s="326"/>
      <c r="FI1019" s="326"/>
      <c r="FJ1019" s="326"/>
      <c r="FK1019" s="326"/>
      <c r="FL1019" s="326"/>
      <c r="FM1019" s="326"/>
      <c r="FN1019" s="326"/>
      <c r="FO1019" s="326"/>
      <c r="FP1019" s="326"/>
      <c r="FQ1019" s="326"/>
      <c r="FR1019" s="326"/>
      <c r="FS1019" s="326"/>
      <c r="FT1019" s="326"/>
      <c r="FU1019" s="326"/>
      <c r="FV1019" s="326"/>
      <c r="FW1019" s="326"/>
      <c r="FX1019" s="326"/>
      <c r="FY1019" s="326"/>
      <c r="FZ1019" s="326"/>
      <c r="GA1019" s="326"/>
      <c r="GB1019" s="326"/>
      <c r="GC1019" s="326"/>
      <c r="GD1019" s="326"/>
      <c r="GE1019" s="326"/>
      <c r="GF1019" s="326"/>
      <c r="GG1019" s="326"/>
      <c r="GH1019" s="326"/>
      <c r="GI1019" s="326"/>
      <c r="GJ1019" s="326"/>
      <c r="GK1019" s="326"/>
      <c r="GL1019" s="326"/>
      <c r="GM1019" s="326"/>
      <c r="GN1019" s="326"/>
      <c r="GO1019" s="326"/>
      <c r="GP1019" s="326"/>
      <c r="GQ1019" s="326"/>
      <c r="GR1019" s="326"/>
      <c r="GS1019" s="326"/>
      <c r="GT1019" s="326"/>
      <c r="GU1019" s="326"/>
      <c r="GV1019" s="326"/>
      <c r="GW1019" s="326"/>
      <c r="GX1019" s="326"/>
      <c r="GY1019" s="326"/>
      <c r="GZ1019" s="326"/>
      <c r="HA1019" s="326"/>
      <c r="HB1019" s="326"/>
      <c r="HC1019" s="326"/>
      <c r="HD1019" s="326"/>
      <c r="HE1019" s="326"/>
      <c r="HF1019" s="326"/>
      <c r="HG1019" s="326"/>
      <c r="HH1019" s="326"/>
      <c r="HI1019" s="326"/>
      <c r="HJ1019" s="326"/>
      <c r="HK1019" s="326"/>
      <c r="HL1019" s="326"/>
      <c r="HM1019" s="326"/>
      <c r="HN1019" s="326"/>
      <c r="HO1019" s="326"/>
    </row>
    <row r="1020" spans="1:223" ht="54.75" customHeight="1" x14ac:dyDescent="0.15">
      <c r="A1020" s="326"/>
      <c r="B1020" s="327" t="s">
        <v>7817</v>
      </c>
      <c r="C1020" s="327" t="s">
        <v>7818</v>
      </c>
      <c r="D1020" s="327" t="s">
        <v>7779</v>
      </c>
      <c r="E1020" s="310">
        <v>271</v>
      </c>
      <c r="F1020" s="327" t="s">
        <v>7780</v>
      </c>
      <c r="G1020" s="327" t="s">
        <v>7957</v>
      </c>
      <c r="H1020" s="327" t="s">
        <v>7979</v>
      </c>
      <c r="I1020" s="327"/>
      <c r="J1020" s="327"/>
      <c r="K1020" s="327"/>
      <c r="L1020" s="327"/>
      <c r="M1020" s="311"/>
      <c r="N1020" s="311"/>
      <c r="O1020" s="327" t="s">
        <v>511</v>
      </c>
      <c r="P1020" s="310">
        <v>18</v>
      </c>
      <c r="Q1020" s="327"/>
      <c r="R1020" s="310"/>
      <c r="S1020" s="310"/>
      <c r="T1020" s="326"/>
      <c r="U1020" s="310"/>
      <c r="V1020" s="310">
        <v>406</v>
      </c>
      <c r="W1020" s="310"/>
      <c r="X1020" s="311"/>
      <c r="Y1020" s="310"/>
      <c r="Z1020" s="310"/>
      <c r="AA1020" s="310"/>
      <c r="AB1020" s="310"/>
      <c r="AC1020" s="327"/>
      <c r="AD1020" s="327"/>
      <c r="AE1020" s="310"/>
      <c r="AF1020" s="326"/>
      <c r="AG1020" s="326"/>
      <c r="AH1020" s="326"/>
      <c r="AI1020" s="326"/>
      <c r="AJ1020" s="326"/>
      <c r="AK1020" s="326"/>
      <c r="AL1020" s="326"/>
      <c r="AM1020" s="326"/>
      <c r="AN1020" s="310"/>
      <c r="AO1020" s="310"/>
      <c r="AP1020" s="310"/>
      <c r="AQ1020" s="310"/>
      <c r="AR1020" s="310"/>
      <c r="AS1020" s="310"/>
      <c r="AT1020" s="310"/>
      <c r="AU1020" s="326"/>
      <c r="AV1020" s="311"/>
      <c r="AW1020" s="310"/>
      <c r="AX1020" s="310"/>
      <c r="AY1020" s="326"/>
      <c r="AZ1020" s="326"/>
      <c r="BA1020" s="310"/>
      <c r="BB1020" s="312"/>
      <c r="BC1020" s="312">
        <v>2.0000001967592591</v>
      </c>
      <c r="BD1020" s="312"/>
      <c r="BE1020" s="312">
        <v>2.0000046643518519</v>
      </c>
      <c r="BF1020" s="312"/>
      <c r="BG1020" s="327"/>
      <c r="BH1020" s="327" t="s">
        <v>6589</v>
      </c>
      <c r="BI1020" s="327" t="s">
        <v>7781</v>
      </c>
      <c r="BJ1020" s="327"/>
      <c r="BK1020" s="327"/>
      <c r="BL1020" s="327" t="s">
        <v>7959</v>
      </c>
      <c r="BM1020" s="327"/>
      <c r="BN1020" s="327"/>
      <c r="BO1020" s="327"/>
      <c r="BP1020" s="327" t="s">
        <v>7960</v>
      </c>
      <c r="BQ1020" s="327"/>
      <c r="BR1020" s="327"/>
      <c r="BS1020" s="327"/>
      <c r="BT1020" s="327" t="s">
        <v>7765</v>
      </c>
      <c r="BU1020" s="326"/>
      <c r="BV1020" s="326"/>
      <c r="BW1020" s="326"/>
      <c r="BX1020" s="326"/>
      <c r="BY1020" s="326"/>
      <c r="BZ1020" s="326"/>
      <c r="CA1020" s="326"/>
      <c r="CB1020" s="326"/>
      <c r="CC1020" s="326"/>
      <c r="CD1020" s="326"/>
      <c r="CE1020" s="326"/>
      <c r="CF1020" s="326"/>
      <c r="CG1020" s="326"/>
      <c r="CH1020" s="326"/>
      <c r="CI1020" s="326"/>
      <c r="CJ1020" s="326"/>
      <c r="CK1020" s="326"/>
      <c r="CL1020" s="326"/>
      <c r="CM1020" s="326"/>
      <c r="CN1020" s="326"/>
      <c r="CO1020" s="326"/>
      <c r="CP1020" s="326"/>
      <c r="CQ1020" s="326"/>
      <c r="CR1020" s="326"/>
      <c r="CS1020" s="326"/>
      <c r="CT1020" s="326"/>
      <c r="CU1020" s="326"/>
      <c r="CV1020" s="326"/>
      <c r="CW1020" s="326"/>
      <c r="CX1020" s="326"/>
      <c r="CY1020" s="326"/>
      <c r="CZ1020" s="326"/>
      <c r="DA1020" s="326"/>
      <c r="DB1020" s="326"/>
      <c r="DC1020" s="326"/>
      <c r="DD1020" s="326"/>
      <c r="DE1020" s="326"/>
      <c r="DF1020" s="326"/>
      <c r="DG1020" s="326"/>
      <c r="DH1020" s="326"/>
      <c r="DI1020" s="326"/>
      <c r="DJ1020" s="326"/>
      <c r="DK1020" s="326"/>
      <c r="DL1020" s="326"/>
      <c r="DM1020" s="326"/>
      <c r="DN1020" s="326"/>
      <c r="DO1020" s="326"/>
      <c r="DP1020" s="326"/>
      <c r="DQ1020" s="326"/>
      <c r="DR1020" s="326"/>
      <c r="DS1020" s="326"/>
      <c r="DT1020" s="326"/>
      <c r="DU1020" s="326"/>
      <c r="DV1020" s="326"/>
      <c r="DW1020" s="326"/>
      <c r="DX1020" s="326"/>
      <c r="DY1020" s="326"/>
      <c r="DZ1020" s="326"/>
      <c r="EA1020" s="326"/>
      <c r="EB1020" s="326"/>
      <c r="EC1020" s="326"/>
      <c r="ED1020" s="326"/>
      <c r="EE1020" s="326"/>
      <c r="EF1020" s="326"/>
      <c r="EG1020" s="326"/>
      <c r="EH1020" s="326"/>
      <c r="EI1020" s="326"/>
      <c r="EJ1020" s="326"/>
      <c r="EK1020" s="326"/>
      <c r="EL1020" s="326"/>
      <c r="EM1020" s="326"/>
      <c r="EN1020" s="326"/>
      <c r="EO1020" s="326"/>
      <c r="EP1020" s="326"/>
      <c r="EQ1020" s="326"/>
      <c r="ER1020" s="326"/>
      <c r="ES1020" s="326"/>
      <c r="ET1020" s="326"/>
      <c r="EU1020" s="326"/>
      <c r="EV1020" s="326"/>
      <c r="EW1020" s="326"/>
      <c r="EX1020" s="326"/>
      <c r="EY1020" s="326"/>
      <c r="EZ1020" s="326"/>
      <c r="FA1020" s="326"/>
      <c r="FB1020" s="326"/>
      <c r="FC1020" s="326"/>
      <c r="FD1020" s="326"/>
      <c r="FE1020" s="326"/>
      <c r="FF1020" s="326"/>
      <c r="FG1020" s="326"/>
      <c r="FH1020" s="326"/>
      <c r="FI1020" s="326"/>
      <c r="FJ1020" s="326"/>
      <c r="FK1020" s="326"/>
      <c r="FL1020" s="326"/>
      <c r="FM1020" s="326"/>
      <c r="FN1020" s="326"/>
      <c r="FO1020" s="326"/>
      <c r="FP1020" s="326"/>
      <c r="FQ1020" s="326"/>
      <c r="FR1020" s="326"/>
      <c r="FS1020" s="326"/>
      <c r="FT1020" s="326"/>
      <c r="FU1020" s="326"/>
      <c r="FV1020" s="326"/>
      <c r="FW1020" s="326"/>
      <c r="FX1020" s="326"/>
      <c r="FY1020" s="326"/>
      <c r="FZ1020" s="326"/>
      <c r="GA1020" s="326"/>
      <c r="GB1020" s="326"/>
      <c r="GC1020" s="326"/>
      <c r="GD1020" s="326"/>
      <c r="GE1020" s="326"/>
      <c r="GF1020" s="326"/>
      <c r="GG1020" s="326"/>
      <c r="GH1020" s="326"/>
      <c r="GI1020" s="326"/>
      <c r="GJ1020" s="326"/>
      <c r="GK1020" s="326"/>
      <c r="GL1020" s="326"/>
      <c r="GM1020" s="326"/>
      <c r="GN1020" s="326"/>
      <c r="GO1020" s="326"/>
      <c r="GP1020" s="326"/>
      <c r="GQ1020" s="326"/>
      <c r="GR1020" s="326"/>
      <c r="GS1020" s="326"/>
      <c r="GT1020" s="326"/>
      <c r="GU1020" s="326"/>
      <c r="GV1020" s="326"/>
      <c r="GW1020" s="326"/>
      <c r="GX1020" s="326"/>
      <c r="GY1020" s="326"/>
      <c r="GZ1020" s="326"/>
      <c r="HA1020" s="326"/>
      <c r="HB1020" s="326"/>
      <c r="HC1020" s="326"/>
      <c r="HD1020" s="326"/>
      <c r="HE1020" s="326"/>
      <c r="HF1020" s="326"/>
      <c r="HG1020" s="326"/>
      <c r="HH1020" s="326"/>
      <c r="HI1020" s="326"/>
      <c r="HJ1020" s="326"/>
      <c r="HK1020" s="326"/>
      <c r="HL1020" s="326"/>
      <c r="HM1020" s="326"/>
      <c r="HN1020" s="326"/>
      <c r="HO1020" s="326"/>
    </row>
    <row r="1021" spans="1:223" ht="54.75" customHeight="1" x14ac:dyDescent="0.15">
      <c r="A1021" s="326"/>
      <c r="B1021" s="327" t="s">
        <v>7817</v>
      </c>
      <c r="C1021" s="327" t="s">
        <v>7818</v>
      </c>
      <c r="D1021" s="327" t="s">
        <v>7779</v>
      </c>
      <c r="E1021" s="310">
        <v>271</v>
      </c>
      <c r="F1021" s="327" t="s">
        <v>7780</v>
      </c>
      <c r="G1021" s="327" t="s">
        <v>7957</v>
      </c>
      <c r="H1021" s="327" t="s">
        <v>7982</v>
      </c>
      <c r="I1021" s="327"/>
      <c r="J1021" s="327"/>
      <c r="K1021" s="327"/>
      <c r="L1021" s="327"/>
      <c r="M1021" s="311"/>
      <c r="N1021" s="311"/>
      <c r="O1021" s="327" t="s">
        <v>511</v>
      </c>
      <c r="P1021" s="310">
        <v>18</v>
      </c>
      <c r="Q1021" s="327"/>
      <c r="R1021" s="310"/>
      <c r="S1021" s="310"/>
      <c r="T1021" s="326"/>
      <c r="U1021" s="310"/>
      <c r="V1021" s="310">
        <v>406</v>
      </c>
      <c r="W1021" s="310"/>
      <c r="X1021" s="311"/>
      <c r="Y1021" s="310"/>
      <c r="Z1021" s="310"/>
      <c r="AA1021" s="310"/>
      <c r="AB1021" s="310"/>
      <c r="AC1021" s="327"/>
      <c r="AD1021" s="327"/>
      <c r="AE1021" s="310"/>
      <c r="AF1021" s="326"/>
      <c r="AG1021" s="326"/>
      <c r="AH1021" s="326"/>
      <c r="AI1021" s="326"/>
      <c r="AJ1021" s="326"/>
      <c r="AK1021" s="326"/>
      <c r="AL1021" s="326"/>
      <c r="AM1021" s="326"/>
      <c r="AN1021" s="310"/>
      <c r="AO1021" s="310"/>
      <c r="AP1021" s="310"/>
      <c r="AQ1021" s="310"/>
      <c r="AR1021" s="310"/>
      <c r="AS1021" s="310"/>
      <c r="AT1021" s="310"/>
      <c r="AU1021" s="326"/>
      <c r="AV1021" s="311"/>
      <c r="AW1021" s="310"/>
      <c r="AX1021" s="310"/>
      <c r="AY1021" s="326"/>
      <c r="AZ1021" s="326"/>
      <c r="BA1021" s="310"/>
      <c r="BB1021" s="312"/>
      <c r="BC1021" s="312">
        <v>2.0000001967592591</v>
      </c>
      <c r="BD1021" s="312"/>
      <c r="BE1021" s="312">
        <v>2.0000046643518519</v>
      </c>
      <c r="BF1021" s="312"/>
      <c r="BG1021" s="327"/>
      <c r="BH1021" s="327" t="s">
        <v>6589</v>
      </c>
      <c r="BI1021" s="327" t="s">
        <v>7781</v>
      </c>
      <c r="BJ1021" s="327"/>
      <c r="BK1021" s="327"/>
      <c r="BL1021" s="327" t="s">
        <v>7959</v>
      </c>
      <c r="BM1021" s="327"/>
      <c r="BN1021" s="327"/>
      <c r="BO1021" s="327"/>
      <c r="BP1021" s="327" t="s">
        <v>7960</v>
      </c>
      <c r="BQ1021" s="327"/>
      <c r="BR1021" s="327"/>
      <c r="BS1021" s="327"/>
      <c r="BT1021" s="327" t="s">
        <v>7765</v>
      </c>
      <c r="BU1021" s="326"/>
      <c r="BV1021" s="326"/>
      <c r="BW1021" s="326"/>
      <c r="BX1021" s="326"/>
      <c r="BY1021" s="326"/>
      <c r="BZ1021" s="326"/>
      <c r="CA1021" s="326"/>
      <c r="CB1021" s="326"/>
      <c r="CC1021" s="326"/>
      <c r="CD1021" s="326"/>
      <c r="CE1021" s="326"/>
      <c r="CF1021" s="326"/>
      <c r="CG1021" s="326"/>
      <c r="CH1021" s="326"/>
      <c r="CI1021" s="326"/>
      <c r="CJ1021" s="326"/>
      <c r="CK1021" s="326"/>
      <c r="CL1021" s="326"/>
      <c r="CM1021" s="326"/>
      <c r="CN1021" s="326"/>
      <c r="CO1021" s="326"/>
      <c r="CP1021" s="326"/>
      <c r="CQ1021" s="326"/>
      <c r="CR1021" s="326"/>
      <c r="CS1021" s="326"/>
      <c r="CT1021" s="326"/>
      <c r="CU1021" s="326"/>
      <c r="CV1021" s="326"/>
      <c r="CW1021" s="326"/>
      <c r="CX1021" s="326"/>
      <c r="CY1021" s="326"/>
      <c r="CZ1021" s="326"/>
      <c r="DA1021" s="326"/>
      <c r="DB1021" s="326"/>
      <c r="DC1021" s="326"/>
      <c r="DD1021" s="326"/>
      <c r="DE1021" s="326"/>
      <c r="DF1021" s="326"/>
      <c r="DG1021" s="326"/>
      <c r="DH1021" s="326"/>
      <c r="DI1021" s="326"/>
      <c r="DJ1021" s="326"/>
      <c r="DK1021" s="326"/>
      <c r="DL1021" s="326"/>
      <c r="DM1021" s="326"/>
      <c r="DN1021" s="326"/>
      <c r="DO1021" s="326"/>
      <c r="DP1021" s="326"/>
      <c r="DQ1021" s="326"/>
      <c r="DR1021" s="326"/>
      <c r="DS1021" s="326"/>
      <c r="DT1021" s="326"/>
      <c r="DU1021" s="326"/>
      <c r="DV1021" s="326"/>
      <c r="DW1021" s="326"/>
      <c r="DX1021" s="326"/>
      <c r="DY1021" s="326"/>
      <c r="DZ1021" s="326"/>
      <c r="EA1021" s="326"/>
      <c r="EB1021" s="326"/>
      <c r="EC1021" s="326"/>
      <c r="ED1021" s="326"/>
      <c r="EE1021" s="326"/>
      <c r="EF1021" s="326"/>
      <c r="EG1021" s="326"/>
      <c r="EH1021" s="326"/>
      <c r="EI1021" s="326"/>
      <c r="EJ1021" s="326"/>
      <c r="EK1021" s="326"/>
      <c r="EL1021" s="326"/>
      <c r="EM1021" s="326"/>
      <c r="EN1021" s="326"/>
      <c r="EO1021" s="326"/>
      <c r="EP1021" s="326"/>
      <c r="EQ1021" s="326"/>
      <c r="ER1021" s="326"/>
      <c r="ES1021" s="326"/>
      <c r="ET1021" s="326"/>
      <c r="EU1021" s="326"/>
      <c r="EV1021" s="326"/>
      <c r="EW1021" s="326"/>
      <c r="EX1021" s="326"/>
      <c r="EY1021" s="326"/>
      <c r="EZ1021" s="326"/>
      <c r="FA1021" s="326"/>
      <c r="FB1021" s="326"/>
      <c r="FC1021" s="326"/>
      <c r="FD1021" s="326"/>
      <c r="FE1021" s="326"/>
      <c r="FF1021" s="326"/>
      <c r="FG1021" s="326"/>
      <c r="FH1021" s="326"/>
      <c r="FI1021" s="326"/>
      <c r="FJ1021" s="326"/>
      <c r="FK1021" s="326"/>
      <c r="FL1021" s="326"/>
      <c r="FM1021" s="326"/>
      <c r="FN1021" s="326"/>
      <c r="FO1021" s="326"/>
      <c r="FP1021" s="326"/>
      <c r="FQ1021" s="326"/>
      <c r="FR1021" s="326"/>
      <c r="FS1021" s="326"/>
      <c r="FT1021" s="326"/>
      <c r="FU1021" s="326"/>
      <c r="FV1021" s="326"/>
      <c r="FW1021" s="326"/>
      <c r="FX1021" s="326"/>
      <c r="FY1021" s="326"/>
      <c r="FZ1021" s="326"/>
      <c r="GA1021" s="326"/>
      <c r="GB1021" s="326"/>
      <c r="GC1021" s="326"/>
      <c r="GD1021" s="326"/>
      <c r="GE1021" s="326"/>
      <c r="GF1021" s="326"/>
      <c r="GG1021" s="326"/>
      <c r="GH1021" s="326"/>
      <c r="GI1021" s="326"/>
      <c r="GJ1021" s="326"/>
      <c r="GK1021" s="326"/>
      <c r="GL1021" s="326"/>
      <c r="GM1021" s="326"/>
      <c r="GN1021" s="326"/>
      <c r="GO1021" s="326"/>
      <c r="GP1021" s="326"/>
      <c r="GQ1021" s="326"/>
      <c r="GR1021" s="326"/>
      <c r="GS1021" s="326"/>
      <c r="GT1021" s="326"/>
      <c r="GU1021" s="326"/>
      <c r="GV1021" s="326"/>
      <c r="GW1021" s="326"/>
      <c r="GX1021" s="326"/>
      <c r="GY1021" s="326"/>
      <c r="GZ1021" s="326"/>
      <c r="HA1021" s="326"/>
      <c r="HB1021" s="326"/>
      <c r="HC1021" s="326"/>
      <c r="HD1021" s="326"/>
      <c r="HE1021" s="326"/>
      <c r="HF1021" s="326"/>
      <c r="HG1021" s="326"/>
      <c r="HH1021" s="326"/>
      <c r="HI1021" s="326"/>
      <c r="HJ1021" s="326"/>
      <c r="HK1021" s="326"/>
      <c r="HL1021" s="326"/>
      <c r="HM1021" s="326"/>
      <c r="HN1021" s="326"/>
      <c r="HO1021" s="326"/>
    </row>
    <row r="1022" spans="1:223" ht="54.75" customHeight="1" x14ac:dyDescent="0.15">
      <c r="A1022" s="326"/>
      <c r="B1022" s="327" t="s">
        <v>7817</v>
      </c>
      <c r="C1022" s="327" t="s">
        <v>7818</v>
      </c>
      <c r="D1022" s="327" t="s">
        <v>7779</v>
      </c>
      <c r="E1022" s="310">
        <v>271</v>
      </c>
      <c r="F1022" s="327" t="s">
        <v>7780</v>
      </c>
      <c r="G1022" s="327" t="s">
        <v>7957</v>
      </c>
      <c r="H1022" s="327" t="s">
        <v>7981</v>
      </c>
      <c r="I1022" s="327"/>
      <c r="J1022" s="327"/>
      <c r="K1022" s="327"/>
      <c r="L1022" s="327"/>
      <c r="M1022" s="311"/>
      <c r="N1022" s="311"/>
      <c r="O1022" s="327" t="s">
        <v>511</v>
      </c>
      <c r="P1022" s="310">
        <v>18</v>
      </c>
      <c r="Q1022" s="327"/>
      <c r="R1022" s="310"/>
      <c r="S1022" s="310"/>
      <c r="T1022" s="326"/>
      <c r="U1022" s="310"/>
      <c r="V1022" s="310">
        <v>406</v>
      </c>
      <c r="W1022" s="310"/>
      <c r="X1022" s="311"/>
      <c r="Y1022" s="310"/>
      <c r="Z1022" s="310"/>
      <c r="AA1022" s="310"/>
      <c r="AB1022" s="310"/>
      <c r="AC1022" s="327"/>
      <c r="AD1022" s="327"/>
      <c r="AE1022" s="310"/>
      <c r="AF1022" s="326"/>
      <c r="AG1022" s="326"/>
      <c r="AH1022" s="326"/>
      <c r="AI1022" s="326"/>
      <c r="AJ1022" s="326"/>
      <c r="AK1022" s="326"/>
      <c r="AL1022" s="326"/>
      <c r="AM1022" s="326"/>
      <c r="AN1022" s="310"/>
      <c r="AO1022" s="310"/>
      <c r="AP1022" s="310"/>
      <c r="AQ1022" s="310"/>
      <c r="AR1022" s="310"/>
      <c r="AS1022" s="310"/>
      <c r="AT1022" s="310"/>
      <c r="AU1022" s="326"/>
      <c r="AV1022" s="311"/>
      <c r="AW1022" s="310"/>
      <c r="AX1022" s="310"/>
      <c r="AY1022" s="326"/>
      <c r="AZ1022" s="326"/>
      <c r="BA1022" s="310"/>
      <c r="BB1022" s="312"/>
      <c r="BC1022" s="312">
        <v>2.0000001967592591</v>
      </c>
      <c r="BD1022" s="312"/>
      <c r="BE1022" s="312">
        <v>2.0000046643518519</v>
      </c>
      <c r="BF1022" s="312"/>
      <c r="BG1022" s="327"/>
      <c r="BH1022" s="327" t="s">
        <v>6589</v>
      </c>
      <c r="BI1022" s="327" t="s">
        <v>7781</v>
      </c>
      <c r="BJ1022" s="327"/>
      <c r="BK1022" s="327"/>
      <c r="BL1022" s="327" t="s">
        <v>7959</v>
      </c>
      <c r="BM1022" s="327"/>
      <c r="BN1022" s="327"/>
      <c r="BO1022" s="327"/>
      <c r="BP1022" s="327" t="s">
        <v>7960</v>
      </c>
      <c r="BQ1022" s="327"/>
      <c r="BR1022" s="327"/>
      <c r="BS1022" s="327"/>
      <c r="BT1022" s="327" t="s">
        <v>7765</v>
      </c>
      <c r="BU1022" s="326"/>
      <c r="BV1022" s="326"/>
      <c r="BW1022" s="326"/>
      <c r="BX1022" s="326"/>
      <c r="BY1022" s="326"/>
      <c r="BZ1022" s="326"/>
      <c r="CA1022" s="326"/>
      <c r="CB1022" s="326"/>
      <c r="CC1022" s="326"/>
      <c r="CD1022" s="326"/>
      <c r="CE1022" s="326"/>
      <c r="CF1022" s="326"/>
      <c r="CG1022" s="326"/>
      <c r="CH1022" s="326"/>
      <c r="CI1022" s="326"/>
      <c r="CJ1022" s="326"/>
      <c r="CK1022" s="326"/>
      <c r="CL1022" s="326"/>
      <c r="CM1022" s="326"/>
      <c r="CN1022" s="326"/>
      <c r="CO1022" s="326"/>
      <c r="CP1022" s="326"/>
      <c r="CQ1022" s="326"/>
      <c r="CR1022" s="326"/>
      <c r="CS1022" s="326"/>
      <c r="CT1022" s="326"/>
      <c r="CU1022" s="326"/>
      <c r="CV1022" s="326"/>
      <c r="CW1022" s="326"/>
      <c r="CX1022" s="326"/>
      <c r="CY1022" s="326"/>
      <c r="CZ1022" s="326"/>
      <c r="DA1022" s="326"/>
      <c r="DB1022" s="326"/>
      <c r="DC1022" s="326"/>
      <c r="DD1022" s="326"/>
      <c r="DE1022" s="326"/>
      <c r="DF1022" s="326"/>
      <c r="DG1022" s="326"/>
      <c r="DH1022" s="326"/>
      <c r="DI1022" s="326"/>
      <c r="DJ1022" s="326"/>
      <c r="DK1022" s="326"/>
      <c r="DL1022" s="326"/>
      <c r="DM1022" s="326"/>
      <c r="DN1022" s="326"/>
      <c r="DO1022" s="326"/>
      <c r="DP1022" s="326"/>
      <c r="DQ1022" s="326"/>
      <c r="DR1022" s="326"/>
      <c r="DS1022" s="326"/>
      <c r="DT1022" s="326"/>
      <c r="DU1022" s="326"/>
      <c r="DV1022" s="326"/>
      <c r="DW1022" s="326"/>
      <c r="DX1022" s="326"/>
      <c r="DY1022" s="326"/>
      <c r="DZ1022" s="326"/>
      <c r="EA1022" s="326"/>
      <c r="EB1022" s="326"/>
      <c r="EC1022" s="326"/>
      <c r="ED1022" s="326"/>
      <c r="EE1022" s="326"/>
      <c r="EF1022" s="326"/>
      <c r="EG1022" s="326"/>
      <c r="EH1022" s="326"/>
      <c r="EI1022" s="326"/>
      <c r="EJ1022" s="326"/>
      <c r="EK1022" s="326"/>
      <c r="EL1022" s="326"/>
      <c r="EM1022" s="326"/>
      <c r="EN1022" s="326"/>
      <c r="EO1022" s="326"/>
      <c r="EP1022" s="326"/>
      <c r="EQ1022" s="326"/>
      <c r="ER1022" s="326"/>
      <c r="ES1022" s="326"/>
      <c r="ET1022" s="326"/>
      <c r="EU1022" s="326"/>
      <c r="EV1022" s="326"/>
      <c r="EW1022" s="326"/>
      <c r="EX1022" s="326"/>
      <c r="EY1022" s="326"/>
      <c r="EZ1022" s="326"/>
      <c r="FA1022" s="326"/>
      <c r="FB1022" s="326"/>
      <c r="FC1022" s="326"/>
      <c r="FD1022" s="326"/>
      <c r="FE1022" s="326"/>
      <c r="FF1022" s="326"/>
      <c r="FG1022" s="326"/>
      <c r="FH1022" s="326"/>
      <c r="FI1022" s="326"/>
      <c r="FJ1022" s="326"/>
      <c r="FK1022" s="326"/>
      <c r="FL1022" s="326"/>
      <c r="FM1022" s="326"/>
      <c r="FN1022" s="326"/>
      <c r="FO1022" s="326"/>
      <c r="FP1022" s="326"/>
      <c r="FQ1022" s="326"/>
      <c r="FR1022" s="326"/>
      <c r="FS1022" s="326"/>
      <c r="FT1022" s="326"/>
      <c r="FU1022" s="326"/>
      <c r="FV1022" s="326"/>
      <c r="FW1022" s="326"/>
      <c r="FX1022" s="326"/>
      <c r="FY1022" s="326"/>
      <c r="FZ1022" s="326"/>
      <c r="GA1022" s="326"/>
      <c r="GB1022" s="326"/>
      <c r="GC1022" s="326"/>
      <c r="GD1022" s="326"/>
      <c r="GE1022" s="326"/>
      <c r="GF1022" s="326"/>
      <c r="GG1022" s="326"/>
      <c r="GH1022" s="326"/>
      <c r="GI1022" s="326"/>
      <c r="GJ1022" s="326"/>
      <c r="GK1022" s="326"/>
      <c r="GL1022" s="326"/>
      <c r="GM1022" s="326"/>
      <c r="GN1022" s="326"/>
      <c r="GO1022" s="326"/>
      <c r="GP1022" s="326"/>
      <c r="GQ1022" s="326"/>
      <c r="GR1022" s="326"/>
      <c r="GS1022" s="326"/>
      <c r="GT1022" s="326"/>
      <c r="GU1022" s="326"/>
      <c r="GV1022" s="326"/>
      <c r="GW1022" s="326"/>
      <c r="GX1022" s="326"/>
      <c r="GY1022" s="326"/>
      <c r="GZ1022" s="326"/>
      <c r="HA1022" s="326"/>
      <c r="HB1022" s="326"/>
      <c r="HC1022" s="326"/>
      <c r="HD1022" s="326"/>
      <c r="HE1022" s="326"/>
      <c r="HF1022" s="326"/>
      <c r="HG1022" s="326"/>
      <c r="HH1022" s="326"/>
      <c r="HI1022" s="326"/>
      <c r="HJ1022" s="326"/>
      <c r="HK1022" s="326"/>
      <c r="HL1022" s="326"/>
      <c r="HM1022" s="326"/>
      <c r="HN1022" s="326"/>
      <c r="HO1022" s="326"/>
    </row>
    <row r="1023" spans="1:223" ht="54.75" customHeight="1" x14ac:dyDescent="0.15">
      <c r="A1023" s="326"/>
      <c r="B1023" s="327" t="s">
        <v>7817</v>
      </c>
      <c r="C1023" s="327" t="s">
        <v>7818</v>
      </c>
      <c r="D1023" s="327" t="s">
        <v>7779</v>
      </c>
      <c r="E1023" s="310">
        <v>271</v>
      </c>
      <c r="F1023" s="327" t="s">
        <v>7780</v>
      </c>
      <c r="G1023" s="327" t="s">
        <v>7957</v>
      </c>
      <c r="H1023" s="327" t="s">
        <v>7980</v>
      </c>
      <c r="I1023" s="327"/>
      <c r="J1023" s="327"/>
      <c r="K1023" s="327"/>
      <c r="L1023" s="327"/>
      <c r="M1023" s="311"/>
      <c r="N1023" s="311"/>
      <c r="O1023" s="327" t="s">
        <v>511</v>
      </c>
      <c r="P1023" s="310">
        <v>18</v>
      </c>
      <c r="Q1023" s="327"/>
      <c r="R1023" s="310"/>
      <c r="S1023" s="310"/>
      <c r="T1023" s="326"/>
      <c r="U1023" s="310"/>
      <c r="V1023" s="310">
        <v>406</v>
      </c>
      <c r="W1023" s="310"/>
      <c r="X1023" s="311"/>
      <c r="Y1023" s="310"/>
      <c r="Z1023" s="310"/>
      <c r="AA1023" s="310"/>
      <c r="AB1023" s="310"/>
      <c r="AC1023" s="327"/>
      <c r="AD1023" s="327"/>
      <c r="AE1023" s="310"/>
      <c r="AF1023" s="326"/>
      <c r="AG1023" s="326"/>
      <c r="AH1023" s="326"/>
      <c r="AI1023" s="326"/>
      <c r="AJ1023" s="326"/>
      <c r="AK1023" s="326"/>
      <c r="AL1023" s="326"/>
      <c r="AM1023" s="326"/>
      <c r="AN1023" s="310"/>
      <c r="AO1023" s="310"/>
      <c r="AP1023" s="310"/>
      <c r="AQ1023" s="310"/>
      <c r="AR1023" s="310"/>
      <c r="AS1023" s="310"/>
      <c r="AT1023" s="310"/>
      <c r="AU1023" s="326"/>
      <c r="AV1023" s="311"/>
      <c r="AW1023" s="310"/>
      <c r="AX1023" s="310"/>
      <c r="AY1023" s="326"/>
      <c r="AZ1023" s="326"/>
      <c r="BA1023" s="310"/>
      <c r="BB1023" s="312"/>
      <c r="BC1023" s="312">
        <v>2.0000001967592591</v>
      </c>
      <c r="BD1023" s="312"/>
      <c r="BE1023" s="312">
        <v>2.0000046643518519</v>
      </c>
      <c r="BF1023" s="312"/>
      <c r="BG1023" s="327"/>
      <c r="BH1023" s="327" t="s">
        <v>6589</v>
      </c>
      <c r="BI1023" s="327" t="s">
        <v>7781</v>
      </c>
      <c r="BJ1023" s="327"/>
      <c r="BK1023" s="327"/>
      <c r="BL1023" s="327" t="s">
        <v>7959</v>
      </c>
      <c r="BM1023" s="327"/>
      <c r="BN1023" s="327"/>
      <c r="BO1023" s="327"/>
      <c r="BP1023" s="327" t="s">
        <v>7960</v>
      </c>
      <c r="BQ1023" s="327"/>
      <c r="BR1023" s="327"/>
      <c r="BS1023" s="327"/>
      <c r="BT1023" s="327" t="s">
        <v>7765</v>
      </c>
      <c r="BU1023" s="326"/>
      <c r="BV1023" s="326"/>
      <c r="BW1023" s="326"/>
      <c r="BX1023" s="326"/>
      <c r="BY1023" s="326"/>
      <c r="BZ1023" s="326"/>
      <c r="CA1023" s="326"/>
      <c r="CB1023" s="326"/>
      <c r="CC1023" s="326"/>
      <c r="CD1023" s="326"/>
      <c r="CE1023" s="326"/>
      <c r="CF1023" s="326"/>
      <c r="CG1023" s="326"/>
      <c r="CH1023" s="326"/>
      <c r="CI1023" s="326"/>
      <c r="CJ1023" s="326"/>
      <c r="CK1023" s="326"/>
      <c r="CL1023" s="326"/>
      <c r="CM1023" s="326"/>
      <c r="CN1023" s="326"/>
      <c r="CO1023" s="326"/>
      <c r="CP1023" s="326"/>
      <c r="CQ1023" s="326"/>
      <c r="CR1023" s="326"/>
      <c r="CS1023" s="326"/>
      <c r="CT1023" s="326"/>
      <c r="CU1023" s="326"/>
      <c r="CV1023" s="326"/>
      <c r="CW1023" s="326"/>
      <c r="CX1023" s="326"/>
      <c r="CY1023" s="326"/>
      <c r="CZ1023" s="326"/>
      <c r="DA1023" s="326"/>
      <c r="DB1023" s="326"/>
      <c r="DC1023" s="326"/>
      <c r="DD1023" s="326"/>
      <c r="DE1023" s="326"/>
      <c r="DF1023" s="326"/>
      <c r="DG1023" s="326"/>
      <c r="DH1023" s="326"/>
      <c r="DI1023" s="326"/>
      <c r="DJ1023" s="326"/>
      <c r="DK1023" s="326"/>
      <c r="DL1023" s="326"/>
      <c r="DM1023" s="326"/>
      <c r="DN1023" s="326"/>
      <c r="DO1023" s="326"/>
      <c r="DP1023" s="326"/>
      <c r="DQ1023" s="326"/>
      <c r="DR1023" s="326"/>
      <c r="DS1023" s="326"/>
      <c r="DT1023" s="326"/>
      <c r="DU1023" s="326"/>
      <c r="DV1023" s="326"/>
      <c r="DW1023" s="326"/>
      <c r="DX1023" s="326"/>
      <c r="DY1023" s="326"/>
      <c r="DZ1023" s="326"/>
      <c r="EA1023" s="326"/>
      <c r="EB1023" s="326"/>
      <c r="EC1023" s="326"/>
      <c r="ED1023" s="326"/>
      <c r="EE1023" s="326"/>
      <c r="EF1023" s="326"/>
      <c r="EG1023" s="326"/>
      <c r="EH1023" s="326"/>
      <c r="EI1023" s="326"/>
      <c r="EJ1023" s="326"/>
      <c r="EK1023" s="326"/>
      <c r="EL1023" s="326"/>
      <c r="EM1023" s="326"/>
      <c r="EN1023" s="326"/>
      <c r="EO1023" s="326"/>
      <c r="EP1023" s="326"/>
      <c r="EQ1023" s="326"/>
      <c r="ER1023" s="326"/>
      <c r="ES1023" s="326"/>
      <c r="ET1023" s="326"/>
      <c r="EU1023" s="326"/>
      <c r="EV1023" s="326"/>
      <c r="EW1023" s="326"/>
      <c r="EX1023" s="326"/>
      <c r="EY1023" s="326"/>
      <c r="EZ1023" s="326"/>
      <c r="FA1023" s="326"/>
      <c r="FB1023" s="326"/>
      <c r="FC1023" s="326"/>
      <c r="FD1023" s="326"/>
      <c r="FE1023" s="326"/>
      <c r="FF1023" s="326"/>
      <c r="FG1023" s="326"/>
      <c r="FH1023" s="326"/>
      <c r="FI1023" s="326"/>
      <c r="FJ1023" s="326"/>
      <c r="FK1023" s="326"/>
      <c r="FL1023" s="326"/>
      <c r="FM1023" s="326"/>
      <c r="FN1023" s="326"/>
      <c r="FO1023" s="326"/>
      <c r="FP1023" s="326"/>
      <c r="FQ1023" s="326"/>
      <c r="FR1023" s="326"/>
      <c r="FS1023" s="326"/>
      <c r="FT1023" s="326"/>
      <c r="FU1023" s="326"/>
      <c r="FV1023" s="326"/>
      <c r="FW1023" s="326"/>
      <c r="FX1023" s="326"/>
      <c r="FY1023" s="326"/>
      <c r="FZ1023" s="326"/>
      <c r="GA1023" s="326"/>
      <c r="GB1023" s="326"/>
      <c r="GC1023" s="326"/>
      <c r="GD1023" s="326"/>
      <c r="GE1023" s="326"/>
      <c r="GF1023" s="326"/>
      <c r="GG1023" s="326"/>
      <c r="GH1023" s="326"/>
      <c r="GI1023" s="326"/>
      <c r="GJ1023" s="326"/>
      <c r="GK1023" s="326"/>
      <c r="GL1023" s="326"/>
      <c r="GM1023" s="326"/>
      <c r="GN1023" s="326"/>
      <c r="GO1023" s="326"/>
      <c r="GP1023" s="326"/>
      <c r="GQ1023" s="326"/>
      <c r="GR1023" s="326"/>
      <c r="GS1023" s="326"/>
      <c r="GT1023" s="326"/>
      <c r="GU1023" s="326"/>
      <c r="GV1023" s="326"/>
      <c r="GW1023" s="326"/>
      <c r="GX1023" s="326"/>
      <c r="GY1023" s="326"/>
      <c r="GZ1023" s="326"/>
      <c r="HA1023" s="326"/>
      <c r="HB1023" s="326"/>
      <c r="HC1023" s="326"/>
      <c r="HD1023" s="326"/>
      <c r="HE1023" s="326"/>
      <c r="HF1023" s="326"/>
      <c r="HG1023" s="326"/>
      <c r="HH1023" s="326"/>
      <c r="HI1023" s="326"/>
      <c r="HJ1023" s="326"/>
      <c r="HK1023" s="326"/>
      <c r="HL1023" s="326"/>
      <c r="HM1023" s="326"/>
      <c r="HN1023" s="326"/>
      <c r="HO1023" s="326"/>
    </row>
    <row r="1024" spans="1:223" ht="54.75" customHeight="1" x14ac:dyDescent="0.15">
      <c r="A1024" s="326"/>
      <c r="B1024" s="327" t="s">
        <v>7817</v>
      </c>
      <c r="C1024" s="327" t="s">
        <v>7818</v>
      </c>
      <c r="D1024" s="327" t="s">
        <v>7779</v>
      </c>
      <c r="E1024" s="310">
        <v>271</v>
      </c>
      <c r="F1024" s="327" t="s">
        <v>7780</v>
      </c>
      <c r="G1024" s="327" t="s">
        <v>7957</v>
      </c>
      <c r="H1024" s="327" t="s">
        <v>7979</v>
      </c>
      <c r="I1024" s="327"/>
      <c r="J1024" s="327"/>
      <c r="K1024" s="327"/>
      <c r="L1024" s="327"/>
      <c r="M1024" s="311"/>
      <c r="N1024" s="311"/>
      <c r="O1024" s="327" t="s">
        <v>511</v>
      </c>
      <c r="P1024" s="310">
        <v>18</v>
      </c>
      <c r="Q1024" s="327"/>
      <c r="R1024" s="310"/>
      <c r="S1024" s="310"/>
      <c r="T1024" s="326"/>
      <c r="U1024" s="310"/>
      <c r="V1024" s="310">
        <v>406</v>
      </c>
      <c r="W1024" s="310"/>
      <c r="X1024" s="311"/>
      <c r="Y1024" s="310"/>
      <c r="Z1024" s="310"/>
      <c r="AA1024" s="310"/>
      <c r="AB1024" s="310"/>
      <c r="AC1024" s="327"/>
      <c r="AD1024" s="327"/>
      <c r="AE1024" s="310"/>
      <c r="AF1024" s="326"/>
      <c r="AG1024" s="326"/>
      <c r="AH1024" s="326"/>
      <c r="AI1024" s="326"/>
      <c r="AJ1024" s="326"/>
      <c r="AK1024" s="326"/>
      <c r="AL1024" s="326"/>
      <c r="AM1024" s="326"/>
      <c r="AN1024" s="310"/>
      <c r="AO1024" s="310"/>
      <c r="AP1024" s="310"/>
      <c r="AQ1024" s="310"/>
      <c r="AR1024" s="310"/>
      <c r="AS1024" s="310"/>
      <c r="AT1024" s="310"/>
      <c r="AU1024" s="326"/>
      <c r="AV1024" s="311"/>
      <c r="AW1024" s="310"/>
      <c r="AX1024" s="310"/>
      <c r="AY1024" s="326"/>
      <c r="AZ1024" s="326"/>
      <c r="BA1024" s="310"/>
      <c r="BB1024" s="312"/>
      <c r="BC1024" s="312">
        <v>2.0000001967592591</v>
      </c>
      <c r="BD1024" s="312"/>
      <c r="BE1024" s="312">
        <v>2.0000046643518519</v>
      </c>
      <c r="BF1024" s="312"/>
      <c r="BG1024" s="327"/>
      <c r="BH1024" s="327" t="s">
        <v>6589</v>
      </c>
      <c r="BI1024" s="327" t="s">
        <v>7781</v>
      </c>
      <c r="BJ1024" s="327"/>
      <c r="BK1024" s="327"/>
      <c r="BL1024" s="327" t="s">
        <v>7959</v>
      </c>
      <c r="BM1024" s="327"/>
      <c r="BN1024" s="327"/>
      <c r="BO1024" s="327"/>
      <c r="BP1024" s="327" t="s">
        <v>7960</v>
      </c>
      <c r="BQ1024" s="327"/>
      <c r="BR1024" s="327"/>
      <c r="BS1024" s="327"/>
      <c r="BT1024" s="327" t="s">
        <v>7765</v>
      </c>
      <c r="BU1024" s="326"/>
      <c r="BV1024" s="326"/>
      <c r="BW1024" s="326"/>
      <c r="BX1024" s="326"/>
      <c r="BY1024" s="326"/>
      <c r="BZ1024" s="326"/>
      <c r="CA1024" s="326"/>
      <c r="CB1024" s="326"/>
      <c r="CC1024" s="326"/>
      <c r="CD1024" s="326"/>
      <c r="CE1024" s="326"/>
      <c r="CF1024" s="326"/>
      <c r="CG1024" s="326"/>
      <c r="CH1024" s="326"/>
      <c r="CI1024" s="326"/>
      <c r="CJ1024" s="326"/>
      <c r="CK1024" s="326"/>
      <c r="CL1024" s="326"/>
      <c r="CM1024" s="326"/>
      <c r="CN1024" s="326"/>
      <c r="CO1024" s="326"/>
      <c r="CP1024" s="326"/>
      <c r="CQ1024" s="326"/>
      <c r="CR1024" s="326"/>
      <c r="CS1024" s="326"/>
      <c r="CT1024" s="326"/>
      <c r="CU1024" s="326"/>
      <c r="CV1024" s="326"/>
      <c r="CW1024" s="326"/>
      <c r="CX1024" s="326"/>
      <c r="CY1024" s="326"/>
      <c r="CZ1024" s="326"/>
      <c r="DA1024" s="326"/>
      <c r="DB1024" s="326"/>
      <c r="DC1024" s="326"/>
      <c r="DD1024" s="326"/>
      <c r="DE1024" s="326"/>
      <c r="DF1024" s="326"/>
      <c r="DG1024" s="326"/>
      <c r="DH1024" s="326"/>
      <c r="DI1024" s="326"/>
      <c r="DJ1024" s="326"/>
      <c r="DK1024" s="326"/>
      <c r="DL1024" s="326"/>
      <c r="DM1024" s="326"/>
      <c r="DN1024" s="326"/>
      <c r="DO1024" s="326"/>
      <c r="DP1024" s="326"/>
      <c r="DQ1024" s="326"/>
      <c r="DR1024" s="326"/>
      <c r="DS1024" s="326"/>
      <c r="DT1024" s="326"/>
      <c r="DU1024" s="326"/>
      <c r="DV1024" s="326"/>
      <c r="DW1024" s="326"/>
      <c r="DX1024" s="326"/>
      <c r="DY1024" s="326"/>
      <c r="DZ1024" s="326"/>
      <c r="EA1024" s="326"/>
      <c r="EB1024" s="326"/>
      <c r="EC1024" s="326"/>
      <c r="ED1024" s="326"/>
      <c r="EE1024" s="326"/>
      <c r="EF1024" s="326"/>
      <c r="EG1024" s="326"/>
      <c r="EH1024" s="326"/>
      <c r="EI1024" s="326"/>
      <c r="EJ1024" s="326"/>
      <c r="EK1024" s="326"/>
      <c r="EL1024" s="326"/>
      <c r="EM1024" s="326"/>
      <c r="EN1024" s="326"/>
      <c r="EO1024" s="326"/>
      <c r="EP1024" s="326"/>
      <c r="EQ1024" s="326"/>
      <c r="ER1024" s="326"/>
      <c r="ES1024" s="326"/>
      <c r="ET1024" s="326"/>
      <c r="EU1024" s="326"/>
      <c r="EV1024" s="326"/>
      <c r="EW1024" s="326"/>
      <c r="EX1024" s="326"/>
      <c r="EY1024" s="326"/>
      <c r="EZ1024" s="326"/>
      <c r="FA1024" s="326"/>
      <c r="FB1024" s="326"/>
      <c r="FC1024" s="326"/>
      <c r="FD1024" s="326"/>
      <c r="FE1024" s="326"/>
      <c r="FF1024" s="326"/>
      <c r="FG1024" s="326"/>
      <c r="FH1024" s="326"/>
      <c r="FI1024" s="326"/>
      <c r="FJ1024" s="326"/>
      <c r="FK1024" s="326"/>
      <c r="FL1024" s="326"/>
      <c r="FM1024" s="326"/>
      <c r="FN1024" s="326"/>
      <c r="FO1024" s="326"/>
      <c r="FP1024" s="326"/>
      <c r="FQ1024" s="326"/>
      <c r="FR1024" s="326"/>
      <c r="FS1024" s="326"/>
      <c r="FT1024" s="326"/>
      <c r="FU1024" s="326"/>
      <c r="FV1024" s="326"/>
      <c r="FW1024" s="326"/>
      <c r="FX1024" s="326"/>
      <c r="FY1024" s="326"/>
      <c r="FZ1024" s="326"/>
      <c r="GA1024" s="326"/>
      <c r="GB1024" s="326"/>
      <c r="GC1024" s="326"/>
      <c r="GD1024" s="326"/>
      <c r="GE1024" s="326"/>
      <c r="GF1024" s="326"/>
      <c r="GG1024" s="326"/>
      <c r="GH1024" s="326"/>
      <c r="GI1024" s="326"/>
      <c r="GJ1024" s="326"/>
      <c r="GK1024" s="326"/>
      <c r="GL1024" s="326"/>
      <c r="GM1024" s="326"/>
      <c r="GN1024" s="326"/>
      <c r="GO1024" s="326"/>
      <c r="GP1024" s="326"/>
      <c r="GQ1024" s="326"/>
      <c r="GR1024" s="326"/>
      <c r="GS1024" s="326"/>
      <c r="GT1024" s="326"/>
      <c r="GU1024" s="326"/>
      <c r="GV1024" s="326"/>
      <c r="GW1024" s="326"/>
      <c r="GX1024" s="326"/>
      <c r="GY1024" s="326"/>
      <c r="GZ1024" s="326"/>
      <c r="HA1024" s="326"/>
      <c r="HB1024" s="326"/>
      <c r="HC1024" s="326"/>
      <c r="HD1024" s="326"/>
      <c r="HE1024" s="326"/>
      <c r="HF1024" s="326"/>
      <c r="HG1024" s="326"/>
      <c r="HH1024" s="326"/>
      <c r="HI1024" s="326"/>
      <c r="HJ1024" s="326"/>
      <c r="HK1024" s="326"/>
      <c r="HL1024" s="326"/>
      <c r="HM1024" s="326"/>
      <c r="HN1024" s="326"/>
      <c r="HO1024" s="326"/>
    </row>
    <row r="1025" spans="1:223" ht="54.75" customHeight="1" x14ac:dyDescent="0.15">
      <c r="A1025" s="326"/>
      <c r="B1025" s="327" t="s">
        <v>7817</v>
      </c>
      <c r="C1025" s="327" t="s">
        <v>7818</v>
      </c>
      <c r="D1025" s="327" t="s">
        <v>7779</v>
      </c>
      <c r="E1025" s="310">
        <v>271</v>
      </c>
      <c r="F1025" s="327" t="s">
        <v>7780</v>
      </c>
      <c r="G1025" s="327" t="s">
        <v>7957</v>
      </c>
      <c r="H1025" s="327" t="s">
        <v>7978</v>
      </c>
      <c r="I1025" s="327"/>
      <c r="J1025" s="327"/>
      <c r="K1025" s="327"/>
      <c r="L1025" s="327"/>
      <c r="M1025" s="311"/>
      <c r="N1025" s="311"/>
      <c r="O1025" s="327" t="s">
        <v>511</v>
      </c>
      <c r="P1025" s="310">
        <v>18</v>
      </c>
      <c r="Q1025" s="327"/>
      <c r="R1025" s="310"/>
      <c r="S1025" s="310"/>
      <c r="T1025" s="326"/>
      <c r="U1025" s="310"/>
      <c r="V1025" s="310">
        <v>406</v>
      </c>
      <c r="W1025" s="310"/>
      <c r="X1025" s="311"/>
      <c r="Y1025" s="310"/>
      <c r="Z1025" s="310"/>
      <c r="AA1025" s="310"/>
      <c r="AB1025" s="310"/>
      <c r="AC1025" s="327"/>
      <c r="AD1025" s="327"/>
      <c r="AE1025" s="310"/>
      <c r="AF1025" s="326"/>
      <c r="AG1025" s="326"/>
      <c r="AH1025" s="326"/>
      <c r="AI1025" s="326"/>
      <c r="AJ1025" s="326"/>
      <c r="AK1025" s="326"/>
      <c r="AL1025" s="326"/>
      <c r="AM1025" s="326"/>
      <c r="AN1025" s="310"/>
      <c r="AO1025" s="310"/>
      <c r="AP1025" s="310"/>
      <c r="AQ1025" s="310"/>
      <c r="AR1025" s="310"/>
      <c r="AS1025" s="310"/>
      <c r="AT1025" s="310"/>
      <c r="AU1025" s="326"/>
      <c r="AV1025" s="311"/>
      <c r="AW1025" s="310"/>
      <c r="AX1025" s="310"/>
      <c r="AY1025" s="326"/>
      <c r="AZ1025" s="326"/>
      <c r="BA1025" s="310"/>
      <c r="BB1025" s="312"/>
      <c r="BC1025" s="312">
        <v>2.0000001967592591</v>
      </c>
      <c r="BD1025" s="312"/>
      <c r="BE1025" s="312">
        <v>2.0000046643518519</v>
      </c>
      <c r="BF1025" s="312"/>
      <c r="BG1025" s="327"/>
      <c r="BH1025" s="327" t="s">
        <v>6589</v>
      </c>
      <c r="BI1025" s="327" t="s">
        <v>7781</v>
      </c>
      <c r="BJ1025" s="327"/>
      <c r="BK1025" s="327"/>
      <c r="BL1025" s="327" t="s">
        <v>7959</v>
      </c>
      <c r="BM1025" s="327"/>
      <c r="BN1025" s="327"/>
      <c r="BO1025" s="327"/>
      <c r="BP1025" s="327" t="s">
        <v>7960</v>
      </c>
      <c r="BQ1025" s="327"/>
      <c r="BR1025" s="327"/>
      <c r="BS1025" s="327"/>
      <c r="BT1025" s="327" t="s">
        <v>7765</v>
      </c>
      <c r="BU1025" s="326"/>
      <c r="BV1025" s="326"/>
      <c r="BW1025" s="326"/>
      <c r="BX1025" s="326"/>
      <c r="BY1025" s="326"/>
      <c r="BZ1025" s="326"/>
      <c r="CA1025" s="326"/>
      <c r="CB1025" s="326"/>
      <c r="CC1025" s="326"/>
      <c r="CD1025" s="326"/>
      <c r="CE1025" s="326"/>
      <c r="CF1025" s="326"/>
      <c r="CG1025" s="326"/>
      <c r="CH1025" s="326"/>
      <c r="CI1025" s="326"/>
      <c r="CJ1025" s="326"/>
      <c r="CK1025" s="326"/>
      <c r="CL1025" s="326"/>
      <c r="CM1025" s="326"/>
      <c r="CN1025" s="326"/>
      <c r="CO1025" s="326"/>
      <c r="CP1025" s="326"/>
      <c r="CQ1025" s="326"/>
      <c r="CR1025" s="326"/>
      <c r="CS1025" s="326"/>
      <c r="CT1025" s="326"/>
      <c r="CU1025" s="326"/>
      <c r="CV1025" s="326"/>
      <c r="CW1025" s="326"/>
      <c r="CX1025" s="326"/>
      <c r="CY1025" s="326"/>
      <c r="CZ1025" s="326"/>
      <c r="DA1025" s="326"/>
      <c r="DB1025" s="326"/>
      <c r="DC1025" s="326"/>
      <c r="DD1025" s="326"/>
      <c r="DE1025" s="326"/>
      <c r="DF1025" s="326"/>
      <c r="DG1025" s="326"/>
      <c r="DH1025" s="326"/>
      <c r="DI1025" s="326"/>
      <c r="DJ1025" s="326"/>
      <c r="DK1025" s="326"/>
      <c r="DL1025" s="326"/>
      <c r="DM1025" s="326"/>
      <c r="DN1025" s="326"/>
      <c r="DO1025" s="326"/>
      <c r="DP1025" s="326"/>
      <c r="DQ1025" s="326"/>
      <c r="DR1025" s="326"/>
      <c r="DS1025" s="326"/>
      <c r="DT1025" s="326"/>
      <c r="DU1025" s="326"/>
      <c r="DV1025" s="326"/>
      <c r="DW1025" s="326"/>
      <c r="DX1025" s="326"/>
      <c r="DY1025" s="326"/>
      <c r="DZ1025" s="326"/>
      <c r="EA1025" s="326"/>
      <c r="EB1025" s="326"/>
      <c r="EC1025" s="326"/>
      <c r="ED1025" s="326"/>
      <c r="EE1025" s="326"/>
      <c r="EF1025" s="326"/>
      <c r="EG1025" s="326"/>
      <c r="EH1025" s="326"/>
      <c r="EI1025" s="326"/>
      <c r="EJ1025" s="326"/>
      <c r="EK1025" s="326"/>
      <c r="EL1025" s="326"/>
      <c r="EM1025" s="326"/>
      <c r="EN1025" s="326"/>
      <c r="EO1025" s="326"/>
      <c r="EP1025" s="326"/>
      <c r="EQ1025" s="326"/>
      <c r="ER1025" s="326"/>
      <c r="ES1025" s="326"/>
      <c r="ET1025" s="326"/>
      <c r="EU1025" s="326"/>
      <c r="EV1025" s="326"/>
      <c r="EW1025" s="326"/>
      <c r="EX1025" s="326"/>
      <c r="EY1025" s="326"/>
      <c r="EZ1025" s="326"/>
      <c r="FA1025" s="326"/>
      <c r="FB1025" s="326"/>
      <c r="FC1025" s="326"/>
      <c r="FD1025" s="326"/>
      <c r="FE1025" s="326"/>
      <c r="FF1025" s="326"/>
      <c r="FG1025" s="326"/>
      <c r="FH1025" s="326"/>
      <c r="FI1025" s="326"/>
      <c r="FJ1025" s="326"/>
      <c r="FK1025" s="326"/>
      <c r="FL1025" s="326"/>
      <c r="FM1025" s="326"/>
      <c r="FN1025" s="326"/>
      <c r="FO1025" s="326"/>
      <c r="FP1025" s="326"/>
      <c r="FQ1025" s="326"/>
      <c r="FR1025" s="326"/>
      <c r="FS1025" s="326"/>
      <c r="FT1025" s="326"/>
      <c r="FU1025" s="326"/>
      <c r="FV1025" s="326"/>
      <c r="FW1025" s="326"/>
      <c r="FX1025" s="326"/>
      <c r="FY1025" s="326"/>
      <c r="FZ1025" s="326"/>
      <c r="GA1025" s="326"/>
      <c r="GB1025" s="326"/>
      <c r="GC1025" s="326"/>
      <c r="GD1025" s="326"/>
      <c r="GE1025" s="326"/>
      <c r="GF1025" s="326"/>
      <c r="GG1025" s="326"/>
      <c r="GH1025" s="326"/>
      <c r="GI1025" s="326"/>
      <c r="GJ1025" s="326"/>
      <c r="GK1025" s="326"/>
      <c r="GL1025" s="326"/>
      <c r="GM1025" s="326"/>
      <c r="GN1025" s="326"/>
      <c r="GO1025" s="326"/>
      <c r="GP1025" s="326"/>
      <c r="GQ1025" s="326"/>
      <c r="GR1025" s="326"/>
      <c r="GS1025" s="326"/>
      <c r="GT1025" s="326"/>
      <c r="GU1025" s="326"/>
      <c r="GV1025" s="326"/>
      <c r="GW1025" s="326"/>
      <c r="GX1025" s="326"/>
      <c r="GY1025" s="326"/>
      <c r="GZ1025" s="326"/>
      <c r="HA1025" s="326"/>
      <c r="HB1025" s="326"/>
      <c r="HC1025" s="326"/>
      <c r="HD1025" s="326"/>
      <c r="HE1025" s="326"/>
      <c r="HF1025" s="326"/>
      <c r="HG1025" s="326"/>
      <c r="HH1025" s="326"/>
      <c r="HI1025" s="326"/>
      <c r="HJ1025" s="326"/>
      <c r="HK1025" s="326"/>
      <c r="HL1025" s="326"/>
      <c r="HM1025" s="326"/>
      <c r="HN1025" s="326"/>
      <c r="HO1025" s="326"/>
    </row>
    <row r="1026" spans="1:223" ht="54.75" customHeight="1" x14ac:dyDescent="0.15">
      <c r="A1026" s="326"/>
      <c r="B1026" s="327" t="s">
        <v>7817</v>
      </c>
      <c r="C1026" s="327" t="s">
        <v>7818</v>
      </c>
      <c r="D1026" s="327" t="s">
        <v>7779</v>
      </c>
      <c r="E1026" s="310">
        <v>271</v>
      </c>
      <c r="F1026" s="327" t="s">
        <v>7780</v>
      </c>
      <c r="G1026" s="327" t="s">
        <v>7957</v>
      </c>
      <c r="H1026" s="327" t="s">
        <v>7974</v>
      </c>
      <c r="I1026" s="327"/>
      <c r="J1026" s="327"/>
      <c r="K1026" s="327"/>
      <c r="L1026" s="327"/>
      <c r="M1026" s="311"/>
      <c r="N1026" s="311"/>
      <c r="O1026" s="327" t="s">
        <v>511</v>
      </c>
      <c r="P1026" s="310">
        <v>18</v>
      </c>
      <c r="Q1026" s="327"/>
      <c r="R1026" s="310"/>
      <c r="S1026" s="310"/>
      <c r="T1026" s="326"/>
      <c r="U1026" s="310"/>
      <c r="V1026" s="310">
        <v>406</v>
      </c>
      <c r="W1026" s="310"/>
      <c r="X1026" s="311"/>
      <c r="Y1026" s="310"/>
      <c r="Z1026" s="310"/>
      <c r="AA1026" s="310"/>
      <c r="AB1026" s="310"/>
      <c r="AC1026" s="327"/>
      <c r="AD1026" s="327"/>
      <c r="AE1026" s="310"/>
      <c r="AF1026" s="326"/>
      <c r="AG1026" s="326"/>
      <c r="AH1026" s="326"/>
      <c r="AI1026" s="326"/>
      <c r="AJ1026" s="326"/>
      <c r="AK1026" s="326"/>
      <c r="AL1026" s="326"/>
      <c r="AM1026" s="326"/>
      <c r="AN1026" s="310"/>
      <c r="AO1026" s="310"/>
      <c r="AP1026" s="310"/>
      <c r="AQ1026" s="310"/>
      <c r="AR1026" s="310"/>
      <c r="AS1026" s="310"/>
      <c r="AT1026" s="310"/>
      <c r="AU1026" s="326"/>
      <c r="AV1026" s="311"/>
      <c r="AW1026" s="310"/>
      <c r="AX1026" s="310"/>
      <c r="AY1026" s="326"/>
      <c r="AZ1026" s="326"/>
      <c r="BA1026" s="310"/>
      <c r="BB1026" s="312"/>
      <c r="BC1026" s="312">
        <v>2.0000001967592591</v>
      </c>
      <c r="BD1026" s="312"/>
      <c r="BE1026" s="312">
        <v>2.0000046643518519</v>
      </c>
      <c r="BF1026" s="312"/>
      <c r="BG1026" s="327"/>
      <c r="BH1026" s="327" t="s">
        <v>6589</v>
      </c>
      <c r="BI1026" s="327" t="s">
        <v>7781</v>
      </c>
      <c r="BJ1026" s="327"/>
      <c r="BK1026" s="327"/>
      <c r="BL1026" s="327" t="s">
        <v>7959</v>
      </c>
      <c r="BM1026" s="327"/>
      <c r="BN1026" s="327"/>
      <c r="BO1026" s="327"/>
      <c r="BP1026" s="327" t="s">
        <v>7960</v>
      </c>
      <c r="BQ1026" s="327"/>
      <c r="BR1026" s="327"/>
      <c r="BS1026" s="327"/>
      <c r="BT1026" s="327" t="s">
        <v>7765</v>
      </c>
      <c r="BU1026" s="326"/>
      <c r="BV1026" s="326"/>
      <c r="BW1026" s="326"/>
      <c r="BX1026" s="326"/>
      <c r="BY1026" s="326"/>
      <c r="BZ1026" s="326"/>
      <c r="CA1026" s="326"/>
      <c r="CB1026" s="326"/>
      <c r="CC1026" s="326"/>
      <c r="CD1026" s="326"/>
      <c r="CE1026" s="326"/>
      <c r="CF1026" s="326"/>
      <c r="CG1026" s="326"/>
      <c r="CH1026" s="326"/>
      <c r="CI1026" s="326"/>
      <c r="CJ1026" s="326"/>
      <c r="CK1026" s="326"/>
      <c r="CL1026" s="326"/>
      <c r="CM1026" s="326"/>
      <c r="CN1026" s="326"/>
      <c r="CO1026" s="326"/>
      <c r="CP1026" s="326"/>
      <c r="CQ1026" s="326"/>
      <c r="CR1026" s="326"/>
      <c r="CS1026" s="326"/>
      <c r="CT1026" s="326"/>
      <c r="CU1026" s="326"/>
      <c r="CV1026" s="326"/>
      <c r="CW1026" s="326"/>
      <c r="CX1026" s="326"/>
      <c r="CY1026" s="326"/>
      <c r="CZ1026" s="326"/>
      <c r="DA1026" s="326"/>
      <c r="DB1026" s="326"/>
      <c r="DC1026" s="326"/>
      <c r="DD1026" s="326"/>
      <c r="DE1026" s="326"/>
      <c r="DF1026" s="326"/>
      <c r="DG1026" s="326"/>
      <c r="DH1026" s="326"/>
      <c r="DI1026" s="326"/>
      <c r="DJ1026" s="326"/>
      <c r="DK1026" s="326"/>
      <c r="DL1026" s="326"/>
      <c r="DM1026" s="326"/>
      <c r="DN1026" s="326"/>
      <c r="DO1026" s="326"/>
      <c r="DP1026" s="326"/>
      <c r="DQ1026" s="326"/>
      <c r="DR1026" s="326"/>
      <c r="DS1026" s="326"/>
      <c r="DT1026" s="326"/>
      <c r="DU1026" s="326"/>
      <c r="DV1026" s="326"/>
      <c r="DW1026" s="326"/>
      <c r="DX1026" s="326"/>
      <c r="DY1026" s="326"/>
      <c r="DZ1026" s="326"/>
      <c r="EA1026" s="326"/>
      <c r="EB1026" s="326"/>
      <c r="EC1026" s="326"/>
      <c r="ED1026" s="326"/>
      <c r="EE1026" s="326"/>
      <c r="EF1026" s="326"/>
      <c r="EG1026" s="326"/>
      <c r="EH1026" s="326"/>
      <c r="EI1026" s="326"/>
      <c r="EJ1026" s="326"/>
      <c r="EK1026" s="326"/>
      <c r="EL1026" s="326"/>
      <c r="EM1026" s="326"/>
      <c r="EN1026" s="326"/>
      <c r="EO1026" s="326"/>
      <c r="EP1026" s="326"/>
      <c r="EQ1026" s="326"/>
      <c r="ER1026" s="326"/>
      <c r="ES1026" s="326"/>
      <c r="ET1026" s="326"/>
      <c r="EU1026" s="326"/>
      <c r="EV1026" s="326"/>
      <c r="EW1026" s="326"/>
      <c r="EX1026" s="326"/>
      <c r="EY1026" s="326"/>
      <c r="EZ1026" s="326"/>
      <c r="FA1026" s="326"/>
      <c r="FB1026" s="326"/>
      <c r="FC1026" s="326"/>
      <c r="FD1026" s="326"/>
      <c r="FE1026" s="326"/>
      <c r="FF1026" s="326"/>
      <c r="FG1026" s="326"/>
      <c r="FH1026" s="326"/>
      <c r="FI1026" s="326"/>
      <c r="FJ1026" s="326"/>
      <c r="FK1026" s="326"/>
      <c r="FL1026" s="326"/>
      <c r="FM1026" s="326"/>
      <c r="FN1026" s="326"/>
      <c r="FO1026" s="326"/>
      <c r="FP1026" s="326"/>
      <c r="FQ1026" s="326"/>
      <c r="FR1026" s="326"/>
      <c r="FS1026" s="326"/>
      <c r="FT1026" s="326"/>
      <c r="FU1026" s="326"/>
      <c r="FV1026" s="326"/>
      <c r="FW1026" s="326"/>
      <c r="FX1026" s="326"/>
      <c r="FY1026" s="326"/>
      <c r="FZ1026" s="326"/>
      <c r="GA1026" s="326"/>
      <c r="GB1026" s="326"/>
      <c r="GC1026" s="326"/>
      <c r="GD1026" s="326"/>
      <c r="GE1026" s="326"/>
      <c r="GF1026" s="326"/>
      <c r="GG1026" s="326"/>
      <c r="GH1026" s="326"/>
      <c r="GI1026" s="326"/>
      <c r="GJ1026" s="326"/>
      <c r="GK1026" s="326"/>
      <c r="GL1026" s="326"/>
      <c r="GM1026" s="326"/>
      <c r="GN1026" s="326"/>
      <c r="GO1026" s="326"/>
      <c r="GP1026" s="326"/>
      <c r="GQ1026" s="326"/>
      <c r="GR1026" s="326"/>
      <c r="GS1026" s="326"/>
      <c r="GT1026" s="326"/>
      <c r="GU1026" s="326"/>
      <c r="GV1026" s="326"/>
      <c r="GW1026" s="326"/>
      <c r="GX1026" s="326"/>
      <c r="GY1026" s="326"/>
      <c r="GZ1026" s="326"/>
      <c r="HA1026" s="326"/>
      <c r="HB1026" s="326"/>
      <c r="HC1026" s="326"/>
      <c r="HD1026" s="326"/>
      <c r="HE1026" s="326"/>
      <c r="HF1026" s="326"/>
      <c r="HG1026" s="326"/>
      <c r="HH1026" s="326"/>
      <c r="HI1026" s="326"/>
      <c r="HJ1026" s="326"/>
      <c r="HK1026" s="326"/>
      <c r="HL1026" s="326"/>
      <c r="HM1026" s="326"/>
      <c r="HN1026" s="326"/>
      <c r="HO1026" s="326"/>
    </row>
    <row r="1027" spans="1:223" ht="54.75" customHeight="1" x14ac:dyDescent="0.15">
      <c r="A1027" s="326"/>
      <c r="B1027" s="327" t="s">
        <v>7817</v>
      </c>
      <c r="C1027" s="327" t="s">
        <v>7818</v>
      </c>
      <c r="D1027" s="327" t="s">
        <v>7779</v>
      </c>
      <c r="E1027" s="310">
        <v>271</v>
      </c>
      <c r="F1027" s="327" t="s">
        <v>7780</v>
      </c>
      <c r="G1027" s="327" t="s">
        <v>7957</v>
      </c>
      <c r="H1027" s="327" t="s">
        <v>7977</v>
      </c>
      <c r="I1027" s="327"/>
      <c r="J1027" s="327"/>
      <c r="K1027" s="327"/>
      <c r="L1027" s="327"/>
      <c r="M1027" s="311"/>
      <c r="N1027" s="311"/>
      <c r="O1027" s="327" t="s">
        <v>511</v>
      </c>
      <c r="P1027" s="310">
        <v>18</v>
      </c>
      <c r="Q1027" s="327"/>
      <c r="R1027" s="310"/>
      <c r="S1027" s="310"/>
      <c r="T1027" s="326"/>
      <c r="U1027" s="310"/>
      <c r="V1027" s="310">
        <v>406</v>
      </c>
      <c r="W1027" s="310"/>
      <c r="X1027" s="311"/>
      <c r="Y1027" s="310"/>
      <c r="Z1027" s="310"/>
      <c r="AA1027" s="310"/>
      <c r="AB1027" s="310"/>
      <c r="AC1027" s="327"/>
      <c r="AD1027" s="327"/>
      <c r="AE1027" s="310"/>
      <c r="AF1027" s="326"/>
      <c r="AG1027" s="326"/>
      <c r="AH1027" s="326"/>
      <c r="AI1027" s="326"/>
      <c r="AJ1027" s="326"/>
      <c r="AK1027" s="326"/>
      <c r="AL1027" s="326"/>
      <c r="AM1027" s="326"/>
      <c r="AN1027" s="310"/>
      <c r="AO1027" s="310"/>
      <c r="AP1027" s="310"/>
      <c r="AQ1027" s="310"/>
      <c r="AR1027" s="310"/>
      <c r="AS1027" s="310"/>
      <c r="AT1027" s="310"/>
      <c r="AU1027" s="326"/>
      <c r="AV1027" s="311"/>
      <c r="AW1027" s="310"/>
      <c r="AX1027" s="310"/>
      <c r="AY1027" s="326"/>
      <c r="AZ1027" s="326"/>
      <c r="BA1027" s="310"/>
      <c r="BB1027" s="312"/>
      <c r="BC1027" s="312">
        <v>2.0000001967592591</v>
      </c>
      <c r="BD1027" s="312"/>
      <c r="BE1027" s="312">
        <v>2.0000046643518519</v>
      </c>
      <c r="BF1027" s="312"/>
      <c r="BG1027" s="327"/>
      <c r="BH1027" s="327" t="s">
        <v>6589</v>
      </c>
      <c r="BI1027" s="327" t="s">
        <v>7781</v>
      </c>
      <c r="BJ1027" s="327"/>
      <c r="BK1027" s="327"/>
      <c r="BL1027" s="327" t="s">
        <v>7959</v>
      </c>
      <c r="BM1027" s="327"/>
      <c r="BN1027" s="327"/>
      <c r="BO1027" s="327"/>
      <c r="BP1027" s="327" t="s">
        <v>7960</v>
      </c>
      <c r="BQ1027" s="327"/>
      <c r="BR1027" s="327"/>
      <c r="BS1027" s="327"/>
      <c r="BT1027" s="327" t="s">
        <v>7765</v>
      </c>
      <c r="BU1027" s="326"/>
      <c r="BV1027" s="326"/>
      <c r="BW1027" s="326"/>
      <c r="BX1027" s="326"/>
      <c r="BY1027" s="326"/>
      <c r="BZ1027" s="326"/>
      <c r="CA1027" s="326"/>
      <c r="CB1027" s="326"/>
      <c r="CC1027" s="326"/>
      <c r="CD1027" s="326"/>
      <c r="CE1027" s="326"/>
      <c r="CF1027" s="326"/>
      <c r="CG1027" s="326"/>
      <c r="CH1027" s="326"/>
      <c r="CI1027" s="326"/>
      <c r="CJ1027" s="326"/>
      <c r="CK1027" s="326"/>
      <c r="CL1027" s="326"/>
      <c r="CM1027" s="326"/>
      <c r="CN1027" s="326"/>
      <c r="CO1027" s="326"/>
      <c r="CP1027" s="326"/>
      <c r="CQ1027" s="326"/>
      <c r="CR1027" s="326"/>
      <c r="CS1027" s="326"/>
      <c r="CT1027" s="326"/>
      <c r="CU1027" s="326"/>
      <c r="CV1027" s="326"/>
      <c r="CW1027" s="326"/>
      <c r="CX1027" s="326"/>
      <c r="CY1027" s="326"/>
      <c r="CZ1027" s="326"/>
      <c r="DA1027" s="326"/>
      <c r="DB1027" s="326"/>
      <c r="DC1027" s="326"/>
      <c r="DD1027" s="326"/>
      <c r="DE1027" s="326"/>
      <c r="DF1027" s="326"/>
      <c r="DG1027" s="326"/>
      <c r="DH1027" s="326"/>
      <c r="DI1027" s="326"/>
      <c r="DJ1027" s="326"/>
      <c r="DK1027" s="326"/>
      <c r="DL1027" s="326"/>
      <c r="DM1027" s="326"/>
      <c r="DN1027" s="326"/>
      <c r="DO1027" s="326"/>
      <c r="DP1027" s="326"/>
      <c r="DQ1027" s="326"/>
      <c r="DR1027" s="326"/>
      <c r="DS1027" s="326"/>
      <c r="DT1027" s="326"/>
      <c r="DU1027" s="326"/>
      <c r="DV1027" s="326"/>
      <c r="DW1027" s="326"/>
      <c r="DX1027" s="326"/>
      <c r="DY1027" s="326"/>
      <c r="DZ1027" s="326"/>
      <c r="EA1027" s="326"/>
      <c r="EB1027" s="326"/>
      <c r="EC1027" s="326"/>
      <c r="ED1027" s="326"/>
      <c r="EE1027" s="326"/>
      <c r="EF1027" s="326"/>
      <c r="EG1027" s="326"/>
      <c r="EH1027" s="326"/>
      <c r="EI1027" s="326"/>
      <c r="EJ1027" s="326"/>
      <c r="EK1027" s="326"/>
      <c r="EL1027" s="326"/>
      <c r="EM1027" s="326"/>
      <c r="EN1027" s="326"/>
      <c r="EO1027" s="326"/>
      <c r="EP1027" s="326"/>
      <c r="EQ1027" s="326"/>
      <c r="ER1027" s="326"/>
      <c r="ES1027" s="326"/>
      <c r="ET1027" s="326"/>
      <c r="EU1027" s="326"/>
      <c r="EV1027" s="326"/>
      <c r="EW1027" s="326"/>
      <c r="EX1027" s="326"/>
      <c r="EY1027" s="326"/>
      <c r="EZ1027" s="326"/>
      <c r="FA1027" s="326"/>
      <c r="FB1027" s="326"/>
      <c r="FC1027" s="326"/>
      <c r="FD1027" s="326"/>
      <c r="FE1027" s="326"/>
      <c r="FF1027" s="326"/>
      <c r="FG1027" s="326"/>
      <c r="FH1027" s="326"/>
      <c r="FI1027" s="326"/>
      <c r="FJ1027" s="326"/>
      <c r="FK1027" s="326"/>
      <c r="FL1027" s="326"/>
      <c r="FM1027" s="326"/>
      <c r="FN1027" s="326"/>
      <c r="FO1027" s="326"/>
      <c r="FP1027" s="326"/>
      <c r="FQ1027" s="326"/>
      <c r="FR1027" s="326"/>
      <c r="FS1027" s="326"/>
      <c r="FT1027" s="326"/>
      <c r="FU1027" s="326"/>
      <c r="FV1027" s="326"/>
      <c r="FW1027" s="326"/>
      <c r="FX1027" s="326"/>
      <c r="FY1027" s="326"/>
      <c r="FZ1027" s="326"/>
      <c r="GA1027" s="326"/>
      <c r="GB1027" s="326"/>
      <c r="GC1027" s="326"/>
      <c r="GD1027" s="326"/>
      <c r="GE1027" s="326"/>
      <c r="GF1027" s="326"/>
      <c r="GG1027" s="326"/>
      <c r="GH1027" s="326"/>
      <c r="GI1027" s="326"/>
      <c r="GJ1027" s="326"/>
      <c r="GK1027" s="326"/>
      <c r="GL1027" s="326"/>
      <c r="GM1027" s="326"/>
      <c r="GN1027" s="326"/>
      <c r="GO1027" s="326"/>
      <c r="GP1027" s="326"/>
      <c r="GQ1027" s="326"/>
      <c r="GR1027" s="326"/>
      <c r="GS1027" s="326"/>
      <c r="GT1027" s="326"/>
      <c r="GU1027" s="326"/>
      <c r="GV1027" s="326"/>
      <c r="GW1027" s="326"/>
      <c r="GX1027" s="326"/>
      <c r="GY1027" s="326"/>
      <c r="GZ1027" s="326"/>
      <c r="HA1027" s="326"/>
      <c r="HB1027" s="326"/>
      <c r="HC1027" s="326"/>
      <c r="HD1027" s="326"/>
      <c r="HE1027" s="326"/>
      <c r="HF1027" s="326"/>
      <c r="HG1027" s="326"/>
      <c r="HH1027" s="326"/>
      <c r="HI1027" s="326"/>
      <c r="HJ1027" s="326"/>
      <c r="HK1027" s="326"/>
      <c r="HL1027" s="326"/>
      <c r="HM1027" s="326"/>
      <c r="HN1027" s="326"/>
      <c r="HO1027" s="326"/>
    </row>
    <row r="1028" spans="1:223" ht="54.75" customHeight="1" x14ac:dyDescent="0.15">
      <c r="A1028" s="326"/>
      <c r="B1028" s="327" t="s">
        <v>7817</v>
      </c>
      <c r="C1028" s="327" t="s">
        <v>7818</v>
      </c>
      <c r="D1028" s="327" t="s">
        <v>7779</v>
      </c>
      <c r="E1028" s="310">
        <v>271</v>
      </c>
      <c r="F1028" s="327" t="s">
        <v>7780</v>
      </c>
      <c r="G1028" s="327" t="s">
        <v>7957</v>
      </c>
      <c r="H1028" s="327" t="s">
        <v>7976</v>
      </c>
      <c r="I1028" s="327"/>
      <c r="J1028" s="327"/>
      <c r="K1028" s="327"/>
      <c r="L1028" s="327"/>
      <c r="M1028" s="311"/>
      <c r="N1028" s="311"/>
      <c r="O1028" s="327" t="s">
        <v>511</v>
      </c>
      <c r="P1028" s="310">
        <v>18</v>
      </c>
      <c r="Q1028" s="327"/>
      <c r="R1028" s="310"/>
      <c r="S1028" s="310"/>
      <c r="T1028" s="326"/>
      <c r="U1028" s="310"/>
      <c r="V1028" s="310">
        <v>406</v>
      </c>
      <c r="W1028" s="310"/>
      <c r="X1028" s="311"/>
      <c r="Y1028" s="310"/>
      <c r="Z1028" s="310"/>
      <c r="AA1028" s="310"/>
      <c r="AB1028" s="310"/>
      <c r="AC1028" s="327"/>
      <c r="AD1028" s="327"/>
      <c r="AE1028" s="310"/>
      <c r="AF1028" s="326"/>
      <c r="AG1028" s="326"/>
      <c r="AH1028" s="326"/>
      <c r="AI1028" s="326"/>
      <c r="AJ1028" s="326"/>
      <c r="AK1028" s="326"/>
      <c r="AL1028" s="326"/>
      <c r="AM1028" s="326"/>
      <c r="AN1028" s="310"/>
      <c r="AO1028" s="310"/>
      <c r="AP1028" s="310"/>
      <c r="AQ1028" s="310"/>
      <c r="AR1028" s="310"/>
      <c r="AS1028" s="310"/>
      <c r="AT1028" s="310"/>
      <c r="AU1028" s="326"/>
      <c r="AV1028" s="311"/>
      <c r="AW1028" s="310"/>
      <c r="AX1028" s="310"/>
      <c r="AY1028" s="326"/>
      <c r="AZ1028" s="326"/>
      <c r="BA1028" s="310"/>
      <c r="BB1028" s="312"/>
      <c r="BC1028" s="312">
        <v>2.0000001967592591</v>
      </c>
      <c r="BD1028" s="312"/>
      <c r="BE1028" s="312">
        <v>2.0000046643518519</v>
      </c>
      <c r="BF1028" s="312"/>
      <c r="BG1028" s="327"/>
      <c r="BH1028" s="327" t="s">
        <v>6589</v>
      </c>
      <c r="BI1028" s="327" t="s">
        <v>7781</v>
      </c>
      <c r="BJ1028" s="327"/>
      <c r="BK1028" s="327"/>
      <c r="BL1028" s="327" t="s">
        <v>7959</v>
      </c>
      <c r="BM1028" s="327"/>
      <c r="BN1028" s="327"/>
      <c r="BO1028" s="327"/>
      <c r="BP1028" s="327" t="s">
        <v>7960</v>
      </c>
      <c r="BQ1028" s="327"/>
      <c r="BR1028" s="327"/>
      <c r="BS1028" s="327"/>
      <c r="BT1028" s="327" t="s">
        <v>7765</v>
      </c>
      <c r="BU1028" s="326"/>
      <c r="BV1028" s="326"/>
      <c r="BW1028" s="326"/>
      <c r="BX1028" s="326"/>
      <c r="BY1028" s="326"/>
      <c r="BZ1028" s="326"/>
      <c r="CA1028" s="326"/>
      <c r="CB1028" s="326"/>
      <c r="CC1028" s="326"/>
      <c r="CD1028" s="326"/>
      <c r="CE1028" s="326"/>
      <c r="CF1028" s="326"/>
      <c r="CG1028" s="326"/>
      <c r="CH1028" s="326"/>
      <c r="CI1028" s="326"/>
      <c r="CJ1028" s="326"/>
      <c r="CK1028" s="326"/>
      <c r="CL1028" s="326"/>
      <c r="CM1028" s="326"/>
      <c r="CN1028" s="326"/>
      <c r="CO1028" s="326"/>
      <c r="CP1028" s="326"/>
      <c r="CQ1028" s="326"/>
      <c r="CR1028" s="326"/>
      <c r="CS1028" s="326"/>
      <c r="CT1028" s="326"/>
      <c r="CU1028" s="326"/>
      <c r="CV1028" s="326"/>
      <c r="CW1028" s="326"/>
      <c r="CX1028" s="326"/>
      <c r="CY1028" s="326"/>
      <c r="CZ1028" s="326"/>
      <c r="DA1028" s="326"/>
      <c r="DB1028" s="326"/>
      <c r="DC1028" s="326"/>
      <c r="DD1028" s="326"/>
      <c r="DE1028" s="326"/>
      <c r="DF1028" s="326"/>
      <c r="DG1028" s="326"/>
      <c r="DH1028" s="326"/>
      <c r="DI1028" s="326"/>
      <c r="DJ1028" s="326"/>
      <c r="DK1028" s="326"/>
      <c r="DL1028" s="326"/>
      <c r="DM1028" s="326"/>
      <c r="DN1028" s="326"/>
      <c r="DO1028" s="326"/>
      <c r="DP1028" s="326"/>
      <c r="DQ1028" s="326"/>
      <c r="DR1028" s="326"/>
      <c r="DS1028" s="326"/>
      <c r="DT1028" s="326"/>
      <c r="DU1028" s="326"/>
      <c r="DV1028" s="326"/>
      <c r="DW1028" s="326"/>
      <c r="DX1028" s="326"/>
      <c r="DY1028" s="326"/>
      <c r="DZ1028" s="326"/>
      <c r="EA1028" s="326"/>
      <c r="EB1028" s="326"/>
      <c r="EC1028" s="326"/>
      <c r="ED1028" s="326"/>
      <c r="EE1028" s="326"/>
      <c r="EF1028" s="326"/>
      <c r="EG1028" s="326"/>
      <c r="EH1028" s="326"/>
      <c r="EI1028" s="326"/>
      <c r="EJ1028" s="326"/>
      <c r="EK1028" s="326"/>
      <c r="EL1028" s="326"/>
      <c r="EM1028" s="326"/>
      <c r="EN1028" s="326"/>
      <c r="EO1028" s="326"/>
      <c r="EP1028" s="326"/>
      <c r="EQ1028" s="326"/>
      <c r="ER1028" s="326"/>
      <c r="ES1028" s="326"/>
      <c r="ET1028" s="326"/>
      <c r="EU1028" s="326"/>
      <c r="EV1028" s="326"/>
      <c r="EW1028" s="326"/>
      <c r="EX1028" s="326"/>
      <c r="EY1028" s="326"/>
      <c r="EZ1028" s="326"/>
      <c r="FA1028" s="326"/>
      <c r="FB1028" s="326"/>
      <c r="FC1028" s="326"/>
      <c r="FD1028" s="326"/>
      <c r="FE1028" s="326"/>
      <c r="FF1028" s="326"/>
      <c r="FG1028" s="326"/>
      <c r="FH1028" s="326"/>
      <c r="FI1028" s="326"/>
      <c r="FJ1028" s="326"/>
      <c r="FK1028" s="326"/>
      <c r="FL1028" s="326"/>
      <c r="FM1028" s="326"/>
      <c r="FN1028" s="326"/>
      <c r="FO1028" s="326"/>
      <c r="FP1028" s="326"/>
      <c r="FQ1028" s="326"/>
      <c r="FR1028" s="326"/>
      <c r="FS1028" s="326"/>
      <c r="FT1028" s="326"/>
      <c r="FU1028" s="326"/>
      <c r="FV1028" s="326"/>
      <c r="FW1028" s="326"/>
      <c r="FX1028" s="326"/>
      <c r="FY1028" s="326"/>
      <c r="FZ1028" s="326"/>
      <c r="GA1028" s="326"/>
      <c r="GB1028" s="326"/>
      <c r="GC1028" s="326"/>
      <c r="GD1028" s="326"/>
      <c r="GE1028" s="326"/>
      <c r="GF1028" s="326"/>
      <c r="GG1028" s="326"/>
      <c r="GH1028" s="326"/>
      <c r="GI1028" s="326"/>
      <c r="GJ1028" s="326"/>
      <c r="GK1028" s="326"/>
      <c r="GL1028" s="326"/>
      <c r="GM1028" s="326"/>
      <c r="GN1028" s="326"/>
      <c r="GO1028" s="326"/>
      <c r="GP1028" s="326"/>
      <c r="GQ1028" s="326"/>
      <c r="GR1028" s="326"/>
      <c r="GS1028" s="326"/>
      <c r="GT1028" s="326"/>
      <c r="GU1028" s="326"/>
      <c r="GV1028" s="326"/>
      <c r="GW1028" s="326"/>
      <c r="GX1028" s="326"/>
      <c r="GY1028" s="326"/>
      <c r="GZ1028" s="326"/>
      <c r="HA1028" s="326"/>
      <c r="HB1028" s="326"/>
      <c r="HC1028" s="326"/>
      <c r="HD1028" s="326"/>
      <c r="HE1028" s="326"/>
      <c r="HF1028" s="326"/>
      <c r="HG1028" s="326"/>
      <c r="HH1028" s="326"/>
      <c r="HI1028" s="326"/>
      <c r="HJ1028" s="326"/>
      <c r="HK1028" s="326"/>
      <c r="HL1028" s="326"/>
      <c r="HM1028" s="326"/>
      <c r="HN1028" s="326"/>
      <c r="HO1028" s="326"/>
    </row>
    <row r="1029" spans="1:223" ht="54.75" customHeight="1" x14ac:dyDescent="0.15">
      <c r="A1029" s="326"/>
      <c r="B1029" s="327" t="s">
        <v>7817</v>
      </c>
      <c r="C1029" s="327" t="s">
        <v>7818</v>
      </c>
      <c r="D1029" s="327" t="s">
        <v>7779</v>
      </c>
      <c r="E1029" s="310">
        <v>271</v>
      </c>
      <c r="F1029" s="327" t="s">
        <v>7780</v>
      </c>
      <c r="G1029" s="327" t="s">
        <v>7957</v>
      </c>
      <c r="H1029" s="327" t="s">
        <v>7975</v>
      </c>
      <c r="I1029" s="327"/>
      <c r="J1029" s="327"/>
      <c r="K1029" s="327"/>
      <c r="L1029" s="327"/>
      <c r="M1029" s="311"/>
      <c r="N1029" s="311"/>
      <c r="O1029" s="327" t="s">
        <v>511</v>
      </c>
      <c r="P1029" s="310">
        <v>18</v>
      </c>
      <c r="Q1029" s="327"/>
      <c r="R1029" s="310"/>
      <c r="S1029" s="310"/>
      <c r="T1029" s="326"/>
      <c r="U1029" s="310"/>
      <c r="V1029" s="310">
        <v>406</v>
      </c>
      <c r="W1029" s="310"/>
      <c r="X1029" s="311"/>
      <c r="Y1029" s="310"/>
      <c r="Z1029" s="310"/>
      <c r="AA1029" s="310"/>
      <c r="AB1029" s="310"/>
      <c r="AC1029" s="327"/>
      <c r="AD1029" s="327"/>
      <c r="AE1029" s="310"/>
      <c r="AF1029" s="326"/>
      <c r="AG1029" s="326"/>
      <c r="AH1029" s="326"/>
      <c r="AI1029" s="326"/>
      <c r="AJ1029" s="326"/>
      <c r="AK1029" s="326"/>
      <c r="AL1029" s="326"/>
      <c r="AM1029" s="326"/>
      <c r="AN1029" s="310"/>
      <c r="AO1029" s="310"/>
      <c r="AP1029" s="310"/>
      <c r="AQ1029" s="310"/>
      <c r="AR1029" s="310"/>
      <c r="AS1029" s="310"/>
      <c r="AT1029" s="310"/>
      <c r="AU1029" s="326"/>
      <c r="AV1029" s="311"/>
      <c r="AW1029" s="310"/>
      <c r="AX1029" s="310"/>
      <c r="AY1029" s="326"/>
      <c r="AZ1029" s="326"/>
      <c r="BA1029" s="310"/>
      <c r="BB1029" s="312"/>
      <c r="BC1029" s="312">
        <v>2.0000001967592591</v>
      </c>
      <c r="BD1029" s="312"/>
      <c r="BE1029" s="312">
        <v>2.0000046643518519</v>
      </c>
      <c r="BF1029" s="312"/>
      <c r="BG1029" s="327"/>
      <c r="BH1029" s="327" t="s">
        <v>6589</v>
      </c>
      <c r="BI1029" s="327" t="s">
        <v>7781</v>
      </c>
      <c r="BJ1029" s="327"/>
      <c r="BK1029" s="327"/>
      <c r="BL1029" s="327" t="s">
        <v>7959</v>
      </c>
      <c r="BM1029" s="327"/>
      <c r="BN1029" s="327"/>
      <c r="BO1029" s="327"/>
      <c r="BP1029" s="327" t="s">
        <v>7960</v>
      </c>
      <c r="BQ1029" s="327"/>
      <c r="BR1029" s="327"/>
      <c r="BS1029" s="327"/>
      <c r="BT1029" s="327" t="s">
        <v>7765</v>
      </c>
      <c r="BU1029" s="326"/>
      <c r="BV1029" s="326"/>
      <c r="BW1029" s="326"/>
      <c r="BX1029" s="326"/>
      <c r="BY1029" s="326"/>
      <c r="BZ1029" s="326"/>
      <c r="CA1029" s="326"/>
      <c r="CB1029" s="326"/>
      <c r="CC1029" s="326"/>
      <c r="CD1029" s="326"/>
      <c r="CE1029" s="326"/>
      <c r="CF1029" s="326"/>
      <c r="CG1029" s="326"/>
      <c r="CH1029" s="326"/>
      <c r="CI1029" s="326"/>
      <c r="CJ1029" s="326"/>
      <c r="CK1029" s="326"/>
      <c r="CL1029" s="326"/>
      <c r="CM1029" s="326"/>
      <c r="CN1029" s="326"/>
      <c r="CO1029" s="326"/>
      <c r="CP1029" s="326"/>
      <c r="CQ1029" s="326"/>
      <c r="CR1029" s="326"/>
      <c r="CS1029" s="326"/>
      <c r="CT1029" s="326"/>
      <c r="CU1029" s="326"/>
      <c r="CV1029" s="326"/>
      <c r="CW1029" s="326"/>
      <c r="CX1029" s="326"/>
      <c r="CY1029" s="326"/>
      <c r="CZ1029" s="326"/>
      <c r="DA1029" s="326"/>
      <c r="DB1029" s="326"/>
      <c r="DC1029" s="326"/>
      <c r="DD1029" s="326"/>
      <c r="DE1029" s="326"/>
      <c r="DF1029" s="326"/>
      <c r="DG1029" s="326"/>
      <c r="DH1029" s="326"/>
      <c r="DI1029" s="326"/>
      <c r="DJ1029" s="326"/>
      <c r="DK1029" s="326"/>
      <c r="DL1029" s="326"/>
      <c r="DM1029" s="326"/>
      <c r="DN1029" s="326"/>
      <c r="DO1029" s="326"/>
      <c r="DP1029" s="326"/>
      <c r="DQ1029" s="326"/>
      <c r="DR1029" s="326"/>
      <c r="DS1029" s="326"/>
      <c r="DT1029" s="326"/>
      <c r="DU1029" s="326"/>
      <c r="DV1029" s="326"/>
      <c r="DW1029" s="326"/>
      <c r="DX1029" s="326"/>
      <c r="DY1029" s="326"/>
      <c r="DZ1029" s="326"/>
      <c r="EA1029" s="326"/>
      <c r="EB1029" s="326"/>
      <c r="EC1029" s="326"/>
      <c r="ED1029" s="326"/>
      <c r="EE1029" s="326"/>
      <c r="EF1029" s="326"/>
      <c r="EG1029" s="326"/>
      <c r="EH1029" s="326"/>
      <c r="EI1029" s="326"/>
      <c r="EJ1029" s="326"/>
      <c r="EK1029" s="326"/>
      <c r="EL1029" s="326"/>
      <c r="EM1029" s="326"/>
      <c r="EN1029" s="326"/>
      <c r="EO1029" s="326"/>
      <c r="EP1029" s="326"/>
      <c r="EQ1029" s="326"/>
      <c r="ER1029" s="326"/>
      <c r="ES1029" s="326"/>
      <c r="ET1029" s="326"/>
      <c r="EU1029" s="326"/>
      <c r="EV1029" s="326"/>
      <c r="EW1029" s="326"/>
      <c r="EX1029" s="326"/>
      <c r="EY1029" s="326"/>
      <c r="EZ1029" s="326"/>
      <c r="FA1029" s="326"/>
      <c r="FB1029" s="326"/>
      <c r="FC1029" s="326"/>
      <c r="FD1029" s="326"/>
      <c r="FE1029" s="326"/>
      <c r="FF1029" s="326"/>
      <c r="FG1029" s="326"/>
      <c r="FH1029" s="326"/>
      <c r="FI1029" s="326"/>
      <c r="FJ1029" s="326"/>
      <c r="FK1029" s="326"/>
      <c r="FL1029" s="326"/>
      <c r="FM1029" s="326"/>
      <c r="FN1029" s="326"/>
      <c r="FO1029" s="326"/>
      <c r="FP1029" s="326"/>
      <c r="FQ1029" s="326"/>
      <c r="FR1029" s="326"/>
      <c r="FS1029" s="326"/>
      <c r="FT1029" s="326"/>
      <c r="FU1029" s="326"/>
      <c r="FV1029" s="326"/>
      <c r="FW1029" s="326"/>
      <c r="FX1029" s="326"/>
      <c r="FY1029" s="326"/>
      <c r="FZ1029" s="326"/>
      <c r="GA1029" s="326"/>
      <c r="GB1029" s="326"/>
      <c r="GC1029" s="326"/>
      <c r="GD1029" s="326"/>
      <c r="GE1029" s="326"/>
      <c r="GF1029" s="326"/>
      <c r="GG1029" s="326"/>
      <c r="GH1029" s="326"/>
      <c r="GI1029" s="326"/>
      <c r="GJ1029" s="326"/>
      <c r="GK1029" s="326"/>
      <c r="GL1029" s="326"/>
      <c r="GM1029" s="326"/>
      <c r="GN1029" s="326"/>
      <c r="GO1029" s="326"/>
      <c r="GP1029" s="326"/>
      <c r="GQ1029" s="326"/>
      <c r="GR1029" s="326"/>
      <c r="GS1029" s="326"/>
      <c r="GT1029" s="326"/>
      <c r="GU1029" s="326"/>
      <c r="GV1029" s="326"/>
      <c r="GW1029" s="326"/>
      <c r="GX1029" s="326"/>
      <c r="GY1029" s="326"/>
      <c r="GZ1029" s="326"/>
      <c r="HA1029" s="326"/>
      <c r="HB1029" s="326"/>
      <c r="HC1029" s="326"/>
      <c r="HD1029" s="326"/>
      <c r="HE1029" s="326"/>
      <c r="HF1029" s="326"/>
      <c r="HG1029" s="326"/>
      <c r="HH1029" s="326"/>
      <c r="HI1029" s="326"/>
      <c r="HJ1029" s="326"/>
      <c r="HK1029" s="326"/>
      <c r="HL1029" s="326"/>
      <c r="HM1029" s="326"/>
      <c r="HN1029" s="326"/>
      <c r="HO1029" s="326"/>
    </row>
    <row r="1030" spans="1:223" ht="54.75" customHeight="1" x14ac:dyDescent="0.15">
      <c r="A1030" s="326"/>
      <c r="B1030" s="327" t="s">
        <v>7817</v>
      </c>
      <c r="C1030" s="327" t="s">
        <v>7818</v>
      </c>
      <c r="D1030" s="327" t="s">
        <v>7779</v>
      </c>
      <c r="E1030" s="310">
        <v>271</v>
      </c>
      <c r="F1030" s="327" t="s">
        <v>7780</v>
      </c>
      <c r="G1030" s="327" t="s">
        <v>7957</v>
      </c>
      <c r="H1030" s="327" t="s">
        <v>7974</v>
      </c>
      <c r="I1030" s="327"/>
      <c r="J1030" s="327"/>
      <c r="K1030" s="327"/>
      <c r="L1030" s="327"/>
      <c r="M1030" s="311"/>
      <c r="N1030" s="311"/>
      <c r="O1030" s="327" t="s">
        <v>511</v>
      </c>
      <c r="P1030" s="310">
        <v>18</v>
      </c>
      <c r="Q1030" s="327"/>
      <c r="R1030" s="310"/>
      <c r="S1030" s="310"/>
      <c r="T1030" s="326"/>
      <c r="U1030" s="310"/>
      <c r="V1030" s="310">
        <v>406</v>
      </c>
      <c r="W1030" s="310"/>
      <c r="X1030" s="311"/>
      <c r="Y1030" s="310"/>
      <c r="Z1030" s="310"/>
      <c r="AA1030" s="310"/>
      <c r="AB1030" s="310"/>
      <c r="AC1030" s="327"/>
      <c r="AD1030" s="327"/>
      <c r="AE1030" s="310"/>
      <c r="AF1030" s="326"/>
      <c r="AG1030" s="326"/>
      <c r="AH1030" s="326"/>
      <c r="AI1030" s="326"/>
      <c r="AJ1030" s="326"/>
      <c r="AK1030" s="326"/>
      <c r="AL1030" s="326"/>
      <c r="AM1030" s="326"/>
      <c r="AN1030" s="310"/>
      <c r="AO1030" s="310"/>
      <c r="AP1030" s="310"/>
      <c r="AQ1030" s="310"/>
      <c r="AR1030" s="310"/>
      <c r="AS1030" s="310"/>
      <c r="AT1030" s="310"/>
      <c r="AU1030" s="326"/>
      <c r="AV1030" s="311"/>
      <c r="AW1030" s="310"/>
      <c r="AX1030" s="310"/>
      <c r="AY1030" s="326"/>
      <c r="AZ1030" s="326"/>
      <c r="BA1030" s="310"/>
      <c r="BB1030" s="312"/>
      <c r="BC1030" s="312">
        <v>2.0000001967592591</v>
      </c>
      <c r="BD1030" s="312"/>
      <c r="BE1030" s="312">
        <v>2.0000046643518519</v>
      </c>
      <c r="BF1030" s="312"/>
      <c r="BG1030" s="327"/>
      <c r="BH1030" s="327" t="s">
        <v>6589</v>
      </c>
      <c r="BI1030" s="327" t="s">
        <v>7781</v>
      </c>
      <c r="BJ1030" s="327"/>
      <c r="BK1030" s="327"/>
      <c r="BL1030" s="327" t="s">
        <v>7959</v>
      </c>
      <c r="BM1030" s="327"/>
      <c r="BN1030" s="327"/>
      <c r="BO1030" s="327"/>
      <c r="BP1030" s="327" t="s">
        <v>7960</v>
      </c>
      <c r="BQ1030" s="327"/>
      <c r="BR1030" s="327"/>
      <c r="BS1030" s="327"/>
      <c r="BT1030" s="327" t="s">
        <v>7765</v>
      </c>
      <c r="BU1030" s="326"/>
      <c r="BV1030" s="326"/>
      <c r="BW1030" s="326"/>
      <c r="BX1030" s="326"/>
      <c r="BY1030" s="326"/>
      <c r="BZ1030" s="326"/>
      <c r="CA1030" s="326"/>
      <c r="CB1030" s="326"/>
      <c r="CC1030" s="326"/>
      <c r="CD1030" s="326"/>
      <c r="CE1030" s="326"/>
      <c r="CF1030" s="326"/>
      <c r="CG1030" s="326"/>
      <c r="CH1030" s="326"/>
      <c r="CI1030" s="326"/>
      <c r="CJ1030" s="326"/>
      <c r="CK1030" s="326"/>
      <c r="CL1030" s="326"/>
      <c r="CM1030" s="326"/>
      <c r="CN1030" s="326"/>
      <c r="CO1030" s="326"/>
      <c r="CP1030" s="326"/>
      <c r="CQ1030" s="326"/>
      <c r="CR1030" s="326"/>
      <c r="CS1030" s="326"/>
      <c r="CT1030" s="326"/>
      <c r="CU1030" s="326"/>
      <c r="CV1030" s="326"/>
      <c r="CW1030" s="326"/>
      <c r="CX1030" s="326"/>
      <c r="CY1030" s="326"/>
      <c r="CZ1030" s="326"/>
      <c r="DA1030" s="326"/>
      <c r="DB1030" s="326"/>
      <c r="DC1030" s="326"/>
      <c r="DD1030" s="326"/>
      <c r="DE1030" s="326"/>
      <c r="DF1030" s="326"/>
      <c r="DG1030" s="326"/>
      <c r="DH1030" s="326"/>
      <c r="DI1030" s="326"/>
      <c r="DJ1030" s="326"/>
      <c r="DK1030" s="326"/>
      <c r="DL1030" s="326"/>
      <c r="DM1030" s="326"/>
      <c r="DN1030" s="326"/>
      <c r="DO1030" s="326"/>
      <c r="DP1030" s="326"/>
      <c r="DQ1030" s="326"/>
      <c r="DR1030" s="326"/>
      <c r="DS1030" s="326"/>
      <c r="DT1030" s="326"/>
      <c r="DU1030" s="326"/>
      <c r="DV1030" s="326"/>
      <c r="DW1030" s="326"/>
      <c r="DX1030" s="326"/>
      <c r="DY1030" s="326"/>
      <c r="DZ1030" s="326"/>
      <c r="EA1030" s="326"/>
      <c r="EB1030" s="326"/>
      <c r="EC1030" s="326"/>
      <c r="ED1030" s="326"/>
      <c r="EE1030" s="326"/>
      <c r="EF1030" s="326"/>
      <c r="EG1030" s="326"/>
      <c r="EH1030" s="326"/>
      <c r="EI1030" s="326"/>
      <c r="EJ1030" s="326"/>
      <c r="EK1030" s="326"/>
      <c r="EL1030" s="326"/>
      <c r="EM1030" s="326"/>
      <c r="EN1030" s="326"/>
      <c r="EO1030" s="326"/>
      <c r="EP1030" s="326"/>
      <c r="EQ1030" s="326"/>
      <c r="ER1030" s="326"/>
      <c r="ES1030" s="326"/>
      <c r="ET1030" s="326"/>
      <c r="EU1030" s="326"/>
      <c r="EV1030" s="326"/>
      <c r="EW1030" s="326"/>
      <c r="EX1030" s="326"/>
      <c r="EY1030" s="326"/>
      <c r="EZ1030" s="326"/>
      <c r="FA1030" s="326"/>
      <c r="FB1030" s="326"/>
      <c r="FC1030" s="326"/>
      <c r="FD1030" s="326"/>
      <c r="FE1030" s="326"/>
      <c r="FF1030" s="326"/>
      <c r="FG1030" s="326"/>
      <c r="FH1030" s="326"/>
      <c r="FI1030" s="326"/>
      <c r="FJ1030" s="326"/>
      <c r="FK1030" s="326"/>
      <c r="FL1030" s="326"/>
      <c r="FM1030" s="326"/>
      <c r="FN1030" s="326"/>
      <c r="FO1030" s="326"/>
      <c r="FP1030" s="326"/>
      <c r="FQ1030" s="326"/>
      <c r="FR1030" s="326"/>
      <c r="FS1030" s="326"/>
      <c r="FT1030" s="326"/>
      <c r="FU1030" s="326"/>
      <c r="FV1030" s="326"/>
      <c r="FW1030" s="326"/>
      <c r="FX1030" s="326"/>
      <c r="FY1030" s="326"/>
      <c r="FZ1030" s="326"/>
      <c r="GA1030" s="326"/>
      <c r="GB1030" s="326"/>
      <c r="GC1030" s="326"/>
      <c r="GD1030" s="326"/>
      <c r="GE1030" s="326"/>
      <c r="GF1030" s="326"/>
      <c r="GG1030" s="326"/>
      <c r="GH1030" s="326"/>
      <c r="GI1030" s="326"/>
      <c r="GJ1030" s="326"/>
      <c r="GK1030" s="326"/>
      <c r="GL1030" s="326"/>
      <c r="GM1030" s="326"/>
      <c r="GN1030" s="326"/>
      <c r="GO1030" s="326"/>
      <c r="GP1030" s="326"/>
      <c r="GQ1030" s="326"/>
      <c r="GR1030" s="326"/>
      <c r="GS1030" s="326"/>
      <c r="GT1030" s="326"/>
      <c r="GU1030" s="326"/>
      <c r="GV1030" s="326"/>
      <c r="GW1030" s="326"/>
      <c r="GX1030" s="326"/>
      <c r="GY1030" s="326"/>
      <c r="GZ1030" s="326"/>
      <c r="HA1030" s="326"/>
      <c r="HB1030" s="326"/>
      <c r="HC1030" s="326"/>
      <c r="HD1030" s="326"/>
      <c r="HE1030" s="326"/>
      <c r="HF1030" s="326"/>
      <c r="HG1030" s="326"/>
      <c r="HH1030" s="326"/>
      <c r="HI1030" s="326"/>
      <c r="HJ1030" s="326"/>
      <c r="HK1030" s="326"/>
      <c r="HL1030" s="326"/>
      <c r="HM1030" s="326"/>
      <c r="HN1030" s="326"/>
      <c r="HO1030" s="326"/>
    </row>
    <row r="1031" spans="1:223" ht="54.75" customHeight="1" x14ac:dyDescent="0.15">
      <c r="A1031" s="326"/>
      <c r="B1031" s="327" t="s">
        <v>7817</v>
      </c>
      <c r="C1031" s="327" t="s">
        <v>7818</v>
      </c>
      <c r="D1031" s="327" t="s">
        <v>7779</v>
      </c>
      <c r="E1031" s="310">
        <v>271</v>
      </c>
      <c r="F1031" s="327" t="s">
        <v>7780</v>
      </c>
      <c r="G1031" s="327" t="s">
        <v>7957</v>
      </c>
      <c r="H1031" s="327" t="s">
        <v>7973</v>
      </c>
      <c r="I1031" s="327"/>
      <c r="J1031" s="327"/>
      <c r="K1031" s="327"/>
      <c r="L1031" s="327"/>
      <c r="M1031" s="311"/>
      <c r="N1031" s="311"/>
      <c r="O1031" s="327" t="s">
        <v>511</v>
      </c>
      <c r="P1031" s="310">
        <v>18</v>
      </c>
      <c r="Q1031" s="327"/>
      <c r="R1031" s="310"/>
      <c r="S1031" s="310"/>
      <c r="T1031" s="326"/>
      <c r="U1031" s="310"/>
      <c r="V1031" s="310">
        <v>406</v>
      </c>
      <c r="W1031" s="310"/>
      <c r="X1031" s="311"/>
      <c r="Y1031" s="310"/>
      <c r="Z1031" s="310"/>
      <c r="AA1031" s="310"/>
      <c r="AB1031" s="310"/>
      <c r="AC1031" s="327"/>
      <c r="AD1031" s="327"/>
      <c r="AE1031" s="310"/>
      <c r="AF1031" s="326"/>
      <c r="AG1031" s="326"/>
      <c r="AH1031" s="326"/>
      <c r="AI1031" s="326"/>
      <c r="AJ1031" s="326"/>
      <c r="AK1031" s="326"/>
      <c r="AL1031" s="326"/>
      <c r="AM1031" s="326"/>
      <c r="AN1031" s="310"/>
      <c r="AO1031" s="310"/>
      <c r="AP1031" s="310"/>
      <c r="AQ1031" s="310"/>
      <c r="AR1031" s="310"/>
      <c r="AS1031" s="310"/>
      <c r="AT1031" s="310"/>
      <c r="AU1031" s="326"/>
      <c r="AV1031" s="311"/>
      <c r="AW1031" s="310"/>
      <c r="AX1031" s="310"/>
      <c r="AY1031" s="326"/>
      <c r="AZ1031" s="326"/>
      <c r="BA1031" s="310"/>
      <c r="BB1031" s="312"/>
      <c r="BC1031" s="312">
        <v>2.0000001967592591</v>
      </c>
      <c r="BD1031" s="312"/>
      <c r="BE1031" s="312">
        <v>2.0000046643518519</v>
      </c>
      <c r="BF1031" s="312"/>
      <c r="BG1031" s="327"/>
      <c r="BH1031" s="327" t="s">
        <v>6589</v>
      </c>
      <c r="BI1031" s="327" t="s">
        <v>7781</v>
      </c>
      <c r="BJ1031" s="327"/>
      <c r="BK1031" s="327"/>
      <c r="BL1031" s="327" t="s">
        <v>7959</v>
      </c>
      <c r="BM1031" s="327"/>
      <c r="BN1031" s="327"/>
      <c r="BO1031" s="327"/>
      <c r="BP1031" s="327" t="s">
        <v>7960</v>
      </c>
      <c r="BQ1031" s="327"/>
      <c r="BR1031" s="327"/>
      <c r="BS1031" s="327"/>
      <c r="BT1031" s="327" t="s">
        <v>7765</v>
      </c>
      <c r="BU1031" s="326"/>
      <c r="BV1031" s="326"/>
      <c r="BW1031" s="326"/>
      <c r="BX1031" s="326"/>
      <c r="BY1031" s="326"/>
      <c r="BZ1031" s="326"/>
      <c r="CA1031" s="326"/>
      <c r="CB1031" s="326"/>
      <c r="CC1031" s="326"/>
      <c r="CD1031" s="326"/>
      <c r="CE1031" s="326"/>
      <c r="CF1031" s="326"/>
      <c r="CG1031" s="326"/>
      <c r="CH1031" s="326"/>
      <c r="CI1031" s="326"/>
      <c r="CJ1031" s="326"/>
      <c r="CK1031" s="326"/>
      <c r="CL1031" s="326"/>
      <c r="CM1031" s="326"/>
      <c r="CN1031" s="326"/>
      <c r="CO1031" s="326"/>
      <c r="CP1031" s="326"/>
      <c r="CQ1031" s="326"/>
      <c r="CR1031" s="326"/>
      <c r="CS1031" s="326"/>
      <c r="CT1031" s="326"/>
      <c r="CU1031" s="326"/>
      <c r="CV1031" s="326"/>
      <c r="CW1031" s="326"/>
      <c r="CX1031" s="326"/>
      <c r="CY1031" s="326"/>
      <c r="CZ1031" s="326"/>
      <c r="DA1031" s="326"/>
      <c r="DB1031" s="326"/>
      <c r="DC1031" s="326"/>
      <c r="DD1031" s="326"/>
      <c r="DE1031" s="326"/>
      <c r="DF1031" s="326"/>
      <c r="DG1031" s="326"/>
      <c r="DH1031" s="326"/>
      <c r="DI1031" s="326"/>
      <c r="DJ1031" s="326"/>
      <c r="DK1031" s="326"/>
      <c r="DL1031" s="326"/>
      <c r="DM1031" s="326"/>
      <c r="DN1031" s="326"/>
      <c r="DO1031" s="326"/>
      <c r="DP1031" s="326"/>
      <c r="DQ1031" s="326"/>
      <c r="DR1031" s="326"/>
      <c r="DS1031" s="326"/>
      <c r="DT1031" s="326"/>
      <c r="DU1031" s="326"/>
      <c r="DV1031" s="326"/>
      <c r="DW1031" s="326"/>
      <c r="DX1031" s="326"/>
      <c r="DY1031" s="326"/>
      <c r="DZ1031" s="326"/>
      <c r="EA1031" s="326"/>
      <c r="EB1031" s="326"/>
      <c r="EC1031" s="326"/>
      <c r="ED1031" s="326"/>
      <c r="EE1031" s="326"/>
      <c r="EF1031" s="326"/>
      <c r="EG1031" s="326"/>
      <c r="EH1031" s="326"/>
      <c r="EI1031" s="326"/>
      <c r="EJ1031" s="326"/>
      <c r="EK1031" s="326"/>
      <c r="EL1031" s="326"/>
      <c r="EM1031" s="326"/>
      <c r="EN1031" s="326"/>
      <c r="EO1031" s="326"/>
      <c r="EP1031" s="326"/>
      <c r="EQ1031" s="326"/>
      <c r="ER1031" s="326"/>
      <c r="ES1031" s="326"/>
      <c r="ET1031" s="326"/>
      <c r="EU1031" s="326"/>
      <c r="EV1031" s="326"/>
      <c r="EW1031" s="326"/>
      <c r="EX1031" s="326"/>
      <c r="EY1031" s="326"/>
      <c r="EZ1031" s="326"/>
      <c r="FA1031" s="326"/>
      <c r="FB1031" s="326"/>
      <c r="FC1031" s="326"/>
      <c r="FD1031" s="326"/>
      <c r="FE1031" s="326"/>
      <c r="FF1031" s="326"/>
      <c r="FG1031" s="326"/>
      <c r="FH1031" s="326"/>
      <c r="FI1031" s="326"/>
      <c r="FJ1031" s="326"/>
      <c r="FK1031" s="326"/>
      <c r="FL1031" s="326"/>
      <c r="FM1031" s="326"/>
      <c r="FN1031" s="326"/>
      <c r="FO1031" s="326"/>
      <c r="FP1031" s="326"/>
      <c r="FQ1031" s="326"/>
      <c r="FR1031" s="326"/>
      <c r="FS1031" s="326"/>
      <c r="FT1031" s="326"/>
      <c r="FU1031" s="326"/>
      <c r="FV1031" s="326"/>
      <c r="FW1031" s="326"/>
      <c r="FX1031" s="326"/>
      <c r="FY1031" s="326"/>
      <c r="FZ1031" s="326"/>
      <c r="GA1031" s="326"/>
      <c r="GB1031" s="326"/>
      <c r="GC1031" s="326"/>
      <c r="GD1031" s="326"/>
      <c r="GE1031" s="326"/>
      <c r="GF1031" s="326"/>
      <c r="GG1031" s="326"/>
      <c r="GH1031" s="326"/>
      <c r="GI1031" s="326"/>
      <c r="GJ1031" s="326"/>
      <c r="GK1031" s="326"/>
      <c r="GL1031" s="326"/>
      <c r="GM1031" s="326"/>
      <c r="GN1031" s="326"/>
      <c r="GO1031" s="326"/>
      <c r="GP1031" s="326"/>
      <c r="GQ1031" s="326"/>
      <c r="GR1031" s="326"/>
      <c r="GS1031" s="326"/>
      <c r="GT1031" s="326"/>
      <c r="GU1031" s="326"/>
      <c r="GV1031" s="326"/>
      <c r="GW1031" s="326"/>
      <c r="GX1031" s="326"/>
      <c r="GY1031" s="326"/>
      <c r="GZ1031" s="326"/>
      <c r="HA1031" s="326"/>
      <c r="HB1031" s="326"/>
      <c r="HC1031" s="326"/>
      <c r="HD1031" s="326"/>
      <c r="HE1031" s="326"/>
      <c r="HF1031" s="326"/>
      <c r="HG1031" s="326"/>
      <c r="HH1031" s="326"/>
      <c r="HI1031" s="326"/>
      <c r="HJ1031" s="326"/>
      <c r="HK1031" s="326"/>
      <c r="HL1031" s="326"/>
      <c r="HM1031" s="326"/>
      <c r="HN1031" s="326"/>
      <c r="HO1031" s="326"/>
    </row>
    <row r="1032" spans="1:223" ht="54.75" customHeight="1" x14ac:dyDescent="0.15">
      <c r="A1032" s="326"/>
      <c r="B1032" s="327" t="s">
        <v>7817</v>
      </c>
      <c r="C1032" s="327" t="s">
        <v>7818</v>
      </c>
      <c r="D1032" s="327" t="s">
        <v>7779</v>
      </c>
      <c r="E1032" s="310">
        <v>271</v>
      </c>
      <c r="F1032" s="327" t="s">
        <v>7780</v>
      </c>
      <c r="G1032" s="327" t="s">
        <v>7957</v>
      </c>
      <c r="H1032" s="327" t="s">
        <v>7972</v>
      </c>
      <c r="I1032" s="327"/>
      <c r="J1032" s="327"/>
      <c r="K1032" s="327"/>
      <c r="L1032" s="327"/>
      <c r="M1032" s="311"/>
      <c r="N1032" s="311"/>
      <c r="O1032" s="327" t="s">
        <v>511</v>
      </c>
      <c r="P1032" s="310">
        <v>18</v>
      </c>
      <c r="Q1032" s="327"/>
      <c r="R1032" s="310"/>
      <c r="S1032" s="310"/>
      <c r="T1032" s="326"/>
      <c r="U1032" s="310"/>
      <c r="V1032" s="310">
        <v>406</v>
      </c>
      <c r="W1032" s="310"/>
      <c r="X1032" s="311"/>
      <c r="Y1032" s="310"/>
      <c r="Z1032" s="310"/>
      <c r="AA1032" s="310"/>
      <c r="AB1032" s="310"/>
      <c r="AC1032" s="327"/>
      <c r="AD1032" s="327"/>
      <c r="AE1032" s="310"/>
      <c r="AF1032" s="326"/>
      <c r="AG1032" s="326"/>
      <c r="AH1032" s="326"/>
      <c r="AI1032" s="326"/>
      <c r="AJ1032" s="326"/>
      <c r="AK1032" s="326"/>
      <c r="AL1032" s="326"/>
      <c r="AM1032" s="326"/>
      <c r="AN1032" s="310"/>
      <c r="AO1032" s="310"/>
      <c r="AP1032" s="310"/>
      <c r="AQ1032" s="310"/>
      <c r="AR1032" s="310"/>
      <c r="AS1032" s="310"/>
      <c r="AT1032" s="310"/>
      <c r="AU1032" s="326"/>
      <c r="AV1032" s="311"/>
      <c r="AW1032" s="310"/>
      <c r="AX1032" s="310"/>
      <c r="AY1032" s="326"/>
      <c r="AZ1032" s="326"/>
      <c r="BA1032" s="310"/>
      <c r="BB1032" s="312"/>
      <c r="BC1032" s="312">
        <v>2.0000001967592591</v>
      </c>
      <c r="BD1032" s="312"/>
      <c r="BE1032" s="312">
        <v>2.0000046643518519</v>
      </c>
      <c r="BF1032" s="312"/>
      <c r="BG1032" s="327"/>
      <c r="BH1032" s="327" t="s">
        <v>6589</v>
      </c>
      <c r="BI1032" s="327" t="s">
        <v>7781</v>
      </c>
      <c r="BJ1032" s="327"/>
      <c r="BK1032" s="327"/>
      <c r="BL1032" s="327" t="s">
        <v>7959</v>
      </c>
      <c r="BM1032" s="327"/>
      <c r="BN1032" s="327"/>
      <c r="BO1032" s="327"/>
      <c r="BP1032" s="327" t="s">
        <v>7960</v>
      </c>
      <c r="BQ1032" s="327"/>
      <c r="BR1032" s="327"/>
      <c r="BS1032" s="327"/>
      <c r="BT1032" s="327" t="s">
        <v>7765</v>
      </c>
      <c r="BU1032" s="326"/>
      <c r="BV1032" s="326"/>
      <c r="BW1032" s="326"/>
      <c r="BX1032" s="326"/>
      <c r="BY1032" s="326"/>
      <c r="BZ1032" s="326"/>
      <c r="CA1032" s="326"/>
      <c r="CB1032" s="326"/>
      <c r="CC1032" s="326"/>
      <c r="CD1032" s="326"/>
      <c r="CE1032" s="326"/>
      <c r="CF1032" s="326"/>
      <c r="CG1032" s="326"/>
      <c r="CH1032" s="326"/>
      <c r="CI1032" s="326"/>
      <c r="CJ1032" s="326"/>
      <c r="CK1032" s="326"/>
      <c r="CL1032" s="326"/>
      <c r="CM1032" s="326"/>
      <c r="CN1032" s="326"/>
      <c r="CO1032" s="326"/>
      <c r="CP1032" s="326"/>
      <c r="CQ1032" s="326"/>
      <c r="CR1032" s="326"/>
      <c r="CS1032" s="326"/>
      <c r="CT1032" s="326"/>
      <c r="CU1032" s="326"/>
      <c r="CV1032" s="326"/>
      <c r="CW1032" s="326"/>
      <c r="CX1032" s="326"/>
      <c r="CY1032" s="326"/>
      <c r="CZ1032" s="326"/>
      <c r="DA1032" s="326"/>
      <c r="DB1032" s="326"/>
      <c r="DC1032" s="326"/>
      <c r="DD1032" s="326"/>
      <c r="DE1032" s="326"/>
      <c r="DF1032" s="326"/>
      <c r="DG1032" s="326"/>
      <c r="DH1032" s="326"/>
      <c r="DI1032" s="326"/>
      <c r="DJ1032" s="326"/>
      <c r="DK1032" s="326"/>
      <c r="DL1032" s="326"/>
      <c r="DM1032" s="326"/>
      <c r="DN1032" s="326"/>
      <c r="DO1032" s="326"/>
      <c r="DP1032" s="326"/>
      <c r="DQ1032" s="326"/>
      <c r="DR1032" s="326"/>
      <c r="DS1032" s="326"/>
      <c r="DT1032" s="326"/>
      <c r="DU1032" s="326"/>
      <c r="DV1032" s="326"/>
      <c r="DW1032" s="326"/>
      <c r="DX1032" s="326"/>
      <c r="DY1032" s="326"/>
      <c r="DZ1032" s="326"/>
      <c r="EA1032" s="326"/>
      <c r="EB1032" s="326"/>
      <c r="EC1032" s="326"/>
      <c r="ED1032" s="326"/>
      <c r="EE1032" s="326"/>
      <c r="EF1032" s="326"/>
      <c r="EG1032" s="326"/>
      <c r="EH1032" s="326"/>
      <c r="EI1032" s="326"/>
      <c r="EJ1032" s="326"/>
      <c r="EK1032" s="326"/>
      <c r="EL1032" s="326"/>
      <c r="EM1032" s="326"/>
      <c r="EN1032" s="326"/>
      <c r="EO1032" s="326"/>
      <c r="EP1032" s="326"/>
      <c r="EQ1032" s="326"/>
      <c r="ER1032" s="326"/>
      <c r="ES1032" s="326"/>
      <c r="ET1032" s="326"/>
      <c r="EU1032" s="326"/>
      <c r="EV1032" s="326"/>
      <c r="EW1032" s="326"/>
      <c r="EX1032" s="326"/>
      <c r="EY1032" s="326"/>
      <c r="EZ1032" s="326"/>
      <c r="FA1032" s="326"/>
      <c r="FB1032" s="326"/>
      <c r="FC1032" s="326"/>
      <c r="FD1032" s="326"/>
      <c r="FE1032" s="326"/>
      <c r="FF1032" s="326"/>
      <c r="FG1032" s="326"/>
      <c r="FH1032" s="326"/>
      <c r="FI1032" s="326"/>
      <c r="FJ1032" s="326"/>
      <c r="FK1032" s="326"/>
      <c r="FL1032" s="326"/>
      <c r="FM1032" s="326"/>
      <c r="FN1032" s="326"/>
      <c r="FO1032" s="326"/>
      <c r="FP1032" s="326"/>
      <c r="FQ1032" s="326"/>
      <c r="FR1032" s="326"/>
      <c r="FS1032" s="326"/>
      <c r="FT1032" s="326"/>
      <c r="FU1032" s="326"/>
      <c r="FV1032" s="326"/>
      <c r="FW1032" s="326"/>
      <c r="FX1032" s="326"/>
      <c r="FY1032" s="326"/>
      <c r="FZ1032" s="326"/>
      <c r="GA1032" s="326"/>
      <c r="GB1032" s="326"/>
      <c r="GC1032" s="326"/>
      <c r="GD1032" s="326"/>
      <c r="GE1032" s="326"/>
      <c r="GF1032" s="326"/>
      <c r="GG1032" s="326"/>
      <c r="GH1032" s="326"/>
      <c r="GI1032" s="326"/>
      <c r="GJ1032" s="326"/>
      <c r="GK1032" s="326"/>
      <c r="GL1032" s="326"/>
      <c r="GM1032" s="326"/>
      <c r="GN1032" s="326"/>
      <c r="GO1032" s="326"/>
      <c r="GP1032" s="326"/>
      <c r="GQ1032" s="326"/>
      <c r="GR1032" s="326"/>
      <c r="GS1032" s="326"/>
      <c r="GT1032" s="326"/>
      <c r="GU1032" s="326"/>
      <c r="GV1032" s="326"/>
      <c r="GW1032" s="326"/>
      <c r="GX1032" s="326"/>
      <c r="GY1032" s="326"/>
      <c r="GZ1032" s="326"/>
      <c r="HA1032" s="326"/>
      <c r="HB1032" s="326"/>
      <c r="HC1032" s="326"/>
      <c r="HD1032" s="326"/>
      <c r="HE1032" s="326"/>
      <c r="HF1032" s="326"/>
      <c r="HG1032" s="326"/>
      <c r="HH1032" s="326"/>
      <c r="HI1032" s="326"/>
      <c r="HJ1032" s="326"/>
      <c r="HK1032" s="326"/>
      <c r="HL1032" s="326"/>
      <c r="HM1032" s="326"/>
      <c r="HN1032" s="326"/>
      <c r="HO1032" s="326"/>
    </row>
    <row r="1033" spans="1:223" ht="54.75" customHeight="1" x14ac:dyDescent="0.15">
      <c r="A1033" s="326"/>
      <c r="B1033" s="327" t="s">
        <v>7817</v>
      </c>
      <c r="C1033" s="327" t="s">
        <v>7818</v>
      </c>
      <c r="D1033" s="327" t="s">
        <v>7779</v>
      </c>
      <c r="E1033" s="310">
        <v>271</v>
      </c>
      <c r="F1033" s="327" t="s">
        <v>7780</v>
      </c>
      <c r="G1033" s="327" t="s">
        <v>7957</v>
      </c>
      <c r="H1033" s="327" t="s">
        <v>7971</v>
      </c>
      <c r="I1033" s="327"/>
      <c r="J1033" s="327"/>
      <c r="K1033" s="327"/>
      <c r="L1033" s="327"/>
      <c r="M1033" s="311"/>
      <c r="N1033" s="311"/>
      <c r="O1033" s="327" t="s">
        <v>511</v>
      </c>
      <c r="P1033" s="310">
        <v>18</v>
      </c>
      <c r="Q1033" s="327"/>
      <c r="R1033" s="310"/>
      <c r="S1033" s="310"/>
      <c r="T1033" s="326"/>
      <c r="U1033" s="310"/>
      <c r="V1033" s="310">
        <v>406</v>
      </c>
      <c r="W1033" s="310"/>
      <c r="X1033" s="311"/>
      <c r="Y1033" s="310"/>
      <c r="Z1033" s="310"/>
      <c r="AA1033" s="310"/>
      <c r="AB1033" s="310"/>
      <c r="AC1033" s="327"/>
      <c r="AD1033" s="327"/>
      <c r="AE1033" s="310"/>
      <c r="AF1033" s="326"/>
      <c r="AG1033" s="326"/>
      <c r="AH1033" s="326"/>
      <c r="AI1033" s="326"/>
      <c r="AJ1033" s="326"/>
      <c r="AK1033" s="326"/>
      <c r="AL1033" s="326"/>
      <c r="AM1033" s="326"/>
      <c r="AN1033" s="310"/>
      <c r="AO1033" s="310"/>
      <c r="AP1033" s="310"/>
      <c r="AQ1033" s="310"/>
      <c r="AR1033" s="310"/>
      <c r="AS1033" s="310"/>
      <c r="AT1033" s="310"/>
      <c r="AU1033" s="326"/>
      <c r="AV1033" s="311"/>
      <c r="AW1033" s="310"/>
      <c r="AX1033" s="310"/>
      <c r="AY1033" s="326"/>
      <c r="AZ1033" s="326"/>
      <c r="BA1033" s="310"/>
      <c r="BB1033" s="312"/>
      <c r="BC1033" s="312">
        <v>2.0000001967592591</v>
      </c>
      <c r="BD1033" s="312"/>
      <c r="BE1033" s="312">
        <v>2.0000046643518519</v>
      </c>
      <c r="BF1033" s="312"/>
      <c r="BG1033" s="327"/>
      <c r="BH1033" s="327" t="s">
        <v>6589</v>
      </c>
      <c r="BI1033" s="327" t="s">
        <v>7781</v>
      </c>
      <c r="BJ1033" s="327"/>
      <c r="BK1033" s="327"/>
      <c r="BL1033" s="327" t="s">
        <v>7959</v>
      </c>
      <c r="BM1033" s="327"/>
      <c r="BN1033" s="327"/>
      <c r="BO1033" s="327"/>
      <c r="BP1033" s="327" t="s">
        <v>7960</v>
      </c>
      <c r="BQ1033" s="327"/>
      <c r="BR1033" s="327"/>
      <c r="BS1033" s="327"/>
      <c r="BT1033" s="327" t="s">
        <v>7765</v>
      </c>
      <c r="BU1033" s="326"/>
      <c r="BV1033" s="326"/>
      <c r="BW1033" s="326"/>
      <c r="BX1033" s="326"/>
      <c r="BY1033" s="326"/>
      <c r="BZ1033" s="326"/>
      <c r="CA1033" s="326"/>
      <c r="CB1033" s="326"/>
      <c r="CC1033" s="326"/>
      <c r="CD1033" s="326"/>
      <c r="CE1033" s="326"/>
      <c r="CF1033" s="326"/>
      <c r="CG1033" s="326"/>
      <c r="CH1033" s="326"/>
      <c r="CI1033" s="326"/>
      <c r="CJ1033" s="326"/>
      <c r="CK1033" s="326"/>
      <c r="CL1033" s="326"/>
      <c r="CM1033" s="326"/>
      <c r="CN1033" s="326"/>
      <c r="CO1033" s="326"/>
      <c r="CP1033" s="326"/>
      <c r="CQ1033" s="326"/>
      <c r="CR1033" s="326"/>
      <c r="CS1033" s="326"/>
      <c r="CT1033" s="326"/>
      <c r="CU1033" s="326"/>
      <c r="CV1033" s="326"/>
      <c r="CW1033" s="326"/>
      <c r="CX1033" s="326"/>
      <c r="CY1033" s="326"/>
      <c r="CZ1033" s="326"/>
      <c r="DA1033" s="326"/>
      <c r="DB1033" s="326"/>
      <c r="DC1033" s="326"/>
      <c r="DD1033" s="326"/>
      <c r="DE1033" s="326"/>
      <c r="DF1033" s="326"/>
      <c r="DG1033" s="326"/>
      <c r="DH1033" s="326"/>
      <c r="DI1033" s="326"/>
      <c r="DJ1033" s="326"/>
      <c r="DK1033" s="326"/>
      <c r="DL1033" s="326"/>
      <c r="DM1033" s="326"/>
      <c r="DN1033" s="326"/>
      <c r="DO1033" s="326"/>
      <c r="DP1033" s="326"/>
      <c r="DQ1033" s="326"/>
      <c r="DR1033" s="326"/>
      <c r="DS1033" s="326"/>
      <c r="DT1033" s="326"/>
      <c r="DU1033" s="326"/>
      <c r="DV1033" s="326"/>
      <c r="DW1033" s="326"/>
      <c r="DX1033" s="326"/>
      <c r="DY1033" s="326"/>
      <c r="DZ1033" s="326"/>
      <c r="EA1033" s="326"/>
      <c r="EB1033" s="326"/>
      <c r="EC1033" s="326"/>
      <c r="ED1033" s="326"/>
      <c r="EE1033" s="326"/>
      <c r="EF1033" s="326"/>
      <c r="EG1033" s="326"/>
      <c r="EH1033" s="326"/>
      <c r="EI1033" s="326"/>
      <c r="EJ1033" s="326"/>
      <c r="EK1033" s="326"/>
      <c r="EL1033" s="326"/>
      <c r="EM1033" s="326"/>
      <c r="EN1033" s="326"/>
      <c r="EO1033" s="326"/>
      <c r="EP1033" s="326"/>
      <c r="EQ1033" s="326"/>
      <c r="ER1033" s="326"/>
      <c r="ES1033" s="326"/>
      <c r="ET1033" s="326"/>
      <c r="EU1033" s="326"/>
      <c r="EV1033" s="326"/>
      <c r="EW1033" s="326"/>
      <c r="EX1033" s="326"/>
      <c r="EY1033" s="326"/>
      <c r="EZ1033" s="326"/>
      <c r="FA1033" s="326"/>
      <c r="FB1033" s="326"/>
      <c r="FC1033" s="326"/>
      <c r="FD1033" s="326"/>
      <c r="FE1033" s="326"/>
      <c r="FF1033" s="326"/>
      <c r="FG1033" s="326"/>
      <c r="FH1033" s="326"/>
      <c r="FI1033" s="326"/>
      <c r="FJ1033" s="326"/>
      <c r="FK1033" s="326"/>
      <c r="FL1033" s="326"/>
      <c r="FM1033" s="326"/>
      <c r="FN1033" s="326"/>
      <c r="FO1033" s="326"/>
      <c r="FP1033" s="326"/>
      <c r="FQ1033" s="326"/>
      <c r="FR1033" s="326"/>
      <c r="FS1033" s="326"/>
      <c r="FT1033" s="326"/>
      <c r="FU1033" s="326"/>
      <c r="FV1033" s="326"/>
      <c r="FW1033" s="326"/>
      <c r="FX1033" s="326"/>
      <c r="FY1033" s="326"/>
      <c r="FZ1033" s="326"/>
      <c r="GA1033" s="326"/>
      <c r="GB1033" s="326"/>
      <c r="GC1033" s="326"/>
      <c r="GD1033" s="326"/>
      <c r="GE1033" s="326"/>
      <c r="GF1033" s="326"/>
      <c r="GG1033" s="326"/>
      <c r="GH1033" s="326"/>
      <c r="GI1033" s="326"/>
      <c r="GJ1033" s="326"/>
      <c r="GK1033" s="326"/>
      <c r="GL1033" s="326"/>
      <c r="GM1033" s="326"/>
      <c r="GN1033" s="326"/>
      <c r="GO1033" s="326"/>
      <c r="GP1033" s="326"/>
      <c r="GQ1033" s="326"/>
      <c r="GR1033" s="326"/>
      <c r="GS1033" s="326"/>
      <c r="GT1033" s="326"/>
      <c r="GU1033" s="326"/>
      <c r="GV1033" s="326"/>
      <c r="GW1033" s="326"/>
      <c r="GX1033" s="326"/>
      <c r="GY1033" s="326"/>
      <c r="GZ1033" s="326"/>
      <c r="HA1033" s="326"/>
      <c r="HB1033" s="326"/>
      <c r="HC1033" s="326"/>
      <c r="HD1033" s="326"/>
      <c r="HE1033" s="326"/>
      <c r="HF1033" s="326"/>
      <c r="HG1033" s="326"/>
      <c r="HH1033" s="326"/>
      <c r="HI1033" s="326"/>
      <c r="HJ1033" s="326"/>
      <c r="HK1033" s="326"/>
      <c r="HL1033" s="326"/>
      <c r="HM1033" s="326"/>
      <c r="HN1033" s="326"/>
      <c r="HO1033" s="326"/>
    </row>
    <row r="1034" spans="1:223" ht="54.75" customHeight="1" x14ac:dyDescent="0.15">
      <c r="A1034" s="326"/>
      <c r="B1034" s="327" t="s">
        <v>7817</v>
      </c>
      <c r="C1034" s="327" t="s">
        <v>7818</v>
      </c>
      <c r="D1034" s="327" t="s">
        <v>7779</v>
      </c>
      <c r="E1034" s="310">
        <v>271</v>
      </c>
      <c r="F1034" s="327" t="s">
        <v>7780</v>
      </c>
      <c r="G1034" s="327" t="s">
        <v>7957</v>
      </c>
      <c r="H1034" s="327" t="s">
        <v>7970</v>
      </c>
      <c r="I1034" s="327"/>
      <c r="J1034" s="327"/>
      <c r="K1034" s="327"/>
      <c r="L1034" s="327"/>
      <c r="M1034" s="311"/>
      <c r="N1034" s="311"/>
      <c r="O1034" s="327" t="s">
        <v>511</v>
      </c>
      <c r="P1034" s="310">
        <v>18</v>
      </c>
      <c r="Q1034" s="327"/>
      <c r="R1034" s="310"/>
      <c r="S1034" s="310"/>
      <c r="T1034" s="326"/>
      <c r="U1034" s="310"/>
      <c r="V1034" s="310">
        <v>406</v>
      </c>
      <c r="W1034" s="310"/>
      <c r="X1034" s="311"/>
      <c r="Y1034" s="310"/>
      <c r="Z1034" s="310"/>
      <c r="AA1034" s="310"/>
      <c r="AB1034" s="310"/>
      <c r="AC1034" s="327"/>
      <c r="AD1034" s="327"/>
      <c r="AE1034" s="310"/>
      <c r="AF1034" s="326"/>
      <c r="AG1034" s="326"/>
      <c r="AH1034" s="326"/>
      <c r="AI1034" s="326"/>
      <c r="AJ1034" s="326"/>
      <c r="AK1034" s="326"/>
      <c r="AL1034" s="326"/>
      <c r="AM1034" s="326"/>
      <c r="AN1034" s="310"/>
      <c r="AO1034" s="310"/>
      <c r="AP1034" s="310"/>
      <c r="AQ1034" s="310"/>
      <c r="AR1034" s="310"/>
      <c r="AS1034" s="310"/>
      <c r="AT1034" s="310"/>
      <c r="AU1034" s="326"/>
      <c r="AV1034" s="311"/>
      <c r="AW1034" s="310"/>
      <c r="AX1034" s="310"/>
      <c r="AY1034" s="326"/>
      <c r="AZ1034" s="326"/>
      <c r="BA1034" s="310"/>
      <c r="BB1034" s="312"/>
      <c r="BC1034" s="312">
        <v>2.0000001967592591</v>
      </c>
      <c r="BD1034" s="312"/>
      <c r="BE1034" s="312">
        <v>2.0000046643518519</v>
      </c>
      <c r="BF1034" s="312"/>
      <c r="BG1034" s="327"/>
      <c r="BH1034" s="327" t="s">
        <v>6589</v>
      </c>
      <c r="BI1034" s="327" t="s">
        <v>7781</v>
      </c>
      <c r="BJ1034" s="327"/>
      <c r="BK1034" s="327"/>
      <c r="BL1034" s="327" t="s">
        <v>7959</v>
      </c>
      <c r="BM1034" s="327"/>
      <c r="BN1034" s="327"/>
      <c r="BO1034" s="327"/>
      <c r="BP1034" s="327" t="s">
        <v>7960</v>
      </c>
      <c r="BQ1034" s="327"/>
      <c r="BR1034" s="327"/>
      <c r="BS1034" s="327"/>
      <c r="BT1034" s="327" t="s">
        <v>7765</v>
      </c>
      <c r="BU1034" s="326"/>
      <c r="BV1034" s="326"/>
      <c r="BW1034" s="326"/>
      <c r="BX1034" s="326"/>
      <c r="BY1034" s="326"/>
      <c r="BZ1034" s="326"/>
      <c r="CA1034" s="326"/>
      <c r="CB1034" s="326"/>
      <c r="CC1034" s="326"/>
      <c r="CD1034" s="326"/>
      <c r="CE1034" s="326"/>
      <c r="CF1034" s="326"/>
      <c r="CG1034" s="326"/>
      <c r="CH1034" s="326"/>
      <c r="CI1034" s="326"/>
      <c r="CJ1034" s="326"/>
      <c r="CK1034" s="326"/>
      <c r="CL1034" s="326"/>
      <c r="CM1034" s="326"/>
      <c r="CN1034" s="326"/>
      <c r="CO1034" s="326"/>
      <c r="CP1034" s="326"/>
      <c r="CQ1034" s="326"/>
      <c r="CR1034" s="326"/>
      <c r="CS1034" s="326"/>
      <c r="CT1034" s="326"/>
      <c r="CU1034" s="326"/>
      <c r="CV1034" s="326"/>
      <c r="CW1034" s="326"/>
      <c r="CX1034" s="326"/>
      <c r="CY1034" s="326"/>
      <c r="CZ1034" s="326"/>
      <c r="DA1034" s="326"/>
      <c r="DB1034" s="326"/>
      <c r="DC1034" s="326"/>
      <c r="DD1034" s="326"/>
      <c r="DE1034" s="326"/>
      <c r="DF1034" s="326"/>
      <c r="DG1034" s="326"/>
      <c r="DH1034" s="326"/>
      <c r="DI1034" s="326"/>
      <c r="DJ1034" s="326"/>
      <c r="DK1034" s="326"/>
      <c r="DL1034" s="326"/>
      <c r="DM1034" s="326"/>
      <c r="DN1034" s="326"/>
      <c r="DO1034" s="326"/>
      <c r="DP1034" s="326"/>
      <c r="DQ1034" s="326"/>
      <c r="DR1034" s="326"/>
      <c r="DS1034" s="326"/>
      <c r="DT1034" s="326"/>
      <c r="DU1034" s="326"/>
      <c r="DV1034" s="326"/>
      <c r="DW1034" s="326"/>
      <c r="DX1034" s="326"/>
      <c r="DY1034" s="326"/>
      <c r="DZ1034" s="326"/>
      <c r="EA1034" s="326"/>
      <c r="EB1034" s="326"/>
      <c r="EC1034" s="326"/>
      <c r="ED1034" s="326"/>
      <c r="EE1034" s="326"/>
      <c r="EF1034" s="326"/>
      <c r="EG1034" s="326"/>
      <c r="EH1034" s="326"/>
      <c r="EI1034" s="326"/>
      <c r="EJ1034" s="326"/>
      <c r="EK1034" s="326"/>
      <c r="EL1034" s="326"/>
      <c r="EM1034" s="326"/>
      <c r="EN1034" s="326"/>
      <c r="EO1034" s="326"/>
      <c r="EP1034" s="326"/>
      <c r="EQ1034" s="326"/>
      <c r="ER1034" s="326"/>
      <c r="ES1034" s="326"/>
      <c r="ET1034" s="326"/>
      <c r="EU1034" s="326"/>
      <c r="EV1034" s="326"/>
      <c r="EW1034" s="326"/>
      <c r="EX1034" s="326"/>
      <c r="EY1034" s="326"/>
      <c r="EZ1034" s="326"/>
      <c r="FA1034" s="326"/>
      <c r="FB1034" s="326"/>
      <c r="FC1034" s="326"/>
      <c r="FD1034" s="326"/>
      <c r="FE1034" s="326"/>
      <c r="FF1034" s="326"/>
      <c r="FG1034" s="326"/>
      <c r="FH1034" s="326"/>
      <c r="FI1034" s="326"/>
      <c r="FJ1034" s="326"/>
      <c r="FK1034" s="326"/>
      <c r="FL1034" s="326"/>
      <c r="FM1034" s="326"/>
      <c r="FN1034" s="326"/>
      <c r="FO1034" s="326"/>
      <c r="FP1034" s="326"/>
      <c r="FQ1034" s="326"/>
      <c r="FR1034" s="326"/>
      <c r="FS1034" s="326"/>
      <c r="FT1034" s="326"/>
      <c r="FU1034" s="326"/>
      <c r="FV1034" s="326"/>
      <c r="FW1034" s="326"/>
      <c r="FX1034" s="326"/>
      <c r="FY1034" s="326"/>
      <c r="FZ1034" s="326"/>
      <c r="GA1034" s="326"/>
      <c r="GB1034" s="326"/>
      <c r="GC1034" s="326"/>
      <c r="GD1034" s="326"/>
      <c r="GE1034" s="326"/>
      <c r="GF1034" s="326"/>
      <c r="GG1034" s="326"/>
      <c r="GH1034" s="326"/>
      <c r="GI1034" s="326"/>
      <c r="GJ1034" s="326"/>
      <c r="GK1034" s="326"/>
      <c r="GL1034" s="326"/>
      <c r="GM1034" s="326"/>
      <c r="GN1034" s="326"/>
      <c r="GO1034" s="326"/>
      <c r="GP1034" s="326"/>
      <c r="GQ1034" s="326"/>
      <c r="GR1034" s="326"/>
      <c r="GS1034" s="326"/>
      <c r="GT1034" s="326"/>
      <c r="GU1034" s="326"/>
      <c r="GV1034" s="326"/>
      <c r="GW1034" s="326"/>
      <c r="GX1034" s="326"/>
      <c r="GY1034" s="326"/>
      <c r="GZ1034" s="326"/>
      <c r="HA1034" s="326"/>
      <c r="HB1034" s="326"/>
      <c r="HC1034" s="326"/>
      <c r="HD1034" s="326"/>
      <c r="HE1034" s="326"/>
      <c r="HF1034" s="326"/>
      <c r="HG1034" s="326"/>
      <c r="HH1034" s="326"/>
      <c r="HI1034" s="326"/>
      <c r="HJ1034" s="326"/>
      <c r="HK1034" s="326"/>
      <c r="HL1034" s="326"/>
      <c r="HM1034" s="326"/>
      <c r="HN1034" s="326"/>
      <c r="HO1034" s="326"/>
    </row>
    <row r="1035" spans="1:223" ht="54.75" customHeight="1" x14ac:dyDescent="0.15">
      <c r="A1035" s="326"/>
      <c r="B1035" s="327" t="s">
        <v>7817</v>
      </c>
      <c r="C1035" s="327" t="s">
        <v>7818</v>
      </c>
      <c r="D1035" s="327" t="s">
        <v>7779</v>
      </c>
      <c r="E1035" s="310">
        <v>271</v>
      </c>
      <c r="F1035" s="327" t="s">
        <v>7780</v>
      </c>
      <c r="G1035" s="327" t="s">
        <v>7957</v>
      </c>
      <c r="H1035" s="327" t="s">
        <v>7969</v>
      </c>
      <c r="I1035" s="327"/>
      <c r="J1035" s="327"/>
      <c r="K1035" s="327"/>
      <c r="L1035" s="327"/>
      <c r="M1035" s="311"/>
      <c r="N1035" s="311"/>
      <c r="O1035" s="327" t="s">
        <v>511</v>
      </c>
      <c r="P1035" s="310">
        <v>18</v>
      </c>
      <c r="Q1035" s="327"/>
      <c r="R1035" s="310"/>
      <c r="S1035" s="310"/>
      <c r="T1035" s="326"/>
      <c r="U1035" s="310"/>
      <c r="V1035" s="310">
        <v>406</v>
      </c>
      <c r="W1035" s="310"/>
      <c r="X1035" s="311"/>
      <c r="Y1035" s="310"/>
      <c r="Z1035" s="310"/>
      <c r="AA1035" s="310"/>
      <c r="AB1035" s="310"/>
      <c r="AC1035" s="327"/>
      <c r="AD1035" s="327"/>
      <c r="AE1035" s="310"/>
      <c r="AF1035" s="326"/>
      <c r="AG1035" s="326"/>
      <c r="AH1035" s="326"/>
      <c r="AI1035" s="326"/>
      <c r="AJ1035" s="326"/>
      <c r="AK1035" s="326"/>
      <c r="AL1035" s="326"/>
      <c r="AM1035" s="326"/>
      <c r="AN1035" s="310"/>
      <c r="AO1035" s="310"/>
      <c r="AP1035" s="310"/>
      <c r="AQ1035" s="310"/>
      <c r="AR1035" s="310"/>
      <c r="AS1035" s="310"/>
      <c r="AT1035" s="310"/>
      <c r="AU1035" s="326"/>
      <c r="AV1035" s="311"/>
      <c r="AW1035" s="310"/>
      <c r="AX1035" s="310"/>
      <c r="AY1035" s="326"/>
      <c r="AZ1035" s="326"/>
      <c r="BA1035" s="310"/>
      <c r="BB1035" s="312"/>
      <c r="BC1035" s="312">
        <v>2.0000001967592591</v>
      </c>
      <c r="BD1035" s="312"/>
      <c r="BE1035" s="312">
        <v>2.0000046643518519</v>
      </c>
      <c r="BF1035" s="312"/>
      <c r="BG1035" s="327"/>
      <c r="BH1035" s="327" t="s">
        <v>6589</v>
      </c>
      <c r="BI1035" s="327" t="s">
        <v>7781</v>
      </c>
      <c r="BJ1035" s="327"/>
      <c r="BK1035" s="327"/>
      <c r="BL1035" s="327" t="s">
        <v>7959</v>
      </c>
      <c r="BM1035" s="327"/>
      <c r="BN1035" s="327"/>
      <c r="BO1035" s="327"/>
      <c r="BP1035" s="327" t="s">
        <v>7960</v>
      </c>
      <c r="BQ1035" s="327"/>
      <c r="BR1035" s="327"/>
      <c r="BS1035" s="327"/>
      <c r="BT1035" s="327" t="s">
        <v>7765</v>
      </c>
      <c r="BU1035" s="326"/>
      <c r="BV1035" s="326"/>
      <c r="BW1035" s="326"/>
      <c r="BX1035" s="326"/>
      <c r="BY1035" s="326"/>
      <c r="BZ1035" s="326"/>
      <c r="CA1035" s="326"/>
      <c r="CB1035" s="326"/>
      <c r="CC1035" s="326"/>
      <c r="CD1035" s="326"/>
      <c r="CE1035" s="326"/>
      <c r="CF1035" s="326"/>
      <c r="CG1035" s="326"/>
      <c r="CH1035" s="326"/>
      <c r="CI1035" s="326"/>
      <c r="CJ1035" s="326"/>
      <c r="CK1035" s="326"/>
      <c r="CL1035" s="326"/>
      <c r="CM1035" s="326"/>
      <c r="CN1035" s="326"/>
      <c r="CO1035" s="326"/>
      <c r="CP1035" s="326"/>
      <c r="CQ1035" s="326"/>
      <c r="CR1035" s="326"/>
      <c r="CS1035" s="326"/>
      <c r="CT1035" s="326"/>
      <c r="CU1035" s="326"/>
      <c r="CV1035" s="326"/>
      <c r="CW1035" s="326"/>
      <c r="CX1035" s="326"/>
      <c r="CY1035" s="326"/>
      <c r="CZ1035" s="326"/>
      <c r="DA1035" s="326"/>
      <c r="DB1035" s="326"/>
      <c r="DC1035" s="326"/>
      <c r="DD1035" s="326"/>
      <c r="DE1035" s="326"/>
      <c r="DF1035" s="326"/>
      <c r="DG1035" s="326"/>
      <c r="DH1035" s="326"/>
      <c r="DI1035" s="326"/>
      <c r="DJ1035" s="326"/>
      <c r="DK1035" s="326"/>
      <c r="DL1035" s="326"/>
      <c r="DM1035" s="326"/>
      <c r="DN1035" s="326"/>
      <c r="DO1035" s="326"/>
      <c r="DP1035" s="326"/>
      <c r="DQ1035" s="326"/>
      <c r="DR1035" s="326"/>
      <c r="DS1035" s="326"/>
      <c r="DT1035" s="326"/>
      <c r="DU1035" s="326"/>
      <c r="DV1035" s="326"/>
      <c r="DW1035" s="326"/>
      <c r="DX1035" s="326"/>
      <c r="DY1035" s="326"/>
      <c r="DZ1035" s="326"/>
      <c r="EA1035" s="326"/>
      <c r="EB1035" s="326"/>
      <c r="EC1035" s="326"/>
      <c r="ED1035" s="326"/>
      <c r="EE1035" s="326"/>
      <c r="EF1035" s="326"/>
      <c r="EG1035" s="326"/>
      <c r="EH1035" s="326"/>
      <c r="EI1035" s="326"/>
      <c r="EJ1035" s="326"/>
      <c r="EK1035" s="326"/>
      <c r="EL1035" s="326"/>
      <c r="EM1035" s="326"/>
      <c r="EN1035" s="326"/>
      <c r="EO1035" s="326"/>
      <c r="EP1035" s="326"/>
      <c r="EQ1035" s="326"/>
      <c r="ER1035" s="326"/>
      <c r="ES1035" s="326"/>
      <c r="ET1035" s="326"/>
      <c r="EU1035" s="326"/>
      <c r="EV1035" s="326"/>
      <c r="EW1035" s="326"/>
      <c r="EX1035" s="326"/>
      <c r="EY1035" s="326"/>
      <c r="EZ1035" s="326"/>
      <c r="FA1035" s="326"/>
      <c r="FB1035" s="326"/>
      <c r="FC1035" s="326"/>
      <c r="FD1035" s="326"/>
      <c r="FE1035" s="326"/>
      <c r="FF1035" s="326"/>
      <c r="FG1035" s="326"/>
      <c r="FH1035" s="326"/>
      <c r="FI1035" s="326"/>
      <c r="FJ1035" s="326"/>
      <c r="FK1035" s="326"/>
      <c r="FL1035" s="326"/>
      <c r="FM1035" s="326"/>
      <c r="FN1035" s="326"/>
      <c r="FO1035" s="326"/>
      <c r="FP1035" s="326"/>
      <c r="FQ1035" s="326"/>
      <c r="FR1035" s="326"/>
      <c r="FS1035" s="326"/>
      <c r="FT1035" s="326"/>
      <c r="FU1035" s="326"/>
      <c r="FV1035" s="326"/>
      <c r="FW1035" s="326"/>
      <c r="FX1035" s="326"/>
      <c r="FY1035" s="326"/>
      <c r="FZ1035" s="326"/>
      <c r="GA1035" s="326"/>
      <c r="GB1035" s="326"/>
      <c r="GC1035" s="326"/>
      <c r="GD1035" s="326"/>
      <c r="GE1035" s="326"/>
      <c r="GF1035" s="326"/>
      <c r="GG1035" s="326"/>
      <c r="GH1035" s="326"/>
      <c r="GI1035" s="326"/>
      <c r="GJ1035" s="326"/>
      <c r="GK1035" s="326"/>
      <c r="GL1035" s="326"/>
      <c r="GM1035" s="326"/>
      <c r="GN1035" s="326"/>
      <c r="GO1035" s="326"/>
      <c r="GP1035" s="326"/>
      <c r="GQ1035" s="326"/>
      <c r="GR1035" s="326"/>
      <c r="GS1035" s="326"/>
      <c r="GT1035" s="326"/>
      <c r="GU1035" s="326"/>
      <c r="GV1035" s="326"/>
      <c r="GW1035" s="326"/>
      <c r="GX1035" s="326"/>
      <c r="GY1035" s="326"/>
      <c r="GZ1035" s="326"/>
      <c r="HA1035" s="326"/>
      <c r="HB1035" s="326"/>
      <c r="HC1035" s="326"/>
      <c r="HD1035" s="326"/>
      <c r="HE1035" s="326"/>
      <c r="HF1035" s="326"/>
      <c r="HG1035" s="326"/>
      <c r="HH1035" s="326"/>
      <c r="HI1035" s="326"/>
      <c r="HJ1035" s="326"/>
      <c r="HK1035" s="326"/>
      <c r="HL1035" s="326"/>
      <c r="HM1035" s="326"/>
      <c r="HN1035" s="326"/>
      <c r="HO1035" s="326"/>
    </row>
    <row r="1036" spans="1:223" ht="54.75" customHeight="1" x14ac:dyDescent="0.15">
      <c r="A1036" s="326"/>
      <c r="B1036" s="327" t="s">
        <v>7817</v>
      </c>
      <c r="C1036" s="327" t="s">
        <v>7818</v>
      </c>
      <c r="D1036" s="327" t="s">
        <v>7779</v>
      </c>
      <c r="E1036" s="310">
        <v>271</v>
      </c>
      <c r="F1036" s="327" t="s">
        <v>7780</v>
      </c>
      <c r="G1036" s="327" t="s">
        <v>7957</v>
      </c>
      <c r="H1036" s="327" t="s">
        <v>7968</v>
      </c>
      <c r="I1036" s="327"/>
      <c r="J1036" s="327"/>
      <c r="K1036" s="327"/>
      <c r="L1036" s="327"/>
      <c r="M1036" s="311"/>
      <c r="N1036" s="311"/>
      <c r="O1036" s="327" t="s">
        <v>511</v>
      </c>
      <c r="P1036" s="310">
        <v>18</v>
      </c>
      <c r="Q1036" s="327"/>
      <c r="R1036" s="310"/>
      <c r="S1036" s="310"/>
      <c r="T1036" s="326"/>
      <c r="U1036" s="310"/>
      <c r="V1036" s="310">
        <v>406</v>
      </c>
      <c r="W1036" s="310"/>
      <c r="X1036" s="311"/>
      <c r="Y1036" s="310"/>
      <c r="Z1036" s="310"/>
      <c r="AA1036" s="310"/>
      <c r="AB1036" s="310"/>
      <c r="AC1036" s="327"/>
      <c r="AD1036" s="327"/>
      <c r="AE1036" s="310"/>
      <c r="AF1036" s="326"/>
      <c r="AG1036" s="326"/>
      <c r="AH1036" s="326"/>
      <c r="AI1036" s="326"/>
      <c r="AJ1036" s="326"/>
      <c r="AK1036" s="326"/>
      <c r="AL1036" s="326"/>
      <c r="AM1036" s="326"/>
      <c r="AN1036" s="310"/>
      <c r="AO1036" s="310"/>
      <c r="AP1036" s="310"/>
      <c r="AQ1036" s="310"/>
      <c r="AR1036" s="310"/>
      <c r="AS1036" s="310"/>
      <c r="AT1036" s="310"/>
      <c r="AU1036" s="326"/>
      <c r="AV1036" s="311"/>
      <c r="AW1036" s="310"/>
      <c r="AX1036" s="310"/>
      <c r="AY1036" s="326"/>
      <c r="AZ1036" s="326"/>
      <c r="BA1036" s="310"/>
      <c r="BB1036" s="312"/>
      <c r="BC1036" s="312">
        <v>2.0000001967592591</v>
      </c>
      <c r="BD1036" s="312"/>
      <c r="BE1036" s="312">
        <v>2.0000046643518519</v>
      </c>
      <c r="BF1036" s="312"/>
      <c r="BG1036" s="327"/>
      <c r="BH1036" s="327" t="s">
        <v>6589</v>
      </c>
      <c r="BI1036" s="327" t="s">
        <v>7781</v>
      </c>
      <c r="BJ1036" s="327"/>
      <c r="BK1036" s="327"/>
      <c r="BL1036" s="327" t="s">
        <v>7959</v>
      </c>
      <c r="BM1036" s="327"/>
      <c r="BN1036" s="327"/>
      <c r="BO1036" s="327"/>
      <c r="BP1036" s="327" t="s">
        <v>7960</v>
      </c>
      <c r="BQ1036" s="327"/>
      <c r="BR1036" s="327"/>
      <c r="BS1036" s="327"/>
      <c r="BT1036" s="327" t="s">
        <v>7765</v>
      </c>
      <c r="BU1036" s="326"/>
      <c r="BV1036" s="326"/>
      <c r="BW1036" s="326"/>
      <c r="BX1036" s="326"/>
      <c r="BY1036" s="326"/>
      <c r="BZ1036" s="326"/>
      <c r="CA1036" s="326"/>
      <c r="CB1036" s="326"/>
      <c r="CC1036" s="326"/>
      <c r="CD1036" s="326"/>
      <c r="CE1036" s="326"/>
      <c r="CF1036" s="326"/>
      <c r="CG1036" s="326"/>
      <c r="CH1036" s="326"/>
      <c r="CI1036" s="326"/>
      <c r="CJ1036" s="326"/>
      <c r="CK1036" s="326"/>
      <c r="CL1036" s="326"/>
      <c r="CM1036" s="326"/>
      <c r="CN1036" s="326"/>
      <c r="CO1036" s="326"/>
      <c r="CP1036" s="326"/>
      <c r="CQ1036" s="326"/>
      <c r="CR1036" s="326"/>
      <c r="CS1036" s="326"/>
      <c r="CT1036" s="326"/>
      <c r="CU1036" s="326"/>
      <c r="CV1036" s="326"/>
      <c r="CW1036" s="326"/>
      <c r="CX1036" s="326"/>
      <c r="CY1036" s="326"/>
      <c r="CZ1036" s="326"/>
      <c r="DA1036" s="326"/>
      <c r="DB1036" s="326"/>
      <c r="DC1036" s="326"/>
      <c r="DD1036" s="326"/>
      <c r="DE1036" s="326"/>
      <c r="DF1036" s="326"/>
      <c r="DG1036" s="326"/>
      <c r="DH1036" s="326"/>
      <c r="DI1036" s="326"/>
      <c r="DJ1036" s="326"/>
      <c r="DK1036" s="326"/>
      <c r="DL1036" s="326"/>
      <c r="DM1036" s="326"/>
      <c r="DN1036" s="326"/>
      <c r="DO1036" s="326"/>
      <c r="DP1036" s="326"/>
      <c r="DQ1036" s="326"/>
      <c r="DR1036" s="326"/>
      <c r="DS1036" s="326"/>
      <c r="DT1036" s="326"/>
      <c r="DU1036" s="326"/>
      <c r="DV1036" s="326"/>
      <c r="DW1036" s="326"/>
      <c r="DX1036" s="326"/>
      <c r="DY1036" s="326"/>
      <c r="DZ1036" s="326"/>
      <c r="EA1036" s="326"/>
      <c r="EB1036" s="326"/>
      <c r="EC1036" s="326"/>
      <c r="ED1036" s="326"/>
      <c r="EE1036" s="326"/>
      <c r="EF1036" s="326"/>
      <c r="EG1036" s="326"/>
      <c r="EH1036" s="326"/>
      <c r="EI1036" s="326"/>
      <c r="EJ1036" s="326"/>
      <c r="EK1036" s="326"/>
      <c r="EL1036" s="326"/>
      <c r="EM1036" s="326"/>
      <c r="EN1036" s="326"/>
      <c r="EO1036" s="326"/>
      <c r="EP1036" s="326"/>
      <c r="EQ1036" s="326"/>
      <c r="ER1036" s="326"/>
      <c r="ES1036" s="326"/>
      <c r="ET1036" s="326"/>
      <c r="EU1036" s="326"/>
      <c r="EV1036" s="326"/>
      <c r="EW1036" s="326"/>
      <c r="EX1036" s="326"/>
      <c r="EY1036" s="326"/>
      <c r="EZ1036" s="326"/>
      <c r="FA1036" s="326"/>
      <c r="FB1036" s="326"/>
      <c r="FC1036" s="326"/>
      <c r="FD1036" s="326"/>
      <c r="FE1036" s="326"/>
      <c r="FF1036" s="326"/>
      <c r="FG1036" s="326"/>
      <c r="FH1036" s="326"/>
      <c r="FI1036" s="326"/>
      <c r="FJ1036" s="326"/>
      <c r="FK1036" s="326"/>
      <c r="FL1036" s="326"/>
      <c r="FM1036" s="326"/>
      <c r="FN1036" s="326"/>
      <c r="FO1036" s="326"/>
      <c r="FP1036" s="326"/>
      <c r="FQ1036" s="326"/>
      <c r="FR1036" s="326"/>
      <c r="FS1036" s="326"/>
      <c r="FT1036" s="326"/>
      <c r="FU1036" s="326"/>
      <c r="FV1036" s="326"/>
      <c r="FW1036" s="326"/>
      <c r="FX1036" s="326"/>
      <c r="FY1036" s="326"/>
      <c r="FZ1036" s="326"/>
      <c r="GA1036" s="326"/>
      <c r="GB1036" s="326"/>
      <c r="GC1036" s="326"/>
      <c r="GD1036" s="326"/>
      <c r="GE1036" s="326"/>
      <c r="GF1036" s="326"/>
      <c r="GG1036" s="326"/>
      <c r="GH1036" s="326"/>
      <c r="GI1036" s="326"/>
      <c r="GJ1036" s="326"/>
      <c r="GK1036" s="326"/>
      <c r="GL1036" s="326"/>
      <c r="GM1036" s="326"/>
      <c r="GN1036" s="326"/>
      <c r="GO1036" s="326"/>
      <c r="GP1036" s="326"/>
      <c r="GQ1036" s="326"/>
      <c r="GR1036" s="326"/>
      <c r="GS1036" s="326"/>
      <c r="GT1036" s="326"/>
      <c r="GU1036" s="326"/>
      <c r="GV1036" s="326"/>
      <c r="GW1036" s="326"/>
      <c r="GX1036" s="326"/>
      <c r="GY1036" s="326"/>
      <c r="GZ1036" s="326"/>
      <c r="HA1036" s="326"/>
      <c r="HB1036" s="326"/>
      <c r="HC1036" s="326"/>
      <c r="HD1036" s="326"/>
      <c r="HE1036" s="326"/>
      <c r="HF1036" s="326"/>
      <c r="HG1036" s="326"/>
      <c r="HH1036" s="326"/>
      <c r="HI1036" s="326"/>
      <c r="HJ1036" s="326"/>
      <c r="HK1036" s="326"/>
      <c r="HL1036" s="326"/>
      <c r="HM1036" s="326"/>
      <c r="HN1036" s="326"/>
      <c r="HO1036" s="326"/>
    </row>
    <row r="1037" spans="1:223" ht="54.75" customHeight="1" x14ac:dyDescent="0.15">
      <c r="A1037" s="326"/>
      <c r="B1037" s="327" t="s">
        <v>7817</v>
      </c>
      <c r="C1037" s="327" t="s">
        <v>7818</v>
      </c>
      <c r="D1037" s="327" t="s">
        <v>7779</v>
      </c>
      <c r="E1037" s="310">
        <v>271</v>
      </c>
      <c r="F1037" s="327" t="s">
        <v>7780</v>
      </c>
      <c r="G1037" s="327" t="s">
        <v>7957</v>
      </c>
      <c r="H1037" s="327" t="s">
        <v>7967</v>
      </c>
      <c r="I1037" s="327"/>
      <c r="J1037" s="327"/>
      <c r="K1037" s="327"/>
      <c r="L1037" s="327"/>
      <c r="M1037" s="311"/>
      <c r="N1037" s="311"/>
      <c r="O1037" s="327" t="s">
        <v>511</v>
      </c>
      <c r="P1037" s="310">
        <v>18</v>
      </c>
      <c r="Q1037" s="327"/>
      <c r="R1037" s="310"/>
      <c r="S1037" s="310"/>
      <c r="T1037" s="326"/>
      <c r="U1037" s="310"/>
      <c r="V1037" s="310">
        <v>406</v>
      </c>
      <c r="W1037" s="310"/>
      <c r="X1037" s="311"/>
      <c r="Y1037" s="310"/>
      <c r="Z1037" s="310"/>
      <c r="AA1037" s="310"/>
      <c r="AB1037" s="310"/>
      <c r="AC1037" s="327"/>
      <c r="AD1037" s="327"/>
      <c r="AE1037" s="310"/>
      <c r="AF1037" s="326"/>
      <c r="AG1037" s="326"/>
      <c r="AH1037" s="326"/>
      <c r="AI1037" s="326"/>
      <c r="AJ1037" s="326"/>
      <c r="AK1037" s="326"/>
      <c r="AL1037" s="326"/>
      <c r="AM1037" s="326"/>
      <c r="AN1037" s="310"/>
      <c r="AO1037" s="310"/>
      <c r="AP1037" s="310"/>
      <c r="AQ1037" s="310"/>
      <c r="AR1037" s="310"/>
      <c r="AS1037" s="310"/>
      <c r="AT1037" s="310"/>
      <c r="AU1037" s="326"/>
      <c r="AV1037" s="311"/>
      <c r="AW1037" s="310"/>
      <c r="AX1037" s="310"/>
      <c r="AY1037" s="326"/>
      <c r="AZ1037" s="326"/>
      <c r="BA1037" s="310"/>
      <c r="BB1037" s="312"/>
      <c r="BC1037" s="312">
        <v>2.0000001967592591</v>
      </c>
      <c r="BD1037" s="312"/>
      <c r="BE1037" s="312">
        <v>2.0000046643518519</v>
      </c>
      <c r="BF1037" s="312"/>
      <c r="BG1037" s="327"/>
      <c r="BH1037" s="327" t="s">
        <v>6589</v>
      </c>
      <c r="BI1037" s="327" t="s">
        <v>7781</v>
      </c>
      <c r="BJ1037" s="327"/>
      <c r="BK1037" s="327"/>
      <c r="BL1037" s="327" t="s">
        <v>7959</v>
      </c>
      <c r="BM1037" s="327"/>
      <c r="BN1037" s="327"/>
      <c r="BO1037" s="327"/>
      <c r="BP1037" s="327" t="s">
        <v>7960</v>
      </c>
      <c r="BQ1037" s="327"/>
      <c r="BR1037" s="327"/>
      <c r="BS1037" s="327"/>
      <c r="BT1037" s="327" t="s">
        <v>7765</v>
      </c>
      <c r="BU1037" s="326"/>
      <c r="BV1037" s="326"/>
      <c r="BW1037" s="326"/>
      <c r="BX1037" s="326"/>
      <c r="BY1037" s="326"/>
      <c r="BZ1037" s="326"/>
      <c r="CA1037" s="326"/>
      <c r="CB1037" s="326"/>
      <c r="CC1037" s="326"/>
      <c r="CD1037" s="326"/>
      <c r="CE1037" s="326"/>
      <c r="CF1037" s="326"/>
      <c r="CG1037" s="326"/>
      <c r="CH1037" s="326"/>
      <c r="CI1037" s="326"/>
      <c r="CJ1037" s="326"/>
      <c r="CK1037" s="326"/>
      <c r="CL1037" s="326"/>
      <c r="CM1037" s="326"/>
      <c r="CN1037" s="326"/>
      <c r="CO1037" s="326"/>
      <c r="CP1037" s="326"/>
      <c r="CQ1037" s="326"/>
      <c r="CR1037" s="326"/>
      <c r="CS1037" s="326"/>
      <c r="CT1037" s="326"/>
      <c r="CU1037" s="326"/>
      <c r="CV1037" s="326"/>
      <c r="CW1037" s="326"/>
      <c r="CX1037" s="326"/>
      <c r="CY1037" s="326"/>
      <c r="CZ1037" s="326"/>
      <c r="DA1037" s="326"/>
      <c r="DB1037" s="326"/>
      <c r="DC1037" s="326"/>
      <c r="DD1037" s="326"/>
      <c r="DE1037" s="326"/>
      <c r="DF1037" s="326"/>
      <c r="DG1037" s="326"/>
      <c r="DH1037" s="326"/>
      <c r="DI1037" s="326"/>
      <c r="DJ1037" s="326"/>
      <c r="DK1037" s="326"/>
      <c r="DL1037" s="326"/>
      <c r="DM1037" s="326"/>
      <c r="DN1037" s="326"/>
      <c r="DO1037" s="326"/>
      <c r="DP1037" s="326"/>
      <c r="DQ1037" s="326"/>
      <c r="DR1037" s="326"/>
      <c r="DS1037" s="326"/>
      <c r="DT1037" s="326"/>
      <c r="DU1037" s="326"/>
      <c r="DV1037" s="326"/>
      <c r="DW1037" s="326"/>
      <c r="DX1037" s="326"/>
      <c r="DY1037" s="326"/>
      <c r="DZ1037" s="326"/>
      <c r="EA1037" s="326"/>
      <c r="EB1037" s="326"/>
      <c r="EC1037" s="326"/>
      <c r="ED1037" s="326"/>
      <c r="EE1037" s="326"/>
      <c r="EF1037" s="326"/>
      <c r="EG1037" s="326"/>
      <c r="EH1037" s="326"/>
      <c r="EI1037" s="326"/>
      <c r="EJ1037" s="326"/>
      <c r="EK1037" s="326"/>
      <c r="EL1037" s="326"/>
      <c r="EM1037" s="326"/>
      <c r="EN1037" s="326"/>
      <c r="EO1037" s="326"/>
      <c r="EP1037" s="326"/>
      <c r="EQ1037" s="326"/>
      <c r="ER1037" s="326"/>
      <c r="ES1037" s="326"/>
      <c r="ET1037" s="326"/>
      <c r="EU1037" s="326"/>
      <c r="EV1037" s="326"/>
      <c r="EW1037" s="326"/>
      <c r="EX1037" s="326"/>
      <c r="EY1037" s="326"/>
      <c r="EZ1037" s="326"/>
      <c r="FA1037" s="326"/>
      <c r="FB1037" s="326"/>
      <c r="FC1037" s="326"/>
      <c r="FD1037" s="326"/>
      <c r="FE1037" s="326"/>
      <c r="FF1037" s="326"/>
      <c r="FG1037" s="326"/>
      <c r="FH1037" s="326"/>
      <c r="FI1037" s="326"/>
      <c r="FJ1037" s="326"/>
      <c r="FK1037" s="326"/>
      <c r="FL1037" s="326"/>
      <c r="FM1037" s="326"/>
      <c r="FN1037" s="326"/>
      <c r="FO1037" s="326"/>
      <c r="FP1037" s="326"/>
      <c r="FQ1037" s="326"/>
      <c r="FR1037" s="326"/>
      <c r="FS1037" s="326"/>
      <c r="FT1037" s="326"/>
      <c r="FU1037" s="326"/>
      <c r="FV1037" s="326"/>
      <c r="FW1037" s="326"/>
      <c r="FX1037" s="326"/>
      <c r="FY1037" s="326"/>
      <c r="FZ1037" s="326"/>
      <c r="GA1037" s="326"/>
      <c r="GB1037" s="326"/>
      <c r="GC1037" s="326"/>
      <c r="GD1037" s="326"/>
      <c r="GE1037" s="326"/>
      <c r="GF1037" s="326"/>
      <c r="GG1037" s="326"/>
      <c r="GH1037" s="326"/>
      <c r="GI1037" s="326"/>
      <c r="GJ1037" s="326"/>
      <c r="GK1037" s="326"/>
      <c r="GL1037" s="326"/>
      <c r="GM1037" s="326"/>
      <c r="GN1037" s="326"/>
      <c r="GO1037" s="326"/>
      <c r="GP1037" s="326"/>
      <c r="GQ1037" s="326"/>
      <c r="GR1037" s="326"/>
      <c r="GS1037" s="326"/>
      <c r="GT1037" s="326"/>
      <c r="GU1037" s="326"/>
      <c r="GV1037" s="326"/>
      <c r="GW1037" s="326"/>
      <c r="GX1037" s="326"/>
      <c r="GY1037" s="326"/>
      <c r="GZ1037" s="326"/>
      <c r="HA1037" s="326"/>
      <c r="HB1037" s="326"/>
      <c r="HC1037" s="326"/>
      <c r="HD1037" s="326"/>
      <c r="HE1037" s="326"/>
      <c r="HF1037" s="326"/>
      <c r="HG1037" s="326"/>
      <c r="HH1037" s="326"/>
      <c r="HI1037" s="326"/>
      <c r="HJ1037" s="326"/>
      <c r="HK1037" s="326"/>
      <c r="HL1037" s="326"/>
      <c r="HM1037" s="326"/>
      <c r="HN1037" s="326"/>
      <c r="HO1037" s="326"/>
    </row>
    <row r="1038" spans="1:223" ht="54.75" customHeight="1" x14ac:dyDescent="0.15">
      <c r="A1038" s="278"/>
      <c r="B1038" s="279" t="s">
        <v>7821</v>
      </c>
      <c r="C1038" s="279" t="s">
        <v>7796</v>
      </c>
      <c r="D1038" s="279" t="s">
        <v>6277</v>
      </c>
      <c r="E1038" s="263">
        <v>271</v>
      </c>
      <c r="F1038" s="279" t="s">
        <v>7787</v>
      </c>
      <c r="G1038" s="322" t="s">
        <v>7942</v>
      </c>
      <c r="H1038" s="279" t="s">
        <v>7943</v>
      </c>
      <c r="I1038" s="279" t="s">
        <v>7796</v>
      </c>
      <c r="J1038" s="279" t="s">
        <v>6571</v>
      </c>
      <c r="K1038" s="279" t="s">
        <v>3967</v>
      </c>
      <c r="L1038" s="279" t="s">
        <v>4910</v>
      </c>
      <c r="M1038" s="264">
        <v>1</v>
      </c>
      <c r="N1038" s="264">
        <v>0</v>
      </c>
      <c r="O1038" s="279" t="s">
        <v>511</v>
      </c>
      <c r="P1038" s="263">
        <v>28</v>
      </c>
      <c r="Q1038" s="279" t="s">
        <v>511</v>
      </c>
      <c r="R1038" s="263">
        <v>1</v>
      </c>
      <c r="S1038" s="263">
        <v>1</v>
      </c>
      <c r="T1038" s="278">
        <v>0</v>
      </c>
      <c r="U1038" s="263">
        <v>0</v>
      </c>
      <c r="V1038" s="263">
        <v>6680831</v>
      </c>
      <c r="W1038" s="263">
        <v>69700487</v>
      </c>
      <c r="X1038" s="264">
        <v>25</v>
      </c>
      <c r="Y1038" s="263">
        <v>7832</v>
      </c>
      <c r="Z1038" s="263">
        <v>2034</v>
      </c>
      <c r="AA1038" s="263">
        <v>27935472</v>
      </c>
      <c r="AB1038" s="263">
        <v>4096</v>
      </c>
      <c r="AC1038" s="279" t="s">
        <v>6514</v>
      </c>
      <c r="AD1038" s="279" t="s">
        <v>6515</v>
      </c>
      <c r="AE1038" s="263">
        <v>7</v>
      </c>
      <c r="AF1038" s="278" t="s">
        <v>6319</v>
      </c>
      <c r="AG1038" s="278" t="s">
        <v>5133</v>
      </c>
      <c r="AH1038" s="278" t="s">
        <v>6319</v>
      </c>
      <c r="AI1038" s="278" t="s">
        <v>5133</v>
      </c>
      <c r="AJ1038" s="278" t="s">
        <v>6319</v>
      </c>
      <c r="AK1038" s="278" t="s">
        <v>6319</v>
      </c>
      <c r="AL1038" s="278" t="s">
        <v>6319</v>
      </c>
      <c r="AM1038" s="278" t="s">
        <v>6319</v>
      </c>
      <c r="AN1038" s="263">
        <v>4</v>
      </c>
      <c r="AO1038" s="263">
        <v>5000</v>
      </c>
      <c r="AP1038" s="263">
        <v>-10</v>
      </c>
      <c r="AQ1038" s="263">
        <v>0</v>
      </c>
      <c r="AR1038" s="263">
        <v>0</v>
      </c>
      <c r="AS1038" s="263">
        <v>2</v>
      </c>
      <c r="AT1038" s="263">
        <v>10921</v>
      </c>
      <c r="AU1038" s="278" t="s">
        <v>5133</v>
      </c>
      <c r="AV1038" s="264">
        <v>2</v>
      </c>
      <c r="AW1038" s="263">
        <v>8</v>
      </c>
      <c r="AX1038" s="263">
        <v>8</v>
      </c>
      <c r="AY1038" s="278"/>
      <c r="AZ1038" s="278" t="s">
        <v>5133</v>
      </c>
      <c r="BA1038" s="263">
        <v>0</v>
      </c>
      <c r="BB1038" s="274">
        <v>2.8066842939814816</v>
      </c>
      <c r="BC1038" s="274">
        <v>2.0000003125000001</v>
      </c>
      <c r="BD1038" s="274">
        <v>2</v>
      </c>
      <c r="BE1038" s="274">
        <v>2.0773244212962965</v>
      </c>
      <c r="BF1038" s="274">
        <v>2.806718599537037</v>
      </c>
      <c r="BG1038" s="279" t="s">
        <v>6953</v>
      </c>
      <c r="BH1038" s="279" t="s">
        <v>7944</v>
      </c>
      <c r="BI1038" s="279" t="s">
        <v>7799</v>
      </c>
      <c r="BJ1038" s="323" t="s">
        <v>7945</v>
      </c>
      <c r="BK1038" s="279" t="s">
        <v>7788</v>
      </c>
      <c r="BL1038" s="279" t="s">
        <v>7946</v>
      </c>
      <c r="BM1038" s="279"/>
      <c r="BN1038" s="279" t="s">
        <v>7789</v>
      </c>
      <c r="BO1038" s="279" t="s">
        <v>7947</v>
      </c>
      <c r="BP1038" s="279" t="s">
        <v>7801</v>
      </c>
      <c r="BQ1038" s="279" t="s">
        <v>7777</v>
      </c>
      <c r="BR1038" s="279" t="s">
        <v>7784</v>
      </c>
      <c r="BS1038" s="279" t="s">
        <v>7830</v>
      </c>
      <c r="BT1038" s="279" t="s">
        <v>7948</v>
      </c>
      <c r="BU1038" s="278"/>
      <c r="BV1038" s="278"/>
      <c r="BW1038" s="278"/>
      <c r="BX1038" s="278"/>
      <c r="BY1038" s="278"/>
      <c r="BZ1038" s="278"/>
      <c r="CA1038" s="278"/>
      <c r="CB1038" s="278"/>
      <c r="CC1038" s="278"/>
      <c r="CD1038" s="278"/>
      <c r="CE1038" s="278"/>
      <c r="CF1038" s="278"/>
      <c r="CG1038" s="278"/>
      <c r="CH1038" s="278"/>
      <c r="CI1038" s="278"/>
      <c r="CJ1038" s="278"/>
      <c r="CK1038" s="278"/>
      <c r="CL1038" s="278"/>
      <c r="CM1038" s="278"/>
      <c r="CN1038" s="278"/>
      <c r="CO1038" s="278"/>
      <c r="CP1038" s="278"/>
      <c r="CQ1038" s="278"/>
      <c r="CR1038" s="278"/>
      <c r="CS1038" s="278"/>
      <c r="CT1038" s="278"/>
      <c r="CU1038" s="278"/>
      <c r="CV1038" s="278"/>
      <c r="CW1038" s="278"/>
      <c r="CX1038" s="278"/>
      <c r="CY1038" s="278"/>
      <c r="CZ1038" s="278"/>
      <c r="DA1038" s="278"/>
      <c r="DB1038" s="278"/>
      <c r="DC1038" s="278"/>
      <c r="DD1038" s="278"/>
      <c r="DE1038" s="278"/>
      <c r="DF1038" s="278"/>
      <c r="DG1038" s="278"/>
      <c r="DH1038" s="278"/>
      <c r="DI1038" s="278"/>
      <c r="DJ1038" s="278"/>
      <c r="DK1038" s="278"/>
      <c r="DL1038" s="278"/>
      <c r="DM1038" s="278"/>
      <c r="DN1038" s="278"/>
      <c r="DO1038" s="278"/>
      <c r="DP1038" s="278"/>
      <c r="DQ1038" s="278"/>
      <c r="DR1038" s="278"/>
      <c r="DS1038" s="278"/>
      <c r="DT1038" s="278"/>
      <c r="DU1038" s="278"/>
      <c r="DV1038" s="278"/>
      <c r="DW1038" s="278"/>
      <c r="DX1038" s="278"/>
      <c r="DY1038" s="278"/>
      <c r="DZ1038" s="278"/>
      <c r="EA1038" s="278"/>
      <c r="EB1038" s="278"/>
      <c r="EC1038" s="278"/>
      <c r="ED1038" s="278"/>
      <c r="EE1038" s="278"/>
      <c r="EF1038" s="278"/>
      <c r="EG1038" s="278"/>
      <c r="EH1038" s="278"/>
      <c r="EI1038" s="278"/>
      <c r="EJ1038" s="278"/>
      <c r="EK1038" s="278"/>
      <c r="EL1038" s="278"/>
      <c r="EM1038" s="278"/>
      <c r="EN1038" s="278"/>
      <c r="EO1038" s="278"/>
      <c r="EP1038" s="278"/>
      <c r="EQ1038" s="278"/>
      <c r="ER1038" s="278"/>
      <c r="ES1038" s="278"/>
      <c r="ET1038" s="278"/>
      <c r="EU1038" s="278"/>
      <c r="EV1038" s="278"/>
      <c r="EW1038" s="278"/>
      <c r="EX1038" s="278"/>
      <c r="EY1038" s="278"/>
      <c r="EZ1038" s="278"/>
      <c r="FA1038" s="278"/>
      <c r="FB1038" s="278"/>
      <c r="FC1038" s="278"/>
      <c r="FD1038" s="278"/>
      <c r="FE1038" s="278"/>
      <c r="FF1038" s="278"/>
      <c r="FG1038" s="278"/>
      <c r="FH1038" s="278"/>
      <c r="FI1038" s="278"/>
      <c r="FJ1038" s="278"/>
      <c r="FK1038" s="278"/>
      <c r="FL1038" s="278"/>
      <c r="FM1038" s="278"/>
      <c r="FN1038" s="278"/>
      <c r="FO1038" s="278"/>
      <c r="FP1038" s="278"/>
      <c r="FQ1038" s="278"/>
      <c r="FR1038" s="278"/>
      <c r="FS1038" s="278"/>
      <c r="FT1038" s="278"/>
      <c r="FU1038" s="278"/>
      <c r="FV1038" s="278"/>
      <c r="FW1038" s="278"/>
      <c r="FX1038" s="278"/>
      <c r="FY1038" s="278"/>
      <c r="FZ1038" s="278"/>
      <c r="GA1038" s="278"/>
      <c r="GB1038" s="278"/>
      <c r="GC1038" s="278"/>
      <c r="GD1038" s="278"/>
      <c r="GE1038" s="278"/>
      <c r="GF1038" s="278"/>
      <c r="GG1038" s="278"/>
      <c r="GH1038" s="278"/>
      <c r="GI1038" s="278"/>
      <c r="GJ1038" s="278"/>
      <c r="GK1038" s="278"/>
      <c r="GL1038" s="278"/>
      <c r="GM1038" s="278"/>
      <c r="GN1038" s="278"/>
      <c r="GO1038" s="278"/>
      <c r="GP1038" s="278"/>
      <c r="GQ1038" s="278"/>
      <c r="GR1038" s="278"/>
      <c r="GS1038" s="278"/>
      <c r="GT1038" s="278"/>
      <c r="GU1038" s="278"/>
      <c r="GV1038" s="278"/>
      <c r="GW1038" s="278"/>
      <c r="GX1038" s="278"/>
      <c r="GY1038" s="278"/>
      <c r="GZ1038" s="278"/>
      <c r="HA1038" s="278"/>
      <c r="HB1038" s="278"/>
      <c r="HC1038" s="278"/>
      <c r="HD1038" s="278"/>
      <c r="HE1038" s="278"/>
      <c r="HF1038" s="278"/>
      <c r="HG1038" s="278"/>
      <c r="HH1038" s="278"/>
      <c r="HI1038" s="278"/>
      <c r="HJ1038" s="278"/>
      <c r="HK1038" s="278"/>
      <c r="HL1038" s="278"/>
      <c r="HM1038" s="278"/>
      <c r="HN1038" s="278"/>
      <c r="HO1038" s="278"/>
    </row>
    <row r="1039" spans="1:223" ht="54.75" customHeight="1" x14ac:dyDescent="0.15">
      <c r="A1039" s="278"/>
      <c r="B1039" s="279" t="s">
        <v>7821</v>
      </c>
      <c r="C1039" s="279" t="s">
        <v>7796</v>
      </c>
      <c r="D1039" s="279" t="s">
        <v>6277</v>
      </c>
      <c r="E1039" s="263">
        <v>271</v>
      </c>
      <c r="F1039" s="279" t="s">
        <v>7787</v>
      </c>
      <c r="G1039" s="322" t="s">
        <v>7942</v>
      </c>
      <c r="H1039" s="279" t="s">
        <v>7949</v>
      </c>
      <c r="I1039" s="279" t="s">
        <v>7796</v>
      </c>
      <c r="J1039" s="279" t="s">
        <v>6571</v>
      </c>
      <c r="K1039" s="279" t="s">
        <v>3967</v>
      </c>
      <c r="L1039" s="279" t="s">
        <v>4910</v>
      </c>
      <c r="M1039" s="264">
        <v>1</v>
      </c>
      <c r="N1039" s="264">
        <v>0</v>
      </c>
      <c r="O1039" s="279" t="s">
        <v>511</v>
      </c>
      <c r="P1039" s="263">
        <v>28</v>
      </c>
      <c r="Q1039" s="279" t="s">
        <v>511</v>
      </c>
      <c r="R1039" s="263">
        <v>1</v>
      </c>
      <c r="S1039" s="263">
        <v>1</v>
      </c>
      <c r="T1039" s="278">
        <v>0</v>
      </c>
      <c r="U1039" s="263">
        <v>0</v>
      </c>
      <c r="V1039" s="263">
        <v>6680831</v>
      </c>
      <c r="W1039" s="263">
        <v>69700487</v>
      </c>
      <c r="X1039" s="264">
        <v>25</v>
      </c>
      <c r="Y1039" s="263">
        <v>7832</v>
      </c>
      <c r="Z1039" s="263">
        <v>2034</v>
      </c>
      <c r="AA1039" s="263">
        <v>27935472</v>
      </c>
      <c r="AB1039" s="263">
        <v>4096</v>
      </c>
      <c r="AC1039" s="279" t="s">
        <v>6514</v>
      </c>
      <c r="AD1039" s="279" t="s">
        <v>6515</v>
      </c>
      <c r="AE1039" s="263">
        <v>7</v>
      </c>
      <c r="AF1039" s="278" t="s">
        <v>6319</v>
      </c>
      <c r="AG1039" s="278" t="s">
        <v>5133</v>
      </c>
      <c r="AH1039" s="278" t="s">
        <v>6319</v>
      </c>
      <c r="AI1039" s="278" t="s">
        <v>5133</v>
      </c>
      <c r="AJ1039" s="278" t="s">
        <v>6319</v>
      </c>
      <c r="AK1039" s="278" t="s">
        <v>6319</v>
      </c>
      <c r="AL1039" s="278" t="s">
        <v>6319</v>
      </c>
      <c r="AM1039" s="278" t="s">
        <v>6319</v>
      </c>
      <c r="AN1039" s="263">
        <v>4</v>
      </c>
      <c r="AO1039" s="263">
        <v>5000</v>
      </c>
      <c r="AP1039" s="263">
        <v>-10</v>
      </c>
      <c r="AQ1039" s="263">
        <v>0</v>
      </c>
      <c r="AR1039" s="263">
        <v>0</v>
      </c>
      <c r="AS1039" s="263">
        <v>2</v>
      </c>
      <c r="AT1039" s="263">
        <v>10921</v>
      </c>
      <c r="AU1039" s="278" t="s">
        <v>5133</v>
      </c>
      <c r="AV1039" s="264">
        <v>2</v>
      </c>
      <c r="AW1039" s="263">
        <v>8</v>
      </c>
      <c r="AX1039" s="263">
        <v>8</v>
      </c>
      <c r="AY1039" s="278"/>
      <c r="AZ1039" s="278" t="s">
        <v>5133</v>
      </c>
      <c r="BA1039" s="263">
        <v>0</v>
      </c>
      <c r="BB1039" s="274">
        <v>2.8066842939814816</v>
      </c>
      <c r="BC1039" s="274">
        <v>2.0000003125000001</v>
      </c>
      <c r="BD1039" s="274">
        <v>2</v>
      </c>
      <c r="BE1039" s="274">
        <v>2.0773244212962965</v>
      </c>
      <c r="BF1039" s="274">
        <v>2.806718599537037</v>
      </c>
      <c r="BG1039" s="279" t="s">
        <v>6953</v>
      </c>
      <c r="BH1039" s="279" t="s">
        <v>7944</v>
      </c>
      <c r="BI1039" s="279" t="s">
        <v>7799</v>
      </c>
      <c r="BJ1039" s="323" t="s">
        <v>7945</v>
      </c>
      <c r="BK1039" s="279" t="s">
        <v>7788</v>
      </c>
      <c r="BL1039" s="279" t="s">
        <v>7946</v>
      </c>
      <c r="BM1039" s="279"/>
      <c r="BN1039" s="279" t="s">
        <v>7789</v>
      </c>
      <c r="BO1039" s="279" t="s">
        <v>7947</v>
      </c>
      <c r="BP1039" s="279" t="s">
        <v>7801</v>
      </c>
      <c r="BQ1039" s="279" t="s">
        <v>7777</v>
      </c>
      <c r="BR1039" s="279" t="s">
        <v>7784</v>
      </c>
      <c r="BS1039" s="279" t="s">
        <v>7830</v>
      </c>
      <c r="BT1039" s="279" t="s">
        <v>7948</v>
      </c>
      <c r="BU1039" s="278"/>
      <c r="BV1039" s="278"/>
      <c r="BW1039" s="278"/>
      <c r="BX1039" s="278"/>
      <c r="BY1039" s="278"/>
      <c r="BZ1039" s="278"/>
      <c r="CA1039" s="278"/>
      <c r="CB1039" s="278"/>
      <c r="CC1039" s="278"/>
      <c r="CD1039" s="278"/>
      <c r="CE1039" s="278"/>
      <c r="CF1039" s="278"/>
      <c r="CG1039" s="278"/>
      <c r="CH1039" s="278"/>
      <c r="CI1039" s="278"/>
      <c r="CJ1039" s="278"/>
      <c r="CK1039" s="278"/>
      <c r="CL1039" s="278"/>
      <c r="CM1039" s="278"/>
      <c r="CN1039" s="278"/>
      <c r="CO1039" s="278"/>
      <c r="CP1039" s="278"/>
      <c r="CQ1039" s="278"/>
      <c r="CR1039" s="278"/>
      <c r="CS1039" s="278"/>
      <c r="CT1039" s="278"/>
      <c r="CU1039" s="278"/>
      <c r="CV1039" s="278"/>
      <c r="CW1039" s="278"/>
      <c r="CX1039" s="278"/>
      <c r="CY1039" s="278"/>
      <c r="CZ1039" s="278"/>
      <c r="DA1039" s="278"/>
      <c r="DB1039" s="278"/>
      <c r="DC1039" s="278"/>
      <c r="DD1039" s="278"/>
      <c r="DE1039" s="278"/>
      <c r="DF1039" s="278"/>
      <c r="DG1039" s="278"/>
      <c r="DH1039" s="278"/>
      <c r="DI1039" s="278"/>
      <c r="DJ1039" s="278"/>
      <c r="DK1039" s="278"/>
      <c r="DL1039" s="278"/>
      <c r="DM1039" s="278"/>
      <c r="DN1039" s="278"/>
      <c r="DO1039" s="278"/>
      <c r="DP1039" s="278"/>
      <c r="DQ1039" s="278"/>
      <c r="DR1039" s="278"/>
      <c r="DS1039" s="278"/>
      <c r="DT1039" s="278"/>
      <c r="DU1039" s="278"/>
      <c r="DV1039" s="278"/>
      <c r="DW1039" s="278"/>
      <c r="DX1039" s="278"/>
      <c r="DY1039" s="278"/>
      <c r="DZ1039" s="278"/>
      <c r="EA1039" s="278"/>
      <c r="EB1039" s="278"/>
      <c r="EC1039" s="278"/>
      <c r="ED1039" s="278"/>
      <c r="EE1039" s="278"/>
      <c r="EF1039" s="278"/>
      <c r="EG1039" s="278"/>
      <c r="EH1039" s="278"/>
      <c r="EI1039" s="278"/>
      <c r="EJ1039" s="278"/>
      <c r="EK1039" s="278"/>
      <c r="EL1039" s="278"/>
      <c r="EM1039" s="278"/>
      <c r="EN1039" s="278"/>
      <c r="EO1039" s="278"/>
      <c r="EP1039" s="278"/>
      <c r="EQ1039" s="278"/>
      <c r="ER1039" s="278"/>
      <c r="ES1039" s="278"/>
      <c r="ET1039" s="278"/>
      <c r="EU1039" s="278"/>
      <c r="EV1039" s="278"/>
      <c r="EW1039" s="278"/>
      <c r="EX1039" s="278"/>
      <c r="EY1039" s="278"/>
      <c r="EZ1039" s="278"/>
      <c r="FA1039" s="278"/>
      <c r="FB1039" s="278"/>
      <c r="FC1039" s="278"/>
      <c r="FD1039" s="278"/>
      <c r="FE1039" s="278"/>
      <c r="FF1039" s="278"/>
      <c r="FG1039" s="278"/>
      <c r="FH1039" s="278"/>
      <c r="FI1039" s="278"/>
      <c r="FJ1039" s="278"/>
      <c r="FK1039" s="278"/>
      <c r="FL1039" s="278"/>
      <c r="FM1039" s="278"/>
      <c r="FN1039" s="278"/>
      <c r="FO1039" s="278"/>
      <c r="FP1039" s="278"/>
      <c r="FQ1039" s="278"/>
      <c r="FR1039" s="278"/>
      <c r="FS1039" s="278"/>
      <c r="FT1039" s="278"/>
      <c r="FU1039" s="278"/>
      <c r="FV1039" s="278"/>
      <c r="FW1039" s="278"/>
      <c r="FX1039" s="278"/>
      <c r="FY1039" s="278"/>
      <c r="FZ1039" s="278"/>
      <c r="GA1039" s="278"/>
      <c r="GB1039" s="278"/>
      <c r="GC1039" s="278"/>
      <c r="GD1039" s="278"/>
      <c r="GE1039" s="278"/>
      <c r="GF1039" s="278"/>
      <c r="GG1039" s="278"/>
      <c r="GH1039" s="278"/>
      <c r="GI1039" s="278"/>
      <c r="GJ1039" s="278"/>
      <c r="GK1039" s="278"/>
      <c r="GL1039" s="278"/>
      <c r="GM1039" s="278"/>
      <c r="GN1039" s="278"/>
      <c r="GO1039" s="278"/>
      <c r="GP1039" s="278"/>
      <c r="GQ1039" s="278"/>
      <c r="GR1039" s="278"/>
      <c r="GS1039" s="278"/>
      <c r="GT1039" s="278"/>
      <c r="GU1039" s="278"/>
      <c r="GV1039" s="278"/>
      <c r="GW1039" s="278"/>
      <c r="GX1039" s="278"/>
      <c r="GY1039" s="278"/>
      <c r="GZ1039" s="278"/>
      <c r="HA1039" s="278"/>
      <c r="HB1039" s="278"/>
      <c r="HC1039" s="278"/>
      <c r="HD1039" s="278"/>
      <c r="HE1039" s="278"/>
      <c r="HF1039" s="278"/>
      <c r="HG1039" s="278"/>
      <c r="HH1039" s="278"/>
      <c r="HI1039" s="278"/>
      <c r="HJ1039" s="278"/>
      <c r="HK1039" s="278"/>
      <c r="HL1039" s="278"/>
      <c r="HM1039" s="278"/>
      <c r="HN1039" s="278"/>
      <c r="HO1039" s="278"/>
    </row>
    <row r="1040" spans="1:223" ht="54.75" customHeight="1" x14ac:dyDescent="0.15">
      <c r="A1040" s="278"/>
      <c r="B1040" s="279" t="s">
        <v>7821</v>
      </c>
      <c r="C1040" s="279" t="s">
        <v>7796</v>
      </c>
      <c r="D1040" s="279" t="s">
        <v>6277</v>
      </c>
      <c r="E1040" s="263">
        <v>271</v>
      </c>
      <c r="F1040" s="279" t="s">
        <v>7787</v>
      </c>
      <c r="G1040" s="322" t="s">
        <v>7942</v>
      </c>
      <c r="H1040" s="279" t="s">
        <v>7950</v>
      </c>
      <c r="I1040" s="279" t="s">
        <v>7796</v>
      </c>
      <c r="J1040" s="279" t="s">
        <v>6571</v>
      </c>
      <c r="K1040" s="279" t="s">
        <v>3967</v>
      </c>
      <c r="L1040" s="279" t="s">
        <v>4910</v>
      </c>
      <c r="M1040" s="264">
        <v>1</v>
      </c>
      <c r="N1040" s="264">
        <v>0</v>
      </c>
      <c r="O1040" s="279" t="s">
        <v>511</v>
      </c>
      <c r="P1040" s="263">
        <v>28</v>
      </c>
      <c r="Q1040" s="279" t="s">
        <v>511</v>
      </c>
      <c r="R1040" s="263">
        <v>1</v>
      </c>
      <c r="S1040" s="263">
        <v>1</v>
      </c>
      <c r="T1040" s="278">
        <v>0</v>
      </c>
      <c r="U1040" s="263">
        <v>0</v>
      </c>
      <c r="V1040" s="263">
        <v>6680831</v>
      </c>
      <c r="W1040" s="263">
        <v>69700487</v>
      </c>
      <c r="X1040" s="264">
        <v>25</v>
      </c>
      <c r="Y1040" s="263">
        <v>7832</v>
      </c>
      <c r="Z1040" s="263">
        <v>2034</v>
      </c>
      <c r="AA1040" s="263">
        <v>27935472</v>
      </c>
      <c r="AB1040" s="263">
        <v>4096</v>
      </c>
      <c r="AC1040" s="279" t="s">
        <v>6514</v>
      </c>
      <c r="AD1040" s="279" t="s">
        <v>6515</v>
      </c>
      <c r="AE1040" s="263">
        <v>7</v>
      </c>
      <c r="AF1040" s="278" t="s">
        <v>6319</v>
      </c>
      <c r="AG1040" s="278" t="s">
        <v>5133</v>
      </c>
      <c r="AH1040" s="278" t="s">
        <v>6319</v>
      </c>
      <c r="AI1040" s="278" t="s">
        <v>5133</v>
      </c>
      <c r="AJ1040" s="278" t="s">
        <v>6319</v>
      </c>
      <c r="AK1040" s="278" t="s">
        <v>6319</v>
      </c>
      <c r="AL1040" s="278" t="s">
        <v>6319</v>
      </c>
      <c r="AM1040" s="278" t="s">
        <v>6319</v>
      </c>
      <c r="AN1040" s="263">
        <v>4</v>
      </c>
      <c r="AO1040" s="263">
        <v>5000</v>
      </c>
      <c r="AP1040" s="263">
        <v>-10</v>
      </c>
      <c r="AQ1040" s="263">
        <v>0</v>
      </c>
      <c r="AR1040" s="263">
        <v>0</v>
      </c>
      <c r="AS1040" s="263">
        <v>2</v>
      </c>
      <c r="AT1040" s="263">
        <v>10921</v>
      </c>
      <c r="AU1040" s="278" t="s">
        <v>5133</v>
      </c>
      <c r="AV1040" s="264">
        <v>2</v>
      </c>
      <c r="AW1040" s="263">
        <v>8</v>
      </c>
      <c r="AX1040" s="263">
        <v>8</v>
      </c>
      <c r="AY1040" s="278"/>
      <c r="AZ1040" s="278" t="s">
        <v>5133</v>
      </c>
      <c r="BA1040" s="263">
        <v>0</v>
      </c>
      <c r="BB1040" s="274">
        <v>2.8066842939814816</v>
      </c>
      <c r="BC1040" s="274">
        <v>2.0000003125000001</v>
      </c>
      <c r="BD1040" s="274">
        <v>2</v>
      </c>
      <c r="BE1040" s="274">
        <v>2.0773244212962965</v>
      </c>
      <c r="BF1040" s="274">
        <v>2.806718599537037</v>
      </c>
      <c r="BG1040" s="279" t="s">
        <v>6953</v>
      </c>
      <c r="BH1040" s="279" t="s">
        <v>7944</v>
      </c>
      <c r="BI1040" s="279" t="s">
        <v>7799</v>
      </c>
      <c r="BJ1040" s="323" t="s">
        <v>7945</v>
      </c>
      <c r="BK1040" s="279" t="s">
        <v>7788</v>
      </c>
      <c r="BL1040" s="279" t="s">
        <v>7946</v>
      </c>
      <c r="BM1040" s="279"/>
      <c r="BN1040" s="279" t="s">
        <v>7789</v>
      </c>
      <c r="BO1040" s="279" t="s">
        <v>7947</v>
      </c>
      <c r="BP1040" s="279" t="s">
        <v>7801</v>
      </c>
      <c r="BQ1040" s="279" t="s">
        <v>7777</v>
      </c>
      <c r="BR1040" s="279" t="s">
        <v>7784</v>
      </c>
      <c r="BS1040" s="279" t="s">
        <v>7830</v>
      </c>
      <c r="BT1040" s="279" t="s">
        <v>7948</v>
      </c>
      <c r="BU1040" s="278"/>
      <c r="BV1040" s="278"/>
      <c r="BW1040" s="278"/>
      <c r="BX1040" s="278"/>
      <c r="BY1040" s="278"/>
      <c r="BZ1040" s="278"/>
      <c r="CA1040" s="278"/>
      <c r="CB1040" s="278"/>
      <c r="CC1040" s="278"/>
      <c r="CD1040" s="278"/>
      <c r="CE1040" s="278"/>
      <c r="CF1040" s="278"/>
      <c r="CG1040" s="278"/>
      <c r="CH1040" s="278"/>
      <c r="CI1040" s="278"/>
      <c r="CJ1040" s="278"/>
      <c r="CK1040" s="278"/>
      <c r="CL1040" s="278"/>
      <c r="CM1040" s="278"/>
      <c r="CN1040" s="278"/>
      <c r="CO1040" s="278"/>
      <c r="CP1040" s="278"/>
      <c r="CQ1040" s="278"/>
      <c r="CR1040" s="278"/>
      <c r="CS1040" s="278"/>
      <c r="CT1040" s="278"/>
      <c r="CU1040" s="278"/>
      <c r="CV1040" s="278"/>
      <c r="CW1040" s="278"/>
      <c r="CX1040" s="278"/>
      <c r="CY1040" s="278"/>
      <c r="CZ1040" s="278"/>
      <c r="DA1040" s="278"/>
      <c r="DB1040" s="278"/>
      <c r="DC1040" s="278"/>
      <c r="DD1040" s="278"/>
      <c r="DE1040" s="278"/>
      <c r="DF1040" s="278"/>
      <c r="DG1040" s="278"/>
      <c r="DH1040" s="278"/>
      <c r="DI1040" s="278"/>
      <c r="DJ1040" s="278"/>
      <c r="DK1040" s="278"/>
      <c r="DL1040" s="278"/>
      <c r="DM1040" s="278"/>
      <c r="DN1040" s="278"/>
      <c r="DO1040" s="278"/>
      <c r="DP1040" s="278"/>
      <c r="DQ1040" s="278"/>
      <c r="DR1040" s="278"/>
      <c r="DS1040" s="278"/>
      <c r="DT1040" s="278"/>
      <c r="DU1040" s="278"/>
      <c r="DV1040" s="278"/>
      <c r="DW1040" s="278"/>
      <c r="DX1040" s="278"/>
      <c r="DY1040" s="278"/>
      <c r="DZ1040" s="278"/>
      <c r="EA1040" s="278"/>
      <c r="EB1040" s="278"/>
      <c r="EC1040" s="278"/>
      <c r="ED1040" s="278"/>
      <c r="EE1040" s="278"/>
      <c r="EF1040" s="278"/>
      <c r="EG1040" s="278"/>
      <c r="EH1040" s="278"/>
      <c r="EI1040" s="278"/>
      <c r="EJ1040" s="278"/>
      <c r="EK1040" s="278"/>
      <c r="EL1040" s="278"/>
      <c r="EM1040" s="278"/>
      <c r="EN1040" s="278"/>
      <c r="EO1040" s="278"/>
      <c r="EP1040" s="278"/>
      <c r="EQ1040" s="278"/>
      <c r="ER1040" s="278"/>
      <c r="ES1040" s="278"/>
      <c r="ET1040" s="278"/>
      <c r="EU1040" s="278"/>
      <c r="EV1040" s="278"/>
      <c r="EW1040" s="278"/>
      <c r="EX1040" s="278"/>
      <c r="EY1040" s="278"/>
      <c r="EZ1040" s="278"/>
      <c r="FA1040" s="278"/>
      <c r="FB1040" s="278"/>
      <c r="FC1040" s="278"/>
      <c r="FD1040" s="278"/>
      <c r="FE1040" s="278"/>
      <c r="FF1040" s="278"/>
      <c r="FG1040" s="278"/>
      <c r="FH1040" s="278"/>
      <c r="FI1040" s="278"/>
      <c r="FJ1040" s="278"/>
      <c r="FK1040" s="278"/>
      <c r="FL1040" s="278"/>
      <c r="FM1040" s="278"/>
      <c r="FN1040" s="278"/>
      <c r="FO1040" s="278"/>
      <c r="FP1040" s="278"/>
      <c r="FQ1040" s="278"/>
      <c r="FR1040" s="278"/>
      <c r="FS1040" s="278"/>
      <c r="FT1040" s="278"/>
      <c r="FU1040" s="278"/>
      <c r="FV1040" s="278"/>
      <c r="FW1040" s="278"/>
      <c r="FX1040" s="278"/>
      <c r="FY1040" s="278"/>
      <c r="FZ1040" s="278"/>
      <c r="GA1040" s="278"/>
      <c r="GB1040" s="278"/>
      <c r="GC1040" s="278"/>
      <c r="GD1040" s="278"/>
      <c r="GE1040" s="278"/>
      <c r="GF1040" s="278"/>
      <c r="GG1040" s="278"/>
      <c r="GH1040" s="278"/>
      <c r="GI1040" s="278"/>
      <c r="GJ1040" s="278"/>
      <c r="GK1040" s="278"/>
      <c r="GL1040" s="278"/>
      <c r="GM1040" s="278"/>
      <c r="GN1040" s="278"/>
      <c r="GO1040" s="278"/>
      <c r="GP1040" s="278"/>
      <c r="GQ1040" s="278"/>
      <c r="GR1040" s="278"/>
      <c r="GS1040" s="278"/>
      <c r="GT1040" s="278"/>
      <c r="GU1040" s="278"/>
      <c r="GV1040" s="278"/>
      <c r="GW1040" s="278"/>
      <c r="GX1040" s="278"/>
      <c r="GY1040" s="278"/>
      <c r="GZ1040" s="278"/>
      <c r="HA1040" s="278"/>
      <c r="HB1040" s="278"/>
      <c r="HC1040" s="278"/>
      <c r="HD1040" s="278"/>
      <c r="HE1040" s="278"/>
      <c r="HF1040" s="278"/>
      <c r="HG1040" s="278"/>
      <c r="HH1040" s="278"/>
      <c r="HI1040" s="278"/>
      <c r="HJ1040" s="278"/>
      <c r="HK1040" s="278"/>
      <c r="HL1040" s="278"/>
      <c r="HM1040" s="278"/>
      <c r="HN1040" s="278"/>
      <c r="HO1040" s="278"/>
    </row>
    <row r="1041" spans="1:223" ht="54.75" customHeight="1" x14ac:dyDescent="0.15">
      <c r="A1041" s="278"/>
      <c r="B1041" s="279" t="s">
        <v>7821</v>
      </c>
      <c r="C1041" s="279" t="s">
        <v>7796</v>
      </c>
      <c r="D1041" s="279" t="s">
        <v>6277</v>
      </c>
      <c r="E1041" s="263">
        <v>271</v>
      </c>
      <c r="F1041" s="279" t="s">
        <v>7787</v>
      </c>
      <c r="G1041" s="322" t="s">
        <v>7942</v>
      </c>
      <c r="H1041" s="279" t="s">
        <v>7951</v>
      </c>
      <c r="I1041" s="279" t="s">
        <v>7796</v>
      </c>
      <c r="J1041" s="279" t="s">
        <v>6571</v>
      </c>
      <c r="K1041" s="279" t="s">
        <v>3967</v>
      </c>
      <c r="L1041" s="279" t="s">
        <v>4910</v>
      </c>
      <c r="M1041" s="264">
        <v>1</v>
      </c>
      <c r="N1041" s="264">
        <v>0</v>
      </c>
      <c r="O1041" s="279" t="s">
        <v>511</v>
      </c>
      <c r="P1041" s="263">
        <v>28</v>
      </c>
      <c r="Q1041" s="279" t="s">
        <v>511</v>
      </c>
      <c r="R1041" s="263">
        <v>1</v>
      </c>
      <c r="S1041" s="263">
        <v>1</v>
      </c>
      <c r="T1041" s="278">
        <v>0</v>
      </c>
      <c r="U1041" s="263">
        <v>0</v>
      </c>
      <c r="V1041" s="263">
        <v>6680831</v>
      </c>
      <c r="W1041" s="263">
        <v>69700487</v>
      </c>
      <c r="X1041" s="264">
        <v>25</v>
      </c>
      <c r="Y1041" s="263">
        <v>7832</v>
      </c>
      <c r="Z1041" s="263">
        <v>2034</v>
      </c>
      <c r="AA1041" s="263">
        <v>27935472</v>
      </c>
      <c r="AB1041" s="263">
        <v>4096</v>
      </c>
      <c r="AC1041" s="279" t="s">
        <v>6514</v>
      </c>
      <c r="AD1041" s="279" t="s">
        <v>6515</v>
      </c>
      <c r="AE1041" s="263">
        <v>7</v>
      </c>
      <c r="AF1041" s="278" t="s">
        <v>6319</v>
      </c>
      <c r="AG1041" s="278" t="s">
        <v>5133</v>
      </c>
      <c r="AH1041" s="278" t="s">
        <v>6319</v>
      </c>
      <c r="AI1041" s="278" t="s">
        <v>5133</v>
      </c>
      <c r="AJ1041" s="278" t="s">
        <v>6319</v>
      </c>
      <c r="AK1041" s="278" t="s">
        <v>6319</v>
      </c>
      <c r="AL1041" s="278" t="s">
        <v>6319</v>
      </c>
      <c r="AM1041" s="278" t="s">
        <v>6319</v>
      </c>
      <c r="AN1041" s="263">
        <v>4</v>
      </c>
      <c r="AO1041" s="263">
        <v>5000</v>
      </c>
      <c r="AP1041" s="263">
        <v>-10</v>
      </c>
      <c r="AQ1041" s="263">
        <v>0</v>
      </c>
      <c r="AR1041" s="263">
        <v>0</v>
      </c>
      <c r="AS1041" s="263">
        <v>2</v>
      </c>
      <c r="AT1041" s="263">
        <v>10921</v>
      </c>
      <c r="AU1041" s="278" t="s">
        <v>5133</v>
      </c>
      <c r="AV1041" s="264">
        <v>2</v>
      </c>
      <c r="AW1041" s="263">
        <v>8</v>
      </c>
      <c r="AX1041" s="263">
        <v>8</v>
      </c>
      <c r="AY1041" s="278"/>
      <c r="AZ1041" s="278" t="s">
        <v>5133</v>
      </c>
      <c r="BA1041" s="263">
        <v>0</v>
      </c>
      <c r="BB1041" s="274">
        <v>2.8066842939814816</v>
      </c>
      <c r="BC1041" s="274">
        <v>2.0000003125000001</v>
      </c>
      <c r="BD1041" s="274">
        <v>2</v>
      </c>
      <c r="BE1041" s="274">
        <v>2.0773244212962965</v>
      </c>
      <c r="BF1041" s="274">
        <v>2.806718599537037</v>
      </c>
      <c r="BG1041" s="279" t="s">
        <v>6953</v>
      </c>
      <c r="BH1041" s="279" t="s">
        <v>7944</v>
      </c>
      <c r="BI1041" s="279" t="s">
        <v>7799</v>
      </c>
      <c r="BJ1041" s="323" t="s">
        <v>7945</v>
      </c>
      <c r="BK1041" s="279" t="s">
        <v>7788</v>
      </c>
      <c r="BL1041" s="279" t="s">
        <v>7946</v>
      </c>
      <c r="BM1041" s="279"/>
      <c r="BN1041" s="279" t="s">
        <v>7789</v>
      </c>
      <c r="BO1041" s="279" t="s">
        <v>7947</v>
      </c>
      <c r="BP1041" s="279" t="s">
        <v>7801</v>
      </c>
      <c r="BQ1041" s="279" t="s">
        <v>7777</v>
      </c>
      <c r="BR1041" s="279" t="s">
        <v>7784</v>
      </c>
      <c r="BS1041" s="279" t="s">
        <v>7830</v>
      </c>
      <c r="BT1041" s="279" t="s">
        <v>7948</v>
      </c>
      <c r="BU1041" s="278"/>
      <c r="BV1041" s="278"/>
      <c r="BW1041" s="278"/>
      <c r="BX1041" s="278"/>
      <c r="BY1041" s="278"/>
      <c r="BZ1041" s="278"/>
      <c r="CA1041" s="278"/>
      <c r="CB1041" s="278"/>
      <c r="CC1041" s="278"/>
      <c r="CD1041" s="278"/>
      <c r="CE1041" s="278"/>
      <c r="CF1041" s="278"/>
      <c r="CG1041" s="278"/>
      <c r="CH1041" s="278"/>
      <c r="CI1041" s="278"/>
      <c r="CJ1041" s="278"/>
      <c r="CK1041" s="278"/>
      <c r="CL1041" s="278"/>
      <c r="CM1041" s="278"/>
      <c r="CN1041" s="278"/>
      <c r="CO1041" s="278"/>
      <c r="CP1041" s="278"/>
      <c r="CQ1041" s="278"/>
      <c r="CR1041" s="278"/>
      <c r="CS1041" s="278"/>
      <c r="CT1041" s="278"/>
      <c r="CU1041" s="278"/>
      <c r="CV1041" s="278"/>
      <c r="CW1041" s="278"/>
      <c r="CX1041" s="278"/>
      <c r="CY1041" s="278"/>
      <c r="CZ1041" s="278"/>
      <c r="DA1041" s="278"/>
      <c r="DB1041" s="278"/>
      <c r="DC1041" s="278"/>
      <c r="DD1041" s="278"/>
      <c r="DE1041" s="278"/>
      <c r="DF1041" s="278"/>
      <c r="DG1041" s="278"/>
      <c r="DH1041" s="278"/>
      <c r="DI1041" s="278"/>
      <c r="DJ1041" s="278"/>
      <c r="DK1041" s="278"/>
      <c r="DL1041" s="278"/>
      <c r="DM1041" s="278"/>
      <c r="DN1041" s="278"/>
      <c r="DO1041" s="278"/>
      <c r="DP1041" s="278"/>
      <c r="DQ1041" s="278"/>
      <c r="DR1041" s="278"/>
      <c r="DS1041" s="278"/>
      <c r="DT1041" s="278"/>
      <c r="DU1041" s="278"/>
      <c r="DV1041" s="278"/>
      <c r="DW1041" s="278"/>
      <c r="DX1041" s="278"/>
      <c r="DY1041" s="278"/>
      <c r="DZ1041" s="278"/>
      <c r="EA1041" s="278"/>
      <c r="EB1041" s="278"/>
      <c r="EC1041" s="278"/>
      <c r="ED1041" s="278"/>
      <c r="EE1041" s="278"/>
      <c r="EF1041" s="278"/>
      <c r="EG1041" s="278"/>
      <c r="EH1041" s="278"/>
      <c r="EI1041" s="278"/>
      <c r="EJ1041" s="278"/>
      <c r="EK1041" s="278"/>
      <c r="EL1041" s="278"/>
      <c r="EM1041" s="278"/>
      <c r="EN1041" s="278"/>
      <c r="EO1041" s="278"/>
      <c r="EP1041" s="278"/>
      <c r="EQ1041" s="278"/>
      <c r="ER1041" s="278"/>
      <c r="ES1041" s="278"/>
      <c r="ET1041" s="278"/>
      <c r="EU1041" s="278"/>
      <c r="EV1041" s="278"/>
      <c r="EW1041" s="278"/>
      <c r="EX1041" s="278"/>
      <c r="EY1041" s="278"/>
      <c r="EZ1041" s="278"/>
      <c r="FA1041" s="278"/>
      <c r="FB1041" s="278"/>
      <c r="FC1041" s="278"/>
      <c r="FD1041" s="278"/>
      <c r="FE1041" s="278"/>
      <c r="FF1041" s="278"/>
      <c r="FG1041" s="278"/>
      <c r="FH1041" s="278"/>
      <c r="FI1041" s="278"/>
      <c r="FJ1041" s="278"/>
      <c r="FK1041" s="278"/>
      <c r="FL1041" s="278"/>
      <c r="FM1041" s="278"/>
      <c r="FN1041" s="278"/>
      <c r="FO1041" s="278"/>
      <c r="FP1041" s="278"/>
      <c r="FQ1041" s="278"/>
      <c r="FR1041" s="278"/>
      <c r="FS1041" s="278"/>
      <c r="FT1041" s="278"/>
      <c r="FU1041" s="278"/>
      <c r="FV1041" s="278"/>
      <c r="FW1041" s="278"/>
      <c r="FX1041" s="278"/>
      <c r="FY1041" s="278"/>
      <c r="FZ1041" s="278"/>
      <c r="GA1041" s="278"/>
      <c r="GB1041" s="278"/>
      <c r="GC1041" s="278"/>
      <c r="GD1041" s="278"/>
      <c r="GE1041" s="278"/>
      <c r="GF1041" s="278"/>
      <c r="GG1041" s="278"/>
      <c r="GH1041" s="278"/>
      <c r="GI1041" s="278"/>
      <c r="GJ1041" s="278"/>
      <c r="GK1041" s="278"/>
      <c r="GL1041" s="278"/>
      <c r="GM1041" s="278"/>
      <c r="GN1041" s="278"/>
      <c r="GO1041" s="278"/>
      <c r="GP1041" s="278"/>
      <c r="GQ1041" s="278"/>
      <c r="GR1041" s="278"/>
      <c r="GS1041" s="278"/>
      <c r="GT1041" s="278"/>
      <c r="GU1041" s="278"/>
      <c r="GV1041" s="278"/>
      <c r="GW1041" s="278"/>
      <c r="GX1041" s="278"/>
      <c r="GY1041" s="278"/>
      <c r="GZ1041" s="278"/>
      <c r="HA1041" s="278"/>
      <c r="HB1041" s="278"/>
      <c r="HC1041" s="278"/>
      <c r="HD1041" s="278"/>
      <c r="HE1041" s="278"/>
      <c r="HF1041" s="278"/>
      <c r="HG1041" s="278"/>
      <c r="HH1041" s="278"/>
      <c r="HI1041" s="278"/>
      <c r="HJ1041" s="278"/>
      <c r="HK1041" s="278"/>
      <c r="HL1041" s="278"/>
      <c r="HM1041" s="278"/>
      <c r="HN1041" s="278"/>
      <c r="HO1041" s="278"/>
    </row>
    <row r="1042" spans="1:223" ht="54.75" customHeight="1" x14ac:dyDescent="0.15">
      <c r="A1042" s="278"/>
      <c r="B1042" s="279" t="s">
        <v>7821</v>
      </c>
      <c r="C1042" s="279" t="s">
        <v>7796</v>
      </c>
      <c r="D1042" s="279" t="s">
        <v>6277</v>
      </c>
      <c r="E1042" s="263">
        <v>271</v>
      </c>
      <c r="F1042" s="279" t="s">
        <v>7787</v>
      </c>
      <c r="G1042" s="322" t="s">
        <v>7942</v>
      </c>
      <c r="H1042" s="279" t="s">
        <v>7952</v>
      </c>
      <c r="I1042" s="279" t="s">
        <v>7796</v>
      </c>
      <c r="J1042" s="279" t="s">
        <v>6571</v>
      </c>
      <c r="K1042" s="279" t="s">
        <v>3967</v>
      </c>
      <c r="L1042" s="279" t="s">
        <v>4910</v>
      </c>
      <c r="M1042" s="264">
        <v>1</v>
      </c>
      <c r="N1042" s="264">
        <v>0</v>
      </c>
      <c r="O1042" s="279" t="s">
        <v>511</v>
      </c>
      <c r="P1042" s="263">
        <v>28</v>
      </c>
      <c r="Q1042" s="279" t="s">
        <v>511</v>
      </c>
      <c r="R1042" s="263">
        <v>1</v>
      </c>
      <c r="S1042" s="263">
        <v>1</v>
      </c>
      <c r="T1042" s="278">
        <v>0</v>
      </c>
      <c r="U1042" s="263">
        <v>0</v>
      </c>
      <c r="V1042" s="263">
        <v>6680831</v>
      </c>
      <c r="W1042" s="263">
        <v>69700487</v>
      </c>
      <c r="X1042" s="264">
        <v>25</v>
      </c>
      <c r="Y1042" s="263">
        <v>7832</v>
      </c>
      <c r="Z1042" s="263">
        <v>2034</v>
      </c>
      <c r="AA1042" s="263">
        <v>27935472</v>
      </c>
      <c r="AB1042" s="263">
        <v>4096</v>
      </c>
      <c r="AC1042" s="279" t="s">
        <v>6514</v>
      </c>
      <c r="AD1042" s="279" t="s">
        <v>6515</v>
      </c>
      <c r="AE1042" s="263">
        <v>7</v>
      </c>
      <c r="AF1042" s="278" t="s">
        <v>6319</v>
      </c>
      <c r="AG1042" s="278" t="s">
        <v>5133</v>
      </c>
      <c r="AH1042" s="278" t="s">
        <v>6319</v>
      </c>
      <c r="AI1042" s="278" t="s">
        <v>5133</v>
      </c>
      <c r="AJ1042" s="278" t="s">
        <v>6319</v>
      </c>
      <c r="AK1042" s="278" t="s">
        <v>6319</v>
      </c>
      <c r="AL1042" s="278" t="s">
        <v>6319</v>
      </c>
      <c r="AM1042" s="278" t="s">
        <v>6319</v>
      </c>
      <c r="AN1042" s="263">
        <v>4</v>
      </c>
      <c r="AO1042" s="263">
        <v>5000</v>
      </c>
      <c r="AP1042" s="263">
        <v>-10</v>
      </c>
      <c r="AQ1042" s="263">
        <v>0</v>
      </c>
      <c r="AR1042" s="263">
        <v>0</v>
      </c>
      <c r="AS1042" s="263">
        <v>2</v>
      </c>
      <c r="AT1042" s="263">
        <v>10921</v>
      </c>
      <c r="AU1042" s="278" t="s">
        <v>5133</v>
      </c>
      <c r="AV1042" s="264">
        <v>2</v>
      </c>
      <c r="AW1042" s="263">
        <v>8</v>
      </c>
      <c r="AX1042" s="263">
        <v>8</v>
      </c>
      <c r="AY1042" s="278"/>
      <c r="AZ1042" s="278" t="s">
        <v>5133</v>
      </c>
      <c r="BA1042" s="263">
        <v>0</v>
      </c>
      <c r="BB1042" s="274">
        <v>2.8066842939814816</v>
      </c>
      <c r="BC1042" s="274">
        <v>2.0000003125000001</v>
      </c>
      <c r="BD1042" s="274">
        <v>2</v>
      </c>
      <c r="BE1042" s="274">
        <v>2.0773244212962965</v>
      </c>
      <c r="BF1042" s="274">
        <v>2.806718599537037</v>
      </c>
      <c r="BG1042" s="279" t="s">
        <v>6953</v>
      </c>
      <c r="BH1042" s="279" t="s">
        <v>7944</v>
      </c>
      <c r="BI1042" s="279" t="s">
        <v>7799</v>
      </c>
      <c r="BJ1042" s="323" t="s">
        <v>7945</v>
      </c>
      <c r="BK1042" s="279" t="s">
        <v>7788</v>
      </c>
      <c r="BL1042" s="279" t="s">
        <v>7946</v>
      </c>
      <c r="BM1042" s="279"/>
      <c r="BN1042" s="279" t="s">
        <v>7789</v>
      </c>
      <c r="BO1042" s="279" t="s">
        <v>7947</v>
      </c>
      <c r="BP1042" s="279" t="s">
        <v>7801</v>
      </c>
      <c r="BQ1042" s="279" t="s">
        <v>7777</v>
      </c>
      <c r="BR1042" s="279" t="s">
        <v>7784</v>
      </c>
      <c r="BS1042" s="279" t="s">
        <v>7830</v>
      </c>
      <c r="BT1042" s="279" t="s">
        <v>7948</v>
      </c>
      <c r="BU1042" s="278"/>
      <c r="BV1042" s="278"/>
      <c r="BW1042" s="278"/>
      <c r="BX1042" s="278"/>
      <c r="BY1042" s="278"/>
      <c r="BZ1042" s="278"/>
      <c r="CA1042" s="278"/>
      <c r="CB1042" s="278"/>
      <c r="CC1042" s="278"/>
      <c r="CD1042" s="278"/>
      <c r="CE1042" s="278"/>
      <c r="CF1042" s="278"/>
      <c r="CG1042" s="278"/>
      <c r="CH1042" s="278"/>
      <c r="CI1042" s="278"/>
      <c r="CJ1042" s="278"/>
      <c r="CK1042" s="278"/>
      <c r="CL1042" s="278"/>
      <c r="CM1042" s="278"/>
      <c r="CN1042" s="278"/>
      <c r="CO1042" s="278"/>
      <c r="CP1042" s="278"/>
      <c r="CQ1042" s="278"/>
      <c r="CR1042" s="278"/>
      <c r="CS1042" s="278"/>
      <c r="CT1042" s="278"/>
      <c r="CU1042" s="278"/>
      <c r="CV1042" s="278"/>
      <c r="CW1042" s="278"/>
      <c r="CX1042" s="278"/>
      <c r="CY1042" s="278"/>
      <c r="CZ1042" s="278"/>
      <c r="DA1042" s="278"/>
      <c r="DB1042" s="278"/>
      <c r="DC1042" s="278"/>
      <c r="DD1042" s="278"/>
      <c r="DE1042" s="278"/>
      <c r="DF1042" s="278"/>
      <c r="DG1042" s="278"/>
      <c r="DH1042" s="278"/>
      <c r="DI1042" s="278"/>
      <c r="DJ1042" s="278"/>
      <c r="DK1042" s="278"/>
      <c r="DL1042" s="278"/>
      <c r="DM1042" s="278"/>
      <c r="DN1042" s="278"/>
      <c r="DO1042" s="278"/>
      <c r="DP1042" s="278"/>
      <c r="DQ1042" s="278"/>
      <c r="DR1042" s="278"/>
      <c r="DS1042" s="278"/>
      <c r="DT1042" s="278"/>
      <c r="DU1042" s="278"/>
      <c r="DV1042" s="278"/>
      <c r="DW1042" s="278"/>
      <c r="DX1042" s="278"/>
      <c r="DY1042" s="278"/>
      <c r="DZ1042" s="278"/>
      <c r="EA1042" s="278"/>
      <c r="EB1042" s="278"/>
      <c r="EC1042" s="278"/>
      <c r="ED1042" s="278"/>
      <c r="EE1042" s="278"/>
      <c r="EF1042" s="278"/>
      <c r="EG1042" s="278"/>
      <c r="EH1042" s="278"/>
      <c r="EI1042" s="278"/>
      <c r="EJ1042" s="278"/>
      <c r="EK1042" s="278"/>
      <c r="EL1042" s="278"/>
      <c r="EM1042" s="278"/>
      <c r="EN1042" s="278"/>
      <c r="EO1042" s="278"/>
      <c r="EP1042" s="278"/>
      <c r="EQ1042" s="278"/>
      <c r="ER1042" s="278"/>
      <c r="ES1042" s="278"/>
      <c r="ET1042" s="278"/>
      <c r="EU1042" s="278"/>
      <c r="EV1042" s="278"/>
      <c r="EW1042" s="278"/>
      <c r="EX1042" s="278"/>
      <c r="EY1042" s="278"/>
      <c r="EZ1042" s="278"/>
      <c r="FA1042" s="278"/>
      <c r="FB1042" s="278"/>
      <c r="FC1042" s="278"/>
      <c r="FD1042" s="278"/>
      <c r="FE1042" s="278"/>
      <c r="FF1042" s="278"/>
      <c r="FG1042" s="278"/>
      <c r="FH1042" s="278"/>
      <c r="FI1042" s="278"/>
      <c r="FJ1042" s="278"/>
      <c r="FK1042" s="278"/>
      <c r="FL1042" s="278"/>
      <c r="FM1042" s="278"/>
      <c r="FN1042" s="278"/>
      <c r="FO1042" s="278"/>
      <c r="FP1042" s="278"/>
      <c r="FQ1042" s="278"/>
      <c r="FR1042" s="278"/>
      <c r="FS1042" s="278"/>
      <c r="FT1042" s="278"/>
      <c r="FU1042" s="278"/>
      <c r="FV1042" s="278"/>
      <c r="FW1042" s="278"/>
      <c r="FX1042" s="278"/>
      <c r="FY1042" s="278"/>
      <c r="FZ1042" s="278"/>
      <c r="GA1042" s="278"/>
      <c r="GB1042" s="278"/>
      <c r="GC1042" s="278"/>
      <c r="GD1042" s="278"/>
      <c r="GE1042" s="278"/>
      <c r="GF1042" s="278"/>
      <c r="GG1042" s="278"/>
      <c r="GH1042" s="278"/>
      <c r="GI1042" s="278"/>
      <c r="GJ1042" s="278"/>
      <c r="GK1042" s="278"/>
      <c r="GL1042" s="278"/>
      <c r="GM1042" s="278"/>
      <c r="GN1042" s="278"/>
      <c r="GO1042" s="278"/>
      <c r="GP1042" s="278"/>
      <c r="GQ1042" s="278"/>
      <c r="GR1042" s="278"/>
      <c r="GS1042" s="278"/>
      <c r="GT1042" s="278"/>
      <c r="GU1042" s="278"/>
      <c r="GV1042" s="278"/>
      <c r="GW1042" s="278"/>
      <c r="GX1042" s="278"/>
      <c r="GY1042" s="278"/>
      <c r="GZ1042" s="278"/>
      <c r="HA1042" s="278"/>
      <c r="HB1042" s="278"/>
      <c r="HC1042" s="278"/>
      <c r="HD1042" s="278"/>
      <c r="HE1042" s="278"/>
      <c r="HF1042" s="278"/>
      <c r="HG1042" s="278"/>
      <c r="HH1042" s="278"/>
      <c r="HI1042" s="278"/>
      <c r="HJ1042" s="278"/>
      <c r="HK1042" s="278"/>
      <c r="HL1042" s="278"/>
      <c r="HM1042" s="278"/>
      <c r="HN1042" s="278"/>
      <c r="HO1042" s="278"/>
    </row>
    <row r="1043" spans="1:223" ht="54.75" customHeight="1" x14ac:dyDescent="0.15">
      <c r="A1043" s="278"/>
      <c r="B1043" s="279" t="s">
        <v>7821</v>
      </c>
      <c r="C1043" s="279" t="s">
        <v>7796</v>
      </c>
      <c r="D1043" s="279" t="s">
        <v>6277</v>
      </c>
      <c r="E1043" s="263">
        <v>271</v>
      </c>
      <c r="F1043" s="279" t="s">
        <v>7787</v>
      </c>
      <c r="G1043" s="322" t="s">
        <v>7942</v>
      </c>
      <c r="H1043" s="279" t="s">
        <v>7953</v>
      </c>
      <c r="I1043" s="279" t="s">
        <v>7796</v>
      </c>
      <c r="J1043" s="279" t="s">
        <v>6571</v>
      </c>
      <c r="K1043" s="279" t="s">
        <v>3967</v>
      </c>
      <c r="L1043" s="279" t="s">
        <v>4910</v>
      </c>
      <c r="M1043" s="264">
        <v>1</v>
      </c>
      <c r="N1043" s="264">
        <v>0</v>
      </c>
      <c r="O1043" s="279" t="s">
        <v>511</v>
      </c>
      <c r="P1043" s="263">
        <v>28</v>
      </c>
      <c r="Q1043" s="279" t="s">
        <v>511</v>
      </c>
      <c r="R1043" s="263">
        <v>1</v>
      </c>
      <c r="S1043" s="263">
        <v>1</v>
      </c>
      <c r="T1043" s="278">
        <v>0</v>
      </c>
      <c r="U1043" s="263">
        <v>0</v>
      </c>
      <c r="V1043" s="263">
        <v>6680831</v>
      </c>
      <c r="W1043" s="263">
        <v>69700487</v>
      </c>
      <c r="X1043" s="264">
        <v>25</v>
      </c>
      <c r="Y1043" s="263">
        <v>7832</v>
      </c>
      <c r="Z1043" s="263">
        <v>2034</v>
      </c>
      <c r="AA1043" s="263">
        <v>27935472</v>
      </c>
      <c r="AB1043" s="263">
        <v>4096</v>
      </c>
      <c r="AC1043" s="279" t="s">
        <v>6514</v>
      </c>
      <c r="AD1043" s="279" t="s">
        <v>6515</v>
      </c>
      <c r="AE1043" s="263">
        <v>7</v>
      </c>
      <c r="AF1043" s="278" t="s">
        <v>6319</v>
      </c>
      <c r="AG1043" s="278" t="s">
        <v>5133</v>
      </c>
      <c r="AH1043" s="278" t="s">
        <v>6319</v>
      </c>
      <c r="AI1043" s="278" t="s">
        <v>5133</v>
      </c>
      <c r="AJ1043" s="278" t="s">
        <v>6319</v>
      </c>
      <c r="AK1043" s="278" t="s">
        <v>6319</v>
      </c>
      <c r="AL1043" s="278" t="s">
        <v>6319</v>
      </c>
      <c r="AM1043" s="278" t="s">
        <v>6319</v>
      </c>
      <c r="AN1043" s="263">
        <v>4</v>
      </c>
      <c r="AO1043" s="263">
        <v>5000</v>
      </c>
      <c r="AP1043" s="263">
        <v>-10</v>
      </c>
      <c r="AQ1043" s="263">
        <v>0</v>
      </c>
      <c r="AR1043" s="263">
        <v>0</v>
      </c>
      <c r="AS1043" s="263">
        <v>2</v>
      </c>
      <c r="AT1043" s="263">
        <v>10921</v>
      </c>
      <c r="AU1043" s="278" t="s">
        <v>5133</v>
      </c>
      <c r="AV1043" s="264">
        <v>2</v>
      </c>
      <c r="AW1043" s="263">
        <v>8</v>
      </c>
      <c r="AX1043" s="263">
        <v>8</v>
      </c>
      <c r="AY1043" s="278"/>
      <c r="AZ1043" s="278" t="s">
        <v>5133</v>
      </c>
      <c r="BA1043" s="263">
        <v>0</v>
      </c>
      <c r="BB1043" s="274">
        <v>2.8066842939814816</v>
      </c>
      <c r="BC1043" s="274">
        <v>2.0000003125000001</v>
      </c>
      <c r="BD1043" s="274">
        <v>2</v>
      </c>
      <c r="BE1043" s="274">
        <v>2.0773244212962965</v>
      </c>
      <c r="BF1043" s="274">
        <v>2.806718599537037</v>
      </c>
      <c r="BG1043" s="279" t="s">
        <v>6953</v>
      </c>
      <c r="BH1043" s="279" t="s">
        <v>7944</v>
      </c>
      <c r="BI1043" s="279" t="s">
        <v>7799</v>
      </c>
      <c r="BJ1043" s="323" t="s">
        <v>7945</v>
      </c>
      <c r="BK1043" s="279" t="s">
        <v>7788</v>
      </c>
      <c r="BL1043" s="279" t="s">
        <v>7946</v>
      </c>
      <c r="BM1043" s="279"/>
      <c r="BN1043" s="279" t="s">
        <v>7789</v>
      </c>
      <c r="BO1043" s="279" t="s">
        <v>7947</v>
      </c>
      <c r="BP1043" s="279" t="s">
        <v>7801</v>
      </c>
      <c r="BQ1043" s="279" t="s">
        <v>7777</v>
      </c>
      <c r="BR1043" s="279" t="s">
        <v>7784</v>
      </c>
      <c r="BS1043" s="279" t="s">
        <v>7830</v>
      </c>
      <c r="BT1043" s="279" t="s">
        <v>7948</v>
      </c>
      <c r="BU1043" s="278"/>
      <c r="BV1043" s="278"/>
      <c r="BW1043" s="278"/>
      <c r="BX1043" s="278"/>
      <c r="BY1043" s="278"/>
      <c r="BZ1043" s="278"/>
      <c r="CA1043" s="278"/>
      <c r="CB1043" s="278"/>
      <c r="CC1043" s="278"/>
      <c r="CD1043" s="278"/>
      <c r="CE1043" s="278"/>
      <c r="CF1043" s="278"/>
      <c r="CG1043" s="278"/>
      <c r="CH1043" s="278"/>
      <c r="CI1043" s="278"/>
      <c r="CJ1043" s="278"/>
      <c r="CK1043" s="278"/>
      <c r="CL1043" s="278"/>
      <c r="CM1043" s="278"/>
      <c r="CN1043" s="278"/>
      <c r="CO1043" s="278"/>
      <c r="CP1043" s="278"/>
      <c r="CQ1043" s="278"/>
      <c r="CR1043" s="278"/>
      <c r="CS1043" s="278"/>
      <c r="CT1043" s="278"/>
      <c r="CU1043" s="278"/>
      <c r="CV1043" s="278"/>
      <c r="CW1043" s="278"/>
      <c r="CX1043" s="278"/>
      <c r="CY1043" s="278"/>
      <c r="CZ1043" s="278"/>
      <c r="DA1043" s="278"/>
      <c r="DB1043" s="278"/>
      <c r="DC1043" s="278"/>
      <c r="DD1043" s="278"/>
      <c r="DE1043" s="278"/>
      <c r="DF1043" s="278"/>
      <c r="DG1043" s="278"/>
      <c r="DH1043" s="278"/>
      <c r="DI1043" s="278"/>
      <c r="DJ1043" s="278"/>
      <c r="DK1043" s="278"/>
      <c r="DL1043" s="278"/>
      <c r="DM1043" s="278"/>
      <c r="DN1043" s="278"/>
      <c r="DO1043" s="278"/>
      <c r="DP1043" s="278"/>
      <c r="DQ1043" s="278"/>
      <c r="DR1043" s="278"/>
      <c r="DS1043" s="278"/>
      <c r="DT1043" s="278"/>
      <c r="DU1043" s="278"/>
      <c r="DV1043" s="278"/>
      <c r="DW1043" s="278"/>
      <c r="DX1043" s="278"/>
      <c r="DY1043" s="278"/>
      <c r="DZ1043" s="278"/>
      <c r="EA1043" s="278"/>
      <c r="EB1043" s="278"/>
      <c r="EC1043" s="278"/>
      <c r="ED1043" s="278"/>
      <c r="EE1043" s="278"/>
      <c r="EF1043" s="278"/>
      <c r="EG1043" s="278"/>
      <c r="EH1043" s="278"/>
      <c r="EI1043" s="278"/>
      <c r="EJ1043" s="278"/>
      <c r="EK1043" s="278"/>
      <c r="EL1043" s="278"/>
      <c r="EM1043" s="278"/>
      <c r="EN1043" s="278"/>
      <c r="EO1043" s="278"/>
      <c r="EP1043" s="278"/>
      <c r="EQ1043" s="278"/>
      <c r="ER1043" s="278"/>
      <c r="ES1043" s="278"/>
      <c r="ET1043" s="278"/>
      <c r="EU1043" s="278"/>
      <c r="EV1043" s="278"/>
      <c r="EW1043" s="278"/>
      <c r="EX1043" s="278"/>
      <c r="EY1043" s="278"/>
      <c r="EZ1043" s="278"/>
      <c r="FA1043" s="278"/>
      <c r="FB1043" s="278"/>
      <c r="FC1043" s="278"/>
      <c r="FD1043" s="278"/>
      <c r="FE1043" s="278"/>
      <c r="FF1043" s="278"/>
      <c r="FG1043" s="278"/>
      <c r="FH1043" s="278"/>
      <c r="FI1043" s="278"/>
      <c r="FJ1043" s="278"/>
      <c r="FK1043" s="278"/>
      <c r="FL1043" s="278"/>
      <c r="FM1043" s="278"/>
      <c r="FN1043" s="278"/>
      <c r="FO1043" s="278"/>
      <c r="FP1043" s="278"/>
      <c r="FQ1043" s="278"/>
      <c r="FR1043" s="278"/>
      <c r="FS1043" s="278"/>
      <c r="FT1043" s="278"/>
      <c r="FU1043" s="278"/>
      <c r="FV1043" s="278"/>
      <c r="FW1043" s="278"/>
      <c r="FX1043" s="278"/>
      <c r="FY1043" s="278"/>
      <c r="FZ1043" s="278"/>
      <c r="GA1043" s="278"/>
      <c r="GB1043" s="278"/>
      <c r="GC1043" s="278"/>
      <c r="GD1043" s="278"/>
      <c r="GE1043" s="278"/>
      <c r="GF1043" s="278"/>
      <c r="GG1043" s="278"/>
      <c r="GH1043" s="278"/>
      <c r="GI1043" s="278"/>
      <c r="GJ1043" s="278"/>
      <c r="GK1043" s="278"/>
      <c r="GL1043" s="278"/>
      <c r="GM1043" s="278"/>
      <c r="GN1043" s="278"/>
      <c r="GO1043" s="278"/>
      <c r="GP1043" s="278"/>
      <c r="GQ1043" s="278"/>
      <c r="GR1043" s="278"/>
      <c r="GS1043" s="278"/>
      <c r="GT1043" s="278"/>
      <c r="GU1043" s="278"/>
      <c r="GV1043" s="278"/>
      <c r="GW1043" s="278"/>
      <c r="GX1043" s="278"/>
      <c r="GY1043" s="278"/>
      <c r="GZ1043" s="278"/>
      <c r="HA1043" s="278"/>
      <c r="HB1043" s="278"/>
      <c r="HC1043" s="278"/>
      <c r="HD1043" s="278"/>
      <c r="HE1043" s="278"/>
      <c r="HF1043" s="278"/>
      <c r="HG1043" s="278"/>
      <c r="HH1043" s="278"/>
      <c r="HI1043" s="278"/>
      <c r="HJ1043" s="278"/>
      <c r="HK1043" s="278"/>
      <c r="HL1043" s="278"/>
      <c r="HM1043" s="278"/>
      <c r="HN1043" s="278"/>
      <c r="HO1043" s="278"/>
    </row>
    <row r="1044" spans="1:223" ht="54.75" customHeight="1" x14ac:dyDescent="0.15">
      <c r="A1044" s="278"/>
      <c r="B1044" s="279" t="s">
        <v>7821</v>
      </c>
      <c r="C1044" s="279" t="s">
        <v>7800</v>
      </c>
      <c r="D1044" s="279" t="s">
        <v>6277</v>
      </c>
      <c r="E1044" s="263">
        <v>271</v>
      </c>
      <c r="F1044" s="279" t="s">
        <v>7787</v>
      </c>
      <c r="G1044" s="322" t="s">
        <v>7942</v>
      </c>
      <c r="H1044" s="279" t="s">
        <v>7954</v>
      </c>
      <c r="I1044" s="279" t="s">
        <v>7796</v>
      </c>
      <c r="J1044" s="279" t="s">
        <v>6571</v>
      </c>
      <c r="K1044" s="279" t="s">
        <v>3967</v>
      </c>
      <c r="L1044" s="279" t="s">
        <v>4910</v>
      </c>
      <c r="M1044" s="264">
        <v>1</v>
      </c>
      <c r="N1044" s="264">
        <v>0</v>
      </c>
      <c r="O1044" s="279" t="s">
        <v>511</v>
      </c>
      <c r="P1044" s="263">
        <v>28</v>
      </c>
      <c r="Q1044" s="279" t="s">
        <v>511</v>
      </c>
      <c r="R1044" s="263">
        <v>1</v>
      </c>
      <c r="S1044" s="263">
        <v>1</v>
      </c>
      <c r="T1044" s="278">
        <v>0</v>
      </c>
      <c r="U1044" s="263">
        <v>0</v>
      </c>
      <c r="V1044" s="263">
        <v>6680831</v>
      </c>
      <c r="W1044" s="263">
        <v>69700487</v>
      </c>
      <c r="X1044" s="264">
        <v>25</v>
      </c>
      <c r="Y1044" s="263">
        <v>7832</v>
      </c>
      <c r="Z1044" s="263">
        <v>2034</v>
      </c>
      <c r="AA1044" s="263">
        <v>27935472</v>
      </c>
      <c r="AB1044" s="263">
        <v>4096</v>
      </c>
      <c r="AC1044" s="279" t="s">
        <v>6514</v>
      </c>
      <c r="AD1044" s="279" t="s">
        <v>6515</v>
      </c>
      <c r="AE1044" s="263">
        <v>7</v>
      </c>
      <c r="AF1044" s="278" t="s">
        <v>6319</v>
      </c>
      <c r="AG1044" s="278" t="s">
        <v>5133</v>
      </c>
      <c r="AH1044" s="278" t="s">
        <v>6319</v>
      </c>
      <c r="AI1044" s="278" t="s">
        <v>5133</v>
      </c>
      <c r="AJ1044" s="278" t="s">
        <v>6319</v>
      </c>
      <c r="AK1044" s="278" t="s">
        <v>6319</v>
      </c>
      <c r="AL1044" s="278" t="s">
        <v>6319</v>
      </c>
      <c r="AM1044" s="278" t="s">
        <v>6319</v>
      </c>
      <c r="AN1044" s="263">
        <v>4</v>
      </c>
      <c r="AO1044" s="263">
        <v>5000</v>
      </c>
      <c r="AP1044" s="263">
        <v>-10</v>
      </c>
      <c r="AQ1044" s="263">
        <v>0</v>
      </c>
      <c r="AR1044" s="263">
        <v>0</v>
      </c>
      <c r="AS1044" s="263">
        <v>2</v>
      </c>
      <c r="AT1044" s="263">
        <v>10921</v>
      </c>
      <c r="AU1044" s="278" t="s">
        <v>5133</v>
      </c>
      <c r="AV1044" s="264">
        <v>2</v>
      </c>
      <c r="AW1044" s="263">
        <v>8</v>
      </c>
      <c r="AX1044" s="263">
        <v>8</v>
      </c>
      <c r="AY1044" s="278"/>
      <c r="AZ1044" s="278" t="s">
        <v>5133</v>
      </c>
      <c r="BA1044" s="263">
        <v>0</v>
      </c>
      <c r="BB1044" s="274">
        <v>2.8066842939814816</v>
      </c>
      <c r="BC1044" s="274">
        <v>2.0000003125000001</v>
      </c>
      <c r="BD1044" s="274">
        <v>2</v>
      </c>
      <c r="BE1044" s="274">
        <v>2.0773244212962965</v>
      </c>
      <c r="BF1044" s="274">
        <v>2.806718599537037</v>
      </c>
      <c r="BG1044" s="279" t="s">
        <v>6953</v>
      </c>
      <c r="BH1044" s="279" t="s">
        <v>7944</v>
      </c>
      <c r="BI1044" s="279" t="s">
        <v>7799</v>
      </c>
      <c r="BJ1044" s="323" t="s">
        <v>7945</v>
      </c>
      <c r="BK1044" s="279" t="s">
        <v>7788</v>
      </c>
      <c r="BL1044" s="279" t="s">
        <v>7946</v>
      </c>
      <c r="BM1044" s="279"/>
      <c r="BN1044" s="279" t="s">
        <v>7789</v>
      </c>
      <c r="BO1044" s="279" t="s">
        <v>7947</v>
      </c>
      <c r="BP1044" s="279" t="s">
        <v>7801</v>
      </c>
      <c r="BQ1044" s="279" t="s">
        <v>7777</v>
      </c>
      <c r="BR1044" s="279" t="s">
        <v>7784</v>
      </c>
      <c r="BS1044" s="279" t="s">
        <v>7830</v>
      </c>
      <c r="BT1044" s="279" t="s">
        <v>7948</v>
      </c>
      <c r="BU1044" s="278"/>
      <c r="BV1044" s="278"/>
      <c r="BW1044" s="278"/>
      <c r="BX1044" s="278"/>
      <c r="BY1044" s="278"/>
      <c r="BZ1044" s="278"/>
      <c r="CA1044" s="278"/>
      <c r="CB1044" s="278"/>
      <c r="CC1044" s="278"/>
      <c r="CD1044" s="278"/>
      <c r="CE1044" s="278"/>
      <c r="CF1044" s="278"/>
      <c r="CG1044" s="278"/>
      <c r="CH1044" s="278"/>
      <c r="CI1044" s="278"/>
      <c r="CJ1044" s="278"/>
      <c r="CK1044" s="278"/>
      <c r="CL1044" s="278"/>
      <c r="CM1044" s="278"/>
      <c r="CN1044" s="278"/>
      <c r="CO1044" s="278"/>
      <c r="CP1044" s="278"/>
      <c r="CQ1044" s="278"/>
      <c r="CR1044" s="278"/>
      <c r="CS1044" s="278"/>
      <c r="CT1044" s="278"/>
      <c r="CU1044" s="278"/>
      <c r="CV1044" s="278"/>
      <c r="CW1044" s="278"/>
      <c r="CX1044" s="278"/>
      <c r="CY1044" s="278"/>
      <c r="CZ1044" s="278"/>
      <c r="DA1044" s="278"/>
      <c r="DB1044" s="278"/>
      <c r="DC1044" s="278"/>
      <c r="DD1044" s="278"/>
      <c r="DE1044" s="278"/>
      <c r="DF1044" s="278"/>
      <c r="DG1044" s="278"/>
      <c r="DH1044" s="278"/>
      <c r="DI1044" s="278"/>
      <c r="DJ1044" s="278"/>
      <c r="DK1044" s="278"/>
      <c r="DL1044" s="278"/>
      <c r="DM1044" s="278"/>
      <c r="DN1044" s="278"/>
      <c r="DO1044" s="278"/>
      <c r="DP1044" s="278"/>
      <c r="DQ1044" s="278"/>
      <c r="DR1044" s="278"/>
      <c r="DS1044" s="278"/>
      <c r="DT1044" s="278"/>
      <c r="DU1044" s="278"/>
      <c r="DV1044" s="278"/>
      <c r="DW1044" s="278"/>
      <c r="DX1044" s="278"/>
      <c r="DY1044" s="278"/>
      <c r="DZ1044" s="278"/>
      <c r="EA1044" s="278"/>
      <c r="EB1044" s="278"/>
      <c r="EC1044" s="278"/>
      <c r="ED1044" s="278"/>
      <c r="EE1044" s="278"/>
      <c r="EF1044" s="278"/>
      <c r="EG1044" s="278"/>
      <c r="EH1044" s="278"/>
      <c r="EI1044" s="278"/>
      <c r="EJ1044" s="278"/>
      <c r="EK1044" s="278"/>
      <c r="EL1044" s="278"/>
      <c r="EM1044" s="278"/>
      <c r="EN1044" s="278"/>
      <c r="EO1044" s="278"/>
      <c r="EP1044" s="278"/>
      <c r="EQ1044" s="278"/>
      <c r="ER1044" s="278"/>
      <c r="ES1044" s="278"/>
      <c r="ET1044" s="278"/>
      <c r="EU1044" s="278"/>
      <c r="EV1044" s="278"/>
      <c r="EW1044" s="278"/>
      <c r="EX1044" s="278"/>
      <c r="EY1044" s="278"/>
      <c r="EZ1044" s="278"/>
      <c r="FA1044" s="278"/>
      <c r="FB1044" s="278"/>
      <c r="FC1044" s="278"/>
      <c r="FD1044" s="278"/>
      <c r="FE1044" s="278"/>
      <c r="FF1044" s="278"/>
      <c r="FG1044" s="278"/>
      <c r="FH1044" s="278"/>
      <c r="FI1044" s="278"/>
      <c r="FJ1044" s="278"/>
      <c r="FK1044" s="278"/>
      <c r="FL1044" s="278"/>
      <c r="FM1044" s="278"/>
      <c r="FN1044" s="278"/>
      <c r="FO1044" s="278"/>
      <c r="FP1044" s="278"/>
      <c r="FQ1044" s="278"/>
      <c r="FR1044" s="278"/>
      <c r="FS1044" s="278"/>
      <c r="FT1044" s="278"/>
      <c r="FU1044" s="278"/>
      <c r="FV1044" s="278"/>
      <c r="FW1044" s="278"/>
      <c r="FX1044" s="278"/>
      <c r="FY1044" s="278"/>
      <c r="FZ1044" s="278"/>
      <c r="GA1044" s="278"/>
      <c r="GB1044" s="278"/>
      <c r="GC1044" s="278"/>
      <c r="GD1044" s="278"/>
      <c r="GE1044" s="278"/>
      <c r="GF1044" s="278"/>
      <c r="GG1044" s="278"/>
      <c r="GH1044" s="278"/>
      <c r="GI1044" s="278"/>
      <c r="GJ1044" s="278"/>
      <c r="GK1044" s="278"/>
      <c r="GL1044" s="278"/>
      <c r="GM1044" s="278"/>
      <c r="GN1044" s="278"/>
      <c r="GO1044" s="278"/>
      <c r="GP1044" s="278"/>
      <c r="GQ1044" s="278"/>
      <c r="GR1044" s="278"/>
      <c r="GS1044" s="278"/>
      <c r="GT1044" s="278"/>
      <c r="GU1044" s="278"/>
      <c r="GV1044" s="278"/>
      <c r="GW1044" s="278"/>
      <c r="GX1044" s="278"/>
      <c r="GY1044" s="278"/>
      <c r="GZ1044" s="278"/>
      <c r="HA1044" s="278"/>
      <c r="HB1044" s="278"/>
      <c r="HC1044" s="278"/>
      <c r="HD1044" s="278"/>
      <c r="HE1044" s="278"/>
      <c r="HF1044" s="278"/>
      <c r="HG1044" s="278"/>
      <c r="HH1044" s="278"/>
      <c r="HI1044" s="278"/>
      <c r="HJ1044" s="278"/>
      <c r="HK1044" s="278"/>
      <c r="HL1044" s="278"/>
      <c r="HM1044" s="278"/>
      <c r="HN1044" s="278"/>
      <c r="HO1044" s="278"/>
    </row>
    <row r="1045" spans="1:223" ht="54.75" customHeight="1" x14ac:dyDescent="0.15">
      <c r="A1045" s="278"/>
      <c r="B1045" s="279" t="s">
        <v>7821</v>
      </c>
      <c r="C1045" s="279" t="s">
        <v>7796</v>
      </c>
      <c r="D1045" s="279" t="s">
        <v>6277</v>
      </c>
      <c r="E1045" s="263">
        <v>271</v>
      </c>
      <c r="F1045" s="279" t="s">
        <v>7787</v>
      </c>
      <c r="G1045" s="322" t="s">
        <v>7942</v>
      </c>
      <c r="H1045" s="279" t="s">
        <v>7955</v>
      </c>
      <c r="I1045" s="279" t="s">
        <v>7796</v>
      </c>
      <c r="J1045" s="279" t="s">
        <v>6571</v>
      </c>
      <c r="K1045" s="279" t="s">
        <v>3967</v>
      </c>
      <c r="L1045" s="279" t="s">
        <v>4910</v>
      </c>
      <c r="M1045" s="264">
        <v>1</v>
      </c>
      <c r="N1045" s="264">
        <v>0</v>
      </c>
      <c r="O1045" s="279" t="s">
        <v>511</v>
      </c>
      <c r="P1045" s="263">
        <v>28</v>
      </c>
      <c r="Q1045" s="279" t="s">
        <v>511</v>
      </c>
      <c r="R1045" s="263">
        <v>1</v>
      </c>
      <c r="S1045" s="263">
        <v>1</v>
      </c>
      <c r="T1045" s="278">
        <v>0</v>
      </c>
      <c r="U1045" s="263">
        <v>0</v>
      </c>
      <c r="V1045" s="263">
        <v>6680831</v>
      </c>
      <c r="W1045" s="263">
        <v>69700487</v>
      </c>
      <c r="X1045" s="264">
        <v>25</v>
      </c>
      <c r="Y1045" s="263">
        <v>7832</v>
      </c>
      <c r="Z1045" s="263">
        <v>2034</v>
      </c>
      <c r="AA1045" s="263">
        <v>27935472</v>
      </c>
      <c r="AB1045" s="263">
        <v>4096</v>
      </c>
      <c r="AC1045" s="279" t="s">
        <v>6514</v>
      </c>
      <c r="AD1045" s="279" t="s">
        <v>6515</v>
      </c>
      <c r="AE1045" s="263">
        <v>7</v>
      </c>
      <c r="AF1045" s="278" t="s">
        <v>6319</v>
      </c>
      <c r="AG1045" s="278" t="s">
        <v>5133</v>
      </c>
      <c r="AH1045" s="278" t="s">
        <v>6319</v>
      </c>
      <c r="AI1045" s="278" t="s">
        <v>5133</v>
      </c>
      <c r="AJ1045" s="278" t="s">
        <v>6319</v>
      </c>
      <c r="AK1045" s="278" t="s">
        <v>6319</v>
      </c>
      <c r="AL1045" s="278" t="s">
        <v>6319</v>
      </c>
      <c r="AM1045" s="278" t="s">
        <v>6319</v>
      </c>
      <c r="AN1045" s="263">
        <v>4</v>
      </c>
      <c r="AO1045" s="263">
        <v>5000</v>
      </c>
      <c r="AP1045" s="263">
        <v>-10</v>
      </c>
      <c r="AQ1045" s="263">
        <v>0</v>
      </c>
      <c r="AR1045" s="263">
        <v>0</v>
      </c>
      <c r="AS1045" s="263">
        <v>2</v>
      </c>
      <c r="AT1045" s="263">
        <v>10921</v>
      </c>
      <c r="AU1045" s="278" t="s">
        <v>5133</v>
      </c>
      <c r="AV1045" s="264">
        <v>2</v>
      </c>
      <c r="AW1045" s="263">
        <v>8</v>
      </c>
      <c r="AX1045" s="263">
        <v>8</v>
      </c>
      <c r="AY1045" s="278"/>
      <c r="AZ1045" s="278" t="s">
        <v>5133</v>
      </c>
      <c r="BA1045" s="263">
        <v>0</v>
      </c>
      <c r="BB1045" s="274">
        <v>2.8066842939814816</v>
      </c>
      <c r="BC1045" s="274">
        <v>2.0000003125000001</v>
      </c>
      <c r="BD1045" s="274">
        <v>2</v>
      </c>
      <c r="BE1045" s="274">
        <v>2.0773244212962965</v>
      </c>
      <c r="BF1045" s="274">
        <v>2.806718599537037</v>
      </c>
      <c r="BG1045" s="279" t="s">
        <v>6953</v>
      </c>
      <c r="BH1045" s="279" t="s">
        <v>7944</v>
      </c>
      <c r="BI1045" s="279" t="s">
        <v>7799</v>
      </c>
      <c r="BJ1045" s="323" t="s">
        <v>7945</v>
      </c>
      <c r="BK1045" s="279" t="s">
        <v>7788</v>
      </c>
      <c r="BL1045" s="279" t="s">
        <v>7946</v>
      </c>
      <c r="BM1045" s="279"/>
      <c r="BN1045" s="279" t="s">
        <v>7789</v>
      </c>
      <c r="BO1045" s="279" t="s">
        <v>7947</v>
      </c>
      <c r="BP1045" s="279" t="s">
        <v>7801</v>
      </c>
      <c r="BQ1045" s="279" t="s">
        <v>7777</v>
      </c>
      <c r="BR1045" s="279" t="s">
        <v>7784</v>
      </c>
      <c r="BS1045" s="279" t="s">
        <v>7830</v>
      </c>
      <c r="BT1045" s="279" t="s">
        <v>7948</v>
      </c>
      <c r="BU1045" s="278"/>
      <c r="BV1045" s="278"/>
      <c r="BW1045" s="278"/>
      <c r="BX1045" s="278"/>
      <c r="BY1045" s="278"/>
      <c r="BZ1045" s="278"/>
      <c r="CA1045" s="278"/>
      <c r="CB1045" s="278"/>
      <c r="CC1045" s="278"/>
      <c r="CD1045" s="278"/>
      <c r="CE1045" s="278"/>
      <c r="CF1045" s="278"/>
      <c r="CG1045" s="278"/>
      <c r="CH1045" s="278"/>
      <c r="CI1045" s="278"/>
      <c r="CJ1045" s="278"/>
      <c r="CK1045" s="278"/>
      <c r="CL1045" s="278"/>
      <c r="CM1045" s="278"/>
      <c r="CN1045" s="278"/>
      <c r="CO1045" s="278"/>
      <c r="CP1045" s="278"/>
      <c r="CQ1045" s="278"/>
      <c r="CR1045" s="278"/>
      <c r="CS1045" s="278"/>
      <c r="CT1045" s="278"/>
      <c r="CU1045" s="278"/>
      <c r="CV1045" s="278"/>
      <c r="CW1045" s="278"/>
      <c r="CX1045" s="278"/>
      <c r="CY1045" s="278"/>
      <c r="CZ1045" s="278"/>
      <c r="DA1045" s="278"/>
      <c r="DB1045" s="278"/>
      <c r="DC1045" s="278"/>
      <c r="DD1045" s="278"/>
      <c r="DE1045" s="278"/>
      <c r="DF1045" s="278"/>
      <c r="DG1045" s="278"/>
      <c r="DH1045" s="278"/>
      <c r="DI1045" s="278"/>
      <c r="DJ1045" s="278"/>
      <c r="DK1045" s="278"/>
      <c r="DL1045" s="278"/>
      <c r="DM1045" s="278"/>
      <c r="DN1045" s="278"/>
      <c r="DO1045" s="278"/>
      <c r="DP1045" s="278"/>
      <c r="DQ1045" s="278"/>
      <c r="DR1045" s="278"/>
      <c r="DS1045" s="278"/>
      <c r="DT1045" s="278"/>
      <c r="DU1045" s="278"/>
      <c r="DV1045" s="278"/>
      <c r="DW1045" s="278"/>
      <c r="DX1045" s="278"/>
      <c r="DY1045" s="278"/>
      <c r="DZ1045" s="278"/>
      <c r="EA1045" s="278"/>
      <c r="EB1045" s="278"/>
      <c r="EC1045" s="278"/>
      <c r="ED1045" s="278"/>
      <c r="EE1045" s="278"/>
      <c r="EF1045" s="278"/>
      <c r="EG1045" s="278"/>
      <c r="EH1045" s="278"/>
      <c r="EI1045" s="278"/>
      <c r="EJ1045" s="278"/>
      <c r="EK1045" s="278"/>
      <c r="EL1045" s="278"/>
      <c r="EM1045" s="278"/>
      <c r="EN1045" s="278"/>
      <c r="EO1045" s="278"/>
      <c r="EP1045" s="278"/>
      <c r="EQ1045" s="278"/>
      <c r="ER1045" s="278"/>
      <c r="ES1045" s="278"/>
      <c r="ET1045" s="278"/>
      <c r="EU1045" s="278"/>
      <c r="EV1045" s="278"/>
      <c r="EW1045" s="278"/>
      <c r="EX1045" s="278"/>
      <c r="EY1045" s="278"/>
      <c r="EZ1045" s="278"/>
      <c r="FA1045" s="278"/>
      <c r="FB1045" s="278"/>
      <c r="FC1045" s="278"/>
      <c r="FD1045" s="278"/>
      <c r="FE1045" s="278"/>
      <c r="FF1045" s="278"/>
      <c r="FG1045" s="278"/>
      <c r="FH1045" s="278"/>
      <c r="FI1045" s="278"/>
      <c r="FJ1045" s="278"/>
      <c r="FK1045" s="278"/>
      <c r="FL1045" s="278"/>
      <c r="FM1045" s="278"/>
      <c r="FN1045" s="278"/>
      <c r="FO1045" s="278"/>
      <c r="FP1045" s="278"/>
      <c r="FQ1045" s="278"/>
      <c r="FR1045" s="278"/>
      <c r="FS1045" s="278"/>
      <c r="FT1045" s="278"/>
      <c r="FU1045" s="278"/>
      <c r="FV1045" s="278"/>
      <c r="FW1045" s="278"/>
      <c r="FX1045" s="278"/>
      <c r="FY1045" s="278"/>
      <c r="FZ1045" s="278"/>
      <c r="GA1045" s="278"/>
      <c r="GB1045" s="278"/>
      <c r="GC1045" s="278"/>
      <c r="GD1045" s="278"/>
      <c r="GE1045" s="278"/>
      <c r="GF1045" s="278"/>
      <c r="GG1045" s="278"/>
      <c r="GH1045" s="278"/>
      <c r="GI1045" s="278"/>
      <c r="GJ1045" s="278"/>
      <c r="GK1045" s="278"/>
      <c r="GL1045" s="278"/>
      <c r="GM1045" s="278"/>
      <c r="GN1045" s="278"/>
      <c r="GO1045" s="278"/>
      <c r="GP1045" s="278"/>
      <c r="GQ1045" s="278"/>
      <c r="GR1045" s="278"/>
      <c r="GS1045" s="278"/>
      <c r="GT1045" s="278"/>
      <c r="GU1045" s="278"/>
      <c r="GV1045" s="278"/>
      <c r="GW1045" s="278"/>
      <c r="GX1045" s="278"/>
      <c r="GY1045" s="278"/>
      <c r="GZ1045" s="278"/>
      <c r="HA1045" s="278"/>
      <c r="HB1045" s="278"/>
      <c r="HC1045" s="278"/>
      <c r="HD1045" s="278"/>
      <c r="HE1045" s="278"/>
      <c r="HF1045" s="278"/>
      <c r="HG1045" s="278"/>
      <c r="HH1045" s="278"/>
      <c r="HI1045" s="278"/>
      <c r="HJ1045" s="278"/>
      <c r="HK1045" s="278"/>
      <c r="HL1045" s="278"/>
      <c r="HM1045" s="278"/>
      <c r="HN1045" s="278"/>
      <c r="HO1045" s="278"/>
    </row>
    <row r="1046" spans="1:223" ht="54.75" customHeight="1" x14ac:dyDescent="0.15">
      <c r="A1046" s="278"/>
      <c r="B1046" s="279" t="s">
        <v>7821</v>
      </c>
      <c r="C1046" s="279" t="s">
        <v>7796</v>
      </c>
      <c r="D1046" s="279" t="s">
        <v>6277</v>
      </c>
      <c r="E1046" s="263">
        <v>271</v>
      </c>
      <c r="F1046" s="279" t="s">
        <v>7787</v>
      </c>
      <c r="G1046" s="322" t="s">
        <v>7942</v>
      </c>
      <c r="H1046" s="279" t="s">
        <v>7956</v>
      </c>
      <c r="I1046" s="279" t="s">
        <v>7796</v>
      </c>
      <c r="J1046" s="279" t="s">
        <v>6571</v>
      </c>
      <c r="K1046" s="279" t="s">
        <v>3967</v>
      </c>
      <c r="L1046" s="279" t="s">
        <v>4910</v>
      </c>
      <c r="M1046" s="264">
        <v>1</v>
      </c>
      <c r="N1046" s="264">
        <v>0</v>
      </c>
      <c r="O1046" s="279" t="s">
        <v>511</v>
      </c>
      <c r="P1046" s="263">
        <v>28</v>
      </c>
      <c r="Q1046" s="279" t="s">
        <v>511</v>
      </c>
      <c r="R1046" s="263">
        <v>1</v>
      </c>
      <c r="S1046" s="263">
        <v>1</v>
      </c>
      <c r="T1046" s="278">
        <v>0</v>
      </c>
      <c r="U1046" s="263">
        <v>0</v>
      </c>
      <c r="V1046" s="263">
        <v>6680831</v>
      </c>
      <c r="W1046" s="263">
        <v>69700487</v>
      </c>
      <c r="X1046" s="264">
        <v>25</v>
      </c>
      <c r="Y1046" s="263">
        <v>7832</v>
      </c>
      <c r="Z1046" s="263">
        <v>2034</v>
      </c>
      <c r="AA1046" s="263">
        <v>27935472</v>
      </c>
      <c r="AB1046" s="263">
        <v>4096</v>
      </c>
      <c r="AC1046" s="279" t="s">
        <v>6514</v>
      </c>
      <c r="AD1046" s="279" t="s">
        <v>6515</v>
      </c>
      <c r="AE1046" s="263">
        <v>7</v>
      </c>
      <c r="AF1046" s="278" t="s">
        <v>6319</v>
      </c>
      <c r="AG1046" s="278" t="s">
        <v>5133</v>
      </c>
      <c r="AH1046" s="278" t="s">
        <v>6319</v>
      </c>
      <c r="AI1046" s="278" t="s">
        <v>5133</v>
      </c>
      <c r="AJ1046" s="278" t="s">
        <v>6319</v>
      </c>
      <c r="AK1046" s="278" t="s">
        <v>6319</v>
      </c>
      <c r="AL1046" s="278" t="s">
        <v>6319</v>
      </c>
      <c r="AM1046" s="278" t="s">
        <v>6319</v>
      </c>
      <c r="AN1046" s="263">
        <v>4</v>
      </c>
      <c r="AO1046" s="263">
        <v>5000</v>
      </c>
      <c r="AP1046" s="263">
        <v>-10</v>
      </c>
      <c r="AQ1046" s="263">
        <v>0</v>
      </c>
      <c r="AR1046" s="263">
        <v>0</v>
      </c>
      <c r="AS1046" s="263">
        <v>2</v>
      </c>
      <c r="AT1046" s="263">
        <v>10921</v>
      </c>
      <c r="AU1046" s="278" t="s">
        <v>5133</v>
      </c>
      <c r="AV1046" s="264">
        <v>2</v>
      </c>
      <c r="AW1046" s="263">
        <v>8</v>
      </c>
      <c r="AX1046" s="263">
        <v>8</v>
      </c>
      <c r="AY1046" s="278"/>
      <c r="AZ1046" s="278" t="s">
        <v>5133</v>
      </c>
      <c r="BA1046" s="263">
        <v>0</v>
      </c>
      <c r="BB1046" s="274">
        <v>2.8066842939814816</v>
      </c>
      <c r="BC1046" s="274">
        <v>2.0000003125000001</v>
      </c>
      <c r="BD1046" s="274">
        <v>2</v>
      </c>
      <c r="BE1046" s="274">
        <v>2.0773244212962965</v>
      </c>
      <c r="BF1046" s="274">
        <v>2.806718599537037</v>
      </c>
      <c r="BG1046" s="279" t="s">
        <v>6953</v>
      </c>
      <c r="BH1046" s="279" t="s">
        <v>7944</v>
      </c>
      <c r="BI1046" s="279" t="s">
        <v>7799</v>
      </c>
      <c r="BJ1046" s="323" t="s">
        <v>7945</v>
      </c>
      <c r="BK1046" s="279" t="s">
        <v>7788</v>
      </c>
      <c r="BL1046" s="279" t="s">
        <v>7946</v>
      </c>
      <c r="BM1046" s="279"/>
      <c r="BN1046" s="279" t="s">
        <v>7789</v>
      </c>
      <c r="BO1046" s="279" t="s">
        <v>7947</v>
      </c>
      <c r="BP1046" s="279" t="s">
        <v>7801</v>
      </c>
      <c r="BQ1046" s="279" t="s">
        <v>7777</v>
      </c>
      <c r="BR1046" s="279" t="s">
        <v>7784</v>
      </c>
      <c r="BS1046" s="279" t="s">
        <v>7830</v>
      </c>
      <c r="BT1046" s="279" t="s">
        <v>7948</v>
      </c>
      <c r="BU1046" s="278"/>
      <c r="BV1046" s="278"/>
      <c r="BW1046" s="278"/>
      <c r="BX1046" s="278"/>
      <c r="BY1046" s="278"/>
      <c r="BZ1046" s="278"/>
      <c r="CA1046" s="278"/>
      <c r="CB1046" s="278"/>
      <c r="CC1046" s="278"/>
      <c r="CD1046" s="278"/>
      <c r="CE1046" s="278"/>
      <c r="CF1046" s="278"/>
      <c r="CG1046" s="278"/>
      <c r="CH1046" s="278"/>
      <c r="CI1046" s="278"/>
      <c r="CJ1046" s="278"/>
      <c r="CK1046" s="278"/>
      <c r="CL1046" s="278"/>
      <c r="CM1046" s="278"/>
      <c r="CN1046" s="278"/>
      <c r="CO1046" s="278"/>
      <c r="CP1046" s="278"/>
      <c r="CQ1046" s="278"/>
      <c r="CR1046" s="278"/>
      <c r="CS1046" s="278"/>
      <c r="CT1046" s="278"/>
      <c r="CU1046" s="278"/>
      <c r="CV1046" s="278"/>
      <c r="CW1046" s="278"/>
      <c r="CX1046" s="278"/>
      <c r="CY1046" s="278"/>
      <c r="CZ1046" s="278"/>
      <c r="DA1046" s="278"/>
      <c r="DB1046" s="278"/>
      <c r="DC1046" s="278"/>
      <c r="DD1046" s="278"/>
      <c r="DE1046" s="278"/>
      <c r="DF1046" s="278"/>
      <c r="DG1046" s="278"/>
      <c r="DH1046" s="278"/>
      <c r="DI1046" s="278"/>
      <c r="DJ1046" s="278"/>
      <c r="DK1046" s="278"/>
      <c r="DL1046" s="278"/>
      <c r="DM1046" s="278"/>
      <c r="DN1046" s="278"/>
      <c r="DO1046" s="278"/>
      <c r="DP1046" s="278"/>
      <c r="DQ1046" s="278"/>
      <c r="DR1046" s="278"/>
      <c r="DS1046" s="278"/>
      <c r="DT1046" s="278"/>
      <c r="DU1046" s="278"/>
      <c r="DV1046" s="278"/>
      <c r="DW1046" s="278"/>
      <c r="DX1046" s="278"/>
      <c r="DY1046" s="278"/>
      <c r="DZ1046" s="278"/>
      <c r="EA1046" s="278"/>
      <c r="EB1046" s="278"/>
      <c r="EC1046" s="278"/>
      <c r="ED1046" s="278"/>
      <c r="EE1046" s="278"/>
      <c r="EF1046" s="278"/>
      <c r="EG1046" s="278"/>
      <c r="EH1046" s="278"/>
      <c r="EI1046" s="278"/>
      <c r="EJ1046" s="278"/>
      <c r="EK1046" s="278"/>
      <c r="EL1046" s="278"/>
      <c r="EM1046" s="278"/>
      <c r="EN1046" s="278"/>
      <c r="EO1046" s="278"/>
      <c r="EP1046" s="278"/>
      <c r="EQ1046" s="278"/>
      <c r="ER1046" s="278"/>
      <c r="ES1046" s="278"/>
      <c r="ET1046" s="278"/>
      <c r="EU1046" s="278"/>
      <c r="EV1046" s="278"/>
      <c r="EW1046" s="278"/>
      <c r="EX1046" s="278"/>
      <c r="EY1046" s="278"/>
      <c r="EZ1046" s="278"/>
      <c r="FA1046" s="278"/>
      <c r="FB1046" s="278"/>
      <c r="FC1046" s="278"/>
      <c r="FD1046" s="278"/>
      <c r="FE1046" s="278"/>
      <c r="FF1046" s="278"/>
      <c r="FG1046" s="278"/>
      <c r="FH1046" s="278"/>
      <c r="FI1046" s="278"/>
      <c r="FJ1046" s="278"/>
      <c r="FK1046" s="278"/>
      <c r="FL1046" s="278"/>
      <c r="FM1046" s="278"/>
      <c r="FN1046" s="278"/>
      <c r="FO1046" s="278"/>
      <c r="FP1046" s="278"/>
      <c r="FQ1046" s="278"/>
      <c r="FR1046" s="278"/>
      <c r="FS1046" s="278"/>
      <c r="FT1046" s="278"/>
      <c r="FU1046" s="278"/>
      <c r="FV1046" s="278"/>
      <c r="FW1046" s="278"/>
      <c r="FX1046" s="278"/>
      <c r="FY1046" s="278"/>
      <c r="FZ1046" s="278"/>
      <c r="GA1046" s="278"/>
      <c r="GB1046" s="278"/>
      <c r="GC1046" s="278"/>
      <c r="GD1046" s="278"/>
      <c r="GE1046" s="278"/>
      <c r="GF1046" s="278"/>
      <c r="GG1046" s="278"/>
      <c r="GH1046" s="278"/>
      <c r="GI1046" s="278"/>
      <c r="GJ1046" s="278"/>
      <c r="GK1046" s="278"/>
      <c r="GL1046" s="278"/>
      <c r="GM1046" s="278"/>
      <c r="GN1046" s="278"/>
      <c r="GO1046" s="278"/>
      <c r="GP1046" s="278"/>
      <c r="GQ1046" s="278"/>
      <c r="GR1046" s="278"/>
      <c r="GS1046" s="278"/>
      <c r="GT1046" s="278"/>
      <c r="GU1046" s="278"/>
      <c r="GV1046" s="278"/>
      <c r="GW1046" s="278"/>
      <c r="GX1046" s="278"/>
      <c r="GY1046" s="278"/>
      <c r="GZ1046" s="278"/>
      <c r="HA1046" s="278"/>
      <c r="HB1046" s="278"/>
      <c r="HC1046" s="278"/>
      <c r="HD1046" s="278"/>
      <c r="HE1046" s="278"/>
      <c r="HF1046" s="278"/>
      <c r="HG1046" s="278"/>
      <c r="HH1046" s="278"/>
      <c r="HI1046" s="278"/>
      <c r="HJ1046" s="278"/>
      <c r="HK1046" s="278"/>
      <c r="HL1046" s="278"/>
      <c r="HM1046" s="278"/>
      <c r="HN1046" s="278"/>
      <c r="HO1046" s="278"/>
    </row>
    <row r="1047" spans="1:223" ht="54.75" customHeight="1" x14ac:dyDescent="0.15">
      <c r="A1047" s="326"/>
      <c r="B1047" s="327" t="s">
        <v>7817</v>
      </c>
      <c r="C1047" s="327" t="s">
        <v>7818</v>
      </c>
      <c r="D1047" s="327" t="s">
        <v>7779</v>
      </c>
      <c r="E1047" s="310">
        <v>271</v>
      </c>
      <c r="F1047" s="327" t="s">
        <v>7780</v>
      </c>
      <c r="G1047" s="327" t="s">
        <v>7957</v>
      </c>
      <c r="H1047" s="327" t="s">
        <v>7958</v>
      </c>
      <c r="I1047" s="327"/>
      <c r="J1047" s="327"/>
      <c r="K1047" s="327"/>
      <c r="L1047" s="327"/>
      <c r="M1047" s="311"/>
      <c r="N1047" s="311"/>
      <c r="O1047" s="327" t="s">
        <v>511</v>
      </c>
      <c r="P1047" s="310">
        <v>18</v>
      </c>
      <c r="Q1047" s="327"/>
      <c r="R1047" s="310"/>
      <c r="S1047" s="310"/>
      <c r="T1047" s="326"/>
      <c r="U1047" s="310"/>
      <c r="V1047" s="310">
        <v>406</v>
      </c>
      <c r="W1047" s="310"/>
      <c r="X1047" s="311"/>
      <c r="Y1047" s="310"/>
      <c r="Z1047" s="310"/>
      <c r="AA1047" s="310"/>
      <c r="AB1047" s="310"/>
      <c r="AC1047" s="327"/>
      <c r="AD1047" s="327"/>
      <c r="AE1047" s="310"/>
      <c r="AF1047" s="326"/>
      <c r="AG1047" s="326"/>
      <c r="AH1047" s="326"/>
      <c r="AI1047" s="326"/>
      <c r="AJ1047" s="326"/>
      <c r="AK1047" s="326"/>
      <c r="AL1047" s="326"/>
      <c r="AM1047" s="326"/>
      <c r="AN1047" s="310"/>
      <c r="AO1047" s="310"/>
      <c r="AP1047" s="310"/>
      <c r="AQ1047" s="310"/>
      <c r="AR1047" s="310"/>
      <c r="AS1047" s="310"/>
      <c r="AT1047" s="310"/>
      <c r="AU1047" s="326"/>
      <c r="AV1047" s="311"/>
      <c r="AW1047" s="310"/>
      <c r="AX1047" s="310"/>
      <c r="AY1047" s="326"/>
      <c r="AZ1047" s="326"/>
      <c r="BA1047" s="310"/>
      <c r="BB1047" s="312"/>
      <c r="BC1047" s="312">
        <v>2.0000001967592591</v>
      </c>
      <c r="BD1047" s="312"/>
      <c r="BE1047" s="312">
        <v>2.0000046643518519</v>
      </c>
      <c r="BF1047" s="312"/>
      <c r="BG1047" s="327"/>
      <c r="BH1047" s="327" t="s">
        <v>6589</v>
      </c>
      <c r="BI1047" s="327" t="s">
        <v>7781</v>
      </c>
      <c r="BJ1047" s="327"/>
      <c r="BK1047" s="327"/>
      <c r="BL1047" s="327" t="s">
        <v>7959</v>
      </c>
      <c r="BM1047" s="327"/>
      <c r="BN1047" s="327"/>
      <c r="BO1047" s="327"/>
      <c r="BP1047" s="327" t="s">
        <v>7960</v>
      </c>
      <c r="BQ1047" s="327"/>
      <c r="BR1047" s="327"/>
      <c r="BS1047" s="327"/>
      <c r="BT1047" s="327" t="s">
        <v>7765</v>
      </c>
      <c r="BU1047" s="326"/>
      <c r="BV1047" s="326"/>
      <c r="BW1047" s="326"/>
      <c r="BX1047" s="326"/>
      <c r="BY1047" s="326"/>
      <c r="BZ1047" s="326"/>
      <c r="CA1047" s="326"/>
      <c r="CB1047" s="326"/>
      <c r="CC1047" s="326"/>
      <c r="CD1047" s="326"/>
      <c r="CE1047" s="326"/>
      <c r="CF1047" s="326"/>
      <c r="CG1047" s="326"/>
      <c r="CH1047" s="326"/>
      <c r="CI1047" s="326"/>
      <c r="CJ1047" s="326"/>
      <c r="CK1047" s="326"/>
      <c r="CL1047" s="326"/>
      <c r="CM1047" s="326"/>
      <c r="CN1047" s="326"/>
      <c r="CO1047" s="326"/>
      <c r="CP1047" s="326"/>
      <c r="CQ1047" s="326"/>
      <c r="CR1047" s="326"/>
      <c r="CS1047" s="326"/>
      <c r="CT1047" s="326"/>
      <c r="CU1047" s="326"/>
      <c r="CV1047" s="326"/>
      <c r="CW1047" s="326"/>
      <c r="CX1047" s="326"/>
      <c r="CY1047" s="326"/>
      <c r="CZ1047" s="326"/>
      <c r="DA1047" s="326"/>
      <c r="DB1047" s="326"/>
      <c r="DC1047" s="326"/>
      <c r="DD1047" s="326"/>
      <c r="DE1047" s="326"/>
      <c r="DF1047" s="326"/>
      <c r="DG1047" s="326"/>
      <c r="DH1047" s="326"/>
      <c r="DI1047" s="326"/>
      <c r="DJ1047" s="326"/>
      <c r="DK1047" s="326"/>
      <c r="DL1047" s="326"/>
      <c r="DM1047" s="326"/>
      <c r="DN1047" s="326"/>
      <c r="DO1047" s="326"/>
      <c r="DP1047" s="326"/>
      <c r="DQ1047" s="326"/>
      <c r="DR1047" s="326"/>
      <c r="DS1047" s="326"/>
      <c r="DT1047" s="326"/>
      <c r="DU1047" s="326"/>
      <c r="DV1047" s="326"/>
      <c r="DW1047" s="326"/>
      <c r="DX1047" s="326"/>
      <c r="DY1047" s="326"/>
      <c r="DZ1047" s="326"/>
      <c r="EA1047" s="326"/>
      <c r="EB1047" s="326"/>
      <c r="EC1047" s="326"/>
      <c r="ED1047" s="326"/>
      <c r="EE1047" s="326"/>
      <c r="EF1047" s="326"/>
      <c r="EG1047" s="326"/>
      <c r="EH1047" s="326"/>
      <c r="EI1047" s="326"/>
      <c r="EJ1047" s="326"/>
      <c r="EK1047" s="326"/>
      <c r="EL1047" s="326"/>
      <c r="EM1047" s="326"/>
      <c r="EN1047" s="326"/>
      <c r="EO1047" s="326"/>
      <c r="EP1047" s="326"/>
      <c r="EQ1047" s="326"/>
      <c r="ER1047" s="326"/>
      <c r="ES1047" s="326"/>
      <c r="ET1047" s="326"/>
      <c r="EU1047" s="326"/>
      <c r="EV1047" s="326"/>
      <c r="EW1047" s="326"/>
      <c r="EX1047" s="326"/>
      <c r="EY1047" s="326"/>
      <c r="EZ1047" s="326"/>
      <c r="FA1047" s="326"/>
      <c r="FB1047" s="326"/>
      <c r="FC1047" s="326"/>
      <c r="FD1047" s="326"/>
      <c r="FE1047" s="326"/>
      <c r="FF1047" s="326"/>
      <c r="FG1047" s="326"/>
      <c r="FH1047" s="326"/>
      <c r="FI1047" s="326"/>
      <c r="FJ1047" s="326"/>
      <c r="FK1047" s="326"/>
      <c r="FL1047" s="326"/>
      <c r="FM1047" s="326"/>
      <c r="FN1047" s="326"/>
      <c r="FO1047" s="326"/>
      <c r="FP1047" s="326"/>
      <c r="FQ1047" s="326"/>
      <c r="FR1047" s="326"/>
      <c r="FS1047" s="326"/>
      <c r="FT1047" s="326"/>
      <c r="FU1047" s="326"/>
      <c r="FV1047" s="326"/>
      <c r="FW1047" s="326"/>
      <c r="FX1047" s="326"/>
      <c r="FY1047" s="326"/>
      <c r="FZ1047" s="326"/>
      <c r="GA1047" s="326"/>
      <c r="GB1047" s="326"/>
      <c r="GC1047" s="326"/>
      <c r="GD1047" s="326"/>
      <c r="GE1047" s="326"/>
      <c r="GF1047" s="326"/>
      <c r="GG1047" s="326"/>
      <c r="GH1047" s="326"/>
      <c r="GI1047" s="326"/>
      <c r="GJ1047" s="326"/>
      <c r="GK1047" s="326"/>
      <c r="GL1047" s="326"/>
      <c r="GM1047" s="326"/>
      <c r="GN1047" s="326"/>
      <c r="GO1047" s="326"/>
      <c r="GP1047" s="326"/>
      <c r="GQ1047" s="326"/>
      <c r="GR1047" s="326"/>
      <c r="GS1047" s="326"/>
      <c r="GT1047" s="326"/>
      <c r="GU1047" s="326"/>
      <c r="GV1047" s="326"/>
      <c r="GW1047" s="326"/>
      <c r="GX1047" s="326"/>
      <c r="GY1047" s="326"/>
      <c r="GZ1047" s="326"/>
      <c r="HA1047" s="326"/>
      <c r="HB1047" s="326"/>
      <c r="HC1047" s="326"/>
      <c r="HD1047" s="326"/>
      <c r="HE1047" s="326"/>
      <c r="HF1047" s="326"/>
      <c r="HG1047" s="326"/>
      <c r="HH1047" s="326"/>
      <c r="HI1047" s="326"/>
      <c r="HJ1047" s="326"/>
      <c r="HK1047" s="326"/>
      <c r="HL1047" s="326"/>
      <c r="HM1047" s="326"/>
      <c r="HN1047" s="326"/>
      <c r="HO1047" s="326"/>
    </row>
    <row r="1048" spans="1:223" ht="54.75" customHeight="1" x14ac:dyDescent="0.15">
      <c r="A1048" s="326"/>
      <c r="B1048" s="327" t="s">
        <v>7817</v>
      </c>
      <c r="C1048" s="327" t="s">
        <v>7818</v>
      </c>
      <c r="D1048" s="327" t="s">
        <v>7779</v>
      </c>
      <c r="E1048" s="310">
        <v>271</v>
      </c>
      <c r="F1048" s="327" t="s">
        <v>7780</v>
      </c>
      <c r="G1048" s="327" t="s">
        <v>7957</v>
      </c>
      <c r="H1048" s="327" t="s">
        <v>7961</v>
      </c>
      <c r="I1048" s="327"/>
      <c r="J1048" s="327"/>
      <c r="K1048" s="327"/>
      <c r="L1048" s="327"/>
      <c r="M1048" s="311"/>
      <c r="N1048" s="311"/>
      <c r="O1048" s="327" t="s">
        <v>511</v>
      </c>
      <c r="P1048" s="310">
        <v>18</v>
      </c>
      <c r="Q1048" s="327"/>
      <c r="R1048" s="310"/>
      <c r="S1048" s="310"/>
      <c r="T1048" s="326"/>
      <c r="U1048" s="310"/>
      <c r="V1048" s="310">
        <v>406</v>
      </c>
      <c r="W1048" s="310"/>
      <c r="X1048" s="311"/>
      <c r="Y1048" s="310"/>
      <c r="Z1048" s="310"/>
      <c r="AA1048" s="310"/>
      <c r="AB1048" s="310"/>
      <c r="AC1048" s="327"/>
      <c r="AD1048" s="327"/>
      <c r="AE1048" s="310"/>
      <c r="AF1048" s="326"/>
      <c r="AG1048" s="326"/>
      <c r="AH1048" s="326"/>
      <c r="AI1048" s="326"/>
      <c r="AJ1048" s="326"/>
      <c r="AK1048" s="326"/>
      <c r="AL1048" s="326"/>
      <c r="AM1048" s="326"/>
      <c r="AN1048" s="310"/>
      <c r="AO1048" s="310"/>
      <c r="AP1048" s="310"/>
      <c r="AQ1048" s="310"/>
      <c r="AR1048" s="310"/>
      <c r="AS1048" s="310"/>
      <c r="AT1048" s="310"/>
      <c r="AU1048" s="326"/>
      <c r="AV1048" s="311"/>
      <c r="AW1048" s="310"/>
      <c r="AX1048" s="310"/>
      <c r="AY1048" s="326"/>
      <c r="AZ1048" s="326"/>
      <c r="BA1048" s="310"/>
      <c r="BB1048" s="312"/>
      <c r="BC1048" s="312">
        <v>2.0000001967592591</v>
      </c>
      <c r="BD1048" s="312"/>
      <c r="BE1048" s="312">
        <v>2.0000046643518519</v>
      </c>
      <c r="BF1048" s="312"/>
      <c r="BG1048" s="327"/>
      <c r="BH1048" s="327" t="s">
        <v>6589</v>
      </c>
      <c r="BI1048" s="327" t="s">
        <v>7781</v>
      </c>
      <c r="BJ1048" s="327"/>
      <c r="BK1048" s="327"/>
      <c r="BL1048" s="327" t="s">
        <v>7959</v>
      </c>
      <c r="BM1048" s="327"/>
      <c r="BN1048" s="327"/>
      <c r="BO1048" s="327"/>
      <c r="BP1048" s="327" t="s">
        <v>7960</v>
      </c>
      <c r="BQ1048" s="327"/>
      <c r="BR1048" s="327"/>
      <c r="BS1048" s="327"/>
      <c r="BT1048" s="327" t="s">
        <v>7765</v>
      </c>
      <c r="BU1048" s="326"/>
      <c r="BV1048" s="326"/>
      <c r="BW1048" s="326"/>
      <c r="BX1048" s="326"/>
      <c r="BY1048" s="326"/>
      <c r="BZ1048" s="326"/>
      <c r="CA1048" s="326"/>
      <c r="CB1048" s="326"/>
      <c r="CC1048" s="326"/>
      <c r="CD1048" s="326"/>
      <c r="CE1048" s="326"/>
      <c r="CF1048" s="326"/>
      <c r="CG1048" s="326"/>
      <c r="CH1048" s="326"/>
      <c r="CI1048" s="326"/>
      <c r="CJ1048" s="326"/>
      <c r="CK1048" s="326"/>
      <c r="CL1048" s="326"/>
      <c r="CM1048" s="326"/>
      <c r="CN1048" s="326"/>
      <c r="CO1048" s="326"/>
      <c r="CP1048" s="326"/>
      <c r="CQ1048" s="326"/>
      <c r="CR1048" s="326"/>
      <c r="CS1048" s="326"/>
      <c r="CT1048" s="326"/>
      <c r="CU1048" s="326"/>
      <c r="CV1048" s="326"/>
      <c r="CW1048" s="326"/>
      <c r="CX1048" s="326"/>
      <c r="CY1048" s="326"/>
      <c r="CZ1048" s="326"/>
      <c r="DA1048" s="326"/>
      <c r="DB1048" s="326"/>
      <c r="DC1048" s="326"/>
      <c r="DD1048" s="326"/>
      <c r="DE1048" s="326"/>
      <c r="DF1048" s="326"/>
      <c r="DG1048" s="326"/>
      <c r="DH1048" s="326"/>
      <c r="DI1048" s="326"/>
      <c r="DJ1048" s="326"/>
      <c r="DK1048" s="326"/>
      <c r="DL1048" s="326"/>
      <c r="DM1048" s="326"/>
      <c r="DN1048" s="326"/>
      <c r="DO1048" s="326"/>
      <c r="DP1048" s="326"/>
      <c r="DQ1048" s="326"/>
      <c r="DR1048" s="326"/>
      <c r="DS1048" s="326"/>
      <c r="DT1048" s="326"/>
      <c r="DU1048" s="326"/>
      <c r="DV1048" s="326"/>
      <c r="DW1048" s="326"/>
      <c r="DX1048" s="326"/>
      <c r="DY1048" s="326"/>
      <c r="DZ1048" s="326"/>
      <c r="EA1048" s="326"/>
      <c r="EB1048" s="326"/>
      <c r="EC1048" s="326"/>
      <c r="ED1048" s="326"/>
      <c r="EE1048" s="326"/>
      <c r="EF1048" s="326"/>
      <c r="EG1048" s="326"/>
      <c r="EH1048" s="326"/>
      <c r="EI1048" s="326"/>
      <c r="EJ1048" s="326"/>
      <c r="EK1048" s="326"/>
      <c r="EL1048" s="326"/>
      <c r="EM1048" s="326"/>
      <c r="EN1048" s="326"/>
      <c r="EO1048" s="326"/>
      <c r="EP1048" s="326"/>
      <c r="EQ1048" s="326"/>
      <c r="ER1048" s="326"/>
      <c r="ES1048" s="326"/>
      <c r="ET1048" s="326"/>
      <c r="EU1048" s="326"/>
      <c r="EV1048" s="326"/>
      <c r="EW1048" s="326"/>
      <c r="EX1048" s="326"/>
      <c r="EY1048" s="326"/>
      <c r="EZ1048" s="326"/>
      <c r="FA1048" s="326"/>
      <c r="FB1048" s="326"/>
      <c r="FC1048" s="326"/>
      <c r="FD1048" s="326"/>
      <c r="FE1048" s="326"/>
      <c r="FF1048" s="326"/>
      <c r="FG1048" s="326"/>
      <c r="FH1048" s="326"/>
      <c r="FI1048" s="326"/>
      <c r="FJ1048" s="326"/>
      <c r="FK1048" s="326"/>
      <c r="FL1048" s="326"/>
      <c r="FM1048" s="326"/>
      <c r="FN1048" s="326"/>
      <c r="FO1048" s="326"/>
      <c r="FP1048" s="326"/>
      <c r="FQ1048" s="326"/>
      <c r="FR1048" s="326"/>
      <c r="FS1048" s="326"/>
      <c r="FT1048" s="326"/>
      <c r="FU1048" s="326"/>
      <c r="FV1048" s="326"/>
      <c r="FW1048" s="326"/>
      <c r="FX1048" s="326"/>
      <c r="FY1048" s="326"/>
      <c r="FZ1048" s="326"/>
      <c r="GA1048" s="326"/>
      <c r="GB1048" s="326"/>
      <c r="GC1048" s="326"/>
      <c r="GD1048" s="326"/>
      <c r="GE1048" s="326"/>
      <c r="GF1048" s="326"/>
      <c r="GG1048" s="326"/>
      <c r="GH1048" s="326"/>
      <c r="GI1048" s="326"/>
      <c r="GJ1048" s="326"/>
      <c r="GK1048" s="326"/>
      <c r="GL1048" s="326"/>
      <c r="GM1048" s="326"/>
      <c r="GN1048" s="326"/>
      <c r="GO1048" s="326"/>
      <c r="GP1048" s="326"/>
      <c r="GQ1048" s="326"/>
      <c r="GR1048" s="326"/>
      <c r="GS1048" s="326"/>
      <c r="GT1048" s="326"/>
      <c r="GU1048" s="326"/>
      <c r="GV1048" s="326"/>
      <c r="GW1048" s="326"/>
      <c r="GX1048" s="326"/>
      <c r="GY1048" s="326"/>
      <c r="GZ1048" s="326"/>
      <c r="HA1048" s="326"/>
      <c r="HB1048" s="326"/>
      <c r="HC1048" s="326"/>
      <c r="HD1048" s="326"/>
      <c r="HE1048" s="326"/>
      <c r="HF1048" s="326"/>
      <c r="HG1048" s="326"/>
      <c r="HH1048" s="326"/>
      <c r="HI1048" s="326"/>
      <c r="HJ1048" s="326"/>
      <c r="HK1048" s="326"/>
      <c r="HL1048" s="326"/>
      <c r="HM1048" s="326"/>
      <c r="HN1048" s="326"/>
      <c r="HO1048" s="326"/>
    </row>
    <row r="1049" spans="1:223" ht="54.75" customHeight="1" x14ac:dyDescent="0.15">
      <c r="A1049" s="326"/>
      <c r="B1049" s="327" t="s">
        <v>7817</v>
      </c>
      <c r="C1049" s="327" t="s">
        <v>7818</v>
      </c>
      <c r="D1049" s="327" t="s">
        <v>7779</v>
      </c>
      <c r="E1049" s="310">
        <v>271</v>
      </c>
      <c r="F1049" s="327" t="s">
        <v>7780</v>
      </c>
      <c r="G1049" s="327" t="s">
        <v>7957</v>
      </c>
      <c r="H1049" s="327" t="s">
        <v>7962</v>
      </c>
      <c r="I1049" s="327"/>
      <c r="J1049" s="327"/>
      <c r="K1049" s="327"/>
      <c r="L1049" s="327"/>
      <c r="M1049" s="311"/>
      <c r="N1049" s="311"/>
      <c r="O1049" s="327" t="s">
        <v>511</v>
      </c>
      <c r="P1049" s="310">
        <v>18</v>
      </c>
      <c r="Q1049" s="327"/>
      <c r="R1049" s="310"/>
      <c r="S1049" s="310"/>
      <c r="T1049" s="326"/>
      <c r="U1049" s="310"/>
      <c r="V1049" s="310">
        <v>406</v>
      </c>
      <c r="W1049" s="310"/>
      <c r="X1049" s="311"/>
      <c r="Y1049" s="310"/>
      <c r="Z1049" s="310"/>
      <c r="AA1049" s="310"/>
      <c r="AB1049" s="310"/>
      <c r="AC1049" s="327"/>
      <c r="AD1049" s="327"/>
      <c r="AE1049" s="310"/>
      <c r="AF1049" s="326"/>
      <c r="AG1049" s="326"/>
      <c r="AH1049" s="326"/>
      <c r="AI1049" s="326"/>
      <c r="AJ1049" s="326"/>
      <c r="AK1049" s="326"/>
      <c r="AL1049" s="326"/>
      <c r="AM1049" s="326"/>
      <c r="AN1049" s="310"/>
      <c r="AO1049" s="310"/>
      <c r="AP1049" s="310"/>
      <c r="AQ1049" s="310"/>
      <c r="AR1049" s="310"/>
      <c r="AS1049" s="310"/>
      <c r="AT1049" s="310"/>
      <c r="AU1049" s="326"/>
      <c r="AV1049" s="311"/>
      <c r="AW1049" s="310"/>
      <c r="AX1049" s="310"/>
      <c r="AY1049" s="326"/>
      <c r="AZ1049" s="326"/>
      <c r="BA1049" s="310"/>
      <c r="BB1049" s="312"/>
      <c r="BC1049" s="312">
        <v>2.0000001967592591</v>
      </c>
      <c r="BD1049" s="312"/>
      <c r="BE1049" s="312">
        <v>2.0000046643518519</v>
      </c>
      <c r="BF1049" s="312"/>
      <c r="BG1049" s="327"/>
      <c r="BH1049" s="327" t="s">
        <v>6589</v>
      </c>
      <c r="BI1049" s="327" t="s">
        <v>7781</v>
      </c>
      <c r="BJ1049" s="327"/>
      <c r="BK1049" s="327"/>
      <c r="BL1049" s="327" t="s">
        <v>7959</v>
      </c>
      <c r="BM1049" s="327"/>
      <c r="BN1049" s="327"/>
      <c r="BO1049" s="327"/>
      <c r="BP1049" s="327" t="s">
        <v>7960</v>
      </c>
      <c r="BQ1049" s="327"/>
      <c r="BR1049" s="327"/>
      <c r="BS1049" s="327"/>
      <c r="BT1049" s="327" t="s">
        <v>7765</v>
      </c>
      <c r="BU1049" s="326"/>
      <c r="BV1049" s="326"/>
      <c r="BW1049" s="326"/>
      <c r="BX1049" s="326"/>
      <c r="BY1049" s="326"/>
      <c r="BZ1049" s="326"/>
      <c r="CA1049" s="326"/>
      <c r="CB1049" s="326"/>
      <c r="CC1049" s="326"/>
      <c r="CD1049" s="326"/>
      <c r="CE1049" s="326"/>
      <c r="CF1049" s="326"/>
      <c r="CG1049" s="326"/>
      <c r="CH1049" s="326"/>
      <c r="CI1049" s="326"/>
      <c r="CJ1049" s="326"/>
      <c r="CK1049" s="326"/>
      <c r="CL1049" s="326"/>
      <c r="CM1049" s="326"/>
      <c r="CN1049" s="326"/>
      <c r="CO1049" s="326"/>
      <c r="CP1049" s="326"/>
      <c r="CQ1049" s="326"/>
      <c r="CR1049" s="326"/>
      <c r="CS1049" s="326"/>
      <c r="CT1049" s="326"/>
      <c r="CU1049" s="326"/>
      <c r="CV1049" s="326"/>
      <c r="CW1049" s="326"/>
      <c r="CX1049" s="326"/>
      <c r="CY1049" s="326"/>
      <c r="CZ1049" s="326"/>
      <c r="DA1049" s="326"/>
      <c r="DB1049" s="326"/>
      <c r="DC1049" s="326"/>
      <c r="DD1049" s="326"/>
      <c r="DE1049" s="326"/>
      <c r="DF1049" s="326"/>
      <c r="DG1049" s="326"/>
      <c r="DH1049" s="326"/>
      <c r="DI1049" s="326"/>
      <c r="DJ1049" s="326"/>
      <c r="DK1049" s="326"/>
      <c r="DL1049" s="326"/>
      <c r="DM1049" s="326"/>
      <c r="DN1049" s="326"/>
      <c r="DO1049" s="326"/>
      <c r="DP1049" s="326"/>
      <c r="DQ1049" s="326"/>
      <c r="DR1049" s="326"/>
      <c r="DS1049" s="326"/>
      <c r="DT1049" s="326"/>
      <c r="DU1049" s="326"/>
      <c r="DV1049" s="326"/>
      <c r="DW1049" s="326"/>
      <c r="DX1049" s="326"/>
      <c r="DY1049" s="326"/>
      <c r="DZ1049" s="326"/>
      <c r="EA1049" s="326"/>
      <c r="EB1049" s="326"/>
      <c r="EC1049" s="326"/>
      <c r="ED1049" s="326"/>
      <c r="EE1049" s="326"/>
      <c r="EF1049" s="326"/>
      <c r="EG1049" s="326"/>
      <c r="EH1049" s="326"/>
      <c r="EI1049" s="326"/>
      <c r="EJ1049" s="326"/>
      <c r="EK1049" s="326"/>
      <c r="EL1049" s="326"/>
      <c r="EM1049" s="326"/>
      <c r="EN1049" s="326"/>
      <c r="EO1049" s="326"/>
      <c r="EP1049" s="326"/>
      <c r="EQ1049" s="326"/>
      <c r="ER1049" s="326"/>
      <c r="ES1049" s="326"/>
      <c r="ET1049" s="326"/>
      <c r="EU1049" s="326"/>
      <c r="EV1049" s="326"/>
      <c r="EW1049" s="326"/>
      <c r="EX1049" s="326"/>
      <c r="EY1049" s="326"/>
      <c r="EZ1049" s="326"/>
      <c r="FA1049" s="326"/>
      <c r="FB1049" s="326"/>
      <c r="FC1049" s="326"/>
      <c r="FD1049" s="326"/>
      <c r="FE1049" s="326"/>
      <c r="FF1049" s="326"/>
      <c r="FG1049" s="326"/>
      <c r="FH1049" s="326"/>
      <c r="FI1049" s="326"/>
      <c r="FJ1049" s="326"/>
      <c r="FK1049" s="326"/>
      <c r="FL1049" s="326"/>
      <c r="FM1049" s="326"/>
      <c r="FN1049" s="326"/>
      <c r="FO1049" s="326"/>
      <c r="FP1049" s="326"/>
      <c r="FQ1049" s="326"/>
      <c r="FR1049" s="326"/>
      <c r="FS1049" s="326"/>
      <c r="FT1049" s="326"/>
      <c r="FU1049" s="326"/>
      <c r="FV1049" s="326"/>
      <c r="FW1049" s="326"/>
      <c r="FX1049" s="326"/>
      <c r="FY1049" s="326"/>
      <c r="FZ1049" s="326"/>
      <c r="GA1049" s="326"/>
      <c r="GB1049" s="326"/>
      <c r="GC1049" s="326"/>
      <c r="GD1049" s="326"/>
      <c r="GE1049" s="326"/>
      <c r="GF1049" s="326"/>
      <c r="GG1049" s="326"/>
      <c r="GH1049" s="326"/>
      <c r="GI1049" s="326"/>
      <c r="GJ1049" s="326"/>
      <c r="GK1049" s="326"/>
      <c r="GL1049" s="326"/>
      <c r="GM1049" s="326"/>
      <c r="GN1049" s="326"/>
      <c r="GO1049" s="326"/>
      <c r="GP1049" s="326"/>
      <c r="GQ1049" s="326"/>
      <c r="GR1049" s="326"/>
      <c r="GS1049" s="326"/>
      <c r="GT1049" s="326"/>
      <c r="GU1049" s="326"/>
      <c r="GV1049" s="326"/>
      <c r="GW1049" s="326"/>
      <c r="GX1049" s="326"/>
      <c r="GY1049" s="326"/>
      <c r="GZ1049" s="326"/>
      <c r="HA1049" s="326"/>
      <c r="HB1049" s="326"/>
      <c r="HC1049" s="326"/>
      <c r="HD1049" s="326"/>
      <c r="HE1049" s="326"/>
      <c r="HF1049" s="326"/>
      <c r="HG1049" s="326"/>
      <c r="HH1049" s="326"/>
      <c r="HI1049" s="326"/>
      <c r="HJ1049" s="326"/>
      <c r="HK1049" s="326"/>
      <c r="HL1049" s="326"/>
      <c r="HM1049" s="326"/>
      <c r="HN1049" s="326"/>
      <c r="HO1049" s="326"/>
    </row>
    <row r="1050" spans="1:223" ht="54.75" customHeight="1" x14ac:dyDescent="0.15">
      <c r="A1050" s="326"/>
      <c r="B1050" s="327" t="s">
        <v>7817</v>
      </c>
      <c r="C1050" s="327" t="s">
        <v>7818</v>
      </c>
      <c r="D1050" s="327" t="s">
        <v>7779</v>
      </c>
      <c r="E1050" s="310">
        <v>271</v>
      </c>
      <c r="F1050" s="327" t="s">
        <v>7780</v>
      </c>
      <c r="G1050" s="327" t="s">
        <v>7957</v>
      </c>
      <c r="H1050" s="327" t="s">
        <v>7963</v>
      </c>
      <c r="I1050" s="327"/>
      <c r="J1050" s="327"/>
      <c r="K1050" s="327"/>
      <c r="L1050" s="327"/>
      <c r="M1050" s="311"/>
      <c r="N1050" s="311"/>
      <c r="O1050" s="327" t="s">
        <v>511</v>
      </c>
      <c r="P1050" s="310">
        <v>18</v>
      </c>
      <c r="Q1050" s="327"/>
      <c r="R1050" s="310"/>
      <c r="S1050" s="310"/>
      <c r="T1050" s="326"/>
      <c r="U1050" s="310"/>
      <c r="V1050" s="310">
        <v>406</v>
      </c>
      <c r="W1050" s="310"/>
      <c r="X1050" s="311"/>
      <c r="Y1050" s="310"/>
      <c r="Z1050" s="310"/>
      <c r="AA1050" s="310"/>
      <c r="AB1050" s="310"/>
      <c r="AC1050" s="327"/>
      <c r="AD1050" s="327"/>
      <c r="AE1050" s="310"/>
      <c r="AF1050" s="326"/>
      <c r="AG1050" s="326"/>
      <c r="AH1050" s="326"/>
      <c r="AI1050" s="326"/>
      <c r="AJ1050" s="326"/>
      <c r="AK1050" s="326"/>
      <c r="AL1050" s="326"/>
      <c r="AM1050" s="326"/>
      <c r="AN1050" s="310"/>
      <c r="AO1050" s="310"/>
      <c r="AP1050" s="310"/>
      <c r="AQ1050" s="310"/>
      <c r="AR1050" s="310"/>
      <c r="AS1050" s="310"/>
      <c r="AT1050" s="310"/>
      <c r="AU1050" s="326"/>
      <c r="AV1050" s="311"/>
      <c r="AW1050" s="310"/>
      <c r="AX1050" s="310"/>
      <c r="AY1050" s="326"/>
      <c r="AZ1050" s="326"/>
      <c r="BA1050" s="310"/>
      <c r="BB1050" s="312"/>
      <c r="BC1050" s="312">
        <v>2.0000001967592591</v>
      </c>
      <c r="BD1050" s="312"/>
      <c r="BE1050" s="312">
        <v>2.0000046643518519</v>
      </c>
      <c r="BF1050" s="312"/>
      <c r="BG1050" s="327"/>
      <c r="BH1050" s="327" t="s">
        <v>6589</v>
      </c>
      <c r="BI1050" s="327" t="s">
        <v>7781</v>
      </c>
      <c r="BJ1050" s="327"/>
      <c r="BK1050" s="327"/>
      <c r="BL1050" s="327" t="s">
        <v>7959</v>
      </c>
      <c r="BM1050" s="327"/>
      <c r="BN1050" s="327"/>
      <c r="BO1050" s="327"/>
      <c r="BP1050" s="327" t="s">
        <v>7960</v>
      </c>
      <c r="BQ1050" s="327"/>
      <c r="BR1050" s="327"/>
      <c r="BS1050" s="327"/>
      <c r="BT1050" s="327" t="s">
        <v>7765</v>
      </c>
      <c r="BU1050" s="326"/>
      <c r="BV1050" s="326"/>
      <c r="BW1050" s="326"/>
      <c r="BX1050" s="326"/>
      <c r="BY1050" s="326"/>
      <c r="BZ1050" s="326"/>
      <c r="CA1050" s="326"/>
      <c r="CB1050" s="326"/>
      <c r="CC1050" s="326"/>
      <c r="CD1050" s="326"/>
      <c r="CE1050" s="326"/>
      <c r="CF1050" s="326"/>
      <c r="CG1050" s="326"/>
      <c r="CH1050" s="326"/>
      <c r="CI1050" s="326"/>
      <c r="CJ1050" s="326"/>
      <c r="CK1050" s="326"/>
      <c r="CL1050" s="326"/>
      <c r="CM1050" s="326"/>
      <c r="CN1050" s="326"/>
      <c r="CO1050" s="326"/>
      <c r="CP1050" s="326"/>
      <c r="CQ1050" s="326"/>
      <c r="CR1050" s="326"/>
      <c r="CS1050" s="326"/>
      <c r="CT1050" s="326"/>
      <c r="CU1050" s="326"/>
      <c r="CV1050" s="326"/>
      <c r="CW1050" s="326"/>
      <c r="CX1050" s="326"/>
      <c r="CY1050" s="326"/>
      <c r="CZ1050" s="326"/>
      <c r="DA1050" s="326"/>
      <c r="DB1050" s="326"/>
      <c r="DC1050" s="326"/>
      <c r="DD1050" s="326"/>
      <c r="DE1050" s="326"/>
      <c r="DF1050" s="326"/>
      <c r="DG1050" s="326"/>
      <c r="DH1050" s="326"/>
      <c r="DI1050" s="326"/>
      <c r="DJ1050" s="326"/>
      <c r="DK1050" s="326"/>
      <c r="DL1050" s="326"/>
      <c r="DM1050" s="326"/>
      <c r="DN1050" s="326"/>
      <c r="DO1050" s="326"/>
      <c r="DP1050" s="326"/>
      <c r="DQ1050" s="326"/>
      <c r="DR1050" s="326"/>
      <c r="DS1050" s="326"/>
      <c r="DT1050" s="326"/>
      <c r="DU1050" s="326"/>
      <c r="DV1050" s="326"/>
      <c r="DW1050" s="326"/>
      <c r="DX1050" s="326"/>
      <c r="DY1050" s="326"/>
      <c r="DZ1050" s="326"/>
      <c r="EA1050" s="326"/>
      <c r="EB1050" s="326"/>
      <c r="EC1050" s="326"/>
      <c r="ED1050" s="326"/>
      <c r="EE1050" s="326"/>
      <c r="EF1050" s="326"/>
      <c r="EG1050" s="326"/>
      <c r="EH1050" s="326"/>
      <c r="EI1050" s="326"/>
      <c r="EJ1050" s="326"/>
      <c r="EK1050" s="326"/>
      <c r="EL1050" s="326"/>
      <c r="EM1050" s="326"/>
      <c r="EN1050" s="326"/>
      <c r="EO1050" s="326"/>
      <c r="EP1050" s="326"/>
      <c r="EQ1050" s="326"/>
      <c r="ER1050" s="326"/>
      <c r="ES1050" s="326"/>
      <c r="ET1050" s="326"/>
      <c r="EU1050" s="326"/>
      <c r="EV1050" s="326"/>
      <c r="EW1050" s="326"/>
      <c r="EX1050" s="326"/>
      <c r="EY1050" s="326"/>
      <c r="EZ1050" s="326"/>
      <c r="FA1050" s="326"/>
      <c r="FB1050" s="326"/>
      <c r="FC1050" s="326"/>
      <c r="FD1050" s="326"/>
      <c r="FE1050" s="326"/>
      <c r="FF1050" s="326"/>
      <c r="FG1050" s="326"/>
      <c r="FH1050" s="326"/>
      <c r="FI1050" s="326"/>
      <c r="FJ1050" s="326"/>
      <c r="FK1050" s="326"/>
      <c r="FL1050" s="326"/>
      <c r="FM1050" s="326"/>
      <c r="FN1050" s="326"/>
      <c r="FO1050" s="326"/>
      <c r="FP1050" s="326"/>
      <c r="FQ1050" s="326"/>
      <c r="FR1050" s="326"/>
      <c r="FS1050" s="326"/>
      <c r="FT1050" s="326"/>
      <c r="FU1050" s="326"/>
      <c r="FV1050" s="326"/>
      <c r="FW1050" s="326"/>
      <c r="FX1050" s="326"/>
      <c r="FY1050" s="326"/>
      <c r="FZ1050" s="326"/>
      <c r="GA1050" s="326"/>
      <c r="GB1050" s="326"/>
      <c r="GC1050" s="326"/>
      <c r="GD1050" s="326"/>
      <c r="GE1050" s="326"/>
      <c r="GF1050" s="326"/>
      <c r="GG1050" s="326"/>
      <c r="GH1050" s="326"/>
      <c r="GI1050" s="326"/>
      <c r="GJ1050" s="326"/>
      <c r="GK1050" s="326"/>
      <c r="GL1050" s="326"/>
      <c r="GM1050" s="326"/>
      <c r="GN1050" s="326"/>
      <c r="GO1050" s="326"/>
      <c r="GP1050" s="326"/>
      <c r="GQ1050" s="326"/>
      <c r="GR1050" s="326"/>
      <c r="GS1050" s="326"/>
      <c r="GT1050" s="326"/>
      <c r="GU1050" s="326"/>
      <c r="GV1050" s="326"/>
      <c r="GW1050" s="326"/>
      <c r="GX1050" s="326"/>
      <c r="GY1050" s="326"/>
      <c r="GZ1050" s="326"/>
      <c r="HA1050" s="326"/>
      <c r="HB1050" s="326"/>
      <c r="HC1050" s="326"/>
      <c r="HD1050" s="326"/>
      <c r="HE1050" s="326"/>
      <c r="HF1050" s="326"/>
      <c r="HG1050" s="326"/>
      <c r="HH1050" s="326"/>
      <c r="HI1050" s="326"/>
      <c r="HJ1050" s="326"/>
      <c r="HK1050" s="326"/>
      <c r="HL1050" s="326"/>
      <c r="HM1050" s="326"/>
      <c r="HN1050" s="326"/>
      <c r="HO1050" s="326"/>
    </row>
    <row r="1051" spans="1:223" ht="54.75" customHeight="1" x14ac:dyDescent="0.15">
      <c r="A1051" s="326"/>
      <c r="B1051" s="327" t="s">
        <v>7817</v>
      </c>
      <c r="C1051" s="327" t="s">
        <v>7818</v>
      </c>
      <c r="D1051" s="327" t="s">
        <v>7779</v>
      </c>
      <c r="E1051" s="310">
        <v>271</v>
      </c>
      <c r="F1051" s="327" t="s">
        <v>7780</v>
      </c>
      <c r="G1051" s="327" t="s">
        <v>7957</v>
      </c>
      <c r="H1051" s="327" t="s">
        <v>7964</v>
      </c>
      <c r="I1051" s="327"/>
      <c r="J1051" s="327"/>
      <c r="K1051" s="327"/>
      <c r="L1051" s="327"/>
      <c r="M1051" s="311"/>
      <c r="N1051" s="311"/>
      <c r="O1051" s="327" t="s">
        <v>511</v>
      </c>
      <c r="P1051" s="310">
        <v>18</v>
      </c>
      <c r="Q1051" s="327"/>
      <c r="R1051" s="310"/>
      <c r="S1051" s="310"/>
      <c r="T1051" s="326"/>
      <c r="U1051" s="310"/>
      <c r="V1051" s="310">
        <v>406</v>
      </c>
      <c r="W1051" s="310"/>
      <c r="X1051" s="311"/>
      <c r="Y1051" s="310"/>
      <c r="Z1051" s="310"/>
      <c r="AA1051" s="310"/>
      <c r="AB1051" s="310"/>
      <c r="AC1051" s="327"/>
      <c r="AD1051" s="327"/>
      <c r="AE1051" s="310"/>
      <c r="AF1051" s="326"/>
      <c r="AG1051" s="326"/>
      <c r="AH1051" s="326"/>
      <c r="AI1051" s="326"/>
      <c r="AJ1051" s="326"/>
      <c r="AK1051" s="326"/>
      <c r="AL1051" s="326"/>
      <c r="AM1051" s="326"/>
      <c r="AN1051" s="310"/>
      <c r="AO1051" s="310"/>
      <c r="AP1051" s="310"/>
      <c r="AQ1051" s="310"/>
      <c r="AR1051" s="310"/>
      <c r="AS1051" s="310"/>
      <c r="AT1051" s="310"/>
      <c r="AU1051" s="326"/>
      <c r="AV1051" s="311"/>
      <c r="AW1051" s="310"/>
      <c r="AX1051" s="310"/>
      <c r="AY1051" s="326"/>
      <c r="AZ1051" s="326"/>
      <c r="BA1051" s="310"/>
      <c r="BB1051" s="312"/>
      <c r="BC1051" s="312">
        <v>2.0000001967592591</v>
      </c>
      <c r="BD1051" s="312"/>
      <c r="BE1051" s="312">
        <v>2.0000046643518519</v>
      </c>
      <c r="BF1051" s="312"/>
      <c r="BG1051" s="327"/>
      <c r="BH1051" s="327" t="s">
        <v>6589</v>
      </c>
      <c r="BI1051" s="327" t="s">
        <v>7781</v>
      </c>
      <c r="BJ1051" s="327"/>
      <c r="BK1051" s="327"/>
      <c r="BL1051" s="327" t="s">
        <v>7959</v>
      </c>
      <c r="BM1051" s="327"/>
      <c r="BN1051" s="327"/>
      <c r="BO1051" s="327"/>
      <c r="BP1051" s="327" t="s">
        <v>7960</v>
      </c>
      <c r="BQ1051" s="327"/>
      <c r="BR1051" s="327"/>
      <c r="BS1051" s="327"/>
      <c r="BT1051" s="327" t="s">
        <v>7765</v>
      </c>
      <c r="BU1051" s="326"/>
      <c r="BV1051" s="326"/>
      <c r="BW1051" s="326"/>
      <c r="BX1051" s="326"/>
      <c r="BY1051" s="326"/>
      <c r="BZ1051" s="326"/>
      <c r="CA1051" s="326"/>
      <c r="CB1051" s="326"/>
      <c r="CC1051" s="326"/>
      <c r="CD1051" s="326"/>
      <c r="CE1051" s="326"/>
      <c r="CF1051" s="326"/>
      <c r="CG1051" s="326"/>
      <c r="CH1051" s="326"/>
      <c r="CI1051" s="326"/>
      <c r="CJ1051" s="326"/>
      <c r="CK1051" s="326"/>
      <c r="CL1051" s="326"/>
      <c r="CM1051" s="326"/>
      <c r="CN1051" s="326"/>
      <c r="CO1051" s="326"/>
      <c r="CP1051" s="326"/>
      <c r="CQ1051" s="326"/>
      <c r="CR1051" s="326"/>
      <c r="CS1051" s="326"/>
      <c r="CT1051" s="326"/>
      <c r="CU1051" s="326"/>
      <c r="CV1051" s="326"/>
      <c r="CW1051" s="326"/>
      <c r="CX1051" s="326"/>
      <c r="CY1051" s="326"/>
      <c r="CZ1051" s="326"/>
      <c r="DA1051" s="326"/>
      <c r="DB1051" s="326"/>
      <c r="DC1051" s="326"/>
      <c r="DD1051" s="326"/>
      <c r="DE1051" s="326"/>
      <c r="DF1051" s="326"/>
      <c r="DG1051" s="326"/>
      <c r="DH1051" s="326"/>
      <c r="DI1051" s="326"/>
      <c r="DJ1051" s="326"/>
      <c r="DK1051" s="326"/>
      <c r="DL1051" s="326"/>
      <c r="DM1051" s="326"/>
      <c r="DN1051" s="326"/>
      <c r="DO1051" s="326"/>
      <c r="DP1051" s="326"/>
      <c r="DQ1051" s="326"/>
      <c r="DR1051" s="326"/>
      <c r="DS1051" s="326"/>
      <c r="DT1051" s="326"/>
      <c r="DU1051" s="326"/>
      <c r="DV1051" s="326"/>
      <c r="DW1051" s="326"/>
      <c r="DX1051" s="326"/>
      <c r="DY1051" s="326"/>
      <c r="DZ1051" s="326"/>
      <c r="EA1051" s="326"/>
      <c r="EB1051" s="326"/>
      <c r="EC1051" s="326"/>
      <c r="ED1051" s="326"/>
      <c r="EE1051" s="326"/>
      <c r="EF1051" s="326"/>
      <c r="EG1051" s="326"/>
      <c r="EH1051" s="326"/>
      <c r="EI1051" s="326"/>
      <c r="EJ1051" s="326"/>
      <c r="EK1051" s="326"/>
      <c r="EL1051" s="326"/>
      <c r="EM1051" s="326"/>
      <c r="EN1051" s="326"/>
      <c r="EO1051" s="326"/>
      <c r="EP1051" s="326"/>
      <c r="EQ1051" s="326"/>
      <c r="ER1051" s="326"/>
      <c r="ES1051" s="326"/>
      <c r="ET1051" s="326"/>
      <c r="EU1051" s="326"/>
      <c r="EV1051" s="326"/>
      <c r="EW1051" s="326"/>
      <c r="EX1051" s="326"/>
      <c r="EY1051" s="326"/>
      <c r="EZ1051" s="326"/>
      <c r="FA1051" s="326"/>
      <c r="FB1051" s="326"/>
      <c r="FC1051" s="326"/>
      <c r="FD1051" s="326"/>
      <c r="FE1051" s="326"/>
      <c r="FF1051" s="326"/>
      <c r="FG1051" s="326"/>
      <c r="FH1051" s="326"/>
      <c r="FI1051" s="326"/>
      <c r="FJ1051" s="326"/>
      <c r="FK1051" s="326"/>
      <c r="FL1051" s="326"/>
      <c r="FM1051" s="326"/>
      <c r="FN1051" s="326"/>
      <c r="FO1051" s="326"/>
      <c r="FP1051" s="326"/>
      <c r="FQ1051" s="326"/>
      <c r="FR1051" s="326"/>
      <c r="FS1051" s="326"/>
      <c r="FT1051" s="326"/>
      <c r="FU1051" s="326"/>
      <c r="FV1051" s="326"/>
      <c r="FW1051" s="326"/>
      <c r="FX1051" s="326"/>
      <c r="FY1051" s="326"/>
      <c r="FZ1051" s="326"/>
      <c r="GA1051" s="326"/>
      <c r="GB1051" s="326"/>
      <c r="GC1051" s="326"/>
      <c r="GD1051" s="326"/>
      <c r="GE1051" s="326"/>
      <c r="GF1051" s="326"/>
      <c r="GG1051" s="326"/>
      <c r="GH1051" s="326"/>
      <c r="GI1051" s="326"/>
      <c r="GJ1051" s="326"/>
      <c r="GK1051" s="326"/>
      <c r="GL1051" s="326"/>
      <c r="GM1051" s="326"/>
      <c r="GN1051" s="326"/>
      <c r="GO1051" s="326"/>
      <c r="GP1051" s="326"/>
      <c r="GQ1051" s="326"/>
      <c r="GR1051" s="326"/>
      <c r="GS1051" s="326"/>
      <c r="GT1051" s="326"/>
      <c r="GU1051" s="326"/>
      <c r="GV1051" s="326"/>
      <c r="GW1051" s="326"/>
      <c r="GX1051" s="326"/>
      <c r="GY1051" s="326"/>
      <c r="GZ1051" s="326"/>
      <c r="HA1051" s="326"/>
      <c r="HB1051" s="326"/>
      <c r="HC1051" s="326"/>
      <c r="HD1051" s="326"/>
      <c r="HE1051" s="326"/>
      <c r="HF1051" s="326"/>
      <c r="HG1051" s="326"/>
      <c r="HH1051" s="326"/>
      <c r="HI1051" s="326"/>
      <c r="HJ1051" s="326"/>
      <c r="HK1051" s="326"/>
      <c r="HL1051" s="326"/>
      <c r="HM1051" s="326"/>
      <c r="HN1051" s="326"/>
      <c r="HO1051" s="326"/>
    </row>
    <row r="1052" spans="1:223" ht="54.75" customHeight="1" x14ac:dyDescent="0.15">
      <c r="A1052" s="326"/>
      <c r="B1052" s="327" t="s">
        <v>7817</v>
      </c>
      <c r="C1052" s="327" t="s">
        <v>7818</v>
      </c>
      <c r="D1052" s="327" t="s">
        <v>7779</v>
      </c>
      <c r="E1052" s="310">
        <v>271</v>
      </c>
      <c r="F1052" s="327" t="s">
        <v>7780</v>
      </c>
      <c r="G1052" s="327" t="s">
        <v>7957</v>
      </c>
      <c r="H1052" s="327" t="s">
        <v>7965</v>
      </c>
      <c r="I1052" s="327"/>
      <c r="J1052" s="327"/>
      <c r="K1052" s="327"/>
      <c r="L1052" s="327"/>
      <c r="M1052" s="311"/>
      <c r="N1052" s="311"/>
      <c r="O1052" s="327" t="s">
        <v>511</v>
      </c>
      <c r="P1052" s="310">
        <v>18</v>
      </c>
      <c r="Q1052" s="327"/>
      <c r="R1052" s="310"/>
      <c r="S1052" s="310"/>
      <c r="T1052" s="326"/>
      <c r="U1052" s="310"/>
      <c r="V1052" s="310">
        <v>406</v>
      </c>
      <c r="W1052" s="310"/>
      <c r="X1052" s="311"/>
      <c r="Y1052" s="310"/>
      <c r="Z1052" s="310"/>
      <c r="AA1052" s="310"/>
      <c r="AB1052" s="310"/>
      <c r="AC1052" s="327"/>
      <c r="AD1052" s="327"/>
      <c r="AE1052" s="310"/>
      <c r="AF1052" s="326"/>
      <c r="AG1052" s="326"/>
      <c r="AH1052" s="326"/>
      <c r="AI1052" s="326"/>
      <c r="AJ1052" s="326"/>
      <c r="AK1052" s="326"/>
      <c r="AL1052" s="326"/>
      <c r="AM1052" s="326"/>
      <c r="AN1052" s="310"/>
      <c r="AO1052" s="310"/>
      <c r="AP1052" s="310"/>
      <c r="AQ1052" s="310"/>
      <c r="AR1052" s="310"/>
      <c r="AS1052" s="310"/>
      <c r="AT1052" s="310"/>
      <c r="AU1052" s="326"/>
      <c r="AV1052" s="311"/>
      <c r="AW1052" s="310"/>
      <c r="AX1052" s="310"/>
      <c r="AY1052" s="326"/>
      <c r="AZ1052" s="326"/>
      <c r="BA1052" s="310"/>
      <c r="BB1052" s="312"/>
      <c r="BC1052" s="312">
        <v>2.0000001967592591</v>
      </c>
      <c r="BD1052" s="312"/>
      <c r="BE1052" s="312">
        <v>2.0000046643518519</v>
      </c>
      <c r="BF1052" s="312"/>
      <c r="BG1052" s="327"/>
      <c r="BH1052" s="327" t="s">
        <v>6589</v>
      </c>
      <c r="BI1052" s="327" t="s">
        <v>7781</v>
      </c>
      <c r="BJ1052" s="327"/>
      <c r="BK1052" s="327"/>
      <c r="BL1052" s="327" t="s">
        <v>7959</v>
      </c>
      <c r="BM1052" s="327"/>
      <c r="BN1052" s="327"/>
      <c r="BO1052" s="327"/>
      <c r="BP1052" s="327" t="s">
        <v>7960</v>
      </c>
      <c r="BQ1052" s="327"/>
      <c r="BR1052" s="327"/>
      <c r="BS1052" s="327"/>
      <c r="BT1052" s="327" t="s">
        <v>7765</v>
      </c>
      <c r="BU1052" s="326"/>
      <c r="BV1052" s="326"/>
      <c r="BW1052" s="326"/>
      <c r="BX1052" s="326"/>
      <c r="BY1052" s="326"/>
      <c r="BZ1052" s="326"/>
      <c r="CA1052" s="326"/>
      <c r="CB1052" s="326"/>
      <c r="CC1052" s="326"/>
      <c r="CD1052" s="326"/>
      <c r="CE1052" s="326"/>
      <c r="CF1052" s="326"/>
      <c r="CG1052" s="326"/>
      <c r="CH1052" s="326"/>
      <c r="CI1052" s="326"/>
      <c r="CJ1052" s="326"/>
      <c r="CK1052" s="326"/>
      <c r="CL1052" s="326"/>
      <c r="CM1052" s="326"/>
      <c r="CN1052" s="326"/>
      <c r="CO1052" s="326"/>
      <c r="CP1052" s="326"/>
      <c r="CQ1052" s="326"/>
      <c r="CR1052" s="326"/>
      <c r="CS1052" s="326"/>
      <c r="CT1052" s="326"/>
      <c r="CU1052" s="326"/>
      <c r="CV1052" s="326"/>
      <c r="CW1052" s="326"/>
      <c r="CX1052" s="326"/>
      <c r="CY1052" s="326"/>
      <c r="CZ1052" s="326"/>
      <c r="DA1052" s="326"/>
      <c r="DB1052" s="326"/>
      <c r="DC1052" s="326"/>
      <c r="DD1052" s="326"/>
      <c r="DE1052" s="326"/>
      <c r="DF1052" s="326"/>
      <c r="DG1052" s="326"/>
      <c r="DH1052" s="326"/>
      <c r="DI1052" s="326"/>
      <c r="DJ1052" s="326"/>
      <c r="DK1052" s="326"/>
      <c r="DL1052" s="326"/>
      <c r="DM1052" s="326"/>
      <c r="DN1052" s="326"/>
      <c r="DO1052" s="326"/>
      <c r="DP1052" s="326"/>
      <c r="DQ1052" s="326"/>
      <c r="DR1052" s="326"/>
      <c r="DS1052" s="326"/>
      <c r="DT1052" s="326"/>
      <c r="DU1052" s="326"/>
      <c r="DV1052" s="326"/>
      <c r="DW1052" s="326"/>
      <c r="DX1052" s="326"/>
      <c r="DY1052" s="326"/>
      <c r="DZ1052" s="326"/>
      <c r="EA1052" s="326"/>
      <c r="EB1052" s="326"/>
      <c r="EC1052" s="326"/>
      <c r="ED1052" s="326"/>
      <c r="EE1052" s="326"/>
      <c r="EF1052" s="326"/>
      <c r="EG1052" s="326"/>
      <c r="EH1052" s="326"/>
      <c r="EI1052" s="326"/>
      <c r="EJ1052" s="326"/>
      <c r="EK1052" s="326"/>
      <c r="EL1052" s="326"/>
      <c r="EM1052" s="326"/>
      <c r="EN1052" s="326"/>
      <c r="EO1052" s="326"/>
      <c r="EP1052" s="326"/>
      <c r="EQ1052" s="326"/>
      <c r="ER1052" s="326"/>
      <c r="ES1052" s="326"/>
      <c r="ET1052" s="326"/>
      <c r="EU1052" s="326"/>
      <c r="EV1052" s="326"/>
      <c r="EW1052" s="326"/>
      <c r="EX1052" s="326"/>
      <c r="EY1052" s="326"/>
      <c r="EZ1052" s="326"/>
      <c r="FA1052" s="326"/>
      <c r="FB1052" s="326"/>
      <c r="FC1052" s="326"/>
      <c r="FD1052" s="326"/>
      <c r="FE1052" s="326"/>
      <c r="FF1052" s="326"/>
      <c r="FG1052" s="326"/>
      <c r="FH1052" s="326"/>
      <c r="FI1052" s="326"/>
      <c r="FJ1052" s="326"/>
      <c r="FK1052" s="326"/>
      <c r="FL1052" s="326"/>
      <c r="FM1052" s="326"/>
      <c r="FN1052" s="326"/>
      <c r="FO1052" s="326"/>
      <c r="FP1052" s="326"/>
      <c r="FQ1052" s="326"/>
      <c r="FR1052" s="326"/>
      <c r="FS1052" s="326"/>
      <c r="FT1052" s="326"/>
      <c r="FU1052" s="326"/>
      <c r="FV1052" s="326"/>
      <c r="FW1052" s="326"/>
      <c r="FX1052" s="326"/>
      <c r="FY1052" s="326"/>
      <c r="FZ1052" s="326"/>
      <c r="GA1052" s="326"/>
      <c r="GB1052" s="326"/>
      <c r="GC1052" s="326"/>
      <c r="GD1052" s="326"/>
      <c r="GE1052" s="326"/>
      <c r="GF1052" s="326"/>
      <c r="GG1052" s="326"/>
      <c r="GH1052" s="326"/>
      <c r="GI1052" s="326"/>
      <c r="GJ1052" s="326"/>
      <c r="GK1052" s="326"/>
      <c r="GL1052" s="326"/>
      <c r="GM1052" s="326"/>
      <c r="GN1052" s="326"/>
      <c r="GO1052" s="326"/>
      <c r="GP1052" s="326"/>
      <c r="GQ1052" s="326"/>
      <c r="GR1052" s="326"/>
      <c r="GS1052" s="326"/>
      <c r="GT1052" s="326"/>
      <c r="GU1052" s="326"/>
      <c r="GV1052" s="326"/>
      <c r="GW1052" s="326"/>
      <c r="GX1052" s="326"/>
      <c r="GY1052" s="326"/>
      <c r="GZ1052" s="326"/>
      <c r="HA1052" s="326"/>
      <c r="HB1052" s="326"/>
      <c r="HC1052" s="326"/>
      <c r="HD1052" s="326"/>
      <c r="HE1052" s="326"/>
      <c r="HF1052" s="326"/>
      <c r="HG1052" s="326"/>
      <c r="HH1052" s="326"/>
      <c r="HI1052" s="326"/>
      <c r="HJ1052" s="326"/>
      <c r="HK1052" s="326"/>
      <c r="HL1052" s="326"/>
      <c r="HM1052" s="326"/>
      <c r="HN1052" s="326"/>
      <c r="HO1052" s="326"/>
    </row>
    <row r="1053" spans="1:223" ht="54.75" customHeight="1" x14ac:dyDescent="0.15">
      <c r="A1053" s="326"/>
      <c r="B1053" s="327" t="s">
        <v>7817</v>
      </c>
      <c r="C1053" s="327" t="s">
        <v>7818</v>
      </c>
      <c r="D1053" s="327" t="s">
        <v>7779</v>
      </c>
      <c r="E1053" s="310">
        <v>271</v>
      </c>
      <c r="F1053" s="327" t="s">
        <v>7780</v>
      </c>
      <c r="G1053" s="327" t="s">
        <v>7957</v>
      </c>
      <c r="H1053" s="327" t="s">
        <v>7966</v>
      </c>
      <c r="I1053" s="327"/>
      <c r="J1053" s="327"/>
      <c r="K1053" s="327"/>
      <c r="L1053" s="327"/>
      <c r="M1053" s="311"/>
      <c r="N1053" s="311"/>
      <c r="O1053" s="327" t="s">
        <v>511</v>
      </c>
      <c r="P1053" s="310">
        <v>18</v>
      </c>
      <c r="Q1053" s="327"/>
      <c r="R1053" s="310"/>
      <c r="S1053" s="310"/>
      <c r="T1053" s="326"/>
      <c r="U1053" s="310"/>
      <c r="V1053" s="310">
        <v>406</v>
      </c>
      <c r="W1053" s="310"/>
      <c r="X1053" s="311"/>
      <c r="Y1053" s="310"/>
      <c r="Z1053" s="310"/>
      <c r="AA1053" s="310"/>
      <c r="AB1053" s="310"/>
      <c r="AC1053" s="327"/>
      <c r="AD1053" s="327"/>
      <c r="AE1053" s="310"/>
      <c r="AF1053" s="326"/>
      <c r="AG1053" s="326"/>
      <c r="AH1053" s="326"/>
      <c r="AI1053" s="326"/>
      <c r="AJ1053" s="326"/>
      <c r="AK1053" s="326"/>
      <c r="AL1053" s="326"/>
      <c r="AM1053" s="326"/>
      <c r="AN1053" s="310"/>
      <c r="AO1053" s="310"/>
      <c r="AP1053" s="310"/>
      <c r="AQ1053" s="310"/>
      <c r="AR1053" s="310"/>
      <c r="AS1053" s="310"/>
      <c r="AT1053" s="310"/>
      <c r="AU1053" s="326"/>
      <c r="AV1053" s="311"/>
      <c r="AW1053" s="310"/>
      <c r="AX1053" s="310"/>
      <c r="AY1053" s="326"/>
      <c r="AZ1053" s="326"/>
      <c r="BA1053" s="310"/>
      <c r="BB1053" s="312"/>
      <c r="BC1053" s="312">
        <v>2.0000001967592591</v>
      </c>
      <c r="BD1053" s="312"/>
      <c r="BE1053" s="312">
        <v>2.0000046643518519</v>
      </c>
      <c r="BF1053" s="312"/>
      <c r="BG1053" s="327"/>
      <c r="BH1053" s="327" t="s">
        <v>6589</v>
      </c>
      <c r="BI1053" s="327" t="s">
        <v>7781</v>
      </c>
      <c r="BJ1053" s="327"/>
      <c r="BK1053" s="327"/>
      <c r="BL1053" s="327" t="s">
        <v>7959</v>
      </c>
      <c r="BM1053" s="327"/>
      <c r="BN1053" s="327"/>
      <c r="BO1053" s="327"/>
      <c r="BP1053" s="327" t="s">
        <v>7960</v>
      </c>
      <c r="BQ1053" s="327"/>
      <c r="BR1053" s="327"/>
      <c r="BS1053" s="327"/>
      <c r="BT1053" s="327" t="s">
        <v>7765</v>
      </c>
      <c r="BU1053" s="326"/>
      <c r="BV1053" s="326"/>
      <c r="BW1053" s="326"/>
      <c r="BX1053" s="326"/>
      <c r="BY1053" s="326"/>
      <c r="BZ1053" s="326"/>
      <c r="CA1053" s="326"/>
      <c r="CB1053" s="326"/>
      <c r="CC1053" s="326"/>
      <c r="CD1053" s="326"/>
      <c r="CE1053" s="326"/>
      <c r="CF1053" s="326"/>
      <c r="CG1053" s="326"/>
      <c r="CH1053" s="326"/>
      <c r="CI1053" s="326"/>
      <c r="CJ1053" s="326"/>
      <c r="CK1053" s="326"/>
      <c r="CL1053" s="326"/>
      <c r="CM1053" s="326"/>
      <c r="CN1053" s="326"/>
      <c r="CO1053" s="326"/>
      <c r="CP1053" s="326"/>
      <c r="CQ1053" s="326"/>
      <c r="CR1053" s="326"/>
      <c r="CS1053" s="326"/>
      <c r="CT1053" s="326"/>
      <c r="CU1053" s="326"/>
      <c r="CV1053" s="326"/>
      <c r="CW1053" s="326"/>
      <c r="CX1053" s="326"/>
      <c r="CY1053" s="326"/>
      <c r="CZ1053" s="326"/>
      <c r="DA1053" s="326"/>
      <c r="DB1053" s="326"/>
      <c r="DC1053" s="326"/>
      <c r="DD1053" s="326"/>
      <c r="DE1053" s="326"/>
      <c r="DF1053" s="326"/>
      <c r="DG1053" s="326"/>
      <c r="DH1053" s="326"/>
      <c r="DI1053" s="326"/>
      <c r="DJ1053" s="326"/>
      <c r="DK1053" s="326"/>
      <c r="DL1053" s="326"/>
      <c r="DM1053" s="326"/>
      <c r="DN1053" s="326"/>
      <c r="DO1053" s="326"/>
      <c r="DP1053" s="326"/>
      <c r="DQ1053" s="326"/>
      <c r="DR1053" s="326"/>
      <c r="DS1053" s="326"/>
      <c r="DT1053" s="326"/>
      <c r="DU1053" s="326"/>
      <c r="DV1053" s="326"/>
      <c r="DW1053" s="326"/>
      <c r="DX1053" s="326"/>
      <c r="DY1053" s="326"/>
      <c r="DZ1053" s="326"/>
      <c r="EA1053" s="326"/>
      <c r="EB1053" s="326"/>
      <c r="EC1053" s="326"/>
      <c r="ED1053" s="326"/>
      <c r="EE1053" s="326"/>
      <c r="EF1053" s="326"/>
      <c r="EG1053" s="326"/>
      <c r="EH1053" s="326"/>
      <c r="EI1053" s="326"/>
      <c r="EJ1053" s="326"/>
      <c r="EK1053" s="326"/>
      <c r="EL1053" s="326"/>
      <c r="EM1053" s="326"/>
      <c r="EN1053" s="326"/>
      <c r="EO1053" s="326"/>
      <c r="EP1053" s="326"/>
      <c r="EQ1053" s="326"/>
      <c r="ER1053" s="326"/>
      <c r="ES1053" s="326"/>
      <c r="ET1053" s="326"/>
      <c r="EU1053" s="326"/>
      <c r="EV1053" s="326"/>
      <c r="EW1053" s="326"/>
      <c r="EX1053" s="326"/>
      <c r="EY1053" s="326"/>
      <c r="EZ1053" s="326"/>
      <c r="FA1053" s="326"/>
      <c r="FB1053" s="326"/>
      <c r="FC1053" s="326"/>
      <c r="FD1053" s="326"/>
      <c r="FE1053" s="326"/>
      <c r="FF1053" s="326"/>
      <c r="FG1053" s="326"/>
      <c r="FH1053" s="326"/>
      <c r="FI1053" s="326"/>
      <c r="FJ1053" s="326"/>
      <c r="FK1053" s="326"/>
      <c r="FL1053" s="326"/>
      <c r="FM1053" s="326"/>
      <c r="FN1053" s="326"/>
      <c r="FO1053" s="326"/>
      <c r="FP1053" s="326"/>
      <c r="FQ1053" s="326"/>
      <c r="FR1053" s="326"/>
      <c r="FS1053" s="326"/>
      <c r="FT1053" s="326"/>
      <c r="FU1053" s="326"/>
      <c r="FV1053" s="326"/>
      <c r="FW1053" s="326"/>
      <c r="FX1053" s="326"/>
      <c r="FY1053" s="326"/>
      <c r="FZ1053" s="326"/>
      <c r="GA1053" s="326"/>
      <c r="GB1053" s="326"/>
      <c r="GC1053" s="326"/>
      <c r="GD1053" s="326"/>
      <c r="GE1053" s="326"/>
      <c r="GF1053" s="326"/>
      <c r="GG1053" s="326"/>
      <c r="GH1053" s="326"/>
      <c r="GI1053" s="326"/>
      <c r="GJ1053" s="326"/>
      <c r="GK1053" s="326"/>
      <c r="GL1053" s="326"/>
      <c r="GM1053" s="326"/>
      <c r="GN1053" s="326"/>
      <c r="GO1053" s="326"/>
      <c r="GP1053" s="326"/>
      <c r="GQ1053" s="326"/>
      <c r="GR1053" s="326"/>
      <c r="GS1053" s="326"/>
      <c r="GT1053" s="326"/>
      <c r="GU1053" s="326"/>
      <c r="GV1053" s="326"/>
      <c r="GW1053" s="326"/>
      <c r="GX1053" s="326"/>
      <c r="GY1053" s="326"/>
      <c r="GZ1053" s="326"/>
      <c r="HA1053" s="326"/>
      <c r="HB1053" s="326"/>
      <c r="HC1053" s="326"/>
      <c r="HD1053" s="326"/>
      <c r="HE1053" s="326"/>
      <c r="HF1053" s="326"/>
      <c r="HG1053" s="326"/>
      <c r="HH1053" s="326"/>
      <c r="HI1053" s="326"/>
      <c r="HJ1053" s="326"/>
      <c r="HK1053" s="326"/>
      <c r="HL1053" s="326"/>
      <c r="HM1053" s="326"/>
      <c r="HN1053" s="326"/>
      <c r="HO1053" s="326"/>
    </row>
    <row r="1054" spans="1:223" ht="54.75" customHeight="1" x14ac:dyDescent="0.15">
      <c r="A1054" s="326"/>
      <c r="B1054" s="327" t="s">
        <v>7817</v>
      </c>
      <c r="C1054" s="327" t="s">
        <v>7818</v>
      </c>
      <c r="D1054" s="327" t="s">
        <v>7779</v>
      </c>
      <c r="E1054" s="310">
        <v>271</v>
      </c>
      <c r="F1054" s="327" t="s">
        <v>7780</v>
      </c>
      <c r="G1054" s="327" t="s">
        <v>7957</v>
      </c>
      <c r="H1054" s="327" t="s">
        <v>7967</v>
      </c>
      <c r="I1054" s="327"/>
      <c r="J1054" s="327"/>
      <c r="K1054" s="327"/>
      <c r="L1054" s="327"/>
      <c r="M1054" s="311"/>
      <c r="N1054" s="311"/>
      <c r="O1054" s="327" t="s">
        <v>511</v>
      </c>
      <c r="P1054" s="310">
        <v>18</v>
      </c>
      <c r="Q1054" s="327"/>
      <c r="R1054" s="310"/>
      <c r="S1054" s="310"/>
      <c r="T1054" s="326"/>
      <c r="U1054" s="310"/>
      <c r="V1054" s="310">
        <v>406</v>
      </c>
      <c r="W1054" s="310"/>
      <c r="X1054" s="311"/>
      <c r="Y1054" s="310"/>
      <c r="Z1054" s="310"/>
      <c r="AA1054" s="310"/>
      <c r="AB1054" s="310"/>
      <c r="AC1054" s="327"/>
      <c r="AD1054" s="327"/>
      <c r="AE1054" s="310"/>
      <c r="AF1054" s="326"/>
      <c r="AG1054" s="326"/>
      <c r="AH1054" s="326"/>
      <c r="AI1054" s="326"/>
      <c r="AJ1054" s="326"/>
      <c r="AK1054" s="326"/>
      <c r="AL1054" s="326"/>
      <c r="AM1054" s="326"/>
      <c r="AN1054" s="310"/>
      <c r="AO1054" s="310"/>
      <c r="AP1054" s="310"/>
      <c r="AQ1054" s="310"/>
      <c r="AR1054" s="310"/>
      <c r="AS1054" s="310"/>
      <c r="AT1054" s="310"/>
      <c r="AU1054" s="326"/>
      <c r="AV1054" s="311"/>
      <c r="AW1054" s="310"/>
      <c r="AX1054" s="310"/>
      <c r="AY1054" s="326"/>
      <c r="AZ1054" s="326"/>
      <c r="BA1054" s="310"/>
      <c r="BB1054" s="312"/>
      <c r="BC1054" s="312">
        <v>2.0000001967592591</v>
      </c>
      <c r="BD1054" s="312"/>
      <c r="BE1054" s="312">
        <v>2.0000046643518519</v>
      </c>
      <c r="BF1054" s="312"/>
      <c r="BG1054" s="327"/>
      <c r="BH1054" s="327" t="s">
        <v>6589</v>
      </c>
      <c r="BI1054" s="327" t="s">
        <v>7781</v>
      </c>
      <c r="BJ1054" s="327"/>
      <c r="BK1054" s="327"/>
      <c r="BL1054" s="327" t="s">
        <v>7959</v>
      </c>
      <c r="BM1054" s="327"/>
      <c r="BN1054" s="327"/>
      <c r="BO1054" s="327"/>
      <c r="BP1054" s="327" t="s">
        <v>7960</v>
      </c>
      <c r="BQ1054" s="327"/>
      <c r="BR1054" s="327"/>
      <c r="BS1054" s="327"/>
      <c r="BT1054" s="327" t="s">
        <v>7765</v>
      </c>
      <c r="BU1054" s="326"/>
      <c r="BV1054" s="326"/>
      <c r="BW1054" s="326"/>
      <c r="BX1054" s="326"/>
      <c r="BY1054" s="326"/>
      <c r="BZ1054" s="326"/>
      <c r="CA1054" s="326"/>
      <c r="CB1054" s="326"/>
      <c r="CC1054" s="326"/>
      <c r="CD1054" s="326"/>
      <c r="CE1054" s="326"/>
      <c r="CF1054" s="326"/>
      <c r="CG1054" s="326"/>
      <c r="CH1054" s="326"/>
      <c r="CI1054" s="326"/>
      <c r="CJ1054" s="326"/>
      <c r="CK1054" s="326"/>
      <c r="CL1054" s="326"/>
      <c r="CM1054" s="326"/>
      <c r="CN1054" s="326"/>
      <c r="CO1054" s="326"/>
      <c r="CP1054" s="326"/>
      <c r="CQ1054" s="326"/>
      <c r="CR1054" s="326"/>
      <c r="CS1054" s="326"/>
      <c r="CT1054" s="326"/>
      <c r="CU1054" s="326"/>
      <c r="CV1054" s="326"/>
      <c r="CW1054" s="326"/>
      <c r="CX1054" s="326"/>
      <c r="CY1054" s="326"/>
      <c r="CZ1054" s="326"/>
      <c r="DA1054" s="326"/>
      <c r="DB1054" s="326"/>
      <c r="DC1054" s="326"/>
      <c r="DD1054" s="326"/>
      <c r="DE1054" s="326"/>
      <c r="DF1054" s="326"/>
      <c r="DG1054" s="326"/>
      <c r="DH1054" s="326"/>
      <c r="DI1054" s="326"/>
      <c r="DJ1054" s="326"/>
      <c r="DK1054" s="326"/>
      <c r="DL1054" s="326"/>
      <c r="DM1054" s="326"/>
      <c r="DN1054" s="326"/>
      <c r="DO1054" s="326"/>
      <c r="DP1054" s="326"/>
      <c r="DQ1054" s="326"/>
      <c r="DR1054" s="326"/>
      <c r="DS1054" s="326"/>
      <c r="DT1054" s="326"/>
      <c r="DU1054" s="326"/>
      <c r="DV1054" s="326"/>
      <c r="DW1054" s="326"/>
      <c r="DX1054" s="326"/>
      <c r="DY1054" s="326"/>
      <c r="DZ1054" s="326"/>
      <c r="EA1054" s="326"/>
      <c r="EB1054" s="326"/>
      <c r="EC1054" s="326"/>
      <c r="ED1054" s="326"/>
      <c r="EE1054" s="326"/>
      <c r="EF1054" s="326"/>
      <c r="EG1054" s="326"/>
      <c r="EH1054" s="326"/>
      <c r="EI1054" s="326"/>
      <c r="EJ1054" s="326"/>
      <c r="EK1054" s="326"/>
      <c r="EL1054" s="326"/>
      <c r="EM1054" s="326"/>
      <c r="EN1054" s="326"/>
      <c r="EO1054" s="326"/>
      <c r="EP1054" s="326"/>
      <c r="EQ1054" s="326"/>
      <c r="ER1054" s="326"/>
      <c r="ES1054" s="326"/>
      <c r="ET1054" s="326"/>
      <c r="EU1054" s="326"/>
      <c r="EV1054" s="326"/>
      <c r="EW1054" s="326"/>
      <c r="EX1054" s="326"/>
      <c r="EY1054" s="326"/>
      <c r="EZ1054" s="326"/>
      <c r="FA1054" s="326"/>
      <c r="FB1054" s="326"/>
      <c r="FC1054" s="326"/>
      <c r="FD1054" s="326"/>
      <c r="FE1054" s="326"/>
      <c r="FF1054" s="326"/>
      <c r="FG1054" s="326"/>
      <c r="FH1054" s="326"/>
      <c r="FI1054" s="326"/>
      <c r="FJ1054" s="326"/>
      <c r="FK1054" s="326"/>
      <c r="FL1054" s="326"/>
      <c r="FM1054" s="326"/>
      <c r="FN1054" s="326"/>
      <c r="FO1054" s="326"/>
      <c r="FP1054" s="326"/>
      <c r="FQ1054" s="326"/>
      <c r="FR1054" s="326"/>
      <c r="FS1054" s="326"/>
      <c r="FT1054" s="326"/>
      <c r="FU1054" s="326"/>
      <c r="FV1054" s="326"/>
      <c r="FW1054" s="326"/>
      <c r="FX1054" s="326"/>
      <c r="FY1054" s="326"/>
      <c r="FZ1054" s="326"/>
      <c r="GA1054" s="326"/>
      <c r="GB1054" s="326"/>
      <c r="GC1054" s="326"/>
      <c r="GD1054" s="326"/>
      <c r="GE1054" s="326"/>
      <c r="GF1054" s="326"/>
      <c r="GG1054" s="326"/>
      <c r="GH1054" s="326"/>
      <c r="GI1054" s="326"/>
      <c r="GJ1054" s="326"/>
      <c r="GK1054" s="326"/>
      <c r="GL1054" s="326"/>
      <c r="GM1054" s="326"/>
      <c r="GN1054" s="326"/>
      <c r="GO1054" s="326"/>
      <c r="GP1054" s="326"/>
      <c r="GQ1054" s="326"/>
      <c r="GR1054" s="326"/>
      <c r="GS1054" s="326"/>
      <c r="GT1054" s="326"/>
      <c r="GU1054" s="326"/>
      <c r="GV1054" s="326"/>
      <c r="GW1054" s="326"/>
      <c r="GX1054" s="326"/>
      <c r="GY1054" s="326"/>
      <c r="GZ1054" s="326"/>
      <c r="HA1054" s="326"/>
      <c r="HB1054" s="326"/>
      <c r="HC1054" s="326"/>
      <c r="HD1054" s="326"/>
      <c r="HE1054" s="326"/>
      <c r="HF1054" s="326"/>
      <c r="HG1054" s="326"/>
      <c r="HH1054" s="326"/>
      <c r="HI1054" s="326"/>
      <c r="HJ1054" s="326"/>
      <c r="HK1054" s="326"/>
      <c r="HL1054" s="326"/>
      <c r="HM1054" s="326"/>
      <c r="HN1054" s="326"/>
      <c r="HO1054" s="326"/>
    </row>
    <row r="1055" spans="1:223" ht="54.75" customHeight="1" x14ac:dyDescent="0.15">
      <c r="A1055" s="326"/>
      <c r="B1055" s="327" t="s">
        <v>7817</v>
      </c>
      <c r="C1055" s="327" t="s">
        <v>7818</v>
      </c>
      <c r="D1055" s="327" t="s">
        <v>7779</v>
      </c>
      <c r="E1055" s="310">
        <v>271</v>
      </c>
      <c r="F1055" s="327" t="s">
        <v>7780</v>
      </c>
      <c r="G1055" s="327" t="s">
        <v>7957</v>
      </c>
      <c r="H1055" s="327" t="s">
        <v>7968</v>
      </c>
      <c r="I1055" s="327"/>
      <c r="J1055" s="327"/>
      <c r="K1055" s="327"/>
      <c r="L1055" s="327"/>
      <c r="M1055" s="311"/>
      <c r="N1055" s="311"/>
      <c r="O1055" s="327" t="s">
        <v>511</v>
      </c>
      <c r="P1055" s="310">
        <v>18</v>
      </c>
      <c r="Q1055" s="327"/>
      <c r="R1055" s="310"/>
      <c r="S1055" s="310"/>
      <c r="T1055" s="326"/>
      <c r="U1055" s="310"/>
      <c r="V1055" s="310">
        <v>406</v>
      </c>
      <c r="W1055" s="310"/>
      <c r="X1055" s="311"/>
      <c r="Y1055" s="310"/>
      <c r="Z1055" s="310"/>
      <c r="AA1055" s="310"/>
      <c r="AB1055" s="310"/>
      <c r="AC1055" s="327"/>
      <c r="AD1055" s="327"/>
      <c r="AE1055" s="310"/>
      <c r="AF1055" s="326"/>
      <c r="AG1055" s="326"/>
      <c r="AH1055" s="326"/>
      <c r="AI1055" s="326"/>
      <c r="AJ1055" s="326"/>
      <c r="AK1055" s="326"/>
      <c r="AL1055" s="326"/>
      <c r="AM1055" s="326"/>
      <c r="AN1055" s="310"/>
      <c r="AO1055" s="310"/>
      <c r="AP1055" s="310"/>
      <c r="AQ1055" s="310"/>
      <c r="AR1055" s="310"/>
      <c r="AS1055" s="310"/>
      <c r="AT1055" s="310"/>
      <c r="AU1055" s="326"/>
      <c r="AV1055" s="311"/>
      <c r="AW1055" s="310"/>
      <c r="AX1055" s="310"/>
      <c r="AY1055" s="326"/>
      <c r="AZ1055" s="326"/>
      <c r="BA1055" s="310"/>
      <c r="BB1055" s="312"/>
      <c r="BC1055" s="312">
        <v>2.0000001967592591</v>
      </c>
      <c r="BD1055" s="312"/>
      <c r="BE1055" s="312">
        <v>2.0000046643518519</v>
      </c>
      <c r="BF1055" s="312"/>
      <c r="BG1055" s="327"/>
      <c r="BH1055" s="327" t="s">
        <v>6589</v>
      </c>
      <c r="BI1055" s="327" t="s">
        <v>7781</v>
      </c>
      <c r="BJ1055" s="327"/>
      <c r="BK1055" s="327"/>
      <c r="BL1055" s="327" t="s">
        <v>7959</v>
      </c>
      <c r="BM1055" s="327"/>
      <c r="BN1055" s="327"/>
      <c r="BO1055" s="327"/>
      <c r="BP1055" s="327" t="s">
        <v>7960</v>
      </c>
      <c r="BQ1055" s="327"/>
      <c r="BR1055" s="327"/>
      <c r="BS1055" s="327"/>
      <c r="BT1055" s="327" t="s">
        <v>7765</v>
      </c>
      <c r="BU1055" s="326"/>
      <c r="BV1055" s="326"/>
      <c r="BW1055" s="326"/>
      <c r="BX1055" s="326"/>
      <c r="BY1055" s="326"/>
      <c r="BZ1055" s="326"/>
      <c r="CA1055" s="326"/>
      <c r="CB1055" s="326"/>
      <c r="CC1055" s="326"/>
      <c r="CD1055" s="326"/>
      <c r="CE1055" s="326"/>
      <c r="CF1055" s="326"/>
      <c r="CG1055" s="326"/>
      <c r="CH1055" s="326"/>
      <c r="CI1055" s="326"/>
      <c r="CJ1055" s="326"/>
      <c r="CK1055" s="326"/>
      <c r="CL1055" s="326"/>
      <c r="CM1055" s="326"/>
      <c r="CN1055" s="326"/>
      <c r="CO1055" s="326"/>
      <c r="CP1055" s="326"/>
      <c r="CQ1055" s="326"/>
      <c r="CR1055" s="326"/>
      <c r="CS1055" s="326"/>
      <c r="CT1055" s="326"/>
      <c r="CU1055" s="326"/>
      <c r="CV1055" s="326"/>
      <c r="CW1055" s="326"/>
      <c r="CX1055" s="326"/>
      <c r="CY1055" s="326"/>
      <c r="CZ1055" s="326"/>
      <c r="DA1055" s="326"/>
      <c r="DB1055" s="326"/>
      <c r="DC1055" s="326"/>
      <c r="DD1055" s="326"/>
      <c r="DE1055" s="326"/>
      <c r="DF1055" s="326"/>
      <c r="DG1055" s="326"/>
      <c r="DH1055" s="326"/>
      <c r="DI1055" s="326"/>
      <c r="DJ1055" s="326"/>
      <c r="DK1055" s="326"/>
      <c r="DL1055" s="326"/>
      <c r="DM1055" s="326"/>
      <c r="DN1055" s="326"/>
      <c r="DO1055" s="326"/>
      <c r="DP1055" s="326"/>
      <c r="DQ1055" s="326"/>
      <c r="DR1055" s="326"/>
      <c r="DS1055" s="326"/>
      <c r="DT1055" s="326"/>
      <c r="DU1055" s="326"/>
      <c r="DV1055" s="326"/>
      <c r="DW1055" s="326"/>
      <c r="DX1055" s="326"/>
      <c r="DY1055" s="326"/>
      <c r="DZ1055" s="326"/>
      <c r="EA1055" s="326"/>
      <c r="EB1055" s="326"/>
      <c r="EC1055" s="326"/>
      <c r="ED1055" s="326"/>
      <c r="EE1055" s="326"/>
      <c r="EF1055" s="326"/>
      <c r="EG1055" s="326"/>
      <c r="EH1055" s="326"/>
      <c r="EI1055" s="326"/>
      <c r="EJ1055" s="326"/>
      <c r="EK1055" s="326"/>
      <c r="EL1055" s="326"/>
      <c r="EM1055" s="326"/>
      <c r="EN1055" s="326"/>
      <c r="EO1055" s="326"/>
      <c r="EP1055" s="326"/>
      <c r="EQ1055" s="326"/>
      <c r="ER1055" s="326"/>
      <c r="ES1055" s="326"/>
      <c r="ET1055" s="326"/>
      <c r="EU1055" s="326"/>
      <c r="EV1055" s="326"/>
      <c r="EW1055" s="326"/>
      <c r="EX1055" s="326"/>
      <c r="EY1055" s="326"/>
      <c r="EZ1055" s="326"/>
      <c r="FA1055" s="326"/>
      <c r="FB1055" s="326"/>
      <c r="FC1055" s="326"/>
      <c r="FD1055" s="326"/>
      <c r="FE1055" s="326"/>
      <c r="FF1055" s="326"/>
      <c r="FG1055" s="326"/>
      <c r="FH1055" s="326"/>
      <c r="FI1055" s="326"/>
      <c r="FJ1055" s="326"/>
      <c r="FK1055" s="326"/>
      <c r="FL1055" s="326"/>
      <c r="FM1055" s="326"/>
      <c r="FN1055" s="326"/>
      <c r="FO1055" s="326"/>
      <c r="FP1055" s="326"/>
      <c r="FQ1055" s="326"/>
      <c r="FR1055" s="326"/>
      <c r="FS1055" s="326"/>
      <c r="FT1055" s="326"/>
      <c r="FU1055" s="326"/>
      <c r="FV1055" s="326"/>
      <c r="FW1055" s="326"/>
      <c r="FX1055" s="326"/>
      <c r="FY1055" s="326"/>
      <c r="FZ1055" s="326"/>
      <c r="GA1055" s="326"/>
      <c r="GB1055" s="326"/>
      <c r="GC1055" s="326"/>
      <c r="GD1055" s="326"/>
      <c r="GE1055" s="326"/>
      <c r="GF1055" s="326"/>
      <c r="GG1055" s="326"/>
      <c r="GH1055" s="326"/>
      <c r="GI1055" s="326"/>
      <c r="GJ1055" s="326"/>
      <c r="GK1055" s="326"/>
      <c r="GL1055" s="326"/>
      <c r="GM1055" s="326"/>
      <c r="GN1055" s="326"/>
      <c r="GO1055" s="326"/>
      <c r="GP1055" s="326"/>
      <c r="GQ1055" s="326"/>
      <c r="GR1055" s="326"/>
      <c r="GS1055" s="326"/>
      <c r="GT1055" s="326"/>
      <c r="GU1055" s="326"/>
      <c r="GV1055" s="326"/>
      <c r="GW1055" s="326"/>
      <c r="GX1055" s="326"/>
      <c r="GY1055" s="326"/>
      <c r="GZ1055" s="326"/>
      <c r="HA1055" s="326"/>
      <c r="HB1055" s="326"/>
      <c r="HC1055" s="326"/>
      <c r="HD1055" s="326"/>
      <c r="HE1055" s="326"/>
      <c r="HF1055" s="326"/>
      <c r="HG1055" s="326"/>
      <c r="HH1055" s="326"/>
      <c r="HI1055" s="326"/>
      <c r="HJ1055" s="326"/>
      <c r="HK1055" s="326"/>
      <c r="HL1055" s="326"/>
      <c r="HM1055" s="326"/>
      <c r="HN1055" s="326"/>
      <c r="HO1055" s="326"/>
    </row>
    <row r="1056" spans="1:223" ht="54.75" customHeight="1" x14ac:dyDescent="0.15">
      <c r="A1056" s="326"/>
      <c r="B1056" s="327" t="s">
        <v>7817</v>
      </c>
      <c r="C1056" s="327" t="s">
        <v>7818</v>
      </c>
      <c r="D1056" s="327" t="s">
        <v>7779</v>
      </c>
      <c r="E1056" s="310">
        <v>271</v>
      </c>
      <c r="F1056" s="327" t="s">
        <v>7780</v>
      </c>
      <c r="G1056" s="327" t="s">
        <v>7957</v>
      </c>
      <c r="H1056" s="327" t="s">
        <v>7969</v>
      </c>
      <c r="I1056" s="327"/>
      <c r="J1056" s="327"/>
      <c r="K1056" s="327"/>
      <c r="L1056" s="327"/>
      <c r="M1056" s="311"/>
      <c r="N1056" s="311"/>
      <c r="O1056" s="327" t="s">
        <v>511</v>
      </c>
      <c r="P1056" s="310">
        <v>18</v>
      </c>
      <c r="Q1056" s="327"/>
      <c r="R1056" s="310"/>
      <c r="S1056" s="310"/>
      <c r="T1056" s="326"/>
      <c r="U1056" s="310"/>
      <c r="V1056" s="310">
        <v>406</v>
      </c>
      <c r="W1056" s="310"/>
      <c r="X1056" s="311"/>
      <c r="Y1056" s="310"/>
      <c r="Z1056" s="310"/>
      <c r="AA1056" s="310"/>
      <c r="AB1056" s="310"/>
      <c r="AC1056" s="327"/>
      <c r="AD1056" s="327"/>
      <c r="AE1056" s="310"/>
      <c r="AF1056" s="326"/>
      <c r="AG1056" s="326"/>
      <c r="AH1056" s="326"/>
      <c r="AI1056" s="326"/>
      <c r="AJ1056" s="326"/>
      <c r="AK1056" s="326"/>
      <c r="AL1056" s="326"/>
      <c r="AM1056" s="326"/>
      <c r="AN1056" s="310"/>
      <c r="AO1056" s="310"/>
      <c r="AP1056" s="310"/>
      <c r="AQ1056" s="310"/>
      <c r="AR1056" s="310"/>
      <c r="AS1056" s="310"/>
      <c r="AT1056" s="310"/>
      <c r="AU1056" s="326"/>
      <c r="AV1056" s="311"/>
      <c r="AW1056" s="310"/>
      <c r="AX1056" s="310"/>
      <c r="AY1056" s="326"/>
      <c r="AZ1056" s="326"/>
      <c r="BA1056" s="310"/>
      <c r="BB1056" s="312"/>
      <c r="BC1056" s="312">
        <v>2.0000001967592591</v>
      </c>
      <c r="BD1056" s="312"/>
      <c r="BE1056" s="312">
        <v>2.0000046643518519</v>
      </c>
      <c r="BF1056" s="312"/>
      <c r="BG1056" s="327"/>
      <c r="BH1056" s="327" t="s">
        <v>6589</v>
      </c>
      <c r="BI1056" s="327" t="s">
        <v>7781</v>
      </c>
      <c r="BJ1056" s="327"/>
      <c r="BK1056" s="327"/>
      <c r="BL1056" s="327" t="s">
        <v>7959</v>
      </c>
      <c r="BM1056" s="327"/>
      <c r="BN1056" s="327"/>
      <c r="BO1056" s="327"/>
      <c r="BP1056" s="327" t="s">
        <v>7960</v>
      </c>
      <c r="BQ1056" s="327"/>
      <c r="BR1056" s="327"/>
      <c r="BS1056" s="327"/>
      <c r="BT1056" s="327" t="s">
        <v>7765</v>
      </c>
      <c r="BU1056" s="326"/>
      <c r="BV1056" s="326"/>
      <c r="BW1056" s="326"/>
      <c r="BX1056" s="326"/>
      <c r="BY1056" s="326"/>
      <c r="BZ1056" s="326"/>
      <c r="CA1056" s="326"/>
      <c r="CB1056" s="326"/>
      <c r="CC1056" s="326"/>
      <c r="CD1056" s="326"/>
      <c r="CE1056" s="326"/>
      <c r="CF1056" s="326"/>
      <c r="CG1056" s="326"/>
      <c r="CH1056" s="326"/>
      <c r="CI1056" s="326"/>
      <c r="CJ1056" s="326"/>
      <c r="CK1056" s="326"/>
      <c r="CL1056" s="326"/>
      <c r="CM1056" s="326"/>
      <c r="CN1056" s="326"/>
      <c r="CO1056" s="326"/>
      <c r="CP1056" s="326"/>
      <c r="CQ1056" s="326"/>
      <c r="CR1056" s="326"/>
      <c r="CS1056" s="326"/>
      <c r="CT1056" s="326"/>
      <c r="CU1056" s="326"/>
      <c r="CV1056" s="326"/>
      <c r="CW1056" s="326"/>
      <c r="CX1056" s="326"/>
      <c r="CY1056" s="326"/>
      <c r="CZ1056" s="326"/>
      <c r="DA1056" s="326"/>
      <c r="DB1056" s="326"/>
      <c r="DC1056" s="326"/>
      <c r="DD1056" s="326"/>
      <c r="DE1056" s="326"/>
      <c r="DF1056" s="326"/>
      <c r="DG1056" s="326"/>
      <c r="DH1056" s="326"/>
      <c r="DI1056" s="326"/>
      <c r="DJ1056" s="326"/>
      <c r="DK1056" s="326"/>
      <c r="DL1056" s="326"/>
      <c r="DM1056" s="326"/>
      <c r="DN1056" s="326"/>
      <c r="DO1056" s="326"/>
      <c r="DP1056" s="326"/>
      <c r="DQ1056" s="326"/>
      <c r="DR1056" s="326"/>
      <c r="DS1056" s="326"/>
      <c r="DT1056" s="326"/>
      <c r="DU1056" s="326"/>
      <c r="DV1056" s="326"/>
      <c r="DW1056" s="326"/>
      <c r="DX1056" s="326"/>
      <c r="DY1056" s="326"/>
      <c r="DZ1056" s="326"/>
      <c r="EA1056" s="326"/>
      <c r="EB1056" s="326"/>
      <c r="EC1056" s="326"/>
      <c r="ED1056" s="326"/>
      <c r="EE1056" s="326"/>
      <c r="EF1056" s="326"/>
      <c r="EG1056" s="326"/>
      <c r="EH1056" s="326"/>
      <c r="EI1056" s="326"/>
      <c r="EJ1056" s="326"/>
      <c r="EK1056" s="326"/>
      <c r="EL1056" s="326"/>
      <c r="EM1056" s="326"/>
      <c r="EN1056" s="326"/>
      <c r="EO1056" s="326"/>
      <c r="EP1056" s="326"/>
      <c r="EQ1056" s="326"/>
      <c r="ER1056" s="326"/>
      <c r="ES1056" s="326"/>
      <c r="ET1056" s="326"/>
      <c r="EU1056" s="326"/>
      <c r="EV1056" s="326"/>
      <c r="EW1056" s="326"/>
      <c r="EX1056" s="326"/>
      <c r="EY1056" s="326"/>
      <c r="EZ1056" s="326"/>
      <c r="FA1056" s="326"/>
      <c r="FB1056" s="326"/>
      <c r="FC1056" s="326"/>
      <c r="FD1056" s="326"/>
      <c r="FE1056" s="326"/>
      <c r="FF1056" s="326"/>
      <c r="FG1056" s="326"/>
      <c r="FH1056" s="326"/>
      <c r="FI1056" s="326"/>
      <c r="FJ1056" s="326"/>
      <c r="FK1056" s="326"/>
      <c r="FL1056" s="326"/>
      <c r="FM1056" s="326"/>
      <c r="FN1056" s="326"/>
      <c r="FO1056" s="326"/>
      <c r="FP1056" s="326"/>
      <c r="FQ1056" s="326"/>
      <c r="FR1056" s="326"/>
      <c r="FS1056" s="326"/>
      <c r="FT1056" s="326"/>
      <c r="FU1056" s="326"/>
      <c r="FV1056" s="326"/>
      <c r="FW1056" s="326"/>
      <c r="FX1056" s="326"/>
      <c r="FY1056" s="326"/>
      <c r="FZ1056" s="326"/>
      <c r="GA1056" s="326"/>
      <c r="GB1056" s="326"/>
      <c r="GC1056" s="326"/>
      <c r="GD1056" s="326"/>
      <c r="GE1056" s="326"/>
      <c r="GF1056" s="326"/>
      <c r="GG1056" s="326"/>
      <c r="GH1056" s="326"/>
      <c r="GI1056" s="326"/>
      <c r="GJ1056" s="326"/>
      <c r="GK1056" s="326"/>
      <c r="GL1056" s="326"/>
      <c r="GM1056" s="326"/>
      <c r="GN1056" s="326"/>
      <c r="GO1056" s="326"/>
      <c r="GP1056" s="326"/>
      <c r="GQ1056" s="326"/>
      <c r="GR1056" s="326"/>
      <c r="GS1056" s="326"/>
      <c r="GT1056" s="326"/>
      <c r="GU1056" s="326"/>
      <c r="GV1056" s="326"/>
      <c r="GW1056" s="326"/>
      <c r="GX1056" s="326"/>
      <c r="GY1056" s="326"/>
      <c r="GZ1056" s="326"/>
      <c r="HA1056" s="326"/>
      <c r="HB1056" s="326"/>
      <c r="HC1056" s="326"/>
      <c r="HD1056" s="326"/>
      <c r="HE1056" s="326"/>
      <c r="HF1056" s="326"/>
      <c r="HG1056" s="326"/>
      <c r="HH1056" s="326"/>
      <c r="HI1056" s="326"/>
      <c r="HJ1056" s="326"/>
      <c r="HK1056" s="326"/>
      <c r="HL1056" s="326"/>
      <c r="HM1056" s="326"/>
      <c r="HN1056" s="326"/>
      <c r="HO1056" s="326"/>
    </row>
    <row r="1057" spans="1:223" ht="54.75" customHeight="1" x14ac:dyDescent="0.15">
      <c r="A1057" s="326"/>
      <c r="B1057" s="327" t="s">
        <v>7817</v>
      </c>
      <c r="C1057" s="327" t="s">
        <v>7818</v>
      </c>
      <c r="D1057" s="327" t="s">
        <v>7779</v>
      </c>
      <c r="E1057" s="310">
        <v>271</v>
      </c>
      <c r="F1057" s="327" t="s">
        <v>7780</v>
      </c>
      <c r="G1057" s="327" t="s">
        <v>7957</v>
      </c>
      <c r="H1057" s="327" t="s">
        <v>7970</v>
      </c>
      <c r="I1057" s="327"/>
      <c r="J1057" s="327"/>
      <c r="K1057" s="327"/>
      <c r="L1057" s="327"/>
      <c r="M1057" s="311"/>
      <c r="N1057" s="311"/>
      <c r="O1057" s="327" t="s">
        <v>511</v>
      </c>
      <c r="P1057" s="310">
        <v>18</v>
      </c>
      <c r="Q1057" s="327"/>
      <c r="R1057" s="310"/>
      <c r="S1057" s="310"/>
      <c r="T1057" s="326"/>
      <c r="U1057" s="310"/>
      <c r="V1057" s="310">
        <v>406</v>
      </c>
      <c r="W1057" s="310"/>
      <c r="X1057" s="311"/>
      <c r="Y1057" s="310"/>
      <c r="Z1057" s="310"/>
      <c r="AA1057" s="310"/>
      <c r="AB1057" s="310"/>
      <c r="AC1057" s="327"/>
      <c r="AD1057" s="327"/>
      <c r="AE1057" s="310"/>
      <c r="AF1057" s="326"/>
      <c r="AG1057" s="326"/>
      <c r="AH1057" s="326"/>
      <c r="AI1057" s="326"/>
      <c r="AJ1057" s="326"/>
      <c r="AK1057" s="326"/>
      <c r="AL1057" s="326"/>
      <c r="AM1057" s="326"/>
      <c r="AN1057" s="310"/>
      <c r="AO1057" s="310"/>
      <c r="AP1057" s="310"/>
      <c r="AQ1057" s="310"/>
      <c r="AR1057" s="310"/>
      <c r="AS1057" s="310"/>
      <c r="AT1057" s="310"/>
      <c r="AU1057" s="326"/>
      <c r="AV1057" s="311"/>
      <c r="AW1057" s="310"/>
      <c r="AX1057" s="310"/>
      <c r="AY1057" s="326"/>
      <c r="AZ1057" s="326"/>
      <c r="BA1057" s="310"/>
      <c r="BB1057" s="312"/>
      <c r="BC1057" s="312">
        <v>2.0000001967592591</v>
      </c>
      <c r="BD1057" s="312"/>
      <c r="BE1057" s="312">
        <v>2.0000046643518519</v>
      </c>
      <c r="BF1057" s="312"/>
      <c r="BG1057" s="327"/>
      <c r="BH1057" s="327" t="s">
        <v>6589</v>
      </c>
      <c r="BI1057" s="327" t="s">
        <v>7781</v>
      </c>
      <c r="BJ1057" s="327"/>
      <c r="BK1057" s="327"/>
      <c r="BL1057" s="327" t="s">
        <v>7959</v>
      </c>
      <c r="BM1057" s="327"/>
      <c r="BN1057" s="327"/>
      <c r="BO1057" s="327"/>
      <c r="BP1057" s="327" t="s">
        <v>7960</v>
      </c>
      <c r="BQ1057" s="327"/>
      <c r="BR1057" s="327"/>
      <c r="BS1057" s="327"/>
      <c r="BT1057" s="327" t="s">
        <v>7765</v>
      </c>
      <c r="BU1057" s="326"/>
      <c r="BV1057" s="326"/>
      <c r="BW1057" s="326"/>
      <c r="BX1057" s="326"/>
      <c r="BY1057" s="326"/>
      <c r="BZ1057" s="326"/>
      <c r="CA1057" s="326"/>
      <c r="CB1057" s="326"/>
      <c r="CC1057" s="326"/>
      <c r="CD1057" s="326"/>
      <c r="CE1057" s="326"/>
      <c r="CF1057" s="326"/>
      <c r="CG1057" s="326"/>
      <c r="CH1057" s="326"/>
      <c r="CI1057" s="326"/>
      <c r="CJ1057" s="326"/>
      <c r="CK1057" s="326"/>
      <c r="CL1057" s="326"/>
      <c r="CM1057" s="326"/>
      <c r="CN1057" s="326"/>
      <c r="CO1057" s="326"/>
      <c r="CP1057" s="326"/>
      <c r="CQ1057" s="326"/>
      <c r="CR1057" s="326"/>
      <c r="CS1057" s="326"/>
      <c r="CT1057" s="326"/>
      <c r="CU1057" s="326"/>
      <c r="CV1057" s="326"/>
      <c r="CW1057" s="326"/>
      <c r="CX1057" s="326"/>
      <c r="CY1057" s="326"/>
      <c r="CZ1057" s="326"/>
      <c r="DA1057" s="326"/>
      <c r="DB1057" s="326"/>
      <c r="DC1057" s="326"/>
      <c r="DD1057" s="326"/>
      <c r="DE1057" s="326"/>
      <c r="DF1057" s="326"/>
      <c r="DG1057" s="326"/>
      <c r="DH1057" s="326"/>
      <c r="DI1057" s="326"/>
      <c r="DJ1057" s="326"/>
      <c r="DK1057" s="326"/>
      <c r="DL1057" s="326"/>
      <c r="DM1057" s="326"/>
      <c r="DN1057" s="326"/>
      <c r="DO1057" s="326"/>
      <c r="DP1057" s="326"/>
      <c r="DQ1057" s="326"/>
      <c r="DR1057" s="326"/>
      <c r="DS1057" s="326"/>
      <c r="DT1057" s="326"/>
      <c r="DU1057" s="326"/>
      <c r="DV1057" s="326"/>
      <c r="DW1057" s="326"/>
      <c r="DX1057" s="326"/>
      <c r="DY1057" s="326"/>
      <c r="DZ1057" s="326"/>
      <c r="EA1057" s="326"/>
      <c r="EB1057" s="326"/>
      <c r="EC1057" s="326"/>
      <c r="ED1057" s="326"/>
      <c r="EE1057" s="326"/>
      <c r="EF1057" s="326"/>
      <c r="EG1057" s="326"/>
      <c r="EH1057" s="326"/>
      <c r="EI1057" s="326"/>
      <c r="EJ1057" s="326"/>
      <c r="EK1057" s="326"/>
      <c r="EL1057" s="326"/>
      <c r="EM1057" s="326"/>
      <c r="EN1057" s="326"/>
      <c r="EO1057" s="326"/>
      <c r="EP1057" s="326"/>
      <c r="EQ1057" s="326"/>
      <c r="ER1057" s="326"/>
      <c r="ES1057" s="326"/>
      <c r="ET1057" s="326"/>
      <c r="EU1057" s="326"/>
      <c r="EV1057" s="326"/>
      <c r="EW1057" s="326"/>
      <c r="EX1057" s="326"/>
      <c r="EY1057" s="326"/>
      <c r="EZ1057" s="326"/>
      <c r="FA1057" s="326"/>
      <c r="FB1057" s="326"/>
      <c r="FC1057" s="326"/>
      <c r="FD1057" s="326"/>
      <c r="FE1057" s="326"/>
      <c r="FF1057" s="326"/>
      <c r="FG1057" s="326"/>
      <c r="FH1057" s="326"/>
      <c r="FI1057" s="326"/>
      <c r="FJ1057" s="326"/>
      <c r="FK1057" s="326"/>
      <c r="FL1057" s="326"/>
      <c r="FM1057" s="326"/>
      <c r="FN1057" s="326"/>
      <c r="FO1057" s="326"/>
      <c r="FP1057" s="326"/>
      <c r="FQ1057" s="326"/>
      <c r="FR1057" s="326"/>
      <c r="FS1057" s="326"/>
      <c r="FT1057" s="326"/>
      <c r="FU1057" s="326"/>
      <c r="FV1057" s="326"/>
      <c r="FW1057" s="326"/>
      <c r="FX1057" s="326"/>
      <c r="FY1057" s="326"/>
      <c r="FZ1057" s="326"/>
      <c r="GA1057" s="326"/>
      <c r="GB1057" s="326"/>
      <c r="GC1057" s="326"/>
      <c r="GD1057" s="326"/>
      <c r="GE1057" s="326"/>
      <c r="GF1057" s="326"/>
      <c r="GG1057" s="326"/>
      <c r="GH1057" s="326"/>
      <c r="GI1057" s="326"/>
      <c r="GJ1057" s="326"/>
      <c r="GK1057" s="326"/>
      <c r="GL1057" s="326"/>
      <c r="GM1057" s="326"/>
      <c r="GN1057" s="326"/>
      <c r="GO1057" s="326"/>
      <c r="GP1057" s="326"/>
      <c r="GQ1057" s="326"/>
      <c r="GR1057" s="326"/>
      <c r="GS1057" s="326"/>
      <c r="GT1057" s="326"/>
      <c r="GU1057" s="326"/>
      <c r="GV1057" s="326"/>
      <c r="GW1057" s="326"/>
      <c r="GX1057" s="326"/>
      <c r="GY1057" s="326"/>
      <c r="GZ1057" s="326"/>
      <c r="HA1057" s="326"/>
      <c r="HB1057" s="326"/>
      <c r="HC1057" s="326"/>
      <c r="HD1057" s="326"/>
      <c r="HE1057" s="326"/>
      <c r="HF1057" s="326"/>
      <c r="HG1057" s="326"/>
      <c r="HH1057" s="326"/>
      <c r="HI1057" s="326"/>
      <c r="HJ1057" s="326"/>
      <c r="HK1057" s="326"/>
      <c r="HL1057" s="326"/>
      <c r="HM1057" s="326"/>
      <c r="HN1057" s="326"/>
      <c r="HO1057" s="326"/>
    </row>
    <row r="1058" spans="1:223" ht="54.75" customHeight="1" x14ac:dyDescent="0.15">
      <c r="A1058" s="326"/>
      <c r="B1058" s="327" t="s">
        <v>7817</v>
      </c>
      <c r="C1058" s="327" t="s">
        <v>7818</v>
      </c>
      <c r="D1058" s="327" t="s">
        <v>7779</v>
      </c>
      <c r="E1058" s="310">
        <v>271</v>
      </c>
      <c r="F1058" s="327" t="s">
        <v>7780</v>
      </c>
      <c r="G1058" s="327" t="s">
        <v>7957</v>
      </c>
      <c r="H1058" s="327" t="s">
        <v>7971</v>
      </c>
      <c r="I1058" s="327"/>
      <c r="J1058" s="327"/>
      <c r="K1058" s="327"/>
      <c r="L1058" s="327"/>
      <c r="M1058" s="311"/>
      <c r="N1058" s="311"/>
      <c r="O1058" s="327" t="s">
        <v>511</v>
      </c>
      <c r="P1058" s="310">
        <v>18</v>
      </c>
      <c r="Q1058" s="327"/>
      <c r="R1058" s="310"/>
      <c r="S1058" s="310"/>
      <c r="T1058" s="326"/>
      <c r="U1058" s="310"/>
      <c r="V1058" s="310">
        <v>406</v>
      </c>
      <c r="W1058" s="310"/>
      <c r="X1058" s="311"/>
      <c r="Y1058" s="310"/>
      <c r="Z1058" s="310"/>
      <c r="AA1058" s="310"/>
      <c r="AB1058" s="310"/>
      <c r="AC1058" s="327"/>
      <c r="AD1058" s="327"/>
      <c r="AE1058" s="310"/>
      <c r="AF1058" s="326"/>
      <c r="AG1058" s="326"/>
      <c r="AH1058" s="326"/>
      <c r="AI1058" s="326"/>
      <c r="AJ1058" s="326"/>
      <c r="AK1058" s="326"/>
      <c r="AL1058" s="326"/>
      <c r="AM1058" s="326"/>
      <c r="AN1058" s="310"/>
      <c r="AO1058" s="310"/>
      <c r="AP1058" s="310"/>
      <c r="AQ1058" s="310"/>
      <c r="AR1058" s="310"/>
      <c r="AS1058" s="310"/>
      <c r="AT1058" s="310"/>
      <c r="AU1058" s="326"/>
      <c r="AV1058" s="311"/>
      <c r="AW1058" s="310"/>
      <c r="AX1058" s="310"/>
      <c r="AY1058" s="326"/>
      <c r="AZ1058" s="326"/>
      <c r="BA1058" s="310"/>
      <c r="BB1058" s="312"/>
      <c r="BC1058" s="312">
        <v>2.0000001967592591</v>
      </c>
      <c r="BD1058" s="312"/>
      <c r="BE1058" s="312">
        <v>2.0000046643518519</v>
      </c>
      <c r="BF1058" s="312"/>
      <c r="BG1058" s="327"/>
      <c r="BH1058" s="327" t="s">
        <v>6589</v>
      </c>
      <c r="BI1058" s="327" t="s">
        <v>7781</v>
      </c>
      <c r="BJ1058" s="327"/>
      <c r="BK1058" s="327"/>
      <c r="BL1058" s="327" t="s">
        <v>7959</v>
      </c>
      <c r="BM1058" s="327"/>
      <c r="BN1058" s="327"/>
      <c r="BO1058" s="327"/>
      <c r="BP1058" s="327" t="s">
        <v>7960</v>
      </c>
      <c r="BQ1058" s="327"/>
      <c r="BR1058" s="327"/>
      <c r="BS1058" s="327"/>
      <c r="BT1058" s="327" t="s">
        <v>7765</v>
      </c>
      <c r="BU1058" s="326"/>
      <c r="BV1058" s="326"/>
      <c r="BW1058" s="326"/>
      <c r="BX1058" s="326"/>
      <c r="BY1058" s="326"/>
      <c r="BZ1058" s="326"/>
      <c r="CA1058" s="326"/>
      <c r="CB1058" s="326"/>
      <c r="CC1058" s="326"/>
      <c r="CD1058" s="326"/>
      <c r="CE1058" s="326"/>
      <c r="CF1058" s="326"/>
      <c r="CG1058" s="326"/>
      <c r="CH1058" s="326"/>
      <c r="CI1058" s="326"/>
      <c r="CJ1058" s="326"/>
      <c r="CK1058" s="326"/>
      <c r="CL1058" s="326"/>
      <c r="CM1058" s="326"/>
      <c r="CN1058" s="326"/>
      <c r="CO1058" s="326"/>
      <c r="CP1058" s="326"/>
      <c r="CQ1058" s="326"/>
      <c r="CR1058" s="326"/>
      <c r="CS1058" s="326"/>
      <c r="CT1058" s="326"/>
      <c r="CU1058" s="326"/>
      <c r="CV1058" s="326"/>
      <c r="CW1058" s="326"/>
      <c r="CX1058" s="326"/>
      <c r="CY1058" s="326"/>
      <c r="CZ1058" s="326"/>
      <c r="DA1058" s="326"/>
      <c r="DB1058" s="326"/>
      <c r="DC1058" s="326"/>
      <c r="DD1058" s="326"/>
      <c r="DE1058" s="326"/>
      <c r="DF1058" s="326"/>
      <c r="DG1058" s="326"/>
      <c r="DH1058" s="326"/>
      <c r="DI1058" s="326"/>
      <c r="DJ1058" s="326"/>
      <c r="DK1058" s="326"/>
      <c r="DL1058" s="326"/>
      <c r="DM1058" s="326"/>
      <c r="DN1058" s="326"/>
      <c r="DO1058" s="326"/>
      <c r="DP1058" s="326"/>
      <c r="DQ1058" s="326"/>
      <c r="DR1058" s="326"/>
      <c r="DS1058" s="326"/>
      <c r="DT1058" s="326"/>
      <c r="DU1058" s="326"/>
      <c r="DV1058" s="326"/>
      <c r="DW1058" s="326"/>
      <c r="DX1058" s="326"/>
      <c r="DY1058" s="326"/>
      <c r="DZ1058" s="326"/>
      <c r="EA1058" s="326"/>
      <c r="EB1058" s="326"/>
      <c r="EC1058" s="326"/>
      <c r="ED1058" s="326"/>
      <c r="EE1058" s="326"/>
      <c r="EF1058" s="326"/>
      <c r="EG1058" s="326"/>
      <c r="EH1058" s="326"/>
      <c r="EI1058" s="326"/>
      <c r="EJ1058" s="326"/>
      <c r="EK1058" s="326"/>
      <c r="EL1058" s="326"/>
      <c r="EM1058" s="326"/>
      <c r="EN1058" s="326"/>
      <c r="EO1058" s="326"/>
      <c r="EP1058" s="326"/>
      <c r="EQ1058" s="326"/>
      <c r="ER1058" s="326"/>
      <c r="ES1058" s="326"/>
      <c r="ET1058" s="326"/>
      <c r="EU1058" s="326"/>
      <c r="EV1058" s="326"/>
      <c r="EW1058" s="326"/>
      <c r="EX1058" s="326"/>
      <c r="EY1058" s="326"/>
      <c r="EZ1058" s="326"/>
      <c r="FA1058" s="326"/>
      <c r="FB1058" s="326"/>
      <c r="FC1058" s="326"/>
      <c r="FD1058" s="326"/>
      <c r="FE1058" s="326"/>
      <c r="FF1058" s="326"/>
      <c r="FG1058" s="326"/>
      <c r="FH1058" s="326"/>
      <c r="FI1058" s="326"/>
      <c r="FJ1058" s="326"/>
      <c r="FK1058" s="326"/>
      <c r="FL1058" s="326"/>
      <c r="FM1058" s="326"/>
      <c r="FN1058" s="326"/>
      <c r="FO1058" s="326"/>
      <c r="FP1058" s="326"/>
      <c r="FQ1058" s="326"/>
      <c r="FR1058" s="326"/>
      <c r="FS1058" s="326"/>
      <c r="FT1058" s="326"/>
      <c r="FU1058" s="326"/>
      <c r="FV1058" s="326"/>
      <c r="FW1058" s="326"/>
      <c r="FX1058" s="326"/>
      <c r="FY1058" s="326"/>
      <c r="FZ1058" s="326"/>
      <c r="GA1058" s="326"/>
      <c r="GB1058" s="326"/>
      <c r="GC1058" s="326"/>
      <c r="GD1058" s="326"/>
      <c r="GE1058" s="326"/>
      <c r="GF1058" s="326"/>
      <c r="GG1058" s="326"/>
      <c r="GH1058" s="326"/>
      <c r="GI1058" s="326"/>
      <c r="GJ1058" s="326"/>
      <c r="GK1058" s="326"/>
      <c r="GL1058" s="326"/>
      <c r="GM1058" s="326"/>
      <c r="GN1058" s="326"/>
      <c r="GO1058" s="326"/>
      <c r="GP1058" s="326"/>
      <c r="GQ1058" s="326"/>
      <c r="GR1058" s="326"/>
      <c r="GS1058" s="326"/>
      <c r="GT1058" s="326"/>
      <c r="GU1058" s="326"/>
      <c r="GV1058" s="326"/>
      <c r="GW1058" s="326"/>
      <c r="GX1058" s="326"/>
      <c r="GY1058" s="326"/>
      <c r="GZ1058" s="326"/>
      <c r="HA1058" s="326"/>
      <c r="HB1058" s="326"/>
      <c r="HC1058" s="326"/>
      <c r="HD1058" s="326"/>
      <c r="HE1058" s="326"/>
      <c r="HF1058" s="326"/>
      <c r="HG1058" s="326"/>
      <c r="HH1058" s="326"/>
      <c r="HI1058" s="326"/>
      <c r="HJ1058" s="326"/>
      <c r="HK1058" s="326"/>
      <c r="HL1058" s="326"/>
      <c r="HM1058" s="326"/>
      <c r="HN1058" s="326"/>
      <c r="HO1058" s="326"/>
    </row>
    <row r="1059" spans="1:223" ht="54.75" customHeight="1" x14ac:dyDescent="0.15">
      <c r="A1059" s="326"/>
      <c r="B1059" s="327" t="s">
        <v>7817</v>
      </c>
      <c r="C1059" s="327" t="s">
        <v>7818</v>
      </c>
      <c r="D1059" s="327" t="s">
        <v>7779</v>
      </c>
      <c r="E1059" s="310">
        <v>271</v>
      </c>
      <c r="F1059" s="327" t="s">
        <v>7780</v>
      </c>
      <c r="G1059" s="327" t="s">
        <v>7957</v>
      </c>
      <c r="H1059" s="327" t="s">
        <v>7972</v>
      </c>
      <c r="I1059" s="327"/>
      <c r="J1059" s="327"/>
      <c r="K1059" s="327"/>
      <c r="L1059" s="327"/>
      <c r="M1059" s="311"/>
      <c r="N1059" s="311"/>
      <c r="O1059" s="327" t="s">
        <v>511</v>
      </c>
      <c r="P1059" s="310">
        <v>18</v>
      </c>
      <c r="Q1059" s="327"/>
      <c r="R1059" s="310"/>
      <c r="S1059" s="310"/>
      <c r="T1059" s="326"/>
      <c r="U1059" s="310"/>
      <c r="V1059" s="310">
        <v>406</v>
      </c>
      <c r="W1059" s="310"/>
      <c r="X1059" s="311"/>
      <c r="Y1059" s="310"/>
      <c r="Z1059" s="310"/>
      <c r="AA1059" s="310"/>
      <c r="AB1059" s="310"/>
      <c r="AC1059" s="327"/>
      <c r="AD1059" s="327"/>
      <c r="AE1059" s="310"/>
      <c r="AF1059" s="326"/>
      <c r="AG1059" s="326"/>
      <c r="AH1059" s="326"/>
      <c r="AI1059" s="326"/>
      <c r="AJ1059" s="326"/>
      <c r="AK1059" s="326"/>
      <c r="AL1059" s="326"/>
      <c r="AM1059" s="326"/>
      <c r="AN1059" s="310"/>
      <c r="AO1059" s="310"/>
      <c r="AP1059" s="310"/>
      <c r="AQ1059" s="310"/>
      <c r="AR1059" s="310"/>
      <c r="AS1059" s="310"/>
      <c r="AT1059" s="310"/>
      <c r="AU1059" s="326"/>
      <c r="AV1059" s="311"/>
      <c r="AW1059" s="310"/>
      <c r="AX1059" s="310"/>
      <c r="AY1059" s="326"/>
      <c r="AZ1059" s="326"/>
      <c r="BA1059" s="310"/>
      <c r="BB1059" s="312"/>
      <c r="BC1059" s="312">
        <v>2.0000001967592591</v>
      </c>
      <c r="BD1059" s="312"/>
      <c r="BE1059" s="312">
        <v>2.0000046643518519</v>
      </c>
      <c r="BF1059" s="312"/>
      <c r="BG1059" s="327"/>
      <c r="BH1059" s="327" t="s">
        <v>6589</v>
      </c>
      <c r="BI1059" s="327" t="s">
        <v>7781</v>
      </c>
      <c r="BJ1059" s="327"/>
      <c r="BK1059" s="327"/>
      <c r="BL1059" s="327" t="s">
        <v>7959</v>
      </c>
      <c r="BM1059" s="327"/>
      <c r="BN1059" s="327"/>
      <c r="BO1059" s="327"/>
      <c r="BP1059" s="327" t="s">
        <v>7960</v>
      </c>
      <c r="BQ1059" s="327"/>
      <c r="BR1059" s="327"/>
      <c r="BS1059" s="327"/>
      <c r="BT1059" s="327" t="s">
        <v>7765</v>
      </c>
      <c r="BU1059" s="326"/>
      <c r="BV1059" s="326"/>
      <c r="BW1059" s="326"/>
      <c r="BX1059" s="326"/>
      <c r="BY1059" s="326"/>
      <c r="BZ1059" s="326"/>
      <c r="CA1059" s="326"/>
      <c r="CB1059" s="326"/>
      <c r="CC1059" s="326"/>
      <c r="CD1059" s="326"/>
      <c r="CE1059" s="326"/>
      <c r="CF1059" s="326"/>
      <c r="CG1059" s="326"/>
      <c r="CH1059" s="326"/>
      <c r="CI1059" s="326"/>
      <c r="CJ1059" s="326"/>
      <c r="CK1059" s="326"/>
      <c r="CL1059" s="326"/>
      <c r="CM1059" s="326"/>
      <c r="CN1059" s="326"/>
      <c r="CO1059" s="326"/>
      <c r="CP1059" s="326"/>
      <c r="CQ1059" s="326"/>
      <c r="CR1059" s="326"/>
      <c r="CS1059" s="326"/>
      <c r="CT1059" s="326"/>
      <c r="CU1059" s="326"/>
      <c r="CV1059" s="326"/>
      <c r="CW1059" s="326"/>
      <c r="CX1059" s="326"/>
      <c r="CY1059" s="326"/>
      <c r="CZ1059" s="326"/>
      <c r="DA1059" s="326"/>
      <c r="DB1059" s="326"/>
      <c r="DC1059" s="326"/>
      <c r="DD1059" s="326"/>
      <c r="DE1059" s="326"/>
      <c r="DF1059" s="326"/>
      <c r="DG1059" s="326"/>
      <c r="DH1059" s="326"/>
      <c r="DI1059" s="326"/>
      <c r="DJ1059" s="326"/>
      <c r="DK1059" s="326"/>
      <c r="DL1059" s="326"/>
      <c r="DM1059" s="326"/>
      <c r="DN1059" s="326"/>
      <c r="DO1059" s="326"/>
      <c r="DP1059" s="326"/>
      <c r="DQ1059" s="326"/>
      <c r="DR1059" s="326"/>
      <c r="DS1059" s="326"/>
      <c r="DT1059" s="326"/>
      <c r="DU1059" s="326"/>
      <c r="DV1059" s="326"/>
      <c r="DW1059" s="326"/>
      <c r="DX1059" s="326"/>
      <c r="DY1059" s="326"/>
      <c r="DZ1059" s="326"/>
      <c r="EA1059" s="326"/>
      <c r="EB1059" s="326"/>
      <c r="EC1059" s="326"/>
      <c r="ED1059" s="326"/>
      <c r="EE1059" s="326"/>
      <c r="EF1059" s="326"/>
      <c r="EG1059" s="326"/>
      <c r="EH1059" s="326"/>
      <c r="EI1059" s="326"/>
      <c r="EJ1059" s="326"/>
      <c r="EK1059" s="326"/>
      <c r="EL1059" s="326"/>
      <c r="EM1059" s="326"/>
      <c r="EN1059" s="326"/>
      <c r="EO1059" s="326"/>
      <c r="EP1059" s="326"/>
      <c r="EQ1059" s="326"/>
      <c r="ER1059" s="326"/>
      <c r="ES1059" s="326"/>
      <c r="ET1059" s="326"/>
      <c r="EU1059" s="326"/>
      <c r="EV1059" s="326"/>
      <c r="EW1059" s="326"/>
      <c r="EX1059" s="326"/>
      <c r="EY1059" s="326"/>
      <c r="EZ1059" s="326"/>
      <c r="FA1059" s="326"/>
      <c r="FB1059" s="326"/>
      <c r="FC1059" s="326"/>
      <c r="FD1059" s="326"/>
      <c r="FE1059" s="326"/>
      <c r="FF1059" s="326"/>
      <c r="FG1059" s="326"/>
      <c r="FH1059" s="326"/>
      <c r="FI1059" s="326"/>
      <c r="FJ1059" s="326"/>
      <c r="FK1059" s="326"/>
      <c r="FL1059" s="326"/>
      <c r="FM1059" s="326"/>
      <c r="FN1059" s="326"/>
      <c r="FO1059" s="326"/>
      <c r="FP1059" s="326"/>
      <c r="FQ1059" s="326"/>
      <c r="FR1059" s="326"/>
      <c r="FS1059" s="326"/>
      <c r="FT1059" s="326"/>
      <c r="FU1059" s="326"/>
      <c r="FV1059" s="326"/>
      <c r="FW1059" s="326"/>
      <c r="FX1059" s="326"/>
      <c r="FY1059" s="326"/>
      <c r="FZ1059" s="326"/>
      <c r="GA1059" s="326"/>
      <c r="GB1059" s="326"/>
      <c r="GC1059" s="326"/>
      <c r="GD1059" s="326"/>
      <c r="GE1059" s="326"/>
      <c r="GF1059" s="326"/>
      <c r="GG1059" s="326"/>
      <c r="GH1059" s="326"/>
      <c r="GI1059" s="326"/>
      <c r="GJ1059" s="326"/>
      <c r="GK1059" s="326"/>
      <c r="GL1059" s="326"/>
      <c r="GM1059" s="326"/>
      <c r="GN1059" s="326"/>
      <c r="GO1059" s="326"/>
      <c r="GP1059" s="326"/>
      <c r="GQ1059" s="326"/>
      <c r="GR1059" s="326"/>
      <c r="GS1059" s="326"/>
      <c r="GT1059" s="326"/>
      <c r="GU1059" s="326"/>
      <c r="GV1059" s="326"/>
      <c r="GW1059" s="326"/>
      <c r="GX1059" s="326"/>
      <c r="GY1059" s="326"/>
      <c r="GZ1059" s="326"/>
      <c r="HA1059" s="326"/>
      <c r="HB1059" s="326"/>
      <c r="HC1059" s="326"/>
      <c r="HD1059" s="326"/>
      <c r="HE1059" s="326"/>
      <c r="HF1059" s="326"/>
      <c r="HG1059" s="326"/>
      <c r="HH1059" s="326"/>
      <c r="HI1059" s="326"/>
      <c r="HJ1059" s="326"/>
      <c r="HK1059" s="326"/>
      <c r="HL1059" s="326"/>
      <c r="HM1059" s="326"/>
      <c r="HN1059" s="326"/>
      <c r="HO1059" s="326"/>
    </row>
    <row r="1060" spans="1:223" ht="54.75" customHeight="1" x14ac:dyDescent="0.15">
      <c r="A1060" s="326"/>
      <c r="B1060" s="327" t="s">
        <v>7817</v>
      </c>
      <c r="C1060" s="327" t="s">
        <v>7818</v>
      </c>
      <c r="D1060" s="327" t="s">
        <v>7779</v>
      </c>
      <c r="E1060" s="310">
        <v>271</v>
      </c>
      <c r="F1060" s="327" t="s">
        <v>7780</v>
      </c>
      <c r="G1060" s="327" t="s">
        <v>7957</v>
      </c>
      <c r="H1060" s="327" t="s">
        <v>7973</v>
      </c>
      <c r="I1060" s="327"/>
      <c r="J1060" s="327"/>
      <c r="K1060" s="327"/>
      <c r="L1060" s="327"/>
      <c r="M1060" s="311"/>
      <c r="N1060" s="311"/>
      <c r="O1060" s="327" t="s">
        <v>511</v>
      </c>
      <c r="P1060" s="310">
        <v>18</v>
      </c>
      <c r="Q1060" s="327"/>
      <c r="R1060" s="310"/>
      <c r="S1060" s="310"/>
      <c r="T1060" s="326"/>
      <c r="U1060" s="310"/>
      <c r="V1060" s="310">
        <v>406</v>
      </c>
      <c r="W1060" s="310"/>
      <c r="X1060" s="311"/>
      <c r="Y1060" s="310"/>
      <c r="Z1060" s="310"/>
      <c r="AA1060" s="310"/>
      <c r="AB1060" s="310"/>
      <c r="AC1060" s="327"/>
      <c r="AD1060" s="327"/>
      <c r="AE1060" s="310"/>
      <c r="AF1060" s="326"/>
      <c r="AG1060" s="326"/>
      <c r="AH1060" s="326"/>
      <c r="AI1060" s="326"/>
      <c r="AJ1060" s="326"/>
      <c r="AK1060" s="326"/>
      <c r="AL1060" s="326"/>
      <c r="AM1060" s="326"/>
      <c r="AN1060" s="310"/>
      <c r="AO1060" s="310"/>
      <c r="AP1060" s="310"/>
      <c r="AQ1060" s="310"/>
      <c r="AR1060" s="310"/>
      <c r="AS1060" s="310"/>
      <c r="AT1060" s="310"/>
      <c r="AU1060" s="326"/>
      <c r="AV1060" s="311"/>
      <c r="AW1060" s="310"/>
      <c r="AX1060" s="310"/>
      <c r="AY1060" s="326"/>
      <c r="AZ1060" s="326"/>
      <c r="BA1060" s="310"/>
      <c r="BB1060" s="312"/>
      <c r="BC1060" s="312">
        <v>2.0000001967592591</v>
      </c>
      <c r="BD1060" s="312"/>
      <c r="BE1060" s="312">
        <v>2.0000046643518519</v>
      </c>
      <c r="BF1060" s="312"/>
      <c r="BG1060" s="327"/>
      <c r="BH1060" s="327" t="s">
        <v>6589</v>
      </c>
      <c r="BI1060" s="327" t="s">
        <v>7781</v>
      </c>
      <c r="BJ1060" s="327"/>
      <c r="BK1060" s="327"/>
      <c r="BL1060" s="327" t="s">
        <v>7959</v>
      </c>
      <c r="BM1060" s="327"/>
      <c r="BN1060" s="327"/>
      <c r="BO1060" s="327"/>
      <c r="BP1060" s="327" t="s">
        <v>7960</v>
      </c>
      <c r="BQ1060" s="327"/>
      <c r="BR1060" s="327"/>
      <c r="BS1060" s="327"/>
      <c r="BT1060" s="327" t="s">
        <v>7765</v>
      </c>
      <c r="BU1060" s="326"/>
      <c r="BV1060" s="326"/>
      <c r="BW1060" s="326"/>
      <c r="BX1060" s="326"/>
      <c r="BY1060" s="326"/>
      <c r="BZ1060" s="326"/>
      <c r="CA1060" s="326"/>
      <c r="CB1060" s="326"/>
      <c r="CC1060" s="326"/>
      <c r="CD1060" s="326"/>
      <c r="CE1060" s="326"/>
      <c r="CF1060" s="326"/>
      <c r="CG1060" s="326"/>
      <c r="CH1060" s="326"/>
      <c r="CI1060" s="326"/>
      <c r="CJ1060" s="326"/>
      <c r="CK1060" s="326"/>
      <c r="CL1060" s="326"/>
      <c r="CM1060" s="326"/>
      <c r="CN1060" s="326"/>
      <c r="CO1060" s="326"/>
      <c r="CP1060" s="326"/>
      <c r="CQ1060" s="326"/>
      <c r="CR1060" s="326"/>
      <c r="CS1060" s="326"/>
      <c r="CT1060" s="326"/>
      <c r="CU1060" s="326"/>
      <c r="CV1060" s="326"/>
      <c r="CW1060" s="326"/>
      <c r="CX1060" s="326"/>
      <c r="CY1060" s="326"/>
      <c r="CZ1060" s="326"/>
      <c r="DA1060" s="326"/>
      <c r="DB1060" s="326"/>
      <c r="DC1060" s="326"/>
      <c r="DD1060" s="326"/>
      <c r="DE1060" s="326"/>
      <c r="DF1060" s="326"/>
      <c r="DG1060" s="326"/>
      <c r="DH1060" s="326"/>
      <c r="DI1060" s="326"/>
      <c r="DJ1060" s="326"/>
      <c r="DK1060" s="326"/>
      <c r="DL1060" s="326"/>
      <c r="DM1060" s="326"/>
      <c r="DN1060" s="326"/>
      <c r="DO1060" s="326"/>
      <c r="DP1060" s="326"/>
      <c r="DQ1060" s="326"/>
      <c r="DR1060" s="326"/>
      <c r="DS1060" s="326"/>
      <c r="DT1060" s="326"/>
      <c r="DU1060" s="326"/>
      <c r="DV1060" s="326"/>
      <c r="DW1060" s="326"/>
      <c r="DX1060" s="326"/>
      <c r="DY1060" s="326"/>
      <c r="DZ1060" s="326"/>
      <c r="EA1060" s="326"/>
      <c r="EB1060" s="326"/>
      <c r="EC1060" s="326"/>
      <c r="ED1060" s="326"/>
      <c r="EE1060" s="326"/>
      <c r="EF1060" s="326"/>
      <c r="EG1060" s="326"/>
      <c r="EH1060" s="326"/>
      <c r="EI1060" s="326"/>
      <c r="EJ1060" s="326"/>
      <c r="EK1060" s="326"/>
      <c r="EL1060" s="326"/>
      <c r="EM1060" s="326"/>
      <c r="EN1060" s="326"/>
      <c r="EO1060" s="326"/>
      <c r="EP1060" s="326"/>
      <c r="EQ1060" s="326"/>
      <c r="ER1060" s="326"/>
      <c r="ES1060" s="326"/>
      <c r="ET1060" s="326"/>
      <c r="EU1060" s="326"/>
      <c r="EV1060" s="326"/>
      <c r="EW1060" s="326"/>
      <c r="EX1060" s="326"/>
      <c r="EY1060" s="326"/>
      <c r="EZ1060" s="326"/>
      <c r="FA1060" s="326"/>
      <c r="FB1060" s="326"/>
      <c r="FC1060" s="326"/>
      <c r="FD1060" s="326"/>
      <c r="FE1060" s="326"/>
      <c r="FF1060" s="326"/>
      <c r="FG1060" s="326"/>
      <c r="FH1060" s="326"/>
      <c r="FI1060" s="326"/>
      <c r="FJ1060" s="326"/>
      <c r="FK1060" s="326"/>
      <c r="FL1060" s="326"/>
      <c r="FM1060" s="326"/>
      <c r="FN1060" s="326"/>
      <c r="FO1060" s="326"/>
      <c r="FP1060" s="326"/>
      <c r="FQ1060" s="326"/>
      <c r="FR1060" s="326"/>
      <c r="FS1060" s="326"/>
      <c r="FT1060" s="326"/>
      <c r="FU1060" s="326"/>
      <c r="FV1060" s="326"/>
      <c r="FW1060" s="326"/>
      <c r="FX1060" s="326"/>
      <c r="FY1060" s="326"/>
      <c r="FZ1060" s="326"/>
      <c r="GA1060" s="326"/>
      <c r="GB1060" s="326"/>
      <c r="GC1060" s="326"/>
      <c r="GD1060" s="326"/>
      <c r="GE1060" s="326"/>
      <c r="GF1060" s="326"/>
      <c r="GG1060" s="326"/>
      <c r="GH1060" s="326"/>
      <c r="GI1060" s="326"/>
      <c r="GJ1060" s="326"/>
      <c r="GK1060" s="326"/>
      <c r="GL1060" s="326"/>
      <c r="GM1060" s="326"/>
      <c r="GN1060" s="326"/>
      <c r="GO1060" s="326"/>
      <c r="GP1060" s="326"/>
      <c r="GQ1060" s="326"/>
      <c r="GR1060" s="326"/>
      <c r="GS1060" s="326"/>
      <c r="GT1060" s="326"/>
      <c r="GU1060" s="326"/>
      <c r="GV1060" s="326"/>
      <c r="GW1060" s="326"/>
      <c r="GX1060" s="326"/>
      <c r="GY1060" s="326"/>
      <c r="GZ1060" s="326"/>
      <c r="HA1060" s="326"/>
      <c r="HB1060" s="326"/>
      <c r="HC1060" s="326"/>
      <c r="HD1060" s="326"/>
      <c r="HE1060" s="326"/>
      <c r="HF1060" s="326"/>
      <c r="HG1060" s="326"/>
      <c r="HH1060" s="326"/>
      <c r="HI1060" s="326"/>
      <c r="HJ1060" s="326"/>
      <c r="HK1060" s="326"/>
      <c r="HL1060" s="326"/>
      <c r="HM1060" s="326"/>
      <c r="HN1060" s="326"/>
      <c r="HO1060" s="326"/>
    </row>
    <row r="1061" spans="1:223" ht="54.75" customHeight="1" x14ac:dyDescent="0.15">
      <c r="A1061" s="326"/>
      <c r="B1061" s="327" t="s">
        <v>7817</v>
      </c>
      <c r="C1061" s="327" t="s">
        <v>7818</v>
      </c>
      <c r="D1061" s="327" t="s">
        <v>7779</v>
      </c>
      <c r="E1061" s="310">
        <v>271</v>
      </c>
      <c r="F1061" s="327" t="s">
        <v>7780</v>
      </c>
      <c r="G1061" s="327" t="s">
        <v>7957</v>
      </c>
      <c r="H1061" s="327" t="s">
        <v>7974</v>
      </c>
      <c r="I1061" s="327"/>
      <c r="J1061" s="327"/>
      <c r="K1061" s="327"/>
      <c r="L1061" s="327"/>
      <c r="M1061" s="311"/>
      <c r="N1061" s="311"/>
      <c r="O1061" s="327" t="s">
        <v>511</v>
      </c>
      <c r="P1061" s="310">
        <v>18</v>
      </c>
      <c r="Q1061" s="327"/>
      <c r="R1061" s="310"/>
      <c r="S1061" s="310"/>
      <c r="T1061" s="326"/>
      <c r="U1061" s="310"/>
      <c r="V1061" s="310">
        <v>406</v>
      </c>
      <c r="W1061" s="310"/>
      <c r="X1061" s="311"/>
      <c r="Y1061" s="310"/>
      <c r="Z1061" s="310"/>
      <c r="AA1061" s="310"/>
      <c r="AB1061" s="310"/>
      <c r="AC1061" s="327"/>
      <c r="AD1061" s="327"/>
      <c r="AE1061" s="310"/>
      <c r="AF1061" s="326"/>
      <c r="AG1061" s="326"/>
      <c r="AH1061" s="326"/>
      <c r="AI1061" s="326"/>
      <c r="AJ1061" s="326"/>
      <c r="AK1061" s="326"/>
      <c r="AL1061" s="326"/>
      <c r="AM1061" s="326"/>
      <c r="AN1061" s="310"/>
      <c r="AO1061" s="310"/>
      <c r="AP1061" s="310"/>
      <c r="AQ1061" s="310"/>
      <c r="AR1061" s="310"/>
      <c r="AS1061" s="310"/>
      <c r="AT1061" s="310"/>
      <c r="AU1061" s="326"/>
      <c r="AV1061" s="311"/>
      <c r="AW1061" s="310"/>
      <c r="AX1061" s="310"/>
      <c r="AY1061" s="326"/>
      <c r="AZ1061" s="326"/>
      <c r="BA1061" s="310"/>
      <c r="BB1061" s="312"/>
      <c r="BC1061" s="312">
        <v>2.0000001967592591</v>
      </c>
      <c r="BD1061" s="312"/>
      <c r="BE1061" s="312">
        <v>2.0000046643518519</v>
      </c>
      <c r="BF1061" s="312"/>
      <c r="BG1061" s="327"/>
      <c r="BH1061" s="327" t="s">
        <v>6589</v>
      </c>
      <c r="BI1061" s="327" t="s">
        <v>7781</v>
      </c>
      <c r="BJ1061" s="327"/>
      <c r="BK1061" s="327"/>
      <c r="BL1061" s="327" t="s">
        <v>7959</v>
      </c>
      <c r="BM1061" s="327"/>
      <c r="BN1061" s="327"/>
      <c r="BO1061" s="327"/>
      <c r="BP1061" s="327" t="s">
        <v>7960</v>
      </c>
      <c r="BQ1061" s="327"/>
      <c r="BR1061" s="327"/>
      <c r="BS1061" s="327"/>
      <c r="BT1061" s="327" t="s">
        <v>7765</v>
      </c>
      <c r="BU1061" s="326"/>
      <c r="BV1061" s="326"/>
      <c r="BW1061" s="326"/>
      <c r="BX1061" s="326"/>
      <c r="BY1061" s="326"/>
      <c r="BZ1061" s="326"/>
      <c r="CA1061" s="326"/>
      <c r="CB1061" s="326"/>
      <c r="CC1061" s="326"/>
      <c r="CD1061" s="326"/>
      <c r="CE1061" s="326"/>
      <c r="CF1061" s="326"/>
      <c r="CG1061" s="326"/>
      <c r="CH1061" s="326"/>
      <c r="CI1061" s="326"/>
      <c r="CJ1061" s="326"/>
      <c r="CK1061" s="326"/>
      <c r="CL1061" s="326"/>
      <c r="CM1061" s="326"/>
      <c r="CN1061" s="326"/>
      <c r="CO1061" s="326"/>
      <c r="CP1061" s="326"/>
      <c r="CQ1061" s="326"/>
      <c r="CR1061" s="326"/>
      <c r="CS1061" s="326"/>
      <c r="CT1061" s="326"/>
      <c r="CU1061" s="326"/>
      <c r="CV1061" s="326"/>
      <c r="CW1061" s="326"/>
      <c r="CX1061" s="326"/>
      <c r="CY1061" s="326"/>
      <c r="CZ1061" s="326"/>
      <c r="DA1061" s="326"/>
      <c r="DB1061" s="326"/>
      <c r="DC1061" s="326"/>
      <c r="DD1061" s="326"/>
      <c r="DE1061" s="326"/>
      <c r="DF1061" s="326"/>
      <c r="DG1061" s="326"/>
      <c r="DH1061" s="326"/>
      <c r="DI1061" s="326"/>
      <c r="DJ1061" s="326"/>
      <c r="DK1061" s="326"/>
      <c r="DL1061" s="326"/>
      <c r="DM1061" s="326"/>
      <c r="DN1061" s="326"/>
      <c r="DO1061" s="326"/>
      <c r="DP1061" s="326"/>
      <c r="DQ1061" s="326"/>
      <c r="DR1061" s="326"/>
      <c r="DS1061" s="326"/>
      <c r="DT1061" s="326"/>
      <c r="DU1061" s="326"/>
      <c r="DV1061" s="326"/>
      <c r="DW1061" s="326"/>
      <c r="DX1061" s="326"/>
      <c r="DY1061" s="326"/>
      <c r="DZ1061" s="326"/>
      <c r="EA1061" s="326"/>
      <c r="EB1061" s="326"/>
      <c r="EC1061" s="326"/>
      <c r="ED1061" s="326"/>
      <c r="EE1061" s="326"/>
      <c r="EF1061" s="326"/>
      <c r="EG1061" s="326"/>
      <c r="EH1061" s="326"/>
      <c r="EI1061" s="326"/>
      <c r="EJ1061" s="326"/>
      <c r="EK1061" s="326"/>
      <c r="EL1061" s="326"/>
      <c r="EM1061" s="326"/>
      <c r="EN1061" s="326"/>
      <c r="EO1061" s="326"/>
      <c r="EP1061" s="326"/>
      <c r="EQ1061" s="326"/>
      <c r="ER1061" s="326"/>
      <c r="ES1061" s="326"/>
      <c r="ET1061" s="326"/>
      <c r="EU1061" s="326"/>
      <c r="EV1061" s="326"/>
      <c r="EW1061" s="326"/>
      <c r="EX1061" s="326"/>
      <c r="EY1061" s="326"/>
      <c r="EZ1061" s="326"/>
      <c r="FA1061" s="326"/>
      <c r="FB1061" s="326"/>
      <c r="FC1061" s="326"/>
      <c r="FD1061" s="326"/>
      <c r="FE1061" s="326"/>
      <c r="FF1061" s="326"/>
      <c r="FG1061" s="326"/>
      <c r="FH1061" s="326"/>
      <c r="FI1061" s="326"/>
      <c r="FJ1061" s="326"/>
      <c r="FK1061" s="326"/>
      <c r="FL1061" s="326"/>
      <c r="FM1061" s="326"/>
      <c r="FN1061" s="326"/>
      <c r="FO1061" s="326"/>
      <c r="FP1061" s="326"/>
      <c r="FQ1061" s="326"/>
      <c r="FR1061" s="326"/>
      <c r="FS1061" s="326"/>
      <c r="FT1061" s="326"/>
      <c r="FU1061" s="326"/>
      <c r="FV1061" s="326"/>
      <c r="FW1061" s="326"/>
      <c r="FX1061" s="326"/>
      <c r="FY1061" s="326"/>
      <c r="FZ1061" s="326"/>
      <c r="GA1061" s="326"/>
      <c r="GB1061" s="326"/>
      <c r="GC1061" s="326"/>
      <c r="GD1061" s="326"/>
      <c r="GE1061" s="326"/>
      <c r="GF1061" s="326"/>
      <c r="GG1061" s="326"/>
      <c r="GH1061" s="326"/>
      <c r="GI1061" s="326"/>
      <c r="GJ1061" s="326"/>
      <c r="GK1061" s="326"/>
      <c r="GL1061" s="326"/>
      <c r="GM1061" s="326"/>
      <c r="GN1061" s="326"/>
      <c r="GO1061" s="326"/>
      <c r="GP1061" s="326"/>
      <c r="GQ1061" s="326"/>
      <c r="GR1061" s="326"/>
      <c r="GS1061" s="326"/>
      <c r="GT1061" s="326"/>
      <c r="GU1061" s="326"/>
      <c r="GV1061" s="326"/>
      <c r="GW1061" s="326"/>
      <c r="GX1061" s="326"/>
      <c r="GY1061" s="326"/>
      <c r="GZ1061" s="326"/>
      <c r="HA1061" s="326"/>
      <c r="HB1061" s="326"/>
      <c r="HC1061" s="326"/>
      <c r="HD1061" s="326"/>
      <c r="HE1061" s="326"/>
      <c r="HF1061" s="326"/>
      <c r="HG1061" s="326"/>
      <c r="HH1061" s="326"/>
      <c r="HI1061" s="326"/>
      <c r="HJ1061" s="326"/>
      <c r="HK1061" s="326"/>
      <c r="HL1061" s="326"/>
      <c r="HM1061" s="326"/>
      <c r="HN1061" s="326"/>
      <c r="HO1061" s="326"/>
    </row>
    <row r="1062" spans="1:223" ht="54.75" customHeight="1" x14ac:dyDescent="0.15">
      <c r="A1062" s="326"/>
      <c r="B1062" s="327" t="s">
        <v>7817</v>
      </c>
      <c r="C1062" s="327" t="s">
        <v>7818</v>
      </c>
      <c r="D1062" s="327" t="s">
        <v>7779</v>
      </c>
      <c r="E1062" s="310">
        <v>271</v>
      </c>
      <c r="F1062" s="327" t="s">
        <v>7780</v>
      </c>
      <c r="G1062" s="327" t="s">
        <v>7957</v>
      </c>
      <c r="H1062" s="327" t="s">
        <v>7975</v>
      </c>
      <c r="I1062" s="327"/>
      <c r="J1062" s="327"/>
      <c r="K1062" s="327"/>
      <c r="L1062" s="327"/>
      <c r="M1062" s="311"/>
      <c r="N1062" s="311"/>
      <c r="O1062" s="327" t="s">
        <v>511</v>
      </c>
      <c r="P1062" s="310">
        <v>18</v>
      </c>
      <c r="Q1062" s="327"/>
      <c r="R1062" s="310"/>
      <c r="S1062" s="310"/>
      <c r="T1062" s="326"/>
      <c r="U1062" s="310"/>
      <c r="V1062" s="310">
        <v>406</v>
      </c>
      <c r="W1062" s="310"/>
      <c r="X1062" s="311"/>
      <c r="Y1062" s="310"/>
      <c r="Z1062" s="310"/>
      <c r="AA1062" s="310"/>
      <c r="AB1062" s="310"/>
      <c r="AC1062" s="327"/>
      <c r="AD1062" s="327"/>
      <c r="AE1062" s="310"/>
      <c r="AF1062" s="326"/>
      <c r="AG1062" s="326"/>
      <c r="AH1062" s="326"/>
      <c r="AI1062" s="326"/>
      <c r="AJ1062" s="326"/>
      <c r="AK1062" s="326"/>
      <c r="AL1062" s="326"/>
      <c r="AM1062" s="326"/>
      <c r="AN1062" s="310"/>
      <c r="AO1062" s="310"/>
      <c r="AP1062" s="310"/>
      <c r="AQ1062" s="310"/>
      <c r="AR1062" s="310"/>
      <c r="AS1062" s="310"/>
      <c r="AT1062" s="310"/>
      <c r="AU1062" s="326"/>
      <c r="AV1062" s="311"/>
      <c r="AW1062" s="310"/>
      <c r="AX1062" s="310"/>
      <c r="AY1062" s="326"/>
      <c r="AZ1062" s="326"/>
      <c r="BA1062" s="310"/>
      <c r="BB1062" s="312"/>
      <c r="BC1062" s="312">
        <v>2.0000001967592591</v>
      </c>
      <c r="BD1062" s="312"/>
      <c r="BE1062" s="312">
        <v>2.0000046643518519</v>
      </c>
      <c r="BF1062" s="312"/>
      <c r="BG1062" s="327"/>
      <c r="BH1062" s="327" t="s">
        <v>6589</v>
      </c>
      <c r="BI1062" s="327" t="s">
        <v>7781</v>
      </c>
      <c r="BJ1062" s="327"/>
      <c r="BK1062" s="327"/>
      <c r="BL1062" s="327" t="s">
        <v>7959</v>
      </c>
      <c r="BM1062" s="327"/>
      <c r="BN1062" s="327"/>
      <c r="BO1062" s="327"/>
      <c r="BP1062" s="327" t="s">
        <v>7960</v>
      </c>
      <c r="BQ1062" s="327"/>
      <c r="BR1062" s="327"/>
      <c r="BS1062" s="327"/>
      <c r="BT1062" s="327" t="s">
        <v>7765</v>
      </c>
      <c r="BU1062" s="326"/>
      <c r="BV1062" s="326"/>
      <c r="BW1062" s="326"/>
      <c r="BX1062" s="326"/>
      <c r="BY1062" s="326"/>
      <c r="BZ1062" s="326"/>
      <c r="CA1062" s="326"/>
      <c r="CB1062" s="326"/>
      <c r="CC1062" s="326"/>
      <c r="CD1062" s="326"/>
      <c r="CE1062" s="326"/>
      <c r="CF1062" s="326"/>
      <c r="CG1062" s="326"/>
      <c r="CH1062" s="326"/>
      <c r="CI1062" s="326"/>
      <c r="CJ1062" s="326"/>
      <c r="CK1062" s="326"/>
      <c r="CL1062" s="326"/>
      <c r="CM1062" s="326"/>
      <c r="CN1062" s="326"/>
      <c r="CO1062" s="326"/>
      <c r="CP1062" s="326"/>
      <c r="CQ1062" s="326"/>
      <c r="CR1062" s="326"/>
      <c r="CS1062" s="326"/>
      <c r="CT1062" s="326"/>
      <c r="CU1062" s="326"/>
      <c r="CV1062" s="326"/>
      <c r="CW1062" s="326"/>
      <c r="CX1062" s="326"/>
      <c r="CY1062" s="326"/>
      <c r="CZ1062" s="326"/>
      <c r="DA1062" s="326"/>
      <c r="DB1062" s="326"/>
      <c r="DC1062" s="326"/>
      <c r="DD1062" s="326"/>
      <c r="DE1062" s="326"/>
      <c r="DF1062" s="326"/>
      <c r="DG1062" s="326"/>
      <c r="DH1062" s="326"/>
      <c r="DI1062" s="326"/>
      <c r="DJ1062" s="326"/>
      <c r="DK1062" s="326"/>
      <c r="DL1062" s="326"/>
      <c r="DM1062" s="326"/>
      <c r="DN1062" s="326"/>
      <c r="DO1062" s="326"/>
      <c r="DP1062" s="326"/>
      <c r="DQ1062" s="326"/>
      <c r="DR1062" s="326"/>
      <c r="DS1062" s="326"/>
      <c r="DT1062" s="326"/>
      <c r="DU1062" s="326"/>
      <c r="DV1062" s="326"/>
      <c r="DW1062" s="326"/>
      <c r="DX1062" s="326"/>
      <c r="DY1062" s="326"/>
      <c r="DZ1062" s="326"/>
      <c r="EA1062" s="326"/>
      <c r="EB1062" s="326"/>
      <c r="EC1062" s="326"/>
      <c r="ED1062" s="326"/>
      <c r="EE1062" s="326"/>
      <c r="EF1062" s="326"/>
      <c r="EG1062" s="326"/>
      <c r="EH1062" s="326"/>
      <c r="EI1062" s="326"/>
      <c r="EJ1062" s="326"/>
      <c r="EK1062" s="326"/>
      <c r="EL1062" s="326"/>
      <c r="EM1062" s="326"/>
      <c r="EN1062" s="326"/>
      <c r="EO1062" s="326"/>
      <c r="EP1062" s="326"/>
      <c r="EQ1062" s="326"/>
      <c r="ER1062" s="326"/>
      <c r="ES1062" s="326"/>
      <c r="ET1062" s="326"/>
      <c r="EU1062" s="326"/>
      <c r="EV1062" s="326"/>
      <c r="EW1062" s="326"/>
      <c r="EX1062" s="326"/>
      <c r="EY1062" s="326"/>
      <c r="EZ1062" s="326"/>
      <c r="FA1062" s="326"/>
      <c r="FB1062" s="326"/>
      <c r="FC1062" s="326"/>
      <c r="FD1062" s="326"/>
      <c r="FE1062" s="326"/>
      <c r="FF1062" s="326"/>
      <c r="FG1062" s="326"/>
      <c r="FH1062" s="326"/>
      <c r="FI1062" s="326"/>
      <c r="FJ1062" s="326"/>
      <c r="FK1062" s="326"/>
      <c r="FL1062" s="326"/>
      <c r="FM1062" s="326"/>
      <c r="FN1062" s="326"/>
      <c r="FO1062" s="326"/>
      <c r="FP1062" s="326"/>
      <c r="FQ1062" s="326"/>
      <c r="FR1062" s="326"/>
      <c r="FS1062" s="326"/>
      <c r="FT1062" s="326"/>
      <c r="FU1062" s="326"/>
      <c r="FV1062" s="326"/>
      <c r="FW1062" s="326"/>
      <c r="FX1062" s="326"/>
      <c r="FY1062" s="326"/>
      <c r="FZ1062" s="326"/>
      <c r="GA1062" s="326"/>
      <c r="GB1062" s="326"/>
      <c r="GC1062" s="326"/>
      <c r="GD1062" s="326"/>
      <c r="GE1062" s="326"/>
      <c r="GF1062" s="326"/>
      <c r="GG1062" s="326"/>
      <c r="GH1062" s="326"/>
      <c r="GI1062" s="326"/>
      <c r="GJ1062" s="326"/>
      <c r="GK1062" s="326"/>
      <c r="GL1062" s="326"/>
      <c r="GM1062" s="326"/>
      <c r="GN1062" s="326"/>
      <c r="GO1062" s="326"/>
      <c r="GP1062" s="326"/>
      <c r="GQ1062" s="326"/>
      <c r="GR1062" s="326"/>
      <c r="GS1062" s="326"/>
      <c r="GT1062" s="326"/>
      <c r="GU1062" s="326"/>
      <c r="GV1062" s="326"/>
      <c r="GW1062" s="326"/>
      <c r="GX1062" s="326"/>
      <c r="GY1062" s="326"/>
      <c r="GZ1062" s="326"/>
      <c r="HA1062" s="326"/>
      <c r="HB1062" s="326"/>
      <c r="HC1062" s="326"/>
      <c r="HD1062" s="326"/>
      <c r="HE1062" s="326"/>
      <c r="HF1062" s="326"/>
      <c r="HG1062" s="326"/>
      <c r="HH1062" s="326"/>
      <c r="HI1062" s="326"/>
      <c r="HJ1062" s="326"/>
      <c r="HK1062" s="326"/>
      <c r="HL1062" s="326"/>
      <c r="HM1062" s="326"/>
      <c r="HN1062" s="326"/>
      <c r="HO1062" s="326"/>
    </row>
    <row r="1063" spans="1:223" ht="54.75" customHeight="1" x14ac:dyDescent="0.15">
      <c r="A1063" s="326"/>
      <c r="B1063" s="327" t="s">
        <v>7817</v>
      </c>
      <c r="C1063" s="327" t="s">
        <v>7818</v>
      </c>
      <c r="D1063" s="327" t="s">
        <v>7779</v>
      </c>
      <c r="E1063" s="310">
        <v>271</v>
      </c>
      <c r="F1063" s="327" t="s">
        <v>7780</v>
      </c>
      <c r="G1063" s="327" t="s">
        <v>7957</v>
      </c>
      <c r="H1063" s="327" t="s">
        <v>7976</v>
      </c>
      <c r="I1063" s="327"/>
      <c r="J1063" s="327"/>
      <c r="K1063" s="327"/>
      <c r="L1063" s="327"/>
      <c r="M1063" s="311"/>
      <c r="N1063" s="311"/>
      <c r="O1063" s="327" t="s">
        <v>511</v>
      </c>
      <c r="P1063" s="310">
        <v>18</v>
      </c>
      <c r="Q1063" s="327"/>
      <c r="R1063" s="310"/>
      <c r="S1063" s="310"/>
      <c r="T1063" s="326"/>
      <c r="U1063" s="310"/>
      <c r="V1063" s="310">
        <v>406</v>
      </c>
      <c r="W1063" s="310"/>
      <c r="X1063" s="311"/>
      <c r="Y1063" s="310"/>
      <c r="Z1063" s="310"/>
      <c r="AA1063" s="310"/>
      <c r="AB1063" s="310"/>
      <c r="AC1063" s="327"/>
      <c r="AD1063" s="327"/>
      <c r="AE1063" s="310"/>
      <c r="AF1063" s="326"/>
      <c r="AG1063" s="326"/>
      <c r="AH1063" s="326"/>
      <c r="AI1063" s="326"/>
      <c r="AJ1063" s="326"/>
      <c r="AK1063" s="326"/>
      <c r="AL1063" s="326"/>
      <c r="AM1063" s="326"/>
      <c r="AN1063" s="310"/>
      <c r="AO1063" s="310"/>
      <c r="AP1063" s="310"/>
      <c r="AQ1063" s="310"/>
      <c r="AR1063" s="310"/>
      <c r="AS1063" s="310"/>
      <c r="AT1063" s="310"/>
      <c r="AU1063" s="326"/>
      <c r="AV1063" s="311"/>
      <c r="AW1063" s="310"/>
      <c r="AX1063" s="310"/>
      <c r="AY1063" s="326"/>
      <c r="AZ1063" s="326"/>
      <c r="BA1063" s="310"/>
      <c r="BB1063" s="312"/>
      <c r="BC1063" s="312">
        <v>2.0000001967592591</v>
      </c>
      <c r="BD1063" s="312"/>
      <c r="BE1063" s="312">
        <v>2.0000046643518519</v>
      </c>
      <c r="BF1063" s="312"/>
      <c r="BG1063" s="327"/>
      <c r="BH1063" s="327" t="s">
        <v>6589</v>
      </c>
      <c r="BI1063" s="327" t="s">
        <v>7781</v>
      </c>
      <c r="BJ1063" s="327"/>
      <c r="BK1063" s="327"/>
      <c r="BL1063" s="327" t="s">
        <v>7959</v>
      </c>
      <c r="BM1063" s="327"/>
      <c r="BN1063" s="327"/>
      <c r="BO1063" s="327"/>
      <c r="BP1063" s="327" t="s">
        <v>7960</v>
      </c>
      <c r="BQ1063" s="327"/>
      <c r="BR1063" s="327"/>
      <c r="BS1063" s="327"/>
      <c r="BT1063" s="327" t="s">
        <v>7765</v>
      </c>
      <c r="BU1063" s="326"/>
      <c r="BV1063" s="326"/>
      <c r="BW1063" s="326"/>
      <c r="BX1063" s="326"/>
      <c r="BY1063" s="326"/>
      <c r="BZ1063" s="326"/>
      <c r="CA1063" s="326"/>
      <c r="CB1063" s="326"/>
      <c r="CC1063" s="326"/>
      <c r="CD1063" s="326"/>
      <c r="CE1063" s="326"/>
      <c r="CF1063" s="326"/>
      <c r="CG1063" s="326"/>
      <c r="CH1063" s="326"/>
      <c r="CI1063" s="326"/>
      <c r="CJ1063" s="326"/>
      <c r="CK1063" s="326"/>
      <c r="CL1063" s="326"/>
      <c r="CM1063" s="326"/>
      <c r="CN1063" s="326"/>
      <c r="CO1063" s="326"/>
      <c r="CP1063" s="326"/>
      <c r="CQ1063" s="326"/>
      <c r="CR1063" s="326"/>
      <c r="CS1063" s="326"/>
      <c r="CT1063" s="326"/>
      <c r="CU1063" s="326"/>
      <c r="CV1063" s="326"/>
      <c r="CW1063" s="326"/>
      <c r="CX1063" s="326"/>
      <c r="CY1063" s="326"/>
      <c r="CZ1063" s="326"/>
      <c r="DA1063" s="326"/>
      <c r="DB1063" s="326"/>
      <c r="DC1063" s="326"/>
      <c r="DD1063" s="326"/>
      <c r="DE1063" s="326"/>
      <c r="DF1063" s="326"/>
      <c r="DG1063" s="326"/>
      <c r="DH1063" s="326"/>
      <c r="DI1063" s="326"/>
      <c r="DJ1063" s="326"/>
      <c r="DK1063" s="326"/>
      <c r="DL1063" s="326"/>
      <c r="DM1063" s="326"/>
      <c r="DN1063" s="326"/>
      <c r="DO1063" s="326"/>
      <c r="DP1063" s="326"/>
      <c r="DQ1063" s="326"/>
      <c r="DR1063" s="326"/>
      <c r="DS1063" s="326"/>
      <c r="DT1063" s="326"/>
      <c r="DU1063" s="326"/>
      <c r="DV1063" s="326"/>
      <c r="DW1063" s="326"/>
      <c r="DX1063" s="326"/>
      <c r="DY1063" s="326"/>
      <c r="DZ1063" s="326"/>
      <c r="EA1063" s="326"/>
      <c r="EB1063" s="326"/>
      <c r="EC1063" s="326"/>
      <c r="ED1063" s="326"/>
      <c r="EE1063" s="326"/>
      <c r="EF1063" s="326"/>
      <c r="EG1063" s="326"/>
      <c r="EH1063" s="326"/>
      <c r="EI1063" s="326"/>
      <c r="EJ1063" s="326"/>
      <c r="EK1063" s="326"/>
      <c r="EL1063" s="326"/>
      <c r="EM1063" s="326"/>
      <c r="EN1063" s="326"/>
      <c r="EO1063" s="326"/>
      <c r="EP1063" s="326"/>
      <c r="EQ1063" s="326"/>
      <c r="ER1063" s="326"/>
      <c r="ES1063" s="326"/>
      <c r="ET1063" s="326"/>
      <c r="EU1063" s="326"/>
      <c r="EV1063" s="326"/>
      <c r="EW1063" s="326"/>
      <c r="EX1063" s="326"/>
      <c r="EY1063" s="326"/>
      <c r="EZ1063" s="326"/>
      <c r="FA1063" s="326"/>
      <c r="FB1063" s="326"/>
      <c r="FC1063" s="326"/>
      <c r="FD1063" s="326"/>
      <c r="FE1063" s="326"/>
      <c r="FF1063" s="326"/>
      <c r="FG1063" s="326"/>
      <c r="FH1063" s="326"/>
      <c r="FI1063" s="326"/>
      <c r="FJ1063" s="326"/>
      <c r="FK1063" s="326"/>
      <c r="FL1063" s="326"/>
      <c r="FM1063" s="326"/>
      <c r="FN1063" s="326"/>
      <c r="FO1063" s="326"/>
      <c r="FP1063" s="326"/>
      <c r="FQ1063" s="326"/>
      <c r="FR1063" s="326"/>
      <c r="FS1063" s="326"/>
      <c r="FT1063" s="326"/>
      <c r="FU1063" s="326"/>
      <c r="FV1063" s="326"/>
      <c r="FW1063" s="326"/>
      <c r="FX1063" s="326"/>
      <c r="FY1063" s="326"/>
      <c r="FZ1063" s="326"/>
      <c r="GA1063" s="326"/>
      <c r="GB1063" s="326"/>
      <c r="GC1063" s="326"/>
      <c r="GD1063" s="326"/>
      <c r="GE1063" s="326"/>
      <c r="GF1063" s="326"/>
      <c r="GG1063" s="326"/>
      <c r="GH1063" s="326"/>
      <c r="GI1063" s="326"/>
      <c r="GJ1063" s="326"/>
      <c r="GK1063" s="326"/>
      <c r="GL1063" s="326"/>
      <c r="GM1063" s="326"/>
      <c r="GN1063" s="326"/>
      <c r="GO1063" s="326"/>
      <c r="GP1063" s="326"/>
      <c r="GQ1063" s="326"/>
      <c r="GR1063" s="326"/>
      <c r="GS1063" s="326"/>
      <c r="GT1063" s="326"/>
      <c r="GU1063" s="326"/>
      <c r="GV1063" s="326"/>
      <c r="GW1063" s="326"/>
      <c r="GX1063" s="326"/>
      <c r="GY1063" s="326"/>
      <c r="GZ1063" s="326"/>
      <c r="HA1063" s="326"/>
      <c r="HB1063" s="326"/>
      <c r="HC1063" s="326"/>
      <c r="HD1063" s="326"/>
      <c r="HE1063" s="326"/>
      <c r="HF1063" s="326"/>
      <c r="HG1063" s="326"/>
      <c r="HH1063" s="326"/>
      <c r="HI1063" s="326"/>
      <c r="HJ1063" s="326"/>
      <c r="HK1063" s="326"/>
      <c r="HL1063" s="326"/>
      <c r="HM1063" s="326"/>
      <c r="HN1063" s="326"/>
      <c r="HO1063" s="326"/>
    </row>
    <row r="1064" spans="1:223" ht="54.75" customHeight="1" x14ac:dyDescent="0.15">
      <c r="A1064" s="326"/>
      <c r="B1064" s="327" t="s">
        <v>7817</v>
      </c>
      <c r="C1064" s="327" t="s">
        <v>7818</v>
      </c>
      <c r="D1064" s="327" t="s">
        <v>7779</v>
      </c>
      <c r="E1064" s="310">
        <v>271</v>
      </c>
      <c r="F1064" s="327" t="s">
        <v>7780</v>
      </c>
      <c r="G1064" s="327" t="s">
        <v>7957</v>
      </c>
      <c r="H1064" s="327" t="s">
        <v>7977</v>
      </c>
      <c r="I1064" s="327"/>
      <c r="J1064" s="327"/>
      <c r="K1064" s="327"/>
      <c r="L1064" s="327"/>
      <c r="M1064" s="311"/>
      <c r="N1064" s="311"/>
      <c r="O1064" s="327" t="s">
        <v>511</v>
      </c>
      <c r="P1064" s="310">
        <v>18</v>
      </c>
      <c r="Q1064" s="327"/>
      <c r="R1064" s="310"/>
      <c r="S1064" s="310"/>
      <c r="T1064" s="326"/>
      <c r="U1064" s="310"/>
      <c r="V1064" s="310">
        <v>406</v>
      </c>
      <c r="W1064" s="310"/>
      <c r="X1064" s="311"/>
      <c r="Y1064" s="310"/>
      <c r="Z1064" s="310"/>
      <c r="AA1064" s="310"/>
      <c r="AB1064" s="310"/>
      <c r="AC1064" s="327"/>
      <c r="AD1064" s="327"/>
      <c r="AE1064" s="310"/>
      <c r="AF1064" s="326"/>
      <c r="AG1064" s="326"/>
      <c r="AH1064" s="326"/>
      <c r="AI1064" s="326"/>
      <c r="AJ1064" s="326"/>
      <c r="AK1064" s="326"/>
      <c r="AL1064" s="326"/>
      <c r="AM1064" s="326"/>
      <c r="AN1064" s="310"/>
      <c r="AO1064" s="310"/>
      <c r="AP1064" s="310"/>
      <c r="AQ1064" s="310"/>
      <c r="AR1064" s="310"/>
      <c r="AS1064" s="310"/>
      <c r="AT1064" s="310"/>
      <c r="AU1064" s="326"/>
      <c r="AV1064" s="311"/>
      <c r="AW1064" s="310"/>
      <c r="AX1064" s="310"/>
      <c r="AY1064" s="326"/>
      <c r="AZ1064" s="326"/>
      <c r="BA1064" s="310"/>
      <c r="BB1064" s="312"/>
      <c r="BC1064" s="312">
        <v>2.0000001967592591</v>
      </c>
      <c r="BD1064" s="312"/>
      <c r="BE1064" s="312">
        <v>2.0000046643518519</v>
      </c>
      <c r="BF1064" s="312"/>
      <c r="BG1064" s="327"/>
      <c r="BH1064" s="327" t="s">
        <v>6589</v>
      </c>
      <c r="BI1064" s="327" t="s">
        <v>7781</v>
      </c>
      <c r="BJ1064" s="327"/>
      <c r="BK1064" s="327"/>
      <c r="BL1064" s="327" t="s">
        <v>7959</v>
      </c>
      <c r="BM1064" s="327"/>
      <c r="BN1064" s="327"/>
      <c r="BO1064" s="327"/>
      <c r="BP1064" s="327" t="s">
        <v>7960</v>
      </c>
      <c r="BQ1064" s="327"/>
      <c r="BR1064" s="327"/>
      <c r="BS1064" s="327"/>
      <c r="BT1064" s="327" t="s">
        <v>7765</v>
      </c>
      <c r="BU1064" s="326"/>
      <c r="BV1064" s="326"/>
      <c r="BW1064" s="326"/>
      <c r="BX1064" s="326"/>
      <c r="BY1064" s="326"/>
      <c r="BZ1064" s="326"/>
      <c r="CA1064" s="326"/>
      <c r="CB1064" s="326"/>
      <c r="CC1064" s="326"/>
      <c r="CD1064" s="326"/>
      <c r="CE1064" s="326"/>
      <c r="CF1064" s="326"/>
      <c r="CG1064" s="326"/>
      <c r="CH1064" s="326"/>
      <c r="CI1064" s="326"/>
      <c r="CJ1064" s="326"/>
      <c r="CK1064" s="326"/>
      <c r="CL1064" s="326"/>
      <c r="CM1064" s="326"/>
      <c r="CN1064" s="326"/>
      <c r="CO1064" s="326"/>
      <c r="CP1064" s="326"/>
      <c r="CQ1064" s="326"/>
      <c r="CR1064" s="326"/>
      <c r="CS1064" s="326"/>
      <c r="CT1064" s="326"/>
      <c r="CU1064" s="326"/>
      <c r="CV1064" s="326"/>
      <c r="CW1064" s="326"/>
      <c r="CX1064" s="326"/>
      <c r="CY1064" s="326"/>
      <c r="CZ1064" s="326"/>
      <c r="DA1064" s="326"/>
      <c r="DB1064" s="326"/>
      <c r="DC1064" s="326"/>
      <c r="DD1064" s="326"/>
      <c r="DE1064" s="326"/>
      <c r="DF1064" s="326"/>
      <c r="DG1064" s="326"/>
      <c r="DH1064" s="326"/>
      <c r="DI1064" s="326"/>
      <c r="DJ1064" s="326"/>
      <c r="DK1064" s="326"/>
      <c r="DL1064" s="326"/>
      <c r="DM1064" s="326"/>
      <c r="DN1064" s="326"/>
      <c r="DO1064" s="326"/>
      <c r="DP1064" s="326"/>
      <c r="DQ1064" s="326"/>
      <c r="DR1064" s="326"/>
      <c r="DS1064" s="326"/>
      <c r="DT1064" s="326"/>
      <c r="DU1064" s="326"/>
      <c r="DV1064" s="326"/>
      <c r="DW1064" s="326"/>
      <c r="DX1064" s="326"/>
      <c r="DY1064" s="326"/>
      <c r="DZ1064" s="326"/>
      <c r="EA1064" s="326"/>
      <c r="EB1064" s="326"/>
      <c r="EC1064" s="326"/>
      <c r="ED1064" s="326"/>
      <c r="EE1064" s="326"/>
      <c r="EF1064" s="326"/>
      <c r="EG1064" s="326"/>
      <c r="EH1064" s="326"/>
      <c r="EI1064" s="326"/>
      <c r="EJ1064" s="326"/>
      <c r="EK1064" s="326"/>
      <c r="EL1064" s="326"/>
      <c r="EM1064" s="326"/>
      <c r="EN1064" s="326"/>
      <c r="EO1064" s="326"/>
      <c r="EP1064" s="326"/>
      <c r="EQ1064" s="326"/>
      <c r="ER1064" s="326"/>
      <c r="ES1064" s="326"/>
      <c r="ET1064" s="326"/>
      <c r="EU1064" s="326"/>
      <c r="EV1064" s="326"/>
      <c r="EW1064" s="326"/>
      <c r="EX1064" s="326"/>
      <c r="EY1064" s="326"/>
      <c r="EZ1064" s="326"/>
      <c r="FA1064" s="326"/>
      <c r="FB1064" s="326"/>
      <c r="FC1064" s="326"/>
      <c r="FD1064" s="326"/>
      <c r="FE1064" s="326"/>
      <c r="FF1064" s="326"/>
      <c r="FG1064" s="326"/>
      <c r="FH1064" s="326"/>
      <c r="FI1064" s="326"/>
      <c r="FJ1064" s="326"/>
      <c r="FK1064" s="326"/>
      <c r="FL1064" s="326"/>
      <c r="FM1064" s="326"/>
      <c r="FN1064" s="326"/>
      <c r="FO1064" s="326"/>
      <c r="FP1064" s="326"/>
      <c r="FQ1064" s="326"/>
      <c r="FR1064" s="326"/>
      <c r="FS1064" s="326"/>
      <c r="FT1064" s="326"/>
      <c r="FU1064" s="326"/>
      <c r="FV1064" s="326"/>
      <c r="FW1064" s="326"/>
      <c r="FX1064" s="326"/>
      <c r="FY1064" s="326"/>
      <c r="FZ1064" s="326"/>
      <c r="GA1064" s="326"/>
      <c r="GB1064" s="326"/>
      <c r="GC1064" s="326"/>
      <c r="GD1064" s="326"/>
      <c r="GE1064" s="326"/>
      <c r="GF1064" s="326"/>
      <c r="GG1064" s="326"/>
      <c r="GH1064" s="326"/>
      <c r="GI1064" s="326"/>
      <c r="GJ1064" s="326"/>
      <c r="GK1064" s="326"/>
      <c r="GL1064" s="326"/>
      <c r="GM1064" s="326"/>
      <c r="GN1064" s="326"/>
      <c r="GO1064" s="326"/>
      <c r="GP1064" s="326"/>
      <c r="GQ1064" s="326"/>
      <c r="GR1064" s="326"/>
      <c r="GS1064" s="326"/>
      <c r="GT1064" s="326"/>
      <c r="GU1064" s="326"/>
      <c r="GV1064" s="326"/>
      <c r="GW1064" s="326"/>
      <c r="GX1064" s="326"/>
      <c r="GY1064" s="326"/>
      <c r="GZ1064" s="326"/>
      <c r="HA1064" s="326"/>
      <c r="HB1064" s="326"/>
      <c r="HC1064" s="326"/>
      <c r="HD1064" s="326"/>
      <c r="HE1064" s="326"/>
      <c r="HF1064" s="326"/>
      <c r="HG1064" s="326"/>
      <c r="HH1064" s="326"/>
      <c r="HI1064" s="326"/>
      <c r="HJ1064" s="326"/>
      <c r="HK1064" s="326"/>
      <c r="HL1064" s="326"/>
      <c r="HM1064" s="326"/>
      <c r="HN1064" s="326"/>
      <c r="HO1064" s="326"/>
    </row>
    <row r="1065" spans="1:223" ht="54.75" customHeight="1" x14ac:dyDescent="0.15">
      <c r="A1065" s="326"/>
      <c r="B1065" s="327" t="s">
        <v>7817</v>
      </c>
      <c r="C1065" s="327" t="s">
        <v>7818</v>
      </c>
      <c r="D1065" s="327" t="s">
        <v>7779</v>
      </c>
      <c r="E1065" s="310">
        <v>271</v>
      </c>
      <c r="F1065" s="327" t="s">
        <v>7780</v>
      </c>
      <c r="G1065" s="327" t="s">
        <v>7957</v>
      </c>
      <c r="H1065" s="327" t="s">
        <v>7974</v>
      </c>
      <c r="I1065" s="327"/>
      <c r="J1065" s="327"/>
      <c r="K1065" s="327"/>
      <c r="L1065" s="327"/>
      <c r="M1065" s="311"/>
      <c r="N1065" s="311"/>
      <c r="O1065" s="327" t="s">
        <v>511</v>
      </c>
      <c r="P1065" s="310">
        <v>18</v>
      </c>
      <c r="Q1065" s="327"/>
      <c r="R1065" s="310"/>
      <c r="S1065" s="310"/>
      <c r="T1065" s="326"/>
      <c r="U1065" s="310"/>
      <c r="V1065" s="310">
        <v>406</v>
      </c>
      <c r="W1065" s="310"/>
      <c r="X1065" s="311"/>
      <c r="Y1065" s="310"/>
      <c r="Z1065" s="310"/>
      <c r="AA1065" s="310"/>
      <c r="AB1065" s="310"/>
      <c r="AC1065" s="327"/>
      <c r="AD1065" s="327"/>
      <c r="AE1065" s="310"/>
      <c r="AF1065" s="326"/>
      <c r="AG1065" s="326"/>
      <c r="AH1065" s="326"/>
      <c r="AI1065" s="326"/>
      <c r="AJ1065" s="326"/>
      <c r="AK1065" s="326"/>
      <c r="AL1065" s="326"/>
      <c r="AM1065" s="326"/>
      <c r="AN1065" s="310"/>
      <c r="AO1065" s="310"/>
      <c r="AP1065" s="310"/>
      <c r="AQ1065" s="310"/>
      <c r="AR1065" s="310"/>
      <c r="AS1065" s="310"/>
      <c r="AT1065" s="310"/>
      <c r="AU1065" s="326"/>
      <c r="AV1065" s="311"/>
      <c r="AW1065" s="310"/>
      <c r="AX1065" s="310"/>
      <c r="AY1065" s="326"/>
      <c r="AZ1065" s="326"/>
      <c r="BA1065" s="310"/>
      <c r="BB1065" s="312"/>
      <c r="BC1065" s="312">
        <v>2.0000001967592591</v>
      </c>
      <c r="BD1065" s="312"/>
      <c r="BE1065" s="312">
        <v>2.0000046643518519</v>
      </c>
      <c r="BF1065" s="312"/>
      <c r="BG1065" s="327"/>
      <c r="BH1065" s="327" t="s">
        <v>6589</v>
      </c>
      <c r="BI1065" s="327" t="s">
        <v>7781</v>
      </c>
      <c r="BJ1065" s="327"/>
      <c r="BK1065" s="327"/>
      <c r="BL1065" s="327" t="s">
        <v>7959</v>
      </c>
      <c r="BM1065" s="327"/>
      <c r="BN1065" s="327"/>
      <c r="BO1065" s="327"/>
      <c r="BP1065" s="327" t="s">
        <v>7960</v>
      </c>
      <c r="BQ1065" s="327"/>
      <c r="BR1065" s="327"/>
      <c r="BS1065" s="327"/>
      <c r="BT1065" s="327" t="s">
        <v>7765</v>
      </c>
      <c r="BU1065" s="326"/>
      <c r="BV1065" s="326"/>
      <c r="BW1065" s="326"/>
      <c r="BX1065" s="326"/>
      <c r="BY1065" s="326"/>
      <c r="BZ1065" s="326"/>
      <c r="CA1065" s="326"/>
      <c r="CB1065" s="326"/>
      <c r="CC1065" s="326"/>
      <c r="CD1065" s="326"/>
      <c r="CE1065" s="326"/>
      <c r="CF1065" s="326"/>
      <c r="CG1065" s="326"/>
      <c r="CH1065" s="326"/>
      <c r="CI1065" s="326"/>
      <c r="CJ1065" s="326"/>
      <c r="CK1065" s="326"/>
      <c r="CL1065" s="326"/>
      <c r="CM1065" s="326"/>
      <c r="CN1065" s="326"/>
      <c r="CO1065" s="326"/>
      <c r="CP1065" s="326"/>
      <c r="CQ1065" s="326"/>
      <c r="CR1065" s="326"/>
      <c r="CS1065" s="326"/>
      <c r="CT1065" s="326"/>
      <c r="CU1065" s="326"/>
      <c r="CV1065" s="326"/>
      <c r="CW1065" s="326"/>
      <c r="CX1065" s="326"/>
      <c r="CY1065" s="326"/>
      <c r="CZ1065" s="326"/>
      <c r="DA1065" s="326"/>
      <c r="DB1065" s="326"/>
      <c r="DC1065" s="326"/>
      <c r="DD1065" s="326"/>
      <c r="DE1065" s="326"/>
      <c r="DF1065" s="326"/>
      <c r="DG1065" s="326"/>
      <c r="DH1065" s="326"/>
      <c r="DI1065" s="326"/>
      <c r="DJ1065" s="326"/>
      <c r="DK1065" s="326"/>
      <c r="DL1065" s="326"/>
      <c r="DM1065" s="326"/>
      <c r="DN1065" s="326"/>
      <c r="DO1065" s="326"/>
      <c r="DP1065" s="326"/>
      <c r="DQ1065" s="326"/>
      <c r="DR1065" s="326"/>
      <c r="DS1065" s="326"/>
      <c r="DT1065" s="326"/>
      <c r="DU1065" s="326"/>
      <c r="DV1065" s="326"/>
      <c r="DW1065" s="326"/>
      <c r="DX1065" s="326"/>
      <c r="DY1065" s="326"/>
      <c r="DZ1065" s="326"/>
      <c r="EA1065" s="326"/>
      <c r="EB1065" s="326"/>
      <c r="EC1065" s="326"/>
      <c r="ED1065" s="326"/>
      <c r="EE1065" s="326"/>
      <c r="EF1065" s="326"/>
      <c r="EG1065" s="326"/>
      <c r="EH1065" s="326"/>
      <c r="EI1065" s="326"/>
      <c r="EJ1065" s="326"/>
      <c r="EK1065" s="326"/>
      <c r="EL1065" s="326"/>
      <c r="EM1065" s="326"/>
      <c r="EN1065" s="326"/>
      <c r="EO1065" s="326"/>
      <c r="EP1065" s="326"/>
      <c r="EQ1065" s="326"/>
      <c r="ER1065" s="326"/>
      <c r="ES1065" s="326"/>
      <c r="ET1065" s="326"/>
      <c r="EU1065" s="326"/>
      <c r="EV1065" s="326"/>
      <c r="EW1065" s="326"/>
      <c r="EX1065" s="326"/>
      <c r="EY1065" s="326"/>
      <c r="EZ1065" s="326"/>
      <c r="FA1065" s="326"/>
      <c r="FB1065" s="326"/>
      <c r="FC1065" s="326"/>
      <c r="FD1065" s="326"/>
      <c r="FE1065" s="326"/>
      <c r="FF1065" s="326"/>
      <c r="FG1065" s="326"/>
      <c r="FH1065" s="326"/>
      <c r="FI1065" s="326"/>
      <c r="FJ1065" s="326"/>
      <c r="FK1065" s="326"/>
      <c r="FL1065" s="326"/>
      <c r="FM1065" s="326"/>
      <c r="FN1065" s="326"/>
      <c r="FO1065" s="326"/>
      <c r="FP1065" s="326"/>
      <c r="FQ1065" s="326"/>
      <c r="FR1065" s="326"/>
      <c r="FS1065" s="326"/>
      <c r="FT1065" s="326"/>
      <c r="FU1065" s="326"/>
      <c r="FV1065" s="326"/>
      <c r="FW1065" s="326"/>
      <c r="FX1065" s="326"/>
      <c r="FY1065" s="326"/>
      <c r="FZ1065" s="326"/>
      <c r="GA1065" s="326"/>
      <c r="GB1065" s="326"/>
      <c r="GC1065" s="326"/>
      <c r="GD1065" s="326"/>
      <c r="GE1065" s="326"/>
      <c r="GF1065" s="326"/>
      <c r="GG1065" s="326"/>
      <c r="GH1065" s="326"/>
      <c r="GI1065" s="326"/>
      <c r="GJ1065" s="326"/>
      <c r="GK1065" s="326"/>
      <c r="GL1065" s="326"/>
      <c r="GM1065" s="326"/>
      <c r="GN1065" s="326"/>
      <c r="GO1065" s="326"/>
      <c r="GP1065" s="326"/>
      <c r="GQ1065" s="326"/>
      <c r="GR1065" s="326"/>
      <c r="GS1065" s="326"/>
      <c r="GT1065" s="326"/>
      <c r="GU1065" s="326"/>
      <c r="GV1065" s="326"/>
      <c r="GW1065" s="326"/>
      <c r="GX1065" s="326"/>
      <c r="GY1065" s="326"/>
      <c r="GZ1065" s="326"/>
      <c r="HA1065" s="326"/>
      <c r="HB1065" s="326"/>
      <c r="HC1065" s="326"/>
      <c r="HD1065" s="326"/>
      <c r="HE1065" s="326"/>
      <c r="HF1065" s="326"/>
      <c r="HG1065" s="326"/>
      <c r="HH1065" s="326"/>
      <c r="HI1065" s="326"/>
      <c r="HJ1065" s="326"/>
      <c r="HK1065" s="326"/>
      <c r="HL1065" s="326"/>
      <c r="HM1065" s="326"/>
      <c r="HN1065" s="326"/>
      <c r="HO1065" s="326"/>
    </row>
    <row r="1066" spans="1:223" ht="54.75" customHeight="1" x14ac:dyDescent="0.15">
      <c r="A1066" s="326"/>
      <c r="B1066" s="327" t="s">
        <v>7817</v>
      </c>
      <c r="C1066" s="327" t="s">
        <v>7818</v>
      </c>
      <c r="D1066" s="327" t="s">
        <v>7779</v>
      </c>
      <c r="E1066" s="310">
        <v>271</v>
      </c>
      <c r="F1066" s="327" t="s">
        <v>7780</v>
      </c>
      <c r="G1066" s="327" t="s">
        <v>7957</v>
      </c>
      <c r="H1066" s="327" t="s">
        <v>7978</v>
      </c>
      <c r="I1066" s="327"/>
      <c r="J1066" s="327"/>
      <c r="K1066" s="327"/>
      <c r="L1066" s="327"/>
      <c r="M1066" s="311"/>
      <c r="N1066" s="311"/>
      <c r="O1066" s="327" t="s">
        <v>511</v>
      </c>
      <c r="P1066" s="310">
        <v>18</v>
      </c>
      <c r="Q1066" s="327"/>
      <c r="R1066" s="310"/>
      <c r="S1066" s="310"/>
      <c r="T1066" s="326"/>
      <c r="U1066" s="310"/>
      <c r="V1066" s="310">
        <v>406</v>
      </c>
      <c r="W1066" s="310"/>
      <c r="X1066" s="311"/>
      <c r="Y1066" s="310"/>
      <c r="Z1066" s="310"/>
      <c r="AA1066" s="310"/>
      <c r="AB1066" s="310"/>
      <c r="AC1066" s="327"/>
      <c r="AD1066" s="327"/>
      <c r="AE1066" s="310"/>
      <c r="AF1066" s="326"/>
      <c r="AG1066" s="326"/>
      <c r="AH1066" s="326"/>
      <c r="AI1066" s="326"/>
      <c r="AJ1066" s="326"/>
      <c r="AK1066" s="326"/>
      <c r="AL1066" s="326"/>
      <c r="AM1066" s="326"/>
      <c r="AN1066" s="310"/>
      <c r="AO1066" s="310"/>
      <c r="AP1066" s="310"/>
      <c r="AQ1066" s="310"/>
      <c r="AR1066" s="310"/>
      <c r="AS1066" s="310"/>
      <c r="AT1066" s="310"/>
      <c r="AU1066" s="326"/>
      <c r="AV1066" s="311"/>
      <c r="AW1066" s="310"/>
      <c r="AX1066" s="310"/>
      <c r="AY1066" s="326"/>
      <c r="AZ1066" s="326"/>
      <c r="BA1066" s="310"/>
      <c r="BB1066" s="312"/>
      <c r="BC1066" s="312">
        <v>2.0000001967592591</v>
      </c>
      <c r="BD1066" s="312"/>
      <c r="BE1066" s="312">
        <v>2.0000046643518519</v>
      </c>
      <c r="BF1066" s="312"/>
      <c r="BG1066" s="327"/>
      <c r="BH1066" s="327" t="s">
        <v>6589</v>
      </c>
      <c r="BI1066" s="327" t="s">
        <v>7781</v>
      </c>
      <c r="BJ1066" s="327"/>
      <c r="BK1066" s="327"/>
      <c r="BL1066" s="327" t="s">
        <v>7959</v>
      </c>
      <c r="BM1066" s="327"/>
      <c r="BN1066" s="327"/>
      <c r="BO1066" s="327"/>
      <c r="BP1066" s="327" t="s">
        <v>7960</v>
      </c>
      <c r="BQ1066" s="327"/>
      <c r="BR1066" s="327"/>
      <c r="BS1066" s="327"/>
      <c r="BT1066" s="327" t="s">
        <v>7765</v>
      </c>
      <c r="BU1066" s="326"/>
      <c r="BV1066" s="326"/>
      <c r="BW1066" s="326"/>
      <c r="BX1066" s="326"/>
      <c r="BY1066" s="326"/>
      <c r="BZ1066" s="326"/>
      <c r="CA1066" s="326"/>
      <c r="CB1066" s="326"/>
      <c r="CC1066" s="326"/>
      <c r="CD1066" s="326"/>
      <c r="CE1066" s="326"/>
      <c r="CF1066" s="326"/>
      <c r="CG1066" s="326"/>
      <c r="CH1066" s="326"/>
      <c r="CI1066" s="326"/>
      <c r="CJ1066" s="326"/>
      <c r="CK1066" s="326"/>
      <c r="CL1066" s="326"/>
      <c r="CM1066" s="326"/>
      <c r="CN1066" s="326"/>
      <c r="CO1066" s="326"/>
      <c r="CP1066" s="326"/>
      <c r="CQ1066" s="326"/>
      <c r="CR1066" s="326"/>
      <c r="CS1066" s="326"/>
      <c r="CT1066" s="326"/>
      <c r="CU1066" s="326"/>
      <c r="CV1066" s="326"/>
      <c r="CW1066" s="326"/>
      <c r="CX1066" s="326"/>
      <c r="CY1066" s="326"/>
      <c r="CZ1066" s="326"/>
      <c r="DA1066" s="326"/>
      <c r="DB1066" s="326"/>
      <c r="DC1066" s="326"/>
      <c r="DD1066" s="326"/>
      <c r="DE1066" s="326"/>
      <c r="DF1066" s="326"/>
      <c r="DG1066" s="326"/>
      <c r="DH1066" s="326"/>
      <c r="DI1066" s="326"/>
      <c r="DJ1066" s="326"/>
      <c r="DK1066" s="326"/>
      <c r="DL1066" s="326"/>
      <c r="DM1066" s="326"/>
      <c r="DN1066" s="326"/>
      <c r="DO1066" s="326"/>
      <c r="DP1066" s="326"/>
      <c r="DQ1066" s="326"/>
      <c r="DR1066" s="326"/>
      <c r="DS1066" s="326"/>
      <c r="DT1066" s="326"/>
      <c r="DU1066" s="326"/>
      <c r="DV1066" s="326"/>
      <c r="DW1066" s="326"/>
      <c r="DX1066" s="326"/>
      <c r="DY1066" s="326"/>
      <c r="DZ1066" s="326"/>
      <c r="EA1066" s="326"/>
      <c r="EB1066" s="326"/>
      <c r="EC1066" s="326"/>
      <c r="ED1066" s="326"/>
      <c r="EE1066" s="326"/>
      <c r="EF1066" s="326"/>
      <c r="EG1066" s="326"/>
      <c r="EH1066" s="326"/>
      <c r="EI1066" s="326"/>
      <c r="EJ1066" s="326"/>
      <c r="EK1066" s="326"/>
      <c r="EL1066" s="326"/>
      <c r="EM1066" s="326"/>
      <c r="EN1066" s="326"/>
      <c r="EO1066" s="326"/>
      <c r="EP1066" s="326"/>
      <c r="EQ1066" s="326"/>
      <c r="ER1066" s="326"/>
      <c r="ES1066" s="326"/>
      <c r="ET1066" s="326"/>
      <c r="EU1066" s="326"/>
      <c r="EV1066" s="326"/>
      <c r="EW1066" s="326"/>
      <c r="EX1066" s="326"/>
      <c r="EY1066" s="326"/>
      <c r="EZ1066" s="326"/>
      <c r="FA1066" s="326"/>
      <c r="FB1066" s="326"/>
      <c r="FC1066" s="326"/>
      <c r="FD1066" s="326"/>
      <c r="FE1066" s="326"/>
      <c r="FF1066" s="326"/>
      <c r="FG1066" s="326"/>
      <c r="FH1066" s="326"/>
      <c r="FI1066" s="326"/>
      <c r="FJ1066" s="326"/>
      <c r="FK1066" s="326"/>
      <c r="FL1066" s="326"/>
      <c r="FM1066" s="326"/>
      <c r="FN1066" s="326"/>
      <c r="FO1066" s="326"/>
      <c r="FP1066" s="326"/>
      <c r="FQ1066" s="326"/>
      <c r="FR1066" s="326"/>
      <c r="FS1066" s="326"/>
      <c r="FT1066" s="326"/>
      <c r="FU1066" s="326"/>
      <c r="FV1066" s="326"/>
      <c r="FW1066" s="326"/>
      <c r="FX1066" s="326"/>
      <c r="FY1066" s="326"/>
      <c r="FZ1066" s="326"/>
      <c r="GA1066" s="326"/>
      <c r="GB1066" s="326"/>
      <c r="GC1066" s="326"/>
      <c r="GD1066" s="326"/>
      <c r="GE1066" s="326"/>
      <c r="GF1066" s="326"/>
      <c r="GG1066" s="326"/>
      <c r="GH1066" s="326"/>
      <c r="GI1066" s="326"/>
      <c r="GJ1066" s="326"/>
      <c r="GK1066" s="326"/>
      <c r="GL1066" s="326"/>
      <c r="GM1066" s="326"/>
      <c r="GN1066" s="326"/>
      <c r="GO1066" s="326"/>
      <c r="GP1066" s="326"/>
      <c r="GQ1066" s="326"/>
      <c r="GR1066" s="326"/>
      <c r="GS1066" s="326"/>
      <c r="GT1066" s="326"/>
      <c r="GU1066" s="326"/>
      <c r="GV1066" s="326"/>
      <c r="GW1066" s="326"/>
      <c r="GX1066" s="326"/>
      <c r="GY1066" s="326"/>
      <c r="GZ1066" s="326"/>
      <c r="HA1066" s="326"/>
      <c r="HB1066" s="326"/>
      <c r="HC1066" s="326"/>
      <c r="HD1066" s="326"/>
      <c r="HE1066" s="326"/>
      <c r="HF1066" s="326"/>
      <c r="HG1066" s="326"/>
      <c r="HH1066" s="326"/>
      <c r="HI1066" s="326"/>
      <c r="HJ1066" s="326"/>
      <c r="HK1066" s="326"/>
      <c r="HL1066" s="326"/>
      <c r="HM1066" s="326"/>
      <c r="HN1066" s="326"/>
      <c r="HO1066" s="326"/>
    </row>
    <row r="1067" spans="1:223" ht="54.75" customHeight="1" x14ac:dyDescent="0.15">
      <c r="A1067" s="326"/>
      <c r="B1067" s="327" t="s">
        <v>7817</v>
      </c>
      <c r="C1067" s="327" t="s">
        <v>7818</v>
      </c>
      <c r="D1067" s="327" t="s">
        <v>7779</v>
      </c>
      <c r="E1067" s="310">
        <v>271</v>
      </c>
      <c r="F1067" s="327" t="s">
        <v>7780</v>
      </c>
      <c r="G1067" s="327" t="s">
        <v>7957</v>
      </c>
      <c r="H1067" s="327" t="s">
        <v>7979</v>
      </c>
      <c r="I1067" s="327"/>
      <c r="J1067" s="327"/>
      <c r="K1067" s="327"/>
      <c r="L1067" s="327"/>
      <c r="M1067" s="311"/>
      <c r="N1067" s="311"/>
      <c r="O1067" s="327" t="s">
        <v>511</v>
      </c>
      <c r="P1067" s="310">
        <v>18</v>
      </c>
      <c r="Q1067" s="327"/>
      <c r="R1067" s="310"/>
      <c r="S1067" s="310"/>
      <c r="T1067" s="326"/>
      <c r="U1067" s="310"/>
      <c r="V1067" s="310">
        <v>406</v>
      </c>
      <c r="W1067" s="310"/>
      <c r="X1067" s="311"/>
      <c r="Y1067" s="310"/>
      <c r="Z1067" s="310"/>
      <c r="AA1067" s="310"/>
      <c r="AB1067" s="310"/>
      <c r="AC1067" s="327"/>
      <c r="AD1067" s="327"/>
      <c r="AE1067" s="310"/>
      <c r="AF1067" s="326"/>
      <c r="AG1067" s="326"/>
      <c r="AH1067" s="326"/>
      <c r="AI1067" s="326"/>
      <c r="AJ1067" s="326"/>
      <c r="AK1067" s="326"/>
      <c r="AL1067" s="326"/>
      <c r="AM1067" s="326"/>
      <c r="AN1067" s="310"/>
      <c r="AO1067" s="310"/>
      <c r="AP1067" s="310"/>
      <c r="AQ1067" s="310"/>
      <c r="AR1067" s="310"/>
      <c r="AS1067" s="310"/>
      <c r="AT1067" s="310"/>
      <c r="AU1067" s="326"/>
      <c r="AV1067" s="311"/>
      <c r="AW1067" s="310"/>
      <c r="AX1067" s="310"/>
      <c r="AY1067" s="326"/>
      <c r="AZ1067" s="326"/>
      <c r="BA1067" s="310"/>
      <c r="BB1067" s="312"/>
      <c r="BC1067" s="312">
        <v>2.0000001967592591</v>
      </c>
      <c r="BD1067" s="312"/>
      <c r="BE1067" s="312">
        <v>2.0000046643518519</v>
      </c>
      <c r="BF1067" s="312"/>
      <c r="BG1067" s="327"/>
      <c r="BH1067" s="327" t="s">
        <v>6589</v>
      </c>
      <c r="BI1067" s="327" t="s">
        <v>7781</v>
      </c>
      <c r="BJ1067" s="327"/>
      <c r="BK1067" s="327"/>
      <c r="BL1067" s="327" t="s">
        <v>7959</v>
      </c>
      <c r="BM1067" s="327"/>
      <c r="BN1067" s="327"/>
      <c r="BO1067" s="327"/>
      <c r="BP1067" s="327" t="s">
        <v>7960</v>
      </c>
      <c r="BQ1067" s="327"/>
      <c r="BR1067" s="327"/>
      <c r="BS1067" s="327"/>
      <c r="BT1067" s="327" t="s">
        <v>7765</v>
      </c>
      <c r="BU1067" s="326"/>
      <c r="BV1067" s="326"/>
      <c r="BW1067" s="326"/>
      <c r="BX1067" s="326"/>
      <c r="BY1067" s="326"/>
      <c r="BZ1067" s="326"/>
      <c r="CA1067" s="326"/>
      <c r="CB1067" s="326"/>
      <c r="CC1067" s="326"/>
      <c r="CD1067" s="326"/>
      <c r="CE1067" s="326"/>
      <c r="CF1067" s="326"/>
      <c r="CG1067" s="326"/>
      <c r="CH1067" s="326"/>
      <c r="CI1067" s="326"/>
      <c r="CJ1067" s="326"/>
      <c r="CK1067" s="326"/>
      <c r="CL1067" s="326"/>
      <c r="CM1067" s="326"/>
      <c r="CN1067" s="326"/>
      <c r="CO1067" s="326"/>
      <c r="CP1067" s="326"/>
      <c r="CQ1067" s="326"/>
      <c r="CR1067" s="326"/>
      <c r="CS1067" s="326"/>
      <c r="CT1067" s="326"/>
      <c r="CU1067" s="326"/>
      <c r="CV1067" s="326"/>
      <c r="CW1067" s="326"/>
      <c r="CX1067" s="326"/>
      <c r="CY1067" s="326"/>
      <c r="CZ1067" s="326"/>
      <c r="DA1067" s="326"/>
      <c r="DB1067" s="326"/>
      <c r="DC1067" s="326"/>
      <c r="DD1067" s="326"/>
      <c r="DE1067" s="326"/>
      <c r="DF1067" s="326"/>
      <c r="DG1067" s="326"/>
      <c r="DH1067" s="326"/>
      <c r="DI1067" s="326"/>
      <c r="DJ1067" s="326"/>
      <c r="DK1067" s="326"/>
      <c r="DL1067" s="326"/>
      <c r="DM1067" s="326"/>
      <c r="DN1067" s="326"/>
      <c r="DO1067" s="326"/>
      <c r="DP1067" s="326"/>
      <c r="DQ1067" s="326"/>
      <c r="DR1067" s="326"/>
      <c r="DS1067" s="326"/>
      <c r="DT1067" s="326"/>
      <c r="DU1067" s="326"/>
      <c r="DV1067" s="326"/>
      <c r="DW1067" s="326"/>
      <c r="DX1067" s="326"/>
      <c r="DY1067" s="326"/>
      <c r="DZ1067" s="326"/>
      <c r="EA1067" s="326"/>
      <c r="EB1067" s="326"/>
      <c r="EC1067" s="326"/>
      <c r="ED1067" s="326"/>
      <c r="EE1067" s="326"/>
      <c r="EF1067" s="326"/>
      <c r="EG1067" s="326"/>
      <c r="EH1067" s="326"/>
      <c r="EI1067" s="326"/>
      <c r="EJ1067" s="326"/>
      <c r="EK1067" s="326"/>
      <c r="EL1067" s="326"/>
      <c r="EM1067" s="326"/>
      <c r="EN1067" s="326"/>
      <c r="EO1067" s="326"/>
      <c r="EP1067" s="326"/>
      <c r="EQ1067" s="326"/>
      <c r="ER1067" s="326"/>
      <c r="ES1067" s="326"/>
      <c r="ET1067" s="326"/>
      <c r="EU1067" s="326"/>
      <c r="EV1067" s="326"/>
      <c r="EW1067" s="326"/>
      <c r="EX1067" s="326"/>
      <c r="EY1067" s="326"/>
      <c r="EZ1067" s="326"/>
      <c r="FA1067" s="326"/>
      <c r="FB1067" s="326"/>
      <c r="FC1067" s="326"/>
      <c r="FD1067" s="326"/>
      <c r="FE1067" s="326"/>
      <c r="FF1067" s="326"/>
      <c r="FG1067" s="326"/>
      <c r="FH1067" s="326"/>
      <c r="FI1067" s="326"/>
      <c r="FJ1067" s="326"/>
      <c r="FK1067" s="326"/>
      <c r="FL1067" s="326"/>
      <c r="FM1067" s="326"/>
      <c r="FN1067" s="326"/>
      <c r="FO1067" s="326"/>
      <c r="FP1067" s="326"/>
      <c r="FQ1067" s="326"/>
      <c r="FR1067" s="326"/>
      <c r="FS1067" s="326"/>
      <c r="FT1067" s="326"/>
      <c r="FU1067" s="326"/>
      <c r="FV1067" s="326"/>
      <c r="FW1067" s="326"/>
      <c r="FX1067" s="326"/>
      <c r="FY1067" s="326"/>
      <c r="FZ1067" s="326"/>
      <c r="GA1067" s="326"/>
      <c r="GB1067" s="326"/>
      <c r="GC1067" s="326"/>
      <c r="GD1067" s="326"/>
      <c r="GE1067" s="326"/>
      <c r="GF1067" s="326"/>
      <c r="GG1067" s="326"/>
      <c r="GH1067" s="326"/>
      <c r="GI1067" s="326"/>
      <c r="GJ1067" s="326"/>
      <c r="GK1067" s="326"/>
      <c r="GL1067" s="326"/>
      <c r="GM1067" s="326"/>
      <c r="GN1067" s="326"/>
      <c r="GO1067" s="326"/>
      <c r="GP1067" s="326"/>
      <c r="GQ1067" s="326"/>
      <c r="GR1067" s="326"/>
      <c r="GS1067" s="326"/>
      <c r="GT1067" s="326"/>
      <c r="GU1067" s="326"/>
      <c r="GV1067" s="326"/>
      <c r="GW1067" s="326"/>
      <c r="GX1067" s="326"/>
      <c r="GY1067" s="326"/>
      <c r="GZ1067" s="326"/>
      <c r="HA1067" s="326"/>
      <c r="HB1067" s="326"/>
      <c r="HC1067" s="326"/>
      <c r="HD1067" s="326"/>
      <c r="HE1067" s="326"/>
      <c r="HF1067" s="326"/>
      <c r="HG1067" s="326"/>
      <c r="HH1067" s="326"/>
      <c r="HI1067" s="326"/>
      <c r="HJ1067" s="326"/>
      <c r="HK1067" s="326"/>
      <c r="HL1067" s="326"/>
      <c r="HM1067" s="326"/>
      <c r="HN1067" s="326"/>
      <c r="HO1067" s="326"/>
    </row>
    <row r="1068" spans="1:223" ht="54.75" customHeight="1" x14ac:dyDescent="0.15">
      <c r="A1068" s="326"/>
      <c r="B1068" s="327" t="s">
        <v>7817</v>
      </c>
      <c r="C1068" s="327" t="s">
        <v>7818</v>
      </c>
      <c r="D1068" s="327" t="s">
        <v>7779</v>
      </c>
      <c r="E1068" s="310">
        <v>271</v>
      </c>
      <c r="F1068" s="327" t="s">
        <v>7780</v>
      </c>
      <c r="G1068" s="327" t="s">
        <v>7957</v>
      </c>
      <c r="H1068" s="327" t="s">
        <v>7980</v>
      </c>
      <c r="I1068" s="327"/>
      <c r="J1068" s="327"/>
      <c r="K1068" s="327"/>
      <c r="L1068" s="327"/>
      <c r="M1068" s="311"/>
      <c r="N1068" s="311"/>
      <c r="O1068" s="327" t="s">
        <v>511</v>
      </c>
      <c r="P1068" s="310">
        <v>18</v>
      </c>
      <c r="Q1068" s="327"/>
      <c r="R1068" s="310"/>
      <c r="S1068" s="310"/>
      <c r="T1068" s="326"/>
      <c r="U1068" s="310"/>
      <c r="V1068" s="310">
        <v>406</v>
      </c>
      <c r="W1068" s="310"/>
      <c r="X1068" s="311"/>
      <c r="Y1068" s="310"/>
      <c r="Z1068" s="310"/>
      <c r="AA1068" s="310"/>
      <c r="AB1068" s="310"/>
      <c r="AC1068" s="327"/>
      <c r="AD1068" s="327"/>
      <c r="AE1068" s="310"/>
      <c r="AF1068" s="326"/>
      <c r="AG1068" s="326"/>
      <c r="AH1068" s="326"/>
      <c r="AI1068" s="326"/>
      <c r="AJ1068" s="326"/>
      <c r="AK1068" s="326"/>
      <c r="AL1068" s="326"/>
      <c r="AM1068" s="326"/>
      <c r="AN1068" s="310"/>
      <c r="AO1068" s="310"/>
      <c r="AP1068" s="310"/>
      <c r="AQ1068" s="310"/>
      <c r="AR1068" s="310"/>
      <c r="AS1068" s="310"/>
      <c r="AT1068" s="310"/>
      <c r="AU1068" s="326"/>
      <c r="AV1068" s="311"/>
      <c r="AW1068" s="310"/>
      <c r="AX1068" s="310"/>
      <c r="AY1068" s="326"/>
      <c r="AZ1068" s="326"/>
      <c r="BA1068" s="310"/>
      <c r="BB1068" s="312"/>
      <c r="BC1068" s="312">
        <v>2.0000001967592591</v>
      </c>
      <c r="BD1068" s="312"/>
      <c r="BE1068" s="312">
        <v>2.0000046643518519</v>
      </c>
      <c r="BF1068" s="312"/>
      <c r="BG1068" s="327"/>
      <c r="BH1068" s="327" t="s">
        <v>6589</v>
      </c>
      <c r="BI1068" s="327" t="s">
        <v>7781</v>
      </c>
      <c r="BJ1068" s="327"/>
      <c r="BK1068" s="327"/>
      <c r="BL1068" s="327" t="s">
        <v>7959</v>
      </c>
      <c r="BM1068" s="327"/>
      <c r="BN1068" s="327"/>
      <c r="BO1068" s="327"/>
      <c r="BP1068" s="327" t="s">
        <v>7960</v>
      </c>
      <c r="BQ1068" s="327"/>
      <c r="BR1068" s="327"/>
      <c r="BS1068" s="327"/>
      <c r="BT1068" s="327" t="s">
        <v>7765</v>
      </c>
      <c r="BU1068" s="326"/>
      <c r="BV1068" s="326"/>
      <c r="BW1068" s="326"/>
      <c r="BX1068" s="326"/>
      <c r="BY1068" s="326"/>
      <c r="BZ1068" s="326"/>
      <c r="CA1068" s="326"/>
      <c r="CB1068" s="326"/>
      <c r="CC1068" s="326"/>
      <c r="CD1068" s="326"/>
      <c r="CE1068" s="326"/>
      <c r="CF1068" s="326"/>
      <c r="CG1068" s="326"/>
      <c r="CH1068" s="326"/>
      <c r="CI1068" s="326"/>
      <c r="CJ1068" s="326"/>
      <c r="CK1068" s="326"/>
      <c r="CL1068" s="326"/>
      <c r="CM1068" s="326"/>
      <c r="CN1068" s="326"/>
      <c r="CO1068" s="326"/>
      <c r="CP1068" s="326"/>
      <c r="CQ1068" s="326"/>
      <c r="CR1068" s="326"/>
      <c r="CS1068" s="326"/>
      <c r="CT1068" s="326"/>
      <c r="CU1068" s="326"/>
      <c r="CV1068" s="326"/>
      <c r="CW1068" s="326"/>
      <c r="CX1068" s="326"/>
      <c r="CY1068" s="326"/>
      <c r="CZ1068" s="326"/>
      <c r="DA1068" s="326"/>
      <c r="DB1068" s="326"/>
      <c r="DC1068" s="326"/>
      <c r="DD1068" s="326"/>
      <c r="DE1068" s="326"/>
      <c r="DF1068" s="326"/>
      <c r="DG1068" s="326"/>
      <c r="DH1068" s="326"/>
      <c r="DI1068" s="326"/>
      <c r="DJ1068" s="326"/>
      <c r="DK1068" s="326"/>
      <c r="DL1068" s="326"/>
      <c r="DM1068" s="326"/>
      <c r="DN1068" s="326"/>
      <c r="DO1068" s="326"/>
      <c r="DP1068" s="326"/>
      <c r="DQ1068" s="326"/>
      <c r="DR1068" s="326"/>
      <c r="DS1068" s="326"/>
      <c r="DT1068" s="326"/>
      <c r="DU1068" s="326"/>
      <c r="DV1068" s="326"/>
      <c r="DW1068" s="326"/>
      <c r="DX1068" s="326"/>
      <c r="DY1068" s="326"/>
      <c r="DZ1068" s="326"/>
      <c r="EA1068" s="326"/>
      <c r="EB1068" s="326"/>
      <c r="EC1068" s="326"/>
      <c r="ED1068" s="326"/>
      <c r="EE1068" s="326"/>
      <c r="EF1068" s="326"/>
      <c r="EG1068" s="326"/>
      <c r="EH1068" s="326"/>
      <c r="EI1068" s="326"/>
      <c r="EJ1068" s="326"/>
      <c r="EK1068" s="326"/>
      <c r="EL1068" s="326"/>
      <c r="EM1068" s="326"/>
      <c r="EN1068" s="326"/>
      <c r="EO1068" s="326"/>
      <c r="EP1068" s="326"/>
      <c r="EQ1068" s="326"/>
      <c r="ER1068" s="326"/>
      <c r="ES1068" s="326"/>
      <c r="ET1068" s="326"/>
      <c r="EU1068" s="326"/>
      <c r="EV1068" s="326"/>
      <c r="EW1068" s="326"/>
      <c r="EX1068" s="326"/>
      <c r="EY1068" s="326"/>
      <c r="EZ1068" s="326"/>
      <c r="FA1068" s="326"/>
      <c r="FB1068" s="326"/>
      <c r="FC1068" s="326"/>
      <c r="FD1068" s="326"/>
      <c r="FE1068" s="326"/>
      <c r="FF1068" s="326"/>
      <c r="FG1068" s="326"/>
      <c r="FH1068" s="326"/>
      <c r="FI1068" s="326"/>
      <c r="FJ1068" s="326"/>
      <c r="FK1068" s="326"/>
      <c r="FL1068" s="326"/>
      <c r="FM1068" s="326"/>
      <c r="FN1068" s="326"/>
      <c r="FO1068" s="326"/>
      <c r="FP1068" s="326"/>
      <c r="FQ1068" s="326"/>
      <c r="FR1068" s="326"/>
      <c r="FS1068" s="326"/>
      <c r="FT1068" s="326"/>
      <c r="FU1068" s="326"/>
      <c r="FV1068" s="326"/>
      <c r="FW1068" s="326"/>
      <c r="FX1068" s="326"/>
      <c r="FY1068" s="326"/>
      <c r="FZ1068" s="326"/>
      <c r="GA1068" s="326"/>
      <c r="GB1068" s="326"/>
      <c r="GC1068" s="326"/>
      <c r="GD1068" s="326"/>
      <c r="GE1068" s="326"/>
      <c r="GF1068" s="326"/>
      <c r="GG1068" s="326"/>
      <c r="GH1068" s="326"/>
      <c r="GI1068" s="326"/>
      <c r="GJ1068" s="326"/>
      <c r="GK1068" s="326"/>
      <c r="GL1068" s="326"/>
      <c r="GM1068" s="326"/>
      <c r="GN1068" s="326"/>
      <c r="GO1068" s="326"/>
      <c r="GP1068" s="326"/>
      <c r="GQ1068" s="326"/>
      <c r="GR1068" s="326"/>
      <c r="GS1068" s="326"/>
      <c r="GT1068" s="326"/>
      <c r="GU1068" s="326"/>
      <c r="GV1068" s="326"/>
      <c r="GW1068" s="326"/>
      <c r="GX1068" s="326"/>
      <c r="GY1068" s="326"/>
      <c r="GZ1068" s="326"/>
      <c r="HA1068" s="326"/>
      <c r="HB1068" s="326"/>
      <c r="HC1068" s="326"/>
      <c r="HD1068" s="326"/>
      <c r="HE1068" s="326"/>
      <c r="HF1068" s="326"/>
      <c r="HG1068" s="326"/>
      <c r="HH1068" s="326"/>
      <c r="HI1068" s="326"/>
      <c r="HJ1068" s="326"/>
      <c r="HK1068" s="326"/>
      <c r="HL1068" s="326"/>
      <c r="HM1068" s="326"/>
      <c r="HN1068" s="326"/>
      <c r="HO1068" s="326"/>
    </row>
    <row r="1069" spans="1:223" ht="54.75" customHeight="1" x14ac:dyDescent="0.15">
      <c r="A1069" s="326"/>
      <c r="B1069" s="327" t="s">
        <v>7817</v>
      </c>
      <c r="C1069" s="327" t="s">
        <v>7818</v>
      </c>
      <c r="D1069" s="327" t="s">
        <v>7779</v>
      </c>
      <c r="E1069" s="310">
        <v>271</v>
      </c>
      <c r="F1069" s="327" t="s">
        <v>7780</v>
      </c>
      <c r="G1069" s="327" t="s">
        <v>7957</v>
      </c>
      <c r="H1069" s="327" t="s">
        <v>7981</v>
      </c>
      <c r="I1069" s="327"/>
      <c r="J1069" s="327"/>
      <c r="K1069" s="327"/>
      <c r="L1069" s="327"/>
      <c r="M1069" s="311"/>
      <c r="N1069" s="311"/>
      <c r="O1069" s="327" t="s">
        <v>511</v>
      </c>
      <c r="P1069" s="310">
        <v>18</v>
      </c>
      <c r="Q1069" s="327"/>
      <c r="R1069" s="310"/>
      <c r="S1069" s="310"/>
      <c r="T1069" s="326"/>
      <c r="U1069" s="310"/>
      <c r="V1069" s="310">
        <v>406</v>
      </c>
      <c r="W1069" s="310"/>
      <c r="X1069" s="311"/>
      <c r="Y1069" s="310"/>
      <c r="Z1069" s="310"/>
      <c r="AA1069" s="310"/>
      <c r="AB1069" s="310"/>
      <c r="AC1069" s="327"/>
      <c r="AD1069" s="327"/>
      <c r="AE1069" s="310"/>
      <c r="AF1069" s="326"/>
      <c r="AG1069" s="326"/>
      <c r="AH1069" s="326"/>
      <c r="AI1069" s="326"/>
      <c r="AJ1069" s="326"/>
      <c r="AK1069" s="326"/>
      <c r="AL1069" s="326"/>
      <c r="AM1069" s="326"/>
      <c r="AN1069" s="310"/>
      <c r="AO1069" s="310"/>
      <c r="AP1069" s="310"/>
      <c r="AQ1069" s="310"/>
      <c r="AR1069" s="310"/>
      <c r="AS1069" s="310"/>
      <c r="AT1069" s="310"/>
      <c r="AU1069" s="326"/>
      <c r="AV1069" s="311"/>
      <c r="AW1069" s="310"/>
      <c r="AX1069" s="310"/>
      <c r="AY1069" s="326"/>
      <c r="AZ1069" s="326"/>
      <c r="BA1069" s="310"/>
      <c r="BB1069" s="312"/>
      <c r="BC1069" s="312">
        <v>2.0000001967592591</v>
      </c>
      <c r="BD1069" s="312"/>
      <c r="BE1069" s="312">
        <v>2.0000046643518519</v>
      </c>
      <c r="BF1069" s="312"/>
      <c r="BG1069" s="327"/>
      <c r="BH1069" s="327" t="s">
        <v>6589</v>
      </c>
      <c r="BI1069" s="327" t="s">
        <v>7781</v>
      </c>
      <c r="BJ1069" s="327"/>
      <c r="BK1069" s="327"/>
      <c r="BL1069" s="327" t="s">
        <v>7959</v>
      </c>
      <c r="BM1069" s="327"/>
      <c r="BN1069" s="327"/>
      <c r="BO1069" s="327"/>
      <c r="BP1069" s="327" t="s">
        <v>7960</v>
      </c>
      <c r="BQ1069" s="327"/>
      <c r="BR1069" s="327"/>
      <c r="BS1069" s="327"/>
      <c r="BT1069" s="327" t="s">
        <v>7765</v>
      </c>
      <c r="BU1069" s="326"/>
      <c r="BV1069" s="326"/>
      <c r="BW1069" s="326"/>
      <c r="BX1069" s="326"/>
      <c r="BY1069" s="326"/>
      <c r="BZ1069" s="326"/>
      <c r="CA1069" s="326"/>
      <c r="CB1069" s="326"/>
      <c r="CC1069" s="326"/>
      <c r="CD1069" s="326"/>
      <c r="CE1069" s="326"/>
      <c r="CF1069" s="326"/>
      <c r="CG1069" s="326"/>
      <c r="CH1069" s="326"/>
      <c r="CI1069" s="326"/>
      <c r="CJ1069" s="326"/>
      <c r="CK1069" s="326"/>
      <c r="CL1069" s="326"/>
      <c r="CM1069" s="326"/>
      <c r="CN1069" s="326"/>
      <c r="CO1069" s="326"/>
      <c r="CP1069" s="326"/>
      <c r="CQ1069" s="326"/>
      <c r="CR1069" s="326"/>
      <c r="CS1069" s="326"/>
      <c r="CT1069" s="326"/>
      <c r="CU1069" s="326"/>
      <c r="CV1069" s="326"/>
      <c r="CW1069" s="326"/>
      <c r="CX1069" s="326"/>
      <c r="CY1069" s="326"/>
      <c r="CZ1069" s="326"/>
      <c r="DA1069" s="326"/>
      <c r="DB1069" s="326"/>
      <c r="DC1069" s="326"/>
      <c r="DD1069" s="326"/>
      <c r="DE1069" s="326"/>
      <c r="DF1069" s="326"/>
      <c r="DG1069" s="326"/>
      <c r="DH1069" s="326"/>
      <c r="DI1069" s="326"/>
      <c r="DJ1069" s="326"/>
      <c r="DK1069" s="326"/>
      <c r="DL1069" s="326"/>
      <c r="DM1069" s="326"/>
      <c r="DN1069" s="326"/>
      <c r="DO1069" s="326"/>
      <c r="DP1069" s="326"/>
      <c r="DQ1069" s="326"/>
      <c r="DR1069" s="326"/>
      <c r="DS1069" s="326"/>
      <c r="DT1069" s="326"/>
      <c r="DU1069" s="326"/>
      <c r="DV1069" s="326"/>
      <c r="DW1069" s="326"/>
      <c r="DX1069" s="326"/>
      <c r="DY1069" s="326"/>
      <c r="DZ1069" s="326"/>
      <c r="EA1069" s="326"/>
      <c r="EB1069" s="326"/>
      <c r="EC1069" s="326"/>
      <c r="ED1069" s="326"/>
      <c r="EE1069" s="326"/>
      <c r="EF1069" s="326"/>
      <c r="EG1069" s="326"/>
      <c r="EH1069" s="326"/>
      <c r="EI1069" s="326"/>
      <c r="EJ1069" s="326"/>
      <c r="EK1069" s="326"/>
      <c r="EL1069" s="326"/>
      <c r="EM1069" s="326"/>
      <c r="EN1069" s="326"/>
      <c r="EO1069" s="326"/>
      <c r="EP1069" s="326"/>
      <c r="EQ1069" s="326"/>
      <c r="ER1069" s="326"/>
      <c r="ES1069" s="326"/>
      <c r="ET1069" s="326"/>
      <c r="EU1069" s="326"/>
      <c r="EV1069" s="326"/>
      <c r="EW1069" s="326"/>
      <c r="EX1069" s="326"/>
      <c r="EY1069" s="326"/>
      <c r="EZ1069" s="326"/>
      <c r="FA1069" s="326"/>
      <c r="FB1069" s="326"/>
      <c r="FC1069" s="326"/>
      <c r="FD1069" s="326"/>
      <c r="FE1069" s="326"/>
      <c r="FF1069" s="326"/>
      <c r="FG1069" s="326"/>
      <c r="FH1069" s="326"/>
      <c r="FI1069" s="326"/>
      <c r="FJ1069" s="326"/>
      <c r="FK1069" s="326"/>
      <c r="FL1069" s="326"/>
      <c r="FM1069" s="326"/>
      <c r="FN1069" s="326"/>
      <c r="FO1069" s="326"/>
      <c r="FP1069" s="326"/>
      <c r="FQ1069" s="326"/>
      <c r="FR1069" s="326"/>
      <c r="FS1069" s="326"/>
      <c r="FT1069" s="326"/>
      <c r="FU1069" s="326"/>
      <c r="FV1069" s="326"/>
      <c r="FW1069" s="326"/>
      <c r="FX1069" s="326"/>
      <c r="FY1069" s="326"/>
      <c r="FZ1069" s="326"/>
      <c r="GA1069" s="326"/>
      <c r="GB1069" s="326"/>
      <c r="GC1069" s="326"/>
      <c r="GD1069" s="326"/>
      <c r="GE1069" s="326"/>
      <c r="GF1069" s="326"/>
      <c r="GG1069" s="326"/>
      <c r="GH1069" s="326"/>
      <c r="GI1069" s="326"/>
      <c r="GJ1069" s="326"/>
      <c r="GK1069" s="326"/>
      <c r="GL1069" s="326"/>
      <c r="GM1069" s="326"/>
      <c r="GN1069" s="326"/>
      <c r="GO1069" s="326"/>
      <c r="GP1069" s="326"/>
      <c r="GQ1069" s="326"/>
      <c r="GR1069" s="326"/>
      <c r="GS1069" s="326"/>
      <c r="GT1069" s="326"/>
      <c r="GU1069" s="326"/>
      <c r="GV1069" s="326"/>
      <c r="GW1069" s="326"/>
      <c r="GX1069" s="326"/>
      <c r="GY1069" s="326"/>
      <c r="GZ1069" s="326"/>
      <c r="HA1069" s="326"/>
      <c r="HB1069" s="326"/>
      <c r="HC1069" s="326"/>
      <c r="HD1069" s="326"/>
      <c r="HE1069" s="326"/>
      <c r="HF1069" s="326"/>
      <c r="HG1069" s="326"/>
      <c r="HH1069" s="326"/>
      <c r="HI1069" s="326"/>
      <c r="HJ1069" s="326"/>
      <c r="HK1069" s="326"/>
      <c r="HL1069" s="326"/>
      <c r="HM1069" s="326"/>
      <c r="HN1069" s="326"/>
      <c r="HO1069" s="326"/>
    </row>
    <row r="1070" spans="1:223" ht="54.75" customHeight="1" x14ac:dyDescent="0.15">
      <c r="A1070" s="326"/>
      <c r="B1070" s="327" t="s">
        <v>7817</v>
      </c>
      <c r="C1070" s="327" t="s">
        <v>7818</v>
      </c>
      <c r="D1070" s="327" t="s">
        <v>7779</v>
      </c>
      <c r="E1070" s="310">
        <v>271</v>
      </c>
      <c r="F1070" s="327" t="s">
        <v>7780</v>
      </c>
      <c r="G1070" s="327" t="s">
        <v>7957</v>
      </c>
      <c r="H1070" s="327" t="s">
        <v>7982</v>
      </c>
      <c r="I1070" s="327"/>
      <c r="J1070" s="327"/>
      <c r="K1070" s="327"/>
      <c r="L1070" s="327"/>
      <c r="M1070" s="311"/>
      <c r="N1070" s="311"/>
      <c r="O1070" s="327" t="s">
        <v>511</v>
      </c>
      <c r="P1070" s="310">
        <v>18</v>
      </c>
      <c r="Q1070" s="327"/>
      <c r="R1070" s="310"/>
      <c r="S1070" s="310"/>
      <c r="T1070" s="326"/>
      <c r="U1070" s="310"/>
      <c r="V1070" s="310">
        <v>406</v>
      </c>
      <c r="W1070" s="310"/>
      <c r="X1070" s="311"/>
      <c r="Y1070" s="310"/>
      <c r="Z1070" s="310"/>
      <c r="AA1070" s="310"/>
      <c r="AB1070" s="310"/>
      <c r="AC1070" s="327"/>
      <c r="AD1070" s="327"/>
      <c r="AE1070" s="310"/>
      <c r="AF1070" s="326"/>
      <c r="AG1070" s="326"/>
      <c r="AH1070" s="326"/>
      <c r="AI1070" s="326"/>
      <c r="AJ1070" s="326"/>
      <c r="AK1070" s="326"/>
      <c r="AL1070" s="326"/>
      <c r="AM1070" s="326"/>
      <c r="AN1070" s="310"/>
      <c r="AO1070" s="310"/>
      <c r="AP1070" s="310"/>
      <c r="AQ1070" s="310"/>
      <c r="AR1070" s="310"/>
      <c r="AS1070" s="310"/>
      <c r="AT1070" s="310"/>
      <c r="AU1070" s="326"/>
      <c r="AV1070" s="311"/>
      <c r="AW1070" s="310"/>
      <c r="AX1070" s="310"/>
      <c r="AY1070" s="326"/>
      <c r="AZ1070" s="326"/>
      <c r="BA1070" s="310"/>
      <c r="BB1070" s="312"/>
      <c r="BC1070" s="312">
        <v>2.0000001967592591</v>
      </c>
      <c r="BD1070" s="312"/>
      <c r="BE1070" s="312">
        <v>2.0000046643518519</v>
      </c>
      <c r="BF1070" s="312"/>
      <c r="BG1070" s="327"/>
      <c r="BH1070" s="327" t="s">
        <v>6589</v>
      </c>
      <c r="BI1070" s="327" t="s">
        <v>7781</v>
      </c>
      <c r="BJ1070" s="327"/>
      <c r="BK1070" s="327"/>
      <c r="BL1070" s="327" t="s">
        <v>7959</v>
      </c>
      <c r="BM1070" s="327"/>
      <c r="BN1070" s="327"/>
      <c r="BO1070" s="327"/>
      <c r="BP1070" s="327" t="s">
        <v>7960</v>
      </c>
      <c r="BQ1070" s="327"/>
      <c r="BR1070" s="327"/>
      <c r="BS1070" s="327"/>
      <c r="BT1070" s="327" t="s">
        <v>7765</v>
      </c>
      <c r="BU1070" s="326"/>
      <c r="BV1070" s="326"/>
      <c r="BW1070" s="326"/>
      <c r="BX1070" s="326"/>
      <c r="BY1070" s="326"/>
      <c r="BZ1070" s="326"/>
      <c r="CA1070" s="326"/>
      <c r="CB1070" s="326"/>
      <c r="CC1070" s="326"/>
      <c r="CD1070" s="326"/>
      <c r="CE1070" s="326"/>
      <c r="CF1070" s="326"/>
      <c r="CG1070" s="326"/>
      <c r="CH1070" s="326"/>
      <c r="CI1070" s="326"/>
      <c r="CJ1070" s="326"/>
      <c r="CK1070" s="326"/>
      <c r="CL1070" s="326"/>
      <c r="CM1070" s="326"/>
      <c r="CN1070" s="326"/>
      <c r="CO1070" s="326"/>
      <c r="CP1070" s="326"/>
      <c r="CQ1070" s="326"/>
      <c r="CR1070" s="326"/>
      <c r="CS1070" s="326"/>
      <c r="CT1070" s="326"/>
      <c r="CU1070" s="326"/>
      <c r="CV1070" s="326"/>
      <c r="CW1070" s="326"/>
      <c r="CX1070" s="326"/>
      <c r="CY1070" s="326"/>
      <c r="CZ1070" s="326"/>
      <c r="DA1070" s="326"/>
      <c r="DB1070" s="326"/>
      <c r="DC1070" s="326"/>
      <c r="DD1070" s="326"/>
      <c r="DE1070" s="326"/>
      <c r="DF1070" s="326"/>
      <c r="DG1070" s="326"/>
      <c r="DH1070" s="326"/>
      <c r="DI1070" s="326"/>
      <c r="DJ1070" s="326"/>
      <c r="DK1070" s="326"/>
      <c r="DL1070" s="326"/>
      <c r="DM1070" s="326"/>
      <c r="DN1070" s="326"/>
      <c r="DO1070" s="326"/>
      <c r="DP1070" s="326"/>
      <c r="DQ1070" s="326"/>
      <c r="DR1070" s="326"/>
      <c r="DS1070" s="326"/>
      <c r="DT1070" s="326"/>
      <c r="DU1070" s="326"/>
      <c r="DV1070" s="326"/>
      <c r="DW1070" s="326"/>
      <c r="DX1070" s="326"/>
      <c r="DY1070" s="326"/>
      <c r="DZ1070" s="326"/>
      <c r="EA1070" s="326"/>
      <c r="EB1070" s="326"/>
      <c r="EC1070" s="326"/>
      <c r="ED1070" s="326"/>
      <c r="EE1070" s="326"/>
      <c r="EF1070" s="326"/>
      <c r="EG1070" s="326"/>
      <c r="EH1070" s="326"/>
      <c r="EI1070" s="326"/>
      <c r="EJ1070" s="326"/>
      <c r="EK1070" s="326"/>
      <c r="EL1070" s="326"/>
      <c r="EM1070" s="326"/>
      <c r="EN1070" s="326"/>
      <c r="EO1070" s="326"/>
      <c r="EP1070" s="326"/>
      <c r="EQ1070" s="326"/>
      <c r="ER1070" s="326"/>
      <c r="ES1070" s="326"/>
      <c r="ET1070" s="326"/>
      <c r="EU1070" s="326"/>
      <c r="EV1070" s="326"/>
      <c r="EW1070" s="326"/>
      <c r="EX1070" s="326"/>
      <c r="EY1070" s="326"/>
      <c r="EZ1070" s="326"/>
      <c r="FA1070" s="326"/>
      <c r="FB1070" s="326"/>
      <c r="FC1070" s="326"/>
      <c r="FD1070" s="326"/>
      <c r="FE1070" s="326"/>
      <c r="FF1070" s="326"/>
      <c r="FG1070" s="326"/>
      <c r="FH1070" s="326"/>
      <c r="FI1070" s="326"/>
      <c r="FJ1070" s="326"/>
      <c r="FK1070" s="326"/>
      <c r="FL1070" s="326"/>
      <c r="FM1070" s="326"/>
      <c r="FN1070" s="326"/>
      <c r="FO1070" s="326"/>
      <c r="FP1070" s="326"/>
      <c r="FQ1070" s="326"/>
      <c r="FR1070" s="326"/>
      <c r="FS1070" s="326"/>
      <c r="FT1070" s="326"/>
      <c r="FU1070" s="326"/>
      <c r="FV1070" s="326"/>
      <c r="FW1070" s="326"/>
      <c r="FX1070" s="326"/>
      <c r="FY1070" s="326"/>
      <c r="FZ1070" s="326"/>
      <c r="GA1070" s="326"/>
      <c r="GB1070" s="326"/>
      <c r="GC1070" s="326"/>
      <c r="GD1070" s="326"/>
      <c r="GE1070" s="326"/>
      <c r="GF1070" s="326"/>
      <c r="GG1070" s="326"/>
      <c r="GH1070" s="326"/>
      <c r="GI1070" s="326"/>
      <c r="GJ1070" s="326"/>
      <c r="GK1070" s="326"/>
      <c r="GL1070" s="326"/>
      <c r="GM1070" s="326"/>
      <c r="GN1070" s="326"/>
      <c r="GO1070" s="326"/>
      <c r="GP1070" s="326"/>
      <c r="GQ1070" s="326"/>
      <c r="GR1070" s="326"/>
      <c r="GS1070" s="326"/>
      <c r="GT1070" s="326"/>
      <c r="GU1070" s="326"/>
      <c r="GV1070" s="326"/>
      <c r="GW1070" s="326"/>
      <c r="GX1070" s="326"/>
      <c r="GY1070" s="326"/>
      <c r="GZ1070" s="326"/>
      <c r="HA1070" s="326"/>
      <c r="HB1070" s="326"/>
      <c r="HC1070" s="326"/>
      <c r="HD1070" s="326"/>
      <c r="HE1070" s="326"/>
      <c r="HF1070" s="326"/>
      <c r="HG1070" s="326"/>
      <c r="HH1070" s="326"/>
      <c r="HI1070" s="326"/>
      <c r="HJ1070" s="326"/>
      <c r="HK1070" s="326"/>
      <c r="HL1070" s="326"/>
      <c r="HM1070" s="326"/>
      <c r="HN1070" s="326"/>
      <c r="HO1070" s="326"/>
    </row>
    <row r="1071" spans="1:223" ht="54.75" customHeight="1" x14ac:dyDescent="0.15">
      <c r="A1071" s="326"/>
      <c r="B1071" s="327" t="s">
        <v>7817</v>
      </c>
      <c r="C1071" s="327" t="s">
        <v>7818</v>
      </c>
      <c r="D1071" s="327" t="s">
        <v>7779</v>
      </c>
      <c r="E1071" s="310">
        <v>271</v>
      </c>
      <c r="F1071" s="327" t="s">
        <v>7780</v>
      </c>
      <c r="G1071" s="327" t="s">
        <v>7957</v>
      </c>
      <c r="H1071" s="327" t="s">
        <v>7979</v>
      </c>
      <c r="I1071" s="327"/>
      <c r="J1071" s="327"/>
      <c r="K1071" s="327"/>
      <c r="L1071" s="327"/>
      <c r="M1071" s="311"/>
      <c r="N1071" s="311"/>
      <c r="O1071" s="327" t="s">
        <v>511</v>
      </c>
      <c r="P1071" s="310">
        <v>18</v>
      </c>
      <c r="Q1071" s="327"/>
      <c r="R1071" s="310"/>
      <c r="S1071" s="310"/>
      <c r="T1071" s="326"/>
      <c r="U1071" s="310"/>
      <c r="V1071" s="310">
        <v>406</v>
      </c>
      <c r="W1071" s="310"/>
      <c r="X1071" s="311"/>
      <c r="Y1071" s="310"/>
      <c r="Z1071" s="310"/>
      <c r="AA1071" s="310"/>
      <c r="AB1071" s="310"/>
      <c r="AC1071" s="327"/>
      <c r="AD1071" s="327"/>
      <c r="AE1071" s="310"/>
      <c r="AF1071" s="326"/>
      <c r="AG1071" s="326"/>
      <c r="AH1071" s="326"/>
      <c r="AI1071" s="326"/>
      <c r="AJ1071" s="326"/>
      <c r="AK1071" s="326"/>
      <c r="AL1071" s="326"/>
      <c r="AM1071" s="326"/>
      <c r="AN1071" s="310"/>
      <c r="AO1071" s="310"/>
      <c r="AP1071" s="310"/>
      <c r="AQ1071" s="310"/>
      <c r="AR1071" s="310"/>
      <c r="AS1071" s="310"/>
      <c r="AT1071" s="310"/>
      <c r="AU1071" s="326"/>
      <c r="AV1071" s="311"/>
      <c r="AW1071" s="310"/>
      <c r="AX1071" s="310"/>
      <c r="AY1071" s="326"/>
      <c r="AZ1071" s="326"/>
      <c r="BA1071" s="310"/>
      <c r="BB1071" s="312"/>
      <c r="BC1071" s="312">
        <v>2.0000001967592591</v>
      </c>
      <c r="BD1071" s="312"/>
      <c r="BE1071" s="312">
        <v>2.0000046643518519</v>
      </c>
      <c r="BF1071" s="312"/>
      <c r="BG1071" s="327"/>
      <c r="BH1071" s="327" t="s">
        <v>6589</v>
      </c>
      <c r="BI1071" s="327" t="s">
        <v>7781</v>
      </c>
      <c r="BJ1071" s="327"/>
      <c r="BK1071" s="327"/>
      <c r="BL1071" s="327" t="s">
        <v>7959</v>
      </c>
      <c r="BM1071" s="327"/>
      <c r="BN1071" s="327"/>
      <c r="BO1071" s="327"/>
      <c r="BP1071" s="327" t="s">
        <v>7960</v>
      </c>
      <c r="BQ1071" s="327"/>
      <c r="BR1071" s="327"/>
      <c r="BS1071" s="327"/>
      <c r="BT1071" s="327" t="s">
        <v>7765</v>
      </c>
      <c r="BU1071" s="326"/>
      <c r="BV1071" s="326"/>
      <c r="BW1071" s="326"/>
      <c r="BX1071" s="326"/>
      <c r="BY1071" s="326"/>
      <c r="BZ1071" s="326"/>
      <c r="CA1071" s="326"/>
      <c r="CB1071" s="326"/>
      <c r="CC1071" s="326"/>
      <c r="CD1071" s="326"/>
      <c r="CE1071" s="326"/>
      <c r="CF1071" s="326"/>
      <c r="CG1071" s="326"/>
      <c r="CH1071" s="326"/>
      <c r="CI1071" s="326"/>
      <c r="CJ1071" s="326"/>
      <c r="CK1071" s="326"/>
      <c r="CL1071" s="326"/>
      <c r="CM1071" s="326"/>
      <c r="CN1071" s="326"/>
      <c r="CO1071" s="326"/>
      <c r="CP1071" s="326"/>
      <c r="CQ1071" s="326"/>
      <c r="CR1071" s="326"/>
      <c r="CS1071" s="326"/>
      <c r="CT1071" s="326"/>
      <c r="CU1071" s="326"/>
      <c r="CV1071" s="326"/>
      <c r="CW1071" s="326"/>
      <c r="CX1071" s="326"/>
      <c r="CY1071" s="326"/>
      <c r="CZ1071" s="326"/>
      <c r="DA1071" s="326"/>
      <c r="DB1071" s="326"/>
      <c r="DC1071" s="326"/>
      <c r="DD1071" s="326"/>
      <c r="DE1071" s="326"/>
      <c r="DF1071" s="326"/>
      <c r="DG1071" s="326"/>
      <c r="DH1071" s="326"/>
      <c r="DI1071" s="326"/>
      <c r="DJ1071" s="326"/>
      <c r="DK1071" s="326"/>
      <c r="DL1071" s="326"/>
      <c r="DM1071" s="326"/>
      <c r="DN1071" s="326"/>
      <c r="DO1071" s="326"/>
      <c r="DP1071" s="326"/>
      <c r="DQ1071" s="326"/>
      <c r="DR1071" s="326"/>
      <c r="DS1071" s="326"/>
      <c r="DT1071" s="326"/>
      <c r="DU1071" s="326"/>
      <c r="DV1071" s="326"/>
      <c r="DW1071" s="326"/>
      <c r="DX1071" s="326"/>
      <c r="DY1071" s="326"/>
      <c r="DZ1071" s="326"/>
      <c r="EA1071" s="326"/>
      <c r="EB1071" s="326"/>
      <c r="EC1071" s="326"/>
      <c r="ED1071" s="326"/>
      <c r="EE1071" s="326"/>
      <c r="EF1071" s="326"/>
      <c r="EG1071" s="326"/>
      <c r="EH1071" s="326"/>
      <c r="EI1071" s="326"/>
      <c r="EJ1071" s="326"/>
      <c r="EK1071" s="326"/>
      <c r="EL1071" s="326"/>
      <c r="EM1071" s="326"/>
      <c r="EN1071" s="326"/>
      <c r="EO1071" s="326"/>
      <c r="EP1071" s="326"/>
      <c r="EQ1071" s="326"/>
      <c r="ER1071" s="326"/>
      <c r="ES1071" s="326"/>
      <c r="ET1071" s="326"/>
      <c r="EU1071" s="326"/>
      <c r="EV1071" s="326"/>
      <c r="EW1071" s="326"/>
      <c r="EX1071" s="326"/>
      <c r="EY1071" s="326"/>
      <c r="EZ1071" s="326"/>
      <c r="FA1071" s="326"/>
      <c r="FB1071" s="326"/>
      <c r="FC1071" s="326"/>
      <c r="FD1071" s="326"/>
      <c r="FE1071" s="326"/>
      <c r="FF1071" s="326"/>
      <c r="FG1071" s="326"/>
      <c r="FH1071" s="326"/>
      <c r="FI1071" s="326"/>
      <c r="FJ1071" s="326"/>
      <c r="FK1071" s="326"/>
      <c r="FL1071" s="326"/>
      <c r="FM1071" s="326"/>
      <c r="FN1071" s="326"/>
      <c r="FO1071" s="326"/>
      <c r="FP1071" s="326"/>
      <c r="FQ1071" s="326"/>
      <c r="FR1071" s="326"/>
      <c r="FS1071" s="326"/>
      <c r="FT1071" s="326"/>
      <c r="FU1071" s="326"/>
      <c r="FV1071" s="326"/>
      <c r="FW1071" s="326"/>
      <c r="FX1071" s="326"/>
      <c r="FY1071" s="326"/>
      <c r="FZ1071" s="326"/>
      <c r="GA1071" s="326"/>
      <c r="GB1071" s="326"/>
      <c r="GC1071" s="326"/>
      <c r="GD1071" s="326"/>
      <c r="GE1071" s="326"/>
      <c r="GF1071" s="326"/>
      <c r="GG1071" s="326"/>
      <c r="GH1071" s="326"/>
      <c r="GI1071" s="326"/>
      <c r="GJ1071" s="326"/>
      <c r="GK1071" s="326"/>
      <c r="GL1071" s="326"/>
      <c r="GM1071" s="326"/>
      <c r="GN1071" s="326"/>
      <c r="GO1071" s="326"/>
      <c r="GP1071" s="326"/>
      <c r="GQ1071" s="326"/>
      <c r="GR1071" s="326"/>
      <c r="GS1071" s="326"/>
      <c r="GT1071" s="326"/>
      <c r="GU1071" s="326"/>
      <c r="GV1071" s="326"/>
      <c r="GW1071" s="326"/>
      <c r="GX1071" s="326"/>
      <c r="GY1071" s="326"/>
      <c r="GZ1071" s="326"/>
      <c r="HA1071" s="326"/>
      <c r="HB1071" s="326"/>
      <c r="HC1071" s="326"/>
      <c r="HD1071" s="326"/>
      <c r="HE1071" s="326"/>
      <c r="HF1071" s="326"/>
      <c r="HG1071" s="326"/>
      <c r="HH1071" s="326"/>
      <c r="HI1071" s="326"/>
      <c r="HJ1071" s="326"/>
      <c r="HK1071" s="326"/>
      <c r="HL1071" s="326"/>
      <c r="HM1071" s="326"/>
      <c r="HN1071" s="326"/>
      <c r="HO1071" s="326"/>
    </row>
    <row r="1072" spans="1:223" ht="54.75" customHeight="1" x14ac:dyDescent="0.15">
      <c r="A1072" s="326"/>
      <c r="B1072" s="327" t="s">
        <v>7817</v>
      </c>
      <c r="C1072" s="327" t="s">
        <v>7818</v>
      </c>
      <c r="D1072" s="327" t="s">
        <v>7779</v>
      </c>
      <c r="E1072" s="310">
        <v>271</v>
      </c>
      <c r="F1072" s="327" t="s">
        <v>7780</v>
      </c>
      <c r="G1072" s="327" t="s">
        <v>7957</v>
      </c>
      <c r="H1072" s="327" t="s">
        <v>7981</v>
      </c>
      <c r="I1072" s="327"/>
      <c r="J1072" s="327"/>
      <c r="K1072" s="327"/>
      <c r="L1072" s="327"/>
      <c r="M1072" s="311"/>
      <c r="N1072" s="311"/>
      <c r="O1072" s="327" t="s">
        <v>511</v>
      </c>
      <c r="P1072" s="310">
        <v>18</v>
      </c>
      <c r="Q1072" s="327"/>
      <c r="R1072" s="310"/>
      <c r="S1072" s="310"/>
      <c r="T1072" s="326"/>
      <c r="U1072" s="310"/>
      <c r="V1072" s="310">
        <v>406</v>
      </c>
      <c r="W1072" s="310"/>
      <c r="X1072" s="311"/>
      <c r="Y1072" s="310"/>
      <c r="Z1072" s="310"/>
      <c r="AA1072" s="310"/>
      <c r="AB1072" s="310"/>
      <c r="AC1072" s="327"/>
      <c r="AD1072" s="327"/>
      <c r="AE1072" s="310"/>
      <c r="AF1072" s="326"/>
      <c r="AG1072" s="326"/>
      <c r="AH1072" s="326"/>
      <c r="AI1072" s="326"/>
      <c r="AJ1072" s="326"/>
      <c r="AK1072" s="326"/>
      <c r="AL1072" s="326"/>
      <c r="AM1072" s="326"/>
      <c r="AN1072" s="310"/>
      <c r="AO1072" s="310"/>
      <c r="AP1072" s="310"/>
      <c r="AQ1072" s="310"/>
      <c r="AR1072" s="310"/>
      <c r="AS1072" s="310"/>
      <c r="AT1072" s="310"/>
      <c r="AU1072" s="326"/>
      <c r="AV1072" s="311"/>
      <c r="AW1072" s="310"/>
      <c r="AX1072" s="310"/>
      <c r="AY1072" s="326"/>
      <c r="AZ1072" s="326"/>
      <c r="BA1072" s="310"/>
      <c r="BB1072" s="312"/>
      <c r="BC1072" s="312">
        <v>2.0000001967592591</v>
      </c>
      <c r="BD1072" s="312"/>
      <c r="BE1072" s="312">
        <v>2.0000046643518519</v>
      </c>
      <c r="BF1072" s="312"/>
      <c r="BG1072" s="327"/>
      <c r="BH1072" s="327" t="s">
        <v>6589</v>
      </c>
      <c r="BI1072" s="327" t="s">
        <v>7781</v>
      </c>
      <c r="BJ1072" s="327"/>
      <c r="BK1072" s="327"/>
      <c r="BL1072" s="327" t="s">
        <v>7959</v>
      </c>
      <c r="BM1072" s="327"/>
      <c r="BN1072" s="327"/>
      <c r="BO1072" s="327"/>
      <c r="BP1072" s="327" t="s">
        <v>7960</v>
      </c>
      <c r="BQ1072" s="327"/>
      <c r="BR1072" s="327"/>
      <c r="BS1072" s="327"/>
      <c r="BT1072" s="327" t="s">
        <v>7765</v>
      </c>
      <c r="BU1072" s="326"/>
      <c r="BV1072" s="326"/>
      <c r="BW1072" s="326"/>
      <c r="BX1072" s="326"/>
      <c r="BY1072" s="326"/>
      <c r="BZ1072" s="326"/>
      <c r="CA1072" s="326"/>
      <c r="CB1072" s="326"/>
      <c r="CC1072" s="326"/>
      <c r="CD1072" s="326"/>
      <c r="CE1072" s="326"/>
      <c r="CF1072" s="326"/>
      <c r="CG1072" s="326"/>
      <c r="CH1072" s="326"/>
      <c r="CI1072" s="326"/>
      <c r="CJ1072" s="326"/>
      <c r="CK1072" s="326"/>
      <c r="CL1072" s="326"/>
      <c r="CM1072" s="326"/>
      <c r="CN1072" s="326"/>
      <c r="CO1072" s="326"/>
      <c r="CP1072" s="326"/>
      <c r="CQ1072" s="326"/>
      <c r="CR1072" s="326"/>
      <c r="CS1072" s="326"/>
      <c r="CT1072" s="326"/>
      <c r="CU1072" s="326"/>
      <c r="CV1072" s="326"/>
      <c r="CW1072" s="326"/>
      <c r="CX1072" s="326"/>
      <c r="CY1072" s="326"/>
      <c r="CZ1072" s="326"/>
      <c r="DA1072" s="326"/>
      <c r="DB1072" s="326"/>
      <c r="DC1072" s="326"/>
      <c r="DD1072" s="326"/>
      <c r="DE1072" s="326"/>
      <c r="DF1072" s="326"/>
      <c r="DG1072" s="326"/>
      <c r="DH1072" s="326"/>
      <c r="DI1072" s="326"/>
      <c r="DJ1072" s="326"/>
      <c r="DK1072" s="326"/>
      <c r="DL1072" s="326"/>
      <c r="DM1072" s="326"/>
      <c r="DN1072" s="326"/>
      <c r="DO1072" s="326"/>
      <c r="DP1072" s="326"/>
      <c r="DQ1072" s="326"/>
      <c r="DR1072" s="326"/>
      <c r="DS1072" s="326"/>
      <c r="DT1072" s="326"/>
      <c r="DU1072" s="326"/>
      <c r="DV1072" s="326"/>
      <c r="DW1072" s="326"/>
      <c r="DX1072" s="326"/>
      <c r="DY1072" s="326"/>
      <c r="DZ1072" s="326"/>
      <c r="EA1072" s="326"/>
      <c r="EB1072" s="326"/>
      <c r="EC1072" s="326"/>
      <c r="ED1072" s="326"/>
      <c r="EE1072" s="326"/>
      <c r="EF1072" s="326"/>
      <c r="EG1072" s="326"/>
      <c r="EH1072" s="326"/>
      <c r="EI1072" s="326"/>
      <c r="EJ1072" s="326"/>
      <c r="EK1072" s="326"/>
      <c r="EL1072" s="326"/>
      <c r="EM1072" s="326"/>
      <c r="EN1072" s="326"/>
      <c r="EO1072" s="326"/>
      <c r="EP1072" s="326"/>
      <c r="EQ1072" s="326"/>
      <c r="ER1072" s="326"/>
      <c r="ES1072" s="326"/>
      <c r="ET1072" s="326"/>
      <c r="EU1072" s="326"/>
      <c r="EV1072" s="326"/>
      <c r="EW1072" s="326"/>
      <c r="EX1072" s="326"/>
      <c r="EY1072" s="326"/>
      <c r="EZ1072" s="326"/>
      <c r="FA1072" s="326"/>
      <c r="FB1072" s="326"/>
      <c r="FC1072" s="326"/>
      <c r="FD1072" s="326"/>
      <c r="FE1072" s="326"/>
      <c r="FF1072" s="326"/>
      <c r="FG1072" s="326"/>
      <c r="FH1072" s="326"/>
      <c r="FI1072" s="326"/>
      <c r="FJ1072" s="326"/>
      <c r="FK1072" s="326"/>
      <c r="FL1072" s="326"/>
      <c r="FM1072" s="326"/>
      <c r="FN1072" s="326"/>
      <c r="FO1072" s="326"/>
      <c r="FP1072" s="326"/>
      <c r="FQ1072" s="326"/>
      <c r="FR1072" s="326"/>
      <c r="FS1072" s="326"/>
      <c r="FT1072" s="326"/>
      <c r="FU1072" s="326"/>
      <c r="FV1072" s="326"/>
      <c r="FW1072" s="326"/>
      <c r="FX1072" s="326"/>
      <c r="FY1072" s="326"/>
      <c r="FZ1072" s="326"/>
      <c r="GA1072" s="326"/>
      <c r="GB1072" s="326"/>
      <c r="GC1072" s="326"/>
      <c r="GD1072" s="326"/>
      <c r="GE1072" s="326"/>
      <c r="GF1072" s="326"/>
      <c r="GG1072" s="326"/>
      <c r="GH1072" s="326"/>
      <c r="GI1072" s="326"/>
      <c r="GJ1072" s="326"/>
      <c r="GK1072" s="326"/>
      <c r="GL1072" s="326"/>
      <c r="GM1072" s="326"/>
      <c r="GN1072" s="326"/>
      <c r="GO1072" s="326"/>
      <c r="GP1072" s="326"/>
      <c r="GQ1072" s="326"/>
      <c r="GR1072" s="326"/>
      <c r="GS1072" s="326"/>
      <c r="GT1072" s="326"/>
      <c r="GU1072" s="326"/>
      <c r="GV1072" s="326"/>
      <c r="GW1072" s="326"/>
      <c r="GX1072" s="326"/>
      <c r="GY1072" s="326"/>
      <c r="GZ1072" s="326"/>
      <c r="HA1072" s="326"/>
      <c r="HB1072" s="326"/>
      <c r="HC1072" s="326"/>
      <c r="HD1072" s="326"/>
      <c r="HE1072" s="326"/>
      <c r="HF1072" s="326"/>
      <c r="HG1072" s="326"/>
      <c r="HH1072" s="326"/>
      <c r="HI1072" s="326"/>
      <c r="HJ1072" s="326"/>
      <c r="HK1072" s="326"/>
      <c r="HL1072" s="326"/>
      <c r="HM1072" s="326"/>
      <c r="HN1072" s="326"/>
      <c r="HO1072" s="326"/>
    </row>
    <row r="1073" spans="1:223" ht="54.75" customHeight="1" x14ac:dyDescent="0.15">
      <c r="A1073" s="326"/>
      <c r="B1073" s="327" t="s">
        <v>7817</v>
      </c>
      <c r="C1073" s="327" t="s">
        <v>7818</v>
      </c>
      <c r="D1073" s="327" t="s">
        <v>7779</v>
      </c>
      <c r="E1073" s="310">
        <v>271</v>
      </c>
      <c r="F1073" s="327" t="s">
        <v>7780</v>
      </c>
      <c r="G1073" s="327" t="s">
        <v>7957</v>
      </c>
      <c r="H1073" s="327" t="s">
        <v>7983</v>
      </c>
      <c r="I1073" s="327"/>
      <c r="J1073" s="327"/>
      <c r="K1073" s="327"/>
      <c r="L1073" s="327"/>
      <c r="M1073" s="311"/>
      <c r="N1073" s="311"/>
      <c r="O1073" s="327" t="s">
        <v>511</v>
      </c>
      <c r="P1073" s="310">
        <v>18</v>
      </c>
      <c r="Q1073" s="327"/>
      <c r="R1073" s="310"/>
      <c r="S1073" s="310"/>
      <c r="T1073" s="326"/>
      <c r="U1073" s="310"/>
      <c r="V1073" s="310">
        <v>406</v>
      </c>
      <c r="W1073" s="310"/>
      <c r="X1073" s="311"/>
      <c r="Y1073" s="310"/>
      <c r="Z1073" s="310"/>
      <c r="AA1073" s="310"/>
      <c r="AB1073" s="310"/>
      <c r="AC1073" s="327"/>
      <c r="AD1073" s="327"/>
      <c r="AE1073" s="310"/>
      <c r="AF1073" s="326"/>
      <c r="AG1073" s="326"/>
      <c r="AH1073" s="326"/>
      <c r="AI1073" s="326"/>
      <c r="AJ1073" s="326"/>
      <c r="AK1073" s="326"/>
      <c r="AL1073" s="326"/>
      <c r="AM1073" s="326"/>
      <c r="AN1073" s="310"/>
      <c r="AO1073" s="310"/>
      <c r="AP1073" s="310"/>
      <c r="AQ1073" s="310"/>
      <c r="AR1073" s="310"/>
      <c r="AS1073" s="310"/>
      <c r="AT1073" s="310"/>
      <c r="AU1073" s="326"/>
      <c r="AV1073" s="311"/>
      <c r="AW1073" s="310"/>
      <c r="AX1073" s="310"/>
      <c r="AY1073" s="326"/>
      <c r="AZ1073" s="326"/>
      <c r="BA1073" s="310"/>
      <c r="BB1073" s="312"/>
      <c r="BC1073" s="312">
        <v>2.0000001967592591</v>
      </c>
      <c r="BD1073" s="312"/>
      <c r="BE1073" s="312">
        <v>2.0000046643518519</v>
      </c>
      <c r="BF1073" s="312"/>
      <c r="BG1073" s="327"/>
      <c r="BH1073" s="327" t="s">
        <v>6589</v>
      </c>
      <c r="BI1073" s="327" t="s">
        <v>7781</v>
      </c>
      <c r="BJ1073" s="327"/>
      <c r="BK1073" s="327"/>
      <c r="BL1073" s="327" t="s">
        <v>7959</v>
      </c>
      <c r="BM1073" s="327"/>
      <c r="BN1073" s="327"/>
      <c r="BO1073" s="327"/>
      <c r="BP1073" s="327" t="s">
        <v>7960</v>
      </c>
      <c r="BQ1073" s="327"/>
      <c r="BR1073" s="327"/>
      <c r="BS1073" s="327"/>
      <c r="BT1073" s="327" t="s">
        <v>7765</v>
      </c>
      <c r="BU1073" s="326"/>
      <c r="BV1073" s="326"/>
      <c r="BW1073" s="326"/>
      <c r="BX1073" s="326"/>
      <c r="BY1073" s="326"/>
      <c r="BZ1073" s="326"/>
      <c r="CA1073" s="326"/>
      <c r="CB1073" s="326"/>
      <c r="CC1073" s="326"/>
      <c r="CD1073" s="326"/>
      <c r="CE1073" s="326"/>
      <c r="CF1073" s="326"/>
      <c r="CG1073" s="326"/>
      <c r="CH1073" s="326"/>
      <c r="CI1073" s="326"/>
      <c r="CJ1073" s="326"/>
      <c r="CK1073" s="326"/>
      <c r="CL1073" s="326"/>
      <c r="CM1073" s="326"/>
      <c r="CN1073" s="326"/>
      <c r="CO1073" s="326"/>
      <c r="CP1073" s="326"/>
      <c r="CQ1073" s="326"/>
      <c r="CR1073" s="326"/>
      <c r="CS1073" s="326"/>
      <c r="CT1073" s="326"/>
      <c r="CU1073" s="326"/>
      <c r="CV1073" s="326"/>
      <c r="CW1073" s="326"/>
      <c r="CX1073" s="326"/>
      <c r="CY1073" s="326"/>
      <c r="CZ1073" s="326"/>
      <c r="DA1073" s="326"/>
      <c r="DB1073" s="326"/>
      <c r="DC1073" s="326"/>
      <c r="DD1073" s="326"/>
      <c r="DE1073" s="326"/>
      <c r="DF1073" s="326"/>
      <c r="DG1073" s="326"/>
      <c r="DH1073" s="326"/>
      <c r="DI1073" s="326"/>
      <c r="DJ1073" s="326"/>
      <c r="DK1073" s="326"/>
      <c r="DL1073" s="326"/>
      <c r="DM1073" s="326"/>
      <c r="DN1073" s="326"/>
      <c r="DO1073" s="326"/>
      <c r="DP1073" s="326"/>
      <c r="DQ1073" s="326"/>
      <c r="DR1073" s="326"/>
      <c r="DS1073" s="326"/>
      <c r="DT1073" s="326"/>
      <c r="DU1073" s="326"/>
      <c r="DV1073" s="326"/>
      <c r="DW1073" s="326"/>
      <c r="DX1073" s="326"/>
      <c r="DY1073" s="326"/>
      <c r="DZ1073" s="326"/>
      <c r="EA1073" s="326"/>
      <c r="EB1073" s="326"/>
      <c r="EC1073" s="326"/>
      <c r="ED1073" s="326"/>
      <c r="EE1073" s="326"/>
      <c r="EF1073" s="326"/>
      <c r="EG1073" s="326"/>
      <c r="EH1073" s="326"/>
      <c r="EI1073" s="326"/>
      <c r="EJ1073" s="326"/>
      <c r="EK1073" s="326"/>
      <c r="EL1073" s="326"/>
      <c r="EM1073" s="326"/>
      <c r="EN1073" s="326"/>
      <c r="EO1073" s="326"/>
      <c r="EP1073" s="326"/>
      <c r="EQ1073" s="326"/>
      <c r="ER1073" s="326"/>
      <c r="ES1073" s="326"/>
      <c r="ET1073" s="326"/>
      <c r="EU1073" s="326"/>
      <c r="EV1073" s="326"/>
      <c r="EW1073" s="326"/>
      <c r="EX1073" s="326"/>
      <c r="EY1073" s="326"/>
      <c r="EZ1073" s="326"/>
      <c r="FA1073" s="326"/>
      <c r="FB1073" s="326"/>
      <c r="FC1073" s="326"/>
      <c r="FD1073" s="326"/>
      <c r="FE1073" s="326"/>
      <c r="FF1073" s="326"/>
      <c r="FG1073" s="326"/>
      <c r="FH1073" s="326"/>
      <c r="FI1073" s="326"/>
      <c r="FJ1073" s="326"/>
      <c r="FK1073" s="326"/>
      <c r="FL1073" s="326"/>
      <c r="FM1073" s="326"/>
      <c r="FN1073" s="326"/>
      <c r="FO1073" s="326"/>
      <c r="FP1073" s="326"/>
      <c r="FQ1073" s="326"/>
      <c r="FR1073" s="326"/>
      <c r="FS1073" s="326"/>
      <c r="FT1073" s="326"/>
      <c r="FU1073" s="326"/>
      <c r="FV1073" s="326"/>
      <c r="FW1073" s="326"/>
      <c r="FX1073" s="326"/>
      <c r="FY1073" s="326"/>
      <c r="FZ1073" s="326"/>
      <c r="GA1073" s="326"/>
      <c r="GB1073" s="326"/>
      <c r="GC1073" s="326"/>
      <c r="GD1073" s="326"/>
      <c r="GE1073" s="326"/>
      <c r="GF1073" s="326"/>
      <c r="GG1073" s="326"/>
      <c r="GH1073" s="326"/>
      <c r="GI1073" s="326"/>
      <c r="GJ1073" s="326"/>
      <c r="GK1073" s="326"/>
      <c r="GL1073" s="326"/>
      <c r="GM1073" s="326"/>
      <c r="GN1073" s="326"/>
      <c r="GO1073" s="326"/>
      <c r="GP1073" s="326"/>
      <c r="GQ1073" s="326"/>
      <c r="GR1073" s="326"/>
      <c r="GS1073" s="326"/>
      <c r="GT1073" s="326"/>
      <c r="GU1073" s="326"/>
      <c r="GV1073" s="326"/>
      <c r="GW1073" s="326"/>
      <c r="GX1073" s="326"/>
      <c r="GY1073" s="326"/>
      <c r="GZ1073" s="326"/>
      <c r="HA1073" s="326"/>
      <c r="HB1073" s="326"/>
      <c r="HC1073" s="326"/>
      <c r="HD1073" s="326"/>
      <c r="HE1073" s="326"/>
      <c r="HF1073" s="326"/>
      <c r="HG1073" s="326"/>
      <c r="HH1073" s="326"/>
      <c r="HI1073" s="326"/>
      <c r="HJ1073" s="326"/>
      <c r="HK1073" s="326"/>
      <c r="HL1073" s="326"/>
      <c r="HM1073" s="326"/>
      <c r="HN1073" s="326"/>
      <c r="HO1073" s="326"/>
    </row>
    <row r="1074" spans="1:223" ht="54.75" customHeight="1" x14ac:dyDescent="0.15">
      <c r="A1074" s="326"/>
      <c r="B1074" s="327" t="s">
        <v>7817</v>
      </c>
      <c r="C1074" s="327" t="s">
        <v>7818</v>
      </c>
      <c r="D1074" s="327" t="s">
        <v>7779</v>
      </c>
      <c r="E1074" s="310">
        <v>271</v>
      </c>
      <c r="F1074" s="327" t="s">
        <v>7780</v>
      </c>
      <c r="G1074" s="327" t="s">
        <v>7957</v>
      </c>
      <c r="H1074" s="327" t="s">
        <v>7984</v>
      </c>
      <c r="I1074" s="327"/>
      <c r="J1074" s="327"/>
      <c r="K1074" s="327"/>
      <c r="L1074" s="327"/>
      <c r="M1074" s="311"/>
      <c r="N1074" s="311"/>
      <c r="O1074" s="327" t="s">
        <v>511</v>
      </c>
      <c r="P1074" s="310">
        <v>18</v>
      </c>
      <c r="Q1074" s="327"/>
      <c r="R1074" s="310"/>
      <c r="S1074" s="310"/>
      <c r="T1074" s="326"/>
      <c r="U1074" s="310"/>
      <c r="V1074" s="310">
        <v>406</v>
      </c>
      <c r="W1074" s="310"/>
      <c r="X1074" s="311"/>
      <c r="Y1074" s="310"/>
      <c r="Z1074" s="310"/>
      <c r="AA1074" s="310"/>
      <c r="AB1074" s="310"/>
      <c r="AC1074" s="327"/>
      <c r="AD1074" s="327"/>
      <c r="AE1074" s="310"/>
      <c r="AF1074" s="326"/>
      <c r="AG1074" s="326"/>
      <c r="AH1074" s="326"/>
      <c r="AI1074" s="326"/>
      <c r="AJ1074" s="326"/>
      <c r="AK1074" s="326"/>
      <c r="AL1074" s="326"/>
      <c r="AM1074" s="326"/>
      <c r="AN1074" s="310"/>
      <c r="AO1074" s="310"/>
      <c r="AP1074" s="310"/>
      <c r="AQ1074" s="310"/>
      <c r="AR1074" s="310"/>
      <c r="AS1074" s="310"/>
      <c r="AT1074" s="310"/>
      <c r="AU1074" s="326"/>
      <c r="AV1074" s="311"/>
      <c r="AW1074" s="310"/>
      <c r="AX1074" s="310"/>
      <c r="AY1074" s="326"/>
      <c r="AZ1074" s="326"/>
      <c r="BA1074" s="310"/>
      <c r="BB1074" s="312"/>
      <c r="BC1074" s="312">
        <v>2.0000001967592591</v>
      </c>
      <c r="BD1074" s="312"/>
      <c r="BE1074" s="312">
        <v>2.0000046643518519</v>
      </c>
      <c r="BF1074" s="312"/>
      <c r="BG1074" s="327"/>
      <c r="BH1074" s="327" t="s">
        <v>6589</v>
      </c>
      <c r="BI1074" s="327" t="s">
        <v>7781</v>
      </c>
      <c r="BJ1074" s="327"/>
      <c r="BK1074" s="327"/>
      <c r="BL1074" s="327" t="s">
        <v>7959</v>
      </c>
      <c r="BM1074" s="327"/>
      <c r="BN1074" s="327"/>
      <c r="BO1074" s="327"/>
      <c r="BP1074" s="327" t="s">
        <v>7960</v>
      </c>
      <c r="BQ1074" s="327"/>
      <c r="BR1074" s="327"/>
      <c r="BS1074" s="327"/>
      <c r="BT1074" s="327" t="s">
        <v>7765</v>
      </c>
      <c r="BU1074" s="326"/>
      <c r="BV1074" s="326"/>
      <c r="BW1074" s="326"/>
      <c r="BX1074" s="326"/>
      <c r="BY1074" s="326"/>
      <c r="BZ1074" s="326"/>
      <c r="CA1074" s="326"/>
      <c r="CB1074" s="326"/>
      <c r="CC1074" s="326"/>
      <c r="CD1074" s="326"/>
      <c r="CE1074" s="326"/>
      <c r="CF1074" s="326"/>
      <c r="CG1074" s="326"/>
      <c r="CH1074" s="326"/>
      <c r="CI1074" s="326"/>
      <c r="CJ1074" s="326"/>
      <c r="CK1074" s="326"/>
      <c r="CL1074" s="326"/>
      <c r="CM1074" s="326"/>
      <c r="CN1074" s="326"/>
      <c r="CO1074" s="326"/>
      <c r="CP1074" s="326"/>
      <c r="CQ1074" s="326"/>
      <c r="CR1074" s="326"/>
      <c r="CS1074" s="326"/>
      <c r="CT1074" s="326"/>
      <c r="CU1074" s="326"/>
      <c r="CV1074" s="326"/>
      <c r="CW1074" s="326"/>
      <c r="CX1074" s="326"/>
      <c r="CY1074" s="326"/>
      <c r="CZ1074" s="326"/>
      <c r="DA1074" s="326"/>
      <c r="DB1074" s="326"/>
      <c r="DC1074" s="326"/>
      <c r="DD1074" s="326"/>
      <c r="DE1074" s="326"/>
      <c r="DF1074" s="326"/>
      <c r="DG1074" s="326"/>
      <c r="DH1074" s="326"/>
      <c r="DI1074" s="326"/>
      <c r="DJ1074" s="326"/>
      <c r="DK1074" s="326"/>
      <c r="DL1074" s="326"/>
      <c r="DM1074" s="326"/>
      <c r="DN1074" s="326"/>
      <c r="DO1074" s="326"/>
      <c r="DP1074" s="326"/>
      <c r="DQ1074" s="326"/>
      <c r="DR1074" s="326"/>
      <c r="DS1074" s="326"/>
      <c r="DT1074" s="326"/>
      <c r="DU1074" s="326"/>
      <c r="DV1074" s="326"/>
      <c r="DW1074" s="326"/>
      <c r="DX1074" s="326"/>
      <c r="DY1074" s="326"/>
      <c r="DZ1074" s="326"/>
      <c r="EA1074" s="326"/>
      <c r="EB1074" s="326"/>
      <c r="EC1074" s="326"/>
      <c r="ED1074" s="326"/>
      <c r="EE1074" s="326"/>
      <c r="EF1074" s="326"/>
      <c r="EG1074" s="326"/>
      <c r="EH1074" s="326"/>
      <c r="EI1074" s="326"/>
      <c r="EJ1074" s="326"/>
      <c r="EK1074" s="326"/>
      <c r="EL1074" s="326"/>
      <c r="EM1074" s="326"/>
      <c r="EN1074" s="326"/>
      <c r="EO1074" s="326"/>
      <c r="EP1074" s="326"/>
      <c r="EQ1074" s="326"/>
      <c r="ER1074" s="326"/>
      <c r="ES1074" s="326"/>
      <c r="ET1074" s="326"/>
      <c r="EU1074" s="326"/>
      <c r="EV1074" s="326"/>
      <c r="EW1074" s="326"/>
      <c r="EX1074" s="326"/>
      <c r="EY1074" s="326"/>
      <c r="EZ1074" s="326"/>
      <c r="FA1074" s="326"/>
      <c r="FB1074" s="326"/>
      <c r="FC1074" s="326"/>
      <c r="FD1074" s="326"/>
      <c r="FE1074" s="326"/>
      <c r="FF1074" s="326"/>
      <c r="FG1074" s="326"/>
      <c r="FH1074" s="326"/>
      <c r="FI1074" s="326"/>
      <c r="FJ1074" s="326"/>
      <c r="FK1074" s="326"/>
      <c r="FL1074" s="326"/>
      <c r="FM1074" s="326"/>
      <c r="FN1074" s="326"/>
      <c r="FO1074" s="326"/>
      <c r="FP1074" s="326"/>
      <c r="FQ1074" s="326"/>
      <c r="FR1074" s="326"/>
      <c r="FS1074" s="326"/>
      <c r="FT1074" s="326"/>
      <c r="FU1074" s="326"/>
      <c r="FV1074" s="326"/>
      <c r="FW1074" s="326"/>
      <c r="FX1074" s="326"/>
      <c r="FY1074" s="326"/>
      <c r="FZ1074" s="326"/>
      <c r="GA1074" s="326"/>
      <c r="GB1074" s="326"/>
      <c r="GC1074" s="326"/>
      <c r="GD1074" s="326"/>
      <c r="GE1074" s="326"/>
      <c r="GF1074" s="326"/>
      <c r="GG1074" s="326"/>
      <c r="GH1074" s="326"/>
      <c r="GI1074" s="326"/>
      <c r="GJ1074" s="326"/>
      <c r="GK1074" s="326"/>
      <c r="GL1074" s="326"/>
      <c r="GM1074" s="326"/>
      <c r="GN1074" s="326"/>
      <c r="GO1074" s="326"/>
      <c r="GP1074" s="326"/>
      <c r="GQ1074" s="326"/>
      <c r="GR1074" s="326"/>
      <c r="GS1074" s="326"/>
      <c r="GT1074" s="326"/>
      <c r="GU1074" s="326"/>
      <c r="GV1074" s="326"/>
      <c r="GW1074" s="326"/>
      <c r="GX1074" s="326"/>
      <c r="GY1074" s="326"/>
      <c r="GZ1074" s="326"/>
      <c r="HA1074" s="326"/>
      <c r="HB1074" s="326"/>
      <c r="HC1074" s="326"/>
      <c r="HD1074" s="326"/>
      <c r="HE1074" s="326"/>
      <c r="HF1074" s="326"/>
      <c r="HG1074" s="326"/>
      <c r="HH1074" s="326"/>
      <c r="HI1074" s="326"/>
      <c r="HJ1074" s="326"/>
      <c r="HK1074" s="326"/>
      <c r="HL1074" s="326"/>
      <c r="HM1074" s="326"/>
      <c r="HN1074" s="326"/>
      <c r="HO1074" s="326"/>
    </row>
    <row r="1075" spans="1:223" ht="54.75" customHeight="1" x14ac:dyDescent="0.15">
      <c r="A1075" s="326"/>
      <c r="B1075" s="327" t="s">
        <v>7817</v>
      </c>
      <c r="C1075" s="327" t="s">
        <v>7818</v>
      </c>
      <c r="D1075" s="327" t="s">
        <v>7779</v>
      </c>
      <c r="E1075" s="310">
        <v>271</v>
      </c>
      <c r="F1075" s="327" t="s">
        <v>7780</v>
      </c>
      <c r="G1075" s="327" t="s">
        <v>7957</v>
      </c>
      <c r="H1075" s="327" t="s">
        <v>7985</v>
      </c>
      <c r="I1075" s="327"/>
      <c r="J1075" s="327"/>
      <c r="K1075" s="327"/>
      <c r="L1075" s="327"/>
      <c r="M1075" s="311"/>
      <c r="N1075" s="311"/>
      <c r="O1075" s="327" t="s">
        <v>511</v>
      </c>
      <c r="P1075" s="310">
        <v>18</v>
      </c>
      <c r="Q1075" s="327"/>
      <c r="R1075" s="310"/>
      <c r="S1075" s="310"/>
      <c r="T1075" s="326"/>
      <c r="U1075" s="310"/>
      <c r="V1075" s="310">
        <v>406</v>
      </c>
      <c r="W1075" s="310"/>
      <c r="X1075" s="311"/>
      <c r="Y1075" s="310"/>
      <c r="Z1075" s="310"/>
      <c r="AA1075" s="310"/>
      <c r="AB1075" s="310"/>
      <c r="AC1075" s="327"/>
      <c r="AD1075" s="327"/>
      <c r="AE1075" s="310"/>
      <c r="AF1075" s="326"/>
      <c r="AG1075" s="326"/>
      <c r="AH1075" s="326"/>
      <c r="AI1075" s="326"/>
      <c r="AJ1075" s="326"/>
      <c r="AK1075" s="326"/>
      <c r="AL1075" s="326"/>
      <c r="AM1075" s="326"/>
      <c r="AN1075" s="310"/>
      <c r="AO1075" s="310"/>
      <c r="AP1075" s="310"/>
      <c r="AQ1075" s="310"/>
      <c r="AR1075" s="310"/>
      <c r="AS1075" s="310"/>
      <c r="AT1075" s="310"/>
      <c r="AU1075" s="326"/>
      <c r="AV1075" s="311"/>
      <c r="AW1075" s="310"/>
      <c r="AX1075" s="310"/>
      <c r="AY1075" s="326"/>
      <c r="AZ1075" s="326"/>
      <c r="BA1075" s="310"/>
      <c r="BB1075" s="312"/>
      <c r="BC1075" s="312">
        <v>2.0000001967592591</v>
      </c>
      <c r="BD1075" s="312"/>
      <c r="BE1075" s="312">
        <v>2.0000046643518519</v>
      </c>
      <c r="BF1075" s="312"/>
      <c r="BG1075" s="327"/>
      <c r="BH1075" s="327" t="s">
        <v>6589</v>
      </c>
      <c r="BI1075" s="327" t="s">
        <v>7781</v>
      </c>
      <c r="BJ1075" s="327"/>
      <c r="BK1075" s="327"/>
      <c r="BL1075" s="327" t="s">
        <v>7959</v>
      </c>
      <c r="BM1075" s="327"/>
      <c r="BN1075" s="327"/>
      <c r="BO1075" s="327"/>
      <c r="BP1075" s="327" t="s">
        <v>7960</v>
      </c>
      <c r="BQ1075" s="327"/>
      <c r="BR1075" s="327"/>
      <c r="BS1075" s="327"/>
      <c r="BT1075" s="327" t="s">
        <v>7765</v>
      </c>
      <c r="BU1075" s="326"/>
      <c r="BV1075" s="326"/>
      <c r="BW1075" s="326"/>
      <c r="BX1075" s="326"/>
      <c r="BY1075" s="326"/>
      <c r="BZ1075" s="326"/>
      <c r="CA1075" s="326"/>
      <c r="CB1075" s="326"/>
      <c r="CC1075" s="326"/>
      <c r="CD1075" s="326"/>
      <c r="CE1075" s="326"/>
      <c r="CF1075" s="326"/>
      <c r="CG1075" s="326"/>
      <c r="CH1075" s="326"/>
      <c r="CI1075" s="326"/>
      <c r="CJ1075" s="326"/>
      <c r="CK1075" s="326"/>
      <c r="CL1075" s="326"/>
      <c r="CM1075" s="326"/>
      <c r="CN1075" s="326"/>
      <c r="CO1075" s="326"/>
      <c r="CP1075" s="326"/>
      <c r="CQ1075" s="326"/>
      <c r="CR1075" s="326"/>
      <c r="CS1075" s="326"/>
      <c r="CT1075" s="326"/>
      <c r="CU1075" s="326"/>
      <c r="CV1075" s="326"/>
      <c r="CW1075" s="326"/>
      <c r="CX1075" s="326"/>
      <c r="CY1075" s="326"/>
      <c r="CZ1075" s="326"/>
      <c r="DA1075" s="326"/>
      <c r="DB1075" s="326"/>
      <c r="DC1075" s="326"/>
      <c r="DD1075" s="326"/>
      <c r="DE1075" s="326"/>
      <c r="DF1075" s="326"/>
      <c r="DG1075" s="326"/>
      <c r="DH1075" s="326"/>
      <c r="DI1075" s="326"/>
      <c r="DJ1075" s="326"/>
      <c r="DK1075" s="326"/>
      <c r="DL1075" s="326"/>
      <c r="DM1075" s="326"/>
      <c r="DN1075" s="326"/>
      <c r="DO1075" s="326"/>
      <c r="DP1075" s="326"/>
      <c r="DQ1075" s="326"/>
      <c r="DR1075" s="326"/>
      <c r="DS1075" s="326"/>
      <c r="DT1075" s="326"/>
      <c r="DU1075" s="326"/>
      <c r="DV1075" s="326"/>
      <c r="DW1075" s="326"/>
      <c r="DX1075" s="326"/>
      <c r="DY1075" s="326"/>
      <c r="DZ1075" s="326"/>
      <c r="EA1075" s="326"/>
      <c r="EB1075" s="326"/>
      <c r="EC1075" s="326"/>
      <c r="ED1075" s="326"/>
      <c r="EE1075" s="326"/>
      <c r="EF1075" s="326"/>
      <c r="EG1075" s="326"/>
      <c r="EH1075" s="326"/>
      <c r="EI1075" s="326"/>
      <c r="EJ1075" s="326"/>
      <c r="EK1075" s="326"/>
      <c r="EL1075" s="326"/>
      <c r="EM1075" s="326"/>
      <c r="EN1075" s="326"/>
      <c r="EO1075" s="326"/>
      <c r="EP1075" s="326"/>
      <c r="EQ1075" s="326"/>
      <c r="ER1075" s="326"/>
      <c r="ES1075" s="326"/>
      <c r="ET1075" s="326"/>
      <c r="EU1075" s="326"/>
      <c r="EV1075" s="326"/>
      <c r="EW1075" s="326"/>
      <c r="EX1075" s="326"/>
      <c r="EY1075" s="326"/>
      <c r="EZ1075" s="326"/>
      <c r="FA1075" s="326"/>
      <c r="FB1075" s="326"/>
      <c r="FC1075" s="326"/>
      <c r="FD1075" s="326"/>
      <c r="FE1075" s="326"/>
      <c r="FF1075" s="326"/>
      <c r="FG1075" s="326"/>
      <c r="FH1075" s="326"/>
      <c r="FI1075" s="326"/>
      <c r="FJ1075" s="326"/>
      <c r="FK1075" s="326"/>
      <c r="FL1075" s="326"/>
      <c r="FM1075" s="326"/>
      <c r="FN1075" s="326"/>
      <c r="FO1075" s="326"/>
      <c r="FP1075" s="326"/>
      <c r="FQ1075" s="326"/>
      <c r="FR1075" s="326"/>
      <c r="FS1075" s="326"/>
      <c r="FT1075" s="326"/>
      <c r="FU1075" s="326"/>
      <c r="FV1075" s="326"/>
      <c r="FW1075" s="326"/>
      <c r="FX1075" s="326"/>
      <c r="FY1075" s="326"/>
      <c r="FZ1075" s="326"/>
      <c r="GA1075" s="326"/>
      <c r="GB1075" s="326"/>
      <c r="GC1075" s="326"/>
      <c r="GD1075" s="326"/>
      <c r="GE1075" s="326"/>
      <c r="GF1075" s="326"/>
      <c r="GG1075" s="326"/>
      <c r="GH1075" s="326"/>
      <c r="GI1075" s="326"/>
      <c r="GJ1075" s="326"/>
      <c r="GK1075" s="326"/>
      <c r="GL1075" s="326"/>
      <c r="GM1075" s="326"/>
      <c r="GN1075" s="326"/>
      <c r="GO1075" s="326"/>
      <c r="GP1075" s="326"/>
      <c r="GQ1075" s="326"/>
      <c r="GR1075" s="326"/>
      <c r="GS1075" s="326"/>
      <c r="GT1075" s="326"/>
      <c r="GU1075" s="326"/>
      <c r="GV1075" s="326"/>
      <c r="GW1075" s="326"/>
      <c r="GX1075" s="326"/>
      <c r="GY1075" s="326"/>
      <c r="GZ1075" s="326"/>
      <c r="HA1075" s="326"/>
      <c r="HB1075" s="326"/>
      <c r="HC1075" s="326"/>
      <c r="HD1075" s="326"/>
      <c r="HE1075" s="326"/>
      <c r="HF1075" s="326"/>
      <c r="HG1075" s="326"/>
      <c r="HH1075" s="326"/>
      <c r="HI1075" s="326"/>
      <c r="HJ1075" s="326"/>
      <c r="HK1075" s="326"/>
      <c r="HL1075" s="326"/>
      <c r="HM1075" s="326"/>
      <c r="HN1075" s="326"/>
      <c r="HO1075" s="326"/>
    </row>
    <row r="1076" spans="1:223" ht="54.75" customHeight="1" x14ac:dyDescent="0.15">
      <c r="A1076" s="326"/>
      <c r="B1076" s="327" t="s">
        <v>7817</v>
      </c>
      <c r="C1076" s="327" t="s">
        <v>7818</v>
      </c>
      <c r="D1076" s="327" t="s">
        <v>7779</v>
      </c>
      <c r="E1076" s="310">
        <v>271</v>
      </c>
      <c r="F1076" s="327" t="s">
        <v>7780</v>
      </c>
      <c r="G1076" s="327" t="s">
        <v>7957</v>
      </c>
      <c r="H1076" s="327" t="s">
        <v>7969</v>
      </c>
      <c r="I1076" s="327"/>
      <c r="J1076" s="327"/>
      <c r="K1076" s="327"/>
      <c r="L1076" s="327"/>
      <c r="M1076" s="311"/>
      <c r="N1076" s="311"/>
      <c r="O1076" s="327" t="s">
        <v>511</v>
      </c>
      <c r="P1076" s="310">
        <v>18</v>
      </c>
      <c r="Q1076" s="327"/>
      <c r="R1076" s="310"/>
      <c r="S1076" s="310"/>
      <c r="T1076" s="326"/>
      <c r="U1076" s="310"/>
      <c r="V1076" s="310">
        <v>406</v>
      </c>
      <c r="W1076" s="310"/>
      <c r="X1076" s="311"/>
      <c r="Y1076" s="310"/>
      <c r="Z1076" s="310"/>
      <c r="AA1076" s="310"/>
      <c r="AB1076" s="310"/>
      <c r="AC1076" s="327"/>
      <c r="AD1076" s="327"/>
      <c r="AE1076" s="310"/>
      <c r="AF1076" s="326"/>
      <c r="AG1076" s="326"/>
      <c r="AH1076" s="326"/>
      <c r="AI1076" s="326"/>
      <c r="AJ1076" s="326"/>
      <c r="AK1076" s="326"/>
      <c r="AL1076" s="326"/>
      <c r="AM1076" s="326"/>
      <c r="AN1076" s="310"/>
      <c r="AO1076" s="310"/>
      <c r="AP1076" s="310"/>
      <c r="AQ1076" s="310"/>
      <c r="AR1076" s="310"/>
      <c r="AS1076" s="310"/>
      <c r="AT1076" s="310"/>
      <c r="AU1076" s="326"/>
      <c r="AV1076" s="311"/>
      <c r="AW1076" s="310"/>
      <c r="AX1076" s="310"/>
      <c r="AY1076" s="326"/>
      <c r="AZ1076" s="326"/>
      <c r="BA1076" s="310"/>
      <c r="BB1076" s="312"/>
      <c r="BC1076" s="312">
        <v>2.0000001967592591</v>
      </c>
      <c r="BD1076" s="312"/>
      <c r="BE1076" s="312">
        <v>2.0000046643518519</v>
      </c>
      <c r="BF1076" s="312"/>
      <c r="BG1076" s="327"/>
      <c r="BH1076" s="327" t="s">
        <v>6589</v>
      </c>
      <c r="BI1076" s="327" t="s">
        <v>7781</v>
      </c>
      <c r="BJ1076" s="327"/>
      <c r="BK1076" s="327"/>
      <c r="BL1076" s="327" t="s">
        <v>7959</v>
      </c>
      <c r="BM1076" s="327"/>
      <c r="BN1076" s="327"/>
      <c r="BO1076" s="327"/>
      <c r="BP1076" s="327" t="s">
        <v>7960</v>
      </c>
      <c r="BQ1076" s="327"/>
      <c r="BR1076" s="327"/>
      <c r="BS1076" s="327"/>
      <c r="BT1076" s="327" t="s">
        <v>7765</v>
      </c>
      <c r="BU1076" s="326"/>
      <c r="BV1076" s="326"/>
      <c r="BW1076" s="326"/>
      <c r="BX1076" s="326"/>
      <c r="BY1076" s="326"/>
      <c r="BZ1076" s="326"/>
      <c r="CA1076" s="326"/>
      <c r="CB1076" s="326"/>
      <c r="CC1076" s="326"/>
      <c r="CD1076" s="326"/>
      <c r="CE1076" s="326"/>
      <c r="CF1076" s="326"/>
      <c r="CG1076" s="326"/>
      <c r="CH1076" s="326"/>
      <c r="CI1076" s="326"/>
      <c r="CJ1076" s="326"/>
      <c r="CK1076" s="326"/>
      <c r="CL1076" s="326"/>
      <c r="CM1076" s="326"/>
      <c r="CN1076" s="326"/>
      <c r="CO1076" s="326"/>
      <c r="CP1076" s="326"/>
      <c r="CQ1076" s="326"/>
      <c r="CR1076" s="326"/>
      <c r="CS1076" s="326"/>
      <c r="CT1076" s="326"/>
      <c r="CU1076" s="326"/>
      <c r="CV1076" s="326"/>
      <c r="CW1076" s="326"/>
      <c r="CX1076" s="326"/>
      <c r="CY1076" s="326"/>
      <c r="CZ1076" s="326"/>
      <c r="DA1076" s="326"/>
      <c r="DB1076" s="326"/>
      <c r="DC1076" s="326"/>
      <c r="DD1076" s="326"/>
      <c r="DE1076" s="326"/>
      <c r="DF1076" s="326"/>
      <c r="DG1076" s="326"/>
      <c r="DH1076" s="326"/>
      <c r="DI1076" s="326"/>
      <c r="DJ1076" s="326"/>
      <c r="DK1076" s="326"/>
      <c r="DL1076" s="326"/>
      <c r="DM1076" s="326"/>
      <c r="DN1076" s="326"/>
      <c r="DO1076" s="326"/>
      <c r="DP1076" s="326"/>
      <c r="DQ1076" s="326"/>
      <c r="DR1076" s="326"/>
      <c r="DS1076" s="326"/>
      <c r="DT1076" s="326"/>
      <c r="DU1076" s="326"/>
      <c r="DV1076" s="326"/>
      <c r="DW1076" s="326"/>
      <c r="DX1076" s="326"/>
      <c r="DY1076" s="326"/>
      <c r="DZ1076" s="326"/>
      <c r="EA1076" s="326"/>
      <c r="EB1076" s="326"/>
      <c r="EC1076" s="326"/>
      <c r="ED1076" s="326"/>
      <c r="EE1076" s="326"/>
      <c r="EF1076" s="326"/>
      <c r="EG1076" s="326"/>
      <c r="EH1076" s="326"/>
      <c r="EI1076" s="326"/>
      <c r="EJ1076" s="326"/>
      <c r="EK1076" s="326"/>
      <c r="EL1076" s="326"/>
      <c r="EM1076" s="326"/>
      <c r="EN1076" s="326"/>
      <c r="EO1076" s="326"/>
      <c r="EP1076" s="326"/>
      <c r="EQ1076" s="326"/>
      <c r="ER1076" s="326"/>
      <c r="ES1076" s="326"/>
      <c r="ET1076" s="326"/>
      <c r="EU1076" s="326"/>
      <c r="EV1076" s="326"/>
      <c r="EW1076" s="326"/>
      <c r="EX1076" s="326"/>
      <c r="EY1076" s="326"/>
      <c r="EZ1076" s="326"/>
      <c r="FA1076" s="326"/>
      <c r="FB1076" s="326"/>
      <c r="FC1076" s="326"/>
      <c r="FD1076" s="326"/>
      <c r="FE1076" s="326"/>
      <c r="FF1076" s="326"/>
      <c r="FG1076" s="326"/>
      <c r="FH1076" s="326"/>
      <c r="FI1076" s="326"/>
      <c r="FJ1076" s="326"/>
      <c r="FK1076" s="326"/>
      <c r="FL1076" s="326"/>
      <c r="FM1076" s="326"/>
      <c r="FN1076" s="326"/>
      <c r="FO1076" s="326"/>
      <c r="FP1076" s="326"/>
      <c r="FQ1076" s="326"/>
      <c r="FR1076" s="326"/>
      <c r="FS1076" s="326"/>
      <c r="FT1076" s="326"/>
      <c r="FU1076" s="326"/>
      <c r="FV1076" s="326"/>
      <c r="FW1076" s="326"/>
      <c r="FX1076" s="326"/>
      <c r="FY1076" s="326"/>
      <c r="FZ1076" s="326"/>
      <c r="GA1076" s="326"/>
      <c r="GB1076" s="326"/>
      <c r="GC1076" s="326"/>
      <c r="GD1076" s="326"/>
      <c r="GE1076" s="326"/>
      <c r="GF1076" s="326"/>
      <c r="GG1076" s="326"/>
      <c r="GH1076" s="326"/>
      <c r="GI1076" s="326"/>
      <c r="GJ1076" s="326"/>
      <c r="GK1076" s="326"/>
      <c r="GL1076" s="326"/>
      <c r="GM1076" s="326"/>
      <c r="GN1076" s="326"/>
      <c r="GO1076" s="326"/>
      <c r="GP1076" s="326"/>
      <c r="GQ1076" s="326"/>
      <c r="GR1076" s="326"/>
      <c r="GS1076" s="326"/>
      <c r="GT1076" s="326"/>
      <c r="GU1076" s="326"/>
      <c r="GV1076" s="326"/>
      <c r="GW1076" s="326"/>
      <c r="GX1076" s="326"/>
      <c r="GY1076" s="326"/>
      <c r="GZ1076" s="326"/>
      <c r="HA1076" s="326"/>
      <c r="HB1076" s="326"/>
      <c r="HC1076" s="326"/>
      <c r="HD1076" s="326"/>
      <c r="HE1076" s="326"/>
      <c r="HF1076" s="326"/>
      <c r="HG1076" s="326"/>
      <c r="HH1076" s="326"/>
      <c r="HI1076" s="326"/>
      <c r="HJ1076" s="326"/>
      <c r="HK1076" s="326"/>
      <c r="HL1076" s="326"/>
      <c r="HM1076" s="326"/>
      <c r="HN1076" s="326"/>
      <c r="HO1076" s="326"/>
    </row>
    <row r="1077" spans="1:223" ht="54.75" customHeight="1" x14ac:dyDescent="0.15">
      <c r="A1077" s="326"/>
      <c r="B1077" s="327" t="s">
        <v>7817</v>
      </c>
      <c r="C1077" s="327" t="s">
        <v>7818</v>
      </c>
      <c r="D1077" s="327" t="s">
        <v>7779</v>
      </c>
      <c r="E1077" s="310">
        <v>271</v>
      </c>
      <c r="F1077" s="327" t="s">
        <v>7780</v>
      </c>
      <c r="G1077" s="327" t="s">
        <v>7957</v>
      </c>
      <c r="H1077" s="327" t="s">
        <v>7986</v>
      </c>
      <c r="I1077" s="327"/>
      <c r="J1077" s="327"/>
      <c r="K1077" s="327"/>
      <c r="L1077" s="327"/>
      <c r="M1077" s="311"/>
      <c r="N1077" s="311"/>
      <c r="O1077" s="327" t="s">
        <v>511</v>
      </c>
      <c r="P1077" s="310">
        <v>18</v>
      </c>
      <c r="Q1077" s="327"/>
      <c r="R1077" s="310"/>
      <c r="S1077" s="310"/>
      <c r="T1077" s="326"/>
      <c r="U1077" s="310"/>
      <c r="V1077" s="310">
        <v>406</v>
      </c>
      <c r="W1077" s="310"/>
      <c r="X1077" s="311"/>
      <c r="Y1077" s="310"/>
      <c r="Z1077" s="310"/>
      <c r="AA1077" s="310"/>
      <c r="AB1077" s="310"/>
      <c r="AC1077" s="327"/>
      <c r="AD1077" s="327"/>
      <c r="AE1077" s="310"/>
      <c r="AF1077" s="326"/>
      <c r="AG1077" s="326"/>
      <c r="AH1077" s="326"/>
      <c r="AI1077" s="326"/>
      <c r="AJ1077" s="326"/>
      <c r="AK1077" s="326"/>
      <c r="AL1077" s="326"/>
      <c r="AM1077" s="326"/>
      <c r="AN1077" s="310"/>
      <c r="AO1077" s="310"/>
      <c r="AP1077" s="310"/>
      <c r="AQ1077" s="310"/>
      <c r="AR1077" s="310"/>
      <c r="AS1077" s="310"/>
      <c r="AT1077" s="310"/>
      <c r="AU1077" s="326"/>
      <c r="AV1077" s="311"/>
      <c r="AW1077" s="310"/>
      <c r="AX1077" s="310"/>
      <c r="AY1077" s="326"/>
      <c r="AZ1077" s="326"/>
      <c r="BA1077" s="310"/>
      <c r="BB1077" s="312"/>
      <c r="BC1077" s="312">
        <v>2.0000001967592591</v>
      </c>
      <c r="BD1077" s="312"/>
      <c r="BE1077" s="312">
        <v>2.0000046643518519</v>
      </c>
      <c r="BF1077" s="312"/>
      <c r="BG1077" s="327"/>
      <c r="BH1077" s="327" t="s">
        <v>6589</v>
      </c>
      <c r="BI1077" s="327" t="s">
        <v>7781</v>
      </c>
      <c r="BJ1077" s="327"/>
      <c r="BK1077" s="327"/>
      <c r="BL1077" s="327" t="s">
        <v>7959</v>
      </c>
      <c r="BM1077" s="327"/>
      <c r="BN1077" s="327"/>
      <c r="BO1077" s="327"/>
      <c r="BP1077" s="327" t="s">
        <v>7960</v>
      </c>
      <c r="BQ1077" s="327"/>
      <c r="BR1077" s="327"/>
      <c r="BS1077" s="327"/>
      <c r="BT1077" s="327" t="s">
        <v>7765</v>
      </c>
      <c r="BU1077" s="326"/>
      <c r="BV1077" s="326"/>
      <c r="BW1077" s="326"/>
      <c r="BX1077" s="326"/>
      <c r="BY1077" s="326"/>
      <c r="BZ1077" s="326"/>
      <c r="CA1077" s="326"/>
      <c r="CB1077" s="326"/>
      <c r="CC1077" s="326"/>
      <c r="CD1077" s="326"/>
      <c r="CE1077" s="326"/>
      <c r="CF1077" s="326"/>
      <c r="CG1077" s="326"/>
      <c r="CH1077" s="326"/>
      <c r="CI1077" s="326"/>
      <c r="CJ1077" s="326"/>
      <c r="CK1077" s="326"/>
      <c r="CL1077" s="326"/>
      <c r="CM1077" s="326"/>
      <c r="CN1077" s="326"/>
      <c r="CO1077" s="326"/>
      <c r="CP1077" s="326"/>
      <c r="CQ1077" s="326"/>
      <c r="CR1077" s="326"/>
      <c r="CS1077" s="326"/>
      <c r="CT1077" s="326"/>
      <c r="CU1077" s="326"/>
      <c r="CV1077" s="326"/>
      <c r="CW1077" s="326"/>
      <c r="CX1077" s="326"/>
      <c r="CY1077" s="326"/>
      <c r="CZ1077" s="326"/>
      <c r="DA1077" s="326"/>
      <c r="DB1077" s="326"/>
      <c r="DC1077" s="326"/>
      <c r="DD1077" s="326"/>
      <c r="DE1077" s="326"/>
      <c r="DF1077" s="326"/>
      <c r="DG1077" s="326"/>
      <c r="DH1077" s="326"/>
      <c r="DI1077" s="326"/>
      <c r="DJ1077" s="326"/>
      <c r="DK1077" s="326"/>
      <c r="DL1077" s="326"/>
      <c r="DM1077" s="326"/>
      <c r="DN1077" s="326"/>
      <c r="DO1077" s="326"/>
      <c r="DP1077" s="326"/>
      <c r="DQ1077" s="326"/>
      <c r="DR1077" s="326"/>
      <c r="DS1077" s="326"/>
      <c r="DT1077" s="326"/>
      <c r="DU1077" s="326"/>
      <c r="DV1077" s="326"/>
      <c r="DW1077" s="326"/>
      <c r="DX1077" s="326"/>
      <c r="DY1077" s="326"/>
      <c r="DZ1077" s="326"/>
      <c r="EA1077" s="326"/>
      <c r="EB1077" s="326"/>
      <c r="EC1077" s="326"/>
      <c r="ED1077" s="326"/>
      <c r="EE1077" s="326"/>
      <c r="EF1077" s="326"/>
      <c r="EG1077" s="326"/>
      <c r="EH1077" s="326"/>
      <c r="EI1077" s="326"/>
      <c r="EJ1077" s="326"/>
      <c r="EK1077" s="326"/>
      <c r="EL1077" s="326"/>
      <c r="EM1077" s="326"/>
      <c r="EN1077" s="326"/>
      <c r="EO1077" s="326"/>
      <c r="EP1077" s="326"/>
      <c r="EQ1077" s="326"/>
      <c r="ER1077" s="326"/>
      <c r="ES1077" s="326"/>
      <c r="ET1077" s="326"/>
      <c r="EU1077" s="326"/>
      <c r="EV1077" s="326"/>
      <c r="EW1077" s="326"/>
      <c r="EX1077" s="326"/>
      <c r="EY1077" s="326"/>
      <c r="EZ1077" s="326"/>
      <c r="FA1077" s="326"/>
      <c r="FB1077" s="326"/>
      <c r="FC1077" s="326"/>
      <c r="FD1077" s="326"/>
      <c r="FE1077" s="326"/>
      <c r="FF1077" s="326"/>
      <c r="FG1077" s="326"/>
      <c r="FH1077" s="326"/>
      <c r="FI1077" s="326"/>
      <c r="FJ1077" s="326"/>
      <c r="FK1077" s="326"/>
      <c r="FL1077" s="326"/>
      <c r="FM1077" s="326"/>
      <c r="FN1077" s="326"/>
      <c r="FO1077" s="326"/>
      <c r="FP1077" s="326"/>
      <c r="FQ1077" s="326"/>
      <c r="FR1077" s="326"/>
      <c r="FS1077" s="326"/>
      <c r="FT1077" s="326"/>
      <c r="FU1077" s="326"/>
      <c r="FV1077" s="326"/>
      <c r="FW1077" s="326"/>
      <c r="FX1077" s="326"/>
      <c r="FY1077" s="326"/>
      <c r="FZ1077" s="326"/>
      <c r="GA1077" s="326"/>
      <c r="GB1077" s="326"/>
      <c r="GC1077" s="326"/>
      <c r="GD1077" s="326"/>
      <c r="GE1077" s="326"/>
      <c r="GF1077" s="326"/>
      <c r="GG1077" s="326"/>
      <c r="GH1077" s="326"/>
      <c r="GI1077" s="326"/>
      <c r="GJ1077" s="326"/>
      <c r="GK1077" s="326"/>
      <c r="GL1077" s="326"/>
      <c r="GM1077" s="326"/>
      <c r="GN1077" s="326"/>
      <c r="GO1077" s="326"/>
      <c r="GP1077" s="326"/>
      <c r="GQ1077" s="326"/>
      <c r="GR1077" s="326"/>
      <c r="GS1077" s="326"/>
      <c r="GT1077" s="326"/>
      <c r="GU1077" s="326"/>
      <c r="GV1077" s="326"/>
      <c r="GW1077" s="326"/>
      <c r="GX1077" s="326"/>
      <c r="GY1077" s="326"/>
      <c r="GZ1077" s="326"/>
      <c r="HA1077" s="326"/>
      <c r="HB1077" s="326"/>
      <c r="HC1077" s="326"/>
      <c r="HD1077" s="326"/>
      <c r="HE1077" s="326"/>
      <c r="HF1077" s="326"/>
      <c r="HG1077" s="326"/>
      <c r="HH1077" s="326"/>
      <c r="HI1077" s="326"/>
      <c r="HJ1077" s="326"/>
      <c r="HK1077" s="326"/>
      <c r="HL1077" s="326"/>
      <c r="HM1077" s="326"/>
      <c r="HN1077" s="326"/>
      <c r="HO1077" s="326"/>
    </row>
    <row r="1078" spans="1:223" ht="54.75" customHeight="1" x14ac:dyDescent="0.15">
      <c r="A1078" s="326"/>
      <c r="B1078" s="327" t="s">
        <v>7817</v>
      </c>
      <c r="C1078" s="327" t="s">
        <v>7818</v>
      </c>
      <c r="D1078" s="327" t="s">
        <v>7779</v>
      </c>
      <c r="E1078" s="310">
        <v>271</v>
      </c>
      <c r="F1078" s="327" t="s">
        <v>7780</v>
      </c>
      <c r="G1078" s="327" t="s">
        <v>7957</v>
      </c>
      <c r="H1078" s="327" t="s">
        <v>7958</v>
      </c>
      <c r="I1078" s="327"/>
      <c r="J1078" s="327"/>
      <c r="K1078" s="327"/>
      <c r="L1078" s="327"/>
      <c r="M1078" s="311"/>
      <c r="N1078" s="311"/>
      <c r="O1078" s="327" t="s">
        <v>511</v>
      </c>
      <c r="P1078" s="310">
        <v>18</v>
      </c>
      <c r="Q1078" s="327"/>
      <c r="R1078" s="310"/>
      <c r="S1078" s="310"/>
      <c r="T1078" s="326"/>
      <c r="U1078" s="310"/>
      <c r="V1078" s="310">
        <v>406</v>
      </c>
      <c r="W1078" s="310"/>
      <c r="X1078" s="311"/>
      <c r="Y1078" s="310"/>
      <c r="Z1078" s="310"/>
      <c r="AA1078" s="310"/>
      <c r="AB1078" s="310"/>
      <c r="AC1078" s="327"/>
      <c r="AD1078" s="327"/>
      <c r="AE1078" s="310"/>
      <c r="AF1078" s="326"/>
      <c r="AG1078" s="326"/>
      <c r="AH1078" s="326"/>
      <c r="AI1078" s="326"/>
      <c r="AJ1078" s="326"/>
      <c r="AK1078" s="326"/>
      <c r="AL1078" s="326"/>
      <c r="AM1078" s="326"/>
      <c r="AN1078" s="310"/>
      <c r="AO1078" s="310"/>
      <c r="AP1078" s="310"/>
      <c r="AQ1078" s="310"/>
      <c r="AR1078" s="310"/>
      <c r="AS1078" s="310"/>
      <c r="AT1078" s="310"/>
      <c r="AU1078" s="326"/>
      <c r="AV1078" s="311"/>
      <c r="AW1078" s="310"/>
      <c r="AX1078" s="310"/>
      <c r="AY1078" s="326"/>
      <c r="AZ1078" s="326"/>
      <c r="BA1078" s="310"/>
      <c r="BB1078" s="312"/>
      <c r="BC1078" s="312">
        <v>2.0000001967592591</v>
      </c>
      <c r="BD1078" s="312"/>
      <c r="BE1078" s="312">
        <v>2.0000046643518519</v>
      </c>
      <c r="BF1078" s="312"/>
      <c r="BG1078" s="327"/>
      <c r="BH1078" s="327" t="s">
        <v>6589</v>
      </c>
      <c r="BI1078" s="327" t="s">
        <v>7781</v>
      </c>
      <c r="BJ1078" s="327"/>
      <c r="BK1078" s="327"/>
      <c r="BL1078" s="327" t="s">
        <v>7959</v>
      </c>
      <c r="BM1078" s="327"/>
      <c r="BN1078" s="327"/>
      <c r="BO1078" s="327"/>
      <c r="BP1078" s="327" t="s">
        <v>7960</v>
      </c>
      <c r="BQ1078" s="327"/>
      <c r="BR1078" s="327"/>
      <c r="BS1078" s="327"/>
      <c r="BT1078" s="327" t="s">
        <v>7765</v>
      </c>
      <c r="BU1078" s="326"/>
      <c r="BV1078" s="326"/>
      <c r="BW1078" s="326"/>
      <c r="BX1078" s="326"/>
      <c r="BY1078" s="326"/>
      <c r="BZ1078" s="326"/>
      <c r="CA1078" s="326"/>
      <c r="CB1078" s="326"/>
      <c r="CC1078" s="326"/>
      <c r="CD1078" s="326"/>
      <c r="CE1078" s="326"/>
      <c r="CF1078" s="326"/>
      <c r="CG1078" s="326"/>
      <c r="CH1078" s="326"/>
      <c r="CI1078" s="326"/>
      <c r="CJ1078" s="326"/>
      <c r="CK1078" s="326"/>
      <c r="CL1078" s="326"/>
      <c r="CM1078" s="326"/>
      <c r="CN1078" s="326"/>
      <c r="CO1078" s="326"/>
      <c r="CP1078" s="326"/>
      <c r="CQ1078" s="326"/>
      <c r="CR1078" s="326"/>
      <c r="CS1078" s="326"/>
      <c r="CT1078" s="326"/>
      <c r="CU1078" s="326"/>
      <c r="CV1078" s="326"/>
      <c r="CW1078" s="326"/>
      <c r="CX1078" s="326"/>
      <c r="CY1078" s="326"/>
      <c r="CZ1078" s="326"/>
      <c r="DA1078" s="326"/>
      <c r="DB1078" s="326"/>
      <c r="DC1078" s="326"/>
      <c r="DD1078" s="326"/>
      <c r="DE1078" s="326"/>
      <c r="DF1078" s="326"/>
      <c r="DG1078" s="326"/>
      <c r="DH1078" s="326"/>
      <c r="DI1078" s="326"/>
      <c r="DJ1078" s="326"/>
      <c r="DK1078" s="326"/>
      <c r="DL1078" s="326"/>
      <c r="DM1078" s="326"/>
      <c r="DN1078" s="326"/>
      <c r="DO1078" s="326"/>
      <c r="DP1078" s="326"/>
      <c r="DQ1078" s="326"/>
      <c r="DR1078" s="326"/>
      <c r="DS1078" s="326"/>
      <c r="DT1078" s="326"/>
      <c r="DU1078" s="326"/>
      <c r="DV1078" s="326"/>
      <c r="DW1078" s="326"/>
      <c r="DX1078" s="326"/>
      <c r="DY1078" s="326"/>
      <c r="DZ1078" s="326"/>
      <c r="EA1078" s="326"/>
      <c r="EB1078" s="326"/>
      <c r="EC1078" s="326"/>
      <c r="ED1078" s="326"/>
      <c r="EE1078" s="326"/>
      <c r="EF1078" s="326"/>
      <c r="EG1078" s="326"/>
      <c r="EH1078" s="326"/>
      <c r="EI1078" s="326"/>
      <c r="EJ1078" s="326"/>
      <c r="EK1078" s="326"/>
      <c r="EL1078" s="326"/>
      <c r="EM1078" s="326"/>
      <c r="EN1078" s="326"/>
      <c r="EO1078" s="326"/>
      <c r="EP1078" s="326"/>
      <c r="EQ1078" s="326"/>
      <c r="ER1078" s="326"/>
      <c r="ES1078" s="326"/>
      <c r="ET1078" s="326"/>
      <c r="EU1078" s="326"/>
      <c r="EV1078" s="326"/>
      <c r="EW1078" s="326"/>
      <c r="EX1078" s="326"/>
      <c r="EY1078" s="326"/>
      <c r="EZ1078" s="326"/>
      <c r="FA1078" s="326"/>
      <c r="FB1078" s="326"/>
      <c r="FC1078" s="326"/>
      <c r="FD1078" s="326"/>
      <c r="FE1078" s="326"/>
      <c r="FF1078" s="326"/>
      <c r="FG1078" s="326"/>
      <c r="FH1078" s="326"/>
      <c r="FI1078" s="326"/>
      <c r="FJ1078" s="326"/>
      <c r="FK1078" s="326"/>
      <c r="FL1078" s="326"/>
      <c r="FM1078" s="326"/>
      <c r="FN1078" s="326"/>
      <c r="FO1078" s="326"/>
      <c r="FP1078" s="326"/>
      <c r="FQ1078" s="326"/>
      <c r="FR1078" s="326"/>
      <c r="FS1078" s="326"/>
      <c r="FT1078" s="326"/>
      <c r="FU1078" s="326"/>
      <c r="FV1078" s="326"/>
      <c r="FW1078" s="326"/>
      <c r="FX1078" s="326"/>
      <c r="FY1078" s="326"/>
      <c r="FZ1078" s="326"/>
      <c r="GA1078" s="326"/>
      <c r="GB1078" s="326"/>
      <c r="GC1078" s="326"/>
      <c r="GD1078" s="326"/>
      <c r="GE1078" s="326"/>
      <c r="GF1078" s="326"/>
      <c r="GG1078" s="326"/>
      <c r="GH1078" s="326"/>
      <c r="GI1078" s="326"/>
      <c r="GJ1078" s="326"/>
      <c r="GK1078" s="326"/>
      <c r="GL1078" s="326"/>
      <c r="GM1078" s="326"/>
      <c r="GN1078" s="326"/>
      <c r="GO1078" s="326"/>
      <c r="GP1078" s="326"/>
      <c r="GQ1078" s="326"/>
      <c r="GR1078" s="326"/>
      <c r="GS1078" s="326"/>
      <c r="GT1078" s="326"/>
      <c r="GU1078" s="326"/>
      <c r="GV1078" s="326"/>
      <c r="GW1078" s="326"/>
      <c r="GX1078" s="326"/>
      <c r="GY1078" s="326"/>
      <c r="GZ1078" s="326"/>
      <c r="HA1078" s="326"/>
      <c r="HB1078" s="326"/>
      <c r="HC1078" s="326"/>
      <c r="HD1078" s="326"/>
      <c r="HE1078" s="326"/>
      <c r="HF1078" s="326"/>
      <c r="HG1078" s="326"/>
      <c r="HH1078" s="326"/>
      <c r="HI1078" s="326"/>
      <c r="HJ1078" s="326"/>
      <c r="HK1078" s="326"/>
      <c r="HL1078" s="326"/>
      <c r="HM1078" s="326"/>
      <c r="HN1078" s="326"/>
      <c r="HO1078" s="326"/>
    </row>
    <row r="1079" spans="1:223" ht="54.75" customHeight="1" x14ac:dyDescent="0.15">
      <c r="A1079" s="326"/>
      <c r="B1079" s="327" t="s">
        <v>7817</v>
      </c>
      <c r="C1079" s="327" t="s">
        <v>7818</v>
      </c>
      <c r="D1079" s="327" t="s">
        <v>7779</v>
      </c>
      <c r="E1079" s="310">
        <v>271</v>
      </c>
      <c r="F1079" s="327" t="s">
        <v>7780</v>
      </c>
      <c r="G1079" s="327" t="s">
        <v>7957</v>
      </c>
      <c r="H1079" s="327" t="s">
        <v>7986</v>
      </c>
      <c r="I1079" s="327"/>
      <c r="J1079" s="327"/>
      <c r="K1079" s="327"/>
      <c r="L1079" s="327"/>
      <c r="M1079" s="311"/>
      <c r="N1079" s="311"/>
      <c r="O1079" s="327" t="s">
        <v>511</v>
      </c>
      <c r="P1079" s="310">
        <v>18</v>
      </c>
      <c r="Q1079" s="327"/>
      <c r="R1079" s="310"/>
      <c r="S1079" s="310"/>
      <c r="T1079" s="326"/>
      <c r="U1079" s="310"/>
      <c r="V1079" s="310">
        <v>406</v>
      </c>
      <c r="W1079" s="310"/>
      <c r="X1079" s="311"/>
      <c r="Y1079" s="310"/>
      <c r="Z1079" s="310"/>
      <c r="AA1079" s="310"/>
      <c r="AB1079" s="310"/>
      <c r="AC1079" s="327"/>
      <c r="AD1079" s="327"/>
      <c r="AE1079" s="310"/>
      <c r="AF1079" s="326"/>
      <c r="AG1079" s="326"/>
      <c r="AH1079" s="326"/>
      <c r="AI1079" s="326"/>
      <c r="AJ1079" s="326"/>
      <c r="AK1079" s="326"/>
      <c r="AL1079" s="326"/>
      <c r="AM1079" s="326"/>
      <c r="AN1079" s="310"/>
      <c r="AO1079" s="310"/>
      <c r="AP1079" s="310"/>
      <c r="AQ1079" s="310"/>
      <c r="AR1079" s="310"/>
      <c r="AS1079" s="310"/>
      <c r="AT1079" s="310"/>
      <c r="AU1079" s="326"/>
      <c r="AV1079" s="311"/>
      <c r="AW1079" s="310"/>
      <c r="AX1079" s="310"/>
      <c r="AY1079" s="326"/>
      <c r="AZ1079" s="326"/>
      <c r="BA1079" s="310"/>
      <c r="BB1079" s="312"/>
      <c r="BC1079" s="312">
        <v>2.0000001967592591</v>
      </c>
      <c r="BD1079" s="312"/>
      <c r="BE1079" s="312">
        <v>2.0000046643518519</v>
      </c>
      <c r="BF1079" s="312"/>
      <c r="BG1079" s="327"/>
      <c r="BH1079" s="327" t="s">
        <v>6589</v>
      </c>
      <c r="BI1079" s="327" t="s">
        <v>7781</v>
      </c>
      <c r="BJ1079" s="327"/>
      <c r="BK1079" s="327"/>
      <c r="BL1079" s="327" t="s">
        <v>7959</v>
      </c>
      <c r="BM1079" s="327"/>
      <c r="BN1079" s="327"/>
      <c r="BO1079" s="327"/>
      <c r="BP1079" s="327" t="s">
        <v>7960</v>
      </c>
      <c r="BQ1079" s="327"/>
      <c r="BR1079" s="327"/>
      <c r="BS1079" s="327"/>
      <c r="BT1079" s="327" t="s">
        <v>7765</v>
      </c>
      <c r="BU1079" s="326"/>
      <c r="BV1079" s="326"/>
      <c r="BW1079" s="326"/>
      <c r="BX1079" s="326"/>
      <c r="BY1079" s="326"/>
      <c r="BZ1079" s="326"/>
      <c r="CA1079" s="326"/>
      <c r="CB1079" s="326"/>
      <c r="CC1079" s="326"/>
      <c r="CD1079" s="326"/>
      <c r="CE1079" s="326"/>
      <c r="CF1079" s="326"/>
      <c r="CG1079" s="326"/>
      <c r="CH1079" s="326"/>
      <c r="CI1079" s="326"/>
      <c r="CJ1079" s="326"/>
      <c r="CK1079" s="326"/>
      <c r="CL1079" s="326"/>
      <c r="CM1079" s="326"/>
      <c r="CN1079" s="326"/>
      <c r="CO1079" s="326"/>
      <c r="CP1079" s="326"/>
      <c r="CQ1079" s="326"/>
      <c r="CR1079" s="326"/>
      <c r="CS1079" s="326"/>
      <c r="CT1079" s="326"/>
      <c r="CU1079" s="326"/>
      <c r="CV1079" s="326"/>
      <c r="CW1079" s="326"/>
      <c r="CX1079" s="326"/>
      <c r="CY1079" s="326"/>
      <c r="CZ1079" s="326"/>
      <c r="DA1079" s="326"/>
      <c r="DB1079" s="326"/>
      <c r="DC1079" s="326"/>
      <c r="DD1079" s="326"/>
      <c r="DE1079" s="326"/>
      <c r="DF1079" s="326"/>
      <c r="DG1079" s="326"/>
      <c r="DH1079" s="326"/>
      <c r="DI1079" s="326"/>
      <c r="DJ1079" s="326"/>
      <c r="DK1079" s="326"/>
      <c r="DL1079" s="326"/>
      <c r="DM1079" s="326"/>
      <c r="DN1079" s="326"/>
      <c r="DO1079" s="326"/>
      <c r="DP1079" s="326"/>
      <c r="DQ1079" s="326"/>
      <c r="DR1079" s="326"/>
      <c r="DS1079" s="326"/>
      <c r="DT1079" s="326"/>
      <c r="DU1079" s="326"/>
      <c r="DV1079" s="326"/>
      <c r="DW1079" s="326"/>
      <c r="DX1079" s="326"/>
      <c r="DY1079" s="326"/>
      <c r="DZ1079" s="326"/>
      <c r="EA1079" s="326"/>
      <c r="EB1079" s="326"/>
      <c r="EC1079" s="326"/>
      <c r="ED1079" s="326"/>
      <c r="EE1079" s="326"/>
      <c r="EF1079" s="326"/>
      <c r="EG1079" s="326"/>
      <c r="EH1079" s="326"/>
      <c r="EI1079" s="326"/>
      <c r="EJ1079" s="326"/>
      <c r="EK1079" s="326"/>
      <c r="EL1079" s="326"/>
      <c r="EM1079" s="326"/>
      <c r="EN1079" s="326"/>
      <c r="EO1079" s="326"/>
      <c r="EP1079" s="326"/>
      <c r="EQ1079" s="326"/>
      <c r="ER1079" s="326"/>
      <c r="ES1079" s="326"/>
      <c r="ET1079" s="326"/>
      <c r="EU1079" s="326"/>
      <c r="EV1079" s="326"/>
      <c r="EW1079" s="326"/>
      <c r="EX1079" s="326"/>
      <c r="EY1079" s="326"/>
      <c r="EZ1079" s="326"/>
      <c r="FA1079" s="326"/>
      <c r="FB1079" s="326"/>
      <c r="FC1079" s="326"/>
      <c r="FD1079" s="326"/>
      <c r="FE1079" s="326"/>
      <c r="FF1079" s="326"/>
      <c r="FG1079" s="326"/>
      <c r="FH1079" s="326"/>
      <c r="FI1079" s="326"/>
      <c r="FJ1079" s="326"/>
      <c r="FK1079" s="326"/>
      <c r="FL1079" s="326"/>
      <c r="FM1079" s="326"/>
      <c r="FN1079" s="326"/>
      <c r="FO1079" s="326"/>
      <c r="FP1079" s="326"/>
      <c r="FQ1079" s="326"/>
      <c r="FR1079" s="326"/>
      <c r="FS1079" s="326"/>
      <c r="FT1079" s="326"/>
      <c r="FU1079" s="326"/>
      <c r="FV1079" s="326"/>
      <c r="FW1079" s="326"/>
      <c r="FX1079" s="326"/>
      <c r="FY1079" s="326"/>
      <c r="FZ1079" s="326"/>
      <c r="GA1079" s="326"/>
      <c r="GB1079" s="326"/>
      <c r="GC1079" s="326"/>
      <c r="GD1079" s="326"/>
      <c r="GE1079" s="326"/>
      <c r="GF1079" s="326"/>
      <c r="GG1079" s="326"/>
      <c r="GH1079" s="326"/>
      <c r="GI1079" s="326"/>
      <c r="GJ1079" s="326"/>
      <c r="GK1079" s="326"/>
      <c r="GL1079" s="326"/>
      <c r="GM1079" s="326"/>
      <c r="GN1079" s="326"/>
      <c r="GO1079" s="326"/>
      <c r="GP1079" s="326"/>
      <c r="GQ1079" s="326"/>
      <c r="GR1079" s="326"/>
      <c r="GS1079" s="326"/>
      <c r="GT1079" s="326"/>
      <c r="GU1079" s="326"/>
      <c r="GV1079" s="326"/>
      <c r="GW1079" s="326"/>
      <c r="GX1079" s="326"/>
      <c r="GY1079" s="326"/>
      <c r="GZ1079" s="326"/>
      <c r="HA1079" s="326"/>
      <c r="HB1079" s="326"/>
      <c r="HC1079" s="326"/>
      <c r="HD1079" s="326"/>
      <c r="HE1079" s="326"/>
      <c r="HF1079" s="326"/>
      <c r="HG1079" s="326"/>
      <c r="HH1079" s="326"/>
      <c r="HI1079" s="326"/>
      <c r="HJ1079" s="326"/>
      <c r="HK1079" s="326"/>
      <c r="HL1079" s="326"/>
      <c r="HM1079" s="326"/>
      <c r="HN1079" s="326"/>
      <c r="HO1079" s="326"/>
    </row>
    <row r="1080" spans="1:223" ht="54.75" customHeight="1" x14ac:dyDescent="0.15">
      <c r="A1080" s="326"/>
      <c r="B1080" s="327" t="s">
        <v>7817</v>
      </c>
      <c r="C1080" s="327" t="s">
        <v>7818</v>
      </c>
      <c r="D1080" s="327" t="s">
        <v>7779</v>
      </c>
      <c r="E1080" s="310">
        <v>271</v>
      </c>
      <c r="F1080" s="327" t="s">
        <v>7780</v>
      </c>
      <c r="G1080" s="327" t="s">
        <v>7957</v>
      </c>
      <c r="H1080" s="327" t="s">
        <v>7987</v>
      </c>
      <c r="I1080" s="327"/>
      <c r="J1080" s="327"/>
      <c r="K1080" s="327"/>
      <c r="L1080" s="327"/>
      <c r="M1080" s="311"/>
      <c r="N1080" s="311"/>
      <c r="O1080" s="327" t="s">
        <v>511</v>
      </c>
      <c r="P1080" s="310">
        <v>18</v>
      </c>
      <c r="Q1080" s="327"/>
      <c r="R1080" s="310"/>
      <c r="S1080" s="310"/>
      <c r="T1080" s="326"/>
      <c r="U1080" s="310"/>
      <c r="V1080" s="310">
        <v>406</v>
      </c>
      <c r="W1080" s="310"/>
      <c r="X1080" s="311"/>
      <c r="Y1080" s="310"/>
      <c r="Z1080" s="310"/>
      <c r="AA1080" s="310"/>
      <c r="AB1080" s="310"/>
      <c r="AC1080" s="327"/>
      <c r="AD1080" s="327"/>
      <c r="AE1080" s="310"/>
      <c r="AF1080" s="326"/>
      <c r="AG1080" s="326"/>
      <c r="AH1080" s="326"/>
      <c r="AI1080" s="326"/>
      <c r="AJ1080" s="326"/>
      <c r="AK1080" s="326"/>
      <c r="AL1080" s="326"/>
      <c r="AM1080" s="326"/>
      <c r="AN1080" s="310"/>
      <c r="AO1080" s="310"/>
      <c r="AP1080" s="310"/>
      <c r="AQ1080" s="310"/>
      <c r="AR1080" s="310"/>
      <c r="AS1080" s="310"/>
      <c r="AT1080" s="310"/>
      <c r="AU1080" s="326"/>
      <c r="AV1080" s="311"/>
      <c r="AW1080" s="310"/>
      <c r="AX1080" s="310"/>
      <c r="AY1080" s="326"/>
      <c r="AZ1080" s="326"/>
      <c r="BA1080" s="310"/>
      <c r="BB1080" s="312"/>
      <c r="BC1080" s="312">
        <v>2.0000001967592591</v>
      </c>
      <c r="BD1080" s="312"/>
      <c r="BE1080" s="312">
        <v>2.0000046643518519</v>
      </c>
      <c r="BF1080" s="312"/>
      <c r="BG1080" s="327"/>
      <c r="BH1080" s="327" t="s">
        <v>6589</v>
      </c>
      <c r="BI1080" s="327" t="s">
        <v>7781</v>
      </c>
      <c r="BJ1080" s="327"/>
      <c r="BK1080" s="327"/>
      <c r="BL1080" s="327" t="s">
        <v>7959</v>
      </c>
      <c r="BM1080" s="327"/>
      <c r="BN1080" s="327"/>
      <c r="BO1080" s="327"/>
      <c r="BP1080" s="327" t="s">
        <v>7960</v>
      </c>
      <c r="BQ1080" s="327"/>
      <c r="BR1080" s="327"/>
      <c r="BS1080" s="327"/>
      <c r="BT1080" s="327" t="s">
        <v>7765</v>
      </c>
      <c r="BU1080" s="326"/>
      <c r="BV1080" s="326"/>
      <c r="BW1080" s="326"/>
      <c r="BX1080" s="326"/>
      <c r="BY1080" s="326"/>
      <c r="BZ1080" s="326"/>
      <c r="CA1080" s="326"/>
      <c r="CB1080" s="326"/>
      <c r="CC1080" s="326"/>
      <c r="CD1080" s="326"/>
      <c r="CE1080" s="326"/>
      <c r="CF1080" s="326"/>
      <c r="CG1080" s="326"/>
      <c r="CH1080" s="326"/>
      <c r="CI1080" s="326"/>
      <c r="CJ1080" s="326"/>
      <c r="CK1080" s="326"/>
      <c r="CL1080" s="326"/>
      <c r="CM1080" s="326"/>
      <c r="CN1080" s="326"/>
      <c r="CO1080" s="326"/>
      <c r="CP1080" s="326"/>
      <c r="CQ1080" s="326"/>
      <c r="CR1080" s="326"/>
      <c r="CS1080" s="326"/>
      <c r="CT1080" s="326"/>
      <c r="CU1080" s="326"/>
      <c r="CV1080" s="326"/>
      <c r="CW1080" s="326"/>
      <c r="CX1080" s="326"/>
      <c r="CY1080" s="326"/>
      <c r="CZ1080" s="326"/>
      <c r="DA1080" s="326"/>
      <c r="DB1080" s="326"/>
      <c r="DC1080" s="326"/>
      <c r="DD1080" s="326"/>
      <c r="DE1080" s="326"/>
      <c r="DF1080" s="326"/>
      <c r="DG1080" s="326"/>
      <c r="DH1080" s="326"/>
      <c r="DI1080" s="326"/>
      <c r="DJ1080" s="326"/>
      <c r="DK1080" s="326"/>
      <c r="DL1080" s="326"/>
      <c r="DM1080" s="326"/>
      <c r="DN1080" s="326"/>
      <c r="DO1080" s="326"/>
      <c r="DP1080" s="326"/>
      <c r="DQ1080" s="326"/>
      <c r="DR1080" s="326"/>
      <c r="DS1080" s="326"/>
      <c r="DT1080" s="326"/>
      <c r="DU1080" s="326"/>
      <c r="DV1080" s="326"/>
      <c r="DW1080" s="326"/>
      <c r="DX1080" s="326"/>
      <c r="DY1080" s="326"/>
      <c r="DZ1080" s="326"/>
      <c r="EA1080" s="326"/>
      <c r="EB1080" s="326"/>
      <c r="EC1080" s="326"/>
      <c r="ED1080" s="326"/>
      <c r="EE1080" s="326"/>
      <c r="EF1080" s="326"/>
      <c r="EG1080" s="326"/>
      <c r="EH1080" s="326"/>
      <c r="EI1080" s="326"/>
      <c r="EJ1080" s="326"/>
      <c r="EK1080" s="326"/>
      <c r="EL1080" s="326"/>
      <c r="EM1080" s="326"/>
      <c r="EN1080" s="326"/>
      <c r="EO1080" s="326"/>
      <c r="EP1080" s="326"/>
      <c r="EQ1080" s="326"/>
      <c r="ER1080" s="326"/>
      <c r="ES1080" s="326"/>
      <c r="ET1080" s="326"/>
      <c r="EU1080" s="326"/>
      <c r="EV1080" s="326"/>
      <c r="EW1080" s="326"/>
      <c r="EX1080" s="326"/>
      <c r="EY1080" s="326"/>
      <c r="EZ1080" s="326"/>
      <c r="FA1080" s="326"/>
      <c r="FB1080" s="326"/>
      <c r="FC1080" s="326"/>
      <c r="FD1080" s="326"/>
      <c r="FE1080" s="326"/>
      <c r="FF1080" s="326"/>
      <c r="FG1080" s="326"/>
      <c r="FH1080" s="326"/>
      <c r="FI1080" s="326"/>
      <c r="FJ1080" s="326"/>
      <c r="FK1080" s="326"/>
      <c r="FL1080" s="326"/>
      <c r="FM1080" s="326"/>
      <c r="FN1080" s="326"/>
      <c r="FO1080" s="326"/>
      <c r="FP1080" s="326"/>
      <c r="FQ1080" s="326"/>
      <c r="FR1080" s="326"/>
      <c r="FS1080" s="326"/>
      <c r="FT1080" s="326"/>
      <c r="FU1080" s="326"/>
      <c r="FV1080" s="326"/>
      <c r="FW1080" s="326"/>
      <c r="FX1080" s="326"/>
      <c r="FY1080" s="326"/>
      <c r="FZ1080" s="326"/>
      <c r="GA1080" s="326"/>
      <c r="GB1080" s="326"/>
      <c r="GC1080" s="326"/>
      <c r="GD1080" s="326"/>
      <c r="GE1080" s="326"/>
      <c r="GF1080" s="326"/>
      <c r="GG1080" s="326"/>
      <c r="GH1080" s="326"/>
      <c r="GI1080" s="326"/>
      <c r="GJ1080" s="326"/>
      <c r="GK1080" s="326"/>
      <c r="GL1080" s="326"/>
      <c r="GM1080" s="326"/>
      <c r="GN1080" s="326"/>
      <c r="GO1080" s="326"/>
      <c r="GP1080" s="326"/>
      <c r="GQ1080" s="326"/>
      <c r="GR1080" s="326"/>
      <c r="GS1080" s="326"/>
      <c r="GT1080" s="326"/>
      <c r="GU1080" s="326"/>
      <c r="GV1080" s="326"/>
      <c r="GW1080" s="326"/>
      <c r="GX1080" s="326"/>
      <c r="GY1080" s="326"/>
      <c r="GZ1080" s="326"/>
      <c r="HA1080" s="326"/>
      <c r="HB1080" s="326"/>
      <c r="HC1080" s="326"/>
      <c r="HD1080" s="326"/>
      <c r="HE1080" s="326"/>
      <c r="HF1080" s="326"/>
      <c r="HG1080" s="326"/>
      <c r="HH1080" s="326"/>
      <c r="HI1080" s="326"/>
      <c r="HJ1080" s="326"/>
      <c r="HK1080" s="326"/>
      <c r="HL1080" s="326"/>
      <c r="HM1080" s="326"/>
      <c r="HN1080" s="326"/>
      <c r="HO1080" s="326"/>
    </row>
    <row r="1081" spans="1:223" ht="54.75" customHeight="1" x14ac:dyDescent="0.15">
      <c r="A1081" s="326"/>
      <c r="B1081" s="327" t="s">
        <v>7817</v>
      </c>
      <c r="C1081" s="327" t="s">
        <v>7818</v>
      </c>
      <c r="D1081" s="327" t="s">
        <v>7779</v>
      </c>
      <c r="E1081" s="310">
        <v>271</v>
      </c>
      <c r="F1081" s="327" t="s">
        <v>7780</v>
      </c>
      <c r="G1081" s="327" t="s">
        <v>7957</v>
      </c>
      <c r="H1081" s="327" t="s">
        <v>7988</v>
      </c>
      <c r="I1081" s="327"/>
      <c r="J1081" s="327"/>
      <c r="K1081" s="327"/>
      <c r="L1081" s="327"/>
      <c r="M1081" s="311"/>
      <c r="N1081" s="311"/>
      <c r="O1081" s="327" t="s">
        <v>511</v>
      </c>
      <c r="P1081" s="310">
        <v>18</v>
      </c>
      <c r="Q1081" s="327"/>
      <c r="R1081" s="310"/>
      <c r="S1081" s="310"/>
      <c r="T1081" s="326"/>
      <c r="U1081" s="310"/>
      <c r="V1081" s="310">
        <v>406</v>
      </c>
      <c r="W1081" s="310"/>
      <c r="X1081" s="311"/>
      <c r="Y1081" s="310"/>
      <c r="Z1081" s="310"/>
      <c r="AA1081" s="310"/>
      <c r="AB1081" s="310"/>
      <c r="AC1081" s="327"/>
      <c r="AD1081" s="327"/>
      <c r="AE1081" s="310"/>
      <c r="AF1081" s="326"/>
      <c r="AG1081" s="326"/>
      <c r="AH1081" s="326"/>
      <c r="AI1081" s="326"/>
      <c r="AJ1081" s="326"/>
      <c r="AK1081" s="326"/>
      <c r="AL1081" s="326"/>
      <c r="AM1081" s="326"/>
      <c r="AN1081" s="310"/>
      <c r="AO1081" s="310"/>
      <c r="AP1081" s="310"/>
      <c r="AQ1081" s="310"/>
      <c r="AR1081" s="310"/>
      <c r="AS1081" s="310"/>
      <c r="AT1081" s="310"/>
      <c r="AU1081" s="326"/>
      <c r="AV1081" s="311"/>
      <c r="AW1081" s="310"/>
      <c r="AX1081" s="310"/>
      <c r="AY1081" s="326"/>
      <c r="AZ1081" s="326"/>
      <c r="BA1081" s="310"/>
      <c r="BB1081" s="312"/>
      <c r="BC1081" s="312">
        <v>2.0000001967592591</v>
      </c>
      <c r="BD1081" s="312"/>
      <c r="BE1081" s="312">
        <v>2.0000046643518519</v>
      </c>
      <c r="BF1081" s="312"/>
      <c r="BG1081" s="327"/>
      <c r="BH1081" s="327" t="s">
        <v>6589</v>
      </c>
      <c r="BI1081" s="327" t="s">
        <v>7781</v>
      </c>
      <c r="BJ1081" s="327"/>
      <c r="BK1081" s="327"/>
      <c r="BL1081" s="327" t="s">
        <v>7959</v>
      </c>
      <c r="BM1081" s="327"/>
      <c r="BN1081" s="327"/>
      <c r="BO1081" s="327"/>
      <c r="BP1081" s="327" t="s">
        <v>7960</v>
      </c>
      <c r="BQ1081" s="327"/>
      <c r="BR1081" s="327"/>
      <c r="BS1081" s="327"/>
      <c r="BT1081" s="327" t="s">
        <v>7765</v>
      </c>
      <c r="BU1081" s="326"/>
      <c r="BV1081" s="326"/>
      <c r="BW1081" s="326"/>
      <c r="BX1081" s="326"/>
      <c r="BY1081" s="326"/>
      <c r="BZ1081" s="326"/>
      <c r="CA1081" s="326"/>
      <c r="CB1081" s="326"/>
      <c r="CC1081" s="326"/>
      <c r="CD1081" s="326"/>
      <c r="CE1081" s="326"/>
      <c r="CF1081" s="326"/>
      <c r="CG1081" s="326"/>
      <c r="CH1081" s="326"/>
      <c r="CI1081" s="326"/>
      <c r="CJ1081" s="326"/>
      <c r="CK1081" s="326"/>
      <c r="CL1081" s="326"/>
      <c r="CM1081" s="326"/>
      <c r="CN1081" s="326"/>
      <c r="CO1081" s="326"/>
      <c r="CP1081" s="326"/>
      <c r="CQ1081" s="326"/>
      <c r="CR1081" s="326"/>
      <c r="CS1081" s="326"/>
      <c r="CT1081" s="326"/>
      <c r="CU1081" s="326"/>
      <c r="CV1081" s="326"/>
      <c r="CW1081" s="326"/>
      <c r="CX1081" s="326"/>
      <c r="CY1081" s="326"/>
      <c r="CZ1081" s="326"/>
      <c r="DA1081" s="326"/>
      <c r="DB1081" s="326"/>
      <c r="DC1081" s="326"/>
      <c r="DD1081" s="326"/>
      <c r="DE1081" s="326"/>
      <c r="DF1081" s="326"/>
      <c r="DG1081" s="326"/>
      <c r="DH1081" s="326"/>
      <c r="DI1081" s="326"/>
      <c r="DJ1081" s="326"/>
      <c r="DK1081" s="326"/>
      <c r="DL1081" s="326"/>
      <c r="DM1081" s="326"/>
      <c r="DN1081" s="326"/>
      <c r="DO1081" s="326"/>
      <c r="DP1081" s="326"/>
      <c r="DQ1081" s="326"/>
      <c r="DR1081" s="326"/>
      <c r="DS1081" s="326"/>
      <c r="DT1081" s="326"/>
      <c r="DU1081" s="326"/>
      <c r="DV1081" s="326"/>
      <c r="DW1081" s="326"/>
      <c r="DX1081" s="326"/>
      <c r="DY1081" s="326"/>
      <c r="DZ1081" s="326"/>
      <c r="EA1081" s="326"/>
      <c r="EB1081" s="326"/>
      <c r="EC1081" s="326"/>
      <c r="ED1081" s="326"/>
      <c r="EE1081" s="326"/>
      <c r="EF1081" s="326"/>
      <c r="EG1081" s="326"/>
      <c r="EH1081" s="326"/>
      <c r="EI1081" s="326"/>
      <c r="EJ1081" s="326"/>
      <c r="EK1081" s="326"/>
      <c r="EL1081" s="326"/>
      <c r="EM1081" s="326"/>
      <c r="EN1081" s="326"/>
      <c r="EO1081" s="326"/>
      <c r="EP1081" s="326"/>
      <c r="EQ1081" s="326"/>
      <c r="ER1081" s="326"/>
      <c r="ES1081" s="326"/>
      <c r="ET1081" s="326"/>
      <c r="EU1081" s="326"/>
      <c r="EV1081" s="326"/>
      <c r="EW1081" s="326"/>
      <c r="EX1081" s="326"/>
      <c r="EY1081" s="326"/>
      <c r="EZ1081" s="326"/>
      <c r="FA1081" s="326"/>
      <c r="FB1081" s="326"/>
      <c r="FC1081" s="326"/>
      <c r="FD1081" s="326"/>
      <c r="FE1081" s="326"/>
      <c r="FF1081" s="326"/>
      <c r="FG1081" s="326"/>
      <c r="FH1081" s="326"/>
      <c r="FI1081" s="326"/>
      <c r="FJ1081" s="326"/>
      <c r="FK1081" s="326"/>
      <c r="FL1081" s="326"/>
      <c r="FM1081" s="326"/>
      <c r="FN1081" s="326"/>
      <c r="FO1081" s="326"/>
      <c r="FP1081" s="326"/>
      <c r="FQ1081" s="326"/>
      <c r="FR1081" s="326"/>
      <c r="FS1081" s="326"/>
      <c r="FT1081" s="326"/>
      <c r="FU1081" s="326"/>
      <c r="FV1081" s="326"/>
      <c r="FW1081" s="326"/>
      <c r="FX1081" s="326"/>
      <c r="FY1081" s="326"/>
      <c r="FZ1081" s="326"/>
      <c r="GA1081" s="326"/>
      <c r="GB1081" s="326"/>
      <c r="GC1081" s="326"/>
      <c r="GD1081" s="326"/>
      <c r="GE1081" s="326"/>
      <c r="GF1081" s="326"/>
      <c r="GG1081" s="326"/>
      <c r="GH1081" s="326"/>
      <c r="GI1081" s="326"/>
      <c r="GJ1081" s="326"/>
      <c r="GK1081" s="326"/>
      <c r="GL1081" s="326"/>
      <c r="GM1081" s="326"/>
      <c r="GN1081" s="326"/>
      <c r="GO1081" s="326"/>
      <c r="GP1081" s="326"/>
      <c r="GQ1081" s="326"/>
      <c r="GR1081" s="326"/>
      <c r="GS1081" s="326"/>
      <c r="GT1081" s="326"/>
      <c r="GU1081" s="326"/>
      <c r="GV1081" s="326"/>
      <c r="GW1081" s="326"/>
      <c r="GX1081" s="326"/>
      <c r="GY1081" s="326"/>
      <c r="GZ1081" s="326"/>
      <c r="HA1081" s="326"/>
      <c r="HB1081" s="326"/>
      <c r="HC1081" s="326"/>
      <c r="HD1081" s="326"/>
      <c r="HE1081" s="326"/>
      <c r="HF1081" s="326"/>
      <c r="HG1081" s="326"/>
      <c r="HH1081" s="326"/>
      <c r="HI1081" s="326"/>
      <c r="HJ1081" s="326"/>
      <c r="HK1081" s="326"/>
      <c r="HL1081" s="326"/>
      <c r="HM1081" s="326"/>
      <c r="HN1081" s="326"/>
      <c r="HO1081" s="326"/>
    </row>
    <row r="1082" spans="1:223" ht="54.75" customHeight="1" x14ac:dyDescent="0.15">
      <c r="A1082" s="326"/>
      <c r="B1082" s="327" t="s">
        <v>7817</v>
      </c>
      <c r="C1082" s="327" t="s">
        <v>7818</v>
      </c>
      <c r="D1082" s="327" t="s">
        <v>7779</v>
      </c>
      <c r="E1082" s="310">
        <v>271</v>
      </c>
      <c r="F1082" s="327" t="s">
        <v>7780</v>
      </c>
      <c r="G1082" s="327" t="s">
        <v>7957</v>
      </c>
      <c r="H1082" s="327" t="s">
        <v>7989</v>
      </c>
      <c r="I1082" s="327"/>
      <c r="J1082" s="327"/>
      <c r="K1082" s="327"/>
      <c r="L1082" s="327"/>
      <c r="M1082" s="311"/>
      <c r="N1082" s="311"/>
      <c r="O1082" s="327" t="s">
        <v>511</v>
      </c>
      <c r="P1082" s="310">
        <v>18</v>
      </c>
      <c r="Q1082" s="327"/>
      <c r="R1082" s="310"/>
      <c r="S1082" s="310"/>
      <c r="T1082" s="326"/>
      <c r="U1082" s="310"/>
      <c r="V1082" s="310">
        <v>406</v>
      </c>
      <c r="W1082" s="310"/>
      <c r="X1082" s="311"/>
      <c r="Y1082" s="310"/>
      <c r="Z1082" s="310"/>
      <c r="AA1082" s="310"/>
      <c r="AB1082" s="310"/>
      <c r="AC1082" s="327"/>
      <c r="AD1082" s="327"/>
      <c r="AE1082" s="310"/>
      <c r="AF1082" s="326"/>
      <c r="AG1082" s="326"/>
      <c r="AH1082" s="326"/>
      <c r="AI1082" s="326"/>
      <c r="AJ1082" s="326"/>
      <c r="AK1082" s="326"/>
      <c r="AL1082" s="326"/>
      <c r="AM1082" s="326"/>
      <c r="AN1082" s="310"/>
      <c r="AO1082" s="310"/>
      <c r="AP1082" s="310"/>
      <c r="AQ1082" s="310"/>
      <c r="AR1082" s="310"/>
      <c r="AS1082" s="310"/>
      <c r="AT1082" s="310"/>
      <c r="AU1082" s="326"/>
      <c r="AV1082" s="311"/>
      <c r="AW1082" s="310"/>
      <c r="AX1082" s="310"/>
      <c r="AY1082" s="326"/>
      <c r="AZ1082" s="326"/>
      <c r="BA1082" s="310"/>
      <c r="BB1082" s="312"/>
      <c r="BC1082" s="312">
        <v>2.0000001967592591</v>
      </c>
      <c r="BD1082" s="312"/>
      <c r="BE1082" s="312">
        <v>2.0000046643518519</v>
      </c>
      <c r="BF1082" s="312"/>
      <c r="BG1082" s="327"/>
      <c r="BH1082" s="327" t="s">
        <v>6589</v>
      </c>
      <c r="BI1082" s="327" t="s">
        <v>7781</v>
      </c>
      <c r="BJ1082" s="327"/>
      <c r="BK1082" s="327"/>
      <c r="BL1082" s="327" t="s">
        <v>7959</v>
      </c>
      <c r="BM1082" s="327"/>
      <c r="BN1082" s="327"/>
      <c r="BO1082" s="327"/>
      <c r="BP1082" s="327" t="s">
        <v>7960</v>
      </c>
      <c r="BQ1082" s="327"/>
      <c r="BR1082" s="327"/>
      <c r="BS1082" s="327"/>
      <c r="BT1082" s="327" t="s">
        <v>7765</v>
      </c>
      <c r="BU1082" s="326"/>
      <c r="BV1082" s="326"/>
      <c r="BW1082" s="326"/>
      <c r="BX1082" s="326"/>
      <c r="BY1082" s="326"/>
      <c r="BZ1082" s="326"/>
      <c r="CA1082" s="326"/>
      <c r="CB1082" s="326"/>
      <c r="CC1082" s="326"/>
      <c r="CD1082" s="326"/>
      <c r="CE1082" s="326"/>
      <c r="CF1082" s="326"/>
      <c r="CG1082" s="326"/>
      <c r="CH1082" s="326"/>
      <c r="CI1082" s="326"/>
      <c r="CJ1082" s="326"/>
      <c r="CK1082" s="326"/>
      <c r="CL1082" s="326"/>
      <c r="CM1082" s="326"/>
      <c r="CN1082" s="326"/>
      <c r="CO1082" s="326"/>
      <c r="CP1082" s="326"/>
      <c r="CQ1082" s="326"/>
      <c r="CR1082" s="326"/>
      <c r="CS1082" s="326"/>
      <c r="CT1082" s="326"/>
      <c r="CU1082" s="326"/>
      <c r="CV1082" s="326"/>
      <c r="CW1082" s="326"/>
      <c r="CX1082" s="326"/>
      <c r="CY1082" s="326"/>
      <c r="CZ1082" s="326"/>
      <c r="DA1082" s="326"/>
      <c r="DB1082" s="326"/>
      <c r="DC1082" s="326"/>
      <c r="DD1082" s="326"/>
      <c r="DE1082" s="326"/>
      <c r="DF1082" s="326"/>
      <c r="DG1082" s="326"/>
      <c r="DH1082" s="326"/>
      <c r="DI1082" s="326"/>
      <c r="DJ1082" s="326"/>
      <c r="DK1082" s="326"/>
      <c r="DL1082" s="326"/>
      <c r="DM1082" s="326"/>
      <c r="DN1082" s="326"/>
      <c r="DO1082" s="326"/>
      <c r="DP1082" s="326"/>
      <c r="DQ1082" s="326"/>
      <c r="DR1082" s="326"/>
      <c r="DS1082" s="326"/>
      <c r="DT1082" s="326"/>
      <c r="DU1082" s="326"/>
      <c r="DV1082" s="326"/>
      <c r="DW1082" s="326"/>
      <c r="DX1082" s="326"/>
      <c r="DY1082" s="326"/>
      <c r="DZ1082" s="326"/>
      <c r="EA1082" s="326"/>
      <c r="EB1082" s="326"/>
      <c r="EC1082" s="326"/>
      <c r="ED1082" s="326"/>
      <c r="EE1082" s="326"/>
      <c r="EF1082" s="326"/>
      <c r="EG1082" s="326"/>
      <c r="EH1082" s="326"/>
      <c r="EI1082" s="326"/>
      <c r="EJ1082" s="326"/>
      <c r="EK1082" s="326"/>
      <c r="EL1082" s="326"/>
      <c r="EM1082" s="326"/>
      <c r="EN1082" s="326"/>
      <c r="EO1082" s="326"/>
      <c r="EP1082" s="326"/>
      <c r="EQ1082" s="326"/>
      <c r="ER1082" s="326"/>
      <c r="ES1082" s="326"/>
      <c r="ET1082" s="326"/>
      <c r="EU1082" s="326"/>
      <c r="EV1082" s="326"/>
      <c r="EW1082" s="326"/>
      <c r="EX1082" s="326"/>
      <c r="EY1082" s="326"/>
      <c r="EZ1082" s="326"/>
      <c r="FA1082" s="326"/>
      <c r="FB1082" s="326"/>
      <c r="FC1082" s="326"/>
      <c r="FD1082" s="326"/>
      <c r="FE1082" s="326"/>
      <c r="FF1082" s="326"/>
      <c r="FG1082" s="326"/>
      <c r="FH1082" s="326"/>
      <c r="FI1082" s="326"/>
      <c r="FJ1082" s="326"/>
      <c r="FK1082" s="326"/>
      <c r="FL1082" s="326"/>
      <c r="FM1082" s="326"/>
      <c r="FN1082" s="326"/>
      <c r="FO1082" s="326"/>
      <c r="FP1082" s="326"/>
      <c r="FQ1082" s="326"/>
      <c r="FR1082" s="326"/>
      <c r="FS1082" s="326"/>
      <c r="FT1082" s="326"/>
      <c r="FU1082" s="326"/>
      <c r="FV1082" s="326"/>
      <c r="FW1082" s="326"/>
      <c r="FX1082" s="326"/>
      <c r="FY1082" s="326"/>
      <c r="FZ1082" s="326"/>
      <c r="GA1082" s="326"/>
      <c r="GB1082" s="326"/>
      <c r="GC1082" s="326"/>
      <c r="GD1082" s="326"/>
      <c r="GE1082" s="326"/>
      <c r="GF1082" s="326"/>
      <c r="GG1082" s="326"/>
      <c r="GH1082" s="326"/>
      <c r="GI1082" s="326"/>
      <c r="GJ1082" s="326"/>
      <c r="GK1082" s="326"/>
      <c r="GL1082" s="326"/>
      <c r="GM1082" s="326"/>
      <c r="GN1082" s="326"/>
      <c r="GO1082" s="326"/>
      <c r="GP1082" s="326"/>
      <c r="GQ1082" s="326"/>
      <c r="GR1082" s="326"/>
      <c r="GS1082" s="326"/>
      <c r="GT1082" s="326"/>
      <c r="GU1082" s="326"/>
      <c r="GV1082" s="326"/>
      <c r="GW1082" s="326"/>
      <c r="GX1082" s="326"/>
      <c r="GY1082" s="326"/>
      <c r="GZ1082" s="326"/>
      <c r="HA1082" s="326"/>
      <c r="HB1082" s="326"/>
      <c r="HC1082" s="326"/>
      <c r="HD1082" s="326"/>
      <c r="HE1082" s="326"/>
      <c r="HF1082" s="326"/>
      <c r="HG1082" s="326"/>
      <c r="HH1082" s="326"/>
      <c r="HI1082" s="326"/>
      <c r="HJ1082" s="326"/>
      <c r="HK1082" s="326"/>
      <c r="HL1082" s="326"/>
      <c r="HM1082" s="326"/>
      <c r="HN1082" s="326"/>
      <c r="HO1082" s="326"/>
    </row>
    <row r="1083" spans="1:223" ht="54.75" customHeight="1" x14ac:dyDescent="0.15">
      <c r="A1083" s="326"/>
      <c r="B1083" s="327" t="s">
        <v>7817</v>
      </c>
      <c r="C1083" s="327" t="s">
        <v>7818</v>
      </c>
      <c r="D1083" s="327" t="s">
        <v>7779</v>
      </c>
      <c r="E1083" s="310">
        <v>271</v>
      </c>
      <c r="F1083" s="327" t="s">
        <v>7780</v>
      </c>
      <c r="G1083" s="327" t="s">
        <v>7957</v>
      </c>
      <c r="H1083" s="327" t="s">
        <v>7990</v>
      </c>
      <c r="I1083" s="327"/>
      <c r="J1083" s="327"/>
      <c r="K1083" s="327"/>
      <c r="L1083" s="327"/>
      <c r="M1083" s="311"/>
      <c r="N1083" s="311"/>
      <c r="O1083" s="327" t="s">
        <v>511</v>
      </c>
      <c r="P1083" s="310">
        <v>18</v>
      </c>
      <c r="Q1083" s="327"/>
      <c r="R1083" s="310"/>
      <c r="S1083" s="310"/>
      <c r="T1083" s="326"/>
      <c r="U1083" s="310"/>
      <c r="V1083" s="310">
        <v>406</v>
      </c>
      <c r="W1083" s="310"/>
      <c r="X1083" s="311"/>
      <c r="Y1083" s="310"/>
      <c r="Z1083" s="310"/>
      <c r="AA1083" s="310"/>
      <c r="AB1083" s="310"/>
      <c r="AC1083" s="327"/>
      <c r="AD1083" s="327"/>
      <c r="AE1083" s="310"/>
      <c r="AF1083" s="326"/>
      <c r="AG1083" s="326"/>
      <c r="AH1083" s="326"/>
      <c r="AI1083" s="326"/>
      <c r="AJ1083" s="326"/>
      <c r="AK1083" s="326"/>
      <c r="AL1083" s="326"/>
      <c r="AM1083" s="326"/>
      <c r="AN1083" s="310"/>
      <c r="AO1083" s="310"/>
      <c r="AP1083" s="310"/>
      <c r="AQ1083" s="310"/>
      <c r="AR1083" s="310"/>
      <c r="AS1083" s="310"/>
      <c r="AT1083" s="310"/>
      <c r="AU1083" s="326"/>
      <c r="AV1083" s="311"/>
      <c r="AW1083" s="310"/>
      <c r="AX1083" s="310"/>
      <c r="AY1083" s="326"/>
      <c r="AZ1083" s="326"/>
      <c r="BA1083" s="310"/>
      <c r="BB1083" s="312"/>
      <c r="BC1083" s="312">
        <v>2.0000001967592591</v>
      </c>
      <c r="BD1083" s="312"/>
      <c r="BE1083" s="312">
        <v>2.0000046643518519</v>
      </c>
      <c r="BF1083" s="312"/>
      <c r="BG1083" s="327"/>
      <c r="BH1083" s="327" t="s">
        <v>6589</v>
      </c>
      <c r="BI1083" s="327" t="s">
        <v>7781</v>
      </c>
      <c r="BJ1083" s="327"/>
      <c r="BK1083" s="327"/>
      <c r="BL1083" s="327" t="s">
        <v>7959</v>
      </c>
      <c r="BM1083" s="327"/>
      <c r="BN1083" s="327"/>
      <c r="BO1083" s="327"/>
      <c r="BP1083" s="327" t="s">
        <v>7960</v>
      </c>
      <c r="BQ1083" s="327"/>
      <c r="BR1083" s="327"/>
      <c r="BS1083" s="327"/>
      <c r="BT1083" s="327" t="s">
        <v>7765</v>
      </c>
      <c r="BU1083" s="326"/>
      <c r="BV1083" s="326"/>
      <c r="BW1083" s="326"/>
      <c r="BX1083" s="326"/>
      <c r="BY1083" s="326"/>
      <c r="BZ1083" s="326"/>
      <c r="CA1083" s="326"/>
      <c r="CB1083" s="326"/>
      <c r="CC1083" s="326"/>
      <c r="CD1083" s="326"/>
      <c r="CE1083" s="326"/>
      <c r="CF1083" s="326"/>
      <c r="CG1083" s="326"/>
      <c r="CH1083" s="326"/>
      <c r="CI1083" s="326"/>
      <c r="CJ1083" s="326"/>
      <c r="CK1083" s="326"/>
      <c r="CL1083" s="326"/>
      <c r="CM1083" s="326"/>
      <c r="CN1083" s="326"/>
      <c r="CO1083" s="326"/>
      <c r="CP1083" s="326"/>
      <c r="CQ1083" s="326"/>
      <c r="CR1083" s="326"/>
      <c r="CS1083" s="326"/>
      <c r="CT1083" s="326"/>
      <c r="CU1083" s="326"/>
      <c r="CV1083" s="326"/>
      <c r="CW1083" s="326"/>
      <c r="CX1083" s="326"/>
      <c r="CY1083" s="326"/>
      <c r="CZ1083" s="326"/>
      <c r="DA1083" s="326"/>
      <c r="DB1083" s="326"/>
      <c r="DC1083" s="326"/>
      <c r="DD1083" s="326"/>
      <c r="DE1083" s="326"/>
      <c r="DF1083" s="326"/>
      <c r="DG1083" s="326"/>
      <c r="DH1083" s="326"/>
      <c r="DI1083" s="326"/>
      <c r="DJ1083" s="326"/>
      <c r="DK1083" s="326"/>
      <c r="DL1083" s="326"/>
      <c r="DM1083" s="326"/>
      <c r="DN1083" s="326"/>
      <c r="DO1083" s="326"/>
      <c r="DP1083" s="326"/>
      <c r="DQ1083" s="326"/>
      <c r="DR1083" s="326"/>
      <c r="DS1083" s="326"/>
      <c r="DT1083" s="326"/>
      <c r="DU1083" s="326"/>
      <c r="DV1083" s="326"/>
      <c r="DW1083" s="326"/>
      <c r="DX1083" s="326"/>
      <c r="DY1083" s="326"/>
      <c r="DZ1083" s="326"/>
      <c r="EA1083" s="326"/>
      <c r="EB1083" s="326"/>
      <c r="EC1083" s="326"/>
      <c r="ED1083" s="326"/>
      <c r="EE1083" s="326"/>
      <c r="EF1083" s="326"/>
      <c r="EG1083" s="326"/>
      <c r="EH1083" s="326"/>
      <c r="EI1083" s="326"/>
      <c r="EJ1083" s="326"/>
      <c r="EK1083" s="326"/>
      <c r="EL1083" s="326"/>
      <c r="EM1083" s="326"/>
      <c r="EN1083" s="326"/>
      <c r="EO1083" s="326"/>
      <c r="EP1083" s="326"/>
      <c r="EQ1083" s="326"/>
      <c r="ER1083" s="326"/>
      <c r="ES1083" s="326"/>
      <c r="ET1083" s="326"/>
      <c r="EU1083" s="326"/>
      <c r="EV1083" s="326"/>
      <c r="EW1083" s="326"/>
      <c r="EX1083" s="326"/>
      <c r="EY1083" s="326"/>
      <c r="EZ1083" s="326"/>
      <c r="FA1083" s="326"/>
      <c r="FB1083" s="326"/>
      <c r="FC1083" s="326"/>
      <c r="FD1083" s="326"/>
      <c r="FE1083" s="326"/>
      <c r="FF1083" s="326"/>
      <c r="FG1083" s="326"/>
      <c r="FH1083" s="326"/>
      <c r="FI1083" s="326"/>
      <c r="FJ1083" s="326"/>
      <c r="FK1083" s="326"/>
      <c r="FL1083" s="326"/>
      <c r="FM1083" s="326"/>
      <c r="FN1083" s="326"/>
      <c r="FO1083" s="326"/>
      <c r="FP1083" s="326"/>
      <c r="FQ1083" s="326"/>
      <c r="FR1083" s="326"/>
      <c r="FS1083" s="326"/>
      <c r="FT1083" s="326"/>
      <c r="FU1083" s="326"/>
      <c r="FV1083" s="326"/>
      <c r="FW1083" s="326"/>
      <c r="FX1083" s="326"/>
      <c r="FY1083" s="326"/>
      <c r="FZ1083" s="326"/>
      <c r="GA1083" s="326"/>
      <c r="GB1083" s="326"/>
      <c r="GC1083" s="326"/>
      <c r="GD1083" s="326"/>
      <c r="GE1083" s="326"/>
      <c r="GF1083" s="326"/>
      <c r="GG1083" s="326"/>
      <c r="GH1083" s="326"/>
      <c r="GI1083" s="326"/>
      <c r="GJ1083" s="326"/>
      <c r="GK1083" s="326"/>
      <c r="GL1083" s="326"/>
      <c r="GM1083" s="326"/>
      <c r="GN1083" s="326"/>
      <c r="GO1083" s="326"/>
      <c r="GP1083" s="326"/>
      <c r="GQ1083" s="326"/>
      <c r="GR1083" s="326"/>
      <c r="GS1083" s="326"/>
      <c r="GT1083" s="326"/>
      <c r="GU1083" s="326"/>
      <c r="GV1083" s="326"/>
      <c r="GW1083" s="326"/>
      <c r="GX1083" s="326"/>
      <c r="GY1083" s="326"/>
      <c r="GZ1083" s="326"/>
      <c r="HA1083" s="326"/>
      <c r="HB1083" s="326"/>
      <c r="HC1083" s="326"/>
      <c r="HD1083" s="326"/>
      <c r="HE1083" s="326"/>
      <c r="HF1083" s="326"/>
      <c r="HG1083" s="326"/>
      <c r="HH1083" s="326"/>
      <c r="HI1083" s="326"/>
      <c r="HJ1083" s="326"/>
      <c r="HK1083" s="326"/>
      <c r="HL1083" s="326"/>
      <c r="HM1083" s="326"/>
      <c r="HN1083" s="326"/>
      <c r="HO1083" s="326"/>
    </row>
    <row r="1084" spans="1:223" ht="54.75" customHeight="1" x14ac:dyDescent="0.15">
      <c r="A1084" s="326"/>
      <c r="B1084" s="327" t="s">
        <v>7817</v>
      </c>
      <c r="C1084" s="327" t="s">
        <v>7818</v>
      </c>
      <c r="D1084" s="327" t="s">
        <v>7779</v>
      </c>
      <c r="E1084" s="310">
        <v>271</v>
      </c>
      <c r="F1084" s="327" t="s">
        <v>7780</v>
      </c>
      <c r="G1084" s="327" t="s">
        <v>7957</v>
      </c>
      <c r="H1084" s="327" t="s">
        <v>7991</v>
      </c>
      <c r="I1084" s="327"/>
      <c r="J1084" s="327"/>
      <c r="K1084" s="327"/>
      <c r="L1084" s="327"/>
      <c r="M1084" s="311"/>
      <c r="N1084" s="311"/>
      <c r="O1084" s="327" t="s">
        <v>511</v>
      </c>
      <c r="P1084" s="310">
        <v>18</v>
      </c>
      <c r="Q1084" s="327"/>
      <c r="R1084" s="310"/>
      <c r="S1084" s="310"/>
      <c r="T1084" s="326"/>
      <c r="U1084" s="310"/>
      <c r="V1084" s="310">
        <v>406</v>
      </c>
      <c r="W1084" s="310"/>
      <c r="X1084" s="311"/>
      <c r="Y1084" s="310"/>
      <c r="Z1084" s="310"/>
      <c r="AA1084" s="310"/>
      <c r="AB1084" s="310"/>
      <c r="AC1084" s="327"/>
      <c r="AD1084" s="327"/>
      <c r="AE1084" s="310"/>
      <c r="AF1084" s="326"/>
      <c r="AG1084" s="326"/>
      <c r="AH1084" s="326"/>
      <c r="AI1084" s="326"/>
      <c r="AJ1084" s="326"/>
      <c r="AK1084" s="326"/>
      <c r="AL1084" s="326"/>
      <c r="AM1084" s="326"/>
      <c r="AN1084" s="310"/>
      <c r="AO1084" s="310"/>
      <c r="AP1084" s="310"/>
      <c r="AQ1084" s="310"/>
      <c r="AR1084" s="310"/>
      <c r="AS1084" s="310"/>
      <c r="AT1084" s="310"/>
      <c r="AU1084" s="326"/>
      <c r="AV1084" s="311"/>
      <c r="AW1084" s="310"/>
      <c r="AX1084" s="310"/>
      <c r="AY1084" s="326"/>
      <c r="AZ1084" s="326"/>
      <c r="BA1084" s="310"/>
      <c r="BB1084" s="312"/>
      <c r="BC1084" s="312">
        <v>2.0000001967592591</v>
      </c>
      <c r="BD1084" s="312"/>
      <c r="BE1084" s="312">
        <v>2.0000046643518519</v>
      </c>
      <c r="BF1084" s="312"/>
      <c r="BG1084" s="327"/>
      <c r="BH1084" s="327" t="s">
        <v>6589</v>
      </c>
      <c r="BI1084" s="327" t="s">
        <v>7781</v>
      </c>
      <c r="BJ1084" s="327"/>
      <c r="BK1084" s="327"/>
      <c r="BL1084" s="327" t="s">
        <v>7959</v>
      </c>
      <c r="BM1084" s="327"/>
      <c r="BN1084" s="327"/>
      <c r="BO1084" s="327"/>
      <c r="BP1084" s="327" t="s">
        <v>7960</v>
      </c>
      <c r="BQ1084" s="327"/>
      <c r="BR1084" s="327"/>
      <c r="BS1084" s="327"/>
      <c r="BT1084" s="327" t="s">
        <v>7765</v>
      </c>
      <c r="BU1084" s="326"/>
      <c r="BV1084" s="326"/>
      <c r="BW1084" s="326"/>
      <c r="BX1084" s="326"/>
      <c r="BY1084" s="326"/>
      <c r="BZ1084" s="326"/>
      <c r="CA1084" s="326"/>
      <c r="CB1084" s="326"/>
      <c r="CC1084" s="326"/>
      <c r="CD1084" s="326"/>
      <c r="CE1084" s="326"/>
      <c r="CF1084" s="326"/>
      <c r="CG1084" s="326"/>
      <c r="CH1084" s="326"/>
      <c r="CI1084" s="326"/>
      <c r="CJ1084" s="326"/>
      <c r="CK1084" s="326"/>
      <c r="CL1084" s="326"/>
      <c r="CM1084" s="326"/>
      <c r="CN1084" s="326"/>
      <c r="CO1084" s="326"/>
      <c r="CP1084" s="326"/>
      <c r="CQ1084" s="326"/>
      <c r="CR1084" s="326"/>
      <c r="CS1084" s="326"/>
      <c r="CT1084" s="326"/>
      <c r="CU1084" s="326"/>
      <c r="CV1084" s="326"/>
      <c r="CW1084" s="326"/>
      <c r="CX1084" s="326"/>
      <c r="CY1084" s="326"/>
      <c r="CZ1084" s="326"/>
      <c r="DA1084" s="326"/>
      <c r="DB1084" s="326"/>
      <c r="DC1084" s="326"/>
      <c r="DD1084" s="326"/>
      <c r="DE1084" s="326"/>
      <c r="DF1084" s="326"/>
      <c r="DG1084" s="326"/>
      <c r="DH1084" s="326"/>
      <c r="DI1084" s="326"/>
      <c r="DJ1084" s="326"/>
      <c r="DK1084" s="326"/>
      <c r="DL1084" s="326"/>
      <c r="DM1084" s="326"/>
      <c r="DN1084" s="326"/>
      <c r="DO1084" s="326"/>
      <c r="DP1084" s="326"/>
      <c r="DQ1084" s="326"/>
      <c r="DR1084" s="326"/>
      <c r="DS1084" s="326"/>
      <c r="DT1084" s="326"/>
      <c r="DU1084" s="326"/>
      <c r="DV1084" s="326"/>
      <c r="DW1084" s="326"/>
      <c r="DX1084" s="326"/>
      <c r="DY1084" s="326"/>
      <c r="DZ1084" s="326"/>
      <c r="EA1084" s="326"/>
      <c r="EB1084" s="326"/>
      <c r="EC1084" s="326"/>
      <c r="ED1084" s="326"/>
      <c r="EE1084" s="326"/>
      <c r="EF1084" s="326"/>
      <c r="EG1084" s="326"/>
      <c r="EH1084" s="326"/>
      <c r="EI1084" s="326"/>
      <c r="EJ1084" s="326"/>
      <c r="EK1084" s="326"/>
      <c r="EL1084" s="326"/>
      <c r="EM1084" s="326"/>
      <c r="EN1084" s="326"/>
      <c r="EO1084" s="326"/>
      <c r="EP1084" s="326"/>
      <c r="EQ1084" s="326"/>
      <c r="ER1084" s="326"/>
      <c r="ES1084" s="326"/>
      <c r="ET1084" s="326"/>
      <c r="EU1084" s="326"/>
      <c r="EV1084" s="326"/>
      <c r="EW1084" s="326"/>
      <c r="EX1084" s="326"/>
      <c r="EY1084" s="326"/>
      <c r="EZ1084" s="326"/>
      <c r="FA1084" s="326"/>
      <c r="FB1084" s="326"/>
      <c r="FC1084" s="326"/>
      <c r="FD1084" s="326"/>
      <c r="FE1084" s="326"/>
      <c r="FF1084" s="326"/>
      <c r="FG1084" s="326"/>
      <c r="FH1084" s="326"/>
      <c r="FI1084" s="326"/>
      <c r="FJ1084" s="326"/>
      <c r="FK1084" s="326"/>
      <c r="FL1084" s="326"/>
      <c r="FM1084" s="326"/>
      <c r="FN1084" s="326"/>
      <c r="FO1084" s="326"/>
      <c r="FP1084" s="326"/>
      <c r="FQ1084" s="326"/>
      <c r="FR1084" s="326"/>
      <c r="FS1084" s="326"/>
      <c r="FT1084" s="326"/>
      <c r="FU1084" s="326"/>
      <c r="FV1084" s="326"/>
      <c r="FW1084" s="326"/>
      <c r="FX1084" s="326"/>
      <c r="FY1084" s="326"/>
      <c r="FZ1084" s="326"/>
      <c r="GA1084" s="326"/>
      <c r="GB1084" s="326"/>
      <c r="GC1084" s="326"/>
      <c r="GD1084" s="326"/>
      <c r="GE1084" s="326"/>
      <c r="GF1084" s="326"/>
      <c r="GG1084" s="326"/>
      <c r="GH1084" s="326"/>
      <c r="GI1084" s="326"/>
      <c r="GJ1084" s="326"/>
      <c r="GK1084" s="326"/>
      <c r="GL1084" s="326"/>
      <c r="GM1084" s="326"/>
      <c r="GN1084" s="326"/>
      <c r="GO1084" s="326"/>
      <c r="GP1084" s="326"/>
      <c r="GQ1084" s="326"/>
      <c r="GR1084" s="326"/>
      <c r="GS1084" s="326"/>
      <c r="GT1084" s="326"/>
      <c r="GU1084" s="326"/>
      <c r="GV1084" s="326"/>
      <c r="GW1084" s="326"/>
      <c r="GX1084" s="326"/>
      <c r="GY1084" s="326"/>
      <c r="GZ1084" s="326"/>
      <c r="HA1084" s="326"/>
      <c r="HB1084" s="326"/>
      <c r="HC1084" s="326"/>
      <c r="HD1084" s="326"/>
      <c r="HE1084" s="326"/>
      <c r="HF1084" s="326"/>
      <c r="HG1084" s="326"/>
      <c r="HH1084" s="326"/>
      <c r="HI1084" s="326"/>
      <c r="HJ1084" s="326"/>
      <c r="HK1084" s="326"/>
      <c r="HL1084" s="326"/>
      <c r="HM1084" s="326"/>
      <c r="HN1084" s="326"/>
      <c r="HO1084" s="326"/>
    </row>
    <row r="1085" spans="1:223" ht="54.75" customHeight="1" x14ac:dyDescent="0.15">
      <c r="A1085" s="326"/>
      <c r="B1085" s="327" t="s">
        <v>7817</v>
      </c>
      <c r="C1085" s="327" t="s">
        <v>7818</v>
      </c>
      <c r="D1085" s="327" t="s">
        <v>7779</v>
      </c>
      <c r="E1085" s="310">
        <v>271</v>
      </c>
      <c r="F1085" s="327" t="s">
        <v>7780</v>
      </c>
      <c r="G1085" s="327" t="s">
        <v>7957</v>
      </c>
      <c r="H1085" s="327" t="s">
        <v>7992</v>
      </c>
      <c r="I1085" s="327"/>
      <c r="J1085" s="327"/>
      <c r="K1085" s="327"/>
      <c r="L1085" s="327"/>
      <c r="M1085" s="311"/>
      <c r="N1085" s="311"/>
      <c r="O1085" s="327" t="s">
        <v>511</v>
      </c>
      <c r="P1085" s="310">
        <v>18</v>
      </c>
      <c r="Q1085" s="327"/>
      <c r="R1085" s="310"/>
      <c r="S1085" s="310"/>
      <c r="T1085" s="326"/>
      <c r="U1085" s="310"/>
      <c r="V1085" s="310">
        <v>406</v>
      </c>
      <c r="W1085" s="310"/>
      <c r="X1085" s="311"/>
      <c r="Y1085" s="310"/>
      <c r="Z1085" s="310"/>
      <c r="AA1085" s="310"/>
      <c r="AB1085" s="310"/>
      <c r="AC1085" s="327"/>
      <c r="AD1085" s="327"/>
      <c r="AE1085" s="310"/>
      <c r="AF1085" s="326"/>
      <c r="AG1085" s="326"/>
      <c r="AH1085" s="326"/>
      <c r="AI1085" s="326"/>
      <c r="AJ1085" s="326"/>
      <c r="AK1085" s="326"/>
      <c r="AL1085" s="326"/>
      <c r="AM1085" s="326"/>
      <c r="AN1085" s="310"/>
      <c r="AO1085" s="310"/>
      <c r="AP1085" s="310"/>
      <c r="AQ1085" s="310"/>
      <c r="AR1085" s="310"/>
      <c r="AS1085" s="310"/>
      <c r="AT1085" s="310"/>
      <c r="AU1085" s="326"/>
      <c r="AV1085" s="311"/>
      <c r="AW1085" s="310"/>
      <c r="AX1085" s="310"/>
      <c r="AY1085" s="326"/>
      <c r="AZ1085" s="326"/>
      <c r="BA1085" s="310"/>
      <c r="BB1085" s="312"/>
      <c r="BC1085" s="312">
        <v>2.0000001967592591</v>
      </c>
      <c r="BD1085" s="312"/>
      <c r="BE1085" s="312">
        <v>2.0000046643518519</v>
      </c>
      <c r="BF1085" s="312"/>
      <c r="BG1085" s="327"/>
      <c r="BH1085" s="327" t="s">
        <v>6589</v>
      </c>
      <c r="BI1085" s="327" t="s">
        <v>7781</v>
      </c>
      <c r="BJ1085" s="327"/>
      <c r="BK1085" s="327"/>
      <c r="BL1085" s="327" t="s">
        <v>7959</v>
      </c>
      <c r="BM1085" s="327"/>
      <c r="BN1085" s="327"/>
      <c r="BO1085" s="327"/>
      <c r="BP1085" s="327" t="s">
        <v>7960</v>
      </c>
      <c r="BQ1085" s="327"/>
      <c r="BR1085" s="327"/>
      <c r="BS1085" s="327"/>
      <c r="BT1085" s="327" t="s">
        <v>7765</v>
      </c>
      <c r="BU1085" s="326"/>
      <c r="BV1085" s="326"/>
      <c r="BW1085" s="326"/>
      <c r="BX1085" s="326"/>
      <c r="BY1085" s="326"/>
      <c r="BZ1085" s="326"/>
      <c r="CA1085" s="326"/>
      <c r="CB1085" s="326"/>
      <c r="CC1085" s="326"/>
      <c r="CD1085" s="326"/>
      <c r="CE1085" s="326"/>
      <c r="CF1085" s="326"/>
      <c r="CG1085" s="326"/>
      <c r="CH1085" s="326"/>
      <c r="CI1085" s="326"/>
      <c r="CJ1085" s="326"/>
      <c r="CK1085" s="326"/>
      <c r="CL1085" s="326"/>
      <c r="CM1085" s="326"/>
      <c r="CN1085" s="326"/>
      <c r="CO1085" s="326"/>
      <c r="CP1085" s="326"/>
      <c r="CQ1085" s="326"/>
      <c r="CR1085" s="326"/>
      <c r="CS1085" s="326"/>
      <c r="CT1085" s="326"/>
      <c r="CU1085" s="326"/>
      <c r="CV1085" s="326"/>
      <c r="CW1085" s="326"/>
      <c r="CX1085" s="326"/>
      <c r="CY1085" s="326"/>
      <c r="CZ1085" s="326"/>
      <c r="DA1085" s="326"/>
      <c r="DB1085" s="326"/>
      <c r="DC1085" s="326"/>
      <c r="DD1085" s="326"/>
      <c r="DE1085" s="326"/>
      <c r="DF1085" s="326"/>
      <c r="DG1085" s="326"/>
      <c r="DH1085" s="326"/>
      <c r="DI1085" s="326"/>
      <c r="DJ1085" s="326"/>
      <c r="DK1085" s="326"/>
      <c r="DL1085" s="326"/>
      <c r="DM1085" s="326"/>
      <c r="DN1085" s="326"/>
      <c r="DO1085" s="326"/>
      <c r="DP1085" s="326"/>
      <c r="DQ1085" s="326"/>
      <c r="DR1085" s="326"/>
      <c r="DS1085" s="326"/>
      <c r="DT1085" s="326"/>
      <c r="DU1085" s="326"/>
      <c r="DV1085" s="326"/>
      <c r="DW1085" s="326"/>
      <c r="DX1085" s="326"/>
      <c r="DY1085" s="326"/>
      <c r="DZ1085" s="326"/>
      <c r="EA1085" s="326"/>
      <c r="EB1085" s="326"/>
      <c r="EC1085" s="326"/>
      <c r="ED1085" s="326"/>
      <c r="EE1085" s="326"/>
      <c r="EF1085" s="326"/>
      <c r="EG1085" s="326"/>
      <c r="EH1085" s="326"/>
      <c r="EI1085" s="326"/>
      <c r="EJ1085" s="326"/>
      <c r="EK1085" s="326"/>
      <c r="EL1085" s="326"/>
      <c r="EM1085" s="326"/>
      <c r="EN1085" s="326"/>
      <c r="EO1085" s="326"/>
      <c r="EP1085" s="326"/>
      <c r="EQ1085" s="326"/>
      <c r="ER1085" s="326"/>
      <c r="ES1085" s="326"/>
      <c r="ET1085" s="326"/>
      <c r="EU1085" s="326"/>
      <c r="EV1085" s="326"/>
      <c r="EW1085" s="326"/>
      <c r="EX1085" s="326"/>
      <c r="EY1085" s="326"/>
      <c r="EZ1085" s="326"/>
      <c r="FA1085" s="326"/>
      <c r="FB1085" s="326"/>
      <c r="FC1085" s="326"/>
      <c r="FD1085" s="326"/>
      <c r="FE1085" s="326"/>
      <c r="FF1085" s="326"/>
      <c r="FG1085" s="326"/>
      <c r="FH1085" s="326"/>
      <c r="FI1085" s="326"/>
      <c r="FJ1085" s="326"/>
      <c r="FK1085" s="326"/>
      <c r="FL1085" s="326"/>
      <c r="FM1085" s="326"/>
      <c r="FN1085" s="326"/>
      <c r="FO1085" s="326"/>
      <c r="FP1085" s="326"/>
      <c r="FQ1085" s="326"/>
      <c r="FR1085" s="326"/>
      <c r="FS1085" s="326"/>
      <c r="FT1085" s="326"/>
      <c r="FU1085" s="326"/>
      <c r="FV1085" s="326"/>
      <c r="FW1085" s="326"/>
      <c r="FX1085" s="326"/>
      <c r="FY1085" s="326"/>
      <c r="FZ1085" s="326"/>
      <c r="GA1085" s="326"/>
      <c r="GB1085" s="326"/>
      <c r="GC1085" s="326"/>
      <c r="GD1085" s="326"/>
      <c r="GE1085" s="326"/>
      <c r="GF1085" s="326"/>
      <c r="GG1085" s="326"/>
      <c r="GH1085" s="326"/>
      <c r="GI1085" s="326"/>
      <c r="GJ1085" s="326"/>
      <c r="GK1085" s="326"/>
      <c r="GL1085" s="326"/>
      <c r="GM1085" s="326"/>
      <c r="GN1085" s="326"/>
      <c r="GO1085" s="326"/>
      <c r="GP1085" s="326"/>
      <c r="GQ1085" s="326"/>
      <c r="GR1085" s="326"/>
      <c r="GS1085" s="326"/>
      <c r="GT1085" s="326"/>
      <c r="GU1085" s="326"/>
      <c r="GV1085" s="326"/>
      <c r="GW1085" s="326"/>
      <c r="GX1085" s="326"/>
      <c r="GY1085" s="326"/>
      <c r="GZ1085" s="326"/>
      <c r="HA1085" s="326"/>
      <c r="HB1085" s="326"/>
      <c r="HC1085" s="326"/>
      <c r="HD1085" s="326"/>
      <c r="HE1085" s="326"/>
      <c r="HF1085" s="326"/>
      <c r="HG1085" s="326"/>
      <c r="HH1085" s="326"/>
      <c r="HI1085" s="326"/>
      <c r="HJ1085" s="326"/>
      <c r="HK1085" s="326"/>
      <c r="HL1085" s="326"/>
      <c r="HM1085" s="326"/>
      <c r="HN1085" s="326"/>
      <c r="HO1085" s="326"/>
    </row>
    <row r="1086" spans="1:223" ht="54.75" customHeight="1" x14ac:dyDescent="0.15">
      <c r="A1086" s="326"/>
      <c r="B1086" s="327" t="s">
        <v>7817</v>
      </c>
      <c r="C1086" s="327" t="s">
        <v>7818</v>
      </c>
      <c r="D1086" s="327" t="s">
        <v>7779</v>
      </c>
      <c r="E1086" s="310">
        <v>271</v>
      </c>
      <c r="F1086" s="327" t="s">
        <v>7780</v>
      </c>
      <c r="G1086" s="327" t="s">
        <v>7957</v>
      </c>
      <c r="H1086" s="327" t="s">
        <v>7993</v>
      </c>
      <c r="I1086" s="327"/>
      <c r="J1086" s="327"/>
      <c r="K1086" s="327"/>
      <c r="L1086" s="327"/>
      <c r="M1086" s="311"/>
      <c r="N1086" s="311"/>
      <c r="O1086" s="327" t="s">
        <v>511</v>
      </c>
      <c r="P1086" s="310">
        <v>18</v>
      </c>
      <c r="Q1086" s="327"/>
      <c r="R1086" s="310"/>
      <c r="S1086" s="310"/>
      <c r="T1086" s="326"/>
      <c r="U1086" s="310"/>
      <c r="V1086" s="310">
        <v>406</v>
      </c>
      <c r="W1086" s="310"/>
      <c r="X1086" s="311"/>
      <c r="Y1086" s="310"/>
      <c r="Z1086" s="310"/>
      <c r="AA1086" s="310"/>
      <c r="AB1086" s="310"/>
      <c r="AC1086" s="327"/>
      <c r="AD1086" s="327"/>
      <c r="AE1086" s="310"/>
      <c r="AF1086" s="326"/>
      <c r="AG1086" s="326"/>
      <c r="AH1086" s="326"/>
      <c r="AI1086" s="326"/>
      <c r="AJ1086" s="326"/>
      <c r="AK1086" s="326"/>
      <c r="AL1086" s="326"/>
      <c r="AM1086" s="326"/>
      <c r="AN1086" s="310"/>
      <c r="AO1086" s="310"/>
      <c r="AP1086" s="310"/>
      <c r="AQ1086" s="310"/>
      <c r="AR1086" s="310"/>
      <c r="AS1086" s="310"/>
      <c r="AT1086" s="310"/>
      <c r="AU1086" s="326"/>
      <c r="AV1086" s="311"/>
      <c r="AW1086" s="310"/>
      <c r="AX1086" s="310"/>
      <c r="AY1086" s="326"/>
      <c r="AZ1086" s="326"/>
      <c r="BA1086" s="310"/>
      <c r="BB1086" s="312"/>
      <c r="BC1086" s="312">
        <v>2.0000001967592591</v>
      </c>
      <c r="BD1086" s="312"/>
      <c r="BE1086" s="312">
        <v>2.0000046643518519</v>
      </c>
      <c r="BF1086" s="312"/>
      <c r="BG1086" s="327"/>
      <c r="BH1086" s="327" t="s">
        <v>6589</v>
      </c>
      <c r="BI1086" s="327" t="s">
        <v>7781</v>
      </c>
      <c r="BJ1086" s="327"/>
      <c r="BK1086" s="327"/>
      <c r="BL1086" s="327" t="s">
        <v>7959</v>
      </c>
      <c r="BM1086" s="327"/>
      <c r="BN1086" s="327"/>
      <c r="BO1086" s="327"/>
      <c r="BP1086" s="327" t="s">
        <v>7960</v>
      </c>
      <c r="BQ1086" s="327"/>
      <c r="BR1086" s="327"/>
      <c r="BS1086" s="327"/>
      <c r="BT1086" s="327" t="s">
        <v>7765</v>
      </c>
      <c r="BU1086" s="326"/>
      <c r="BV1086" s="326"/>
      <c r="BW1086" s="326"/>
      <c r="BX1086" s="326"/>
      <c r="BY1086" s="326"/>
      <c r="BZ1086" s="326"/>
      <c r="CA1086" s="326"/>
      <c r="CB1086" s="326"/>
      <c r="CC1086" s="326"/>
      <c r="CD1086" s="326"/>
      <c r="CE1086" s="326"/>
      <c r="CF1086" s="326"/>
      <c r="CG1086" s="326"/>
      <c r="CH1086" s="326"/>
      <c r="CI1086" s="326"/>
      <c r="CJ1086" s="326"/>
      <c r="CK1086" s="326"/>
      <c r="CL1086" s="326"/>
      <c r="CM1086" s="326"/>
      <c r="CN1086" s="326"/>
      <c r="CO1086" s="326"/>
      <c r="CP1086" s="326"/>
      <c r="CQ1086" s="326"/>
      <c r="CR1086" s="326"/>
      <c r="CS1086" s="326"/>
      <c r="CT1086" s="326"/>
      <c r="CU1086" s="326"/>
      <c r="CV1086" s="326"/>
      <c r="CW1086" s="326"/>
      <c r="CX1086" s="326"/>
      <c r="CY1086" s="326"/>
      <c r="CZ1086" s="326"/>
      <c r="DA1086" s="326"/>
      <c r="DB1086" s="326"/>
      <c r="DC1086" s="326"/>
      <c r="DD1086" s="326"/>
      <c r="DE1086" s="326"/>
      <c r="DF1086" s="326"/>
      <c r="DG1086" s="326"/>
      <c r="DH1086" s="326"/>
      <c r="DI1086" s="326"/>
      <c r="DJ1086" s="326"/>
      <c r="DK1086" s="326"/>
      <c r="DL1086" s="326"/>
      <c r="DM1086" s="326"/>
      <c r="DN1086" s="326"/>
      <c r="DO1086" s="326"/>
      <c r="DP1086" s="326"/>
      <c r="DQ1086" s="326"/>
      <c r="DR1086" s="326"/>
      <c r="DS1086" s="326"/>
      <c r="DT1086" s="326"/>
      <c r="DU1086" s="326"/>
      <c r="DV1086" s="326"/>
      <c r="DW1086" s="326"/>
      <c r="DX1086" s="326"/>
      <c r="DY1086" s="326"/>
      <c r="DZ1086" s="326"/>
      <c r="EA1086" s="326"/>
      <c r="EB1086" s="326"/>
      <c r="EC1086" s="326"/>
      <c r="ED1086" s="326"/>
      <c r="EE1086" s="326"/>
      <c r="EF1086" s="326"/>
      <c r="EG1086" s="326"/>
      <c r="EH1086" s="326"/>
      <c r="EI1086" s="326"/>
      <c r="EJ1086" s="326"/>
      <c r="EK1086" s="326"/>
      <c r="EL1086" s="326"/>
      <c r="EM1086" s="326"/>
      <c r="EN1086" s="326"/>
      <c r="EO1086" s="326"/>
      <c r="EP1086" s="326"/>
      <c r="EQ1086" s="326"/>
      <c r="ER1086" s="326"/>
      <c r="ES1086" s="326"/>
      <c r="ET1086" s="326"/>
      <c r="EU1086" s="326"/>
      <c r="EV1086" s="326"/>
      <c r="EW1086" s="326"/>
      <c r="EX1086" s="326"/>
      <c r="EY1086" s="326"/>
      <c r="EZ1086" s="326"/>
      <c r="FA1086" s="326"/>
      <c r="FB1086" s="326"/>
      <c r="FC1086" s="326"/>
      <c r="FD1086" s="326"/>
      <c r="FE1086" s="326"/>
      <c r="FF1086" s="326"/>
      <c r="FG1086" s="326"/>
      <c r="FH1086" s="326"/>
      <c r="FI1086" s="326"/>
      <c r="FJ1086" s="326"/>
      <c r="FK1086" s="326"/>
      <c r="FL1086" s="326"/>
      <c r="FM1086" s="326"/>
      <c r="FN1086" s="326"/>
      <c r="FO1086" s="326"/>
      <c r="FP1086" s="326"/>
      <c r="FQ1086" s="326"/>
      <c r="FR1086" s="326"/>
      <c r="FS1086" s="326"/>
      <c r="FT1086" s="326"/>
      <c r="FU1086" s="326"/>
      <c r="FV1086" s="326"/>
      <c r="FW1086" s="326"/>
      <c r="FX1086" s="326"/>
      <c r="FY1086" s="326"/>
      <c r="FZ1086" s="326"/>
      <c r="GA1086" s="326"/>
      <c r="GB1086" s="326"/>
      <c r="GC1086" s="326"/>
      <c r="GD1086" s="326"/>
      <c r="GE1086" s="326"/>
      <c r="GF1086" s="326"/>
      <c r="GG1086" s="326"/>
      <c r="GH1086" s="326"/>
      <c r="GI1086" s="326"/>
      <c r="GJ1086" s="326"/>
      <c r="GK1086" s="326"/>
      <c r="GL1086" s="326"/>
      <c r="GM1086" s="326"/>
      <c r="GN1086" s="326"/>
      <c r="GO1086" s="326"/>
      <c r="GP1086" s="326"/>
      <c r="GQ1086" s="326"/>
      <c r="GR1086" s="326"/>
      <c r="GS1086" s="326"/>
      <c r="GT1086" s="326"/>
      <c r="GU1086" s="326"/>
      <c r="GV1086" s="326"/>
      <c r="GW1086" s="326"/>
      <c r="GX1086" s="326"/>
      <c r="GY1086" s="326"/>
      <c r="GZ1086" s="326"/>
      <c r="HA1086" s="326"/>
      <c r="HB1086" s="326"/>
      <c r="HC1086" s="326"/>
      <c r="HD1086" s="326"/>
      <c r="HE1086" s="326"/>
      <c r="HF1086" s="326"/>
      <c r="HG1086" s="326"/>
      <c r="HH1086" s="326"/>
      <c r="HI1086" s="326"/>
      <c r="HJ1086" s="326"/>
      <c r="HK1086" s="326"/>
      <c r="HL1086" s="326"/>
      <c r="HM1086" s="326"/>
      <c r="HN1086" s="326"/>
      <c r="HO1086" s="326"/>
    </row>
    <row r="1087" spans="1:223" ht="54.75" customHeight="1" x14ac:dyDescent="0.15">
      <c r="A1087" s="326"/>
      <c r="B1087" s="327" t="s">
        <v>7817</v>
      </c>
      <c r="C1087" s="327" t="s">
        <v>7818</v>
      </c>
      <c r="D1087" s="327" t="s">
        <v>7779</v>
      </c>
      <c r="E1087" s="310">
        <v>271</v>
      </c>
      <c r="F1087" s="327" t="s">
        <v>7780</v>
      </c>
      <c r="G1087" s="327" t="s">
        <v>7957</v>
      </c>
      <c r="H1087" s="327" t="s">
        <v>7989</v>
      </c>
      <c r="I1087" s="327"/>
      <c r="J1087" s="327"/>
      <c r="K1087" s="327"/>
      <c r="L1087" s="327"/>
      <c r="M1087" s="311"/>
      <c r="N1087" s="311"/>
      <c r="O1087" s="327" t="s">
        <v>511</v>
      </c>
      <c r="P1087" s="310">
        <v>18</v>
      </c>
      <c r="Q1087" s="327"/>
      <c r="R1087" s="310"/>
      <c r="S1087" s="310"/>
      <c r="T1087" s="326"/>
      <c r="U1087" s="310"/>
      <c r="V1087" s="310">
        <v>406</v>
      </c>
      <c r="W1087" s="310"/>
      <c r="X1087" s="311"/>
      <c r="Y1087" s="310"/>
      <c r="Z1087" s="310"/>
      <c r="AA1087" s="310"/>
      <c r="AB1087" s="310"/>
      <c r="AC1087" s="327"/>
      <c r="AD1087" s="327"/>
      <c r="AE1087" s="310"/>
      <c r="AF1087" s="326"/>
      <c r="AG1087" s="326"/>
      <c r="AH1087" s="326"/>
      <c r="AI1087" s="326"/>
      <c r="AJ1087" s="326"/>
      <c r="AK1087" s="326"/>
      <c r="AL1087" s="326"/>
      <c r="AM1087" s="326"/>
      <c r="AN1087" s="310"/>
      <c r="AO1087" s="310"/>
      <c r="AP1087" s="310"/>
      <c r="AQ1087" s="310"/>
      <c r="AR1087" s="310"/>
      <c r="AS1087" s="310"/>
      <c r="AT1087" s="310"/>
      <c r="AU1087" s="326"/>
      <c r="AV1087" s="311"/>
      <c r="AW1087" s="310"/>
      <c r="AX1087" s="310"/>
      <c r="AY1087" s="326"/>
      <c r="AZ1087" s="326"/>
      <c r="BA1087" s="310"/>
      <c r="BB1087" s="312"/>
      <c r="BC1087" s="312">
        <v>2.0000001967592591</v>
      </c>
      <c r="BD1087" s="312"/>
      <c r="BE1087" s="312">
        <v>2.0000046643518519</v>
      </c>
      <c r="BF1087" s="312"/>
      <c r="BG1087" s="327"/>
      <c r="BH1087" s="327" t="s">
        <v>6589</v>
      </c>
      <c r="BI1087" s="327" t="s">
        <v>7781</v>
      </c>
      <c r="BJ1087" s="327"/>
      <c r="BK1087" s="327"/>
      <c r="BL1087" s="327" t="s">
        <v>7959</v>
      </c>
      <c r="BM1087" s="327"/>
      <c r="BN1087" s="327"/>
      <c r="BO1087" s="327"/>
      <c r="BP1087" s="327" t="s">
        <v>7960</v>
      </c>
      <c r="BQ1087" s="327"/>
      <c r="BR1087" s="327"/>
      <c r="BS1087" s="327"/>
      <c r="BT1087" s="327" t="s">
        <v>7765</v>
      </c>
      <c r="BU1087" s="326"/>
      <c r="BV1087" s="326"/>
      <c r="BW1087" s="326"/>
      <c r="BX1087" s="326"/>
      <c r="BY1087" s="326"/>
      <c r="BZ1087" s="326"/>
      <c r="CA1087" s="326"/>
      <c r="CB1087" s="326"/>
      <c r="CC1087" s="326"/>
      <c r="CD1087" s="326"/>
      <c r="CE1087" s="326"/>
      <c r="CF1087" s="326"/>
      <c r="CG1087" s="326"/>
      <c r="CH1087" s="326"/>
      <c r="CI1087" s="326"/>
      <c r="CJ1087" s="326"/>
      <c r="CK1087" s="326"/>
      <c r="CL1087" s="326"/>
      <c r="CM1087" s="326"/>
      <c r="CN1087" s="326"/>
      <c r="CO1087" s="326"/>
      <c r="CP1087" s="326"/>
      <c r="CQ1087" s="326"/>
      <c r="CR1087" s="326"/>
      <c r="CS1087" s="326"/>
      <c r="CT1087" s="326"/>
      <c r="CU1087" s="326"/>
      <c r="CV1087" s="326"/>
      <c r="CW1087" s="326"/>
      <c r="CX1087" s="326"/>
      <c r="CY1087" s="326"/>
      <c r="CZ1087" s="326"/>
      <c r="DA1087" s="326"/>
      <c r="DB1087" s="326"/>
      <c r="DC1087" s="326"/>
      <c r="DD1087" s="326"/>
      <c r="DE1087" s="326"/>
      <c r="DF1087" s="326"/>
      <c r="DG1087" s="326"/>
      <c r="DH1087" s="326"/>
      <c r="DI1087" s="326"/>
      <c r="DJ1087" s="326"/>
      <c r="DK1087" s="326"/>
      <c r="DL1087" s="326"/>
      <c r="DM1087" s="326"/>
      <c r="DN1087" s="326"/>
      <c r="DO1087" s="326"/>
      <c r="DP1087" s="326"/>
      <c r="DQ1087" s="326"/>
      <c r="DR1087" s="326"/>
      <c r="DS1087" s="326"/>
      <c r="DT1087" s="326"/>
      <c r="DU1087" s="326"/>
      <c r="DV1087" s="326"/>
      <c r="DW1087" s="326"/>
      <c r="DX1087" s="326"/>
      <c r="DY1087" s="326"/>
      <c r="DZ1087" s="326"/>
      <c r="EA1087" s="326"/>
      <c r="EB1087" s="326"/>
      <c r="EC1087" s="326"/>
      <c r="ED1087" s="326"/>
      <c r="EE1087" s="326"/>
      <c r="EF1087" s="326"/>
      <c r="EG1087" s="326"/>
      <c r="EH1087" s="326"/>
      <c r="EI1087" s="326"/>
      <c r="EJ1087" s="326"/>
      <c r="EK1087" s="326"/>
      <c r="EL1087" s="326"/>
      <c r="EM1087" s="326"/>
      <c r="EN1087" s="326"/>
      <c r="EO1087" s="326"/>
      <c r="EP1087" s="326"/>
      <c r="EQ1087" s="326"/>
      <c r="ER1087" s="326"/>
      <c r="ES1087" s="326"/>
      <c r="ET1087" s="326"/>
      <c r="EU1087" s="326"/>
      <c r="EV1087" s="326"/>
      <c r="EW1087" s="326"/>
      <c r="EX1087" s="326"/>
      <c r="EY1087" s="326"/>
      <c r="EZ1087" s="326"/>
      <c r="FA1087" s="326"/>
      <c r="FB1087" s="326"/>
      <c r="FC1087" s="326"/>
      <c r="FD1087" s="326"/>
      <c r="FE1087" s="326"/>
      <c r="FF1087" s="326"/>
      <c r="FG1087" s="326"/>
      <c r="FH1087" s="326"/>
      <c r="FI1087" s="326"/>
      <c r="FJ1087" s="326"/>
      <c r="FK1087" s="326"/>
      <c r="FL1087" s="326"/>
      <c r="FM1087" s="326"/>
      <c r="FN1087" s="326"/>
      <c r="FO1087" s="326"/>
      <c r="FP1087" s="326"/>
      <c r="FQ1087" s="326"/>
      <c r="FR1087" s="326"/>
      <c r="FS1087" s="326"/>
      <c r="FT1087" s="326"/>
      <c r="FU1087" s="326"/>
      <c r="FV1087" s="326"/>
      <c r="FW1087" s="326"/>
      <c r="FX1087" s="326"/>
      <c r="FY1087" s="326"/>
      <c r="FZ1087" s="326"/>
      <c r="GA1087" s="326"/>
      <c r="GB1087" s="326"/>
      <c r="GC1087" s="326"/>
      <c r="GD1087" s="326"/>
      <c r="GE1087" s="326"/>
      <c r="GF1087" s="326"/>
      <c r="GG1087" s="326"/>
      <c r="GH1087" s="326"/>
      <c r="GI1087" s="326"/>
      <c r="GJ1087" s="326"/>
      <c r="GK1087" s="326"/>
      <c r="GL1087" s="326"/>
      <c r="GM1087" s="326"/>
      <c r="GN1087" s="326"/>
      <c r="GO1087" s="326"/>
      <c r="GP1087" s="326"/>
      <c r="GQ1087" s="326"/>
      <c r="GR1087" s="326"/>
      <c r="GS1087" s="326"/>
      <c r="GT1087" s="326"/>
      <c r="GU1087" s="326"/>
      <c r="GV1087" s="326"/>
      <c r="GW1087" s="326"/>
      <c r="GX1087" s="326"/>
      <c r="GY1087" s="326"/>
      <c r="GZ1087" s="326"/>
      <c r="HA1087" s="326"/>
      <c r="HB1087" s="326"/>
      <c r="HC1087" s="326"/>
      <c r="HD1087" s="326"/>
      <c r="HE1087" s="326"/>
      <c r="HF1087" s="326"/>
      <c r="HG1087" s="326"/>
      <c r="HH1087" s="326"/>
      <c r="HI1087" s="326"/>
      <c r="HJ1087" s="326"/>
      <c r="HK1087" s="326"/>
      <c r="HL1087" s="326"/>
      <c r="HM1087" s="326"/>
      <c r="HN1087" s="326"/>
      <c r="HO1087" s="326"/>
    </row>
    <row r="1088" spans="1:223" ht="54.75" customHeight="1" x14ac:dyDescent="0.15">
      <c r="A1088" s="326"/>
      <c r="B1088" s="327" t="s">
        <v>7817</v>
      </c>
      <c r="C1088" s="327" t="s">
        <v>7818</v>
      </c>
      <c r="D1088" s="327" t="s">
        <v>7779</v>
      </c>
      <c r="E1088" s="310">
        <v>271</v>
      </c>
      <c r="F1088" s="327" t="s">
        <v>7780</v>
      </c>
      <c r="G1088" s="327" t="s">
        <v>7957</v>
      </c>
      <c r="H1088" s="327" t="s">
        <v>7994</v>
      </c>
      <c r="I1088" s="327"/>
      <c r="J1088" s="327"/>
      <c r="K1088" s="327"/>
      <c r="L1088" s="327"/>
      <c r="M1088" s="311"/>
      <c r="N1088" s="311"/>
      <c r="O1088" s="327" t="s">
        <v>511</v>
      </c>
      <c r="P1088" s="310">
        <v>18</v>
      </c>
      <c r="Q1088" s="327"/>
      <c r="R1088" s="310"/>
      <c r="S1088" s="310"/>
      <c r="T1088" s="326"/>
      <c r="U1088" s="310"/>
      <c r="V1088" s="310">
        <v>406</v>
      </c>
      <c r="W1088" s="310"/>
      <c r="X1088" s="311"/>
      <c r="Y1088" s="310"/>
      <c r="Z1088" s="310"/>
      <c r="AA1088" s="310"/>
      <c r="AB1088" s="310"/>
      <c r="AC1088" s="327"/>
      <c r="AD1088" s="327"/>
      <c r="AE1088" s="310"/>
      <c r="AF1088" s="326"/>
      <c r="AG1088" s="326"/>
      <c r="AH1088" s="326"/>
      <c r="AI1088" s="326"/>
      <c r="AJ1088" s="326"/>
      <c r="AK1088" s="326"/>
      <c r="AL1088" s="326"/>
      <c r="AM1088" s="326"/>
      <c r="AN1088" s="310"/>
      <c r="AO1088" s="310"/>
      <c r="AP1088" s="310"/>
      <c r="AQ1088" s="310"/>
      <c r="AR1088" s="310"/>
      <c r="AS1088" s="310"/>
      <c r="AT1088" s="310"/>
      <c r="AU1088" s="326"/>
      <c r="AV1088" s="311"/>
      <c r="AW1088" s="310"/>
      <c r="AX1088" s="310"/>
      <c r="AY1088" s="326"/>
      <c r="AZ1088" s="326"/>
      <c r="BA1088" s="310"/>
      <c r="BB1088" s="312"/>
      <c r="BC1088" s="312">
        <v>2.0000001967592591</v>
      </c>
      <c r="BD1088" s="312"/>
      <c r="BE1088" s="312">
        <v>2.0000046643518519</v>
      </c>
      <c r="BF1088" s="312"/>
      <c r="BG1088" s="327"/>
      <c r="BH1088" s="327" t="s">
        <v>6589</v>
      </c>
      <c r="BI1088" s="327" t="s">
        <v>7781</v>
      </c>
      <c r="BJ1088" s="327"/>
      <c r="BK1088" s="327"/>
      <c r="BL1088" s="327" t="s">
        <v>7959</v>
      </c>
      <c r="BM1088" s="327"/>
      <c r="BN1088" s="327"/>
      <c r="BO1088" s="327"/>
      <c r="BP1088" s="327" t="s">
        <v>7960</v>
      </c>
      <c r="BQ1088" s="327"/>
      <c r="BR1088" s="327"/>
      <c r="BS1088" s="327"/>
      <c r="BT1088" s="327" t="s">
        <v>7765</v>
      </c>
      <c r="BU1088" s="326"/>
      <c r="BV1088" s="326"/>
      <c r="BW1088" s="326"/>
      <c r="BX1088" s="326"/>
      <c r="BY1088" s="326"/>
      <c r="BZ1088" s="326"/>
      <c r="CA1088" s="326"/>
      <c r="CB1088" s="326"/>
      <c r="CC1088" s="326"/>
      <c r="CD1088" s="326"/>
      <c r="CE1088" s="326"/>
      <c r="CF1088" s="326"/>
      <c r="CG1088" s="326"/>
      <c r="CH1088" s="326"/>
      <c r="CI1088" s="326"/>
      <c r="CJ1088" s="326"/>
      <c r="CK1088" s="326"/>
      <c r="CL1088" s="326"/>
      <c r="CM1088" s="326"/>
      <c r="CN1088" s="326"/>
      <c r="CO1088" s="326"/>
      <c r="CP1088" s="326"/>
      <c r="CQ1088" s="326"/>
      <c r="CR1088" s="326"/>
      <c r="CS1088" s="326"/>
      <c r="CT1088" s="326"/>
      <c r="CU1088" s="326"/>
      <c r="CV1088" s="326"/>
      <c r="CW1088" s="326"/>
      <c r="CX1088" s="326"/>
      <c r="CY1088" s="326"/>
      <c r="CZ1088" s="326"/>
      <c r="DA1088" s="326"/>
      <c r="DB1088" s="326"/>
      <c r="DC1088" s="326"/>
      <c r="DD1088" s="326"/>
      <c r="DE1088" s="326"/>
      <c r="DF1088" s="326"/>
      <c r="DG1088" s="326"/>
      <c r="DH1088" s="326"/>
      <c r="DI1088" s="326"/>
      <c r="DJ1088" s="326"/>
      <c r="DK1088" s="326"/>
      <c r="DL1088" s="326"/>
      <c r="DM1088" s="326"/>
      <c r="DN1088" s="326"/>
      <c r="DO1088" s="326"/>
      <c r="DP1088" s="326"/>
      <c r="DQ1088" s="326"/>
      <c r="DR1088" s="326"/>
      <c r="DS1088" s="326"/>
      <c r="DT1088" s="326"/>
      <c r="DU1088" s="326"/>
      <c r="DV1088" s="326"/>
      <c r="DW1088" s="326"/>
      <c r="DX1088" s="326"/>
      <c r="DY1088" s="326"/>
      <c r="DZ1088" s="326"/>
      <c r="EA1088" s="326"/>
      <c r="EB1088" s="326"/>
      <c r="EC1088" s="326"/>
      <c r="ED1088" s="326"/>
      <c r="EE1088" s="326"/>
      <c r="EF1088" s="326"/>
      <c r="EG1088" s="326"/>
      <c r="EH1088" s="326"/>
      <c r="EI1088" s="326"/>
      <c r="EJ1088" s="326"/>
      <c r="EK1088" s="326"/>
      <c r="EL1088" s="326"/>
      <c r="EM1088" s="326"/>
      <c r="EN1088" s="326"/>
      <c r="EO1088" s="326"/>
      <c r="EP1088" s="326"/>
      <c r="EQ1088" s="326"/>
      <c r="ER1088" s="326"/>
      <c r="ES1088" s="326"/>
      <c r="ET1088" s="326"/>
      <c r="EU1088" s="326"/>
      <c r="EV1088" s="326"/>
      <c r="EW1088" s="326"/>
      <c r="EX1088" s="326"/>
      <c r="EY1088" s="326"/>
      <c r="EZ1088" s="326"/>
      <c r="FA1088" s="326"/>
      <c r="FB1088" s="326"/>
      <c r="FC1088" s="326"/>
      <c r="FD1088" s="326"/>
      <c r="FE1088" s="326"/>
      <c r="FF1088" s="326"/>
      <c r="FG1088" s="326"/>
      <c r="FH1088" s="326"/>
      <c r="FI1088" s="326"/>
      <c r="FJ1088" s="326"/>
      <c r="FK1088" s="326"/>
      <c r="FL1088" s="326"/>
      <c r="FM1088" s="326"/>
      <c r="FN1088" s="326"/>
      <c r="FO1088" s="326"/>
      <c r="FP1088" s="326"/>
      <c r="FQ1088" s="326"/>
      <c r="FR1088" s="326"/>
      <c r="FS1088" s="326"/>
      <c r="FT1088" s="326"/>
      <c r="FU1088" s="326"/>
      <c r="FV1088" s="326"/>
      <c r="FW1088" s="326"/>
      <c r="FX1088" s="326"/>
      <c r="FY1088" s="326"/>
      <c r="FZ1088" s="326"/>
      <c r="GA1088" s="326"/>
      <c r="GB1088" s="326"/>
      <c r="GC1088" s="326"/>
      <c r="GD1088" s="326"/>
      <c r="GE1088" s="326"/>
      <c r="GF1088" s="326"/>
      <c r="GG1088" s="326"/>
      <c r="GH1088" s="326"/>
      <c r="GI1088" s="326"/>
      <c r="GJ1088" s="326"/>
      <c r="GK1088" s="326"/>
      <c r="GL1088" s="326"/>
      <c r="GM1088" s="326"/>
      <c r="GN1088" s="326"/>
      <c r="GO1088" s="326"/>
      <c r="GP1088" s="326"/>
      <c r="GQ1088" s="326"/>
      <c r="GR1088" s="326"/>
      <c r="GS1088" s="326"/>
      <c r="GT1088" s="326"/>
      <c r="GU1088" s="326"/>
      <c r="GV1088" s="326"/>
      <c r="GW1088" s="326"/>
      <c r="GX1088" s="326"/>
      <c r="GY1088" s="326"/>
      <c r="GZ1088" s="326"/>
      <c r="HA1088" s="326"/>
      <c r="HB1088" s="326"/>
      <c r="HC1088" s="326"/>
      <c r="HD1088" s="326"/>
      <c r="HE1088" s="326"/>
      <c r="HF1088" s="326"/>
      <c r="HG1088" s="326"/>
      <c r="HH1088" s="326"/>
      <c r="HI1088" s="326"/>
      <c r="HJ1088" s="326"/>
      <c r="HK1088" s="326"/>
      <c r="HL1088" s="326"/>
      <c r="HM1088" s="326"/>
      <c r="HN1088" s="326"/>
      <c r="HO1088" s="326"/>
    </row>
    <row r="1089" spans="1:223" ht="54.75" customHeight="1" x14ac:dyDescent="0.15">
      <c r="A1089" s="326"/>
      <c r="B1089" s="327" t="s">
        <v>7817</v>
      </c>
      <c r="C1089" s="327" t="s">
        <v>7818</v>
      </c>
      <c r="D1089" s="327" t="s">
        <v>7779</v>
      </c>
      <c r="E1089" s="310">
        <v>271</v>
      </c>
      <c r="F1089" s="327" t="s">
        <v>7780</v>
      </c>
      <c r="G1089" s="327" t="s">
        <v>7957</v>
      </c>
      <c r="H1089" s="327" t="s">
        <v>7995</v>
      </c>
      <c r="I1089" s="327"/>
      <c r="J1089" s="327"/>
      <c r="K1089" s="327"/>
      <c r="L1089" s="327"/>
      <c r="M1089" s="311"/>
      <c r="N1089" s="311"/>
      <c r="O1089" s="327" t="s">
        <v>511</v>
      </c>
      <c r="P1089" s="310">
        <v>18</v>
      </c>
      <c r="Q1089" s="327"/>
      <c r="R1089" s="310"/>
      <c r="S1089" s="310"/>
      <c r="T1089" s="326"/>
      <c r="U1089" s="310"/>
      <c r="V1089" s="310">
        <v>406</v>
      </c>
      <c r="W1089" s="310"/>
      <c r="X1089" s="311"/>
      <c r="Y1089" s="310"/>
      <c r="Z1089" s="310"/>
      <c r="AA1089" s="310"/>
      <c r="AB1089" s="310"/>
      <c r="AC1089" s="327"/>
      <c r="AD1089" s="327"/>
      <c r="AE1089" s="310"/>
      <c r="AF1089" s="326"/>
      <c r="AG1089" s="326"/>
      <c r="AH1089" s="326"/>
      <c r="AI1089" s="326"/>
      <c r="AJ1089" s="326"/>
      <c r="AK1089" s="326"/>
      <c r="AL1089" s="326"/>
      <c r="AM1089" s="326"/>
      <c r="AN1089" s="310"/>
      <c r="AO1089" s="310"/>
      <c r="AP1089" s="310"/>
      <c r="AQ1089" s="310"/>
      <c r="AR1089" s="310"/>
      <c r="AS1089" s="310"/>
      <c r="AT1089" s="310"/>
      <c r="AU1089" s="326"/>
      <c r="AV1089" s="311"/>
      <c r="AW1089" s="310"/>
      <c r="AX1089" s="310"/>
      <c r="AY1089" s="326"/>
      <c r="AZ1089" s="326"/>
      <c r="BA1089" s="310"/>
      <c r="BB1089" s="312"/>
      <c r="BC1089" s="312">
        <v>2.0000001967592591</v>
      </c>
      <c r="BD1089" s="312"/>
      <c r="BE1089" s="312">
        <v>2.0000046643518519</v>
      </c>
      <c r="BF1089" s="312"/>
      <c r="BG1089" s="327"/>
      <c r="BH1089" s="327" t="s">
        <v>6589</v>
      </c>
      <c r="BI1089" s="327" t="s">
        <v>7781</v>
      </c>
      <c r="BJ1089" s="327"/>
      <c r="BK1089" s="327"/>
      <c r="BL1089" s="327" t="s">
        <v>7959</v>
      </c>
      <c r="BM1089" s="327"/>
      <c r="BN1089" s="327"/>
      <c r="BO1089" s="327"/>
      <c r="BP1089" s="327" t="s">
        <v>7960</v>
      </c>
      <c r="BQ1089" s="327"/>
      <c r="BR1089" s="327"/>
      <c r="BS1089" s="327"/>
      <c r="BT1089" s="327" t="s">
        <v>7765</v>
      </c>
      <c r="BU1089" s="326"/>
      <c r="BV1089" s="326"/>
      <c r="BW1089" s="326"/>
      <c r="BX1089" s="326"/>
      <c r="BY1089" s="326"/>
      <c r="BZ1089" s="326"/>
      <c r="CA1089" s="326"/>
      <c r="CB1089" s="326"/>
      <c r="CC1089" s="326"/>
      <c r="CD1089" s="326"/>
      <c r="CE1089" s="326"/>
      <c r="CF1089" s="326"/>
      <c r="CG1089" s="326"/>
      <c r="CH1089" s="326"/>
      <c r="CI1089" s="326"/>
      <c r="CJ1089" s="326"/>
      <c r="CK1089" s="326"/>
      <c r="CL1089" s="326"/>
      <c r="CM1089" s="326"/>
      <c r="CN1089" s="326"/>
      <c r="CO1089" s="326"/>
      <c r="CP1089" s="326"/>
      <c r="CQ1089" s="326"/>
      <c r="CR1089" s="326"/>
      <c r="CS1089" s="326"/>
      <c r="CT1089" s="326"/>
      <c r="CU1089" s="326"/>
      <c r="CV1089" s="326"/>
      <c r="CW1089" s="326"/>
      <c r="CX1089" s="326"/>
      <c r="CY1089" s="326"/>
      <c r="CZ1089" s="326"/>
      <c r="DA1089" s="326"/>
      <c r="DB1089" s="326"/>
      <c r="DC1089" s="326"/>
      <c r="DD1089" s="326"/>
      <c r="DE1089" s="326"/>
      <c r="DF1089" s="326"/>
      <c r="DG1089" s="326"/>
      <c r="DH1089" s="326"/>
      <c r="DI1089" s="326"/>
      <c r="DJ1089" s="326"/>
      <c r="DK1089" s="326"/>
      <c r="DL1089" s="326"/>
      <c r="DM1089" s="326"/>
      <c r="DN1089" s="326"/>
      <c r="DO1089" s="326"/>
      <c r="DP1089" s="326"/>
      <c r="DQ1089" s="326"/>
      <c r="DR1089" s="326"/>
      <c r="DS1089" s="326"/>
      <c r="DT1089" s="326"/>
      <c r="DU1089" s="326"/>
      <c r="DV1089" s="326"/>
      <c r="DW1089" s="326"/>
      <c r="DX1089" s="326"/>
      <c r="DY1089" s="326"/>
      <c r="DZ1089" s="326"/>
      <c r="EA1089" s="326"/>
      <c r="EB1089" s="326"/>
      <c r="EC1089" s="326"/>
      <c r="ED1089" s="326"/>
      <c r="EE1089" s="326"/>
      <c r="EF1089" s="326"/>
      <c r="EG1089" s="326"/>
      <c r="EH1089" s="326"/>
      <c r="EI1089" s="326"/>
      <c r="EJ1089" s="326"/>
      <c r="EK1089" s="326"/>
      <c r="EL1089" s="326"/>
      <c r="EM1089" s="326"/>
      <c r="EN1089" s="326"/>
      <c r="EO1089" s="326"/>
      <c r="EP1089" s="326"/>
      <c r="EQ1089" s="326"/>
      <c r="ER1089" s="326"/>
      <c r="ES1089" s="326"/>
      <c r="ET1089" s="326"/>
      <c r="EU1089" s="326"/>
      <c r="EV1089" s="326"/>
      <c r="EW1089" s="326"/>
      <c r="EX1089" s="326"/>
      <c r="EY1089" s="326"/>
      <c r="EZ1089" s="326"/>
      <c r="FA1089" s="326"/>
      <c r="FB1089" s="326"/>
      <c r="FC1089" s="326"/>
      <c r="FD1089" s="326"/>
      <c r="FE1089" s="326"/>
      <c r="FF1089" s="326"/>
      <c r="FG1089" s="326"/>
      <c r="FH1089" s="326"/>
      <c r="FI1089" s="326"/>
      <c r="FJ1089" s="326"/>
      <c r="FK1089" s="326"/>
      <c r="FL1089" s="326"/>
      <c r="FM1089" s="326"/>
      <c r="FN1089" s="326"/>
      <c r="FO1089" s="326"/>
      <c r="FP1089" s="326"/>
      <c r="FQ1089" s="326"/>
      <c r="FR1089" s="326"/>
      <c r="FS1089" s="326"/>
      <c r="FT1089" s="326"/>
      <c r="FU1089" s="326"/>
      <c r="FV1089" s="326"/>
      <c r="FW1089" s="326"/>
      <c r="FX1089" s="326"/>
      <c r="FY1089" s="326"/>
      <c r="FZ1089" s="326"/>
      <c r="GA1089" s="326"/>
      <c r="GB1089" s="326"/>
      <c r="GC1089" s="326"/>
      <c r="GD1089" s="326"/>
      <c r="GE1089" s="326"/>
      <c r="GF1089" s="326"/>
      <c r="GG1089" s="326"/>
      <c r="GH1089" s="326"/>
      <c r="GI1089" s="326"/>
      <c r="GJ1089" s="326"/>
      <c r="GK1089" s="326"/>
      <c r="GL1089" s="326"/>
      <c r="GM1089" s="326"/>
      <c r="GN1089" s="326"/>
      <c r="GO1089" s="326"/>
      <c r="GP1089" s="326"/>
      <c r="GQ1089" s="326"/>
      <c r="GR1089" s="326"/>
      <c r="GS1089" s="326"/>
      <c r="GT1089" s="326"/>
      <c r="GU1089" s="326"/>
      <c r="GV1089" s="326"/>
      <c r="GW1089" s="326"/>
      <c r="GX1089" s="326"/>
      <c r="GY1089" s="326"/>
      <c r="GZ1089" s="326"/>
      <c r="HA1089" s="326"/>
      <c r="HB1089" s="326"/>
      <c r="HC1089" s="326"/>
      <c r="HD1089" s="326"/>
      <c r="HE1089" s="326"/>
      <c r="HF1089" s="326"/>
      <c r="HG1089" s="326"/>
      <c r="HH1089" s="326"/>
      <c r="HI1089" s="326"/>
      <c r="HJ1089" s="326"/>
      <c r="HK1089" s="326"/>
      <c r="HL1089" s="326"/>
      <c r="HM1089" s="326"/>
      <c r="HN1089" s="326"/>
      <c r="HO1089" s="326"/>
    </row>
    <row r="1090" spans="1:223" ht="54.75" customHeight="1" x14ac:dyDescent="0.15">
      <c r="A1090" s="326"/>
      <c r="B1090" s="327" t="s">
        <v>7817</v>
      </c>
      <c r="C1090" s="327" t="s">
        <v>7818</v>
      </c>
      <c r="D1090" s="327" t="s">
        <v>7779</v>
      </c>
      <c r="E1090" s="310">
        <v>271</v>
      </c>
      <c r="F1090" s="327" t="s">
        <v>7780</v>
      </c>
      <c r="G1090" s="327" t="s">
        <v>7957</v>
      </c>
      <c r="H1090" s="327" t="s">
        <v>7996</v>
      </c>
      <c r="I1090" s="327"/>
      <c r="J1090" s="327"/>
      <c r="K1090" s="327"/>
      <c r="L1090" s="327"/>
      <c r="M1090" s="311"/>
      <c r="N1090" s="311"/>
      <c r="O1090" s="327" t="s">
        <v>511</v>
      </c>
      <c r="P1090" s="310">
        <v>18</v>
      </c>
      <c r="Q1090" s="327"/>
      <c r="R1090" s="310"/>
      <c r="S1090" s="310"/>
      <c r="T1090" s="326"/>
      <c r="U1090" s="310"/>
      <c r="V1090" s="310">
        <v>406</v>
      </c>
      <c r="W1090" s="310"/>
      <c r="X1090" s="311"/>
      <c r="Y1090" s="310"/>
      <c r="Z1090" s="310"/>
      <c r="AA1090" s="310"/>
      <c r="AB1090" s="310"/>
      <c r="AC1090" s="327"/>
      <c r="AD1090" s="327"/>
      <c r="AE1090" s="310"/>
      <c r="AF1090" s="326"/>
      <c r="AG1090" s="326"/>
      <c r="AH1090" s="326"/>
      <c r="AI1090" s="326"/>
      <c r="AJ1090" s="326"/>
      <c r="AK1090" s="326"/>
      <c r="AL1090" s="326"/>
      <c r="AM1090" s="326"/>
      <c r="AN1090" s="310"/>
      <c r="AO1090" s="310"/>
      <c r="AP1090" s="310"/>
      <c r="AQ1090" s="310"/>
      <c r="AR1090" s="310"/>
      <c r="AS1090" s="310"/>
      <c r="AT1090" s="310"/>
      <c r="AU1090" s="326"/>
      <c r="AV1090" s="311"/>
      <c r="AW1090" s="310"/>
      <c r="AX1090" s="310"/>
      <c r="AY1090" s="326"/>
      <c r="AZ1090" s="326"/>
      <c r="BA1090" s="310"/>
      <c r="BB1090" s="312"/>
      <c r="BC1090" s="312">
        <v>2.0000001967592591</v>
      </c>
      <c r="BD1090" s="312"/>
      <c r="BE1090" s="312">
        <v>2.0000046643518519</v>
      </c>
      <c r="BF1090" s="312"/>
      <c r="BG1090" s="327"/>
      <c r="BH1090" s="327" t="s">
        <v>6589</v>
      </c>
      <c r="BI1090" s="327" t="s">
        <v>7781</v>
      </c>
      <c r="BJ1090" s="327"/>
      <c r="BK1090" s="327"/>
      <c r="BL1090" s="327" t="s">
        <v>7959</v>
      </c>
      <c r="BM1090" s="327"/>
      <c r="BN1090" s="327"/>
      <c r="BO1090" s="327"/>
      <c r="BP1090" s="327" t="s">
        <v>7960</v>
      </c>
      <c r="BQ1090" s="327"/>
      <c r="BR1090" s="327"/>
      <c r="BS1090" s="327"/>
      <c r="BT1090" s="327" t="s">
        <v>7765</v>
      </c>
      <c r="BU1090" s="326"/>
      <c r="BV1090" s="326"/>
      <c r="BW1090" s="326"/>
      <c r="BX1090" s="326"/>
      <c r="BY1090" s="326"/>
      <c r="BZ1090" s="326"/>
      <c r="CA1090" s="326"/>
      <c r="CB1090" s="326"/>
      <c r="CC1090" s="326"/>
      <c r="CD1090" s="326"/>
      <c r="CE1090" s="326"/>
      <c r="CF1090" s="326"/>
      <c r="CG1090" s="326"/>
      <c r="CH1090" s="326"/>
      <c r="CI1090" s="326"/>
      <c r="CJ1090" s="326"/>
      <c r="CK1090" s="326"/>
      <c r="CL1090" s="326"/>
      <c r="CM1090" s="326"/>
      <c r="CN1090" s="326"/>
      <c r="CO1090" s="326"/>
      <c r="CP1090" s="326"/>
      <c r="CQ1090" s="326"/>
      <c r="CR1090" s="326"/>
      <c r="CS1090" s="326"/>
      <c r="CT1090" s="326"/>
      <c r="CU1090" s="326"/>
      <c r="CV1090" s="326"/>
      <c r="CW1090" s="326"/>
      <c r="CX1090" s="326"/>
      <c r="CY1090" s="326"/>
      <c r="CZ1090" s="326"/>
      <c r="DA1090" s="326"/>
      <c r="DB1090" s="326"/>
      <c r="DC1090" s="326"/>
      <c r="DD1090" s="326"/>
      <c r="DE1090" s="326"/>
      <c r="DF1090" s="326"/>
      <c r="DG1090" s="326"/>
      <c r="DH1090" s="326"/>
      <c r="DI1090" s="326"/>
      <c r="DJ1090" s="326"/>
      <c r="DK1090" s="326"/>
      <c r="DL1090" s="326"/>
      <c r="DM1090" s="326"/>
      <c r="DN1090" s="326"/>
      <c r="DO1090" s="326"/>
      <c r="DP1090" s="326"/>
      <c r="DQ1090" s="326"/>
      <c r="DR1090" s="326"/>
      <c r="DS1090" s="326"/>
      <c r="DT1090" s="326"/>
      <c r="DU1090" s="326"/>
      <c r="DV1090" s="326"/>
      <c r="DW1090" s="326"/>
      <c r="DX1090" s="326"/>
      <c r="DY1090" s="326"/>
      <c r="DZ1090" s="326"/>
      <c r="EA1090" s="326"/>
      <c r="EB1090" s="326"/>
      <c r="EC1090" s="326"/>
      <c r="ED1090" s="326"/>
      <c r="EE1090" s="326"/>
      <c r="EF1090" s="326"/>
      <c r="EG1090" s="326"/>
      <c r="EH1090" s="326"/>
      <c r="EI1090" s="326"/>
      <c r="EJ1090" s="326"/>
      <c r="EK1090" s="326"/>
      <c r="EL1090" s="326"/>
      <c r="EM1090" s="326"/>
      <c r="EN1090" s="326"/>
      <c r="EO1090" s="326"/>
      <c r="EP1090" s="326"/>
      <c r="EQ1090" s="326"/>
      <c r="ER1090" s="326"/>
      <c r="ES1090" s="326"/>
      <c r="ET1090" s="326"/>
      <c r="EU1090" s="326"/>
      <c r="EV1090" s="326"/>
      <c r="EW1090" s="326"/>
      <c r="EX1090" s="326"/>
      <c r="EY1090" s="326"/>
      <c r="EZ1090" s="326"/>
      <c r="FA1090" s="326"/>
      <c r="FB1090" s="326"/>
      <c r="FC1090" s="326"/>
      <c r="FD1090" s="326"/>
      <c r="FE1090" s="326"/>
      <c r="FF1090" s="326"/>
      <c r="FG1090" s="326"/>
      <c r="FH1090" s="326"/>
      <c r="FI1090" s="326"/>
      <c r="FJ1090" s="326"/>
      <c r="FK1090" s="326"/>
      <c r="FL1090" s="326"/>
      <c r="FM1090" s="326"/>
      <c r="FN1090" s="326"/>
      <c r="FO1090" s="326"/>
      <c r="FP1090" s="326"/>
      <c r="FQ1090" s="326"/>
      <c r="FR1090" s="326"/>
      <c r="FS1090" s="326"/>
      <c r="FT1090" s="326"/>
      <c r="FU1090" s="326"/>
      <c r="FV1090" s="326"/>
      <c r="FW1090" s="326"/>
      <c r="FX1090" s="326"/>
      <c r="FY1090" s="326"/>
      <c r="FZ1090" s="326"/>
      <c r="GA1090" s="326"/>
      <c r="GB1090" s="326"/>
      <c r="GC1090" s="326"/>
      <c r="GD1090" s="326"/>
      <c r="GE1090" s="326"/>
      <c r="GF1090" s="326"/>
      <c r="GG1090" s="326"/>
      <c r="GH1090" s="326"/>
      <c r="GI1090" s="326"/>
      <c r="GJ1090" s="326"/>
      <c r="GK1090" s="326"/>
      <c r="GL1090" s="326"/>
      <c r="GM1090" s="326"/>
      <c r="GN1090" s="326"/>
      <c r="GO1090" s="326"/>
      <c r="GP1090" s="326"/>
      <c r="GQ1090" s="326"/>
      <c r="GR1090" s="326"/>
      <c r="GS1090" s="326"/>
      <c r="GT1090" s="326"/>
      <c r="GU1090" s="326"/>
      <c r="GV1090" s="326"/>
      <c r="GW1090" s="326"/>
      <c r="GX1090" s="326"/>
      <c r="GY1090" s="326"/>
      <c r="GZ1090" s="326"/>
      <c r="HA1090" s="326"/>
      <c r="HB1090" s="326"/>
      <c r="HC1090" s="326"/>
      <c r="HD1090" s="326"/>
      <c r="HE1090" s="326"/>
      <c r="HF1090" s="326"/>
      <c r="HG1090" s="326"/>
      <c r="HH1090" s="326"/>
      <c r="HI1090" s="326"/>
      <c r="HJ1090" s="326"/>
      <c r="HK1090" s="326"/>
      <c r="HL1090" s="326"/>
      <c r="HM1090" s="326"/>
      <c r="HN1090" s="326"/>
      <c r="HO1090" s="326"/>
    </row>
    <row r="1091" spans="1:223" ht="54.75" customHeight="1" x14ac:dyDescent="0.15">
      <c r="A1091" s="326"/>
      <c r="B1091" s="327" t="s">
        <v>7817</v>
      </c>
      <c r="C1091" s="327" t="s">
        <v>7818</v>
      </c>
      <c r="D1091" s="327" t="s">
        <v>7779</v>
      </c>
      <c r="E1091" s="310">
        <v>271</v>
      </c>
      <c r="F1091" s="327" t="s">
        <v>7780</v>
      </c>
      <c r="G1091" s="327" t="s">
        <v>7957</v>
      </c>
      <c r="H1091" s="327" t="s">
        <v>7997</v>
      </c>
      <c r="I1091" s="327"/>
      <c r="J1091" s="327"/>
      <c r="K1091" s="327"/>
      <c r="L1091" s="327"/>
      <c r="M1091" s="311"/>
      <c r="N1091" s="311"/>
      <c r="O1091" s="327" t="s">
        <v>511</v>
      </c>
      <c r="P1091" s="310">
        <v>18</v>
      </c>
      <c r="Q1091" s="327"/>
      <c r="R1091" s="310"/>
      <c r="S1091" s="310"/>
      <c r="T1091" s="326"/>
      <c r="U1091" s="310"/>
      <c r="V1091" s="310">
        <v>406</v>
      </c>
      <c r="W1091" s="310"/>
      <c r="X1091" s="311"/>
      <c r="Y1091" s="310"/>
      <c r="Z1091" s="310"/>
      <c r="AA1091" s="310"/>
      <c r="AB1091" s="310"/>
      <c r="AC1091" s="327"/>
      <c r="AD1091" s="327"/>
      <c r="AE1091" s="310"/>
      <c r="AF1091" s="326"/>
      <c r="AG1091" s="326"/>
      <c r="AH1091" s="326"/>
      <c r="AI1091" s="326"/>
      <c r="AJ1091" s="326"/>
      <c r="AK1091" s="326"/>
      <c r="AL1091" s="326"/>
      <c r="AM1091" s="326"/>
      <c r="AN1091" s="310"/>
      <c r="AO1091" s="310"/>
      <c r="AP1091" s="310"/>
      <c r="AQ1091" s="310"/>
      <c r="AR1091" s="310"/>
      <c r="AS1091" s="310"/>
      <c r="AT1091" s="310"/>
      <c r="AU1091" s="326"/>
      <c r="AV1091" s="311"/>
      <c r="AW1091" s="310"/>
      <c r="AX1091" s="310"/>
      <c r="AY1091" s="326"/>
      <c r="AZ1091" s="326"/>
      <c r="BA1091" s="310"/>
      <c r="BB1091" s="312"/>
      <c r="BC1091" s="312">
        <v>2.0000001967592591</v>
      </c>
      <c r="BD1091" s="312"/>
      <c r="BE1091" s="312">
        <v>2.0000046643518519</v>
      </c>
      <c r="BF1091" s="312"/>
      <c r="BG1091" s="327"/>
      <c r="BH1091" s="327" t="s">
        <v>6589</v>
      </c>
      <c r="BI1091" s="327" t="s">
        <v>7781</v>
      </c>
      <c r="BJ1091" s="327"/>
      <c r="BK1091" s="327"/>
      <c r="BL1091" s="327" t="s">
        <v>7959</v>
      </c>
      <c r="BM1091" s="327"/>
      <c r="BN1091" s="327"/>
      <c r="BO1091" s="327"/>
      <c r="BP1091" s="327" t="s">
        <v>7960</v>
      </c>
      <c r="BQ1091" s="327"/>
      <c r="BR1091" s="327"/>
      <c r="BS1091" s="327"/>
      <c r="BT1091" s="327" t="s">
        <v>7765</v>
      </c>
      <c r="BU1091" s="326"/>
      <c r="BV1091" s="326"/>
      <c r="BW1091" s="326"/>
      <c r="BX1091" s="326"/>
      <c r="BY1091" s="326"/>
      <c r="BZ1091" s="326"/>
      <c r="CA1091" s="326"/>
      <c r="CB1091" s="326"/>
      <c r="CC1091" s="326"/>
      <c r="CD1091" s="326"/>
      <c r="CE1091" s="326"/>
      <c r="CF1091" s="326"/>
      <c r="CG1091" s="326"/>
      <c r="CH1091" s="326"/>
      <c r="CI1091" s="326"/>
      <c r="CJ1091" s="326"/>
      <c r="CK1091" s="326"/>
      <c r="CL1091" s="326"/>
      <c r="CM1091" s="326"/>
      <c r="CN1091" s="326"/>
      <c r="CO1091" s="326"/>
      <c r="CP1091" s="326"/>
      <c r="CQ1091" s="326"/>
      <c r="CR1091" s="326"/>
      <c r="CS1091" s="326"/>
      <c r="CT1091" s="326"/>
      <c r="CU1091" s="326"/>
      <c r="CV1091" s="326"/>
      <c r="CW1091" s="326"/>
      <c r="CX1091" s="326"/>
      <c r="CY1091" s="326"/>
      <c r="CZ1091" s="326"/>
      <c r="DA1091" s="326"/>
      <c r="DB1091" s="326"/>
      <c r="DC1091" s="326"/>
      <c r="DD1091" s="326"/>
      <c r="DE1091" s="326"/>
      <c r="DF1091" s="326"/>
      <c r="DG1091" s="326"/>
      <c r="DH1091" s="326"/>
      <c r="DI1091" s="326"/>
      <c r="DJ1091" s="326"/>
      <c r="DK1091" s="326"/>
      <c r="DL1091" s="326"/>
      <c r="DM1091" s="326"/>
      <c r="DN1091" s="326"/>
      <c r="DO1091" s="326"/>
      <c r="DP1091" s="326"/>
      <c r="DQ1091" s="326"/>
      <c r="DR1091" s="326"/>
      <c r="DS1091" s="326"/>
      <c r="DT1091" s="326"/>
      <c r="DU1091" s="326"/>
      <c r="DV1091" s="326"/>
      <c r="DW1091" s="326"/>
      <c r="DX1091" s="326"/>
      <c r="DY1091" s="326"/>
      <c r="DZ1091" s="326"/>
      <c r="EA1091" s="326"/>
      <c r="EB1091" s="326"/>
      <c r="EC1091" s="326"/>
      <c r="ED1091" s="326"/>
      <c r="EE1091" s="326"/>
      <c r="EF1091" s="326"/>
      <c r="EG1091" s="326"/>
      <c r="EH1091" s="326"/>
      <c r="EI1091" s="326"/>
      <c r="EJ1091" s="326"/>
      <c r="EK1091" s="326"/>
      <c r="EL1091" s="326"/>
      <c r="EM1091" s="326"/>
      <c r="EN1091" s="326"/>
      <c r="EO1091" s="326"/>
      <c r="EP1091" s="326"/>
      <c r="EQ1091" s="326"/>
      <c r="ER1091" s="326"/>
      <c r="ES1091" s="326"/>
      <c r="ET1091" s="326"/>
      <c r="EU1091" s="326"/>
      <c r="EV1091" s="326"/>
      <c r="EW1091" s="326"/>
      <c r="EX1091" s="326"/>
      <c r="EY1091" s="326"/>
      <c r="EZ1091" s="326"/>
      <c r="FA1091" s="326"/>
      <c r="FB1091" s="326"/>
      <c r="FC1091" s="326"/>
      <c r="FD1091" s="326"/>
      <c r="FE1091" s="326"/>
      <c r="FF1091" s="326"/>
      <c r="FG1091" s="326"/>
      <c r="FH1091" s="326"/>
      <c r="FI1091" s="326"/>
      <c r="FJ1091" s="326"/>
      <c r="FK1091" s="326"/>
      <c r="FL1091" s="326"/>
      <c r="FM1091" s="326"/>
      <c r="FN1091" s="326"/>
      <c r="FO1091" s="326"/>
      <c r="FP1091" s="326"/>
      <c r="FQ1091" s="326"/>
      <c r="FR1091" s="326"/>
      <c r="FS1091" s="326"/>
      <c r="FT1091" s="326"/>
      <c r="FU1091" s="326"/>
      <c r="FV1091" s="326"/>
      <c r="FW1091" s="326"/>
      <c r="FX1091" s="326"/>
      <c r="FY1091" s="326"/>
      <c r="FZ1091" s="326"/>
      <c r="GA1091" s="326"/>
      <c r="GB1091" s="326"/>
      <c r="GC1091" s="326"/>
      <c r="GD1091" s="326"/>
      <c r="GE1091" s="326"/>
      <c r="GF1091" s="326"/>
      <c r="GG1091" s="326"/>
      <c r="GH1091" s="326"/>
      <c r="GI1091" s="326"/>
      <c r="GJ1091" s="326"/>
      <c r="GK1091" s="326"/>
      <c r="GL1091" s="326"/>
      <c r="GM1091" s="326"/>
      <c r="GN1091" s="326"/>
      <c r="GO1091" s="326"/>
      <c r="GP1091" s="326"/>
      <c r="GQ1091" s="326"/>
      <c r="GR1091" s="326"/>
      <c r="GS1091" s="326"/>
      <c r="GT1091" s="326"/>
      <c r="GU1091" s="326"/>
      <c r="GV1091" s="326"/>
      <c r="GW1091" s="326"/>
      <c r="GX1091" s="326"/>
      <c r="GY1091" s="326"/>
      <c r="GZ1091" s="326"/>
      <c r="HA1091" s="326"/>
      <c r="HB1091" s="326"/>
      <c r="HC1091" s="326"/>
      <c r="HD1091" s="326"/>
      <c r="HE1091" s="326"/>
      <c r="HF1091" s="326"/>
      <c r="HG1091" s="326"/>
      <c r="HH1091" s="326"/>
      <c r="HI1091" s="326"/>
      <c r="HJ1091" s="326"/>
      <c r="HK1091" s="326"/>
      <c r="HL1091" s="326"/>
      <c r="HM1091" s="326"/>
      <c r="HN1091" s="326"/>
      <c r="HO1091" s="326"/>
    </row>
    <row r="1092" spans="1:223" ht="54.75" customHeight="1" x14ac:dyDescent="0.15">
      <c r="A1092" s="278"/>
      <c r="B1092" s="279" t="s">
        <v>7821</v>
      </c>
      <c r="C1092" s="279" t="s">
        <v>7796</v>
      </c>
      <c r="D1092" s="279" t="s">
        <v>6277</v>
      </c>
      <c r="E1092" s="263">
        <v>271</v>
      </c>
      <c r="F1092" s="279" t="s">
        <v>7787</v>
      </c>
      <c r="G1092" s="322" t="s">
        <v>7942</v>
      </c>
      <c r="H1092" s="279" t="s">
        <v>7956</v>
      </c>
      <c r="I1092" s="279" t="s">
        <v>7796</v>
      </c>
      <c r="J1092" s="279" t="s">
        <v>6571</v>
      </c>
      <c r="K1092" s="279" t="s">
        <v>3967</v>
      </c>
      <c r="L1092" s="279" t="s">
        <v>4910</v>
      </c>
      <c r="M1092" s="264">
        <v>1</v>
      </c>
      <c r="N1092" s="264">
        <v>0</v>
      </c>
      <c r="O1092" s="279" t="s">
        <v>511</v>
      </c>
      <c r="P1092" s="263">
        <v>28</v>
      </c>
      <c r="Q1092" s="279" t="s">
        <v>511</v>
      </c>
      <c r="R1092" s="263">
        <v>1</v>
      </c>
      <c r="S1092" s="263">
        <v>1</v>
      </c>
      <c r="T1092" s="278">
        <v>0</v>
      </c>
      <c r="U1092" s="263">
        <v>0</v>
      </c>
      <c r="V1092" s="263">
        <v>6680831</v>
      </c>
      <c r="W1092" s="263">
        <v>69700487</v>
      </c>
      <c r="X1092" s="264">
        <v>25</v>
      </c>
      <c r="Y1092" s="263">
        <v>7832</v>
      </c>
      <c r="Z1092" s="263">
        <v>2034</v>
      </c>
      <c r="AA1092" s="263">
        <v>27935472</v>
      </c>
      <c r="AB1092" s="263">
        <v>4096</v>
      </c>
      <c r="AC1092" s="279" t="s">
        <v>6514</v>
      </c>
      <c r="AD1092" s="279" t="s">
        <v>6515</v>
      </c>
      <c r="AE1092" s="263">
        <v>7</v>
      </c>
      <c r="AF1092" s="278" t="s">
        <v>6319</v>
      </c>
      <c r="AG1092" s="278" t="s">
        <v>5133</v>
      </c>
      <c r="AH1092" s="278" t="s">
        <v>6319</v>
      </c>
      <c r="AI1092" s="278" t="s">
        <v>5133</v>
      </c>
      <c r="AJ1092" s="278" t="s">
        <v>6319</v>
      </c>
      <c r="AK1092" s="278" t="s">
        <v>6319</v>
      </c>
      <c r="AL1092" s="278" t="s">
        <v>6319</v>
      </c>
      <c r="AM1092" s="278" t="s">
        <v>6319</v>
      </c>
      <c r="AN1092" s="263">
        <v>4</v>
      </c>
      <c r="AO1092" s="263">
        <v>5000</v>
      </c>
      <c r="AP1092" s="263">
        <v>-10</v>
      </c>
      <c r="AQ1092" s="263">
        <v>0</v>
      </c>
      <c r="AR1092" s="263">
        <v>0</v>
      </c>
      <c r="AS1092" s="263">
        <v>2</v>
      </c>
      <c r="AT1092" s="263">
        <v>10921</v>
      </c>
      <c r="AU1092" s="278" t="s">
        <v>5133</v>
      </c>
      <c r="AV1092" s="264">
        <v>2</v>
      </c>
      <c r="AW1092" s="263">
        <v>8</v>
      </c>
      <c r="AX1092" s="263">
        <v>8</v>
      </c>
      <c r="AY1092" s="278"/>
      <c r="AZ1092" s="278" t="s">
        <v>5133</v>
      </c>
      <c r="BA1092" s="263">
        <v>0</v>
      </c>
      <c r="BB1092" s="274">
        <v>2.8066842939814816</v>
      </c>
      <c r="BC1092" s="274">
        <v>2.0000003125000001</v>
      </c>
      <c r="BD1092" s="274">
        <v>2</v>
      </c>
      <c r="BE1092" s="274">
        <v>2.0773244212962965</v>
      </c>
      <c r="BF1092" s="274">
        <v>2.806718599537037</v>
      </c>
      <c r="BG1092" s="279" t="s">
        <v>6953</v>
      </c>
      <c r="BH1092" s="279" t="s">
        <v>7944</v>
      </c>
      <c r="BI1092" s="279" t="s">
        <v>7799</v>
      </c>
      <c r="BJ1092" s="323" t="s">
        <v>7945</v>
      </c>
      <c r="BK1092" s="279" t="s">
        <v>7788</v>
      </c>
      <c r="BL1092" s="279" t="s">
        <v>7946</v>
      </c>
      <c r="BM1092" s="279"/>
      <c r="BN1092" s="279" t="s">
        <v>7789</v>
      </c>
      <c r="BO1092" s="279" t="s">
        <v>7947</v>
      </c>
      <c r="BP1092" s="279" t="s">
        <v>7801</v>
      </c>
      <c r="BQ1092" s="279" t="s">
        <v>7777</v>
      </c>
      <c r="BR1092" s="279" t="s">
        <v>7784</v>
      </c>
      <c r="BS1092" s="279" t="s">
        <v>7830</v>
      </c>
      <c r="BT1092" s="279" t="s">
        <v>7948</v>
      </c>
      <c r="BU1092" s="278"/>
      <c r="BV1092" s="278"/>
      <c r="BW1092" s="278"/>
      <c r="BX1092" s="278"/>
      <c r="BY1092" s="278"/>
      <c r="BZ1092" s="278"/>
      <c r="CA1092" s="278"/>
      <c r="CB1092" s="278"/>
      <c r="CC1092" s="278"/>
      <c r="CD1092" s="278"/>
      <c r="CE1092" s="278"/>
      <c r="CF1092" s="278"/>
      <c r="CG1092" s="278"/>
      <c r="CH1092" s="278"/>
      <c r="CI1092" s="278"/>
      <c r="CJ1092" s="278"/>
      <c r="CK1092" s="278"/>
      <c r="CL1092" s="278"/>
      <c r="CM1092" s="278"/>
      <c r="CN1092" s="278"/>
      <c r="CO1092" s="278"/>
      <c r="CP1092" s="278"/>
      <c r="CQ1092" s="278"/>
      <c r="CR1092" s="278"/>
      <c r="CS1092" s="278"/>
      <c r="CT1092" s="278"/>
      <c r="CU1092" s="278"/>
      <c r="CV1092" s="278"/>
      <c r="CW1092" s="278"/>
      <c r="CX1092" s="278"/>
      <c r="CY1092" s="278"/>
      <c r="CZ1092" s="278"/>
      <c r="DA1092" s="278"/>
      <c r="DB1092" s="278"/>
      <c r="DC1092" s="278"/>
      <c r="DD1092" s="278"/>
      <c r="DE1092" s="278"/>
      <c r="DF1092" s="278"/>
      <c r="DG1092" s="278"/>
      <c r="DH1092" s="278"/>
      <c r="DI1092" s="278"/>
      <c r="DJ1092" s="278"/>
      <c r="DK1092" s="278"/>
      <c r="DL1092" s="278"/>
      <c r="DM1092" s="278"/>
      <c r="DN1092" s="278"/>
      <c r="DO1092" s="278"/>
      <c r="DP1092" s="278"/>
      <c r="DQ1092" s="278"/>
      <c r="DR1092" s="278"/>
      <c r="DS1092" s="278"/>
      <c r="DT1092" s="278"/>
      <c r="DU1092" s="278"/>
      <c r="DV1092" s="278"/>
      <c r="DW1092" s="278"/>
      <c r="DX1092" s="278"/>
      <c r="DY1092" s="278"/>
      <c r="DZ1092" s="278"/>
      <c r="EA1092" s="278"/>
      <c r="EB1092" s="278"/>
      <c r="EC1092" s="278"/>
      <c r="ED1092" s="278"/>
      <c r="EE1092" s="278"/>
      <c r="EF1092" s="278"/>
      <c r="EG1092" s="278"/>
      <c r="EH1092" s="278"/>
      <c r="EI1092" s="278"/>
      <c r="EJ1092" s="278"/>
      <c r="EK1092" s="278"/>
      <c r="EL1092" s="278"/>
      <c r="EM1092" s="278"/>
      <c r="EN1092" s="278"/>
      <c r="EO1092" s="278"/>
      <c r="EP1092" s="278"/>
      <c r="EQ1092" s="278"/>
      <c r="ER1092" s="278"/>
      <c r="ES1092" s="278"/>
      <c r="ET1092" s="278"/>
      <c r="EU1092" s="278"/>
      <c r="EV1092" s="278"/>
      <c r="EW1092" s="278"/>
      <c r="EX1092" s="278"/>
      <c r="EY1092" s="278"/>
      <c r="EZ1092" s="278"/>
      <c r="FA1092" s="278"/>
      <c r="FB1092" s="278"/>
      <c r="FC1092" s="278"/>
      <c r="FD1092" s="278"/>
      <c r="FE1092" s="278"/>
      <c r="FF1092" s="278"/>
      <c r="FG1092" s="278"/>
      <c r="FH1092" s="278"/>
      <c r="FI1092" s="278"/>
      <c r="FJ1092" s="278"/>
      <c r="FK1092" s="278"/>
      <c r="FL1092" s="278"/>
      <c r="FM1092" s="278"/>
      <c r="FN1092" s="278"/>
      <c r="FO1092" s="278"/>
      <c r="FP1092" s="278"/>
      <c r="FQ1092" s="278"/>
      <c r="FR1092" s="278"/>
      <c r="FS1092" s="278"/>
      <c r="FT1092" s="278"/>
      <c r="FU1092" s="278"/>
      <c r="FV1092" s="278"/>
      <c r="FW1092" s="278"/>
      <c r="FX1092" s="278"/>
      <c r="FY1092" s="278"/>
      <c r="FZ1092" s="278"/>
      <c r="GA1092" s="278"/>
      <c r="GB1092" s="278"/>
      <c r="GC1092" s="278"/>
      <c r="GD1092" s="278"/>
      <c r="GE1092" s="278"/>
      <c r="GF1092" s="278"/>
      <c r="GG1092" s="278"/>
      <c r="GH1092" s="278"/>
      <c r="GI1092" s="278"/>
      <c r="GJ1092" s="278"/>
      <c r="GK1092" s="278"/>
      <c r="GL1092" s="278"/>
      <c r="GM1092" s="278"/>
      <c r="GN1092" s="278"/>
      <c r="GO1092" s="278"/>
      <c r="GP1092" s="278"/>
      <c r="GQ1092" s="278"/>
      <c r="GR1092" s="278"/>
      <c r="GS1092" s="278"/>
      <c r="GT1092" s="278"/>
      <c r="GU1092" s="278"/>
      <c r="GV1092" s="278"/>
      <c r="GW1092" s="278"/>
      <c r="GX1092" s="278"/>
      <c r="GY1092" s="278"/>
      <c r="GZ1092" s="278"/>
      <c r="HA1092" s="278"/>
      <c r="HB1092" s="278"/>
      <c r="HC1092" s="278"/>
      <c r="HD1092" s="278"/>
      <c r="HE1092" s="278"/>
      <c r="HF1092" s="278"/>
      <c r="HG1092" s="278"/>
      <c r="HH1092" s="278"/>
      <c r="HI1092" s="278"/>
      <c r="HJ1092" s="278"/>
      <c r="HK1092" s="278"/>
      <c r="HL1092" s="278"/>
      <c r="HM1092" s="278"/>
      <c r="HN1092" s="278"/>
      <c r="HO1092" s="278"/>
    </row>
    <row r="1093" spans="1:223" ht="54.75" customHeight="1" x14ac:dyDescent="0.15">
      <c r="A1093" s="278"/>
      <c r="B1093" s="279" t="s">
        <v>7821</v>
      </c>
      <c r="C1093" s="279" t="s">
        <v>7796</v>
      </c>
      <c r="D1093" s="279" t="s">
        <v>6277</v>
      </c>
      <c r="E1093" s="263">
        <v>271</v>
      </c>
      <c r="F1093" s="279" t="s">
        <v>7787</v>
      </c>
      <c r="G1093" s="322" t="s">
        <v>7942</v>
      </c>
      <c r="H1093" s="279" t="s">
        <v>7955</v>
      </c>
      <c r="I1093" s="279" t="s">
        <v>7796</v>
      </c>
      <c r="J1093" s="279" t="s">
        <v>6571</v>
      </c>
      <c r="K1093" s="279" t="s">
        <v>3967</v>
      </c>
      <c r="L1093" s="279" t="s">
        <v>4910</v>
      </c>
      <c r="M1093" s="264">
        <v>1</v>
      </c>
      <c r="N1093" s="264">
        <v>0</v>
      </c>
      <c r="O1093" s="279" t="s">
        <v>511</v>
      </c>
      <c r="P1093" s="263">
        <v>28</v>
      </c>
      <c r="Q1093" s="279" t="s">
        <v>511</v>
      </c>
      <c r="R1093" s="263">
        <v>1</v>
      </c>
      <c r="S1093" s="263">
        <v>1</v>
      </c>
      <c r="T1093" s="278">
        <v>0</v>
      </c>
      <c r="U1093" s="263">
        <v>0</v>
      </c>
      <c r="V1093" s="263">
        <v>6680831</v>
      </c>
      <c r="W1093" s="263">
        <v>69700487</v>
      </c>
      <c r="X1093" s="264">
        <v>25</v>
      </c>
      <c r="Y1093" s="263">
        <v>7832</v>
      </c>
      <c r="Z1093" s="263">
        <v>2034</v>
      </c>
      <c r="AA1093" s="263">
        <v>27935472</v>
      </c>
      <c r="AB1093" s="263">
        <v>4096</v>
      </c>
      <c r="AC1093" s="279" t="s">
        <v>6514</v>
      </c>
      <c r="AD1093" s="279" t="s">
        <v>6515</v>
      </c>
      <c r="AE1093" s="263">
        <v>7</v>
      </c>
      <c r="AF1093" s="278" t="s">
        <v>6319</v>
      </c>
      <c r="AG1093" s="278" t="s">
        <v>5133</v>
      </c>
      <c r="AH1093" s="278" t="s">
        <v>6319</v>
      </c>
      <c r="AI1093" s="278" t="s">
        <v>5133</v>
      </c>
      <c r="AJ1093" s="278" t="s">
        <v>6319</v>
      </c>
      <c r="AK1093" s="278" t="s">
        <v>6319</v>
      </c>
      <c r="AL1093" s="278" t="s">
        <v>6319</v>
      </c>
      <c r="AM1093" s="278" t="s">
        <v>6319</v>
      </c>
      <c r="AN1093" s="263">
        <v>4</v>
      </c>
      <c r="AO1093" s="263">
        <v>5000</v>
      </c>
      <c r="AP1093" s="263">
        <v>-10</v>
      </c>
      <c r="AQ1093" s="263">
        <v>0</v>
      </c>
      <c r="AR1093" s="263">
        <v>0</v>
      </c>
      <c r="AS1093" s="263">
        <v>2</v>
      </c>
      <c r="AT1093" s="263">
        <v>10921</v>
      </c>
      <c r="AU1093" s="278" t="s">
        <v>5133</v>
      </c>
      <c r="AV1093" s="264">
        <v>2</v>
      </c>
      <c r="AW1093" s="263">
        <v>8</v>
      </c>
      <c r="AX1093" s="263">
        <v>8</v>
      </c>
      <c r="AY1093" s="278"/>
      <c r="AZ1093" s="278" t="s">
        <v>5133</v>
      </c>
      <c r="BA1093" s="263">
        <v>0</v>
      </c>
      <c r="BB1093" s="274">
        <v>2.8066842939814816</v>
      </c>
      <c r="BC1093" s="274">
        <v>2.0000003125000001</v>
      </c>
      <c r="BD1093" s="274">
        <v>2</v>
      </c>
      <c r="BE1093" s="274">
        <v>2.0773244212962965</v>
      </c>
      <c r="BF1093" s="274">
        <v>2.806718599537037</v>
      </c>
      <c r="BG1093" s="279" t="s">
        <v>6953</v>
      </c>
      <c r="BH1093" s="279" t="s">
        <v>7944</v>
      </c>
      <c r="BI1093" s="279" t="s">
        <v>7799</v>
      </c>
      <c r="BJ1093" s="323" t="s">
        <v>7945</v>
      </c>
      <c r="BK1093" s="279" t="s">
        <v>7788</v>
      </c>
      <c r="BL1093" s="279" t="s">
        <v>7946</v>
      </c>
      <c r="BM1093" s="279"/>
      <c r="BN1093" s="279" t="s">
        <v>7789</v>
      </c>
      <c r="BO1093" s="279" t="s">
        <v>7947</v>
      </c>
      <c r="BP1093" s="279" t="s">
        <v>7801</v>
      </c>
      <c r="BQ1093" s="279" t="s">
        <v>7777</v>
      </c>
      <c r="BR1093" s="279" t="s">
        <v>7784</v>
      </c>
      <c r="BS1093" s="279" t="s">
        <v>7830</v>
      </c>
      <c r="BT1093" s="279" t="s">
        <v>7948</v>
      </c>
      <c r="BU1093" s="278"/>
      <c r="BV1093" s="278"/>
      <c r="BW1093" s="278"/>
      <c r="BX1093" s="278"/>
      <c r="BY1093" s="278"/>
      <c r="BZ1093" s="278"/>
      <c r="CA1093" s="278"/>
      <c r="CB1093" s="278"/>
      <c r="CC1093" s="278"/>
      <c r="CD1093" s="278"/>
      <c r="CE1093" s="278"/>
      <c r="CF1093" s="278"/>
      <c r="CG1093" s="278"/>
      <c r="CH1093" s="278"/>
      <c r="CI1093" s="278"/>
      <c r="CJ1093" s="278"/>
      <c r="CK1093" s="278"/>
      <c r="CL1093" s="278"/>
      <c r="CM1093" s="278"/>
      <c r="CN1093" s="278"/>
      <c r="CO1093" s="278"/>
      <c r="CP1093" s="278"/>
      <c r="CQ1093" s="278"/>
      <c r="CR1093" s="278"/>
      <c r="CS1093" s="278"/>
      <c r="CT1093" s="278"/>
      <c r="CU1093" s="278"/>
      <c r="CV1093" s="278"/>
      <c r="CW1093" s="278"/>
      <c r="CX1093" s="278"/>
      <c r="CY1093" s="278"/>
      <c r="CZ1093" s="278"/>
      <c r="DA1093" s="278"/>
      <c r="DB1093" s="278"/>
      <c r="DC1093" s="278"/>
      <c r="DD1093" s="278"/>
      <c r="DE1093" s="278"/>
      <c r="DF1093" s="278"/>
      <c r="DG1093" s="278"/>
      <c r="DH1093" s="278"/>
      <c r="DI1093" s="278"/>
      <c r="DJ1093" s="278"/>
      <c r="DK1093" s="278"/>
      <c r="DL1093" s="278"/>
      <c r="DM1093" s="278"/>
      <c r="DN1093" s="278"/>
      <c r="DO1093" s="278"/>
      <c r="DP1093" s="278"/>
      <c r="DQ1093" s="278"/>
      <c r="DR1093" s="278"/>
      <c r="DS1093" s="278"/>
      <c r="DT1093" s="278"/>
      <c r="DU1093" s="278"/>
      <c r="DV1093" s="278"/>
      <c r="DW1093" s="278"/>
      <c r="DX1093" s="278"/>
      <c r="DY1093" s="278"/>
      <c r="DZ1093" s="278"/>
      <c r="EA1093" s="278"/>
      <c r="EB1093" s="278"/>
      <c r="EC1093" s="278"/>
      <c r="ED1093" s="278"/>
      <c r="EE1093" s="278"/>
      <c r="EF1093" s="278"/>
      <c r="EG1093" s="278"/>
      <c r="EH1093" s="278"/>
      <c r="EI1093" s="278"/>
      <c r="EJ1093" s="278"/>
      <c r="EK1093" s="278"/>
      <c r="EL1093" s="278"/>
      <c r="EM1093" s="278"/>
      <c r="EN1093" s="278"/>
      <c r="EO1093" s="278"/>
      <c r="EP1093" s="278"/>
      <c r="EQ1093" s="278"/>
      <c r="ER1093" s="278"/>
      <c r="ES1093" s="278"/>
      <c r="ET1093" s="278"/>
      <c r="EU1093" s="278"/>
      <c r="EV1093" s="278"/>
      <c r="EW1093" s="278"/>
      <c r="EX1093" s="278"/>
      <c r="EY1093" s="278"/>
      <c r="EZ1093" s="278"/>
      <c r="FA1093" s="278"/>
      <c r="FB1093" s="278"/>
      <c r="FC1093" s="278"/>
      <c r="FD1093" s="278"/>
      <c r="FE1093" s="278"/>
      <c r="FF1093" s="278"/>
      <c r="FG1093" s="278"/>
      <c r="FH1093" s="278"/>
      <c r="FI1093" s="278"/>
      <c r="FJ1093" s="278"/>
      <c r="FK1093" s="278"/>
      <c r="FL1093" s="278"/>
      <c r="FM1093" s="278"/>
      <c r="FN1093" s="278"/>
      <c r="FO1093" s="278"/>
      <c r="FP1093" s="278"/>
      <c r="FQ1093" s="278"/>
      <c r="FR1093" s="278"/>
      <c r="FS1093" s="278"/>
      <c r="FT1093" s="278"/>
      <c r="FU1093" s="278"/>
      <c r="FV1093" s="278"/>
      <c r="FW1093" s="278"/>
      <c r="FX1093" s="278"/>
      <c r="FY1093" s="278"/>
      <c r="FZ1093" s="278"/>
      <c r="GA1093" s="278"/>
      <c r="GB1093" s="278"/>
      <c r="GC1093" s="278"/>
      <c r="GD1093" s="278"/>
      <c r="GE1093" s="278"/>
      <c r="GF1093" s="278"/>
      <c r="GG1093" s="278"/>
      <c r="GH1093" s="278"/>
      <c r="GI1093" s="278"/>
      <c r="GJ1093" s="278"/>
      <c r="GK1093" s="278"/>
      <c r="GL1093" s="278"/>
      <c r="GM1093" s="278"/>
      <c r="GN1093" s="278"/>
      <c r="GO1093" s="278"/>
      <c r="GP1093" s="278"/>
      <c r="GQ1093" s="278"/>
      <c r="GR1093" s="278"/>
      <c r="GS1093" s="278"/>
      <c r="GT1093" s="278"/>
      <c r="GU1093" s="278"/>
      <c r="GV1093" s="278"/>
      <c r="GW1093" s="278"/>
      <c r="GX1093" s="278"/>
      <c r="GY1093" s="278"/>
      <c r="GZ1093" s="278"/>
      <c r="HA1093" s="278"/>
      <c r="HB1093" s="278"/>
      <c r="HC1093" s="278"/>
      <c r="HD1093" s="278"/>
      <c r="HE1093" s="278"/>
      <c r="HF1093" s="278"/>
      <c r="HG1093" s="278"/>
      <c r="HH1093" s="278"/>
      <c r="HI1093" s="278"/>
      <c r="HJ1093" s="278"/>
      <c r="HK1093" s="278"/>
      <c r="HL1093" s="278"/>
      <c r="HM1093" s="278"/>
      <c r="HN1093" s="278"/>
      <c r="HO1093" s="278"/>
    </row>
    <row r="1094" spans="1:223" ht="54.75" customHeight="1" x14ac:dyDescent="0.15">
      <c r="A1094" s="278"/>
      <c r="B1094" s="279" t="s">
        <v>7821</v>
      </c>
      <c r="C1094" s="279" t="s">
        <v>7800</v>
      </c>
      <c r="D1094" s="279" t="s">
        <v>6277</v>
      </c>
      <c r="E1094" s="263">
        <v>271</v>
      </c>
      <c r="F1094" s="279" t="s">
        <v>7787</v>
      </c>
      <c r="G1094" s="322" t="s">
        <v>7942</v>
      </c>
      <c r="H1094" s="279" t="s">
        <v>7954</v>
      </c>
      <c r="I1094" s="279" t="s">
        <v>7796</v>
      </c>
      <c r="J1094" s="279" t="s">
        <v>6571</v>
      </c>
      <c r="K1094" s="279" t="s">
        <v>3967</v>
      </c>
      <c r="L1094" s="279" t="s">
        <v>4910</v>
      </c>
      <c r="M1094" s="264">
        <v>1</v>
      </c>
      <c r="N1094" s="264">
        <v>0</v>
      </c>
      <c r="O1094" s="279" t="s">
        <v>511</v>
      </c>
      <c r="P1094" s="263">
        <v>28</v>
      </c>
      <c r="Q1094" s="279" t="s">
        <v>511</v>
      </c>
      <c r="R1094" s="263">
        <v>1</v>
      </c>
      <c r="S1094" s="263">
        <v>1</v>
      </c>
      <c r="T1094" s="278">
        <v>0</v>
      </c>
      <c r="U1094" s="263">
        <v>0</v>
      </c>
      <c r="V1094" s="263">
        <v>6680831</v>
      </c>
      <c r="W1094" s="263">
        <v>69700487</v>
      </c>
      <c r="X1094" s="264">
        <v>25</v>
      </c>
      <c r="Y1094" s="263">
        <v>7832</v>
      </c>
      <c r="Z1094" s="263">
        <v>2034</v>
      </c>
      <c r="AA1094" s="263">
        <v>27935472</v>
      </c>
      <c r="AB1094" s="263">
        <v>4096</v>
      </c>
      <c r="AC1094" s="279" t="s">
        <v>6514</v>
      </c>
      <c r="AD1094" s="279" t="s">
        <v>6515</v>
      </c>
      <c r="AE1094" s="263">
        <v>7</v>
      </c>
      <c r="AF1094" s="278" t="s">
        <v>6319</v>
      </c>
      <c r="AG1094" s="278" t="s">
        <v>5133</v>
      </c>
      <c r="AH1094" s="278" t="s">
        <v>6319</v>
      </c>
      <c r="AI1094" s="278" t="s">
        <v>5133</v>
      </c>
      <c r="AJ1094" s="278" t="s">
        <v>6319</v>
      </c>
      <c r="AK1094" s="278" t="s">
        <v>6319</v>
      </c>
      <c r="AL1094" s="278" t="s">
        <v>6319</v>
      </c>
      <c r="AM1094" s="278" t="s">
        <v>6319</v>
      </c>
      <c r="AN1094" s="263">
        <v>4</v>
      </c>
      <c r="AO1094" s="263">
        <v>5000</v>
      </c>
      <c r="AP1094" s="263">
        <v>-10</v>
      </c>
      <c r="AQ1094" s="263">
        <v>0</v>
      </c>
      <c r="AR1094" s="263">
        <v>0</v>
      </c>
      <c r="AS1094" s="263">
        <v>2</v>
      </c>
      <c r="AT1094" s="263">
        <v>10921</v>
      </c>
      <c r="AU1094" s="278" t="s">
        <v>5133</v>
      </c>
      <c r="AV1094" s="264">
        <v>2</v>
      </c>
      <c r="AW1094" s="263">
        <v>8</v>
      </c>
      <c r="AX1094" s="263">
        <v>8</v>
      </c>
      <c r="AY1094" s="278"/>
      <c r="AZ1094" s="278" t="s">
        <v>5133</v>
      </c>
      <c r="BA1094" s="263">
        <v>0</v>
      </c>
      <c r="BB1094" s="274">
        <v>2.8066842939814816</v>
      </c>
      <c r="BC1094" s="274">
        <v>2.0000003125000001</v>
      </c>
      <c r="BD1094" s="274">
        <v>2</v>
      </c>
      <c r="BE1094" s="274">
        <v>2.0773244212962965</v>
      </c>
      <c r="BF1094" s="274">
        <v>2.806718599537037</v>
      </c>
      <c r="BG1094" s="279" t="s">
        <v>6953</v>
      </c>
      <c r="BH1094" s="279" t="s">
        <v>7944</v>
      </c>
      <c r="BI1094" s="279" t="s">
        <v>7799</v>
      </c>
      <c r="BJ1094" s="323" t="s">
        <v>7945</v>
      </c>
      <c r="BK1094" s="279" t="s">
        <v>7788</v>
      </c>
      <c r="BL1094" s="279" t="s">
        <v>7946</v>
      </c>
      <c r="BM1094" s="279"/>
      <c r="BN1094" s="279" t="s">
        <v>7789</v>
      </c>
      <c r="BO1094" s="279" t="s">
        <v>7947</v>
      </c>
      <c r="BP1094" s="279" t="s">
        <v>7801</v>
      </c>
      <c r="BQ1094" s="279" t="s">
        <v>7777</v>
      </c>
      <c r="BR1094" s="279" t="s">
        <v>7784</v>
      </c>
      <c r="BS1094" s="279" t="s">
        <v>7830</v>
      </c>
      <c r="BT1094" s="279" t="s">
        <v>7948</v>
      </c>
      <c r="BU1094" s="278"/>
      <c r="BV1094" s="278"/>
      <c r="BW1094" s="278"/>
      <c r="BX1094" s="278"/>
      <c r="BY1094" s="278"/>
      <c r="BZ1094" s="278"/>
      <c r="CA1094" s="278"/>
      <c r="CB1094" s="278"/>
      <c r="CC1094" s="278"/>
      <c r="CD1094" s="278"/>
      <c r="CE1094" s="278"/>
      <c r="CF1094" s="278"/>
      <c r="CG1094" s="278"/>
      <c r="CH1094" s="278"/>
      <c r="CI1094" s="278"/>
      <c r="CJ1094" s="278"/>
      <c r="CK1094" s="278"/>
      <c r="CL1094" s="278"/>
      <c r="CM1094" s="278"/>
      <c r="CN1094" s="278"/>
      <c r="CO1094" s="278"/>
      <c r="CP1094" s="278"/>
      <c r="CQ1094" s="278"/>
      <c r="CR1094" s="278"/>
      <c r="CS1094" s="278"/>
      <c r="CT1094" s="278"/>
      <c r="CU1094" s="278"/>
      <c r="CV1094" s="278"/>
      <c r="CW1094" s="278"/>
      <c r="CX1094" s="278"/>
      <c r="CY1094" s="278"/>
      <c r="CZ1094" s="278"/>
      <c r="DA1094" s="278"/>
      <c r="DB1094" s="278"/>
      <c r="DC1094" s="278"/>
      <c r="DD1094" s="278"/>
      <c r="DE1094" s="278"/>
      <c r="DF1094" s="278"/>
      <c r="DG1094" s="278"/>
      <c r="DH1094" s="278"/>
      <c r="DI1094" s="278"/>
      <c r="DJ1094" s="278"/>
      <c r="DK1094" s="278"/>
      <c r="DL1094" s="278"/>
      <c r="DM1094" s="278"/>
      <c r="DN1094" s="278"/>
      <c r="DO1094" s="278"/>
      <c r="DP1094" s="278"/>
      <c r="DQ1094" s="278"/>
      <c r="DR1094" s="278"/>
      <c r="DS1094" s="278"/>
      <c r="DT1094" s="278"/>
      <c r="DU1094" s="278"/>
      <c r="DV1094" s="278"/>
      <c r="DW1094" s="278"/>
      <c r="DX1094" s="278"/>
      <c r="DY1094" s="278"/>
      <c r="DZ1094" s="278"/>
      <c r="EA1094" s="278"/>
      <c r="EB1094" s="278"/>
      <c r="EC1094" s="278"/>
      <c r="ED1094" s="278"/>
      <c r="EE1094" s="278"/>
      <c r="EF1094" s="278"/>
      <c r="EG1094" s="278"/>
      <c r="EH1094" s="278"/>
      <c r="EI1094" s="278"/>
      <c r="EJ1094" s="278"/>
      <c r="EK1094" s="278"/>
      <c r="EL1094" s="278"/>
      <c r="EM1094" s="278"/>
      <c r="EN1094" s="278"/>
      <c r="EO1094" s="278"/>
      <c r="EP1094" s="278"/>
      <c r="EQ1094" s="278"/>
      <c r="ER1094" s="278"/>
      <c r="ES1094" s="278"/>
      <c r="ET1094" s="278"/>
      <c r="EU1094" s="278"/>
      <c r="EV1094" s="278"/>
      <c r="EW1094" s="278"/>
      <c r="EX1094" s="278"/>
      <c r="EY1094" s="278"/>
      <c r="EZ1094" s="278"/>
      <c r="FA1094" s="278"/>
      <c r="FB1094" s="278"/>
      <c r="FC1094" s="278"/>
      <c r="FD1094" s="278"/>
      <c r="FE1094" s="278"/>
      <c r="FF1094" s="278"/>
      <c r="FG1094" s="278"/>
      <c r="FH1094" s="278"/>
      <c r="FI1094" s="278"/>
      <c r="FJ1094" s="278"/>
      <c r="FK1094" s="278"/>
      <c r="FL1094" s="278"/>
      <c r="FM1094" s="278"/>
      <c r="FN1094" s="278"/>
      <c r="FO1094" s="278"/>
      <c r="FP1094" s="278"/>
      <c r="FQ1094" s="278"/>
      <c r="FR1094" s="278"/>
      <c r="FS1094" s="278"/>
      <c r="FT1094" s="278"/>
      <c r="FU1094" s="278"/>
      <c r="FV1094" s="278"/>
      <c r="FW1094" s="278"/>
      <c r="FX1094" s="278"/>
      <c r="FY1094" s="278"/>
      <c r="FZ1094" s="278"/>
      <c r="GA1094" s="278"/>
      <c r="GB1094" s="278"/>
      <c r="GC1094" s="278"/>
      <c r="GD1094" s="278"/>
      <c r="GE1094" s="278"/>
      <c r="GF1094" s="278"/>
      <c r="GG1094" s="278"/>
      <c r="GH1094" s="278"/>
      <c r="GI1094" s="278"/>
      <c r="GJ1094" s="278"/>
      <c r="GK1094" s="278"/>
      <c r="GL1094" s="278"/>
      <c r="GM1094" s="278"/>
      <c r="GN1094" s="278"/>
      <c r="GO1094" s="278"/>
      <c r="GP1094" s="278"/>
      <c r="GQ1094" s="278"/>
      <c r="GR1094" s="278"/>
      <c r="GS1094" s="278"/>
      <c r="GT1094" s="278"/>
      <c r="GU1094" s="278"/>
      <c r="GV1094" s="278"/>
      <c r="GW1094" s="278"/>
      <c r="GX1094" s="278"/>
      <c r="GY1094" s="278"/>
      <c r="GZ1094" s="278"/>
      <c r="HA1094" s="278"/>
      <c r="HB1094" s="278"/>
      <c r="HC1094" s="278"/>
      <c r="HD1094" s="278"/>
      <c r="HE1094" s="278"/>
      <c r="HF1094" s="278"/>
      <c r="HG1094" s="278"/>
      <c r="HH1094" s="278"/>
      <c r="HI1094" s="278"/>
      <c r="HJ1094" s="278"/>
      <c r="HK1094" s="278"/>
      <c r="HL1094" s="278"/>
      <c r="HM1094" s="278"/>
      <c r="HN1094" s="278"/>
      <c r="HO1094" s="278"/>
    </row>
    <row r="1095" spans="1:223" ht="54.75" customHeight="1" x14ac:dyDescent="0.15">
      <c r="A1095" s="278"/>
      <c r="B1095" s="279" t="s">
        <v>7821</v>
      </c>
      <c r="C1095" s="279" t="s">
        <v>7796</v>
      </c>
      <c r="D1095" s="279" t="s">
        <v>6277</v>
      </c>
      <c r="E1095" s="263">
        <v>271</v>
      </c>
      <c r="F1095" s="279" t="s">
        <v>7787</v>
      </c>
      <c r="G1095" s="322" t="s">
        <v>7942</v>
      </c>
      <c r="H1095" s="279" t="s">
        <v>7953</v>
      </c>
      <c r="I1095" s="279" t="s">
        <v>7796</v>
      </c>
      <c r="J1095" s="279" t="s">
        <v>6571</v>
      </c>
      <c r="K1095" s="279" t="s">
        <v>3967</v>
      </c>
      <c r="L1095" s="279" t="s">
        <v>4910</v>
      </c>
      <c r="M1095" s="264">
        <v>1</v>
      </c>
      <c r="N1095" s="264">
        <v>0</v>
      </c>
      <c r="O1095" s="279" t="s">
        <v>511</v>
      </c>
      <c r="P1095" s="263">
        <v>28</v>
      </c>
      <c r="Q1095" s="279" t="s">
        <v>511</v>
      </c>
      <c r="R1095" s="263">
        <v>1</v>
      </c>
      <c r="S1095" s="263">
        <v>1</v>
      </c>
      <c r="T1095" s="278">
        <v>0</v>
      </c>
      <c r="U1095" s="263">
        <v>0</v>
      </c>
      <c r="V1095" s="263">
        <v>6680831</v>
      </c>
      <c r="W1095" s="263">
        <v>69700487</v>
      </c>
      <c r="X1095" s="264">
        <v>25</v>
      </c>
      <c r="Y1095" s="263">
        <v>7832</v>
      </c>
      <c r="Z1095" s="263">
        <v>2034</v>
      </c>
      <c r="AA1095" s="263">
        <v>27935472</v>
      </c>
      <c r="AB1095" s="263">
        <v>4096</v>
      </c>
      <c r="AC1095" s="279" t="s">
        <v>6514</v>
      </c>
      <c r="AD1095" s="279" t="s">
        <v>6515</v>
      </c>
      <c r="AE1095" s="263">
        <v>7</v>
      </c>
      <c r="AF1095" s="278" t="s">
        <v>6319</v>
      </c>
      <c r="AG1095" s="278" t="s">
        <v>5133</v>
      </c>
      <c r="AH1095" s="278" t="s">
        <v>6319</v>
      </c>
      <c r="AI1095" s="278" t="s">
        <v>5133</v>
      </c>
      <c r="AJ1095" s="278" t="s">
        <v>6319</v>
      </c>
      <c r="AK1095" s="278" t="s">
        <v>6319</v>
      </c>
      <c r="AL1095" s="278" t="s">
        <v>6319</v>
      </c>
      <c r="AM1095" s="278" t="s">
        <v>6319</v>
      </c>
      <c r="AN1095" s="263">
        <v>4</v>
      </c>
      <c r="AO1095" s="263">
        <v>5000</v>
      </c>
      <c r="AP1095" s="263">
        <v>-10</v>
      </c>
      <c r="AQ1095" s="263">
        <v>0</v>
      </c>
      <c r="AR1095" s="263">
        <v>0</v>
      </c>
      <c r="AS1095" s="263">
        <v>2</v>
      </c>
      <c r="AT1095" s="263">
        <v>10921</v>
      </c>
      <c r="AU1095" s="278" t="s">
        <v>5133</v>
      </c>
      <c r="AV1095" s="264">
        <v>2</v>
      </c>
      <c r="AW1095" s="263">
        <v>8</v>
      </c>
      <c r="AX1095" s="263">
        <v>8</v>
      </c>
      <c r="AY1095" s="278"/>
      <c r="AZ1095" s="278" t="s">
        <v>5133</v>
      </c>
      <c r="BA1095" s="263">
        <v>0</v>
      </c>
      <c r="BB1095" s="274">
        <v>2.8066842939814816</v>
      </c>
      <c r="BC1095" s="274">
        <v>2.0000003125000001</v>
      </c>
      <c r="BD1095" s="274">
        <v>2</v>
      </c>
      <c r="BE1095" s="274">
        <v>2.0773244212962965</v>
      </c>
      <c r="BF1095" s="274">
        <v>2.806718599537037</v>
      </c>
      <c r="BG1095" s="279" t="s">
        <v>6953</v>
      </c>
      <c r="BH1095" s="279" t="s">
        <v>7944</v>
      </c>
      <c r="BI1095" s="279" t="s">
        <v>7799</v>
      </c>
      <c r="BJ1095" s="323" t="s">
        <v>7945</v>
      </c>
      <c r="BK1095" s="279" t="s">
        <v>7788</v>
      </c>
      <c r="BL1095" s="279" t="s">
        <v>7946</v>
      </c>
      <c r="BM1095" s="279"/>
      <c r="BN1095" s="279" t="s">
        <v>7789</v>
      </c>
      <c r="BO1095" s="279" t="s">
        <v>7947</v>
      </c>
      <c r="BP1095" s="279" t="s">
        <v>7801</v>
      </c>
      <c r="BQ1095" s="279" t="s">
        <v>7777</v>
      </c>
      <c r="BR1095" s="279" t="s">
        <v>7784</v>
      </c>
      <c r="BS1095" s="279" t="s">
        <v>7830</v>
      </c>
      <c r="BT1095" s="279" t="s">
        <v>7948</v>
      </c>
      <c r="BU1095" s="278"/>
      <c r="BV1095" s="278"/>
      <c r="BW1095" s="278"/>
      <c r="BX1095" s="278"/>
      <c r="BY1095" s="278"/>
      <c r="BZ1095" s="278"/>
      <c r="CA1095" s="278"/>
      <c r="CB1095" s="278"/>
      <c r="CC1095" s="278"/>
      <c r="CD1095" s="278"/>
      <c r="CE1095" s="278"/>
      <c r="CF1095" s="278"/>
      <c r="CG1095" s="278"/>
      <c r="CH1095" s="278"/>
      <c r="CI1095" s="278"/>
      <c r="CJ1095" s="278"/>
      <c r="CK1095" s="278"/>
      <c r="CL1095" s="278"/>
      <c r="CM1095" s="278"/>
      <c r="CN1095" s="278"/>
      <c r="CO1095" s="278"/>
      <c r="CP1095" s="278"/>
      <c r="CQ1095" s="278"/>
      <c r="CR1095" s="278"/>
      <c r="CS1095" s="278"/>
      <c r="CT1095" s="278"/>
      <c r="CU1095" s="278"/>
      <c r="CV1095" s="278"/>
      <c r="CW1095" s="278"/>
      <c r="CX1095" s="278"/>
      <c r="CY1095" s="278"/>
      <c r="CZ1095" s="278"/>
      <c r="DA1095" s="278"/>
      <c r="DB1095" s="278"/>
      <c r="DC1095" s="278"/>
      <c r="DD1095" s="278"/>
      <c r="DE1095" s="278"/>
      <c r="DF1095" s="278"/>
      <c r="DG1095" s="278"/>
      <c r="DH1095" s="278"/>
      <c r="DI1095" s="278"/>
      <c r="DJ1095" s="278"/>
      <c r="DK1095" s="278"/>
      <c r="DL1095" s="278"/>
      <c r="DM1095" s="278"/>
      <c r="DN1095" s="278"/>
      <c r="DO1095" s="278"/>
      <c r="DP1095" s="278"/>
      <c r="DQ1095" s="278"/>
      <c r="DR1095" s="278"/>
      <c r="DS1095" s="278"/>
      <c r="DT1095" s="278"/>
      <c r="DU1095" s="278"/>
      <c r="DV1095" s="278"/>
      <c r="DW1095" s="278"/>
      <c r="DX1095" s="278"/>
      <c r="DY1095" s="278"/>
      <c r="DZ1095" s="278"/>
      <c r="EA1095" s="278"/>
      <c r="EB1095" s="278"/>
      <c r="EC1095" s="278"/>
      <c r="ED1095" s="278"/>
      <c r="EE1095" s="278"/>
      <c r="EF1095" s="278"/>
      <c r="EG1095" s="278"/>
      <c r="EH1095" s="278"/>
      <c r="EI1095" s="278"/>
      <c r="EJ1095" s="278"/>
      <c r="EK1095" s="278"/>
      <c r="EL1095" s="278"/>
      <c r="EM1095" s="278"/>
      <c r="EN1095" s="278"/>
      <c r="EO1095" s="278"/>
      <c r="EP1095" s="278"/>
      <c r="EQ1095" s="278"/>
      <c r="ER1095" s="278"/>
      <c r="ES1095" s="278"/>
      <c r="ET1095" s="278"/>
      <c r="EU1095" s="278"/>
      <c r="EV1095" s="278"/>
      <c r="EW1095" s="278"/>
      <c r="EX1095" s="278"/>
      <c r="EY1095" s="278"/>
      <c r="EZ1095" s="278"/>
      <c r="FA1095" s="278"/>
      <c r="FB1095" s="278"/>
      <c r="FC1095" s="278"/>
      <c r="FD1095" s="278"/>
      <c r="FE1095" s="278"/>
      <c r="FF1095" s="278"/>
      <c r="FG1095" s="278"/>
      <c r="FH1095" s="278"/>
      <c r="FI1095" s="278"/>
      <c r="FJ1095" s="278"/>
      <c r="FK1095" s="278"/>
      <c r="FL1095" s="278"/>
      <c r="FM1095" s="278"/>
      <c r="FN1095" s="278"/>
      <c r="FO1095" s="278"/>
      <c r="FP1095" s="278"/>
      <c r="FQ1095" s="278"/>
      <c r="FR1095" s="278"/>
      <c r="FS1095" s="278"/>
      <c r="FT1095" s="278"/>
      <c r="FU1095" s="278"/>
      <c r="FV1095" s="278"/>
      <c r="FW1095" s="278"/>
      <c r="FX1095" s="278"/>
      <c r="FY1095" s="278"/>
      <c r="FZ1095" s="278"/>
      <c r="GA1095" s="278"/>
      <c r="GB1095" s="278"/>
      <c r="GC1095" s="278"/>
      <c r="GD1095" s="278"/>
      <c r="GE1095" s="278"/>
      <c r="GF1095" s="278"/>
      <c r="GG1095" s="278"/>
      <c r="GH1095" s="278"/>
      <c r="GI1095" s="278"/>
      <c r="GJ1095" s="278"/>
      <c r="GK1095" s="278"/>
      <c r="GL1095" s="278"/>
      <c r="GM1095" s="278"/>
      <c r="GN1095" s="278"/>
      <c r="GO1095" s="278"/>
      <c r="GP1095" s="278"/>
      <c r="GQ1095" s="278"/>
      <c r="GR1095" s="278"/>
      <c r="GS1095" s="278"/>
      <c r="GT1095" s="278"/>
      <c r="GU1095" s="278"/>
      <c r="GV1095" s="278"/>
      <c r="GW1095" s="278"/>
      <c r="GX1095" s="278"/>
      <c r="GY1095" s="278"/>
      <c r="GZ1095" s="278"/>
      <c r="HA1095" s="278"/>
      <c r="HB1095" s="278"/>
      <c r="HC1095" s="278"/>
      <c r="HD1095" s="278"/>
      <c r="HE1095" s="278"/>
      <c r="HF1095" s="278"/>
      <c r="HG1095" s="278"/>
      <c r="HH1095" s="278"/>
      <c r="HI1095" s="278"/>
      <c r="HJ1095" s="278"/>
      <c r="HK1095" s="278"/>
      <c r="HL1095" s="278"/>
      <c r="HM1095" s="278"/>
      <c r="HN1095" s="278"/>
      <c r="HO1095" s="278"/>
    </row>
    <row r="1096" spans="1:223" ht="54.75" customHeight="1" x14ac:dyDescent="0.15">
      <c r="A1096" s="278"/>
      <c r="B1096" s="279" t="s">
        <v>7821</v>
      </c>
      <c r="C1096" s="279" t="s">
        <v>7796</v>
      </c>
      <c r="D1096" s="279" t="s">
        <v>6277</v>
      </c>
      <c r="E1096" s="263">
        <v>271</v>
      </c>
      <c r="F1096" s="279" t="s">
        <v>7787</v>
      </c>
      <c r="G1096" s="322" t="s">
        <v>7942</v>
      </c>
      <c r="H1096" s="279" t="s">
        <v>7952</v>
      </c>
      <c r="I1096" s="279" t="s">
        <v>7796</v>
      </c>
      <c r="J1096" s="279" t="s">
        <v>6571</v>
      </c>
      <c r="K1096" s="279" t="s">
        <v>3967</v>
      </c>
      <c r="L1096" s="279" t="s">
        <v>4910</v>
      </c>
      <c r="M1096" s="264">
        <v>1</v>
      </c>
      <c r="N1096" s="264">
        <v>0</v>
      </c>
      <c r="O1096" s="279" t="s">
        <v>511</v>
      </c>
      <c r="P1096" s="263">
        <v>28</v>
      </c>
      <c r="Q1096" s="279" t="s">
        <v>511</v>
      </c>
      <c r="R1096" s="263">
        <v>1</v>
      </c>
      <c r="S1096" s="263">
        <v>1</v>
      </c>
      <c r="T1096" s="278">
        <v>0</v>
      </c>
      <c r="U1096" s="263">
        <v>0</v>
      </c>
      <c r="V1096" s="263">
        <v>6680831</v>
      </c>
      <c r="W1096" s="263">
        <v>69700487</v>
      </c>
      <c r="X1096" s="264">
        <v>25</v>
      </c>
      <c r="Y1096" s="263">
        <v>7832</v>
      </c>
      <c r="Z1096" s="263">
        <v>2034</v>
      </c>
      <c r="AA1096" s="263">
        <v>27935472</v>
      </c>
      <c r="AB1096" s="263">
        <v>4096</v>
      </c>
      <c r="AC1096" s="279" t="s">
        <v>6514</v>
      </c>
      <c r="AD1096" s="279" t="s">
        <v>6515</v>
      </c>
      <c r="AE1096" s="263">
        <v>7</v>
      </c>
      <c r="AF1096" s="278" t="s">
        <v>6319</v>
      </c>
      <c r="AG1096" s="278" t="s">
        <v>5133</v>
      </c>
      <c r="AH1096" s="278" t="s">
        <v>6319</v>
      </c>
      <c r="AI1096" s="278" t="s">
        <v>5133</v>
      </c>
      <c r="AJ1096" s="278" t="s">
        <v>6319</v>
      </c>
      <c r="AK1096" s="278" t="s">
        <v>6319</v>
      </c>
      <c r="AL1096" s="278" t="s">
        <v>6319</v>
      </c>
      <c r="AM1096" s="278" t="s">
        <v>6319</v>
      </c>
      <c r="AN1096" s="263">
        <v>4</v>
      </c>
      <c r="AO1096" s="263">
        <v>5000</v>
      </c>
      <c r="AP1096" s="263">
        <v>-10</v>
      </c>
      <c r="AQ1096" s="263">
        <v>0</v>
      </c>
      <c r="AR1096" s="263">
        <v>0</v>
      </c>
      <c r="AS1096" s="263">
        <v>2</v>
      </c>
      <c r="AT1096" s="263">
        <v>10921</v>
      </c>
      <c r="AU1096" s="278" t="s">
        <v>5133</v>
      </c>
      <c r="AV1096" s="264">
        <v>2</v>
      </c>
      <c r="AW1096" s="263">
        <v>8</v>
      </c>
      <c r="AX1096" s="263">
        <v>8</v>
      </c>
      <c r="AY1096" s="278"/>
      <c r="AZ1096" s="278" t="s">
        <v>5133</v>
      </c>
      <c r="BA1096" s="263">
        <v>0</v>
      </c>
      <c r="BB1096" s="274">
        <v>2.8066842939814816</v>
      </c>
      <c r="BC1096" s="274">
        <v>2.0000003125000001</v>
      </c>
      <c r="BD1096" s="274">
        <v>2</v>
      </c>
      <c r="BE1096" s="274">
        <v>2.0773244212962965</v>
      </c>
      <c r="BF1096" s="274">
        <v>2.806718599537037</v>
      </c>
      <c r="BG1096" s="279" t="s">
        <v>6953</v>
      </c>
      <c r="BH1096" s="279" t="s">
        <v>7944</v>
      </c>
      <c r="BI1096" s="279" t="s">
        <v>7799</v>
      </c>
      <c r="BJ1096" s="323" t="s">
        <v>7945</v>
      </c>
      <c r="BK1096" s="279" t="s">
        <v>7788</v>
      </c>
      <c r="BL1096" s="279" t="s">
        <v>7946</v>
      </c>
      <c r="BM1096" s="279"/>
      <c r="BN1096" s="279" t="s">
        <v>7789</v>
      </c>
      <c r="BO1096" s="279" t="s">
        <v>7947</v>
      </c>
      <c r="BP1096" s="279" t="s">
        <v>7801</v>
      </c>
      <c r="BQ1096" s="279" t="s">
        <v>7777</v>
      </c>
      <c r="BR1096" s="279" t="s">
        <v>7784</v>
      </c>
      <c r="BS1096" s="279" t="s">
        <v>7830</v>
      </c>
      <c r="BT1096" s="279" t="s">
        <v>7948</v>
      </c>
      <c r="BU1096" s="278"/>
      <c r="BV1096" s="278"/>
      <c r="BW1096" s="278"/>
      <c r="BX1096" s="278"/>
      <c r="BY1096" s="278"/>
      <c r="BZ1096" s="278"/>
      <c r="CA1096" s="278"/>
      <c r="CB1096" s="278"/>
      <c r="CC1096" s="278"/>
      <c r="CD1096" s="278"/>
      <c r="CE1096" s="278"/>
      <c r="CF1096" s="278"/>
      <c r="CG1096" s="278"/>
      <c r="CH1096" s="278"/>
      <c r="CI1096" s="278"/>
      <c r="CJ1096" s="278"/>
      <c r="CK1096" s="278"/>
      <c r="CL1096" s="278"/>
      <c r="CM1096" s="278"/>
      <c r="CN1096" s="278"/>
      <c r="CO1096" s="278"/>
      <c r="CP1096" s="278"/>
      <c r="CQ1096" s="278"/>
      <c r="CR1096" s="278"/>
      <c r="CS1096" s="278"/>
      <c r="CT1096" s="278"/>
      <c r="CU1096" s="278"/>
      <c r="CV1096" s="278"/>
      <c r="CW1096" s="278"/>
      <c r="CX1096" s="278"/>
      <c r="CY1096" s="278"/>
      <c r="CZ1096" s="278"/>
      <c r="DA1096" s="278"/>
      <c r="DB1096" s="278"/>
      <c r="DC1096" s="278"/>
      <c r="DD1096" s="278"/>
      <c r="DE1096" s="278"/>
      <c r="DF1096" s="278"/>
      <c r="DG1096" s="278"/>
      <c r="DH1096" s="278"/>
      <c r="DI1096" s="278"/>
      <c r="DJ1096" s="278"/>
      <c r="DK1096" s="278"/>
      <c r="DL1096" s="278"/>
      <c r="DM1096" s="278"/>
      <c r="DN1096" s="278"/>
      <c r="DO1096" s="278"/>
      <c r="DP1096" s="278"/>
      <c r="DQ1096" s="278"/>
      <c r="DR1096" s="278"/>
      <c r="DS1096" s="278"/>
      <c r="DT1096" s="278"/>
      <c r="DU1096" s="278"/>
      <c r="DV1096" s="278"/>
      <c r="DW1096" s="278"/>
      <c r="DX1096" s="278"/>
      <c r="DY1096" s="278"/>
      <c r="DZ1096" s="278"/>
      <c r="EA1096" s="278"/>
      <c r="EB1096" s="278"/>
      <c r="EC1096" s="278"/>
      <c r="ED1096" s="278"/>
      <c r="EE1096" s="278"/>
      <c r="EF1096" s="278"/>
      <c r="EG1096" s="278"/>
      <c r="EH1096" s="278"/>
      <c r="EI1096" s="278"/>
      <c r="EJ1096" s="278"/>
      <c r="EK1096" s="278"/>
      <c r="EL1096" s="278"/>
      <c r="EM1096" s="278"/>
      <c r="EN1096" s="278"/>
      <c r="EO1096" s="278"/>
      <c r="EP1096" s="278"/>
      <c r="EQ1096" s="278"/>
      <c r="ER1096" s="278"/>
      <c r="ES1096" s="278"/>
      <c r="ET1096" s="278"/>
      <c r="EU1096" s="278"/>
      <c r="EV1096" s="278"/>
      <c r="EW1096" s="278"/>
      <c r="EX1096" s="278"/>
      <c r="EY1096" s="278"/>
      <c r="EZ1096" s="278"/>
      <c r="FA1096" s="278"/>
      <c r="FB1096" s="278"/>
      <c r="FC1096" s="278"/>
      <c r="FD1096" s="278"/>
      <c r="FE1096" s="278"/>
      <c r="FF1096" s="278"/>
      <c r="FG1096" s="278"/>
      <c r="FH1096" s="278"/>
      <c r="FI1096" s="278"/>
      <c r="FJ1096" s="278"/>
      <c r="FK1096" s="278"/>
      <c r="FL1096" s="278"/>
      <c r="FM1096" s="278"/>
      <c r="FN1096" s="278"/>
      <c r="FO1096" s="278"/>
      <c r="FP1096" s="278"/>
      <c r="FQ1096" s="278"/>
      <c r="FR1096" s="278"/>
      <c r="FS1096" s="278"/>
      <c r="FT1096" s="278"/>
      <c r="FU1096" s="278"/>
      <c r="FV1096" s="278"/>
      <c r="FW1096" s="278"/>
      <c r="FX1096" s="278"/>
      <c r="FY1096" s="278"/>
      <c r="FZ1096" s="278"/>
      <c r="GA1096" s="278"/>
      <c r="GB1096" s="278"/>
      <c r="GC1096" s="278"/>
      <c r="GD1096" s="278"/>
      <c r="GE1096" s="278"/>
      <c r="GF1096" s="278"/>
      <c r="GG1096" s="278"/>
      <c r="GH1096" s="278"/>
      <c r="GI1096" s="278"/>
      <c r="GJ1096" s="278"/>
      <c r="GK1096" s="278"/>
      <c r="GL1096" s="278"/>
      <c r="GM1096" s="278"/>
      <c r="GN1096" s="278"/>
      <c r="GO1096" s="278"/>
      <c r="GP1096" s="278"/>
      <c r="GQ1096" s="278"/>
      <c r="GR1096" s="278"/>
      <c r="GS1096" s="278"/>
      <c r="GT1096" s="278"/>
      <c r="GU1096" s="278"/>
      <c r="GV1096" s="278"/>
      <c r="GW1096" s="278"/>
      <c r="GX1096" s="278"/>
      <c r="GY1096" s="278"/>
      <c r="GZ1096" s="278"/>
      <c r="HA1096" s="278"/>
      <c r="HB1096" s="278"/>
      <c r="HC1096" s="278"/>
      <c r="HD1096" s="278"/>
      <c r="HE1096" s="278"/>
      <c r="HF1096" s="278"/>
      <c r="HG1096" s="278"/>
      <c r="HH1096" s="278"/>
      <c r="HI1096" s="278"/>
      <c r="HJ1096" s="278"/>
      <c r="HK1096" s="278"/>
      <c r="HL1096" s="278"/>
      <c r="HM1096" s="278"/>
      <c r="HN1096" s="278"/>
      <c r="HO1096" s="278"/>
    </row>
    <row r="1097" spans="1:223" ht="54.75" customHeight="1" x14ac:dyDescent="0.15">
      <c r="A1097" s="278"/>
      <c r="B1097" s="279" t="s">
        <v>7821</v>
      </c>
      <c r="C1097" s="279" t="s">
        <v>7796</v>
      </c>
      <c r="D1097" s="279" t="s">
        <v>6277</v>
      </c>
      <c r="E1097" s="263">
        <v>271</v>
      </c>
      <c r="F1097" s="279" t="s">
        <v>7787</v>
      </c>
      <c r="G1097" s="322" t="s">
        <v>7942</v>
      </c>
      <c r="H1097" s="279" t="s">
        <v>7951</v>
      </c>
      <c r="I1097" s="279" t="s">
        <v>7796</v>
      </c>
      <c r="J1097" s="279" t="s">
        <v>6571</v>
      </c>
      <c r="K1097" s="279" t="s">
        <v>3967</v>
      </c>
      <c r="L1097" s="279" t="s">
        <v>4910</v>
      </c>
      <c r="M1097" s="264">
        <v>1</v>
      </c>
      <c r="N1097" s="264">
        <v>0</v>
      </c>
      <c r="O1097" s="279" t="s">
        <v>511</v>
      </c>
      <c r="P1097" s="263">
        <v>28</v>
      </c>
      <c r="Q1097" s="279" t="s">
        <v>511</v>
      </c>
      <c r="R1097" s="263">
        <v>1</v>
      </c>
      <c r="S1097" s="263">
        <v>1</v>
      </c>
      <c r="T1097" s="278">
        <v>0</v>
      </c>
      <c r="U1097" s="263">
        <v>0</v>
      </c>
      <c r="V1097" s="263">
        <v>6680831</v>
      </c>
      <c r="W1097" s="263">
        <v>69700487</v>
      </c>
      <c r="X1097" s="264">
        <v>25</v>
      </c>
      <c r="Y1097" s="263">
        <v>7832</v>
      </c>
      <c r="Z1097" s="263">
        <v>2034</v>
      </c>
      <c r="AA1097" s="263">
        <v>27935472</v>
      </c>
      <c r="AB1097" s="263">
        <v>4096</v>
      </c>
      <c r="AC1097" s="279" t="s">
        <v>6514</v>
      </c>
      <c r="AD1097" s="279" t="s">
        <v>6515</v>
      </c>
      <c r="AE1097" s="263">
        <v>7</v>
      </c>
      <c r="AF1097" s="278" t="s">
        <v>6319</v>
      </c>
      <c r="AG1097" s="278" t="s">
        <v>5133</v>
      </c>
      <c r="AH1097" s="278" t="s">
        <v>6319</v>
      </c>
      <c r="AI1097" s="278" t="s">
        <v>5133</v>
      </c>
      <c r="AJ1097" s="278" t="s">
        <v>6319</v>
      </c>
      <c r="AK1097" s="278" t="s">
        <v>6319</v>
      </c>
      <c r="AL1097" s="278" t="s">
        <v>6319</v>
      </c>
      <c r="AM1097" s="278" t="s">
        <v>6319</v>
      </c>
      <c r="AN1097" s="263">
        <v>4</v>
      </c>
      <c r="AO1097" s="263">
        <v>5000</v>
      </c>
      <c r="AP1097" s="263">
        <v>-10</v>
      </c>
      <c r="AQ1097" s="263">
        <v>0</v>
      </c>
      <c r="AR1097" s="263">
        <v>0</v>
      </c>
      <c r="AS1097" s="263">
        <v>2</v>
      </c>
      <c r="AT1097" s="263">
        <v>10921</v>
      </c>
      <c r="AU1097" s="278" t="s">
        <v>5133</v>
      </c>
      <c r="AV1097" s="264">
        <v>2</v>
      </c>
      <c r="AW1097" s="263">
        <v>8</v>
      </c>
      <c r="AX1097" s="263">
        <v>8</v>
      </c>
      <c r="AY1097" s="278"/>
      <c r="AZ1097" s="278" t="s">
        <v>5133</v>
      </c>
      <c r="BA1097" s="263">
        <v>0</v>
      </c>
      <c r="BB1097" s="274">
        <v>2.8066842939814816</v>
      </c>
      <c r="BC1097" s="274">
        <v>2.0000003125000001</v>
      </c>
      <c r="BD1097" s="274">
        <v>2</v>
      </c>
      <c r="BE1097" s="274">
        <v>2.0773244212962965</v>
      </c>
      <c r="BF1097" s="274">
        <v>2.806718599537037</v>
      </c>
      <c r="BG1097" s="279" t="s">
        <v>6953</v>
      </c>
      <c r="BH1097" s="279" t="s">
        <v>7944</v>
      </c>
      <c r="BI1097" s="279" t="s">
        <v>7799</v>
      </c>
      <c r="BJ1097" s="323" t="s">
        <v>7945</v>
      </c>
      <c r="BK1097" s="279" t="s">
        <v>7788</v>
      </c>
      <c r="BL1097" s="279" t="s">
        <v>7946</v>
      </c>
      <c r="BM1097" s="279"/>
      <c r="BN1097" s="279" t="s">
        <v>7789</v>
      </c>
      <c r="BO1097" s="279" t="s">
        <v>7947</v>
      </c>
      <c r="BP1097" s="279" t="s">
        <v>7801</v>
      </c>
      <c r="BQ1097" s="279" t="s">
        <v>7777</v>
      </c>
      <c r="BR1097" s="279" t="s">
        <v>7784</v>
      </c>
      <c r="BS1097" s="279" t="s">
        <v>7830</v>
      </c>
      <c r="BT1097" s="279" t="s">
        <v>7948</v>
      </c>
      <c r="BU1097" s="278"/>
      <c r="BV1097" s="278"/>
      <c r="BW1097" s="278"/>
      <c r="BX1097" s="278"/>
      <c r="BY1097" s="278"/>
      <c r="BZ1097" s="278"/>
      <c r="CA1097" s="278"/>
      <c r="CB1097" s="278"/>
      <c r="CC1097" s="278"/>
      <c r="CD1097" s="278"/>
      <c r="CE1097" s="278"/>
      <c r="CF1097" s="278"/>
      <c r="CG1097" s="278"/>
      <c r="CH1097" s="278"/>
      <c r="CI1097" s="278"/>
      <c r="CJ1097" s="278"/>
      <c r="CK1097" s="278"/>
      <c r="CL1097" s="278"/>
      <c r="CM1097" s="278"/>
      <c r="CN1097" s="278"/>
      <c r="CO1097" s="278"/>
      <c r="CP1097" s="278"/>
      <c r="CQ1097" s="278"/>
      <c r="CR1097" s="278"/>
      <c r="CS1097" s="278"/>
      <c r="CT1097" s="278"/>
      <c r="CU1097" s="278"/>
      <c r="CV1097" s="278"/>
      <c r="CW1097" s="278"/>
      <c r="CX1097" s="278"/>
      <c r="CY1097" s="278"/>
      <c r="CZ1097" s="278"/>
      <c r="DA1097" s="278"/>
      <c r="DB1097" s="278"/>
      <c r="DC1097" s="278"/>
      <c r="DD1097" s="278"/>
      <c r="DE1097" s="278"/>
      <c r="DF1097" s="278"/>
      <c r="DG1097" s="278"/>
      <c r="DH1097" s="278"/>
      <c r="DI1097" s="278"/>
      <c r="DJ1097" s="278"/>
      <c r="DK1097" s="278"/>
      <c r="DL1097" s="278"/>
      <c r="DM1097" s="278"/>
      <c r="DN1097" s="278"/>
      <c r="DO1097" s="278"/>
      <c r="DP1097" s="278"/>
      <c r="DQ1097" s="278"/>
      <c r="DR1097" s="278"/>
      <c r="DS1097" s="278"/>
      <c r="DT1097" s="278"/>
      <c r="DU1097" s="278"/>
      <c r="DV1097" s="278"/>
      <c r="DW1097" s="278"/>
      <c r="DX1097" s="278"/>
      <c r="DY1097" s="278"/>
      <c r="DZ1097" s="278"/>
      <c r="EA1097" s="278"/>
      <c r="EB1097" s="278"/>
      <c r="EC1097" s="278"/>
      <c r="ED1097" s="278"/>
      <c r="EE1097" s="278"/>
      <c r="EF1097" s="278"/>
      <c r="EG1097" s="278"/>
      <c r="EH1097" s="278"/>
      <c r="EI1097" s="278"/>
      <c r="EJ1097" s="278"/>
      <c r="EK1097" s="278"/>
      <c r="EL1097" s="278"/>
      <c r="EM1097" s="278"/>
      <c r="EN1097" s="278"/>
      <c r="EO1097" s="278"/>
      <c r="EP1097" s="278"/>
      <c r="EQ1097" s="278"/>
      <c r="ER1097" s="278"/>
      <c r="ES1097" s="278"/>
      <c r="ET1097" s="278"/>
      <c r="EU1097" s="278"/>
      <c r="EV1097" s="278"/>
      <c r="EW1097" s="278"/>
      <c r="EX1097" s="278"/>
      <c r="EY1097" s="278"/>
      <c r="EZ1097" s="278"/>
      <c r="FA1097" s="278"/>
      <c r="FB1097" s="278"/>
      <c r="FC1097" s="278"/>
      <c r="FD1097" s="278"/>
      <c r="FE1097" s="278"/>
      <c r="FF1097" s="278"/>
      <c r="FG1097" s="278"/>
      <c r="FH1097" s="278"/>
      <c r="FI1097" s="278"/>
      <c r="FJ1097" s="278"/>
      <c r="FK1097" s="278"/>
      <c r="FL1097" s="278"/>
      <c r="FM1097" s="278"/>
      <c r="FN1097" s="278"/>
      <c r="FO1097" s="278"/>
      <c r="FP1097" s="278"/>
      <c r="FQ1097" s="278"/>
      <c r="FR1097" s="278"/>
      <c r="FS1097" s="278"/>
      <c r="FT1097" s="278"/>
      <c r="FU1097" s="278"/>
      <c r="FV1097" s="278"/>
      <c r="FW1097" s="278"/>
      <c r="FX1097" s="278"/>
      <c r="FY1097" s="278"/>
      <c r="FZ1097" s="278"/>
      <c r="GA1097" s="278"/>
      <c r="GB1097" s="278"/>
      <c r="GC1097" s="278"/>
      <c r="GD1097" s="278"/>
      <c r="GE1097" s="278"/>
      <c r="GF1097" s="278"/>
      <c r="GG1097" s="278"/>
      <c r="GH1097" s="278"/>
      <c r="GI1097" s="278"/>
      <c r="GJ1097" s="278"/>
      <c r="GK1097" s="278"/>
      <c r="GL1097" s="278"/>
      <c r="GM1097" s="278"/>
      <c r="GN1097" s="278"/>
      <c r="GO1097" s="278"/>
      <c r="GP1097" s="278"/>
      <c r="GQ1097" s="278"/>
      <c r="GR1097" s="278"/>
      <c r="GS1097" s="278"/>
      <c r="GT1097" s="278"/>
      <c r="GU1097" s="278"/>
      <c r="GV1097" s="278"/>
      <c r="GW1097" s="278"/>
      <c r="GX1097" s="278"/>
      <c r="GY1097" s="278"/>
      <c r="GZ1097" s="278"/>
      <c r="HA1097" s="278"/>
      <c r="HB1097" s="278"/>
      <c r="HC1097" s="278"/>
      <c r="HD1097" s="278"/>
      <c r="HE1097" s="278"/>
      <c r="HF1097" s="278"/>
      <c r="HG1097" s="278"/>
      <c r="HH1097" s="278"/>
      <c r="HI1097" s="278"/>
      <c r="HJ1097" s="278"/>
      <c r="HK1097" s="278"/>
      <c r="HL1097" s="278"/>
      <c r="HM1097" s="278"/>
      <c r="HN1097" s="278"/>
      <c r="HO1097" s="278"/>
    </row>
    <row r="1098" spans="1:223" ht="54.75" customHeight="1" x14ac:dyDescent="0.15">
      <c r="A1098" s="278"/>
      <c r="B1098" s="279" t="s">
        <v>7821</v>
      </c>
      <c r="C1098" s="279" t="s">
        <v>7796</v>
      </c>
      <c r="D1098" s="279" t="s">
        <v>6277</v>
      </c>
      <c r="E1098" s="263">
        <v>271</v>
      </c>
      <c r="F1098" s="279" t="s">
        <v>7787</v>
      </c>
      <c r="G1098" s="322" t="s">
        <v>7942</v>
      </c>
      <c r="H1098" s="279" t="s">
        <v>7950</v>
      </c>
      <c r="I1098" s="279" t="s">
        <v>7796</v>
      </c>
      <c r="J1098" s="279" t="s">
        <v>6571</v>
      </c>
      <c r="K1098" s="279" t="s">
        <v>3967</v>
      </c>
      <c r="L1098" s="279" t="s">
        <v>4910</v>
      </c>
      <c r="M1098" s="264">
        <v>1</v>
      </c>
      <c r="N1098" s="264">
        <v>0</v>
      </c>
      <c r="O1098" s="279" t="s">
        <v>511</v>
      </c>
      <c r="P1098" s="263">
        <v>28</v>
      </c>
      <c r="Q1098" s="279" t="s">
        <v>511</v>
      </c>
      <c r="R1098" s="263">
        <v>1</v>
      </c>
      <c r="S1098" s="263">
        <v>1</v>
      </c>
      <c r="T1098" s="278">
        <v>0</v>
      </c>
      <c r="U1098" s="263">
        <v>0</v>
      </c>
      <c r="V1098" s="263">
        <v>6680831</v>
      </c>
      <c r="W1098" s="263">
        <v>69700487</v>
      </c>
      <c r="X1098" s="264">
        <v>25</v>
      </c>
      <c r="Y1098" s="263">
        <v>7832</v>
      </c>
      <c r="Z1098" s="263">
        <v>2034</v>
      </c>
      <c r="AA1098" s="263">
        <v>27935472</v>
      </c>
      <c r="AB1098" s="263">
        <v>4096</v>
      </c>
      <c r="AC1098" s="279" t="s">
        <v>6514</v>
      </c>
      <c r="AD1098" s="279" t="s">
        <v>6515</v>
      </c>
      <c r="AE1098" s="263">
        <v>7</v>
      </c>
      <c r="AF1098" s="278" t="s">
        <v>6319</v>
      </c>
      <c r="AG1098" s="278" t="s">
        <v>5133</v>
      </c>
      <c r="AH1098" s="278" t="s">
        <v>6319</v>
      </c>
      <c r="AI1098" s="278" t="s">
        <v>5133</v>
      </c>
      <c r="AJ1098" s="278" t="s">
        <v>6319</v>
      </c>
      <c r="AK1098" s="278" t="s">
        <v>6319</v>
      </c>
      <c r="AL1098" s="278" t="s">
        <v>6319</v>
      </c>
      <c r="AM1098" s="278" t="s">
        <v>6319</v>
      </c>
      <c r="AN1098" s="263">
        <v>4</v>
      </c>
      <c r="AO1098" s="263">
        <v>5000</v>
      </c>
      <c r="AP1098" s="263">
        <v>-10</v>
      </c>
      <c r="AQ1098" s="263">
        <v>0</v>
      </c>
      <c r="AR1098" s="263">
        <v>0</v>
      </c>
      <c r="AS1098" s="263">
        <v>2</v>
      </c>
      <c r="AT1098" s="263">
        <v>10921</v>
      </c>
      <c r="AU1098" s="278" t="s">
        <v>5133</v>
      </c>
      <c r="AV1098" s="264">
        <v>2</v>
      </c>
      <c r="AW1098" s="263">
        <v>8</v>
      </c>
      <c r="AX1098" s="263">
        <v>8</v>
      </c>
      <c r="AY1098" s="278"/>
      <c r="AZ1098" s="278" t="s">
        <v>5133</v>
      </c>
      <c r="BA1098" s="263">
        <v>0</v>
      </c>
      <c r="BB1098" s="274">
        <v>2.8066842939814816</v>
      </c>
      <c r="BC1098" s="274">
        <v>2.0000003125000001</v>
      </c>
      <c r="BD1098" s="274">
        <v>2</v>
      </c>
      <c r="BE1098" s="274">
        <v>2.0773244212962965</v>
      </c>
      <c r="BF1098" s="274">
        <v>2.806718599537037</v>
      </c>
      <c r="BG1098" s="279" t="s">
        <v>6953</v>
      </c>
      <c r="BH1098" s="279" t="s">
        <v>7944</v>
      </c>
      <c r="BI1098" s="279" t="s">
        <v>7799</v>
      </c>
      <c r="BJ1098" s="323" t="s">
        <v>7945</v>
      </c>
      <c r="BK1098" s="279" t="s">
        <v>7788</v>
      </c>
      <c r="BL1098" s="279" t="s">
        <v>7946</v>
      </c>
      <c r="BM1098" s="279"/>
      <c r="BN1098" s="279" t="s">
        <v>7789</v>
      </c>
      <c r="BO1098" s="279" t="s">
        <v>7947</v>
      </c>
      <c r="BP1098" s="279" t="s">
        <v>7801</v>
      </c>
      <c r="BQ1098" s="279" t="s">
        <v>7777</v>
      </c>
      <c r="BR1098" s="279" t="s">
        <v>7784</v>
      </c>
      <c r="BS1098" s="279" t="s">
        <v>7830</v>
      </c>
      <c r="BT1098" s="279" t="s">
        <v>7948</v>
      </c>
      <c r="BU1098" s="278"/>
      <c r="BV1098" s="278"/>
      <c r="BW1098" s="278"/>
      <c r="BX1098" s="278"/>
      <c r="BY1098" s="278"/>
      <c r="BZ1098" s="278"/>
      <c r="CA1098" s="278"/>
      <c r="CB1098" s="278"/>
      <c r="CC1098" s="278"/>
      <c r="CD1098" s="278"/>
      <c r="CE1098" s="278"/>
      <c r="CF1098" s="278"/>
      <c r="CG1098" s="278"/>
      <c r="CH1098" s="278"/>
      <c r="CI1098" s="278"/>
      <c r="CJ1098" s="278"/>
      <c r="CK1098" s="278"/>
      <c r="CL1098" s="278"/>
      <c r="CM1098" s="278"/>
      <c r="CN1098" s="278"/>
      <c r="CO1098" s="278"/>
      <c r="CP1098" s="278"/>
      <c r="CQ1098" s="278"/>
      <c r="CR1098" s="278"/>
      <c r="CS1098" s="278"/>
      <c r="CT1098" s="278"/>
      <c r="CU1098" s="278"/>
      <c r="CV1098" s="278"/>
      <c r="CW1098" s="278"/>
      <c r="CX1098" s="278"/>
      <c r="CY1098" s="278"/>
      <c r="CZ1098" s="278"/>
      <c r="DA1098" s="278"/>
      <c r="DB1098" s="278"/>
      <c r="DC1098" s="278"/>
      <c r="DD1098" s="278"/>
      <c r="DE1098" s="278"/>
      <c r="DF1098" s="278"/>
      <c r="DG1098" s="278"/>
      <c r="DH1098" s="278"/>
      <c r="DI1098" s="278"/>
      <c r="DJ1098" s="278"/>
      <c r="DK1098" s="278"/>
      <c r="DL1098" s="278"/>
      <c r="DM1098" s="278"/>
      <c r="DN1098" s="278"/>
      <c r="DO1098" s="278"/>
      <c r="DP1098" s="278"/>
      <c r="DQ1098" s="278"/>
      <c r="DR1098" s="278"/>
      <c r="DS1098" s="278"/>
      <c r="DT1098" s="278"/>
      <c r="DU1098" s="278"/>
      <c r="DV1098" s="278"/>
      <c r="DW1098" s="278"/>
      <c r="DX1098" s="278"/>
      <c r="DY1098" s="278"/>
      <c r="DZ1098" s="278"/>
      <c r="EA1098" s="278"/>
      <c r="EB1098" s="278"/>
      <c r="EC1098" s="278"/>
      <c r="ED1098" s="278"/>
      <c r="EE1098" s="278"/>
      <c r="EF1098" s="278"/>
      <c r="EG1098" s="278"/>
      <c r="EH1098" s="278"/>
      <c r="EI1098" s="278"/>
      <c r="EJ1098" s="278"/>
      <c r="EK1098" s="278"/>
      <c r="EL1098" s="278"/>
      <c r="EM1098" s="278"/>
      <c r="EN1098" s="278"/>
      <c r="EO1098" s="278"/>
      <c r="EP1098" s="278"/>
      <c r="EQ1098" s="278"/>
      <c r="ER1098" s="278"/>
      <c r="ES1098" s="278"/>
      <c r="ET1098" s="278"/>
      <c r="EU1098" s="278"/>
      <c r="EV1098" s="278"/>
      <c r="EW1098" s="278"/>
      <c r="EX1098" s="278"/>
      <c r="EY1098" s="278"/>
      <c r="EZ1098" s="278"/>
      <c r="FA1098" s="278"/>
      <c r="FB1098" s="278"/>
      <c r="FC1098" s="278"/>
      <c r="FD1098" s="278"/>
      <c r="FE1098" s="278"/>
      <c r="FF1098" s="278"/>
      <c r="FG1098" s="278"/>
      <c r="FH1098" s="278"/>
      <c r="FI1098" s="278"/>
      <c r="FJ1098" s="278"/>
      <c r="FK1098" s="278"/>
      <c r="FL1098" s="278"/>
      <c r="FM1098" s="278"/>
      <c r="FN1098" s="278"/>
      <c r="FO1098" s="278"/>
      <c r="FP1098" s="278"/>
      <c r="FQ1098" s="278"/>
      <c r="FR1098" s="278"/>
      <c r="FS1098" s="278"/>
      <c r="FT1098" s="278"/>
      <c r="FU1098" s="278"/>
      <c r="FV1098" s="278"/>
      <c r="FW1098" s="278"/>
      <c r="FX1098" s="278"/>
      <c r="FY1098" s="278"/>
      <c r="FZ1098" s="278"/>
      <c r="GA1098" s="278"/>
      <c r="GB1098" s="278"/>
      <c r="GC1098" s="278"/>
      <c r="GD1098" s="278"/>
      <c r="GE1098" s="278"/>
      <c r="GF1098" s="278"/>
      <c r="GG1098" s="278"/>
      <c r="GH1098" s="278"/>
      <c r="GI1098" s="278"/>
      <c r="GJ1098" s="278"/>
      <c r="GK1098" s="278"/>
      <c r="GL1098" s="278"/>
      <c r="GM1098" s="278"/>
      <c r="GN1098" s="278"/>
      <c r="GO1098" s="278"/>
      <c r="GP1098" s="278"/>
      <c r="GQ1098" s="278"/>
      <c r="GR1098" s="278"/>
      <c r="GS1098" s="278"/>
      <c r="GT1098" s="278"/>
      <c r="GU1098" s="278"/>
      <c r="GV1098" s="278"/>
      <c r="GW1098" s="278"/>
      <c r="GX1098" s="278"/>
      <c r="GY1098" s="278"/>
      <c r="GZ1098" s="278"/>
      <c r="HA1098" s="278"/>
      <c r="HB1098" s="278"/>
      <c r="HC1098" s="278"/>
      <c r="HD1098" s="278"/>
      <c r="HE1098" s="278"/>
      <c r="HF1098" s="278"/>
      <c r="HG1098" s="278"/>
      <c r="HH1098" s="278"/>
      <c r="HI1098" s="278"/>
      <c r="HJ1098" s="278"/>
      <c r="HK1098" s="278"/>
      <c r="HL1098" s="278"/>
      <c r="HM1098" s="278"/>
      <c r="HN1098" s="278"/>
      <c r="HO1098" s="278"/>
    </row>
    <row r="1099" spans="1:223" ht="54.75" customHeight="1" x14ac:dyDescent="0.15">
      <c r="A1099" s="278"/>
      <c r="B1099" s="279" t="s">
        <v>7821</v>
      </c>
      <c r="C1099" s="279" t="s">
        <v>7796</v>
      </c>
      <c r="D1099" s="279" t="s">
        <v>6277</v>
      </c>
      <c r="E1099" s="263">
        <v>271</v>
      </c>
      <c r="F1099" s="279" t="s">
        <v>7787</v>
      </c>
      <c r="G1099" s="322" t="s">
        <v>7942</v>
      </c>
      <c r="H1099" s="279" t="s">
        <v>7949</v>
      </c>
      <c r="I1099" s="279" t="s">
        <v>7796</v>
      </c>
      <c r="J1099" s="279" t="s">
        <v>6571</v>
      </c>
      <c r="K1099" s="279" t="s">
        <v>3967</v>
      </c>
      <c r="L1099" s="279" t="s">
        <v>4910</v>
      </c>
      <c r="M1099" s="264">
        <v>1</v>
      </c>
      <c r="N1099" s="264">
        <v>0</v>
      </c>
      <c r="O1099" s="279" t="s">
        <v>511</v>
      </c>
      <c r="P1099" s="263">
        <v>28</v>
      </c>
      <c r="Q1099" s="279" t="s">
        <v>511</v>
      </c>
      <c r="R1099" s="263">
        <v>1</v>
      </c>
      <c r="S1099" s="263">
        <v>1</v>
      </c>
      <c r="T1099" s="278">
        <v>0</v>
      </c>
      <c r="U1099" s="263">
        <v>0</v>
      </c>
      <c r="V1099" s="263">
        <v>6680831</v>
      </c>
      <c r="W1099" s="263">
        <v>69700487</v>
      </c>
      <c r="X1099" s="264">
        <v>25</v>
      </c>
      <c r="Y1099" s="263">
        <v>7832</v>
      </c>
      <c r="Z1099" s="263">
        <v>2034</v>
      </c>
      <c r="AA1099" s="263">
        <v>27935472</v>
      </c>
      <c r="AB1099" s="263">
        <v>4096</v>
      </c>
      <c r="AC1099" s="279" t="s">
        <v>6514</v>
      </c>
      <c r="AD1099" s="279" t="s">
        <v>6515</v>
      </c>
      <c r="AE1099" s="263">
        <v>7</v>
      </c>
      <c r="AF1099" s="278" t="s">
        <v>6319</v>
      </c>
      <c r="AG1099" s="278" t="s">
        <v>5133</v>
      </c>
      <c r="AH1099" s="278" t="s">
        <v>6319</v>
      </c>
      <c r="AI1099" s="278" t="s">
        <v>5133</v>
      </c>
      <c r="AJ1099" s="278" t="s">
        <v>6319</v>
      </c>
      <c r="AK1099" s="278" t="s">
        <v>6319</v>
      </c>
      <c r="AL1099" s="278" t="s">
        <v>6319</v>
      </c>
      <c r="AM1099" s="278" t="s">
        <v>6319</v>
      </c>
      <c r="AN1099" s="263">
        <v>4</v>
      </c>
      <c r="AO1099" s="263">
        <v>5000</v>
      </c>
      <c r="AP1099" s="263">
        <v>-10</v>
      </c>
      <c r="AQ1099" s="263">
        <v>0</v>
      </c>
      <c r="AR1099" s="263">
        <v>0</v>
      </c>
      <c r="AS1099" s="263">
        <v>2</v>
      </c>
      <c r="AT1099" s="263">
        <v>10921</v>
      </c>
      <c r="AU1099" s="278" t="s">
        <v>5133</v>
      </c>
      <c r="AV1099" s="264">
        <v>2</v>
      </c>
      <c r="AW1099" s="263">
        <v>8</v>
      </c>
      <c r="AX1099" s="263">
        <v>8</v>
      </c>
      <c r="AY1099" s="278"/>
      <c r="AZ1099" s="278" t="s">
        <v>5133</v>
      </c>
      <c r="BA1099" s="263">
        <v>0</v>
      </c>
      <c r="BB1099" s="274">
        <v>2.8066842939814816</v>
      </c>
      <c r="BC1099" s="274">
        <v>2.0000003125000001</v>
      </c>
      <c r="BD1099" s="274">
        <v>2</v>
      </c>
      <c r="BE1099" s="274">
        <v>2.0773244212962965</v>
      </c>
      <c r="BF1099" s="274">
        <v>2.806718599537037</v>
      </c>
      <c r="BG1099" s="279" t="s">
        <v>6953</v>
      </c>
      <c r="BH1099" s="279" t="s">
        <v>7944</v>
      </c>
      <c r="BI1099" s="279" t="s">
        <v>7799</v>
      </c>
      <c r="BJ1099" s="323" t="s">
        <v>7945</v>
      </c>
      <c r="BK1099" s="279" t="s">
        <v>7788</v>
      </c>
      <c r="BL1099" s="279" t="s">
        <v>7946</v>
      </c>
      <c r="BM1099" s="279"/>
      <c r="BN1099" s="279" t="s">
        <v>7789</v>
      </c>
      <c r="BO1099" s="279" t="s">
        <v>7947</v>
      </c>
      <c r="BP1099" s="279" t="s">
        <v>7801</v>
      </c>
      <c r="BQ1099" s="279" t="s">
        <v>7777</v>
      </c>
      <c r="BR1099" s="279" t="s">
        <v>7784</v>
      </c>
      <c r="BS1099" s="279" t="s">
        <v>7830</v>
      </c>
      <c r="BT1099" s="279" t="s">
        <v>7948</v>
      </c>
      <c r="BU1099" s="278"/>
      <c r="BV1099" s="278"/>
      <c r="BW1099" s="278"/>
      <c r="BX1099" s="278"/>
      <c r="BY1099" s="278"/>
      <c r="BZ1099" s="278"/>
      <c r="CA1099" s="278"/>
      <c r="CB1099" s="278"/>
      <c r="CC1099" s="278"/>
      <c r="CD1099" s="278"/>
      <c r="CE1099" s="278"/>
      <c r="CF1099" s="278"/>
      <c r="CG1099" s="278"/>
      <c r="CH1099" s="278"/>
      <c r="CI1099" s="278"/>
      <c r="CJ1099" s="278"/>
      <c r="CK1099" s="278"/>
      <c r="CL1099" s="278"/>
      <c r="CM1099" s="278"/>
      <c r="CN1099" s="278"/>
      <c r="CO1099" s="278"/>
      <c r="CP1099" s="278"/>
      <c r="CQ1099" s="278"/>
      <c r="CR1099" s="278"/>
      <c r="CS1099" s="278"/>
      <c r="CT1099" s="278"/>
      <c r="CU1099" s="278"/>
      <c r="CV1099" s="278"/>
      <c r="CW1099" s="278"/>
      <c r="CX1099" s="278"/>
      <c r="CY1099" s="278"/>
      <c r="CZ1099" s="278"/>
      <c r="DA1099" s="278"/>
      <c r="DB1099" s="278"/>
      <c r="DC1099" s="278"/>
      <c r="DD1099" s="278"/>
      <c r="DE1099" s="278"/>
      <c r="DF1099" s="278"/>
      <c r="DG1099" s="278"/>
      <c r="DH1099" s="278"/>
      <c r="DI1099" s="278"/>
      <c r="DJ1099" s="278"/>
      <c r="DK1099" s="278"/>
      <c r="DL1099" s="278"/>
      <c r="DM1099" s="278"/>
      <c r="DN1099" s="278"/>
      <c r="DO1099" s="278"/>
      <c r="DP1099" s="278"/>
      <c r="DQ1099" s="278"/>
      <c r="DR1099" s="278"/>
      <c r="DS1099" s="278"/>
      <c r="DT1099" s="278"/>
      <c r="DU1099" s="278"/>
      <c r="DV1099" s="278"/>
      <c r="DW1099" s="278"/>
      <c r="DX1099" s="278"/>
      <c r="DY1099" s="278"/>
      <c r="DZ1099" s="278"/>
      <c r="EA1099" s="278"/>
      <c r="EB1099" s="278"/>
      <c r="EC1099" s="278"/>
      <c r="ED1099" s="278"/>
      <c r="EE1099" s="278"/>
      <c r="EF1099" s="278"/>
      <c r="EG1099" s="278"/>
      <c r="EH1099" s="278"/>
      <c r="EI1099" s="278"/>
      <c r="EJ1099" s="278"/>
      <c r="EK1099" s="278"/>
      <c r="EL1099" s="278"/>
      <c r="EM1099" s="278"/>
      <c r="EN1099" s="278"/>
      <c r="EO1099" s="278"/>
      <c r="EP1099" s="278"/>
      <c r="EQ1099" s="278"/>
      <c r="ER1099" s="278"/>
      <c r="ES1099" s="278"/>
      <c r="ET1099" s="278"/>
      <c r="EU1099" s="278"/>
      <c r="EV1099" s="278"/>
      <c r="EW1099" s="278"/>
      <c r="EX1099" s="278"/>
      <c r="EY1099" s="278"/>
      <c r="EZ1099" s="278"/>
      <c r="FA1099" s="278"/>
      <c r="FB1099" s="278"/>
      <c r="FC1099" s="278"/>
      <c r="FD1099" s="278"/>
      <c r="FE1099" s="278"/>
      <c r="FF1099" s="278"/>
      <c r="FG1099" s="278"/>
      <c r="FH1099" s="278"/>
      <c r="FI1099" s="278"/>
      <c r="FJ1099" s="278"/>
      <c r="FK1099" s="278"/>
      <c r="FL1099" s="278"/>
      <c r="FM1099" s="278"/>
      <c r="FN1099" s="278"/>
      <c r="FO1099" s="278"/>
      <c r="FP1099" s="278"/>
      <c r="FQ1099" s="278"/>
      <c r="FR1099" s="278"/>
      <c r="FS1099" s="278"/>
      <c r="FT1099" s="278"/>
      <c r="FU1099" s="278"/>
      <c r="FV1099" s="278"/>
      <c r="FW1099" s="278"/>
      <c r="FX1099" s="278"/>
      <c r="FY1099" s="278"/>
      <c r="FZ1099" s="278"/>
      <c r="GA1099" s="278"/>
      <c r="GB1099" s="278"/>
      <c r="GC1099" s="278"/>
      <c r="GD1099" s="278"/>
      <c r="GE1099" s="278"/>
      <c r="GF1099" s="278"/>
      <c r="GG1099" s="278"/>
      <c r="GH1099" s="278"/>
      <c r="GI1099" s="278"/>
      <c r="GJ1099" s="278"/>
      <c r="GK1099" s="278"/>
      <c r="GL1099" s="278"/>
      <c r="GM1099" s="278"/>
      <c r="GN1099" s="278"/>
      <c r="GO1099" s="278"/>
      <c r="GP1099" s="278"/>
      <c r="GQ1099" s="278"/>
      <c r="GR1099" s="278"/>
      <c r="GS1099" s="278"/>
      <c r="GT1099" s="278"/>
      <c r="GU1099" s="278"/>
      <c r="GV1099" s="278"/>
      <c r="GW1099" s="278"/>
      <c r="GX1099" s="278"/>
      <c r="GY1099" s="278"/>
      <c r="GZ1099" s="278"/>
      <c r="HA1099" s="278"/>
      <c r="HB1099" s="278"/>
      <c r="HC1099" s="278"/>
      <c r="HD1099" s="278"/>
      <c r="HE1099" s="278"/>
      <c r="HF1099" s="278"/>
      <c r="HG1099" s="278"/>
      <c r="HH1099" s="278"/>
      <c r="HI1099" s="278"/>
      <c r="HJ1099" s="278"/>
      <c r="HK1099" s="278"/>
      <c r="HL1099" s="278"/>
      <c r="HM1099" s="278"/>
      <c r="HN1099" s="278"/>
      <c r="HO1099" s="278"/>
    </row>
    <row r="1100" spans="1:223" ht="54.75" customHeight="1" x14ac:dyDescent="0.15">
      <c r="A1100" s="278"/>
      <c r="B1100" s="279" t="s">
        <v>7821</v>
      </c>
      <c r="C1100" s="279" t="s">
        <v>7796</v>
      </c>
      <c r="D1100" s="279" t="s">
        <v>6277</v>
      </c>
      <c r="E1100" s="263">
        <v>271</v>
      </c>
      <c r="F1100" s="279" t="s">
        <v>7787</v>
      </c>
      <c r="G1100" s="322" t="s">
        <v>7942</v>
      </c>
      <c r="H1100" s="279" t="s">
        <v>7943</v>
      </c>
      <c r="I1100" s="279" t="s">
        <v>7796</v>
      </c>
      <c r="J1100" s="279" t="s">
        <v>6571</v>
      </c>
      <c r="K1100" s="279" t="s">
        <v>3967</v>
      </c>
      <c r="L1100" s="279" t="s">
        <v>4910</v>
      </c>
      <c r="M1100" s="264">
        <v>1</v>
      </c>
      <c r="N1100" s="264">
        <v>0</v>
      </c>
      <c r="O1100" s="279" t="s">
        <v>511</v>
      </c>
      <c r="P1100" s="263">
        <v>28</v>
      </c>
      <c r="Q1100" s="279" t="s">
        <v>511</v>
      </c>
      <c r="R1100" s="263">
        <v>1</v>
      </c>
      <c r="S1100" s="263">
        <v>1</v>
      </c>
      <c r="T1100" s="278">
        <v>0</v>
      </c>
      <c r="U1100" s="263">
        <v>0</v>
      </c>
      <c r="V1100" s="263">
        <v>6680831</v>
      </c>
      <c r="W1100" s="263">
        <v>69700487</v>
      </c>
      <c r="X1100" s="264">
        <v>25</v>
      </c>
      <c r="Y1100" s="263">
        <v>7832</v>
      </c>
      <c r="Z1100" s="263">
        <v>2034</v>
      </c>
      <c r="AA1100" s="263">
        <v>27935472</v>
      </c>
      <c r="AB1100" s="263">
        <v>4096</v>
      </c>
      <c r="AC1100" s="279" t="s">
        <v>6514</v>
      </c>
      <c r="AD1100" s="279" t="s">
        <v>6515</v>
      </c>
      <c r="AE1100" s="263">
        <v>7</v>
      </c>
      <c r="AF1100" s="278" t="s">
        <v>6319</v>
      </c>
      <c r="AG1100" s="278" t="s">
        <v>5133</v>
      </c>
      <c r="AH1100" s="278" t="s">
        <v>6319</v>
      </c>
      <c r="AI1100" s="278" t="s">
        <v>5133</v>
      </c>
      <c r="AJ1100" s="278" t="s">
        <v>6319</v>
      </c>
      <c r="AK1100" s="278" t="s">
        <v>6319</v>
      </c>
      <c r="AL1100" s="278" t="s">
        <v>6319</v>
      </c>
      <c r="AM1100" s="278" t="s">
        <v>6319</v>
      </c>
      <c r="AN1100" s="263">
        <v>4</v>
      </c>
      <c r="AO1100" s="263">
        <v>5000</v>
      </c>
      <c r="AP1100" s="263">
        <v>-10</v>
      </c>
      <c r="AQ1100" s="263">
        <v>0</v>
      </c>
      <c r="AR1100" s="263">
        <v>0</v>
      </c>
      <c r="AS1100" s="263">
        <v>2</v>
      </c>
      <c r="AT1100" s="263">
        <v>10921</v>
      </c>
      <c r="AU1100" s="278" t="s">
        <v>5133</v>
      </c>
      <c r="AV1100" s="264">
        <v>2</v>
      </c>
      <c r="AW1100" s="263">
        <v>8</v>
      </c>
      <c r="AX1100" s="263">
        <v>8</v>
      </c>
      <c r="AY1100" s="278"/>
      <c r="AZ1100" s="278" t="s">
        <v>5133</v>
      </c>
      <c r="BA1100" s="263">
        <v>0</v>
      </c>
      <c r="BB1100" s="274">
        <v>2.8066842939814816</v>
      </c>
      <c r="BC1100" s="274">
        <v>2.0000003125000001</v>
      </c>
      <c r="BD1100" s="274">
        <v>2</v>
      </c>
      <c r="BE1100" s="274">
        <v>2.0773244212962965</v>
      </c>
      <c r="BF1100" s="274">
        <v>2.806718599537037</v>
      </c>
      <c r="BG1100" s="279" t="s">
        <v>6953</v>
      </c>
      <c r="BH1100" s="279" t="s">
        <v>7944</v>
      </c>
      <c r="BI1100" s="279" t="s">
        <v>7799</v>
      </c>
      <c r="BJ1100" s="323" t="s">
        <v>7945</v>
      </c>
      <c r="BK1100" s="279" t="s">
        <v>7788</v>
      </c>
      <c r="BL1100" s="279" t="s">
        <v>7946</v>
      </c>
      <c r="BM1100" s="279"/>
      <c r="BN1100" s="279" t="s">
        <v>7789</v>
      </c>
      <c r="BO1100" s="279" t="s">
        <v>7947</v>
      </c>
      <c r="BP1100" s="279" t="s">
        <v>7801</v>
      </c>
      <c r="BQ1100" s="279" t="s">
        <v>7777</v>
      </c>
      <c r="BR1100" s="279" t="s">
        <v>7784</v>
      </c>
      <c r="BS1100" s="279" t="s">
        <v>7830</v>
      </c>
      <c r="BT1100" s="279" t="s">
        <v>7948</v>
      </c>
      <c r="BU1100" s="278"/>
      <c r="BV1100" s="278"/>
      <c r="BW1100" s="278"/>
      <c r="BX1100" s="278"/>
      <c r="BY1100" s="278"/>
      <c r="BZ1100" s="278"/>
      <c r="CA1100" s="278"/>
      <c r="CB1100" s="278"/>
      <c r="CC1100" s="278"/>
      <c r="CD1100" s="278"/>
      <c r="CE1100" s="278"/>
      <c r="CF1100" s="278"/>
      <c r="CG1100" s="278"/>
      <c r="CH1100" s="278"/>
      <c r="CI1100" s="278"/>
      <c r="CJ1100" s="278"/>
      <c r="CK1100" s="278"/>
      <c r="CL1100" s="278"/>
      <c r="CM1100" s="278"/>
      <c r="CN1100" s="278"/>
      <c r="CO1100" s="278"/>
      <c r="CP1100" s="278"/>
      <c r="CQ1100" s="278"/>
      <c r="CR1100" s="278"/>
      <c r="CS1100" s="278"/>
      <c r="CT1100" s="278"/>
      <c r="CU1100" s="278"/>
      <c r="CV1100" s="278"/>
      <c r="CW1100" s="278"/>
      <c r="CX1100" s="278"/>
      <c r="CY1100" s="278"/>
      <c r="CZ1100" s="278"/>
      <c r="DA1100" s="278"/>
      <c r="DB1100" s="278"/>
      <c r="DC1100" s="278"/>
      <c r="DD1100" s="278"/>
      <c r="DE1100" s="278"/>
      <c r="DF1100" s="278"/>
      <c r="DG1100" s="278"/>
      <c r="DH1100" s="278"/>
      <c r="DI1100" s="278"/>
      <c r="DJ1100" s="278"/>
      <c r="DK1100" s="278"/>
      <c r="DL1100" s="278"/>
      <c r="DM1100" s="278"/>
      <c r="DN1100" s="278"/>
      <c r="DO1100" s="278"/>
      <c r="DP1100" s="278"/>
      <c r="DQ1100" s="278"/>
      <c r="DR1100" s="278"/>
      <c r="DS1100" s="278"/>
      <c r="DT1100" s="278"/>
      <c r="DU1100" s="278"/>
      <c r="DV1100" s="278"/>
      <c r="DW1100" s="278"/>
      <c r="DX1100" s="278"/>
      <c r="DY1100" s="278"/>
      <c r="DZ1100" s="278"/>
      <c r="EA1100" s="278"/>
      <c r="EB1100" s="278"/>
      <c r="EC1100" s="278"/>
      <c r="ED1100" s="278"/>
      <c r="EE1100" s="278"/>
      <c r="EF1100" s="278"/>
      <c r="EG1100" s="278"/>
      <c r="EH1100" s="278"/>
      <c r="EI1100" s="278"/>
      <c r="EJ1100" s="278"/>
      <c r="EK1100" s="278"/>
      <c r="EL1100" s="278"/>
      <c r="EM1100" s="278"/>
      <c r="EN1100" s="278"/>
      <c r="EO1100" s="278"/>
      <c r="EP1100" s="278"/>
      <c r="EQ1100" s="278"/>
      <c r="ER1100" s="278"/>
      <c r="ES1100" s="278"/>
      <c r="ET1100" s="278"/>
      <c r="EU1100" s="278"/>
      <c r="EV1100" s="278"/>
      <c r="EW1100" s="278"/>
      <c r="EX1100" s="278"/>
      <c r="EY1100" s="278"/>
      <c r="EZ1100" s="278"/>
      <c r="FA1100" s="278"/>
      <c r="FB1100" s="278"/>
      <c r="FC1100" s="278"/>
      <c r="FD1100" s="278"/>
      <c r="FE1100" s="278"/>
      <c r="FF1100" s="278"/>
      <c r="FG1100" s="278"/>
      <c r="FH1100" s="278"/>
      <c r="FI1100" s="278"/>
      <c r="FJ1100" s="278"/>
      <c r="FK1100" s="278"/>
      <c r="FL1100" s="278"/>
      <c r="FM1100" s="278"/>
      <c r="FN1100" s="278"/>
      <c r="FO1100" s="278"/>
      <c r="FP1100" s="278"/>
      <c r="FQ1100" s="278"/>
      <c r="FR1100" s="278"/>
      <c r="FS1100" s="278"/>
      <c r="FT1100" s="278"/>
      <c r="FU1100" s="278"/>
      <c r="FV1100" s="278"/>
      <c r="FW1100" s="278"/>
      <c r="FX1100" s="278"/>
      <c r="FY1100" s="278"/>
      <c r="FZ1100" s="278"/>
      <c r="GA1100" s="278"/>
      <c r="GB1100" s="278"/>
      <c r="GC1100" s="278"/>
      <c r="GD1100" s="278"/>
      <c r="GE1100" s="278"/>
      <c r="GF1100" s="278"/>
      <c r="GG1100" s="278"/>
      <c r="GH1100" s="278"/>
      <c r="GI1100" s="278"/>
      <c r="GJ1100" s="278"/>
      <c r="GK1100" s="278"/>
      <c r="GL1100" s="278"/>
      <c r="GM1100" s="278"/>
      <c r="GN1100" s="278"/>
      <c r="GO1100" s="278"/>
      <c r="GP1100" s="278"/>
      <c r="GQ1100" s="278"/>
      <c r="GR1100" s="278"/>
      <c r="GS1100" s="278"/>
      <c r="GT1100" s="278"/>
      <c r="GU1100" s="278"/>
      <c r="GV1100" s="278"/>
      <c r="GW1100" s="278"/>
      <c r="GX1100" s="278"/>
      <c r="GY1100" s="278"/>
      <c r="GZ1100" s="278"/>
      <c r="HA1100" s="278"/>
      <c r="HB1100" s="278"/>
      <c r="HC1100" s="278"/>
      <c r="HD1100" s="278"/>
      <c r="HE1100" s="278"/>
      <c r="HF1100" s="278"/>
      <c r="HG1100" s="278"/>
      <c r="HH1100" s="278"/>
      <c r="HI1100" s="278"/>
      <c r="HJ1100" s="278"/>
      <c r="HK1100" s="278"/>
      <c r="HL1100" s="278"/>
      <c r="HM1100" s="278"/>
      <c r="HN1100" s="278"/>
      <c r="HO1100" s="278"/>
    </row>
    <row r="1101" spans="1:223" ht="54.75" customHeight="1" x14ac:dyDescent="0.15">
      <c r="A1101" s="326"/>
      <c r="B1101" s="327" t="s">
        <v>7817</v>
      </c>
      <c r="C1101" s="327" t="s">
        <v>7818</v>
      </c>
      <c r="D1101" s="327" t="s">
        <v>7779</v>
      </c>
      <c r="E1101" s="310">
        <v>271</v>
      </c>
      <c r="F1101" s="327" t="s">
        <v>7780</v>
      </c>
      <c r="G1101" s="327" t="s">
        <v>7957</v>
      </c>
      <c r="H1101" s="327" t="s">
        <v>7966</v>
      </c>
      <c r="I1101" s="327"/>
      <c r="J1101" s="327"/>
      <c r="K1101" s="327"/>
      <c r="L1101" s="327"/>
      <c r="M1101" s="311"/>
      <c r="N1101" s="311"/>
      <c r="O1101" s="327" t="s">
        <v>511</v>
      </c>
      <c r="P1101" s="310">
        <v>18</v>
      </c>
      <c r="Q1101" s="327"/>
      <c r="R1101" s="310"/>
      <c r="S1101" s="310"/>
      <c r="T1101" s="326"/>
      <c r="U1101" s="310"/>
      <c r="V1101" s="310">
        <v>406</v>
      </c>
      <c r="W1101" s="310"/>
      <c r="X1101" s="311"/>
      <c r="Y1101" s="310"/>
      <c r="Z1101" s="310"/>
      <c r="AA1101" s="310"/>
      <c r="AB1101" s="310"/>
      <c r="AC1101" s="327"/>
      <c r="AD1101" s="327"/>
      <c r="AE1101" s="310"/>
      <c r="AF1101" s="326"/>
      <c r="AG1101" s="326"/>
      <c r="AH1101" s="326"/>
      <c r="AI1101" s="326"/>
      <c r="AJ1101" s="326"/>
      <c r="AK1101" s="326"/>
      <c r="AL1101" s="326"/>
      <c r="AM1101" s="326"/>
      <c r="AN1101" s="310"/>
      <c r="AO1101" s="310"/>
      <c r="AP1101" s="310"/>
      <c r="AQ1101" s="310"/>
      <c r="AR1101" s="310"/>
      <c r="AS1101" s="310"/>
      <c r="AT1101" s="310"/>
      <c r="AU1101" s="326"/>
      <c r="AV1101" s="311"/>
      <c r="AW1101" s="310"/>
      <c r="AX1101" s="310"/>
      <c r="AY1101" s="326"/>
      <c r="AZ1101" s="326"/>
      <c r="BA1101" s="310"/>
      <c r="BB1101" s="312"/>
      <c r="BC1101" s="312">
        <v>2.0000001967592591</v>
      </c>
      <c r="BD1101" s="312"/>
      <c r="BE1101" s="312">
        <v>2.0000046643518519</v>
      </c>
      <c r="BF1101" s="312"/>
      <c r="BG1101" s="327"/>
      <c r="BH1101" s="327" t="s">
        <v>6589</v>
      </c>
      <c r="BI1101" s="327" t="s">
        <v>7781</v>
      </c>
      <c r="BJ1101" s="327"/>
      <c r="BK1101" s="327"/>
      <c r="BL1101" s="327" t="s">
        <v>7959</v>
      </c>
      <c r="BM1101" s="327"/>
      <c r="BN1101" s="327"/>
      <c r="BO1101" s="327"/>
      <c r="BP1101" s="327" t="s">
        <v>7960</v>
      </c>
      <c r="BQ1101" s="327"/>
      <c r="BR1101" s="327"/>
      <c r="BS1101" s="327"/>
      <c r="BT1101" s="327" t="s">
        <v>7765</v>
      </c>
      <c r="BU1101" s="326"/>
      <c r="BV1101" s="326"/>
      <c r="BW1101" s="326"/>
      <c r="BX1101" s="326"/>
      <c r="BY1101" s="326"/>
      <c r="BZ1101" s="326"/>
      <c r="CA1101" s="326"/>
      <c r="CB1101" s="326"/>
      <c r="CC1101" s="326"/>
      <c r="CD1101" s="326"/>
      <c r="CE1101" s="326"/>
      <c r="CF1101" s="326"/>
      <c r="CG1101" s="326"/>
      <c r="CH1101" s="326"/>
      <c r="CI1101" s="326"/>
      <c r="CJ1101" s="326"/>
      <c r="CK1101" s="326"/>
      <c r="CL1101" s="326"/>
      <c r="CM1101" s="326"/>
      <c r="CN1101" s="326"/>
      <c r="CO1101" s="326"/>
      <c r="CP1101" s="326"/>
      <c r="CQ1101" s="326"/>
      <c r="CR1101" s="326"/>
      <c r="CS1101" s="326"/>
      <c r="CT1101" s="326"/>
      <c r="CU1101" s="326"/>
      <c r="CV1101" s="326"/>
      <c r="CW1101" s="326"/>
      <c r="CX1101" s="326"/>
      <c r="CY1101" s="326"/>
      <c r="CZ1101" s="326"/>
      <c r="DA1101" s="326"/>
      <c r="DB1101" s="326"/>
      <c r="DC1101" s="326"/>
      <c r="DD1101" s="326"/>
      <c r="DE1101" s="326"/>
      <c r="DF1101" s="326"/>
      <c r="DG1101" s="326"/>
      <c r="DH1101" s="326"/>
      <c r="DI1101" s="326"/>
      <c r="DJ1101" s="326"/>
      <c r="DK1101" s="326"/>
      <c r="DL1101" s="326"/>
      <c r="DM1101" s="326"/>
      <c r="DN1101" s="326"/>
      <c r="DO1101" s="326"/>
      <c r="DP1101" s="326"/>
      <c r="DQ1101" s="326"/>
      <c r="DR1101" s="326"/>
      <c r="DS1101" s="326"/>
      <c r="DT1101" s="326"/>
      <c r="DU1101" s="326"/>
      <c r="DV1101" s="326"/>
      <c r="DW1101" s="326"/>
      <c r="DX1101" s="326"/>
      <c r="DY1101" s="326"/>
      <c r="DZ1101" s="326"/>
      <c r="EA1101" s="326"/>
      <c r="EB1101" s="326"/>
      <c r="EC1101" s="326"/>
      <c r="ED1101" s="326"/>
      <c r="EE1101" s="326"/>
      <c r="EF1101" s="326"/>
      <c r="EG1101" s="326"/>
      <c r="EH1101" s="326"/>
      <c r="EI1101" s="326"/>
      <c r="EJ1101" s="326"/>
      <c r="EK1101" s="326"/>
      <c r="EL1101" s="326"/>
      <c r="EM1101" s="326"/>
      <c r="EN1101" s="326"/>
      <c r="EO1101" s="326"/>
      <c r="EP1101" s="326"/>
      <c r="EQ1101" s="326"/>
      <c r="ER1101" s="326"/>
      <c r="ES1101" s="326"/>
      <c r="ET1101" s="326"/>
      <c r="EU1101" s="326"/>
      <c r="EV1101" s="326"/>
      <c r="EW1101" s="326"/>
      <c r="EX1101" s="326"/>
      <c r="EY1101" s="326"/>
      <c r="EZ1101" s="326"/>
      <c r="FA1101" s="326"/>
      <c r="FB1101" s="326"/>
      <c r="FC1101" s="326"/>
      <c r="FD1101" s="326"/>
      <c r="FE1101" s="326"/>
      <c r="FF1101" s="326"/>
      <c r="FG1101" s="326"/>
      <c r="FH1101" s="326"/>
      <c r="FI1101" s="326"/>
      <c r="FJ1101" s="326"/>
      <c r="FK1101" s="326"/>
      <c r="FL1101" s="326"/>
      <c r="FM1101" s="326"/>
      <c r="FN1101" s="326"/>
      <c r="FO1101" s="326"/>
      <c r="FP1101" s="326"/>
      <c r="FQ1101" s="326"/>
      <c r="FR1101" s="326"/>
      <c r="FS1101" s="326"/>
      <c r="FT1101" s="326"/>
      <c r="FU1101" s="326"/>
      <c r="FV1101" s="326"/>
      <c r="FW1101" s="326"/>
      <c r="FX1101" s="326"/>
      <c r="FY1101" s="326"/>
      <c r="FZ1101" s="326"/>
      <c r="GA1101" s="326"/>
      <c r="GB1101" s="326"/>
      <c r="GC1101" s="326"/>
      <c r="GD1101" s="326"/>
      <c r="GE1101" s="326"/>
      <c r="GF1101" s="326"/>
      <c r="GG1101" s="326"/>
      <c r="GH1101" s="326"/>
      <c r="GI1101" s="326"/>
      <c r="GJ1101" s="326"/>
      <c r="GK1101" s="326"/>
      <c r="GL1101" s="326"/>
      <c r="GM1101" s="326"/>
      <c r="GN1101" s="326"/>
      <c r="GO1101" s="326"/>
      <c r="GP1101" s="326"/>
      <c r="GQ1101" s="326"/>
      <c r="GR1101" s="326"/>
      <c r="GS1101" s="326"/>
      <c r="GT1101" s="326"/>
      <c r="GU1101" s="326"/>
      <c r="GV1101" s="326"/>
      <c r="GW1101" s="326"/>
      <c r="GX1101" s="326"/>
      <c r="GY1101" s="326"/>
      <c r="GZ1101" s="326"/>
      <c r="HA1101" s="326"/>
      <c r="HB1101" s="326"/>
      <c r="HC1101" s="326"/>
      <c r="HD1101" s="326"/>
      <c r="HE1101" s="326"/>
      <c r="HF1101" s="326"/>
      <c r="HG1101" s="326"/>
      <c r="HH1101" s="326"/>
      <c r="HI1101" s="326"/>
      <c r="HJ1101" s="326"/>
      <c r="HK1101" s="326"/>
      <c r="HL1101" s="326"/>
      <c r="HM1101" s="326"/>
      <c r="HN1101" s="326"/>
      <c r="HO1101" s="326"/>
    </row>
    <row r="1102" spans="1:223" ht="54.75" customHeight="1" x14ac:dyDescent="0.15">
      <c r="A1102" s="326"/>
      <c r="B1102" s="327" t="s">
        <v>7817</v>
      </c>
      <c r="C1102" s="327" t="s">
        <v>7818</v>
      </c>
      <c r="D1102" s="327" t="s">
        <v>7779</v>
      </c>
      <c r="E1102" s="310">
        <v>271</v>
      </c>
      <c r="F1102" s="327" t="s">
        <v>7780</v>
      </c>
      <c r="G1102" s="327" t="s">
        <v>7957</v>
      </c>
      <c r="H1102" s="327" t="s">
        <v>7965</v>
      </c>
      <c r="I1102" s="327"/>
      <c r="J1102" s="327"/>
      <c r="K1102" s="327"/>
      <c r="L1102" s="327"/>
      <c r="M1102" s="311"/>
      <c r="N1102" s="311"/>
      <c r="O1102" s="327" t="s">
        <v>511</v>
      </c>
      <c r="P1102" s="310">
        <v>18</v>
      </c>
      <c r="Q1102" s="327"/>
      <c r="R1102" s="310"/>
      <c r="S1102" s="310"/>
      <c r="T1102" s="326"/>
      <c r="U1102" s="310"/>
      <c r="V1102" s="310">
        <v>406</v>
      </c>
      <c r="W1102" s="310"/>
      <c r="X1102" s="311"/>
      <c r="Y1102" s="310"/>
      <c r="Z1102" s="310"/>
      <c r="AA1102" s="310"/>
      <c r="AB1102" s="310"/>
      <c r="AC1102" s="327"/>
      <c r="AD1102" s="327"/>
      <c r="AE1102" s="310"/>
      <c r="AF1102" s="326"/>
      <c r="AG1102" s="326"/>
      <c r="AH1102" s="326"/>
      <c r="AI1102" s="326"/>
      <c r="AJ1102" s="326"/>
      <c r="AK1102" s="326"/>
      <c r="AL1102" s="326"/>
      <c r="AM1102" s="326"/>
      <c r="AN1102" s="310"/>
      <c r="AO1102" s="310"/>
      <c r="AP1102" s="310"/>
      <c r="AQ1102" s="310"/>
      <c r="AR1102" s="310"/>
      <c r="AS1102" s="310"/>
      <c r="AT1102" s="310"/>
      <c r="AU1102" s="326"/>
      <c r="AV1102" s="311"/>
      <c r="AW1102" s="310"/>
      <c r="AX1102" s="310"/>
      <c r="AY1102" s="326"/>
      <c r="AZ1102" s="326"/>
      <c r="BA1102" s="310"/>
      <c r="BB1102" s="312"/>
      <c r="BC1102" s="312">
        <v>2.0000001967592591</v>
      </c>
      <c r="BD1102" s="312"/>
      <c r="BE1102" s="312">
        <v>2.0000046643518519</v>
      </c>
      <c r="BF1102" s="312"/>
      <c r="BG1102" s="327"/>
      <c r="BH1102" s="327" t="s">
        <v>6589</v>
      </c>
      <c r="BI1102" s="327" t="s">
        <v>7781</v>
      </c>
      <c r="BJ1102" s="327"/>
      <c r="BK1102" s="327"/>
      <c r="BL1102" s="327" t="s">
        <v>7959</v>
      </c>
      <c r="BM1102" s="327"/>
      <c r="BN1102" s="327"/>
      <c r="BO1102" s="327"/>
      <c r="BP1102" s="327" t="s">
        <v>7960</v>
      </c>
      <c r="BQ1102" s="327"/>
      <c r="BR1102" s="327"/>
      <c r="BS1102" s="327"/>
      <c r="BT1102" s="327" t="s">
        <v>7765</v>
      </c>
      <c r="BU1102" s="326"/>
      <c r="BV1102" s="326"/>
      <c r="BW1102" s="326"/>
      <c r="BX1102" s="326"/>
      <c r="BY1102" s="326"/>
      <c r="BZ1102" s="326"/>
      <c r="CA1102" s="326"/>
      <c r="CB1102" s="326"/>
      <c r="CC1102" s="326"/>
      <c r="CD1102" s="326"/>
      <c r="CE1102" s="326"/>
      <c r="CF1102" s="326"/>
      <c r="CG1102" s="326"/>
      <c r="CH1102" s="326"/>
      <c r="CI1102" s="326"/>
      <c r="CJ1102" s="326"/>
      <c r="CK1102" s="326"/>
      <c r="CL1102" s="326"/>
      <c r="CM1102" s="326"/>
      <c r="CN1102" s="326"/>
      <c r="CO1102" s="326"/>
      <c r="CP1102" s="326"/>
      <c r="CQ1102" s="326"/>
      <c r="CR1102" s="326"/>
      <c r="CS1102" s="326"/>
      <c r="CT1102" s="326"/>
      <c r="CU1102" s="326"/>
      <c r="CV1102" s="326"/>
      <c r="CW1102" s="326"/>
      <c r="CX1102" s="326"/>
      <c r="CY1102" s="326"/>
      <c r="CZ1102" s="326"/>
      <c r="DA1102" s="326"/>
      <c r="DB1102" s="326"/>
      <c r="DC1102" s="326"/>
      <c r="DD1102" s="326"/>
      <c r="DE1102" s="326"/>
      <c r="DF1102" s="326"/>
      <c r="DG1102" s="326"/>
      <c r="DH1102" s="326"/>
      <c r="DI1102" s="326"/>
      <c r="DJ1102" s="326"/>
      <c r="DK1102" s="326"/>
      <c r="DL1102" s="326"/>
      <c r="DM1102" s="326"/>
      <c r="DN1102" s="326"/>
      <c r="DO1102" s="326"/>
      <c r="DP1102" s="326"/>
      <c r="DQ1102" s="326"/>
      <c r="DR1102" s="326"/>
      <c r="DS1102" s="326"/>
      <c r="DT1102" s="326"/>
      <c r="DU1102" s="326"/>
      <c r="DV1102" s="326"/>
      <c r="DW1102" s="326"/>
      <c r="DX1102" s="326"/>
      <c r="DY1102" s="326"/>
      <c r="DZ1102" s="326"/>
      <c r="EA1102" s="326"/>
      <c r="EB1102" s="326"/>
      <c r="EC1102" s="326"/>
      <c r="ED1102" s="326"/>
      <c r="EE1102" s="326"/>
      <c r="EF1102" s="326"/>
      <c r="EG1102" s="326"/>
      <c r="EH1102" s="326"/>
      <c r="EI1102" s="326"/>
      <c r="EJ1102" s="326"/>
      <c r="EK1102" s="326"/>
      <c r="EL1102" s="326"/>
      <c r="EM1102" s="326"/>
      <c r="EN1102" s="326"/>
      <c r="EO1102" s="326"/>
      <c r="EP1102" s="326"/>
      <c r="EQ1102" s="326"/>
      <c r="ER1102" s="326"/>
      <c r="ES1102" s="326"/>
      <c r="ET1102" s="326"/>
      <c r="EU1102" s="326"/>
      <c r="EV1102" s="326"/>
      <c r="EW1102" s="326"/>
      <c r="EX1102" s="326"/>
      <c r="EY1102" s="326"/>
      <c r="EZ1102" s="326"/>
      <c r="FA1102" s="326"/>
      <c r="FB1102" s="326"/>
      <c r="FC1102" s="326"/>
      <c r="FD1102" s="326"/>
      <c r="FE1102" s="326"/>
      <c r="FF1102" s="326"/>
      <c r="FG1102" s="326"/>
      <c r="FH1102" s="326"/>
      <c r="FI1102" s="326"/>
      <c r="FJ1102" s="326"/>
      <c r="FK1102" s="326"/>
      <c r="FL1102" s="326"/>
      <c r="FM1102" s="326"/>
      <c r="FN1102" s="326"/>
      <c r="FO1102" s="326"/>
      <c r="FP1102" s="326"/>
      <c r="FQ1102" s="326"/>
      <c r="FR1102" s="326"/>
      <c r="FS1102" s="326"/>
      <c r="FT1102" s="326"/>
      <c r="FU1102" s="326"/>
      <c r="FV1102" s="326"/>
      <c r="FW1102" s="326"/>
      <c r="FX1102" s="326"/>
      <c r="FY1102" s="326"/>
      <c r="FZ1102" s="326"/>
      <c r="GA1102" s="326"/>
      <c r="GB1102" s="326"/>
      <c r="GC1102" s="326"/>
      <c r="GD1102" s="326"/>
      <c r="GE1102" s="326"/>
      <c r="GF1102" s="326"/>
      <c r="GG1102" s="326"/>
      <c r="GH1102" s="326"/>
      <c r="GI1102" s="326"/>
      <c r="GJ1102" s="326"/>
      <c r="GK1102" s="326"/>
      <c r="GL1102" s="326"/>
      <c r="GM1102" s="326"/>
      <c r="GN1102" s="326"/>
      <c r="GO1102" s="326"/>
      <c r="GP1102" s="326"/>
      <c r="GQ1102" s="326"/>
      <c r="GR1102" s="326"/>
      <c r="GS1102" s="326"/>
      <c r="GT1102" s="326"/>
      <c r="GU1102" s="326"/>
      <c r="GV1102" s="326"/>
      <c r="GW1102" s="326"/>
      <c r="GX1102" s="326"/>
      <c r="GY1102" s="326"/>
      <c r="GZ1102" s="326"/>
      <c r="HA1102" s="326"/>
      <c r="HB1102" s="326"/>
      <c r="HC1102" s="326"/>
      <c r="HD1102" s="326"/>
      <c r="HE1102" s="326"/>
      <c r="HF1102" s="326"/>
      <c r="HG1102" s="326"/>
      <c r="HH1102" s="326"/>
      <c r="HI1102" s="326"/>
      <c r="HJ1102" s="326"/>
      <c r="HK1102" s="326"/>
      <c r="HL1102" s="326"/>
      <c r="HM1102" s="326"/>
      <c r="HN1102" s="326"/>
      <c r="HO1102" s="326"/>
    </row>
    <row r="1103" spans="1:223" ht="54.75" customHeight="1" x14ac:dyDescent="0.15">
      <c r="A1103" s="326"/>
      <c r="B1103" s="327" t="s">
        <v>7817</v>
      </c>
      <c r="C1103" s="327" t="s">
        <v>7818</v>
      </c>
      <c r="D1103" s="327" t="s">
        <v>7779</v>
      </c>
      <c r="E1103" s="310">
        <v>271</v>
      </c>
      <c r="F1103" s="327" t="s">
        <v>7780</v>
      </c>
      <c r="G1103" s="327" t="s">
        <v>7957</v>
      </c>
      <c r="H1103" s="327" t="s">
        <v>7964</v>
      </c>
      <c r="I1103" s="327"/>
      <c r="J1103" s="327"/>
      <c r="K1103" s="327"/>
      <c r="L1103" s="327"/>
      <c r="M1103" s="311"/>
      <c r="N1103" s="311"/>
      <c r="O1103" s="327" t="s">
        <v>511</v>
      </c>
      <c r="P1103" s="310">
        <v>18</v>
      </c>
      <c r="Q1103" s="327"/>
      <c r="R1103" s="310"/>
      <c r="S1103" s="310"/>
      <c r="T1103" s="326"/>
      <c r="U1103" s="310"/>
      <c r="V1103" s="310">
        <v>406</v>
      </c>
      <c r="W1103" s="310"/>
      <c r="X1103" s="311"/>
      <c r="Y1103" s="310"/>
      <c r="Z1103" s="310"/>
      <c r="AA1103" s="310"/>
      <c r="AB1103" s="310"/>
      <c r="AC1103" s="327"/>
      <c r="AD1103" s="327"/>
      <c r="AE1103" s="310"/>
      <c r="AF1103" s="326"/>
      <c r="AG1103" s="326"/>
      <c r="AH1103" s="326"/>
      <c r="AI1103" s="326"/>
      <c r="AJ1103" s="326"/>
      <c r="AK1103" s="326"/>
      <c r="AL1103" s="326"/>
      <c r="AM1103" s="326"/>
      <c r="AN1103" s="310"/>
      <c r="AO1103" s="310"/>
      <c r="AP1103" s="310"/>
      <c r="AQ1103" s="310"/>
      <c r="AR1103" s="310"/>
      <c r="AS1103" s="310"/>
      <c r="AT1103" s="310"/>
      <c r="AU1103" s="326"/>
      <c r="AV1103" s="311"/>
      <c r="AW1103" s="310"/>
      <c r="AX1103" s="310"/>
      <c r="AY1103" s="326"/>
      <c r="AZ1103" s="326"/>
      <c r="BA1103" s="310"/>
      <c r="BB1103" s="312"/>
      <c r="BC1103" s="312">
        <v>2.0000001967592591</v>
      </c>
      <c r="BD1103" s="312"/>
      <c r="BE1103" s="312">
        <v>2.0000046643518519</v>
      </c>
      <c r="BF1103" s="312"/>
      <c r="BG1103" s="327"/>
      <c r="BH1103" s="327" t="s">
        <v>6589</v>
      </c>
      <c r="BI1103" s="327" t="s">
        <v>7781</v>
      </c>
      <c r="BJ1103" s="327"/>
      <c r="BK1103" s="327"/>
      <c r="BL1103" s="327" t="s">
        <v>7959</v>
      </c>
      <c r="BM1103" s="327"/>
      <c r="BN1103" s="327"/>
      <c r="BO1103" s="327"/>
      <c r="BP1103" s="327" t="s">
        <v>7960</v>
      </c>
      <c r="BQ1103" s="327"/>
      <c r="BR1103" s="327"/>
      <c r="BS1103" s="327"/>
      <c r="BT1103" s="327" t="s">
        <v>7765</v>
      </c>
      <c r="BU1103" s="326"/>
      <c r="BV1103" s="326"/>
      <c r="BW1103" s="326"/>
      <c r="BX1103" s="326"/>
      <c r="BY1103" s="326"/>
      <c r="BZ1103" s="326"/>
      <c r="CA1103" s="326"/>
      <c r="CB1103" s="326"/>
      <c r="CC1103" s="326"/>
      <c r="CD1103" s="326"/>
      <c r="CE1103" s="326"/>
      <c r="CF1103" s="326"/>
      <c r="CG1103" s="326"/>
      <c r="CH1103" s="326"/>
      <c r="CI1103" s="326"/>
      <c r="CJ1103" s="326"/>
      <c r="CK1103" s="326"/>
      <c r="CL1103" s="326"/>
      <c r="CM1103" s="326"/>
      <c r="CN1103" s="326"/>
      <c r="CO1103" s="326"/>
      <c r="CP1103" s="326"/>
      <c r="CQ1103" s="326"/>
      <c r="CR1103" s="326"/>
      <c r="CS1103" s="326"/>
      <c r="CT1103" s="326"/>
      <c r="CU1103" s="326"/>
      <c r="CV1103" s="326"/>
      <c r="CW1103" s="326"/>
      <c r="CX1103" s="326"/>
      <c r="CY1103" s="326"/>
      <c r="CZ1103" s="326"/>
      <c r="DA1103" s="326"/>
      <c r="DB1103" s="326"/>
      <c r="DC1103" s="326"/>
      <c r="DD1103" s="326"/>
      <c r="DE1103" s="326"/>
      <c r="DF1103" s="326"/>
      <c r="DG1103" s="326"/>
      <c r="DH1103" s="326"/>
      <c r="DI1103" s="326"/>
      <c r="DJ1103" s="326"/>
      <c r="DK1103" s="326"/>
      <c r="DL1103" s="326"/>
      <c r="DM1103" s="326"/>
      <c r="DN1103" s="326"/>
      <c r="DO1103" s="326"/>
      <c r="DP1103" s="326"/>
      <c r="DQ1103" s="326"/>
      <c r="DR1103" s="326"/>
      <c r="DS1103" s="326"/>
      <c r="DT1103" s="326"/>
      <c r="DU1103" s="326"/>
      <c r="DV1103" s="326"/>
      <c r="DW1103" s="326"/>
      <c r="DX1103" s="326"/>
      <c r="DY1103" s="326"/>
      <c r="DZ1103" s="326"/>
      <c r="EA1103" s="326"/>
      <c r="EB1103" s="326"/>
      <c r="EC1103" s="326"/>
      <c r="ED1103" s="326"/>
      <c r="EE1103" s="326"/>
      <c r="EF1103" s="326"/>
      <c r="EG1103" s="326"/>
      <c r="EH1103" s="326"/>
      <c r="EI1103" s="326"/>
      <c r="EJ1103" s="326"/>
      <c r="EK1103" s="326"/>
      <c r="EL1103" s="326"/>
      <c r="EM1103" s="326"/>
      <c r="EN1103" s="326"/>
      <c r="EO1103" s="326"/>
      <c r="EP1103" s="326"/>
      <c r="EQ1103" s="326"/>
      <c r="ER1103" s="326"/>
      <c r="ES1103" s="326"/>
      <c r="ET1103" s="326"/>
      <c r="EU1103" s="326"/>
      <c r="EV1103" s="326"/>
      <c r="EW1103" s="326"/>
      <c r="EX1103" s="326"/>
      <c r="EY1103" s="326"/>
      <c r="EZ1103" s="326"/>
      <c r="FA1103" s="326"/>
      <c r="FB1103" s="326"/>
      <c r="FC1103" s="326"/>
      <c r="FD1103" s="326"/>
      <c r="FE1103" s="326"/>
      <c r="FF1103" s="326"/>
      <c r="FG1103" s="326"/>
      <c r="FH1103" s="326"/>
      <c r="FI1103" s="326"/>
      <c r="FJ1103" s="326"/>
      <c r="FK1103" s="326"/>
      <c r="FL1103" s="326"/>
      <c r="FM1103" s="326"/>
      <c r="FN1103" s="326"/>
      <c r="FO1103" s="326"/>
      <c r="FP1103" s="326"/>
      <c r="FQ1103" s="326"/>
      <c r="FR1103" s="326"/>
      <c r="FS1103" s="326"/>
      <c r="FT1103" s="326"/>
      <c r="FU1103" s="326"/>
      <c r="FV1103" s="326"/>
      <c r="FW1103" s="326"/>
      <c r="FX1103" s="326"/>
      <c r="FY1103" s="326"/>
      <c r="FZ1103" s="326"/>
      <c r="GA1103" s="326"/>
      <c r="GB1103" s="326"/>
      <c r="GC1103" s="326"/>
      <c r="GD1103" s="326"/>
      <c r="GE1103" s="326"/>
      <c r="GF1103" s="326"/>
      <c r="GG1103" s="326"/>
      <c r="GH1103" s="326"/>
      <c r="GI1103" s="326"/>
      <c r="GJ1103" s="326"/>
      <c r="GK1103" s="326"/>
      <c r="GL1103" s="326"/>
      <c r="GM1103" s="326"/>
      <c r="GN1103" s="326"/>
      <c r="GO1103" s="326"/>
      <c r="GP1103" s="326"/>
      <c r="GQ1103" s="326"/>
      <c r="GR1103" s="326"/>
      <c r="GS1103" s="326"/>
      <c r="GT1103" s="326"/>
      <c r="GU1103" s="326"/>
      <c r="GV1103" s="326"/>
      <c r="GW1103" s="326"/>
      <c r="GX1103" s="326"/>
      <c r="GY1103" s="326"/>
      <c r="GZ1103" s="326"/>
      <c r="HA1103" s="326"/>
      <c r="HB1103" s="326"/>
      <c r="HC1103" s="326"/>
      <c r="HD1103" s="326"/>
      <c r="HE1103" s="326"/>
      <c r="HF1103" s="326"/>
      <c r="HG1103" s="326"/>
      <c r="HH1103" s="326"/>
      <c r="HI1103" s="326"/>
      <c r="HJ1103" s="326"/>
      <c r="HK1103" s="326"/>
      <c r="HL1103" s="326"/>
      <c r="HM1103" s="326"/>
      <c r="HN1103" s="326"/>
      <c r="HO1103" s="326"/>
    </row>
    <row r="1104" spans="1:223" ht="54.75" customHeight="1" x14ac:dyDescent="0.15">
      <c r="A1104" s="326"/>
      <c r="B1104" s="327" t="s">
        <v>7817</v>
      </c>
      <c r="C1104" s="327" t="s">
        <v>7818</v>
      </c>
      <c r="D1104" s="327" t="s">
        <v>7779</v>
      </c>
      <c r="E1104" s="310">
        <v>271</v>
      </c>
      <c r="F1104" s="327" t="s">
        <v>7780</v>
      </c>
      <c r="G1104" s="327" t="s">
        <v>7957</v>
      </c>
      <c r="H1104" s="327" t="s">
        <v>7963</v>
      </c>
      <c r="I1104" s="327"/>
      <c r="J1104" s="327"/>
      <c r="K1104" s="327"/>
      <c r="L1104" s="327"/>
      <c r="M1104" s="311"/>
      <c r="N1104" s="311"/>
      <c r="O1104" s="327" t="s">
        <v>511</v>
      </c>
      <c r="P1104" s="310">
        <v>18</v>
      </c>
      <c r="Q1104" s="327"/>
      <c r="R1104" s="310"/>
      <c r="S1104" s="310"/>
      <c r="T1104" s="326"/>
      <c r="U1104" s="310"/>
      <c r="V1104" s="310">
        <v>406</v>
      </c>
      <c r="W1104" s="310"/>
      <c r="X1104" s="311"/>
      <c r="Y1104" s="310"/>
      <c r="Z1104" s="310"/>
      <c r="AA1104" s="310"/>
      <c r="AB1104" s="310"/>
      <c r="AC1104" s="327"/>
      <c r="AD1104" s="327"/>
      <c r="AE1104" s="310"/>
      <c r="AF1104" s="326"/>
      <c r="AG1104" s="326"/>
      <c r="AH1104" s="326"/>
      <c r="AI1104" s="326"/>
      <c r="AJ1104" s="326"/>
      <c r="AK1104" s="326"/>
      <c r="AL1104" s="326"/>
      <c r="AM1104" s="326"/>
      <c r="AN1104" s="310"/>
      <c r="AO1104" s="310"/>
      <c r="AP1104" s="310"/>
      <c r="AQ1104" s="310"/>
      <c r="AR1104" s="310"/>
      <c r="AS1104" s="310"/>
      <c r="AT1104" s="310"/>
      <c r="AU1104" s="326"/>
      <c r="AV1104" s="311"/>
      <c r="AW1104" s="310"/>
      <c r="AX1104" s="310"/>
      <c r="AY1104" s="326"/>
      <c r="AZ1104" s="326"/>
      <c r="BA1104" s="310"/>
      <c r="BB1104" s="312"/>
      <c r="BC1104" s="312">
        <v>2.0000001967592591</v>
      </c>
      <c r="BD1104" s="312"/>
      <c r="BE1104" s="312">
        <v>2.0000046643518519</v>
      </c>
      <c r="BF1104" s="312"/>
      <c r="BG1104" s="327"/>
      <c r="BH1104" s="327" t="s">
        <v>6589</v>
      </c>
      <c r="BI1104" s="327" t="s">
        <v>7781</v>
      </c>
      <c r="BJ1104" s="327"/>
      <c r="BK1104" s="327"/>
      <c r="BL1104" s="327" t="s">
        <v>7959</v>
      </c>
      <c r="BM1104" s="327"/>
      <c r="BN1104" s="327"/>
      <c r="BO1104" s="327"/>
      <c r="BP1104" s="327" t="s">
        <v>7960</v>
      </c>
      <c r="BQ1104" s="327"/>
      <c r="BR1104" s="327"/>
      <c r="BS1104" s="327"/>
      <c r="BT1104" s="327" t="s">
        <v>7765</v>
      </c>
      <c r="BU1104" s="326"/>
      <c r="BV1104" s="326"/>
      <c r="BW1104" s="326"/>
      <c r="BX1104" s="326"/>
      <c r="BY1104" s="326"/>
      <c r="BZ1104" s="326"/>
      <c r="CA1104" s="326"/>
      <c r="CB1104" s="326"/>
      <c r="CC1104" s="326"/>
      <c r="CD1104" s="326"/>
      <c r="CE1104" s="326"/>
      <c r="CF1104" s="326"/>
      <c r="CG1104" s="326"/>
      <c r="CH1104" s="326"/>
      <c r="CI1104" s="326"/>
      <c r="CJ1104" s="326"/>
      <c r="CK1104" s="326"/>
      <c r="CL1104" s="326"/>
      <c r="CM1104" s="326"/>
      <c r="CN1104" s="326"/>
      <c r="CO1104" s="326"/>
      <c r="CP1104" s="326"/>
      <c r="CQ1104" s="326"/>
      <c r="CR1104" s="326"/>
      <c r="CS1104" s="326"/>
      <c r="CT1104" s="326"/>
      <c r="CU1104" s="326"/>
      <c r="CV1104" s="326"/>
      <c r="CW1104" s="326"/>
      <c r="CX1104" s="326"/>
      <c r="CY1104" s="326"/>
      <c r="CZ1104" s="326"/>
      <c r="DA1104" s="326"/>
      <c r="DB1104" s="326"/>
      <c r="DC1104" s="326"/>
      <c r="DD1104" s="326"/>
      <c r="DE1104" s="326"/>
      <c r="DF1104" s="326"/>
      <c r="DG1104" s="326"/>
      <c r="DH1104" s="326"/>
      <c r="DI1104" s="326"/>
      <c r="DJ1104" s="326"/>
      <c r="DK1104" s="326"/>
      <c r="DL1104" s="326"/>
      <c r="DM1104" s="326"/>
      <c r="DN1104" s="326"/>
      <c r="DO1104" s="326"/>
      <c r="DP1104" s="326"/>
      <c r="DQ1104" s="326"/>
      <c r="DR1104" s="326"/>
      <c r="DS1104" s="326"/>
      <c r="DT1104" s="326"/>
      <c r="DU1104" s="326"/>
      <c r="DV1104" s="326"/>
      <c r="DW1104" s="326"/>
      <c r="DX1104" s="326"/>
      <c r="DY1104" s="326"/>
      <c r="DZ1104" s="326"/>
      <c r="EA1104" s="326"/>
      <c r="EB1104" s="326"/>
      <c r="EC1104" s="326"/>
      <c r="ED1104" s="326"/>
      <c r="EE1104" s="326"/>
      <c r="EF1104" s="326"/>
      <c r="EG1104" s="326"/>
      <c r="EH1104" s="326"/>
      <c r="EI1104" s="326"/>
      <c r="EJ1104" s="326"/>
      <c r="EK1104" s="326"/>
      <c r="EL1104" s="326"/>
      <c r="EM1104" s="326"/>
      <c r="EN1104" s="326"/>
      <c r="EO1104" s="326"/>
      <c r="EP1104" s="326"/>
      <c r="EQ1104" s="326"/>
      <c r="ER1104" s="326"/>
      <c r="ES1104" s="326"/>
      <c r="ET1104" s="326"/>
      <c r="EU1104" s="326"/>
      <c r="EV1104" s="326"/>
      <c r="EW1104" s="326"/>
      <c r="EX1104" s="326"/>
      <c r="EY1104" s="326"/>
      <c r="EZ1104" s="326"/>
      <c r="FA1104" s="326"/>
      <c r="FB1104" s="326"/>
      <c r="FC1104" s="326"/>
      <c r="FD1104" s="326"/>
      <c r="FE1104" s="326"/>
      <c r="FF1104" s="326"/>
      <c r="FG1104" s="326"/>
      <c r="FH1104" s="326"/>
      <c r="FI1104" s="326"/>
      <c r="FJ1104" s="326"/>
      <c r="FK1104" s="326"/>
      <c r="FL1104" s="326"/>
      <c r="FM1104" s="326"/>
      <c r="FN1104" s="326"/>
      <c r="FO1104" s="326"/>
      <c r="FP1104" s="326"/>
      <c r="FQ1104" s="326"/>
      <c r="FR1104" s="326"/>
      <c r="FS1104" s="326"/>
      <c r="FT1104" s="326"/>
      <c r="FU1104" s="326"/>
      <c r="FV1104" s="326"/>
      <c r="FW1104" s="326"/>
      <c r="FX1104" s="326"/>
      <c r="FY1104" s="326"/>
      <c r="FZ1104" s="326"/>
      <c r="GA1104" s="326"/>
      <c r="GB1104" s="326"/>
      <c r="GC1104" s="326"/>
      <c r="GD1104" s="326"/>
      <c r="GE1104" s="326"/>
      <c r="GF1104" s="326"/>
      <c r="GG1104" s="326"/>
      <c r="GH1104" s="326"/>
      <c r="GI1104" s="326"/>
      <c r="GJ1104" s="326"/>
      <c r="GK1104" s="326"/>
      <c r="GL1104" s="326"/>
      <c r="GM1104" s="326"/>
      <c r="GN1104" s="326"/>
      <c r="GO1104" s="326"/>
      <c r="GP1104" s="326"/>
      <c r="GQ1104" s="326"/>
      <c r="GR1104" s="326"/>
      <c r="GS1104" s="326"/>
      <c r="GT1104" s="326"/>
      <c r="GU1104" s="326"/>
      <c r="GV1104" s="326"/>
      <c r="GW1104" s="326"/>
      <c r="GX1104" s="326"/>
      <c r="GY1104" s="326"/>
      <c r="GZ1104" s="326"/>
      <c r="HA1104" s="326"/>
      <c r="HB1104" s="326"/>
      <c r="HC1104" s="326"/>
      <c r="HD1104" s="326"/>
      <c r="HE1104" s="326"/>
      <c r="HF1104" s="326"/>
      <c r="HG1104" s="326"/>
      <c r="HH1104" s="326"/>
      <c r="HI1104" s="326"/>
      <c r="HJ1104" s="326"/>
      <c r="HK1104" s="326"/>
      <c r="HL1104" s="326"/>
      <c r="HM1104" s="326"/>
      <c r="HN1104" s="326"/>
      <c r="HO1104" s="326"/>
    </row>
    <row r="1105" spans="1:223" ht="54.75" customHeight="1" x14ac:dyDescent="0.15">
      <c r="A1105" s="326"/>
      <c r="B1105" s="327" t="s">
        <v>7817</v>
      </c>
      <c r="C1105" s="327" t="s">
        <v>7818</v>
      </c>
      <c r="D1105" s="327" t="s">
        <v>7779</v>
      </c>
      <c r="E1105" s="310">
        <v>271</v>
      </c>
      <c r="F1105" s="327" t="s">
        <v>7780</v>
      </c>
      <c r="G1105" s="327" t="s">
        <v>7957</v>
      </c>
      <c r="H1105" s="327" t="s">
        <v>7962</v>
      </c>
      <c r="I1105" s="327"/>
      <c r="J1105" s="327"/>
      <c r="K1105" s="327"/>
      <c r="L1105" s="327"/>
      <c r="M1105" s="311"/>
      <c r="N1105" s="311"/>
      <c r="O1105" s="327" t="s">
        <v>511</v>
      </c>
      <c r="P1105" s="310">
        <v>18</v>
      </c>
      <c r="Q1105" s="327"/>
      <c r="R1105" s="310"/>
      <c r="S1105" s="310"/>
      <c r="T1105" s="326"/>
      <c r="U1105" s="310"/>
      <c r="V1105" s="310">
        <v>406</v>
      </c>
      <c r="W1105" s="310"/>
      <c r="X1105" s="311"/>
      <c r="Y1105" s="310"/>
      <c r="Z1105" s="310"/>
      <c r="AA1105" s="310"/>
      <c r="AB1105" s="310"/>
      <c r="AC1105" s="327"/>
      <c r="AD1105" s="327"/>
      <c r="AE1105" s="310"/>
      <c r="AF1105" s="326"/>
      <c r="AG1105" s="326"/>
      <c r="AH1105" s="326"/>
      <c r="AI1105" s="326"/>
      <c r="AJ1105" s="326"/>
      <c r="AK1105" s="326"/>
      <c r="AL1105" s="326"/>
      <c r="AM1105" s="326"/>
      <c r="AN1105" s="310"/>
      <c r="AO1105" s="310"/>
      <c r="AP1105" s="310"/>
      <c r="AQ1105" s="310"/>
      <c r="AR1105" s="310"/>
      <c r="AS1105" s="310"/>
      <c r="AT1105" s="310"/>
      <c r="AU1105" s="326"/>
      <c r="AV1105" s="311"/>
      <c r="AW1105" s="310"/>
      <c r="AX1105" s="310"/>
      <c r="AY1105" s="326"/>
      <c r="AZ1105" s="326"/>
      <c r="BA1105" s="310"/>
      <c r="BB1105" s="312"/>
      <c r="BC1105" s="312">
        <v>2.0000001967592591</v>
      </c>
      <c r="BD1105" s="312"/>
      <c r="BE1105" s="312">
        <v>2.0000046643518519</v>
      </c>
      <c r="BF1105" s="312"/>
      <c r="BG1105" s="327"/>
      <c r="BH1105" s="327" t="s">
        <v>6589</v>
      </c>
      <c r="BI1105" s="327" t="s">
        <v>7781</v>
      </c>
      <c r="BJ1105" s="327"/>
      <c r="BK1105" s="327"/>
      <c r="BL1105" s="327" t="s">
        <v>7959</v>
      </c>
      <c r="BM1105" s="327"/>
      <c r="BN1105" s="327"/>
      <c r="BO1105" s="327"/>
      <c r="BP1105" s="327" t="s">
        <v>7960</v>
      </c>
      <c r="BQ1105" s="327"/>
      <c r="BR1105" s="327"/>
      <c r="BS1105" s="327"/>
      <c r="BT1105" s="327" t="s">
        <v>7765</v>
      </c>
      <c r="BU1105" s="326"/>
      <c r="BV1105" s="326"/>
      <c r="BW1105" s="326"/>
      <c r="BX1105" s="326"/>
      <c r="BY1105" s="326"/>
      <c r="BZ1105" s="326"/>
      <c r="CA1105" s="326"/>
      <c r="CB1105" s="326"/>
      <c r="CC1105" s="326"/>
      <c r="CD1105" s="326"/>
      <c r="CE1105" s="326"/>
      <c r="CF1105" s="326"/>
      <c r="CG1105" s="326"/>
      <c r="CH1105" s="326"/>
      <c r="CI1105" s="326"/>
      <c r="CJ1105" s="326"/>
      <c r="CK1105" s="326"/>
      <c r="CL1105" s="326"/>
      <c r="CM1105" s="326"/>
      <c r="CN1105" s="326"/>
      <c r="CO1105" s="326"/>
      <c r="CP1105" s="326"/>
      <c r="CQ1105" s="326"/>
      <c r="CR1105" s="326"/>
      <c r="CS1105" s="326"/>
      <c r="CT1105" s="326"/>
      <c r="CU1105" s="326"/>
      <c r="CV1105" s="326"/>
      <c r="CW1105" s="326"/>
      <c r="CX1105" s="326"/>
      <c r="CY1105" s="326"/>
      <c r="CZ1105" s="326"/>
      <c r="DA1105" s="326"/>
      <c r="DB1105" s="326"/>
      <c r="DC1105" s="326"/>
      <c r="DD1105" s="326"/>
      <c r="DE1105" s="326"/>
      <c r="DF1105" s="326"/>
      <c r="DG1105" s="326"/>
      <c r="DH1105" s="326"/>
      <c r="DI1105" s="326"/>
      <c r="DJ1105" s="326"/>
      <c r="DK1105" s="326"/>
      <c r="DL1105" s="326"/>
      <c r="DM1105" s="326"/>
      <c r="DN1105" s="326"/>
      <c r="DO1105" s="326"/>
      <c r="DP1105" s="326"/>
      <c r="DQ1105" s="326"/>
      <c r="DR1105" s="326"/>
      <c r="DS1105" s="326"/>
      <c r="DT1105" s="326"/>
      <c r="DU1105" s="326"/>
      <c r="DV1105" s="326"/>
      <c r="DW1105" s="326"/>
      <c r="DX1105" s="326"/>
      <c r="DY1105" s="326"/>
      <c r="DZ1105" s="326"/>
      <c r="EA1105" s="326"/>
      <c r="EB1105" s="326"/>
      <c r="EC1105" s="326"/>
      <c r="ED1105" s="326"/>
      <c r="EE1105" s="326"/>
      <c r="EF1105" s="326"/>
      <c r="EG1105" s="326"/>
      <c r="EH1105" s="326"/>
      <c r="EI1105" s="326"/>
      <c r="EJ1105" s="326"/>
      <c r="EK1105" s="326"/>
      <c r="EL1105" s="326"/>
      <c r="EM1105" s="326"/>
      <c r="EN1105" s="326"/>
      <c r="EO1105" s="326"/>
      <c r="EP1105" s="326"/>
      <c r="EQ1105" s="326"/>
      <c r="ER1105" s="326"/>
      <c r="ES1105" s="326"/>
      <c r="ET1105" s="326"/>
      <c r="EU1105" s="326"/>
      <c r="EV1105" s="326"/>
      <c r="EW1105" s="326"/>
      <c r="EX1105" s="326"/>
      <c r="EY1105" s="326"/>
      <c r="EZ1105" s="326"/>
      <c r="FA1105" s="326"/>
      <c r="FB1105" s="326"/>
      <c r="FC1105" s="326"/>
      <c r="FD1105" s="326"/>
      <c r="FE1105" s="326"/>
      <c r="FF1105" s="326"/>
      <c r="FG1105" s="326"/>
      <c r="FH1105" s="326"/>
      <c r="FI1105" s="326"/>
      <c r="FJ1105" s="326"/>
      <c r="FK1105" s="326"/>
      <c r="FL1105" s="326"/>
      <c r="FM1105" s="326"/>
      <c r="FN1105" s="326"/>
      <c r="FO1105" s="326"/>
      <c r="FP1105" s="326"/>
      <c r="FQ1105" s="326"/>
      <c r="FR1105" s="326"/>
      <c r="FS1105" s="326"/>
      <c r="FT1105" s="326"/>
      <c r="FU1105" s="326"/>
      <c r="FV1105" s="326"/>
      <c r="FW1105" s="326"/>
      <c r="FX1105" s="326"/>
      <c r="FY1105" s="326"/>
      <c r="FZ1105" s="326"/>
      <c r="GA1105" s="326"/>
      <c r="GB1105" s="326"/>
      <c r="GC1105" s="326"/>
      <c r="GD1105" s="326"/>
      <c r="GE1105" s="326"/>
      <c r="GF1105" s="326"/>
      <c r="GG1105" s="326"/>
      <c r="GH1105" s="326"/>
      <c r="GI1105" s="326"/>
      <c r="GJ1105" s="326"/>
      <c r="GK1105" s="326"/>
      <c r="GL1105" s="326"/>
      <c r="GM1105" s="326"/>
      <c r="GN1105" s="326"/>
      <c r="GO1105" s="326"/>
      <c r="GP1105" s="326"/>
      <c r="GQ1105" s="326"/>
      <c r="GR1105" s="326"/>
      <c r="GS1105" s="326"/>
      <c r="GT1105" s="326"/>
      <c r="GU1105" s="326"/>
      <c r="GV1105" s="326"/>
      <c r="GW1105" s="326"/>
      <c r="GX1105" s="326"/>
      <c r="GY1105" s="326"/>
      <c r="GZ1105" s="326"/>
      <c r="HA1105" s="326"/>
      <c r="HB1105" s="326"/>
      <c r="HC1105" s="326"/>
      <c r="HD1105" s="326"/>
      <c r="HE1105" s="326"/>
      <c r="HF1105" s="326"/>
      <c r="HG1105" s="326"/>
      <c r="HH1105" s="326"/>
      <c r="HI1105" s="326"/>
      <c r="HJ1105" s="326"/>
      <c r="HK1105" s="326"/>
      <c r="HL1105" s="326"/>
      <c r="HM1105" s="326"/>
      <c r="HN1105" s="326"/>
      <c r="HO1105" s="326"/>
    </row>
    <row r="1106" spans="1:223" ht="54.75" customHeight="1" x14ac:dyDescent="0.15">
      <c r="A1106" s="326"/>
      <c r="B1106" s="327" t="s">
        <v>7817</v>
      </c>
      <c r="C1106" s="327" t="s">
        <v>7818</v>
      </c>
      <c r="D1106" s="327" t="s">
        <v>7779</v>
      </c>
      <c r="E1106" s="310">
        <v>271</v>
      </c>
      <c r="F1106" s="327" t="s">
        <v>7780</v>
      </c>
      <c r="G1106" s="327" t="s">
        <v>7957</v>
      </c>
      <c r="H1106" s="327" t="s">
        <v>7961</v>
      </c>
      <c r="I1106" s="327"/>
      <c r="J1106" s="327"/>
      <c r="K1106" s="327"/>
      <c r="L1106" s="327"/>
      <c r="M1106" s="311"/>
      <c r="N1106" s="311"/>
      <c r="O1106" s="327" t="s">
        <v>511</v>
      </c>
      <c r="P1106" s="310">
        <v>18</v>
      </c>
      <c r="Q1106" s="327"/>
      <c r="R1106" s="310"/>
      <c r="S1106" s="310"/>
      <c r="T1106" s="326"/>
      <c r="U1106" s="310"/>
      <c r="V1106" s="310">
        <v>406</v>
      </c>
      <c r="W1106" s="310"/>
      <c r="X1106" s="311"/>
      <c r="Y1106" s="310"/>
      <c r="Z1106" s="310"/>
      <c r="AA1106" s="310"/>
      <c r="AB1106" s="310"/>
      <c r="AC1106" s="327"/>
      <c r="AD1106" s="327"/>
      <c r="AE1106" s="310"/>
      <c r="AF1106" s="326"/>
      <c r="AG1106" s="326"/>
      <c r="AH1106" s="326"/>
      <c r="AI1106" s="326"/>
      <c r="AJ1106" s="326"/>
      <c r="AK1106" s="326"/>
      <c r="AL1106" s="326"/>
      <c r="AM1106" s="326"/>
      <c r="AN1106" s="310"/>
      <c r="AO1106" s="310"/>
      <c r="AP1106" s="310"/>
      <c r="AQ1106" s="310"/>
      <c r="AR1106" s="310"/>
      <c r="AS1106" s="310"/>
      <c r="AT1106" s="310"/>
      <c r="AU1106" s="326"/>
      <c r="AV1106" s="311"/>
      <c r="AW1106" s="310"/>
      <c r="AX1106" s="310"/>
      <c r="AY1106" s="326"/>
      <c r="AZ1106" s="326"/>
      <c r="BA1106" s="310"/>
      <c r="BB1106" s="312"/>
      <c r="BC1106" s="312">
        <v>2.0000001967592591</v>
      </c>
      <c r="BD1106" s="312"/>
      <c r="BE1106" s="312">
        <v>2.0000046643518519</v>
      </c>
      <c r="BF1106" s="312"/>
      <c r="BG1106" s="327"/>
      <c r="BH1106" s="327" t="s">
        <v>6589</v>
      </c>
      <c r="BI1106" s="327" t="s">
        <v>7781</v>
      </c>
      <c r="BJ1106" s="327"/>
      <c r="BK1106" s="327"/>
      <c r="BL1106" s="327" t="s">
        <v>7959</v>
      </c>
      <c r="BM1106" s="327"/>
      <c r="BN1106" s="327"/>
      <c r="BO1106" s="327"/>
      <c r="BP1106" s="327" t="s">
        <v>7960</v>
      </c>
      <c r="BQ1106" s="327"/>
      <c r="BR1106" s="327"/>
      <c r="BS1106" s="327"/>
      <c r="BT1106" s="327" t="s">
        <v>7765</v>
      </c>
      <c r="BU1106" s="326"/>
      <c r="BV1106" s="326"/>
      <c r="BW1106" s="326"/>
      <c r="BX1106" s="326"/>
      <c r="BY1106" s="326"/>
      <c r="BZ1106" s="326"/>
      <c r="CA1106" s="326"/>
      <c r="CB1106" s="326"/>
      <c r="CC1106" s="326"/>
      <c r="CD1106" s="326"/>
      <c r="CE1106" s="326"/>
      <c r="CF1106" s="326"/>
      <c r="CG1106" s="326"/>
      <c r="CH1106" s="326"/>
      <c r="CI1106" s="326"/>
      <c r="CJ1106" s="326"/>
      <c r="CK1106" s="326"/>
      <c r="CL1106" s="326"/>
      <c r="CM1106" s="326"/>
      <c r="CN1106" s="326"/>
      <c r="CO1106" s="326"/>
      <c r="CP1106" s="326"/>
      <c r="CQ1106" s="326"/>
      <c r="CR1106" s="326"/>
      <c r="CS1106" s="326"/>
      <c r="CT1106" s="326"/>
      <c r="CU1106" s="326"/>
      <c r="CV1106" s="326"/>
      <c r="CW1106" s="326"/>
      <c r="CX1106" s="326"/>
      <c r="CY1106" s="326"/>
      <c r="CZ1106" s="326"/>
      <c r="DA1106" s="326"/>
      <c r="DB1106" s="326"/>
      <c r="DC1106" s="326"/>
      <c r="DD1106" s="326"/>
      <c r="DE1106" s="326"/>
      <c r="DF1106" s="326"/>
      <c r="DG1106" s="326"/>
      <c r="DH1106" s="326"/>
      <c r="DI1106" s="326"/>
      <c r="DJ1106" s="326"/>
      <c r="DK1106" s="326"/>
      <c r="DL1106" s="326"/>
      <c r="DM1106" s="326"/>
      <c r="DN1106" s="326"/>
      <c r="DO1106" s="326"/>
      <c r="DP1106" s="326"/>
      <c r="DQ1106" s="326"/>
      <c r="DR1106" s="326"/>
      <c r="DS1106" s="326"/>
      <c r="DT1106" s="326"/>
      <c r="DU1106" s="326"/>
      <c r="DV1106" s="326"/>
      <c r="DW1106" s="326"/>
      <c r="DX1106" s="326"/>
      <c r="DY1106" s="326"/>
      <c r="DZ1106" s="326"/>
      <c r="EA1106" s="326"/>
      <c r="EB1106" s="326"/>
      <c r="EC1106" s="326"/>
      <c r="ED1106" s="326"/>
      <c r="EE1106" s="326"/>
      <c r="EF1106" s="326"/>
      <c r="EG1106" s="326"/>
      <c r="EH1106" s="326"/>
      <c r="EI1106" s="326"/>
      <c r="EJ1106" s="326"/>
      <c r="EK1106" s="326"/>
      <c r="EL1106" s="326"/>
      <c r="EM1106" s="326"/>
      <c r="EN1106" s="326"/>
      <c r="EO1106" s="326"/>
      <c r="EP1106" s="326"/>
      <c r="EQ1106" s="326"/>
      <c r="ER1106" s="326"/>
      <c r="ES1106" s="326"/>
      <c r="ET1106" s="326"/>
      <c r="EU1106" s="326"/>
      <c r="EV1106" s="326"/>
      <c r="EW1106" s="326"/>
      <c r="EX1106" s="326"/>
      <c r="EY1106" s="326"/>
      <c r="EZ1106" s="326"/>
      <c r="FA1106" s="326"/>
      <c r="FB1106" s="326"/>
      <c r="FC1106" s="326"/>
      <c r="FD1106" s="326"/>
      <c r="FE1106" s="326"/>
      <c r="FF1106" s="326"/>
      <c r="FG1106" s="326"/>
      <c r="FH1106" s="326"/>
      <c r="FI1106" s="326"/>
      <c r="FJ1106" s="326"/>
      <c r="FK1106" s="326"/>
      <c r="FL1106" s="326"/>
      <c r="FM1106" s="326"/>
      <c r="FN1106" s="326"/>
      <c r="FO1106" s="326"/>
      <c r="FP1106" s="326"/>
      <c r="FQ1106" s="326"/>
      <c r="FR1106" s="326"/>
      <c r="FS1106" s="326"/>
      <c r="FT1106" s="326"/>
      <c r="FU1106" s="326"/>
      <c r="FV1106" s="326"/>
      <c r="FW1106" s="326"/>
      <c r="FX1106" s="326"/>
      <c r="FY1106" s="326"/>
      <c r="FZ1106" s="326"/>
      <c r="GA1106" s="326"/>
      <c r="GB1106" s="326"/>
      <c r="GC1106" s="326"/>
      <c r="GD1106" s="326"/>
      <c r="GE1106" s="326"/>
      <c r="GF1106" s="326"/>
      <c r="GG1106" s="326"/>
      <c r="GH1106" s="326"/>
      <c r="GI1106" s="326"/>
      <c r="GJ1106" s="326"/>
      <c r="GK1106" s="326"/>
      <c r="GL1106" s="326"/>
      <c r="GM1106" s="326"/>
      <c r="GN1106" s="326"/>
      <c r="GO1106" s="326"/>
      <c r="GP1106" s="326"/>
      <c r="GQ1106" s="326"/>
      <c r="GR1106" s="326"/>
      <c r="GS1106" s="326"/>
      <c r="GT1106" s="326"/>
      <c r="GU1106" s="326"/>
      <c r="GV1106" s="326"/>
      <c r="GW1106" s="326"/>
      <c r="GX1106" s="326"/>
      <c r="GY1106" s="326"/>
      <c r="GZ1106" s="326"/>
      <c r="HA1106" s="326"/>
      <c r="HB1106" s="326"/>
      <c r="HC1106" s="326"/>
      <c r="HD1106" s="326"/>
      <c r="HE1106" s="326"/>
      <c r="HF1106" s="326"/>
      <c r="HG1106" s="326"/>
      <c r="HH1106" s="326"/>
      <c r="HI1106" s="326"/>
      <c r="HJ1106" s="326"/>
      <c r="HK1106" s="326"/>
      <c r="HL1106" s="326"/>
      <c r="HM1106" s="326"/>
      <c r="HN1106" s="326"/>
      <c r="HO1106" s="326"/>
    </row>
    <row r="1107" spans="1:223" ht="54.75" customHeight="1" x14ac:dyDescent="0.15">
      <c r="A1107" s="326"/>
      <c r="B1107" s="327" t="s">
        <v>7817</v>
      </c>
      <c r="C1107" s="327" t="s">
        <v>7818</v>
      </c>
      <c r="D1107" s="327" t="s">
        <v>7779</v>
      </c>
      <c r="E1107" s="310">
        <v>271</v>
      </c>
      <c r="F1107" s="327" t="s">
        <v>7780</v>
      </c>
      <c r="G1107" s="327" t="s">
        <v>7957</v>
      </c>
      <c r="H1107" s="327" t="s">
        <v>7958</v>
      </c>
      <c r="I1107" s="327"/>
      <c r="J1107" s="327"/>
      <c r="K1107" s="327"/>
      <c r="L1107" s="327"/>
      <c r="M1107" s="311"/>
      <c r="N1107" s="311"/>
      <c r="O1107" s="327" t="s">
        <v>511</v>
      </c>
      <c r="P1107" s="310">
        <v>18</v>
      </c>
      <c r="Q1107" s="327"/>
      <c r="R1107" s="310"/>
      <c r="S1107" s="310"/>
      <c r="T1107" s="326"/>
      <c r="U1107" s="310"/>
      <c r="V1107" s="310">
        <v>406</v>
      </c>
      <c r="W1107" s="310"/>
      <c r="X1107" s="311"/>
      <c r="Y1107" s="310"/>
      <c r="Z1107" s="310"/>
      <c r="AA1107" s="310"/>
      <c r="AB1107" s="310"/>
      <c r="AC1107" s="327"/>
      <c r="AD1107" s="327"/>
      <c r="AE1107" s="310"/>
      <c r="AF1107" s="326"/>
      <c r="AG1107" s="326"/>
      <c r="AH1107" s="326"/>
      <c r="AI1107" s="326"/>
      <c r="AJ1107" s="326"/>
      <c r="AK1107" s="326"/>
      <c r="AL1107" s="326"/>
      <c r="AM1107" s="326"/>
      <c r="AN1107" s="310"/>
      <c r="AO1107" s="310"/>
      <c r="AP1107" s="310"/>
      <c r="AQ1107" s="310"/>
      <c r="AR1107" s="310"/>
      <c r="AS1107" s="310"/>
      <c r="AT1107" s="310"/>
      <c r="AU1107" s="326"/>
      <c r="AV1107" s="311"/>
      <c r="AW1107" s="310"/>
      <c r="AX1107" s="310"/>
      <c r="AY1107" s="326"/>
      <c r="AZ1107" s="326"/>
      <c r="BA1107" s="310"/>
      <c r="BB1107" s="312"/>
      <c r="BC1107" s="312">
        <v>2.0000001967592591</v>
      </c>
      <c r="BD1107" s="312"/>
      <c r="BE1107" s="312">
        <v>2.0000046643518519</v>
      </c>
      <c r="BF1107" s="312"/>
      <c r="BG1107" s="327"/>
      <c r="BH1107" s="327" t="s">
        <v>6589</v>
      </c>
      <c r="BI1107" s="327" t="s">
        <v>7781</v>
      </c>
      <c r="BJ1107" s="327"/>
      <c r="BK1107" s="327"/>
      <c r="BL1107" s="327" t="s">
        <v>7959</v>
      </c>
      <c r="BM1107" s="327"/>
      <c r="BN1107" s="327"/>
      <c r="BO1107" s="327"/>
      <c r="BP1107" s="327" t="s">
        <v>7960</v>
      </c>
      <c r="BQ1107" s="327"/>
      <c r="BR1107" s="327"/>
      <c r="BS1107" s="327"/>
      <c r="BT1107" s="327" t="s">
        <v>7765</v>
      </c>
      <c r="BU1107" s="326"/>
      <c r="BV1107" s="326"/>
      <c r="BW1107" s="326"/>
      <c r="BX1107" s="326"/>
      <c r="BY1107" s="326"/>
      <c r="BZ1107" s="326"/>
      <c r="CA1107" s="326"/>
      <c r="CB1107" s="326"/>
      <c r="CC1107" s="326"/>
      <c r="CD1107" s="326"/>
      <c r="CE1107" s="326"/>
      <c r="CF1107" s="326"/>
      <c r="CG1107" s="326"/>
      <c r="CH1107" s="326"/>
      <c r="CI1107" s="326"/>
      <c r="CJ1107" s="326"/>
      <c r="CK1107" s="326"/>
      <c r="CL1107" s="326"/>
      <c r="CM1107" s="326"/>
      <c r="CN1107" s="326"/>
      <c r="CO1107" s="326"/>
      <c r="CP1107" s="326"/>
      <c r="CQ1107" s="326"/>
      <c r="CR1107" s="326"/>
      <c r="CS1107" s="326"/>
      <c r="CT1107" s="326"/>
      <c r="CU1107" s="326"/>
      <c r="CV1107" s="326"/>
      <c r="CW1107" s="326"/>
      <c r="CX1107" s="326"/>
      <c r="CY1107" s="326"/>
      <c r="CZ1107" s="326"/>
      <c r="DA1107" s="326"/>
      <c r="DB1107" s="326"/>
      <c r="DC1107" s="326"/>
      <c r="DD1107" s="326"/>
      <c r="DE1107" s="326"/>
      <c r="DF1107" s="326"/>
      <c r="DG1107" s="326"/>
      <c r="DH1107" s="326"/>
      <c r="DI1107" s="326"/>
      <c r="DJ1107" s="326"/>
      <c r="DK1107" s="326"/>
      <c r="DL1107" s="326"/>
      <c r="DM1107" s="326"/>
      <c r="DN1107" s="326"/>
      <c r="DO1107" s="326"/>
      <c r="DP1107" s="326"/>
      <c r="DQ1107" s="326"/>
      <c r="DR1107" s="326"/>
      <c r="DS1107" s="326"/>
      <c r="DT1107" s="326"/>
      <c r="DU1107" s="326"/>
      <c r="DV1107" s="326"/>
      <c r="DW1107" s="326"/>
      <c r="DX1107" s="326"/>
      <c r="DY1107" s="326"/>
      <c r="DZ1107" s="326"/>
      <c r="EA1107" s="326"/>
      <c r="EB1107" s="326"/>
      <c r="EC1107" s="326"/>
      <c r="ED1107" s="326"/>
      <c r="EE1107" s="326"/>
      <c r="EF1107" s="326"/>
      <c r="EG1107" s="326"/>
      <c r="EH1107" s="326"/>
      <c r="EI1107" s="326"/>
      <c r="EJ1107" s="326"/>
      <c r="EK1107" s="326"/>
      <c r="EL1107" s="326"/>
      <c r="EM1107" s="326"/>
      <c r="EN1107" s="326"/>
      <c r="EO1107" s="326"/>
      <c r="EP1107" s="326"/>
      <c r="EQ1107" s="326"/>
      <c r="ER1107" s="326"/>
      <c r="ES1107" s="326"/>
      <c r="ET1107" s="326"/>
      <c r="EU1107" s="326"/>
      <c r="EV1107" s="326"/>
      <c r="EW1107" s="326"/>
      <c r="EX1107" s="326"/>
      <c r="EY1107" s="326"/>
      <c r="EZ1107" s="326"/>
      <c r="FA1107" s="326"/>
      <c r="FB1107" s="326"/>
      <c r="FC1107" s="326"/>
      <c r="FD1107" s="326"/>
      <c r="FE1107" s="326"/>
      <c r="FF1107" s="326"/>
      <c r="FG1107" s="326"/>
      <c r="FH1107" s="326"/>
      <c r="FI1107" s="326"/>
      <c r="FJ1107" s="326"/>
      <c r="FK1107" s="326"/>
      <c r="FL1107" s="326"/>
      <c r="FM1107" s="326"/>
      <c r="FN1107" s="326"/>
      <c r="FO1107" s="326"/>
      <c r="FP1107" s="326"/>
      <c r="FQ1107" s="326"/>
      <c r="FR1107" s="326"/>
      <c r="FS1107" s="326"/>
      <c r="FT1107" s="326"/>
      <c r="FU1107" s="326"/>
      <c r="FV1107" s="326"/>
      <c r="FW1107" s="326"/>
      <c r="FX1107" s="326"/>
      <c r="FY1107" s="326"/>
      <c r="FZ1107" s="326"/>
      <c r="GA1107" s="326"/>
      <c r="GB1107" s="326"/>
      <c r="GC1107" s="326"/>
      <c r="GD1107" s="326"/>
      <c r="GE1107" s="326"/>
      <c r="GF1107" s="326"/>
      <c r="GG1107" s="326"/>
      <c r="GH1107" s="326"/>
      <c r="GI1107" s="326"/>
      <c r="GJ1107" s="326"/>
      <c r="GK1107" s="326"/>
      <c r="GL1107" s="326"/>
      <c r="GM1107" s="326"/>
      <c r="GN1107" s="326"/>
      <c r="GO1107" s="326"/>
      <c r="GP1107" s="326"/>
      <c r="GQ1107" s="326"/>
      <c r="GR1107" s="326"/>
      <c r="GS1107" s="326"/>
      <c r="GT1107" s="326"/>
      <c r="GU1107" s="326"/>
      <c r="GV1107" s="326"/>
      <c r="GW1107" s="326"/>
      <c r="GX1107" s="326"/>
      <c r="GY1107" s="326"/>
      <c r="GZ1107" s="326"/>
      <c r="HA1107" s="326"/>
      <c r="HB1107" s="326"/>
      <c r="HC1107" s="326"/>
      <c r="HD1107" s="326"/>
      <c r="HE1107" s="326"/>
      <c r="HF1107" s="326"/>
      <c r="HG1107" s="326"/>
      <c r="HH1107" s="326"/>
      <c r="HI1107" s="326"/>
      <c r="HJ1107" s="326"/>
      <c r="HK1107" s="326"/>
      <c r="HL1107" s="326"/>
      <c r="HM1107" s="326"/>
      <c r="HN1107" s="326"/>
      <c r="HO1107" s="326"/>
    </row>
    <row r="1108" spans="1:223" ht="54.75" customHeight="1" x14ac:dyDescent="0.15">
      <c r="A1108" s="326"/>
      <c r="B1108" s="327" t="s">
        <v>7817</v>
      </c>
      <c r="C1108" s="327" t="s">
        <v>7818</v>
      </c>
      <c r="D1108" s="327" t="s">
        <v>7779</v>
      </c>
      <c r="E1108" s="310">
        <v>271</v>
      </c>
      <c r="F1108" s="327" t="s">
        <v>7780</v>
      </c>
      <c r="G1108" s="327" t="s">
        <v>7957</v>
      </c>
      <c r="H1108" s="327" t="s">
        <v>7997</v>
      </c>
      <c r="I1108" s="327"/>
      <c r="J1108" s="327"/>
      <c r="K1108" s="327"/>
      <c r="L1108" s="327"/>
      <c r="M1108" s="311"/>
      <c r="N1108" s="311"/>
      <c r="O1108" s="327" t="s">
        <v>511</v>
      </c>
      <c r="P1108" s="310">
        <v>18</v>
      </c>
      <c r="Q1108" s="327"/>
      <c r="R1108" s="310"/>
      <c r="S1108" s="310"/>
      <c r="T1108" s="326"/>
      <c r="U1108" s="310"/>
      <c r="V1108" s="310">
        <v>406</v>
      </c>
      <c r="W1108" s="310"/>
      <c r="X1108" s="311"/>
      <c r="Y1108" s="310"/>
      <c r="Z1108" s="310"/>
      <c r="AA1108" s="310"/>
      <c r="AB1108" s="310"/>
      <c r="AC1108" s="327"/>
      <c r="AD1108" s="327"/>
      <c r="AE1108" s="310"/>
      <c r="AF1108" s="326"/>
      <c r="AG1108" s="326"/>
      <c r="AH1108" s="326"/>
      <c r="AI1108" s="326"/>
      <c r="AJ1108" s="326"/>
      <c r="AK1108" s="326"/>
      <c r="AL1108" s="326"/>
      <c r="AM1108" s="326"/>
      <c r="AN1108" s="310"/>
      <c r="AO1108" s="310"/>
      <c r="AP1108" s="310"/>
      <c r="AQ1108" s="310"/>
      <c r="AR1108" s="310"/>
      <c r="AS1108" s="310"/>
      <c r="AT1108" s="310"/>
      <c r="AU1108" s="326"/>
      <c r="AV1108" s="311"/>
      <c r="AW1108" s="310"/>
      <c r="AX1108" s="310"/>
      <c r="AY1108" s="326"/>
      <c r="AZ1108" s="326"/>
      <c r="BA1108" s="310"/>
      <c r="BB1108" s="312"/>
      <c r="BC1108" s="312">
        <v>2.0000001967592591</v>
      </c>
      <c r="BD1108" s="312"/>
      <c r="BE1108" s="312">
        <v>2.0000046643518519</v>
      </c>
      <c r="BF1108" s="312"/>
      <c r="BG1108" s="327"/>
      <c r="BH1108" s="327" t="s">
        <v>6589</v>
      </c>
      <c r="BI1108" s="327" t="s">
        <v>7781</v>
      </c>
      <c r="BJ1108" s="327"/>
      <c r="BK1108" s="327"/>
      <c r="BL1108" s="327" t="s">
        <v>7959</v>
      </c>
      <c r="BM1108" s="327"/>
      <c r="BN1108" s="327"/>
      <c r="BO1108" s="327"/>
      <c r="BP1108" s="327" t="s">
        <v>7960</v>
      </c>
      <c r="BQ1108" s="327"/>
      <c r="BR1108" s="327"/>
      <c r="BS1108" s="327"/>
      <c r="BT1108" s="327" t="s">
        <v>7765</v>
      </c>
      <c r="BU1108" s="326"/>
      <c r="BV1108" s="326"/>
      <c r="BW1108" s="326"/>
      <c r="BX1108" s="326"/>
      <c r="BY1108" s="326"/>
      <c r="BZ1108" s="326"/>
      <c r="CA1108" s="326"/>
      <c r="CB1108" s="326"/>
      <c r="CC1108" s="326"/>
      <c r="CD1108" s="326"/>
      <c r="CE1108" s="326"/>
      <c r="CF1108" s="326"/>
      <c r="CG1108" s="326"/>
      <c r="CH1108" s="326"/>
      <c r="CI1108" s="326"/>
      <c r="CJ1108" s="326"/>
      <c r="CK1108" s="326"/>
      <c r="CL1108" s="326"/>
      <c r="CM1108" s="326"/>
      <c r="CN1108" s="326"/>
      <c r="CO1108" s="326"/>
      <c r="CP1108" s="326"/>
      <c r="CQ1108" s="326"/>
      <c r="CR1108" s="326"/>
      <c r="CS1108" s="326"/>
      <c r="CT1108" s="326"/>
      <c r="CU1108" s="326"/>
      <c r="CV1108" s="326"/>
      <c r="CW1108" s="326"/>
      <c r="CX1108" s="326"/>
      <c r="CY1108" s="326"/>
      <c r="CZ1108" s="326"/>
      <c r="DA1108" s="326"/>
      <c r="DB1108" s="326"/>
      <c r="DC1108" s="326"/>
      <c r="DD1108" s="326"/>
      <c r="DE1108" s="326"/>
      <c r="DF1108" s="326"/>
      <c r="DG1108" s="326"/>
      <c r="DH1108" s="326"/>
      <c r="DI1108" s="326"/>
      <c r="DJ1108" s="326"/>
      <c r="DK1108" s="326"/>
      <c r="DL1108" s="326"/>
      <c r="DM1108" s="326"/>
      <c r="DN1108" s="326"/>
      <c r="DO1108" s="326"/>
      <c r="DP1108" s="326"/>
      <c r="DQ1108" s="326"/>
      <c r="DR1108" s="326"/>
      <c r="DS1108" s="326"/>
      <c r="DT1108" s="326"/>
      <c r="DU1108" s="326"/>
      <c r="DV1108" s="326"/>
      <c r="DW1108" s="326"/>
      <c r="DX1108" s="326"/>
      <c r="DY1108" s="326"/>
      <c r="DZ1108" s="326"/>
      <c r="EA1108" s="326"/>
      <c r="EB1108" s="326"/>
      <c r="EC1108" s="326"/>
      <c r="ED1108" s="326"/>
      <c r="EE1108" s="326"/>
      <c r="EF1108" s="326"/>
      <c r="EG1108" s="326"/>
      <c r="EH1108" s="326"/>
      <c r="EI1108" s="326"/>
      <c r="EJ1108" s="326"/>
      <c r="EK1108" s="326"/>
      <c r="EL1108" s="326"/>
      <c r="EM1108" s="326"/>
      <c r="EN1108" s="326"/>
      <c r="EO1108" s="326"/>
      <c r="EP1108" s="326"/>
      <c r="EQ1108" s="326"/>
      <c r="ER1108" s="326"/>
      <c r="ES1108" s="326"/>
      <c r="ET1108" s="326"/>
      <c r="EU1108" s="326"/>
      <c r="EV1108" s="326"/>
      <c r="EW1108" s="326"/>
      <c r="EX1108" s="326"/>
      <c r="EY1108" s="326"/>
      <c r="EZ1108" s="326"/>
      <c r="FA1108" s="326"/>
      <c r="FB1108" s="326"/>
      <c r="FC1108" s="326"/>
      <c r="FD1108" s="326"/>
      <c r="FE1108" s="326"/>
      <c r="FF1108" s="326"/>
      <c r="FG1108" s="326"/>
      <c r="FH1108" s="326"/>
      <c r="FI1108" s="326"/>
      <c r="FJ1108" s="326"/>
      <c r="FK1108" s="326"/>
      <c r="FL1108" s="326"/>
      <c r="FM1108" s="326"/>
      <c r="FN1108" s="326"/>
      <c r="FO1108" s="326"/>
      <c r="FP1108" s="326"/>
      <c r="FQ1108" s="326"/>
      <c r="FR1108" s="326"/>
      <c r="FS1108" s="326"/>
      <c r="FT1108" s="326"/>
      <c r="FU1108" s="326"/>
      <c r="FV1108" s="326"/>
      <c r="FW1108" s="326"/>
      <c r="FX1108" s="326"/>
      <c r="FY1108" s="326"/>
      <c r="FZ1108" s="326"/>
      <c r="GA1108" s="326"/>
      <c r="GB1108" s="326"/>
      <c r="GC1108" s="326"/>
      <c r="GD1108" s="326"/>
      <c r="GE1108" s="326"/>
      <c r="GF1108" s="326"/>
      <c r="GG1108" s="326"/>
      <c r="GH1108" s="326"/>
      <c r="GI1108" s="326"/>
      <c r="GJ1108" s="326"/>
      <c r="GK1108" s="326"/>
      <c r="GL1108" s="326"/>
      <c r="GM1108" s="326"/>
      <c r="GN1108" s="326"/>
      <c r="GO1108" s="326"/>
      <c r="GP1108" s="326"/>
      <c r="GQ1108" s="326"/>
      <c r="GR1108" s="326"/>
      <c r="GS1108" s="326"/>
      <c r="GT1108" s="326"/>
      <c r="GU1108" s="326"/>
      <c r="GV1108" s="326"/>
      <c r="GW1108" s="326"/>
      <c r="GX1108" s="326"/>
      <c r="GY1108" s="326"/>
      <c r="GZ1108" s="326"/>
      <c r="HA1108" s="326"/>
      <c r="HB1108" s="326"/>
      <c r="HC1108" s="326"/>
      <c r="HD1108" s="326"/>
      <c r="HE1108" s="326"/>
      <c r="HF1108" s="326"/>
      <c r="HG1108" s="326"/>
      <c r="HH1108" s="326"/>
      <c r="HI1108" s="326"/>
      <c r="HJ1108" s="326"/>
      <c r="HK1108" s="326"/>
      <c r="HL1108" s="326"/>
      <c r="HM1108" s="326"/>
      <c r="HN1108" s="326"/>
      <c r="HO1108" s="326"/>
    </row>
    <row r="1109" spans="1:223" ht="54.75" customHeight="1" x14ac:dyDescent="0.15">
      <c r="A1109" s="326"/>
      <c r="B1109" s="327" t="s">
        <v>7817</v>
      </c>
      <c r="C1109" s="327" t="s">
        <v>7818</v>
      </c>
      <c r="D1109" s="327" t="s">
        <v>7779</v>
      </c>
      <c r="E1109" s="310">
        <v>271</v>
      </c>
      <c r="F1109" s="327" t="s">
        <v>7780</v>
      </c>
      <c r="G1109" s="327" t="s">
        <v>7957</v>
      </c>
      <c r="H1109" s="327" t="s">
        <v>7996</v>
      </c>
      <c r="I1109" s="327"/>
      <c r="J1109" s="327"/>
      <c r="K1109" s="327"/>
      <c r="L1109" s="327"/>
      <c r="M1109" s="311"/>
      <c r="N1109" s="311"/>
      <c r="O1109" s="327" t="s">
        <v>511</v>
      </c>
      <c r="P1109" s="310">
        <v>18</v>
      </c>
      <c r="Q1109" s="327"/>
      <c r="R1109" s="310"/>
      <c r="S1109" s="310"/>
      <c r="T1109" s="326"/>
      <c r="U1109" s="310"/>
      <c r="V1109" s="310">
        <v>406</v>
      </c>
      <c r="W1109" s="310"/>
      <c r="X1109" s="311"/>
      <c r="Y1109" s="310"/>
      <c r="Z1109" s="310"/>
      <c r="AA1109" s="310"/>
      <c r="AB1109" s="310"/>
      <c r="AC1109" s="327"/>
      <c r="AD1109" s="327"/>
      <c r="AE1109" s="310"/>
      <c r="AF1109" s="326"/>
      <c r="AG1109" s="326"/>
      <c r="AH1109" s="326"/>
      <c r="AI1109" s="326"/>
      <c r="AJ1109" s="326"/>
      <c r="AK1109" s="326"/>
      <c r="AL1109" s="326"/>
      <c r="AM1109" s="326"/>
      <c r="AN1109" s="310"/>
      <c r="AO1109" s="310"/>
      <c r="AP1109" s="310"/>
      <c r="AQ1109" s="310"/>
      <c r="AR1109" s="310"/>
      <c r="AS1109" s="310"/>
      <c r="AT1109" s="310"/>
      <c r="AU1109" s="326"/>
      <c r="AV1109" s="311"/>
      <c r="AW1109" s="310"/>
      <c r="AX1109" s="310"/>
      <c r="AY1109" s="326"/>
      <c r="AZ1109" s="326"/>
      <c r="BA1109" s="310"/>
      <c r="BB1109" s="312"/>
      <c r="BC1109" s="312">
        <v>2.0000001967592591</v>
      </c>
      <c r="BD1109" s="312"/>
      <c r="BE1109" s="312">
        <v>2.0000046643518519</v>
      </c>
      <c r="BF1109" s="312"/>
      <c r="BG1109" s="327"/>
      <c r="BH1109" s="327" t="s">
        <v>6589</v>
      </c>
      <c r="BI1109" s="327" t="s">
        <v>7781</v>
      </c>
      <c r="BJ1109" s="327"/>
      <c r="BK1109" s="327"/>
      <c r="BL1109" s="327" t="s">
        <v>7959</v>
      </c>
      <c r="BM1109" s="327"/>
      <c r="BN1109" s="327"/>
      <c r="BO1109" s="327"/>
      <c r="BP1109" s="327" t="s">
        <v>7960</v>
      </c>
      <c r="BQ1109" s="327"/>
      <c r="BR1109" s="327"/>
      <c r="BS1109" s="327"/>
      <c r="BT1109" s="327" t="s">
        <v>7765</v>
      </c>
      <c r="BU1109" s="326"/>
      <c r="BV1109" s="326"/>
      <c r="BW1109" s="326"/>
      <c r="BX1109" s="326"/>
      <c r="BY1109" s="326"/>
      <c r="BZ1109" s="326"/>
      <c r="CA1109" s="326"/>
      <c r="CB1109" s="326"/>
      <c r="CC1109" s="326"/>
      <c r="CD1109" s="326"/>
      <c r="CE1109" s="326"/>
      <c r="CF1109" s="326"/>
      <c r="CG1109" s="326"/>
      <c r="CH1109" s="326"/>
      <c r="CI1109" s="326"/>
      <c r="CJ1109" s="326"/>
      <c r="CK1109" s="326"/>
      <c r="CL1109" s="326"/>
      <c r="CM1109" s="326"/>
      <c r="CN1109" s="326"/>
      <c r="CO1109" s="326"/>
      <c r="CP1109" s="326"/>
      <c r="CQ1109" s="326"/>
      <c r="CR1109" s="326"/>
      <c r="CS1109" s="326"/>
      <c r="CT1109" s="326"/>
      <c r="CU1109" s="326"/>
      <c r="CV1109" s="326"/>
      <c r="CW1109" s="326"/>
      <c r="CX1109" s="326"/>
      <c r="CY1109" s="326"/>
      <c r="CZ1109" s="326"/>
      <c r="DA1109" s="326"/>
      <c r="DB1109" s="326"/>
      <c r="DC1109" s="326"/>
      <c r="DD1109" s="326"/>
      <c r="DE1109" s="326"/>
      <c r="DF1109" s="326"/>
      <c r="DG1109" s="326"/>
      <c r="DH1109" s="326"/>
      <c r="DI1109" s="326"/>
      <c r="DJ1109" s="326"/>
      <c r="DK1109" s="326"/>
      <c r="DL1109" s="326"/>
      <c r="DM1109" s="326"/>
      <c r="DN1109" s="326"/>
      <c r="DO1109" s="326"/>
      <c r="DP1109" s="326"/>
      <c r="DQ1109" s="326"/>
      <c r="DR1109" s="326"/>
      <c r="DS1109" s="326"/>
      <c r="DT1109" s="326"/>
      <c r="DU1109" s="326"/>
      <c r="DV1109" s="326"/>
      <c r="DW1109" s="326"/>
      <c r="DX1109" s="326"/>
      <c r="DY1109" s="326"/>
      <c r="DZ1109" s="326"/>
      <c r="EA1109" s="326"/>
      <c r="EB1109" s="326"/>
      <c r="EC1109" s="326"/>
      <c r="ED1109" s="326"/>
      <c r="EE1109" s="326"/>
      <c r="EF1109" s="326"/>
      <c r="EG1109" s="326"/>
      <c r="EH1109" s="326"/>
      <c r="EI1109" s="326"/>
      <c r="EJ1109" s="326"/>
      <c r="EK1109" s="326"/>
      <c r="EL1109" s="326"/>
      <c r="EM1109" s="326"/>
      <c r="EN1109" s="326"/>
      <c r="EO1109" s="326"/>
      <c r="EP1109" s="326"/>
      <c r="EQ1109" s="326"/>
      <c r="ER1109" s="326"/>
      <c r="ES1109" s="326"/>
      <c r="ET1109" s="326"/>
      <c r="EU1109" s="326"/>
      <c r="EV1109" s="326"/>
      <c r="EW1109" s="326"/>
      <c r="EX1109" s="326"/>
      <c r="EY1109" s="326"/>
      <c r="EZ1109" s="326"/>
      <c r="FA1109" s="326"/>
      <c r="FB1109" s="326"/>
      <c r="FC1109" s="326"/>
      <c r="FD1109" s="326"/>
      <c r="FE1109" s="326"/>
      <c r="FF1109" s="326"/>
      <c r="FG1109" s="326"/>
      <c r="FH1109" s="326"/>
      <c r="FI1109" s="326"/>
      <c r="FJ1109" s="326"/>
      <c r="FK1109" s="326"/>
      <c r="FL1109" s="326"/>
      <c r="FM1109" s="326"/>
      <c r="FN1109" s="326"/>
      <c r="FO1109" s="326"/>
      <c r="FP1109" s="326"/>
      <c r="FQ1109" s="326"/>
      <c r="FR1109" s="326"/>
      <c r="FS1109" s="326"/>
      <c r="FT1109" s="326"/>
      <c r="FU1109" s="326"/>
      <c r="FV1109" s="326"/>
      <c r="FW1109" s="326"/>
      <c r="FX1109" s="326"/>
      <c r="FY1109" s="326"/>
      <c r="FZ1109" s="326"/>
      <c r="GA1109" s="326"/>
      <c r="GB1109" s="326"/>
      <c r="GC1109" s="326"/>
      <c r="GD1109" s="326"/>
      <c r="GE1109" s="326"/>
      <c r="GF1109" s="326"/>
      <c r="GG1109" s="326"/>
      <c r="GH1109" s="326"/>
      <c r="GI1109" s="326"/>
      <c r="GJ1109" s="326"/>
      <c r="GK1109" s="326"/>
      <c r="GL1109" s="326"/>
      <c r="GM1109" s="326"/>
      <c r="GN1109" s="326"/>
      <c r="GO1109" s="326"/>
      <c r="GP1109" s="326"/>
      <c r="GQ1109" s="326"/>
      <c r="GR1109" s="326"/>
      <c r="GS1109" s="326"/>
      <c r="GT1109" s="326"/>
      <c r="GU1109" s="326"/>
      <c r="GV1109" s="326"/>
      <c r="GW1109" s="326"/>
      <c r="GX1109" s="326"/>
      <c r="GY1109" s="326"/>
      <c r="GZ1109" s="326"/>
      <c r="HA1109" s="326"/>
      <c r="HB1109" s="326"/>
      <c r="HC1109" s="326"/>
      <c r="HD1109" s="326"/>
      <c r="HE1109" s="326"/>
      <c r="HF1109" s="326"/>
      <c r="HG1109" s="326"/>
      <c r="HH1109" s="326"/>
      <c r="HI1109" s="326"/>
      <c r="HJ1109" s="326"/>
      <c r="HK1109" s="326"/>
      <c r="HL1109" s="326"/>
      <c r="HM1109" s="326"/>
      <c r="HN1109" s="326"/>
      <c r="HO1109" s="326"/>
    </row>
    <row r="1110" spans="1:223" ht="54.75" customHeight="1" x14ac:dyDescent="0.15">
      <c r="A1110" s="326"/>
      <c r="B1110" s="327" t="s">
        <v>7817</v>
      </c>
      <c r="C1110" s="327" t="s">
        <v>7818</v>
      </c>
      <c r="D1110" s="327" t="s">
        <v>7779</v>
      </c>
      <c r="E1110" s="310">
        <v>271</v>
      </c>
      <c r="F1110" s="327" t="s">
        <v>7780</v>
      </c>
      <c r="G1110" s="327" t="s">
        <v>7957</v>
      </c>
      <c r="H1110" s="327" t="s">
        <v>7995</v>
      </c>
      <c r="I1110" s="327"/>
      <c r="J1110" s="327"/>
      <c r="K1110" s="327"/>
      <c r="L1110" s="327"/>
      <c r="M1110" s="311"/>
      <c r="N1110" s="311"/>
      <c r="O1110" s="327" t="s">
        <v>511</v>
      </c>
      <c r="P1110" s="310">
        <v>18</v>
      </c>
      <c r="Q1110" s="327"/>
      <c r="R1110" s="310"/>
      <c r="S1110" s="310"/>
      <c r="T1110" s="326"/>
      <c r="U1110" s="310"/>
      <c r="V1110" s="310">
        <v>406</v>
      </c>
      <c r="W1110" s="310"/>
      <c r="X1110" s="311"/>
      <c r="Y1110" s="310"/>
      <c r="Z1110" s="310"/>
      <c r="AA1110" s="310"/>
      <c r="AB1110" s="310"/>
      <c r="AC1110" s="327"/>
      <c r="AD1110" s="327"/>
      <c r="AE1110" s="310"/>
      <c r="AF1110" s="326"/>
      <c r="AG1110" s="326"/>
      <c r="AH1110" s="326"/>
      <c r="AI1110" s="326"/>
      <c r="AJ1110" s="326"/>
      <c r="AK1110" s="326"/>
      <c r="AL1110" s="326"/>
      <c r="AM1110" s="326"/>
      <c r="AN1110" s="310"/>
      <c r="AO1110" s="310"/>
      <c r="AP1110" s="310"/>
      <c r="AQ1110" s="310"/>
      <c r="AR1110" s="310"/>
      <c r="AS1110" s="310"/>
      <c r="AT1110" s="310"/>
      <c r="AU1110" s="326"/>
      <c r="AV1110" s="311"/>
      <c r="AW1110" s="310"/>
      <c r="AX1110" s="310"/>
      <c r="AY1110" s="326"/>
      <c r="AZ1110" s="326"/>
      <c r="BA1110" s="310"/>
      <c r="BB1110" s="312"/>
      <c r="BC1110" s="312">
        <v>2.0000001967592591</v>
      </c>
      <c r="BD1110" s="312"/>
      <c r="BE1110" s="312">
        <v>2.0000046643518519</v>
      </c>
      <c r="BF1110" s="312"/>
      <c r="BG1110" s="327"/>
      <c r="BH1110" s="327" t="s">
        <v>6589</v>
      </c>
      <c r="BI1110" s="327" t="s">
        <v>7781</v>
      </c>
      <c r="BJ1110" s="327"/>
      <c r="BK1110" s="327"/>
      <c r="BL1110" s="327" t="s">
        <v>7959</v>
      </c>
      <c r="BM1110" s="327"/>
      <c r="BN1110" s="327"/>
      <c r="BO1110" s="327"/>
      <c r="BP1110" s="327" t="s">
        <v>7960</v>
      </c>
      <c r="BQ1110" s="327"/>
      <c r="BR1110" s="327"/>
      <c r="BS1110" s="327"/>
      <c r="BT1110" s="327" t="s">
        <v>7765</v>
      </c>
      <c r="BU1110" s="326"/>
      <c r="BV1110" s="326"/>
      <c r="BW1110" s="326"/>
      <c r="BX1110" s="326"/>
      <c r="BY1110" s="326"/>
      <c r="BZ1110" s="326"/>
      <c r="CA1110" s="326"/>
      <c r="CB1110" s="326"/>
      <c r="CC1110" s="326"/>
      <c r="CD1110" s="326"/>
      <c r="CE1110" s="326"/>
      <c r="CF1110" s="326"/>
      <c r="CG1110" s="326"/>
      <c r="CH1110" s="326"/>
      <c r="CI1110" s="326"/>
      <c r="CJ1110" s="326"/>
      <c r="CK1110" s="326"/>
      <c r="CL1110" s="326"/>
      <c r="CM1110" s="326"/>
      <c r="CN1110" s="326"/>
      <c r="CO1110" s="326"/>
      <c r="CP1110" s="326"/>
      <c r="CQ1110" s="326"/>
      <c r="CR1110" s="326"/>
      <c r="CS1110" s="326"/>
      <c r="CT1110" s="326"/>
      <c r="CU1110" s="326"/>
      <c r="CV1110" s="326"/>
      <c r="CW1110" s="326"/>
      <c r="CX1110" s="326"/>
      <c r="CY1110" s="326"/>
      <c r="CZ1110" s="326"/>
      <c r="DA1110" s="326"/>
      <c r="DB1110" s="326"/>
      <c r="DC1110" s="326"/>
      <c r="DD1110" s="326"/>
      <c r="DE1110" s="326"/>
      <c r="DF1110" s="326"/>
      <c r="DG1110" s="326"/>
      <c r="DH1110" s="326"/>
      <c r="DI1110" s="326"/>
      <c r="DJ1110" s="326"/>
      <c r="DK1110" s="326"/>
      <c r="DL1110" s="326"/>
      <c r="DM1110" s="326"/>
      <c r="DN1110" s="326"/>
      <c r="DO1110" s="326"/>
      <c r="DP1110" s="326"/>
      <c r="DQ1110" s="326"/>
      <c r="DR1110" s="326"/>
      <c r="DS1110" s="326"/>
      <c r="DT1110" s="326"/>
      <c r="DU1110" s="326"/>
      <c r="DV1110" s="326"/>
      <c r="DW1110" s="326"/>
      <c r="DX1110" s="326"/>
      <c r="DY1110" s="326"/>
      <c r="DZ1110" s="326"/>
      <c r="EA1110" s="326"/>
      <c r="EB1110" s="326"/>
      <c r="EC1110" s="326"/>
      <c r="ED1110" s="326"/>
      <c r="EE1110" s="326"/>
      <c r="EF1110" s="326"/>
      <c r="EG1110" s="326"/>
      <c r="EH1110" s="326"/>
      <c r="EI1110" s="326"/>
      <c r="EJ1110" s="326"/>
      <c r="EK1110" s="326"/>
      <c r="EL1110" s="326"/>
      <c r="EM1110" s="326"/>
      <c r="EN1110" s="326"/>
      <c r="EO1110" s="326"/>
      <c r="EP1110" s="326"/>
      <c r="EQ1110" s="326"/>
      <c r="ER1110" s="326"/>
      <c r="ES1110" s="326"/>
      <c r="ET1110" s="326"/>
      <c r="EU1110" s="326"/>
      <c r="EV1110" s="326"/>
      <c r="EW1110" s="326"/>
      <c r="EX1110" s="326"/>
      <c r="EY1110" s="326"/>
      <c r="EZ1110" s="326"/>
      <c r="FA1110" s="326"/>
      <c r="FB1110" s="326"/>
      <c r="FC1110" s="326"/>
      <c r="FD1110" s="326"/>
      <c r="FE1110" s="326"/>
      <c r="FF1110" s="326"/>
      <c r="FG1110" s="326"/>
      <c r="FH1110" s="326"/>
      <c r="FI1110" s="326"/>
      <c r="FJ1110" s="326"/>
      <c r="FK1110" s="326"/>
      <c r="FL1110" s="326"/>
      <c r="FM1110" s="326"/>
      <c r="FN1110" s="326"/>
      <c r="FO1110" s="326"/>
      <c r="FP1110" s="326"/>
      <c r="FQ1110" s="326"/>
      <c r="FR1110" s="326"/>
      <c r="FS1110" s="326"/>
      <c r="FT1110" s="326"/>
      <c r="FU1110" s="326"/>
      <c r="FV1110" s="326"/>
      <c r="FW1110" s="326"/>
      <c r="FX1110" s="326"/>
      <c r="FY1110" s="326"/>
      <c r="FZ1110" s="326"/>
      <c r="GA1110" s="326"/>
      <c r="GB1110" s="326"/>
      <c r="GC1110" s="326"/>
      <c r="GD1110" s="326"/>
      <c r="GE1110" s="326"/>
      <c r="GF1110" s="326"/>
      <c r="GG1110" s="326"/>
      <c r="GH1110" s="326"/>
      <c r="GI1110" s="326"/>
      <c r="GJ1110" s="326"/>
      <c r="GK1110" s="326"/>
      <c r="GL1110" s="326"/>
      <c r="GM1110" s="326"/>
      <c r="GN1110" s="326"/>
      <c r="GO1110" s="326"/>
      <c r="GP1110" s="326"/>
      <c r="GQ1110" s="326"/>
      <c r="GR1110" s="326"/>
      <c r="GS1110" s="326"/>
      <c r="GT1110" s="326"/>
      <c r="GU1110" s="326"/>
      <c r="GV1110" s="326"/>
      <c r="GW1110" s="326"/>
      <c r="GX1110" s="326"/>
      <c r="GY1110" s="326"/>
      <c r="GZ1110" s="326"/>
      <c r="HA1110" s="326"/>
      <c r="HB1110" s="326"/>
      <c r="HC1110" s="326"/>
      <c r="HD1110" s="326"/>
      <c r="HE1110" s="326"/>
      <c r="HF1110" s="326"/>
      <c r="HG1110" s="326"/>
      <c r="HH1110" s="326"/>
      <c r="HI1110" s="326"/>
      <c r="HJ1110" s="326"/>
      <c r="HK1110" s="326"/>
      <c r="HL1110" s="326"/>
      <c r="HM1110" s="326"/>
      <c r="HN1110" s="326"/>
      <c r="HO1110" s="326"/>
    </row>
    <row r="1111" spans="1:223" ht="54.75" customHeight="1" x14ac:dyDescent="0.15">
      <c r="A1111" s="326"/>
      <c r="B1111" s="327" t="s">
        <v>7817</v>
      </c>
      <c r="C1111" s="327" t="s">
        <v>7818</v>
      </c>
      <c r="D1111" s="327" t="s">
        <v>7779</v>
      </c>
      <c r="E1111" s="310">
        <v>271</v>
      </c>
      <c r="F1111" s="327" t="s">
        <v>7780</v>
      </c>
      <c r="G1111" s="327" t="s">
        <v>7957</v>
      </c>
      <c r="H1111" s="327" t="s">
        <v>7994</v>
      </c>
      <c r="I1111" s="327"/>
      <c r="J1111" s="327"/>
      <c r="K1111" s="327"/>
      <c r="L1111" s="327"/>
      <c r="M1111" s="311"/>
      <c r="N1111" s="311"/>
      <c r="O1111" s="327" t="s">
        <v>511</v>
      </c>
      <c r="P1111" s="310">
        <v>18</v>
      </c>
      <c r="Q1111" s="327"/>
      <c r="R1111" s="310"/>
      <c r="S1111" s="310"/>
      <c r="T1111" s="326"/>
      <c r="U1111" s="310"/>
      <c r="V1111" s="310">
        <v>406</v>
      </c>
      <c r="W1111" s="310"/>
      <c r="X1111" s="311"/>
      <c r="Y1111" s="310"/>
      <c r="Z1111" s="310"/>
      <c r="AA1111" s="310"/>
      <c r="AB1111" s="310"/>
      <c r="AC1111" s="327"/>
      <c r="AD1111" s="327"/>
      <c r="AE1111" s="310"/>
      <c r="AF1111" s="326"/>
      <c r="AG1111" s="326"/>
      <c r="AH1111" s="326"/>
      <c r="AI1111" s="326"/>
      <c r="AJ1111" s="326"/>
      <c r="AK1111" s="326"/>
      <c r="AL1111" s="326"/>
      <c r="AM1111" s="326"/>
      <c r="AN1111" s="310"/>
      <c r="AO1111" s="310"/>
      <c r="AP1111" s="310"/>
      <c r="AQ1111" s="310"/>
      <c r="AR1111" s="310"/>
      <c r="AS1111" s="310"/>
      <c r="AT1111" s="310"/>
      <c r="AU1111" s="326"/>
      <c r="AV1111" s="311"/>
      <c r="AW1111" s="310"/>
      <c r="AX1111" s="310"/>
      <c r="AY1111" s="326"/>
      <c r="AZ1111" s="326"/>
      <c r="BA1111" s="310"/>
      <c r="BB1111" s="312"/>
      <c r="BC1111" s="312">
        <v>2.0000001967592591</v>
      </c>
      <c r="BD1111" s="312"/>
      <c r="BE1111" s="312">
        <v>2.0000046643518519</v>
      </c>
      <c r="BF1111" s="312"/>
      <c r="BG1111" s="327"/>
      <c r="BH1111" s="327" t="s">
        <v>6589</v>
      </c>
      <c r="BI1111" s="327" t="s">
        <v>7781</v>
      </c>
      <c r="BJ1111" s="327"/>
      <c r="BK1111" s="327"/>
      <c r="BL1111" s="327" t="s">
        <v>7959</v>
      </c>
      <c r="BM1111" s="327"/>
      <c r="BN1111" s="327"/>
      <c r="BO1111" s="327"/>
      <c r="BP1111" s="327" t="s">
        <v>7960</v>
      </c>
      <c r="BQ1111" s="327"/>
      <c r="BR1111" s="327"/>
      <c r="BS1111" s="327"/>
      <c r="BT1111" s="327" t="s">
        <v>7765</v>
      </c>
      <c r="BU1111" s="326"/>
      <c r="BV1111" s="326"/>
      <c r="BW1111" s="326"/>
      <c r="BX1111" s="326"/>
      <c r="BY1111" s="326"/>
      <c r="BZ1111" s="326"/>
      <c r="CA1111" s="326"/>
      <c r="CB1111" s="326"/>
      <c r="CC1111" s="326"/>
      <c r="CD1111" s="326"/>
      <c r="CE1111" s="326"/>
      <c r="CF1111" s="326"/>
      <c r="CG1111" s="326"/>
      <c r="CH1111" s="326"/>
      <c r="CI1111" s="326"/>
      <c r="CJ1111" s="326"/>
      <c r="CK1111" s="326"/>
      <c r="CL1111" s="326"/>
      <c r="CM1111" s="326"/>
      <c r="CN1111" s="326"/>
      <c r="CO1111" s="326"/>
      <c r="CP1111" s="326"/>
      <c r="CQ1111" s="326"/>
      <c r="CR1111" s="326"/>
      <c r="CS1111" s="326"/>
      <c r="CT1111" s="326"/>
      <c r="CU1111" s="326"/>
      <c r="CV1111" s="326"/>
      <c r="CW1111" s="326"/>
      <c r="CX1111" s="326"/>
      <c r="CY1111" s="326"/>
      <c r="CZ1111" s="326"/>
      <c r="DA1111" s="326"/>
      <c r="DB1111" s="326"/>
      <c r="DC1111" s="326"/>
      <c r="DD1111" s="326"/>
      <c r="DE1111" s="326"/>
      <c r="DF1111" s="326"/>
      <c r="DG1111" s="326"/>
      <c r="DH1111" s="326"/>
      <c r="DI1111" s="326"/>
      <c r="DJ1111" s="326"/>
      <c r="DK1111" s="326"/>
      <c r="DL1111" s="326"/>
      <c r="DM1111" s="326"/>
      <c r="DN1111" s="326"/>
      <c r="DO1111" s="326"/>
      <c r="DP1111" s="326"/>
      <c r="DQ1111" s="326"/>
      <c r="DR1111" s="326"/>
      <c r="DS1111" s="326"/>
      <c r="DT1111" s="326"/>
      <c r="DU1111" s="326"/>
      <c r="DV1111" s="326"/>
      <c r="DW1111" s="326"/>
      <c r="DX1111" s="326"/>
      <c r="DY1111" s="326"/>
      <c r="DZ1111" s="326"/>
      <c r="EA1111" s="326"/>
      <c r="EB1111" s="326"/>
      <c r="EC1111" s="326"/>
      <c r="ED1111" s="326"/>
      <c r="EE1111" s="326"/>
      <c r="EF1111" s="326"/>
      <c r="EG1111" s="326"/>
      <c r="EH1111" s="326"/>
      <c r="EI1111" s="326"/>
      <c r="EJ1111" s="326"/>
      <c r="EK1111" s="326"/>
      <c r="EL1111" s="326"/>
      <c r="EM1111" s="326"/>
      <c r="EN1111" s="326"/>
      <c r="EO1111" s="326"/>
      <c r="EP1111" s="326"/>
      <c r="EQ1111" s="326"/>
      <c r="ER1111" s="326"/>
      <c r="ES1111" s="326"/>
      <c r="ET1111" s="326"/>
      <c r="EU1111" s="326"/>
      <c r="EV1111" s="326"/>
      <c r="EW1111" s="326"/>
      <c r="EX1111" s="326"/>
      <c r="EY1111" s="326"/>
      <c r="EZ1111" s="326"/>
      <c r="FA1111" s="326"/>
      <c r="FB1111" s="326"/>
      <c r="FC1111" s="326"/>
      <c r="FD1111" s="326"/>
      <c r="FE1111" s="326"/>
      <c r="FF1111" s="326"/>
      <c r="FG1111" s="326"/>
      <c r="FH1111" s="326"/>
      <c r="FI1111" s="326"/>
      <c r="FJ1111" s="326"/>
      <c r="FK1111" s="326"/>
      <c r="FL1111" s="326"/>
      <c r="FM1111" s="326"/>
      <c r="FN1111" s="326"/>
      <c r="FO1111" s="326"/>
      <c r="FP1111" s="326"/>
      <c r="FQ1111" s="326"/>
      <c r="FR1111" s="326"/>
      <c r="FS1111" s="326"/>
      <c r="FT1111" s="326"/>
      <c r="FU1111" s="326"/>
      <c r="FV1111" s="326"/>
      <c r="FW1111" s="326"/>
      <c r="FX1111" s="326"/>
      <c r="FY1111" s="326"/>
      <c r="FZ1111" s="326"/>
      <c r="GA1111" s="326"/>
      <c r="GB1111" s="326"/>
      <c r="GC1111" s="326"/>
      <c r="GD1111" s="326"/>
      <c r="GE1111" s="326"/>
      <c r="GF1111" s="326"/>
      <c r="GG1111" s="326"/>
      <c r="GH1111" s="326"/>
      <c r="GI1111" s="326"/>
      <c r="GJ1111" s="326"/>
      <c r="GK1111" s="326"/>
      <c r="GL1111" s="326"/>
      <c r="GM1111" s="326"/>
      <c r="GN1111" s="326"/>
      <c r="GO1111" s="326"/>
      <c r="GP1111" s="326"/>
      <c r="GQ1111" s="326"/>
      <c r="GR1111" s="326"/>
      <c r="GS1111" s="326"/>
      <c r="GT1111" s="326"/>
      <c r="GU1111" s="326"/>
      <c r="GV1111" s="326"/>
      <c r="GW1111" s="326"/>
      <c r="GX1111" s="326"/>
      <c r="GY1111" s="326"/>
      <c r="GZ1111" s="326"/>
      <c r="HA1111" s="326"/>
      <c r="HB1111" s="326"/>
      <c r="HC1111" s="326"/>
      <c r="HD1111" s="326"/>
      <c r="HE1111" s="326"/>
      <c r="HF1111" s="326"/>
      <c r="HG1111" s="326"/>
      <c r="HH1111" s="326"/>
      <c r="HI1111" s="326"/>
      <c r="HJ1111" s="326"/>
      <c r="HK1111" s="326"/>
      <c r="HL1111" s="326"/>
      <c r="HM1111" s="326"/>
      <c r="HN1111" s="326"/>
      <c r="HO1111" s="326"/>
    </row>
    <row r="1112" spans="1:223" ht="54.75" customHeight="1" x14ac:dyDescent="0.15">
      <c r="A1112" s="326"/>
      <c r="B1112" s="327" t="s">
        <v>7817</v>
      </c>
      <c r="C1112" s="327" t="s">
        <v>7818</v>
      </c>
      <c r="D1112" s="327" t="s">
        <v>7779</v>
      </c>
      <c r="E1112" s="310">
        <v>271</v>
      </c>
      <c r="F1112" s="327" t="s">
        <v>7780</v>
      </c>
      <c r="G1112" s="327" t="s">
        <v>7957</v>
      </c>
      <c r="H1112" s="327" t="s">
        <v>7989</v>
      </c>
      <c r="I1112" s="327"/>
      <c r="J1112" s="327"/>
      <c r="K1112" s="327"/>
      <c r="L1112" s="327"/>
      <c r="M1112" s="311"/>
      <c r="N1112" s="311"/>
      <c r="O1112" s="327" t="s">
        <v>511</v>
      </c>
      <c r="P1112" s="310">
        <v>18</v>
      </c>
      <c r="Q1112" s="327"/>
      <c r="R1112" s="310"/>
      <c r="S1112" s="310"/>
      <c r="T1112" s="326"/>
      <c r="U1112" s="310"/>
      <c r="V1112" s="310">
        <v>406</v>
      </c>
      <c r="W1112" s="310"/>
      <c r="X1112" s="311"/>
      <c r="Y1112" s="310"/>
      <c r="Z1112" s="310"/>
      <c r="AA1112" s="310"/>
      <c r="AB1112" s="310"/>
      <c r="AC1112" s="327"/>
      <c r="AD1112" s="327"/>
      <c r="AE1112" s="310"/>
      <c r="AF1112" s="326"/>
      <c r="AG1112" s="326"/>
      <c r="AH1112" s="326"/>
      <c r="AI1112" s="326"/>
      <c r="AJ1112" s="326"/>
      <c r="AK1112" s="326"/>
      <c r="AL1112" s="326"/>
      <c r="AM1112" s="326"/>
      <c r="AN1112" s="310"/>
      <c r="AO1112" s="310"/>
      <c r="AP1112" s="310"/>
      <c r="AQ1112" s="310"/>
      <c r="AR1112" s="310"/>
      <c r="AS1112" s="310"/>
      <c r="AT1112" s="310"/>
      <c r="AU1112" s="326"/>
      <c r="AV1112" s="311"/>
      <c r="AW1112" s="310"/>
      <c r="AX1112" s="310"/>
      <c r="AY1112" s="326"/>
      <c r="AZ1112" s="326"/>
      <c r="BA1112" s="310"/>
      <c r="BB1112" s="312"/>
      <c r="BC1112" s="312">
        <v>2.0000001967592591</v>
      </c>
      <c r="BD1112" s="312"/>
      <c r="BE1112" s="312">
        <v>2.0000046643518519</v>
      </c>
      <c r="BF1112" s="312"/>
      <c r="BG1112" s="327"/>
      <c r="BH1112" s="327" t="s">
        <v>6589</v>
      </c>
      <c r="BI1112" s="327" t="s">
        <v>7781</v>
      </c>
      <c r="BJ1112" s="327"/>
      <c r="BK1112" s="327"/>
      <c r="BL1112" s="327" t="s">
        <v>7959</v>
      </c>
      <c r="BM1112" s="327"/>
      <c r="BN1112" s="327"/>
      <c r="BO1112" s="327"/>
      <c r="BP1112" s="327" t="s">
        <v>7960</v>
      </c>
      <c r="BQ1112" s="327"/>
      <c r="BR1112" s="327"/>
      <c r="BS1112" s="327"/>
      <c r="BT1112" s="327" t="s">
        <v>7765</v>
      </c>
      <c r="BU1112" s="326"/>
      <c r="BV1112" s="326"/>
      <c r="BW1112" s="326"/>
      <c r="BX1112" s="326"/>
      <c r="BY1112" s="326"/>
      <c r="BZ1112" s="326"/>
      <c r="CA1112" s="326"/>
      <c r="CB1112" s="326"/>
      <c r="CC1112" s="326"/>
      <c r="CD1112" s="326"/>
      <c r="CE1112" s="326"/>
      <c r="CF1112" s="326"/>
      <c r="CG1112" s="326"/>
      <c r="CH1112" s="326"/>
      <c r="CI1112" s="326"/>
      <c r="CJ1112" s="326"/>
      <c r="CK1112" s="326"/>
      <c r="CL1112" s="326"/>
      <c r="CM1112" s="326"/>
      <c r="CN1112" s="326"/>
      <c r="CO1112" s="326"/>
      <c r="CP1112" s="326"/>
      <c r="CQ1112" s="326"/>
      <c r="CR1112" s="326"/>
      <c r="CS1112" s="326"/>
      <c r="CT1112" s="326"/>
      <c r="CU1112" s="326"/>
      <c r="CV1112" s="326"/>
      <c r="CW1112" s="326"/>
      <c r="CX1112" s="326"/>
      <c r="CY1112" s="326"/>
      <c r="CZ1112" s="326"/>
      <c r="DA1112" s="326"/>
      <c r="DB1112" s="326"/>
      <c r="DC1112" s="326"/>
      <c r="DD1112" s="326"/>
      <c r="DE1112" s="326"/>
      <c r="DF1112" s="326"/>
      <c r="DG1112" s="326"/>
      <c r="DH1112" s="326"/>
      <c r="DI1112" s="326"/>
      <c r="DJ1112" s="326"/>
      <c r="DK1112" s="326"/>
      <c r="DL1112" s="326"/>
      <c r="DM1112" s="326"/>
      <c r="DN1112" s="326"/>
      <c r="DO1112" s="326"/>
      <c r="DP1112" s="326"/>
      <c r="DQ1112" s="326"/>
      <c r="DR1112" s="326"/>
      <c r="DS1112" s="326"/>
      <c r="DT1112" s="326"/>
      <c r="DU1112" s="326"/>
      <c r="DV1112" s="326"/>
      <c r="DW1112" s="326"/>
      <c r="DX1112" s="326"/>
      <c r="DY1112" s="326"/>
      <c r="DZ1112" s="326"/>
      <c r="EA1112" s="326"/>
      <c r="EB1112" s="326"/>
      <c r="EC1112" s="326"/>
      <c r="ED1112" s="326"/>
      <c r="EE1112" s="326"/>
      <c r="EF1112" s="326"/>
      <c r="EG1112" s="326"/>
      <c r="EH1112" s="326"/>
      <c r="EI1112" s="326"/>
      <c r="EJ1112" s="326"/>
      <c r="EK1112" s="326"/>
      <c r="EL1112" s="326"/>
      <c r="EM1112" s="326"/>
      <c r="EN1112" s="326"/>
      <c r="EO1112" s="326"/>
      <c r="EP1112" s="326"/>
      <c r="EQ1112" s="326"/>
      <c r="ER1112" s="326"/>
      <c r="ES1112" s="326"/>
      <c r="ET1112" s="326"/>
      <c r="EU1112" s="326"/>
      <c r="EV1112" s="326"/>
      <c r="EW1112" s="326"/>
      <c r="EX1112" s="326"/>
      <c r="EY1112" s="326"/>
      <c r="EZ1112" s="326"/>
      <c r="FA1112" s="326"/>
      <c r="FB1112" s="326"/>
      <c r="FC1112" s="326"/>
      <c r="FD1112" s="326"/>
      <c r="FE1112" s="326"/>
      <c r="FF1112" s="326"/>
      <c r="FG1112" s="326"/>
      <c r="FH1112" s="326"/>
      <c r="FI1112" s="326"/>
      <c r="FJ1112" s="326"/>
      <c r="FK1112" s="326"/>
      <c r="FL1112" s="326"/>
      <c r="FM1112" s="326"/>
      <c r="FN1112" s="326"/>
      <c r="FO1112" s="326"/>
      <c r="FP1112" s="326"/>
      <c r="FQ1112" s="326"/>
      <c r="FR1112" s="326"/>
      <c r="FS1112" s="326"/>
      <c r="FT1112" s="326"/>
      <c r="FU1112" s="326"/>
      <c r="FV1112" s="326"/>
      <c r="FW1112" s="326"/>
      <c r="FX1112" s="326"/>
      <c r="FY1112" s="326"/>
      <c r="FZ1112" s="326"/>
      <c r="GA1112" s="326"/>
      <c r="GB1112" s="326"/>
      <c r="GC1112" s="326"/>
      <c r="GD1112" s="326"/>
      <c r="GE1112" s="326"/>
      <c r="GF1112" s="326"/>
      <c r="GG1112" s="326"/>
      <c r="GH1112" s="326"/>
      <c r="GI1112" s="326"/>
      <c r="GJ1112" s="326"/>
      <c r="GK1112" s="326"/>
      <c r="GL1112" s="326"/>
      <c r="GM1112" s="326"/>
      <c r="GN1112" s="326"/>
      <c r="GO1112" s="326"/>
      <c r="GP1112" s="326"/>
      <c r="GQ1112" s="326"/>
      <c r="GR1112" s="326"/>
      <c r="GS1112" s="326"/>
      <c r="GT1112" s="326"/>
      <c r="GU1112" s="326"/>
      <c r="GV1112" s="326"/>
      <c r="GW1112" s="326"/>
      <c r="GX1112" s="326"/>
      <c r="GY1112" s="326"/>
      <c r="GZ1112" s="326"/>
      <c r="HA1112" s="326"/>
      <c r="HB1112" s="326"/>
      <c r="HC1112" s="326"/>
      <c r="HD1112" s="326"/>
      <c r="HE1112" s="326"/>
      <c r="HF1112" s="326"/>
      <c r="HG1112" s="326"/>
      <c r="HH1112" s="326"/>
      <c r="HI1112" s="326"/>
      <c r="HJ1112" s="326"/>
      <c r="HK1112" s="326"/>
      <c r="HL1112" s="326"/>
      <c r="HM1112" s="326"/>
      <c r="HN1112" s="326"/>
      <c r="HO1112" s="326"/>
    </row>
    <row r="1113" spans="1:223" ht="54.75" customHeight="1" x14ac:dyDescent="0.15">
      <c r="A1113" s="326"/>
      <c r="B1113" s="327" t="s">
        <v>7817</v>
      </c>
      <c r="C1113" s="327" t="s">
        <v>7818</v>
      </c>
      <c r="D1113" s="327" t="s">
        <v>7779</v>
      </c>
      <c r="E1113" s="310">
        <v>271</v>
      </c>
      <c r="F1113" s="327" t="s">
        <v>7780</v>
      </c>
      <c r="G1113" s="327" t="s">
        <v>7957</v>
      </c>
      <c r="H1113" s="327" t="s">
        <v>7993</v>
      </c>
      <c r="I1113" s="327"/>
      <c r="J1113" s="327"/>
      <c r="K1113" s="327"/>
      <c r="L1113" s="327"/>
      <c r="M1113" s="311"/>
      <c r="N1113" s="311"/>
      <c r="O1113" s="327" t="s">
        <v>511</v>
      </c>
      <c r="P1113" s="310">
        <v>18</v>
      </c>
      <c r="Q1113" s="327"/>
      <c r="R1113" s="310"/>
      <c r="S1113" s="310"/>
      <c r="T1113" s="326"/>
      <c r="U1113" s="310"/>
      <c r="V1113" s="310">
        <v>406</v>
      </c>
      <c r="W1113" s="310"/>
      <c r="X1113" s="311"/>
      <c r="Y1113" s="310"/>
      <c r="Z1113" s="310"/>
      <c r="AA1113" s="310"/>
      <c r="AB1113" s="310"/>
      <c r="AC1113" s="327"/>
      <c r="AD1113" s="327"/>
      <c r="AE1113" s="310"/>
      <c r="AF1113" s="326"/>
      <c r="AG1113" s="326"/>
      <c r="AH1113" s="326"/>
      <c r="AI1113" s="326"/>
      <c r="AJ1113" s="326"/>
      <c r="AK1113" s="326"/>
      <c r="AL1113" s="326"/>
      <c r="AM1113" s="326"/>
      <c r="AN1113" s="310"/>
      <c r="AO1113" s="310"/>
      <c r="AP1113" s="310"/>
      <c r="AQ1113" s="310"/>
      <c r="AR1113" s="310"/>
      <c r="AS1113" s="310"/>
      <c r="AT1113" s="310"/>
      <c r="AU1113" s="326"/>
      <c r="AV1113" s="311"/>
      <c r="AW1113" s="310"/>
      <c r="AX1113" s="310"/>
      <c r="AY1113" s="326"/>
      <c r="AZ1113" s="326"/>
      <c r="BA1113" s="310"/>
      <c r="BB1113" s="312"/>
      <c r="BC1113" s="312">
        <v>2.0000001967592591</v>
      </c>
      <c r="BD1113" s="312"/>
      <c r="BE1113" s="312">
        <v>2.0000046643518519</v>
      </c>
      <c r="BF1113" s="312"/>
      <c r="BG1113" s="327"/>
      <c r="BH1113" s="327" t="s">
        <v>6589</v>
      </c>
      <c r="BI1113" s="327" t="s">
        <v>7781</v>
      </c>
      <c r="BJ1113" s="327"/>
      <c r="BK1113" s="327"/>
      <c r="BL1113" s="327" t="s">
        <v>7959</v>
      </c>
      <c r="BM1113" s="327"/>
      <c r="BN1113" s="327"/>
      <c r="BO1113" s="327"/>
      <c r="BP1113" s="327" t="s">
        <v>7960</v>
      </c>
      <c r="BQ1113" s="327"/>
      <c r="BR1113" s="327"/>
      <c r="BS1113" s="327"/>
      <c r="BT1113" s="327" t="s">
        <v>7765</v>
      </c>
      <c r="BU1113" s="326"/>
      <c r="BV1113" s="326"/>
      <c r="BW1113" s="326"/>
      <c r="BX1113" s="326"/>
      <c r="BY1113" s="326"/>
      <c r="BZ1113" s="326"/>
      <c r="CA1113" s="326"/>
      <c r="CB1113" s="326"/>
      <c r="CC1113" s="326"/>
      <c r="CD1113" s="326"/>
      <c r="CE1113" s="326"/>
      <c r="CF1113" s="326"/>
      <c r="CG1113" s="326"/>
      <c r="CH1113" s="326"/>
      <c r="CI1113" s="326"/>
      <c r="CJ1113" s="326"/>
      <c r="CK1113" s="326"/>
      <c r="CL1113" s="326"/>
      <c r="CM1113" s="326"/>
      <c r="CN1113" s="326"/>
      <c r="CO1113" s="326"/>
      <c r="CP1113" s="326"/>
      <c r="CQ1113" s="326"/>
      <c r="CR1113" s="326"/>
      <c r="CS1113" s="326"/>
      <c r="CT1113" s="326"/>
      <c r="CU1113" s="326"/>
      <c r="CV1113" s="326"/>
      <c r="CW1113" s="326"/>
      <c r="CX1113" s="326"/>
      <c r="CY1113" s="326"/>
      <c r="CZ1113" s="326"/>
      <c r="DA1113" s="326"/>
      <c r="DB1113" s="326"/>
      <c r="DC1113" s="326"/>
      <c r="DD1113" s="326"/>
      <c r="DE1113" s="326"/>
      <c r="DF1113" s="326"/>
      <c r="DG1113" s="326"/>
      <c r="DH1113" s="326"/>
      <c r="DI1113" s="326"/>
      <c r="DJ1113" s="326"/>
      <c r="DK1113" s="326"/>
      <c r="DL1113" s="326"/>
      <c r="DM1113" s="326"/>
      <c r="DN1113" s="326"/>
      <c r="DO1113" s="326"/>
      <c r="DP1113" s="326"/>
      <c r="DQ1113" s="326"/>
      <c r="DR1113" s="326"/>
      <c r="DS1113" s="326"/>
      <c r="DT1113" s="326"/>
      <c r="DU1113" s="326"/>
      <c r="DV1113" s="326"/>
      <c r="DW1113" s="326"/>
      <c r="DX1113" s="326"/>
      <c r="DY1113" s="326"/>
      <c r="DZ1113" s="326"/>
      <c r="EA1113" s="326"/>
      <c r="EB1113" s="326"/>
      <c r="EC1113" s="326"/>
      <c r="ED1113" s="326"/>
      <c r="EE1113" s="326"/>
      <c r="EF1113" s="326"/>
      <c r="EG1113" s="326"/>
      <c r="EH1113" s="326"/>
      <c r="EI1113" s="326"/>
      <c r="EJ1113" s="326"/>
      <c r="EK1113" s="326"/>
      <c r="EL1113" s="326"/>
      <c r="EM1113" s="326"/>
      <c r="EN1113" s="326"/>
      <c r="EO1113" s="326"/>
      <c r="EP1113" s="326"/>
      <c r="EQ1113" s="326"/>
      <c r="ER1113" s="326"/>
      <c r="ES1113" s="326"/>
      <c r="ET1113" s="326"/>
      <c r="EU1113" s="326"/>
      <c r="EV1113" s="326"/>
      <c r="EW1113" s="326"/>
      <c r="EX1113" s="326"/>
      <c r="EY1113" s="326"/>
      <c r="EZ1113" s="326"/>
      <c r="FA1113" s="326"/>
      <c r="FB1113" s="326"/>
      <c r="FC1113" s="326"/>
      <c r="FD1113" s="326"/>
      <c r="FE1113" s="326"/>
      <c r="FF1113" s="326"/>
      <c r="FG1113" s="326"/>
      <c r="FH1113" s="326"/>
      <c r="FI1113" s="326"/>
      <c r="FJ1113" s="326"/>
      <c r="FK1113" s="326"/>
      <c r="FL1113" s="326"/>
      <c r="FM1113" s="326"/>
      <c r="FN1113" s="326"/>
      <c r="FO1113" s="326"/>
      <c r="FP1113" s="326"/>
      <c r="FQ1113" s="326"/>
      <c r="FR1113" s="326"/>
      <c r="FS1113" s="326"/>
      <c r="FT1113" s="326"/>
      <c r="FU1113" s="326"/>
      <c r="FV1113" s="326"/>
      <c r="FW1113" s="326"/>
      <c r="FX1113" s="326"/>
      <c r="FY1113" s="326"/>
      <c r="FZ1113" s="326"/>
      <c r="GA1113" s="326"/>
      <c r="GB1113" s="326"/>
      <c r="GC1113" s="326"/>
      <c r="GD1113" s="326"/>
      <c r="GE1113" s="326"/>
      <c r="GF1113" s="326"/>
      <c r="GG1113" s="326"/>
      <c r="GH1113" s="326"/>
      <c r="GI1113" s="326"/>
      <c r="GJ1113" s="326"/>
      <c r="GK1113" s="326"/>
      <c r="GL1113" s="326"/>
      <c r="GM1113" s="326"/>
      <c r="GN1113" s="326"/>
      <c r="GO1113" s="326"/>
      <c r="GP1113" s="326"/>
      <c r="GQ1113" s="326"/>
      <c r="GR1113" s="326"/>
      <c r="GS1113" s="326"/>
      <c r="GT1113" s="326"/>
      <c r="GU1113" s="326"/>
      <c r="GV1113" s="326"/>
      <c r="GW1113" s="326"/>
      <c r="GX1113" s="326"/>
      <c r="GY1113" s="326"/>
      <c r="GZ1113" s="326"/>
      <c r="HA1113" s="326"/>
      <c r="HB1113" s="326"/>
      <c r="HC1113" s="326"/>
      <c r="HD1113" s="326"/>
      <c r="HE1113" s="326"/>
      <c r="HF1113" s="326"/>
      <c r="HG1113" s="326"/>
      <c r="HH1113" s="326"/>
      <c r="HI1113" s="326"/>
      <c r="HJ1113" s="326"/>
      <c r="HK1113" s="326"/>
      <c r="HL1113" s="326"/>
      <c r="HM1113" s="326"/>
      <c r="HN1113" s="326"/>
      <c r="HO1113" s="326"/>
    </row>
    <row r="1114" spans="1:223" ht="54.75" customHeight="1" x14ac:dyDescent="0.15">
      <c r="A1114" s="326"/>
      <c r="B1114" s="327" t="s">
        <v>7817</v>
      </c>
      <c r="C1114" s="327" t="s">
        <v>7818</v>
      </c>
      <c r="D1114" s="327" t="s">
        <v>7779</v>
      </c>
      <c r="E1114" s="310">
        <v>271</v>
      </c>
      <c r="F1114" s="327" t="s">
        <v>7780</v>
      </c>
      <c r="G1114" s="327" t="s">
        <v>7957</v>
      </c>
      <c r="H1114" s="327" t="s">
        <v>7992</v>
      </c>
      <c r="I1114" s="327"/>
      <c r="J1114" s="327"/>
      <c r="K1114" s="327"/>
      <c r="L1114" s="327"/>
      <c r="M1114" s="311"/>
      <c r="N1114" s="311"/>
      <c r="O1114" s="327" t="s">
        <v>511</v>
      </c>
      <c r="P1114" s="310">
        <v>18</v>
      </c>
      <c r="Q1114" s="327"/>
      <c r="R1114" s="310"/>
      <c r="S1114" s="310"/>
      <c r="T1114" s="326"/>
      <c r="U1114" s="310"/>
      <c r="V1114" s="310">
        <v>406</v>
      </c>
      <c r="W1114" s="310"/>
      <c r="X1114" s="311"/>
      <c r="Y1114" s="310"/>
      <c r="Z1114" s="310"/>
      <c r="AA1114" s="310"/>
      <c r="AB1114" s="310"/>
      <c r="AC1114" s="327"/>
      <c r="AD1114" s="327"/>
      <c r="AE1114" s="310"/>
      <c r="AF1114" s="326"/>
      <c r="AG1114" s="326"/>
      <c r="AH1114" s="326"/>
      <c r="AI1114" s="326"/>
      <c r="AJ1114" s="326"/>
      <c r="AK1114" s="326"/>
      <c r="AL1114" s="326"/>
      <c r="AM1114" s="326"/>
      <c r="AN1114" s="310"/>
      <c r="AO1114" s="310"/>
      <c r="AP1114" s="310"/>
      <c r="AQ1114" s="310"/>
      <c r="AR1114" s="310"/>
      <c r="AS1114" s="310"/>
      <c r="AT1114" s="310"/>
      <c r="AU1114" s="326"/>
      <c r="AV1114" s="311"/>
      <c r="AW1114" s="310"/>
      <c r="AX1114" s="310"/>
      <c r="AY1114" s="326"/>
      <c r="AZ1114" s="326"/>
      <c r="BA1114" s="310"/>
      <c r="BB1114" s="312"/>
      <c r="BC1114" s="312">
        <v>2.0000001967592591</v>
      </c>
      <c r="BD1114" s="312"/>
      <c r="BE1114" s="312">
        <v>2.0000046643518519</v>
      </c>
      <c r="BF1114" s="312"/>
      <c r="BG1114" s="327"/>
      <c r="BH1114" s="327" t="s">
        <v>6589</v>
      </c>
      <c r="BI1114" s="327" t="s">
        <v>7781</v>
      </c>
      <c r="BJ1114" s="327"/>
      <c r="BK1114" s="327"/>
      <c r="BL1114" s="327" t="s">
        <v>7959</v>
      </c>
      <c r="BM1114" s="327"/>
      <c r="BN1114" s="327"/>
      <c r="BO1114" s="327"/>
      <c r="BP1114" s="327" t="s">
        <v>7960</v>
      </c>
      <c r="BQ1114" s="327"/>
      <c r="BR1114" s="327"/>
      <c r="BS1114" s="327"/>
      <c r="BT1114" s="327" t="s">
        <v>7765</v>
      </c>
      <c r="BU1114" s="326"/>
      <c r="BV1114" s="326"/>
      <c r="BW1114" s="326"/>
      <c r="BX1114" s="326"/>
      <c r="BY1114" s="326"/>
      <c r="BZ1114" s="326"/>
      <c r="CA1114" s="326"/>
      <c r="CB1114" s="326"/>
      <c r="CC1114" s="326"/>
      <c r="CD1114" s="326"/>
      <c r="CE1114" s="326"/>
      <c r="CF1114" s="326"/>
      <c r="CG1114" s="326"/>
      <c r="CH1114" s="326"/>
      <c r="CI1114" s="326"/>
      <c r="CJ1114" s="326"/>
      <c r="CK1114" s="326"/>
      <c r="CL1114" s="326"/>
      <c r="CM1114" s="326"/>
      <c r="CN1114" s="326"/>
      <c r="CO1114" s="326"/>
      <c r="CP1114" s="326"/>
      <c r="CQ1114" s="326"/>
      <c r="CR1114" s="326"/>
      <c r="CS1114" s="326"/>
      <c r="CT1114" s="326"/>
      <c r="CU1114" s="326"/>
      <c r="CV1114" s="326"/>
      <c r="CW1114" s="326"/>
      <c r="CX1114" s="326"/>
      <c r="CY1114" s="326"/>
      <c r="CZ1114" s="326"/>
      <c r="DA1114" s="326"/>
      <c r="DB1114" s="326"/>
      <c r="DC1114" s="326"/>
      <c r="DD1114" s="326"/>
      <c r="DE1114" s="326"/>
      <c r="DF1114" s="326"/>
      <c r="DG1114" s="326"/>
      <c r="DH1114" s="326"/>
      <c r="DI1114" s="326"/>
      <c r="DJ1114" s="326"/>
      <c r="DK1114" s="326"/>
      <c r="DL1114" s="326"/>
      <c r="DM1114" s="326"/>
      <c r="DN1114" s="326"/>
      <c r="DO1114" s="326"/>
      <c r="DP1114" s="326"/>
      <c r="DQ1114" s="326"/>
      <c r="DR1114" s="326"/>
      <c r="DS1114" s="326"/>
      <c r="DT1114" s="326"/>
      <c r="DU1114" s="326"/>
      <c r="DV1114" s="326"/>
      <c r="DW1114" s="326"/>
      <c r="DX1114" s="326"/>
      <c r="DY1114" s="326"/>
      <c r="DZ1114" s="326"/>
      <c r="EA1114" s="326"/>
      <c r="EB1114" s="326"/>
      <c r="EC1114" s="326"/>
      <c r="ED1114" s="326"/>
      <c r="EE1114" s="326"/>
      <c r="EF1114" s="326"/>
      <c r="EG1114" s="326"/>
      <c r="EH1114" s="326"/>
      <c r="EI1114" s="326"/>
      <c r="EJ1114" s="326"/>
      <c r="EK1114" s="326"/>
      <c r="EL1114" s="326"/>
      <c r="EM1114" s="326"/>
      <c r="EN1114" s="326"/>
      <c r="EO1114" s="326"/>
      <c r="EP1114" s="326"/>
      <c r="EQ1114" s="326"/>
      <c r="ER1114" s="326"/>
      <c r="ES1114" s="326"/>
      <c r="ET1114" s="326"/>
      <c r="EU1114" s="326"/>
      <c r="EV1114" s="326"/>
      <c r="EW1114" s="326"/>
      <c r="EX1114" s="326"/>
      <c r="EY1114" s="326"/>
      <c r="EZ1114" s="326"/>
      <c r="FA1114" s="326"/>
      <c r="FB1114" s="326"/>
      <c r="FC1114" s="326"/>
      <c r="FD1114" s="326"/>
      <c r="FE1114" s="326"/>
      <c r="FF1114" s="326"/>
      <c r="FG1114" s="326"/>
      <c r="FH1114" s="326"/>
      <c r="FI1114" s="326"/>
      <c r="FJ1114" s="326"/>
      <c r="FK1114" s="326"/>
      <c r="FL1114" s="326"/>
      <c r="FM1114" s="326"/>
      <c r="FN1114" s="326"/>
      <c r="FO1114" s="326"/>
      <c r="FP1114" s="326"/>
      <c r="FQ1114" s="326"/>
      <c r="FR1114" s="326"/>
      <c r="FS1114" s="326"/>
      <c r="FT1114" s="326"/>
      <c r="FU1114" s="326"/>
      <c r="FV1114" s="326"/>
      <c r="FW1114" s="326"/>
      <c r="FX1114" s="326"/>
      <c r="FY1114" s="326"/>
      <c r="FZ1114" s="326"/>
      <c r="GA1114" s="326"/>
      <c r="GB1114" s="326"/>
      <c r="GC1114" s="326"/>
      <c r="GD1114" s="326"/>
      <c r="GE1114" s="326"/>
      <c r="GF1114" s="326"/>
      <c r="GG1114" s="326"/>
      <c r="GH1114" s="326"/>
      <c r="GI1114" s="326"/>
      <c r="GJ1114" s="326"/>
      <c r="GK1114" s="326"/>
      <c r="GL1114" s="326"/>
      <c r="GM1114" s="326"/>
      <c r="GN1114" s="326"/>
      <c r="GO1114" s="326"/>
      <c r="GP1114" s="326"/>
      <c r="GQ1114" s="326"/>
      <c r="GR1114" s="326"/>
      <c r="GS1114" s="326"/>
      <c r="GT1114" s="326"/>
      <c r="GU1114" s="326"/>
      <c r="GV1114" s="326"/>
      <c r="GW1114" s="326"/>
      <c r="GX1114" s="326"/>
      <c r="GY1114" s="326"/>
      <c r="GZ1114" s="326"/>
      <c r="HA1114" s="326"/>
      <c r="HB1114" s="326"/>
      <c r="HC1114" s="326"/>
      <c r="HD1114" s="326"/>
      <c r="HE1114" s="326"/>
      <c r="HF1114" s="326"/>
      <c r="HG1114" s="326"/>
      <c r="HH1114" s="326"/>
      <c r="HI1114" s="326"/>
      <c r="HJ1114" s="326"/>
      <c r="HK1114" s="326"/>
      <c r="HL1114" s="326"/>
      <c r="HM1114" s="326"/>
      <c r="HN1114" s="326"/>
      <c r="HO1114" s="326"/>
    </row>
    <row r="1115" spans="1:223" ht="54.75" customHeight="1" x14ac:dyDescent="0.15">
      <c r="A1115" s="326"/>
      <c r="B1115" s="327" t="s">
        <v>7817</v>
      </c>
      <c r="C1115" s="327" t="s">
        <v>7818</v>
      </c>
      <c r="D1115" s="327" t="s">
        <v>7779</v>
      </c>
      <c r="E1115" s="310">
        <v>271</v>
      </c>
      <c r="F1115" s="327" t="s">
        <v>7780</v>
      </c>
      <c r="G1115" s="327" t="s">
        <v>7957</v>
      </c>
      <c r="H1115" s="327" t="s">
        <v>7991</v>
      </c>
      <c r="I1115" s="327"/>
      <c r="J1115" s="327"/>
      <c r="K1115" s="327"/>
      <c r="L1115" s="327"/>
      <c r="M1115" s="311"/>
      <c r="N1115" s="311"/>
      <c r="O1115" s="327" t="s">
        <v>511</v>
      </c>
      <c r="P1115" s="310">
        <v>18</v>
      </c>
      <c r="Q1115" s="327"/>
      <c r="R1115" s="310"/>
      <c r="S1115" s="310"/>
      <c r="T1115" s="326"/>
      <c r="U1115" s="310"/>
      <c r="V1115" s="310">
        <v>406</v>
      </c>
      <c r="W1115" s="310"/>
      <c r="X1115" s="311"/>
      <c r="Y1115" s="310"/>
      <c r="Z1115" s="310"/>
      <c r="AA1115" s="310"/>
      <c r="AB1115" s="310"/>
      <c r="AC1115" s="327"/>
      <c r="AD1115" s="327"/>
      <c r="AE1115" s="310"/>
      <c r="AF1115" s="326"/>
      <c r="AG1115" s="326"/>
      <c r="AH1115" s="326"/>
      <c r="AI1115" s="326"/>
      <c r="AJ1115" s="326"/>
      <c r="AK1115" s="326"/>
      <c r="AL1115" s="326"/>
      <c r="AM1115" s="326"/>
      <c r="AN1115" s="310"/>
      <c r="AO1115" s="310"/>
      <c r="AP1115" s="310"/>
      <c r="AQ1115" s="310"/>
      <c r="AR1115" s="310"/>
      <c r="AS1115" s="310"/>
      <c r="AT1115" s="310"/>
      <c r="AU1115" s="326"/>
      <c r="AV1115" s="311"/>
      <c r="AW1115" s="310"/>
      <c r="AX1115" s="310"/>
      <c r="AY1115" s="326"/>
      <c r="AZ1115" s="326"/>
      <c r="BA1115" s="310"/>
      <c r="BB1115" s="312"/>
      <c r="BC1115" s="312">
        <v>2.0000001967592591</v>
      </c>
      <c r="BD1115" s="312"/>
      <c r="BE1115" s="312">
        <v>2.0000046643518519</v>
      </c>
      <c r="BF1115" s="312"/>
      <c r="BG1115" s="327"/>
      <c r="BH1115" s="327" t="s">
        <v>6589</v>
      </c>
      <c r="BI1115" s="327" t="s">
        <v>7781</v>
      </c>
      <c r="BJ1115" s="327"/>
      <c r="BK1115" s="327"/>
      <c r="BL1115" s="327" t="s">
        <v>7959</v>
      </c>
      <c r="BM1115" s="327"/>
      <c r="BN1115" s="327"/>
      <c r="BO1115" s="327"/>
      <c r="BP1115" s="327" t="s">
        <v>7960</v>
      </c>
      <c r="BQ1115" s="327"/>
      <c r="BR1115" s="327"/>
      <c r="BS1115" s="327"/>
      <c r="BT1115" s="327" t="s">
        <v>7765</v>
      </c>
      <c r="BU1115" s="326"/>
      <c r="BV1115" s="326"/>
      <c r="BW1115" s="326"/>
      <c r="BX1115" s="326"/>
      <c r="BY1115" s="326"/>
      <c r="BZ1115" s="326"/>
      <c r="CA1115" s="326"/>
      <c r="CB1115" s="326"/>
      <c r="CC1115" s="326"/>
      <c r="CD1115" s="326"/>
      <c r="CE1115" s="326"/>
      <c r="CF1115" s="326"/>
      <c r="CG1115" s="326"/>
      <c r="CH1115" s="326"/>
      <c r="CI1115" s="326"/>
      <c r="CJ1115" s="326"/>
      <c r="CK1115" s="326"/>
      <c r="CL1115" s="326"/>
      <c r="CM1115" s="326"/>
      <c r="CN1115" s="326"/>
      <c r="CO1115" s="326"/>
      <c r="CP1115" s="326"/>
      <c r="CQ1115" s="326"/>
      <c r="CR1115" s="326"/>
      <c r="CS1115" s="326"/>
      <c r="CT1115" s="326"/>
      <c r="CU1115" s="326"/>
      <c r="CV1115" s="326"/>
      <c r="CW1115" s="326"/>
      <c r="CX1115" s="326"/>
      <c r="CY1115" s="326"/>
      <c r="CZ1115" s="326"/>
      <c r="DA1115" s="326"/>
      <c r="DB1115" s="326"/>
      <c r="DC1115" s="326"/>
      <c r="DD1115" s="326"/>
      <c r="DE1115" s="326"/>
      <c r="DF1115" s="326"/>
      <c r="DG1115" s="326"/>
      <c r="DH1115" s="326"/>
      <c r="DI1115" s="326"/>
      <c r="DJ1115" s="326"/>
      <c r="DK1115" s="326"/>
      <c r="DL1115" s="326"/>
      <c r="DM1115" s="326"/>
      <c r="DN1115" s="326"/>
      <c r="DO1115" s="326"/>
      <c r="DP1115" s="326"/>
      <c r="DQ1115" s="326"/>
      <c r="DR1115" s="326"/>
      <c r="DS1115" s="326"/>
      <c r="DT1115" s="326"/>
      <c r="DU1115" s="326"/>
      <c r="DV1115" s="326"/>
      <c r="DW1115" s="326"/>
      <c r="DX1115" s="326"/>
      <c r="DY1115" s="326"/>
      <c r="DZ1115" s="326"/>
      <c r="EA1115" s="326"/>
      <c r="EB1115" s="326"/>
      <c r="EC1115" s="326"/>
      <c r="ED1115" s="326"/>
      <c r="EE1115" s="326"/>
      <c r="EF1115" s="326"/>
      <c r="EG1115" s="326"/>
      <c r="EH1115" s="326"/>
      <c r="EI1115" s="326"/>
      <c r="EJ1115" s="326"/>
      <c r="EK1115" s="326"/>
      <c r="EL1115" s="326"/>
      <c r="EM1115" s="326"/>
      <c r="EN1115" s="326"/>
      <c r="EO1115" s="326"/>
      <c r="EP1115" s="326"/>
      <c r="EQ1115" s="326"/>
      <c r="ER1115" s="326"/>
      <c r="ES1115" s="326"/>
      <c r="ET1115" s="326"/>
      <c r="EU1115" s="326"/>
      <c r="EV1115" s="326"/>
      <c r="EW1115" s="326"/>
      <c r="EX1115" s="326"/>
      <c r="EY1115" s="326"/>
      <c r="EZ1115" s="326"/>
      <c r="FA1115" s="326"/>
      <c r="FB1115" s="326"/>
      <c r="FC1115" s="326"/>
      <c r="FD1115" s="326"/>
      <c r="FE1115" s="326"/>
      <c r="FF1115" s="326"/>
      <c r="FG1115" s="326"/>
      <c r="FH1115" s="326"/>
      <c r="FI1115" s="326"/>
      <c r="FJ1115" s="326"/>
      <c r="FK1115" s="326"/>
      <c r="FL1115" s="326"/>
      <c r="FM1115" s="326"/>
      <c r="FN1115" s="326"/>
      <c r="FO1115" s="326"/>
      <c r="FP1115" s="326"/>
      <c r="FQ1115" s="326"/>
      <c r="FR1115" s="326"/>
      <c r="FS1115" s="326"/>
      <c r="FT1115" s="326"/>
      <c r="FU1115" s="326"/>
      <c r="FV1115" s="326"/>
      <c r="FW1115" s="326"/>
      <c r="FX1115" s="326"/>
      <c r="FY1115" s="326"/>
      <c r="FZ1115" s="326"/>
      <c r="GA1115" s="326"/>
      <c r="GB1115" s="326"/>
      <c r="GC1115" s="326"/>
      <c r="GD1115" s="326"/>
      <c r="GE1115" s="326"/>
      <c r="GF1115" s="326"/>
      <c r="GG1115" s="326"/>
      <c r="GH1115" s="326"/>
      <c r="GI1115" s="326"/>
      <c r="GJ1115" s="326"/>
      <c r="GK1115" s="326"/>
      <c r="GL1115" s="326"/>
      <c r="GM1115" s="326"/>
      <c r="GN1115" s="326"/>
      <c r="GO1115" s="326"/>
      <c r="GP1115" s="326"/>
      <c r="GQ1115" s="326"/>
      <c r="GR1115" s="326"/>
      <c r="GS1115" s="326"/>
      <c r="GT1115" s="326"/>
      <c r="GU1115" s="326"/>
      <c r="GV1115" s="326"/>
      <c r="GW1115" s="326"/>
      <c r="GX1115" s="326"/>
      <c r="GY1115" s="326"/>
      <c r="GZ1115" s="326"/>
      <c r="HA1115" s="326"/>
      <c r="HB1115" s="326"/>
      <c r="HC1115" s="326"/>
      <c r="HD1115" s="326"/>
      <c r="HE1115" s="326"/>
      <c r="HF1115" s="326"/>
      <c r="HG1115" s="326"/>
      <c r="HH1115" s="326"/>
      <c r="HI1115" s="326"/>
      <c r="HJ1115" s="326"/>
      <c r="HK1115" s="326"/>
      <c r="HL1115" s="326"/>
      <c r="HM1115" s="326"/>
      <c r="HN1115" s="326"/>
      <c r="HO1115" s="326"/>
    </row>
    <row r="1116" spans="1:223" ht="54.75" customHeight="1" x14ac:dyDescent="0.15">
      <c r="A1116" s="326"/>
      <c r="B1116" s="327" t="s">
        <v>7817</v>
      </c>
      <c r="C1116" s="327" t="s">
        <v>7818</v>
      </c>
      <c r="D1116" s="327" t="s">
        <v>7779</v>
      </c>
      <c r="E1116" s="310">
        <v>271</v>
      </c>
      <c r="F1116" s="327" t="s">
        <v>7780</v>
      </c>
      <c r="G1116" s="327" t="s">
        <v>7957</v>
      </c>
      <c r="H1116" s="327" t="s">
        <v>7990</v>
      </c>
      <c r="I1116" s="327"/>
      <c r="J1116" s="327"/>
      <c r="K1116" s="327"/>
      <c r="L1116" s="327"/>
      <c r="M1116" s="311"/>
      <c r="N1116" s="311"/>
      <c r="O1116" s="327" t="s">
        <v>511</v>
      </c>
      <c r="P1116" s="310">
        <v>18</v>
      </c>
      <c r="Q1116" s="327"/>
      <c r="R1116" s="310"/>
      <c r="S1116" s="310"/>
      <c r="T1116" s="326"/>
      <c r="U1116" s="310"/>
      <c r="V1116" s="310">
        <v>406</v>
      </c>
      <c r="W1116" s="310"/>
      <c r="X1116" s="311"/>
      <c r="Y1116" s="310"/>
      <c r="Z1116" s="310"/>
      <c r="AA1116" s="310"/>
      <c r="AB1116" s="310"/>
      <c r="AC1116" s="327"/>
      <c r="AD1116" s="327"/>
      <c r="AE1116" s="310"/>
      <c r="AF1116" s="326"/>
      <c r="AG1116" s="326"/>
      <c r="AH1116" s="326"/>
      <c r="AI1116" s="326"/>
      <c r="AJ1116" s="326"/>
      <c r="AK1116" s="326"/>
      <c r="AL1116" s="326"/>
      <c r="AM1116" s="326"/>
      <c r="AN1116" s="310"/>
      <c r="AO1116" s="310"/>
      <c r="AP1116" s="310"/>
      <c r="AQ1116" s="310"/>
      <c r="AR1116" s="310"/>
      <c r="AS1116" s="310"/>
      <c r="AT1116" s="310"/>
      <c r="AU1116" s="326"/>
      <c r="AV1116" s="311"/>
      <c r="AW1116" s="310"/>
      <c r="AX1116" s="310"/>
      <c r="AY1116" s="326"/>
      <c r="AZ1116" s="326"/>
      <c r="BA1116" s="310"/>
      <c r="BB1116" s="312"/>
      <c r="BC1116" s="312">
        <v>2.0000001967592591</v>
      </c>
      <c r="BD1116" s="312"/>
      <c r="BE1116" s="312">
        <v>2.0000046643518519</v>
      </c>
      <c r="BF1116" s="312"/>
      <c r="BG1116" s="327"/>
      <c r="BH1116" s="327" t="s">
        <v>6589</v>
      </c>
      <c r="BI1116" s="327" t="s">
        <v>7781</v>
      </c>
      <c r="BJ1116" s="327"/>
      <c r="BK1116" s="327"/>
      <c r="BL1116" s="327" t="s">
        <v>7959</v>
      </c>
      <c r="BM1116" s="327"/>
      <c r="BN1116" s="327"/>
      <c r="BO1116" s="327"/>
      <c r="BP1116" s="327" t="s">
        <v>7960</v>
      </c>
      <c r="BQ1116" s="327"/>
      <c r="BR1116" s="327"/>
      <c r="BS1116" s="327"/>
      <c r="BT1116" s="327" t="s">
        <v>7765</v>
      </c>
      <c r="BU1116" s="326"/>
      <c r="BV1116" s="326"/>
      <c r="BW1116" s="326"/>
      <c r="BX1116" s="326"/>
      <c r="BY1116" s="326"/>
      <c r="BZ1116" s="326"/>
      <c r="CA1116" s="326"/>
      <c r="CB1116" s="326"/>
      <c r="CC1116" s="326"/>
      <c r="CD1116" s="326"/>
      <c r="CE1116" s="326"/>
      <c r="CF1116" s="326"/>
      <c r="CG1116" s="326"/>
      <c r="CH1116" s="326"/>
      <c r="CI1116" s="326"/>
      <c r="CJ1116" s="326"/>
      <c r="CK1116" s="326"/>
      <c r="CL1116" s="326"/>
      <c r="CM1116" s="326"/>
      <c r="CN1116" s="326"/>
      <c r="CO1116" s="326"/>
      <c r="CP1116" s="326"/>
      <c r="CQ1116" s="326"/>
      <c r="CR1116" s="326"/>
      <c r="CS1116" s="326"/>
      <c r="CT1116" s="326"/>
      <c r="CU1116" s="326"/>
      <c r="CV1116" s="326"/>
      <c r="CW1116" s="326"/>
      <c r="CX1116" s="326"/>
      <c r="CY1116" s="326"/>
      <c r="CZ1116" s="326"/>
      <c r="DA1116" s="326"/>
      <c r="DB1116" s="326"/>
      <c r="DC1116" s="326"/>
      <c r="DD1116" s="326"/>
      <c r="DE1116" s="326"/>
      <c r="DF1116" s="326"/>
      <c r="DG1116" s="326"/>
      <c r="DH1116" s="326"/>
      <c r="DI1116" s="326"/>
      <c r="DJ1116" s="326"/>
      <c r="DK1116" s="326"/>
      <c r="DL1116" s="326"/>
      <c r="DM1116" s="326"/>
      <c r="DN1116" s="326"/>
      <c r="DO1116" s="326"/>
      <c r="DP1116" s="326"/>
      <c r="DQ1116" s="326"/>
      <c r="DR1116" s="326"/>
      <c r="DS1116" s="326"/>
      <c r="DT1116" s="326"/>
      <c r="DU1116" s="326"/>
      <c r="DV1116" s="326"/>
      <c r="DW1116" s="326"/>
      <c r="DX1116" s="326"/>
      <c r="DY1116" s="326"/>
      <c r="DZ1116" s="326"/>
      <c r="EA1116" s="326"/>
      <c r="EB1116" s="326"/>
      <c r="EC1116" s="326"/>
      <c r="ED1116" s="326"/>
      <c r="EE1116" s="326"/>
      <c r="EF1116" s="326"/>
      <c r="EG1116" s="326"/>
      <c r="EH1116" s="326"/>
      <c r="EI1116" s="326"/>
      <c r="EJ1116" s="326"/>
      <c r="EK1116" s="326"/>
      <c r="EL1116" s="326"/>
      <c r="EM1116" s="326"/>
      <c r="EN1116" s="326"/>
      <c r="EO1116" s="326"/>
      <c r="EP1116" s="326"/>
      <c r="EQ1116" s="326"/>
      <c r="ER1116" s="326"/>
      <c r="ES1116" s="326"/>
      <c r="ET1116" s="326"/>
      <c r="EU1116" s="326"/>
      <c r="EV1116" s="326"/>
      <c r="EW1116" s="326"/>
      <c r="EX1116" s="326"/>
      <c r="EY1116" s="326"/>
      <c r="EZ1116" s="326"/>
      <c r="FA1116" s="326"/>
      <c r="FB1116" s="326"/>
      <c r="FC1116" s="326"/>
      <c r="FD1116" s="326"/>
      <c r="FE1116" s="326"/>
      <c r="FF1116" s="326"/>
      <c r="FG1116" s="326"/>
      <c r="FH1116" s="326"/>
      <c r="FI1116" s="326"/>
      <c r="FJ1116" s="326"/>
      <c r="FK1116" s="326"/>
      <c r="FL1116" s="326"/>
      <c r="FM1116" s="326"/>
      <c r="FN1116" s="326"/>
      <c r="FO1116" s="326"/>
      <c r="FP1116" s="326"/>
      <c r="FQ1116" s="326"/>
      <c r="FR1116" s="326"/>
      <c r="FS1116" s="326"/>
      <c r="FT1116" s="326"/>
      <c r="FU1116" s="326"/>
      <c r="FV1116" s="326"/>
      <c r="FW1116" s="326"/>
      <c r="FX1116" s="326"/>
      <c r="FY1116" s="326"/>
      <c r="FZ1116" s="326"/>
      <c r="GA1116" s="326"/>
      <c r="GB1116" s="326"/>
      <c r="GC1116" s="326"/>
      <c r="GD1116" s="326"/>
      <c r="GE1116" s="326"/>
      <c r="GF1116" s="326"/>
      <c r="GG1116" s="326"/>
      <c r="GH1116" s="326"/>
      <c r="GI1116" s="326"/>
      <c r="GJ1116" s="326"/>
      <c r="GK1116" s="326"/>
      <c r="GL1116" s="326"/>
      <c r="GM1116" s="326"/>
      <c r="GN1116" s="326"/>
      <c r="GO1116" s="326"/>
      <c r="GP1116" s="326"/>
      <c r="GQ1116" s="326"/>
      <c r="GR1116" s="326"/>
      <c r="GS1116" s="326"/>
      <c r="GT1116" s="326"/>
      <c r="GU1116" s="326"/>
      <c r="GV1116" s="326"/>
      <c r="GW1116" s="326"/>
      <c r="GX1116" s="326"/>
      <c r="GY1116" s="326"/>
      <c r="GZ1116" s="326"/>
      <c r="HA1116" s="326"/>
      <c r="HB1116" s="326"/>
      <c r="HC1116" s="326"/>
      <c r="HD1116" s="326"/>
      <c r="HE1116" s="326"/>
      <c r="HF1116" s="326"/>
      <c r="HG1116" s="326"/>
      <c r="HH1116" s="326"/>
      <c r="HI1116" s="326"/>
      <c r="HJ1116" s="326"/>
      <c r="HK1116" s="326"/>
      <c r="HL1116" s="326"/>
      <c r="HM1116" s="326"/>
      <c r="HN1116" s="326"/>
      <c r="HO1116" s="326"/>
    </row>
    <row r="1117" spans="1:223" ht="54.75" customHeight="1" x14ac:dyDescent="0.15">
      <c r="A1117" s="326"/>
      <c r="B1117" s="327" t="s">
        <v>7817</v>
      </c>
      <c r="C1117" s="327" t="s">
        <v>7818</v>
      </c>
      <c r="D1117" s="327" t="s">
        <v>7779</v>
      </c>
      <c r="E1117" s="310">
        <v>271</v>
      </c>
      <c r="F1117" s="327" t="s">
        <v>7780</v>
      </c>
      <c r="G1117" s="327" t="s">
        <v>7957</v>
      </c>
      <c r="H1117" s="327" t="s">
        <v>7989</v>
      </c>
      <c r="I1117" s="327"/>
      <c r="J1117" s="327"/>
      <c r="K1117" s="327"/>
      <c r="L1117" s="327"/>
      <c r="M1117" s="311"/>
      <c r="N1117" s="311"/>
      <c r="O1117" s="327" t="s">
        <v>511</v>
      </c>
      <c r="P1117" s="310">
        <v>18</v>
      </c>
      <c r="Q1117" s="327"/>
      <c r="R1117" s="310"/>
      <c r="S1117" s="310"/>
      <c r="T1117" s="326"/>
      <c r="U1117" s="310"/>
      <c r="V1117" s="310">
        <v>406</v>
      </c>
      <c r="W1117" s="310"/>
      <c r="X1117" s="311"/>
      <c r="Y1117" s="310"/>
      <c r="Z1117" s="310"/>
      <c r="AA1117" s="310"/>
      <c r="AB1117" s="310"/>
      <c r="AC1117" s="327"/>
      <c r="AD1117" s="327"/>
      <c r="AE1117" s="310"/>
      <c r="AF1117" s="326"/>
      <c r="AG1117" s="326"/>
      <c r="AH1117" s="326"/>
      <c r="AI1117" s="326"/>
      <c r="AJ1117" s="326"/>
      <c r="AK1117" s="326"/>
      <c r="AL1117" s="326"/>
      <c r="AM1117" s="326"/>
      <c r="AN1117" s="310"/>
      <c r="AO1117" s="310"/>
      <c r="AP1117" s="310"/>
      <c r="AQ1117" s="310"/>
      <c r="AR1117" s="310"/>
      <c r="AS1117" s="310"/>
      <c r="AT1117" s="310"/>
      <c r="AU1117" s="326"/>
      <c r="AV1117" s="311"/>
      <c r="AW1117" s="310"/>
      <c r="AX1117" s="310"/>
      <c r="AY1117" s="326"/>
      <c r="AZ1117" s="326"/>
      <c r="BA1117" s="310"/>
      <c r="BB1117" s="312"/>
      <c r="BC1117" s="312">
        <v>2.0000001967592591</v>
      </c>
      <c r="BD1117" s="312"/>
      <c r="BE1117" s="312">
        <v>2.0000046643518519</v>
      </c>
      <c r="BF1117" s="312"/>
      <c r="BG1117" s="327"/>
      <c r="BH1117" s="327" t="s">
        <v>6589</v>
      </c>
      <c r="BI1117" s="327" t="s">
        <v>7781</v>
      </c>
      <c r="BJ1117" s="327"/>
      <c r="BK1117" s="327"/>
      <c r="BL1117" s="327" t="s">
        <v>7959</v>
      </c>
      <c r="BM1117" s="327"/>
      <c r="BN1117" s="327"/>
      <c r="BO1117" s="327"/>
      <c r="BP1117" s="327" t="s">
        <v>7960</v>
      </c>
      <c r="BQ1117" s="327"/>
      <c r="BR1117" s="327"/>
      <c r="BS1117" s="327"/>
      <c r="BT1117" s="327" t="s">
        <v>7765</v>
      </c>
      <c r="BU1117" s="326"/>
      <c r="BV1117" s="326"/>
      <c r="BW1117" s="326"/>
      <c r="BX1117" s="326"/>
      <c r="BY1117" s="326"/>
      <c r="BZ1117" s="326"/>
      <c r="CA1117" s="326"/>
      <c r="CB1117" s="326"/>
      <c r="CC1117" s="326"/>
      <c r="CD1117" s="326"/>
      <c r="CE1117" s="326"/>
      <c r="CF1117" s="326"/>
      <c r="CG1117" s="326"/>
      <c r="CH1117" s="326"/>
      <c r="CI1117" s="326"/>
      <c r="CJ1117" s="326"/>
      <c r="CK1117" s="326"/>
      <c r="CL1117" s="326"/>
      <c r="CM1117" s="326"/>
      <c r="CN1117" s="326"/>
      <c r="CO1117" s="326"/>
      <c r="CP1117" s="326"/>
      <c r="CQ1117" s="326"/>
      <c r="CR1117" s="326"/>
      <c r="CS1117" s="326"/>
      <c r="CT1117" s="326"/>
      <c r="CU1117" s="326"/>
      <c r="CV1117" s="326"/>
      <c r="CW1117" s="326"/>
      <c r="CX1117" s="326"/>
      <c r="CY1117" s="326"/>
      <c r="CZ1117" s="326"/>
      <c r="DA1117" s="326"/>
      <c r="DB1117" s="326"/>
      <c r="DC1117" s="326"/>
      <c r="DD1117" s="326"/>
      <c r="DE1117" s="326"/>
      <c r="DF1117" s="326"/>
      <c r="DG1117" s="326"/>
      <c r="DH1117" s="326"/>
      <c r="DI1117" s="326"/>
      <c r="DJ1117" s="326"/>
      <c r="DK1117" s="326"/>
      <c r="DL1117" s="326"/>
      <c r="DM1117" s="326"/>
      <c r="DN1117" s="326"/>
      <c r="DO1117" s="326"/>
      <c r="DP1117" s="326"/>
      <c r="DQ1117" s="326"/>
      <c r="DR1117" s="326"/>
      <c r="DS1117" s="326"/>
      <c r="DT1117" s="326"/>
      <c r="DU1117" s="326"/>
      <c r="DV1117" s="326"/>
      <c r="DW1117" s="326"/>
      <c r="DX1117" s="326"/>
      <c r="DY1117" s="326"/>
      <c r="DZ1117" s="326"/>
      <c r="EA1117" s="326"/>
      <c r="EB1117" s="326"/>
      <c r="EC1117" s="326"/>
      <c r="ED1117" s="326"/>
      <c r="EE1117" s="326"/>
      <c r="EF1117" s="326"/>
      <c r="EG1117" s="326"/>
      <c r="EH1117" s="326"/>
      <c r="EI1117" s="326"/>
      <c r="EJ1117" s="326"/>
      <c r="EK1117" s="326"/>
      <c r="EL1117" s="326"/>
      <c r="EM1117" s="326"/>
      <c r="EN1117" s="326"/>
      <c r="EO1117" s="326"/>
      <c r="EP1117" s="326"/>
      <c r="EQ1117" s="326"/>
      <c r="ER1117" s="326"/>
      <c r="ES1117" s="326"/>
      <c r="ET1117" s="326"/>
      <c r="EU1117" s="326"/>
      <c r="EV1117" s="326"/>
      <c r="EW1117" s="326"/>
      <c r="EX1117" s="326"/>
      <c r="EY1117" s="326"/>
      <c r="EZ1117" s="326"/>
      <c r="FA1117" s="326"/>
      <c r="FB1117" s="326"/>
      <c r="FC1117" s="326"/>
      <c r="FD1117" s="326"/>
      <c r="FE1117" s="326"/>
      <c r="FF1117" s="326"/>
      <c r="FG1117" s="326"/>
      <c r="FH1117" s="326"/>
      <c r="FI1117" s="326"/>
      <c r="FJ1117" s="326"/>
      <c r="FK1117" s="326"/>
      <c r="FL1117" s="326"/>
      <c r="FM1117" s="326"/>
      <c r="FN1117" s="326"/>
      <c r="FO1117" s="326"/>
      <c r="FP1117" s="326"/>
      <c r="FQ1117" s="326"/>
      <c r="FR1117" s="326"/>
      <c r="FS1117" s="326"/>
      <c r="FT1117" s="326"/>
      <c r="FU1117" s="326"/>
      <c r="FV1117" s="326"/>
      <c r="FW1117" s="326"/>
      <c r="FX1117" s="326"/>
      <c r="FY1117" s="326"/>
      <c r="FZ1117" s="326"/>
      <c r="GA1117" s="326"/>
      <c r="GB1117" s="326"/>
      <c r="GC1117" s="326"/>
      <c r="GD1117" s="326"/>
      <c r="GE1117" s="326"/>
      <c r="GF1117" s="326"/>
      <c r="GG1117" s="326"/>
      <c r="GH1117" s="326"/>
      <c r="GI1117" s="326"/>
      <c r="GJ1117" s="326"/>
      <c r="GK1117" s="326"/>
      <c r="GL1117" s="326"/>
      <c r="GM1117" s="326"/>
      <c r="GN1117" s="326"/>
      <c r="GO1117" s="326"/>
      <c r="GP1117" s="326"/>
      <c r="GQ1117" s="326"/>
      <c r="GR1117" s="326"/>
      <c r="GS1117" s="326"/>
      <c r="GT1117" s="326"/>
      <c r="GU1117" s="326"/>
      <c r="GV1117" s="326"/>
      <c r="GW1117" s="326"/>
      <c r="GX1117" s="326"/>
      <c r="GY1117" s="326"/>
      <c r="GZ1117" s="326"/>
      <c r="HA1117" s="326"/>
      <c r="HB1117" s="326"/>
      <c r="HC1117" s="326"/>
      <c r="HD1117" s="326"/>
      <c r="HE1117" s="326"/>
      <c r="HF1117" s="326"/>
      <c r="HG1117" s="326"/>
      <c r="HH1117" s="326"/>
      <c r="HI1117" s="326"/>
      <c r="HJ1117" s="326"/>
      <c r="HK1117" s="326"/>
      <c r="HL1117" s="326"/>
      <c r="HM1117" s="326"/>
      <c r="HN1117" s="326"/>
      <c r="HO1117" s="326"/>
    </row>
    <row r="1118" spans="1:223" ht="54.75" customHeight="1" x14ac:dyDescent="0.15">
      <c r="A1118" s="326"/>
      <c r="B1118" s="327" t="s">
        <v>7817</v>
      </c>
      <c r="C1118" s="327" t="s">
        <v>7818</v>
      </c>
      <c r="D1118" s="327" t="s">
        <v>7779</v>
      </c>
      <c r="E1118" s="310">
        <v>271</v>
      </c>
      <c r="F1118" s="327" t="s">
        <v>7780</v>
      </c>
      <c r="G1118" s="327" t="s">
        <v>7957</v>
      </c>
      <c r="H1118" s="327" t="s">
        <v>7988</v>
      </c>
      <c r="I1118" s="327"/>
      <c r="J1118" s="327"/>
      <c r="K1118" s="327"/>
      <c r="L1118" s="327"/>
      <c r="M1118" s="311"/>
      <c r="N1118" s="311"/>
      <c r="O1118" s="327" t="s">
        <v>511</v>
      </c>
      <c r="P1118" s="310">
        <v>18</v>
      </c>
      <c r="Q1118" s="327"/>
      <c r="R1118" s="310"/>
      <c r="S1118" s="310"/>
      <c r="T1118" s="326"/>
      <c r="U1118" s="310"/>
      <c r="V1118" s="310">
        <v>406</v>
      </c>
      <c r="W1118" s="310"/>
      <c r="X1118" s="311"/>
      <c r="Y1118" s="310"/>
      <c r="Z1118" s="310"/>
      <c r="AA1118" s="310"/>
      <c r="AB1118" s="310"/>
      <c r="AC1118" s="327"/>
      <c r="AD1118" s="327"/>
      <c r="AE1118" s="310"/>
      <c r="AF1118" s="326"/>
      <c r="AG1118" s="326"/>
      <c r="AH1118" s="326"/>
      <c r="AI1118" s="326"/>
      <c r="AJ1118" s="326"/>
      <c r="AK1118" s="326"/>
      <c r="AL1118" s="326"/>
      <c r="AM1118" s="326"/>
      <c r="AN1118" s="310"/>
      <c r="AO1118" s="310"/>
      <c r="AP1118" s="310"/>
      <c r="AQ1118" s="310"/>
      <c r="AR1118" s="310"/>
      <c r="AS1118" s="310"/>
      <c r="AT1118" s="310"/>
      <c r="AU1118" s="326"/>
      <c r="AV1118" s="311"/>
      <c r="AW1118" s="310"/>
      <c r="AX1118" s="310"/>
      <c r="AY1118" s="326"/>
      <c r="AZ1118" s="326"/>
      <c r="BA1118" s="310"/>
      <c r="BB1118" s="312"/>
      <c r="BC1118" s="312">
        <v>2.0000001967592591</v>
      </c>
      <c r="BD1118" s="312"/>
      <c r="BE1118" s="312">
        <v>2.0000046643518519</v>
      </c>
      <c r="BF1118" s="312"/>
      <c r="BG1118" s="327"/>
      <c r="BH1118" s="327" t="s">
        <v>6589</v>
      </c>
      <c r="BI1118" s="327" t="s">
        <v>7781</v>
      </c>
      <c r="BJ1118" s="327"/>
      <c r="BK1118" s="327"/>
      <c r="BL1118" s="327" t="s">
        <v>7959</v>
      </c>
      <c r="BM1118" s="327"/>
      <c r="BN1118" s="327"/>
      <c r="BO1118" s="327"/>
      <c r="BP1118" s="327" t="s">
        <v>7960</v>
      </c>
      <c r="BQ1118" s="327"/>
      <c r="BR1118" s="327"/>
      <c r="BS1118" s="327"/>
      <c r="BT1118" s="327" t="s">
        <v>7765</v>
      </c>
      <c r="BU1118" s="326"/>
      <c r="BV1118" s="326"/>
      <c r="BW1118" s="326"/>
      <c r="BX1118" s="326"/>
      <c r="BY1118" s="326"/>
      <c r="BZ1118" s="326"/>
      <c r="CA1118" s="326"/>
      <c r="CB1118" s="326"/>
      <c r="CC1118" s="326"/>
      <c r="CD1118" s="326"/>
      <c r="CE1118" s="326"/>
      <c r="CF1118" s="326"/>
      <c r="CG1118" s="326"/>
      <c r="CH1118" s="326"/>
      <c r="CI1118" s="326"/>
      <c r="CJ1118" s="326"/>
      <c r="CK1118" s="326"/>
      <c r="CL1118" s="326"/>
      <c r="CM1118" s="326"/>
      <c r="CN1118" s="326"/>
      <c r="CO1118" s="326"/>
      <c r="CP1118" s="326"/>
      <c r="CQ1118" s="326"/>
      <c r="CR1118" s="326"/>
      <c r="CS1118" s="326"/>
      <c r="CT1118" s="326"/>
      <c r="CU1118" s="326"/>
      <c r="CV1118" s="326"/>
      <c r="CW1118" s="326"/>
      <c r="CX1118" s="326"/>
      <c r="CY1118" s="326"/>
      <c r="CZ1118" s="326"/>
      <c r="DA1118" s="326"/>
      <c r="DB1118" s="326"/>
      <c r="DC1118" s="326"/>
      <c r="DD1118" s="326"/>
      <c r="DE1118" s="326"/>
      <c r="DF1118" s="326"/>
      <c r="DG1118" s="326"/>
      <c r="DH1118" s="326"/>
      <c r="DI1118" s="326"/>
      <c r="DJ1118" s="326"/>
      <c r="DK1118" s="326"/>
      <c r="DL1118" s="326"/>
      <c r="DM1118" s="326"/>
      <c r="DN1118" s="326"/>
      <c r="DO1118" s="326"/>
      <c r="DP1118" s="326"/>
      <c r="DQ1118" s="326"/>
      <c r="DR1118" s="326"/>
      <c r="DS1118" s="326"/>
      <c r="DT1118" s="326"/>
      <c r="DU1118" s="326"/>
      <c r="DV1118" s="326"/>
      <c r="DW1118" s="326"/>
      <c r="DX1118" s="326"/>
      <c r="DY1118" s="326"/>
      <c r="DZ1118" s="326"/>
      <c r="EA1118" s="326"/>
      <c r="EB1118" s="326"/>
      <c r="EC1118" s="326"/>
      <c r="ED1118" s="326"/>
      <c r="EE1118" s="326"/>
      <c r="EF1118" s="326"/>
      <c r="EG1118" s="326"/>
      <c r="EH1118" s="326"/>
      <c r="EI1118" s="326"/>
      <c r="EJ1118" s="326"/>
      <c r="EK1118" s="326"/>
      <c r="EL1118" s="326"/>
      <c r="EM1118" s="326"/>
      <c r="EN1118" s="326"/>
      <c r="EO1118" s="326"/>
      <c r="EP1118" s="326"/>
      <c r="EQ1118" s="326"/>
      <c r="ER1118" s="326"/>
      <c r="ES1118" s="326"/>
      <c r="ET1118" s="326"/>
      <c r="EU1118" s="326"/>
      <c r="EV1118" s="326"/>
      <c r="EW1118" s="326"/>
      <c r="EX1118" s="326"/>
      <c r="EY1118" s="326"/>
      <c r="EZ1118" s="326"/>
      <c r="FA1118" s="326"/>
      <c r="FB1118" s="326"/>
      <c r="FC1118" s="326"/>
      <c r="FD1118" s="326"/>
      <c r="FE1118" s="326"/>
      <c r="FF1118" s="326"/>
      <c r="FG1118" s="326"/>
      <c r="FH1118" s="326"/>
      <c r="FI1118" s="326"/>
      <c r="FJ1118" s="326"/>
      <c r="FK1118" s="326"/>
      <c r="FL1118" s="326"/>
      <c r="FM1118" s="326"/>
      <c r="FN1118" s="326"/>
      <c r="FO1118" s="326"/>
      <c r="FP1118" s="326"/>
      <c r="FQ1118" s="326"/>
      <c r="FR1118" s="326"/>
      <c r="FS1118" s="326"/>
      <c r="FT1118" s="326"/>
      <c r="FU1118" s="326"/>
      <c r="FV1118" s="326"/>
      <c r="FW1118" s="326"/>
      <c r="FX1118" s="326"/>
      <c r="FY1118" s="326"/>
      <c r="FZ1118" s="326"/>
      <c r="GA1118" s="326"/>
      <c r="GB1118" s="326"/>
      <c r="GC1118" s="326"/>
      <c r="GD1118" s="326"/>
      <c r="GE1118" s="326"/>
      <c r="GF1118" s="326"/>
      <c r="GG1118" s="326"/>
      <c r="GH1118" s="326"/>
      <c r="GI1118" s="326"/>
      <c r="GJ1118" s="326"/>
      <c r="GK1118" s="326"/>
      <c r="GL1118" s="326"/>
      <c r="GM1118" s="326"/>
      <c r="GN1118" s="326"/>
      <c r="GO1118" s="326"/>
      <c r="GP1118" s="326"/>
      <c r="GQ1118" s="326"/>
      <c r="GR1118" s="326"/>
      <c r="GS1118" s="326"/>
      <c r="GT1118" s="326"/>
      <c r="GU1118" s="326"/>
      <c r="GV1118" s="326"/>
      <c r="GW1118" s="326"/>
      <c r="GX1118" s="326"/>
      <c r="GY1118" s="326"/>
      <c r="GZ1118" s="326"/>
      <c r="HA1118" s="326"/>
      <c r="HB1118" s="326"/>
      <c r="HC1118" s="326"/>
      <c r="HD1118" s="326"/>
      <c r="HE1118" s="326"/>
      <c r="HF1118" s="326"/>
      <c r="HG1118" s="326"/>
      <c r="HH1118" s="326"/>
      <c r="HI1118" s="326"/>
      <c r="HJ1118" s="326"/>
      <c r="HK1118" s="326"/>
      <c r="HL1118" s="326"/>
      <c r="HM1118" s="326"/>
      <c r="HN1118" s="326"/>
      <c r="HO1118" s="326"/>
    </row>
    <row r="1119" spans="1:223" ht="54.75" customHeight="1" x14ac:dyDescent="0.15">
      <c r="A1119" s="326"/>
      <c r="B1119" s="327" t="s">
        <v>7817</v>
      </c>
      <c r="C1119" s="327" t="s">
        <v>7818</v>
      </c>
      <c r="D1119" s="327" t="s">
        <v>7779</v>
      </c>
      <c r="E1119" s="310">
        <v>271</v>
      </c>
      <c r="F1119" s="327" t="s">
        <v>7780</v>
      </c>
      <c r="G1119" s="327" t="s">
        <v>7957</v>
      </c>
      <c r="H1119" s="327" t="s">
        <v>7987</v>
      </c>
      <c r="I1119" s="327"/>
      <c r="J1119" s="327"/>
      <c r="K1119" s="327"/>
      <c r="L1119" s="327"/>
      <c r="M1119" s="311"/>
      <c r="N1119" s="311"/>
      <c r="O1119" s="327" t="s">
        <v>511</v>
      </c>
      <c r="P1119" s="310">
        <v>18</v>
      </c>
      <c r="Q1119" s="327"/>
      <c r="R1119" s="310"/>
      <c r="S1119" s="310"/>
      <c r="T1119" s="326"/>
      <c r="U1119" s="310"/>
      <c r="V1119" s="310">
        <v>406</v>
      </c>
      <c r="W1119" s="310"/>
      <c r="X1119" s="311"/>
      <c r="Y1119" s="310"/>
      <c r="Z1119" s="310"/>
      <c r="AA1119" s="310"/>
      <c r="AB1119" s="310"/>
      <c r="AC1119" s="327"/>
      <c r="AD1119" s="327"/>
      <c r="AE1119" s="310"/>
      <c r="AF1119" s="326"/>
      <c r="AG1119" s="326"/>
      <c r="AH1119" s="326"/>
      <c r="AI1119" s="326"/>
      <c r="AJ1119" s="326"/>
      <c r="AK1119" s="326"/>
      <c r="AL1119" s="326"/>
      <c r="AM1119" s="326"/>
      <c r="AN1119" s="310"/>
      <c r="AO1119" s="310"/>
      <c r="AP1119" s="310"/>
      <c r="AQ1119" s="310"/>
      <c r="AR1119" s="310"/>
      <c r="AS1119" s="310"/>
      <c r="AT1119" s="310"/>
      <c r="AU1119" s="326"/>
      <c r="AV1119" s="311"/>
      <c r="AW1119" s="310"/>
      <c r="AX1119" s="310"/>
      <c r="AY1119" s="326"/>
      <c r="AZ1119" s="326"/>
      <c r="BA1119" s="310"/>
      <c r="BB1119" s="312"/>
      <c r="BC1119" s="312">
        <v>2.0000001967592591</v>
      </c>
      <c r="BD1119" s="312"/>
      <c r="BE1119" s="312">
        <v>2.0000046643518519</v>
      </c>
      <c r="BF1119" s="312"/>
      <c r="BG1119" s="327"/>
      <c r="BH1119" s="327" t="s">
        <v>6589</v>
      </c>
      <c r="BI1119" s="327" t="s">
        <v>7781</v>
      </c>
      <c r="BJ1119" s="327"/>
      <c r="BK1119" s="327"/>
      <c r="BL1119" s="327" t="s">
        <v>7959</v>
      </c>
      <c r="BM1119" s="327"/>
      <c r="BN1119" s="327"/>
      <c r="BO1119" s="327"/>
      <c r="BP1119" s="327" t="s">
        <v>7960</v>
      </c>
      <c r="BQ1119" s="327"/>
      <c r="BR1119" s="327"/>
      <c r="BS1119" s="327"/>
      <c r="BT1119" s="327" t="s">
        <v>7765</v>
      </c>
      <c r="BU1119" s="326"/>
      <c r="BV1119" s="326"/>
      <c r="BW1119" s="326"/>
      <c r="BX1119" s="326"/>
      <c r="BY1119" s="326"/>
      <c r="BZ1119" s="326"/>
      <c r="CA1119" s="326"/>
      <c r="CB1119" s="326"/>
      <c r="CC1119" s="326"/>
      <c r="CD1119" s="326"/>
      <c r="CE1119" s="326"/>
      <c r="CF1119" s="326"/>
      <c r="CG1119" s="326"/>
      <c r="CH1119" s="326"/>
      <c r="CI1119" s="326"/>
      <c r="CJ1119" s="326"/>
      <c r="CK1119" s="326"/>
      <c r="CL1119" s="326"/>
      <c r="CM1119" s="326"/>
      <c r="CN1119" s="326"/>
      <c r="CO1119" s="326"/>
      <c r="CP1119" s="326"/>
      <c r="CQ1119" s="326"/>
      <c r="CR1119" s="326"/>
      <c r="CS1119" s="326"/>
      <c r="CT1119" s="326"/>
      <c r="CU1119" s="326"/>
      <c r="CV1119" s="326"/>
      <c r="CW1119" s="326"/>
      <c r="CX1119" s="326"/>
      <c r="CY1119" s="326"/>
      <c r="CZ1119" s="326"/>
      <c r="DA1119" s="326"/>
      <c r="DB1119" s="326"/>
      <c r="DC1119" s="326"/>
      <c r="DD1119" s="326"/>
      <c r="DE1119" s="326"/>
      <c r="DF1119" s="326"/>
      <c r="DG1119" s="326"/>
      <c r="DH1119" s="326"/>
      <c r="DI1119" s="326"/>
      <c r="DJ1119" s="326"/>
      <c r="DK1119" s="326"/>
      <c r="DL1119" s="326"/>
      <c r="DM1119" s="326"/>
      <c r="DN1119" s="326"/>
      <c r="DO1119" s="326"/>
      <c r="DP1119" s="326"/>
      <c r="DQ1119" s="326"/>
      <c r="DR1119" s="326"/>
      <c r="DS1119" s="326"/>
      <c r="DT1119" s="326"/>
      <c r="DU1119" s="326"/>
      <c r="DV1119" s="326"/>
      <c r="DW1119" s="326"/>
      <c r="DX1119" s="326"/>
      <c r="DY1119" s="326"/>
      <c r="DZ1119" s="326"/>
      <c r="EA1119" s="326"/>
      <c r="EB1119" s="326"/>
      <c r="EC1119" s="326"/>
      <c r="ED1119" s="326"/>
      <c r="EE1119" s="326"/>
      <c r="EF1119" s="326"/>
      <c r="EG1119" s="326"/>
      <c r="EH1119" s="326"/>
      <c r="EI1119" s="326"/>
      <c r="EJ1119" s="326"/>
      <c r="EK1119" s="326"/>
      <c r="EL1119" s="326"/>
      <c r="EM1119" s="326"/>
      <c r="EN1119" s="326"/>
      <c r="EO1119" s="326"/>
      <c r="EP1119" s="326"/>
      <c r="EQ1119" s="326"/>
      <c r="ER1119" s="326"/>
      <c r="ES1119" s="326"/>
      <c r="ET1119" s="326"/>
      <c r="EU1119" s="326"/>
      <c r="EV1119" s="326"/>
      <c r="EW1119" s="326"/>
      <c r="EX1119" s="326"/>
      <c r="EY1119" s="326"/>
      <c r="EZ1119" s="326"/>
      <c r="FA1119" s="326"/>
      <c r="FB1119" s="326"/>
      <c r="FC1119" s="326"/>
      <c r="FD1119" s="326"/>
      <c r="FE1119" s="326"/>
      <c r="FF1119" s="326"/>
      <c r="FG1119" s="326"/>
      <c r="FH1119" s="326"/>
      <c r="FI1119" s="326"/>
      <c r="FJ1119" s="326"/>
      <c r="FK1119" s="326"/>
      <c r="FL1119" s="326"/>
      <c r="FM1119" s="326"/>
      <c r="FN1119" s="326"/>
      <c r="FO1119" s="326"/>
      <c r="FP1119" s="326"/>
      <c r="FQ1119" s="326"/>
      <c r="FR1119" s="326"/>
      <c r="FS1119" s="326"/>
      <c r="FT1119" s="326"/>
      <c r="FU1119" s="326"/>
      <c r="FV1119" s="326"/>
      <c r="FW1119" s="326"/>
      <c r="FX1119" s="326"/>
      <c r="FY1119" s="326"/>
      <c r="FZ1119" s="326"/>
      <c r="GA1119" s="326"/>
      <c r="GB1119" s="326"/>
      <c r="GC1119" s="326"/>
      <c r="GD1119" s="326"/>
      <c r="GE1119" s="326"/>
      <c r="GF1119" s="326"/>
      <c r="GG1119" s="326"/>
      <c r="GH1119" s="326"/>
      <c r="GI1119" s="326"/>
      <c r="GJ1119" s="326"/>
      <c r="GK1119" s="326"/>
      <c r="GL1119" s="326"/>
      <c r="GM1119" s="326"/>
      <c r="GN1119" s="326"/>
      <c r="GO1119" s="326"/>
      <c r="GP1119" s="326"/>
      <c r="GQ1119" s="326"/>
      <c r="GR1119" s="326"/>
      <c r="GS1119" s="326"/>
      <c r="GT1119" s="326"/>
      <c r="GU1119" s="326"/>
      <c r="GV1119" s="326"/>
      <c r="GW1119" s="326"/>
      <c r="GX1119" s="326"/>
      <c r="GY1119" s="326"/>
      <c r="GZ1119" s="326"/>
      <c r="HA1119" s="326"/>
      <c r="HB1119" s="326"/>
      <c r="HC1119" s="326"/>
      <c r="HD1119" s="326"/>
      <c r="HE1119" s="326"/>
      <c r="HF1119" s="326"/>
      <c r="HG1119" s="326"/>
      <c r="HH1119" s="326"/>
      <c r="HI1119" s="326"/>
      <c r="HJ1119" s="326"/>
      <c r="HK1119" s="326"/>
      <c r="HL1119" s="326"/>
      <c r="HM1119" s="326"/>
      <c r="HN1119" s="326"/>
      <c r="HO1119" s="326"/>
    </row>
    <row r="1120" spans="1:223" ht="54.75" customHeight="1" x14ac:dyDescent="0.15">
      <c r="A1120" s="326"/>
      <c r="B1120" s="327" t="s">
        <v>7817</v>
      </c>
      <c r="C1120" s="327" t="s">
        <v>7818</v>
      </c>
      <c r="D1120" s="327" t="s">
        <v>7779</v>
      </c>
      <c r="E1120" s="310">
        <v>271</v>
      </c>
      <c r="F1120" s="327" t="s">
        <v>7780</v>
      </c>
      <c r="G1120" s="327" t="s">
        <v>7957</v>
      </c>
      <c r="H1120" s="327" t="s">
        <v>7986</v>
      </c>
      <c r="I1120" s="327"/>
      <c r="J1120" s="327"/>
      <c r="K1120" s="327"/>
      <c r="L1120" s="327"/>
      <c r="M1120" s="311"/>
      <c r="N1120" s="311"/>
      <c r="O1120" s="327" t="s">
        <v>511</v>
      </c>
      <c r="P1120" s="310">
        <v>18</v>
      </c>
      <c r="Q1120" s="327"/>
      <c r="R1120" s="310"/>
      <c r="S1120" s="310"/>
      <c r="T1120" s="326"/>
      <c r="U1120" s="310"/>
      <c r="V1120" s="310">
        <v>406</v>
      </c>
      <c r="W1120" s="310"/>
      <c r="X1120" s="311"/>
      <c r="Y1120" s="310"/>
      <c r="Z1120" s="310"/>
      <c r="AA1120" s="310"/>
      <c r="AB1120" s="310"/>
      <c r="AC1120" s="327"/>
      <c r="AD1120" s="327"/>
      <c r="AE1120" s="310"/>
      <c r="AF1120" s="326"/>
      <c r="AG1120" s="326"/>
      <c r="AH1120" s="326"/>
      <c r="AI1120" s="326"/>
      <c r="AJ1120" s="326"/>
      <c r="AK1120" s="326"/>
      <c r="AL1120" s="326"/>
      <c r="AM1120" s="326"/>
      <c r="AN1120" s="310"/>
      <c r="AO1120" s="310"/>
      <c r="AP1120" s="310"/>
      <c r="AQ1120" s="310"/>
      <c r="AR1120" s="310"/>
      <c r="AS1120" s="310"/>
      <c r="AT1120" s="310"/>
      <c r="AU1120" s="326"/>
      <c r="AV1120" s="311"/>
      <c r="AW1120" s="310"/>
      <c r="AX1120" s="310"/>
      <c r="AY1120" s="326"/>
      <c r="AZ1120" s="326"/>
      <c r="BA1120" s="310"/>
      <c r="BB1120" s="312"/>
      <c r="BC1120" s="312">
        <v>2.0000001967592591</v>
      </c>
      <c r="BD1120" s="312"/>
      <c r="BE1120" s="312">
        <v>2.0000046643518519</v>
      </c>
      <c r="BF1120" s="312"/>
      <c r="BG1120" s="327"/>
      <c r="BH1120" s="327" t="s">
        <v>6589</v>
      </c>
      <c r="BI1120" s="327" t="s">
        <v>7781</v>
      </c>
      <c r="BJ1120" s="327"/>
      <c r="BK1120" s="327"/>
      <c r="BL1120" s="327" t="s">
        <v>7959</v>
      </c>
      <c r="BM1120" s="327"/>
      <c r="BN1120" s="327"/>
      <c r="BO1120" s="327"/>
      <c r="BP1120" s="327" t="s">
        <v>7960</v>
      </c>
      <c r="BQ1120" s="327"/>
      <c r="BR1120" s="327"/>
      <c r="BS1120" s="327"/>
      <c r="BT1120" s="327" t="s">
        <v>7765</v>
      </c>
      <c r="BU1120" s="326"/>
      <c r="BV1120" s="326"/>
      <c r="BW1120" s="326"/>
      <c r="BX1120" s="326"/>
      <c r="BY1120" s="326"/>
      <c r="BZ1120" s="326"/>
      <c r="CA1120" s="326"/>
      <c r="CB1120" s="326"/>
      <c r="CC1120" s="326"/>
      <c r="CD1120" s="326"/>
      <c r="CE1120" s="326"/>
      <c r="CF1120" s="326"/>
      <c r="CG1120" s="326"/>
      <c r="CH1120" s="326"/>
      <c r="CI1120" s="326"/>
      <c r="CJ1120" s="326"/>
      <c r="CK1120" s="326"/>
      <c r="CL1120" s="326"/>
      <c r="CM1120" s="326"/>
      <c r="CN1120" s="326"/>
      <c r="CO1120" s="326"/>
      <c r="CP1120" s="326"/>
      <c r="CQ1120" s="326"/>
      <c r="CR1120" s="326"/>
      <c r="CS1120" s="326"/>
      <c r="CT1120" s="326"/>
      <c r="CU1120" s="326"/>
      <c r="CV1120" s="326"/>
      <c r="CW1120" s="326"/>
      <c r="CX1120" s="326"/>
      <c r="CY1120" s="326"/>
      <c r="CZ1120" s="326"/>
      <c r="DA1120" s="326"/>
      <c r="DB1120" s="326"/>
      <c r="DC1120" s="326"/>
      <c r="DD1120" s="326"/>
      <c r="DE1120" s="326"/>
      <c r="DF1120" s="326"/>
      <c r="DG1120" s="326"/>
      <c r="DH1120" s="326"/>
      <c r="DI1120" s="326"/>
      <c r="DJ1120" s="326"/>
      <c r="DK1120" s="326"/>
      <c r="DL1120" s="326"/>
      <c r="DM1120" s="326"/>
      <c r="DN1120" s="326"/>
      <c r="DO1120" s="326"/>
      <c r="DP1120" s="326"/>
      <c r="DQ1120" s="326"/>
      <c r="DR1120" s="326"/>
      <c r="DS1120" s="326"/>
      <c r="DT1120" s="326"/>
      <c r="DU1120" s="326"/>
      <c r="DV1120" s="326"/>
      <c r="DW1120" s="326"/>
      <c r="DX1120" s="326"/>
      <c r="DY1120" s="326"/>
      <c r="DZ1120" s="326"/>
      <c r="EA1120" s="326"/>
      <c r="EB1120" s="326"/>
      <c r="EC1120" s="326"/>
      <c r="ED1120" s="326"/>
      <c r="EE1120" s="326"/>
      <c r="EF1120" s="326"/>
      <c r="EG1120" s="326"/>
      <c r="EH1120" s="326"/>
      <c r="EI1120" s="326"/>
      <c r="EJ1120" s="326"/>
      <c r="EK1120" s="326"/>
      <c r="EL1120" s="326"/>
      <c r="EM1120" s="326"/>
      <c r="EN1120" s="326"/>
      <c r="EO1120" s="326"/>
      <c r="EP1120" s="326"/>
      <c r="EQ1120" s="326"/>
      <c r="ER1120" s="326"/>
      <c r="ES1120" s="326"/>
      <c r="ET1120" s="326"/>
      <c r="EU1120" s="326"/>
      <c r="EV1120" s="326"/>
      <c r="EW1120" s="326"/>
      <c r="EX1120" s="326"/>
      <c r="EY1120" s="326"/>
      <c r="EZ1120" s="326"/>
      <c r="FA1120" s="326"/>
      <c r="FB1120" s="326"/>
      <c r="FC1120" s="326"/>
      <c r="FD1120" s="326"/>
      <c r="FE1120" s="326"/>
      <c r="FF1120" s="326"/>
      <c r="FG1120" s="326"/>
      <c r="FH1120" s="326"/>
      <c r="FI1120" s="326"/>
      <c r="FJ1120" s="326"/>
      <c r="FK1120" s="326"/>
      <c r="FL1120" s="326"/>
      <c r="FM1120" s="326"/>
      <c r="FN1120" s="326"/>
      <c r="FO1120" s="326"/>
      <c r="FP1120" s="326"/>
      <c r="FQ1120" s="326"/>
      <c r="FR1120" s="326"/>
      <c r="FS1120" s="326"/>
      <c r="FT1120" s="326"/>
      <c r="FU1120" s="326"/>
      <c r="FV1120" s="326"/>
      <c r="FW1120" s="326"/>
      <c r="FX1120" s="326"/>
      <c r="FY1120" s="326"/>
      <c r="FZ1120" s="326"/>
      <c r="GA1120" s="326"/>
      <c r="GB1120" s="326"/>
      <c r="GC1120" s="326"/>
      <c r="GD1120" s="326"/>
      <c r="GE1120" s="326"/>
      <c r="GF1120" s="326"/>
      <c r="GG1120" s="326"/>
      <c r="GH1120" s="326"/>
      <c r="GI1120" s="326"/>
      <c r="GJ1120" s="326"/>
      <c r="GK1120" s="326"/>
      <c r="GL1120" s="326"/>
      <c r="GM1120" s="326"/>
      <c r="GN1120" s="326"/>
      <c r="GO1120" s="326"/>
      <c r="GP1120" s="326"/>
      <c r="GQ1120" s="326"/>
      <c r="GR1120" s="326"/>
      <c r="GS1120" s="326"/>
      <c r="GT1120" s="326"/>
      <c r="GU1120" s="326"/>
      <c r="GV1120" s="326"/>
      <c r="GW1120" s="326"/>
      <c r="GX1120" s="326"/>
      <c r="GY1120" s="326"/>
      <c r="GZ1120" s="326"/>
      <c r="HA1120" s="326"/>
      <c r="HB1120" s="326"/>
      <c r="HC1120" s="326"/>
      <c r="HD1120" s="326"/>
      <c r="HE1120" s="326"/>
      <c r="HF1120" s="326"/>
      <c r="HG1120" s="326"/>
      <c r="HH1120" s="326"/>
      <c r="HI1120" s="326"/>
      <c r="HJ1120" s="326"/>
      <c r="HK1120" s="326"/>
      <c r="HL1120" s="326"/>
      <c r="HM1120" s="326"/>
      <c r="HN1120" s="326"/>
      <c r="HO1120" s="326"/>
    </row>
    <row r="1121" spans="1:223" ht="54.75" customHeight="1" x14ac:dyDescent="0.15">
      <c r="A1121" s="326"/>
      <c r="B1121" s="327" t="s">
        <v>7817</v>
      </c>
      <c r="C1121" s="327" t="s">
        <v>7818</v>
      </c>
      <c r="D1121" s="327" t="s">
        <v>7779</v>
      </c>
      <c r="E1121" s="310">
        <v>271</v>
      </c>
      <c r="F1121" s="327" t="s">
        <v>7780</v>
      </c>
      <c r="G1121" s="327" t="s">
        <v>7957</v>
      </c>
      <c r="H1121" s="327" t="s">
        <v>7958</v>
      </c>
      <c r="I1121" s="327"/>
      <c r="J1121" s="327"/>
      <c r="K1121" s="327"/>
      <c r="L1121" s="327"/>
      <c r="M1121" s="311"/>
      <c r="N1121" s="311"/>
      <c r="O1121" s="327" t="s">
        <v>511</v>
      </c>
      <c r="P1121" s="310">
        <v>18</v>
      </c>
      <c r="Q1121" s="327"/>
      <c r="R1121" s="310"/>
      <c r="S1121" s="310"/>
      <c r="T1121" s="326"/>
      <c r="U1121" s="310"/>
      <c r="V1121" s="310">
        <v>406</v>
      </c>
      <c r="W1121" s="310"/>
      <c r="X1121" s="311"/>
      <c r="Y1121" s="310"/>
      <c r="Z1121" s="310"/>
      <c r="AA1121" s="310"/>
      <c r="AB1121" s="310"/>
      <c r="AC1121" s="327"/>
      <c r="AD1121" s="327"/>
      <c r="AE1121" s="310"/>
      <c r="AF1121" s="326"/>
      <c r="AG1121" s="326"/>
      <c r="AH1121" s="326"/>
      <c r="AI1121" s="326"/>
      <c r="AJ1121" s="326"/>
      <c r="AK1121" s="326"/>
      <c r="AL1121" s="326"/>
      <c r="AM1121" s="326"/>
      <c r="AN1121" s="310"/>
      <c r="AO1121" s="310"/>
      <c r="AP1121" s="310"/>
      <c r="AQ1121" s="310"/>
      <c r="AR1121" s="310"/>
      <c r="AS1121" s="310"/>
      <c r="AT1121" s="310"/>
      <c r="AU1121" s="326"/>
      <c r="AV1121" s="311"/>
      <c r="AW1121" s="310"/>
      <c r="AX1121" s="310"/>
      <c r="AY1121" s="326"/>
      <c r="AZ1121" s="326"/>
      <c r="BA1121" s="310"/>
      <c r="BB1121" s="312"/>
      <c r="BC1121" s="312">
        <v>2.0000001967592591</v>
      </c>
      <c r="BD1121" s="312"/>
      <c r="BE1121" s="312">
        <v>2.0000046643518519</v>
      </c>
      <c r="BF1121" s="312"/>
      <c r="BG1121" s="327"/>
      <c r="BH1121" s="327" t="s">
        <v>6589</v>
      </c>
      <c r="BI1121" s="327" t="s">
        <v>7781</v>
      </c>
      <c r="BJ1121" s="327"/>
      <c r="BK1121" s="327"/>
      <c r="BL1121" s="327" t="s">
        <v>7959</v>
      </c>
      <c r="BM1121" s="327"/>
      <c r="BN1121" s="327"/>
      <c r="BO1121" s="327"/>
      <c r="BP1121" s="327" t="s">
        <v>7960</v>
      </c>
      <c r="BQ1121" s="327"/>
      <c r="BR1121" s="327"/>
      <c r="BS1121" s="327"/>
      <c r="BT1121" s="327" t="s">
        <v>7765</v>
      </c>
      <c r="BU1121" s="326"/>
      <c r="BV1121" s="326"/>
      <c r="BW1121" s="326"/>
      <c r="BX1121" s="326"/>
      <c r="BY1121" s="326"/>
      <c r="BZ1121" s="326"/>
      <c r="CA1121" s="326"/>
      <c r="CB1121" s="326"/>
      <c r="CC1121" s="326"/>
      <c r="CD1121" s="326"/>
      <c r="CE1121" s="326"/>
      <c r="CF1121" s="326"/>
      <c r="CG1121" s="326"/>
      <c r="CH1121" s="326"/>
      <c r="CI1121" s="326"/>
      <c r="CJ1121" s="326"/>
      <c r="CK1121" s="326"/>
      <c r="CL1121" s="326"/>
      <c r="CM1121" s="326"/>
      <c r="CN1121" s="326"/>
      <c r="CO1121" s="326"/>
      <c r="CP1121" s="326"/>
      <c r="CQ1121" s="326"/>
      <c r="CR1121" s="326"/>
      <c r="CS1121" s="326"/>
      <c r="CT1121" s="326"/>
      <c r="CU1121" s="326"/>
      <c r="CV1121" s="326"/>
      <c r="CW1121" s="326"/>
      <c r="CX1121" s="326"/>
      <c r="CY1121" s="326"/>
      <c r="CZ1121" s="326"/>
      <c r="DA1121" s="326"/>
      <c r="DB1121" s="326"/>
      <c r="DC1121" s="326"/>
      <c r="DD1121" s="326"/>
      <c r="DE1121" s="326"/>
      <c r="DF1121" s="326"/>
      <c r="DG1121" s="326"/>
      <c r="DH1121" s="326"/>
      <c r="DI1121" s="326"/>
      <c r="DJ1121" s="326"/>
      <c r="DK1121" s="326"/>
      <c r="DL1121" s="326"/>
      <c r="DM1121" s="326"/>
      <c r="DN1121" s="326"/>
      <c r="DO1121" s="326"/>
      <c r="DP1121" s="326"/>
      <c r="DQ1121" s="326"/>
      <c r="DR1121" s="326"/>
      <c r="DS1121" s="326"/>
      <c r="DT1121" s="326"/>
      <c r="DU1121" s="326"/>
      <c r="DV1121" s="326"/>
      <c r="DW1121" s="326"/>
      <c r="DX1121" s="326"/>
      <c r="DY1121" s="326"/>
      <c r="DZ1121" s="326"/>
      <c r="EA1121" s="326"/>
      <c r="EB1121" s="326"/>
      <c r="EC1121" s="326"/>
      <c r="ED1121" s="326"/>
      <c r="EE1121" s="326"/>
      <c r="EF1121" s="326"/>
      <c r="EG1121" s="326"/>
      <c r="EH1121" s="326"/>
      <c r="EI1121" s="326"/>
      <c r="EJ1121" s="326"/>
      <c r="EK1121" s="326"/>
      <c r="EL1121" s="326"/>
      <c r="EM1121" s="326"/>
      <c r="EN1121" s="326"/>
      <c r="EO1121" s="326"/>
      <c r="EP1121" s="326"/>
      <c r="EQ1121" s="326"/>
      <c r="ER1121" s="326"/>
      <c r="ES1121" s="326"/>
      <c r="ET1121" s="326"/>
      <c r="EU1121" s="326"/>
      <c r="EV1121" s="326"/>
      <c r="EW1121" s="326"/>
      <c r="EX1121" s="326"/>
      <c r="EY1121" s="326"/>
      <c r="EZ1121" s="326"/>
      <c r="FA1121" s="326"/>
      <c r="FB1121" s="326"/>
      <c r="FC1121" s="326"/>
      <c r="FD1121" s="326"/>
      <c r="FE1121" s="326"/>
      <c r="FF1121" s="326"/>
      <c r="FG1121" s="326"/>
      <c r="FH1121" s="326"/>
      <c r="FI1121" s="326"/>
      <c r="FJ1121" s="326"/>
      <c r="FK1121" s="326"/>
      <c r="FL1121" s="326"/>
      <c r="FM1121" s="326"/>
      <c r="FN1121" s="326"/>
      <c r="FO1121" s="326"/>
      <c r="FP1121" s="326"/>
      <c r="FQ1121" s="326"/>
      <c r="FR1121" s="326"/>
      <c r="FS1121" s="326"/>
      <c r="FT1121" s="326"/>
      <c r="FU1121" s="326"/>
      <c r="FV1121" s="326"/>
      <c r="FW1121" s="326"/>
      <c r="FX1121" s="326"/>
      <c r="FY1121" s="326"/>
      <c r="FZ1121" s="326"/>
      <c r="GA1121" s="326"/>
      <c r="GB1121" s="326"/>
      <c r="GC1121" s="326"/>
      <c r="GD1121" s="326"/>
      <c r="GE1121" s="326"/>
      <c r="GF1121" s="326"/>
      <c r="GG1121" s="326"/>
      <c r="GH1121" s="326"/>
      <c r="GI1121" s="326"/>
      <c r="GJ1121" s="326"/>
      <c r="GK1121" s="326"/>
      <c r="GL1121" s="326"/>
      <c r="GM1121" s="326"/>
      <c r="GN1121" s="326"/>
      <c r="GO1121" s="326"/>
      <c r="GP1121" s="326"/>
      <c r="GQ1121" s="326"/>
      <c r="GR1121" s="326"/>
      <c r="GS1121" s="326"/>
      <c r="GT1121" s="326"/>
      <c r="GU1121" s="326"/>
      <c r="GV1121" s="326"/>
      <c r="GW1121" s="326"/>
      <c r="GX1121" s="326"/>
      <c r="GY1121" s="326"/>
      <c r="GZ1121" s="326"/>
      <c r="HA1121" s="326"/>
      <c r="HB1121" s="326"/>
      <c r="HC1121" s="326"/>
      <c r="HD1121" s="326"/>
      <c r="HE1121" s="326"/>
      <c r="HF1121" s="326"/>
      <c r="HG1121" s="326"/>
      <c r="HH1121" s="326"/>
      <c r="HI1121" s="326"/>
      <c r="HJ1121" s="326"/>
      <c r="HK1121" s="326"/>
      <c r="HL1121" s="326"/>
      <c r="HM1121" s="326"/>
      <c r="HN1121" s="326"/>
      <c r="HO1121" s="326"/>
    </row>
    <row r="1122" spans="1:223" ht="54.75" customHeight="1" x14ac:dyDescent="0.15">
      <c r="A1122" s="326"/>
      <c r="B1122" s="327" t="s">
        <v>7817</v>
      </c>
      <c r="C1122" s="327" t="s">
        <v>7818</v>
      </c>
      <c r="D1122" s="327" t="s">
        <v>7779</v>
      </c>
      <c r="E1122" s="310">
        <v>271</v>
      </c>
      <c r="F1122" s="327" t="s">
        <v>7780</v>
      </c>
      <c r="G1122" s="327" t="s">
        <v>7957</v>
      </c>
      <c r="H1122" s="327" t="s">
        <v>7986</v>
      </c>
      <c r="I1122" s="327"/>
      <c r="J1122" s="327"/>
      <c r="K1122" s="327"/>
      <c r="L1122" s="327"/>
      <c r="M1122" s="311"/>
      <c r="N1122" s="311"/>
      <c r="O1122" s="327" t="s">
        <v>511</v>
      </c>
      <c r="P1122" s="310">
        <v>18</v>
      </c>
      <c r="Q1122" s="327"/>
      <c r="R1122" s="310"/>
      <c r="S1122" s="310"/>
      <c r="T1122" s="326"/>
      <c r="U1122" s="310"/>
      <c r="V1122" s="310">
        <v>406</v>
      </c>
      <c r="W1122" s="310"/>
      <c r="X1122" s="311"/>
      <c r="Y1122" s="310"/>
      <c r="Z1122" s="310"/>
      <c r="AA1122" s="310"/>
      <c r="AB1122" s="310"/>
      <c r="AC1122" s="327"/>
      <c r="AD1122" s="327"/>
      <c r="AE1122" s="310"/>
      <c r="AF1122" s="326"/>
      <c r="AG1122" s="326"/>
      <c r="AH1122" s="326"/>
      <c r="AI1122" s="326"/>
      <c r="AJ1122" s="326"/>
      <c r="AK1122" s="326"/>
      <c r="AL1122" s="326"/>
      <c r="AM1122" s="326"/>
      <c r="AN1122" s="310"/>
      <c r="AO1122" s="310"/>
      <c r="AP1122" s="310"/>
      <c r="AQ1122" s="310"/>
      <c r="AR1122" s="310"/>
      <c r="AS1122" s="310"/>
      <c r="AT1122" s="310"/>
      <c r="AU1122" s="326"/>
      <c r="AV1122" s="311"/>
      <c r="AW1122" s="310"/>
      <c r="AX1122" s="310"/>
      <c r="AY1122" s="326"/>
      <c r="AZ1122" s="326"/>
      <c r="BA1122" s="310"/>
      <c r="BB1122" s="312"/>
      <c r="BC1122" s="312">
        <v>2.0000001967592591</v>
      </c>
      <c r="BD1122" s="312"/>
      <c r="BE1122" s="312">
        <v>2.0000046643518519</v>
      </c>
      <c r="BF1122" s="312"/>
      <c r="BG1122" s="327"/>
      <c r="BH1122" s="327" t="s">
        <v>6589</v>
      </c>
      <c r="BI1122" s="327" t="s">
        <v>7781</v>
      </c>
      <c r="BJ1122" s="327"/>
      <c r="BK1122" s="327"/>
      <c r="BL1122" s="327" t="s">
        <v>7959</v>
      </c>
      <c r="BM1122" s="327"/>
      <c r="BN1122" s="327"/>
      <c r="BO1122" s="327"/>
      <c r="BP1122" s="327" t="s">
        <v>7960</v>
      </c>
      <c r="BQ1122" s="327"/>
      <c r="BR1122" s="327"/>
      <c r="BS1122" s="327"/>
      <c r="BT1122" s="327" t="s">
        <v>7765</v>
      </c>
      <c r="BU1122" s="326"/>
      <c r="BV1122" s="326"/>
      <c r="BW1122" s="326"/>
      <c r="BX1122" s="326"/>
      <c r="BY1122" s="326"/>
      <c r="BZ1122" s="326"/>
      <c r="CA1122" s="326"/>
      <c r="CB1122" s="326"/>
      <c r="CC1122" s="326"/>
      <c r="CD1122" s="326"/>
      <c r="CE1122" s="326"/>
      <c r="CF1122" s="326"/>
      <c r="CG1122" s="326"/>
      <c r="CH1122" s="326"/>
      <c r="CI1122" s="326"/>
      <c r="CJ1122" s="326"/>
      <c r="CK1122" s="326"/>
      <c r="CL1122" s="326"/>
      <c r="CM1122" s="326"/>
      <c r="CN1122" s="326"/>
      <c r="CO1122" s="326"/>
      <c r="CP1122" s="326"/>
      <c r="CQ1122" s="326"/>
      <c r="CR1122" s="326"/>
      <c r="CS1122" s="326"/>
      <c r="CT1122" s="326"/>
      <c r="CU1122" s="326"/>
      <c r="CV1122" s="326"/>
      <c r="CW1122" s="326"/>
      <c r="CX1122" s="326"/>
      <c r="CY1122" s="326"/>
      <c r="CZ1122" s="326"/>
      <c r="DA1122" s="326"/>
      <c r="DB1122" s="326"/>
      <c r="DC1122" s="326"/>
      <c r="DD1122" s="326"/>
      <c r="DE1122" s="326"/>
      <c r="DF1122" s="326"/>
      <c r="DG1122" s="326"/>
      <c r="DH1122" s="326"/>
      <c r="DI1122" s="326"/>
      <c r="DJ1122" s="326"/>
      <c r="DK1122" s="326"/>
      <c r="DL1122" s="326"/>
      <c r="DM1122" s="326"/>
      <c r="DN1122" s="326"/>
      <c r="DO1122" s="326"/>
      <c r="DP1122" s="326"/>
      <c r="DQ1122" s="326"/>
      <c r="DR1122" s="326"/>
      <c r="DS1122" s="326"/>
      <c r="DT1122" s="326"/>
      <c r="DU1122" s="326"/>
      <c r="DV1122" s="326"/>
      <c r="DW1122" s="326"/>
      <c r="DX1122" s="326"/>
      <c r="DY1122" s="326"/>
      <c r="DZ1122" s="326"/>
      <c r="EA1122" s="326"/>
      <c r="EB1122" s="326"/>
      <c r="EC1122" s="326"/>
      <c r="ED1122" s="326"/>
      <c r="EE1122" s="326"/>
      <c r="EF1122" s="326"/>
      <c r="EG1122" s="326"/>
      <c r="EH1122" s="326"/>
      <c r="EI1122" s="326"/>
      <c r="EJ1122" s="326"/>
      <c r="EK1122" s="326"/>
      <c r="EL1122" s="326"/>
      <c r="EM1122" s="326"/>
      <c r="EN1122" s="326"/>
      <c r="EO1122" s="326"/>
      <c r="EP1122" s="326"/>
      <c r="EQ1122" s="326"/>
      <c r="ER1122" s="326"/>
      <c r="ES1122" s="326"/>
      <c r="ET1122" s="326"/>
      <c r="EU1122" s="326"/>
      <c r="EV1122" s="326"/>
      <c r="EW1122" s="326"/>
      <c r="EX1122" s="326"/>
      <c r="EY1122" s="326"/>
      <c r="EZ1122" s="326"/>
      <c r="FA1122" s="326"/>
      <c r="FB1122" s="326"/>
      <c r="FC1122" s="326"/>
      <c r="FD1122" s="326"/>
      <c r="FE1122" s="326"/>
      <c r="FF1122" s="326"/>
      <c r="FG1122" s="326"/>
      <c r="FH1122" s="326"/>
      <c r="FI1122" s="326"/>
      <c r="FJ1122" s="326"/>
      <c r="FK1122" s="326"/>
      <c r="FL1122" s="326"/>
      <c r="FM1122" s="326"/>
      <c r="FN1122" s="326"/>
      <c r="FO1122" s="326"/>
      <c r="FP1122" s="326"/>
      <c r="FQ1122" s="326"/>
      <c r="FR1122" s="326"/>
      <c r="FS1122" s="326"/>
      <c r="FT1122" s="326"/>
      <c r="FU1122" s="326"/>
      <c r="FV1122" s="326"/>
      <c r="FW1122" s="326"/>
      <c r="FX1122" s="326"/>
      <c r="FY1122" s="326"/>
      <c r="FZ1122" s="326"/>
      <c r="GA1122" s="326"/>
      <c r="GB1122" s="326"/>
      <c r="GC1122" s="326"/>
      <c r="GD1122" s="326"/>
      <c r="GE1122" s="326"/>
      <c r="GF1122" s="326"/>
      <c r="GG1122" s="326"/>
      <c r="GH1122" s="326"/>
      <c r="GI1122" s="326"/>
      <c r="GJ1122" s="326"/>
      <c r="GK1122" s="326"/>
      <c r="GL1122" s="326"/>
      <c r="GM1122" s="326"/>
      <c r="GN1122" s="326"/>
      <c r="GO1122" s="326"/>
      <c r="GP1122" s="326"/>
      <c r="GQ1122" s="326"/>
      <c r="GR1122" s="326"/>
      <c r="GS1122" s="326"/>
      <c r="GT1122" s="326"/>
      <c r="GU1122" s="326"/>
      <c r="GV1122" s="326"/>
      <c r="GW1122" s="326"/>
      <c r="GX1122" s="326"/>
      <c r="GY1122" s="326"/>
      <c r="GZ1122" s="326"/>
      <c r="HA1122" s="326"/>
      <c r="HB1122" s="326"/>
      <c r="HC1122" s="326"/>
      <c r="HD1122" s="326"/>
      <c r="HE1122" s="326"/>
      <c r="HF1122" s="326"/>
      <c r="HG1122" s="326"/>
      <c r="HH1122" s="326"/>
      <c r="HI1122" s="326"/>
      <c r="HJ1122" s="326"/>
      <c r="HK1122" s="326"/>
      <c r="HL1122" s="326"/>
      <c r="HM1122" s="326"/>
      <c r="HN1122" s="326"/>
      <c r="HO1122" s="326"/>
    </row>
    <row r="1123" spans="1:223" ht="54.75" customHeight="1" x14ac:dyDescent="0.15">
      <c r="A1123" s="326"/>
      <c r="B1123" s="327" t="s">
        <v>7817</v>
      </c>
      <c r="C1123" s="327" t="s">
        <v>7818</v>
      </c>
      <c r="D1123" s="327" t="s">
        <v>7779</v>
      </c>
      <c r="E1123" s="310">
        <v>271</v>
      </c>
      <c r="F1123" s="327" t="s">
        <v>7780</v>
      </c>
      <c r="G1123" s="327" t="s">
        <v>7957</v>
      </c>
      <c r="H1123" s="327" t="s">
        <v>7969</v>
      </c>
      <c r="I1123" s="327"/>
      <c r="J1123" s="327"/>
      <c r="K1123" s="327"/>
      <c r="L1123" s="327"/>
      <c r="M1123" s="311"/>
      <c r="N1123" s="311"/>
      <c r="O1123" s="327" t="s">
        <v>511</v>
      </c>
      <c r="P1123" s="310">
        <v>18</v>
      </c>
      <c r="Q1123" s="327"/>
      <c r="R1123" s="310"/>
      <c r="S1123" s="310"/>
      <c r="T1123" s="326"/>
      <c r="U1123" s="310"/>
      <c r="V1123" s="310">
        <v>406</v>
      </c>
      <c r="W1123" s="310"/>
      <c r="X1123" s="311"/>
      <c r="Y1123" s="310"/>
      <c r="Z1123" s="310"/>
      <c r="AA1123" s="310"/>
      <c r="AB1123" s="310"/>
      <c r="AC1123" s="327"/>
      <c r="AD1123" s="327"/>
      <c r="AE1123" s="310"/>
      <c r="AF1123" s="326"/>
      <c r="AG1123" s="326"/>
      <c r="AH1123" s="326"/>
      <c r="AI1123" s="326"/>
      <c r="AJ1123" s="326"/>
      <c r="AK1123" s="326"/>
      <c r="AL1123" s="326"/>
      <c r="AM1123" s="326"/>
      <c r="AN1123" s="310"/>
      <c r="AO1123" s="310"/>
      <c r="AP1123" s="310"/>
      <c r="AQ1123" s="310"/>
      <c r="AR1123" s="310"/>
      <c r="AS1123" s="310"/>
      <c r="AT1123" s="310"/>
      <c r="AU1123" s="326"/>
      <c r="AV1123" s="311"/>
      <c r="AW1123" s="310"/>
      <c r="AX1123" s="310"/>
      <c r="AY1123" s="326"/>
      <c r="AZ1123" s="326"/>
      <c r="BA1123" s="310"/>
      <c r="BB1123" s="312"/>
      <c r="BC1123" s="312">
        <v>2.0000001967592591</v>
      </c>
      <c r="BD1123" s="312"/>
      <c r="BE1123" s="312">
        <v>2.0000046643518519</v>
      </c>
      <c r="BF1123" s="312"/>
      <c r="BG1123" s="327"/>
      <c r="BH1123" s="327" t="s">
        <v>6589</v>
      </c>
      <c r="BI1123" s="327" t="s">
        <v>7781</v>
      </c>
      <c r="BJ1123" s="327"/>
      <c r="BK1123" s="327"/>
      <c r="BL1123" s="327" t="s">
        <v>7959</v>
      </c>
      <c r="BM1123" s="327"/>
      <c r="BN1123" s="327"/>
      <c r="BO1123" s="327"/>
      <c r="BP1123" s="327" t="s">
        <v>7960</v>
      </c>
      <c r="BQ1123" s="327"/>
      <c r="BR1123" s="327"/>
      <c r="BS1123" s="327"/>
      <c r="BT1123" s="327" t="s">
        <v>7765</v>
      </c>
      <c r="BU1123" s="326"/>
      <c r="BV1123" s="326"/>
      <c r="BW1123" s="326"/>
      <c r="BX1123" s="326"/>
      <c r="BY1123" s="326"/>
      <c r="BZ1123" s="326"/>
      <c r="CA1123" s="326"/>
      <c r="CB1123" s="326"/>
      <c r="CC1123" s="326"/>
      <c r="CD1123" s="326"/>
      <c r="CE1123" s="326"/>
      <c r="CF1123" s="326"/>
      <c r="CG1123" s="326"/>
      <c r="CH1123" s="326"/>
      <c r="CI1123" s="326"/>
      <c r="CJ1123" s="326"/>
      <c r="CK1123" s="326"/>
      <c r="CL1123" s="326"/>
      <c r="CM1123" s="326"/>
      <c r="CN1123" s="326"/>
      <c r="CO1123" s="326"/>
      <c r="CP1123" s="326"/>
      <c r="CQ1123" s="326"/>
      <c r="CR1123" s="326"/>
      <c r="CS1123" s="326"/>
      <c r="CT1123" s="326"/>
      <c r="CU1123" s="326"/>
      <c r="CV1123" s="326"/>
      <c r="CW1123" s="326"/>
      <c r="CX1123" s="326"/>
      <c r="CY1123" s="326"/>
      <c r="CZ1123" s="326"/>
      <c r="DA1123" s="326"/>
      <c r="DB1123" s="326"/>
      <c r="DC1123" s="326"/>
      <c r="DD1123" s="326"/>
      <c r="DE1123" s="326"/>
      <c r="DF1123" s="326"/>
      <c r="DG1123" s="326"/>
      <c r="DH1123" s="326"/>
      <c r="DI1123" s="326"/>
      <c r="DJ1123" s="326"/>
      <c r="DK1123" s="326"/>
      <c r="DL1123" s="326"/>
      <c r="DM1123" s="326"/>
      <c r="DN1123" s="326"/>
      <c r="DO1123" s="326"/>
      <c r="DP1123" s="326"/>
      <c r="DQ1123" s="326"/>
      <c r="DR1123" s="326"/>
      <c r="DS1123" s="326"/>
      <c r="DT1123" s="326"/>
      <c r="DU1123" s="326"/>
      <c r="DV1123" s="326"/>
      <c r="DW1123" s="326"/>
      <c r="DX1123" s="326"/>
      <c r="DY1123" s="326"/>
      <c r="DZ1123" s="326"/>
      <c r="EA1123" s="326"/>
      <c r="EB1123" s="326"/>
      <c r="EC1123" s="326"/>
      <c r="ED1123" s="326"/>
      <c r="EE1123" s="326"/>
      <c r="EF1123" s="326"/>
      <c r="EG1123" s="326"/>
      <c r="EH1123" s="326"/>
      <c r="EI1123" s="326"/>
      <c r="EJ1123" s="326"/>
      <c r="EK1123" s="326"/>
      <c r="EL1123" s="326"/>
      <c r="EM1123" s="326"/>
      <c r="EN1123" s="326"/>
      <c r="EO1123" s="326"/>
      <c r="EP1123" s="326"/>
      <c r="EQ1123" s="326"/>
      <c r="ER1123" s="326"/>
      <c r="ES1123" s="326"/>
      <c r="ET1123" s="326"/>
      <c r="EU1123" s="326"/>
      <c r="EV1123" s="326"/>
      <c r="EW1123" s="326"/>
      <c r="EX1123" s="326"/>
      <c r="EY1123" s="326"/>
      <c r="EZ1123" s="326"/>
      <c r="FA1123" s="326"/>
      <c r="FB1123" s="326"/>
      <c r="FC1123" s="326"/>
      <c r="FD1123" s="326"/>
      <c r="FE1123" s="326"/>
      <c r="FF1123" s="326"/>
      <c r="FG1123" s="326"/>
      <c r="FH1123" s="326"/>
      <c r="FI1123" s="326"/>
      <c r="FJ1123" s="326"/>
      <c r="FK1123" s="326"/>
      <c r="FL1123" s="326"/>
      <c r="FM1123" s="326"/>
      <c r="FN1123" s="326"/>
      <c r="FO1123" s="326"/>
      <c r="FP1123" s="326"/>
      <c r="FQ1123" s="326"/>
      <c r="FR1123" s="326"/>
      <c r="FS1123" s="326"/>
      <c r="FT1123" s="326"/>
      <c r="FU1123" s="326"/>
      <c r="FV1123" s="326"/>
      <c r="FW1123" s="326"/>
      <c r="FX1123" s="326"/>
      <c r="FY1123" s="326"/>
      <c r="FZ1123" s="326"/>
      <c r="GA1123" s="326"/>
      <c r="GB1123" s="326"/>
      <c r="GC1123" s="326"/>
      <c r="GD1123" s="326"/>
      <c r="GE1123" s="326"/>
      <c r="GF1123" s="326"/>
      <c r="GG1123" s="326"/>
      <c r="GH1123" s="326"/>
      <c r="GI1123" s="326"/>
      <c r="GJ1123" s="326"/>
      <c r="GK1123" s="326"/>
      <c r="GL1123" s="326"/>
      <c r="GM1123" s="326"/>
      <c r="GN1123" s="326"/>
      <c r="GO1123" s="326"/>
      <c r="GP1123" s="326"/>
      <c r="GQ1123" s="326"/>
      <c r="GR1123" s="326"/>
      <c r="GS1123" s="326"/>
      <c r="GT1123" s="326"/>
      <c r="GU1123" s="326"/>
      <c r="GV1123" s="326"/>
      <c r="GW1123" s="326"/>
      <c r="GX1123" s="326"/>
      <c r="GY1123" s="326"/>
      <c r="GZ1123" s="326"/>
      <c r="HA1123" s="326"/>
      <c r="HB1123" s="326"/>
      <c r="HC1123" s="326"/>
      <c r="HD1123" s="326"/>
      <c r="HE1123" s="326"/>
      <c r="HF1123" s="326"/>
      <c r="HG1123" s="326"/>
      <c r="HH1123" s="326"/>
      <c r="HI1123" s="326"/>
      <c r="HJ1123" s="326"/>
      <c r="HK1123" s="326"/>
      <c r="HL1123" s="326"/>
      <c r="HM1123" s="326"/>
      <c r="HN1123" s="326"/>
      <c r="HO1123" s="326"/>
    </row>
    <row r="1124" spans="1:223" ht="54.75" customHeight="1" x14ac:dyDescent="0.15">
      <c r="A1124" s="326"/>
      <c r="B1124" s="327" t="s">
        <v>7817</v>
      </c>
      <c r="C1124" s="327" t="s">
        <v>7818</v>
      </c>
      <c r="D1124" s="327" t="s">
        <v>7779</v>
      </c>
      <c r="E1124" s="310">
        <v>271</v>
      </c>
      <c r="F1124" s="327" t="s">
        <v>7780</v>
      </c>
      <c r="G1124" s="327" t="s">
        <v>7957</v>
      </c>
      <c r="H1124" s="327" t="s">
        <v>7985</v>
      </c>
      <c r="I1124" s="327"/>
      <c r="J1124" s="327"/>
      <c r="K1124" s="327"/>
      <c r="L1124" s="327"/>
      <c r="M1124" s="311"/>
      <c r="N1124" s="311"/>
      <c r="O1124" s="327" t="s">
        <v>511</v>
      </c>
      <c r="P1124" s="310">
        <v>18</v>
      </c>
      <c r="Q1124" s="327"/>
      <c r="R1124" s="310"/>
      <c r="S1124" s="310"/>
      <c r="T1124" s="326"/>
      <c r="U1124" s="310"/>
      <c r="V1124" s="310">
        <v>406</v>
      </c>
      <c r="W1124" s="310"/>
      <c r="X1124" s="311"/>
      <c r="Y1124" s="310"/>
      <c r="Z1124" s="310"/>
      <c r="AA1124" s="310"/>
      <c r="AB1124" s="310"/>
      <c r="AC1124" s="327"/>
      <c r="AD1124" s="327"/>
      <c r="AE1124" s="310"/>
      <c r="AF1124" s="326"/>
      <c r="AG1124" s="326"/>
      <c r="AH1124" s="326"/>
      <c r="AI1124" s="326"/>
      <c r="AJ1124" s="326"/>
      <c r="AK1124" s="326"/>
      <c r="AL1124" s="326"/>
      <c r="AM1124" s="326"/>
      <c r="AN1124" s="310"/>
      <c r="AO1124" s="310"/>
      <c r="AP1124" s="310"/>
      <c r="AQ1124" s="310"/>
      <c r="AR1124" s="310"/>
      <c r="AS1124" s="310"/>
      <c r="AT1124" s="310"/>
      <c r="AU1124" s="326"/>
      <c r="AV1124" s="311"/>
      <c r="AW1124" s="310"/>
      <c r="AX1124" s="310"/>
      <c r="AY1124" s="326"/>
      <c r="AZ1124" s="326"/>
      <c r="BA1124" s="310"/>
      <c r="BB1124" s="312"/>
      <c r="BC1124" s="312">
        <v>2.0000001967592591</v>
      </c>
      <c r="BD1124" s="312"/>
      <c r="BE1124" s="312">
        <v>2.0000046643518519</v>
      </c>
      <c r="BF1124" s="312"/>
      <c r="BG1124" s="327"/>
      <c r="BH1124" s="327" t="s">
        <v>6589</v>
      </c>
      <c r="BI1124" s="327" t="s">
        <v>7781</v>
      </c>
      <c r="BJ1124" s="327"/>
      <c r="BK1124" s="327"/>
      <c r="BL1124" s="327" t="s">
        <v>7959</v>
      </c>
      <c r="BM1124" s="327"/>
      <c r="BN1124" s="327"/>
      <c r="BO1124" s="327"/>
      <c r="BP1124" s="327" t="s">
        <v>7960</v>
      </c>
      <c r="BQ1124" s="327"/>
      <c r="BR1124" s="327"/>
      <c r="BS1124" s="327"/>
      <c r="BT1124" s="327" t="s">
        <v>7765</v>
      </c>
      <c r="BU1124" s="326"/>
      <c r="BV1124" s="326"/>
      <c r="BW1124" s="326"/>
      <c r="BX1124" s="326"/>
      <c r="BY1124" s="326"/>
      <c r="BZ1124" s="326"/>
      <c r="CA1124" s="326"/>
      <c r="CB1124" s="326"/>
      <c r="CC1124" s="326"/>
      <c r="CD1124" s="326"/>
      <c r="CE1124" s="326"/>
      <c r="CF1124" s="326"/>
      <c r="CG1124" s="326"/>
      <c r="CH1124" s="326"/>
      <c r="CI1124" s="326"/>
      <c r="CJ1124" s="326"/>
      <c r="CK1124" s="326"/>
      <c r="CL1124" s="326"/>
      <c r="CM1124" s="326"/>
      <c r="CN1124" s="326"/>
      <c r="CO1124" s="326"/>
      <c r="CP1124" s="326"/>
      <c r="CQ1124" s="326"/>
      <c r="CR1124" s="326"/>
      <c r="CS1124" s="326"/>
      <c r="CT1124" s="326"/>
      <c r="CU1124" s="326"/>
      <c r="CV1124" s="326"/>
      <c r="CW1124" s="326"/>
      <c r="CX1124" s="326"/>
      <c r="CY1124" s="326"/>
      <c r="CZ1124" s="326"/>
      <c r="DA1124" s="326"/>
      <c r="DB1124" s="326"/>
      <c r="DC1124" s="326"/>
      <c r="DD1124" s="326"/>
      <c r="DE1124" s="326"/>
      <c r="DF1124" s="326"/>
      <c r="DG1124" s="326"/>
      <c r="DH1124" s="326"/>
      <c r="DI1124" s="326"/>
      <c r="DJ1124" s="326"/>
      <c r="DK1124" s="326"/>
      <c r="DL1124" s="326"/>
      <c r="DM1124" s="326"/>
      <c r="DN1124" s="326"/>
      <c r="DO1124" s="326"/>
      <c r="DP1124" s="326"/>
      <c r="DQ1124" s="326"/>
      <c r="DR1124" s="326"/>
      <c r="DS1124" s="326"/>
      <c r="DT1124" s="326"/>
      <c r="DU1124" s="326"/>
      <c r="DV1124" s="326"/>
      <c r="DW1124" s="326"/>
      <c r="DX1124" s="326"/>
      <c r="DY1124" s="326"/>
      <c r="DZ1124" s="326"/>
      <c r="EA1124" s="326"/>
      <c r="EB1124" s="326"/>
      <c r="EC1124" s="326"/>
      <c r="ED1124" s="326"/>
      <c r="EE1124" s="326"/>
      <c r="EF1124" s="326"/>
      <c r="EG1124" s="326"/>
      <c r="EH1124" s="326"/>
      <c r="EI1124" s="326"/>
      <c r="EJ1124" s="326"/>
      <c r="EK1124" s="326"/>
      <c r="EL1124" s="326"/>
      <c r="EM1124" s="326"/>
      <c r="EN1124" s="326"/>
      <c r="EO1124" s="326"/>
      <c r="EP1124" s="326"/>
      <c r="EQ1124" s="326"/>
      <c r="ER1124" s="326"/>
      <c r="ES1124" s="326"/>
      <c r="ET1124" s="326"/>
      <c r="EU1124" s="326"/>
      <c r="EV1124" s="326"/>
      <c r="EW1124" s="326"/>
      <c r="EX1124" s="326"/>
      <c r="EY1124" s="326"/>
      <c r="EZ1124" s="326"/>
      <c r="FA1124" s="326"/>
      <c r="FB1124" s="326"/>
      <c r="FC1124" s="326"/>
      <c r="FD1124" s="326"/>
      <c r="FE1124" s="326"/>
      <c r="FF1124" s="326"/>
      <c r="FG1124" s="326"/>
      <c r="FH1124" s="326"/>
      <c r="FI1124" s="326"/>
      <c r="FJ1124" s="326"/>
      <c r="FK1124" s="326"/>
      <c r="FL1124" s="326"/>
      <c r="FM1124" s="326"/>
      <c r="FN1124" s="326"/>
      <c r="FO1124" s="326"/>
      <c r="FP1124" s="326"/>
      <c r="FQ1124" s="326"/>
      <c r="FR1124" s="326"/>
      <c r="FS1124" s="326"/>
      <c r="FT1124" s="326"/>
      <c r="FU1124" s="326"/>
      <c r="FV1124" s="326"/>
      <c r="FW1124" s="326"/>
      <c r="FX1124" s="326"/>
      <c r="FY1124" s="326"/>
      <c r="FZ1124" s="326"/>
      <c r="GA1124" s="326"/>
      <c r="GB1124" s="326"/>
      <c r="GC1124" s="326"/>
      <c r="GD1124" s="326"/>
      <c r="GE1124" s="326"/>
      <c r="GF1124" s="326"/>
      <c r="GG1124" s="326"/>
      <c r="GH1124" s="326"/>
      <c r="GI1124" s="326"/>
      <c r="GJ1124" s="326"/>
      <c r="GK1124" s="326"/>
      <c r="GL1124" s="326"/>
      <c r="GM1124" s="326"/>
      <c r="GN1124" s="326"/>
      <c r="GO1124" s="326"/>
      <c r="GP1124" s="326"/>
      <c r="GQ1124" s="326"/>
      <c r="GR1124" s="326"/>
      <c r="GS1124" s="326"/>
      <c r="GT1124" s="326"/>
      <c r="GU1124" s="326"/>
      <c r="GV1124" s="326"/>
      <c r="GW1124" s="326"/>
      <c r="GX1124" s="326"/>
      <c r="GY1124" s="326"/>
      <c r="GZ1124" s="326"/>
      <c r="HA1124" s="326"/>
      <c r="HB1124" s="326"/>
      <c r="HC1124" s="326"/>
      <c r="HD1124" s="326"/>
      <c r="HE1124" s="326"/>
      <c r="HF1124" s="326"/>
      <c r="HG1124" s="326"/>
      <c r="HH1124" s="326"/>
      <c r="HI1124" s="326"/>
      <c r="HJ1124" s="326"/>
      <c r="HK1124" s="326"/>
      <c r="HL1124" s="326"/>
      <c r="HM1124" s="326"/>
      <c r="HN1124" s="326"/>
      <c r="HO1124" s="326"/>
    </row>
    <row r="1125" spans="1:223" ht="54.75" customHeight="1" x14ac:dyDescent="0.15">
      <c r="A1125" s="326"/>
      <c r="B1125" s="327" t="s">
        <v>7817</v>
      </c>
      <c r="C1125" s="327" t="s">
        <v>7818</v>
      </c>
      <c r="D1125" s="327" t="s">
        <v>7779</v>
      </c>
      <c r="E1125" s="310">
        <v>271</v>
      </c>
      <c r="F1125" s="327" t="s">
        <v>7780</v>
      </c>
      <c r="G1125" s="327" t="s">
        <v>7957</v>
      </c>
      <c r="H1125" s="327" t="s">
        <v>7984</v>
      </c>
      <c r="I1125" s="327"/>
      <c r="J1125" s="327"/>
      <c r="K1125" s="327"/>
      <c r="L1125" s="327"/>
      <c r="M1125" s="311"/>
      <c r="N1125" s="311"/>
      <c r="O1125" s="327" t="s">
        <v>511</v>
      </c>
      <c r="P1125" s="310">
        <v>18</v>
      </c>
      <c r="Q1125" s="327"/>
      <c r="R1125" s="310"/>
      <c r="S1125" s="310"/>
      <c r="T1125" s="326"/>
      <c r="U1125" s="310"/>
      <c r="V1125" s="310">
        <v>406</v>
      </c>
      <c r="W1125" s="310"/>
      <c r="X1125" s="311"/>
      <c r="Y1125" s="310"/>
      <c r="Z1125" s="310"/>
      <c r="AA1125" s="310"/>
      <c r="AB1125" s="310"/>
      <c r="AC1125" s="327"/>
      <c r="AD1125" s="327"/>
      <c r="AE1125" s="310"/>
      <c r="AF1125" s="326"/>
      <c r="AG1125" s="326"/>
      <c r="AH1125" s="326"/>
      <c r="AI1125" s="326"/>
      <c r="AJ1125" s="326"/>
      <c r="AK1125" s="326"/>
      <c r="AL1125" s="326"/>
      <c r="AM1125" s="326"/>
      <c r="AN1125" s="310"/>
      <c r="AO1125" s="310"/>
      <c r="AP1125" s="310"/>
      <c r="AQ1125" s="310"/>
      <c r="AR1125" s="310"/>
      <c r="AS1125" s="310"/>
      <c r="AT1125" s="310"/>
      <c r="AU1125" s="326"/>
      <c r="AV1125" s="311"/>
      <c r="AW1125" s="310"/>
      <c r="AX1125" s="310"/>
      <c r="AY1125" s="326"/>
      <c r="AZ1125" s="326"/>
      <c r="BA1125" s="310"/>
      <c r="BB1125" s="312"/>
      <c r="BC1125" s="312">
        <v>2.0000001967592591</v>
      </c>
      <c r="BD1125" s="312"/>
      <c r="BE1125" s="312">
        <v>2.0000046643518519</v>
      </c>
      <c r="BF1125" s="312"/>
      <c r="BG1125" s="327"/>
      <c r="BH1125" s="327" t="s">
        <v>6589</v>
      </c>
      <c r="BI1125" s="327" t="s">
        <v>7781</v>
      </c>
      <c r="BJ1125" s="327"/>
      <c r="BK1125" s="327"/>
      <c r="BL1125" s="327" t="s">
        <v>7959</v>
      </c>
      <c r="BM1125" s="327"/>
      <c r="BN1125" s="327"/>
      <c r="BO1125" s="327"/>
      <c r="BP1125" s="327" t="s">
        <v>7960</v>
      </c>
      <c r="BQ1125" s="327"/>
      <c r="BR1125" s="327"/>
      <c r="BS1125" s="327"/>
      <c r="BT1125" s="327" t="s">
        <v>7765</v>
      </c>
      <c r="BU1125" s="326"/>
      <c r="BV1125" s="326"/>
      <c r="BW1125" s="326"/>
      <c r="BX1125" s="326"/>
      <c r="BY1125" s="326"/>
      <c r="BZ1125" s="326"/>
      <c r="CA1125" s="326"/>
      <c r="CB1125" s="326"/>
      <c r="CC1125" s="326"/>
      <c r="CD1125" s="326"/>
      <c r="CE1125" s="326"/>
      <c r="CF1125" s="326"/>
      <c r="CG1125" s="326"/>
      <c r="CH1125" s="326"/>
      <c r="CI1125" s="326"/>
      <c r="CJ1125" s="326"/>
      <c r="CK1125" s="326"/>
      <c r="CL1125" s="326"/>
      <c r="CM1125" s="326"/>
      <c r="CN1125" s="326"/>
      <c r="CO1125" s="326"/>
      <c r="CP1125" s="326"/>
      <c r="CQ1125" s="326"/>
      <c r="CR1125" s="326"/>
      <c r="CS1125" s="326"/>
      <c r="CT1125" s="326"/>
      <c r="CU1125" s="326"/>
      <c r="CV1125" s="326"/>
      <c r="CW1125" s="326"/>
      <c r="CX1125" s="326"/>
      <c r="CY1125" s="326"/>
      <c r="CZ1125" s="326"/>
      <c r="DA1125" s="326"/>
      <c r="DB1125" s="326"/>
      <c r="DC1125" s="326"/>
      <c r="DD1125" s="326"/>
      <c r="DE1125" s="326"/>
      <c r="DF1125" s="326"/>
      <c r="DG1125" s="326"/>
      <c r="DH1125" s="326"/>
      <c r="DI1125" s="326"/>
      <c r="DJ1125" s="326"/>
      <c r="DK1125" s="326"/>
      <c r="DL1125" s="326"/>
      <c r="DM1125" s="326"/>
      <c r="DN1125" s="326"/>
      <c r="DO1125" s="326"/>
      <c r="DP1125" s="326"/>
      <c r="DQ1125" s="326"/>
      <c r="DR1125" s="326"/>
      <c r="DS1125" s="326"/>
      <c r="DT1125" s="326"/>
      <c r="DU1125" s="326"/>
      <c r="DV1125" s="326"/>
      <c r="DW1125" s="326"/>
      <c r="DX1125" s="326"/>
      <c r="DY1125" s="326"/>
      <c r="DZ1125" s="326"/>
      <c r="EA1125" s="326"/>
      <c r="EB1125" s="326"/>
      <c r="EC1125" s="326"/>
      <c r="ED1125" s="326"/>
      <c r="EE1125" s="326"/>
      <c r="EF1125" s="326"/>
      <c r="EG1125" s="326"/>
      <c r="EH1125" s="326"/>
      <c r="EI1125" s="326"/>
      <c r="EJ1125" s="326"/>
      <c r="EK1125" s="326"/>
      <c r="EL1125" s="326"/>
      <c r="EM1125" s="326"/>
      <c r="EN1125" s="326"/>
      <c r="EO1125" s="326"/>
      <c r="EP1125" s="326"/>
      <c r="EQ1125" s="326"/>
      <c r="ER1125" s="326"/>
      <c r="ES1125" s="326"/>
      <c r="ET1125" s="326"/>
      <c r="EU1125" s="326"/>
      <c r="EV1125" s="326"/>
      <c r="EW1125" s="326"/>
      <c r="EX1125" s="326"/>
      <c r="EY1125" s="326"/>
      <c r="EZ1125" s="326"/>
      <c r="FA1125" s="326"/>
      <c r="FB1125" s="326"/>
      <c r="FC1125" s="326"/>
      <c r="FD1125" s="326"/>
      <c r="FE1125" s="326"/>
      <c r="FF1125" s="326"/>
      <c r="FG1125" s="326"/>
      <c r="FH1125" s="326"/>
      <c r="FI1125" s="326"/>
      <c r="FJ1125" s="326"/>
      <c r="FK1125" s="326"/>
      <c r="FL1125" s="326"/>
      <c r="FM1125" s="326"/>
      <c r="FN1125" s="326"/>
      <c r="FO1125" s="326"/>
      <c r="FP1125" s="326"/>
      <c r="FQ1125" s="326"/>
      <c r="FR1125" s="326"/>
      <c r="FS1125" s="326"/>
      <c r="FT1125" s="326"/>
      <c r="FU1125" s="326"/>
      <c r="FV1125" s="326"/>
      <c r="FW1125" s="326"/>
      <c r="FX1125" s="326"/>
      <c r="FY1125" s="326"/>
      <c r="FZ1125" s="326"/>
      <c r="GA1125" s="326"/>
      <c r="GB1125" s="326"/>
      <c r="GC1125" s="326"/>
      <c r="GD1125" s="326"/>
      <c r="GE1125" s="326"/>
      <c r="GF1125" s="326"/>
      <c r="GG1125" s="326"/>
      <c r="GH1125" s="326"/>
      <c r="GI1125" s="326"/>
      <c r="GJ1125" s="326"/>
      <c r="GK1125" s="326"/>
      <c r="GL1125" s="326"/>
      <c r="GM1125" s="326"/>
      <c r="GN1125" s="326"/>
      <c r="GO1125" s="326"/>
      <c r="GP1125" s="326"/>
      <c r="GQ1125" s="326"/>
      <c r="GR1125" s="326"/>
      <c r="GS1125" s="326"/>
      <c r="GT1125" s="326"/>
      <c r="GU1125" s="326"/>
      <c r="GV1125" s="326"/>
      <c r="GW1125" s="326"/>
      <c r="GX1125" s="326"/>
      <c r="GY1125" s="326"/>
      <c r="GZ1125" s="326"/>
      <c r="HA1125" s="326"/>
      <c r="HB1125" s="326"/>
      <c r="HC1125" s="326"/>
      <c r="HD1125" s="326"/>
      <c r="HE1125" s="326"/>
      <c r="HF1125" s="326"/>
      <c r="HG1125" s="326"/>
      <c r="HH1125" s="326"/>
      <c r="HI1125" s="326"/>
      <c r="HJ1125" s="326"/>
      <c r="HK1125" s="326"/>
      <c r="HL1125" s="326"/>
      <c r="HM1125" s="326"/>
      <c r="HN1125" s="326"/>
      <c r="HO1125" s="326"/>
    </row>
    <row r="1126" spans="1:223" ht="54.75" customHeight="1" x14ac:dyDescent="0.15">
      <c r="A1126" s="326"/>
      <c r="B1126" s="327" t="s">
        <v>7817</v>
      </c>
      <c r="C1126" s="327" t="s">
        <v>7818</v>
      </c>
      <c r="D1126" s="327" t="s">
        <v>7779</v>
      </c>
      <c r="E1126" s="310">
        <v>271</v>
      </c>
      <c r="F1126" s="327" t="s">
        <v>7780</v>
      </c>
      <c r="G1126" s="327" t="s">
        <v>7957</v>
      </c>
      <c r="H1126" s="327" t="s">
        <v>7983</v>
      </c>
      <c r="I1126" s="327"/>
      <c r="J1126" s="327"/>
      <c r="K1126" s="327"/>
      <c r="L1126" s="327"/>
      <c r="M1126" s="311"/>
      <c r="N1126" s="311"/>
      <c r="O1126" s="327" t="s">
        <v>511</v>
      </c>
      <c r="P1126" s="310">
        <v>18</v>
      </c>
      <c r="Q1126" s="327"/>
      <c r="R1126" s="310"/>
      <c r="S1126" s="310"/>
      <c r="T1126" s="326"/>
      <c r="U1126" s="310"/>
      <c r="V1126" s="310">
        <v>406</v>
      </c>
      <c r="W1126" s="310"/>
      <c r="X1126" s="311"/>
      <c r="Y1126" s="310"/>
      <c r="Z1126" s="310"/>
      <c r="AA1126" s="310"/>
      <c r="AB1126" s="310"/>
      <c r="AC1126" s="327"/>
      <c r="AD1126" s="327"/>
      <c r="AE1126" s="310"/>
      <c r="AF1126" s="326"/>
      <c r="AG1126" s="326"/>
      <c r="AH1126" s="326"/>
      <c r="AI1126" s="326"/>
      <c r="AJ1126" s="326"/>
      <c r="AK1126" s="326"/>
      <c r="AL1126" s="326"/>
      <c r="AM1126" s="326"/>
      <c r="AN1126" s="310"/>
      <c r="AO1126" s="310"/>
      <c r="AP1126" s="310"/>
      <c r="AQ1126" s="310"/>
      <c r="AR1126" s="310"/>
      <c r="AS1126" s="310"/>
      <c r="AT1126" s="310"/>
      <c r="AU1126" s="326"/>
      <c r="AV1126" s="311"/>
      <c r="AW1126" s="310"/>
      <c r="AX1126" s="310"/>
      <c r="AY1126" s="326"/>
      <c r="AZ1126" s="326"/>
      <c r="BA1126" s="310"/>
      <c r="BB1126" s="312"/>
      <c r="BC1126" s="312">
        <v>2.0000001967592591</v>
      </c>
      <c r="BD1126" s="312"/>
      <c r="BE1126" s="312">
        <v>2.0000046643518519</v>
      </c>
      <c r="BF1126" s="312"/>
      <c r="BG1126" s="327"/>
      <c r="BH1126" s="327" t="s">
        <v>6589</v>
      </c>
      <c r="BI1126" s="327" t="s">
        <v>7781</v>
      </c>
      <c r="BJ1126" s="327"/>
      <c r="BK1126" s="327"/>
      <c r="BL1126" s="327" t="s">
        <v>7959</v>
      </c>
      <c r="BM1126" s="327"/>
      <c r="BN1126" s="327"/>
      <c r="BO1126" s="327"/>
      <c r="BP1126" s="327" t="s">
        <v>7960</v>
      </c>
      <c r="BQ1126" s="327"/>
      <c r="BR1126" s="327"/>
      <c r="BS1126" s="327"/>
      <c r="BT1126" s="327" t="s">
        <v>7765</v>
      </c>
      <c r="BU1126" s="326"/>
      <c r="BV1126" s="326"/>
      <c r="BW1126" s="326"/>
      <c r="BX1126" s="326"/>
      <c r="BY1126" s="326"/>
      <c r="BZ1126" s="326"/>
      <c r="CA1126" s="326"/>
      <c r="CB1126" s="326"/>
      <c r="CC1126" s="326"/>
      <c r="CD1126" s="326"/>
      <c r="CE1126" s="326"/>
      <c r="CF1126" s="326"/>
      <c r="CG1126" s="326"/>
      <c r="CH1126" s="326"/>
      <c r="CI1126" s="326"/>
      <c r="CJ1126" s="326"/>
      <c r="CK1126" s="326"/>
      <c r="CL1126" s="326"/>
      <c r="CM1126" s="326"/>
      <c r="CN1126" s="326"/>
      <c r="CO1126" s="326"/>
      <c r="CP1126" s="326"/>
      <c r="CQ1126" s="326"/>
      <c r="CR1126" s="326"/>
      <c r="CS1126" s="326"/>
      <c r="CT1126" s="326"/>
      <c r="CU1126" s="326"/>
      <c r="CV1126" s="326"/>
      <c r="CW1126" s="326"/>
      <c r="CX1126" s="326"/>
      <c r="CY1126" s="326"/>
      <c r="CZ1126" s="326"/>
      <c r="DA1126" s="326"/>
      <c r="DB1126" s="326"/>
      <c r="DC1126" s="326"/>
      <c r="DD1126" s="326"/>
      <c r="DE1126" s="326"/>
      <c r="DF1126" s="326"/>
      <c r="DG1126" s="326"/>
      <c r="DH1126" s="326"/>
      <c r="DI1126" s="326"/>
      <c r="DJ1126" s="326"/>
      <c r="DK1126" s="326"/>
      <c r="DL1126" s="326"/>
      <c r="DM1126" s="326"/>
      <c r="DN1126" s="326"/>
      <c r="DO1126" s="326"/>
      <c r="DP1126" s="326"/>
      <c r="DQ1126" s="326"/>
      <c r="DR1126" s="326"/>
      <c r="DS1126" s="326"/>
      <c r="DT1126" s="326"/>
      <c r="DU1126" s="326"/>
      <c r="DV1126" s="326"/>
      <c r="DW1126" s="326"/>
      <c r="DX1126" s="326"/>
      <c r="DY1126" s="326"/>
      <c r="DZ1126" s="326"/>
      <c r="EA1126" s="326"/>
      <c r="EB1126" s="326"/>
      <c r="EC1126" s="326"/>
      <c r="ED1126" s="326"/>
      <c r="EE1126" s="326"/>
      <c r="EF1126" s="326"/>
      <c r="EG1126" s="326"/>
      <c r="EH1126" s="326"/>
      <c r="EI1126" s="326"/>
      <c r="EJ1126" s="326"/>
      <c r="EK1126" s="326"/>
      <c r="EL1126" s="326"/>
      <c r="EM1126" s="326"/>
      <c r="EN1126" s="326"/>
      <c r="EO1126" s="326"/>
      <c r="EP1126" s="326"/>
      <c r="EQ1126" s="326"/>
      <c r="ER1126" s="326"/>
      <c r="ES1126" s="326"/>
      <c r="ET1126" s="326"/>
      <c r="EU1126" s="326"/>
      <c r="EV1126" s="326"/>
      <c r="EW1126" s="326"/>
      <c r="EX1126" s="326"/>
      <c r="EY1126" s="326"/>
      <c r="EZ1126" s="326"/>
      <c r="FA1126" s="326"/>
      <c r="FB1126" s="326"/>
      <c r="FC1126" s="326"/>
      <c r="FD1126" s="326"/>
      <c r="FE1126" s="326"/>
      <c r="FF1126" s="326"/>
      <c r="FG1126" s="326"/>
      <c r="FH1126" s="326"/>
      <c r="FI1126" s="326"/>
      <c r="FJ1126" s="326"/>
      <c r="FK1126" s="326"/>
      <c r="FL1126" s="326"/>
      <c r="FM1126" s="326"/>
      <c r="FN1126" s="326"/>
      <c r="FO1126" s="326"/>
      <c r="FP1126" s="326"/>
      <c r="FQ1126" s="326"/>
      <c r="FR1126" s="326"/>
      <c r="FS1126" s="326"/>
      <c r="FT1126" s="326"/>
      <c r="FU1126" s="326"/>
      <c r="FV1126" s="326"/>
      <c r="FW1126" s="326"/>
      <c r="FX1126" s="326"/>
      <c r="FY1126" s="326"/>
      <c r="FZ1126" s="326"/>
      <c r="GA1126" s="326"/>
      <c r="GB1126" s="326"/>
      <c r="GC1126" s="326"/>
      <c r="GD1126" s="326"/>
      <c r="GE1126" s="326"/>
      <c r="GF1126" s="326"/>
      <c r="GG1126" s="326"/>
      <c r="GH1126" s="326"/>
      <c r="GI1126" s="326"/>
      <c r="GJ1126" s="326"/>
      <c r="GK1126" s="326"/>
      <c r="GL1126" s="326"/>
      <c r="GM1126" s="326"/>
      <c r="GN1126" s="326"/>
      <c r="GO1126" s="326"/>
      <c r="GP1126" s="326"/>
      <c r="GQ1126" s="326"/>
      <c r="GR1126" s="326"/>
      <c r="GS1126" s="326"/>
      <c r="GT1126" s="326"/>
      <c r="GU1126" s="326"/>
      <c r="GV1126" s="326"/>
      <c r="GW1126" s="326"/>
      <c r="GX1126" s="326"/>
      <c r="GY1126" s="326"/>
      <c r="GZ1126" s="326"/>
      <c r="HA1126" s="326"/>
      <c r="HB1126" s="326"/>
      <c r="HC1126" s="326"/>
      <c r="HD1126" s="326"/>
      <c r="HE1126" s="326"/>
      <c r="HF1126" s="326"/>
      <c r="HG1126" s="326"/>
      <c r="HH1126" s="326"/>
      <c r="HI1126" s="326"/>
      <c r="HJ1126" s="326"/>
      <c r="HK1126" s="326"/>
      <c r="HL1126" s="326"/>
      <c r="HM1126" s="326"/>
      <c r="HN1126" s="326"/>
      <c r="HO1126" s="326"/>
    </row>
    <row r="1127" spans="1:223" ht="54.75" customHeight="1" x14ac:dyDescent="0.15">
      <c r="A1127" s="326"/>
      <c r="B1127" s="327" t="s">
        <v>7817</v>
      </c>
      <c r="C1127" s="327" t="s">
        <v>7818</v>
      </c>
      <c r="D1127" s="327" t="s">
        <v>7779</v>
      </c>
      <c r="E1127" s="310">
        <v>271</v>
      </c>
      <c r="F1127" s="327" t="s">
        <v>7780</v>
      </c>
      <c r="G1127" s="327" t="s">
        <v>7957</v>
      </c>
      <c r="H1127" s="327" t="s">
        <v>7981</v>
      </c>
      <c r="I1127" s="327"/>
      <c r="J1127" s="327"/>
      <c r="K1127" s="327"/>
      <c r="L1127" s="327"/>
      <c r="M1127" s="311"/>
      <c r="N1127" s="311"/>
      <c r="O1127" s="327" t="s">
        <v>511</v>
      </c>
      <c r="P1127" s="310">
        <v>18</v>
      </c>
      <c r="Q1127" s="327"/>
      <c r="R1127" s="310"/>
      <c r="S1127" s="310"/>
      <c r="T1127" s="326"/>
      <c r="U1127" s="310"/>
      <c r="V1127" s="310">
        <v>406</v>
      </c>
      <c r="W1127" s="310"/>
      <c r="X1127" s="311"/>
      <c r="Y1127" s="310"/>
      <c r="Z1127" s="310"/>
      <c r="AA1127" s="310"/>
      <c r="AB1127" s="310"/>
      <c r="AC1127" s="327"/>
      <c r="AD1127" s="327"/>
      <c r="AE1127" s="310"/>
      <c r="AF1127" s="326"/>
      <c r="AG1127" s="326"/>
      <c r="AH1127" s="326"/>
      <c r="AI1127" s="326"/>
      <c r="AJ1127" s="326"/>
      <c r="AK1127" s="326"/>
      <c r="AL1127" s="326"/>
      <c r="AM1127" s="326"/>
      <c r="AN1127" s="310"/>
      <c r="AO1127" s="310"/>
      <c r="AP1127" s="310"/>
      <c r="AQ1127" s="310"/>
      <c r="AR1127" s="310"/>
      <c r="AS1127" s="310"/>
      <c r="AT1127" s="310"/>
      <c r="AU1127" s="326"/>
      <c r="AV1127" s="311"/>
      <c r="AW1127" s="310"/>
      <c r="AX1127" s="310"/>
      <c r="AY1127" s="326"/>
      <c r="AZ1127" s="326"/>
      <c r="BA1127" s="310"/>
      <c r="BB1127" s="312"/>
      <c r="BC1127" s="312">
        <v>2.0000001967592591</v>
      </c>
      <c r="BD1127" s="312"/>
      <c r="BE1127" s="312">
        <v>2.0000046643518519</v>
      </c>
      <c r="BF1127" s="312"/>
      <c r="BG1127" s="327"/>
      <c r="BH1127" s="327" t="s">
        <v>6589</v>
      </c>
      <c r="BI1127" s="327" t="s">
        <v>7781</v>
      </c>
      <c r="BJ1127" s="327"/>
      <c r="BK1127" s="327"/>
      <c r="BL1127" s="327" t="s">
        <v>7959</v>
      </c>
      <c r="BM1127" s="327"/>
      <c r="BN1127" s="327"/>
      <c r="BO1127" s="327"/>
      <c r="BP1127" s="327" t="s">
        <v>7960</v>
      </c>
      <c r="BQ1127" s="327"/>
      <c r="BR1127" s="327"/>
      <c r="BS1127" s="327"/>
      <c r="BT1127" s="327" t="s">
        <v>7765</v>
      </c>
      <c r="BU1127" s="326"/>
      <c r="BV1127" s="326"/>
      <c r="BW1127" s="326"/>
      <c r="BX1127" s="326"/>
      <c r="BY1127" s="326"/>
      <c r="BZ1127" s="326"/>
      <c r="CA1127" s="326"/>
      <c r="CB1127" s="326"/>
      <c r="CC1127" s="326"/>
      <c r="CD1127" s="326"/>
      <c r="CE1127" s="326"/>
      <c r="CF1127" s="326"/>
      <c r="CG1127" s="326"/>
      <c r="CH1127" s="326"/>
      <c r="CI1127" s="326"/>
      <c r="CJ1127" s="326"/>
      <c r="CK1127" s="326"/>
      <c r="CL1127" s="326"/>
      <c r="CM1127" s="326"/>
      <c r="CN1127" s="326"/>
      <c r="CO1127" s="326"/>
      <c r="CP1127" s="326"/>
      <c r="CQ1127" s="326"/>
      <c r="CR1127" s="326"/>
      <c r="CS1127" s="326"/>
      <c r="CT1127" s="326"/>
      <c r="CU1127" s="326"/>
      <c r="CV1127" s="326"/>
      <c r="CW1127" s="326"/>
      <c r="CX1127" s="326"/>
      <c r="CY1127" s="326"/>
      <c r="CZ1127" s="326"/>
      <c r="DA1127" s="326"/>
      <c r="DB1127" s="326"/>
      <c r="DC1127" s="326"/>
      <c r="DD1127" s="326"/>
      <c r="DE1127" s="326"/>
      <c r="DF1127" s="326"/>
      <c r="DG1127" s="326"/>
      <c r="DH1127" s="326"/>
      <c r="DI1127" s="326"/>
      <c r="DJ1127" s="326"/>
      <c r="DK1127" s="326"/>
      <c r="DL1127" s="326"/>
      <c r="DM1127" s="326"/>
      <c r="DN1127" s="326"/>
      <c r="DO1127" s="326"/>
      <c r="DP1127" s="326"/>
      <c r="DQ1127" s="326"/>
      <c r="DR1127" s="326"/>
      <c r="DS1127" s="326"/>
      <c r="DT1127" s="326"/>
      <c r="DU1127" s="326"/>
      <c r="DV1127" s="326"/>
      <c r="DW1127" s="326"/>
      <c r="DX1127" s="326"/>
      <c r="DY1127" s="326"/>
      <c r="DZ1127" s="326"/>
      <c r="EA1127" s="326"/>
      <c r="EB1127" s="326"/>
      <c r="EC1127" s="326"/>
      <c r="ED1127" s="326"/>
      <c r="EE1127" s="326"/>
      <c r="EF1127" s="326"/>
      <c r="EG1127" s="326"/>
      <c r="EH1127" s="326"/>
      <c r="EI1127" s="326"/>
      <c r="EJ1127" s="326"/>
      <c r="EK1127" s="326"/>
      <c r="EL1127" s="326"/>
      <c r="EM1127" s="326"/>
      <c r="EN1127" s="326"/>
      <c r="EO1127" s="326"/>
      <c r="EP1127" s="326"/>
      <c r="EQ1127" s="326"/>
      <c r="ER1127" s="326"/>
      <c r="ES1127" s="326"/>
      <c r="ET1127" s="326"/>
      <c r="EU1127" s="326"/>
      <c r="EV1127" s="326"/>
      <c r="EW1127" s="326"/>
      <c r="EX1127" s="326"/>
      <c r="EY1127" s="326"/>
      <c r="EZ1127" s="326"/>
      <c r="FA1127" s="326"/>
      <c r="FB1127" s="326"/>
      <c r="FC1127" s="326"/>
      <c r="FD1127" s="326"/>
      <c r="FE1127" s="326"/>
      <c r="FF1127" s="326"/>
      <c r="FG1127" s="326"/>
      <c r="FH1127" s="326"/>
      <c r="FI1127" s="326"/>
      <c r="FJ1127" s="326"/>
      <c r="FK1127" s="326"/>
      <c r="FL1127" s="326"/>
      <c r="FM1127" s="326"/>
      <c r="FN1127" s="326"/>
      <c r="FO1127" s="326"/>
      <c r="FP1127" s="326"/>
      <c r="FQ1127" s="326"/>
      <c r="FR1127" s="326"/>
      <c r="FS1127" s="326"/>
      <c r="FT1127" s="326"/>
      <c r="FU1127" s="326"/>
      <c r="FV1127" s="326"/>
      <c r="FW1127" s="326"/>
      <c r="FX1127" s="326"/>
      <c r="FY1127" s="326"/>
      <c r="FZ1127" s="326"/>
      <c r="GA1127" s="326"/>
      <c r="GB1127" s="326"/>
      <c r="GC1127" s="326"/>
      <c r="GD1127" s="326"/>
      <c r="GE1127" s="326"/>
      <c r="GF1127" s="326"/>
      <c r="GG1127" s="326"/>
      <c r="GH1127" s="326"/>
      <c r="GI1127" s="326"/>
      <c r="GJ1127" s="326"/>
      <c r="GK1127" s="326"/>
      <c r="GL1127" s="326"/>
      <c r="GM1127" s="326"/>
      <c r="GN1127" s="326"/>
      <c r="GO1127" s="326"/>
      <c r="GP1127" s="326"/>
      <c r="GQ1127" s="326"/>
      <c r="GR1127" s="326"/>
      <c r="GS1127" s="326"/>
      <c r="GT1127" s="326"/>
      <c r="GU1127" s="326"/>
      <c r="GV1127" s="326"/>
      <c r="GW1127" s="326"/>
      <c r="GX1127" s="326"/>
      <c r="GY1127" s="326"/>
      <c r="GZ1127" s="326"/>
      <c r="HA1127" s="326"/>
      <c r="HB1127" s="326"/>
      <c r="HC1127" s="326"/>
      <c r="HD1127" s="326"/>
      <c r="HE1127" s="326"/>
      <c r="HF1127" s="326"/>
      <c r="HG1127" s="326"/>
      <c r="HH1127" s="326"/>
      <c r="HI1127" s="326"/>
      <c r="HJ1127" s="326"/>
      <c r="HK1127" s="326"/>
      <c r="HL1127" s="326"/>
      <c r="HM1127" s="326"/>
      <c r="HN1127" s="326"/>
      <c r="HO1127" s="326"/>
    </row>
    <row r="1128" spans="1:223" ht="54.75" customHeight="1" x14ac:dyDescent="0.15">
      <c r="A1128" s="326"/>
      <c r="B1128" s="327" t="s">
        <v>7817</v>
      </c>
      <c r="C1128" s="327" t="s">
        <v>7818</v>
      </c>
      <c r="D1128" s="327" t="s">
        <v>7779</v>
      </c>
      <c r="E1128" s="310">
        <v>271</v>
      </c>
      <c r="F1128" s="327" t="s">
        <v>7780</v>
      </c>
      <c r="G1128" s="327" t="s">
        <v>7957</v>
      </c>
      <c r="H1128" s="327" t="s">
        <v>7979</v>
      </c>
      <c r="I1128" s="327"/>
      <c r="J1128" s="327"/>
      <c r="K1128" s="327"/>
      <c r="L1128" s="327"/>
      <c r="M1128" s="311"/>
      <c r="N1128" s="311"/>
      <c r="O1128" s="327" t="s">
        <v>511</v>
      </c>
      <c r="P1128" s="310">
        <v>18</v>
      </c>
      <c r="Q1128" s="327"/>
      <c r="R1128" s="310"/>
      <c r="S1128" s="310"/>
      <c r="T1128" s="326"/>
      <c r="U1128" s="310"/>
      <c r="V1128" s="310">
        <v>406</v>
      </c>
      <c r="W1128" s="310"/>
      <c r="X1128" s="311"/>
      <c r="Y1128" s="310"/>
      <c r="Z1128" s="310"/>
      <c r="AA1128" s="310"/>
      <c r="AB1128" s="310"/>
      <c r="AC1128" s="327"/>
      <c r="AD1128" s="327"/>
      <c r="AE1128" s="310"/>
      <c r="AF1128" s="326"/>
      <c r="AG1128" s="326"/>
      <c r="AH1128" s="326"/>
      <c r="AI1128" s="326"/>
      <c r="AJ1128" s="326"/>
      <c r="AK1128" s="326"/>
      <c r="AL1128" s="326"/>
      <c r="AM1128" s="326"/>
      <c r="AN1128" s="310"/>
      <c r="AO1128" s="310"/>
      <c r="AP1128" s="310"/>
      <c r="AQ1128" s="310"/>
      <c r="AR1128" s="310"/>
      <c r="AS1128" s="310"/>
      <c r="AT1128" s="310"/>
      <c r="AU1128" s="326"/>
      <c r="AV1128" s="311"/>
      <c r="AW1128" s="310"/>
      <c r="AX1128" s="310"/>
      <c r="AY1128" s="326"/>
      <c r="AZ1128" s="326"/>
      <c r="BA1128" s="310"/>
      <c r="BB1128" s="312"/>
      <c r="BC1128" s="312">
        <v>2.0000001967592591</v>
      </c>
      <c r="BD1128" s="312"/>
      <c r="BE1128" s="312">
        <v>2.0000046643518519</v>
      </c>
      <c r="BF1128" s="312"/>
      <c r="BG1128" s="327"/>
      <c r="BH1128" s="327" t="s">
        <v>6589</v>
      </c>
      <c r="BI1128" s="327" t="s">
        <v>7781</v>
      </c>
      <c r="BJ1128" s="327"/>
      <c r="BK1128" s="327"/>
      <c r="BL1128" s="327" t="s">
        <v>7959</v>
      </c>
      <c r="BM1128" s="327"/>
      <c r="BN1128" s="327"/>
      <c r="BO1128" s="327"/>
      <c r="BP1128" s="327" t="s">
        <v>7960</v>
      </c>
      <c r="BQ1128" s="327"/>
      <c r="BR1128" s="327"/>
      <c r="BS1128" s="327"/>
      <c r="BT1128" s="327" t="s">
        <v>7765</v>
      </c>
      <c r="BU1128" s="326"/>
      <c r="BV1128" s="326"/>
      <c r="BW1128" s="326"/>
      <c r="BX1128" s="326"/>
      <c r="BY1128" s="326"/>
      <c r="BZ1128" s="326"/>
      <c r="CA1128" s="326"/>
      <c r="CB1128" s="326"/>
      <c r="CC1128" s="326"/>
      <c r="CD1128" s="326"/>
      <c r="CE1128" s="326"/>
      <c r="CF1128" s="326"/>
      <c r="CG1128" s="326"/>
      <c r="CH1128" s="326"/>
      <c r="CI1128" s="326"/>
      <c r="CJ1128" s="326"/>
      <c r="CK1128" s="326"/>
      <c r="CL1128" s="326"/>
      <c r="CM1128" s="326"/>
      <c r="CN1128" s="326"/>
      <c r="CO1128" s="326"/>
      <c r="CP1128" s="326"/>
      <c r="CQ1128" s="326"/>
      <c r="CR1128" s="326"/>
      <c r="CS1128" s="326"/>
      <c r="CT1128" s="326"/>
      <c r="CU1128" s="326"/>
      <c r="CV1128" s="326"/>
      <c r="CW1128" s="326"/>
      <c r="CX1128" s="326"/>
      <c r="CY1128" s="326"/>
      <c r="CZ1128" s="326"/>
      <c r="DA1128" s="326"/>
      <c r="DB1128" s="326"/>
      <c r="DC1128" s="326"/>
      <c r="DD1128" s="326"/>
      <c r="DE1128" s="326"/>
      <c r="DF1128" s="326"/>
      <c r="DG1128" s="326"/>
      <c r="DH1128" s="326"/>
      <c r="DI1128" s="326"/>
      <c r="DJ1128" s="326"/>
      <c r="DK1128" s="326"/>
      <c r="DL1128" s="326"/>
      <c r="DM1128" s="326"/>
      <c r="DN1128" s="326"/>
      <c r="DO1128" s="326"/>
      <c r="DP1128" s="326"/>
      <c r="DQ1128" s="326"/>
      <c r="DR1128" s="326"/>
      <c r="DS1128" s="326"/>
      <c r="DT1128" s="326"/>
      <c r="DU1128" s="326"/>
      <c r="DV1128" s="326"/>
      <c r="DW1128" s="326"/>
      <c r="DX1128" s="326"/>
      <c r="DY1128" s="326"/>
      <c r="DZ1128" s="326"/>
      <c r="EA1128" s="326"/>
      <c r="EB1128" s="326"/>
      <c r="EC1128" s="326"/>
      <c r="ED1128" s="326"/>
      <c r="EE1128" s="326"/>
      <c r="EF1128" s="326"/>
      <c r="EG1128" s="326"/>
      <c r="EH1128" s="326"/>
      <c r="EI1128" s="326"/>
      <c r="EJ1128" s="326"/>
      <c r="EK1128" s="326"/>
      <c r="EL1128" s="326"/>
      <c r="EM1128" s="326"/>
      <c r="EN1128" s="326"/>
      <c r="EO1128" s="326"/>
      <c r="EP1128" s="326"/>
      <c r="EQ1128" s="326"/>
      <c r="ER1128" s="326"/>
      <c r="ES1128" s="326"/>
      <c r="ET1128" s="326"/>
      <c r="EU1128" s="326"/>
      <c r="EV1128" s="326"/>
      <c r="EW1128" s="326"/>
      <c r="EX1128" s="326"/>
      <c r="EY1128" s="326"/>
      <c r="EZ1128" s="326"/>
      <c r="FA1128" s="326"/>
      <c r="FB1128" s="326"/>
      <c r="FC1128" s="326"/>
      <c r="FD1128" s="326"/>
      <c r="FE1128" s="326"/>
      <c r="FF1128" s="326"/>
      <c r="FG1128" s="326"/>
      <c r="FH1128" s="326"/>
      <c r="FI1128" s="326"/>
      <c r="FJ1128" s="326"/>
      <c r="FK1128" s="326"/>
      <c r="FL1128" s="326"/>
      <c r="FM1128" s="326"/>
      <c r="FN1128" s="326"/>
      <c r="FO1128" s="326"/>
      <c r="FP1128" s="326"/>
      <c r="FQ1128" s="326"/>
      <c r="FR1128" s="326"/>
      <c r="FS1128" s="326"/>
      <c r="FT1128" s="326"/>
      <c r="FU1128" s="326"/>
      <c r="FV1128" s="326"/>
      <c r="FW1128" s="326"/>
      <c r="FX1128" s="326"/>
      <c r="FY1128" s="326"/>
      <c r="FZ1128" s="326"/>
      <c r="GA1128" s="326"/>
      <c r="GB1128" s="326"/>
      <c r="GC1128" s="326"/>
      <c r="GD1128" s="326"/>
      <c r="GE1128" s="326"/>
      <c r="GF1128" s="326"/>
      <c r="GG1128" s="326"/>
      <c r="GH1128" s="326"/>
      <c r="GI1128" s="326"/>
      <c r="GJ1128" s="326"/>
      <c r="GK1128" s="326"/>
      <c r="GL1128" s="326"/>
      <c r="GM1128" s="326"/>
      <c r="GN1128" s="326"/>
      <c r="GO1128" s="326"/>
      <c r="GP1128" s="326"/>
      <c r="GQ1128" s="326"/>
      <c r="GR1128" s="326"/>
      <c r="GS1128" s="326"/>
      <c r="GT1128" s="326"/>
      <c r="GU1128" s="326"/>
      <c r="GV1128" s="326"/>
      <c r="GW1128" s="326"/>
      <c r="GX1128" s="326"/>
      <c r="GY1128" s="326"/>
      <c r="GZ1128" s="326"/>
      <c r="HA1128" s="326"/>
      <c r="HB1128" s="326"/>
      <c r="HC1128" s="326"/>
      <c r="HD1128" s="326"/>
      <c r="HE1128" s="326"/>
      <c r="HF1128" s="326"/>
      <c r="HG1128" s="326"/>
      <c r="HH1128" s="326"/>
      <c r="HI1128" s="326"/>
      <c r="HJ1128" s="326"/>
      <c r="HK1128" s="326"/>
      <c r="HL1128" s="326"/>
      <c r="HM1128" s="326"/>
      <c r="HN1128" s="326"/>
      <c r="HO1128" s="326"/>
    </row>
    <row r="1129" spans="1:223" ht="54.75" customHeight="1" x14ac:dyDescent="0.15">
      <c r="A1129" s="326"/>
      <c r="B1129" s="327" t="s">
        <v>7817</v>
      </c>
      <c r="C1129" s="327" t="s">
        <v>7818</v>
      </c>
      <c r="D1129" s="327" t="s">
        <v>7779</v>
      </c>
      <c r="E1129" s="310">
        <v>271</v>
      </c>
      <c r="F1129" s="327" t="s">
        <v>7780</v>
      </c>
      <c r="G1129" s="327" t="s">
        <v>7957</v>
      </c>
      <c r="H1129" s="327" t="s">
        <v>7982</v>
      </c>
      <c r="I1129" s="327"/>
      <c r="J1129" s="327"/>
      <c r="K1129" s="327"/>
      <c r="L1129" s="327"/>
      <c r="M1129" s="311"/>
      <c r="N1129" s="311"/>
      <c r="O1129" s="327" t="s">
        <v>511</v>
      </c>
      <c r="P1129" s="310">
        <v>18</v>
      </c>
      <c r="Q1129" s="327"/>
      <c r="R1129" s="310"/>
      <c r="S1129" s="310"/>
      <c r="T1129" s="326"/>
      <c r="U1129" s="310"/>
      <c r="V1129" s="310">
        <v>406</v>
      </c>
      <c r="W1129" s="310"/>
      <c r="X1129" s="311"/>
      <c r="Y1129" s="310"/>
      <c r="Z1129" s="310"/>
      <c r="AA1129" s="310"/>
      <c r="AB1129" s="310"/>
      <c r="AC1129" s="327"/>
      <c r="AD1129" s="327"/>
      <c r="AE1129" s="310"/>
      <c r="AF1129" s="326"/>
      <c r="AG1129" s="326"/>
      <c r="AH1129" s="326"/>
      <c r="AI1129" s="326"/>
      <c r="AJ1129" s="326"/>
      <c r="AK1129" s="326"/>
      <c r="AL1129" s="326"/>
      <c r="AM1129" s="326"/>
      <c r="AN1129" s="310"/>
      <c r="AO1129" s="310"/>
      <c r="AP1129" s="310"/>
      <c r="AQ1129" s="310"/>
      <c r="AR1129" s="310"/>
      <c r="AS1129" s="310"/>
      <c r="AT1129" s="310"/>
      <c r="AU1129" s="326"/>
      <c r="AV1129" s="311"/>
      <c r="AW1129" s="310"/>
      <c r="AX1129" s="310"/>
      <c r="AY1129" s="326"/>
      <c r="AZ1129" s="326"/>
      <c r="BA1129" s="310"/>
      <c r="BB1129" s="312"/>
      <c r="BC1129" s="312">
        <v>2.0000001967592591</v>
      </c>
      <c r="BD1129" s="312"/>
      <c r="BE1129" s="312">
        <v>2.0000046643518519</v>
      </c>
      <c r="BF1129" s="312"/>
      <c r="BG1129" s="327"/>
      <c r="BH1129" s="327" t="s">
        <v>6589</v>
      </c>
      <c r="BI1129" s="327" t="s">
        <v>7781</v>
      </c>
      <c r="BJ1129" s="327"/>
      <c r="BK1129" s="327"/>
      <c r="BL1129" s="327" t="s">
        <v>7959</v>
      </c>
      <c r="BM1129" s="327"/>
      <c r="BN1129" s="327"/>
      <c r="BO1129" s="327"/>
      <c r="BP1129" s="327" t="s">
        <v>7960</v>
      </c>
      <c r="BQ1129" s="327"/>
      <c r="BR1129" s="327"/>
      <c r="BS1129" s="327"/>
      <c r="BT1129" s="327" t="s">
        <v>7765</v>
      </c>
      <c r="BU1129" s="326"/>
      <c r="BV1129" s="326"/>
      <c r="BW1129" s="326"/>
      <c r="BX1129" s="326"/>
      <c r="BY1129" s="326"/>
      <c r="BZ1129" s="326"/>
      <c r="CA1129" s="326"/>
      <c r="CB1129" s="326"/>
      <c r="CC1129" s="326"/>
      <c r="CD1129" s="326"/>
      <c r="CE1129" s="326"/>
      <c r="CF1129" s="326"/>
      <c r="CG1129" s="326"/>
      <c r="CH1129" s="326"/>
      <c r="CI1129" s="326"/>
      <c r="CJ1129" s="326"/>
      <c r="CK1129" s="326"/>
      <c r="CL1129" s="326"/>
      <c r="CM1129" s="326"/>
      <c r="CN1129" s="326"/>
      <c r="CO1129" s="326"/>
      <c r="CP1129" s="326"/>
      <c r="CQ1129" s="326"/>
      <c r="CR1129" s="326"/>
      <c r="CS1129" s="326"/>
      <c r="CT1129" s="326"/>
      <c r="CU1129" s="326"/>
      <c r="CV1129" s="326"/>
      <c r="CW1129" s="326"/>
      <c r="CX1129" s="326"/>
      <c r="CY1129" s="326"/>
      <c r="CZ1129" s="326"/>
      <c r="DA1129" s="326"/>
      <c r="DB1129" s="326"/>
      <c r="DC1129" s="326"/>
      <c r="DD1129" s="326"/>
      <c r="DE1129" s="326"/>
      <c r="DF1129" s="326"/>
      <c r="DG1129" s="326"/>
      <c r="DH1129" s="326"/>
      <c r="DI1129" s="326"/>
      <c r="DJ1129" s="326"/>
      <c r="DK1129" s="326"/>
      <c r="DL1129" s="326"/>
      <c r="DM1129" s="326"/>
      <c r="DN1129" s="326"/>
      <c r="DO1129" s="326"/>
      <c r="DP1129" s="326"/>
      <c r="DQ1129" s="326"/>
      <c r="DR1129" s="326"/>
      <c r="DS1129" s="326"/>
      <c r="DT1129" s="326"/>
      <c r="DU1129" s="326"/>
      <c r="DV1129" s="326"/>
      <c r="DW1129" s="326"/>
      <c r="DX1129" s="326"/>
      <c r="DY1129" s="326"/>
      <c r="DZ1129" s="326"/>
      <c r="EA1129" s="326"/>
      <c r="EB1129" s="326"/>
      <c r="EC1129" s="326"/>
      <c r="ED1129" s="326"/>
      <c r="EE1129" s="326"/>
      <c r="EF1129" s="326"/>
      <c r="EG1129" s="326"/>
      <c r="EH1129" s="326"/>
      <c r="EI1129" s="326"/>
      <c r="EJ1129" s="326"/>
      <c r="EK1129" s="326"/>
      <c r="EL1129" s="326"/>
      <c r="EM1129" s="326"/>
      <c r="EN1129" s="326"/>
      <c r="EO1129" s="326"/>
      <c r="EP1129" s="326"/>
      <c r="EQ1129" s="326"/>
      <c r="ER1129" s="326"/>
      <c r="ES1129" s="326"/>
      <c r="ET1129" s="326"/>
      <c r="EU1129" s="326"/>
      <c r="EV1129" s="326"/>
      <c r="EW1129" s="326"/>
      <c r="EX1129" s="326"/>
      <c r="EY1129" s="326"/>
      <c r="EZ1129" s="326"/>
      <c r="FA1129" s="326"/>
      <c r="FB1129" s="326"/>
      <c r="FC1129" s="326"/>
      <c r="FD1129" s="326"/>
      <c r="FE1129" s="326"/>
      <c r="FF1129" s="326"/>
      <c r="FG1129" s="326"/>
      <c r="FH1129" s="326"/>
      <c r="FI1129" s="326"/>
      <c r="FJ1129" s="326"/>
      <c r="FK1129" s="326"/>
      <c r="FL1129" s="326"/>
      <c r="FM1129" s="326"/>
      <c r="FN1129" s="326"/>
      <c r="FO1129" s="326"/>
      <c r="FP1129" s="326"/>
      <c r="FQ1129" s="326"/>
      <c r="FR1129" s="326"/>
      <c r="FS1129" s="326"/>
      <c r="FT1129" s="326"/>
      <c r="FU1129" s="326"/>
      <c r="FV1129" s="326"/>
      <c r="FW1129" s="326"/>
      <c r="FX1129" s="326"/>
      <c r="FY1129" s="326"/>
      <c r="FZ1129" s="326"/>
      <c r="GA1129" s="326"/>
      <c r="GB1129" s="326"/>
      <c r="GC1129" s="326"/>
      <c r="GD1129" s="326"/>
      <c r="GE1129" s="326"/>
      <c r="GF1129" s="326"/>
      <c r="GG1129" s="326"/>
      <c r="GH1129" s="326"/>
      <c r="GI1129" s="326"/>
      <c r="GJ1129" s="326"/>
      <c r="GK1129" s="326"/>
      <c r="GL1129" s="326"/>
      <c r="GM1129" s="326"/>
      <c r="GN1129" s="326"/>
      <c r="GO1129" s="326"/>
      <c r="GP1129" s="326"/>
      <c r="GQ1129" s="326"/>
      <c r="GR1129" s="326"/>
      <c r="GS1129" s="326"/>
      <c r="GT1129" s="326"/>
      <c r="GU1129" s="326"/>
      <c r="GV1129" s="326"/>
      <c r="GW1129" s="326"/>
      <c r="GX1129" s="326"/>
      <c r="GY1129" s="326"/>
      <c r="GZ1129" s="326"/>
      <c r="HA1129" s="326"/>
      <c r="HB1129" s="326"/>
      <c r="HC1129" s="326"/>
      <c r="HD1129" s="326"/>
      <c r="HE1129" s="326"/>
      <c r="HF1129" s="326"/>
      <c r="HG1129" s="326"/>
      <c r="HH1129" s="326"/>
      <c r="HI1129" s="326"/>
      <c r="HJ1129" s="326"/>
      <c r="HK1129" s="326"/>
      <c r="HL1129" s="326"/>
      <c r="HM1129" s="326"/>
      <c r="HN1129" s="326"/>
      <c r="HO1129" s="326"/>
    </row>
    <row r="1130" spans="1:223" ht="54.75" customHeight="1" x14ac:dyDescent="0.15">
      <c r="A1130" s="326"/>
      <c r="B1130" s="327" t="s">
        <v>7817</v>
      </c>
      <c r="C1130" s="327" t="s">
        <v>7818</v>
      </c>
      <c r="D1130" s="327" t="s">
        <v>7779</v>
      </c>
      <c r="E1130" s="310">
        <v>271</v>
      </c>
      <c r="F1130" s="327" t="s">
        <v>7780</v>
      </c>
      <c r="G1130" s="327" t="s">
        <v>7957</v>
      </c>
      <c r="H1130" s="327" t="s">
        <v>7981</v>
      </c>
      <c r="I1130" s="327"/>
      <c r="J1130" s="327"/>
      <c r="K1130" s="327"/>
      <c r="L1130" s="327"/>
      <c r="M1130" s="311"/>
      <c r="N1130" s="311"/>
      <c r="O1130" s="327" t="s">
        <v>511</v>
      </c>
      <c r="P1130" s="310">
        <v>18</v>
      </c>
      <c r="Q1130" s="327"/>
      <c r="R1130" s="310"/>
      <c r="S1130" s="310"/>
      <c r="T1130" s="326"/>
      <c r="U1130" s="310"/>
      <c r="V1130" s="310">
        <v>406</v>
      </c>
      <c r="W1130" s="310"/>
      <c r="X1130" s="311"/>
      <c r="Y1130" s="310"/>
      <c r="Z1130" s="310"/>
      <c r="AA1130" s="310"/>
      <c r="AB1130" s="310"/>
      <c r="AC1130" s="327"/>
      <c r="AD1130" s="327"/>
      <c r="AE1130" s="310"/>
      <c r="AF1130" s="326"/>
      <c r="AG1130" s="326"/>
      <c r="AH1130" s="326"/>
      <c r="AI1130" s="326"/>
      <c r="AJ1130" s="326"/>
      <c r="AK1130" s="326"/>
      <c r="AL1130" s="326"/>
      <c r="AM1130" s="326"/>
      <c r="AN1130" s="310"/>
      <c r="AO1130" s="310"/>
      <c r="AP1130" s="310"/>
      <c r="AQ1130" s="310"/>
      <c r="AR1130" s="310"/>
      <c r="AS1130" s="310"/>
      <c r="AT1130" s="310"/>
      <c r="AU1130" s="326"/>
      <c r="AV1130" s="311"/>
      <c r="AW1130" s="310"/>
      <c r="AX1130" s="310"/>
      <c r="AY1130" s="326"/>
      <c r="AZ1130" s="326"/>
      <c r="BA1130" s="310"/>
      <c r="BB1130" s="312"/>
      <c r="BC1130" s="312">
        <v>2.0000001967592591</v>
      </c>
      <c r="BD1130" s="312"/>
      <c r="BE1130" s="312">
        <v>2.0000046643518519</v>
      </c>
      <c r="BF1130" s="312"/>
      <c r="BG1130" s="327"/>
      <c r="BH1130" s="327" t="s">
        <v>6589</v>
      </c>
      <c r="BI1130" s="327" t="s">
        <v>7781</v>
      </c>
      <c r="BJ1130" s="327"/>
      <c r="BK1130" s="327"/>
      <c r="BL1130" s="327" t="s">
        <v>7959</v>
      </c>
      <c r="BM1130" s="327"/>
      <c r="BN1130" s="327"/>
      <c r="BO1130" s="327"/>
      <c r="BP1130" s="327" t="s">
        <v>7960</v>
      </c>
      <c r="BQ1130" s="327"/>
      <c r="BR1130" s="327"/>
      <c r="BS1130" s="327"/>
      <c r="BT1130" s="327" t="s">
        <v>7765</v>
      </c>
      <c r="BU1130" s="326"/>
      <c r="BV1130" s="326"/>
      <c r="BW1130" s="326"/>
      <c r="BX1130" s="326"/>
      <c r="BY1130" s="326"/>
      <c r="BZ1130" s="326"/>
      <c r="CA1130" s="326"/>
      <c r="CB1130" s="326"/>
      <c r="CC1130" s="326"/>
      <c r="CD1130" s="326"/>
      <c r="CE1130" s="326"/>
      <c r="CF1130" s="326"/>
      <c r="CG1130" s="326"/>
      <c r="CH1130" s="326"/>
      <c r="CI1130" s="326"/>
      <c r="CJ1130" s="326"/>
      <c r="CK1130" s="326"/>
      <c r="CL1130" s="326"/>
      <c r="CM1130" s="326"/>
      <c r="CN1130" s="326"/>
      <c r="CO1130" s="326"/>
      <c r="CP1130" s="326"/>
      <c r="CQ1130" s="326"/>
      <c r="CR1130" s="326"/>
      <c r="CS1130" s="326"/>
      <c r="CT1130" s="326"/>
      <c r="CU1130" s="326"/>
      <c r="CV1130" s="326"/>
      <c r="CW1130" s="326"/>
      <c r="CX1130" s="326"/>
      <c r="CY1130" s="326"/>
      <c r="CZ1130" s="326"/>
      <c r="DA1130" s="326"/>
      <c r="DB1130" s="326"/>
      <c r="DC1130" s="326"/>
      <c r="DD1130" s="326"/>
      <c r="DE1130" s="326"/>
      <c r="DF1130" s="326"/>
      <c r="DG1130" s="326"/>
      <c r="DH1130" s="326"/>
      <c r="DI1130" s="326"/>
      <c r="DJ1130" s="326"/>
      <c r="DK1130" s="326"/>
      <c r="DL1130" s="326"/>
      <c r="DM1130" s="326"/>
      <c r="DN1130" s="326"/>
      <c r="DO1130" s="326"/>
      <c r="DP1130" s="326"/>
      <c r="DQ1130" s="326"/>
      <c r="DR1130" s="326"/>
      <c r="DS1130" s="326"/>
      <c r="DT1130" s="326"/>
      <c r="DU1130" s="326"/>
      <c r="DV1130" s="326"/>
      <c r="DW1130" s="326"/>
      <c r="DX1130" s="326"/>
      <c r="DY1130" s="326"/>
      <c r="DZ1130" s="326"/>
      <c r="EA1130" s="326"/>
      <c r="EB1130" s="326"/>
      <c r="EC1130" s="326"/>
      <c r="ED1130" s="326"/>
      <c r="EE1130" s="326"/>
      <c r="EF1130" s="326"/>
      <c r="EG1130" s="326"/>
      <c r="EH1130" s="326"/>
      <c r="EI1130" s="326"/>
      <c r="EJ1130" s="326"/>
      <c r="EK1130" s="326"/>
      <c r="EL1130" s="326"/>
      <c r="EM1130" s="326"/>
      <c r="EN1130" s="326"/>
      <c r="EO1130" s="326"/>
      <c r="EP1130" s="326"/>
      <c r="EQ1130" s="326"/>
      <c r="ER1130" s="326"/>
      <c r="ES1130" s="326"/>
      <c r="ET1130" s="326"/>
      <c r="EU1130" s="326"/>
      <c r="EV1130" s="326"/>
      <c r="EW1130" s="326"/>
      <c r="EX1130" s="326"/>
      <c r="EY1130" s="326"/>
      <c r="EZ1130" s="326"/>
      <c r="FA1130" s="326"/>
      <c r="FB1130" s="326"/>
      <c r="FC1130" s="326"/>
      <c r="FD1130" s="326"/>
      <c r="FE1130" s="326"/>
      <c r="FF1130" s="326"/>
      <c r="FG1130" s="326"/>
      <c r="FH1130" s="326"/>
      <c r="FI1130" s="326"/>
      <c r="FJ1130" s="326"/>
      <c r="FK1130" s="326"/>
      <c r="FL1130" s="326"/>
      <c r="FM1130" s="326"/>
      <c r="FN1130" s="326"/>
      <c r="FO1130" s="326"/>
      <c r="FP1130" s="326"/>
      <c r="FQ1130" s="326"/>
      <c r="FR1130" s="326"/>
      <c r="FS1130" s="326"/>
      <c r="FT1130" s="326"/>
      <c r="FU1130" s="326"/>
      <c r="FV1130" s="326"/>
      <c r="FW1130" s="326"/>
      <c r="FX1130" s="326"/>
      <c r="FY1130" s="326"/>
      <c r="FZ1130" s="326"/>
      <c r="GA1130" s="326"/>
      <c r="GB1130" s="326"/>
      <c r="GC1130" s="326"/>
      <c r="GD1130" s="326"/>
      <c r="GE1130" s="326"/>
      <c r="GF1130" s="326"/>
      <c r="GG1130" s="326"/>
      <c r="GH1130" s="326"/>
      <c r="GI1130" s="326"/>
      <c r="GJ1130" s="326"/>
      <c r="GK1130" s="326"/>
      <c r="GL1130" s="326"/>
      <c r="GM1130" s="326"/>
      <c r="GN1130" s="326"/>
      <c r="GO1130" s="326"/>
      <c r="GP1130" s="326"/>
      <c r="GQ1130" s="326"/>
      <c r="GR1130" s="326"/>
      <c r="GS1130" s="326"/>
      <c r="GT1130" s="326"/>
      <c r="GU1130" s="326"/>
      <c r="GV1130" s="326"/>
      <c r="GW1130" s="326"/>
      <c r="GX1130" s="326"/>
      <c r="GY1130" s="326"/>
      <c r="GZ1130" s="326"/>
      <c r="HA1130" s="326"/>
      <c r="HB1130" s="326"/>
      <c r="HC1130" s="326"/>
      <c r="HD1130" s="326"/>
      <c r="HE1130" s="326"/>
      <c r="HF1130" s="326"/>
      <c r="HG1130" s="326"/>
      <c r="HH1130" s="326"/>
      <c r="HI1130" s="326"/>
      <c r="HJ1130" s="326"/>
      <c r="HK1130" s="326"/>
      <c r="HL1130" s="326"/>
      <c r="HM1130" s="326"/>
      <c r="HN1130" s="326"/>
      <c r="HO1130" s="326"/>
    </row>
    <row r="1131" spans="1:223" ht="54.75" customHeight="1" x14ac:dyDescent="0.15">
      <c r="A1131" s="326"/>
      <c r="B1131" s="327" t="s">
        <v>7817</v>
      </c>
      <c r="C1131" s="327" t="s">
        <v>7818</v>
      </c>
      <c r="D1131" s="327" t="s">
        <v>7779</v>
      </c>
      <c r="E1131" s="310">
        <v>271</v>
      </c>
      <c r="F1131" s="327" t="s">
        <v>7780</v>
      </c>
      <c r="G1131" s="327" t="s">
        <v>7957</v>
      </c>
      <c r="H1131" s="327" t="s">
        <v>7980</v>
      </c>
      <c r="I1131" s="327"/>
      <c r="J1131" s="327"/>
      <c r="K1131" s="327"/>
      <c r="L1131" s="327"/>
      <c r="M1131" s="311"/>
      <c r="N1131" s="311"/>
      <c r="O1131" s="327" t="s">
        <v>511</v>
      </c>
      <c r="P1131" s="310">
        <v>18</v>
      </c>
      <c r="Q1131" s="327"/>
      <c r="R1131" s="310"/>
      <c r="S1131" s="310"/>
      <c r="T1131" s="326"/>
      <c r="U1131" s="310"/>
      <c r="V1131" s="310">
        <v>406</v>
      </c>
      <c r="W1131" s="310"/>
      <c r="X1131" s="311"/>
      <c r="Y1131" s="310"/>
      <c r="Z1131" s="310"/>
      <c r="AA1131" s="310"/>
      <c r="AB1131" s="310"/>
      <c r="AC1131" s="327"/>
      <c r="AD1131" s="327"/>
      <c r="AE1131" s="310"/>
      <c r="AF1131" s="326"/>
      <c r="AG1131" s="326"/>
      <c r="AH1131" s="326"/>
      <c r="AI1131" s="326"/>
      <c r="AJ1131" s="326"/>
      <c r="AK1131" s="326"/>
      <c r="AL1131" s="326"/>
      <c r="AM1131" s="326"/>
      <c r="AN1131" s="310"/>
      <c r="AO1131" s="310"/>
      <c r="AP1131" s="310"/>
      <c r="AQ1131" s="310"/>
      <c r="AR1131" s="310"/>
      <c r="AS1131" s="310"/>
      <c r="AT1131" s="310"/>
      <c r="AU1131" s="326"/>
      <c r="AV1131" s="311"/>
      <c r="AW1131" s="310"/>
      <c r="AX1131" s="310"/>
      <c r="AY1131" s="326"/>
      <c r="AZ1131" s="326"/>
      <c r="BA1131" s="310"/>
      <c r="BB1131" s="312"/>
      <c r="BC1131" s="312">
        <v>2.0000001967592591</v>
      </c>
      <c r="BD1131" s="312"/>
      <c r="BE1131" s="312">
        <v>2.0000046643518519</v>
      </c>
      <c r="BF1131" s="312"/>
      <c r="BG1131" s="327"/>
      <c r="BH1131" s="327" t="s">
        <v>6589</v>
      </c>
      <c r="BI1131" s="327" t="s">
        <v>7781</v>
      </c>
      <c r="BJ1131" s="327"/>
      <c r="BK1131" s="327"/>
      <c r="BL1131" s="327" t="s">
        <v>7959</v>
      </c>
      <c r="BM1131" s="327"/>
      <c r="BN1131" s="327"/>
      <c r="BO1131" s="327"/>
      <c r="BP1131" s="327" t="s">
        <v>7960</v>
      </c>
      <c r="BQ1131" s="327"/>
      <c r="BR1131" s="327"/>
      <c r="BS1131" s="327"/>
      <c r="BT1131" s="327" t="s">
        <v>7765</v>
      </c>
      <c r="BU1131" s="326"/>
      <c r="BV1131" s="326"/>
      <c r="BW1131" s="326"/>
      <c r="BX1131" s="326"/>
      <c r="BY1131" s="326"/>
      <c r="BZ1131" s="326"/>
      <c r="CA1131" s="326"/>
      <c r="CB1131" s="326"/>
      <c r="CC1131" s="326"/>
      <c r="CD1131" s="326"/>
      <c r="CE1131" s="326"/>
      <c r="CF1131" s="326"/>
      <c r="CG1131" s="326"/>
      <c r="CH1131" s="326"/>
      <c r="CI1131" s="326"/>
      <c r="CJ1131" s="326"/>
      <c r="CK1131" s="326"/>
      <c r="CL1131" s="326"/>
      <c r="CM1131" s="326"/>
      <c r="CN1131" s="326"/>
      <c r="CO1131" s="326"/>
      <c r="CP1131" s="326"/>
      <c r="CQ1131" s="326"/>
      <c r="CR1131" s="326"/>
      <c r="CS1131" s="326"/>
      <c r="CT1131" s="326"/>
      <c r="CU1131" s="326"/>
      <c r="CV1131" s="326"/>
      <c r="CW1131" s="326"/>
      <c r="CX1131" s="326"/>
      <c r="CY1131" s="326"/>
      <c r="CZ1131" s="326"/>
      <c r="DA1131" s="326"/>
      <c r="DB1131" s="326"/>
      <c r="DC1131" s="326"/>
      <c r="DD1131" s="326"/>
      <c r="DE1131" s="326"/>
      <c r="DF1131" s="326"/>
      <c r="DG1131" s="326"/>
      <c r="DH1131" s="326"/>
      <c r="DI1131" s="326"/>
      <c r="DJ1131" s="326"/>
      <c r="DK1131" s="326"/>
      <c r="DL1131" s="326"/>
      <c r="DM1131" s="326"/>
      <c r="DN1131" s="326"/>
      <c r="DO1131" s="326"/>
      <c r="DP1131" s="326"/>
      <c r="DQ1131" s="326"/>
      <c r="DR1131" s="326"/>
      <c r="DS1131" s="326"/>
      <c r="DT1131" s="326"/>
      <c r="DU1131" s="326"/>
      <c r="DV1131" s="326"/>
      <c r="DW1131" s="326"/>
      <c r="DX1131" s="326"/>
      <c r="DY1131" s="326"/>
      <c r="DZ1131" s="326"/>
      <c r="EA1131" s="326"/>
      <c r="EB1131" s="326"/>
      <c r="EC1131" s="326"/>
      <c r="ED1131" s="326"/>
      <c r="EE1131" s="326"/>
      <c r="EF1131" s="326"/>
      <c r="EG1131" s="326"/>
      <c r="EH1131" s="326"/>
      <c r="EI1131" s="326"/>
      <c r="EJ1131" s="326"/>
      <c r="EK1131" s="326"/>
      <c r="EL1131" s="326"/>
      <c r="EM1131" s="326"/>
      <c r="EN1131" s="326"/>
      <c r="EO1131" s="326"/>
      <c r="EP1131" s="326"/>
      <c r="EQ1131" s="326"/>
      <c r="ER1131" s="326"/>
      <c r="ES1131" s="326"/>
      <c r="ET1131" s="326"/>
      <c r="EU1131" s="326"/>
      <c r="EV1131" s="326"/>
      <c r="EW1131" s="326"/>
      <c r="EX1131" s="326"/>
      <c r="EY1131" s="326"/>
      <c r="EZ1131" s="326"/>
      <c r="FA1131" s="326"/>
      <c r="FB1131" s="326"/>
      <c r="FC1131" s="326"/>
      <c r="FD1131" s="326"/>
      <c r="FE1131" s="326"/>
      <c r="FF1131" s="326"/>
      <c r="FG1131" s="326"/>
      <c r="FH1131" s="326"/>
      <c r="FI1131" s="326"/>
      <c r="FJ1131" s="326"/>
      <c r="FK1131" s="326"/>
      <c r="FL1131" s="326"/>
      <c r="FM1131" s="326"/>
      <c r="FN1131" s="326"/>
      <c r="FO1131" s="326"/>
      <c r="FP1131" s="326"/>
      <c r="FQ1131" s="326"/>
      <c r="FR1131" s="326"/>
      <c r="FS1131" s="326"/>
      <c r="FT1131" s="326"/>
      <c r="FU1131" s="326"/>
      <c r="FV1131" s="326"/>
      <c r="FW1131" s="326"/>
      <c r="FX1131" s="326"/>
      <c r="FY1131" s="326"/>
      <c r="FZ1131" s="326"/>
      <c r="GA1131" s="326"/>
      <c r="GB1131" s="326"/>
      <c r="GC1131" s="326"/>
      <c r="GD1131" s="326"/>
      <c r="GE1131" s="326"/>
      <c r="GF1131" s="326"/>
      <c r="GG1131" s="326"/>
      <c r="GH1131" s="326"/>
      <c r="GI1131" s="326"/>
      <c r="GJ1131" s="326"/>
      <c r="GK1131" s="326"/>
      <c r="GL1131" s="326"/>
      <c r="GM1131" s="326"/>
      <c r="GN1131" s="326"/>
      <c r="GO1131" s="326"/>
      <c r="GP1131" s="326"/>
      <c r="GQ1131" s="326"/>
      <c r="GR1131" s="326"/>
      <c r="GS1131" s="326"/>
      <c r="GT1131" s="326"/>
      <c r="GU1131" s="326"/>
      <c r="GV1131" s="326"/>
      <c r="GW1131" s="326"/>
      <c r="GX1131" s="326"/>
      <c r="GY1131" s="326"/>
      <c r="GZ1131" s="326"/>
      <c r="HA1131" s="326"/>
      <c r="HB1131" s="326"/>
      <c r="HC1131" s="326"/>
      <c r="HD1131" s="326"/>
      <c r="HE1131" s="326"/>
      <c r="HF1131" s="326"/>
      <c r="HG1131" s="326"/>
      <c r="HH1131" s="326"/>
      <c r="HI1131" s="326"/>
      <c r="HJ1131" s="326"/>
      <c r="HK1131" s="326"/>
      <c r="HL1131" s="326"/>
      <c r="HM1131" s="326"/>
      <c r="HN1131" s="326"/>
      <c r="HO1131" s="326"/>
    </row>
    <row r="1132" spans="1:223" ht="54.75" customHeight="1" x14ac:dyDescent="0.15">
      <c r="A1132" s="326"/>
      <c r="B1132" s="327" t="s">
        <v>7817</v>
      </c>
      <c r="C1132" s="327" t="s">
        <v>7818</v>
      </c>
      <c r="D1132" s="327" t="s">
        <v>7779</v>
      </c>
      <c r="E1132" s="310">
        <v>271</v>
      </c>
      <c r="F1132" s="327" t="s">
        <v>7780</v>
      </c>
      <c r="G1132" s="327" t="s">
        <v>7957</v>
      </c>
      <c r="H1132" s="327" t="s">
        <v>7979</v>
      </c>
      <c r="I1132" s="327"/>
      <c r="J1132" s="327"/>
      <c r="K1132" s="327"/>
      <c r="L1132" s="327"/>
      <c r="M1132" s="311"/>
      <c r="N1132" s="311"/>
      <c r="O1132" s="327" t="s">
        <v>511</v>
      </c>
      <c r="P1132" s="310">
        <v>18</v>
      </c>
      <c r="Q1132" s="327"/>
      <c r="R1132" s="310"/>
      <c r="S1132" s="310"/>
      <c r="T1132" s="326"/>
      <c r="U1132" s="310"/>
      <c r="V1132" s="310">
        <v>406</v>
      </c>
      <c r="W1132" s="310"/>
      <c r="X1132" s="311"/>
      <c r="Y1132" s="310"/>
      <c r="Z1132" s="310"/>
      <c r="AA1132" s="310"/>
      <c r="AB1132" s="310"/>
      <c r="AC1132" s="327"/>
      <c r="AD1132" s="327"/>
      <c r="AE1132" s="310"/>
      <c r="AF1132" s="326"/>
      <c r="AG1132" s="326"/>
      <c r="AH1132" s="326"/>
      <c r="AI1132" s="326"/>
      <c r="AJ1132" s="326"/>
      <c r="AK1132" s="326"/>
      <c r="AL1132" s="326"/>
      <c r="AM1132" s="326"/>
      <c r="AN1132" s="310"/>
      <c r="AO1132" s="310"/>
      <c r="AP1132" s="310"/>
      <c r="AQ1132" s="310"/>
      <c r="AR1132" s="310"/>
      <c r="AS1132" s="310"/>
      <c r="AT1132" s="310"/>
      <c r="AU1132" s="326"/>
      <c r="AV1132" s="311"/>
      <c r="AW1132" s="310"/>
      <c r="AX1132" s="310"/>
      <c r="AY1132" s="326"/>
      <c r="AZ1132" s="326"/>
      <c r="BA1132" s="310"/>
      <c r="BB1132" s="312"/>
      <c r="BC1132" s="312">
        <v>2.0000001967592591</v>
      </c>
      <c r="BD1132" s="312"/>
      <c r="BE1132" s="312">
        <v>2.0000046643518519</v>
      </c>
      <c r="BF1132" s="312"/>
      <c r="BG1132" s="327"/>
      <c r="BH1132" s="327" t="s">
        <v>6589</v>
      </c>
      <c r="BI1132" s="327" t="s">
        <v>7781</v>
      </c>
      <c r="BJ1132" s="327"/>
      <c r="BK1132" s="327"/>
      <c r="BL1132" s="327" t="s">
        <v>7959</v>
      </c>
      <c r="BM1132" s="327"/>
      <c r="BN1132" s="327"/>
      <c r="BO1132" s="327"/>
      <c r="BP1132" s="327" t="s">
        <v>7960</v>
      </c>
      <c r="BQ1132" s="327"/>
      <c r="BR1132" s="327"/>
      <c r="BS1132" s="327"/>
      <c r="BT1132" s="327" t="s">
        <v>7765</v>
      </c>
      <c r="BU1132" s="326"/>
      <c r="BV1132" s="326"/>
      <c r="BW1132" s="326"/>
      <c r="BX1132" s="326"/>
      <c r="BY1132" s="326"/>
      <c r="BZ1132" s="326"/>
      <c r="CA1132" s="326"/>
      <c r="CB1132" s="326"/>
      <c r="CC1132" s="326"/>
      <c r="CD1132" s="326"/>
      <c r="CE1132" s="326"/>
      <c r="CF1132" s="326"/>
      <c r="CG1132" s="326"/>
      <c r="CH1132" s="326"/>
      <c r="CI1132" s="326"/>
      <c r="CJ1132" s="326"/>
      <c r="CK1132" s="326"/>
      <c r="CL1132" s="326"/>
      <c r="CM1132" s="326"/>
      <c r="CN1132" s="326"/>
      <c r="CO1132" s="326"/>
      <c r="CP1132" s="326"/>
      <c r="CQ1132" s="326"/>
      <c r="CR1132" s="326"/>
      <c r="CS1132" s="326"/>
      <c r="CT1132" s="326"/>
      <c r="CU1132" s="326"/>
      <c r="CV1132" s="326"/>
      <c r="CW1132" s="326"/>
      <c r="CX1132" s="326"/>
      <c r="CY1132" s="326"/>
      <c r="CZ1132" s="326"/>
      <c r="DA1132" s="326"/>
      <c r="DB1132" s="326"/>
      <c r="DC1132" s="326"/>
      <c r="DD1132" s="326"/>
      <c r="DE1132" s="326"/>
      <c r="DF1132" s="326"/>
      <c r="DG1132" s="326"/>
      <c r="DH1132" s="326"/>
      <c r="DI1132" s="326"/>
      <c r="DJ1132" s="326"/>
      <c r="DK1132" s="326"/>
      <c r="DL1132" s="326"/>
      <c r="DM1132" s="326"/>
      <c r="DN1132" s="326"/>
      <c r="DO1132" s="326"/>
      <c r="DP1132" s="326"/>
      <c r="DQ1132" s="326"/>
      <c r="DR1132" s="326"/>
      <c r="DS1132" s="326"/>
      <c r="DT1132" s="326"/>
      <c r="DU1132" s="326"/>
      <c r="DV1132" s="326"/>
      <c r="DW1132" s="326"/>
      <c r="DX1132" s="326"/>
      <c r="DY1132" s="326"/>
      <c r="DZ1132" s="326"/>
      <c r="EA1132" s="326"/>
      <c r="EB1132" s="326"/>
      <c r="EC1132" s="326"/>
      <c r="ED1132" s="326"/>
      <c r="EE1132" s="326"/>
      <c r="EF1132" s="326"/>
      <c r="EG1132" s="326"/>
      <c r="EH1132" s="326"/>
      <c r="EI1132" s="326"/>
      <c r="EJ1132" s="326"/>
      <c r="EK1132" s="326"/>
      <c r="EL1132" s="326"/>
      <c r="EM1132" s="326"/>
      <c r="EN1132" s="326"/>
      <c r="EO1132" s="326"/>
      <c r="EP1132" s="326"/>
      <c r="EQ1132" s="326"/>
      <c r="ER1132" s="326"/>
      <c r="ES1132" s="326"/>
      <c r="ET1132" s="326"/>
      <c r="EU1132" s="326"/>
      <c r="EV1132" s="326"/>
      <c r="EW1132" s="326"/>
      <c r="EX1132" s="326"/>
      <c r="EY1132" s="326"/>
      <c r="EZ1132" s="326"/>
      <c r="FA1132" s="326"/>
      <c r="FB1132" s="326"/>
      <c r="FC1132" s="326"/>
      <c r="FD1132" s="326"/>
      <c r="FE1132" s="326"/>
      <c r="FF1132" s="326"/>
      <c r="FG1132" s="326"/>
      <c r="FH1132" s="326"/>
      <c r="FI1132" s="326"/>
      <c r="FJ1132" s="326"/>
      <c r="FK1132" s="326"/>
      <c r="FL1132" s="326"/>
      <c r="FM1132" s="326"/>
      <c r="FN1132" s="326"/>
      <c r="FO1132" s="326"/>
      <c r="FP1132" s="326"/>
      <c r="FQ1132" s="326"/>
      <c r="FR1132" s="326"/>
      <c r="FS1132" s="326"/>
      <c r="FT1132" s="326"/>
      <c r="FU1132" s="326"/>
      <c r="FV1132" s="326"/>
      <c r="FW1132" s="326"/>
      <c r="FX1132" s="326"/>
      <c r="FY1132" s="326"/>
      <c r="FZ1132" s="326"/>
      <c r="GA1132" s="326"/>
      <c r="GB1132" s="326"/>
      <c r="GC1132" s="326"/>
      <c r="GD1132" s="326"/>
      <c r="GE1132" s="326"/>
      <c r="GF1132" s="326"/>
      <c r="GG1132" s="326"/>
      <c r="GH1132" s="326"/>
      <c r="GI1132" s="326"/>
      <c r="GJ1132" s="326"/>
      <c r="GK1132" s="326"/>
      <c r="GL1132" s="326"/>
      <c r="GM1132" s="326"/>
      <c r="GN1132" s="326"/>
      <c r="GO1132" s="326"/>
      <c r="GP1132" s="326"/>
      <c r="GQ1132" s="326"/>
      <c r="GR1132" s="326"/>
      <c r="GS1132" s="326"/>
      <c r="GT1132" s="326"/>
      <c r="GU1132" s="326"/>
      <c r="GV1132" s="326"/>
      <c r="GW1132" s="326"/>
      <c r="GX1132" s="326"/>
      <c r="GY1132" s="326"/>
      <c r="GZ1132" s="326"/>
      <c r="HA1132" s="326"/>
      <c r="HB1132" s="326"/>
      <c r="HC1132" s="326"/>
      <c r="HD1132" s="326"/>
      <c r="HE1132" s="326"/>
      <c r="HF1132" s="326"/>
      <c r="HG1132" s="326"/>
      <c r="HH1132" s="326"/>
      <c r="HI1132" s="326"/>
      <c r="HJ1132" s="326"/>
      <c r="HK1132" s="326"/>
      <c r="HL1132" s="326"/>
      <c r="HM1132" s="326"/>
      <c r="HN1132" s="326"/>
      <c r="HO1132" s="326"/>
    </row>
    <row r="1133" spans="1:223" ht="54.75" customHeight="1" x14ac:dyDescent="0.15">
      <c r="A1133" s="326"/>
      <c r="B1133" s="327" t="s">
        <v>7817</v>
      </c>
      <c r="C1133" s="327" t="s">
        <v>7818</v>
      </c>
      <c r="D1133" s="327" t="s">
        <v>7779</v>
      </c>
      <c r="E1133" s="310">
        <v>271</v>
      </c>
      <c r="F1133" s="327" t="s">
        <v>7780</v>
      </c>
      <c r="G1133" s="327" t="s">
        <v>7957</v>
      </c>
      <c r="H1133" s="327" t="s">
        <v>7978</v>
      </c>
      <c r="I1133" s="327"/>
      <c r="J1133" s="327"/>
      <c r="K1133" s="327"/>
      <c r="L1133" s="327"/>
      <c r="M1133" s="311"/>
      <c r="N1133" s="311"/>
      <c r="O1133" s="327" t="s">
        <v>511</v>
      </c>
      <c r="P1133" s="310">
        <v>18</v>
      </c>
      <c r="Q1133" s="327"/>
      <c r="R1133" s="310"/>
      <c r="S1133" s="310"/>
      <c r="T1133" s="326"/>
      <c r="U1133" s="310"/>
      <c r="V1133" s="310">
        <v>406</v>
      </c>
      <c r="W1133" s="310"/>
      <c r="X1133" s="311"/>
      <c r="Y1133" s="310"/>
      <c r="Z1133" s="310"/>
      <c r="AA1133" s="310"/>
      <c r="AB1133" s="310"/>
      <c r="AC1133" s="327"/>
      <c r="AD1133" s="327"/>
      <c r="AE1133" s="310"/>
      <c r="AF1133" s="326"/>
      <c r="AG1133" s="326"/>
      <c r="AH1133" s="326"/>
      <c r="AI1133" s="326"/>
      <c r="AJ1133" s="326"/>
      <c r="AK1133" s="326"/>
      <c r="AL1133" s="326"/>
      <c r="AM1133" s="326"/>
      <c r="AN1133" s="310"/>
      <c r="AO1133" s="310"/>
      <c r="AP1133" s="310"/>
      <c r="AQ1133" s="310"/>
      <c r="AR1133" s="310"/>
      <c r="AS1133" s="310"/>
      <c r="AT1133" s="310"/>
      <c r="AU1133" s="326"/>
      <c r="AV1133" s="311"/>
      <c r="AW1133" s="310"/>
      <c r="AX1133" s="310"/>
      <c r="AY1133" s="326"/>
      <c r="AZ1133" s="326"/>
      <c r="BA1133" s="310"/>
      <c r="BB1133" s="312"/>
      <c r="BC1133" s="312">
        <v>2.0000001967592591</v>
      </c>
      <c r="BD1133" s="312"/>
      <c r="BE1133" s="312">
        <v>2.0000046643518519</v>
      </c>
      <c r="BF1133" s="312"/>
      <c r="BG1133" s="327"/>
      <c r="BH1133" s="327" t="s">
        <v>6589</v>
      </c>
      <c r="BI1133" s="327" t="s">
        <v>7781</v>
      </c>
      <c r="BJ1133" s="327"/>
      <c r="BK1133" s="327"/>
      <c r="BL1133" s="327" t="s">
        <v>7959</v>
      </c>
      <c r="BM1133" s="327"/>
      <c r="BN1133" s="327"/>
      <c r="BO1133" s="327"/>
      <c r="BP1133" s="327" t="s">
        <v>7960</v>
      </c>
      <c r="BQ1133" s="327"/>
      <c r="BR1133" s="327"/>
      <c r="BS1133" s="327"/>
      <c r="BT1133" s="327" t="s">
        <v>7765</v>
      </c>
      <c r="BU1133" s="326"/>
      <c r="BV1133" s="326"/>
      <c r="BW1133" s="326"/>
      <c r="BX1133" s="326"/>
      <c r="BY1133" s="326"/>
      <c r="BZ1133" s="326"/>
      <c r="CA1133" s="326"/>
      <c r="CB1133" s="326"/>
      <c r="CC1133" s="326"/>
      <c r="CD1133" s="326"/>
      <c r="CE1133" s="326"/>
      <c r="CF1133" s="326"/>
      <c r="CG1133" s="326"/>
      <c r="CH1133" s="326"/>
      <c r="CI1133" s="326"/>
      <c r="CJ1133" s="326"/>
      <c r="CK1133" s="326"/>
      <c r="CL1133" s="326"/>
      <c r="CM1133" s="326"/>
      <c r="CN1133" s="326"/>
      <c r="CO1133" s="326"/>
      <c r="CP1133" s="326"/>
      <c r="CQ1133" s="326"/>
      <c r="CR1133" s="326"/>
      <c r="CS1133" s="326"/>
      <c r="CT1133" s="326"/>
      <c r="CU1133" s="326"/>
      <c r="CV1133" s="326"/>
      <c r="CW1133" s="326"/>
      <c r="CX1133" s="326"/>
      <c r="CY1133" s="326"/>
      <c r="CZ1133" s="326"/>
      <c r="DA1133" s="326"/>
      <c r="DB1133" s="326"/>
      <c r="DC1133" s="326"/>
      <c r="DD1133" s="326"/>
      <c r="DE1133" s="326"/>
      <c r="DF1133" s="326"/>
      <c r="DG1133" s="326"/>
      <c r="DH1133" s="326"/>
      <c r="DI1133" s="326"/>
      <c r="DJ1133" s="326"/>
      <c r="DK1133" s="326"/>
      <c r="DL1133" s="326"/>
      <c r="DM1133" s="326"/>
      <c r="DN1133" s="326"/>
      <c r="DO1133" s="326"/>
      <c r="DP1133" s="326"/>
      <c r="DQ1133" s="326"/>
      <c r="DR1133" s="326"/>
      <c r="DS1133" s="326"/>
      <c r="DT1133" s="326"/>
      <c r="DU1133" s="326"/>
      <c r="DV1133" s="326"/>
      <c r="DW1133" s="326"/>
      <c r="DX1133" s="326"/>
      <c r="DY1133" s="326"/>
      <c r="DZ1133" s="326"/>
      <c r="EA1133" s="326"/>
      <c r="EB1133" s="326"/>
      <c r="EC1133" s="326"/>
      <c r="ED1133" s="326"/>
      <c r="EE1133" s="326"/>
      <c r="EF1133" s="326"/>
      <c r="EG1133" s="326"/>
      <c r="EH1133" s="326"/>
      <c r="EI1133" s="326"/>
      <c r="EJ1133" s="326"/>
      <c r="EK1133" s="326"/>
      <c r="EL1133" s="326"/>
      <c r="EM1133" s="326"/>
      <c r="EN1133" s="326"/>
      <c r="EO1133" s="326"/>
      <c r="EP1133" s="326"/>
      <c r="EQ1133" s="326"/>
      <c r="ER1133" s="326"/>
      <c r="ES1133" s="326"/>
      <c r="ET1133" s="326"/>
      <c r="EU1133" s="326"/>
      <c r="EV1133" s="326"/>
      <c r="EW1133" s="326"/>
      <c r="EX1133" s="326"/>
      <c r="EY1133" s="326"/>
      <c r="EZ1133" s="326"/>
      <c r="FA1133" s="326"/>
      <c r="FB1133" s="326"/>
      <c r="FC1133" s="326"/>
      <c r="FD1133" s="326"/>
      <c r="FE1133" s="326"/>
      <c r="FF1133" s="326"/>
      <c r="FG1133" s="326"/>
      <c r="FH1133" s="326"/>
      <c r="FI1133" s="326"/>
      <c r="FJ1133" s="326"/>
      <c r="FK1133" s="326"/>
      <c r="FL1133" s="326"/>
      <c r="FM1133" s="326"/>
      <c r="FN1133" s="326"/>
      <c r="FO1133" s="326"/>
      <c r="FP1133" s="326"/>
      <c r="FQ1133" s="326"/>
      <c r="FR1133" s="326"/>
      <c r="FS1133" s="326"/>
      <c r="FT1133" s="326"/>
      <c r="FU1133" s="326"/>
      <c r="FV1133" s="326"/>
      <c r="FW1133" s="326"/>
      <c r="FX1133" s="326"/>
      <c r="FY1133" s="326"/>
      <c r="FZ1133" s="326"/>
      <c r="GA1133" s="326"/>
      <c r="GB1133" s="326"/>
      <c r="GC1133" s="326"/>
      <c r="GD1133" s="326"/>
      <c r="GE1133" s="326"/>
      <c r="GF1133" s="326"/>
      <c r="GG1133" s="326"/>
      <c r="GH1133" s="326"/>
      <c r="GI1133" s="326"/>
      <c r="GJ1133" s="326"/>
      <c r="GK1133" s="326"/>
      <c r="GL1133" s="326"/>
      <c r="GM1133" s="326"/>
      <c r="GN1133" s="326"/>
      <c r="GO1133" s="326"/>
      <c r="GP1133" s="326"/>
      <c r="GQ1133" s="326"/>
      <c r="GR1133" s="326"/>
      <c r="GS1133" s="326"/>
      <c r="GT1133" s="326"/>
      <c r="GU1133" s="326"/>
      <c r="GV1133" s="326"/>
      <c r="GW1133" s="326"/>
      <c r="GX1133" s="326"/>
      <c r="GY1133" s="326"/>
      <c r="GZ1133" s="326"/>
      <c r="HA1133" s="326"/>
      <c r="HB1133" s="326"/>
      <c r="HC1133" s="326"/>
      <c r="HD1133" s="326"/>
      <c r="HE1133" s="326"/>
      <c r="HF1133" s="326"/>
      <c r="HG1133" s="326"/>
      <c r="HH1133" s="326"/>
      <c r="HI1133" s="326"/>
      <c r="HJ1133" s="326"/>
      <c r="HK1133" s="326"/>
      <c r="HL1133" s="326"/>
      <c r="HM1133" s="326"/>
      <c r="HN1133" s="326"/>
      <c r="HO1133" s="326"/>
    </row>
    <row r="1134" spans="1:223" ht="54.75" customHeight="1" x14ac:dyDescent="0.15">
      <c r="A1134" s="326"/>
      <c r="B1134" s="327" t="s">
        <v>7817</v>
      </c>
      <c r="C1134" s="327" t="s">
        <v>7818</v>
      </c>
      <c r="D1134" s="327" t="s">
        <v>7779</v>
      </c>
      <c r="E1134" s="310">
        <v>271</v>
      </c>
      <c r="F1134" s="327" t="s">
        <v>7780</v>
      </c>
      <c r="G1134" s="327" t="s">
        <v>7957</v>
      </c>
      <c r="H1134" s="327" t="s">
        <v>7974</v>
      </c>
      <c r="I1134" s="327"/>
      <c r="J1134" s="327"/>
      <c r="K1134" s="327"/>
      <c r="L1134" s="327"/>
      <c r="M1134" s="311"/>
      <c r="N1134" s="311"/>
      <c r="O1134" s="327" t="s">
        <v>511</v>
      </c>
      <c r="P1134" s="310">
        <v>18</v>
      </c>
      <c r="Q1134" s="327"/>
      <c r="R1134" s="310"/>
      <c r="S1134" s="310"/>
      <c r="T1134" s="326"/>
      <c r="U1134" s="310"/>
      <c r="V1134" s="310">
        <v>406</v>
      </c>
      <c r="W1134" s="310"/>
      <c r="X1134" s="311"/>
      <c r="Y1134" s="310"/>
      <c r="Z1134" s="310"/>
      <c r="AA1134" s="310"/>
      <c r="AB1134" s="310"/>
      <c r="AC1134" s="327"/>
      <c r="AD1134" s="327"/>
      <c r="AE1134" s="310"/>
      <c r="AF1134" s="326"/>
      <c r="AG1134" s="326"/>
      <c r="AH1134" s="326"/>
      <c r="AI1134" s="326"/>
      <c r="AJ1134" s="326"/>
      <c r="AK1134" s="326"/>
      <c r="AL1134" s="326"/>
      <c r="AM1134" s="326"/>
      <c r="AN1134" s="310"/>
      <c r="AO1134" s="310"/>
      <c r="AP1134" s="310"/>
      <c r="AQ1134" s="310"/>
      <c r="AR1134" s="310"/>
      <c r="AS1134" s="310"/>
      <c r="AT1134" s="310"/>
      <c r="AU1134" s="326"/>
      <c r="AV1134" s="311"/>
      <c r="AW1134" s="310"/>
      <c r="AX1134" s="310"/>
      <c r="AY1134" s="326"/>
      <c r="AZ1134" s="326"/>
      <c r="BA1134" s="310"/>
      <c r="BB1134" s="312"/>
      <c r="BC1134" s="312">
        <v>2.0000001967592591</v>
      </c>
      <c r="BD1134" s="312"/>
      <c r="BE1134" s="312">
        <v>2.0000046643518519</v>
      </c>
      <c r="BF1134" s="312"/>
      <c r="BG1134" s="327"/>
      <c r="BH1134" s="327" t="s">
        <v>6589</v>
      </c>
      <c r="BI1134" s="327" t="s">
        <v>7781</v>
      </c>
      <c r="BJ1134" s="327"/>
      <c r="BK1134" s="327"/>
      <c r="BL1134" s="327" t="s">
        <v>7959</v>
      </c>
      <c r="BM1134" s="327"/>
      <c r="BN1134" s="327"/>
      <c r="BO1134" s="327"/>
      <c r="BP1134" s="327" t="s">
        <v>7960</v>
      </c>
      <c r="BQ1134" s="327"/>
      <c r="BR1134" s="327"/>
      <c r="BS1134" s="327"/>
      <c r="BT1134" s="327" t="s">
        <v>7765</v>
      </c>
      <c r="BU1134" s="326"/>
      <c r="BV1134" s="326"/>
      <c r="BW1134" s="326"/>
      <c r="BX1134" s="326"/>
      <c r="BY1134" s="326"/>
      <c r="BZ1134" s="326"/>
      <c r="CA1134" s="326"/>
      <c r="CB1134" s="326"/>
      <c r="CC1134" s="326"/>
      <c r="CD1134" s="326"/>
      <c r="CE1134" s="326"/>
      <c r="CF1134" s="326"/>
      <c r="CG1134" s="326"/>
      <c r="CH1134" s="326"/>
      <c r="CI1134" s="326"/>
      <c r="CJ1134" s="326"/>
      <c r="CK1134" s="326"/>
      <c r="CL1134" s="326"/>
      <c r="CM1134" s="326"/>
      <c r="CN1134" s="326"/>
      <c r="CO1134" s="326"/>
      <c r="CP1134" s="326"/>
      <c r="CQ1134" s="326"/>
      <c r="CR1134" s="326"/>
      <c r="CS1134" s="326"/>
      <c r="CT1134" s="326"/>
      <c r="CU1134" s="326"/>
      <c r="CV1134" s="326"/>
      <c r="CW1134" s="326"/>
      <c r="CX1134" s="326"/>
      <c r="CY1134" s="326"/>
      <c r="CZ1134" s="326"/>
      <c r="DA1134" s="326"/>
      <c r="DB1134" s="326"/>
      <c r="DC1134" s="326"/>
      <c r="DD1134" s="326"/>
      <c r="DE1134" s="326"/>
      <c r="DF1134" s="326"/>
      <c r="DG1134" s="326"/>
      <c r="DH1134" s="326"/>
      <c r="DI1134" s="326"/>
      <c r="DJ1134" s="326"/>
      <c r="DK1134" s="326"/>
      <c r="DL1134" s="326"/>
      <c r="DM1134" s="326"/>
      <c r="DN1134" s="326"/>
      <c r="DO1134" s="326"/>
      <c r="DP1134" s="326"/>
      <c r="DQ1134" s="326"/>
      <c r="DR1134" s="326"/>
      <c r="DS1134" s="326"/>
      <c r="DT1134" s="326"/>
      <c r="DU1134" s="326"/>
      <c r="DV1134" s="326"/>
      <c r="DW1134" s="326"/>
      <c r="DX1134" s="326"/>
      <c r="DY1134" s="326"/>
      <c r="DZ1134" s="326"/>
      <c r="EA1134" s="326"/>
      <c r="EB1134" s="326"/>
      <c r="EC1134" s="326"/>
      <c r="ED1134" s="326"/>
      <c r="EE1134" s="326"/>
      <c r="EF1134" s="326"/>
      <c r="EG1134" s="326"/>
      <c r="EH1134" s="326"/>
      <c r="EI1134" s="326"/>
      <c r="EJ1134" s="326"/>
      <c r="EK1134" s="326"/>
      <c r="EL1134" s="326"/>
      <c r="EM1134" s="326"/>
      <c r="EN1134" s="326"/>
      <c r="EO1134" s="326"/>
      <c r="EP1134" s="326"/>
      <c r="EQ1134" s="326"/>
      <c r="ER1134" s="326"/>
      <c r="ES1134" s="326"/>
      <c r="ET1134" s="326"/>
      <c r="EU1134" s="326"/>
      <c r="EV1134" s="326"/>
      <c r="EW1134" s="326"/>
      <c r="EX1134" s="326"/>
      <c r="EY1134" s="326"/>
      <c r="EZ1134" s="326"/>
      <c r="FA1134" s="326"/>
      <c r="FB1134" s="326"/>
      <c r="FC1134" s="326"/>
      <c r="FD1134" s="326"/>
      <c r="FE1134" s="326"/>
      <c r="FF1134" s="326"/>
      <c r="FG1134" s="326"/>
      <c r="FH1134" s="326"/>
      <c r="FI1134" s="326"/>
      <c r="FJ1134" s="326"/>
      <c r="FK1134" s="326"/>
      <c r="FL1134" s="326"/>
      <c r="FM1134" s="326"/>
      <c r="FN1134" s="326"/>
      <c r="FO1134" s="326"/>
      <c r="FP1134" s="326"/>
      <c r="FQ1134" s="326"/>
      <c r="FR1134" s="326"/>
      <c r="FS1134" s="326"/>
      <c r="FT1134" s="326"/>
      <c r="FU1134" s="326"/>
      <c r="FV1134" s="326"/>
      <c r="FW1134" s="326"/>
      <c r="FX1134" s="326"/>
      <c r="FY1134" s="326"/>
      <c r="FZ1134" s="326"/>
      <c r="GA1134" s="326"/>
      <c r="GB1134" s="326"/>
      <c r="GC1134" s="326"/>
      <c r="GD1134" s="326"/>
      <c r="GE1134" s="326"/>
      <c r="GF1134" s="326"/>
      <c r="GG1134" s="326"/>
      <c r="GH1134" s="326"/>
      <c r="GI1134" s="326"/>
      <c r="GJ1134" s="326"/>
      <c r="GK1134" s="326"/>
      <c r="GL1134" s="326"/>
      <c r="GM1134" s="326"/>
      <c r="GN1134" s="326"/>
      <c r="GO1134" s="326"/>
      <c r="GP1134" s="326"/>
      <c r="GQ1134" s="326"/>
      <c r="GR1134" s="326"/>
      <c r="GS1134" s="326"/>
      <c r="GT1134" s="326"/>
      <c r="GU1134" s="326"/>
      <c r="GV1134" s="326"/>
      <c r="GW1134" s="326"/>
      <c r="GX1134" s="326"/>
      <c r="GY1134" s="326"/>
      <c r="GZ1134" s="326"/>
      <c r="HA1134" s="326"/>
      <c r="HB1134" s="326"/>
      <c r="HC1134" s="326"/>
      <c r="HD1134" s="326"/>
      <c r="HE1134" s="326"/>
      <c r="HF1134" s="326"/>
      <c r="HG1134" s="326"/>
      <c r="HH1134" s="326"/>
      <c r="HI1134" s="326"/>
      <c r="HJ1134" s="326"/>
      <c r="HK1134" s="326"/>
      <c r="HL1134" s="326"/>
      <c r="HM1134" s="326"/>
      <c r="HN1134" s="326"/>
      <c r="HO1134" s="326"/>
    </row>
    <row r="1135" spans="1:223" ht="54.75" customHeight="1" x14ac:dyDescent="0.15">
      <c r="A1135" s="326"/>
      <c r="B1135" s="327" t="s">
        <v>7817</v>
      </c>
      <c r="C1135" s="327" t="s">
        <v>7818</v>
      </c>
      <c r="D1135" s="327" t="s">
        <v>7779</v>
      </c>
      <c r="E1135" s="310">
        <v>271</v>
      </c>
      <c r="F1135" s="327" t="s">
        <v>7780</v>
      </c>
      <c r="G1135" s="327" t="s">
        <v>7957</v>
      </c>
      <c r="H1135" s="327" t="s">
        <v>7977</v>
      </c>
      <c r="I1135" s="327"/>
      <c r="J1135" s="327"/>
      <c r="K1135" s="327"/>
      <c r="L1135" s="327"/>
      <c r="M1135" s="311"/>
      <c r="N1135" s="311"/>
      <c r="O1135" s="327" t="s">
        <v>511</v>
      </c>
      <c r="P1135" s="310">
        <v>18</v>
      </c>
      <c r="Q1135" s="327"/>
      <c r="R1135" s="310"/>
      <c r="S1135" s="310"/>
      <c r="T1135" s="326"/>
      <c r="U1135" s="310"/>
      <c r="V1135" s="310">
        <v>406</v>
      </c>
      <c r="W1135" s="310"/>
      <c r="X1135" s="311"/>
      <c r="Y1135" s="310"/>
      <c r="Z1135" s="310"/>
      <c r="AA1135" s="310"/>
      <c r="AB1135" s="310"/>
      <c r="AC1135" s="327"/>
      <c r="AD1135" s="327"/>
      <c r="AE1135" s="310"/>
      <c r="AF1135" s="326"/>
      <c r="AG1135" s="326"/>
      <c r="AH1135" s="326"/>
      <c r="AI1135" s="326"/>
      <c r="AJ1135" s="326"/>
      <c r="AK1135" s="326"/>
      <c r="AL1135" s="326"/>
      <c r="AM1135" s="326"/>
      <c r="AN1135" s="310"/>
      <c r="AO1135" s="310"/>
      <c r="AP1135" s="310"/>
      <c r="AQ1135" s="310"/>
      <c r="AR1135" s="310"/>
      <c r="AS1135" s="310"/>
      <c r="AT1135" s="310"/>
      <c r="AU1135" s="326"/>
      <c r="AV1135" s="311"/>
      <c r="AW1135" s="310"/>
      <c r="AX1135" s="310"/>
      <c r="AY1135" s="326"/>
      <c r="AZ1135" s="326"/>
      <c r="BA1135" s="310"/>
      <c r="BB1135" s="312"/>
      <c r="BC1135" s="312">
        <v>2.0000001967592591</v>
      </c>
      <c r="BD1135" s="312"/>
      <c r="BE1135" s="312">
        <v>2.0000046643518519</v>
      </c>
      <c r="BF1135" s="312"/>
      <c r="BG1135" s="327"/>
      <c r="BH1135" s="327" t="s">
        <v>6589</v>
      </c>
      <c r="BI1135" s="327" t="s">
        <v>7781</v>
      </c>
      <c r="BJ1135" s="327"/>
      <c r="BK1135" s="327"/>
      <c r="BL1135" s="327" t="s">
        <v>7959</v>
      </c>
      <c r="BM1135" s="327"/>
      <c r="BN1135" s="327"/>
      <c r="BO1135" s="327"/>
      <c r="BP1135" s="327" t="s">
        <v>7960</v>
      </c>
      <c r="BQ1135" s="327"/>
      <c r="BR1135" s="327"/>
      <c r="BS1135" s="327"/>
      <c r="BT1135" s="327" t="s">
        <v>7765</v>
      </c>
      <c r="BU1135" s="326"/>
      <c r="BV1135" s="326"/>
      <c r="BW1135" s="326"/>
      <c r="BX1135" s="326"/>
      <c r="BY1135" s="326"/>
      <c r="BZ1135" s="326"/>
      <c r="CA1135" s="326"/>
      <c r="CB1135" s="326"/>
      <c r="CC1135" s="326"/>
      <c r="CD1135" s="326"/>
      <c r="CE1135" s="326"/>
      <c r="CF1135" s="326"/>
      <c r="CG1135" s="326"/>
      <c r="CH1135" s="326"/>
      <c r="CI1135" s="326"/>
      <c r="CJ1135" s="326"/>
      <c r="CK1135" s="326"/>
      <c r="CL1135" s="326"/>
      <c r="CM1135" s="326"/>
      <c r="CN1135" s="326"/>
      <c r="CO1135" s="326"/>
      <c r="CP1135" s="326"/>
      <c r="CQ1135" s="326"/>
      <c r="CR1135" s="326"/>
      <c r="CS1135" s="326"/>
      <c r="CT1135" s="326"/>
      <c r="CU1135" s="326"/>
      <c r="CV1135" s="326"/>
      <c r="CW1135" s="326"/>
      <c r="CX1135" s="326"/>
      <c r="CY1135" s="326"/>
      <c r="CZ1135" s="326"/>
      <c r="DA1135" s="326"/>
      <c r="DB1135" s="326"/>
      <c r="DC1135" s="326"/>
      <c r="DD1135" s="326"/>
      <c r="DE1135" s="326"/>
      <c r="DF1135" s="326"/>
      <c r="DG1135" s="326"/>
      <c r="DH1135" s="326"/>
      <c r="DI1135" s="326"/>
      <c r="DJ1135" s="326"/>
      <c r="DK1135" s="326"/>
      <c r="DL1135" s="326"/>
      <c r="DM1135" s="326"/>
      <c r="DN1135" s="326"/>
      <c r="DO1135" s="326"/>
      <c r="DP1135" s="326"/>
      <c r="DQ1135" s="326"/>
      <c r="DR1135" s="326"/>
      <c r="DS1135" s="326"/>
      <c r="DT1135" s="326"/>
      <c r="DU1135" s="326"/>
      <c r="DV1135" s="326"/>
      <c r="DW1135" s="326"/>
      <c r="DX1135" s="326"/>
      <c r="DY1135" s="326"/>
      <c r="DZ1135" s="326"/>
      <c r="EA1135" s="326"/>
      <c r="EB1135" s="326"/>
      <c r="EC1135" s="326"/>
      <c r="ED1135" s="326"/>
      <c r="EE1135" s="326"/>
      <c r="EF1135" s="326"/>
      <c r="EG1135" s="326"/>
      <c r="EH1135" s="326"/>
      <c r="EI1135" s="326"/>
      <c r="EJ1135" s="326"/>
      <c r="EK1135" s="326"/>
      <c r="EL1135" s="326"/>
      <c r="EM1135" s="326"/>
      <c r="EN1135" s="326"/>
      <c r="EO1135" s="326"/>
      <c r="EP1135" s="326"/>
      <c r="EQ1135" s="326"/>
      <c r="ER1135" s="326"/>
      <c r="ES1135" s="326"/>
      <c r="ET1135" s="326"/>
      <c r="EU1135" s="326"/>
      <c r="EV1135" s="326"/>
      <c r="EW1135" s="326"/>
      <c r="EX1135" s="326"/>
      <c r="EY1135" s="326"/>
      <c r="EZ1135" s="326"/>
      <c r="FA1135" s="326"/>
      <c r="FB1135" s="326"/>
      <c r="FC1135" s="326"/>
      <c r="FD1135" s="326"/>
      <c r="FE1135" s="326"/>
      <c r="FF1135" s="326"/>
      <c r="FG1135" s="326"/>
      <c r="FH1135" s="326"/>
      <c r="FI1135" s="326"/>
      <c r="FJ1135" s="326"/>
      <c r="FK1135" s="326"/>
      <c r="FL1135" s="326"/>
      <c r="FM1135" s="326"/>
      <c r="FN1135" s="326"/>
      <c r="FO1135" s="326"/>
      <c r="FP1135" s="326"/>
      <c r="FQ1135" s="326"/>
      <c r="FR1135" s="326"/>
      <c r="FS1135" s="326"/>
      <c r="FT1135" s="326"/>
      <c r="FU1135" s="326"/>
      <c r="FV1135" s="326"/>
      <c r="FW1135" s="326"/>
      <c r="FX1135" s="326"/>
      <c r="FY1135" s="326"/>
      <c r="FZ1135" s="326"/>
      <c r="GA1135" s="326"/>
      <c r="GB1135" s="326"/>
      <c r="GC1135" s="326"/>
      <c r="GD1135" s="326"/>
      <c r="GE1135" s="326"/>
      <c r="GF1135" s="326"/>
      <c r="GG1135" s="326"/>
      <c r="GH1135" s="326"/>
      <c r="GI1135" s="326"/>
      <c r="GJ1135" s="326"/>
      <c r="GK1135" s="326"/>
      <c r="GL1135" s="326"/>
      <c r="GM1135" s="326"/>
      <c r="GN1135" s="326"/>
      <c r="GO1135" s="326"/>
      <c r="GP1135" s="326"/>
      <c r="GQ1135" s="326"/>
      <c r="GR1135" s="326"/>
      <c r="GS1135" s="326"/>
      <c r="GT1135" s="326"/>
      <c r="GU1135" s="326"/>
      <c r="GV1135" s="326"/>
      <c r="GW1135" s="326"/>
      <c r="GX1135" s="326"/>
      <c r="GY1135" s="326"/>
      <c r="GZ1135" s="326"/>
      <c r="HA1135" s="326"/>
      <c r="HB1135" s="326"/>
      <c r="HC1135" s="326"/>
      <c r="HD1135" s="326"/>
      <c r="HE1135" s="326"/>
      <c r="HF1135" s="326"/>
      <c r="HG1135" s="326"/>
      <c r="HH1135" s="326"/>
      <c r="HI1135" s="326"/>
      <c r="HJ1135" s="326"/>
      <c r="HK1135" s="326"/>
      <c r="HL1135" s="326"/>
      <c r="HM1135" s="326"/>
      <c r="HN1135" s="326"/>
      <c r="HO1135" s="326"/>
    </row>
    <row r="1136" spans="1:223" ht="54.75" customHeight="1" x14ac:dyDescent="0.15">
      <c r="A1136" s="326"/>
      <c r="B1136" s="327" t="s">
        <v>7817</v>
      </c>
      <c r="C1136" s="327" t="s">
        <v>7818</v>
      </c>
      <c r="D1136" s="327" t="s">
        <v>7779</v>
      </c>
      <c r="E1136" s="310">
        <v>271</v>
      </c>
      <c r="F1136" s="327" t="s">
        <v>7780</v>
      </c>
      <c r="G1136" s="327" t="s">
        <v>7957</v>
      </c>
      <c r="H1136" s="327" t="s">
        <v>7976</v>
      </c>
      <c r="I1136" s="327"/>
      <c r="J1136" s="327"/>
      <c r="K1136" s="327"/>
      <c r="L1136" s="327"/>
      <c r="M1136" s="311"/>
      <c r="N1136" s="311"/>
      <c r="O1136" s="327" t="s">
        <v>511</v>
      </c>
      <c r="P1136" s="310">
        <v>18</v>
      </c>
      <c r="Q1136" s="327"/>
      <c r="R1136" s="310"/>
      <c r="S1136" s="310"/>
      <c r="T1136" s="326"/>
      <c r="U1136" s="310"/>
      <c r="V1136" s="310">
        <v>406</v>
      </c>
      <c r="W1136" s="310"/>
      <c r="X1136" s="311"/>
      <c r="Y1136" s="310"/>
      <c r="Z1136" s="310"/>
      <c r="AA1136" s="310"/>
      <c r="AB1136" s="310"/>
      <c r="AC1136" s="327"/>
      <c r="AD1136" s="327"/>
      <c r="AE1136" s="310"/>
      <c r="AF1136" s="326"/>
      <c r="AG1136" s="326"/>
      <c r="AH1136" s="326"/>
      <c r="AI1136" s="326"/>
      <c r="AJ1136" s="326"/>
      <c r="AK1136" s="326"/>
      <c r="AL1136" s="326"/>
      <c r="AM1136" s="326"/>
      <c r="AN1136" s="310"/>
      <c r="AO1136" s="310"/>
      <c r="AP1136" s="310"/>
      <c r="AQ1136" s="310"/>
      <c r="AR1136" s="310"/>
      <c r="AS1136" s="310"/>
      <c r="AT1136" s="310"/>
      <c r="AU1136" s="326"/>
      <c r="AV1136" s="311"/>
      <c r="AW1136" s="310"/>
      <c r="AX1136" s="310"/>
      <c r="AY1136" s="326"/>
      <c r="AZ1136" s="326"/>
      <c r="BA1136" s="310"/>
      <c r="BB1136" s="312"/>
      <c r="BC1136" s="312">
        <v>2.0000001967592591</v>
      </c>
      <c r="BD1136" s="312"/>
      <c r="BE1136" s="312">
        <v>2.0000046643518519</v>
      </c>
      <c r="BF1136" s="312"/>
      <c r="BG1136" s="327"/>
      <c r="BH1136" s="327" t="s">
        <v>6589</v>
      </c>
      <c r="BI1136" s="327" t="s">
        <v>7781</v>
      </c>
      <c r="BJ1136" s="327"/>
      <c r="BK1136" s="327"/>
      <c r="BL1136" s="327" t="s">
        <v>7959</v>
      </c>
      <c r="BM1136" s="327"/>
      <c r="BN1136" s="327"/>
      <c r="BO1136" s="327"/>
      <c r="BP1136" s="327" t="s">
        <v>7960</v>
      </c>
      <c r="BQ1136" s="327"/>
      <c r="BR1136" s="327"/>
      <c r="BS1136" s="327"/>
      <c r="BT1136" s="327" t="s">
        <v>7765</v>
      </c>
      <c r="BU1136" s="326"/>
      <c r="BV1136" s="326"/>
      <c r="BW1136" s="326"/>
      <c r="BX1136" s="326"/>
      <c r="BY1136" s="326"/>
      <c r="BZ1136" s="326"/>
      <c r="CA1136" s="326"/>
      <c r="CB1136" s="326"/>
      <c r="CC1136" s="326"/>
      <c r="CD1136" s="326"/>
      <c r="CE1136" s="326"/>
      <c r="CF1136" s="326"/>
      <c r="CG1136" s="326"/>
      <c r="CH1136" s="326"/>
      <c r="CI1136" s="326"/>
      <c r="CJ1136" s="326"/>
      <c r="CK1136" s="326"/>
      <c r="CL1136" s="326"/>
      <c r="CM1136" s="326"/>
      <c r="CN1136" s="326"/>
      <c r="CO1136" s="326"/>
      <c r="CP1136" s="326"/>
      <c r="CQ1136" s="326"/>
      <c r="CR1136" s="326"/>
      <c r="CS1136" s="326"/>
      <c r="CT1136" s="326"/>
      <c r="CU1136" s="326"/>
      <c r="CV1136" s="326"/>
      <c r="CW1136" s="326"/>
      <c r="CX1136" s="326"/>
      <c r="CY1136" s="326"/>
      <c r="CZ1136" s="326"/>
      <c r="DA1136" s="326"/>
      <c r="DB1136" s="326"/>
      <c r="DC1136" s="326"/>
      <c r="DD1136" s="326"/>
      <c r="DE1136" s="326"/>
      <c r="DF1136" s="326"/>
      <c r="DG1136" s="326"/>
      <c r="DH1136" s="326"/>
      <c r="DI1136" s="326"/>
      <c r="DJ1136" s="326"/>
      <c r="DK1136" s="326"/>
      <c r="DL1136" s="326"/>
      <c r="DM1136" s="326"/>
      <c r="DN1136" s="326"/>
      <c r="DO1136" s="326"/>
      <c r="DP1136" s="326"/>
      <c r="DQ1136" s="326"/>
      <c r="DR1136" s="326"/>
      <c r="DS1136" s="326"/>
      <c r="DT1136" s="326"/>
      <c r="DU1136" s="326"/>
      <c r="DV1136" s="326"/>
      <c r="DW1136" s="326"/>
      <c r="DX1136" s="326"/>
      <c r="DY1136" s="326"/>
      <c r="DZ1136" s="326"/>
      <c r="EA1136" s="326"/>
      <c r="EB1136" s="326"/>
      <c r="EC1136" s="326"/>
      <c r="ED1136" s="326"/>
      <c r="EE1136" s="326"/>
      <c r="EF1136" s="326"/>
      <c r="EG1136" s="326"/>
      <c r="EH1136" s="326"/>
      <c r="EI1136" s="326"/>
      <c r="EJ1136" s="326"/>
      <c r="EK1136" s="326"/>
      <c r="EL1136" s="326"/>
      <c r="EM1136" s="326"/>
      <c r="EN1136" s="326"/>
      <c r="EO1136" s="326"/>
      <c r="EP1136" s="326"/>
      <c r="EQ1136" s="326"/>
      <c r="ER1136" s="326"/>
      <c r="ES1136" s="326"/>
      <c r="ET1136" s="326"/>
      <c r="EU1136" s="326"/>
      <c r="EV1136" s="326"/>
      <c r="EW1136" s="326"/>
      <c r="EX1136" s="326"/>
      <c r="EY1136" s="326"/>
      <c r="EZ1136" s="326"/>
      <c r="FA1136" s="326"/>
      <c r="FB1136" s="326"/>
      <c r="FC1136" s="326"/>
      <c r="FD1136" s="326"/>
      <c r="FE1136" s="326"/>
      <c r="FF1136" s="326"/>
      <c r="FG1136" s="326"/>
      <c r="FH1136" s="326"/>
      <c r="FI1136" s="326"/>
      <c r="FJ1136" s="326"/>
      <c r="FK1136" s="326"/>
      <c r="FL1136" s="326"/>
      <c r="FM1136" s="326"/>
      <c r="FN1136" s="326"/>
      <c r="FO1136" s="326"/>
      <c r="FP1136" s="326"/>
      <c r="FQ1136" s="326"/>
      <c r="FR1136" s="326"/>
      <c r="FS1136" s="326"/>
      <c r="FT1136" s="326"/>
      <c r="FU1136" s="326"/>
      <c r="FV1136" s="326"/>
      <c r="FW1136" s="326"/>
      <c r="FX1136" s="326"/>
      <c r="FY1136" s="326"/>
      <c r="FZ1136" s="326"/>
      <c r="GA1136" s="326"/>
      <c r="GB1136" s="326"/>
      <c r="GC1136" s="326"/>
      <c r="GD1136" s="326"/>
      <c r="GE1136" s="326"/>
      <c r="GF1136" s="326"/>
      <c r="GG1136" s="326"/>
      <c r="GH1136" s="326"/>
      <c r="GI1136" s="326"/>
      <c r="GJ1136" s="326"/>
      <c r="GK1136" s="326"/>
      <c r="GL1136" s="326"/>
      <c r="GM1136" s="326"/>
      <c r="GN1136" s="326"/>
      <c r="GO1136" s="326"/>
      <c r="GP1136" s="326"/>
      <c r="GQ1136" s="326"/>
      <c r="GR1136" s="326"/>
      <c r="GS1136" s="326"/>
      <c r="GT1136" s="326"/>
      <c r="GU1136" s="326"/>
      <c r="GV1136" s="326"/>
      <c r="GW1136" s="326"/>
      <c r="GX1136" s="326"/>
      <c r="GY1136" s="326"/>
      <c r="GZ1136" s="326"/>
      <c r="HA1136" s="326"/>
      <c r="HB1136" s="326"/>
      <c r="HC1136" s="326"/>
      <c r="HD1136" s="326"/>
      <c r="HE1136" s="326"/>
      <c r="HF1136" s="326"/>
      <c r="HG1136" s="326"/>
      <c r="HH1136" s="326"/>
      <c r="HI1136" s="326"/>
      <c r="HJ1136" s="326"/>
      <c r="HK1136" s="326"/>
      <c r="HL1136" s="326"/>
      <c r="HM1136" s="326"/>
      <c r="HN1136" s="326"/>
      <c r="HO1136" s="326"/>
    </row>
    <row r="1137" spans="1:223" ht="54.75" customHeight="1" x14ac:dyDescent="0.15">
      <c r="A1137" s="326"/>
      <c r="B1137" s="327" t="s">
        <v>7817</v>
      </c>
      <c r="C1137" s="327" t="s">
        <v>7818</v>
      </c>
      <c r="D1137" s="327" t="s">
        <v>7779</v>
      </c>
      <c r="E1137" s="310">
        <v>271</v>
      </c>
      <c r="F1137" s="327" t="s">
        <v>7780</v>
      </c>
      <c r="G1137" s="327" t="s">
        <v>7957</v>
      </c>
      <c r="H1137" s="327" t="s">
        <v>7975</v>
      </c>
      <c r="I1137" s="327"/>
      <c r="J1137" s="327"/>
      <c r="K1137" s="327"/>
      <c r="L1137" s="327"/>
      <c r="M1137" s="311"/>
      <c r="N1137" s="311"/>
      <c r="O1137" s="327" t="s">
        <v>511</v>
      </c>
      <c r="P1137" s="310">
        <v>18</v>
      </c>
      <c r="Q1137" s="327"/>
      <c r="R1137" s="310"/>
      <c r="S1137" s="310"/>
      <c r="T1137" s="326"/>
      <c r="U1137" s="310"/>
      <c r="V1137" s="310">
        <v>406</v>
      </c>
      <c r="W1137" s="310"/>
      <c r="X1137" s="311"/>
      <c r="Y1137" s="310"/>
      <c r="Z1137" s="310"/>
      <c r="AA1137" s="310"/>
      <c r="AB1137" s="310"/>
      <c r="AC1137" s="327"/>
      <c r="AD1137" s="327"/>
      <c r="AE1137" s="310"/>
      <c r="AF1137" s="326"/>
      <c r="AG1137" s="326"/>
      <c r="AH1137" s="326"/>
      <c r="AI1137" s="326"/>
      <c r="AJ1137" s="326"/>
      <c r="AK1137" s="326"/>
      <c r="AL1137" s="326"/>
      <c r="AM1137" s="326"/>
      <c r="AN1137" s="310"/>
      <c r="AO1137" s="310"/>
      <c r="AP1137" s="310"/>
      <c r="AQ1137" s="310"/>
      <c r="AR1137" s="310"/>
      <c r="AS1137" s="310"/>
      <c r="AT1137" s="310"/>
      <c r="AU1137" s="326"/>
      <c r="AV1137" s="311"/>
      <c r="AW1137" s="310"/>
      <c r="AX1137" s="310"/>
      <c r="AY1137" s="326"/>
      <c r="AZ1137" s="326"/>
      <c r="BA1137" s="310"/>
      <c r="BB1137" s="312"/>
      <c r="BC1137" s="312">
        <v>2.0000001967592591</v>
      </c>
      <c r="BD1137" s="312"/>
      <c r="BE1137" s="312">
        <v>2.0000046643518519</v>
      </c>
      <c r="BF1137" s="312"/>
      <c r="BG1137" s="327"/>
      <c r="BH1137" s="327" t="s">
        <v>6589</v>
      </c>
      <c r="BI1137" s="327" t="s">
        <v>7781</v>
      </c>
      <c r="BJ1137" s="327"/>
      <c r="BK1137" s="327"/>
      <c r="BL1137" s="327" t="s">
        <v>7959</v>
      </c>
      <c r="BM1137" s="327"/>
      <c r="BN1137" s="327"/>
      <c r="BO1137" s="327"/>
      <c r="BP1137" s="327" t="s">
        <v>7960</v>
      </c>
      <c r="BQ1137" s="327"/>
      <c r="BR1137" s="327"/>
      <c r="BS1137" s="327"/>
      <c r="BT1137" s="327" t="s">
        <v>7765</v>
      </c>
      <c r="BU1137" s="326"/>
      <c r="BV1137" s="326"/>
      <c r="BW1137" s="326"/>
      <c r="BX1137" s="326"/>
      <c r="BY1137" s="326"/>
      <c r="BZ1137" s="326"/>
      <c r="CA1137" s="326"/>
      <c r="CB1137" s="326"/>
      <c r="CC1137" s="326"/>
      <c r="CD1137" s="326"/>
      <c r="CE1137" s="326"/>
      <c r="CF1137" s="326"/>
      <c r="CG1137" s="326"/>
      <c r="CH1137" s="326"/>
      <c r="CI1137" s="326"/>
      <c r="CJ1137" s="326"/>
      <c r="CK1137" s="326"/>
      <c r="CL1137" s="326"/>
      <c r="CM1137" s="326"/>
      <c r="CN1137" s="326"/>
      <c r="CO1137" s="326"/>
      <c r="CP1137" s="326"/>
      <c r="CQ1137" s="326"/>
      <c r="CR1137" s="326"/>
      <c r="CS1137" s="326"/>
      <c r="CT1137" s="326"/>
      <c r="CU1137" s="326"/>
      <c r="CV1137" s="326"/>
      <c r="CW1137" s="326"/>
      <c r="CX1137" s="326"/>
      <c r="CY1137" s="326"/>
      <c r="CZ1137" s="326"/>
      <c r="DA1137" s="326"/>
      <c r="DB1137" s="326"/>
      <c r="DC1137" s="326"/>
      <c r="DD1137" s="326"/>
      <c r="DE1137" s="326"/>
      <c r="DF1137" s="326"/>
      <c r="DG1137" s="326"/>
      <c r="DH1137" s="326"/>
      <c r="DI1137" s="326"/>
      <c r="DJ1137" s="326"/>
      <c r="DK1137" s="326"/>
      <c r="DL1137" s="326"/>
      <c r="DM1137" s="326"/>
      <c r="DN1137" s="326"/>
      <c r="DO1137" s="326"/>
      <c r="DP1137" s="326"/>
      <c r="DQ1137" s="326"/>
      <c r="DR1137" s="326"/>
      <c r="DS1137" s="326"/>
      <c r="DT1137" s="326"/>
      <c r="DU1137" s="326"/>
      <c r="DV1137" s="326"/>
      <c r="DW1137" s="326"/>
      <c r="DX1137" s="326"/>
      <c r="DY1137" s="326"/>
      <c r="DZ1137" s="326"/>
      <c r="EA1137" s="326"/>
      <c r="EB1137" s="326"/>
      <c r="EC1137" s="326"/>
      <c r="ED1137" s="326"/>
      <c r="EE1137" s="326"/>
      <c r="EF1137" s="326"/>
      <c r="EG1137" s="326"/>
      <c r="EH1137" s="326"/>
      <c r="EI1137" s="326"/>
      <c r="EJ1137" s="326"/>
      <c r="EK1137" s="326"/>
      <c r="EL1137" s="326"/>
      <c r="EM1137" s="326"/>
      <c r="EN1137" s="326"/>
      <c r="EO1137" s="326"/>
      <c r="EP1137" s="326"/>
      <c r="EQ1137" s="326"/>
      <c r="ER1137" s="326"/>
      <c r="ES1137" s="326"/>
      <c r="ET1137" s="326"/>
      <c r="EU1137" s="326"/>
      <c r="EV1137" s="326"/>
      <c r="EW1137" s="326"/>
      <c r="EX1137" s="326"/>
      <c r="EY1137" s="326"/>
      <c r="EZ1137" s="326"/>
      <c r="FA1137" s="326"/>
      <c r="FB1137" s="326"/>
      <c r="FC1137" s="326"/>
      <c r="FD1137" s="326"/>
      <c r="FE1137" s="326"/>
      <c r="FF1137" s="326"/>
      <c r="FG1137" s="326"/>
      <c r="FH1137" s="326"/>
      <c r="FI1137" s="326"/>
      <c r="FJ1137" s="326"/>
      <c r="FK1137" s="326"/>
      <c r="FL1137" s="326"/>
      <c r="FM1137" s="326"/>
      <c r="FN1137" s="326"/>
      <c r="FO1137" s="326"/>
      <c r="FP1137" s="326"/>
      <c r="FQ1137" s="326"/>
      <c r="FR1137" s="326"/>
      <c r="FS1137" s="326"/>
      <c r="FT1137" s="326"/>
      <c r="FU1137" s="326"/>
      <c r="FV1137" s="326"/>
      <c r="FW1137" s="326"/>
      <c r="FX1137" s="326"/>
      <c r="FY1137" s="326"/>
      <c r="FZ1137" s="326"/>
      <c r="GA1137" s="326"/>
      <c r="GB1137" s="326"/>
      <c r="GC1137" s="326"/>
      <c r="GD1137" s="326"/>
      <c r="GE1137" s="326"/>
      <c r="GF1137" s="326"/>
      <c r="GG1137" s="326"/>
      <c r="GH1137" s="326"/>
      <c r="GI1137" s="326"/>
      <c r="GJ1137" s="326"/>
      <c r="GK1137" s="326"/>
      <c r="GL1137" s="326"/>
      <c r="GM1137" s="326"/>
      <c r="GN1137" s="326"/>
      <c r="GO1137" s="326"/>
      <c r="GP1137" s="326"/>
      <c r="GQ1137" s="326"/>
      <c r="GR1137" s="326"/>
      <c r="GS1137" s="326"/>
      <c r="GT1137" s="326"/>
      <c r="GU1137" s="326"/>
      <c r="GV1137" s="326"/>
      <c r="GW1137" s="326"/>
      <c r="GX1137" s="326"/>
      <c r="GY1137" s="326"/>
      <c r="GZ1137" s="326"/>
      <c r="HA1137" s="326"/>
      <c r="HB1137" s="326"/>
      <c r="HC1137" s="326"/>
      <c r="HD1137" s="326"/>
      <c r="HE1137" s="326"/>
      <c r="HF1137" s="326"/>
      <c r="HG1137" s="326"/>
      <c r="HH1137" s="326"/>
      <c r="HI1137" s="326"/>
      <c r="HJ1137" s="326"/>
      <c r="HK1137" s="326"/>
      <c r="HL1137" s="326"/>
      <c r="HM1137" s="326"/>
      <c r="HN1137" s="326"/>
      <c r="HO1137" s="326"/>
    </row>
    <row r="1138" spans="1:223" ht="54.75" customHeight="1" x14ac:dyDescent="0.15">
      <c r="A1138" s="326"/>
      <c r="B1138" s="327" t="s">
        <v>7817</v>
      </c>
      <c r="C1138" s="327" t="s">
        <v>7818</v>
      </c>
      <c r="D1138" s="327" t="s">
        <v>7779</v>
      </c>
      <c r="E1138" s="310">
        <v>271</v>
      </c>
      <c r="F1138" s="327" t="s">
        <v>7780</v>
      </c>
      <c r="G1138" s="327" t="s">
        <v>7957</v>
      </c>
      <c r="H1138" s="327" t="s">
        <v>7974</v>
      </c>
      <c r="I1138" s="327"/>
      <c r="J1138" s="327"/>
      <c r="K1138" s="327"/>
      <c r="L1138" s="327"/>
      <c r="M1138" s="311"/>
      <c r="N1138" s="311"/>
      <c r="O1138" s="327" t="s">
        <v>511</v>
      </c>
      <c r="P1138" s="310">
        <v>18</v>
      </c>
      <c r="Q1138" s="327"/>
      <c r="R1138" s="310"/>
      <c r="S1138" s="310"/>
      <c r="T1138" s="326"/>
      <c r="U1138" s="310"/>
      <c r="V1138" s="310">
        <v>406</v>
      </c>
      <c r="W1138" s="310"/>
      <c r="X1138" s="311"/>
      <c r="Y1138" s="310"/>
      <c r="Z1138" s="310"/>
      <c r="AA1138" s="310"/>
      <c r="AB1138" s="310"/>
      <c r="AC1138" s="327"/>
      <c r="AD1138" s="327"/>
      <c r="AE1138" s="310"/>
      <c r="AF1138" s="326"/>
      <c r="AG1138" s="326"/>
      <c r="AH1138" s="326"/>
      <c r="AI1138" s="326"/>
      <c r="AJ1138" s="326"/>
      <c r="AK1138" s="326"/>
      <c r="AL1138" s="326"/>
      <c r="AM1138" s="326"/>
      <c r="AN1138" s="310"/>
      <c r="AO1138" s="310"/>
      <c r="AP1138" s="310"/>
      <c r="AQ1138" s="310"/>
      <c r="AR1138" s="310"/>
      <c r="AS1138" s="310"/>
      <c r="AT1138" s="310"/>
      <c r="AU1138" s="326"/>
      <c r="AV1138" s="311"/>
      <c r="AW1138" s="310"/>
      <c r="AX1138" s="310"/>
      <c r="AY1138" s="326"/>
      <c r="AZ1138" s="326"/>
      <c r="BA1138" s="310"/>
      <c r="BB1138" s="312"/>
      <c r="BC1138" s="312">
        <v>2.0000001967592591</v>
      </c>
      <c r="BD1138" s="312"/>
      <c r="BE1138" s="312">
        <v>2.0000046643518519</v>
      </c>
      <c r="BF1138" s="312"/>
      <c r="BG1138" s="327"/>
      <c r="BH1138" s="327" t="s">
        <v>6589</v>
      </c>
      <c r="BI1138" s="327" t="s">
        <v>7781</v>
      </c>
      <c r="BJ1138" s="327"/>
      <c r="BK1138" s="327"/>
      <c r="BL1138" s="327" t="s">
        <v>7959</v>
      </c>
      <c r="BM1138" s="327"/>
      <c r="BN1138" s="327"/>
      <c r="BO1138" s="327"/>
      <c r="BP1138" s="327" t="s">
        <v>7960</v>
      </c>
      <c r="BQ1138" s="327"/>
      <c r="BR1138" s="327"/>
      <c r="BS1138" s="327"/>
      <c r="BT1138" s="327" t="s">
        <v>7765</v>
      </c>
      <c r="BU1138" s="326"/>
      <c r="BV1138" s="326"/>
      <c r="BW1138" s="326"/>
      <c r="BX1138" s="326"/>
      <c r="BY1138" s="326"/>
      <c r="BZ1138" s="326"/>
      <c r="CA1138" s="326"/>
      <c r="CB1138" s="326"/>
      <c r="CC1138" s="326"/>
      <c r="CD1138" s="326"/>
      <c r="CE1138" s="326"/>
      <c r="CF1138" s="326"/>
      <c r="CG1138" s="326"/>
      <c r="CH1138" s="326"/>
      <c r="CI1138" s="326"/>
      <c r="CJ1138" s="326"/>
      <c r="CK1138" s="326"/>
      <c r="CL1138" s="326"/>
      <c r="CM1138" s="326"/>
      <c r="CN1138" s="326"/>
      <c r="CO1138" s="326"/>
      <c r="CP1138" s="326"/>
      <c r="CQ1138" s="326"/>
      <c r="CR1138" s="326"/>
      <c r="CS1138" s="326"/>
      <c r="CT1138" s="326"/>
      <c r="CU1138" s="326"/>
      <c r="CV1138" s="326"/>
      <c r="CW1138" s="326"/>
      <c r="CX1138" s="326"/>
      <c r="CY1138" s="326"/>
      <c r="CZ1138" s="326"/>
      <c r="DA1138" s="326"/>
      <c r="DB1138" s="326"/>
      <c r="DC1138" s="326"/>
      <c r="DD1138" s="326"/>
      <c r="DE1138" s="326"/>
      <c r="DF1138" s="326"/>
      <c r="DG1138" s="326"/>
      <c r="DH1138" s="326"/>
      <c r="DI1138" s="326"/>
      <c r="DJ1138" s="326"/>
      <c r="DK1138" s="326"/>
      <c r="DL1138" s="326"/>
      <c r="DM1138" s="326"/>
      <c r="DN1138" s="326"/>
      <c r="DO1138" s="326"/>
      <c r="DP1138" s="326"/>
      <c r="DQ1138" s="326"/>
      <c r="DR1138" s="326"/>
      <c r="DS1138" s="326"/>
      <c r="DT1138" s="326"/>
      <c r="DU1138" s="326"/>
      <c r="DV1138" s="326"/>
      <c r="DW1138" s="326"/>
      <c r="DX1138" s="326"/>
      <c r="DY1138" s="326"/>
      <c r="DZ1138" s="326"/>
      <c r="EA1138" s="326"/>
      <c r="EB1138" s="326"/>
      <c r="EC1138" s="326"/>
      <c r="ED1138" s="326"/>
      <c r="EE1138" s="326"/>
      <c r="EF1138" s="326"/>
      <c r="EG1138" s="326"/>
      <c r="EH1138" s="326"/>
      <c r="EI1138" s="326"/>
      <c r="EJ1138" s="326"/>
      <c r="EK1138" s="326"/>
      <c r="EL1138" s="326"/>
      <c r="EM1138" s="326"/>
      <c r="EN1138" s="326"/>
      <c r="EO1138" s="326"/>
      <c r="EP1138" s="326"/>
      <c r="EQ1138" s="326"/>
      <c r="ER1138" s="326"/>
      <c r="ES1138" s="326"/>
      <c r="ET1138" s="326"/>
      <c r="EU1138" s="326"/>
      <c r="EV1138" s="326"/>
      <c r="EW1138" s="326"/>
      <c r="EX1138" s="326"/>
      <c r="EY1138" s="326"/>
      <c r="EZ1138" s="326"/>
      <c r="FA1138" s="326"/>
      <c r="FB1138" s="326"/>
      <c r="FC1138" s="326"/>
      <c r="FD1138" s="326"/>
      <c r="FE1138" s="326"/>
      <c r="FF1138" s="326"/>
      <c r="FG1138" s="326"/>
      <c r="FH1138" s="326"/>
      <c r="FI1138" s="326"/>
      <c r="FJ1138" s="326"/>
      <c r="FK1138" s="326"/>
      <c r="FL1138" s="326"/>
      <c r="FM1138" s="326"/>
      <c r="FN1138" s="326"/>
      <c r="FO1138" s="326"/>
      <c r="FP1138" s="326"/>
      <c r="FQ1138" s="326"/>
      <c r="FR1138" s="326"/>
      <c r="FS1138" s="326"/>
      <c r="FT1138" s="326"/>
      <c r="FU1138" s="326"/>
      <c r="FV1138" s="326"/>
      <c r="FW1138" s="326"/>
      <c r="FX1138" s="326"/>
      <c r="FY1138" s="326"/>
      <c r="FZ1138" s="326"/>
      <c r="GA1138" s="326"/>
      <c r="GB1138" s="326"/>
      <c r="GC1138" s="326"/>
      <c r="GD1138" s="326"/>
      <c r="GE1138" s="326"/>
      <c r="GF1138" s="326"/>
      <c r="GG1138" s="326"/>
      <c r="GH1138" s="326"/>
      <c r="GI1138" s="326"/>
      <c r="GJ1138" s="326"/>
      <c r="GK1138" s="326"/>
      <c r="GL1138" s="326"/>
      <c r="GM1138" s="326"/>
      <c r="GN1138" s="326"/>
      <c r="GO1138" s="326"/>
      <c r="GP1138" s="326"/>
      <c r="GQ1138" s="326"/>
      <c r="GR1138" s="326"/>
      <c r="GS1138" s="326"/>
      <c r="GT1138" s="326"/>
      <c r="GU1138" s="326"/>
      <c r="GV1138" s="326"/>
      <c r="GW1138" s="326"/>
      <c r="GX1138" s="326"/>
      <c r="GY1138" s="326"/>
      <c r="GZ1138" s="326"/>
      <c r="HA1138" s="326"/>
      <c r="HB1138" s="326"/>
      <c r="HC1138" s="326"/>
      <c r="HD1138" s="326"/>
      <c r="HE1138" s="326"/>
      <c r="HF1138" s="326"/>
      <c r="HG1138" s="326"/>
      <c r="HH1138" s="326"/>
      <c r="HI1138" s="326"/>
      <c r="HJ1138" s="326"/>
      <c r="HK1138" s="326"/>
      <c r="HL1138" s="326"/>
      <c r="HM1138" s="326"/>
      <c r="HN1138" s="326"/>
      <c r="HO1138" s="326"/>
    </row>
    <row r="1139" spans="1:223" ht="54.75" customHeight="1" x14ac:dyDescent="0.15">
      <c r="A1139" s="326"/>
      <c r="B1139" s="327" t="s">
        <v>7817</v>
      </c>
      <c r="C1139" s="327" t="s">
        <v>7818</v>
      </c>
      <c r="D1139" s="327" t="s">
        <v>7779</v>
      </c>
      <c r="E1139" s="310">
        <v>271</v>
      </c>
      <c r="F1139" s="327" t="s">
        <v>7780</v>
      </c>
      <c r="G1139" s="327" t="s">
        <v>7957</v>
      </c>
      <c r="H1139" s="327" t="s">
        <v>7973</v>
      </c>
      <c r="I1139" s="327"/>
      <c r="J1139" s="327"/>
      <c r="K1139" s="327"/>
      <c r="L1139" s="327"/>
      <c r="M1139" s="311"/>
      <c r="N1139" s="311"/>
      <c r="O1139" s="327" t="s">
        <v>511</v>
      </c>
      <c r="P1139" s="310">
        <v>18</v>
      </c>
      <c r="Q1139" s="327"/>
      <c r="R1139" s="310"/>
      <c r="S1139" s="310"/>
      <c r="T1139" s="326"/>
      <c r="U1139" s="310"/>
      <c r="V1139" s="310">
        <v>406</v>
      </c>
      <c r="W1139" s="310"/>
      <c r="X1139" s="311"/>
      <c r="Y1139" s="310"/>
      <c r="Z1139" s="310"/>
      <c r="AA1139" s="310"/>
      <c r="AB1139" s="310"/>
      <c r="AC1139" s="327"/>
      <c r="AD1139" s="327"/>
      <c r="AE1139" s="310"/>
      <c r="AF1139" s="326"/>
      <c r="AG1139" s="326"/>
      <c r="AH1139" s="326"/>
      <c r="AI1139" s="326"/>
      <c r="AJ1139" s="326"/>
      <c r="AK1139" s="326"/>
      <c r="AL1139" s="326"/>
      <c r="AM1139" s="326"/>
      <c r="AN1139" s="310"/>
      <c r="AO1139" s="310"/>
      <c r="AP1139" s="310"/>
      <c r="AQ1139" s="310"/>
      <c r="AR1139" s="310"/>
      <c r="AS1139" s="310"/>
      <c r="AT1139" s="310"/>
      <c r="AU1139" s="326"/>
      <c r="AV1139" s="311"/>
      <c r="AW1139" s="310"/>
      <c r="AX1139" s="310"/>
      <c r="AY1139" s="326"/>
      <c r="AZ1139" s="326"/>
      <c r="BA1139" s="310"/>
      <c r="BB1139" s="312"/>
      <c r="BC1139" s="312">
        <v>2.0000001967592591</v>
      </c>
      <c r="BD1139" s="312"/>
      <c r="BE1139" s="312">
        <v>2.0000046643518519</v>
      </c>
      <c r="BF1139" s="312"/>
      <c r="BG1139" s="327"/>
      <c r="BH1139" s="327" t="s">
        <v>6589</v>
      </c>
      <c r="BI1139" s="327" t="s">
        <v>7781</v>
      </c>
      <c r="BJ1139" s="327"/>
      <c r="BK1139" s="327"/>
      <c r="BL1139" s="327" t="s">
        <v>7959</v>
      </c>
      <c r="BM1139" s="327"/>
      <c r="BN1139" s="327"/>
      <c r="BO1139" s="327"/>
      <c r="BP1139" s="327" t="s">
        <v>7960</v>
      </c>
      <c r="BQ1139" s="327"/>
      <c r="BR1139" s="327"/>
      <c r="BS1139" s="327"/>
      <c r="BT1139" s="327" t="s">
        <v>7765</v>
      </c>
      <c r="BU1139" s="326"/>
      <c r="BV1139" s="326"/>
      <c r="BW1139" s="326"/>
      <c r="BX1139" s="326"/>
      <c r="BY1139" s="326"/>
      <c r="BZ1139" s="326"/>
      <c r="CA1139" s="326"/>
      <c r="CB1139" s="326"/>
      <c r="CC1139" s="326"/>
      <c r="CD1139" s="326"/>
      <c r="CE1139" s="326"/>
      <c r="CF1139" s="326"/>
      <c r="CG1139" s="326"/>
      <c r="CH1139" s="326"/>
      <c r="CI1139" s="326"/>
      <c r="CJ1139" s="326"/>
      <c r="CK1139" s="326"/>
      <c r="CL1139" s="326"/>
      <c r="CM1139" s="326"/>
      <c r="CN1139" s="326"/>
      <c r="CO1139" s="326"/>
      <c r="CP1139" s="326"/>
      <c r="CQ1139" s="326"/>
      <c r="CR1139" s="326"/>
      <c r="CS1139" s="326"/>
      <c r="CT1139" s="326"/>
      <c r="CU1139" s="326"/>
      <c r="CV1139" s="326"/>
      <c r="CW1139" s="326"/>
      <c r="CX1139" s="326"/>
      <c r="CY1139" s="326"/>
      <c r="CZ1139" s="326"/>
      <c r="DA1139" s="326"/>
      <c r="DB1139" s="326"/>
      <c r="DC1139" s="326"/>
      <c r="DD1139" s="326"/>
      <c r="DE1139" s="326"/>
      <c r="DF1139" s="326"/>
      <c r="DG1139" s="326"/>
      <c r="DH1139" s="326"/>
      <c r="DI1139" s="326"/>
      <c r="DJ1139" s="326"/>
      <c r="DK1139" s="326"/>
      <c r="DL1139" s="326"/>
      <c r="DM1139" s="326"/>
      <c r="DN1139" s="326"/>
      <c r="DO1139" s="326"/>
      <c r="DP1139" s="326"/>
      <c r="DQ1139" s="326"/>
      <c r="DR1139" s="326"/>
      <c r="DS1139" s="326"/>
      <c r="DT1139" s="326"/>
      <c r="DU1139" s="326"/>
      <c r="DV1139" s="326"/>
      <c r="DW1139" s="326"/>
      <c r="DX1139" s="326"/>
      <c r="DY1139" s="326"/>
      <c r="DZ1139" s="326"/>
      <c r="EA1139" s="326"/>
      <c r="EB1139" s="326"/>
      <c r="EC1139" s="326"/>
      <c r="ED1139" s="326"/>
      <c r="EE1139" s="326"/>
      <c r="EF1139" s="326"/>
      <c r="EG1139" s="326"/>
      <c r="EH1139" s="326"/>
      <c r="EI1139" s="326"/>
      <c r="EJ1139" s="326"/>
      <c r="EK1139" s="326"/>
      <c r="EL1139" s="326"/>
      <c r="EM1139" s="326"/>
      <c r="EN1139" s="326"/>
      <c r="EO1139" s="326"/>
      <c r="EP1139" s="326"/>
      <c r="EQ1139" s="326"/>
      <c r="ER1139" s="326"/>
      <c r="ES1139" s="326"/>
      <c r="ET1139" s="326"/>
      <c r="EU1139" s="326"/>
      <c r="EV1139" s="326"/>
      <c r="EW1139" s="326"/>
      <c r="EX1139" s="326"/>
      <c r="EY1139" s="326"/>
      <c r="EZ1139" s="326"/>
      <c r="FA1139" s="326"/>
      <c r="FB1139" s="326"/>
      <c r="FC1139" s="326"/>
      <c r="FD1139" s="326"/>
      <c r="FE1139" s="326"/>
      <c r="FF1139" s="326"/>
      <c r="FG1139" s="326"/>
      <c r="FH1139" s="326"/>
      <c r="FI1139" s="326"/>
      <c r="FJ1139" s="326"/>
      <c r="FK1139" s="326"/>
      <c r="FL1139" s="326"/>
      <c r="FM1139" s="326"/>
      <c r="FN1139" s="326"/>
      <c r="FO1139" s="326"/>
      <c r="FP1139" s="326"/>
      <c r="FQ1139" s="326"/>
      <c r="FR1139" s="326"/>
      <c r="FS1139" s="326"/>
      <c r="FT1139" s="326"/>
      <c r="FU1139" s="326"/>
      <c r="FV1139" s="326"/>
      <c r="FW1139" s="326"/>
      <c r="FX1139" s="326"/>
      <c r="FY1139" s="326"/>
      <c r="FZ1139" s="326"/>
      <c r="GA1139" s="326"/>
      <c r="GB1139" s="326"/>
      <c r="GC1139" s="326"/>
      <c r="GD1139" s="326"/>
      <c r="GE1139" s="326"/>
      <c r="GF1139" s="326"/>
      <c r="GG1139" s="326"/>
      <c r="GH1139" s="326"/>
      <c r="GI1139" s="326"/>
      <c r="GJ1139" s="326"/>
      <c r="GK1139" s="326"/>
      <c r="GL1139" s="326"/>
      <c r="GM1139" s="326"/>
      <c r="GN1139" s="326"/>
      <c r="GO1139" s="326"/>
      <c r="GP1139" s="326"/>
      <c r="GQ1139" s="326"/>
      <c r="GR1139" s="326"/>
      <c r="GS1139" s="326"/>
      <c r="GT1139" s="326"/>
      <c r="GU1139" s="326"/>
      <c r="GV1139" s="326"/>
      <c r="GW1139" s="326"/>
      <c r="GX1139" s="326"/>
      <c r="GY1139" s="326"/>
      <c r="GZ1139" s="326"/>
      <c r="HA1139" s="326"/>
      <c r="HB1139" s="326"/>
      <c r="HC1139" s="326"/>
      <c r="HD1139" s="326"/>
      <c r="HE1139" s="326"/>
      <c r="HF1139" s="326"/>
      <c r="HG1139" s="326"/>
      <c r="HH1139" s="326"/>
      <c r="HI1139" s="326"/>
      <c r="HJ1139" s="326"/>
      <c r="HK1139" s="326"/>
      <c r="HL1139" s="326"/>
      <c r="HM1139" s="326"/>
      <c r="HN1139" s="326"/>
      <c r="HO1139" s="326"/>
    </row>
    <row r="1140" spans="1:223" ht="54.75" customHeight="1" x14ac:dyDescent="0.15">
      <c r="A1140" s="326"/>
      <c r="B1140" s="327" t="s">
        <v>7817</v>
      </c>
      <c r="C1140" s="327" t="s">
        <v>7818</v>
      </c>
      <c r="D1140" s="327" t="s">
        <v>7779</v>
      </c>
      <c r="E1140" s="310">
        <v>271</v>
      </c>
      <c r="F1140" s="327" t="s">
        <v>7780</v>
      </c>
      <c r="G1140" s="327" t="s">
        <v>7957</v>
      </c>
      <c r="H1140" s="327" t="s">
        <v>7972</v>
      </c>
      <c r="I1140" s="327"/>
      <c r="J1140" s="327"/>
      <c r="K1140" s="327"/>
      <c r="L1140" s="327"/>
      <c r="M1140" s="311"/>
      <c r="N1140" s="311"/>
      <c r="O1140" s="327" t="s">
        <v>511</v>
      </c>
      <c r="P1140" s="310">
        <v>18</v>
      </c>
      <c r="Q1140" s="327"/>
      <c r="R1140" s="310"/>
      <c r="S1140" s="310"/>
      <c r="T1140" s="326"/>
      <c r="U1140" s="310"/>
      <c r="V1140" s="310">
        <v>406</v>
      </c>
      <c r="W1140" s="310"/>
      <c r="X1140" s="311"/>
      <c r="Y1140" s="310"/>
      <c r="Z1140" s="310"/>
      <c r="AA1140" s="310"/>
      <c r="AB1140" s="310"/>
      <c r="AC1140" s="327"/>
      <c r="AD1140" s="327"/>
      <c r="AE1140" s="310"/>
      <c r="AF1140" s="326"/>
      <c r="AG1140" s="326"/>
      <c r="AH1140" s="326"/>
      <c r="AI1140" s="326"/>
      <c r="AJ1140" s="326"/>
      <c r="AK1140" s="326"/>
      <c r="AL1140" s="326"/>
      <c r="AM1140" s="326"/>
      <c r="AN1140" s="310"/>
      <c r="AO1140" s="310"/>
      <c r="AP1140" s="310"/>
      <c r="AQ1140" s="310"/>
      <c r="AR1140" s="310"/>
      <c r="AS1140" s="310"/>
      <c r="AT1140" s="310"/>
      <c r="AU1140" s="326"/>
      <c r="AV1140" s="311"/>
      <c r="AW1140" s="310"/>
      <c r="AX1140" s="310"/>
      <c r="AY1140" s="326"/>
      <c r="AZ1140" s="326"/>
      <c r="BA1140" s="310"/>
      <c r="BB1140" s="312"/>
      <c r="BC1140" s="312">
        <v>2.0000001967592591</v>
      </c>
      <c r="BD1140" s="312"/>
      <c r="BE1140" s="312">
        <v>2.0000046643518519</v>
      </c>
      <c r="BF1140" s="312"/>
      <c r="BG1140" s="327"/>
      <c r="BH1140" s="327" t="s">
        <v>6589</v>
      </c>
      <c r="BI1140" s="327" t="s">
        <v>7781</v>
      </c>
      <c r="BJ1140" s="327"/>
      <c r="BK1140" s="327"/>
      <c r="BL1140" s="327" t="s">
        <v>7959</v>
      </c>
      <c r="BM1140" s="327"/>
      <c r="BN1140" s="327"/>
      <c r="BO1140" s="327"/>
      <c r="BP1140" s="327" t="s">
        <v>7960</v>
      </c>
      <c r="BQ1140" s="327"/>
      <c r="BR1140" s="327"/>
      <c r="BS1140" s="327"/>
      <c r="BT1140" s="327" t="s">
        <v>7765</v>
      </c>
      <c r="BU1140" s="326"/>
      <c r="BV1140" s="326"/>
      <c r="BW1140" s="326"/>
      <c r="BX1140" s="326"/>
      <c r="BY1140" s="326"/>
      <c r="BZ1140" s="326"/>
      <c r="CA1140" s="326"/>
      <c r="CB1140" s="326"/>
      <c r="CC1140" s="326"/>
      <c r="CD1140" s="326"/>
      <c r="CE1140" s="326"/>
      <c r="CF1140" s="326"/>
      <c r="CG1140" s="326"/>
      <c r="CH1140" s="326"/>
      <c r="CI1140" s="326"/>
      <c r="CJ1140" s="326"/>
      <c r="CK1140" s="326"/>
      <c r="CL1140" s="326"/>
      <c r="CM1140" s="326"/>
      <c r="CN1140" s="326"/>
      <c r="CO1140" s="326"/>
      <c r="CP1140" s="326"/>
      <c r="CQ1140" s="326"/>
      <c r="CR1140" s="326"/>
      <c r="CS1140" s="326"/>
      <c r="CT1140" s="326"/>
      <c r="CU1140" s="326"/>
      <c r="CV1140" s="326"/>
      <c r="CW1140" s="326"/>
      <c r="CX1140" s="326"/>
      <c r="CY1140" s="326"/>
      <c r="CZ1140" s="326"/>
      <c r="DA1140" s="326"/>
      <c r="DB1140" s="326"/>
      <c r="DC1140" s="326"/>
      <c r="DD1140" s="326"/>
      <c r="DE1140" s="326"/>
      <c r="DF1140" s="326"/>
      <c r="DG1140" s="326"/>
      <c r="DH1140" s="326"/>
      <c r="DI1140" s="326"/>
      <c r="DJ1140" s="326"/>
      <c r="DK1140" s="326"/>
      <c r="DL1140" s="326"/>
      <c r="DM1140" s="326"/>
      <c r="DN1140" s="326"/>
      <c r="DO1140" s="326"/>
      <c r="DP1140" s="326"/>
      <c r="DQ1140" s="326"/>
      <c r="DR1140" s="326"/>
      <c r="DS1140" s="326"/>
      <c r="DT1140" s="326"/>
      <c r="DU1140" s="326"/>
      <c r="DV1140" s="326"/>
      <c r="DW1140" s="326"/>
      <c r="DX1140" s="326"/>
      <c r="DY1140" s="326"/>
      <c r="DZ1140" s="326"/>
      <c r="EA1140" s="326"/>
      <c r="EB1140" s="326"/>
      <c r="EC1140" s="326"/>
      <c r="ED1140" s="326"/>
      <c r="EE1140" s="326"/>
      <c r="EF1140" s="326"/>
      <c r="EG1140" s="326"/>
      <c r="EH1140" s="326"/>
      <c r="EI1140" s="326"/>
      <c r="EJ1140" s="326"/>
      <c r="EK1140" s="326"/>
      <c r="EL1140" s="326"/>
      <c r="EM1140" s="326"/>
      <c r="EN1140" s="326"/>
      <c r="EO1140" s="326"/>
      <c r="EP1140" s="326"/>
      <c r="EQ1140" s="326"/>
      <c r="ER1140" s="326"/>
      <c r="ES1140" s="326"/>
      <c r="ET1140" s="326"/>
      <c r="EU1140" s="326"/>
      <c r="EV1140" s="326"/>
      <c r="EW1140" s="326"/>
      <c r="EX1140" s="326"/>
      <c r="EY1140" s="326"/>
      <c r="EZ1140" s="326"/>
      <c r="FA1140" s="326"/>
      <c r="FB1140" s="326"/>
      <c r="FC1140" s="326"/>
      <c r="FD1140" s="326"/>
      <c r="FE1140" s="326"/>
      <c r="FF1140" s="326"/>
      <c r="FG1140" s="326"/>
      <c r="FH1140" s="326"/>
      <c r="FI1140" s="326"/>
      <c r="FJ1140" s="326"/>
      <c r="FK1140" s="326"/>
      <c r="FL1140" s="326"/>
      <c r="FM1140" s="326"/>
      <c r="FN1140" s="326"/>
      <c r="FO1140" s="326"/>
      <c r="FP1140" s="326"/>
      <c r="FQ1140" s="326"/>
      <c r="FR1140" s="326"/>
      <c r="FS1140" s="326"/>
      <c r="FT1140" s="326"/>
      <c r="FU1140" s="326"/>
      <c r="FV1140" s="326"/>
      <c r="FW1140" s="326"/>
      <c r="FX1140" s="326"/>
      <c r="FY1140" s="326"/>
      <c r="FZ1140" s="326"/>
      <c r="GA1140" s="326"/>
      <c r="GB1140" s="326"/>
      <c r="GC1140" s="326"/>
      <c r="GD1140" s="326"/>
      <c r="GE1140" s="326"/>
      <c r="GF1140" s="326"/>
      <c r="GG1140" s="326"/>
      <c r="GH1140" s="326"/>
      <c r="GI1140" s="326"/>
      <c r="GJ1140" s="326"/>
      <c r="GK1140" s="326"/>
      <c r="GL1140" s="326"/>
      <c r="GM1140" s="326"/>
      <c r="GN1140" s="326"/>
      <c r="GO1140" s="326"/>
      <c r="GP1140" s="326"/>
      <c r="GQ1140" s="326"/>
      <c r="GR1140" s="326"/>
      <c r="GS1140" s="326"/>
      <c r="GT1140" s="326"/>
      <c r="GU1140" s="326"/>
      <c r="GV1140" s="326"/>
      <c r="GW1140" s="326"/>
      <c r="GX1140" s="326"/>
      <c r="GY1140" s="326"/>
      <c r="GZ1140" s="326"/>
      <c r="HA1140" s="326"/>
      <c r="HB1140" s="326"/>
      <c r="HC1140" s="326"/>
      <c r="HD1140" s="326"/>
      <c r="HE1140" s="326"/>
      <c r="HF1140" s="326"/>
      <c r="HG1140" s="326"/>
      <c r="HH1140" s="326"/>
      <c r="HI1140" s="326"/>
      <c r="HJ1140" s="326"/>
      <c r="HK1140" s="326"/>
      <c r="HL1140" s="326"/>
      <c r="HM1140" s="326"/>
      <c r="HN1140" s="326"/>
      <c r="HO1140" s="326"/>
    </row>
    <row r="1141" spans="1:223" ht="54.75" customHeight="1" x14ac:dyDescent="0.15">
      <c r="A1141" s="326"/>
      <c r="B1141" s="327" t="s">
        <v>7817</v>
      </c>
      <c r="C1141" s="327" t="s">
        <v>7818</v>
      </c>
      <c r="D1141" s="327" t="s">
        <v>7779</v>
      </c>
      <c r="E1141" s="310">
        <v>271</v>
      </c>
      <c r="F1141" s="327" t="s">
        <v>7780</v>
      </c>
      <c r="G1141" s="327" t="s">
        <v>7957</v>
      </c>
      <c r="H1141" s="327" t="s">
        <v>7971</v>
      </c>
      <c r="I1141" s="327"/>
      <c r="J1141" s="327"/>
      <c r="K1141" s="327"/>
      <c r="L1141" s="327"/>
      <c r="M1141" s="311"/>
      <c r="N1141" s="311"/>
      <c r="O1141" s="327" t="s">
        <v>511</v>
      </c>
      <c r="P1141" s="310">
        <v>18</v>
      </c>
      <c r="Q1141" s="327"/>
      <c r="R1141" s="310"/>
      <c r="S1141" s="310"/>
      <c r="T1141" s="326"/>
      <c r="U1141" s="310"/>
      <c r="V1141" s="310">
        <v>406</v>
      </c>
      <c r="W1141" s="310"/>
      <c r="X1141" s="311"/>
      <c r="Y1141" s="310"/>
      <c r="Z1141" s="310"/>
      <c r="AA1141" s="310"/>
      <c r="AB1141" s="310"/>
      <c r="AC1141" s="327"/>
      <c r="AD1141" s="327"/>
      <c r="AE1141" s="310"/>
      <c r="AF1141" s="326"/>
      <c r="AG1141" s="326"/>
      <c r="AH1141" s="326"/>
      <c r="AI1141" s="326"/>
      <c r="AJ1141" s="326"/>
      <c r="AK1141" s="326"/>
      <c r="AL1141" s="326"/>
      <c r="AM1141" s="326"/>
      <c r="AN1141" s="310"/>
      <c r="AO1141" s="310"/>
      <c r="AP1141" s="310"/>
      <c r="AQ1141" s="310"/>
      <c r="AR1141" s="310"/>
      <c r="AS1141" s="310"/>
      <c r="AT1141" s="310"/>
      <c r="AU1141" s="326"/>
      <c r="AV1141" s="311"/>
      <c r="AW1141" s="310"/>
      <c r="AX1141" s="310"/>
      <c r="AY1141" s="326"/>
      <c r="AZ1141" s="326"/>
      <c r="BA1141" s="310"/>
      <c r="BB1141" s="312"/>
      <c r="BC1141" s="312">
        <v>2.0000001967592591</v>
      </c>
      <c r="BD1141" s="312"/>
      <c r="BE1141" s="312">
        <v>2.0000046643518519</v>
      </c>
      <c r="BF1141" s="312"/>
      <c r="BG1141" s="327"/>
      <c r="BH1141" s="327" t="s">
        <v>6589</v>
      </c>
      <c r="BI1141" s="327" t="s">
        <v>7781</v>
      </c>
      <c r="BJ1141" s="327"/>
      <c r="BK1141" s="327"/>
      <c r="BL1141" s="327" t="s">
        <v>7959</v>
      </c>
      <c r="BM1141" s="327"/>
      <c r="BN1141" s="327"/>
      <c r="BO1141" s="327"/>
      <c r="BP1141" s="327" t="s">
        <v>7960</v>
      </c>
      <c r="BQ1141" s="327"/>
      <c r="BR1141" s="327"/>
      <c r="BS1141" s="327"/>
      <c r="BT1141" s="327" t="s">
        <v>7765</v>
      </c>
      <c r="BU1141" s="326"/>
      <c r="BV1141" s="326"/>
      <c r="BW1141" s="326"/>
      <c r="BX1141" s="326"/>
      <c r="BY1141" s="326"/>
      <c r="BZ1141" s="326"/>
      <c r="CA1141" s="326"/>
      <c r="CB1141" s="326"/>
      <c r="CC1141" s="326"/>
      <c r="CD1141" s="326"/>
      <c r="CE1141" s="326"/>
      <c r="CF1141" s="326"/>
      <c r="CG1141" s="326"/>
      <c r="CH1141" s="326"/>
      <c r="CI1141" s="326"/>
      <c r="CJ1141" s="326"/>
      <c r="CK1141" s="326"/>
      <c r="CL1141" s="326"/>
      <c r="CM1141" s="326"/>
      <c r="CN1141" s="326"/>
      <c r="CO1141" s="326"/>
      <c r="CP1141" s="326"/>
      <c r="CQ1141" s="326"/>
      <c r="CR1141" s="326"/>
      <c r="CS1141" s="326"/>
      <c r="CT1141" s="326"/>
      <c r="CU1141" s="326"/>
      <c r="CV1141" s="326"/>
      <c r="CW1141" s="326"/>
      <c r="CX1141" s="326"/>
      <c r="CY1141" s="326"/>
      <c r="CZ1141" s="326"/>
      <c r="DA1141" s="326"/>
      <c r="DB1141" s="326"/>
      <c r="DC1141" s="326"/>
      <c r="DD1141" s="326"/>
      <c r="DE1141" s="326"/>
      <c r="DF1141" s="326"/>
      <c r="DG1141" s="326"/>
      <c r="DH1141" s="326"/>
      <c r="DI1141" s="326"/>
      <c r="DJ1141" s="326"/>
      <c r="DK1141" s="326"/>
      <c r="DL1141" s="326"/>
      <c r="DM1141" s="326"/>
      <c r="DN1141" s="326"/>
      <c r="DO1141" s="326"/>
      <c r="DP1141" s="326"/>
      <c r="DQ1141" s="326"/>
      <c r="DR1141" s="326"/>
      <c r="DS1141" s="326"/>
      <c r="DT1141" s="326"/>
      <c r="DU1141" s="326"/>
      <c r="DV1141" s="326"/>
      <c r="DW1141" s="326"/>
      <c r="DX1141" s="326"/>
      <c r="DY1141" s="326"/>
      <c r="DZ1141" s="326"/>
      <c r="EA1141" s="326"/>
      <c r="EB1141" s="326"/>
      <c r="EC1141" s="326"/>
      <c r="ED1141" s="326"/>
      <c r="EE1141" s="326"/>
      <c r="EF1141" s="326"/>
      <c r="EG1141" s="326"/>
      <c r="EH1141" s="326"/>
      <c r="EI1141" s="326"/>
      <c r="EJ1141" s="326"/>
      <c r="EK1141" s="326"/>
      <c r="EL1141" s="326"/>
      <c r="EM1141" s="326"/>
      <c r="EN1141" s="326"/>
      <c r="EO1141" s="326"/>
      <c r="EP1141" s="326"/>
      <c r="EQ1141" s="326"/>
      <c r="ER1141" s="326"/>
      <c r="ES1141" s="326"/>
      <c r="ET1141" s="326"/>
      <c r="EU1141" s="326"/>
      <c r="EV1141" s="326"/>
      <c r="EW1141" s="326"/>
      <c r="EX1141" s="326"/>
      <c r="EY1141" s="326"/>
      <c r="EZ1141" s="326"/>
      <c r="FA1141" s="326"/>
      <c r="FB1141" s="326"/>
      <c r="FC1141" s="326"/>
      <c r="FD1141" s="326"/>
      <c r="FE1141" s="326"/>
      <c r="FF1141" s="326"/>
      <c r="FG1141" s="326"/>
      <c r="FH1141" s="326"/>
      <c r="FI1141" s="326"/>
      <c r="FJ1141" s="326"/>
      <c r="FK1141" s="326"/>
      <c r="FL1141" s="326"/>
      <c r="FM1141" s="326"/>
      <c r="FN1141" s="326"/>
      <c r="FO1141" s="326"/>
      <c r="FP1141" s="326"/>
      <c r="FQ1141" s="326"/>
      <c r="FR1141" s="326"/>
      <c r="FS1141" s="326"/>
      <c r="FT1141" s="326"/>
      <c r="FU1141" s="326"/>
      <c r="FV1141" s="326"/>
      <c r="FW1141" s="326"/>
      <c r="FX1141" s="326"/>
      <c r="FY1141" s="326"/>
      <c r="FZ1141" s="326"/>
      <c r="GA1141" s="326"/>
      <c r="GB1141" s="326"/>
      <c r="GC1141" s="326"/>
      <c r="GD1141" s="326"/>
      <c r="GE1141" s="326"/>
      <c r="GF1141" s="326"/>
      <c r="GG1141" s="326"/>
      <c r="GH1141" s="326"/>
      <c r="GI1141" s="326"/>
      <c r="GJ1141" s="326"/>
      <c r="GK1141" s="326"/>
      <c r="GL1141" s="326"/>
      <c r="GM1141" s="326"/>
      <c r="GN1141" s="326"/>
      <c r="GO1141" s="326"/>
      <c r="GP1141" s="326"/>
      <c r="GQ1141" s="326"/>
      <c r="GR1141" s="326"/>
      <c r="GS1141" s="326"/>
      <c r="GT1141" s="326"/>
      <c r="GU1141" s="326"/>
      <c r="GV1141" s="326"/>
      <c r="GW1141" s="326"/>
      <c r="GX1141" s="326"/>
      <c r="GY1141" s="326"/>
      <c r="GZ1141" s="326"/>
      <c r="HA1141" s="326"/>
      <c r="HB1141" s="326"/>
      <c r="HC1141" s="326"/>
      <c r="HD1141" s="326"/>
      <c r="HE1141" s="326"/>
      <c r="HF1141" s="326"/>
      <c r="HG1141" s="326"/>
      <c r="HH1141" s="326"/>
      <c r="HI1141" s="326"/>
      <c r="HJ1141" s="326"/>
      <c r="HK1141" s="326"/>
      <c r="HL1141" s="326"/>
      <c r="HM1141" s="326"/>
      <c r="HN1141" s="326"/>
      <c r="HO1141" s="326"/>
    </row>
    <row r="1142" spans="1:223" ht="54.75" customHeight="1" x14ac:dyDescent="0.15">
      <c r="A1142" s="326"/>
      <c r="B1142" s="327" t="s">
        <v>7817</v>
      </c>
      <c r="C1142" s="327" t="s">
        <v>7818</v>
      </c>
      <c r="D1142" s="327" t="s">
        <v>7779</v>
      </c>
      <c r="E1142" s="310">
        <v>271</v>
      </c>
      <c r="F1142" s="327" t="s">
        <v>7780</v>
      </c>
      <c r="G1142" s="327" t="s">
        <v>7957</v>
      </c>
      <c r="H1142" s="327" t="s">
        <v>7970</v>
      </c>
      <c r="I1142" s="327"/>
      <c r="J1142" s="327"/>
      <c r="K1142" s="327"/>
      <c r="L1142" s="327"/>
      <c r="M1142" s="311"/>
      <c r="N1142" s="311"/>
      <c r="O1142" s="327" t="s">
        <v>511</v>
      </c>
      <c r="P1142" s="310">
        <v>18</v>
      </c>
      <c r="Q1142" s="327"/>
      <c r="R1142" s="310"/>
      <c r="S1142" s="310"/>
      <c r="T1142" s="326"/>
      <c r="U1142" s="310"/>
      <c r="V1142" s="310">
        <v>406</v>
      </c>
      <c r="W1142" s="310"/>
      <c r="X1142" s="311"/>
      <c r="Y1142" s="310"/>
      <c r="Z1142" s="310"/>
      <c r="AA1142" s="310"/>
      <c r="AB1142" s="310"/>
      <c r="AC1142" s="327"/>
      <c r="AD1142" s="327"/>
      <c r="AE1142" s="310"/>
      <c r="AF1142" s="326"/>
      <c r="AG1142" s="326"/>
      <c r="AH1142" s="326"/>
      <c r="AI1142" s="326"/>
      <c r="AJ1142" s="326"/>
      <c r="AK1142" s="326"/>
      <c r="AL1142" s="326"/>
      <c r="AM1142" s="326"/>
      <c r="AN1142" s="310"/>
      <c r="AO1142" s="310"/>
      <c r="AP1142" s="310"/>
      <c r="AQ1142" s="310"/>
      <c r="AR1142" s="310"/>
      <c r="AS1142" s="310"/>
      <c r="AT1142" s="310"/>
      <c r="AU1142" s="326"/>
      <c r="AV1142" s="311"/>
      <c r="AW1142" s="310"/>
      <c r="AX1142" s="310"/>
      <c r="AY1142" s="326"/>
      <c r="AZ1142" s="326"/>
      <c r="BA1142" s="310"/>
      <c r="BB1142" s="312"/>
      <c r="BC1142" s="312">
        <v>2.0000001967592591</v>
      </c>
      <c r="BD1142" s="312"/>
      <c r="BE1142" s="312">
        <v>2.0000046643518519</v>
      </c>
      <c r="BF1142" s="312"/>
      <c r="BG1142" s="327"/>
      <c r="BH1142" s="327" t="s">
        <v>6589</v>
      </c>
      <c r="BI1142" s="327" t="s">
        <v>7781</v>
      </c>
      <c r="BJ1142" s="327"/>
      <c r="BK1142" s="327"/>
      <c r="BL1142" s="327" t="s">
        <v>7959</v>
      </c>
      <c r="BM1142" s="327"/>
      <c r="BN1142" s="327"/>
      <c r="BO1142" s="327"/>
      <c r="BP1142" s="327" t="s">
        <v>7960</v>
      </c>
      <c r="BQ1142" s="327"/>
      <c r="BR1142" s="327"/>
      <c r="BS1142" s="327"/>
      <c r="BT1142" s="327" t="s">
        <v>7765</v>
      </c>
      <c r="BU1142" s="326"/>
      <c r="BV1142" s="326"/>
      <c r="BW1142" s="326"/>
      <c r="BX1142" s="326"/>
      <c r="BY1142" s="326"/>
      <c r="BZ1142" s="326"/>
      <c r="CA1142" s="326"/>
      <c r="CB1142" s="326"/>
      <c r="CC1142" s="326"/>
      <c r="CD1142" s="326"/>
      <c r="CE1142" s="326"/>
      <c r="CF1142" s="326"/>
      <c r="CG1142" s="326"/>
      <c r="CH1142" s="326"/>
      <c r="CI1142" s="326"/>
      <c r="CJ1142" s="326"/>
      <c r="CK1142" s="326"/>
      <c r="CL1142" s="326"/>
      <c r="CM1142" s="326"/>
      <c r="CN1142" s="326"/>
      <c r="CO1142" s="326"/>
      <c r="CP1142" s="326"/>
      <c r="CQ1142" s="326"/>
      <c r="CR1142" s="326"/>
      <c r="CS1142" s="326"/>
      <c r="CT1142" s="326"/>
      <c r="CU1142" s="326"/>
      <c r="CV1142" s="326"/>
      <c r="CW1142" s="326"/>
      <c r="CX1142" s="326"/>
      <c r="CY1142" s="326"/>
      <c r="CZ1142" s="326"/>
      <c r="DA1142" s="326"/>
      <c r="DB1142" s="326"/>
      <c r="DC1142" s="326"/>
      <c r="DD1142" s="326"/>
      <c r="DE1142" s="326"/>
      <c r="DF1142" s="326"/>
      <c r="DG1142" s="326"/>
      <c r="DH1142" s="326"/>
      <c r="DI1142" s="326"/>
      <c r="DJ1142" s="326"/>
      <c r="DK1142" s="326"/>
      <c r="DL1142" s="326"/>
      <c r="DM1142" s="326"/>
      <c r="DN1142" s="326"/>
      <c r="DO1142" s="326"/>
      <c r="DP1142" s="326"/>
      <c r="DQ1142" s="326"/>
      <c r="DR1142" s="326"/>
      <c r="DS1142" s="326"/>
      <c r="DT1142" s="326"/>
      <c r="DU1142" s="326"/>
      <c r="DV1142" s="326"/>
      <c r="DW1142" s="326"/>
      <c r="DX1142" s="326"/>
      <c r="DY1142" s="326"/>
      <c r="DZ1142" s="326"/>
      <c r="EA1142" s="326"/>
      <c r="EB1142" s="326"/>
      <c r="EC1142" s="326"/>
      <c r="ED1142" s="326"/>
      <c r="EE1142" s="326"/>
      <c r="EF1142" s="326"/>
      <c r="EG1142" s="326"/>
      <c r="EH1142" s="326"/>
      <c r="EI1142" s="326"/>
      <c r="EJ1142" s="326"/>
      <c r="EK1142" s="326"/>
      <c r="EL1142" s="326"/>
      <c r="EM1142" s="326"/>
      <c r="EN1142" s="326"/>
      <c r="EO1142" s="326"/>
      <c r="EP1142" s="326"/>
      <c r="EQ1142" s="326"/>
      <c r="ER1142" s="326"/>
      <c r="ES1142" s="326"/>
      <c r="ET1142" s="326"/>
      <c r="EU1142" s="326"/>
      <c r="EV1142" s="326"/>
      <c r="EW1142" s="326"/>
      <c r="EX1142" s="326"/>
      <c r="EY1142" s="326"/>
      <c r="EZ1142" s="326"/>
      <c r="FA1142" s="326"/>
      <c r="FB1142" s="326"/>
      <c r="FC1142" s="326"/>
      <c r="FD1142" s="326"/>
      <c r="FE1142" s="326"/>
      <c r="FF1142" s="326"/>
      <c r="FG1142" s="326"/>
      <c r="FH1142" s="326"/>
      <c r="FI1142" s="326"/>
      <c r="FJ1142" s="326"/>
      <c r="FK1142" s="326"/>
      <c r="FL1142" s="326"/>
      <c r="FM1142" s="326"/>
      <c r="FN1142" s="326"/>
      <c r="FO1142" s="326"/>
      <c r="FP1142" s="326"/>
      <c r="FQ1142" s="326"/>
      <c r="FR1142" s="326"/>
      <c r="FS1142" s="326"/>
      <c r="FT1142" s="326"/>
      <c r="FU1142" s="326"/>
      <c r="FV1142" s="326"/>
      <c r="FW1142" s="326"/>
      <c r="FX1142" s="326"/>
      <c r="FY1142" s="326"/>
      <c r="FZ1142" s="326"/>
      <c r="GA1142" s="326"/>
      <c r="GB1142" s="326"/>
      <c r="GC1142" s="326"/>
      <c r="GD1142" s="326"/>
      <c r="GE1142" s="326"/>
      <c r="GF1142" s="326"/>
      <c r="GG1142" s="326"/>
      <c r="GH1142" s="326"/>
      <c r="GI1142" s="326"/>
      <c r="GJ1142" s="326"/>
      <c r="GK1142" s="326"/>
      <c r="GL1142" s="326"/>
      <c r="GM1142" s="326"/>
      <c r="GN1142" s="326"/>
      <c r="GO1142" s="326"/>
      <c r="GP1142" s="326"/>
      <c r="GQ1142" s="326"/>
      <c r="GR1142" s="326"/>
      <c r="GS1142" s="326"/>
      <c r="GT1142" s="326"/>
      <c r="GU1142" s="326"/>
      <c r="GV1142" s="326"/>
      <c r="GW1142" s="326"/>
      <c r="GX1142" s="326"/>
      <c r="GY1142" s="326"/>
      <c r="GZ1142" s="326"/>
      <c r="HA1142" s="326"/>
      <c r="HB1142" s="326"/>
      <c r="HC1142" s="326"/>
      <c r="HD1142" s="326"/>
      <c r="HE1142" s="326"/>
      <c r="HF1142" s="326"/>
      <c r="HG1142" s="326"/>
      <c r="HH1142" s="326"/>
      <c r="HI1142" s="326"/>
      <c r="HJ1142" s="326"/>
      <c r="HK1142" s="326"/>
      <c r="HL1142" s="326"/>
      <c r="HM1142" s="326"/>
      <c r="HN1142" s="326"/>
      <c r="HO1142" s="326"/>
    </row>
    <row r="1143" spans="1:223" ht="54.75" customHeight="1" x14ac:dyDescent="0.15">
      <c r="A1143" s="326"/>
      <c r="B1143" s="327" t="s">
        <v>7817</v>
      </c>
      <c r="C1143" s="327" t="s">
        <v>7818</v>
      </c>
      <c r="D1143" s="327" t="s">
        <v>7779</v>
      </c>
      <c r="E1143" s="310">
        <v>271</v>
      </c>
      <c r="F1143" s="327" t="s">
        <v>7780</v>
      </c>
      <c r="G1143" s="327" t="s">
        <v>7957</v>
      </c>
      <c r="H1143" s="327" t="s">
        <v>7969</v>
      </c>
      <c r="I1143" s="327"/>
      <c r="J1143" s="327"/>
      <c r="K1143" s="327"/>
      <c r="L1143" s="327"/>
      <c r="M1143" s="311"/>
      <c r="N1143" s="311"/>
      <c r="O1143" s="327" t="s">
        <v>511</v>
      </c>
      <c r="P1143" s="310">
        <v>18</v>
      </c>
      <c r="Q1143" s="327"/>
      <c r="R1143" s="310"/>
      <c r="S1143" s="310"/>
      <c r="T1143" s="326"/>
      <c r="U1143" s="310"/>
      <c r="V1143" s="310">
        <v>406</v>
      </c>
      <c r="W1143" s="310"/>
      <c r="X1143" s="311"/>
      <c r="Y1143" s="310"/>
      <c r="Z1143" s="310"/>
      <c r="AA1143" s="310"/>
      <c r="AB1143" s="310"/>
      <c r="AC1143" s="327"/>
      <c r="AD1143" s="327"/>
      <c r="AE1143" s="310"/>
      <c r="AF1143" s="326"/>
      <c r="AG1143" s="326"/>
      <c r="AH1143" s="326"/>
      <c r="AI1143" s="326"/>
      <c r="AJ1143" s="326"/>
      <c r="AK1143" s="326"/>
      <c r="AL1143" s="326"/>
      <c r="AM1143" s="326"/>
      <c r="AN1143" s="310"/>
      <c r="AO1143" s="310"/>
      <c r="AP1143" s="310"/>
      <c r="AQ1143" s="310"/>
      <c r="AR1143" s="310"/>
      <c r="AS1143" s="310"/>
      <c r="AT1143" s="310"/>
      <c r="AU1143" s="326"/>
      <c r="AV1143" s="311"/>
      <c r="AW1143" s="310"/>
      <c r="AX1143" s="310"/>
      <c r="AY1143" s="326"/>
      <c r="AZ1143" s="326"/>
      <c r="BA1143" s="310"/>
      <c r="BB1143" s="312"/>
      <c r="BC1143" s="312">
        <v>2.0000001967592591</v>
      </c>
      <c r="BD1143" s="312"/>
      <c r="BE1143" s="312">
        <v>2.0000046643518519</v>
      </c>
      <c r="BF1143" s="312"/>
      <c r="BG1143" s="327"/>
      <c r="BH1143" s="327" t="s">
        <v>6589</v>
      </c>
      <c r="BI1143" s="327" t="s">
        <v>7781</v>
      </c>
      <c r="BJ1143" s="327"/>
      <c r="BK1143" s="327"/>
      <c r="BL1143" s="327" t="s">
        <v>7959</v>
      </c>
      <c r="BM1143" s="327"/>
      <c r="BN1143" s="327"/>
      <c r="BO1143" s="327"/>
      <c r="BP1143" s="327" t="s">
        <v>7960</v>
      </c>
      <c r="BQ1143" s="327"/>
      <c r="BR1143" s="327"/>
      <c r="BS1143" s="327"/>
      <c r="BT1143" s="327" t="s">
        <v>7765</v>
      </c>
      <c r="BU1143" s="326"/>
      <c r="BV1143" s="326"/>
      <c r="BW1143" s="326"/>
      <c r="BX1143" s="326"/>
      <c r="BY1143" s="326"/>
      <c r="BZ1143" s="326"/>
      <c r="CA1143" s="326"/>
      <c r="CB1143" s="326"/>
      <c r="CC1143" s="326"/>
      <c r="CD1143" s="326"/>
      <c r="CE1143" s="326"/>
      <c r="CF1143" s="326"/>
      <c r="CG1143" s="326"/>
      <c r="CH1143" s="326"/>
      <c r="CI1143" s="326"/>
      <c r="CJ1143" s="326"/>
      <c r="CK1143" s="326"/>
      <c r="CL1143" s="326"/>
      <c r="CM1143" s="326"/>
      <c r="CN1143" s="326"/>
      <c r="CO1143" s="326"/>
      <c r="CP1143" s="326"/>
      <c r="CQ1143" s="326"/>
      <c r="CR1143" s="326"/>
      <c r="CS1143" s="326"/>
      <c r="CT1143" s="326"/>
      <c r="CU1143" s="326"/>
      <c r="CV1143" s="326"/>
      <c r="CW1143" s="326"/>
      <c r="CX1143" s="326"/>
      <c r="CY1143" s="326"/>
      <c r="CZ1143" s="326"/>
      <c r="DA1143" s="326"/>
      <c r="DB1143" s="326"/>
      <c r="DC1143" s="326"/>
      <c r="DD1143" s="326"/>
      <c r="DE1143" s="326"/>
      <c r="DF1143" s="326"/>
      <c r="DG1143" s="326"/>
      <c r="DH1143" s="326"/>
      <c r="DI1143" s="326"/>
      <c r="DJ1143" s="326"/>
      <c r="DK1143" s="326"/>
      <c r="DL1143" s="326"/>
      <c r="DM1143" s="326"/>
      <c r="DN1143" s="326"/>
      <c r="DO1143" s="326"/>
      <c r="DP1143" s="326"/>
      <c r="DQ1143" s="326"/>
      <c r="DR1143" s="326"/>
      <c r="DS1143" s="326"/>
      <c r="DT1143" s="326"/>
      <c r="DU1143" s="326"/>
      <c r="DV1143" s="326"/>
      <c r="DW1143" s="326"/>
      <c r="DX1143" s="326"/>
      <c r="DY1143" s="326"/>
      <c r="DZ1143" s="326"/>
      <c r="EA1143" s="326"/>
      <c r="EB1143" s="326"/>
      <c r="EC1143" s="326"/>
      <c r="ED1143" s="326"/>
      <c r="EE1143" s="326"/>
      <c r="EF1143" s="326"/>
      <c r="EG1143" s="326"/>
      <c r="EH1143" s="326"/>
      <c r="EI1143" s="326"/>
      <c r="EJ1143" s="326"/>
      <c r="EK1143" s="326"/>
      <c r="EL1143" s="326"/>
      <c r="EM1143" s="326"/>
      <c r="EN1143" s="326"/>
      <c r="EO1143" s="326"/>
      <c r="EP1143" s="326"/>
      <c r="EQ1143" s="326"/>
      <c r="ER1143" s="326"/>
      <c r="ES1143" s="326"/>
      <c r="ET1143" s="326"/>
      <c r="EU1143" s="326"/>
      <c r="EV1143" s="326"/>
      <c r="EW1143" s="326"/>
      <c r="EX1143" s="326"/>
      <c r="EY1143" s="326"/>
      <c r="EZ1143" s="326"/>
      <c r="FA1143" s="326"/>
      <c r="FB1143" s="326"/>
      <c r="FC1143" s="326"/>
      <c r="FD1143" s="326"/>
      <c r="FE1143" s="326"/>
      <c r="FF1143" s="326"/>
      <c r="FG1143" s="326"/>
      <c r="FH1143" s="326"/>
      <c r="FI1143" s="326"/>
      <c r="FJ1143" s="326"/>
      <c r="FK1143" s="326"/>
      <c r="FL1143" s="326"/>
      <c r="FM1143" s="326"/>
      <c r="FN1143" s="326"/>
      <c r="FO1143" s="326"/>
      <c r="FP1143" s="326"/>
      <c r="FQ1143" s="326"/>
      <c r="FR1143" s="326"/>
      <c r="FS1143" s="326"/>
      <c r="FT1143" s="326"/>
      <c r="FU1143" s="326"/>
      <c r="FV1143" s="326"/>
      <c r="FW1143" s="326"/>
      <c r="FX1143" s="326"/>
      <c r="FY1143" s="326"/>
      <c r="FZ1143" s="326"/>
      <c r="GA1143" s="326"/>
      <c r="GB1143" s="326"/>
      <c r="GC1143" s="326"/>
      <c r="GD1143" s="326"/>
      <c r="GE1143" s="326"/>
      <c r="GF1143" s="326"/>
      <c r="GG1143" s="326"/>
      <c r="GH1143" s="326"/>
      <c r="GI1143" s="326"/>
      <c r="GJ1143" s="326"/>
      <c r="GK1143" s="326"/>
      <c r="GL1143" s="326"/>
      <c r="GM1143" s="326"/>
      <c r="GN1143" s="326"/>
      <c r="GO1143" s="326"/>
      <c r="GP1143" s="326"/>
      <c r="GQ1143" s="326"/>
      <c r="GR1143" s="326"/>
      <c r="GS1143" s="326"/>
      <c r="GT1143" s="326"/>
      <c r="GU1143" s="326"/>
      <c r="GV1143" s="326"/>
      <c r="GW1143" s="326"/>
      <c r="GX1143" s="326"/>
      <c r="GY1143" s="326"/>
      <c r="GZ1143" s="326"/>
      <c r="HA1143" s="326"/>
      <c r="HB1143" s="326"/>
      <c r="HC1143" s="326"/>
      <c r="HD1143" s="326"/>
      <c r="HE1143" s="326"/>
      <c r="HF1143" s="326"/>
      <c r="HG1143" s="326"/>
      <c r="HH1143" s="326"/>
      <c r="HI1143" s="326"/>
      <c r="HJ1143" s="326"/>
      <c r="HK1143" s="326"/>
      <c r="HL1143" s="326"/>
      <c r="HM1143" s="326"/>
      <c r="HN1143" s="326"/>
      <c r="HO1143" s="326"/>
    </row>
    <row r="1144" spans="1:223" ht="54.75" customHeight="1" x14ac:dyDescent="0.15">
      <c r="A1144" s="326"/>
      <c r="B1144" s="327" t="s">
        <v>7817</v>
      </c>
      <c r="C1144" s="327" t="s">
        <v>7818</v>
      </c>
      <c r="D1144" s="327" t="s">
        <v>7779</v>
      </c>
      <c r="E1144" s="310">
        <v>271</v>
      </c>
      <c r="F1144" s="327" t="s">
        <v>7780</v>
      </c>
      <c r="G1144" s="327" t="s">
        <v>7957</v>
      </c>
      <c r="H1144" s="327" t="s">
        <v>7968</v>
      </c>
      <c r="I1144" s="327"/>
      <c r="J1144" s="327"/>
      <c r="K1144" s="327"/>
      <c r="L1144" s="327"/>
      <c r="M1144" s="311"/>
      <c r="N1144" s="311"/>
      <c r="O1144" s="327" t="s">
        <v>511</v>
      </c>
      <c r="P1144" s="310">
        <v>18</v>
      </c>
      <c r="Q1144" s="327"/>
      <c r="R1144" s="310"/>
      <c r="S1144" s="310"/>
      <c r="T1144" s="326"/>
      <c r="U1144" s="310"/>
      <c r="V1144" s="310">
        <v>406</v>
      </c>
      <c r="W1144" s="310"/>
      <c r="X1144" s="311"/>
      <c r="Y1144" s="310"/>
      <c r="Z1144" s="310"/>
      <c r="AA1144" s="310"/>
      <c r="AB1144" s="310"/>
      <c r="AC1144" s="327"/>
      <c r="AD1144" s="327"/>
      <c r="AE1144" s="310"/>
      <c r="AF1144" s="326"/>
      <c r="AG1144" s="326"/>
      <c r="AH1144" s="326"/>
      <c r="AI1144" s="326"/>
      <c r="AJ1144" s="326"/>
      <c r="AK1144" s="326"/>
      <c r="AL1144" s="326"/>
      <c r="AM1144" s="326"/>
      <c r="AN1144" s="310"/>
      <c r="AO1144" s="310"/>
      <c r="AP1144" s="310"/>
      <c r="AQ1144" s="310"/>
      <c r="AR1144" s="310"/>
      <c r="AS1144" s="310"/>
      <c r="AT1144" s="310"/>
      <c r="AU1144" s="326"/>
      <c r="AV1144" s="311"/>
      <c r="AW1144" s="310"/>
      <c r="AX1144" s="310"/>
      <c r="AY1144" s="326"/>
      <c r="AZ1144" s="326"/>
      <c r="BA1144" s="310"/>
      <c r="BB1144" s="312"/>
      <c r="BC1144" s="312">
        <v>2.0000001967592591</v>
      </c>
      <c r="BD1144" s="312"/>
      <c r="BE1144" s="312">
        <v>2.0000046643518519</v>
      </c>
      <c r="BF1144" s="312"/>
      <c r="BG1144" s="327"/>
      <c r="BH1144" s="327" t="s">
        <v>6589</v>
      </c>
      <c r="BI1144" s="327" t="s">
        <v>7781</v>
      </c>
      <c r="BJ1144" s="327"/>
      <c r="BK1144" s="327"/>
      <c r="BL1144" s="327" t="s">
        <v>7959</v>
      </c>
      <c r="BM1144" s="327"/>
      <c r="BN1144" s="327"/>
      <c r="BO1144" s="327"/>
      <c r="BP1144" s="327" t="s">
        <v>7960</v>
      </c>
      <c r="BQ1144" s="327"/>
      <c r="BR1144" s="327"/>
      <c r="BS1144" s="327"/>
      <c r="BT1144" s="327" t="s">
        <v>7765</v>
      </c>
      <c r="BU1144" s="326"/>
      <c r="BV1144" s="326"/>
      <c r="BW1144" s="326"/>
      <c r="BX1144" s="326"/>
      <c r="BY1144" s="326"/>
      <c r="BZ1144" s="326"/>
      <c r="CA1144" s="326"/>
      <c r="CB1144" s="326"/>
      <c r="CC1144" s="326"/>
      <c r="CD1144" s="326"/>
      <c r="CE1144" s="326"/>
      <c r="CF1144" s="326"/>
      <c r="CG1144" s="326"/>
      <c r="CH1144" s="326"/>
      <c r="CI1144" s="326"/>
      <c r="CJ1144" s="326"/>
      <c r="CK1144" s="326"/>
      <c r="CL1144" s="326"/>
      <c r="CM1144" s="326"/>
      <c r="CN1144" s="326"/>
      <c r="CO1144" s="326"/>
      <c r="CP1144" s="326"/>
      <c r="CQ1144" s="326"/>
      <c r="CR1144" s="326"/>
      <c r="CS1144" s="326"/>
      <c r="CT1144" s="326"/>
      <c r="CU1144" s="326"/>
      <c r="CV1144" s="326"/>
      <c r="CW1144" s="326"/>
      <c r="CX1144" s="326"/>
      <c r="CY1144" s="326"/>
      <c r="CZ1144" s="326"/>
      <c r="DA1144" s="326"/>
      <c r="DB1144" s="326"/>
      <c r="DC1144" s="326"/>
      <c r="DD1144" s="326"/>
      <c r="DE1144" s="326"/>
      <c r="DF1144" s="326"/>
      <c r="DG1144" s="326"/>
      <c r="DH1144" s="326"/>
      <c r="DI1144" s="326"/>
      <c r="DJ1144" s="326"/>
      <c r="DK1144" s="326"/>
      <c r="DL1144" s="326"/>
      <c r="DM1144" s="326"/>
      <c r="DN1144" s="326"/>
      <c r="DO1144" s="326"/>
      <c r="DP1144" s="326"/>
      <c r="DQ1144" s="326"/>
      <c r="DR1144" s="326"/>
      <c r="DS1144" s="326"/>
      <c r="DT1144" s="326"/>
      <c r="DU1144" s="326"/>
      <c r="DV1144" s="326"/>
      <c r="DW1144" s="326"/>
      <c r="DX1144" s="326"/>
      <c r="DY1144" s="326"/>
      <c r="DZ1144" s="326"/>
      <c r="EA1144" s="326"/>
      <c r="EB1144" s="326"/>
      <c r="EC1144" s="326"/>
      <c r="ED1144" s="326"/>
      <c r="EE1144" s="326"/>
      <c r="EF1144" s="326"/>
      <c r="EG1144" s="326"/>
      <c r="EH1144" s="326"/>
      <c r="EI1144" s="326"/>
      <c r="EJ1144" s="326"/>
      <c r="EK1144" s="326"/>
      <c r="EL1144" s="326"/>
      <c r="EM1144" s="326"/>
      <c r="EN1144" s="326"/>
      <c r="EO1144" s="326"/>
      <c r="EP1144" s="326"/>
      <c r="EQ1144" s="326"/>
      <c r="ER1144" s="326"/>
      <c r="ES1144" s="326"/>
      <c r="ET1144" s="326"/>
      <c r="EU1144" s="326"/>
      <c r="EV1144" s="326"/>
      <c r="EW1144" s="326"/>
      <c r="EX1144" s="326"/>
      <c r="EY1144" s="326"/>
      <c r="EZ1144" s="326"/>
      <c r="FA1144" s="326"/>
      <c r="FB1144" s="326"/>
      <c r="FC1144" s="326"/>
      <c r="FD1144" s="326"/>
      <c r="FE1144" s="326"/>
      <c r="FF1144" s="326"/>
      <c r="FG1144" s="326"/>
      <c r="FH1144" s="326"/>
      <c r="FI1144" s="326"/>
      <c r="FJ1144" s="326"/>
      <c r="FK1144" s="326"/>
      <c r="FL1144" s="326"/>
      <c r="FM1144" s="326"/>
      <c r="FN1144" s="326"/>
      <c r="FO1144" s="326"/>
      <c r="FP1144" s="326"/>
      <c r="FQ1144" s="326"/>
      <c r="FR1144" s="326"/>
      <c r="FS1144" s="326"/>
      <c r="FT1144" s="326"/>
      <c r="FU1144" s="326"/>
      <c r="FV1144" s="326"/>
      <c r="FW1144" s="326"/>
      <c r="FX1144" s="326"/>
      <c r="FY1144" s="326"/>
      <c r="FZ1144" s="326"/>
      <c r="GA1144" s="326"/>
      <c r="GB1144" s="326"/>
      <c r="GC1144" s="326"/>
      <c r="GD1144" s="326"/>
      <c r="GE1144" s="326"/>
      <c r="GF1144" s="326"/>
      <c r="GG1144" s="326"/>
      <c r="GH1144" s="326"/>
      <c r="GI1144" s="326"/>
      <c r="GJ1144" s="326"/>
      <c r="GK1144" s="326"/>
      <c r="GL1144" s="326"/>
      <c r="GM1144" s="326"/>
      <c r="GN1144" s="326"/>
      <c r="GO1144" s="326"/>
      <c r="GP1144" s="326"/>
      <c r="GQ1144" s="326"/>
      <c r="GR1144" s="326"/>
      <c r="GS1144" s="326"/>
      <c r="GT1144" s="326"/>
      <c r="GU1144" s="326"/>
      <c r="GV1144" s="326"/>
      <c r="GW1144" s="326"/>
      <c r="GX1144" s="326"/>
      <c r="GY1144" s="326"/>
      <c r="GZ1144" s="326"/>
      <c r="HA1144" s="326"/>
      <c r="HB1144" s="326"/>
      <c r="HC1144" s="326"/>
      <c r="HD1144" s="326"/>
      <c r="HE1144" s="326"/>
      <c r="HF1144" s="326"/>
      <c r="HG1144" s="326"/>
      <c r="HH1144" s="326"/>
      <c r="HI1144" s="326"/>
      <c r="HJ1144" s="326"/>
      <c r="HK1144" s="326"/>
      <c r="HL1144" s="326"/>
      <c r="HM1144" s="326"/>
      <c r="HN1144" s="326"/>
      <c r="HO1144" s="326"/>
    </row>
    <row r="1145" spans="1:223" ht="54.75" customHeight="1" x14ac:dyDescent="0.15">
      <c r="A1145" s="326"/>
      <c r="B1145" s="327" t="s">
        <v>7817</v>
      </c>
      <c r="C1145" s="327" t="s">
        <v>7818</v>
      </c>
      <c r="D1145" s="327" t="s">
        <v>7779</v>
      </c>
      <c r="E1145" s="310">
        <v>271</v>
      </c>
      <c r="F1145" s="327" t="s">
        <v>7780</v>
      </c>
      <c r="G1145" s="327" t="s">
        <v>7957</v>
      </c>
      <c r="H1145" s="327" t="s">
        <v>7967</v>
      </c>
      <c r="I1145" s="327"/>
      <c r="J1145" s="327"/>
      <c r="K1145" s="327"/>
      <c r="L1145" s="327"/>
      <c r="M1145" s="311"/>
      <c r="N1145" s="311"/>
      <c r="O1145" s="327" t="s">
        <v>511</v>
      </c>
      <c r="P1145" s="310">
        <v>18</v>
      </c>
      <c r="Q1145" s="327"/>
      <c r="R1145" s="310"/>
      <c r="S1145" s="310"/>
      <c r="T1145" s="326"/>
      <c r="U1145" s="310"/>
      <c r="V1145" s="310">
        <v>406</v>
      </c>
      <c r="W1145" s="310"/>
      <c r="X1145" s="311"/>
      <c r="Y1145" s="310"/>
      <c r="Z1145" s="310"/>
      <c r="AA1145" s="310"/>
      <c r="AB1145" s="310"/>
      <c r="AC1145" s="327"/>
      <c r="AD1145" s="327"/>
      <c r="AE1145" s="310"/>
      <c r="AF1145" s="326"/>
      <c r="AG1145" s="326"/>
      <c r="AH1145" s="326"/>
      <c r="AI1145" s="326"/>
      <c r="AJ1145" s="326"/>
      <c r="AK1145" s="326"/>
      <c r="AL1145" s="326"/>
      <c r="AM1145" s="326"/>
      <c r="AN1145" s="310"/>
      <c r="AO1145" s="310"/>
      <c r="AP1145" s="310"/>
      <c r="AQ1145" s="310"/>
      <c r="AR1145" s="310"/>
      <c r="AS1145" s="310"/>
      <c r="AT1145" s="310"/>
      <c r="AU1145" s="326"/>
      <c r="AV1145" s="311"/>
      <c r="AW1145" s="310"/>
      <c r="AX1145" s="310"/>
      <c r="AY1145" s="326"/>
      <c r="AZ1145" s="326"/>
      <c r="BA1145" s="310"/>
      <c r="BB1145" s="312"/>
      <c r="BC1145" s="312">
        <v>2.0000001967592591</v>
      </c>
      <c r="BD1145" s="312"/>
      <c r="BE1145" s="312">
        <v>2.0000046643518519</v>
      </c>
      <c r="BF1145" s="312"/>
      <c r="BG1145" s="327"/>
      <c r="BH1145" s="327" t="s">
        <v>6589</v>
      </c>
      <c r="BI1145" s="327" t="s">
        <v>7781</v>
      </c>
      <c r="BJ1145" s="327"/>
      <c r="BK1145" s="327"/>
      <c r="BL1145" s="327" t="s">
        <v>7959</v>
      </c>
      <c r="BM1145" s="327"/>
      <c r="BN1145" s="327"/>
      <c r="BO1145" s="327"/>
      <c r="BP1145" s="327" t="s">
        <v>7960</v>
      </c>
      <c r="BQ1145" s="327"/>
      <c r="BR1145" s="327"/>
      <c r="BS1145" s="327"/>
      <c r="BT1145" s="327" t="s">
        <v>7765</v>
      </c>
      <c r="BU1145" s="326"/>
      <c r="BV1145" s="326"/>
      <c r="BW1145" s="326"/>
      <c r="BX1145" s="326"/>
      <c r="BY1145" s="326"/>
      <c r="BZ1145" s="326"/>
      <c r="CA1145" s="326"/>
      <c r="CB1145" s="326"/>
      <c r="CC1145" s="326"/>
      <c r="CD1145" s="326"/>
      <c r="CE1145" s="326"/>
      <c r="CF1145" s="326"/>
      <c r="CG1145" s="326"/>
      <c r="CH1145" s="326"/>
      <c r="CI1145" s="326"/>
      <c r="CJ1145" s="326"/>
      <c r="CK1145" s="326"/>
      <c r="CL1145" s="326"/>
      <c r="CM1145" s="326"/>
      <c r="CN1145" s="326"/>
      <c r="CO1145" s="326"/>
      <c r="CP1145" s="326"/>
      <c r="CQ1145" s="326"/>
      <c r="CR1145" s="326"/>
      <c r="CS1145" s="326"/>
      <c r="CT1145" s="326"/>
      <c r="CU1145" s="326"/>
      <c r="CV1145" s="326"/>
      <c r="CW1145" s="326"/>
      <c r="CX1145" s="326"/>
      <c r="CY1145" s="326"/>
      <c r="CZ1145" s="326"/>
      <c r="DA1145" s="326"/>
      <c r="DB1145" s="326"/>
      <c r="DC1145" s="326"/>
      <c r="DD1145" s="326"/>
      <c r="DE1145" s="326"/>
      <c r="DF1145" s="326"/>
      <c r="DG1145" s="326"/>
      <c r="DH1145" s="326"/>
      <c r="DI1145" s="326"/>
      <c r="DJ1145" s="326"/>
      <c r="DK1145" s="326"/>
      <c r="DL1145" s="326"/>
      <c r="DM1145" s="326"/>
      <c r="DN1145" s="326"/>
      <c r="DO1145" s="326"/>
      <c r="DP1145" s="326"/>
      <c r="DQ1145" s="326"/>
      <c r="DR1145" s="326"/>
      <c r="DS1145" s="326"/>
      <c r="DT1145" s="326"/>
      <c r="DU1145" s="326"/>
      <c r="DV1145" s="326"/>
      <c r="DW1145" s="326"/>
      <c r="DX1145" s="326"/>
      <c r="DY1145" s="326"/>
      <c r="DZ1145" s="326"/>
      <c r="EA1145" s="326"/>
      <c r="EB1145" s="326"/>
      <c r="EC1145" s="326"/>
      <c r="ED1145" s="326"/>
      <c r="EE1145" s="326"/>
      <c r="EF1145" s="326"/>
      <c r="EG1145" s="326"/>
      <c r="EH1145" s="326"/>
      <c r="EI1145" s="326"/>
      <c r="EJ1145" s="326"/>
      <c r="EK1145" s="326"/>
      <c r="EL1145" s="326"/>
      <c r="EM1145" s="326"/>
      <c r="EN1145" s="326"/>
      <c r="EO1145" s="326"/>
      <c r="EP1145" s="326"/>
      <c r="EQ1145" s="326"/>
      <c r="ER1145" s="326"/>
      <c r="ES1145" s="326"/>
      <c r="ET1145" s="326"/>
      <c r="EU1145" s="326"/>
      <c r="EV1145" s="326"/>
      <c r="EW1145" s="326"/>
      <c r="EX1145" s="326"/>
      <c r="EY1145" s="326"/>
      <c r="EZ1145" s="326"/>
      <c r="FA1145" s="326"/>
      <c r="FB1145" s="326"/>
      <c r="FC1145" s="326"/>
      <c r="FD1145" s="326"/>
      <c r="FE1145" s="326"/>
      <c r="FF1145" s="326"/>
      <c r="FG1145" s="326"/>
      <c r="FH1145" s="326"/>
      <c r="FI1145" s="326"/>
      <c r="FJ1145" s="326"/>
      <c r="FK1145" s="326"/>
      <c r="FL1145" s="326"/>
      <c r="FM1145" s="326"/>
      <c r="FN1145" s="326"/>
      <c r="FO1145" s="326"/>
      <c r="FP1145" s="326"/>
      <c r="FQ1145" s="326"/>
      <c r="FR1145" s="326"/>
      <c r="FS1145" s="326"/>
      <c r="FT1145" s="326"/>
      <c r="FU1145" s="326"/>
      <c r="FV1145" s="326"/>
      <c r="FW1145" s="326"/>
      <c r="FX1145" s="326"/>
      <c r="FY1145" s="326"/>
      <c r="FZ1145" s="326"/>
      <c r="GA1145" s="326"/>
      <c r="GB1145" s="326"/>
      <c r="GC1145" s="326"/>
      <c r="GD1145" s="326"/>
      <c r="GE1145" s="326"/>
      <c r="GF1145" s="326"/>
      <c r="GG1145" s="326"/>
      <c r="GH1145" s="326"/>
      <c r="GI1145" s="326"/>
      <c r="GJ1145" s="326"/>
      <c r="GK1145" s="326"/>
      <c r="GL1145" s="326"/>
      <c r="GM1145" s="326"/>
      <c r="GN1145" s="326"/>
      <c r="GO1145" s="326"/>
      <c r="GP1145" s="326"/>
      <c r="GQ1145" s="326"/>
      <c r="GR1145" s="326"/>
      <c r="GS1145" s="326"/>
      <c r="GT1145" s="326"/>
      <c r="GU1145" s="326"/>
      <c r="GV1145" s="326"/>
      <c r="GW1145" s="326"/>
      <c r="GX1145" s="326"/>
      <c r="GY1145" s="326"/>
      <c r="GZ1145" s="326"/>
      <c r="HA1145" s="326"/>
      <c r="HB1145" s="326"/>
      <c r="HC1145" s="326"/>
      <c r="HD1145" s="326"/>
      <c r="HE1145" s="326"/>
      <c r="HF1145" s="326"/>
      <c r="HG1145" s="326"/>
      <c r="HH1145" s="326"/>
      <c r="HI1145" s="326"/>
      <c r="HJ1145" s="326"/>
      <c r="HK1145" s="326"/>
      <c r="HL1145" s="326"/>
      <c r="HM1145" s="326"/>
      <c r="HN1145" s="326"/>
      <c r="HO1145" s="326"/>
    </row>
    <row r="1146" spans="1:223" ht="54.75" customHeight="1" x14ac:dyDescent="0.15">
      <c r="A1146" s="278"/>
      <c r="B1146" s="279" t="s">
        <v>7821</v>
      </c>
      <c r="C1146" s="279" t="s">
        <v>7796</v>
      </c>
      <c r="D1146" s="279" t="s">
        <v>6277</v>
      </c>
      <c r="E1146" s="263">
        <v>271</v>
      </c>
      <c r="F1146" s="279" t="s">
        <v>7787</v>
      </c>
      <c r="G1146" s="322" t="s">
        <v>7942</v>
      </c>
      <c r="H1146" s="279" t="s">
        <v>7943</v>
      </c>
      <c r="I1146" s="279" t="s">
        <v>7796</v>
      </c>
      <c r="J1146" s="279" t="s">
        <v>6571</v>
      </c>
      <c r="K1146" s="279" t="s">
        <v>3967</v>
      </c>
      <c r="L1146" s="279" t="s">
        <v>4910</v>
      </c>
      <c r="M1146" s="264">
        <v>1</v>
      </c>
      <c r="N1146" s="264">
        <v>0</v>
      </c>
      <c r="O1146" s="279" t="s">
        <v>511</v>
      </c>
      <c r="P1146" s="263">
        <v>28</v>
      </c>
      <c r="Q1146" s="279" t="s">
        <v>511</v>
      </c>
      <c r="R1146" s="263">
        <v>1</v>
      </c>
      <c r="S1146" s="263">
        <v>1</v>
      </c>
      <c r="T1146" s="278">
        <v>0</v>
      </c>
      <c r="U1146" s="263">
        <v>0</v>
      </c>
      <c r="V1146" s="263">
        <v>6680831</v>
      </c>
      <c r="W1146" s="263">
        <v>69700487</v>
      </c>
      <c r="X1146" s="264">
        <v>25</v>
      </c>
      <c r="Y1146" s="263">
        <v>7832</v>
      </c>
      <c r="Z1146" s="263">
        <v>2034</v>
      </c>
      <c r="AA1146" s="263">
        <v>27935472</v>
      </c>
      <c r="AB1146" s="263">
        <v>4096</v>
      </c>
      <c r="AC1146" s="279" t="s">
        <v>6514</v>
      </c>
      <c r="AD1146" s="279" t="s">
        <v>6515</v>
      </c>
      <c r="AE1146" s="263">
        <v>7</v>
      </c>
      <c r="AF1146" s="278" t="s">
        <v>6319</v>
      </c>
      <c r="AG1146" s="278" t="s">
        <v>5133</v>
      </c>
      <c r="AH1146" s="278" t="s">
        <v>6319</v>
      </c>
      <c r="AI1146" s="278" t="s">
        <v>5133</v>
      </c>
      <c r="AJ1146" s="278" t="s">
        <v>6319</v>
      </c>
      <c r="AK1146" s="278" t="s">
        <v>6319</v>
      </c>
      <c r="AL1146" s="278" t="s">
        <v>6319</v>
      </c>
      <c r="AM1146" s="278" t="s">
        <v>6319</v>
      </c>
      <c r="AN1146" s="263">
        <v>4</v>
      </c>
      <c r="AO1146" s="263">
        <v>5000</v>
      </c>
      <c r="AP1146" s="263">
        <v>-10</v>
      </c>
      <c r="AQ1146" s="263">
        <v>0</v>
      </c>
      <c r="AR1146" s="263">
        <v>0</v>
      </c>
      <c r="AS1146" s="263">
        <v>2</v>
      </c>
      <c r="AT1146" s="263">
        <v>10921</v>
      </c>
      <c r="AU1146" s="278" t="s">
        <v>5133</v>
      </c>
      <c r="AV1146" s="264">
        <v>2</v>
      </c>
      <c r="AW1146" s="263">
        <v>8</v>
      </c>
      <c r="AX1146" s="263">
        <v>8</v>
      </c>
      <c r="AY1146" s="278"/>
      <c r="AZ1146" s="278" t="s">
        <v>5133</v>
      </c>
      <c r="BA1146" s="263">
        <v>0</v>
      </c>
      <c r="BB1146" s="274">
        <v>2.8066842939814816</v>
      </c>
      <c r="BC1146" s="274">
        <v>2.0000003125000001</v>
      </c>
      <c r="BD1146" s="274">
        <v>2</v>
      </c>
      <c r="BE1146" s="274">
        <v>2.0773244212962965</v>
      </c>
      <c r="BF1146" s="274">
        <v>2.806718599537037</v>
      </c>
      <c r="BG1146" s="279" t="s">
        <v>6953</v>
      </c>
      <c r="BH1146" s="279" t="s">
        <v>7944</v>
      </c>
      <c r="BI1146" s="279" t="s">
        <v>7799</v>
      </c>
      <c r="BJ1146" s="323" t="s">
        <v>7945</v>
      </c>
      <c r="BK1146" s="279" t="s">
        <v>7788</v>
      </c>
      <c r="BL1146" s="279" t="s">
        <v>7946</v>
      </c>
      <c r="BM1146" s="279"/>
      <c r="BN1146" s="279" t="s">
        <v>7789</v>
      </c>
      <c r="BO1146" s="279" t="s">
        <v>7947</v>
      </c>
      <c r="BP1146" s="279" t="s">
        <v>7801</v>
      </c>
      <c r="BQ1146" s="279" t="s">
        <v>7777</v>
      </c>
      <c r="BR1146" s="279" t="s">
        <v>7784</v>
      </c>
      <c r="BS1146" s="279" t="s">
        <v>7830</v>
      </c>
      <c r="BT1146" s="279" t="s">
        <v>7948</v>
      </c>
      <c r="BU1146" s="278"/>
      <c r="BV1146" s="278"/>
      <c r="BW1146" s="278"/>
      <c r="BX1146" s="278"/>
      <c r="BY1146" s="278"/>
      <c r="BZ1146" s="278"/>
      <c r="CA1146" s="278"/>
      <c r="CB1146" s="278"/>
      <c r="CC1146" s="278"/>
      <c r="CD1146" s="278"/>
      <c r="CE1146" s="278"/>
      <c r="CF1146" s="278"/>
      <c r="CG1146" s="278"/>
      <c r="CH1146" s="278"/>
      <c r="CI1146" s="278"/>
      <c r="CJ1146" s="278"/>
      <c r="CK1146" s="278"/>
      <c r="CL1146" s="278"/>
      <c r="CM1146" s="278"/>
      <c r="CN1146" s="278"/>
      <c r="CO1146" s="278"/>
      <c r="CP1146" s="278"/>
      <c r="CQ1146" s="278"/>
      <c r="CR1146" s="278"/>
      <c r="CS1146" s="278"/>
      <c r="CT1146" s="278"/>
      <c r="CU1146" s="278"/>
      <c r="CV1146" s="278"/>
      <c r="CW1146" s="278"/>
      <c r="CX1146" s="278"/>
      <c r="CY1146" s="278"/>
      <c r="CZ1146" s="278"/>
      <c r="DA1146" s="278"/>
      <c r="DB1146" s="278"/>
      <c r="DC1146" s="278"/>
      <c r="DD1146" s="278"/>
      <c r="DE1146" s="278"/>
      <c r="DF1146" s="278"/>
      <c r="DG1146" s="278"/>
      <c r="DH1146" s="278"/>
      <c r="DI1146" s="278"/>
      <c r="DJ1146" s="278"/>
      <c r="DK1146" s="278"/>
      <c r="DL1146" s="278"/>
      <c r="DM1146" s="278"/>
      <c r="DN1146" s="278"/>
      <c r="DO1146" s="278"/>
      <c r="DP1146" s="278"/>
      <c r="DQ1146" s="278"/>
      <c r="DR1146" s="278"/>
      <c r="DS1146" s="278"/>
      <c r="DT1146" s="278"/>
      <c r="DU1146" s="278"/>
      <c r="DV1146" s="278"/>
      <c r="DW1146" s="278"/>
      <c r="DX1146" s="278"/>
      <c r="DY1146" s="278"/>
      <c r="DZ1146" s="278"/>
      <c r="EA1146" s="278"/>
      <c r="EB1146" s="278"/>
      <c r="EC1146" s="278"/>
      <c r="ED1146" s="278"/>
      <c r="EE1146" s="278"/>
      <c r="EF1146" s="278"/>
      <c r="EG1146" s="278"/>
      <c r="EH1146" s="278"/>
      <c r="EI1146" s="278"/>
      <c r="EJ1146" s="278"/>
      <c r="EK1146" s="278"/>
      <c r="EL1146" s="278"/>
      <c r="EM1146" s="278"/>
      <c r="EN1146" s="278"/>
      <c r="EO1146" s="278"/>
      <c r="EP1146" s="278"/>
      <c r="EQ1146" s="278"/>
      <c r="ER1146" s="278"/>
      <c r="ES1146" s="278"/>
      <c r="ET1146" s="278"/>
      <c r="EU1146" s="278"/>
      <c r="EV1146" s="278"/>
      <c r="EW1146" s="278"/>
      <c r="EX1146" s="278"/>
      <c r="EY1146" s="278"/>
      <c r="EZ1146" s="278"/>
      <c r="FA1146" s="278"/>
      <c r="FB1146" s="278"/>
      <c r="FC1146" s="278"/>
      <c r="FD1146" s="278"/>
      <c r="FE1146" s="278"/>
      <c r="FF1146" s="278"/>
      <c r="FG1146" s="278"/>
      <c r="FH1146" s="278"/>
      <c r="FI1146" s="278"/>
      <c r="FJ1146" s="278"/>
      <c r="FK1146" s="278"/>
      <c r="FL1146" s="278"/>
      <c r="FM1146" s="278"/>
      <c r="FN1146" s="278"/>
      <c r="FO1146" s="278"/>
      <c r="FP1146" s="278"/>
      <c r="FQ1146" s="278"/>
      <c r="FR1146" s="278"/>
      <c r="FS1146" s="278"/>
      <c r="FT1146" s="278"/>
      <c r="FU1146" s="278"/>
      <c r="FV1146" s="278"/>
      <c r="FW1146" s="278"/>
      <c r="FX1146" s="278"/>
      <c r="FY1146" s="278"/>
      <c r="FZ1146" s="278"/>
      <c r="GA1146" s="278"/>
      <c r="GB1146" s="278"/>
      <c r="GC1146" s="278"/>
      <c r="GD1146" s="278"/>
      <c r="GE1146" s="278"/>
      <c r="GF1146" s="278"/>
      <c r="GG1146" s="278"/>
      <c r="GH1146" s="278"/>
      <c r="GI1146" s="278"/>
      <c r="GJ1146" s="278"/>
      <c r="GK1146" s="278"/>
      <c r="GL1146" s="278"/>
      <c r="GM1146" s="278"/>
      <c r="GN1146" s="278"/>
      <c r="GO1146" s="278"/>
      <c r="GP1146" s="278"/>
      <c r="GQ1146" s="278"/>
      <c r="GR1146" s="278"/>
      <c r="GS1146" s="278"/>
      <c r="GT1146" s="278"/>
      <c r="GU1146" s="278"/>
      <c r="GV1146" s="278"/>
      <c r="GW1146" s="278"/>
      <c r="GX1146" s="278"/>
      <c r="GY1146" s="278"/>
      <c r="GZ1146" s="278"/>
      <c r="HA1146" s="278"/>
      <c r="HB1146" s="278"/>
      <c r="HC1146" s="278"/>
      <c r="HD1146" s="278"/>
      <c r="HE1146" s="278"/>
      <c r="HF1146" s="278"/>
      <c r="HG1146" s="278"/>
      <c r="HH1146" s="278"/>
      <c r="HI1146" s="278"/>
      <c r="HJ1146" s="278"/>
      <c r="HK1146" s="278"/>
      <c r="HL1146" s="278"/>
      <c r="HM1146" s="278"/>
      <c r="HN1146" s="278"/>
      <c r="HO1146" s="278"/>
    </row>
    <row r="1147" spans="1:223" ht="54.75" customHeight="1" x14ac:dyDescent="0.15">
      <c r="A1147" s="278"/>
      <c r="B1147" s="279" t="s">
        <v>7821</v>
      </c>
      <c r="C1147" s="279" t="s">
        <v>7796</v>
      </c>
      <c r="D1147" s="279" t="s">
        <v>6277</v>
      </c>
      <c r="E1147" s="263">
        <v>271</v>
      </c>
      <c r="F1147" s="279" t="s">
        <v>7787</v>
      </c>
      <c r="G1147" s="322" t="s">
        <v>7942</v>
      </c>
      <c r="H1147" s="279" t="s">
        <v>7949</v>
      </c>
      <c r="I1147" s="279" t="s">
        <v>7796</v>
      </c>
      <c r="J1147" s="279" t="s">
        <v>6571</v>
      </c>
      <c r="K1147" s="279" t="s">
        <v>3967</v>
      </c>
      <c r="L1147" s="279" t="s">
        <v>4910</v>
      </c>
      <c r="M1147" s="264">
        <v>1</v>
      </c>
      <c r="N1147" s="264">
        <v>0</v>
      </c>
      <c r="O1147" s="279" t="s">
        <v>511</v>
      </c>
      <c r="P1147" s="263">
        <v>28</v>
      </c>
      <c r="Q1147" s="279" t="s">
        <v>511</v>
      </c>
      <c r="R1147" s="263">
        <v>1</v>
      </c>
      <c r="S1147" s="263">
        <v>1</v>
      </c>
      <c r="T1147" s="278">
        <v>0</v>
      </c>
      <c r="U1147" s="263">
        <v>0</v>
      </c>
      <c r="V1147" s="263">
        <v>6680831</v>
      </c>
      <c r="W1147" s="263">
        <v>69700487</v>
      </c>
      <c r="X1147" s="264">
        <v>25</v>
      </c>
      <c r="Y1147" s="263">
        <v>7832</v>
      </c>
      <c r="Z1147" s="263">
        <v>2034</v>
      </c>
      <c r="AA1147" s="263">
        <v>27935472</v>
      </c>
      <c r="AB1147" s="263">
        <v>4096</v>
      </c>
      <c r="AC1147" s="279" t="s">
        <v>6514</v>
      </c>
      <c r="AD1147" s="279" t="s">
        <v>6515</v>
      </c>
      <c r="AE1147" s="263">
        <v>7</v>
      </c>
      <c r="AF1147" s="278" t="s">
        <v>6319</v>
      </c>
      <c r="AG1147" s="278" t="s">
        <v>5133</v>
      </c>
      <c r="AH1147" s="278" t="s">
        <v>6319</v>
      </c>
      <c r="AI1147" s="278" t="s">
        <v>5133</v>
      </c>
      <c r="AJ1147" s="278" t="s">
        <v>6319</v>
      </c>
      <c r="AK1147" s="278" t="s">
        <v>6319</v>
      </c>
      <c r="AL1147" s="278" t="s">
        <v>6319</v>
      </c>
      <c r="AM1147" s="278" t="s">
        <v>6319</v>
      </c>
      <c r="AN1147" s="263">
        <v>4</v>
      </c>
      <c r="AO1147" s="263">
        <v>5000</v>
      </c>
      <c r="AP1147" s="263">
        <v>-10</v>
      </c>
      <c r="AQ1147" s="263">
        <v>0</v>
      </c>
      <c r="AR1147" s="263">
        <v>0</v>
      </c>
      <c r="AS1147" s="263">
        <v>2</v>
      </c>
      <c r="AT1147" s="263">
        <v>10921</v>
      </c>
      <c r="AU1147" s="278" t="s">
        <v>5133</v>
      </c>
      <c r="AV1147" s="264">
        <v>2</v>
      </c>
      <c r="AW1147" s="263">
        <v>8</v>
      </c>
      <c r="AX1147" s="263">
        <v>8</v>
      </c>
      <c r="AY1147" s="278"/>
      <c r="AZ1147" s="278" t="s">
        <v>5133</v>
      </c>
      <c r="BA1147" s="263">
        <v>0</v>
      </c>
      <c r="BB1147" s="274">
        <v>2.8066842939814816</v>
      </c>
      <c r="BC1147" s="274">
        <v>2.0000003125000001</v>
      </c>
      <c r="BD1147" s="274">
        <v>2</v>
      </c>
      <c r="BE1147" s="274">
        <v>2.0773244212962965</v>
      </c>
      <c r="BF1147" s="274">
        <v>2.806718599537037</v>
      </c>
      <c r="BG1147" s="279" t="s">
        <v>6953</v>
      </c>
      <c r="BH1147" s="279" t="s">
        <v>7944</v>
      </c>
      <c r="BI1147" s="279" t="s">
        <v>7799</v>
      </c>
      <c r="BJ1147" s="323" t="s">
        <v>7945</v>
      </c>
      <c r="BK1147" s="279" t="s">
        <v>7788</v>
      </c>
      <c r="BL1147" s="279" t="s">
        <v>7946</v>
      </c>
      <c r="BM1147" s="279"/>
      <c r="BN1147" s="279" t="s">
        <v>7789</v>
      </c>
      <c r="BO1147" s="279" t="s">
        <v>7947</v>
      </c>
      <c r="BP1147" s="279" t="s">
        <v>7801</v>
      </c>
      <c r="BQ1147" s="279" t="s">
        <v>7777</v>
      </c>
      <c r="BR1147" s="279" t="s">
        <v>7784</v>
      </c>
      <c r="BS1147" s="279" t="s">
        <v>7830</v>
      </c>
      <c r="BT1147" s="279" t="s">
        <v>7948</v>
      </c>
      <c r="BU1147" s="278"/>
      <c r="BV1147" s="278"/>
      <c r="BW1147" s="278"/>
      <c r="BX1147" s="278"/>
      <c r="BY1147" s="278"/>
      <c r="BZ1147" s="278"/>
      <c r="CA1147" s="278"/>
      <c r="CB1147" s="278"/>
      <c r="CC1147" s="278"/>
      <c r="CD1147" s="278"/>
      <c r="CE1147" s="278"/>
      <c r="CF1147" s="278"/>
      <c r="CG1147" s="278"/>
      <c r="CH1147" s="278"/>
      <c r="CI1147" s="278"/>
      <c r="CJ1147" s="278"/>
      <c r="CK1147" s="278"/>
      <c r="CL1147" s="278"/>
      <c r="CM1147" s="278"/>
      <c r="CN1147" s="278"/>
      <c r="CO1147" s="278"/>
      <c r="CP1147" s="278"/>
      <c r="CQ1147" s="278"/>
      <c r="CR1147" s="278"/>
      <c r="CS1147" s="278"/>
      <c r="CT1147" s="278"/>
      <c r="CU1147" s="278"/>
      <c r="CV1147" s="278"/>
      <c r="CW1147" s="278"/>
      <c r="CX1147" s="278"/>
      <c r="CY1147" s="278"/>
      <c r="CZ1147" s="278"/>
      <c r="DA1147" s="278"/>
      <c r="DB1147" s="278"/>
      <c r="DC1147" s="278"/>
      <c r="DD1147" s="278"/>
      <c r="DE1147" s="278"/>
      <c r="DF1147" s="278"/>
      <c r="DG1147" s="278"/>
      <c r="DH1147" s="278"/>
      <c r="DI1147" s="278"/>
      <c r="DJ1147" s="278"/>
      <c r="DK1147" s="278"/>
      <c r="DL1147" s="278"/>
      <c r="DM1147" s="278"/>
      <c r="DN1147" s="278"/>
      <c r="DO1147" s="278"/>
      <c r="DP1147" s="278"/>
      <c r="DQ1147" s="278"/>
      <c r="DR1147" s="278"/>
      <c r="DS1147" s="278"/>
      <c r="DT1147" s="278"/>
      <c r="DU1147" s="278"/>
      <c r="DV1147" s="278"/>
      <c r="DW1147" s="278"/>
      <c r="DX1147" s="278"/>
      <c r="DY1147" s="278"/>
      <c r="DZ1147" s="278"/>
      <c r="EA1147" s="278"/>
      <c r="EB1147" s="278"/>
      <c r="EC1147" s="278"/>
      <c r="ED1147" s="278"/>
      <c r="EE1147" s="278"/>
      <c r="EF1147" s="278"/>
      <c r="EG1147" s="278"/>
      <c r="EH1147" s="278"/>
      <c r="EI1147" s="278"/>
      <c r="EJ1147" s="278"/>
      <c r="EK1147" s="278"/>
      <c r="EL1147" s="278"/>
      <c r="EM1147" s="278"/>
      <c r="EN1147" s="278"/>
      <c r="EO1147" s="278"/>
      <c r="EP1147" s="278"/>
      <c r="EQ1147" s="278"/>
      <c r="ER1147" s="278"/>
      <c r="ES1147" s="278"/>
      <c r="ET1147" s="278"/>
      <c r="EU1147" s="278"/>
      <c r="EV1147" s="278"/>
      <c r="EW1147" s="278"/>
      <c r="EX1147" s="278"/>
      <c r="EY1147" s="278"/>
      <c r="EZ1147" s="278"/>
      <c r="FA1147" s="278"/>
      <c r="FB1147" s="278"/>
      <c r="FC1147" s="278"/>
      <c r="FD1147" s="278"/>
      <c r="FE1147" s="278"/>
      <c r="FF1147" s="278"/>
      <c r="FG1147" s="278"/>
      <c r="FH1147" s="278"/>
      <c r="FI1147" s="278"/>
      <c r="FJ1147" s="278"/>
      <c r="FK1147" s="278"/>
      <c r="FL1147" s="278"/>
      <c r="FM1147" s="278"/>
      <c r="FN1147" s="278"/>
      <c r="FO1147" s="278"/>
      <c r="FP1147" s="278"/>
      <c r="FQ1147" s="278"/>
      <c r="FR1147" s="278"/>
      <c r="FS1147" s="278"/>
      <c r="FT1147" s="278"/>
      <c r="FU1147" s="278"/>
      <c r="FV1147" s="278"/>
      <c r="FW1147" s="278"/>
      <c r="FX1147" s="278"/>
      <c r="FY1147" s="278"/>
      <c r="FZ1147" s="278"/>
      <c r="GA1147" s="278"/>
      <c r="GB1147" s="278"/>
      <c r="GC1147" s="278"/>
      <c r="GD1147" s="278"/>
      <c r="GE1147" s="278"/>
      <c r="GF1147" s="278"/>
      <c r="GG1147" s="278"/>
      <c r="GH1147" s="278"/>
      <c r="GI1147" s="278"/>
      <c r="GJ1147" s="278"/>
      <c r="GK1147" s="278"/>
      <c r="GL1147" s="278"/>
      <c r="GM1147" s="278"/>
      <c r="GN1147" s="278"/>
      <c r="GO1147" s="278"/>
      <c r="GP1147" s="278"/>
      <c r="GQ1147" s="278"/>
      <c r="GR1147" s="278"/>
      <c r="GS1147" s="278"/>
      <c r="GT1147" s="278"/>
      <c r="GU1147" s="278"/>
      <c r="GV1147" s="278"/>
      <c r="GW1147" s="278"/>
      <c r="GX1147" s="278"/>
      <c r="GY1147" s="278"/>
      <c r="GZ1147" s="278"/>
      <c r="HA1147" s="278"/>
      <c r="HB1147" s="278"/>
      <c r="HC1147" s="278"/>
      <c r="HD1147" s="278"/>
      <c r="HE1147" s="278"/>
      <c r="HF1147" s="278"/>
      <c r="HG1147" s="278"/>
      <c r="HH1147" s="278"/>
      <c r="HI1147" s="278"/>
      <c r="HJ1147" s="278"/>
      <c r="HK1147" s="278"/>
      <c r="HL1147" s="278"/>
      <c r="HM1147" s="278"/>
      <c r="HN1147" s="278"/>
      <c r="HO1147" s="278"/>
    </row>
    <row r="1148" spans="1:223" ht="54.75" customHeight="1" x14ac:dyDescent="0.15">
      <c r="A1148" s="278"/>
      <c r="B1148" s="279" t="s">
        <v>7821</v>
      </c>
      <c r="C1148" s="279" t="s">
        <v>7796</v>
      </c>
      <c r="D1148" s="279" t="s">
        <v>6277</v>
      </c>
      <c r="E1148" s="263">
        <v>271</v>
      </c>
      <c r="F1148" s="279" t="s">
        <v>7787</v>
      </c>
      <c r="G1148" s="322" t="s">
        <v>7942</v>
      </c>
      <c r="H1148" s="279" t="s">
        <v>7950</v>
      </c>
      <c r="I1148" s="279" t="s">
        <v>7796</v>
      </c>
      <c r="J1148" s="279" t="s">
        <v>6571</v>
      </c>
      <c r="K1148" s="279" t="s">
        <v>3967</v>
      </c>
      <c r="L1148" s="279" t="s">
        <v>4910</v>
      </c>
      <c r="M1148" s="264">
        <v>1</v>
      </c>
      <c r="N1148" s="264">
        <v>0</v>
      </c>
      <c r="O1148" s="279" t="s">
        <v>511</v>
      </c>
      <c r="P1148" s="263">
        <v>28</v>
      </c>
      <c r="Q1148" s="279" t="s">
        <v>511</v>
      </c>
      <c r="R1148" s="263">
        <v>1</v>
      </c>
      <c r="S1148" s="263">
        <v>1</v>
      </c>
      <c r="T1148" s="278">
        <v>0</v>
      </c>
      <c r="U1148" s="263">
        <v>0</v>
      </c>
      <c r="V1148" s="263">
        <v>6680831</v>
      </c>
      <c r="W1148" s="263">
        <v>69700487</v>
      </c>
      <c r="X1148" s="264">
        <v>25</v>
      </c>
      <c r="Y1148" s="263">
        <v>7832</v>
      </c>
      <c r="Z1148" s="263">
        <v>2034</v>
      </c>
      <c r="AA1148" s="263">
        <v>27935472</v>
      </c>
      <c r="AB1148" s="263">
        <v>4096</v>
      </c>
      <c r="AC1148" s="279" t="s">
        <v>6514</v>
      </c>
      <c r="AD1148" s="279" t="s">
        <v>6515</v>
      </c>
      <c r="AE1148" s="263">
        <v>7</v>
      </c>
      <c r="AF1148" s="278" t="s">
        <v>6319</v>
      </c>
      <c r="AG1148" s="278" t="s">
        <v>5133</v>
      </c>
      <c r="AH1148" s="278" t="s">
        <v>6319</v>
      </c>
      <c r="AI1148" s="278" t="s">
        <v>5133</v>
      </c>
      <c r="AJ1148" s="278" t="s">
        <v>6319</v>
      </c>
      <c r="AK1148" s="278" t="s">
        <v>6319</v>
      </c>
      <c r="AL1148" s="278" t="s">
        <v>6319</v>
      </c>
      <c r="AM1148" s="278" t="s">
        <v>6319</v>
      </c>
      <c r="AN1148" s="263">
        <v>4</v>
      </c>
      <c r="AO1148" s="263">
        <v>5000</v>
      </c>
      <c r="AP1148" s="263">
        <v>-10</v>
      </c>
      <c r="AQ1148" s="263">
        <v>0</v>
      </c>
      <c r="AR1148" s="263">
        <v>0</v>
      </c>
      <c r="AS1148" s="263">
        <v>2</v>
      </c>
      <c r="AT1148" s="263">
        <v>10921</v>
      </c>
      <c r="AU1148" s="278" t="s">
        <v>5133</v>
      </c>
      <c r="AV1148" s="264">
        <v>2</v>
      </c>
      <c r="AW1148" s="263">
        <v>8</v>
      </c>
      <c r="AX1148" s="263">
        <v>8</v>
      </c>
      <c r="AY1148" s="278"/>
      <c r="AZ1148" s="278" t="s">
        <v>5133</v>
      </c>
      <c r="BA1148" s="263">
        <v>0</v>
      </c>
      <c r="BB1148" s="274">
        <v>2.8066842939814816</v>
      </c>
      <c r="BC1148" s="274">
        <v>2.0000003125000001</v>
      </c>
      <c r="BD1148" s="274">
        <v>2</v>
      </c>
      <c r="BE1148" s="274">
        <v>2.0773244212962965</v>
      </c>
      <c r="BF1148" s="274">
        <v>2.806718599537037</v>
      </c>
      <c r="BG1148" s="279" t="s">
        <v>6953</v>
      </c>
      <c r="BH1148" s="279" t="s">
        <v>7944</v>
      </c>
      <c r="BI1148" s="279" t="s">
        <v>7799</v>
      </c>
      <c r="BJ1148" s="323" t="s">
        <v>7945</v>
      </c>
      <c r="BK1148" s="279" t="s">
        <v>7788</v>
      </c>
      <c r="BL1148" s="279" t="s">
        <v>7946</v>
      </c>
      <c r="BM1148" s="279"/>
      <c r="BN1148" s="279" t="s">
        <v>7789</v>
      </c>
      <c r="BO1148" s="279" t="s">
        <v>7947</v>
      </c>
      <c r="BP1148" s="279" t="s">
        <v>7801</v>
      </c>
      <c r="BQ1148" s="279" t="s">
        <v>7777</v>
      </c>
      <c r="BR1148" s="279" t="s">
        <v>7784</v>
      </c>
      <c r="BS1148" s="279" t="s">
        <v>7830</v>
      </c>
      <c r="BT1148" s="279" t="s">
        <v>7948</v>
      </c>
      <c r="BU1148" s="278"/>
      <c r="BV1148" s="278"/>
      <c r="BW1148" s="278"/>
      <c r="BX1148" s="278"/>
      <c r="BY1148" s="278"/>
      <c r="BZ1148" s="278"/>
      <c r="CA1148" s="278"/>
      <c r="CB1148" s="278"/>
      <c r="CC1148" s="278"/>
      <c r="CD1148" s="278"/>
      <c r="CE1148" s="278"/>
      <c r="CF1148" s="278"/>
      <c r="CG1148" s="278"/>
      <c r="CH1148" s="278"/>
      <c r="CI1148" s="278"/>
      <c r="CJ1148" s="278"/>
      <c r="CK1148" s="278"/>
      <c r="CL1148" s="278"/>
      <c r="CM1148" s="278"/>
      <c r="CN1148" s="278"/>
      <c r="CO1148" s="278"/>
      <c r="CP1148" s="278"/>
      <c r="CQ1148" s="278"/>
      <c r="CR1148" s="278"/>
      <c r="CS1148" s="278"/>
      <c r="CT1148" s="278"/>
      <c r="CU1148" s="278"/>
      <c r="CV1148" s="278"/>
      <c r="CW1148" s="278"/>
      <c r="CX1148" s="278"/>
      <c r="CY1148" s="278"/>
      <c r="CZ1148" s="278"/>
      <c r="DA1148" s="278"/>
      <c r="DB1148" s="278"/>
      <c r="DC1148" s="278"/>
      <c r="DD1148" s="278"/>
      <c r="DE1148" s="278"/>
      <c r="DF1148" s="278"/>
      <c r="DG1148" s="278"/>
      <c r="DH1148" s="278"/>
      <c r="DI1148" s="278"/>
      <c r="DJ1148" s="278"/>
      <c r="DK1148" s="278"/>
      <c r="DL1148" s="278"/>
      <c r="DM1148" s="278"/>
      <c r="DN1148" s="278"/>
      <c r="DO1148" s="278"/>
      <c r="DP1148" s="278"/>
      <c r="DQ1148" s="278"/>
      <c r="DR1148" s="278"/>
      <c r="DS1148" s="278"/>
      <c r="DT1148" s="278"/>
      <c r="DU1148" s="278"/>
      <c r="DV1148" s="278"/>
      <c r="DW1148" s="278"/>
      <c r="DX1148" s="278"/>
      <c r="DY1148" s="278"/>
      <c r="DZ1148" s="278"/>
      <c r="EA1148" s="278"/>
      <c r="EB1148" s="278"/>
      <c r="EC1148" s="278"/>
      <c r="ED1148" s="278"/>
      <c r="EE1148" s="278"/>
      <c r="EF1148" s="278"/>
      <c r="EG1148" s="278"/>
      <c r="EH1148" s="278"/>
      <c r="EI1148" s="278"/>
      <c r="EJ1148" s="278"/>
      <c r="EK1148" s="278"/>
      <c r="EL1148" s="278"/>
      <c r="EM1148" s="278"/>
      <c r="EN1148" s="278"/>
      <c r="EO1148" s="278"/>
      <c r="EP1148" s="278"/>
      <c r="EQ1148" s="278"/>
      <c r="ER1148" s="278"/>
      <c r="ES1148" s="278"/>
      <c r="ET1148" s="278"/>
      <c r="EU1148" s="278"/>
      <c r="EV1148" s="278"/>
      <c r="EW1148" s="278"/>
      <c r="EX1148" s="278"/>
      <c r="EY1148" s="278"/>
      <c r="EZ1148" s="278"/>
      <c r="FA1148" s="278"/>
      <c r="FB1148" s="278"/>
      <c r="FC1148" s="278"/>
      <c r="FD1148" s="278"/>
      <c r="FE1148" s="278"/>
      <c r="FF1148" s="278"/>
      <c r="FG1148" s="278"/>
      <c r="FH1148" s="278"/>
      <c r="FI1148" s="278"/>
      <c r="FJ1148" s="278"/>
      <c r="FK1148" s="278"/>
      <c r="FL1148" s="278"/>
      <c r="FM1148" s="278"/>
      <c r="FN1148" s="278"/>
      <c r="FO1148" s="278"/>
      <c r="FP1148" s="278"/>
      <c r="FQ1148" s="278"/>
      <c r="FR1148" s="278"/>
      <c r="FS1148" s="278"/>
      <c r="FT1148" s="278"/>
      <c r="FU1148" s="278"/>
      <c r="FV1148" s="278"/>
      <c r="FW1148" s="278"/>
      <c r="FX1148" s="278"/>
      <c r="FY1148" s="278"/>
      <c r="FZ1148" s="278"/>
      <c r="GA1148" s="278"/>
      <c r="GB1148" s="278"/>
      <c r="GC1148" s="278"/>
      <c r="GD1148" s="278"/>
      <c r="GE1148" s="278"/>
      <c r="GF1148" s="278"/>
      <c r="GG1148" s="278"/>
      <c r="GH1148" s="278"/>
      <c r="GI1148" s="278"/>
      <c r="GJ1148" s="278"/>
      <c r="GK1148" s="278"/>
      <c r="GL1148" s="278"/>
      <c r="GM1148" s="278"/>
      <c r="GN1148" s="278"/>
      <c r="GO1148" s="278"/>
      <c r="GP1148" s="278"/>
      <c r="GQ1148" s="278"/>
      <c r="GR1148" s="278"/>
      <c r="GS1148" s="278"/>
      <c r="GT1148" s="278"/>
      <c r="GU1148" s="278"/>
      <c r="GV1148" s="278"/>
      <c r="GW1148" s="278"/>
      <c r="GX1148" s="278"/>
      <c r="GY1148" s="278"/>
      <c r="GZ1148" s="278"/>
      <c r="HA1148" s="278"/>
      <c r="HB1148" s="278"/>
      <c r="HC1148" s="278"/>
      <c r="HD1148" s="278"/>
      <c r="HE1148" s="278"/>
      <c r="HF1148" s="278"/>
      <c r="HG1148" s="278"/>
      <c r="HH1148" s="278"/>
      <c r="HI1148" s="278"/>
      <c r="HJ1148" s="278"/>
      <c r="HK1148" s="278"/>
      <c r="HL1148" s="278"/>
      <c r="HM1148" s="278"/>
      <c r="HN1148" s="278"/>
      <c r="HO1148" s="278"/>
    </row>
    <row r="1149" spans="1:223" ht="54.75" customHeight="1" x14ac:dyDescent="0.15">
      <c r="A1149" s="278"/>
      <c r="B1149" s="279" t="s">
        <v>7821</v>
      </c>
      <c r="C1149" s="279" t="s">
        <v>7796</v>
      </c>
      <c r="D1149" s="279" t="s">
        <v>6277</v>
      </c>
      <c r="E1149" s="263">
        <v>271</v>
      </c>
      <c r="F1149" s="279" t="s">
        <v>7787</v>
      </c>
      <c r="G1149" s="322" t="s">
        <v>7942</v>
      </c>
      <c r="H1149" s="279" t="s">
        <v>7951</v>
      </c>
      <c r="I1149" s="279" t="s">
        <v>7796</v>
      </c>
      <c r="J1149" s="279" t="s">
        <v>6571</v>
      </c>
      <c r="K1149" s="279" t="s">
        <v>3967</v>
      </c>
      <c r="L1149" s="279" t="s">
        <v>4910</v>
      </c>
      <c r="M1149" s="264">
        <v>1</v>
      </c>
      <c r="N1149" s="264">
        <v>0</v>
      </c>
      <c r="O1149" s="279" t="s">
        <v>511</v>
      </c>
      <c r="P1149" s="263">
        <v>28</v>
      </c>
      <c r="Q1149" s="279" t="s">
        <v>511</v>
      </c>
      <c r="R1149" s="263">
        <v>1</v>
      </c>
      <c r="S1149" s="263">
        <v>1</v>
      </c>
      <c r="T1149" s="278">
        <v>0</v>
      </c>
      <c r="U1149" s="263">
        <v>0</v>
      </c>
      <c r="V1149" s="263">
        <v>6680831</v>
      </c>
      <c r="W1149" s="263">
        <v>69700487</v>
      </c>
      <c r="X1149" s="264">
        <v>25</v>
      </c>
      <c r="Y1149" s="263">
        <v>7832</v>
      </c>
      <c r="Z1149" s="263">
        <v>2034</v>
      </c>
      <c r="AA1149" s="263">
        <v>27935472</v>
      </c>
      <c r="AB1149" s="263">
        <v>4096</v>
      </c>
      <c r="AC1149" s="279" t="s">
        <v>6514</v>
      </c>
      <c r="AD1149" s="279" t="s">
        <v>6515</v>
      </c>
      <c r="AE1149" s="263">
        <v>7</v>
      </c>
      <c r="AF1149" s="278" t="s">
        <v>6319</v>
      </c>
      <c r="AG1149" s="278" t="s">
        <v>5133</v>
      </c>
      <c r="AH1149" s="278" t="s">
        <v>6319</v>
      </c>
      <c r="AI1149" s="278" t="s">
        <v>5133</v>
      </c>
      <c r="AJ1149" s="278" t="s">
        <v>6319</v>
      </c>
      <c r="AK1149" s="278" t="s">
        <v>6319</v>
      </c>
      <c r="AL1149" s="278" t="s">
        <v>6319</v>
      </c>
      <c r="AM1149" s="278" t="s">
        <v>6319</v>
      </c>
      <c r="AN1149" s="263">
        <v>4</v>
      </c>
      <c r="AO1149" s="263">
        <v>5000</v>
      </c>
      <c r="AP1149" s="263">
        <v>-10</v>
      </c>
      <c r="AQ1149" s="263">
        <v>0</v>
      </c>
      <c r="AR1149" s="263">
        <v>0</v>
      </c>
      <c r="AS1149" s="263">
        <v>2</v>
      </c>
      <c r="AT1149" s="263">
        <v>10921</v>
      </c>
      <c r="AU1149" s="278" t="s">
        <v>5133</v>
      </c>
      <c r="AV1149" s="264">
        <v>2</v>
      </c>
      <c r="AW1149" s="263">
        <v>8</v>
      </c>
      <c r="AX1149" s="263">
        <v>8</v>
      </c>
      <c r="AY1149" s="278"/>
      <c r="AZ1149" s="278" t="s">
        <v>5133</v>
      </c>
      <c r="BA1149" s="263">
        <v>0</v>
      </c>
      <c r="BB1149" s="274">
        <v>2.8066842939814816</v>
      </c>
      <c r="BC1149" s="274">
        <v>2.0000003125000001</v>
      </c>
      <c r="BD1149" s="274">
        <v>2</v>
      </c>
      <c r="BE1149" s="274">
        <v>2.0773244212962965</v>
      </c>
      <c r="BF1149" s="274">
        <v>2.806718599537037</v>
      </c>
      <c r="BG1149" s="279" t="s">
        <v>6953</v>
      </c>
      <c r="BH1149" s="279" t="s">
        <v>7944</v>
      </c>
      <c r="BI1149" s="279" t="s">
        <v>7799</v>
      </c>
      <c r="BJ1149" s="323" t="s">
        <v>7945</v>
      </c>
      <c r="BK1149" s="279" t="s">
        <v>7788</v>
      </c>
      <c r="BL1149" s="279" t="s">
        <v>7946</v>
      </c>
      <c r="BM1149" s="279"/>
      <c r="BN1149" s="279" t="s">
        <v>7789</v>
      </c>
      <c r="BO1149" s="279" t="s">
        <v>7947</v>
      </c>
      <c r="BP1149" s="279" t="s">
        <v>7801</v>
      </c>
      <c r="BQ1149" s="279" t="s">
        <v>7777</v>
      </c>
      <c r="BR1149" s="279" t="s">
        <v>7784</v>
      </c>
      <c r="BS1149" s="279" t="s">
        <v>7830</v>
      </c>
      <c r="BT1149" s="279" t="s">
        <v>7948</v>
      </c>
      <c r="BU1149" s="278"/>
      <c r="BV1149" s="278"/>
      <c r="BW1149" s="278"/>
      <c r="BX1149" s="278"/>
      <c r="BY1149" s="278"/>
      <c r="BZ1149" s="278"/>
      <c r="CA1149" s="278"/>
      <c r="CB1149" s="278"/>
      <c r="CC1149" s="278"/>
      <c r="CD1149" s="278"/>
      <c r="CE1149" s="278"/>
      <c r="CF1149" s="278"/>
      <c r="CG1149" s="278"/>
      <c r="CH1149" s="278"/>
      <c r="CI1149" s="278"/>
      <c r="CJ1149" s="278"/>
      <c r="CK1149" s="278"/>
      <c r="CL1149" s="278"/>
      <c r="CM1149" s="278"/>
      <c r="CN1149" s="278"/>
      <c r="CO1149" s="278"/>
      <c r="CP1149" s="278"/>
      <c r="CQ1149" s="278"/>
      <c r="CR1149" s="278"/>
      <c r="CS1149" s="278"/>
      <c r="CT1149" s="278"/>
      <c r="CU1149" s="278"/>
      <c r="CV1149" s="278"/>
      <c r="CW1149" s="278"/>
      <c r="CX1149" s="278"/>
      <c r="CY1149" s="278"/>
      <c r="CZ1149" s="278"/>
      <c r="DA1149" s="278"/>
      <c r="DB1149" s="278"/>
      <c r="DC1149" s="278"/>
      <c r="DD1149" s="278"/>
      <c r="DE1149" s="278"/>
      <c r="DF1149" s="278"/>
      <c r="DG1149" s="278"/>
      <c r="DH1149" s="278"/>
      <c r="DI1149" s="278"/>
      <c r="DJ1149" s="278"/>
      <c r="DK1149" s="278"/>
      <c r="DL1149" s="278"/>
      <c r="DM1149" s="278"/>
      <c r="DN1149" s="278"/>
      <c r="DO1149" s="278"/>
      <c r="DP1149" s="278"/>
      <c r="DQ1149" s="278"/>
      <c r="DR1149" s="278"/>
      <c r="DS1149" s="278"/>
      <c r="DT1149" s="278"/>
      <c r="DU1149" s="278"/>
      <c r="DV1149" s="278"/>
      <c r="DW1149" s="278"/>
      <c r="DX1149" s="278"/>
      <c r="DY1149" s="278"/>
      <c r="DZ1149" s="278"/>
      <c r="EA1149" s="278"/>
      <c r="EB1149" s="278"/>
      <c r="EC1149" s="278"/>
      <c r="ED1149" s="278"/>
      <c r="EE1149" s="278"/>
      <c r="EF1149" s="278"/>
      <c r="EG1149" s="278"/>
      <c r="EH1149" s="278"/>
      <c r="EI1149" s="278"/>
      <c r="EJ1149" s="278"/>
      <c r="EK1149" s="278"/>
      <c r="EL1149" s="278"/>
      <c r="EM1149" s="278"/>
      <c r="EN1149" s="278"/>
      <c r="EO1149" s="278"/>
      <c r="EP1149" s="278"/>
      <c r="EQ1149" s="278"/>
      <c r="ER1149" s="278"/>
      <c r="ES1149" s="278"/>
      <c r="ET1149" s="278"/>
      <c r="EU1149" s="278"/>
      <c r="EV1149" s="278"/>
      <c r="EW1149" s="278"/>
      <c r="EX1149" s="278"/>
      <c r="EY1149" s="278"/>
      <c r="EZ1149" s="278"/>
      <c r="FA1149" s="278"/>
      <c r="FB1149" s="278"/>
      <c r="FC1149" s="278"/>
      <c r="FD1149" s="278"/>
      <c r="FE1149" s="278"/>
      <c r="FF1149" s="278"/>
      <c r="FG1149" s="278"/>
      <c r="FH1149" s="278"/>
      <c r="FI1149" s="278"/>
      <c r="FJ1149" s="278"/>
      <c r="FK1149" s="278"/>
      <c r="FL1149" s="278"/>
      <c r="FM1149" s="278"/>
      <c r="FN1149" s="278"/>
      <c r="FO1149" s="278"/>
      <c r="FP1149" s="278"/>
      <c r="FQ1149" s="278"/>
      <c r="FR1149" s="278"/>
      <c r="FS1149" s="278"/>
      <c r="FT1149" s="278"/>
      <c r="FU1149" s="278"/>
      <c r="FV1149" s="278"/>
      <c r="FW1149" s="278"/>
      <c r="FX1149" s="278"/>
      <c r="FY1149" s="278"/>
      <c r="FZ1149" s="278"/>
      <c r="GA1149" s="278"/>
      <c r="GB1149" s="278"/>
      <c r="GC1149" s="278"/>
      <c r="GD1149" s="278"/>
      <c r="GE1149" s="278"/>
      <c r="GF1149" s="278"/>
      <c r="GG1149" s="278"/>
      <c r="GH1149" s="278"/>
      <c r="GI1149" s="278"/>
      <c r="GJ1149" s="278"/>
      <c r="GK1149" s="278"/>
      <c r="GL1149" s="278"/>
      <c r="GM1149" s="278"/>
      <c r="GN1149" s="278"/>
      <c r="GO1149" s="278"/>
      <c r="GP1149" s="278"/>
      <c r="GQ1149" s="278"/>
      <c r="GR1149" s="278"/>
      <c r="GS1149" s="278"/>
      <c r="GT1149" s="278"/>
      <c r="GU1149" s="278"/>
      <c r="GV1149" s="278"/>
      <c r="GW1149" s="278"/>
      <c r="GX1149" s="278"/>
      <c r="GY1149" s="278"/>
      <c r="GZ1149" s="278"/>
      <c r="HA1149" s="278"/>
      <c r="HB1149" s="278"/>
      <c r="HC1149" s="278"/>
      <c r="HD1149" s="278"/>
      <c r="HE1149" s="278"/>
      <c r="HF1149" s="278"/>
      <c r="HG1149" s="278"/>
      <c r="HH1149" s="278"/>
      <c r="HI1149" s="278"/>
      <c r="HJ1149" s="278"/>
      <c r="HK1149" s="278"/>
      <c r="HL1149" s="278"/>
      <c r="HM1149" s="278"/>
      <c r="HN1149" s="278"/>
      <c r="HO1149" s="278"/>
    </row>
    <row r="1150" spans="1:223" ht="54.75" customHeight="1" x14ac:dyDescent="0.15">
      <c r="A1150" s="278"/>
      <c r="B1150" s="279" t="s">
        <v>7821</v>
      </c>
      <c r="C1150" s="279" t="s">
        <v>7796</v>
      </c>
      <c r="D1150" s="279" t="s">
        <v>6277</v>
      </c>
      <c r="E1150" s="263">
        <v>271</v>
      </c>
      <c r="F1150" s="279" t="s">
        <v>7787</v>
      </c>
      <c r="G1150" s="322" t="s">
        <v>7942</v>
      </c>
      <c r="H1150" s="279" t="s">
        <v>7952</v>
      </c>
      <c r="I1150" s="279" t="s">
        <v>7796</v>
      </c>
      <c r="J1150" s="279" t="s">
        <v>6571</v>
      </c>
      <c r="K1150" s="279" t="s">
        <v>3967</v>
      </c>
      <c r="L1150" s="279" t="s">
        <v>4910</v>
      </c>
      <c r="M1150" s="264">
        <v>1</v>
      </c>
      <c r="N1150" s="264">
        <v>0</v>
      </c>
      <c r="O1150" s="279" t="s">
        <v>511</v>
      </c>
      <c r="P1150" s="263">
        <v>28</v>
      </c>
      <c r="Q1150" s="279" t="s">
        <v>511</v>
      </c>
      <c r="R1150" s="263">
        <v>1</v>
      </c>
      <c r="S1150" s="263">
        <v>1</v>
      </c>
      <c r="T1150" s="278">
        <v>0</v>
      </c>
      <c r="U1150" s="263">
        <v>0</v>
      </c>
      <c r="V1150" s="263">
        <v>6680831</v>
      </c>
      <c r="W1150" s="263">
        <v>69700487</v>
      </c>
      <c r="X1150" s="264">
        <v>25</v>
      </c>
      <c r="Y1150" s="263">
        <v>7832</v>
      </c>
      <c r="Z1150" s="263">
        <v>2034</v>
      </c>
      <c r="AA1150" s="263">
        <v>27935472</v>
      </c>
      <c r="AB1150" s="263">
        <v>4096</v>
      </c>
      <c r="AC1150" s="279" t="s">
        <v>6514</v>
      </c>
      <c r="AD1150" s="279" t="s">
        <v>6515</v>
      </c>
      <c r="AE1150" s="263">
        <v>7</v>
      </c>
      <c r="AF1150" s="278" t="s">
        <v>6319</v>
      </c>
      <c r="AG1150" s="278" t="s">
        <v>5133</v>
      </c>
      <c r="AH1150" s="278" t="s">
        <v>6319</v>
      </c>
      <c r="AI1150" s="278" t="s">
        <v>5133</v>
      </c>
      <c r="AJ1150" s="278" t="s">
        <v>6319</v>
      </c>
      <c r="AK1150" s="278" t="s">
        <v>6319</v>
      </c>
      <c r="AL1150" s="278" t="s">
        <v>6319</v>
      </c>
      <c r="AM1150" s="278" t="s">
        <v>6319</v>
      </c>
      <c r="AN1150" s="263">
        <v>4</v>
      </c>
      <c r="AO1150" s="263">
        <v>5000</v>
      </c>
      <c r="AP1150" s="263">
        <v>-10</v>
      </c>
      <c r="AQ1150" s="263">
        <v>0</v>
      </c>
      <c r="AR1150" s="263">
        <v>0</v>
      </c>
      <c r="AS1150" s="263">
        <v>2</v>
      </c>
      <c r="AT1150" s="263">
        <v>10921</v>
      </c>
      <c r="AU1150" s="278" t="s">
        <v>5133</v>
      </c>
      <c r="AV1150" s="264">
        <v>2</v>
      </c>
      <c r="AW1150" s="263">
        <v>8</v>
      </c>
      <c r="AX1150" s="263">
        <v>8</v>
      </c>
      <c r="AY1150" s="278"/>
      <c r="AZ1150" s="278" t="s">
        <v>5133</v>
      </c>
      <c r="BA1150" s="263">
        <v>0</v>
      </c>
      <c r="BB1150" s="274">
        <v>2.8066842939814816</v>
      </c>
      <c r="BC1150" s="274">
        <v>2.0000003125000001</v>
      </c>
      <c r="BD1150" s="274">
        <v>2</v>
      </c>
      <c r="BE1150" s="274">
        <v>2.0773244212962965</v>
      </c>
      <c r="BF1150" s="274">
        <v>2.806718599537037</v>
      </c>
      <c r="BG1150" s="279" t="s">
        <v>6953</v>
      </c>
      <c r="BH1150" s="279" t="s">
        <v>7944</v>
      </c>
      <c r="BI1150" s="279" t="s">
        <v>7799</v>
      </c>
      <c r="BJ1150" s="323" t="s">
        <v>7945</v>
      </c>
      <c r="BK1150" s="279" t="s">
        <v>7788</v>
      </c>
      <c r="BL1150" s="279" t="s">
        <v>7946</v>
      </c>
      <c r="BM1150" s="279"/>
      <c r="BN1150" s="279" t="s">
        <v>7789</v>
      </c>
      <c r="BO1150" s="279" t="s">
        <v>7947</v>
      </c>
      <c r="BP1150" s="279" t="s">
        <v>7801</v>
      </c>
      <c r="BQ1150" s="279" t="s">
        <v>7777</v>
      </c>
      <c r="BR1150" s="279" t="s">
        <v>7784</v>
      </c>
      <c r="BS1150" s="279" t="s">
        <v>7830</v>
      </c>
      <c r="BT1150" s="279" t="s">
        <v>7948</v>
      </c>
      <c r="BU1150" s="278"/>
      <c r="BV1150" s="278"/>
      <c r="BW1150" s="278"/>
      <c r="BX1150" s="278"/>
      <c r="BY1150" s="278"/>
      <c r="BZ1150" s="278"/>
      <c r="CA1150" s="278"/>
      <c r="CB1150" s="278"/>
      <c r="CC1150" s="278"/>
      <c r="CD1150" s="278"/>
      <c r="CE1150" s="278"/>
      <c r="CF1150" s="278"/>
      <c r="CG1150" s="278"/>
      <c r="CH1150" s="278"/>
      <c r="CI1150" s="278"/>
      <c r="CJ1150" s="278"/>
      <c r="CK1150" s="278"/>
      <c r="CL1150" s="278"/>
      <c r="CM1150" s="278"/>
      <c r="CN1150" s="278"/>
      <c r="CO1150" s="278"/>
      <c r="CP1150" s="278"/>
      <c r="CQ1150" s="278"/>
      <c r="CR1150" s="278"/>
      <c r="CS1150" s="278"/>
      <c r="CT1150" s="278"/>
      <c r="CU1150" s="278"/>
      <c r="CV1150" s="278"/>
      <c r="CW1150" s="278"/>
      <c r="CX1150" s="278"/>
      <c r="CY1150" s="278"/>
      <c r="CZ1150" s="278"/>
      <c r="DA1150" s="278"/>
      <c r="DB1150" s="278"/>
      <c r="DC1150" s="278"/>
      <c r="DD1150" s="278"/>
      <c r="DE1150" s="278"/>
      <c r="DF1150" s="278"/>
      <c r="DG1150" s="278"/>
      <c r="DH1150" s="278"/>
      <c r="DI1150" s="278"/>
      <c r="DJ1150" s="278"/>
      <c r="DK1150" s="278"/>
      <c r="DL1150" s="278"/>
      <c r="DM1150" s="278"/>
      <c r="DN1150" s="278"/>
      <c r="DO1150" s="278"/>
      <c r="DP1150" s="278"/>
      <c r="DQ1150" s="278"/>
      <c r="DR1150" s="278"/>
      <c r="DS1150" s="278"/>
      <c r="DT1150" s="278"/>
      <c r="DU1150" s="278"/>
      <c r="DV1150" s="278"/>
      <c r="DW1150" s="278"/>
      <c r="DX1150" s="278"/>
      <c r="DY1150" s="278"/>
      <c r="DZ1150" s="278"/>
      <c r="EA1150" s="278"/>
      <c r="EB1150" s="278"/>
      <c r="EC1150" s="278"/>
      <c r="ED1150" s="278"/>
      <c r="EE1150" s="278"/>
      <c r="EF1150" s="278"/>
      <c r="EG1150" s="278"/>
      <c r="EH1150" s="278"/>
      <c r="EI1150" s="278"/>
      <c r="EJ1150" s="278"/>
      <c r="EK1150" s="278"/>
      <c r="EL1150" s="278"/>
      <c r="EM1150" s="278"/>
      <c r="EN1150" s="278"/>
      <c r="EO1150" s="278"/>
      <c r="EP1150" s="278"/>
      <c r="EQ1150" s="278"/>
      <c r="ER1150" s="278"/>
      <c r="ES1150" s="278"/>
      <c r="ET1150" s="278"/>
      <c r="EU1150" s="278"/>
      <c r="EV1150" s="278"/>
      <c r="EW1150" s="278"/>
      <c r="EX1150" s="278"/>
      <c r="EY1150" s="278"/>
      <c r="EZ1150" s="278"/>
      <c r="FA1150" s="278"/>
      <c r="FB1150" s="278"/>
      <c r="FC1150" s="278"/>
      <c r="FD1150" s="278"/>
      <c r="FE1150" s="278"/>
      <c r="FF1150" s="278"/>
      <c r="FG1150" s="278"/>
      <c r="FH1150" s="278"/>
      <c r="FI1150" s="278"/>
      <c r="FJ1150" s="278"/>
      <c r="FK1150" s="278"/>
      <c r="FL1150" s="278"/>
      <c r="FM1150" s="278"/>
      <c r="FN1150" s="278"/>
      <c r="FO1150" s="278"/>
      <c r="FP1150" s="278"/>
      <c r="FQ1150" s="278"/>
      <c r="FR1150" s="278"/>
      <c r="FS1150" s="278"/>
      <c r="FT1150" s="278"/>
      <c r="FU1150" s="278"/>
      <c r="FV1150" s="278"/>
      <c r="FW1150" s="278"/>
      <c r="FX1150" s="278"/>
      <c r="FY1150" s="278"/>
      <c r="FZ1150" s="278"/>
      <c r="GA1150" s="278"/>
      <c r="GB1150" s="278"/>
      <c r="GC1150" s="278"/>
      <c r="GD1150" s="278"/>
      <c r="GE1150" s="278"/>
      <c r="GF1150" s="278"/>
      <c r="GG1150" s="278"/>
      <c r="GH1150" s="278"/>
      <c r="GI1150" s="278"/>
      <c r="GJ1150" s="278"/>
      <c r="GK1150" s="278"/>
      <c r="GL1150" s="278"/>
      <c r="GM1150" s="278"/>
      <c r="GN1150" s="278"/>
      <c r="GO1150" s="278"/>
      <c r="GP1150" s="278"/>
      <c r="GQ1150" s="278"/>
      <c r="GR1150" s="278"/>
      <c r="GS1150" s="278"/>
      <c r="GT1150" s="278"/>
      <c r="GU1150" s="278"/>
      <c r="GV1150" s="278"/>
      <c r="GW1150" s="278"/>
      <c r="GX1150" s="278"/>
      <c r="GY1150" s="278"/>
      <c r="GZ1150" s="278"/>
      <c r="HA1150" s="278"/>
      <c r="HB1150" s="278"/>
      <c r="HC1150" s="278"/>
      <c r="HD1150" s="278"/>
      <c r="HE1150" s="278"/>
      <c r="HF1150" s="278"/>
      <c r="HG1150" s="278"/>
      <c r="HH1150" s="278"/>
      <c r="HI1150" s="278"/>
      <c r="HJ1150" s="278"/>
      <c r="HK1150" s="278"/>
      <c r="HL1150" s="278"/>
      <c r="HM1150" s="278"/>
      <c r="HN1150" s="278"/>
      <c r="HO1150" s="278"/>
    </row>
    <row r="1151" spans="1:223" ht="54.75" customHeight="1" x14ac:dyDescent="0.15">
      <c r="A1151" s="278"/>
      <c r="B1151" s="279" t="s">
        <v>7821</v>
      </c>
      <c r="C1151" s="279" t="s">
        <v>7796</v>
      </c>
      <c r="D1151" s="279" t="s">
        <v>6277</v>
      </c>
      <c r="E1151" s="263">
        <v>271</v>
      </c>
      <c r="F1151" s="279" t="s">
        <v>7787</v>
      </c>
      <c r="G1151" s="322" t="s">
        <v>7942</v>
      </c>
      <c r="H1151" s="279" t="s">
        <v>7953</v>
      </c>
      <c r="I1151" s="279" t="s">
        <v>7796</v>
      </c>
      <c r="J1151" s="279" t="s">
        <v>6571</v>
      </c>
      <c r="K1151" s="279" t="s">
        <v>3967</v>
      </c>
      <c r="L1151" s="279" t="s">
        <v>4910</v>
      </c>
      <c r="M1151" s="264">
        <v>1</v>
      </c>
      <c r="N1151" s="264">
        <v>0</v>
      </c>
      <c r="O1151" s="279" t="s">
        <v>511</v>
      </c>
      <c r="P1151" s="263">
        <v>28</v>
      </c>
      <c r="Q1151" s="279" t="s">
        <v>511</v>
      </c>
      <c r="R1151" s="263">
        <v>1</v>
      </c>
      <c r="S1151" s="263">
        <v>1</v>
      </c>
      <c r="T1151" s="278">
        <v>0</v>
      </c>
      <c r="U1151" s="263">
        <v>0</v>
      </c>
      <c r="V1151" s="263">
        <v>6680831</v>
      </c>
      <c r="W1151" s="263">
        <v>69700487</v>
      </c>
      <c r="X1151" s="264">
        <v>25</v>
      </c>
      <c r="Y1151" s="263">
        <v>7832</v>
      </c>
      <c r="Z1151" s="263">
        <v>2034</v>
      </c>
      <c r="AA1151" s="263">
        <v>27935472</v>
      </c>
      <c r="AB1151" s="263">
        <v>4096</v>
      </c>
      <c r="AC1151" s="279" t="s">
        <v>6514</v>
      </c>
      <c r="AD1151" s="279" t="s">
        <v>6515</v>
      </c>
      <c r="AE1151" s="263">
        <v>7</v>
      </c>
      <c r="AF1151" s="278" t="s">
        <v>6319</v>
      </c>
      <c r="AG1151" s="278" t="s">
        <v>5133</v>
      </c>
      <c r="AH1151" s="278" t="s">
        <v>6319</v>
      </c>
      <c r="AI1151" s="278" t="s">
        <v>5133</v>
      </c>
      <c r="AJ1151" s="278" t="s">
        <v>6319</v>
      </c>
      <c r="AK1151" s="278" t="s">
        <v>6319</v>
      </c>
      <c r="AL1151" s="278" t="s">
        <v>6319</v>
      </c>
      <c r="AM1151" s="278" t="s">
        <v>6319</v>
      </c>
      <c r="AN1151" s="263">
        <v>4</v>
      </c>
      <c r="AO1151" s="263">
        <v>5000</v>
      </c>
      <c r="AP1151" s="263">
        <v>-10</v>
      </c>
      <c r="AQ1151" s="263">
        <v>0</v>
      </c>
      <c r="AR1151" s="263">
        <v>0</v>
      </c>
      <c r="AS1151" s="263">
        <v>2</v>
      </c>
      <c r="AT1151" s="263">
        <v>10921</v>
      </c>
      <c r="AU1151" s="278" t="s">
        <v>5133</v>
      </c>
      <c r="AV1151" s="264">
        <v>2</v>
      </c>
      <c r="AW1151" s="263">
        <v>8</v>
      </c>
      <c r="AX1151" s="263">
        <v>8</v>
      </c>
      <c r="AY1151" s="278"/>
      <c r="AZ1151" s="278" t="s">
        <v>5133</v>
      </c>
      <c r="BA1151" s="263">
        <v>0</v>
      </c>
      <c r="BB1151" s="274">
        <v>2.8066842939814816</v>
      </c>
      <c r="BC1151" s="274">
        <v>2.0000003125000001</v>
      </c>
      <c r="BD1151" s="274">
        <v>2</v>
      </c>
      <c r="BE1151" s="274">
        <v>2.0773244212962965</v>
      </c>
      <c r="BF1151" s="274">
        <v>2.806718599537037</v>
      </c>
      <c r="BG1151" s="279" t="s">
        <v>6953</v>
      </c>
      <c r="BH1151" s="279" t="s">
        <v>7944</v>
      </c>
      <c r="BI1151" s="279" t="s">
        <v>7799</v>
      </c>
      <c r="BJ1151" s="323" t="s">
        <v>7945</v>
      </c>
      <c r="BK1151" s="279" t="s">
        <v>7788</v>
      </c>
      <c r="BL1151" s="279" t="s">
        <v>7946</v>
      </c>
      <c r="BM1151" s="279"/>
      <c r="BN1151" s="279" t="s">
        <v>7789</v>
      </c>
      <c r="BO1151" s="279" t="s">
        <v>7947</v>
      </c>
      <c r="BP1151" s="279" t="s">
        <v>7801</v>
      </c>
      <c r="BQ1151" s="279" t="s">
        <v>7777</v>
      </c>
      <c r="BR1151" s="279" t="s">
        <v>7784</v>
      </c>
      <c r="BS1151" s="279" t="s">
        <v>7830</v>
      </c>
      <c r="BT1151" s="279" t="s">
        <v>7948</v>
      </c>
      <c r="BU1151" s="278"/>
      <c r="BV1151" s="278"/>
      <c r="BW1151" s="278"/>
      <c r="BX1151" s="278"/>
      <c r="BY1151" s="278"/>
      <c r="BZ1151" s="278"/>
      <c r="CA1151" s="278"/>
      <c r="CB1151" s="278"/>
      <c r="CC1151" s="278"/>
      <c r="CD1151" s="278"/>
      <c r="CE1151" s="278"/>
      <c r="CF1151" s="278"/>
      <c r="CG1151" s="278"/>
      <c r="CH1151" s="278"/>
      <c r="CI1151" s="278"/>
      <c r="CJ1151" s="278"/>
      <c r="CK1151" s="278"/>
      <c r="CL1151" s="278"/>
      <c r="CM1151" s="278"/>
      <c r="CN1151" s="278"/>
      <c r="CO1151" s="278"/>
      <c r="CP1151" s="278"/>
      <c r="CQ1151" s="278"/>
      <c r="CR1151" s="278"/>
      <c r="CS1151" s="278"/>
      <c r="CT1151" s="278"/>
      <c r="CU1151" s="278"/>
      <c r="CV1151" s="278"/>
      <c r="CW1151" s="278"/>
      <c r="CX1151" s="278"/>
      <c r="CY1151" s="278"/>
      <c r="CZ1151" s="278"/>
      <c r="DA1151" s="278"/>
      <c r="DB1151" s="278"/>
      <c r="DC1151" s="278"/>
      <c r="DD1151" s="278"/>
      <c r="DE1151" s="278"/>
      <c r="DF1151" s="278"/>
      <c r="DG1151" s="278"/>
      <c r="DH1151" s="278"/>
      <c r="DI1151" s="278"/>
      <c r="DJ1151" s="278"/>
      <c r="DK1151" s="278"/>
      <c r="DL1151" s="278"/>
      <c r="DM1151" s="278"/>
      <c r="DN1151" s="278"/>
      <c r="DO1151" s="278"/>
      <c r="DP1151" s="278"/>
      <c r="DQ1151" s="278"/>
      <c r="DR1151" s="278"/>
      <c r="DS1151" s="278"/>
      <c r="DT1151" s="278"/>
      <c r="DU1151" s="278"/>
      <c r="DV1151" s="278"/>
      <c r="DW1151" s="278"/>
      <c r="DX1151" s="278"/>
      <c r="DY1151" s="278"/>
      <c r="DZ1151" s="278"/>
      <c r="EA1151" s="278"/>
      <c r="EB1151" s="278"/>
      <c r="EC1151" s="278"/>
      <c r="ED1151" s="278"/>
      <c r="EE1151" s="278"/>
      <c r="EF1151" s="278"/>
      <c r="EG1151" s="278"/>
      <c r="EH1151" s="278"/>
      <c r="EI1151" s="278"/>
      <c r="EJ1151" s="278"/>
      <c r="EK1151" s="278"/>
      <c r="EL1151" s="278"/>
      <c r="EM1151" s="278"/>
      <c r="EN1151" s="278"/>
      <c r="EO1151" s="278"/>
      <c r="EP1151" s="278"/>
      <c r="EQ1151" s="278"/>
      <c r="ER1151" s="278"/>
      <c r="ES1151" s="278"/>
      <c r="ET1151" s="278"/>
      <c r="EU1151" s="278"/>
      <c r="EV1151" s="278"/>
      <c r="EW1151" s="278"/>
      <c r="EX1151" s="278"/>
      <c r="EY1151" s="278"/>
      <c r="EZ1151" s="278"/>
      <c r="FA1151" s="278"/>
      <c r="FB1151" s="278"/>
      <c r="FC1151" s="278"/>
      <c r="FD1151" s="278"/>
      <c r="FE1151" s="278"/>
      <c r="FF1151" s="278"/>
      <c r="FG1151" s="278"/>
      <c r="FH1151" s="278"/>
      <c r="FI1151" s="278"/>
      <c r="FJ1151" s="278"/>
      <c r="FK1151" s="278"/>
      <c r="FL1151" s="278"/>
      <c r="FM1151" s="278"/>
      <c r="FN1151" s="278"/>
      <c r="FO1151" s="278"/>
      <c r="FP1151" s="278"/>
      <c r="FQ1151" s="278"/>
      <c r="FR1151" s="278"/>
      <c r="FS1151" s="278"/>
      <c r="FT1151" s="278"/>
      <c r="FU1151" s="278"/>
      <c r="FV1151" s="278"/>
      <c r="FW1151" s="278"/>
      <c r="FX1151" s="278"/>
      <c r="FY1151" s="278"/>
      <c r="FZ1151" s="278"/>
      <c r="GA1151" s="278"/>
      <c r="GB1151" s="278"/>
      <c r="GC1151" s="278"/>
      <c r="GD1151" s="278"/>
      <c r="GE1151" s="278"/>
      <c r="GF1151" s="278"/>
      <c r="GG1151" s="278"/>
      <c r="GH1151" s="278"/>
      <c r="GI1151" s="278"/>
      <c r="GJ1151" s="278"/>
      <c r="GK1151" s="278"/>
      <c r="GL1151" s="278"/>
      <c r="GM1151" s="278"/>
      <c r="GN1151" s="278"/>
      <c r="GO1151" s="278"/>
      <c r="GP1151" s="278"/>
      <c r="GQ1151" s="278"/>
      <c r="GR1151" s="278"/>
      <c r="GS1151" s="278"/>
      <c r="GT1151" s="278"/>
      <c r="GU1151" s="278"/>
      <c r="GV1151" s="278"/>
      <c r="GW1151" s="278"/>
      <c r="GX1151" s="278"/>
      <c r="GY1151" s="278"/>
      <c r="GZ1151" s="278"/>
      <c r="HA1151" s="278"/>
      <c r="HB1151" s="278"/>
      <c r="HC1151" s="278"/>
      <c r="HD1151" s="278"/>
      <c r="HE1151" s="278"/>
      <c r="HF1151" s="278"/>
      <c r="HG1151" s="278"/>
      <c r="HH1151" s="278"/>
      <c r="HI1151" s="278"/>
      <c r="HJ1151" s="278"/>
      <c r="HK1151" s="278"/>
      <c r="HL1151" s="278"/>
      <c r="HM1151" s="278"/>
      <c r="HN1151" s="278"/>
      <c r="HO1151" s="278"/>
    </row>
    <row r="1152" spans="1:223" ht="54.75" customHeight="1" x14ac:dyDescent="0.15">
      <c r="A1152" s="278"/>
      <c r="B1152" s="279" t="s">
        <v>7821</v>
      </c>
      <c r="C1152" s="279" t="s">
        <v>7800</v>
      </c>
      <c r="D1152" s="279" t="s">
        <v>6277</v>
      </c>
      <c r="E1152" s="263">
        <v>271</v>
      </c>
      <c r="F1152" s="279" t="s">
        <v>7787</v>
      </c>
      <c r="G1152" s="322" t="s">
        <v>7942</v>
      </c>
      <c r="H1152" s="279" t="s">
        <v>7954</v>
      </c>
      <c r="I1152" s="279" t="s">
        <v>7796</v>
      </c>
      <c r="J1152" s="279" t="s">
        <v>6571</v>
      </c>
      <c r="K1152" s="279" t="s">
        <v>3967</v>
      </c>
      <c r="L1152" s="279" t="s">
        <v>4910</v>
      </c>
      <c r="M1152" s="264">
        <v>1</v>
      </c>
      <c r="N1152" s="264">
        <v>0</v>
      </c>
      <c r="O1152" s="279" t="s">
        <v>511</v>
      </c>
      <c r="P1152" s="263">
        <v>28</v>
      </c>
      <c r="Q1152" s="279" t="s">
        <v>511</v>
      </c>
      <c r="R1152" s="263">
        <v>1</v>
      </c>
      <c r="S1152" s="263">
        <v>1</v>
      </c>
      <c r="T1152" s="278">
        <v>0</v>
      </c>
      <c r="U1152" s="263">
        <v>0</v>
      </c>
      <c r="V1152" s="263">
        <v>6680831</v>
      </c>
      <c r="W1152" s="263">
        <v>69700487</v>
      </c>
      <c r="X1152" s="264">
        <v>25</v>
      </c>
      <c r="Y1152" s="263">
        <v>7832</v>
      </c>
      <c r="Z1152" s="263">
        <v>2034</v>
      </c>
      <c r="AA1152" s="263">
        <v>27935472</v>
      </c>
      <c r="AB1152" s="263">
        <v>4096</v>
      </c>
      <c r="AC1152" s="279" t="s">
        <v>6514</v>
      </c>
      <c r="AD1152" s="279" t="s">
        <v>6515</v>
      </c>
      <c r="AE1152" s="263">
        <v>7</v>
      </c>
      <c r="AF1152" s="278" t="s">
        <v>6319</v>
      </c>
      <c r="AG1152" s="278" t="s">
        <v>5133</v>
      </c>
      <c r="AH1152" s="278" t="s">
        <v>6319</v>
      </c>
      <c r="AI1152" s="278" t="s">
        <v>5133</v>
      </c>
      <c r="AJ1152" s="278" t="s">
        <v>6319</v>
      </c>
      <c r="AK1152" s="278" t="s">
        <v>6319</v>
      </c>
      <c r="AL1152" s="278" t="s">
        <v>6319</v>
      </c>
      <c r="AM1152" s="278" t="s">
        <v>6319</v>
      </c>
      <c r="AN1152" s="263">
        <v>4</v>
      </c>
      <c r="AO1152" s="263">
        <v>5000</v>
      </c>
      <c r="AP1152" s="263">
        <v>-10</v>
      </c>
      <c r="AQ1152" s="263">
        <v>0</v>
      </c>
      <c r="AR1152" s="263">
        <v>0</v>
      </c>
      <c r="AS1152" s="263">
        <v>2</v>
      </c>
      <c r="AT1152" s="263">
        <v>10921</v>
      </c>
      <c r="AU1152" s="278" t="s">
        <v>5133</v>
      </c>
      <c r="AV1152" s="264">
        <v>2</v>
      </c>
      <c r="AW1152" s="263">
        <v>8</v>
      </c>
      <c r="AX1152" s="263">
        <v>8</v>
      </c>
      <c r="AY1152" s="278"/>
      <c r="AZ1152" s="278" t="s">
        <v>5133</v>
      </c>
      <c r="BA1152" s="263">
        <v>0</v>
      </c>
      <c r="BB1152" s="274">
        <v>2.8066842939814816</v>
      </c>
      <c r="BC1152" s="274">
        <v>2.0000003125000001</v>
      </c>
      <c r="BD1152" s="274">
        <v>2</v>
      </c>
      <c r="BE1152" s="274">
        <v>2.0773244212962965</v>
      </c>
      <c r="BF1152" s="274">
        <v>2.806718599537037</v>
      </c>
      <c r="BG1152" s="279" t="s">
        <v>6953</v>
      </c>
      <c r="BH1152" s="279" t="s">
        <v>7944</v>
      </c>
      <c r="BI1152" s="279" t="s">
        <v>7799</v>
      </c>
      <c r="BJ1152" s="323" t="s">
        <v>7945</v>
      </c>
      <c r="BK1152" s="279" t="s">
        <v>7788</v>
      </c>
      <c r="BL1152" s="279" t="s">
        <v>7946</v>
      </c>
      <c r="BM1152" s="279"/>
      <c r="BN1152" s="279" t="s">
        <v>7789</v>
      </c>
      <c r="BO1152" s="279" t="s">
        <v>7947</v>
      </c>
      <c r="BP1152" s="279" t="s">
        <v>7801</v>
      </c>
      <c r="BQ1152" s="279" t="s">
        <v>7777</v>
      </c>
      <c r="BR1152" s="279" t="s">
        <v>7784</v>
      </c>
      <c r="BS1152" s="279" t="s">
        <v>7830</v>
      </c>
      <c r="BT1152" s="279" t="s">
        <v>7948</v>
      </c>
      <c r="BU1152" s="278"/>
      <c r="BV1152" s="278"/>
      <c r="BW1152" s="278"/>
      <c r="BX1152" s="278"/>
      <c r="BY1152" s="278"/>
      <c r="BZ1152" s="278"/>
      <c r="CA1152" s="278"/>
      <c r="CB1152" s="278"/>
      <c r="CC1152" s="278"/>
      <c r="CD1152" s="278"/>
      <c r="CE1152" s="278"/>
      <c r="CF1152" s="278"/>
      <c r="CG1152" s="278"/>
      <c r="CH1152" s="278"/>
      <c r="CI1152" s="278"/>
      <c r="CJ1152" s="278"/>
      <c r="CK1152" s="278"/>
      <c r="CL1152" s="278"/>
      <c r="CM1152" s="278"/>
      <c r="CN1152" s="278"/>
      <c r="CO1152" s="278"/>
      <c r="CP1152" s="278"/>
      <c r="CQ1152" s="278"/>
      <c r="CR1152" s="278"/>
      <c r="CS1152" s="278"/>
      <c r="CT1152" s="278"/>
      <c r="CU1152" s="278"/>
      <c r="CV1152" s="278"/>
      <c r="CW1152" s="278"/>
      <c r="CX1152" s="278"/>
      <c r="CY1152" s="278"/>
      <c r="CZ1152" s="278"/>
      <c r="DA1152" s="278"/>
      <c r="DB1152" s="278"/>
      <c r="DC1152" s="278"/>
      <c r="DD1152" s="278"/>
      <c r="DE1152" s="278"/>
      <c r="DF1152" s="278"/>
      <c r="DG1152" s="278"/>
      <c r="DH1152" s="278"/>
      <c r="DI1152" s="278"/>
      <c r="DJ1152" s="278"/>
      <c r="DK1152" s="278"/>
      <c r="DL1152" s="278"/>
      <c r="DM1152" s="278"/>
      <c r="DN1152" s="278"/>
      <c r="DO1152" s="278"/>
      <c r="DP1152" s="278"/>
      <c r="DQ1152" s="278"/>
      <c r="DR1152" s="278"/>
      <c r="DS1152" s="278"/>
      <c r="DT1152" s="278"/>
      <c r="DU1152" s="278"/>
      <c r="DV1152" s="278"/>
      <c r="DW1152" s="278"/>
      <c r="DX1152" s="278"/>
      <c r="DY1152" s="278"/>
      <c r="DZ1152" s="278"/>
      <c r="EA1152" s="278"/>
      <c r="EB1152" s="278"/>
      <c r="EC1152" s="278"/>
      <c r="ED1152" s="278"/>
      <c r="EE1152" s="278"/>
      <c r="EF1152" s="278"/>
      <c r="EG1152" s="278"/>
      <c r="EH1152" s="278"/>
      <c r="EI1152" s="278"/>
      <c r="EJ1152" s="278"/>
      <c r="EK1152" s="278"/>
      <c r="EL1152" s="278"/>
      <c r="EM1152" s="278"/>
      <c r="EN1152" s="278"/>
      <c r="EO1152" s="278"/>
      <c r="EP1152" s="278"/>
      <c r="EQ1152" s="278"/>
      <c r="ER1152" s="278"/>
      <c r="ES1152" s="278"/>
      <c r="ET1152" s="278"/>
      <c r="EU1152" s="278"/>
      <c r="EV1152" s="278"/>
      <c r="EW1152" s="278"/>
      <c r="EX1152" s="278"/>
      <c r="EY1152" s="278"/>
      <c r="EZ1152" s="278"/>
      <c r="FA1152" s="278"/>
      <c r="FB1152" s="278"/>
      <c r="FC1152" s="278"/>
      <c r="FD1152" s="278"/>
      <c r="FE1152" s="278"/>
      <c r="FF1152" s="278"/>
      <c r="FG1152" s="278"/>
      <c r="FH1152" s="278"/>
      <c r="FI1152" s="278"/>
      <c r="FJ1152" s="278"/>
      <c r="FK1152" s="278"/>
      <c r="FL1152" s="278"/>
      <c r="FM1152" s="278"/>
      <c r="FN1152" s="278"/>
      <c r="FO1152" s="278"/>
      <c r="FP1152" s="278"/>
      <c r="FQ1152" s="278"/>
      <c r="FR1152" s="278"/>
      <c r="FS1152" s="278"/>
      <c r="FT1152" s="278"/>
      <c r="FU1152" s="278"/>
      <c r="FV1152" s="278"/>
      <c r="FW1152" s="278"/>
      <c r="FX1152" s="278"/>
      <c r="FY1152" s="278"/>
      <c r="FZ1152" s="278"/>
      <c r="GA1152" s="278"/>
      <c r="GB1152" s="278"/>
      <c r="GC1152" s="278"/>
      <c r="GD1152" s="278"/>
      <c r="GE1152" s="278"/>
      <c r="GF1152" s="278"/>
      <c r="GG1152" s="278"/>
      <c r="GH1152" s="278"/>
      <c r="GI1152" s="278"/>
      <c r="GJ1152" s="278"/>
      <c r="GK1152" s="278"/>
      <c r="GL1152" s="278"/>
      <c r="GM1152" s="278"/>
      <c r="GN1152" s="278"/>
      <c r="GO1152" s="278"/>
      <c r="GP1152" s="278"/>
      <c r="GQ1152" s="278"/>
      <c r="GR1152" s="278"/>
      <c r="GS1152" s="278"/>
      <c r="GT1152" s="278"/>
      <c r="GU1152" s="278"/>
      <c r="GV1152" s="278"/>
      <c r="GW1152" s="278"/>
      <c r="GX1152" s="278"/>
      <c r="GY1152" s="278"/>
      <c r="GZ1152" s="278"/>
      <c r="HA1152" s="278"/>
      <c r="HB1152" s="278"/>
      <c r="HC1152" s="278"/>
      <c r="HD1152" s="278"/>
      <c r="HE1152" s="278"/>
      <c r="HF1152" s="278"/>
      <c r="HG1152" s="278"/>
      <c r="HH1152" s="278"/>
      <c r="HI1152" s="278"/>
      <c r="HJ1152" s="278"/>
      <c r="HK1152" s="278"/>
      <c r="HL1152" s="278"/>
      <c r="HM1152" s="278"/>
      <c r="HN1152" s="278"/>
      <c r="HO1152" s="278"/>
    </row>
    <row r="1153" spans="1:223" ht="54.75" customHeight="1" x14ac:dyDescent="0.15">
      <c r="A1153" s="278"/>
      <c r="B1153" s="279" t="s">
        <v>7821</v>
      </c>
      <c r="C1153" s="279" t="s">
        <v>7796</v>
      </c>
      <c r="D1153" s="279" t="s">
        <v>6277</v>
      </c>
      <c r="E1153" s="263">
        <v>271</v>
      </c>
      <c r="F1153" s="279" t="s">
        <v>7787</v>
      </c>
      <c r="G1153" s="322" t="s">
        <v>7942</v>
      </c>
      <c r="H1153" s="279" t="s">
        <v>7955</v>
      </c>
      <c r="I1153" s="279" t="s">
        <v>7796</v>
      </c>
      <c r="J1153" s="279" t="s">
        <v>6571</v>
      </c>
      <c r="K1153" s="279" t="s">
        <v>3967</v>
      </c>
      <c r="L1153" s="279" t="s">
        <v>4910</v>
      </c>
      <c r="M1153" s="264">
        <v>1</v>
      </c>
      <c r="N1153" s="264">
        <v>0</v>
      </c>
      <c r="O1153" s="279" t="s">
        <v>511</v>
      </c>
      <c r="P1153" s="263">
        <v>28</v>
      </c>
      <c r="Q1153" s="279" t="s">
        <v>511</v>
      </c>
      <c r="R1153" s="263">
        <v>1</v>
      </c>
      <c r="S1153" s="263">
        <v>1</v>
      </c>
      <c r="T1153" s="278">
        <v>0</v>
      </c>
      <c r="U1153" s="263">
        <v>0</v>
      </c>
      <c r="V1153" s="263">
        <v>6680831</v>
      </c>
      <c r="W1153" s="263">
        <v>69700487</v>
      </c>
      <c r="X1153" s="264">
        <v>25</v>
      </c>
      <c r="Y1153" s="263">
        <v>7832</v>
      </c>
      <c r="Z1153" s="263">
        <v>2034</v>
      </c>
      <c r="AA1153" s="263">
        <v>27935472</v>
      </c>
      <c r="AB1153" s="263">
        <v>4096</v>
      </c>
      <c r="AC1153" s="279" t="s">
        <v>6514</v>
      </c>
      <c r="AD1153" s="279" t="s">
        <v>6515</v>
      </c>
      <c r="AE1153" s="263">
        <v>7</v>
      </c>
      <c r="AF1153" s="278" t="s">
        <v>6319</v>
      </c>
      <c r="AG1153" s="278" t="s">
        <v>5133</v>
      </c>
      <c r="AH1153" s="278" t="s">
        <v>6319</v>
      </c>
      <c r="AI1153" s="278" t="s">
        <v>5133</v>
      </c>
      <c r="AJ1153" s="278" t="s">
        <v>6319</v>
      </c>
      <c r="AK1153" s="278" t="s">
        <v>6319</v>
      </c>
      <c r="AL1153" s="278" t="s">
        <v>6319</v>
      </c>
      <c r="AM1153" s="278" t="s">
        <v>6319</v>
      </c>
      <c r="AN1153" s="263">
        <v>4</v>
      </c>
      <c r="AO1153" s="263">
        <v>5000</v>
      </c>
      <c r="AP1153" s="263">
        <v>-10</v>
      </c>
      <c r="AQ1153" s="263">
        <v>0</v>
      </c>
      <c r="AR1153" s="263">
        <v>0</v>
      </c>
      <c r="AS1153" s="263">
        <v>2</v>
      </c>
      <c r="AT1153" s="263">
        <v>10921</v>
      </c>
      <c r="AU1153" s="278" t="s">
        <v>5133</v>
      </c>
      <c r="AV1153" s="264">
        <v>2</v>
      </c>
      <c r="AW1153" s="263">
        <v>8</v>
      </c>
      <c r="AX1153" s="263">
        <v>8</v>
      </c>
      <c r="AY1153" s="278"/>
      <c r="AZ1153" s="278" t="s">
        <v>5133</v>
      </c>
      <c r="BA1153" s="263">
        <v>0</v>
      </c>
      <c r="BB1153" s="274">
        <v>2.8066842939814816</v>
      </c>
      <c r="BC1153" s="274">
        <v>2.0000003125000001</v>
      </c>
      <c r="BD1153" s="274">
        <v>2</v>
      </c>
      <c r="BE1153" s="274">
        <v>2.0773244212962965</v>
      </c>
      <c r="BF1153" s="274">
        <v>2.806718599537037</v>
      </c>
      <c r="BG1153" s="279" t="s">
        <v>6953</v>
      </c>
      <c r="BH1153" s="279" t="s">
        <v>7944</v>
      </c>
      <c r="BI1153" s="279" t="s">
        <v>7799</v>
      </c>
      <c r="BJ1153" s="323" t="s">
        <v>7945</v>
      </c>
      <c r="BK1153" s="279" t="s">
        <v>7788</v>
      </c>
      <c r="BL1153" s="279" t="s">
        <v>7946</v>
      </c>
      <c r="BM1153" s="279"/>
      <c r="BN1153" s="279" t="s">
        <v>7789</v>
      </c>
      <c r="BO1153" s="279" t="s">
        <v>7947</v>
      </c>
      <c r="BP1153" s="279" t="s">
        <v>7801</v>
      </c>
      <c r="BQ1153" s="279" t="s">
        <v>7777</v>
      </c>
      <c r="BR1153" s="279" t="s">
        <v>7784</v>
      </c>
      <c r="BS1153" s="279" t="s">
        <v>7830</v>
      </c>
      <c r="BT1153" s="279" t="s">
        <v>7948</v>
      </c>
      <c r="BU1153" s="278"/>
      <c r="BV1153" s="278"/>
      <c r="BW1153" s="278"/>
      <c r="BX1153" s="278"/>
      <c r="BY1153" s="278"/>
      <c r="BZ1153" s="278"/>
      <c r="CA1153" s="278"/>
      <c r="CB1153" s="278"/>
      <c r="CC1153" s="278"/>
      <c r="CD1153" s="278"/>
      <c r="CE1153" s="278"/>
      <c r="CF1153" s="278"/>
      <c r="CG1153" s="278"/>
      <c r="CH1153" s="278"/>
      <c r="CI1153" s="278"/>
      <c r="CJ1153" s="278"/>
      <c r="CK1153" s="278"/>
      <c r="CL1153" s="278"/>
      <c r="CM1153" s="278"/>
      <c r="CN1153" s="278"/>
      <c r="CO1153" s="278"/>
      <c r="CP1153" s="278"/>
      <c r="CQ1153" s="278"/>
      <c r="CR1153" s="278"/>
      <c r="CS1153" s="278"/>
      <c r="CT1153" s="278"/>
      <c r="CU1153" s="278"/>
      <c r="CV1153" s="278"/>
      <c r="CW1153" s="278"/>
      <c r="CX1153" s="278"/>
      <c r="CY1153" s="278"/>
      <c r="CZ1153" s="278"/>
      <c r="DA1153" s="278"/>
      <c r="DB1153" s="278"/>
      <c r="DC1153" s="278"/>
      <c r="DD1153" s="278"/>
      <c r="DE1153" s="278"/>
      <c r="DF1153" s="278"/>
      <c r="DG1153" s="278"/>
      <c r="DH1153" s="278"/>
      <c r="DI1153" s="278"/>
      <c r="DJ1153" s="278"/>
      <c r="DK1153" s="278"/>
      <c r="DL1153" s="278"/>
      <c r="DM1153" s="278"/>
      <c r="DN1153" s="278"/>
      <c r="DO1153" s="278"/>
      <c r="DP1153" s="278"/>
      <c r="DQ1153" s="278"/>
      <c r="DR1153" s="278"/>
      <c r="DS1153" s="278"/>
      <c r="DT1153" s="278"/>
      <c r="DU1153" s="278"/>
      <c r="DV1153" s="278"/>
      <c r="DW1153" s="278"/>
      <c r="DX1153" s="278"/>
      <c r="DY1153" s="278"/>
      <c r="DZ1153" s="278"/>
      <c r="EA1153" s="278"/>
      <c r="EB1153" s="278"/>
      <c r="EC1153" s="278"/>
      <c r="ED1153" s="278"/>
      <c r="EE1153" s="278"/>
      <c r="EF1153" s="278"/>
      <c r="EG1153" s="278"/>
      <c r="EH1153" s="278"/>
      <c r="EI1153" s="278"/>
      <c r="EJ1153" s="278"/>
      <c r="EK1153" s="278"/>
      <c r="EL1153" s="278"/>
      <c r="EM1153" s="278"/>
      <c r="EN1153" s="278"/>
      <c r="EO1153" s="278"/>
      <c r="EP1153" s="278"/>
      <c r="EQ1153" s="278"/>
      <c r="ER1153" s="278"/>
      <c r="ES1153" s="278"/>
      <c r="ET1153" s="278"/>
      <c r="EU1153" s="278"/>
      <c r="EV1153" s="278"/>
      <c r="EW1153" s="278"/>
      <c r="EX1153" s="278"/>
      <c r="EY1153" s="278"/>
      <c r="EZ1153" s="278"/>
      <c r="FA1153" s="278"/>
      <c r="FB1153" s="278"/>
      <c r="FC1153" s="278"/>
      <c r="FD1153" s="278"/>
      <c r="FE1153" s="278"/>
      <c r="FF1153" s="278"/>
      <c r="FG1153" s="278"/>
      <c r="FH1153" s="278"/>
      <c r="FI1153" s="278"/>
      <c r="FJ1153" s="278"/>
      <c r="FK1153" s="278"/>
      <c r="FL1153" s="278"/>
      <c r="FM1153" s="278"/>
      <c r="FN1153" s="278"/>
      <c r="FO1153" s="278"/>
      <c r="FP1153" s="278"/>
      <c r="FQ1153" s="278"/>
      <c r="FR1153" s="278"/>
      <c r="FS1153" s="278"/>
      <c r="FT1153" s="278"/>
      <c r="FU1153" s="278"/>
      <c r="FV1153" s="278"/>
      <c r="FW1153" s="278"/>
      <c r="FX1153" s="278"/>
      <c r="FY1153" s="278"/>
      <c r="FZ1153" s="278"/>
      <c r="GA1153" s="278"/>
      <c r="GB1153" s="278"/>
      <c r="GC1153" s="278"/>
      <c r="GD1153" s="278"/>
      <c r="GE1153" s="278"/>
      <c r="GF1153" s="278"/>
      <c r="GG1153" s="278"/>
      <c r="GH1153" s="278"/>
      <c r="GI1153" s="278"/>
      <c r="GJ1153" s="278"/>
      <c r="GK1153" s="278"/>
      <c r="GL1153" s="278"/>
      <c r="GM1153" s="278"/>
      <c r="GN1153" s="278"/>
      <c r="GO1153" s="278"/>
      <c r="GP1153" s="278"/>
      <c r="GQ1153" s="278"/>
      <c r="GR1153" s="278"/>
      <c r="GS1153" s="278"/>
      <c r="GT1153" s="278"/>
      <c r="GU1153" s="278"/>
      <c r="GV1153" s="278"/>
      <c r="GW1153" s="278"/>
      <c r="GX1153" s="278"/>
      <c r="GY1153" s="278"/>
      <c r="GZ1153" s="278"/>
      <c r="HA1153" s="278"/>
      <c r="HB1153" s="278"/>
      <c r="HC1153" s="278"/>
      <c r="HD1153" s="278"/>
      <c r="HE1153" s="278"/>
      <c r="HF1153" s="278"/>
      <c r="HG1153" s="278"/>
      <c r="HH1153" s="278"/>
      <c r="HI1153" s="278"/>
      <c r="HJ1153" s="278"/>
      <c r="HK1153" s="278"/>
      <c r="HL1153" s="278"/>
      <c r="HM1153" s="278"/>
      <c r="HN1153" s="278"/>
      <c r="HO1153" s="278"/>
    </row>
    <row r="1154" spans="1:223" ht="54.75" customHeight="1" x14ac:dyDescent="0.15">
      <c r="A1154" s="278"/>
      <c r="B1154" s="279" t="s">
        <v>7821</v>
      </c>
      <c r="C1154" s="279" t="s">
        <v>7796</v>
      </c>
      <c r="D1154" s="279" t="s">
        <v>6277</v>
      </c>
      <c r="E1154" s="263">
        <v>271</v>
      </c>
      <c r="F1154" s="279" t="s">
        <v>7787</v>
      </c>
      <c r="G1154" s="322" t="s">
        <v>7942</v>
      </c>
      <c r="H1154" s="279" t="s">
        <v>7956</v>
      </c>
      <c r="I1154" s="279" t="s">
        <v>7796</v>
      </c>
      <c r="J1154" s="279" t="s">
        <v>6571</v>
      </c>
      <c r="K1154" s="279" t="s">
        <v>3967</v>
      </c>
      <c r="L1154" s="279" t="s">
        <v>4910</v>
      </c>
      <c r="M1154" s="264">
        <v>1</v>
      </c>
      <c r="N1154" s="264">
        <v>0</v>
      </c>
      <c r="O1154" s="279" t="s">
        <v>511</v>
      </c>
      <c r="P1154" s="263">
        <v>28</v>
      </c>
      <c r="Q1154" s="279" t="s">
        <v>511</v>
      </c>
      <c r="R1154" s="263">
        <v>1</v>
      </c>
      <c r="S1154" s="263">
        <v>1</v>
      </c>
      <c r="T1154" s="278">
        <v>0</v>
      </c>
      <c r="U1154" s="263">
        <v>0</v>
      </c>
      <c r="V1154" s="263">
        <v>6680831</v>
      </c>
      <c r="W1154" s="263">
        <v>69700487</v>
      </c>
      <c r="X1154" s="264">
        <v>25</v>
      </c>
      <c r="Y1154" s="263">
        <v>7832</v>
      </c>
      <c r="Z1154" s="263">
        <v>2034</v>
      </c>
      <c r="AA1154" s="263">
        <v>27935472</v>
      </c>
      <c r="AB1154" s="263">
        <v>4096</v>
      </c>
      <c r="AC1154" s="279" t="s">
        <v>6514</v>
      </c>
      <c r="AD1154" s="279" t="s">
        <v>6515</v>
      </c>
      <c r="AE1154" s="263">
        <v>7</v>
      </c>
      <c r="AF1154" s="278" t="s">
        <v>6319</v>
      </c>
      <c r="AG1154" s="278" t="s">
        <v>5133</v>
      </c>
      <c r="AH1154" s="278" t="s">
        <v>6319</v>
      </c>
      <c r="AI1154" s="278" t="s">
        <v>5133</v>
      </c>
      <c r="AJ1154" s="278" t="s">
        <v>6319</v>
      </c>
      <c r="AK1154" s="278" t="s">
        <v>6319</v>
      </c>
      <c r="AL1154" s="278" t="s">
        <v>6319</v>
      </c>
      <c r="AM1154" s="278" t="s">
        <v>6319</v>
      </c>
      <c r="AN1154" s="263">
        <v>4</v>
      </c>
      <c r="AO1154" s="263">
        <v>5000</v>
      </c>
      <c r="AP1154" s="263">
        <v>-10</v>
      </c>
      <c r="AQ1154" s="263">
        <v>0</v>
      </c>
      <c r="AR1154" s="263">
        <v>0</v>
      </c>
      <c r="AS1154" s="263">
        <v>2</v>
      </c>
      <c r="AT1154" s="263">
        <v>10921</v>
      </c>
      <c r="AU1154" s="278" t="s">
        <v>5133</v>
      </c>
      <c r="AV1154" s="264">
        <v>2</v>
      </c>
      <c r="AW1154" s="263">
        <v>8</v>
      </c>
      <c r="AX1154" s="263">
        <v>8</v>
      </c>
      <c r="AY1154" s="278"/>
      <c r="AZ1154" s="278" t="s">
        <v>5133</v>
      </c>
      <c r="BA1154" s="263">
        <v>0</v>
      </c>
      <c r="BB1154" s="274">
        <v>2.8066842939814816</v>
      </c>
      <c r="BC1154" s="274">
        <v>2.0000003125000001</v>
      </c>
      <c r="BD1154" s="274">
        <v>2</v>
      </c>
      <c r="BE1154" s="274">
        <v>2.0773244212962965</v>
      </c>
      <c r="BF1154" s="274">
        <v>2.806718599537037</v>
      </c>
      <c r="BG1154" s="279" t="s">
        <v>6953</v>
      </c>
      <c r="BH1154" s="279" t="s">
        <v>7944</v>
      </c>
      <c r="BI1154" s="279" t="s">
        <v>7799</v>
      </c>
      <c r="BJ1154" s="323" t="s">
        <v>7945</v>
      </c>
      <c r="BK1154" s="279" t="s">
        <v>7788</v>
      </c>
      <c r="BL1154" s="279" t="s">
        <v>7946</v>
      </c>
      <c r="BM1154" s="279"/>
      <c r="BN1154" s="279" t="s">
        <v>7789</v>
      </c>
      <c r="BO1154" s="279" t="s">
        <v>7947</v>
      </c>
      <c r="BP1154" s="279" t="s">
        <v>7801</v>
      </c>
      <c r="BQ1154" s="279" t="s">
        <v>7777</v>
      </c>
      <c r="BR1154" s="279" t="s">
        <v>7784</v>
      </c>
      <c r="BS1154" s="279" t="s">
        <v>7830</v>
      </c>
      <c r="BT1154" s="279" t="s">
        <v>7948</v>
      </c>
      <c r="BU1154" s="278"/>
      <c r="BV1154" s="278"/>
      <c r="BW1154" s="278"/>
      <c r="BX1154" s="278"/>
      <c r="BY1154" s="278"/>
      <c r="BZ1154" s="278"/>
      <c r="CA1154" s="278"/>
      <c r="CB1154" s="278"/>
      <c r="CC1154" s="278"/>
      <c r="CD1154" s="278"/>
      <c r="CE1154" s="278"/>
      <c r="CF1154" s="278"/>
      <c r="CG1154" s="278"/>
      <c r="CH1154" s="278"/>
      <c r="CI1154" s="278"/>
      <c r="CJ1154" s="278"/>
      <c r="CK1154" s="278"/>
      <c r="CL1154" s="278"/>
      <c r="CM1154" s="278"/>
      <c r="CN1154" s="278"/>
      <c r="CO1154" s="278"/>
      <c r="CP1154" s="278"/>
      <c r="CQ1154" s="278"/>
      <c r="CR1154" s="278"/>
      <c r="CS1154" s="278"/>
      <c r="CT1154" s="278"/>
      <c r="CU1154" s="278"/>
      <c r="CV1154" s="278"/>
      <c r="CW1154" s="278"/>
      <c r="CX1154" s="278"/>
      <c r="CY1154" s="278"/>
      <c r="CZ1154" s="278"/>
      <c r="DA1154" s="278"/>
      <c r="DB1154" s="278"/>
      <c r="DC1154" s="278"/>
      <c r="DD1154" s="278"/>
      <c r="DE1154" s="278"/>
      <c r="DF1154" s="278"/>
      <c r="DG1154" s="278"/>
      <c r="DH1154" s="278"/>
      <c r="DI1154" s="278"/>
      <c r="DJ1154" s="278"/>
      <c r="DK1154" s="278"/>
      <c r="DL1154" s="278"/>
      <c r="DM1154" s="278"/>
      <c r="DN1154" s="278"/>
      <c r="DO1154" s="278"/>
      <c r="DP1154" s="278"/>
      <c r="DQ1154" s="278"/>
      <c r="DR1154" s="278"/>
      <c r="DS1154" s="278"/>
      <c r="DT1154" s="278"/>
      <c r="DU1154" s="278"/>
      <c r="DV1154" s="278"/>
      <c r="DW1154" s="278"/>
      <c r="DX1154" s="278"/>
      <c r="DY1154" s="278"/>
      <c r="DZ1154" s="278"/>
      <c r="EA1154" s="278"/>
      <c r="EB1154" s="278"/>
      <c r="EC1154" s="278"/>
      <c r="ED1154" s="278"/>
      <c r="EE1154" s="278"/>
      <c r="EF1154" s="278"/>
      <c r="EG1154" s="278"/>
      <c r="EH1154" s="278"/>
      <c r="EI1154" s="278"/>
      <c r="EJ1154" s="278"/>
      <c r="EK1154" s="278"/>
      <c r="EL1154" s="278"/>
      <c r="EM1154" s="278"/>
      <c r="EN1154" s="278"/>
      <c r="EO1154" s="278"/>
      <c r="EP1154" s="278"/>
      <c r="EQ1154" s="278"/>
      <c r="ER1154" s="278"/>
      <c r="ES1154" s="278"/>
      <c r="ET1154" s="278"/>
      <c r="EU1154" s="278"/>
      <c r="EV1154" s="278"/>
      <c r="EW1154" s="278"/>
      <c r="EX1154" s="278"/>
      <c r="EY1154" s="278"/>
      <c r="EZ1154" s="278"/>
      <c r="FA1154" s="278"/>
      <c r="FB1154" s="278"/>
      <c r="FC1154" s="278"/>
      <c r="FD1154" s="278"/>
      <c r="FE1154" s="278"/>
      <c r="FF1154" s="278"/>
      <c r="FG1154" s="278"/>
      <c r="FH1154" s="278"/>
      <c r="FI1154" s="278"/>
      <c r="FJ1154" s="278"/>
      <c r="FK1154" s="278"/>
      <c r="FL1154" s="278"/>
      <c r="FM1154" s="278"/>
      <c r="FN1154" s="278"/>
      <c r="FO1154" s="278"/>
      <c r="FP1154" s="278"/>
      <c r="FQ1154" s="278"/>
      <c r="FR1154" s="278"/>
      <c r="FS1154" s="278"/>
      <c r="FT1154" s="278"/>
      <c r="FU1154" s="278"/>
      <c r="FV1154" s="278"/>
      <c r="FW1154" s="278"/>
      <c r="FX1154" s="278"/>
      <c r="FY1154" s="278"/>
      <c r="FZ1154" s="278"/>
      <c r="GA1154" s="278"/>
      <c r="GB1154" s="278"/>
      <c r="GC1154" s="278"/>
      <c r="GD1154" s="278"/>
      <c r="GE1154" s="278"/>
      <c r="GF1154" s="278"/>
      <c r="GG1154" s="278"/>
      <c r="GH1154" s="278"/>
      <c r="GI1154" s="278"/>
      <c r="GJ1154" s="278"/>
      <c r="GK1154" s="278"/>
      <c r="GL1154" s="278"/>
      <c r="GM1154" s="278"/>
      <c r="GN1154" s="278"/>
      <c r="GO1154" s="278"/>
      <c r="GP1154" s="278"/>
      <c r="GQ1154" s="278"/>
      <c r="GR1154" s="278"/>
      <c r="GS1154" s="278"/>
      <c r="GT1154" s="278"/>
      <c r="GU1154" s="278"/>
      <c r="GV1154" s="278"/>
      <c r="GW1154" s="278"/>
      <c r="GX1154" s="278"/>
      <c r="GY1154" s="278"/>
      <c r="GZ1154" s="278"/>
      <c r="HA1154" s="278"/>
      <c r="HB1154" s="278"/>
      <c r="HC1154" s="278"/>
      <c r="HD1154" s="278"/>
      <c r="HE1154" s="278"/>
      <c r="HF1154" s="278"/>
      <c r="HG1154" s="278"/>
      <c r="HH1154" s="278"/>
      <c r="HI1154" s="278"/>
      <c r="HJ1154" s="278"/>
      <c r="HK1154" s="278"/>
      <c r="HL1154" s="278"/>
      <c r="HM1154" s="278"/>
      <c r="HN1154" s="278"/>
      <c r="HO1154" s="278"/>
    </row>
    <row r="1155" spans="1:223" ht="54.75" customHeight="1" x14ac:dyDescent="0.15">
      <c r="A1155" s="326"/>
      <c r="B1155" s="327" t="s">
        <v>7817</v>
      </c>
      <c r="C1155" s="327" t="s">
        <v>7818</v>
      </c>
      <c r="D1155" s="327" t="s">
        <v>7779</v>
      </c>
      <c r="E1155" s="310">
        <v>271</v>
      </c>
      <c r="F1155" s="327" t="s">
        <v>7780</v>
      </c>
      <c r="G1155" s="327" t="s">
        <v>7957</v>
      </c>
      <c r="H1155" s="327" t="s">
        <v>7958</v>
      </c>
      <c r="I1155" s="327"/>
      <c r="J1155" s="327"/>
      <c r="K1155" s="327"/>
      <c r="L1155" s="327"/>
      <c r="M1155" s="311"/>
      <c r="N1155" s="311"/>
      <c r="O1155" s="327" t="s">
        <v>511</v>
      </c>
      <c r="P1155" s="310">
        <v>18</v>
      </c>
      <c r="Q1155" s="327"/>
      <c r="R1155" s="310"/>
      <c r="S1155" s="310"/>
      <c r="T1155" s="326"/>
      <c r="U1155" s="310"/>
      <c r="V1155" s="310">
        <v>406</v>
      </c>
      <c r="W1155" s="310"/>
      <c r="X1155" s="311"/>
      <c r="Y1155" s="310"/>
      <c r="Z1155" s="310"/>
      <c r="AA1155" s="310"/>
      <c r="AB1155" s="310"/>
      <c r="AC1155" s="327"/>
      <c r="AD1155" s="327"/>
      <c r="AE1155" s="310"/>
      <c r="AF1155" s="326"/>
      <c r="AG1155" s="326"/>
      <c r="AH1155" s="326"/>
      <c r="AI1155" s="326"/>
      <c r="AJ1155" s="326"/>
      <c r="AK1155" s="326"/>
      <c r="AL1155" s="326"/>
      <c r="AM1155" s="326"/>
      <c r="AN1155" s="310"/>
      <c r="AO1155" s="310"/>
      <c r="AP1155" s="310"/>
      <c r="AQ1155" s="310"/>
      <c r="AR1155" s="310"/>
      <c r="AS1155" s="310"/>
      <c r="AT1155" s="310"/>
      <c r="AU1155" s="326"/>
      <c r="AV1155" s="311"/>
      <c r="AW1155" s="310"/>
      <c r="AX1155" s="310"/>
      <c r="AY1155" s="326"/>
      <c r="AZ1155" s="326"/>
      <c r="BA1155" s="310"/>
      <c r="BB1155" s="312"/>
      <c r="BC1155" s="312">
        <v>2.0000001967592591</v>
      </c>
      <c r="BD1155" s="312"/>
      <c r="BE1155" s="312">
        <v>2.0000046643518519</v>
      </c>
      <c r="BF1155" s="312"/>
      <c r="BG1155" s="327"/>
      <c r="BH1155" s="327" t="s">
        <v>6589</v>
      </c>
      <c r="BI1155" s="327" t="s">
        <v>7781</v>
      </c>
      <c r="BJ1155" s="327"/>
      <c r="BK1155" s="327"/>
      <c r="BL1155" s="327" t="s">
        <v>7959</v>
      </c>
      <c r="BM1155" s="327"/>
      <c r="BN1155" s="327"/>
      <c r="BO1155" s="327"/>
      <c r="BP1155" s="327" t="s">
        <v>7960</v>
      </c>
      <c r="BQ1155" s="327"/>
      <c r="BR1155" s="327"/>
      <c r="BS1155" s="327"/>
      <c r="BT1155" s="327" t="s">
        <v>7765</v>
      </c>
      <c r="BU1155" s="326"/>
      <c r="BV1155" s="326"/>
      <c r="BW1155" s="326"/>
      <c r="BX1155" s="326"/>
      <c r="BY1155" s="326"/>
      <c r="BZ1155" s="326"/>
      <c r="CA1155" s="326"/>
      <c r="CB1155" s="326"/>
      <c r="CC1155" s="326"/>
      <c r="CD1155" s="326"/>
      <c r="CE1155" s="326"/>
      <c r="CF1155" s="326"/>
      <c r="CG1155" s="326"/>
      <c r="CH1155" s="326"/>
      <c r="CI1155" s="326"/>
      <c r="CJ1155" s="326"/>
      <c r="CK1155" s="326"/>
      <c r="CL1155" s="326"/>
      <c r="CM1155" s="326"/>
      <c r="CN1155" s="326"/>
      <c r="CO1155" s="326"/>
      <c r="CP1155" s="326"/>
      <c r="CQ1155" s="326"/>
      <c r="CR1155" s="326"/>
      <c r="CS1155" s="326"/>
      <c r="CT1155" s="326"/>
      <c r="CU1155" s="326"/>
      <c r="CV1155" s="326"/>
      <c r="CW1155" s="326"/>
      <c r="CX1155" s="326"/>
      <c r="CY1155" s="326"/>
      <c r="CZ1155" s="326"/>
      <c r="DA1155" s="326"/>
      <c r="DB1155" s="326"/>
      <c r="DC1155" s="326"/>
      <c r="DD1155" s="326"/>
      <c r="DE1155" s="326"/>
      <c r="DF1155" s="326"/>
      <c r="DG1155" s="326"/>
      <c r="DH1155" s="326"/>
      <c r="DI1155" s="326"/>
      <c r="DJ1155" s="326"/>
      <c r="DK1155" s="326"/>
      <c r="DL1155" s="326"/>
      <c r="DM1155" s="326"/>
      <c r="DN1155" s="326"/>
      <c r="DO1155" s="326"/>
      <c r="DP1155" s="326"/>
      <c r="DQ1155" s="326"/>
      <c r="DR1155" s="326"/>
      <c r="DS1155" s="326"/>
      <c r="DT1155" s="326"/>
      <c r="DU1155" s="326"/>
      <c r="DV1155" s="326"/>
      <c r="DW1155" s="326"/>
      <c r="DX1155" s="326"/>
      <c r="DY1155" s="326"/>
      <c r="DZ1155" s="326"/>
      <c r="EA1155" s="326"/>
      <c r="EB1155" s="326"/>
      <c r="EC1155" s="326"/>
      <c r="ED1155" s="326"/>
      <c r="EE1155" s="326"/>
      <c r="EF1155" s="326"/>
      <c r="EG1155" s="326"/>
      <c r="EH1155" s="326"/>
      <c r="EI1155" s="326"/>
      <c r="EJ1155" s="326"/>
      <c r="EK1155" s="326"/>
      <c r="EL1155" s="326"/>
      <c r="EM1155" s="326"/>
      <c r="EN1155" s="326"/>
      <c r="EO1155" s="326"/>
      <c r="EP1155" s="326"/>
      <c r="EQ1155" s="326"/>
      <c r="ER1155" s="326"/>
      <c r="ES1155" s="326"/>
      <c r="ET1155" s="326"/>
      <c r="EU1155" s="326"/>
      <c r="EV1155" s="326"/>
      <c r="EW1155" s="326"/>
      <c r="EX1155" s="326"/>
      <c r="EY1155" s="326"/>
      <c r="EZ1155" s="326"/>
      <c r="FA1155" s="326"/>
      <c r="FB1155" s="326"/>
      <c r="FC1155" s="326"/>
      <c r="FD1155" s="326"/>
      <c r="FE1155" s="326"/>
      <c r="FF1155" s="326"/>
      <c r="FG1155" s="326"/>
      <c r="FH1155" s="326"/>
      <c r="FI1155" s="326"/>
      <c r="FJ1155" s="326"/>
      <c r="FK1155" s="326"/>
      <c r="FL1155" s="326"/>
      <c r="FM1155" s="326"/>
      <c r="FN1155" s="326"/>
      <c r="FO1155" s="326"/>
      <c r="FP1155" s="326"/>
      <c r="FQ1155" s="326"/>
      <c r="FR1155" s="326"/>
      <c r="FS1155" s="326"/>
      <c r="FT1155" s="326"/>
      <c r="FU1155" s="326"/>
      <c r="FV1155" s="326"/>
      <c r="FW1155" s="326"/>
      <c r="FX1155" s="326"/>
      <c r="FY1155" s="326"/>
      <c r="FZ1155" s="326"/>
      <c r="GA1155" s="326"/>
      <c r="GB1155" s="326"/>
      <c r="GC1155" s="326"/>
      <c r="GD1155" s="326"/>
      <c r="GE1155" s="326"/>
      <c r="GF1155" s="326"/>
      <c r="GG1155" s="326"/>
      <c r="GH1155" s="326"/>
      <c r="GI1155" s="326"/>
      <c r="GJ1155" s="326"/>
      <c r="GK1155" s="326"/>
      <c r="GL1155" s="326"/>
      <c r="GM1155" s="326"/>
      <c r="GN1155" s="326"/>
      <c r="GO1155" s="326"/>
      <c r="GP1155" s="326"/>
      <c r="GQ1155" s="326"/>
      <c r="GR1155" s="326"/>
      <c r="GS1155" s="326"/>
      <c r="GT1155" s="326"/>
      <c r="GU1155" s="326"/>
      <c r="GV1155" s="326"/>
      <c r="GW1155" s="326"/>
      <c r="GX1155" s="326"/>
      <c r="GY1155" s="326"/>
      <c r="GZ1155" s="326"/>
      <c r="HA1155" s="326"/>
      <c r="HB1155" s="326"/>
      <c r="HC1155" s="326"/>
      <c r="HD1155" s="326"/>
      <c r="HE1155" s="326"/>
      <c r="HF1155" s="326"/>
      <c r="HG1155" s="326"/>
      <c r="HH1155" s="326"/>
      <c r="HI1155" s="326"/>
      <c r="HJ1155" s="326"/>
      <c r="HK1155" s="326"/>
      <c r="HL1155" s="326"/>
      <c r="HM1155" s="326"/>
      <c r="HN1155" s="326"/>
      <c r="HO1155" s="326"/>
    </row>
    <row r="1156" spans="1:223" ht="54.75" customHeight="1" x14ac:dyDescent="0.15">
      <c r="A1156" s="326"/>
      <c r="B1156" s="327" t="s">
        <v>7817</v>
      </c>
      <c r="C1156" s="327" t="s">
        <v>7818</v>
      </c>
      <c r="D1156" s="327" t="s">
        <v>7779</v>
      </c>
      <c r="E1156" s="310">
        <v>271</v>
      </c>
      <c r="F1156" s="327" t="s">
        <v>7780</v>
      </c>
      <c r="G1156" s="327" t="s">
        <v>7957</v>
      </c>
      <c r="H1156" s="327" t="s">
        <v>7961</v>
      </c>
      <c r="I1156" s="327"/>
      <c r="J1156" s="327"/>
      <c r="K1156" s="327"/>
      <c r="L1156" s="327"/>
      <c r="M1156" s="311"/>
      <c r="N1156" s="311"/>
      <c r="O1156" s="327" t="s">
        <v>511</v>
      </c>
      <c r="P1156" s="310">
        <v>18</v>
      </c>
      <c r="Q1156" s="327"/>
      <c r="R1156" s="310"/>
      <c r="S1156" s="310"/>
      <c r="T1156" s="326"/>
      <c r="U1156" s="310"/>
      <c r="V1156" s="310">
        <v>406</v>
      </c>
      <c r="W1156" s="310"/>
      <c r="X1156" s="311"/>
      <c r="Y1156" s="310"/>
      <c r="Z1156" s="310"/>
      <c r="AA1156" s="310"/>
      <c r="AB1156" s="310"/>
      <c r="AC1156" s="327"/>
      <c r="AD1156" s="327"/>
      <c r="AE1156" s="310"/>
      <c r="AF1156" s="326"/>
      <c r="AG1156" s="326"/>
      <c r="AH1156" s="326"/>
      <c r="AI1156" s="326"/>
      <c r="AJ1156" s="326"/>
      <c r="AK1156" s="326"/>
      <c r="AL1156" s="326"/>
      <c r="AM1156" s="326"/>
      <c r="AN1156" s="310"/>
      <c r="AO1156" s="310"/>
      <c r="AP1156" s="310"/>
      <c r="AQ1156" s="310"/>
      <c r="AR1156" s="310"/>
      <c r="AS1156" s="310"/>
      <c r="AT1156" s="310"/>
      <c r="AU1156" s="326"/>
      <c r="AV1156" s="311"/>
      <c r="AW1156" s="310"/>
      <c r="AX1156" s="310"/>
      <c r="AY1156" s="326"/>
      <c r="AZ1156" s="326"/>
      <c r="BA1156" s="310"/>
      <c r="BB1156" s="312"/>
      <c r="BC1156" s="312">
        <v>2.0000001967592591</v>
      </c>
      <c r="BD1156" s="312"/>
      <c r="BE1156" s="312">
        <v>2.0000046643518519</v>
      </c>
      <c r="BF1156" s="312"/>
      <c r="BG1156" s="327"/>
      <c r="BH1156" s="327" t="s">
        <v>6589</v>
      </c>
      <c r="BI1156" s="327" t="s">
        <v>7781</v>
      </c>
      <c r="BJ1156" s="327"/>
      <c r="BK1156" s="327"/>
      <c r="BL1156" s="327" t="s">
        <v>7959</v>
      </c>
      <c r="BM1156" s="327"/>
      <c r="BN1156" s="327"/>
      <c r="BO1156" s="327"/>
      <c r="BP1156" s="327" t="s">
        <v>7960</v>
      </c>
      <c r="BQ1156" s="327"/>
      <c r="BR1156" s="327"/>
      <c r="BS1156" s="327"/>
      <c r="BT1156" s="327" t="s">
        <v>7765</v>
      </c>
      <c r="BU1156" s="326"/>
      <c r="BV1156" s="326"/>
      <c r="BW1156" s="326"/>
      <c r="BX1156" s="326"/>
      <c r="BY1156" s="326"/>
      <c r="BZ1156" s="326"/>
      <c r="CA1156" s="326"/>
      <c r="CB1156" s="326"/>
      <c r="CC1156" s="326"/>
      <c r="CD1156" s="326"/>
      <c r="CE1156" s="326"/>
      <c r="CF1156" s="326"/>
      <c r="CG1156" s="326"/>
      <c r="CH1156" s="326"/>
      <c r="CI1156" s="326"/>
      <c r="CJ1156" s="326"/>
      <c r="CK1156" s="326"/>
      <c r="CL1156" s="326"/>
      <c r="CM1156" s="326"/>
      <c r="CN1156" s="326"/>
      <c r="CO1156" s="326"/>
      <c r="CP1156" s="326"/>
      <c r="CQ1156" s="326"/>
      <c r="CR1156" s="326"/>
      <c r="CS1156" s="326"/>
      <c r="CT1156" s="326"/>
      <c r="CU1156" s="326"/>
      <c r="CV1156" s="326"/>
      <c r="CW1156" s="326"/>
      <c r="CX1156" s="326"/>
      <c r="CY1156" s="326"/>
      <c r="CZ1156" s="326"/>
      <c r="DA1156" s="326"/>
      <c r="DB1156" s="326"/>
      <c r="DC1156" s="326"/>
      <c r="DD1156" s="326"/>
      <c r="DE1156" s="326"/>
      <c r="DF1156" s="326"/>
      <c r="DG1156" s="326"/>
      <c r="DH1156" s="326"/>
      <c r="DI1156" s="326"/>
      <c r="DJ1156" s="326"/>
      <c r="DK1156" s="326"/>
      <c r="DL1156" s="326"/>
      <c r="DM1156" s="326"/>
      <c r="DN1156" s="326"/>
      <c r="DO1156" s="326"/>
      <c r="DP1156" s="326"/>
      <c r="DQ1156" s="326"/>
      <c r="DR1156" s="326"/>
      <c r="DS1156" s="326"/>
      <c r="DT1156" s="326"/>
      <c r="DU1156" s="326"/>
      <c r="DV1156" s="326"/>
      <c r="DW1156" s="326"/>
      <c r="DX1156" s="326"/>
      <c r="DY1156" s="326"/>
      <c r="DZ1156" s="326"/>
      <c r="EA1156" s="326"/>
      <c r="EB1156" s="326"/>
      <c r="EC1156" s="326"/>
      <c r="ED1156" s="326"/>
      <c r="EE1156" s="326"/>
      <c r="EF1156" s="326"/>
      <c r="EG1156" s="326"/>
      <c r="EH1156" s="326"/>
      <c r="EI1156" s="326"/>
      <c r="EJ1156" s="326"/>
      <c r="EK1156" s="326"/>
      <c r="EL1156" s="326"/>
      <c r="EM1156" s="326"/>
      <c r="EN1156" s="326"/>
      <c r="EO1156" s="326"/>
      <c r="EP1156" s="326"/>
      <c r="EQ1156" s="326"/>
      <c r="ER1156" s="326"/>
      <c r="ES1156" s="326"/>
      <c r="ET1156" s="326"/>
      <c r="EU1156" s="326"/>
      <c r="EV1156" s="326"/>
      <c r="EW1156" s="326"/>
      <c r="EX1156" s="326"/>
      <c r="EY1156" s="326"/>
      <c r="EZ1156" s="326"/>
      <c r="FA1156" s="326"/>
      <c r="FB1156" s="326"/>
      <c r="FC1156" s="326"/>
      <c r="FD1156" s="326"/>
      <c r="FE1156" s="326"/>
      <c r="FF1156" s="326"/>
      <c r="FG1156" s="326"/>
      <c r="FH1156" s="326"/>
      <c r="FI1156" s="326"/>
      <c r="FJ1156" s="326"/>
      <c r="FK1156" s="326"/>
      <c r="FL1156" s="326"/>
      <c r="FM1156" s="326"/>
      <c r="FN1156" s="326"/>
      <c r="FO1156" s="326"/>
      <c r="FP1156" s="326"/>
      <c r="FQ1156" s="326"/>
      <c r="FR1156" s="326"/>
      <c r="FS1156" s="326"/>
      <c r="FT1156" s="326"/>
      <c r="FU1156" s="326"/>
      <c r="FV1156" s="326"/>
      <c r="FW1156" s="326"/>
      <c r="FX1156" s="326"/>
      <c r="FY1156" s="326"/>
      <c r="FZ1156" s="326"/>
      <c r="GA1156" s="326"/>
      <c r="GB1156" s="326"/>
      <c r="GC1156" s="326"/>
      <c r="GD1156" s="326"/>
      <c r="GE1156" s="326"/>
      <c r="GF1156" s="326"/>
      <c r="GG1156" s="326"/>
      <c r="GH1156" s="326"/>
      <c r="GI1156" s="326"/>
      <c r="GJ1156" s="326"/>
      <c r="GK1156" s="326"/>
      <c r="GL1156" s="326"/>
      <c r="GM1156" s="326"/>
      <c r="GN1156" s="326"/>
      <c r="GO1156" s="326"/>
      <c r="GP1156" s="326"/>
      <c r="GQ1156" s="326"/>
      <c r="GR1156" s="326"/>
      <c r="GS1156" s="326"/>
      <c r="GT1156" s="326"/>
      <c r="GU1156" s="326"/>
      <c r="GV1156" s="326"/>
      <c r="GW1156" s="326"/>
      <c r="GX1156" s="326"/>
      <c r="GY1156" s="326"/>
      <c r="GZ1156" s="326"/>
      <c r="HA1156" s="326"/>
      <c r="HB1156" s="326"/>
      <c r="HC1156" s="326"/>
      <c r="HD1156" s="326"/>
      <c r="HE1156" s="326"/>
      <c r="HF1156" s="326"/>
      <c r="HG1156" s="326"/>
      <c r="HH1156" s="326"/>
      <c r="HI1156" s="326"/>
      <c r="HJ1156" s="326"/>
      <c r="HK1156" s="326"/>
      <c r="HL1156" s="326"/>
      <c r="HM1156" s="326"/>
      <c r="HN1156" s="326"/>
      <c r="HO1156" s="326"/>
    </row>
    <row r="1157" spans="1:223" ht="54.75" customHeight="1" x14ac:dyDescent="0.15">
      <c r="A1157" s="326"/>
      <c r="B1157" s="327" t="s">
        <v>7817</v>
      </c>
      <c r="C1157" s="327" t="s">
        <v>7818</v>
      </c>
      <c r="D1157" s="327" t="s">
        <v>7779</v>
      </c>
      <c r="E1157" s="310">
        <v>271</v>
      </c>
      <c r="F1157" s="327" t="s">
        <v>7780</v>
      </c>
      <c r="G1157" s="327" t="s">
        <v>7957</v>
      </c>
      <c r="H1157" s="327" t="s">
        <v>7962</v>
      </c>
      <c r="I1157" s="327"/>
      <c r="J1157" s="327"/>
      <c r="K1157" s="327"/>
      <c r="L1157" s="327"/>
      <c r="M1157" s="311"/>
      <c r="N1157" s="311"/>
      <c r="O1157" s="327" t="s">
        <v>511</v>
      </c>
      <c r="P1157" s="310">
        <v>18</v>
      </c>
      <c r="Q1157" s="327"/>
      <c r="R1157" s="310"/>
      <c r="S1157" s="310"/>
      <c r="T1157" s="326"/>
      <c r="U1157" s="310"/>
      <c r="V1157" s="310">
        <v>406</v>
      </c>
      <c r="W1157" s="310"/>
      <c r="X1157" s="311"/>
      <c r="Y1157" s="310"/>
      <c r="Z1157" s="310"/>
      <c r="AA1157" s="310"/>
      <c r="AB1157" s="310"/>
      <c r="AC1157" s="327"/>
      <c r="AD1157" s="327"/>
      <c r="AE1157" s="310"/>
      <c r="AF1157" s="326"/>
      <c r="AG1157" s="326"/>
      <c r="AH1157" s="326"/>
      <c r="AI1157" s="326"/>
      <c r="AJ1157" s="326"/>
      <c r="AK1157" s="326"/>
      <c r="AL1157" s="326"/>
      <c r="AM1157" s="326"/>
      <c r="AN1157" s="310"/>
      <c r="AO1157" s="310"/>
      <c r="AP1157" s="310"/>
      <c r="AQ1157" s="310"/>
      <c r="AR1157" s="310"/>
      <c r="AS1157" s="310"/>
      <c r="AT1157" s="310"/>
      <c r="AU1157" s="326"/>
      <c r="AV1157" s="311"/>
      <c r="AW1157" s="310"/>
      <c r="AX1157" s="310"/>
      <c r="AY1157" s="326"/>
      <c r="AZ1157" s="326"/>
      <c r="BA1157" s="310"/>
      <c r="BB1157" s="312"/>
      <c r="BC1157" s="312">
        <v>2.0000001967592591</v>
      </c>
      <c r="BD1157" s="312"/>
      <c r="BE1157" s="312">
        <v>2.0000046643518519</v>
      </c>
      <c r="BF1157" s="312"/>
      <c r="BG1157" s="327"/>
      <c r="BH1157" s="327" t="s">
        <v>6589</v>
      </c>
      <c r="BI1157" s="327" t="s">
        <v>7781</v>
      </c>
      <c r="BJ1157" s="327"/>
      <c r="BK1157" s="327"/>
      <c r="BL1157" s="327" t="s">
        <v>7959</v>
      </c>
      <c r="BM1157" s="327"/>
      <c r="BN1157" s="327"/>
      <c r="BO1157" s="327"/>
      <c r="BP1157" s="327" t="s">
        <v>7960</v>
      </c>
      <c r="BQ1157" s="327"/>
      <c r="BR1157" s="327"/>
      <c r="BS1157" s="327"/>
      <c r="BT1157" s="327" t="s">
        <v>7765</v>
      </c>
      <c r="BU1157" s="326"/>
      <c r="BV1157" s="326"/>
      <c r="BW1157" s="326"/>
      <c r="BX1157" s="326"/>
      <c r="BY1157" s="326"/>
      <c r="BZ1157" s="326"/>
      <c r="CA1157" s="326"/>
      <c r="CB1157" s="326"/>
      <c r="CC1157" s="326"/>
      <c r="CD1157" s="326"/>
      <c r="CE1157" s="326"/>
      <c r="CF1157" s="326"/>
      <c r="CG1157" s="326"/>
      <c r="CH1157" s="326"/>
      <c r="CI1157" s="326"/>
      <c r="CJ1157" s="326"/>
      <c r="CK1157" s="326"/>
      <c r="CL1157" s="326"/>
      <c r="CM1157" s="326"/>
      <c r="CN1157" s="326"/>
      <c r="CO1157" s="326"/>
      <c r="CP1157" s="326"/>
      <c r="CQ1157" s="326"/>
      <c r="CR1157" s="326"/>
      <c r="CS1157" s="326"/>
      <c r="CT1157" s="326"/>
      <c r="CU1157" s="326"/>
      <c r="CV1157" s="326"/>
      <c r="CW1157" s="326"/>
      <c r="CX1157" s="326"/>
      <c r="CY1157" s="326"/>
      <c r="CZ1157" s="326"/>
      <c r="DA1157" s="326"/>
      <c r="DB1157" s="326"/>
      <c r="DC1157" s="326"/>
      <c r="DD1157" s="326"/>
      <c r="DE1157" s="326"/>
      <c r="DF1157" s="326"/>
      <c r="DG1157" s="326"/>
      <c r="DH1157" s="326"/>
      <c r="DI1157" s="326"/>
      <c r="DJ1157" s="326"/>
      <c r="DK1157" s="326"/>
      <c r="DL1157" s="326"/>
      <c r="DM1157" s="326"/>
      <c r="DN1157" s="326"/>
      <c r="DO1157" s="326"/>
      <c r="DP1157" s="326"/>
      <c r="DQ1157" s="326"/>
      <c r="DR1157" s="326"/>
      <c r="DS1157" s="326"/>
      <c r="DT1157" s="326"/>
      <c r="DU1157" s="326"/>
      <c r="DV1157" s="326"/>
      <c r="DW1157" s="326"/>
      <c r="DX1157" s="326"/>
      <c r="DY1157" s="326"/>
      <c r="DZ1157" s="326"/>
      <c r="EA1157" s="326"/>
      <c r="EB1157" s="326"/>
      <c r="EC1157" s="326"/>
      <c r="ED1157" s="326"/>
      <c r="EE1157" s="326"/>
      <c r="EF1157" s="326"/>
      <c r="EG1157" s="326"/>
      <c r="EH1157" s="326"/>
      <c r="EI1157" s="326"/>
      <c r="EJ1157" s="326"/>
      <c r="EK1157" s="326"/>
      <c r="EL1157" s="326"/>
      <c r="EM1157" s="326"/>
      <c r="EN1157" s="326"/>
      <c r="EO1157" s="326"/>
      <c r="EP1157" s="326"/>
      <c r="EQ1157" s="326"/>
      <c r="ER1157" s="326"/>
      <c r="ES1157" s="326"/>
      <c r="ET1157" s="326"/>
      <c r="EU1157" s="326"/>
      <c r="EV1157" s="326"/>
      <c r="EW1157" s="326"/>
      <c r="EX1157" s="326"/>
      <c r="EY1157" s="326"/>
      <c r="EZ1157" s="326"/>
      <c r="FA1157" s="326"/>
      <c r="FB1157" s="326"/>
      <c r="FC1157" s="326"/>
      <c r="FD1157" s="326"/>
      <c r="FE1157" s="326"/>
      <c r="FF1157" s="326"/>
      <c r="FG1157" s="326"/>
      <c r="FH1157" s="326"/>
      <c r="FI1157" s="326"/>
      <c r="FJ1157" s="326"/>
      <c r="FK1157" s="326"/>
      <c r="FL1157" s="326"/>
      <c r="FM1157" s="326"/>
      <c r="FN1157" s="326"/>
      <c r="FO1157" s="326"/>
      <c r="FP1157" s="326"/>
      <c r="FQ1157" s="326"/>
      <c r="FR1157" s="326"/>
      <c r="FS1157" s="326"/>
      <c r="FT1157" s="326"/>
      <c r="FU1157" s="326"/>
      <c r="FV1157" s="326"/>
      <c r="FW1157" s="326"/>
      <c r="FX1157" s="326"/>
      <c r="FY1157" s="326"/>
      <c r="FZ1157" s="326"/>
      <c r="GA1157" s="326"/>
      <c r="GB1157" s="326"/>
      <c r="GC1157" s="326"/>
      <c r="GD1157" s="326"/>
      <c r="GE1157" s="326"/>
      <c r="GF1157" s="326"/>
      <c r="GG1157" s="326"/>
      <c r="GH1157" s="326"/>
      <c r="GI1157" s="326"/>
      <c r="GJ1157" s="326"/>
      <c r="GK1157" s="326"/>
      <c r="GL1157" s="326"/>
      <c r="GM1157" s="326"/>
      <c r="GN1157" s="326"/>
      <c r="GO1157" s="326"/>
      <c r="GP1157" s="326"/>
      <c r="GQ1157" s="326"/>
      <c r="GR1157" s="326"/>
      <c r="GS1157" s="326"/>
      <c r="GT1157" s="326"/>
      <c r="GU1157" s="326"/>
      <c r="GV1157" s="326"/>
      <c r="GW1157" s="326"/>
      <c r="GX1157" s="326"/>
      <c r="GY1157" s="326"/>
      <c r="GZ1157" s="326"/>
      <c r="HA1157" s="326"/>
      <c r="HB1157" s="326"/>
      <c r="HC1157" s="326"/>
      <c r="HD1157" s="326"/>
      <c r="HE1157" s="326"/>
      <c r="HF1157" s="326"/>
      <c r="HG1157" s="326"/>
      <c r="HH1157" s="326"/>
      <c r="HI1157" s="326"/>
      <c r="HJ1157" s="326"/>
      <c r="HK1157" s="326"/>
      <c r="HL1157" s="326"/>
      <c r="HM1157" s="326"/>
      <c r="HN1157" s="326"/>
      <c r="HO1157" s="326"/>
    </row>
    <row r="1158" spans="1:223" ht="54.75" customHeight="1" x14ac:dyDescent="0.15">
      <c r="A1158" s="326"/>
      <c r="B1158" s="327" t="s">
        <v>7817</v>
      </c>
      <c r="C1158" s="327" t="s">
        <v>7818</v>
      </c>
      <c r="D1158" s="327" t="s">
        <v>7779</v>
      </c>
      <c r="E1158" s="310">
        <v>271</v>
      </c>
      <c r="F1158" s="327" t="s">
        <v>7780</v>
      </c>
      <c r="G1158" s="327" t="s">
        <v>7957</v>
      </c>
      <c r="H1158" s="327" t="s">
        <v>7963</v>
      </c>
      <c r="I1158" s="327"/>
      <c r="J1158" s="327"/>
      <c r="K1158" s="327"/>
      <c r="L1158" s="327"/>
      <c r="M1158" s="311"/>
      <c r="N1158" s="311"/>
      <c r="O1158" s="327" t="s">
        <v>511</v>
      </c>
      <c r="P1158" s="310">
        <v>18</v>
      </c>
      <c r="Q1158" s="327"/>
      <c r="R1158" s="310"/>
      <c r="S1158" s="310"/>
      <c r="T1158" s="326"/>
      <c r="U1158" s="310"/>
      <c r="V1158" s="310">
        <v>406</v>
      </c>
      <c r="W1158" s="310"/>
      <c r="X1158" s="311"/>
      <c r="Y1158" s="310"/>
      <c r="Z1158" s="310"/>
      <c r="AA1158" s="310"/>
      <c r="AB1158" s="310"/>
      <c r="AC1158" s="327"/>
      <c r="AD1158" s="327"/>
      <c r="AE1158" s="310"/>
      <c r="AF1158" s="326"/>
      <c r="AG1158" s="326"/>
      <c r="AH1158" s="326"/>
      <c r="AI1158" s="326"/>
      <c r="AJ1158" s="326"/>
      <c r="AK1158" s="326"/>
      <c r="AL1158" s="326"/>
      <c r="AM1158" s="326"/>
      <c r="AN1158" s="310"/>
      <c r="AO1158" s="310"/>
      <c r="AP1158" s="310"/>
      <c r="AQ1158" s="310"/>
      <c r="AR1158" s="310"/>
      <c r="AS1158" s="310"/>
      <c r="AT1158" s="310"/>
      <c r="AU1158" s="326"/>
      <c r="AV1158" s="311"/>
      <c r="AW1158" s="310"/>
      <c r="AX1158" s="310"/>
      <c r="AY1158" s="326"/>
      <c r="AZ1158" s="326"/>
      <c r="BA1158" s="310"/>
      <c r="BB1158" s="312"/>
      <c r="BC1158" s="312">
        <v>2.0000001967592591</v>
      </c>
      <c r="BD1158" s="312"/>
      <c r="BE1158" s="312">
        <v>2.0000046643518519</v>
      </c>
      <c r="BF1158" s="312"/>
      <c r="BG1158" s="327"/>
      <c r="BH1158" s="327" t="s">
        <v>6589</v>
      </c>
      <c r="BI1158" s="327" t="s">
        <v>7781</v>
      </c>
      <c r="BJ1158" s="327"/>
      <c r="BK1158" s="327"/>
      <c r="BL1158" s="327" t="s">
        <v>7959</v>
      </c>
      <c r="BM1158" s="327"/>
      <c r="BN1158" s="327"/>
      <c r="BO1158" s="327"/>
      <c r="BP1158" s="327" t="s">
        <v>7960</v>
      </c>
      <c r="BQ1158" s="327"/>
      <c r="BR1158" s="327"/>
      <c r="BS1158" s="327"/>
      <c r="BT1158" s="327" t="s">
        <v>7765</v>
      </c>
      <c r="BU1158" s="326"/>
      <c r="BV1158" s="326"/>
      <c r="BW1158" s="326"/>
      <c r="BX1158" s="326"/>
      <c r="BY1158" s="326"/>
      <c r="BZ1158" s="326"/>
      <c r="CA1158" s="326"/>
      <c r="CB1158" s="326"/>
      <c r="CC1158" s="326"/>
      <c r="CD1158" s="326"/>
      <c r="CE1158" s="326"/>
      <c r="CF1158" s="326"/>
      <c r="CG1158" s="326"/>
      <c r="CH1158" s="326"/>
      <c r="CI1158" s="326"/>
      <c r="CJ1158" s="326"/>
      <c r="CK1158" s="326"/>
      <c r="CL1158" s="326"/>
      <c r="CM1158" s="326"/>
      <c r="CN1158" s="326"/>
      <c r="CO1158" s="326"/>
      <c r="CP1158" s="326"/>
      <c r="CQ1158" s="326"/>
      <c r="CR1158" s="326"/>
      <c r="CS1158" s="326"/>
      <c r="CT1158" s="326"/>
      <c r="CU1158" s="326"/>
      <c r="CV1158" s="326"/>
      <c r="CW1158" s="326"/>
      <c r="CX1158" s="326"/>
      <c r="CY1158" s="326"/>
      <c r="CZ1158" s="326"/>
      <c r="DA1158" s="326"/>
      <c r="DB1158" s="326"/>
      <c r="DC1158" s="326"/>
      <c r="DD1158" s="326"/>
      <c r="DE1158" s="326"/>
      <c r="DF1158" s="326"/>
      <c r="DG1158" s="326"/>
      <c r="DH1158" s="326"/>
      <c r="DI1158" s="326"/>
      <c r="DJ1158" s="326"/>
      <c r="DK1158" s="326"/>
      <c r="DL1158" s="326"/>
      <c r="DM1158" s="326"/>
      <c r="DN1158" s="326"/>
      <c r="DO1158" s="326"/>
      <c r="DP1158" s="326"/>
      <c r="DQ1158" s="326"/>
      <c r="DR1158" s="326"/>
      <c r="DS1158" s="326"/>
      <c r="DT1158" s="326"/>
      <c r="DU1158" s="326"/>
      <c r="DV1158" s="326"/>
      <c r="DW1158" s="326"/>
      <c r="DX1158" s="326"/>
      <c r="DY1158" s="326"/>
      <c r="DZ1158" s="326"/>
      <c r="EA1158" s="326"/>
      <c r="EB1158" s="326"/>
      <c r="EC1158" s="326"/>
      <c r="ED1158" s="326"/>
      <c r="EE1158" s="326"/>
      <c r="EF1158" s="326"/>
      <c r="EG1158" s="326"/>
      <c r="EH1158" s="326"/>
      <c r="EI1158" s="326"/>
      <c r="EJ1158" s="326"/>
      <c r="EK1158" s="326"/>
      <c r="EL1158" s="326"/>
      <c r="EM1158" s="326"/>
      <c r="EN1158" s="326"/>
      <c r="EO1158" s="326"/>
      <c r="EP1158" s="326"/>
      <c r="EQ1158" s="326"/>
      <c r="ER1158" s="326"/>
      <c r="ES1158" s="326"/>
      <c r="ET1158" s="326"/>
      <c r="EU1158" s="326"/>
      <c r="EV1158" s="326"/>
      <c r="EW1158" s="326"/>
      <c r="EX1158" s="326"/>
      <c r="EY1158" s="326"/>
      <c r="EZ1158" s="326"/>
      <c r="FA1158" s="326"/>
      <c r="FB1158" s="326"/>
      <c r="FC1158" s="326"/>
      <c r="FD1158" s="326"/>
      <c r="FE1158" s="326"/>
      <c r="FF1158" s="326"/>
      <c r="FG1158" s="326"/>
      <c r="FH1158" s="326"/>
      <c r="FI1158" s="326"/>
      <c r="FJ1158" s="326"/>
      <c r="FK1158" s="326"/>
      <c r="FL1158" s="326"/>
      <c r="FM1158" s="326"/>
      <c r="FN1158" s="326"/>
      <c r="FO1158" s="326"/>
      <c r="FP1158" s="326"/>
      <c r="FQ1158" s="326"/>
      <c r="FR1158" s="326"/>
      <c r="FS1158" s="326"/>
      <c r="FT1158" s="326"/>
      <c r="FU1158" s="326"/>
      <c r="FV1158" s="326"/>
      <c r="FW1158" s="326"/>
      <c r="FX1158" s="326"/>
      <c r="FY1158" s="326"/>
      <c r="FZ1158" s="326"/>
      <c r="GA1158" s="326"/>
      <c r="GB1158" s="326"/>
      <c r="GC1158" s="326"/>
      <c r="GD1158" s="326"/>
      <c r="GE1158" s="326"/>
      <c r="GF1158" s="326"/>
      <c r="GG1158" s="326"/>
      <c r="GH1158" s="326"/>
      <c r="GI1158" s="326"/>
      <c r="GJ1158" s="326"/>
      <c r="GK1158" s="326"/>
      <c r="GL1158" s="326"/>
      <c r="GM1158" s="326"/>
      <c r="GN1158" s="326"/>
      <c r="GO1158" s="326"/>
      <c r="GP1158" s="326"/>
      <c r="GQ1158" s="326"/>
      <c r="GR1158" s="326"/>
      <c r="GS1158" s="326"/>
      <c r="GT1158" s="326"/>
      <c r="GU1158" s="326"/>
      <c r="GV1158" s="326"/>
      <c r="GW1158" s="326"/>
      <c r="GX1158" s="326"/>
      <c r="GY1158" s="326"/>
      <c r="GZ1158" s="326"/>
      <c r="HA1158" s="326"/>
      <c r="HB1158" s="326"/>
      <c r="HC1158" s="326"/>
      <c r="HD1158" s="326"/>
      <c r="HE1158" s="326"/>
      <c r="HF1158" s="326"/>
      <c r="HG1158" s="326"/>
      <c r="HH1158" s="326"/>
      <c r="HI1158" s="326"/>
      <c r="HJ1158" s="326"/>
      <c r="HK1158" s="326"/>
      <c r="HL1158" s="326"/>
      <c r="HM1158" s="326"/>
      <c r="HN1158" s="326"/>
      <c r="HO1158" s="326"/>
    </row>
    <row r="1159" spans="1:223" ht="54.75" customHeight="1" x14ac:dyDescent="0.15">
      <c r="A1159" s="326"/>
      <c r="B1159" s="327" t="s">
        <v>7817</v>
      </c>
      <c r="C1159" s="327" t="s">
        <v>7818</v>
      </c>
      <c r="D1159" s="327" t="s">
        <v>7779</v>
      </c>
      <c r="E1159" s="310">
        <v>271</v>
      </c>
      <c r="F1159" s="327" t="s">
        <v>7780</v>
      </c>
      <c r="G1159" s="327" t="s">
        <v>7957</v>
      </c>
      <c r="H1159" s="327" t="s">
        <v>7964</v>
      </c>
      <c r="I1159" s="327"/>
      <c r="J1159" s="327"/>
      <c r="K1159" s="327"/>
      <c r="L1159" s="327"/>
      <c r="M1159" s="311"/>
      <c r="N1159" s="311"/>
      <c r="O1159" s="327" t="s">
        <v>511</v>
      </c>
      <c r="P1159" s="310">
        <v>18</v>
      </c>
      <c r="Q1159" s="327"/>
      <c r="R1159" s="310"/>
      <c r="S1159" s="310"/>
      <c r="T1159" s="326"/>
      <c r="U1159" s="310"/>
      <c r="V1159" s="310">
        <v>406</v>
      </c>
      <c r="W1159" s="310"/>
      <c r="X1159" s="311"/>
      <c r="Y1159" s="310"/>
      <c r="Z1159" s="310"/>
      <c r="AA1159" s="310"/>
      <c r="AB1159" s="310"/>
      <c r="AC1159" s="327"/>
      <c r="AD1159" s="327"/>
      <c r="AE1159" s="310"/>
      <c r="AF1159" s="326"/>
      <c r="AG1159" s="326"/>
      <c r="AH1159" s="326"/>
      <c r="AI1159" s="326"/>
      <c r="AJ1159" s="326"/>
      <c r="AK1159" s="326"/>
      <c r="AL1159" s="326"/>
      <c r="AM1159" s="326"/>
      <c r="AN1159" s="310"/>
      <c r="AO1159" s="310"/>
      <c r="AP1159" s="310"/>
      <c r="AQ1159" s="310"/>
      <c r="AR1159" s="310"/>
      <c r="AS1159" s="310"/>
      <c r="AT1159" s="310"/>
      <c r="AU1159" s="326"/>
      <c r="AV1159" s="311"/>
      <c r="AW1159" s="310"/>
      <c r="AX1159" s="310"/>
      <c r="AY1159" s="326"/>
      <c r="AZ1159" s="326"/>
      <c r="BA1159" s="310"/>
      <c r="BB1159" s="312"/>
      <c r="BC1159" s="312">
        <v>2.0000001967592591</v>
      </c>
      <c r="BD1159" s="312"/>
      <c r="BE1159" s="312">
        <v>2.0000046643518519</v>
      </c>
      <c r="BF1159" s="312"/>
      <c r="BG1159" s="327"/>
      <c r="BH1159" s="327" t="s">
        <v>6589</v>
      </c>
      <c r="BI1159" s="327" t="s">
        <v>7781</v>
      </c>
      <c r="BJ1159" s="327"/>
      <c r="BK1159" s="327"/>
      <c r="BL1159" s="327" t="s">
        <v>7959</v>
      </c>
      <c r="BM1159" s="327"/>
      <c r="BN1159" s="327"/>
      <c r="BO1159" s="327"/>
      <c r="BP1159" s="327" t="s">
        <v>7960</v>
      </c>
      <c r="BQ1159" s="327"/>
      <c r="BR1159" s="327"/>
      <c r="BS1159" s="327"/>
      <c r="BT1159" s="327" t="s">
        <v>7765</v>
      </c>
      <c r="BU1159" s="326"/>
      <c r="BV1159" s="326"/>
      <c r="BW1159" s="326"/>
      <c r="BX1159" s="326"/>
      <c r="BY1159" s="326"/>
      <c r="BZ1159" s="326"/>
      <c r="CA1159" s="326"/>
      <c r="CB1159" s="326"/>
      <c r="CC1159" s="326"/>
      <c r="CD1159" s="326"/>
      <c r="CE1159" s="326"/>
      <c r="CF1159" s="326"/>
      <c r="CG1159" s="326"/>
      <c r="CH1159" s="326"/>
      <c r="CI1159" s="326"/>
      <c r="CJ1159" s="326"/>
      <c r="CK1159" s="326"/>
      <c r="CL1159" s="326"/>
      <c r="CM1159" s="326"/>
      <c r="CN1159" s="326"/>
      <c r="CO1159" s="326"/>
      <c r="CP1159" s="326"/>
      <c r="CQ1159" s="326"/>
      <c r="CR1159" s="326"/>
      <c r="CS1159" s="326"/>
      <c r="CT1159" s="326"/>
      <c r="CU1159" s="326"/>
      <c r="CV1159" s="326"/>
      <c r="CW1159" s="326"/>
      <c r="CX1159" s="326"/>
      <c r="CY1159" s="326"/>
      <c r="CZ1159" s="326"/>
      <c r="DA1159" s="326"/>
      <c r="DB1159" s="326"/>
      <c r="DC1159" s="326"/>
      <c r="DD1159" s="326"/>
      <c r="DE1159" s="326"/>
      <c r="DF1159" s="326"/>
      <c r="DG1159" s="326"/>
      <c r="DH1159" s="326"/>
      <c r="DI1159" s="326"/>
      <c r="DJ1159" s="326"/>
      <c r="DK1159" s="326"/>
      <c r="DL1159" s="326"/>
      <c r="DM1159" s="326"/>
      <c r="DN1159" s="326"/>
      <c r="DO1159" s="326"/>
      <c r="DP1159" s="326"/>
      <c r="DQ1159" s="326"/>
      <c r="DR1159" s="326"/>
      <c r="DS1159" s="326"/>
      <c r="DT1159" s="326"/>
      <c r="DU1159" s="326"/>
      <c r="DV1159" s="326"/>
      <c r="DW1159" s="326"/>
      <c r="DX1159" s="326"/>
      <c r="DY1159" s="326"/>
      <c r="DZ1159" s="326"/>
      <c r="EA1159" s="326"/>
      <c r="EB1159" s="326"/>
      <c r="EC1159" s="326"/>
      <c r="ED1159" s="326"/>
      <c r="EE1159" s="326"/>
      <c r="EF1159" s="326"/>
      <c r="EG1159" s="326"/>
      <c r="EH1159" s="326"/>
      <c r="EI1159" s="326"/>
      <c r="EJ1159" s="326"/>
      <c r="EK1159" s="326"/>
      <c r="EL1159" s="326"/>
      <c r="EM1159" s="326"/>
      <c r="EN1159" s="326"/>
      <c r="EO1159" s="326"/>
      <c r="EP1159" s="326"/>
      <c r="EQ1159" s="326"/>
      <c r="ER1159" s="326"/>
      <c r="ES1159" s="326"/>
      <c r="ET1159" s="326"/>
      <c r="EU1159" s="326"/>
      <c r="EV1159" s="326"/>
      <c r="EW1159" s="326"/>
      <c r="EX1159" s="326"/>
      <c r="EY1159" s="326"/>
      <c r="EZ1159" s="326"/>
      <c r="FA1159" s="326"/>
      <c r="FB1159" s="326"/>
      <c r="FC1159" s="326"/>
      <c r="FD1159" s="326"/>
      <c r="FE1159" s="326"/>
      <c r="FF1159" s="326"/>
      <c r="FG1159" s="326"/>
      <c r="FH1159" s="326"/>
      <c r="FI1159" s="326"/>
      <c r="FJ1159" s="326"/>
      <c r="FK1159" s="326"/>
      <c r="FL1159" s="326"/>
      <c r="FM1159" s="326"/>
      <c r="FN1159" s="326"/>
      <c r="FO1159" s="326"/>
      <c r="FP1159" s="326"/>
      <c r="FQ1159" s="326"/>
      <c r="FR1159" s="326"/>
      <c r="FS1159" s="326"/>
      <c r="FT1159" s="326"/>
      <c r="FU1159" s="326"/>
      <c r="FV1159" s="326"/>
      <c r="FW1159" s="326"/>
      <c r="FX1159" s="326"/>
      <c r="FY1159" s="326"/>
      <c r="FZ1159" s="326"/>
      <c r="GA1159" s="326"/>
      <c r="GB1159" s="326"/>
      <c r="GC1159" s="326"/>
      <c r="GD1159" s="326"/>
      <c r="GE1159" s="326"/>
      <c r="GF1159" s="326"/>
      <c r="GG1159" s="326"/>
      <c r="GH1159" s="326"/>
      <c r="GI1159" s="326"/>
      <c r="GJ1159" s="326"/>
      <c r="GK1159" s="326"/>
      <c r="GL1159" s="326"/>
      <c r="GM1159" s="326"/>
      <c r="GN1159" s="326"/>
      <c r="GO1159" s="326"/>
      <c r="GP1159" s="326"/>
      <c r="GQ1159" s="326"/>
      <c r="GR1159" s="326"/>
      <c r="GS1159" s="326"/>
      <c r="GT1159" s="326"/>
      <c r="GU1159" s="326"/>
      <c r="GV1159" s="326"/>
      <c r="GW1159" s="326"/>
      <c r="GX1159" s="326"/>
      <c r="GY1159" s="326"/>
      <c r="GZ1159" s="326"/>
      <c r="HA1159" s="326"/>
      <c r="HB1159" s="326"/>
      <c r="HC1159" s="326"/>
      <c r="HD1159" s="326"/>
      <c r="HE1159" s="326"/>
      <c r="HF1159" s="326"/>
      <c r="HG1159" s="326"/>
      <c r="HH1159" s="326"/>
      <c r="HI1159" s="326"/>
      <c r="HJ1159" s="326"/>
      <c r="HK1159" s="326"/>
      <c r="HL1159" s="326"/>
      <c r="HM1159" s="326"/>
      <c r="HN1159" s="326"/>
      <c r="HO1159" s="326"/>
    </row>
    <row r="1160" spans="1:223" ht="54.75" customHeight="1" x14ac:dyDescent="0.15">
      <c r="A1160" s="326"/>
      <c r="B1160" s="327" t="s">
        <v>7817</v>
      </c>
      <c r="C1160" s="327" t="s">
        <v>7818</v>
      </c>
      <c r="D1160" s="327" t="s">
        <v>7779</v>
      </c>
      <c r="E1160" s="310">
        <v>271</v>
      </c>
      <c r="F1160" s="327" t="s">
        <v>7780</v>
      </c>
      <c r="G1160" s="327" t="s">
        <v>7957</v>
      </c>
      <c r="H1160" s="327" t="s">
        <v>7965</v>
      </c>
      <c r="I1160" s="327"/>
      <c r="J1160" s="327"/>
      <c r="K1160" s="327"/>
      <c r="L1160" s="327"/>
      <c r="M1160" s="311"/>
      <c r="N1160" s="311"/>
      <c r="O1160" s="327" t="s">
        <v>511</v>
      </c>
      <c r="P1160" s="310">
        <v>18</v>
      </c>
      <c r="Q1160" s="327"/>
      <c r="R1160" s="310"/>
      <c r="S1160" s="310"/>
      <c r="T1160" s="326"/>
      <c r="U1160" s="310"/>
      <c r="V1160" s="310">
        <v>406</v>
      </c>
      <c r="W1160" s="310"/>
      <c r="X1160" s="311"/>
      <c r="Y1160" s="310"/>
      <c r="Z1160" s="310"/>
      <c r="AA1160" s="310"/>
      <c r="AB1160" s="310"/>
      <c r="AC1160" s="327"/>
      <c r="AD1160" s="327"/>
      <c r="AE1160" s="310"/>
      <c r="AF1160" s="326"/>
      <c r="AG1160" s="326"/>
      <c r="AH1160" s="326"/>
      <c r="AI1160" s="326"/>
      <c r="AJ1160" s="326"/>
      <c r="AK1160" s="326"/>
      <c r="AL1160" s="326"/>
      <c r="AM1160" s="326"/>
      <c r="AN1160" s="310"/>
      <c r="AO1160" s="310"/>
      <c r="AP1160" s="310"/>
      <c r="AQ1160" s="310"/>
      <c r="AR1160" s="310"/>
      <c r="AS1160" s="310"/>
      <c r="AT1160" s="310"/>
      <c r="AU1160" s="326"/>
      <c r="AV1160" s="311"/>
      <c r="AW1160" s="310"/>
      <c r="AX1160" s="310"/>
      <c r="AY1160" s="326"/>
      <c r="AZ1160" s="326"/>
      <c r="BA1160" s="310"/>
      <c r="BB1160" s="312"/>
      <c r="BC1160" s="312">
        <v>2.0000001967592591</v>
      </c>
      <c r="BD1160" s="312"/>
      <c r="BE1160" s="312">
        <v>2.0000046643518519</v>
      </c>
      <c r="BF1160" s="312"/>
      <c r="BG1160" s="327"/>
      <c r="BH1160" s="327" t="s">
        <v>6589</v>
      </c>
      <c r="BI1160" s="327" t="s">
        <v>7781</v>
      </c>
      <c r="BJ1160" s="327"/>
      <c r="BK1160" s="327"/>
      <c r="BL1160" s="327" t="s">
        <v>7959</v>
      </c>
      <c r="BM1160" s="327"/>
      <c r="BN1160" s="327"/>
      <c r="BO1160" s="327"/>
      <c r="BP1160" s="327" t="s">
        <v>7960</v>
      </c>
      <c r="BQ1160" s="327"/>
      <c r="BR1160" s="327"/>
      <c r="BS1160" s="327"/>
      <c r="BT1160" s="327" t="s">
        <v>7765</v>
      </c>
      <c r="BU1160" s="326"/>
      <c r="BV1160" s="326"/>
      <c r="BW1160" s="326"/>
      <c r="BX1160" s="326"/>
      <c r="BY1160" s="326"/>
      <c r="BZ1160" s="326"/>
      <c r="CA1160" s="326"/>
      <c r="CB1160" s="326"/>
      <c r="CC1160" s="326"/>
      <c r="CD1160" s="326"/>
      <c r="CE1160" s="326"/>
      <c r="CF1160" s="326"/>
      <c r="CG1160" s="326"/>
      <c r="CH1160" s="326"/>
      <c r="CI1160" s="326"/>
      <c r="CJ1160" s="326"/>
      <c r="CK1160" s="326"/>
      <c r="CL1160" s="326"/>
      <c r="CM1160" s="326"/>
      <c r="CN1160" s="326"/>
      <c r="CO1160" s="326"/>
      <c r="CP1160" s="326"/>
      <c r="CQ1160" s="326"/>
      <c r="CR1160" s="326"/>
      <c r="CS1160" s="326"/>
      <c r="CT1160" s="326"/>
      <c r="CU1160" s="326"/>
      <c r="CV1160" s="326"/>
      <c r="CW1160" s="326"/>
      <c r="CX1160" s="326"/>
      <c r="CY1160" s="326"/>
      <c r="CZ1160" s="326"/>
      <c r="DA1160" s="326"/>
      <c r="DB1160" s="326"/>
      <c r="DC1160" s="326"/>
      <c r="DD1160" s="326"/>
      <c r="DE1160" s="326"/>
      <c r="DF1160" s="326"/>
      <c r="DG1160" s="326"/>
      <c r="DH1160" s="326"/>
      <c r="DI1160" s="326"/>
      <c r="DJ1160" s="326"/>
      <c r="DK1160" s="326"/>
      <c r="DL1160" s="326"/>
      <c r="DM1160" s="326"/>
      <c r="DN1160" s="326"/>
      <c r="DO1160" s="326"/>
      <c r="DP1160" s="326"/>
      <c r="DQ1160" s="326"/>
      <c r="DR1160" s="326"/>
      <c r="DS1160" s="326"/>
      <c r="DT1160" s="326"/>
      <c r="DU1160" s="326"/>
      <c r="DV1160" s="326"/>
      <c r="DW1160" s="326"/>
      <c r="DX1160" s="326"/>
      <c r="DY1160" s="326"/>
      <c r="DZ1160" s="326"/>
      <c r="EA1160" s="326"/>
      <c r="EB1160" s="326"/>
      <c r="EC1160" s="326"/>
      <c r="ED1160" s="326"/>
      <c r="EE1160" s="326"/>
      <c r="EF1160" s="326"/>
      <c r="EG1160" s="326"/>
      <c r="EH1160" s="326"/>
      <c r="EI1160" s="326"/>
      <c r="EJ1160" s="326"/>
      <c r="EK1160" s="326"/>
      <c r="EL1160" s="326"/>
      <c r="EM1160" s="326"/>
      <c r="EN1160" s="326"/>
      <c r="EO1160" s="326"/>
      <c r="EP1160" s="326"/>
      <c r="EQ1160" s="326"/>
      <c r="ER1160" s="326"/>
      <c r="ES1160" s="326"/>
      <c r="ET1160" s="326"/>
      <c r="EU1160" s="326"/>
      <c r="EV1160" s="326"/>
      <c r="EW1160" s="326"/>
      <c r="EX1160" s="326"/>
      <c r="EY1160" s="326"/>
      <c r="EZ1160" s="326"/>
      <c r="FA1160" s="326"/>
      <c r="FB1160" s="326"/>
      <c r="FC1160" s="326"/>
      <c r="FD1160" s="326"/>
      <c r="FE1160" s="326"/>
      <c r="FF1160" s="326"/>
      <c r="FG1160" s="326"/>
      <c r="FH1160" s="326"/>
      <c r="FI1160" s="326"/>
      <c r="FJ1160" s="326"/>
      <c r="FK1160" s="326"/>
      <c r="FL1160" s="326"/>
      <c r="FM1160" s="326"/>
      <c r="FN1160" s="326"/>
      <c r="FO1160" s="326"/>
      <c r="FP1160" s="326"/>
      <c r="FQ1160" s="326"/>
      <c r="FR1160" s="326"/>
      <c r="FS1160" s="326"/>
      <c r="FT1160" s="326"/>
      <c r="FU1160" s="326"/>
      <c r="FV1160" s="326"/>
      <c r="FW1160" s="326"/>
      <c r="FX1160" s="326"/>
      <c r="FY1160" s="326"/>
      <c r="FZ1160" s="326"/>
      <c r="GA1160" s="326"/>
      <c r="GB1160" s="326"/>
      <c r="GC1160" s="326"/>
      <c r="GD1160" s="326"/>
      <c r="GE1160" s="326"/>
      <c r="GF1160" s="326"/>
      <c r="GG1160" s="326"/>
      <c r="GH1160" s="326"/>
      <c r="GI1160" s="326"/>
      <c r="GJ1160" s="326"/>
      <c r="GK1160" s="326"/>
      <c r="GL1160" s="326"/>
      <c r="GM1160" s="326"/>
      <c r="GN1160" s="326"/>
      <c r="GO1160" s="326"/>
      <c r="GP1160" s="326"/>
      <c r="GQ1160" s="326"/>
      <c r="GR1160" s="326"/>
      <c r="GS1160" s="326"/>
      <c r="GT1160" s="326"/>
      <c r="GU1160" s="326"/>
      <c r="GV1160" s="326"/>
      <c r="GW1160" s="326"/>
      <c r="GX1160" s="326"/>
      <c r="GY1160" s="326"/>
      <c r="GZ1160" s="326"/>
      <c r="HA1160" s="326"/>
      <c r="HB1160" s="326"/>
      <c r="HC1160" s="326"/>
      <c r="HD1160" s="326"/>
      <c r="HE1160" s="326"/>
      <c r="HF1160" s="326"/>
      <c r="HG1160" s="326"/>
      <c r="HH1160" s="326"/>
      <c r="HI1160" s="326"/>
      <c r="HJ1160" s="326"/>
      <c r="HK1160" s="326"/>
      <c r="HL1160" s="326"/>
      <c r="HM1160" s="326"/>
      <c r="HN1160" s="326"/>
      <c r="HO1160" s="326"/>
    </row>
    <row r="1161" spans="1:223" ht="54.75" customHeight="1" x14ac:dyDescent="0.15">
      <c r="A1161" s="326"/>
      <c r="B1161" s="327" t="s">
        <v>7817</v>
      </c>
      <c r="C1161" s="327" t="s">
        <v>7818</v>
      </c>
      <c r="D1161" s="327" t="s">
        <v>7779</v>
      </c>
      <c r="E1161" s="310">
        <v>271</v>
      </c>
      <c r="F1161" s="327" t="s">
        <v>7780</v>
      </c>
      <c r="G1161" s="327" t="s">
        <v>7957</v>
      </c>
      <c r="H1161" s="327" t="s">
        <v>7966</v>
      </c>
      <c r="I1161" s="327"/>
      <c r="J1161" s="327"/>
      <c r="K1161" s="327"/>
      <c r="L1161" s="327"/>
      <c r="M1161" s="311"/>
      <c r="N1161" s="311"/>
      <c r="O1161" s="327" t="s">
        <v>511</v>
      </c>
      <c r="P1161" s="310">
        <v>18</v>
      </c>
      <c r="Q1161" s="327"/>
      <c r="R1161" s="310"/>
      <c r="S1161" s="310"/>
      <c r="T1161" s="326"/>
      <c r="U1161" s="310"/>
      <c r="V1161" s="310">
        <v>406</v>
      </c>
      <c r="W1161" s="310"/>
      <c r="X1161" s="311"/>
      <c r="Y1161" s="310"/>
      <c r="Z1161" s="310"/>
      <c r="AA1161" s="310"/>
      <c r="AB1161" s="310"/>
      <c r="AC1161" s="327"/>
      <c r="AD1161" s="327"/>
      <c r="AE1161" s="310"/>
      <c r="AF1161" s="326"/>
      <c r="AG1161" s="326"/>
      <c r="AH1161" s="326"/>
      <c r="AI1161" s="326"/>
      <c r="AJ1161" s="326"/>
      <c r="AK1161" s="326"/>
      <c r="AL1161" s="326"/>
      <c r="AM1161" s="326"/>
      <c r="AN1161" s="310"/>
      <c r="AO1161" s="310"/>
      <c r="AP1161" s="310"/>
      <c r="AQ1161" s="310"/>
      <c r="AR1161" s="310"/>
      <c r="AS1161" s="310"/>
      <c r="AT1161" s="310"/>
      <c r="AU1161" s="326"/>
      <c r="AV1161" s="311"/>
      <c r="AW1161" s="310"/>
      <c r="AX1161" s="310"/>
      <c r="AY1161" s="326"/>
      <c r="AZ1161" s="326"/>
      <c r="BA1161" s="310"/>
      <c r="BB1161" s="312"/>
      <c r="BC1161" s="312">
        <v>2.0000001967592591</v>
      </c>
      <c r="BD1161" s="312"/>
      <c r="BE1161" s="312">
        <v>2.0000046643518519</v>
      </c>
      <c r="BF1161" s="312"/>
      <c r="BG1161" s="327"/>
      <c r="BH1161" s="327" t="s">
        <v>6589</v>
      </c>
      <c r="BI1161" s="327" t="s">
        <v>7781</v>
      </c>
      <c r="BJ1161" s="327"/>
      <c r="BK1161" s="327"/>
      <c r="BL1161" s="327" t="s">
        <v>7959</v>
      </c>
      <c r="BM1161" s="327"/>
      <c r="BN1161" s="327"/>
      <c r="BO1161" s="327"/>
      <c r="BP1161" s="327" t="s">
        <v>7960</v>
      </c>
      <c r="BQ1161" s="327"/>
      <c r="BR1161" s="327"/>
      <c r="BS1161" s="327"/>
      <c r="BT1161" s="327" t="s">
        <v>7765</v>
      </c>
      <c r="BU1161" s="326"/>
      <c r="BV1161" s="326"/>
      <c r="BW1161" s="326"/>
      <c r="BX1161" s="326"/>
      <c r="BY1161" s="326"/>
      <c r="BZ1161" s="326"/>
      <c r="CA1161" s="326"/>
      <c r="CB1161" s="326"/>
      <c r="CC1161" s="326"/>
      <c r="CD1161" s="326"/>
      <c r="CE1161" s="326"/>
      <c r="CF1161" s="326"/>
      <c r="CG1161" s="326"/>
      <c r="CH1161" s="326"/>
      <c r="CI1161" s="326"/>
      <c r="CJ1161" s="326"/>
      <c r="CK1161" s="326"/>
      <c r="CL1161" s="326"/>
      <c r="CM1161" s="326"/>
      <c r="CN1161" s="326"/>
      <c r="CO1161" s="326"/>
      <c r="CP1161" s="326"/>
      <c r="CQ1161" s="326"/>
      <c r="CR1161" s="326"/>
      <c r="CS1161" s="326"/>
      <c r="CT1161" s="326"/>
      <c r="CU1161" s="326"/>
      <c r="CV1161" s="326"/>
      <c r="CW1161" s="326"/>
      <c r="CX1161" s="326"/>
      <c r="CY1161" s="326"/>
      <c r="CZ1161" s="326"/>
      <c r="DA1161" s="326"/>
      <c r="DB1161" s="326"/>
      <c r="DC1161" s="326"/>
      <c r="DD1161" s="326"/>
      <c r="DE1161" s="326"/>
      <c r="DF1161" s="326"/>
      <c r="DG1161" s="326"/>
      <c r="DH1161" s="326"/>
      <c r="DI1161" s="326"/>
      <c r="DJ1161" s="326"/>
      <c r="DK1161" s="326"/>
      <c r="DL1161" s="326"/>
      <c r="DM1161" s="326"/>
      <c r="DN1161" s="326"/>
      <c r="DO1161" s="326"/>
      <c r="DP1161" s="326"/>
      <c r="DQ1161" s="326"/>
      <c r="DR1161" s="326"/>
      <c r="DS1161" s="326"/>
      <c r="DT1161" s="326"/>
      <c r="DU1161" s="326"/>
      <c r="DV1161" s="326"/>
      <c r="DW1161" s="326"/>
      <c r="DX1161" s="326"/>
      <c r="DY1161" s="326"/>
      <c r="DZ1161" s="326"/>
      <c r="EA1161" s="326"/>
      <c r="EB1161" s="326"/>
      <c r="EC1161" s="326"/>
      <c r="ED1161" s="326"/>
      <c r="EE1161" s="326"/>
      <c r="EF1161" s="326"/>
      <c r="EG1161" s="326"/>
      <c r="EH1161" s="326"/>
      <c r="EI1161" s="326"/>
      <c r="EJ1161" s="326"/>
      <c r="EK1161" s="326"/>
      <c r="EL1161" s="326"/>
      <c r="EM1161" s="326"/>
      <c r="EN1161" s="326"/>
      <c r="EO1161" s="326"/>
      <c r="EP1161" s="326"/>
      <c r="EQ1161" s="326"/>
      <c r="ER1161" s="326"/>
      <c r="ES1161" s="326"/>
      <c r="ET1161" s="326"/>
      <c r="EU1161" s="326"/>
      <c r="EV1161" s="326"/>
      <c r="EW1161" s="326"/>
      <c r="EX1161" s="326"/>
      <c r="EY1161" s="326"/>
      <c r="EZ1161" s="326"/>
      <c r="FA1161" s="326"/>
      <c r="FB1161" s="326"/>
      <c r="FC1161" s="326"/>
      <c r="FD1161" s="326"/>
      <c r="FE1161" s="326"/>
      <c r="FF1161" s="326"/>
      <c r="FG1161" s="326"/>
      <c r="FH1161" s="326"/>
      <c r="FI1161" s="326"/>
      <c r="FJ1161" s="326"/>
      <c r="FK1161" s="326"/>
      <c r="FL1161" s="326"/>
      <c r="FM1161" s="326"/>
      <c r="FN1161" s="326"/>
      <c r="FO1161" s="326"/>
      <c r="FP1161" s="326"/>
      <c r="FQ1161" s="326"/>
      <c r="FR1161" s="326"/>
      <c r="FS1161" s="326"/>
      <c r="FT1161" s="326"/>
      <c r="FU1161" s="326"/>
      <c r="FV1161" s="326"/>
      <c r="FW1161" s="326"/>
      <c r="FX1161" s="326"/>
      <c r="FY1161" s="326"/>
      <c r="FZ1161" s="326"/>
      <c r="GA1161" s="326"/>
      <c r="GB1161" s="326"/>
      <c r="GC1161" s="326"/>
      <c r="GD1161" s="326"/>
      <c r="GE1161" s="326"/>
      <c r="GF1161" s="326"/>
      <c r="GG1161" s="326"/>
      <c r="GH1161" s="326"/>
      <c r="GI1161" s="326"/>
      <c r="GJ1161" s="326"/>
      <c r="GK1161" s="326"/>
      <c r="GL1161" s="326"/>
      <c r="GM1161" s="326"/>
      <c r="GN1161" s="326"/>
      <c r="GO1161" s="326"/>
      <c r="GP1161" s="326"/>
      <c r="GQ1161" s="326"/>
      <c r="GR1161" s="326"/>
      <c r="GS1161" s="326"/>
      <c r="GT1161" s="326"/>
      <c r="GU1161" s="326"/>
      <c r="GV1161" s="326"/>
      <c r="GW1161" s="326"/>
      <c r="GX1161" s="326"/>
      <c r="GY1161" s="326"/>
      <c r="GZ1161" s="326"/>
      <c r="HA1161" s="326"/>
      <c r="HB1161" s="326"/>
      <c r="HC1161" s="326"/>
      <c r="HD1161" s="326"/>
      <c r="HE1161" s="326"/>
      <c r="HF1161" s="326"/>
      <c r="HG1161" s="326"/>
      <c r="HH1161" s="326"/>
      <c r="HI1161" s="326"/>
      <c r="HJ1161" s="326"/>
      <c r="HK1161" s="326"/>
      <c r="HL1161" s="326"/>
      <c r="HM1161" s="326"/>
      <c r="HN1161" s="326"/>
      <c r="HO1161" s="326"/>
    </row>
    <row r="1162" spans="1:223" ht="54.75" customHeight="1" x14ac:dyDescent="0.15">
      <c r="A1162" s="326"/>
      <c r="B1162" s="327" t="s">
        <v>7817</v>
      </c>
      <c r="C1162" s="327" t="s">
        <v>7818</v>
      </c>
      <c r="D1162" s="327" t="s">
        <v>7779</v>
      </c>
      <c r="E1162" s="310">
        <v>271</v>
      </c>
      <c r="F1162" s="327" t="s">
        <v>7780</v>
      </c>
      <c r="G1162" s="327" t="s">
        <v>7957</v>
      </c>
      <c r="H1162" s="327" t="s">
        <v>7967</v>
      </c>
      <c r="I1162" s="327"/>
      <c r="J1162" s="327"/>
      <c r="K1162" s="327"/>
      <c r="L1162" s="327"/>
      <c r="M1162" s="311"/>
      <c r="N1162" s="311"/>
      <c r="O1162" s="327" t="s">
        <v>511</v>
      </c>
      <c r="P1162" s="310">
        <v>18</v>
      </c>
      <c r="Q1162" s="327"/>
      <c r="R1162" s="310"/>
      <c r="S1162" s="310"/>
      <c r="T1162" s="326"/>
      <c r="U1162" s="310"/>
      <c r="V1162" s="310">
        <v>406</v>
      </c>
      <c r="W1162" s="310"/>
      <c r="X1162" s="311"/>
      <c r="Y1162" s="310"/>
      <c r="Z1162" s="310"/>
      <c r="AA1162" s="310"/>
      <c r="AB1162" s="310"/>
      <c r="AC1162" s="327"/>
      <c r="AD1162" s="327"/>
      <c r="AE1162" s="310"/>
      <c r="AF1162" s="326"/>
      <c r="AG1162" s="326"/>
      <c r="AH1162" s="326"/>
      <c r="AI1162" s="326"/>
      <c r="AJ1162" s="326"/>
      <c r="AK1162" s="326"/>
      <c r="AL1162" s="326"/>
      <c r="AM1162" s="326"/>
      <c r="AN1162" s="310"/>
      <c r="AO1162" s="310"/>
      <c r="AP1162" s="310"/>
      <c r="AQ1162" s="310"/>
      <c r="AR1162" s="310"/>
      <c r="AS1162" s="310"/>
      <c r="AT1162" s="310"/>
      <c r="AU1162" s="326"/>
      <c r="AV1162" s="311"/>
      <c r="AW1162" s="310"/>
      <c r="AX1162" s="310"/>
      <c r="AY1162" s="326"/>
      <c r="AZ1162" s="326"/>
      <c r="BA1162" s="310"/>
      <c r="BB1162" s="312"/>
      <c r="BC1162" s="312">
        <v>2.0000001967592591</v>
      </c>
      <c r="BD1162" s="312"/>
      <c r="BE1162" s="312">
        <v>2.0000046643518519</v>
      </c>
      <c r="BF1162" s="312"/>
      <c r="BG1162" s="327"/>
      <c r="BH1162" s="327" t="s">
        <v>6589</v>
      </c>
      <c r="BI1162" s="327" t="s">
        <v>7781</v>
      </c>
      <c r="BJ1162" s="327"/>
      <c r="BK1162" s="327"/>
      <c r="BL1162" s="327" t="s">
        <v>7959</v>
      </c>
      <c r="BM1162" s="327"/>
      <c r="BN1162" s="327"/>
      <c r="BO1162" s="327"/>
      <c r="BP1162" s="327" t="s">
        <v>7960</v>
      </c>
      <c r="BQ1162" s="327"/>
      <c r="BR1162" s="327"/>
      <c r="BS1162" s="327"/>
      <c r="BT1162" s="327" t="s">
        <v>7765</v>
      </c>
      <c r="BU1162" s="326"/>
      <c r="BV1162" s="326"/>
      <c r="BW1162" s="326"/>
      <c r="BX1162" s="326"/>
      <c r="BY1162" s="326"/>
      <c r="BZ1162" s="326"/>
      <c r="CA1162" s="326"/>
      <c r="CB1162" s="326"/>
      <c r="CC1162" s="326"/>
      <c r="CD1162" s="326"/>
      <c r="CE1162" s="326"/>
      <c r="CF1162" s="326"/>
      <c r="CG1162" s="326"/>
      <c r="CH1162" s="326"/>
      <c r="CI1162" s="326"/>
      <c r="CJ1162" s="326"/>
      <c r="CK1162" s="326"/>
      <c r="CL1162" s="326"/>
      <c r="CM1162" s="326"/>
      <c r="CN1162" s="326"/>
      <c r="CO1162" s="326"/>
      <c r="CP1162" s="326"/>
      <c r="CQ1162" s="326"/>
      <c r="CR1162" s="326"/>
      <c r="CS1162" s="326"/>
      <c r="CT1162" s="326"/>
      <c r="CU1162" s="326"/>
      <c r="CV1162" s="326"/>
      <c r="CW1162" s="326"/>
      <c r="CX1162" s="326"/>
      <c r="CY1162" s="326"/>
      <c r="CZ1162" s="326"/>
      <c r="DA1162" s="326"/>
      <c r="DB1162" s="326"/>
      <c r="DC1162" s="326"/>
      <c r="DD1162" s="326"/>
      <c r="DE1162" s="326"/>
      <c r="DF1162" s="326"/>
      <c r="DG1162" s="326"/>
      <c r="DH1162" s="326"/>
      <c r="DI1162" s="326"/>
      <c r="DJ1162" s="326"/>
      <c r="DK1162" s="326"/>
      <c r="DL1162" s="326"/>
      <c r="DM1162" s="326"/>
      <c r="DN1162" s="326"/>
      <c r="DO1162" s="326"/>
      <c r="DP1162" s="326"/>
      <c r="DQ1162" s="326"/>
      <c r="DR1162" s="326"/>
      <c r="DS1162" s="326"/>
      <c r="DT1162" s="326"/>
      <c r="DU1162" s="326"/>
      <c r="DV1162" s="326"/>
      <c r="DW1162" s="326"/>
      <c r="DX1162" s="326"/>
      <c r="DY1162" s="326"/>
      <c r="DZ1162" s="326"/>
      <c r="EA1162" s="326"/>
      <c r="EB1162" s="326"/>
      <c r="EC1162" s="326"/>
      <c r="ED1162" s="326"/>
      <c r="EE1162" s="326"/>
      <c r="EF1162" s="326"/>
      <c r="EG1162" s="326"/>
      <c r="EH1162" s="326"/>
      <c r="EI1162" s="326"/>
      <c r="EJ1162" s="326"/>
      <c r="EK1162" s="326"/>
      <c r="EL1162" s="326"/>
      <c r="EM1162" s="326"/>
      <c r="EN1162" s="326"/>
      <c r="EO1162" s="326"/>
      <c r="EP1162" s="326"/>
      <c r="EQ1162" s="326"/>
      <c r="ER1162" s="326"/>
      <c r="ES1162" s="326"/>
      <c r="ET1162" s="326"/>
      <c r="EU1162" s="326"/>
      <c r="EV1162" s="326"/>
      <c r="EW1162" s="326"/>
      <c r="EX1162" s="326"/>
      <c r="EY1162" s="326"/>
      <c r="EZ1162" s="326"/>
      <c r="FA1162" s="326"/>
      <c r="FB1162" s="326"/>
      <c r="FC1162" s="326"/>
      <c r="FD1162" s="326"/>
      <c r="FE1162" s="326"/>
      <c r="FF1162" s="326"/>
      <c r="FG1162" s="326"/>
      <c r="FH1162" s="326"/>
      <c r="FI1162" s="326"/>
      <c r="FJ1162" s="326"/>
      <c r="FK1162" s="326"/>
      <c r="FL1162" s="326"/>
      <c r="FM1162" s="326"/>
      <c r="FN1162" s="326"/>
      <c r="FO1162" s="326"/>
      <c r="FP1162" s="326"/>
      <c r="FQ1162" s="326"/>
      <c r="FR1162" s="326"/>
      <c r="FS1162" s="326"/>
      <c r="FT1162" s="326"/>
      <c r="FU1162" s="326"/>
      <c r="FV1162" s="326"/>
      <c r="FW1162" s="326"/>
      <c r="FX1162" s="326"/>
      <c r="FY1162" s="326"/>
      <c r="FZ1162" s="326"/>
      <c r="GA1162" s="326"/>
      <c r="GB1162" s="326"/>
      <c r="GC1162" s="326"/>
      <c r="GD1162" s="326"/>
      <c r="GE1162" s="326"/>
      <c r="GF1162" s="326"/>
      <c r="GG1162" s="326"/>
      <c r="GH1162" s="326"/>
      <c r="GI1162" s="326"/>
      <c r="GJ1162" s="326"/>
      <c r="GK1162" s="326"/>
      <c r="GL1162" s="326"/>
      <c r="GM1162" s="326"/>
      <c r="GN1162" s="326"/>
      <c r="GO1162" s="326"/>
      <c r="GP1162" s="326"/>
      <c r="GQ1162" s="326"/>
      <c r="GR1162" s="326"/>
      <c r="GS1162" s="326"/>
      <c r="GT1162" s="326"/>
      <c r="GU1162" s="326"/>
      <c r="GV1162" s="326"/>
      <c r="GW1162" s="326"/>
      <c r="GX1162" s="326"/>
      <c r="GY1162" s="326"/>
      <c r="GZ1162" s="326"/>
      <c r="HA1162" s="326"/>
      <c r="HB1162" s="326"/>
      <c r="HC1162" s="326"/>
      <c r="HD1162" s="326"/>
      <c r="HE1162" s="326"/>
      <c r="HF1162" s="326"/>
      <c r="HG1162" s="326"/>
      <c r="HH1162" s="326"/>
      <c r="HI1162" s="326"/>
      <c r="HJ1162" s="326"/>
      <c r="HK1162" s="326"/>
      <c r="HL1162" s="326"/>
      <c r="HM1162" s="326"/>
      <c r="HN1162" s="326"/>
      <c r="HO1162" s="326"/>
    </row>
    <row r="1163" spans="1:223" ht="54.75" customHeight="1" x14ac:dyDescent="0.15">
      <c r="A1163" s="326"/>
      <c r="B1163" s="327" t="s">
        <v>7817</v>
      </c>
      <c r="C1163" s="327" t="s">
        <v>7818</v>
      </c>
      <c r="D1163" s="327" t="s">
        <v>7779</v>
      </c>
      <c r="E1163" s="310">
        <v>271</v>
      </c>
      <c r="F1163" s="327" t="s">
        <v>7780</v>
      </c>
      <c r="G1163" s="327" t="s">
        <v>7957</v>
      </c>
      <c r="H1163" s="327" t="s">
        <v>7968</v>
      </c>
      <c r="I1163" s="327"/>
      <c r="J1163" s="327"/>
      <c r="K1163" s="327"/>
      <c r="L1163" s="327"/>
      <c r="M1163" s="311"/>
      <c r="N1163" s="311"/>
      <c r="O1163" s="327" t="s">
        <v>511</v>
      </c>
      <c r="P1163" s="310">
        <v>18</v>
      </c>
      <c r="Q1163" s="327"/>
      <c r="R1163" s="310"/>
      <c r="S1163" s="310"/>
      <c r="T1163" s="326"/>
      <c r="U1163" s="310"/>
      <c r="V1163" s="310">
        <v>406</v>
      </c>
      <c r="W1163" s="310"/>
      <c r="X1163" s="311"/>
      <c r="Y1163" s="310"/>
      <c r="Z1163" s="310"/>
      <c r="AA1163" s="310"/>
      <c r="AB1163" s="310"/>
      <c r="AC1163" s="327"/>
      <c r="AD1163" s="327"/>
      <c r="AE1163" s="310"/>
      <c r="AF1163" s="326"/>
      <c r="AG1163" s="326"/>
      <c r="AH1163" s="326"/>
      <c r="AI1163" s="326"/>
      <c r="AJ1163" s="326"/>
      <c r="AK1163" s="326"/>
      <c r="AL1163" s="326"/>
      <c r="AM1163" s="326"/>
      <c r="AN1163" s="310"/>
      <c r="AO1163" s="310"/>
      <c r="AP1163" s="310"/>
      <c r="AQ1163" s="310"/>
      <c r="AR1163" s="310"/>
      <c r="AS1163" s="310"/>
      <c r="AT1163" s="310"/>
      <c r="AU1163" s="326"/>
      <c r="AV1163" s="311"/>
      <c r="AW1163" s="310"/>
      <c r="AX1163" s="310"/>
      <c r="AY1163" s="326"/>
      <c r="AZ1163" s="326"/>
      <c r="BA1163" s="310"/>
      <c r="BB1163" s="312"/>
      <c r="BC1163" s="312">
        <v>2.0000001967592591</v>
      </c>
      <c r="BD1163" s="312"/>
      <c r="BE1163" s="312">
        <v>2.0000046643518519</v>
      </c>
      <c r="BF1163" s="312"/>
      <c r="BG1163" s="327"/>
      <c r="BH1163" s="327" t="s">
        <v>6589</v>
      </c>
      <c r="BI1163" s="327" t="s">
        <v>7781</v>
      </c>
      <c r="BJ1163" s="327"/>
      <c r="BK1163" s="327"/>
      <c r="BL1163" s="327" t="s">
        <v>7959</v>
      </c>
      <c r="BM1163" s="327"/>
      <c r="BN1163" s="327"/>
      <c r="BO1163" s="327"/>
      <c r="BP1163" s="327" t="s">
        <v>7960</v>
      </c>
      <c r="BQ1163" s="327"/>
      <c r="BR1163" s="327"/>
      <c r="BS1163" s="327"/>
      <c r="BT1163" s="327" t="s">
        <v>7765</v>
      </c>
      <c r="BU1163" s="326"/>
      <c r="BV1163" s="326"/>
      <c r="BW1163" s="326"/>
      <c r="BX1163" s="326"/>
      <c r="BY1163" s="326"/>
      <c r="BZ1163" s="326"/>
      <c r="CA1163" s="326"/>
      <c r="CB1163" s="326"/>
      <c r="CC1163" s="326"/>
      <c r="CD1163" s="326"/>
      <c r="CE1163" s="326"/>
      <c r="CF1163" s="326"/>
      <c r="CG1163" s="326"/>
      <c r="CH1163" s="326"/>
      <c r="CI1163" s="326"/>
      <c r="CJ1163" s="326"/>
      <c r="CK1163" s="326"/>
      <c r="CL1163" s="326"/>
      <c r="CM1163" s="326"/>
      <c r="CN1163" s="326"/>
      <c r="CO1163" s="326"/>
      <c r="CP1163" s="326"/>
      <c r="CQ1163" s="326"/>
      <c r="CR1163" s="326"/>
      <c r="CS1163" s="326"/>
      <c r="CT1163" s="326"/>
      <c r="CU1163" s="326"/>
      <c r="CV1163" s="326"/>
      <c r="CW1163" s="326"/>
      <c r="CX1163" s="326"/>
      <c r="CY1163" s="326"/>
      <c r="CZ1163" s="326"/>
      <c r="DA1163" s="326"/>
      <c r="DB1163" s="326"/>
      <c r="DC1163" s="326"/>
      <c r="DD1163" s="326"/>
      <c r="DE1163" s="326"/>
      <c r="DF1163" s="326"/>
      <c r="DG1163" s="326"/>
      <c r="DH1163" s="326"/>
      <c r="DI1163" s="326"/>
      <c r="DJ1163" s="326"/>
      <c r="DK1163" s="326"/>
      <c r="DL1163" s="326"/>
      <c r="DM1163" s="326"/>
      <c r="DN1163" s="326"/>
      <c r="DO1163" s="326"/>
      <c r="DP1163" s="326"/>
      <c r="DQ1163" s="326"/>
      <c r="DR1163" s="326"/>
      <c r="DS1163" s="326"/>
      <c r="DT1163" s="326"/>
      <c r="DU1163" s="326"/>
      <c r="DV1163" s="326"/>
      <c r="DW1163" s="326"/>
      <c r="DX1163" s="326"/>
      <c r="DY1163" s="326"/>
      <c r="DZ1163" s="326"/>
      <c r="EA1163" s="326"/>
      <c r="EB1163" s="326"/>
      <c r="EC1163" s="326"/>
      <c r="ED1163" s="326"/>
      <c r="EE1163" s="326"/>
      <c r="EF1163" s="326"/>
      <c r="EG1163" s="326"/>
      <c r="EH1163" s="326"/>
      <c r="EI1163" s="326"/>
      <c r="EJ1163" s="326"/>
      <c r="EK1163" s="326"/>
      <c r="EL1163" s="326"/>
      <c r="EM1163" s="326"/>
      <c r="EN1163" s="326"/>
      <c r="EO1163" s="326"/>
      <c r="EP1163" s="326"/>
      <c r="EQ1163" s="326"/>
      <c r="ER1163" s="326"/>
      <c r="ES1163" s="326"/>
      <c r="ET1163" s="326"/>
      <c r="EU1163" s="326"/>
      <c r="EV1163" s="326"/>
      <c r="EW1163" s="326"/>
      <c r="EX1163" s="326"/>
      <c r="EY1163" s="326"/>
      <c r="EZ1163" s="326"/>
      <c r="FA1163" s="326"/>
      <c r="FB1163" s="326"/>
      <c r="FC1163" s="326"/>
      <c r="FD1163" s="326"/>
      <c r="FE1163" s="326"/>
      <c r="FF1163" s="326"/>
      <c r="FG1163" s="326"/>
      <c r="FH1163" s="326"/>
      <c r="FI1163" s="326"/>
      <c r="FJ1163" s="326"/>
      <c r="FK1163" s="326"/>
      <c r="FL1163" s="326"/>
      <c r="FM1163" s="326"/>
      <c r="FN1163" s="326"/>
      <c r="FO1163" s="326"/>
      <c r="FP1163" s="326"/>
      <c r="FQ1163" s="326"/>
      <c r="FR1163" s="326"/>
      <c r="FS1163" s="326"/>
      <c r="FT1163" s="326"/>
      <c r="FU1163" s="326"/>
      <c r="FV1163" s="326"/>
      <c r="FW1163" s="326"/>
      <c r="FX1163" s="326"/>
      <c r="FY1163" s="326"/>
      <c r="FZ1163" s="326"/>
      <c r="GA1163" s="326"/>
      <c r="GB1163" s="326"/>
      <c r="GC1163" s="326"/>
      <c r="GD1163" s="326"/>
      <c r="GE1163" s="326"/>
      <c r="GF1163" s="326"/>
      <c r="GG1163" s="326"/>
      <c r="GH1163" s="326"/>
      <c r="GI1163" s="326"/>
      <c r="GJ1163" s="326"/>
      <c r="GK1163" s="326"/>
      <c r="GL1163" s="326"/>
      <c r="GM1163" s="326"/>
      <c r="GN1163" s="326"/>
      <c r="GO1163" s="326"/>
      <c r="GP1163" s="326"/>
      <c r="GQ1163" s="326"/>
      <c r="GR1163" s="326"/>
      <c r="GS1163" s="326"/>
      <c r="GT1163" s="326"/>
      <c r="GU1163" s="326"/>
      <c r="GV1163" s="326"/>
      <c r="GW1163" s="326"/>
      <c r="GX1163" s="326"/>
      <c r="GY1163" s="326"/>
      <c r="GZ1163" s="326"/>
      <c r="HA1163" s="326"/>
      <c r="HB1163" s="326"/>
      <c r="HC1163" s="326"/>
      <c r="HD1163" s="326"/>
      <c r="HE1163" s="326"/>
      <c r="HF1163" s="326"/>
      <c r="HG1163" s="326"/>
      <c r="HH1163" s="326"/>
      <c r="HI1163" s="326"/>
      <c r="HJ1163" s="326"/>
      <c r="HK1163" s="326"/>
      <c r="HL1163" s="326"/>
      <c r="HM1163" s="326"/>
      <c r="HN1163" s="326"/>
      <c r="HO1163" s="326"/>
    </row>
    <row r="1164" spans="1:223" ht="54.75" customHeight="1" x14ac:dyDescent="0.15">
      <c r="A1164" s="326"/>
      <c r="B1164" s="327" t="s">
        <v>7817</v>
      </c>
      <c r="C1164" s="327" t="s">
        <v>7818</v>
      </c>
      <c r="D1164" s="327" t="s">
        <v>7779</v>
      </c>
      <c r="E1164" s="310">
        <v>271</v>
      </c>
      <c r="F1164" s="327" t="s">
        <v>7780</v>
      </c>
      <c r="G1164" s="327" t="s">
        <v>7957</v>
      </c>
      <c r="H1164" s="327" t="s">
        <v>7969</v>
      </c>
      <c r="I1164" s="327"/>
      <c r="J1164" s="327"/>
      <c r="K1164" s="327"/>
      <c r="L1164" s="327"/>
      <c r="M1164" s="311"/>
      <c r="N1164" s="311"/>
      <c r="O1164" s="327" t="s">
        <v>511</v>
      </c>
      <c r="P1164" s="310">
        <v>18</v>
      </c>
      <c r="Q1164" s="327"/>
      <c r="R1164" s="310"/>
      <c r="S1164" s="310"/>
      <c r="T1164" s="326"/>
      <c r="U1164" s="310"/>
      <c r="V1164" s="310">
        <v>406</v>
      </c>
      <c r="W1164" s="310"/>
      <c r="X1164" s="311"/>
      <c r="Y1164" s="310"/>
      <c r="Z1164" s="310"/>
      <c r="AA1164" s="310"/>
      <c r="AB1164" s="310"/>
      <c r="AC1164" s="327"/>
      <c r="AD1164" s="327"/>
      <c r="AE1164" s="310"/>
      <c r="AF1164" s="326"/>
      <c r="AG1164" s="326"/>
      <c r="AH1164" s="326"/>
      <c r="AI1164" s="326"/>
      <c r="AJ1164" s="326"/>
      <c r="AK1164" s="326"/>
      <c r="AL1164" s="326"/>
      <c r="AM1164" s="326"/>
      <c r="AN1164" s="310"/>
      <c r="AO1164" s="310"/>
      <c r="AP1164" s="310"/>
      <c r="AQ1164" s="310"/>
      <c r="AR1164" s="310"/>
      <c r="AS1164" s="310"/>
      <c r="AT1164" s="310"/>
      <c r="AU1164" s="326"/>
      <c r="AV1164" s="311"/>
      <c r="AW1164" s="310"/>
      <c r="AX1164" s="310"/>
      <c r="AY1164" s="326"/>
      <c r="AZ1164" s="326"/>
      <c r="BA1164" s="310"/>
      <c r="BB1164" s="312"/>
      <c r="BC1164" s="312">
        <v>2.0000001967592591</v>
      </c>
      <c r="BD1164" s="312"/>
      <c r="BE1164" s="312">
        <v>2.0000046643518519</v>
      </c>
      <c r="BF1164" s="312"/>
      <c r="BG1164" s="327"/>
      <c r="BH1164" s="327" t="s">
        <v>6589</v>
      </c>
      <c r="BI1164" s="327" t="s">
        <v>7781</v>
      </c>
      <c r="BJ1164" s="327"/>
      <c r="BK1164" s="327"/>
      <c r="BL1164" s="327" t="s">
        <v>7959</v>
      </c>
      <c r="BM1164" s="327"/>
      <c r="BN1164" s="327"/>
      <c r="BO1164" s="327"/>
      <c r="BP1164" s="327" t="s">
        <v>7960</v>
      </c>
      <c r="BQ1164" s="327"/>
      <c r="BR1164" s="327"/>
      <c r="BS1164" s="327"/>
      <c r="BT1164" s="327" t="s">
        <v>7765</v>
      </c>
      <c r="BU1164" s="326"/>
      <c r="BV1164" s="326"/>
      <c r="BW1164" s="326"/>
      <c r="BX1164" s="326"/>
      <c r="BY1164" s="326"/>
      <c r="BZ1164" s="326"/>
      <c r="CA1164" s="326"/>
      <c r="CB1164" s="326"/>
      <c r="CC1164" s="326"/>
      <c r="CD1164" s="326"/>
      <c r="CE1164" s="326"/>
      <c r="CF1164" s="326"/>
      <c r="CG1164" s="326"/>
      <c r="CH1164" s="326"/>
      <c r="CI1164" s="326"/>
      <c r="CJ1164" s="326"/>
      <c r="CK1164" s="326"/>
      <c r="CL1164" s="326"/>
      <c r="CM1164" s="326"/>
      <c r="CN1164" s="326"/>
      <c r="CO1164" s="326"/>
      <c r="CP1164" s="326"/>
      <c r="CQ1164" s="326"/>
      <c r="CR1164" s="326"/>
      <c r="CS1164" s="326"/>
      <c r="CT1164" s="326"/>
      <c r="CU1164" s="326"/>
      <c r="CV1164" s="326"/>
      <c r="CW1164" s="326"/>
      <c r="CX1164" s="326"/>
      <c r="CY1164" s="326"/>
      <c r="CZ1164" s="326"/>
      <c r="DA1164" s="326"/>
      <c r="DB1164" s="326"/>
      <c r="DC1164" s="326"/>
      <c r="DD1164" s="326"/>
      <c r="DE1164" s="326"/>
      <c r="DF1164" s="326"/>
      <c r="DG1164" s="326"/>
      <c r="DH1164" s="326"/>
      <c r="DI1164" s="326"/>
      <c r="DJ1164" s="326"/>
      <c r="DK1164" s="326"/>
      <c r="DL1164" s="326"/>
      <c r="DM1164" s="326"/>
      <c r="DN1164" s="326"/>
      <c r="DO1164" s="326"/>
      <c r="DP1164" s="326"/>
      <c r="DQ1164" s="326"/>
      <c r="DR1164" s="326"/>
      <c r="DS1164" s="326"/>
      <c r="DT1164" s="326"/>
      <c r="DU1164" s="326"/>
      <c r="DV1164" s="326"/>
      <c r="DW1164" s="326"/>
      <c r="DX1164" s="326"/>
      <c r="DY1164" s="326"/>
      <c r="DZ1164" s="326"/>
      <c r="EA1164" s="326"/>
      <c r="EB1164" s="326"/>
      <c r="EC1164" s="326"/>
      <c r="ED1164" s="326"/>
      <c r="EE1164" s="326"/>
      <c r="EF1164" s="326"/>
      <c r="EG1164" s="326"/>
      <c r="EH1164" s="326"/>
      <c r="EI1164" s="326"/>
      <c r="EJ1164" s="326"/>
      <c r="EK1164" s="326"/>
      <c r="EL1164" s="326"/>
      <c r="EM1164" s="326"/>
      <c r="EN1164" s="326"/>
      <c r="EO1164" s="326"/>
      <c r="EP1164" s="326"/>
      <c r="EQ1164" s="326"/>
      <c r="ER1164" s="326"/>
      <c r="ES1164" s="326"/>
      <c r="ET1164" s="326"/>
      <c r="EU1164" s="326"/>
      <c r="EV1164" s="326"/>
      <c r="EW1164" s="326"/>
      <c r="EX1164" s="326"/>
      <c r="EY1164" s="326"/>
      <c r="EZ1164" s="326"/>
      <c r="FA1164" s="326"/>
      <c r="FB1164" s="326"/>
      <c r="FC1164" s="326"/>
      <c r="FD1164" s="326"/>
      <c r="FE1164" s="326"/>
      <c r="FF1164" s="326"/>
      <c r="FG1164" s="326"/>
      <c r="FH1164" s="326"/>
      <c r="FI1164" s="326"/>
      <c r="FJ1164" s="326"/>
      <c r="FK1164" s="326"/>
      <c r="FL1164" s="326"/>
      <c r="FM1164" s="326"/>
      <c r="FN1164" s="326"/>
      <c r="FO1164" s="326"/>
      <c r="FP1164" s="326"/>
      <c r="FQ1164" s="326"/>
      <c r="FR1164" s="326"/>
      <c r="FS1164" s="326"/>
      <c r="FT1164" s="326"/>
      <c r="FU1164" s="326"/>
      <c r="FV1164" s="326"/>
      <c r="FW1164" s="326"/>
      <c r="FX1164" s="326"/>
      <c r="FY1164" s="326"/>
      <c r="FZ1164" s="326"/>
      <c r="GA1164" s="326"/>
      <c r="GB1164" s="326"/>
      <c r="GC1164" s="326"/>
      <c r="GD1164" s="326"/>
      <c r="GE1164" s="326"/>
      <c r="GF1164" s="326"/>
      <c r="GG1164" s="326"/>
      <c r="GH1164" s="326"/>
      <c r="GI1164" s="326"/>
      <c r="GJ1164" s="326"/>
      <c r="GK1164" s="326"/>
      <c r="GL1164" s="326"/>
      <c r="GM1164" s="326"/>
      <c r="GN1164" s="326"/>
      <c r="GO1164" s="326"/>
      <c r="GP1164" s="326"/>
      <c r="GQ1164" s="326"/>
      <c r="GR1164" s="326"/>
      <c r="GS1164" s="326"/>
      <c r="GT1164" s="326"/>
      <c r="GU1164" s="326"/>
      <c r="GV1164" s="326"/>
      <c r="GW1164" s="326"/>
      <c r="GX1164" s="326"/>
      <c r="GY1164" s="326"/>
      <c r="GZ1164" s="326"/>
      <c r="HA1164" s="326"/>
      <c r="HB1164" s="326"/>
      <c r="HC1164" s="326"/>
      <c r="HD1164" s="326"/>
      <c r="HE1164" s="326"/>
      <c r="HF1164" s="326"/>
      <c r="HG1164" s="326"/>
      <c r="HH1164" s="326"/>
      <c r="HI1164" s="326"/>
      <c r="HJ1164" s="326"/>
      <c r="HK1164" s="326"/>
      <c r="HL1164" s="326"/>
      <c r="HM1164" s="326"/>
      <c r="HN1164" s="326"/>
      <c r="HO1164" s="326"/>
    </row>
    <row r="1165" spans="1:223" ht="54.75" customHeight="1" x14ac:dyDescent="0.15">
      <c r="A1165" s="326"/>
      <c r="B1165" s="327" t="s">
        <v>7817</v>
      </c>
      <c r="C1165" s="327" t="s">
        <v>7818</v>
      </c>
      <c r="D1165" s="327" t="s">
        <v>7779</v>
      </c>
      <c r="E1165" s="310">
        <v>271</v>
      </c>
      <c r="F1165" s="327" t="s">
        <v>7780</v>
      </c>
      <c r="G1165" s="327" t="s">
        <v>7957</v>
      </c>
      <c r="H1165" s="327" t="s">
        <v>7970</v>
      </c>
      <c r="I1165" s="327"/>
      <c r="J1165" s="327"/>
      <c r="K1165" s="327"/>
      <c r="L1165" s="327"/>
      <c r="M1165" s="311"/>
      <c r="N1165" s="311"/>
      <c r="O1165" s="327" t="s">
        <v>511</v>
      </c>
      <c r="P1165" s="310">
        <v>18</v>
      </c>
      <c r="Q1165" s="327"/>
      <c r="R1165" s="310"/>
      <c r="S1165" s="310"/>
      <c r="T1165" s="326"/>
      <c r="U1165" s="310"/>
      <c r="V1165" s="310">
        <v>406</v>
      </c>
      <c r="W1165" s="310"/>
      <c r="X1165" s="311"/>
      <c r="Y1165" s="310"/>
      <c r="Z1165" s="310"/>
      <c r="AA1165" s="310"/>
      <c r="AB1165" s="310"/>
      <c r="AC1165" s="327"/>
      <c r="AD1165" s="327"/>
      <c r="AE1165" s="310"/>
      <c r="AF1165" s="326"/>
      <c r="AG1165" s="326"/>
      <c r="AH1165" s="326"/>
      <c r="AI1165" s="326"/>
      <c r="AJ1165" s="326"/>
      <c r="AK1165" s="326"/>
      <c r="AL1165" s="326"/>
      <c r="AM1165" s="326"/>
      <c r="AN1165" s="310"/>
      <c r="AO1165" s="310"/>
      <c r="AP1165" s="310"/>
      <c r="AQ1165" s="310"/>
      <c r="AR1165" s="310"/>
      <c r="AS1165" s="310"/>
      <c r="AT1165" s="310"/>
      <c r="AU1165" s="326"/>
      <c r="AV1165" s="311"/>
      <c r="AW1165" s="310"/>
      <c r="AX1165" s="310"/>
      <c r="AY1165" s="326"/>
      <c r="AZ1165" s="326"/>
      <c r="BA1165" s="310"/>
      <c r="BB1165" s="312"/>
      <c r="BC1165" s="312">
        <v>2.0000001967592591</v>
      </c>
      <c r="BD1165" s="312"/>
      <c r="BE1165" s="312">
        <v>2.0000046643518519</v>
      </c>
      <c r="BF1165" s="312"/>
      <c r="BG1165" s="327"/>
      <c r="BH1165" s="327" t="s">
        <v>6589</v>
      </c>
      <c r="BI1165" s="327" t="s">
        <v>7781</v>
      </c>
      <c r="BJ1165" s="327"/>
      <c r="BK1165" s="327"/>
      <c r="BL1165" s="327" t="s">
        <v>7959</v>
      </c>
      <c r="BM1165" s="327"/>
      <c r="BN1165" s="327"/>
      <c r="BO1165" s="327"/>
      <c r="BP1165" s="327" t="s">
        <v>7960</v>
      </c>
      <c r="BQ1165" s="327"/>
      <c r="BR1165" s="327"/>
      <c r="BS1165" s="327"/>
      <c r="BT1165" s="327" t="s">
        <v>7765</v>
      </c>
      <c r="BU1165" s="326"/>
      <c r="BV1165" s="326"/>
      <c r="BW1165" s="326"/>
      <c r="BX1165" s="326"/>
      <c r="BY1165" s="326"/>
      <c r="BZ1165" s="326"/>
      <c r="CA1165" s="326"/>
      <c r="CB1165" s="326"/>
      <c r="CC1165" s="326"/>
      <c r="CD1165" s="326"/>
      <c r="CE1165" s="326"/>
      <c r="CF1165" s="326"/>
      <c r="CG1165" s="326"/>
      <c r="CH1165" s="326"/>
      <c r="CI1165" s="326"/>
      <c r="CJ1165" s="326"/>
      <c r="CK1165" s="326"/>
      <c r="CL1165" s="326"/>
      <c r="CM1165" s="326"/>
      <c r="CN1165" s="326"/>
      <c r="CO1165" s="326"/>
      <c r="CP1165" s="326"/>
      <c r="CQ1165" s="326"/>
      <c r="CR1165" s="326"/>
      <c r="CS1165" s="326"/>
      <c r="CT1165" s="326"/>
      <c r="CU1165" s="326"/>
      <c r="CV1165" s="326"/>
      <c r="CW1165" s="326"/>
      <c r="CX1165" s="326"/>
      <c r="CY1165" s="326"/>
      <c r="CZ1165" s="326"/>
      <c r="DA1165" s="326"/>
      <c r="DB1165" s="326"/>
      <c r="DC1165" s="326"/>
      <c r="DD1165" s="326"/>
      <c r="DE1165" s="326"/>
      <c r="DF1165" s="326"/>
      <c r="DG1165" s="326"/>
      <c r="DH1165" s="326"/>
      <c r="DI1165" s="326"/>
      <c r="DJ1165" s="326"/>
      <c r="DK1165" s="326"/>
      <c r="DL1165" s="326"/>
      <c r="DM1165" s="326"/>
      <c r="DN1165" s="326"/>
      <c r="DO1165" s="326"/>
      <c r="DP1165" s="326"/>
      <c r="DQ1165" s="326"/>
      <c r="DR1165" s="326"/>
      <c r="DS1165" s="326"/>
      <c r="DT1165" s="326"/>
      <c r="DU1165" s="326"/>
      <c r="DV1165" s="326"/>
      <c r="DW1165" s="326"/>
      <c r="DX1165" s="326"/>
      <c r="DY1165" s="326"/>
      <c r="DZ1165" s="326"/>
      <c r="EA1165" s="326"/>
      <c r="EB1165" s="326"/>
      <c r="EC1165" s="326"/>
      <c r="ED1165" s="326"/>
      <c r="EE1165" s="326"/>
      <c r="EF1165" s="326"/>
      <c r="EG1165" s="326"/>
      <c r="EH1165" s="326"/>
      <c r="EI1165" s="326"/>
      <c r="EJ1165" s="326"/>
      <c r="EK1165" s="326"/>
      <c r="EL1165" s="326"/>
      <c r="EM1165" s="326"/>
      <c r="EN1165" s="326"/>
      <c r="EO1165" s="326"/>
      <c r="EP1165" s="326"/>
      <c r="EQ1165" s="326"/>
      <c r="ER1165" s="326"/>
      <c r="ES1165" s="326"/>
      <c r="ET1165" s="326"/>
      <c r="EU1165" s="326"/>
      <c r="EV1165" s="326"/>
      <c r="EW1165" s="326"/>
      <c r="EX1165" s="326"/>
      <c r="EY1165" s="326"/>
      <c r="EZ1165" s="326"/>
      <c r="FA1165" s="326"/>
      <c r="FB1165" s="326"/>
      <c r="FC1165" s="326"/>
      <c r="FD1165" s="326"/>
      <c r="FE1165" s="326"/>
      <c r="FF1165" s="326"/>
      <c r="FG1165" s="326"/>
      <c r="FH1165" s="326"/>
      <c r="FI1165" s="326"/>
      <c r="FJ1165" s="326"/>
      <c r="FK1165" s="326"/>
      <c r="FL1165" s="326"/>
      <c r="FM1165" s="326"/>
      <c r="FN1165" s="326"/>
      <c r="FO1165" s="326"/>
      <c r="FP1165" s="326"/>
      <c r="FQ1165" s="326"/>
      <c r="FR1165" s="326"/>
      <c r="FS1165" s="326"/>
      <c r="FT1165" s="326"/>
      <c r="FU1165" s="326"/>
      <c r="FV1165" s="326"/>
      <c r="FW1165" s="326"/>
      <c r="FX1165" s="326"/>
      <c r="FY1165" s="326"/>
      <c r="FZ1165" s="326"/>
      <c r="GA1165" s="326"/>
      <c r="GB1165" s="326"/>
      <c r="GC1165" s="326"/>
      <c r="GD1165" s="326"/>
      <c r="GE1165" s="326"/>
      <c r="GF1165" s="326"/>
      <c r="GG1165" s="326"/>
      <c r="GH1165" s="326"/>
      <c r="GI1165" s="326"/>
      <c r="GJ1165" s="326"/>
      <c r="GK1165" s="326"/>
      <c r="GL1165" s="326"/>
      <c r="GM1165" s="326"/>
      <c r="GN1165" s="326"/>
      <c r="GO1165" s="326"/>
      <c r="GP1165" s="326"/>
      <c r="GQ1165" s="326"/>
      <c r="GR1165" s="326"/>
      <c r="GS1165" s="326"/>
      <c r="GT1165" s="326"/>
      <c r="GU1165" s="326"/>
      <c r="GV1165" s="326"/>
      <c r="GW1165" s="326"/>
      <c r="GX1165" s="326"/>
      <c r="GY1165" s="326"/>
      <c r="GZ1165" s="326"/>
      <c r="HA1165" s="326"/>
      <c r="HB1165" s="326"/>
      <c r="HC1165" s="326"/>
      <c r="HD1165" s="326"/>
      <c r="HE1165" s="326"/>
      <c r="HF1165" s="326"/>
      <c r="HG1165" s="326"/>
      <c r="HH1165" s="326"/>
      <c r="HI1165" s="326"/>
      <c r="HJ1165" s="326"/>
      <c r="HK1165" s="326"/>
      <c r="HL1165" s="326"/>
      <c r="HM1165" s="326"/>
      <c r="HN1165" s="326"/>
      <c r="HO1165" s="326"/>
    </row>
    <row r="1166" spans="1:223" ht="54.75" customHeight="1" x14ac:dyDescent="0.15">
      <c r="A1166" s="326"/>
      <c r="B1166" s="327" t="s">
        <v>7817</v>
      </c>
      <c r="C1166" s="327" t="s">
        <v>7818</v>
      </c>
      <c r="D1166" s="327" t="s">
        <v>7779</v>
      </c>
      <c r="E1166" s="310">
        <v>271</v>
      </c>
      <c r="F1166" s="327" t="s">
        <v>7780</v>
      </c>
      <c r="G1166" s="327" t="s">
        <v>7957</v>
      </c>
      <c r="H1166" s="327" t="s">
        <v>7971</v>
      </c>
      <c r="I1166" s="327"/>
      <c r="J1166" s="327"/>
      <c r="K1166" s="327"/>
      <c r="L1166" s="327"/>
      <c r="M1166" s="311"/>
      <c r="N1166" s="311"/>
      <c r="O1166" s="327" t="s">
        <v>511</v>
      </c>
      <c r="P1166" s="310">
        <v>18</v>
      </c>
      <c r="Q1166" s="327"/>
      <c r="R1166" s="310"/>
      <c r="S1166" s="310"/>
      <c r="T1166" s="326"/>
      <c r="U1166" s="310"/>
      <c r="V1166" s="310">
        <v>406</v>
      </c>
      <c r="W1166" s="310"/>
      <c r="X1166" s="311"/>
      <c r="Y1166" s="310"/>
      <c r="Z1166" s="310"/>
      <c r="AA1166" s="310"/>
      <c r="AB1166" s="310"/>
      <c r="AC1166" s="327"/>
      <c r="AD1166" s="327"/>
      <c r="AE1166" s="310"/>
      <c r="AF1166" s="326"/>
      <c r="AG1166" s="326"/>
      <c r="AH1166" s="326"/>
      <c r="AI1166" s="326"/>
      <c r="AJ1166" s="326"/>
      <c r="AK1166" s="326"/>
      <c r="AL1166" s="326"/>
      <c r="AM1166" s="326"/>
      <c r="AN1166" s="310"/>
      <c r="AO1166" s="310"/>
      <c r="AP1166" s="310"/>
      <c r="AQ1166" s="310"/>
      <c r="AR1166" s="310"/>
      <c r="AS1166" s="310"/>
      <c r="AT1166" s="310"/>
      <c r="AU1166" s="326"/>
      <c r="AV1166" s="311"/>
      <c r="AW1166" s="310"/>
      <c r="AX1166" s="310"/>
      <c r="AY1166" s="326"/>
      <c r="AZ1166" s="326"/>
      <c r="BA1166" s="310"/>
      <c r="BB1166" s="312"/>
      <c r="BC1166" s="312">
        <v>2.0000001967592591</v>
      </c>
      <c r="BD1166" s="312"/>
      <c r="BE1166" s="312">
        <v>2.0000046643518519</v>
      </c>
      <c r="BF1166" s="312"/>
      <c r="BG1166" s="327"/>
      <c r="BH1166" s="327" t="s">
        <v>6589</v>
      </c>
      <c r="BI1166" s="327" t="s">
        <v>7781</v>
      </c>
      <c r="BJ1166" s="327"/>
      <c r="BK1166" s="327"/>
      <c r="BL1166" s="327" t="s">
        <v>7959</v>
      </c>
      <c r="BM1166" s="327"/>
      <c r="BN1166" s="327"/>
      <c r="BO1166" s="327"/>
      <c r="BP1166" s="327" t="s">
        <v>7960</v>
      </c>
      <c r="BQ1166" s="327"/>
      <c r="BR1166" s="327"/>
      <c r="BS1166" s="327"/>
      <c r="BT1166" s="327" t="s">
        <v>7765</v>
      </c>
      <c r="BU1166" s="326"/>
      <c r="BV1166" s="326"/>
      <c r="BW1166" s="326"/>
      <c r="BX1166" s="326"/>
      <c r="BY1166" s="326"/>
      <c r="BZ1166" s="326"/>
      <c r="CA1166" s="326"/>
      <c r="CB1166" s="326"/>
      <c r="CC1166" s="326"/>
      <c r="CD1166" s="326"/>
      <c r="CE1166" s="326"/>
      <c r="CF1166" s="326"/>
      <c r="CG1166" s="326"/>
      <c r="CH1166" s="326"/>
      <c r="CI1166" s="326"/>
      <c r="CJ1166" s="326"/>
      <c r="CK1166" s="326"/>
      <c r="CL1166" s="326"/>
      <c r="CM1166" s="326"/>
      <c r="CN1166" s="326"/>
      <c r="CO1166" s="326"/>
      <c r="CP1166" s="326"/>
      <c r="CQ1166" s="326"/>
      <c r="CR1166" s="326"/>
      <c r="CS1166" s="326"/>
      <c r="CT1166" s="326"/>
      <c r="CU1166" s="326"/>
      <c r="CV1166" s="326"/>
      <c r="CW1166" s="326"/>
      <c r="CX1166" s="326"/>
      <c r="CY1166" s="326"/>
      <c r="CZ1166" s="326"/>
      <c r="DA1166" s="326"/>
      <c r="DB1166" s="326"/>
      <c r="DC1166" s="326"/>
      <c r="DD1166" s="326"/>
      <c r="DE1166" s="326"/>
      <c r="DF1166" s="326"/>
      <c r="DG1166" s="326"/>
      <c r="DH1166" s="326"/>
      <c r="DI1166" s="326"/>
      <c r="DJ1166" s="326"/>
      <c r="DK1166" s="326"/>
      <c r="DL1166" s="326"/>
      <c r="DM1166" s="326"/>
      <c r="DN1166" s="326"/>
      <c r="DO1166" s="326"/>
      <c r="DP1166" s="326"/>
      <c r="DQ1166" s="326"/>
      <c r="DR1166" s="326"/>
      <c r="DS1166" s="326"/>
      <c r="DT1166" s="326"/>
      <c r="DU1166" s="326"/>
      <c r="DV1166" s="326"/>
      <c r="DW1166" s="326"/>
      <c r="DX1166" s="326"/>
      <c r="DY1166" s="326"/>
      <c r="DZ1166" s="326"/>
      <c r="EA1166" s="326"/>
      <c r="EB1166" s="326"/>
      <c r="EC1166" s="326"/>
      <c r="ED1166" s="326"/>
      <c r="EE1166" s="326"/>
      <c r="EF1166" s="326"/>
      <c r="EG1166" s="326"/>
      <c r="EH1166" s="326"/>
      <c r="EI1166" s="326"/>
      <c r="EJ1166" s="326"/>
      <c r="EK1166" s="326"/>
      <c r="EL1166" s="326"/>
      <c r="EM1166" s="326"/>
      <c r="EN1166" s="326"/>
      <c r="EO1166" s="326"/>
      <c r="EP1166" s="326"/>
      <c r="EQ1166" s="326"/>
      <c r="ER1166" s="326"/>
      <c r="ES1166" s="326"/>
      <c r="ET1166" s="326"/>
      <c r="EU1166" s="326"/>
      <c r="EV1166" s="326"/>
      <c r="EW1166" s="326"/>
      <c r="EX1166" s="326"/>
      <c r="EY1166" s="326"/>
      <c r="EZ1166" s="326"/>
      <c r="FA1166" s="326"/>
      <c r="FB1166" s="326"/>
      <c r="FC1166" s="326"/>
      <c r="FD1166" s="326"/>
      <c r="FE1166" s="326"/>
      <c r="FF1166" s="326"/>
      <c r="FG1166" s="326"/>
      <c r="FH1166" s="326"/>
      <c r="FI1166" s="326"/>
      <c r="FJ1166" s="326"/>
      <c r="FK1166" s="326"/>
      <c r="FL1166" s="326"/>
      <c r="FM1166" s="326"/>
      <c r="FN1166" s="326"/>
      <c r="FO1166" s="326"/>
      <c r="FP1166" s="326"/>
      <c r="FQ1166" s="326"/>
      <c r="FR1166" s="326"/>
      <c r="FS1166" s="326"/>
      <c r="FT1166" s="326"/>
      <c r="FU1166" s="326"/>
      <c r="FV1166" s="326"/>
      <c r="FW1166" s="326"/>
      <c r="FX1166" s="326"/>
      <c r="FY1166" s="326"/>
      <c r="FZ1166" s="326"/>
      <c r="GA1166" s="326"/>
      <c r="GB1166" s="326"/>
      <c r="GC1166" s="326"/>
      <c r="GD1166" s="326"/>
      <c r="GE1166" s="326"/>
      <c r="GF1166" s="326"/>
      <c r="GG1166" s="326"/>
      <c r="GH1166" s="326"/>
      <c r="GI1166" s="326"/>
      <c r="GJ1166" s="326"/>
      <c r="GK1166" s="326"/>
      <c r="GL1166" s="326"/>
      <c r="GM1166" s="326"/>
      <c r="GN1166" s="326"/>
      <c r="GO1166" s="326"/>
      <c r="GP1166" s="326"/>
      <c r="GQ1166" s="326"/>
      <c r="GR1166" s="326"/>
      <c r="GS1166" s="326"/>
      <c r="GT1166" s="326"/>
      <c r="GU1166" s="326"/>
      <c r="GV1166" s="326"/>
      <c r="GW1166" s="326"/>
      <c r="GX1166" s="326"/>
      <c r="GY1166" s="326"/>
      <c r="GZ1166" s="326"/>
      <c r="HA1166" s="326"/>
      <c r="HB1166" s="326"/>
      <c r="HC1166" s="326"/>
      <c r="HD1166" s="326"/>
      <c r="HE1166" s="326"/>
      <c r="HF1166" s="326"/>
      <c r="HG1166" s="326"/>
      <c r="HH1166" s="326"/>
      <c r="HI1166" s="326"/>
      <c r="HJ1166" s="326"/>
      <c r="HK1166" s="326"/>
      <c r="HL1166" s="326"/>
      <c r="HM1166" s="326"/>
      <c r="HN1166" s="326"/>
      <c r="HO1166" s="326"/>
    </row>
    <row r="1167" spans="1:223" ht="54.75" customHeight="1" x14ac:dyDescent="0.15">
      <c r="A1167" s="326"/>
      <c r="B1167" s="327" t="s">
        <v>7817</v>
      </c>
      <c r="C1167" s="327" t="s">
        <v>7818</v>
      </c>
      <c r="D1167" s="327" t="s">
        <v>7779</v>
      </c>
      <c r="E1167" s="310">
        <v>271</v>
      </c>
      <c r="F1167" s="327" t="s">
        <v>7780</v>
      </c>
      <c r="G1167" s="327" t="s">
        <v>7957</v>
      </c>
      <c r="H1167" s="327" t="s">
        <v>7972</v>
      </c>
      <c r="I1167" s="327"/>
      <c r="J1167" s="327"/>
      <c r="K1167" s="327"/>
      <c r="L1167" s="327"/>
      <c r="M1167" s="311"/>
      <c r="N1167" s="311"/>
      <c r="O1167" s="327" t="s">
        <v>511</v>
      </c>
      <c r="P1167" s="310">
        <v>18</v>
      </c>
      <c r="Q1167" s="327"/>
      <c r="R1167" s="310"/>
      <c r="S1167" s="310"/>
      <c r="T1167" s="326"/>
      <c r="U1167" s="310"/>
      <c r="V1167" s="310">
        <v>406</v>
      </c>
      <c r="W1167" s="310"/>
      <c r="X1167" s="311"/>
      <c r="Y1167" s="310"/>
      <c r="Z1167" s="310"/>
      <c r="AA1167" s="310"/>
      <c r="AB1167" s="310"/>
      <c r="AC1167" s="327"/>
      <c r="AD1167" s="327"/>
      <c r="AE1167" s="310"/>
      <c r="AF1167" s="326"/>
      <c r="AG1167" s="326"/>
      <c r="AH1167" s="326"/>
      <c r="AI1167" s="326"/>
      <c r="AJ1167" s="326"/>
      <c r="AK1167" s="326"/>
      <c r="AL1167" s="326"/>
      <c r="AM1167" s="326"/>
      <c r="AN1167" s="310"/>
      <c r="AO1167" s="310"/>
      <c r="AP1167" s="310"/>
      <c r="AQ1167" s="310"/>
      <c r="AR1167" s="310"/>
      <c r="AS1167" s="310"/>
      <c r="AT1167" s="310"/>
      <c r="AU1167" s="326"/>
      <c r="AV1167" s="311"/>
      <c r="AW1167" s="310"/>
      <c r="AX1167" s="310"/>
      <c r="AY1167" s="326"/>
      <c r="AZ1167" s="326"/>
      <c r="BA1167" s="310"/>
      <c r="BB1167" s="312"/>
      <c r="BC1167" s="312">
        <v>2.0000001967592591</v>
      </c>
      <c r="BD1167" s="312"/>
      <c r="BE1167" s="312">
        <v>2.0000046643518519</v>
      </c>
      <c r="BF1167" s="312"/>
      <c r="BG1167" s="327"/>
      <c r="BH1167" s="327" t="s">
        <v>6589</v>
      </c>
      <c r="BI1167" s="327" t="s">
        <v>7781</v>
      </c>
      <c r="BJ1167" s="327"/>
      <c r="BK1167" s="327"/>
      <c r="BL1167" s="327" t="s">
        <v>7959</v>
      </c>
      <c r="BM1167" s="327"/>
      <c r="BN1167" s="327"/>
      <c r="BO1167" s="327"/>
      <c r="BP1167" s="327" t="s">
        <v>7960</v>
      </c>
      <c r="BQ1167" s="327"/>
      <c r="BR1167" s="327"/>
      <c r="BS1167" s="327"/>
      <c r="BT1167" s="327" t="s">
        <v>7765</v>
      </c>
      <c r="BU1167" s="326"/>
      <c r="BV1167" s="326"/>
      <c r="BW1167" s="326"/>
      <c r="BX1167" s="326"/>
      <c r="BY1167" s="326"/>
      <c r="BZ1167" s="326"/>
      <c r="CA1167" s="326"/>
      <c r="CB1167" s="326"/>
      <c r="CC1167" s="326"/>
      <c r="CD1167" s="326"/>
      <c r="CE1167" s="326"/>
      <c r="CF1167" s="326"/>
      <c r="CG1167" s="326"/>
      <c r="CH1167" s="326"/>
      <c r="CI1167" s="326"/>
      <c r="CJ1167" s="326"/>
      <c r="CK1167" s="326"/>
      <c r="CL1167" s="326"/>
      <c r="CM1167" s="326"/>
      <c r="CN1167" s="326"/>
      <c r="CO1167" s="326"/>
      <c r="CP1167" s="326"/>
      <c r="CQ1167" s="326"/>
      <c r="CR1167" s="326"/>
      <c r="CS1167" s="326"/>
      <c r="CT1167" s="326"/>
      <c r="CU1167" s="326"/>
      <c r="CV1167" s="326"/>
      <c r="CW1167" s="326"/>
      <c r="CX1167" s="326"/>
      <c r="CY1167" s="326"/>
      <c r="CZ1167" s="326"/>
      <c r="DA1167" s="326"/>
      <c r="DB1167" s="326"/>
      <c r="DC1167" s="326"/>
      <c r="DD1167" s="326"/>
      <c r="DE1167" s="326"/>
      <c r="DF1167" s="326"/>
      <c r="DG1167" s="326"/>
      <c r="DH1167" s="326"/>
      <c r="DI1167" s="326"/>
      <c r="DJ1167" s="326"/>
      <c r="DK1167" s="326"/>
      <c r="DL1167" s="326"/>
      <c r="DM1167" s="326"/>
      <c r="DN1167" s="326"/>
      <c r="DO1167" s="326"/>
      <c r="DP1167" s="326"/>
      <c r="DQ1167" s="326"/>
      <c r="DR1167" s="326"/>
      <c r="DS1167" s="326"/>
      <c r="DT1167" s="326"/>
      <c r="DU1167" s="326"/>
      <c r="DV1167" s="326"/>
      <c r="DW1167" s="326"/>
      <c r="DX1167" s="326"/>
      <c r="DY1167" s="326"/>
      <c r="DZ1167" s="326"/>
      <c r="EA1167" s="326"/>
      <c r="EB1167" s="326"/>
      <c r="EC1167" s="326"/>
      <c r="ED1167" s="326"/>
      <c r="EE1167" s="326"/>
      <c r="EF1167" s="326"/>
      <c r="EG1167" s="326"/>
      <c r="EH1167" s="326"/>
      <c r="EI1167" s="326"/>
      <c r="EJ1167" s="326"/>
      <c r="EK1167" s="326"/>
      <c r="EL1167" s="326"/>
      <c r="EM1167" s="326"/>
      <c r="EN1167" s="326"/>
      <c r="EO1167" s="326"/>
      <c r="EP1167" s="326"/>
      <c r="EQ1167" s="326"/>
      <c r="ER1167" s="326"/>
      <c r="ES1167" s="326"/>
      <c r="ET1167" s="326"/>
      <c r="EU1167" s="326"/>
      <c r="EV1167" s="326"/>
      <c r="EW1167" s="326"/>
      <c r="EX1167" s="326"/>
      <c r="EY1167" s="326"/>
      <c r="EZ1167" s="326"/>
      <c r="FA1167" s="326"/>
      <c r="FB1167" s="326"/>
      <c r="FC1167" s="326"/>
      <c r="FD1167" s="326"/>
      <c r="FE1167" s="326"/>
      <c r="FF1167" s="326"/>
      <c r="FG1167" s="326"/>
      <c r="FH1167" s="326"/>
      <c r="FI1167" s="326"/>
      <c r="FJ1167" s="326"/>
      <c r="FK1167" s="326"/>
      <c r="FL1167" s="326"/>
      <c r="FM1167" s="326"/>
      <c r="FN1167" s="326"/>
      <c r="FO1167" s="326"/>
      <c r="FP1167" s="326"/>
      <c r="FQ1167" s="326"/>
      <c r="FR1167" s="326"/>
      <c r="FS1167" s="326"/>
      <c r="FT1167" s="326"/>
      <c r="FU1167" s="326"/>
      <c r="FV1167" s="326"/>
      <c r="FW1167" s="326"/>
      <c r="FX1167" s="326"/>
      <c r="FY1167" s="326"/>
      <c r="FZ1167" s="326"/>
      <c r="GA1167" s="326"/>
      <c r="GB1167" s="326"/>
      <c r="GC1167" s="326"/>
      <c r="GD1167" s="326"/>
      <c r="GE1167" s="326"/>
      <c r="GF1167" s="326"/>
      <c r="GG1167" s="326"/>
      <c r="GH1167" s="326"/>
      <c r="GI1167" s="326"/>
      <c r="GJ1167" s="326"/>
      <c r="GK1167" s="326"/>
      <c r="GL1167" s="326"/>
      <c r="GM1167" s="326"/>
      <c r="GN1167" s="326"/>
      <c r="GO1167" s="326"/>
      <c r="GP1167" s="326"/>
      <c r="GQ1167" s="326"/>
      <c r="GR1167" s="326"/>
      <c r="GS1167" s="326"/>
      <c r="GT1167" s="326"/>
      <c r="GU1167" s="326"/>
      <c r="GV1167" s="326"/>
      <c r="GW1167" s="326"/>
      <c r="GX1167" s="326"/>
      <c r="GY1167" s="326"/>
      <c r="GZ1167" s="326"/>
      <c r="HA1167" s="326"/>
      <c r="HB1167" s="326"/>
      <c r="HC1167" s="326"/>
      <c r="HD1167" s="326"/>
      <c r="HE1167" s="326"/>
      <c r="HF1167" s="326"/>
      <c r="HG1167" s="326"/>
      <c r="HH1167" s="326"/>
      <c r="HI1167" s="326"/>
      <c r="HJ1167" s="326"/>
      <c r="HK1167" s="326"/>
      <c r="HL1167" s="326"/>
      <c r="HM1167" s="326"/>
      <c r="HN1167" s="326"/>
      <c r="HO1167" s="326"/>
    </row>
    <row r="1168" spans="1:223" ht="54.75" customHeight="1" x14ac:dyDescent="0.15">
      <c r="A1168" s="326"/>
      <c r="B1168" s="327" t="s">
        <v>7817</v>
      </c>
      <c r="C1168" s="327" t="s">
        <v>7818</v>
      </c>
      <c r="D1168" s="327" t="s">
        <v>7779</v>
      </c>
      <c r="E1168" s="310">
        <v>271</v>
      </c>
      <c r="F1168" s="327" t="s">
        <v>7780</v>
      </c>
      <c r="G1168" s="327" t="s">
        <v>7957</v>
      </c>
      <c r="H1168" s="327" t="s">
        <v>7973</v>
      </c>
      <c r="I1168" s="327"/>
      <c r="J1168" s="327"/>
      <c r="K1168" s="327"/>
      <c r="L1168" s="327"/>
      <c r="M1168" s="311"/>
      <c r="N1168" s="311"/>
      <c r="O1168" s="327" t="s">
        <v>511</v>
      </c>
      <c r="P1168" s="310">
        <v>18</v>
      </c>
      <c r="Q1168" s="327"/>
      <c r="R1168" s="310"/>
      <c r="S1168" s="310"/>
      <c r="T1168" s="326"/>
      <c r="U1168" s="310"/>
      <c r="V1168" s="310">
        <v>406</v>
      </c>
      <c r="W1168" s="310"/>
      <c r="X1168" s="311"/>
      <c r="Y1168" s="310"/>
      <c r="Z1168" s="310"/>
      <c r="AA1168" s="310"/>
      <c r="AB1168" s="310"/>
      <c r="AC1168" s="327"/>
      <c r="AD1168" s="327"/>
      <c r="AE1168" s="310"/>
      <c r="AF1168" s="326"/>
      <c r="AG1168" s="326"/>
      <c r="AH1168" s="326"/>
      <c r="AI1168" s="326"/>
      <c r="AJ1168" s="326"/>
      <c r="AK1168" s="326"/>
      <c r="AL1168" s="326"/>
      <c r="AM1168" s="326"/>
      <c r="AN1168" s="310"/>
      <c r="AO1168" s="310"/>
      <c r="AP1168" s="310"/>
      <c r="AQ1168" s="310"/>
      <c r="AR1168" s="310"/>
      <c r="AS1168" s="310"/>
      <c r="AT1168" s="310"/>
      <c r="AU1168" s="326"/>
      <c r="AV1168" s="311"/>
      <c r="AW1168" s="310"/>
      <c r="AX1168" s="310"/>
      <c r="AY1168" s="326"/>
      <c r="AZ1168" s="326"/>
      <c r="BA1168" s="310"/>
      <c r="BB1168" s="312"/>
      <c r="BC1168" s="312">
        <v>2.0000001967592591</v>
      </c>
      <c r="BD1168" s="312"/>
      <c r="BE1168" s="312">
        <v>2.0000046643518519</v>
      </c>
      <c r="BF1168" s="312"/>
      <c r="BG1168" s="327"/>
      <c r="BH1168" s="327" t="s">
        <v>6589</v>
      </c>
      <c r="BI1168" s="327" t="s">
        <v>7781</v>
      </c>
      <c r="BJ1168" s="327"/>
      <c r="BK1168" s="327"/>
      <c r="BL1168" s="327" t="s">
        <v>7959</v>
      </c>
      <c r="BM1168" s="327"/>
      <c r="BN1168" s="327"/>
      <c r="BO1168" s="327"/>
      <c r="BP1168" s="327" t="s">
        <v>7960</v>
      </c>
      <c r="BQ1168" s="327"/>
      <c r="BR1168" s="327"/>
      <c r="BS1168" s="327"/>
      <c r="BT1168" s="327" t="s">
        <v>7765</v>
      </c>
      <c r="BU1168" s="326"/>
      <c r="BV1168" s="326"/>
      <c r="BW1168" s="326"/>
      <c r="BX1168" s="326"/>
      <c r="BY1168" s="326"/>
      <c r="BZ1168" s="326"/>
      <c r="CA1168" s="326"/>
      <c r="CB1168" s="326"/>
      <c r="CC1168" s="326"/>
      <c r="CD1168" s="326"/>
      <c r="CE1168" s="326"/>
      <c r="CF1168" s="326"/>
      <c r="CG1168" s="326"/>
      <c r="CH1168" s="326"/>
      <c r="CI1168" s="326"/>
      <c r="CJ1168" s="326"/>
      <c r="CK1168" s="326"/>
      <c r="CL1168" s="326"/>
      <c r="CM1168" s="326"/>
      <c r="CN1168" s="326"/>
      <c r="CO1168" s="326"/>
      <c r="CP1168" s="326"/>
      <c r="CQ1168" s="326"/>
      <c r="CR1168" s="326"/>
      <c r="CS1168" s="326"/>
      <c r="CT1168" s="326"/>
      <c r="CU1168" s="326"/>
      <c r="CV1168" s="326"/>
      <c r="CW1168" s="326"/>
      <c r="CX1168" s="326"/>
      <c r="CY1168" s="326"/>
      <c r="CZ1168" s="326"/>
      <c r="DA1168" s="326"/>
      <c r="DB1168" s="326"/>
      <c r="DC1168" s="326"/>
      <c r="DD1168" s="326"/>
      <c r="DE1168" s="326"/>
      <c r="DF1168" s="326"/>
      <c r="DG1168" s="326"/>
      <c r="DH1168" s="326"/>
      <c r="DI1168" s="326"/>
      <c r="DJ1168" s="326"/>
      <c r="DK1168" s="326"/>
      <c r="DL1168" s="326"/>
      <c r="DM1168" s="326"/>
      <c r="DN1168" s="326"/>
      <c r="DO1168" s="326"/>
      <c r="DP1168" s="326"/>
      <c r="DQ1168" s="326"/>
      <c r="DR1168" s="326"/>
      <c r="DS1168" s="326"/>
      <c r="DT1168" s="326"/>
      <c r="DU1168" s="326"/>
      <c r="DV1168" s="326"/>
      <c r="DW1168" s="326"/>
      <c r="DX1168" s="326"/>
      <c r="DY1168" s="326"/>
      <c r="DZ1168" s="326"/>
      <c r="EA1168" s="326"/>
      <c r="EB1168" s="326"/>
      <c r="EC1168" s="326"/>
      <c r="ED1168" s="326"/>
      <c r="EE1168" s="326"/>
      <c r="EF1168" s="326"/>
      <c r="EG1168" s="326"/>
      <c r="EH1168" s="326"/>
      <c r="EI1168" s="326"/>
      <c r="EJ1168" s="326"/>
      <c r="EK1168" s="326"/>
      <c r="EL1168" s="326"/>
      <c r="EM1168" s="326"/>
      <c r="EN1168" s="326"/>
      <c r="EO1168" s="326"/>
      <c r="EP1168" s="326"/>
      <c r="EQ1168" s="326"/>
      <c r="ER1168" s="326"/>
      <c r="ES1168" s="326"/>
      <c r="ET1168" s="326"/>
      <c r="EU1168" s="326"/>
      <c r="EV1168" s="326"/>
      <c r="EW1168" s="326"/>
      <c r="EX1168" s="326"/>
      <c r="EY1168" s="326"/>
      <c r="EZ1168" s="326"/>
      <c r="FA1168" s="326"/>
      <c r="FB1168" s="326"/>
      <c r="FC1168" s="326"/>
      <c r="FD1168" s="326"/>
      <c r="FE1168" s="326"/>
      <c r="FF1168" s="326"/>
      <c r="FG1168" s="326"/>
      <c r="FH1168" s="326"/>
      <c r="FI1168" s="326"/>
      <c r="FJ1168" s="326"/>
      <c r="FK1168" s="326"/>
      <c r="FL1168" s="326"/>
      <c r="FM1168" s="326"/>
      <c r="FN1168" s="326"/>
      <c r="FO1168" s="326"/>
      <c r="FP1168" s="326"/>
      <c r="FQ1168" s="326"/>
      <c r="FR1168" s="326"/>
      <c r="FS1168" s="326"/>
      <c r="FT1168" s="326"/>
      <c r="FU1168" s="326"/>
      <c r="FV1168" s="326"/>
      <c r="FW1168" s="326"/>
      <c r="FX1168" s="326"/>
      <c r="FY1168" s="326"/>
      <c r="FZ1168" s="326"/>
      <c r="GA1168" s="326"/>
      <c r="GB1168" s="326"/>
      <c r="GC1168" s="326"/>
      <c r="GD1168" s="326"/>
      <c r="GE1168" s="326"/>
      <c r="GF1168" s="326"/>
      <c r="GG1168" s="326"/>
      <c r="GH1168" s="326"/>
      <c r="GI1168" s="326"/>
      <c r="GJ1168" s="326"/>
      <c r="GK1168" s="326"/>
      <c r="GL1168" s="326"/>
      <c r="GM1168" s="326"/>
      <c r="GN1168" s="326"/>
      <c r="GO1168" s="326"/>
      <c r="GP1168" s="326"/>
      <c r="GQ1168" s="326"/>
      <c r="GR1168" s="326"/>
      <c r="GS1168" s="326"/>
      <c r="GT1168" s="326"/>
      <c r="GU1168" s="326"/>
      <c r="GV1168" s="326"/>
      <c r="GW1168" s="326"/>
      <c r="GX1168" s="326"/>
      <c r="GY1168" s="326"/>
      <c r="GZ1168" s="326"/>
      <c r="HA1168" s="326"/>
      <c r="HB1168" s="326"/>
      <c r="HC1168" s="326"/>
      <c r="HD1168" s="326"/>
      <c r="HE1168" s="326"/>
      <c r="HF1168" s="326"/>
      <c r="HG1168" s="326"/>
      <c r="HH1168" s="326"/>
      <c r="HI1168" s="326"/>
      <c r="HJ1168" s="326"/>
      <c r="HK1168" s="326"/>
      <c r="HL1168" s="326"/>
      <c r="HM1168" s="326"/>
      <c r="HN1168" s="326"/>
      <c r="HO1168" s="326"/>
    </row>
    <row r="1169" spans="1:223" ht="54.75" customHeight="1" x14ac:dyDescent="0.15">
      <c r="A1169" s="326"/>
      <c r="B1169" s="327" t="s">
        <v>7817</v>
      </c>
      <c r="C1169" s="327" t="s">
        <v>7818</v>
      </c>
      <c r="D1169" s="327" t="s">
        <v>7779</v>
      </c>
      <c r="E1169" s="310">
        <v>271</v>
      </c>
      <c r="F1169" s="327" t="s">
        <v>7780</v>
      </c>
      <c r="G1169" s="327" t="s">
        <v>7957</v>
      </c>
      <c r="H1169" s="327" t="s">
        <v>7974</v>
      </c>
      <c r="I1169" s="327"/>
      <c r="J1169" s="327"/>
      <c r="K1169" s="327"/>
      <c r="L1169" s="327"/>
      <c r="M1169" s="311"/>
      <c r="N1169" s="311"/>
      <c r="O1169" s="327" t="s">
        <v>511</v>
      </c>
      <c r="P1169" s="310">
        <v>18</v>
      </c>
      <c r="Q1169" s="327"/>
      <c r="R1169" s="310"/>
      <c r="S1169" s="310"/>
      <c r="T1169" s="326"/>
      <c r="U1169" s="310"/>
      <c r="V1169" s="310">
        <v>406</v>
      </c>
      <c r="W1169" s="310"/>
      <c r="X1169" s="311"/>
      <c r="Y1169" s="310"/>
      <c r="Z1169" s="310"/>
      <c r="AA1169" s="310"/>
      <c r="AB1169" s="310"/>
      <c r="AC1169" s="327"/>
      <c r="AD1169" s="327"/>
      <c r="AE1169" s="310"/>
      <c r="AF1169" s="326"/>
      <c r="AG1169" s="326"/>
      <c r="AH1169" s="326"/>
      <c r="AI1169" s="326"/>
      <c r="AJ1169" s="326"/>
      <c r="AK1169" s="326"/>
      <c r="AL1169" s="326"/>
      <c r="AM1169" s="326"/>
      <c r="AN1169" s="310"/>
      <c r="AO1169" s="310"/>
      <c r="AP1169" s="310"/>
      <c r="AQ1169" s="310"/>
      <c r="AR1169" s="310"/>
      <c r="AS1169" s="310"/>
      <c r="AT1169" s="310"/>
      <c r="AU1169" s="326"/>
      <c r="AV1169" s="311"/>
      <c r="AW1169" s="310"/>
      <c r="AX1169" s="310"/>
      <c r="AY1169" s="326"/>
      <c r="AZ1169" s="326"/>
      <c r="BA1169" s="310"/>
      <c r="BB1169" s="312"/>
      <c r="BC1169" s="312">
        <v>2.0000001967592591</v>
      </c>
      <c r="BD1169" s="312"/>
      <c r="BE1169" s="312">
        <v>2.0000046643518519</v>
      </c>
      <c r="BF1169" s="312"/>
      <c r="BG1169" s="327"/>
      <c r="BH1169" s="327" t="s">
        <v>6589</v>
      </c>
      <c r="BI1169" s="327" t="s">
        <v>7781</v>
      </c>
      <c r="BJ1169" s="327"/>
      <c r="BK1169" s="327"/>
      <c r="BL1169" s="327" t="s">
        <v>7959</v>
      </c>
      <c r="BM1169" s="327"/>
      <c r="BN1169" s="327"/>
      <c r="BO1169" s="327"/>
      <c r="BP1169" s="327" t="s">
        <v>7960</v>
      </c>
      <c r="BQ1169" s="327"/>
      <c r="BR1169" s="327"/>
      <c r="BS1169" s="327"/>
      <c r="BT1169" s="327" t="s">
        <v>7765</v>
      </c>
      <c r="BU1169" s="326"/>
      <c r="BV1169" s="326"/>
      <c r="BW1169" s="326"/>
      <c r="BX1169" s="326"/>
      <c r="BY1169" s="326"/>
      <c r="BZ1169" s="326"/>
      <c r="CA1169" s="326"/>
      <c r="CB1169" s="326"/>
      <c r="CC1169" s="326"/>
      <c r="CD1169" s="326"/>
      <c r="CE1169" s="326"/>
      <c r="CF1169" s="326"/>
      <c r="CG1169" s="326"/>
      <c r="CH1169" s="326"/>
      <c r="CI1169" s="326"/>
      <c r="CJ1169" s="326"/>
      <c r="CK1169" s="326"/>
      <c r="CL1169" s="326"/>
      <c r="CM1169" s="326"/>
      <c r="CN1169" s="326"/>
      <c r="CO1169" s="326"/>
      <c r="CP1169" s="326"/>
      <c r="CQ1169" s="326"/>
      <c r="CR1169" s="326"/>
      <c r="CS1169" s="326"/>
      <c r="CT1169" s="326"/>
      <c r="CU1169" s="326"/>
      <c r="CV1169" s="326"/>
      <c r="CW1169" s="326"/>
      <c r="CX1169" s="326"/>
      <c r="CY1169" s="326"/>
      <c r="CZ1169" s="326"/>
      <c r="DA1169" s="326"/>
      <c r="DB1169" s="326"/>
      <c r="DC1169" s="326"/>
      <c r="DD1169" s="326"/>
      <c r="DE1169" s="326"/>
      <c r="DF1169" s="326"/>
      <c r="DG1169" s="326"/>
      <c r="DH1169" s="326"/>
      <c r="DI1169" s="326"/>
      <c r="DJ1169" s="326"/>
      <c r="DK1169" s="326"/>
      <c r="DL1169" s="326"/>
      <c r="DM1169" s="326"/>
      <c r="DN1169" s="326"/>
      <c r="DO1169" s="326"/>
      <c r="DP1169" s="326"/>
      <c r="DQ1169" s="326"/>
      <c r="DR1169" s="326"/>
      <c r="DS1169" s="326"/>
      <c r="DT1169" s="326"/>
      <c r="DU1169" s="326"/>
      <c r="DV1169" s="326"/>
      <c r="DW1169" s="326"/>
      <c r="DX1169" s="326"/>
      <c r="DY1169" s="326"/>
      <c r="DZ1169" s="326"/>
      <c r="EA1169" s="326"/>
      <c r="EB1169" s="326"/>
      <c r="EC1169" s="326"/>
      <c r="ED1169" s="326"/>
      <c r="EE1169" s="326"/>
      <c r="EF1169" s="326"/>
      <c r="EG1169" s="326"/>
      <c r="EH1169" s="326"/>
      <c r="EI1169" s="326"/>
      <c r="EJ1169" s="326"/>
      <c r="EK1169" s="326"/>
      <c r="EL1169" s="326"/>
      <c r="EM1169" s="326"/>
      <c r="EN1169" s="326"/>
      <c r="EO1169" s="326"/>
      <c r="EP1169" s="326"/>
      <c r="EQ1169" s="326"/>
      <c r="ER1169" s="326"/>
      <c r="ES1169" s="326"/>
      <c r="ET1169" s="326"/>
      <c r="EU1169" s="326"/>
      <c r="EV1169" s="326"/>
      <c r="EW1169" s="326"/>
      <c r="EX1169" s="326"/>
      <c r="EY1169" s="326"/>
      <c r="EZ1169" s="326"/>
      <c r="FA1169" s="326"/>
      <c r="FB1169" s="326"/>
      <c r="FC1169" s="326"/>
      <c r="FD1169" s="326"/>
      <c r="FE1169" s="326"/>
      <c r="FF1169" s="326"/>
      <c r="FG1169" s="326"/>
      <c r="FH1169" s="326"/>
      <c r="FI1169" s="326"/>
      <c r="FJ1169" s="326"/>
      <c r="FK1169" s="326"/>
      <c r="FL1169" s="326"/>
      <c r="FM1169" s="326"/>
      <c r="FN1169" s="326"/>
      <c r="FO1169" s="326"/>
      <c r="FP1169" s="326"/>
      <c r="FQ1169" s="326"/>
      <c r="FR1169" s="326"/>
      <c r="FS1169" s="326"/>
      <c r="FT1169" s="326"/>
      <c r="FU1169" s="326"/>
      <c r="FV1169" s="326"/>
      <c r="FW1169" s="326"/>
      <c r="FX1169" s="326"/>
      <c r="FY1169" s="326"/>
      <c r="FZ1169" s="326"/>
      <c r="GA1169" s="326"/>
      <c r="GB1169" s="326"/>
      <c r="GC1169" s="326"/>
      <c r="GD1169" s="326"/>
      <c r="GE1169" s="326"/>
      <c r="GF1169" s="326"/>
      <c r="GG1169" s="326"/>
      <c r="GH1169" s="326"/>
      <c r="GI1169" s="326"/>
      <c r="GJ1169" s="326"/>
      <c r="GK1169" s="326"/>
      <c r="GL1169" s="326"/>
      <c r="GM1169" s="326"/>
      <c r="GN1169" s="326"/>
      <c r="GO1169" s="326"/>
      <c r="GP1169" s="326"/>
      <c r="GQ1169" s="326"/>
      <c r="GR1169" s="326"/>
      <c r="GS1169" s="326"/>
      <c r="GT1169" s="326"/>
      <c r="GU1169" s="326"/>
      <c r="GV1169" s="326"/>
      <c r="GW1169" s="326"/>
      <c r="GX1169" s="326"/>
      <c r="GY1169" s="326"/>
      <c r="GZ1169" s="326"/>
      <c r="HA1169" s="326"/>
      <c r="HB1169" s="326"/>
      <c r="HC1169" s="326"/>
      <c r="HD1169" s="326"/>
      <c r="HE1169" s="326"/>
      <c r="HF1169" s="326"/>
      <c r="HG1169" s="326"/>
      <c r="HH1169" s="326"/>
      <c r="HI1169" s="326"/>
      <c r="HJ1169" s="326"/>
      <c r="HK1169" s="326"/>
      <c r="HL1169" s="326"/>
      <c r="HM1169" s="326"/>
      <c r="HN1169" s="326"/>
      <c r="HO1169" s="326"/>
    </row>
    <row r="1170" spans="1:223" ht="54.75" customHeight="1" x14ac:dyDescent="0.15">
      <c r="A1170" s="326"/>
      <c r="B1170" s="327" t="s">
        <v>7817</v>
      </c>
      <c r="C1170" s="327" t="s">
        <v>7818</v>
      </c>
      <c r="D1170" s="327" t="s">
        <v>7779</v>
      </c>
      <c r="E1170" s="310">
        <v>271</v>
      </c>
      <c r="F1170" s="327" t="s">
        <v>7780</v>
      </c>
      <c r="G1170" s="327" t="s">
        <v>7957</v>
      </c>
      <c r="H1170" s="327" t="s">
        <v>7975</v>
      </c>
      <c r="I1170" s="327"/>
      <c r="J1170" s="327"/>
      <c r="K1170" s="327"/>
      <c r="L1170" s="327"/>
      <c r="M1170" s="311"/>
      <c r="N1170" s="311"/>
      <c r="O1170" s="327" t="s">
        <v>511</v>
      </c>
      <c r="P1170" s="310">
        <v>18</v>
      </c>
      <c r="Q1170" s="327"/>
      <c r="R1170" s="310"/>
      <c r="S1170" s="310"/>
      <c r="T1170" s="326"/>
      <c r="U1170" s="310"/>
      <c r="V1170" s="310">
        <v>406</v>
      </c>
      <c r="W1170" s="310"/>
      <c r="X1170" s="311"/>
      <c r="Y1170" s="310"/>
      <c r="Z1170" s="310"/>
      <c r="AA1170" s="310"/>
      <c r="AB1170" s="310"/>
      <c r="AC1170" s="327"/>
      <c r="AD1170" s="327"/>
      <c r="AE1170" s="310"/>
      <c r="AF1170" s="326"/>
      <c r="AG1170" s="326"/>
      <c r="AH1170" s="326"/>
      <c r="AI1170" s="326"/>
      <c r="AJ1170" s="326"/>
      <c r="AK1170" s="326"/>
      <c r="AL1170" s="326"/>
      <c r="AM1170" s="326"/>
      <c r="AN1170" s="310"/>
      <c r="AO1170" s="310"/>
      <c r="AP1170" s="310"/>
      <c r="AQ1170" s="310"/>
      <c r="AR1170" s="310"/>
      <c r="AS1170" s="310"/>
      <c r="AT1170" s="310"/>
      <c r="AU1170" s="326"/>
      <c r="AV1170" s="311"/>
      <c r="AW1170" s="310"/>
      <c r="AX1170" s="310"/>
      <c r="AY1170" s="326"/>
      <c r="AZ1170" s="326"/>
      <c r="BA1170" s="310"/>
      <c r="BB1170" s="312"/>
      <c r="BC1170" s="312">
        <v>2.0000001967592591</v>
      </c>
      <c r="BD1170" s="312"/>
      <c r="BE1170" s="312">
        <v>2.0000046643518519</v>
      </c>
      <c r="BF1170" s="312"/>
      <c r="BG1170" s="327"/>
      <c r="BH1170" s="327" t="s">
        <v>6589</v>
      </c>
      <c r="BI1170" s="327" t="s">
        <v>7781</v>
      </c>
      <c r="BJ1170" s="327"/>
      <c r="BK1170" s="327"/>
      <c r="BL1170" s="327" t="s">
        <v>7959</v>
      </c>
      <c r="BM1170" s="327"/>
      <c r="BN1170" s="327"/>
      <c r="BO1170" s="327"/>
      <c r="BP1170" s="327" t="s">
        <v>7960</v>
      </c>
      <c r="BQ1170" s="327"/>
      <c r="BR1170" s="327"/>
      <c r="BS1170" s="327"/>
      <c r="BT1170" s="327" t="s">
        <v>7765</v>
      </c>
      <c r="BU1170" s="326"/>
      <c r="BV1170" s="326"/>
      <c r="BW1170" s="326"/>
      <c r="BX1170" s="326"/>
      <c r="BY1170" s="326"/>
      <c r="BZ1170" s="326"/>
      <c r="CA1170" s="326"/>
      <c r="CB1170" s="326"/>
      <c r="CC1170" s="326"/>
      <c r="CD1170" s="326"/>
      <c r="CE1170" s="326"/>
      <c r="CF1170" s="326"/>
      <c r="CG1170" s="326"/>
      <c r="CH1170" s="326"/>
      <c r="CI1170" s="326"/>
      <c r="CJ1170" s="326"/>
      <c r="CK1170" s="326"/>
      <c r="CL1170" s="326"/>
      <c r="CM1170" s="326"/>
      <c r="CN1170" s="326"/>
      <c r="CO1170" s="326"/>
      <c r="CP1170" s="326"/>
      <c r="CQ1170" s="326"/>
      <c r="CR1170" s="326"/>
      <c r="CS1170" s="326"/>
      <c r="CT1170" s="326"/>
      <c r="CU1170" s="326"/>
      <c r="CV1170" s="326"/>
      <c r="CW1170" s="326"/>
      <c r="CX1170" s="326"/>
      <c r="CY1170" s="326"/>
      <c r="CZ1170" s="326"/>
      <c r="DA1170" s="326"/>
      <c r="DB1170" s="326"/>
      <c r="DC1170" s="326"/>
      <c r="DD1170" s="326"/>
      <c r="DE1170" s="326"/>
      <c r="DF1170" s="326"/>
      <c r="DG1170" s="326"/>
      <c r="DH1170" s="326"/>
      <c r="DI1170" s="326"/>
      <c r="DJ1170" s="326"/>
      <c r="DK1170" s="326"/>
      <c r="DL1170" s="326"/>
      <c r="DM1170" s="326"/>
      <c r="DN1170" s="326"/>
      <c r="DO1170" s="326"/>
      <c r="DP1170" s="326"/>
      <c r="DQ1170" s="326"/>
      <c r="DR1170" s="326"/>
      <c r="DS1170" s="326"/>
      <c r="DT1170" s="326"/>
      <c r="DU1170" s="326"/>
      <c r="DV1170" s="326"/>
      <c r="DW1170" s="326"/>
      <c r="DX1170" s="326"/>
      <c r="DY1170" s="326"/>
      <c r="DZ1170" s="326"/>
      <c r="EA1170" s="326"/>
      <c r="EB1170" s="326"/>
      <c r="EC1170" s="326"/>
      <c r="ED1170" s="326"/>
      <c r="EE1170" s="326"/>
      <c r="EF1170" s="326"/>
      <c r="EG1170" s="326"/>
      <c r="EH1170" s="326"/>
      <c r="EI1170" s="326"/>
      <c r="EJ1170" s="326"/>
      <c r="EK1170" s="326"/>
      <c r="EL1170" s="326"/>
      <c r="EM1170" s="326"/>
      <c r="EN1170" s="326"/>
      <c r="EO1170" s="326"/>
      <c r="EP1170" s="326"/>
      <c r="EQ1170" s="326"/>
      <c r="ER1170" s="326"/>
      <c r="ES1170" s="326"/>
      <c r="ET1170" s="326"/>
      <c r="EU1170" s="326"/>
      <c r="EV1170" s="326"/>
      <c r="EW1170" s="326"/>
      <c r="EX1170" s="326"/>
      <c r="EY1170" s="326"/>
      <c r="EZ1170" s="326"/>
      <c r="FA1170" s="326"/>
      <c r="FB1170" s="326"/>
      <c r="FC1170" s="326"/>
      <c r="FD1170" s="326"/>
      <c r="FE1170" s="326"/>
      <c r="FF1170" s="326"/>
      <c r="FG1170" s="326"/>
      <c r="FH1170" s="326"/>
      <c r="FI1170" s="326"/>
      <c r="FJ1170" s="326"/>
      <c r="FK1170" s="326"/>
      <c r="FL1170" s="326"/>
      <c r="FM1170" s="326"/>
      <c r="FN1170" s="326"/>
      <c r="FO1170" s="326"/>
      <c r="FP1170" s="326"/>
      <c r="FQ1170" s="326"/>
      <c r="FR1170" s="326"/>
      <c r="FS1170" s="326"/>
      <c r="FT1170" s="326"/>
      <c r="FU1170" s="326"/>
      <c r="FV1170" s="326"/>
      <c r="FW1170" s="326"/>
      <c r="FX1170" s="326"/>
      <c r="FY1170" s="326"/>
      <c r="FZ1170" s="326"/>
      <c r="GA1170" s="326"/>
      <c r="GB1170" s="326"/>
      <c r="GC1170" s="326"/>
      <c r="GD1170" s="326"/>
      <c r="GE1170" s="326"/>
      <c r="GF1170" s="326"/>
      <c r="GG1170" s="326"/>
      <c r="GH1170" s="326"/>
      <c r="GI1170" s="326"/>
      <c r="GJ1170" s="326"/>
      <c r="GK1170" s="326"/>
      <c r="GL1170" s="326"/>
      <c r="GM1170" s="326"/>
      <c r="GN1170" s="326"/>
      <c r="GO1170" s="326"/>
      <c r="GP1170" s="326"/>
      <c r="GQ1170" s="326"/>
      <c r="GR1170" s="326"/>
      <c r="GS1170" s="326"/>
      <c r="GT1170" s="326"/>
      <c r="GU1170" s="326"/>
      <c r="GV1170" s="326"/>
      <c r="GW1170" s="326"/>
      <c r="GX1170" s="326"/>
      <c r="GY1170" s="326"/>
      <c r="GZ1170" s="326"/>
      <c r="HA1170" s="326"/>
      <c r="HB1170" s="326"/>
      <c r="HC1170" s="326"/>
      <c r="HD1170" s="326"/>
      <c r="HE1170" s="326"/>
      <c r="HF1170" s="326"/>
      <c r="HG1170" s="326"/>
      <c r="HH1170" s="326"/>
      <c r="HI1170" s="326"/>
      <c r="HJ1170" s="326"/>
      <c r="HK1170" s="326"/>
      <c r="HL1170" s="326"/>
      <c r="HM1170" s="326"/>
      <c r="HN1170" s="326"/>
      <c r="HO1170" s="326"/>
    </row>
    <row r="1171" spans="1:223" ht="54.75" customHeight="1" x14ac:dyDescent="0.15">
      <c r="A1171" s="326"/>
      <c r="B1171" s="327" t="s">
        <v>7817</v>
      </c>
      <c r="C1171" s="327" t="s">
        <v>7818</v>
      </c>
      <c r="D1171" s="327" t="s">
        <v>7779</v>
      </c>
      <c r="E1171" s="310">
        <v>271</v>
      </c>
      <c r="F1171" s="327" t="s">
        <v>7780</v>
      </c>
      <c r="G1171" s="327" t="s">
        <v>7957</v>
      </c>
      <c r="H1171" s="327" t="s">
        <v>7976</v>
      </c>
      <c r="I1171" s="327"/>
      <c r="J1171" s="327"/>
      <c r="K1171" s="327"/>
      <c r="L1171" s="327"/>
      <c r="M1171" s="311"/>
      <c r="N1171" s="311"/>
      <c r="O1171" s="327" t="s">
        <v>511</v>
      </c>
      <c r="P1171" s="310">
        <v>18</v>
      </c>
      <c r="Q1171" s="327"/>
      <c r="R1171" s="310"/>
      <c r="S1171" s="310"/>
      <c r="T1171" s="326"/>
      <c r="U1171" s="310"/>
      <c r="V1171" s="310">
        <v>406</v>
      </c>
      <c r="W1171" s="310"/>
      <c r="X1171" s="311"/>
      <c r="Y1171" s="310"/>
      <c r="Z1171" s="310"/>
      <c r="AA1171" s="310"/>
      <c r="AB1171" s="310"/>
      <c r="AC1171" s="327"/>
      <c r="AD1171" s="327"/>
      <c r="AE1171" s="310"/>
      <c r="AF1171" s="326"/>
      <c r="AG1171" s="326"/>
      <c r="AH1171" s="326"/>
      <c r="AI1171" s="326"/>
      <c r="AJ1171" s="326"/>
      <c r="AK1171" s="326"/>
      <c r="AL1171" s="326"/>
      <c r="AM1171" s="326"/>
      <c r="AN1171" s="310"/>
      <c r="AO1171" s="310"/>
      <c r="AP1171" s="310"/>
      <c r="AQ1171" s="310"/>
      <c r="AR1171" s="310"/>
      <c r="AS1171" s="310"/>
      <c r="AT1171" s="310"/>
      <c r="AU1171" s="326"/>
      <c r="AV1171" s="311"/>
      <c r="AW1171" s="310"/>
      <c r="AX1171" s="310"/>
      <c r="AY1171" s="326"/>
      <c r="AZ1171" s="326"/>
      <c r="BA1171" s="310"/>
      <c r="BB1171" s="312"/>
      <c r="BC1171" s="312">
        <v>2.0000001967592591</v>
      </c>
      <c r="BD1171" s="312"/>
      <c r="BE1171" s="312">
        <v>2.0000046643518519</v>
      </c>
      <c r="BF1171" s="312"/>
      <c r="BG1171" s="327"/>
      <c r="BH1171" s="327" t="s">
        <v>6589</v>
      </c>
      <c r="BI1171" s="327" t="s">
        <v>7781</v>
      </c>
      <c r="BJ1171" s="327"/>
      <c r="BK1171" s="327"/>
      <c r="BL1171" s="327" t="s">
        <v>7959</v>
      </c>
      <c r="BM1171" s="327"/>
      <c r="BN1171" s="327"/>
      <c r="BO1171" s="327"/>
      <c r="BP1171" s="327" t="s">
        <v>7960</v>
      </c>
      <c r="BQ1171" s="327"/>
      <c r="BR1171" s="327"/>
      <c r="BS1171" s="327"/>
      <c r="BT1171" s="327" t="s">
        <v>7765</v>
      </c>
      <c r="BU1171" s="326"/>
      <c r="BV1171" s="326"/>
      <c r="BW1171" s="326"/>
      <c r="BX1171" s="326"/>
      <c r="BY1171" s="326"/>
      <c r="BZ1171" s="326"/>
      <c r="CA1171" s="326"/>
      <c r="CB1171" s="326"/>
      <c r="CC1171" s="326"/>
      <c r="CD1171" s="326"/>
      <c r="CE1171" s="326"/>
      <c r="CF1171" s="326"/>
      <c r="CG1171" s="326"/>
      <c r="CH1171" s="326"/>
      <c r="CI1171" s="326"/>
      <c r="CJ1171" s="326"/>
      <c r="CK1171" s="326"/>
      <c r="CL1171" s="326"/>
      <c r="CM1171" s="326"/>
      <c r="CN1171" s="326"/>
      <c r="CO1171" s="326"/>
      <c r="CP1171" s="326"/>
      <c r="CQ1171" s="326"/>
      <c r="CR1171" s="326"/>
      <c r="CS1171" s="326"/>
      <c r="CT1171" s="326"/>
      <c r="CU1171" s="326"/>
      <c r="CV1171" s="326"/>
      <c r="CW1171" s="326"/>
      <c r="CX1171" s="326"/>
      <c r="CY1171" s="326"/>
      <c r="CZ1171" s="326"/>
      <c r="DA1171" s="326"/>
      <c r="DB1171" s="326"/>
      <c r="DC1171" s="326"/>
      <c r="DD1171" s="326"/>
      <c r="DE1171" s="326"/>
      <c r="DF1171" s="326"/>
      <c r="DG1171" s="326"/>
      <c r="DH1171" s="326"/>
      <c r="DI1171" s="326"/>
      <c r="DJ1171" s="326"/>
      <c r="DK1171" s="326"/>
      <c r="DL1171" s="326"/>
      <c r="DM1171" s="326"/>
      <c r="DN1171" s="326"/>
      <c r="DO1171" s="326"/>
      <c r="DP1171" s="326"/>
      <c r="DQ1171" s="326"/>
      <c r="DR1171" s="326"/>
      <c r="DS1171" s="326"/>
      <c r="DT1171" s="326"/>
      <c r="DU1171" s="326"/>
      <c r="DV1171" s="326"/>
      <c r="DW1171" s="326"/>
      <c r="DX1171" s="326"/>
      <c r="DY1171" s="326"/>
      <c r="DZ1171" s="326"/>
      <c r="EA1171" s="326"/>
      <c r="EB1171" s="326"/>
      <c r="EC1171" s="326"/>
      <c r="ED1171" s="326"/>
      <c r="EE1171" s="326"/>
      <c r="EF1171" s="326"/>
      <c r="EG1171" s="326"/>
      <c r="EH1171" s="326"/>
      <c r="EI1171" s="326"/>
      <c r="EJ1171" s="326"/>
      <c r="EK1171" s="326"/>
      <c r="EL1171" s="326"/>
      <c r="EM1171" s="326"/>
      <c r="EN1171" s="326"/>
      <c r="EO1171" s="326"/>
      <c r="EP1171" s="326"/>
      <c r="EQ1171" s="326"/>
      <c r="ER1171" s="326"/>
      <c r="ES1171" s="326"/>
      <c r="ET1171" s="326"/>
      <c r="EU1171" s="326"/>
      <c r="EV1171" s="326"/>
      <c r="EW1171" s="326"/>
      <c r="EX1171" s="326"/>
      <c r="EY1171" s="326"/>
      <c r="EZ1171" s="326"/>
      <c r="FA1171" s="326"/>
      <c r="FB1171" s="326"/>
      <c r="FC1171" s="326"/>
      <c r="FD1171" s="326"/>
      <c r="FE1171" s="326"/>
      <c r="FF1171" s="326"/>
      <c r="FG1171" s="326"/>
      <c r="FH1171" s="326"/>
      <c r="FI1171" s="326"/>
      <c r="FJ1171" s="326"/>
      <c r="FK1171" s="326"/>
      <c r="FL1171" s="326"/>
      <c r="FM1171" s="326"/>
      <c r="FN1171" s="326"/>
      <c r="FO1171" s="326"/>
      <c r="FP1171" s="326"/>
      <c r="FQ1171" s="326"/>
      <c r="FR1171" s="326"/>
      <c r="FS1171" s="326"/>
      <c r="FT1171" s="326"/>
      <c r="FU1171" s="326"/>
      <c r="FV1171" s="326"/>
      <c r="FW1171" s="326"/>
      <c r="FX1171" s="326"/>
      <c r="FY1171" s="326"/>
      <c r="FZ1171" s="326"/>
      <c r="GA1171" s="326"/>
      <c r="GB1171" s="326"/>
      <c r="GC1171" s="326"/>
      <c r="GD1171" s="326"/>
      <c r="GE1171" s="326"/>
      <c r="GF1171" s="326"/>
      <c r="GG1171" s="326"/>
      <c r="GH1171" s="326"/>
      <c r="GI1171" s="326"/>
      <c r="GJ1171" s="326"/>
      <c r="GK1171" s="326"/>
      <c r="GL1171" s="326"/>
      <c r="GM1171" s="326"/>
      <c r="GN1171" s="326"/>
      <c r="GO1171" s="326"/>
      <c r="GP1171" s="326"/>
      <c r="GQ1171" s="326"/>
      <c r="GR1171" s="326"/>
      <c r="GS1171" s="326"/>
      <c r="GT1171" s="326"/>
      <c r="GU1171" s="326"/>
      <c r="GV1171" s="326"/>
      <c r="GW1171" s="326"/>
      <c r="GX1171" s="326"/>
      <c r="GY1171" s="326"/>
      <c r="GZ1171" s="326"/>
      <c r="HA1171" s="326"/>
      <c r="HB1171" s="326"/>
      <c r="HC1171" s="326"/>
      <c r="HD1171" s="326"/>
      <c r="HE1171" s="326"/>
      <c r="HF1171" s="326"/>
      <c r="HG1171" s="326"/>
      <c r="HH1171" s="326"/>
      <c r="HI1171" s="326"/>
      <c r="HJ1171" s="326"/>
      <c r="HK1171" s="326"/>
      <c r="HL1171" s="326"/>
      <c r="HM1171" s="326"/>
      <c r="HN1171" s="326"/>
      <c r="HO1171" s="326"/>
    </row>
    <row r="1172" spans="1:223" ht="54.75" customHeight="1" x14ac:dyDescent="0.15">
      <c r="A1172" s="326"/>
      <c r="B1172" s="327" t="s">
        <v>7817</v>
      </c>
      <c r="C1172" s="327" t="s">
        <v>7818</v>
      </c>
      <c r="D1172" s="327" t="s">
        <v>7779</v>
      </c>
      <c r="E1172" s="310">
        <v>271</v>
      </c>
      <c r="F1172" s="327" t="s">
        <v>7780</v>
      </c>
      <c r="G1172" s="327" t="s">
        <v>7957</v>
      </c>
      <c r="H1172" s="327" t="s">
        <v>7977</v>
      </c>
      <c r="I1172" s="327"/>
      <c r="J1172" s="327"/>
      <c r="K1172" s="327"/>
      <c r="L1172" s="327"/>
      <c r="M1172" s="311"/>
      <c r="N1172" s="311"/>
      <c r="O1172" s="327" t="s">
        <v>511</v>
      </c>
      <c r="P1172" s="310">
        <v>18</v>
      </c>
      <c r="Q1172" s="327"/>
      <c r="R1172" s="310"/>
      <c r="S1172" s="310"/>
      <c r="T1172" s="326"/>
      <c r="U1172" s="310"/>
      <c r="V1172" s="310">
        <v>406</v>
      </c>
      <c r="W1172" s="310"/>
      <c r="X1172" s="311"/>
      <c r="Y1172" s="310"/>
      <c r="Z1172" s="310"/>
      <c r="AA1172" s="310"/>
      <c r="AB1172" s="310"/>
      <c r="AC1172" s="327"/>
      <c r="AD1172" s="327"/>
      <c r="AE1172" s="310"/>
      <c r="AF1172" s="326"/>
      <c r="AG1172" s="326"/>
      <c r="AH1172" s="326"/>
      <c r="AI1172" s="326"/>
      <c r="AJ1172" s="326"/>
      <c r="AK1172" s="326"/>
      <c r="AL1172" s="326"/>
      <c r="AM1172" s="326"/>
      <c r="AN1172" s="310"/>
      <c r="AO1172" s="310"/>
      <c r="AP1172" s="310"/>
      <c r="AQ1172" s="310"/>
      <c r="AR1172" s="310"/>
      <c r="AS1172" s="310"/>
      <c r="AT1172" s="310"/>
      <c r="AU1172" s="326"/>
      <c r="AV1172" s="311"/>
      <c r="AW1172" s="310"/>
      <c r="AX1172" s="310"/>
      <c r="AY1172" s="326"/>
      <c r="AZ1172" s="326"/>
      <c r="BA1172" s="310"/>
      <c r="BB1172" s="312"/>
      <c r="BC1172" s="312">
        <v>2.0000001967592591</v>
      </c>
      <c r="BD1172" s="312"/>
      <c r="BE1172" s="312">
        <v>2.0000046643518519</v>
      </c>
      <c r="BF1172" s="312"/>
      <c r="BG1172" s="327"/>
      <c r="BH1172" s="327" t="s">
        <v>6589</v>
      </c>
      <c r="BI1172" s="327" t="s">
        <v>7781</v>
      </c>
      <c r="BJ1172" s="327"/>
      <c r="BK1172" s="327"/>
      <c r="BL1172" s="327" t="s">
        <v>7959</v>
      </c>
      <c r="BM1172" s="327"/>
      <c r="BN1172" s="327"/>
      <c r="BO1172" s="327"/>
      <c r="BP1172" s="327" t="s">
        <v>7960</v>
      </c>
      <c r="BQ1172" s="327"/>
      <c r="BR1172" s="327"/>
      <c r="BS1172" s="327"/>
      <c r="BT1172" s="327" t="s">
        <v>7765</v>
      </c>
      <c r="BU1172" s="326"/>
      <c r="BV1172" s="326"/>
      <c r="BW1172" s="326"/>
      <c r="BX1172" s="326"/>
      <c r="BY1172" s="326"/>
      <c r="BZ1172" s="326"/>
      <c r="CA1172" s="326"/>
      <c r="CB1172" s="326"/>
      <c r="CC1172" s="326"/>
      <c r="CD1172" s="326"/>
      <c r="CE1172" s="326"/>
      <c r="CF1172" s="326"/>
      <c r="CG1172" s="326"/>
      <c r="CH1172" s="326"/>
      <c r="CI1172" s="326"/>
      <c r="CJ1172" s="326"/>
      <c r="CK1172" s="326"/>
      <c r="CL1172" s="326"/>
      <c r="CM1172" s="326"/>
      <c r="CN1172" s="326"/>
      <c r="CO1172" s="326"/>
      <c r="CP1172" s="326"/>
      <c r="CQ1172" s="326"/>
      <c r="CR1172" s="326"/>
      <c r="CS1172" s="326"/>
      <c r="CT1172" s="326"/>
      <c r="CU1172" s="326"/>
      <c r="CV1172" s="326"/>
      <c r="CW1172" s="326"/>
      <c r="CX1172" s="326"/>
      <c r="CY1172" s="326"/>
      <c r="CZ1172" s="326"/>
      <c r="DA1172" s="326"/>
      <c r="DB1172" s="326"/>
      <c r="DC1172" s="326"/>
      <c r="DD1172" s="326"/>
      <c r="DE1172" s="326"/>
      <c r="DF1172" s="326"/>
      <c r="DG1172" s="326"/>
      <c r="DH1172" s="326"/>
      <c r="DI1172" s="326"/>
      <c r="DJ1172" s="326"/>
      <c r="DK1172" s="326"/>
      <c r="DL1172" s="326"/>
      <c r="DM1172" s="326"/>
      <c r="DN1172" s="326"/>
      <c r="DO1172" s="326"/>
      <c r="DP1172" s="326"/>
      <c r="DQ1172" s="326"/>
      <c r="DR1172" s="326"/>
      <c r="DS1172" s="326"/>
      <c r="DT1172" s="326"/>
      <c r="DU1172" s="326"/>
      <c r="DV1172" s="326"/>
      <c r="DW1172" s="326"/>
      <c r="DX1172" s="326"/>
      <c r="DY1172" s="326"/>
      <c r="DZ1172" s="326"/>
      <c r="EA1172" s="326"/>
      <c r="EB1172" s="326"/>
      <c r="EC1172" s="326"/>
      <c r="ED1172" s="326"/>
      <c r="EE1172" s="326"/>
      <c r="EF1172" s="326"/>
      <c r="EG1172" s="326"/>
      <c r="EH1172" s="326"/>
      <c r="EI1172" s="326"/>
      <c r="EJ1172" s="326"/>
      <c r="EK1172" s="326"/>
      <c r="EL1172" s="326"/>
      <c r="EM1172" s="326"/>
      <c r="EN1172" s="326"/>
      <c r="EO1172" s="326"/>
      <c r="EP1172" s="326"/>
      <c r="EQ1172" s="326"/>
      <c r="ER1172" s="326"/>
      <c r="ES1172" s="326"/>
      <c r="ET1172" s="326"/>
      <c r="EU1172" s="326"/>
      <c r="EV1172" s="326"/>
      <c r="EW1172" s="326"/>
      <c r="EX1172" s="326"/>
      <c r="EY1172" s="326"/>
      <c r="EZ1172" s="326"/>
      <c r="FA1172" s="326"/>
      <c r="FB1172" s="326"/>
      <c r="FC1172" s="326"/>
      <c r="FD1172" s="326"/>
      <c r="FE1172" s="326"/>
      <c r="FF1172" s="326"/>
      <c r="FG1172" s="326"/>
      <c r="FH1172" s="326"/>
      <c r="FI1172" s="326"/>
      <c r="FJ1172" s="326"/>
      <c r="FK1172" s="326"/>
      <c r="FL1172" s="326"/>
      <c r="FM1172" s="326"/>
      <c r="FN1172" s="326"/>
      <c r="FO1172" s="326"/>
      <c r="FP1172" s="326"/>
      <c r="FQ1172" s="326"/>
      <c r="FR1172" s="326"/>
      <c r="FS1172" s="326"/>
      <c r="FT1172" s="326"/>
      <c r="FU1172" s="326"/>
      <c r="FV1172" s="326"/>
      <c r="FW1172" s="326"/>
      <c r="FX1172" s="326"/>
      <c r="FY1172" s="326"/>
      <c r="FZ1172" s="326"/>
      <c r="GA1172" s="326"/>
      <c r="GB1172" s="326"/>
      <c r="GC1172" s="326"/>
      <c r="GD1172" s="326"/>
      <c r="GE1172" s="326"/>
      <c r="GF1172" s="326"/>
      <c r="GG1172" s="326"/>
      <c r="GH1172" s="326"/>
      <c r="GI1172" s="326"/>
      <c r="GJ1172" s="326"/>
      <c r="GK1172" s="326"/>
      <c r="GL1172" s="326"/>
      <c r="GM1172" s="326"/>
      <c r="GN1172" s="326"/>
      <c r="GO1172" s="326"/>
      <c r="GP1172" s="326"/>
      <c r="GQ1172" s="326"/>
      <c r="GR1172" s="326"/>
      <c r="GS1172" s="326"/>
      <c r="GT1172" s="326"/>
      <c r="GU1172" s="326"/>
      <c r="GV1172" s="326"/>
      <c r="GW1172" s="326"/>
      <c r="GX1172" s="326"/>
      <c r="GY1172" s="326"/>
      <c r="GZ1172" s="326"/>
      <c r="HA1172" s="326"/>
      <c r="HB1172" s="326"/>
      <c r="HC1172" s="326"/>
      <c r="HD1172" s="326"/>
      <c r="HE1172" s="326"/>
      <c r="HF1172" s="326"/>
      <c r="HG1172" s="326"/>
      <c r="HH1172" s="326"/>
      <c r="HI1172" s="326"/>
      <c r="HJ1172" s="326"/>
      <c r="HK1172" s="326"/>
      <c r="HL1172" s="326"/>
      <c r="HM1172" s="326"/>
      <c r="HN1172" s="326"/>
      <c r="HO1172" s="326"/>
    </row>
    <row r="1173" spans="1:223" ht="54.75" customHeight="1" x14ac:dyDescent="0.15">
      <c r="A1173" s="326"/>
      <c r="B1173" s="327" t="s">
        <v>7817</v>
      </c>
      <c r="C1173" s="327" t="s">
        <v>7818</v>
      </c>
      <c r="D1173" s="327" t="s">
        <v>7779</v>
      </c>
      <c r="E1173" s="310">
        <v>271</v>
      </c>
      <c r="F1173" s="327" t="s">
        <v>7780</v>
      </c>
      <c r="G1173" s="327" t="s">
        <v>7957</v>
      </c>
      <c r="H1173" s="327" t="s">
        <v>7974</v>
      </c>
      <c r="I1173" s="327"/>
      <c r="J1173" s="327"/>
      <c r="K1173" s="327"/>
      <c r="L1173" s="327"/>
      <c r="M1173" s="311"/>
      <c r="N1173" s="311"/>
      <c r="O1173" s="327" t="s">
        <v>511</v>
      </c>
      <c r="P1173" s="310">
        <v>18</v>
      </c>
      <c r="Q1173" s="327"/>
      <c r="R1173" s="310"/>
      <c r="S1173" s="310"/>
      <c r="T1173" s="326"/>
      <c r="U1173" s="310"/>
      <c r="V1173" s="310">
        <v>406</v>
      </c>
      <c r="W1173" s="310"/>
      <c r="X1173" s="311"/>
      <c r="Y1173" s="310"/>
      <c r="Z1173" s="310"/>
      <c r="AA1173" s="310"/>
      <c r="AB1173" s="310"/>
      <c r="AC1173" s="327"/>
      <c r="AD1173" s="327"/>
      <c r="AE1173" s="310"/>
      <c r="AF1173" s="326"/>
      <c r="AG1173" s="326"/>
      <c r="AH1173" s="326"/>
      <c r="AI1173" s="326"/>
      <c r="AJ1173" s="326"/>
      <c r="AK1173" s="326"/>
      <c r="AL1173" s="326"/>
      <c r="AM1173" s="326"/>
      <c r="AN1173" s="310"/>
      <c r="AO1173" s="310"/>
      <c r="AP1173" s="310"/>
      <c r="AQ1173" s="310"/>
      <c r="AR1173" s="310"/>
      <c r="AS1173" s="310"/>
      <c r="AT1173" s="310"/>
      <c r="AU1173" s="326"/>
      <c r="AV1173" s="311"/>
      <c r="AW1173" s="310"/>
      <c r="AX1173" s="310"/>
      <c r="AY1173" s="326"/>
      <c r="AZ1173" s="326"/>
      <c r="BA1173" s="310"/>
      <c r="BB1173" s="312"/>
      <c r="BC1173" s="312">
        <v>2.0000001967592591</v>
      </c>
      <c r="BD1173" s="312"/>
      <c r="BE1173" s="312">
        <v>2.0000046643518519</v>
      </c>
      <c r="BF1173" s="312"/>
      <c r="BG1173" s="327"/>
      <c r="BH1173" s="327" t="s">
        <v>6589</v>
      </c>
      <c r="BI1173" s="327" t="s">
        <v>7781</v>
      </c>
      <c r="BJ1173" s="327"/>
      <c r="BK1173" s="327"/>
      <c r="BL1173" s="327" t="s">
        <v>7959</v>
      </c>
      <c r="BM1173" s="327"/>
      <c r="BN1173" s="327"/>
      <c r="BO1173" s="327"/>
      <c r="BP1173" s="327" t="s">
        <v>7960</v>
      </c>
      <c r="BQ1173" s="327"/>
      <c r="BR1173" s="327"/>
      <c r="BS1173" s="327"/>
      <c r="BT1173" s="327" t="s">
        <v>7765</v>
      </c>
      <c r="BU1173" s="326"/>
      <c r="BV1173" s="326"/>
      <c r="BW1173" s="326"/>
      <c r="BX1173" s="326"/>
      <c r="BY1173" s="326"/>
      <c r="BZ1173" s="326"/>
      <c r="CA1173" s="326"/>
      <c r="CB1173" s="326"/>
      <c r="CC1173" s="326"/>
      <c r="CD1173" s="326"/>
      <c r="CE1173" s="326"/>
      <c r="CF1173" s="326"/>
      <c r="CG1173" s="326"/>
      <c r="CH1173" s="326"/>
      <c r="CI1173" s="326"/>
      <c r="CJ1173" s="326"/>
      <c r="CK1173" s="326"/>
      <c r="CL1173" s="326"/>
      <c r="CM1173" s="326"/>
      <c r="CN1173" s="326"/>
      <c r="CO1173" s="326"/>
      <c r="CP1173" s="326"/>
      <c r="CQ1173" s="326"/>
      <c r="CR1173" s="326"/>
      <c r="CS1173" s="326"/>
      <c r="CT1173" s="326"/>
      <c r="CU1173" s="326"/>
      <c r="CV1173" s="326"/>
      <c r="CW1173" s="326"/>
      <c r="CX1173" s="326"/>
      <c r="CY1173" s="326"/>
      <c r="CZ1173" s="326"/>
      <c r="DA1173" s="326"/>
      <c r="DB1173" s="326"/>
      <c r="DC1173" s="326"/>
      <c r="DD1173" s="326"/>
      <c r="DE1173" s="326"/>
      <c r="DF1173" s="326"/>
      <c r="DG1173" s="326"/>
      <c r="DH1173" s="326"/>
      <c r="DI1173" s="326"/>
      <c r="DJ1173" s="326"/>
      <c r="DK1173" s="326"/>
      <c r="DL1173" s="326"/>
      <c r="DM1173" s="326"/>
      <c r="DN1173" s="326"/>
      <c r="DO1173" s="326"/>
      <c r="DP1173" s="326"/>
      <c r="DQ1173" s="326"/>
      <c r="DR1173" s="326"/>
      <c r="DS1173" s="326"/>
      <c r="DT1173" s="326"/>
      <c r="DU1173" s="326"/>
      <c r="DV1173" s="326"/>
      <c r="DW1173" s="326"/>
      <c r="DX1173" s="326"/>
      <c r="DY1173" s="326"/>
      <c r="DZ1173" s="326"/>
      <c r="EA1173" s="326"/>
      <c r="EB1173" s="326"/>
      <c r="EC1173" s="326"/>
      <c r="ED1173" s="326"/>
      <c r="EE1173" s="326"/>
      <c r="EF1173" s="326"/>
      <c r="EG1173" s="326"/>
      <c r="EH1173" s="326"/>
      <c r="EI1173" s="326"/>
      <c r="EJ1173" s="326"/>
      <c r="EK1173" s="326"/>
      <c r="EL1173" s="326"/>
      <c r="EM1173" s="326"/>
      <c r="EN1173" s="326"/>
      <c r="EO1173" s="326"/>
      <c r="EP1173" s="326"/>
      <c r="EQ1173" s="326"/>
      <c r="ER1173" s="326"/>
      <c r="ES1173" s="326"/>
      <c r="ET1173" s="326"/>
      <c r="EU1173" s="326"/>
      <c r="EV1173" s="326"/>
      <c r="EW1173" s="326"/>
      <c r="EX1173" s="326"/>
      <c r="EY1173" s="326"/>
      <c r="EZ1173" s="326"/>
      <c r="FA1173" s="326"/>
      <c r="FB1173" s="326"/>
      <c r="FC1173" s="326"/>
      <c r="FD1173" s="326"/>
      <c r="FE1173" s="326"/>
      <c r="FF1173" s="326"/>
      <c r="FG1173" s="326"/>
      <c r="FH1173" s="326"/>
      <c r="FI1173" s="326"/>
      <c r="FJ1173" s="326"/>
      <c r="FK1173" s="326"/>
      <c r="FL1173" s="326"/>
      <c r="FM1173" s="326"/>
      <c r="FN1173" s="326"/>
      <c r="FO1173" s="326"/>
      <c r="FP1173" s="326"/>
      <c r="FQ1173" s="326"/>
      <c r="FR1173" s="326"/>
      <c r="FS1173" s="326"/>
      <c r="FT1173" s="326"/>
      <c r="FU1173" s="326"/>
      <c r="FV1173" s="326"/>
      <c r="FW1173" s="326"/>
      <c r="FX1173" s="326"/>
      <c r="FY1173" s="326"/>
      <c r="FZ1173" s="326"/>
      <c r="GA1173" s="326"/>
      <c r="GB1173" s="326"/>
      <c r="GC1173" s="326"/>
      <c r="GD1173" s="326"/>
      <c r="GE1173" s="326"/>
      <c r="GF1173" s="326"/>
      <c r="GG1173" s="326"/>
      <c r="GH1173" s="326"/>
      <c r="GI1173" s="326"/>
      <c r="GJ1173" s="326"/>
      <c r="GK1173" s="326"/>
      <c r="GL1173" s="326"/>
      <c r="GM1173" s="326"/>
      <c r="GN1173" s="326"/>
      <c r="GO1173" s="326"/>
      <c r="GP1173" s="326"/>
      <c r="GQ1173" s="326"/>
      <c r="GR1173" s="326"/>
      <c r="GS1173" s="326"/>
      <c r="GT1173" s="326"/>
      <c r="GU1173" s="326"/>
      <c r="GV1173" s="326"/>
      <c r="GW1173" s="326"/>
      <c r="GX1173" s="326"/>
      <c r="GY1173" s="326"/>
      <c r="GZ1173" s="326"/>
      <c r="HA1173" s="326"/>
      <c r="HB1173" s="326"/>
      <c r="HC1173" s="326"/>
      <c r="HD1173" s="326"/>
      <c r="HE1173" s="326"/>
      <c r="HF1173" s="326"/>
      <c r="HG1173" s="326"/>
      <c r="HH1173" s="326"/>
      <c r="HI1173" s="326"/>
      <c r="HJ1173" s="326"/>
      <c r="HK1173" s="326"/>
      <c r="HL1173" s="326"/>
      <c r="HM1173" s="326"/>
      <c r="HN1173" s="326"/>
      <c r="HO1173" s="326"/>
    </row>
    <row r="1174" spans="1:223" ht="54.75" customHeight="1" x14ac:dyDescent="0.15">
      <c r="A1174" s="326"/>
      <c r="B1174" s="327" t="s">
        <v>7817</v>
      </c>
      <c r="C1174" s="327" t="s">
        <v>7818</v>
      </c>
      <c r="D1174" s="327" t="s">
        <v>7779</v>
      </c>
      <c r="E1174" s="310">
        <v>271</v>
      </c>
      <c r="F1174" s="327" t="s">
        <v>7780</v>
      </c>
      <c r="G1174" s="327" t="s">
        <v>7957</v>
      </c>
      <c r="H1174" s="327" t="s">
        <v>7978</v>
      </c>
      <c r="I1174" s="327"/>
      <c r="J1174" s="327"/>
      <c r="K1174" s="327"/>
      <c r="L1174" s="327"/>
      <c r="M1174" s="311"/>
      <c r="N1174" s="311"/>
      <c r="O1174" s="327" t="s">
        <v>511</v>
      </c>
      <c r="P1174" s="310">
        <v>18</v>
      </c>
      <c r="Q1174" s="327"/>
      <c r="R1174" s="310"/>
      <c r="S1174" s="310"/>
      <c r="T1174" s="326"/>
      <c r="U1174" s="310"/>
      <c r="V1174" s="310">
        <v>406</v>
      </c>
      <c r="W1174" s="310"/>
      <c r="X1174" s="311"/>
      <c r="Y1174" s="310"/>
      <c r="Z1174" s="310"/>
      <c r="AA1174" s="310"/>
      <c r="AB1174" s="310"/>
      <c r="AC1174" s="327"/>
      <c r="AD1174" s="327"/>
      <c r="AE1174" s="310"/>
      <c r="AF1174" s="326"/>
      <c r="AG1174" s="326"/>
      <c r="AH1174" s="326"/>
      <c r="AI1174" s="326"/>
      <c r="AJ1174" s="326"/>
      <c r="AK1174" s="326"/>
      <c r="AL1174" s="326"/>
      <c r="AM1174" s="326"/>
      <c r="AN1174" s="310"/>
      <c r="AO1174" s="310"/>
      <c r="AP1174" s="310"/>
      <c r="AQ1174" s="310"/>
      <c r="AR1174" s="310"/>
      <c r="AS1174" s="310"/>
      <c r="AT1174" s="310"/>
      <c r="AU1174" s="326"/>
      <c r="AV1174" s="311"/>
      <c r="AW1174" s="310"/>
      <c r="AX1174" s="310"/>
      <c r="AY1174" s="326"/>
      <c r="AZ1174" s="326"/>
      <c r="BA1174" s="310"/>
      <c r="BB1174" s="312"/>
      <c r="BC1174" s="312">
        <v>2.0000001967592591</v>
      </c>
      <c r="BD1174" s="312"/>
      <c r="BE1174" s="312">
        <v>2.0000046643518519</v>
      </c>
      <c r="BF1174" s="312"/>
      <c r="BG1174" s="327"/>
      <c r="BH1174" s="327" t="s">
        <v>6589</v>
      </c>
      <c r="BI1174" s="327" t="s">
        <v>7781</v>
      </c>
      <c r="BJ1174" s="327"/>
      <c r="BK1174" s="327"/>
      <c r="BL1174" s="327" t="s">
        <v>7959</v>
      </c>
      <c r="BM1174" s="327"/>
      <c r="BN1174" s="327"/>
      <c r="BO1174" s="327"/>
      <c r="BP1174" s="327" t="s">
        <v>7960</v>
      </c>
      <c r="BQ1174" s="327"/>
      <c r="BR1174" s="327"/>
      <c r="BS1174" s="327"/>
      <c r="BT1174" s="327" t="s">
        <v>7765</v>
      </c>
      <c r="BU1174" s="326"/>
      <c r="BV1174" s="326"/>
      <c r="BW1174" s="326"/>
      <c r="BX1174" s="326"/>
      <c r="BY1174" s="326"/>
      <c r="BZ1174" s="326"/>
      <c r="CA1174" s="326"/>
      <c r="CB1174" s="326"/>
      <c r="CC1174" s="326"/>
      <c r="CD1174" s="326"/>
      <c r="CE1174" s="326"/>
      <c r="CF1174" s="326"/>
      <c r="CG1174" s="326"/>
      <c r="CH1174" s="326"/>
      <c r="CI1174" s="326"/>
      <c r="CJ1174" s="326"/>
      <c r="CK1174" s="326"/>
      <c r="CL1174" s="326"/>
      <c r="CM1174" s="326"/>
      <c r="CN1174" s="326"/>
      <c r="CO1174" s="326"/>
      <c r="CP1174" s="326"/>
      <c r="CQ1174" s="326"/>
      <c r="CR1174" s="326"/>
      <c r="CS1174" s="326"/>
      <c r="CT1174" s="326"/>
      <c r="CU1174" s="326"/>
      <c r="CV1174" s="326"/>
      <c r="CW1174" s="326"/>
      <c r="CX1174" s="326"/>
      <c r="CY1174" s="326"/>
      <c r="CZ1174" s="326"/>
      <c r="DA1174" s="326"/>
      <c r="DB1174" s="326"/>
      <c r="DC1174" s="326"/>
      <c r="DD1174" s="326"/>
      <c r="DE1174" s="326"/>
      <c r="DF1174" s="326"/>
      <c r="DG1174" s="326"/>
      <c r="DH1174" s="326"/>
      <c r="DI1174" s="326"/>
      <c r="DJ1174" s="326"/>
      <c r="DK1174" s="326"/>
      <c r="DL1174" s="326"/>
      <c r="DM1174" s="326"/>
      <c r="DN1174" s="326"/>
      <c r="DO1174" s="326"/>
      <c r="DP1174" s="326"/>
      <c r="DQ1174" s="326"/>
      <c r="DR1174" s="326"/>
      <c r="DS1174" s="326"/>
      <c r="DT1174" s="326"/>
      <c r="DU1174" s="326"/>
      <c r="DV1174" s="326"/>
      <c r="DW1174" s="326"/>
      <c r="DX1174" s="326"/>
      <c r="DY1174" s="326"/>
      <c r="DZ1174" s="326"/>
      <c r="EA1174" s="326"/>
      <c r="EB1174" s="326"/>
      <c r="EC1174" s="326"/>
      <c r="ED1174" s="326"/>
      <c r="EE1174" s="326"/>
      <c r="EF1174" s="326"/>
      <c r="EG1174" s="326"/>
      <c r="EH1174" s="326"/>
      <c r="EI1174" s="326"/>
      <c r="EJ1174" s="326"/>
      <c r="EK1174" s="326"/>
      <c r="EL1174" s="326"/>
      <c r="EM1174" s="326"/>
      <c r="EN1174" s="326"/>
      <c r="EO1174" s="326"/>
      <c r="EP1174" s="326"/>
      <c r="EQ1174" s="326"/>
      <c r="ER1174" s="326"/>
      <c r="ES1174" s="326"/>
      <c r="ET1174" s="326"/>
      <c r="EU1174" s="326"/>
      <c r="EV1174" s="326"/>
      <c r="EW1174" s="326"/>
      <c r="EX1174" s="326"/>
      <c r="EY1174" s="326"/>
      <c r="EZ1174" s="326"/>
      <c r="FA1174" s="326"/>
      <c r="FB1174" s="326"/>
      <c r="FC1174" s="326"/>
      <c r="FD1174" s="326"/>
      <c r="FE1174" s="326"/>
      <c r="FF1174" s="326"/>
      <c r="FG1174" s="326"/>
      <c r="FH1174" s="326"/>
      <c r="FI1174" s="326"/>
      <c r="FJ1174" s="326"/>
      <c r="FK1174" s="326"/>
      <c r="FL1174" s="326"/>
      <c r="FM1174" s="326"/>
      <c r="FN1174" s="326"/>
      <c r="FO1174" s="326"/>
      <c r="FP1174" s="326"/>
      <c r="FQ1174" s="326"/>
      <c r="FR1174" s="326"/>
      <c r="FS1174" s="326"/>
      <c r="FT1174" s="326"/>
      <c r="FU1174" s="326"/>
      <c r="FV1174" s="326"/>
      <c r="FW1174" s="326"/>
      <c r="FX1174" s="326"/>
      <c r="FY1174" s="326"/>
      <c r="FZ1174" s="326"/>
      <c r="GA1174" s="326"/>
      <c r="GB1174" s="326"/>
      <c r="GC1174" s="326"/>
      <c r="GD1174" s="326"/>
      <c r="GE1174" s="326"/>
      <c r="GF1174" s="326"/>
      <c r="GG1174" s="326"/>
      <c r="GH1174" s="326"/>
      <c r="GI1174" s="326"/>
      <c r="GJ1174" s="326"/>
      <c r="GK1174" s="326"/>
      <c r="GL1174" s="326"/>
      <c r="GM1174" s="326"/>
      <c r="GN1174" s="326"/>
      <c r="GO1174" s="326"/>
      <c r="GP1174" s="326"/>
      <c r="GQ1174" s="326"/>
      <c r="GR1174" s="326"/>
      <c r="GS1174" s="326"/>
      <c r="GT1174" s="326"/>
      <c r="GU1174" s="326"/>
      <c r="GV1174" s="326"/>
      <c r="GW1174" s="326"/>
      <c r="GX1174" s="326"/>
      <c r="GY1174" s="326"/>
      <c r="GZ1174" s="326"/>
      <c r="HA1174" s="326"/>
      <c r="HB1174" s="326"/>
      <c r="HC1174" s="326"/>
      <c r="HD1174" s="326"/>
      <c r="HE1174" s="326"/>
      <c r="HF1174" s="326"/>
      <c r="HG1174" s="326"/>
      <c r="HH1174" s="326"/>
      <c r="HI1174" s="326"/>
      <c r="HJ1174" s="326"/>
      <c r="HK1174" s="326"/>
      <c r="HL1174" s="326"/>
      <c r="HM1174" s="326"/>
      <c r="HN1174" s="326"/>
      <c r="HO1174" s="326"/>
    </row>
    <row r="1175" spans="1:223" ht="54.75" customHeight="1" x14ac:dyDescent="0.15">
      <c r="A1175" s="326"/>
      <c r="B1175" s="327" t="s">
        <v>7817</v>
      </c>
      <c r="C1175" s="327" t="s">
        <v>7818</v>
      </c>
      <c r="D1175" s="327" t="s">
        <v>7779</v>
      </c>
      <c r="E1175" s="310">
        <v>271</v>
      </c>
      <c r="F1175" s="327" t="s">
        <v>7780</v>
      </c>
      <c r="G1175" s="327" t="s">
        <v>7957</v>
      </c>
      <c r="H1175" s="327" t="s">
        <v>7979</v>
      </c>
      <c r="I1175" s="327"/>
      <c r="J1175" s="327"/>
      <c r="K1175" s="327"/>
      <c r="L1175" s="327"/>
      <c r="M1175" s="311"/>
      <c r="N1175" s="311"/>
      <c r="O1175" s="327" t="s">
        <v>511</v>
      </c>
      <c r="P1175" s="310">
        <v>18</v>
      </c>
      <c r="Q1175" s="327"/>
      <c r="R1175" s="310"/>
      <c r="S1175" s="310"/>
      <c r="T1175" s="326"/>
      <c r="U1175" s="310"/>
      <c r="V1175" s="310">
        <v>406</v>
      </c>
      <c r="W1175" s="310"/>
      <c r="X1175" s="311"/>
      <c r="Y1175" s="310"/>
      <c r="Z1175" s="310"/>
      <c r="AA1175" s="310"/>
      <c r="AB1175" s="310"/>
      <c r="AC1175" s="327"/>
      <c r="AD1175" s="327"/>
      <c r="AE1175" s="310"/>
      <c r="AF1175" s="326"/>
      <c r="AG1175" s="326"/>
      <c r="AH1175" s="326"/>
      <c r="AI1175" s="326"/>
      <c r="AJ1175" s="326"/>
      <c r="AK1175" s="326"/>
      <c r="AL1175" s="326"/>
      <c r="AM1175" s="326"/>
      <c r="AN1175" s="310"/>
      <c r="AO1175" s="310"/>
      <c r="AP1175" s="310"/>
      <c r="AQ1175" s="310"/>
      <c r="AR1175" s="310"/>
      <c r="AS1175" s="310"/>
      <c r="AT1175" s="310"/>
      <c r="AU1175" s="326"/>
      <c r="AV1175" s="311"/>
      <c r="AW1175" s="310"/>
      <c r="AX1175" s="310"/>
      <c r="AY1175" s="326"/>
      <c r="AZ1175" s="326"/>
      <c r="BA1175" s="310"/>
      <c r="BB1175" s="312"/>
      <c r="BC1175" s="312">
        <v>2.0000001967592591</v>
      </c>
      <c r="BD1175" s="312"/>
      <c r="BE1175" s="312">
        <v>2.0000046643518519</v>
      </c>
      <c r="BF1175" s="312"/>
      <c r="BG1175" s="327"/>
      <c r="BH1175" s="327" t="s">
        <v>6589</v>
      </c>
      <c r="BI1175" s="327" t="s">
        <v>7781</v>
      </c>
      <c r="BJ1175" s="327"/>
      <c r="BK1175" s="327"/>
      <c r="BL1175" s="327" t="s">
        <v>7959</v>
      </c>
      <c r="BM1175" s="327"/>
      <c r="BN1175" s="327"/>
      <c r="BO1175" s="327"/>
      <c r="BP1175" s="327" t="s">
        <v>7960</v>
      </c>
      <c r="BQ1175" s="327"/>
      <c r="BR1175" s="327"/>
      <c r="BS1175" s="327"/>
      <c r="BT1175" s="327" t="s">
        <v>7765</v>
      </c>
      <c r="BU1175" s="326"/>
      <c r="BV1175" s="326"/>
      <c r="BW1175" s="326"/>
      <c r="BX1175" s="326"/>
      <c r="BY1175" s="326"/>
      <c r="BZ1175" s="326"/>
      <c r="CA1175" s="326"/>
      <c r="CB1175" s="326"/>
      <c r="CC1175" s="326"/>
      <c r="CD1175" s="326"/>
      <c r="CE1175" s="326"/>
      <c r="CF1175" s="326"/>
      <c r="CG1175" s="326"/>
      <c r="CH1175" s="326"/>
      <c r="CI1175" s="326"/>
      <c r="CJ1175" s="326"/>
      <c r="CK1175" s="326"/>
      <c r="CL1175" s="326"/>
      <c r="CM1175" s="326"/>
      <c r="CN1175" s="326"/>
      <c r="CO1175" s="326"/>
      <c r="CP1175" s="326"/>
      <c r="CQ1175" s="326"/>
      <c r="CR1175" s="326"/>
      <c r="CS1175" s="326"/>
      <c r="CT1175" s="326"/>
      <c r="CU1175" s="326"/>
      <c r="CV1175" s="326"/>
      <c r="CW1175" s="326"/>
      <c r="CX1175" s="326"/>
      <c r="CY1175" s="326"/>
      <c r="CZ1175" s="326"/>
      <c r="DA1175" s="326"/>
      <c r="DB1175" s="326"/>
      <c r="DC1175" s="326"/>
      <c r="DD1175" s="326"/>
      <c r="DE1175" s="326"/>
      <c r="DF1175" s="326"/>
      <c r="DG1175" s="326"/>
      <c r="DH1175" s="326"/>
      <c r="DI1175" s="326"/>
      <c r="DJ1175" s="326"/>
      <c r="DK1175" s="326"/>
      <c r="DL1175" s="326"/>
      <c r="DM1175" s="326"/>
      <c r="DN1175" s="326"/>
      <c r="DO1175" s="326"/>
      <c r="DP1175" s="326"/>
      <c r="DQ1175" s="326"/>
      <c r="DR1175" s="326"/>
      <c r="DS1175" s="326"/>
      <c r="DT1175" s="326"/>
      <c r="DU1175" s="326"/>
      <c r="DV1175" s="326"/>
      <c r="DW1175" s="326"/>
      <c r="DX1175" s="326"/>
      <c r="DY1175" s="326"/>
      <c r="DZ1175" s="326"/>
      <c r="EA1175" s="326"/>
      <c r="EB1175" s="326"/>
      <c r="EC1175" s="326"/>
      <c r="ED1175" s="326"/>
      <c r="EE1175" s="326"/>
      <c r="EF1175" s="326"/>
      <c r="EG1175" s="326"/>
      <c r="EH1175" s="326"/>
      <c r="EI1175" s="326"/>
      <c r="EJ1175" s="326"/>
      <c r="EK1175" s="326"/>
      <c r="EL1175" s="326"/>
      <c r="EM1175" s="326"/>
      <c r="EN1175" s="326"/>
      <c r="EO1175" s="326"/>
      <c r="EP1175" s="326"/>
      <c r="EQ1175" s="326"/>
      <c r="ER1175" s="326"/>
      <c r="ES1175" s="326"/>
      <c r="ET1175" s="326"/>
      <c r="EU1175" s="326"/>
      <c r="EV1175" s="326"/>
      <c r="EW1175" s="326"/>
      <c r="EX1175" s="326"/>
      <c r="EY1175" s="326"/>
      <c r="EZ1175" s="326"/>
      <c r="FA1175" s="326"/>
      <c r="FB1175" s="326"/>
      <c r="FC1175" s="326"/>
      <c r="FD1175" s="326"/>
      <c r="FE1175" s="326"/>
      <c r="FF1175" s="326"/>
      <c r="FG1175" s="326"/>
      <c r="FH1175" s="326"/>
      <c r="FI1175" s="326"/>
      <c r="FJ1175" s="326"/>
      <c r="FK1175" s="326"/>
      <c r="FL1175" s="326"/>
      <c r="FM1175" s="326"/>
      <c r="FN1175" s="326"/>
      <c r="FO1175" s="326"/>
      <c r="FP1175" s="326"/>
      <c r="FQ1175" s="326"/>
      <c r="FR1175" s="326"/>
      <c r="FS1175" s="326"/>
      <c r="FT1175" s="326"/>
      <c r="FU1175" s="326"/>
      <c r="FV1175" s="326"/>
      <c r="FW1175" s="326"/>
      <c r="FX1175" s="326"/>
      <c r="FY1175" s="326"/>
      <c r="FZ1175" s="326"/>
      <c r="GA1175" s="326"/>
      <c r="GB1175" s="326"/>
      <c r="GC1175" s="326"/>
      <c r="GD1175" s="326"/>
      <c r="GE1175" s="326"/>
      <c r="GF1175" s="326"/>
      <c r="GG1175" s="326"/>
      <c r="GH1175" s="326"/>
      <c r="GI1175" s="326"/>
      <c r="GJ1175" s="326"/>
      <c r="GK1175" s="326"/>
      <c r="GL1175" s="326"/>
      <c r="GM1175" s="326"/>
      <c r="GN1175" s="326"/>
      <c r="GO1175" s="326"/>
      <c r="GP1175" s="326"/>
      <c r="GQ1175" s="326"/>
      <c r="GR1175" s="326"/>
      <c r="GS1175" s="326"/>
      <c r="GT1175" s="326"/>
      <c r="GU1175" s="326"/>
      <c r="GV1175" s="326"/>
      <c r="GW1175" s="326"/>
      <c r="GX1175" s="326"/>
      <c r="GY1175" s="326"/>
      <c r="GZ1175" s="326"/>
      <c r="HA1175" s="326"/>
      <c r="HB1175" s="326"/>
      <c r="HC1175" s="326"/>
      <c r="HD1175" s="326"/>
      <c r="HE1175" s="326"/>
      <c r="HF1175" s="326"/>
      <c r="HG1175" s="326"/>
      <c r="HH1175" s="326"/>
      <c r="HI1175" s="326"/>
      <c r="HJ1175" s="326"/>
      <c r="HK1175" s="326"/>
      <c r="HL1175" s="326"/>
      <c r="HM1175" s="326"/>
      <c r="HN1175" s="326"/>
      <c r="HO1175" s="326"/>
    </row>
    <row r="1176" spans="1:223" ht="54.75" customHeight="1" x14ac:dyDescent="0.15">
      <c r="A1176" s="326"/>
      <c r="B1176" s="327" t="s">
        <v>7817</v>
      </c>
      <c r="C1176" s="327" t="s">
        <v>7818</v>
      </c>
      <c r="D1176" s="327" t="s">
        <v>7779</v>
      </c>
      <c r="E1176" s="310">
        <v>271</v>
      </c>
      <c r="F1176" s="327" t="s">
        <v>7780</v>
      </c>
      <c r="G1176" s="327" t="s">
        <v>7957</v>
      </c>
      <c r="H1176" s="327" t="s">
        <v>7980</v>
      </c>
      <c r="I1176" s="327"/>
      <c r="J1176" s="327"/>
      <c r="K1176" s="327"/>
      <c r="L1176" s="327"/>
      <c r="M1176" s="311"/>
      <c r="N1176" s="311"/>
      <c r="O1176" s="327" t="s">
        <v>511</v>
      </c>
      <c r="P1176" s="310">
        <v>18</v>
      </c>
      <c r="Q1176" s="327"/>
      <c r="R1176" s="310"/>
      <c r="S1176" s="310"/>
      <c r="T1176" s="326"/>
      <c r="U1176" s="310"/>
      <c r="V1176" s="310">
        <v>406</v>
      </c>
      <c r="W1176" s="310"/>
      <c r="X1176" s="311"/>
      <c r="Y1176" s="310"/>
      <c r="Z1176" s="310"/>
      <c r="AA1176" s="310"/>
      <c r="AB1176" s="310"/>
      <c r="AC1176" s="327"/>
      <c r="AD1176" s="327"/>
      <c r="AE1176" s="310"/>
      <c r="AF1176" s="326"/>
      <c r="AG1176" s="326"/>
      <c r="AH1176" s="326"/>
      <c r="AI1176" s="326"/>
      <c r="AJ1176" s="326"/>
      <c r="AK1176" s="326"/>
      <c r="AL1176" s="326"/>
      <c r="AM1176" s="326"/>
      <c r="AN1176" s="310"/>
      <c r="AO1176" s="310"/>
      <c r="AP1176" s="310"/>
      <c r="AQ1176" s="310"/>
      <c r="AR1176" s="310"/>
      <c r="AS1176" s="310"/>
      <c r="AT1176" s="310"/>
      <c r="AU1176" s="326"/>
      <c r="AV1176" s="311"/>
      <c r="AW1176" s="310"/>
      <c r="AX1176" s="310"/>
      <c r="AY1176" s="326"/>
      <c r="AZ1176" s="326"/>
      <c r="BA1176" s="310"/>
      <c r="BB1176" s="312"/>
      <c r="BC1176" s="312">
        <v>2.0000001967592591</v>
      </c>
      <c r="BD1176" s="312"/>
      <c r="BE1176" s="312">
        <v>2.0000046643518519</v>
      </c>
      <c r="BF1176" s="312"/>
      <c r="BG1176" s="327"/>
      <c r="BH1176" s="327" t="s">
        <v>6589</v>
      </c>
      <c r="BI1176" s="327" t="s">
        <v>7781</v>
      </c>
      <c r="BJ1176" s="327"/>
      <c r="BK1176" s="327"/>
      <c r="BL1176" s="327" t="s">
        <v>7959</v>
      </c>
      <c r="BM1176" s="327"/>
      <c r="BN1176" s="327"/>
      <c r="BO1176" s="327"/>
      <c r="BP1176" s="327" t="s">
        <v>7960</v>
      </c>
      <c r="BQ1176" s="327"/>
      <c r="BR1176" s="327"/>
      <c r="BS1176" s="327"/>
      <c r="BT1176" s="327" t="s">
        <v>7765</v>
      </c>
      <c r="BU1176" s="326"/>
      <c r="BV1176" s="326"/>
      <c r="BW1176" s="326"/>
      <c r="BX1176" s="326"/>
      <c r="BY1176" s="326"/>
      <c r="BZ1176" s="326"/>
      <c r="CA1176" s="326"/>
      <c r="CB1176" s="326"/>
      <c r="CC1176" s="326"/>
      <c r="CD1176" s="326"/>
      <c r="CE1176" s="326"/>
      <c r="CF1176" s="326"/>
      <c r="CG1176" s="326"/>
      <c r="CH1176" s="326"/>
      <c r="CI1176" s="326"/>
      <c r="CJ1176" s="326"/>
      <c r="CK1176" s="326"/>
      <c r="CL1176" s="326"/>
      <c r="CM1176" s="326"/>
      <c r="CN1176" s="326"/>
      <c r="CO1176" s="326"/>
      <c r="CP1176" s="326"/>
      <c r="CQ1176" s="326"/>
      <c r="CR1176" s="326"/>
      <c r="CS1176" s="326"/>
      <c r="CT1176" s="326"/>
      <c r="CU1176" s="326"/>
      <c r="CV1176" s="326"/>
      <c r="CW1176" s="326"/>
      <c r="CX1176" s="326"/>
      <c r="CY1176" s="326"/>
      <c r="CZ1176" s="326"/>
      <c r="DA1176" s="326"/>
      <c r="DB1176" s="326"/>
      <c r="DC1176" s="326"/>
      <c r="DD1176" s="326"/>
      <c r="DE1176" s="326"/>
      <c r="DF1176" s="326"/>
      <c r="DG1176" s="326"/>
      <c r="DH1176" s="326"/>
      <c r="DI1176" s="326"/>
      <c r="DJ1176" s="326"/>
      <c r="DK1176" s="326"/>
      <c r="DL1176" s="326"/>
      <c r="DM1176" s="326"/>
      <c r="DN1176" s="326"/>
      <c r="DO1176" s="326"/>
      <c r="DP1176" s="326"/>
      <c r="DQ1176" s="326"/>
      <c r="DR1176" s="326"/>
      <c r="DS1176" s="326"/>
      <c r="DT1176" s="326"/>
      <c r="DU1176" s="326"/>
      <c r="DV1176" s="326"/>
      <c r="DW1176" s="326"/>
      <c r="DX1176" s="326"/>
      <c r="DY1176" s="326"/>
      <c r="DZ1176" s="326"/>
      <c r="EA1176" s="326"/>
      <c r="EB1176" s="326"/>
      <c r="EC1176" s="326"/>
      <c r="ED1176" s="326"/>
      <c r="EE1176" s="326"/>
      <c r="EF1176" s="326"/>
      <c r="EG1176" s="326"/>
      <c r="EH1176" s="326"/>
      <c r="EI1176" s="326"/>
      <c r="EJ1176" s="326"/>
      <c r="EK1176" s="326"/>
      <c r="EL1176" s="326"/>
      <c r="EM1176" s="326"/>
      <c r="EN1176" s="326"/>
      <c r="EO1176" s="326"/>
      <c r="EP1176" s="326"/>
      <c r="EQ1176" s="326"/>
      <c r="ER1176" s="326"/>
      <c r="ES1176" s="326"/>
      <c r="ET1176" s="326"/>
      <c r="EU1176" s="326"/>
      <c r="EV1176" s="326"/>
      <c r="EW1176" s="326"/>
      <c r="EX1176" s="326"/>
      <c r="EY1176" s="326"/>
      <c r="EZ1176" s="326"/>
      <c r="FA1176" s="326"/>
      <c r="FB1176" s="326"/>
      <c r="FC1176" s="326"/>
      <c r="FD1176" s="326"/>
      <c r="FE1176" s="326"/>
      <c r="FF1176" s="326"/>
      <c r="FG1176" s="326"/>
      <c r="FH1176" s="326"/>
      <c r="FI1176" s="326"/>
      <c r="FJ1176" s="326"/>
      <c r="FK1176" s="326"/>
      <c r="FL1176" s="326"/>
      <c r="FM1176" s="326"/>
      <c r="FN1176" s="326"/>
      <c r="FO1176" s="326"/>
      <c r="FP1176" s="326"/>
      <c r="FQ1176" s="326"/>
      <c r="FR1176" s="326"/>
      <c r="FS1176" s="326"/>
      <c r="FT1176" s="326"/>
      <c r="FU1176" s="326"/>
      <c r="FV1176" s="326"/>
      <c r="FW1176" s="326"/>
      <c r="FX1176" s="326"/>
      <c r="FY1176" s="326"/>
      <c r="FZ1176" s="326"/>
      <c r="GA1176" s="326"/>
      <c r="GB1176" s="326"/>
      <c r="GC1176" s="326"/>
      <c r="GD1176" s="326"/>
      <c r="GE1176" s="326"/>
      <c r="GF1176" s="326"/>
      <c r="GG1176" s="326"/>
      <c r="GH1176" s="326"/>
      <c r="GI1176" s="326"/>
      <c r="GJ1176" s="326"/>
      <c r="GK1176" s="326"/>
      <c r="GL1176" s="326"/>
      <c r="GM1176" s="326"/>
      <c r="GN1176" s="326"/>
      <c r="GO1176" s="326"/>
      <c r="GP1176" s="326"/>
      <c r="GQ1176" s="326"/>
      <c r="GR1176" s="326"/>
      <c r="GS1176" s="326"/>
      <c r="GT1176" s="326"/>
      <c r="GU1176" s="326"/>
      <c r="GV1176" s="326"/>
      <c r="GW1176" s="326"/>
      <c r="GX1176" s="326"/>
      <c r="GY1176" s="326"/>
      <c r="GZ1176" s="326"/>
      <c r="HA1176" s="326"/>
      <c r="HB1176" s="326"/>
      <c r="HC1176" s="326"/>
      <c r="HD1176" s="326"/>
      <c r="HE1176" s="326"/>
      <c r="HF1176" s="326"/>
      <c r="HG1176" s="326"/>
      <c r="HH1176" s="326"/>
      <c r="HI1176" s="326"/>
      <c r="HJ1176" s="326"/>
      <c r="HK1176" s="326"/>
      <c r="HL1176" s="326"/>
      <c r="HM1176" s="326"/>
      <c r="HN1176" s="326"/>
      <c r="HO1176" s="326"/>
    </row>
    <row r="1177" spans="1:223" ht="54.75" customHeight="1" x14ac:dyDescent="0.15">
      <c r="A1177" s="326"/>
      <c r="B1177" s="327" t="s">
        <v>7817</v>
      </c>
      <c r="C1177" s="327" t="s">
        <v>7818</v>
      </c>
      <c r="D1177" s="327" t="s">
        <v>7779</v>
      </c>
      <c r="E1177" s="310">
        <v>271</v>
      </c>
      <c r="F1177" s="327" t="s">
        <v>7780</v>
      </c>
      <c r="G1177" s="327" t="s">
        <v>7957</v>
      </c>
      <c r="H1177" s="327" t="s">
        <v>7981</v>
      </c>
      <c r="I1177" s="327"/>
      <c r="J1177" s="327"/>
      <c r="K1177" s="327"/>
      <c r="L1177" s="327"/>
      <c r="M1177" s="311"/>
      <c r="N1177" s="311"/>
      <c r="O1177" s="327" t="s">
        <v>511</v>
      </c>
      <c r="P1177" s="310">
        <v>18</v>
      </c>
      <c r="Q1177" s="327"/>
      <c r="R1177" s="310"/>
      <c r="S1177" s="310"/>
      <c r="T1177" s="326"/>
      <c r="U1177" s="310"/>
      <c r="V1177" s="310">
        <v>406</v>
      </c>
      <c r="W1177" s="310"/>
      <c r="X1177" s="311"/>
      <c r="Y1177" s="310"/>
      <c r="Z1177" s="310"/>
      <c r="AA1177" s="310"/>
      <c r="AB1177" s="310"/>
      <c r="AC1177" s="327"/>
      <c r="AD1177" s="327"/>
      <c r="AE1177" s="310"/>
      <c r="AF1177" s="326"/>
      <c r="AG1177" s="326"/>
      <c r="AH1177" s="326"/>
      <c r="AI1177" s="326"/>
      <c r="AJ1177" s="326"/>
      <c r="AK1177" s="326"/>
      <c r="AL1177" s="326"/>
      <c r="AM1177" s="326"/>
      <c r="AN1177" s="310"/>
      <c r="AO1177" s="310"/>
      <c r="AP1177" s="310"/>
      <c r="AQ1177" s="310"/>
      <c r="AR1177" s="310"/>
      <c r="AS1177" s="310"/>
      <c r="AT1177" s="310"/>
      <c r="AU1177" s="326"/>
      <c r="AV1177" s="311"/>
      <c r="AW1177" s="310"/>
      <c r="AX1177" s="310"/>
      <c r="AY1177" s="326"/>
      <c r="AZ1177" s="326"/>
      <c r="BA1177" s="310"/>
      <c r="BB1177" s="312"/>
      <c r="BC1177" s="312">
        <v>2.0000001967592591</v>
      </c>
      <c r="BD1177" s="312"/>
      <c r="BE1177" s="312">
        <v>2.0000046643518519</v>
      </c>
      <c r="BF1177" s="312"/>
      <c r="BG1177" s="327"/>
      <c r="BH1177" s="327" t="s">
        <v>6589</v>
      </c>
      <c r="BI1177" s="327" t="s">
        <v>7781</v>
      </c>
      <c r="BJ1177" s="327"/>
      <c r="BK1177" s="327"/>
      <c r="BL1177" s="327" t="s">
        <v>7959</v>
      </c>
      <c r="BM1177" s="327"/>
      <c r="BN1177" s="327"/>
      <c r="BO1177" s="327"/>
      <c r="BP1177" s="327" t="s">
        <v>7960</v>
      </c>
      <c r="BQ1177" s="327"/>
      <c r="BR1177" s="327"/>
      <c r="BS1177" s="327"/>
      <c r="BT1177" s="327" t="s">
        <v>7765</v>
      </c>
      <c r="BU1177" s="326"/>
      <c r="BV1177" s="326"/>
      <c r="BW1177" s="326"/>
      <c r="BX1177" s="326"/>
      <c r="BY1177" s="326"/>
      <c r="BZ1177" s="326"/>
      <c r="CA1177" s="326"/>
      <c r="CB1177" s="326"/>
      <c r="CC1177" s="326"/>
      <c r="CD1177" s="326"/>
      <c r="CE1177" s="326"/>
      <c r="CF1177" s="326"/>
      <c r="CG1177" s="326"/>
      <c r="CH1177" s="326"/>
      <c r="CI1177" s="326"/>
      <c r="CJ1177" s="326"/>
      <c r="CK1177" s="326"/>
      <c r="CL1177" s="326"/>
      <c r="CM1177" s="326"/>
      <c r="CN1177" s="326"/>
      <c r="CO1177" s="326"/>
      <c r="CP1177" s="326"/>
      <c r="CQ1177" s="326"/>
      <c r="CR1177" s="326"/>
      <c r="CS1177" s="326"/>
      <c r="CT1177" s="326"/>
      <c r="CU1177" s="326"/>
      <c r="CV1177" s="326"/>
      <c r="CW1177" s="326"/>
      <c r="CX1177" s="326"/>
      <c r="CY1177" s="326"/>
      <c r="CZ1177" s="326"/>
      <c r="DA1177" s="326"/>
      <c r="DB1177" s="326"/>
      <c r="DC1177" s="326"/>
      <c r="DD1177" s="326"/>
      <c r="DE1177" s="326"/>
      <c r="DF1177" s="326"/>
      <c r="DG1177" s="326"/>
      <c r="DH1177" s="326"/>
      <c r="DI1177" s="326"/>
      <c r="DJ1177" s="326"/>
      <c r="DK1177" s="326"/>
      <c r="DL1177" s="326"/>
      <c r="DM1177" s="326"/>
      <c r="DN1177" s="326"/>
      <c r="DO1177" s="326"/>
      <c r="DP1177" s="326"/>
      <c r="DQ1177" s="326"/>
      <c r="DR1177" s="326"/>
      <c r="DS1177" s="326"/>
      <c r="DT1177" s="326"/>
      <c r="DU1177" s="326"/>
      <c r="DV1177" s="326"/>
      <c r="DW1177" s="326"/>
      <c r="DX1177" s="326"/>
      <c r="DY1177" s="326"/>
      <c r="DZ1177" s="326"/>
      <c r="EA1177" s="326"/>
      <c r="EB1177" s="326"/>
      <c r="EC1177" s="326"/>
      <c r="ED1177" s="326"/>
      <c r="EE1177" s="326"/>
      <c r="EF1177" s="326"/>
      <c r="EG1177" s="326"/>
      <c r="EH1177" s="326"/>
      <c r="EI1177" s="326"/>
      <c r="EJ1177" s="326"/>
      <c r="EK1177" s="326"/>
      <c r="EL1177" s="326"/>
      <c r="EM1177" s="326"/>
      <c r="EN1177" s="326"/>
      <c r="EO1177" s="326"/>
      <c r="EP1177" s="326"/>
      <c r="EQ1177" s="326"/>
      <c r="ER1177" s="326"/>
      <c r="ES1177" s="326"/>
      <c r="ET1177" s="326"/>
      <c r="EU1177" s="326"/>
      <c r="EV1177" s="326"/>
      <c r="EW1177" s="326"/>
      <c r="EX1177" s="326"/>
      <c r="EY1177" s="326"/>
      <c r="EZ1177" s="326"/>
      <c r="FA1177" s="326"/>
      <c r="FB1177" s="326"/>
      <c r="FC1177" s="326"/>
      <c r="FD1177" s="326"/>
      <c r="FE1177" s="326"/>
      <c r="FF1177" s="326"/>
      <c r="FG1177" s="326"/>
      <c r="FH1177" s="326"/>
      <c r="FI1177" s="326"/>
      <c r="FJ1177" s="326"/>
      <c r="FK1177" s="326"/>
      <c r="FL1177" s="326"/>
      <c r="FM1177" s="326"/>
      <c r="FN1177" s="326"/>
      <c r="FO1177" s="326"/>
      <c r="FP1177" s="326"/>
      <c r="FQ1177" s="326"/>
      <c r="FR1177" s="326"/>
      <c r="FS1177" s="326"/>
      <c r="FT1177" s="326"/>
      <c r="FU1177" s="326"/>
      <c r="FV1177" s="326"/>
      <c r="FW1177" s="326"/>
      <c r="FX1177" s="326"/>
      <c r="FY1177" s="326"/>
      <c r="FZ1177" s="326"/>
      <c r="GA1177" s="326"/>
      <c r="GB1177" s="326"/>
      <c r="GC1177" s="326"/>
      <c r="GD1177" s="326"/>
      <c r="GE1177" s="326"/>
      <c r="GF1177" s="326"/>
      <c r="GG1177" s="326"/>
      <c r="GH1177" s="326"/>
      <c r="GI1177" s="326"/>
      <c r="GJ1177" s="326"/>
      <c r="GK1177" s="326"/>
      <c r="GL1177" s="326"/>
      <c r="GM1177" s="326"/>
      <c r="GN1177" s="326"/>
      <c r="GO1177" s="326"/>
      <c r="GP1177" s="326"/>
      <c r="GQ1177" s="326"/>
      <c r="GR1177" s="326"/>
      <c r="GS1177" s="326"/>
      <c r="GT1177" s="326"/>
      <c r="GU1177" s="326"/>
      <c r="GV1177" s="326"/>
      <c r="GW1177" s="326"/>
      <c r="GX1177" s="326"/>
      <c r="GY1177" s="326"/>
      <c r="GZ1177" s="326"/>
      <c r="HA1177" s="326"/>
      <c r="HB1177" s="326"/>
      <c r="HC1177" s="326"/>
      <c r="HD1177" s="326"/>
      <c r="HE1177" s="326"/>
      <c r="HF1177" s="326"/>
      <c r="HG1177" s="326"/>
      <c r="HH1177" s="326"/>
      <c r="HI1177" s="326"/>
      <c r="HJ1177" s="326"/>
      <c r="HK1177" s="326"/>
      <c r="HL1177" s="326"/>
      <c r="HM1177" s="326"/>
      <c r="HN1177" s="326"/>
      <c r="HO1177" s="326"/>
    </row>
    <row r="1178" spans="1:223" ht="54.75" customHeight="1" x14ac:dyDescent="0.15">
      <c r="A1178" s="326"/>
      <c r="B1178" s="327" t="s">
        <v>7817</v>
      </c>
      <c r="C1178" s="327" t="s">
        <v>7818</v>
      </c>
      <c r="D1178" s="327" t="s">
        <v>7779</v>
      </c>
      <c r="E1178" s="310">
        <v>271</v>
      </c>
      <c r="F1178" s="327" t="s">
        <v>7780</v>
      </c>
      <c r="G1178" s="327" t="s">
        <v>7957</v>
      </c>
      <c r="H1178" s="327" t="s">
        <v>7982</v>
      </c>
      <c r="I1178" s="327"/>
      <c r="J1178" s="327"/>
      <c r="K1178" s="327"/>
      <c r="L1178" s="327"/>
      <c r="M1178" s="311"/>
      <c r="N1178" s="311"/>
      <c r="O1178" s="327" t="s">
        <v>511</v>
      </c>
      <c r="P1178" s="310">
        <v>18</v>
      </c>
      <c r="Q1178" s="327"/>
      <c r="R1178" s="310"/>
      <c r="S1178" s="310"/>
      <c r="T1178" s="326"/>
      <c r="U1178" s="310"/>
      <c r="V1178" s="310">
        <v>406</v>
      </c>
      <c r="W1178" s="310"/>
      <c r="X1178" s="311"/>
      <c r="Y1178" s="310"/>
      <c r="Z1178" s="310"/>
      <c r="AA1178" s="310"/>
      <c r="AB1178" s="310"/>
      <c r="AC1178" s="327"/>
      <c r="AD1178" s="327"/>
      <c r="AE1178" s="310"/>
      <c r="AF1178" s="326"/>
      <c r="AG1178" s="326"/>
      <c r="AH1178" s="326"/>
      <c r="AI1178" s="326"/>
      <c r="AJ1178" s="326"/>
      <c r="AK1178" s="326"/>
      <c r="AL1178" s="326"/>
      <c r="AM1178" s="326"/>
      <c r="AN1178" s="310"/>
      <c r="AO1178" s="310"/>
      <c r="AP1178" s="310"/>
      <c r="AQ1178" s="310"/>
      <c r="AR1178" s="310"/>
      <c r="AS1178" s="310"/>
      <c r="AT1178" s="310"/>
      <c r="AU1178" s="326"/>
      <c r="AV1178" s="311"/>
      <c r="AW1178" s="310"/>
      <c r="AX1178" s="310"/>
      <c r="AY1178" s="326"/>
      <c r="AZ1178" s="326"/>
      <c r="BA1178" s="310"/>
      <c r="BB1178" s="312"/>
      <c r="BC1178" s="312">
        <v>2.0000001967592591</v>
      </c>
      <c r="BD1178" s="312"/>
      <c r="BE1178" s="312">
        <v>2.0000046643518519</v>
      </c>
      <c r="BF1178" s="312"/>
      <c r="BG1178" s="327"/>
      <c r="BH1178" s="327" t="s">
        <v>6589</v>
      </c>
      <c r="BI1178" s="327" t="s">
        <v>7781</v>
      </c>
      <c r="BJ1178" s="327"/>
      <c r="BK1178" s="327"/>
      <c r="BL1178" s="327" t="s">
        <v>7959</v>
      </c>
      <c r="BM1178" s="327"/>
      <c r="BN1178" s="327"/>
      <c r="BO1178" s="327"/>
      <c r="BP1178" s="327" t="s">
        <v>7960</v>
      </c>
      <c r="BQ1178" s="327"/>
      <c r="BR1178" s="327"/>
      <c r="BS1178" s="327"/>
      <c r="BT1178" s="327" t="s">
        <v>7765</v>
      </c>
      <c r="BU1178" s="326"/>
      <c r="BV1178" s="326"/>
      <c r="BW1178" s="326"/>
      <c r="BX1178" s="326"/>
      <c r="BY1178" s="326"/>
      <c r="BZ1178" s="326"/>
      <c r="CA1178" s="326"/>
      <c r="CB1178" s="326"/>
      <c r="CC1178" s="326"/>
      <c r="CD1178" s="326"/>
      <c r="CE1178" s="326"/>
      <c r="CF1178" s="326"/>
      <c r="CG1178" s="326"/>
      <c r="CH1178" s="326"/>
      <c r="CI1178" s="326"/>
      <c r="CJ1178" s="326"/>
      <c r="CK1178" s="326"/>
      <c r="CL1178" s="326"/>
      <c r="CM1178" s="326"/>
      <c r="CN1178" s="326"/>
      <c r="CO1178" s="326"/>
      <c r="CP1178" s="326"/>
      <c r="CQ1178" s="326"/>
      <c r="CR1178" s="326"/>
      <c r="CS1178" s="326"/>
      <c r="CT1178" s="326"/>
      <c r="CU1178" s="326"/>
      <c r="CV1178" s="326"/>
      <c r="CW1178" s="326"/>
      <c r="CX1178" s="326"/>
      <c r="CY1178" s="326"/>
      <c r="CZ1178" s="326"/>
      <c r="DA1178" s="326"/>
      <c r="DB1178" s="326"/>
      <c r="DC1178" s="326"/>
      <c r="DD1178" s="326"/>
      <c r="DE1178" s="326"/>
      <c r="DF1178" s="326"/>
      <c r="DG1178" s="326"/>
      <c r="DH1178" s="326"/>
      <c r="DI1178" s="326"/>
      <c r="DJ1178" s="326"/>
      <c r="DK1178" s="326"/>
      <c r="DL1178" s="326"/>
      <c r="DM1178" s="326"/>
      <c r="DN1178" s="326"/>
      <c r="DO1178" s="326"/>
      <c r="DP1178" s="326"/>
      <c r="DQ1178" s="326"/>
      <c r="DR1178" s="326"/>
      <c r="DS1178" s="326"/>
      <c r="DT1178" s="326"/>
      <c r="DU1178" s="326"/>
      <c r="DV1178" s="326"/>
      <c r="DW1178" s="326"/>
      <c r="DX1178" s="326"/>
      <c r="DY1178" s="326"/>
      <c r="DZ1178" s="326"/>
      <c r="EA1178" s="326"/>
      <c r="EB1178" s="326"/>
      <c r="EC1178" s="326"/>
      <c r="ED1178" s="326"/>
      <c r="EE1178" s="326"/>
      <c r="EF1178" s="326"/>
      <c r="EG1178" s="326"/>
      <c r="EH1178" s="326"/>
      <c r="EI1178" s="326"/>
      <c r="EJ1178" s="326"/>
      <c r="EK1178" s="326"/>
      <c r="EL1178" s="326"/>
      <c r="EM1178" s="326"/>
      <c r="EN1178" s="326"/>
      <c r="EO1178" s="326"/>
      <c r="EP1178" s="326"/>
      <c r="EQ1178" s="326"/>
      <c r="ER1178" s="326"/>
      <c r="ES1178" s="326"/>
      <c r="ET1178" s="326"/>
      <c r="EU1178" s="326"/>
      <c r="EV1178" s="326"/>
      <c r="EW1178" s="326"/>
      <c r="EX1178" s="326"/>
      <c r="EY1178" s="326"/>
      <c r="EZ1178" s="326"/>
      <c r="FA1178" s="326"/>
      <c r="FB1178" s="326"/>
      <c r="FC1178" s="326"/>
      <c r="FD1178" s="326"/>
      <c r="FE1178" s="326"/>
      <c r="FF1178" s="326"/>
      <c r="FG1178" s="326"/>
      <c r="FH1178" s="326"/>
      <c r="FI1178" s="326"/>
      <c r="FJ1178" s="326"/>
      <c r="FK1178" s="326"/>
      <c r="FL1178" s="326"/>
      <c r="FM1178" s="326"/>
      <c r="FN1178" s="326"/>
      <c r="FO1178" s="326"/>
      <c r="FP1178" s="326"/>
      <c r="FQ1178" s="326"/>
      <c r="FR1178" s="326"/>
      <c r="FS1178" s="326"/>
      <c r="FT1178" s="326"/>
      <c r="FU1178" s="326"/>
      <c r="FV1178" s="326"/>
      <c r="FW1178" s="326"/>
      <c r="FX1178" s="326"/>
      <c r="FY1178" s="326"/>
      <c r="FZ1178" s="326"/>
      <c r="GA1178" s="326"/>
      <c r="GB1178" s="326"/>
      <c r="GC1178" s="326"/>
      <c r="GD1178" s="326"/>
      <c r="GE1178" s="326"/>
      <c r="GF1178" s="326"/>
      <c r="GG1178" s="326"/>
      <c r="GH1178" s="326"/>
      <c r="GI1178" s="326"/>
      <c r="GJ1178" s="326"/>
      <c r="GK1178" s="326"/>
      <c r="GL1178" s="326"/>
      <c r="GM1178" s="326"/>
      <c r="GN1178" s="326"/>
      <c r="GO1178" s="326"/>
      <c r="GP1178" s="326"/>
      <c r="GQ1178" s="326"/>
      <c r="GR1178" s="326"/>
      <c r="GS1178" s="326"/>
      <c r="GT1178" s="326"/>
      <c r="GU1178" s="326"/>
      <c r="GV1178" s="326"/>
      <c r="GW1178" s="326"/>
      <c r="GX1178" s="326"/>
      <c r="GY1178" s="326"/>
      <c r="GZ1178" s="326"/>
      <c r="HA1178" s="326"/>
      <c r="HB1178" s="326"/>
      <c r="HC1178" s="326"/>
      <c r="HD1178" s="326"/>
      <c r="HE1178" s="326"/>
      <c r="HF1178" s="326"/>
      <c r="HG1178" s="326"/>
      <c r="HH1178" s="326"/>
      <c r="HI1178" s="326"/>
      <c r="HJ1178" s="326"/>
      <c r="HK1178" s="326"/>
      <c r="HL1178" s="326"/>
      <c r="HM1178" s="326"/>
      <c r="HN1178" s="326"/>
      <c r="HO1178" s="326"/>
    </row>
    <row r="1179" spans="1:223" ht="54.75" customHeight="1" x14ac:dyDescent="0.15">
      <c r="A1179" s="326"/>
      <c r="B1179" s="327" t="s">
        <v>7817</v>
      </c>
      <c r="C1179" s="327" t="s">
        <v>7818</v>
      </c>
      <c r="D1179" s="327" t="s">
        <v>7779</v>
      </c>
      <c r="E1179" s="310">
        <v>271</v>
      </c>
      <c r="F1179" s="327" t="s">
        <v>7780</v>
      </c>
      <c r="G1179" s="327" t="s">
        <v>7957</v>
      </c>
      <c r="H1179" s="327" t="s">
        <v>7979</v>
      </c>
      <c r="I1179" s="327"/>
      <c r="J1179" s="327"/>
      <c r="K1179" s="327"/>
      <c r="L1179" s="327"/>
      <c r="M1179" s="311"/>
      <c r="N1179" s="311"/>
      <c r="O1179" s="327" t="s">
        <v>511</v>
      </c>
      <c r="P1179" s="310">
        <v>18</v>
      </c>
      <c r="Q1179" s="327"/>
      <c r="R1179" s="310"/>
      <c r="S1179" s="310"/>
      <c r="T1179" s="326"/>
      <c r="U1179" s="310"/>
      <c r="V1179" s="310">
        <v>406</v>
      </c>
      <c r="W1179" s="310"/>
      <c r="X1179" s="311"/>
      <c r="Y1179" s="310"/>
      <c r="Z1179" s="310"/>
      <c r="AA1179" s="310"/>
      <c r="AB1179" s="310"/>
      <c r="AC1179" s="327"/>
      <c r="AD1179" s="327"/>
      <c r="AE1179" s="310"/>
      <c r="AF1179" s="326"/>
      <c r="AG1179" s="326"/>
      <c r="AH1179" s="326"/>
      <c r="AI1179" s="326"/>
      <c r="AJ1179" s="326"/>
      <c r="AK1179" s="326"/>
      <c r="AL1179" s="326"/>
      <c r="AM1179" s="326"/>
      <c r="AN1179" s="310"/>
      <c r="AO1179" s="310"/>
      <c r="AP1179" s="310"/>
      <c r="AQ1179" s="310"/>
      <c r="AR1179" s="310"/>
      <c r="AS1179" s="310"/>
      <c r="AT1179" s="310"/>
      <c r="AU1179" s="326"/>
      <c r="AV1179" s="311"/>
      <c r="AW1179" s="310"/>
      <c r="AX1179" s="310"/>
      <c r="AY1179" s="326"/>
      <c r="AZ1179" s="326"/>
      <c r="BA1179" s="310"/>
      <c r="BB1179" s="312"/>
      <c r="BC1179" s="312">
        <v>2.0000001967592591</v>
      </c>
      <c r="BD1179" s="312"/>
      <c r="BE1179" s="312">
        <v>2.0000046643518519</v>
      </c>
      <c r="BF1179" s="312"/>
      <c r="BG1179" s="327"/>
      <c r="BH1179" s="327" t="s">
        <v>6589</v>
      </c>
      <c r="BI1179" s="327" t="s">
        <v>7781</v>
      </c>
      <c r="BJ1179" s="327"/>
      <c r="BK1179" s="327"/>
      <c r="BL1179" s="327" t="s">
        <v>7959</v>
      </c>
      <c r="BM1179" s="327"/>
      <c r="BN1179" s="327"/>
      <c r="BO1179" s="327"/>
      <c r="BP1179" s="327" t="s">
        <v>7960</v>
      </c>
      <c r="BQ1179" s="327"/>
      <c r="BR1179" s="327"/>
      <c r="BS1179" s="327"/>
      <c r="BT1179" s="327" t="s">
        <v>7765</v>
      </c>
      <c r="BU1179" s="326"/>
      <c r="BV1179" s="326"/>
      <c r="BW1179" s="326"/>
      <c r="BX1179" s="326"/>
      <c r="BY1179" s="326"/>
      <c r="BZ1179" s="326"/>
      <c r="CA1179" s="326"/>
      <c r="CB1179" s="326"/>
      <c r="CC1179" s="326"/>
      <c r="CD1179" s="326"/>
      <c r="CE1179" s="326"/>
      <c r="CF1179" s="326"/>
      <c r="CG1179" s="326"/>
      <c r="CH1179" s="326"/>
      <c r="CI1179" s="326"/>
      <c r="CJ1179" s="326"/>
      <c r="CK1179" s="326"/>
      <c r="CL1179" s="326"/>
      <c r="CM1179" s="326"/>
      <c r="CN1179" s="326"/>
      <c r="CO1179" s="326"/>
      <c r="CP1179" s="326"/>
      <c r="CQ1179" s="326"/>
      <c r="CR1179" s="326"/>
      <c r="CS1179" s="326"/>
      <c r="CT1179" s="326"/>
      <c r="CU1179" s="326"/>
      <c r="CV1179" s="326"/>
      <c r="CW1179" s="326"/>
      <c r="CX1179" s="326"/>
      <c r="CY1179" s="326"/>
      <c r="CZ1179" s="326"/>
      <c r="DA1179" s="326"/>
      <c r="DB1179" s="326"/>
      <c r="DC1179" s="326"/>
      <c r="DD1179" s="326"/>
      <c r="DE1179" s="326"/>
      <c r="DF1179" s="326"/>
      <c r="DG1179" s="326"/>
      <c r="DH1179" s="326"/>
      <c r="DI1179" s="326"/>
      <c r="DJ1179" s="326"/>
      <c r="DK1179" s="326"/>
      <c r="DL1179" s="326"/>
      <c r="DM1179" s="326"/>
      <c r="DN1179" s="326"/>
      <c r="DO1179" s="326"/>
      <c r="DP1179" s="326"/>
      <c r="DQ1179" s="326"/>
      <c r="DR1179" s="326"/>
      <c r="DS1179" s="326"/>
      <c r="DT1179" s="326"/>
      <c r="DU1179" s="326"/>
      <c r="DV1179" s="326"/>
      <c r="DW1179" s="326"/>
      <c r="DX1179" s="326"/>
      <c r="DY1179" s="326"/>
      <c r="DZ1179" s="326"/>
      <c r="EA1179" s="326"/>
      <c r="EB1179" s="326"/>
      <c r="EC1179" s="326"/>
      <c r="ED1179" s="326"/>
      <c r="EE1179" s="326"/>
      <c r="EF1179" s="326"/>
      <c r="EG1179" s="326"/>
      <c r="EH1179" s="326"/>
      <c r="EI1179" s="326"/>
      <c r="EJ1179" s="326"/>
      <c r="EK1179" s="326"/>
      <c r="EL1179" s="326"/>
      <c r="EM1179" s="326"/>
      <c r="EN1179" s="326"/>
      <c r="EO1179" s="326"/>
      <c r="EP1179" s="326"/>
      <c r="EQ1179" s="326"/>
      <c r="ER1179" s="326"/>
      <c r="ES1179" s="326"/>
      <c r="ET1179" s="326"/>
      <c r="EU1179" s="326"/>
      <c r="EV1179" s="326"/>
      <c r="EW1179" s="326"/>
      <c r="EX1179" s="326"/>
      <c r="EY1179" s="326"/>
      <c r="EZ1179" s="326"/>
      <c r="FA1179" s="326"/>
      <c r="FB1179" s="326"/>
      <c r="FC1179" s="326"/>
      <c r="FD1179" s="326"/>
      <c r="FE1179" s="326"/>
      <c r="FF1179" s="326"/>
      <c r="FG1179" s="326"/>
      <c r="FH1179" s="326"/>
      <c r="FI1179" s="326"/>
      <c r="FJ1179" s="326"/>
      <c r="FK1179" s="326"/>
      <c r="FL1179" s="326"/>
      <c r="FM1179" s="326"/>
      <c r="FN1179" s="326"/>
      <c r="FO1179" s="326"/>
      <c r="FP1179" s="326"/>
      <c r="FQ1179" s="326"/>
      <c r="FR1179" s="326"/>
      <c r="FS1179" s="326"/>
      <c r="FT1179" s="326"/>
      <c r="FU1179" s="326"/>
      <c r="FV1179" s="326"/>
      <c r="FW1179" s="326"/>
      <c r="FX1179" s="326"/>
      <c r="FY1179" s="326"/>
      <c r="FZ1179" s="326"/>
      <c r="GA1179" s="326"/>
      <c r="GB1179" s="326"/>
      <c r="GC1179" s="326"/>
      <c r="GD1179" s="326"/>
      <c r="GE1179" s="326"/>
      <c r="GF1179" s="326"/>
      <c r="GG1179" s="326"/>
      <c r="GH1179" s="326"/>
      <c r="GI1179" s="326"/>
      <c r="GJ1179" s="326"/>
      <c r="GK1179" s="326"/>
      <c r="GL1179" s="326"/>
      <c r="GM1179" s="326"/>
      <c r="GN1179" s="326"/>
      <c r="GO1179" s="326"/>
      <c r="GP1179" s="326"/>
      <c r="GQ1179" s="326"/>
      <c r="GR1179" s="326"/>
      <c r="GS1179" s="326"/>
      <c r="GT1179" s="326"/>
      <c r="GU1179" s="326"/>
      <c r="GV1179" s="326"/>
      <c r="GW1179" s="326"/>
      <c r="GX1179" s="326"/>
      <c r="GY1179" s="326"/>
      <c r="GZ1179" s="326"/>
      <c r="HA1179" s="326"/>
      <c r="HB1179" s="326"/>
      <c r="HC1179" s="326"/>
      <c r="HD1179" s="326"/>
      <c r="HE1179" s="326"/>
      <c r="HF1179" s="326"/>
      <c r="HG1179" s="326"/>
      <c r="HH1179" s="326"/>
      <c r="HI1179" s="326"/>
      <c r="HJ1179" s="326"/>
      <c r="HK1179" s="326"/>
      <c r="HL1179" s="326"/>
      <c r="HM1179" s="326"/>
      <c r="HN1179" s="326"/>
      <c r="HO1179" s="326"/>
    </row>
    <row r="1180" spans="1:223" ht="54.75" customHeight="1" x14ac:dyDescent="0.15">
      <c r="A1180" s="326"/>
      <c r="B1180" s="327" t="s">
        <v>7817</v>
      </c>
      <c r="C1180" s="327" t="s">
        <v>7818</v>
      </c>
      <c r="D1180" s="327" t="s">
        <v>7779</v>
      </c>
      <c r="E1180" s="310">
        <v>271</v>
      </c>
      <c r="F1180" s="327" t="s">
        <v>7780</v>
      </c>
      <c r="G1180" s="327" t="s">
        <v>7957</v>
      </c>
      <c r="H1180" s="327" t="s">
        <v>7981</v>
      </c>
      <c r="I1180" s="327"/>
      <c r="J1180" s="327"/>
      <c r="K1180" s="327"/>
      <c r="L1180" s="327"/>
      <c r="M1180" s="311"/>
      <c r="N1180" s="311"/>
      <c r="O1180" s="327" t="s">
        <v>511</v>
      </c>
      <c r="P1180" s="310">
        <v>18</v>
      </c>
      <c r="Q1180" s="327"/>
      <c r="R1180" s="310"/>
      <c r="S1180" s="310"/>
      <c r="T1180" s="326"/>
      <c r="U1180" s="310"/>
      <c r="V1180" s="310">
        <v>406</v>
      </c>
      <c r="W1180" s="310"/>
      <c r="X1180" s="311"/>
      <c r="Y1180" s="310"/>
      <c r="Z1180" s="310"/>
      <c r="AA1180" s="310"/>
      <c r="AB1180" s="310"/>
      <c r="AC1180" s="327"/>
      <c r="AD1180" s="327"/>
      <c r="AE1180" s="310"/>
      <c r="AF1180" s="326"/>
      <c r="AG1180" s="326"/>
      <c r="AH1180" s="326"/>
      <c r="AI1180" s="326"/>
      <c r="AJ1180" s="326"/>
      <c r="AK1180" s="326"/>
      <c r="AL1180" s="326"/>
      <c r="AM1180" s="326"/>
      <c r="AN1180" s="310"/>
      <c r="AO1180" s="310"/>
      <c r="AP1180" s="310"/>
      <c r="AQ1180" s="310"/>
      <c r="AR1180" s="310"/>
      <c r="AS1180" s="310"/>
      <c r="AT1180" s="310"/>
      <c r="AU1180" s="326"/>
      <c r="AV1180" s="311"/>
      <c r="AW1180" s="310"/>
      <c r="AX1180" s="310"/>
      <c r="AY1180" s="326"/>
      <c r="AZ1180" s="326"/>
      <c r="BA1180" s="310"/>
      <c r="BB1180" s="312"/>
      <c r="BC1180" s="312">
        <v>2.0000001967592591</v>
      </c>
      <c r="BD1180" s="312"/>
      <c r="BE1180" s="312">
        <v>2.0000046643518519</v>
      </c>
      <c r="BF1180" s="312"/>
      <c r="BG1180" s="327"/>
      <c r="BH1180" s="327" t="s">
        <v>6589</v>
      </c>
      <c r="BI1180" s="327" t="s">
        <v>7781</v>
      </c>
      <c r="BJ1180" s="327"/>
      <c r="BK1180" s="327"/>
      <c r="BL1180" s="327" t="s">
        <v>7959</v>
      </c>
      <c r="BM1180" s="327"/>
      <c r="BN1180" s="327"/>
      <c r="BO1180" s="327"/>
      <c r="BP1180" s="327" t="s">
        <v>7960</v>
      </c>
      <c r="BQ1180" s="327"/>
      <c r="BR1180" s="327"/>
      <c r="BS1180" s="327"/>
      <c r="BT1180" s="327" t="s">
        <v>7765</v>
      </c>
      <c r="BU1180" s="326"/>
      <c r="BV1180" s="326"/>
      <c r="BW1180" s="326"/>
      <c r="BX1180" s="326"/>
      <c r="BY1180" s="326"/>
      <c r="BZ1180" s="326"/>
      <c r="CA1180" s="326"/>
      <c r="CB1180" s="326"/>
      <c r="CC1180" s="326"/>
      <c r="CD1180" s="326"/>
      <c r="CE1180" s="326"/>
      <c r="CF1180" s="326"/>
      <c r="CG1180" s="326"/>
      <c r="CH1180" s="326"/>
      <c r="CI1180" s="326"/>
      <c r="CJ1180" s="326"/>
      <c r="CK1180" s="326"/>
      <c r="CL1180" s="326"/>
      <c r="CM1180" s="326"/>
      <c r="CN1180" s="326"/>
      <c r="CO1180" s="326"/>
      <c r="CP1180" s="326"/>
      <c r="CQ1180" s="326"/>
      <c r="CR1180" s="326"/>
      <c r="CS1180" s="326"/>
      <c r="CT1180" s="326"/>
      <c r="CU1180" s="326"/>
      <c r="CV1180" s="326"/>
      <c r="CW1180" s="326"/>
      <c r="CX1180" s="326"/>
      <c r="CY1180" s="326"/>
      <c r="CZ1180" s="326"/>
      <c r="DA1180" s="326"/>
      <c r="DB1180" s="326"/>
      <c r="DC1180" s="326"/>
      <c r="DD1180" s="326"/>
      <c r="DE1180" s="326"/>
      <c r="DF1180" s="326"/>
      <c r="DG1180" s="326"/>
      <c r="DH1180" s="326"/>
      <c r="DI1180" s="326"/>
      <c r="DJ1180" s="326"/>
      <c r="DK1180" s="326"/>
      <c r="DL1180" s="326"/>
      <c r="DM1180" s="326"/>
      <c r="DN1180" s="326"/>
      <c r="DO1180" s="326"/>
      <c r="DP1180" s="326"/>
      <c r="DQ1180" s="326"/>
      <c r="DR1180" s="326"/>
      <c r="DS1180" s="326"/>
      <c r="DT1180" s="326"/>
      <c r="DU1180" s="326"/>
      <c r="DV1180" s="326"/>
      <c r="DW1180" s="326"/>
      <c r="DX1180" s="326"/>
      <c r="DY1180" s="326"/>
      <c r="DZ1180" s="326"/>
      <c r="EA1180" s="326"/>
      <c r="EB1180" s="326"/>
      <c r="EC1180" s="326"/>
      <c r="ED1180" s="326"/>
      <c r="EE1180" s="326"/>
      <c r="EF1180" s="326"/>
      <c r="EG1180" s="326"/>
      <c r="EH1180" s="326"/>
      <c r="EI1180" s="326"/>
      <c r="EJ1180" s="326"/>
      <c r="EK1180" s="326"/>
      <c r="EL1180" s="326"/>
      <c r="EM1180" s="326"/>
      <c r="EN1180" s="326"/>
      <c r="EO1180" s="326"/>
      <c r="EP1180" s="326"/>
      <c r="EQ1180" s="326"/>
      <c r="ER1180" s="326"/>
      <c r="ES1180" s="326"/>
      <c r="ET1180" s="326"/>
      <c r="EU1180" s="326"/>
      <c r="EV1180" s="326"/>
      <c r="EW1180" s="326"/>
      <c r="EX1180" s="326"/>
      <c r="EY1180" s="326"/>
      <c r="EZ1180" s="326"/>
      <c r="FA1180" s="326"/>
      <c r="FB1180" s="326"/>
      <c r="FC1180" s="326"/>
      <c r="FD1180" s="326"/>
      <c r="FE1180" s="326"/>
      <c r="FF1180" s="326"/>
      <c r="FG1180" s="326"/>
      <c r="FH1180" s="326"/>
      <c r="FI1180" s="326"/>
      <c r="FJ1180" s="326"/>
      <c r="FK1180" s="326"/>
      <c r="FL1180" s="326"/>
      <c r="FM1180" s="326"/>
      <c r="FN1180" s="326"/>
      <c r="FO1180" s="326"/>
      <c r="FP1180" s="326"/>
      <c r="FQ1180" s="326"/>
      <c r="FR1180" s="326"/>
      <c r="FS1180" s="326"/>
      <c r="FT1180" s="326"/>
      <c r="FU1180" s="326"/>
      <c r="FV1180" s="326"/>
      <c r="FW1180" s="326"/>
      <c r="FX1180" s="326"/>
      <c r="FY1180" s="326"/>
      <c r="FZ1180" s="326"/>
      <c r="GA1180" s="326"/>
      <c r="GB1180" s="326"/>
      <c r="GC1180" s="326"/>
      <c r="GD1180" s="326"/>
      <c r="GE1180" s="326"/>
      <c r="GF1180" s="326"/>
      <c r="GG1180" s="326"/>
      <c r="GH1180" s="326"/>
      <c r="GI1180" s="326"/>
      <c r="GJ1180" s="326"/>
      <c r="GK1180" s="326"/>
      <c r="GL1180" s="326"/>
      <c r="GM1180" s="326"/>
      <c r="GN1180" s="326"/>
      <c r="GO1180" s="326"/>
      <c r="GP1180" s="326"/>
      <c r="GQ1180" s="326"/>
      <c r="GR1180" s="326"/>
      <c r="GS1180" s="326"/>
      <c r="GT1180" s="326"/>
      <c r="GU1180" s="326"/>
      <c r="GV1180" s="326"/>
      <c r="GW1180" s="326"/>
      <c r="GX1180" s="326"/>
      <c r="GY1180" s="326"/>
      <c r="GZ1180" s="326"/>
      <c r="HA1180" s="326"/>
      <c r="HB1180" s="326"/>
      <c r="HC1180" s="326"/>
      <c r="HD1180" s="326"/>
      <c r="HE1180" s="326"/>
      <c r="HF1180" s="326"/>
      <c r="HG1180" s="326"/>
      <c r="HH1180" s="326"/>
      <c r="HI1180" s="326"/>
      <c r="HJ1180" s="326"/>
      <c r="HK1180" s="326"/>
      <c r="HL1180" s="326"/>
      <c r="HM1180" s="326"/>
      <c r="HN1180" s="326"/>
      <c r="HO1180" s="326"/>
    </row>
    <row r="1181" spans="1:223" ht="54.75" customHeight="1" x14ac:dyDescent="0.15">
      <c r="A1181" s="326"/>
      <c r="B1181" s="327" t="s">
        <v>7817</v>
      </c>
      <c r="C1181" s="327" t="s">
        <v>7818</v>
      </c>
      <c r="D1181" s="327" t="s">
        <v>7779</v>
      </c>
      <c r="E1181" s="310">
        <v>271</v>
      </c>
      <c r="F1181" s="327" t="s">
        <v>7780</v>
      </c>
      <c r="G1181" s="327" t="s">
        <v>7957</v>
      </c>
      <c r="H1181" s="327" t="s">
        <v>7983</v>
      </c>
      <c r="I1181" s="327"/>
      <c r="J1181" s="327"/>
      <c r="K1181" s="327"/>
      <c r="L1181" s="327"/>
      <c r="M1181" s="311"/>
      <c r="N1181" s="311"/>
      <c r="O1181" s="327" t="s">
        <v>511</v>
      </c>
      <c r="P1181" s="310">
        <v>18</v>
      </c>
      <c r="Q1181" s="327"/>
      <c r="R1181" s="310"/>
      <c r="S1181" s="310"/>
      <c r="T1181" s="326"/>
      <c r="U1181" s="310"/>
      <c r="V1181" s="310">
        <v>406</v>
      </c>
      <c r="W1181" s="310"/>
      <c r="X1181" s="311"/>
      <c r="Y1181" s="310"/>
      <c r="Z1181" s="310"/>
      <c r="AA1181" s="310"/>
      <c r="AB1181" s="310"/>
      <c r="AC1181" s="327"/>
      <c r="AD1181" s="327"/>
      <c r="AE1181" s="310"/>
      <c r="AF1181" s="326"/>
      <c r="AG1181" s="326"/>
      <c r="AH1181" s="326"/>
      <c r="AI1181" s="326"/>
      <c r="AJ1181" s="326"/>
      <c r="AK1181" s="326"/>
      <c r="AL1181" s="326"/>
      <c r="AM1181" s="326"/>
      <c r="AN1181" s="310"/>
      <c r="AO1181" s="310"/>
      <c r="AP1181" s="310"/>
      <c r="AQ1181" s="310"/>
      <c r="AR1181" s="310"/>
      <c r="AS1181" s="310"/>
      <c r="AT1181" s="310"/>
      <c r="AU1181" s="326"/>
      <c r="AV1181" s="311"/>
      <c r="AW1181" s="310"/>
      <c r="AX1181" s="310"/>
      <c r="AY1181" s="326"/>
      <c r="AZ1181" s="326"/>
      <c r="BA1181" s="310"/>
      <c r="BB1181" s="312"/>
      <c r="BC1181" s="312">
        <v>2.0000001967592591</v>
      </c>
      <c r="BD1181" s="312"/>
      <c r="BE1181" s="312">
        <v>2.0000046643518519</v>
      </c>
      <c r="BF1181" s="312"/>
      <c r="BG1181" s="327"/>
      <c r="BH1181" s="327" t="s">
        <v>6589</v>
      </c>
      <c r="BI1181" s="327" t="s">
        <v>7781</v>
      </c>
      <c r="BJ1181" s="327"/>
      <c r="BK1181" s="327"/>
      <c r="BL1181" s="327" t="s">
        <v>7959</v>
      </c>
      <c r="BM1181" s="327"/>
      <c r="BN1181" s="327"/>
      <c r="BO1181" s="327"/>
      <c r="BP1181" s="327" t="s">
        <v>7960</v>
      </c>
      <c r="BQ1181" s="327"/>
      <c r="BR1181" s="327"/>
      <c r="BS1181" s="327"/>
      <c r="BT1181" s="327" t="s">
        <v>7765</v>
      </c>
      <c r="BU1181" s="326"/>
      <c r="BV1181" s="326"/>
      <c r="BW1181" s="326"/>
      <c r="BX1181" s="326"/>
      <c r="BY1181" s="326"/>
      <c r="BZ1181" s="326"/>
      <c r="CA1181" s="326"/>
      <c r="CB1181" s="326"/>
      <c r="CC1181" s="326"/>
      <c r="CD1181" s="326"/>
      <c r="CE1181" s="326"/>
      <c r="CF1181" s="326"/>
      <c r="CG1181" s="326"/>
      <c r="CH1181" s="326"/>
      <c r="CI1181" s="326"/>
      <c r="CJ1181" s="326"/>
      <c r="CK1181" s="326"/>
      <c r="CL1181" s="326"/>
      <c r="CM1181" s="326"/>
      <c r="CN1181" s="326"/>
      <c r="CO1181" s="326"/>
      <c r="CP1181" s="326"/>
      <c r="CQ1181" s="326"/>
      <c r="CR1181" s="326"/>
      <c r="CS1181" s="326"/>
      <c r="CT1181" s="326"/>
      <c r="CU1181" s="326"/>
      <c r="CV1181" s="326"/>
      <c r="CW1181" s="326"/>
      <c r="CX1181" s="326"/>
      <c r="CY1181" s="326"/>
      <c r="CZ1181" s="326"/>
      <c r="DA1181" s="326"/>
      <c r="DB1181" s="326"/>
      <c r="DC1181" s="326"/>
      <c r="DD1181" s="326"/>
      <c r="DE1181" s="326"/>
      <c r="DF1181" s="326"/>
      <c r="DG1181" s="326"/>
      <c r="DH1181" s="326"/>
      <c r="DI1181" s="326"/>
      <c r="DJ1181" s="326"/>
      <c r="DK1181" s="326"/>
      <c r="DL1181" s="326"/>
      <c r="DM1181" s="326"/>
      <c r="DN1181" s="326"/>
      <c r="DO1181" s="326"/>
      <c r="DP1181" s="326"/>
      <c r="DQ1181" s="326"/>
      <c r="DR1181" s="326"/>
      <c r="DS1181" s="326"/>
      <c r="DT1181" s="326"/>
      <c r="DU1181" s="326"/>
      <c r="DV1181" s="326"/>
      <c r="DW1181" s="326"/>
      <c r="DX1181" s="326"/>
      <c r="DY1181" s="326"/>
      <c r="DZ1181" s="326"/>
      <c r="EA1181" s="326"/>
      <c r="EB1181" s="326"/>
      <c r="EC1181" s="326"/>
      <c r="ED1181" s="326"/>
      <c r="EE1181" s="326"/>
      <c r="EF1181" s="326"/>
      <c r="EG1181" s="326"/>
      <c r="EH1181" s="326"/>
      <c r="EI1181" s="326"/>
      <c r="EJ1181" s="326"/>
      <c r="EK1181" s="326"/>
      <c r="EL1181" s="326"/>
      <c r="EM1181" s="326"/>
      <c r="EN1181" s="326"/>
      <c r="EO1181" s="326"/>
      <c r="EP1181" s="326"/>
      <c r="EQ1181" s="326"/>
      <c r="ER1181" s="326"/>
      <c r="ES1181" s="326"/>
      <c r="ET1181" s="326"/>
      <c r="EU1181" s="326"/>
      <c r="EV1181" s="326"/>
      <c r="EW1181" s="326"/>
      <c r="EX1181" s="326"/>
      <c r="EY1181" s="326"/>
      <c r="EZ1181" s="326"/>
      <c r="FA1181" s="326"/>
      <c r="FB1181" s="326"/>
      <c r="FC1181" s="326"/>
      <c r="FD1181" s="326"/>
      <c r="FE1181" s="326"/>
      <c r="FF1181" s="326"/>
      <c r="FG1181" s="326"/>
      <c r="FH1181" s="326"/>
      <c r="FI1181" s="326"/>
      <c r="FJ1181" s="326"/>
      <c r="FK1181" s="326"/>
      <c r="FL1181" s="326"/>
      <c r="FM1181" s="326"/>
      <c r="FN1181" s="326"/>
      <c r="FO1181" s="326"/>
      <c r="FP1181" s="326"/>
      <c r="FQ1181" s="326"/>
      <c r="FR1181" s="326"/>
      <c r="FS1181" s="326"/>
      <c r="FT1181" s="326"/>
      <c r="FU1181" s="326"/>
      <c r="FV1181" s="326"/>
      <c r="FW1181" s="326"/>
      <c r="FX1181" s="326"/>
      <c r="FY1181" s="326"/>
      <c r="FZ1181" s="326"/>
      <c r="GA1181" s="326"/>
      <c r="GB1181" s="326"/>
      <c r="GC1181" s="326"/>
      <c r="GD1181" s="326"/>
      <c r="GE1181" s="326"/>
      <c r="GF1181" s="326"/>
      <c r="GG1181" s="326"/>
      <c r="GH1181" s="326"/>
      <c r="GI1181" s="326"/>
      <c r="GJ1181" s="326"/>
      <c r="GK1181" s="326"/>
      <c r="GL1181" s="326"/>
      <c r="GM1181" s="326"/>
      <c r="GN1181" s="326"/>
      <c r="GO1181" s="326"/>
      <c r="GP1181" s="326"/>
      <c r="GQ1181" s="326"/>
      <c r="GR1181" s="326"/>
      <c r="GS1181" s="326"/>
      <c r="GT1181" s="326"/>
      <c r="GU1181" s="326"/>
      <c r="GV1181" s="326"/>
      <c r="GW1181" s="326"/>
      <c r="GX1181" s="326"/>
      <c r="GY1181" s="326"/>
      <c r="GZ1181" s="326"/>
      <c r="HA1181" s="326"/>
      <c r="HB1181" s="326"/>
      <c r="HC1181" s="326"/>
      <c r="HD1181" s="326"/>
      <c r="HE1181" s="326"/>
      <c r="HF1181" s="326"/>
      <c r="HG1181" s="326"/>
      <c r="HH1181" s="326"/>
      <c r="HI1181" s="326"/>
      <c r="HJ1181" s="326"/>
      <c r="HK1181" s="326"/>
      <c r="HL1181" s="326"/>
      <c r="HM1181" s="326"/>
      <c r="HN1181" s="326"/>
      <c r="HO1181" s="326"/>
    </row>
    <row r="1182" spans="1:223" ht="54.75" customHeight="1" x14ac:dyDescent="0.15">
      <c r="A1182" s="326"/>
      <c r="B1182" s="327" t="s">
        <v>7817</v>
      </c>
      <c r="C1182" s="327" t="s">
        <v>7818</v>
      </c>
      <c r="D1182" s="327" t="s">
        <v>7779</v>
      </c>
      <c r="E1182" s="310">
        <v>271</v>
      </c>
      <c r="F1182" s="327" t="s">
        <v>7780</v>
      </c>
      <c r="G1182" s="327" t="s">
        <v>7957</v>
      </c>
      <c r="H1182" s="327" t="s">
        <v>7984</v>
      </c>
      <c r="I1182" s="327"/>
      <c r="J1182" s="327"/>
      <c r="K1182" s="327"/>
      <c r="L1182" s="327"/>
      <c r="M1182" s="311"/>
      <c r="N1182" s="311"/>
      <c r="O1182" s="327" t="s">
        <v>511</v>
      </c>
      <c r="P1182" s="310">
        <v>18</v>
      </c>
      <c r="Q1182" s="327"/>
      <c r="R1182" s="310"/>
      <c r="S1182" s="310"/>
      <c r="T1182" s="326"/>
      <c r="U1182" s="310"/>
      <c r="V1182" s="310">
        <v>406</v>
      </c>
      <c r="W1182" s="310"/>
      <c r="X1182" s="311"/>
      <c r="Y1182" s="310"/>
      <c r="Z1182" s="310"/>
      <c r="AA1182" s="310"/>
      <c r="AB1182" s="310"/>
      <c r="AC1182" s="327"/>
      <c r="AD1182" s="327"/>
      <c r="AE1182" s="310"/>
      <c r="AF1182" s="326"/>
      <c r="AG1182" s="326"/>
      <c r="AH1182" s="326"/>
      <c r="AI1182" s="326"/>
      <c r="AJ1182" s="326"/>
      <c r="AK1182" s="326"/>
      <c r="AL1182" s="326"/>
      <c r="AM1182" s="326"/>
      <c r="AN1182" s="310"/>
      <c r="AO1182" s="310"/>
      <c r="AP1182" s="310"/>
      <c r="AQ1182" s="310"/>
      <c r="AR1182" s="310"/>
      <c r="AS1182" s="310"/>
      <c r="AT1182" s="310"/>
      <c r="AU1182" s="326"/>
      <c r="AV1182" s="311"/>
      <c r="AW1182" s="310"/>
      <c r="AX1182" s="310"/>
      <c r="AY1182" s="326"/>
      <c r="AZ1182" s="326"/>
      <c r="BA1182" s="310"/>
      <c r="BB1182" s="312"/>
      <c r="BC1182" s="312">
        <v>2.0000001967592591</v>
      </c>
      <c r="BD1182" s="312"/>
      <c r="BE1182" s="312">
        <v>2.0000046643518519</v>
      </c>
      <c r="BF1182" s="312"/>
      <c r="BG1182" s="327"/>
      <c r="BH1182" s="327" t="s">
        <v>6589</v>
      </c>
      <c r="BI1182" s="327" t="s">
        <v>7781</v>
      </c>
      <c r="BJ1182" s="327"/>
      <c r="BK1182" s="327"/>
      <c r="BL1182" s="327" t="s">
        <v>7959</v>
      </c>
      <c r="BM1182" s="327"/>
      <c r="BN1182" s="327"/>
      <c r="BO1182" s="327"/>
      <c r="BP1182" s="327" t="s">
        <v>7960</v>
      </c>
      <c r="BQ1182" s="327"/>
      <c r="BR1182" s="327"/>
      <c r="BS1182" s="327"/>
      <c r="BT1182" s="327" t="s">
        <v>7765</v>
      </c>
      <c r="BU1182" s="326"/>
      <c r="BV1182" s="326"/>
      <c r="BW1182" s="326"/>
      <c r="BX1182" s="326"/>
      <c r="BY1182" s="326"/>
      <c r="BZ1182" s="326"/>
      <c r="CA1182" s="326"/>
      <c r="CB1182" s="326"/>
      <c r="CC1182" s="326"/>
      <c r="CD1182" s="326"/>
      <c r="CE1182" s="326"/>
      <c r="CF1182" s="326"/>
      <c r="CG1182" s="326"/>
      <c r="CH1182" s="326"/>
      <c r="CI1182" s="326"/>
      <c r="CJ1182" s="326"/>
      <c r="CK1182" s="326"/>
      <c r="CL1182" s="326"/>
      <c r="CM1182" s="326"/>
      <c r="CN1182" s="326"/>
      <c r="CO1182" s="326"/>
      <c r="CP1182" s="326"/>
      <c r="CQ1182" s="326"/>
      <c r="CR1182" s="326"/>
      <c r="CS1182" s="326"/>
      <c r="CT1182" s="326"/>
      <c r="CU1182" s="326"/>
      <c r="CV1182" s="326"/>
      <c r="CW1182" s="326"/>
      <c r="CX1182" s="326"/>
      <c r="CY1182" s="326"/>
      <c r="CZ1182" s="326"/>
      <c r="DA1182" s="326"/>
      <c r="DB1182" s="326"/>
      <c r="DC1182" s="326"/>
      <c r="DD1182" s="326"/>
      <c r="DE1182" s="326"/>
      <c r="DF1182" s="326"/>
      <c r="DG1182" s="326"/>
      <c r="DH1182" s="326"/>
      <c r="DI1182" s="326"/>
      <c r="DJ1182" s="326"/>
      <c r="DK1182" s="326"/>
      <c r="DL1182" s="326"/>
      <c r="DM1182" s="326"/>
      <c r="DN1182" s="326"/>
      <c r="DO1182" s="326"/>
      <c r="DP1182" s="326"/>
      <c r="DQ1182" s="326"/>
      <c r="DR1182" s="326"/>
      <c r="DS1182" s="326"/>
      <c r="DT1182" s="326"/>
      <c r="DU1182" s="326"/>
      <c r="DV1182" s="326"/>
      <c r="DW1182" s="326"/>
      <c r="DX1182" s="326"/>
      <c r="DY1182" s="326"/>
      <c r="DZ1182" s="326"/>
      <c r="EA1182" s="326"/>
      <c r="EB1182" s="326"/>
      <c r="EC1182" s="326"/>
      <c r="ED1182" s="326"/>
      <c r="EE1182" s="326"/>
      <c r="EF1182" s="326"/>
      <c r="EG1182" s="326"/>
      <c r="EH1182" s="326"/>
      <c r="EI1182" s="326"/>
      <c r="EJ1182" s="326"/>
      <c r="EK1182" s="326"/>
      <c r="EL1182" s="326"/>
      <c r="EM1182" s="326"/>
      <c r="EN1182" s="326"/>
      <c r="EO1182" s="326"/>
      <c r="EP1182" s="326"/>
      <c r="EQ1182" s="326"/>
      <c r="ER1182" s="326"/>
      <c r="ES1182" s="326"/>
      <c r="ET1182" s="326"/>
      <c r="EU1182" s="326"/>
      <c r="EV1182" s="326"/>
      <c r="EW1182" s="326"/>
      <c r="EX1182" s="326"/>
      <c r="EY1182" s="326"/>
      <c r="EZ1182" s="326"/>
      <c r="FA1182" s="326"/>
      <c r="FB1182" s="326"/>
      <c r="FC1182" s="326"/>
      <c r="FD1182" s="326"/>
      <c r="FE1182" s="326"/>
      <c r="FF1182" s="326"/>
      <c r="FG1182" s="326"/>
      <c r="FH1182" s="326"/>
      <c r="FI1182" s="326"/>
      <c r="FJ1182" s="326"/>
      <c r="FK1182" s="326"/>
      <c r="FL1182" s="326"/>
      <c r="FM1182" s="326"/>
      <c r="FN1182" s="326"/>
      <c r="FO1182" s="326"/>
      <c r="FP1182" s="326"/>
      <c r="FQ1182" s="326"/>
      <c r="FR1182" s="326"/>
      <c r="FS1182" s="326"/>
      <c r="FT1182" s="326"/>
      <c r="FU1182" s="326"/>
      <c r="FV1182" s="326"/>
      <c r="FW1182" s="326"/>
      <c r="FX1182" s="326"/>
      <c r="FY1182" s="326"/>
      <c r="FZ1182" s="326"/>
      <c r="GA1182" s="326"/>
      <c r="GB1182" s="326"/>
      <c r="GC1182" s="326"/>
      <c r="GD1182" s="326"/>
      <c r="GE1182" s="326"/>
      <c r="GF1182" s="326"/>
      <c r="GG1182" s="326"/>
      <c r="GH1182" s="326"/>
      <c r="GI1182" s="326"/>
      <c r="GJ1182" s="326"/>
      <c r="GK1182" s="326"/>
      <c r="GL1182" s="326"/>
      <c r="GM1182" s="326"/>
      <c r="GN1182" s="326"/>
      <c r="GO1182" s="326"/>
      <c r="GP1182" s="326"/>
      <c r="GQ1182" s="326"/>
      <c r="GR1182" s="326"/>
      <c r="GS1182" s="326"/>
      <c r="GT1182" s="326"/>
      <c r="GU1182" s="326"/>
      <c r="GV1182" s="326"/>
      <c r="GW1182" s="326"/>
      <c r="GX1182" s="326"/>
      <c r="GY1182" s="326"/>
      <c r="GZ1182" s="326"/>
      <c r="HA1182" s="326"/>
      <c r="HB1182" s="326"/>
      <c r="HC1182" s="326"/>
      <c r="HD1182" s="326"/>
      <c r="HE1182" s="326"/>
      <c r="HF1182" s="326"/>
      <c r="HG1182" s="326"/>
      <c r="HH1182" s="326"/>
      <c r="HI1182" s="326"/>
      <c r="HJ1182" s="326"/>
      <c r="HK1182" s="326"/>
      <c r="HL1182" s="326"/>
      <c r="HM1182" s="326"/>
      <c r="HN1182" s="326"/>
      <c r="HO1182" s="326"/>
    </row>
    <row r="1183" spans="1:223" ht="54.75" customHeight="1" x14ac:dyDescent="0.15">
      <c r="A1183" s="326"/>
      <c r="B1183" s="327" t="s">
        <v>7817</v>
      </c>
      <c r="C1183" s="327" t="s">
        <v>7818</v>
      </c>
      <c r="D1183" s="327" t="s">
        <v>7779</v>
      </c>
      <c r="E1183" s="310">
        <v>271</v>
      </c>
      <c r="F1183" s="327" t="s">
        <v>7780</v>
      </c>
      <c r="G1183" s="327" t="s">
        <v>7957</v>
      </c>
      <c r="H1183" s="327" t="s">
        <v>7985</v>
      </c>
      <c r="I1183" s="327"/>
      <c r="J1183" s="327"/>
      <c r="K1183" s="327"/>
      <c r="L1183" s="327"/>
      <c r="M1183" s="311"/>
      <c r="N1183" s="311"/>
      <c r="O1183" s="327" t="s">
        <v>511</v>
      </c>
      <c r="P1183" s="310">
        <v>18</v>
      </c>
      <c r="Q1183" s="327"/>
      <c r="R1183" s="310"/>
      <c r="S1183" s="310"/>
      <c r="T1183" s="326"/>
      <c r="U1183" s="310"/>
      <c r="V1183" s="310">
        <v>406</v>
      </c>
      <c r="W1183" s="310"/>
      <c r="X1183" s="311"/>
      <c r="Y1183" s="310"/>
      <c r="Z1183" s="310"/>
      <c r="AA1183" s="310"/>
      <c r="AB1183" s="310"/>
      <c r="AC1183" s="327"/>
      <c r="AD1183" s="327"/>
      <c r="AE1183" s="310"/>
      <c r="AF1183" s="326"/>
      <c r="AG1183" s="326"/>
      <c r="AH1183" s="326"/>
      <c r="AI1183" s="326"/>
      <c r="AJ1183" s="326"/>
      <c r="AK1183" s="326"/>
      <c r="AL1183" s="326"/>
      <c r="AM1183" s="326"/>
      <c r="AN1183" s="310"/>
      <c r="AO1183" s="310"/>
      <c r="AP1183" s="310"/>
      <c r="AQ1183" s="310"/>
      <c r="AR1183" s="310"/>
      <c r="AS1183" s="310"/>
      <c r="AT1183" s="310"/>
      <c r="AU1183" s="326"/>
      <c r="AV1183" s="311"/>
      <c r="AW1183" s="310"/>
      <c r="AX1183" s="310"/>
      <c r="AY1183" s="326"/>
      <c r="AZ1183" s="326"/>
      <c r="BA1183" s="310"/>
      <c r="BB1183" s="312"/>
      <c r="BC1183" s="312">
        <v>2.0000001967592591</v>
      </c>
      <c r="BD1183" s="312"/>
      <c r="BE1183" s="312">
        <v>2.0000046643518519</v>
      </c>
      <c r="BF1183" s="312"/>
      <c r="BG1183" s="327"/>
      <c r="BH1183" s="327" t="s">
        <v>6589</v>
      </c>
      <c r="BI1183" s="327" t="s">
        <v>7781</v>
      </c>
      <c r="BJ1183" s="327"/>
      <c r="BK1183" s="327"/>
      <c r="BL1183" s="327" t="s">
        <v>7959</v>
      </c>
      <c r="BM1183" s="327"/>
      <c r="BN1183" s="327"/>
      <c r="BO1183" s="327"/>
      <c r="BP1183" s="327" t="s">
        <v>7960</v>
      </c>
      <c r="BQ1183" s="327"/>
      <c r="BR1183" s="327"/>
      <c r="BS1183" s="327"/>
      <c r="BT1183" s="327" t="s">
        <v>7765</v>
      </c>
      <c r="BU1183" s="326"/>
      <c r="BV1183" s="326"/>
      <c r="BW1183" s="326"/>
      <c r="BX1183" s="326"/>
      <c r="BY1183" s="326"/>
      <c r="BZ1183" s="326"/>
      <c r="CA1183" s="326"/>
      <c r="CB1183" s="326"/>
      <c r="CC1183" s="326"/>
      <c r="CD1183" s="326"/>
      <c r="CE1183" s="326"/>
      <c r="CF1183" s="326"/>
      <c r="CG1183" s="326"/>
      <c r="CH1183" s="326"/>
      <c r="CI1183" s="326"/>
      <c r="CJ1183" s="326"/>
      <c r="CK1183" s="326"/>
      <c r="CL1183" s="326"/>
      <c r="CM1183" s="326"/>
      <c r="CN1183" s="326"/>
      <c r="CO1183" s="326"/>
      <c r="CP1183" s="326"/>
      <c r="CQ1183" s="326"/>
      <c r="CR1183" s="326"/>
      <c r="CS1183" s="326"/>
      <c r="CT1183" s="326"/>
      <c r="CU1183" s="326"/>
      <c r="CV1183" s="326"/>
      <c r="CW1183" s="326"/>
      <c r="CX1183" s="326"/>
      <c r="CY1183" s="326"/>
      <c r="CZ1183" s="326"/>
      <c r="DA1183" s="326"/>
      <c r="DB1183" s="326"/>
      <c r="DC1183" s="326"/>
      <c r="DD1183" s="326"/>
      <c r="DE1183" s="326"/>
      <c r="DF1183" s="326"/>
      <c r="DG1183" s="326"/>
      <c r="DH1183" s="326"/>
      <c r="DI1183" s="326"/>
      <c r="DJ1183" s="326"/>
      <c r="DK1183" s="326"/>
      <c r="DL1183" s="326"/>
      <c r="DM1183" s="326"/>
      <c r="DN1183" s="326"/>
      <c r="DO1183" s="326"/>
      <c r="DP1183" s="326"/>
      <c r="DQ1183" s="326"/>
      <c r="DR1183" s="326"/>
      <c r="DS1183" s="326"/>
      <c r="DT1183" s="326"/>
      <c r="DU1183" s="326"/>
      <c r="DV1183" s="326"/>
      <c r="DW1183" s="326"/>
      <c r="DX1183" s="326"/>
      <c r="DY1183" s="326"/>
      <c r="DZ1183" s="326"/>
      <c r="EA1183" s="326"/>
      <c r="EB1183" s="326"/>
      <c r="EC1183" s="326"/>
      <c r="ED1183" s="326"/>
      <c r="EE1183" s="326"/>
      <c r="EF1183" s="326"/>
      <c r="EG1183" s="326"/>
      <c r="EH1183" s="326"/>
      <c r="EI1183" s="326"/>
      <c r="EJ1183" s="326"/>
      <c r="EK1183" s="326"/>
      <c r="EL1183" s="326"/>
      <c r="EM1183" s="326"/>
      <c r="EN1183" s="326"/>
      <c r="EO1183" s="326"/>
      <c r="EP1183" s="326"/>
      <c r="EQ1183" s="326"/>
      <c r="ER1183" s="326"/>
      <c r="ES1183" s="326"/>
      <c r="ET1183" s="326"/>
      <c r="EU1183" s="326"/>
      <c r="EV1183" s="326"/>
      <c r="EW1183" s="326"/>
      <c r="EX1183" s="326"/>
      <c r="EY1183" s="326"/>
      <c r="EZ1183" s="326"/>
      <c r="FA1183" s="326"/>
      <c r="FB1183" s="326"/>
      <c r="FC1183" s="326"/>
      <c r="FD1183" s="326"/>
      <c r="FE1183" s="326"/>
      <c r="FF1183" s="326"/>
      <c r="FG1183" s="326"/>
      <c r="FH1183" s="326"/>
      <c r="FI1183" s="326"/>
      <c r="FJ1183" s="326"/>
      <c r="FK1183" s="326"/>
      <c r="FL1183" s="326"/>
      <c r="FM1183" s="326"/>
      <c r="FN1183" s="326"/>
      <c r="FO1183" s="326"/>
      <c r="FP1183" s="326"/>
      <c r="FQ1183" s="326"/>
      <c r="FR1183" s="326"/>
      <c r="FS1183" s="326"/>
      <c r="FT1183" s="326"/>
      <c r="FU1183" s="326"/>
      <c r="FV1183" s="326"/>
      <c r="FW1183" s="326"/>
      <c r="FX1183" s="326"/>
      <c r="FY1183" s="326"/>
      <c r="FZ1183" s="326"/>
      <c r="GA1183" s="326"/>
      <c r="GB1183" s="326"/>
      <c r="GC1183" s="326"/>
      <c r="GD1183" s="326"/>
      <c r="GE1183" s="326"/>
      <c r="GF1183" s="326"/>
      <c r="GG1183" s="326"/>
      <c r="GH1183" s="326"/>
      <c r="GI1183" s="326"/>
      <c r="GJ1183" s="326"/>
      <c r="GK1183" s="326"/>
      <c r="GL1183" s="326"/>
      <c r="GM1183" s="326"/>
      <c r="GN1183" s="326"/>
      <c r="GO1183" s="326"/>
      <c r="GP1183" s="326"/>
      <c r="GQ1183" s="326"/>
      <c r="GR1183" s="326"/>
      <c r="GS1183" s="326"/>
      <c r="GT1183" s="326"/>
      <c r="GU1183" s="326"/>
      <c r="GV1183" s="326"/>
      <c r="GW1183" s="326"/>
      <c r="GX1183" s="326"/>
      <c r="GY1183" s="326"/>
      <c r="GZ1183" s="326"/>
      <c r="HA1183" s="326"/>
      <c r="HB1183" s="326"/>
      <c r="HC1183" s="326"/>
      <c r="HD1183" s="326"/>
      <c r="HE1183" s="326"/>
      <c r="HF1183" s="326"/>
      <c r="HG1183" s="326"/>
      <c r="HH1183" s="326"/>
      <c r="HI1183" s="326"/>
      <c r="HJ1183" s="326"/>
      <c r="HK1183" s="326"/>
      <c r="HL1183" s="326"/>
      <c r="HM1183" s="326"/>
      <c r="HN1183" s="326"/>
      <c r="HO1183" s="326"/>
    </row>
    <row r="1184" spans="1:223" ht="54.75" customHeight="1" x14ac:dyDescent="0.15">
      <c r="A1184" s="326"/>
      <c r="B1184" s="327" t="s">
        <v>7817</v>
      </c>
      <c r="C1184" s="327" t="s">
        <v>7818</v>
      </c>
      <c r="D1184" s="327" t="s">
        <v>7779</v>
      </c>
      <c r="E1184" s="310">
        <v>271</v>
      </c>
      <c r="F1184" s="327" t="s">
        <v>7780</v>
      </c>
      <c r="G1184" s="327" t="s">
        <v>7957</v>
      </c>
      <c r="H1184" s="327" t="s">
        <v>7969</v>
      </c>
      <c r="I1184" s="327"/>
      <c r="J1184" s="327"/>
      <c r="K1184" s="327"/>
      <c r="L1184" s="327"/>
      <c r="M1184" s="311"/>
      <c r="N1184" s="311"/>
      <c r="O1184" s="327" t="s">
        <v>511</v>
      </c>
      <c r="P1184" s="310">
        <v>18</v>
      </c>
      <c r="Q1184" s="327"/>
      <c r="R1184" s="310"/>
      <c r="S1184" s="310"/>
      <c r="T1184" s="326"/>
      <c r="U1184" s="310"/>
      <c r="V1184" s="310">
        <v>406</v>
      </c>
      <c r="W1184" s="310"/>
      <c r="X1184" s="311"/>
      <c r="Y1184" s="310"/>
      <c r="Z1184" s="310"/>
      <c r="AA1184" s="310"/>
      <c r="AB1184" s="310"/>
      <c r="AC1184" s="327"/>
      <c r="AD1184" s="327"/>
      <c r="AE1184" s="310"/>
      <c r="AF1184" s="326"/>
      <c r="AG1184" s="326"/>
      <c r="AH1184" s="326"/>
      <c r="AI1184" s="326"/>
      <c r="AJ1184" s="326"/>
      <c r="AK1184" s="326"/>
      <c r="AL1184" s="326"/>
      <c r="AM1184" s="326"/>
      <c r="AN1184" s="310"/>
      <c r="AO1184" s="310"/>
      <c r="AP1184" s="310"/>
      <c r="AQ1184" s="310"/>
      <c r="AR1184" s="310"/>
      <c r="AS1184" s="310"/>
      <c r="AT1184" s="310"/>
      <c r="AU1184" s="326"/>
      <c r="AV1184" s="311"/>
      <c r="AW1184" s="310"/>
      <c r="AX1184" s="310"/>
      <c r="AY1184" s="326"/>
      <c r="AZ1184" s="326"/>
      <c r="BA1184" s="310"/>
      <c r="BB1184" s="312"/>
      <c r="BC1184" s="312">
        <v>2.0000001967592591</v>
      </c>
      <c r="BD1184" s="312"/>
      <c r="BE1184" s="312">
        <v>2.0000046643518519</v>
      </c>
      <c r="BF1184" s="312"/>
      <c r="BG1184" s="327"/>
      <c r="BH1184" s="327" t="s">
        <v>6589</v>
      </c>
      <c r="BI1184" s="327" t="s">
        <v>7781</v>
      </c>
      <c r="BJ1184" s="327"/>
      <c r="BK1184" s="327"/>
      <c r="BL1184" s="327" t="s">
        <v>7959</v>
      </c>
      <c r="BM1184" s="327"/>
      <c r="BN1184" s="327"/>
      <c r="BO1184" s="327"/>
      <c r="BP1184" s="327" t="s">
        <v>7960</v>
      </c>
      <c r="BQ1184" s="327"/>
      <c r="BR1184" s="327"/>
      <c r="BS1184" s="327"/>
      <c r="BT1184" s="327" t="s">
        <v>7765</v>
      </c>
      <c r="BU1184" s="326"/>
      <c r="BV1184" s="326"/>
      <c r="BW1184" s="326"/>
      <c r="BX1184" s="326"/>
      <c r="BY1184" s="326"/>
      <c r="BZ1184" s="326"/>
      <c r="CA1184" s="326"/>
      <c r="CB1184" s="326"/>
      <c r="CC1184" s="326"/>
      <c r="CD1184" s="326"/>
      <c r="CE1184" s="326"/>
      <c r="CF1184" s="326"/>
      <c r="CG1184" s="326"/>
      <c r="CH1184" s="326"/>
      <c r="CI1184" s="326"/>
      <c r="CJ1184" s="326"/>
      <c r="CK1184" s="326"/>
      <c r="CL1184" s="326"/>
      <c r="CM1184" s="326"/>
      <c r="CN1184" s="326"/>
      <c r="CO1184" s="326"/>
      <c r="CP1184" s="326"/>
      <c r="CQ1184" s="326"/>
      <c r="CR1184" s="326"/>
      <c r="CS1184" s="326"/>
      <c r="CT1184" s="326"/>
      <c r="CU1184" s="326"/>
      <c r="CV1184" s="326"/>
      <c r="CW1184" s="326"/>
      <c r="CX1184" s="326"/>
      <c r="CY1184" s="326"/>
      <c r="CZ1184" s="326"/>
      <c r="DA1184" s="326"/>
      <c r="DB1184" s="326"/>
      <c r="DC1184" s="326"/>
      <c r="DD1184" s="326"/>
      <c r="DE1184" s="326"/>
      <c r="DF1184" s="326"/>
      <c r="DG1184" s="326"/>
      <c r="DH1184" s="326"/>
      <c r="DI1184" s="326"/>
      <c r="DJ1184" s="326"/>
      <c r="DK1184" s="326"/>
      <c r="DL1184" s="326"/>
      <c r="DM1184" s="326"/>
      <c r="DN1184" s="326"/>
      <c r="DO1184" s="326"/>
      <c r="DP1184" s="326"/>
      <c r="DQ1184" s="326"/>
      <c r="DR1184" s="326"/>
      <c r="DS1184" s="326"/>
      <c r="DT1184" s="326"/>
      <c r="DU1184" s="326"/>
      <c r="DV1184" s="326"/>
      <c r="DW1184" s="326"/>
      <c r="DX1184" s="326"/>
      <c r="DY1184" s="326"/>
      <c r="DZ1184" s="326"/>
      <c r="EA1184" s="326"/>
      <c r="EB1184" s="326"/>
      <c r="EC1184" s="326"/>
      <c r="ED1184" s="326"/>
      <c r="EE1184" s="326"/>
      <c r="EF1184" s="326"/>
      <c r="EG1184" s="326"/>
      <c r="EH1184" s="326"/>
      <c r="EI1184" s="326"/>
      <c r="EJ1184" s="326"/>
      <c r="EK1184" s="326"/>
      <c r="EL1184" s="326"/>
      <c r="EM1184" s="326"/>
      <c r="EN1184" s="326"/>
      <c r="EO1184" s="326"/>
      <c r="EP1184" s="326"/>
      <c r="EQ1184" s="326"/>
      <c r="ER1184" s="326"/>
      <c r="ES1184" s="326"/>
      <c r="ET1184" s="326"/>
      <c r="EU1184" s="326"/>
      <c r="EV1184" s="326"/>
      <c r="EW1184" s="326"/>
      <c r="EX1184" s="326"/>
      <c r="EY1184" s="326"/>
      <c r="EZ1184" s="326"/>
      <c r="FA1184" s="326"/>
      <c r="FB1184" s="326"/>
      <c r="FC1184" s="326"/>
      <c r="FD1184" s="326"/>
      <c r="FE1184" s="326"/>
      <c r="FF1184" s="326"/>
      <c r="FG1184" s="326"/>
      <c r="FH1184" s="326"/>
      <c r="FI1184" s="326"/>
      <c r="FJ1184" s="326"/>
      <c r="FK1184" s="326"/>
      <c r="FL1184" s="326"/>
      <c r="FM1184" s="326"/>
      <c r="FN1184" s="326"/>
      <c r="FO1184" s="326"/>
      <c r="FP1184" s="326"/>
      <c r="FQ1184" s="326"/>
      <c r="FR1184" s="326"/>
      <c r="FS1184" s="326"/>
      <c r="FT1184" s="326"/>
      <c r="FU1184" s="326"/>
      <c r="FV1184" s="326"/>
      <c r="FW1184" s="326"/>
      <c r="FX1184" s="326"/>
      <c r="FY1184" s="326"/>
      <c r="FZ1184" s="326"/>
      <c r="GA1184" s="326"/>
      <c r="GB1184" s="326"/>
      <c r="GC1184" s="326"/>
      <c r="GD1184" s="326"/>
      <c r="GE1184" s="326"/>
      <c r="GF1184" s="326"/>
      <c r="GG1184" s="326"/>
      <c r="GH1184" s="326"/>
      <c r="GI1184" s="326"/>
      <c r="GJ1184" s="326"/>
      <c r="GK1184" s="326"/>
      <c r="GL1184" s="326"/>
      <c r="GM1184" s="326"/>
      <c r="GN1184" s="326"/>
      <c r="GO1184" s="326"/>
      <c r="GP1184" s="326"/>
      <c r="GQ1184" s="326"/>
      <c r="GR1184" s="326"/>
      <c r="GS1184" s="326"/>
      <c r="GT1184" s="326"/>
      <c r="GU1184" s="326"/>
      <c r="GV1184" s="326"/>
      <c r="GW1184" s="326"/>
      <c r="GX1184" s="326"/>
      <c r="GY1184" s="326"/>
      <c r="GZ1184" s="326"/>
      <c r="HA1184" s="326"/>
      <c r="HB1184" s="326"/>
      <c r="HC1184" s="326"/>
      <c r="HD1184" s="326"/>
      <c r="HE1184" s="326"/>
      <c r="HF1184" s="326"/>
      <c r="HG1184" s="326"/>
      <c r="HH1184" s="326"/>
      <c r="HI1184" s="326"/>
      <c r="HJ1184" s="326"/>
      <c r="HK1184" s="326"/>
      <c r="HL1184" s="326"/>
      <c r="HM1184" s="326"/>
      <c r="HN1184" s="326"/>
      <c r="HO1184" s="326"/>
    </row>
    <row r="1185" spans="1:223" ht="54.75" customHeight="1" x14ac:dyDescent="0.15">
      <c r="A1185" s="326"/>
      <c r="B1185" s="327" t="s">
        <v>7817</v>
      </c>
      <c r="C1185" s="327" t="s">
        <v>7818</v>
      </c>
      <c r="D1185" s="327" t="s">
        <v>7779</v>
      </c>
      <c r="E1185" s="310">
        <v>271</v>
      </c>
      <c r="F1185" s="327" t="s">
        <v>7780</v>
      </c>
      <c r="G1185" s="327" t="s">
        <v>7957</v>
      </c>
      <c r="H1185" s="327" t="s">
        <v>7986</v>
      </c>
      <c r="I1185" s="327"/>
      <c r="J1185" s="327"/>
      <c r="K1185" s="327"/>
      <c r="L1185" s="327"/>
      <c r="M1185" s="311"/>
      <c r="N1185" s="311"/>
      <c r="O1185" s="327" t="s">
        <v>511</v>
      </c>
      <c r="P1185" s="310">
        <v>18</v>
      </c>
      <c r="Q1185" s="327"/>
      <c r="R1185" s="310"/>
      <c r="S1185" s="310"/>
      <c r="T1185" s="326"/>
      <c r="U1185" s="310"/>
      <c r="V1185" s="310">
        <v>406</v>
      </c>
      <c r="W1185" s="310"/>
      <c r="X1185" s="311"/>
      <c r="Y1185" s="310"/>
      <c r="Z1185" s="310"/>
      <c r="AA1185" s="310"/>
      <c r="AB1185" s="310"/>
      <c r="AC1185" s="327"/>
      <c r="AD1185" s="327"/>
      <c r="AE1185" s="310"/>
      <c r="AF1185" s="326"/>
      <c r="AG1185" s="326"/>
      <c r="AH1185" s="326"/>
      <c r="AI1185" s="326"/>
      <c r="AJ1185" s="326"/>
      <c r="AK1185" s="326"/>
      <c r="AL1185" s="326"/>
      <c r="AM1185" s="326"/>
      <c r="AN1185" s="310"/>
      <c r="AO1185" s="310"/>
      <c r="AP1185" s="310"/>
      <c r="AQ1185" s="310"/>
      <c r="AR1185" s="310"/>
      <c r="AS1185" s="310"/>
      <c r="AT1185" s="310"/>
      <c r="AU1185" s="326"/>
      <c r="AV1185" s="311"/>
      <c r="AW1185" s="310"/>
      <c r="AX1185" s="310"/>
      <c r="AY1185" s="326"/>
      <c r="AZ1185" s="326"/>
      <c r="BA1185" s="310"/>
      <c r="BB1185" s="312"/>
      <c r="BC1185" s="312">
        <v>2.0000001967592591</v>
      </c>
      <c r="BD1185" s="312"/>
      <c r="BE1185" s="312">
        <v>2.0000046643518519</v>
      </c>
      <c r="BF1185" s="312"/>
      <c r="BG1185" s="327"/>
      <c r="BH1185" s="327" t="s">
        <v>6589</v>
      </c>
      <c r="BI1185" s="327" t="s">
        <v>7781</v>
      </c>
      <c r="BJ1185" s="327"/>
      <c r="BK1185" s="327"/>
      <c r="BL1185" s="327" t="s">
        <v>7959</v>
      </c>
      <c r="BM1185" s="327"/>
      <c r="BN1185" s="327"/>
      <c r="BO1185" s="327"/>
      <c r="BP1185" s="327" t="s">
        <v>7960</v>
      </c>
      <c r="BQ1185" s="327"/>
      <c r="BR1185" s="327"/>
      <c r="BS1185" s="327"/>
      <c r="BT1185" s="327" t="s">
        <v>7765</v>
      </c>
      <c r="BU1185" s="326"/>
      <c r="BV1185" s="326"/>
      <c r="BW1185" s="326"/>
      <c r="BX1185" s="326"/>
      <c r="BY1185" s="326"/>
      <c r="BZ1185" s="326"/>
      <c r="CA1185" s="326"/>
      <c r="CB1185" s="326"/>
      <c r="CC1185" s="326"/>
      <c r="CD1185" s="326"/>
      <c r="CE1185" s="326"/>
      <c r="CF1185" s="326"/>
      <c r="CG1185" s="326"/>
      <c r="CH1185" s="326"/>
      <c r="CI1185" s="326"/>
      <c r="CJ1185" s="326"/>
      <c r="CK1185" s="326"/>
      <c r="CL1185" s="326"/>
      <c r="CM1185" s="326"/>
      <c r="CN1185" s="326"/>
      <c r="CO1185" s="326"/>
      <c r="CP1185" s="326"/>
      <c r="CQ1185" s="326"/>
      <c r="CR1185" s="326"/>
      <c r="CS1185" s="326"/>
      <c r="CT1185" s="326"/>
      <c r="CU1185" s="326"/>
      <c r="CV1185" s="326"/>
      <c r="CW1185" s="326"/>
      <c r="CX1185" s="326"/>
      <c r="CY1185" s="326"/>
      <c r="CZ1185" s="326"/>
      <c r="DA1185" s="326"/>
      <c r="DB1185" s="326"/>
      <c r="DC1185" s="326"/>
      <c r="DD1185" s="326"/>
      <c r="DE1185" s="326"/>
      <c r="DF1185" s="326"/>
      <c r="DG1185" s="326"/>
      <c r="DH1185" s="326"/>
      <c r="DI1185" s="326"/>
      <c r="DJ1185" s="326"/>
      <c r="DK1185" s="326"/>
      <c r="DL1185" s="326"/>
      <c r="DM1185" s="326"/>
      <c r="DN1185" s="326"/>
      <c r="DO1185" s="326"/>
      <c r="DP1185" s="326"/>
      <c r="DQ1185" s="326"/>
      <c r="DR1185" s="326"/>
      <c r="DS1185" s="326"/>
      <c r="DT1185" s="326"/>
      <c r="DU1185" s="326"/>
      <c r="DV1185" s="326"/>
      <c r="DW1185" s="326"/>
      <c r="DX1185" s="326"/>
      <c r="DY1185" s="326"/>
      <c r="DZ1185" s="326"/>
      <c r="EA1185" s="326"/>
      <c r="EB1185" s="326"/>
      <c r="EC1185" s="326"/>
      <c r="ED1185" s="326"/>
      <c r="EE1185" s="326"/>
      <c r="EF1185" s="326"/>
      <c r="EG1185" s="326"/>
      <c r="EH1185" s="326"/>
      <c r="EI1185" s="326"/>
      <c r="EJ1185" s="326"/>
      <c r="EK1185" s="326"/>
      <c r="EL1185" s="326"/>
      <c r="EM1185" s="326"/>
      <c r="EN1185" s="326"/>
      <c r="EO1185" s="326"/>
      <c r="EP1185" s="326"/>
      <c r="EQ1185" s="326"/>
      <c r="ER1185" s="326"/>
      <c r="ES1185" s="326"/>
      <c r="ET1185" s="326"/>
      <c r="EU1185" s="326"/>
      <c r="EV1185" s="326"/>
      <c r="EW1185" s="326"/>
      <c r="EX1185" s="326"/>
      <c r="EY1185" s="326"/>
      <c r="EZ1185" s="326"/>
      <c r="FA1185" s="326"/>
      <c r="FB1185" s="326"/>
      <c r="FC1185" s="326"/>
      <c r="FD1185" s="326"/>
      <c r="FE1185" s="326"/>
      <c r="FF1185" s="326"/>
      <c r="FG1185" s="326"/>
      <c r="FH1185" s="326"/>
      <c r="FI1185" s="326"/>
      <c r="FJ1185" s="326"/>
      <c r="FK1185" s="326"/>
      <c r="FL1185" s="326"/>
      <c r="FM1185" s="326"/>
      <c r="FN1185" s="326"/>
      <c r="FO1185" s="326"/>
      <c r="FP1185" s="326"/>
      <c r="FQ1185" s="326"/>
      <c r="FR1185" s="326"/>
      <c r="FS1185" s="326"/>
      <c r="FT1185" s="326"/>
      <c r="FU1185" s="326"/>
      <c r="FV1185" s="326"/>
      <c r="FW1185" s="326"/>
      <c r="FX1185" s="326"/>
      <c r="FY1185" s="326"/>
      <c r="FZ1185" s="326"/>
      <c r="GA1185" s="326"/>
      <c r="GB1185" s="326"/>
      <c r="GC1185" s="326"/>
      <c r="GD1185" s="326"/>
      <c r="GE1185" s="326"/>
      <c r="GF1185" s="326"/>
      <c r="GG1185" s="326"/>
      <c r="GH1185" s="326"/>
      <c r="GI1185" s="326"/>
      <c r="GJ1185" s="326"/>
      <c r="GK1185" s="326"/>
      <c r="GL1185" s="326"/>
      <c r="GM1185" s="326"/>
      <c r="GN1185" s="326"/>
      <c r="GO1185" s="326"/>
      <c r="GP1185" s="326"/>
      <c r="GQ1185" s="326"/>
      <c r="GR1185" s="326"/>
      <c r="GS1185" s="326"/>
      <c r="GT1185" s="326"/>
      <c r="GU1185" s="326"/>
      <c r="GV1185" s="326"/>
      <c r="GW1185" s="326"/>
      <c r="GX1185" s="326"/>
      <c r="GY1185" s="326"/>
      <c r="GZ1185" s="326"/>
      <c r="HA1185" s="326"/>
      <c r="HB1185" s="326"/>
      <c r="HC1185" s="326"/>
      <c r="HD1185" s="326"/>
      <c r="HE1185" s="326"/>
      <c r="HF1185" s="326"/>
      <c r="HG1185" s="326"/>
      <c r="HH1185" s="326"/>
      <c r="HI1185" s="326"/>
      <c r="HJ1185" s="326"/>
      <c r="HK1185" s="326"/>
      <c r="HL1185" s="326"/>
      <c r="HM1185" s="326"/>
      <c r="HN1185" s="326"/>
      <c r="HO1185" s="326"/>
    </row>
    <row r="1186" spans="1:223" ht="54.75" customHeight="1" x14ac:dyDescent="0.15">
      <c r="A1186" s="326"/>
      <c r="B1186" s="327" t="s">
        <v>7817</v>
      </c>
      <c r="C1186" s="327" t="s">
        <v>7818</v>
      </c>
      <c r="D1186" s="327" t="s">
        <v>7779</v>
      </c>
      <c r="E1186" s="310">
        <v>271</v>
      </c>
      <c r="F1186" s="327" t="s">
        <v>7780</v>
      </c>
      <c r="G1186" s="327" t="s">
        <v>7957</v>
      </c>
      <c r="H1186" s="327" t="s">
        <v>7958</v>
      </c>
      <c r="I1186" s="327"/>
      <c r="J1186" s="327"/>
      <c r="K1186" s="327"/>
      <c r="L1186" s="327"/>
      <c r="M1186" s="311"/>
      <c r="N1186" s="311"/>
      <c r="O1186" s="327" t="s">
        <v>511</v>
      </c>
      <c r="P1186" s="310">
        <v>18</v>
      </c>
      <c r="Q1186" s="327"/>
      <c r="R1186" s="310"/>
      <c r="S1186" s="310"/>
      <c r="T1186" s="326"/>
      <c r="U1186" s="310"/>
      <c r="V1186" s="310">
        <v>406</v>
      </c>
      <c r="W1186" s="310"/>
      <c r="X1186" s="311"/>
      <c r="Y1186" s="310"/>
      <c r="Z1186" s="310"/>
      <c r="AA1186" s="310"/>
      <c r="AB1186" s="310"/>
      <c r="AC1186" s="327"/>
      <c r="AD1186" s="327"/>
      <c r="AE1186" s="310"/>
      <c r="AF1186" s="326"/>
      <c r="AG1186" s="326"/>
      <c r="AH1186" s="326"/>
      <c r="AI1186" s="326"/>
      <c r="AJ1186" s="326"/>
      <c r="AK1186" s="326"/>
      <c r="AL1186" s="326"/>
      <c r="AM1186" s="326"/>
      <c r="AN1186" s="310"/>
      <c r="AO1186" s="310"/>
      <c r="AP1186" s="310"/>
      <c r="AQ1186" s="310"/>
      <c r="AR1186" s="310"/>
      <c r="AS1186" s="310"/>
      <c r="AT1186" s="310"/>
      <c r="AU1186" s="326"/>
      <c r="AV1186" s="311"/>
      <c r="AW1186" s="310"/>
      <c r="AX1186" s="310"/>
      <c r="AY1186" s="326"/>
      <c r="AZ1186" s="326"/>
      <c r="BA1186" s="310"/>
      <c r="BB1186" s="312"/>
      <c r="BC1186" s="312">
        <v>2.0000001967592591</v>
      </c>
      <c r="BD1186" s="312"/>
      <c r="BE1186" s="312">
        <v>2.0000046643518519</v>
      </c>
      <c r="BF1186" s="312"/>
      <c r="BG1186" s="327"/>
      <c r="BH1186" s="327" t="s">
        <v>6589</v>
      </c>
      <c r="BI1186" s="327" t="s">
        <v>7781</v>
      </c>
      <c r="BJ1186" s="327"/>
      <c r="BK1186" s="327"/>
      <c r="BL1186" s="327" t="s">
        <v>7959</v>
      </c>
      <c r="BM1186" s="327"/>
      <c r="BN1186" s="327"/>
      <c r="BO1186" s="327"/>
      <c r="BP1186" s="327" t="s">
        <v>7960</v>
      </c>
      <c r="BQ1186" s="327"/>
      <c r="BR1186" s="327"/>
      <c r="BS1186" s="327"/>
      <c r="BT1186" s="327" t="s">
        <v>7765</v>
      </c>
      <c r="BU1186" s="326"/>
      <c r="BV1186" s="326"/>
      <c r="BW1186" s="326"/>
      <c r="BX1186" s="326"/>
      <c r="BY1186" s="326"/>
      <c r="BZ1186" s="326"/>
      <c r="CA1186" s="326"/>
      <c r="CB1186" s="326"/>
      <c r="CC1186" s="326"/>
      <c r="CD1186" s="326"/>
      <c r="CE1186" s="326"/>
      <c r="CF1186" s="326"/>
      <c r="CG1186" s="326"/>
      <c r="CH1186" s="326"/>
      <c r="CI1186" s="326"/>
      <c r="CJ1186" s="326"/>
      <c r="CK1186" s="326"/>
      <c r="CL1186" s="326"/>
      <c r="CM1186" s="326"/>
      <c r="CN1186" s="326"/>
      <c r="CO1186" s="326"/>
      <c r="CP1186" s="326"/>
      <c r="CQ1186" s="326"/>
      <c r="CR1186" s="326"/>
      <c r="CS1186" s="326"/>
      <c r="CT1186" s="326"/>
      <c r="CU1186" s="326"/>
      <c r="CV1186" s="326"/>
      <c r="CW1186" s="326"/>
      <c r="CX1186" s="326"/>
      <c r="CY1186" s="326"/>
      <c r="CZ1186" s="326"/>
      <c r="DA1186" s="326"/>
      <c r="DB1186" s="326"/>
      <c r="DC1186" s="326"/>
      <c r="DD1186" s="326"/>
      <c r="DE1186" s="326"/>
      <c r="DF1186" s="326"/>
      <c r="DG1186" s="326"/>
      <c r="DH1186" s="326"/>
      <c r="DI1186" s="326"/>
      <c r="DJ1186" s="326"/>
      <c r="DK1186" s="326"/>
      <c r="DL1186" s="326"/>
      <c r="DM1186" s="326"/>
      <c r="DN1186" s="326"/>
      <c r="DO1186" s="326"/>
      <c r="DP1186" s="326"/>
      <c r="DQ1186" s="326"/>
      <c r="DR1186" s="326"/>
      <c r="DS1186" s="326"/>
      <c r="DT1186" s="326"/>
      <c r="DU1186" s="326"/>
      <c r="DV1186" s="326"/>
      <c r="DW1186" s="326"/>
      <c r="DX1186" s="326"/>
      <c r="DY1186" s="326"/>
      <c r="DZ1186" s="326"/>
      <c r="EA1186" s="326"/>
      <c r="EB1186" s="326"/>
      <c r="EC1186" s="326"/>
      <c r="ED1186" s="326"/>
      <c r="EE1186" s="326"/>
      <c r="EF1186" s="326"/>
      <c r="EG1186" s="326"/>
      <c r="EH1186" s="326"/>
      <c r="EI1186" s="326"/>
      <c r="EJ1186" s="326"/>
      <c r="EK1186" s="326"/>
      <c r="EL1186" s="326"/>
      <c r="EM1186" s="326"/>
      <c r="EN1186" s="326"/>
      <c r="EO1186" s="326"/>
      <c r="EP1186" s="326"/>
      <c r="EQ1186" s="326"/>
      <c r="ER1186" s="326"/>
      <c r="ES1186" s="326"/>
      <c r="ET1186" s="326"/>
      <c r="EU1186" s="326"/>
      <c r="EV1186" s="326"/>
      <c r="EW1186" s="326"/>
      <c r="EX1186" s="326"/>
      <c r="EY1186" s="326"/>
      <c r="EZ1186" s="326"/>
      <c r="FA1186" s="326"/>
      <c r="FB1186" s="326"/>
      <c r="FC1186" s="326"/>
      <c r="FD1186" s="326"/>
      <c r="FE1186" s="326"/>
      <c r="FF1186" s="326"/>
      <c r="FG1186" s="326"/>
      <c r="FH1186" s="326"/>
      <c r="FI1186" s="326"/>
      <c r="FJ1186" s="326"/>
      <c r="FK1186" s="326"/>
      <c r="FL1186" s="326"/>
      <c r="FM1186" s="326"/>
      <c r="FN1186" s="326"/>
      <c r="FO1186" s="326"/>
      <c r="FP1186" s="326"/>
      <c r="FQ1186" s="326"/>
      <c r="FR1186" s="326"/>
      <c r="FS1186" s="326"/>
      <c r="FT1186" s="326"/>
      <c r="FU1186" s="326"/>
      <c r="FV1186" s="326"/>
      <c r="FW1186" s="326"/>
      <c r="FX1186" s="326"/>
      <c r="FY1186" s="326"/>
      <c r="FZ1186" s="326"/>
      <c r="GA1186" s="326"/>
      <c r="GB1186" s="326"/>
      <c r="GC1186" s="326"/>
      <c r="GD1186" s="326"/>
      <c r="GE1186" s="326"/>
      <c r="GF1186" s="326"/>
      <c r="GG1186" s="326"/>
      <c r="GH1186" s="326"/>
      <c r="GI1186" s="326"/>
      <c r="GJ1186" s="326"/>
      <c r="GK1186" s="326"/>
      <c r="GL1186" s="326"/>
      <c r="GM1186" s="326"/>
      <c r="GN1186" s="326"/>
      <c r="GO1186" s="326"/>
      <c r="GP1186" s="326"/>
      <c r="GQ1186" s="326"/>
      <c r="GR1186" s="326"/>
      <c r="GS1186" s="326"/>
      <c r="GT1186" s="326"/>
      <c r="GU1186" s="326"/>
      <c r="GV1186" s="326"/>
      <c r="GW1186" s="326"/>
      <c r="GX1186" s="326"/>
      <c r="GY1186" s="326"/>
      <c r="GZ1186" s="326"/>
      <c r="HA1186" s="326"/>
      <c r="HB1186" s="326"/>
      <c r="HC1186" s="326"/>
      <c r="HD1186" s="326"/>
      <c r="HE1186" s="326"/>
      <c r="HF1186" s="326"/>
      <c r="HG1186" s="326"/>
      <c r="HH1186" s="326"/>
      <c r="HI1186" s="326"/>
      <c r="HJ1186" s="326"/>
      <c r="HK1186" s="326"/>
      <c r="HL1186" s="326"/>
      <c r="HM1186" s="326"/>
      <c r="HN1186" s="326"/>
      <c r="HO1186" s="326"/>
    </row>
    <row r="1187" spans="1:223" ht="54.75" customHeight="1" x14ac:dyDescent="0.15">
      <c r="A1187" s="326"/>
      <c r="B1187" s="327" t="s">
        <v>7817</v>
      </c>
      <c r="C1187" s="327" t="s">
        <v>7818</v>
      </c>
      <c r="D1187" s="327" t="s">
        <v>7779</v>
      </c>
      <c r="E1187" s="310">
        <v>271</v>
      </c>
      <c r="F1187" s="327" t="s">
        <v>7780</v>
      </c>
      <c r="G1187" s="327" t="s">
        <v>7957</v>
      </c>
      <c r="H1187" s="327" t="s">
        <v>7986</v>
      </c>
      <c r="I1187" s="327"/>
      <c r="J1187" s="327"/>
      <c r="K1187" s="327"/>
      <c r="L1187" s="327"/>
      <c r="M1187" s="311"/>
      <c r="N1187" s="311"/>
      <c r="O1187" s="327" t="s">
        <v>511</v>
      </c>
      <c r="P1187" s="310">
        <v>18</v>
      </c>
      <c r="Q1187" s="327"/>
      <c r="R1187" s="310"/>
      <c r="S1187" s="310"/>
      <c r="T1187" s="326"/>
      <c r="U1187" s="310"/>
      <c r="V1187" s="310">
        <v>406</v>
      </c>
      <c r="W1187" s="310"/>
      <c r="X1187" s="311"/>
      <c r="Y1187" s="310"/>
      <c r="Z1187" s="310"/>
      <c r="AA1187" s="310"/>
      <c r="AB1187" s="310"/>
      <c r="AC1187" s="327"/>
      <c r="AD1187" s="327"/>
      <c r="AE1187" s="310"/>
      <c r="AF1187" s="326"/>
      <c r="AG1187" s="326"/>
      <c r="AH1187" s="326"/>
      <c r="AI1187" s="326"/>
      <c r="AJ1187" s="326"/>
      <c r="AK1187" s="326"/>
      <c r="AL1187" s="326"/>
      <c r="AM1187" s="326"/>
      <c r="AN1187" s="310"/>
      <c r="AO1187" s="310"/>
      <c r="AP1187" s="310"/>
      <c r="AQ1187" s="310"/>
      <c r="AR1187" s="310"/>
      <c r="AS1187" s="310"/>
      <c r="AT1187" s="310"/>
      <c r="AU1187" s="326"/>
      <c r="AV1187" s="311"/>
      <c r="AW1187" s="310"/>
      <c r="AX1187" s="310"/>
      <c r="AY1187" s="326"/>
      <c r="AZ1187" s="326"/>
      <c r="BA1187" s="310"/>
      <c r="BB1187" s="312"/>
      <c r="BC1187" s="312">
        <v>2.0000001967592591</v>
      </c>
      <c r="BD1187" s="312"/>
      <c r="BE1187" s="312">
        <v>2.0000046643518519</v>
      </c>
      <c r="BF1187" s="312"/>
      <c r="BG1187" s="327"/>
      <c r="BH1187" s="327" t="s">
        <v>6589</v>
      </c>
      <c r="BI1187" s="327" t="s">
        <v>7781</v>
      </c>
      <c r="BJ1187" s="327"/>
      <c r="BK1187" s="327"/>
      <c r="BL1187" s="327" t="s">
        <v>7959</v>
      </c>
      <c r="BM1187" s="327"/>
      <c r="BN1187" s="327"/>
      <c r="BO1187" s="327"/>
      <c r="BP1187" s="327" t="s">
        <v>7960</v>
      </c>
      <c r="BQ1187" s="327"/>
      <c r="BR1187" s="327"/>
      <c r="BS1187" s="327"/>
      <c r="BT1187" s="327" t="s">
        <v>7765</v>
      </c>
      <c r="BU1187" s="326"/>
      <c r="BV1187" s="326"/>
      <c r="BW1187" s="326"/>
      <c r="BX1187" s="326"/>
      <c r="BY1187" s="326"/>
      <c r="BZ1187" s="326"/>
      <c r="CA1187" s="326"/>
      <c r="CB1187" s="326"/>
      <c r="CC1187" s="326"/>
      <c r="CD1187" s="326"/>
      <c r="CE1187" s="326"/>
      <c r="CF1187" s="326"/>
      <c r="CG1187" s="326"/>
      <c r="CH1187" s="326"/>
      <c r="CI1187" s="326"/>
      <c r="CJ1187" s="326"/>
      <c r="CK1187" s="326"/>
      <c r="CL1187" s="326"/>
      <c r="CM1187" s="326"/>
      <c r="CN1187" s="326"/>
      <c r="CO1187" s="326"/>
      <c r="CP1187" s="326"/>
      <c r="CQ1187" s="326"/>
      <c r="CR1187" s="326"/>
      <c r="CS1187" s="326"/>
      <c r="CT1187" s="326"/>
      <c r="CU1187" s="326"/>
      <c r="CV1187" s="326"/>
      <c r="CW1187" s="326"/>
      <c r="CX1187" s="326"/>
      <c r="CY1187" s="326"/>
      <c r="CZ1187" s="326"/>
      <c r="DA1187" s="326"/>
      <c r="DB1187" s="326"/>
      <c r="DC1187" s="326"/>
      <c r="DD1187" s="326"/>
      <c r="DE1187" s="326"/>
      <c r="DF1187" s="326"/>
      <c r="DG1187" s="326"/>
      <c r="DH1187" s="326"/>
      <c r="DI1187" s="326"/>
      <c r="DJ1187" s="326"/>
      <c r="DK1187" s="326"/>
      <c r="DL1187" s="326"/>
      <c r="DM1187" s="326"/>
      <c r="DN1187" s="326"/>
      <c r="DO1187" s="326"/>
      <c r="DP1187" s="326"/>
      <c r="DQ1187" s="326"/>
      <c r="DR1187" s="326"/>
      <c r="DS1187" s="326"/>
      <c r="DT1187" s="326"/>
      <c r="DU1187" s="326"/>
      <c r="DV1187" s="326"/>
      <c r="DW1187" s="326"/>
      <c r="DX1187" s="326"/>
      <c r="DY1187" s="326"/>
      <c r="DZ1187" s="326"/>
      <c r="EA1187" s="326"/>
      <c r="EB1187" s="326"/>
      <c r="EC1187" s="326"/>
      <c r="ED1187" s="326"/>
      <c r="EE1187" s="326"/>
      <c r="EF1187" s="326"/>
      <c r="EG1187" s="326"/>
      <c r="EH1187" s="326"/>
      <c r="EI1187" s="326"/>
      <c r="EJ1187" s="326"/>
      <c r="EK1187" s="326"/>
      <c r="EL1187" s="326"/>
      <c r="EM1187" s="326"/>
      <c r="EN1187" s="326"/>
      <c r="EO1187" s="326"/>
      <c r="EP1187" s="326"/>
      <c r="EQ1187" s="326"/>
      <c r="ER1187" s="326"/>
      <c r="ES1187" s="326"/>
      <c r="ET1187" s="326"/>
      <c r="EU1187" s="326"/>
      <c r="EV1187" s="326"/>
      <c r="EW1187" s="326"/>
      <c r="EX1187" s="326"/>
      <c r="EY1187" s="326"/>
      <c r="EZ1187" s="326"/>
      <c r="FA1187" s="326"/>
      <c r="FB1187" s="326"/>
      <c r="FC1187" s="326"/>
      <c r="FD1187" s="326"/>
      <c r="FE1187" s="326"/>
      <c r="FF1187" s="326"/>
      <c r="FG1187" s="326"/>
      <c r="FH1187" s="326"/>
      <c r="FI1187" s="326"/>
      <c r="FJ1187" s="326"/>
      <c r="FK1187" s="326"/>
      <c r="FL1187" s="326"/>
      <c r="FM1187" s="326"/>
      <c r="FN1187" s="326"/>
      <c r="FO1187" s="326"/>
      <c r="FP1187" s="326"/>
      <c r="FQ1187" s="326"/>
      <c r="FR1187" s="326"/>
      <c r="FS1187" s="326"/>
      <c r="FT1187" s="326"/>
      <c r="FU1187" s="326"/>
      <c r="FV1187" s="326"/>
      <c r="FW1187" s="326"/>
      <c r="FX1187" s="326"/>
      <c r="FY1187" s="326"/>
      <c r="FZ1187" s="326"/>
      <c r="GA1187" s="326"/>
      <c r="GB1187" s="326"/>
      <c r="GC1187" s="326"/>
      <c r="GD1187" s="326"/>
      <c r="GE1187" s="326"/>
      <c r="GF1187" s="326"/>
      <c r="GG1187" s="326"/>
      <c r="GH1187" s="326"/>
      <c r="GI1187" s="326"/>
      <c r="GJ1187" s="326"/>
      <c r="GK1187" s="326"/>
      <c r="GL1187" s="326"/>
      <c r="GM1187" s="326"/>
      <c r="GN1187" s="326"/>
      <c r="GO1187" s="326"/>
      <c r="GP1187" s="326"/>
      <c r="GQ1187" s="326"/>
      <c r="GR1187" s="326"/>
      <c r="GS1187" s="326"/>
      <c r="GT1187" s="326"/>
      <c r="GU1187" s="326"/>
      <c r="GV1187" s="326"/>
      <c r="GW1187" s="326"/>
      <c r="GX1187" s="326"/>
      <c r="GY1187" s="326"/>
      <c r="GZ1187" s="326"/>
      <c r="HA1187" s="326"/>
      <c r="HB1187" s="326"/>
      <c r="HC1187" s="326"/>
      <c r="HD1187" s="326"/>
      <c r="HE1187" s="326"/>
      <c r="HF1187" s="326"/>
      <c r="HG1187" s="326"/>
      <c r="HH1187" s="326"/>
      <c r="HI1187" s="326"/>
      <c r="HJ1187" s="326"/>
      <c r="HK1187" s="326"/>
      <c r="HL1187" s="326"/>
      <c r="HM1187" s="326"/>
      <c r="HN1187" s="326"/>
      <c r="HO1187" s="326"/>
    </row>
    <row r="1188" spans="1:223" ht="54.75" customHeight="1" x14ac:dyDescent="0.15">
      <c r="A1188" s="326"/>
      <c r="B1188" s="327" t="s">
        <v>7817</v>
      </c>
      <c r="C1188" s="327" t="s">
        <v>7818</v>
      </c>
      <c r="D1188" s="327" t="s">
        <v>7779</v>
      </c>
      <c r="E1188" s="310">
        <v>271</v>
      </c>
      <c r="F1188" s="327" t="s">
        <v>7780</v>
      </c>
      <c r="G1188" s="327" t="s">
        <v>7957</v>
      </c>
      <c r="H1188" s="327" t="s">
        <v>7987</v>
      </c>
      <c r="I1188" s="327"/>
      <c r="J1188" s="327"/>
      <c r="K1188" s="327"/>
      <c r="L1188" s="327"/>
      <c r="M1188" s="311"/>
      <c r="N1188" s="311"/>
      <c r="O1188" s="327" t="s">
        <v>511</v>
      </c>
      <c r="P1188" s="310">
        <v>18</v>
      </c>
      <c r="Q1188" s="327"/>
      <c r="R1188" s="310"/>
      <c r="S1188" s="310"/>
      <c r="T1188" s="326"/>
      <c r="U1188" s="310"/>
      <c r="V1188" s="310">
        <v>406</v>
      </c>
      <c r="W1188" s="310"/>
      <c r="X1188" s="311"/>
      <c r="Y1188" s="310"/>
      <c r="Z1188" s="310"/>
      <c r="AA1188" s="310"/>
      <c r="AB1188" s="310"/>
      <c r="AC1188" s="327"/>
      <c r="AD1188" s="327"/>
      <c r="AE1188" s="310"/>
      <c r="AF1188" s="326"/>
      <c r="AG1188" s="326"/>
      <c r="AH1188" s="326"/>
      <c r="AI1188" s="326"/>
      <c r="AJ1188" s="326"/>
      <c r="AK1188" s="326"/>
      <c r="AL1188" s="326"/>
      <c r="AM1188" s="326"/>
      <c r="AN1188" s="310"/>
      <c r="AO1188" s="310"/>
      <c r="AP1188" s="310"/>
      <c r="AQ1188" s="310"/>
      <c r="AR1188" s="310"/>
      <c r="AS1188" s="310"/>
      <c r="AT1188" s="310"/>
      <c r="AU1188" s="326"/>
      <c r="AV1188" s="311"/>
      <c r="AW1188" s="310"/>
      <c r="AX1188" s="310"/>
      <c r="AY1188" s="326"/>
      <c r="AZ1188" s="326"/>
      <c r="BA1188" s="310"/>
      <c r="BB1188" s="312"/>
      <c r="BC1188" s="312">
        <v>2.0000001967592591</v>
      </c>
      <c r="BD1188" s="312"/>
      <c r="BE1188" s="312">
        <v>2.0000046643518519</v>
      </c>
      <c r="BF1188" s="312"/>
      <c r="BG1188" s="327"/>
      <c r="BH1188" s="327" t="s">
        <v>6589</v>
      </c>
      <c r="BI1188" s="327" t="s">
        <v>7781</v>
      </c>
      <c r="BJ1188" s="327"/>
      <c r="BK1188" s="327"/>
      <c r="BL1188" s="327" t="s">
        <v>7959</v>
      </c>
      <c r="BM1188" s="327"/>
      <c r="BN1188" s="327"/>
      <c r="BO1188" s="327"/>
      <c r="BP1188" s="327" t="s">
        <v>7960</v>
      </c>
      <c r="BQ1188" s="327"/>
      <c r="BR1188" s="327"/>
      <c r="BS1188" s="327"/>
      <c r="BT1188" s="327" t="s">
        <v>7765</v>
      </c>
      <c r="BU1188" s="326"/>
      <c r="BV1188" s="326"/>
      <c r="BW1188" s="326"/>
      <c r="BX1188" s="326"/>
      <c r="BY1188" s="326"/>
      <c r="BZ1188" s="326"/>
      <c r="CA1188" s="326"/>
      <c r="CB1188" s="326"/>
      <c r="CC1188" s="326"/>
      <c r="CD1188" s="326"/>
      <c r="CE1188" s="326"/>
      <c r="CF1188" s="326"/>
      <c r="CG1188" s="326"/>
      <c r="CH1188" s="326"/>
      <c r="CI1188" s="326"/>
      <c r="CJ1188" s="326"/>
      <c r="CK1188" s="326"/>
      <c r="CL1188" s="326"/>
      <c r="CM1188" s="326"/>
      <c r="CN1188" s="326"/>
      <c r="CO1188" s="326"/>
      <c r="CP1188" s="326"/>
      <c r="CQ1188" s="326"/>
      <c r="CR1188" s="326"/>
      <c r="CS1188" s="326"/>
      <c r="CT1188" s="326"/>
      <c r="CU1188" s="326"/>
      <c r="CV1188" s="326"/>
      <c r="CW1188" s="326"/>
      <c r="CX1188" s="326"/>
      <c r="CY1188" s="326"/>
      <c r="CZ1188" s="326"/>
      <c r="DA1188" s="326"/>
      <c r="DB1188" s="326"/>
      <c r="DC1188" s="326"/>
      <c r="DD1188" s="326"/>
      <c r="DE1188" s="326"/>
      <c r="DF1188" s="326"/>
      <c r="DG1188" s="326"/>
      <c r="DH1188" s="326"/>
      <c r="DI1188" s="326"/>
      <c r="DJ1188" s="326"/>
      <c r="DK1188" s="326"/>
      <c r="DL1188" s="326"/>
      <c r="DM1188" s="326"/>
      <c r="DN1188" s="326"/>
      <c r="DO1188" s="326"/>
      <c r="DP1188" s="326"/>
      <c r="DQ1188" s="326"/>
      <c r="DR1188" s="326"/>
      <c r="DS1188" s="326"/>
      <c r="DT1188" s="326"/>
      <c r="DU1188" s="326"/>
      <c r="DV1188" s="326"/>
      <c r="DW1188" s="326"/>
      <c r="DX1188" s="326"/>
      <c r="DY1188" s="326"/>
      <c r="DZ1188" s="326"/>
      <c r="EA1188" s="326"/>
      <c r="EB1188" s="326"/>
      <c r="EC1188" s="326"/>
      <c r="ED1188" s="326"/>
      <c r="EE1188" s="326"/>
      <c r="EF1188" s="326"/>
      <c r="EG1188" s="326"/>
      <c r="EH1188" s="326"/>
      <c r="EI1188" s="326"/>
      <c r="EJ1188" s="326"/>
      <c r="EK1188" s="326"/>
      <c r="EL1188" s="326"/>
      <c r="EM1188" s="326"/>
      <c r="EN1188" s="326"/>
      <c r="EO1188" s="326"/>
      <c r="EP1188" s="326"/>
      <c r="EQ1188" s="326"/>
      <c r="ER1188" s="326"/>
      <c r="ES1188" s="326"/>
      <c r="ET1188" s="326"/>
      <c r="EU1188" s="326"/>
      <c r="EV1188" s="326"/>
      <c r="EW1188" s="326"/>
      <c r="EX1188" s="326"/>
      <c r="EY1188" s="326"/>
      <c r="EZ1188" s="326"/>
      <c r="FA1188" s="326"/>
      <c r="FB1188" s="326"/>
      <c r="FC1188" s="326"/>
      <c r="FD1188" s="326"/>
      <c r="FE1188" s="326"/>
      <c r="FF1188" s="326"/>
      <c r="FG1188" s="326"/>
      <c r="FH1188" s="326"/>
      <c r="FI1188" s="326"/>
      <c r="FJ1188" s="326"/>
      <c r="FK1188" s="326"/>
      <c r="FL1188" s="326"/>
      <c r="FM1188" s="326"/>
      <c r="FN1188" s="326"/>
      <c r="FO1188" s="326"/>
      <c r="FP1188" s="326"/>
      <c r="FQ1188" s="326"/>
      <c r="FR1188" s="326"/>
      <c r="FS1188" s="326"/>
      <c r="FT1188" s="326"/>
      <c r="FU1188" s="326"/>
      <c r="FV1188" s="326"/>
      <c r="FW1188" s="326"/>
      <c r="FX1188" s="326"/>
      <c r="FY1188" s="326"/>
      <c r="FZ1188" s="326"/>
      <c r="GA1188" s="326"/>
      <c r="GB1188" s="326"/>
      <c r="GC1188" s="326"/>
      <c r="GD1188" s="326"/>
      <c r="GE1188" s="326"/>
      <c r="GF1188" s="326"/>
      <c r="GG1188" s="326"/>
      <c r="GH1188" s="326"/>
      <c r="GI1188" s="326"/>
      <c r="GJ1188" s="326"/>
      <c r="GK1188" s="326"/>
      <c r="GL1188" s="326"/>
      <c r="GM1188" s="326"/>
      <c r="GN1188" s="326"/>
      <c r="GO1188" s="326"/>
      <c r="GP1188" s="326"/>
      <c r="GQ1188" s="326"/>
      <c r="GR1188" s="326"/>
      <c r="GS1188" s="326"/>
      <c r="GT1188" s="326"/>
      <c r="GU1188" s="326"/>
      <c r="GV1188" s="326"/>
      <c r="GW1188" s="326"/>
      <c r="GX1188" s="326"/>
      <c r="GY1188" s="326"/>
      <c r="GZ1188" s="326"/>
      <c r="HA1188" s="326"/>
      <c r="HB1188" s="326"/>
      <c r="HC1188" s="326"/>
      <c r="HD1188" s="326"/>
      <c r="HE1188" s="326"/>
      <c r="HF1188" s="326"/>
      <c r="HG1188" s="326"/>
      <c r="HH1188" s="326"/>
      <c r="HI1188" s="326"/>
      <c r="HJ1188" s="326"/>
      <c r="HK1188" s="326"/>
      <c r="HL1188" s="326"/>
      <c r="HM1188" s="326"/>
      <c r="HN1188" s="326"/>
      <c r="HO1188" s="326"/>
    </row>
    <row r="1189" spans="1:223" ht="54.75" customHeight="1" x14ac:dyDescent="0.15">
      <c r="A1189" s="326"/>
      <c r="B1189" s="327" t="s">
        <v>7817</v>
      </c>
      <c r="C1189" s="327" t="s">
        <v>7818</v>
      </c>
      <c r="D1189" s="327" t="s">
        <v>7779</v>
      </c>
      <c r="E1189" s="310">
        <v>271</v>
      </c>
      <c r="F1189" s="327" t="s">
        <v>7780</v>
      </c>
      <c r="G1189" s="327" t="s">
        <v>7957</v>
      </c>
      <c r="H1189" s="327" t="s">
        <v>7988</v>
      </c>
      <c r="I1189" s="327"/>
      <c r="J1189" s="327"/>
      <c r="K1189" s="327"/>
      <c r="L1189" s="327"/>
      <c r="M1189" s="311"/>
      <c r="N1189" s="311"/>
      <c r="O1189" s="327" t="s">
        <v>511</v>
      </c>
      <c r="P1189" s="310">
        <v>18</v>
      </c>
      <c r="Q1189" s="327"/>
      <c r="R1189" s="310"/>
      <c r="S1189" s="310"/>
      <c r="T1189" s="326"/>
      <c r="U1189" s="310"/>
      <c r="V1189" s="310">
        <v>406</v>
      </c>
      <c r="W1189" s="310"/>
      <c r="X1189" s="311"/>
      <c r="Y1189" s="310"/>
      <c r="Z1189" s="310"/>
      <c r="AA1189" s="310"/>
      <c r="AB1189" s="310"/>
      <c r="AC1189" s="327"/>
      <c r="AD1189" s="327"/>
      <c r="AE1189" s="310"/>
      <c r="AF1189" s="326"/>
      <c r="AG1189" s="326"/>
      <c r="AH1189" s="326"/>
      <c r="AI1189" s="326"/>
      <c r="AJ1189" s="326"/>
      <c r="AK1189" s="326"/>
      <c r="AL1189" s="326"/>
      <c r="AM1189" s="326"/>
      <c r="AN1189" s="310"/>
      <c r="AO1189" s="310"/>
      <c r="AP1189" s="310"/>
      <c r="AQ1189" s="310"/>
      <c r="AR1189" s="310"/>
      <c r="AS1189" s="310"/>
      <c r="AT1189" s="310"/>
      <c r="AU1189" s="326"/>
      <c r="AV1189" s="311"/>
      <c r="AW1189" s="310"/>
      <c r="AX1189" s="310"/>
      <c r="AY1189" s="326"/>
      <c r="AZ1189" s="326"/>
      <c r="BA1189" s="310"/>
      <c r="BB1189" s="312"/>
      <c r="BC1189" s="312">
        <v>2.0000001967592591</v>
      </c>
      <c r="BD1189" s="312"/>
      <c r="BE1189" s="312">
        <v>2.0000046643518519</v>
      </c>
      <c r="BF1189" s="312"/>
      <c r="BG1189" s="327"/>
      <c r="BH1189" s="327" t="s">
        <v>6589</v>
      </c>
      <c r="BI1189" s="327" t="s">
        <v>7781</v>
      </c>
      <c r="BJ1189" s="327"/>
      <c r="BK1189" s="327"/>
      <c r="BL1189" s="327" t="s">
        <v>7959</v>
      </c>
      <c r="BM1189" s="327"/>
      <c r="BN1189" s="327"/>
      <c r="BO1189" s="327"/>
      <c r="BP1189" s="327" t="s">
        <v>7960</v>
      </c>
      <c r="BQ1189" s="327"/>
      <c r="BR1189" s="327"/>
      <c r="BS1189" s="327"/>
      <c r="BT1189" s="327" t="s">
        <v>7765</v>
      </c>
      <c r="BU1189" s="326"/>
      <c r="BV1189" s="326"/>
      <c r="BW1189" s="326"/>
      <c r="BX1189" s="326"/>
      <c r="BY1189" s="326"/>
      <c r="BZ1189" s="326"/>
      <c r="CA1189" s="326"/>
      <c r="CB1189" s="326"/>
      <c r="CC1189" s="326"/>
      <c r="CD1189" s="326"/>
      <c r="CE1189" s="326"/>
      <c r="CF1189" s="326"/>
      <c r="CG1189" s="326"/>
      <c r="CH1189" s="326"/>
      <c r="CI1189" s="326"/>
      <c r="CJ1189" s="326"/>
      <c r="CK1189" s="326"/>
      <c r="CL1189" s="326"/>
      <c r="CM1189" s="326"/>
      <c r="CN1189" s="326"/>
      <c r="CO1189" s="326"/>
      <c r="CP1189" s="326"/>
      <c r="CQ1189" s="326"/>
      <c r="CR1189" s="326"/>
      <c r="CS1189" s="326"/>
      <c r="CT1189" s="326"/>
      <c r="CU1189" s="326"/>
      <c r="CV1189" s="326"/>
      <c r="CW1189" s="326"/>
      <c r="CX1189" s="326"/>
      <c r="CY1189" s="326"/>
      <c r="CZ1189" s="326"/>
      <c r="DA1189" s="326"/>
      <c r="DB1189" s="326"/>
      <c r="DC1189" s="326"/>
      <c r="DD1189" s="326"/>
      <c r="DE1189" s="326"/>
      <c r="DF1189" s="326"/>
      <c r="DG1189" s="326"/>
      <c r="DH1189" s="326"/>
      <c r="DI1189" s="326"/>
      <c r="DJ1189" s="326"/>
      <c r="DK1189" s="326"/>
      <c r="DL1189" s="326"/>
      <c r="DM1189" s="326"/>
      <c r="DN1189" s="326"/>
      <c r="DO1189" s="326"/>
      <c r="DP1189" s="326"/>
      <c r="DQ1189" s="326"/>
      <c r="DR1189" s="326"/>
      <c r="DS1189" s="326"/>
      <c r="DT1189" s="326"/>
      <c r="DU1189" s="326"/>
      <c r="DV1189" s="326"/>
      <c r="DW1189" s="326"/>
      <c r="DX1189" s="326"/>
      <c r="DY1189" s="326"/>
      <c r="DZ1189" s="326"/>
      <c r="EA1189" s="326"/>
      <c r="EB1189" s="326"/>
      <c r="EC1189" s="326"/>
      <c r="ED1189" s="326"/>
      <c r="EE1189" s="326"/>
      <c r="EF1189" s="326"/>
      <c r="EG1189" s="326"/>
      <c r="EH1189" s="326"/>
      <c r="EI1189" s="326"/>
      <c r="EJ1189" s="326"/>
      <c r="EK1189" s="326"/>
      <c r="EL1189" s="326"/>
      <c r="EM1189" s="326"/>
      <c r="EN1189" s="326"/>
      <c r="EO1189" s="326"/>
      <c r="EP1189" s="326"/>
      <c r="EQ1189" s="326"/>
      <c r="ER1189" s="326"/>
      <c r="ES1189" s="326"/>
      <c r="ET1189" s="326"/>
      <c r="EU1189" s="326"/>
      <c r="EV1189" s="326"/>
      <c r="EW1189" s="326"/>
      <c r="EX1189" s="326"/>
      <c r="EY1189" s="326"/>
      <c r="EZ1189" s="326"/>
      <c r="FA1189" s="326"/>
      <c r="FB1189" s="326"/>
      <c r="FC1189" s="326"/>
      <c r="FD1189" s="326"/>
      <c r="FE1189" s="326"/>
      <c r="FF1189" s="326"/>
      <c r="FG1189" s="326"/>
      <c r="FH1189" s="326"/>
      <c r="FI1189" s="326"/>
      <c r="FJ1189" s="326"/>
      <c r="FK1189" s="326"/>
      <c r="FL1189" s="326"/>
      <c r="FM1189" s="326"/>
      <c r="FN1189" s="326"/>
      <c r="FO1189" s="326"/>
      <c r="FP1189" s="326"/>
      <c r="FQ1189" s="326"/>
      <c r="FR1189" s="326"/>
      <c r="FS1189" s="326"/>
      <c r="FT1189" s="326"/>
      <c r="FU1189" s="326"/>
      <c r="FV1189" s="326"/>
      <c r="FW1189" s="326"/>
      <c r="FX1189" s="326"/>
      <c r="FY1189" s="326"/>
      <c r="FZ1189" s="326"/>
      <c r="GA1189" s="326"/>
      <c r="GB1189" s="326"/>
      <c r="GC1189" s="326"/>
      <c r="GD1189" s="326"/>
      <c r="GE1189" s="326"/>
      <c r="GF1189" s="326"/>
      <c r="GG1189" s="326"/>
      <c r="GH1189" s="326"/>
      <c r="GI1189" s="326"/>
      <c r="GJ1189" s="326"/>
      <c r="GK1189" s="326"/>
      <c r="GL1189" s="326"/>
      <c r="GM1189" s="326"/>
      <c r="GN1189" s="326"/>
      <c r="GO1189" s="326"/>
      <c r="GP1189" s="326"/>
      <c r="GQ1189" s="326"/>
      <c r="GR1189" s="326"/>
      <c r="GS1189" s="326"/>
      <c r="GT1189" s="326"/>
      <c r="GU1189" s="326"/>
      <c r="GV1189" s="326"/>
      <c r="GW1189" s="326"/>
      <c r="GX1189" s="326"/>
      <c r="GY1189" s="326"/>
      <c r="GZ1189" s="326"/>
      <c r="HA1189" s="326"/>
      <c r="HB1189" s="326"/>
      <c r="HC1189" s="326"/>
      <c r="HD1189" s="326"/>
      <c r="HE1189" s="326"/>
      <c r="HF1189" s="326"/>
      <c r="HG1189" s="326"/>
      <c r="HH1189" s="326"/>
      <c r="HI1189" s="326"/>
      <c r="HJ1189" s="326"/>
      <c r="HK1189" s="326"/>
      <c r="HL1189" s="326"/>
      <c r="HM1189" s="326"/>
      <c r="HN1189" s="326"/>
      <c r="HO1189" s="326"/>
    </row>
    <row r="1190" spans="1:223" ht="54.75" customHeight="1" x14ac:dyDescent="0.15">
      <c r="A1190" s="326"/>
      <c r="B1190" s="327" t="s">
        <v>7817</v>
      </c>
      <c r="C1190" s="327" t="s">
        <v>7818</v>
      </c>
      <c r="D1190" s="327" t="s">
        <v>7779</v>
      </c>
      <c r="E1190" s="310">
        <v>271</v>
      </c>
      <c r="F1190" s="327" t="s">
        <v>7780</v>
      </c>
      <c r="G1190" s="327" t="s">
        <v>7957</v>
      </c>
      <c r="H1190" s="327" t="s">
        <v>7989</v>
      </c>
      <c r="I1190" s="327"/>
      <c r="J1190" s="327"/>
      <c r="K1190" s="327"/>
      <c r="L1190" s="327"/>
      <c r="M1190" s="311"/>
      <c r="N1190" s="311"/>
      <c r="O1190" s="327" t="s">
        <v>511</v>
      </c>
      <c r="P1190" s="310">
        <v>18</v>
      </c>
      <c r="Q1190" s="327"/>
      <c r="R1190" s="310"/>
      <c r="S1190" s="310"/>
      <c r="T1190" s="326"/>
      <c r="U1190" s="310"/>
      <c r="V1190" s="310">
        <v>406</v>
      </c>
      <c r="W1190" s="310"/>
      <c r="X1190" s="311"/>
      <c r="Y1190" s="310"/>
      <c r="Z1190" s="310"/>
      <c r="AA1190" s="310"/>
      <c r="AB1190" s="310"/>
      <c r="AC1190" s="327"/>
      <c r="AD1190" s="327"/>
      <c r="AE1190" s="310"/>
      <c r="AF1190" s="326"/>
      <c r="AG1190" s="326"/>
      <c r="AH1190" s="326"/>
      <c r="AI1190" s="326"/>
      <c r="AJ1190" s="326"/>
      <c r="AK1190" s="326"/>
      <c r="AL1190" s="326"/>
      <c r="AM1190" s="326"/>
      <c r="AN1190" s="310"/>
      <c r="AO1190" s="310"/>
      <c r="AP1190" s="310"/>
      <c r="AQ1190" s="310"/>
      <c r="AR1190" s="310"/>
      <c r="AS1190" s="310"/>
      <c r="AT1190" s="310"/>
      <c r="AU1190" s="326"/>
      <c r="AV1190" s="311"/>
      <c r="AW1190" s="310"/>
      <c r="AX1190" s="310"/>
      <c r="AY1190" s="326"/>
      <c r="AZ1190" s="326"/>
      <c r="BA1190" s="310"/>
      <c r="BB1190" s="312"/>
      <c r="BC1190" s="312">
        <v>2.0000001967592591</v>
      </c>
      <c r="BD1190" s="312"/>
      <c r="BE1190" s="312">
        <v>2.0000046643518519</v>
      </c>
      <c r="BF1190" s="312"/>
      <c r="BG1190" s="327"/>
      <c r="BH1190" s="327" t="s">
        <v>6589</v>
      </c>
      <c r="BI1190" s="327" t="s">
        <v>7781</v>
      </c>
      <c r="BJ1190" s="327"/>
      <c r="BK1190" s="327"/>
      <c r="BL1190" s="327" t="s">
        <v>7959</v>
      </c>
      <c r="BM1190" s="327"/>
      <c r="BN1190" s="327"/>
      <c r="BO1190" s="327"/>
      <c r="BP1190" s="327" t="s">
        <v>7960</v>
      </c>
      <c r="BQ1190" s="327"/>
      <c r="BR1190" s="327"/>
      <c r="BS1190" s="327"/>
      <c r="BT1190" s="327" t="s">
        <v>7765</v>
      </c>
      <c r="BU1190" s="326"/>
      <c r="BV1190" s="326"/>
      <c r="BW1190" s="326"/>
      <c r="BX1190" s="326"/>
      <c r="BY1190" s="326"/>
      <c r="BZ1190" s="326"/>
      <c r="CA1190" s="326"/>
      <c r="CB1190" s="326"/>
      <c r="CC1190" s="326"/>
      <c r="CD1190" s="326"/>
      <c r="CE1190" s="326"/>
      <c r="CF1190" s="326"/>
      <c r="CG1190" s="326"/>
      <c r="CH1190" s="326"/>
      <c r="CI1190" s="326"/>
      <c r="CJ1190" s="326"/>
      <c r="CK1190" s="326"/>
      <c r="CL1190" s="326"/>
      <c r="CM1190" s="326"/>
      <c r="CN1190" s="326"/>
      <c r="CO1190" s="326"/>
      <c r="CP1190" s="326"/>
      <c r="CQ1190" s="326"/>
      <c r="CR1190" s="326"/>
      <c r="CS1190" s="326"/>
      <c r="CT1190" s="326"/>
      <c r="CU1190" s="326"/>
      <c r="CV1190" s="326"/>
      <c r="CW1190" s="326"/>
      <c r="CX1190" s="326"/>
      <c r="CY1190" s="326"/>
      <c r="CZ1190" s="326"/>
      <c r="DA1190" s="326"/>
      <c r="DB1190" s="326"/>
      <c r="DC1190" s="326"/>
      <c r="DD1190" s="326"/>
      <c r="DE1190" s="326"/>
      <c r="DF1190" s="326"/>
      <c r="DG1190" s="326"/>
      <c r="DH1190" s="326"/>
      <c r="DI1190" s="326"/>
      <c r="DJ1190" s="326"/>
      <c r="DK1190" s="326"/>
      <c r="DL1190" s="326"/>
      <c r="DM1190" s="326"/>
      <c r="DN1190" s="326"/>
      <c r="DO1190" s="326"/>
      <c r="DP1190" s="326"/>
      <c r="DQ1190" s="326"/>
      <c r="DR1190" s="326"/>
      <c r="DS1190" s="326"/>
      <c r="DT1190" s="326"/>
      <c r="DU1190" s="326"/>
      <c r="DV1190" s="326"/>
      <c r="DW1190" s="326"/>
      <c r="DX1190" s="326"/>
      <c r="DY1190" s="326"/>
      <c r="DZ1190" s="326"/>
      <c r="EA1190" s="326"/>
      <c r="EB1190" s="326"/>
      <c r="EC1190" s="326"/>
      <c r="ED1190" s="326"/>
      <c r="EE1190" s="326"/>
      <c r="EF1190" s="326"/>
      <c r="EG1190" s="326"/>
      <c r="EH1190" s="326"/>
      <c r="EI1190" s="326"/>
      <c r="EJ1190" s="326"/>
      <c r="EK1190" s="326"/>
      <c r="EL1190" s="326"/>
      <c r="EM1190" s="326"/>
      <c r="EN1190" s="326"/>
      <c r="EO1190" s="326"/>
      <c r="EP1190" s="326"/>
      <c r="EQ1190" s="326"/>
      <c r="ER1190" s="326"/>
      <c r="ES1190" s="326"/>
      <c r="ET1190" s="326"/>
      <c r="EU1190" s="326"/>
      <c r="EV1190" s="326"/>
      <c r="EW1190" s="326"/>
      <c r="EX1190" s="326"/>
      <c r="EY1190" s="326"/>
      <c r="EZ1190" s="326"/>
      <c r="FA1190" s="326"/>
      <c r="FB1190" s="326"/>
      <c r="FC1190" s="326"/>
      <c r="FD1190" s="326"/>
      <c r="FE1190" s="326"/>
      <c r="FF1190" s="326"/>
      <c r="FG1190" s="326"/>
      <c r="FH1190" s="326"/>
      <c r="FI1190" s="326"/>
      <c r="FJ1190" s="326"/>
      <c r="FK1190" s="326"/>
      <c r="FL1190" s="326"/>
      <c r="FM1190" s="326"/>
      <c r="FN1190" s="326"/>
      <c r="FO1190" s="326"/>
      <c r="FP1190" s="326"/>
      <c r="FQ1190" s="326"/>
      <c r="FR1190" s="326"/>
      <c r="FS1190" s="326"/>
      <c r="FT1190" s="326"/>
      <c r="FU1190" s="326"/>
      <c r="FV1190" s="326"/>
      <c r="FW1190" s="326"/>
      <c r="FX1190" s="326"/>
      <c r="FY1190" s="326"/>
      <c r="FZ1190" s="326"/>
      <c r="GA1190" s="326"/>
      <c r="GB1190" s="326"/>
      <c r="GC1190" s="326"/>
      <c r="GD1190" s="326"/>
      <c r="GE1190" s="326"/>
      <c r="GF1190" s="326"/>
      <c r="GG1190" s="326"/>
      <c r="GH1190" s="326"/>
      <c r="GI1190" s="326"/>
      <c r="GJ1190" s="326"/>
      <c r="GK1190" s="326"/>
      <c r="GL1190" s="326"/>
      <c r="GM1190" s="326"/>
      <c r="GN1190" s="326"/>
      <c r="GO1190" s="326"/>
      <c r="GP1190" s="326"/>
      <c r="GQ1190" s="326"/>
      <c r="GR1190" s="326"/>
      <c r="GS1190" s="326"/>
      <c r="GT1190" s="326"/>
      <c r="GU1190" s="326"/>
      <c r="GV1190" s="326"/>
      <c r="GW1190" s="326"/>
      <c r="GX1190" s="326"/>
      <c r="GY1190" s="326"/>
      <c r="GZ1190" s="326"/>
      <c r="HA1190" s="326"/>
      <c r="HB1190" s="326"/>
      <c r="HC1190" s="326"/>
      <c r="HD1190" s="326"/>
      <c r="HE1190" s="326"/>
      <c r="HF1190" s="326"/>
      <c r="HG1190" s="326"/>
      <c r="HH1190" s="326"/>
      <c r="HI1190" s="326"/>
      <c r="HJ1190" s="326"/>
      <c r="HK1190" s="326"/>
      <c r="HL1190" s="326"/>
      <c r="HM1190" s="326"/>
      <c r="HN1190" s="326"/>
      <c r="HO1190" s="326"/>
    </row>
    <row r="1191" spans="1:223" ht="54.75" customHeight="1" x14ac:dyDescent="0.15">
      <c r="A1191" s="326"/>
      <c r="B1191" s="327" t="s">
        <v>7817</v>
      </c>
      <c r="C1191" s="327" t="s">
        <v>7818</v>
      </c>
      <c r="D1191" s="327" t="s">
        <v>7779</v>
      </c>
      <c r="E1191" s="310">
        <v>271</v>
      </c>
      <c r="F1191" s="327" t="s">
        <v>7780</v>
      </c>
      <c r="G1191" s="327" t="s">
        <v>7957</v>
      </c>
      <c r="H1191" s="327" t="s">
        <v>7990</v>
      </c>
      <c r="I1191" s="327"/>
      <c r="J1191" s="327"/>
      <c r="K1191" s="327"/>
      <c r="L1191" s="327"/>
      <c r="M1191" s="311"/>
      <c r="N1191" s="311"/>
      <c r="O1191" s="327" t="s">
        <v>511</v>
      </c>
      <c r="P1191" s="310">
        <v>18</v>
      </c>
      <c r="Q1191" s="327"/>
      <c r="R1191" s="310"/>
      <c r="S1191" s="310"/>
      <c r="T1191" s="326"/>
      <c r="U1191" s="310"/>
      <c r="V1191" s="310">
        <v>406</v>
      </c>
      <c r="W1191" s="310"/>
      <c r="X1191" s="311"/>
      <c r="Y1191" s="310"/>
      <c r="Z1191" s="310"/>
      <c r="AA1191" s="310"/>
      <c r="AB1191" s="310"/>
      <c r="AC1191" s="327"/>
      <c r="AD1191" s="327"/>
      <c r="AE1191" s="310"/>
      <c r="AF1191" s="326"/>
      <c r="AG1191" s="326"/>
      <c r="AH1191" s="326"/>
      <c r="AI1191" s="326"/>
      <c r="AJ1191" s="326"/>
      <c r="AK1191" s="326"/>
      <c r="AL1191" s="326"/>
      <c r="AM1191" s="326"/>
      <c r="AN1191" s="310"/>
      <c r="AO1191" s="310"/>
      <c r="AP1191" s="310"/>
      <c r="AQ1191" s="310"/>
      <c r="AR1191" s="310"/>
      <c r="AS1191" s="310"/>
      <c r="AT1191" s="310"/>
      <c r="AU1191" s="326"/>
      <c r="AV1191" s="311"/>
      <c r="AW1191" s="310"/>
      <c r="AX1191" s="310"/>
      <c r="AY1191" s="326"/>
      <c r="AZ1191" s="326"/>
      <c r="BA1191" s="310"/>
      <c r="BB1191" s="312"/>
      <c r="BC1191" s="312">
        <v>2.0000001967592591</v>
      </c>
      <c r="BD1191" s="312"/>
      <c r="BE1191" s="312">
        <v>2.0000046643518519</v>
      </c>
      <c r="BF1191" s="312"/>
      <c r="BG1191" s="327"/>
      <c r="BH1191" s="327" t="s">
        <v>6589</v>
      </c>
      <c r="BI1191" s="327" t="s">
        <v>7781</v>
      </c>
      <c r="BJ1191" s="327"/>
      <c r="BK1191" s="327"/>
      <c r="BL1191" s="327" t="s">
        <v>7959</v>
      </c>
      <c r="BM1191" s="327"/>
      <c r="BN1191" s="327"/>
      <c r="BO1191" s="327"/>
      <c r="BP1191" s="327" t="s">
        <v>7960</v>
      </c>
      <c r="BQ1191" s="327"/>
      <c r="BR1191" s="327"/>
      <c r="BS1191" s="327"/>
      <c r="BT1191" s="327" t="s">
        <v>7765</v>
      </c>
      <c r="BU1191" s="326"/>
      <c r="BV1191" s="326"/>
      <c r="BW1191" s="326"/>
      <c r="BX1191" s="326"/>
      <c r="BY1191" s="326"/>
      <c r="BZ1191" s="326"/>
      <c r="CA1191" s="326"/>
      <c r="CB1191" s="326"/>
      <c r="CC1191" s="326"/>
      <c r="CD1191" s="326"/>
      <c r="CE1191" s="326"/>
      <c r="CF1191" s="326"/>
      <c r="CG1191" s="326"/>
      <c r="CH1191" s="326"/>
      <c r="CI1191" s="326"/>
      <c r="CJ1191" s="326"/>
      <c r="CK1191" s="326"/>
      <c r="CL1191" s="326"/>
      <c r="CM1191" s="326"/>
      <c r="CN1191" s="326"/>
      <c r="CO1191" s="326"/>
      <c r="CP1191" s="326"/>
      <c r="CQ1191" s="326"/>
      <c r="CR1191" s="326"/>
      <c r="CS1191" s="326"/>
      <c r="CT1191" s="326"/>
      <c r="CU1191" s="326"/>
      <c r="CV1191" s="326"/>
      <c r="CW1191" s="326"/>
      <c r="CX1191" s="326"/>
      <c r="CY1191" s="326"/>
      <c r="CZ1191" s="326"/>
      <c r="DA1191" s="326"/>
      <c r="DB1191" s="326"/>
      <c r="DC1191" s="326"/>
      <c r="DD1191" s="326"/>
      <c r="DE1191" s="326"/>
      <c r="DF1191" s="326"/>
      <c r="DG1191" s="326"/>
      <c r="DH1191" s="326"/>
      <c r="DI1191" s="326"/>
      <c r="DJ1191" s="326"/>
      <c r="DK1191" s="326"/>
      <c r="DL1191" s="326"/>
      <c r="DM1191" s="326"/>
      <c r="DN1191" s="326"/>
      <c r="DO1191" s="326"/>
      <c r="DP1191" s="326"/>
      <c r="DQ1191" s="326"/>
      <c r="DR1191" s="326"/>
      <c r="DS1191" s="326"/>
      <c r="DT1191" s="326"/>
      <c r="DU1191" s="326"/>
      <c r="DV1191" s="326"/>
      <c r="DW1191" s="326"/>
      <c r="DX1191" s="326"/>
      <c r="DY1191" s="326"/>
      <c r="DZ1191" s="326"/>
      <c r="EA1191" s="326"/>
      <c r="EB1191" s="326"/>
      <c r="EC1191" s="326"/>
      <c r="ED1191" s="326"/>
      <c r="EE1191" s="326"/>
      <c r="EF1191" s="326"/>
      <c r="EG1191" s="326"/>
      <c r="EH1191" s="326"/>
      <c r="EI1191" s="326"/>
      <c r="EJ1191" s="326"/>
      <c r="EK1191" s="326"/>
      <c r="EL1191" s="326"/>
      <c r="EM1191" s="326"/>
      <c r="EN1191" s="326"/>
      <c r="EO1191" s="326"/>
      <c r="EP1191" s="326"/>
      <c r="EQ1191" s="326"/>
      <c r="ER1191" s="326"/>
      <c r="ES1191" s="326"/>
      <c r="ET1191" s="326"/>
      <c r="EU1191" s="326"/>
      <c r="EV1191" s="326"/>
      <c r="EW1191" s="326"/>
      <c r="EX1191" s="326"/>
      <c r="EY1191" s="326"/>
      <c r="EZ1191" s="326"/>
      <c r="FA1191" s="326"/>
      <c r="FB1191" s="326"/>
      <c r="FC1191" s="326"/>
      <c r="FD1191" s="326"/>
      <c r="FE1191" s="326"/>
      <c r="FF1191" s="326"/>
      <c r="FG1191" s="326"/>
      <c r="FH1191" s="326"/>
      <c r="FI1191" s="326"/>
      <c r="FJ1191" s="326"/>
      <c r="FK1191" s="326"/>
      <c r="FL1191" s="326"/>
      <c r="FM1191" s="326"/>
      <c r="FN1191" s="326"/>
      <c r="FO1191" s="326"/>
      <c r="FP1191" s="326"/>
      <c r="FQ1191" s="326"/>
      <c r="FR1191" s="326"/>
      <c r="FS1191" s="326"/>
      <c r="FT1191" s="326"/>
      <c r="FU1191" s="326"/>
      <c r="FV1191" s="326"/>
      <c r="FW1191" s="326"/>
      <c r="FX1191" s="326"/>
      <c r="FY1191" s="326"/>
      <c r="FZ1191" s="326"/>
      <c r="GA1191" s="326"/>
      <c r="GB1191" s="326"/>
      <c r="GC1191" s="326"/>
      <c r="GD1191" s="326"/>
      <c r="GE1191" s="326"/>
      <c r="GF1191" s="326"/>
      <c r="GG1191" s="326"/>
      <c r="GH1191" s="326"/>
      <c r="GI1191" s="326"/>
      <c r="GJ1191" s="326"/>
      <c r="GK1191" s="326"/>
      <c r="GL1191" s="326"/>
      <c r="GM1191" s="326"/>
      <c r="GN1191" s="326"/>
      <c r="GO1191" s="326"/>
      <c r="GP1191" s="326"/>
      <c r="GQ1191" s="326"/>
      <c r="GR1191" s="326"/>
      <c r="GS1191" s="326"/>
      <c r="GT1191" s="326"/>
      <c r="GU1191" s="326"/>
      <c r="GV1191" s="326"/>
      <c r="GW1191" s="326"/>
      <c r="GX1191" s="326"/>
      <c r="GY1191" s="326"/>
      <c r="GZ1191" s="326"/>
      <c r="HA1191" s="326"/>
      <c r="HB1191" s="326"/>
      <c r="HC1191" s="326"/>
      <c r="HD1191" s="326"/>
      <c r="HE1191" s="326"/>
      <c r="HF1191" s="326"/>
      <c r="HG1191" s="326"/>
      <c r="HH1191" s="326"/>
      <c r="HI1191" s="326"/>
      <c r="HJ1191" s="326"/>
      <c r="HK1191" s="326"/>
      <c r="HL1191" s="326"/>
      <c r="HM1191" s="326"/>
      <c r="HN1191" s="326"/>
      <c r="HO1191" s="326"/>
    </row>
    <row r="1192" spans="1:223" ht="54.75" customHeight="1" x14ac:dyDescent="0.15">
      <c r="A1192" s="326"/>
      <c r="B1192" s="327" t="s">
        <v>7817</v>
      </c>
      <c r="C1192" s="327" t="s">
        <v>7818</v>
      </c>
      <c r="D1192" s="327" t="s">
        <v>7779</v>
      </c>
      <c r="E1192" s="310">
        <v>271</v>
      </c>
      <c r="F1192" s="327" t="s">
        <v>7780</v>
      </c>
      <c r="G1192" s="327" t="s">
        <v>7957</v>
      </c>
      <c r="H1192" s="327" t="s">
        <v>7991</v>
      </c>
      <c r="I1192" s="327"/>
      <c r="J1192" s="327"/>
      <c r="K1192" s="327"/>
      <c r="L1192" s="327"/>
      <c r="M1192" s="311"/>
      <c r="N1192" s="311"/>
      <c r="O1192" s="327" t="s">
        <v>511</v>
      </c>
      <c r="P1192" s="310">
        <v>18</v>
      </c>
      <c r="Q1192" s="327"/>
      <c r="R1192" s="310"/>
      <c r="S1192" s="310"/>
      <c r="T1192" s="326"/>
      <c r="U1192" s="310"/>
      <c r="V1192" s="310">
        <v>406</v>
      </c>
      <c r="W1192" s="310"/>
      <c r="X1192" s="311"/>
      <c r="Y1192" s="310"/>
      <c r="Z1192" s="310"/>
      <c r="AA1192" s="310"/>
      <c r="AB1192" s="310"/>
      <c r="AC1192" s="327"/>
      <c r="AD1192" s="327"/>
      <c r="AE1192" s="310"/>
      <c r="AF1192" s="326"/>
      <c r="AG1192" s="326"/>
      <c r="AH1192" s="326"/>
      <c r="AI1192" s="326"/>
      <c r="AJ1192" s="326"/>
      <c r="AK1192" s="326"/>
      <c r="AL1192" s="326"/>
      <c r="AM1192" s="326"/>
      <c r="AN1192" s="310"/>
      <c r="AO1192" s="310"/>
      <c r="AP1192" s="310"/>
      <c r="AQ1192" s="310"/>
      <c r="AR1192" s="310"/>
      <c r="AS1192" s="310"/>
      <c r="AT1192" s="310"/>
      <c r="AU1192" s="326"/>
      <c r="AV1192" s="311"/>
      <c r="AW1192" s="310"/>
      <c r="AX1192" s="310"/>
      <c r="AY1192" s="326"/>
      <c r="AZ1192" s="326"/>
      <c r="BA1192" s="310"/>
      <c r="BB1192" s="312"/>
      <c r="BC1192" s="312">
        <v>2.0000001967592591</v>
      </c>
      <c r="BD1192" s="312"/>
      <c r="BE1192" s="312">
        <v>2.0000046643518519</v>
      </c>
      <c r="BF1192" s="312"/>
      <c r="BG1192" s="327"/>
      <c r="BH1192" s="327" t="s">
        <v>6589</v>
      </c>
      <c r="BI1192" s="327" t="s">
        <v>7781</v>
      </c>
      <c r="BJ1192" s="327"/>
      <c r="BK1192" s="327"/>
      <c r="BL1192" s="327" t="s">
        <v>7959</v>
      </c>
      <c r="BM1192" s="327"/>
      <c r="BN1192" s="327"/>
      <c r="BO1192" s="327"/>
      <c r="BP1192" s="327" t="s">
        <v>7960</v>
      </c>
      <c r="BQ1192" s="327"/>
      <c r="BR1192" s="327"/>
      <c r="BS1192" s="327"/>
      <c r="BT1192" s="327" t="s">
        <v>7765</v>
      </c>
      <c r="BU1192" s="326"/>
      <c r="BV1192" s="326"/>
      <c r="BW1192" s="326"/>
      <c r="BX1192" s="326"/>
      <c r="BY1192" s="326"/>
      <c r="BZ1192" s="326"/>
      <c r="CA1192" s="326"/>
      <c r="CB1192" s="326"/>
      <c r="CC1192" s="326"/>
      <c r="CD1192" s="326"/>
      <c r="CE1192" s="326"/>
      <c r="CF1192" s="326"/>
      <c r="CG1192" s="326"/>
      <c r="CH1192" s="326"/>
      <c r="CI1192" s="326"/>
      <c r="CJ1192" s="326"/>
      <c r="CK1192" s="326"/>
      <c r="CL1192" s="326"/>
      <c r="CM1192" s="326"/>
      <c r="CN1192" s="326"/>
      <c r="CO1192" s="326"/>
      <c r="CP1192" s="326"/>
      <c r="CQ1192" s="326"/>
      <c r="CR1192" s="326"/>
      <c r="CS1192" s="326"/>
      <c r="CT1192" s="326"/>
      <c r="CU1192" s="326"/>
      <c r="CV1192" s="326"/>
      <c r="CW1192" s="326"/>
      <c r="CX1192" s="326"/>
      <c r="CY1192" s="326"/>
      <c r="CZ1192" s="326"/>
      <c r="DA1192" s="326"/>
      <c r="DB1192" s="326"/>
      <c r="DC1192" s="326"/>
      <c r="DD1192" s="326"/>
      <c r="DE1192" s="326"/>
      <c r="DF1192" s="326"/>
      <c r="DG1192" s="326"/>
      <c r="DH1192" s="326"/>
      <c r="DI1192" s="326"/>
      <c r="DJ1192" s="326"/>
      <c r="DK1192" s="326"/>
      <c r="DL1192" s="326"/>
      <c r="DM1192" s="326"/>
      <c r="DN1192" s="326"/>
      <c r="DO1192" s="326"/>
      <c r="DP1192" s="326"/>
      <c r="DQ1192" s="326"/>
      <c r="DR1192" s="326"/>
      <c r="DS1192" s="326"/>
      <c r="DT1192" s="326"/>
      <c r="DU1192" s="326"/>
      <c r="DV1192" s="326"/>
      <c r="DW1192" s="326"/>
      <c r="DX1192" s="326"/>
      <c r="DY1192" s="326"/>
      <c r="DZ1192" s="326"/>
      <c r="EA1192" s="326"/>
      <c r="EB1192" s="326"/>
      <c r="EC1192" s="326"/>
      <c r="ED1192" s="326"/>
      <c r="EE1192" s="326"/>
      <c r="EF1192" s="326"/>
      <c r="EG1192" s="326"/>
      <c r="EH1192" s="326"/>
      <c r="EI1192" s="326"/>
      <c r="EJ1192" s="326"/>
      <c r="EK1192" s="326"/>
      <c r="EL1192" s="326"/>
      <c r="EM1192" s="326"/>
      <c r="EN1192" s="326"/>
      <c r="EO1192" s="326"/>
      <c r="EP1192" s="326"/>
      <c r="EQ1192" s="326"/>
      <c r="ER1192" s="326"/>
      <c r="ES1192" s="326"/>
      <c r="ET1192" s="326"/>
      <c r="EU1192" s="326"/>
      <c r="EV1192" s="326"/>
      <c r="EW1192" s="326"/>
      <c r="EX1192" s="326"/>
      <c r="EY1192" s="326"/>
      <c r="EZ1192" s="326"/>
      <c r="FA1192" s="326"/>
      <c r="FB1192" s="326"/>
      <c r="FC1192" s="326"/>
      <c r="FD1192" s="326"/>
      <c r="FE1192" s="326"/>
      <c r="FF1192" s="326"/>
      <c r="FG1192" s="326"/>
      <c r="FH1192" s="326"/>
      <c r="FI1192" s="326"/>
      <c r="FJ1192" s="326"/>
      <c r="FK1192" s="326"/>
      <c r="FL1192" s="326"/>
      <c r="FM1192" s="326"/>
      <c r="FN1192" s="326"/>
      <c r="FO1192" s="326"/>
      <c r="FP1192" s="326"/>
      <c r="FQ1192" s="326"/>
      <c r="FR1192" s="326"/>
      <c r="FS1192" s="326"/>
      <c r="FT1192" s="326"/>
      <c r="FU1192" s="326"/>
      <c r="FV1192" s="326"/>
      <c r="FW1192" s="326"/>
      <c r="FX1192" s="326"/>
      <c r="FY1192" s="326"/>
      <c r="FZ1192" s="326"/>
      <c r="GA1192" s="326"/>
      <c r="GB1192" s="326"/>
      <c r="GC1192" s="326"/>
      <c r="GD1192" s="326"/>
      <c r="GE1192" s="326"/>
      <c r="GF1192" s="326"/>
      <c r="GG1192" s="326"/>
      <c r="GH1192" s="326"/>
      <c r="GI1192" s="326"/>
      <c r="GJ1192" s="326"/>
      <c r="GK1192" s="326"/>
      <c r="GL1192" s="326"/>
      <c r="GM1192" s="326"/>
      <c r="GN1192" s="326"/>
      <c r="GO1192" s="326"/>
      <c r="GP1192" s="326"/>
      <c r="GQ1192" s="326"/>
      <c r="GR1192" s="326"/>
      <c r="GS1192" s="326"/>
      <c r="GT1192" s="326"/>
      <c r="GU1192" s="326"/>
      <c r="GV1192" s="326"/>
      <c r="GW1192" s="326"/>
      <c r="GX1192" s="326"/>
      <c r="GY1192" s="326"/>
      <c r="GZ1192" s="326"/>
      <c r="HA1192" s="326"/>
      <c r="HB1192" s="326"/>
      <c r="HC1192" s="326"/>
      <c r="HD1192" s="326"/>
      <c r="HE1192" s="326"/>
      <c r="HF1192" s="326"/>
      <c r="HG1192" s="326"/>
      <c r="HH1192" s="326"/>
      <c r="HI1192" s="326"/>
      <c r="HJ1192" s="326"/>
      <c r="HK1192" s="326"/>
      <c r="HL1192" s="326"/>
      <c r="HM1192" s="326"/>
      <c r="HN1192" s="326"/>
      <c r="HO1192" s="326"/>
    </row>
    <row r="1193" spans="1:223" ht="54.75" customHeight="1" x14ac:dyDescent="0.15">
      <c r="A1193" s="326"/>
      <c r="B1193" s="327" t="s">
        <v>7817</v>
      </c>
      <c r="C1193" s="327" t="s">
        <v>7818</v>
      </c>
      <c r="D1193" s="327" t="s">
        <v>7779</v>
      </c>
      <c r="E1193" s="310">
        <v>271</v>
      </c>
      <c r="F1193" s="327" t="s">
        <v>7780</v>
      </c>
      <c r="G1193" s="327" t="s">
        <v>7957</v>
      </c>
      <c r="H1193" s="327" t="s">
        <v>7992</v>
      </c>
      <c r="I1193" s="327"/>
      <c r="J1193" s="327"/>
      <c r="K1193" s="327"/>
      <c r="L1193" s="327"/>
      <c r="M1193" s="311"/>
      <c r="N1193" s="311"/>
      <c r="O1193" s="327" t="s">
        <v>511</v>
      </c>
      <c r="P1193" s="310">
        <v>18</v>
      </c>
      <c r="Q1193" s="327"/>
      <c r="R1193" s="310"/>
      <c r="S1193" s="310"/>
      <c r="T1193" s="326"/>
      <c r="U1193" s="310"/>
      <c r="V1193" s="310">
        <v>406</v>
      </c>
      <c r="W1193" s="310"/>
      <c r="X1193" s="311"/>
      <c r="Y1193" s="310"/>
      <c r="Z1193" s="310"/>
      <c r="AA1193" s="310"/>
      <c r="AB1193" s="310"/>
      <c r="AC1193" s="327"/>
      <c r="AD1193" s="327"/>
      <c r="AE1193" s="310"/>
      <c r="AF1193" s="326"/>
      <c r="AG1193" s="326"/>
      <c r="AH1193" s="326"/>
      <c r="AI1193" s="326"/>
      <c r="AJ1193" s="326"/>
      <c r="AK1193" s="326"/>
      <c r="AL1193" s="326"/>
      <c r="AM1193" s="326"/>
      <c r="AN1193" s="310"/>
      <c r="AO1193" s="310"/>
      <c r="AP1193" s="310"/>
      <c r="AQ1193" s="310"/>
      <c r="AR1193" s="310"/>
      <c r="AS1193" s="310"/>
      <c r="AT1193" s="310"/>
      <c r="AU1193" s="326"/>
      <c r="AV1193" s="311"/>
      <c r="AW1193" s="310"/>
      <c r="AX1193" s="310"/>
      <c r="AY1193" s="326"/>
      <c r="AZ1193" s="326"/>
      <c r="BA1193" s="310"/>
      <c r="BB1193" s="312"/>
      <c r="BC1193" s="312">
        <v>2.0000001967592591</v>
      </c>
      <c r="BD1193" s="312"/>
      <c r="BE1193" s="312">
        <v>2.0000046643518519</v>
      </c>
      <c r="BF1193" s="312"/>
      <c r="BG1193" s="327"/>
      <c r="BH1193" s="327" t="s">
        <v>6589</v>
      </c>
      <c r="BI1193" s="327" t="s">
        <v>7781</v>
      </c>
      <c r="BJ1193" s="327"/>
      <c r="BK1193" s="327"/>
      <c r="BL1193" s="327" t="s">
        <v>7959</v>
      </c>
      <c r="BM1193" s="327"/>
      <c r="BN1193" s="327"/>
      <c r="BO1193" s="327"/>
      <c r="BP1193" s="327" t="s">
        <v>7960</v>
      </c>
      <c r="BQ1193" s="327"/>
      <c r="BR1193" s="327"/>
      <c r="BS1193" s="327"/>
      <c r="BT1193" s="327" t="s">
        <v>7765</v>
      </c>
      <c r="BU1193" s="326"/>
      <c r="BV1193" s="326"/>
      <c r="BW1193" s="326"/>
      <c r="BX1193" s="326"/>
      <c r="BY1193" s="326"/>
      <c r="BZ1193" s="326"/>
      <c r="CA1193" s="326"/>
      <c r="CB1193" s="326"/>
      <c r="CC1193" s="326"/>
      <c r="CD1193" s="326"/>
      <c r="CE1193" s="326"/>
      <c r="CF1193" s="326"/>
      <c r="CG1193" s="326"/>
      <c r="CH1193" s="326"/>
      <c r="CI1193" s="326"/>
      <c r="CJ1193" s="326"/>
      <c r="CK1193" s="326"/>
      <c r="CL1193" s="326"/>
      <c r="CM1193" s="326"/>
      <c r="CN1193" s="326"/>
      <c r="CO1193" s="326"/>
      <c r="CP1193" s="326"/>
      <c r="CQ1193" s="326"/>
      <c r="CR1193" s="326"/>
      <c r="CS1193" s="326"/>
      <c r="CT1193" s="326"/>
      <c r="CU1193" s="326"/>
      <c r="CV1193" s="326"/>
      <c r="CW1193" s="326"/>
      <c r="CX1193" s="326"/>
      <c r="CY1193" s="326"/>
      <c r="CZ1193" s="326"/>
      <c r="DA1193" s="326"/>
      <c r="DB1193" s="326"/>
      <c r="DC1193" s="326"/>
      <c r="DD1193" s="326"/>
      <c r="DE1193" s="326"/>
      <c r="DF1193" s="326"/>
      <c r="DG1193" s="326"/>
      <c r="DH1193" s="326"/>
      <c r="DI1193" s="326"/>
      <c r="DJ1193" s="326"/>
      <c r="DK1193" s="326"/>
      <c r="DL1193" s="326"/>
      <c r="DM1193" s="326"/>
      <c r="DN1193" s="326"/>
      <c r="DO1193" s="326"/>
      <c r="DP1193" s="326"/>
      <c r="DQ1193" s="326"/>
      <c r="DR1193" s="326"/>
      <c r="DS1193" s="326"/>
      <c r="DT1193" s="326"/>
      <c r="DU1193" s="326"/>
      <c r="DV1193" s="326"/>
      <c r="DW1193" s="326"/>
      <c r="DX1193" s="326"/>
      <c r="DY1193" s="326"/>
      <c r="DZ1193" s="326"/>
      <c r="EA1193" s="326"/>
      <c r="EB1193" s="326"/>
      <c r="EC1193" s="326"/>
      <c r="ED1193" s="326"/>
      <c r="EE1193" s="326"/>
      <c r="EF1193" s="326"/>
      <c r="EG1193" s="326"/>
      <c r="EH1193" s="326"/>
      <c r="EI1193" s="326"/>
      <c r="EJ1193" s="326"/>
      <c r="EK1193" s="326"/>
      <c r="EL1193" s="326"/>
      <c r="EM1193" s="326"/>
      <c r="EN1193" s="326"/>
      <c r="EO1193" s="326"/>
      <c r="EP1193" s="326"/>
      <c r="EQ1193" s="326"/>
      <c r="ER1193" s="326"/>
      <c r="ES1193" s="326"/>
      <c r="ET1193" s="326"/>
      <c r="EU1193" s="326"/>
      <c r="EV1193" s="326"/>
      <c r="EW1193" s="326"/>
      <c r="EX1193" s="326"/>
      <c r="EY1193" s="326"/>
      <c r="EZ1193" s="326"/>
      <c r="FA1193" s="326"/>
      <c r="FB1193" s="326"/>
      <c r="FC1193" s="326"/>
      <c r="FD1193" s="326"/>
      <c r="FE1193" s="326"/>
      <c r="FF1193" s="326"/>
      <c r="FG1193" s="326"/>
      <c r="FH1193" s="326"/>
      <c r="FI1193" s="326"/>
      <c r="FJ1193" s="326"/>
      <c r="FK1193" s="326"/>
      <c r="FL1193" s="326"/>
      <c r="FM1193" s="326"/>
      <c r="FN1193" s="326"/>
      <c r="FO1193" s="326"/>
      <c r="FP1193" s="326"/>
      <c r="FQ1193" s="326"/>
      <c r="FR1193" s="326"/>
      <c r="FS1193" s="326"/>
      <c r="FT1193" s="326"/>
      <c r="FU1193" s="326"/>
      <c r="FV1193" s="326"/>
      <c r="FW1193" s="326"/>
      <c r="FX1193" s="326"/>
      <c r="FY1193" s="326"/>
      <c r="FZ1193" s="326"/>
      <c r="GA1193" s="326"/>
      <c r="GB1193" s="326"/>
      <c r="GC1193" s="326"/>
      <c r="GD1193" s="326"/>
      <c r="GE1193" s="326"/>
      <c r="GF1193" s="326"/>
      <c r="GG1193" s="326"/>
      <c r="GH1193" s="326"/>
      <c r="GI1193" s="326"/>
      <c r="GJ1193" s="326"/>
      <c r="GK1193" s="326"/>
      <c r="GL1193" s="326"/>
      <c r="GM1193" s="326"/>
      <c r="GN1193" s="326"/>
      <c r="GO1193" s="326"/>
      <c r="GP1193" s="326"/>
      <c r="GQ1193" s="326"/>
      <c r="GR1193" s="326"/>
      <c r="GS1193" s="326"/>
      <c r="GT1193" s="326"/>
      <c r="GU1193" s="326"/>
      <c r="GV1193" s="326"/>
      <c r="GW1193" s="326"/>
      <c r="GX1193" s="326"/>
      <c r="GY1193" s="326"/>
      <c r="GZ1193" s="326"/>
      <c r="HA1193" s="326"/>
      <c r="HB1193" s="326"/>
      <c r="HC1193" s="326"/>
      <c r="HD1193" s="326"/>
      <c r="HE1193" s="326"/>
      <c r="HF1193" s="326"/>
      <c r="HG1193" s="326"/>
      <c r="HH1193" s="326"/>
      <c r="HI1193" s="326"/>
      <c r="HJ1193" s="326"/>
      <c r="HK1193" s="326"/>
      <c r="HL1193" s="326"/>
      <c r="HM1193" s="326"/>
      <c r="HN1193" s="326"/>
      <c r="HO1193" s="326"/>
    </row>
    <row r="1194" spans="1:223" ht="54.75" customHeight="1" x14ac:dyDescent="0.15">
      <c r="A1194" s="326"/>
      <c r="B1194" s="327" t="s">
        <v>7817</v>
      </c>
      <c r="C1194" s="327" t="s">
        <v>7818</v>
      </c>
      <c r="D1194" s="327" t="s">
        <v>7779</v>
      </c>
      <c r="E1194" s="310">
        <v>271</v>
      </c>
      <c r="F1194" s="327" t="s">
        <v>7780</v>
      </c>
      <c r="G1194" s="327" t="s">
        <v>7957</v>
      </c>
      <c r="H1194" s="327" t="s">
        <v>7993</v>
      </c>
      <c r="I1194" s="327"/>
      <c r="J1194" s="327"/>
      <c r="K1194" s="327"/>
      <c r="L1194" s="327"/>
      <c r="M1194" s="311"/>
      <c r="N1194" s="311"/>
      <c r="O1194" s="327" t="s">
        <v>511</v>
      </c>
      <c r="P1194" s="310">
        <v>18</v>
      </c>
      <c r="Q1194" s="327"/>
      <c r="R1194" s="310"/>
      <c r="S1194" s="310"/>
      <c r="T1194" s="326"/>
      <c r="U1194" s="310"/>
      <c r="V1194" s="310">
        <v>406</v>
      </c>
      <c r="W1194" s="310"/>
      <c r="X1194" s="311"/>
      <c r="Y1194" s="310"/>
      <c r="Z1194" s="310"/>
      <c r="AA1194" s="310"/>
      <c r="AB1194" s="310"/>
      <c r="AC1194" s="327"/>
      <c r="AD1194" s="327"/>
      <c r="AE1194" s="310"/>
      <c r="AF1194" s="326"/>
      <c r="AG1194" s="326"/>
      <c r="AH1194" s="326"/>
      <c r="AI1194" s="326"/>
      <c r="AJ1194" s="326"/>
      <c r="AK1194" s="326"/>
      <c r="AL1194" s="326"/>
      <c r="AM1194" s="326"/>
      <c r="AN1194" s="310"/>
      <c r="AO1194" s="310"/>
      <c r="AP1194" s="310"/>
      <c r="AQ1194" s="310"/>
      <c r="AR1194" s="310"/>
      <c r="AS1194" s="310"/>
      <c r="AT1194" s="310"/>
      <c r="AU1194" s="326"/>
      <c r="AV1194" s="311"/>
      <c r="AW1194" s="310"/>
      <c r="AX1194" s="310"/>
      <c r="AY1194" s="326"/>
      <c r="AZ1194" s="326"/>
      <c r="BA1194" s="310"/>
      <c r="BB1194" s="312"/>
      <c r="BC1194" s="312">
        <v>2.0000001967592591</v>
      </c>
      <c r="BD1194" s="312"/>
      <c r="BE1194" s="312">
        <v>2.0000046643518519</v>
      </c>
      <c r="BF1194" s="312"/>
      <c r="BG1194" s="327"/>
      <c r="BH1194" s="327" t="s">
        <v>6589</v>
      </c>
      <c r="BI1194" s="327" t="s">
        <v>7781</v>
      </c>
      <c r="BJ1194" s="327"/>
      <c r="BK1194" s="327"/>
      <c r="BL1194" s="327" t="s">
        <v>7959</v>
      </c>
      <c r="BM1194" s="327"/>
      <c r="BN1194" s="327"/>
      <c r="BO1194" s="327"/>
      <c r="BP1194" s="327" t="s">
        <v>7960</v>
      </c>
      <c r="BQ1194" s="327"/>
      <c r="BR1194" s="327"/>
      <c r="BS1194" s="327"/>
      <c r="BT1194" s="327" t="s">
        <v>7765</v>
      </c>
      <c r="BU1194" s="326"/>
      <c r="BV1194" s="326"/>
      <c r="BW1194" s="326"/>
      <c r="BX1194" s="326"/>
      <c r="BY1194" s="326"/>
      <c r="BZ1194" s="326"/>
      <c r="CA1194" s="326"/>
      <c r="CB1194" s="326"/>
      <c r="CC1194" s="326"/>
      <c r="CD1194" s="326"/>
      <c r="CE1194" s="326"/>
      <c r="CF1194" s="326"/>
      <c r="CG1194" s="326"/>
      <c r="CH1194" s="326"/>
      <c r="CI1194" s="326"/>
      <c r="CJ1194" s="326"/>
      <c r="CK1194" s="326"/>
      <c r="CL1194" s="326"/>
      <c r="CM1194" s="326"/>
      <c r="CN1194" s="326"/>
      <c r="CO1194" s="326"/>
      <c r="CP1194" s="326"/>
      <c r="CQ1194" s="326"/>
      <c r="CR1194" s="326"/>
      <c r="CS1194" s="326"/>
      <c r="CT1194" s="326"/>
      <c r="CU1194" s="326"/>
      <c r="CV1194" s="326"/>
      <c r="CW1194" s="326"/>
      <c r="CX1194" s="326"/>
      <c r="CY1194" s="326"/>
      <c r="CZ1194" s="326"/>
      <c r="DA1194" s="326"/>
      <c r="DB1194" s="326"/>
      <c r="DC1194" s="326"/>
      <c r="DD1194" s="326"/>
      <c r="DE1194" s="326"/>
      <c r="DF1194" s="326"/>
      <c r="DG1194" s="326"/>
      <c r="DH1194" s="326"/>
      <c r="DI1194" s="326"/>
      <c r="DJ1194" s="326"/>
      <c r="DK1194" s="326"/>
      <c r="DL1194" s="326"/>
      <c r="DM1194" s="326"/>
      <c r="DN1194" s="326"/>
      <c r="DO1194" s="326"/>
      <c r="DP1194" s="326"/>
      <c r="DQ1194" s="326"/>
      <c r="DR1194" s="326"/>
      <c r="DS1194" s="326"/>
      <c r="DT1194" s="326"/>
      <c r="DU1194" s="326"/>
      <c r="DV1194" s="326"/>
      <c r="DW1194" s="326"/>
      <c r="DX1194" s="326"/>
      <c r="DY1194" s="326"/>
      <c r="DZ1194" s="326"/>
      <c r="EA1194" s="326"/>
      <c r="EB1194" s="326"/>
      <c r="EC1194" s="326"/>
      <c r="ED1194" s="326"/>
      <c r="EE1194" s="326"/>
      <c r="EF1194" s="326"/>
      <c r="EG1194" s="326"/>
      <c r="EH1194" s="326"/>
      <c r="EI1194" s="326"/>
      <c r="EJ1194" s="326"/>
      <c r="EK1194" s="326"/>
      <c r="EL1194" s="326"/>
      <c r="EM1194" s="326"/>
      <c r="EN1194" s="326"/>
      <c r="EO1194" s="326"/>
      <c r="EP1194" s="326"/>
      <c r="EQ1194" s="326"/>
      <c r="ER1194" s="326"/>
      <c r="ES1194" s="326"/>
      <c r="ET1194" s="326"/>
      <c r="EU1194" s="326"/>
      <c r="EV1194" s="326"/>
      <c r="EW1194" s="326"/>
      <c r="EX1194" s="326"/>
      <c r="EY1194" s="326"/>
      <c r="EZ1194" s="326"/>
      <c r="FA1194" s="326"/>
      <c r="FB1194" s="326"/>
      <c r="FC1194" s="326"/>
      <c r="FD1194" s="326"/>
      <c r="FE1194" s="326"/>
      <c r="FF1194" s="326"/>
      <c r="FG1194" s="326"/>
      <c r="FH1194" s="326"/>
      <c r="FI1194" s="326"/>
      <c r="FJ1194" s="326"/>
      <c r="FK1194" s="326"/>
      <c r="FL1194" s="326"/>
      <c r="FM1194" s="326"/>
      <c r="FN1194" s="326"/>
      <c r="FO1194" s="326"/>
      <c r="FP1194" s="326"/>
      <c r="FQ1194" s="326"/>
      <c r="FR1194" s="326"/>
      <c r="FS1194" s="326"/>
      <c r="FT1194" s="326"/>
      <c r="FU1194" s="326"/>
      <c r="FV1194" s="326"/>
      <c r="FW1194" s="326"/>
      <c r="FX1194" s="326"/>
      <c r="FY1194" s="326"/>
      <c r="FZ1194" s="326"/>
      <c r="GA1194" s="326"/>
      <c r="GB1194" s="326"/>
      <c r="GC1194" s="326"/>
      <c r="GD1194" s="326"/>
      <c r="GE1194" s="326"/>
      <c r="GF1194" s="326"/>
      <c r="GG1194" s="326"/>
      <c r="GH1194" s="326"/>
      <c r="GI1194" s="326"/>
      <c r="GJ1194" s="326"/>
      <c r="GK1194" s="326"/>
      <c r="GL1194" s="326"/>
      <c r="GM1194" s="326"/>
      <c r="GN1194" s="326"/>
      <c r="GO1194" s="326"/>
      <c r="GP1194" s="326"/>
      <c r="GQ1194" s="326"/>
      <c r="GR1194" s="326"/>
      <c r="GS1194" s="326"/>
      <c r="GT1194" s="326"/>
      <c r="GU1194" s="326"/>
      <c r="GV1194" s="326"/>
      <c r="GW1194" s="326"/>
      <c r="GX1194" s="326"/>
      <c r="GY1194" s="326"/>
      <c r="GZ1194" s="326"/>
      <c r="HA1194" s="326"/>
      <c r="HB1194" s="326"/>
      <c r="HC1194" s="326"/>
      <c r="HD1194" s="326"/>
      <c r="HE1194" s="326"/>
      <c r="HF1194" s="326"/>
      <c r="HG1194" s="326"/>
      <c r="HH1194" s="326"/>
      <c r="HI1194" s="326"/>
      <c r="HJ1194" s="326"/>
      <c r="HK1194" s="326"/>
      <c r="HL1194" s="326"/>
      <c r="HM1194" s="326"/>
      <c r="HN1194" s="326"/>
      <c r="HO1194" s="326"/>
    </row>
    <row r="1195" spans="1:223" ht="54.75" customHeight="1" x14ac:dyDescent="0.15">
      <c r="A1195" s="326"/>
      <c r="B1195" s="327" t="s">
        <v>7817</v>
      </c>
      <c r="C1195" s="327" t="s">
        <v>7818</v>
      </c>
      <c r="D1195" s="327" t="s">
        <v>7779</v>
      </c>
      <c r="E1195" s="310">
        <v>271</v>
      </c>
      <c r="F1195" s="327" t="s">
        <v>7780</v>
      </c>
      <c r="G1195" s="327" t="s">
        <v>7957</v>
      </c>
      <c r="H1195" s="327" t="s">
        <v>7989</v>
      </c>
      <c r="I1195" s="327"/>
      <c r="J1195" s="327"/>
      <c r="K1195" s="327"/>
      <c r="L1195" s="327"/>
      <c r="M1195" s="311"/>
      <c r="N1195" s="311"/>
      <c r="O1195" s="327" t="s">
        <v>511</v>
      </c>
      <c r="P1195" s="310">
        <v>18</v>
      </c>
      <c r="Q1195" s="327"/>
      <c r="R1195" s="310"/>
      <c r="S1195" s="310"/>
      <c r="T1195" s="326"/>
      <c r="U1195" s="310"/>
      <c r="V1195" s="310">
        <v>406</v>
      </c>
      <c r="W1195" s="310"/>
      <c r="X1195" s="311"/>
      <c r="Y1195" s="310"/>
      <c r="Z1195" s="310"/>
      <c r="AA1195" s="310"/>
      <c r="AB1195" s="310"/>
      <c r="AC1195" s="327"/>
      <c r="AD1195" s="327"/>
      <c r="AE1195" s="310"/>
      <c r="AF1195" s="326"/>
      <c r="AG1195" s="326"/>
      <c r="AH1195" s="326"/>
      <c r="AI1195" s="326"/>
      <c r="AJ1195" s="326"/>
      <c r="AK1195" s="326"/>
      <c r="AL1195" s="326"/>
      <c r="AM1195" s="326"/>
      <c r="AN1195" s="310"/>
      <c r="AO1195" s="310"/>
      <c r="AP1195" s="310"/>
      <c r="AQ1195" s="310"/>
      <c r="AR1195" s="310"/>
      <c r="AS1195" s="310"/>
      <c r="AT1195" s="310"/>
      <c r="AU1195" s="326"/>
      <c r="AV1195" s="311"/>
      <c r="AW1195" s="310"/>
      <c r="AX1195" s="310"/>
      <c r="AY1195" s="326"/>
      <c r="AZ1195" s="326"/>
      <c r="BA1195" s="310"/>
      <c r="BB1195" s="312"/>
      <c r="BC1195" s="312">
        <v>2.0000001967592591</v>
      </c>
      <c r="BD1195" s="312"/>
      <c r="BE1195" s="312">
        <v>2.0000046643518519</v>
      </c>
      <c r="BF1195" s="312"/>
      <c r="BG1195" s="327"/>
      <c r="BH1195" s="327" t="s">
        <v>6589</v>
      </c>
      <c r="BI1195" s="327" t="s">
        <v>7781</v>
      </c>
      <c r="BJ1195" s="327"/>
      <c r="BK1195" s="327"/>
      <c r="BL1195" s="327" t="s">
        <v>7959</v>
      </c>
      <c r="BM1195" s="327"/>
      <c r="BN1195" s="327"/>
      <c r="BO1195" s="327"/>
      <c r="BP1195" s="327" t="s">
        <v>7960</v>
      </c>
      <c r="BQ1195" s="327"/>
      <c r="BR1195" s="327"/>
      <c r="BS1195" s="327"/>
      <c r="BT1195" s="327" t="s">
        <v>7765</v>
      </c>
      <c r="BU1195" s="326"/>
      <c r="BV1195" s="326"/>
      <c r="BW1195" s="326"/>
      <c r="BX1195" s="326"/>
      <c r="BY1195" s="326"/>
      <c r="BZ1195" s="326"/>
      <c r="CA1195" s="326"/>
      <c r="CB1195" s="326"/>
      <c r="CC1195" s="326"/>
      <c r="CD1195" s="326"/>
      <c r="CE1195" s="326"/>
      <c r="CF1195" s="326"/>
      <c r="CG1195" s="326"/>
      <c r="CH1195" s="326"/>
      <c r="CI1195" s="326"/>
      <c r="CJ1195" s="326"/>
      <c r="CK1195" s="326"/>
      <c r="CL1195" s="326"/>
      <c r="CM1195" s="326"/>
      <c r="CN1195" s="326"/>
      <c r="CO1195" s="326"/>
      <c r="CP1195" s="326"/>
      <c r="CQ1195" s="326"/>
      <c r="CR1195" s="326"/>
      <c r="CS1195" s="326"/>
      <c r="CT1195" s="326"/>
      <c r="CU1195" s="326"/>
      <c r="CV1195" s="326"/>
      <c r="CW1195" s="326"/>
      <c r="CX1195" s="326"/>
      <c r="CY1195" s="326"/>
      <c r="CZ1195" s="326"/>
      <c r="DA1195" s="326"/>
      <c r="DB1195" s="326"/>
      <c r="DC1195" s="326"/>
      <c r="DD1195" s="326"/>
      <c r="DE1195" s="326"/>
      <c r="DF1195" s="326"/>
      <c r="DG1195" s="326"/>
      <c r="DH1195" s="326"/>
      <c r="DI1195" s="326"/>
      <c r="DJ1195" s="326"/>
      <c r="DK1195" s="326"/>
      <c r="DL1195" s="326"/>
      <c r="DM1195" s="326"/>
      <c r="DN1195" s="326"/>
      <c r="DO1195" s="326"/>
      <c r="DP1195" s="326"/>
      <c r="DQ1195" s="326"/>
      <c r="DR1195" s="326"/>
      <c r="DS1195" s="326"/>
      <c r="DT1195" s="326"/>
      <c r="DU1195" s="326"/>
      <c r="DV1195" s="326"/>
      <c r="DW1195" s="326"/>
      <c r="DX1195" s="326"/>
      <c r="DY1195" s="326"/>
      <c r="DZ1195" s="326"/>
      <c r="EA1195" s="326"/>
      <c r="EB1195" s="326"/>
      <c r="EC1195" s="326"/>
      <c r="ED1195" s="326"/>
      <c r="EE1195" s="326"/>
      <c r="EF1195" s="326"/>
      <c r="EG1195" s="326"/>
      <c r="EH1195" s="326"/>
      <c r="EI1195" s="326"/>
      <c r="EJ1195" s="326"/>
      <c r="EK1195" s="326"/>
      <c r="EL1195" s="326"/>
      <c r="EM1195" s="326"/>
      <c r="EN1195" s="326"/>
      <c r="EO1195" s="326"/>
      <c r="EP1195" s="326"/>
      <c r="EQ1195" s="326"/>
      <c r="ER1195" s="326"/>
      <c r="ES1195" s="326"/>
      <c r="ET1195" s="326"/>
      <c r="EU1195" s="326"/>
      <c r="EV1195" s="326"/>
      <c r="EW1195" s="326"/>
      <c r="EX1195" s="326"/>
      <c r="EY1195" s="326"/>
      <c r="EZ1195" s="326"/>
      <c r="FA1195" s="326"/>
      <c r="FB1195" s="326"/>
      <c r="FC1195" s="326"/>
      <c r="FD1195" s="326"/>
      <c r="FE1195" s="326"/>
      <c r="FF1195" s="326"/>
      <c r="FG1195" s="326"/>
      <c r="FH1195" s="326"/>
      <c r="FI1195" s="326"/>
      <c r="FJ1195" s="326"/>
      <c r="FK1195" s="326"/>
      <c r="FL1195" s="326"/>
      <c r="FM1195" s="326"/>
      <c r="FN1195" s="326"/>
      <c r="FO1195" s="326"/>
      <c r="FP1195" s="326"/>
      <c r="FQ1195" s="326"/>
      <c r="FR1195" s="326"/>
      <c r="FS1195" s="326"/>
      <c r="FT1195" s="326"/>
      <c r="FU1195" s="326"/>
      <c r="FV1195" s="326"/>
      <c r="FW1195" s="326"/>
      <c r="FX1195" s="326"/>
      <c r="FY1195" s="326"/>
      <c r="FZ1195" s="326"/>
      <c r="GA1195" s="326"/>
      <c r="GB1195" s="326"/>
      <c r="GC1195" s="326"/>
      <c r="GD1195" s="326"/>
      <c r="GE1195" s="326"/>
      <c r="GF1195" s="326"/>
      <c r="GG1195" s="326"/>
      <c r="GH1195" s="326"/>
      <c r="GI1195" s="326"/>
      <c r="GJ1195" s="326"/>
      <c r="GK1195" s="326"/>
      <c r="GL1195" s="326"/>
      <c r="GM1195" s="326"/>
      <c r="GN1195" s="326"/>
      <c r="GO1195" s="326"/>
      <c r="GP1195" s="326"/>
      <c r="GQ1195" s="326"/>
      <c r="GR1195" s="326"/>
      <c r="GS1195" s="326"/>
      <c r="GT1195" s="326"/>
      <c r="GU1195" s="326"/>
      <c r="GV1195" s="326"/>
      <c r="GW1195" s="326"/>
      <c r="GX1195" s="326"/>
      <c r="GY1195" s="326"/>
      <c r="GZ1195" s="326"/>
      <c r="HA1195" s="326"/>
      <c r="HB1195" s="326"/>
      <c r="HC1195" s="326"/>
      <c r="HD1195" s="326"/>
      <c r="HE1195" s="326"/>
      <c r="HF1195" s="326"/>
      <c r="HG1195" s="326"/>
      <c r="HH1195" s="326"/>
      <c r="HI1195" s="326"/>
      <c r="HJ1195" s="326"/>
      <c r="HK1195" s="326"/>
      <c r="HL1195" s="326"/>
      <c r="HM1195" s="326"/>
      <c r="HN1195" s="326"/>
      <c r="HO1195" s="326"/>
    </row>
    <row r="1196" spans="1:223" ht="54.75" customHeight="1" x14ac:dyDescent="0.15">
      <c r="A1196" s="326"/>
      <c r="B1196" s="327" t="s">
        <v>7817</v>
      </c>
      <c r="C1196" s="327" t="s">
        <v>7818</v>
      </c>
      <c r="D1196" s="327" t="s">
        <v>7779</v>
      </c>
      <c r="E1196" s="310">
        <v>271</v>
      </c>
      <c r="F1196" s="327" t="s">
        <v>7780</v>
      </c>
      <c r="G1196" s="327" t="s">
        <v>7957</v>
      </c>
      <c r="H1196" s="327" t="s">
        <v>7994</v>
      </c>
      <c r="I1196" s="327"/>
      <c r="J1196" s="327"/>
      <c r="K1196" s="327"/>
      <c r="L1196" s="327"/>
      <c r="M1196" s="311"/>
      <c r="N1196" s="311"/>
      <c r="O1196" s="327" t="s">
        <v>511</v>
      </c>
      <c r="P1196" s="310">
        <v>18</v>
      </c>
      <c r="Q1196" s="327"/>
      <c r="R1196" s="310"/>
      <c r="S1196" s="310"/>
      <c r="T1196" s="326"/>
      <c r="U1196" s="310"/>
      <c r="V1196" s="310">
        <v>406</v>
      </c>
      <c r="W1196" s="310"/>
      <c r="X1196" s="311"/>
      <c r="Y1196" s="310"/>
      <c r="Z1196" s="310"/>
      <c r="AA1196" s="310"/>
      <c r="AB1196" s="310"/>
      <c r="AC1196" s="327"/>
      <c r="AD1196" s="327"/>
      <c r="AE1196" s="310"/>
      <c r="AF1196" s="326"/>
      <c r="AG1196" s="326"/>
      <c r="AH1196" s="326"/>
      <c r="AI1196" s="326"/>
      <c r="AJ1196" s="326"/>
      <c r="AK1196" s="326"/>
      <c r="AL1196" s="326"/>
      <c r="AM1196" s="326"/>
      <c r="AN1196" s="310"/>
      <c r="AO1196" s="310"/>
      <c r="AP1196" s="310"/>
      <c r="AQ1196" s="310"/>
      <c r="AR1196" s="310"/>
      <c r="AS1196" s="310"/>
      <c r="AT1196" s="310"/>
      <c r="AU1196" s="326"/>
      <c r="AV1196" s="311"/>
      <c r="AW1196" s="310"/>
      <c r="AX1196" s="310"/>
      <c r="AY1196" s="326"/>
      <c r="AZ1196" s="326"/>
      <c r="BA1196" s="310"/>
      <c r="BB1196" s="312"/>
      <c r="BC1196" s="312">
        <v>2.0000001967592591</v>
      </c>
      <c r="BD1196" s="312"/>
      <c r="BE1196" s="312">
        <v>2.0000046643518519</v>
      </c>
      <c r="BF1196" s="312"/>
      <c r="BG1196" s="327"/>
      <c r="BH1196" s="327" t="s">
        <v>6589</v>
      </c>
      <c r="BI1196" s="327" t="s">
        <v>7781</v>
      </c>
      <c r="BJ1196" s="327"/>
      <c r="BK1196" s="327"/>
      <c r="BL1196" s="327" t="s">
        <v>7959</v>
      </c>
      <c r="BM1196" s="327"/>
      <c r="BN1196" s="327"/>
      <c r="BO1196" s="327"/>
      <c r="BP1196" s="327" t="s">
        <v>7960</v>
      </c>
      <c r="BQ1196" s="327"/>
      <c r="BR1196" s="327"/>
      <c r="BS1196" s="327"/>
      <c r="BT1196" s="327" t="s">
        <v>7765</v>
      </c>
      <c r="BU1196" s="326"/>
      <c r="BV1196" s="326"/>
      <c r="BW1196" s="326"/>
      <c r="BX1196" s="326"/>
      <c r="BY1196" s="326"/>
      <c r="BZ1196" s="326"/>
      <c r="CA1196" s="326"/>
      <c r="CB1196" s="326"/>
      <c r="CC1196" s="326"/>
      <c r="CD1196" s="326"/>
      <c r="CE1196" s="326"/>
      <c r="CF1196" s="326"/>
      <c r="CG1196" s="326"/>
      <c r="CH1196" s="326"/>
      <c r="CI1196" s="326"/>
      <c r="CJ1196" s="326"/>
      <c r="CK1196" s="326"/>
      <c r="CL1196" s="326"/>
      <c r="CM1196" s="326"/>
      <c r="CN1196" s="326"/>
      <c r="CO1196" s="326"/>
      <c r="CP1196" s="326"/>
      <c r="CQ1196" s="326"/>
      <c r="CR1196" s="326"/>
      <c r="CS1196" s="326"/>
      <c r="CT1196" s="326"/>
      <c r="CU1196" s="326"/>
      <c r="CV1196" s="326"/>
      <c r="CW1196" s="326"/>
      <c r="CX1196" s="326"/>
      <c r="CY1196" s="326"/>
      <c r="CZ1196" s="326"/>
      <c r="DA1196" s="326"/>
      <c r="DB1196" s="326"/>
      <c r="DC1196" s="326"/>
      <c r="DD1196" s="326"/>
      <c r="DE1196" s="326"/>
      <c r="DF1196" s="326"/>
      <c r="DG1196" s="326"/>
      <c r="DH1196" s="326"/>
      <c r="DI1196" s="326"/>
      <c r="DJ1196" s="326"/>
      <c r="DK1196" s="326"/>
      <c r="DL1196" s="326"/>
      <c r="DM1196" s="326"/>
      <c r="DN1196" s="326"/>
      <c r="DO1196" s="326"/>
      <c r="DP1196" s="326"/>
      <c r="DQ1196" s="326"/>
      <c r="DR1196" s="326"/>
      <c r="DS1196" s="326"/>
      <c r="DT1196" s="326"/>
      <c r="DU1196" s="326"/>
      <c r="DV1196" s="326"/>
      <c r="DW1196" s="326"/>
      <c r="DX1196" s="326"/>
      <c r="DY1196" s="326"/>
      <c r="DZ1196" s="326"/>
      <c r="EA1196" s="326"/>
      <c r="EB1196" s="326"/>
      <c r="EC1196" s="326"/>
      <c r="ED1196" s="326"/>
      <c r="EE1196" s="326"/>
      <c r="EF1196" s="326"/>
      <c r="EG1196" s="326"/>
      <c r="EH1196" s="326"/>
      <c r="EI1196" s="326"/>
      <c r="EJ1196" s="326"/>
      <c r="EK1196" s="326"/>
      <c r="EL1196" s="326"/>
      <c r="EM1196" s="326"/>
      <c r="EN1196" s="326"/>
      <c r="EO1196" s="326"/>
      <c r="EP1196" s="326"/>
      <c r="EQ1196" s="326"/>
      <c r="ER1196" s="326"/>
      <c r="ES1196" s="326"/>
      <c r="ET1196" s="326"/>
      <c r="EU1196" s="326"/>
      <c r="EV1196" s="326"/>
      <c r="EW1196" s="326"/>
      <c r="EX1196" s="326"/>
      <c r="EY1196" s="326"/>
      <c r="EZ1196" s="326"/>
      <c r="FA1196" s="326"/>
      <c r="FB1196" s="326"/>
      <c r="FC1196" s="326"/>
      <c r="FD1196" s="326"/>
      <c r="FE1196" s="326"/>
      <c r="FF1196" s="326"/>
      <c r="FG1196" s="326"/>
      <c r="FH1196" s="326"/>
      <c r="FI1196" s="326"/>
      <c r="FJ1196" s="326"/>
      <c r="FK1196" s="326"/>
      <c r="FL1196" s="326"/>
      <c r="FM1196" s="326"/>
      <c r="FN1196" s="326"/>
      <c r="FO1196" s="326"/>
      <c r="FP1196" s="326"/>
      <c r="FQ1196" s="326"/>
      <c r="FR1196" s="326"/>
      <c r="FS1196" s="326"/>
      <c r="FT1196" s="326"/>
      <c r="FU1196" s="326"/>
      <c r="FV1196" s="326"/>
      <c r="FW1196" s="326"/>
      <c r="FX1196" s="326"/>
      <c r="FY1196" s="326"/>
      <c r="FZ1196" s="326"/>
      <c r="GA1196" s="326"/>
      <c r="GB1196" s="326"/>
      <c r="GC1196" s="326"/>
      <c r="GD1196" s="326"/>
      <c r="GE1196" s="326"/>
      <c r="GF1196" s="326"/>
      <c r="GG1196" s="326"/>
      <c r="GH1196" s="326"/>
      <c r="GI1196" s="326"/>
      <c r="GJ1196" s="326"/>
      <c r="GK1196" s="326"/>
      <c r="GL1196" s="326"/>
      <c r="GM1196" s="326"/>
      <c r="GN1196" s="326"/>
      <c r="GO1196" s="326"/>
      <c r="GP1196" s="326"/>
      <c r="GQ1196" s="326"/>
      <c r="GR1196" s="326"/>
      <c r="GS1196" s="326"/>
      <c r="GT1196" s="326"/>
      <c r="GU1196" s="326"/>
      <c r="GV1196" s="326"/>
      <c r="GW1196" s="326"/>
      <c r="GX1196" s="326"/>
      <c r="GY1196" s="326"/>
      <c r="GZ1196" s="326"/>
      <c r="HA1196" s="326"/>
      <c r="HB1196" s="326"/>
      <c r="HC1196" s="326"/>
      <c r="HD1196" s="326"/>
      <c r="HE1196" s="326"/>
      <c r="HF1196" s="326"/>
      <c r="HG1196" s="326"/>
      <c r="HH1196" s="326"/>
      <c r="HI1196" s="326"/>
      <c r="HJ1196" s="326"/>
      <c r="HK1196" s="326"/>
      <c r="HL1196" s="326"/>
      <c r="HM1196" s="326"/>
      <c r="HN1196" s="326"/>
      <c r="HO1196" s="326"/>
    </row>
    <row r="1197" spans="1:223" ht="54.75" customHeight="1" x14ac:dyDescent="0.15">
      <c r="A1197" s="326"/>
      <c r="B1197" s="327" t="s">
        <v>7817</v>
      </c>
      <c r="C1197" s="327" t="s">
        <v>7818</v>
      </c>
      <c r="D1197" s="327" t="s">
        <v>7779</v>
      </c>
      <c r="E1197" s="310">
        <v>271</v>
      </c>
      <c r="F1197" s="327" t="s">
        <v>7780</v>
      </c>
      <c r="G1197" s="327" t="s">
        <v>7957</v>
      </c>
      <c r="H1197" s="327" t="s">
        <v>7995</v>
      </c>
      <c r="I1197" s="327"/>
      <c r="J1197" s="327"/>
      <c r="K1197" s="327"/>
      <c r="L1197" s="327"/>
      <c r="M1197" s="311"/>
      <c r="N1197" s="311"/>
      <c r="O1197" s="327" t="s">
        <v>511</v>
      </c>
      <c r="P1197" s="310">
        <v>18</v>
      </c>
      <c r="Q1197" s="327"/>
      <c r="R1197" s="310"/>
      <c r="S1197" s="310"/>
      <c r="T1197" s="326"/>
      <c r="U1197" s="310"/>
      <c r="V1197" s="310">
        <v>406</v>
      </c>
      <c r="W1197" s="310"/>
      <c r="X1197" s="311"/>
      <c r="Y1197" s="310"/>
      <c r="Z1197" s="310"/>
      <c r="AA1197" s="310"/>
      <c r="AB1197" s="310"/>
      <c r="AC1197" s="327"/>
      <c r="AD1197" s="327"/>
      <c r="AE1197" s="310"/>
      <c r="AF1197" s="326"/>
      <c r="AG1197" s="326"/>
      <c r="AH1197" s="326"/>
      <c r="AI1197" s="326"/>
      <c r="AJ1197" s="326"/>
      <c r="AK1197" s="326"/>
      <c r="AL1197" s="326"/>
      <c r="AM1197" s="326"/>
      <c r="AN1197" s="310"/>
      <c r="AO1197" s="310"/>
      <c r="AP1197" s="310"/>
      <c r="AQ1197" s="310"/>
      <c r="AR1197" s="310"/>
      <c r="AS1197" s="310"/>
      <c r="AT1197" s="310"/>
      <c r="AU1197" s="326"/>
      <c r="AV1197" s="311"/>
      <c r="AW1197" s="310"/>
      <c r="AX1197" s="310"/>
      <c r="AY1197" s="326"/>
      <c r="AZ1197" s="326"/>
      <c r="BA1197" s="310"/>
      <c r="BB1197" s="312"/>
      <c r="BC1197" s="312">
        <v>2.0000001967592591</v>
      </c>
      <c r="BD1197" s="312"/>
      <c r="BE1197" s="312">
        <v>2.0000046643518519</v>
      </c>
      <c r="BF1197" s="312"/>
      <c r="BG1197" s="327"/>
      <c r="BH1197" s="327" t="s">
        <v>6589</v>
      </c>
      <c r="BI1197" s="327" t="s">
        <v>7781</v>
      </c>
      <c r="BJ1197" s="327"/>
      <c r="BK1197" s="327"/>
      <c r="BL1197" s="327" t="s">
        <v>7959</v>
      </c>
      <c r="BM1197" s="327"/>
      <c r="BN1197" s="327"/>
      <c r="BO1197" s="327"/>
      <c r="BP1197" s="327" t="s">
        <v>7960</v>
      </c>
      <c r="BQ1197" s="327"/>
      <c r="BR1197" s="327"/>
      <c r="BS1197" s="327"/>
      <c r="BT1197" s="327" t="s">
        <v>7765</v>
      </c>
      <c r="BU1197" s="326"/>
      <c r="BV1197" s="326"/>
      <c r="BW1197" s="326"/>
      <c r="BX1197" s="326"/>
      <c r="BY1197" s="326"/>
      <c r="BZ1197" s="326"/>
      <c r="CA1197" s="326"/>
      <c r="CB1197" s="326"/>
      <c r="CC1197" s="326"/>
      <c r="CD1197" s="326"/>
      <c r="CE1197" s="326"/>
      <c r="CF1197" s="326"/>
      <c r="CG1197" s="326"/>
      <c r="CH1197" s="326"/>
      <c r="CI1197" s="326"/>
      <c r="CJ1197" s="326"/>
      <c r="CK1197" s="326"/>
      <c r="CL1197" s="326"/>
      <c r="CM1197" s="326"/>
      <c r="CN1197" s="326"/>
      <c r="CO1197" s="326"/>
      <c r="CP1197" s="326"/>
      <c r="CQ1197" s="326"/>
      <c r="CR1197" s="326"/>
      <c r="CS1197" s="326"/>
      <c r="CT1197" s="326"/>
      <c r="CU1197" s="326"/>
      <c r="CV1197" s="326"/>
      <c r="CW1197" s="326"/>
      <c r="CX1197" s="326"/>
      <c r="CY1197" s="326"/>
      <c r="CZ1197" s="326"/>
      <c r="DA1197" s="326"/>
      <c r="DB1197" s="326"/>
      <c r="DC1197" s="326"/>
      <c r="DD1197" s="326"/>
      <c r="DE1197" s="326"/>
      <c r="DF1197" s="326"/>
      <c r="DG1197" s="326"/>
      <c r="DH1197" s="326"/>
      <c r="DI1197" s="326"/>
      <c r="DJ1197" s="326"/>
      <c r="DK1197" s="326"/>
      <c r="DL1197" s="326"/>
      <c r="DM1197" s="326"/>
      <c r="DN1197" s="326"/>
      <c r="DO1197" s="326"/>
      <c r="DP1197" s="326"/>
      <c r="DQ1197" s="326"/>
      <c r="DR1197" s="326"/>
      <c r="DS1197" s="326"/>
      <c r="DT1197" s="326"/>
      <c r="DU1197" s="326"/>
      <c r="DV1197" s="326"/>
      <c r="DW1197" s="326"/>
      <c r="DX1197" s="326"/>
      <c r="DY1197" s="326"/>
      <c r="DZ1197" s="326"/>
      <c r="EA1197" s="326"/>
      <c r="EB1197" s="326"/>
      <c r="EC1197" s="326"/>
      <c r="ED1197" s="326"/>
      <c r="EE1197" s="326"/>
      <c r="EF1197" s="326"/>
      <c r="EG1197" s="326"/>
      <c r="EH1197" s="326"/>
      <c r="EI1197" s="326"/>
      <c r="EJ1197" s="326"/>
      <c r="EK1197" s="326"/>
      <c r="EL1197" s="326"/>
      <c r="EM1197" s="326"/>
      <c r="EN1197" s="326"/>
      <c r="EO1197" s="326"/>
      <c r="EP1197" s="326"/>
      <c r="EQ1197" s="326"/>
      <c r="ER1197" s="326"/>
      <c r="ES1197" s="326"/>
      <c r="ET1197" s="326"/>
      <c r="EU1197" s="326"/>
      <c r="EV1197" s="326"/>
      <c r="EW1197" s="326"/>
      <c r="EX1197" s="326"/>
      <c r="EY1197" s="326"/>
      <c r="EZ1197" s="326"/>
      <c r="FA1197" s="326"/>
      <c r="FB1197" s="326"/>
      <c r="FC1197" s="326"/>
      <c r="FD1197" s="326"/>
      <c r="FE1197" s="326"/>
      <c r="FF1197" s="326"/>
      <c r="FG1197" s="326"/>
      <c r="FH1197" s="326"/>
      <c r="FI1197" s="326"/>
      <c r="FJ1197" s="326"/>
      <c r="FK1197" s="326"/>
      <c r="FL1197" s="326"/>
      <c r="FM1197" s="326"/>
      <c r="FN1197" s="326"/>
      <c r="FO1197" s="326"/>
      <c r="FP1197" s="326"/>
      <c r="FQ1197" s="326"/>
      <c r="FR1197" s="326"/>
      <c r="FS1197" s="326"/>
      <c r="FT1197" s="326"/>
      <c r="FU1197" s="326"/>
      <c r="FV1197" s="326"/>
      <c r="FW1197" s="326"/>
      <c r="FX1197" s="326"/>
      <c r="FY1197" s="326"/>
      <c r="FZ1197" s="326"/>
      <c r="GA1197" s="326"/>
      <c r="GB1197" s="326"/>
      <c r="GC1197" s="326"/>
      <c r="GD1197" s="326"/>
      <c r="GE1197" s="326"/>
      <c r="GF1197" s="326"/>
      <c r="GG1197" s="326"/>
      <c r="GH1197" s="326"/>
      <c r="GI1197" s="326"/>
      <c r="GJ1197" s="326"/>
      <c r="GK1197" s="326"/>
      <c r="GL1197" s="326"/>
      <c r="GM1197" s="326"/>
      <c r="GN1197" s="326"/>
      <c r="GO1197" s="326"/>
      <c r="GP1197" s="326"/>
      <c r="GQ1197" s="326"/>
      <c r="GR1197" s="326"/>
      <c r="GS1197" s="326"/>
      <c r="GT1197" s="326"/>
      <c r="GU1197" s="326"/>
      <c r="GV1197" s="326"/>
      <c r="GW1197" s="326"/>
      <c r="GX1197" s="326"/>
      <c r="GY1197" s="326"/>
      <c r="GZ1197" s="326"/>
      <c r="HA1197" s="326"/>
      <c r="HB1197" s="326"/>
      <c r="HC1197" s="326"/>
      <c r="HD1197" s="326"/>
      <c r="HE1197" s="326"/>
      <c r="HF1197" s="326"/>
      <c r="HG1197" s="326"/>
      <c r="HH1197" s="326"/>
      <c r="HI1197" s="326"/>
      <c r="HJ1197" s="326"/>
      <c r="HK1197" s="326"/>
      <c r="HL1197" s="326"/>
      <c r="HM1197" s="326"/>
      <c r="HN1197" s="326"/>
      <c r="HO1197" s="326"/>
    </row>
    <row r="1198" spans="1:223" ht="54.75" customHeight="1" x14ac:dyDescent="0.15">
      <c r="A1198" s="326"/>
      <c r="B1198" s="327" t="s">
        <v>7817</v>
      </c>
      <c r="C1198" s="327" t="s">
        <v>7818</v>
      </c>
      <c r="D1198" s="327" t="s">
        <v>7779</v>
      </c>
      <c r="E1198" s="310">
        <v>271</v>
      </c>
      <c r="F1198" s="327" t="s">
        <v>7780</v>
      </c>
      <c r="G1198" s="327" t="s">
        <v>7957</v>
      </c>
      <c r="H1198" s="327" t="s">
        <v>7996</v>
      </c>
      <c r="I1198" s="327"/>
      <c r="J1198" s="327"/>
      <c r="K1198" s="327"/>
      <c r="L1198" s="327"/>
      <c r="M1198" s="311"/>
      <c r="N1198" s="311"/>
      <c r="O1198" s="327" t="s">
        <v>511</v>
      </c>
      <c r="P1198" s="310">
        <v>18</v>
      </c>
      <c r="Q1198" s="327"/>
      <c r="R1198" s="310"/>
      <c r="S1198" s="310"/>
      <c r="T1198" s="326"/>
      <c r="U1198" s="310"/>
      <c r="V1198" s="310">
        <v>406</v>
      </c>
      <c r="W1198" s="310"/>
      <c r="X1198" s="311"/>
      <c r="Y1198" s="310"/>
      <c r="Z1198" s="310"/>
      <c r="AA1198" s="310"/>
      <c r="AB1198" s="310"/>
      <c r="AC1198" s="327"/>
      <c r="AD1198" s="327"/>
      <c r="AE1198" s="310"/>
      <c r="AF1198" s="326"/>
      <c r="AG1198" s="326"/>
      <c r="AH1198" s="326"/>
      <c r="AI1198" s="326"/>
      <c r="AJ1198" s="326"/>
      <c r="AK1198" s="326"/>
      <c r="AL1198" s="326"/>
      <c r="AM1198" s="326"/>
      <c r="AN1198" s="310"/>
      <c r="AO1198" s="310"/>
      <c r="AP1198" s="310"/>
      <c r="AQ1198" s="310"/>
      <c r="AR1198" s="310"/>
      <c r="AS1198" s="310"/>
      <c r="AT1198" s="310"/>
      <c r="AU1198" s="326"/>
      <c r="AV1198" s="311"/>
      <c r="AW1198" s="310"/>
      <c r="AX1198" s="310"/>
      <c r="AY1198" s="326"/>
      <c r="AZ1198" s="326"/>
      <c r="BA1198" s="310"/>
      <c r="BB1198" s="312"/>
      <c r="BC1198" s="312">
        <v>2.0000001967592591</v>
      </c>
      <c r="BD1198" s="312"/>
      <c r="BE1198" s="312">
        <v>2.0000046643518519</v>
      </c>
      <c r="BF1198" s="312"/>
      <c r="BG1198" s="327"/>
      <c r="BH1198" s="327" t="s">
        <v>6589</v>
      </c>
      <c r="BI1198" s="327" t="s">
        <v>7781</v>
      </c>
      <c r="BJ1198" s="327"/>
      <c r="BK1198" s="327"/>
      <c r="BL1198" s="327" t="s">
        <v>7959</v>
      </c>
      <c r="BM1198" s="327"/>
      <c r="BN1198" s="327"/>
      <c r="BO1198" s="327"/>
      <c r="BP1198" s="327" t="s">
        <v>7960</v>
      </c>
      <c r="BQ1198" s="327"/>
      <c r="BR1198" s="327"/>
      <c r="BS1198" s="327"/>
      <c r="BT1198" s="327" t="s">
        <v>7765</v>
      </c>
      <c r="BU1198" s="326"/>
      <c r="BV1198" s="326"/>
      <c r="BW1198" s="326"/>
      <c r="BX1198" s="326"/>
      <c r="BY1198" s="326"/>
      <c r="BZ1198" s="326"/>
      <c r="CA1198" s="326"/>
      <c r="CB1198" s="326"/>
      <c r="CC1198" s="326"/>
      <c r="CD1198" s="326"/>
      <c r="CE1198" s="326"/>
      <c r="CF1198" s="326"/>
      <c r="CG1198" s="326"/>
      <c r="CH1198" s="326"/>
      <c r="CI1198" s="326"/>
      <c r="CJ1198" s="326"/>
      <c r="CK1198" s="326"/>
      <c r="CL1198" s="326"/>
      <c r="CM1198" s="326"/>
      <c r="CN1198" s="326"/>
      <c r="CO1198" s="326"/>
      <c r="CP1198" s="326"/>
      <c r="CQ1198" s="326"/>
      <c r="CR1198" s="326"/>
      <c r="CS1198" s="326"/>
      <c r="CT1198" s="326"/>
      <c r="CU1198" s="326"/>
      <c r="CV1198" s="326"/>
      <c r="CW1198" s="326"/>
      <c r="CX1198" s="326"/>
      <c r="CY1198" s="326"/>
      <c r="CZ1198" s="326"/>
      <c r="DA1198" s="326"/>
      <c r="DB1198" s="326"/>
      <c r="DC1198" s="326"/>
      <c r="DD1198" s="326"/>
      <c r="DE1198" s="326"/>
      <c r="DF1198" s="326"/>
      <c r="DG1198" s="326"/>
      <c r="DH1198" s="326"/>
      <c r="DI1198" s="326"/>
      <c r="DJ1198" s="326"/>
      <c r="DK1198" s="326"/>
      <c r="DL1198" s="326"/>
      <c r="DM1198" s="326"/>
      <c r="DN1198" s="326"/>
      <c r="DO1198" s="326"/>
      <c r="DP1198" s="326"/>
      <c r="DQ1198" s="326"/>
      <c r="DR1198" s="326"/>
      <c r="DS1198" s="326"/>
      <c r="DT1198" s="326"/>
      <c r="DU1198" s="326"/>
      <c r="DV1198" s="326"/>
      <c r="DW1198" s="326"/>
      <c r="DX1198" s="326"/>
      <c r="DY1198" s="326"/>
      <c r="DZ1198" s="326"/>
      <c r="EA1198" s="326"/>
      <c r="EB1198" s="326"/>
      <c r="EC1198" s="326"/>
      <c r="ED1198" s="326"/>
      <c r="EE1198" s="326"/>
      <c r="EF1198" s="326"/>
      <c r="EG1198" s="326"/>
      <c r="EH1198" s="326"/>
      <c r="EI1198" s="326"/>
      <c r="EJ1198" s="326"/>
      <c r="EK1198" s="326"/>
      <c r="EL1198" s="326"/>
      <c r="EM1198" s="326"/>
      <c r="EN1198" s="326"/>
      <c r="EO1198" s="326"/>
      <c r="EP1198" s="326"/>
      <c r="EQ1198" s="326"/>
      <c r="ER1198" s="326"/>
      <c r="ES1198" s="326"/>
      <c r="ET1198" s="326"/>
      <c r="EU1198" s="326"/>
      <c r="EV1198" s="326"/>
      <c r="EW1198" s="326"/>
      <c r="EX1198" s="326"/>
      <c r="EY1198" s="326"/>
      <c r="EZ1198" s="326"/>
      <c r="FA1198" s="326"/>
      <c r="FB1198" s="326"/>
      <c r="FC1198" s="326"/>
      <c r="FD1198" s="326"/>
      <c r="FE1198" s="326"/>
      <c r="FF1198" s="326"/>
      <c r="FG1198" s="326"/>
      <c r="FH1198" s="326"/>
      <c r="FI1198" s="326"/>
      <c r="FJ1198" s="326"/>
      <c r="FK1198" s="326"/>
      <c r="FL1198" s="326"/>
      <c r="FM1198" s="326"/>
      <c r="FN1198" s="326"/>
      <c r="FO1198" s="326"/>
      <c r="FP1198" s="326"/>
      <c r="FQ1198" s="326"/>
      <c r="FR1198" s="326"/>
      <c r="FS1198" s="326"/>
      <c r="FT1198" s="326"/>
      <c r="FU1198" s="326"/>
      <c r="FV1198" s="326"/>
      <c r="FW1198" s="326"/>
      <c r="FX1198" s="326"/>
      <c r="FY1198" s="326"/>
      <c r="FZ1198" s="326"/>
      <c r="GA1198" s="326"/>
      <c r="GB1198" s="326"/>
      <c r="GC1198" s="326"/>
      <c r="GD1198" s="326"/>
      <c r="GE1198" s="326"/>
      <c r="GF1198" s="326"/>
      <c r="GG1198" s="326"/>
      <c r="GH1198" s="326"/>
      <c r="GI1198" s="326"/>
      <c r="GJ1198" s="326"/>
      <c r="GK1198" s="326"/>
      <c r="GL1198" s="326"/>
      <c r="GM1198" s="326"/>
      <c r="GN1198" s="326"/>
      <c r="GO1198" s="326"/>
      <c r="GP1198" s="326"/>
      <c r="GQ1198" s="326"/>
      <c r="GR1198" s="326"/>
      <c r="GS1198" s="326"/>
      <c r="GT1198" s="326"/>
      <c r="GU1198" s="326"/>
      <c r="GV1198" s="326"/>
      <c r="GW1198" s="326"/>
      <c r="GX1198" s="326"/>
      <c r="GY1198" s="326"/>
      <c r="GZ1198" s="326"/>
      <c r="HA1198" s="326"/>
      <c r="HB1198" s="326"/>
      <c r="HC1198" s="326"/>
      <c r="HD1198" s="326"/>
      <c r="HE1198" s="326"/>
      <c r="HF1198" s="326"/>
      <c r="HG1198" s="326"/>
      <c r="HH1198" s="326"/>
      <c r="HI1198" s="326"/>
      <c r="HJ1198" s="326"/>
      <c r="HK1198" s="326"/>
      <c r="HL1198" s="326"/>
      <c r="HM1198" s="326"/>
      <c r="HN1198" s="326"/>
      <c r="HO1198" s="326"/>
    </row>
    <row r="1199" spans="1:223" ht="54.75" customHeight="1" x14ac:dyDescent="0.15">
      <c r="A1199" s="326"/>
      <c r="B1199" s="327" t="s">
        <v>7817</v>
      </c>
      <c r="C1199" s="327" t="s">
        <v>7818</v>
      </c>
      <c r="D1199" s="327" t="s">
        <v>7779</v>
      </c>
      <c r="E1199" s="310">
        <v>271</v>
      </c>
      <c r="F1199" s="327" t="s">
        <v>7780</v>
      </c>
      <c r="G1199" s="327" t="s">
        <v>7957</v>
      </c>
      <c r="H1199" s="327" t="s">
        <v>7997</v>
      </c>
      <c r="I1199" s="327"/>
      <c r="J1199" s="327"/>
      <c r="K1199" s="327"/>
      <c r="L1199" s="327"/>
      <c r="M1199" s="311"/>
      <c r="N1199" s="311"/>
      <c r="O1199" s="327" t="s">
        <v>511</v>
      </c>
      <c r="P1199" s="310">
        <v>18</v>
      </c>
      <c r="Q1199" s="327"/>
      <c r="R1199" s="310"/>
      <c r="S1199" s="310"/>
      <c r="T1199" s="326"/>
      <c r="U1199" s="310"/>
      <c r="V1199" s="310">
        <v>406</v>
      </c>
      <c r="W1199" s="310"/>
      <c r="X1199" s="311"/>
      <c r="Y1199" s="310"/>
      <c r="Z1199" s="310"/>
      <c r="AA1199" s="310"/>
      <c r="AB1199" s="310"/>
      <c r="AC1199" s="327"/>
      <c r="AD1199" s="327"/>
      <c r="AE1199" s="310"/>
      <c r="AF1199" s="326"/>
      <c r="AG1199" s="326"/>
      <c r="AH1199" s="326"/>
      <c r="AI1199" s="326"/>
      <c r="AJ1199" s="326"/>
      <c r="AK1199" s="326"/>
      <c r="AL1199" s="326"/>
      <c r="AM1199" s="326"/>
      <c r="AN1199" s="310"/>
      <c r="AO1199" s="310"/>
      <c r="AP1199" s="310"/>
      <c r="AQ1199" s="310"/>
      <c r="AR1199" s="310"/>
      <c r="AS1199" s="310"/>
      <c r="AT1199" s="310"/>
      <c r="AU1199" s="326"/>
      <c r="AV1199" s="311"/>
      <c r="AW1199" s="310"/>
      <c r="AX1199" s="310"/>
      <c r="AY1199" s="326"/>
      <c r="AZ1199" s="326"/>
      <c r="BA1199" s="310"/>
      <c r="BB1199" s="312"/>
      <c r="BC1199" s="312">
        <v>2.0000001967592591</v>
      </c>
      <c r="BD1199" s="312"/>
      <c r="BE1199" s="312">
        <v>2.0000046643518519</v>
      </c>
      <c r="BF1199" s="312"/>
      <c r="BG1199" s="327"/>
      <c r="BH1199" s="327" t="s">
        <v>6589</v>
      </c>
      <c r="BI1199" s="327" t="s">
        <v>7781</v>
      </c>
      <c r="BJ1199" s="327"/>
      <c r="BK1199" s="327"/>
      <c r="BL1199" s="327" t="s">
        <v>7959</v>
      </c>
      <c r="BM1199" s="327"/>
      <c r="BN1199" s="327"/>
      <c r="BO1199" s="327"/>
      <c r="BP1199" s="327" t="s">
        <v>7960</v>
      </c>
      <c r="BQ1199" s="327"/>
      <c r="BR1199" s="327"/>
      <c r="BS1199" s="327"/>
      <c r="BT1199" s="327" t="s">
        <v>7765</v>
      </c>
      <c r="BU1199" s="326"/>
      <c r="BV1199" s="326"/>
      <c r="BW1199" s="326"/>
      <c r="BX1199" s="326"/>
      <c r="BY1199" s="326"/>
      <c r="BZ1199" s="326"/>
      <c r="CA1199" s="326"/>
      <c r="CB1199" s="326"/>
      <c r="CC1199" s="326"/>
      <c r="CD1199" s="326"/>
      <c r="CE1199" s="326"/>
      <c r="CF1199" s="326"/>
      <c r="CG1199" s="326"/>
      <c r="CH1199" s="326"/>
      <c r="CI1199" s="326"/>
      <c r="CJ1199" s="326"/>
      <c r="CK1199" s="326"/>
      <c r="CL1199" s="326"/>
      <c r="CM1199" s="326"/>
      <c r="CN1199" s="326"/>
      <c r="CO1199" s="326"/>
      <c r="CP1199" s="326"/>
      <c r="CQ1199" s="326"/>
      <c r="CR1199" s="326"/>
      <c r="CS1199" s="326"/>
      <c r="CT1199" s="326"/>
      <c r="CU1199" s="326"/>
      <c r="CV1199" s="326"/>
      <c r="CW1199" s="326"/>
      <c r="CX1199" s="326"/>
      <c r="CY1199" s="326"/>
      <c r="CZ1199" s="326"/>
      <c r="DA1199" s="326"/>
      <c r="DB1199" s="326"/>
      <c r="DC1199" s="326"/>
      <c r="DD1199" s="326"/>
      <c r="DE1199" s="326"/>
      <c r="DF1199" s="326"/>
      <c r="DG1199" s="326"/>
      <c r="DH1199" s="326"/>
      <c r="DI1199" s="326"/>
      <c r="DJ1199" s="326"/>
      <c r="DK1199" s="326"/>
      <c r="DL1199" s="326"/>
      <c r="DM1199" s="326"/>
      <c r="DN1199" s="326"/>
      <c r="DO1199" s="326"/>
      <c r="DP1199" s="326"/>
      <c r="DQ1199" s="326"/>
      <c r="DR1199" s="326"/>
      <c r="DS1199" s="326"/>
      <c r="DT1199" s="326"/>
      <c r="DU1199" s="326"/>
      <c r="DV1199" s="326"/>
      <c r="DW1199" s="326"/>
      <c r="DX1199" s="326"/>
      <c r="DY1199" s="326"/>
      <c r="DZ1199" s="326"/>
      <c r="EA1199" s="326"/>
      <c r="EB1199" s="326"/>
      <c r="EC1199" s="326"/>
      <c r="ED1199" s="326"/>
      <c r="EE1199" s="326"/>
      <c r="EF1199" s="326"/>
      <c r="EG1199" s="326"/>
      <c r="EH1199" s="326"/>
      <c r="EI1199" s="326"/>
      <c r="EJ1199" s="326"/>
      <c r="EK1199" s="326"/>
      <c r="EL1199" s="326"/>
      <c r="EM1199" s="326"/>
      <c r="EN1199" s="326"/>
      <c r="EO1199" s="326"/>
      <c r="EP1199" s="326"/>
      <c r="EQ1199" s="326"/>
      <c r="ER1199" s="326"/>
      <c r="ES1199" s="326"/>
      <c r="ET1199" s="326"/>
      <c r="EU1199" s="326"/>
      <c r="EV1199" s="326"/>
      <c r="EW1199" s="326"/>
      <c r="EX1199" s="326"/>
      <c r="EY1199" s="326"/>
      <c r="EZ1199" s="326"/>
      <c r="FA1199" s="326"/>
      <c r="FB1199" s="326"/>
      <c r="FC1199" s="326"/>
      <c r="FD1199" s="326"/>
      <c r="FE1199" s="326"/>
      <c r="FF1199" s="326"/>
      <c r="FG1199" s="326"/>
      <c r="FH1199" s="326"/>
      <c r="FI1199" s="326"/>
      <c r="FJ1199" s="326"/>
      <c r="FK1199" s="326"/>
      <c r="FL1199" s="326"/>
      <c r="FM1199" s="326"/>
      <c r="FN1199" s="326"/>
      <c r="FO1199" s="326"/>
      <c r="FP1199" s="326"/>
      <c r="FQ1199" s="326"/>
      <c r="FR1199" s="326"/>
      <c r="FS1199" s="326"/>
      <c r="FT1199" s="326"/>
      <c r="FU1199" s="326"/>
      <c r="FV1199" s="326"/>
      <c r="FW1199" s="326"/>
      <c r="FX1199" s="326"/>
      <c r="FY1199" s="326"/>
      <c r="FZ1199" s="326"/>
      <c r="GA1199" s="326"/>
      <c r="GB1199" s="326"/>
      <c r="GC1199" s="326"/>
      <c r="GD1199" s="326"/>
      <c r="GE1199" s="326"/>
      <c r="GF1199" s="326"/>
      <c r="GG1199" s="326"/>
      <c r="GH1199" s="326"/>
      <c r="GI1199" s="326"/>
      <c r="GJ1199" s="326"/>
      <c r="GK1199" s="326"/>
      <c r="GL1199" s="326"/>
      <c r="GM1199" s="326"/>
      <c r="GN1199" s="326"/>
      <c r="GO1199" s="326"/>
      <c r="GP1199" s="326"/>
      <c r="GQ1199" s="326"/>
      <c r="GR1199" s="326"/>
      <c r="GS1199" s="326"/>
      <c r="GT1199" s="326"/>
      <c r="GU1199" s="326"/>
      <c r="GV1199" s="326"/>
      <c r="GW1199" s="326"/>
      <c r="GX1199" s="326"/>
      <c r="GY1199" s="326"/>
      <c r="GZ1199" s="326"/>
      <c r="HA1199" s="326"/>
      <c r="HB1199" s="326"/>
      <c r="HC1199" s="326"/>
      <c r="HD1199" s="326"/>
      <c r="HE1199" s="326"/>
      <c r="HF1199" s="326"/>
      <c r="HG1199" s="326"/>
      <c r="HH1199" s="326"/>
      <c r="HI1199" s="326"/>
      <c r="HJ1199" s="326"/>
      <c r="HK1199" s="326"/>
      <c r="HL1199" s="326"/>
      <c r="HM1199" s="326"/>
      <c r="HN1199" s="326"/>
      <c r="HO1199" s="326"/>
    </row>
    <row r="1200" spans="1:223" ht="54.75" customHeight="1" x14ac:dyDescent="0.15">
      <c r="A1200" s="278"/>
      <c r="B1200" s="279" t="s">
        <v>7821</v>
      </c>
      <c r="C1200" s="279" t="s">
        <v>7796</v>
      </c>
      <c r="D1200" s="279" t="s">
        <v>6277</v>
      </c>
      <c r="E1200" s="263">
        <v>271</v>
      </c>
      <c r="F1200" s="279" t="s">
        <v>7787</v>
      </c>
      <c r="G1200" s="322" t="s">
        <v>7942</v>
      </c>
      <c r="H1200" s="279" t="s">
        <v>7956</v>
      </c>
      <c r="I1200" s="279" t="s">
        <v>7796</v>
      </c>
      <c r="J1200" s="279" t="s">
        <v>6571</v>
      </c>
      <c r="K1200" s="279" t="s">
        <v>3967</v>
      </c>
      <c r="L1200" s="279" t="s">
        <v>4910</v>
      </c>
      <c r="M1200" s="264">
        <v>1</v>
      </c>
      <c r="N1200" s="264">
        <v>0</v>
      </c>
      <c r="O1200" s="279" t="s">
        <v>511</v>
      </c>
      <c r="P1200" s="263">
        <v>28</v>
      </c>
      <c r="Q1200" s="279" t="s">
        <v>511</v>
      </c>
      <c r="R1200" s="263">
        <v>1</v>
      </c>
      <c r="S1200" s="263">
        <v>1</v>
      </c>
      <c r="T1200" s="278">
        <v>0</v>
      </c>
      <c r="U1200" s="263">
        <v>0</v>
      </c>
      <c r="V1200" s="263">
        <v>6680831</v>
      </c>
      <c r="W1200" s="263">
        <v>69700487</v>
      </c>
      <c r="X1200" s="264">
        <v>25</v>
      </c>
      <c r="Y1200" s="263">
        <v>7832</v>
      </c>
      <c r="Z1200" s="263">
        <v>2034</v>
      </c>
      <c r="AA1200" s="263">
        <v>27935472</v>
      </c>
      <c r="AB1200" s="263">
        <v>4096</v>
      </c>
      <c r="AC1200" s="279" t="s">
        <v>6514</v>
      </c>
      <c r="AD1200" s="279" t="s">
        <v>6515</v>
      </c>
      <c r="AE1200" s="263">
        <v>7</v>
      </c>
      <c r="AF1200" s="278" t="s">
        <v>6319</v>
      </c>
      <c r="AG1200" s="278" t="s">
        <v>5133</v>
      </c>
      <c r="AH1200" s="278" t="s">
        <v>6319</v>
      </c>
      <c r="AI1200" s="278" t="s">
        <v>5133</v>
      </c>
      <c r="AJ1200" s="278" t="s">
        <v>6319</v>
      </c>
      <c r="AK1200" s="278" t="s">
        <v>6319</v>
      </c>
      <c r="AL1200" s="278" t="s">
        <v>6319</v>
      </c>
      <c r="AM1200" s="278" t="s">
        <v>6319</v>
      </c>
      <c r="AN1200" s="263">
        <v>4</v>
      </c>
      <c r="AO1200" s="263">
        <v>5000</v>
      </c>
      <c r="AP1200" s="263">
        <v>-10</v>
      </c>
      <c r="AQ1200" s="263">
        <v>0</v>
      </c>
      <c r="AR1200" s="263">
        <v>0</v>
      </c>
      <c r="AS1200" s="263">
        <v>2</v>
      </c>
      <c r="AT1200" s="263">
        <v>10921</v>
      </c>
      <c r="AU1200" s="278" t="s">
        <v>5133</v>
      </c>
      <c r="AV1200" s="264">
        <v>2</v>
      </c>
      <c r="AW1200" s="263">
        <v>8</v>
      </c>
      <c r="AX1200" s="263">
        <v>8</v>
      </c>
      <c r="AY1200" s="278"/>
      <c r="AZ1200" s="278" t="s">
        <v>5133</v>
      </c>
      <c r="BA1200" s="263">
        <v>0</v>
      </c>
      <c r="BB1200" s="274">
        <v>2.8066842939814816</v>
      </c>
      <c r="BC1200" s="274">
        <v>2.0000003125000001</v>
      </c>
      <c r="BD1200" s="274">
        <v>2</v>
      </c>
      <c r="BE1200" s="274">
        <v>2.0773244212962965</v>
      </c>
      <c r="BF1200" s="274">
        <v>2.806718599537037</v>
      </c>
      <c r="BG1200" s="279" t="s">
        <v>6953</v>
      </c>
      <c r="BH1200" s="279" t="s">
        <v>7944</v>
      </c>
      <c r="BI1200" s="279" t="s">
        <v>7799</v>
      </c>
      <c r="BJ1200" s="323" t="s">
        <v>7945</v>
      </c>
      <c r="BK1200" s="279" t="s">
        <v>7788</v>
      </c>
      <c r="BL1200" s="279" t="s">
        <v>7946</v>
      </c>
      <c r="BM1200" s="279"/>
      <c r="BN1200" s="279" t="s">
        <v>7789</v>
      </c>
      <c r="BO1200" s="279" t="s">
        <v>7947</v>
      </c>
      <c r="BP1200" s="279" t="s">
        <v>7801</v>
      </c>
      <c r="BQ1200" s="279" t="s">
        <v>7777</v>
      </c>
      <c r="BR1200" s="279" t="s">
        <v>7784</v>
      </c>
      <c r="BS1200" s="279" t="s">
        <v>7830</v>
      </c>
      <c r="BT1200" s="279" t="s">
        <v>7948</v>
      </c>
      <c r="BU1200" s="278"/>
      <c r="BV1200" s="278"/>
      <c r="BW1200" s="278"/>
      <c r="BX1200" s="278"/>
      <c r="BY1200" s="278"/>
      <c r="BZ1200" s="278"/>
      <c r="CA1200" s="278"/>
      <c r="CB1200" s="278"/>
      <c r="CC1200" s="278"/>
      <c r="CD1200" s="278"/>
      <c r="CE1200" s="278"/>
      <c r="CF1200" s="278"/>
      <c r="CG1200" s="278"/>
      <c r="CH1200" s="278"/>
      <c r="CI1200" s="278"/>
      <c r="CJ1200" s="278"/>
      <c r="CK1200" s="278"/>
      <c r="CL1200" s="278"/>
      <c r="CM1200" s="278"/>
      <c r="CN1200" s="278"/>
      <c r="CO1200" s="278"/>
      <c r="CP1200" s="278"/>
      <c r="CQ1200" s="278"/>
      <c r="CR1200" s="278"/>
      <c r="CS1200" s="278"/>
      <c r="CT1200" s="278"/>
      <c r="CU1200" s="278"/>
      <c r="CV1200" s="278"/>
      <c r="CW1200" s="278"/>
      <c r="CX1200" s="278"/>
      <c r="CY1200" s="278"/>
      <c r="CZ1200" s="278"/>
      <c r="DA1200" s="278"/>
      <c r="DB1200" s="278"/>
      <c r="DC1200" s="278"/>
      <c r="DD1200" s="278"/>
      <c r="DE1200" s="278"/>
      <c r="DF1200" s="278"/>
      <c r="DG1200" s="278"/>
      <c r="DH1200" s="278"/>
      <c r="DI1200" s="278"/>
      <c r="DJ1200" s="278"/>
      <c r="DK1200" s="278"/>
      <c r="DL1200" s="278"/>
      <c r="DM1200" s="278"/>
      <c r="DN1200" s="278"/>
      <c r="DO1200" s="278"/>
      <c r="DP1200" s="278"/>
      <c r="DQ1200" s="278"/>
      <c r="DR1200" s="278"/>
      <c r="DS1200" s="278"/>
      <c r="DT1200" s="278"/>
      <c r="DU1200" s="278"/>
      <c r="DV1200" s="278"/>
      <c r="DW1200" s="278"/>
      <c r="DX1200" s="278"/>
      <c r="DY1200" s="278"/>
      <c r="DZ1200" s="278"/>
      <c r="EA1200" s="278"/>
      <c r="EB1200" s="278"/>
      <c r="EC1200" s="278"/>
      <c r="ED1200" s="278"/>
      <c r="EE1200" s="278"/>
      <c r="EF1200" s="278"/>
      <c r="EG1200" s="278"/>
      <c r="EH1200" s="278"/>
      <c r="EI1200" s="278"/>
      <c r="EJ1200" s="278"/>
      <c r="EK1200" s="278"/>
      <c r="EL1200" s="278"/>
      <c r="EM1200" s="278"/>
      <c r="EN1200" s="278"/>
      <c r="EO1200" s="278"/>
      <c r="EP1200" s="278"/>
      <c r="EQ1200" s="278"/>
      <c r="ER1200" s="278"/>
      <c r="ES1200" s="278"/>
      <c r="ET1200" s="278"/>
      <c r="EU1200" s="278"/>
      <c r="EV1200" s="278"/>
      <c r="EW1200" s="278"/>
      <c r="EX1200" s="278"/>
      <c r="EY1200" s="278"/>
      <c r="EZ1200" s="278"/>
      <c r="FA1200" s="278"/>
      <c r="FB1200" s="278"/>
      <c r="FC1200" s="278"/>
      <c r="FD1200" s="278"/>
      <c r="FE1200" s="278"/>
      <c r="FF1200" s="278"/>
      <c r="FG1200" s="278"/>
      <c r="FH1200" s="278"/>
      <c r="FI1200" s="278"/>
      <c r="FJ1200" s="278"/>
      <c r="FK1200" s="278"/>
      <c r="FL1200" s="278"/>
      <c r="FM1200" s="278"/>
      <c r="FN1200" s="278"/>
      <c r="FO1200" s="278"/>
      <c r="FP1200" s="278"/>
      <c r="FQ1200" s="278"/>
      <c r="FR1200" s="278"/>
      <c r="FS1200" s="278"/>
      <c r="FT1200" s="278"/>
      <c r="FU1200" s="278"/>
      <c r="FV1200" s="278"/>
      <c r="FW1200" s="278"/>
      <c r="FX1200" s="278"/>
      <c r="FY1200" s="278"/>
      <c r="FZ1200" s="278"/>
      <c r="GA1200" s="278"/>
      <c r="GB1200" s="278"/>
      <c r="GC1200" s="278"/>
      <c r="GD1200" s="278"/>
      <c r="GE1200" s="278"/>
      <c r="GF1200" s="278"/>
      <c r="GG1200" s="278"/>
      <c r="GH1200" s="278"/>
      <c r="GI1200" s="278"/>
      <c r="GJ1200" s="278"/>
      <c r="GK1200" s="278"/>
      <c r="GL1200" s="278"/>
      <c r="GM1200" s="278"/>
      <c r="GN1200" s="278"/>
      <c r="GO1200" s="278"/>
      <c r="GP1200" s="278"/>
      <c r="GQ1200" s="278"/>
      <c r="GR1200" s="278"/>
      <c r="GS1200" s="278"/>
      <c r="GT1200" s="278"/>
      <c r="GU1200" s="278"/>
      <c r="GV1200" s="278"/>
      <c r="GW1200" s="278"/>
      <c r="GX1200" s="278"/>
      <c r="GY1200" s="278"/>
      <c r="GZ1200" s="278"/>
      <c r="HA1200" s="278"/>
      <c r="HB1200" s="278"/>
      <c r="HC1200" s="278"/>
      <c r="HD1200" s="278"/>
      <c r="HE1200" s="278"/>
      <c r="HF1200" s="278"/>
      <c r="HG1200" s="278"/>
      <c r="HH1200" s="278"/>
      <c r="HI1200" s="278"/>
      <c r="HJ1200" s="278"/>
      <c r="HK1200" s="278"/>
      <c r="HL1200" s="278"/>
      <c r="HM1200" s="278"/>
      <c r="HN1200" s="278"/>
      <c r="HO1200" s="278"/>
    </row>
    <row r="1201" spans="1:223" ht="54.75" customHeight="1" x14ac:dyDescent="0.15">
      <c r="A1201" s="278"/>
      <c r="B1201" s="279" t="s">
        <v>7821</v>
      </c>
      <c r="C1201" s="279" t="s">
        <v>7796</v>
      </c>
      <c r="D1201" s="279" t="s">
        <v>6277</v>
      </c>
      <c r="E1201" s="263">
        <v>271</v>
      </c>
      <c r="F1201" s="279" t="s">
        <v>7787</v>
      </c>
      <c r="G1201" s="322" t="s">
        <v>7942</v>
      </c>
      <c r="H1201" s="279" t="s">
        <v>7955</v>
      </c>
      <c r="I1201" s="279" t="s">
        <v>7796</v>
      </c>
      <c r="J1201" s="279" t="s">
        <v>6571</v>
      </c>
      <c r="K1201" s="279" t="s">
        <v>3967</v>
      </c>
      <c r="L1201" s="279" t="s">
        <v>4910</v>
      </c>
      <c r="M1201" s="264">
        <v>1</v>
      </c>
      <c r="N1201" s="264">
        <v>0</v>
      </c>
      <c r="O1201" s="279" t="s">
        <v>511</v>
      </c>
      <c r="P1201" s="263">
        <v>28</v>
      </c>
      <c r="Q1201" s="279" t="s">
        <v>511</v>
      </c>
      <c r="R1201" s="263">
        <v>1</v>
      </c>
      <c r="S1201" s="263">
        <v>1</v>
      </c>
      <c r="T1201" s="278">
        <v>0</v>
      </c>
      <c r="U1201" s="263">
        <v>0</v>
      </c>
      <c r="V1201" s="263">
        <v>6680831</v>
      </c>
      <c r="W1201" s="263">
        <v>69700487</v>
      </c>
      <c r="X1201" s="264">
        <v>25</v>
      </c>
      <c r="Y1201" s="263">
        <v>7832</v>
      </c>
      <c r="Z1201" s="263">
        <v>2034</v>
      </c>
      <c r="AA1201" s="263">
        <v>27935472</v>
      </c>
      <c r="AB1201" s="263">
        <v>4096</v>
      </c>
      <c r="AC1201" s="279" t="s">
        <v>6514</v>
      </c>
      <c r="AD1201" s="279" t="s">
        <v>6515</v>
      </c>
      <c r="AE1201" s="263">
        <v>7</v>
      </c>
      <c r="AF1201" s="278" t="s">
        <v>6319</v>
      </c>
      <c r="AG1201" s="278" t="s">
        <v>5133</v>
      </c>
      <c r="AH1201" s="278" t="s">
        <v>6319</v>
      </c>
      <c r="AI1201" s="278" t="s">
        <v>5133</v>
      </c>
      <c r="AJ1201" s="278" t="s">
        <v>6319</v>
      </c>
      <c r="AK1201" s="278" t="s">
        <v>6319</v>
      </c>
      <c r="AL1201" s="278" t="s">
        <v>6319</v>
      </c>
      <c r="AM1201" s="278" t="s">
        <v>6319</v>
      </c>
      <c r="AN1201" s="263">
        <v>4</v>
      </c>
      <c r="AO1201" s="263">
        <v>5000</v>
      </c>
      <c r="AP1201" s="263">
        <v>-10</v>
      </c>
      <c r="AQ1201" s="263">
        <v>0</v>
      </c>
      <c r="AR1201" s="263">
        <v>0</v>
      </c>
      <c r="AS1201" s="263">
        <v>2</v>
      </c>
      <c r="AT1201" s="263">
        <v>10921</v>
      </c>
      <c r="AU1201" s="278" t="s">
        <v>5133</v>
      </c>
      <c r="AV1201" s="264">
        <v>2</v>
      </c>
      <c r="AW1201" s="263">
        <v>8</v>
      </c>
      <c r="AX1201" s="263">
        <v>8</v>
      </c>
      <c r="AY1201" s="278"/>
      <c r="AZ1201" s="278" t="s">
        <v>5133</v>
      </c>
      <c r="BA1201" s="263">
        <v>0</v>
      </c>
      <c r="BB1201" s="274">
        <v>2.8066842939814816</v>
      </c>
      <c r="BC1201" s="274">
        <v>2.0000003125000001</v>
      </c>
      <c r="BD1201" s="274">
        <v>2</v>
      </c>
      <c r="BE1201" s="274">
        <v>2.0773244212962965</v>
      </c>
      <c r="BF1201" s="274">
        <v>2.806718599537037</v>
      </c>
      <c r="BG1201" s="279" t="s">
        <v>6953</v>
      </c>
      <c r="BH1201" s="279" t="s">
        <v>7944</v>
      </c>
      <c r="BI1201" s="279" t="s">
        <v>7799</v>
      </c>
      <c r="BJ1201" s="323" t="s">
        <v>7945</v>
      </c>
      <c r="BK1201" s="279" t="s">
        <v>7788</v>
      </c>
      <c r="BL1201" s="279" t="s">
        <v>7946</v>
      </c>
      <c r="BM1201" s="279"/>
      <c r="BN1201" s="279" t="s">
        <v>7789</v>
      </c>
      <c r="BO1201" s="279" t="s">
        <v>7947</v>
      </c>
      <c r="BP1201" s="279" t="s">
        <v>7801</v>
      </c>
      <c r="BQ1201" s="279" t="s">
        <v>7777</v>
      </c>
      <c r="BR1201" s="279" t="s">
        <v>7784</v>
      </c>
      <c r="BS1201" s="279" t="s">
        <v>7830</v>
      </c>
      <c r="BT1201" s="279" t="s">
        <v>7948</v>
      </c>
      <c r="BU1201" s="278"/>
      <c r="BV1201" s="278"/>
      <c r="BW1201" s="278"/>
      <c r="BX1201" s="278"/>
      <c r="BY1201" s="278"/>
      <c r="BZ1201" s="278"/>
      <c r="CA1201" s="278"/>
      <c r="CB1201" s="278"/>
      <c r="CC1201" s="278"/>
      <c r="CD1201" s="278"/>
      <c r="CE1201" s="278"/>
      <c r="CF1201" s="278"/>
      <c r="CG1201" s="278"/>
      <c r="CH1201" s="278"/>
      <c r="CI1201" s="278"/>
      <c r="CJ1201" s="278"/>
      <c r="CK1201" s="278"/>
      <c r="CL1201" s="278"/>
      <c r="CM1201" s="278"/>
      <c r="CN1201" s="278"/>
      <c r="CO1201" s="278"/>
      <c r="CP1201" s="278"/>
      <c r="CQ1201" s="278"/>
      <c r="CR1201" s="278"/>
      <c r="CS1201" s="278"/>
      <c r="CT1201" s="278"/>
      <c r="CU1201" s="278"/>
      <c r="CV1201" s="278"/>
      <c r="CW1201" s="278"/>
      <c r="CX1201" s="278"/>
      <c r="CY1201" s="278"/>
      <c r="CZ1201" s="278"/>
      <c r="DA1201" s="278"/>
      <c r="DB1201" s="278"/>
      <c r="DC1201" s="278"/>
      <c r="DD1201" s="278"/>
      <c r="DE1201" s="278"/>
      <c r="DF1201" s="278"/>
      <c r="DG1201" s="278"/>
      <c r="DH1201" s="278"/>
      <c r="DI1201" s="278"/>
      <c r="DJ1201" s="278"/>
      <c r="DK1201" s="278"/>
      <c r="DL1201" s="278"/>
      <c r="DM1201" s="278"/>
      <c r="DN1201" s="278"/>
      <c r="DO1201" s="278"/>
      <c r="DP1201" s="278"/>
      <c r="DQ1201" s="278"/>
      <c r="DR1201" s="278"/>
      <c r="DS1201" s="278"/>
      <c r="DT1201" s="278"/>
      <c r="DU1201" s="278"/>
      <c r="DV1201" s="278"/>
      <c r="DW1201" s="278"/>
      <c r="DX1201" s="278"/>
      <c r="DY1201" s="278"/>
      <c r="DZ1201" s="278"/>
      <c r="EA1201" s="278"/>
      <c r="EB1201" s="278"/>
      <c r="EC1201" s="278"/>
      <c r="ED1201" s="278"/>
      <c r="EE1201" s="278"/>
      <c r="EF1201" s="278"/>
      <c r="EG1201" s="278"/>
      <c r="EH1201" s="278"/>
      <c r="EI1201" s="278"/>
      <c r="EJ1201" s="278"/>
      <c r="EK1201" s="278"/>
      <c r="EL1201" s="278"/>
      <c r="EM1201" s="278"/>
      <c r="EN1201" s="278"/>
      <c r="EO1201" s="278"/>
      <c r="EP1201" s="278"/>
      <c r="EQ1201" s="278"/>
      <c r="ER1201" s="278"/>
      <c r="ES1201" s="278"/>
      <c r="ET1201" s="278"/>
      <c r="EU1201" s="278"/>
      <c r="EV1201" s="278"/>
      <c r="EW1201" s="278"/>
      <c r="EX1201" s="278"/>
      <c r="EY1201" s="278"/>
      <c r="EZ1201" s="278"/>
      <c r="FA1201" s="278"/>
      <c r="FB1201" s="278"/>
      <c r="FC1201" s="278"/>
      <c r="FD1201" s="278"/>
      <c r="FE1201" s="278"/>
      <c r="FF1201" s="278"/>
      <c r="FG1201" s="278"/>
      <c r="FH1201" s="278"/>
      <c r="FI1201" s="278"/>
      <c r="FJ1201" s="278"/>
      <c r="FK1201" s="278"/>
      <c r="FL1201" s="278"/>
      <c r="FM1201" s="278"/>
      <c r="FN1201" s="278"/>
      <c r="FO1201" s="278"/>
      <c r="FP1201" s="278"/>
      <c r="FQ1201" s="278"/>
      <c r="FR1201" s="278"/>
      <c r="FS1201" s="278"/>
      <c r="FT1201" s="278"/>
      <c r="FU1201" s="278"/>
      <c r="FV1201" s="278"/>
      <c r="FW1201" s="278"/>
      <c r="FX1201" s="278"/>
      <c r="FY1201" s="278"/>
      <c r="FZ1201" s="278"/>
      <c r="GA1201" s="278"/>
      <c r="GB1201" s="278"/>
      <c r="GC1201" s="278"/>
      <c r="GD1201" s="278"/>
      <c r="GE1201" s="278"/>
      <c r="GF1201" s="278"/>
      <c r="GG1201" s="278"/>
      <c r="GH1201" s="278"/>
      <c r="GI1201" s="278"/>
      <c r="GJ1201" s="278"/>
      <c r="GK1201" s="278"/>
      <c r="GL1201" s="278"/>
      <c r="GM1201" s="278"/>
      <c r="GN1201" s="278"/>
      <c r="GO1201" s="278"/>
      <c r="GP1201" s="278"/>
      <c r="GQ1201" s="278"/>
      <c r="GR1201" s="278"/>
      <c r="GS1201" s="278"/>
      <c r="GT1201" s="278"/>
      <c r="GU1201" s="278"/>
      <c r="GV1201" s="278"/>
      <c r="GW1201" s="278"/>
      <c r="GX1201" s="278"/>
      <c r="GY1201" s="278"/>
      <c r="GZ1201" s="278"/>
      <c r="HA1201" s="278"/>
      <c r="HB1201" s="278"/>
      <c r="HC1201" s="278"/>
      <c r="HD1201" s="278"/>
      <c r="HE1201" s="278"/>
      <c r="HF1201" s="278"/>
      <c r="HG1201" s="278"/>
      <c r="HH1201" s="278"/>
      <c r="HI1201" s="278"/>
      <c r="HJ1201" s="278"/>
      <c r="HK1201" s="278"/>
      <c r="HL1201" s="278"/>
      <c r="HM1201" s="278"/>
      <c r="HN1201" s="278"/>
      <c r="HO1201" s="278"/>
    </row>
    <row r="1202" spans="1:223" ht="54.75" customHeight="1" x14ac:dyDescent="0.15">
      <c r="A1202" s="278"/>
      <c r="B1202" s="279" t="s">
        <v>7821</v>
      </c>
      <c r="C1202" s="279" t="s">
        <v>7800</v>
      </c>
      <c r="D1202" s="279" t="s">
        <v>6277</v>
      </c>
      <c r="E1202" s="263">
        <v>271</v>
      </c>
      <c r="F1202" s="279" t="s">
        <v>7787</v>
      </c>
      <c r="G1202" s="322" t="s">
        <v>7942</v>
      </c>
      <c r="H1202" s="279" t="s">
        <v>7954</v>
      </c>
      <c r="I1202" s="279" t="s">
        <v>7796</v>
      </c>
      <c r="J1202" s="279" t="s">
        <v>6571</v>
      </c>
      <c r="K1202" s="279" t="s">
        <v>3967</v>
      </c>
      <c r="L1202" s="279" t="s">
        <v>4910</v>
      </c>
      <c r="M1202" s="264">
        <v>1</v>
      </c>
      <c r="N1202" s="264">
        <v>0</v>
      </c>
      <c r="O1202" s="279" t="s">
        <v>511</v>
      </c>
      <c r="P1202" s="263">
        <v>28</v>
      </c>
      <c r="Q1202" s="279" t="s">
        <v>511</v>
      </c>
      <c r="R1202" s="263">
        <v>1</v>
      </c>
      <c r="S1202" s="263">
        <v>1</v>
      </c>
      <c r="T1202" s="278">
        <v>0</v>
      </c>
      <c r="U1202" s="263">
        <v>0</v>
      </c>
      <c r="V1202" s="263">
        <v>6680831</v>
      </c>
      <c r="W1202" s="263">
        <v>69700487</v>
      </c>
      <c r="X1202" s="264">
        <v>25</v>
      </c>
      <c r="Y1202" s="263">
        <v>7832</v>
      </c>
      <c r="Z1202" s="263">
        <v>2034</v>
      </c>
      <c r="AA1202" s="263">
        <v>27935472</v>
      </c>
      <c r="AB1202" s="263">
        <v>4096</v>
      </c>
      <c r="AC1202" s="279" t="s">
        <v>6514</v>
      </c>
      <c r="AD1202" s="279" t="s">
        <v>6515</v>
      </c>
      <c r="AE1202" s="263">
        <v>7</v>
      </c>
      <c r="AF1202" s="278" t="s">
        <v>6319</v>
      </c>
      <c r="AG1202" s="278" t="s">
        <v>5133</v>
      </c>
      <c r="AH1202" s="278" t="s">
        <v>6319</v>
      </c>
      <c r="AI1202" s="278" t="s">
        <v>5133</v>
      </c>
      <c r="AJ1202" s="278" t="s">
        <v>6319</v>
      </c>
      <c r="AK1202" s="278" t="s">
        <v>6319</v>
      </c>
      <c r="AL1202" s="278" t="s">
        <v>6319</v>
      </c>
      <c r="AM1202" s="278" t="s">
        <v>6319</v>
      </c>
      <c r="AN1202" s="263">
        <v>4</v>
      </c>
      <c r="AO1202" s="263">
        <v>5000</v>
      </c>
      <c r="AP1202" s="263">
        <v>-10</v>
      </c>
      <c r="AQ1202" s="263">
        <v>0</v>
      </c>
      <c r="AR1202" s="263">
        <v>0</v>
      </c>
      <c r="AS1202" s="263">
        <v>2</v>
      </c>
      <c r="AT1202" s="263">
        <v>10921</v>
      </c>
      <c r="AU1202" s="278" t="s">
        <v>5133</v>
      </c>
      <c r="AV1202" s="264">
        <v>2</v>
      </c>
      <c r="AW1202" s="263">
        <v>8</v>
      </c>
      <c r="AX1202" s="263">
        <v>8</v>
      </c>
      <c r="AY1202" s="278"/>
      <c r="AZ1202" s="278" t="s">
        <v>5133</v>
      </c>
      <c r="BA1202" s="263">
        <v>0</v>
      </c>
      <c r="BB1202" s="274">
        <v>2.8066842939814816</v>
      </c>
      <c r="BC1202" s="274">
        <v>2.0000003125000001</v>
      </c>
      <c r="BD1202" s="274">
        <v>2</v>
      </c>
      <c r="BE1202" s="274">
        <v>2.0773244212962965</v>
      </c>
      <c r="BF1202" s="274">
        <v>2.806718599537037</v>
      </c>
      <c r="BG1202" s="279" t="s">
        <v>6953</v>
      </c>
      <c r="BH1202" s="279" t="s">
        <v>7944</v>
      </c>
      <c r="BI1202" s="279" t="s">
        <v>7799</v>
      </c>
      <c r="BJ1202" s="323" t="s">
        <v>7945</v>
      </c>
      <c r="BK1202" s="279" t="s">
        <v>7788</v>
      </c>
      <c r="BL1202" s="279" t="s">
        <v>7946</v>
      </c>
      <c r="BM1202" s="279"/>
      <c r="BN1202" s="279" t="s">
        <v>7789</v>
      </c>
      <c r="BO1202" s="279" t="s">
        <v>7947</v>
      </c>
      <c r="BP1202" s="279" t="s">
        <v>7801</v>
      </c>
      <c r="BQ1202" s="279" t="s">
        <v>7777</v>
      </c>
      <c r="BR1202" s="279" t="s">
        <v>7784</v>
      </c>
      <c r="BS1202" s="279" t="s">
        <v>7830</v>
      </c>
      <c r="BT1202" s="279" t="s">
        <v>7948</v>
      </c>
      <c r="BU1202" s="278"/>
      <c r="BV1202" s="278"/>
      <c r="BW1202" s="278"/>
      <c r="BX1202" s="278"/>
      <c r="BY1202" s="278"/>
      <c r="BZ1202" s="278"/>
      <c r="CA1202" s="278"/>
      <c r="CB1202" s="278"/>
      <c r="CC1202" s="278"/>
      <c r="CD1202" s="278"/>
      <c r="CE1202" s="278"/>
      <c r="CF1202" s="278"/>
      <c r="CG1202" s="278"/>
      <c r="CH1202" s="278"/>
      <c r="CI1202" s="278"/>
      <c r="CJ1202" s="278"/>
      <c r="CK1202" s="278"/>
      <c r="CL1202" s="278"/>
      <c r="CM1202" s="278"/>
      <c r="CN1202" s="278"/>
      <c r="CO1202" s="278"/>
      <c r="CP1202" s="278"/>
      <c r="CQ1202" s="278"/>
      <c r="CR1202" s="278"/>
      <c r="CS1202" s="278"/>
      <c r="CT1202" s="278"/>
      <c r="CU1202" s="278"/>
      <c r="CV1202" s="278"/>
      <c r="CW1202" s="278"/>
      <c r="CX1202" s="278"/>
      <c r="CY1202" s="278"/>
      <c r="CZ1202" s="278"/>
      <c r="DA1202" s="278"/>
      <c r="DB1202" s="278"/>
      <c r="DC1202" s="278"/>
      <c r="DD1202" s="278"/>
      <c r="DE1202" s="278"/>
      <c r="DF1202" s="278"/>
      <c r="DG1202" s="278"/>
      <c r="DH1202" s="278"/>
      <c r="DI1202" s="278"/>
      <c r="DJ1202" s="278"/>
      <c r="DK1202" s="278"/>
      <c r="DL1202" s="278"/>
      <c r="DM1202" s="278"/>
      <c r="DN1202" s="278"/>
      <c r="DO1202" s="278"/>
      <c r="DP1202" s="278"/>
      <c r="DQ1202" s="278"/>
      <c r="DR1202" s="278"/>
      <c r="DS1202" s="278"/>
      <c r="DT1202" s="278"/>
      <c r="DU1202" s="278"/>
      <c r="DV1202" s="278"/>
      <c r="DW1202" s="278"/>
      <c r="DX1202" s="278"/>
      <c r="DY1202" s="278"/>
      <c r="DZ1202" s="278"/>
      <c r="EA1202" s="278"/>
      <c r="EB1202" s="278"/>
      <c r="EC1202" s="278"/>
      <c r="ED1202" s="278"/>
      <c r="EE1202" s="278"/>
      <c r="EF1202" s="278"/>
      <c r="EG1202" s="278"/>
      <c r="EH1202" s="278"/>
      <c r="EI1202" s="278"/>
      <c r="EJ1202" s="278"/>
      <c r="EK1202" s="278"/>
      <c r="EL1202" s="278"/>
      <c r="EM1202" s="278"/>
      <c r="EN1202" s="278"/>
      <c r="EO1202" s="278"/>
      <c r="EP1202" s="278"/>
      <c r="EQ1202" s="278"/>
      <c r="ER1202" s="278"/>
      <c r="ES1202" s="278"/>
      <c r="ET1202" s="278"/>
      <c r="EU1202" s="278"/>
      <c r="EV1202" s="278"/>
      <c r="EW1202" s="278"/>
      <c r="EX1202" s="278"/>
      <c r="EY1202" s="278"/>
      <c r="EZ1202" s="278"/>
      <c r="FA1202" s="278"/>
      <c r="FB1202" s="278"/>
      <c r="FC1202" s="278"/>
      <c r="FD1202" s="278"/>
      <c r="FE1202" s="278"/>
      <c r="FF1202" s="278"/>
      <c r="FG1202" s="278"/>
      <c r="FH1202" s="278"/>
      <c r="FI1202" s="278"/>
      <c r="FJ1202" s="278"/>
      <c r="FK1202" s="278"/>
      <c r="FL1202" s="278"/>
      <c r="FM1202" s="278"/>
      <c r="FN1202" s="278"/>
      <c r="FO1202" s="278"/>
      <c r="FP1202" s="278"/>
      <c r="FQ1202" s="278"/>
      <c r="FR1202" s="278"/>
      <c r="FS1202" s="278"/>
      <c r="FT1202" s="278"/>
      <c r="FU1202" s="278"/>
      <c r="FV1202" s="278"/>
      <c r="FW1202" s="278"/>
      <c r="FX1202" s="278"/>
      <c r="FY1202" s="278"/>
      <c r="FZ1202" s="278"/>
      <c r="GA1202" s="278"/>
      <c r="GB1202" s="278"/>
      <c r="GC1202" s="278"/>
      <c r="GD1202" s="278"/>
      <c r="GE1202" s="278"/>
      <c r="GF1202" s="278"/>
      <c r="GG1202" s="278"/>
      <c r="GH1202" s="278"/>
      <c r="GI1202" s="278"/>
      <c r="GJ1202" s="278"/>
      <c r="GK1202" s="278"/>
      <c r="GL1202" s="278"/>
      <c r="GM1202" s="278"/>
      <c r="GN1202" s="278"/>
      <c r="GO1202" s="278"/>
      <c r="GP1202" s="278"/>
      <c r="GQ1202" s="278"/>
      <c r="GR1202" s="278"/>
      <c r="GS1202" s="278"/>
      <c r="GT1202" s="278"/>
      <c r="GU1202" s="278"/>
      <c r="GV1202" s="278"/>
      <c r="GW1202" s="278"/>
      <c r="GX1202" s="278"/>
      <c r="GY1202" s="278"/>
      <c r="GZ1202" s="278"/>
      <c r="HA1202" s="278"/>
      <c r="HB1202" s="278"/>
      <c r="HC1202" s="278"/>
      <c r="HD1202" s="278"/>
      <c r="HE1202" s="278"/>
      <c r="HF1202" s="278"/>
      <c r="HG1202" s="278"/>
      <c r="HH1202" s="278"/>
      <c r="HI1202" s="278"/>
      <c r="HJ1202" s="278"/>
      <c r="HK1202" s="278"/>
      <c r="HL1202" s="278"/>
      <c r="HM1202" s="278"/>
      <c r="HN1202" s="278"/>
      <c r="HO1202" s="278"/>
    </row>
    <row r="1203" spans="1:223" ht="54.75" customHeight="1" x14ac:dyDescent="0.15">
      <c r="A1203" s="278"/>
      <c r="B1203" s="279" t="s">
        <v>7821</v>
      </c>
      <c r="C1203" s="279" t="s">
        <v>7796</v>
      </c>
      <c r="D1203" s="279" t="s">
        <v>6277</v>
      </c>
      <c r="E1203" s="263">
        <v>271</v>
      </c>
      <c r="F1203" s="279" t="s">
        <v>7787</v>
      </c>
      <c r="G1203" s="322" t="s">
        <v>7942</v>
      </c>
      <c r="H1203" s="279" t="s">
        <v>7953</v>
      </c>
      <c r="I1203" s="279" t="s">
        <v>7796</v>
      </c>
      <c r="J1203" s="279" t="s">
        <v>6571</v>
      </c>
      <c r="K1203" s="279" t="s">
        <v>3967</v>
      </c>
      <c r="L1203" s="279" t="s">
        <v>4910</v>
      </c>
      <c r="M1203" s="264">
        <v>1</v>
      </c>
      <c r="N1203" s="264">
        <v>0</v>
      </c>
      <c r="O1203" s="279" t="s">
        <v>511</v>
      </c>
      <c r="P1203" s="263">
        <v>28</v>
      </c>
      <c r="Q1203" s="279" t="s">
        <v>511</v>
      </c>
      <c r="R1203" s="263">
        <v>1</v>
      </c>
      <c r="S1203" s="263">
        <v>1</v>
      </c>
      <c r="T1203" s="278">
        <v>0</v>
      </c>
      <c r="U1203" s="263">
        <v>0</v>
      </c>
      <c r="V1203" s="263">
        <v>6680831</v>
      </c>
      <c r="W1203" s="263">
        <v>69700487</v>
      </c>
      <c r="X1203" s="264">
        <v>25</v>
      </c>
      <c r="Y1203" s="263">
        <v>7832</v>
      </c>
      <c r="Z1203" s="263">
        <v>2034</v>
      </c>
      <c r="AA1203" s="263">
        <v>27935472</v>
      </c>
      <c r="AB1203" s="263">
        <v>4096</v>
      </c>
      <c r="AC1203" s="279" t="s">
        <v>6514</v>
      </c>
      <c r="AD1203" s="279" t="s">
        <v>6515</v>
      </c>
      <c r="AE1203" s="263">
        <v>7</v>
      </c>
      <c r="AF1203" s="278" t="s">
        <v>6319</v>
      </c>
      <c r="AG1203" s="278" t="s">
        <v>5133</v>
      </c>
      <c r="AH1203" s="278" t="s">
        <v>6319</v>
      </c>
      <c r="AI1203" s="278" t="s">
        <v>5133</v>
      </c>
      <c r="AJ1203" s="278" t="s">
        <v>6319</v>
      </c>
      <c r="AK1203" s="278" t="s">
        <v>6319</v>
      </c>
      <c r="AL1203" s="278" t="s">
        <v>6319</v>
      </c>
      <c r="AM1203" s="278" t="s">
        <v>6319</v>
      </c>
      <c r="AN1203" s="263">
        <v>4</v>
      </c>
      <c r="AO1203" s="263">
        <v>5000</v>
      </c>
      <c r="AP1203" s="263">
        <v>-10</v>
      </c>
      <c r="AQ1203" s="263">
        <v>0</v>
      </c>
      <c r="AR1203" s="263">
        <v>0</v>
      </c>
      <c r="AS1203" s="263">
        <v>2</v>
      </c>
      <c r="AT1203" s="263">
        <v>10921</v>
      </c>
      <c r="AU1203" s="278" t="s">
        <v>5133</v>
      </c>
      <c r="AV1203" s="264">
        <v>2</v>
      </c>
      <c r="AW1203" s="263">
        <v>8</v>
      </c>
      <c r="AX1203" s="263">
        <v>8</v>
      </c>
      <c r="AY1203" s="278"/>
      <c r="AZ1203" s="278" t="s">
        <v>5133</v>
      </c>
      <c r="BA1203" s="263">
        <v>0</v>
      </c>
      <c r="BB1203" s="274">
        <v>2.8066842939814816</v>
      </c>
      <c r="BC1203" s="274">
        <v>2.0000003125000001</v>
      </c>
      <c r="BD1203" s="274">
        <v>2</v>
      </c>
      <c r="BE1203" s="274">
        <v>2.0773244212962965</v>
      </c>
      <c r="BF1203" s="274">
        <v>2.806718599537037</v>
      </c>
      <c r="BG1203" s="279" t="s">
        <v>6953</v>
      </c>
      <c r="BH1203" s="279" t="s">
        <v>7944</v>
      </c>
      <c r="BI1203" s="279" t="s">
        <v>7799</v>
      </c>
      <c r="BJ1203" s="323" t="s">
        <v>7945</v>
      </c>
      <c r="BK1203" s="279" t="s">
        <v>7788</v>
      </c>
      <c r="BL1203" s="279" t="s">
        <v>7946</v>
      </c>
      <c r="BM1203" s="279"/>
      <c r="BN1203" s="279" t="s">
        <v>7789</v>
      </c>
      <c r="BO1203" s="279" t="s">
        <v>7947</v>
      </c>
      <c r="BP1203" s="279" t="s">
        <v>7801</v>
      </c>
      <c r="BQ1203" s="279" t="s">
        <v>7777</v>
      </c>
      <c r="BR1203" s="279" t="s">
        <v>7784</v>
      </c>
      <c r="BS1203" s="279" t="s">
        <v>7830</v>
      </c>
      <c r="BT1203" s="279" t="s">
        <v>7948</v>
      </c>
      <c r="BU1203" s="278"/>
      <c r="BV1203" s="278"/>
      <c r="BW1203" s="278"/>
      <c r="BX1203" s="278"/>
      <c r="BY1203" s="278"/>
      <c r="BZ1203" s="278"/>
      <c r="CA1203" s="278"/>
      <c r="CB1203" s="278"/>
      <c r="CC1203" s="278"/>
      <c r="CD1203" s="278"/>
      <c r="CE1203" s="278"/>
      <c r="CF1203" s="278"/>
      <c r="CG1203" s="278"/>
      <c r="CH1203" s="278"/>
      <c r="CI1203" s="278"/>
      <c r="CJ1203" s="278"/>
      <c r="CK1203" s="278"/>
      <c r="CL1203" s="278"/>
      <c r="CM1203" s="278"/>
      <c r="CN1203" s="278"/>
      <c r="CO1203" s="278"/>
      <c r="CP1203" s="278"/>
      <c r="CQ1203" s="278"/>
      <c r="CR1203" s="278"/>
      <c r="CS1203" s="278"/>
      <c r="CT1203" s="278"/>
      <c r="CU1203" s="278"/>
      <c r="CV1203" s="278"/>
      <c r="CW1203" s="278"/>
      <c r="CX1203" s="278"/>
      <c r="CY1203" s="278"/>
      <c r="CZ1203" s="278"/>
      <c r="DA1203" s="278"/>
      <c r="DB1203" s="278"/>
      <c r="DC1203" s="278"/>
      <c r="DD1203" s="278"/>
      <c r="DE1203" s="278"/>
      <c r="DF1203" s="278"/>
      <c r="DG1203" s="278"/>
      <c r="DH1203" s="278"/>
      <c r="DI1203" s="278"/>
      <c r="DJ1203" s="278"/>
      <c r="DK1203" s="278"/>
      <c r="DL1203" s="278"/>
      <c r="DM1203" s="278"/>
      <c r="DN1203" s="278"/>
      <c r="DO1203" s="278"/>
      <c r="DP1203" s="278"/>
      <c r="DQ1203" s="278"/>
      <c r="DR1203" s="278"/>
      <c r="DS1203" s="278"/>
      <c r="DT1203" s="278"/>
      <c r="DU1203" s="278"/>
      <c r="DV1203" s="278"/>
      <c r="DW1203" s="278"/>
      <c r="DX1203" s="278"/>
      <c r="DY1203" s="278"/>
      <c r="DZ1203" s="278"/>
      <c r="EA1203" s="278"/>
      <c r="EB1203" s="278"/>
      <c r="EC1203" s="278"/>
      <c r="ED1203" s="278"/>
      <c r="EE1203" s="278"/>
      <c r="EF1203" s="278"/>
      <c r="EG1203" s="278"/>
      <c r="EH1203" s="278"/>
      <c r="EI1203" s="278"/>
      <c r="EJ1203" s="278"/>
      <c r="EK1203" s="278"/>
      <c r="EL1203" s="278"/>
      <c r="EM1203" s="278"/>
      <c r="EN1203" s="278"/>
      <c r="EO1203" s="278"/>
      <c r="EP1203" s="278"/>
      <c r="EQ1203" s="278"/>
      <c r="ER1203" s="278"/>
      <c r="ES1203" s="278"/>
      <c r="ET1203" s="278"/>
      <c r="EU1203" s="278"/>
      <c r="EV1203" s="278"/>
      <c r="EW1203" s="278"/>
      <c r="EX1203" s="278"/>
      <c r="EY1203" s="278"/>
      <c r="EZ1203" s="278"/>
      <c r="FA1203" s="278"/>
      <c r="FB1203" s="278"/>
      <c r="FC1203" s="278"/>
      <c r="FD1203" s="278"/>
      <c r="FE1203" s="278"/>
      <c r="FF1203" s="278"/>
      <c r="FG1203" s="278"/>
      <c r="FH1203" s="278"/>
      <c r="FI1203" s="278"/>
      <c r="FJ1203" s="278"/>
      <c r="FK1203" s="278"/>
      <c r="FL1203" s="278"/>
      <c r="FM1203" s="278"/>
      <c r="FN1203" s="278"/>
      <c r="FO1203" s="278"/>
      <c r="FP1203" s="278"/>
      <c r="FQ1203" s="278"/>
      <c r="FR1203" s="278"/>
      <c r="FS1203" s="278"/>
      <c r="FT1203" s="278"/>
      <c r="FU1203" s="278"/>
      <c r="FV1203" s="278"/>
      <c r="FW1203" s="278"/>
      <c r="FX1203" s="278"/>
      <c r="FY1203" s="278"/>
      <c r="FZ1203" s="278"/>
      <c r="GA1203" s="278"/>
      <c r="GB1203" s="278"/>
      <c r="GC1203" s="278"/>
      <c r="GD1203" s="278"/>
      <c r="GE1203" s="278"/>
      <c r="GF1203" s="278"/>
      <c r="GG1203" s="278"/>
      <c r="GH1203" s="278"/>
      <c r="GI1203" s="278"/>
      <c r="GJ1203" s="278"/>
      <c r="GK1203" s="278"/>
      <c r="GL1203" s="278"/>
      <c r="GM1203" s="278"/>
      <c r="GN1203" s="278"/>
      <c r="GO1203" s="278"/>
      <c r="GP1203" s="278"/>
      <c r="GQ1203" s="278"/>
      <c r="GR1203" s="278"/>
      <c r="GS1203" s="278"/>
      <c r="GT1203" s="278"/>
      <c r="GU1203" s="278"/>
      <c r="GV1203" s="278"/>
      <c r="GW1203" s="278"/>
      <c r="GX1203" s="278"/>
      <c r="GY1203" s="278"/>
      <c r="GZ1203" s="278"/>
      <c r="HA1203" s="278"/>
      <c r="HB1203" s="278"/>
      <c r="HC1203" s="278"/>
      <c r="HD1203" s="278"/>
      <c r="HE1203" s="278"/>
      <c r="HF1203" s="278"/>
      <c r="HG1203" s="278"/>
      <c r="HH1203" s="278"/>
      <c r="HI1203" s="278"/>
      <c r="HJ1203" s="278"/>
      <c r="HK1203" s="278"/>
      <c r="HL1203" s="278"/>
      <c r="HM1203" s="278"/>
      <c r="HN1203" s="278"/>
      <c r="HO1203" s="278"/>
    </row>
    <row r="1204" spans="1:223" ht="54.75" customHeight="1" x14ac:dyDescent="0.15">
      <c r="A1204" s="278"/>
      <c r="B1204" s="279" t="s">
        <v>7821</v>
      </c>
      <c r="C1204" s="279" t="s">
        <v>7796</v>
      </c>
      <c r="D1204" s="279" t="s">
        <v>6277</v>
      </c>
      <c r="E1204" s="263">
        <v>271</v>
      </c>
      <c r="F1204" s="279" t="s">
        <v>7787</v>
      </c>
      <c r="G1204" s="322" t="s">
        <v>7942</v>
      </c>
      <c r="H1204" s="279" t="s">
        <v>7952</v>
      </c>
      <c r="I1204" s="279" t="s">
        <v>7796</v>
      </c>
      <c r="J1204" s="279" t="s">
        <v>6571</v>
      </c>
      <c r="K1204" s="279" t="s">
        <v>3967</v>
      </c>
      <c r="L1204" s="279" t="s">
        <v>4910</v>
      </c>
      <c r="M1204" s="264">
        <v>1</v>
      </c>
      <c r="N1204" s="264">
        <v>0</v>
      </c>
      <c r="O1204" s="279" t="s">
        <v>511</v>
      </c>
      <c r="P1204" s="263">
        <v>28</v>
      </c>
      <c r="Q1204" s="279" t="s">
        <v>511</v>
      </c>
      <c r="R1204" s="263">
        <v>1</v>
      </c>
      <c r="S1204" s="263">
        <v>1</v>
      </c>
      <c r="T1204" s="278">
        <v>0</v>
      </c>
      <c r="U1204" s="263">
        <v>0</v>
      </c>
      <c r="V1204" s="263">
        <v>6680831</v>
      </c>
      <c r="W1204" s="263">
        <v>69700487</v>
      </c>
      <c r="X1204" s="264">
        <v>25</v>
      </c>
      <c r="Y1204" s="263">
        <v>7832</v>
      </c>
      <c r="Z1204" s="263">
        <v>2034</v>
      </c>
      <c r="AA1204" s="263">
        <v>27935472</v>
      </c>
      <c r="AB1204" s="263">
        <v>4096</v>
      </c>
      <c r="AC1204" s="279" t="s">
        <v>6514</v>
      </c>
      <c r="AD1204" s="279" t="s">
        <v>6515</v>
      </c>
      <c r="AE1204" s="263">
        <v>7</v>
      </c>
      <c r="AF1204" s="278" t="s">
        <v>6319</v>
      </c>
      <c r="AG1204" s="278" t="s">
        <v>5133</v>
      </c>
      <c r="AH1204" s="278" t="s">
        <v>6319</v>
      </c>
      <c r="AI1204" s="278" t="s">
        <v>5133</v>
      </c>
      <c r="AJ1204" s="278" t="s">
        <v>6319</v>
      </c>
      <c r="AK1204" s="278" t="s">
        <v>6319</v>
      </c>
      <c r="AL1204" s="278" t="s">
        <v>6319</v>
      </c>
      <c r="AM1204" s="278" t="s">
        <v>6319</v>
      </c>
      <c r="AN1204" s="263">
        <v>4</v>
      </c>
      <c r="AO1204" s="263">
        <v>5000</v>
      </c>
      <c r="AP1204" s="263">
        <v>-10</v>
      </c>
      <c r="AQ1204" s="263">
        <v>0</v>
      </c>
      <c r="AR1204" s="263">
        <v>0</v>
      </c>
      <c r="AS1204" s="263">
        <v>2</v>
      </c>
      <c r="AT1204" s="263">
        <v>10921</v>
      </c>
      <c r="AU1204" s="278" t="s">
        <v>5133</v>
      </c>
      <c r="AV1204" s="264">
        <v>2</v>
      </c>
      <c r="AW1204" s="263">
        <v>8</v>
      </c>
      <c r="AX1204" s="263">
        <v>8</v>
      </c>
      <c r="AY1204" s="278"/>
      <c r="AZ1204" s="278" t="s">
        <v>5133</v>
      </c>
      <c r="BA1204" s="263">
        <v>0</v>
      </c>
      <c r="BB1204" s="274">
        <v>2.8066842939814816</v>
      </c>
      <c r="BC1204" s="274">
        <v>2.0000003125000001</v>
      </c>
      <c r="BD1204" s="274">
        <v>2</v>
      </c>
      <c r="BE1204" s="274">
        <v>2.0773244212962965</v>
      </c>
      <c r="BF1204" s="274">
        <v>2.806718599537037</v>
      </c>
      <c r="BG1204" s="279" t="s">
        <v>6953</v>
      </c>
      <c r="BH1204" s="279" t="s">
        <v>7944</v>
      </c>
      <c r="BI1204" s="279" t="s">
        <v>7799</v>
      </c>
      <c r="BJ1204" s="323" t="s">
        <v>7945</v>
      </c>
      <c r="BK1204" s="279" t="s">
        <v>7788</v>
      </c>
      <c r="BL1204" s="279" t="s">
        <v>7946</v>
      </c>
      <c r="BM1204" s="279"/>
      <c r="BN1204" s="279" t="s">
        <v>7789</v>
      </c>
      <c r="BO1204" s="279" t="s">
        <v>7947</v>
      </c>
      <c r="BP1204" s="279" t="s">
        <v>7801</v>
      </c>
      <c r="BQ1204" s="279" t="s">
        <v>7777</v>
      </c>
      <c r="BR1204" s="279" t="s">
        <v>7784</v>
      </c>
      <c r="BS1204" s="279" t="s">
        <v>7830</v>
      </c>
      <c r="BT1204" s="279" t="s">
        <v>7948</v>
      </c>
      <c r="BU1204" s="278"/>
      <c r="BV1204" s="278"/>
      <c r="BW1204" s="278"/>
      <c r="BX1204" s="278"/>
      <c r="BY1204" s="278"/>
      <c r="BZ1204" s="278"/>
      <c r="CA1204" s="278"/>
      <c r="CB1204" s="278"/>
      <c r="CC1204" s="278"/>
      <c r="CD1204" s="278"/>
      <c r="CE1204" s="278"/>
      <c r="CF1204" s="278"/>
      <c r="CG1204" s="278"/>
      <c r="CH1204" s="278"/>
      <c r="CI1204" s="278"/>
      <c r="CJ1204" s="278"/>
      <c r="CK1204" s="278"/>
      <c r="CL1204" s="278"/>
      <c r="CM1204" s="278"/>
      <c r="CN1204" s="278"/>
      <c r="CO1204" s="278"/>
      <c r="CP1204" s="278"/>
      <c r="CQ1204" s="278"/>
      <c r="CR1204" s="278"/>
      <c r="CS1204" s="278"/>
      <c r="CT1204" s="278"/>
      <c r="CU1204" s="278"/>
      <c r="CV1204" s="278"/>
      <c r="CW1204" s="278"/>
      <c r="CX1204" s="278"/>
      <c r="CY1204" s="278"/>
      <c r="CZ1204" s="278"/>
      <c r="DA1204" s="278"/>
      <c r="DB1204" s="278"/>
      <c r="DC1204" s="278"/>
      <c r="DD1204" s="278"/>
      <c r="DE1204" s="278"/>
      <c r="DF1204" s="278"/>
      <c r="DG1204" s="278"/>
      <c r="DH1204" s="278"/>
      <c r="DI1204" s="278"/>
      <c r="DJ1204" s="278"/>
      <c r="DK1204" s="278"/>
      <c r="DL1204" s="278"/>
      <c r="DM1204" s="278"/>
      <c r="DN1204" s="278"/>
      <c r="DO1204" s="278"/>
      <c r="DP1204" s="278"/>
      <c r="DQ1204" s="278"/>
      <c r="DR1204" s="278"/>
      <c r="DS1204" s="278"/>
      <c r="DT1204" s="278"/>
      <c r="DU1204" s="278"/>
      <c r="DV1204" s="278"/>
      <c r="DW1204" s="278"/>
      <c r="DX1204" s="278"/>
      <c r="DY1204" s="278"/>
      <c r="DZ1204" s="278"/>
      <c r="EA1204" s="278"/>
      <c r="EB1204" s="278"/>
      <c r="EC1204" s="278"/>
      <c r="ED1204" s="278"/>
      <c r="EE1204" s="278"/>
      <c r="EF1204" s="278"/>
      <c r="EG1204" s="278"/>
      <c r="EH1204" s="278"/>
      <c r="EI1204" s="278"/>
      <c r="EJ1204" s="278"/>
      <c r="EK1204" s="278"/>
      <c r="EL1204" s="278"/>
      <c r="EM1204" s="278"/>
      <c r="EN1204" s="278"/>
      <c r="EO1204" s="278"/>
      <c r="EP1204" s="278"/>
      <c r="EQ1204" s="278"/>
      <c r="ER1204" s="278"/>
      <c r="ES1204" s="278"/>
      <c r="ET1204" s="278"/>
      <c r="EU1204" s="278"/>
      <c r="EV1204" s="278"/>
      <c r="EW1204" s="278"/>
      <c r="EX1204" s="278"/>
      <c r="EY1204" s="278"/>
      <c r="EZ1204" s="278"/>
      <c r="FA1204" s="278"/>
      <c r="FB1204" s="278"/>
      <c r="FC1204" s="278"/>
      <c r="FD1204" s="278"/>
      <c r="FE1204" s="278"/>
      <c r="FF1204" s="278"/>
      <c r="FG1204" s="278"/>
      <c r="FH1204" s="278"/>
      <c r="FI1204" s="278"/>
      <c r="FJ1204" s="278"/>
      <c r="FK1204" s="278"/>
      <c r="FL1204" s="278"/>
      <c r="FM1204" s="278"/>
      <c r="FN1204" s="278"/>
      <c r="FO1204" s="278"/>
      <c r="FP1204" s="278"/>
      <c r="FQ1204" s="278"/>
      <c r="FR1204" s="278"/>
      <c r="FS1204" s="278"/>
      <c r="FT1204" s="278"/>
      <c r="FU1204" s="278"/>
      <c r="FV1204" s="278"/>
      <c r="FW1204" s="278"/>
      <c r="FX1204" s="278"/>
      <c r="FY1204" s="278"/>
      <c r="FZ1204" s="278"/>
      <c r="GA1204" s="278"/>
      <c r="GB1204" s="278"/>
      <c r="GC1204" s="278"/>
      <c r="GD1204" s="278"/>
      <c r="GE1204" s="278"/>
      <c r="GF1204" s="278"/>
      <c r="GG1204" s="278"/>
      <c r="GH1204" s="278"/>
      <c r="GI1204" s="278"/>
      <c r="GJ1204" s="278"/>
      <c r="GK1204" s="278"/>
      <c r="GL1204" s="278"/>
      <c r="GM1204" s="278"/>
      <c r="GN1204" s="278"/>
      <c r="GO1204" s="278"/>
      <c r="GP1204" s="278"/>
      <c r="GQ1204" s="278"/>
      <c r="GR1204" s="278"/>
      <c r="GS1204" s="278"/>
      <c r="GT1204" s="278"/>
      <c r="GU1204" s="278"/>
      <c r="GV1204" s="278"/>
      <c r="GW1204" s="278"/>
      <c r="GX1204" s="278"/>
      <c r="GY1204" s="278"/>
      <c r="GZ1204" s="278"/>
      <c r="HA1204" s="278"/>
      <c r="HB1204" s="278"/>
      <c r="HC1204" s="278"/>
      <c r="HD1204" s="278"/>
      <c r="HE1204" s="278"/>
      <c r="HF1204" s="278"/>
      <c r="HG1204" s="278"/>
      <c r="HH1204" s="278"/>
      <c r="HI1204" s="278"/>
      <c r="HJ1204" s="278"/>
      <c r="HK1204" s="278"/>
      <c r="HL1204" s="278"/>
      <c r="HM1204" s="278"/>
      <c r="HN1204" s="278"/>
      <c r="HO1204" s="278"/>
    </row>
    <row r="1205" spans="1:223" ht="54.75" customHeight="1" x14ac:dyDescent="0.15">
      <c r="A1205" s="278"/>
      <c r="B1205" s="279" t="s">
        <v>7821</v>
      </c>
      <c r="C1205" s="279" t="s">
        <v>7796</v>
      </c>
      <c r="D1205" s="279" t="s">
        <v>6277</v>
      </c>
      <c r="E1205" s="263">
        <v>271</v>
      </c>
      <c r="F1205" s="279" t="s">
        <v>7787</v>
      </c>
      <c r="G1205" s="322" t="s">
        <v>7942</v>
      </c>
      <c r="H1205" s="279" t="s">
        <v>7951</v>
      </c>
      <c r="I1205" s="279" t="s">
        <v>7796</v>
      </c>
      <c r="J1205" s="279" t="s">
        <v>6571</v>
      </c>
      <c r="K1205" s="279" t="s">
        <v>3967</v>
      </c>
      <c r="L1205" s="279" t="s">
        <v>4910</v>
      </c>
      <c r="M1205" s="264">
        <v>1</v>
      </c>
      <c r="N1205" s="264">
        <v>0</v>
      </c>
      <c r="O1205" s="279" t="s">
        <v>511</v>
      </c>
      <c r="P1205" s="263">
        <v>28</v>
      </c>
      <c r="Q1205" s="279" t="s">
        <v>511</v>
      </c>
      <c r="R1205" s="263">
        <v>1</v>
      </c>
      <c r="S1205" s="263">
        <v>1</v>
      </c>
      <c r="T1205" s="278">
        <v>0</v>
      </c>
      <c r="U1205" s="263">
        <v>0</v>
      </c>
      <c r="V1205" s="263">
        <v>6680831</v>
      </c>
      <c r="W1205" s="263">
        <v>69700487</v>
      </c>
      <c r="X1205" s="264">
        <v>25</v>
      </c>
      <c r="Y1205" s="263">
        <v>7832</v>
      </c>
      <c r="Z1205" s="263">
        <v>2034</v>
      </c>
      <c r="AA1205" s="263">
        <v>27935472</v>
      </c>
      <c r="AB1205" s="263">
        <v>4096</v>
      </c>
      <c r="AC1205" s="279" t="s">
        <v>6514</v>
      </c>
      <c r="AD1205" s="279" t="s">
        <v>6515</v>
      </c>
      <c r="AE1205" s="263">
        <v>7</v>
      </c>
      <c r="AF1205" s="278" t="s">
        <v>6319</v>
      </c>
      <c r="AG1205" s="278" t="s">
        <v>5133</v>
      </c>
      <c r="AH1205" s="278" t="s">
        <v>6319</v>
      </c>
      <c r="AI1205" s="278" t="s">
        <v>5133</v>
      </c>
      <c r="AJ1205" s="278" t="s">
        <v>6319</v>
      </c>
      <c r="AK1205" s="278" t="s">
        <v>6319</v>
      </c>
      <c r="AL1205" s="278" t="s">
        <v>6319</v>
      </c>
      <c r="AM1205" s="278" t="s">
        <v>6319</v>
      </c>
      <c r="AN1205" s="263">
        <v>4</v>
      </c>
      <c r="AO1205" s="263">
        <v>5000</v>
      </c>
      <c r="AP1205" s="263">
        <v>-10</v>
      </c>
      <c r="AQ1205" s="263">
        <v>0</v>
      </c>
      <c r="AR1205" s="263">
        <v>0</v>
      </c>
      <c r="AS1205" s="263">
        <v>2</v>
      </c>
      <c r="AT1205" s="263">
        <v>10921</v>
      </c>
      <c r="AU1205" s="278" t="s">
        <v>5133</v>
      </c>
      <c r="AV1205" s="264">
        <v>2</v>
      </c>
      <c r="AW1205" s="263">
        <v>8</v>
      </c>
      <c r="AX1205" s="263">
        <v>8</v>
      </c>
      <c r="AY1205" s="278"/>
      <c r="AZ1205" s="278" t="s">
        <v>5133</v>
      </c>
      <c r="BA1205" s="263">
        <v>0</v>
      </c>
      <c r="BB1205" s="274">
        <v>2.8066842939814816</v>
      </c>
      <c r="BC1205" s="274">
        <v>2.0000003125000001</v>
      </c>
      <c r="BD1205" s="274">
        <v>2</v>
      </c>
      <c r="BE1205" s="274">
        <v>2.0773244212962965</v>
      </c>
      <c r="BF1205" s="274">
        <v>2.806718599537037</v>
      </c>
      <c r="BG1205" s="279" t="s">
        <v>6953</v>
      </c>
      <c r="BH1205" s="279" t="s">
        <v>7944</v>
      </c>
      <c r="BI1205" s="279" t="s">
        <v>7799</v>
      </c>
      <c r="BJ1205" s="323" t="s">
        <v>7945</v>
      </c>
      <c r="BK1205" s="279" t="s">
        <v>7788</v>
      </c>
      <c r="BL1205" s="279" t="s">
        <v>7946</v>
      </c>
      <c r="BM1205" s="279"/>
      <c r="BN1205" s="279" t="s">
        <v>7789</v>
      </c>
      <c r="BO1205" s="279" t="s">
        <v>7947</v>
      </c>
      <c r="BP1205" s="279" t="s">
        <v>7801</v>
      </c>
      <c r="BQ1205" s="279" t="s">
        <v>7777</v>
      </c>
      <c r="BR1205" s="279" t="s">
        <v>7784</v>
      </c>
      <c r="BS1205" s="279" t="s">
        <v>7830</v>
      </c>
      <c r="BT1205" s="279" t="s">
        <v>7948</v>
      </c>
      <c r="BU1205" s="278"/>
      <c r="BV1205" s="278"/>
      <c r="BW1205" s="278"/>
      <c r="BX1205" s="278"/>
      <c r="BY1205" s="278"/>
      <c r="BZ1205" s="278"/>
      <c r="CA1205" s="278"/>
      <c r="CB1205" s="278"/>
      <c r="CC1205" s="278"/>
      <c r="CD1205" s="278"/>
      <c r="CE1205" s="278"/>
      <c r="CF1205" s="278"/>
      <c r="CG1205" s="278"/>
      <c r="CH1205" s="278"/>
      <c r="CI1205" s="278"/>
      <c r="CJ1205" s="278"/>
      <c r="CK1205" s="278"/>
      <c r="CL1205" s="278"/>
      <c r="CM1205" s="278"/>
      <c r="CN1205" s="278"/>
      <c r="CO1205" s="278"/>
      <c r="CP1205" s="278"/>
      <c r="CQ1205" s="278"/>
      <c r="CR1205" s="278"/>
      <c r="CS1205" s="278"/>
      <c r="CT1205" s="278"/>
      <c r="CU1205" s="278"/>
      <c r="CV1205" s="278"/>
      <c r="CW1205" s="278"/>
      <c r="CX1205" s="278"/>
      <c r="CY1205" s="278"/>
      <c r="CZ1205" s="278"/>
      <c r="DA1205" s="278"/>
      <c r="DB1205" s="278"/>
      <c r="DC1205" s="278"/>
      <c r="DD1205" s="278"/>
      <c r="DE1205" s="278"/>
      <c r="DF1205" s="278"/>
      <c r="DG1205" s="278"/>
      <c r="DH1205" s="278"/>
      <c r="DI1205" s="278"/>
      <c r="DJ1205" s="278"/>
      <c r="DK1205" s="278"/>
      <c r="DL1205" s="278"/>
      <c r="DM1205" s="278"/>
      <c r="DN1205" s="278"/>
      <c r="DO1205" s="278"/>
      <c r="DP1205" s="278"/>
      <c r="DQ1205" s="278"/>
      <c r="DR1205" s="278"/>
      <c r="DS1205" s="278"/>
      <c r="DT1205" s="278"/>
      <c r="DU1205" s="278"/>
      <c r="DV1205" s="278"/>
      <c r="DW1205" s="278"/>
      <c r="DX1205" s="278"/>
      <c r="DY1205" s="278"/>
      <c r="DZ1205" s="278"/>
      <c r="EA1205" s="278"/>
      <c r="EB1205" s="278"/>
      <c r="EC1205" s="278"/>
      <c r="ED1205" s="278"/>
      <c r="EE1205" s="278"/>
      <c r="EF1205" s="278"/>
      <c r="EG1205" s="278"/>
      <c r="EH1205" s="278"/>
      <c r="EI1205" s="278"/>
      <c r="EJ1205" s="278"/>
      <c r="EK1205" s="278"/>
      <c r="EL1205" s="278"/>
      <c r="EM1205" s="278"/>
      <c r="EN1205" s="278"/>
      <c r="EO1205" s="278"/>
      <c r="EP1205" s="278"/>
      <c r="EQ1205" s="278"/>
      <c r="ER1205" s="278"/>
      <c r="ES1205" s="278"/>
      <c r="ET1205" s="278"/>
      <c r="EU1205" s="278"/>
      <c r="EV1205" s="278"/>
      <c r="EW1205" s="278"/>
      <c r="EX1205" s="278"/>
      <c r="EY1205" s="278"/>
      <c r="EZ1205" s="278"/>
      <c r="FA1205" s="278"/>
      <c r="FB1205" s="278"/>
      <c r="FC1205" s="278"/>
      <c r="FD1205" s="278"/>
      <c r="FE1205" s="278"/>
      <c r="FF1205" s="278"/>
      <c r="FG1205" s="278"/>
      <c r="FH1205" s="278"/>
      <c r="FI1205" s="278"/>
      <c r="FJ1205" s="278"/>
      <c r="FK1205" s="278"/>
      <c r="FL1205" s="278"/>
      <c r="FM1205" s="278"/>
      <c r="FN1205" s="278"/>
      <c r="FO1205" s="278"/>
      <c r="FP1205" s="278"/>
      <c r="FQ1205" s="278"/>
      <c r="FR1205" s="278"/>
      <c r="FS1205" s="278"/>
      <c r="FT1205" s="278"/>
      <c r="FU1205" s="278"/>
      <c r="FV1205" s="278"/>
      <c r="FW1205" s="278"/>
      <c r="FX1205" s="278"/>
      <c r="FY1205" s="278"/>
      <c r="FZ1205" s="278"/>
      <c r="GA1205" s="278"/>
      <c r="GB1205" s="278"/>
      <c r="GC1205" s="278"/>
      <c r="GD1205" s="278"/>
      <c r="GE1205" s="278"/>
      <c r="GF1205" s="278"/>
      <c r="GG1205" s="278"/>
      <c r="GH1205" s="278"/>
      <c r="GI1205" s="278"/>
      <c r="GJ1205" s="278"/>
      <c r="GK1205" s="278"/>
      <c r="GL1205" s="278"/>
      <c r="GM1205" s="278"/>
      <c r="GN1205" s="278"/>
      <c r="GO1205" s="278"/>
      <c r="GP1205" s="278"/>
      <c r="GQ1205" s="278"/>
      <c r="GR1205" s="278"/>
      <c r="GS1205" s="278"/>
      <c r="GT1205" s="278"/>
      <c r="GU1205" s="278"/>
      <c r="GV1205" s="278"/>
      <c r="GW1205" s="278"/>
      <c r="GX1205" s="278"/>
      <c r="GY1205" s="278"/>
      <c r="GZ1205" s="278"/>
      <c r="HA1205" s="278"/>
      <c r="HB1205" s="278"/>
      <c r="HC1205" s="278"/>
      <c r="HD1205" s="278"/>
      <c r="HE1205" s="278"/>
      <c r="HF1205" s="278"/>
      <c r="HG1205" s="278"/>
      <c r="HH1205" s="278"/>
      <c r="HI1205" s="278"/>
      <c r="HJ1205" s="278"/>
      <c r="HK1205" s="278"/>
      <c r="HL1205" s="278"/>
      <c r="HM1205" s="278"/>
      <c r="HN1205" s="278"/>
      <c r="HO1205" s="278"/>
    </row>
    <row r="1206" spans="1:223" ht="54.75" customHeight="1" x14ac:dyDescent="0.15">
      <c r="A1206" s="278"/>
      <c r="B1206" s="279" t="s">
        <v>7821</v>
      </c>
      <c r="C1206" s="279" t="s">
        <v>7796</v>
      </c>
      <c r="D1206" s="279" t="s">
        <v>6277</v>
      </c>
      <c r="E1206" s="263">
        <v>271</v>
      </c>
      <c r="F1206" s="279" t="s">
        <v>7787</v>
      </c>
      <c r="G1206" s="322" t="s">
        <v>7942</v>
      </c>
      <c r="H1206" s="279" t="s">
        <v>7950</v>
      </c>
      <c r="I1206" s="279" t="s">
        <v>7796</v>
      </c>
      <c r="J1206" s="279" t="s">
        <v>6571</v>
      </c>
      <c r="K1206" s="279" t="s">
        <v>3967</v>
      </c>
      <c r="L1206" s="279" t="s">
        <v>4910</v>
      </c>
      <c r="M1206" s="264">
        <v>1</v>
      </c>
      <c r="N1206" s="264">
        <v>0</v>
      </c>
      <c r="O1206" s="279" t="s">
        <v>511</v>
      </c>
      <c r="P1206" s="263">
        <v>28</v>
      </c>
      <c r="Q1206" s="279" t="s">
        <v>511</v>
      </c>
      <c r="R1206" s="263">
        <v>1</v>
      </c>
      <c r="S1206" s="263">
        <v>1</v>
      </c>
      <c r="T1206" s="278">
        <v>0</v>
      </c>
      <c r="U1206" s="263">
        <v>0</v>
      </c>
      <c r="V1206" s="263">
        <v>6680831</v>
      </c>
      <c r="W1206" s="263">
        <v>69700487</v>
      </c>
      <c r="X1206" s="264">
        <v>25</v>
      </c>
      <c r="Y1206" s="263">
        <v>7832</v>
      </c>
      <c r="Z1206" s="263">
        <v>2034</v>
      </c>
      <c r="AA1206" s="263">
        <v>27935472</v>
      </c>
      <c r="AB1206" s="263">
        <v>4096</v>
      </c>
      <c r="AC1206" s="279" t="s">
        <v>6514</v>
      </c>
      <c r="AD1206" s="279" t="s">
        <v>6515</v>
      </c>
      <c r="AE1206" s="263">
        <v>7</v>
      </c>
      <c r="AF1206" s="278" t="s">
        <v>6319</v>
      </c>
      <c r="AG1206" s="278" t="s">
        <v>5133</v>
      </c>
      <c r="AH1206" s="278" t="s">
        <v>6319</v>
      </c>
      <c r="AI1206" s="278" t="s">
        <v>5133</v>
      </c>
      <c r="AJ1206" s="278" t="s">
        <v>6319</v>
      </c>
      <c r="AK1206" s="278" t="s">
        <v>6319</v>
      </c>
      <c r="AL1206" s="278" t="s">
        <v>6319</v>
      </c>
      <c r="AM1206" s="278" t="s">
        <v>6319</v>
      </c>
      <c r="AN1206" s="263">
        <v>4</v>
      </c>
      <c r="AO1206" s="263">
        <v>5000</v>
      </c>
      <c r="AP1206" s="263">
        <v>-10</v>
      </c>
      <c r="AQ1206" s="263">
        <v>0</v>
      </c>
      <c r="AR1206" s="263">
        <v>0</v>
      </c>
      <c r="AS1206" s="263">
        <v>2</v>
      </c>
      <c r="AT1206" s="263">
        <v>10921</v>
      </c>
      <c r="AU1206" s="278" t="s">
        <v>5133</v>
      </c>
      <c r="AV1206" s="264">
        <v>2</v>
      </c>
      <c r="AW1206" s="263">
        <v>8</v>
      </c>
      <c r="AX1206" s="263">
        <v>8</v>
      </c>
      <c r="AY1206" s="278"/>
      <c r="AZ1206" s="278" t="s">
        <v>5133</v>
      </c>
      <c r="BA1206" s="263">
        <v>0</v>
      </c>
      <c r="BB1206" s="274">
        <v>2.8066842939814816</v>
      </c>
      <c r="BC1206" s="274">
        <v>2.0000003125000001</v>
      </c>
      <c r="BD1206" s="274">
        <v>2</v>
      </c>
      <c r="BE1206" s="274">
        <v>2.0773244212962965</v>
      </c>
      <c r="BF1206" s="274">
        <v>2.806718599537037</v>
      </c>
      <c r="BG1206" s="279" t="s">
        <v>6953</v>
      </c>
      <c r="BH1206" s="279" t="s">
        <v>7944</v>
      </c>
      <c r="BI1206" s="279" t="s">
        <v>7799</v>
      </c>
      <c r="BJ1206" s="323" t="s">
        <v>7945</v>
      </c>
      <c r="BK1206" s="279" t="s">
        <v>7788</v>
      </c>
      <c r="BL1206" s="279" t="s">
        <v>7946</v>
      </c>
      <c r="BM1206" s="279"/>
      <c r="BN1206" s="279" t="s">
        <v>7789</v>
      </c>
      <c r="BO1206" s="279" t="s">
        <v>7947</v>
      </c>
      <c r="BP1206" s="279" t="s">
        <v>7801</v>
      </c>
      <c r="BQ1206" s="279" t="s">
        <v>7777</v>
      </c>
      <c r="BR1206" s="279" t="s">
        <v>7784</v>
      </c>
      <c r="BS1206" s="279" t="s">
        <v>7830</v>
      </c>
      <c r="BT1206" s="279" t="s">
        <v>7948</v>
      </c>
      <c r="BU1206" s="278"/>
      <c r="BV1206" s="278"/>
      <c r="BW1206" s="278"/>
      <c r="BX1206" s="278"/>
      <c r="BY1206" s="278"/>
      <c r="BZ1206" s="278"/>
      <c r="CA1206" s="278"/>
      <c r="CB1206" s="278"/>
      <c r="CC1206" s="278"/>
      <c r="CD1206" s="278"/>
      <c r="CE1206" s="278"/>
      <c r="CF1206" s="278"/>
      <c r="CG1206" s="278"/>
      <c r="CH1206" s="278"/>
      <c r="CI1206" s="278"/>
      <c r="CJ1206" s="278"/>
      <c r="CK1206" s="278"/>
      <c r="CL1206" s="278"/>
      <c r="CM1206" s="278"/>
      <c r="CN1206" s="278"/>
      <c r="CO1206" s="278"/>
      <c r="CP1206" s="278"/>
      <c r="CQ1206" s="278"/>
      <c r="CR1206" s="278"/>
      <c r="CS1206" s="278"/>
      <c r="CT1206" s="278"/>
      <c r="CU1206" s="278"/>
      <c r="CV1206" s="278"/>
      <c r="CW1206" s="278"/>
      <c r="CX1206" s="278"/>
      <c r="CY1206" s="278"/>
      <c r="CZ1206" s="278"/>
      <c r="DA1206" s="278"/>
      <c r="DB1206" s="278"/>
      <c r="DC1206" s="278"/>
      <c r="DD1206" s="278"/>
      <c r="DE1206" s="278"/>
      <c r="DF1206" s="278"/>
      <c r="DG1206" s="278"/>
      <c r="DH1206" s="278"/>
      <c r="DI1206" s="278"/>
      <c r="DJ1206" s="278"/>
      <c r="DK1206" s="278"/>
      <c r="DL1206" s="278"/>
      <c r="DM1206" s="278"/>
      <c r="DN1206" s="278"/>
      <c r="DO1206" s="278"/>
      <c r="DP1206" s="278"/>
      <c r="DQ1206" s="278"/>
      <c r="DR1206" s="278"/>
      <c r="DS1206" s="278"/>
      <c r="DT1206" s="278"/>
      <c r="DU1206" s="278"/>
      <c r="DV1206" s="278"/>
      <c r="DW1206" s="278"/>
      <c r="DX1206" s="278"/>
      <c r="DY1206" s="278"/>
      <c r="DZ1206" s="278"/>
      <c r="EA1206" s="278"/>
      <c r="EB1206" s="278"/>
      <c r="EC1206" s="278"/>
      <c r="ED1206" s="278"/>
      <c r="EE1206" s="278"/>
      <c r="EF1206" s="278"/>
      <c r="EG1206" s="278"/>
      <c r="EH1206" s="278"/>
      <c r="EI1206" s="278"/>
      <c r="EJ1206" s="278"/>
      <c r="EK1206" s="278"/>
      <c r="EL1206" s="278"/>
      <c r="EM1206" s="278"/>
      <c r="EN1206" s="278"/>
      <c r="EO1206" s="278"/>
      <c r="EP1206" s="278"/>
      <c r="EQ1206" s="278"/>
      <c r="ER1206" s="278"/>
      <c r="ES1206" s="278"/>
      <c r="ET1206" s="278"/>
      <c r="EU1206" s="278"/>
      <c r="EV1206" s="278"/>
      <c r="EW1206" s="278"/>
      <c r="EX1206" s="278"/>
      <c r="EY1206" s="278"/>
      <c r="EZ1206" s="278"/>
      <c r="FA1206" s="278"/>
      <c r="FB1206" s="278"/>
      <c r="FC1206" s="278"/>
      <c r="FD1206" s="278"/>
      <c r="FE1206" s="278"/>
      <c r="FF1206" s="278"/>
      <c r="FG1206" s="278"/>
      <c r="FH1206" s="278"/>
      <c r="FI1206" s="278"/>
      <c r="FJ1206" s="278"/>
      <c r="FK1206" s="278"/>
      <c r="FL1206" s="278"/>
      <c r="FM1206" s="278"/>
      <c r="FN1206" s="278"/>
      <c r="FO1206" s="278"/>
      <c r="FP1206" s="278"/>
      <c r="FQ1206" s="278"/>
      <c r="FR1206" s="278"/>
      <c r="FS1206" s="278"/>
      <c r="FT1206" s="278"/>
      <c r="FU1206" s="278"/>
      <c r="FV1206" s="278"/>
      <c r="FW1206" s="278"/>
      <c r="FX1206" s="278"/>
      <c r="FY1206" s="278"/>
      <c r="FZ1206" s="278"/>
      <c r="GA1206" s="278"/>
      <c r="GB1206" s="278"/>
      <c r="GC1206" s="278"/>
      <c r="GD1206" s="278"/>
      <c r="GE1206" s="278"/>
      <c r="GF1206" s="278"/>
      <c r="GG1206" s="278"/>
      <c r="GH1206" s="278"/>
      <c r="GI1206" s="278"/>
      <c r="GJ1206" s="278"/>
      <c r="GK1206" s="278"/>
      <c r="GL1206" s="278"/>
      <c r="GM1206" s="278"/>
      <c r="GN1206" s="278"/>
      <c r="GO1206" s="278"/>
      <c r="GP1206" s="278"/>
      <c r="GQ1206" s="278"/>
      <c r="GR1206" s="278"/>
      <c r="GS1206" s="278"/>
      <c r="GT1206" s="278"/>
      <c r="GU1206" s="278"/>
      <c r="GV1206" s="278"/>
      <c r="GW1206" s="278"/>
      <c r="GX1206" s="278"/>
      <c r="GY1206" s="278"/>
      <c r="GZ1206" s="278"/>
      <c r="HA1206" s="278"/>
      <c r="HB1206" s="278"/>
      <c r="HC1206" s="278"/>
      <c r="HD1206" s="278"/>
      <c r="HE1206" s="278"/>
      <c r="HF1206" s="278"/>
      <c r="HG1206" s="278"/>
      <c r="HH1206" s="278"/>
      <c r="HI1206" s="278"/>
      <c r="HJ1206" s="278"/>
      <c r="HK1206" s="278"/>
      <c r="HL1206" s="278"/>
      <c r="HM1206" s="278"/>
      <c r="HN1206" s="278"/>
      <c r="HO1206" s="278"/>
    </row>
    <row r="1207" spans="1:223" ht="54.75" customHeight="1" x14ac:dyDescent="0.15">
      <c r="A1207" s="278"/>
      <c r="B1207" s="279" t="s">
        <v>7821</v>
      </c>
      <c r="C1207" s="279" t="s">
        <v>7796</v>
      </c>
      <c r="D1207" s="279" t="s">
        <v>6277</v>
      </c>
      <c r="E1207" s="263">
        <v>271</v>
      </c>
      <c r="F1207" s="279" t="s">
        <v>7787</v>
      </c>
      <c r="G1207" s="322" t="s">
        <v>7942</v>
      </c>
      <c r="H1207" s="279" t="s">
        <v>7949</v>
      </c>
      <c r="I1207" s="279" t="s">
        <v>7796</v>
      </c>
      <c r="J1207" s="279" t="s">
        <v>6571</v>
      </c>
      <c r="K1207" s="279" t="s">
        <v>3967</v>
      </c>
      <c r="L1207" s="279" t="s">
        <v>4910</v>
      </c>
      <c r="M1207" s="264">
        <v>1</v>
      </c>
      <c r="N1207" s="264">
        <v>0</v>
      </c>
      <c r="O1207" s="279" t="s">
        <v>511</v>
      </c>
      <c r="P1207" s="263">
        <v>28</v>
      </c>
      <c r="Q1207" s="279" t="s">
        <v>511</v>
      </c>
      <c r="R1207" s="263">
        <v>1</v>
      </c>
      <c r="S1207" s="263">
        <v>1</v>
      </c>
      <c r="T1207" s="278">
        <v>0</v>
      </c>
      <c r="U1207" s="263">
        <v>0</v>
      </c>
      <c r="V1207" s="263">
        <v>6680831</v>
      </c>
      <c r="W1207" s="263">
        <v>69700487</v>
      </c>
      <c r="X1207" s="264">
        <v>25</v>
      </c>
      <c r="Y1207" s="263">
        <v>7832</v>
      </c>
      <c r="Z1207" s="263">
        <v>2034</v>
      </c>
      <c r="AA1207" s="263">
        <v>27935472</v>
      </c>
      <c r="AB1207" s="263">
        <v>4096</v>
      </c>
      <c r="AC1207" s="279" t="s">
        <v>6514</v>
      </c>
      <c r="AD1207" s="279" t="s">
        <v>6515</v>
      </c>
      <c r="AE1207" s="263">
        <v>7</v>
      </c>
      <c r="AF1207" s="278" t="s">
        <v>6319</v>
      </c>
      <c r="AG1207" s="278" t="s">
        <v>5133</v>
      </c>
      <c r="AH1207" s="278" t="s">
        <v>6319</v>
      </c>
      <c r="AI1207" s="278" t="s">
        <v>5133</v>
      </c>
      <c r="AJ1207" s="278" t="s">
        <v>6319</v>
      </c>
      <c r="AK1207" s="278" t="s">
        <v>6319</v>
      </c>
      <c r="AL1207" s="278" t="s">
        <v>6319</v>
      </c>
      <c r="AM1207" s="278" t="s">
        <v>6319</v>
      </c>
      <c r="AN1207" s="263">
        <v>4</v>
      </c>
      <c r="AO1207" s="263">
        <v>5000</v>
      </c>
      <c r="AP1207" s="263">
        <v>-10</v>
      </c>
      <c r="AQ1207" s="263">
        <v>0</v>
      </c>
      <c r="AR1207" s="263">
        <v>0</v>
      </c>
      <c r="AS1207" s="263">
        <v>2</v>
      </c>
      <c r="AT1207" s="263">
        <v>10921</v>
      </c>
      <c r="AU1207" s="278" t="s">
        <v>5133</v>
      </c>
      <c r="AV1207" s="264">
        <v>2</v>
      </c>
      <c r="AW1207" s="263">
        <v>8</v>
      </c>
      <c r="AX1207" s="263">
        <v>8</v>
      </c>
      <c r="AY1207" s="278"/>
      <c r="AZ1207" s="278" t="s">
        <v>5133</v>
      </c>
      <c r="BA1207" s="263">
        <v>0</v>
      </c>
      <c r="BB1207" s="274">
        <v>2.8066842939814816</v>
      </c>
      <c r="BC1207" s="274">
        <v>2.0000003125000001</v>
      </c>
      <c r="BD1207" s="274">
        <v>2</v>
      </c>
      <c r="BE1207" s="274">
        <v>2.0773244212962965</v>
      </c>
      <c r="BF1207" s="274">
        <v>2.806718599537037</v>
      </c>
      <c r="BG1207" s="279" t="s">
        <v>6953</v>
      </c>
      <c r="BH1207" s="279" t="s">
        <v>7944</v>
      </c>
      <c r="BI1207" s="279" t="s">
        <v>7799</v>
      </c>
      <c r="BJ1207" s="323" t="s">
        <v>7945</v>
      </c>
      <c r="BK1207" s="279" t="s">
        <v>7788</v>
      </c>
      <c r="BL1207" s="279" t="s">
        <v>7946</v>
      </c>
      <c r="BM1207" s="279"/>
      <c r="BN1207" s="279" t="s">
        <v>7789</v>
      </c>
      <c r="BO1207" s="279" t="s">
        <v>7947</v>
      </c>
      <c r="BP1207" s="279" t="s">
        <v>7801</v>
      </c>
      <c r="BQ1207" s="279" t="s">
        <v>7777</v>
      </c>
      <c r="BR1207" s="279" t="s">
        <v>7784</v>
      </c>
      <c r="BS1207" s="279" t="s">
        <v>7830</v>
      </c>
      <c r="BT1207" s="279" t="s">
        <v>7948</v>
      </c>
      <c r="BU1207" s="278"/>
      <c r="BV1207" s="278"/>
      <c r="BW1207" s="278"/>
      <c r="BX1207" s="278"/>
      <c r="BY1207" s="278"/>
      <c r="BZ1207" s="278"/>
      <c r="CA1207" s="278"/>
      <c r="CB1207" s="278"/>
      <c r="CC1207" s="278"/>
      <c r="CD1207" s="278"/>
      <c r="CE1207" s="278"/>
      <c r="CF1207" s="278"/>
      <c r="CG1207" s="278"/>
      <c r="CH1207" s="278"/>
      <c r="CI1207" s="278"/>
      <c r="CJ1207" s="278"/>
      <c r="CK1207" s="278"/>
      <c r="CL1207" s="278"/>
      <c r="CM1207" s="278"/>
      <c r="CN1207" s="278"/>
      <c r="CO1207" s="278"/>
      <c r="CP1207" s="278"/>
      <c r="CQ1207" s="278"/>
      <c r="CR1207" s="278"/>
      <c r="CS1207" s="278"/>
      <c r="CT1207" s="278"/>
      <c r="CU1207" s="278"/>
      <c r="CV1207" s="278"/>
      <c r="CW1207" s="278"/>
      <c r="CX1207" s="278"/>
      <c r="CY1207" s="278"/>
      <c r="CZ1207" s="278"/>
      <c r="DA1207" s="278"/>
      <c r="DB1207" s="278"/>
      <c r="DC1207" s="278"/>
      <c r="DD1207" s="278"/>
      <c r="DE1207" s="278"/>
      <c r="DF1207" s="278"/>
      <c r="DG1207" s="278"/>
      <c r="DH1207" s="278"/>
      <c r="DI1207" s="278"/>
      <c r="DJ1207" s="278"/>
      <c r="DK1207" s="278"/>
      <c r="DL1207" s="278"/>
      <c r="DM1207" s="278"/>
      <c r="DN1207" s="278"/>
      <c r="DO1207" s="278"/>
      <c r="DP1207" s="278"/>
      <c r="DQ1207" s="278"/>
      <c r="DR1207" s="278"/>
      <c r="DS1207" s="278"/>
      <c r="DT1207" s="278"/>
      <c r="DU1207" s="278"/>
      <c r="DV1207" s="278"/>
      <c r="DW1207" s="278"/>
      <c r="DX1207" s="278"/>
      <c r="DY1207" s="278"/>
      <c r="DZ1207" s="278"/>
      <c r="EA1207" s="278"/>
      <c r="EB1207" s="278"/>
      <c r="EC1207" s="278"/>
      <c r="ED1207" s="278"/>
      <c r="EE1207" s="278"/>
      <c r="EF1207" s="278"/>
      <c r="EG1207" s="278"/>
      <c r="EH1207" s="278"/>
      <c r="EI1207" s="278"/>
      <c r="EJ1207" s="278"/>
      <c r="EK1207" s="278"/>
      <c r="EL1207" s="278"/>
      <c r="EM1207" s="278"/>
      <c r="EN1207" s="278"/>
      <c r="EO1207" s="278"/>
      <c r="EP1207" s="278"/>
      <c r="EQ1207" s="278"/>
      <c r="ER1207" s="278"/>
      <c r="ES1207" s="278"/>
      <c r="ET1207" s="278"/>
      <c r="EU1207" s="278"/>
      <c r="EV1207" s="278"/>
      <c r="EW1207" s="278"/>
      <c r="EX1207" s="278"/>
      <c r="EY1207" s="278"/>
      <c r="EZ1207" s="278"/>
      <c r="FA1207" s="278"/>
      <c r="FB1207" s="278"/>
      <c r="FC1207" s="278"/>
      <c r="FD1207" s="278"/>
      <c r="FE1207" s="278"/>
      <c r="FF1207" s="278"/>
      <c r="FG1207" s="278"/>
      <c r="FH1207" s="278"/>
      <c r="FI1207" s="278"/>
      <c r="FJ1207" s="278"/>
      <c r="FK1207" s="278"/>
      <c r="FL1207" s="278"/>
      <c r="FM1207" s="278"/>
      <c r="FN1207" s="278"/>
      <c r="FO1207" s="278"/>
      <c r="FP1207" s="278"/>
      <c r="FQ1207" s="278"/>
      <c r="FR1207" s="278"/>
      <c r="FS1207" s="278"/>
      <c r="FT1207" s="278"/>
      <c r="FU1207" s="278"/>
      <c r="FV1207" s="278"/>
      <c r="FW1207" s="278"/>
      <c r="FX1207" s="278"/>
      <c r="FY1207" s="278"/>
      <c r="FZ1207" s="278"/>
      <c r="GA1207" s="278"/>
      <c r="GB1207" s="278"/>
      <c r="GC1207" s="278"/>
      <c r="GD1207" s="278"/>
      <c r="GE1207" s="278"/>
      <c r="GF1207" s="278"/>
      <c r="GG1207" s="278"/>
      <c r="GH1207" s="278"/>
      <c r="GI1207" s="278"/>
      <c r="GJ1207" s="278"/>
      <c r="GK1207" s="278"/>
      <c r="GL1207" s="278"/>
      <c r="GM1207" s="278"/>
      <c r="GN1207" s="278"/>
      <c r="GO1207" s="278"/>
      <c r="GP1207" s="278"/>
      <c r="GQ1207" s="278"/>
      <c r="GR1207" s="278"/>
      <c r="GS1207" s="278"/>
      <c r="GT1207" s="278"/>
      <c r="GU1207" s="278"/>
      <c r="GV1207" s="278"/>
      <c r="GW1207" s="278"/>
      <c r="GX1207" s="278"/>
      <c r="GY1207" s="278"/>
      <c r="GZ1207" s="278"/>
      <c r="HA1207" s="278"/>
      <c r="HB1207" s="278"/>
      <c r="HC1207" s="278"/>
      <c r="HD1207" s="278"/>
      <c r="HE1207" s="278"/>
      <c r="HF1207" s="278"/>
      <c r="HG1207" s="278"/>
      <c r="HH1207" s="278"/>
      <c r="HI1207" s="278"/>
      <c r="HJ1207" s="278"/>
      <c r="HK1207" s="278"/>
      <c r="HL1207" s="278"/>
      <c r="HM1207" s="278"/>
      <c r="HN1207" s="278"/>
      <c r="HO1207" s="278"/>
    </row>
    <row r="1208" spans="1:223" ht="54.75" customHeight="1" x14ac:dyDescent="0.15">
      <c r="A1208" s="278"/>
      <c r="B1208" s="279" t="s">
        <v>7821</v>
      </c>
      <c r="C1208" s="279" t="s">
        <v>7796</v>
      </c>
      <c r="D1208" s="279" t="s">
        <v>6277</v>
      </c>
      <c r="E1208" s="263">
        <v>271</v>
      </c>
      <c r="F1208" s="279" t="s">
        <v>7787</v>
      </c>
      <c r="G1208" s="322" t="s">
        <v>7942</v>
      </c>
      <c r="H1208" s="279" t="s">
        <v>7943</v>
      </c>
      <c r="I1208" s="279" t="s">
        <v>7796</v>
      </c>
      <c r="J1208" s="279" t="s">
        <v>6571</v>
      </c>
      <c r="K1208" s="279" t="s">
        <v>3967</v>
      </c>
      <c r="L1208" s="279" t="s">
        <v>4910</v>
      </c>
      <c r="M1208" s="264">
        <v>1</v>
      </c>
      <c r="N1208" s="264">
        <v>0</v>
      </c>
      <c r="O1208" s="279" t="s">
        <v>511</v>
      </c>
      <c r="P1208" s="263">
        <v>28</v>
      </c>
      <c r="Q1208" s="279" t="s">
        <v>511</v>
      </c>
      <c r="R1208" s="263">
        <v>1</v>
      </c>
      <c r="S1208" s="263">
        <v>1</v>
      </c>
      <c r="T1208" s="278">
        <v>0</v>
      </c>
      <c r="U1208" s="263">
        <v>0</v>
      </c>
      <c r="V1208" s="263">
        <v>6680831</v>
      </c>
      <c r="W1208" s="263">
        <v>69700487</v>
      </c>
      <c r="X1208" s="264">
        <v>25</v>
      </c>
      <c r="Y1208" s="263">
        <v>7832</v>
      </c>
      <c r="Z1208" s="263">
        <v>2034</v>
      </c>
      <c r="AA1208" s="263">
        <v>27935472</v>
      </c>
      <c r="AB1208" s="263">
        <v>4096</v>
      </c>
      <c r="AC1208" s="279" t="s">
        <v>6514</v>
      </c>
      <c r="AD1208" s="279" t="s">
        <v>6515</v>
      </c>
      <c r="AE1208" s="263">
        <v>7</v>
      </c>
      <c r="AF1208" s="278" t="s">
        <v>6319</v>
      </c>
      <c r="AG1208" s="278" t="s">
        <v>5133</v>
      </c>
      <c r="AH1208" s="278" t="s">
        <v>6319</v>
      </c>
      <c r="AI1208" s="278" t="s">
        <v>5133</v>
      </c>
      <c r="AJ1208" s="278" t="s">
        <v>6319</v>
      </c>
      <c r="AK1208" s="278" t="s">
        <v>6319</v>
      </c>
      <c r="AL1208" s="278" t="s">
        <v>6319</v>
      </c>
      <c r="AM1208" s="278" t="s">
        <v>6319</v>
      </c>
      <c r="AN1208" s="263">
        <v>4</v>
      </c>
      <c r="AO1208" s="263">
        <v>5000</v>
      </c>
      <c r="AP1208" s="263">
        <v>-10</v>
      </c>
      <c r="AQ1208" s="263">
        <v>0</v>
      </c>
      <c r="AR1208" s="263">
        <v>0</v>
      </c>
      <c r="AS1208" s="263">
        <v>2</v>
      </c>
      <c r="AT1208" s="263">
        <v>10921</v>
      </c>
      <c r="AU1208" s="278" t="s">
        <v>5133</v>
      </c>
      <c r="AV1208" s="264">
        <v>2</v>
      </c>
      <c r="AW1208" s="263">
        <v>8</v>
      </c>
      <c r="AX1208" s="263">
        <v>8</v>
      </c>
      <c r="AY1208" s="278"/>
      <c r="AZ1208" s="278" t="s">
        <v>5133</v>
      </c>
      <c r="BA1208" s="263">
        <v>0</v>
      </c>
      <c r="BB1208" s="274">
        <v>2.8066842939814816</v>
      </c>
      <c r="BC1208" s="274">
        <v>2.0000003125000001</v>
      </c>
      <c r="BD1208" s="274">
        <v>2</v>
      </c>
      <c r="BE1208" s="274">
        <v>2.0773244212962965</v>
      </c>
      <c r="BF1208" s="274">
        <v>2.806718599537037</v>
      </c>
      <c r="BG1208" s="279" t="s">
        <v>6953</v>
      </c>
      <c r="BH1208" s="279" t="s">
        <v>7944</v>
      </c>
      <c r="BI1208" s="279" t="s">
        <v>7799</v>
      </c>
      <c r="BJ1208" s="323" t="s">
        <v>7945</v>
      </c>
      <c r="BK1208" s="279" t="s">
        <v>7788</v>
      </c>
      <c r="BL1208" s="279" t="s">
        <v>7946</v>
      </c>
      <c r="BM1208" s="279"/>
      <c r="BN1208" s="279" t="s">
        <v>7789</v>
      </c>
      <c r="BO1208" s="279" t="s">
        <v>7947</v>
      </c>
      <c r="BP1208" s="279" t="s">
        <v>7801</v>
      </c>
      <c r="BQ1208" s="279" t="s">
        <v>7777</v>
      </c>
      <c r="BR1208" s="279" t="s">
        <v>7784</v>
      </c>
      <c r="BS1208" s="279" t="s">
        <v>7830</v>
      </c>
      <c r="BT1208" s="279" t="s">
        <v>7948</v>
      </c>
      <c r="BU1208" s="278"/>
      <c r="BV1208" s="278"/>
      <c r="BW1208" s="278"/>
      <c r="BX1208" s="278"/>
      <c r="BY1208" s="278"/>
      <c r="BZ1208" s="278"/>
      <c r="CA1208" s="278"/>
      <c r="CB1208" s="278"/>
      <c r="CC1208" s="278"/>
      <c r="CD1208" s="278"/>
      <c r="CE1208" s="278"/>
      <c r="CF1208" s="278"/>
      <c r="CG1208" s="278"/>
      <c r="CH1208" s="278"/>
      <c r="CI1208" s="278"/>
      <c r="CJ1208" s="278"/>
      <c r="CK1208" s="278"/>
      <c r="CL1208" s="278"/>
      <c r="CM1208" s="278"/>
      <c r="CN1208" s="278"/>
      <c r="CO1208" s="278"/>
      <c r="CP1208" s="278"/>
      <c r="CQ1208" s="278"/>
      <c r="CR1208" s="278"/>
      <c r="CS1208" s="278"/>
      <c r="CT1208" s="278"/>
      <c r="CU1208" s="278"/>
      <c r="CV1208" s="278"/>
      <c r="CW1208" s="278"/>
      <c r="CX1208" s="278"/>
      <c r="CY1208" s="278"/>
      <c r="CZ1208" s="278"/>
      <c r="DA1208" s="278"/>
      <c r="DB1208" s="278"/>
      <c r="DC1208" s="278"/>
      <c r="DD1208" s="278"/>
      <c r="DE1208" s="278"/>
      <c r="DF1208" s="278"/>
      <c r="DG1208" s="278"/>
      <c r="DH1208" s="278"/>
      <c r="DI1208" s="278"/>
      <c r="DJ1208" s="278"/>
      <c r="DK1208" s="278"/>
      <c r="DL1208" s="278"/>
      <c r="DM1208" s="278"/>
      <c r="DN1208" s="278"/>
      <c r="DO1208" s="278"/>
      <c r="DP1208" s="278"/>
      <c r="DQ1208" s="278"/>
      <c r="DR1208" s="278"/>
      <c r="DS1208" s="278"/>
      <c r="DT1208" s="278"/>
      <c r="DU1208" s="278"/>
      <c r="DV1208" s="278"/>
      <c r="DW1208" s="278"/>
      <c r="DX1208" s="278"/>
      <c r="DY1208" s="278"/>
      <c r="DZ1208" s="278"/>
      <c r="EA1208" s="278"/>
      <c r="EB1208" s="278"/>
      <c r="EC1208" s="278"/>
      <c r="ED1208" s="278"/>
      <c r="EE1208" s="278"/>
      <c r="EF1208" s="278"/>
      <c r="EG1208" s="278"/>
      <c r="EH1208" s="278"/>
      <c r="EI1208" s="278"/>
      <c r="EJ1208" s="278"/>
      <c r="EK1208" s="278"/>
      <c r="EL1208" s="278"/>
      <c r="EM1208" s="278"/>
      <c r="EN1208" s="278"/>
      <c r="EO1208" s="278"/>
      <c r="EP1208" s="278"/>
      <c r="EQ1208" s="278"/>
      <c r="ER1208" s="278"/>
      <c r="ES1208" s="278"/>
      <c r="ET1208" s="278"/>
      <c r="EU1208" s="278"/>
      <c r="EV1208" s="278"/>
      <c r="EW1208" s="278"/>
      <c r="EX1208" s="278"/>
      <c r="EY1208" s="278"/>
      <c r="EZ1208" s="278"/>
      <c r="FA1208" s="278"/>
      <c r="FB1208" s="278"/>
      <c r="FC1208" s="278"/>
      <c r="FD1208" s="278"/>
      <c r="FE1208" s="278"/>
      <c r="FF1208" s="278"/>
      <c r="FG1208" s="278"/>
      <c r="FH1208" s="278"/>
      <c r="FI1208" s="278"/>
      <c r="FJ1208" s="278"/>
      <c r="FK1208" s="278"/>
      <c r="FL1208" s="278"/>
      <c r="FM1208" s="278"/>
      <c r="FN1208" s="278"/>
      <c r="FO1208" s="278"/>
      <c r="FP1208" s="278"/>
      <c r="FQ1208" s="278"/>
      <c r="FR1208" s="278"/>
      <c r="FS1208" s="278"/>
      <c r="FT1208" s="278"/>
      <c r="FU1208" s="278"/>
      <c r="FV1208" s="278"/>
      <c r="FW1208" s="278"/>
      <c r="FX1208" s="278"/>
      <c r="FY1208" s="278"/>
      <c r="FZ1208" s="278"/>
      <c r="GA1208" s="278"/>
      <c r="GB1208" s="278"/>
      <c r="GC1208" s="278"/>
      <c r="GD1208" s="278"/>
      <c r="GE1208" s="278"/>
      <c r="GF1208" s="278"/>
      <c r="GG1208" s="278"/>
      <c r="GH1208" s="278"/>
      <c r="GI1208" s="278"/>
      <c r="GJ1208" s="278"/>
      <c r="GK1208" s="278"/>
      <c r="GL1208" s="278"/>
      <c r="GM1208" s="278"/>
      <c r="GN1208" s="278"/>
      <c r="GO1208" s="278"/>
      <c r="GP1208" s="278"/>
      <c r="GQ1208" s="278"/>
      <c r="GR1208" s="278"/>
      <c r="GS1208" s="278"/>
      <c r="GT1208" s="278"/>
      <c r="GU1208" s="278"/>
      <c r="GV1208" s="278"/>
      <c r="GW1208" s="278"/>
      <c r="GX1208" s="278"/>
      <c r="GY1208" s="278"/>
      <c r="GZ1208" s="278"/>
      <c r="HA1208" s="278"/>
      <c r="HB1208" s="278"/>
      <c r="HC1208" s="278"/>
      <c r="HD1208" s="278"/>
      <c r="HE1208" s="278"/>
      <c r="HF1208" s="278"/>
      <c r="HG1208" s="278"/>
      <c r="HH1208" s="278"/>
      <c r="HI1208" s="278"/>
      <c r="HJ1208" s="278"/>
      <c r="HK1208" s="278"/>
      <c r="HL1208" s="278"/>
      <c r="HM1208" s="278"/>
      <c r="HN1208" s="278"/>
      <c r="HO1208" s="278"/>
    </row>
    <row r="1209" spans="1:223" ht="54.75" customHeight="1" x14ac:dyDescent="0.15">
      <c r="A1209" s="326"/>
      <c r="B1209" s="327" t="s">
        <v>7817</v>
      </c>
      <c r="C1209" s="327" t="s">
        <v>7818</v>
      </c>
      <c r="D1209" s="327" t="s">
        <v>7779</v>
      </c>
      <c r="E1209" s="310">
        <v>271</v>
      </c>
      <c r="F1209" s="327" t="s">
        <v>7780</v>
      </c>
      <c r="G1209" s="327" t="s">
        <v>7957</v>
      </c>
      <c r="H1209" s="327" t="s">
        <v>7966</v>
      </c>
      <c r="I1209" s="327"/>
      <c r="J1209" s="327"/>
      <c r="K1209" s="327"/>
      <c r="L1209" s="327"/>
      <c r="M1209" s="311"/>
      <c r="N1209" s="311"/>
      <c r="O1209" s="327" t="s">
        <v>511</v>
      </c>
      <c r="P1209" s="310">
        <v>18</v>
      </c>
      <c r="Q1209" s="327"/>
      <c r="R1209" s="310"/>
      <c r="S1209" s="310"/>
      <c r="T1209" s="326"/>
      <c r="U1209" s="310"/>
      <c r="V1209" s="310">
        <v>406</v>
      </c>
      <c r="W1209" s="310"/>
      <c r="X1209" s="311"/>
      <c r="Y1209" s="310"/>
      <c r="Z1209" s="310"/>
      <c r="AA1209" s="310"/>
      <c r="AB1209" s="310"/>
      <c r="AC1209" s="327"/>
      <c r="AD1209" s="327"/>
      <c r="AE1209" s="310"/>
      <c r="AF1209" s="326"/>
      <c r="AG1209" s="326"/>
      <c r="AH1209" s="326"/>
      <c r="AI1209" s="326"/>
      <c r="AJ1209" s="326"/>
      <c r="AK1209" s="326"/>
      <c r="AL1209" s="326"/>
      <c r="AM1209" s="326"/>
      <c r="AN1209" s="310"/>
      <c r="AO1209" s="310"/>
      <c r="AP1209" s="310"/>
      <c r="AQ1209" s="310"/>
      <c r="AR1209" s="310"/>
      <c r="AS1209" s="310"/>
      <c r="AT1209" s="310"/>
      <c r="AU1209" s="326"/>
      <c r="AV1209" s="311"/>
      <c r="AW1209" s="310"/>
      <c r="AX1209" s="310"/>
      <c r="AY1209" s="326"/>
      <c r="AZ1209" s="326"/>
      <c r="BA1209" s="310"/>
      <c r="BB1209" s="312"/>
      <c r="BC1209" s="312">
        <v>2.0000001967592591</v>
      </c>
      <c r="BD1209" s="312"/>
      <c r="BE1209" s="312">
        <v>2.0000046643518519</v>
      </c>
      <c r="BF1209" s="312"/>
      <c r="BG1209" s="327"/>
      <c r="BH1209" s="327" t="s">
        <v>6589</v>
      </c>
      <c r="BI1209" s="327" t="s">
        <v>7781</v>
      </c>
      <c r="BJ1209" s="327"/>
      <c r="BK1209" s="327"/>
      <c r="BL1209" s="327" t="s">
        <v>7959</v>
      </c>
      <c r="BM1209" s="327"/>
      <c r="BN1209" s="327"/>
      <c r="BO1209" s="327"/>
      <c r="BP1209" s="327" t="s">
        <v>7960</v>
      </c>
      <c r="BQ1209" s="327"/>
      <c r="BR1209" s="327"/>
      <c r="BS1209" s="327"/>
      <c r="BT1209" s="327" t="s">
        <v>7765</v>
      </c>
      <c r="BU1209" s="326"/>
      <c r="BV1209" s="326"/>
      <c r="BW1209" s="326"/>
      <c r="BX1209" s="326"/>
      <c r="BY1209" s="326"/>
      <c r="BZ1209" s="326"/>
      <c r="CA1209" s="326"/>
      <c r="CB1209" s="326"/>
      <c r="CC1209" s="326"/>
      <c r="CD1209" s="326"/>
      <c r="CE1209" s="326"/>
      <c r="CF1209" s="326"/>
      <c r="CG1209" s="326"/>
      <c r="CH1209" s="326"/>
      <c r="CI1209" s="326"/>
      <c r="CJ1209" s="326"/>
      <c r="CK1209" s="326"/>
      <c r="CL1209" s="326"/>
      <c r="CM1209" s="326"/>
      <c r="CN1209" s="326"/>
      <c r="CO1209" s="326"/>
      <c r="CP1209" s="326"/>
      <c r="CQ1209" s="326"/>
      <c r="CR1209" s="326"/>
      <c r="CS1209" s="326"/>
      <c r="CT1209" s="326"/>
      <c r="CU1209" s="326"/>
      <c r="CV1209" s="326"/>
      <c r="CW1209" s="326"/>
      <c r="CX1209" s="326"/>
      <c r="CY1209" s="326"/>
      <c r="CZ1209" s="326"/>
      <c r="DA1209" s="326"/>
      <c r="DB1209" s="326"/>
      <c r="DC1209" s="326"/>
      <c r="DD1209" s="326"/>
      <c r="DE1209" s="326"/>
      <c r="DF1209" s="326"/>
      <c r="DG1209" s="326"/>
      <c r="DH1209" s="326"/>
      <c r="DI1209" s="326"/>
      <c r="DJ1209" s="326"/>
      <c r="DK1209" s="326"/>
      <c r="DL1209" s="326"/>
      <c r="DM1209" s="326"/>
      <c r="DN1209" s="326"/>
      <c r="DO1209" s="326"/>
      <c r="DP1209" s="326"/>
      <c r="DQ1209" s="326"/>
      <c r="DR1209" s="326"/>
      <c r="DS1209" s="326"/>
      <c r="DT1209" s="326"/>
      <c r="DU1209" s="326"/>
      <c r="DV1209" s="326"/>
      <c r="DW1209" s="326"/>
      <c r="DX1209" s="326"/>
      <c r="DY1209" s="326"/>
      <c r="DZ1209" s="326"/>
      <c r="EA1209" s="326"/>
      <c r="EB1209" s="326"/>
      <c r="EC1209" s="326"/>
      <c r="ED1209" s="326"/>
      <c r="EE1209" s="326"/>
      <c r="EF1209" s="326"/>
      <c r="EG1209" s="326"/>
      <c r="EH1209" s="326"/>
      <c r="EI1209" s="326"/>
      <c r="EJ1209" s="326"/>
      <c r="EK1209" s="326"/>
      <c r="EL1209" s="326"/>
      <c r="EM1209" s="326"/>
      <c r="EN1209" s="326"/>
      <c r="EO1209" s="326"/>
      <c r="EP1209" s="326"/>
      <c r="EQ1209" s="326"/>
      <c r="ER1209" s="326"/>
      <c r="ES1209" s="326"/>
      <c r="ET1209" s="326"/>
      <c r="EU1209" s="326"/>
      <c r="EV1209" s="326"/>
      <c r="EW1209" s="326"/>
      <c r="EX1209" s="326"/>
      <c r="EY1209" s="326"/>
      <c r="EZ1209" s="326"/>
      <c r="FA1209" s="326"/>
      <c r="FB1209" s="326"/>
      <c r="FC1209" s="326"/>
      <c r="FD1209" s="326"/>
      <c r="FE1209" s="326"/>
      <c r="FF1209" s="326"/>
      <c r="FG1209" s="326"/>
      <c r="FH1209" s="326"/>
      <c r="FI1209" s="326"/>
      <c r="FJ1209" s="326"/>
      <c r="FK1209" s="326"/>
      <c r="FL1209" s="326"/>
      <c r="FM1209" s="326"/>
      <c r="FN1209" s="326"/>
      <c r="FO1209" s="326"/>
      <c r="FP1209" s="326"/>
      <c r="FQ1209" s="326"/>
      <c r="FR1209" s="326"/>
      <c r="FS1209" s="326"/>
      <c r="FT1209" s="326"/>
      <c r="FU1209" s="326"/>
      <c r="FV1209" s="326"/>
      <c r="FW1209" s="326"/>
      <c r="FX1209" s="326"/>
      <c r="FY1209" s="326"/>
      <c r="FZ1209" s="326"/>
      <c r="GA1209" s="326"/>
      <c r="GB1209" s="326"/>
      <c r="GC1209" s="326"/>
      <c r="GD1209" s="326"/>
      <c r="GE1209" s="326"/>
      <c r="GF1209" s="326"/>
      <c r="GG1209" s="326"/>
      <c r="GH1209" s="326"/>
      <c r="GI1209" s="326"/>
      <c r="GJ1209" s="326"/>
      <c r="GK1209" s="326"/>
      <c r="GL1209" s="326"/>
      <c r="GM1209" s="326"/>
      <c r="GN1209" s="326"/>
      <c r="GO1209" s="326"/>
      <c r="GP1209" s="326"/>
      <c r="GQ1209" s="326"/>
      <c r="GR1209" s="326"/>
      <c r="GS1209" s="326"/>
      <c r="GT1209" s="326"/>
      <c r="GU1209" s="326"/>
      <c r="GV1209" s="326"/>
      <c r="GW1209" s="326"/>
      <c r="GX1209" s="326"/>
      <c r="GY1209" s="326"/>
      <c r="GZ1209" s="326"/>
      <c r="HA1209" s="326"/>
      <c r="HB1209" s="326"/>
      <c r="HC1209" s="326"/>
      <c r="HD1209" s="326"/>
      <c r="HE1209" s="326"/>
      <c r="HF1209" s="326"/>
      <c r="HG1209" s="326"/>
      <c r="HH1209" s="326"/>
      <c r="HI1209" s="326"/>
      <c r="HJ1209" s="326"/>
      <c r="HK1209" s="326"/>
      <c r="HL1209" s="326"/>
      <c r="HM1209" s="326"/>
      <c r="HN1209" s="326"/>
      <c r="HO1209" s="326"/>
    </row>
    <row r="1210" spans="1:223" ht="54.75" customHeight="1" x14ac:dyDescent="0.15">
      <c r="A1210" s="326"/>
      <c r="B1210" s="327" t="s">
        <v>7817</v>
      </c>
      <c r="C1210" s="327" t="s">
        <v>7818</v>
      </c>
      <c r="D1210" s="327" t="s">
        <v>7779</v>
      </c>
      <c r="E1210" s="310">
        <v>271</v>
      </c>
      <c r="F1210" s="327" t="s">
        <v>7780</v>
      </c>
      <c r="G1210" s="327" t="s">
        <v>7957</v>
      </c>
      <c r="H1210" s="327" t="s">
        <v>7965</v>
      </c>
      <c r="I1210" s="327"/>
      <c r="J1210" s="327"/>
      <c r="K1210" s="327"/>
      <c r="L1210" s="327"/>
      <c r="M1210" s="311"/>
      <c r="N1210" s="311"/>
      <c r="O1210" s="327" t="s">
        <v>511</v>
      </c>
      <c r="P1210" s="310">
        <v>18</v>
      </c>
      <c r="Q1210" s="327"/>
      <c r="R1210" s="310"/>
      <c r="S1210" s="310"/>
      <c r="T1210" s="326"/>
      <c r="U1210" s="310"/>
      <c r="V1210" s="310">
        <v>406</v>
      </c>
      <c r="W1210" s="310"/>
      <c r="X1210" s="311"/>
      <c r="Y1210" s="310"/>
      <c r="Z1210" s="310"/>
      <c r="AA1210" s="310"/>
      <c r="AB1210" s="310"/>
      <c r="AC1210" s="327"/>
      <c r="AD1210" s="327"/>
      <c r="AE1210" s="310"/>
      <c r="AF1210" s="326"/>
      <c r="AG1210" s="326"/>
      <c r="AH1210" s="326"/>
      <c r="AI1210" s="326"/>
      <c r="AJ1210" s="326"/>
      <c r="AK1210" s="326"/>
      <c r="AL1210" s="326"/>
      <c r="AM1210" s="326"/>
      <c r="AN1210" s="310"/>
      <c r="AO1210" s="310"/>
      <c r="AP1210" s="310"/>
      <c r="AQ1210" s="310"/>
      <c r="AR1210" s="310"/>
      <c r="AS1210" s="310"/>
      <c r="AT1210" s="310"/>
      <c r="AU1210" s="326"/>
      <c r="AV1210" s="311"/>
      <c r="AW1210" s="310"/>
      <c r="AX1210" s="310"/>
      <c r="AY1210" s="326"/>
      <c r="AZ1210" s="326"/>
      <c r="BA1210" s="310"/>
      <c r="BB1210" s="312"/>
      <c r="BC1210" s="312">
        <v>2.0000001967592591</v>
      </c>
      <c r="BD1210" s="312"/>
      <c r="BE1210" s="312">
        <v>2.0000046643518519</v>
      </c>
      <c r="BF1210" s="312"/>
      <c r="BG1210" s="327"/>
      <c r="BH1210" s="327" t="s">
        <v>6589</v>
      </c>
      <c r="BI1210" s="327" t="s">
        <v>7781</v>
      </c>
      <c r="BJ1210" s="327"/>
      <c r="BK1210" s="327"/>
      <c r="BL1210" s="327" t="s">
        <v>7959</v>
      </c>
      <c r="BM1210" s="327"/>
      <c r="BN1210" s="327"/>
      <c r="BO1210" s="327"/>
      <c r="BP1210" s="327" t="s">
        <v>7960</v>
      </c>
      <c r="BQ1210" s="327"/>
      <c r="BR1210" s="327"/>
      <c r="BS1210" s="327"/>
      <c r="BT1210" s="327" t="s">
        <v>7765</v>
      </c>
      <c r="BU1210" s="326"/>
      <c r="BV1210" s="326"/>
      <c r="BW1210" s="326"/>
      <c r="BX1210" s="326"/>
      <c r="BY1210" s="326"/>
      <c r="BZ1210" s="326"/>
      <c r="CA1210" s="326"/>
      <c r="CB1210" s="326"/>
      <c r="CC1210" s="326"/>
      <c r="CD1210" s="326"/>
      <c r="CE1210" s="326"/>
      <c r="CF1210" s="326"/>
      <c r="CG1210" s="326"/>
      <c r="CH1210" s="326"/>
      <c r="CI1210" s="326"/>
      <c r="CJ1210" s="326"/>
      <c r="CK1210" s="326"/>
      <c r="CL1210" s="326"/>
      <c r="CM1210" s="326"/>
      <c r="CN1210" s="326"/>
      <c r="CO1210" s="326"/>
      <c r="CP1210" s="326"/>
      <c r="CQ1210" s="326"/>
      <c r="CR1210" s="326"/>
      <c r="CS1210" s="326"/>
      <c r="CT1210" s="326"/>
      <c r="CU1210" s="326"/>
      <c r="CV1210" s="326"/>
      <c r="CW1210" s="326"/>
      <c r="CX1210" s="326"/>
      <c r="CY1210" s="326"/>
      <c r="CZ1210" s="326"/>
      <c r="DA1210" s="326"/>
      <c r="DB1210" s="326"/>
      <c r="DC1210" s="326"/>
      <c r="DD1210" s="326"/>
      <c r="DE1210" s="326"/>
      <c r="DF1210" s="326"/>
      <c r="DG1210" s="326"/>
      <c r="DH1210" s="326"/>
      <c r="DI1210" s="326"/>
      <c r="DJ1210" s="326"/>
      <c r="DK1210" s="326"/>
      <c r="DL1210" s="326"/>
      <c r="DM1210" s="326"/>
      <c r="DN1210" s="326"/>
      <c r="DO1210" s="326"/>
      <c r="DP1210" s="326"/>
      <c r="DQ1210" s="326"/>
      <c r="DR1210" s="326"/>
      <c r="DS1210" s="326"/>
      <c r="DT1210" s="326"/>
      <c r="DU1210" s="326"/>
      <c r="DV1210" s="326"/>
      <c r="DW1210" s="326"/>
      <c r="DX1210" s="326"/>
      <c r="DY1210" s="326"/>
      <c r="DZ1210" s="326"/>
      <c r="EA1210" s="326"/>
      <c r="EB1210" s="326"/>
      <c r="EC1210" s="326"/>
      <c r="ED1210" s="326"/>
      <c r="EE1210" s="326"/>
      <c r="EF1210" s="326"/>
      <c r="EG1210" s="326"/>
      <c r="EH1210" s="326"/>
      <c r="EI1210" s="326"/>
      <c r="EJ1210" s="326"/>
      <c r="EK1210" s="326"/>
      <c r="EL1210" s="326"/>
      <c r="EM1210" s="326"/>
      <c r="EN1210" s="326"/>
      <c r="EO1210" s="326"/>
      <c r="EP1210" s="326"/>
      <c r="EQ1210" s="326"/>
      <c r="ER1210" s="326"/>
      <c r="ES1210" s="326"/>
      <c r="ET1210" s="326"/>
      <c r="EU1210" s="326"/>
      <c r="EV1210" s="326"/>
      <c r="EW1210" s="326"/>
      <c r="EX1210" s="326"/>
      <c r="EY1210" s="326"/>
      <c r="EZ1210" s="326"/>
      <c r="FA1210" s="326"/>
      <c r="FB1210" s="326"/>
      <c r="FC1210" s="326"/>
      <c r="FD1210" s="326"/>
      <c r="FE1210" s="326"/>
      <c r="FF1210" s="326"/>
      <c r="FG1210" s="326"/>
      <c r="FH1210" s="326"/>
      <c r="FI1210" s="326"/>
      <c r="FJ1210" s="326"/>
      <c r="FK1210" s="326"/>
      <c r="FL1210" s="326"/>
      <c r="FM1210" s="326"/>
      <c r="FN1210" s="326"/>
      <c r="FO1210" s="326"/>
      <c r="FP1210" s="326"/>
      <c r="FQ1210" s="326"/>
      <c r="FR1210" s="326"/>
      <c r="FS1210" s="326"/>
      <c r="FT1210" s="326"/>
      <c r="FU1210" s="326"/>
      <c r="FV1210" s="326"/>
      <c r="FW1210" s="326"/>
      <c r="FX1210" s="326"/>
      <c r="FY1210" s="326"/>
      <c r="FZ1210" s="326"/>
      <c r="GA1210" s="326"/>
      <c r="GB1210" s="326"/>
      <c r="GC1210" s="326"/>
      <c r="GD1210" s="326"/>
      <c r="GE1210" s="326"/>
      <c r="GF1210" s="326"/>
      <c r="GG1210" s="326"/>
      <c r="GH1210" s="326"/>
      <c r="GI1210" s="326"/>
      <c r="GJ1210" s="326"/>
      <c r="GK1210" s="326"/>
      <c r="GL1210" s="326"/>
      <c r="GM1210" s="326"/>
      <c r="GN1210" s="326"/>
      <c r="GO1210" s="326"/>
      <c r="GP1210" s="326"/>
      <c r="GQ1210" s="326"/>
      <c r="GR1210" s="326"/>
      <c r="GS1210" s="326"/>
      <c r="GT1210" s="326"/>
      <c r="GU1210" s="326"/>
      <c r="GV1210" s="326"/>
      <c r="GW1210" s="326"/>
      <c r="GX1210" s="326"/>
      <c r="GY1210" s="326"/>
      <c r="GZ1210" s="326"/>
      <c r="HA1210" s="326"/>
      <c r="HB1210" s="326"/>
      <c r="HC1210" s="326"/>
      <c r="HD1210" s="326"/>
      <c r="HE1210" s="326"/>
      <c r="HF1210" s="326"/>
      <c r="HG1210" s="326"/>
      <c r="HH1210" s="326"/>
      <c r="HI1210" s="326"/>
      <c r="HJ1210" s="326"/>
      <c r="HK1210" s="326"/>
      <c r="HL1210" s="326"/>
      <c r="HM1210" s="326"/>
      <c r="HN1210" s="326"/>
      <c r="HO1210" s="326"/>
    </row>
    <row r="1211" spans="1:223" ht="54.75" customHeight="1" x14ac:dyDescent="0.15">
      <c r="A1211" s="326"/>
      <c r="B1211" s="327" t="s">
        <v>7817</v>
      </c>
      <c r="C1211" s="327" t="s">
        <v>7818</v>
      </c>
      <c r="D1211" s="327" t="s">
        <v>7779</v>
      </c>
      <c r="E1211" s="310">
        <v>271</v>
      </c>
      <c r="F1211" s="327" t="s">
        <v>7780</v>
      </c>
      <c r="G1211" s="327" t="s">
        <v>7957</v>
      </c>
      <c r="H1211" s="327" t="s">
        <v>7964</v>
      </c>
      <c r="I1211" s="327"/>
      <c r="J1211" s="327"/>
      <c r="K1211" s="327"/>
      <c r="L1211" s="327"/>
      <c r="M1211" s="311"/>
      <c r="N1211" s="311"/>
      <c r="O1211" s="327" t="s">
        <v>511</v>
      </c>
      <c r="P1211" s="310">
        <v>18</v>
      </c>
      <c r="Q1211" s="327"/>
      <c r="R1211" s="310"/>
      <c r="S1211" s="310"/>
      <c r="T1211" s="326"/>
      <c r="U1211" s="310"/>
      <c r="V1211" s="310">
        <v>406</v>
      </c>
      <c r="W1211" s="310"/>
      <c r="X1211" s="311"/>
      <c r="Y1211" s="310"/>
      <c r="Z1211" s="310"/>
      <c r="AA1211" s="310"/>
      <c r="AB1211" s="310"/>
      <c r="AC1211" s="327"/>
      <c r="AD1211" s="327"/>
      <c r="AE1211" s="310"/>
      <c r="AF1211" s="326"/>
      <c r="AG1211" s="326"/>
      <c r="AH1211" s="326"/>
      <c r="AI1211" s="326"/>
      <c r="AJ1211" s="326"/>
      <c r="AK1211" s="326"/>
      <c r="AL1211" s="326"/>
      <c r="AM1211" s="326"/>
      <c r="AN1211" s="310"/>
      <c r="AO1211" s="310"/>
      <c r="AP1211" s="310"/>
      <c r="AQ1211" s="310"/>
      <c r="AR1211" s="310"/>
      <c r="AS1211" s="310"/>
      <c r="AT1211" s="310"/>
      <c r="AU1211" s="326"/>
      <c r="AV1211" s="311"/>
      <c r="AW1211" s="310"/>
      <c r="AX1211" s="310"/>
      <c r="AY1211" s="326"/>
      <c r="AZ1211" s="326"/>
      <c r="BA1211" s="310"/>
      <c r="BB1211" s="312"/>
      <c r="BC1211" s="312">
        <v>2.0000001967592591</v>
      </c>
      <c r="BD1211" s="312"/>
      <c r="BE1211" s="312">
        <v>2.0000046643518519</v>
      </c>
      <c r="BF1211" s="312"/>
      <c r="BG1211" s="327"/>
      <c r="BH1211" s="327" t="s">
        <v>6589</v>
      </c>
      <c r="BI1211" s="327" t="s">
        <v>7781</v>
      </c>
      <c r="BJ1211" s="327"/>
      <c r="BK1211" s="327"/>
      <c r="BL1211" s="327" t="s">
        <v>7959</v>
      </c>
      <c r="BM1211" s="327"/>
      <c r="BN1211" s="327"/>
      <c r="BO1211" s="327"/>
      <c r="BP1211" s="327" t="s">
        <v>7960</v>
      </c>
      <c r="BQ1211" s="327"/>
      <c r="BR1211" s="327"/>
      <c r="BS1211" s="327"/>
      <c r="BT1211" s="327" t="s">
        <v>7765</v>
      </c>
      <c r="BU1211" s="326"/>
      <c r="BV1211" s="326"/>
      <c r="BW1211" s="326"/>
      <c r="BX1211" s="326"/>
      <c r="BY1211" s="326"/>
      <c r="BZ1211" s="326"/>
      <c r="CA1211" s="326"/>
      <c r="CB1211" s="326"/>
      <c r="CC1211" s="326"/>
      <c r="CD1211" s="326"/>
      <c r="CE1211" s="326"/>
      <c r="CF1211" s="326"/>
      <c r="CG1211" s="326"/>
      <c r="CH1211" s="326"/>
      <c r="CI1211" s="326"/>
      <c r="CJ1211" s="326"/>
      <c r="CK1211" s="326"/>
      <c r="CL1211" s="326"/>
      <c r="CM1211" s="326"/>
      <c r="CN1211" s="326"/>
      <c r="CO1211" s="326"/>
      <c r="CP1211" s="326"/>
      <c r="CQ1211" s="326"/>
      <c r="CR1211" s="326"/>
      <c r="CS1211" s="326"/>
      <c r="CT1211" s="326"/>
      <c r="CU1211" s="326"/>
      <c r="CV1211" s="326"/>
      <c r="CW1211" s="326"/>
      <c r="CX1211" s="326"/>
      <c r="CY1211" s="326"/>
      <c r="CZ1211" s="326"/>
      <c r="DA1211" s="326"/>
      <c r="DB1211" s="326"/>
      <c r="DC1211" s="326"/>
      <c r="DD1211" s="326"/>
      <c r="DE1211" s="326"/>
      <c r="DF1211" s="326"/>
      <c r="DG1211" s="326"/>
      <c r="DH1211" s="326"/>
      <c r="DI1211" s="326"/>
      <c r="DJ1211" s="326"/>
      <c r="DK1211" s="326"/>
      <c r="DL1211" s="326"/>
      <c r="DM1211" s="326"/>
      <c r="DN1211" s="326"/>
      <c r="DO1211" s="326"/>
      <c r="DP1211" s="326"/>
      <c r="DQ1211" s="326"/>
      <c r="DR1211" s="326"/>
      <c r="DS1211" s="326"/>
      <c r="DT1211" s="326"/>
      <c r="DU1211" s="326"/>
      <c r="DV1211" s="326"/>
      <c r="DW1211" s="326"/>
      <c r="DX1211" s="326"/>
      <c r="DY1211" s="326"/>
      <c r="DZ1211" s="326"/>
      <c r="EA1211" s="326"/>
      <c r="EB1211" s="326"/>
      <c r="EC1211" s="326"/>
      <c r="ED1211" s="326"/>
      <c r="EE1211" s="326"/>
      <c r="EF1211" s="326"/>
      <c r="EG1211" s="326"/>
      <c r="EH1211" s="326"/>
      <c r="EI1211" s="326"/>
      <c r="EJ1211" s="326"/>
      <c r="EK1211" s="326"/>
      <c r="EL1211" s="326"/>
      <c r="EM1211" s="326"/>
      <c r="EN1211" s="326"/>
      <c r="EO1211" s="326"/>
      <c r="EP1211" s="326"/>
      <c r="EQ1211" s="326"/>
      <c r="ER1211" s="326"/>
      <c r="ES1211" s="326"/>
      <c r="ET1211" s="326"/>
      <c r="EU1211" s="326"/>
      <c r="EV1211" s="326"/>
      <c r="EW1211" s="326"/>
      <c r="EX1211" s="326"/>
      <c r="EY1211" s="326"/>
      <c r="EZ1211" s="326"/>
      <c r="FA1211" s="326"/>
      <c r="FB1211" s="326"/>
      <c r="FC1211" s="326"/>
      <c r="FD1211" s="326"/>
      <c r="FE1211" s="326"/>
      <c r="FF1211" s="326"/>
      <c r="FG1211" s="326"/>
      <c r="FH1211" s="326"/>
      <c r="FI1211" s="326"/>
      <c r="FJ1211" s="326"/>
      <c r="FK1211" s="326"/>
      <c r="FL1211" s="326"/>
      <c r="FM1211" s="326"/>
      <c r="FN1211" s="326"/>
      <c r="FO1211" s="326"/>
      <c r="FP1211" s="326"/>
      <c r="FQ1211" s="326"/>
      <c r="FR1211" s="326"/>
      <c r="FS1211" s="326"/>
      <c r="FT1211" s="326"/>
      <c r="FU1211" s="326"/>
      <c r="FV1211" s="326"/>
      <c r="FW1211" s="326"/>
      <c r="FX1211" s="326"/>
      <c r="FY1211" s="326"/>
      <c r="FZ1211" s="326"/>
      <c r="GA1211" s="326"/>
      <c r="GB1211" s="326"/>
      <c r="GC1211" s="326"/>
      <c r="GD1211" s="326"/>
      <c r="GE1211" s="326"/>
      <c r="GF1211" s="326"/>
      <c r="GG1211" s="326"/>
      <c r="GH1211" s="326"/>
      <c r="GI1211" s="326"/>
      <c r="GJ1211" s="326"/>
      <c r="GK1211" s="326"/>
      <c r="GL1211" s="326"/>
      <c r="GM1211" s="326"/>
      <c r="GN1211" s="326"/>
      <c r="GO1211" s="326"/>
      <c r="GP1211" s="326"/>
      <c r="GQ1211" s="326"/>
      <c r="GR1211" s="326"/>
      <c r="GS1211" s="326"/>
      <c r="GT1211" s="326"/>
      <c r="GU1211" s="326"/>
      <c r="GV1211" s="326"/>
      <c r="GW1211" s="326"/>
      <c r="GX1211" s="326"/>
      <c r="GY1211" s="326"/>
      <c r="GZ1211" s="326"/>
      <c r="HA1211" s="326"/>
      <c r="HB1211" s="326"/>
      <c r="HC1211" s="326"/>
      <c r="HD1211" s="326"/>
      <c r="HE1211" s="326"/>
      <c r="HF1211" s="326"/>
      <c r="HG1211" s="326"/>
      <c r="HH1211" s="326"/>
      <c r="HI1211" s="326"/>
      <c r="HJ1211" s="326"/>
      <c r="HK1211" s="326"/>
      <c r="HL1211" s="326"/>
      <c r="HM1211" s="326"/>
      <c r="HN1211" s="326"/>
      <c r="HO1211" s="326"/>
    </row>
    <row r="1212" spans="1:223" ht="54.75" customHeight="1" x14ac:dyDescent="0.15">
      <c r="A1212" s="326"/>
      <c r="B1212" s="327" t="s">
        <v>7817</v>
      </c>
      <c r="C1212" s="327" t="s">
        <v>7818</v>
      </c>
      <c r="D1212" s="327" t="s">
        <v>7779</v>
      </c>
      <c r="E1212" s="310">
        <v>271</v>
      </c>
      <c r="F1212" s="327" t="s">
        <v>7780</v>
      </c>
      <c r="G1212" s="327" t="s">
        <v>7957</v>
      </c>
      <c r="H1212" s="327" t="s">
        <v>7963</v>
      </c>
      <c r="I1212" s="327"/>
      <c r="J1212" s="327"/>
      <c r="K1212" s="327"/>
      <c r="L1212" s="327"/>
      <c r="M1212" s="311"/>
      <c r="N1212" s="311"/>
      <c r="O1212" s="327" t="s">
        <v>511</v>
      </c>
      <c r="P1212" s="310">
        <v>18</v>
      </c>
      <c r="Q1212" s="327"/>
      <c r="R1212" s="310"/>
      <c r="S1212" s="310"/>
      <c r="T1212" s="326"/>
      <c r="U1212" s="310"/>
      <c r="V1212" s="310">
        <v>406</v>
      </c>
      <c r="W1212" s="310"/>
      <c r="X1212" s="311"/>
      <c r="Y1212" s="310"/>
      <c r="Z1212" s="310"/>
      <c r="AA1212" s="310"/>
      <c r="AB1212" s="310"/>
      <c r="AC1212" s="327"/>
      <c r="AD1212" s="327"/>
      <c r="AE1212" s="310"/>
      <c r="AF1212" s="326"/>
      <c r="AG1212" s="326"/>
      <c r="AH1212" s="326"/>
      <c r="AI1212" s="326"/>
      <c r="AJ1212" s="326"/>
      <c r="AK1212" s="326"/>
      <c r="AL1212" s="326"/>
      <c r="AM1212" s="326"/>
      <c r="AN1212" s="310"/>
      <c r="AO1212" s="310"/>
      <c r="AP1212" s="310"/>
      <c r="AQ1212" s="310"/>
      <c r="AR1212" s="310"/>
      <c r="AS1212" s="310"/>
      <c r="AT1212" s="310"/>
      <c r="AU1212" s="326"/>
      <c r="AV1212" s="311"/>
      <c r="AW1212" s="310"/>
      <c r="AX1212" s="310"/>
      <c r="AY1212" s="326"/>
      <c r="AZ1212" s="326"/>
      <c r="BA1212" s="310"/>
      <c r="BB1212" s="312"/>
      <c r="BC1212" s="312">
        <v>2.0000001967592591</v>
      </c>
      <c r="BD1212" s="312"/>
      <c r="BE1212" s="312">
        <v>2.0000046643518519</v>
      </c>
      <c r="BF1212" s="312"/>
      <c r="BG1212" s="327"/>
      <c r="BH1212" s="327" t="s">
        <v>6589</v>
      </c>
      <c r="BI1212" s="327" t="s">
        <v>7781</v>
      </c>
      <c r="BJ1212" s="327"/>
      <c r="BK1212" s="327"/>
      <c r="BL1212" s="327" t="s">
        <v>7959</v>
      </c>
      <c r="BM1212" s="327"/>
      <c r="BN1212" s="327"/>
      <c r="BO1212" s="327"/>
      <c r="BP1212" s="327" t="s">
        <v>7960</v>
      </c>
      <c r="BQ1212" s="327"/>
      <c r="BR1212" s="327"/>
      <c r="BS1212" s="327"/>
      <c r="BT1212" s="327" t="s">
        <v>7765</v>
      </c>
      <c r="BU1212" s="326"/>
      <c r="BV1212" s="326"/>
      <c r="BW1212" s="326"/>
      <c r="BX1212" s="326"/>
      <c r="BY1212" s="326"/>
      <c r="BZ1212" s="326"/>
      <c r="CA1212" s="326"/>
      <c r="CB1212" s="326"/>
      <c r="CC1212" s="326"/>
      <c r="CD1212" s="326"/>
      <c r="CE1212" s="326"/>
      <c r="CF1212" s="326"/>
      <c r="CG1212" s="326"/>
      <c r="CH1212" s="326"/>
      <c r="CI1212" s="326"/>
      <c r="CJ1212" s="326"/>
      <c r="CK1212" s="326"/>
      <c r="CL1212" s="326"/>
      <c r="CM1212" s="326"/>
      <c r="CN1212" s="326"/>
      <c r="CO1212" s="326"/>
      <c r="CP1212" s="326"/>
      <c r="CQ1212" s="326"/>
      <c r="CR1212" s="326"/>
      <c r="CS1212" s="326"/>
      <c r="CT1212" s="326"/>
      <c r="CU1212" s="326"/>
      <c r="CV1212" s="326"/>
      <c r="CW1212" s="326"/>
      <c r="CX1212" s="326"/>
      <c r="CY1212" s="326"/>
      <c r="CZ1212" s="326"/>
      <c r="DA1212" s="326"/>
      <c r="DB1212" s="326"/>
      <c r="DC1212" s="326"/>
      <c r="DD1212" s="326"/>
      <c r="DE1212" s="326"/>
      <c r="DF1212" s="326"/>
      <c r="DG1212" s="326"/>
      <c r="DH1212" s="326"/>
      <c r="DI1212" s="326"/>
      <c r="DJ1212" s="326"/>
      <c r="DK1212" s="326"/>
      <c r="DL1212" s="326"/>
      <c r="DM1212" s="326"/>
      <c r="DN1212" s="326"/>
      <c r="DO1212" s="326"/>
      <c r="DP1212" s="326"/>
      <c r="DQ1212" s="326"/>
      <c r="DR1212" s="326"/>
      <c r="DS1212" s="326"/>
      <c r="DT1212" s="326"/>
      <c r="DU1212" s="326"/>
      <c r="DV1212" s="326"/>
      <c r="DW1212" s="326"/>
      <c r="DX1212" s="326"/>
      <c r="DY1212" s="326"/>
      <c r="DZ1212" s="326"/>
      <c r="EA1212" s="326"/>
      <c r="EB1212" s="326"/>
      <c r="EC1212" s="326"/>
      <c r="ED1212" s="326"/>
      <c r="EE1212" s="326"/>
      <c r="EF1212" s="326"/>
      <c r="EG1212" s="326"/>
      <c r="EH1212" s="326"/>
      <c r="EI1212" s="326"/>
      <c r="EJ1212" s="326"/>
      <c r="EK1212" s="326"/>
      <c r="EL1212" s="326"/>
      <c r="EM1212" s="326"/>
      <c r="EN1212" s="326"/>
      <c r="EO1212" s="326"/>
      <c r="EP1212" s="326"/>
      <c r="EQ1212" s="326"/>
      <c r="ER1212" s="326"/>
      <c r="ES1212" s="326"/>
      <c r="ET1212" s="326"/>
      <c r="EU1212" s="326"/>
      <c r="EV1212" s="326"/>
      <c r="EW1212" s="326"/>
      <c r="EX1212" s="326"/>
      <c r="EY1212" s="326"/>
      <c r="EZ1212" s="326"/>
      <c r="FA1212" s="326"/>
      <c r="FB1212" s="326"/>
      <c r="FC1212" s="326"/>
      <c r="FD1212" s="326"/>
      <c r="FE1212" s="326"/>
      <c r="FF1212" s="326"/>
      <c r="FG1212" s="326"/>
      <c r="FH1212" s="326"/>
      <c r="FI1212" s="326"/>
      <c r="FJ1212" s="326"/>
      <c r="FK1212" s="326"/>
      <c r="FL1212" s="326"/>
      <c r="FM1212" s="326"/>
      <c r="FN1212" s="326"/>
      <c r="FO1212" s="326"/>
      <c r="FP1212" s="326"/>
      <c r="FQ1212" s="326"/>
      <c r="FR1212" s="326"/>
      <c r="FS1212" s="326"/>
      <c r="FT1212" s="326"/>
      <c r="FU1212" s="326"/>
      <c r="FV1212" s="326"/>
      <c r="FW1212" s="326"/>
      <c r="FX1212" s="326"/>
      <c r="FY1212" s="326"/>
      <c r="FZ1212" s="326"/>
      <c r="GA1212" s="326"/>
      <c r="GB1212" s="326"/>
      <c r="GC1212" s="326"/>
      <c r="GD1212" s="326"/>
      <c r="GE1212" s="326"/>
      <c r="GF1212" s="326"/>
      <c r="GG1212" s="326"/>
      <c r="GH1212" s="326"/>
      <c r="GI1212" s="326"/>
      <c r="GJ1212" s="326"/>
      <c r="GK1212" s="326"/>
      <c r="GL1212" s="326"/>
      <c r="GM1212" s="326"/>
      <c r="GN1212" s="326"/>
      <c r="GO1212" s="326"/>
      <c r="GP1212" s="326"/>
      <c r="GQ1212" s="326"/>
      <c r="GR1212" s="326"/>
      <c r="GS1212" s="326"/>
      <c r="GT1212" s="326"/>
      <c r="GU1212" s="326"/>
      <c r="GV1212" s="326"/>
      <c r="GW1212" s="326"/>
      <c r="GX1212" s="326"/>
      <c r="GY1212" s="326"/>
      <c r="GZ1212" s="326"/>
      <c r="HA1212" s="326"/>
      <c r="HB1212" s="326"/>
      <c r="HC1212" s="326"/>
      <c r="HD1212" s="326"/>
      <c r="HE1212" s="326"/>
      <c r="HF1212" s="326"/>
      <c r="HG1212" s="326"/>
      <c r="HH1212" s="326"/>
      <c r="HI1212" s="326"/>
      <c r="HJ1212" s="326"/>
      <c r="HK1212" s="326"/>
      <c r="HL1212" s="326"/>
      <c r="HM1212" s="326"/>
      <c r="HN1212" s="326"/>
      <c r="HO1212" s="326"/>
    </row>
    <row r="1213" spans="1:223" ht="54.75" customHeight="1" x14ac:dyDescent="0.15">
      <c r="A1213" s="326"/>
      <c r="B1213" s="327" t="s">
        <v>7817</v>
      </c>
      <c r="C1213" s="327" t="s">
        <v>7818</v>
      </c>
      <c r="D1213" s="327" t="s">
        <v>7779</v>
      </c>
      <c r="E1213" s="310">
        <v>271</v>
      </c>
      <c r="F1213" s="327" t="s">
        <v>7780</v>
      </c>
      <c r="G1213" s="327" t="s">
        <v>7957</v>
      </c>
      <c r="H1213" s="327" t="s">
        <v>7962</v>
      </c>
      <c r="I1213" s="327"/>
      <c r="J1213" s="327"/>
      <c r="K1213" s="327"/>
      <c r="L1213" s="327"/>
      <c r="M1213" s="311"/>
      <c r="N1213" s="311"/>
      <c r="O1213" s="327" t="s">
        <v>511</v>
      </c>
      <c r="P1213" s="310">
        <v>18</v>
      </c>
      <c r="Q1213" s="327"/>
      <c r="R1213" s="310"/>
      <c r="S1213" s="310"/>
      <c r="T1213" s="326"/>
      <c r="U1213" s="310"/>
      <c r="V1213" s="310">
        <v>406</v>
      </c>
      <c r="W1213" s="310"/>
      <c r="X1213" s="311"/>
      <c r="Y1213" s="310"/>
      <c r="Z1213" s="310"/>
      <c r="AA1213" s="310"/>
      <c r="AB1213" s="310"/>
      <c r="AC1213" s="327"/>
      <c r="AD1213" s="327"/>
      <c r="AE1213" s="310"/>
      <c r="AF1213" s="326"/>
      <c r="AG1213" s="326"/>
      <c r="AH1213" s="326"/>
      <c r="AI1213" s="326"/>
      <c r="AJ1213" s="326"/>
      <c r="AK1213" s="326"/>
      <c r="AL1213" s="326"/>
      <c r="AM1213" s="326"/>
      <c r="AN1213" s="310"/>
      <c r="AO1213" s="310"/>
      <c r="AP1213" s="310"/>
      <c r="AQ1213" s="310"/>
      <c r="AR1213" s="310"/>
      <c r="AS1213" s="310"/>
      <c r="AT1213" s="310"/>
      <c r="AU1213" s="326"/>
      <c r="AV1213" s="311"/>
      <c r="AW1213" s="310"/>
      <c r="AX1213" s="310"/>
      <c r="AY1213" s="326"/>
      <c r="AZ1213" s="326"/>
      <c r="BA1213" s="310"/>
      <c r="BB1213" s="312"/>
      <c r="BC1213" s="312">
        <v>2.0000001967592591</v>
      </c>
      <c r="BD1213" s="312"/>
      <c r="BE1213" s="312">
        <v>2.0000046643518519</v>
      </c>
      <c r="BF1213" s="312"/>
      <c r="BG1213" s="327"/>
      <c r="BH1213" s="327" t="s">
        <v>6589</v>
      </c>
      <c r="BI1213" s="327" t="s">
        <v>7781</v>
      </c>
      <c r="BJ1213" s="327"/>
      <c r="BK1213" s="327"/>
      <c r="BL1213" s="327" t="s">
        <v>7959</v>
      </c>
      <c r="BM1213" s="327"/>
      <c r="BN1213" s="327"/>
      <c r="BO1213" s="327"/>
      <c r="BP1213" s="327" t="s">
        <v>7960</v>
      </c>
      <c r="BQ1213" s="327"/>
      <c r="BR1213" s="327"/>
      <c r="BS1213" s="327"/>
      <c r="BT1213" s="327" t="s">
        <v>7765</v>
      </c>
      <c r="BU1213" s="326"/>
      <c r="BV1213" s="326"/>
      <c r="BW1213" s="326"/>
      <c r="BX1213" s="326"/>
      <c r="BY1213" s="326"/>
      <c r="BZ1213" s="326"/>
      <c r="CA1213" s="326"/>
      <c r="CB1213" s="326"/>
      <c r="CC1213" s="326"/>
      <c r="CD1213" s="326"/>
      <c r="CE1213" s="326"/>
      <c r="CF1213" s="326"/>
      <c r="CG1213" s="326"/>
      <c r="CH1213" s="326"/>
      <c r="CI1213" s="326"/>
      <c r="CJ1213" s="326"/>
      <c r="CK1213" s="326"/>
      <c r="CL1213" s="326"/>
      <c r="CM1213" s="326"/>
      <c r="CN1213" s="326"/>
      <c r="CO1213" s="326"/>
      <c r="CP1213" s="326"/>
      <c r="CQ1213" s="326"/>
      <c r="CR1213" s="326"/>
      <c r="CS1213" s="326"/>
      <c r="CT1213" s="326"/>
      <c r="CU1213" s="326"/>
      <c r="CV1213" s="326"/>
      <c r="CW1213" s="326"/>
      <c r="CX1213" s="326"/>
      <c r="CY1213" s="326"/>
      <c r="CZ1213" s="326"/>
      <c r="DA1213" s="326"/>
      <c r="DB1213" s="326"/>
      <c r="DC1213" s="326"/>
      <c r="DD1213" s="326"/>
      <c r="DE1213" s="326"/>
      <c r="DF1213" s="326"/>
      <c r="DG1213" s="326"/>
      <c r="DH1213" s="326"/>
      <c r="DI1213" s="326"/>
      <c r="DJ1213" s="326"/>
      <c r="DK1213" s="326"/>
      <c r="DL1213" s="326"/>
      <c r="DM1213" s="326"/>
      <c r="DN1213" s="326"/>
      <c r="DO1213" s="326"/>
      <c r="DP1213" s="326"/>
      <c r="DQ1213" s="326"/>
      <c r="DR1213" s="326"/>
      <c r="DS1213" s="326"/>
      <c r="DT1213" s="326"/>
      <c r="DU1213" s="326"/>
      <c r="DV1213" s="326"/>
      <c r="DW1213" s="326"/>
      <c r="DX1213" s="326"/>
      <c r="DY1213" s="326"/>
      <c r="DZ1213" s="326"/>
      <c r="EA1213" s="326"/>
      <c r="EB1213" s="326"/>
      <c r="EC1213" s="326"/>
      <c r="ED1213" s="326"/>
      <c r="EE1213" s="326"/>
      <c r="EF1213" s="326"/>
      <c r="EG1213" s="326"/>
      <c r="EH1213" s="326"/>
      <c r="EI1213" s="326"/>
      <c r="EJ1213" s="326"/>
      <c r="EK1213" s="326"/>
      <c r="EL1213" s="326"/>
      <c r="EM1213" s="326"/>
      <c r="EN1213" s="326"/>
      <c r="EO1213" s="326"/>
      <c r="EP1213" s="326"/>
      <c r="EQ1213" s="326"/>
      <c r="ER1213" s="326"/>
      <c r="ES1213" s="326"/>
      <c r="ET1213" s="326"/>
      <c r="EU1213" s="326"/>
      <c r="EV1213" s="326"/>
      <c r="EW1213" s="326"/>
      <c r="EX1213" s="326"/>
      <c r="EY1213" s="326"/>
      <c r="EZ1213" s="326"/>
      <c r="FA1213" s="326"/>
      <c r="FB1213" s="326"/>
      <c r="FC1213" s="326"/>
      <c r="FD1213" s="326"/>
      <c r="FE1213" s="326"/>
      <c r="FF1213" s="326"/>
      <c r="FG1213" s="326"/>
      <c r="FH1213" s="326"/>
      <c r="FI1213" s="326"/>
      <c r="FJ1213" s="326"/>
      <c r="FK1213" s="326"/>
      <c r="FL1213" s="326"/>
      <c r="FM1213" s="326"/>
      <c r="FN1213" s="326"/>
      <c r="FO1213" s="326"/>
      <c r="FP1213" s="326"/>
      <c r="FQ1213" s="326"/>
      <c r="FR1213" s="326"/>
      <c r="FS1213" s="326"/>
      <c r="FT1213" s="326"/>
      <c r="FU1213" s="326"/>
      <c r="FV1213" s="326"/>
      <c r="FW1213" s="326"/>
      <c r="FX1213" s="326"/>
      <c r="FY1213" s="326"/>
      <c r="FZ1213" s="326"/>
      <c r="GA1213" s="326"/>
      <c r="GB1213" s="326"/>
      <c r="GC1213" s="326"/>
      <c r="GD1213" s="326"/>
      <c r="GE1213" s="326"/>
      <c r="GF1213" s="326"/>
      <c r="GG1213" s="326"/>
      <c r="GH1213" s="326"/>
      <c r="GI1213" s="326"/>
      <c r="GJ1213" s="326"/>
      <c r="GK1213" s="326"/>
      <c r="GL1213" s="326"/>
      <c r="GM1213" s="326"/>
      <c r="GN1213" s="326"/>
      <c r="GO1213" s="326"/>
      <c r="GP1213" s="326"/>
      <c r="GQ1213" s="326"/>
      <c r="GR1213" s="326"/>
      <c r="GS1213" s="326"/>
      <c r="GT1213" s="326"/>
      <c r="GU1213" s="326"/>
      <c r="GV1213" s="326"/>
      <c r="GW1213" s="326"/>
      <c r="GX1213" s="326"/>
      <c r="GY1213" s="326"/>
      <c r="GZ1213" s="326"/>
      <c r="HA1213" s="326"/>
      <c r="HB1213" s="326"/>
      <c r="HC1213" s="326"/>
      <c r="HD1213" s="326"/>
      <c r="HE1213" s="326"/>
      <c r="HF1213" s="326"/>
      <c r="HG1213" s="326"/>
      <c r="HH1213" s="326"/>
      <c r="HI1213" s="326"/>
      <c r="HJ1213" s="326"/>
      <c r="HK1213" s="326"/>
      <c r="HL1213" s="326"/>
      <c r="HM1213" s="326"/>
      <c r="HN1213" s="326"/>
      <c r="HO1213" s="326"/>
    </row>
    <row r="1214" spans="1:223" ht="54.75" customHeight="1" x14ac:dyDescent="0.15">
      <c r="A1214" s="326"/>
      <c r="B1214" s="327" t="s">
        <v>7817</v>
      </c>
      <c r="C1214" s="327" t="s">
        <v>7818</v>
      </c>
      <c r="D1214" s="327" t="s">
        <v>7779</v>
      </c>
      <c r="E1214" s="310">
        <v>271</v>
      </c>
      <c r="F1214" s="327" t="s">
        <v>7780</v>
      </c>
      <c r="G1214" s="327" t="s">
        <v>7957</v>
      </c>
      <c r="H1214" s="327" t="s">
        <v>7961</v>
      </c>
      <c r="I1214" s="327"/>
      <c r="J1214" s="327"/>
      <c r="K1214" s="327"/>
      <c r="L1214" s="327"/>
      <c r="M1214" s="311"/>
      <c r="N1214" s="311"/>
      <c r="O1214" s="327" t="s">
        <v>511</v>
      </c>
      <c r="P1214" s="310">
        <v>18</v>
      </c>
      <c r="Q1214" s="327"/>
      <c r="R1214" s="310"/>
      <c r="S1214" s="310"/>
      <c r="T1214" s="326"/>
      <c r="U1214" s="310"/>
      <c r="V1214" s="310">
        <v>406</v>
      </c>
      <c r="W1214" s="310"/>
      <c r="X1214" s="311"/>
      <c r="Y1214" s="310"/>
      <c r="Z1214" s="310"/>
      <c r="AA1214" s="310"/>
      <c r="AB1214" s="310"/>
      <c r="AC1214" s="327"/>
      <c r="AD1214" s="327"/>
      <c r="AE1214" s="310"/>
      <c r="AF1214" s="326"/>
      <c r="AG1214" s="326"/>
      <c r="AH1214" s="326"/>
      <c r="AI1214" s="326"/>
      <c r="AJ1214" s="326"/>
      <c r="AK1214" s="326"/>
      <c r="AL1214" s="326"/>
      <c r="AM1214" s="326"/>
      <c r="AN1214" s="310"/>
      <c r="AO1214" s="310"/>
      <c r="AP1214" s="310"/>
      <c r="AQ1214" s="310"/>
      <c r="AR1214" s="310"/>
      <c r="AS1214" s="310"/>
      <c r="AT1214" s="310"/>
      <c r="AU1214" s="326"/>
      <c r="AV1214" s="311"/>
      <c r="AW1214" s="310"/>
      <c r="AX1214" s="310"/>
      <c r="AY1214" s="326"/>
      <c r="AZ1214" s="326"/>
      <c r="BA1214" s="310"/>
      <c r="BB1214" s="312"/>
      <c r="BC1214" s="312">
        <v>2.0000001967592591</v>
      </c>
      <c r="BD1214" s="312"/>
      <c r="BE1214" s="312">
        <v>2.0000046643518519</v>
      </c>
      <c r="BF1214" s="312"/>
      <c r="BG1214" s="327"/>
      <c r="BH1214" s="327" t="s">
        <v>6589</v>
      </c>
      <c r="BI1214" s="327" t="s">
        <v>7781</v>
      </c>
      <c r="BJ1214" s="327"/>
      <c r="BK1214" s="327"/>
      <c r="BL1214" s="327" t="s">
        <v>7959</v>
      </c>
      <c r="BM1214" s="327"/>
      <c r="BN1214" s="327"/>
      <c r="BO1214" s="327"/>
      <c r="BP1214" s="327" t="s">
        <v>7960</v>
      </c>
      <c r="BQ1214" s="327"/>
      <c r="BR1214" s="327"/>
      <c r="BS1214" s="327"/>
      <c r="BT1214" s="327" t="s">
        <v>7765</v>
      </c>
      <c r="BU1214" s="326"/>
      <c r="BV1214" s="326"/>
      <c r="BW1214" s="326"/>
      <c r="BX1214" s="326"/>
      <c r="BY1214" s="326"/>
      <c r="BZ1214" s="326"/>
      <c r="CA1214" s="326"/>
      <c r="CB1214" s="326"/>
      <c r="CC1214" s="326"/>
      <c r="CD1214" s="326"/>
      <c r="CE1214" s="326"/>
      <c r="CF1214" s="326"/>
      <c r="CG1214" s="326"/>
      <c r="CH1214" s="326"/>
      <c r="CI1214" s="326"/>
      <c r="CJ1214" s="326"/>
      <c r="CK1214" s="326"/>
      <c r="CL1214" s="326"/>
      <c r="CM1214" s="326"/>
      <c r="CN1214" s="326"/>
      <c r="CO1214" s="326"/>
      <c r="CP1214" s="326"/>
      <c r="CQ1214" s="326"/>
      <c r="CR1214" s="326"/>
      <c r="CS1214" s="326"/>
      <c r="CT1214" s="326"/>
      <c r="CU1214" s="326"/>
      <c r="CV1214" s="326"/>
      <c r="CW1214" s="326"/>
      <c r="CX1214" s="326"/>
      <c r="CY1214" s="326"/>
      <c r="CZ1214" s="326"/>
      <c r="DA1214" s="326"/>
      <c r="DB1214" s="326"/>
      <c r="DC1214" s="326"/>
      <c r="DD1214" s="326"/>
      <c r="DE1214" s="326"/>
      <c r="DF1214" s="326"/>
      <c r="DG1214" s="326"/>
      <c r="DH1214" s="326"/>
      <c r="DI1214" s="326"/>
      <c r="DJ1214" s="326"/>
      <c r="DK1214" s="326"/>
      <c r="DL1214" s="326"/>
      <c r="DM1214" s="326"/>
      <c r="DN1214" s="326"/>
      <c r="DO1214" s="326"/>
      <c r="DP1214" s="326"/>
      <c r="DQ1214" s="326"/>
      <c r="DR1214" s="326"/>
      <c r="DS1214" s="326"/>
      <c r="DT1214" s="326"/>
      <c r="DU1214" s="326"/>
      <c r="DV1214" s="326"/>
      <c r="DW1214" s="326"/>
      <c r="DX1214" s="326"/>
      <c r="DY1214" s="326"/>
      <c r="DZ1214" s="326"/>
      <c r="EA1214" s="326"/>
      <c r="EB1214" s="326"/>
      <c r="EC1214" s="326"/>
      <c r="ED1214" s="326"/>
      <c r="EE1214" s="326"/>
      <c r="EF1214" s="326"/>
      <c r="EG1214" s="326"/>
      <c r="EH1214" s="326"/>
      <c r="EI1214" s="326"/>
      <c r="EJ1214" s="326"/>
      <c r="EK1214" s="326"/>
      <c r="EL1214" s="326"/>
      <c r="EM1214" s="326"/>
      <c r="EN1214" s="326"/>
      <c r="EO1214" s="326"/>
      <c r="EP1214" s="326"/>
      <c r="EQ1214" s="326"/>
      <c r="ER1214" s="326"/>
      <c r="ES1214" s="326"/>
      <c r="ET1214" s="326"/>
      <c r="EU1214" s="326"/>
      <c r="EV1214" s="326"/>
      <c r="EW1214" s="326"/>
      <c r="EX1214" s="326"/>
      <c r="EY1214" s="326"/>
      <c r="EZ1214" s="326"/>
      <c r="FA1214" s="326"/>
      <c r="FB1214" s="326"/>
      <c r="FC1214" s="326"/>
      <c r="FD1214" s="326"/>
      <c r="FE1214" s="326"/>
      <c r="FF1214" s="326"/>
      <c r="FG1214" s="326"/>
      <c r="FH1214" s="326"/>
      <c r="FI1214" s="326"/>
      <c r="FJ1214" s="326"/>
      <c r="FK1214" s="326"/>
      <c r="FL1214" s="326"/>
      <c r="FM1214" s="326"/>
      <c r="FN1214" s="326"/>
      <c r="FO1214" s="326"/>
      <c r="FP1214" s="326"/>
      <c r="FQ1214" s="326"/>
      <c r="FR1214" s="326"/>
      <c r="FS1214" s="326"/>
      <c r="FT1214" s="326"/>
      <c r="FU1214" s="326"/>
      <c r="FV1214" s="326"/>
      <c r="FW1214" s="326"/>
      <c r="FX1214" s="326"/>
      <c r="FY1214" s="326"/>
      <c r="FZ1214" s="326"/>
      <c r="GA1214" s="326"/>
      <c r="GB1214" s="326"/>
      <c r="GC1214" s="326"/>
      <c r="GD1214" s="326"/>
      <c r="GE1214" s="326"/>
      <c r="GF1214" s="326"/>
      <c r="GG1214" s="326"/>
      <c r="GH1214" s="326"/>
      <c r="GI1214" s="326"/>
      <c r="GJ1214" s="326"/>
      <c r="GK1214" s="326"/>
      <c r="GL1214" s="326"/>
      <c r="GM1214" s="326"/>
      <c r="GN1214" s="326"/>
      <c r="GO1214" s="326"/>
      <c r="GP1214" s="326"/>
      <c r="GQ1214" s="326"/>
      <c r="GR1214" s="326"/>
      <c r="GS1214" s="326"/>
      <c r="GT1214" s="326"/>
      <c r="GU1214" s="326"/>
      <c r="GV1214" s="326"/>
      <c r="GW1214" s="326"/>
      <c r="GX1214" s="326"/>
      <c r="GY1214" s="326"/>
      <c r="GZ1214" s="326"/>
      <c r="HA1214" s="326"/>
      <c r="HB1214" s="326"/>
      <c r="HC1214" s="326"/>
      <c r="HD1214" s="326"/>
      <c r="HE1214" s="326"/>
      <c r="HF1214" s="326"/>
      <c r="HG1214" s="326"/>
      <c r="HH1214" s="326"/>
      <c r="HI1214" s="326"/>
      <c r="HJ1214" s="326"/>
      <c r="HK1214" s="326"/>
      <c r="HL1214" s="326"/>
      <c r="HM1214" s="326"/>
      <c r="HN1214" s="326"/>
      <c r="HO1214" s="326"/>
    </row>
    <row r="1215" spans="1:223" ht="54.75" customHeight="1" x14ac:dyDescent="0.15">
      <c r="A1215" s="326"/>
      <c r="B1215" s="327" t="s">
        <v>7817</v>
      </c>
      <c r="C1215" s="327" t="s">
        <v>7818</v>
      </c>
      <c r="D1215" s="327" t="s">
        <v>7779</v>
      </c>
      <c r="E1215" s="310">
        <v>271</v>
      </c>
      <c r="F1215" s="327" t="s">
        <v>7780</v>
      </c>
      <c r="G1215" s="327" t="s">
        <v>7957</v>
      </c>
      <c r="H1215" s="327" t="s">
        <v>7958</v>
      </c>
      <c r="I1215" s="327"/>
      <c r="J1215" s="327"/>
      <c r="K1215" s="327"/>
      <c r="L1215" s="327"/>
      <c r="M1215" s="311"/>
      <c r="N1215" s="311"/>
      <c r="O1215" s="327" t="s">
        <v>511</v>
      </c>
      <c r="P1215" s="310">
        <v>18</v>
      </c>
      <c r="Q1215" s="327"/>
      <c r="R1215" s="310"/>
      <c r="S1215" s="310"/>
      <c r="T1215" s="326"/>
      <c r="U1215" s="310"/>
      <c r="V1215" s="310">
        <v>406</v>
      </c>
      <c r="W1215" s="310"/>
      <c r="X1215" s="311"/>
      <c r="Y1215" s="310"/>
      <c r="Z1215" s="310"/>
      <c r="AA1215" s="310"/>
      <c r="AB1215" s="310"/>
      <c r="AC1215" s="327"/>
      <c r="AD1215" s="327"/>
      <c r="AE1215" s="310"/>
      <c r="AF1215" s="326"/>
      <c r="AG1215" s="326"/>
      <c r="AH1215" s="326"/>
      <c r="AI1215" s="326"/>
      <c r="AJ1215" s="326"/>
      <c r="AK1215" s="326"/>
      <c r="AL1215" s="326"/>
      <c r="AM1215" s="326"/>
      <c r="AN1215" s="310"/>
      <c r="AO1215" s="310"/>
      <c r="AP1215" s="310"/>
      <c r="AQ1215" s="310"/>
      <c r="AR1215" s="310"/>
      <c r="AS1215" s="310"/>
      <c r="AT1215" s="310"/>
      <c r="AU1215" s="326"/>
      <c r="AV1215" s="311"/>
      <c r="AW1215" s="310"/>
      <c r="AX1215" s="310"/>
      <c r="AY1215" s="326"/>
      <c r="AZ1215" s="326"/>
      <c r="BA1215" s="310"/>
      <c r="BB1215" s="312"/>
      <c r="BC1215" s="312">
        <v>2.0000001967592591</v>
      </c>
      <c r="BD1215" s="312"/>
      <c r="BE1215" s="312">
        <v>2.0000046643518519</v>
      </c>
      <c r="BF1215" s="312"/>
      <c r="BG1215" s="327"/>
      <c r="BH1215" s="327" t="s">
        <v>6589</v>
      </c>
      <c r="BI1215" s="327" t="s">
        <v>7781</v>
      </c>
      <c r="BJ1215" s="327"/>
      <c r="BK1215" s="327"/>
      <c r="BL1215" s="327" t="s">
        <v>7959</v>
      </c>
      <c r="BM1215" s="327"/>
      <c r="BN1215" s="327"/>
      <c r="BO1215" s="327"/>
      <c r="BP1215" s="327" t="s">
        <v>7960</v>
      </c>
      <c r="BQ1215" s="327"/>
      <c r="BR1215" s="327"/>
      <c r="BS1215" s="327"/>
      <c r="BT1215" s="327" t="s">
        <v>7765</v>
      </c>
      <c r="BU1215" s="326"/>
      <c r="BV1215" s="326"/>
      <c r="BW1215" s="326"/>
      <c r="BX1215" s="326"/>
      <c r="BY1215" s="326"/>
      <c r="BZ1215" s="326"/>
      <c r="CA1215" s="326"/>
      <c r="CB1215" s="326"/>
      <c r="CC1215" s="326"/>
      <c r="CD1215" s="326"/>
      <c r="CE1215" s="326"/>
      <c r="CF1215" s="326"/>
      <c r="CG1215" s="326"/>
      <c r="CH1215" s="326"/>
      <c r="CI1215" s="326"/>
      <c r="CJ1215" s="326"/>
      <c r="CK1215" s="326"/>
      <c r="CL1215" s="326"/>
      <c r="CM1215" s="326"/>
      <c r="CN1215" s="326"/>
      <c r="CO1215" s="326"/>
      <c r="CP1215" s="326"/>
      <c r="CQ1215" s="326"/>
      <c r="CR1215" s="326"/>
      <c r="CS1215" s="326"/>
      <c r="CT1215" s="326"/>
      <c r="CU1215" s="326"/>
      <c r="CV1215" s="326"/>
      <c r="CW1215" s="326"/>
      <c r="CX1215" s="326"/>
      <c r="CY1215" s="326"/>
      <c r="CZ1215" s="326"/>
      <c r="DA1215" s="326"/>
      <c r="DB1215" s="326"/>
      <c r="DC1215" s="326"/>
      <c r="DD1215" s="326"/>
      <c r="DE1215" s="326"/>
      <c r="DF1215" s="326"/>
      <c r="DG1215" s="326"/>
      <c r="DH1215" s="326"/>
      <c r="DI1215" s="326"/>
      <c r="DJ1215" s="326"/>
      <c r="DK1215" s="326"/>
      <c r="DL1215" s="326"/>
      <c r="DM1215" s="326"/>
      <c r="DN1215" s="326"/>
      <c r="DO1215" s="326"/>
      <c r="DP1215" s="326"/>
      <c r="DQ1215" s="326"/>
      <c r="DR1215" s="326"/>
      <c r="DS1215" s="326"/>
      <c r="DT1215" s="326"/>
      <c r="DU1215" s="326"/>
      <c r="DV1215" s="326"/>
      <c r="DW1215" s="326"/>
      <c r="DX1215" s="326"/>
      <c r="DY1215" s="326"/>
      <c r="DZ1215" s="326"/>
      <c r="EA1215" s="326"/>
      <c r="EB1215" s="326"/>
      <c r="EC1215" s="326"/>
      <c r="ED1215" s="326"/>
      <c r="EE1215" s="326"/>
      <c r="EF1215" s="326"/>
      <c r="EG1215" s="326"/>
      <c r="EH1215" s="326"/>
      <c r="EI1215" s="326"/>
      <c r="EJ1215" s="326"/>
      <c r="EK1215" s="326"/>
      <c r="EL1215" s="326"/>
      <c r="EM1215" s="326"/>
      <c r="EN1215" s="326"/>
      <c r="EO1215" s="326"/>
      <c r="EP1215" s="326"/>
      <c r="EQ1215" s="326"/>
      <c r="ER1215" s="326"/>
      <c r="ES1215" s="326"/>
      <c r="ET1215" s="326"/>
      <c r="EU1215" s="326"/>
      <c r="EV1215" s="326"/>
      <c r="EW1215" s="326"/>
      <c r="EX1215" s="326"/>
      <c r="EY1215" s="326"/>
      <c r="EZ1215" s="326"/>
      <c r="FA1215" s="326"/>
      <c r="FB1215" s="326"/>
      <c r="FC1215" s="326"/>
      <c r="FD1215" s="326"/>
      <c r="FE1215" s="326"/>
      <c r="FF1215" s="326"/>
      <c r="FG1215" s="326"/>
      <c r="FH1215" s="326"/>
      <c r="FI1215" s="326"/>
      <c r="FJ1215" s="326"/>
      <c r="FK1215" s="326"/>
      <c r="FL1215" s="326"/>
      <c r="FM1215" s="326"/>
      <c r="FN1215" s="326"/>
      <c r="FO1215" s="326"/>
      <c r="FP1215" s="326"/>
      <c r="FQ1215" s="326"/>
      <c r="FR1215" s="326"/>
      <c r="FS1215" s="326"/>
      <c r="FT1215" s="326"/>
      <c r="FU1215" s="326"/>
      <c r="FV1215" s="326"/>
      <c r="FW1215" s="326"/>
      <c r="FX1215" s="326"/>
      <c r="FY1215" s="326"/>
      <c r="FZ1215" s="326"/>
      <c r="GA1215" s="326"/>
      <c r="GB1215" s="326"/>
      <c r="GC1215" s="326"/>
      <c r="GD1215" s="326"/>
      <c r="GE1215" s="326"/>
      <c r="GF1215" s="326"/>
      <c r="GG1215" s="326"/>
      <c r="GH1215" s="326"/>
      <c r="GI1215" s="326"/>
      <c r="GJ1215" s="326"/>
      <c r="GK1215" s="326"/>
      <c r="GL1215" s="326"/>
      <c r="GM1215" s="326"/>
      <c r="GN1215" s="326"/>
      <c r="GO1215" s="326"/>
      <c r="GP1215" s="326"/>
      <c r="GQ1215" s="326"/>
      <c r="GR1215" s="326"/>
      <c r="GS1215" s="326"/>
      <c r="GT1215" s="326"/>
      <c r="GU1215" s="326"/>
      <c r="GV1215" s="326"/>
      <c r="GW1215" s="326"/>
      <c r="GX1215" s="326"/>
      <c r="GY1215" s="326"/>
      <c r="GZ1215" s="326"/>
      <c r="HA1215" s="326"/>
      <c r="HB1215" s="326"/>
      <c r="HC1215" s="326"/>
      <c r="HD1215" s="326"/>
      <c r="HE1215" s="326"/>
      <c r="HF1215" s="326"/>
      <c r="HG1215" s="326"/>
      <c r="HH1215" s="326"/>
      <c r="HI1215" s="326"/>
      <c r="HJ1215" s="326"/>
      <c r="HK1215" s="326"/>
      <c r="HL1215" s="326"/>
      <c r="HM1215" s="326"/>
      <c r="HN1215" s="326"/>
      <c r="HO1215" s="326"/>
    </row>
    <row r="1216" spans="1:223" ht="54.75" customHeight="1" x14ac:dyDescent="0.15">
      <c r="A1216" s="326"/>
      <c r="B1216" s="327" t="s">
        <v>7817</v>
      </c>
      <c r="C1216" s="327" t="s">
        <v>7818</v>
      </c>
      <c r="D1216" s="327" t="s">
        <v>7779</v>
      </c>
      <c r="E1216" s="310">
        <v>271</v>
      </c>
      <c r="F1216" s="327" t="s">
        <v>7780</v>
      </c>
      <c r="G1216" s="327" t="s">
        <v>7957</v>
      </c>
      <c r="H1216" s="327" t="s">
        <v>7997</v>
      </c>
      <c r="I1216" s="327"/>
      <c r="J1216" s="327"/>
      <c r="K1216" s="327"/>
      <c r="L1216" s="327"/>
      <c r="M1216" s="311"/>
      <c r="N1216" s="311"/>
      <c r="O1216" s="327" t="s">
        <v>511</v>
      </c>
      <c r="P1216" s="310">
        <v>18</v>
      </c>
      <c r="Q1216" s="327"/>
      <c r="R1216" s="310"/>
      <c r="S1216" s="310"/>
      <c r="T1216" s="326"/>
      <c r="U1216" s="310"/>
      <c r="V1216" s="310">
        <v>406</v>
      </c>
      <c r="W1216" s="310"/>
      <c r="X1216" s="311"/>
      <c r="Y1216" s="310"/>
      <c r="Z1216" s="310"/>
      <c r="AA1216" s="310"/>
      <c r="AB1216" s="310"/>
      <c r="AC1216" s="327"/>
      <c r="AD1216" s="327"/>
      <c r="AE1216" s="310"/>
      <c r="AF1216" s="326"/>
      <c r="AG1216" s="326"/>
      <c r="AH1216" s="326"/>
      <c r="AI1216" s="326"/>
      <c r="AJ1216" s="326"/>
      <c r="AK1216" s="326"/>
      <c r="AL1216" s="326"/>
      <c r="AM1216" s="326"/>
      <c r="AN1216" s="310"/>
      <c r="AO1216" s="310"/>
      <c r="AP1216" s="310"/>
      <c r="AQ1216" s="310"/>
      <c r="AR1216" s="310"/>
      <c r="AS1216" s="310"/>
      <c r="AT1216" s="310"/>
      <c r="AU1216" s="326"/>
      <c r="AV1216" s="311"/>
      <c r="AW1216" s="310"/>
      <c r="AX1216" s="310"/>
      <c r="AY1216" s="326"/>
      <c r="AZ1216" s="326"/>
      <c r="BA1216" s="310"/>
      <c r="BB1216" s="312"/>
      <c r="BC1216" s="312">
        <v>2.0000001967592591</v>
      </c>
      <c r="BD1216" s="312"/>
      <c r="BE1216" s="312">
        <v>2.0000046643518519</v>
      </c>
      <c r="BF1216" s="312"/>
      <c r="BG1216" s="327"/>
      <c r="BH1216" s="327" t="s">
        <v>6589</v>
      </c>
      <c r="BI1216" s="327" t="s">
        <v>7781</v>
      </c>
      <c r="BJ1216" s="327"/>
      <c r="BK1216" s="327"/>
      <c r="BL1216" s="327" t="s">
        <v>7959</v>
      </c>
      <c r="BM1216" s="327"/>
      <c r="BN1216" s="327"/>
      <c r="BO1216" s="327"/>
      <c r="BP1216" s="327" t="s">
        <v>7960</v>
      </c>
      <c r="BQ1216" s="327"/>
      <c r="BR1216" s="327"/>
      <c r="BS1216" s="327"/>
      <c r="BT1216" s="327" t="s">
        <v>7765</v>
      </c>
      <c r="BU1216" s="326"/>
      <c r="BV1216" s="326"/>
      <c r="BW1216" s="326"/>
      <c r="BX1216" s="326"/>
      <c r="BY1216" s="326"/>
      <c r="BZ1216" s="326"/>
      <c r="CA1216" s="326"/>
      <c r="CB1216" s="326"/>
      <c r="CC1216" s="326"/>
      <c r="CD1216" s="326"/>
      <c r="CE1216" s="326"/>
      <c r="CF1216" s="326"/>
      <c r="CG1216" s="326"/>
      <c r="CH1216" s="326"/>
      <c r="CI1216" s="326"/>
      <c r="CJ1216" s="326"/>
      <c r="CK1216" s="326"/>
      <c r="CL1216" s="326"/>
      <c r="CM1216" s="326"/>
      <c r="CN1216" s="326"/>
      <c r="CO1216" s="326"/>
      <c r="CP1216" s="326"/>
      <c r="CQ1216" s="326"/>
      <c r="CR1216" s="326"/>
      <c r="CS1216" s="326"/>
      <c r="CT1216" s="326"/>
      <c r="CU1216" s="326"/>
      <c r="CV1216" s="326"/>
      <c r="CW1216" s="326"/>
      <c r="CX1216" s="326"/>
      <c r="CY1216" s="326"/>
      <c r="CZ1216" s="326"/>
      <c r="DA1216" s="326"/>
      <c r="DB1216" s="326"/>
      <c r="DC1216" s="326"/>
      <c r="DD1216" s="326"/>
      <c r="DE1216" s="326"/>
      <c r="DF1216" s="326"/>
      <c r="DG1216" s="326"/>
      <c r="DH1216" s="326"/>
      <c r="DI1216" s="326"/>
      <c r="DJ1216" s="326"/>
      <c r="DK1216" s="326"/>
      <c r="DL1216" s="326"/>
      <c r="DM1216" s="326"/>
      <c r="DN1216" s="326"/>
      <c r="DO1216" s="326"/>
      <c r="DP1216" s="326"/>
      <c r="DQ1216" s="326"/>
      <c r="DR1216" s="326"/>
      <c r="DS1216" s="326"/>
      <c r="DT1216" s="326"/>
      <c r="DU1216" s="326"/>
      <c r="DV1216" s="326"/>
      <c r="DW1216" s="326"/>
      <c r="DX1216" s="326"/>
      <c r="DY1216" s="326"/>
      <c r="DZ1216" s="326"/>
      <c r="EA1216" s="326"/>
      <c r="EB1216" s="326"/>
      <c r="EC1216" s="326"/>
      <c r="ED1216" s="326"/>
      <c r="EE1216" s="326"/>
      <c r="EF1216" s="326"/>
      <c r="EG1216" s="326"/>
      <c r="EH1216" s="326"/>
      <c r="EI1216" s="326"/>
      <c r="EJ1216" s="326"/>
      <c r="EK1216" s="326"/>
      <c r="EL1216" s="326"/>
      <c r="EM1216" s="326"/>
      <c r="EN1216" s="326"/>
      <c r="EO1216" s="326"/>
      <c r="EP1216" s="326"/>
      <c r="EQ1216" s="326"/>
      <c r="ER1216" s="326"/>
      <c r="ES1216" s="326"/>
      <c r="ET1216" s="326"/>
      <c r="EU1216" s="326"/>
      <c r="EV1216" s="326"/>
      <c r="EW1216" s="326"/>
      <c r="EX1216" s="326"/>
      <c r="EY1216" s="326"/>
      <c r="EZ1216" s="326"/>
      <c r="FA1216" s="326"/>
      <c r="FB1216" s="326"/>
      <c r="FC1216" s="326"/>
      <c r="FD1216" s="326"/>
      <c r="FE1216" s="326"/>
      <c r="FF1216" s="326"/>
      <c r="FG1216" s="326"/>
      <c r="FH1216" s="326"/>
      <c r="FI1216" s="326"/>
      <c r="FJ1216" s="326"/>
      <c r="FK1216" s="326"/>
      <c r="FL1216" s="326"/>
      <c r="FM1216" s="326"/>
      <c r="FN1216" s="326"/>
      <c r="FO1216" s="326"/>
      <c r="FP1216" s="326"/>
      <c r="FQ1216" s="326"/>
      <c r="FR1216" s="326"/>
      <c r="FS1216" s="326"/>
      <c r="FT1216" s="326"/>
      <c r="FU1216" s="326"/>
      <c r="FV1216" s="326"/>
      <c r="FW1216" s="326"/>
      <c r="FX1216" s="326"/>
      <c r="FY1216" s="326"/>
      <c r="FZ1216" s="326"/>
      <c r="GA1216" s="326"/>
      <c r="GB1216" s="326"/>
      <c r="GC1216" s="326"/>
      <c r="GD1216" s="326"/>
      <c r="GE1216" s="326"/>
      <c r="GF1216" s="326"/>
      <c r="GG1216" s="326"/>
      <c r="GH1216" s="326"/>
      <c r="GI1216" s="326"/>
      <c r="GJ1216" s="326"/>
      <c r="GK1216" s="326"/>
      <c r="GL1216" s="326"/>
      <c r="GM1216" s="326"/>
      <c r="GN1216" s="326"/>
      <c r="GO1216" s="326"/>
      <c r="GP1216" s="326"/>
      <c r="GQ1216" s="326"/>
      <c r="GR1216" s="326"/>
      <c r="GS1216" s="326"/>
      <c r="GT1216" s="326"/>
      <c r="GU1216" s="326"/>
      <c r="GV1216" s="326"/>
      <c r="GW1216" s="326"/>
      <c r="GX1216" s="326"/>
      <c r="GY1216" s="326"/>
      <c r="GZ1216" s="326"/>
      <c r="HA1216" s="326"/>
      <c r="HB1216" s="326"/>
      <c r="HC1216" s="326"/>
      <c r="HD1216" s="326"/>
      <c r="HE1216" s="326"/>
      <c r="HF1216" s="326"/>
      <c r="HG1216" s="326"/>
      <c r="HH1216" s="326"/>
      <c r="HI1216" s="326"/>
      <c r="HJ1216" s="326"/>
      <c r="HK1216" s="326"/>
      <c r="HL1216" s="326"/>
      <c r="HM1216" s="326"/>
      <c r="HN1216" s="326"/>
      <c r="HO1216" s="326"/>
    </row>
    <row r="1217" spans="1:223" ht="54.75" customHeight="1" x14ac:dyDescent="0.15">
      <c r="A1217" s="326"/>
      <c r="B1217" s="327" t="s">
        <v>7817</v>
      </c>
      <c r="C1217" s="327" t="s">
        <v>7818</v>
      </c>
      <c r="D1217" s="327" t="s">
        <v>7779</v>
      </c>
      <c r="E1217" s="310">
        <v>271</v>
      </c>
      <c r="F1217" s="327" t="s">
        <v>7780</v>
      </c>
      <c r="G1217" s="327" t="s">
        <v>7957</v>
      </c>
      <c r="H1217" s="327" t="s">
        <v>7996</v>
      </c>
      <c r="I1217" s="327"/>
      <c r="J1217" s="327"/>
      <c r="K1217" s="327"/>
      <c r="L1217" s="327"/>
      <c r="M1217" s="311"/>
      <c r="N1217" s="311"/>
      <c r="O1217" s="327" t="s">
        <v>511</v>
      </c>
      <c r="P1217" s="310">
        <v>18</v>
      </c>
      <c r="Q1217" s="327"/>
      <c r="R1217" s="310"/>
      <c r="S1217" s="310"/>
      <c r="T1217" s="326"/>
      <c r="U1217" s="310"/>
      <c r="V1217" s="310">
        <v>406</v>
      </c>
      <c r="W1217" s="310"/>
      <c r="X1217" s="311"/>
      <c r="Y1217" s="310"/>
      <c r="Z1217" s="310"/>
      <c r="AA1217" s="310"/>
      <c r="AB1217" s="310"/>
      <c r="AC1217" s="327"/>
      <c r="AD1217" s="327"/>
      <c r="AE1217" s="310"/>
      <c r="AF1217" s="326"/>
      <c r="AG1217" s="326"/>
      <c r="AH1217" s="326"/>
      <c r="AI1217" s="326"/>
      <c r="AJ1217" s="326"/>
      <c r="AK1217" s="326"/>
      <c r="AL1217" s="326"/>
      <c r="AM1217" s="326"/>
      <c r="AN1217" s="310"/>
      <c r="AO1217" s="310"/>
      <c r="AP1217" s="310"/>
      <c r="AQ1217" s="310"/>
      <c r="AR1217" s="310"/>
      <c r="AS1217" s="310"/>
      <c r="AT1217" s="310"/>
      <c r="AU1217" s="326"/>
      <c r="AV1217" s="311"/>
      <c r="AW1217" s="310"/>
      <c r="AX1217" s="310"/>
      <c r="AY1217" s="326"/>
      <c r="AZ1217" s="326"/>
      <c r="BA1217" s="310"/>
      <c r="BB1217" s="312"/>
      <c r="BC1217" s="312">
        <v>2.0000001967592591</v>
      </c>
      <c r="BD1217" s="312"/>
      <c r="BE1217" s="312">
        <v>2.0000046643518519</v>
      </c>
      <c r="BF1217" s="312"/>
      <c r="BG1217" s="327"/>
      <c r="BH1217" s="327" t="s">
        <v>6589</v>
      </c>
      <c r="BI1217" s="327" t="s">
        <v>7781</v>
      </c>
      <c r="BJ1217" s="327"/>
      <c r="BK1217" s="327"/>
      <c r="BL1217" s="327" t="s">
        <v>7959</v>
      </c>
      <c r="BM1217" s="327"/>
      <c r="BN1217" s="327"/>
      <c r="BO1217" s="327"/>
      <c r="BP1217" s="327" t="s">
        <v>7960</v>
      </c>
      <c r="BQ1217" s="327"/>
      <c r="BR1217" s="327"/>
      <c r="BS1217" s="327"/>
      <c r="BT1217" s="327" t="s">
        <v>7765</v>
      </c>
      <c r="BU1217" s="326"/>
      <c r="BV1217" s="326"/>
      <c r="BW1217" s="326"/>
      <c r="BX1217" s="326"/>
      <c r="BY1217" s="326"/>
      <c r="BZ1217" s="326"/>
      <c r="CA1217" s="326"/>
      <c r="CB1217" s="326"/>
      <c r="CC1217" s="326"/>
      <c r="CD1217" s="326"/>
      <c r="CE1217" s="326"/>
      <c r="CF1217" s="326"/>
      <c r="CG1217" s="326"/>
      <c r="CH1217" s="326"/>
      <c r="CI1217" s="326"/>
      <c r="CJ1217" s="326"/>
      <c r="CK1217" s="326"/>
      <c r="CL1217" s="326"/>
      <c r="CM1217" s="326"/>
      <c r="CN1217" s="326"/>
      <c r="CO1217" s="326"/>
      <c r="CP1217" s="326"/>
      <c r="CQ1217" s="326"/>
      <c r="CR1217" s="326"/>
      <c r="CS1217" s="326"/>
      <c r="CT1217" s="326"/>
      <c r="CU1217" s="326"/>
      <c r="CV1217" s="326"/>
      <c r="CW1217" s="326"/>
      <c r="CX1217" s="326"/>
      <c r="CY1217" s="326"/>
      <c r="CZ1217" s="326"/>
      <c r="DA1217" s="326"/>
      <c r="DB1217" s="326"/>
      <c r="DC1217" s="326"/>
      <c r="DD1217" s="326"/>
      <c r="DE1217" s="326"/>
      <c r="DF1217" s="326"/>
      <c r="DG1217" s="326"/>
      <c r="DH1217" s="326"/>
      <c r="DI1217" s="326"/>
      <c r="DJ1217" s="326"/>
      <c r="DK1217" s="326"/>
      <c r="DL1217" s="326"/>
      <c r="DM1217" s="326"/>
      <c r="DN1217" s="326"/>
      <c r="DO1217" s="326"/>
      <c r="DP1217" s="326"/>
      <c r="DQ1217" s="326"/>
      <c r="DR1217" s="326"/>
      <c r="DS1217" s="326"/>
      <c r="DT1217" s="326"/>
      <c r="DU1217" s="326"/>
      <c r="DV1217" s="326"/>
      <c r="DW1217" s="326"/>
      <c r="DX1217" s="326"/>
      <c r="DY1217" s="326"/>
      <c r="DZ1217" s="326"/>
      <c r="EA1217" s="326"/>
      <c r="EB1217" s="326"/>
      <c r="EC1217" s="326"/>
      <c r="ED1217" s="326"/>
      <c r="EE1217" s="326"/>
      <c r="EF1217" s="326"/>
      <c r="EG1217" s="326"/>
      <c r="EH1217" s="326"/>
      <c r="EI1217" s="326"/>
      <c r="EJ1217" s="326"/>
      <c r="EK1217" s="326"/>
      <c r="EL1217" s="326"/>
      <c r="EM1217" s="326"/>
      <c r="EN1217" s="326"/>
      <c r="EO1217" s="326"/>
      <c r="EP1217" s="326"/>
      <c r="EQ1217" s="326"/>
      <c r="ER1217" s="326"/>
      <c r="ES1217" s="326"/>
      <c r="ET1217" s="326"/>
      <c r="EU1217" s="326"/>
      <c r="EV1217" s="326"/>
      <c r="EW1217" s="326"/>
      <c r="EX1217" s="326"/>
      <c r="EY1217" s="326"/>
      <c r="EZ1217" s="326"/>
      <c r="FA1217" s="326"/>
      <c r="FB1217" s="326"/>
      <c r="FC1217" s="326"/>
      <c r="FD1217" s="326"/>
      <c r="FE1217" s="326"/>
      <c r="FF1217" s="326"/>
      <c r="FG1217" s="326"/>
      <c r="FH1217" s="326"/>
      <c r="FI1217" s="326"/>
      <c r="FJ1217" s="326"/>
      <c r="FK1217" s="326"/>
      <c r="FL1217" s="326"/>
      <c r="FM1217" s="326"/>
      <c r="FN1217" s="326"/>
      <c r="FO1217" s="326"/>
      <c r="FP1217" s="326"/>
      <c r="FQ1217" s="326"/>
      <c r="FR1217" s="326"/>
      <c r="FS1217" s="326"/>
      <c r="FT1217" s="326"/>
      <c r="FU1217" s="326"/>
      <c r="FV1217" s="326"/>
      <c r="FW1217" s="326"/>
      <c r="FX1217" s="326"/>
      <c r="FY1217" s="326"/>
      <c r="FZ1217" s="326"/>
      <c r="GA1217" s="326"/>
      <c r="GB1217" s="326"/>
      <c r="GC1217" s="326"/>
      <c r="GD1217" s="326"/>
      <c r="GE1217" s="326"/>
      <c r="GF1217" s="326"/>
      <c r="GG1217" s="326"/>
      <c r="GH1217" s="326"/>
      <c r="GI1217" s="326"/>
      <c r="GJ1217" s="326"/>
      <c r="GK1217" s="326"/>
      <c r="GL1217" s="326"/>
      <c r="GM1217" s="326"/>
      <c r="GN1217" s="326"/>
      <c r="GO1217" s="326"/>
      <c r="GP1217" s="326"/>
      <c r="GQ1217" s="326"/>
      <c r="GR1217" s="326"/>
      <c r="GS1217" s="326"/>
      <c r="GT1217" s="326"/>
      <c r="GU1217" s="326"/>
      <c r="GV1217" s="326"/>
      <c r="GW1217" s="326"/>
      <c r="GX1217" s="326"/>
      <c r="GY1217" s="326"/>
      <c r="GZ1217" s="326"/>
      <c r="HA1217" s="326"/>
      <c r="HB1217" s="326"/>
      <c r="HC1217" s="326"/>
      <c r="HD1217" s="326"/>
      <c r="HE1217" s="326"/>
      <c r="HF1217" s="326"/>
      <c r="HG1217" s="326"/>
      <c r="HH1217" s="326"/>
      <c r="HI1217" s="326"/>
      <c r="HJ1217" s="326"/>
      <c r="HK1217" s="326"/>
      <c r="HL1217" s="326"/>
      <c r="HM1217" s="326"/>
      <c r="HN1217" s="326"/>
      <c r="HO1217" s="326"/>
    </row>
    <row r="1218" spans="1:223" ht="54.75" customHeight="1" x14ac:dyDescent="0.15">
      <c r="A1218" s="326"/>
      <c r="B1218" s="327" t="s">
        <v>7817</v>
      </c>
      <c r="C1218" s="327" t="s">
        <v>7818</v>
      </c>
      <c r="D1218" s="327" t="s">
        <v>7779</v>
      </c>
      <c r="E1218" s="310">
        <v>271</v>
      </c>
      <c r="F1218" s="327" t="s">
        <v>7780</v>
      </c>
      <c r="G1218" s="327" t="s">
        <v>7957</v>
      </c>
      <c r="H1218" s="327" t="s">
        <v>7995</v>
      </c>
      <c r="I1218" s="327"/>
      <c r="J1218" s="327"/>
      <c r="K1218" s="327"/>
      <c r="L1218" s="327"/>
      <c r="M1218" s="311"/>
      <c r="N1218" s="311"/>
      <c r="O1218" s="327" t="s">
        <v>511</v>
      </c>
      <c r="P1218" s="310">
        <v>18</v>
      </c>
      <c r="Q1218" s="327"/>
      <c r="R1218" s="310"/>
      <c r="S1218" s="310"/>
      <c r="T1218" s="326"/>
      <c r="U1218" s="310"/>
      <c r="V1218" s="310">
        <v>406</v>
      </c>
      <c r="W1218" s="310"/>
      <c r="X1218" s="311"/>
      <c r="Y1218" s="310"/>
      <c r="Z1218" s="310"/>
      <c r="AA1218" s="310"/>
      <c r="AB1218" s="310"/>
      <c r="AC1218" s="327"/>
      <c r="AD1218" s="327"/>
      <c r="AE1218" s="310"/>
      <c r="AF1218" s="326"/>
      <c r="AG1218" s="326"/>
      <c r="AH1218" s="326"/>
      <c r="AI1218" s="326"/>
      <c r="AJ1218" s="326"/>
      <c r="AK1218" s="326"/>
      <c r="AL1218" s="326"/>
      <c r="AM1218" s="326"/>
      <c r="AN1218" s="310"/>
      <c r="AO1218" s="310"/>
      <c r="AP1218" s="310"/>
      <c r="AQ1218" s="310"/>
      <c r="AR1218" s="310"/>
      <c r="AS1218" s="310"/>
      <c r="AT1218" s="310"/>
      <c r="AU1218" s="326"/>
      <c r="AV1218" s="311"/>
      <c r="AW1218" s="310"/>
      <c r="AX1218" s="310"/>
      <c r="AY1218" s="326"/>
      <c r="AZ1218" s="326"/>
      <c r="BA1218" s="310"/>
      <c r="BB1218" s="312"/>
      <c r="BC1218" s="312">
        <v>2.0000001967592591</v>
      </c>
      <c r="BD1218" s="312"/>
      <c r="BE1218" s="312">
        <v>2.0000046643518519</v>
      </c>
      <c r="BF1218" s="312"/>
      <c r="BG1218" s="327"/>
      <c r="BH1218" s="327" t="s">
        <v>6589</v>
      </c>
      <c r="BI1218" s="327" t="s">
        <v>7781</v>
      </c>
      <c r="BJ1218" s="327"/>
      <c r="BK1218" s="327"/>
      <c r="BL1218" s="327" t="s">
        <v>7959</v>
      </c>
      <c r="BM1218" s="327"/>
      <c r="BN1218" s="327"/>
      <c r="BO1218" s="327"/>
      <c r="BP1218" s="327" t="s">
        <v>7960</v>
      </c>
      <c r="BQ1218" s="327"/>
      <c r="BR1218" s="327"/>
      <c r="BS1218" s="327"/>
      <c r="BT1218" s="327" t="s">
        <v>7765</v>
      </c>
      <c r="BU1218" s="326"/>
      <c r="BV1218" s="326"/>
      <c r="BW1218" s="326"/>
      <c r="BX1218" s="326"/>
      <c r="BY1218" s="326"/>
      <c r="BZ1218" s="326"/>
      <c r="CA1218" s="326"/>
      <c r="CB1218" s="326"/>
      <c r="CC1218" s="326"/>
      <c r="CD1218" s="326"/>
      <c r="CE1218" s="326"/>
      <c r="CF1218" s="326"/>
      <c r="CG1218" s="326"/>
      <c r="CH1218" s="326"/>
      <c r="CI1218" s="326"/>
      <c r="CJ1218" s="326"/>
      <c r="CK1218" s="326"/>
      <c r="CL1218" s="326"/>
      <c r="CM1218" s="326"/>
      <c r="CN1218" s="326"/>
      <c r="CO1218" s="326"/>
      <c r="CP1218" s="326"/>
      <c r="CQ1218" s="326"/>
      <c r="CR1218" s="326"/>
      <c r="CS1218" s="326"/>
      <c r="CT1218" s="326"/>
      <c r="CU1218" s="326"/>
      <c r="CV1218" s="326"/>
      <c r="CW1218" s="326"/>
      <c r="CX1218" s="326"/>
      <c r="CY1218" s="326"/>
      <c r="CZ1218" s="326"/>
      <c r="DA1218" s="326"/>
      <c r="DB1218" s="326"/>
      <c r="DC1218" s="326"/>
      <c r="DD1218" s="326"/>
      <c r="DE1218" s="326"/>
      <c r="DF1218" s="326"/>
      <c r="DG1218" s="326"/>
      <c r="DH1218" s="326"/>
      <c r="DI1218" s="326"/>
      <c r="DJ1218" s="326"/>
      <c r="DK1218" s="326"/>
      <c r="DL1218" s="326"/>
      <c r="DM1218" s="326"/>
      <c r="DN1218" s="326"/>
      <c r="DO1218" s="326"/>
      <c r="DP1218" s="326"/>
      <c r="DQ1218" s="326"/>
      <c r="DR1218" s="326"/>
      <c r="DS1218" s="326"/>
      <c r="DT1218" s="326"/>
      <c r="DU1218" s="326"/>
      <c r="DV1218" s="326"/>
      <c r="DW1218" s="326"/>
      <c r="DX1218" s="326"/>
      <c r="DY1218" s="326"/>
      <c r="DZ1218" s="326"/>
      <c r="EA1218" s="326"/>
      <c r="EB1218" s="326"/>
      <c r="EC1218" s="326"/>
      <c r="ED1218" s="326"/>
      <c r="EE1218" s="326"/>
      <c r="EF1218" s="326"/>
      <c r="EG1218" s="326"/>
      <c r="EH1218" s="326"/>
      <c r="EI1218" s="326"/>
      <c r="EJ1218" s="326"/>
      <c r="EK1218" s="326"/>
      <c r="EL1218" s="326"/>
      <c r="EM1218" s="326"/>
      <c r="EN1218" s="326"/>
      <c r="EO1218" s="326"/>
      <c r="EP1218" s="326"/>
      <c r="EQ1218" s="326"/>
      <c r="ER1218" s="326"/>
      <c r="ES1218" s="326"/>
      <c r="ET1218" s="326"/>
      <c r="EU1218" s="326"/>
      <c r="EV1218" s="326"/>
      <c r="EW1218" s="326"/>
      <c r="EX1218" s="326"/>
      <c r="EY1218" s="326"/>
      <c r="EZ1218" s="326"/>
      <c r="FA1218" s="326"/>
      <c r="FB1218" s="326"/>
      <c r="FC1218" s="326"/>
      <c r="FD1218" s="326"/>
      <c r="FE1218" s="326"/>
      <c r="FF1218" s="326"/>
      <c r="FG1218" s="326"/>
      <c r="FH1218" s="326"/>
      <c r="FI1218" s="326"/>
      <c r="FJ1218" s="326"/>
      <c r="FK1218" s="326"/>
      <c r="FL1218" s="326"/>
      <c r="FM1218" s="326"/>
      <c r="FN1218" s="326"/>
      <c r="FO1218" s="326"/>
      <c r="FP1218" s="326"/>
      <c r="FQ1218" s="326"/>
      <c r="FR1218" s="326"/>
      <c r="FS1218" s="326"/>
      <c r="FT1218" s="326"/>
      <c r="FU1218" s="326"/>
      <c r="FV1218" s="326"/>
      <c r="FW1218" s="326"/>
      <c r="FX1218" s="326"/>
      <c r="FY1218" s="326"/>
      <c r="FZ1218" s="326"/>
      <c r="GA1218" s="326"/>
      <c r="GB1218" s="326"/>
      <c r="GC1218" s="326"/>
      <c r="GD1218" s="326"/>
      <c r="GE1218" s="326"/>
      <c r="GF1218" s="326"/>
      <c r="GG1218" s="326"/>
      <c r="GH1218" s="326"/>
      <c r="GI1218" s="326"/>
      <c r="GJ1218" s="326"/>
      <c r="GK1218" s="326"/>
      <c r="GL1218" s="326"/>
      <c r="GM1218" s="326"/>
      <c r="GN1218" s="326"/>
      <c r="GO1218" s="326"/>
      <c r="GP1218" s="326"/>
      <c r="GQ1218" s="326"/>
      <c r="GR1218" s="326"/>
      <c r="GS1218" s="326"/>
      <c r="GT1218" s="326"/>
      <c r="GU1218" s="326"/>
      <c r="GV1218" s="326"/>
      <c r="GW1218" s="326"/>
      <c r="GX1218" s="326"/>
      <c r="GY1218" s="326"/>
      <c r="GZ1218" s="326"/>
      <c r="HA1218" s="326"/>
      <c r="HB1218" s="326"/>
      <c r="HC1218" s="326"/>
      <c r="HD1218" s="326"/>
      <c r="HE1218" s="326"/>
      <c r="HF1218" s="326"/>
      <c r="HG1218" s="326"/>
      <c r="HH1218" s="326"/>
      <c r="HI1218" s="326"/>
      <c r="HJ1218" s="326"/>
      <c r="HK1218" s="326"/>
      <c r="HL1218" s="326"/>
      <c r="HM1218" s="326"/>
      <c r="HN1218" s="326"/>
      <c r="HO1218" s="326"/>
    </row>
    <row r="1219" spans="1:223" ht="54.75" customHeight="1" x14ac:dyDescent="0.15">
      <c r="A1219" s="326"/>
      <c r="B1219" s="327" t="s">
        <v>7817</v>
      </c>
      <c r="C1219" s="327" t="s">
        <v>7818</v>
      </c>
      <c r="D1219" s="327" t="s">
        <v>7779</v>
      </c>
      <c r="E1219" s="310">
        <v>271</v>
      </c>
      <c r="F1219" s="327" t="s">
        <v>7780</v>
      </c>
      <c r="G1219" s="327" t="s">
        <v>7957</v>
      </c>
      <c r="H1219" s="327" t="s">
        <v>7994</v>
      </c>
      <c r="I1219" s="327"/>
      <c r="J1219" s="327"/>
      <c r="K1219" s="327"/>
      <c r="L1219" s="327"/>
      <c r="M1219" s="311"/>
      <c r="N1219" s="311"/>
      <c r="O1219" s="327" t="s">
        <v>511</v>
      </c>
      <c r="P1219" s="310">
        <v>18</v>
      </c>
      <c r="Q1219" s="327"/>
      <c r="R1219" s="310"/>
      <c r="S1219" s="310"/>
      <c r="T1219" s="326"/>
      <c r="U1219" s="310"/>
      <c r="V1219" s="310">
        <v>406</v>
      </c>
      <c r="W1219" s="310"/>
      <c r="X1219" s="311"/>
      <c r="Y1219" s="310"/>
      <c r="Z1219" s="310"/>
      <c r="AA1219" s="310"/>
      <c r="AB1219" s="310"/>
      <c r="AC1219" s="327"/>
      <c r="AD1219" s="327"/>
      <c r="AE1219" s="310"/>
      <c r="AF1219" s="326"/>
      <c r="AG1219" s="326"/>
      <c r="AH1219" s="326"/>
      <c r="AI1219" s="326"/>
      <c r="AJ1219" s="326"/>
      <c r="AK1219" s="326"/>
      <c r="AL1219" s="326"/>
      <c r="AM1219" s="326"/>
      <c r="AN1219" s="310"/>
      <c r="AO1219" s="310"/>
      <c r="AP1219" s="310"/>
      <c r="AQ1219" s="310"/>
      <c r="AR1219" s="310"/>
      <c r="AS1219" s="310"/>
      <c r="AT1219" s="310"/>
      <c r="AU1219" s="326"/>
      <c r="AV1219" s="311"/>
      <c r="AW1219" s="310"/>
      <c r="AX1219" s="310"/>
      <c r="AY1219" s="326"/>
      <c r="AZ1219" s="326"/>
      <c r="BA1219" s="310"/>
      <c r="BB1219" s="312"/>
      <c r="BC1219" s="312">
        <v>2.0000001967592591</v>
      </c>
      <c r="BD1219" s="312"/>
      <c r="BE1219" s="312">
        <v>2.0000046643518519</v>
      </c>
      <c r="BF1219" s="312"/>
      <c r="BG1219" s="327"/>
      <c r="BH1219" s="327" t="s">
        <v>6589</v>
      </c>
      <c r="BI1219" s="327" t="s">
        <v>7781</v>
      </c>
      <c r="BJ1219" s="327"/>
      <c r="BK1219" s="327"/>
      <c r="BL1219" s="327" t="s">
        <v>7959</v>
      </c>
      <c r="BM1219" s="327"/>
      <c r="BN1219" s="327"/>
      <c r="BO1219" s="327"/>
      <c r="BP1219" s="327" t="s">
        <v>7960</v>
      </c>
      <c r="BQ1219" s="327"/>
      <c r="BR1219" s="327"/>
      <c r="BS1219" s="327"/>
      <c r="BT1219" s="327" t="s">
        <v>7765</v>
      </c>
      <c r="BU1219" s="326"/>
      <c r="BV1219" s="326"/>
      <c r="BW1219" s="326"/>
      <c r="BX1219" s="326"/>
      <c r="BY1219" s="326"/>
      <c r="BZ1219" s="326"/>
      <c r="CA1219" s="326"/>
      <c r="CB1219" s="326"/>
      <c r="CC1219" s="326"/>
      <c r="CD1219" s="326"/>
      <c r="CE1219" s="326"/>
      <c r="CF1219" s="326"/>
      <c r="CG1219" s="326"/>
      <c r="CH1219" s="326"/>
      <c r="CI1219" s="326"/>
      <c r="CJ1219" s="326"/>
      <c r="CK1219" s="326"/>
      <c r="CL1219" s="326"/>
      <c r="CM1219" s="326"/>
      <c r="CN1219" s="326"/>
      <c r="CO1219" s="326"/>
      <c r="CP1219" s="326"/>
      <c r="CQ1219" s="326"/>
      <c r="CR1219" s="326"/>
      <c r="CS1219" s="326"/>
      <c r="CT1219" s="326"/>
      <c r="CU1219" s="326"/>
      <c r="CV1219" s="326"/>
      <c r="CW1219" s="326"/>
      <c r="CX1219" s="326"/>
      <c r="CY1219" s="326"/>
      <c r="CZ1219" s="326"/>
      <c r="DA1219" s="326"/>
      <c r="DB1219" s="326"/>
      <c r="DC1219" s="326"/>
      <c r="DD1219" s="326"/>
      <c r="DE1219" s="326"/>
      <c r="DF1219" s="326"/>
      <c r="DG1219" s="326"/>
      <c r="DH1219" s="326"/>
      <c r="DI1219" s="326"/>
      <c r="DJ1219" s="326"/>
      <c r="DK1219" s="326"/>
      <c r="DL1219" s="326"/>
      <c r="DM1219" s="326"/>
      <c r="DN1219" s="326"/>
      <c r="DO1219" s="326"/>
      <c r="DP1219" s="326"/>
      <c r="DQ1219" s="326"/>
      <c r="DR1219" s="326"/>
      <c r="DS1219" s="326"/>
      <c r="DT1219" s="326"/>
      <c r="DU1219" s="326"/>
      <c r="DV1219" s="326"/>
      <c r="DW1219" s="326"/>
      <c r="DX1219" s="326"/>
      <c r="DY1219" s="326"/>
      <c r="DZ1219" s="326"/>
      <c r="EA1219" s="326"/>
      <c r="EB1219" s="326"/>
      <c r="EC1219" s="326"/>
      <c r="ED1219" s="326"/>
      <c r="EE1219" s="326"/>
      <c r="EF1219" s="326"/>
      <c r="EG1219" s="326"/>
      <c r="EH1219" s="326"/>
      <c r="EI1219" s="326"/>
      <c r="EJ1219" s="326"/>
      <c r="EK1219" s="326"/>
      <c r="EL1219" s="326"/>
      <c r="EM1219" s="326"/>
      <c r="EN1219" s="326"/>
      <c r="EO1219" s="326"/>
      <c r="EP1219" s="326"/>
      <c r="EQ1219" s="326"/>
      <c r="ER1219" s="326"/>
      <c r="ES1219" s="326"/>
      <c r="ET1219" s="326"/>
      <c r="EU1219" s="326"/>
      <c r="EV1219" s="326"/>
      <c r="EW1219" s="326"/>
      <c r="EX1219" s="326"/>
      <c r="EY1219" s="326"/>
      <c r="EZ1219" s="326"/>
      <c r="FA1219" s="326"/>
      <c r="FB1219" s="326"/>
      <c r="FC1219" s="326"/>
      <c r="FD1219" s="326"/>
      <c r="FE1219" s="326"/>
      <c r="FF1219" s="326"/>
      <c r="FG1219" s="326"/>
      <c r="FH1219" s="326"/>
      <c r="FI1219" s="326"/>
      <c r="FJ1219" s="326"/>
      <c r="FK1219" s="326"/>
      <c r="FL1219" s="326"/>
      <c r="FM1219" s="326"/>
      <c r="FN1219" s="326"/>
      <c r="FO1219" s="326"/>
      <c r="FP1219" s="326"/>
      <c r="FQ1219" s="326"/>
      <c r="FR1219" s="326"/>
      <c r="FS1219" s="326"/>
      <c r="FT1219" s="326"/>
      <c r="FU1219" s="326"/>
      <c r="FV1219" s="326"/>
      <c r="FW1219" s="326"/>
      <c r="FX1219" s="326"/>
      <c r="FY1219" s="326"/>
      <c r="FZ1219" s="326"/>
      <c r="GA1219" s="326"/>
      <c r="GB1219" s="326"/>
      <c r="GC1219" s="326"/>
      <c r="GD1219" s="326"/>
      <c r="GE1219" s="326"/>
      <c r="GF1219" s="326"/>
      <c r="GG1219" s="326"/>
      <c r="GH1219" s="326"/>
      <c r="GI1219" s="326"/>
      <c r="GJ1219" s="326"/>
      <c r="GK1219" s="326"/>
      <c r="GL1219" s="326"/>
      <c r="GM1219" s="326"/>
      <c r="GN1219" s="326"/>
      <c r="GO1219" s="326"/>
      <c r="GP1219" s="326"/>
      <c r="GQ1219" s="326"/>
      <c r="GR1219" s="326"/>
      <c r="GS1219" s="326"/>
      <c r="GT1219" s="326"/>
      <c r="GU1219" s="326"/>
      <c r="GV1219" s="326"/>
      <c r="GW1219" s="326"/>
      <c r="GX1219" s="326"/>
      <c r="GY1219" s="326"/>
      <c r="GZ1219" s="326"/>
      <c r="HA1219" s="326"/>
      <c r="HB1219" s="326"/>
      <c r="HC1219" s="326"/>
      <c r="HD1219" s="326"/>
      <c r="HE1219" s="326"/>
      <c r="HF1219" s="326"/>
      <c r="HG1219" s="326"/>
      <c r="HH1219" s="326"/>
      <c r="HI1219" s="326"/>
      <c r="HJ1219" s="326"/>
      <c r="HK1219" s="326"/>
      <c r="HL1219" s="326"/>
      <c r="HM1219" s="326"/>
      <c r="HN1219" s="326"/>
      <c r="HO1219" s="326"/>
    </row>
    <row r="1220" spans="1:223" ht="54.75" customHeight="1" x14ac:dyDescent="0.15">
      <c r="A1220" s="326"/>
      <c r="B1220" s="327" t="s">
        <v>7817</v>
      </c>
      <c r="C1220" s="327" t="s">
        <v>7818</v>
      </c>
      <c r="D1220" s="327" t="s">
        <v>7779</v>
      </c>
      <c r="E1220" s="310">
        <v>271</v>
      </c>
      <c r="F1220" s="327" t="s">
        <v>7780</v>
      </c>
      <c r="G1220" s="327" t="s">
        <v>7957</v>
      </c>
      <c r="H1220" s="327" t="s">
        <v>7989</v>
      </c>
      <c r="I1220" s="327"/>
      <c r="J1220" s="327"/>
      <c r="K1220" s="327"/>
      <c r="L1220" s="327"/>
      <c r="M1220" s="311"/>
      <c r="N1220" s="311"/>
      <c r="O1220" s="327" t="s">
        <v>511</v>
      </c>
      <c r="P1220" s="310">
        <v>18</v>
      </c>
      <c r="Q1220" s="327"/>
      <c r="R1220" s="310"/>
      <c r="S1220" s="310"/>
      <c r="T1220" s="326"/>
      <c r="U1220" s="310"/>
      <c r="V1220" s="310">
        <v>406</v>
      </c>
      <c r="W1220" s="310"/>
      <c r="X1220" s="311"/>
      <c r="Y1220" s="310"/>
      <c r="Z1220" s="310"/>
      <c r="AA1220" s="310"/>
      <c r="AB1220" s="310"/>
      <c r="AC1220" s="327"/>
      <c r="AD1220" s="327"/>
      <c r="AE1220" s="310"/>
      <c r="AF1220" s="326"/>
      <c r="AG1220" s="326"/>
      <c r="AH1220" s="326"/>
      <c r="AI1220" s="326"/>
      <c r="AJ1220" s="326"/>
      <c r="AK1220" s="326"/>
      <c r="AL1220" s="326"/>
      <c r="AM1220" s="326"/>
      <c r="AN1220" s="310"/>
      <c r="AO1220" s="310"/>
      <c r="AP1220" s="310"/>
      <c r="AQ1220" s="310"/>
      <c r="AR1220" s="310"/>
      <c r="AS1220" s="310"/>
      <c r="AT1220" s="310"/>
      <c r="AU1220" s="326"/>
      <c r="AV1220" s="311"/>
      <c r="AW1220" s="310"/>
      <c r="AX1220" s="310"/>
      <c r="AY1220" s="326"/>
      <c r="AZ1220" s="326"/>
      <c r="BA1220" s="310"/>
      <c r="BB1220" s="312"/>
      <c r="BC1220" s="312">
        <v>2.0000001967592591</v>
      </c>
      <c r="BD1220" s="312"/>
      <c r="BE1220" s="312">
        <v>2.0000046643518519</v>
      </c>
      <c r="BF1220" s="312"/>
      <c r="BG1220" s="327"/>
      <c r="BH1220" s="327" t="s">
        <v>6589</v>
      </c>
      <c r="BI1220" s="327" t="s">
        <v>7781</v>
      </c>
      <c r="BJ1220" s="327"/>
      <c r="BK1220" s="327"/>
      <c r="BL1220" s="327" t="s">
        <v>7959</v>
      </c>
      <c r="BM1220" s="327"/>
      <c r="BN1220" s="327"/>
      <c r="BO1220" s="327"/>
      <c r="BP1220" s="327" t="s">
        <v>7960</v>
      </c>
      <c r="BQ1220" s="327"/>
      <c r="BR1220" s="327"/>
      <c r="BS1220" s="327"/>
      <c r="BT1220" s="327" t="s">
        <v>7765</v>
      </c>
      <c r="BU1220" s="326"/>
      <c r="BV1220" s="326"/>
      <c r="BW1220" s="326"/>
      <c r="BX1220" s="326"/>
      <c r="BY1220" s="326"/>
      <c r="BZ1220" s="326"/>
      <c r="CA1220" s="326"/>
      <c r="CB1220" s="326"/>
      <c r="CC1220" s="326"/>
      <c r="CD1220" s="326"/>
      <c r="CE1220" s="326"/>
      <c r="CF1220" s="326"/>
      <c r="CG1220" s="326"/>
      <c r="CH1220" s="326"/>
      <c r="CI1220" s="326"/>
      <c r="CJ1220" s="326"/>
      <c r="CK1220" s="326"/>
      <c r="CL1220" s="326"/>
      <c r="CM1220" s="326"/>
      <c r="CN1220" s="326"/>
      <c r="CO1220" s="326"/>
      <c r="CP1220" s="326"/>
      <c r="CQ1220" s="326"/>
      <c r="CR1220" s="326"/>
      <c r="CS1220" s="326"/>
      <c r="CT1220" s="326"/>
      <c r="CU1220" s="326"/>
      <c r="CV1220" s="326"/>
      <c r="CW1220" s="326"/>
      <c r="CX1220" s="326"/>
      <c r="CY1220" s="326"/>
      <c r="CZ1220" s="326"/>
      <c r="DA1220" s="326"/>
      <c r="DB1220" s="326"/>
      <c r="DC1220" s="326"/>
      <c r="DD1220" s="326"/>
      <c r="DE1220" s="326"/>
      <c r="DF1220" s="326"/>
      <c r="DG1220" s="326"/>
      <c r="DH1220" s="326"/>
      <c r="DI1220" s="326"/>
      <c r="DJ1220" s="326"/>
      <c r="DK1220" s="326"/>
      <c r="DL1220" s="326"/>
      <c r="DM1220" s="326"/>
      <c r="DN1220" s="326"/>
      <c r="DO1220" s="326"/>
      <c r="DP1220" s="326"/>
      <c r="DQ1220" s="326"/>
      <c r="DR1220" s="326"/>
      <c r="DS1220" s="326"/>
      <c r="DT1220" s="326"/>
      <c r="DU1220" s="326"/>
      <c r="DV1220" s="326"/>
      <c r="DW1220" s="326"/>
      <c r="DX1220" s="326"/>
      <c r="DY1220" s="326"/>
      <c r="DZ1220" s="326"/>
      <c r="EA1220" s="326"/>
      <c r="EB1220" s="326"/>
      <c r="EC1220" s="326"/>
      <c r="ED1220" s="326"/>
      <c r="EE1220" s="326"/>
      <c r="EF1220" s="326"/>
      <c r="EG1220" s="326"/>
      <c r="EH1220" s="326"/>
      <c r="EI1220" s="326"/>
      <c r="EJ1220" s="326"/>
      <c r="EK1220" s="326"/>
      <c r="EL1220" s="326"/>
      <c r="EM1220" s="326"/>
      <c r="EN1220" s="326"/>
      <c r="EO1220" s="326"/>
      <c r="EP1220" s="326"/>
      <c r="EQ1220" s="326"/>
      <c r="ER1220" s="326"/>
      <c r="ES1220" s="326"/>
      <c r="ET1220" s="326"/>
      <c r="EU1220" s="326"/>
      <c r="EV1220" s="326"/>
      <c r="EW1220" s="326"/>
      <c r="EX1220" s="326"/>
      <c r="EY1220" s="326"/>
      <c r="EZ1220" s="326"/>
      <c r="FA1220" s="326"/>
      <c r="FB1220" s="326"/>
      <c r="FC1220" s="326"/>
      <c r="FD1220" s="326"/>
      <c r="FE1220" s="326"/>
      <c r="FF1220" s="326"/>
      <c r="FG1220" s="326"/>
      <c r="FH1220" s="326"/>
      <c r="FI1220" s="326"/>
      <c r="FJ1220" s="326"/>
      <c r="FK1220" s="326"/>
      <c r="FL1220" s="326"/>
      <c r="FM1220" s="326"/>
      <c r="FN1220" s="326"/>
      <c r="FO1220" s="326"/>
      <c r="FP1220" s="326"/>
      <c r="FQ1220" s="326"/>
      <c r="FR1220" s="326"/>
      <c r="FS1220" s="326"/>
      <c r="FT1220" s="326"/>
      <c r="FU1220" s="326"/>
      <c r="FV1220" s="326"/>
      <c r="FW1220" s="326"/>
      <c r="FX1220" s="326"/>
      <c r="FY1220" s="326"/>
      <c r="FZ1220" s="326"/>
      <c r="GA1220" s="326"/>
      <c r="GB1220" s="326"/>
      <c r="GC1220" s="326"/>
      <c r="GD1220" s="326"/>
      <c r="GE1220" s="326"/>
      <c r="GF1220" s="326"/>
      <c r="GG1220" s="326"/>
      <c r="GH1220" s="326"/>
      <c r="GI1220" s="326"/>
      <c r="GJ1220" s="326"/>
      <c r="GK1220" s="326"/>
      <c r="GL1220" s="326"/>
      <c r="GM1220" s="326"/>
      <c r="GN1220" s="326"/>
      <c r="GO1220" s="326"/>
      <c r="GP1220" s="326"/>
      <c r="GQ1220" s="326"/>
      <c r="GR1220" s="326"/>
      <c r="GS1220" s="326"/>
      <c r="GT1220" s="326"/>
      <c r="GU1220" s="326"/>
      <c r="GV1220" s="326"/>
      <c r="GW1220" s="326"/>
      <c r="GX1220" s="326"/>
      <c r="GY1220" s="326"/>
      <c r="GZ1220" s="326"/>
      <c r="HA1220" s="326"/>
      <c r="HB1220" s="326"/>
      <c r="HC1220" s="326"/>
      <c r="HD1220" s="326"/>
      <c r="HE1220" s="326"/>
      <c r="HF1220" s="326"/>
      <c r="HG1220" s="326"/>
      <c r="HH1220" s="326"/>
      <c r="HI1220" s="326"/>
      <c r="HJ1220" s="326"/>
      <c r="HK1220" s="326"/>
      <c r="HL1220" s="326"/>
      <c r="HM1220" s="326"/>
      <c r="HN1220" s="326"/>
      <c r="HO1220" s="326"/>
    </row>
    <row r="1221" spans="1:223" ht="54.75" customHeight="1" x14ac:dyDescent="0.15">
      <c r="A1221" s="326"/>
      <c r="B1221" s="327" t="s">
        <v>7817</v>
      </c>
      <c r="C1221" s="327" t="s">
        <v>7818</v>
      </c>
      <c r="D1221" s="327" t="s">
        <v>7779</v>
      </c>
      <c r="E1221" s="310">
        <v>271</v>
      </c>
      <c r="F1221" s="327" t="s">
        <v>7780</v>
      </c>
      <c r="G1221" s="327" t="s">
        <v>7957</v>
      </c>
      <c r="H1221" s="327" t="s">
        <v>7993</v>
      </c>
      <c r="I1221" s="327"/>
      <c r="J1221" s="327"/>
      <c r="K1221" s="327"/>
      <c r="L1221" s="327"/>
      <c r="M1221" s="311"/>
      <c r="N1221" s="311"/>
      <c r="O1221" s="327" t="s">
        <v>511</v>
      </c>
      <c r="P1221" s="310">
        <v>18</v>
      </c>
      <c r="Q1221" s="327"/>
      <c r="R1221" s="310"/>
      <c r="S1221" s="310"/>
      <c r="T1221" s="326"/>
      <c r="U1221" s="310"/>
      <c r="V1221" s="310">
        <v>406</v>
      </c>
      <c r="W1221" s="310"/>
      <c r="X1221" s="311"/>
      <c r="Y1221" s="310"/>
      <c r="Z1221" s="310"/>
      <c r="AA1221" s="310"/>
      <c r="AB1221" s="310"/>
      <c r="AC1221" s="327"/>
      <c r="AD1221" s="327"/>
      <c r="AE1221" s="310"/>
      <c r="AF1221" s="326"/>
      <c r="AG1221" s="326"/>
      <c r="AH1221" s="326"/>
      <c r="AI1221" s="326"/>
      <c r="AJ1221" s="326"/>
      <c r="AK1221" s="326"/>
      <c r="AL1221" s="326"/>
      <c r="AM1221" s="326"/>
      <c r="AN1221" s="310"/>
      <c r="AO1221" s="310"/>
      <c r="AP1221" s="310"/>
      <c r="AQ1221" s="310"/>
      <c r="AR1221" s="310"/>
      <c r="AS1221" s="310"/>
      <c r="AT1221" s="310"/>
      <c r="AU1221" s="326"/>
      <c r="AV1221" s="311"/>
      <c r="AW1221" s="310"/>
      <c r="AX1221" s="310"/>
      <c r="AY1221" s="326"/>
      <c r="AZ1221" s="326"/>
      <c r="BA1221" s="310"/>
      <c r="BB1221" s="312"/>
      <c r="BC1221" s="312">
        <v>2.0000001967592591</v>
      </c>
      <c r="BD1221" s="312"/>
      <c r="BE1221" s="312">
        <v>2.0000046643518519</v>
      </c>
      <c r="BF1221" s="312"/>
      <c r="BG1221" s="327"/>
      <c r="BH1221" s="327" t="s">
        <v>6589</v>
      </c>
      <c r="BI1221" s="327" t="s">
        <v>7781</v>
      </c>
      <c r="BJ1221" s="327"/>
      <c r="BK1221" s="327"/>
      <c r="BL1221" s="327" t="s">
        <v>7959</v>
      </c>
      <c r="BM1221" s="327"/>
      <c r="BN1221" s="327"/>
      <c r="BO1221" s="327"/>
      <c r="BP1221" s="327" t="s">
        <v>7960</v>
      </c>
      <c r="BQ1221" s="327"/>
      <c r="BR1221" s="327"/>
      <c r="BS1221" s="327"/>
      <c r="BT1221" s="327" t="s">
        <v>7765</v>
      </c>
      <c r="BU1221" s="326"/>
      <c r="BV1221" s="326"/>
      <c r="BW1221" s="326"/>
      <c r="BX1221" s="326"/>
      <c r="BY1221" s="326"/>
      <c r="BZ1221" s="326"/>
      <c r="CA1221" s="326"/>
      <c r="CB1221" s="326"/>
      <c r="CC1221" s="326"/>
      <c r="CD1221" s="326"/>
      <c r="CE1221" s="326"/>
      <c r="CF1221" s="326"/>
      <c r="CG1221" s="326"/>
      <c r="CH1221" s="326"/>
      <c r="CI1221" s="326"/>
      <c r="CJ1221" s="326"/>
      <c r="CK1221" s="326"/>
      <c r="CL1221" s="326"/>
      <c r="CM1221" s="326"/>
      <c r="CN1221" s="326"/>
      <c r="CO1221" s="326"/>
      <c r="CP1221" s="326"/>
      <c r="CQ1221" s="326"/>
      <c r="CR1221" s="326"/>
      <c r="CS1221" s="326"/>
      <c r="CT1221" s="326"/>
      <c r="CU1221" s="326"/>
      <c r="CV1221" s="326"/>
      <c r="CW1221" s="326"/>
      <c r="CX1221" s="326"/>
      <c r="CY1221" s="326"/>
      <c r="CZ1221" s="326"/>
      <c r="DA1221" s="326"/>
      <c r="DB1221" s="326"/>
      <c r="DC1221" s="326"/>
      <c r="DD1221" s="326"/>
      <c r="DE1221" s="326"/>
      <c r="DF1221" s="326"/>
      <c r="DG1221" s="326"/>
      <c r="DH1221" s="326"/>
      <c r="DI1221" s="326"/>
      <c r="DJ1221" s="326"/>
      <c r="DK1221" s="326"/>
      <c r="DL1221" s="326"/>
      <c r="DM1221" s="326"/>
      <c r="DN1221" s="326"/>
      <c r="DO1221" s="326"/>
      <c r="DP1221" s="326"/>
      <c r="DQ1221" s="326"/>
      <c r="DR1221" s="326"/>
      <c r="DS1221" s="326"/>
      <c r="DT1221" s="326"/>
      <c r="DU1221" s="326"/>
      <c r="DV1221" s="326"/>
      <c r="DW1221" s="326"/>
      <c r="DX1221" s="326"/>
      <c r="DY1221" s="326"/>
      <c r="DZ1221" s="326"/>
      <c r="EA1221" s="326"/>
      <c r="EB1221" s="326"/>
      <c r="EC1221" s="326"/>
      <c r="ED1221" s="326"/>
      <c r="EE1221" s="326"/>
      <c r="EF1221" s="326"/>
      <c r="EG1221" s="326"/>
      <c r="EH1221" s="326"/>
      <c r="EI1221" s="326"/>
      <c r="EJ1221" s="326"/>
      <c r="EK1221" s="326"/>
      <c r="EL1221" s="326"/>
      <c r="EM1221" s="326"/>
      <c r="EN1221" s="326"/>
      <c r="EO1221" s="326"/>
      <c r="EP1221" s="326"/>
      <c r="EQ1221" s="326"/>
      <c r="ER1221" s="326"/>
      <c r="ES1221" s="326"/>
      <c r="ET1221" s="326"/>
      <c r="EU1221" s="326"/>
      <c r="EV1221" s="326"/>
      <c r="EW1221" s="326"/>
      <c r="EX1221" s="326"/>
      <c r="EY1221" s="326"/>
      <c r="EZ1221" s="326"/>
      <c r="FA1221" s="326"/>
      <c r="FB1221" s="326"/>
      <c r="FC1221" s="326"/>
      <c r="FD1221" s="326"/>
      <c r="FE1221" s="326"/>
      <c r="FF1221" s="326"/>
      <c r="FG1221" s="326"/>
      <c r="FH1221" s="326"/>
      <c r="FI1221" s="326"/>
      <c r="FJ1221" s="326"/>
      <c r="FK1221" s="326"/>
      <c r="FL1221" s="326"/>
      <c r="FM1221" s="326"/>
      <c r="FN1221" s="326"/>
      <c r="FO1221" s="326"/>
      <c r="FP1221" s="326"/>
      <c r="FQ1221" s="326"/>
      <c r="FR1221" s="326"/>
      <c r="FS1221" s="326"/>
      <c r="FT1221" s="326"/>
      <c r="FU1221" s="326"/>
      <c r="FV1221" s="326"/>
      <c r="FW1221" s="326"/>
      <c r="FX1221" s="326"/>
      <c r="FY1221" s="326"/>
      <c r="FZ1221" s="326"/>
      <c r="GA1221" s="326"/>
      <c r="GB1221" s="326"/>
      <c r="GC1221" s="326"/>
      <c r="GD1221" s="326"/>
      <c r="GE1221" s="326"/>
      <c r="GF1221" s="326"/>
      <c r="GG1221" s="326"/>
      <c r="GH1221" s="326"/>
      <c r="GI1221" s="326"/>
      <c r="GJ1221" s="326"/>
      <c r="GK1221" s="326"/>
      <c r="GL1221" s="326"/>
      <c r="GM1221" s="326"/>
      <c r="GN1221" s="326"/>
      <c r="GO1221" s="326"/>
      <c r="GP1221" s="326"/>
      <c r="GQ1221" s="326"/>
      <c r="GR1221" s="326"/>
      <c r="GS1221" s="326"/>
      <c r="GT1221" s="326"/>
      <c r="GU1221" s="326"/>
      <c r="GV1221" s="326"/>
      <c r="GW1221" s="326"/>
      <c r="GX1221" s="326"/>
      <c r="GY1221" s="326"/>
      <c r="GZ1221" s="326"/>
      <c r="HA1221" s="326"/>
      <c r="HB1221" s="326"/>
      <c r="HC1221" s="326"/>
      <c r="HD1221" s="326"/>
      <c r="HE1221" s="326"/>
      <c r="HF1221" s="326"/>
      <c r="HG1221" s="326"/>
      <c r="HH1221" s="326"/>
      <c r="HI1221" s="326"/>
      <c r="HJ1221" s="326"/>
      <c r="HK1221" s="326"/>
      <c r="HL1221" s="326"/>
      <c r="HM1221" s="326"/>
      <c r="HN1221" s="326"/>
      <c r="HO1221" s="326"/>
    </row>
    <row r="1222" spans="1:223" ht="54.75" customHeight="1" x14ac:dyDescent="0.15">
      <c r="A1222" s="326"/>
      <c r="B1222" s="327" t="s">
        <v>7817</v>
      </c>
      <c r="C1222" s="327" t="s">
        <v>7818</v>
      </c>
      <c r="D1222" s="327" t="s">
        <v>7779</v>
      </c>
      <c r="E1222" s="310">
        <v>271</v>
      </c>
      <c r="F1222" s="327" t="s">
        <v>7780</v>
      </c>
      <c r="G1222" s="327" t="s">
        <v>7957</v>
      </c>
      <c r="H1222" s="327" t="s">
        <v>7992</v>
      </c>
      <c r="I1222" s="327"/>
      <c r="J1222" s="327"/>
      <c r="K1222" s="327"/>
      <c r="L1222" s="327"/>
      <c r="M1222" s="311"/>
      <c r="N1222" s="311"/>
      <c r="O1222" s="327" t="s">
        <v>511</v>
      </c>
      <c r="P1222" s="310">
        <v>18</v>
      </c>
      <c r="Q1222" s="327"/>
      <c r="R1222" s="310"/>
      <c r="S1222" s="310"/>
      <c r="T1222" s="326"/>
      <c r="U1222" s="310"/>
      <c r="V1222" s="310">
        <v>406</v>
      </c>
      <c r="W1222" s="310"/>
      <c r="X1222" s="311"/>
      <c r="Y1222" s="310"/>
      <c r="Z1222" s="310"/>
      <c r="AA1222" s="310"/>
      <c r="AB1222" s="310"/>
      <c r="AC1222" s="327"/>
      <c r="AD1222" s="327"/>
      <c r="AE1222" s="310"/>
      <c r="AF1222" s="326"/>
      <c r="AG1222" s="326"/>
      <c r="AH1222" s="326"/>
      <c r="AI1222" s="326"/>
      <c r="AJ1222" s="326"/>
      <c r="AK1222" s="326"/>
      <c r="AL1222" s="326"/>
      <c r="AM1222" s="326"/>
      <c r="AN1222" s="310"/>
      <c r="AO1222" s="310"/>
      <c r="AP1222" s="310"/>
      <c r="AQ1222" s="310"/>
      <c r="AR1222" s="310"/>
      <c r="AS1222" s="310"/>
      <c r="AT1222" s="310"/>
      <c r="AU1222" s="326"/>
      <c r="AV1222" s="311"/>
      <c r="AW1222" s="310"/>
      <c r="AX1222" s="310"/>
      <c r="AY1222" s="326"/>
      <c r="AZ1222" s="326"/>
      <c r="BA1222" s="310"/>
      <c r="BB1222" s="312"/>
      <c r="BC1222" s="312">
        <v>2.0000001967592591</v>
      </c>
      <c r="BD1222" s="312"/>
      <c r="BE1222" s="312">
        <v>2.0000046643518519</v>
      </c>
      <c r="BF1222" s="312"/>
      <c r="BG1222" s="327"/>
      <c r="BH1222" s="327" t="s">
        <v>6589</v>
      </c>
      <c r="BI1222" s="327" t="s">
        <v>7781</v>
      </c>
      <c r="BJ1222" s="327"/>
      <c r="BK1222" s="327"/>
      <c r="BL1222" s="327" t="s">
        <v>7959</v>
      </c>
      <c r="BM1222" s="327"/>
      <c r="BN1222" s="327"/>
      <c r="BO1222" s="327"/>
      <c r="BP1222" s="327" t="s">
        <v>7960</v>
      </c>
      <c r="BQ1222" s="327"/>
      <c r="BR1222" s="327"/>
      <c r="BS1222" s="327"/>
      <c r="BT1222" s="327" t="s">
        <v>7765</v>
      </c>
      <c r="BU1222" s="326"/>
      <c r="BV1222" s="326"/>
      <c r="BW1222" s="326"/>
      <c r="BX1222" s="326"/>
      <c r="BY1222" s="326"/>
      <c r="BZ1222" s="326"/>
      <c r="CA1222" s="326"/>
      <c r="CB1222" s="326"/>
      <c r="CC1222" s="326"/>
      <c r="CD1222" s="326"/>
      <c r="CE1222" s="326"/>
      <c r="CF1222" s="326"/>
      <c r="CG1222" s="326"/>
      <c r="CH1222" s="326"/>
      <c r="CI1222" s="326"/>
      <c r="CJ1222" s="326"/>
      <c r="CK1222" s="326"/>
      <c r="CL1222" s="326"/>
      <c r="CM1222" s="326"/>
      <c r="CN1222" s="326"/>
      <c r="CO1222" s="326"/>
      <c r="CP1222" s="326"/>
      <c r="CQ1222" s="326"/>
      <c r="CR1222" s="326"/>
      <c r="CS1222" s="326"/>
      <c r="CT1222" s="326"/>
      <c r="CU1222" s="326"/>
      <c r="CV1222" s="326"/>
      <c r="CW1222" s="326"/>
      <c r="CX1222" s="326"/>
      <c r="CY1222" s="326"/>
      <c r="CZ1222" s="326"/>
      <c r="DA1222" s="326"/>
      <c r="DB1222" s="326"/>
      <c r="DC1222" s="326"/>
      <c r="DD1222" s="326"/>
      <c r="DE1222" s="326"/>
      <c r="DF1222" s="326"/>
      <c r="DG1222" s="326"/>
      <c r="DH1222" s="326"/>
      <c r="DI1222" s="326"/>
      <c r="DJ1222" s="326"/>
      <c r="DK1222" s="326"/>
      <c r="DL1222" s="326"/>
      <c r="DM1222" s="326"/>
      <c r="DN1222" s="326"/>
      <c r="DO1222" s="326"/>
      <c r="DP1222" s="326"/>
      <c r="DQ1222" s="326"/>
      <c r="DR1222" s="326"/>
      <c r="DS1222" s="326"/>
      <c r="DT1222" s="326"/>
      <c r="DU1222" s="326"/>
      <c r="DV1222" s="326"/>
      <c r="DW1222" s="326"/>
      <c r="DX1222" s="326"/>
      <c r="DY1222" s="326"/>
      <c r="DZ1222" s="326"/>
      <c r="EA1222" s="326"/>
      <c r="EB1222" s="326"/>
      <c r="EC1222" s="326"/>
      <c r="ED1222" s="326"/>
      <c r="EE1222" s="326"/>
      <c r="EF1222" s="326"/>
      <c r="EG1222" s="326"/>
      <c r="EH1222" s="326"/>
      <c r="EI1222" s="326"/>
      <c r="EJ1222" s="326"/>
      <c r="EK1222" s="326"/>
      <c r="EL1222" s="326"/>
      <c r="EM1222" s="326"/>
      <c r="EN1222" s="326"/>
      <c r="EO1222" s="326"/>
      <c r="EP1222" s="326"/>
      <c r="EQ1222" s="326"/>
      <c r="ER1222" s="326"/>
      <c r="ES1222" s="326"/>
      <c r="ET1222" s="326"/>
      <c r="EU1222" s="326"/>
      <c r="EV1222" s="326"/>
      <c r="EW1222" s="326"/>
      <c r="EX1222" s="326"/>
      <c r="EY1222" s="326"/>
      <c r="EZ1222" s="326"/>
      <c r="FA1222" s="326"/>
      <c r="FB1222" s="326"/>
      <c r="FC1222" s="326"/>
      <c r="FD1222" s="326"/>
      <c r="FE1222" s="326"/>
      <c r="FF1222" s="326"/>
      <c r="FG1222" s="326"/>
      <c r="FH1222" s="326"/>
      <c r="FI1222" s="326"/>
      <c r="FJ1222" s="326"/>
      <c r="FK1222" s="326"/>
      <c r="FL1222" s="326"/>
      <c r="FM1222" s="326"/>
      <c r="FN1222" s="326"/>
      <c r="FO1222" s="326"/>
      <c r="FP1222" s="326"/>
      <c r="FQ1222" s="326"/>
      <c r="FR1222" s="326"/>
      <c r="FS1222" s="326"/>
      <c r="FT1222" s="326"/>
      <c r="FU1222" s="326"/>
      <c r="FV1222" s="326"/>
      <c r="FW1222" s="326"/>
      <c r="FX1222" s="326"/>
      <c r="FY1222" s="326"/>
      <c r="FZ1222" s="326"/>
      <c r="GA1222" s="326"/>
      <c r="GB1222" s="326"/>
      <c r="GC1222" s="326"/>
      <c r="GD1222" s="326"/>
      <c r="GE1222" s="326"/>
      <c r="GF1222" s="326"/>
      <c r="GG1222" s="326"/>
      <c r="GH1222" s="326"/>
      <c r="GI1222" s="326"/>
      <c r="GJ1222" s="326"/>
      <c r="GK1222" s="326"/>
      <c r="GL1222" s="326"/>
      <c r="GM1222" s="326"/>
      <c r="GN1222" s="326"/>
      <c r="GO1222" s="326"/>
      <c r="GP1222" s="326"/>
      <c r="GQ1222" s="326"/>
      <c r="GR1222" s="326"/>
      <c r="GS1222" s="326"/>
      <c r="GT1222" s="326"/>
      <c r="GU1222" s="326"/>
      <c r="GV1222" s="326"/>
      <c r="GW1222" s="326"/>
      <c r="GX1222" s="326"/>
      <c r="GY1222" s="326"/>
      <c r="GZ1222" s="326"/>
      <c r="HA1222" s="326"/>
      <c r="HB1222" s="326"/>
      <c r="HC1222" s="326"/>
      <c r="HD1222" s="326"/>
      <c r="HE1222" s="326"/>
      <c r="HF1222" s="326"/>
      <c r="HG1222" s="326"/>
      <c r="HH1222" s="326"/>
      <c r="HI1222" s="326"/>
      <c r="HJ1222" s="326"/>
      <c r="HK1222" s="326"/>
      <c r="HL1222" s="326"/>
      <c r="HM1222" s="326"/>
      <c r="HN1222" s="326"/>
      <c r="HO1222" s="326"/>
    </row>
    <row r="1223" spans="1:223" ht="54.75" customHeight="1" x14ac:dyDescent="0.15">
      <c r="A1223" s="326"/>
      <c r="B1223" s="327" t="s">
        <v>7817</v>
      </c>
      <c r="C1223" s="327" t="s">
        <v>7818</v>
      </c>
      <c r="D1223" s="327" t="s">
        <v>7779</v>
      </c>
      <c r="E1223" s="310">
        <v>271</v>
      </c>
      <c r="F1223" s="327" t="s">
        <v>7780</v>
      </c>
      <c r="G1223" s="327" t="s">
        <v>7957</v>
      </c>
      <c r="H1223" s="327" t="s">
        <v>7991</v>
      </c>
      <c r="I1223" s="327"/>
      <c r="J1223" s="327"/>
      <c r="K1223" s="327"/>
      <c r="L1223" s="327"/>
      <c r="M1223" s="311"/>
      <c r="N1223" s="311"/>
      <c r="O1223" s="327" t="s">
        <v>511</v>
      </c>
      <c r="P1223" s="310">
        <v>18</v>
      </c>
      <c r="Q1223" s="327"/>
      <c r="R1223" s="310"/>
      <c r="S1223" s="310"/>
      <c r="T1223" s="326"/>
      <c r="U1223" s="310"/>
      <c r="V1223" s="310">
        <v>406</v>
      </c>
      <c r="W1223" s="310"/>
      <c r="X1223" s="311"/>
      <c r="Y1223" s="310"/>
      <c r="Z1223" s="310"/>
      <c r="AA1223" s="310"/>
      <c r="AB1223" s="310"/>
      <c r="AC1223" s="327"/>
      <c r="AD1223" s="327"/>
      <c r="AE1223" s="310"/>
      <c r="AF1223" s="326"/>
      <c r="AG1223" s="326"/>
      <c r="AH1223" s="326"/>
      <c r="AI1223" s="326"/>
      <c r="AJ1223" s="326"/>
      <c r="AK1223" s="326"/>
      <c r="AL1223" s="326"/>
      <c r="AM1223" s="326"/>
      <c r="AN1223" s="310"/>
      <c r="AO1223" s="310"/>
      <c r="AP1223" s="310"/>
      <c r="AQ1223" s="310"/>
      <c r="AR1223" s="310"/>
      <c r="AS1223" s="310"/>
      <c r="AT1223" s="310"/>
      <c r="AU1223" s="326"/>
      <c r="AV1223" s="311"/>
      <c r="AW1223" s="310"/>
      <c r="AX1223" s="310"/>
      <c r="AY1223" s="326"/>
      <c r="AZ1223" s="326"/>
      <c r="BA1223" s="310"/>
      <c r="BB1223" s="312"/>
      <c r="BC1223" s="312">
        <v>2.0000001967592591</v>
      </c>
      <c r="BD1223" s="312"/>
      <c r="BE1223" s="312">
        <v>2.0000046643518519</v>
      </c>
      <c r="BF1223" s="312"/>
      <c r="BG1223" s="327"/>
      <c r="BH1223" s="327" t="s">
        <v>6589</v>
      </c>
      <c r="BI1223" s="327" t="s">
        <v>7781</v>
      </c>
      <c r="BJ1223" s="327"/>
      <c r="BK1223" s="327"/>
      <c r="BL1223" s="327" t="s">
        <v>7959</v>
      </c>
      <c r="BM1223" s="327"/>
      <c r="BN1223" s="327"/>
      <c r="BO1223" s="327"/>
      <c r="BP1223" s="327" t="s">
        <v>7960</v>
      </c>
      <c r="BQ1223" s="327"/>
      <c r="BR1223" s="327"/>
      <c r="BS1223" s="327"/>
      <c r="BT1223" s="327" t="s">
        <v>7765</v>
      </c>
      <c r="BU1223" s="326"/>
      <c r="BV1223" s="326"/>
      <c r="BW1223" s="326"/>
      <c r="BX1223" s="326"/>
      <c r="BY1223" s="326"/>
      <c r="BZ1223" s="326"/>
      <c r="CA1223" s="326"/>
      <c r="CB1223" s="326"/>
      <c r="CC1223" s="326"/>
      <c r="CD1223" s="326"/>
      <c r="CE1223" s="326"/>
      <c r="CF1223" s="326"/>
      <c r="CG1223" s="326"/>
      <c r="CH1223" s="326"/>
      <c r="CI1223" s="326"/>
      <c r="CJ1223" s="326"/>
      <c r="CK1223" s="326"/>
      <c r="CL1223" s="326"/>
      <c r="CM1223" s="326"/>
      <c r="CN1223" s="326"/>
      <c r="CO1223" s="326"/>
      <c r="CP1223" s="326"/>
      <c r="CQ1223" s="326"/>
      <c r="CR1223" s="326"/>
      <c r="CS1223" s="326"/>
      <c r="CT1223" s="326"/>
      <c r="CU1223" s="326"/>
      <c r="CV1223" s="326"/>
      <c r="CW1223" s="326"/>
      <c r="CX1223" s="326"/>
      <c r="CY1223" s="326"/>
      <c r="CZ1223" s="326"/>
      <c r="DA1223" s="326"/>
      <c r="DB1223" s="326"/>
      <c r="DC1223" s="326"/>
      <c r="DD1223" s="326"/>
      <c r="DE1223" s="326"/>
      <c r="DF1223" s="326"/>
      <c r="DG1223" s="326"/>
      <c r="DH1223" s="326"/>
      <c r="DI1223" s="326"/>
      <c r="DJ1223" s="326"/>
      <c r="DK1223" s="326"/>
      <c r="DL1223" s="326"/>
      <c r="DM1223" s="326"/>
      <c r="DN1223" s="326"/>
      <c r="DO1223" s="326"/>
      <c r="DP1223" s="326"/>
      <c r="DQ1223" s="326"/>
      <c r="DR1223" s="326"/>
      <c r="DS1223" s="326"/>
      <c r="DT1223" s="326"/>
      <c r="DU1223" s="326"/>
      <c r="DV1223" s="326"/>
      <c r="DW1223" s="326"/>
      <c r="DX1223" s="326"/>
      <c r="DY1223" s="326"/>
      <c r="DZ1223" s="326"/>
      <c r="EA1223" s="326"/>
      <c r="EB1223" s="326"/>
      <c r="EC1223" s="326"/>
      <c r="ED1223" s="326"/>
      <c r="EE1223" s="326"/>
      <c r="EF1223" s="326"/>
      <c r="EG1223" s="326"/>
      <c r="EH1223" s="326"/>
      <c r="EI1223" s="326"/>
      <c r="EJ1223" s="326"/>
      <c r="EK1223" s="326"/>
      <c r="EL1223" s="326"/>
      <c r="EM1223" s="326"/>
      <c r="EN1223" s="326"/>
      <c r="EO1223" s="326"/>
      <c r="EP1223" s="326"/>
      <c r="EQ1223" s="326"/>
      <c r="ER1223" s="326"/>
      <c r="ES1223" s="326"/>
      <c r="ET1223" s="326"/>
      <c r="EU1223" s="326"/>
      <c r="EV1223" s="326"/>
      <c r="EW1223" s="326"/>
      <c r="EX1223" s="326"/>
      <c r="EY1223" s="326"/>
      <c r="EZ1223" s="326"/>
      <c r="FA1223" s="326"/>
      <c r="FB1223" s="326"/>
      <c r="FC1223" s="326"/>
      <c r="FD1223" s="326"/>
      <c r="FE1223" s="326"/>
      <c r="FF1223" s="326"/>
      <c r="FG1223" s="326"/>
      <c r="FH1223" s="326"/>
      <c r="FI1223" s="326"/>
      <c r="FJ1223" s="326"/>
      <c r="FK1223" s="326"/>
      <c r="FL1223" s="326"/>
      <c r="FM1223" s="326"/>
      <c r="FN1223" s="326"/>
      <c r="FO1223" s="326"/>
      <c r="FP1223" s="326"/>
      <c r="FQ1223" s="326"/>
      <c r="FR1223" s="326"/>
      <c r="FS1223" s="326"/>
      <c r="FT1223" s="326"/>
      <c r="FU1223" s="326"/>
      <c r="FV1223" s="326"/>
      <c r="FW1223" s="326"/>
      <c r="FX1223" s="326"/>
      <c r="FY1223" s="326"/>
      <c r="FZ1223" s="326"/>
      <c r="GA1223" s="326"/>
      <c r="GB1223" s="326"/>
      <c r="GC1223" s="326"/>
      <c r="GD1223" s="326"/>
      <c r="GE1223" s="326"/>
      <c r="GF1223" s="326"/>
      <c r="GG1223" s="326"/>
      <c r="GH1223" s="326"/>
      <c r="GI1223" s="326"/>
      <c r="GJ1223" s="326"/>
      <c r="GK1223" s="326"/>
      <c r="GL1223" s="326"/>
      <c r="GM1223" s="326"/>
      <c r="GN1223" s="326"/>
      <c r="GO1223" s="326"/>
      <c r="GP1223" s="326"/>
      <c r="GQ1223" s="326"/>
      <c r="GR1223" s="326"/>
      <c r="GS1223" s="326"/>
      <c r="GT1223" s="326"/>
      <c r="GU1223" s="326"/>
      <c r="GV1223" s="326"/>
      <c r="GW1223" s="326"/>
      <c r="GX1223" s="326"/>
      <c r="GY1223" s="326"/>
      <c r="GZ1223" s="326"/>
      <c r="HA1223" s="326"/>
      <c r="HB1223" s="326"/>
      <c r="HC1223" s="326"/>
      <c r="HD1223" s="326"/>
      <c r="HE1223" s="326"/>
      <c r="HF1223" s="326"/>
      <c r="HG1223" s="326"/>
      <c r="HH1223" s="326"/>
      <c r="HI1223" s="326"/>
      <c r="HJ1223" s="326"/>
      <c r="HK1223" s="326"/>
      <c r="HL1223" s="326"/>
      <c r="HM1223" s="326"/>
      <c r="HN1223" s="326"/>
      <c r="HO1223" s="326"/>
    </row>
    <row r="1224" spans="1:223" ht="54.75" customHeight="1" x14ac:dyDescent="0.15">
      <c r="A1224" s="326"/>
      <c r="B1224" s="327" t="s">
        <v>7817</v>
      </c>
      <c r="C1224" s="327" t="s">
        <v>7818</v>
      </c>
      <c r="D1224" s="327" t="s">
        <v>7779</v>
      </c>
      <c r="E1224" s="310">
        <v>271</v>
      </c>
      <c r="F1224" s="327" t="s">
        <v>7780</v>
      </c>
      <c r="G1224" s="327" t="s">
        <v>7957</v>
      </c>
      <c r="H1224" s="327" t="s">
        <v>7990</v>
      </c>
      <c r="I1224" s="327"/>
      <c r="J1224" s="327"/>
      <c r="K1224" s="327"/>
      <c r="L1224" s="327"/>
      <c r="M1224" s="311"/>
      <c r="N1224" s="311"/>
      <c r="O1224" s="327" t="s">
        <v>511</v>
      </c>
      <c r="P1224" s="310">
        <v>18</v>
      </c>
      <c r="Q1224" s="327"/>
      <c r="R1224" s="310"/>
      <c r="S1224" s="310"/>
      <c r="T1224" s="326"/>
      <c r="U1224" s="310"/>
      <c r="V1224" s="310">
        <v>406</v>
      </c>
      <c r="W1224" s="310"/>
      <c r="X1224" s="311"/>
      <c r="Y1224" s="310"/>
      <c r="Z1224" s="310"/>
      <c r="AA1224" s="310"/>
      <c r="AB1224" s="310"/>
      <c r="AC1224" s="327"/>
      <c r="AD1224" s="327"/>
      <c r="AE1224" s="310"/>
      <c r="AF1224" s="326"/>
      <c r="AG1224" s="326"/>
      <c r="AH1224" s="326"/>
      <c r="AI1224" s="326"/>
      <c r="AJ1224" s="326"/>
      <c r="AK1224" s="326"/>
      <c r="AL1224" s="326"/>
      <c r="AM1224" s="326"/>
      <c r="AN1224" s="310"/>
      <c r="AO1224" s="310"/>
      <c r="AP1224" s="310"/>
      <c r="AQ1224" s="310"/>
      <c r="AR1224" s="310"/>
      <c r="AS1224" s="310"/>
      <c r="AT1224" s="310"/>
      <c r="AU1224" s="326"/>
      <c r="AV1224" s="311"/>
      <c r="AW1224" s="310"/>
      <c r="AX1224" s="310"/>
      <c r="AY1224" s="326"/>
      <c r="AZ1224" s="326"/>
      <c r="BA1224" s="310"/>
      <c r="BB1224" s="312"/>
      <c r="BC1224" s="312">
        <v>2.0000001967592591</v>
      </c>
      <c r="BD1224" s="312"/>
      <c r="BE1224" s="312">
        <v>2.0000046643518519</v>
      </c>
      <c r="BF1224" s="312"/>
      <c r="BG1224" s="327"/>
      <c r="BH1224" s="327" t="s">
        <v>6589</v>
      </c>
      <c r="BI1224" s="327" t="s">
        <v>7781</v>
      </c>
      <c r="BJ1224" s="327"/>
      <c r="BK1224" s="327"/>
      <c r="BL1224" s="327" t="s">
        <v>7959</v>
      </c>
      <c r="BM1224" s="327"/>
      <c r="BN1224" s="327"/>
      <c r="BO1224" s="327"/>
      <c r="BP1224" s="327" t="s">
        <v>7960</v>
      </c>
      <c r="BQ1224" s="327"/>
      <c r="BR1224" s="327"/>
      <c r="BS1224" s="327"/>
      <c r="BT1224" s="327" t="s">
        <v>7765</v>
      </c>
      <c r="BU1224" s="326"/>
      <c r="BV1224" s="326"/>
      <c r="BW1224" s="326"/>
      <c r="BX1224" s="326"/>
      <c r="BY1224" s="326"/>
      <c r="BZ1224" s="326"/>
      <c r="CA1224" s="326"/>
      <c r="CB1224" s="326"/>
      <c r="CC1224" s="326"/>
      <c r="CD1224" s="326"/>
      <c r="CE1224" s="326"/>
      <c r="CF1224" s="326"/>
      <c r="CG1224" s="326"/>
      <c r="CH1224" s="326"/>
      <c r="CI1224" s="326"/>
      <c r="CJ1224" s="326"/>
      <c r="CK1224" s="326"/>
      <c r="CL1224" s="326"/>
      <c r="CM1224" s="326"/>
      <c r="CN1224" s="326"/>
      <c r="CO1224" s="326"/>
      <c r="CP1224" s="326"/>
      <c r="CQ1224" s="326"/>
      <c r="CR1224" s="326"/>
      <c r="CS1224" s="326"/>
      <c r="CT1224" s="326"/>
      <c r="CU1224" s="326"/>
      <c r="CV1224" s="326"/>
      <c r="CW1224" s="326"/>
      <c r="CX1224" s="326"/>
      <c r="CY1224" s="326"/>
      <c r="CZ1224" s="326"/>
      <c r="DA1224" s="326"/>
      <c r="DB1224" s="326"/>
      <c r="DC1224" s="326"/>
      <c r="DD1224" s="326"/>
      <c r="DE1224" s="326"/>
      <c r="DF1224" s="326"/>
      <c r="DG1224" s="326"/>
      <c r="DH1224" s="326"/>
      <c r="DI1224" s="326"/>
      <c r="DJ1224" s="326"/>
      <c r="DK1224" s="326"/>
      <c r="DL1224" s="326"/>
      <c r="DM1224" s="326"/>
      <c r="DN1224" s="326"/>
      <c r="DO1224" s="326"/>
      <c r="DP1224" s="326"/>
      <c r="DQ1224" s="326"/>
      <c r="DR1224" s="326"/>
      <c r="DS1224" s="326"/>
      <c r="DT1224" s="326"/>
      <c r="DU1224" s="326"/>
      <c r="DV1224" s="326"/>
      <c r="DW1224" s="326"/>
      <c r="DX1224" s="326"/>
      <c r="DY1224" s="326"/>
      <c r="DZ1224" s="326"/>
      <c r="EA1224" s="326"/>
      <c r="EB1224" s="326"/>
      <c r="EC1224" s="326"/>
      <c r="ED1224" s="326"/>
      <c r="EE1224" s="326"/>
      <c r="EF1224" s="326"/>
      <c r="EG1224" s="326"/>
      <c r="EH1224" s="326"/>
      <c r="EI1224" s="326"/>
      <c r="EJ1224" s="326"/>
      <c r="EK1224" s="326"/>
      <c r="EL1224" s="326"/>
      <c r="EM1224" s="326"/>
      <c r="EN1224" s="326"/>
      <c r="EO1224" s="326"/>
      <c r="EP1224" s="326"/>
      <c r="EQ1224" s="326"/>
      <c r="ER1224" s="326"/>
      <c r="ES1224" s="326"/>
      <c r="ET1224" s="326"/>
      <c r="EU1224" s="326"/>
      <c r="EV1224" s="326"/>
      <c r="EW1224" s="326"/>
      <c r="EX1224" s="326"/>
      <c r="EY1224" s="326"/>
      <c r="EZ1224" s="326"/>
      <c r="FA1224" s="326"/>
      <c r="FB1224" s="326"/>
      <c r="FC1224" s="326"/>
      <c r="FD1224" s="326"/>
      <c r="FE1224" s="326"/>
      <c r="FF1224" s="326"/>
      <c r="FG1224" s="326"/>
      <c r="FH1224" s="326"/>
      <c r="FI1224" s="326"/>
      <c r="FJ1224" s="326"/>
      <c r="FK1224" s="326"/>
      <c r="FL1224" s="326"/>
      <c r="FM1224" s="326"/>
      <c r="FN1224" s="326"/>
      <c r="FO1224" s="326"/>
      <c r="FP1224" s="326"/>
      <c r="FQ1224" s="326"/>
      <c r="FR1224" s="326"/>
      <c r="FS1224" s="326"/>
      <c r="FT1224" s="326"/>
      <c r="FU1224" s="326"/>
      <c r="FV1224" s="326"/>
      <c r="FW1224" s="326"/>
      <c r="FX1224" s="326"/>
      <c r="FY1224" s="326"/>
      <c r="FZ1224" s="326"/>
      <c r="GA1224" s="326"/>
      <c r="GB1224" s="326"/>
      <c r="GC1224" s="326"/>
      <c r="GD1224" s="326"/>
      <c r="GE1224" s="326"/>
      <c r="GF1224" s="326"/>
      <c r="GG1224" s="326"/>
      <c r="GH1224" s="326"/>
      <c r="GI1224" s="326"/>
      <c r="GJ1224" s="326"/>
      <c r="GK1224" s="326"/>
      <c r="GL1224" s="326"/>
      <c r="GM1224" s="326"/>
      <c r="GN1224" s="326"/>
      <c r="GO1224" s="326"/>
      <c r="GP1224" s="326"/>
      <c r="GQ1224" s="326"/>
      <c r="GR1224" s="326"/>
      <c r="GS1224" s="326"/>
      <c r="GT1224" s="326"/>
      <c r="GU1224" s="326"/>
      <c r="GV1224" s="326"/>
      <c r="GW1224" s="326"/>
      <c r="GX1224" s="326"/>
      <c r="GY1224" s="326"/>
      <c r="GZ1224" s="326"/>
      <c r="HA1224" s="326"/>
      <c r="HB1224" s="326"/>
      <c r="HC1224" s="326"/>
      <c r="HD1224" s="326"/>
      <c r="HE1224" s="326"/>
      <c r="HF1224" s="326"/>
      <c r="HG1224" s="326"/>
      <c r="HH1224" s="326"/>
      <c r="HI1224" s="326"/>
      <c r="HJ1224" s="326"/>
      <c r="HK1224" s="326"/>
      <c r="HL1224" s="326"/>
      <c r="HM1224" s="326"/>
      <c r="HN1224" s="326"/>
      <c r="HO1224" s="326"/>
    </row>
    <row r="1225" spans="1:223" ht="54.75" customHeight="1" x14ac:dyDescent="0.15">
      <c r="A1225" s="326"/>
      <c r="B1225" s="327" t="s">
        <v>7817</v>
      </c>
      <c r="C1225" s="327" t="s">
        <v>7818</v>
      </c>
      <c r="D1225" s="327" t="s">
        <v>7779</v>
      </c>
      <c r="E1225" s="310">
        <v>271</v>
      </c>
      <c r="F1225" s="327" t="s">
        <v>7780</v>
      </c>
      <c r="G1225" s="327" t="s">
        <v>7957</v>
      </c>
      <c r="H1225" s="327" t="s">
        <v>7989</v>
      </c>
      <c r="I1225" s="327"/>
      <c r="J1225" s="327"/>
      <c r="K1225" s="327"/>
      <c r="L1225" s="327"/>
      <c r="M1225" s="311"/>
      <c r="N1225" s="311"/>
      <c r="O1225" s="327" t="s">
        <v>511</v>
      </c>
      <c r="P1225" s="310">
        <v>18</v>
      </c>
      <c r="Q1225" s="327"/>
      <c r="R1225" s="310"/>
      <c r="S1225" s="310"/>
      <c r="T1225" s="326"/>
      <c r="U1225" s="310"/>
      <c r="V1225" s="310">
        <v>406</v>
      </c>
      <c r="W1225" s="310"/>
      <c r="X1225" s="311"/>
      <c r="Y1225" s="310"/>
      <c r="Z1225" s="310"/>
      <c r="AA1225" s="310"/>
      <c r="AB1225" s="310"/>
      <c r="AC1225" s="327"/>
      <c r="AD1225" s="327"/>
      <c r="AE1225" s="310"/>
      <c r="AF1225" s="326"/>
      <c r="AG1225" s="326"/>
      <c r="AH1225" s="326"/>
      <c r="AI1225" s="326"/>
      <c r="AJ1225" s="326"/>
      <c r="AK1225" s="326"/>
      <c r="AL1225" s="326"/>
      <c r="AM1225" s="326"/>
      <c r="AN1225" s="310"/>
      <c r="AO1225" s="310"/>
      <c r="AP1225" s="310"/>
      <c r="AQ1225" s="310"/>
      <c r="AR1225" s="310"/>
      <c r="AS1225" s="310"/>
      <c r="AT1225" s="310"/>
      <c r="AU1225" s="326"/>
      <c r="AV1225" s="311"/>
      <c r="AW1225" s="310"/>
      <c r="AX1225" s="310"/>
      <c r="AY1225" s="326"/>
      <c r="AZ1225" s="326"/>
      <c r="BA1225" s="310"/>
      <c r="BB1225" s="312"/>
      <c r="BC1225" s="312">
        <v>2.0000001967592591</v>
      </c>
      <c r="BD1225" s="312"/>
      <c r="BE1225" s="312">
        <v>2.0000046643518519</v>
      </c>
      <c r="BF1225" s="312"/>
      <c r="BG1225" s="327"/>
      <c r="BH1225" s="327" t="s">
        <v>6589</v>
      </c>
      <c r="BI1225" s="327" t="s">
        <v>7781</v>
      </c>
      <c r="BJ1225" s="327"/>
      <c r="BK1225" s="327"/>
      <c r="BL1225" s="327" t="s">
        <v>7959</v>
      </c>
      <c r="BM1225" s="327"/>
      <c r="BN1225" s="327"/>
      <c r="BO1225" s="327"/>
      <c r="BP1225" s="327" t="s">
        <v>7960</v>
      </c>
      <c r="BQ1225" s="327"/>
      <c r="BR1225" s="327"/>
      <c r="BS1225" s="327"/>
      <c r="BT1225" s="327" t="s">
        <v>7765</v>
      </c>
      <c r="BU1225" s="326"/>
      <c r="BV1225" s="326"/>
      <c r="BW1225" s="326"/>
      <c r="BX1225" s="326"/>
      <c r="BY1225" s="326"/>
      <c r="BZ1225" s="326"/>
      <c r="CA1225" s="326"/>
      <c r="CB1225" s="326"/>
      <c r="CC1225" s="326"/>
      <c r="CD1225" s="326"/>
      <c r="CE1225" s="326"/>
      <c r="CF1225" s="326"/>
      <c r="CG1225" s="326"/>
      <c r="CH1225" s="326"/>
      <c r="CI1225" s="326"/>
      <c r="CJ1225" s="326"/>
      <c r="CK1225" s="326"/>
      <c r="CL1225" s="326"/>
      <c r="CM1225" s="326"/>
      <c r="CN1225" s="326"/>
      <c r="CO1225" s="326"/>
      <c r="CP1225" s="326"/>
      <c r="CQ1225" s="326"/>
      <c r="CR1225" s="326"/>
      <c r="CS1225" s="326"/>
      <c r="CT1225" s="326"/>
      <c r="CU1225" s="326"/>
      <c r="CV1225" s="326"/>
      <c r="CW1225" s="326"/>
      <c r="CX1225" s="326"/>
      <c r="CY1225" s="326"/>
      <c r="CZ1225" s="326"/>
      <c r="DA1225" s="326"/>
      <c r="DB1225" s="326"/>
      <c r="DC1225" s="326"/>
      <c r="DD1225" s="326"/>
      <c r="DE1225" s="326"/>
      <c r="DF1225" s="326"/>
      <c r="DG1225" s="326"/>
      <c r="DH1225" s="326"/>
      <c r="DI1225" s="326"/>
      <c r="DJ1225" s="326"/>
      <c r="DK1225" s="326"/>
      <c r="DL1225" s="326"/>
      <c r="DM1225" s="326"/>
      <c r="DN1225" s="326"/>
      <c r="DO1225" s="326"/>
      <c r="DP1225" s="326"/>
      <c r="DQ1225" s="326"/>
      <c r="DR1225" s="326"/>
      <c r="DS1225" s="326"/>
      <c r="DT1225" s="326"/>
      <c r="DU1225" s="326"/>
      <c r="DV1225" s="326"/>
      <c r="DW1225" s="326"/>
      <c r="DX1225" s="326"/>
      <c r="DY1225" s="326"/>
      <c r="DZ1225" s="326"/>
      <c r="EA1225" s="326"/>
      <c r="EB1225" s="326"/>
      <c r="EC1225" s="326"/>
      <c r="ED1225" s="326"/>
      <c r="EE1225" s="326"/>
      <c r="EF1225" s="326"/>
      <c r="EG1225" s="326"/>
      <c r="EH1225" s="326"/>
      <c r="EI1225" s="326"/>
      <c r="EJ1225" s="326"/>
      <c r="EK1225" s="326"/>
      <c r="EL1225" s="326"/>
      <c r="EM1225" s="326"/>
      <c r="EN1225" s="326"/>
      <c r="EO1225" s="326"/>
      <c r="EP1225" s="326"/>
      <c r="EQ1225" s="326"/>
      <c r="ER1225" s="326"/>
      <c r="ES1225" s="326"/>
      <c r="ET1225" s="326"/>
      <c r="EU1225" s="326"/>
      <c r="EV1225" s="326"/>
      <c r="EW1225" s="326"/>
      <c r="EX1225" s="326"/>
      <c r="EY1225" s="326"/>
      <c r="EZ1225" s="326"/>
      <c r="FA1225" s="326"/>
      <c r="FB1225" s="326"/>
      <c r="FC1225" s="326"/>
      <c r="FD1225" s="326"/>
      <c r="FE1225" s="326"/>
      <c r="FF1225" s="326"/>
      <c r="FG1225" s="326"/>
      <c r="FH1225" s="326"/>
      <c r="FI1225" s="326"/>
      <c r="FJ1225" s="326"/>
      <c r="FK1225" s="326"/>
      <c r="FL1225" s="326"/>
      <c r="FM1225" s="326"/>
      <c r="FN1225" s="326"/>
      <c r="FO1225" s="326"/>
      <c r="FP1225" s="326"/>
      <c r="FQ1225" s="326"/>
      <c r="FR1225" s="326"/>
      <c r="FS1225" s="326"/>
      <c r="FT1225" s="326"/>
      <c r="FU1225" s="326"/>
      <c r="FV1225" s="326"/>
      <c r="FW1225" s="326"/>
      <c r="FX1225" s="326"/>
      <c r="FY1225" s="326"/>
      <c r="FZ1225" s="326"/>
      <c r="GA1225" s="326"/>
      <c r="GB1225" s="326"/>
      <c r="GC1225" s="326"/>
      <c r="GD1225" s="326"/>
      <c r="GE1225" s="326"/>
      <c r="GF1225" s="326"/>
      <c r="GG1225" s="326"/>
      <c r="GH1225" s="326"/>
      <c r="GI1225" s="326"/>
      <c r="GJ1225" s="326"/>
      <c r="GK1225" s="326"/>
      <c r="GL1225" s="326"/>
      <c r="GM1225" s="326"/>
      <c r="GN1225" s="326"/>
      <c r="GO1225" s="326"/>
      <c r="GP1225" s="326"/>
      <c r="GQ1225" s="326"/>
      <c r="GR1225" s="326"/>
      <c r="GS1225" s="326"/>
      <c r="GT1225" s="326"/>
      <c r="GU1225" s="326"/>
      <c r="GV1225" s="326"/>
      <c r="GW1225" s="326"/>
      <c r="GX1225" s="326"/>
      <c r="GY1225" s="326"/>
      <c r="GZ1225" s="326"/>
      <c r="HA1225" s="326"/>
      <c r="HB1225" s="326"/>
      <c r="HC1225" s="326"/>
      <c r="HD1225" s="326"/>
      <c r="HE1225" s="326"/>
      <c r="HF1225" s="326"/>
      <c r="HG1225" s="326"/>
      <c r="HH1225" s="326"/>
      <c r="HI1225" s="326"/>
      <c r="HJ1225" s="326"/>
      <c r="HK1225" s="326"/>
      <c r="HL1225" s="326"/>
      <c r="HM1225" s="326"/>
      <c r="HN1225" s="326"/>
      <c r="HO1225" s="326"/>
    </row>
    <row r="1226" spans="1:223" ht="54.75" customHeight="1" x14ac:dyDescent="0.15">
      <c r="A1226" s="326"/>
      <c r="B1226" s="327" t="s">
        <v>7817</v>
      </c>
      <c r="C1226" s="327" t="s">
        <v>7818</v>
      </c>
      <c r="D1226" s="327" t="s">
        <v>7779</v>
      </c>
      <c r="E1226" s="310">
        <v>271</v>
      </c>
      <c r="F1226" s="327" t="s">
        <v>7780</v>
      </c>
      <c r="G1226" s="327" t="s">
        <v>7957</v>
      </c>
      <c r="H1226" s="327" t="s">
        <v>7988</v>
      </c>
      <c r="I1226" s="327"/>
      <c r="J1226" s="327"/>
      <c r="K1226" s="327"/>
      <c r="L1226" s="327"/>
      <c r="M1226" s="311"/>
      <c r="N1226" s="311"/>
      <c r="O1226" s="327" t="s">
        <v>511</v>
      </c>
      <c r="P1226" s="310">
        <v>18</v>
      </c>
      <c r="Q1226" s="327"/>
      <c r="R1226" s="310"/>
      <c r="S1226" s="310"/>
      <c r="T1226" s="326"/>
      <c r="U1226" s="310"/>
      <c r="V1226" s="310">
        <v>406</v>
      </c>
      <c r="W1226" s="310"/>
      <c r="X1226" s="311"/>
      <c r="Y1226" s="310"/>
      <c r="Z1226" s="310"/>
      <c r="AA1226" s="310"/>
      <c r="AB1226" s="310"/>
      <c r="AC1226" s="327"/>
      <c r="AD1226" s="327"/>
      <c r="AE1226" s="310"/>
      <c r="AF1226" s="326"/>
      <c r="AG1226" s="326"/>
      <c r="AH1226" s="326"/>
      <c r="AI1226" s="326"/>
      <c r="AJ1226" s="326"/>
      <c r="AK1226" s="326"/>
      <c r="AL1226" s="326"/>
      <c r="AM1226" s="326"/>
      <c r="AN1226" s="310"/>
      <c r="AO1226" s="310"/>
      <c r="AP1226" s="310"/>
      <c r="AQ1226" s="310"/>
      <c r="AR1226" s="310"/>
      <c r="AS1226" s="310"/>
      <c r="AT1226" s="310"/>
      <c r="AU1226" s="326"/>
      <c r="AV1226" s="311"/>
      <c r="AW1226" s="310"/>
      <c r="AX1226" s="310"/>
      <c r="AY1226" s="326"/>
      <c r="AZ1226" s="326"/>
      <c r="BA1226" s="310"/>
      <c r="BB1226" s="312"/>
      <c r="BC1226" s="312">
        <v>2.0000001967592591</v>
      </c>
      <c r="BD1226" s="312"/>
      <c r="BE1226" s="312">
        <v>2.0000046643518519</v>
      </c>
      <c r="BF1226" s="312"/>
      <c r="BG1226" s="327"/>
      <c r="BH1226" s="327" t="s">
        <v>6589</v>
      </c>
      <c r="BI1226" s="327" t="s">
        <v>7781</v>
      </c>
      <c r="BJ1226" s="327"/>
      <c r="BK1226" s="327"/>
      <c r="BL1226" s="327" t="s">
        <v>7959</v>
      </c>
      <c r="BM1226" s="327"/>
      <c r="BN1226" s="327"/>
      <c r="BO1226" s="327"/>
      <c r="BP1226" s="327" t="s">
        <v>7960</v>
      </c>
      <c r="BQ1226" s="327"/>
      <c r="BR1226" s="327"/>
      <c r="BS1226" s="327"/>
      <c r="BT1226" s="327" t="s">
        <v>7765</v>
      </c>
      <c r="BU1226" s="326"/>
      <c r="BV1226" s="326"/>
      <c r="BW1226" s="326"/>
      <c r="BX1226" s="326"/>
      <c r="BY1226" s="326"/>
      <c r="BZ1226" s="326"/>
      <c r="CA1226" s="326"/>
      <c r="CB1226" s="326"/>
      <c r="CC1226" s="326"/>
      <c r="CD1226" s="326"/>
      <c r="CE1226" s="326"/>
      <c r="CF1226" s="326"/>
      <c r="CG1226" s="326"/>
      <c r="CH1226" s="326"/>
      <c r="CI1226" s="326"/>
      <c r="CJ1226" s="326"/>
      <c r="CK1226" s="326"/>
      <c r="CL1226" s="326"/>
      <c r="CM1226" s="326"/>
      <c r="CN1226" s="326"/>
      <c r="CO1226" s="326"/>
      <c r="CP1226" s="326"/>
      <c r="CQ1226" s="326"/>
      <c r="CR1226" s="326"/>
      <c r="CS1226" s="326"/>
      <c r="CT1226" s="326"/>
      <c r="CU1226" s="326"/>
      <c r="CV1226" s="326"/>
      <c r="CW1226" s="326"/>
      <c r="CX1226" s="326"/>
      <c r="CY1226" s="326"/>
      <c r="CZ1226" s="326"/>
      <c r="DA1226" s="326"/>
      <c r="DB1226" s="326"/>
      <c r="DC1226" s="326"/>
      <c r="DD1226" s="326"/>
      <c r="DE1226" s="326"/>
      <c r="DF1226" s="326"/>
      <c r="DG1226" s="326"/>
      <c r="DH1226" s="326"/>
      <c r="DI1226" s="326"/>
      <c r="DJ1226" s="326"/>
      <c r="DK1226" s="326"/>
      <c r="DL1226" s="326"/>
      <c r="DM1226" s="326"/>
      <c r="DN1226" s="326"/>
      <c r="DO1226" s="326"/>
      <c r="DP1226" s="326"/>
      <c r="DQ1226" s="326"/>
      <c r="DR1226" s="326"/>
      <c r="DS1226" s="326"/>
      <c r="DT1226" s="326"/>
      <c r="DU1226" s="326"/>
      <c r="DV1226" s="326"/>
      <c r="DW1226" s="326"/>
      <c r="DX1226" s="326"/>
      <c r="DY1226" s="326"/>
      <c r="DZ1226" s="326"/>
      <c r="EA1226" s="326"/>
      <c r="EB1226" s="326"/>
      <c r="EC1226" s="326"/>
      <c r="ED1226" s="326"/>
      <c r="EE1226" s="326"/>
      <c r="EF1226" s="326"/>
      <c r="EG1226" s="326"/>
      <c r="EH1226" s="326"/>
      <c r="EI1226" s="326"/>
      <c r="EJ1226" s="326"/>
      <c r="EK1226" s="326"/>
      <c r="EL1226" s="326"/>
      <c r="EM1226" s="326"/>
      <c r="EN1226" s="326"/>
      <c r="EO1226" s="326"/>
      <c r="EP1226" s="326"/>
      <c r="EQ1226" s="326"/>
      <c r="ER1226" s="326"/>
      <c r="ES1226" s="326"/>
      <c r="ET1226" s="326"/>
      <c r="EU1226" s="326"/>
      <c r="EV1226" s="326"/>
      <c r="EW1226" s="326"/>
      <c r="EX1226" s="326"/>
      <c r="EY1226" s="326"/>
      <c r="EZ1226" s="326"/>
      <c r="FA1226" s="326"/>
      <c r="FB1226" s="326"/>
      <c r="FC1226" s="326"/>
      <c r="FD1226" s="326"/>
      <c r="FE1226" s="326"/>
      <c r="FF1226" s="326"/>
      <c r="FG1226" s="326"/>
      <c r="FH1226" s="326"/>
      <c r="FI1226" s="326"/>
      <c r="FJ1226" s="326"/>
      <c r="FK1226" s="326"/>
      <c r="FL1226" s="326"/>
      <c r="FM1226" s="326"/>
      <c r="FN1226" s="326"/>
      <c r="FO1226" s="326"/>
      <c r="FP1226" s="326"/>
      <c r="FQ1226" s="326"/>
      <c r="FR1226" s="326"/>
      <c r="FS1226" s="326"/>
      <c r="FT1226" s="326"/>
      <c r="FU1226" s="326"/>
      <c r="FV1226" s="326"/>
      <c r="FW1226" s="326"/>
      <c r="FX1226" s="326"/>
      <c r="FY1226" s="326"/>
      <c r="FZ1226" s="326"/>
      <c r="GA1226" s="326"/>
      <c r="GB1226" s="326"/>
      <c r="GC1226" s="326"/>
      <c r="GD1226" s="326"/>
      <c r="GE1226" s="326"/>
      <c r="GF1226" s="326"/>
      <c r="GG1226" s="326"/>
      <c r="GH1226" s="326"/>
      <c r="GI1226" s="326"/>
      <c r="GJ1226" s="326"/>
      <c r="GK1226" s="326"/>
      <c r="GL1226" s="326"/>
      <c r="GM1226" s="326"/>
      <c r="GN1226" s="326"/>
      <c r="GO1226" s="326"/>
      <c r="GP1226" s="326"/>
      <c r="GQ1226" s="326"/>
      <c r="GR1226" s="326"/>
      <c r="GS1226" s="326"/>
      <c r="GT1226" s="326"/>
      <c r="GU1226" s="326"/>
      <c r="GV1226" s="326"/>
      <c r="GW1226" s="326"/>
      <c r="GX1226" s="326"/>
      <c r="GY1226" s="326"/>
      <c r="GZ1226" s="326"/>
      <c r="HA1226" s="326"/>
      <c r="HB1226" s="326"/>
      <c r="HC1226" s="326"/>
      <c r="HD1226" s="326"/>
      <c r="HE1226" s="326"/>
      <c r="HF1226" s="326"/>
      <c r="HG1226" s="326"/>
      <c r="HH1226" s="326"/>
      <c r="HI1226" s="326"/>
      <c r="HJ1226" s="326"/>
      <c r="HK1226" s="326"/>
      <c r="HL1226" s="326"/>
      <c r="HM1226" s="326"/>
      <c r="HN1226" s="326"/>
      <c r="HO1226" s="326"/>
    </row>
    <row r="1227" spans="1:223" ht="54.75" customHeight="1" x14ac:dyDescent="0.15">
      <c r="A1227" s="326"/>
      <c r="B1227" s="327" t="s">
        <v>7817</v>
      </c>
      <c r="C1227" s="327" t="s">
        <v>7818</v>
      </c>
      <c r="D1227" s="327" t="s">
        <v>7779</v>
      </c>
      <c r="E1227" s="310">
        <v>271</v>
      </c>
      <c r="F1227" s="327" t="s">
        <v>7780</v>
      </c>
      <c r="G1227" s="327" t="s">
        <v>7957</v>
      </c>
      <c r="H1227" s="327" t="s">
        <v>7987</v>
      </c>
      <c r="I1227" s="327"/>
      <c r="J1227" s="327"/>
      <c r="K1227" s="327"/>
      <c r="L1227" s="327"/>
      <c r="M1227" s="311"/>
      <c r="N1227" s="311"/>
      <c r="O1227" s="327" t="s">
        <v>511</v>
      </c>
      <c r="P1227" s="310">
        <v>18</v>
      </c>
      <c r="Q1227" s="327"/>
      <c r="R1227" s="310"/>
      <c r="S1227" s="310"/>
      <c r="T1227" s="326"/>
      <c r="U1227" s="310"/>
      <c r="V1227" s="310">
        <v>406</v>
      </c>
      <c r="W1227" s="310"/>
      <c r="X1227" s="311"/>
      <c r="Y1227" s="310"/>
      <c r="Z1227" s="310"/>
      <c r="AA1227" s="310"/>
      <c r="AB1227" s="310"/>
      <c r="AC1227" s="327"/>
      <c r="AD1227" s="327"/>
      <c r="AE1227" s="310"/>
      <c r="AF1227" s="326"/>
      <c r="AG1227" s="326"/>
      <c r="AH1227" s="326"/>
      <c r="AI1227" s="326"/>
      <c r="AJ1227" s="326"/>
      <c r="AK1227" s="326"/>
      <c r="AL1227" s="326"/>
      <c r="AM1227" s="326"/>
      <c r="AN1227" s="310"/>
      <c r="AO1227" s="310"/>
      <c r="AP1227" s="310"/>
      <c r="AQ1227" s="310"/>
      <c r="AR1227" s="310"/>
      <c r="AS1227" s="310"/>
      <c r="AT1227" s="310"/>
      <c r="AU1227" s="326"/>
      <c r="AV1227" s="311"/>
      <c r="AW1227" s="310"/>
      <c r="AX1227" s="310"/>
      <c r="AY1227" s="326"/>
      <c r="AZ1227" s="326"/>
      <c r="BA1227" s="310"/>
      <c r="BB1227" s="312"/>
      <c r="BC1227" s="312">
        <v>2.0000001967592591</v>
      </c>
      <c r="BD1227" s="312"/>
      <c r="BE1227" s="312">
        <v>2.0000046643518519</v>
      </c>
      <c r="BF1227" s="312"/>
      <c r="BG1227" s="327"/>
      <c r="BH1227" s="327" t="s">
        <v>6589</v>
      </c>
      <c r="BI1227" s="327" t="s">
        <v>7781</v>
      </c>
      <c r="BJ1227" s="327"/>
      <c r="BK1227" s="327"/>
      <c r="BL1227" s="327" t="s">
        <v>7959</v>
      </c>
      <c r="BM1227" s="327"/>
      <c r="BN1227" s="327"/>
      <c r="BO1227" s="327"/>
      <c r="BP1227" s="327" t="s">
        <v>7960</v>
      </c>
      <c r="BQ1227" s="327"/>
      <c r="BR1227" s="327"/>
      <c r="BS1227" s="327"/>
      <c r="BT1227" s="327" t="s">
        <v>7765</v>
      </c>
      <c r="BU1227" s="326"/>
      <c r="BV1227" s="326"/>
      <c r="BW1227" s="326"/>
      <c r="BX1227" s="326"/>
      <c r="BY1227" s="326"/>
      <c r="BZ1227" s="326"/>
      <c r="CA1227" s="326"/>
      <c r="CB1227" s="326"/>
      <c r="CC1227" s="326"/>
      <c r="CD1227" s="326"/>
      <c r="CE1227" s="326"/>
      <c r="CF1227" s="326"/>
      <c r="CG1227" s="326"/>
      <c r="CH1227" s="326"/>
      <c r="CI1227" s="326"/>
      <c r="CJ1227" s="326"/>
      <c r="CK1227" s="326"/>
      <c r="CL1227" s="326"/>
      <c r="CM1227" s="326"/>
      <c r="CN1227" s="326"/>
      <c r="CO1227" s="326"/>
      <c r="CP1227" s="326"/>
      <c r="CQ1227" s="326"/>
      <c r="CR1227" s="326"/>
      <c r="CS1227" s="326"/>
      <c r="CT1227" s="326"/>
      <c r="CU1227" s="326"/>
      <c r="CV1227" s="326"/>
      <c r="CW1227" s="326"/>
      <c r="CX1227" s="326"/>
      <c r="CY1227" s="326"/>
      <c r="CZ1227" s="326"/>
      <c r="DA1227" s="326"/>
      <c r="DB1227" s="326"/>
      <c r="DC1227" s="326"/>
      <c r="DD1227" s="326"/>
      <c r="DE1227" s="326"/>
      <c r="DF1227" s="326"/>
      <c r="DG1227" s="326"/>
      <c r="DH1227" s="326"/>
      <c r="DI1227" s="326"/>
      <c r="DJ1227" s="326"/>
      <c r="DK1227" s="326"/>
      <c r="DL1227" s="326"/>
      <c r="DM1227" s="326"/>
      <c r="DN1227" s="326"/>
      <c r="DO1227" s="326"/>
      <c r="DP1227" s="326"/>
      <c r="DQ1227" s="326"/>
      <c r="DR1227" s="326"/>
      <c r="DS1227" s="326"/>
      <c r="DT1227" s="326"/>
      <c r="DU1227" s="326"/>
      <c r="DV1227" s="326"/>
      <c r="DW1227" s="326"/>
      <c r="DX1227" s="326"/>
      <c r="DY1227" s="326"/>
      <c r="DZ1227" s="326"/>
      <c r="EA1227" s="326"/>
      <c r="EB1227" s="326"/>
      <c r="EC1227" s="326"/>
      <c r="ED1227" s="326"/>
      <c r="EE1227" s="326"/>
      <c r="EF1227" s="326"/>
      <c r="EG1227" s="326"/>
      <c r="EH1227" s="326"/>
      <c r="EI1227" s="326"/>
      <c r="EJ1227" s="326"/>
      <c r="EK1227" s="326"/>
      <c r="EL1227" s="326"/>
      <c r="EM1227" s="326"/>
      <c r="EN1227" s="326"/>
      <c r="EO1227" s="326"/>
      <c r="EP1227" s="326"/>
      <c r="EQ1227" s="326"/>
      <c r="ER1227" s="326"/>
      <c r="ES1227" s="326"/>
      <c r="ET1227" s="326"/>
      <c r="EU1227" s="326"/>
      <c r="EV1227" s="326"/>
      <c r="EW1227" s="326"/>
      <c r="EX1227" s="326"/>
      <c r="EY1227" s="326"/>
      <c r="EZ1227" s="326"/>
      <c r="FA1227" s="326"/>
      <c r="FB1227" s="326"/>
      <c r="FC1227" s="326"/>
      <c r="FD1227" s="326"/>
      <c r="FE1227" s="326"/>
      <c r="FF1227" s="326"/>
      <c r="FG1227" s="326"/>
      <c r="FH1227" s="326"/>
      <c r="FI1227" s="326"/>
      <c r="FJ1227" s="326"/>
      <c r="FK1227" s="326"/>
      <c r="FL1227" s="326"/>
      <c r="FM1227" s="326"/>
      <c r="FN1227" s="326"/>
      <c r="FO1227" s="326"/>
      <c r="FP1227" s="326"/>
      <c r="FQ1227" s="326"/>
      <c r="FR1227" s="326"/>
      <c r="FS1227" s="326"/>
      <c r="FT1227" s="326"/>
      <c r="FU1227" s="326"/>
      <c r="FV1227" s="326"/>
      <c r="FW1227" s="326"/>
      <c r="FX1227" s="326"/>
      <c r="FY1227" s="326"/>
      <c r="FZ1227" s="326"/>
      <c r="GA1227" s="326"/>
      <c r="GB1227" s="326"/>
      <c r="GC1227" s="326"/>
      <c r="GD1227" s="326"/>
      <c r="GE1227" s="326"/>
      <c r="GF1227" s="326"/>
      <c r="GG1227" s="326"/>
      <c r="GH1227" s="326"/>
      <c r="GI1227" s="326"/>
      <c r="GJ1227" s="326"/>
      <c r="GK1227" s="326"/>
      <c r="GL1227" s="326"/>
      <c r="GM1227" s="326"/>
      <c r="GN1227" s="326"/>
      <c r="GO1227" s="326"/>
      <c r="GP1227" s="326"/>
      <c r="GQ1227" s="326"/>
      <c r="GR1227" s="326"/>
      <c r="GS1227" s="326"/>
      <c r="GT1227" s="326"/>
      <c r="GU1227" s="326"/>
      <c r="GV1227" s="326"/>
      <c r="GW1227" s="326"/>
      <c r="GX1227" s="326"/>
      <c r="GY1227" s="326"/>
      <c r="GZ1227" s="326"/>
      <c r="HA1227" s="326"/>
      <c r="HB1227" s="326"/>
      <c r="HC1227" s="326"/>
      <c r="HD1227" s="326"/>
      <c r="HE1227" s="326"/>
      <c r="HF1227" s="326"/>
      <c r="HG1227" s="326"/>
      <c r="HH1227" s="326"/>
      <c r="HI1227" s="326"/>
      <c r="HJ1227" s="326"/>
      <c r="HK1227" s="326"/>
      <c r="HL1227" s="326"/>
      <c r="HM1227" s="326"/>
      <c r="HN1227" s="326"/>
      <c r="HO1227" s="326"/>
    </row>
    <row r="1228" spans="1:223" ht="54.75" customHeight="1" x14ac:dyDescent="0.15">
      <c r="A1228" s="326"/>
      <c r="B1228" s="327" t="s">
        <v>7817</v>
      </c>
      <c r="C1228" s="327" t="s">
        <v>7818</v>
      </c>
      <c r="D1228" s="327" t="s">
        <v>7779</v>
      </c>
      <c r="E1228" s="310">
        <v>271</v>
      </c>
      <c r="F1228" s="327" t="s">
        <v>7780</v>
      </c>
      <c r="G1228" s="327" t="s">
        <v>7957</v>
      </c>
      <c r="H1228" s="327" t="s">
        <v>7986</v>
      </c>
      <c r="I1228" s="327"/>
      <c r="J1228" s="327"/>
      <c r="K1228" s="327"/>
      <c r="L1228" s="327"/>
      <c r="M1228" s="311"/>
      <c r="N1228" s="311"/>
      <c r="O1228" s="327" t="s">
        <v>511</v>
      </c>
      <c r="P1228" s="310">
        <v>18</v>
      </c>
      <c r="Q1228" s="327"/>
      <c r="R1228" s="310"/>
      <c r="S1228" s="310"/>
      <c r="T1228" s="326"/>
      <c r="U1228" s="310"/>
      <c r="V1228" s="310">
        <v>406</v>
      </c>
      <c r="W1228" s="310"/>
      <c r="X1228" s="311"/>
      <c r="Y1228" s="310"/>
      <c r="Z1228" s="310"/>
      <c r="AA1228" s="310"/>
      <c r="AB1228" s="310"/>
      <c r="AC1228" s="327"/>
      <c r="AD1228" s="327"/>
      <c r="AE1228" s="310"/>
      <c r="AF1228" s="326"/>
      <c r="AG1228" s="326"/>
      <c r="AH1228" s="326"/>
      <c r="AI1228" s="326"/>
      <c r="AJ1228" s="326"/>
      <c r="AK1228" s="326"/>
      <c r="AL1228" s="326"/>
      <c r="AM1228" s="326"/>
      <c r="AN1228" s="310"/>
      <c r="AO1228" s="310"/>
      <c r="AP1228" s="310"/>
      <c r="AQ1228" s="310"/>
      <c r="AR1228" s="310"/>
      <c r="AS1228" s="310"/>
      <c r="AT1228" s="310"/>
      <c r="AU1228" s="326"/>
      <c r="AV1228" s="311"/>
      <c r="AW1228" s="310"/>
      <c r="AX1228" s="310"/>
      <c r="AY1228" s="326"/>
      <c r="AZ1228" s="326"/>
      <c r="BA1228" s="310"/>
      <c r="BB1228" s="312"/>
      <c r="BC1228" s="312">
        <v>2.0000001967592591</v>
      </c>
      <c r="BD1228" s="312"/>
      <c r="BE1228" s="312">
        <v>2.0000046643518519</v>
      </c>
      <c r="BF1228" s="312"/>
      <c r="BG1228" s="327"/>
      <c r="BH1228" s="327" t="s">
        <v>6589</v>
      </c>
      <c r="BI1228" s="327" t="s">
        <v>7781</v>
      </c>
      <c r="BJ1228" s="327"/>
      <c r="BK1228" s="327"/>
      <c r="BL1228" s="327" t="s">
        <v>7959</v>
      </c>
      <c r="BM1228" s="327"/>
      <c r="BN1228" s="327"/>
      <c r="BO1228" s="327"/>
      <c r="BP1228" s="327" t="s">
        <v>7960</v>
      </c>
      <c r="BQ1228" s="327"/>
      <c r="BR1228" s="327"/>
      <c r="BS1228" s="327"/>
      <c r="BT1228" s="327" t="s">
        <v>7765</v>
      </c>
      <c r="BU1228" s="326"/>
      <c r="BV1228" s="326"/>
      <c r="BW1228" s="326"/>
      <c r="BX1228" s="326"/>
      <c r="BY1228" s="326"/>
      <c r="BZ1228" s="326"/>
      <c r="CA1228" s="326"/>
      <c r="CB1228" s="326"/>
      <c r="CC1228" s="326"/>
      <c r="CD1228" s="326"/>
      <c r="CE1228" s="326"/>
      <c r="CF1228" s="326"/>
      <c r="CG1228" s="326"/>
      <c r="CH1228" s="326"/>
      <c r="CI1228" s="326"/>
      <c r="CJ1228" s="326"/>
      <c r="CK1228" s="326"/>
      <c r="CL1228" s="326"/>
      <c r="CM1228" s="326"/>
      <c r="CN1228" s="326"/>
      <c r="CO1228" s="326"/>
      <c r="CP1228" s="326"/>
      <c r="CQ1228" s="326"/>
      <c r="CR1228" s="326"/>
      <c r="CS1228" s="326"/>
      <c r="CT1228" s="326"/>
      <c r="CU1228" s="326"/>
      <c r="CV1228" s="326"/>
      <c r="CW1228" s="326"/>
      <c r="CX1228" s="326"/>
      <c r="CY1228" s="326"/>
      <c r="CZ1228" s="326"/>
      <c r="DA1228" s="326"/>
      <c r="DB1228" s="326"/>
      <c r="DC1228" s="326"/>
      <c r="DD1228" s="326"/>
      <c r="DE1228" s="326"/>
      <c r="DF1228" s="326"/>
      <c r="DG1228" s="326"/>
      <c r="DH1228" s="326"/>
      <c r="DI1228" s="326"/>
      <c r="DJ1228" s="326"/>
      <c r="DK1228" s="326"/>
      <c r="DL1228" s="326"/>
      <c r="DM1228" s="326"/>
      <c r="DN1228" s="326"/>
      <c r="DO1228" s="326"/>
      <c r="DP1228" s="326"/>
      <c r="DQ1228" s="326"/>
      <c r="DR1228" s="326"/>
      <c r="DS1228" s="326"/>
      <c r="DT1228" s="326"/>
      <c r="DU1228" s="326"/>
      <c r="DV1228" s="326"/>
      <c r="DW1228" s="326"/>
      <c r="DX1228" s="326"/>
      <c r="DY1228" s="326"/>
      <c r="DZ1228" s="326"/>
      <c r="EA1228" s="326"/>
      <c r="EB1228" s="326"/>
      <c r="EC1228" s="326"/>
      <c r="ED1228" s="326"/>
      <c r="EE1228" s="326"/>
      <c r="EF1228" s="326"/>
      <c r="EG1228" s="326"/>
      <c r="EH1228" s="326"/>
      <c r="EI1228" s="326"/>
      <c r="EJ1228" s="326"/>
      <c r="EK1228" s="326"/>
      <c r="EL1228" s="326"/>
      <c r="EM1228" s="326"/>
      <c r="EN1228" s="326"/>
      <c r="EO1228" s="326"/>
      <c r="EP1228" s="326"/>
      <c r="EQ1228" s="326"/>
      <c r="ER1228" s="326"/>
      <c r="ES1228" s="326"/>
      <c r="ET1228" s="326"/>
      <c r="EU1228" s="326"/>
      <c r="EV1228" s="326"/>
      <c r="EW1228" s="326"/>
      <c r="EX1228" s="326"/>
      <c r="EY1228" s="326"/>
      <c r="EZ1228" s="326"/>
      <c r="FA1228" s="326"/>
      <c r="FB1228" s="326"/>
      <c r="FC1228" s="326"/>
      <c r="FD1228" s="326"/>
      <c r="FE1228" s="326"/>
      <c r="FF1228" s="326"/>
      <c r="FG1228" s="326"/>
      <c r="FH1228" s="326"/>
      <c r="FI1228" s="326"/>
      <c r="FJ1228" s="326"/>
      <c r="FK1228" s="326"/>
      <c r="FL1228" s="326"/>
      <c r="FM1228" s="326"/>
      <c r="FN1228" s="326"/>
      <c r="FO1228" s="326"/>
      <c r="FP1228" s="326"/>
      <c r="FQ1228" s="326"/>
      <c r="FR1228" s="326"/>
      <c r="FS1228" s="326"/>
      <c r="FT1228" s="326"/>
      <c r="FU1228" s="326"/>
      <c r="FV1228" s="326"/>
      <c r="FW1228" s="326"/>
      <c r="FX1228" s="326"/>
      <c r="FY1228" s="326"/>
      <c r="FZ1228" s="326"/>
      <c r="GA1228" s="326"/>
      <c r="GB1228" s="326"/>
      <c r="GC1228" s="326"/>
      <c r="GD1228" s="326"/>
      <c r="GE1228" s="326"/>
      <c r="GF1228" s="326"/>
      <c r="GG1228" s="326"/>
      <c r="GH1228" s="326"/>
      <c r="GI1228" s="326"/>
      <c r="GJ1228" s="326"/>
      <c r="GK1228" s="326"/>
      <c r="GL1228" s="326"/>
      <c r="GM1228" s="326"/>
      <c r="GN1228" s="326"/>
      <c r="GO1228" s="326"/>
      <c r="GP1228" s="326"/>
      <c r="GQ1228" s="326"/>
      <c r="GR1228" s="326"/>
      <c r="GS1228" s="326"/>
      <c r="GT1228" s="326"/>
      <c r="GU1228" s="326"/>
      <c r="GV1228" s="326"/>
      <c r="GW1228" s="326"/>
      <c r="GX1228" s="326"/>
      <c r="GY1228" s="326"/>
      <c r="GZ1228" s="326"/>
      <c r="HA1228" s="326"/>
      <c r="HB1228" s="326"/>
      <c r="HC1228" s="326"/>
      <c r="HD1228" s="326"/>
      <c r="HE1228" s="326"/>
      <c r="HF1228" s="326"/>
      <c r="HG1228" s="326"/>
      <c r="HH1228" s="326"/>
      <c r="HI1228" s="326"/>
      <c r="HJ1228" s="326"/>
      <c r="HK1228" s="326"/>
      <c r="HL1228" s="326"/>
      <c r="HM1228" s="326"/>
      <c r="HN1228" s="326"/>
      <c r="HO1228" s="326"/>
    </row>
    <row r="1229" spans="1:223" ht="54.75" customHeight="1" x14ac:dyDescent="0.15">
      <c r="A1229" s="326"/>
      <c r="B1229" s="327" t="s">
        <v>7817</v>
      </c>
      <c r="C1229" s="327" t="s">
        <v>7818</v>
      </c>
      <c r="D1229" s="327" t="s">
        <v>7779</v>
      </c>
      <c r="E1229" s="310">
        <v>271</v>
      </c>
      <c r="F1229" s="327" t="s">
        <v>7780</v>
      </c>
      <c r="G1229" s="327" t="s">
        <v>7957</v>
      </c>
      <c r="H1229" s="327" t="s">
        <v>7958</v>
      </c>
      <c r="I1229" s="327"/>
      <c r="J1229" s="327"/>
      <c r="K1229" s="327"/>
      <c r="L1229" s="327"/>
      <c r="M1229" s="311"/>
      <c r="N1229" s="311"/>
      <c r="O1229" s="327" t="s">
        <v>511</v>
      </c>
      <c r="P1229" s="310">
        <v>18</v>
      </c>
      <c r="Q1229" s="327"/>
      <c r="R1229" s="310"/>
      <c r="S1229" s="310"/>
      <c r="T1229" s="326"/>
      <c r="U1229" s="310"/>
      <c r="V1229" s="310">
        <v>406</v>
      </c>
      <c r="W1229" s="310"/>
      <c r="X1229" s="311"/>
      <c r="Y1229" s="310"/>
      <c r="Z1229" s="310"/>
      <c r="AA1229" s="310"/>
      <c r="AB1229" s="310"/>
      <c r="AC1229" s="327"/>
      <c r="AD1229" s="327"/>
      <c r="AE1229" s="310"/>
      <c r="AF1229" s="326"/>
      <c r="AG1229" s="326"/>
      <c r="AH1229" s="326"/>
      <c r="AI1229" s="326"/>
      <c r="AJ1229" s="326"/>
      <c r="AK1229" s="326"/>
      <c r="AL1229" s="326"/>
      <c r="AM1229" s="326"/>
      <c r="AN1229" s="310"/>
      <c r="AO1229" s="310"/>
      <c r="AP1229" s="310"/>
      <c r="AQ1229" s="310"/>
      <c r="AR1229" s="310"/>
      <c r="AS1229" s="310"/>
      <c r="AT1229" s="310"/>
      <c r="AU1229" s="326"/>
      <c r="AV1229" s="311"/>
      <c r="AW1229" s="310"/>
      <c r="AX1229" s="310"/>
      <c r="AY1229" s="326"/>
      <c r="AZ1229" s="326"/>
      <c r="BA1229" s="310"/>
      <c r="BB1229" s="312"/>
      <c r="BC1229" s="312">
        <v>2.0000001967592591</v>
      </c>
      <c r="BD1229" s="312"/>
      <c r="BE1229" s="312">
        <v>2.0000046643518519</v>
      </c>
      <c r="BF1229" s="312"/>
      <c r="BG1229" s="327"/>
      <c r="BH1229" s="327" t="s">
        <v>6589</v>
      </c>
      <c r="BI1229" s="327" t="s">
        <v>7781</v>
      </c>
      <c r="BJ1229" s="327"/>
      <c r="BK1229" s="327"/>
      <c r="BL1229" s="327" t="s">
        <v>7959</v>
      </c>
      <c r="BM1229" s="327"/>
      <c r="BN1229" s="327"/>
      <c r="BO1229" s="327"/>
      <c r="BP1229" s="327" t="s">
        <v>7960</v>
      </c>
      <c r="BQ1229" s="327"/>
      <c r="BR1229" s="327"/>
      <c r="BS1229" s="327"/>
      <c r="BT1229" s="327" t="s">
        <v>7765</v>
      </c>
      <c r="BU1229" s="326"/>
      <c r="BV1229" s="326"/>
      <c r="BW1229" s="326"/>
      <c r="BX1229" s="326"/>
      <c r="BY1229" s="326"/>
      <c r="BZ1229" s="326"/>
      <c r="CA1229" s="326"/>
      <c r="CB1229" s="326"/>
      <c r="CC1229" s="326"/>
      <c r="CD1229" s="326"/>
      <c r="CE1229" s="326"/>
      <c r="CF1229" s="326"/>
      <c r="CG1229" s="326"/>
      <c r="CH1229" s="326"/>
      <c r="CI1229" s="326"/>
      <c r="CJ1229" s="326"/>
      <c r="CK1229" s="326"/>
      <c r="CL1229" s="326"/>
      <c r="CM1229" s="326"/>
      <c r="CN1229" s="326"/>
      <c r="CO1229" s="326"/>
      <c r="CP1229" s="326"/>
      <c r="CQ1229" s="326"/>
      <c r="CR1229" s="326"/>
      <c r="CS1229" s="326"/>
      <c r="CT1229" s="326"/>
      <c r="CU1229" s="326"/>
      <c r="CV1229" s="326"/>
      <c r="CW1229" s="326"/>
      <c r="CX1229" s="326"/>
      <c r="CY1229" s="326"/>
      <c r="CZ1229" s="326"/>
      <c r="DA1229" s="326"/>
      <c r="DB1229" s="326"/>
      <c r="DC1229" s="326"/>
      <c r="DD1229" s="326"/>
      <c r="DE1229" s="326"/>
      <c r="DF1229" s="326"/>
      <c r="DG1229" s="326"/>
      <c r="DH1229" s="326"/>
      <c r="DI1229" s="326"/>
      <c r="DJ1229" s="326"/>
      <c r="DK1229" s="326"/>
      <c r="DL1229" s="326"/>
      <c r="DM1229" s="326"/>
      <c r="DN1229" s="326"/>
      <c r="DO1229" s="326"/>
      <c r="DP1229" s="326"/>
      <c r="DQ1229" s="326"/>
      <c r="DR1229" s="326"/>
      <c r="DS1229" s="326"/>
      <c r="DT1229" s="326"/>
      <c r="DU1229" s="326"/>
      <c r="DV1229" s="326"/>
      <c r="DW1229" s="326"/>
      <c r="DX1229" s="326"/>
      <c r="DY1229" s="326"/>
      <c r="DZ1229" s="326"/>
      <c r="EA1229" s="326"/>
      <c r="EB1229" s="326"/>
      <c r="EC1229" s="326"/>
      <c r="ED1229" s="326"/>
      <c r="EE1229" s="326"/>
      <c r="EF1229" s="326"/>
      <c r="EG1229" s="326"/>
      <c r="EH1229" s="326"/>
      <c r="EI1229" s="326"/>
      <c r="EJ1229" s="326"/>
      <c r="EK1229" s="326"/>
      <c r="EL1229" s="326"/>
      <c r="EM1229" s="326"/>
      <c r="EN1229" s="326"/>
      <c r="EO1229" s="326"/>
      <c r="EP1229" s="326"/>
      <c r="EQ1229" s="326"/>
      <c r="ER1229" s="326"/>
      <c r="ES1229" s="326"/>
      <c r="ET1229" s="326"/>
      <c r="EU1229" s="326"/>
      <c r="EV1229" s="326"/>
      <c r="EW1229" s="326"/>
      <c r="EX1229" s="326"/>
      <c r="EY1229" s="326"/>
      <c r="EZ1229" s="326"/>
      <c r="FA1229" s="326"/>
      <c r="FB1229" s="326"/>
      <c r="FC1229" s="326"/>
      <c r="FD1229" s="326"/>
      <c r="FE1229" s="326"/>
      <c r="FF1229" s="326"/>
      <c r="FG1229" s="326"/>
      <c r="FH1229" s="326"/>
      <c r="FI1229" s="326"/>
      <c r="FJ1229" s="326"/>
      <c r="FK1229" s="326"/>
      <c r="FL1229" s="326"/>
      <c r="FM1229" s="326"/>
      <c r="FN1229" s="326"/>
      <c r="FO1229" s="326"/>
      <c r="FP1229" s="326"/>
      <c r="FQ1229" s="326"/>
      <c r="FR1229" s="326"/>
      <c r="FS1229" s="326"/>
      <c r="FT1229" s="326"/>
      <c r="FU1229" s="326"/>
      <c r="FV1229" s="326"/>
      <c r="FW1229" s="326"/>
      <c r="FX1229" s="326"/>
      <c r="FY1229" s="326"/>
      <c r="FZ1229" s="326"/>
      <c r="GA1229" s="326"/>
      <c r="GB1229" s="326"/>
      <c r="GC1229" s="326"/>
      <c r="GD1229" s="326"/>
      <c r="GE1229" s="326"/>
      <c r="GF1229" s="326"/>
      <c r="GG1229" s="326"/>
      <c r="GH1229" s="326"/>
      <c r="GI1229" s="326"/>
      <c r="GJ1229" s="326"/>
      <c r="GK1229" s="326"/>
      <c r="GL1229" s="326"/>
      <c r="GM1229" s="326"/>
      <c r="GN1229" s="326"/>
      <c r="GO1229" s="326"/>
      <c r="GP1229" s="326"/>
      <c r="GQ1229" s="326"/>
      <c r="GR1229" s="326"/>
      <c r="GS1229" s="326"/>
      <c r="GT1229" s="326"/>
      <c r="GU1229" s="326"/>
      <c r="GV1229" s="326"/>
      <c r="GW1229" s="326"/>
      <c r="GX1229" s="326"/>
      <c r="GY1229" s="326"/>
      <c r="GZ1229" s="326"/>
      <c r="HA1229" s="326"/>
      <c r="HB1229" s="326"/>
      <c r="HC1229" s="326"/>
      <c r="HD1229" s="326"/>
      <c r="HE1229" s="326"/>
      <c r="HF1229" s="326"/>
      <c r="HG1229" s="326"/>
      <c r="HH1229" s="326"/>
      <c r="HI1229" s="326"/>
      <c r="HJ1229" s="326"/>
      <c r="HK1229" s="326"/>
      <c r="HL1229" s="326"/>
      <c r="HM1229" s="326"/>
      <c r="HN1229" s="326"/>
      <c r="HO1229" s="326"/>
    </row>
    <row r="1230" spans="1:223" ht="54.75" customHeight="1" x14ac:dyDescent="0.15">
      <c r="A1230" s="326"/>
      <c r="B1230" s="327" t="s">
        <v>7817</v>
      </c>
      <c r="C1230" s="327" t="s">
        <v>7818</v>
      </c>
      <c r="D1230" s="327" t="s">
        <v>7779</v>
      </c>
      <c r="E1230" s="310">
        <v>271</v>
      </c>
      <c r="F1230" s="327" t="s">
        <v>7780</v>
      </c>
      <c r="G1230" s="327" t="s">
        <v>7957</v>
      </c>
      <c r="H1230" s="327" t="s">
        <v>7986</v>
      </c>
      <c r="I1230" s="327"/>
      <c r="J1230" s="327"/>
      <c r="K1230" s="327"/>
      <c r="L1230" s="327"/>
      <c r="M1230" s="311"/>
      <c r="N1230" s="311"/>
      <c r="O1230" s="327" t="s">
        <v>511</v>
      </c>
      <c r="P1230" s="310">
        <v>18</v>
      </c>
      <c r="Q1230" s="327"/>
      <c r="R1230" s="310"/>
      <c r="S1230" s="310"/>
      <c r="T1230" s="326"/>
      <c r="U1230" s="310"/>
      <c r="V1230" s="310">
        <v>406</v>
      </c>
      <c r="W1230" s="310"/>
      <c r="X1230" s="311"/>
      <c r="Y1230" s="310"/>
      <c r="Z1230" s="310"/>
      <c r="AA1230" s="310"/>
      <c r="AB1230" s="310"/>
      <c r="AC1230" s="327"/>
      <c r="AD1230" s="327"/>
      <c r="AE1230" s="310"/>
      <c r="AF1230" s="326"/>
      <c r="AG1230" s="326"/>
      <c r="AH1230" s="326"/>
      <c r="AI1230" s="326"/>
      <c r="AJ1230" s="326"/>
      <c r="AK1230" s="326"/>
      <c r="AL1230" s="326"/>
      <c r="AM1230" s="326"/>
      <c r="AN1230" s="310"/>
      <c r="AO1230" s="310"/>
      <c r="AP1230" s="310"/>
      <c r="AQ1230" s="310"/>
      <c r="AR1230" s="310"/>
      <c r="AS1230" s="310"/>
      <c r="AT1230" s="310"/>
      <c r="AU1230" s="326"/>
      <c r="AV1230" s="311"/>
      <c r="AW1230" s="310"/>
      <c r="AX1230" s="310"/>
      <c r="AY1230" s="326"/>
      <c r="AZ1230" s="326"/>
      <c r="BA1230" s="310"/>
      <c r="BB1230" s="312"/>
      <c r="BC1230" s="312">
        <v>2.0000001967592591</v>
      </c>
      <c r="BD1230" s="312"/>
      <c r="BE1230" s="312">
        <v>2.0000046643518519</v>
      </c>
      <c r="BF1230" s="312"/>
      <c r="BG1230" s="327"/>
      <c r="BH1230" s="327" t="s">
        <v>6589</v>
      </c>
      <c r="BI1230" s="327" t="s">
        <v>7781</v>
      </c>
      <c r="BJ1230" s="327"/>
      <c r="BK1230" s="327"/>
      <c r="BL1230" s="327" t="s">
        <v>7959</v>
      </c>
      <c r="BM1230" s="327"/>
      <c r="BN1230" s="327"/>
      <c r="BO1230" s="327"/>
      <c r="BP1230" s="327" t="s">
        <v>7960</v>
      </c>
      <c r="BQ1230" s="327"/>
      <c r="BR1230" s="327"/>
      <c r="BS1230" s="327"/>
      <c r="BT1230" s="327" t="s">
        <v>7765</v>
      </c>
      <c r="BU1230" s="326"/>
      <c r="BV1230" s="326"/>
      <c r="BW1230" s="326"/>
      <c r="BX1230" s="326"/>
      <c r="BY1230" s="326"/>
      <c r="BZ1230" s="326"/>
      <c r="CA1230" s="326"/>
      <c r="CB1230" s="326"/>
      <c r="CC1230" s="326"/>
      <c r="CD1230" s="326"/>
      <c r="CE1230" s="326"/>
      <c r="CF1230" s="326"/>
      <c r="CG1230" s="326"/>
      <c r="CH1230" s="326"/>
      <c r="CI1230" s="326"/>
      <c r="CJ1230" s="326"/>
      <c r="CK1230" s="326"/>
      <c r="CL1230" s="326"/>
      <c r="CM1230" s="326"/>
      <c r="CN1230" s="326"/>
      <c r="CO1230" s="326"/>
      <c r="CP1230" s="326"/>
      <c r="CQ1230" s="326"/>
      <c r="CR1230" s="326"/>
      <c r="CS1230" s="326"/>
      <c r="CT1230" s="326"/>
      <c r="CU1230" s="326"/>
      <c r="CV1230" s="326"/>
      <c r="CW1230" s="326"/>
      <c r="CX1230" s="326"/>
      <c r="CY1230" s="326"/>
      <c r="CZ1230" s="326"/>
      <c r="DA1230" s="326"/>
      <c r="DB1230" s="326"/>
      <c r="DC1230" s="326"/>
      <c r="DD1230" s="326"/>
      <c r="DE1230" s="326"/>
      <c r="DF1230" s="326"/>
      <c r="DG1230" s="326"/>
      <c r="DH1230" s="326"/>
      <c r="DI1230" s="326"/>
      <c r="DJ1230" s="326"/>
      <c r="DK1230" s="326"/>
      <c r="DL1230" s="326"/>
      <c r="DM1230" s="326"/>
      <c r="DN1230" s="326"/>
      <c r="DO1230" s="326"/>
      <c r="DP1230" s="326"/>
      <c r="DQ1230" s="326"/>
      <c r="DR1230" s="326"/>
      <c r="DS1230" s="326"/>
      <c r="DT1230" s="326"/>
      <c r="DU1230" s="326"/>
      <c r="DV1230" s="326"/>
      <c r="DW1230" s="326"/>
      <c r="DX1230" s="326"/>
      <c r="DY1230" s="326"/>
      <c r="DZ1230" s="326"/>
      <c r="EA1230" s="326"/>
      <c r="EB1230" s="326"/>
      <c r="EC1230" s="326"/>
      <c r="ED1230" s="326"/>
      <c r="EE1230" s="326"/>
      <c r="EF1230" s="326"/>
      <c r="EG1230" s="326"/>
      <c r="EH1230" s="326"/>
      <c r="EI1230" s="326"/>
      <c r="EJ1230" s="326"/>
      <c r="EK1230" s="326"/>
      <c r="EL1230" s="326"/>
      <c r="EM1230" s="326"/>
      <c r="EN1230" s="326"/>
      <c r="EO1230" s="326"/>
      <c r="EP1230" s="326"/>
      <c r="EQ1230" s="326"/>
      <c r="ER1230" s="326"/>
      <c r="ES1230" s="326"/>
      <c r="ET1230" s="326"/>
      <c r="EU1230" s="326"/>
      <c r="EV1230" s="326"/>
      <c r="EW1230" s="326"/>
      <c r="EX1230" s="326"/>
      <c r="EY1230" s="326"/>
      <c r="EZ1230" s="326"/>
      <c r="FA1230" s="326"/>
      <c r="FB1230" s="326"/>
      <c r="FC1230" s="326"/>
      <c r="FD1230" s="326"/>
      <c r="FE1230" s="326"/>
      <c r="FF1230" s="326"/>
      <c r="FG1230" s="326"/>
      <c r="FH1230" s="326"/>
      <c r="FI1230" s="326"/>
      <c r="FJ1230" s="326"/>
      <c r="FK1230" s="326"/>
      <c r="FL1230" s="326"/>
      <c r="FM1230" s="326"/>
      <c r="FN1230" s="326"/>
      <c r="FO1230" s="326"/>
      <c r="FP1230" s="326"/>
      <c r="FQ1230" s="326"/>
      <c r="FR1230" s="326"/>
      <c r="FS1230" s="326"/>
      <c r="FT1230" s="326"/>
      <c r="FU1230" s="326"/>
      <c r="FV1230" s="326"/>
      <c r="FW1230" s="326"/>
      <c r="FX1230" s="326"/>
      <c r="FY1230" s="326"/>
      <c r="FZ1230" s="326"/>
      <c r="GA1230" s="326"/>
      <c r="GB1230" s="326"/>
      <c r="GC1230" s="326"/>
      <c r="GD1230" s="326"/>
      <c r="GE1230" s="326"/>
      <c r="GF1230" s="326"/>
      <c r="GG1230" s="326"/>
      <c r="GH1230" s="326"/>
      <c r="GI1230" s="326"/>
      <c r="GJ1230" s="326"/>
      <c r="GK1230" s="326"/>
      <c r="GL1230" s="326"/>
      <c r="GM1230" s="326"/>
      <c r="GN1230" s="326"/>
      <c r="GO1230" s="326"/>
      <c r="GP1230" s="326"/>
      <c r="GQ1230" s="326"/>
      <c r="GR1230" s="326"/>
      <c r="GS1230" s="326"/>
      <c r="GT1230" s="326"/>
      <c r="GU1230" s="326"/>
      <c r="GV1230" s="326"/>
      <c r="GW1230" s="326"/>
      <c r="GX1230" s="326"/>
      <c r="GY1230" s="326"/>
      <c r="GZ1230" s="326"/>
      <c r="HA1230" s="326"/>
      <c r="HB1230" s="326"/>
      <c r="HC1230" s="326"/>
      <c r="HD1230" s="326"/>
      <c r="HE1230" s="326"/>
      <c r="HF1230" s="326"/>
      <c r="HG1230" s="326"/>
      <c r="HH1230" s="326"/>
      <c r="HI1230" s="326"/>
      <c r="HJ1230" s="326"/>
      <c r="HK1230" s="326"/>
      <c r="HL1230" s="326"/>
      <c r="HM1230" s="326"/>
      <c r="HN1230" s="326"/>
      <c r="HO1230" s="326"/>
    </row>
    <row r="1231" spans="1:223" ht="54.75" customHeight="1" x14ac:dyDescent="0.15">
      <c r="A1231" s="326"/>
      <c r="B1231" s="327" t="s">
        <v>7817</v>
      </c>
      <c r="C1231" s="327" t="s">
        <v>7818</v>
      </c>
      <c r="D1231" s="327" t="s">
        <v>7779</v>
      </c>
      <c r="E1231" s="310">
        <v>271</v>
      </c>
      <c r="F1231" s="327" t="s">
        <v>7780</v>
      </c>
      <c r="G1231" s="327" t="s">
        <v>7957</v>
      </c>
      <c r="H1231" s="327" t="s">
        <v>7969</v>
      </c>
      <c r="I1231" s="327"/>
      <c r="J1231" s="327"/>
      <c r="K1231" s="327"/>
      <c r="L1231" s="327"/>
      <c r="M1231" s="311"/>
      <c r="N1231" s="311"/>
      <c r="O1231" s="327" t="s">
        <v>511</v>
      </c>
      <c r="P1231" s="310">
        <v>18</v>
      </c>
      <c r="Q1231" s="327"/>
      <c r="R1231" s="310"/>
      <c r="S1231" s="310"/>
      <c r="T1231" s="326"/>
      <c r="U1231" s="310"/>
      <c r="V1231" s="310">
        <v>406</v>
      </c>
      <c r="W1231" s="310"/>
      <c r="X1231" s="311"/>
      <c r="Y1231" s="310"/>
      <c r="Z1231" s="310"/>
      <c r="AA1231" s="310"/>
      <c r="AB1231" s="310"/>
      <c r="AC1231" s="327"/>
      <c r="AD1231" s="327"/>
      <c r="AE1231" s="310"/>
      <c r="AF1231" s="326"/>
      <c r="AG1231" s="326"/>
      <c r="AH1231" s="326"/>
      <c r="AI1231" s="326"/>
      <c r="AJ1231" s="326"/>
      <c r="AK1231" s="326"/>
      <c r="AL1231" s="326"/>
      <c r="AM1231" s="326"/>
      <c r="AN1231" s="310"/>
      <c r="AO1231" s="310"/>
      <c r="AP1231" s="310"/>
      <c r="AQ1231" s="310"/>
      <c r="AR1231" s="310"/>
      <c r="AS1231" s="310"/>
      <c r="AT1231" s="310"/>
      <c r="AU1231" s="326"/>
      <c r="AV1231" s="311"/>
      <c r="AW1231" s="310"/>
      <c r="AX1231" s="310"/>
      <c r="AY1231" s="326"/>
      <c r="AZ1231" s="326"/>
      <c r="BA1231" s="310"/>
      <c r="BB1231" s="312"/>
      <c r="BC1231" s="312">
        <v>2.0000001967592591</v>
      </c>
      <c r="BD1231" s="312"/>
      <c r="BE1231" s="312">
        <v>2.0000046643518519</v>
      </c>
      <c r="BF1231" s="312"/>
      <c r="BG1231" s="327"/>
      <c r="BH1231" s="327" t="s">
        <v>6589</v>
      </c>
      <c r="BI1231" s="327" t="s">
        <v>7781</v>
      </c>
      <c r="BJ1231" s="327"/>
      <c r="BK1231" s="327"/>
      <c r="BL1231" s="327" t="s">
        <v>7959</v>
      </c>
      <c r="BM1231" s="327"/>
      <c r="BN1231" s="327"/>
      <c r="BO1231" s="327"/>
      <c r="BP1231" s="327" t="s">
        <v>7960</v>
      </c>
      <c r="BQ1231" s="327"/>
      <c r="BR1231" s="327"/>
      <c r="BS1231" s="327"/>
      <c r="BT1231" s="327" t="s">
        <v>7765</v>
      </c>
      <c r="BU1231" s="326"/>
      <c r="BV1231" s="326"/>
      <c r="BW1231" s="326"/>
      <c r="BX1231" s="326"/>
      <c r="BY1231" s="326"/>
      <c r="BZ1231" s="326"/>
      <c r="CA1231" s="326"/>
      <c r="CB1231" s="326"/>
      <c r="CC1231" s="326"/>
      <c r="CD1231" s="326"/>
      <c r="CE1231" s="326"/>
      <c r="CF1231" s="326"/>
      <c r="CG1231" s="326"/>
      <c r="CH1231" s="326"/>
      <c r="CI1231" s="326"/>
      <c r="CJ1231" s="326"/>
      <c r="CK1231" s="326"/>
      <c r="CL1231" s="326"/>
      <c r="CM1231" s="326"/>
      <c r="CN1231" s="326"/>
      <c r="CO1231" s="326"/>
      <c r="CP1231" s="326"/>
      <c r="CQ1231" s="326"/>
      <c r="CR1231" s="326"/>
      <c r="CS1231" s="326"/>
      <c r="CT1231" s="326"/>
      <c r="CU1231" s="326"/>
      <c r="CV1231" s="326"/>
      <c r="CW1231" s="326"/>
      <c r="CX1231" s="326"/>
      <c r="CY1231" s="326"/>
      <c r="CZ1231" s="326"/>
      <c r="DA1231" s="326"/>
      <c r="DB1231" s="326"/>
      <c r="DC1231" s="326"/>
      <c r="DD1231" s="326"/>
      <c r="DE1231" s="326"/>
      <c r="DF1231" s="326"/>
      <c r="DG1231" s="326"/>
      <c r="DH1231" s="326"/>
      <c r="DI1231" s="326"/>
      <c r="DJ1231" s="326"/>
      <c r="DK1231" s="326"/>
      <c r="DL1231" s="326"/>
      <c r="DM1231" s="326"/>
      <c r="DN1231" s="326"/>
      <c r="DO1231" s="326"/>
      <c r="DP1231" s="326"/>
      <c r="DQ1231" s="326"/>
      <c r="DR1231" s="326"/>
      <c r="DS1231" s="326"/>
      <c r="DT1231" s="326"/>
      <c r="DU1231" s="326"/>
      <c r="DV1231" s="326"/>
      <c r="DW1231" s="326"/>
      <c r="DX1231" s="326"/>
      <c r="DY1231" s="326"/>
      <c r="DZ1231" s="326"/>
      <c r="EA1231" s="326"/>
      <c r="EB1231" s="326"/>
      <c r="EC1231" s="326"/>
      <c r="ED1231" s="326"/>
      <c r="EE1231" s="326"/>
      <c r="EF1231" s="326"/>
      <c r="EG1231" s="326"/>
      <c r="EH1231" s="326"/>
      <c r="EI1231" s="326"/>
      <c r="EJ1231" s="326"/>
      <c r="EK1231" s="326"/>
      <c r="EL1231" s="326"/>
      <c r="EM1231" s="326"/>
      <c r="EN1231" s="326"/>
      <c r="EO1231" s="326"/>
      <c r="EP1231" s="326"/>
      <c r="EQ1231" s="326"/>
      <c r="ER1231" s="326"/>
      <c r="ES1231" s="326"/>
      <c r="ET1231" s="326"/>
      <c r="EU1231" s="326"/>
      <c r="EV1231" s="326"/>
      <c r="EW1231" s="326"/>
      <c r="EX1231" s="326"/>
      <c r="EY1231" s="326"/>
      <c r="EZ1231" s="326"/>
      <c r="FA1231" s="326"/>
      <c r="FB1231" s="326"/>
      <c r="FC1231" s="326"/>
      <c r="FD1231" s="326"/>
      <c r="FE1231" s="326"/>
      <c r="FF1231" s="326"/>
      <c r="FG1231" s="326"/>
      <c r="FH1231" s="326"/>
      <c r="FI1231" s="326"/>
      <c r="FJ1231" s="326"/>
      <c r="FK1231" s="326"/>
      <c r="FL1231" s="326"/>
      <c r="FM1231" s="326"/>
      <c r="FN1231" s="326"/>
      <c r="FO1231" s="326"/>
      <c r="FP1231" s="326"/>
      <c r="FQ1231" s="326"/>
      <c r="FR1231" s="326"/>
      <c r="FS1231" s="326"/>
      <c r="FT1231" s="326"/>
      <c r="FU1231" s="326"/>
      <c r="FV1231" s="326"/>
      <c r="FW1231" s="326"/>
      <c r="FX1231" s="326"/>
      <c r="FY1231" s="326"/>
      <c r="FZ1231" s="326"/>
      <c r="GA1231" s="326"/>
      <c r="GB1231" s="326"/>
      <c r="GC1231" s="326"/>
      <c r="GD1231" s="326"/>
      <c r="GE1231" s="326"/>
      <c r="GF1231" s="326"/>
      <c r="GG1231" s="326"/>
      <c r="GH1231" s="326"/>
      <c r="GI1231" s="326"/>
      <c r="GJ1231" s="326"/>
      <c r="GK1231" s="326"/>
      <c r="GL1231" s="326"/>
      <c r="GM1231" s="326"/>
      <c r="GN1231" s="326"/>
      <c r="GO1231" s="326"/>
      <c r="GP1231" s="326"/>
      <c r="GQ1231" s="326"/>
      <c r="GR1231" s="326"/>
      <c r="GS1231" s="326"/>
      <c r="GT1231" s="326"/>
      <c r="GU1231" s="326"/>
      <c r="GV1231" s="326"/>
      <c r="GW1231" s="326"/>
      <c r="GX1231" s="326"/>
      <c r="GY1231" s="326"/>
      <c r="GZ1231" s="326"/>
      <c r="HA1231" s="326"/>
      <c r="HB1231" s="326"/>
      <c r="HC1231" s="326"/>
      <c r="HD1231" s="326"/>
      <c r="HE1231" s="326"/>
      <c r="HF1231" s="326"/>
      <c r="HG1231" s="326"/>
      <c r="HH1231" s="326"/>
      <c r="HI1231" s="326"/>
      <c r="HJ1231" s="326"/>
      <c r="HK1231" s="326"/>
      <c r="HL1231" s="326"/>
      <c r="HM1231" s="326"/>
      <c r="HN1231" s="326"/>
      <c r="HO1231" s="326"/>
    </row>
    <row r="1232" spans="1:223" ht="54.75" customHeight="1" x14ac:dyDescent="0.15">
      <c r="A1232" s="326"/>
      <c r="B1232" s="327" t="s">
        <v>7817</v>
      </c>
      <c r="C1232" s="327" t="s">
        <v>7818</v>
      </c>
      <c r="D1232" s="327" t="s">
        <v>7779</v>
      </c>
      <c r="E1232" s="310">
        <v>271</v>
      </c>
      <c r="F1232" s="327" t="s">
        <v>7780</v>
      </c>
      <c r="G1232" s="327" t="s">
        <v>7957</v>
      </c>
      <c r="H1232" s="327" t="s">
        <v>7985</v>
      </c>
      <c r="I1232" s="327"/>
      <c r="J1232" s="327"/>
      <c r="K1232" s="327"/>
      <c r="L1232" s="327"/>
      <c r="M1232" s="311"/>
      <c r="N1232" s="311"/>
      <c r="O1232" s="327" t="s">
        <v>511</v>
      </c>
      <c r="P1232" s="310">
        <v>18</v>
      </c>
      <c r="Q1232" s="327"/>
      <c r="R1232" s="310"/>
      <c r="S1232" s="310"/>
      <c r="T1232" s="326"/>
      <c r="U1232" s="310"/>
      <c r="V1232" s="310">
        <v>406</v>
      </c>
      <c r="W1232" s="310"/>
      <c r="X1232" s="311"/>
      <c r="Y1232" s="310"/>
      <c r="Z1232" s="310"/>
      <c r="AA1232" s="310"/>
      <c r="AB1232" s="310"/>
      <c r="AC1232" s="327"/>
      <c r="AD1232" s="327"/>
      <c r="AE1232" s="310"/>
      <c r="AF1232" s="326"/>
      <c r="AG1232" s="326"/>
      <c r="AH1232" s="326"/>
      <c r="AI1232" s="326"/>
      <c r="AJ1232" s="326"/>
      <c r="AK1232" s="326"/>
      <c r="AL1232" s="326"/>
      <c r="AM1232" s="326"/>
      <c r="AN1232" s="310"/>
      <c r="AO1232" s="310"/>
      <c r="AP1232" s="310"/>
      <c r="AQ1232" s="310"/>
      <c r="AR1232" s="310"/>
      <c r="AS1232" s="310"/>
      <c r="AT1232" s="310"/>
      <c r="AU1232" s="326"/>
      <c r="AV1232" s="311"/>
      <c r="AW1232" s="310"/>
      <c r="AX1232" s="310"/>
      <c r="AY1232" s="326"/>
      <c r="AZ1232" s="326"/>
      <c r="BA1232" s="310"/>
      <c r="BB1232" s="312"/>
      <c r="BC1232" s="312">
        <v>2.0000001967592591</v>
      </c>
      <c r="BD1232" s="312"/>
      <c r="BE1232" s="312">
        <v>2.0000046643518519</v>
      </c>
      <c r="BF1232" s="312"/>
      <c r="BG1232" s="327"/>
      <c r="BH1232" s="327" t="s">
        <v>6589</v>
      </c>
      <c r="BI1232" s="327" t="s">
        <v>7781</v>
      </c>
      <c r="BJ1232" s="327"/>
      <c r="BK1232" s="327"/>
      <c r="BL1232" s="327" t="s">
        <v>7959</v>
      </c>
      <c r="BM1232" s="327"/>
      <c r="BN1232" s="327"/>
      <c r="BO1232" s="327"/>
      <c r="BP1232" s="327" t="s">
        <v>7960</v>
      </c>
      <c r="BQ1232" s="327"/>
      <c r="BR1232" s="327"/>
      <c r="BS1232" s="327"/>
      <c r="BT1232" s="327" t="s">
        <v>7765</v>
      </c>
      <c r="BU1232" s="326"/>
      <c r="BV1232" s="326"/>
      <c r="BW1232" s="326"/>
      <c r="BX1232" s="326"/>
      <c r="BY1232" s="326"/>
      <c r="BZ1232" s="326"/>
      <c r="CA1232" s="326"/>
      <c r="CB1232" s="326"/>
      <c r="CC1232" s="326"/>
      <c r="CD1232" s="326"/>
      <c r="CE1232" s="326"/>
      <c r="CF1232" s="326"/>
      <c r="CG1232" s="326"/>
      <c r="CH1232" s="326"/>
      <c r="CI1232" s="326"/>
      <c r="CJ1232" s="326"/>
      <c r="CK1232" s="326"/>
      <c r="CL1232" s="326"/>
      <c r="CM1232" s="326"/>
      <c r="CN1232" s="326"/>
      <c r="CO1232" s="326"/>
      <c r="CP1232" s="326"/>
      <c r="CQ1232" s="326"/>
      <c r="CR1232" s="326"/>
      <c r="CS1232" s="326"/>
      <c r="CT1232" s="326"/>
      <c r="CU1232" s="326"/>
      <c r="CV1232" s="326"/>
      <c r="CW1232" s="326"/>
      <c r="CX1232" s="326"/>
      <c r="CY1232" s="326"/>
      <c r="CZ1232" s="326"/>
      <c r="DA1232" s="326"/>
      <c r="DB1232" s="326"/>
      <c r="DC1232" s="326"/>
      <c r="DD1232" s="326"/>
      <c r="DE1232" s="326"/>
      <c r="DF1232" s="326"/>
      <c r="DG1232" s="326"/>
      <c r="DH1232" s="326"/>
      <c r="DI1232" s="326"/>
      <c r="DJ1232" s="326"/>
      <c r="DK1232" s="326"/>
      <c r="DL1232" s="326"/>
      <c r="DM1232" s="326"/>
      <c r="DN1232" s="326"/>
      <c r="DO1232" s="326"/>
      <c r="DP1232" s="326"/>
      <c r="DQ1232" s="326"/>
      <c r="DR1232" s="326"/>
      <c r="DS1232" s="326"/>
      <c r="DT1232" s="326"/>
      <c r="DU1232" s="326"/>
      <c r="DV1232" s="326"/>
      <c r="DW1232" s="326"/>
      <c r="DX1232" s="326"/>
      <c r="DY1232" s="326"/>
      <c r="DZ1232" s="326"/>
      <c r="EA1232" s="326"/>
      <c r="EB1232" s="326"/>
      <c r="EC1232" s="326"/>
      <c r="ED1232" s="326"/>
      <c r="EE1232" s="326"/>
      <c r="EF1232" s="326"/>
      <c r="EG1232" s="326"/>
      <c r="EH1232" s="326"/>
      <c r="EI1232" s="326"/>
      <c r="EJ1232" s="326"/>
      <c r="EK1232" s="326"/>
      <c r="EL1232" s="326"/>
      <c r="EM1232" s="326"/>
      <c r="EN1232" s="326"/>
      <c r="EO1232" s="326"/>
      <c r="EP1232" s="326"/>
      <c r="EQ1232" s="326"/>
      <c r="ER1232" s="326"/>
      <c r="ES1232" s="326"/>
      <c r="ET1232" s="326"/>
      <c r="EU1232" s="326"/>
      <c r="EV1232" s="326"/>
      <c r="EW1232" s="326"/>
      <c r="EX1232" s="326"/>
      <c r="EY1232" s="326"/>
      <c r="EZ1232" s="326"/>
      <c r="FA1232" s="326"/>
      <c r="FB1232" s="326"/>
      <c r="FC1232" s="326"/>
      <c r="FD1232" s="326"/>
      <c r="FE1232" s="326"/>
      <c r="FF1232" s="326"/>
      <c r="FG1232" s="326"/>
      <c r="FH1232" s="326"/>
      <c r="FI1232" s="326"/>
      <c r="FJ1232" s="326"/>
      <c r="FK1232" s="326"/>
      <c r="FL1232" s="326"/>
      <c r="FM1232" s="326"/>
      <c r="FN1232" s="326"/>
      <c r="FO1232" s="326"/>
      <c r="FP1232" s="326"/>
      <c r="FQ1232" s="326"/>
      <c r="FR1232" s="326"/>
      <c r="FS1232" s="326"/>
      <c r="FT1232" s="326"/>
      <c r="FU1232" s="326"/>
      <c r="FV1232" s="326"/>
      <c r="FW1232" s="326"/>
      <c r="FX1232" s="326"/>
      <c r="FY1232" s="326"/>
      <c r="FZ1232" s="326"/>
      <c r="GA1232" s="326"/>
      <c r="GB1232" s="326"/>
      <c r="GC1232" s="326"/>
      <c r="GD1232" s="326"/>
      <c r="GE1232" s="326"/>
      <c r="GF1232" s="326"/>
      <c r="GG1232" s="326"/>
      <c r="GH1232" s="326"/>
      <c r="GI1232" s="326"/>
      <c r="GJ1232" s="326"/>
      <c r="GK1232" s="326"/>
      <c r="GL1232" s="326"/>
      <c r="GM1232" s="326"/>
      <c r="GN1232" s="326"/>
      <c r="GO1232" s="326"/>
      <c r="GP1232" s="326"/>
      <c r="GQ1232" s="326"/>
      <c r="GR1232" s="326"/>
      <c r="GS1232" s="326"/>
      <c r="GT1232" s="326"/>
      <c r="GU1232" s="326"/>
      <c r="GV1232" s="326"/>
      <c r="GW1232" s="326"/>
      <c r="GX1232" s="326"/>
      <c r="GY1232" s="326"/>
      <c r="GZ1232" s="326"/>
      <c r="HA1232" s="326"/>
      <c r="HB1232" s="326"/>
      <c r="HC1232" s="326"/>
      <c r="HD1232" s="326"/>
      <c r="HE1232" s="326"/>
      <c r="HF1232" s="326"/>
      <c r="HG1232" s="326"/>
      <c r="HH1232" s="326"/>
      <c r="HI1232" s="326"/>
      <c r="HJ1232" s="326"/>
      <c r="HK1232" s="326"/>
      <c r="HL1232" s="326"/>
      <c r="HM1232" s="326"/>
      <c r="HN1232" s="326"/>
      <c r="HO1232" s="326"/>
    </row>
    <row r="1233" spans="1:223" ht="54.75" customHeight="1" x14ac:dyDescent="0.15">
      <c r="A1233" s="326"/>
      <c r="B1233" s="327" t="s">
        <v>7817</v>
      </c>
      <c r="C1233" s="327" t="s">
        <v>7818</v>
      </c>
      <c r="D1233" s="327" t="s">
        <v>7779</v>
      </c>
      <c r="E1233" s="310">
        <v>271</v>
      </c>
      <c r="F1233" s="327" t="s">
        <v>7780</v>
      </c>
      <c r="G1233" s="327" t="s">
        <v>7957</v>
      </c>
      <c r="H1233" s="327" t="s">
        <v>7984</v>
      </c>
      <c r="I1233" s="327"/>
      <c r="J1233" s="327"/>
      <c r="K1233" s="327"/>
      <c r="L1233" s="327"/>
      <c r="M1233" s="311"/>
      <c r="N1233" s="311"/>
      <c r="O1233" s="327" t="s">
        <v>511</v>
      </c>
      <c r="P1233" s="310">
        <v>18</v>
      </c>
      <c r="Q1233" s="327"/>
      <c r="R1233" s="310"/>
      <c r="S1233" s="310"/>
      <c r="T1233" s="326"/>
      <c r="U1233" s="310"/>
      <c r="V1233" s="310">
        <v>406</v>
      </c>
      <c r="W1233" s="310"/>
      <c r="X1233" s="311"/>
      <c r="Y1233" s="310"/>
      <c r="Z1233" s="310"/>
      <c r="AA1233" s="310"/>
      <c r="AB1233" s="310"/>
      <c r="AC1233" s="327"/>
      <c r="AD1233" s="327"/>
      <c r="AE1233" s="310"/>
      <c r="AF1233" s="326"/>
      <c r="AG1233" s="326"/>
      <c r="AH1233" s="326"/>
      <c r="AI1233" s="326"/>
      <c r="AJ1233" s="326"/>
      <c r="AK1233" s="326"/>
      <c r="AL1233" s="326"/>
      <c r="AM1233" s="326"/>
      <c r="AN1233" s="310"/>
      <c r="AO1233" s="310"/>
      <c r="AP1233" s="310"/>
      <c r="AQ1233" s="310"/>
      <c r="AR1233" s="310"/>
      <c r="AS1233" s="310"/>
      <c r="AT1233" s="310"/>
      <c r="AU1233" s="326"/>
      <c r="AV1233" s="311"/>
      <c r="AW1233" s="310"/>
      <c r="AX1233" s="310"/>
      <c r="AY1233" s="326"/>
      <c r="AZ1233" s="326"/>
      <c r="BA1233" s="310"/>
      <c r="BB1233" s="312"/>
      <c r="BC1233" s="312">
        <v>2.0000001967592591</v>
      </c>
      <c r="BD1233" s="312"/>
      <c r="BE1233" s="312">
        <v>2.0000046643518519</v>
      </c>
      <c r="BF1233" s="312"/>
      <c r="BG1233" s="327"/>
      <c r="BH1233" s="327" t="s">
        <v>6589</v>
      </c>
      <c r="BI1233" s="327" t="s">
        <v>7781</v>
      </c>
      <c r="BJ1233" s="327"/>
      <c r="BK1233" s="327"/>
      <c r="BL1233" s="327" t="s">
        <v>7959</v>
      </c>
      <c r="BM1233" s="327"/>
      <c r="BN1233" s="327"/>
      <c r="BO1233" s="327"/>
      <c r="BP1233" s="327" t="s">
        <v>7960</v>
      </c>
      <c r="BQ1233" s="327"/>
      <c r="BR1233" s="327"/>
      <c r="BS1233" s="327"/>
      <c r="BT1233" s="327" t="s">
        <v>7765</v>
      </c>
      <c r="BU1233" s="326"/>
      <c r="BV1233" s="326"/>
      <c r="BW1233" s="326"/>
      <c r="BX1233" s="326"/>
      <c r="BY1233" s="326"/>
      <c r="BZ1233" s="326"/>
      <c r="CA1233" s="326"/>
      <c r="CB1233" s="326"/>
      <c r="CC1233" s="326"/>
      <c r="CD1233" s="326"/>
      <c r="CE1233" s="326"/>
      <c r="CF1233" s="326"/>
      <c r="CG1233" s="326"/>
      <c r="CH1233" s="326"/>
      <c r="CI1233" s="326"/>
      <c r="CJ1233" s="326"/>
      <c r="CK1233" s="326"/>
      <c r="CL1233" s="326"/>
      <c r="CM1233" s="326"/>
      <c r="CN1233" s="326"/>
      <c r="CO1233" s="326"/>
      <c r="CP1233" s="326"/>
      <c r="CQ1233" s="326"/>
      <c r="CR1233" s="326"/>
      <c r="CS1233" s="326"/>
      <c r="CT1233" s="326"/>
      <c r="CU1233" s="326"/>
      <c r="CV1233" s="326"/>
      <c r="CW1233" s="326"/>
      <c r="CX1233" s="326"/>
      <c r="CY1233" s="326"/>
      <c r="CZ1233" s="326"/>
      <c r="DA1233" s="326"/>
      <c r="DB1233" s="326"/>
      <c r="DC1233" s="326"/>
      <c r="DD1233" s="326"/>
      <c r="DE1233" s="326"/>
      <c r="DF1233" s="326"/>
      <c r="DG1233" s="326"/>
      <c r="DH1233" s="326"/>
      <c r="DI1233" s="326"/>
      <c r="DJ1233" s="326"/>
      <c r="DK1233" s="326"/>
      <c r="DL1233" s="326"/>
      <c r="DM1233" s="326"/>
      <c r="DN1233" s="326"/>
      <c r="DO1233" s="326"/>
      <c r="DP1233" s="326"/>
      <c r="DQ1233" s="326"/>
      <c r="DR1233" s="326"/>
      <c r="DS1233" s="326"/>
      <c r="DT1233" s="326"/>
      <c r="DU1233" s="326"/>
      <c r="DV1233" s="326"/>
      <c r="DW1233" s="326"/>
      <c r="DX1233" s="326"/>
      <c r="DY1233" s="326"/>
      <c r="DZ1233" s="326"/>
      <c r="EA1233" s="326"/>
      <c r="EB1233" s="326"/>
      <c r="EC1233" s="326"/>
      <c r="ED1233" s="326"/>
      <c r="EE1233" s="326"/>
      <c r="EF1233" s="326"/>
      <c r="EG1233" s="326"/>
      <c r="EH1233" s="326"/>
      <c r="EI1233" s="326"/>
      <c r="EJ1233" s="326"/>
      <c r="EK1233" s="326"/>
      <c r="EL1233" s="326"/>
      <c r="EM1233" s="326"/>
      <c r="EN1233" s="326"/>
      <c r="EO1233" s="326"/>
      <c r="EP1233" s="326"/>
      <c r="EQ1233" s="326"/>
      <c r="ER1233" s="326"/>
      <c r="ES1233" s="326"/>
      <c r="ET1233" s="326"/>
      <c r="EU1233" s="326"/>
      <c r="EV1233" s="326"/>
      <c r="EW1233" s="326"/>
      <c r="EX1233" s="326"/>
      <c r="EY1233" s="326"/>
      <c r="EZ1233" s="326"/>
      <c r="FA1233" s="326"/>
      <c r="FB1233" s="326"/>
      <c r="FC1233" s="326"/>
      <c r="FD1233" s="326"/>
      <c r="FE1233" s="326"/>
      <c r="FF1233" s="326"/>
      <c r="FG1233" s="326"/>
      <c r="FH1233" s="326"/>
      <c r="FI1233" s="326"/>
      <c r="FJ1233" s="326"/>
      <c r="FK1233" s="326"/>
      <c r="FL1233" s="326"/>
      <c r="FM1233" s="326"/>
      <c r="FN1233" s="326"/>
      <c r="FO1233" s="326"/>
      <c r="FP1233" s="326"/>
      <c r="FQ1233" s="326"/>
      <c r="FR1233" s="326"/>
      <c r="FS1233" s="326"/>
      <c r="FT1233" s="326"/>
      <c r="FU1233" s="326"/>
      <c r="FV1233" s="326"/>
      <c r="FW1233" s="326"/>
      <c r="FX1233" s="326"/>
      <c r="FY1233" s="326"/>
      <c r="FZ1233" s="326"/>
      <c r="GA1233" s="326"/>
      <c r="GB1233" s="326"/>
      <c r="GC1233" s="326"/>
      <c r="GD1233" s="326"/>
      <c r="GE1233" s="326"/>
      <c r="GF1233" s="326"/>
      <c r="GG1233" s="326"/>
      <c r="GH1233" s="326"/>
      <c r="GI1233" s="326"/>
      <c r="GJ1233" s="326"/>
      <c r="GK1233" s="326"/>
      <c r="GL1233" s="326"/>
      <c r="GM1233" s="326"/>
      <c r="GN1233" s="326"/>
      <c r="GO1233" s="326"/>
      <c r="GP1233" s="326"/>
      <c r="GQ1233" s="326"/>
      <c r="GR1233" s="326"/>
      <c r="GS1233" s="326"/>
      <c r="GT1233" s="326"/>
      <c r="GU1233" s="326"/>
      <c r="GV1233" s="326"/>
      <c r="GW1233" s="326"/>
      <c r="GX1233" s="326"/>
      <c r="GY1233" s="326"/>
      <c r="GZ1233" s="326"/>
      <c r="HA1233" s="326"/>
      <c r="HB1233" s="326"/>
      <c r="HC1233" s="326"/>
      <c r="HD1233" s="326"/>
      <c r="HE1233" s="326"/>
      <c r="HF1233" s="326"/>
      <c r="HG1233" s="326"/>
      <c r="HH1233" s="326"/>
      <c r="HI1233" s="326"/>
      <c r="HJ1233" s="326"/>
      <c r="HK1233" s="326"/>
      <c r="HL1233" s="326"/>
      <c r="HM1233" s="326"/>
      <c r="HN1233" s="326"/>
      <c r="HO1233" s="326"/>
    </row>
    <row r="1234" spans="1:223" ht="54.75" customHeight="1" x14ac:dyDescent="0.15">
      <c r="A1234" s="326"/>
      <c r="B1234" s="327" t="s">
        <v>7817</v>
      </c>
      <c r="C1234" s="327" t="s">
        <v>7818</v>
      </c>
      <c r="D1234" s="327" t="s">
        <v>7779</v>
      </c>
      <c r="E1234" s="310">
        <v>271</v>
      </c>
      <c r="F1234" s="327" t="s">
        <v>7780</v>
      </c>
      <c r="G1234" s="327" t="s">
        <v>7957</v>
      </c>
      <c r="H1234" s="327" t="s">
        <v>7983</v>
      </c>
      <c r="I1234" s="327"/>
      <c r="J1234" s="327"/>
      <c r="K1234" s="327"/>
      <c r="L1234" s="327"/>
      <c r="M1234" s="311"/>
      <c r="N1234" s="311"/>
      <c r="O1234" s="327" t="s">
        <v>511</v>
      </c>
      <c r="P1234" s="310">
        <v>18</v>
      </c>
      <c r="Q1234" s="327"/>
      <c r="R1234" s="310"/>
      <c r="S1234" s="310"/>
      <c r="T1234" s="326"/>
      <c r="U1234" s="310"/>
      <c r="V1234" s="310">
        <v>406</v>
      </c>
      <c r="W1234" s="310"/>
      <c r="X1234" s="311"/>
      <c r="Y1234" s="310"/>
      <c r="Z1234" s="310"/>
      <c r="AA1234" s="310"/>
      <c r="AB1234" s="310"/>
      <c r="AC1234" s="327"/>
      <c r="AD1234" s="327"/>
      <c r="AE1234" s="310"/>
      <c r="AF1234" s="326"/>
      <c r="AG1234" s="326"/>
      <c r="AH1234" s="326"/>
      <c r="AI1234" s="326"/>
      <c r="AJ1234" s="326"/>
      <c r="AK1234" s="326"/>
      <c r="AL1234" s="326"/>
      <c r="AM1234" s="326"/>
      <c r="AN1234" s="310"/>
      <c r="AO1234" s="310"/>
      <c r="AP1234" s="310"/>
      <c r="AQ1234" s="310"/>
      <c r="AR1234" s="310"/>
      <c r="AS1234" s="310"/>
      <c r="AT1234" s="310"/>
      <c r="AU1234" s="326"/>
      <c r="AV1234" s="311"/>
      <c r="AW1234" s="310"/>
      <c r="AX1234" s="310"/>
      <c r="AY1234" s="326"/>
      <c r="AZ1234" s="326"/>
      <c r="BA1234" s="310"/>
      <c r="BB1234" s="312"/>
      <c r="BC1234" s="312">
        <v>2.0000001967592591</v>
      </c>
      <c r="BD1234" s="312"/>
      <c r="BE1234" s="312">
        <v>2.0000046643518519</v>
      </c>
      <c r="BF1234" s="312"/>
      <c r="BG1234" s="327"/>
      <c r="BH1234" s="327" t="s">
        <v>6589</v>
      </c>
      <c r="BI1234" s="327" t="s">
        <v>7781</v>
      </c>
      <c r="BJ1234" s="327"/>
      <c r="BK1234" s="327"/>
      <c r="BL1234" s="327" t="s">
        <v>7959</v>
      </c>
      <c r="BM1234" s="327"/>
      <c r="BN1234" s="327"/>
      <c r="BO1234" s="327"/>
      <c r="BP1234" s="327" t="s">
        <v>7960</v>
      </c>
      <c r="BQ1234" s="327"/>
      <c r="BR1234" s="327"/>
      <c r="BS1234" s="327"/>
      <c r="BT1234" s="327" t="s">
        <v>7765</v>
      </c>
      <c r="BU1234" s="326"/>
      <c r="BV1234" s="326"/>
      <c r="BW1234" s="326"/>
      <c r="BX1234" s="326"/>
      <c r="BY1234" s="326"/>
      <c r="BZ1234" s="326"/>
      <c r="CA1234" s="326"/>
      <c r="CB1234" s="326"/>
      <c r="CC1234" s="326"/>
      <c r="CD1234" s="326"/>
      <c r="CE1234" s="326"/>
      <c r="CF1234" s="326"/>
      <c r="CG1234" s="326"/>
      <c r="CH1234" s="326"/>
      <c r="CI1234" s="326"/>
      <c r="CJ1234" s="326"/>
      <c r="CK1234" s="326"/>
      <c r="CL1234" s="326"/>
      <c r="CM1234" s="326"/>
      <c r="CN1234" s="326"/>
      <c r="CO1234" s="326"/>
      <c r="CP1234" s="326"/>
      <c r="CQ1234" s="326"/>
      <c r="CR1234" s="326"/>
      <c r="CS1234" s="326"/>
      <c r="CT1234" s="326"/>
      <c r="CU1234" s="326"/>
      <c r="CV1234" s="326"/>
      <c r="CW1234" s="326"/>
      <c r="CX1234" s="326"/>
      <c r="CY1234" s="326"/>
      <c r="CZ1234" s="326"/>
      <c r="DA1234" s="326"/>
      <c r="DB1234" s="326"/>
      <c r="DC1234" s="326"/>
      <c r="DD1234" s="326"/>
      <c r="DE1234" s="326"/>
      <c r="DF1234" s="326"/>
      <c r="DG1234" s="326"/>
      <c r="DH1234" s="326"/>
      <c r="DI1234" s="326"/>
      <c r="DJ1234" s="326"/>
      <c r="DK1234" s="326"/>
      <c r="DL1234" s="326"/>
      <c r="DM1234" s="326"/>
      <c r="DN1234" s="326"/>
      <c r="DO1234" s="326"/>
      <c r="DP1234" s="326"/>
      <c r="DQ1234" s="326"/>
      <c r="DR1234" s="326"/>
      <c r="DS1234" s="326"/>
      <c r="DT1234" s="326"/>
      <c r="DU1234" s="326"/>
      <c r="DV1234" s="326"/>
      <c r="DW1234" s="326"/>
      <c r="DX1234" s="326"/>
      <c r="DY1234" s="326"/>
      <c r="DZ1234" s="326"/>
      <c r="EA1234" s="326"/>
      <c r="EB1234" s="326"/>
      <c r="EC1234" s="326"/>
      <c r="ED1234" s="326"/>
      <c r="EE1234" s="326"/>
      <c r="EF1234" s="326"/>
      <c r="EG1234" s="326"/>
      <c r="EH1234" s="326"/>
      <c r="EI1234" s="326"/>
      <c r="EJ1234" s="326"/>
      <c r="EK1234" s="326"/>
      <c r="EL1234" s="326"/>
      <c r="EM1234" s="326"/>
      <c r="EN1234" s="326"/>
      <c r="EO1234" s="326"/>
      <c r="EP1234" s="326"/>
      <c r="EQ1234" s="326"/>
      <c r="ER1234" s="326"/>
      <c r="ES1234" s="326"/>
      <c r="ET1234" s="326"/>
      <c r="EU1234" s="326"/>
      <c r="EV1234" s="326"/>
      <c r="EW1234" s="326"/>
      <c r="EX1234" s="326"/>
      <c r="EY1234" s="326"/>
      <c r="EZ1234" s="326"/>
      <c r="FA1234" s="326"/>
      <c r="FB1234" s="326"/>
      <c r="FC1234" s="326"/>
      <c r="FD1234" s="326"/>
      <c r="FE1234" s="326"/>
      <c r="FF1234" s="326"/>
      <c r="FG1234" s="326"/>
      <c r="FH1234" s="326"/>
      <c r="FI1234" s="326"/>
      <c r="FJ1234" s="326"/>
      <c r="FK1234" s="326"/>
      <c r="FL1234" s="326"/>
      <c r="FM1234" s="326"/>
      <c r="FN1234" s="326"/>
      <c r="FO1234" s="326"/>
      <c r="FP1234" s="326"/>
      <c r="FQ1234" s="326"/>
      <c r="FR1234" s="326"/>
      <c r="FS1234" s="326"/>
      <c r="FT1234" s="326"/>
      <c r="FU1234" s="326"/>
      <c r="FV1234" s="326"/>
      <c r="FW1234" s="326"/>
      <c r="FX1234" s="326"/>
      <c r="FY1234" s="326"/>
      <c r="FZ1234" s="326"/>
      <c r="GA1234" s="326"/>
      <c r="GB1234" s="326"/>
      <c r="GC1234" s="326"/>
      <c r="GD1234" s="326"/>
      <c r="GE1234" s="326"/>
      <c r="GF1234" s="326"/>
      <c r="GG1234" s="326"/>
      <c r="GH1234" s="326"/>
      <c r="GI1234" s="326"/>
      <c r="GJ1234" s="326"/>
      <c r="GK1234" s="326"/>
      <c r="GL1234" s="326"/>
      <c r="GM1234" s="326"/>
      <c r="GN1234" s="326"/>
      <c r="GO1234" s="326"/>
      <c r="GP1234" s="326"/>
      <c r="GQ1234" s="326"/>
      <c r="GR1234" s="326"/>
      <c r="GS1234" s="326"/>
      <c r="GT1234" s="326"/>
      <c r="GU1234" s="326"/>
      <c r="GV1234" s="326"/>
      <c r="GW1234" s="326"/>
      <c r="GX1234" s="326"/>
      <c r="GY1234" s="326"/>
      <c r="GZ1234" s="326"/>
      <c r="HA1234" s="326"/>
      <c r="HB1234" s="326"/>
      <c r="HC1234" s="326"/>
      <c r="HD1234" s="326"/>
      <c r="HE1234" s="326"/>
      <c r="HF1234" s="326"/>
      <c r="HG1234" s="326"/>
      <c r="HH1234" s="326"/>
      <c r="HI1234" s="326"/>
      <c r="HJ1234" s="326"/>
      <c r="HK1234" s="326"/>
      <c r="HL1234" s="326"/>
      <c r="HM1234" s="326"/>
      <c r="HN1234" s="326"/>
      <c r="HO1234" s="326"/>
    </row>
    <row r="1235" spans="1:223" ht="54.75" customHeight="1" x14ac:dyDescent="0.15">
      <c r="A1235" s="326"/>
      <c r="B1235" s="327" t="s">
        <v>7817</v>
      </c>
      <c r="C1235" s="327" t="s">
        <v>7818</v>
      </c>
      <c r="D1235" s="327" t="s">
        <v>7779</v>
      </c>
      <c r="E1235" s="310">
        <v>271</v>
      </c>
      <c r="F1235" s="327" t="s">
        <v>7780</v>
      </c>
      <c r="G1235" s="327" t="s">
        <v>7957</v>
      </c>
      <c r="H1235" s="327" t="s">
        <v>7981</v>
      </c>
      <c r="I1235" s="327"/>
      <c r="J1235" s="327"/>
      <c r="K1235" s="327"/>
      <c r="L1235" s="327"/>
      <c r="M1235" s="311"/>
      <c r="N1235" s="311"/>
      <c r="O1235" s="327" t="s">
        <v>511</v>
      </c>
      <c r="P1235" s="310">
        <v>18</v>
      </c>
      <c r="Q1235" s="327"/>
      <c r="R1235" s="310"/>
      <c r="S1235" s="310"/>
      <c r="T1235" s="326"/>
      <c r="U1235" s="310"/>
      <c r="V1235" s="310">
        <v>406</v>
      </c>
      <c r="W1235" s="310"/>
      <c r="X1235" s="311"/>
      <c r="Y1235" s="310"/>
      <c r="Z1235" s="310"/>
      <c r="AA1235" s="310"/>
      <c r="AB1235" s="310"/>
      <c r="AC1235" s="327"/>
      <c r="AD1235" s="327"/>
      <c r="AE1235" s="310"/>
      <c r="AF1235" s="326"/>
      <c r="AG1235" s="326"/>
      <c r="AH1235" s="326"/>
      <c r="AI1235" s="326"/>
      <c r="AJ1235" s="326"/>
      <c r="AK1235" s="326"/>
      <c r="AL1235" s="326"/>
      <c r="AM1235" s="326"/>
      <c r="AN1235" s="310"/>
      <c r="AO1235" s="310"/>
      <c r="AP1235" s="310"/>
      <c r="AQ1235" s="310"/>
      <c r="AR1235" s="310"/>
      <c r="AS1235" s="310"/>
      <c r="AT1235" s="310"/>
      <c r="AU1235" s="326"/>
      <c r="AV1235" s="311"/>
      <c r="AW1235" s="310"/>
      <c r="AX1235" s="310"/>
      <c r="AY1235" s="326"/>
      <c r="AZ1235" s="326"/>
      <c r="BA1235" s="310"/>
      <c r="BB1235" s="312"/>
      <c r="BC1235" s="312">
        <v>2.0000001967592591</v>
      </c>
      <c r="BD1235" s="312"/>
      <c r="BE1235" s="312">
        <v>2.0000046643518519</v>
      </c>
      <c r="BF1235" s="312"/>
      <c r="BG1235" s="327"/>
      <c r="BH1235" s="327" t="s">
        <v>6589</v>
      </c>
      <c r="BI1235" s="327" t="s">
        <v>7781</v>
      </c>
      <c r="BJ1235" s="327"/>
      <c r="BK1235" s="327"/>
      <c r="BL1235" s="327" t="s">
        <v>7959</v>
      </c>
      <c r="BM1235" s="327"/>
      <c r="BN1235" s="327"/>
      <c r="BO1235" s="327"/>
      <c r="BP1235" s="327" t="s">
        <v>7960</v>
      </c>
      <c r="BQ1235" s="327"/>
      <c r="BR1235" s="327"/>
      <c r="BS1235" s="327"/>
      <c r="BT1235" s="327" t="s">
        <v>7765</v>
      </c>
      <c r="BU1235" s="326"/>
      <c r="BV1235" s="326"/>
      <c r="BW1235" s="326"/>
      <c r="BX1235" s="326"/>
      <c r="BY1235" s="326"/>
      <c r="BZ1235" s="326"/>
      <c r="CA1235" s="326"/>
      <c r="CB1235" s="326"/>
      <c r="CC1235" s="326"/>
      <c r="CD1235" s="326"/>
      <c r="CE1235" s="326"/>
      <c r="CF1235" s="326"/>
      <c r="CG1235" s="326"/>
      <c r="CH1235" s="326"/>
      <c r="CI1235" s="326"/>
      <c r="CJ1235" s="326"/>
      <c r="CK1235" s="326"/>
      <c r="CL1235" s="326"/>
      <c r="CM1235" s="326"/>
      <c r="CN1235" s="326"/>
      <c r="CO1235" s="326"/>
      <c r="CP1235" s="326"/>
      <c r="CQ1235" s="326"/>
      <c r="CR1235" s="326"/>
      <c r="CS1235" s="326"/>
      <c r="CT1235" s="326"/>
      <c r="CU1235" s="326"/>
      <c r="CV1235" s="326"/>
      <c r="CW1235" s="326"/>
      <c r="CX1235" s="326"/>
      <c r="CY1235" s="326"/>
      <c r="CZ1235" s="326"/>
      <c r="DA1235" s="326"/>
      <c r="DB1235" s="326"/>
      <c r="DC1235" s="326"/>
      <c r="DD1235" s="326"/>
      <c r="DE1235" s="326"/>
      <c r="DF1235" s="326"/>
      <c r="DG1235" s="326"/>
      <c r="DH1235" s="326"/>
      <c r="DI1235" s="326"/>
      <c r="DJ1235" s="326"/>
      <c r="DK1235" s="326"/>
      <c r="DL1235" s="326"/>
      <c r="DM1235" s="326"/>
      <c r="DN1235" s="326"/>
      <c r="DO1235" s="326"/>
      <c r="DP1235" s="326"/>
      <c r="DQ1235" s="326"/>
      <c r="DR1235" s="326"/>
      <c r="DS1235" s="326"/>
      <c r="DT1235" s="326"/>
      <c r="DU1235" s="326"/>
      <c r="DV1235" s="326"/>
      <c r="DW1235" s="326"/>
      <c r="DX1235" s="326"/>
      <c r="DY1235" s="326"/>
      <c r="DZ1235" s="326"/>
      <c r="EA1235" s="326"/>
      <c r="EB1235" s="326"/>
      <c r="EC1235" s="326"/>
      <c r="ED1235" s="326"/>
      <c r="EE1235" s="326"/>
      <c r="EF1235" s="326"/>
      <c r="EG1235" s="326"/>
      <c r="EH1235" s="326"/>
      <c r="EI1235" s="326"/>
      <c r="EJ1235" s="326"/>
      <c r="EK1235" s="326"/>
      <c r="EL1235" s="326"/>
      <c r="EM1235" s="326"/>
      <c r="EN1235" s="326"/>
      <c r="EO1235" s="326"/>
      <c r="EP1235" s="326"/>
      <c r="EQ1235" s="326"/>
      <c r="ER1235" s="326"/>
      <c r="ES1235" s="326"/>
      <c r="ET1235" s="326"/>
      <c r="EU1235" s="326"/>
      <c r="EV1235" s="326"/>
      <c r="EW1235" s="326"/>
      <c r="EX1235" s="326"/>
      <c r="EY1235" s="326"/>
      <c r="EZ1235" s="326"/>
      <c r="FA1235" s="326"/>
      <c r="FB1235" s="326"/>
      <c r="FC1235" s="326"/>
      <c r="FD1235" s="326"/>
      <c r="FE1235" s="326"/>
      <c r="FF1235" s="326"/>
      <c r="FG1235" s="326"/>
      <c r="FH1235" s="326"/>
      <c r="FI1235" s="326"/>
      <c r="FJ1235" s="326"/>
      <c r="FK1235" s="326"/>
      <c r="FL1235" s="326"/>
      <c r="FM1235" s="326"/>
      <c r="FN1235" s="326"/>
      <c r="FO1235" s="326"/>
      <c r="FP1235" s="326"/>
      <c r="FQ1235" s="326"/>
      <c r="FR1235" s="326"/>
      <c r="FS1235" s="326"/>
      <c r="FT1235" s="326"/>
      <c r="FU1235" s="326"/>
      <c r="FV1235" s="326"/>
      <c r="FW1235" s="326"/>
      <c r="FX1235" s="326"/>
      <c r="FY1235" s="326"/>
      <c r="FZ1235" s="326"/>
      <c r="GA1235" s="326"/>
      <c r="GB1235" s="326"/>
      <c r="GC1235" s="326"/>
      <c r="GD1235" s="326"/>
      <c r="GE1235" s="326"/>
      <c r="GF1235" s="326"/>
      <c r="GG1235" s="326"/>
      <c r="GH1235" s="326"/>
      <c r="GI1235" s="326"/>
      <c r="GJ1235" s="326"/>
      <c r="GK1235" s="326"/>
      <c r="GL1235" s="326"/>
      <c r="GM1235" s="326"/>
      <c r="GN1235" s="326"/>
      <c r="GO1235" s="326"/>
      <c r="GP1235" s="326"/>
      <c r="GQ1235" s="326"/>
      <c r="GR1235" s="326"/>
      <c r="GS1235" s="326"/>
      <c r="GT1235" s="326"/>
      <c r="GU1235" s="326"/>
      <c r="GV1235" s="326"/>
      <c r="GW1235" s="326"/>
      <c r="GX1235" s="326"/>
      <c r="GY1235" s="326"/>
      <c r="GZ1235" s="326"/>
      <c r="HA1235" s="326"/>
      <c r="HB1235" s="326"/>
      <c r="HC1235" s="326"/>
      <c r="HD1235" s="326"/>
      <c r="HE1235" s="326"/>
      <c r="HF1235" s="326"/>
      <c r="HG1235" s="326"/>
      <c r="HH1235" s="326"/>
      <c r="HI1235" s="326"/>
      <c r="HJ1235" s="326"/>
      <c r="HK1235" s="326"/>
      <c r="HL1235" s="326"/>
      <c r="HM1235" s="326"/>
      <c r="HN1235" s="326"/>
      <c r="HO1235" s="326"/>
    </row>
    <row r="1236" spans="1:223" ht="54.75" customHeight="1" x14ac:dyDescent="0.15">
      <c r="A1236" s="326"/>
      <c r="B1236" s="327" t="s">
        <v>7817</v>
      </c>
      <c r="C1236" s="327" t="s">
        <v>7818</v>
      </c>
      <c r="D1236" s="327" t="s">
        <v>7779</v>
      </c>
      <c r="E1236" s="310">
        <v>271</v>
      </c>
      <c r="F1236" s="327" t="s">
        <v>7780</v>
      </c>
      <c r="G1236" s="327" t="s">
        <v>7957</v>
      </c>
      <c r="H1236" s="327" t="s">
        <v>7979</v>
      </c>
      <c r="I1236" s="327"/>
      <c r="J1236" s="327"/>
      <c r="K1236" s="327"/>
      <c r="L1236" s="327"/>
      <c r="M1236" s="311"/>
      <c r="N1236" s="311"/>
      <c r="O1236" s="327" t="s">
        <v>511</v>
      </c>
      <c r="P1236" s="310">
        <v>18</v>
      </c>
      <c r="Q1236" s="327"/>
      <c r="R1236" s="310"/>
      <c r="S1236" s="310"/>
      <c r="T1236" s="326"/>
      <c r="U1236" s="310"/>
      <c r="V1236" s="310">
        <v>406</v>
      </c>
      <c r="W1236" s="310"/>
      <c r="X1236" s="311"/>
      <c r="Y1236" s="310"/>
      <c r="Z1236" s="310"/>
      <c r="AA1236" s="310"/>
      <c r="AB1236" s="310"/>
      <c r="AC1236" s="327"/>
      <c r="AD1236" s="327"/>
      <c r="AE1236" s="310"/>
      <c r="AF1236" s="326"/>
      <c r="AG1236" s="326"/>
      <c r="AH1236" s="326"/>
      <c r="AI1236" s="326"/>
      <c r="AJ1236" s="326"/>
      <c r="AK1236" s="326"/>
      <c r="AL1236" s="326"/>
      <c r="AM1236" s="326"/>
      <c r="AN1236" s="310"/>
      <c r="AO1236" s="310"/>
      <c r="AP1236" s="310"/>
      <c r="AQ1236" s="310"/>
      <c r="AR1236" s="310"/>
      <c r="AS1236" s="310"/>
      <c r="AT1236" s="310"/>
      <c r="AU1236" s="326"/>
      <c r="AV1236" s="311"/>
      <c r="AW1236" s="310"/>
      <c r="AX1236" s="310"/>
      <c r="AY1236" s="326"/>
      <c r="AZ1236" s="326"/>
      <c r="BA1236" s="310"/>
      <c r="BB1236" s="312"/>
      <c r="BC1236" s="312">
        <v>2.0000001967592591</v>
      </c>
      <c r="BD1236" s="312"/>
      <c r="BE1236" s="312">
        <v>2.0000046643518519</v>
      </c>
      <c r="BF1236" s="312"/>
      <c r="BG1236" s="327"/>
      <c r="BH1236" s="327" t="s">
        <v>6589</v>
      </c>
      <c r="BI1236" s="327" t="s">
        <v>7781</v>
      </c>
      <c r="BJ1236" s="327"/>
      <c r="BK1236" s="327"/>
      <c r="BL1236" s="327" t="s">
        <v>7959</v>
      </c>
      <c r="BM1236" s="327"/>
      <c r="BN1236" s="327"/>
      <c r="BO1236" s="327"/>
      <c r="BP1236" s="327" t="s">
        <v>7960</v>
      </c>
      <c r="BQ1236" s="327"/>
      <c r="BR1236" s="327"/>
      <c r="BS1236" s="327"/>
      <c r="BT1236" s="327" t="s">
        <v>7765</v>
      </c>
      <c r="BU1236" s="326"/>
      <c r="BV1236" s="326"/>
      <c r="BW1236" s="326"/>
      <c r="BX1236" s="326"/>
      <c r="BY1236" s="326"/>
      <c r="BZ1236" s="326"/>
      <c r="CA1236" s="326"/>
      <c r="CB1236" s="326"/>
      <c r="CC1236" s="326"/>
      <c r="CD1236" s="326"/>
      <c r="CE1236" s="326"/>
      <c r="CF1236" s="326"/>
      <c r="CG1236" s="326"/>
      <c r="CH1236" s="326"/>
      <c r="CI1236" s="326"/>
      <c r="CJ1236" s="326"/>
      <c r="CK1236" s="326"/>
      <c r="CL1236" s="326"/>
      <c r="CM1236" s="326"/>
      <c r="CN1236" s="326"/>
      <c r="CO1236" s="326"/>
      <c r="CP1236" s="326"/>
      <c r="CQ1236" s="326"/>
      <c r="CR1236" s="326"/>
      <c r="CS1236" s="326"/>
      <c r="CT1236" s="326"/>
      <c r="CU1236" s="326"/>
      <c r="CV1236" s="326"/>
      <c r="CW1236" s="326"/>
      <c r="CX1236" s="326"/>
      <c r="CY1236" s="326"/>
      <c r="CZ1236" s="326"/>
      <c r="DA1236" s="326"/>
      <c r="DB1236" s="326"/>
      <c r="DC1236" s="326"/>
      <c r="DD1236" s="326"/>
      <c r="DE1236" s="326"/>
      <c r="DF1236" s="326"/>
      <c r="DG1236" s="326"/>
      <c r="DH1236" s="326"/>
      <c r="DI1236" s="326"/>
      <c r="DJ1236" s="326"/>
      <c r="DK1236" s="326"/>
      <c r="DL1236" s="326"/>
      <c r="DM1236" s="326"/>
      <c r="DN1236" s="326"/>
      <c r="DO1236" s="326"/>
      <c r="DP1236" s="326"/>
      <c r="DQ1236" s="326"/>
      <c r="DR1236" s="326"/>
      <c r="DS1236" s="326"/>
      <c r="DT1236" s="326"/>
      <c r="DU1236" s="326"/>
      <c r="DV1236" s="326"/>
      <c r="DW1236" s="326"/>
      <c r="DX1236" s="326"/>
      <c r="DY1236" s="326"/>
      <c r="DZ1236" s="326"/>
      <c r="EA1236" s="326"/>
      <c r="EB1236" s="326"/>
      <c r="EC1236" s="326"/>
      <c r="ED1236" s="326"/>
      <c r="EE1236" s="326"/>
      <c r="EF1236" s="326"/>
      <c r="EG1236" s="326"/>
      <c r="EH1236" s="326"/>
      <c r="EI1236" s="326"/>
      <c r="EJ1236" s="326"/>
      <c r="EK1236" s="326"/>
      <c r="EL1236" s="326"/>
      <c r="EM1236" s="326"/>
      <c r="EN1236" s="326"/>
      <c r="EO1236" s="326"/>
      <c r="EP1236" s="326"/>
      <c r="EQ1236" s="326"/>
      <c r="ER1236" s="326"/>
      <c r="ES1236" s="326"/>
      <c r="ET1236" s="326"/>
      <c r="EU1236" s="326"/>
      <c r="EV1236" s="326"/>
      <c r="EW1236" s="326"/>
      <c r="EX1236" s="326"/>
      <c r="EY1236" s="326"/>
      <c r="EZ1236" s="326"/>
      <c r="FA1236" s="326"/>
      <c r="FB1236" s="326"/>
      <c r="FC1236" s="326"/>
      <c r="FD1236" s="326"/>
      <c r="FE1236" s="326"/>
      <c r="FF1236" s="326"/>
      <c r="FG1236" s="326"/>
      <c r="FH1236" s="326"/>
      <c r="FI1236" s="326"/>
      <c r="FJ1236" s="326"/>
      <c r="FK1236" s="326"/>
      <c r="FL1236" s="326"/>
      <c r="FM1236" s="326"/>
      <c r="FN1236" s="326"/>
      <c r="FO1236" s="326"/>
      <c r="FP1236" s="326"/>
      <c r="FQ1236" s="326"/>
      <c r="FR1236" s="326"/>
      <c r="FS1236" s="326"/>
      <c r="FT1236" s="326"/>
      <c r="FU1236" s="326"/>
      <c r="FV1236" s="326"/>
      <c r="FW1236" s="326"/>
      <c r="FX1236" s="326"/>
      <c r="FY1236" s="326"/>
      <c r="FZ1236" s="326"/>
      <c r="GA1236" s="326"/>
      <c r="GB1236" s="326"/>
      <c r="GC1236" s="326"/>
      <c r="GD1236" s="326"/>
      <c r="GE1236" s="326"/>
      <c r="GF1236" s="326"/>
      <c r="GG1236" s="326"/>
      <c r="GH1236" s="326"/>
      <c r="GI1236" s="326"/>
      <c r="GJ1236" s="326"/>
      <c r="GK1236" s="326"/>
      <c r="GL1236" s="326"/>
      <c r="GM1236" s="326"/>
      <c r="GN1236" s="326"/>
      <c r="GO1236" s="326"/>
      <c r="GP1236" s="326"/>
      <c r="GQ1236" s="326"/>
      <c r="GR1236" s="326"/>
      <c r="GS1236" s="326"/>
      <c r="GT1236" s="326"/>
      <c r="GU1236" s="326"/>
      <c r="GV1236" s="326"/>
      <c r="GW1236" s="326"/>
      <c r="GX1236" s="326"/>
      <c r="GY1236" s="326"/>
      <c r="GZ1236" s="326"/>
      <c r="HA1236" s="326"/>
      <c r="HB1236" s="326"/>
      <c r="HC1236" s="326"/>
      <c r="HD1236" s="326"/>
      <c r="HE1236" s="326"/>
      <c r="HF1236" s="326"/>
      <c r="HG1236" s="326"/>
      <c r="HH1236" s="326"/>
      <c r="HI1236" s="326"/>
      <c r="HJ1236" s="326"/>
      <c r="HK1236" s="326"/>
      <c r="HL1236" s="326"/>
      <c r="HM1236" s="326"/>
      <c r="HN1236" s="326"/>
      <c r="HO1236" s="326"/>
    </row>
    <row r="1237" spans="1:223" ht="54.75" customHeight="1" x14ac:dyDescent="0.15">
      <c r="A1237" s="326"/>
      <c r="B1237" s="327" t="s">
        <v>7817</v>
      </c>
      <c r="C1237" s="327" t="s">
        <v>7818</v>
      </c>
      <c r="D1237" s="327" t="s">
        <v>7779</v>
      </c>
      <c r="E1237" s="310">
        <v>271</v>
      </c>
      <c r="F1237" s="327" t="s">
        <v>7780</v>
      </c>
      <c r="G1237" s="327" t="s">
        <v>7957</v>
      </c>
      <c r="H1237" s="327" t="s">
        <v>7982</v>
      </c>
      <c r="I1237" s="327"/>
      <c r="J1237" s="327"/>
      <c r="K1237" s="327"/>
      <c r="L1237" s="327"/>
      <c r="M1237" s="311"/>
      <c r="N1237" s="311"/>
      <c r="O1237" s="327" t="s">
        <v>511</v>
      </c>
      <c r="P1237" s="310">
        <v>18</v>
      </c>
      <c r="Q1237" s="327"/>
      <c r="R1237" s="310"/>
      <c r="S1237" s="310"/>
      <c r="T1237" s="326"/>
      <c r="U1237" s="310"/>
      <c r="V1237" s="310">
        <v>406</v>
      </c>
      <c r="W1237" s="310"/>
      <c r="X1237" s="311"/>
      <c r="Y1237" s="310"/>
      <c r="Z1237" s="310"/>
      <c r="AA1237" s="310"/>
      <c r="AB1237" s="310"/>
      <c r="AC1237" s="327"/>
      <c r="AD1237" s="327"/>
      <c r="AE1237" s="310"/>
      <c r="AF1237" s="326"/>
      <c r="AG1237" s="326"/>
      <c r="AH1237" s="326"/>
      <c r="AI1237" s="326"/>
      <c r="AJ1237" s="326"/>
      <c r="AK1237" s="326"/>
      <c r="AL1237" s="326"/>
      <c r="AM1237" s="326"/>
      <c r="AN1237" s="310"/>
      <c r="AO1237" s="310"/>
      <c r="AP1237" s="310"/>
      <c r="AQ1237" s="310"/>
      <c r="AR1237" s="310"/>
      <c r="AS1237" s="310"/>
      <c r="AT1237" s="310"/>
      <c r="AU1237" s="326"/>
      <c r="AV1237" s="311"/>
      <c r="AW1237" s="310"/>
      <c r="AX1237" s="310"/>
      <c r="AY1237" s="326"/>
      <c r="AZ1237" s="326"/>
      <c r="BA1237" s="310"/>
      <c r="BB1237" s="312"/>
      <c r="BC1237" s="312">
        <v>2.0000001967592591</v>
      </c>
      <c r="BD1237" s="312"/>
      <c r="BE1237" s="312">
        <v>2.0000046643518519</v>
      </c>
      <c r="BF1237" s="312"/>
      <c r="BG1237" s="327"/>
      <c r="BH1237" s="327" t="s">
        <v>6589</v>
      </c>
      <c r="BI1237" s="327" t="s">
        <v>7781</v>
      </c>
      <c r="BJ1237" s="327"/>
      <c r="BK1237" s="327"/>
      <c r="BL1237" s="327" t="s">
        <v>7959</v>
      </c>
      <c r="BM1237" s="327"/>
      <c r="BN1237" s="327"/>
      <c r="BO1237" s="327"/>
      <c r="BP1237" s="327" t="s">
        <v>7960</v>
      </c>
      <c r="BQ1237" s="327"/>
      <c r="BR1237" s="327"/>
      <c r="BS1237" s="327"/>
      <c r="BT1237" s="327" t="s">
        <v>7765</v>
      </c>
      <c r="BU1237" s="326"/>
      <c r="BV1237" s="326"/>
      <c r="BW1237" s="326"/>
      <c r="BX1237" s="326"/>
      <c r="BY1237" s="326"/>
      <c r="BZ1237" s="326"/>
      <c r="CA1237" s="326"/>
      <c r="CB1237" s="326"/>
      <c r="CC1237" s="326"/>
      <c r="CD1237" s="326"/>
      <c r="CE1237" s="326"/>
      <c r="CF1237" s="326"/>
      <c r="CG1237" s="326"/>
      <c r="CH1237" s="326"/>
      <c r="CI1237" s="326"/>
      <c r="CJ1237" s="326"/>
      <c r="CK1237" s="326"/>
      <c r="CL1237" s="326"/>
      <c r="CM1237" s="326"/>
      <c r="CN1237" s="326"/>
      <c r="CO1237" s="326"/>
      <c r="CP1237" s="326"/>
      <c r="CQ1237" s="326"/>
      <c r="CR1237" s="326"/>
      <c r="CS1237" s="326"/>
      <c r="CT1237" s="326"/>
      <c r="CU1237" s="326"/>
      <c r="CV1237" s="326"/>
      <c r="CW1237" s="326"/>
      <c r="CX1237" s="326"/>
      <c r="CY1237" s="326"/>
      <c r="CZ1237" s="326"/>
      <c r="DA1237" s="326"/>
      <c r="DB1237" s="326"/>
      <c r="DC1237" s="326"/>
      <c r="DD1237" s="326"/>
      <c r="DE1237" s="326"/>
      <c r="DF1237" s="326"/>
      <c r="DG1237" s="326"/>
      <c r="DH1237" s="326"/>
      <c r="DI1237" s="326"/>
      <c r="DJ1237" s="326"/>
      <c r="DK1237" s="326"/>
      <c r="DL1237" s="326"/>
      <c r="DM1237" s="326"/>
      <c r="DN1237" s="326"/>
      <c r="DO1237" s="326"/>
      <c r="DP1237" s="326"/>
      <c r="DQ1237" s="326"/>
      <c r="DR1237" s="326"/>
      <c r="DS1237" s="326"/>
      <c r="DT1237" s="326"/>
      <c r="DU1237" s="326"/>
      <c r="DV1237" s="326"/>
      <c r="DW1237" s="326"/>
      <c r="DX1237" s="326"/>
      <c r="DY1237" s="326"/>
      <c r="DZ1237" s="326"/>
      <c r="EA1237" s="326"/>
      <c r="EB1237" s="326"/>
      <c r="EC1237" s="326"/>
      <c r="ED1237" s="326"/>
      <c r="EE1237" s="326"/>
      <c r="EF1237" s="326"/>
      <c r="EG1237" s="326"/>
      <c r="EH1237" s="326"/>
      <c r="EI1237" s="326"/>
      <c r="EJ1237" s="326"/>
      <c r="EK1237" s="326"/>
      <c r="EL1237" s="326"/>
      <c r="EM1237" s="326"/>
      <c r="EN1237" s="326"/>
      <c r="EO1237" s="326"/>
      <c r="EP1237" s="326"/>
      <c r="EQ1237" s="326"/>
      <c r="ER1237" s="326"/>
      <c r="ES1237" s="326"/>
      <c r="ET1237" s="326"/>
      <c r="EU1237" s="326"/>
      <c r="EV1237" s="326"/>
      <c r="EW1237" s="326"/>
      <c r="EX1237" s="326"/>
      <c r="EY1237" s="326"/>
      <c r="EZ1237" s="326"/>
      <c r="FA1237" s="326"/>
      <c r="FB1237" s="326"/>
      <c r="FC1237" s="326"/>
      <c r="FD1237" s="326"/>
      <c r="FE1237" s="326"/>
      <c r="FF1237" s="326"/>
      <c r="FG1237" s="326"/>
      <c r="FH1237" s="326"/>
      <c r="FI1237" s="326"/>
      <c r="FJ1237" s="326"/>
      <c r="FK1237" s="326"/>
      <c r="FL1237" s="326"/>
      <c r="FM1237" s="326"/>
      <c r="FN1237" s="326"/>
      <c r="FO1237" s="326"/>
      <c r="FP1237" s="326"/>
      <c r="FQ1237" s="326"/>
      <c r="FR1237" s="326"/>
      <c r="FS1237" s="326"/>
      <c r="FT1237" s="326"/>
      <c r="FU1237" s="326"/>
      <c r="FV1237" s="326"/>
      <c r="FW1237" s="326"/>
      <c r="FX1237" s="326"/>
      <c r="FY1237" s="326"/>
      <c r="FZ1237" s="326"/>
      <c r="GA1237" s="326"/>
      <c r="GB1237" s="326"/>
      <c r="GC1237" s="326"/>
      <c r="GD1237" s="326"/>
      <c r="GE1237" s="326"/>
      <c r="GF1237" s="326"/>
      <c r="GG1237" s="326"/>
      <c r="GH1237" s="326"/>
      <c r="GI1237" s="326"/>
      <c r="GJ1237" s="326"/>
      <c r="GK1237" s="326"/>
      <c r="GL1237" s="326"/>
      <c r="GM1237" s="326"/>
      <c r="GN1237" s="326"/>
      <c r="GO1237" s="326"/>
      <c r="GP1237" s="326"/>
      <c r="GQ1237" s="326"/>
      <c r="GR1237" s="326"/>
      <c r="GS1237" s="326"/>
      <c r="GT1237" s="326"/>
      <c r="GU1237" s="326"/>
      <c r="GV1237" s="326"/>
      <c r="GW1237" s="326"/>
      <c r="GX1237" s="326"/>
      <c r="GY1237" s="326"/>
      <c r="GZ1237" s="326"/>
      <c r="HA1237" s="326"/>
      <c r="HB1237" s="326"/>
      <c r="HC1237" s="326"/>
      <c r="HD1237" s="326"/>
      <c r="HE1237" s="326"/>
      <c r="HF1237" s="326"/>
      <c r="HG1237" s="326"/>
      <c r="HH1237" s="326"/>
      <c r="HI1237" s="326"/>
      <c r="HJ1237" s="326"/>
      <c r="HK1237" s="326"/>
      <c r="HL1237" s="326"/>
      <c r="HM1237" s="326"/>
      <c r="HN1237" s="326"/>
      <c r="HO1237" s="326"/>
    </row>
    <row r="1238" spans="1:223" ht="54.75" customHeight="1" x14ac:dyDescent="0.15">
      <c r="A1238" s="326"/>
      <c r="B1238" s="327" t="s">
        <v>7817</v>
      </c>
      <c r="C1238" s="327" t="s">
        <v>7818</v>
      </c>
      <c r="D1238" s="327" t="s">
        <v>7779</v>
      </c>
      <c r="E1238" s="310">
        <v>271</v>
      </c>
      <c r="F1238" s="327" t="s">
        <v>7780</v>
      </c>
      <c r="G1238" s="327" t="s">
        <v>7957</v>
      </c>
      <c r="H1238" s="327" t="s">
        <v>7981</v>
      </c>
      <c r="I1238" s="327"/>
      <c r="J1238" s="327"/>
      <c r="K1238" s="327"/>
      <c r="L1238" s="327"/>
      <c r="M1238" s="311"/>
      <c r="N1238" s="311"/>
      <c r="O1238" s="327" t="s">
        <v>511</v>
      </c>
      <c r="P1238" s="310">
        <v>18</v>
      </c>
      <c r="Q1238" s="327"/>
      <c r="R1238" s="310"/>
      <c r="S1238" s="310"/>
      <c r="T1238" s="326"/>
      <c r="U1238" s="310"/>
      <c r="V1238" s="310">
        <v>406</v>
      </c>
      <c r="W1238" s="310"/>
      <c r="X1238" s="311"/>
      <c r="Y1238" s="310"/>
      <c r="Z1238" s="310"/>
      <c r="AA1238" s="310"/>
      <c r="AB1238" s="310"/>
      <c r="AC1238" s="327"/>
      <c r="AD1238" s="327"/>
      <c r="AE1238" s="310"/>
      <c r="AF1238" s="326"/>
      <c r="AG1238" s="326"/>
      <c r="AH1238" s="326"/>
      <c r="AI1238" s="326"/>
      <c r="AJ1238" s="326"/>
      <c r="AK1238" s="326"/>
      <c r="AL1238" s="326"/>
      <c r="AM1238" s="326"/>
      <c r="AN1238" s="310"/>
      <c r="AO1238" s="310"/>
      <c r="AP1238" s="310"/>
      <c r="AQ1238" s="310"/>
      <c r="AR1238" s="310"/>
      <c r="AS1238" s="310"/>
      <c r="AT1238" s="310"/>
      <c r="AU1238" s="326"/>
      <c r="AV1238" s="311"/>
      <c r="AW1238" s="310"/>
      <c r="AX1238" s="310"/>
      <c r="AY1238" s="326"/>
      <c r="AZ1238" s="326"/>
      <c r="BA1238" s="310"/>
      <c r="BB1238" s="312"/>
      <c r="BC1238" s="312">
        <v>2.0000001967592591</v>
      </c>
      <c r="BD1238" s="312"/>
      <c r="BE1238" s="312">
        <v>2.0000046643518519</v>
      </c>
      <c r="BF1238" s="312"/>
      <c r="BG1238" s="327"/>
      <c r="BH1238" s="327" t="s">
        <v>6589</v>
      </c>
      <c r="BI1238" s="327" t="s">
        <v>7781</v>
      </c>
      <c r="BJ1238" s="327"/>
      <c r="BK1238" s="327"/>
      <c r="BL1238" s="327" t="s">
        <v>7959</v>
      </c>
      <c r="BM1238" s="327"/>
      <c r="BN1238" s="327"/>
      <c r="BO1238" s="327"/>
      <c r="BP1238" s="327" t="s">
        <v>7960</v>
      </c>
      <c r="BQ1238" s="327"/>
      <c r="BR1238" s="327"/>
      <c r="BS1238" s="327"/>
      <c r="BT1238" s="327" t="s">
        <v>7765</v>
      </c>
      <c r="BU1238" s="326"/>
      <c r="BV1238" s="326"/>
      <c r="BW1238" s="326"/>
      <c r="BX1238" s="326"/>
      <c r="BY1238" s="326"/>
      <c r="BZ1238" s="326"/>
      <c r="CA1238" s="326"/>
      <c r="CB1238" s="326"/>
      <c r="CC1238" s="326"/>
      <c r="CD1238" s="326"/>
      <c r="CE1238" s="326"/>
      <c r="CF1238" s="326"/>
      <c r="CG1238" s="326"/>
      <c r="CH1238" s="326"/>
      <c r="CI1238" s="326"/>
      <c r="CJ1238" s="326"/>
      <c r="CK1238" s="326"/>
      <c r="CL1238" s="326"/>
      <c r="CM1238" s="326"/>
      <c r="CN1238" s="326"/>
      <c r="CO1238" s="326"/>
      <c r="CP1238" s="326"/>
      <c r="CQ1238" s="326"/>
      <c r="CR1238" s="326"/>
      <c r="CS1238" s="326"/>
      <c r="CT1238" s="326"/>
      <c r="CU1238" s="326"/>
      <c r="CV1238" s="326"/>
      <c r="CW1238" s="326"/>
      <c r="CX1238" s="326"/>
      <c r="CY1238" s="326"/>
      <c r="CZ1238" s="326"/>
      <c r="DA1238" s="326"/>
      <c r="DB1238" s="326"/>
      <c r="DC1238" s="326"/>
      <c r="DD1238" s="326"/>
      <c r="DE1238" s="326"/>
      <c r="DF1238" s="326"/>
      <c r="DG1238" s="326"/>
      <c r="DH1238" s="326"/>
      <c r="DI1238" s="326"/>
      <c r="DJ1238" s="326"/>
      <c r="DK1238" s="326"/>
      <c r="DL1238" s="326"/>
      <c r="DM1238" s="326"/>
      <c r="DN1238" s="326"/>
      <c r="DO1238" s="326"/>
      <c r="DP1238" s="326"/>
      <c r="DQ1238" s="326"/>
      <c r="DR1238" s="326"/>
      <c r="DS1238" s="326"/>
      <c r="DT1238" s="326"/>
      <c r="DU1238" s="326"/>
      <c r="DV1238" s="326"/>
      <c r="DW1238" s="326"/>
      <c r="DX1238" s="326"/>
      <c r="DY1238" s="326"/>
      <c r="DZ1238" s="326"/>
      <c r="EA1238" s="326"/>
      <c r="EB1238" s="326"/>
      <c r="EC1238" s="326"/>
      <c r="ED1238" s="326"/>
      <c r="EE1238" s="326"/>
      <c r="EF1238" s="326"/>
      <c r="EG1238" s="326"/>
      <c r="EH1238" s="326"/>
      <c r="EI1238" s="326"/>
      <c r="EJ1238" s="326"/>
      <c r="EK1238" s="326"/>
      <c r="EL1238" s="326"/>
      <c r="EM1238" s="326"/>
      <c r="EN1238" s="326"/>
      <c r="EO1238" s="326"/>
      <c r="EP1238" s="326"/>
      <c r="EQ1238" s="326"/>
      <c r="ER1238" s="326"/>
      <c r="ES1238" s="326"/>
      <c r="ET1238" s="326"/>
      <c r="EU1238" s="326"/>
      <c r="EV1238" s="326"/>
      <c r="EW1238" s="326"/>
      <c r="EX1238" s="326"/>
      <c r="EY1238" s="326"/>
      <c r="EZ1238" s="326"/>
      <c r="FA1238" s="326"/>
      <c r="FB1238" s="326"/>
      <c r="FC1238" s="326"/>
      <c r="FD1238" s="326"/>
      <c r="FE1238" s="326"/>
      <c r="FF1238" s="326"/>
      <c r="FG1238" s="326"/>
      <c r="FH1238" s="326"/>
      <c r="FI1238" s="326"/>
      <c r="FJ1238" s="326"/>
      <c r="FK1238" s="326"/>
      <c r="FL1238" s="326"/>
      <c r="FM1238" s="326"/>
      <c r="FN1238" s="326"/>
      <c r="FO1238" s="326"/>
      <c r="FP1238" s="326"/>
      <c r="FQ1238" s="326"/>
      <c r="FR1238" s="326"/>
      <c r="FS1238" s="326"/>
      <c r="FT1238" s="326"/>
      <c r="FU1238" s="326"/>
      <c r="FV1238" s="326"/>
      <c r="FW1238" s="326"/>
      <c r="FX1238" s="326"/>
      <c r="FY1238" s="326"/>
      <c r="FZ1238" s="326"/>
      <c r="GA1238" s="326"/>
      <c r="GB1238" s="326"/>
      <c r="GC1238" s="326"/>
      <c r="GD1238" s="326"/>
      <c r="GE1238" s="326"/>
      <c r="GF1238" s="326"/>
      <c r="GG1238" s="326"/>
      <c r="GH1238" s="326"/>
      <c r="GI1238" s="326"/>
      <c r="GJ1238" s="326"/>
      <c r="GK1238" s="326"/>
      <c r="GL1238" s="326"/>
      <c r="GM1238" s="326"/>
      <c r="GN1238" s="326"/>
      <c r="GO1238" s="326"/>
      <c r="GP1238" s="326"/>
      <c r="GQ1238" s="326"/>
      <c r="GR1238" s="326"/>
      <c r="GS1238" s="326"/>
      <c r="GT1238" s="326"/>
      <c r="GU1238" s="326"/>
      <c r="GV1238" s="326"/>
      <c r="GW1238" s="326"/>
      <c r="GX1238" s="326"/>
      <c r="GY1238" s="326"/>
      <c r="GZ1238" s="326"/>
      <c r="HA1238" s="326"/>
      <c r="HB1238" s="326"/>
      <c r="HC1238" s="326"/>
      <c r="HD1238" s="326"/>
      <c r="HE1238" s="326"/>
      <c r="HF1238" s="326"/>
      <c r="HG1238" s="326"/>
      <c r="HH1238" s="326"/>
      <c r="HI1238" s="326"/>
      <c r="HJ1238" s="326"/>
      <c r="HK1238" s="326"/>
      <c r="HL1238" s="326"/>
      <c r="HM1238" s="326"/>
      <c r="HN1238" s="326"/>
      <c r="HO1238" s="326"/>
    </row>
    <row r="1239" spans="1:223" ht="54.75" customHeight="1" x14ac:dyDescent="0.15">
      <c r="A1239" s="326"/>
      <c r="B1239" s="327" t="s">
        <v>7817</v>
      </c>
      <c r="C1239" s="327" t="s">
        <v>7818</v>
      </c>
      <c r="D1239" s="327" t="s">
        <v>7779</v>
      </c>
      <c r="E1239" s="310">
        <v>271</v>
      </c>
      <c r="F1239" s="327" t="s">
        <v>7780</v>
      </c>
      <c r="G1239" s="327" t="s">
        <v>7957</v>
      </c>
      <c r="H1239" s="327" t="s">
        <v>7980</v>
      </c>
      <c r="I1239" s="327"/>
      <c r="J1239" s="327"/>
      <c r="K1239" s="327"/>
      <c r="L1239" s="327"/>
      <c r="M1239" s="311"/>
      <c r="N1239" s="311"/>
      <c r="O1239" s="327" t="s">
        <v>511</v>
      </c>
      <c r="P1239" s="310">
        <v>18</v>
      </c>
      <c r="Q1239" s="327"/>
      <c r="R1239" s="310"/>
      <c r="S1239" s="310"/>
      <c r="T1239" s="326"/>
      <c r="U1239" s="310"/>
      <c r="V1239" s="310">
        <v>406</v>
      </c>
      <c r="W1239" s="310"/>
      <c r="X1239" s="311"/>
      <c r="Y1239" s="310"/>
      <c r="Z1239" s="310"/>
      <c r="AA1239" s="310"/>
      <c r="AB1239" s="310"/>
      <c r="AC1239" s="327"/>
      <c r="AD1239" s="327"/>
      <c r="AE1239" s="310"/>
      <c r="AF1239" s="326"/>
      <c r="AG1239" s="326"/>
      <c r="AH1239" s="326"/>
      <c r="AI1239" s="326"/>
      <c r="AJ1239" s="326"/>
      <c r="AK1239" s="326"/>
      <c r="AL1239" s="326"/>
      <c r="AM1239" s="326"/>
      <c r="AN1239" s="310"/>
      <c r="AO1239" s="310"/>
      <c r="AP1239" s="310"/>
      <c r="AQ1239" s="310"/>
      <c r="AR1239" s="310"/>
      <c r="AS1239" s="310"/>
      <c r="AT1239" s="310"/>
      <c r="AU1239" s="326"/>
      <c r="AV1239" s="311"/>
      <c r="AW1239" s="310"/>
      <c r="AX1239" s="310"/>
      <c r="AY1239" s="326"/>
      <c r="AZ1239" s="326"/>
      <c r="BA1239" s="310"/>
      <c r="BB1239" s="312"/>
      <c r="BC1239" s="312">
        <v>2.0000001967592591</v>
      </c>
      <c r="BD1239" s="312"/>
      <c r="BE1239" s="312">
        <v>2.0000046643518519</v>
      </c>
      <c r="BF1239" s="312"/>
      <c r="BG1239" s="327"/>
      <c r="BH1239" s="327" t="s">
        <v>6589</v>
      </c>
      <c r="BI1239" s="327" t="s">
        <v>7781</v>
      </c>
      <c r="BJ1239" s="327"/>
      <c r="BK1239" s="327"/>
      <c r="BL1239" s="327" t="s">
        <v>7959</v>
      </c>
      <c r="BM1239" s="327"/>
      <c r="BN1239" s="327"/>
      <c r="BO1239" s="327"/>
      <c r="BP1239" s="327" t="s">
        <v>7960</v>
      </c>
      <c r="BQ1239" s="327"/>
      <c r="BR1239" s="327"/>
      <c r="BS1239" s="327"/>
      <c r="BT1239" s="327" t="s">
        <v>7765</v>
      </c>
      <c r="BU1239" s="326"/>
      <c r="BV1239" s="326"/>
      <c r="BW1239" s="326"/>
      <c r="BX1239" s="326"/>
      <c r="BY1239" s="326"/>
      <c r="BZ1239" s="326"/>
      <c r="CA1239" s="326"/>
      <c r="CB1239" s="326"/>
      <c r="CC1239" s="326"/>
      <c r="CD1239" s="326"/>
      <c r="CE1239" s="326"/>
      <c r="CF1239" s="326"/>
      <c r="CG1239" s="326"/>
      <c r="CH1239" s="326"/>
      <c r="CI1239" s="326"/>
      <c r="CJ1239" s="326"/>
      <c r="CK1239" s="326"/>
      <c r="CL1239" s="326"/>
      <c r="CM1239" s="326"/>
      <c r="CN1239" s="326"/>
      <c r="CO1239" s="326"/>
      <c r="CP1239" s="326"/>
      <c r="CQ1239" s="326"/>
      <c r="CR1239" s="326"/>
      <c r="CS1239" s="326"/>
      <c r="CT1239" s="326"/>
      <c r="CU1239" s="326"/>
      <c r="CV1239" s="326"/>
      <c r="CW1239" s="326"/>
      <c r="CX1239" s="326"/>
      <c r="CY1239" s="326"/>
      <c r="CZ1239" s="326"/>
      <c r="DA1239" s="326"/>
      <c r="DB1239" s="326"/>
      <c r="DC1239" s="326"/>
      <c r="DD1239" s="326"/>
      <c r="DE1239" s="326"/>
      <c r="DF1239" s="326"/>
      <c r="DG1239" s="326"/>
      <c r="DH1239" s="326"/>
      <c r="DI1239" s="326"/>
      <c r="DJ1239" s="326"/>
      <c r="DK1239" s="326"/>
      <c r="DL1239" s="326"/>
      <c r="DM1239" s="326"/>
      <c r="DN1239" s="326"/>
      <c r="DO1239" s="326"/>
      <c r="DP1239" s="326"/>
      <c r="DQ1239" s="326"/>
      <c r="DR1239" s="326"/>
      <c r="DS1239" s="326"/>
      <c r="DT1239" s="326"/>
      <c r="DU1239" s="326"/>
      <c r="DV1239" s="326"/>
      <c r="DW1239" s="326"/>
      <c r="DX1239" s="326"/>
      <c r="DY1239" s="326"/>
      <c r="DZ1239" s="326"/>
      <c r="EA1239" s="326"/>
      <c r="EB1239" s="326"/>
      <c r="EC1239" s="326"/>
      <c r="ED1239" s="326"/>
      <c r="EE1239" s="326"/>
      <c r="EF1239" s="326"/>
      <c r="EG1239" s="326"/>
      <c r="EH1239" s="326"/>
      <c r="EI1239" s="326"/>
      <c r="EJ1239" s="326"/>
      <c r="EK1239" s="326"/>
      <c r="EL1239" s="326"/>
      <c r="EM1239" s="326"/>
      <c r="EN1239" s="326"/>
      <c r="EO1239" s="326"/>
      <c r="EP1239" s="326"/>
      <c r="EQ1239" s="326"/>
      <c r="ER1239" s="326"/>
      <c r="ES1239" s="326"/>
      <c r="ET1239" s="326"/>
      <c r="EU1239" s="326"/>
      <c r="EV1239" s="326"/>
      <c r="EW1239" s="326"/>
      <c r="EX1239" s="326"/>
      <c r="EY1239" s="326"/>
      <c r="EZ1239" s="326"/>
      <c r="FA1239" s="326"/>
      <c r="FB1239" s="326"/>
      <c r="FC1239" s="326"/>
      <c r="FD1239" s="326"/>
      <c r="FE1239" s="326"/>
      <c r="FF1239" s="326"/>
      <c r="FG1239" s="326"/>
      <c r="FH1239" s="326"/>
      <c r="FI1239" s="326"/>
      <c r="FJ1239" s="326"/>
      <c r="FK1239" s="326"/>
      <c r="FL1239" s="326"/>
      <c r="FM1239" s="326"/>
      <c r="FN1239" s="326"/>
      <c r="FO1239" s="326"/>
      <c r="FP1239" s="326"/>
      <c r="FQ1239" s="326"/>
      <c r="FR1239" s="326"/>
      <c r="FS1239" s="326"/>
      <c r="FT1239" s="326"/>
      <c r="FU1239" s="326"/>
      <c r="FV1239" s="326"/>
      <c r="FW1239" s="326"/>
      <c r="FX1239" s="326"/>
      <c r="FY1239" s="326"/>
      <c r="FZ1239" s="326"/>
      <c r="GA1239" s="326"/>
      <c r="GB1239" s="326"/>
      <c r="GC1239" s="326"/>
      <c r="GD1239" s="326"/>
      <c r="GE1239" s="326"/>
      <c r="GF1239" s="326"/>
      <c r="GG1239" s="326"/>
      <c r="GH1239" s="326"/>
      <c r="GI1239" s="326"/>
      <c r="GJ1239" s="326"/>
      <c r="GK1239" s="326"/>
      <c r="GL1239" s="326"/>
      <c r="GM1239" s="326"/>
      <c r="GN1239" s="326"/>
      <c r="GO1239" s="326"/>
      <c r="GP1239" s="326"/>
      <c r="GQ1239" s="326"/>
      <c r="GR1239" s="326"/>
      <c r="GS1239" s="326"/>
      <c r="GT1239" s="326"/>
      <c r="GU1239" s="326"/>
      <c r="GV1239" s="326"/>
      <c r="GW1239" s="326"/>
      <c r="GX1239" s="326"/>
      <c r="GY1239" s="326"/>
      <c r="GZ1239" s="326"/>
      <c r="HA1239" s="326"/>
      <c r="HB1239" s="326"/>
      <c r="HC1239" s="326"/>
      <c r="HD1239" s="326"/>
      <c r="HE1239" s="326"/>
      <c r="HF1239" s="326"/>
      <c r="HG1239" s="326"/>
      <c r="HH1239" s="326"/>
      <c r="HI1239" s="326"/>
      <c r="HJ1239" s="326"/>
      <c r="HK1239" s="326"/>
      <c r="HL1239" s="326"/>
      <c r="HM1239" s="326"/>
      <c r="HN1239" s="326"/>
      <c r="HO1239" s="326"/>
    </row>
    <row r="1240" spans="1:223" ht="54.75" customHeight="1" x14ac:dyDescent="0.15">
      <c r="A1240" s="326"/>
      <c r="B1240" s="327" t="s">
        <v>7817</v>
      </c>
      <c r="C1240" s="327" t="s">
        <v>7818</v>
      </c>
      <c r="D1240" s="327" t="s">
        <v>7779</v>
      </c>
      <c r="E1240" s="310">
        <v>271</v>
      </c>
      <c r="F1240" s="327" t="s">
        <v>7780</v>
      </c>
      <c r="G1240" s="327" t="s">
        <v>7957</v>
      </c>
      <c r="H1240" s="327" t="s">
        <v>7979</v>
      </c>
      <c r="I1240" s="327"/>
      <c r="J1240" s="327"/>
      <c r="K1240" s="327"/>
      <c r="L1240" s="327"/>
      <c r="M1240" s="311"/>
      <c r="N1240" s="311"/>
      <c r="O1240" s="327" t="s">
        <v>511</v>
      </c>
      <c r="P1240" s="310">
        <v>18</v>
      </c>
      <c r="Q1240" s="327"/>
      <c r="R1240" s="310"/>
      <c r="S1240" s="310"/>
      <c r="T1240" s="326"/>
      <c r="U1240" s="310"/>
      <c r="V1240" s="310">
        <v>406</v>
      </c>
      <c r="W1240" s="310"/>
      <c r="X1240" s="311"/>
      <c r="Y1240" s="310"/>
      <c r="Z1240" s="310"/>
      <c r="AA1240" s="310"/>
      <c r="AB1240" s="310"/>
      <c r="AC1240" s="327"/>
      <c r="AD1240" s="327"/>
      <c r="AE1240" s="310"/>
      <c r="AF1240" s="326"/>
      <c r="AG1240" s="326"/>
      <c r="AH1240" s="326"/>
      <c r="AI1240" s="326"/>
      <c r="AJ1240" s="326"/>
      <c r="AK1240" s="326"/>
      <c r="AL1240" s="326"/>
      <c r="AM1240" s="326"/>
      <c r="AN1240" s="310"/>
      <c r="AO1240" s="310"/>
      <c r="AP1240" s="310"/>
      <c r="AQ1240" s="310"/>
      <c r="AR1240" s="310"/>
      <c r="AS1240" s="310"/>
      <c r="AT1240" s="310"/>
      <c r="AU1240" s="326"/>
      <c r="AV1240" s="311"/>
      <c r="AW1240" s="310"/>
      <c r="AX1240" s="310"/>
      <c r="AY1240" s="326"/>
      <c r="AZ1240" s="326"/>
      <c r="BA1240" s="310"/>
      <c r="BB1240" s="312"/>
      <c r="BC1240" s="312">
        <v>2.0000001967592591</v>
      </c>
      <c r="BD1240" s="312"/>
      <c r="BE1240" s="312">
        <v>2.0000046643518519</v>
      </c>
      <c r="BF1240" s="312"/>
      <c r="BG1240" s="327"/>
      <c r="BH1240" s="327" t="s">
        <v>6589</v>
      </c>
      <c r="BI1240" s="327" t="s">
        <v>7781</v>
      </c>
      <c r="BJ1240" s="327"/>
      <c r="BK1240" s="327"/>
      <c r="BL1240" s="327" t="s">
        <v>7959</v>
      </c>
      <c r="BM1240" s="327"/>
      <c r="BN1240" s="327"/>
      <c r="BO1240" s="327"/>
      <c r="BP1240" s="327" t="s">
        <v>7960</v>
      </c>
      <c r="BQ1240" s="327"/>
      <c r="BR1240" s="327"/>
      <c r="BS1240" s="327"/>
      <c r="BT1240" s="327" t="s">
        <v>7765</v>
      </c>
      <c r="BU1240" s="326"/>
      <c r="BV1240" s="326"/>
      <c r="BW1240" s="326"/>
      <c r="BX1240" s="326"/>
      <c r="BY1240" s="326"/>
      <c r="BZ1240" s="326"/>
      <c r="CA1240" s="326"/>
      <c r="CB1240" s="326"/>
      <c r="CC1240" s="326"/>
      <c r="CD1240" s="326"/>
      <c r="CE1240" s="326"/>
      <c r="CF1240" s="326"/>
      <c r="CG1240" s="326"/>
      <c r="CH1240" s="326"/>
      <c r="CI1240" s="326"/>
      <c r="CJ1240" s="326"/>
      <c r="CK1240" s="326"/>
      <c r="CL1240" s="326"/>
      <c r="CM1240" s="326"/>
      <c r="CN1240" s="326"/>
      <c r="CO1240" s="326"/>
      <c r="CP1240" s="326"/>
      <c r="CQ1240" s="326"/>
      <c r="CR1240" s="326"/>
      <c r="CS1240" s="326"/>
      <c r="CT1240" s="326"/>
      <c r="CU1240" s="326"/>
      <c r="CV1240" s="326"/>
      <c r="CW1240" s="326"/>
      <c r="CX1240" s="326"/>
      <c r="CY1240" s="326"/>
      <c r="CZ1240" s="326"/>
      <c r="DA1240" s="326"/>
      <c r="DB1240" s="326"/>
      <c r="DC1240" s="326"/>
      <c r="DD1240" s="326"/>
      <c r="DE1240" s="326"/>
      <c r="DF1240" s="326"/>
      <c r="DG1240" s="326"/>
      <c r="DH1240" s="326"/>
      <c r="DI1240" s="326"/>
      <c r="DJ1240" s="326"/>
      <c r="DK1240" s="326"/>
      <c r="DL1240" s="326"/>
      <c r="DM1240" s="326"/>
      <c r="DN1240" s="326"/>
      <c r="DO1240" s="326"/>
      <c r="DP1240" s="326"/>
      <c r="DQ1240" s="326"/>
      <c r="DR1240" s="326"/>
      <c r="DS1240" s="326"/>
      <c r="DT1240" s="326"/>
      <c r="DU1240" s="326"/>
      <c r="DV1240" s="326"/>
      <c r="DW1240" s="326"/>
      <c r="DX1240" s="326"/>
      <c r="DY1240" s="326"/>
      <c r="DZ1240" s="326"/>
      <c r="EA1240" s="326"/>
      <c r="EB1240" s="326"/>
      <c r="EC1240" s="326"/>
      <c r="ED1240" s="326"/>
      <c r="EE1240" s="326"/>
      <c r="EF1240" s="326"/>
      <c r="EG1240" s="326"/>
      <c r="EH1240" s="326"/>
      <c r="EI1240" s="326"/>
      <c r="EJ1240" s="326"/>
      <c r="EK1240" s="326"/>
      <c r="EL1240" s="326"/>
      <c r="EM1240" s="326"/>
      <c r="EN1240" s="326"/>
      <c r="EO1240" s="326"/>
      <c r="EP1240" s="326"/>
      <c r="EQ1240" s="326"/>
      <c r="ER1240" s="326"/>
      <c r="ES1240" s="326"/>
      <c r="ET1240" s="326"/>
      <c r="EU1240" s="326"/>
      <c r="EV1240" s="326"/>
      <c r="EW1240" s="326"/>
      <c r="EX1240" s="326"/>
      <c r="EY1240" s="326"/>
      <c r="EZ1240" s="326"/>
      <c r="FA1240" s="326"/>
      <c r="FB1240" s="326"/>
      <c r="FC1240" s="326"/>
      <c r="FD1240" s="326"/>
      <c r="FE1240" s="326"/>
      <c r="FF1240" s="326"/>
      <c r="FG1240" s="326"/>
      <c r="FH1240" s="326"/>
      <c r="FI1240" s="326"/>
      <c r="FJ1240" s="326"/>
      <c r="FK1240" s="326"/>
      <c r="FL1240" s="326"/>
      <c r="FM1240" s="326"/>
      <c r="FN1240" s="326"/>
      <c r="FO1240" s="326"/>
      <c r="FP1240" s="326"/>
      <c r="FQ1240" s="326"/>
      <c r="FR1240" s="326"/>
      <c r="FS1240" s="326"/>
      <c r="FT1240" s="326"/>
      <c r="FU1240" s="326"/>
      <c r="FV1240" s="326"/>
      <c r="FW1240" s="326"/>
      <c r="FX1240" s="326"/>
      <c r="FY1240" s="326"/>
      <c r="FZ1240" s="326"/>
      <c r="GA1240" s="326"/>
      <c r="GB1240" s="326"/>
      <c r="GC1240" s="326"/>
      <c r="GD1240" s="326"/>
      <c r="GE1240" s="326"/>
      <c r="GF1240" s="326"/>
      <c r="GG1240" s="326"/>
      <c r="GH1240" s="326"/>
      <c r="GI1240" s="326"/>
      <c r="GJ1240" s="326"/>
      <c r="GK1240" s="326"/>
      <c r="GL1240" s="326"/>
      <c r="GM1240" s="326"/>
      <c r="GN1240" s="326"/>
      <c r="GO1240" s="326"/>
      <c r="GP1240" s="326"/>
      <c r="GQ1240" s="326"/>
      <c r="GR1240" s="326"/>
      <c r="GS1240" s="326"/>
      <c r="GT1240" s="326"/>
      <c r="GU1240" s="326"/>
      <c r="GV1240" s="326"/>
      <c r="GW1240" s="326"/>
      <c r="GX1240" s="326"/>
      <c r="GY1240" s="326"/>
      <c r="GZ1240" s="326"/>
      <c r="HA1240" s="326"/>
      <c r="HB1240" s="326"/>
      <c r="HC1240" s="326"/>
      <c r="HD1240" s="326"/>
      <c r="HE1240" s="326"/>
      <c r="HF1240" s="326"/>
      <c r="HG1240" s="326"/>
      <c r="HH1240" s="326"/>
      <c r="HI1240" s="326"/>
      <c r="HJ1240" s="326"/>
      <c r="HK1240" s="326"/>
      <c r="HL1240" s="326"/>
      <c r="HM1240" s="326"/>
      <c r="HN1240" s="326"/>
      <c r="HO1240" s="326"/>
    </row>
    <row r="1241" spans="1:223" ht="54.75" customHeight="1" x14ac:dyDescent="0.15">
      <c r="A1241" s="326"/>
      <c r="B1241" s="327" t="s">
        <v>7817</v>
      </c>
      <c r="C1241" s="327" t="s">
        <v>7818</v>
      </c>
      <c r="D1241" s="327" t="s">
        <v>7779</v>
      </c>
      <c r="E1241" s="310">
        <v>271</v>
      </c>
      <c r="F1241" s="327" t="s">
        <v>7780</v>
      </c>
      <c r="G1241" s="327" t="s">
        <v>7957</v>
      </c>
      <c r="H1241" s="327" t="s">
        <v>7978</v>
      </c>
      <c r="I1241" s="327"/>
      <c r="J1241" s="327"/>
      <c r="K1241" s="327"/>
      <c r="L1241" s="327"/>
      <c r="M1241" s="311"/>
      <c r="N1241" s="311"/>
      <c r="O1241" s="327" t="s">
        <v>511</v>
      </c>
      <c r="P1241" s="310">
        <v>18</v>
      </c>
      <c r="Q1241" s="327"/>
      <c r="R1241" s="310"/>
      <c r="S1241" s="310"/>
      <c r="T1241" s="326"/>
      <c r="U1241" s="310"/>
      <c r="V1241" s="310">
        <v>406</v>
      </c>
      <c r="W1241" s="310"/>
      <c r="X1241" s="311"/>
      <c r="Y1241" s="310"/>
      <c r="Z1241" s="310"/>
      <c r="AA1241" s="310"/>
      <c r="AB1241" s="310"/>
      <c r="AC1241" s="327"/>
      <c r="AD1241" s="327"/>
      <c r="AE1241" s="310"/>
      <c r="AF1241" s="326"/>
      <c r="AG1241" s="326"/>
      <c r="AH1241" s="326"/>
      <c r="AI1241" s="326"/>
      <c r="AJ1241" s="326"/>
      <c r="AK1241" s="326"/>
      <c r="AL1241" s="326"/>
      <c r="AM1241" s="326"/>
      <c r="AN1241" s="310"/>
      <c r="AO1241" s="310"/>
      <c r="AP1241" s="310"/>
      <c r="AQ1241" s="310"/>
      <c r="AR1241" s="310"/>
      <c r="AS1241" s="310"/>
      <c r="AT1241" s="310"/>
      <c r="AU1241" s="326"/>
      <c r="AV1241" s="311"/>
      <c r="AW1241" s="310"/>
      <c r="AX1241" s="310"/>
      <c r="AY1241" s="326"/>
      <c r="AZ1241" s="326"/>
      <c r="BA1241" s="310"/>
      <c r="BB1241" s="312"/>
      <c r="BC1241" s="312">
        <v>2.0000001967592591</v>
      </c>
      <c r="BD1241" s="312"/>
      <c r="BE1241" s="312">
        <v>2.0000046643518519</v>
      </c>
      <c r="BF1241" s="312"/>
      <c r="BG1241" s="327"/>
      <c r="BH1241" s="327" t="s">
        <v>6589</v>
      </c>
      <c r="BI1241" s="327" t="s">
        <v>7781</v>
      </c>
      <c r="BJ1241" s="327"/>
      <c r="BK1241" s="327"/>
      <c r="BL1241" s="327" t="s">
        <v>7959</v>
      </c>
      <c r="BM1241" s="327"/>
      <c r="BN1241" s="327"/>
      <c r="BO1241" s="327"/>
      <c r="BP1241" s="327" t="s">
        <v>7960</v>
      </c>
      <c r="BQ1241" s="327"/>
      <c r="BR1241" s="327"/>
      <c r="BS1241" s="327"/>
      <c r="BT1241" s="327" t="s">
        <v>7765</v>
      </c>
      <c r="BU1241" s="326"/>
      <c r="BV1241" s="326"/>
      <c r="BW1241" s="326"/>
      <c r="BX1241" s="326"/>
      <c r="BY1241" s="326"/>
      <c r="BZ1241" s="326"/>
      <c r="CA1241" s="326"/>
      <c r="CB1241" s="326"/>
      <c r="CC1241" s="326"/>
      <c r="CD1241" s="326"/>
      <c r="CE1241" s="326"/>
      <c r="CF1241" s="326"/>
      <c r="CG1241" s="326"/>
      <c r="CH1241" s="326"/>
      <c r="CI1241" s="326"/>
      <c r="CJ1241" s="326"/>
      <c r="CK1241" s="326"/>
      <c r="CL1241" s="326"/>
      <c r="CM1241" s="326"/>
      <c r="CN1241" s="326"/>
      <c r="CO1241" s="326"/>
      <c r="CP1241" s="326"/>
      <c r="CQ1241" s="326"/>
      <c r="CR1241" s="326"/>
      <c r="CS1241" s="326"/>
      <c r="CT1241" s="326"/>
      <c r="CU1241" s="326"/>
      <c r="CV1241" s="326"/>
      <c r="CW1241" s="326"/>
      <c r="CX1241" s="326"/>
      <c r="CY1241" s="326"/>
      <c r="CZ1241" s="326"/>
      <c r="DA1241" s="326"/>
      <c r="DB1241" s="326"/>
      <c r="DC1241" s="326"/>
      <c r="DD1241" s="326"/>
      <c r="DE1241" s="326"/>
      <c r="DF1241" s="326"/>
      <c r="DG1241" s="326"/>
      <c r="DH1241" s="326"/>
      <c r="DI1241" s="326"/>
      <c r="DJ1241" s="326"/>
      <c r="DK1241" s="326"/>
      <c r="DL1241" s="326"/>
      <c r="DM1241" s="326"/>
      <c r="DN1241" s="326"/>
      <c r="DO1241" s="326"/>
      <c r="DP1241" s="326"/>
      <c r="DQ1241" s="326"/>
      <c r="DR1241" s="326"/>
      <c r="DS1241" s="326"/>
      <c r="DT1241" s="326"/>
      <c r="DU1241" s="326"/>
      <c r="DV1241" s="326"/>
      <c r="DW1241" s="326"/>
      <c r="DX1241" s="326"/>
      <c r="DY1241" s="326"/>
      <c r="DZ1241" s="326"/>
      <c r="EA1241" s="326"/>
      <c r="EB1241" s="326"/>
      <c r="EC1241" s="326"/>
      <c r="ED1241" s="326"/>
      <c r="EE1241" s="326"/>
      <c r="EF1241" s="326"/>
      <c r="EG1241" s="326"/>
      <c r="EH1241" s="326"/>
      <c r="EI1241" s="326"/>
      <c r="EJ1241" s="326"/>
      <c r="EK1241" s="326"/>
      <c r="EL1241" s="326"/>
      <c r="EM1241" s="326"/>
      <c r="EN1241" s="326"/>
      <c r="EO1241" s="326"/>
      <c r="EP1241" s="326"/>
      <c r="EQ1241" s="326"/>
      <c r="ER1241" s="326"/>
      <c r="ES1241" s="326"/>
      <c r="ET1241" s="326"/>
      <c r="EU1241" s="326"/>
      <c r="EV1241" s="326"/>
      <c r="EW1241" s="326"/>
      <c r="EX1241" s="326"/>
      <c r="EY1241" s="326"/>
      <c r="EZ1241" s="326"/>
      <c r="FA1241" s="326"/>
      <c r="FB1241" s="326"/>
      <c r="FC1241" s="326"/>
      <c r="FD1241" s="326"/>
      <c r="FE1241" s="326"/>
      <c r="FF1241" s="326"/>
      <c r="FG1241" s="326"/>
      <c r="FH1241" s="326"/>
      <c r="FI1241" s="326"/>
      <c r="FJ1241" s="326"/>
      <c r="FK1241" s="326"/>
      <c r="FL1241" s="326"/>
      <c r="FM1241" s="326"/>
      <c r="FN1241" s="326"/>
      <c r="FO1241" s="326"/>
      <c r="FP1241" s="326"/>
      <c r="FQ1241" s="326"/>
      <c r="FR1241" s="326"/>
      <c r="FS1241" s="326"/>
      <c r="FT1241" s="326"/>
      <c r="FU1241" s="326"/>
      <c r="FV1241" s="326"/>
      <c r="FW1241" s="326"/>
      <c r="FX1241" s="326"/>
      <c r="FY1241" s="326"/>
      <c r="FZ1241" s="326"/>
      <c r="GA1241" s="326"/>
      <c r="GB1241" s="326"/>
      <c r="GC1241" s="326"/>
      <c r="GD1241" s="326"/>
      <c r="GE1241" s="326"/>
      <c r="GF1241" s="326"/>
      <c r="GG1241" s="326"/>
      <c r="GH1241" s="326"/>
      <c r="GI1241" s="326"/>
      <c r="GJ1241" s="326"/>
      <c r="GK1241" s="326"/>
      <c r="GL1241" s="326"/>
      <c r="GM1241" s="326"/>
      <c r="GN1241" s="326"/>
      <c r="GO1241" s="326"/>
      <c r="GP1241" s="326"/>
      <c r="GQ1241" s="326"/>
      <c r="GR1241" s="326"/>
      <c r="GS1241" s="326"/>
      <c r="GT1241" s="326"/>
      <c r="GU1241" s="326"/>
      <c r="GV1241" s="326"/>
      <c r="GW1241" s="326"/>
      <c r="GX1241" s="326"/>
      <c r="GY1241" s="326"/>
      <c r="GZ1241" s="326"/>
      <c r="HA1241" s="326"/>
      <c r="HB1241" s="326"/>
      <c r="HC1241" s="326"/>
      <c r="HD1241" s="326"/>
      <c r="HE1241" s="326"/>
      <c r="HF1241" s="326"/>
      <c r="HG1241" s="326"/>
      <c r="HH1241" s="326"/>
      <c r="HI1241" s="326"/>
      <c r="HJ1241" s="326"/>
      <c r="HK1241" s="326"/>
      <c r="HL1241" s="326"/>
      <c r="HM1241" s="326"/>
      <c r="HN1241" s="326"/>
      <c r="HO1241" s="326"/>
    </row>
    <row r="1242" spans="1:223" ht="54.75" customHeight="1" x14ac:dyDescent="0.15">
      <c r="A1242" s="326"/>
      <c r="B1242" s="327" t="s">
        <v>7817</v>
      </c>
      <c r="C1242" s="327" t="s">
        <v>7818</v>
      </c>
      <c r="D1242" s="327" t="s">
        <v>7779</v>
      </c>
      <c r="E1242" s="310">
        <v>271</v>
      </c>
      <c r="F1242" s="327" t="s">
        <v>7780</v>
      </c>
      <c r="G1242" s="327" t="s">
        <v>7957</v>
      </c>
      <c r="H1242" s="327" t="s">
        <v>7974</v>
      </c>
      <c r="I1242" s="327"/>
      <c r="J1242" s="327"/>
      <c r="K1242" s="327"/>
      <c r="L1242" s="327"/>
      <c r="M1242" s="311"/>
      <c r="N1242" s="311"/>
      <c r="O1242" s="327" t="s">
        <v>511</v>
      </c>
      <c r="P1242" s="310">
        <v>18</v>
      </c>
      <c r="Q1242" s="327"/>
      <c r="R1242" s="310"/>
      <c r="S1242" s="310"/>
      <c r="T1242" s="326"/>
      <c r="U1242" s="310"/>
      <c r="V1242" s="310">
        <v>406</v>
      </c>
      <c r="W1242" s="310"/>
      <c r="X1242" s="311"/>
      <c r="Y1242" s="310"/>
      <c r="Z1242" s="310"/>
      <c r="AA1242" s="310"/>
      <c r="AB1242" s="310"/>
      <c r="AC1242" s="327"/>
      <c r="AD1242" s="327"/>
      <c r="AE1242" s="310"/>
      <c r="AF1242" s="326"/>
      <c r="AG1242" s="326"/>
      <c r="AH1242" s="326"/>
      <c r="AI1242" s="326"/>
      <c r="AJ1242" s="326"/>
      <c r="AK1242" s="326"/>
      <c r="AL1242" s="326"/>
      <c r="AM1242" s="326"/>
      <c r="AN1242" s="310"/>
      <c r="AO1242" s="310"/>
      <c r="AP1242" s="310"/>
      <c r="AQ1242" s="310"/>
      <c r="AR1242" s="310"/>
      <c r="AS1242" s="310"/>
      <c r="AT1242" s="310"/>
      <c r="AU1242" s="326"/>
      <c r="AV1242" s="311"/>
      <c r="AW1242" s="310"/>
      <c r="AX1242" s="310"/>
      <c r="AY1242" s="326"/>
      <c r="AZ1242" s="326"/>
      <c r="BA1242" s="310"/>
      <c r="BB1242" s="312"/>
      <c r="BC1242" s="312">
        <v>2.0000001967592591</v>
      </c>
      <c r="BD1242" s="312"/>
      <c r="BE1242" s="312">
        <v>2.0000046643518519</v>
      </c>
      <c r="BF1242" s="312"/>
      <c r="BG1242" s="327"/>
      <c r="BH1242" s="327" t="s">
        <v>6589</v>
      </c>
      <c r="BI1242" s="327" t="s">
        <v>7781</v>
      </c>
      <c r="BJ1242" s="327"/>
      <c r="BK1242" s="327"/>
      <c r="BL1242" s="327" t="s">
        <v>7959</v>
      </c>
      <c r="BM1242" s="327"/>
      <c r="BN1242" s="327"/>
      <c r="BO1242" s="327"/>
      <c r="BP1242" s="327" t="s">
        <v>7960</v>
      </c>
      <c r="BQ1242" s="327"/>
      <c r="BR1242" s="327"/>
      <c r="BS1242" s="327"/>
      <c r="BT1242" s="327" t="s">
        <v>7765</v>
      </c>
      <c r="BU1242" s="326"/>
      <c r="BV1242" s="326"/>
      <c r="BW1242" s="326"/>
      <c r="BX1242" s="326"/>
      <c r="BY1242" s="326"/>
      <c r="BZ1242" s="326"/>
      <c r="CA1242" s="326"/>
      <c r="CB1242" s="326"/>
      <c r="CC1242" s="326"/>
      <c r="CD1242" s="326"/>
      <c r="CE1242" s="326"/>
      <c r="CF1242" s="326"/>
      <c r="CG1242" s="326"/>
      <c r="CH1242" s="326"/>
      <c r="CI1242" s="326"/>
      <c r="CJ1242" s="326"/>
      <c r="CK1242" s="326"/>
      <c r="CL1242" s="326"/>
      <c r="CM1242" s="326"/>
      <c r="CN1242" s="326"/>
      <c r="CO1242" s="326"/>
      <c r="CP1242" s="326"/>
      <c r="CQ1242" s="326"/>
      <c r="CR1242" s="326"/>
      <c r="CS1242" s="326"/>
      <c r="CT1242" s="326"/>
      <c r="CU1242" s="326"/>
      <c r="CV1242" s="326"/>
      <c r="CW1242" s="326"/>
      <c r="CX1242" s="326"/>
      <c r="CY1242" s="326"/>
      <c r="CZ1242" s="326"/>
      <c r="DA1242" s="326"/>
      <c r="DB1242" s="326"/>
      <c r="DC1242" s="326"/>
      <c r="DD1242" s="326"/>
      <c r="DE1242" s="326"/>
      <c r="DF1242" s="326"/>
      <c r="DG1242" s="326"/>
      <c r="DH1242" s="326"/>
      <c r="DI1242" s="326"/>
      <c r="DJ1242" s="326"/>
      <c r="DK1242" s="326"/>
      <c r="DL1242" s="326"/>
      <c r="DM1242" s="326"/>
      <c r="DN1242" s="326"/>
      <c r="DO1242" s="326"/>
      <c r="DP1242" s="326"/>
      <c r="DQ1242" s="326"/>
      <c r="DR1242" s="326"/>
      <c r="DS1242" s="326"/>
      <c r="DT1242" s="326"/>
      <c r="DU1242" s="326"/>
      <c r="DV1242" s="326"/>
      <c r="DW1242" s="326"/>
      <c r="DX1242" s="326"/>
      <c r="DY1242" s="326"/>
      <c r="DZ1242" s="326"/>
      <c r="EA1242" s="326"/>
      <c r="EB1242" s="326"/>
      <c r="EC1242" s="326"/>
      <c r="ED1242" s="326"/>
      <c r="EE1242" s="326"/>
      <c r="EF1242" s="326"/>
      <c r="EG1242" s="326"/>
      <c r="EH1242" s="326"/>
      <c r="EI1242" s="326"/>
      <c r="EJ1242" s="326"/>
      <c r="EK1242" s="326"/>
      <c r="EL1242" s="326"/>
      <c r="EM1242" s="326"/>
      <c r="EN1242" s="326"/>
      <c r="EO1242" s="326"/>
      <c r="EP1242" s="326"/>
      <c r="EQ1242" s="326"/>
      <c r="ER1242" s="326"/>
      <c r="ES1242" s="326"/>
      <c r="ET1242" s="326"/>
      <c r="EU1242" s="326"/>
      <c r="EV1242" s="326"/>
      <c r="EW1242" s="326"/>
      <c r="EX1242" s="326"/>
      <c r="EY1242" s="326"/>
      <c r="EZ1242" s="326"/>
      <c r="FA1242" s="326"/>
      <c r="FB1242" s="326"/>
      <c r="FC1242" s="326"/>
      <c r="FD1242" s="326"/>
      <c r="FE1242" s="326"/>
      <c r="FF1242" s="326"/>
      <c r="FG1242" s="326"/>
      <c r="FH1242" s="326"/>
      <c r="FI1242" s="326"/>
      <c r="FJ1242" s="326"/>
      <c r="FK1242" s="326"/>
      <c r="FL1242" s="326"/>
      <c r="FM1242" s="326"/>
      <c r="FN1242" s="326"/>
      <c r="FO1242" s="326"/>
      <c r="FP1242" s="326"/>
      <c r="FQ1242" s="326"/>
      <c r="FR1242" s="326"/>
      <c r="FS1242" s="326"/>
      <c r="FT1242" s="326"/>
      <c r="FU1242" s="326"/>
      <c r="FV1242" s="326"/>
      <c r="FW1242" s="326"/>
      <c r="FX1242" s="326"/>
      <c r="FY1242" s="326"/>
      <c r="FZ1242" s="326"/>
      <c r="GA1242" s="326"/>
      <c r="GB1242" s="326"/>
      <c r="GC1242" s="326"/>
      <c r="GD1242" s="326"/>
      <c r="GE1242" s="326"/>
      <c r="GF1242" s="326"/>
      <c r="GG1242" s="326"/>
      <c r="GH1242" s="326"/>
      <c r="GI1242" s="326"/>
      <c r="GJ1242" s="326"/>
      <c r="GK1242" s="326"/>
      <c r="GL1242" s="326"/>
      <c r="GM1242" s="326"/>
      <c r="GN1242" s="326"/>
      <c r="GO1242" s="326"/>
      <c r="GP1242" s="326"/>
      <c r="GQ1242" s="326"/>
      <c r="GR1242" s="326"/>
      <c r="GS1242" s="326"/>
      <c r="GT1242" s="326"/>
      <c r="GU1242" s="326"/>
      <c r="GV1242" s="326"/>
      <c r="GW1242" s="326"/>
      <c r="GX1242" s="326"/>
      <c r="GY1242" s="326"/>
      <c r="GZ1242" s="326"/>
      <c r="HA1242" s="326"/>
      <c r="HB1242" s="326"/>
      <c r="HC1242" s="326"/>
      <c r="HD1242" s="326"/>
      <c r="HE1242" s="326"/>
      <c r="HF1242" s="326"/>
      <c r="HG1242" s="326"/>
      <c r="HH1242" s="326"/>
      <c r="HI1242" s="326"/>
      <c r="HJ1242" s="326"/>
      <c r="HK1242" s="326"/>
      <c r="HL1242" s="326"/>
      <c r="HM1242" s="326"/>
      <c r="HN1242" s="326"/>
      <c r="HO1242" s="326"/>
    </row>
    <row r="1243" spans="1:223" ht="54.75" customHeight="1" x14ac:dyDescent="0.15">
      <c r="A1243" s="326"/>
      <c r="B1243" s="327" t="s">
        <v>7817</v>
      </c>
      <c r="C1243" s="327" t="s">
        <v>7818</v>
      </c>
      <c r="D1243" s="327" t="s">
        <v>7779</v>
      </c>
      <c r="E1243" s="310">
        <v>271</v>
      </c>
      <c r="F1243" s="327" t="s">
        <v>7780</v>
      </c>
      <c r="G1243" s="327" t="s">
        <v>7957</v>
      </c>
      <c r="H1243" s="327" t="s">
        <v>7977</v>
      </c>
      <c r="I1243" s="327"/>
      <c r="J1243" s="327"/>
      <c r="K1243" s="327"/>
      <c r="L1243" s="327"/>
      <c r="M1243" s="311"/>
      <c r="N1243" s="311"/>
      <c r="O1243" s="327" t="s">
        <v>511</v>
      </c>
      <c r="P1243" s="310">
        <v>18</v>
      </c>
      <c r="Q1243" s="327"/>
      <c r="R1243" s="310"/>
      <c r="S1243" s="310"/>
      <c r="T1243" s="326"/>
      <c r="U1243" s="310"/>
      <c r="V1243" s="310">
        <v>406</v>
      </c>
      <c r="W1243" s="310"/>
      <c r="X1243" s="311"/>
      <c r="Y1243" s="310"/>
      <c r="Z1243" s="310"/>
      <c r="AA1243" s="310"/>
      <c r="AB1243" s="310"/>
      <c r="AC1243" s="327"/>
      <c r="AD1243" s="327"/>
      <c r="AE1243" s="310"/>
      <c r="AF1243" s="326"/>
      <c r="AG1243" s="326"/>
      <c r="AH1243" s="326"/>
      <c r="AI1243" s="326"/>
      <c r="AJ1243" s="326"/>
      <c r="AK1243" s="326"/>
      <c r="AL1243" s="326"/>
      <c r="AM1243" s="326"/>
      <c r="AN1243" s="310"/>
      <c r="AO1243" s="310"/>
      <c r="AP1243" s="310"/>
      <c r="AQ1243" s="310"/>
      <c r="AR1243" s="310"/>
      <c r="AS1243" s="310"/>
      <c r="AT1243" s="310"/>
      <c r="AU1243" s="326"/>
      <c r="AV1243" s="311"/>
      <c r="AW1243" s="310"/>
      <c r="AX1243" s="310"/>
      <c r="AY1243" s="326"/>
      <c r="AZ1243" s="326"/>
      <c r="BA1243" s="310"/>
      <c r="BB1243" s="312"/>
      <c r="BC1243" s="312">
        <v>2.0000001967592591</v>
      </c>
      <c r="BD1243" s="312"/>
      <c r="BE1243" s="312">
        <v>2.0000046643518519</v>
      </c>
      <c r="BF1243" s="312"/>
      <c r="BG1243" s="327"/>
      <c r="BH1243" s="327" t="s">
        <v>6589</v>
      </c>
      <c r="BI1243" s="327" t="s">
        <v>7781</v>
      </c>
      <c r="BJ1243" s="327"/>
      <c r="BK1243" s="327"/>
      <c r="BL1243" s="327" t="s">
        <v>7959</v>
      </c>
      <c r="BM1243" s="327"/>
      <c r="BN1243" s="327"/>
      <c r="BO1243" s="327"/>
      <c r="BP1243" s="327" t="s">
        <v>7960</v>
      </c>
      <c r="BQ1243" s="327"/>
      <c r="BR1243" s="327"/>
      <c r="BS1243" s="327"/>
      <c r="BT1243" s="327" t="s">
        <v>7765</v>
      </c>
      <c r="BU1243" s="326"/>
      <c r="BV1243" s="326"/>
      <c r="BW1243" s="326"/>
      <c r="BX1243" s="326"/>
      <c r="BY1243" s="326"/>
      <c r="BZ1243" s="326"/>
      <c r="CA1243" s="326"/>
      <c r="CB1243" s="326"/>
      <c r="CC1243" s="326"/>
      <c r="CD1243" s="326"/>
      <c r="CE1243" s="326"/>
      <c r="CF1243" s="326"/>
      <c r="CG1243" s="326"/>
      <c r="CH1243" s="326"/>
      <c r="CI1243" s="326"/>
      <c r="CJ1243" s="326"/>
      <c r="CK1243" s="326"/>
      <c r="CL1243" s="326"/>
      <c r="CM1243" s="326"/>
      <c r="CN1243" s="326"/>
      <c r="CO1243" s="326"/>
      <c r="CP1243" s="326"/>
      <c r="CQ1243" s="326"/>
      <c r="CR1243" s="326"/>
      <c r="CS1243" s="326"/>
      <c r="CT1243" s="326"/>
      <c r="CU1243" s="326"/>
      <c r="CV1243" s="326"/>
      <c r="CW1243" s="326"/>
      <c r="CX1243" s="326"/>
      <c r="CY1243" s="326"/>
      <c r="CZ1243" s="326"/>
      <c r="DA1243" s="326"/>
      <c r="DB1243" s="326"/>
      <c r="DC1243" s="326"/>
      <c r="DD1243" s="326"/>
      <c r="DE1243" s="326"/>
      <c r="DF1243" s="326"/>
      <c r="DG1243" s="326"/>
      <c r="DH1243" s="326"/>
      <c r="DI1243" s="326"/>
      <c r="DJ1243" s="326"/>
      <c r="DK1243" s="326"/>
      <c r="DL1243" s="326"/>
      <c r="DM1243" s="326"/>
      <c r="DN1243" s="326"/>
      <c r="DO1243" s="326"/>
      <c r="DP1243" s="326"/>
      <c r="DQ1243" s="326"/>
      <c r="DR1243" s="326"/>
      <c r="DS1243" s="326"/>
      <c r="DT1243" s="326"/>
      <c r="DU1243" s="326"/>
      <c r="DV1243" s="326"/>
      <c r="DW1243" s="326"/>
      <c r="DX1243" s="326"/>
      <c r="DY1243" s="326"/>
      <c r="DZ1243" s="326"/>
      <c r="EA1243" s="326"/>
      <c r="EB1243" s="326"/>
      <c r="EC1243" s="326"/>
      <c r="ED1243" s="326"/>
      <c r="EE1243" s="326"/>
      <c r="EF1243" s="326"/>
      <c r="EG1243" s="326"/>
      <c r="EH1243" s="326"/>
      <c r="EI1243" s="326"/>
      <c r="EJ1243" s="326"/>
      <c r="EK1243" s="326"/>
      <c r="EL1243" s="326"/>
      <c r="EM1243" s="326"/>
      <c r="EN1243" s="326"/>
      <c r="EO1243" s="326"/>
      <c r="EP1243" s="326"/>
      <c r="EQ1243" s="326"/>
      <c r="ER1243" s="326"/>
      <c r="ES1243" s="326"/>
      <c r="ET1243" s="326"/>
      <c r="EU1243" s="326"/>
      <c r="EV1243" s="326"/>
      <c r="EW1243" s="326"/>
      <c r="EX1243" s="326"/>
      <c r="EY1243" s="326"/>
      <c r="EZ1243" s="326"/>
      <c r="FA1243" s="326"/>
      <c r="FB1243" s="326"/>
      <c r="FC1243" s="326"/>
      <c r="FD1243" s="326"/>
      <c r="FE1243" s="326"/>
      <c r="FF1243" s="326"/>
      <c r="FG1243" s="326"/>
      <c r="FH1243" s="326"/>
      <c r="FI1243" s="326"/>
      <c r="FJ1243" s="326"/>
      <c r="FK1243" s="326"/>
      <c r="FL1243" s="326"/>
      <c r="FM1243" s="326"/>
      <c r="FN1243" s="326"/>
      <c r="FO1243" s="326"/>
      <c r="FP1243" s="326"/>
      <c r="FQ1243" s="326"/>
      <c r="FR1243" s="326"/>
      <c r="FS1243" s="326"/>
      <c r="FT1243" s="326"/>
      <c r="FU1243" s="326"/>
      <c r="FV1243" s="326"/>
      <c r="FW1243" s="326"/>
      <c r="FX1243" s="326"/>
      <c r="FY1243" s="326"/>
      <c r="FZ1243" s="326"/>
      <c r="GA1243" s="326"/>
      <c r="GB1243" s="326"/>
      <c r="GC1243" s="326"/>
      <c r="GD1243" s="326"/>
      <c r="GE1243" s="326"/>
      <c r="GF1243" s="326"/>
      <c r="GG1243" s="326"/>
      <c r="GH1243" s="326"/>
      <c r="GI1243" s="326"/>
      <c r="GJ1243" s="326"/>
      <c r="GK1243" s="326"/>
      <c r="GL1243" s="326"/>
      <c r="GM1243" s="326"/>
      <c r="GN1243" s="326"/>
      <c r="GO1243" s="326"/>
      <c r="GP1243" s="326"/>
      <c r="GQ1243" s="326"/>
      <c r="GR1243" s="326"/>
      <c r="GS1243" s="326"/>
      <c r="GT1243" s="326"/>
      <c r="GU1243" s="326"/>
      <c r="GV1243" s="326"/>
      <c r="GW1243" s="326"/>
      <c r="GX1243" s="326"/>
      <c r="GY1243" s="326"/>
      <c r="GZ1243" s="326"/>
      <c r="HA1243" s="326"/>
      <c r="HB1243" s="326"/>
      <c r="HC1243" s="326"/>
      <c r="HD1243" s="326"/>
      <c r="HE1243" s="326"/>
      <c r="HF1243" s="326"/>
      <c r="HG1243" s="326"/>
      <c r="HH1243" s="326"/>
      <c r="HI1243" s="326"/>
      <c r="HJ1243" s="326"/>
      <c r="HK1243" s="326"/>
      <c r="HL1243" s="326"/>
      <c r="HM1243" s="326"/>
      <c r="HN1243" s="326"/>
      <c r="HO1243" s="326"/>
    </row>
    <row r="1244" spans="1:223" ht="54.75" customHeight="1" x14ac:dyDescent="0.15">
      <c r="A1244" s="326"/>
      <c r="B1244" s="327" t="s">
        <v>7817</v>
      </c>
      <c r="C1244" s="327" t="s">
        <v>7818</v>
      </c>
      <c r="D1244" s="327" t="s">
        <v>7779</v>
      </c>
      <c r="E1244" s="310">
        <v>271</v>
      </c>
      <c r="F1244" s="327" t="s">
        <v>7780</v>
      </c>
      <c r="G1244" s="327" t="s">
        <v>7957</v>
      </c>
      <c r="H1244" s="327" t="s">
        <v>7976</v>
      </c>
      <c r="I1244" s="327"/>
      <c r="J1244" s="327"/>
      <c r="K1244" s="327"/>
      <c r="L1244" s="327"/>
      <c r="M1244" s="311"/>
      <c r="N1244" s="311"/>
      <c r="O1244" s="327" t="s">
        <v>511</v>
      </c>
      <c r="P1244" s="310">
        <v>18</v>
      </c>
      <c r="Q1244" s="327"/>
      <c r="R1244" s="310"/>
      <c r="S1244" s="310"/>
      <c r="T1244" s="326"/>
      <c r="U1244" s="310"/>
      <c r="V1244" s="310">
        <v>406</v>
      </c>
      <c r="W1244" s="310"/>
      <c r="X1244" s="311"/>
      <c r="Y1244" s="310"/>
      <c r="Z1244" s="310"/>
      <c r="AA1244" s="310"/>
      <c r="AB1244" s="310"/>
      <c r="AC1244" s="327"/>
      <c r="AD1244" s="327"/>
      <c r="AE1244" s="310"/>
      <c r="AF1244" s="326"/>
      <c r="AG1244" s="326"/>
      <c r="AH1244" s="326"/>
      <c r="AI1244" s="326"/>
      <c r="AJ1244" s="326"/>
      <c r="AK1244" s="326"/>
      <c r="AL1244" s="326"/>
      <c r="AM1244" s="326"/>
      <c r="AN1244" s="310"/>
      <c r="AO1244" s="310"/>
      <c r="AP1244" s="310"/>
      <c r="AQ1244" s="310"/>
      <c r="AR1244" s="310"/>
      <c r="AS1244" s="310"/>
      <c r="AT1244" s="310"/>
      <c r="AU1244" s="326"/>
      <c r="AV1244" s="311"/>
      <c r="AW1244" s="310"/>
      <c r="AX1244" s="310"/>
      <c r="AY1244" s="326"/>
      <c r="AZ1244" s="326"/>
      <c r="BA1244" s="310"/>
      <c r="BB1244" s="312"/>
      <c r="BC1244" s="312">
        <v>2.0000001967592591</v>
      </c>
      <c r="BD1244" s="312"/>
      <c r="BE1244" s="312">
        <v>2.0000046643518519</v>
      </c>
      <c r="BF1244" s="312"/>
      <c r="BG1244" s="327"/>
      <c r="BH1244" s="327" t="s">
        <v>6589</v>
      </c>
      <c r="BI1244" s="327" t="s">
        <v>7781</v>
      </c>
      <c r="BJ1244" s="327"/>
      <c r="BK1244" s="327"/>
      <c r="BL1244" s="327" t="s">
        <v>7959</v>
      </c>
      <c r="BM1244" s="327"/>
      <c r="BN1244" s="327"/>
      <c r="BO1244" s="327"/>
      <c r="BP1244" s="327" t="s">
        <v>7960</v>
      </c>
      <c r="BQ1244" s="327"/>
      <c r="BR1244" s="327"/>
      <c r="BS1244" s="327"/>
      <c r="BT1244" s="327" t="s">
        <v>7765</v>
      </c>
      <c r="BU1244" s="326"/>
      <c r="BV1244" s="326"/>
      <c r="BW1244" s="326"/>
      <c r="BX1244" s="326"/>
      <c r="BY1244" s="326"/>
      <c r="BZ1244" s="326"/>
      <c r="CA1244" s="326"/>
      <c r="CB1244" s="326"/>
      <c r="CC1244" s="326"/>
      <c r="CD1244" s="326"/>
      <c r="CE1244" s="326"/>
      <c r="CF1244" s="326"/>
      <c r="CG1244" s="326"/>
      <c r="CH1244" s="326"/>
      <c r="CI1244" s="326"/>
      <c r="CJ1244" s="326"/>
      <c r="CK1244" s="326"/>
      <c r="CL1244" s="326"/>
      <c r="CM1244" s="326"/>
      <c r="CN1244" s="326"/>
      <c r="CO1244" s="326"/>
      <c r="CP1244" s="326"/>
      <c r="CQ1244" s="326"/>
      <c r="CR1244" s="326"/>
      <c r="CS1244" s="326"/>
      <c r="CT1244" s="326"/>
      <c r="CU1244" s="326"/>
      <c r="CV1244" s="326"/>
      <c r="CW1244" s="326"/>
      <c r="CX1244" s="326"/>
      <c r="CY1244" s="326"/>
      <c r="CZ1244" s="326"/>
      <c r="DA1244" s="326"/>
      <c r="DB1244" s="326"/>
      <c r="DC1244" s="326"/>
      <c r="DD1244" s="326"/>
      <c r="DE1244" s="326"/>
      <c r="DF1244" s="326"/>
      <c r="DG1244" s="326"/>
      <c r="DH1244" s="326"/>
      <c r="DI1244" s="326"/>
      <c r="DJ1244" s="326"/>
      <c r="DK1244" s="326"/>
      <c r="DL1244" s="326"/>
      <c r="DM1244" s="326"/>
      <c r="DN1244" s="326"/>
      <c r="DO1244" s="326"/>
      <c r="DP1244" s="326"/>
      <c r="DQ1244" s="326"/>
      <c r="DR1244" s="326"/>
      <c r="DS1244" s="326"/>
      <c r="DT1244" s="326"/>
      <c r="DU1244" s="326"/>
      <c r="DV1244" s="326"/>
      <c r="DW1244" s="326"/>
      <c r="DX1244" s="326"/>
      <c r="DY1244" s="326"/>
      <c r="DZ1244" s="326"/>
      <c r="EA1244" s="326"/>
      <c r="EB1244" s="326"/>
      <c r="EC1244" s="326"/>
      <c r="ED1244" s="326"/>
      <c r="EE1244" s="326"/>
      <c r="EF1244" s="326"/>
      <c r="EG1244" s="326"/>
      <c r="EH1244" s="326"/>
      <c r="EI1244" s="326"/>
      <c r="EJ1244" s="326"/>
      <c r="EK1244" s="326"/>
      <c r="EL1244" s="326"/>
      <c r="EM1244" s="326"/>
      <c r="EN1244" s="326"/>
      <c r="EO1244" s="326"/>
      <c r="EP1244" s="326"/>
      <c r="EQ1244" s="326"/>
      <c r="ER1244" s="326"/>
      <c r="ES1244" s="326"/>
      <c r="ET1244" s="326"/>
      <c r="EU1244" s="326"/>
      <c r="EV1244" s="326"/>
      <c r="EW1244" s="326"/>
      <c r="EX1244" s="326"/>
      <c r="EY1244" s="326"/>
      <c r="EZ1244" s="326"/>
      <c r="FA1244" s="326"/>
      <c r="FB1244" s="326"/>
      <c r="FC1244" s="326"/>
      <c r="FD1244" s="326"/>
      <c r="FE1244" s="326"/>
      <c r="FF1244" s="326"/>
      <c r="FG1244" s="326"/>
      <c r="FH1244" s="326"/>
      <c r="FI1244" s="326"/>
      <c r="FJ1244" s="326"/>
      <c r="FK1244" s="326"/>
      <c r="FL1244" s="326"/>
      <c r="FM1244" s="326"/>
      <c r="FN1244" s="326"/>
      <c r="FO1244" s="326"/>
      <c r="FP1244" s="326"/>
      <c r="FQ1244" s="326"/>
      <c r="FR1244" s="326"/>
      <c r="FS1244" s="326"/>
      <c r="FT1244" s="326"/>
      <c r="FU1244" s="326"/>
      <c r="FV1244" s="326"/>
      <c r="FW1244" s="326"/>
      <c r="FX1244" s="326"/>
      <c r="FY1244" s="326"/>
      <c r="FZ1244" s="326"/>
      <c r="GA1244" s="326"/>
      <c r="GB1244" s="326"/>
      <c r="GC1244" s="326"/>
      <c r="GD1244" s="326"/>
      <c r="GE1244" s="326"/>
      <c r="GF1244" s="326"/>
      <c r="GG1244" s="326"/>
      <c r="GH1244" s="326"/>
      <c r="GI1244" s="326"/>
      <c r="GJ1244" s="326"/>
      <c r="GK1244" s="326"/>
      <c r="GL1244" s="326"/>
      <c r="GM1244" s="326"/>
      <c r="GN1244" s="326"/>
      <c r="GO1244" s="326"/>
      <c r="GP1244" s="326"/>
      <c r="GQ1244" s="326"/>
      <c r="GR1244" s="326"/>
      <c r="GS1244" s="326"/>
      <c r="GT1244" s="326"/>
      <c r="GU1244" s="326"/>
      <c r="GV1244" s="326"/>
      <c r="GW1244" s="326"/>
      <c r="GX1244" s="326"/>
      <c r="GY1244" s="326"/>
      <c r="GZ1244" s="326"/>
      <c r="HA1244" s="326"/>
      <c r="HB1244" s="326"/>
      <c r="HC1244" s="326"/>
      <c r="HD1244" s="326"/>
      <c r="HE1244" s="326"/>
      <c r="HF1244" s="326"/>
      <c r="HG1244" s="326"/>
      <c r="HH1244" s="326"/>
      <c r="HI1244" s="326"/>
      <c r="HJ1244" s="326"/>
      <c r="HK1244" s="326"/>
      <c r="HL1244" s="326"/>
      <c r="HM1244" s="326"/>
      <c r="HN1244" s="326"/>
      <c r="HO1244" s="326"/>
    </row>
    <row r="1245" spans="1:223" ht="54.75" customHeight="1" x14ac:dyDescent="0.15">
      <c r="A1245" s="326"/>
      <c r="B1245" s="327" t="s">
        <v>7817</v>
      </c>
      <c r="C1245" s="327" t="s">
        <v>7818</v>
      </c>
      <c r="D1245" s="327" t="s">
        <v>7779</v>
      </c>
      <c r="E1245" s="310">
        <v>271</v>
      </c>
      <c r="F1245" s="327" t="s">
        <v>7780</v>
      </c>
      <c r="G1245" s="327" t="s">
        <v>7957</v>
      </c>
      <c r="H1245" s="327" t="s">
        <v>7975</v>
      </c>
      <c r="I1245" s="327"/>
      <c r="J1245" s="327"/>
      <c r="K1245" s="327"/>
      <c r="L1245" s="327"/>
      <c r="M1245" s="311"/>
      <c r="N1245" s="311"/>
      <c r="O1245" s="327" t="s">
        <v>511</v>
      </c>
      <c r="P1245" s="310">
        <v>18</v>
      </c>
      <c r="Q1245" s="327"/>
      <c r="R1245" s="310"/>
      <c r="S1245" s="310"/>
      <c r="T1245" s="326"/>
      <c r="U1245" s="310"/>
      <c r="V1245" s="310">
        <v>406</v>
      </c>
      <c r="W1245" s="310"/>
      <c r="X1245" s="311"/>
      <c r="Y1245" s="310"/>
      <c r="Z1245" s="310"/>
      <c r="AA1245" s="310"/>
      <c r="AB1245" s="310"/>
      <c r="AC1245" s="327"/>
      <c r="AD1245" s="327"/>
      <c r="AE1245" s="310"/>
      <c r="AF1245" s="326"/>
      <c r="AG1245" s="326"/>
      <c r="AH1245" s="326"/>
      <c r="AI1245" s="326"/>
      <c r="AJ1245" s="326"/>
      <c r="AK1245" s="326"/>
      <c r="AL1245" s="326"/>
      <c r="AM1245" s="326"/>
      <c r="AN1245" s="310"/>
      <c r="AO1245" s="310"/>
      <c r="AP1245" s="310"/>
      <c r="AQ1245" s="310"/>
      <c r="AR1245" s="310"/>
      <c r="AS1245" s="310"/>
      <c r="AT1245" s="310"/>
      <c r="AU1245" s="326"/>
      <c r="AV1245" s="311"/>
      <c r="AW1245" s="310"/>
      <c r="AX1245" s="310"/>
      <c r="AY1245" s="326"/>
      <c r="AZ1245" s="326"/>
      <c r="BA1245" s="310"/>
      <c r="BB1245" s="312"/>
      <c r="BC1245" s="312">
        <v>2.0000001967592591</v>
      </c>
      <c r="BD1245" s="312"/>
      <c r="BE1245" s="312">
        <v>2.0000046643518519</v>
      </c>
      <c r="BF1245" s="312"/>
      <c r="BG1245" s="327"/>
      <c r="BH1245" s="327" t="s">
        <v>6589</v>
      </c>
      <c r="BI1245" s="327" t="s">
        <v>7781</v>
      </c>
      <c r="BJ1245" s="327"/>
      <c r="BK1245" s="327"/>
      <c r="BL1245" s="327" t="s">
        <v>7959</v>
      </c>
      <c r="BM1245" s="327"/>
      <c r="BN1245" s="327"/>
      <c r="BO1245" s="327"/>
      <c r="BP1245" s="327" t="s">
        <v>7960</v>
      </c>
      <c r="BQ1245" s="327"/>
      <c r="BR1245" s="327"/>
      <c r="BS1245" s="327"/>
      <c r="BT1245" s="327" t="s">
        <v>7765</v>
      </c>
      <c r="BU1245" s="326"/>
      <c r="BV1245" s="326"/>
      <c r="BW1245" s="326"/>
      <c r="BX1245" s="326"/>
      <c r="BY1245" s="326"/>
      <c r="BZ1245" s="326"/>
      <c r="CA1245" s="326"/>
      <c r="CB1245" s="326"/>
      <c r="CC1245" s="326"/>
      <c r="CD1245" s="326"/>
      <c r="CE1245" s="326"/>
      <c r="CF1245" s="326"/>
      <c r="CG1245" s="326"/>
      <c r="CH1245" s="326"/>
      <c r="CI1245" s="326"/>
      <c r="CJ1245" s="326"/>
      <c r="CK1245" s="326"/>
      <c r="CL1245" s="326"/>
      <c r="CM1245" s="326"/>
      <c r="CN1245" s="326"/>
      <c r="CO1245" s="326"/>
      <c r="CP1245" s="326"/>
      <c r="CQ1245" s="326"/>
      <c r="CR1245" s="326"/>
      <c r="CS1245" s="326"/>
      <c r="CT1245" s="326"/>
      <c r="CU1245" s="326"/>
      <c r="CV1245" s="326"/>
      <c r="CW1245" s="326"/>
      <c r="CX1245" s="326"/>
      <c r="CY1245" s="326"/>
      <c r="CZ1245" s="326"/>
      <c r="DA1245" s="326"/>
      <c r="DB1245" s="326"/>
      <c r="DC1245" s="326"/>
      <c r="DD1245" s="326"/>
      <c r="DE1245" s="326"/>
      <c r="DF1245" s="326"/>
      <c r="DG1245" s="326"/>
      <c r="DH1245" s="326"/>
      <c r="DI1245" s="326"/>
      <c r="DJ1245" s="326"/>
      <c r="DK1245" s="326"/>
      <c r="DL1245" s="326"/>
      <c r="DM1245" s="326"/>
      <c r="DN1245" s="326"/>
      <c r="DO1245" s="326"/>
      <c r="DP1245" s="326"/>
      <c r="DQ1245" s="326"/>
      <c r="DR1245" s="326"/>
      <c r="DS1245" s="326"/>
      <c r="DT1245" s="326"/>
      <c r="DU1245" s="326"/>
      <c r="DV1245" s="326"/>
      <c r="DW1245" s="326"/>
      <c r="DX1245" s="326"/>
      <c r="DY1245" s="326"/>
      <c r="DZ1245" s="326"/>
      <c r="EA1245" s="326"/>
      <c r="EB1245" s="326"/>
      <c r="EC1245" s="326"/>
      <c r="ED1245" s="326"/>
      <c r="EE1245" s="326"/>
      <c r="EF1245" s="326"/>
      <c r="EG1245" s="326"/>
      <c r="EH1245" s="326"/>
      <c r="EI1245" s="326"/>
      <c r="EJ1245" s="326"/>
      <c r="EK1245" s="326"/>
      <c r="EL1245" s="326"/>
      <c r="EM1245" s="326"/>
      <c r="EN1245" s="326"/>
      <c r="EO1245" s="326"/>
      <c r="EP1245" s="326"/>
      <c r="EQ1245" s="326"/>
      <c r="ER1245" s="326"/>
      <c r="ES1245" s="326"/>
      <c r="ET1245" s="326"/>
      <c r="EU1245" s="326"/>
      <c r="EV1245" s="326"/>
      <c r="EW1245" s="326"/>
      <c r="EX1245" s="326"/>
      <c r="EY1245" s="326"/>
      <c r="EZ1245" s="326"/>
      <c r="FA1245" s="326"/>
      <c r="FB1245" s="326"/>
      <c r="FC1245" s="326"/>
      <c r="FD1245" s="326"/>
      <c r="FE1245" s="326"/>
      <c r="FF1245" s="326"/>
      <c r="FG1245" s="326"/>
      <c r="FH1245" s="326"/>
      <c r="FI1245" s="326"/>
      <c r="FJ1245" s="326"/>
      <c r="FK1245" s="326"/>
      <c r="FL1245" s="326"/>
      <c r="FM1245" s="326"/>
      <c r="FN1245" s="326"/>
      <c r="FO1245" s="326"/>
      <c r="FP1245" s="326"/>
      <c r="FQ1245" s="326"/>
      <c r="FR1245" s="326"/>
      <c r="FS1245" s="326"/>
      <c r="FT1245" s="326"/>
      <c r="FU1245" s="326"/>
      <c r="FV1245" s="326"/>
      <c r="FW1245" s="326"/>
      <c r="FX1245" s="326"/>
      <c r="FY1245" s="326"/>
      <c r="FZ1245" s="326"/>
      <c r="GA1245" s="326"/>
      <c r="GB1245" s="326"/>
      <c r="GC1245" s="326"/>
      <c r="GD1245" s="326"/>
      <c r="GE1245" s="326"/>
      <c r="GF1245" s="326"/>
      <c r="GG1245" s="326"/>
      <c r="GH1245" s="326"/>
      <c r="GI1245" s="326"/>
      <c r="GJ1245" s="326"/>
      <c r="GK1245" s="326"/>
      <c r="GL1245" s="326"/>
      <c r="GM1245" s="326"/>
      <c r="GN1245" s="326"/>
      <c r="GO1245" s="326"/>
      <c r="GP1245" s="326"/>
      <c r="GQ1245" s="326"/>
      <c r="GR1245" s="326"/>
      <c r="GS1245" s="326"/>
      <c r="GT1245" s="326"/>
      <c r="GU1245" s="326"/>
      <c r="GV1245" s="326"/>
      <c r="GW1245" s="326"/>
      <c r="GX1245" s="326"/>
      <c r="GY1245" s="326"/>
      <c r="GZ1245" s="326"/>
      <c r="HA1245" s="326"/>
      <c r="HB1245" s="326"/>
      <c r="HC1245" s="326"/>
      <c r="HD1245" s="326"/>
      <c r="HE1245" s="326"/>
      <c r="HF1245" s="326"/>
      <c r="HG1245" s="326"/>
      <c r="HH1245" s="326"/>
      <c r="HI1245" s="326"/>
      <c r="HJ1245" s="326"/>
      <c r="HK1245" s="326"/>
      <c r="HL1245" s="326"/>
      <c r="HM1245" s="326"/>
      <c r="HN1245" s="326"/>
      <c r="HO1245" s="326"/>
    </row>
    <row r="1246" spans="1:223" ht="54.75" customHeight="1" x14ac:dyDescent="0.15">
      <c r="A1246" s="326"/>
      <c r="B1246" s="327" t="s">
        <v>7817</v>
      </c>
      <c r="C1246" s="327" t="s">
        <v>7818</v>
      </c>
      <c r="D1246" s="327" t="s">
        <v>7779</v>
      </c>
      <c r="E1246" s="310">
        <v>271</v>
      </c>
      <c r="F1246" s="327" t="s">
        <v>7780</v>
      </c>
      <c r="G1246" s="327" t="s">
        <v>7957</v>
      </c>
      <c r="H1246" s="327" t="s">
        <v>7974</v>
      </c>
      <c r="I1246" s="327"/>
      <c r="J1246" s="327"/>
      <c r="K1246" s="327"/>
      <c r="L1246" s="327"/>
      <c r="M1246" s="311"/>
      <c r="N1246" s="311"/>
      <c r="O1246" s="327" t="s">
        <v>511</v>
      </c>
      <c r="P1246" s="310">
        <v>18</v>
      </c>
      <c r="Q1246" s="327"/>
      <c r="R1246" s="310"/>
      <c r="S1246" s="310"/>
      <c r="T1246" s="326"/>
      <c r="U1246" s="310"/>
      <c r="V1246" s="310">
        <v>406</v>
      </c>
      <c r="W1246" s="310"/>
      <c r="X1246" s="311"/>
      <c r="Y1246" s="310"/>
      <c r="Z1246" s="310"/>
      <c r="AA1246" s="310"/>
      <c r="AB1246" s="310"/>
      <c r="AC1246" s="327"/>
      <c r="AD1246" s="327"/>
      <c r="AE1246" s="310"/>
      <c r="AF1246" s="326"/>
      <c r="AG1246" s="326"/>
      <c r="AH1246" s="326"/>
      <c r="AI1246" s="326"/>
      <c r="AJ1246" s="326"/>
      <c r="AK1246" s="326"/>
      <c r="AL1246" s="326"/>
      <c r="AM1246" s="326"/>
      <c r="AN1246" s="310"/>
      <c r="AO1246" s="310"/>
      <c r="AP1246" s="310"/>
      <c r="AQ1246" s="310"/>
      <c r="AR1246" s="310"/>
      <c r="AS1246" s="310"/>
      <c r="AT1246" s="310"/>
      <c r="AU1246" s="326"/>
      <c r="AV1246" s="311"/>
      <c r="AW1246" s="310"/>
      <c r="AX1246" s="310"/>
      <c r="AY1246" s="326"/>
      <c r="AZ1246" s="326"/>
      <c r="BA1246" s="310"/>
      <c r="BB1246" s="312"/>
      <c r="BC1246" s="312">
        <v>2.0000001967592591</v>
      </c>
      <c r="BD1246" s="312"/>
      <c r="BE1246" s="312">
        <v>2.0000046643518519</v>
      </c>
      <c r="BF1246" s="312"/>
      <c r="BG1246" s="327"/>
      <c r="BH1246" s="327" t="s">
        <v>6589</v>
      </c>
      <c r="BI1246" s="327" t="s">
        <v>7781</v>
      </c>
      <c r="BJ1246" s="327"/>
      <c r="BK1246" s="327"/>
      <c r="BL1246" s="327" t="s">
        <v>7959</v>
      </c>
      <c r="BM1246" s="327"/>
      <c r="BN1246" s="327"/>
      <c r="BO1246" s="327"/>
      <c r="BP1246" s="327" t="s">
        <v>7960</v>
      </c>
      <c r="BQ1246" s="327"/>
      <c r="BR1246" s="327"/>
      <c r="BS1246" s="327"/>
      <c r="BT1246" s="327" t="s">
        <v>7765</v>
      </c>
      <c r="BU1246" s="326"/>
      <c r="BV1246" s="326"/>
      <c r="BW1246" s="326"/>
      <c r="BX1246" s="326"/>
      <c r="BY1246" s="326"/>
      <c r="BZ1246" s="326"/>
      <c r="CA1246" s="326"/>
      <c r="CB1246" s="326"/>
      <c r="CC1246" s="326"/>
      <c r="CD1246" s="326"/>
      <c r="CE1246" s="326"/>
      <c r="CF1246" s="326"/>
      <c r="CG1246" s="326"/>
      <c r="CH1246" s="326"/>
      <c r="CI1246" s="326"/>
      <c r="CJ1246" s="326"/>
      <c r="CK1246" s="326"/>
      <c r="CL1246" s="326"/>
      <c r="CM1246" s="326"/>
      <c r="CN1246" s="326"/>
      <c r="CO1246" s="326"/>
      <c r="CP1246" s="326"/>
      <c r="CQ1246" s="326"/>
      <c r="CR1246" s="326"/>
      <c r="CS1246" s="326"/>
      <c r="CT1246" s="326"/>
      <c r="CU1246" s="326"/>
      <c r="CV1246" s="326"/>
      <c r="CW1246" s="326"/>
      <c r="CX1246" s="326"/>
      <c r="CY1246" s="326"/>
      <c r="CZ1246" s="326"/>
      <c r="DA1246" s="326"/>
      <c r="DB1246" s="326"/>
      <c r="DC1246" s="326"/>
      <c r="DD1246" s="326"/>
      <c r="DE1246" s="326"/>
      <c r="DF1246" s="326"/>
      <c r="DG1246" s="326"/>
      <c r="DH1246" s="326"/>
      <c r="DI1246" s="326"/>
      <c r="DJ1246" s="326"/>
      <c r="DK1246" s="326"/>
      <c r="DL1246" s="326"/>
      <c r="DM1246" s="326"/>
      <c r="DN1246" s="326"/>
      <c r="DO1246" s="326"/>
      <c r="DP1246" s="326"/>
      <c r="DQ1246" s="326"/>
      <c r="DR1246" s="326"/>
      <c r="DS1246" s="326"/>
      <c r="DT1246" s="326"/>
      <c r="DU1246" s="326"/>
      <c r="DV1246" s="326"/>
      <c r="DW1246" s="326"/>
      <c r="DX1246" s="326"/>
      <c r="DY1246" s="326"/>
      <c r="DZ1246" s="326"/>
      <c r="EA1246" s="326"/>
      <c r="EB1246" s="326"/>
      <c r="EC1246" s="326"/>
      <c r="ED1246" s="326"/>
      <c r="EE1246" s="326"/>
      <c r="EF1246" s="326"/>
      <c r="EG1246" s="326"/>
      <c r="EH1246" s="326"/>
      <c r="EI1246" s="326"/>
      <c r="EJ1246" s="326"/>
      <c r="EK1246" s="326"/>
      <c r="EL1246" s="326"/>
      <c r="EM1246" s="326"/>
      <c r="EN1246" s="326"/>
      <c r="EO1246" s="326"/>
      <c r="EP1246" s="326"/>
      <c r="EQ1246" s="326"/>
      <c r="ER1246" s="326"/>
      <c r="ES1246" s="326"/>
      <c r="ET1246" s="326"/>
      <c r="EU1246" s="326"/>
      <c r="EV1246" s="326"/>
      <c r="EW1246" s="326"/>
      <c r="EX1246" s="326"/>
      <c r="EY1246" s="326"/>
      <c r="EZ1246" s="326"/>
      <c r="FA1246" s="326"/>
      <c r="FB1246" s="326"/>
      <c r="FC1246" s="326"/>
      <c r="FD1246" s="326"/>
      <c r="FE1246" s="326"/>
      <c r="FF1246" s="326"/>
      <c r="FG1246" s="326"/>
      <c r="FH1246" s="326"/>
      <c r="FI1246" s="326"/>
      <c r="FJ1246" s="326"/>
      <c r="FK1246" s="326"/>
      <c r="FL1246" s="326"/>
      <c r="FM1246" s="326"/>
      <c r="FN1246" s="326"/>
      <c r="FO1246" s="326"/>
      <c r="FP1246" s="326"/>
      <c r="FQ1246" s="326"/>
      <c r="FR1246" s="326"/>
      <c r="FS1246" s="326"/>
      <c r="FT1246" s="326"/>
      <c r="FU1246" s="326"/>
      <c r="FV1246" s="326"/>
      <c r="FW1246" s="326"/>
      <c r="FX1246" s="326"/>
      <c r="FY1246" s="326"/>
      <c r="FZ1246" s="326"/>
      <c r="GA1246" s="326"/>
      <c r="GB1246" s="326"/>
      <c r="GC1246" s="326"/>
      <c r="GD1246" s="326"/>
      <c r="GE1246" s="326"/>
      <c r="GF1246" s="326"/>
      <c r="GG1246" s="326"/>
      <c r="GH1246" s="326"/>
      <c r="GI1246" s="326"/>
      <c r="GJ1246" s="326"/>
      <c r="GK1246" s="326"/>
      <c r="GL1246" s="326"/>
      <c r="GM1246" s="326"/>
      <c r="GN1246" s="326"/>
      <c r="GO1246" s="326"/>
      <c r="GP1246" s="326"/>
      <c r="GQ1246" s="326"/>
      <c r="GR1246" s="326"/>
      <c r="GS1246" s="326"/>
      <c r="GT1246" s="326"/>
      <c r="GU1246" s="326"/>
      <c r="GV1246" s="326"/>
      <c r="GW1246" s="326"/>
      <c r="GX1246" s="326"/>
      <c r="GY1246" s="326"/>
      <c r="GZ1246" s="326"/>
      <c r="HA1246" s="326"/>
      <c r="HB1246" s="326"/>
      <c r="HC1246" s="326"/>
      <c r="HD1246" s="326"/>
      <c r="HE1246" s="326"/>
      <c r="HF1246" s="326"/>
      <c r="HG1246" s="326"/>
      <c r="HH1246" s="326"/>
      <c r="HI1246" s="326"/>
      <c r="HJ1246" s="326"/>
      <c r="HK1246" s="326"/>
      <c r="HL1246" s="326"/>
      <c r="HM1246" s="326"/>
      <c r="HN1246" s="326"/>
      <c r="HO1246" s="326"/>
    </row>
    <row r="1247" spans="1:223" ht="54.75" customHeight="1" x14ac:dyDescent="0.15">
      <c r="A1247" s="326"/>
      <c r="B1247" s="327" t="s">
        <v>7817</v>
      </c>
      <c r="C1247" s="327" t="s">
        <v>7818</v>
      </c>
      <c r="D1247" s="327" t="s">
        <v>7779</v>
      </c>
      <c r="E1247" s="310">
        <v>271</v>
      </c>
      <c r="F1247" s="327" t="s">
        <v>7780</v>
      </c>
      <c r="G1247" s="327" t="s">
        <v>7957</v>
      </c>
      <c r="H1247" s="327" t="s">
        <v>7973</v>
      </c>
      <c r="I1247" s="327"/>
      <c r="J1247" s="327"/>
      <c r="K1247" s="327"/>
      <c r="L1247" s="327"/>
      <c r="M1247" s="311"/>
      <c r="N1247" s="311"/>
      <c r="O1247" s="327" t="s">
        <v>511</v>
      </c>
      <c r="P1247" s="310">
        <v>18</v>
      </c>
      <c r="Q1247" s="327"/>
      <c r="R1247" s="310"/>
      <c r="S1247" s="310"/>
      <c r="T1247" s="326"/>
      <c r="U1247" s="310"/>
      <c r="V1247" s="310">
        <v>406</v>
      </c>
      <c r="W1247" s="310"/>
      <c r="X1247" s="311"/>
      <c r="Y1247" s="310"/>
      <c r="Z1247" s="310"/>
      <c r="AA1247" s="310"/>
      <c r="AB1247" s="310"/>
      <c r="AC1247" s="327"/>
      <c r="AD1247" s="327"/>
      <c r="AE1247" s="310"/>
      <c r="AF1247" s="326"/>
      <c r="AG1247" s="326"/>
      <c r="AH1247" s="326"/>
      <c r="AI1247" s="326"/>
      <c r="AJ1247" s="326"/>
      <c r="AK1247" s="326"/>
      <c r="AL1247" s="326"/>
      <c r="AM1247" s="326"/>
      <c r="AN1247" s="310"/>
      <c r="AO1247" s="310"/>
      <c r="AP1247" s="310"/>
      <c r="AQ1247" s="310"/>
      <c r="AR1247" s="310"/>
      <c r="AS1247" s="310"/>
      <c r="AT1247" s="310"/>
      <c r="AU1247" s="326"/>
      <c r="AV1247" s="311"/>
      <c r="AW1247" s="310"/>
      <c r="AX1247" s="310"/>
      <c r="AY1247" s="326"/>
      <c r="AZ1247" s="326"/>
      <c r="BA1247" s="310"/>
      <c r="BB1247" s="312"/>
      <c r="BC1247" s="312">
        <v>2.0000001967592591</v>
      </c>
      <c r="BD1247" s="312"/>
      <c r="BE1247" s="312">
        <v>2.0000046643518519</v>
      </c>
      <c r="BF1247" s="312"/>
      <c r="BG1247" s="327"/>
      <c r="BH1247" s="327" t="s">
        <v>6589</v>
      </c>
      <c r="BI1247" s="327" t="s">
        <v>7781</v>
      </c>
      <c r="BJ1247" s="327"/>
      <c r="BK1247" s="327"/>
      <c r="BL1247" s="327" t="s">
        <v>7959</v>
      </c>
      <c r="BM1247" s="327"/>
      <c r="BN1247" s="327"/>
      <c r="BO1247" s="327"/>
      <c r="BP1247" s="327" t="s">
        <v>7960</v>
      </c>
      <c r="BQ1247" s="327"/>
      <c r="BR1247" s="327"/>
      <c r="BS1247" s="327"/>
      <c r="BT1247" s="327" t="s">
        <v>7765</v>
      </c>
      <c r="BU1247" s="326"/>
      <c r="BV1247" s="326"/>
      <c r="BW1247" s="326"/>
      <c r="BX1247" s="326"/>
      <c r="BY1247" s="326"/>
      <c r="BZ1247" s="326"/>
      <c r="CA1247" s="326"/>
      <c r="CB1247" s="326"/>
      <c r="CC1247" s="326"/>
      <c r="CD1247" s="326"/>
      <c r="CE1247" s="326"/>
      <c r="CF1247" s="326"/>
      <c r="CG1247" s="326"/>
      <c r="CH1247" s="326"/>
      <c r="CI1247" s="326"/>
      <c r="CJ1247" s="326"/>
      <c r="CK1247" s="326"/>
      <c r="CL1247" s="326"/>
      <c r="CM1247" s="326"/>
      <c r="CN1247" s="326"/>
      <c r="CO1247" s="326"/>
      <c r="CP1247" s="326"/>
      <c r="CQ1247" s="326"/>
      <c r="CR1247" s="326"/>
      <c r="CS1247" s="326"/>
      <c r="CT1247" s="326"/>
      <c r="CU1247" s="326"/>
      <c r="CV1247" s="326"/>
      <c r="CW1247" s="326"/>
      <c r="CX1247" s="326"/>
      <c r="CY1247" s="326"/>
      <c r="CZ1247" s="326"/>
      <c r="DA1247" s="326"/>
      <c r="DB1247" s="326"/>
      <c r="DC1247" s="326"/>
      <c r="DD1247" s="326"/>
      <c r="DE1247" s="326"/>
      <c r="DF1247" s="326"/>
      <c r="DG1247" s="326"/>
      <c r="DH1247" s="326"/>
      <c r="DI1247" s="326"/>
      <c r="DJ1247" s="326"/>
      <c r="DK1247" s="326"/>
      <c r="DL1247" s="326"/>
      <c r="DM1247" s="326"/>
      <c r="DN1247" s="326"/>
      <c r="DO1247" s="326"/>
      <c r="DP1247" s="326"/>
      <c r="DQ1247" s="326"/>
      <c r="DR1247" s="326"/>
      <c r="DS1247" s="326"/>
      <c r="DT1247" s="326"/>
      <c r="DU1247" s="326"/>
      <c r="DV1247" s="326"/>
      <c r="DW1247" s="326"/>
      <c r="DX1247" s="326"/>
      <c r="DY1247" s="326"/>
      <c r="DZ1247" s="326"/>
      <c r="EA1247" s="326"/>
      <c r="EB1247" s="326"/>
      <c r="EC1247" s="326"/>
      <c r="ED1247" s="326"/>
      <c r="EE1247" s="326"/>
      <c r="EF1247" s="326"/>
      <c r="EG1247" s="326"/>
      <c r="EH1247" s="326"/>
      <c r="EI1247" s="326"/>
      <c r="EJ1247" s="326"/>
      <c r="EK1247" s="326"/>
      <c r="EL1247" s="326"/>
      <c r="EM1247" s="326"/>
      <c r="EN1247" s="326"/>
      <c r="EO1247" s="326"/>
      <c r="EP1247" s="326"/>
      <c r="EQ1247" s="326"/>
      <c r="ER1247" s="326"/>
      <c r="ES1247" s="326"/>
      <c r="ET1247" s="326"/>
      <c r="EU1247" s="326"/>
      <c r="EV1247" s="326"/>
      <c r="EW1247" s="326"/>
      <c r="EX1247" s="326"/>
      <c r="EY1247" s="326"/>
      <c r="EZ1247" s="326"/>
      <c r="FA1247" s="326"/>
      <c r="FB1247" s="326"/>
      <c r="FC1247" s="326"/>
      <c r="FD1247" s="326"/>
      <c r="FE1247" s="326"/>
      <c r="FF1247" s="326"/>
      <c r="FG1247" s="326"/>
      <c r="FH1247" s="326"/>
      <c r="FI1247" s="326"/>
      <c r="FJ1247" s="326"/>
      <c r="FK1247" s="326"/>
      <c r="FL1247" s="326"/>
      <c r="FM1247" s="326"/>
      <c r="FN1247" s="326"/>
      <c r="FO1247" s="326"/>
      <c r="FP1247" s="326"/>
      <c r="FQ1247" s="326"/>
      <c r="FR1247" s="326"/>
      <c r="FS1247" s="326"/>
      <c r="FT1247" s="326"/>
      <c r="FU1247" s="326"/>
      <c r="FV1247" s="326"/>
      <c r="FW1247" s="326"/>
      <c r="FX1247" s="326"/>
      <c r="FY1247" s="326"/>
      <c r="FZ1247" s="326"/>
      <c r="GA1247" s="326"/>
      <c r="GB1247" s="326"/>
      <c r="GC1247" s="326"/>
      <c r="GD1247" s="326"/>
      <c r="GE1247" s="326"/>
      <c r="GF1247" s="326"/>
      <c r="GG1247" s="326"/>
      <c r="GH1247" s="326"/>
      <c r="GI1247" s="326"/>
      <c r="GJ1247" s="326"/>
      <c r="GK1247" s="326"/>
      <c r="GL1247" s="326"/>
      <c r="GM1247" s="326"/>
      <c r="GN1247" s="326"/>
      <c r="GO1247" s="326"/>
      <c r="GP1247" s="326"/>
      <c r="GQ1247" s="326"/>
      <c r="GR1247" s="326"/>
      <c r="GS1247" s="326"/>
      <c r="GT1247" s="326"/>
      <c r="GU1247" s="326"/>
      <c r="GV1247" s="326"/>
      <c r="GW1247" s="326"/>
      <c r="GX1247" s="326"/>
      <c r="GY1247" s="326"/>
      <c r="GZ1247" s="326"/>
      <c r="HA1247" s="326"/>
      <c r="HB1247" s="326"/>
      <c r="HC1247" s="326"/>
      <c r="HD1247" s="326"/>
      <c r="HE1247" s="326"/>
      <c r="HF1247" s="326"/>
      <c r="HG1247" s="326"/>
      <c r="HH1247" s="326"/>
      <c r="HI1247" s="326"/>
      <c r="HJ1247" s="326"/>
      <c r="HK1247" s="326"/>
      <c r="HL1247" s="326"/>
      <c r="HM1247" s="326"/>
      <c r="HN1247" s="326"/>
      <c r="HO1247" s="326"/>
    </row>
    <row r="1248" spans="1:223" ht="54.75" customHeight="1" x14ac:dyDescent="0.15">
      <c r="A1248" s="326"/>
      <c r="B1248" s="327" t="s">
        <v>7817</v>
      </c>
      <c r="C1248" s="327" t="s">
        <v>7818</v>
      </c>
      <c r="D1248" s="327" t="s">
        <v>7779</v>
      </c>
      <c r="E1248" s="310">
        <v>271</v>
      </c>
      <c r="F1248" s="327" t="s">
        <v>7780</v>
      </c>
      <c r="G1248" s="327" t="s">
        <v>7957</v>
      </c>
      <c r="H1248" s="327" t="s">
        <v>7972</v>
      </c>
      <c r="I1248" s="327"/>
      <c r="J1248" s="327"/>
      <c r="K1248" s="327"/>
      <c r="L1248" s="327"/>
      <c r="M1248" s="311"/>
      <c r="N1248" s="311"/>
      <c r="O1248" s="327" t="s">
        <v>511</v>
      </c>
      <c r="P1248" s="310">
        <v>18</v>
      </c>
      <c r="Q1248" s="327"/>
      <c r="R1248" s="310"/>
      <c r="S1248" s="310"/>
      <c r="T1248" s="326"/>
      <c r="U1248" s="310"/>
      <c r="V1248" s="310">
        <v>406</v>
      </c>
      <c r="W1248" s="310"/>
      <c r="X1248" s="311"/>
      <c r="Y1248" s="310"/>
      <c r="Z1248" s="310"/>
      <c r="AA1248" s="310"/>
      <c r="AB1248" s="310"/>
      <c r="AC1248" s="327"/>
      <c r="AD1248" s="327"/>
      <c r="AE1248" s="310"/>
      <c r="AF1248" s="326"/>
      <c r="AG1248" s="326"/>
      <c r="AH1248" s="326"/>
      <c r="AI1248" s="326"/>
      <c r="AJ1248" s="326"/>
      <c r="AK1248" s="326"/>
      <c r="AL1248" s="326"/>
      <c r="AM1248" s="326"/>
      <c r="AN1248" s="310"/>
      <c r="AO1248" s="310"/>
      <c r="AP1248" s="310"/>
      <c r="AQ1248" s="310"/>
      <c r="AR1248" s="310"/>
      <c r="AS1248" s="310"/>
      <c r="AT1248" s="310"/>
      <c r="AU1248" s="326"/>
      <c r="AV1248" s="311"/>
      <c r="AW1248" s="310"/>
      <c r="AX1248" s="310"/>
      <c r="AY1248" s="326"/>
      <c r="AZ1248" s="326"/>
      <c r="BA1248" s="310"/>
      <c r="BB1248" s="312"/>
      <c r="BC1248" s="312">
        <v>2.0000001967592591</v>
      </c>
      <c r="BD1248" s="312"/>
      <c r="BE1248" s="312">
        <v>2.0000046643518519</v>
      </c>
      <c r="BF1248" s="312"/>
      <c r="BG1248" s="327"/>
      <c r="BH1248" s="327" t="s">
        <v>6589</v>
      </c>
      <c r="BI1248" s="327" t="s">
        <v>7781</v>
      </c>
      <c r="BJ1248" s="327"/>
      <c r="BK1248" s="327"/>
      <c r="BL1248" s="327" t="s">
        <v>7959</v>
      </c>
      <c r="BM1248" s="327"/>
      <c r="BN1248" s="327"/>
      <c r="BO1248" s="327"/>
      <c r="BP1248" s="327" t="s">
        <v>7960</v>
      </c>
      <c r="BQ1248" s="327"/>
      <c r="BR1248" s="327"/>
      <c r="BS1248" s="327"/>
      <c r="BT1248" s="327" t="s">
        <v>7765</v>
      </c>
      <c r="BU1248" s="326"/>
      <c r="BV1248" s="326"/>
      <c r="BW1248" s="326"/>
      <c r="BX1248" s="326"/>
      <c r="BY1248" s="326"/>
      <c r="BZ1248" s="326"/>
      <c r="CA1248" s="326"/>
      <c r="CB1248" s="326"/>
      <c r="CC1248" s="326"/>
      <c r="CD1248" s="326"/>
      <c r="CE1248" s="326"/>
      <c r="CF1248" s="326"/>
      <c r="CG1248" s="326"/>
      <c r="CH1248" s="326"/>
      <c r="CI1248" s="326"/>
      <c r="CJ1248" s="326"/>
      <c r="CK1248" s="326"/>
      <c r="CL1248" s="326"/>
      <c r="CM1248" s="326"/>
      <c r="CN1248" s="326"/>
      <c r="CO1248" s="326"/>
      <c r="CP1248" s="326"/>
      <c r="CQ1248" s="326"/>
      <c r="CR1248" s="326"/>
      <c r="CS1248" s="326"/>
      <c r="CT1248" s="326"/>
      <c r="CU1248" s="326"/>
      <c r="CV1248" s="326"/>
      <c r="CW1248" s="326"/>
      <c r="CX1248" s="326"/>
      <c r="CY1248" s="326"/>
      <c r="CZ1248" s="326"/>
      <c r="DA1248" s="326"/>
      <c r="DB1248" s="326"/>
      <c r="DC1248" s="326"/>
      <c r="DD1248" s="326"/>
      <c r="DE1248" s="326"/>
      <c r="DF1248" s="326"/>
      <c r="DG1248" s="326"/>
      <c r="DH1248" s="326"/>
      <c r="DI1248" s="326"/>
      <c r="DJ1248" s="326"/>
      <c r="DK1248" s="326"/>
      <c r="DL1248" s="326"/>
      <c r="DM1248" s="326"/>
      <c r="DN1248" s="326"/>
      <c r="DO1248" s="326"/>
      <c r="DP1248" s="326"/>
      <c r="DQ1248" s="326"/>
      <c r="DR1248" s="326"/>
      <c r="DS1248" s="326"/>
      <c r="DT1248" s="326"/>
      <c r="DU1248" s="326"/>
      <c r="DV1248" s="326"/>
      <c r="DW1248" s="326"/>
      <c r="DX1248" s="326"/>
      <c r="DY1248" s="326"/>
      <c r="DZ1248" s="326"/>
      <c r="EA1248" s="326"/>
      <c r="EB1248" s="326"/>
      <c r="EC1248" s="326"/>
      <c r="ED1248" s="326"/>
      <c r="EE1248" s="326"/>
      <c r="EF1248" s="326"/>
      <c r="EG1248" s="326"/>
      <c r="EH1248" s="326"/>
      <c r="EI1248" s="326"/>
      <c r="EJ1248" s="326"/>
      <c r="EK1248" s="326"/>
      <c r="EL1248" s="326"/>
      <c r="EM1248" s="326"/>
      <c r="EN1248" s="326"/>
      <c r="EO1248" s="326"/>
      <c r="EP1248" s="326"/>
      <c r="EQ1248" s="326"/>
      <c r="ER1248" s="326"/>
      <c r="ES1248" s="326"/>
      <c r="ET1248" s="326"/>
      <c r="EU1248" s="326"/>
      <c r="EV1248" s="326"/>
      <c r="EW1248" s="326"/>
      <c r="EX1248" s="326"/>
      <c r="EY1248" s="326"/>
      <c r="EZ1248" s="326"/>
      <c r="FA1248" s="326"/>
      <c r="FB1248" s="326"/>
      <c r="FC1248" s="326"/>
      <c r="FD1248" s="326"/>
      <c r="FE1248" s="326"/>
      <c r="FF1248" s="326"/>
      <c r="FG1248" s="326"/>
      <c r="FH1248" s="326"/>
      <c r="FI1248" s="326"/>
      <c r="FJ1248" s="326"/>
      <c r="FK1248" s="326"/>
      <c r="FL1248" s="326"/>
      <c r="FM1248" s="326"/>
      <c r="FN1248" s="326"/>
      <c r="FO1248" s="326"/>
      <c r="FP1248" s="326"/>
      <c r="FQ1248" s="326"/>
      <c r="FR1248" s="326"/>
      <c r="FS1248" s="326"/>
      <c r="FT1248" s="326"/>
      <c r="FU1248" s="326"/>
      <c r="FV1248" s="326"/>
      <c r="FW1248" s="326"/>
      <c r="FX1248" s="326"/>
      <c r="FY1248" s="326"/>
      <c r="FZ1248" s="326"/>
      <c r="GA1248" s="326"/>
      <c r="GB1248" s="326"/>
      <c r="GC1248" s="326"/>
      <c r="GD1248" s="326"/>
      <c r="GE1248" s="326"/>
      <c r="GF1248" s="326"/>
      <c r="GG1248" s="326"/>
      <c r="GH1248" s="326"/>
      <c r="GI1248" s="326"/>
      <c r="GJ1248" s="326"/>
      <c r="GK1248" s="326"/>
      <c r="GL1248" s="326"/>
      <c r="GM1248" s="326"/>
      <c r="GN1248" s="326"/>
      <c r="GO1248" s="326"/>
      <c r="GP1248" s="326"/>
      <c r="GQ1248" s="326"/>
      <c r="GR1248" s="326"/>
      <c r="GS1248" s="326"/>
      <c r="GT1248" s="326"/>
      <c r="GU1248" s="326"/>
      <c r="GV1248" s="326"/>
      <c r="GW1248" s="326"/>
      <c r="GX1248" s="326"/>
      <c r="GY1248" s="326"/>
      <c r="GZ1248" s="326"/>
      <c r="HA1248" s="326"/>
      <c r="HB1248" s="326"/>
      <c r="HC1248" s="326"/>
      <c r="HD1248" s="326"/>
      <c r="HE1248" s="326"/>
      <c r="HF1248" s="326"/>
      <c r="HG1248" s="326"/>
      <c r="HH1248" s="326"/>
      <c r="HI1248" s="326"/>
      <c r="HJ1248" s="326"/>
      <c r="HK1248" s="326"/>
      <c r="HL1248" s="326"/>
      <c r="HM1248" s="326"/>
      <c r="HN1248" s="326"/>
      <c r="HO1248" s="326"/>
    </row>
    <row r="1249" spans="1:223" ht="54.75" customHeight="1" x14ac:dyDescent="0.15">
      <c r="A1249" s="326"/>
      <c r="B1249" s="327" t="s">
        <v>7817</v>
      </c>
      <c r="C1249" s="327" t="s">
        <v>7818</v>
      </c>
      <c r="D1249" s="327" t="s">
        <v>7779</v>
      </c>
      <c r="E1249" s="310">
        <v>271</v>
      </c>
      <c r="F1249" s="327" t="s">
        <v>7780</v>
      </c>
      <c r="G1249" s="327" t="s">
        <v>7957</v>
      </c>
      <c r="H1249" s="327" t="s">
        <v>7971</v>
      </c>
      <c r="I1249" s="327"/>
      <c r="J1249" s="327"/>
      <c r="K1249" s="327"/>
      <c r="L1249" s="327"/>
      <c r="M1249" s="311"/>
      <c r="N1249" s="311"/>
      <c r="O1249" s="327" t="s">
        <v>511</v>
      </c>
      <c r="P1249" s="310">
        <v>18</v>
      </c>
      <c r="Q1249" s="327"/>
      <c r="R1249" s="310"/>
      <c r="S1249" s="310"/>
      <c r="T1249" s="326"/>
      <c r="U1249" s="310"/>
      <c r="V1249" s="310">
        <v>406</v>
      </c>
      <c r="W1249" s="310"/>
      <c r="X1249" s="311"/>
      <c r="Y1249" s="310"/>
      <c r="Z1249" s="310"/>
      <c r="AA1249" s="310"/>
      <c r="AB1249" s="310"/>
      <c r="AC1249" s="327"/>
      <c r="AD1249" s="327"/>
      <c r="AE1249" s="310"/>
      <c r="AF1249" s="326"/>
      <c r="AG1249" s="326"/>
      <c r="AH1249" s="326"/>
      <c r="AI1249" s="326"/>
      <c r="AJ1249" s="326"/>
      <c r="AK1249" s="326"/>
      <c r="AL1249" s="326"/>
      <c r="AM1249" s="326"/>
      <c r="AN1249" s="310"/>
      <c r="AO1249" s="310"/>
      <c r="AP1249" s="310"/>
      <c r="AQ1249" s="310"/>
      <c r="AR1249" s="310"/>
      <c r="AS1249" s="310"/>
      <c r="AT1249" s="310"/>
      <c r="AU1249" s="326"/>
      <c r="AV1249" s="311"/>
      <c r="AW1249" s="310"/>
      <c r="AX1249" s="310"/>
      <c r="AY1249" s="326"/>
      <c r="AZ1249" s="326"/>
      <c r="BA1249" s="310"/>
      <c r="BB1249" s="312"/>
      <c r="BC1249" s="312">
        <v>2.0000001967592591</v>
      </c>
      <c r="BD1249" s="312"/>
      <c r="BE1249" s="312">
        <v>2.0000046643518519</v>
      </c>
      <c r="BF1249" s="312"/>
      <c r="BG1249" s="327"/>
      <c r="BH1249" s="327" t="s">
        <v>6589</v>
      </c>
      <c r="BI1249" s="327" t="s">
        <v>7781</v>
      </c>
      <c r="BJ1249" s="327"/>
      <c r="BK1249" s="327"/>
      <c r="BL1249" s="327" t="s">
        <v>7959</v>
      </c>
      <c r="BM1249" s="327"/>
      <c r="BN1249" s="327"/>
      <c r="BO1249" s="327"/>
      <c r="BP1249" s="327" t="s">
        <v>7960</v>
      </c>
      <c r="BQ1249" s="327"/>
      <c r="BR1249" s="327"/>
      <c r="BS1249" s="327"/>
      <c r="BT1249" s="327" t="s">
        <v>7765</v>
      </c>
      <c r="BU1249" s="326"/>
      <c r="BV1249" s="326"/>
      <c r="BW1249" s="326"/>
      <c r="BX1249" s="326"/>
      <c r="BY1249" s="326"/>
      <c r="BZ1249" s="326"/>
      <c r="CA1249" s="326"/>
      <c r="CB1249" s="326"/>
      <c r="CC1249" s="326"/>
      <c r="CD1249" s="326"/>
      <c r="CE1249" s="326"/>
      <c r="CF1249" s="326"/>
      <c r="CG1249" s="326"/>
      <c r="CH1249" s="326"/>
      <c r="CI1249" s="326"/>
      <c r="CJ1249" s="326"/>
      <c r="CK1249" s="326"/>
      <c r="CL1249" s="326"/>
      <c r="CM1249" s="326"/>
      <c r="CN1249" s="326"/>
      <c r="CO1249" s="326"/>
      <c r="CP1249" s="326"/>
      <c r="CQ1249" s="326"/>
      <c r="CR1249" s="326"/>
      <c r="CS1249" s="326"/>
      <c r="CT1249" s="326"/>
      <c r="CU1249" s="326"/>
      <c r="CV1249" s="326"/>
      <c r="CW1249" s="326"/>
      <c r="CX1249" s="326"/>
      <c r="CY1249" s="326"/>
      <c r="CZ1249" s="326"/>
      <c r="DA1249" s="326"/>
      <c r="DB1249" s="326"/>
      <c r="DC1249" s="326"/>
      <c r="DD1249" s="326"/>
      <c r="DE1249" s="326"/>
      <c r="DF1249" s="326"/>
      <c r="DG1249" s="326"/>
      <c r="DH1249" s="326"/>
      <c r="DI1249" s="326"/>
      <c r="DJ1249" s="326"/>
      <c r="DK1249" s="326"/>
      <c r="DL1249" s="326"/>
      <c r="DM1249" s="326"/>
      <c r="DN1249" s="326"/>
      <c r="DO1249" s="326"/>
      <c r="DP1249" s="326"/>
      <c r="DQ1249" s="326"/>
      <c r="DR1249" s="326"/>
      <c r="DS1249" s="326"/>
      <c r="DT1249" s="326"/>
      <c r="DU1249" s="326"/>
      <c r="DV1249" s="326"/>
      <c r="DW1249" s="326"/>
      <c r="DX1249" s="326"/>
      <c r="DY1249" s="326"/>
      <c r="DZ1249" s="326"/>
      <c r="EA1249" s="326"/>
      <c r="EB1249" s="326"/>
      <c r="EC1249" s="326"/>
      <c r="ED1249" s="326"/>
      <c r="EE1249" s="326"/>
      <c r="EF1249" s="326"/>
      <c r="EG1249" s="326"/>
      <c r="EH1249" s="326"/>
      <c r="EI1249" s="326"/>
      <c r="EJ1249" s="326"/>
      <c r="EK1249" s="326"/>
      <c r="EL1249" s="326"/>
      <c r="EM1249" s="326"/>
      <c r="EN1249" s="326"/>
      <c r="EO1249" s="326"/>
      <c r="EP1249" s="326"/>
      <c r="EQ1249" s="326"/>
      <c r="ER1249" s="326"/>
      <c r="ES1249" s="326"/>
      <c r="ET1249" s="326"/>
      <c r="EU1249" s="326"/>
      <c r="EV1249" s="326"/>
      <c r="EW1249" s="326"/>
      <c r="EX1249" s="326"/>
      <c r="EY1249" s="326"/>
      <c r="EZ1249" s="326"/>
      <c r="FA1249" s="326"/>
      <c r="FB1249" s="326"/>
      <c r="FC1249" s="326"/>
      <c r="FD1249" s="326"/>
      <c r="FE1249" s="326"/>
      <c r="FF1249" s="326"/>
      <c r="FG1249" s="326"/>
      <c r="FH1249" s="326"/>
      <c r="FI1249" s="326"/>
      <c r="FJ1249" s="326"/>
      <c r="FK1249" s="326"/>
      <c r="FL1249" s="326"/>
      <c r="FM1249" s="326"/>
      <c r="FN1249" s="326"/>
      <c r="FO1249" s="326"/>
      <c r="FP1249" s="326"/>
      <c r="FQ1249" s="326"/>
      <c r="FR1249" s="326"/>
      <c r="FS1249" s="326"/>
      <c r="FT1249" s="326"/>
      <c r="FU1249" s="326"/>
      <c r="FV1249" s="326"/>
      <c r="FW1249" s="326"/>
      <c r="FX1249" s="326"/>
      <c r="FY1249" s="326"/>
      <c r="FZ1249" s="326"/>
      <c r="GA1249" s="326"/>
      <c r="GB1249" s="326"/>
      <c r="GC1249" s="326"/>
      <c r="GD1249" s="326"/>
      <c r="GE1249" s="326"/>
      <c r="GF1249" s="326"/>
      <c r="GG1249" s="326"/>
      <c r="GH1249" s="326"/>
      <c r="GI1249" s="326"/>
      <c r="GJ1249" s="326"/>
      <c r="GK1249" s="326"/>
      <c r="GL1249" s="326"/>
      <c r="GM1249" s="326"/>
      <c r="GN1249" s="326"/>
      <c r="GO1249" s="326"/>
      <c r="GP1249" s="326"/>
      <c r="GQ1249" s="326"/>
      <c r="GR1249" s="326"/>
      <c r="GS1249" s="326"/>
      <c r="GT1249" s="326"/>
      <c r="GU1249" s="326"/>
      <c r="GV1249" s="326"/>
      <c r="GW1249" s="326"/>
      <c r="GX1249" s="326"/>
      <c r="GY1249" s="326"/>
      <c r="GZ1249" s="326"/>
      <c r="HA1249" s="326"/>
      <c r="HB1249" s="326"/>
      <c r="HC1249" s="326"/>
      <c r="HD1249" s="326"/>
      <c r="HE1249" s="326"/>
      <c r="HF1249" s="326"/>
      <c r="HG1249" s="326"/>
      <c r="HH1249" s="326"/>
      <c r="HI1249" s="326"/>
      <c r="HJ1249" s="326"/>
      <c r="HK1249" s="326"/>
      <c r="HL1249" s="326"/>
      <c r="HM1249" s="326"/>
      <c r="HN1249" s="326"/>
      <c r="HO1249" s="326"/>
    </row>
    <row r="1250" spans="1:223" ht="54.75" customHeight="1" x14ac:dyDescent="0.15">
      <c r="A1250" s="326"/>
      <c r="B1250" s="327" t="s">
        <v>7817</v>
      </c>
      <c r="C1250" s="327" t="s">
        <v>7818</v>
      </c>
      <c r="D1250" s="327" t="s">
        <v>7779</v>
      </c>
      <c r="E1250" s="310">
        <v>271</v>
      </c>
      <c r="F1250" s="327" t="s">
        <v>7780</v>
      </c>
      <c r="G1250" s="327" t="s">
        <v>7957</v>
      </c>
      <c r="H1250" s="327" t="s">
        <v>7970</v>
      </c>
      <c r="I1250" s="327"/>
      <c r="J1250" s="327"/>
      <c r="K1250" s="327"/>
      <c r="L1250" s="327"/>
      <c r="M1250" s="311"/>
      <c r="N1250" s="311"/>
      <c r="O1250" s="327" t="s">
        <v>511</v>
      </c>
      <c r="P1250" s="310">
        <v>18</v>
      </c>
      <c r="Q1250" s="327"/>
      <c r="R1250" s="310"/>
      <c r="S1250" s="310"/>
      <c r="T1250" s="326"/>
      <c r="U1250" s="310"/>
      <c r="V1250" s="310">
        <v>406</v>
      </c>
      <c r="W1250" s="310"/>
      <c r="X1250" s="311"/>
      <c r="Y1250" s="310"/>
      <c r="Z1250" s="310"/>
      <c r="AA1250" s="310"/>
      <c r="AB1250" s="310"/>
      <c r="AC1250" s="327"/>
      <c r="AD1250" s="327"/>
      <c r="AE1250" s="310"/>
      <c r="AF1250" s="326"/>
      <c r="AG1250" s="326"/>
      <c r="AH1250" s="326"/>
      <c r="AI1250" s="326"/>
      <c r="AJ1250" s="326"/>
      <c r="AK1250" s="326"/>
      <c r="AL1250" s="326"/>
      <c r="AM1250" s="326"/>
      <c r="AN1250" s="310"/>
      <c r="AO1250" s="310"/>
      <c r="AP1250" s="310"/>
      <c r="AQ1250" s="310"/>
      <c r="AR1250" s="310"/>
      <c r="AS1250" s="310"/>
      <c r="AT1250" s="310"/>
      <c r="AU1250" s="326"/>
      <c r="AV1250" s="311"/>
      <c r="AW1250" s="310"/>
      <c r="AX1250" s="310"/>
      <c r="AY1250" s="326"/>
      <c r="AZ1250" s="326"/>
      <c r="BA1250" s="310"/>
      <c r="BB1250" s="312"/>
      <c r="BC1250" s="312">
        <v>2.0000001967592591</v>
      </c>
      <c r="BD1250" s="312"/>
      <c r="BE1250" s="312">
        <v>2.0000046643518519</v>
      </c>
      <c r="BF1250" s="312"/>
      <c r="BG1250" s="327"/>
      <c r="BH1250" s="327" t="s">
        <v>6589</v>
      </c>
      <c r="BI1250" s="327" t="s">
        <v>7781</v>
      </c>
      <c r="BJ1250" s="327"/>
      <c r="BK1250" s="327"/>
      <c r="BL1250" s="327" t="s">
        <v>7959</v>
      </c>
      <c r="BM1250" s="327"/>
      <c r="BN1250" s="327"/>
      <c r="BO1250" s="327"/>
      <c r="BP1250" s="327" t="s">
        <v>7960</v>
      </c>
      <c r="BQ1250" s="327"/>
      <c r="BR1250" s="327"/>
      <c r="BS1250" s="327"/>
      <c r="BT1250" s="327" t="s">
        <v>7765</v>
      </c>
      <c r="BU1250" s="326"/>
      <c r="BV1250" s="326"/>
      <c r="BW1250" s="326"/>
      <c r="BX1250" s="326"/>
      <c r="BY1250" s="326"/>
      <c r="BZ1250" s="326"/>
      <c r="CA1250" s="326"/>
      <c r="CB1250" s="326"/>
      <c r="CC1250" s="326"/>
      <c r="CD1250" s="326"/>
      <c r="CE1250" s="326"/>
      <c r="CF1250" s="326"/>
      <c r="CG1250" s="326"/>
      <c r="CH1250" s="326"/>
      <c r="CI1250" s="326"/>
      <c r="CJ1250" s="326"/>
      <c r="CK1250" s="326"/>
      <c r="CL1250" s="326"/>
      <c r="CM1250" s="326"/>
      <c r="CN1250" s="326"/>
      <c r="CO1250" s="326"/>
      <c r="CP1250" s="326"/>
      <c r="CQ1250" s="326"/>
      <c r="CR1250" s="326"/>
      <c r="CS1250" s="326"/>
      <c r="CT1250" s="326"/>
      <c r="CU1250" s="326"/>
      <c r="CV1250" s="326"/>
      <c r="CW1250" s="326"/>
      <c r="CX1250" s="326"/>
      <c r="CY1250" s="326"/>
      <c r="CZ1250" s="326"/>
      <c r="DA1250" s="326"/>
      <c r="DB1250" s="326"/>
      <c r="DC1250" s="326"/>
      <c r="DD1250" s="326"/>
      <c r="DE1250" s="326"/>
      <c r="DF1250" s="326"/>
      <c r="DG1250" s="326"/>
      <c r="DH1250" s="326"/>
      <c r="DI1250" s="326"/>
      <c r="DJ1250" s="326"/>
      <c r="DK1250" s="326"/>
      <c r="DL1250" s="326"/>
      <c r="DM1250" s="326"/>
      <c r="DN1250" s="326"/>
      <c r="DO1250" s="326"/>
      <c r="DP1250" s="326"/>
      <c r="DQ1250" s="326"/>
      <c r="DR1250" s="326"/>
      <c r="DS1250" s="326"/>
      <c r="DT1250" s="326"/>
      <c r="DU1250" s="326"/>
      <c r="DV1250" s="326"/>
      <c r="DW1250" s="326"/>
      <c r="DX1250" s="326"/>
      <c r="DY1250" s="326"/>
      <c r="DZ1250" s="326"/>
      <c r="EA1250" s="326"/>
      <c r="EB1250" s="326"/>
      <c r="EC1250" s="326"/>
      <c r="ED1250" s="326"/>
      <c r="EE1250" s="326"/>
      <c r="EF1250" s="326"/>
      <c r="EG1250" s="326"/>
      <c r="EH1250" s="326"/>
      <c r="EI1250" s="326"/>
      <c r="EJ1250" s="326"/>
      <c r="EK1250" s="326"/>
      <c r="EL1250" s="326"/>
      <c r="EM1250" s="326"/>
      <c r="EN1250" s="326"/>
      <c r="EO1250" s="326"/>
      <c r="EP1250" s="326"/>
      <c r="EQ1250" s="326"/>
      <c r="ER1250" s="326"/>
      <c r="ES1250" s="326"/>
      <c r="ET1250" s="326"/>
      <c r="EU1250" s="326"/>
      <c r="EV1250" s="326"/>
      <c r="EW1250" s="326"/>
      <c r="EX1250" s="326"/>
      <c r="EY1250" s="326"/>
      <c r="EZ1250" s="326"/>
      <c r="FA1250" s="326"/>
      <c r="FB1250" s="326"/>
      <c r="FC1250" s="326"/>
      <c r="FD1250" s="326"/>
      <c r="FE1250" s="326"/>
      <c r="FF1250" s="326"/>
      <c r="FG1250" s="326"/>
      <c r="FH1250" s="326"/>
      <c r="FI1250" s="326"/>
      <c r="FJ1250" s="326"/>
      <c r="FK1250" s="326"/>
      <c r="FL1250" s="326"/>
      <c r="FM1250" s="326"/>
      <c r="FN1250" s="326"/>
      <c r="FO1250" s="326"/>
      <c r="FP1250" s="326"/>
      <c r="FQ1250" s="326"/>
      <c r="FR1250" s="326"/>
      <c r="FS1250" s="326"/>
      <c r="FT1250" s="326"/>
      <c r="FU1250" s="326"/>
      <c r="FV1250" s="326"/>
      <c r="FW1250" s="326"/>
      <c r="FX1250" s="326"/>
      <c r="FY1250" s="326"/>
      <c r="FZ1250" s="326"/>
      <c r="GA1250" s="326"/>
      <c r="GB1250" s="326"/>
      <c r="GC1250" s="326"/>
      <c r="GD1250" s="326"/>
      <c r="GE1250" s="326"/>
      <c r="GF1250" s="326"/>
      <c r="GG1250" s="326"/>
      <c r="GH1250" s="326"/>
      <c r="GI1250" s="326"/>
      <c r="GJ1250" s="326"/>
      <c r="GK1250" s="326"/>
      <c r="GL1250" s="326"/>
      <c r="GM1250" s="326"/>
      <c r="GN1250" s="326"/>
      <c r="GO1250" s="326"/>
      <c r="GP1250" s="326"/>
      <c r="GQ1250" s="326"/>
      <c r="GR1250" s="326"/>
      <c r="GS1250" s="326"/>
      <c r="GT1250" s="326"/>
      <c r="GU1250" s="326"/>
      <c r="GV1250" s="326"/>
      <c r="GW1250" s="326"/>
      <c r="GX1250" s="326"/>
      <c r="GY1250" s="326"/>
      <c r="GZ1250" s="326"/>
      <c r="HA1250" s="326"/>
      <c r="HB1250" s="326"/>
      <c r="HC1250" s="326"/>
      <c r="HD1250" s="326"/>
      <c r="HE1250" s="326"/>
      <c r="HF1250" s="326"/>
      <c r="HG1250" s="326"/>
      <c r="HH1250" s="326"/>
      <c r="HI1250" s="326"/>
      <c r="HJ1250" s="326"/>
      <c r="HK1250" s="326"/>
      <c r="HL1250" s="326"/>
      <c r="HM1250" s="326"/>
      <c r="HN1250" s="326"/>
      <c r="HO1250" s="326"/>
    </row>
    <row r="1251" spans="1:223" ht="54.75" customHeight="1" x14ac:dyDescent="0.15">
      <c r="A1251" s="326"/>
      <c r="B1251" s="327" t="s">
        <v>7817</v>
      </c>
      <c r="C1251" s="327" t="s">
        <v>7818</v>
      </c>
      <c r="D1251" s="327" t="s">
        <v>7779</v>
      </c>
      <c r="E1251" s="310">
        <v>271</v>
      </c>
      <c r="F1251" s="327" t="s">
        <v>7780</v>
      </c>
      <c r="G1251" s="327" t="s">
        <v>7957</v>
      </c>
      <c r="H1251" s="327" t="s">
        <v>7969</v>
      </c>
      <c r="I1251" s="327"/>
      <c r="J1251" s="327"/>
      <c r="K1251" s="327"/>
      <c r="L1251" s="327"/>
      <c r="M1251" s="311"/>
      <c r="N1251" s="311"/>
      <c r="O1251" s="327" t="s">
        <v>511</v>
      </c>
      <c r="P1251" s="310">
        <v>18</v>
      </c>
      <c r="Q1251" s="327"/>
      <c r="R1251" s="310"/>
      <c r="S1251" s="310"/>
      <c r="T1251" s="326"/>
      <c r="U1251" s="310"/>
      <c r="V1251" s="310">
        <v>406</v>
      </c>
      <c r="W1251" s="310"/>
      <c r="X1251" s="311"/>
      <c r="Y1251" s="310"/>
      <c r="Z1251" s="310"/>
      <c r="AA1251" s="310"/>
      <c r="AB1251" s="310"/>
      <c r="AC1251" s="327"/>
      <c r="AD1251" s="327"/>
      <c r="AE1251" s="310"/>
      <c r="AF1251" s="326"/>
      <c r="AG1251" s="326"/>
      <c r="AH1251" s="326"/>
      <c r="AI1251" s="326"/>
      <c r="AJ1251" s="326"/>
      <c r="AK1251" s="326"/>
      <c r="AL1251" s="326"/>
      <c r="AM1251" s="326"/>
      <c r="AN1251" s="310"/>
      <c r="AO1251" s="310"/>
      <c r="AP1251" s="310"/>
      <c r="AQ1251" s="310"/>
      <c r="AR1251" s="310"/>
      <c r="AS1251" s="310"/>
      <c r="AT1251" s="310"/>
      <c r="AU1251" s="326"/>
      <c r="AV1251" s="311"/>
      <c r="AW1251" s="310"/>
      <c r="AX1251" s="310"/>
      <c r="AY1251" s="326"/>
      <c r="AZ1251" s="326"/>
      <c r="BA1251" s="310"/>
      <c r="BB1251" s="312"/>
      <c r="BC1251" s="312">
        <v>2.0000001967592591</v>
      </c>
      <c r="BD1251" s="312"/>
      <c r="BE1251" s="312">
        <v>2.0000046643518519</v>
      </c>
      <c r="BF1251" s="312"/>
      <c r="BG1251" s="327"/>
      <c r="BH1251" s="327" t="s">
        <v>6589</v>
      </c>
      <c r="BI1251" s="327" t="s">
        <v>7781</v>
      </c>
      <c r="BJ1251" s="327"/>
      <c r="BK1251" s="327"/>
      <c r="BL1251" s="327" t="s">
        <v>7959</v>
      </c>
      <c r="BM1251" s="327"/>
      <c r="BN1251" s="327"/>
      <c r="BO1251" s="327"/>
      <c r="BP1251" s="327" t="s">
        <v>7960</v>
      </c>
      <c r="BQ1251" s="327"/>
      <c r="BR1251" s="327"/>
      <c r="BS1251" s="327"/>
      <c r="BT1251" s="327" t="s">
        <v>7765</v>
      </c>
      <c r="BU1251" s="326"/>
      <c r="BV1251" s="326"/>
      <c r="BW1251" s="326"/>
      <c r="BX1251" s="326"/>
      <c r="BY1251" s="326"/>
      <c r="BZ1251" s="326"/>
      <c r="CA1251" s="326"/>
      <c r="CB1251" s="326"/>
      <c r="CC1251" s="326"/>
      <c r="CD1251" s="326"/>
      <c r="CE1251" s="326"/>
      <c r="CF1251" s="326"/>
      <c r="CG1251" s="326"/>
      <c r="CH1251" s="326"/>
      <c r="CI1251" s="326"/>
      <c r="CJ1251" s="326"/>
      <c r="CK1251" s="326"/>
      <c r="CL1251" s="326"/>
      <c r="CM1251" s="326"/>
      <c r="CN1251" s="326"/>
      <c r="CO1251" s="326"/>
      <c r="CP1251" s="326"/>
      <c r="CQ1251" s="326"/>
      <c r="CR1251" s="326"/>
      <c r="CS1251" s="326"/>
      <c r="CT1251" s="326"/>
      <c r="CU1251" s="326"/>
      <c r="CV1251" s="326"/>
      <c r="CW1251" s="326"/>
      <c r="CX1251" s="326"/>
      <c r="CY1251" s="326"/>
      <c r="CZ1251" s="326"/>
      <c r="DA1251" s="326"/>
      <c r="DB1251" s="326"/>
      <c r="DC1251" s="326"/>
      <c r="DD1251" s="326"/>
      <c r="DE1251" s="326"/>
      <c r="DF1251" s="326"/>
      <c r="DG1251" s="326"/>
      <c r="DH1251" s="326"/>
      <c r="DI1251" s="326"/>
      <c r="DJ1251" s="326"/>
      <c r="DK1251" s="326"/>
      <c r="DL1251" s="326"/>
      <c r="DM1251" s="326"/>
      <c r="DN1251" s="326"/>
      <c r="DO1251" s="326"/>
      <c r="DP1251" s="326"/>
      <c r="DQ1251" s="326"/>
      <c r="DR1251" s="326"/>
      <c r="DS1251" s="326"/>
      <c r="DT1251" s="326"/>
      <c r="DU1251" s="326"/>
      <c r="DV1251" s="326"/>
      <c r="DW1251" s="326"/>
      <c r="DX1251" s="326"/>
      <c r="DY1251" s="326"/>
      <c r="DZ1251" s="326"/>
      <c r="EA1251" s="326"/>
      <c r="EB1251" s="326"/>
      <c r="EC1251" s="326"/>
      <c r="ED1251" s="326"/>
      <c r="EE1251" s="326"/>
      <c r="EF1251" s="326"/>
      <c r="EG1251" s="326"/>
      <c r="EH1251" s="326"/>
      <c r="EI1251" s="326"/>
      <c r="EJ1251" s="326"/>
      <c r="EK1251" s="326"/>
      <c r="EL1251" s="326"/>
      <c r="EM1251" s="326"/>
      <c r="EN1251" s="326"/>
      <c r="EO1251" s="326"/>
      <c r="EP1251" s="326"/>
      <c r="EQ1251" s="326"/>
      <c r="ER1251" s="326"/>
      <c r="ES1251" s="326"/>
      <c r="ET1251" s="326"/>
      <c r="EU1251" s="326"/>
      <c r="EV1251" s="326"/>
      <c r="EW1251" s="326"/>
      <c r="EX1251" s="326"/>
      <c r="EY1251" s="326"/>
      <c r="EZ1251" s="326"/>
      <c r="FA1251" s="326"/>
      <c r="FB1251" s="326"/>
      <c r="FC1251" s="326"/>
      <c r="FD1251" s="326"/>
      <c r="FE1251" s="326"/>
      <c r="FF1251" s="326"/>
      <c r="FG1251" s="326"/>
      <c r="FH1251" s="326"/>
      <c r="FI1251" s="326"/>
      <c r="FJ1251" s="326"/>
      <c r="FK1251" s="326"/>
      <c r="FL1251" s="326"/>
      <c r="FM1251" s="326"/>
      <c r="FN1251" s="326"/>
      <c r="FO1251" s="326"/>
      <c r="FP1251" s="326"/>
      <c r="FQ1251" s="326"/>
      <c r="FR1251" s="326"/>
      <c r="FS1251" s="326"/>
      <c r="FT1251" s="326"/>
      <c r="FU1251" s="326"/>
      <c r="FV1251" s="326"/>
      <c r="FW1251" s="326"/>
      <c r="FX1251" s="326"/>
      <c r="FY1251" s="326"/>
      <c r="FZ1251" s="326"/>
      <c r="GA1251" s="326"/>
      <c r="GB1251" s="326"/>
      <c r="GC1251" s="326"/>
      <c r="GD1251" s="326"/>
      <c r="GE1251" s="326"/>
      <c r="GF1251" s="326"/>
      <c r="GG1251" s="326"/>
      <c r="GH1251" s="326"/>
      <c r="GI1251" s="326"/>
      <c r="GJ1251" s="326"/>
      <c r="GK1251" s="326"/>
      <c r="GL1251" s="326"/>
      <c r="GM1251" s="326"/>
      <c r="GN1251" s="326"/>
      <c r="GO1251" s="326"/>
      <c r="GP1251" s="326"/>
      <c r="GQ1251" s="326"/>
      <c r="GR1251" s="326"/>
      <c r="GS1251" s="326"/>
      <c r="GT1251" s="326"/>
      <c r="GU1251" s="326"/>
      <c r="GV1251" s="326"/>
      <c r="GW1251" s="326"/>
      <c r="GX1251" s="326"/>
      <c r="GY1251" s="326"/>
      <c r="GZ1251" s="326"/>
      <c r="HA1251" s="326"/>
      <c r="HB1251" s="326"/>
      <c r="HC1251" s="326"/>
      <c r="HD1251" s="326"/>
      <c r="HE1251" s="326"/>
      <c r="HF1251" s="326"/>
      <c r="HG1251" s="326"/>
      <c r="HH1251" s="326"/>
      <c r="HI1251" s="326"/>
      <c r="HJ1251" s="326"/>
      <c r="HK1251" s="326"/>
      <c r="HL1251" s="326"/>
      <c r="HM1251" s="326"/>
      <c r="HN1251" s="326"/>
      <c r="HO1251" s="326"/>
    </row>
    <row r="1252" spans="1:223" ht="54.75" customHeight="1" x14ac:dyDescent="0.15">
      <c r="A1252" s="326"/>
      <c r="B1252" s="327" t="s">
        <v>7817</v>
      </c>
      <c r="C1252" s="327" t="s">
        <v>7818</v>
      </c>
      <c r="D1252" s="327" t="s">
        <v>7779</v>
      </c>
      <c r="E1252" s="310">
        <v>271</v>
      </c>
      <c r="F1252" s="327" t="s">
        <v>7780</v>
      </c>
      <c r="G1252" s="327" t="s">
        <v>7957</v>
      </c>
      <c r="H1252" s="327" t="s">
        <v>7968</v>
      </c>
      <c r="I1252" s="327"/>
      <c r="J1252" s="327"/>
      <c r="K1252" s="327"/>
      <c r="L1252" s="327"/>
      <c r="M1252" s="311"/>
      <c r="N1252" s="311"/>
      <c r="O1252" s="327" t="s">
        <v>511</v>
      </c>
      <c r="P1252" s="310">
        <v>18</v>
      </c>
      <c r="Q1252" s="327"/>
      <c r="R1252" s="310"/>
      <c r="S1252" s="310"/>
      <c r="T1252" s="326"/>
      <c r="U1252" s="310"/>
      <c r="V1252" s="310">
        <v>406</v>
      </c>
      <c r="W1252" s="310"/>
      <c r="X1252" s="311"/>
      <c r="Y1252" s="310"/>
      <c r="Z1252" s="310"/>
      <c r="AA1252" s="310"/>
      <c r="AB1252" s="310"/>
      <c r="AC1252" s="327"/>
      <c r="AD1252" s="327"/>
      <c r="AE1252" s="310"/>
      <c r="AF1252" s="326"/>
      <c r="AG1252" s="326"/>
      <c r="AH1252" s="326"/>
      <c r="AI1252" s="326"/>
      <c r="AJ1252" s="326"/>
      <c r="AK1252" s="326"/>
      <c r="AL1252" s="326"/>
      <c r="AM1252" s="326"/>
      <c r="AN1252" s="310"/>
      <c r="AO1252" s="310"/>
      <c r="AP1252" s="310"/>
      <c r="AQ1252" s="310"/>
      <c r="AR1252" s="310"/>
      <c r="AS1252" s="310"/>
      <c r="AT1252" s="310"/>
      <c r="AU1252" s="326"/>
      <c r="AV1252" s="311"/>
      <c r="AW1252" s="310"/>
      <c r="AX1252" s="310"/>
      <c r="AY1252" s="326"/>
      <c r="AZ1252" s="326"/>
      <c r="BA1252" s="310"/>
      <c r="BB1252" s="312"/>
      <c r="BC1252" s="312">
        <v>2.0000001967592591</v>
      </c>
      <c r="BD1252" s="312"/>
      <c r="BE1252" s="312">
        <v>2.0000046643518519</v>
      </c>
      <c r="BF1252" s="312"/>
      <c r="BG1252" s="327"/>
      <c r="BH1252" s="327" t="s">
        <v>6589</v>
      </c>
      <c r="BI1252" s="327" t="s">
        <v>7781</v>
      </c>
      <c r="BJ1252" s="327"/>
      <c r="BK1252" s="327"/>
      <c r="BL1252" s="327" t="s">
        <v>7959</v>
      </c>
      <c r="BM1252" s="327"/>
      <c r="BN1252" s="327"/>
      <c r="BO1252" s="327"/>
      <c r="BP1252" s="327" t="s">
        <v>7960</v>
      </c>
      <c r="BQ1252" s="327"/>
      <c r="BR1252" s="327"/>
      <c r="BS1252" s="327"/>
      <c r="BT1252" s="327" t="s">
        <v>7765</v>
      </c>
      <c r="BU1252" s="326"/>
      <c r="BV1252" s="326"/>
      <c r="BW1252" s="326"/>
      <c r="BX1252" s="326"/>
      <c r="BY1252" s="326"/>
      <c r="BZ1252" s="326"/>
      <c r="CA1252" s="326"/>
      <c r="CB1252" s="326"/>
      <c r="CC1252" s="326"/>
      <c r="CD1252" s="326"/>
      <c r="CE1252" s="326"/>
      <c r="CF1252" s="326"/>
      <c r="CG1252" s="326"/>
      <c r="CH1252" s="326"/>
      <c r="CI1252" s="326"/>
      <c r="CJ1252" s="326"/>
      <c r="CK1252" s="326"/>
      <c r="CL1252" s="326"/>
      <c r="CM1252" s="326"/>
      <c r="CN1252" s="326"/>
      <c r="CO1252" s="326"/>
      <c r="CP1252" s="326"/>
      <c r="CQ1252" s="326"/>
      <c r="CR1252" s="326"/>
      <c r="CS1252" s="326"/>
      <c r="CT1252" s="326"/>
      <c r="CU1252" s="326"/>
      <c r="CV1252" s="326"/>
      <c r="CW1252" s="326"/>
      <c r="CX1252" s="326"/>
      <c r="CY1252" s="326"/>
      <c r="CZ1252" s="326"/>
      <c r="DA1252" s="326"/>
      <c r="DB1252" s="326"/>
      <c r="DC1252" s="326"/>
      <c r="DD1252" s="326"/>
      <c r="DE1252" s="326"/>
      <c r="DF1252" s="326"/>
      <c r="DG1252" s="326"/>
      <c r="DH1252" s="326"/>
      <c r="DI1252" s="326"/>
      <c r="DJ1252" s="326"/>
      <c r="DK1252" s="326"/>
      <c r="DL1252" s="326"/>
      <c r="DM1252" s="326"/>
      <c r="DN1252" s="326"/>
      <c r="DO1252" s="326"/>
      <c r="DP1252" s="326"/>
      <c r="DQ1252" s="326"/>
      <c r="DR1252" s="326"/>
      <c r="DS1252" s="326"/>
      <c r="DT1252" s="326"/>
      <c r="DU1252" s="326"/>
      <c r="DV1252" s="326"/>
      <c r="DW1252" s="326"/>
      <c r="DX1252" s="326"/>
      <c r="DY1252" s="326"/>
      <c r="DZ1252" s="326"/>
      <c r="EA1252" s="326"/>
      <c r="EB1252" s="326"/>
      <c r="EC1252" s="326"/>
      <c r="ED1252" s="326"/>
      <c r="EE1252" s="326"/>
      <c r="EF1252" s="326"/>
      <c r="EG1252" s="326"/>
      <c r="EH1252" s="326"/>
      <c r="EI1252" s="326"/>
      <c r="EJ1252" s="326"/>
      <c r="EK1252" s="326"/>
      <c r="EL1252" s="326"/>
      <c r="EM1252" s="326"/>
      <c r="EN1252" s="326"/>
      <c r="EO1252" s="326"/>
      <c r="EP1252" s="326"/>
      <c r="EQ1252" s="326"/>
      <c r="ER1252" s="326"/>
      <c r="ES1252" s="326"/>
      <c r="ET1252" s="326"/>
      <c r="EU1252" s="326"/>
      <c r="EV1252" s="326"/>
      <c r="EW1252" s="326"/>
      <c r="EX1252" s="326"/>
      <c r="EY1252" s="326"/>
      <c r="EZ1252" s="326"/>
      <c r="FA1252" s="326"/>
      <c r="FB1252" s="326"/>
      <c r="FC1252" s="326"/>
      <c r="FD1252" s="326"/>
      <c r="FE1252" s="326"/>
      <c r="FF1252" s="326"/>
      <c r="FG1252" s="326"/>
      <c r="FH1252" s="326"/>
      <c r="FI1252" s="326"/>
      <c r="FJ1252" s="326"/>
      <c r="FK1252" s="326"/>
      <c r="FL1252" s="326"/>
      <c r="FM1252" s="326"/>
      <c r="FN1252" s="326"/>
      <c r="FO1252" s="326"/>
      <c r="FP1252" s="326"/>
      <c r="FQ1252" s="326"/>
      <c r="FR1252" s="326"/>
      <c r="FS1252" s="326"/>
      <c r="FT1252" s="326"/>
      <c r="FU1252" s="326"/>
      <c r="FV1252" s="326"/>
      <c r="FW1252" s="326"/>
      <c r="FX1252" s="326"/>
      <c r="FY1252" s="326"/>
      <c r="FZ1252" s="326"/>
      <c r="GA1252" s="326"/>
      <c r="GB1252" s="326"/>
      <c r="GC1252" s="326"/>
      <c r="GD1252" s="326"/>
      <c r="GE1252" s="326"/>
      <c r="GF1252" s="326"/>
      <c r="GG1252" s="326"/>
      <c r="GH1252" s="326"/>
      <c r="GI1252" s="326"/>
      <c r="GJ1252" s="326"/>
      <c r="GK1252" s="326"/>
      <c r="GL1252" s="326"/>
      <c r="GM1252" s="326"/>
      <c r="GN1252" s="326"/>
      <c r="GO1252" s="326"/>
      <c r="GP1252" s="326"/>
      <c r="GQ1252" s="326"/>
      <c r="GR1252" s="326"/>
      <c r="GS1252" s="326"/>
      <c r="GT1252" s="326"/>
      <c r="GU1252" s="326"/>
      <c r="GV1252" s="326"/>
      <c r="GW1252" s="326"/>
      <c r="GX1252" s="326"/>
      <c r="GY1252" s="326"/>
      <c r="GZ1252" s="326"/>
      <c r="HA1252" s="326"/>
      <c r="HB1252" s="326"/>
      <c r="HC1252" s="326"/>
      <c r="HD1252" s="326"/>
      <c r="HE1252" s="326"/>
      <c r="HF1252" s="326"/>
      <c r="HG1252" s="326"/>
      <c r="HH1252" s="326"/>
      <c r="HI1252" s="326"/>
      <c r="HJ1252" s="326"/>
      <c r="HK1252" s="326"/>
      <c r="HL1252" s="326"/>
      <c r="HM1252" s="326"/>
      <c r="HN1252" s="326"/>
      <c r="HO1252" s="326"/>
    </row>
    <row r="1253" spans="1:223" ht="54.75" customHeight="1" x14ac:dyDescent="0.15">
      <c r="A1253" s="326"/>
      <c r="B1253" s="327" t="s">
        <v>7817</v>
      </c>
      <c r="C1253" s="327" t="s">
        <v>7818</v>
      </c>
      <c r="D1253" s="327" t="s">
        <v>7779</v>
      </c>
      <c r="E1253" s="310">
        <v>271</v>
      </c>
      <c r="F1253" s="327" t="s">
        <v>7780</v>
      </c>
      <c r="G1253" s="327" t="s">
        <v>7957</v>
      </c>
      <c r="H1253" s="327" t="s">
        <v>7967</v>
      </c>
      <c r="I1253" s="327"/>
      <c r="J1253" s="327"/>
      <c r="K1253" s="327"/>
      <c r="L1253" s="327"/>
      <c r="M1253" s="311"/>
      <c r="N1253" s="311"/>
      <c r="O1253" s="327" t="s">
        <v>511</v>
      </c>
      <c r="P1253" s="310">
        <v>18</v>
      </c>
      <c r="Q1253" s="327"/>
      <c r="R1253" s="310"/>
      <c r="S1253" s="310"/>
      <c r="T1253" s="326"/>
      <c r="U1253" s="310"/>
      <c r="V1253" s="310">
        <v>406</v>
      </c>
      <c r="W1253" s="310"/>
      <c r="X1253" s="311"/>
      <c r="Y1253" s="310"/>
      <c r="Z1253" s="310"/>
      <c r="AA1253" s="310"/>
      <c r="AB1253" s="310"/>
      <c r="AC1253" s="327"/>
      <c r="AD1253" s="327"/>
      <c r="AE1253" s="310"/>
      <c r="AF1253" s="326"/>
      <c r="AG1253" s="326"/>
      <c r="AH1253" s="326"/>
      <c r="AI1253" s="326"/>
      <c r="AJ1253" s="326"/>
      <c r="AK1253" s="326"/>
      <c r="AL1253" s="326"/>
      <c r="AM1253" s="326"/>
      <c r="AN1253" s="310"/>
      <c r="AO1253" s="310"/>
      <c r="AP1253" s="310"/>
      <c r="AQ1253" s="310"/>
      <c r="AR1253" s="310"/>
      <c r="AS1253" s="310"/>
      <c r="AT1253" s="310"/>
      <c r="AU1253" s="326"/>
      <c r="AV1253" s="311"/>
      <c r="AW1253" s="310"/>
      <c r="AX1253" s="310"/>
      <c r="AY1253" s="326"/>
      <c r="AZ1253" s="326"/>
      <c r="BA1253" s="310"/>
      <c r="BB1253" s="312"/>
      <c r="BC1253" s="312">
        <v>2.0000001967592591</v>
      </c>
      <c r="BD1253" s="312"/>
      <c r="BE1253" s="312">
        <v>2.0000046643518519</v>
      </c>
      <c r="BF1253" s="312"/>
      <c r="BG1253" s="327"/>
      <c r="BH1253" s="327" t="s">
        <v>6589</v>
      </c>
      <c r="BI1253" s="327" t="s">
        <v>7781</v>
      </c>
      <c r="BJ1253" s="327"/>
      <c r="BK1253" s="327"/>
      <c r="BL1253" s="327" t="s">
        <v>7959</v>
      </c>
      <c r="BM1253" s="327"/>
      <c r="BN1253" s="327"/>
      <c r="BO1253" s="327"/>
      <c r="BP1253" s="327" t="s">
        <v>7960</v>
      </c>
      <c r="BQ1253" s="327"/>
      <c r="BR1253" s="327"/>
      <c r="BS1253" s="327"/>
      <c r="BT1253" s="327" t="s">
        <v>7765</v>
      </c>
      <c r="BU1253" s="326"/>
      <c r="BV1253" s="326"/>
      <c r="BW1253" s="326"/>
      <c r="BX1253" s="326"/>
      <c r="BY1253" s="326"/>
      <c r="BZ1253" s="326"/>
      <c r="CA1253" s="326"/>
      <c r="CB1253" s="326"/>
      <c r="CC1253" s="326"/>
      <c r="CD1253" s="326"/>
      <c r="CE1253" s="326"/>
      <c r="CF1253" s="326"/>
      <c r="CG1253" s="326"/>
      <c r="CH1253" s="326"/>
      <c r="CI1253" s="326"/>
      <c r="CJ1253" s="326"/>
      <c r="CK1253" s="326"/>
      <c r="CL1253" s="326"/>
      <c r="CM1253" s="326"/>
      <c r="CN1253" s="326"/>
      <c r="CO1253" s="326"/>
      <c r="CP1253" s="326"/>
      <c r="CQ1253" s="326"/>
      <c r="CR1253" s="326"/>
      <c r="CS1253" s="326"/>
      <c r="CT1253" s="326"/>
      <c r="CU1253" s="326"/>
      <c r="CV1253" s="326"/>
      <c r="CW1253" s="326"/>
      <c r="CX1253" s="326"/>
      <c r="CY1253" s="326"/>
      <c r="CZ1253" s="326"/>
      <c r="DA1253" s="326"/>
      <c r="DB1253" s="326"/>
      <c r="DC1253" s="326"/>
      <c r="DD1253" s="326"/>
      <c r="DE1253" s="326"/>
      <c r="DF1253" s="326"/>
      <c r="DG1253" s="326"/>
      <c r="DH1253" s="326"/>
      <c r="DI1253" s="326"/>
      <c r="DJ1253" s="326"/>
      <c r="DK1253" s="326"/>
      <c r="DL1253" s="326"/>
      <c r="DM1253" s="326"/>
      <c r="DN1253" s="326"/>
      <c r="DO1253" s="326"/>
      <c r="DP1253" s="326"/>
      <c r="DQ1253" s="326"/>
      <c r="DR1253" s="326"/>
      <c r="DS1253" s="326"/>
      <c r="DT1253" s="326"/>
      <c r="DU1253" s="326"/>
      <c r="DV1253" s="326"/>
      <c r="DW1253" s="326"/>
      <c r="DX1253" s="326"/>
      <c r="DY1253" s="326"/>
      <c r="DZ1253" s="326"/>
      <c r="EA1253" s="326"/>
      <c r="EB1253" s="326"/>
      <c r="EC1253" s="326"/>
      <c r="ED1253" s="326"/>
      <c r="EE1253" s="326"/>
      <c r="EF1253" s="326"/>
      <c r="EG1253" s="326"/>
      <c r="EH1253" s="326"/>
      <c r="EI1253" s="326"/>
      <c r="EJ1253" s="326"/>
      <c r="EK1253" s="326"/>
      <c r="EL1253" s="326"/>
      <c r="EM1253" s="326"/>
      <c r="EN1253" s="326"/>
      <c r="EO1253" s="326"/>
      <c r="EP1253" s="326"/>
      <c r="EQ1253" s="326"/>
      <c r="ER1253" s="326"/>
      <c r="ES1253" s="326"/>
      <c r="ET1253" s="326"/>
      <c r="EU1253" s="326"/>
      <c r="EV1253" s="326"/>
      <c r="EW1253" s="326"/>
      <c r="EX1253" s="326"/>
      <c r="EY1253" s="326"/>
      <c r="EZ1253" s="326"/>
      <c r="FA1253" s="326"/>
      <c r="FB1253" s="326"/>
      <c r="FC1253" s="326"/>
      <c r="FD1253" s="326"/>
      <c r="FE1253" s="326"/>
      <c r="FF1253" s="326"/>
      <c r="FG1253" s="326"/>
      <c r="FH1253" s="326"/>
      <c r="FI1253" s="326"/>
      <c r="FJ1253" s="326"/>
      <c r="FK1253" s="326"/>
      <c r="FL1253" s="326"/>
      <c r="FM1253" s="326"/>
      <c r="FN1253" s="326"/>
      <c r="FO1253" s="326"/>
      <c r="FP1253" s="326"/>
      <c r="FQ1253" s="326"/>
      <c r="FR1253" s="326"/>
      <c r="FS1253" s="326"/>
      <c r="FT1253" s="326"/>
      <c r="FU1253" s="326"/>
      <c r="FV1253" s="326"/>
      <c r="FW1253" s="326"/>
      <c r="FX1253" s="326"/>
      <c r="FY1253" s="326"/>
      <c r="FZ1253" s="326"/>
      <c r="GA1253" s="326"/>
      <c r="GB1253" s="326"/>
      <c r="GC1253" s="326"/>
      <c r="GD1253" s="326"/>
      <c r="GE1253" s="326"/>
      <c r="GF1253" s="326"/>
      <c r="GG1253" s="326"/>
      <c r="GH1253" s="326"/>
      <c r="GI1253" s="326"/>
      <c r="GJ1253" s="326"/>
      <c r="GK1253" s="326"/>
      <c r="GL1253" s="326"/>
      <c r="GM1253" s="326"/>
      <c r="GN1253" s="326"/>
      <c r="GO1253" s="326"/>
      <c r="GP1253" s="326"/>
      <c r="GQ1253" s="326"/>
      <c r="GR1253" s="326"/>
      <c r="GS1253" s="326"/>
      <c r="GT1253" s="326"/>
      <c r="GU1253" s="326"/>
      <c r="GV1253" s="326"/>
      <c r="GW1253" s="326"/>
      <c r="GX1253" s="326"/>
      <c r="GY1253" s="326"/>
      <c r="GZ1253" s="326"/>
      <c r="HA1253" s="326"/>
      <c r="HB1253" s="326"/>
      <c r="HC1253" s="326"/>
      <c r="HD1253" s="326"/>
      <c r="HE1253" s="326"/>
      <c r="HF1253" s="326"/>
      <c r="HG1253" s="326"/>
      <c r="HH1253" s="326"/>
      <c r="HI1253" s="326"/>
      <c r="HJ1253" s="326"/>
      <c r="HK1253" s="326"/>
      <c r="HL1253" s="326"/>
      <c r="HM1253" s="326"/>
      <c r="HN1253" s="326"/>
      <c r="HO1253" s="326"/>
    </row>
    <row r="1254" spans="1:223" ht="54.75" customHeight="1" x14ac:dyDescent="0.15">
      <c r="A1254" s="278"/>
      <c r="B1254" s="279" t="s">
        <v>7821</v>
      </c>
      <c r="C1254" s="279" t="s">
        <v>7796</v>
      </c>
      <c r="D1254" s="279" t="s">
        <v>6277</v>
      </c>
      <c r="E1254" s="263">
        <v>271</v>
      </c>
      <c r="F1254" s="279" t="s">
        <v>7787</v>
      </c>
      <c r="G1254" s="322" t="s">
        <v>7942</v>
      </c>
      <c r="H1254" s="279" t="s">
        <v>7943</v>
      </c>
      <c r="I1254" s="279" t="s">
        <v>7796</v>
      </c>
      <c r="J1254" s="279" t="s">
        <v>6571</v>
      </c>
      <c r="K1254" s="279" t="s">
        <v>3967</v>
      </c>
      <c r="L1254" s="279" t="s">
        <v>4910</v>
      </c>
      <c r="M1254" s="264">
        <v>1</v>
      </c>
      <c r="N1254" s="264">
        <v>0</v>
      </c>
      <c r="O1254" s="279" t="s">
        <v>511</v>
      </c>
      <c r="P1254" s="263">
        <v>28</v>
      </c>
      <c r="Q1254" s="279" t="s">
        <v>511</v>
      </c>
      <c r="R1254" s="263">
        <v>1</v>
      </c>
      <c r="S1254" s="263">
        <v>1</v>
      </c>
      <c r="T1254" s="278">
        <v>0</v>
      </c>
      <c r="U1254" s="263">
        <v>0</v>
      </c>
      <c r="V1254" s="263">
        <v>6680831</v>
      </c>
      <c r="W1254" s="263">
        <v>69700487</v>
      </c>
      <c r="X1254" s="264">
        <v>25</v>
      </c>
      <c r="Y1254" s="263">
        <v>7832</v>
      </c>
      <c r="Z1254" s="263">
        <v>2034</v>
      </c>
      <c r="AA1254" s="263">
        <v>27935472</v>
      </c>
      <c r="AB1254" s="263">
        <v>4096</v>
      </c>
      <c r="AC1254" s="279" t="s">
        <v>6514</v>
      </c>
      <c r="AD1254" s="279" t="s">
        <v>6515</v>
      </c>
      <c r="AE1254" s="263">
        <v>7</v>
      </c>
      <c r="AF1254" s="278" t="s">
        <v>6319</v>
      </c>
      <c r="AG1254" s="278" t="s">
        <v>5133</v>
      </c>
      <c r="AH1254" s="278" t="s">
        <v>6319</v>
      </c>
      <c r="AI1254" s="278" t="s">
        <v>5133</v>
      </c>
      <c r="AJ1254" s="278" t="s">
        <v>6319</v>
      </c>
      <c r="AK1254" s="278" t="s">
        <v>6319</v>
      </c>
      <c r="AL1254" s="278" t="s">
        <v>6319</v>
      </c>
      <c r="AM1254" s="278" t="s">
        <v>6319</v>
      </c>
      <c r="AN1254" s="263">
        <v>4</v>
      </c>
      <c r="AO1254" s="263">
        <v>5000</v>
      </c>
      <c r="AP1254" s="263">
        <v>-10</v>
      </c>
      <c r="AQ1254" s="263">
        <v>0</v>
      </c>
      <c r="AR1254" s="263">
        <v>0</v>
      </c>
      <c r="AS1254" s="263">
        <v>2</v>
      </c>
      <c r="AT1254" s="263">
        <v>10921</v>
      </c>
      <c r="AU1254" s="278" t="s">
        <v>5133</v>
      </c>
      <c r="AV1254" s="264">
        <v>2</v>
      </c>
      <c r="AW1254" s="263">
        <v>8</v>
      </c>
      <c r="AX1254" s="263">
        <v>8</v>
      </c>
      <c r="AY1254" s="278"/>
      <c r="AZ1254" s="278" t="s">
        <v>5133</v>
      </c>
      <c r="BA1254" s="263">
        <v>0</v>
      </c>
      <c r="BB1254" s="274">
        <v>2.8066842939814816</v>
      </c>
      <c r="BC1254" s="274">
        <v>2.0000003125000001</v>
      </c>
      <c r="BD1254" s="274">
        <v>2</v>
      </c>
      <c r="BE1254" s="274">
        <v>2.0773244212962965</v>
      </c>
      <c r="BF1254" s="274">
        <v>2.806718599537037</v>
      </c>
      <c r="BG1254" s="279" t="s">
        <v>6953</v>
      </c>
      <c r="BH1254" s="279" t="s">
        <v>7944</v>
      </c>
      <c r="BI1254" s="279" t="s">
        <v>7799</v>
      </c>
      <c r="BJ1254" s="323" t="s">
        <v>7945</v>
      </c>
      <c r="BK1254" s="279" t="s">
        <v>7788</v>
      </c>
      <c r="BL1254" s="279" t="s">
        <v>7946</v>
      </c>
      <c r="BM1254" s="279"/>
      <c r="BN1254" s="279" t="s">
        <v>7789</v>
      </c>
      <c r="BO1254" s="279" t="s">
        <v>7947</v>
      </c>
      <c r="BP1254" s="279" t="s">
        <v>7801</v>
      </c>
      <c r="BQ1254" s="279" t="s">
        <v>7777</v>
      </c>
      <c r="BR1254" s="279" t="s">
        <v>7784</v>
      </c>
      <c r="BS1254" s="279" t="s">
        <v>7830</v>
      </c>
      <c r="BT1254" s="279" t="s">
        <v>7948</v>
      </c>
      <c r="BU1254" s="278"/>
      <c r="BV1254" s="278"/>
      <c r="BW1254" s="278"/>
      <c r="BX1254" s="278"/>
      <c r="BY1254" s="278"/>
      <c r="BZ1254" s="278"/>
      <c r="CA1254" s="278"/>
      <c r="CB1254" s="278"/>
      <c r="CC1254" s="278"/>
      <c r="CD1254" s="278"/>
      <c r="CE1254" s="278"/>
      <c r="CF1254" s="278"/>
      <c r="CG1254" s="278"/>
      <c r="CH1254" s="278"/>
      <c r="CI1254" s="278"/>
      <c r="CJ1254" s="278"/>
      <c r="CK1254" s="278"/>
      <c r="CL1254" s="278"/>
      <c r="CM1254" s="278"/>
      <c r="CN1254" s="278"/>
      <c r="CO1254" s="278"/>
      <c r="CP1254" s="278"/>
      <c r="CQ1254" s="278"/>
      <c r="CR1254" s="278"/>
      <c r="CS1254" s="278"/>
      <c r="CT1254" s="278"/>
      <c r="CU1254" s="278"/>
      <c r="CV1254" s="278"/>
      <c r="CW1254" s="278"/>
      <c r="CX1254" s="278"/>
      <c r="CY1254" s="278"/>
      <c r="CZ1254" s="278"/>
      <c r="DA1254" s="278"/>
      <c r="DB1254" s="278"/>
      <c r="DC1254" s="278"/>
      <c r="DD1254" s="278"/>
      <c r="DE1254" s="278"/>
      <c r="DF1254" s="278"/>
      <c r="DG1254" s="278"/>
      <c r="DH1254" s="278"/>
      <c r="DI1254" s="278"/>
      <c r="DJ1254" s="278"/>
      <c r="DK1254" s="278"/>
      <c r="DL1254" s="278"/>
      <c r="DM1254" s="278"/>
      <c r="DN1254" s="278"/>
      <c r="DO1254" s="278"/>
      <c r="DP1254" s="278"/>
      <c r="DQ1254" s="278"/>
      <c r="DR1254" s="278"/>
      <c r="DS1254" s="278"/>
      <c r="DT1254" s="278"/>
      <c r="DU1254" s="278"/>
      <c r="DV1254" s="278"/>
      <c r="DW1254" s="278"/>
      <c r="DX1254" s="278"/>
      <c r="DY1254" s="278"/>
      <c r="DZ1254" s="278"/>
      <c r="EA1254" s="278"/>
      <c r="EB1254" s="278"/>
      <c r="EC1254" s="278"/>
      <c r="ED1254" s="278"/>
      <c r="EE1254" s="278"/>
      <c r="EF1254" s="278"/>
      <c r="EG1254" s="278"/>
      <c r="EH1254" s="278"/>
      <c r="EI1254" s="278"/>
      <c r="EJ1254" s="278"/>
      <c r="EK1254" s="278"/>
      <c r="EL1254" s="278"/>
      <c r="EM1254" s="278"/>
      <c r="EN1254" s="278"/>
      <c r="EO1254" s="278"/>
      <c r="EP1254" s="278"/>
      <c r="EQ1254" s="278"/>
      <c r="ER1254" s="278"/>
      <c r="ES1254" s="278"/>
      <c r="ET1254" s="278"/>
      <c r="EU1254" s="278"/>
      <c r="EV1254" s="278"/>
      <c r="EW1254" s="278"/>
      <c r="EX1254" s="278"/>
      <c r="EY1254" s="278"/>
      <c r="EZ1254" s="278"/>
      <c r="FA1254" s="278"/>
      <c r="FB1254" s="278"/>
      <c r="FC1254" s="278"/>
      <c r="FD1254" s="278"/>
      <c r="FE1254" s="278"/>
      <c r="FF1254" s="278"/>
      <c r="FG1254" s="278"/>
      <c r="FH1254" s="278"/>
      <c r="FI1254" s="278"/>
      <c r="FJ1254" s="278"/>
      <c r="FK1254" s="278"/>
      <c r="FL1254" s="278"/>
      <c r="FM1254" s="278"/>
      <c r="FN1254" s="278"/>
      <c r="FO1254" s="278"/>
      <c r="FP1254" s="278"/>
      <c r="FQ1254" s="278"/>
      <c r="FR1254" s="278"/>
      <c r="FS1254" s="278"/>
      <c r="FT1254" s="278"/>
      <c r="FU1254" s="278"/>
      <c r="FV1254" s="278"/>
      <c r="FW1254" s="278"/>
      <c r="FX1254" s="278"/>
      <c r="FY1254" s="278"/>
      <c r="FZ1254" s="278"/>
      <c r="GA1254" s="278"/>
      <c r="GB1254" s="278"/>
      <c r="GC1254" s="278"/>
      <c r="GD1254" s="278"/>
      <c r="GE1254" s="278"/>
      <c r="GF1254" s="278"/>
      <c r="GG1254" s="278"/>
      <c r="GH1254" s="278"/>
      <c r="GI1254" s="278"/>
      <c r="GJ1254" s="278"/>
      <c r="GK1254" s="278"/>
      <c r="GL1254" s="278"/>
      <c r="GM1254" s="278"/>
      <c r="GN1254" s="278"/>
      <c r="GO1254" s="278"/>
      <c r="GP1254" s="278"/>
      <c r="GQ1254" s="278"/>
      <c r="GR1254" s="278"/>
      <c r="GS1254" s="278"/>
      <c r="GT1254" s="278"/>
      <c r="GU1254" s="278"/>
      <c r="GV1254" s="278"/>
      <c r="GW1254" s="278"/>
      <c r="GX1254" s="278"/>
      <c r="GY1254" s="278"/>
      <c r="GZ1254" s="278"/>
      <c r="HA1254" s="278"/>
      <c r="HB1254" s="278"/>
      <c r="HC1254" s="278"/>
      <c r="HD1254" s="278"/>
      <c r="HE1254" s="278"/>
      <c r="HF1254" s="278"/>
      <c r="HG1254" s="278"/>
      <c r="HH1254" s="278"/>
      <c r="HI1254" s="278"/>
      <c r="HJ1254" s="278"/>
      <c r="HK1254" s="278"/>
      <c r="HL1254" s="278"/>
      <c r="HM1254" s="278"/>
      <c r="HN1254" s="278"/>
      <c r="HO1254" s="278"/>
    </row>
    <row r="1255" spans="1:223" ht="54.75" customHeight="1" x14ac:dyDescent="0.15">
      <c r="A1255" s="278"/>
      <c r="B1255" s="279" t="s">
        <v>7821</v>
      </c>
      <c r="C1255" s="279" t="s">
        <v>7796</v>
      </c>
      <c r="D1255" s="279" t="s">
        <v>6277</v>
      </c>
      <c r="E1255" s="263">
        <v>271</v>
      </c>
      <c r="F1255" s="279" t="s">
        <v>7787</v>
      </c>
      <c r="G1255" s="322" t="s">
        <v>7942</v>
      </c>
      <c r="H1255" s="279" t="s">
        <v>7949</v>
      </c>
      <c r="I1255" s="279" t="s">
        <v>7796</v>
      </c>
      <c r="J1255" s="279" t="s">
        <v>6571</v>
      </c>
      <c r="K1255" s="279" t="s">
        <v>3967</v>
      </c>
      <c r="L1255" s="279" t="s">
        <v>4910</v>
      </c>
      <c r="M1255" s="264">
        <v>1</v>
      </c>
      <c r="N1255" s="264">
        <v>0</v>
      </c>
      <c r="O1255" s="279" t="s">
        <v>511</v>
      </c>
      <c r="P1255" s="263">
        <v>28</v>
      </c>
      <c r="Q1255" s="279" t="s">
        <v>511</v>
      </c>
      <c r="R1255" s="263">
        <v>1</v>
      </c>
      <c r="S1255" s="263">
        <v>1</v>
      </c>
      <c r="T1255" s="278">
        <v>0</v>
      </c>
      <c r="U1255" s="263">
        <v>0</v>
      </c>
      <c r="V1255" s="263">
        <v>6680831</v>
      </c>
      <c r="W1255" s="263">
        <v>69700487</v>
      </c>
      <c r="X1255" s="264">
        <v>25</v>
      </c>
      <c r="Y1255" s="263">
        <v>7832</v>
      </c>
      <c r="Z1255" s="263">
        <v>2034</v>
      </c>
      <c r="AA1255" s="263">
        <v>27935472</v>
      </c>
      <c r="AB1255" s="263">
        <v>4096</v>
      </c>
      <c r="AC1255" s="279" t="s">
        <v>6514</v>
      </c>
      <c r="AD1255" s="279" t="s">
        <v>6515</v>
      </c>
      <c r="AE1255" s="263">
        <v>7</v>
      </c>
      <c r="AF1255" s="278" t="s">
        <v>6319</v>
      </c>
      <c r="AG1255" s="278" t="s">
        <v>5133</v>
      </c>
      <c r="AH1255" s="278" t="s">
        <v>6319</v>
      </c>
      <c r="AI1255" s="278" t="s">
        <v>5133</v>
      </c>
      <c r="AJ1255" s="278" t="s">
        <v>6319</v>
      </c>
      <c r="AK1255" s="278" t="s">
        <v>6319</v>
      </c>
      <c r="AL1255" s="278" t="s">
        <v>6319</v>
      </c>
      <c r="AM1255" s="278" t="s">
        <v>6319</v>
      </c>
      <c r="AN1255" s="263">
        <v>4</v>
      </c>
      <c r="AO1255" s="263">
        <v>5000</v>
      </c>
      <c r="AP1255" s="263">
        <v>-10</v>
      </c>
      <c r="AQ1255" s="263">
        <v>0</v>
      </c>
      <c r="AR1255" s="263">
        <v>0</v>
      </c>
      <c r="AS1255" s="263">
        <v>2</v>
      </c>
      <c r="AT1255" s="263">
        <v>10921</v>
      </c>
      <c r="AU1255" s="278" t="s">
        <v>5133</v>
      </c>
      <c r="AV1255" s="264">
        <v>2</v>
      </c>
      <c r="AW1255" s="263">
        <v>8</v>
      </c>
      <c r="AX1255" s="263">
        <v>8</v>
      </c>
      <c r="AY1255" s="278"/>
      <c r="AZ1255" s="278" t="s">
        <v>5133</v>
      </c>
      <c r="BA1255" s="263">
        <v>0</v>
      </c>
      <c r="BB1255" s="274">
        <v>2.8066842939814816</v>
      </c>
      <c r="BC1255" s="274">
        <v>2.0000003125000001</v>
      </c>
      <c r="BD1255" s="274">
        <v>2</v>
      </c>
      <c r="BE1255" s="274">
        <v>2.0773244212962965</v>
      </c>
      <c r="BF1255" s="274">
        <v>2.806718599537037</v>
      </c>
      <c r="BG1255" s="279" t="s">
        <v>6953</v>
      </c>
      <c r="BH1255" s="279" t="s">
        <v>7944</v>
      </c>
      <c r="BI1255" s="279" t="s">
        <v>7799</v>
      </c>
      <c r="BJ1255" s="323" t="s">
        <v>7945</v>
      </c>
      <c r="BK1255" s="279" t="s">
        <v>7788</v>
      </c>
      <c r="BL1255" s="279" t="s">
        <v>7946</v>
      </c>
      <c r="BM1255" s="279"/>
      <c r="BN1255" s="279" t="s">
        <v>7789</v>
      </c>
      <c r="BO1255" s="279" t="s">
        <v>7947</v>
      </c>
      <c r="BP1255" s="279" t="s">
        <v>7801</v>
      </c>
      <c r="BQ1255" s="279" t="s">
        <v>7777</v>
      </c>
      <c r="BR1255" s="279" t="s">
        <v>7784</v>
      </c>
      <c r="BS1255" s="279" t="s">
        <v>7830</v>
      </c>
      <c r="BT1255" s="279" t="s">
        <v>7948</v>
      </c>
      <c r="BU1255" s="278"/>
      <c r="BV1255" s="278"/>
      <c r="BW1255" s="278"/>
      <c r="BX1255" s="278"/>
      <c r="BY1255" s="278"/>
      <c r="BZ1255" s="278"/>
      <c r="CA1255" s="278"/>
      <c r="CB1255" s="278"/>
      <c r="CC1255" s="278"/>
      <c r="CD1255" s="278"/>
      <c r="CE1255" s="278"/>
      <c r="CF1255" s="278"/>
      <c r="CG1255" s="278"/>
      <c r="CH1255" s="278"/>
      <c r="CI1255" s="278"/>
      <c r="CJ1255" s="278"/>
      <c r="CK1255" s="278"/>
      <c r="CL1255" s="278"/>
      <c r="CM1255" s="278"/>
      <c r="CN1255" s="278"/>
      <c r="CO1255" s="278"/>
      <c r="CP1255" s="278"/>
      <c r="CQ1255" s="278"/>
      <c r="CR1255" s="278"/>
      <c r="CS1255" s="278"/>
      <c r="CT1255" s="278"/>
      <c r="CU1255" s="278"/>
      <c r="CV1255" s="278"/>
      <c r="CW1255" s="278"/>
      <c r="CX1255" s="278"/>
      <c r="CY1255" s="278"/>
      <c r="CZ1255" s="278"/>
      <c r="DA1255" s="278"/>
      <c r="DB1255" s="278"/>
      <c r="DC1255" s="278"/>
      <c r="DD1255" s="278"/>
      <c r="DE1255" s="278"/>
      <c r="DF1255" s="278"/>
      <c r="DG1255" s="278"/>
      <c r="DH1255" s="278"/>
      <c r="DI1255" s="278"/>
      <c r="DJ1255" s="278"/>
      <c r="DK1255" s="278"/>
      <c r="DL1255" s="278"/>
      <c r="DM1255" s="278"/>
      <c r="DN1255" s="278"/>
      <c r="DO1255" s="278"/>
      <c r="DP1255" s="278"/>
      <c r="DQ1255" s="278"/>
      <c r="DR1255" s="278"/>
      <c r="DS1255" s="278"/>
      <c r="DT1255" s="278"/>
      <c r="DU1255" s="278"/>
      <c r="DV1255" s="278"/>
      <c r="DW1255" s="278"/>
      <c r="DX1255" s="278"/>
      <c r="DY1255" s="278"/>
      <c r="DZ1255" s="278"/>
      <c r="EA1255" s="278"/>
      <c r="EB1255" s="278"/>
      <c r="EC1255" s="278"/>
      <c r="ED1255" s="278"/>
      <c r="EE1255" s="278"/>
      <c r="EF1255" s="278"/>
      <c r="EG1255" s="278"/>
      <c r="EH1255" s="278"/>
      <c r="EI1255" s="278"/>
      <c r="EJ1255" s="278"/>
      <c r="EK1255" s="278"/>
      <c r="EL1255" s="278"/>
      <c r="EM1255" s="278"/>
      <c r="EN1255" s="278"/>
      <c r="EO1255" s="278"/>
      <c r="EP1255" s="278"/>
      <c r="EQ1255" s="278"/>
      <c r="ER1255" s="278"/>
      <c r="ES1255" s="278"/>
      <c r="ET1255" s="278"/>
      <c r="EU1255" s="278"/>
      <c r="EV1255" s="278"/>
      <c r="EW1255" s="278"/>
      <c r="EX1255" s="278"/>
      <c r="EY1255" s="278"/>
      <c r="EZ1255" s="278"/>
      <c r="FA1255" s="278"/>
      <c r="FB1255" s="278"/>
      <c r="FC1255" s="278"/>
      <c r="FD1255" s="278"/>
      <c r="FE1255" s="278"/>
      <c r="FF1255" s="278"/>
      <c r="FG1255" s="278"/>
      <c r="FH1255" s="278"/>
      <c r="FI1255" s="278"/>
      <c r="FJ1255" s="278"/>
      <c r="FK1255" s="278"/>
      <c r="FL1255" s="278"/>
      <c r="FM1255" s="278"/>
      <c r="FN1255" s="278"/>
      <c r="FO1255" s="278"/>
      <c r="FP1255" s="278"/>
      <c r="FQ1255" s="278"/>
      <c r="FR1255" s="278"/>
      <c r="FS1255" s="278"/>
      <c r="FT1255" s="278"/>
      <c r="FU1255" s="278"/>
      <c r="FV1255" s="278"/>
      <c r="FW1255" s="278"/>
      <c r="FX1255" s="278"/>
      <c r="FY1255" s="278"/>
      <c r="FZ1255" s="278"/>
      <c r="GA1255" s="278"/>
      <c r="GB1255" s="278"/>
      <c r="GC1255" s="278"/>
      <c r="GD1255" s="278"/>
      <c r="GE1255" s="278"/>
      <c r="GF1255" s="278"/>
      <c r="GG1255" s="278"/>
      <c r="GH1255" s="278"/>
      <c r="GI1255" s="278"/>
      <c r="GJ1255" s="278"/>
      <c r="GK1255" s="278"/>
      <c r="GL1255" s="278"/>
      <c r="GM1255" s="278"/>
      <c r="GN1255" s="278"/>
      <c r="GO1255" s="278"/>
      <c r="GP1255" s="278"/>
      <c r="GQ1255" s="278"/>
      <c r="GR1255" s="278"/>
      <c r="GS1255" s="278"/>
      <c r="GT1255" s="278"/>
      <c r="GU1255" s="278"/>
      <c r="GV1255" s="278"/>
      <c r="GW1255" s="278"/>
      <c r="GX1255" s="278"/>
      <c r="GY1255" s="278"/>
      <c r="GZ1255" s="278"/>
      <c r="HA1255" s="278"/>
      <c r="HB1255" s="278"/>
      <c r="HC1255" s="278"/>
      <c r="HD1255" s="278"/>
      <c r="HE1255" s="278"/>
      <c r="HF1255" s="278"/>
      <c r="HG1255" s="278"/>
      <c r="HH1255" s="278"/>
      <c r="HI1255" s="278"/>
      <c r="HJ1255" s="278"/>
      <c r="HK1255" s="278"/>
      <c r="HL1255" s="278"/>
      <c r="HM1255" s="278"/>
      <c r="HN1255" s="278"/>
      <c r="HO1255" s="278"/>
    </row>
    <row r="1256" spans="1:223" ht="54.75" customHeight="1" x14ac:dyDescent="0.15">
      <c r="A1256" s="278"/>
      <c r="B1256" s="279" t="s">
        <v>7821</v>
      </c>
      <c r="C1256" s="279" t="s">
        <v>7796</v>
      </c>
      <c r="D1256" s="279" t="s">
        <v>6277</v>
      </c>
      <c r="E1256" s="263">
        <v>271</v>
      </c>
      <c r="F1256" s="279" t="s">
        <v>7787</v>
      </c>
      <c r="G1256" s="322" t="s">
        <v>7942</v>
      </c>
      <c r="H1256" s="279" t="s">
        <v>7950</v>
      </c>
      <c r="I1256" s="279" t="s">
        <v>7796</v>
      </c>
      <c r="J1256" s="279" t="s">
        <v>6571</v>
      </c>
      <c r="K1256" s="279" t="s">
        <v>3967</v>
      </c>
      <c r="L1256" s="279" t="s">
        <v>4910</v>
      </c>
      <c r="M1256" s="264">
        <v>1</v>
      </c>
      <c r="N1256" s="264">
        <v>0</v>
      </c>
      <c r="O1256" s="279" t="s">
        <v>511</v>
      </c>
      <c r="P1256" s="263">
        <v>28</v>
      </c>
      <c r="Q1256" s="279" t="s">
        <v>511</v>
      </c>
      <c r="R1256" s="263">
        <v>1</v>
      </c>
      <c r="S1256" s="263">
        <v>1</v>
      </c>
      <c r="T1256" s="278">
        <v>0</v>
      </c>
      <c r="U1256" s="263">
        <v>0</v>
      </c>
      <c r="V1256" s="263">
        <v>6680831</v>
      </c>
      <c r="W1256" s="263">
        <v>69700487</v>
      </c>
      <c r="X1256" s="264">
        <v>25</v>
      </c>
      <c r="Y1256" s="263">
        <v>7832</v>
      </c>
      <c r="Z1256" s="263">
        <v>2034</v>
      </c>
      <c r="AA1256" s="263">
        <v>27935472</v>
      </c>
      <c r="AB1256" s="263">
        <v>4096</v>
      </c>
      <c r="AC1256" s="279" t="s">
        <v>6514</v>
      </c>
      <c r="AD1256" s="279" t="s">
        <v>6515</v>
      </c>
      <c r="AE1256" s="263">
        <v>7</v>
      </c>
      <c r="AF1256" s="278" t="s">
        <v>6319</v>
      </c>
      <c r="AG1256" s="278" t="s">
        <v>5133</v>
      </c>
      <c r="AH1256" s="278" t="s">
        <v>6319</v>
      </c>
      <c r="AI1256" s="278" t="s">
        <v>5133</v>
      </c>
      <c r="AJ1256" s="278" t="s">
        <v>6319</v>
      </c>
      <c r="AK1256" s="278" t="s">
        <v>6319</v>
      </c>
      <c r="AL1256" s="278" t="s">
        <v>6319</v>
      </c>
      <c r="AM1256" s="278" t="s">
        <v>6319</v>
      </c>
      <c r="AN1256" s="263">
        <v>4</v>
      </c>
      <c r="AO1256" s="263">
        <v>5000</v>
      </c>
      <c r="AP1256" s="263">
        <v>-10</v>
      </c>
      <c r="AQ1256" s="263">
        <v>0</v>
      </c>
      <c r="AR1256" s="263">
        <v>0</v>
      </c>
      <c r="AS1256" s="263">
        <v>2</v>
      </c>
      <c r="AT1256" s="263">
        <v>10921</v>
      </c>
      <c r="AU1256" s="278" t="s">
        <v>5133</v>
      </c>
      <c r="AV1256" s="264">
        <v>2</v>
      </c>
      <c r="AW1256" s="263">
        <v>8</v>
      </c>
      <c r="AX1256" s="263">
        <v>8</v>
      </c>
      <c r="AY1256" s="278"/>
      <c r="AZ1256" s="278" t="s">
        <v>5133</v>
      </c>
      <c r="BA1256" s="263">
        <v>0</v>
      </c>
      <c r="BB1256" s="274">
        <v>2.8066842939814816</v>
      </c>
      <c r="BC1256" s="274">
        <v>2.0000003125000001</v>
      </c>
      <c r="BD1256" s="274">
        <v>2</v>
      </c>
      <c r="BE1256" s="274">
        <v>2.0773244212962965</v>
      </c>
      <c r="BF1256" s="274">
        <v>2.806718599537037</v>
      </c>
      <c r="BG1256" s="279" t="s">
        <v>6953</v>
      </c>
      <c r="BH1256" s="279" t="s">
        <v>7944</v>
      </c>
      <c r="BI1256" s="279" t="s">
        <v>7799</v>
      </c>
      <c r="BJ1256" s="323" t="s">
        <v>7945</v>
      </c>
      <c r="BK1256" s="279" t="s">
        <v>7788</v>
      </c>
      <c r="BL1256" s="279" t="s">
        <v>7946</v>
      </c>
      <c r="BM1256" s="279"/>
      <c r="BN1256" s="279" t="s">
        <v>7789</v>
      </c>
      <c r="BO1256" s="279" t="s">
        <v>7947</v>
      </c>
      <c r="BP1256" s="279" t="s">
        <v>7801</v>
      </c>
      <c r="BQ1256" s="279" t="s">
        <v>7777</v>
      </c>
      <c r="BR1256" s="279" t="s">
        <v>7784</v>
      </c>
      <c r="BS1256" s="279" t="s">
        <v>7830</v>
      </c>
      <c r="BT1256" s="279" t="s">
        <v>7948</v>
      </c>
      <c r="BU1256" s="278"/>
      <c r="BV1256" s="278"/>
      <c r="BW1256" s="278"/>
      <c r="BX1256" s="278"/>
      <c r="BY1256" s="278"/>
      <c r="BZ1256" s="278"/>
      <c r="CA1256" s="278"/>
      <c r="CB1256" s="278"/>
      <c r="CC1256" s="278"/>
      <c r="CD1256" s="278"/>
      <c r="CE1256" s="278"/>
      <c r="CF1256" s="278"/>
      <c r="CG1256" s="278"/>
      <c r="CH1256" s="278"/>
      <c r="CI1256" s="278"/>
      <c r="CJ1256" s="278"/>
      <c r="CK1256" s="278"/>
      <c r="CL1256" s="278"/>
      <c r="CM1256" s="278"/>
      <c r="CN1256" s="278"/>
      <c r="CO1256" s="278"/>
      <c r="CP1256" s="278"/>
      <c r="CQ1256" s="278"/>
      <c r="CR1256" s="278"/>
      <c r="CS1256" s="278"/>
      <c r="CT1256" s="278"/>
      <c r="CU1256" s="278"/>
      <c r="CV1256" s="278"/>
      <c r="CW1256" s="278"/>
      <c r="CX1256" s="278"/>
      <c r="CY1256" s="278"/>
      <c r="CZ1256" s="278"/>
      <c r="DA1256" s="278"/>
      <c r="DB1256" s="278"/>
      <c r="DC1256" s="278"/>
      <c r="DD1256" s="278"/>
      <c r="DE1256" s="278"/>
      <c r="DF1256" s="278"/>
      <c r="DG1256" s="278"/>
      <c r="DH1256" s="278"/>
      <c r="DI1256" s="278"/>
      <c r="DJ1256" s="278"/>
      <c r="DK1256" s="278"/>
      <c r="DL1256" s="278"/>
      <c r="DM1256" s="278"/>
      <c r="DN1256" s="278"/>
      <c r="DO1256" s="278"/>
      <c r="DP1256" s="278"/>
      <c r="DQ1256" s="278"/>
      <c r="DR1256" s="278"/>
      <c r="DS1256" s="278"/>
      <c r="DT1256" s="278"/>
      <c r="DU1256" s="278"/>
      <c r="DV1256" s="278"/>
      <c r="DW1256" s="278"/>
      <c r="DX1256" s="278"/>
      <c r="DY1256" s="278"/>
      <c r="DZ1256" s="278"/>
      <c r="EA1256" s="278"/>
      <c r="EB1256" s="278"/>
      <c r="EC1256" s="278"/>
      <c r="ED1256" s="278"/>
      <c r="EE1256" s="278"/>
      <c r="EF1256" s="278"/>
      <c r="EG1256" s="278"/>
      <c r="EH1256" s="278"/>
      <c r="EI1256" s="278"/>
      <c r="EJ1256" s="278"/>
      <c r="EK1256" s="278"/>
      <c r="EL1256" s="278"/>
      <c r="EM1256" s="278"/>
      <c r="EN1256" s="278"/>
      <c r="EO1256" s="278"/>
      <c r="EP1256" s="278"/>
      <c r="EQ1256" s="278"/>
      <c r="ER1256" s="278"/>
      <c r="ES1256" s="278"/>
      <c r="ET1256" s="278"/>
      <c r="EU1256" s="278"/>
      <c r="EV1256" s="278"/>
      <c r="EW1256" s="278"/>
      <c r="EX1256" s="278"/>
      <c r="EY1256" s="278"/>
      <c r="EZ1256" s="278"/>
      <c r="FA1256" s="278"/>
      <c r="FB1256" s="278"/>
      <c r="FC1256" s="278"/>
      <c r="FD1256" s="278"/>
      <c r="FE1256" s="278"/>
      <c r="FF1256" s="278"/>
      <c r="FG1256" s="278"/>
      <c r="FH1256" s="278"/>
      <c r="FI1256" s="278"/>
      <c r="FJ1256" s="278"/>
      <c r="FK1256" s="278"/>
      <c r="FL1256" s="278"/>
      <c r="FM1256" s="278"/>
      <c r="FN1256" s="278"/>
      <c r="FO1256" s="278"/>
      <c r="FP1256" s="278"/>
      <c r="FQ1256" s="278"/>
      <c r="FR1256" s="278"/>
      <c r="FS1256" s="278"/>
      <c r="FT1256" s="278"/>
      <c r="FU1256" s="278"/>
      <c r="FV1256" s="278"/>
      <c r="FW1256" s="278"/>
      <c r="FX1256" s="278"/>
      <c r="FY1256" s="278"/>
      <c r="FZ1256" s="278"/>
      <c r="GA1256" s="278"/>
      <c r="GB1256" s="278"/>
      <c r="GC1256" s="278"/>
      <c r="GD1256" s="278"/>
      <c r="GE1256" s="278"/>
      <c r="GF1256" s="278"/>
      <c r="GG1256" s="278"/>
      <c r="GH1256" s="278"/>
      <c r="GI1256" s="278"/>
      <c r="GJ1256" s="278"/>
      <c r="GK1256" s="278"/>
      <c r="GL1256" s="278"/>
      <c r="GM1256" s="278"/>
      <c r="GN1256" s="278"/>
      <c r="GO1256" s="278"/>
      <c r="GP1256" s="278"/>
      <c r="GQ1256" s="278"/>
      <c r="GR1256" s="278"/>
      <c r="GS1256" s="278"/>
      <c r="GT1256" s="278"/>
      <c r="GU1256" s="278"/>
      <c r="GV1256" s="278"/>
      <c r="GW1256" s="278"/>
      <c r="GX1256" s="278"/>
      <c r="GY1256" s="278"/>
      <c r="GZ1256" s="278"/>
      <c r="HA1256" s="278"/>
      <c r="HB1256" s="278"/>
      <c r="HC1256" s="278"/>
      <c r="HD1256" s="278"/>
      <c r="HE1256" s="278"/>
      <c r="HF1256" s="278"/>
      <c r="HG1256" s="278"/>
      <c r="HH1256" s="278"/>
      <c r="HI1256" s="278"/>
      <c r="HJ1256" s="278"/>
      <c r="HK1256" s="278"/>
      <c r="HL1256" s="278"/>
      <c r="HM1256" s="278"/>
      <c r="HN1256" s="278"/>
      <c r="HO1256" s="278"/>
    </row>
    <row r="1257" spans="1:223" ht="54.75" customHeight="1" x14ac:dyDescent="0.15">
      <c r="A1257" s="278"/>
      <c r="B1257" s="279" t="s">
        <v>7821</v>
      </c>
      <c r="C1257" s="279" t="s">
        <v>7796</v>
      </c>
      <c r="D1257" s="279" t="s">
        <v>6277</v>
      </c>
      <c r="E1257" s="263">
        <v>271</v>
      </c>
      <c r="F1257" s="279" t="s">
        <v>7787</v>
      </c>
      <c r="G1257" s="322" t="s">
        <v>7942</v>
      </c>
      <c r="H1257" s="279" t="s">
        <v>7951</v>
      </c>
      <c r="I1257" s="279" t="s">
        <v>7796</v>
      </c>
      <c r="J1257" s="279" t="s">
        <v>6571</v>
      </c>
      <c r="K1257" s="279" t="s">
        <v>3967</v>
      </c>
      <c r="L1257" s="279" t="s">
        <v>4910</v>
      </c>
      <c r="M1257" s="264">
        <v>1</v>
      </c>
      <c r="N1257" s="264">
        <v>0</v>
      </c>
      <c r="O1257" s="279" t="s">
        <v>511</v>
      </c>
      <c r="P1257" s="263">
        <v>28</v>
      </c>
      <c r="Q1257" s="279" t="s">
        <v>511</v>
      </c>
      <c r="R1257" s="263">
        <v>1</v>
      </c>
      <c r="S1257" s="263">
        <v>1</v>
      </c>
      <c r="T1257" s="278">
        <v>0</v>
      </c>
      <c r="U1257" s="263">
        <v>0</v>
      </c>
      <c r="V1257" s="263">
        <v>6680831</v>
      </c>
      <c r="W1257" s="263">
        <v>69700487</v>
      </c>
      <c r="X1257" s="264">
        <v>25</v>
      </c>
      <c r="Y1257" s="263">
        <v>7832</v>
      </c>
      <c r="Z1257" s="263">
        <v>2034</v>
      </c>
      <c r="AA1257" s="263">
        <v>27935472</v>
      </c>
      <c r="AB1257" s="263">
        <v>4096</v>
      </c>
      <c r="AC1257" s="279" t="s">
        <v>6514</v>
      </c>
      <c r="AD1257" s="279" t="s">
        <v>6515</v>
      </c>
      <c r="AE1257" s="263">
        <v>7</v>
      </c>
      <c r="AF1257" s="278" t="s">
        <v>6319</v>
      </c>
      <c r="AG1257" s="278" t="s">
        <v>5133</v>
      </c>
      <c r="AH1257" s="278" t="s">
        <v>6319</v>
      </c>
      <c r="AI1257" s="278" t="s">
        <v>5133</v>
      </c>
      <c r="AJ1257" s="278" t="s">
        <v>6319</v>
      </c>
      <c r="AK1257" s="278" t="s">
        <v>6319</v>
      </c>
      <c r="AL1257" s="278" t="s">
        <v>6319</v>
      </c>
      <c r="AM1257" s="278" t="s">
        <v>6319</v>
      </c>
      <c r="AN1257" s="263">
        <v>4</v>
      </c>
      <c r="AO1257" s="263">
        <v>5000</v>
      </c>
      <c r="AP1257" s="263">
        <v>-10</v>
      </c>
      <c r="AQ1257" s="263">
        <v>0</v>
      </c>
      <c r="AR1257" s="263">
        <v>0</v>
      </c>
      <c r="AS1257" s="263">
        <v>2</v>
      </c>
      <c r="AT1257" s="263">
        <v>10921</v>
      </c>
      <c r="AU1257" s="278" t="s">
        <v>5133</v>
      </c>
      <c r="AV1257" s="264">
        <v>2</v>
      </c>
      <c r="AW1257" s="263">
        <v>8</v>
      </c>
      <c r="AX1257" s="263">
        <v>8</v>
      </c>
      <c r="AY1257" s="278"/>
      <c r="AZ1257" s="278" t="s">
        <v>5133</v>
      </c>
      <c r="BA1257" s="263">
        <v>0</v>
      </c>
      <c r="BB1257" s="274">
        <v>2.8066842939814816</v>
      </c>
      <c r="BC1257" s="274">
        <v>2.0000003125000001</v>
      </c>
      <c r="BD1257" s="274">
        <v>2</v>
      </c>
      <c r="BE1257" s="274">
        <v>2.0773244212962965</v>
      </c>
      <c r="BF1257" s="274">
        <v>2.806718599537037</v>
      </c>
      <c r="BG1257" s="279" t="s">
        <v>6953</v>
      </c>
      <c r="BH1257" s="279" t="s">
        <v>7944</v>
      </c>
      <c r="BI1257" s="279" t="s">
        <v>7799</v>
      </c>
      <c r="BJ1257" s="323" t="s">
        <v>7945</v>
      </c>
      <c r="BK1257" s="279" t="s">
        <v>7788</v>
      </c>
      <c r="BL1257" s="279" t="s">
        <v>7946</v>
      </c>
      <c r="BM1257" s="279"/>
      <c r="BN1257" s="279" t="s">
        <v>7789</v>
      </c>
      <c r="BO1257" s="279" t="s">
        <v>7947</v>
      </c>
      <c r="BP1257" s="279" t="s">
        <v>7801</v>
      </c>
      <c r="BQ1257" s="279" t="s">
        <v>7777</v>
      </c>
      <c r="BR1257" s="279" t="s">
        <v>7784</v>
      </c>
      <c r="BS1257" s="279" t="s">
        <v>7830</v>
      </c>
      <c r="BT1257" s="279" t="s">
        <v>7948</v>
      </c>
      <c r="BU1257" s="278"/>
      <c r="BV1257" s="278"/>
      <c r="BW1257" s="278"/>
      <c r="BX1257" s="278"/>
      <c r="BY1257" s="278"/>
      <c r="BZ1257" s="278"/>
      <c r="CA1257" s="278"/>
      <c r="CB1257" s="278"/>
      <c r="CC1257" s="278"/>
      <c r="CD1257" s="278"/>
      <c r="CE1257" s="278"/>
      <c r="CF1257" s="278"/>
      <c r="CG1257" s="278"/>
      <c r="CH1257" s="278"/>
      <c r="CI1257" s="278"/>
      <c r="CJ1257" s="278"/>
      <c r="CK1257" s="278"/>
      <c r="CL1257" s="278"/>
      <c r="CM1257" s="278"/>
      <c r="CN1257" s="278"/>
      <c r="CO1257" s="278"/>
      <c r="CP1257" s="278"/>
      <c r="CQ1257" s="278"/>
      <c r="CR1257" s="278"/>
      <c r="CS1257" s="278"/>
      <c r="CT1257" s="278"/>
      <c r="CU1257" s="278"/>
      <c r="CV1257" s="278"/>
      <c r="CW1257" s="278"/>
      <c r="CX1257" s="278"/>
      <c r="CY1257" s="278"/>
      <c r="CZ1257" s="278"/>
      <c r="DA1257" s="278"/>
      <c r="DB1257" s="278"/>
      <c r="DC1257" s="278"/>
      <c r="DD1257" s="278"/>
      <c r="DE1257" s="278"/>
      <c r="DF1257" s="278"/>
      <c r="DG1257" s="278"/>
      <c r="DH1257" s="278"/>
      <c r="DI1257" s="278"/>
      <c r="DJ1257" s="278"/>
      <c r="DK1257" s="278"/>
      <c r="DL1257" s="278"/>
      <c r="DM1257" s="278"/>
      <c r="DN1257" s="278"/>
      <c r="DO1257" s="278"/>
      <c r="DP1257" s="278"/>
      <c r="DQ1257" s="278"/>
      <c r="DR1257" s="278"/>
      <c r="DS1257" s="278"/>
      <c r="DT1257" s="278"/>
      <c r="DU1257" s="278"/>
      <c r="DV1257" s="278"/>
      <c r="DW1257" s="278"/>
      <c r="DX1257" s="278"/>
      <c r="DY1257" s="278"/>
      <c r="DZ1257" s="278"/>
      <c r="EA1257" s="278"/>
      <c r="EB1257" s="278"/>
      <c r="EC1257" s="278"/>
      <c r="ED1257" s="278"/>
      <c r="EE1257" s="278"/>
      <c r="EF1257" s="278"/>
      <c r="EG1257" s="278"/>
      <c r="EH1257" s="278"/>
      <c r="EI1257" s="278"/>
      <c r="EJ1257" s="278"/>
      <c r="EK1257" s="278"/>
      <c r="EL1257" s="278"/>
      <c r="EM1257" s="278"/>
      <c r="EN1257" s="278"/>
      <c r="EO1257" s="278"/>
      <c r="EP1257" s="278"/>
      <c r="EQ1257" s="278"/>
      <c r="ER1257" s="278"/>
      <c r="ES1257" s="278"/>
      <c r="ET1257" s="278"/>
      <c r="EU1257" s="278"/>
      <c r="EV1257" s="278"/>
      <c r="EW1257" s="278"/>
      <c r="EX1257" s="278"/>
      <c r="EY1257" s="278"/>
      <c r="EZ1257" s="278"/>
      <c r="FA1257" s="278"/>
      <c r="FB1257" s="278"/>
      <c r="FC1257" s="278"/>
      <c r="FD1257" s="278"/>
      <c r="FE1257" s="278"/>
      <c r="FF1257" s="278"/>
      <c r="FG1257" s="278"/>
      <c r="FH1257" s="278"/>
      <c r="FI1257" s="278"/>
      <c r="FJ1257" s="278"/>
      <c r="FK1257" s="278"/>
      <c r="FL1257" s="278"/>
      <c r="FM1257" s="278"/>
      <c r="FN1257" s="278"/>
      <c r="FO1257" s="278"/>
      <c r="FP1257" s="278"/>
      <c r="FQ1257" s="278"/>
      <c r="FR1257" s="278"/>
      <c r="FS1257" s="278"/>
      <c r="FT1257" s="278"/>
      <c r="FU1257" s="278"/>
      <c r="FV1257" s="278"/>
      <c r="FW1257" s="278"/>
      <c r="FX1257" s="278"/>
      <c r="FY1257" s="278"/>
      <c r="FZ1257" s="278"/>
      <c r="GA1257" s="278"/>
      <c r="GB1257" s="278"/>
      <c r="GC1257" s="278"/>
      <c r="GD1257" s="278"/>
      <c r="GE1257" s="278"/>
      <c r="GF1257" s="278"/>
      <c r="GG1257" s="278"/>
      <c r="GH1257" s="278"/>
      <c r="GI1257" s="278"/>
      <c r="GJ1257" s="278"/>
      <c r="GK1257" s="278"/>
      <c r="GL1257" s="278"/>
      <c r="GM1257" s="278"/>
      <c r="GN1257" s="278"/>
      <c r="GO1257" s="278"/>
      <c r="GP1257" s="278"/>
      <c r="GQ1257" s="278"/>
      <c r="GR1257" s="278"/>
      <c r="GS1257" s="278"/>
      <c r="GT1257" s="278"/>
      <c r="GU1257" s="278"/>
      <c r="GV1257" s="278"/>
      <c r="GW1257" s="278"/>
      <c r="GX1257" s="278"/>
      <c r="GY1257" s="278"/>
      <c r="GZ1257" s="278"/>
      <c r="HA1257" s="278"/>
      <c r="HB1257" s="278"/>
      <c r="HC1257" s="278"/>
      <c r="HD1257" s="278"/>
      <c r="HE1257" s="278"/>
      <c r="HF1257" s="278"/>
      <c r="HG1257" s="278"/>
      <c r="HH1257" s="278"/>
      <c r="HI1257" s="278"/>
      <c r="HJ1257" s="278"/>
      <c r="HK1257" s="278"/>
      <c r="HL1257" s="278"/>
      <c r="HM1257" s="278"/>
      <c r="HN1257" s="278"/>
      <c r="HO1257" s="278"/>
    </row>
    <row r="1258" spans="1:223" ht="54.75" customHeight="1" x14ac:dyDescent="0.15">
      <c r="A1258" s="278"/>
      <c r="B1258" s="279" t="s">
        <v>7821</v>
      </c>
      <c r="C1258" s="279" t="s">
        <v>7796</v>
      </c>
      <c r="D1258" s="279" t="s">
        <v>6277</v>
      </c>
      <c r="E1258" s="263">
        <v>271</v>
      </c>
      <c r="F1258" s="279" t="s">
        <v>7787</v>
      </c>
      <c r="G1258" s="322" t="s">
        <v>7942</v>
      </c>
      <c r="H1258" s="279" t="s">
        <v>7952</v>
      </c>
      <c r="I1258" s="279" t="s">
        <v>7796</v>
      </c>
      <c r="J1258" s="279" t="s">
        <v>6571</v>
      </c>
      <c r="K1258" s="279" t="s">
        <v>3967</v>
      </c>
      <c r="L1258" s="279" t="s">
        <v>4910</v>
      </c>
      <c r="M1258" s="264">
        <v>1</v>
      </c>
      <c r="N1258" s="264">
        <v>0</v>
      </c>
      <c r="O1258" s="279" t="s">
        <v>511</v>
      </c>
      <c r="P1258" s="263">
        <v>28</v>
      </c>
      <c r="Q1258" s="279" t="s">
        <v>511</v>
      </c>
      <c r="R1258" s="263">
        <v>1</v>
      </c>
      <c r="S1258" s="263">
        <v>1</v>
      </c>
      <c r="T1258" s="278">
        <v>0</v>
      </c>
      <c r="U1258" s="263">
        <v>0</v>
      </c>
      <c r="V1258" s="263">
        <v>6680831</v>
      </c>
      <c r="W1258" s="263">
        <v>69700487</v>
      </c>
      <c r="X1258" s="264">
        <v>25</v>
      </c>
      <c r="Y1258" s="263">
        <v>7832</v>
      </c>
      <c r="Z1258" s="263">
        <v>2034</v>
      </c>
      <c r="AA1258" s="263">
        <v>27935472</v>
      </c>
      <c r="AB1258" s="263">
        <v>4096</v>
      </c>
      <c r="AC1258" s="279" t="s">
        <v>6514</v>
      </c>
      <c r="AD1258" s="279" t="s">
        <v>6515</v>
      </c>
      <c r="AE1258" s="263">
        <v>7</v>
      </c>
      <c r="AF1258" s="278" t="s">
        <v>6319</v>
      </c>
      <c r="AG1258" s="278" t="s">
        <v>5133</v>
      </c>
      <c r="AH1258" s="278" t="s">
        <v>6319</v>
      </c>
      <c r="AI1258" s="278" t="s">
        <v>5133</v>
      </c>
      <c r="AJ1258" s="278" t="s">
        <v>6319</v>
      </c>
      <c r="AK1258" s="278" t="s">
        <v>6319</v>
      </c>
      <c r="AL1258" s="278" t="s">
        <v>6319</v>
      </c>
      <c r="AM1258" s="278" t="s">
        <v>6319</v>
      </c>
      <c r="AN1258" s="263">
        <v>4</v>
      </c>
      <c r="AO1258" s="263">
        <v>5000</v>
      </c>
      <c r="AP1258" s="263">
        <v>-10</v>
      </c>
      <c r="AQ1258" s="263">
        <v>0</v>
      </c>
      <c r="AR1258" s="263">
        <v>0</v>
      </c>
      <c r="AS1258" s="263">
        <v>2</v>
      </c>
      <c r="AT1258" s="263">
        <v>10921</v>
      </c>
      <c r="AU1258" s="278" t="s">
        <v>5133</v>
      </c>
      <c r="AV1258" s="264">
        <v>2</v>
      </c>
      <c r="AW1258" s="263">
        <v>8</v>
      </c>
      <c r="AX1258" s="263">
        <v>8</v>
      </c>
      <c r="AY1258" s="278"/>
      <c r="AZ1258" s="278" t="s">
        <v>5133</v>
      </c>
      <c r="BA1258" s="263">
        <v>0</v>
      </c>
      <c r="BB1258" s="274">
        <v>2.8066842939814816</v>
      </c>
      <c r="BC1258" s="274">
        <v>2.0000003125000001</v>
      </c>
      <c r="BD1258" s="274">
        <v>2</v>
      </c>
      <c r="BE1258" s="274">
        <v>2.0773244212962965</v>
      </c>
      <c r="BF1258" s="274">
        <v>2.806718599537037</v>
      </c>
      <c r="BG1258" s="279" t="s">
        <v>6953</v>
      </c>
      <c r="BH1258" s="279" t="s">
        <v>7944</v>
      </c>
      <c r="BI1258" s="279" t="s">
        <v>7799</v>
      </c>
      <c r="BJ1258" s="323" t="s">
        <v>7945</v>
      </c>
      <c r="BK1258" s="279" t="s">
        <v>7788</v>
      </c>
      <c r="BL1258" s="279" t="s">
        <v>7946</v>
      </c>
      <c r="BM1258" s="279"/>
      <c r="BN1258" s="279" t="s">
        <v>7789</v>
      </c>
      <c r="BO1258" s="279" t="s">
        <v>7947</v>
      </c>
      <c r="BP1258" s="279" t="s">
        <v>7801</v>
      </c>
      <c r="BQ1258" s="279" t="s">
        <v>7777</v>
      </c>
      <c r="BR1258" s="279" t="s">
        <v>7784</v>
      </c>
      <c r="BS1258" s="279" t="s">
        <v>7830</v>
      </c>
      <c r="BT1258" s="279" t="s">
        <v>7948</v>
      </c>
      <c r="BU1258" s="278"/>
      <c r="BV1258" s="278"/>
      <c r="BW1258" s="278"/>
      <c r="BX1258" s="278"/>
      <c r="BY1258" s="278"/>
      <c r="BZ1258" s="278"/>
      <c r="CA1258" s="278"/>
      <c r="CB1258" s="278"/>
      <c r="CC1258" s="278"/>
      <c r="CD1258" s="278"/>
      <c r="CE1258" s="278"/>
      <c r="CF1258" s="278"/>
      <c r="CG1258" s="278"/>
      <c r="CH1258" s="278"/>
      <c r="CI1258" s="278"/>
      <c r="CJ1258" s="278"/>
      <c r="CK1258" s="278"/>
      <c r="CL1258" s="278"/>
      <c r="CM1258" s="278"/>
      <c r="CN1258" s="278"/>
      <c r="CO1258" s="278"/>
      <c r="CP1258" s="278"/>
      <c r="CQ1258" s="278"/>
      <c r="CR1258" s="278"/>
      <c r="CS1258" s="278"/>
      <c r="CT1258" s="278"/>
      <c r="CU1258" s="278"/>
      <c r="CV1258" s="278"/>
      <c r="CW1258" s="278"/>
      <c r="CX1258" s="278"/>
      <c r="CY1258" s="278"/>
      <c r="CZ1258" s="278"/>
      <c r="DA1258" s="278"/>
      <c r="DB1258" s="278"/>
      <c r="DC1258" s="278"/>
      <c r="DD1258" s="278"/>
      <c r="DE1258" s="278"/>
      <c r="DF1258" s="278"/>
      <c r="DG1258" s="278"/>
      <c r="DH1258" s="278"/>
      <c r="DI1258" s="278"/>
      <c r="DJ1258" s="278"/>
      <c r="DK1258" s="278"/>
      <c r="DL1258" s="278"/>
      <c r="DM1258" s="278"/>
      <c r="DN1258" s="278"/>
      <c r="DO1258" s="278"/>
      <c r="DP1258" s="278"/>
      <c r="DQ1258" s="278"/>
      <c r="DR1258" s="278"/>
      <c r="DS1258" s="278"/>
      <c r="DT1258" s="278"/>
      <c r="DU1258" s="278"/>
      <c r="DV1258" s="278"/>
      <c r="DW1258" s="278"/>
      <c r="DX1258" s="278"/>
      <c r="DY1258" s="278"/>
      <c r="DZ1258" s="278"/>
      <c r="EA1258" s="278"/>
      <c r="EB1258" s="278"/>
      <c r="EC1258" s="278"/>
      <c r="ED1258" s="278"/>
      <c r="EE1258" s="278"/>
      <c r="EF1258" s="278"/>
      <c r="EG1258" s="278"/>
      <c r="EH1258" s="278"/>
      <c r="EI1258" s="278"/>
      <c r="EJ1258" s="278"/>
      <c r="EK1258" s="278"/>
      <c r="EL1258" s="278"/>
      <c r="EM1258" s="278"/>
      <c r="EN1258" s="278"/>
      <c r="EO1258" s="278"/>
      <c r="EP1258" s="278"/>
      <c r="EQ1258" s="278"/>
      <c r="ER1258" s="278"/>
      <c r="ES1258" s="278"/>
      <c r="ET1258" s="278"/>
      <c r="EU1258" s="278"/>
      <c r="EV1258" s="278"/>
      <c r="EW1258" s="278"/>
      <c r="EX1258" s="278"/>
      <c r="EY1258" s="278"/>
      <c r="EZ1258" s="278"/>
      <c r="FA1258" s="278"/>
      <c r="FB1258" s="278"/>
      <c r="FC1258" s="278"/>
      <c r="FD1258" s="278"/>
      <c r="FE1258" s="278"/>
      <c r="FF1258" s="278"/>
      <c r="FG1258" s="278"/>
      <c r="FH1258" s="278"/>
      <c r="FI1258" s="278"/>
      <c r="FJ1258" s="278"/>
      <c r="FK1258" s="278"/>
      <c r="FL1258" s="278"/>
      <c r="FM1258" s="278"/>
      <c r="FN1258" s="278"/>
      <c r="FO1258" s="278"/>
      <c r="FP1258" s="278"/>
      <c r="FQ1258" s="278"/>
      <c r="FR1258" s="278"/>
      <c r="FS1258" s="278"/>
      <c r="FT1258" s="278"/>
      <c r="FU1258" s="278"/>
      <c r="FV1258" s="278"/>
      <c r="FW1258" s="278"/>
      <c r="FX1258" s="278"/>
      <c r="FY1258" s="278"/>
      <c r="FZ1258" s="278"/>
      <c r="GA1258" s="278"/>
      <c r="GB1258" s="278"/>
      <c r="GC1258" s="278"/>
      <c r="GD1258" s="278"/>
      <c r="GE1258" s="278"/>
      <c r="GF1258" s="278"/>
      <c r="GG1258" s="278"/>
      <c r="GH1258" s="278"/>
      <c r="GI1258" s="278"/>
      <c r="GJ1258" s="278"/>
      <c r="GK1258" s="278"/>
      <c r="GL1258" s="278"/>
      <c r="GM1258" s="278"/>
      <c r="GN1258" s="278"/>
      <c r="GO1258" s="278"/>
      <c r="GP1258" s="278"/>
      <c r="GQ1258" s="278"/>
      <c r="GR1258" s="278"/>
      <c r="GS1258" s="278"/>
      <c r="GT1258" s="278"/>
      <c r="GU1258" s="278"/>
      <c r="GV1258" s="278"/>
      <c r="GW1258" s="278"/>
      <c r="GX1258" s="278"/>
      <c r="GY1258" s="278"/>
      <c r="GZ1258" s="278"/>
      <c r="HA1258" s="278"/>
      <c r="HB1258" s="278"/>
      <c r="HC1258" s="278"/>
      <c r="HD1258" s="278"/>
      <c r="HE1258" s="278"/>
      <c r="HF1258" s="278"/>
      <c r="HG1258" s="278"/>
      <c r="HH1258" s="278"/>
      <c r="HI1258" s="278"/>
      <c r="HJ1258" s="278"/>
      <c r="HK1258" s="278"/>
      <c r="HL1258" s="278"/>
      <c r="HM1258" s="278"/>
      <c r="HN1258" s="278"/>
      <c r="HO1258" s="278"/>
    </row>
    <row r="1259" spans="1:223" ht="54.75" customHeight="1" x14ac:dyDescent="0.15">
      <c r="A1259" s="278"/>
      <c r="B1259" s="279" t="s">
        <v>7821</v>
      </c>
      <c r="C1259" s="279" t="s">
        <v>7796</v>
      </c>
      <c r="D1259" s="279" t="s">
        <v>6277</v>
      </c>
      <c r="E1259" s="263">
        <v>271</v>
      </c>
      <c r="F1259" s="279" t="s">
        <v>7787</v>
      </c>
      <c r="G1259" s="322" t="s">
        <v>7942</v>
      </c>
      <c r="H1259" s="279" t="s">
        <v>7953</v>
      </c>
      <c r="I1259" s="279" t="s">
        <v>7796</v>
      </c>
      <c r="J1259" s="279" t="s">
        <v>6571</v>
      </c>
      <c r="K1259" s="279" t="s">
        <v>3967</v>
      </c>
      <c r="L1259" s="279" t="s">
        <v>4910</v>
      </c>
      <c r="M1259" s="264">
        <v>1</v>
      </c>
      <c r="N1259" s="264">
        <v>0</v>
      </c>
      <c r="O1259" s="279" t="s">
        <v>511</v>
      </c>
      <c r="P1259" s="263">
        <v>28</v>
      </c>
      <c r="Q1259" s="279" t="s">
        <v>511</v>
      </c>
      <c r="R1259" s="263">
        <v>1</v>
      </c>
      <c r="S1259" s="263">
        <v>1</v>
      </c>
      <c r="T1259" s="278">
        <v>0</v>
      </c>
      <c r="U1259" s="263">
        <v>0</v>
      </c>
      <c r="V1259" s="263">
        <v>6680831</v>
      </c>
      <c r="W1259" s="263">
        <v>69700487</v>
      </c>
      <c r="X1259" s="264">
        <v>25</v>
      </c>
      <c r="Y1259" s="263">
        <v>7832</v>
      </c>
      <c r="Z1259" s="263">
        <v>2034</v>
      </c>
      <c r="AA1259" s="263">
        <v>27935472</v>
      </c>
      <c r="AB1259" s="263">
        <v>4096</v>
      </c>
      <c r="AC1259" s="279" t="s">
        <v>6514</v>
      </c>
      <c r="AD1259" s="279" t="s">
        <v>6515</v>
      </c>
      <c r="AE1259" s="263">
        <v>7</v>
      </c>
      <c r="AF1259" s="278" t="s">
        <v>6319</v>
      </c>
      <c r="AG1259" s="278" t="s">
        <v>5133</v>
      </c>
      <c r="AH1259" s="278" t="s">
        <v>6319</v>
      </c>
      <c r="AI1259" s="278" t="s">
        <v>5133</v>
      </c>
      <c r="AJ1259" s="278" t="s">
        <v>6319</v>
      </c>
      <c r="AK1259" s="278" t="s">
        <v>6319</v>
      </c>
      <c r="AL1259" s="278" t="s">
        <v>6319</v>
      </c>
      <c r="AM1259" s="278" t="s">
        <v>6319</v>
      </c>
      <c r="AN1259" s="263">
        <v>4</v>
      </c>
      <c r="AO1259" s="263">
        <v>5000</v>
      </c>
      <c r="AP1259" s="263">
        <v>-10</v>
      </c>
      <c r="AQ1259" s="263">
        <v>0</v>
      </c>
      <c r="AR1259" s="263">
        <v>0</v>
      </c>
      <c r="AS1259" s="263">
        <v>2</v>
      </c>
      <c r="AT1259" s="263">
        <v>10921</v>
      </c>
      <c r="AU1259" s="278" t="s">
        <v>5133</v>
      </c>
      <c r="AV1259" s="264">
        <v>2</v>
      </c>
      <c r="AW1259" s="263">
        <v>8</v>
      </c>
      <c r="AX1259" s="263">
        <v>8</v>
      </c>
      <c r="AY1259" s="278"/>
      <c r="AZ1259" s="278" t="s">
        <v>5133</v>
      </c>
      <c r="BA1259" s="263">
        <v>0</v>
      </c>
      <c r="BB1259" s="274">
        <v>2.8066842939814816</v>
      </c>
      <c r="BC1259" s="274">
        <v>2.0000003125000001</v>
      </c>
      <c r="BD1259" s="274">
        <v>2</v>
      </c>
      <c r="BE1259" s="274">
        <v>2.0773244212962965</v>
      </c>
      <c r="BF1259" s="274">
        <v>2.806718599537037</v>
      </c>
      <c r="BG1259" s="279" t="s">
        <v>6953</v>
      </c>
      <c r="BH1259" s="279" t="s">
        <v>7944</v>
      </c>
      <c r="BI1259" s="279" t="s">
        <v>7799</v>
      </c>
      <c r="BJ1259" s="323" t="s">
        <v>7945</v>
      </c>
      <c r="BK1259" s="279" t="s">
        <v>7788</v>
      </c>
      <c r="BL1259" s="279" t="s">
        <v>7946</v>
      </c>
      <c r="BM1259" s="279"/>
      <c r="BN1259" s="279" t="s">
        <v>7789</v>
      </c>
      <c r="BO1259" s="279" t="s">
        <v>7947</v>
      </c>
      <c r="BP1259" s="279" t="s">
        <v>7801</v>
      </c>
      <c r="BQ1259" s="279" t="s">
        <v>7777</v>
      </c>
      <c r="BR1259" s="279" t="s">
        <v>7784</v>
      </c>
      <c r="BS1259" s="279" t="s">
        <v>7830</v>
      </c>
      <c r="BT1259" s="279" t="s">
        <v>7948</v>
      </c>
      <c r="BU1259" s="278"/>
      <c r="BV1259" s="278"/>
      <c r="BW1259" s="278"/>
      <c r="BX1259" s="278"/>
      <c r="BY1259" s="278"/>
      <c r="BZ1259" s="278"/>
      <c r="CA1259" s="278"/>
      <c r="CB1259" s="278"/>
      <c r="CC1259" s="278"/>
      <c r="CD1259" s="278"/>
      <c r="CE1259" s="278"/>
      <c r="CF1259" s="278"/>
      <c r="CG1259" s="278"/>
      <c r="CH1259" s="278"/>
      <c r="CI1259" s="278"/>
      <c r="CJ1259" s="278"/>
      <c r="CK1259" s="278"/>
      <c r="CL1259" s="278"/>
      <c r="CM1259" s="278"/>
      <c r="CN1259" s="278"/>
      <c r="CO1259" s="278"/>
      <c r="CP1259" s="278"/>
      <c r="CQ1259" s="278"/>
      <c r="CR1259" s="278"/>
      <c r="CS1259" s="278"/>
      <c r="CT1259" s="278"/>
      <c r="CU1259" s="278"/>
      <c r="CV1259" s="278"/>
      <c r="CW1259" s="278"/>
      <c r="CX1259" s="278"/>
      <c r="CY1259" s="278"/>
      <c r="CZ1259" s="278"/>
      <c r="DA1259" s="278"/>
      <c r="DB1259" s="278"/>
      <c r="DC1259" s="278"/>
      <c r="DD1259" s="278"/>
      <c r="DE1259" s="278"/>
      <c r="DF1259" s="278"/>
      <c r="DG1259" s="278"/>
      <c r="DH1259" s="278"/>
      <c r="DI1259" s="278"/>
      <c r="DJ1259" s="278"/>
      <c r="DK1259" s="278"/>
      <c r="DL1259" s="278"/>
      <c r="DM1259" s="278"/>
      <c r="DN1259" s="278"/>
      <c r="DO1259" s="278"/>
      <c r="DP1259" s="278"/>
      <c r="DQ1259" s="278"/>
      <c r="DR1259" s="278"/>
      <c r="DS1259" s="278"/>
      <c r="DT1259" s="278"/>
      <c r="DU1259" s="278"/>
      <c r="DV1259" s="278"/>
      <c r="DW1259" s="278"/>
      <c r="DX1259" s="278"/>
      <c r="DY1259" s="278"/>
      <c r="DZ1259" s="278"/>
      <c r="EA1259" s="278"/>
      <c r="EB1259" s="278"/>
      <c r="EC1259" s="278"/>
      <c r="ED1259" s="278"/>
      <c r="EE1259" s="278"/>
      <c r="EF1259" s="278"/>
      <c r="EG1259" s="278"/>
      <c r="EH1259" s="278"/>
      <c r="EI1259" s="278"/>
      <c r="EJ1259" s="278"/>
      <c r="EK1259" s="278"/>
      <c r="EL1259" s="278"/>
      <c r="EM1259" s="278"/>
      <c r="EN1259" s="278"/>
      <c r="EO1259" s="278"/>
      <c r="EP1259" s="278"/>
      <c r="EQ1259" s="278"/>
      <c r="ER1259" s="278"/>
      <c r="ES1259" s="278"/>
      <c r="ET1259" s="278"/>
      <c r="EU1259" s="278"/>
      <c r="EV1259" s="278"/>
      <c r="EW1259" s="278"/>
      <c r="EX1259" s="278"/>
      <c r="EY1259" s="278"/>
      <c r="EZ1259" s="278"/>
      <c r="FA1259" s="278"/>
      <c r="FB1259" s="278"/>
      <c r="FC1259" s="278"/>
      <c r="FD1259" s="278"/>
      <c r="FE1259" s="278"/>
      <c r="FF1259" s="278"/>
      <c r="FG1259" s="278"/>
      <c r="FH1259" s="278"/>
      <c r="FI1259" s="278"/>
      <c r="FJ1259" s="278"/>
      <c r="FK1259" s="278"/>
      <c r="FL1259" s="278"/>
      <c r="FM1259" s="278"/>
      <c r="FN1259" s="278"/>
      <c r="FO1259" s="278"/>
      <c r="FP1259" s="278"/>
      <c r="FQ1259" s="278"/>
      <c r="FR1259" s="278"/>
      <c r="FS1259" s="278"/>
      <c r="FT1259" s="278"/>
      <c r="FU1259" s="278"/>
      <c r="FV1259" s="278"/>
      <c r="FW1259" s="278"/>
      <c r="FX1259" s="278"/>
      <c r="FY1259" s="278"/>
      <c r="FZ1259" s="278"/>
      <c r="GA1259" s="278"/>
      <c r="GB1259" s="278"/>
      <c r="GC1259" s="278"/>
      <c r="GD1259" s="278"/>
      <c r="GE1259" s="278"/>
      <c r="GF1259" s="278"/>
      <c r="GG1259" s="278"/>
      <c r="GH1259" s="278"/>
      <c r="GI1259" s="278"/>
      <c r="GJ1259" s="278"/>
      <c r="GK1259" s="278"/>
      <c r="GL1259" s="278"/>
      <c r="GM1259" s="278"/>
      <c r="GN1259" s="278"/>
      <c r="GO1259" s="278"/>
      <c r="GP1259" s="278"/>
      <c r="GQ1259" s="278"/>
      <c r="GR1259" s="278"/>
      <c r="GS1259" s="278"/>
      <c r="GT1259" s="278"/>
      <c r="GU1259" s="278"/>
      <c r="GV1259" s="278"/>
      <c r="GW1259" s="278"/>
      <c r="GX1259" s="278"/>
      <c r="GY1259" s="278"/>
      <c r="GZ1259" s="278"/>
      <c r="HA1259" s="278"/>
      <c r="HB1259" s="278"/>
      <c r="HC1259" s="278"/>
      <c r="HD1259" s="278"/>
      <c r="HE1259" s="278"/>
      <c r="HF1259" s="278"/>
      <c r="HG1259" s="278"/>
      <c r="HH1259" s="278"/>
      <c r="HI1259" s="278"/>
      <c r="HJ1259" s="278"/>
      <c r="HK1259" s="278"/>
      <c r="HL1259" s="278"/>
      <c r="HM1259" s="278"/>
      <c r="HN1259" s="278"/>
      <c r="HO1259" s="278"/>
    </row>
    <row r="1260" spans="1:223" ht="54.75" customHeight="1" x14ac:dyDescent="0.15">
      <c r="A1260" s="278"/>
      <c r="B1260" s="279" t="s">
        <v>7821</v>
      </c>
      <c r="C1260" s="279" t="s">
        <v>7800</v>
      </c>
      <c r="D1260" s="279" t="s">
        <v>6277</v>
      </c>
      <c r="E1260" s="263">
        <v>271</v>
      </c>
      <c r="F1260" s="279" t="s">
        <v>7787</v>
      </c>
      <c r="G1260" s="322" t="s">
        <v>7942</v>
      </c>
      <c r="H1260" s="279" t="s">
        <v>7954</v>
      </c>
      <c r="I1260" s="279" t="s">
        <v>7796</v>
      </c>
      <c r="J1260" s="279" t="s">
        <v>6571</v>
      </c>
      <c r="K1260" s="279" t="s">
        <v>3967</v>
      </c>
      <c r="L1260" s="279" t="s">
        <v>4910</v>
      </c>
      <c r="M1260" s="264">
        <v>1</v>
      </c>
      <c r="N1260" s="264">
        <v>0</v>
      </c>
      <c r="O1260" s="279" t="s">
        <v>511</v>
      </c>
      <c r="P1260" s="263">
        <v>28</v>
      </c>
      <c r="Q1260" s="279" t="s">
        <v>511</v>
      </c>
      <c r="R1260" s="263">
        <v>1</v>
      </c>
      <c r="S1260" s="263">
        <v>1</v>
      </c>
      <c r="T1260" s="278">
        <v>0</v>
      </c>
      <c r="U1260" s="263">
        <v>0</v>
      </c>
      <c r="V1260" s="263">
        <v>6680831</v>
      </c>
      <c r="W1260" s="263">
        <v>69700487</v>
      </c>
      <c r="X1260" s="264">
        <v>25</v>
      </c>
      <c r="Y1260" s="263">
        <v>7832</v>
      </c>
      <c r="Z1260" s="263">
        <v>2034</v>
      </c>
      <c r="AA1260" s="263">
        <v>27935472</v>
      </c>
      <c r="AB1260" s="263">
        <v>4096</v>
      </c>
      <c r="AC1260" s="279" t="s">
        <v>6514</v>
      </c>
      <c r="AD1260" s="279" t="s">
        <v>6515</v>
      </c>
      <c r="AE1260" s="263">
        <v>7</v>
      </c>
      <c r="AF1260" s="278" t="s">
        <v>6319</v>
      </c>
      <c r="AG1260" s="278" t="s">
        <v>5133</v>
      </c>
      <c r="AH1260" s="278" t="s">
        <v>6319</v>
      </c>
      <c r="AI1260" s="278" t="s">
        <v>5133</v>
      </c>
      <c r="AJ1260" s="278" t="s">
        <v>6319</v>
      </c>
      <c r="AK1260" s="278" t="s">
        <v>6319</v>
      </c>
      <c r="AL1260" s="278" t="s">
        <v>6319</v>
      </c>
      <c r="AM1260" s="278" t="s">
        <v>6319</v>
      </c>
      <c r="AN1260" s="263">
        <v>4</v>
      </c>
      <c r="AO1260" s="263">
        <v>5000</v>
      </c>
      <c r="AP1260" s="263">
        <v>-10</v>
      </c>
      <c r="AQ1260" s="263">
        <v>0</v>
      </c>
      <c r="AR1260" s="263">
        <v>0</v>
      </c>
      <c r="AS1260" s="263">
        <v>2</v>
      </c>
      <c r="AT1260" s="263">
        <v>10921</v>
      </c>
      <c r="AU1260" s="278" t="s">
        <v>5133</v>
      </c>
      <c r="AV1260" s="264">
        <v>2</v>
      </c>
      <c r="AW1260" s="263">
        <v>8</v>
      </c>
      <c r="AX1260" s="263">
        <v>8</v>
      </c>
      <c r="AY1260" s="278"/>
      <c r="AZ1260" s="278" t="s">
        <v>5133</v>
      </c>
      <c r="BA1260" s="263">
        <v>0</v>
      </c>
      <c r="BB1260" s="274">
        <v>2.8066842939814816</v>
      </c>
      <c r="BC1260" s="274">
        <v>2.0000003125000001</v>
      </c>
      <c r="BD1260" s="274">
        <v>2</v>
      </c>
      <c r="BE1260" s="274">
        <v>2.0773244212962965</v>
      </c>
      <c r="BF1260" s="274">
        <v>2.806718599537037</v>
      </c>
      <c r="BG1260" s="279" t="s">
        <v>6953</v>
      </c>
      <c r="BH1260" s="279" t="s">
        <v>7944</v>
      </c>
      <c r="BI1260" s="279" t="s">
        <v>7799</v>
      </c>
      <c r="BJ1260" s="323" t="s">
        <v>7945</v>
      </c>
      <c r="BK1260" s="279" t="s">
        <v>7788</v>
      </c>
      <c r="BL1260" s="279" t="s">
        <v>7946</v>
      </c>
      <c r="BM1260" s="279"/>
      <c r="BN1260" s="279" t="s">
        <v>7789</v>
      </c>
      <c r="BO1260" s="279" t="s">
        <v>7947</v>
      </c>
      <c r="BP1260" s="279" t="s">
        <v>7801</v>
      </c>
      <c r="BQ1260" s="279" t="s">
        <v>7777</v>
      </c>
      <c r="BR1260" s="279" t="s">
        <v>7784</v>
      </c>
      <c r="BS1260" s="279" t="s">
        <v>7830</v>
      </c>
      <c r="BT1260" s="279" t="s">
        <v>7948</v>
      </c>
      <c r="BU1260" s="278"/>
      <c r="BV1260" s="278"/>
      <c r="BW1260" s="278"/>
      <c r="BX1260" s="278"/>
      <c r="BY1260" s="278"/>
      <c r="BZ1260" s="278"/>
      <c r="CA1260" s="278"/>
      <c r="CB1260" s="278"/>
      <c r="CC1260" s="278"/>
      <c r="CD1260" s="278"/>
      <c r="CE1260" s="278"/>
      <c r="CF1260" s="278"/>
      <c r="CG1260" s="278"/>
      <c r="CH1260" s="278"/>
      <c r="CI1260" s="278"/>
      <c r="CJ1260" s="278"/>
      <c r="CK1260" s="278"/>
      <c r="CL1260" s="278"/>
      <c r="CM1260" s="278"/>
      <c r="CN1260" s="278"/>
      <c r="CO1260" s="278"/>
      <c r="CP1260" s="278"/>
      <c r="CQ1260" s="278"/>
      <c r="CR1260" s="278"/>
      <c r="CS1260" s="278"/>
      <c r="CT1260" s="278"/>
      <c r="CU1260" s="278"/>
      <c r="CV1260" s="278"/>
      <c r="CW1260" s="278"/>
      <c r="CX1260" s="278"/>
      <c r="CY1260" s="278"/>
      <c r="CZ1260" s="278"/>
      <c r="DA1260" s="278"/>
      <c r="DB1260" s="278"/>
      <c r="DC1260" s="278"/>
      <c r="DD1260" s="278"/>
      <c r="DE1260" s="278"/>
      <c r="DF1260" s="278"/>
      <c r="DG1260" s="278"/>
      <c r="DH1260" s="278"/>
      <c r="DI1260" s="278"/>
      <c r="DJ1260" s="278"/>
      <c r="DK1260" s="278"/>
      <c r="DL1260" s="278"/>
      <c r="DM1260" s="278"/>
      <c r="DN1260" s="278"/>
      <c r="DO1260" s="278"/>
      <c r="DP1260" s="278"/>
      <c r="DQ1260" s="278"/>
      <c r="DR1260" s="278"/>
      <c r="DS1260" s="278"/>
      <c r="DT1260" s="278"/>
      <c r="DU1260" s="278"/>
      <c r="DV1260" s="278"/>
      <c r="DW1260" s="278"/>
      <c r="DX1260" s="278"/>
      <c r="DY1260" s="278"/>
      <c r="DZ1260" s="278"/>
      <c r="EA1260" s="278"/>
      <c r="EB1260" s="278"/>
      <c r="EC1260" s="278"/>
      <c r="ED1260" s="278"/>
      <c r="EE1260" s="278"/>
      <c r="EF1260" s="278"/>
      <c r="EG1260" s="278"/>
      <c r="EH1260" s="278"/>
      <c r="EI1260" s="278"/>
      <c r="EJ1260" s="278"/>
      <c r="EK1260" s="278"/>
      <c r="EL1260" s="278"/>
      <c r="EM1260" s="278"/>
      <c r="EN1260" s="278"/>
      <c r="EO1260" s="278"/>
      <c r="EP1260" s="278"/>
      <c r="EQ1260" s="278"/>
      <c r="ER1260" s="278"/>
      <c r="ES1260" s="278"/>
      <c r="ET1260" s="278"/>
      <c r="EU1260" s="278"/>
      <c r="EV1260" s="278"/>
      <c r="EW1260" s="278"/>
      <c r="EX1260" s="278"/>
      <c r="EY1260" s="278"/>
      <c r="EZ1260" s="278"/>
      <c r="FA1260" s="278"/>
      <c r="FB1260" s="278"/>
      <c r="FC1260" s="278"/>
      <c r="FD1260" s="278"/>
      <c r="FE1260" s="278"/>
      <c r="FF1260" s="278"/>
      <c r="FG1260" s="278"/>
      <c r="FH1260" s="278"/>
      <c r="FI1260" s="278"/>
      <c r="FJ1260" s="278"/>
      <c r="FK1260" s="278"/>
      <c r="FL1260" s="278"/>
      <c r="FM1260" s="278"/>
      <c r="FN1260" s="278"/>
      <c r="FO1260" s="278"/>
      <c r="FP1260" s="278"/>
      <c r="FQ1260" s="278"/>
      <c r="FR1260" s="278"/>
      <c r="FS1260" s="278"/>
      <c r="FT1260" s="278"/>
      <c r="FU1260" s="278"/>
      <c r="FV1260" s="278"/>
      <c r="FW1260" s="278"/>
      <c r="FX1260" s="278"/>
      <c r="FY1260" s="278"/>
      <c r="FZ1260" s="278"/>
      <c r="GA1260" s="278"/>
      <c r="GB1260" s="278"/>
      <c r="GC1260" s="278"/>
      <c r="GD1260" s="278"/>
      <c r="GE1260" s="278"/>
      <c r="GF1260" s="278"/>
      <c r="GG1260" s="278"/>
      <c r="GH1260" s="278"/>
      <c r="GI1260" s="278"/>
      <c r="GJ1260" s="278"/>
      <c r="GK1260" s="278"/>
      <c r="GL1260" s="278"/>
      <c r="GM1260" s="278"/>
      <c r="GN1260" s="278"/>
      <c r="GO1260" s="278"/>
      <c r="GP1260" s="278"/>
      <c r="GQ1260" s="278"/>
      <c r="GR1260" s="278"/>
      <c r="GS1260" s="278"/>
      <c r="GT1260" s="278"/>
      <c r="GU1260" s="278"/>
      <c r="GV1260" s="278"/>
      <c r="GW1260" s="278"/>
      <c r="GX1260" s="278"/>
      <c r="GY1260" s="278"/>
      <c r="GZ1260" s="278"/>
      <c r="HA1260" s="278"/>
      <c r="HB1260" s="278"/>
      <c r="HC1260" s="278"/>
      <c r="HD1260" s="278"/>
      <c r="HE1260" s="278"/>
      <c r="HF1260" s="278"/>
      <c r="HG1260" s="278"/>
      <c r="HH1260" s="278"/>
      <c r="HI1260" s="278"/>
      <c r="HJ1260" s="278"/>
      <c r="HK1260" s="278"/>
      <c r="HL1260" s="278"/>
      <c r="HM1260" s="278"/>
      <c r="HN1260" s="278"/>
      <c r="HO1260" s="278"/>
    </row>
    <row r="1261" spans="1:223" ht="54.75" customHeight="1" x14ac:dyDescent="0.15">
      <c r="A1261" s="278"/>
      <c r="B1261" s="279" t="s">
        <v>7821</v>
      </c>
      <c r="C1261" s="279" t="s">
        <v>7796</v>
      </c>
      <c r="D1261" s="279" t="s">
        <v>6277</v>
      </c>
      <c r="E1261" s="263">
        <v>271</v>
      </c>
      <c r="F1261" s="279" t="s">
        <v>7787</v>
      </c>
      <c r="G1261" s="322" t="s">
        <v>7942</v>
      </c>
      <c r="H1261" s="279" t="s">
        <v>7955</v>
      </c>
      <c r="I1261" s="279" t="s">
        <v>7796</v>
      </c>
      <c r="J1261" s="279" t="s">
        <v>6571</v>
      </c>
      <c r="K1261" s="279" t="s">
        <v>3967</v>
      </c>
      <c r="L1261" s="279" t="s">
        <v>4910</v>
      </c>
      <c r="M1261" s="264">
        <v>1</v>
      </c>
      <c r="N1261" s="264">
        <v>0</v>
      </c>
      <c r="O1261" s="279" t="s">
        <v>511</v>
      </c>
      <c r="P1261" s="263">
        <v>28</v>
      </c>
      <c r="Q1261" s="279" t="s">
        <v>511</v>
      </c>
      <c r="R1261" s="263">
        <v>1</v>
      </c>
      <c r="S1261" s="263">
        <v>1</v>
      </c>
      <c r="T1261" s="278">
        <v>0</v>
      </c>
      <c r="U1261" s="263">
        <v>0</v>
      </c>
      <c r="V1261" s="263">
        <v>6680831</v>
      </c>
      <c r="W1261" s="263">
        <v>69700487</v>
      </c>
      <c r="X1261" s="264">
        <v>25</v>
      </c>
      <c r="Y1261" s="263">
        <v>7832</v>
      </c>
      <c r="Z1261" s="263">
        <v>2034</v>
      </c>
      <c r="AA1261" s="263">
        <v>27935472</v>
      </c>
      <c r="AB1261" s="263">
        <v>4096</v>
      </c>
      <c r="AC1261" s="279" t="s">
        <v>6514</v>
      </c>
      <c r="AD1261" s="279" t="s">
        <v>6515</v>
      </c>
      <c r="AE1261" s="263">
        <v>7</v>
      </c>
      <c r="AF1261" s="278" t="s">
        <v>6319</v>
      </c>
      <c r="AG1261" s="278" t="s">
        <v>5133</v>
      </c>
      <c r="AH1261" s="278" t="s">
        <v>6319</v>
      </c>
      <c r="AI1261" s="278" t="s">
        <v>5133</v>
      </c>
      <c r="AJ1261" s="278" t="s">
        <v>6319</v>
      </c>
      <c r="AK1261" s="278" t="s">
        <v>6319</v>
      </c>
      <c r="AL1261" s="278" t="s">
        <v>6319</v>
      </c>
      <c r="AM1261" s="278" t="s">
        <v>6319</v>
      </c>
      <c r="AN1261" s="263">
        <v>4</v>
      </c>
      <c r="AO1261" s="263">
        <v>5000</v>
      </c>
      <c r="AP1261" s="263">
        <v>-10</v>
      </c>
      <c r="AQ1261" s="263">
        <v>0</v>
      </c>
      <c r="AR1261" s="263">
        <v>0</v>
      </c>
      <c r="AS1261" s="263">
        <v>2</v>
      </c>
      <c r="AT1261" s="263">
        <v>10921</v>
      </c>
      <c r="AU1261" s="278" t="s">
        <v>5133</v>
      </c>
      <c r="AV1261" s="264">
        <v>2</v>
      </c>
      <c r="AW1261" s="263">
        <v>8</v>
      </c>
      <c r="AX1261" s="263">
        <v>8</v>
      </c>
      <c r="AY1261" s="278"/>
      <c r="AZ1261" s="278" t="s">
        <v>5133</v>
      </c>
      <c r="BA1261" s="263">
        <v>0</v>
      </c>
      <c r="BB1261" s="274">
        <v>2.8066842939814816</v>
      </c>
      <c r="BC1261" s="274">
        <v>2.0000003125000001</v>
      </c>
      <c r="BD1261" s="274">
        <v>2</v>
      </c>
      <c r="BE1261" s="274">
        <v>2.0773244212962965</v>
      </c>
      <c r="BF1261" s="274">
        <v>2.806718599537037</v>
      </c>
      <c r="BG1261" s="279" t="s">
        <v>6953</v>
      </c>
      <c r="BH1261" s="279" t="s">
        <v>7944</v>
      </c>
      <c r="BI1261" s="279" t="s">
        <v>7799</v>
      </c>
      <c r="BJ1261" s="323" t="s">
        <v>7945</v>
      </c>
      <c r="BK1261" s="279" t="s">
        <v>7788</v>
      </c>
      <c r="BL1261" s="279" t="s">
        <v>7946</v>
      </c>
      <c r="BM1261" s="279"/>
      <c r="BN1261" s="279" t="s">
        <v>7789</v>
      </c>
      <c r="BO1261" s="279" t="s">
        <v>7947</v>
      </c>
      <c r="BP1261" s="279" t="s">
        <v>7801</v>
      </c>
      <c r="BQ1261" s="279" t="s">
        <v>7777</v>
      </c>
      <c r="BR1261" s="279" t="s">
        <v>7784</v>
      </c>
      <c r="BS1261" s="279" t="s">
        <v>7830</v>
      </c>
      <c r="BT1261" s="279" t="s">
        <v>7948</v>
      </c>
      <c r="BU1261" s="278"/>
      <c r="BV1261" s="278"/>
      <c r="BW1261" s="278"/>
      <c r="BX1261" s="278"/>
      <c r="BY1261" s="278"/>
      <c r="BZ1261" s="278"/>
      <c r="CA1261" s="278"/>
      <c r="CB1261" s="278"/>
      <c r="CC1261" s="278"/>
      <c r="CD1261" s="278"/>
      <c r="CE1261" s="278"/>
      <c r="CF1261" s="278"/>
      <c r="CG1261" s="278"/>
      <c r="CH1261" s="278"/>
      <c r="CI1261" s="278"/>
      <c r="CJ1261" s="278"/>
      <c r="CK1261" s="278"/>
      <c r="CL1261" s="278"/>
      <c r="CM1261" s="278"/>
      <c r="CN1261" s="278"/>
      <c r="CO1261" s="278"/>
      <c r="CP1261" s="278"/>
      <c r="CQ1261" s="278"/>
      <c r="CR1261" s="278"/>
      <c r="CS1261" s="278"/>
      <c r="CT1261" s="278"/>
      <c r="CU1261" s="278"/>
      <c r="CV1261" s="278"/>
      <c r="CW1261" s="278"/>
      <c r="CX1261" s="278"/>
      <c r="CY1261" s="278"/>
      <c r="CZ1261" s="278"/>
      <c r="DA1261" s="278"/>
      <c r="DB1261" s="278"/>
      <c r="DC1261" s="278"/>
      <c r="DD1261" s="278"/>
      <c r="DE1261" s="278"/>
      <c r="DF1261" s="278"/>
      <c r="DG1261" s="278"/>
      <c r="DH1261" s="278"/>
      <c r="DI1261" s="278"/>
      <c r="DJ1261" s="278"/>
      <c r="DK1261" s="278"/>
      <c r="DL1261" s="278"/>
      <c r="DM1261" s="278"/>
      <c r="DN1261" s="278"/>
      <c r="DO1261" s="278"/>
      <c r="DP1261" s="278"/>
      <c r="DQ1261" s="278"/>
      <c r="DR1261" s="278"/>
      <c r="DS1261" s="278"/>
      <c r="DT1261" s="278"/>
      <c r="DU1261" s="278"/>
      <c r="DV1261" s="278"/>
      <c r="DW1261" s="278"/>
      <c r="DX1261" s="278"/>
      <c r="DY1261" s="278"/>
      <c r="DZ1261" s="278"/>
      <c r="EA1261" s="278"/>
      <c r="EB1261" s="278"/>
      <c r="EC1261" s="278"/>
      <c r="ED1261" s="278"/>
      <c r="EE1261" s="278"/>
      <c r="EF1261" s="278"/>
      <c r="EG1261" s="278"/>
      <c r="EH1261" s="278"/>
      <c r="EI1261" s="278"/>
      <c r="EJ1261" s="278"/>
      <c r="EK1261" s="278"/>
      <c r="EL1261" s="278"/>
      <c r="EM1261" s="278"/>
      <c r="EN1261" s="278"/>
      <c r="EO1261" s="278"/>
      <c r="EP1261" s="278"/>
      <c r="EQ1261" s="278"/>
      <c r="ER1261" s="278"/>
      <c r="ES1261" s="278"/>
      <c r="ET1261" s="278"/>
      <c r="EU1261" s="278"/>
      <c r="EV1261" s="278"/>
      <c r="EW1261" s="278"/>
      <c r="EX1261" s="278"/>
      <c r="EY1261" s="278"/>
      <c r="EZ1261" s="278"/>
      <c r="FA1261" s="278"/>
      <c r="FB1261" s="278"/>
      <c r="FC1261" s="278"/>
      <c r="FD1261" s="278"/>
      <c r="FE1261" s="278"/>
      <c r="FF1261" s="278"/>
      <c r="FG1261" s="278"/>
      <c r="FH1261" s="278"/>
      <c r="FI1261" s="278"/>
      <c r="FJ1261" s="278"/>
      <c r="FK1261" s="278"/>
      <c r="FL1261" s="278"/>
      <c r="FM1261" s="278"/>
      <c r="FN1261" s="278"/>
      <c r="FO1261" s="278"/>
      <c r="FP1261" s="278"/>
      <c r="FQ1261" s="278"/>
      <c r="FR1261" s="278"/>
      <c r="FS1261" s="278"/>
      <c r="FT1261" s="278"/>
      <c r="FU1261" s="278"/>
      <c r="FV1261" s="278"/>
      <c r="FW1261" s="278"/>
      <c r="FX1261" s="278"/>
      <c r="FY1261" s="278"/>
      <c r="FZ1261" s="278"/>
      <c r="GA1261" s="278"/>
      <c r="GB1261" s="278"/>
      <c r="GC1261" s="278"/>
      <c r="GD1261" s="278"/>
      <c r="GE1261" s="278"/>
      <c r="GF1261" s="278"/>
      <c r="GG1261" s="278"/>
      <c r="GH1261" s="278"/>
      <c r="GI1261" s="278"/>
      <c r="GJ1261" s="278"/>
      <c r="GK1261" s="278"/>
      <c r="GL1261" s="278"/>
      <c r="GM1261" s="278"/>
      <c r="GN1261" s="278"/>
      <c r="GO1261" s="278"/>
      <c r="GP1261" s="278"/>
      <c r="GQ1261" s="278"/>
      <c r="GR1261" s="278"/>
      <c r="GS1261" s="278"/>
      <c r="GT1261" s="278"/>
      <c r="GU1261" s="278"/>
      <c r="GV1261" s="278"/>
      <c r="GW1261" s="278"/>
      <c r="GX1261" s="278"/>
      <c r="GY1261" s="278"/>
      <c r="GZ1261" s="278"/>
      <c r="HA1261" s="278"/>
      <c r="HB1261" s="278"/>
      <c r="HC1261" s="278"/>
      <c r="HD1261" s="278"/>
      <c r="HE1261" s="278"/>
      <c r="HF1261" s="278"/>
      <c r="HG1261" s="278"/>
      <c r="HH1261" s="278"/>
      <c r="HI1261" s="278"/>
      <c r="HJ1261" s="278"/>
      <c r="HK1261" s="278"/>
      <c r="HL1261" s="278"/>
      <c r="HM1261" s="278"/>
      <c r="HN1261" s="278"/>
      <c r="HO1261" s="278"/>
    </row>
    <row r="1262" spans="1:223" ht="54.75" customHeight="1" x14ac:dyDescent="0.15">
      <c r="A1262" s="278"/>
      <c r="B1262" s="279" t="s">
        <v>7821</v>
      </c>
      <c r="C1262" s="279" t="s">
        <v>7796</v>
      </c>
      <c r="D1262" s="279" t="s">
        <v>6277</v>
      </c>
      <c r="E1262" s="263">
        <v>271</v>
      </c>
      <c r="F1262" s="279" t="s">
        <v>7787</v>
      </c>
      <c r="G1262" s="322" t="s">
        <v>7942</v>
      </c>
      <c r="H1262" s="279" t="s">
        <v>7956</v>
      </c>
      <c r="I1262" s="279" t="s">
        <v>7796</v>
      </c>
      <c r="J1262" s="279" t="s">
        <v>6571</v>
      </c>
      <c r="K1262" s="279" t="s">
        <v>3967</v>
      </c>
      <c r="L1262" s="279" t="s">
        <v>4910</v>
      </c>
      <c r="M1262" s="264">
        <v>1</v>
      </c>
      <c r="N1262" s="264">
        <v>0</v>
      </c>
      <c r="O1262" s="279" t="s">
        <v>511</v>
      </c>
      <c r="P1262" s="263">
        <v>28</v>
      </c>
      <c r="Q1262" s="279" t="s">
        <v>511</v>
      </c>
      <c r="R1262" s="263">
        <v>1</v>
      </c>
      <c r="S1262" s="263">
        <v>1</v>
      </c>
      <c r="T1262" s="278">
        <v>0</v>
      </c>
      <c r="U1262" s="263">
        <v>0</v>
      </c>
      <c r="V1262" s="263">
        <v>6680831</v>
      </c>
      <c r="W1262" s="263">
        <v>69700487</v>
      </c>
      <c r="X1262" s="264">
        <v>25</v>
      </c>
      <c r="Y1262" s="263">
        <v>7832</v>
      </c>
      <c r="Z1262" s="263">
        <v>2034</v>
      </c>
      <c r="AA1262" s="263">
        <v>27935472</v>
      </c>
      <c r="AB1262" s="263">
        <v>4096</v>
      </c>
      <c r="AC1262" s="279" t="s">
        <v>6514</v>
      </c>
      <c r="AD1262" s="279" t="s">
        <v>6515</v>
      </c>
      <c r="AE1262" s="263">
        <v>7</v>
      </c>
      <c r="AF1262" s="278" t="s">
        <v>6319</v>
      </c>
      <c r="AG1262" s="278" t="s">
        <v>5133</v>
      </c>
      <c r="AH1262" s="278" t="s">
        <v>6319</v>
      </c>
      <c r="AI1262" s="278" t="s">
        <v>5133</v>
      </c>
      <c r="AJ1262" s="278" t="s">
        <v>6319</v>
      </c>
      <c r="AK1262" s="278" t="s">
        <v>6319</v>
      </c>
      <c r="AL1262" s="278" t="s">
        <v>6319</v>
      </c>
      <c r="AM1262" s="278" t="s">
        <v>6319</v>
      </c>
      <c r="AN1262" s="263">
        <v>4</v>
      </c>
      <c r="AO1262" s="263">
        <v>5000</v>
      </c>
      <c r="AP1262" s="263">
        <v>-10</v>
      </c>
      <c r="AQ1262" s="263">
        <v>0</v>
      </c>
      <c r="AR1262" s="263">
        <v>0</v>
      </c>
      <c r="AS1262" s="263">
        <v>2</v>
      </c>
      <c r="AT1262" s="263">
        <v>10921</v>
      </c>
      <c r="AU1262" s="278" t="s">
        <v>5133</v>
      </c>
      <c r="AV1262" s="264">
        <v>2</v>
      </c>
      <c r="AW1262" s="263">
        <v>8</v>
      </c>
      <c r="AX1262" s="263">
        <v>8</v>
      </c>
      <c r="AY1262" s="278"/>
      <c r="AZ1262" s="278" t="s">
        <v>5133</v>
      </c>
      <c r="BA1262" s="263">
        <v>0</v>
      </c>
      <c r="BB1262" s="274">
        <v>2.8066842939814816</v>
      </c>
      <c r="BC1262" s="274">
        <v>2.0000003125000001</v>
      </c>
      <c r="BD1262" s="274">
        <v>2</v>
      </c>
      <c r="BE1262" s="274">
        <v>2.0773244212962965</v>
      </c>
      <c r="BF1262" s="274">
        <v>2.806718599537037</v>
      </c>
      <c r="BG1262" s="279" t="s">
        <v>6953</v>
      </c>
      <c r="BH1262" s="279" t="s">
        <v>7944</v>
      </c>
      <c r="BI1262" s="279" t="s">
        <v>7799</v>
      </c>
      <c r="BJ1262" s="323" t="s">
        <v>7945</v>
      </c>
      <c r="BK1262" s="279" t="s">
        <v>7788</v>
      </c>
      <c r="BL1262" s="279" t="s">
        <v>7946</v>
      </c>
      <c r="BM1262" s="279"/>
      <c r="BN1262" s="279" t="s">
        <v>7789</v>
      </c>
      <c r="BO1262" s="279" t="s">
        <v>7947</v>
      </c>
      <c r="BP1262" s="279" t="s">
        <v>7801</v>
      </c>
      <c r="BQ1262" s="279" t="s">
        <v>7777</v>
      </c>
      <c r="BR1262" s="279" t="s">
        <v>7784</v>
      </c>
      <c r="BS1262" s="279" t="s">
        <v>7830</v>
      </c>
      <c r="BT1262" s="279" t="s">
        <v>7948</v>
      </c>
      <c r="BU1262" s="278"/>
      <c r="BV1262" s="278"/>
      <c r="BW1262" s="278"/>
      <c r="BX1262" s="278"/>
      <c r="BY1262" s="278"/>
      <c r="BZ1262" s="278"/>
      <c r="CA1262" s="278"/>
      <c r="CB1262" s="278"/>
      <c r="CC1262" s="278"/>
      <c r="CD1262" s="278"/>
      <c r="CE1262" s="278"/>
      <c r="CF1262" s="278"/>
      <c r="CG1262" s="278"/>
      <c r="CH1262" s="278"/>
      <c r="CI1262" s="278"/>
      <c r="CJ1262" s="278"/>
      <c r="CK1262" s="278"/>
      <c r="CL1262" s="278"/>
      <c r="CM1262" s="278"/>
      <c r="CN1262" s="278"/>
      <c r="CO1262" s="278"/>
      <c r="CP1262" s="278"/>
      <c r="CQ1262" s="278"/>
      <c r="CR1262" s="278"/>
      <c r="CS1262" s="278"/>
      <c r="CT1262" s="278"/>
      <c r="CU1262" s="278"/>
      <c r="CV1262" s="278"/>
      <c r="CW1262" s="278"/>
      <c r="CX1262" s="278"/>
      <c r="CY1262" s="278"/>
      <c r="CZ1262" s="278"/>
      <c r="DA1262" s="278"/>
      <c r="DB1262" s="278"/>
      <c r="DC1262" s="278"/>
      <c r="DD1262" s="278"/>
      <c r="DE1262" s="278"/>
      <c r="DF1262" s="278"/>
      <c r="DG1262" s="278"/>
      <c r="DH1262" s="278"/>
      <c r="DI1262" s="278"/>
      <c r="DJ1262" s="278"/>
      <c r="DK1262" s="278"/>
      <c r="DL1262" s="278"/>
      <c r="DM1262" s="278"/>
      <c r="DN1262" s="278"/>
      <c r="DO1262" s="278"/>
      <c r="DP1262" s="278"/>
      <c r="DQ1262" s="278"/>
      <c r="DR1262" s="278"/>
      <c r="DS1262" s="278"/>
      <c r="DT1262" s="278"/>
      <c r="DU1262" s="278"/>
      <c r="DV1262" s="278"/>
      <c r="DW1262" s="278"/>
      <c r="DX1262" s="278"/>
      <c r="DY1262" s="278"/>
      <c r="DZ1262" s="278"/>
      <c r="EA1262" s="278"/>
      <c r="EB1262" s="278"/>
      <c r="EC1262" s="278"/>
      <c r="ED1262" s="278"/>
      <c r="EE1262" s="278"/>
      <c r="EF1262" s="278"/>
      <c r="EG1262" s="278"/>
      <c r="EH1262" s="278"/>
      <c r="EI1262" s="278"/>
      <c r="EJ1262" s="278"/>
      <c r="EK1262" s="278"/>
      <c r="EL1262" s="278"/>
      <c r="EM1262" s="278"/>
      <c r="EN1262" s="278"/>
      <c r="EO1262" s="278"/>
      <c r="EP1262" s="278"/>
      <c r="EQ1262" s="278"/>
      <c r="ER1262" s="278"/>
      <c r="ES1262" s="278"/>
      <c r="ET1262" s="278"/>
      <c r="EU1262" s="278"/>
      <c r="EV1262" s="278"/>
      <c r="EW1262" s="278"/>
      <c r="EX1262" s="278"/>
      <c r="EY1262" s="278"/>
      <c r="EZ1262" s="278"/>
      <c r="FA1262" s="278"/>
      <c r="FB1262" s="278"/>
      <c r="FC1262" s="278"/>
      <c r="FD1262" s="278"/>
      <c r="FE1262" s="278"/>
      <c r="FF1262" s="278"/>
      <c r="FG1262" s="278"/>
      <c r="FH1262" s="278"/>
      <c r="FI1262" s="278"/>
      <c r="FJ1262" s="278"/>
      <c r="FK1262" s="278"/>
      <c r="FL1262" s="278"/>
      <c r="FM1262" s="278"/>
      <c r="FN1262" s="278"/>
      <c r="FO1262" s="278"/>
      <c r="FP1262" s="278"/>
      <c r="FQ1262" s="278"/>
      <c r="FR1262" s="278"/>
      <c r="FS1262" s="278"/>
      <c r="FT1262" s="278"/>
      <c r="FU1262" s="278"/>
      <c r="FV1262" s="278"/>
      <c r="FW1262" s="278"/>
      <c r="FX1262" s="278"/>
      <c r="FY1262" s="278"/>
      <c r="FZ1262" s="278"/>
      <c r="GA1262" s="278"/>
      <c r="GB1262" s="278"/>
      <c r="GC1262" s="278"/>
      <c r="GD1262" s="278"/>
      <c r="GE1262" s="278"/>
      <c r="GF1262" s="278"/>
      <c r="GG1262" s="278"/>
      <c r="GH1262" s="278"/>
      <c r="GI1262" s="278"/>
      <c r="GJ1262" s="278"/>
      <c r="GK1262" s="278"/>
      <c r="GL1262" s="278"/>
      <c r="GM1262" s="278"/>
      <c r="GN1262" s="278"/>
      <c r="GO1262" s="278"/>
      <c r="GP1262" s="278"/>
      <c r="GQ1262" s="278"/>
      <c r="GR1262" s="278"/>
      <c r="GS1262" s="278"/>
      <c r="GT1262" s="278"/>
      <c r="GU1262" s="278"/>
      <c r="GV1262" s="278"/>
      <c r="GW1262" s="278"/>
      <c r="GX1262" s="278"/>
      <c r="GY1262" s="278"/>
      <c r="GZ1262" s="278"/>
      <c r="HA1262" s="278"/>
      <c r="HB1262" s="278"/>
      <c r="HC1262" s="278"/>
      <c r="HD1262" s="278"/>
      <c r="HE1262" s="278"/>
      <c r="HF1262" s="278"/>
      <c r="HG1262" s="278"/>
      <c r="HH1262" s="278"/>
      <c r="HI1262" s="278"/>
      <c r="HJ1262" s="278"/>
      <c r="HK1262" s="278"/>
      <c r="HL1262" s="278"/>
      <c r="HM1262" s="278"/>
      <c r="HN1262" s="278"/>
      <c r="HO1262" s="278"/>
    </row>
    <row r="1263" spans="1:223" ht="54.75" customHeight="1" x14ac:dyDescent="0.15">
      <c r="A1263" s="326"/>
      <c r="B1263" s="327" t="s">
        <v>7817</v>
      </c>
      <c r="C1263" s="327" t="s">
        <v>7818</v>
      </c>
      <c r="D1263" s="327" t="s">
        <v>7779</v>
      </c>
      <c r="E1263" s="310">
        <v>271</v>
      </c>
      <c r="F1263" s="327" t="s">
        <v>7780</v>
      </c>
      <c r="G1263" s="327" t="s">
        <v>7957</v>
      </c>
      <c r="H1263" s="327" t="s">
        <v>7958</v>
      </c>
      <c r="I1263" s="327"/>
      <c r="J1263" s="327"/>
      <c r="K1263" s="327"/>
      <c r="L1263" s="327"/>
      <c r="M1263" s="311"/>
      <c r="N1263" s="311"/>
      <c r="O1263" s="327" t="s">
        <v>511</v>
      </c>
      <c r="P1263" s="310">
        <v>18</v>
      </c>
      <c r="Q1263" s="327"/>
      <c r="R1263" s="310"/>
      <c r="S1263" s="310"/>
      <c r="T1263" s="326"/>
      <c r="U1263" s="310"/>
      <c r="V1263" s="310">
        <v>406</v>
      </c>
      <c r="W1263" s="310"/>
      <c r="X1263" s="311"/>
      <c r="Y1263" s="310"/>
      <c r="Z1263" s="310"/>
      <c r="AA1263" s="310"/>
      <c r="AB1263" s="310"/>
      <c r="AC1263" s="327"/>
      <c r="AD1263" s="327"/>
      <c r="AE1263" s="310"/>
      <c r="AF1263" s="326"/>
      <c r="AG1263" s="326"/>
      <c r="AH1263" s="326"/>
      <c r="AI1263" s="326"/>
      <c r="AJ1263" s="326"/>
      <c r="AK1263" s="326"/>
      <c r="AL1263" s="326"/>
      <c r="AM1263" s="326"/>
      <c r="AN1263" s="310"/>
      <c r="AO1263" s="310"/>
      <c r="AP1263" s="310"/>
      <c r="AQ1263" s="310"/>
      <c r="AR1263" s="310"/>
      <c r="AS1263" s="310"/>
      <c r="AT1263" s="310"/>
      <c r="AU1263" s="326"/>
      <c r="AV1263" s="311"/>
      <c r="AW1263" s="310"/>
      <c r="AX1263" s="310"/>
      <c r="AY1263" s="326"/>
      <c r="AZ1263" s="326"/>
      <c r="BA1263" s="310"/>
      <c r="BB1263" s="312"/>
      <c r="BC1263" s="312">
        <v>2.0000001967592591</v>
      </c>
      <c r="BD1263" s="312"/>
      <c r="BE1263" s="312">
        <v>2.0000046643518519</v>
      </c>
      <c r="BF1263" s="312"/>
      <c r="BG1263" s="327"/>
      <c r="BH1263" s="327" t="s">
        <v>6589</v>
      </c>
      <c r="BI1263" s="327" t="s">
        <v>7781</v>
      </c>
      <c r="BJ1263" s="327"/>
      <c r="BK1263" s="327"/>
      <c r="BL1263" s="327" t="s">
        <v>7959</v>
      </c>
      <c r="BM1263" s="327"/>
      <c r="BN1263" s="327"/>
      <c r="BO1263" s="327"/>
      <c r="BP1263" s="327" t="s">
        <v>7960</v>
      </c>
      <c r="BQ1263" s="327"/>
      <c r="BR1263" s="327"/>
      <c r="BS1263" s="327"/>
      <c r="BT1263" s="327" t="s">
        <v>7765</v>
      </c>
      <c r="BU1263" s="326"/>
      <c r="BV1263" s="326"/>
      <c r="BW1263" s="326"/>
      <c r="BX1263" s="326"/>
      <c r="BY1263" s="326"/>
      <c r="BZ1263" s="326"/>
      <c r="CA1263" s="326"/>
      <c r="CB1263" s="326"/>
      <c r="CC1263" s="326"/>
      <c r="CD1263" s="326"/>
      <c r="CE1263" s="326"/>
      <c r="CF1263" s="326"/>
      <c r="CG1263" s="326"/>
      <c r="CH1263" s="326"/>
      <c r="CI1263" s="326"/>
      <c r="CJ1263" s="326"/>
      <c r="CK1263" s="326"/>
      <c r="CL1263" s="326"/>
      <c r="CM1263" s="326"/>
      <c r="CN1263" s="326"/>
      <c r="CO1263" s="326"/>
      <c r="CP1263" s="326"/>
      <c r="CQ1263" s="326"/>
      <c r="CR1263" s="326"/>
      <c r="CS1263" s="326"/>
      <c r="CT1263" s="326"/>
      <c r="CU1263" s="326"/>
      <c r="CV1263" s="326"/>
      <c r="CW1263" s="326"/>
      <c r="CX1263" s="326"/>
      <c r="CY1263" s="326"/>
      <c r="CZ1263" s="326"/>
      <c r="DA1263" s="326"/>
      <c r="DB1263" s="326"/>
      <c r="DC1263" s="326"/>
      <c r="DD1263" s="326"/>
      <c r="DE1263" s="326"/>
      <c r="DF1263" s="326"/>
      <c r="DG1263" s="326"/>
      <c r="DH1263" s="326"/>
      <c r="DI1263" s="326"/>
      <c r="DJ1263" s="326"/>
      <c r="DK1263" s="326"/>
      <c r="DL1263" s="326"/>
      <c r="DM1263" s="326"/>
      <c r="DN1263" s="326"/>
      <c r="DO1263" s="326"/>
      <c r="DP1263" s="326"/>
      <c r="DQ1263" s="326"/>
      <c r="DR1263" s="326"/>
      <c r="DS1263" s="326"/>
      <c r="DT1263" s="326"/>
      <c r="DU1263" s="326"/>
      <c r="DV1263" s="326"/>
      <c r="DW1263" s="326"/>
      <c r="DX1263" s="326"/>
      <c r="DY1263" s="326"/>
      <c r="DZ1263" s="326"/>
      <c r="EA1263" s="326"/>
      <c r="EB1263" s="326"/>
      <c r="EC1263" s="326"/>
      <c r="ED1263" s="326"/>
      <c r="EE1263" s="326"/>
      <c r="EF1263" s="326"/>
      <c r="EG1263" s="326"/>
      <c r="EH1263" s="326"/>
      <c r="EI1263" s="326"/>
      <c r="EJ1263" s="326"/>
      <c r="EK1263" s="326"/>
      <c r="EL1263" s="326"/>
      <c r="EM1263" s="326"/>
      <c r="EN1263" s="326"/>
      <c r="EO1263" s="326"/>
      <c r="EP1263" s="326"/>
      <c r="EQ1263" s="326"/>
      <c r="ER1263" s="326"/>
      <c r="ES1263" s="326"/>
      <c r="ET1263" s="326"/>
      <c r="EU1263" s="326"/>
      <c r="EV1263" s="326"/>
      <c r="EW1263" s="326"/>
      <c r="EX1263" s="326"/>
      <c r="EY1263" s="326"/>
      <c r="EZ1263" s="326"/>
      <c r="FA1263" s="326"/>
      <c r="FB1263" s="326"/>
      <c r="FC1263" s="326"/>
      <c r="FD1263" s="326"/>
      <c r="FE1263" s="326"/>
      <c r="FF1263" s="326"/>
      <c r="FG1263" s="326"/>
      <c r="FH1263" s="326"/>
      <c r="FI1263" s="326"/>
      <c r="FJ1263" s="326"/>
      <c r="FK1263" s="326"/>
      <c r="FL1263" s="326"/>
      <c r="FM1263" s="326"/>
      <c r="FN1263" s="326"/>
      <c r="FO1263" s="326"/>
      <c r="FP1263" s="326"/>
      <c r="FQ1263" s="326"/>
      <c r="FR1263" s="326"/>
      <c r="FS1263" s="326"/>
      <c r="FT1263" s="326"/>
      <c r="FU1263" s="326"/>
      <c r="FV1263" s="326"/>
      <c r="FW1263" s="326"/>
      <c r="FX1263" s="326"/>
      <c r="FY1263" s="326"/>
      <c r="FZ1263" s="326"/>
      <c r="GA1263" s="326"/>
      <c r="GB1263" s="326"/>
      <c r="GC1263" s="326"/>
      <c r="GD1263" s="326"/>
      <c r="GE1263" s="326"/>
      <c r="GF1263" s="326"/>
      <c r="GG1263" s="326"/>
      <c r="GH1263" s="326"/>
      <c r="GI1263" s="326"/>
      <c r="GJ1263" s="326"/>
      <c r="GK1263" s="326"/>
      <c r="GL1263" s="326"/>
      <c r="GM1263" s="326"/>
      <c r="GN1263" s="326"/>
      <c r="GO1263" s="326"/>
      <c r="GP1263" s="326"/>
      <c r="GQ1263" s="326"/>
      <c r="GR1263" s="326"/>
      <c r="GS1263" s="326"/>
      <c r="GT1263" s="326"/>
      <c r="GU1263" s="326"/>
      <c r="GV1263" s="326"/>
      <c r="GW1263" s="326"/>
      <c r="GX1263" s="326"/>
      <c r="GY1263" s="326"/>
      <c r="GZ1263" s="326"/>
      <c r="HA1263" s="326"/>
      <c r="HB1263" s="326"/>
      <c r="HC1263" s="326"/>
      <c r="HD1263" s="326"/>
      <c r="HE1263" s="326"/>
      <c r="HF1263" s="326"/>
      <c r="HG1263" s="326"/>
      <c r="HH1263" s="326"/>
      <c r="HI1263" s="326"/>
      <c r="HJ1263" s="326"/>
      <c r="HK1263" s="326"/>
      <c r="HL1263" s="326"/>
      <c r="HM1263" s="326"/>
      <c r="HN1263" s="326"/>
      <c r="HO1263" s="326"/>
    </row>
    <row r="1264" spans="1:223" ht="54.75" customHeight="1" x14ac:dyDescent="0.15">
      <c r="A1264" s="326"/>
      <c r="B1264" s="327" t="s">
        <v>7817</v>
      </c>
      <c r="C1264" s="327" t="s">
        <v>7818</v>
      </c>
      <c r="D1264" s="327" t="s">
        <v>7779</v>
      </c>
      <c r="E1264" s="310">
        <v>271</v>
      </c>
      <c r="F1264" s="327" t="s">
        <v>7780</v>
      </c>
      <c r="G1264" s="327" t="s">
        <v>7957</v>
      </c>
      <c r="H1264" s="327" t="s">
        <v>7961</v>
      </c>
      <c r="I1264" s="327"/>
      <c r="J1264" s="327"/>
      <c r="K1264" s="327"/>
      <c r="L1264" s="327"/>
      <c r="M1264" s="311"/>
      <c r="N1264" s="311"/>
      <c r="O1264" s="327" t="s">
        <v>511</v>
      </c>
      <c r="P1264" s="310">
        <v>18</v>
      </c>
      <c r="Q1264" s="327"/>
      <c r="R1264" s="310"/>
      <c r="S1264" s="310"/>
      <c r="T1264" s="326"/>
      <c r="U1264" s="310"/>
      <c r="V1264" s="310">
        <v>406</v>
      </c>
      <c r="W1264" s="310"/>
      <c r="X1264" s="311"/>
      <c r="Y1264" s="310"/>
      <c r="Z1264" s="310"/>
      <c r="AA1264" s="310"/>
      <c r="AB1264" s="310"/>
      <c r="AC1264" s="327"/>
      <c r="AD1264" s="327"/>
      <c r="AE1264" s="310"/>
      <c r="AF1264" s="326"/>
      <c r="AG1264" s="326"/>
      <c r="AH1264" s="326"/>
      <c r="AI1264" s="326"/>
      <c r="AJ1264" s="326"/>
      <c r="AK1264" s="326"/>
      <c r="AL1264" s="326"/>
      <c r="AM1264" s="326"/>
      <c r="AN1264" s="310"/>
      <c r="AO1264" s="310"/>
      <c r="AP1264" s="310"/>
      <c r="AQ1264" s="310"/>
      <c r="AR1264" s="310"/>
      <c r="AS1264" s="310"/>
      <c r="AT1264" s="310"/>
      <c r="AU1264" s="326"/>
      <c r="AV1264" s="311"/>
      <c r="AW1264" s="310"/>
      <c r="AX1264" s="310"/>
      <c r="AY1264" s="326"/>
      <c r="AZ1264" s="326"/>
      <c r="BA1264" s="310"/>
      <c r="BB1264" s="312"/>
      <c r="BC1264" s="312">
        <v>2.0000001967592591</v>
      </c>
      <c r="BD1264" s="312"/>
      <c r="BE1264" s="312">
        <v>2.0000046643518519</v>
      </c>
      <c r="BF1264" s="312"/>
      <c r="BG1264" s="327"/>
      <c r="BH1264" s="327" t="s">
        <v>6589</v>
      </c>
      <c r="BI1264" s="327" t="s">
        <v>7781</v>
      </c>
      <c r="BJ1264" s="327"/>
      <c r="BK1264" s="327"/>
      <c r="BL1264" s="327" t="s">
        <v>7959</v>
      </c>
      <c r="BM1264" s="327"/>
      <c r="BN1264" s="327"/>
      <c r="BO1264" s="327"/>
      <c r="BP1264" s="327" t="s">
        <v>7960</v>
      </c>
      <c r="BQ1264" s="327"/>
      <c r="BR1264" s="327"/>
      <c r="BS1264" s="327"/>
      <c r="BT1264" s="327" t="s">
        <v>7765</v>
      </c>
      <c r="BU1264" s="326"/>
      <c r="BV1264" s="326"/>
      <c r="BW1264" s="326"/>
      <c r="BX1264" s="326"/>
      <c r="BY1264" s="326"/>
      <c r="BZ1264" s="326"/>
      <c r="CA1264" s="326"/>
      <c r="CB1264" s="326"/>
      <c r="CC1264" s="326"/>
      <c r="CD1264" s="326"/>
      <c r="CE1264" s="326"/>
      <c r="CF1264" s="326"/>
      <c r="CG1264" s="326"/>
      <c r="CH1264" s="326"/>
      <c r="CI1264" s="326"/>
      <c r="CJ1264" s="326"/>
      <c r="CK1264" s="326"/>
      <c r="CL1264" s="326"/>
      <c r="CM1264" s="326"/>
      <c r="CN1264" s="326"/>
      <c r="CO1264" s="326"/>
      <c r="CP1264" s="326"/>
      <c r="CQ1264" s="326"/>
      <c r="CR1264" s="326"/>
      <c r="CS1264" s="326"/>
      <c r="CT1264" s="326"/>
      <c r="CU1264" s="326"/>
      <c r="CV1264" s="326"/>
      <c r="CW1264" s="326"/>
      <c r="CX1264" s="326"/>
      <c r="CY1264" s="326"/>
      <c r="CZ1264" s="326"/>
      <c r="DA1264" s="326"/>
      <c r="DB1264" s="326"/>
      <c r="DC1264" s="326"/>
      <c r="DD1264" s="326"/>
      <c r="DE1264" s="326"/>
      <c r="DF1264" s="326"/>
      <c r="DG1264" s="326"/>
      <c r="DH1264" s="326"/>
      <c r="DI1264" s="326"/>
      <c r="DJ1264" s="326"/>
      <c r="DK1264" s="326"/>
      <c r="DL1264" s="326"/>
      <c r="DM1264" s="326"/>
      <c r="DN1264" s="326"/>
      <c r="DO1264" s="326"/>
      <c r="DP1264" s="326"/>
      <c r="DQ1264" s="326"/>
      <c r="DR1264" s="326"/>
      <c r="DS1264" s="326"/>
      <c r="DT1264" s="326"/>
      <c r="DU1264" s="326"/>
      <c r="DV1264" s="326"/>
      <c r="DW1264" s="326"/>
      <c r="DX1264" s="326"/>
      <c r="DY1264" s="326"/>
      <c r="DZ1264" s="326"/>
      <c r="EA1264" s="326"/>
      <c r="EB1264" s="326"/>
      <c r="EC1264" s="326"/>
      <c r="ED1264" s="326"/>
      <c r="EE1264" s="326"/>
      <c r="EF1264" s="326"/>
      <c r="EG1264" s="326"/>
      <c r="EH1264" s="326"/>
      <c r="EI1264" s="326"/>
      <c r="EJ1264" s="326"/>
      <c r="EK1264" s="326"/>
      <c r="EL1264" s="326"/>
      <c r="EM1264" s="326"/>
      <c r="EN1264" s="326"/>
      <c r="EO1264" s="326"/>
      <c r="EP1264" s="326"/>
      <c r="EQ1264" s="326"/>
      <c r="ER1264" s="326"/>
      <c r="ES1264" s="326"/>
      <c r="ET1264" s="326"/>
      <c r="EU1264" s="326"/>
      <c r="EV1264" s="326"/>
      <c r="EW1264" s="326"/>
      <c r="EX1264" s="326"/>
      <c r="EY1264" s="326"/>
      <c r="EZ1264" s="326"/>
      <c r="FA1264" s="326"/>
      <c r="FB1264" s="326"/>
      <c r="FC1264" s="326"/>
      <c r="FD1264" s="326"/>
      <c r="FE1264" s="326"/>
      <c r="FF1264" s="326"/>
      <c r="FG1264" s="326"/>
      <c r="FH1264" s="326"/>
      <c r="FI1264" s="326"/>
      <c r="FJ1264" s="326"/>
      <c r="FK1264" s="326"/>
      <c r="FL1264" s="326"/>
      <c r="FM1264" s="326"/>
      <c r="FN1264" s="326"/>
      <c r="FO1264" s="326"/>
      <c r="FP1264" s="326"/>
      <c r="FQ1264" s="326"/>
      <c r="FR1264" s="326"/>
      <c r="FS1264" s="326"/>
      <c r="FT1264" s="326"/>
      <c r="FU1264" s="326"/>
      <c r="FV1264" s="326"/>
      <c r="FW1264" s="326"/>
      <c r="FX1264" s="326"/>
      <c r="FY1264" s="326"/>
      <c r="FZ1264" s="326"/>
      <c r="GA1264" s="326"/>
      <c r="GB1264" s="326"/>
      <c r="GC1264" s="326"/>
      <c r="GD1264" s="326"/>
      <c r="GE1264" s="326"/>
      <c r="GF1264" s="326"/>
      <c r="GG1264" s="326"/>
      <c r="GH1264" s="326"/>
      <c r="GI1264" s="326"/>
      <c r="GJ1264" s="326"/>
      <c r="GK1264" s="326"/>
      <c r="GL1264" s="326"/>
      <c r="GM1264" s="326"/>
      <c r="GN1264" s="326"/>
      <c r="GO1264" s="326"/>
      <c r="GP1264" s="326"/>
      <c r="GQ1264" s="326"/>
      <c r="GR1264" s="326"/>
      <c r="GS1264" s="326"/>
      <c r="GT1264" s="326"/>
      <c r="GU1264" s="326"/>
      <c r="GV1264" s="326"/>
      <c r="GW1264" s="326"/>
      <c r="GX1264" s="326"/>
      <c r="GY1264" s="326"/>
      <c r="GZ1264" s="326"/>
      <c r="HA1264" s="326"/>
      <c r="HB1264" s="326"/>
      <c r="HC1264" s="326"/>
      <c r="HD1264" s="326"/>
      <c r="HE1264" s="326"/>
      <c r="HF1264" s="326"/>
      <c r="HG1264" s="326"/>
      <c r="HH1264" s="326"/>
      <c r="HI1264" s="326"/>
      <c r="HJ1264" s="326"/>
      <c r="HK1264" s="326"/>
      <c r="HL1264" s="326"/>
      <c r="HM1264" s="326"/>
      <c r="HN1264" s="326"/>
      <c r="HO1264" s="326"/>
    </row>
    <row r="1265" spans="1:223" ht="54.75" customHeight="1" x14ac:dyDescent="0.15">
      <c r="A1265" s="326"/>
      <c r="B1265" s="327" t="s">
        <v>7817</v>
      </c>
      <c r="C1265" s="327" t="s">
        <v>7818</v>
      </c>
      <c r="D1265" s="327" t="s">
        <v>7779</v>
      </c>
      <c r="E1265" s="310">
        <v>271</v>
      </c>
      <c r="F1265" s="327" t="s">
        <v>7780</v>
      </c>
      <c r="G1265" s="327" t="s">
        <v>7957</v>
      </c>
      <c r="H1265" s="327" t="s">
        <v>7962</v>
      </c>
      <c r="I1265" s="327"/>
      <c r="J1265" s="327"/>
      <c r="K1265" s="327"/>
      <c r="L1265" s="327"/>
      <c r="M1265" s="311"/>
      <c r="N1265" s="311"/>
      <c r="O1265" s="327" t="s">
        <v>511</v>
      </c>
      <c r="P1265" s="310">
        <v>18</v>
      </c>
      <c r="Q1265" s="327"/>
      <c r="R1265" s="310"/>
      <c r="S1265" s="310"/>
      <c r="T1265" s="326"/>
      <c r="U1265" s="310"/>
      <c r="V1265" s="310">
        <v>406</v>
      </c>
      <c r="W1265" s="310"/>
      <c r="X1265" s="311"/>
      <c r="Y1265" s="310"/>
      <c r="Z1265" s="310"/>
      <c r="AA1265" s="310"/>
      <c r="AB1265" s="310"/>
      <c r="AC1265" s="327"/>
      <c r="AD1265" s="327"/>
      <c r="AE1265" s="310"/>
      <c r="AF1265" s="326"/>
      <c r="AG1265" s="326"/>
      <c r="AH1265" s="326"/>
      <c r="AI1265" s="326"/>
      <c r="AJ1265" s="326"/>
      <c r="AK1265" s="326"/>
      <c r="AL1265" s="326"/>
      <c r="AM1265" s="326"/>
      <c r="AN1265" s="310"/>
      <c r="AO1265" s="310"/>
      <c r="AP1265" s="310"/>
      <c r="AQ1265" s="310"/>
      <c r="AR1265" s="310"/>
      <c r="AS1265" s="310"/>
      <c r="AT1265" s="310"/>
      <c r="AU1265" s="326"/>
      <c r="AV1265" s="311"/>
      <c r="AW1265" s="310"/>
      <c r="AX1265" s="310"/>
      <c r="AY1265" s="326"/>
      <c r="AZ1265" s="326"/>
      <c r="BA1265" s="310"/>
      <c r="BB1265" s="312"/>
      <c r="BC1265" s="312">
        <v>2.0000001967592591</v>
      </c>
      <c r="BD1265" s="312"/>
      <c r="BE1265" s="312">
        <v>2.0000046643518519</v>
      </c>
      <c r="BF1265" s="312"/>
      <c r="BG1265" s="327"/>
      <c r="BH1265" s="327" t="s">
        <v>6589</v>
      </c>
      <c r="BI1265" s="327" t="s">
        <v>7781</v>
      </c>
      <c r="BJ1265" s="327"/>
      <c r="BK1265" s="327"/>
      <c r="BL1265" s="327" t="s">
        <v>7959</v>
      </c>
      <c r="BM1265" s="327"/>
      <c r="BN1265" s="327"/>
      <c r="BO1265" s="327"/>
      <c r="BP1265" s="327" t="s">
        <v>7960</v>
      </c>
      <c r="BQ1265" s="327"/>
      <c r="BR1265" s="327"/>
      <c r="BS1265" s="327"/>
      <c r="BT1265" s="327" t="s">
        <v>7765</v>
      </c>
      <c r="BU1265" s="326"/>
      <c r="BV1265" s="326"/>
      <c r="BW1265" s="326"/>
      <c r="BX1265" s="326"/>
      <c r="BY1265" s="326"/>
      <c r="BZ1265" s="326"/>
      <c r="CA1265" s="326"/>
      <c r="CB1265" s="326"/>
      <c r="CC1265" s="326"/>
      <c r="CD1265" s="326"/>
      <c r="CE1265" s="326"/>
      <c r="CF1265" s="326"/>
      <c r="CG1265" s="326"/>
      <c r="CH1265" s="326"/>
      <c r="CI1265" s="326"/>
      <c r="CJ1265" s="326"/>
      <c r="CK1265" s="326"/>
      <c r="CL1265" s="326"/>
      <c r="CM1265" s="326"/>
      <c r="CN1265" s="326"/>
      <c r="CO1265" s="326"/>
      <c r="CP1265" s="326"/>
      <c r="CQ1265" s="326"/>
      <c r="CR1265" s="326"/>
      <c r="CS1265" s="326"/>
      <c r="CT1265" s="326"/>
      <c r="CU1265" s="326"/>
      <c r="CV1265" s="326"/>
      <c r="CW1265" s="326"/>
      <c r="CX1265" s="326"/>
      <c r="CY1265" s="326"/>
      <c r="CZ1265" s="326"/>
      <c r="DA1265" s="326"/>
      <c r="DB1265" s="326"/>
      <c r="DC1265" s="326"/>
      <c r="DD1265" s="326"/>
      <c r="DE1265" s="326"/>
      <c r="DF1265" s="326"/>
      <c r="DG1265" s="326"/>
      <c r="DH1265" s="326"/>
      <c r="DI1265" s="326"/>
      <c r="DJ1265" s="326"/>
      <c r="DK1265" s="326"/>
      <c r="DL1265" s="326"/>
      <c r="DM1265" s="326"/>
      <c r="DN1265" s="326"/>
      <c r="DO1265" s="326"/>
      <c r="DP1265" s="326"/>
      <c r="DQ1265" s="326"/>
      <c r="DR1265" s="326"/>
      <c r="DS1265" s="326"/>
      <c r="DT1265" s="326"/>
      <c r="DU1265" s="326"/>
      <c r="DV1265" s="326"/>
      <c r="DW1265" s="326"/>
      <c r="DX1265" s="326"/>
      <c r="DY1265" s="326"/>
      <c r="DZ1265" s="326"/>
      <c r="EA1265" s="326"/>
      <c r="EB1265" s="326"/>
      <c r="EC1265" s="326"/>
      <c r="ED1265" s="326"/>
      <c r="EE1265" s="326"/>
      <c r="EF1265" s="326"/>
      <c r="EG1265" s="326"/>
      <c r="EH1265" s="326"/>
      <c r="EI1265" s="326"/>
      <c r="EJ1265" s="326"/>
      <c r="EK1265" s="326"/>
      <c r="EL1265" s="326"/>
      <c r="EM1265" s="326"/>
      <c r="EN1265" s="326"/>
      <c r="EO1265" s="326"/>
      <c r="EP1265" s="326"/>
      <c r="EQ1265" s="326"/>
      <c r="ER1265" s="326"/>
      <c r="ES1265" s="326"/>
      <c r="ET1265" s="326"/>
      <c r="EU1265" s="326"/>
      <c r="EV1265" s="326"/>
      <c r="EW1265" s="326"/>
      <c r="EX1265" s="326"/>
      <c r="EY1265" s="326"/>
      <c r="EZ1265" s="326"/>
      <c r="FA1265" s="326"/>
      <c r="FB1265" s="326"/>
      <c r="FC1265" s="326"/>
      <c r="FD1265" s="326"/>
      <c r="FE1265" s="326"/>
      <c r="FF1265" s="326"/>
      <c r="FG1265" s="326"/>
      <c r="FH1265" s="326"/>
      <c r="FI1265" s="326"/>
      <c r="FJ1265" s="326"/>
      <c r="FK1265" s="326"/>
      <c r="FL1265" s="326"/>
      <c r="FM1265" s="326"/>
      <c r="FN1265" s="326"/>
      <c r="FO1265" s="326"/>
      <c r="FP1265" s="326"/>
      <c r="FQ1265" s="326"/>
      <c r="FR1265" s="326"/>
      <c r="FS1265" s="326"/>
      <c r="FT1265" s="326"/>
      <c r="FU1265" s="326"/>
      <c r="FV1265" s="326"/>
      <c r="FW1265" s="326"/>
      <c r="FX1265" s="326"/>
      <c r="FY1265" s="326"/>
      <c r="FZ1265" s="326"/>
      <c r="GA1265" s="326"/>
      <c r="GB1265" s="326"/>
      <c r="GC1265" s="326"/>
      <c r="GD1265" s="326"/>
      <c r="GE1265" s="326"/>
      <c r="GF1265" s="326"/>
      <c r="GG1265" s="326"/>
      <c r="GH1265" s="326"/>
      <c r="GI1265" s="326"/>
      <c r="GJ1265" s="326"/>
      <c r="GK1265" s="326"/>
      <c r="GL1265" s="326"/>
      <c r="GM1265" s="326"/>
      <c r="GN1265" s="326"/>
      <c r="GO1265" s="326"/>
      <c r="GP1265" s="326"/>
      <c r="GQ1265" s="326"/>
      <c r="GR1265" s="326"/>
      <c r="GS1265" s="326"/>
      <c r="GT1265" s="326"/>
      <c r="GU1265" s="326"/>
      <c r="GV1265" s="326"/>
      <c r="GW1265" s="326"/>
      <c r="GX1265" s="326"/>
      <c r="GY1265" s="326"/>
      <c r="GZ1265" s="326"/>
      <c r="HA1265" s="326"/>
      <c r="HB1265" s="326"/>
      <c r="HC1265" s="326"/>
      <c r="HD1265" s="326"/>
      <c r="HE1265" s="326"/>
      <c r="HF1265" s="326"/>
      <c r="HG1265" s="326"/>
      <c r="HH1265" s="326"/>
      <c r="HI1265" s="326"/>
      <c r="HJ1265" s="326"/>
      <c r="HK1265" s="326"/>
      <c r="HL1265" s="326"/>
      <c r="HM1265" s="326"/>
      <c r="HN1265" s="326"/>
      <c r="HO1265" s="326"/>
    </row>
    <row r="1266" spans="1:223" ht="54.75" customHeight="1" x14ac:dyDescent="0.15">
      <c r="A1266" s="326"/>
      <c r="B1266" s="327" t="s">
        <v>7817</v>
      </c>
      <c r="C1266" s="327" t="s">
        <v>7818</v>
      </c>
      <c r="D1266" s="327" t="s">
        <v>7779</v>
      </c>
      <c r="E1266" s="310">
        <v>271</v>
      </c>
      <c r="F1266" s="327" t="s">
        <v>7780</v>
      </c>
      <c r="G1266" s="327" t="s">
        <v>7957</v>
      </c>
      <c r="H1266" s="327" t="s">
        <v>7963</v>
      </c>
      <c r="I1266" s="327"/>
      <c r="J1266" s="327"/>
      <c r="K1266" s="327"/>
      <c r="L1266" s="327"/>
      <c r="M1266" s="311"/>
      <c r="N1266" s="311"/>
      <c r="O1266" s="327" t="s">
        <v>511</v>
      </c>
      <c r="P1266" s="310">
        <v>18</v>
      </c>
      <c r="Q1266" s="327"/>
      <c r="R1266" s="310"/>
      <c r="S1266" s="310"/>
      <c r="T1266" s="326"/>
      <c r="U1266" s="310"/>
      <c r="V1266" s="310">
        <v>406</v>
      </c>
      <c r="W1266" s="310"/>
      <c r="X1266" s="311"/>
      <c r="Y1266" s="310"/>
      <c r="Z1266" s="310"/>
      <c r="AA1266" s="310"/>
      <c r="AB1266" s="310"/>
      <c r="AC1266" s="327"/>
      <c r="AD1266" s="327"/>
      <c r="AE1266" s="310"/>
      <c r="AF1266" s="326"/>
      <c r="AG1266" s="326"/>
      <c r="AH1266" s="326"/>
      <c r="AI1266" s="326"/>
      <c r="AJ1266" s="326"/>
      <c r="AK1266" s="326"/>
      <c r="AL1266" s="326"/>
      <c r="AM1266" s="326"/>
      <c r="AN1266" s="310"/>
      <c r="AO1266" s="310"/>
      <c r="AP1266" s="310"/>
      <c r="AQ1266" s="310"/>
      <c r="AR1266" s="310"/>
      <c r="AS1266" s="310"/>
      <c r="AT1266" s="310"/>
      <c r="AU1266" s="326"/>
      <c r="AV1266" s="311"/>
      <c r="AW1266" s="310"/>
      <c r="AX1266" s="310"/>
      <c r="AY1266" s="326"/>
      <c r="AZ1266" s="326"/>
      <c r="BA1266" s="310"/>
      <c r="BB1266" s="312"/>
      <c r="BC1266" s="312">
        <v>2.0000001967592591</v>
      </c>
      <c r="BD1266" s="312"/>
      <c r="BE1266" s="312">
        <v>2.0000046643518519</v>
      </c>
      <c r="BF1266" s="312"/>
      <c r="BG1266" s="327"/>
      <c r="BH1266" s="327" t="s">
        <v>6589</v>
      </c>
      <c r="BI1266" s="327" t="s">
        <v>7781</v>
      </c>
      <c r="BJ1266" s="327"/>
      <c r="BK1266" s="327"/>
      <c r="BL1266" s="327" t="s">
        <v>7959</v>
      </c>
      <c r="BM1266" s="327"/>
      <c r="BN1266" s="327"/>
      <c r="BO1266" s="327"/>
      <c r="BP1266" s="327" t="s">
        <v>7960</v>
      </c>
      <c r="BQ1266" s="327"/>
      <c r="BR1266" s="327"/>
      <c r="BS1266" s="327"/>
      <c r="BT1266" s="327" t="s">
        <v>7765</v>
      </c>
      <c r="BU1266" s="326"/>
      <c r="BV1266" s="326"/>
      <c r="BW1266" s="326"/>
      <c r="BX1266" s="326"/>
      <c r="BY1266" s="326"/>
      <c r="BZ1266" s="326"/>
      <c r="CA1266" s="326"/>
      <c r="CB1266" s="326"/>
      <c r="CC1266" s="326"/>
      <c r="CD1266" s="326"/>
      <c r="CE1266" s="326"/>
      <c r="CF1266" s="326"/>
      <c r="CG1266" s="326"/>
      <c r="CH1266" s="326"/>
      <c r="CI1266" s="326"/>
      <c r="CJ1266" s="326"/>
      <c r="CK1266" s="326"/>
      <c r="CL1266" s="326"/>
      <c r="CM1266" s="326"/>
      <c r="CN1266" s="326"/>
      <c r="CO1266" s="326"/>
      <c r="CP1266" s="326"/>
      <c r="CQ1266" s="326"/>
      <c r="CR1266" s="326"/>
      <c r="CS1266" s="326"/>
      <c r="CT1266" s="326"/>
      <c r="CU1266" s="326"/>
      <c r="CV1266" s="326"/>
      <c r="CW1266" s="326"/>
      <c r="CX1266" s="326"/>
      <c r="CY1266" s="326"/>
      <c r="CZ1266" s="326"/>
      <c r="DA1266" s="326"/>
      <c r="DB1266" s="326"/>
      <c r="DC1266" s="326"/>
      <c r="DD1266" s="326"/>
      <c r="DE1266" s="326"/>
      <c r="DF1266" s="326"/>
      <c r="DG1266" s="326"/>
      <c r="DH1266" s="326"/>
      <c r="DI1266" s="326"/>
      <c r="DJ1266" s="326"/>
      <c r="DK1266" s="326"/>
      <c r="DL1266" s="326"/>
      <c r="DM1266" s="326"/>
      <c r="DN1266" s="326"/>
      <c r="DO1266" s="326"/>
      <c r="DP1266" s="326"/>
      <c r="DQ1266" s="326"/>
      <c r="DR1266" s="326"/>
      <c r="DS1266" s="326"/>
      <c r="DT1266" s="326"/>
      <c r="DU1266" s="326"/>
      <c r="DV1266" s="326"/>
      <c r="DW1266" s="326"/>
      <c r="DX1266" s="326"/>
      <c r="DY1266" s="326"/>
      <c r="DZ1266" s="326"/>
      <c r="EA1266" s="326"/>
      <c r="EB1266" s="326"/>
      <c r="EC1266" s="326"/>
      <c r="ED1266" s="326"/>
      <c r="EE1266" s="326"/>
      <c r="EF1266" s="326"/>
      <c r="EG1266" s="326"/>
      <c r="EH1266" s="326"/>
      <c r="EI1266" s="326"/>
      <c r="EJ1266" s="326"/>
      <c r="EK1266" s="326"/>
      <c r="EL1266" s="326"/>
      <c r="EM1266" s="326"/>
      <c r="EN1266" s="326"/>
      <c r="EO1266" s="326"/>
      <c r="EP1266" s="326"/>
      <c r="EQ1266" s="326"/>
      <c r="ER1266" s="326"/>
      <c r="ES1266" s="326"/>
      <c r="ET1266" s="326"/>
      <c r="EU1266" s="326"/>
      <c r="EV1266" s="326"/>
      <c r="EW1266" s="326"/>
      <c r="EX1266" s="326"/>
      <c r="EY1266" s="326"/>
      <c r="EZ1266" s="326"/>
      <c r="FA1266" s="326"/>
      <c r="FB1266" s="326"/>
      <c r="FC1266" s="326"/>
      <c r="FD1266" s="326"/>
      <c r="FE1266" s="326"/>
      <c r="FF1266" s="326"/>
      <c r="FG1266" s="326"/>
      <c r="FH1266" s="326"/>
      <c r="FI1266" s="326"/>
      <c r="FJ1266" s="326"/>
      <c r="FK1266" s="326"/>
      <c r="FL1266" s="326"/>
      <c r="FM1266" s="326"/>
      <c r="FN1266" s="326"/>
      <c r="FO1266" s="326"/>
      <c r="FP1266" s="326"/>
      <c r="FQ1266" s="326"/>
      <c r="FR1266" s="326"/>
      <c r="FS1266" s="326"/>
      <c r="FT1266" s="326"/>
      <c r="FU1266" s="326"/>
      <c r="FV1266" s="326"/>
      <c r="FW1266" s="326"/>
      <c r="FX1266" s="326"/>
      <c r="FY1266" s="326"/>
      <c r="FZ1266" s="326"/>
      <c r="GA1266" s="326"/>
      <c r="GB1266" s="326"/>
      <c r="GC1266" s="326"/>
      <c r="GD1266" s="326"/>
      <c r="GE1266" s="326"/>
      <c r="GF1266" s="326"/>
      <c r="GG1266" s="326"/>
      <c r="GH1266" s="326"/>
      <c r="GI1266" s="326"/>
      <c r="GJ1266" s="326"/>
      <c r="GK1266" s="326"/>
      <c r="GL1266" s="326"/>
      <c r="GM1266" s="326"/>
      <c r="GN1266" s="326"/>
      <c r="GO1266" s="326"/>
      <c r="GP1266" s="326"/>
      <c r="GQ1266" s="326"/>
      <c r="GR1266" s="326"/>
      <c r="GS1266" s="326"/>
      <c r="GT1266" s="326"/>
      <c r="GU1266" s="326"/>
      <c r="GV1266" s="326"/>
      <c r="GW1266" s="326"/>
      <c r="GX1266" s="326"/>
      <c r="GY1266" s="326"/>
      <c r="GZ1266" s="326"/>
      <c r="HA1266" s="326"/>
      <c r="HB1266" s="326"/>
      <c r="HC1266" s="326"/>
      <c r="HD1266" s="326"/>
      <c r="HE1266" s="326"/>
      <c r="HF1266" s="326"/>
      <c r="HG1266" s="326"/>
      <c r="HH1266" s="326"/>
      <c r="HI1266" s="326"/>
      <c r="HJ1266" s="326"/>
      <c r="HK1266" s="326"/>
      <c r="HL1266" s="326"/>
      <c r="HM1266" s="326"/>
      <c r="HN1266" s="326"/>
      <c r="HO1266" s="326"/>
    </row>
    <row r="1267" spans="1:223" ht="54.75" customHeight="1" x14ac:dyDescent="0.15">
      <c r="A1267" s="326"/>
      <c r="B1267" s="327" t="s">
        <v>7817</v>
      </c>
      <c r="C1267" s="327" t="s">
        <v>7818</v>
      </c>
      <c r="D1267" s="327" t="s">
        <v>7779</v>
      </c>
      <c r="E1267" s="310">
        <v>271</v>
      </c>
      <c r="F1267" s="327" t="s">
        <v>7780</v>
      </c>
      <c r="G1267" s="327" t="s">
        <v>7957</v>
      </c>
      <c r="H1267" s="327" t="s">
        <v>7964</v>
      </c>
      <c r="I1267" s="327"/>
      <c r="J1267" s="327"/>
      <c r="K1267" s="327"/>
      <c r="L1267" s="327"/>
      <c r="M1267" s="311"/>
      <c r="N1267" s="311"/>
      <c r="O1267" s="327" t="s">
        <v>511</v>
      </c>
      <c r="P1267" s="310">
        <v>18</v>
      </c>
      <c r="Q1267" s="327"/>
      <c r="R1267" s="310"/>
      <c r="S1267" s="310"/>
      <c r="T1267" s="326"/>
      <c r="U1267" s="310"/>
      <c r="V1267" s="310">
        <v>406</v>
      </c>
      <c r="W1267" s="310"/>
      <c r="X1267" s="311"/>
      <c r="Y1267" s="310"/>
      <c r="Z1267" s="310"/>
      <c r="AA1267" s="310"/>
      <c r="AB1267" s="310"/>
      <c r="AC1267" s="327"/>
      <c r="AD1267" s="327"/>
      <c r="AE1267" s="310"/>
      <c r="AF1267" s="326"/>
      <c r="AG1267" s="326"/>
      <c r="AH1267" s="326"/>
      <c r="AI1267" s="326"/>
      <c r="AJ1267" s="326"/>
      <c r="AK1267" s="326"/>
      <c r="AL1267" s="326"/>
      <c r="AM1267" s="326"/>
      <c r="AN1267" s="310"/>
      <c r="AO1267" s="310"/>
      <c r="AP1267" s="310"/>
      <c r="AQ1267" s="310"/>
      <c r="AR1267" s="310"/>
      <c r="AS1267" s="310"/>
      <c r="AT1267" s="310"/>
      <c r="AU1267" s="326"/>
      <c r="AV1267" s="311"/>
      <c r="AW1267" s="310"/>
      <c r="AX1267" s="310"/>
      <c r="AY1267" s="326"/>
      <c r="AZ1267" s="326"/>
      <c r="BA1267" s="310"/>
      <c r="BB1267" s="312"/>
      <c r="BC1267" s="312">
        <v>2.0000001967592591</v>
      </c>
      <c r="BD1267" s="312"/>
      <c r="BE1267" s="312">
        <v>2.0000046643518519</v>
      </c>
      <c r="BF1267" s="312"/>
      <c r="BG1267" s="327"/>
      <c r="BH1267" s="327" t="s">
        <v>6589</v>
      </c>
      <c r="BI1267" s="327" t="s">
        <v>7781</v>
      </c>
      <c r="BJ1267" s="327"/>
      <c r="BK1267" s="327"/>
      <c r="BL1267" s="327" t="s">
        <v>7959</v>
      </c>
      <c r="BM1267" s="327"/>
      <c r="BN1267" s="327"/>
      <c r="BO1267" s="327"/>
      <c r="BP1267" s="327" t="s">
        <v>7960</v>
      </c>
      <c r="BQ1267" s="327"/>
      <c r="BR1267" s="327"/>
      <c r="BS1267" s="327"/>
      <c r="BT1267" s="327" t="s">
        <v>7765</v>
      </c>
      <c r="BU1267" s="326"/>
      <c r="BV1267" s="326"/>
      <c r="BW1267" s="326"/>
      <c r="BX1267" s="326"/>
      <c r="BY1267" s="326"/>
      <c r="BZ1267" s="326"/>
      <c r="CA1267" s="326"/>
      <c r="CB1267" s="326"/>
      <c r="CC1267" s="326"/>
      <c r="CD1267" s="326"/>
      <c r="CE1267" s="326"/>
      <c r="CF1267" s="326"/>
      <c r="CG1267" s="326"/>
      <c r="CH1267" s="326"/>
      <c r="CI1267" s="326"/>
      <c r="CJ1267" s="326"/>
      <c r="CK1267" s="326"/>
      <c r="CL1267" s="326"/>
      <c r="CM1267" s="326"/>
      <c r="CN1267" s="326"/>
      <c r="CO1267" s="326"/>
      <c r="CP1267" s="326"/>
      <c r="CQ1267" s="326"/>
      <c r="CR1267" s="326"/>
      <c r="CS1267" s="326"/>
      <c r="CT1267" s="326"/>
      <c r="CU1267" s="326"/>
      <c r="CV1267" s="326"/>
      <c r="CW1267" s="326"/>
      <c r="CX1267" s="326"/>
      <c r="CY1267" s="326"/>
      <c r="CZ1267" s="326"/>
      <c r="DA1267" s="326"/>
      <c r="DB1267" s="326"/>
      <c r="DC1267" s="326"/>
      <c r="DD1267" s="326"/>
      <c r="DE1267" s="326"/>
      <c r="DF1267" s="326"/>
      <c r="DG1267" s="326"/>
      <c r="DH1267" s="326"/>
      <c r="DI1267" s="326"/>
      <c r="DJ1267" s="326"/>
      <c r="DK1267" s="326"/>
      <c r="DL1267" s="326"/>
      <c r="DM1267" s="326"/>
      <c r="DN1267" s="326"/>
      <c r="DO1267" s="326"/>
      <c r="DP1267" s="326"/>
      <c r="DQ1267" s="326"/>
      <c r="DR1267" s="326"/>
      <c r="DS1267" s="326"/>
      <c r="DT1267" s="326"/>
      <c r="DU1267" s="326"/>
      <c r="DV1267" s="326"/>
      <c r="DW1267" s="326"/>
      <c r="DX1267" s="326"/>
      <c r="DY1267" s="326"/>
      <c r="DZ1267" s="326"/>
      <c r="EA1267" s="326"/>
      <c r="EB1267" s="326"/>
      <c r="EC1267" s="326"/>
      <c r="ED1267" s="326"/>
      <c r="EE1267" s="326"/>
      <c r="EF1267" s="326"/>
      <c r="EG1267" s="326"/>
      <c r="EH1267" s="326"/>
      <c r="EI1267" s="326"/>
      <c r="EJ1267" s="326"/>
      <c r="EK1267" s="326"/>
      <c r="EL1267" s="326"/>
      <c r="EM1267" s="326"/>
      <c r="EN1267" s="326"/>
      <c r="EO1267" s="326"/>
      <c r="EP1267" s="326"/>
      <c r="EQ1267" s="326"/>
      <c r="ER1267" s="326"/>
      <c r="ES1267" s="326"/>
      <c r="ET1267" s="326"/>
      <c r="EU1267" s="326"/>
      <c r="EV1267" s="326"/>
      <c r="EW1267" s="326"/>
      <c r="EX1267" s="326"/>
      <c r="EY1267" s="326"/>
      <c r="EZ1267" s="326"/>
      <c r="FA1267" s="326"/>
      <c r="FB1267" s="326"/>
      <c r="FC1267" s="326"/>
      <c r="FD1267" s="326"/>
      <c r="FE1267" s="326"/>
      <c r="FF1267" s="326"/>
      <c r="FG1267" s="326"/>
      <c r="FH1267" s="326"/>
      <c r="FI1267" s="326"/>
      <c r="FJ1267" s="326"/>
      <c r="FK1267" s="326"/>
      <c r="FL1267" s="326"/>
      <c r="FM1267" s="326"/>
      <c r="FN1267" s="326"/>
      <c r="FO1267" s="326"/>
      <c r="FP1267" s="326"/>
      <c r="FQ1267" s="326"/>
      <c r="FR1267" s="326"/>
      <c r="FS1267" s="326"/>
      <c r="FT1267" s="326"/>
      <c r="FU1267" s="326"/>
      <c r="FV1267" s="326"/>
      <c r="FW1267" s="326"/>
      <c r="FX1267" s="326"/>
      <c r="FY1267" s="326"/>
      <c r="FZ1267" s="326"/>
      <c r="GA1267" s="326"/>
      <c r="GB1267" s="326"/>
      <c r="GC1267" s="326"/>
      <c r="GD1267" s="326"/>
      <c r="GE1267" s="326"/>
      <c r="GF1267" s="326"/>
      <c r="GG1267" s="326"/>
      <c r="GH1267" s="326"/>
      <c r="GI1267" s="326"/>
      <c r="GJ1267" s="326"/>
      <c r="GK1267" s="326"/>
      <c r="GL1267" s="326"/>
      <c r="GM1267" s="326"/>
      <c r="GN1267" s="326"/>
      <c r="GO1267" s="326"/>
      <c r="GP1267" s="326"/>
      <c r="GQ1267" s="326"/>
      <c r="GR1267" s="326"/>
      <c r="GS1267" s="326"/>
      <c r="GT1267" s="326"/>
      <c r="GU1267" s="326"/>
      <c r="GV1267" s="326"/>
      <c r="GW1267" s="326"/>
      <c r="GX1267" s="326"/>
      <c r="GY1267" s="326"/>
      <c r="GZ1267" s="326"/>
      <c r="HA1267" s="326"/>
      <c r="HB1267" s="326"/>
      <c r="HC1267" s="326"/>
      <c r="HD1267" s="326"/>
      <c r="HE1267" s="326"/>
      <c r="HF1267" s="326"/>
      <c r="HG1267" s="326"/>
      <c r="HH1267" s="326"/>
      <c r="HI1267" s="326"/>
      <c r="HJ1267" s="326"/>
      <c r="HK1267" s="326"/>
      <c r="HL1267" s="326"/>
      <c r="HM1267" s="326"/>
      <c r="HN1267" s="326"/>
      <c r="HO1267" s="326"/>
    </row>
    <row r="1268" spans="1:223" ht="54.75" customHeight="1" x14ac:dyDescent="0.15">
      <c r="A1268" s="326"/>
      <c r="B1268" s="327" t="s">
        <v>7817</v>
      </c>
      <c r="C1268" s="327" t="s">
        <v>7818</v>
      </c>
      <c r="D1268" s="327" t="s">
        <v>7779</v>
      </c>
      <c r="E1268" s="310">
        <v>271</v>
      </c>
      <c r="F1268" s="327" t="s">
        <v>7780</v>
      </c>
      <c r="G1268" s="327" t="s">
        <v>7957</v>
      </c>
      <c r="H1268" s="327" t="s">
        <v>7965</v>
      </c>
      <c r="I1268" s="327"/>
      <c r="J1268" s="327"/>
      <c r="K1268" s="327"/>
      <c r="L1268" s="327"/>
      <c r="M1268" s="311"/>
      <c r="N1268" s="311"/>
      <c r="O1268" s="327" t="s">
        <v>511</v>
      </c>
      <c r="P1268" s="310">
        <v>18</v>
      </c>
      <c r="Q1268" s="327"/>
      <c r="R1268" s="310"/>
      <c r="S1268" s="310"/>
      <c r="T1268" s="326"/>
      <c r="U1268" s="310"/>
      <c r="V1268" s="310">
        <v>406</v>
      </c>
      <c r="W1268" s="310"/>
      <c r="X1268" s="311"/>
      <c r="Y1268" s="310"/>
      <c r="Z1268" s="310"/>
      <c r="AA1268" s="310"/>
      <c r="AB1268" s="310"/>
      <c r="AC1268" s="327"/>
      <c r="AD1268" s="327"/>
      <c r="AE1268" s="310"/>
      <c r="AF1268" s="326"/>
      <c r="AG1268" s="326"/>
      <c r="AH1268" s="326"/>
      <c r="AI1268" s="326"/>
      <c r="AJ1268" s="326"/>
      <c r="AK1268" s="326"/>
      <c r="AL1268" s="326"/>
      <c r="AM1268" s="326"/>
      <c r="AN1268" s="310"/>
      <c r="AO1268" s="310"/>
      <c r="AP1268" s="310"/>
      <c r="AQ1268" s="310"/>
      <c r="AR1268" s="310"/>
      <c r="AS1268" s="310"/>
      <c r="AT1268" s="310"/>
      <c r="AU1268" s="326"/>
      <c r="AV1268" s="311"/>
      <c r="AW1268" s="310"/>
      <c r="AX1268" s="310"/>
      <c r="AY1268" s="326"/>
      <c r="AZ1268" s="326"/>
      <c r="BA1268" s="310"/>
      <c r="BB1268" s="312"/>
      <c r="BC1268" s="312">
        <v>2.0000001967592591</v>
      </c>
      <c r="BD1268" s="312"/>
      <c r="BE1268" s="312">
        <v>2.0000046643518519</v>
      </c>
      <c r="BF1268" s="312"/>
      <c r="BG1268" s="327"/>
      <c r="BH1268" s="327" t="s">
        <v>6589</v>
      </c>
      <c r="BI1268" s="327" t="s">
        <v>7781</v>
      </c>
      <c r="BJ1268" s="327"/>
      <c r="BK1268" s="327"/>
      <c r="BL1268" s="327" t="s">
        <v>7959</v>
      </c>
      <c r="BM1268" s="327"/>
      <c r="BN1268" s="327"/>
      <c r="BO1268" s="327"/>
      <c r="BP1268" s="327" t="s">
        <v>7960</v>
      </c>
      <c r="BQ1268" s="327"/>
      <c r="BR1268" s="327"/>
      <c r="BS1268" s="327"/>
      <c r="BT1268" s="327" t="s">
        <v>7765</v>
      </c>
      <c r="BU1268" s="326"/>
      <c r="BV1268" s="326"/>
      <c r="BW1268" s="326"/>
      <c r="BX1268" s="326"/>
      <c r="BY1268" s="326"/>
      <c r="BZ1268" s="326"/>
      <c r="CA1268" s="326"/>
      <c r="CB1268" s="326"/>
      <c r="CC1268" s="326"/>
      <c r="CD1268" s="326"/>
      <c r="CE1268" s="326"/>
      <c r="CF1268" s="326"/>
      <c r="CG1268" s="326"/>
      <c r="CH1268" s="326"/>
      <c r="CI1268" s="326"/>
      <c r="CJ1268" s="326"/>
      <c r="CK1268" s="326"/>
      <c r="CL1268" s="326"/>
      <c r="CM1268" s="326"/>
      <c r="CN1268" s="326"/>
      <c r="CO1268" s="326"/>
      <c r="CP1268" s="326"/>
      <c r="CQ1268" s="326"/>
      <c r="CR1268" s="326"/>
      <c r="CS1268" s="326"/>
      <c r="CT1268" s="326"/>
      <c r="CU1268" s="326"/>
      <c r="CV1268" s="326"/>
      <c r="CW1268" s="326"/>
      <c r="CX1268" s="326"/>
      <c r="CY1268" s="326"/>
      <c r="CZ1268" s="326"/>
      <c r="DA1268" s="326"/>
      <c r="DB1268" s="326"/>
      <c r="DC1268" s="326"/>
      <c r="DD1268" s="326"/>
      <c r="DE1268" s="326"/>
      <c r="DF1268" s="326"/>
      <c r="DG1268" s="326"/>
      <c r="DH1268" s="326"/>
      <c r="DI1268" s="326"/>
      <c r="DJ1268" s="326"/>
      <c r="DK1268" s="326"/>
      <c r="DL1268" s="326"/>
      <c r="DM1268" s="326"/>
      <c r="DN1268" s="326"/>
      <c r="DO1268" s="326"/>
      <c r="DP1268" s="326"/>
      <c r="DQ1268" s="326"/>
      <c r="DR1268" s="326"/>
      <c r="DS1268" s="326"/>
      <c r="DT1268" s="326"/>
      <c r="DU1268" s="326"/>
      <c r="DV1268" s="326"/>
      <c r="DW1268" s="326"/>
      <c r="DX1268" s="326"/>
      <c r="DY1268" s="326"/>
      <c r="DZ1268" s="326"/>
      <c r="EA1268" s="326"/>
      <c r="EB1268" s="326"/>
      <c r="EC1268" s="326"/>
      <c r="ED1268" s="326"/>
      <c r="EE1268" s="326"/>
      <c r="EF1268" s="326"/>
      <c r="EG1268" s="326"/>
      <c r="EH1268" s="326"/>
      <c r="EI1268" s="326"/>
      <c r="EJ1268" s="326"/>
      <c r="EK1268" s="326"/>
      <c r="EL1268" s="326"/>
      <c r="EM1268" s="326"/>
      <c r="EN1268" s="326"/>
      <c r="EO1268" s="326"/>
      <c r="EP1268" s="326"/>
      <c r="EQ1268" s="326"/>
      <c r="ER1268" s="326"/>
      <c r="ES1268" s="326"/>
      <c r="ET1268" s="326"/>
      <c r="EU1268" s="326"/>
      <c r="EV1268" s="326"/>
      <c r="EW1268" s="326"/>
      <c r="EX1268" s="326"/>
      <c r="EY1268" s="326"/>
      <c r="EZ1268" s="326"/>
      <c r="FA1268" s="326"/>
      <c r="FB1268" s="326"/>
      <c r="FC1268" s="326"/>
      <c r="FD1268" s="326"/>
      <c r="FE1268" s="326"/>
      <c r="FF1268" s="326"/>
      <c r="FG1268" s="326"/>
      <c r="FH1268" s="326"/>
      <c r="FI1268" s="326"/>
      <c r="FJ1268" s="326"/>
      <c r="FK1268" s="326"/>
      <c r="FL1268" s="326"/>
      <c r="FM1268" s="326"/>
      <c r="FN1268" s="326"/>
      <c r="FO1268" s="326"/>
      <c r="FP1268" s="326"/>
      <c r="FQ1268" s="326"/>
      <c r="FR1268" s="326"/>
      <c r="FS1268" s="326"/>
      <c r="FT1268" s="326"/>
      <c r="FU1268" s="326"/>
      <c r="FV1268" s="326"/>
      <c r="FW1268" s="326"/>
      <c r="FX1268" s="326"/>
      <c r="FY1268" s="326"/>
      <c r="FZ1268" s="326"/>
      <c r="GA1268" s="326"/>
      <c r="GB1268" s="326"/>
      <c r="GC1268" s="326"/>
      <c r="GD1268" s="326"/>
      <c r="GE1268" s="326"/>
      <c r="GF1268" s="326"/>
      <c r="GG1268" s="326"/>
      <c r="GH1268" s="326"/>
      <c r="GI1268" s="326"/>
      <c r="GJ1268" s="326"/>
      <c r="GK1268" s="326"/>
      <c r="GL1268" s="326"/>
      <c r="GM1268" s="326"/>
      <c r="GN1268" s="326"/>
      <c r="GO1268" s="326"/>
      <c r="GP1268" s="326"/>
      <c r="GQ1268" s="326"/>
      <c r="GR1268" s="326"/>
      <c r="GS1268" s="326"/>
      <c r="GT1268" s="326"/>
      <c r="GU1268" s="326"/>
      <c r="GV1268" s="326"/>
      <c r="GW1268" s="326"/>
      <c r="GX1268" s="326"/>
      <c r="GY1268" s="326"/>
      <c r="GZ1268" s="326"/>
      <c r="HA1268" s="326"/>
      <c r="HB1268" s="326"/>
      <c r="HC1268" s="326"/>
      <c r="HD1268" s="326"/>
      <c r="HE1268" s="326"/>
      <c r="HF1268" s="326"/>
      <c r="HG1268" s="326"/>
      <c r="HH1268" s="326"/>
      <c r="HI1268" s="326"/>
      <c r="HJ1268" s="326"/>
      <c r="HK1268" s="326"/>
      <c r="HL1268" s="326"/>
      <c r="HM1268" s="326"/>
      <c r="HN1268" s="326"/>
      <c r="HO1268" s="326"/>
    </row>
    <row r="1269" spans="1:223" ht="54.75" customHeight="1" x14ac:dyDescent="0.15">
      <c r="A1269" s="326"/>
      <c r="B1269" s="327" t="s">
        <v>7817</v>
      </c>
      <c r="C1269" s="327" t="s">
        <v>7818</v>
      </c>
      <c r="D1269" s="327" t="s">
        <v>7779</v>
      </c>
      <c r="E1269" s="310">
        <v>271</v>
      </c>
      <c r="F1269" s="327" t="s">
        <v>7780</v>
      </c>
      <c r="G1269" s="327" t="s">
        <v>7957</v>
      </c>
      <c r="H1269" s="327" t="s">
        <v>7966</v>
      </c>
      <c r="I1269" s="327"/>
      <c r="J1269" s="327"/>
      <c r="K1269" s="327"/>
      <c r="L1269" s="327"/>
      <c r="M1269" s="311"/>
      <c r="N1269" s="311"/>
      <c r="O1269" s="327" t="s">
        <v>511</v>
      </c>
      <c r="P1269" s="310">
        <v>18</v>
      </c>
      <c r="Q1269" s="327"/>
      <c r="R1269" s="310"/>
      <c r="S1269" s="310"/>
      <c r="T1269" s="326"/>
      <c r="U1269" s="310"/>
      <c r="V1269" s="310">
        <v>406</v>
      </c>
      <c r="W1269" s="310"/>
      <c r="X1269" s="311"/>
      <c r="Y1269" s="310"/>
      <c r="Z1269" s="310"/>
      <c r="AA1269" s="310"/>
      <c r="AB1269" s="310"/>
      <c r="AC1269" s="327"/>
      <c r="AD1269" s="327"/>
      <c r="AE1269" s="310"/>
      <c r="AF1269" s="326"/>
      <c r="AG1269" s="326"/>
      <c r="AH1269" s="326"/>
      <c r="AI1269" s="326"/>
      <c r="AJ1269" s="326"/>
      <c r="AK1269" s="326"/>
      <c r="AL1269" s="326"/>
      <c r="AM1269" s="326"/>
      <c r="AN1269" s="310"/>
      <c r="AO1269" s="310"/>
      <c r="AP1269" s="310"/>
      <c r="AQ1269" s="310"/>
      <c r="AR1269" s="310"/>
      <c r="AS1269" s="310"/>
      <c r="AT1269" s="310"/>
      <c r="AU1269" s="326"/>
      <c r="AV1269" s="311"/>
      <c r="AW1269" s="310"/>
      <c r="AX1269" s="310"/>
      <c r="AY1269" s="326"/>
      <c r="AZ1269" s="326"/>
      <c r="BA1269" s="310"/>
      <c r="BB1269" s="312"/>
      <c r="BC1269" s="312">
        <v>2.0000001967592591</v>
      </c>
      <c r="BD1269" s="312"/>
      <c r="BE1269" s="312">
        <v>2.0000046643518519</v>
      </c>
      <c r="BF1269" s="312"/>
      <c r="BG1269" s="327"/>
      <c r="BH1269" s="327" t="s">
        <v>6589</v>
      </c>
      <c r="BI1269" s="327" t="s">
        <v>7781</v>
      </c>
      <c r="BJ1269" s="327"/>
      <c r="BK1269" s="327"/>
      <c r="BL1269" s="327" t="s">
        <v>7959</v>
      </c>
      <c r="BM1269" s="327"/>
      <c r="BN1269" s="327"/>
      <c r="BO1269" s="327"/>
      <c r="BP1269" s="327" t="s">
        <v>7960</v>
      </c>
      <c r="BQ1269" s="327"/>
      <c r="BR1269" s="327"/>
      <c r="BS1269" s="327"/>
      <c r="BT1269" s="327" t="s">
        <v>7765</v>
      </c>
      <c r="BU1269" s="326"/>
      <c r="BV1269" s="326"/>
      <c r="BW1269" s="326"/>
      <c r="BX1269" s="326"/>
      <c r="BY1269" s="326"/>
      <c r="BZ1269" s="326"/>
      <c r="CA1269" s="326"/>
      <c r="CB1269" s="326"/>
      <c r="CC1269" s="326"/>
      <c r="CD1269" s="326"/>
      <c r="CE1269" s="326"/>
      <c r="CF1269" s="326"/>
      <c r="CG1269" s="326"/>
      <c r="CH1269" s="326"/>
      <c r="CI1269" s="326"/>
      <c r="CJ1269" s="326"/>
      <c r="CK1269" s="326"/>
      <c r="CL1269" s="326"/>
      <c r="CM1269" s="326"/>
      <c r="CN1269" s="326"/>
      <c r="CO1269" s="326"/>
      <c r="CP1269" s="326"/>
      <c r="CQ1269" s="326"/>
      <c r="CR1269" s="326"/>
      <c r="CS1269" s="326"/>
      <c r="CT1269" s="326"/>
      <c r="CU1269" s="326"/>
      <c r="CV1269" s="326"/>
      <c r="CW1269" s="326"/>
      <c r="CX1269" s="326"/>
      <c r="CY1269" s="326"/>
      <c r="CZ1269" s="326"/>
      <c r="DA1269" s="326"/>
      <c r="DB1269" s="326"/>
      <c r="DC1269" s="326"/>
      <c r="DD1269" s="326"/>
      <c r="DE1269" s="326"/>
      <c r="DF1269" s="326"/>
      <c r="DG1269" s="326"/>
      <c r="DH1269" s="326"/>
      <c r="DI1269" s="326"/>
      <c r="DJ1269" s="326"/>
      <c r="DK1269" s="326"/>
      <c r="DL1269" s="326"/>
      <c r="DM1269" s="326"/>
      <c r="DN1269" s="326"/>
      <c r="DO1269" s="326"/>
      <c r="DP1269" s="326"/>
      <c r="DQ1269" s="326"/>
      <c r="DR1269" s="326"/>
      <c r="DS1269" s="326"/>
      <c r="DT1269" s="326"/>
      <c r="DU1269" s="326"/>
      <c r="DV1269" s="326"/>
      <c r="DW1269" s="326"/>
      <c r="DX1269" s="326"/>
      <c r="DY1269" s="326"/>
      <c r="DZ1269" s="326"/>
      <c r="EA1269" s="326"/>
      <c r="EB1269" s="326"/>
      <c r="EC1269" s="326"/>
      <c r="ED1269" s="326"/>
      <c r="EE1269" s="326"/>
      <c r="EF1269" s="326"/>
      <c r="EG1269" s="326"/>
      <c r="EH1269" s="326"/>
      <c r="EI1269" s="326"/>
      <c r="EJ1269" s="326"/>
      <c r="EK1269" s="326"/>
      <c r="EL1269" s="326"/>
      <c r="EM1269" s="326"/>
      <c r="EN1269" s="326"/>
      <c r="EO1269" s="326"/>
      <c r="EP1269" s="326"/>
      <c r="EQ1269" s="326"/>
      <c r="ER1269" s="326"/>
      <c r="ES1269" s="326"/>
      <c r="ET1269" s="326"/>
      <c r="EU1269" s="326"/>
      <c r="EV1269" s="326"/>
      <c r="EW1269" s="326"/>
      <c r="EX1269" s="326"/>
      <c r="EY1269" s="326"/>
      <c r="EZ1269" s="326"/>
      <c r="FA1269" s="326"/>
      <c r="FB1269" s="326"/>
      <c r="FC1269" s="326"/>
      <c r="FD1269" s="326"/>
      <c r="FE1269" s="326"/>
      <c r="FF1269" s="326"/>
      <c r="FG1269" s="326"/>
      <c r="FH1269" s="326"/>
      <c r="FI1269" s="326"/>
      <c r="FJ1269" s="326"/>
      <c r="FK1269" s="326"/>
      <c r="FL1269" s="326"/>
      <c r="FM1269" s="326"/>
      <c r="FN1269" s="326"/>
      <c r="FO1269" s="326"/>
      <c r="FP1269" s="326"/>
      <c r="FQ1269" s="326"/>
      <c r="FR1269" s="326"/>
      <c r="FS1269" s="326"/>
      <c r="FT1269" s="326"/>
      <c r="FU1269" s="326"/>
      <c r="FV1269" s="326"/>
      <c r="FW1269" s="326"/>
      <c r="FX1269" s="326"/>
      <c r="FY1269" s="326"/>
      <c r="FZ1269" s="326"/>
      <c r="GA1269" s="326"/>
      <c r="GB1269" s="326"/>
      <c r="GC1269" s="326"/>
      <c r="GD1269" s="326"/>
      <c r="GE1269" s="326"/>
      <c r="GF1269" s="326"/>
      <c r="GG1269" s="326"/>
      <c r="GH1269" s="326"/>
      <c r="GI1269" s="326"/>
      <c r="GJ1269" s="326"/>
      <c r="GK1269" s="326"/>
      <c r="GL1269" s="326"/>
      <c r="GM1269" s="326"/>
      <c r="GN1269" s="326"/>
      <c r="GO1269" s="326"/>
      <c r="GP1269" s="326"/>
      <c r="GQ1269" s="326"/>
      <c r="GR1269" s="326"/>
      <c r="GS1269" s="326"/>
      <c r="GT1269" s="326"/>
      <c r="GU1269" s="326"/>
      <c r="GV1269" s="326"/>
      <c r="GW1269" s="326"/>
      <c r="GX1269" s="326"/>
      <c r="GY1269" s="326"/>
      <c r="GZ1269" s="326"/>
      <c r="HA1269" s="326"/>
      <c r="HB1269" s="326"/>
      <c r="HC1269" s="326"/>
      <c r="HD1269" s="326"/>
      <c r="HE1269" s="326"/>
      <c r="HF1269" s="326"/>
      <c r="HG1269" s="326"/>
      <c r="HH1269" s="326"/>
      <c r="HI1269" s="326"/>
      <c r="HJ1269" s="326"/>
      <c r="HK1269" s="326"/>
      <c r="HL1269" s="326"/>
      <c r="HM1269" s="326"/>
      <c r="HN1269" s="326"/>
      <c r="HO1269" s="326"/>
    </row>
    <row r="1270" spans="1:223" ht="54.75" customHeight="1" x14ac:dyDescent="0.15">
      <c r="A1270" s="326"/>
      <c r="B1270" s="327" t="s">
        <v>7817</v>
      </c>
      <c r="C1270" s="327" t="s">
        <v>7818</v>
      </c>
      <c r="D1270" s="327" t="s">
        <v>7779</v>
      </c>
      <c r="E1270" s="310">
        <v>271</v>
      </c>
      <c r="F1270" s="327" t="s">
        <v>7780</v>
      </c>
      <c r="G1270" s="327" t="s">
        <v>7957</v>
      </c>
      <c r="H1270" s="327" t="s">
        <v>7967</v>
      </c>
      <c r="I1270" s="327"/>
      <c r="J1270" s="327"/>
      <c r="K1270" s="327"/>
      <c r="L1270" s="327"/>
      <c r="M1270" s="311"/>
      <c r="N1270" s="311"/>
      <c r="O1270" s="327" t="s">
        <v>511</v>
      </c>
      <c r="P1270" s="310">
        <v>18</v>
      </c>
      <c r="Q1270" s="327"/>
      <c r="R1270" s="310"/>
      <c r="S1270" s="310"/>
      <c r="T1270" s="326"/>
      <c r="U1270" s="310"/>
      <c r="V1270" s="310">
        <v>406</v>
      </c>
      <c r="W1270" s="310"/>
      <c r="X1270" s="311"/>
      <c r="Y1270" s="310"/>
      <c r="Z1270" s="310"/>
      <c r="AA1270" s="310"/>
      <c r="AB1270" s="310"/>
      <c r="AC1270" s="327"/>
      <c r="AD1270" s="327"/>
      <c r="AE1270" s="310"/>
      <c r="AF1270" s="326"/>
      <c r="AG1270" s="326"/>
      <c r="AH1270" s="326"/>
      <c r="AI1270" s="326"/>
      <c r="AJ1270" s="326"/>
      <c r="AK1270" s="326"/>
      <c r="AL1270" s="326"/>
      <c r="AM1270" s="326"/>
      <c r="AN1270" s="310"/>
      <c r="AO1270" s="310"/>
      <c r="AP1270" s="310"/>
      <c r="AQ1270" s="310"/>
      <c r="AR1270" s="310"/>
      <c r="AS1270" s="310"/>
      <c r="AT1270" s="310"/>
      <c r="AU1270" s="326"/>
      <c r="AV1270" s="311"/>
      <c r="AW1270" s="310"/>
      <c r="AX1270" s="310"/>
      <c r="AY1270" s="326"/>
      <c r="AZ1270" s="326"/>
      <c r="BA1270" s="310"/>
      <c r="BB1270" s="312"/>
      <c r="BC1270" s="312">
        <v>2.0000001967592591</v>
      </c>
      <c r="BD1270" s="312"/>
      <c r="BE1270" s="312">
        <v>2.0000046643518519</v>
      </c>
      <c r="BF1270" s="312"/>
      <c r="BG1270" s="327"/>
      <c r="BH1270" s="327" t="s">
        <v>6589</v>
      </c>
      <c r="BI1270" s="327" t="s">
        <v>7781</v>
      </c>
      <c r="BJ1270" s="327"/>
      <c r="BK1270" s="327"/>
      <c r="BL1270" s="327" t="s">
        <v>7959</v>
      </c>
      <c r="BM1270" s="327"/>
      <c r="BN1270" s="327"/>
      <c r="BO1270" s="327"/>
      <c r="BP1270" s="327" t="s">
        <v>7960</v>
      </c>
      <c r="BQ1270" s="327"/>
      <c r="BR1270" s="327"/>
      <c r="BS1270" s="327"/>
      <c r="BT1270" s="327" t="s">
        <v>7765</v>
      </c>
      <c r="BU1270" s="326"/>
      <c r="BV1270" s="326"/>
      <c r="BW1270" s="326"/>
      <c r="BX1270" s="326"/>
      <c r="BY1270" s="326"/>
      <c r="BZ1270" s="326"/>
      <c r="CA1270" s="326"/>
      <c r="CB1270" s="326"/>
      <c r="CC1270" s="326"/>
      <c r="CD1270" s="326"/>
      <c r="CE1270" s="326"/>
      <c r="CF1270" s="326"/>
      <c r="CG1270" s="326"/>
      <c r="CH1270" s="326"/>
      <c r="CI1270" s="326"/>
      <c r="CJ1270" s="326"/>
      <c r="CK1270" s="326"/>
      <c r="CL1270" s="326"/>
      <c r="CM1270" s="326"/>
      <c r="CN1270" s="326"/>
      <c r="CO1270" s="326"/>
      <c r="CP1270" s="326"/>
      <c r="CQ1270" s="326"/>
      <c r="CR1270" s="326"/>
      <c r="CS1270" s="326"/>
      <c r="CT1270" s="326"/>
      <c r="CU1270" s="326"/>
      <c r="CV1270" s="326"/>
      <c r="CW1270" s="326"/>
      <c r="CX1270" s="326"/>
      <c r="CY1270" s="326"/>
      <c r="CZ1270" s="326"/>
      <c r="DA1270" s="326"/>
      <c r="DB1270" s="326"/>
      <c r="DC1270" s="326"/>
      <c r="DD1270" s="326"/>
      <c r="DE1270" s="326"/>
      <c r="DF1270" s="326"/>
      <c r="DG1270" s="326"/>
      <c r="DH1270" s="326"/>
      <c r="DI1270" s="326"/>
      <c r="DJ1270" s="326"/>
      <c r="DK1270" s="326"/>
      <c r="DL1270" s="326"/>
      <c r="DM1270" s="326"/>
      <c r="DN1270" s="326"/>
      <c r="DO1270" s="326"/>
      <c r="DP1270" s="326"/>
      <c r="DQ1270" s="326"/>
      <c r="DR1270" s="326"/>
      <c r="DS1270" s="326"/>
      <c r="DT1270" s="326"/>
      <c r="DU1270" s="326"/>
      <c r="DV1270" s="326"/>
      <c r="DW1270" s="326"/>
      <c r="DX1270" s="326"/>
      <c r="DY1270" s="326"/>
      <c r="DZ1270" s="326"/>
      <c r="EA1270" s="326"/>
      <c r="EB1270" s="326"/>
      <c r="EC1270" s="326"/>
      <c r="ED1270" s="326"/>
      <c r="EE1270" s="326"/>
      <c r="EF1270" s="326"/>
      <c r="EG1270" s="326"/>
      <c r="EH1270" s="326"/>
      <c r="EI1270" s="326"/>
      <c r="EJ1270" s="326"/>
      <c r="EK1270" s="326"/>
      <c r="EL1270" s="326"/>
      <c r="EM1270" s="326"/>
      <c r="EN1270" s="326"/>
      <c r="EO1270" s="326"/>
      <c r="EP1270" s="326"/>
      <c r="EQ1270" s="326"/>
      <c r="ER1270" s="326"/>
      <c r="ES1270" s="326"/>
      <c r="ET1270" s="326"/>
      <c r="EU1270" s="326"/>
      <c r="EV1270" s="326"/>
      <c r="EW1270" s="326"/>
      <c r="EX1270" s="326"/>
      <c r="EY1270" s="326"/>
      <c r="EZ1270" s="326"/>
      <c r="FA1270" s="326"/>
      <c r="FB1270" s="326"/>
      <c r="FC1270" s="326"/>
      <c r="FD1270" s="326"/>
      <c r="FE1270" s="326"/>
      <c r="FF1270" s="326"/>
      <c r="FG1270" s="326"/>
      <c r="FH1270" s="326"/>
      <c r="FI1270" s="326"/>
      <c r="FJ1270" s="326"/>
      <c r="FK1270" s="326"/>
      <c r="FL1270" s="326"/>
      <c r="FM1270" s="326"/>
      <c r="FN1270" s="326"/>
      <c r="FO1270" s="326"/>
      <c r="FP1270" s="326"/>
      <c r="FQ1270" s="326"/>
      <c r="FR1270" s="326"/>
      <c r="FS1270" s="326"/>
      <c r="FT1270" s="326"/>
      <c r="FU1270" s="326"/>
      <c r="FV1270" s="326"/>
      <c r="FW1270" s="326"/>
      <c r="FX1270" s="326"/>
      <c r="FY1270" s="326"/>
      <c r="FZ1270" s="326"/>
      <c r="GA1270" s="326"/>
      <c r="GB1270" s="326"/>
      <c r="GC1270" s="326"/>
      <c r="GD1270" s="326"/>
      <c r="GE1270" s="326"/>
      <c r="GF1270" s="326"/>
      <c r="GG1270" s="326"/>
      <c r="GH1270" s="326"/>
      <c r="GI1270" s="326"/>
      <c r="GJ1270" s="326"/>
      <c r="GK1270" s="326"/>
      <c r="GL1270" s="326"/>
      <c r="GM1270" s="326"/>
      <c r="GN1270" s="326"/>
      <c r="GO1270" s="326"/>
      <c r="GP1270" s="326"/>
      <c r="GQ1270" s="326"/>
      <c r="GR1270" s="326"/>
      <c r="GS1270" s="326"/>
      <c r="GT1270" s="326"/>
      <c r="GU1270" s="326"/>
      <c r="GV1270" s="326"/>
      <c r="GW1270" s="326"/>
      <c r="GX1270" s="326"/>
      <c r="GY1270" s="326"/>
      <c r="GZ1270" s="326"/>
      <c r="HA1270" s="326"/>
      <c r="HB1270" s="326"/>
      <c r="HC1270" s="326"/>
      <c r="HD1270" s="326"/>
      <c r="HE1270" s="326"/>
      <c r="HF1270" s="326"/>
      <c r="HG1270" s="326"/>
      <c r="HH1270" s="326"/>
      <c r="HI1270" s="326"/>
      <c r="HJ1270" s="326"/>
      <c r="HK1270" s="326"/>
      <c r="HL1270" s="326"/>
      <c r="HM1270" s="326"/>
      <c r="HN1270" s="326"/>
      <c r="HO1270" s="326"/>
    </row>
    <row r="1271" spans="1:223" ht="54.75" customHeight="1" x14ac:dyDescent="0.15">
      <c r="A1271" s="326"/>
      <c r="B1271" s="327" t="s">
        <v>7817</v>
      </c>
      <c r="C1271" s="327" t="s">
        <v>7818</v>
      </c>
      <c r="D1271" s="327" t="s">
        <v>7779</v>
      </c>
      <c r="E1271" s="310">
        <v>271</v>
      </c>
      <c r="F1271" s="327" t="s">
        <v>7780</v>
      </c>
      <c r="G1271" s="327" t="s">
        <v>7957</v>
      </c>
      <c r="H1271" s="327" t="s">
        <v>7968</v>
      </c>
      <c r="I1271" s="327"/>
      <c r="J1271" s="327"/>
      <c r="K1271" s="327"/>
      <c r="L1271" s="327"/>
      <c r="M1271" s="311"/>
      <c r="N1271" s="311"/>
      <c r="O1271" s="327" t="s">
        <v>511</v>
      </c>
      <c r="P1271" s="310">
        <v>18</v>
      </c>
      <c r="Q1271" s="327"/>
      <c r="R1271" s="310"/>
      <c r="S1271" s="310"/>
      <c r="T1271" s="326"/>
      <c r="U1271" s="310"/>
      <c r="V1271" s="310">
        <v>406</v>
      </c>
      <c r="W1271" s="310"/>
      <c r="X1271" s="311"/>
      <c r="Y1271" s="310"/>
      <c r="Z1271" s="310"/>
      <c r="AA1271" s="310"/>
      <c r="AB1271" s="310"/>
      <c r="AC1271" s="327"/>
      <c r="AD1271" s="327"/>
      <c r="AE1271" s="310"/>
      <c r="AF1271" s="326"/>
      <c r="AG1271" s="326"/>
      <c r="AH1271" s="326"/>
      <c r="AI1271" s="326"/>
      <c r="AJ1271" s="326"/>
      <c r="AK1271" s="326"/>
      <c r="AL1271" s="326"/>
      <c r="AM1271" s="326"/>
      <c r="AN1271" s="310"/>
      <c r="AO1271" s="310"/>
      <c r="AP1271" s="310"/>
      <c r="AQ1271" s="310"/>
      <c r="AR1271" s="310"/>
      <c r="AS1271" s="310"/>
      <c r="AT1271" s="310"/>
      <c r="AU1271" s="326"/>
      <c r="AV1271" s="311"/>
      <c r="AW1271" s="310"/>
      <c r="AX1271" s="310"/>
      <c r="AY1271" s="326"/>
      <c r="AZ1271" s="326"/>
      <c r="BA1271" s="310"/>
      <c r="BB1271" s="312"/>
      <c r="BC1271" s="312">
        <v>2.0000001967592591</v>
      </c>
      <c r="BD1271" s="312"/>
      <c r="BE1271" s="312">
        <v>2.0000046643518519</v>
      </c>
      <c r="BF1271" s="312"/>
      <c r="BG1271" s="327"/>
      <c r="BH1271" s="327" t="s">
        <v>6589</v>
      </c>
      <c r="BI1271" s="327" t="s">
        <v>7781</v>
      </c>
      <c r="BJ1271" s="327"/>
      <c r="BK1271" s="327"/>
      <c r="BL1271" s="327" t="s">
        <v>7959</v>
      </c>
      <c r="BM1271" s="327"/>
      <c r="BN1271" s="327"/>
      <c r="BO1271" s="327"/>
      <c r="BP1271" s="327" t="s">
        <v>7960</v>
      </c>
      <c r="BQ1271" s="327"/>
      <c r="BR1271" s="327"/>
      <c r="BS1271" s="327"/>
      <c r="BT1271" s="327" t="s">
        <v>7765</v>
      </c>
      <c r="BU1271" s="326"/>
      <c r="BV1271" s="326"/>
      <c r="BW1271" s="326"/>
      <c r="BX1271" s="326"/>
      <c r="BY1271" s="326"/>
      <c r="BZ1271" s="326"/>
      <c r="CA1271" s="326"/>
      <c r="CB1271" s="326"/>
      <c r="CC1271" s="326"/>
      <c r="CD1271" s="326"/>
      <c r="CE1271" s="326"/>
      <c r="CF1271" s="326"/>
      <c r="CG1271" s="326"/>
      <c r="CH1271" s="326"/>
      <c r="CI1271" s="326"/>
      <c r="CJ1271" s="326"/>
      <c r="CK1271" s="326"/>
      <c r="CL1271" s="326"/>
      <c r="CM1271" s="326"/>
      <c r="CN1271" s="326"/>
      <c r="CO1271" s="326"/>
      <c r="CP1271" s="326"/>
      <c r="CQ1271" s="326"/>
      <c r="CR1271" s="326"/>
      <c r="CS1271" s="326"/>
      <c r="CT1271" s="326"/>
      <c r="CU1271" s="326"/>
      <c r="CV1271" s="326"/>
      <c r="CW1271" s="326"/>
      <c r="CX1271" s="326"/>
      <c r="CY1271" s="326"/>
      <c r="CZ1271" s="326"/>
      <c r="DA1271" s="326"/>
      <c r="DB1271" s="326"/>
      <c r="DC1271" s="326"/>
      <c r="DD1271" s="326"/>
      <c r="DE1271" s="326"/>
      <c r="DF1271" s="326"/>
      <c r="DG1271" s="326"/>
      <c r="DH1271" s="326"/>
      <c r="DI1271" s="326"/>
      <c r="DJ1271" s="326"/>
      <c r="DK1271" s="326"/>
      <c r="DL1271" s="326"/>
      <c r="DM1271" s="326"/>
      <c r="DN1271" s="326"/>
      <c r="DO1271" s="326"/>
      <c r="DP1271" s="326"/>
      <c r="DQ1271" s="326"/>
      <c r="DR1271" s="326"/>
      <c r="DS1271" s="326"/>
      <c r="DT1271" s="326"/>
      <c r="DU1271" s="326"/>
      <c r="DV1271" s="326"/>
      <c r="DW1271" s="326"/>
      <c r="DX1271" s="326"/>
      <c r="DY1271" s="326"/>
      <c r="DZ1271" s="326"/>
      <c r="EA1271" s="326"/>
      <c r="EB1271" s="326"/>
      <c r="EC1271" s="326"/>
      <c r="ED1271" s="326"/>
      <c r="EE1271" s="326"/>
      <c r="EF1271" s="326"/>
      <c r="EG1271" s="326"/>
      <c r="EH1271" s="326"/>
      <c r="EI1271" s="326"/>
      <c r="EJ1271" s="326"/>
      <c r="EK1271" s="326"/>
      <c r="EL1271" s="326"/>
      <c r="EM1271" s="326"/>
      <c r="EN1271" s="326"/>
      <c r="EO1271" s="326"/>
      <c r="EP1271" s="326"/>
      <c r="EQ1271" s="326"/>
      <c r="ER1271" s="326"/>
      <c r="ES1271" s="326"/>
      <c r="ET1271" s="326"/>
      <c r="EU1271" s="326"/>
      <c r="EV1271" s="326"/>
      <c r="EW1271" s="326"/>
      <c r="EX1271" s="326"/>
      <c r="EY1271" s="326"/>
      <c r="EZ1271" s="326"/>
      <c r="FA1271" s="326"/>
      <c r="FB1271" s="326"/>
      <c r="FC1271" s="326"/>
      <c r="FD1271" s="326"/>
      <c r="FE1271" s="326"/>
      <c r="FF1271" s="326"/>
      <c r="FG1271" s="326"/>
      <c r="FH1271" s="326"/>
      <c r="FI1271" s="326"/>
      <c r="FJ1271" s="326"/>
      <c r="FK1271" s="326"/>
      <c r="FL1271" s="326"/>
      <c r="FM1271" s="326"/>
      <c r="FN1271" s="326"/>
      <c r="FO1271" s="326"/>
      <c r="FP1271" s="326"/>
      <c r="FQ1271" s="326"/>
      <c r="FR1271" s="326"/>
      <c r="FS1271" s="326"/>
      <c r="FT1271" s="326"/>
      <c r="FU1271" s="326"/>
      <c r="FV1271" s="326"/>
      <c r="FW1271" s="326"/>
      <c r="FX1271" s="326"/>
      <c r="FY1271" s="326"/>
      <c r="FZ1271" s="326"/>
      <c r="GA1271" s="326"/>
      <c r="GB1271" s="326"/>
      <c r="GC1271" s="326"/>
      <c r="GD1271" s="326"/>
      <c r="GE1271" s="326"/>
      <c r="GF1271" s="326"/>
      <c r="GG1271" s="326"/>
      <c r="GH1271" s="326"/>
      <c r="GI1271" s="326"/>
      <c r="GJ1271" s="326"/>
      <c r="GK1271" s="326"/>
      <c r="GL1271" s="326"/>
      <c r="GM1271" s="326"/>
      <c r="GN1271" s="326"/>
      <c r="GO1271" s="326"/>
      <c r="GP1271" s="326"/>
      <c r="GQ1271" s="326"/>
      <c r="GR1271" s="326"/>
      <c r="GS1271" s="326"/>
      <c r="GT1271" s="326"/>
      <c r="GU1271" s="326"/>
      <c r="GV1271" s="326"/>
      <c r="GW1271" s="326"/>
      <c r="GX1271" s="326"/>
      <c r="GY1271" s="326"/>
      <c r="GZ1271" s="326"/>
      <c r="HA1271" s="326"/>
      <c r="HB1271" s="326"/>
      <c r="HC1271" s="326"/>
      <c r="HD1271" s="326"/>
      <c r="HE1271" s="326"/>
      <c r="HF1271" s="326"/>
      <c r="HG1271" s="326"/>
      <c r="HH1271" s="326"/>
      <c r="HI1271" s="326"/>
      <c r="HJ1271" s="326"/>
      <c r="HK1271" s="326"/>
      <c r="HL1271" s="326"/>
      <c r="HM1271" s="326"/>
      <c r="HN1271" s="326"/>
      <c r="HO1271" s="326"/>
    </row>
    <row r="1272" spans="1:223" ht="54.75" customHeight="1" x14ac:dyDescent="0.15">
      <c r="A1272" s="326"/>
      <c r="B1272" s="327" t="s">
        <v>7817</v>
      </c>
      <c r="C1272" s="327" t="s">
        <v>7818</v>
      </c>
      <c r="D1272" s="327" t="s">
        <v>7779</v>
      </c>
      <c r="E1272" s="310">
        <v>271</v>
      </c>
      <c r="F1272" s="327" t="s">
        <v>7780</v>
      </c>
      <c r="G1272" s="327" t="s">
        <v>7957</v>
      </c>
      <c r="H1272" s="327" t="s">
        <v>7969</v>
      </c>
      <c r="I1272" s="327"/>
      <c r="J1272" s="327"/>
      <c r="K1272" s="327"/>
      <c r="L1272" s="327"/>
      <c r="M1272" s="311"/>
      <c r="N1272" s="311"/>
      <c r="O1272" s="327" t="s">
        <v>511</v>
      </c>
      <c r="P1272" s="310">
        <v>18</v>
      </c>
      <c r="Q1272" s="327"/>
      <c r="R1272" s="310"/>
      <c r="S1272" s="310"/>
      <c r="T1272" s="326"/>
      <c r="U1272" s="310"/>
      <c r="V1272" s="310">
        <v>406</v>
      </c>
      <c r="W1272" s="310"/>
      <c r="X1272" s="311"/>
      <c r="Y1272" s="310"/>
      <c r="Z1272" s="310"/>
      <c r="AA1272" s="310"/>
      <c r="AB1272" s="310"/>
      <c r="AC1272" s="327"/>
      <c r="AD1272" s="327"/>
      <c r="AE1272" s="310"/>
      <c r="AF1272" s="326"/>
      <c r="AG1272" s="326"/>
      <c r="AH1272" s="326"/>
      <c r="AI1272" s="326"/>
      <c r="AJ1272" s="326"/>
      <c r="AK1272" s="326"/>
      <c r="AL1272" s="326"/>
      <c r="AM1272" s="326"/>
      <c r="AN1272" s="310"/>
      <c r="AO1272" s="310"/>
      <c r="AP1272" s="310"/>
      <c r="AQ1272" s="310"/>
      <c r="AR1272" s="310"/>
      <c r="AS1272" s="310"/>
      <c r="AT1272" s="310"/>
      <c r="AU1272" s="326"/>
      <c r="AV1272" s="311"/>
      <c r="AW1272" s="310"/>
      <c r="AX1272" s="310"/>
      <c r="AY1272" s="326"/>
      <c r="AZ1272" s="326"/>
      <c r="BA1272" s="310"/>
      <c r="BB1272" s="312"/>
      <c r="BC1272" s="312">
        <v>2.0000001967592591</v>
      </c>
      <c r="BD1272" s="312"/>
      <c r="BE1272" s="312">
        <v>2.0000046643518519</v>
      </c>
      <c r="BF1272" s="312"/>
      <c r="BG1272" s="327"/>
      <c r="BH1272" s="327" t="s">
        <v>6589</v>
      </c>
      <c r="BI1272" s="327" t="s">
        <v>7781</v>
      </c>
      <c r="BJ1272" s="327"/>
      <c r="BK1272" s="327"/>
      <c r="BL1272" s="327" t="s">
        <v>7959</v>
      </c>
      <c r="BM1272" s="327"/>
      <c r="BN1272" s="327"/>
      <c r="BO1272" s="327"/>
      <c r="BP1272" s="327" t="s">
        <v>7960</v>
      </c>
      <c r="BQ1272" s="327"/>
      <c r="BR1272" s="327"/>
      <c r="BS1272" s="327"/>
      <c r="BT1272" s="327" t="s">
        <v>7765</v>
      </c>
      <c r="BU1272" s="326"/>
      <c r="BV1272" s="326"/>
      <c r="BW1272" s="326"/>
      <c r="BX1272" s="326"/>
      <c r="BY1272" s="326"/>
      <c r="BZ1272" s="326"/>
      <c r="CA1272" s="326"/>
      <c r="CB1272" s="326"/>
      <c r="CC1272" s="326"/>
      <c r="CD1272" s="326"/>
      <c r="CE1272" s="326"/>
      <c r="CF1272" s="326"/>
      <c r="CG1272" s="326"/>
      <c r="CH1272" s="326"/>
      <c r="CI1272" s="326"/>
      <c r="CJ1272" s="326"/>
      <c r="CK1272" s="326"/>
      <c r="CL1272" s="326"/>
      <c r="CM1272" s="326"/>
      <c r="CN1272" s="326"/>
      <c r="CO1272" s="326"/>
      <c r="CP1272" s="326"/>
      <c r="CQ1272" s="326"/>
      <c r="CR1272" s="326"/>
      <c r="CS1272" s="326"/>
      <c r="CT1272" s="326"/>
      <c r="CU1272" s="326"/>
      <c r="CV1272" s="326"/>
      <c r="CW1272" s="326"/>
      <c r="CX1272" s="326"/>
      <c r="CY1272" s="326"/>
      <c r="CZ1272" s="326"/>
      <c r="DA1272" s="326"/>
      <c r="DB1272" s="326"/>
      <c r="DC1272" s="326"/>
      <c r="DD1272" s="326"/>
      <c r="DE1272" s="326"/>
      <c r="DF1272" s="326"/>
      <c r="DG1272" s="326"/>
      <c r="DH1272" s="326"/>
      <c r="DI1272" s="326"/>
      <c r="DJ1272" s="326"/>
      <c r="DK1272" s="326"/>
      <c r="DL1272" s="326"/>
      <c r="DM1272" s="326"/>
      <c r="DN1272" s="326"/>
      <c r="DO1272" s="326"/>
      <c r="DP1272" s="326"/>
      <c r="DQ1272" s="326"/>
      <c r="DR1272" s="326"/>
      <c r="DS1272" s="326"/>
      <c r="DT1272" s="326"/>
      <c r="DU1272" s="326"/>
      <c r="DV1272" s="326"/>
      <c r="DW1272" s="326"/>
      <c r="DX1272" s="326"/>
      <c r="DY1272" s="326"/>
      <c r="DZ1272" s="326"/>
      <c r="EA1272" s="326"/>
      <c r="EB1272" s="326"/>
      <c r="EC1272" s="326"/>
      <c r="ED1272" s="326"/>
      <c r="EE1272" s="326"/>
      <c r="EF1272" s="326"/>
      <c r="EG1272" s="326"/>
      <c r="EH1272" s="326"/>
      <c r="EI1272" s="326"/>
      <c r="EJ1272" s="326"/>
      <c r="EK1272" s="326"/>
      <c r="EL1272" s="326"/>
      <c r="EM1272" s="326"/>
      <c r="EN1272" s="326"/>
      <c r="EO1272" s="326"/>
      <c r="EP1272" s="326"/>
      <c r="EQ1272" s="326"/>
      <c r="ER1272" s="326"/>
      <c r="ES1272" s="326"/>
      <c r="ET1272" s="326"/>
      <c r="EU1272" s="326"/>
      <c r="EV1272" s="326"/>
      <c r="EW1272" s="326"/>
      <c r="EX1272" s="326"/>
      <c r="EY1272" s="326"/>
      <c r="EZ1272" s="326"/>
      <c r="FA1272" s="326"/>
      <c r="FB1272" s="326"/>
      <c r="FC1272" s="326"/>
      <c r="FD1272" s="326"/>
      <c r="FE1272" s="326"/>
      <c r="FF1272" s="326"/>
      <c r="FG1272" s="326"/>
      <c r="FH1272" s="326"/>
      <c r="FI1272" s="326"/>
      <c r="FJ1272" s="326"/>
      <c r="FK1272" s="326"/>
      <c r="FL1272" s="326"/>
      <c r="FM1272" s="326"/>
      <c r="FN1272" s="326"/>
      <c r="FO1272" s="326"/>
      <c r="FP1272" s="326"/>
      <c r="FQ1272" s="326"/>
      <c r="FR1272" s="326"/>
      <c r="FS1272" s="326"/>
      <c r="FT1272" s="326"/>
      <c r="FU1272" s="326"/>
      <c r="FV1272" s="326"/>
      <c r="FW1272" s="326"/>
      <c r="FX1272" s="326"/>
      <c r="FY1272" s="326"/>
      <c r="FZ1272" s="326"/>
      <c r="GA1272" s="326"/>
      <c r="GB1272" s="326"/>
      <c r="GC1272" s="326"/>
      <c r="GD1272" s="326"/>
      <c r="GE1272" s="326"/>
      <c r="GF1272" s="326"/>
      <c r="GG1272" s="326"/>
      <c r="GH1272" s="326"/>
      <c r="GI1272" s="326"/>
      <c r="GJ1272" s="326"/>
      <c r="GK1272" s="326"/>
      <c r="GL1272" s="326"/>
      <c r="GM1272" s="326"/>
      <c r="GN1272" s="326"/>
      <c r="GO1272" s="326"/>
      <c r="GP1272" s="326"/>
      <c r="GQ1272" s="326"/>
      <c r="GR1272" s="326"/>
      <c r="GS1272" s="326"/>
      <c r="GT1272" s="326"/>
      <c r="GU1272" s="326"/>
      <c r="GV1272" s="326"/>
      <c r="GW1272" s="326"/>
      <c r="GX1272" s="326"/>
      <c r="GY1272" s="326"/>
      <c r="GZ1272" s="326"/>
      <c r="HA1272" s="326"/>
      <c r="HB1272" s="326"/>
      <c r="HC1272" s="326"/>
      <c r="HD1272" s="326"/>
      <c r="HE1272" s="326"/>
      <c r="HF1272" s="326"/>
      <c r="HG1272" s="326"/>
      <c r="HH1272" s="326"/>
      <c r="HI1272" s="326"/>
      <c r="HJ1272" s="326"/>
      <c r="HK1272" s="326"/>
      <c r="HL1272" s="326"/>
      <c r="HM1272" s="326"/>
      <c r="HN1272" s="326"/>
      <c r="HO1272" s="326"/>
    </row>
    <row r="1273" spans="1:223" ht="54.75" customHeight="1" x14ac:dyDescent="0.15">
      <c r="A1273" s="326"/>
      <c r="B1273" s="327" t="s">
        <v>7817</v>
      </c>
      <c r="C1273" s="327" t="s">
        <v>7818</v>
      </c>
      <c r="D1273" s="327" t="s">
        <v>7779</v>
      </c>
      <c r="E1273" s="310">
        <v>271</v>
      </c>
      <c r="F1273" s="327" t="s">
        <v>7780</v>
      </c>
      <c r="G1273" s="327" t="s">
        <v>7957</v>
      </c>
      <c r="H1273" s="327" t="s">
        <v>7970</v>
      </c>
      <c r="I1273" s="327"/>
      <c r="J1273" s="327"/>
      <c r="K1273" s="327"/>
      <c r="L1273" s="327"/>
      <c r="M1273" s="311"/>
      <c r="N1273" s="311"/>
      <c r="O1273" s="327" t="s">
        <v>511</v>
      </c>
      <c r="P1273" s="310">
        <v>18</v>
      </c>
      <c r="Q1273" s="327"/>
      <c r="R1273" s="310"/>
      <c r="S1273" s="310"/>
      <c r="T1273" s="326"/>
      <c r="U1273" s="310"/>
      <c r="V1273" s="310">
        <v>406</v>
      </c>
      <c r="W1273" s="310"/>
      <c r="X1273" s="311"/>
      <c r="Y1273" s="310"/>
      <c r="Z1273" s="310"/>
      <c r="AA1273" s="310"/>
      <c r="AB1273" s="310"/>
      <c r="AC1273" s="327"/>
      <c r="AD1273" s="327"/>
      <c r="AE1273" s="310"/>
      <c r="AF1273" s="326"/>
      <c r="AG1273" s="326"/>
      <c r="AH1273" s="326"/>
      <c r="AI1273" s="326"/>
      <c r="AJ1273" s="326"/>
      <c r="AK1273" s="326"/>
      <c r="AL1273" s="326"/>
      <c r="AM1273" s="326"/>
      <c r="AN1273" s="310"/>
      <c r="AO1273" s="310"/>
      <c r="AP1273" s="310"/>
      <c r="AQ1273" s="310"/>
      <c r="AR1273" s="310"/>
      <c r="AS1273" s="310"/>
      <c r="AT1273" s="310"/>
      <c r="AU1273" s="326"/>
      <c r="AV1273" s="311"/>
      <c r="AW1273" s="310"/>
      <c r="AX1273" s="310"/>
      <c r="AY1273" s="326"/>
      <c r="AZ1273" s="326"/>
      <c r="BA1273" s="310"/>
      <c r="BB1273" s="312"/>
      <c r="BC1273" s="312">
        <v>2.0000001967592591</v>
      </c>
      <c r="BD1273" s="312"/>
      <c r="BE1273" s="312">
        <v>2.0000046643518519</v>
      </c>
      <c r="BF1273" s="312"/>
      <c r="BG1273" s="327"/>
      <c r="BH1273" s="327" t="s">
        <v>6589</v>
      </c>
      <c r="BI1273" s="327" t="s">
        <v>7781</v>
      </c>
      <c r="BJ1273" s="327"/>
      <c r="BK1273" s="327"/>
      <c r="BL1273" s="327" t="s">
        <v>7959</v>
      </c>
      <c r="BM1273" s="327"/>
      <c r="BN1273" s="327"/>
      <c r="BO1273" s="327"/>
      <c r="BP1273" s="327" t="s">
        <v>7960</v>
      </c>
      <c r="BQ1273" s="327"/>
      <c r="BR1273" s="327"/>
      <c r="BS1273" s="327"/>
      <c r="BT1273" s="327" t="s">
        <v>7765</v>
      </c>
      <c r="BU1273" s="326"/>
      <c r="BV1273" s="326"/>
      <c r="BW1273" s="326"/>
      <c r="BX1273" s="326"/>
      <c r="BY1273" s="326"/>
      <c r="BZ1273" s="326"/>
      <c r="CA1273" s="326"/>
      <c r="CB1273" s="326"/>
      <c r="CC1273" s="326"/>
      <c r="CD1273" s="326"/>
      <c r="CE1273" s="326"/>
      <c r="CF1273" s="326"/>
      <c r="CG1273" s="326"/>
      <c r="CH1273" s="326"/>
      <c r="CI1273" s="326"/>
      <c r="CJ1273" s="326"/>
      <c r="CK1273" s="326"/>
      <c r="CL1273" s="326"/>
      <c r="CM1273" s="326"/>
      <c r="CN1273" s="326"/>
      <c r="CO1273" s="326"/>
      <c r="CP1273" s="326"/>
      <c r="CQ1273" s="326"/>
      <c r="CR1273" s="326"/>
      <c r="CS1273" s="326"/>
      <c r="CT1273" s="326"/>
      <c r="CU1273" s="326"/>
      <c r="CV1273" s="326"/>
      <c r="CW1273" s="326"/>
      <c r="CX1273" s="326"/>
      <c r="CY1273" s="326"/>
      <c r="CZ1273" s="326"/>
      <c r="DA1273" s="326"/>
      <c r="DB1273" s="326"/>
      <c r="DC1273" s="326"/>
      <c r="DD1273" s="326"/>
      <c r="DE1273" s="326"/>
      <c r="DF1273" s="326"/>
      <c r="DG1273" s="326"/>
      <c r="DH1273" s="326"/>
      <c r="DI1273" s="326"/>
      <c r="DJ1273" s="326"/>
      <c r="DK1273" s="326"/>
      <c r="DL1273" s="326"/>
      <c r="DM1273" s="326"/>
      <c r="DN1273" s="326"/>
      <c r="DO1273" s="326"/>
      <c r="DP1273" s="326"/>
      <c r="DQ1273" s="326"/>
      <c r="DR1273" s="326"/>
      <c r="DS1273" s="326"/>
      <c r="DT1273" s="326"/>
      <c r="DU1273" s="326"/>
      <c r="DV1273" s="326"/>
      <c r="DW1273" s="326"/>
      <c r="DX1273" s="326"/>
      <c r="DY1273" s="326"/>
      <c r="DZ1273" s="326"/>
      <c r="EA1273" s="326"/>
      <c r="EB1273" s="326"/>
      <c r="EC1273" s="326"/>
      <c r="ED1273" s="326"/>
      <c r="EE1273" s="326"/>
      <c r="EF1273" s="326"/>
      <c r="EG1273" s="326"/>
      <c r="EH1273" s="326"/>
      <c r="EI1273" s="326"/>
      <c r="EJ1273" s="326"/>
      <c r="EK1273" s="326"/>
      <c r="EL1273" s="326"/>
      <c r="EM1273" s="326"/>
      <c r="EN1273" s="326"/>
      <c r="EO1273" s="326"/>
      <c r="EP1273" s="326"/>
      <c r="EQ1273" s="326"/>
      <c r="ER1273" s="326"/>
      <c r="ES1273" s="326"/>
      <c r="ET1273" s="326"/>
      <c r="EU1273" s="326"/>
      <c r="EV1273" s="326"/>
      <c r="EW1273" s="326"/>
      <c r="EX1273" s="326"/>
      <c r="EY1273" s="326"/>
      <c r="EZ1273" s="326"/>
      <c r="FA1273" s="326"/>
      <c r="FB1273" s="326"/>
      <c r="FC1273" s="326"/>
      <c r="FD1273" s="326"/>
      <c r="FE1273" s="326"/>
      <c r="FF1273" s="326"/>
      <c r="FG1273" s="326"/>
      <c r="FH1273" s="326"/>
      <c r="FI1273" s="326"/>
      <c r="FJ1273" s="326"/>
      <c r="FK1273" s="326"/>
      <c r="FL1273" s="326"/>
      <c r="FM1273" s="326"/>
      <c r="FN1273" s="326"/>
      <c r="FO1273" s="326"/>
      <c r="FP1273" s="326"/>
      <c r="FQ1273" s="326"/>
      <c r="FR1273" s="326"/>
      <c r="FS1273" s="326"/>
      <c r="FT1273" s="326"/>
      <c r="FU1273" s="326"/>
      <c r="FV1273" s="326"/>
      <c r="FW1273" s="326"/>
      <c r="FX1273" s="326"/>
      <c r="FY1273" s="326"/>
      <c r="FZ1273" s="326"/>
      <c r="GA1273" s="326"/>
      <c r="GB1273" s="326"/>
      <c r="GC1273" s="326"/>
      <c r="GD1273" s="326"/>
      <c r="GE1273" s="326"/>
      <c r="GF1273" s="326"/>
      <c r="GG1273" s="326"/>
      <c r="GH1273" s="326"/>
      <c r="GI1273" s="326"/>
      <c r="GJ1273" s="326"/>
      <c r="GK1273" s="326"/>
      <c r="GL1273" s="326"/>
      <c r="GM1273" s="326"/>
      <c r="GN1273" s="326"/>
      <c r="GO1273" s="326"/>
      <c r="GP1273" s="326"/>
      <c r="GQ1273" s="326"/>
      <c r="GR1273" s="326"/>
      <c r="GS1273" s="326"/>
      <c r="GT1273" s="326"/>
      <c r="GU1273" s="326"/>
      <c r="GV1273" s="326"/>
      <c r="GW1273" s="326"/>
      <c r="GX1273" s="326"/>
      <c r="GY1273" s="326"/>
      <c r="GZ1273" s="326"/>
      <c r="HA1273" s="326"/>
      <c r="HB1273" s="326"/>
      <c r="HC1273" s="326"/>
      <c r="HD1273" s="326"/>
      <c r="HE1273" s="326"/>
      <c r="HF1273" s="326"/>
      <c r="HG1273" s="326"/>
      <c r="HH1273" s="326"/>
      <c r="HI1273" s="326"/>
      <c r="HJ1273" s="326"/>
      <c r="HK1273" s="326"/>
      <c r="HL1273" s="326"/>
      <c r="HM1273" s="326"/>
      <c r="HN1273" s="326"/>
      <c r="HO1273" s="326"/>
    </row>
    <row r="1274" spans="1:223" ht="54.75" customHeight="1" x14ac:dyDescent="0.15">
      <c r="A1274" s="326"/>
      <c r="B1274" s="327" t="s">
        <v>7817</v>
      </c>
      <c r="C1274" s="327" t="s">
        <v>7818</v>
      </c>
      <c r="D1274" s="327" t="s">
        <v>7779</v>
      </c>
      <c r="E1274" s="310">
        <v>271</v>
      </c>
      <c r="F1274" s="327" t="s">
        <v>7780</v>
      </c>
      <c r="G1274" s="327" t="s">
        <v>7957</v>
      </c>
      <c r="H1274" s="327" t="s">
        <v>7971</v>
      </c>
      <c r="I1274" s="327"/>
      <c r="J1274" s="327"/>
      <c r="K1274" s="327"/>
      <c r="L1274" s="327"/>
      <c r="M1274" s="311"/>
      <c r="N1274" s="311"/>
      <c r="O1274" s="327" t="s">
        <v>511</v>
      </c>
      <c r="P1274" s="310">
        <v>18</v>
      </c>
      <c r="Q1274" s="327"/>
      <c r="R1274" s="310"/>
      <c r="S1274" s="310"/>
      <c r="T1274" s="326"/>
      <c r="U1274" s="310"/>
      <c r="V1274" s="310">
        <v>406</v>
      </c>
      <c r="W1274" s="310"/>
      <c r="X1274" s="311"/>
      <c r="Y1274" s="310"/>
      <c r="Z1274" s="310"/>
      <c r="AA1274" s="310"/>
      <c r="AB1274" s="310"/>
      <c r="AC1274" s="327"/>
      <c r="AD1274" s="327"/>
      <c r="AE1274" s="310"/>
      <c r="AF1274" s="326"/>
      <c r="AG1274" s="326"/>
      <c r="AH1274" s="326"/>
      <c r="AI1274" s="326"/>
      <c r="AJ1274" s="326"/>
      <c r="AK1274" s="326"/>
      <c r="AL1274" s="326"/>
      <c r="AM1274" s="326"/>
      <c r="AN1274" s="310"/>
      <c r="AO1274" s="310"/>
      <c r="AP1274" s="310"/>
      <c r="AQ1274" s="310"/>
      <c r="AR1274" s="310"/>
      <c r="AS1274" s="310"/>
      <c r="AT1274" s="310"/>
      <c r="AU1274" s="326"/>
      <c r="AV1274" s="311"/>
      <c r="AW1274" s="310"/>
      <c r="AX1274" s="310"/>
      <c r="AY1274" s="326"/>
      <c r="AZ1274" s="326"/>
      <c r="BA1274" s="310"/>
      <c r="BB1274" s="312"/>
      <c r="BC1274" s="312">
        <v>2.0000001967592591</v>
      </c>
      <c r="BD1274" s="312"/>
      <c r="BE1274" s="312">
        <v>2.0000046643518519</v>
      </c>
      <c r="BF1274" s="312"/>
      <c r="BG1274" s="327"/>
      <c r="BH1274" s="327" t="s">
        <v>6589</v>
      </c>
      <c r="BI1274" s="327" t="s">
        <v>7781</v>
      </c>
      <c r="BJ1274" s="327"/>
      <c r="BK1274" s="327"/>
      <c r="BL1274" s="327" t="s">
        <v>7959</v>
      </c>
      <c r="BM1274" s="327"/>
      <c r="BN1274" s="327"/>
      <c r="BO1274" s="327"/>
      <c r="BP1274" s="327" t="s">
        <v>7960</v>
      </c>
      <c r="BQ1274" s="327"/>
      <c r="BR1274" s="327"/>
      <c r="BS1274" s="327"/>
      <c r="BT1274" s="327" t="s">
        <v>7765</v>
      </c>
      <c r="BU1274" s="326"/>
      <c r="BV1274" s="326"/>
      <c r="BW1274" s="326"/>
      <c r="BX1274" s="326"/>
      <c r="BY1274" s="326"/>
      <c r="BZ1274" s="326"/>
      <c r="CA1274" s="326"/>
      <c r="CB1274" s="326"/>
      <c r="CC1274" s="326"/>
      <c r="CD1274" s="326"/>
      <c r="CE1274" s="326"/>
      <c r="CF1274" s="326"/>
      <c r="CG1274" s="326"/>
      <c r="CH1274" s="326"/>
      <c r="CI1274" s="326"/>
      <c r="CJ1274" s="326"/>
      <c r="CK1274" s="326"/>
      <c r="CL1274" s="326"/>
      <c r="CM1274" s="326"/>
      <c r="CN1274" s="326"/>
      <c r="CO1274" s="326"/>
      <c r="CP1274" s="326"/>
      <c r="CQ1274" s="326"/>
      <c r="CR1274" s="326"/>
      <c r="CS1274" s="326"/>
      <c r="CT1274" s="326"/>
      <c r="CU1274" s="326"/>
      <c r="CV1274" s="326"/>
      <c r="CW1274" s="326"/>
      <c r="CX1274" s="326"/>
      <c r="CY1274" s="326"/>
      <c r="CZ1274" s="326"/>
      <c r="DA1274" s="326"/>
      <c r="DB1274" s="326"/>
      <c r="DC1274" s="326"/>
      <c r="DD1274" s="326"/>
      <c r="DE1274" s="326"/>
      <c r="DF1274" s="326"/>
      <c r="DG1274" s="326"/>
      <c r="DH1274" s="326"/>
      <c r="DI1274" s="326"/>
      <c r="DJ1274" s="326"/>
      <c r="DK1274" s="326"/>
      <c r="DL1274" s="326"/>
      <c r="DM1274" s="326"/>
      <c r="DN1274" s="326"/>
      <c r="DO1274" s="326"/>
      <c r="DP1274" s="326"/>
      <c r="DQ1274" s="326"/>
      <c r="DR1274" s="326"/>
      <c r="DS1274" s="326"/>
      <c r="DT1274" s="326"/>
      <c r="DU1274" s="326"/>
      <c r="DV1274" s="326"/>
      <c r="DW1274" s="326"/>
      <c r="DX1274" s="326"/>
      <c r="DY1274" s="326"/>
      <c r="DZ1274" s="326"/>
      <c r="EA1274" s="326"/>
      <c r="EB1274" s="326"/>
      <c r="EC1274" s="326"/>
      <c r="ED1274" s="326"/>
      <c r="EE1274" s="326"/>
      <c r="EF1274" s="326"/>
      <c r="EG1274" s="326"/>
      <c r="EH1274" s="326"/>
      <c r="EI1274" s="326"/>
      <c r="EJ1274" s="326"/>
      <c r="EK1274" s="326"/>
      <c r="EL1274" s="326"/>
      <c r="EM1274" s="326"/>
      <c r="EN1274" s="326"/>
      <c r="EO1274" s="326"/>
      <c r="EP1274" s="326"/>
      <c r="EQ1274" s="326"/>
      <c r="ER1274" s="326"/>
      <c r="ES1274" s="326"/>
      <c r="ET1274" s="326"/>
      <c r="EU1274" s="326"/>
      <c r="EV1274" s="326"/>
      <c r="EW1274" s="326"/>
      <c r="EX1274" s="326"/>
      <c r="EY1274" s="326"/>
      <c r="EZ1274" s="326"/>
      <c r="FA1274" s="326"/>
      <c r="FB1274" s="326"/>
      <c r="FC1274" s="326"/>
      <c r="FD1274" s="326"/>
      <c r="FE1274" s="326"/>
      <c r="FF1274" s="326"/>
      <c r="FG1274" s="326"/>
      <c r="FH1274" s="326"/>
      <c r="FI1274" s="326"/>
      <c r="FJ1274" s="326"/>
      <c r="FK1274" s="326"/>
      <c r="FL1274" s="326"/>
      <c r="FM1274" s="326"/>
      <c r="FN1274" s="326"/>
      <c r="FO1274" s="326"/>
      <c r="FP1274" s="326"/>
      <c r="FQ1274" s="326"/>
      <c r="FR1274" s="326"/>
      <c r="FS1274" s="326"/>
      <c r="FT1274" s="326"/>
      <c r="FU1274" s="326"/>
      <c r="FV1274" s="326"/>
      <c r="FW1274" s="326"/>
      <c r="FX1274" s="326"/>
      <c r="FY1274" s="326"/>
      <c r="FZ1274" s="326"/>
      <c r="GA1274" s="326"/>
      <c r="GB1274" s="326"/>
      <c r="GC1274" s="326"/>
      <c r="GD1274" s="326"/>
      <c r="GE1274" s="326"/>
      <c r="GF1274" s="326"/>
      <c r="GG1274" s="326"/>
      <c r="GH1274" s="326"/>
      <c r="GI1274" s="326"/>
      <c r="GJ1274" s="326"/>
      <c r="GK1274" s="326"/>
      <c r="GL1274" s="326"/>
      <c r="GM1274" s="326"/>
      <c r="GN1274" s="326"/>
      <c r="GO1274" s="326"/>
      <c r="GP1274" s="326"/>
      <c r="GQ1274" s="326"/>
      <c r="GR1274" s="326"/>
      <c r="GS1274" s="326"/>
      <c r="GT1274" s="326"/>
      <c r="GU1274" s="326"/>
      <c r="GV1274" s="326"/>
      <c r="GW1274" s="326"/>
      <c r="GX1274" s="326"/>
      <c r="GY1274" s="326"/>
      <c r="GZ1274" s="326"/>
      <c r="HA1274" s="326"/>
      <c r="HB1274" s="326"/>
      <c r="HC1274" s="326"/>
      <c r="HD1274" s="326"/>
      <c r="HE1274" s="326"/>
      <c r="HF1274" s="326"/>
      <c r="HG1274" s="326"/>
      <c r="HH1274" s="326"/>
      <c r="HI1274" s="326"/>
      <c r="HJ1274" s="326"/>
      <c r="HK1274" s="326"/>
      <c r="HL1274" s="326"/>
      <c r="HM1274" s="326"/>
      <c r="HN1274" s="326"/>
      <c r="HO1274" s="326"/>
    </row>
    <row r="1275" spans="1:223" ht="54.75" customHeight="1" x14ac:dyDescent="0.15">
      <c r="A1275" s="326"/>
      <c r="B1275" s="327" t="s">
        <v>7817</v>
      </c>
      <c r="C1275" s="327" t="s">
        <v>7818</v>
      </c>
      <c r="D1275" s="327" t="s">
        <v>7779</v>
      </c>
      <c r="E1275" s="310">
        <v>271</v>
      </c>
      <c r="F1275" s="327" t="s">
        <v>7780</v>
      </c>
      <c r="G1275" s="327" t="s">
        <v>7957</v>
      </c>
      <c r="H1275" s="327" t="s">
        <v>7972</v>
      </c>
      <c r="I1275" s="327"/>
      <c r="J1275" s="327"/>
      <c r="K1275" s="327"/>
      <c r="L1275" s="327"/>
      <c r="M1275" s="311"/>
      <c r="N1275" s="311"/>
      <c r="O1275" s="327" t="s">
        <v>511</v>
      </c>
      <c r="P1275" s="310">
        <v>18</v>
      </c>
      <c r="Q1275" s="327"/>
      <c r="R1275" s="310"/>
      <c r="S1275" s="310"/>
      <c r="T1275" s="326"/>
      <c r="U1275" s="310"/>
      <c r="V1275" s="310">
        <v>406</v>
      </c>
      <c r="W1275" s="310"/>
      <c r="X1275" s="311"/>
      <c r="Y1275" s="310"/>
      <c r="Z1275" s="310"/>
      <c r="AA1275" s="310"/>
      <c r="AB1275" s="310"/>
      <c r="AC1275" s="327"/>
      <c r="AD1275" s="327"/>
      <c r="AE1275" s="310"/>
      <c r="AF1275" s="326"/>
      <c r="AG1275" s="326"/>
      <c r="AH1275" s="326"/>
      <c r="AI1275" s="326"/>
      <c r="AJ1275" s="326"/>
      <c r="AK1275" s="326"/>
      <c r="AL1275" s="326"/>
      <c r="AM1275" s="326"/>
      <c r="AN1275" s="310"/>
      <c r="AO1275" s="310"/>
      <c r="AP1275" s="310"/>
      <c r="AQ1275" s="310"/>
      <c r="AR1275" s="310"/>
      <c r="AS1275" s="310"/>
      <c r="AT1275" s="310"/>
      <c r="AU1275" s="326"/>
      <c r="AV1275" s="311"/>
      <c r="AW1275" s="310"/>
      <c r="AX1275" s="310"/>
      <c r="AY1275" s="326"/>
      <c r="AZ1275" s="326"/>
      <c r="BA1275" s="310"/>
      <c r="BB1275" s="312"/>
      <c r="BC1275" s="312">
        <v>2.0000001967592591</v>
      </c>
      <c r="BD1275" s="312"/>
      <c r="BE1275" s="312">
        <v>2.0000046643518519</v>
      </c>
      <c r="BF1275" s="312"/>
      <c r="BG1275" s="327"/>
      <c r="BH1275" s="327" t="s">
        <v>6589</v>
      </c>
      <c r="BI1275" s="327" t="s">
        <v>7781</v>
      </c>
      <c r="BJ1275" s="327"/>
      <c r="BK1275" s="327"/>
      <c r="BL1275" s="327" t="s">
        <v>7959</v>
      </c>
      <c r="BM1275" s="327"/>
      <c r="BN1275" s="327"/>
      <c r="BO1275" s="327"/>
      <c r="BP1275" s="327" t="s">
        <v>7960</v>
      </c>
      <c r="BQ1275" s="327"/>
      <c r="BR1275" s="327"/>
      <c r="BS1275" s="327"/>
      <c r="BT1275" s="327" t="s">
        <v>7765</v>
      </c>
      <c r="BU1275" s="326"/>
      <c r="BV1275" s="326"/>
      <c r="BW1275" s="326"/>
      <c r="BX1275" s="326"/>
      <c r="BY1275" s="326"/>
      <c r="BZ1275" s="326"/>
      <c r="CA1275" s="326"/>
      <c r="CB1275" s="326"/>
      <c r="CC1275" s="326"/>
      <c r="CD1275" s="326"/>
      <c r="CE1275" s="326"/>
      <c r="CF1275" s="326"/>
      <c r="CG1275" s="326"/>
      <c r="CH1275" s="326"/>
      <c r="CI1275" s="326"/>
      <c r="CJ1275" s="326"/>
      <c r="CK1275" s="326"/>
      <c r="CL1275" s="326"/>
      <c r="CM1275" s="326"/>
      <c r="CN1275" s="326"/>
      <c r="CO1275" s="326"/>
      <c r="CP1275" s="326"/>
      <c r="CQ1275" s="326"/>
      <c r="CR1275" s="326"/>
      <c r="CS1275" s="326"/>
      <c r="CT1275" s="326"/>
      <c r="CU1275" s="326"/>
      <c r="CV1275" s="326"/>
      <c r="CW1275" s="326"/>
      <c r="CX1275" s="326"/>
      <c r="CY1275" s="326"/>
      <c r="CZ1275" s="326"/>
      <c r="DA1275" s="326"/>
      <c r="DB1275" s="326"/>
      <c r="DC1275" s="326"/>
      <c r="DD1275" s="326"/>
      <c r="DE1275" s="326"/>
      <c r="DF1275" s="326"/>
      <c r="DG1275" s="326"/>
      <c r="DH1275" s="326"/>
      <c r="DI1275" s="326"/>
      <c r="DJ1275" s="326"/>
      <c r="DK1275" s="326"/>
      <c r="DL1275" s="326"/>
      <c r="DM1275" s="326"/>
      <c r="DN1275" s="326"/>
      <c r="DO1275" s="326"/>
      <c r="DP1275" s="326"/>
      <c r="DQ1275" s="326"/>
      <c r="DR1275" s="326"/>
      <c r="DS1275" s="326"/>
      <c r="DT1275" s="326"/>
      <c r="DU1275" s="326"/>
      <c r="DV1275" s="326"/>
      <c r="DW1275" s="326"/>
      <c r="DX1275" s="326"/>
      <c r="DY1275" s="326"/>
      <c r="DZ1275" s="326"/>
      <c r="EA1275" s="326"/>
      <c r="EB1275" s="326"/>
      <c r="EC1275" s="326"/>
      <c r="ED1275" s="326"/>
      <c r="EE1275" s="326"/>
      <c r="EF1275" s="326"/>
      <c r="EG1275" s="326"/>
      <c r="EH1275" s="326"/>
      <c r="EI1275" s="326"/>
      <c r="EJ1275" s="326"/>
      <c r="EK1275" s="326"/>
      <c r="EL1275" s="326"/>
      <c r="EM1275" s="326"/>
      <c r="EN1275" s="326"/>
      <c r="EO1275" s="326"/>
      <c r="EP1275" s="326"/>
      <c r="EQ1275" s="326"/>
      <c r="ER1275" s="326"/>
      <c r="ES1275" s="326"/>
      <c r="ET1275" s="326"/>
      <c r="EU1275" s="326"/>
      <c r="EV1275" s="326"/>
      <c r="EW1275" s="326"/>
      <c r="EX1275" s="326"/>
      <c r="EY1275" s="326"/>
      <c r="EZ1275" s="326"/>
      <c r="FA1275" s="326"/>
      <c r="FB1275" s="326"/>
      <c r="FC1275" s="326"/>
      <c r="FD1275" s="326"/>
      <c r="FE1275" s="326"/>
      <c r="FF1275" s="326"/>
      <c r="FG1275" s="326"/>
      <c r="FH1275" s="326"/>
      <c r="FI1275" s="326"/>
      <c r="FJ1275" s="326"/>
      <c r="FK1275" s="326"/>
      <c r="FL1275" s="326"/>
      <c r="FM1275" s="326"/>
      <c r="FN1275" s="326"/>
      <c r="FO1275" s="326"/>
      <c r="FP1275" s="326"/>
      <c r="FQ1275" s="326"/>
      <c r="FR1275" s="326"/>
      <c r="FS1275" s="326"/>
      <c r="FT1275" s="326"/>
      <c r="FU1275" s="326"/>
      <c r="FV1275" s="326"/>
      <c r="FW1275" s="326"/>
      <c r="FX1275" s="326"/>
      <c r="FY1275" s="326"/>
      <c r="FZ1275" s="326"/>
      <c r="GA1275" s="326"/>
      <c r="GB1275" s="326"/>
      <c r="GC1275" s="326"/>
      <c r="GD1275" s="326"/>
      <c r="GE1275" s="326"/>
      <c r="GF1275" s="326"/>
      <c r="GG1275" s="326"/>
      <c r="GH1275" s="326"/>
      <c r="GI1275" s="326"/>
      <c r="GJ1275" s="326"/>
      <c r="GK1275" s="326"/>
      <c r="GL1275" s="326"/>
      <c r="GM1275" s="326"/>
      <c r="GN1275" s="326"/>
      <c r="GO1275" s="326"/>
      <c r="GP1275" s="326"/>
      <c r="GQ1275" s="326"/>
      <c r="GR1275" s="326"/>
      <c r="GS1275" s="326"/>
      <c r="GT1275" s="326"/>
      <c r="GU1275" s="326"/>
      <c r="GV1275" s="326"/>
      <c r="GW1275" s="326"/>
      <c r="GX1275" s="326"/>
      <c r="GY1275" s="326"/>
      <c r="GZ1275" s="326"/>
      <c r="HA1275" s="326"/>
      <c r="HB1275" s="326"/>
      <c r="HC1275" s="326"/>
      <c r="HD1275" s="326"/>
      <c r="HE1275" s="326"/>
      <c r="HF1275" s="326"/>
      <c r="HG1275" s="326"/>
      <c r="HH1275" s="326"/>
      <c r="HI1275" s="326"/>
      <c r="HJ1275" s="326"/>
      <c r="HK1275" s="326"/>
      <c r="HL1275" s="326"/>
      <c r="HM1275" s="326"/>
      <c r="HN1275" s="326"/>
      <c r="HO1275" s="326"/>
    </row>
    <row r="1276" spans="1:223" ht="54.75" customHeight="1" x14ac:dyDescent="0.15">
      <c r="A1276" s="326"/>
      <c r="B1276" s="327" t="s">
        <v>7817</v>
      </c>
      <c r="C1276" s="327" t="s">
        <v>7818</v>
      </c>
      <c r="D1276" s="327" t="s">
        <v>7779</v>
      </c>
      <c r="E1276" s="310">
        <v>271</v>
      </c>
      <c r="F1276" s="327" t="s">
        <v>7780</v>
      </c>
      <c r="G1276" s="327" t="s">
        <v>7957</v>
      </c>
      <c r="H1276" s="327" t="s">
        <v>7973</v>
      </c>
      <c r="I1276" s="327"/>
      <c r="J1276" s="327"/>
      <c r="K1276" s="327"/>
      <c r="L1276" s="327"/>
      <c r="M1276" s="311"/>
      <c r="N1276" s="311"/>
      <c r="O1276" s="327" t="s">
        <v>511</v>
      </c>
      <c r="P1276" s="310">
        <v>18</v>
      </c>
      <c r="Q1276" s="327"/>
      <c r="R1276" s="310"/>
      <c r="S1276" s="310"/>
      <c r="T1276" s="326"/>
      <c r="U1276" s="310"/>
      <c r="V1276" s="310">
        <v>406</v>
      </c>
      <c r="W1276" s="310"/>
      <c r="X1276" s="311"/>
      <c r="Y1276" s="310"/>
      <c r="Z1276" s="310"/>
      <c r="AA1276" s="310"/>
      <c r="AB1276" s="310"/>
      <c r="AC1276" s="327"/>
      <c r="AD1276" s="327"/>
      <c r="AE1276" s="310"/>
      <c r="AF1276" s="326"/>
      <c r="AG1276" s="326"/>
      <c r="AH1276" s="326"/>
      <c r="AI1276" s="326"/>
      <c r="AJ1276" s="326"/>
      <c r="AK1276" s="326"/>
      <c r="AL1276" s="326"/>
      <c r="AM1276" s="326"/>
      <c r="AN1276" s="310"/>
      <c r="AO1276" s="310"/>
      <c r="AP1276" s="310"/>
      <c r="AQ1276" s="310"/>
      <c r="AR1276" s="310"/>
      <c r="AS1276" s="310"/>
      <c r="AT1276" s="310"/>
      <c r="AU1276" s="326"/>
      <c r="AV1276" s="311"/>
      <c r="AW1276" s="310"/>
      <c r="AX1276" s="310"/>
      <c r="AY1276" s="326"/>
      <c r="AZ1276" s="326"/>
      <c r="BA1276" s="310"/>
      <c r="BB1276" s="312"/>
      <c r="BC1276" s="312">
        <v>2.0000001967592591</v>
      </c>
      <c r="BD1276" s="312"/>
      <c r="BE1276" s="312">
        <v>2.0000046643518519</v>
      </c>
      <c r="BF1276" s="312"/>
      <c r="BG1276" s="327"/>
      <c r="BH1276" s="327" t="s">
        <v>6589</v>
      </c>
      <c r="BI1276" s="327" t="s">
        <v>7781</v>
      </c>
      <c r="BJ1276" s="327"/>
      <c r="BK1276" s="327"/>
      <c r="BL1276" s="327" t="s">
        <v>7959</v>
      </c>
      <c r="BM1276" s="327"/>
      <c r="BN1276" s="327"/>
      <c r="BO1276" s="327"/>
      <c r="BP1276" s="327" t="s">
        <v>7960</v>
      </c>
      <c r="BQ1276" s="327"/>
      <c r="BR1276" s="327"/>
      <c r="BS1276" s="327"/>
      <c r="BT1276" s="327" t="s">
        <v>7765</v>
      </c>
      <c r="BU1276" s="326"/>
      <c r="BV1276" s="326"/>
      <c r="BW1276" s="326"/>
      <c r="BX1276" s="326"/>
      <c r="BY1276" s="326"/>
      <c r="BZ1276" s="326"/>
      <c r="CA1276" s="326"/>
      <c r="CB1276" s="326"/>
      <c r="CC1276" s="326"/>
      <c r="CD1276" s="326"/>
      <c r="CE1276" s="326"/>
      <c r="CF1276" s="326"/>
      <c r="CG1276" s="326"/>
      <c r="CH1276" s="326"/>
      <c r="CI1276" s="326"/>
      <c r="CJ1276" s="326"/>
      <c r="CK1276" s="326"/>
      <c r="CL1276" s="326"/>
      <c r="CM1276" s="326"/>
      <c r="CN1276" s="326"/>
      <c r="CO1276" s="326"/>
      <c r="CP1276" s="326"/>
      <c r="CQ1276" s="326"/>
      <c r="CR1276" s="326"/>
      <c r="CS1276" s="326"/>
      <c r="CT1276" s="326"/>
      <c r="CU1276" s="326"/>
      <c r="CV1276" s="326"/>
      <c r="CW1276" s="326"/>
      <c r="CX1276" s="326"/>
      <c r="CY1276" s="326"/>
      <c r="CZ1276" s="326"/>
      <c r="DA1276" s="326"/>
      <c r="DB1276" s="326"/>
      <c r="DC1276" s="326"/>
      <c r="DD1276" s="326"/>
      <c r="DE1276" s="326"/>
      <c r="DF1276" s="326"/>
      <c r="DG1276" s="326"/>
      <c r="DH1276" s="326"/>
      <c r="DI1276" s="326"/>
      <c r="DJ1276" s="326"/>
      <c r="DK1276" s="326"/>
      <c r="DL1276" s="326"/>
      <c r="DM1276" s="326"/>
      <c r="DN1276" s="326"/>
      <c r="DO1276" s="326"/>
      <c r="DP1276" s="326"/>
      <c r="DQ1276" s="326"/>
      <c r="DR1276" s="326"/>
      <c r="DS1276" s="326"/>
      <c r="DT1276" s="326"/>
      <c r="DU1276" s="326"/>
      <c r="DV1276" s="326"/>
      <c r="DW1276" s="326"/>
      <c r="DX1276" s="326"/>
      <c r="DY1276" s="326"/>
      <c r="DZ1276" s="326"/>
      <c r="EA1276" s="326"/>
      <c r="EB1276" s="326"/>
      <c r="EC1276" s="326"/>
      <c r="ED1276" s="326"/>
      <c r="EE1276" s="326"/>
      <c r="EF1276" s="326"/>
      <c r="EG1276" s="326"/>
      <c r="EH1276" s="326"/>
      <c r="EI1276" s="326"/>
      <c r="EJ1276" s="326"/>
      <c r="EK1276" s="326"/>
      <c r="EL1276" s="326"/>
      <c r="EM1276" s="326"/>
      <c r="EN1276" s="326"/>
      <c r="EO1276" s="326"/>
      <c r="EP1276" s="326"/>
      <c r="EQ1276" s="326"/>
      <c r="ER1276" s="326"/>
      <c r="ES1276" s="326"/>
      <c r="ET1276" s="326"/>
      <c r="EU1276" s="326"/>
      <c r="EV1276" s="326"/>
      <c r="EW1276" s="326"/>
      <c r="EX1276" s="326"/>
      <c r="EY1276" s="326"/>
      <c r="EZ1276" s="326"/>
      <c r="FA1276" s="326"/>
      <c r="FB1276" s="326"/>
      <c r="FC1276" s="326"/>
      <c r="FD1276" s="326"/>
      <c r="FE1276" s="326"/>
      <c r="FF1276" s="326"/>
      <c r="FG1276" s="326"/>
      <c r="FH1276" s="326"/>
      <c r="FI1276" s="326"/>
      <c r="FJ1276" s="326"/>
      <c r="FK1276" s="326"/>
      <c r="FL1276" s="326"/>
      <c r="FM1276" s="326"/>
      <c r="FN1276" s="326"/>
      <c r="FO1276" s="326"/>
      <c r="FP1276" s="326"/>
      <c r="FQ1276" s="326"/>
      <c r="FR1276" s="326"/>
      <c r="FS1276" s="326"/>
      <c r="FT1276" s="326"/>
      <c r="FU1276" s="326"/>
      <c r="FV1276" s="326"/>
      <c r="FW1276" s="326"/>
      <c r="FX1276" s="326"/>
      <c r="FY1276" s="326"/>
      <c r="FZ1276" s="326"/>
      <c r="GA1276" s="326"/>
      <c r="GB1276" s="326"/>
      <c r="GC1276" s="326"/>
      <c r="GD1276" s="326"/>
      <c r="GE1276" s="326"/>
      <c r="GF1276" s="326"/>
      <c r="GG1276" s="326"/>
      <c r="GH1276" s="326"/>
      <c r="GI1276" s="326"/>
      <c r="GJ1276" s="326"/>
      <c r="GK1276" s="326"/>
      <c r="GL1276" s="326"/>
      <c r="GM1276" s="326"/>
      <c r="GN1276" s="326"/>
      <c r="GO1276" s="326"/>
      <c r="GP1276" s="326"/>
      <c r="GQ1276" s="326"/>
      <c r="GR1276" s="326"/>
      <c r="GS1276" s="326"/>
      <c r="GT1276" s="326"/>
      <c r="GU1276" s="326"/>
      <c r="GV1276" s="326"/>
      <c r="GW1276" s="326"/>
      <c r="GX1276" s="326"/>
      <c r="GY1276" s="326"/>
      <c r="GZ1276" s="326"/>
      <c r="HA1276" s="326"/>
      <c r="HB1276" s="326"/>
      <c r="HC1276" s="326"/>
      <c r="HD1276" s="326"/>
      <c r="HE1276" s="326"/>
      <c r="HF1276" s="326"/>
      <c r="HG1276" s="326"/>
      <c r="HH1276" s="326"/>
      <c r="HI1276" s="326"/>
      <c r="HJ1276" s="326"/>
      <c r="HK1276" s="326"/>
      <c r="HL1276" s="326"/>
      <c r="HM1276" s="326"/>
      <c r="HN1276" s="326"/>
      <c r="HO1276" s="326"/>
    </row>
    <row r="1277" spans="1:223" ht="54.75" customHeight="1" x14ac:dyDescent="0.15">
      <c r="A1277" s="326"/>
      <c r="B1277" s="327" t="s">
        <v>7817</v>
      </c>
      <c r="C1277" s="327" t="s">
        <v>7818</v>
      </c>
      <c r="D1277" s="327" t="s">
        <v>7779</v>
      </c>
      <c r="E1277" s="310">
        <v>271</v>
      </c>
      <c r="F1277" s="327" t="s">
        <v>7780</v>
      </c>
      <c r="G1277" s="327" t="s">
        <v>7957</v>
      </c>
      <c r="H1277" s="327" t="s">
        <v>7974</v>
      </c>
      <c r="I1277" s="327"/>
      <c r="J1277" s="327"/>
      <c r="K1277" s="327"/>
      <c r="L1277" s="327"/>
      <c r="M1277" s="311"/>
      <c r="N1277" s="311"/>
      <c r="O1277" s="327" t="s">
        <v>511</v>
      </c>
      <c r="P1277" s="310">
        <v>18</v>
      </c>
      <c r="Q1277" s="327"/>
      <c r="R1277" s="310"/>
      <c r="S1277" s="310"/>
      <c r="T1277" s="326"/>
      <c r="U1277" s="310"/>
      <c r="V1277" s="310">
        <v>406</v>
      </c>
      <c r="W1277" s="310"/>
      <c r="X1277" s="311"/>
      <c r="Y1277" s="310"/>
      <c r="Z1277" s="310"/>
      <c r="AA1277" s="310"/>
      <c r="AB1277" s="310"/>
      <c r="AC1277" s="327"/>
      <c r="AD1277" s="327"/>
      <c r="AE1277" s="310"/>
      <c r="AF1277" s="326"/>
      <c r="AG1277" s="326"/>
      <c r="AH1277" s="326"/>
      <c r="AI1277" s="326"/>
      <c r="AJ1277" s="326"/>
      <c r="AK1277" s="326"/>
      <c r="AL1277" s="326"/>
      <c r="AM1277" s="326"/>
      <c r="AN1277" s="310"/>
      <c r="AO1277" s="310"/>
      <c r="AP1277" s="310"/>
      <c r="AQ1277" s="310"/>
      <c r="AR1277" s="310"/>
      <c r="AS1277" s="310"/>
      <c r="AT1277" s="310"/>
      <c r="AU1277" s="326"/>
      <c r="AV1277" s="311"/>
      <c r="AW1277" s="310"/>
      <c r="AX1277" s="310"/>
      <c r="AY1277" s="326"/>
      <c r="AZ1277" s="326"/>
      <c r="BA1277" s="310"/>
      <c r="BB1277" s="312"/>
      <c r="BC1277" s="312">
        <v>2.0000001967592591</v>
      </c>
      <c r="BD1277" s="312"/>
      <c r="BE1277" s="312">
        <v>2.0000046643518519</v>
      </c>
      <c r="BF1277" s="312"/>
      <c r="BG1277" s="327"/>
      <c r="BH1277" s="327" t="s">
        <v>6589</v>
      </c>
      <c r="BI1277" s="327" t="s">
        <v>7781</v>
      </c>
      <c r="BJ1277" s="327"/>
      <c r="BK1277" s="327"/>
      <c r="BL1277" s="327" t="s">
        <v>7959</v>
      </c>
      <c r="BM1277" s="327"/>
      <c r="BN1277" s="327"/>
      <c r="BO1277" s="327"/>
      <c r="BP1277" s="327" t="s">
        <v>7960</v>
      </c>
      <c r="BQ1277" s="327"/>
      <c r="BR1277" s="327"/>
      <c r="BS1277" s="327"/>
      <c r="BT1277" s="327" t="s">
        <v>7765</v>
      </c>
      <c r="BU1277" s="326"/>
      <c r="BV1277" s="326"/>
      <c r="BW1277" s="326"/>
      <c r="BX1277" s="326"/>
      <c r="BY1277" s="326"/>
      <c r="BZ1277" s="326"/>
      <c r="CA1277" s="326"/>
      <c r="CB1277" s="326"/>
      <c r="CC1277" s="326"/>
      <c r="CD1277" s="326"/>
      <c r="CE1277" s="326"/>
      <c r="CF1277" s="326"/>
      <c r="CG1277" s="326"/>
      <c r="CH1277" s="326"/>
      <c r="CI1277" s="326"/>
      <c r="CJ1277" s="326"/>
      <c r="CK1277" s="326"/>
      <c r="CL1277" s="326"/>
      <c r="CM1277" s="326"/>
      <c r="CN1277" s="326"/>
      <c r="CO1277" s="326"/>
      <c r="CP1277" s="326"/>
      <c r="CQ1277" s="326"/>
      <c r="CR1277" s="326"/>
      <c r="CS1277" s="326"/>
      <c r="CT1277" s="326"/>
      <c r="CU1277" s="326"/>
      <c r="CV1277" s="326"/>
      <c r="CW1277" s="326"/>
      <c r="CX1277" s="326"/>
      <c r="CY1277" s="326"/>
      <c r="CZ1277" s="326"/>
      <c r="DA1277" s="326"/>
      <c r="DB1277" s="326"/>
      <c r="DC1277" s="326"/>
      <c r="DD1277" s="326"/>
      <c r="DE1277" s="326"/>
      <c r="DF1277" s="326"/>
      <c r="DG1277" s="326"/>
      <c r="DH1277" s="326"/>
      <c r="DI1277" s="326"/>
      <c r="DJ1277" s="326"/>
      <c r="DK1277" s="326"/>
      <c r="DL1277" s="326"/>
      <c r="DM1277" s="326"/>
      <c r="DN1277" s="326"/>
      <c r="DO1277" s="326"/>
      <c r="DP1277" s="326"/>
      <c r="DQ1277" s="326"/>
      <c r="DR1277" s="326"/>
      <c r="DS1277" s="326"/>
      <c r="DT1277" s="326"/>
      <c r="DU1277" s="326"/>
      <c r="DV1277" s="326"/>
      <c r="DW1277" s="326"/>
      <c r="DX1277" s="326"/>
      <c r="DY1277" s="326"/>
      <c r="DZ1277" s="326"/>
      <c r="EA1277" s="326"/>
      <c r="EB1277" s="326"/>
      <c r="EC1277" s="326"/>
      <c r="ED1277" s="326"/>
      <c r="EE1277" s="326"/>
      <c r="EF1277" s="326"/>
      <c r="EG1277" s="326"/>
      <c r="EH1277" s="326"/>
      <c r="EI1277" s="326"/>
      <c r="EJ1277" s="326"/>
      <c r="EK1277" s="326"/>
      <c r="EL1277" s="326"/>
      <c r="EM1277" s="326"/>
      <c r="EN1277" s="326"/>
      <c r="EO1277" s="326"/>
      <c r="EP1277" s="326"/>
      <c r="EQ1277" s="326"/>
      <c r="ER1277" s="326"/>
      <c r="ES1277" s="326"/>
      <c r="ET1277" s="326"/>
      <c r="EU1277" s="326"/>
      <c r="EV1277" s="326"/>
      <c r="EW1277" s="326"/>
      <c r="EX1277" s="326"/>
      <c r="EY1277" s="326"/>
      <c r="EZ1277" s="326"/>
      <c r="FA1277" s="326"/>
      <c r="FB1277" s="326"/>
      <c r="FC1277" s="326"/>
      <c r="FD1277" s="326"/>
      <c r="FE1277" s="326"/>
      <c r="FF1277" s="326"/>
      <c r="FG1277" s="326"/>
      <c r="FH1277" s="326"/>
      <c r="FI1277" s="326"/>
      <c r="FJ1277" s="326"/>
      <c r="FK1277" s="326"/>
      <c r="FL1277" s="326"/>
      <c r="FM1277" s="326"/>
      <c r="FN1277" s="326"/>
      <c r="FO1277" s="326"/>
      <c r="FP1277" s="326"/>
      <c r="FQ1277" s="326"/>
      <c r="FR1277" s="326"/>
      <c r="FS1277" s="326"/>
      <c r="FT1277" s="326"/>
      <c r="FU1277" s="326"/>
      <c r="FV1277" s="326"/>
      <c r="FW1277" s="326"/>
      <c r="FX1277" s="326"/>
      <c r="FY1277" s="326"/>
      <c r="FZ1277" s="326"/>
      <c r="GA1277" s="326"/>
      <c r="GB1277" s="326"/>
      <c r="GC1277" s="326"/>
      <c r="GD1277" s="326"/>
      <c r="GE1277" s="326"/>
      <c r="GF1277" s="326"/>
      <c r="GG1277" s="326"/>
      <c r="GH1277" s="326"/>
      <c r="GI1277" s="326"/>
      <c r="GJ1277" s="326"/>
      <c r="GK1277" s="326"/>
      <c r="GL1277" s="326"/>
      <c r="GM1277" s="326"/>
      <c r="GN1277" s="326"/>
      <c r="GO1277" s="326"/>
      <c r="GP1277" s="326"/>
      <c r="GQ1277" s="326"/>
      <c r="GR1277" s="326"/>
      <c r="GS1277" s="326"/>
      <c r="GT1277" s="326"/>
      <c r="GU1277" s="326"/>
      <c r="GV1277" s="326"/>
      <c r="GW1277" s="326"/>
      <c r="GX1277" s="326"/>
      <c r="GY1277" s="326"/>
      <c r="GZ1277" s="326"/>
      <c r="HA1277" s="326"/>
      <c r="HB1277" s="326"/>
      <c r="HC1277" s="326"/>
      <c r="HD1277" s="326"/>
      <c r="HE1277" s="326"/>
      <c r="HF1277" s="326"/>
      <c r="HG1277" s="326"/>
      <c r="HH1277" s="326"/>
      <c r="HI1277" s="326"/>
      <c r="HJ1277" s="326"/>
      <c r="HK1277" s="326"/>
      <c r="HL1277" s="326"/>
      <c r="HM1277" s="326"/>
      <c r="HN1277" s="326"/>
      <c r="HO1277" s="326"/>
    </row>
    <row r="1278" spans="1:223" ht="54.75" customHeight="1" x14ac:dyDescent="0.15">
      <c r="A1278" s="326"/>
      <c r="B1278" s="327" t="s">
        <v>7817</v>
      </c>
      <c r="C1278" s="327" t="s">
        <v>7818</v>
      </c>
      <c r="D1278" s="327" t="s">
        <v>7779</v>
      </c>
      <c r="E1278" s="310">
        <v>271</v>
      </c>
      <c r="F1278" s="327" t="s">
        <v>7780</v>
      </c>
      <c r="G1278" s="327" t="s">
        <v>7957</v>
      </c>
      <c r="H1278" s="327" t="s">
        <v>7975</v>
      </c>
      <c r="I1278" s="327"/>
      <c r="J1278" s="327"/>
      <c r="K1278" s="327"/>
      <c r="L1278" s="327"/>
      <c r="M1278" s="311"/>
      <c r="N1278" s="311"/>
      <c r="O1278" s="327" t="s">
        <v>511</v>
      </c>
      <c r="P1278" s="310">
        <v>18</v>
      </c>
      <c r="Q1278" s="327"/>
      <c r="R1278" s="310"/>
      <c r="S1278" s="310"/>
      <c r="T1278" s="326"/>
      <c r="U1278" s="310"/>
      <c r="V1278" s="310">
        <v>406</v>
      </c>
      <c r="W1278" s="310"/>
      <c r="X1278" s="311"/>
      <c r="Y1278" s="310"/>
      <c r="Z1278" s="310"/>
      <c r="AA1278" s="310"/>
      <c r="AB1278" s="310"/>
      <c r="AC1278" s="327"/>
      <c r="AD1278" s="327"/>
      <c r="AE1278" s="310"/>
      <c r="AF1278" s="326"/>
      <c r="AG1278" s="326"/>
      <c r="AH1278" s="326"/>
      <c r="AI1278" s="326"/>
      <c r="AJ1278" s="326"/>
      <c r="AK1278" s="326"/>
      <c r="AL1278" s="326"/>
      <c r="AM1278" s="326"/>
      <c r="AN1278" s="310"/>
      <c r="AO1278" s="310"/>
      <c r="AP1278" s="310"/>
      <c r="AQ1278" s="310"/>
      <c r="AR1278" s="310"/>
      <c r="AS1278" s="310"/>
      <c r="AT1278" s="310"/>
      <c r="AU1278" s="326"/>
      <c r="AV1278" s="311"/>
      <c r="AW1278" s="310"/>
      <c r="AX1278" s="310"/>
      <c r="AY1278" s="326"/>
      <c r="AZ1278" s="326"/>
      <c r="BA1278" s="310"/>
      <c r="BB1278" s="312"/>
      <c r="BC1278" s="312">
        <v>2.0000001967592591</v>
      </c>
      <c r="BD1278" s="312"/>
      <c r="BE1278" s="312">
        <v>2.0000046643518519</v>
      </c>
      <c r="BF1278" s="312"/>
      <c r="BG1278" s="327"/>
      <c r="BH1278" s="327" t="s">
        <v>6589</v>
      </c>
      <c r="BI1278" s="327" t="s">
        <v>7781</v>
      </c>
      <c r="BJ1278" s="327"/>
      <c r="BK1278" s="327"/>
      <c r="BL1278" s="327" t="s">
        <v>7959</v>
      </c>
      <c r="BM1278" s="327"/>
      <c r="BN1278" s="327"/>
      <c r="BO1278" s="327"/>
      <c r="BP1278" s="327" t="s">
        <v>7960</v>
      </c>
      <c r="BQ1278" s="327"/>
      <c r="BR1278" s="327"/>
      <c r="BS1278" s="327"/>
      <c r="BT1278" s="327" t="s">
        <v>7765</v>
      </c>
      <c r="BU1278" s="326"/>
      <c r="BV1278" s="326"/>
      <c r="BW1278" s="326"/>
      <c r="BX1278" s="326"/>
      <c r="BY1278" s="326"/>
      <c r="BZ1278" s="326"/>
      <c r="CA1278" s="326"/>
      <c r="CB1278" s="326"/>
      <c r="CC1278" s="326"/>
      <c r="CD1278" s="326"/>
      <c r="CE1278" s="326"/>
      <c r="CF1278" s="326"/>
      <c r="CG1278" s="326"/>
      <c r="CH1278" s="326"/>
      <c r="CI1278" s="326"/>
      <c r="CJ1278" s="326"/>
      <c r="CK1278" s="326"/>
      <c r="CL1278" s="326"/>
      <c r="CM1278" s="326"/>
      <c r="CN1278" s="326"/>
      <c r="CO1278" s="326"/>
      <c r="CP1278" s="326"/>
      <c r="CQ1278" s="326"/>
      <c r="CR1278" s="326"/>
      <c r="CS1278" s="326"/>
      <c r="CT1278" s="326"/>
      <c r="CU1278" s="326"/>
      <c r="CV1278" s="326"/>
      <c r="CW1278" s="326"/>
      <c r="CX1278" s="326"/>
      <c r="CY1278" s="326"/>
      <c r="CZ1278" s="326"/>
      <c r="DA1278" s="326"/>
      <c r="DB1278" s="326"/>
      <c r="DC1278" s="326"/>
      <c r="DD1278" s="326"/>
      <c r="DE1278" s="326"/>
      <c r="DF1278" s="326"/>
      <c r="DG1278" s="326"/>
      <c r="DH1278" s="326"/>
      <c r="DI1278" s="326"/>
      <c r="DJ1278" s="326"/>
      <c r="DK1278" s="326"/>
      <c r="DL1278" s="326"/>
      <c r="DM1278" s="326"/>
      <c r="DN1278" s="326"/>
      <c r="DO1278" s="326"/>
      <c r="DP1278" s="326"/>
      <c r="DQ1278" s="326"/>
      <c r="DR1278" s="326"/>
      <c r="DS1278" s="326"/>
      <c r="DT1278" s="326"/>
      <c r="DU1278" s="326"/>
      <c r="DV1278" s="326"/>
      <c r="DW1278" s="326"/>
      <c r="DX1278" s="326"/>
      <c r="DY1278" s="326"/>
      <c r="DZ1278" s="326"/>
      <c r="EA1278" s="326"/>
      <c r="EB1278" s="326"/>
      <c r="EC1278" s="326"/>
      <c r="ED1278" s="326"/>
      <c r="EE1278" s="326"/>
      <c r="EF1278" s="326"/>
      <c r="EG1278" s="326"/>
      <c r="EH1278" s="326"/>
      <c r="EI1278" s="326"/>
      <c r="EJ1278" s="326"/>
      <c r="EK1278" s="326"/>
      <c r="EL1278" s="326"/>
      <c r="EM1278" s="326"/>
      <c r="EN1278" s="326"/>
      <c r="EO1278" s="326"/>
      <c r="EP1278" s="326"/>
      <c r="EQ1278" s="326"/>
      <c r="ER1278" s="326"/>
      <c r="ES1278" s="326"/>
      <c r="ET1278" s="326"/>
      <c r="EU1278" s="326"/>
      <c r="EV1278" s="326"/>
      <c r="EW1278" s="326"/>
      <c r="EX1278" s="326"/>
      <c r="EY1278" s="326"/>
      <c r="EZ1278" s="326"/>
      <c r="FA1278" s="326"/>
      <c r="FB1278" s="326"/>
      <c r="FC1278" s="326"/>
      <c r="FD1278" s="326"/>
      <c r="FE1278" s="326"/>
      <c r="FF1278" s="326"/>
      <c r="FG1278" s="326"/>
      <c r="FH1278" s="326"/>
      <c r="FI1278" s="326"/>
      <c r="FJ1278" s="326"/>
      <c r="FK1278" s="326"/>
      <c r="FL1278" s="326"/>
      <c r="FM1278" s="326"/>
      <c r="FN1278" s="326"/>
      <c r="FO1278" s="326"/>
      <c r="FP1278" s="326"/>
      <c r="FQ1278" s="326"/>
      <c r="FR1278" s="326"/>
      <c r="FS1278" s="326"/>
      <c r="FT1278" s="326"/>
      <c r="FU1278" s="326"/>
      <c r="FV1278" s="326"/>
      <c r="FW1278" s="326"/>
      <c r="FX1278" s="326"/>
      <c r="FY1278" s="326"/>
      <c r="FZ1278" s="326"/>
      <c r="GA1278" s="326"/>
      <c r="GB1278" s="326"/>
      <c r="GC1278" s="326"/>
      <c r="GD1278" s="326"/>
      <c r="GE1278" s="326"/>
      <c r="GF1278" s="326"/>
      <c r="GG1278" s="326"/>
      <c r="GH1278" s="326"/>
      <c r="GI1278" s="326"/>
      <c r="GJ1278" s="326"/>
      <c r="GK1278" s="326"/>
      <c r="GL1278" s="326"/>
      <c r="GM1278" s="326"/>
      <c r="GN1278" s="326"/>
      <c r="GO1278" s="326"/>
      <c r="GP1278" s="326"/>
      <c r="GQ1278" s="326"/>
      <c r="GR1278" s="326"/>
      <c r="GS1278" s="326"/>
      <c r="GT1278" s="326"/>
      <c r="GU1278" s="326"/>
      <c r="GV1278" s="326"/>
      <c r="GW1278" s="326"/>
      <c r="GX1278" s="326"/>
      <c r="GY1278" s="326"/>
      <c r="GZ1278" s="326"/>
      <c r="HA1278" s="326"/>
      <c r="HB1278" s="326"/>
      <c r="HC1278" s="326"/>
      <c r="HD1278" s="326"/>
      <c r="HE1278" s="326"/>
      <c r="HF1278" s="326"/>
      <c r="HG1278" s="326"/>
      <c r="HH1278" s="326"/>
      <c r="HI1278" s="326"/>
      <c r="HJ1278" s="326"/>
      <c r="HK1278" s="326"/>
      <c r="HL1278" s="326"/>
      <c r="HM1278" s="326"/>
      <c r="HN1278" s="326"/>
      <c r="HO1278" s="326"/>
    </row>
    <row r="1279" spans="1:223" ht="54.75" customHeight="1" x14ac:dyDescent="0.15">
      <c r="A1279" s="326"/>
      <c r="B1279" s="327" t="s">
        <v>7817</v>
      </c>
      <c r="C1279" s="327" t="s">
        <v>7818</v>
      </c>
      <c r="D1279" s="327" t="s">
        <v>7779</v>
      </c>
      <c r="E1279" s="310">
        <v>271</v>
      </c>
      <c r="F1279" s="327" t="s">
        <v>7780</v>
      </c>
      <c r="G1279" s="327" t="s">
        <v>7957</v>
      </c>
      <c r="H1279" s="327" t="s">
        <v>7976</v>
      </c>
      <c r="I1279" s="327"/>
      <c r="J1279" s="327"/>
      <c r="K1279" s="327"/>
      <c r="L1279" s="327"/>
      <c r="M1279" s="311"/>
      <c r="N1279" s="311"/>
      <c r="O1279" s="327" t="s">
        <v>511</v>
      </c>
      <c r="P1279" s="310">
        <v>18</v>
      </c>
      <c r="Q1279" s="327"/>
      <c r="R1279" s="310"/>
      <c r="S1279" s="310"/>
      <c r="T1279" s="326"/>
      <c r="U1279" s="310"/>
      <c r="V1279" s="310">
        <v>406</v>
      </c>
      <c r="W1279" s="310"/>
      <c r="X1279" s="311"/>
      <c r="Y1279" s="310"/>
      <c r="Z1279" s="310"/>
      <c r="AA1279" s="310"/>
      <c r="AB1279" s="310"/>
      <c r="AC1279" s="327"/>
      <c r="AD1279" s="327"/>
      <c r="AE1279" s="310"/>
      <c r="AF1279" s="326"/>
      <c r="AG1279" s="326"/>
      <c r="AH1279" s="326"/>
      <c r="AI1279" s="326"/>
      <c r="AJ1279" s="326"/>
      <c r="AK1279" s="326"/>
      <c r="AL1279" s="326"/>
      <c r="AM1279" s="326"/>
      <c r="AN1279" s="310"/>
      <c r="AO1279" s="310"/>
      <c r="AP1279" s="310"/>
      <c r="AQ1279" s="310"/>
      <c r="AR1279" s="310"/>
      <c r="AS1279" s="310"/>
      <c r="AT1279" s="310"/>
      <c r="AU1279" s="326"/>
      <c r="AV1279" s="311"/>
      <c r="AW1279" s="310"/>
      <c r="AX1279" s="310"/>
      <c r="AY1279" s="326"/>
      <c r="AZ1279" s="326"/>
      <c r="BA1279" s="310"/>
      <c r="BB1279" s="312"/>
      <c r="BC1279" s="312">
        <v>2.0000001967592591</v>
      </c>
      <c r="BD1279" s="312"/>
      <c r="BE1279" s="312">
        <v>2.0000046643518519</v>
      </c>
      <c r="BF1279" s="312"/>
      <c r="BG1279" s="327"/>
      <c r="BH1279" s="327" t="s">
        <v>6589</v>
      </c>
      <c r="BI1279" s="327" t="s">
        <v>7781</v>
      </c>
      <c r="BJ1279" s="327"/>
      <c r="BK1279" s="327"/>
      <c r="BL1279" s="327" t="s">
        <v>7959</v>
      </c>
      <c r="BM1279" s="327"/>
      <c r="BN1279" s="327"/>
      <c r="BO1279" s="327"/>
      <c r="BP1279" s="327" t="s">
        <v>7960</v>
      </c>
      <c r="BQ1279" s="327"/>
      <c r="BR1279" s="327"/>
      <c r="BS1279" s="327"/>
      <c r="BT1279" s="327" t="s">
        <v>7765</v>
      </c>
      <c r="BU1279" s="326"/>
      <c r="BV1279" s="326"/>
      <c r="BW1279" s="326"/>
      <c r="BX1279" s="326"/>
      <c r="BY1279" s="326"/>
      <c r="BZ1279" s="326"/>
      <c r="CA1279" s="326"/>
      <c r="CB1279" s="326"/>
      <c r="CC1279" s="326"/>
      <c r="CD1279" s="326"/>
      <c r="CE1279" s="326"/>
      <c r="CF1279" s="326"/>
      <c r="CG1279" s="326"/>
      <c r="CH1279" s="326"/>
      <c r="CI1279" s="326"/>
      <c r="CJ1279" s="326"/>
      <c r="CK1279" s="326"/>
      <c r="CL1279" s="326"/>
      <c r="CM1279" s="326"/>
      <c r="CN1279" s="326"/>
      <c r="CO1279" s="326"/>
      <c r="CP1279" s="326"/>
      <c r="CQ1279" s="326"/>
      <c r="CR1279" s="326"/>
      <c r="CS1279" s="326"/>
      <c r="CT1279" s="326"/>
      <c r="CU1279" s="326"/>
      <c r="CV1279" s="326"/>
      <c r="CW1279" s="326"/>
      <c r="CX1279" s="326"/>
      <c r="CY1279" s="326"/>
      <c r="CZ1279" s="326"/>
      <c r="DA1279" s="326"/>
      <c r="DB1279" s="326"/>
      <c r="DC1279" s="326"/>
      <c r="DD1279" s="326"/>
      <c r="DE1279" s="326"/>
      <c r="DF1279" s="326"/>
      <c r="DG1279" s="326"/>
      <c r="DH1279" s="326"/>
      <c r="DI1279" s="326"/>
      <c r="DJ1279" s="326"/>
      <c r="DK1279" s="326"/>
      <c r="DL1279" s="326"/>
      <c r="DM1279" s="326"/>
      <c r="DN1279" s="326"/>
      <c r="DO1279" s="326"/>
      <c r="DP1279" s="326"/>
      <c r="DQ1279" s="326"/>
      <c r="DR1279" s="326"/>
      <c r="DS1279" s="326"/>
      <c r="DT1279" s="326"/>
      <c r="DU1279" s="326"/>
      <c r="DV1279" s="326"/>
      <c r="DW1279" s="326"/>
      <c r="DX1279" s="326"/>
      <c r="DY1279" s="326"/>
      <c r="DZ1279" s="326"/>
      <c r="EA1279" s="326"/>
      <c r="EB1279" s="326"/>
      <c r="EC1279" s="326"/>
      <c r="ED1279" s="326"/>
      <c r="EE1279" s="326"/>
      <c r="EF1279" s="326"/>
      <c r="EG1279" s="326"/>
      <c r="EH1279" s="326"/>
      <c r="EI1279" s="326"/>
      <c r="EJ1279" s="326"/>
      <c r="EK1279" s="326"/>
      <c r="EL1279" s="326"/>
      <c r="EM1279" s="326"/>
      <c r="EN1279" s="326"/>
      <c r="EO1279" s="326"/>
      <c r="EP1279" s="326"/>
      <c r="EQ1279" s="326"/>
      <c r="ER1279" s="326"/>
      <c r="ES1279" s="326"/>
      <c r="ET1279" s="326"/>
      <c r="EU1279" s="326"/>
      <c r="EV1279" s="326"/>
      <c r="EW1279" s="326"/>
      <c r="EX1279" s="326"/>
      <c r="EY1279" s="326"/>
      <c r="EZ1279" s="326"/>
      <c r="FA1279" s="326"/>
      <c r="FB1279" s="326"/>
      <c r="FC1279" s="326"/>
      <c r="FD1279" s="326"/>
      <c r="FE1279" s="326"/>
      <c r="FF1279" s="326"/>
      <c r="FG1279" s="326"/>
      <c r="FH1279" s="326"/>
      <c r="FI1279" s="326"/>
      <c r="FJ1279" s="326"/>
      <c r="FK1279" s="326"/>
      <c r="FL1279" s="326"/>
      <c r="FM1279" s="326"/>
      <c r="FN1279" s="326"/>
      <c r="FO1279" s="326"/>
      <c r="FP1279" s="326"/>
      <c r="FQ1279" s="326"/>
      <c r="FR1279" s="326"/>
      <c r="FS1279" s="326"/>
      <c r="FT1279" s="326"/>
      <c r="FU1279" s="326"/>
      <c r="FV1279" s="326"/>
      <c r="FW1279" s="326"/>
      <c r="FX1279" s="326"/>
      <c r="FY1279" s="326"/>
      <c r="FZ1279" s="326"/>
      <c r="GA1279" s="326"/>
      <c r="GB1279" s="326"/>
      <c r="GC1279" s="326"/>
      <c r="GD1279" s="326"/>
      <c r="GE1279" s="326"/>
      <c r="GF1279" s="326"/>
      <c r="GG1279" s="326"/>
      <c r="GH1279" s="326"/>
      <c r="GI1279" s="326"/>
      <c r="GJ1279" s="326"/>
      <c r="GK1279" s="326"/>
      <c r="GL1279" s="326"/>
      <c r="GM1279" s="326"/>
      <c r="GN1279" s="326"/>
      <c r="GO1279" s="326"/>
      <c r="GP1279" s="326"/>
      <c r="GQ1279" s="326"/>
      <c r="GR1279" s="326"/>
      <c r="GS1279" s="326"/>
      <c r="GT1279" s="326"/>
      <c r="GU1279" s="326"/>
      <c r="GV1279" s="326"/>
      <c r="GW1279" s="326"/>
      <c r="GX1279" s="326"/>
      <c r="GY1279" s="326"/>
      <c r="GZ1279" s="326"/>
      <c r="HA1279" s="326"/>
      <c r="HB1279" s="326"/>
      <c r="HC1279" s="326"/>
      <c r="HD1279" s="326"/>
      <c r="HE1279" s="326"/>
      <c r="HF1279" s="326"/>
      <c r="HG1279" s="326"/>
      <c r="HH1279" s="326"/>
      <c r="HI1279" s="326"/>
      <c r="HJ1279" s="326"/>
      <c r="HK1279" s="326"/>
      <c r="HL1279" s="326"/>
      <c r="HM1279" s="326"/>
      <c r="HN1279" s="326"/>
      <c r="HO1279" s="326"/>
    </row>
    <row r="1280" spans="1:223" ht="54.75" customHeight="1" x14ac:dyDescent="0.15">
      <c r="A1280" s="326"/>
      <c r="B1280" s="327" t="s">
        <v>7817</v>
      </c>
      <c r="C1280" s="327" t="s">
        <v>7818</v>
      </c>
      <c r="D1280" s="327" t="s">
        <v>7779</v>
      </c>
      <c r="E1280" s="310">
        <v>271</v>
      </c>
      <c r="F1280" s="327" t="s">
        <v>7780</v>
      </c>
      <c r="G1280" s="327" t="s">
        <v>7957</v>
      </c>
      <c r="H1280" s="327" t="s">
        <v>7977</v>
      </c>
      <c r="I1280" s="327"/>
      <c r="J1280" s="327"/>
      <c r="K1280" s="327"/>
      <c r="L1280" s="327"/>
      <c r="M1280" s="311"/>
      <c r="N1280" s="311"/>
      <c r="O1280" s="327" t="s">
        <v>511</v>
      </c>
      <c r="P1280" s="310">
        <v>18</v>
      </c>
      <c r="Q1280" s="327"/>
      <c r="R1280" s="310"/>
      <c r="S1280" s="310"/>
      <c r="T1280" s="326"/>
      <c r="U1280" s="310"/>
      <c r="V1280" s="310">
        <v>406</v>
      </c>
      <c r="W1280" s="310"/>
      <c r="X1280" s="311"/>
      <c r="Y1280" s="310"/>
      <c r="Z1280" s="310"/>
      <c r="AA1280" s="310"/>
      <c r="AB1280" s="310"/>
      <c r="AC1280" s="327"/>
      <c r="AD1280" s="327"/>
      <c r="AE1280" s="310"/>
      <c r="AF1280" s="326"/>
      <c r="AG1280" s="326"/>
      <c r="AH1280" s="326"/>
      <c r="AI1280" s="326"/>
      <c r="AJ1280" s="326"/>
      <c r="AK1280" s="326"/>
      <c r="AL1280" s="326"/>
      <c r="AM1280" s="326"/>
      <c r="AN1280" s="310"/>
      <c r="AO1280" s="310"/>
      <c r="AP1280" s="310"/>
      <c r="AQ1280" s="310"/>
      <c r="AR1280" s="310"/>
      <c r="AS1280" s="310"/>
      <c r="AT1280" s="310"/>
      <c r="AU1280" s="326"/>
      <c r="AV1280" s="311"/>
      <c r="AW1280" s="310"/>
      <c r="AX1280" s="310"/>
      <c r="AY1280" s="326"/>
      <c r="AZ1280" s="326"/>
      <c r="BA1280" s="310"/>
      <c r="BB1280" s="312"/>
      <c r="BC1280" s="312">
        <v>2.0000001967592591</v>
      </c>
      <c r="BD1280" s="312"/>
      <c r="BE1280" s="312">
        <v>2.0000046643518519</v>
      </c>
      <c r="BF1280" s="312"/>
      <c r="BG1280" s="327"/>
      <c r="BH1280" s="327" t="s">
        <v>6589</v>
      </c>
      <c r="BI1280" s="327" t="s">
        <v>7781</v>
      </c>
      <c r="BJ1280" s="327"/>
      <c r="BK1280" s="327"/>
      <c r="BL1280" s="327" t="s">
        <v>7959</v>
      </c>
      <c r="BM1280" s="327"/>
      <c r="BN1280" s="327"/>
      <c r="BO1280" s="327"/>
      <c r="BP1280" s="327" t="s">
        <v>7960</v>
      </c>
      <c r="BQ1280" s="327"/>
      <c r="BR1280" s="327"/>
      <c r="BS1280" s="327"/>
      <c r="BT1280" s="327" t="s">
        <v>7765</v>
      </c>
      <c r="BU1280" s="326"/>
      <c r="BV1280" s="326"/>
      <c r="BW1280" s="326"/>
      <c r="BX1280" s="326"/>
      <c r="BY1280" s="326"/>
      <c r="BZ1280" s="326"/>
      <c r="CA1280" s="326"/>
      <c r="CB1280" s="326"/>
      <c r="CC1280" s="326"/>
      <c r="CD1280" s="326"/>
      <c r="CE1280" s="326"/>
      <c r="CF1280" s="326"/>
      <c r="CG1280" s="326"/>
      <c r="CH1280" s="326"/>
      <c r="CI1280" s="326"/>
      <c r="CJ1280" s="326"/>
      <c r="CK1280" s="326"/>
      <c r="CL1280" s="326"/>
      <c r="CM1280" s="326"/>
      <c r="CN1280" s="326"/>
      <c r="CO1280" s="326"/>
      <c r="CP1280" s="326"/>
      <c r="CQ1280" s="326"/>
      <c r="CR1280" s="326"/>
      <c r="CS1280" s="326"/>
      <c r="CT1280" s="326"/>
      <c r="CU1280" s="326"/>
      <c r="CV1280" s="326"/>
      <c r="CW1280" s="326"/>
      <c r="CX1280" s="326"/>
      <c r="CY1280" s="326"/>
      <c r="CZ1280" s="326"/>
      <c r="DA1280" s="326"/>
      <c r="DB1280" s="326"/>
      <c r="DC1280" s="326"/>
      <c r="DD1280" s="326"/>
      <c r="DE1280" s="326"/>
      <c r="DF1280" s="326"/>
      <c r="DG1280" s="326"/>
      <c r="DH1280" s="326"/>
      <c r="DI1280" s="326"/>
      <c r="DJ1280" s="326"/>
      <c r="DK1280" s="326"/>
      <c r="DL1280" s="326"/>
      <c r="DM1280" s="326"/>
      <c r="DN1280" s="326"/>
      <c r="DO1280" s="326"/>
      <c r="DP1280" s="326"/>
      <c r="DQ1280" s="326"/>
      <c r="DR1280" s="326"/>
      <c r="DS1280" s="326"/>
      <c r="DT1280" s="326"/>
      <c r="DU1280" s="326"/>
      <c r="DV1280" s="326"/>
      <c r="DW1280" s="326"/>
      <c r="DX1280" s="326"/>
      <c r="DY1280" s="326"/>
      <c r="DZ1280" s="326"/>
      <c r="EA1280" s="326"/>
      <c r="EB1280" s="326"/>
      <c r="EC1280" s="326"/>
      <c r="ED1280" s="326"/>
      <c r="EE1280" s="326"/>
      <c r="EF1280" s="326"/>
      <c r="EG1280" s="326"/>
      <c r="EH1280" s="326"/>
      <c r="EI1280" s="326"/>
      <c r="EJ1280" s="326"/>
      <c r="EK1280" s="326"/>
      <c r="EL1280" s="326"/>
      <c r="EM1280" s="326"/>
      <c r="EN1280" s="326"/>
      <c r="EO1280" s="326"/>
      <c r="EP1280" s="326"/>
      <c r="EQ1280" s="326"/>
      <c r="ER1280" s="326"/>
      <c r="ES1280" s="326"/>
      <c r="ET1280" s="326"/>
      <c r="EU1280" s="326"/>
      <c r="EV1280" s="326"/>
      <c r="EW1280" s="326"/>
      <c r="EX1280" s="326"/>
      <c r="EY1280" s="326"/>
      <c r="EZ1280" s="326"/>
      <c r="FA1280" s="326"/>
      <c r="FB1280" s="326"/>
      <c r="FC1280" s="326"/>
      <c r="FD1280" s="326"/>
      <c r="FE1280" s="326"/>
      <c r="FF1280" s="326"/>
      <c r="FG1280" s="326"/>
      <c r="FH1280" s="326"/>
      <c r="FI1280" s="326"/>
      <c r="FJ1280" s="326"/>
      <c r="FK1280" s="326"/>
      <c r="FL1280" s="326"/>
      <c r="FM1280" s="326"/>
      <c r="FN1280" s="326"/>
      <c r="FO1280" s="326"/>
      <c r="FP1280" s="326"/>
      <c r="FQ1280" s="326"/>
      <c r="FR1280" s="326"/>
      <c r="FS1280" s="326"/>
      <c r="FT1280" s="326"/>
      <c r="FU1280" s="326"/>
      <c r="FV1280" s="326"/>
      <c r="FW1280" s="326"/>
      <c r="FX1280" s="326"/>
      <c r="FY1280" s="326"/>
      <c r="FZ1280" s="326"/>
      <c r="GA1280" s="326"/>
      <c r="GB1280" s="326"/>
      <c r="GC1280" s="326"/>
      <c r="GD1280" s="326"/>
      <c r="GE1280" s="326"/>
      <c r="GF1280" s="326"/>
      <c r="GG1280" s="326"/>
      <c r="GH1280" s="326"/>
      <c r="GI1280" s="326"/>
      <c r="GJ1280" s="326"/>
      <c r="GK1280" s="326"/>
      <c r="GL1280" s="326"/>
      <c r="GM1280" s="326"/>
      <c r="GN1280" s="326"/>
      <c r="GO1280" s="326"/>
      <c r="GP1280" s="326"/>
      <c r="GQ1280" s="326"/>
      <c r="GR1280" s="326"/>
      <c r="GS1280" s="326"/>
      <c r="GT1280" s="326"/>
      <c r="GU1280" s="326"/>
      <c r="GV1280" s="326"/>
      <c r="GW1280" s="326"/>
      <c r="GX1280" s="326"/>
      <c r="GY1280" s="326"/>
      <c r="GZ1280" s="326"/>
      <c r="HA1280" s="326"/>
      <c r="HB1280" s="326"/>
      <c r="HC1280" s="326"/>
      <c r="HD1280" s="326"/>
      <c r="HE1280" s="326"/>
      <c r="HF1280" s="326"/>
      <c r="HG1280" s="326"/>
      <c r="HH1280" s="326"/>
      <c r="HI1280" s="326"/>
      <c r="HJ1280" s="326"/>
      <c r="HK1280" s="326"/>
      <c r="HL1280" s="326"/>
      <c r="HM1280" s="326"/>
      <c r="HN1280" s="326"/>
      <c r="HO1280" s="326"/>
    </row>
    <row r="1281" spans="1:223" ht="54.75" customHeight="1" x14ac:dyDescent="0.15">
      <c r="A1281" s="326"/>
      <c r="B1281" s="327" t="s">
        <v>7817</v>
      </c>
      <c r="C1281" s="327" t="s">
        <v>7818</v>
      </c>
      <c r="D1281" s="327" t="s">
        <v>7779</v>
      </c>
      <c r="E1281" s="310">
        <v>271</v>
      </c>
      <c r="F1281" s="327" t="s">
        <v>7780</v>
      </c>
      <c r="G1281" s="327" t="s">
        <v>7957</v>
      </c>
      <c r="H1281" s="327" t="s">
        <v>7974</v>
      </c>
      <c r="I1281" s="327"/>
      <c r="J1281" s="327"/>
      <c r="K1281" s="327"/>
      <c r="L1281" s="327"/>
      <c r="M1281" s="311"/>
      <c r="N1281" s="311"/>
      <c r="O1281" s="327" t="s">
        <v>511</v>
      </c>
      <c r="P1281" s="310">
        <v>18</v>
      </c>
      <c r="Q1281" s="327"/>
      <c r="R1281" s="310"/>
      <c r="S1281" s="310"/>
      <c r="T1281" s="326"/>
      <c r="U1281" s="310"/>
      <c r="V1281" s="310">
        <v>406</v>
      </c>
      <c r="W1281" s="310"/>
      <c r="X1281" s="311"/>
      <c r="Y1281" s="310"/>
      <c r="Z1281" s="310"/>
      <c r="AA1281" s="310"/>
      <c r="AB1281" s="310"/>
      <c r="AC1281" s="327"/>
      <c r="AD1281" s="327"/>
      <c r="AE1281" s="310"/>
      <c r="AF1281" s="326"/>
      <c r="AG1281" s="326"/>
      <c r="AH1281" s="326"/>
      <c r="AI1281" s="326"/>
      <c r="AJ1281" s="326"/>
      <c r="AK1281" s="326"/>
      <c r="AL1281" s="326"/>
      <c r="AM1281" s="326"/>
      <c r="AN1281" s="310"/>
      <c r="AO1281" s="310"/>
      <c r="AP1281" s="310"/>
      <c r="AQ1281" s="310"/>
      <c r="AR1281" s="310"/>
      <c r="AS1281" s="310"/>
      <c r="AT1281" s="310"/>
      <c r="AU1281" s="326"/>
      <c r="AV1281" s="311"/>
      <c r="AW1281" s="310"/>
      <c r="AX1281" s="310"/>
      <c r="AY1281" s="326"/>
      <c r="AZ1281" s="326"/>
      <c r="BA1281" s="310"/>
      <c r="BB1281" s="312"/>
      <c r="BC1281" s="312">
        <v>2.0000001967592591</v>
      </c>
      <c r="BD1281" s="312"/>
      <c r="BE1281" s="312">
        <v>2.0000046643518519</v>
      </c>
      <c r="BF1281" s="312"/>
      <c r="BG1281" s="327"/>
      <c r="BH1281" s="327" t="s">
        <v>6589</v>
      </c>
      <c r="BI1281" s="327" t="s">
        <v>7781</v>
      </c>
      <c r="BJ1281" s="327"/>
      <c r="BK1281" s="327"/>
      <c r="BL1281" s="327" t="s">
        <v>7959</v>
      </c>
      <c r="BM1281" s="327"/>
      <c r="BN1281" s="327"/>
      <c r="BO1281" s="327"/>
      <c r="BP1281" s="327" t="s">
        <v>7960</v>
      </c>
      <c r="BQ1281" s="327"/>
      <c r="BR1281" s="327"/>
      <c r="BS1281" s="327"/>
      <c r="BT1281" s="327" t="s">
        <v>7765</v>
      </c>
      <c r="BU1281" s="326"/>
      <c r="BV1281" s="326"/>
      <c r="BW1281" s="326"/>
      <c r="BX1281" s="326"/>
      <c r="BY1281" s="326"/>
      <c r="BZ1281" s="326"/>
      <c r="CA1281" s="326"/>
      <c r="CB1281" s="326"/>
      <c r="CC1281" s="326"/>
      <c r="CD1281" s="326"/>
      <c r="CE1281" s="326"/>
      <c r="CF1281" s="326"/>
      <c r="CG1281" s="326"/>
      <c r="CH1281" s="326"/>
      <c r="CI1281" s="326"/>
      <c r="CJ1281" s="326"/>
      <c r="CK1281" s="326"/>
      <c r="CL1281" s="326"/>
      <c r="CM1281" s="326"/>
      <c r="CN1281" s="326"/>
      <c r="CO1281" s="326"/>
      <c r="CP1281" s="326"/>
      <c r="CQ1281" s="326"/>
      <c r="CR1281" s="326"/>
      <c r="CS1281" s="326"/>
      <c r="CT1281" s="326"/>
      <c r="CU1281" s="326"/>
      <c r="CV1281" s="326"/>
      <c r="CW1281" s="326"/>
      <c r="CX1281" s="326"/>
      <c r="CY1281" s="326"/>
      <c r="CZ1281" s="326"/>
      <c r="DA1281" s="326"/>
      <c r="DB1281" s="326"/>
      <c r="DC1281" s="326"/>
      <c r="DD1281" s="326"/>
      <c r="DE1281" s="326"/>
      <c r="DF1281" s="326"/>
      <c r="DG1281" s="326"/>
      <c r="DH1281" s="326"/>
      <c r="DI1281" s="326"/>
      <c r="DJ1281" s="326"/>
      <c r="DK1281" s="326"/>
      <c r="DL1281" s="326"/>
      <c r="DM1281" s="326"/>
      <c r="DN1281" s="326"/>
      <c r="DO1281" s="326"/>
      <c r="DP1281" s="326"/>
      <c r="DQ1281" s="326"/>
      <c r="DR1281" s="326"/>
      <c r="DS1281" s="326"/>
      <c r="DT1281" s="326"/>
      <c r="DU1281" s="326"/>
      <c r="DV1281" s="326"/>
      <c r="DW1281" s="326"/>
      <c r="DX1281" s="326"/>
      <c r="DY1281" s="326"/>
      <c r="DZ1281" s="326"/>
      <c r="EA1281" s="326"/>
      <c r="EB1281" s="326"/>
      <c r="EC1281" s="326"/>
      <c r="ED1281" s="326"/>
      <c r="EE1281" s="326"/>
      <c r="EF1281" s="326"/>
      <c r="EG1281" s="326"/>
      <c r="EH1281" s="326"/>
      <c r="EI1281" s="326"/>
      <c r="EJ1281" s="326"/>
      <c r="EK1281" s="326"/>
      <c r="EL1281" s="326"/>
      <c r="EM1281" s="326"/>
      <c r="EN1281" s="326"/>
      <c r="EO1281" s="326"/>
      <c r="EP1281" s="326"/>
      <c r="EQ1281" s="326"/>
      <c r="ER1281" s="326"/>
      <c r="ES1281" s="326"/>
      <c r="ET1281" s="326"/>
      <c r="EU1281" s="326"/>
      <c r="EV1281" s="326"/>
      <c r="EW1281" s="326"/>
      <c r="EX1281" s="326"/>
      <c r="EY1281" s="326"/>
      <c r="EZ1281" s="326"/>
      <c r="FA1281" s="326"/>
      <c r="FB1281" s="326"/>
      <c r="FC1281" s="326"/>
      <c r="FD1281" s="326"/>
      <c r="FE1281" s="326"/>
      <c r="FF1281" s="326"/>
      <c r="FG1281" s="326"/>
      <c r="FH1281" s="326"/>
      <c r="FI1281" s="326"/>
      <c r="FJ1281" s="326"/>
      <c r="FK1281" s="326"/>
      <c r="FL1281" s="326"/>
      <c r="FM1281" s="326"/>
      <c r="FN1281" s="326"/>
      <c r="FO1281" s="326"/>
      <c r="FP1281" s="326"/>
      <c r="FQ1281" s="326"/>
      <c r="FR1281" s="326"/>
      <c r="FS1281" s="326"/>
      <c r="FT1281" s="326"/>
      <c r="FU1281" s="326"/>
      <c r="FV1281" s="326"/>
      <c r="FW1281" s="326"/>
      <c r="FX1281" s="326"/>
      <c r="FY1281" s="326"/>
      <c r="FZ1281" s="326"/>
      <c r="GA1281" s="326"/>
      <c r="GB1281" s="326"/>
      <c r="GC1281" s="326"/>
      <c r="GD1281" s="326"/>
      <c r="GE1281" s="326"/>
      <c r="GF1281" s="326"/>
      <c r="GG1281" s="326"/>
      <c r="GH1281" s="326"/>
      <c r="GI1281" s="326"/>
      <c r="GJ1281" s="326"/>
      <c r="GK1281" s="326"/>
      <c r="GL1281" s="326"/>
      <c r="GM1281" s="326"/>
      <c r="GN1281" s="326"/>
      <c r="GO1281" s="326"/>
      <c r="GP1281" s="326"/>
      <c r="GQ1281" s="326"/>
      <c r="GR1281" s="326"/>
      <c r="GS1281" s="326"/>
      <c r="GT1281" s="326"/>
      <c r="GU1281" s="326"/>
      <c r="GV1281" s="326"/>
      <c r="GW1281" s="326"/>
      <c r="GX1281" s="326"/>
      <c r="GY1281" s="326"/>
      <c r="GZ1281" s="326"/>
      <c r="HA1281" s="326"/>
      <c r="HB1281" s="326"/>
      <c r="HC1281" s="326"/>
      <c r="HD1281" s="326"/>
      <c r="HE1281" s="326"/>
      <c r="HF1281" s="326"/>
      <c r="HG1281" s="326"/>
      <c r="HH1281" s="326"/>
      <c r="HI1281" s="326"/>
      <c r="HJ1281" s="326"/>
      <c r="HK1281" s="326"/>
      <c r="HL1281" s="326"/>
      <c r="HM1281" s="326"/>
      <c r="HN1281" s="326"/>
      <c r="HO1281" s="326"/>
    </row>
    <row r="1282" spans="1:223" ht="54.75" customHeight="1" x14ac:dyDescent="0.15">
      <c r="A1282" s="326"/>
      <c r="B1282" s="327" t="s">
        <v>7817</v>
      </c>
      <c r="C1282" s="327" t="s">
        <v>7818</v>
      </c>
      <c r="D1282" s="327" t="s">
        <v>7779</v>
      </c>
      <c r="E1282" s="310">
        <v>271</v>
      </c>
      <c r="F1282" s="327" t="s">
        <v>7780</v>
      </c>
      <c r="G1282" s="327" t="s">
        <v>7957</v>
      </c>
      <c r="H1282" s="327" t="s">
        <v>7978</v>
      </c>
      <c r="I1282" s="327"/>
      <c r="J1282" s="327"/>
      <c r="K1282" s="327"/>
      <c r="L1282" s="327"/>
      <c r="M1282" s="311"/>
      <c r="N1282" s="311"/>
      <c r="O1282" s="327" t="s">
        <v>511</v>
      </c>
      <c r="P1282" s="310">
        <v>18</v>
      </c>
      <c r="Q1282" s="327"/>
      <c r="R1282" s="310"/>
      <c r="S1282" s="310"/>
      <c r="T1282" s="326"/>
      <c r="U1282" s="310"/>
      <c r="V1282" s="310">
        <v>406</v>
      </c>
      <c r="W1282" s="310"/>
      <c r="X1282" s="311"/>
      <c r="Y1282" s="310"/>
      <c r="Z1282" s="310"/>
      <c r="AA1282" s="310"/>
      <c r="AB1282" s="310"/>
      <c r="AC1282" s="327"/>
      <c r="AD1282" s="327"/>
      <c r="AE1282" s="310"/>
      <c r="AF1282" s="326"/>
      <c r="AG1282" s="326"/>
      <c r="AH1282" s="326"/>
      <c r="AI1282" s="326"/>
      <c r="AJ1282" s="326"/>
      <c r="AK1282" s="326"/>
      <c r="AL1282" s="326"/>
      <c r="AM1282" s="326"/>
      <c r="AN1282" s="310"/>
      <c r="AO1282" s="310"/>
      <c r="AP1282" s="310"/>
      <c r="AQ1282" s="310"/>
      <c r="AR1282" s="310"/>
      <c r="AS1282" s="310"/>
      <c r="AT1282" s="310"/>
      <c r="AU1282" s="326"/>
      <c r="AV1282" s="311"/>
      <c r="AW1282" s="310"/>
      <c r="AX1282" s="310"/>
      <c r="AY1282" s="326"/>
      <c r="AZ1282" s="326"/>
      <c r="BA1282" s="310"/>
      <c r="BB1282" s="312"/>
      <c r="BC1282" s="312">
        <v>2.0000001967592591</v>
      </c>
      <c r="BD1282" s="312"/>
      <c r="BE1282" s="312">
        <v>2.0000046643518519</v>
      </c>
      <c r="BF1282" s="312"/>
      <c r="BG1282" s="327"/>
      <c r="BH1282" s="327" t="s">
        <v>6589</v>
      </c>
      <c r="BI1282" s="327" t="s">
        <v>7781</v>
      </c>
      <c r="BJ1282" s="327"/>
      <c r="BK1282" s="327"/>
      <c r="BL1282" s="327" t="s">
        <v>7959</v>
      </c>
      <c r="BM1282" s="327"/>
      <c r="BN1282" s="327"/>
      <c r="BO1282" s="327"/>
      <c r="BP1282" s="327" t="s">
        <v>7960</v>
      </c>
      <c r="BQ1282" s="327"/>
      <c r="BR1282" s="327"/>
      <c r="BS1282" s="327"/>
      <c r="BT1282" s="327" t="s">
        <v>7765</v>
      </c>
      <c r="BU1282" s="326"/>
      <c r="BV1282" s="326"/>
      <c r="BW1282" s="326"/>
      <c r="BX1282" s="326"/>
      <c r="BY1282" s="326"/>
      <c r="BZ1282" s="326"/>
      <c r="CA1282" s="326"/>
      <c r="CB1282" s="326"/>
      <c r="CC1282" s="326"/>
      <c r="CD1282" s="326"/>
      <c r="CE1282" s="326"/>
      <c r="CF1282" s="326"/>
      <c r="CG1282" s="326"/>
      <c r="CH1282" s="326"/>
      <c r="CI1282" s="326"/>
      <c r="CJ1282" s="326"/>
      <c r="CK1282" s="326"/>
      <c r="CL1282" s="326"/>
      <c r="CM1282" s="326"/>
      <c r="CN1282" s="326"/>
      <c r="CO1282" s="326"/>
      <c r="CP1282" s="326"/>
      <c r="CQ1282" s="326"/>
      <c r="CR1282" s="326"/>
      <c r="CS1282" s="326"/>
      <c r="CT1282" s="326"/>
      <c r="CU1282" s="326"/>
      <c r="CV1282" s="326"/>
      <c r="CW1282" s="326"/>
      <c r="CX1282" s="326"/>
      <c r="CY1282" s="326"/>
      <c r="CZ1282" s="326"/>
      <c r="DA1282" s="326"/>
      <c r="DB1282" s="326"/>
      <c r="DC1282" s="326"/>
      <c r="DD1282" s="326"/>
      <c r="DE1282" s="326"/>
      <c r="DF1282" s="326"/>
      <c r="DG1282" s="326"/>
      <c r="DH1282" s="326"/>
      <c r="DI1282" s="326"/>
      <c r="DJ1282" s="326"/>
      <c r="DK1282" s="326"/>
      <c r="DL1282" s="326"/>
      <c r="DM1282" s="326"/>
      <c r="DN1282" s="326"/>
      <c r="DO1282" s="326"/>
      <c r="DP1282" s="326"/>
      <c r="DQ1282" s="326"/>
      <c r="DR1282" s="326"/>
      <c r="DS1282" s="326"/>
      <c r="DT1282" s="326"/>
      <c r="DU1282" s="326"/>
      <c r="DV1282" s="326"/>
      <c r="DW1282" s="326"/>
      <c r="DX1282" s="326"/>
      <c r="DY1282" s="326"/>
      <c r="DZ1282" s="326"/>
      <c r="EA1282" s="326"/>
      <c r="EB1282" s="326"/>
      <c r="EC1282" s="326"/>
      <c r="ED1282" s="326"/>
      <c r="EE1282" s="326"/>
      <c r="EF1282" s="326"/>
      <c r="EG1282" s="326"/>
      <c r="EH1282" s="326"/>
      <c r="EI1282" s="326"/>
      <c r="EJ1282" s="326"/>
      <c r="EK1282" s="326"/>
      <c r="EL1282" s="326"/>
      <c r="EM1282" s="326"/>
      <c r="EN1282" s="326"/>
      <c r="EO1282" s="326"/>
      <c r="EP1282" s="326"/>
      <c r="EQ1282" s="326"/>
      <c r="ER1282" s="326"/>
      <c r="ES1282" s="326"/>
      <c r="ET1282" s="326"/>
      <c r="EU1282" s="326"/>
      <c r="EV1282" s="326"/>
      <c r="EW1282" s="326"/>
      <c r="EX1282" s="326"/>
      <c r="EY1282" s="326"/>
      <c r="EZ1282" s="326"/>
      <c r="FA1282" s="326"/>
      <c r="FB1282" s="326"/>
      <c r="FC1282" s="326"/>
      <c r="FD1282" s="326"/>
      <c r="FE1282" s="326"/>
      <c r="FF1282" s="326"/>
      <c r="FG1282" s="326"/>
      <c r="FH1282" s="326"/>
      <c r="FI1282" s="326"/>
      <c r="FJ1282" s="326"/>
      <c r="FK1282" s="326"/>
      <c r="FL1282" s="326"/>
      <c r="FM1282" s="326"/>
      <c r="FN1282" s="326"/>
      <c r="FO1282" s="326"/>
      <c r="FP1282" s="326"/>
      <c r="FQ1282" s="326"/>
      <c r="FR1282" s="326"/>
      <c r="FS1282" s="326"/>
      <c r="FT1282" s="326"/>
      <c r="FU1282" s="326"/>
      <c r="FV1282" s="326"/>
      <c r="FW1282" s="326"/>
      <c r="FX1282" s="326"/>
      <c r="FY1282" s="326"/>
      <c r="FZ1282" s="326"/>
      <c r="GA1282" s="326"/>
      <c r="GB1282" s="326"/>
      <c r="GC1282" s="326"/>
      <c r="GD1282" s="326"/>
      <c r="GE1282" s="326"/>
      <c r="GF1282" s="326"/>
      <c r="GG1282" s="326"/>
      <c r="GH1282" s="326"/>
      <c r="GI1282" s="326"/>
      <c r="GJ1282" s="326"/>
      <c r="GK1282" s="326"/>
      <c r="GL1282" s="326"/>
      <c r="GM1282" s="326"/>
      <c r="GN1282" s="326"/>
      <c r="GO1282" s="326"/>
      <c r="GP1282" s="326"/>
      <c r="GQ1282" s="326"/>
      <c r="GR1282" s="326"/>
      <c r="GS1282" s="326"/>
      <c r="GT1282" s="326"/>
      <c r="GU1282" s="326"/>
      <c r="GV1282" s="326"/>
      <c r="GW1282" s="326"/>
      <c r="GX1282" s="326"/>
      <c r="GY1282" s="326"/>
      <c r="GZ1282" s="326"/>
      <c r="HA1282" s="326"/>
      <c r="HB1282" s="326"/>
      <c r="HC1282" s="326"/>
      <c r="HD1282" s="326"/>
      <c r="HE1282" s="326"/>
      <c r="HF1282" s="326"/>
      <c r="HG1282" s="326"/>
      <c r="HH1282" s="326"/>
      <c r="HI1282" s="326"/>
      <c r="HJ1282" s="326"/>
      <c r="HK1282" s="326"/>
      <c r="HL1282" s="326"/>
      <c r="HM1282" s="326"/>
      <c r="HN1282" s="326"/>
      <c r="HO1282" s="326"/>
    </row>
    <row r="1283" spans="1:223" ht="54.75" customHeight="1" x14ac:dyDescent="0.15">
      <c r="A1283" s="326"/>
      <c r="B1283" s="327" t="s">
        <v>7817</v>
      </c>
      <c r="C1283" s="327" t="s">
        <v>7818</v>
      </c>
      <c r="D1283" s="327" t="s">
        <v>7779</v>
      </c>
      <c r="E1283" s="310">
        <v>271</v>
      </c>
      <c r="F1283" s="327" t="s">
        <v>7780</v>
      </c>
      <c r="G1283" s="327" t="s">
        <v>7957</v>
      </c>
      <c r="H1283" s="327" t="s">
        <v>7979</v>
      </c>
      <c r="I1283" s="327"/>
      <c r="J1283" s="327"/>
      <c r="K1283" s="327"/>
      <c r="L1283" s="327"/>
      <c r="M1283" s="311"/>
      <c r="N1283" s="311"/>
      <c r="O1283" s="327" t="s">
        <v>511</v>
      </c>
      <c r="P1283" s="310">
        <v>18</v>
      </c>
      <c r="Q1283" s="327"/>
      <c r="R1283" s="310"/>
      <c r="S1283" s="310"/>
      <c r="T1283" s="326"/>
      <c r="U1283" s="310"/>
      <c r="V1283" s="310">
        <v>406</v>
      </c>
      <c r="W1283" s="310"/>
      <c r="X1283" s="311"/>
      <c r="Y1283" s="310"/>
      <c r="Z1283" s="310"/>
      <c r="AA1283" s="310"/>
      <c r="AB1283" s="310"/>
      <c r="AC1283" s="327"/>
      <c r="AD1283" s="327"/>
      <c r="AE1283" s="310"/>
      <c r="AF1283" s="326"/>
      <c r="AG1283" s="326"/>
      <c r="AH1283" s="326"/>
      <c r="AI1283" s="326"/>
      <c r="AJ1283" s="326"/>
      <c r="AK1283" s="326"/>
      <c r="AL1283" s="326"/>
      <c r="AM1283" s="326"/>
      <c r="AN1283" s="310"/>
      <c r="AO1283" s="310"/>
      <c r="AP1283" s="310"/>
      <c r="AQ1283" s="310"/>
      <c r="AR1283" s="310"/>
      <c r="AS1283" s="310"/>
      <c r="AT1283" s="310"/>
      <c r="AU1283" s="326"/>
      <c r="AV1283" s="311"/>
      <c r="AW1283" s="310"/>
      <c r="AX1283" s="310"/>
      <c r="AY1283" s="326"/>
      <c r="AZ1283" s="326"/>
      <c r="BA1283" s="310"/>
      <c r="BB1283" s="312"/>
      <c r="BC1283" s="312">
        <v>2.0000001967592591</v>
      </c>
      <c r="BD1283" s="312"/>
      <c r="BE1283" s="312">
        <v>2.0000046643518519</v>
      </c>
      <c r="BF1283" s="312"/>
      <c r="BG1283" s="327"/>
      <c r="BH1283" s="327" t="s">
        <v>6589</v>
      </c>
      <c r="BI1283" s="327" t="s">
        <v>7781</v>
      </c>
      <c r="BJ1283" s="327"/>
      <c r="BK1283" s="327"/>
      <c r="BL1283" s="327" t="s">
        <v>7959</v>
      </c>
      <c r="BM1283" s="327"/>
      <c r="BN1283" s="327"/>
      <c r="BO1283" s="327"/>
      <c r="BP1283" s="327" t="s">
        <v>7960</v>
      </c>
      <c r="BQ1283" s="327"/>
      <c r="BR1283" s="327"/>
      <c r="BS1283" s="327"/>
      <c r="BT1283" s="327" t="s">
        <v>7765</v>
      </c>
      <c r="BU1283" s="326"/>
      <c r="BV1283" s="326"/>
      <c r="BW1283" s="326"/>
      <c r="BX1283" s="326"/>
      <c r="BY1283" s="326"/>
      <c r="BZ1283" s="326"/>
      <c r="CA1283" s="326"/>
      <c r="CB1283" s="326"/>
      <c r="CC1283" s="326"/>
      <c r="CD1283" s="326"/>
      <c r="CE1283" s="326"/>
      <c r="CF1283" s="326"/>
      <c r="CG1283" s="326"/>
      <c r="CH1283" s="326"/>
      <c r="CI1283" s="326"/>
      <c r="CJ1283" s="326"/>
      <c r="CK1283" s="326"/>
      <c r="CL1283" s="326"/>
      <c r="CM1283" s="326"/>
      <c r="CN1283" s="326"/>
      <c r="CO1283" s="326"/>
      <c r="CP1283" s="326"/>
      <c r="CQ1283" s="326"/>
      <c r="CR1283" s="326"/>
      <c r="CS1283" s="326"/>
      <c r="CT1283" s="326"/>
      <c r="CU1283" s="326"/>
      <c r="CV1283" s="326"/>
      <c r="CW1283" s="326"/>
      <c r="CX1283" s="326"/>
      <c r="CY1283" s="326"/>
      <c r="CZ1283" s="326"/>
      <c r="DA1283" s="326"/>
      <c r="DB1283" s="326"/>
      <c r="DC1283" s="326"/>
      <c r="DD1283" s="326"/>
      <c r="DE1283" s="326"/>
      <c r="DF1283" s="326"/>
      <c r="DG1283" s="326"/>
      <c r="DH1283" s="326"/>
      <c r="DI1283" s="326"/>
      <c r="DJ1283" s="326"/>
      <c r="DK1283" s="326"/>
      <c r="DL1283" s="326"/>
      <c r="DM1283" s="326"/>
      <c r="DN1283" s="326"/>
      <c r="DO1283" s="326"/>
      <c r="DP1283" s="326"/>
      <c r="DQ1283" s="326"/>
      <c r="DR1283" s="326"/>
      <c r="DS1283" s="326"/>
      <c r="DT1283" s="326"/>
      <c r="DU1283" s="326"/>
      <c r="DV1283" s="326"/>
      <c r="DW1283" s="326"/>
      <c r="DX1283" s="326"/>
      <c r="DY1283" s="326"/>
      <c r="DZ1283" s="326"/>
      <c r="EA1283" s="326"/>
      <c r="EB1283" s="326"/>
      <c r="EC1283" s="326"/>
      <c r="ED1283" s="326"/>
      <c r="EE1283" s="326"/>
      <c r="EF1283" s="326"/>
      <c r="EG1283" s="326"/>
      <c r="EH1283" s="326"/>
      <c r="EI1283" s="326"/>
      <c r="EJ1283" s="326"/>
      <c r="EK1283" s="326"/>
      <c r="EL1283" s="326"/>
      <c r="EM1283" s="326"/>
      <c r="EN1283" s="326"/>
      <c r="EO1283" s="326"/>
      <c r="EP1283" s="326"/>
      <c r="EQ1283" s="326"/>
      <c r="ER1283" s="326"/>
      <c r="ES1283" s="326"/>
      <c r="ET1283" s="326"/>
      <c r="EU1283" s="326"/>
      <c r="EV1283" s="326"/>
      <c r="EW1283" s="326"/>
      <c r="EX1283" s="326"/>
      <c r="EY1283" s="326"/>
      <c r="EZ1283" s="326"/>
      <c r="FA1283" s="326"/>
      <c r="FB1283" s="326"/>
      <c r="FC1283" s="326"/>
      <c r="FD1283" s="326"/>
      <c r="FE1283" s="326"/>
      <c r="FF1283" s="326"/>
      <c r="FG1283" s="326"/>
      <c r="FH1283" s="326"/>
      <c r="FI1283" s="326"/>
      <c r="FJ1283" s="326"/>
      <c r="FK1283" s="326"/>
      <c r="FL1283" s="326"/>
      <c r="FM1283" s="326"/>
      <c r="FN1283" s="326"/>
      <c r="FO1283" s="326"/>
      <c r="FP1283" s="326"/>
      <c r="FQ1283" s="326"/>
      <c r="FR1283" s="326"/>
      <c r="FS1283" s="326"/>
      <c r="FT1283" s="326"/>
      <c r="FU1283" s="326"/>
      <c r="FV1283" s="326"/>
      <c r="FW1283" s="326"/>
      <c r="FX1283" s="326"/>
      <c r="FY1283" s="326"/>
      <c r="FZ1283" s="326"/>
      <c r="GA1283" s="326"/>
      <c r="GB1283" s="326"/>
      <c r="GC1283" s="326"/>
      <c r="GD1283" s="326"/>
      <c r="GE1283" s="326"/>
      <c r="GF1283" s="326"/>
      <c r="GG1283" s="326"/>
      <c r="GH1283" s="326"/>
      <c r="GI1283" s="326"/>
      <c r="GJ1283" s="326"/>
      <c r="GK1283" s="326"/>
      <c r="GL1283" s="326"/>
      <c r="GM1283" s="326"/>
      <c r="GN1283" s="326"/>
      <c r="GO1283" s="326"/>
      <c r="GP1283" s="326"/>
      <c r="GQ1283" s="326"/>
      <c r="GR1283" s="326"/>
      <c r="GS1283" s="326"/>
      <c r="GT1283" s="326"/>
      <c r="GU1283" s="326"/>
      <c r="GV1283" s="326"/>
      <c r="GW1283" s="326"/>
      <c r="GX1283" s="326"/>
      <c r="GY1283" s="326"/>
      <c r="GZ1283" s="326"/>
      <c r="HA1283" s="326"/>
      <c r="HB1283" s="326"/>
      <c r="HC1283" s="326"/>
      <c r="HD1283" s="326"/>
      <c r="HE1283" s="326"/>
      <c r="HF1283" s="326"/>
      <c r="HG1283" s="326"/>
      <c r="HH1283" s="326"/>
      <c r="HI1283" s="326"/>
      <c r="HJ1283" s="326"/>
      <c r="HK1283" s="326"/>
      <c r="HL1283" s="326"/>
      <c r="HM1283" s="326"/>
      <c r="HN1283" s="326"/>
      <c r="HO1283" s="326"/>
    </row>
    <row r="1284" spans="1:223" ht="54.75" customHeight="1" x14ac:dyDescent="0.15">
      <c r="A1284" s="326"/>
      <c r="B1284" s="327" t="s">
        <v>7817</v>
      </c>
      <c r="C1284" s="327" t="s">
        <v>7818</v>
      </c>
      <c r="D1284" s="327" t="s">
        <v>7779</v>
      </c>
      <c r="E1284" s="310">
        <v>271</v>
      </c>
      <c r="F1284" s="327" t="s">
        <v>7780</v>
      </c>
      <c r="G1284" s="327" t="s">
        <v>7957</v>
      </c>
      <c r="H1284" s="327" t="s">
        <v>7980</v>
      </c>
      <c r="I1284" s="327"/>
      <c r="J1284" s="327"/>
      <c r="K1284" s="327"/>
      <c r="L1284" s="327"/>
      <c r="M1284" s="311"/>
      <c r="N1284" s="311"/>
      <c r="O1284" s="327" t="s">
        <v>511</v>
      </c>
      <c r="P1284" s="310">
        <v>18</v>
      </c>
      <c r="Q1284" s="327"/>
      <c r="R1284" s="310"/>
      <c r="S1284" s="310"/>
      <c r="T1284" s="326"/>
      <c r="U1284" s="310"/>
      <c r="V1284" s="310">
        <v>406</v>
      </c>
      <c r="W1284" s="310"/>
      <c r="X1284" s="311"/>
      <c r="Y1284" s="310"/>
      <c r="Z1284" s="310"/>
      <c r="AA1284" s="310"/>
      <c r="AB1284" s="310"/>
      <c r="AC1284" s="327"/>
      <c r="AD1284" s="327"/>
      <c r="AE1284" s="310"/>
      <c r="AF1284" s="326"/>
      <c r="AG1284" s="326"/>
      <c r="AH1284" s="326"/>
      <c r="AI1284" s="326"/>
      <c r="AJ1284" s="326"/>
      <c r="AK1284" s="326"/>
      <c r="AL1284" s="326"/>
      <c r="AM1284" s="326"/>
      <c r="AN1284" s="310"/>
      <c r="AO1284" s="310"/>
      <c r="AP1284" s="310"/>
      <c r="AQ1284" s="310"/>
      <c r="AR1284" s="310"/>
      <c r="AS1284" s="310"/>
      <c r="AT1284" s="310"/>
      <c r="AU1284" s="326"/>
      <c r="AV1284" s="311"/>
      <c r="AW1284" s="310"/>
      <c r="AX1284" s="310"/>
      <c r="AY1284" s="326"/>
      <c r="AZ1284" s="326"/>
      <c r="BA1284" s="310"/>
      <c r="BB1284" s="312"/>
      <c r="BC1284" s="312">
        <v>2.0000001967592591</v>
      </c>
      <c r="BD1284" s="312"/>
      <c r="BE1284" s="312">
        <v>2.0000046643518519</v>
      </c>
      <c r="BF1284" s="312"/>
      <c r="BG1284" s="327"/>
      <c r="BH1284" s="327" t="s">
        <v>6589</v>
      </c>
      <c r="BI1284" s="327" t="s">
        <v>7781</v>
      </c>
      <c r="BJ1284" s="327"/>
      <c r="BK1284" s="327"/>
      <c r="BL1284" s="327" t="s">
        <v>7959</v>
      </c>
      <c r="BM1284" s="327"/>
      <c r="BN1284" s="327"/>
      <c r="BO1284" s="327"/>
      <c r="BP1284" s="327" t="s">
        <v>7960</v>
      </c>
      <c r="BQ1284" s="327"/>
      <c r="BR1284" s="327"/>
      <c r="BS1284" s="327"/>
      <c r="BT1284" s="327" t="s">
        <v>7765</v>
      </c>
      <c r="BU1284" s="326"/>
      <c r="BV1284" s="326"/>
      <c r="BW1284" s="326"/>
      <c r="BX1284" s="326"/>
      <c r="BY1284" s="326"/>
      <c r="BZ1284" s="326"/>
      <c r="CA1284" s="326"/>
      <c r="CB1284" s="326"/>
      <c r="CC1284" s="326"/>
      <c r="CD1284" s="326"/>
      <c r="CE1284" s="326"/>
      <c r="CF1284" s="326"/>
      <c r="CG1284" s="326"/>
      <c r="CH1284" s="326"/>
      <c r="CI1284" s="326"/>
      <c r="CJ1284" s="326"/>
      <c r="CK1284" s="326"/>
      <c r="CL1284" s="326"/>
      <c r="CM1284" s="326"/>
      <c r="CN1284" s="326"/>
      <c r="CO1284" s="326"/>
      <c r="CP1284" s="326"/>
      <c r="CQ1284" s="326"/>
      <c r="CR1284" s="326"/>
      <c r="CS1284" s="326"/>
      <c r="CT1284" s="326"/>
      <c r="CU1284" s="326"/>
      <c r="CV1284" s="326"/>
      <c r="CW1284" s="326"/>
      <c r="CX1284" s="326"/>
      <c r="CY1284" s="326"/>
      <c r="CZ1284" s="326"/>
      <c r="DA1284" s="326"/>
      <c r="DB1284" s="326"/>
      <c r="DC1284" s="326"/>
      <c r="DD1284" s="326"/>
      <c r="DE1284" s="326"/>
      <c r="DF1284" s="326"/>
      <c r="DG1284" s="326"/>
      <c r="DH1284" s="326"/>
      <c r="DI1284" s="326"/>
      <c r="DJ1284" s="326"/>
      <c r="DK1284" s="326"/>
      <c r="DL1284" s="326"/>
      <c r="DM1284" s="326"/>
      <c r="DN1284" s="326"/>
      <c r="DO1284" s="326"/>
      <c r="DP1284" s="326"/>
      <c r="DQ1284" s="326"/>
      <c r="DR1284" s="326"/>
      <c r="DS1284" s="326"/>
      <c r="DT1284" s="326"/>
      <c r="DU1284" s="326"/>
      <c r="DV1284" s="326"/>
      <c r="DW1284" s="326"/>
      <c r="DX1284" s="326"/>
      <c r="DY1284" s="326"/>
      <c r="DZ1284" s="326"/>
      <c r="EA1284" s="326"/>
      <c r="EB1284" s="326"/>
      <c r="EC1284" s="326"/>
      <c r="ED1284" s="326"/>
      <c r="EE1284" s="326"/>
      <c r="EF1284" s="326"/>
      <c r="EG1284" s="326"/>
      <c r="EH1284" s="326"/>
      <c r="EI1284" s="326"/>
      <c r="EJ1284" s="326"/>
      <c r="EK1284" s="326"/>
      <c r="EL1284" s="326"/>
      <c r="EM1284" s="326"/>
      <c r="EN1284" s="326"/>
      <c r="EO1284" s="326"/>
      <c r="EP1284" s="326"/>
      <c r="EQ1284" s="326"/>
      <c r="ER1284" s="326"/>
      <c r="ES1284" s="326"/>
      <c r="ET1284" s="326"/>
      <c r="EU1284" s="326"/>
      <c r="EV1284" s="326"/>
      <c r="EW1284" s="326"/>
      <c r="EX1284" s="326"/>
      <c r="EY1284" s="326"/>
      <c r="EZ1284" s="326"/>
      <c r="FA1284" s="326"/>
      <c r="FB1284" s="326"/>
      <c r="FC1284" s="326"/>
      <c r="FD1284" s="326"/>
      <c r="FE1284" s="326"/>
      <c r="FF1284" s="326"/>
      <c r="FG1284" s="326"/>
      <c r="FH1284" s="326"/>
      <c r="FI1284" s="326"/>
      <c r="FJ1284" s="326"/>
      <c r="FK1284" s="326"/>
      <c r="FL1284" s="326"/>
      <c r="FM1284" s="326"/>
      <c r="FN1284" s="326"/>
      <c r="FO1284" s="326"/>
      <c r="FP1284" s="326"/>
      <c r="FQ1284" s="326"/>
      <c r="FR1284" s="326"/>
      <c r="FS1284" s="326"/>
      <c r="FT1284" s="326"/>
      <c r="FU1284" s="326"/>
      <c r="FV1284" s="326"/>
      <c r="FW1284" s="326"/>
      <c r="FX1284" s="326"/>
      <c r="FY1284" s="326"/>
      <c r="FZ1284" s="326"/>
      <c r="GA1284" s="326"/>
      <c r="GB1284" s="326"/>
      <c r="GC1284" s="326"/>
      <c r="GD1284" s="326"/>
      <c r="GE1284" s="326"/>
      <c r="GF1284" s="326"/>
      <c r="GG1284" s="326"/>
      <c r="GH1284" s="326"/>
      <c r="GI1284" s="326"/>
      <c r="GJ1284" s="326"/>
      <c r="GK1284" s="326"/>
      <c r="GL1284" s="326"/>
      <c r="GM1284" s="326"/>
      <c r="GN1284" s="326"/>
      <c r="GO1284" s="326"/>
      <c r="GP1284" s="326"/>
      <c r="GQ1284" s="326"/>
      <c r="GR1284" s="326"/>
      <c r="GS1284" s="326"/>
      <c r="GT1284" s="326"/>
      <c r="GU1284" s="326"/>
      <c r="GV1284" s="326"/>
      <c r="GW1284" s="326"/>
      <c r="GX1284" s="326"/>
      <c r="GY1284" s="326"/>
      <c r="GZ1284" s="326"/>
      <c r="HA1284" s="326"/>
      <c r="HB1284" s="326"/>
      <c r="HC1284" s="326"/>
      <c r="HD1284" s="326"/>
      <c r="HE1284" s="326"/>
      <c r="HF1284" s="326"/>
      <c r="HG1284" s="326"/>
      <c r="HH1284" s="326"/>
      <c r="HI1284" s="326"/>
      <c r="HJ1284" s="326"/>
      <c r="HK1284" s="326"/>
      <c r="HL1284" s="326"/>
      <c r="HM1284" s="326"/>
      <c r="HN1284" s="326"/>
      <c r="HO1284" s="326"/>
    </row>
    <row r="1285" spans="1:223" ht="54.75" customHeight="1" x14ac:dyDescent="0.15">
      <c r="A1285" s="326"/>
      <c r="B1285" s="327" t="s">
        <v>7817</v>
      </c>
      <c r="C1285" s="327" t="s">
        <v>7818</v>
      </c>
      <c r="D1285" s="327" t="s">
        <v>7779</v>
      </c>
      <c r="E1285" s="310">
        <v>271</v>
      </c>
      <c r="F1285" s="327" t="s">
        <v>7780</v>
      </c>
      <c r="G1285" s="327" t="s">
        <v>7957</v>
      </c>
      <c r="H1285" s="327" t="s">
        <v>7981</v>
      </c>
      <c r="I1285" s="327"/>
      <c r="J1285" s="327"/>
      <c r="K1285" s="327"/>
      <c r="L1285" s="327"/>
      <c r="M1285" s="311"/>
      <c r="N1285" s="311"/>
      <c r="O1285" s="327" t="s">
        <v>511</v>
      </c>
      <c r="P1285" s="310">
        <v>18</v>
      </c>
      <c r="Q1285" s="327"/>
      <c r="R1285" s="310"/>
      <c r="S1285" s="310"/>
      <c r="T1285" s="326"/>
      <c r="U1285" s="310"/>
      <c r="V1285" s="310">
        <v>406</v>
      </c>
      <c r="W1285" s="310"/>
      <c r="X1285" s="311"/>
      <c r="Y1285" s="310"/>
      <c r="Z1285" s="310"/>
      <c r="AA1285" s="310"/>
      <c r="AB1285" s="310"/>
      <c r="AC1285" s="327"/>
      <c r="AD1285" s="327"/>
      <c r="AE1285" s="310"/>
      <c r="AF1285" s="326"/>
      <c r="AG1285" s="326"/>
      <c r="AH1285" s="326"/>
      <c r="AI1285" s="326"/>
      <c r="AJ1285" s="326"/>
      <c r="AK1285" s="326"/>
      <c r="AL1285" s="326"/>
      <c r="AM1285" s="326"/>
      <c r="AN1285" s="310"/>
      <c r="AO1285" s="310"/>
      <c r="AP1285" s="310"/>
      <c r="AQ1285" s="310"/>
      <c r="AR1285" s="310"/>
      <c r="AS1285" s="310"/>
      <c r="AT1285" s="310"/>
      <c r="AU1285" s="326"/>
      <c r="AV1285" s="311"/>
      <c r="AW1285" s="310"/>
      <c r="AX1285" s="310"/>
      <c r="AY1285" s="326"/>
      <c r="AZ1285" s="326"/>
      <c r="BA1285" s="310"/>
      <c r="BB1285" s="312"/>
      <c r="BC1285" s="312">
        <v>2.0000001967592591</v>
      </c>
      <c r="BD1285" s="312"/>
      <c r="BE1285" s="312">
        <v>2.0000046643518519</v>
      </c>
      <c r="BF1285" s="312"/>
      <c r="BG1285" s="327"/>
      <c r="BH1285" s="327" t="s">
        <v>6589</v>
      </c>
      <c r="BI1285" s="327" t="s">
        <v>7781</v>
      </c>
      <c r="BJ1285" s="327"/>
      <c r="BK1285" s="327"/>
      <c r="BL1285" s="327" t="s">
        <v>7959</v>
      </c>
      <c r="BM1285" s="327"/>
      <c r="BN1285" s="327"/>
      <c r="BO1285" s="327"/>
      <c r="BP1285" s="327" t="s">
        <v>7960</v>
      </c>
      <c r="BQ1285" s="327"/>
      <c r="BR1285" s="327"/>
      <c r="BS1285" s="327"/>
      <c r="BT1285" s="327" t="s">
        <v>7765</v>
      </c>
      <c r="BU1285" s="326"/>
      <c r="BV1285" s="326"/>
      <c r="BW1285" s="326"/>
      <c r="BX1285" s="326"/>
      <c r="BY1285" s="326"/>
      <c r="BZ1285" s="326"/>
      <c r="CA1285" s="326"/>
      <c r="CB1285" s="326"/>
      <c r="CC1285" s="326"/>
      <c r="CD1285" s="326"/>
      <c r="CE1285" s="326"/>
      <c r="CF1285" s="326"/>
      <c r="CG1285" s="326"/>
      <c r="CH1285" s="326"/>
      <c r="CI1285" s="326"/>
      <c r="CJ1285" s="326"/>
      <c r="CK1285" s="326"/>
      <c r="CL1285" s="326"/>
      <c r="CM1285" s="326"/>
      <c r="CN1285" s="326"/>
      <c r="CO1285" s="326"/>
      <c r="CP1285" s="326"/>
      <c r="CQ1285" s="326"/>
      <c r="CR1285" s="326"/>
      <c r="CS1285" s="326"/>
      <c r="CT1285" s="326"/>
      <c r="CU1285" s="326"/>
      <c r="CV1285" s="326"/>
      <c r="CW1285" s="326"/>
      <c r="CX1285" s="326"/>
      <c r="CY1285" s="326"/>
      <c r="CZ1285" s="326"/>
      <c r="DA1285" s="326"/>
      <c r="DB1285" s="326"/>
      <c r="DC1285" s="326"/>
      <c r="DD1285" s="326"/>
      <c r="DE1285" s="326"/>
      <c r="DF1285" s="326"/>
      <c r="DG1285" s="326"/>
      <c r="DH1285" s="326"/>
      <c r="DI1285" s="326"/>
      <c r="DJ1285" s="326"/>
      <c r="DK1285" s="326"/>
      <c r="DL1285" s="326"/>
      <c r="DM1285" s="326"/>
      <c r="DN1285" s="326"/>
      <c r="DO1285" s="326"/>
      <c r="DP1285" s="326"/>
      <c r="DQ1285" s="326"/>
      <c r="DR1285" s="326"/>
      <c r="DS1285" s="326"/>
      <c r="DT1285" s="326"/>
      <c r="DU1285" s="326"/>
      <c r="DV1285" s="326"/>
      <c r="DW1285" s="326"/>
      <c r="DX1285" s="326"/>
      <c r="DY1285" s="326"/>
      <c r="DZ1285" s="326"/>
      <c r="EA1285" s="326"/>
      <c r="EB1285" s="326"/>
      <c r="EC1285" s="326"/>
      <c r="ED1285" s="326"/>
      <c r="EE1285" s="326"/>
      <c r="EF1285" s="326"/>
      <c r="EG1285" s="326"/>
      <c r="EH1285" s="326"/>
      <c r="EI1285" s="326"/>
      <c r="EJ1285" s="326"/>
      <c r="EK1285" s="326"/>
      <c r="EL1285" s="326"/>
      <c r="EM1285" s="326"/>
      <c r="EN1285" s="326"/>
      <c r="EO1285" s="326"/>
      <c r="EP1285" s="326"/>
      <c r="EQ1285" s="326"/>
      <c r="ER1285" s="326"/>
      <c r="ES1285" s="326"/>
      <c r="ET1285" s="326"/>
      <c r="EU1285" s="326"/>
      <c r="EV1285" s="326"/>
      <c r="EW1285" s="326"/>
      <c r="EX1285" s="326"/>
      <c r="EY1285" s="326"/>
      <c r="EZ1285" s="326"/>
      <c r="FA1285" s="326"/>
      <c r="FB1285" s="326"/>
      <c r="FC1285" s="326"/>
      <c r="FD1285" s="326"/>
      <c r="FE1285" s="326"/>
      <c r="FF1285" s="326"/>
      <c r="FG1285" s="326"/>
      <c r="FH1285" s="326"/>
      <c r="FI1285" s="326"/>
      <c r="FJ1285" s="326"/>
      <c r="FK1285" s="326"/>
      <c r="FL1285" s="326"/>
      <c r="FM1285" s="326"/>
      <c r="FN1285" s="326"/>
      <c r="FO1285" s="326"/>
      <c r="FP1285" s="326"/>
      <c r="FQ1285" s="326"/>
      <c r="FR1285" s="326"/>
      <c r="FS1285" s="326"/>
      <c r="FT1285" s="326"/>
      <c r="FU1285" s="326"/>
      <c r="FV1285" s="326"/>
      <c r="FW1285" s="326"/>
      <c r="FX1285" s="326"/>
      <c r="FY1285" s="326"/>
      <c r="FZ1285" s="326"/>
      <c r="GA1285" s="326"/>
      <c r="GB1285" s="326"/>
      <c r="GC1285" s="326"/>
      <c r="GD1285" s="326"/>
      <c r="GE1285" s="326"/>
      <c r="GF1285" s="326"/>
      <c r="GG1285" s="326"/>
      <c r="GH1285" s="326"/>
      <c r="GI1285" s="326"/>
      <c r="GJ1285" s="326"/>
      <c r="GK1285" s="326"/>
      <c r="GL1285" s="326"/>
      <c r="GM1285" s="326"/>
      <c r="GN1285" s="326"/>
      <c r="GO1285" s="326"/>
      <c r="GP1285" s="326"/>
      <c r="GQ1285" s="326"/>
      <c r="GR1285" s="326"/>
      <c r="GS1285" s="326"/>
      <c r="GT1285" s="326"/>
      <c r="GU1285" s="326"/>
      <c r="GV1285" s="326"/>
      <c r="GW1285" s="326"/>
      <c r="GX1285" s="326"/>
      <c r="GY1285" s="326"/>
      <c r="GZ1285" s="326"/>
      <c r="HA1285" s="326"/>
      <c r="HB1285" s="326"/>
      <c r="HC1285" s="326"/>
      <c r="HD1285" s="326"/>
      <c r="HE1285" s="326"/>
      <c r="HF1285" s="326"/>
      <c r="HG1285" s="326"/>
      <c r="HH1285" s="326"/>
      <c r="HI1285" s="326"/>
      <c r="HJ1285" s="326"/>
      <c r="HK1285" s="326"/>
      <c r="HL1285" s="326"/>
      <c r="HM1285" s="326"/>
      <c r="HN1285" s="326"/>
      <c r="HO1285" s="326"/>
    </row>
    <row r="1286" spans="1:223" ht="54.75" customHeight="1" x14ac:dyDescent="0.15">
      <c r="A1286" s="326"/>
      <c r="B1286" s="327" t="s">
        <v>7817</v>
      </c>
      <c r="C1286" s="327" t="s">
        <v>7818</v>
      </c>
      <c r="D1286" s="327" t="s">
        <v>7779</v>
      </c>
      <c r="E1286" s="310">
        <v>271</v>
      </c>
      <c r="F1286" s="327" t="s">
        <v>7780</v>
      </c>
      <c r="G1286" s="327" t="s">
        <v>7957</v>
      </c>
      <c r="H1286" s="327" t="s">
        <v>7982</v>
      </c>
      <c r="I1286" s="327"/>
      <c r="J1286" s="327"/>
      <c r="K1286" s="327"/>
      <c r="L1286" s="327"/>
      <c r="M1286" s="311"/>
      <c r="N1286" s="311"/>
      <c r="O1286" s="327" t="s">
        <v>511</v>
      </c>
      <c r="P1286" s="310">
        <v>18</v>
      </c>
      <c r="Q1286" s="327"/>
      <c r="R1286" s="310"/>
      <c r="S1286" s="310"/>
      <c r="T1286" s="326"/>
      <c r="U1286" s="310"/>
      <c r="V1286" s="310">
        <v>406</v>
      </c>
      <c r="W1286" s="310"/>
      <c r="X1286" s="311"/>
      <c r="Y1286" s="310"/>
      <c r="Z1286" s="310"/>
      <c r="AA1286" s="310"/>
      <c r="AB1286" s="310"/>
      <c r="AC1286" s="327"/>
      <c r="AD1286" s="327"/>
      <c r="AE1286" s="310"/>
      <c r="AF1286" s="326"/>
      <c r="AG1286" s="326"/>
      <c r="AH1286" s="326"/>
      <c r="AI1286" s="326"/>
      <c r="AJ1286" s="326"/>
      <c r="AK1286" s="326"/>
      <c r="AL1286" s="326"/>
      <c r="AM1286" s="326"/>
      <c r="AN1286" s="310"/>
      <c r="AO1286" s="310"/>
      <c r="AP1286" s="310"/>
      <c r="AQ1286" s="310"/>
      <c r="AR1286" s="310"/>
      <c r="AS1286" s="310"/>
      <c r="AT1286" s="310"/>
      <c r="AU1286" s="326"/>
      <c r="AV1286" s="311"/>
      <c r="AW1286" s="310"/>
      <c r="AX1286" s="310"/>
      <c r="AY1286" s="326"/>
      <c r="AZ1286" s="326"/>
      <c r="BA1286" s="310"/>
      <c r="BB1286" s="312"/>
      <c r="BC1286" s="312">
        <v>2.0000001967592591</v>
      </c>
      <c r="BD1286" s="312"/>
      <c r="BE1286" s="312">
        <v>2.0000046643518519</v>
      </c>
      <c r="BF1286" s="312"/>
      <c r="BG1286" s="327"/>
      <c r="BH1286" s="327" t="s">
        <v>6589</v>
      </c>
      <c r="BI1286" s="327" t="s">
        <v>7781</v>
      </c>
      <c r="BJ1286" s="327"/>
      <c r="BK1286" s="327"/>
      <c r="BL1286" s="327" t="s">
        <v>7959</v>
      </c>
      <c r="BM1286" s="327"/>
      <c r="BN1286" s="327"/>
      <c r="BO1286" s="327"/>
      <c r="BP1286" s="327" t="s">
        <v>7960</v>
      </c>
      <c r="BQ1286" s="327"/>
      <c r="BR1286" s="327"/>
      <c r="BS1286" s="327"/>
      <c r="BT1286" s="327" t="s">
        <v>7765</v>
      </c>
      <c r="BU1286" s="326"/>
      <c r="BV1286" s="326"/>
      <c r="BW1286" s="326"/>
      <c r="BX1286" s="326"/>
      <c r="BY1286" s="326"/>
      <c r="BZ1286" s="326"/>
      <c r="CA1286" s="326"/>
      <c r="CB1286" s="326"/>
      <c r="CC1286" s="326"/>
      <c r="CD1286" s="326"/>
      <c r="CE1286" s="326"/>
      <c r="CF1286" s="326"/>
      <c r="CG1286" s="326"/>
      <c r="CH1286" s="326"/>
      <c r="CI1286" s="326"/>
      <c r="CJ1286" s="326"/>
      <c r="CK1286" s="326"/>
      <c r="CL1286" s="326"/>
      <c r="CM1286" s="326"/>
      <c r="CN1286" s="326"/>
      <c r="CO1286" s="326"/>
      <c r="CP1286" s="326"/>
      <c r="CQ1286" s="326"/>
      <c r="CR1286" s="326"/>
      <c r="CS1286" s="326"/>
      <c r="CT1286" s="326"/>
      <c r="CU1286" s="326"/>
      <c r="CV1286" s="326"/>
      <c r="CW1286" s="326"/>
      <c r="CX1286" s="326"/>
      <c r="CY1286" s="326"/>
      <c r="CZ1286" s="326"/>
      <c r="DA1286" s="326"/>
      <c r="DB1286" s="326"/>
      <c r="DC1286" s="326"/>
      <c r="DD1286" s="326"/>
      <c r="DE1286" s="326"/>
      <c r="DF1286" s="326"/>
      <c r="DG1286" s="326"/>
      <c r="DH1286" s="326"/>
      <c r="DI1286" s="326"/>
      <c r="DJ1286" s="326"/>
      <c r="DK1286" s="326"/>
      <c r="DL1286" s="326"/>
      <c r="DM1286" s="326"/>
      <c r="DN1286" s="326"/>
      <c r="DO1286" s="326"/>
      <c r="DP1286" s="326"/>
      <c r="DQ1286" s="326"/>
      <c r="DR1286" s="326"/>
      <c r="DS1286" s="326"/>
      <c r="DT1286" s="326"/>
      <c r="DU1286" s="326"/>
      <c r="DV1286" s="326"/>
      <c r="DW1286" s="326"/>
      <c r="DX1286" s="326"/>
      <c r="DY1286" s="326"/>
      <c r="DZ1286" s="326"/>
      <c r="EA1286" s="326"/>
      <c r="EB1286" s="326"/>
      <c r="EC1286" s="326"/>
      <c r="ED1286" s="326"/>
      <c r="EE1286" s="326"/>
      <c r="EF1286" s="326"/>
      <c r="EG1286" s="326"/>
      <c r="EH1286" s="326"/>
      <c r="EI1286" s="326"/>
      <c r="EJ1286" s="326"/>
      <c r="EK1286" s="326"/>
      <c r="EL1286" s="326"/>
      <c r="EM1286" s="326"/>
      <c r="EN1286" s="326"/>
      <c r="EO1286" s="326"/>
      <c r="EP1286" s="326"/>
      <c r="EQ1286" s="326"/>
      <c r="ER1286" s="326"/>
      <c r="ES1286" s="326"/>
      <c r="ET1286" s="326"/>
      <c r="EU1286" s="326"/>
      <c r="EV1286" s="326"/>
      <c r="EW1286" s="326"/>
      <c r="EX1286" s="326"/>
      <c r="EY1286" s="326"/>
      <c r="EZ1286" s="326"/>
      <c r="FA1286" s="326"/>
      <c r="FB1286" s="326"/>
      <c r="FC1286" s="326"/>
      <c r="FD1286" s="326"/>
      <c r="FE1286" s="326"/>
      <c r="FF1286" s="326"/>
      <c r="FG1286" s="326"/>
      <c r="FH1286" s="326"/>
      <c r="FI1286" s="326"/>
      <c r="FJ1286" s="326"/>
      <c r="FK1286" s="326"/>
      <c r="FL1286" s="326"/>
      <c r="FM1286" s="326"/>
      <c r="FN1286" s="326"/>
      <c r="FO1286" s="326"/>
      <c r="FP1286" s="326"/>
      <c r="FQ1286" s="326"/>
      <c r="FR1286" s="326"/>
      <c r="FS1286" s="326"/>
      <c r="FT1286" s="326"/>
      <c r="FU1286" s="326"/>
      <c r="FV1286" s="326"/>
      <c r="FW1286" s="326"/>
      <c r="FX1286" s="326"/>
      <c r="FY1286" s="326"/>
      <c r="FZ1286" s="326"/>
      <c r="GA1286" s="326"/>
      <c r="GB1286" s="326"/>
      <c r="GC1286" s="326"/>
      <c r="GD1286" s="326"/>
      <c r="GE1286" s="326"/>
      <c r="GF1286" s="326"/>
      <c r="GG1286" s="326"/>
      <c r="GH1286" s="326"/>
      <c r="GI1286" s="326"/>
      <c r="GJ1286" s="326"/>
      <c r="GK1286" s="326"/>
      <c r="GL1286" s="326"/>
      <c r="GM1286" s="326"/>
      <c r="GN1286" s="326"/>
      <c r="GO1286" s="326"/>
      <c r="GP1286" s="326"/>
      <c r="GQ1286" s="326"/>
      <c r="GR1286" s="326"/>
      <c r="GS1286" s="326"/>
      <c r="GT1286" s="326"/>
      <c r="GU1286" s="326"/>
      <c r="GV1286" s="326"/>
      <c r="GW1286" s="326"/>
      <c r="GX1286" s="326"/>
      <c r="GY1286" s="326"/>
      <c r="GZ1286" s="326"/>
      <c r="HA1286" s="326"/>
      <c r="HB1286" s="326"/>
      <c r="HC1286" s="326"/>
      <c r="HD1286" s="326"/>
      <c r="HE1286" s="326"/>
      <c r="HF1286" s="326"/>
      <c r="HG1286" s="326"/>
      <c r="HH1286" s="326"/>
      <c r="HI1286" s="326"/>
      <c r="HJ1286" s="326"/>
      <c r="HK1286" s="326"/>
      <c r="HL1286" s="326"/>
      <c r="HM1286" s="326"/>
      <c r="HN1286" s="326"/>
      <c r="HO1286" s="326"/>
    </row>
    <row r="1287" spans="1:223" ht="54.75" customHeight="1" x14ac:dyDescent="0.15">
      <c r="A1287" s="326"/>
      <c r="B1287" s="327" t="s">
        <v>7817</v>
      </c>
      <c r="C1287" s="327" t="s">
        <v>7818</v>
      </c>
      <c r="D1287" s="327" t="s">
        <v>7779</v>
      </c>
      <c r="E1287" s="310">
        <v>271</v>
      </c>
      <c r="F1287" s="327" t="s">
        <v>7780</v>
      </c>
      <c r="G1287" s="327" t="s">
        <v>7957</v>
      </c>
      <c r="H1287" s="327" t="s">
        <v>7979</v>
      </c>
      <c r="I1287" s="327"/>
      <c r="J1287" s="327"/>
      <c r="K1287" s="327"/>
      <c r="L1287" s="327"/>
      <c r="M1287" s="311"/>
      <c r="N1287" s="311"/>
      <c r="O1287" s="327" t="s">
        <v>511</v>
      </c>
      <c r="P1287" s="310">
        <v>18</v>
      </c>
      <c r="Q1287" s="327"/>
      <c r="R1287" s="310"/>
      <c r="S1287" s="310"/>
      <c r="T1287" s="326"/>
      <c r="U1287" s="310"/>
      <c r="V1287" s="310">
        <v>406</v>
      </c>
      <c r="W1287" s="310"/>
      <c r="X1287" s="311"/>
      <c r="Y1287" s="310"/>
      <c r="Z1287" s="310"/>
      <c r="AA1287" s="310"/>
      <c r="AB1287" s="310"/>
      <c r="AC1287" s="327"/>
      <c r="AD1287" s="327"/>
      <c r="AE1287" s="310"/>
      <c r="AF1287" s="326"/>
      <c r="AG1287" s="326"/>
      <c r="AH1287" s="326"/>
      <c r="AI1287" s="326"/>
      <c r="AJ1287" s="326"/>
      <c r="AK1287" s="326"/>
      <c r="AL1287" s="326"/>
      <c r="AM1287" s="326"/>
      <c r="AN1287" s="310"/>
      <c r="AO1287" s="310"/>
      <c r="AP1287" s="310"/>
      <c r="AQ1287" s="310"/>
      <c r="AR1287" s="310"/>
      <c r="AS1287" s="310"/>
      <c r="AT1287" s="310"/>
      <c r="AU1287" s="326"/>
      <c r="AV1287" s="311"/>
      <c r="AW1287" s="310"/>
      <c r="AX1287" s="310"/>
      <c r="AY1287" s="326"/>
      <c r="AZ1287" s="326"/>
      <c r="BA1287" s="310"/>
      <c r="BB1287" s="312"/>
      <c r="BC1287" s="312">
        <v>2.0000001967592591</v>
      </c>
      <c r="BD1287" s="312"/>
      <c r="BE1287" s="312">
        <v>2.0000046643518519</v>
      </c>
      <c r="BF1287" s="312"/>
      <c r="BG1287" s="327"/>
      <c r="BH1287" s="327" t="s">
        <v>6589</v>
      </c>
      <c r="BI1287" s="327" t="s">
        <v>7781</v>
      </c>
      <c r="BJ1287" s="327"/>
      <c r="BK1287" s="327"/>
      <c r="BL1287" s="327" t="s">
        <v>7959</v>
      </c>
      <c r="BM1287" s="327"/>
      <c r="BN1287" s="327"/>
      <c r="BO1287" s="327"/>
      <c r="BP1287" s="327" t="s">
        <v>7960</v>
      </c>
      <c r="BQ1287" s="327"/>
      <c r="BR1287" s="327"/>
      <c r="BS1287" s="327"/>
      <c r="BT1287" s="327" t="s">
        <v>7765</v>
      </c>
      <c r="BU1287" s="326"/>
      <c r="BV1287" s="326"/>
      <c r="BW1287" s="326"/>
      <c r="BX1287" s="326"/>
      <c r="BY1287" s="326"/>
      <c r="BZ1287" s="326"/>
      <c r="CA1287" s="326"/>
      <c r="CB1287" s="326"/>
      <c r="CC1287" s="326"/>
      <c r="CD1287" s="326"/>
      <c r="CE1287" s="326"/>
      <c r="CF1287" s="326"/>
      <c r="CG1287" s="326"/>
      <c r="CH1287" s="326"/>
      <c r="CI1287" s="326"/>
      <c r="CJ1287" s="326"/>
      <c r="CK1287" s="326"/>
      <c r="CL1287" s="326"/>
      <c r="CM1287" s="326"/>
      <c r="CN1287" s="326"/>
      <c r="CO1287" s="326"/>
      <c r="CP1287" s="326"/>
      <c r="CQ1287" s="326"/>
      <c r="CR1287" s="326"/>
      <c r="CS1287" s="326"/>
      <c r="CT1287" s="326"/>
      <c r="CU1287" s="326"/>
      <c r="CV1287" s="326"/>
      <c r="CW1287" s="326"/>
      <c r="CX1287" s="326"/>
      <c r="CY1287" s="326"/>
      <c r="CZ1287" s="326"/>
      <c r="DA1287" s="326"/>
      <c r="DB1287" s="326"/>
      <c r="DC1287" s="326"/>
      <c r="DD1287" s="326"/>
      <c r="DE1287" s="326"/>
      <c r="DF1287" s="326"/>
      <c r="DG1287" s="326"/>
      <c r="DH1287" s="326"/>
      <c r="DI1287" s="326"/>
      <c r="DJ1287" s="326"/>
      <c r="DK1287" s="326"/>
      <c r="DL1287" s="326"/>
      <c r="DM1287" s="326"/>
      <c r="DN1287" s="326"/>
      <c r="DO1287" s="326"/>
      <c r="DP1287" s="326"/>
      <c r="DQ1287" s="326"/>
      <c r="DR1287" s="326"/>
      <c r="DS1287" s="326"/>
      <c r="DT1287" s="326"/>
      <c r="DU1287" s="326"/>
      <c r="DV1287" s="326"/>
      <c r="DW1287" s="326"/>
      <c r="DX1287" s="326"/>
      <c r="DY1287" s="326"/>
      <c r="DZ1287" s="326"/>
      <c r="EA1287" s="326"/>
      <c r="EB1287" s="326"/>
      <c r="EC1287" s="326"/>
      <c r="ED1287" s="326"/>
      <c r="EE1287" s="326"/>
      <c r="EF1287" s="326"/>
      <c r="EG1287" s="326"/>
      <c r="EH1287" s="326"/>
      <c r="EI1287" s="326"/>
      <c r="EJ1287" s="326"/>
      <c r="EK1287" s="326"/>
      <c r="EL1287" s="326"/>
      <c r="EM1287" s="326"/>
      <c r="EN1287" s="326"/>
      <c r="EO1287" s="326"/>
      <c r="EP1287" s="326"/>
      <c r="EQ1287" s="326"/>
      <c r="ER1287" s="326"/>
      <c r="ES1287" s="326"/>
      <c r="ET1287" s="326"/>
      <c r="EU1287" s="326"/>
      <c r="EV1287" s="326"/>
      <c r="EW1287" s="326"/>
      <c r="EX1287" s="326"/>
      <c r="EY1287" s="326"/>
      <c r="EZ1287" s="326"/>
      <c r="FA1287" s="326"/>
      <c r="FB1287" s="326"/>
      <c r="FC1287" s="326"/>
      <c r="FD1287" s="326"/>
      <c r="FE1287" s="326"/>
      <c r="FF1287" s="326"/>
      <c r="FG1287" s="326"/>
      <c r="FH1287" s="326"/>
      <c r="FI1287" s="326"/>
      <c r="FJ1287" s="326"/>
      <c r="FK1287" s="326"/>
      <c r="FL1287" s="326"/>
      <c r="FM1287" s="326"/>
      <c r="FN1287" s="326"/>
      <c r="FO1287" s="326"/>
      <c r="FP1287" s="326"/>
      <c r="FQ1287" s="326"/>
      <c r="FR1287" s="326"/>
      <c r="FS1287" s="326"/>
      <c r="FT1287" s="326"/>
      <c r="FU1287" s="326"/>
      <c r="FV1287" s="326"/>
      <c r="FW1287" s="326"/>
      <c r="FX1287" s="326"/>
      <c r="FY1287" s="326"/>
      <c r="FZ1287" s="326"/>
      <c r="GA1287" s="326"/>
      <c r="GB1287" s="326"/>
      <c r="GC1287" s="326"/>
      <c r="GD1287" s="326"/>
      <c r="GE1287" s="326"/>
      <c r="GF1287" s="326"/>
      <c r="GG1287" s="326"/>
      <c r="GH1287" s="326"/>
      <c r="GI1287" s="326"/>
      <c r="GJ1287" s="326"/>
      <c r="GK1287" s="326"/>
      <c r="GL1287" s="326"/>
      <c r="GM1287" s="326"/>
      <c r="GN1287" s="326"/>
      <c r="GO1287" s="326"/>
      <c r="GP1287" s="326"/>
      <c r="GQ1287" s="326"/>
      <c r="GR1287" s="326"/>
      <c r="GS1287" s="326"/>
      <c r="GT1287" s="326"/>
      <c r="GU1287" s="326"/>
      <c r="GV1287" s="326"/>
      <c r="GW1287" s="326"/>
      <c r="GX1287" s="326"/>
      <c r="GY1287" s="326"/>
      <c r="GZ1287" s="326"/>
      <c r="HA1287" s="326"/>
      <c r="HB1287" s="326"/>
      <c r="HC1287" s="326"/>
      <c r="HD1287" s="326"/>
      <c r="HE1287" s="326"/>
      <c r="HF1287" s="326"/>
      <c r="HG1287" s="326"/>
      <c r="HH1287" s="326"/>
      <c r="HI1287" s="326"/>
      <c r="HJ1287" s="326"/>
      <c r="HK1287" s="326"/>
      <c r="HL1287" s="326"/>
      <c r="HM1287" s="326"/>
      <c r="HN1287" s="326"/>
      <c r="HO1287" s="326"/>
    </row>
    <row r="1288" spans="1:223" ht="54.75" customHeight="1" x14ac:dyDescent="0.15">
      <c r="A1288" s="326"/>
      <c r="B1288" s="327" t="s">
        <v>7817</v>
      </c>
      <c r="C1288" s="327" t="s">
        <v>7818</v>
      </c>
      <c r="D1288" s="327" t="s">
        <v>7779</v>
      </c>
      <c r="E1288" s="310">
        <v>271</v>
      </c>
      <c r="F1288" s="327" t="s">
        <v>7780</v>
      </c>
      <c r="G1288" s="327" t="s">
        <v>7957</v>
      </c>
      <c r="H1288" s="327" t="s">
        <v>7981</v>
      </c>
      <c r="I1288" s="327"/>
      <c r="J1288" s="327"/>
      <c r="K1288" s="327"/>
      <c r="L1288" s="327"/>
      <c r="M1288" s="311"/>
      <c r="N1288" s="311"/>
      <c r="O1288" s="327" t="s">
        <v>511</v>
      </c>
      <c r="P1288" s="310">
        <v>18</v>
      </c>
      <c r="Q1288" s="327"/>
      <c r="R1288" s="310"/>
      <c r="S1288" s="310"/>
      <c r="T1288" s="326"/>
      <c r="U1288" s="310"/>
      <c r="V1288" s="310">
        <v>406</v>
      </c>
      <c r="W1288" s="310"/>
      <c r="X1288" s="311"/>
      <c r="Y1288" s="310"/>
      <c r="Z1288" s="310"/>
      <c r="AA1288" s="310"/>
      <c r="AB1288" s="310"/>
      <c r="AC1288" s="327"/>
      <c r="AD1288" s="327"/>
      <c r="AE1288" s="310"/>
      <c r="AF1288" s="326"/>
      <c r="AG1288" s="326"/>
      <c r="AH1288" s="326"/>
      <c r="AI1288" s="326"/>
      <c r="AJ1288" s="326"/>
      <c r="AK1288" s="326"/>
      <c r="AL1288" s="326"/>
      <c r="AM1288" s="326"/>
      <c r="AN1288" s="310"/>
      <c r="AO1288" s="310"/>
      <c r="AP1288" s="310"/>
      <c r="AQ1288" s="310"/>
      <c r="AR1288" s="310"/>
      <c r="AS1288" s="310"/>
      <c r="AT1288" s="310"/>
      <c r="AU1288" s="326"/>
      <c r="AV1288" s="311"/>
      <c r="AW1288" s="310"/>
      <c r="AX1288" s="310"/>
      <c r="AY1288" s="326"/>
      <c r="AZ1288" s="326"/>
      <c r="BA1288" s="310"/>
      <c r="BB1288" s="312"/>
      <c r="BC1288" s="312">
        <v>2.0000001967592591</v>
      </c>
      <c r="BD1288" s="312"/>
      <c r="BE1288" s="312">
        <v>2.0000046643518519</v>
      </c>
      <c r="BF1288" s="312"/>
      <c r="BG1288" s="327"/>
      <c r="BH1288" s="327" t="s">
        <v>6589</v>
      </c>
      <c r="BI1288" s="327" t="s">
        <v>7781</v>
      </c>
      <c r="BJ1288" s="327"/>
      <c r="BK1288" s="327"/>
      <c r="BL1288" s="327" t="s">
        <v>7959</v>
      </c>
      <c r="BM1288" s="327"/>
      <c r="BN1288" s="327"/>
      <c r="BO1288" s="327"/>
      <c r="BP1288" s="327" t="s">
        <v>7960</v>
      </c>
      <c r="BQ1288" s="327"/>
      <c r="BR1288" s="327"/>
      <c r="BS1288" s="327"/>
      <c r="BT1288" s="327" t="s">
        <v>7765</v>
      </c>
      <c r="BU1288" s="326"/>
      <c r="BV1288" s="326"/>
      <c r="BW1288" s="326"/>
      <c r="BX1288" s="326"/>
      <c r="BY1288" s="326"/>
      <c r="BZ1288" s="326"/>
      <c r="CA1288" s="326"/>
      <c r="CB1288" s="326"/>
      <c r="CC1288" s="326"/>
      <c r="CD1288" s="326"/>
      <c r="CE1288" s="326"/>
      <c r="CF1288" s="326"/>
      <c r="CG1288" s="326"/>
      <c r="CH1288" s="326"/>
      <c r="CI1288" s="326"/>
      <c r="CJ1288" s="326"/>
      <c r="CK1288" s="326"/>
      <c r="CL1288" s="326"/>
      <c r="CM1288" s="326"/>
      <c r="CN1288" s="326"/>
      <c r="CO1288" s="326"/>
      <c r="CP1288" s="326"/>
      <c r="CQ1288" s="326"/>
      <c r="CR1288" s="326"/>
      <c r="CS1288" s="326"/>
      <c r="CT1288" s="326"/>
      <c r="CU1288" s="326"/>
      <c r="CV1288" s="326"/>
      <c r="CW1288" s="326"/>
      <c r="CX1288" s="326"/>
      <c r="CY1288" s="326"/>
      <c r="CZ1288" s="326"/>
      <c r="DA1288" s="326"/>
      <c r="DB1288" s="326"/>
      <c r="DC1288" s="326"/>
      <c r="DD1288" s="326"/>
      <c r="DE1288" s="326"/>
      <c r="DF1288" s="326"/>
      <c r="DG1288" s="326"/>
      <c r="DH1288" s="326"/>
      <c r="DI1288" s="326"/>
      <c r="DJ1288" s="326"/>
      <c r="DK1288" s="326"/>
      <c r="DL1288" s="326"/>
      <c r="DM1288" s="326"/>
      <c r="DN1288" s="326"/>
      <c r="DO1288" s="326"/>
      <c r="DP1288" s="326"/>
      <c r="DQ1288" s="326"/>
      <c r="DR1288" s="326"/>
      <c r="DS1288" s="326"/>
      <c r="DT1288" s="326"/>
      <c r="DU1288" s="326"/>
      <c r="DV1288" s="326"/>
      <c r="DW1288" s="326"/>
      <c r="DX1288" s="326"/>
      <c r="DY1288" s="326"/>
      <c r="DZ1288" s="326"/>
      <c r="EA1288" s="326"/>
      <c r="EB1288" s="326"/>
      <c r="EC1288" s="326"/>
      <c r="ED1288" s="326"/>
      <c r="EE1288" s="326"/>
      <c r="EF1288" s="326"/>
      <c r="EG1288" s="326"/>
      <c r="EH1288" s="326"/>
      <c r="EI1288" s="326"/>
      <c r="EJ1288" s="326"/>
      <c r="EK1288" s="326"/>
      <c r="EL1288" s="326"/>
      <c r="EM1288" s="326"/>
      <c r="EN1288" s="326"/>
      <c r="EO1288" s="326"/>
      <c r="EP1288" s="326"/>
      <c r="EQ1288" s="326"/>
      <c r="ER1288" s="326"/>
      <c r="ES1288" s="326"/>
      <c r="ET1288" s="326"/>
      <c r="EU1288" s="326"/>
      <c r="EV1288" s="326"/>
      <c r="EW1288" s="326"/>
      <c r="EX1288" s="326"/>
      <c r="EY1288" s="326"/>
      <c r="EZ1288" s="326"/>
      <c r="FA1288" s="326"/>
      <c r="FB1288" s="326"/>
      <c r="FC1288" s="326"/>
      <c r="FD1288" s="326"/>
      <c r="FE1288" s="326"/>
      <c r="FF1288" s="326"/>
      <c r="FG1288" s="326"/>
      <c r="FH1288" s="326"/>
      <c r="FI1288" s="326"/>
      <c r="FJ1288" s="326"/>
      <c r="FK1288" s="326"/>
      <c r="FL1288" s="326"/>
      <c r="FM1288" s="326"/>
      <c r="FN1288" s="326"/>
      <c r="FO1288" s="326"/>
      <c r="FP1288" s="326"/>
      <c r="FQ1288" s="326"/>
      <c r="FR1288" s="326"/>
      <c r="FS1288" s="326"/>
      <c r="FT1288" s="326"/>
      <c r="FU1288" s="326"/>
      <c r="FV1288" s="326"/>
      <c r="FW1288" s="326"/>
      <c r="FX1288" s="326"/>
      <c r="FY1288" s="326"/>
      <c r="FZ1288" s="326"/>
      <c r="GA1288" s="326"/>
      <c r="GB1288" s="326"/>
      <c r="GC1288" s="326"/>
      <c r="GD1288" s="326"/>
      <c r="GE1288" s="326"/>
      <c r="GF1288" s="326"/>
      <c r="GG1288" s="326"/>
      <c r="GH1288" s="326"/>
      <c r="GI1288" s="326"/>
      <c r="GJ1288" s="326"/>
      <c r="GK1288" s="326"/>
      <c r="GL1288" s="326"/>
      <c r="GM1288" s="326"/>
      <c r="GN1288" s="326"/>
      <c r="GO1288" s="326"/>
      <c r="GP1288" s="326"/>
      <c r="GQ1288" s="326"/>
      <c r="GR1288" s="326"/>
      <c r="GS1288" s="326"/>
      <c r="GT1288" s="326"/>
      <c r="GU1288" s="326"/>
      <c r="GV1288" s="326"/>
      <c r="GW1288" s="326"/>
      <c r="GX1288" s="326"/>
      <c r="GY1288" s="326"/>
      <c r="GZ1288" s="326"/>
      <c r="HA1288" s="326"/>
      <c r="HB1288" s="326"/>
      <c r="HC1288" s="326"/>
      <c r="HD1288" s="326"/>
      <c r="HE1288" s="326"/>
      <c r="HF1288" s="326"/>
      <c r="HG1288" s="326"/>
      <c r="HH1288" s="326"/>
      <c r="HI1288" s="326"/>
      <c r="HJ1288" s="326"/>
      <c r="HK1288" s="326"/>
      <c r="HL1288" s="326"/>
      <c r="HM1288" s="326"/>
      <c r="HN1288" s="326"/>
      <c r="HO1288" s="326"/>
    </row>
    <row r="1289" spans="1:223" ht="54.75" customHeight="1" x14ac:dyDescent="0.15">
      <c r="A1289" s="326"/>
      <c r="B1289" s="327" t="s">
        <v>7817</v>
      </c>
      <c r="C1289" s="327" t="s">
        <v>7818</v>
      </c>
      <c r="D1289" s="327" t="s">
        <v>7779</v>
      </c>
      <c r="E1289" s="310">
        <v>271</v>
      </c>
      <c r="F1289" s="327" t="s">
        <v>7780</v>
      </c>
      <c r="G1289" s="327" t="s">
        <v>7957</v>
      </c>
      <c r="H1289" s="327" t="s">
        <v>7983</v>
      </c>
      <c r="I1289" s="327"/>
      <c r="J1289" s="327"/>
      <c r="K1289" s="327"/>
      <c r="L1289" s="327"/>
      <c r="M1289" s="311"/>
      <c r="N1289" s="311"/>
      <c r="O1289" s="327" t="s">
        <v>511</v>
      </c>
      <c r="P1289" s="310">
        <v>18</v>
      </c>
      <c r="Q1289" s="327"/>
      <c r="R1289" s="310"/>
      <c r="S1289" s="310"/>
      <c r="T1289" s="326"/>
      <c r="U1289" s="310"/>
      <c r="V1289" s="310">
        <v>406</v>
      </c>
      <c r="W1289" s="310"/>
      <c r="X1289" s="311"/>
      <c r="Y1289" s="310"/>
      <c r="Z1289" s="310"/>
      <c r="AA1289" s="310"/>
      <c r="AB1289" s="310"/>
      <c r="AC1289" s="327"/>
      <c r="AD1289" s="327"/>
      <c r="AE1289" s="310"/>
      <c r="AF1289" s="326"/>
      <c r="AG1289" s="326"/>
      <c r="AH1289" s="326"/>
      <c r="AI1289" s="326"/>
      <c r="AJ1289" s="326"/>
      <c r="AK1289" s="326"/>
      <c r="AL1289" s="326"/>
      <c r="AM1289" s="326"/>
      <c r="AN1289" s="310"/>
      <c r="AO1289" s="310"/>
      <c r="AP1289" s="310"/>
      <c r="AQ1289" s="310"/>
      <c r="AR1289" s="310"/>
      <c r="AS1289" s="310"/>
      <c r="AT1289" s="310"/>
      <c r="AU1289" s="326"/>
      <c r="AV1289" s="311"/>
      <c r="AW1289" s="310"/>
      <c r="AX1289" s="310"/>
      <c r="AY1289" s="326"/>
      <c r="AZ1289" s="326"/>
      <c r="BA1289" s="310"/>
      <c r="BB1289" s="312"/>
      <c r="BC1289" s="312">
        <v>2.0000001967592591</v>
      </c>
      <c r="BD1289" s="312"/>
      <c r="BE1289" s="312">
        <v>2.0000046643518519</v>
      </c>
      <c r="BF1289" s="312"/>
      <c r="BG1289" s="327"/>
      <c r="BH1289" s="327" t="s">
        <v>6589</v>
      </c>
      <c r="BI1289" s="327" t="s">
        <v>7781</v>
      </c>
      <c r="BJ1289" s="327"/>
      <c r="BK1289" s="327"/>
      <c r="BL1289" s="327" t="s">
        <v>7959</v>
      </c>
      <c r="BM1289" s="327"/>
      <c r="BN1289" s="327"/>
      <c r="BO1289" s="327"/>
      <c r="BP1289" s="327" t="s">
        <v>7960</v>
      </c>
      <c r="BQ1289" s="327"/>
      <c r="BR1289" s="327"/>
      <c r="BS1289" s="327"/>
      <c r="BT1289" s="327" t="s">
        <v>7765</v>
      </c>
      <c r="BU1289" s="326"/>
      <c r="BV1289" s="326"/>
      <c r="BW1289" s="326"/>
      <c r="BX1289" s="326"/>
      <c r="BY1289" s="326"/>
      <c r="BZ1289" s="326"/>
      <c r="CA1289" s="326"/>
      <c r="CB1289" s="326"/>
      <c r="CC1289" s="326"/>
      <c r="CD1289" s="326"/>
      <c r="CE1289" s="326"/>
      <c r="CF1289" s="326"/>
      <c r="CG1289" s="326"/>
      <c r="CH1289" s="326"/>
      <c r="CI1289" s="326"/>
      <c r="CJ1289" s="326"/>
      <c r="CK1289" s="326"/>
      <c r="CL1289" s="326"/>
      <c r="CM1289" s="326"/>
      <c r="CN1289" s="326"/>
      <c r="CO1289" s="326"/>
      <c r="CP1289" s="326"/>
      <c r="CQ1289" s="326"/>
      <c r="CR1289" s="326"/>
      <c r="CS1289" s="326"/>
      <c r="CT1289" s="326"/>
      <c r="CU1289" s="326"/>
      <c r="CV1289" s="326"/>
      <c r="CW1289" s="326"/>
      <c r="CX1289" s="326"/>
      <c r="CY1289" s="326"/>
      <c r="CZ1289" s="326"/>
      <c r="DA1289" s="326"/>
      <c r="DB1289" s="326"/>
      <c r="DC1289" s="326"/>
      <c r="DD1289" s="326"/>
      <c r="DE1289" s="326"/>
      <c r="DF1289" s="326"/>
      <c r="DG1289" s="326"/>
      <c r="DH1289" s="326"/>
      <c r="DI1289" s="326"/>
      <c r="DJ1289" s="326"/>
      <c r="DK1289" s="326"/>
      <c r="DL1289" s="326"/>
      <c r="DM1289" s="326"/>
      <c r="DN1289" s="326"/>
      <c r="DO1289" s="326"/>
      <c r="DP1289" s="326"/>
      <c r="DQ1289" s="326"/>
      <c r="DR1289" s="326"/>
      <c r="DS1289" s="326"/>
      <c r="DT1289" s="326"/>
      <c r="DU1289" s="326"/>
      <c r="DV1289" s="326"/>
      <c r="DW1289" s="326"/>
      <c r="DX1289" s="326"/>
      <c r="DY1289" s="326"/>
      <c r="DZ1289" s="326"/>
      <c r="EA1289" s="326"/>
      <c r="EB1289" s="326"/>
      <c r="EC1289" s="326"/>
      <c r="ED1289" s="326"/>
      <c r="EE1289" s="326"/>
      <c r="EF1289" s="326"/>
      <c r="EG1289" s="326"/>
      <c r="EH1289" s="326"/>
      <c r="EI1289" s="326"/>
      <c r="EJ1289" s="326"/>
      <c r="EK1289" s="326"/>
      <c r="EL1289" s="326"/>
      <c r="EM1289" s="326"/>
      <c r="EN1289" s="326"/>
      <c r="EO1289" s="326"/>
      <c r="EP1289" s="326"/>
      <c r="EQ1289" s="326"/>
      <c r="ER1289" s="326"/>
      <c r="ES1289" s="326"/>
      <c r="ET1289" s="326"/>
      <c r="EU1289" s="326"/>
      <c r="EV1289" s="326"/>
      <c r="EW1289" s="326"/>
      <c r="EX1289" s="326"/>
      <c r="EY1289" s="326"/>
      <c r="EZ1289" s="326"/>
      <c r="FA1289" s="326"/>
      <c r="FB1289" s="326"/>
      <c r="FC1289" s="326"/>
      <c r="FD1289" s="326"/>
      <c r="FE1289" s="326"/>
      <c r="FF1289" s="326"/>
      <c r="FG1289" s="326"/>
      <c r="FH1289" s="326"/>
      <c r="FI1289" s="326"/>
      <c r="FJ1289" s="326"/>
      <c r="FK1289" s="326"/>
      <c r="FL1289" s="326"/>
      <c r="FM1289" s="326"/>
      <c r="FN1289" s="326"/>
      <c r="FO1289" s="326"/>
      <c r="FP1289" s="326"/>
      <c r="FQ1289" s="326"/>
      <c r="FR1289" s="326"/>
      <c r="FS1289" s="326"/>
      <c r="FT1289" s="326"/>
      <c r="FU1289" s="326"/>
      <c r="FV1289" s="326"/>
      <c r="FW1289" s="326"/>
      <c r="FX1289" s="326"/>
      <c r="FY1289" s="326"/>
      <c r="FZ1289" s="326"/>
      <c r="GA1289" s="326"/>
      <c r="GB1289" s="326"/>
      <c r="GC1289" s="326"/>
      <c r="GD1289" s="326"/>
      <c r="GE1289" s="326"/>
      <c r="GF1289" s="326"/>
      <c r="GG1289" s="326"/>
      <c r="GH1289" s="326"/>
      <c r="GI1289" s="326"/>
      <c r="GJ1289" s="326"/>
      <c r="GK1289" s="326"/>
      <c r="GL1289" s="326"/>
      <c r="GM1289" s="326"/>
      <c r="GN1289" s="326"/>
      <c r="GO1289" s="326"/>
      <c r="GP1289" s="326"/>
      <c r="GQ1289" s="326"/>
      <c r="GR1289" s="326"/>
      <c r="GS1289" s="326"/>
      <c r="GT1289" s="326"/>
      <c r="GU1289" s="326"/>
      <c r="GV1289" s="326"/>
      <c r="GW1289" s="326"/>
      <c r="GX1289" s="326"/>
      <c r="GY1289" s="326"/>
      <c r="GZ1289" s="326"/>
      <c r="HA1289" s="326"/>
      <c r="HB1289" s="326"/>
      <c r="HC1289" s="326"/>
      <c r="HD1289" s="326"/>
      <c r="HE1289" s="326"/>
      <c r="HF1289" s="326"/>
      <c r="HG1289" s="326"/>
      <c r="HH1289" s="326"/>
      <c r="HI1289" s="326"/>
      <c r="HJ1289" s="326"/>
      <c r="HK1289" s="326"/>
      <c r="HL1289" s="326"/>
      <c r="HM1289" s="326"/>
      <c r="HN1289" s="326"/>
      <c r="HO1289" s="326"/>
    </row>
    <row r="1290" spans="1:223" ht="54.75" customHeight="1" x14ac:dyDescent="0.15">
      <c r="A1290" s="326"/>
      <c r="B1290" s="327" t="s">
        <v>7817</v>
      </c>
      <c r="C1290" s="327" t="s">
        <v>7818</v>
      </c>
      <c r="D1290" s="327" t="s">
        <v>7779</v>
      </c>
      <c r="E1290" s="310">
        <v>271</v>
      </c>
      <c r="F1290" s="327" t="s">
        <v>7780</v>
      </c>
      <c r="G1290" s="327" t="s">
        <v>7957</v>
      </c>
      <c r="H1290" s="327" t="s">
        <v>7984</v>
      </c>
      <c r="I1290" s="327"/>
      <c r="J1290" s="327"/>
      <c r="K1290" s="327"/>
      <c r="L1290" s="327"/>
      <c r="M1290" s="311"/>
      <c r="N1290" s="311"/>
      <c r="O1290" s="327" t="s">
        <v>511</v>
      </c>
      <c r="P1290" s="310">
        <v>18</v>
      </c>
      <c r="Q1290" s="327"/>
      <c r="R1290" s="310"/>
      <c r="S1290" s="310"/>
      <c r="T1290" s="326"/>
      <c r="U1290" s="310"/>
      <c r="V1290" s="310">
        <v>406</v>
      </c>
      <c r="W1290" s="310"/>
      <c r="X1290" s="311"/>
      <c r="Y1290" s="310"/>
      <c r="Z1290" s="310"/>
      <c r="AA1290" s="310"/>
      <c r="AB1290" s="310"/>
      <c r="AC1290" s="327"/>
      <c r="AD1290" s="327"/>
      <c r="AE1290" s="310"/>
      <c r="AF1290" s="326"/>
      <c r="AG1290" s="326"/>
      <c r="AH1290" s="326"/>
      <c r="AI1290" s="326"/>
      <c r="AJ1290" s="326"/>
      <c r="AK1290" s="326"/>
      <c r="AL1290" s="326"/>
      <c r="AM1290" s="326"/>
      <c r="AN1290" s="310"/>
      <c r="AO1290" s="310"/>
      <c r="AP1290" s="310"/>
      <c r="AQ1290" s="310"/>
      <c r="AR1290" s="310"/>
      <c r="AS1290" s="310"/>
      <c r="AT1290" s="310"/>
      <c r="AU1290" s="326"/>
      <c r="AV1290" s="311"/>
      <c r="AW1290" s="310"/>
      <c r="AX1290" s="310"/>
      <c r="AY1290" s="326"/>
      <c r="AZ1290" s="326"/>
      <c r="BA1290" s="310"/>
      <c r="BB1290" s="312"/>
      <c r="BC1290" s="312">
        <v>2.0000001967592591</v>
      </c>
      <c r="BD1290" s="312"/>
      <c r="BE1290" s="312">
        <v>2.0000046643518519</v>
      </c>
      <c r="BF1290" s="312"/>
      <c r="BG1290" s="327"/>
      <c r="BH1290" s="327" t="s">
        <v>6589</v>
      </c>
      <c r="BI1290" s="327" t="s">
        <v>7781</v>
      </c>
      <c r="BJ1290" s="327"/>
      <c r="BK1290" s="327"/>
      <c r="BL1290" s="327" t="s">
        <v>7959</v>
      </c>
      <c r="BM1290" s="327"/>
      <c r="BN1290" s="327"/>
      <c r="BO1290" s="327"/>
      <c r="BP1290" s="327" t="s">
        <v>7960</v>
      </c>
      <c r="BQ1290" s="327"/>
      <c r="BR1290" s="327"/>
      <c r="BS1290" s="327"/>
      <c r="BT1290" s="327" t="s">
        <v>7765</v>
      </c>
      <c r="BU1290" s="326"/>
      <c r="BV1290" s="326"/>
      <c r="BW1290" s="326"/>
      <c r="BX1290" s="326"/>
      <c r="BY1290" s="326"/>
      <c r="BZ1290" s="326"/>
      <c r="CA1290" s="326"/>
      <c r="CB1290" s="326"/>
      <c r="CC1290" s="326"/>
      <c r="CD1290" s="326"/>
      <c r="CE1290" s="326"/>
      <c r="CF1290" s="326"/>
      <c r="CG1290" s="326"/>
      <c r="CH1290" s="326"/>
      <c r="CI1290" s="326"/>
      <c r="CJ1290" s="326"/>
      <c r="CK1290" s="326"/>
      <c r="CL1290" s="326"/>
      <c r="CM1290" s="326"/>
      <c r="CN1290" s="326"/>
      <c r="CO1290" s="326"/>
      <c r="CP1290" s="326"/>
      <c r="CQ1290" s="326"/>
      <c r="CR1290" s="326"/>
      <c r="CS1290" s="326"/>
      <c r="CT1290" s="326"/>
      <c r="CU1290" s="326"/>
      <c r="CV1290" s="326"/>
      <c r="CW1290" s="326"/>
      <c r="CX1290" s="326"/>
      <c r="CY1290" s="326"/>
      <c r="CZ1290" s="326"/>
      <c r="DA1290" s="326"/>
      <c r="DB1290" s="326"/>
      <c r="DC1290" s="326"/>
      <c r="DD1290" s="326"/>
      <c r="DE1290" s="326"/>
      <c r="DF1290" s="326"/>
      <c r="DG1290" s="326"/>
      <c r="DH1290" s="326"/>
      <c r="DI1290" s="326"/>
      <c r="DJ1290" s="326"/>
      <c r="DK1290" s="326"/>
      <c r="DL1290" s="326"/>
      <c r="DM1290" s="326"/>
      <c r="DN1290" s="326"/>
      <c r="DO1290" s="326"/>
      <c r="DP1290" s="326"/>
      <c r="DQ1290" s="326"/>
      <c r="DR1290" s="326"/>
      <c r="DS1290" s="326"/>
      <c r="DT1290" s="326"/>
      <c r="DU1290" s="326"/>
      <c r="DV1290" s="326"/>
      <c r="DW1290" s="326"/>
      <c r="DX1290" s="326"/>
      <c r="DY1290" s="326"/>
      <c r="DZ1290" s="326"/>
      <c r="EA1290" s="326"/>
      <c r="EB1290" s="326"/>
      <c r="EC1290" s="326"/>
      <c r="ED1290" s="326"/>
      <c r="EE1290" s="326"/>
      <c r="EF1290" s="326"/>
      <c r="EG1290" s="326"/>
      <c r="EH1290" s="326"/>
      <c r="EI1290" s="326"/>
      <c r="EJ1290" s="326"/>
      <c r="EK1290" s="326"/>
      <c r="EL1290" s="326"/>
      <c r="EM1290" s="326"/>
      <c r="EN1290" s="326"/>
      <c r="EO1290" s="326"/>
      <c r="EP1290" s="326"/>
      <c r="EQ1290" s="326"/>
      <c r="ER1290" s="326"/>
      <c r="ES1290" s="326"/>
      <c r="ET1290" s="326"/>
      <c r="EU1290" s="326"/>
      <c r="EV1290" s="326"/>
      <c r="EW1290" s="326"/>
      <c r="EX1290" s="326"/>
      <c r="EY1290" s="326"/>
      <c r="EZ1290" s="326"/>
      <c r="FA1290" s="326"/>
      <c r="FB1290" s="326"/>
      <c r="FC1290" s="326"/>
      <c r="FD1290" s="326"/>
      <c r="FE1290" s="326"/>
      <c r="FF1290" s="326"/>
      <c r="FG1290" s="326"/>
      <c r="FH1290" s="326"/>
      <c r="FI1290" s="326"/>
      <c r="FJ1290" s="326"/>
      <c r="FK1290" s="326"/>
      <c r="FL1290" s="326"/>
      <c r="FM1290" s="326"/>
      <c r="FN1290" s="326"/>
      <c r="FO1290" s="326"/>
      <c r="FP1290" s="326"/>
      <c r="FQ1290" s="326"/>
      <c r="FR1290" s="326"/>
      <c r="FS1290" s="326"/>
      <c r="FT1290" s="326"/>
      <c r="FU1290" s="326"/>
      <c r="FV1290" s="326"/>
      <c r="FW1290" s="326"/>
      <c r="FX1290" s="326"/>
      <c r="FY1290" s="326"/>
      <c r="FZ1290" s="326"/>
      <c r="GA1290" s="326"/>
      <c r="GB1290" s="326"/>
      <c r="GC1290" s="326"/>
      <c r="GD1290" s="326"/>
      <c r="GE1290" s="326"/>
      <c r="GF1290" s="326"/>
      <c r="GG1290" s="326"/>
      <c r="GH1290" s="326"/>
      <c r="GI1290" s="326"/>
      <c r="GJ1290" s="326"/>
      <c r="GK1290" s="326"/>
      <c r="GL1290" s="326"/>
      <c r="GM1290" s="326"/>
      <c r="GN1290" s="326"/>
      <c r="GO1290" s="326"/>
      <c r="GP1290" s="326"/>
      <c r="GQ1290" s="326"/>
      <c r="GR1290" s="326"/>
      <c r="GS1290" s="326"/>
      <c r="GT1290" s="326"/>
      <c r="GU1290" s="326"/>
      <c r="GV1290" s="326"/>
      <c r="GW1290" s="326"/>
      <c r="GX1290" s="326"/>
      <c r="GY1290" s="326"/>
      <c r="GZ1290" s="326"/>
      <c r="HA1290" s="326"/>
      <c r="HB1290" s="326"/>
      <c r="HC1290" s="326"/>
      <c r="HD1290" s="326"/>
      <c r="HE1290" s="326"/>
      <c r="HF1290" s="326"/>
      <c r="HG1290" s="326"/>
      <c r="HH1290" s="326"/>
      <c r="HI1290" s="326"/>
      <c r="HJ1290" s="326"/>
      <c r="HK1290" s="326"/>
      <c r="HL1290" s="326"/>
      <c r="HM1290" s="326"/>
      <c r="HN1290" s="326"/>
      <c r="HO1290" s="326"/>
    </row>
    <row r="1291" spans="1:223" ht="54.75" customHeight="1" x14ac:dyDescent="0.15">
      <c r="A1291" s="326"/>
      <c r="B1291" s="327" t="s">
        <v>7817</v>
      </c>
      <c r="C1291" s="327" t="s">
        <v>7818</v>
      </c>
      <c r="D1291" s="327" t="s">
        <v>7779</v>
      </c>
      <c r="E1291" s="310">
        <v>271</v>
      </c>
      <c r="F1291" s="327" t="s">
        <v>7780</v>
      </c>
      <c r="G1291" s="327" t="s">
        <v>7957</v>
      </c>
      <c r="H1291" s="327" t="s">
        <v>7985</v>
      </c>
      <c r="I1291" s="327"/>
      <c r="J1291" s="327"/>
      <c r="K1291" s="327"/>
      <c r="L1291" s="327"/>
      <c r="M1291" s="311"/>
      <c r="N1291" s="311"/>
      <c r="O1291" s="327" t="s">
        <v>511</v>
      </c>
      <c r="P1291" s="310">
        <v>18</v>
      </c>
      <c r="Q1291" s="327"/>
      <c r="R1291" s="310"/>
      <c r="S1291" s="310"/>
      <c r="T1291" s="326"/>
      <c r="U1291" s="310"/>
      <c r="V1291" s="310">
        <v>406</v>
      </c>
      <c r="W1291" s="310"/>
      <c r="X1291" s="311"/>
      <c r="Y1291" s="310"/>
      <c r="Z1291" s="310"/>
      <c r="AA1291" s="310"/>
      <c r="AB1291" s="310"/>
      <c r="AC1291" s="327"/>
      <c r="AD1291" s="327"/>
      <c r="AE1291" s="310"/>
      <c r="AF1291" s="326"/>
      <c r="AG1291" s="326"/>
      <c r="AH1291" s="326"/>
      <c r="AI1291" s="326"/>
      <c r="AJ1291" s="326"/>
      <c r="AK1291" s="326"/>
      <c r="AL1291" s="326"/>
      <c r="AM1291" s="326"/>
      <c r="AN1291" s="310"/>
      <c r="AO1291" s="310"/>
      <c r="AP1291" s="310"/>
      <c r="AQ1291" s="310"/>
      <c r="AR1291" s="310"/>
      <c r="AS1291" s="310"/>
      <c r="AT1291" s="310"/>
      <c r="AU1291" s="326"/>
      <c r="AV1291" s="311"/>
      <c r="AW1291" s="310"/>
      <c r="AX1291" s="310"/>
      <c r="AY1291" s="326"/>
      <c r="AZ1291" s="326"/>
      <c r="BA1291" s="310"/>
      <c r="BB1291" s="312"/>
      <c r="BC1291" s="312">
        <v>2.0000001967592591</v>
      </c>
      <c r="BD1291" s="312"/>
      <c r="BE1291" s="312">
        <v>2.0000046643518519</v>
      </c>
      <c r="BF1291" s="312"/>
      <c r="BG1291" s="327"/>
      <c r="BH1291" s="327" t="s">
        <v>6589</v>
      </c>
      <c r="BI1291" s="327" t="s">
        <v>7781</v>
      </c>
      <c r="BJ1291" s="327"/>
      <c r="BK1291" s="327"/>
      <c r="BL1291" s="327" t="s">
        <v>7959</v>
      </c>
      <c r="BM1291" s="327"/>
      <c r="BN1291" s="327"/>
      <c r="BO1291" s="327"/>
      <c r="BP1291" s="327" t="s">
        <v>7960</v>
      </c>
      <c r="BQ1291" s="327"/>
      <c r="BR1291" s="327"/>
      <c r="BS1291" s="327"/>
      <c r="BT1291" s="327" t="s">
        <v>7765</v>
      </c>
      <c r="BU1291" s="326"/>
      <c r="BV1291" s="326"/>
      <c r="BW1291" s="326"/>
      <c r="BX1291" s="326"/>
      <c r="BY1291" s="326"/>
      <c r="BZ1291" s="326"/>
      <c r="CA1291" s="326"/>
      <c r="CB1291" s="326"/>
      <c r="CC1291" s="326"/>
      <c r="CD1291" s="326"/>
      <c r="CE1291" s="326"/>
      <c r="CF1291" s="326"/>
      <c r="CG1291" s="326"/>
      <c r="CH1291" s="326"/>
      <c r="CI1291" s="326"/>
      <c r="CJ1291" s="326"/>
      <c r="CK1291" s="326"/>
      <c r="CL1291" s="326"/>
      <c r="CM1291" s="326"/>
      <c r="CN1291" s="326"/>
      <c r="CO1291" s="326"/>
      <c r="CP1291" s="326"/>
      <c r="CQ1291" s="326"/>
      <c r="CR1291" s="326"/>
      <c r="CS1291" s="326"/>
      <c r="CT1291" s="326"/>
      <c r="CU1291" s="326"/>
      <c r="CV1291" s="326"/>
      <c r="CW1291" s="326"/>
      <c r="CX1291" s="326"/>
      <c r="CY1291" s="326"/>
      <c r="CZ1291" s="326"/>
      <c r="DA1291" s="326"/>
      <c r="DB1291" s="326"/>
      <c r="DC1291" s="326"/>
      <c r="DD1291" s="326"/>
      <c r="DE1291" s="326"/>
      <c r="DF1291" s="326"/>
      <c r="DG1291" s="326"/>
      <c r="DH1291" s="326"/>
      <c r="DI1291" s="326"/>
      <c r="DJ1291" s="326"/>
      <c r="DK1291" s="326"/>
      <c r="DL1291" s="326"/>
      <c r="DM1291" s="326"/>
      <c r="DN1291" s="326"/>
      <c r="DO1291" s="326"/>
      <c r="DP1291" s="326"/>
      <c r="DQ1291" s="326"/>
      <c r="DR1291" s="326"/>
      <c r="DS1291" s="326"/>
      <c r="DT1291" s="326"/>
      <c r="DU1291" s="326"/>
      <c r="DV1291" s="326"/>
      <c r="DW1291" s="326"/>
      <c r="DX1291" s="326"/>
      <c r="DY1291" s="326"/>
      <c r="DZ1291" s="326"/>
      <c r="EA1291" s="326"/>
      <c r="EB1291" s="326"/>
      <c r="EC1291" s="326"/>
      <c r="ED1291" s="326"/>
      <c r="EE1291" s="326"/>
      <c r="EF1291" s="326"/>
      <c r="EG1291" s="326"/>
      <c r="EH1291" s="326"/>
      <c r="EI1291" s="326"/>
      <c r="EJ1291" s="326"/>
      <c r="EK1291" s="326"/>
      <c r="EL1291" s="326"/>
      <c r="EM1291" s="326"/>
      <c r="EN1291" s="326"/>
      <c r="EO1291" s="326"/>
      <c r="EP1291" s="326"/>
      <c r="EQ1291" s="326"/>
      <c r="ER1291" s="326"/>
      <c r="ES1291" s="326"/>
      <c r="ET1291" s="326"/>
      <c r="EU1291" s="326"/>
      <c r="EV1291" s="326"/>
      <c r="EW1291" s="326"/>
      <c r="EX1291" s="326"/>
      <c r="EY1291" s="326"/>
      <c r="EZ1291" s="326"/>
      <c r="FA1291" s="326"/>
      <c r="FB1291" s="326"/>
      <c r="FC1291" s="326"/>
      <c r="FD1291" s="326"/>
      <c r="FE1291" s="326"/>
      <c r="FF1291" s="326"/>
      <c r="FG1291" s="326"/>
      <c r="FH1291" s="326"/>
      <c r="FI1291" s="326"/>
      <c r="FJ1291" s="326"/>
      <c r="FK1291" s="326"/>
      <c r="FL1291" s="326"/>
      <c r="FM1291" s="326"/>
      <c r="FN1291" s="326"/>
      <c r="FO1291" s="326"/>
      <c r="FP1291" s="326"/>
      <c r="FQ1291" s="326"/>
      <c r="FR1291" s="326"/>
      <c r="FS1291" s="326"/>
      <c r="FT1291" s="326"/>
      <c r="FU1291" s="326"/>
      <c r="FV1291" s="326"/>
      <c r="FW1291" s="326"/>
      <c r="FX1291" s="326"/>
      <c r="FY1291" s="326"/>
      <c r="FZ1291" s="326"/>
      <c r="GA1291" s="326"/>
      <c r="GB1291" s="326"/>
      <c r="GC1291" s="326"/>
      <c r="GD1291" s="326"/>
      <c r="GE1291" s="326"/>
      <c r="GF1291" s="326"/>
      <c r="GG1291" s="326"/>
      <c r="GH1291" s="326"/>
      <c r="GI1291" s="326"/>
      <c r="GJ1291" s="326"/>
      <c r="GK1291" s="326"/>
      <c r="GL1291" s="326"/>
      <c r="GM1291" s="326"/>
      <c r="GN1291" s="326"/>
      <c r="GO1291" s="326"/>
      <c r="GP1291" s="326"/>
      <c r="GQ1291" s="326"/>
      <c r="GR1291" s="326"/>
      <c r="GS1291" s="326"/>
      <c r="GT1291" s="326"/>
      <c r="GU1291" s="326"/>
      <c r="GV1291" s="326"/>
      <c r="GW1291" s="326"/>
      <c r="GX1291" s="326"/>
      <c r="GY1291" s="326"/>
      <c r="GZ1291" s="326"/>
      <c r="HA1291" s="326"/>
      <c r="HB1291" s="326"/>
      <c r="HC1291" s="326"/>
      <c r="HD1291" s="326"/>
      <c r="HE1291" s="326"/>
      <c r="HF1291" s="326"/>
      <c r="HG1291" s="326"/>
      <c r="HH1291" s="326"/>
      <c r="HI1291" s="326"/>
      <c r="HJ1291" s="326"/>
      <c r="HK1291" s="326"/>
      <c r="HL1291" s="326"/>
      <c r="HM1291" s="326"/>
      <c r="HN1291" s="326"/>
      <c r="HO1291" s="326"/>
    </row>
    <row r="1292" spans="1:223" ht="54.75" customHeight="1" x14ac:dyDescent="0.15">
      <c r="A1292" s="326"/>
      <c r="B1292" s="327" t="s">
        <v>7817</v>
      </c>
      <c r="C1292" s="327" t="s">
        <v>7818</v>
      </c>
      <c r="D1292" s="327" t="s">
        <v>7779</v>
      </c>
      <c r="E1292" s="310">
        <v>271</v>
      </c>
      <c r="F1292" s="327" t="s">
        <v>7780</v>
      </c>
      <c r="G1292" s="327" t="s">
        <v>7957</v>
      </c>
      <c r="H1292" s="327" t="s">
        <v>7969</v>
      </c>
      <c r="I1292" s="327"/>
      <c r="J1292" s="327"/>
      <c r="K1292" s="327"/>
      <c r="L1292" s="327"/>
      <c r="M1292" s="311"/>
      <c r="N1292" s="311"/>
      <c r="O1292" s="327" t="s">
        <v>511</v>
      </c>
      <c r="P1292" s="310">
        <v>18</v>
      </c>
      <c r="Q1292" s="327"/>
      <c r="R1292" s="310"/>
      <c r="S1292" s="310"/>
      <c r="T1292" s="326"/>
      <c r="U1292" s="310"/>
      <c r="V1292" s="310">
        <v>406</v>
      </c>
      <c r="W1292" s="310"/>
      <c r="X1292" s="311"/>
      <c r="Y1292" s="310"/>
      <c r="Z1292" s="310"/>
      <c r="AA1292" s="310"/>
      <c r="AB1292" s="310"/>
      <c r="AC1292" s="327"/>
      <c r="AD1292" s="327"/>
      <c r="AE1292" s="310"/>
      <c r="AF1292" s="326"/>
      <c r="AG1292" s="326"/>
      <c r="AH1292" s="326"/>
      <c r="AI1292" s="326"/>
      <c r="AJ1292" s="326"/>
      <c r="AK1292" s="326"/>
      <c r="AL1292" s="326"/>
      <c r="AM1292" s="326"/>
      <c r="AN1292" s="310"/>
      <c r="AO1292" s="310"/>
      <c r="AP1292" s="310"/>
      <c r="AQ1292" s="310"/>
      <c r="AR1292" s="310"/>
      <c r="AS1292" s="310"/>
      <c r="AT1292" s="310"/>
      <c r="AU1292" s="326"/>
      <c r="AV1292" s="311"/>
      <c r="AW1292" s="310"/>
      <c r="AX1292" s="310"/>
      <c r="AY1292" s="326"/>
      <c r="AZ1292" s="326"/>
      <c r="BA1292" s="310"/>
      <c r="BB1292" s="312"/>
      <c r="BC1292" s="312">
        <v>2.0000001967592591</v>
      </c>
      <c r="BD1292" s="312"/>
      <c r="BE1292" s="312">
        <v>2.0000046643518519</v>
      </c>
      <c r="BF1292" s="312"/>
      <c r="BG1292" s="327"/>
      <c r="BH1292" s="327" t="s">
        <v>6589</v>
      </c>
      <c r="BI1292" s="327" t="s">
        <v>7781</v>
      </c>
      <c r="BJ1292" s="327"/>
      <c r="BK1292" s="327"/>
      <c r="BL1292" s="327" t="s">
        <v>7959</v>
      </c>
      <c r="BM1292" s="327"/>
      <c r="BN1292" s="327"/>
      <c r="BO1292" s="327"/>
      <c r="BP1292" s="327" t="s">
        <v>7960</v>
      </c>
      <c r="BQ1292" s="327"/>
      <c r="BR1292" s="327"/>
      <c r="BS1292" s="327"/>
      <c r="BT1292" s="327" t="s">
        <v>7765</v>
      </c>
      <c r="BU1292" s="326"/>
      <c r="BV1292" s="326"/>
      <c r="BW1292" s="326"/>
      <c r="BX1292" s="326"/>
      <c r="BY1292" s="326"/>
      <c r="BZ1292" s="326"/>
      <c r="CA1292" s="326"/>
      <c r="CB1292" s="326"/>
      <c r="CC1292" s="326"/>
      <c r="CD1292" s="326"/>
      <c r="CE1292" s="326"/>
      <c r="CF1292" s="326"/>
      <c r="CG1292" s="326"/>
      <c r="CH1292" s="326"/>
      <c r="CI1292" s="326"/>
      <c r="CJ1292" s="326"/>
      <c r="CK1292" s="326"/>
      <c r="CL1292" s="326"/>
      <c r="CM1292" s="326"/>
      <c r="CN1292" s="326"/>
      <c r="CO1292" s="326"/>
      <c r="CP1292" s="326"/>
      <c r="CQ1292" s="326"/>
      <c r="CR1292" s="326"/>
      <c r="CS1292" s="326"/>
      <c r="CT1292" s="326"/>
      <c r="CU1292" s="326"/>
      <c r="CV1292" s="326"/>
      <c r="CW1292" s="326"/>
      <c r="CX1292" s="326"/>
      <c r="CY1292" s="326"/>
      <c r="CZ1292" s="326"/>
      <c r="DA1292" s="326"/>
      <c r="DB1292" s="326"/>
      <c r="DC1292" s="326"/>
      <c r="DD1292" s="326"/>
      <c r="DE1292" s="326"/>
      <c r="DF1292" s="326"/>
      <c r="DG1292" s="326"/>
      <c r="DH1292" s="326"/>
      <c r="DI1292" s="326"/>
      <c r="DJ1292" s="326"/>
      <c r="DK1292" s="326"/>
      <c r="DL1292" s="326"/>
      <c r="DM1292" s="326"/>
      <c r="DN1292" s="326"/>
      <c r="DO1292" s="326"/>
      <c r="DP1292" s="326"/>
      <c r="DQ1292" s="326"/>
      <c r="DR1292" s="326"/>
      <c r="DS1292" s="326"/>
      <c r="DT1292" s="326"/>
      <c r="DU1292" s="326"/>
      <c r="DV1292" s="326"/>
      <c r="DW1292" s="326"/>
      <c r="DX1292" s="326"/>
      <c r="DY1292" s="326"/>
      <c r="DZ1292" s="326"/>
      <c r="EA1292" s="326"/>
      <c r="EB1292" s="326"/>
      <c r="EC1292" s="326"/>
      <c r="ED1292" s="326"/>
      <c r="EE1292" s="326"/>
      <c r="EF1292" s="326"/>
      <c r="EG1292" s="326"/>
      <c r="EH1292" s="326"/>
      <c r="EI1292" s="326"/>
      <c r="EJ1292" s="326"/>
      <c r="EK1292" s="326"/>
      <c r="EL1292" s="326"/>
      <c r="EM1292" s="326"/>
      <c r="EN1292" s="326"/>
      <c r="EO1292" s="326"/>
      <c r="EP1292" s="326"/>
      <c r="EQ1292" s="326"/>
      <c r="ER1292" s="326"/>
      <c r="ES1292" s="326"/>
      <c r="ET1292" s="326"/>
      <c r="EU1292" s="326"/>
      <c r="EV1292" s="326"/>
      <c r="EW1292" s="326"/>
      <c r="EX1292" s="326"/>
      <c r="EY1292" s="326"/>
      <c r="EZ1292" s="326"/>
      <c r="FA1292" s="326"/>
      <c r="FB1292" s="326"/>
      <c r="FC1292" s="326"/>
      <c r="FD1292" s="326"/>
      <c r="FE1292" s="326"/>
      <c r="FF1292" s="326"/>
      <c r="FG1292" s="326"/>
      <c r="FH1292" s="326"/>
      <c r="FI1292" s="326"/>
      <c r="FJ1292" s="326"/>
      <c r="FK1292" s="326"/>
      <c r="FL1292" s="326"/>
      <c r="FM1292" s="326"/>
      <c r="FN1292" s="326"/>
      <c r="FO1292" s="326"/>
      <c r="FP1292" s="326"/>
      <c r="FQ1292" s="326"/>
      <c r="FR1292" s="326"/>
      <c r="FS1292" s="326"/>
      <c r="FT1292" s="326"/>
      <c r="FU1292" s="326"/>
      <c r="FV1292" s="326"/>
      <c r="FW1292" s="326"/>
      <c r="FX1292" s="326"/>
      <c r="FY1292" s="326"/>
      <c r="FZ1292" s="326"/>
      <c r="GA1292" s="326"/>
      <c r="GB1292" s="326"/>
      <c r="GC1292" s="326"/>
      <c r="GD1292" s="326"/>
      <c r="GE1292" s="326"/>
      <c r="GF1292" s="326"/>
      <c r="GG1292" s="326"/>
      <c r="GH1292" s="326"/>
      <c r="GI1292" s="326"/>
      <c r="GJ1292" s="326"/>
      <c r="GK1292" s="326"/>
      <c r="GL1292" s="326"/>
      <c r="GM1292" s="326"/>
      <c r="GN1292" s="326"/>
      <c r="GO1292" s="326"/>
      <c r="GP1292" s="326"/>
      <c r="GQ1292" s="326"/>
      <c r="GR1292" s="326"/>
      <c r="GS1292" s="326"/>
      <c r="GT1292" s="326"/>
      <c r="GU1292" s="326"/>
      <c r="GV1292" s="326"/>
      <c r="GW1292" s="326"/>
      <c r="GX1292" s="326"/>
      <c r="GY1292" s="326"/>
      <c r="GZ1292" s="326"/>
      <c r="HA1292" s="326"/>
      <c r="HB1292" s="326"/>
      <c r="HC1292" s="326"/>
      <c r="HD1292" s="326"/>
      <c r="HE1292" s="326"/>
      <c r="HF1292" s="326"/>
      <c r="HG1292" s="326"/>
      <c r="HH1292" s="326"/>
      <c r="HI1292" s="326"/>
      <c r="HJ1292" s="326"/>
      <c r="HK1292" s="326"/>
      <c r="HL1292" s="326"/>
      <c r="HM1292" s="326"/>
      <c r="HN1292" s="326"/>
      <c r="HO1292" s="326"/>
    </row>
    <row r="1293" spans="1:223" ht="54.75" customHeight="1" x14ac:dyDescent="0.15">
      <c r="A1293" s="326"/>
      <c r="B1293" s="327" t="s">
        <v>7817</v>
      </c>
      <c r="C1293" s="327" t="s">
        <v>7818</v>
      </c>
      <c r="D1293" s="327" t="s">
        <v>7779</v>
      </c>
      <c r="E1293" s="310">
        <v>271</v>
      </c>
      <c r="F1293" s="327" t="s">
        <v>7780</v>
      </c>
      <c r="G1293" s="327" t="s">
        <v>7957</v>
      </c>
      <c r="H1293" s="327" t="s">
        <v>7986</v>
      </c>
      <c r="I1293" s="327"/>
      <c r="J1293" s="327"/>
      <c r="K1293" s="327"/>
      <c r="L1293" s="327"/>
      <c r="M1293" s="311"/>
      <c r="N1293" s="311"/>
      <c r="O1293" s="327" t="s">
        <v>511</v>
      </c>
      <c r="P1293" s="310">
        <v>18</v>
      </c>
      <c r="Q1293" s="327"/>
      <c r="R1293" s="310"/>
      <c r="S1293" s="310"/>
      <c r="T1293" s="326"/>
      <c r="U1293" s="310"/>
      <c r="V1293" s="310">
        <v>406</v>
      </c>
      <c r="W1293" s="310"/>
      <c r="X1293" s="311"/>
      <c r="Y1293" s="310"/>
      <c r="Z1293" s="310"/>
      <c r="AA1293" s="310"/>
      <c r="AB1293" s="310"/>
      <c r="AC1293" s="327"/>
      <c r="AD1293" s="327"/>
      <c r="AE1293" s="310"/>
      <c r="AF1293" s="326"/>
      <c r="AG1293" s="326"/>
      <c r="AH1293" s="326"/>
      <c r="AI1293" s="326"/>
      <c r="AJ1293" s="326"/>
      <c r="AK1293" s="326"/>
      <c r="AL1293" s="326"/>
      <c r="AM1293" s="326"/>
      <c r="AN1293" s="310"/>
      <c r="AO1293" s="310"/>
      <c r="AP1293" s="310"/>
      <c r="AQ1293" s="310"/>
      <c r="AR1293" s="310"/>
      <c r="AS1293" s="310"/>
      <c r="AT1293" s="310"/>
      <c r="AU1293" s="326"/>
      <c r="AV1293" s="311"/>
      <c r="AW1293" s="310"/>
      <c r="AX1293" s="310"/>
      <c r="AY1293" s="326"/>
      <c r="AZ1293" s="326"/>
      <c r="BA1293" s="310"/>
      <c r="BB1293" s="312"/>
      <c r="BC1293" s="312">
        <v>2.0000001967592591</v>
      </c>
      <c r="BD1293" s="312"/>
      <c r="BE1293" s="312">
        <v>2.0000046643518519</v>
      </c>
      <c r="BF1293" s="312"/>
      <c r="BG1293" s="327"/>
      <c r="BH1293" s="327" t="s">
        <v>6589</v>
      </c>
      <c r="BI1293" s="327" t="s">
        <v>7781</v>
      </c>
      <c r="BJ1293" s="327"/>
      <c r="BK1293" s="327"/>
      <c r="BL1293" s="327" t="s">
        <v>7959</v>
      </c>
      <c r="BM1293" s="327"/>
      <c r="BN1293" s="327"/>
      <c r="BO1293" s="327"/>
      <c r="BP1293" s="327" t="s">
        <v>7960</v>
      </c>
      <c r="BQ1293" s="327"/>
      <c r="BR1293" s="327"/>
      <c r="BS1293" s="327"/>
      <c r="BT1293" s="327" t="s">
        <v>7765</v>
      </c>
      <c r="BU1293" s="326"/>
      <c r="BV1293" s="326"/>
      <c r="BW1293" s="326"/>
      <c r="BX1293" s="326"/>
      <c r="BY1293" s="326"/>
      <c r="BZ1293" s="326"/>
      <c r="CA1293" s="326"/>
      <c r="CB1293" s="326"/>
      <c r="CC1293" s="326"/>
      <c r="CD1293" s="326"/>
      <c r="CE1293" s="326"/>
      <c r="CF1293" s="326"/>
      <c r="CG1293" s="326"/>
      <c r="CH1293" s="326"/>
      <c r="CI1293" s="326"/>
      <c r="CJ1293" s="326"/>
      <c r="CK1293" s="326"/>
      <c r="CL1293" s="326"/>
      <c r="CM1293" s="326"/>
      <c r="CN1293" s="326"/>
      <c r="CO1293" s="326"/>
      <c r="CP1293" s="326"/>
      <c r="CQ1293" s="326"/>
      <c r="CR1293" s="326"/>
      <c r="CS1293" s="326"/>
      <c r="CT1293" s="326"/>
      <c r="CU1293" s="326"/>
      <c r="CV1293" s="326"/>
      <c r="CW1293" s="326"/>
      <c r="CX1293" s="326"/>
      <c r="CY1293" s="326"/>
      <c r="CZ1293" s="326"/>
      <c r="DA1293" s="326"/>
      <c r="DB1293" s="326"/>
      <c r="DC1293" s="326"/>
      <c r="DD1293" s="326"/>
      <c r="DE1293" s="326"/>
      <c r="DF1293" s="326"/>
      <c r="DG1293" s="326"/>
      <c r="DH1293" s="326"/>
      <c r="DI1293" s="326"/>
      <c r="DJ1293" s="326"/>
      <c r="DK1293" s="326"/>
      <c r="DL1293" s="326"/>
      <c r="DM1293" s="326"/>
      <c r="DN1293" s="326"/>
      <c r="DO1293" s="326"/>
      <c r="DP1293" s="326"/>
      <c r="DQ1293" s="326"/>
      <c r="DR1293" s="326"/>
      <c r="DS1293" s="326"/>
      <c r="DT1293" s="326"/>
      <c r="DU1293" s="326"/>
      <c r="DV1293" s="326"/>
      <c r="DW1293" s="326"/>
      <c r="DX1293" s="326"/>
      <c r="DY1293" s="326"/>
      <c r="DZ1293" s="326"/>
      <c r="EA1293" s="326"/>
      <c r="EB1293" s="326"/>
      <c r="EC1293" s="326"/>
      <c r="ED1293" s="326"/>
      <c r="EE1293" s="326"/>
      <c r="EF1293" s="326"/>
      <c r="EG1293" s="326"/>
      <c r="EH1293" s="326"/>
      <c r="EI1293" s="326"/>
      <c r="EJ1293" s="326"/>
      <c r="EK1293" s="326"/>
      <c r="EL1293" s="326"/>
      <c r="EM1293" s="326"/>
      <c r="EN1293" s="326"/>
      <c r="EO1293" s="326"/>
      <c r="EP1293" s="326"/>
      <c r="EQ1293" s="326"/>
      <c r="ER1293" s="326"/>
      <c r="ES1293" s="326"/>
      <c r="ET1293" s="326"/>
      <c r="EU1293" s="326"/>
      <c r="EV1293" s="326"/>
      <c r="EW1293" s="326"/>
      <c r="EX1293" s="326"/>
      <c r="EY1293" s="326"/>
      <c r="EZ1293" s="326"/>
      <c r="FA1293" s="326"/>
      <c r="FB1293" s="326"/>
      <c r="FC1293" s="326"/>
      <c r="FD1293" s="326"/>
      <c r="FE1293" s="326"/>
      <c r="FF1293" s="326"/>
      <c r="FG1293" s="326"/>
      <c r="FH1293" s="326"/>
      <c r="FI1293" s="326"/>
      <c r="FJ1293" s="326"/>
      <c r="FK1293" s="326"/>
      <c r="FL1293" s="326"/>
      <c r="FM1293" s="326"/>
      <c r="FN1293" s="326"/>
      <c r="FO1293" s="326"/>
      <c r="FP1293" s="326"/>
      <c r="FQ1293" s="326"/>
      <c r="FR1293" s="326"/>
      <c r="FS1293" s="326"/>
      <c r="FT1293" s="326"/>
      <c r="FU1293" s="326"/>
      <c r="FV1293" s="326"/>
      <c r="FW1293" s="326"/>
      <c r="FX1293" s="326"/>
      <c r="FY1293" s="326"/>
      <c r="FZ1293" s="326"/>
      <c r="GA1293" s="326"/>
      <c r="GB1293" s="326"/>
      <c r="GC1293" s="326"/>
      <c r="GD1293" s="326"/>
      <c r="GE1293" s="326"/>
      <c r="GF1293" s="326"/>
      <c r="GG1293" s="326"/>
      <c r="GH1293" s="326"/>
      <c r="GI1293" s="326"/>
      <c r="GJ1293" s="326"/>
      <c r="GK1293" s="326"/>
      <c r="GL1293" s="326"/>
      <c r="GM1293" s="326"/>
      <c r="GN1293" s="326"/>
      <c r="GO1293" s="326"/>
      <c r="GP1293" s="326"/>
      <c r="GQ1293" s="326"/>
      <c r="GR1293" s="326"/>
      <c r="GS1293" s="326"/>
      <c r="GT1293" s="326"/>
      <c r="GU1293" s="326"/>
      <c r="GV1293" s="326"/>
      <c r="GW1293" s="326"/>
      <c r="GX1293" s="326"/>
      <c r="GY1293" s="326"/>
      <c r="GZ1293" s="326"/>
      <c r="HA1293" s="326"/>
      <c r="HB1293" s="326"/>
      <c r="HC1293" s="326"/>
      <c r="HD1293" s="326"/>
      <c r="HE1293" s="326"/>
      <c r="HF1293" s="326"/>
      <c r="HG1293" s="326"/>
      <c r="HH1293" s="326"/>
      <c r="HI1293" s="326"/>
      <c r="HJ1293" s="326"/>
      <c r="HK1293" s="326"/>
      <c r="HL1293" s="326"/>
      <c r="HM1293" s="326"/>
      <c r="HN1293" s="326"/>
      <c r="HO1293" s="326"/>
    </row>
    <row r="1294" spans="1:223" ht="54.75" customHeight="1" x14ac:dyDescent="0.15">
      <c r="A1294" s="326"/>
      <c r="B1294" s="327" t="s">
        <v>7817</v>
      </c>
      <c r="C1294" s="327" t="s">
        <v>7818</v>
      </c>
      <c r="D1294" s="327" t="s">
        <v>7779</v>
      </c>
      <c r="E1294" s="310">
        <v>271</v>
      </c>
      <c r="F1294" s="327" t="s">
        <v>7780</v>
      </c>
      <c r="G1294" s="327" t="s">
        <v>7957</v>
      </c>
      <c r="H1294" s="327" t="s">
        <v>7958</v>
      </c>
      <c r="I1294" s="327"/>
      <c r="J1294" s="327"/>
      <c r="K1294" s="327"/>
      <c r="L1294" s="327"/>
      <c r="M1294" s="311"/>
      <c r="N1294" s="311"/>
      <c r="O1294" s="327" t="s">
        <v>511</v>
      </c>
      <c r="P1294" s="310">
        <v>18</v>
      </c>
      <c r="Q1294" s="327"/>
      <c r="R1294" s="310"/>
      <c r="S1294" s="310"/>
      <c r="T1294" s="326"/>
      <c r="U1294" s="310"/>
      <c r="V1294" s="310">
        <v>406</v>
      </c>
      <c r="W1294" s="310"/>
      <c r="X1294" s="311"/>
      <c r="Y1294" s="310"/>
      <c r="Z1294" s="310"/>
      <c r="AA1294" s="310"/>
      <c r="AB1294" s="310"/>
      <c r="AC1294" s="327"/>
      <c r="AD1294" s="327"/>
      <c r="AE1294" s="310"/>
      <c r="AF1294" s="326"/>
      <c r="AG1294" s="326"/>
      <c r="AH1294" s="326"/>
      <c r="AI1294" s="326"/>
      <c r="AJ1294" s="326"/>
      <c r="AK1294" s="326"/>
      <c r="AL1294" s="326"/>
      <c r="AM1294" s="326"/>
      <c r="AN1294" s="310"/>
      <c r="AO1294" s="310"/>
      <c r="AP1294" s="310"/>
      <c r="AQ1294" s="310"/>
      <c r="AR1294" s="310"/>
      <c r="AS1294" s="310"/>
      <c r="AT1294" s="310"/>
      <c r="AU1294" s="326"/>
      <c r="AV1294" s="311"/>
      <c r="AW1294" s="310"/>
      <c r="AX1294" s="310"/>
      <c r="AY1294" s="326"/>
      <c r="AZ1294" s="326"/>
      <c r="BA1294" s="310"/>
      <c r="BB1294" s="312"/>
      <c r="BC1294" s="312">
        <v>2.0000001967592591</v>
      </c>
      <c r="BD1294" s="312"/>
      <c r="BE1294" s="312">
        <v>2.0000046643518519</v>
      </c>
      <c r="BF1294" s="312"/>
      <c r="BG1294" s="327"/>
      <c r="BH1294" s="327" t="s">
        <v>6589</v>
      </c>
      <c r="BI1294" s="327" t="s">
        <v>7781</v>
      </c>
      <c r="BJ1294" s="327"/>
      <c r="BK1294" s="327"/>
      <c r="BL1294" s="327" t="s">
        <v>7959</v>
      </c>
      <c r="BM1294" s="327"/>
      <c r="BN1294" s="327"/>
      <c r="BO1294" s="327"/>
      <c r="BP1294" s="327" t="s">
        <v>7960</v>
      </c>
      <c r="BQ1294" s="327"/>
      <c r="BR1294" s="327"/>
      <c r="BS1294" s="327"/>
      <c r="BT1294" s="327" t="s">
        <v>7765</v>
      </c>
      <c r="BU1294" s="326"/>
      <c r="BV1294" s="326"/>
      <c r="BW1294" s="326"/>
      <c r="BX1294" s="326"/>
      <c r="BY1294" s="326"/>
      <c r="BZ1294" s="326"/>
      <c r="CA1294" s="326"/>
      <c r="CB1294" s="326"/>
      <c r="CC1294" s="326"/>
      <c r="CD1294" s="326"/>
      <c r="CE1294" s="326"/>
      <c r="CF1294" s="326"/>
      <c r="CG1294" s="326"/>
      <c r="CH1294" s="326"/>
      <c r="CI1294" s="326"/>
      <c r="CJ1294" s="326"/>
      <c r="CK1294" s="326"/>
      <c r="CL1294" s="326"/>
      <c r="CM1294" s="326"/>
      <c r="CN1294" s="326"/>
      <c r="CO1294" s="326"/>
      <c r="CP1294" s="326"/>
      <c r="CQ1294" s="326"/>
      <c r="CR1294" s="326"/>
      <c r="CS1294" s="326"/>
      <c r="CT1294" s="326"/>
      <c r="CU1294" s="326"/>
      <c r="CV1294" s="326"/>
      <c r="CW1294" s="326"/>
      <c r="CX1294" s="326"/>
      <c r="CY1294" s="326"/>
      <c r="CZ1294" s="326"/>
      <c r="DA1294" s="326"/>
      <c r="DB1294" s="326"/>
      <c r="DC1294" s="326"/>
      <c r="DD1294" s="326"/>
      <c r="DE1294" s="326"/>
      <c r="DF1294" s="326"/>
      <c r="DG1294" s="326"/>
      <c r="DH1294" s="326"/>
      <c r="DI1294" s="326"/>
      <c r="DJ1294" s="326"/>
      <c r="DK1294" s="326"/>
      <c r="DL1294" s="326"/>
      <c r="DM1294" s="326"/>
      <c r="DN1294" s="326"/>
      <c r="DO1294" s="326"/>
      <c r="DP1294" s="326"/>
      <c r="DQ1294" s="326"/>
      <c r="DR1294" s="326"/>
      <c r="DS1294" s="326"/>
      <c r="DT1294" s="326"/>
      <c r="DU1294" s="326"/>
      <c r="DV1294" s="326"/>
      <c r="DW1294" s="326"/>
      <c r="DX1294" s="326"/>
      <c r="DY1294" s="326"/>
      <c r="DZ1294" s="326"/>
      <c r="EA1294" s="326"/>
      <c r="EB1294" s="326"/>
      <c r="EC1294" s="326"/>
      <c r="ED1294" s="326"/>
      <c r="EE1294" s="326"/>
      <c r="EF1294" s="326"/>
      <c r="EG1294" s="326"/>
      <c r="EH1294" s="326"/>
      <c r="EI1294" s="326"/>
      <c r="EJ1294" s="326"/>
      <c r="EK1294" s="326"/>
      <c r="EL1294" s="326"/>
      <c r="EM1294" s="326"/>
      <c r="EN1294" s="326"/>
      <c r="EO1294" s="326"/>
      <c r="EP1294" s="326"/>
      <c r="EQ1294" s="326"/>
      <c r="ER1294" s="326"/>
      <c r="ES1294" s="326"/>
      <c r="ET1294" s="326"/>
      <c r="EU1294" s="326"/>
      <c r="EV1294" s="326"/>
      <c r="EW1294" s="326"/>
      <c r="EX1294" s="326"/>
      <c r="EY1294" s="326"/>
      <c r="EZ1294" s="326"/>
      <c r="FA1294" s="326"/>
      <c r="FB1294" s="326"/>
      <c r="FC1294" s="326"/>
      <c r="FD1294" s="326"/>
      <c r="FE1294" s="326"/>
      <c r="FF1294" s="326"/>
      <c r="FG1294" s="326"/>
      <c r="FH1294" s="326"/>
      <c r="FI1294" s="326"/>
      <c r="FJ1294" s="326"/>
      <c r="FK1294" s="326"/>
      <c r="FL1294" s="326"/>
      <c r="FM1294" s="326"/>
      <c r="FN1294" s="326"/>
      <c r="FO1294" s="326"/>
      <c r="FP1294" s="326"/>
      <c r="FQ1294" s="326"/>
      <c r="FR1294" s="326"/>
      <c r="FS1294" s="326"/>
      <c r="FT1294" s="326"/>
      <c r="FU1294" s="326"/>
      <c r="FV1294" s="326"/>
      <c r="FW1294" s="326"/>
      <c r="FX1294" s="326"/>
      <c r="FY1294" s="326"/>
      <c r="FZ1294" s="326"/>
      <c r="GA1294" s="326"/>
      <c r="GB1294" s="326"/>
      <c r="GC1294" s="326"/>
      <c r="GD1294" s="326"/>
      <c r="GE1294" s="326"/>
      <c r="GF1294" s="326"/>
      <c r="GG1294" s="326"/>
      <c r="GH1294" s="326"/>
      <c r="GI1294" s="326"/>
      <c r="GJ1294" s="326"/>
      <c r="GK1294" s="326"/>
      <c r="GL1294" s="326"/>
      <c r="GM1294" s="326"/>
      <c r="GN1294" s="326"/>
      <c r="GO1294" s="326"/>
      <c r="GP1294" s="326"/>
      <c r="GQ1294" s="326"/>
      <c r="GR1294" s="326"/>
      <c r="GS1294" s="326"/>
      <c r="GT1294" s="326"/>
      <c r="GU1294" s="326"/>
      <c r="GV1294" s="326"/>
      <c r="GW1294" s="326"/>
      <c r="GX1294" s="326"/>
      <c r="GY1294" s="326"/>
      <c r="GZ1294" s="326"/>
      <c r="HA1294" s="326"/>
      <c r="HB1294" s="326"/>
      <c r="HC1294" s="326"/>
      <c r="HD1294" s="326"/>
      <c r="HE1294" s="326"/>
      <c r="HF1294" s="326"/>
      <c r="HG1294" s="326"/>
      <c r="HH1294" s="326"/>
      <c r="HI1294" s="326"/>
      <c r="HJ1294" s="326"/>
      <c r="HK1294" s="326"/>
      <c r="HL1294" s="326"/>
      <c r="HM1294" s="326"/>
      <c r="HN1294" s="326"/>
      <c r="HO1294" s="326"/>
    </row>
    <row r="1295" spans="1:223" ht="54.75" customHeight="1" x14ac:dyDescent="0.15">
      <c r="A1295" s="326"/>
      <c r="B1295" s="327" t="s">
        <v>7817</v>
      </c>
      <c r="C1295" s="327" t="s">
        <v>7818</v>
      </c>
      <c r="D1295" s="327" t="s">
        <v>7779</v>
      </c>
      <c r="E1295" s="310">
        <v>271</v>
      </c>
      <c r="F1295" s="327" t="s">
        <v>7780</v>
      </c>
      <c r="G1295" s="327" t="s">
        <v>7957</v>
      </c>
      <c r="H1295" s="327" t="s">
        <v>7986</v>
      </c>
      <c r="I1295" s="327"/>
      <c r="J1295" s="327"/>
      <c r="K1295" s="327"/>
      <c r="L1295" s="327"/>
      <c r="M1295" s="311"/>
      <c r="N1295" s="311"/>
      <c r="O1295" s="327" t="s">
        <v>511</v>
      </c>
      <c r="P1295" s="310">
        <v>18</v>
      </c>
      <c r="Q1295" s="327"/>
      <c r="R1295" s="310"/>
      <c r="S1295" s="310"/>
      <c r="T1295" s="326"/>
      <c r="U1295" s="310"/>
      <c r="V1295" s="310">
        <v>406</v>
      </c>
      <c r="W1295" s="310"/>
      <c r="X1295" s="311"/>
      <c r="Y1295" s="310"/>
      <c r="Z1295" s="310"/>
      <c r="AA1295" s="310"/>
      <c r="AB1295" s="310"/>
      <c r="AC1295" s="327"/>
      <c r="AD1295" s="327"/>
      <c r="AE1295" s="310"/>
      <c r="AF1295" s="326"/>
      <c r="AG1295" s="326"/>
      <c r="AH1295" s="326"/>
      <c r="AI1295" s="326"/>
      <c r="AJ1295" s="326"/>
      <c r="AK1295" s="326"/>
      <c r="AL1295" s="326"/>
      <c r="AM1295" s="326"/>
      <c r="AN1295" s="310"/>
      <c r="AO1295" s="310"/>
      <c r="AP1295" s="310"/>
      <c r="AQ1295" s="310"/>
      <c r="AR1295" s="310"/>
      <c r="AS1295" s="310"/>
      <c r="AT1295" s="310"/>
      <c r="AU1295" s="326"/>
      <c r="AV1295" s="311"/>
      <c r="AW1295" s="310"/>
      <c r="AX1295" s="310"/>
      <c r="AY1295" s="326"/>
      <c r="AZ1295" s="326"/>
      <c r="BA1295" s="310"/>
      <c r="BB1295" s="312"/>
      <c r="BC1295" s="312">
        <v>2.0000001967592591</v>
      </c>
      <c r="BD1295" s="312"/>
      <c r="BE1295" s="312">
        <v>2.0000046643518519</v>
      </c>
      <c r="BF1295" s="312"/>
      <c r="BG1295" s="327"/>
      <c r="BH1295" s="327" t="s">
        <v>6589</v>
      </c>
      <c r="BI1295" s="327" t="s">
        <v>7781</v>
      </c>
      <c r="BJ1295" s="327"/>
      <c r="BK1295" s="327"/>
      <c r="BL1295" s="327" t="s">
        <v>7959</v>
      </c>
      <c r="BM1295" s="327"/>
      <c r="BN1295" s="327"/>
      <c r="BO1295" s="327"/>
      <c r="BP1295" s="327" t="s">
        <v>7960</v>
      </c>
      <c r="BQ1295" s="327"/>
      <c r="BR1295" s="327"/>
      <c r="BS1295" s="327"/>
      <c r="BT1295" s="327" t="s">
        <v>7765</v>
      </c>
      <c r="BU1295" s="326"/>
      <c r="BV1295" s="326"/>
      <c r="BW1295" s="326"/>
      <c r="BX1295" s="326"/>
      <c r="BY1295" s="326"/>
      <c r="BZ1295" s="326"/>
      <c r="CA1295" s="326"/>
      <c r="CB1295" s="326"/>
      <c r="CC1295" s="326"/>
      <c r="CD1295" s="326"/>
      <c r="CE1295" s="326"/>
      <c r="CF1295" s="326"/>
      <c r="CG1295" s="326"/>
      <c r="CH1295" s="326"/>
      <c r="CI1295" s="326"/>
      <c r="CJ1295" s="326"/>
      <c r="CK1295" s="326"/>
      <c r="CL1295" s="326"/>
      <c r="CM1295" s="326"/>
      <c r="CN1295" s="326"/>
      <c r="CO1295" s="326"/>
      <c r="CP1295" s="326"/>
      <c r="CQ1295" s="326"/>
      <c r="CR1295" s="326"/>
      <c r="CS1295" s="326"/>
      <c r="CT1295" s="326"/>
      <c r="CU1295" s="326"/>
      <c r="CV1295" s="326"/>
      <c r="CW1295" s="326"/>
      <c r="CX1295" s="326"/>
      <c r="CY1295" s="326"/>
      <c r="CZ1295" s="326"/>
      <c r="DA1295" s="326"/>
      <c r="DB1295" s="326"/>
      <c r="DC1295" s="326"/>
      <c r="DD1295" s="326"/>
      <c r="DE1295" s="326"/>
      <c r="DF1295" s="326"/>
      <c r="DG1295" s="326"/>
      <c r="DH1295" s="326"/>
      <c r="DI1295" s="326"/>
      <c r="DJ1295" s="326"/>
      <c r="DK1295" s="326"/>
      <c r="DL1295" s="326"/>
      <c r="DM1295" s="326"/>
      <c r="DN1295" s="326"/>
      <c r="DO1295" s="326"/>
      <c r="DP1295" s="326"/>
      <c r="DQ1295" s="326"/>
      <c r="DR1295" s="326"/>
      <c r="DS1295" s="326"/>
      <c r="DT1295" s="326"/>
      <c r="DU1295" s="326"/>
      <c r="DV1295" s="326"/>
      <c r="DW1295" s="326"/>
      <c r="DX1295" s="326"/>
      <c r="DY1295" s="326"/>
      <c r="DZ1295" s="326"/>
      <c r="EA1295" s="326"/>
      <c r="EB1295" s="326"/>
      <c r="EC1295" s="326"/>
      <c r="ED1295" s="326"/>
      <c r="EE1295" s="326"/>
      <c r="EF1295" s="326"/>
      <c r="EG1295" s="326"/>
      <c r="EH1295" s="326"/>
      <c r="EI1295" s="326"/>
      <c r="EJ1295" s="326"/>
      <c r="EK1295" s="326"/>
      <c r="EL1295" s="326"/>
      <c r="EM1295" s="326"/>
      <c r="EN1295" s="326"/>
      <c r="EO1295" s="326"/>
      <c r="EP1295" s="326"/>
      <c r="EQ1295" s="326"/>
      <c r="ER1295" s="326"/>
      <c r="ES1295" s="326"/>
      <c r="ET1295" s="326"/>
      <c r="EU1295" s="326"/>
      <c r="EV1295" s="326"/>
      <c r="EW1295" s="326"/>
      <c r="EX1295" s="326"/>
      <c r="EY1295" s="326"/>
      <c r="EZ1295" s="326"/>
      <c r="FA1295" s="326"/>
      <c r="FB1295" s="326"/>
      <c r="FC1295" s="326"/>
      <c r="FD1295" s="326"/>
      <c r="FE1295" s="326"/>
      <c r="FF1295" s="326"/>
      <c r="FG1295" s="326"/>
      <c r="FH1295" s="326"/>
      <c r="FI1295" s="326"/>
      <c r="FJ1295" s="326"/>
      <c r="FK1295" s="326"/>
      <c r="FL1295" s="326"/>
      <c r="FM1295" s="326"/>
      <c r="FN1295" s="326"/>
      <c r="FO1295" s="326"/>
      <c r="FP1295" s="326"/>
      <c r="FQ1295" s="326"/>
      <c r="FR1295" s="326"/>
      <c r="FS1295" s="326"/>
      <c r="FT1295" s="326"/>
      <c r="FU1295" s="326"/>
      <c r="FV1295" s="326"/>
      <c r="FW1295" s="326"/>
      <c r="FX1295" s="326"/>
      <c r="FY1295" s="326"/>
      <c r="FZ1295" s="326"/>
      <c r="GA1295" s="326"/>
      <c r="GB1295" s="326"/>
      <c r="GC1295" s="326"/>
      <c r="GD1295" s="326"/>
      <c r="GE1295" s="326"/>
      <c r="GF1295" s="326"/>
      <c r="GG1295" s="326"/>
      <c r="GH1295" s="326"/>
      <c r="GI1295" s="326"/>
      <c r="GJ1295" s="326"/>
      <c r="GK1295" s="326"/>
      <c r="GL1295" s="326"/>
      <c r="GM1295" s="326"/>
      <c r="GN1295" s="326"/>
      <c r="GO1295" s="326"/>
      <c r="GP1295" s="326"/>
      <c r="GQ1295" s="326"/>
      <c r="GR1295" s="326"/>
      <c r="GS1295" s="326"/>
      <c r="GT1295" s="326"/>
      <c r="GU1295" s="326"/>
      <c r="GV1295" s="326"/>
      <c r="GW1295" s="326"/>
      <c r="GX1295" s="326"/>
      <c r="GY1295" s="326"/>
      <c r="GZ1295" s="326"/>
      <c r="HA1295" s="326"/>
      <c r="HB1295" s="326"/>
      <c r="HC1295" s="326"/>
      <c r="HD1295" s="326"/>
      <c r="HE1295" s="326"/>
      <c r="HF1295" s="326"/>
      <c r="HG1295" s="326"/>
      <c r="HH1295" s="326"/>
      <c r="HI1295" s="326"/>
      <c r="HJ1295" s="326"/>
      <c r="HK1295" s="326"/>
      <c r="HL1295" s="326"/>
      <c r="HM1295" s="326"/>
      <c r="HN1295" s="326"/>
      <c r="HO1295" s="326"/>
    </row>
    <row r="1296" spans="1:223" ht="54.75" customHeight="1" x14ac:dyDescent="0.15">
      <c r="A1296" s="326"/>
      <c r="B1296" s="327" t="s">
        <v>7817</v>
      </c>
      <c r="C1296" s="327" t="s">
        <v>7818</v>
      </c>
      <c r="D1296" s="327" t="s">
        <v>7779</v>
      </c>
      <c r="E1296" s="310">
        <v>271</v>
      </c>
      <c r="F1296" s="327" t="s">
        <v>7780</v>
      </c>
      <c r="G1296" s="327" t="s">
        <v>7957</v>
      </c>
      <c r="H1296" s="327" t="s">
        <v>7987</v>
      </c>
      <c r="I1296" s="327"/>
      <c r="J1296" s="327"/>
      <c r="K1296" s="327"/>
      <c r="L1296" s="327"/>
      <c r="M1296" s="311"/>
      <c r="N1296" s="311"/>
      <c r="O1296" s="327" t="s">
        <v>511</v>
      </c>
      <c r="P1296" s="310">
        <v>18</v>
      </c>
      <c r="Q1296" s="327"/>
      <c r="R1296" s="310"/>
      <c r="S1296" s="310"/>
      <c r="T1296" s="326"/>
      <c r="U1296" s="310"/>
      <c r="V1296" s="310">
        <v>406</v>
      </c>
      <c r="W1296" s="310"/>
      <c r="X1296" s="311"/>
      <c r="Y1296" s="310"/>
      <c r="Z1296" s="310"/>
      <c r="AA1296" s="310"/>
      <c r="AB1296" s="310"/>
      <c r="AC1296" s="327"/>
      <c r="AD1296" s="327"/>
      <c r="AE1296" s="310"/>
      <c r="AF1296" s="326"/>
      <c r="AG1296" s="326"/>
      <c r="AH1296" s="326"/>
      <c r="AI1296" s="326"/>
      <c r="AJ1296" s="326"/>
      <c r="AK1296" s="326"/>
      <c r="AL1296" s="326"/>
      <c r="AM1296" s="326"/>
      <c r="AN1296" s="310"/>
      <c r="AO1296" s="310"/>
      <c r="AP1296" s="310"/>
      <c r="AQ1296" s="310"/>
      <c r="AR1296" s="310"/>
      <c r="AS1296" s="310"/>
      <c r="AT1296" s="310"/>
      <c r="AU1296" s="326"/>
      <c r="AV1296" s="311"/>
      <c r="AW1296" s="310"/>
      <c r="AX1296" s="310"/>
      <c r="AY1296" s="326"/>
      <c r="AZ1296" s="326"/>
      <c r="BA1296" s="310"/>
      <c r="BB1296" s="312"/>
      <c r="BC1296" s="312">
        <v>2.0000001967592591</v>
      </c>
      <c r="BD1296" s="312"/>
      <c r="BE1296" s="312">
        <v>2.0000046643518519</v>
      </c>
      <c r="BF1296" s="312"/>
      <c r="BG1296" s="327"/>
      <c r="BH1296" s="327" t="s">
        <v>6589</v>
      </c>
      <c r="BI1296" s="327" t="s">
        <v>7781</v>
      </c>
      <c r="BJ1296" s="327"/>
      <c r="BK1296" s="327"/>
      <c r="BL1296" s="327" t="s">
        <v>7959</v>
      </c>
      <c r="BM1296" s="327"/>
      <c r="BN1296" s="327"/>
      <c r="BO1296" s="327"/>
      <c r="BP1296" s="327" t="s">
        <v>7960</v>
      </c>
      <c r="BQ1296" s="327"/>
      <c r="BR1296" s="327"/>
      <c r="BS1296" s="327"/>
      <c r="BT1296" s="327" t="s">
        <v>7765</v>
      </c>
      <c r="BU1296" s="326"/>
      <c r="BV1296" s="326"/>
      <c r="BW1296" s="326"/>
      <c r="BX1296" s="326"/>
      <c r="BY1296" s="326"/>
      <c r="BZ1296" s="326"/>
      <c r="CA1296" s="326"/>
      <c r="CB1296" s="326"/>
      <c r="CC1296" s="326"/>
      <c r="CD1296" s="326"/>
      <c r="CE1296" s="326"/>
      <c r="CF1296" s="326"/>
      <c r="CG1296" s="326"/>
      <c r="CH1296" s="326"/>
      <c r="CI1296" s="326"/>
      <c r="CJ1296" s="326"/>
      <c r="CK1296" s="326"/>
      <c r="CL1296" s="326"/>
      <c r="CM1296" s="326"/>
      <c r="CN1296" s="326"/>
      <c r="CO1296" s="326"/>
      <c r="CP1296" s="326"/>
      <c r="CQ1296" s="326"/>
      <c r="CR1296" s="326"/>
      <c r="CS1296" s="326"/>
      <c r="CT1296" s="326"/>
      <c r="CU1296" s="326"/>
      <c r="CV1296" s="326"/>
      <c r="CW1296" s="326"/>
      <c r="CX1296" s="326"/>
      <c r="CY1296" s="326"/>
      <c r="CZ1296" s="326"/>
      <c r="DA1296" s="326"/>
      <c r="DB1296" s="326"/>
      <c r="DC1296" s="326"/>
      <c r="DD1296" s="326"/>
      <c r="DE1296" s="326"/>
      <c r="DF1296" s="326"/>
      <c r="DG1296" s="326"/>
      <c r="DH1296" s="326"/>
      <c r="DI1296" s="326"/>
      <c r="DJ1296" s="326"/>
      <c r="DK1296" s="326"/>
      <c r="DL1296" s="326"/>
      <c r="DM1296" s="326"/>
      <c r="DN1296" s="326"/>
      <c r="DO1296" s="326"/>
      <c r="DP1296" s="326"/>
      <c r="DQ1296" s="326"/>
      <c r="DR1296" s="326"/>
      <c r="DS1296" s="326"/>
      <c r="DT1296" s="326"/>
      <c r="DU1296" s="326"/>
      <c r="DV1296" s="326"/>
      <c r="DW1296" s="326"/>
      <c r="DX1296" s="326"/>
      <c r="DY1296" s="326"/>
      <c r="DZ1296" s="326"/>
      <c r="EA1296" s="326"/>
      <c r="EB1296" s="326"/>
      <c r="EC1296" s="326"/>
      <c r="ED1296" s="326"/>
      <c r="EE1296" s="326"/>
      <c r="EF1296" s="326"/>
      <c r="EG1296" s="326"/>
      <c r="EH1296" s="326"/>
      <c r="EI1296" s="326"/>
      <c r="EJ1296" s="326"/>
      <c r="EK1296" s="326"/>
      <c r="EL1296" s="326"/>
      <c r="EM1296" s="326"/>
      <c r="EN1296" s="326"/>
      <c r="EO1296" s="326"/>
      <c r="EP1296" s="326"/>
      <c r="EQ1296" s="326"/>
      <c r="ER1296" s="326"/>
      <c r="ES1296" s="326"/>
      <c r="ET1296" s="326"/>
      <c r="EU1296" s="326"/>
      <c r="EV1296" s="326"/>
      <c r="EW1296" s="326"/>
      <c r="EX1296" s="326"/>
      <c r="EY1296" s="326"/>
      <c r="EZ1296" s="326"/>
      <c r="FA1296" s="326"/>
      <c r="FB1296" s="326"/>
      <c r="FC1296" s="326"/>
      <c r="FD1296" s="326"/>
      <c r="FE1296" s="326"/>
      <c r="FF1296" s="326"/>
      <c r="FG1296" s="326"/>
      <c r="FH1296" s="326"/>
      <c r="FI1296" s="326"/>
      <c r="FJ1296" s="326"/>
      <c r="FK1296" s="326"/>
      <c r="FL1296" s="326"/>
      <c r="FM1296" s="326"/>
      <c r="FN1296" s="326"/>
      <c r="FO1296" s="326"/>
      <c r="FP1296" s="326"/>
      <c r="FQ1296" s="326"/>
      <c r="FR1296" s="326"/>
      <c r="FS1296" s="326"/>
      <c r="FT1296" s="326"/>
      <c r="FU1296" s="326"/>
      <c r="FV1296" s="326"/>
      <c r="FW1296" s="326"/>
      <c r="FX1296" s="326"/>
      <c r="FY1296" s="326"/>
      <c r="FZ1296" s="326"/>
      <c r="GA1296" s="326"/>
      <c r="GB1296" s="326"/>
      <c r="GC1296" s="326"/>
      <c r="GD1296" s="326"/>
      <c r="GE1296" s="326"/>
      <c r="GF1296" s="326"/>
      <c r="GG1296" s="326"/>
      <c r="GH1296" s="326"/>
      <c r="GI1296" s="326"/>
      <c r="GJ1296" s="326"/>
      <c r="GK1296" s="326"/>
      <c r="GL1296" s="326"/>
      <c r="GM1296" s="326"/>
      <c r="GN1296" s="326"/>
      <c r="GO1296" s="326"/>
      <c r="GP1296" s="326"/>
      <c r="GQ1296" s="326"/>
      <c r="GR1296" s="326"/>
      <c r="GS1296" s="326"/>
      <c r="GT1296" s="326"/>
      <c r="GU1296" s="326"/>
      <c r="GV1296" s="326"/>
      <c r="GW1296" s="326"/>
      <c r="GX1296" s="326"/>
      <c r="GY1296" s="326"/>
      <c r="GZ1296" s="326"/>
      <c r="HA1296" s="326"/>
      <c r="HB1296" s="326"/>
      <c r="HC1296" s="326"/>
      <c r="HD1296" s="326"/>
      <c r="HE1296" s="326"/>
      <c r="HF1296" s="326"/>
      <c r="HG1296" s="326"/>
      <c r="HH1296" s="326"/>
      <c r="HI1296" s="326"/>
      <c r="HJ1296" s="326"/>
      <c r="HK1296" s="326"/>
      <c r="HL1296" s="326"/>
      <c r="HM1296" s="326"/>
      <c r="HN1296" s="326"/>
      <c r="HO1296" s="326"/>
    </row>
    <row r="1297" spans="1:223" ht="54.75" customHeight="1" x14ac:dyDescent="0.15">
      <c r="A1297" s="326"/>
      <c r="B1297" s="327" t="s">
        <v>7817</v>
      </c>
      <c r="C1297" s="327" t="s">
        <v>7818</v>
      </c>
      <c r="D1297" s="327" t="s">
        <v>7779</v>
      </c>
      <c r="E1297" s="310">
        <v>271</v>
      </c>
      <c r="F1297" s="327" t="s">
        <v>7780</v>
      </c>
      <c r="G1297" s="327" t="s">
        <v>7957</v>
      </c>
      <c r="H1297" s="327" t="s">
        <v>7988</v>
      </c>
      <c r="I1297" s="327"/>
      <c r="J1297" s="327"/>
      <c r="K1297" s="327"/>
      <c r="L1297" s="327"/>
      <c r="M1297" s="311"/>
      <c r="N1297" s="311"/>
      <c r="O1297" s="327" t="s">
        <v>511</v>
      </c>
      <c r="P1297" s="310">
        <v>18</v>
      </c>
      <c r="Q1297" s="327"/>
      <c r="R1297" s="310"/>
      <c r="S1297" s="310"/>
      <c r="T1297" s="326"/>
      <c r="U1297" s="310"/>
      <c r="V1297" s="310">
        <v>406</v>
      </c>
      <c r="W1297" s="310"/>
      <c r="X1297" s="311"/>
      <c r="Y1297" s="310"/>
      <c r="Z1297" s="310"/>
      <c r="AA1297" s="310"/>
      <c r="AB1297" s="310"/>
      <c r="AC1297" s="327"/>
      <c r="AD1297" s="327"/>
      <c r="AE1297" s="310"/>
      <c r="AF1297" s="326"/>
      <c r="AG1297" s="326"/>
      <c r="AH1297" s="326"/>
      <c r="AI1297" s="326"/>
      <c r="AJ1297" s="326"/>
      <c r="AK1297" s="326"/>
      <c r="AL1297" s="326"/>
      <c r="AM1297" s="326"/>
      <c r="AN1297" s="310"/>
      <c r="AO1297" s="310"/>
      <c r="AP1297" s="310"/>
      <c r="AQ1297" s="310"/>
      <c r="AR1297" s="310"/>
      <c r="AS1297" s="310"/>
      <c r="AT1297" s="310"/>
      <c r="AU1297" s="326"/>
      <c r="AV1297" s="311"/>
      <c r="AW1297" s="310"/>
      <c r="AX1297" s="310"/>
      <c r="AY1297" s="326"/>
      <c r="AZ1297" s="326"/>
      <c r="BA1297" s="310"/>
      <c r="BB1297" s="312"/>
      <c r="BC1297" s="312">
        <v>2.0000001967592591</v>
      </c>
      <c r="BD1297" s="312"/>
      <c r="BE1297" s="312">
        <v>2.0000046643518519</v>
      </c>
      <c r="BF1297" s="312"/>
      <c r="BG1297" s="327"/>
      <c r="BH1297" s="327" t="s">
        <v>6589</v>
      </c>
      <c r="BI1297" s="327" t="s">
        <v>7781</v>
      </c>
      <c r="BJ1297" s="327"/>
      <c r="BK1297" s="327"/>
      <c r="BL1297" s="327" t="s">
        <v>7959</v>
      </c>
      <c r="BM1297" s="327"/>
      <c r="BN1297" s="327"/>
      <c r="BO1297" s="327"/>
      <c r="BP1297" s="327" t="s">
        <v>7960</v>
      </c>
      <c r="BQ1297" s="327"/>
      <c r="BR1297" s="327"/>
      <c r="BS1297" s="327"/>
      <c r="BT1297" s="327" t="s">
        <v>7765</v>
      </c>
      <c r="BU1297" s="326"/>
      <c r="BV1297" s="326"/>
      <c r="BW1297" s="326"/>
      <c r="BX1297" s="326"/>
      <c r="BY1297" s="326"/>
      <c r="BZ1297" s="326"/>
      <c r="CA1297" s="326"/>
      <c r="CB1297" s="326"/>
      <c r="CC1297" s="326"/>
      <c r="CD1297" s="326"/>
      <c r="CE1297" s="326"/>
      <c r="CF1297" s="326"/>
      <c r="CG1297" s="326"/>
      <c r="CH1297" s="326"/>
      <c r="CI1297" s="326"/>
      <c r="CJ1297" s="326"/>
      <c r="CK1297" s="326"/>
      <c r="CL1297" s="326"/>
      <c r="CM1297" s="326"/>
      <c r="CN1297" s="326"/>
      <c r="CO1297" s="326"/>
      <c r="CP1297" s="326"/>
      <c r="CQ1297" s="326"/>
      <c r="CR1297" s="326"/>
      <c r="CS1297" s="326"/>
      <c r="CT1297" s="326"/>
      <c r="CU1297" s="326"/>
      <c r="CV1297" s="326"/>
      <c r="CW1297" s="326"/>
      <c r="CX1297" s="326"/>
      <c r="CY1297" s="326"/>
      <c r="CZ1297" s="326"/>
      <c r="DA1297" s="326"/>
      <c r="DB1297" s="326"/>
      <c r="DC1297" s="326"/>
      <c r="DD1297" s="326"/>
      <c r="DE1297" s="326"/>
      <c r="DF1297" s="326"/>
      <c r="DG1297" s="326"/>
      <c r="DH1297" s="326"/>
      <c r="DI1297" s="326"/>
      <c r="DJ1297" s="326"/>
      <c r="DK1297" s="326"/>
      <c r="DL1297" s="326"/>
      <c r="DM1297" s="326"/>
      <c r="DN1297" s="326"/>
      <c r="DO1297" s="326"/>
      <c r="DP1297" s="326"/>
      <c r="DQ1297" s="326"/>
      <c r="DR1297" s="326"/>
      <c r="DS1297" s="326"/>
      <c r="DT1297" s="326"/>
      <c r="DU1297" s="326"/>
      <c r="DV1297" s="326"/>
      <c r="DW1297" s="326"/>
      <c r="DX1297" s="326"/>
      <c r="DY1297" s="326"/>
      <c r="DZ1297" s="326"/>
      <c r="EA1297" s="326"/>
      <c r="EB1297" s="326"/>
      <c r="EC1297" s="326"/>
      <c r="ED1297" s="326"/>
      <c r="EE1297" s="326"/>
      <c r="EF1297" s="326"/>
      <c r="EG1297" s="326"/>
      <c r="EH1297" s="326"/>
      <c r="EI1297" s="326"/>
      <c r="EJ1297" s="326"/>
      <c r="EK1297" s="326"/>
      <c r="EL1297" s="326"/>
      <c r="EM1297" s="326"/>
      <c r="EN1297" s="326"/>
      <c r="EO1297" s="326"/>
      <c r="EP1297" s="326"/>
      <c r="EQ1297" s="326"/>
      <c r="ER1297" s="326"/>
      <c r="ES1297" s="326"/>
      <c r="ET1297" s="326"/>
      <c r="EU1297" s="326"/>
      <c r="EV1297" s="326"/>
      <c r="EW1297" s="326"/>
      <c r="EX1297" s="326"/>
      <c r="EY1297" s="326"/>
      <c r="EZ1297" s="326"/>
      <c r="FA1297" s="326"/>
      <c r="FB1297" s="326"/>
      <c r="FC1297" s="326"/>
      <c r="FD1297" s="326"/>
      <c r="FE1297" s="326"/>
      <c r="FF1297" s="326"/>
      <c r="FG1297" s="326"/>
      <c r="FH1297" s="326"/>
      <c r="FI1297" s="326"/>
      <c r="FJ1297" s="326"/>
      <c r="FK1297" s="326"/>
      <c r="FL1297" s="326"/>
      <c r="FM1297" s="326"/>
      <c r="FN1297" s="326"/>
      <c r="FO1297" s="326"/>
      <c r="FP1297" s="326"/>
      <c r="FQ1297" s="326"/>
      <c r="FR1297" s="326"/>
      <c r="FS1297" s="326"/>
      <c r="FT1297" s="326"/>
      <c r="FU1297" s="326"/>
      <c r="FV1297" s="326"/>
      <c r="FW1297" s="326"/>
      <c r="FX1297" s="326"/>
      <c r="FY1297" s="326"/>
      <c r="FZ1297" s="326"/>
      <c r="GA1297" s="326"/>
      <c r="GB1297" s="326"/>
      <c r="GC1297" s="326"/>
      <c r="GD1297" s="326"/>
      <c r="GE1297" s="326"/>
      <c r="GF1297" s="326"/>
      <c r="GG1297" s="326"/>
      <c r="GH1297" s="326"/>
      <c r="GI1297" s="326"/>
      <c r="GJ1297" s="326"/>
      <c r="GK1297" s="326"/>
      <c r="GL1297" s="326"/>
      <c r="GM1297" s="326"/>
      <c r="GN1297" s="326"/>
      <c r="GO1297" s="326"/>
      <c r="GP1297" s="326"/>
      <c r="GQ1297" s="326"/>
      <c r="GR1297" s="326"/>
      <c r="GS1297" s="326"/>
      <c r="GT1297" s="326"/>
      <c r="GU1297" s="326"/>
      <c r="GV1297" s="326"/>
      <c r="GW1297" s="326"/>
      <c r="GX1297" s="326"/>
      <c r="GY1297" s="326"/>
      <c r="GZ1297" s="326"/>
      <c r="HA1297" s="326"/>
      <c r="HB1297" s="326"/>
      <c r="HC1297" s="326"/>
      <c r="HD1297" s="326"/>
      <c r="HE1297" s="326"/>
      <c r="HF1297" s="326"/>
      <c r="HG1297" s="326"/>
      <c r="HH1297" s="326"/>
      <c r="HI1297" s="326"/>
      <c r="HJ1297" s="326"/>
      <c r="HK1297" s="326"/>
      <c r="HL1297" s="326"/>
      <c r="HM1297" s="326"/>
      <c r="HN1297" s="326"/>
      <c r="HO1297" s="326"/>
    </row>
    <row r="1298" spans="1:223" ht="54.75" customHeight="1" x14ac:dyDescent="0.15">
      <c r="A1298" s="326"/>
      <c r="B1298" s="327" t="s">
        <v>7817</v>
      </c>
      <c r="C1298" s="327" t="s">
        <v>7818</v>
      </c>
      <c r="D1298" s="327" t="s">
        <v>7779</v>
      </c>
      <c r="E1298" s="310">
        <v>271</v>
      </c>
      <c r="F1298" s="327" t="s">
        <v>7780</v>
      </c>
      <c r="G1298" s="327" t="s">
        <v>7957</v>
      </c>
      <c r="H1298" s="327" t="s">
        <v>7989</v>
      </c>
      <c r="I1298" s="327"/>
      <c r="J1298" s="327"/>
      <c r="K1298" s="327"/>
      <c r="L1298" s="327"/>
      <c r="M1298" s="311"/>
      <c r="N1298" s="311"/>
      <c r="O1298" s="327" t="s">
        <v>511</v>
      </c>
      <c r="P1298" s="310">
        <v>18</v>
      </c>
      <c r="Q1298" s="327"/>
      <c r="R1298" s="310"/>
      <c r="S1298" s="310"/>
      <c r="T1298" s="326"/>
      <c r="U1298" s="310"/>
      <c r="V1298" s="310">
        <v>406</v>
      </c>
      <c r="W1298" s="310"/>
      <c r="X1298" s="311"/>
      <c r="Y1298" s="310"/>
      <c r="Z1298" s="310"/>
      <c r="AA1298" s="310"/>
      <c r="AB1298" s="310"/>
      <c r="AC1298" s="327"/>
      <c r="AD1298" s="327"/>
      <c r="AE1298" s="310"/>
      <c r="AF1298" s="326"/>
      <c r="AG1298" s="326"/>
      <c r="AH1298" s="326"/>
      <c r="AI1298" s="326"/>
      <c r="AJ1298" s="326"/>
      <c r="AK1298" s="326"/>
      <c r="AL1298" s="326"/>
      <c r="AM1298" s="326"/>
      <c r="AN1298" s="310"/>
      <c r="AO1298" s="310"/>
      <c r="AP1298" s="310"/>
      <c r="AQ1298" s="310"/>
      <c r="AR1298" s="310"/>
      <c r="AS1298" s="310"/>
      <c r="AT1298" s="310"/>
      <c r="AU1298" s="326"/>
      <c r="AV1298" s="311"/>
      <c r="AW1298" s="310"/>
      <c r="AX1298" s="310"/>
      <c r="AY1298" s="326"/>
      <c r="AZ1298" s="326"/>
      <c r="BA1298" s="310"/>
      <c r="BB1298" s="312"/>
      <c r="BC1298" s="312">
        <v>2.0000001967592591</v>
      </c>
      <c r="BD1298" s="312"/>
      <c r="BE1298" s="312">
        <v>2.0000046643518519</v>
      </c>
      <c r="BF1298" s="312"/>
      <c r="BG1298" s="327"/>
      <c r="BH1298" s="327" t="s">
        <v>6589</v>
      </c>
      <c r="BI1298" s="327" t="s">
        <v>7781</v>
      </c>
      <c r="BJ1298" s="327"/>
      <c r="BK1298" s="327"/>
      <c r="BL1298" s="327" t="s">
        <v>7959</v>
      </c>
      <c r="BM1298" s="327"/>
      <c r="BN1298" s="327"/>
      <c r="BO1298" s="327"/>
      <c r="BP1298" s="327" t="s">
        <v>7960</v>
      </c>
      <c r="BQ1298" s="327"/>
      <c r="BR1298" s="327"/>
      <c r="BS1298" s="327"/>
      <c r="BT1298" s="327" t="s">
        <v>7765</v>
      </c>
      <c r="BU1298" s="326"/>
      <c r="BV1298" s="326"/>
      <c r="BW1298" s="326"/>
      <c r="BX1298" s="326"/>
      <c r="BY1298" s="326"/>
      <c r="BZ1298" s="326"/>
      <c r="CA1298" s="326"/>
      <c r="CB1298" s="326"/>
      <c r="CC1298" s="326"/>
      <c r="CD1298" s="326"/>
      <c r="CE1298" s="326"/>
      <c r="CF1298" s="326"/>
      <c r="CG1298" s="326"/>
      <c r="CH1298" s="326"/>
      <c r="CI1298" s="326"/>
      <c r="CJ1298" s="326"/>
      <c r="CK1298" s="326"/>
      <c r="CL1298" s="326"/>
      <c r="CM1298" s="326"/>
      <c r="CN1298" s="326"/>
      <c r="CO1298" s="326"/>
      <c r="CP1298" s="326"/>
      <c r="CQ1298" s="326"/>
      <c r="CR1298" s="326"/>
      <c r="CS1298" s="326"/>
      <c r="CT1298" s="326"/>
      <c r="CU1298" s="326"/>
      <c r="CV1298" s="326"/>
      <c r="CW1298" s="326"/>
      <c r="CX1298" s="326"/>
      <c r="CY1298" s="326"/>
      <c r="CZ1298" s="326"/>
      <c r="DA1298" s="326"/>
      <c r="DB1298" s="326"/>
      <c r="DC1298" s="326"/>
      <c r="DD1298" s="326"/>
      <c r="DE1298" s="326"/>
      <c r="DF1298" s="326"/>
      <c r="DG1298" s="326"/>
      <c r="DH1298" s="326"/>
      <c r="DI1298" s="326"/>
      <c r="DJ1298" s="326"/>
      <c r="DK1298" s="326"/>
      <c r="DL1298" s="326"/>
      <c r="DM1298" s="326"/>
      <c r="DN1298" s="326"/>
      <c r="DO1298" s="326"/>
      <c r="DP1298" s="326"/>
      <c r="DQ1298" s="326"/>
      <c r="DR1298" s="326"/>
      <c r="DS1298" s="326"/>
      <c r="DT1298" s="326"/>
      <c r="DU1298" s="326"/>
      <c r="DV1298" s="326"/>
      <c r="DW1298" s="326"/>
      <c r="DX1298" s="326"/>
      <c r="DY1298" s="326"/>
      <c r="DZ1298" s="326"/>
      <c r="EA1298" s="326"/>
      <c r="EB1298" s="326"/>
      <c r="EC1298" s="326"/>
      <c r="ED1298" s="326"/>
      <c r="EE1298" s="326"/>
      <c r="EF1298" s="326"/>
      <c r="EG1298" s="326"/>
      <c r="EH1298" s="326"/>
      <c r="EI1298" s="326"/>
      <c r="EJ1298" s="326"/>
      <c r="EK1298" s="326"/>
      <c r="EL1298" s="326"/>
      <c r="EM1298" s="326"/>
      <c r="EN1298" s="326"/>
      <c r="EO1298" s="326"/>
      <c r="EP1298" s="326"/>
      <c r="EQ1298" s="326"/>
      <c r="ER1298" s="326"/>
      <c r="ES1298" s="326"/>
      <c r="ET1298" s="326"/>
      <c r="EU1298" s="326"/>
      <c r="EV1298" s="326"/>
      <c r="EW1298" s="326"/>
      <c r="EX1298" s="326"/>
      <c r="EY1298" s="326"/>
      <c r="EZ1298" s="326"/>
      <c r="FA1298" s="326"/>
      <c r="FB1298" s="326"/>
      <c r="FC1298" s="326"/>
      <c r="FD1298" s="326"/>
      <c r="FE1298" s="326"/>
      <c r="FF1298" s="326"/>
      <c r="FG1298" s="326"/>
      <c r="FH1298" s="326"/>
      <c r="FI1298" s="326"/>
      <c r="FJ1298" s="326"/>
      <c r="FK1298" s="326"/>
      <c r="FL1298" s="326"/>
      <c r="FM1298" s="326"/>
      <c r="FN1298" s="326"/>
      <c r="FO1298" s="326"/>
      <c r="FP1298" s="326"/>
      <c r="FQ1298" s="326"/>
      <c r="FR1298" s="326"/>
      <c r="FS1298" s="326"/>
      <c r="FT1298" s="326"/>
      <c r="FU1298" s="326"/>
      <c r="FV1298" s="326"/>
      <c r="FW1298" s="326"/>
      <c r="FX1298" s="326"/>
      <c r="FY1298" s="326"/>
      <c r="FZ1298" s="326"/>
      <c r="GA1298" s="326"/>
      <c r="GB1298" s="326"/>
      <c r="GC1298" s="326"/>
      <c r="GD1298" s="326"/>
      <c r="GE1298" s="326"/>
      <c r="GF1298" s="326"/>
      <c r="GG1298" s="326"/>
      <c r="GH1298" s="326"/>
      <c r="GI1298" s="326"/>
      <c r="GJ1298" s="326"/>
      <c r="GK1298" s="326"/>
      <c r="GL1298" s="326"/>
      <c r="GM1298" s="326"/>
      <c r="GN1298" s="326"/>
      <c r="GO1298" s="326"/>
      <c r="GP1298" s="326"/>
      <c r="GQ1298" s="326"/>
      <c r="GR1298" s="326"/>
      <c r="GS1298" s="326"/>
      <c r="GT1298" s="326"/>
      <c r="GU1298" s="326"/>
      <c r="GV1298" s="326"/>
      <c r="GW1298" s="326"/>
      <c r="GX1298" s="326"/>
      <c r="GY1298" s="326"/>
      <c r="GZ1298" s="326"/>
      <c r="HA1298" s="326"/>
      <c r="HB1298" s="326"/>
      <c r="HC1298" s="326"/>
      <c r="HD1298" s="326"/>
      <c r="HE1298" s="326"/>
      <c r="HF1298" s="326"/>
      <c r="HG1298" s="326"/>
      <c r="HH1298" s="326"/>
      <c r="HI1298" s="326"/>
      <c r="HJ1298" s="326"/>
      <c r="HK1298" s="326"/>
      <c r="HL1298" s="326"/>
      <c r="HM1298" s="326"/>
      <c r="HN1298" s="326"/>
      <c r="HO1298" s="326"/>
    </row>
    <row r="1299" spans="1:223" ht="54.75" customHeight="1" x14ac:dyDescent="0.15">
      <c r="A1299" s="326"/>
      <c r="B1299" s="327" t="s">
        <v>7817</v>
      </c>
      <c r="C1299" s="327" t="s">
        <v>7818</v>
      </c>
      <c r="D1299" s="327" t="s">
        <v>7779</v>
      </c>
      <c r="E1299" s="310">
        <v>271</v>
      </c>
      <c r="F1299" s="327" t="s">
        <v>7780</v>
      </c>
      <c r="G1299" s="327" t="s">
        <v>7957</v>
      </c>
      <c r="H1299" s="327" t="s">
        <v>7990</v>
      </c>
      <c r="I1299" s="327"/>
      <c r="J1299" s="327"/>
      <c r="K1299" s="327"/>
      <c r="L1299" s="327"/>
      <c r="M1299" s="311"/>
      <c r="N1299" s="311"/>
      <c r="O1299" s="327" t="s">
        <v>511</v>
      </c>
      <c r="P1299" s="310">
        <v>18</v>
      </c>
      <c r="Q1299" s="327"/>
      <c r="R1299" s="310"/>
      <c r="S1299" s="310"/>
      <c r="T1299" s="326"/>
      <c r="U1299" s="310"/>
      <c r="V1299" s="310">
        <v>406</v>
      </c>
      <c r="W1299" s="310"/>
      <c r="X1299" s="311"/>
      <c r="Y1299" s="310"/>
      <c r="Z1299" s="310"/>
      <c r="AA1299" s="310"/>
      <c r="AB1299" s="310"/>
      <c r="AC1299" s="327"/>
      <c r="AD1299" s="327"/>
      <c r="AE1299" s="310"/>
      <c r="AF1299" s="326"/>
      <c r="AG1299" s="326"/>
      <c r="AH1299" s="326"/>
      <c r="AI1299" s="326"/>
      <c r="AJ1299" s="326"/>
      <c r="AK1299" s="326"/>
      <c r="AL1299" s="326"/>
      <c r="AM1299" s="326"/>
      <c r="AN1299" s="310"/>
      <c r="AO1299" s="310"/>
      <c r="AP1299" s="310"/>
      <c r="AQ1299" s="310"/>
      <c r="AR1299" s="310"/>
      <c r="AS1299" s="310"/>
      <c r="AT1299" s="310"/>
      <c r="AU1299" s="326"/>
      <c r="AV1299" s="311"/>
      <c r="AW1299" s="310"/>
      <c r="AX1299" s="310"/>
      <c r="AY1299" s="326"/>
      <c r="AZ1299" s="326"/>
      <c r="BA1299" s="310"/>
      <c r="BB1299" s="312"/>
      <c r="BC1299" s="312">
        <v>2.0000001967592591</v>
      </c>
      <c r="BD1299" s="312"/>
      <c r="BE1299" s="312">
        <v>2.0000046643518519</v>
      </c>
      <c r="BF1299" s="312"/>
      <c r="BG1299" s="327"/>
      <c r="BH1299" s="327" t="s">
        <v>6589</v>
      </c>
      <c r="BI1299" s="327" t="s">
        <v>7781</v>
      </c>
      <c r="BJ1299" s="327"/>
      <c r="BK1299" s="327"/>
      <c r="BL1299" s="327" t="s">
        <v>7959</v>
      </c>
      <c r="BM1299" s="327"/>
      <c r="BN1299" s="327"/>
      <c r="BO1299" s="327"/>
      <c r="BP1299" s="327" t="s">
        <v>7960</v>
      </c>
      <c r="BQ1299" s="327"/>
      <c r="BR1299" s="327"/>
      <c r="BS1299" s="327"/>
      <c r="BT1299" s="327" t="s">
        <v>7765</v>
      </c>
      <c r="BU1299" s="326"/>
      <c r="BV1299" s="326"/>
      <c r="BW1299" s="326"/>
      <c r="BX1299" s="326"/>
      <c r="BY1299" s="326"/>
      <c r="BZ1299" s="326"/>
      <c r="CA1299" s="326"/>
      <c r="CB1299" s="326"/>
      <c r="CC1299" s="326"/>
      <c r="CD1299" s="326"/>
      <c r="CE1299" s="326"/>
      <c r="CF1299" s="326"/>
      <c r="CG1299" s="326"/>
      <c r="CH1299" s="326"/>
      <c r="CI1299" s="326"/>
      <c r="CJ1299" s="326"/>
      <c r="CK1299" s="326"/>
      <c r="CL1299" s="326"/>
      <c r="CM1299" s="326"/>
      <c r="CN1299" s="326"/>
      <c r="CO1299" s="326"/>
      <c r="CP1299" s="326"/>
      <c r="CQ1299" s="326"/>
      <c r="CR1299" s="326"/>
      <c r="CS1299" s="326"/>
      <c r="CT1299" s="326"/>
      <c r="CU1299" s="326"/>
      <c r="CV1299" s="326"/>
      <c r="CW1299" s="326"/>
      <c r="CX1299" s="326"/>
      <c r="CY1299" s="326"/>
      <c r="CZ1299" s="326"/>
      <c r="DA1299" s="326"/>
      <c r="DB1299" s="326"/>
      <c r="DC1299" s="326"/>
      <c r="DD1299" s="326"/>
      <c r="DE1299" s="326"/>
      <c r="DF1299" s="326"/>
      <c r="DG1299" s="326"/>
      <c r="DH1299" s="326"/>
      <c r="DI1299" s="326"/>
      <c r="DJ1299" s="326"/>
      <c r="DK1299" s="326"/>
      <c r="DL1299" s="326"/>
      <c r="DM1299" s="326"/>
      <c r="DN1299" s="326"/>
      <c r="DO1299" s="326"/>
      <c r="DP1299" s="326"/>
      <c r="DQ1299" s="326"/>
      <c r="DR1299" s="326"/>
      <c r="DS1299" s="326"/>
      <c r="DT1299" s="326"/>
      <c r="DU1299" s="326"/>
      <c r="DV1299" s="326"/>
      <c r="DW1299" s="326"/>
      <c r="DX1299" s="326"/>
      <c r="DY1299" s="326"/>
      <c r="DZ1299" s="326"/>
      <c r="EA1299" s="326"/>
      <c r="EB1299" s="326"/>
      <c r="EC1299" s="326"/>
      <c r="ED1299" s="326"/>
      <c r="EE1299" s="326"/>
      <c r="EF1299" s="326"/>
      <c r="EG1299" s="326"/>
      <c r="EH1299" s="326"/>
      <c r="EI1299" s="326"/>
      <c r="EJ1299" s="326"/>
      <c r="EK1299" s="326"/>
      <c r="EL1299" s="326"/>
      <c r="EM1299" s="326"/>
      <c r="EN1299" s="326"/>
      <c r="EO1299" s="326"/>
      <c r="EP1299" s="326"/>
      <c r="EQ1299" s="326"/>
      <c r="ER1299" s="326"/>
      <c r="ES1299" s="326"/>
      <c r="ET1299" s="326"/>
      <c r="EU1299" s="326"/>
      <c r="EV1299" s="326"/>
      <c r="EW1299" s="326"/>
      <c r="EX1299" s="326"/>
      <c r="EY1299" s="326"/>
      <c r="EZ1299" s="326"/>
      <c r="FA1299" s="326"/>
      <c r="FB1299" s="326"/>
      <c r="FC1299" s="326"/>
      <c r="FD1299" s="326"/>
      <c r="FE1299" s="326"/>
      <c r="FF1299" s="326"/>
      <c r="FG1299" s="326"/>
      <c r="FH1299" s="326"/>
      <c r="FI1299" s="326"/>
      <c r="FJ1299" s="326"/>
      <c r="FK1299" s="326"/>
      <c r="FL1299" s="326"/>
      <c r="FM1299" s="326"/>
      <c r="FN1299" s="326"/>
      <c r="FO1299" s="326"/>
      <c r="FP1299" s="326"/>
      <c r="FQ1299" s="326"/>
      <c r="FR1299" s="326"/>
      <c r="FS1299" s="326"/>
      <c r="FT1299" s="326"/>
      <c r="FU1299" s="326"/>
      <c r="FV1299" s="326"/>
      <c r="FW1299" s="326"/>
      <c r="FX1299" s="326"/>
      <c r="FY1299" s="326"/>
      <c r="FZ1299" s="326"/>
      <c r="GA1299" s="326"/>
      <c r="GB1299" s="326"/>
      <c r="GC1299" s="326"/>
      <c r="GD1299" s="326"/>
      <c r="GE1299" s="326"/>
      <c r="GF1299" s="326"/>
      <c r="GG1299" s="326"/>
      <c r="GH1299" s="326"/>
      <c r="GI1299" s="326"/>
      <c r="GJ1299" s="326"/>
      <c r="GK1299" s="326"/>
      <c r="GL1299" s="326"/>
      <c r="GM1299" s="326"/>
      <c r="GN1299" s="326"/>
      <c r="GO1299" s="326"/>
      <c r="GP1299" s="326"/>
      <c r="GQ1299" s="326"/>
      <c r="GR1299" s="326"/>
      <c r="GS1299" s="326"/>
      <c r="GT1299" s="326"/>
      <c r="GU1299" s="326"/>
      <c r="GV1299" s="326"/>
      <c r="GW1299" s="326"/>
      <c r="GX1299" s="326"/>
      <c r="GY1299" s="326"/>
      <c r="GZ1299" s="326"/>
      <c r="HA1299" s="326"/>
      <c r="HB1299" s="326"/>
      <c r="HC1299" s="326"/>
      <c r="HD1299" s="326"/>
      <c r="HE1299" s="326"/>
      <c r="HF1299" s="326"/>
      <c r="HG1299" s="326"/>
      <c r="HH1299" s="326"/>
      <c r="HI1299" s="326"/>
      <c r="HJ1299" s="326"/>
      <c r="HK1299" s="326"/>
      <c r="HL1299" s="326"/>
      <c r="HM1299" s="326"/>
      <c r="HN1299" s="326"/>
      <c r="HO1299" s="326"/>
    </row>
    <row r="1300" spans="1:223" ht="54.75" customHeight="1" x14ac:dyDescent="0.15">
      <c r="A1300" s="326"/>
      <c r="B1300" s="327" t="s">
        <v>7817</v>
      </c>
      <c r="C1300" s="327" t="s">
        <v>7818</v>
      </c>
      <c r="D1300" s="327" t="s">
        <v>7779</v>
      </c>
      <c r="E1300" s="310">
        <v>271</v>
      </c>
      <c r="F1300" s="327" t="s">
        <v>7780</v>
      </c>
      <c r="G1300" s="327" t="s">
        <v>7957</v>
      </c>
      <c r="H1300" s="327" t="s">
        <v>7991</v>
      </c>
      <c r="I1300" s="327"/>
      <c r="J1300" s="327"/>
      <c r="K1300" s="327"/>
      <c r="L1300" s="327"/>
      <c r="M1300" s="311"/>
      <c r="N1300" s="311"/>
      <c r="O1300" s="327" t="s">
        <v>511</v>
      </c>
      <c r="P1300" s="310">
        <v>18</v>
      </c>
      <c r="Q1300" s="327"/>
      <c r="R1300" s="310"/>
      <c r="S1300" s="310"/>
      <c r="T1300" s="326"/>
      <c r="U1300" s="310"/>
      <c r="V1300" s="310">
        <v>406</v>
      </c>
      <c r="W1300" s="310"/>
      <c r="X1300" s="311"/>
      <c r="Y1300" s="310"/>
      <c r="Z1300" s="310"/>
      <c r="AA1300" s="310"/>
      <c r="AB1300" s="310"/>
      <c r="AC1300" s="327"/>
      <c r="AD1300" s="327"/>
      <c r="AE1300" s="310"/>
      <c r="AF1300" s="326"/>
      <c r="AG1300" s="326"/>
      <c r="AH1300" s="326"/>
      <c r="AI1300" s="326"/>
      <c r="AJ1300" s="326"/>
      <c r="AK1300" s="326"/>
      <c r="AL1300" s="326"/>
      <c r="AM1300" s="326"/>
      <c r="AN1300" s="310"/>
      <c r="AO1300" s="310"/>
      <c r="AP1300" s="310"/>
      <c r="AQ1300" s="310"/>
      <c r="AR1300" s="310"/>
      <c r="AS1300" s="310"/>
      <c r="AT1300" s="310"/>
      <c r="AU1300" s="326"/>
      <c r="AV1300" s="311"/>
      <c r="AW1300" s="310"/>
      <c r="AX1300" s="310"/>
      <c r="AY1300" s="326"/>
      <c r="AZ1300" s="326"/>
      <c r="BA1300" s="310"/>
      <c r="BB1300" s="312"/>
      <c r="BC1300" s="312">
        <v>2.0000001967592591</v>
      </c>
      <c r="BD1300" s="312"/>
      <c r="BE1300" s="312">
        <v>2.0000046643518519</v>
      </c>
      <c r="BF1300" s="312"/>
      <c r="BG1300" s="327"/>
      <c r="BH1300" s="327" t="s">
        <v>6589</v>
      </c>
      <c r="BI1300" s="327" t="s">
        <v>7781</v>
      </c>
      <c r="BJ1300" s="327"/>
      <c r="BK1300" s="327"/>
      <c r="BL1300" s="327" t="s">
        <v>7959</v>
      </c>
      <c r="BM1300" s="327"/>
      <c r="BN1300" s="327"/>
      <c r="BO1300" s="327"/>
      <c r="BP1300" s="327" t="s">
        <v>7960</v>
      </c>
      <c r="BQ1300" s="327"/>
      <c r="BR1300" s="327"/>
      <c r="BS1300" s="327"/>
      <c r="BT1300" s="327" t="s">
        <v>7765</v>
      </c>
      <c r="BU1300" s="326"/>
      <c r="BV1300" s="326"/>
      <c r="BW1300" s="326"/>
      <c r="BX1300" s="326"/>
      <c r="BY1300" s="326"/>
      <c r="BZ1300" s="326"/>
      <c r="CA1300" s="326"/>
      <c r="CB1300" s="326"/>
      <c r="CC1300" s="326"/>
      <c r="CD1300" s="326"/>
      <c r="CE1300" s="326"/>
      <c r="CF1300" s="326"/>
      <c r="CG1300" s="326"/>
      <c r="CH1300" s="326"/>
      <c r="CI1300" s="326"/>
      <c r="CJ1300" s="326"/>
      <c r="CK1300" s="326"/>
      <c r="CL1300" s="326"/>
      <c r="CM1300" s="326"/>
      <c r="CN1300" s="326"/>
      <c r="CO1300" s="326"/>
      <c r="CP1300" s="326"/>
      <c r="CQ1300" s="326"/>
      <c r="CR1300" s="326"/>
      <c r="CS1300" s="326"/>
      <c r="CT1300" s="326"/>
      <c r="CU1300" s="326"/>
      <c r="CV1300" s="326"/>
      <c r="CW1300" s="326"/>
      <c r="CX1300" s="326"/>
      <c r="CY1300" s="326"/>
      <c r="CZ1300" s="326"/>
      <c r="DA1300" s="326"/>
      <c r="DB1300" s="326"/>
      <c r="DC1300" s="326"/>
      <c r="DD1300" s="326"/>
      <c r="DE1300" s="326"/>
      <c r="DF1300" s="326"/>
      <c r="DG1300" s="326"/>
      <c r="DH1300" s="326"/>
      <c r="DI1300" s="326"/>
      <c r="DJ1300" s="326"/>
      <c r="DK1300" s="326"/>
      <c r="DL1300" s="326"/>
      <c r="DM1300" s="326"/>
      <c r="DN1300" s="326"/>
      <c r="DO1300" s="326"/>
      <c r="DP1300" s="326"/>
      <c r="DQ1300" s="326"/>
      <c r="DR1300" s="326"/>
      <c r="DS1300" s="326"/>
      <c r="DT1300" s="326"/>
      <c r="DU1300" s="326"/>
      <c r="DV1300" s="326"/>
      <c r="DW1300" s="326"/>
      <c r="DX1300" s="326"/>
      <c r="DY1300" s="326"/>
      <c r="DZ1300" s="326"/>
      <c r="EA1300" s="326"/>
      <c r="EB1300" s="326"/>
      <c r="EC1300" s="326"/>
      <c r="ED1300" s="326"/>
      <c r="EE1300" s="326"/>
      <c r="EF1300" s="326"/>
      <c r="EG1300" s="326"/>
      <c r="EH1300" s="326"/>
      <c r="EI1300" s="326"/>
      <c r="EJ1300" s="326"/>
      <c r="EK1300" s="326"/>
      <c r="EL1300" s="326"/>
      <c r="EM1300" s="326"/>
      <c r="EN1300" s="326"/>
      <c r="EO1300" s="326"/>
      <c r="EP1300" s="326"/>
      <c r="EQ1300" s="326"/>
      <c r="ER1300" s="326"/>
      <c r="ES1300" s="326"/>
      <c r="ET1300" s="326"/>
      <c r="EU1300" s="326"/>
      <c r="EV1300" s="326"/>
      <c r="EW1300" s="326"/>
      <c r="EX1300" s="326"/>
      <c r="EY1300" s="326"/>
      <c r="EZ1300" s="326"/>
      <c r="FA1300" s="326"/>
      <c r="FB1300" s="326"/>
      <c r="FC1300" s="326"/>
      <c r="FD1300" s="326"/>
      <c r="FE1300" s="326"/>
      <c r="FF1300" s="326"/>
      <c r="FG1300" s="326"/>
      <c r="FH1300" s="326"/>
      <c r="FI1300" s="326"/>
      <c r="FJ1300" s="326"/>
      <c r="FK1300" s="326"/>
      <c r="FL1300" s="326"/>
      <c r="FM1300" s="326"/>
      <c r="FN1300" s="326"/>
      <c r="FO1300" s="326"/>
      <c r="FP1300" s="326"/>
      <c r="FQ1300" s="326"/>
      <c r="FR1300" s="326"/>
      <c r="FS1300" s="326"/>
      <c r="FT1300" s="326"/>
      <c r="FU1300" s="326"/>
      <c r="FV1300" s="326"/>
      <c r="FW1300" s="326"/>
      <c r="FX1300" s="326"/>
      <c r="FY1300" s="326"/>
      <c r="FZ1300" s="326"/>
      <c r="GA1300" s="326"/>
      <c r="GB1300" s="326"/>
      <c r="GC1300" s="326"/>
      <c r="GD1300" s="326"/>
      <c r="GE1300" s="326"/>
      <c r="GF1300" s="326"/>
      <c r="GG1300" s="326"/>
      <c r="GH1300" s="326"/>
      <c r="GI1300" s="326"/>
      <c r="GJ1300" s="326"/>
      <c r="GK1300" s="326"/>
      <c r="GL1300" s="326"/>
      <c r="GM1300" s="326"/>
      <c r="GN1300" s="326"/>
      <c r="GO1300" s="326"/>
      <c r="GP1300" s="326"/>
      <c r="GQ1300" s="326"/>
      <c r="GR1300" s="326"/>
      <c r="GS1300" s="326"/>
      <c r="GT1300" s="326"/>
      <c r="GU1300" s="326"/>
      <c r="GV1300" s="326"/>
      <c r="GW1300" s="326"/>
      <c r="GX1300" s="326"/>
      <c r="GY1300" s="326"/>
      <c r="GZ1300" s="326"/>
      <c r="HA1300" s="326"/>
      <c r="HB1300" s="326"/>
      <c r="HC1300" s="326"/>
      <c r="HD1300" s="326"/>
      <c r="HE1300" s="326"/>
      <c r="HF1300" s="326"/>
      <c r="HG1300" s="326"/>
      <c r="HH1300" s="326"/>
      <c r="HI1300" s="326"/>
      <c r="HJ1300" s="326"/>
      <c r="HK1300" s="326"/>
      <c r="HL1300" s="326"/>
      <c r="HM1300" s="326"/>
      <c r="HN1300" s="326"/>
      <c r="HO1300" s="326"/>
    </row>
    <row r="1301" spans="1:223" ht="54.75" customHeight="1" x14ac:dyDescent="0.15">
      <c r="A1301" s="326"/>
      <c r="B1301" s="327" t="s">
        <v>7817</v>
      </c>
      <c r="C1301" s="327" t="s">
        <v>7818</v>
      </c>
      <c r="D1301" s="327" t="s">
        <v>7779</v>
      </c>
      <c r="E1301" s="310">
        <v>271</v>
      </c>
      <c r="F1301" s="327" t="s">
        <v>7780</v>
      </c>
      <c r="G1301" s="327" t="s">
        <v>7957</v>
      </c>
      <c r="H1301" s="327" t="s">
        <v>7992</v>
      </c>
      <c r="I1301" s="327"/>
      <c r="J1301" s="327"/>
      <c r="K1301" s="327"/>
      <c r="L1301" s="327"/>
      <c r="M1301" s="311"/>
      <c r="N1301" s="311"/>
      <c r="O1301" s="327" t="s">
        <v>511</v>
      </c>
      <c r="P1301" s="310">
        <v>18</v>
      </c>
      <c r="Q1301" s="327"/>
      <c r="R1301" s="310"/>
      <c r="S1301" s="310"/>
      <c r="T1301" s="326"/>
      <c r="U1301" s="310"/>
      <c r="V1301" s="310">
        <v>406</v>
      </c>
      <c r="W1301" s="310"/>
      <c r="X1301" s="311"/>
      <c r="Y1301" s="310"/>
      <c r="Z1301" s="310"/>
      <c r="AA1301" s="310"/>
      <c r="AB1301" s="310"/>
      <c r="AC1301" s="327"/>
      <c r="AD1301" s="327"/>
      <c r="AE1301" s="310"/>
      <c r="AF1301" s="326"/>
      <c r="AG1301" s="326"/>
      <c r="AH1301" s="326"/>
      <c r="AI1301" s="326"/>
      <c r="AJ1301" s="326"/>
      <c r="AK1301" s="326"/>
      <c r="AL1301" s="326"/>
      <c r="AM1301" s="326"/>
      <c r="AN1301" s="310"/>
      <c r="AO1301" s="310"/>
      <c r="AP1301" s="310"/>
      <c r="AQ1301" s="310"/>
      <c r="AR1301" s="310"/>
      <c r="AS1301" s="310"/>
      <c r="AT1301" s="310"/>
      <c r="AU1301" s="326"/>
      <c r="AV1301" s="311"/>
      <c r="AW1301" s="310"/>
      <c r="AX1301" s="310"/>
      <c r="AY1301" s="326"/>
      <c r="AZ1301" s="326"/>
      <c r="BA1301" s="310"/>
      <c r="BB1301" s="312"/>
      <c r="BC1301" s="312">
        <v>2.0000001967592591</v>
      </c>
      <c r="BD1301" s="312"/>
      <c r="BE1301" s="312">
        <v>2.0000046643518519</v>
      </c>
      <c r="BF1301" s="312"/>
      <c r="BG1301" s="327"/>
      <c r="BH1301" s="327" t="s">
        <v>6589</v>
      </c>
      <c r="BI1301" s="327" t="s">
        <v>7781</v>
      </c>
      <c r="BJ1301" s="327"/>
      <c r="BK1301" s="327"/>
      <c r="BL1301" s="327" t="s">
        <v>7959</v>
      </c>
      <c r="BM1301" s="327"/>
      <c r="BN1301" s="327"/>
      <c r="BO1301" s="327"/>
      <c r="BP1301" s="327" t="s">
        <v>7960</v>
      </c>
      <c r="BQ1301" s="327"/>
      <c r="BR1301" s="327"/>
      <c r="BS1301" s="327"/>
      <c r="BT1301" s="327" t="s">
        <v>7765</v>
      </c>
      <c r="BU1301" s="326"/>
      <c r="BV1301" s="326"/>
      <c r="BW1301" s="326"/>
      <c r="BX1301" s="326"/>
      <c r="BY1301" s="326"/>
      <c r="BZ1301" s="326"/>
      <c r="CA1301" s="326"/>
      <c r="CB1301" s="326"/>
      <c r="CC1301" s="326"/>
      <c r="CD1301" s="326"/>
      <c r="CE1301" s="326"/>
      <c r="CF1301" s="326"/>
      <c r="CG1301" s="326"/>
      <c r="CH1301" s="326"/>
      <c r="CI1301" s="326"/>
      <c r="CJ1301" s="326"/>
      <c r="CK1301" s="326"/>
      <c r="CL1301" s="326"/>
      <c r="CM1301" s="326"/>
      <c r="CN1301" s="326"/>
      <c r="CO1301" s="326"/>
      <c r="CP1301" s="326"/>
      <c r="CQ1301" s="326"/>
      <c r="CR1301" s="326"/>
      <c r="CS1301" s="326"/>
      <c r="CT1301" s="326"/>
      <c r="CU1301" s="326"/>
      <c r="CV1301" s="326"/>
      <c r="CW1301" s="326"/>
      <c r="CX1301" s="326"/>
      <c r="CY1301" s="326"/>
      <c r="CZ1301" s="326"/>
      <c r="DA1301" s="326"/>
      <c r="DB1301" s="326"/>
      <c r="DC1301" s="326"/>
      <c r="DD1301" s="326"/>
      <c r="DE1301" s="326"/>
      <c r="DF1301" s="326"/>
      <c r="DG1301" s="326"/>
      <c r="DH1301" s="326"/>
      <c r="DI1301" s="326"/>
      <c r="DJ1301" s="326"/>
      <c r="DK1301" s="326"/>
      <c r="DL1301" s="326"/>
      <c r="DM1301" s="326"/>
      <c r="DN1301" s="326"/>
      <c r="DO1301" s="326"/>
      <c r="DP1301" s="326"/>
      <c r="DQ1301" s="326"/>
      <c r="DR1301" s="326"/>
      <c r="DS1301" s="326"/>
      <c r="DT1301" s="326"/>
      <c r="DU1301" s="326"/>
      <c r="DV1301" s="326"/>
      <c r="DW1301" s="326"/>
      <c r="DX1301" s="326"/>
      <c r="DY1301" s="326"/>
      <c r="DZ1301" s="326"/>
      <c r="EA1301" s="326"/>
      <c r="EB1301" s="326"/>
      <c r="EC1301" s="326"/>
      <c r="ED1301" s="326"/>
      <c r="EE1301" s="326"/>
      <c r="EF1301" s="326"/>
      <c r="EG1301" s="326"/>
      <c r="EH1301" s="326"/>
      <c r="EI1301" s="326"/>
      <c r="EJ1301" s="326"/>
      <c r="EK1301" s="326"/>
      <c r="EL1301" s="326"/>
      <c r="EM1301" s="326"/>
      <c r="EN1301" s="326"/>
      <c r="EO1301" s="326"/>
      <c r="EP1301" s="326"/>
      <c r="EQ1301" s="326"/>
      <c r="ER1301" s="326"/>
      <c r="ES1301" s="326"/>
      <c r="ET1301" s="326"/>
      <c r="EU1301" s="326"/>
      <c r="EV1301" s="326"/>
      <c r="EW1301" s="326"/>
      <c r="EX1301" s="326"/>
      <c r="EY1301" s="326"/>
      <c r="EZ1301" s="326"/>
      <c r="FA1301" s="326"/>
      <c r="FB1301" s="326"/>
      <c r="FC1301" s="326"/>
      <c r="FD1301" s="326"/>
      <c r="FE1301" s="326"/>
      <c r="FF1301" s="326"/>
      <c r="FG1301" s="326"/>
      <c r="FH1301" s="326"/>
      <c r="FI1301" s="326"/>
      <c r="FJ1301" s="326"/>
      <c r="FK1301" s="326"/>
      <c r="FL1301" s="326"/>
      <c r="FM1301" s="326"/>
      <c r="FN1301" s="326"/>
      <c r="FO1301" s="326"/>
      <c r="FP1301" s="326"/>
      <c r="FQ1301" s="326"/>
      <c r="FR1301" s="326"/>
      <c r="FS1301" s="326"/>
      <c r="FT1301" s="326"/>
      <c r="FU1301" s="326"/>
      <c r="FV1301" s="326"/>
      <c r="FW1301" s="326"/>
      <c r="FX1301" s="326"/>
      <c r="FY1301" s="326"/>
      <c r="FZ1301" s="326"/>
      <c r="GA1301" s="326"/>
      <c r="GB1301" s="326"/>
      <c r="GC1301" s="326"/>
      <c r="GD1301" s="326"/>
      <c r="GE1301" s="326"/>
      <c r="GF1301" s="326"/>
      <c r="GG1301" s="326"/>
      <c r="GH1301" s="326"/>
      <c r="GI1301" s="326"/>
      <c r="GJ1301" s="326"/>
      <c r="GK1301" s="326"/>
      <c r="GL1301" s="326"/>
      <c r="GM1301" s="326"/>
      <c r="GN1301" s="326"/>
      <c r="GO1301" s="326"/>
      <c r="GP1301" s="326"/>
      <c r="GQ1301" s="326"/>
      <c r="GR1301" s="326"/>
      <c r="GS1301" s="326"/>
      <c r="GT1301" s="326"/>
      <c r="GU1301" s="326"/>
      <c r="GV1301" s="326"/>
      <c r="GW1301" s="326"/>
      <c r="GX1301" s="326"/>
      <c r="GY1301" s="326"/>
      <c r="GZ1301" s="326"/>
      <c r="HA1301" s="326"/>
      <c r="HB1301" s="326"/>
      <c r="HC1301" s="326"/>
      <c r="HD1301" s="326"/>
      <c r="HE1301" s="326"/>
      <c r="HF1301" s="326"/>
      <c r="HG1301" s="326"/>
      <c r="HH1301" s="326"/>
      <c r="HI1301" s="326"/>
      <c r="HJ1301" s="326"/>
      <c r="HK1301" s="326"/>
      <c r="HL1301" s="326"/>
      <c r="HM1301" s="326"/>
      <c r="HN1301" s="326"/>
      <c r="HO1301" s="326"/>
    </row>
    <row r="1302" spans="1:223" ht="54.75" customHeight="1" x14ac:dyDescent="0.15">
      <c r="A1302" s="326"/>
      <c r="B1302" s="327" t="s">
        <v>7817</v>
      </c>
      <c r="C1302" s="327" t="s">
        <v>7818</v>
      </c>
      <c r="D1302" s="327" t="s">
        <v>7779</v>
      </c>
      <c r="E1302" s="310">
        <v>271</v>
      </c>
      <c r="F1302" s="327" t="s">
        <v>7780</v>
      </c>
      <c r="G1302" s="327" t="s">
        <v>7957</v>
      </c>
      <c r="H1302" s="327" t="s">
        <v>7993</v>
      </c>
      <c r="I1302" s="327"/>
      <c r="J1302" s="327"/>
      <c r="K1302" s="327"/>
      <c r="L1302" s="327"/>
      <c r="M1302" s="311"/>
      <c r="N1302" s="311"/>
      <c r="O1302" s="327" t="s">
        <v>511</v>
      </c>
      <c r="P1302" s="310">
        <v>18</v>
      </c>
      <c r="Q1302" s="327"/>
      <c r="R1302" s="310"/>
      <c r="S1302" s="310"/>
      <c r="T1302" s="326"/>
      <c r="U1302" s="310"/>
      <c r="V1302" s="310">
        <v>406</v>
      </c>
      <c r="W1302" s="310"/>
      <c r="X1302" s="311"/>
      <c r="Y1302" s="310"/>
      <c r="Z1302" s="310"/>
      <c r="AA1302" s="310"/>
      <c r="AB1302" s="310"/>
      <c r="AC1302" s="327"/>
      <c r="AD1302" s="327"/>
      <c r="AE1302" s="310"/>
      <c r="AF1302" s="326"/>
      <c r="AG1302" s="326"/>
      <c r="AH1302" s="326"/>
      <c r="AI1302" s="326"/>
      <c r="AJ1302" s="326"/>
      <c r="AK1302" s="326"/>
      <c r="AL1302" s="326"/>
      <c r="AM1302" s="326"/>
      <c r="AN1302" s="310"/>
      <c r="AO1302" s="310"/>
      <c r="AP1302" s="310"/>
      <c r="AQ1302" s="310"/>
      <c r="AR1302" s="310"/>
      <c r="AS1302" s="310"/>
      <c r="AT1302" s="310"/>
      <c r="AU1302" s="326"/>
      <c r="AV1302" s="311"/>
      <c r="AW1302" s="310"/>
      <c r="AX1302" s="310"/>
      <c r="AY1302" s="326"/>
      <c r="AZ1302" s="326"/>
      <c r="BA1302" s="310"/>
      <c r="BB1302" s="312"/>
      <c r="BC1302" s="312">
        <v>2.0000001967592591</v>
      </c>
      <c r="BD1302" s="312"/>
      <c r="BE1302" s="312">
        <v>2.0000046643518519</v>
      </c>
      <c r="BF1302" s="312"/>
      <c r="BG1302" s="327"/>
      <c r="BH1302" s="327" t="s">
        <v>6589</v>
      </c>
      <c r="BI1302" s="327" t="s">
        <v>7781</v>
      </c>
      <c r="BJ1302" s="327"/>
      <c r="BK1302" s="327"/>
      <c r="BL1302" s="327" t="s">
        <v>7959</v>
      </c>
      <c r="BM1302" s="327"/>
      <c r="BN1302" s="327"/>
      <c r="BO1302" s="327"/>
      <c r="BP1302" s="327" t="s">
        <v>7960</v>
      </c>
      <c r="BQ1302" s="327"/>
      <c r="BR1302" s="327"/>
      <c r="BS1302" s="327"/>
      <c r="BT1302" s="327" t="s">
        <v>7765</v>
      </c>
      <c r="BU1302" s="326"/>
      <c r="BV1302" s="326"/>
      <c r="BW1302" s="326"/>
      <c r="BX1302" s="326"/>
      <c r="BY1302" s="326"/>
      <c r="BZ1302" s="326"/>
      <c r="CA1302" s="326"/>
      <c r="CB1302" s="326"/>
      <c r="CC1302" s="326"/>
      <c r="CD1302" s="326"/>
      <c r="CE1302" s="326"/>
      <c r="CF1302" s="326"/>
      <c r="CG1302" s="326"/>
      <c r="CH1302" s="326"/>
      <c r="CI1302" s="326"/>
      <c r="CJ1302" s="326"/>
      <c r="CK1302" s="326"/>
      <c r="CL1302" s="326"/>
      <c r="CM1302" s="326"/>
      <c r="CN1302" s="326"/>
      <c r="CO1302" s="326"/>
      <c r="CP1302" s="326"/>
      <c r="CQ1302" s="326"/>
      <c r="CR1302" s="326"/>
      <c r="CS1302" s="326"/>
      <c r="CT1302" s="326"/>
      <c r="CU1302" s="326"/>
      <c r="CV1302" s="326"/>
      <c r="CW1302" s="326"/>
      <c r="CX1302" s="326"/>
      <c r="CY1302" s="326"/>
      <c r="CZ1302" s="326"/>
      <c r="DA1302" s="326"/>
      <c r="DB1302" s="326"/>
      <c r="DC1302" s="326"/>
      <c r="DD1302" s="326"/>
      <c r="DE1302" s="326"/>
      <c r="DF1302" s="326"/>
      <c r="DG1302" s="326"/>
      <c r="DH1302" s="326"/>
      <c r="DI1302" s="326"/>
      <c r="DJ1302" s="326"/>
      <c r="DK1302" s="326"/>
      <c r="DL1302" s="326"/>
      <c r="DM1302" s="326"/>
      <c r="DN1302" s="326"/>
      <c r="DO1302" s="326"/>
      <c r="DP1302" s="326"/>
      <c r="DQ1302" s="326"/>
      <c r="DR1302" s="326"/>
      <c r="DS1302" s="326"/>
      <c r="DT1302" s="326"/>
      <c r="DU1302" s="326"/>
      <c r="DV1302" s="326"/>
      <c r="DW1302" s="326"/>
      <c r="DX1302" s="326"/>
      <c r="DY1302" s="326"/>
      <c r="DZ1302" s="326"/>
      <c r="EA1302" s="326"/>
      <c r="EB1302" s="326"/>
      <c r="EC1302" s="326"/>
      <c r="ED1302" s="326"/>
      <c r="EE1302" s="326"/>
      <c r="EF1302" s="326"/>
      <c r="EG1302" s="326"/>
      <c r="EH1302" s="326"/>
      <c r="EI1302" s="326"/>
      <c r="EJ1302" s="326"/>
      <c r="EK1302" s="326"/>
      <c r="EL1302" s="326"/>
      <c r="EM1302" s="326"/>
      <c r="EN1302" s="326"/>
      <c r="EO1302" s="326"/>
      <c r="EP1302" s="326"/>
      <c r="EQ1302" s="326"/>
      <c r="ER1302" s="326"/>
      <c r="ES1302" s="326"/>
      <c r="ET1302" s="326"/>
      <c r="EU1302" s="326"/>
      <c r="EV1302" s="326"/>
      <c r="EW1302" s="326"/>
      <c r="EX1302" s="326"/>
      <c r="EY1302" s="326"/>
      <c r="EZ1302" s="326"/>
      <c r="FA1302" s="326"/>
      <c r="FB1302" s="326"/>
      <c r="FC1302" s="326"/>
      <c r="FD1302" s="326"/>
      <c r="FE1302" s="326"/>
      <c r="FF1302" s="326"/>
      <c r="FG1302" s="326"/>
      <c r="FH1302" s="326"/>
      <c r="FI1302" s="326"/>
      <c r="FJ1302" s="326"/>
      <c r="FK1302" s="326"/>
      <c r="FL1302" s="326"/>
      <c r="FM1302" s="326"/>
      <c r="FN1302" s="326"/>
      <c r="FO1302" s="326"/>
      <c r="FP1302" s="326"/>
      <c r="FQ1302" s="326"/>
      <c r="FR1302" s="326"/>
      <c r="FS1302" s="326"/>
      <c r="FT1302" s="326"/>
      <c r="FU1302" s="326"/>
      <c r="FV1302" s="326"/>
      <c r="FW1302" s="326"/>
      <c r="FX1302" s="326"/>
      <c r="FY1302" s="326"/>
      <c r="FZ1302" s="326"/>
      <c r="GA1302" s="326"/>
      <c r="GB1302" s="326"/>
      <c r="GC1302" s="326"/>
      <c r="GD1302" s="326"/>
      <c r="GE1302" s="326"/>
      <c r="GF1302" s="326"/>
      <c r="GG1302" s="326"/>
      <c r="GH1302" s="326"/>
      <c r="GI1302" s="326"/>
      <c r="GJ1302" s="326"/>
      <c r="GK1302" s="326"/>
      <c r="GL1302" s="326"/>
      <c r="GM1302" s="326"/>
      <c r="GN1302" s="326"/>
      <c r="GO1302" s="326"/>
      <c r="GP1302" s="326"/>
      <c r="GQ1302" s="326"/>
      <c r="GR1302" s="326"/>
      <c r="GS1302" s="326"/>
      <c r="GT1302" s="326"/>
      <c r="GU1302" s="326"/>
      <c r="GV1302" s="326"/>
      <c r="GW1302" s="326"/>
      <c r="GX1302" s="326"/>
      <c r="GY1302" s="326"/>
      <c r="GZ1302" s="326"/>
      <c r="HA1302" s="326"/>
      <c r="HB1302" s="326"/>
      <c r="HC1302" s="326"/>
      <c r="HD1302" s="326"/>
      <c r="HE1302" s="326"/>
      <c r="HF1302" s="326"/>
      <c r="HG1302" s="326"/>
      <c r="HH1302" s="326"/>
      <c r="HI1302" s="326"/>
      <c r="HJ1302" s="326"/>
      <c r="HK1302" s="326"/>
      <c r="HL1302" s="326"/>
      <c r="HM1302" s="326"/>
      <c r="HN1302" s="326"/>
      <c r="HO1302" s="326"/>
    </row>
    <row r="1303" spans="1:223" ht="54.75" customHeight="1" x14ac:dyDescent="0.15">
      <c r="A1303" s="326"/>
      <c r="B1303" s="327" t="s">
        <v>7817</v>
      </c>
      <c r="C1303" s="327" t="s">
        <v>7818</v>
      </c>
      <c r="D1303" s="327" t="s">
        <v>7779</v>
      </c>
      <c r="E1303" s="310">
        <v>271</v>
      </c>
      <c r="F1303" s="327" t="s">
        <v>7780</v>
      </c>
      <c r="G1303" s="327" t="s">
        <v>7957</v>
      </c>
      <c r="H1303" s="327" t="s">
        <v>7989</v>
      </c>
      <c r="I1303" s="327"/>
      <c r="J1303" s="327"/>
      <c r="K1303" s="327"/>
      <c r="L1303" s="327"/>
      <c r="M1303" s="311"/>
      <c r="N1303" s="311"/>
      <c r="O1303" s="327" t="s">
        <v>511</v>
      </c>
      <c r="P1303" s="310">
        <v>18</v>
      </c>
      <c r="Q1303" s="327"/>
      <c r="R1303" s="310"/>
      <c r="S1303" s="310"/>
      <c r="T1303" s="326"/>
      <c r="U1303" s="310"/>
      <c r="V1303" s="310">
        <v>406</v>
      </c>
      <c r="W1303" s="310"/>
      <c r="X1303" s="311"/>
      <c r="Y1303" s="310"/>
      <c r="Z1303" s="310"/>
      <c r="AA1303" s="310"/>
      <c r="AB1303" s="310"/>
      <c r="AC1303" s="327"/>
      <c r="AD1303" s="327"/>
      <c r="AE1303" s="310"/>
      <c r="AF1303" s="326"/>
      <c r="AG1303" s="326"/>
      <c r="AH1303" s="326"/>
      <c r="AI1303" s="326"/>
      <c r="AJ1303" s="326"/>
      <c r="AK1303" s="326"/>
      <c r="AL1303" s="326"/>
      <c r="AM1303" s="326"/>
      <c r="AN1303" s="310"/>
      <c r="AO1303" s="310"/>
      <c r="AP1303" s="310"/>
      <c r="AQ1303" s="310"/>
      <c r="AR1303" s="310"/>
      <c r="AS1303" s="310"/>
      <c r="AT1303" s="310"/>
      <c r="AU1303" s="326"/>
      <c r="AV1303" s="311"/>
      <c r="AW1303" s="310"/>
      <c r="AX1303" s="310"/>
      <c r="AY1303" s="326"/>
      <c r="AZ1303" s="326"/>
      <c r="BA1303" s="310"/>
      <c r="BB1303" s="312"/>
      <c r="BC1303" s="312">
        <v>2.0000001967592591</v>
      </c>
      <c r="BD1303" s="312"/>
      <c r="BE1303" s="312">
        <v>2.0000046643518519</v>
      </c>
      <c r="BF1303" s="312"/>
      <c r="BG1303" s="327"/>
      <c r="BH1303" s="327" t="s">
        <v>6589</v>
      </c>
      <c r="BI1303" s="327" t="s">
        <v>7781</v>
      </c>
      <c r="BJ1303" s="327"/>
      <c r="BK1303" s="327"/>
      <c r="BL1303" s="327" t="s">
        <v>7959</v>
      </c>
      <c r="BM1303" s="327"/>
      <c r="BN1303" s="327"/>
      <c r="BO1303" s="327"/>
      <c r="BP1303" s="327" t="s">
        <v>7960</v>
      </c>
      <c r="BQ1303" s="327"/>
      <c r="BR1303" s="327"/>
      <c r="BS1303" s="327"/>
      <c r="BT1303" s="327" t="s">
        <v>7765</v>
      </c>
      <c r="BU1303" s="326"/>
      <c r="BV1303" s="326"/>
      <c r="BW1303" s="326"/>
      <c r="BX1303" s="326"/>
      <c r="BY1303" s="326"/>
      <c r="BZ1303" s="326"/>
      <c r="CA1303" s="326"/>
      <c r="CB1303" s="326"/>
      <c r="CC1303" s="326"/>
      <c r="CD1303" s="326"/>
      <c r="CE1303" s="326"/>
      <c r="CF1303" s="326"/>
      <c r="CG1303" s="326"/>
      <c r="CH1303" s="326"/>
      <c r="CI1303" s="326"/>
      <c r="CJ1303" s="326"/>
      <c r="CK1303" s="326"/>
      <c r="CL1303" s="326"/>
      <c r="CM1303" s="326"/>
      <c r="CN1303" s="326"/>
      <c r="CO1303" s="326"/>
      <c r="CP1303" s="326"/>
      <c r="CQ1303" s="326"/>
      <c r="CR1303" s="326"/>
      <c r="CS1303" s="326"/>
      <c r="CT1303" s="326"/>
      <c r="CU1303" s="326"/>
      <c r="CV1303" s="326"/>
      <c r="CW1303" s="326"/>
      <c r="CX1303" s="326"/>
      <c r="CY1303" s="326"/>
      <c r="CZ1303" s="326"/>
      <c r="DA1303" s="326"/>
      <c r="DB1303" s="326"/>
      <c r="DC1303" s="326"/>
      <c r="DD1303" s="326"/>
      <c r="DE1303" s="326"/>
      <c r="DF1303" s="326"/>
      <c r="DG1303" s="326"/>
      <c r="DH1303" s="326"/>
      <c r="DI1303" s="326"/>
      <c r="DJ1303" s="326"/>
      <c r="DK1303" s="326"/>
      <c r="DL1303" s="326"/>
      <c r="DM1303" s="326"/>
      <c r="DN1303" s="326"/>
      <c r="DO1303" s="326"/>
      <c r="DP1303" s="326"/>
      <c r="DQ1303" s="326"/>
      <c r="DR1303" s="326"/>
      <c r="DS1303" s="326"/>
      <c r="DT1303" s="326"/>
      <c r="DU1303" s="326"/>
      <c r="DV1303" s="326"/>
      <c r="DW1303" s="326"/>
      <c r="DX1303" s="326"/>
      <c r="DY1303" s="326"/>
      <c r="DZ1303" s="326"/>
      <c r="EA1303" s="326"/>
      <c r="EB1303" s="326"/>
      <c r="EC1303" s="326"/>
      <c r="ED1303" s="326"/>
      <c r="EE1303" s="326"/>
      <c r="EF1303" s="326"/>
      <c r="EG1303" s="326"/>
      <c r="EH1303" s="326"/>
      <c r="EI1303" s="326"/>
      <c r="EJ1303" s="326"/>
      <c r="EK1303" s="326"/>
      <c r="EL1303" s="326"/>
      <c r="EM1303" s="326"/>
      <c r="EN1303" s="326"/>
      <c r="EO1303" s="326"/>
      <c r="EP1303" s="326"/>
      <c r="EQ1303" s="326"/>
      <c r="ER1303" s="326"/>
      <c r="ES1303" s="326"/>
      <c r="ET1303" s="326"/>
      <c r="EU1303" s="326"/>
      <c r="EV1303" s="326"/>
      <c r="EW1303" s="326"/>
      <c r="EX1303" s="326"/>
      <c r="EY1303" s="326"/>
      <c r="EZ1303" s="326"/>
      <c r="FA1303" s="326"/>
      <c r="FB1303" s="326"/>
      <c r="FC1303" s="326"/>
      <c r="FD1303" s="326"/>
      <c r="FE1303" s="326"/>
      <c r="FF1303" s="326"/>
      <c r="FG1303" s="326"/>
      <c r="FH1303" s="326"/>
      <c r="FI1303" s="326"/>
      <c r="FJ1303" s="326"/>
      <c r="FK1303" s="326"/>
      <c r="FL1303" s="326"/>
      <c r="FM1303" s="326"/>
      <c r="FN1303" s="326"/>
      <c r="FO1303" s="326"/>
      <c r="FP1303" s="326"/>
      <c r="FQ1303" s="326"/>
      <c r="FR1303" s="326"/>
      <c r="FS1303" s="326"/>
      <c r="FT1303" s="326"/>
      <c r="FU1303" s="326"/>
      <c r="FV1303" s="326"/>
      <c r="FW1303" s="326"/>
      <c r="FX1303" s="326"/>
      <c r="FY1303" s="326"/>
      <c r="FZ1303" s="326"/>
      <c r="GA1303" s="326"/>
      <c r="GB1303" s="326"/>
      <c r="GC1303" s="326"/>
      <c r="GD1303" s="326"/>
      <c r="GE1303" s="326"/>
      <c r="GF1303" s="326"/>
      <c r="GG1303" s="326"/>
      <c r="GH1303" s="326"/>
      <c r="GI1303" s="326"/>
      <c r="GJ1303" s="326"/>
      <c r="GK1303" s="326"/>
      <c r="GL1303" s="326"/>
      <c r="GM1303" s="326"/>
      <c r="GN1303" s="326"/>
      <c r="GO1303" s="326"/>
      <c r="GP1303" s="326"/>
      <c r="GQ1303" s="326"/>
      <c r="GR1303" s="326"/>
      <c r="GS1303" s="326"/>
      <c r="GT1303" s="326"/>
      <c r="GU1303" s="326"/>
      <c r="GV1303" s="326"/>
      <c r="GW1303" s="326"/>
      <c r="GX1303" s="326"/>
      <c r="GY1303" s="326"/>
      <c r="GZ1303" s="326"/>
      <c r="HA1303" s="326"/>
      <c r="HB1303" s="326"/>
      <c r="HC1303" s="326"/>
      <c r="HD1303" s="326"/>
      <c r="HE1303" s="326"/>
      <c r="HF1303" s="326"/>
      <c r="HG1303" s="326"/>
      <c r="HH1303" s="326"/>
      <c r="HI1303" s="326"/>
      <c r="HJ1303" s="326"/>
      <c r="HK1303" s="326"/>
      <c r="HL1303" s="326"/>
      <c r="HM1303" s="326"/>
      <c r="HN1303" s="326"/>
      <c r="HO1303" s="326"/>
    </row>
    <row r="1304" spans="1:223" ht="54.75" customHeight="1" x14ac:dyDescent="0.15">
      <c r="A1304" s="326"/>
      <c r="B1304" s="327" t="s">
        <v>7817</v>
      </c>
      <c r="C1304" s="327" t="s">
        <v>7818</v>
      </c>
      <c r="D1304" s="327" t="s">
        <v>7779</v>
      </c>
      <c r="E1304" s="310">
        <v>271</v>
      </c>
      <c r="F1304" s="327" t="s">
        <v>7780</v>
      </c>
      <c r="G1304" s="327" t="s">
        <v>7957</v>
      </c>
      <c r="H1304" s="327" t="s">
        <v>7994</v>
      </c>
      <c r="I1304" s="327"/>
      <c r="J1304" s="327"/>
      <c r="K1304" s="327"/>
      <c r="L1304" s="327"/>
      <c r="M1304" s="311"/>
      <c r="N1304" s="311"/>
      <c r="O1304" s="327" t="s">
        <v>511</v>
      </c>
      <c r="P1304" s="310">
        <v>18</v>
      </c>
      <c r="Q1304" s="327"/>
      <c r="R1304" s="310"/>
      <c r="S1304" s="310"/>
      <c r="T1304" s="326"/>
      <c r="U1304" s="310"/>
      <c r="V1304" s="310">
        <v>406</v>
      </c>
      <c r="W1304" s="310"/>
      <c r="X1304" s="311"/>
      <c r="Y1304" s="310"/>
      <c r="Z1304" s="310"/>
      <c r="AA1304" s="310"/>
      <c r="AB1304" s="310"/>
      <c r="AC1304" s="327"/>
      <c r="AD1304" s="327"/>
      <c r="AE1304" s="310"/>
      <c r="AF1304" s="326"/>
      <c r="AG1304" s="326"/>
      <c r="AH1304" s="326"/>
      <c r="AI1304" s="326"/>
      <c r="AJ1304" s="326"/>
      <c r="AK1304" s="326"/>
      <c r="AL1304" s="326"/>
      <c r="AM1304" s="326"/>
      <c r="AN1304" s="310"/>
      <c r="AO1304" s="310"/>
      <c r="AP1304" s="310"/>
      <c r="AQ1304" s="310"/>
      <c r="AR1304" s="310"/>
      <c r="AS1304" s="310"/>
      <c r="AT1304" s="310"/>
      <c r="AU1304" s="326"/>
      <c r="AV1304" s="311"/>
      <c r="AW1304" s="310"/>
      <c r="AX1304" s="310"/>
      <c r="AY1304" s="326"/>
      <c r="AZ1304" s="326"/>
      <c r="BA1304" s="310"/>
      <c r="BB1304" s="312"/>
      <c r="BC1304" s="312">
        <v>2.0000001967592591</v>
      </c>
      <c r="BD1304" s="312"/>
      <c r="BE1304" s="312">
        <v>2.0000046643518519</v>
      </c>
      <c r="BF1304" s="312"/>
      <c r="BG1304" s="327"/>
      <c r="BH1304" s="327" t="s">
        <v>6589</v>
      </c>
      <c r="BI1304" s="327" t="s">
        <v>7781</v>
      </c>
      <c r="BJ1304" s="327"/>
      <c r="BK1304" s="327"/>
      <c r="BL1304" s="327" t="s">
        <v>7959</v>
      </c>
      <c r="BM1304" s="327"/>
      <c r="BN1304" s="327"/>
      <c r="BO1304" s="327"/>
      <c r="BP1304" s="327" t="s">
        <v>7960</v>
      </c>
      <c r="BQ1304" s="327"/>
      <c r="BR1304" s="327"/>
      <c r="BS1304" s="327"/>
      <c r="BT1304" s="327" t="s">
        <v>7765</v>
      </c>
      <c r="BU1304" s="326"/>
      <c r="BV1304" s="326"/>
      <c r="BW1304" s="326"/>
      <c r="BX1304" s="326"/>
      <c r="BY1304" s="326"/>
      <c r="BZ1304" s="326"/>
      <c r="CA1304" s="326"/>
      <c r="CB1304" s="326"/>
      <c r="CC1304" s="326"/>
      <c r="CD1304" s="326"/>
      <c r="CE1304" s="326"/>
      <c r="CF1304" s="326"/>
      <c r="CG1304" s="326"/>
      <c r="CH1304" s="326"/>
      <c r="CI1304" s="326"/>
      <c r="CJ1304" s="326"/>
      <c r="CK1304" s="326"/>
      <c r="CL1304" s="326"/>
      <c r="CM1304" s="326"/>
      <c r="CN1304" s="326"/>
      <c r="CO1304" s="326"/>
      <c r="CP1304" s="326"/>
      <c r="CQ1304" s="326"/>
      <c r="CR1304" s="326"/>
      <c r="CS1304" s="326"/>
      <c r="CT1304" s="326"/>
      <c r="CU1304" s="326"/>
      <c r="CV1304" s="326"/>
      <c r="CW1304" s="326"/>
      <c r="CX1304" s="326"/>
      <c r="CY1304" s="326"/>
      <c r="CZ1304" s="326"/>
      <c r="DA1304" s="326"/>
      <c r="DB1304" s="326"/>
      <c r="DC1304" s="326"/>
      <c r="DD1304" s="326"/>
      <c r="DE1304" s="326"/>
      <c r="DF1304" s="326"/>
      <c r="DG1304" s="326"/>
      <c r="DH1304" s="326"/>
      <c r="DI1304" s="326"/>
      <c r="DJ1304" s="326"/>
      <c r="DK1304" s="326"/>
      <c r="DL1304" s="326"/>
      <c r="DM1304" s="326"/>
      <c r="DN1304" s="326"/>
      <c r="DO1304" s="326"/>
      <c r="DP1304" s="326"/>
      <c r="DQ1304" s="326"/>
      <c r="DR1304" s="326"/>
      <c r="DS1304" s="326"/>
      <c r="DT1304" s="326"/>
      <c r="DU1304" s="326"/>
      <c r="DV1304" s="326"/>
      <c r="DW1304" s="326"/>
      <c r="DX1304" s="326"/>
      <c r="DY1304" s="326"/>
      <c r="DZ1304" s="326"/>
      <c r="EA1304" s="326"/>
      <c r="EB1304" s="326"/>
      <c r="EC1304" s="326"/>
      <c r="ED1304" s="326"/>
      <c r="EE1304" s="326"/>
      <c r="EF1304" s="326"/>
      <c r="EG1304" s="326"/>
      <c r="EH1304" s="326"/>
      <c r="EI1304" s="326"/>
      <c r="EJ1304" s="326"/>
      <c r="EK1304" s="326"/>
      <c r="EL1304" s="326"/>
      <c r="EM1304" s="326"/>
      <c r="EN1304" s="326"/>
      <c r="EO1304" s="326"/>
      <c r="EP1304" s="326"/>
      <c r="EQ1304" s="326"/>
      <c r="ER1304" s="326"/>
      <c r="ES1304" s="326"/>
      <c r="ET1304" s="326"/>
      <c r="EU1304" s="326"/>
      <c r="EV1304" s="326"/>
      <c r="EW1304" s="326"/>
      <c r="EX1304" s="326"/>
      <c r="EY1304" s="326"/>
      <c r="EZ1304" s="326"/>
      <c r="FA1304" s="326"/>
      <c r="FB1304" s="326"/>
      <c r="FC1304" s="326"/>
      <c r="FD1304" s="326"/>
      <c r="FE1304" s="326"/>
      <c r="FF1304" s="326"/>
      <c r="FG1304" s="326"/>
      <c r="FH1304" s="326"/>
      <c r="FI1304" s="326"/>
      <c r="FJ1304" s="326"/>
      <c r="FK1304" s="326"/>
      <c r="FL1304" s="326"/>
      <c r="FM1304" s="326"/>
      <c r="FN1304" s="326"/>
      <c r="FO1304" s="326"/>
      <c r="FP1304" s="326"/>
      <c r="FQ1304" s="326"/>
      <c r="FR1304" s="326"/>
      <c r="FS1304" s="326"/>
      <c r="FT1304" s="326"/>
      <c r="FU1304" s="326"/>
      <c r="FV1304" s="326"/>
      <c r="FW1304" s="326"/>
      <c r="FX1304" s="326"/>
      <c r="FY1304" s="326"/>
      <c r="FZ1304" s="326"/>
      <c r="GA1304" s="326"/>
      <c r="GB1304" s="326"/>
      <c r="GC1304" s="326"/>
      <c r="GD1304" s="326"/>
      <c r="GE1304" s="326"/>
      <c r="GF1304" s="326"/>
      <c r="GG1304" s="326"/>
      <c r="GH1304" s="326"/>
      <c r="GI1304" s="326"/>
      <c r="GJ1304" s="326"/>
      <c r="GK1304" s="326"/>
      <c r="GL1304" s="326"/>
      <c r="GM1304" s="326"/>
      <c r="GN1304" s="326"/>
      <c r="GO1304" s="326"/>
      <c r="GP1304" s="326"/>
      <c r="GQ1304" s="326"/>
      <c r="GR1304" s="326"/>
      <c r="GS1304" s="326"/>
      <c r="GT1304" s="326"/>
      <c r="GU1304" s="326"/>
      <c r="GV1304" s="326"/>
      <c r="GW1304" s="326"/>
      <c r="GX1304" s="326"/>
      <c r="GY1304" s="326"/>
      <c r="GZ1304" s="326"/>
      <c r="HA1304" s="326"/>
      <c r="HB1304" s="326"/>
      <c r="HC1304" s="326"/>
      <c r="HD1304" s="326"/>
      <c r="HE1304" s="326"/>
      <c r="HF1304" s="326"/>
      <c r="HG1304" s="326"/>
      <c r="HH1304" s="326"/>
      <c r="HI1304" s="326"/>
      <c r="HJ1304" s="326"/>
      <c r="HK1304" s="326"/>
      <c r="HL1304" s="326"/>
      <c r="HM1304" s="326"/>
      <c r="HN1304" s="326"/>
      <c r="HO1304" s="326"/>
    </row>
    <row r="1305" spans="1:223" ht="54.75" customHeight="1" x14ac:dyDescent="0.15">
      <c r="A1305" s="326"/>
      <c r="B1305" s="327" t="s">
        <v>7817</v>
      </c>
      <c r="C1305" s="327" t="s">
        <v>7818</v>
      </c>
      <c r="D1305" s="327" t="s">
        <v>7779</v>
      </c>
      <c r="E1305" s="310">
        <v>271</v>
      </c>
      <c r="F1305" s="327" t="s">
        <v>7780</v>
      </c>
      <c r="G1305" s="327" t="s">
        <v>7957</v>
      </c>
      <c r="H1305" s="327" t="s">
        <v>7995</v>
      </c>
      <c r="I1305" s="327"/>
      <c r="J1305" s="327"/>
      <c r="K1305" s="327"/>
      <c r="L1305" s="327"/>
      <c r="M1305" s="311"/>
      <c r="N1305" s="311"/>
      <c r="O1305" s="327" t="s">
        <v>511</v>
      </c>
      <c r="P1305" s="310">
        <v>18</v>
      </c>
      <c r="Q1305" s="327"/>
      <c r="R1305" s="310"/>
      <c r="S1305" s="310"/>
      <c r="T1305" s="326"/>
      <c r="U1305" s="310"/>
      <c r="V1305" s="310">
        <v>406</v>
      </c>
      <c r="W1305" s="310"/>
      <c r="X1305" s="311"/>
      <c r="Y1305" s="310"/>
      <c r="Z1305" s="310"/>
      <c r="AA1305" s="310"/>
      <c r="AB1305" s="310"/>
      <c r="AC1305" s="327"/>
      <c r="AD1305" s="327"/>
      <c r="AE1305" s="310"/>
      <c r="AF1305" s="326"/>
      <c r="AG1305" s="326"/>
      <c r="AH1305" s="326"/>
      <c r="AI1305" s="326"/>
      <c r="AJ1305" s="326"/>
      <c r="AK1305" s="326"/>
      <c r="AL1305" s="326"/>
      <c r="AM1305" s="326"/>
      <c r="AN1305" s="310"/>
      <c r="AO1305" s="310"/>
      <c r="AP1305" s="310"/>
      <c r="AQ1305" s="310"/>
      <c r="AR1305" s="310"/>
      <c r="AS1305" s="310"/>
      <c r="AT1305" s="310"/>
      <c r="AU1305" s="326"/>
      <c r="AV1305" s="311"/>
      <c r="AW1305" s="310"/>
      <c r="AX1305" s="310"/>
      <c r="AY1305" s="326"/>
      <c r="AZ1305" s="326"/>
      <c r="BA1305" s="310"/>
      <c r="BB1305" s="312"/>
      <c r="BC1305" s="312">
        <v>2.0000001967592591</v>
      </c>
      <c r="BD1305" s="312"/>
      <c r="BE1305" s="312">
        <v>2.0000046643518519</v>
      </c>
      <c r="BF1305" s="312"/>
      <c r="BG1305" s="327"/>
      <c r="BH1305" s="327" t="s">
        <v>6589</v>
      </c>
      <c r="BI1305" s="327" t="s">
        <v>7781</v>
      </c>
      <c r="BJ1305" s="327"/>
      <c r="BK1305" s="327"/>
      <c r="BL1305" s="327" t="s">
        <v>7959</v>
      </c>
      <c r="BM1305" s="327"/>
      <c r="BN1305" s="327"/>
      <c r="BO1305" s="327"/>
      <c r="BP1305" s="327" t="s">
        <v>7960</v>
      </c>
      <c r="BQ1305" s="327"/>
      <c r="BR1305" s="327"/>
      <c r="BS1305" s="327"/>
      <c r="BT1305" s="327" t="s">
        <v>7765</v>
      </c>
      <c r="BU1305" s="326"/>
      <c r="BV1305" s="326"/>
      <c r="BW1305" s="326"/>
      <c r="BX1305" s="326"/>
      <c r="BY1305" s="326"/>
      <c r="BZ1305" s="326"/>
      <c r="CA1305" s="326"/>
      <c r="CB1305" s="326"/>
      <c r="CC1305" s="326"/>
      <c r="CD1305" s="326"/>
      <c r="CE1305" s="326"/>
      <c r="CF1305" s="326"/>
      <c r="CG1305" s="326"/>
      <c r="CH1305" s="326"/>
      <c r="CI1305" s="326"/>
      <c r="CJ1305" s="326"/>
      <c r="CK1305" s="326"/>
      <c r="CL1305" s="326"/>
      <c r="CM1305" s="326"/>
      <c r="CN1305" s="326"/>
      <c r="CO1305" s="326"/>
      <c r="CP1305" s="326"/>
      <c r="CQ1305" s="326"/>
      <c r="CR1305" s="326"/>
      <c r="CS1305" s="326"/>
      <c r="CT1305" s="326"/>
      <c r="CU1305" s="326"/>
      <c r="CV1305" s="326"/>
      <c r="CW1305" s="326"/>
      <c r="CX1305" s="326"/>
      <c r="CY1305" s="326"/>
      <c r="CZ1305" s="326"/>
      <c r="DA1305" s="326"/>
      <c r="DB1305" s="326"/>
      <c r="DC1305" s="326"/>
      <c r="DD1305" s="326"/>
      <c r="DE1305" s="326"/>
      <c r="DF1305" s="326"/>
      <c r="DG1305" s="326"/>
      <c r="DH1305" s="326"/>
      <c r="DI1305" s="326"/>
      <c r="DJ1305" s="326"/>
      <c r="DK1305" s="326"/>
      <c r="DL1305" s="326"/>
      <c r="DM1305" s="326"/>
      <c r="DN1305" s="326"/>
      <c r="DO1305" s="326"/>
      <c r="DP1305" s="326"/>
      <c r="DQ1305" s="326"/>
      <c r="DR1305" s="326"/>
      <c r="DS1305" s="326"/>
      <c r="DT1305" s="326"/>
      <c r="DU1305" s="326"/>
      <c r="DV1305" s="326"/>
      <c r="DW1305" s="326"/>
      <c r="DX1305" s="326"/>
      <c r="DY1305" s="326"/>
      <c r="DZ1305" s="326"/>
      <c r="EA1305" s="326"/>
      <c r="EB1305" s="326"/>
      <c r="EC1305" s="326"/>
      <c r="ED1305" s="326"/>
      <c r="EE1305" s="326"/>
      <c r="EF1305" s="326"/>
      <c r="EG1305" s="326"/>
      <c r="EH1305" s="326"/>
      <c r="EI1305" s="326"/>
      <c r="EJ1305" s="326"/>
      <c r="EK1305" s="326"/>
      <c r="EL1305" s="326"/>
      <c r="EM1305" s="326"/>
      <c r="EN1305" s="326"/>
      <c r="EO1305" s="326"/>
      <c r="EP1305" s="326"/>
      <c r="EQ1305" s="326"/>
      <c r="ER1305" s="326"/>
      <c r="ES1305" s="326"/>
      <c r="ET1305" s="326"/>
      <c r="EU1305" s="326"/>
      <c r="EV1305" s="326"/>
      <c r="EW1305" s="326"/>
      <c r="EX1305" s="326"/>
      <c r="EY1305" s="326"/>
      <c r="EZ1305" s="326"/>
      <c r="FA1305" s="326"/>
      <c r="FB1305" s="326"/>
      <c r="FC1305" s="326"/>
      <c r="FD1305" s="326"/>
      <c r="FE1305" s="326"/>
      <c r="FF1305" s="326"/>
      <c r="FG1305" s="326"/>
      <c r="FH1305" s="326"/>
      <c r="FI1305" s="326"/>
      <c r="FJ1305" s="326"/>
      <c r="FK1305" s="326"/>
      <c r="FL1305" s="326"/>
      <c r="FM1305" s="326"/>
      <c r="FN1305" s="326"/>
      <c r="FO1305" s="326"/>
      <c r="FP1305" s="326"/>
      <c r="FQ1305" s="326"/>
      <c r="FR1305" s="326"/>
      <c r="FS1305" s="326"/>
      <c r="FT1305" s="326"/>
      <c r="FU1305" s="326"/>
      <c r="FV1305" s="326"/>
      <c r="FW1305" s="326"/>
      <c r="FX1305" s="326"/>
      <c r="FY1305" s="326"/>
      <c r="FZ1305" s="326"/>
      <c r="GA1305" s="326"/>
      <c r="GB1305" s="326"/>
      <c r="GC1305" s="326"/>
      <c r="GD1305" s="326"/>
      <c r="GE1305" s="326"/>
      <c r="GF1305" s="326"/>
      <c r="GG1305" s="326"/>
      <c r="GH1305" s="326"/>
      <c r="GI1305" s="326"/>
      <c r="GJ1305" s="326"/>
      <c r="GK1305" s="326"/>
      <c r="GL1305" s="326"/>
      <c r="GM1305" s="326"/>
      <c r="GN1305" s="326"/>
      <c r="GO1305" s="326"/>
      <c r="GP1305" s="326"/>
      <c r="GQ1305" s="326"/>
      <c r="GR1305" s="326"/>
      <c r="GS1305" s="326"/>
      <c r="GT1305" s="326"/>
      <c r="GU1305" s="326"/>
      <c r="GV1305" s="326"/>
      <c r="GW1305" s="326"/>
      <c r="GX1305" s="326"/>
      <c r="GY1305" s="326"/>
      <c r="GZ1305" s="326"/>
      <c r="HA1305" s="326"/>
      <c r="HB1305" s="326"/>
      <c r="HC1305" s="326"/>
      <c r="HD1305" s="326"/>
      <c r="HE1305" s="326"/>
      <c r="HF1305" s="326"/>
      <c r="HG1305" s="326"/>
      <c r="HH1305" s="326"/>
      <c r="HI1305" s="326"/>
      <c r="HJ1305" s="326"/>
      <c r="HK1305" s="326"/>
      <c r="HL1305" s="326"/>
      <c r="HM1305" s="326"/>
      <c r="HN1305" s="326"/>
      <c r="HO1305" s="326"/>
    </row>
    <row r="1306" spans="1:223" ht="54.75" customHeight="1" x14ac:dyDescent="0.15">
      <c r="A1306" s="326"/>
      <c r="B1306" s="327" t="s">
        <v>7817</v>
      </c>
      <c r="C1306" s="327" t="s">
        <v>7818</v>
      </c>
      <c r="D1306" s="327" t="s">
        <v>7779</v>
      </c>
      <c r="E1306" s="310">
        <v>271</v>
      </c>
      <c r="F1306" s="327" t="s">
        <v>7780</v>
      </c>
      <c r="G1306" s="327" t="s">
        <v>7957</v>
      </c>
      <c r="H1306" s="327" t="s">
        <v>7996</v>
      </c>
      <c r="I1306" s="327"/>
      <c r="J1306" s="327"/>
      <c r="K1306" s="327"/>
      <c r="L1306" s="327"/>
      <c r="M1306" s="311"/>
      <c r="N1306" s="311"/>
      <c r="O1306" s="327" t="s">
        <v>511</v>
      </c>
      <c r="P1306" s="310">
        <v>18</v>
      </c>
      <c r="Q1306" s="327"/>
      <c r="R1306" s="310"/>
      <c r="S1306" s="310"/>
      <c r="T1306" s="326"/>
      <c r="U1306" s="310"/>
      <c r="V1306" s="310">
        <v>406</v>
      </c>
      <c r="W1306" s="310"/>
      <c r="X1306" s="311"/>
      <c r="Y1306" s="310"/>
      <c r="Z1306" s="310"/>
      <c r="AA1306" s="310"/>
      <c r="AB1306" s="310"/>
      <c r="AC1306" s="327"/>
      <c r="AD1306" s="327"/>
      <c r="AE1306" s="310"/>
      <c r="AF1306" s="326"/>
      <c r="AG1306" s="326"/>
      <c r="AH1306" s="326"/>
      <c r="AI1306" s="326"/>
      <c r="AJ1306" s="326"/>
      <c r="AK1306" s="326"/>
      <c r="AL1306" s="326"/>
      <c r="AM1306" s="326"/>
      <c r="AN1306" s="310"/>
      <c r="AO1306" s="310"/>
      <c r="AP1306" s="310"/>
      <c r="AQ1306" s="310"/>
      <c r="AR1306" s="310"/>
      <c r="AS1306" s="310"/>
      <c r="AT1306" s="310"/>
      <c r="AU1306" s="326"/>
      <c r="AV1306" s="311"/>
      <c r="AW1306" s="310"/>
      <c r="AX1306" s="310"/>
      <c r="AY1306" s="326"/>
      <c r="AZ1306" s="326"/>
      <c r="BA1306" s="310"/>
      <c r="BB1306" s="312"/>
      <c r="BC1306" s="312">
        <v>2.0000001967592591</v>
      </c>
      <c r="BD1306" s="312"/>
      <c r="BE1306" s="312">
        <v>2.0000046643518519</v>
      </c>
      <c r="BF1306" s="312"/>
      <c r="BG1306" s="327"/>
      <c r="BH1306" s="327" t="s">
        <v>6589</v>
      </c>
      <c r="BI1306" s="327" t="s">
        <v>7781</v>
      </c>
      <c r="BJ1306" s="327"/>
      <c r="BK1306" s="327"/>
      <c r="BL1306" s="327" t="s">
        <v>7959</v>
      </c>
      <c r="BM1306" s="327"/>
      <c r="BN1306" s="327"/>
      <c r="BO1306" s="327"/>
      <c r="BP1306" s="327" t="s">
        <v>7960</v>
      </c>
      <c r="BQ1306" s="327"/>
      <c r="BR1306" s="327"/>
      <c r="BS1306" s="327"/>
      <c r="BT1306" s="327" t="s">
        <v>7765</v>
      </c>
      <c r="BU1306" s="326"/>
      <c r="BV1306" s="326"/>
      <c r="BW1306" s="326"/>
      <c r="BX1306" s="326"/>
      <c r="BY1306" s="326"/>
      <c r="BZ1306" s="326"/>
      <c r="CA1306" s="326"/>
      <c r="CB1306" s="326"/>
      <c r="CC1306" s="326"/>
      <c r="CD1306" s="326"/>
      <c r="CE1306" s="326"/>
      <c r="CF1306" s="326"/>
      <c r="CG1306" s="326"/>
      <c r="CH1306" s="326"/>
      <c r="CI1306" s="326"/>
      <c r="CJ1306" s="326"/>
      <c r="CK1306" s="326"/>
      <c r="CL1306" s="326"/>
      <c r="CM1306" s="326"/>
      <c r="CN1306" s="326"/>
      <c r="CO1306" s="326"/>
      <c r="CP1306" s="326"/>
      <c r="CQ1306" s="326"/>
      <c r="CR1306" s="326"/>
      <c r="CS1306" s="326"/>
      <c r="CT1306" s="326"/>
      <c r="CU1306" s="326"/>
      <c r="CV1306" s="326"/>
      <c r="CW1306" s="326"/>
      <c r="CX1306" s="326"/>
      <c r="CY1306" s="326"/>
      <c r="CZ1306" s="326"/>
      <c r="DA1306" s="326"/>
      <c r="DB1306" s="326"/>
      <c r="DC1306" s="326"/>
      <c r="DD1306" s="326"/>
      <c r="DE1306" s="326"/>
      <c r="DF1306" s="326"/>
      <c r="DG1306" s="326"/>
      <c r="DH1306" s="326"/>
      <c r="DI1306" s="326"/>
      <c r="DJ1306" s="326"/>
      <c r="DK1306" s="326"/>
      <c r="DL1306" s="326"/>
      <c r="DM1306" s="326"/>
      <c r="DN1306" s="326"/>
      <c r="DO1306" s="326"/>
      <c r="DP1306" s="326"/>
      <c r="DQ1306" s="326"/>
      <c r="DR1306" s="326"/>
      <c r="DS1306" s="326"/>
      <c r="DT1306" s="326"/>
      <c r="DU1306" s="326"/>
      <c r="DV1306" s="326"/>
      <c r="DW1306" s="326"/>
      <c r="DX1306" s="326"/>
      <c r="DY1306" s="326"/>
      <c r="DZ1306" s="326"/>
      <c r="EA1306" s="326"/>
      <c r="EB1306" s="326"/>
      <c r="EC1306" s="326"/>
      <c r="ED1306" s="326"/>
      <c r="EE1306" s="326"/>
      <c r="EF1306" s="326"/>
      <c r="EG1306" s="326"/>
      <c r="EH1306" s="326"/>
      <c r="EI1306" s="326"/>
      <c r="EJ1306" s="326"/>
      <c r="EK1306" s="326"/>
      <c r="EL1306" s="326"/>
      <c r="EM1306" s="326"/>
      <c r="EN1306" s="326"/>
      <c r="EO1306" s="326"/>
      <c r="EP1306" s="326"/>
      <c r="EQ1306" s="326"/>
      <c r="ER1306" s="326"/>
      <c r="ES1306" s="326"/>
      <c r="ET1306" s="326"/>
      <c r="EU1306" s="326"/>
      <c r="EV1306" s="326"/>
      <c r="EW1306" s="326"/>
      <c r="EX1306" s="326"/>
      <c r="EY1306" s="326"/>
      <c r="EZ1306" s="326"/>
      <c r="FA1306" s="326"/>
      <c r="FB1306" s="326"/>
      <c r="FC1306" s="326"/>
      <c r="FD1306" s="326"/>
      <c r="FE1306" s="326"/>
      <c r="FF1306" s="326"/>
      <c r="FG1306" s="326"/>
      <c r="FH1306" s="326"/>
      <c r="FI1306" s="326"/>
      <c r="FJ1306" s="326"/>
      <c r="FK1306" s="326"/>
      <c r="FL1306" s="326"/>
      <c r="FM1306" s="326"/>
      <c r="FN1306" s="326"/>
      <c r="FO1306" s="326"/>
      <c r="FP1306" s="326"/>
      <c r="FQ1306" s="326"/>
      <c r="FR1306" s="326"/>
      <c r="FS1306" s="326"/>
      <c r="FT1306" s="326"/>
      <c r="FU1306" s="326"/>
      <c r="FV1306" s="326"/>
      <c r="FW1306" s="326"/>
      <c r="FX1306" s="326"/>
      <c r="FY1306" s="326"/>
      <c r="FZ1306" s="326"/>
      <c r="GA1306" s="326"/>
      <c r="GB1306" s="326"/>
      <c r="GC1306" s="326"/>
      <c r="GD1306" s="326"/>
      <c r="GE1306" s="326"/>
      <c r="GF1306" s="326"/>
      <c r="GG1306" s="326"/>
      <c r="GH1306" s="326"/>
      <c r="GI1306" s="326"/>
      <c r="GJ1306" s="326"/>
      <c r="GK1306" s="326"/>
      <c r="GL1306" s="326"/>
      <c r="GM1306" s="326"/>
      <c r="GN1306" s="326"/>
      <c r="GO1306" s="326"/>
      <c r="GP1306" s="326"/>
      <c r="GQ1306" s="326"/>
      <c r="GR1306" s="326"/>
      <c r="GS1306" s="326"/>
      <c r="GT1306" s="326"/>
      <c r="GU1306" s="326"/>
      <c r="GV1306" s="326"/>
      <c r="GW1306" s="326"/>
      <c r="GX1306" s="326"/>
      <c r="GY1306" s="326"/>
      <c r="GZ1306" s="326"/>
      <c r="HA1306" s="326"/>
      <c r="HB1306" s="326"/>
      <c r="HC1306" s="326"/>
      <c r="HD1306" s="326"/>
      <c r="HE1306" s="326"/>
      <c r="HF1306" s="326"/>
      <c r="HG1306" s="326"/>
      <c r="HH1306" s="326"/>
      <c r="HI1306" s="326"/>
      <c r="HJ1306" s="326"/>
      <c r="HK1306" s="326"/>
      <c r="HL1306" s="326"/>
      <c r="HM1306" s="326"/>
      <c r="HN1306" s="326"/>
      <c r="HO1306" s="326"/>
    </row>
    <row r="1307" spans="1:223" ht="54.75" customHeight="1" x14ac:dyDescent="0.15">
      <c r="A1307" s="326"/>
      <c r="B1307" s="327" t="s">
        <v>7817</v>
      </c>
      <c r="C1307" s="327" t="s">
        <v>7818</v>
      </c>
      <c r="D1307" s="327" t="s">
        <v>7779</v>
      </c>
      <c r="E1307" s="310">
        <v>271</v>
      </c>
      <c r="F1307" s="327" t="s">
        <v>7780</v>
      </c>
      <c r="G1307" s="327" t="s">
        <v>7957</v>
      </c>
      <c r="H1307" s="327" t="s">
        <v>7997</v>
      </c>
      <c r="I1307" s="327"/>
      <c r="J1307" s="327"/>
      <c r="K1307" s="327"/>
      <c r="L1307" s="327"/>
      <c r="M1307" s="311"/>
      <c r="N1307" s="311"/>
      <c r="O1307" s="327" t="s">
        <v>511</v>
      </c>
      <c r="P1307" s="310">
        <v>18</v>
      </c>
      <c r="Q1307" s="327"/>
      <c r="R1307" s="310"/>
      <c r="S1307" s="310"/>
      <c r="T1307" s="326"/>
      <c r="U1307" s="310"/>
      <c r="V1307" s="310">
        <v>406</v>
      </c>
      <c r="W1307" s="310"/>
      <c r="X1307" s="311"/>
      <c r="Y1307" s="310"/>
      <c r="Z1307" s="310"/>
      <c r="AA1307" s="310"/>
      <c r="AB1307" s="310"/>
      <c r="AC1307" s="327"/>
      <c r="AD1307" s="327"/>
      <c r="AE1307" s="310"/>
      <c r="AF1307" s="326"/>
      <c r="AG1307" s="326"/>
      <c r="AH1307" s="326"/>
      <c r="AI1307" s="326"/>
      <c r="AJ1307" s="326"/>
      <c r="AK1307" s="326"/>
      <c r="AL1307" s="326"/>
      <c r="AM1307" s="326"/>
      <c r="AN1307" s="310"/>
      <c r="AO1307" s="310"/>
      <c r="AP1307" s="310"/>
      <c r="AQ1307" s="310"/>
      <c r="AR1307" s="310"/>
      <c r="AS1307" s="310"/>
      <c r="AT1307" s="310"/>
      <c r="AU1307" s="326"/>
      <c r="AV1307" s="311"/>
      <c r="AW1307" s="310"/>
      <c r="AX1307" s="310"/>
      <c r="AY1307" s="326"/>
      <c r="AZ1307" s="326"/>
      <c r="BA1307" s="310"/>
      <c r="BB1307" s="312"/>
      <c r="BC1307" s="312">
        <v>2.0000001967592591</v>
      </c>
      <c r="BD1307" s="312"/>
      <c r="BE1307" s="312">
        <v>2.0000046643518519</v>
      </c>
      <c r="BF1307" s="312"/>
      <c r="BG1307" s="327"/>
      <c r="BH1307" s="327" t="s">
        <v>6589</v>
      </c>
      <c r="BI1307" s="327" t="s">
        <v>7781</v>
      </c>
      <c r="BJ1307" s="327"/>
      <c r="BK1307" s="327"/>
      <c r="BL1307" s="327" t="s">
        <v>7959</v>
      </c>
      <c r="BM1307" s="327"/>
      <c r="BN1307" s="327"/>
      <c r="BO1307" s="327"/>
      <c r="BP1307" s="327" t="s">
        <v>7960</v>
      </c>
      <c r="BQ1307" s="327"/>
      <c r="BR1307" s="327"/>
      <c r="BS1307" s="327"/>
      <c r="BT1307" s="327" t="s">
        <v>7765</v>
      </c>
      <c r="BU1307" s="326"/>
      <c r="BV1307" s="326"/>
      <c r="BW1307" s="326"/>
      <c r="BX1307" s="326"/>
      <c r="BY1307" s="326"/>
      <c r="BZ1307" s="326"/>
      <c r="CA1307" s="326"/>
      <c r="CB1307" s="326"/>
      <c r="CC1307" s="326"/>
      <c r="CD1307" s="326"/>
      <c r="CE1307" s="326"/>
      <c r="CF1307" s="326"/>
      <c r="CG1307" s="326"/>
      <c r="CH1307" s="326"/>
      <c r="CI1307" s="326"/>
      <c r="CJ1307" s="326"/>
      <c r="CK1307" s="326"/>
      <c r="CL1307" s="326"/>
      <c r="CM1307" s="326"/>
      <c r="CN1307" s="326"/>
      <c r="CO1307" s="326"/>
      <c r="CP1307" s="326"/>
      <c r="CQ1307" s="326"/>
      <c r="CR1307" s="326"/>
      <c r="CS1307" s="326"/>
      <c r="CT1307" s="326"/>
      <c r="CU1307" s="326"/>
      <c r="CV1307" s="326"/>
      <c r="CW1307" s="326"/>
      <c r="CX1307" s="326"/>
      <c r="CY1307" s="326"/>
      <c r="CZ1307" s="326"/>
      <c r="DA1307" s="326"/>
      <c r="DB1307" s="326"/>
      <c r="DC1307" s="326"/>
      <c r="DD1307" s="326"/>
      <c r="DE1307" s="326"/>
      <c r="DF1307" s="326"/>
      <c r="DG1307" s="326"/>
      <c r="DH1307" s="326"/>
      <c r="DI1307" s="326"/>
      <c r="DJ1307" s="326"/>
      <c r="DK1307" s="326"/>
      <c r="DL1307" s="326"/>
      <c r="DM1307" s="326"/>
      <c r="DN1307" s="326"/>
      <c r="DO1307" s="326"/>
      <c r="DP1307" s="326"/>
      <c r="DQ1307" s="326"/>
      <c r="DR1307" s="326"/>
      <c r="DS1307" s="326"/>
      <c r="DT1307" s="326"/>
      <c r="DU1307" s="326"/>
      <c r="DV1307" s="326"/>
      <c r="DW1307" s="326"/>
      <c r="DX1307" s="326"/>
      <c r="DY1307" s="326"/>
      <c r="DZ1307" s="326"/>
      <c r="EA1307" s="326"/>
      <c r="EB1307" s="326"/>
      <c r="EC1307" s="326"/>
      <c r="ED1307" s="326"/>
      <c r="EE1307" s="326"/>
      <c r="EF1307" s="326"/>
      <c r="EG1307" s="326"/>
      <c r="EH1307" s="326"/>
      <c r="EI1307" s="326"/>
      <c r="EJ1307" s="326"/>
      <c r="EK1307" s="326"/>
      <c r="EL1307" s="326"/>
      <c r="EM1307" s="326"/>
      <c r="EN1307" s="326"/>
      <c r="EO1307" s="326"/>
      <c r="EP1307" s="326"/>
      <c r="EQ1307" s="326"/>
      <c r="ER1307" s="326"/>
      <c r="ES1307" s="326"/>
      <c r="ET1307" s="326"/>
      <c r="EU1307" s="326"/>
      <c r="EV1307" s="326"/>
      <c r="EW1307" s="326"/>
      <c r="EX1307" s="326"/>
      <c r="EY1307" s="326"/>
      <c r="EZ1307" s="326"/>
      <c r="FA1307" s="326"/>
      <c r="FB1307" s="326"/>
      <c r="FC1307" s="326"/>
      <c r="FD1307" s="326"/>
      <c r="FE1307" s="326"/>
      <c r="FF1307" s="326"/>
      <c r="FG1307" s="326"/>
      <c r="FH1307" s="326"/>
      <c r="FI1307" s="326"/>
      <c r="FJ1307" s="326"/>
      <c r="FK1307" s="326"/>
      <c r="FL1307" s="326"/>
      <c r="FM1307" s="326"/>
      <c r="FN1307" s="326"/>
      <c r="FO1307" s="326"/>
      <c r="FP1307" s="326"/>
      <c r="FQ1307" s="326"/>
      <c r="FR1307" s="326"/>
      <c r="FS1307" s="326"/>
      <c r="FT1307" s="326"/>
      <c r="FU1307" s="326"/>
      <c r="FV1307" s="326"/>
      <c r="FW1307" s="326"/>
      <c r="FX1307" s="326"/>
      <c r="FY1307" s="326"/>
      <c r="FZ1307" s="326"/>
      <c r="GA1307" s="326"/>
      <c r="GB1307" s="326"/>
      <c r="GC1307" s="326"/>
      <c r="GD1307" s="326"/>
      <c r="GE1307" s="326"/>
      <c r="GF1307" s="326"/>
      <c r="GG1307" s="326"/>
      <c r="GH1307" s="326"/>
      <c r="GI1307" s="326"/>
      <c r="GJ1307" s="326"/>
      <c r="GK1307" s="326"/>
      <c r="GL1307" s="326"/>
      <c r="GM1307" s="326"/>
      <c r="GN1307" s="326"/>
      <c r="GO1307" s="326"/>
      <c r="GP1307" s="326"/>
      <c r="GQ1307" s="326"/>
      <c r="GR1307" s="326"/>
      <c r="GS1307" s="326"/>
      <c r="GT1307" s="326"/>
      <c r="GU1307" s="326"/>
      <c r="GV1307" s="326"/>
      <c r="GW1307" s="326"/>
      <c r="GX1307" s="326"/>
      <c r="GY1307" s="326"/>
      <c r="GZ1307" s="326"/>
      <c r="HA1307" s="326"/>
      <c r="HB1307" s="326"/>
      <c r="HC1307" s="326"/>
      <c r="HD1307" s="326"/>
      <c r="HE1307" s="326"/>
      <c r="HF1307" s="326"/>
      <c r="HG1307" s="326"/>
      <c r="HH1307" s="326"/>
      <c r="HI1307" s="326"/>
      <c r="HJ1307" s="326"/>
      <c r="HK1307" s="326"/>
      <c r="HL1307" s="326"/>
      <c r="HM1307" s="326"/>
      <c r="HN1307" s="326"/>
      <c r="HO1307" s="326"/>
    </row>
    <row r="1308" spans="1:223" ht="54.75" customHeight="1" x14ac:dyDescent="0.15">
      <c r="A1308" s="278"/>
      <c r="B1308" s="279" t="s">
        <v>7821</v>
      </c>
      <c r="C1308" s="279" t="s">
        <v>7796</v>
      </c>
      <c r="D1308" s="279" t="s">
        <v>6277</v>
      </c>
      <c r="E1308" s="263">
        <v>279</v>
      </c>
      <c r="F1308" s="279" t="s">
        <v>7787</v>
      </c>
      <c r="G1308" s="322" t="s">
        <v>7998</v>
      </c>
      <c r="H1308" s="279" t="s">
        <v>7999</v>
      </c>
      <c r="I1308" s="279" t="s">
        <v>7796</v>
      </c>
      <c r="J1308" s="279" t="s">
        <v>6571</v>
      </c>
      <c r="K1308" s="279" t="s">
        <v>3967</v>
      </c>
      <c r="L1308" s="279" t="s">
        <v>4910</v>
      </c>
      <c r="M1308" s="264">
        <v>1</v>
      </c>
      <c r="N1308" s="264">
        <v>0</v>
      </c>
      <c r="O1308" s="279" t="s">
        <v>7762</v>
      </c>
      <c r="P1308" s="263">
        <v>87</v>
      </c>
      <c r="Q1308" s="279" t="s">
        <v>7762</v>
      </c>
      <c r="R1308" s="263">
        <v>1</v>
      </c>
      <c r="S1308" s="263">
        <v>1</v>
      </c>
      <c r="T1308" s="278">
        <v>0</v>
      </c>
      <c r="U1308" s="263">
        <v>0</v>
      </c>
      <c r="V1308" s="263">
        <v>7261700</v>
      </c>
      <c r="W1308" s="263">
        <v>69700481</v>
      </c>
      <c r="X1308" s="264">
        <v>13</v>
      </c>
      <c r="Y1308" s="263">
        <v>30184</v>
      </c>
      <c r="Z1308" s="263">
        <v>1903</v>
      </c>
      <c r="AA1308" s="263">
        <v>30458559</v>
      </c>
      <c r="AB1308" s="263">
        <v>4096</v>
      </c>
      <c r="AC1308" s="279" t="s">
        <v>6514</v>
      </c>
      <c r="AD1308" s="279" t="s">
        <v>6515</v>
      </c>
      <c r="AE1308" s="263">
        <v>7</v>
      </c>
      <c r="AF1308" s="278" t="s">
        <v>6319</v>
      </c>
      <c r="AG1308" s="278" t="s">
        <v>5133</v>
      </c>
      <c r="AH1308" s="278" t="s">
        <v>6319</v>
      </c>
      <c r="AI1308" s="278" t="s">
        <v>5133</v>
      </c>
      <c r="AJ1308" s="278" t="s">
        <v>6319</v>
      </c>
      <c r="AK1308" s="278" t="s">
        <v>6319</v>
      </c>
      <c r="AL1308" s="278" t="s">
        <v>6319</v>
      </c>
      <c r="AM1308" s="278" t="s">
        <v>6319</v>
      </c>
      <c r="AN1308" s="263">
        <v>4</v>
      </c>
      <c r="AO1308" s="263">
        <v>5000</v>
      </c>
      <c r="AP1308" s="263">
        <v>-10</v>
      </c>
      <c r="AQ1308" s="263">
        <v>0</v>
      </c>
      <c r="AR1308" s="263">
        <v>0</v>
      </c>
      <c r="AS1308" s="263">
        <v>2</v>
      </c>
      <c r="AT1308" s="263">
        <v>3538</v>
      </c>
      <c r="AU1308" s="278" t="s">
        <v>5133</v>
      </c>
      <c r="AV1308" s="264">
        <v>2</v>
      </c>
      <c r="AW1308" s="263">
        <v>8</v>
      </c>
      <c r="AX1308" s="263">
        <v>16</v>
      </c>
      <c r="AY1308" s="278"/>
      <c r="AZ1308" s="278" t="s">
        <v>5133</v>
      </c>
      <c r="BA1308" s="263">
        <v>0</v>
      </c>
      <c r="BB1308" s="274">
        <v>2.8066842592592591</v>
      </c>
      <c r="BC1308" s="274">
        <v>2.0000010069444443</v>
      </c>
      <c r="BD1308" s="274">
        <v>2</v>
      </c>
      <c r="BE1308" s="274">
        <v>2.0840474537037039</v>
      </c>
      <c r="BF1308" s="274">
        <v>2.8067185185185184</v>
      </c>
      <c r="BG1308" s="279" t="s">
        <v>6953</v>
      </c>
      <c r="BH1308" s="279" t="s">
        <v>7804</v>
      </c>
      <c r="BI1308" s="279" t="s">
        <v>7799</v>
      </c>
      <c r="BJ1308" s="323" t="s">
        <v>8000</v>
      </c>
      <c r="BK1308" s="279" t="s">
        <v>7757</v>
      </c>
      <c r="BL1308" s="279" t="s">
        <v>8001</v>
      </c>
      <c r="BM1308" s="279"/>
      <c r="BN1308" s="279" t="s">
        <v>7793</v>
      </c>
      <c r="BO1308" s="279" t="s">
        <v>8002</v>
      </c>
      <c r="BP1308" s="279" t="s">
        <v>7807</v>
      </c>
      <c r="BQ1308" s="279" t="s">
        <v>7777</v>
      </c>
      <c r="BR1308" s="279" t="s">
        <v>7794</v>
      </c>
      <c r="BS1308" s="279" t="s">
        <v>7830</v>
      </c>
      <c r="BT1308" s="279" t="s">
        <v>8003</v>
      </c>
      <c r="BU1308" s="278"/>
      <c r="BV1308" s="278"/>
      <c r="BW1308" s="278"/>
      <c r="BX1308" s="278"/>
      <c r="BY1308" s="278"/>
      <c r="BZ1308" s="278"/>
      <c r="CA1308" s="278"/>
      <c r="CB1308" s="278"/>
      <c r="CC1308" s="278"/>
      <c r="CD1308" s="278"/>
      <c r="CE1308" s="278"/>
      <c r="CF1308" s="278"/>
      <c r="CG1308" s="278"/>
      <c r="CH1308" s="278"/>
      <c r="CI1308" s="278"/>
      <c r="CJ1308" s="278"/>
      <c r="CK1308" s="278"/>
      <c r="CL1308" s="278"/>
      <c r="CM1308" s="278"/>
      <c r="CN1308" s="278"/>
      <c r="CO1308" s="278"/>
      <c r="CP1308" s="278"/>
      <c r="CQ1308" s="278"/>
      <c r="CR1308" s="278"/>
      <c r="CS1308" s="278"/>
      <c r="CT1308" s="278"/>
      <c r="CU1308" s="278"/>
      <c r="CV1308" s="278"/>
      <c r="CW1308" s="278"/>
      <c r="CX1308" s="278"/>
      <c r="CY1308" s="278"/>
      <c r="CZ1308" s="278"/>
      <c r="DA1308" s="278"/>
      <c r="DB1308" s="278"/>
      <c r="DC1308" s="278"/>
      <c r="DD1308" s="278"/>
      <c r="DE1308" s="278"/>
      <c r="DF1308" s="278"/>
      <c r="DG1308" s="278"/>
      <c r="DH1308" s="278"/>
      <c r="DI1308" s="278"/>
      <c r="DJ1308" s="278"/>
      <c r="DK1308" s="278"/>
      <c r="DL1308" s="278"/>
      <c r="DM1308" s="278"/>
      <c r="DN1308" s="278"/>
      <c r="DO1308" s="278"/>
      <c r="DP1308" s="278"/>
      <c r="DQ1308" s="278"/>
      <c r="DR1308" s="278"/>
      <c r="DS1308" s="278"/>
      <c r="DT1308" s="278"/>
      <c r="DU1308" s="278"/>
      <c r="DV1308" s="278"/>
      <c r="DW1308" s="278"/>
      <c r="DX1308" s="278"/>
      <c r="DY1308" s="278"/>
      <c r="DZ1308" s="278"/>
      <c r="EA1308" s="278"/>
      <c r="EB1308" s="278"/>
      <c r="EC1308" s="278"/>
      <c r="ED1308" s="278"/>
      <c r="EE1308" s="278"/>
      <c r="EF1308" s="278"/>
      <c r="EG1308" s="278"/>
      <c r="EH1308" s="278"/>
      <c r="EI1308" s="278"/>
      <c r="EJ1308" s="278"/>
      <c r="EK1308" s="278"/>
      <c r="EL1308" s="278"/>
      <c r="EM1308" s="278"/>
      <c r="EN1308" s="278"/>
      <c r="EO1308" s="278"/>
      <c r="EP1308" s="278"/>
      <c r="EQ1308" s="278"/>
      <c r="ER1308" s="278"/>
      <c r="ES1308" s="278"/>
      <c r="ET1308" s="278"/>
      <c r="EU1308" s="278"/>
      <c r="EV1308" s="278"/>
      <c r="EW1308" s="278"/>
      <c r="EX1308" s="278"/>
      <c r="EY1308" s="278"/>
      <c r="EZ1308" s="278"/>
      <c r="FA1308" s="278"/>
      <c r="FB1308" s="278"/>
      <c r="FC1308" s="278"/>
      <c r="FD1308" s="278"/>
      <c r="FE1308" s="278"/>
      <c r="FF1308" s="278"/>
      <c r="FG1308" s="278"/>
      <c r="FH1308" s="278"/>
      <c r="FI1308" s="278"/>
      <c r="FJ1308" s="278"/>
      <c r="FK1308" s="278"/>
      <c r="FL1308" s="278"/>
      <c r="FM1308" s="278"/>
      <c r="FN1308" s="278"/>
      <c r="FO1308" s="278"/>
      <c r="FP1308" s="278"/>
      <c r="FQ1308" s="278"/>
      <c r="FR1308" s="278"/>
      <c r="FS1308" s="278"/>
      <c r="FT1308" s="278"/>
      <c r="FU1308" s="278"/>
      <c r="FV1308" s="278"/>
      <c r="FW1308" s="278"/>
      <c r="FX1308" s="278"/>
      <c r="FY1308" s="278"/>
      <c r="FZ1308" s="278"/>
      <c r="GA1308" s="278"/>
      <c r="GB1308" s="278"/>
      <c r="GC1308" s="278"/>
      <c r="GD1308" s="278"/>
      <c r="GE1308" s="278"/>
      <c r="GF1308" s="278"/>
      <c r="GG1308" s="278"/>
      <c r="GH1308" s="278"/>
      <c r="GI1308" s="278"/>
      <c r="GJ1308" s="278"/>
      <c r="GK1308" s="278"/>
      <c r="GL1308" s="278"/>
      <c r="GM1308" s="278"/>
      <c r="GN1308" s="278"/>
      <c r="GO1308" s="278"/>
      <c r="GP1308" s="278"/>
      <c r="GQ1308" s="278"/>
      <c r="GR1308" s="278"/>
      <c r="GS1308" s="278"/>
      <c r="GT1308" s="278"/>
      <c r="GU1308" s="278"/>
      <c r="GV1308" s="278"/>
      <c r="GW1308" s="278"/>
      <c r="GX1308" s="278"/>
      <c r="GY1308" s="278"/>
      <c r="GZ1308" s="278"/>
      <c r="HA1308" s="278"/>
      <c r="HB1308" s="278"/>
      <c r="HC1308" s="278"/>
      <c r="HD1308" s="278"/>
      <c r="HE1308" s="278"/>
      <c r="HF1308" s="278"/>
      <c r="HG1308" s="278"/>
      <c r="HH1308" s="278"/>
      <c r="HI1308" s="278"/>
      <c r="HJ1308" s="278"/>
      <c r="HK1308" s="278"/>
      <c r="HL1308" s="278"/>
      <c r="HM1308" s="278"/>
      <c r="HN1308" s="278"/>
      <c r="HO1308" s="278"/>
    </row>
    <row r="1309" spans="1:223" ht="54.75" customHeight="1" x14ac:dyDescent="0.15">
      <c r="A1309" s="278"/>
      <c r="B1309" s="279" t="s">
        <v>7821</v>
      </c>
      <c r="C1309" s="279" t="s">
        <v>7796</v>
      </c>
      <c r="D1309" s="279" t="s">
        <v>6277</v>
      </c>
      <c r="E1309" s="263">
        <v>279</v>
      </c>
      <c r="F1309" s="279" t="s">
        <v>7787</v>
      </c>
      <c r="G1309" s="322" t="s">
        <v>7998</v>
      </c>
      <c r="H1309" s="279" t="s">
        <v>8004</v>
      </c>
      <c r="I1309" s="279" t="s">
        <v>7796</v>
      </c>
      <c r="J1309" s="279" t="s">
        <v>6571</v>
      </c>
      <c r="K1309" s="279" t="s">
        <v>3967</v>
      </c>
      <c r="L1309" s="279" t="s">
        <v>4910</v>
      </c>
      <c r="M1309" s="264">
        <v>1</v>
      </c>
      <c r="N1309" s="264">
        <v>0</v>
      </c>
      <c r="O1309" s="279" t="s">
        <v>7762</v>
      </c>
      <c r="P1309" s="263">
        <v>87</v>
      </c>
      <c r="Q1309" s="279" t="s">
        <v>7762</v>
      </c>
      <c r="R1309" s="263">
        <v>1</v>
      </c>
      <c r="S1309" s="263">
        <v>1</v>
      </c>
      <c r="T1309" s="278">
        <v>0</v>
      </c>
      <c r="U1309" s="263">
        <v>0</v>
      </c>
      <c r="V1309" s="263">
        <v>7261700</v>
      </c>
      <c r="W1309" s="263">
        <v>69700481</v>
      </c>
      <c r="X1309" s="264">
        <v>13</v>
      </c>
      <c r="Y1309" s="263">
        <v>30184</v>
      </c>
      <c r="Z1309" s="263">
        <v>1903</v>
      </c>
      <c r="AA1309" s="263">
        <v>30458559</v>
      </c>
      <c r="AB1309" s="263">
        <v>4096</v>
      </c>
      <c r="AC1309" s="279" t="s">
        <v>6514</v>
      </c>
      <c r="AD1309" s="279" t="s">
        <v>6515</v>
      </c>
      <c r="AE1309" s="263">
        <v>7</v>
      </c>
      <c r="AF1309" s="278" t="s">
        <v>6319</v>
      </c>
      <c r="AG1309" s="278" t="s">
        <v>5133</v>
      </c>
      <c r="AH1309" s="278" t="s">
        <v>6319</v>
      </c>
      <c r="AI1309" s="278" t="s">
        <v>5133</v>
      </c>
      <c r="AJ1309" s="278" t="s">
        <v>6319</v>
      </c>
      <c r="AK1309" s="278" t="s">
        <v>6319</v>
      </c>
      <c r="AL1309" s="278" t="s">
        <v>6319</v>
      </c>
      <c r="AM1309" s="278" t="s">
        <v>6319</v>
      </c>
      <c r="AN1309" s="263">
        <v>4</v>
      </c>
      <c r="AO1309" s="263">
        <v>5000</v>
      </c>
      <c r="AP1309" s="263">
        <v>-10</v>
      </c>
      <c r="AQ1309" s="263">
        <v>0</v>
      </c>
      <c r="AR1309" s="263">
        <v>0</v>
      </c>
      <c r="AS1309" s="263">
        <v>2</v>
      </c>
      <c r="AT1309" s="263">
        <v>3538</v>
      </c>
      <c r="AU1309" s="278" t="s">
        <v>5133</v>
      </c>
      <c r="AV1309" s="264">
        <v>2</v>
      </c>
      <c r="AW1309" s="263">
        <v>8</v>
      </c>
      <c r="AX1309" s="263">
        <v>16</v>
      </c>
      <c r="AY1309" s="278"/>
      <c r="AZ1309" s="278" t="s">
        <v>5133</v>
      </c>
      <c r="BA1309" s="263">
        <v>0</v>
      </c>
      <c r="BB1309" s="274">
        <v>2.8066842592592591</v>
      </c>
      <c r="BC1309" s="274">
        <v>2.0000010069444443</v>
      </c>
      <c r="BD1309" s="274">
        <v>2</v>
      </c>
      <c r="BE1309" s="274">
        <v>2.0840474537037039</v>
      </c>
      <c r="BF1309" s="274">
        <v>2.8067185185185184</v>
      </c>
      <c r="BG1309" s="279" t="s">
        <v>6953</v>
      </c>
      <c r="BH1309" s="279" t="s">
        <v>7804</v>
      </c>
      <c r="BI1309" s="279" t="s">
        <v>7799</v>
      </c>
      <c r="BJ1309" s="323" t="s">
        <v>8000</v>
      </c>
      <c r="BK1309" s="279" t="s">
        <v>7757</v>
      </c>
      <c r="BL1309" s="279" t="s">
        <v>8001</v>
      </c>
      <c r="BM1309" s="279"/>
      <c r="BN1309" s="279" t="s">
        <v>7793</v>
      </c>
      <c r="BO1309" s="279" t="s">
        <v>8002</v>
      </c>
      <c r="BP1309" s="279" t="s">
        <v>7807</v>
      </c>
      <c r="BQ1309" s="279" t="s">
        <v>7777</v>
      </c>
      <c r="BR1309" s="279" t="s">
        <v>7794</v>
      </c>
      <c r="BS1309" s="279" t="s">
        <v>7830</v>
      </c>
      <c r="BT1309" s="279" t="s">
        <v>8003</v>
      </c>
      <c r="BU1309" s="278"/>
      <c r="BV1309" s="278"/>
      <c r="BW1309" s="278"/>
      <c r="BX1309" s="278"/>
      <c r="BY1309" s="278"/>
      <c r="BZ1309" s="278"/>
      <c r="CA1309" s="278"/>
      <c r="CB1309" s="278"/>
      <c r="CC1309" s="278"/>
      <c r="CD1309" s="278"/>
      <c r="CE1309" s="278"/>
      <c r="CF1309" s="278"/>
      <c r="CG1309" s="278"/>
      <c r="CH1309" s="278"/>
      <c r="CI1309" s="278"/>
      <c r="CJ1309" s="278"/>
      <c r="CK1309" s="278"/>
      <c r="CL1309" s="278"/>
      <c r="CM1309" s="278"/>
      <c r="CN1309" s="278"/>
      <c r="CO1309" s="278"/>
      <c r="CP1309" s="278"/>
      <c r="CQ1309" s="278"/>
      <c r="CR1309" s="278"/>
      <c r="CS1309" s="278"/>
      <c r="CT1309" s="278"/>
      <c r="CU1309" s="278"/>
      <c r="CV1309" s="278"/>
      <c r="CW1309" s="278"/>
      <c r="CX1309" s="278"/>
      <c r="CY1309" s="278"/>
      <c r="CZ1309" s="278"/>
      <c r="DA1309" s="278"/>
      <c r="DB1309" s="278"/>
      <c r="DC1309" s="278"/>
      <c r="DD1309" s="278"/>
      <c r="DE1309" s="278"/>
      <c r="DF1309" s="278"/>
      <c r="DG1309" s="278"/>
      <c r="DH1309" s="278"/>
      <c r="DI1309" s="278"/>
      <c r="DJ1309" s="278"/>
      <c r="DK1309" s="278"/>
      <c r="DL1309" s="278"/>
      <c r="DM1309" s="278"/>
      <c r="DN1309" s="278"/>
      <c r="DO1309" s="278"/>
      <c r="DP1309" s="278"/>
      <c r="DQ1309" s="278"/>
      <c r="DR1309" s="278"/>
      <c r="DS1309" s="278"/>
      <c r="DT1309" s="278"/>
      <c r="DU1309" s="278"/>
      <c r="DV1309" s="278"/>
      <c r="DW1309" s="278"/>
      <c r="DX1309" s="278"/>
      <c r="DY1309" s="278"/>
      <c r="DZ1309" s="278"/>
      <c r="EA1309" s="278"/>
      <c r="EB1309" s="278"/>
      <c r="EC1309" s="278"/>
      <c r="ED1309" s="278"/>
      <c r="EE1309" s="278"/>
      <c r="EF1309" s="278"/>
      <c r="EG1309" s="278"/>
      <c r="EH1309" s="278"/>
      <c r="EI1309" s="278"/>
      <c r="EJ1309" s="278"/>
      <c r="EK1309" s="278"/>
      <c r="EL1309" s="278"/>
      <c r="EM1309" s="278"/>
      <c r="EN1309" s="278"/>
      <c r="EO1309" s="278"/>
      <c r="EP1309" s="278"/>
      <c r="EQ1309" s="278"/>
      <c r="ER1309" s="278"/>
      <c r="ES1309" s="278"/>
      <c r="ET1309" s="278"/>
      <c r="EU1309" s="278"/>
      <c r="EV1309" s="278"/>
      <c r="EW1309" s="278"/>
      <c r="EX1309" s="278"/>
      <c r="EY1309" s="278"/>
      <c r="EZ1309" s="278"/>
      <c r="FA1309" s="278"/>
      <c r="FB1309" s="278"/>
      <c r="FC1309" s="278"/>
      <c r="FD1309" s="278"/>
      <c r="FE1309" s="278"/>
      <c r="FF1309" s="278"/>
      <c r="FG1309" s="278"/>
      <c r="FH1309" s="278"/>
      <c r="FI1309" s="278"/>
      <c r="FJ1309" s="278"/>
      <c r="FK1309" s="278"/>
      <c r="FL1309" s="278"/>
      <c r="FM1309" s="278"/>
      <c r="FN1309" s="278"/>
      <c r="FO1309" s="278"/>
      <c r="FP1309" s="278"/>
      <c r="FQ1309" s="278"/>
      <c r="FR1309" s="278"/>
      <c r="FS1309" s="278"/>
      <c r="FT1309" s="278"/>
      <c r="FU1309" s="278"/>
      <c r="FV1309" s="278"/>
      <c r="FW1309" s="278"/>
      <c r="FX1309" s="278"/>
      <c r="FY1309" s="278"/>
      <c r="FZ1309" s="278"/>
      <c r="GA1309" s="278"/>
      <c r="GB1309" s="278"/>
      <c r="GC1309" s="278"/>
      <c r="GD1309" s="278"/>
      <c r="GE1309" s="278"/>
      <c r="GF1309" s="278"/>
      <c r="GG1309" s="278"/>
      <c r="GH1309" s="278"/>
      <c r="GI1309" s="278"/>
      <c r="GJ1309" s="278"/>
      <c r="GK1309" s="278"/>
      <c r="GL1309" s="278"/>
      <c r="GM1309" s="278"/>
      <c r="GN1309" s="278"/>
      <c r="GO1309" s="278"/>
      <c r="GP1309" s="278"/>
      <c r="GQ1309" s="278"/>
      <c r="GR1309" s="278"/>
      <c r="GS1309" s="278"/>
      <c r="GT1309" s="278"/>
      <c r="GU1309" s="278"/>
      <c r="GV1309" s="278"/>
      <c r="GW1309" s="278"/>
      <c r="GX1309" s="278"/>
      <c r="GY1309" s="278"/>
      <c r="GZ1309" s="278"/>
      <c r="HA1309" s="278"/>
      <c r="HB1309" s="278"/>
      <c r="HC1309" s="278"/>
      <c r="HD1309" s="278"/>
      <c r="HE1309" s="278"/>
      <c r="HF1309" s="278"/>
      <c r="HG1309" s="278"/>
      <c r="HH1309" s="278"/>
      <c r="HI1309" s="278"/>
      <c r="HJ1309" s="278"/>
      <c r="HK1309" s="278"/>
      <c r="HL1309" s="278"/>
      <c r="HM1309" s="278"/>
      <c r="HN1309" s="278"/>
      <c r="HO1309" s="278"/>
    </row>
    <row r="1310" spans="1:223" ht="54.75" customHeight="1" x14ac:dyDescent="0.15">
      <c r="A1310" s="278"/>
      <c r="B1310" s="279" t="s">
        <v>7821</v>
      </c>
      <c r="C1310" s="279" t="s">
        <v>7796</v>
      </c>
      <c r="D1310" s="279" t="s">
        <v>6277</v>
      </c>
      <c r="E1310" s="263">
        <v>279</v>
      </c>
      <c r="F1310" s="279" t="s">
        <v>7787</v>
      </c>
      <c r="G1310" s="322" t="s">
        <v>7998</v>
      </c>
      <c r="H1310" s="279" t="s">
        <v>8005</v>
      </c>
      <c r="I1310" s="279" t="s">
        <v>7796</v>
      </c>
      <c r="J1310" s="279" t="s">
        <v>6571</v>
      </c>
      <c r="K1310" s="279" t="s">
        <v>3967</v>
      </c>
      <c r="L1310" s="279" t="s">
        <v>4910</v>
      </c>
      <c r="M1310" s="264">
        <v>1</v>
      </c>
      <c r="N1310" s="264">
        <v>0</v>
      </c>
      <c r="O1310" s="279" t="s">
        <v>7762</v>
      </c>
      <c r="P1310" s="263">
        <v>87</v>
      </c>
      <c r="Q1310" s="279" t="s">
        <v>7762</v>
      </c>
      <c r="R1310" s="263">
        <v>1</v>
      </c>
      <c r="S1310" s="263">
        <v>1</v>
      </c>
      <c r="T1310" s="278">
        <v>0</v>
      </c>
      <c r="U1310" s="263">
        <v>0</v>
      </c>
      <c r="V1310" s="263">
        <v>7261700</v>
      </c>
      <c r="W1310" s="263">
        <v>69700481</v>
      </c>
      <c r="X1310" s="264">
        <v>13</v>
      </c>
      <c r="Y1310" s="263">
        <v>30184</v>
      </c>
      <c r="Z1310" s="263">
        <v>1903</v>
      </c>
      <c r="AA1310" s="263">
        <v>30458559</v>
      </c>
      <c r="AB1310" s="263">
        <v>4096</v>
      </c>
      <c r="AC1310" s="279" t="s">
        <v>6514</v>
      </c>
      <c r="AD1310" s="279" t="s">
        <v>6515</v>
      </c>
      <c r="AE1310" s="263">
        <v>7</v>
      </c>
      <c r="AF1310" s="278" t="s">
        <v>6319</v>
      </c>
      <c r="AG1310" s="278" t="s">
        <v>5133</v>
      </c>
      <c r="AH1310" s="278" t="s">
        <v>6319</v>
      </c>
      <c r="AI1310" s="278" t="s">
        <v>5133</v>
      </c>
      <c r="AJ1310" s="278" t="s">
        <v>6319</v>
      </c>
      <c r="AK1310" s="278" t="s">
        <v>6319</v>
      </c>
      <c r="AL1310" s="278" t="s">
        <v>6319</v>
      </c>
      <c r="AM1310" s="278" t="s">
        <v>6319</v>
      </c>
      <c r="AN1310" s="263">
        <v>4</v>
      </c>
      <c r="AO1310" s="263">
        <v>5000</v>
      </c>
      <c r="AP1310" s="263">
        <v>-10</v>
      </c>
      <c r="AQ1310" s="263">
        <v>0</v>
      </c>
      <c r="AR1310" s="263">
        <v>0</v>
      </c>
      <c r="AS1310" s="263">
        <v>2</v>
      </c>
      <c r="AT1310" s="263">
        <v>3538</v>
      </c>
      <c r="AU1310" s="278" t="s">
        <v>5133</v>
      </c>
      <c r="AV1310" s="264">
        <v>2</v>
      </c>
      <c r="AW1310" s="263">
        <v>8</v>
      </c>
      <c r="AX1310" s="263">
        <v>16</v>
      </c>
      <c r="AY1310" s="278"/>
      <c r="AZ1310" s="278" t="s">
        <v>5133</v>
      </c>
      <c r="BA1310" s="263">
        <v>0</v>
      </c>
      <c r="BB1310" s="274">
        <v>2.8066842592592591</v>
      </c>
      <c r="BC1310" s="274">
        <v>2.0000010069444443</v>
      </c>
      <c r="BD1310" s="274">
        <v>2</v>
      </c>
      <c r="BE1310" s="274">
        <v>2.0840474537037039</v>
      </c>
      <c r="BF1310" s="274">
        <v>2.8067185185185184</v>
      </c>
      <c r="BG1310" s="279" t="s">
        <v>6953</v>
      </c>
      <c r="BH1310" s="279" t="s">
        <v>7804</v>
      </c>
      <c r="BI1310" s="279" t="s">
        <v>7799</v>
      </c>
      <c r="BJ1310" s="323" t="s">
        <v>8000</v>
      </c>
      <c r="BK1310" s="279" t="s">
        <v>7757</v>
      </c>
      <c r="BL1310" s="279" t="s">
        <v>8001</v>
      </c>
      <c r="BM1310" s="279"/>
      <c r="BN1310" s="279" t="s">
        <v>7793</v>
      </c>
      <c r="BO1310" s="279" t="s">
        <v>8002</v>
      </c>
      <c r="BP1310" s="279" t="s">
        <v>7807</v>
      </c>
      <c r="BQ1310" s="279" t="s">
        <v>7777</v>
      </c>
      <c r="BR1310" s="279" t="s">
        <v>7794</v>
      </c>
      <c r="BS1310" s="279" t="s">
        <v>7830</v>
      </c>
      <c r="BT1310" s="279" t="s">
        <v>8003</v>
      </c>
      <c r="BU1310" s="278"/>
      <c r="BV1310" s="278"/>
      <c r="BW1310" s="278"/>
      <c r="BX1310" s="278"/>
      <c r="BY1310" s="278"/>
      <c r="BZ1310" s="278"/>
      <c r="CA1310" s="278"/>
      <c r="CB1310" s="278"/>
      <c r="CC1310" s="278"/>
      <c r="CD1310" s="278"/>
      <c r="CE1310" s="278"/>
      <c r="CF1310" s="278"/>
      <c r="CG1310" s="278"/>
      <c r="CH1310" s="278"/>
      <c r="CI1310" s="278"/>
      <c r="CJ1310" s="278"/>
      <c r="CK1310" s="278"/>
      <c r="CL1310" s="278"/>
      <c r="CM1310" s="278"/>
      <c r="CN1310" s="278"/>
      <c r="CO1310" s="278"/>
      <c r="CP1310" s="278"/>
      <c r="CQ1310" s="278"/>
      <c r="CR1310" s="278"/>
      <c r="CS1310" s="278"/>
      <c r="CT1310" s="278"/>
      <c r="CU1310" s="278"/>
      <c r="CV1310" s="278"/>
      <c r="CW1310" s="278"/>
      <c r="CX1310" s="278"/>
      <c r="CY1310" s="278"/>
      <c r="CZ1310" s="278"/>
      <c r="DA1310" s="278"/>
      <c r="DB1310" s="278"/>
      <c r="DC1310" s="278"/>
      <c r="DD1310" s="278"/>
      <c r="DE1310" s="278"/>
      <c r="DF1310" s="278"/>
      <c r="DG1310" s="278"/>
      <c r="DH1310" s="278"/>
      <c r="DI1310" s="278"/>
      <c r="DJ1310" s="278"/>
      <c r="DK1310" s="278"/>
      <c r="DL1310" s="278"/>
      <c r="DM1310" s="278"/>
      <c r="DN1310" s="278"/>
      <c r="DO1310" s="278"/>
      <c r="DP1310" s="278"/>
      <c r="DQ1310" s="278"/>
      <c r="DR1310" s="278"/>
      <c r="DS1310" s="278"/>
      <c r="DT1310" s="278"/>
      <c r="DU1310" s="278"/>
      <c r="DV1310" s="278"/>
      <c r="DW1310" s="278"/>
      <c r="DX1310" s="278"/>
      <c r="DY1310" s="278"/>
      <c r="DZ1310" s="278"/>
      <c r="EA1310" s="278"/>
      <c r="EB1310" s="278"/>
      <c r="EC1310" s="278"/>
      <c r="ED1310" s="278"/>
      <c r="EE1310" s="278"/>
      <c r="EF1310" s="278"/>
      <c r="EG1310" s="278"/>
      <c r="EH1310" s="278"/>
      <c r="EI1310" s="278"/>
      <c r="EJ1310" s="278"/>
      <c r="EK1310" s="278"/>
      <c r="EL1310" s="278"/>
      <c r="EM1310" s="278"/>
      <c r="EN1310" s="278"/>
      <c r="EO1310" s="278"/>
      <c r="EP1310" s="278"/>
      <c r="EQ1310" s="278"/>
      <c r="ER1310" s="278"/>
      <c r="ES1310" s="278"/>
      <c r="ET1310" s="278"/>
      <c r="EU1310" s="278"/>
      <c r="EV1310" s="278"/>
      <c r="EW1310" s="278"/>
      <c r="EX1310" s="278"/>
      <c r="EY1310" s="278"/>
      <c r="EZ1310" s="278"/>
      <c r="FA1310" s="278"/>
      <c r="FB1310" s="278"/>
      <c r="FC1310" s="278"/>
      <c r="FD1310" s="278"/>
      <c r="FE1310" s="278"/>
      <c r="FF1310" s="278"/>
      <c r="FG1310" s="278"/>
      <c r="FH1310" s="278"/>
      <c r="FI1310" s="278"/>
      <c r="FJ1310" s="278"/>
      <c r="FK1310" s="278"/>
      <c r="FL1310" s="278"/>
      <c r="FM1310" s="278"/>
      <c r="FN1310" s="278"/>
      <c r="FO1310" s="278"/>
      <c r="FP1310" s="278"/>
      <c r="FQ1310" s="278"/>
      <c r="FR1310" s="278"/>
      <c r="FS1310" s="278"/>
      <c r="FT1310" s="278"/>
      <c r="FU1310" s="278"/>
      <c r="FV1310" s="278"/>
      <c r="FW1310" s="278"/>
      <c r="FX1310" s="278"/>
      <c r="FY1310" s="278"/>
      <c r="FZ1310" s="278"/>
      <c r="GA1310" s="278"/>
      <c r="GB1310" s="278"/>
      <c r="GC1310" s="278"/>
      <c r="GD1310" s="278"/>
      <c r="GE1310" s="278"/>
      <c r="GF1310" s="278"/>
      <c r="GG1310" s="278"/>
      <c r="GH1310" s="278"/>
      <c r="GI1310" s="278"/>
      <c r="GJ1310" s="278"/>
      <c r="GK1310" s="278"/>
      <c r="GL1310" s="278"/>
      <c r="GM1310" s="278"/>
      <c r="GN1310" s="278"/>
      <c r="GO1310" s="278"/>
      <c r="GP1310" s="278"/>
      <c r="GQ1310" s="278"/>
      <c r="GR1310" s="278"/>
      <c r="GS1310" s="278"/>
      <c r="GT1310" s="278"/>
      <c r="GU1310" s="278"/>
      <c r="GV1310" s="278"/>
      <c r="GW1310" s="278"/>
      <c r="GX1310" s="278"/>
      <c r="GY1310" s="278"/>
      <c r="GZ1310" s="278"/>
      <c r="HA1310" s="278"/>
      <c r="HB1310" s="278"/>
      <c r="HC1310" s="278"/>
      <c r="HD1310" s="278"/>
      <c r="HE1310" s="278"/>
      <c r="HF1310" s="278"/>
      <c r="HG1310" s="278"/>
      <c r="HH1310" s="278"/>
      <c r="HI1310" s="278"/>
      <c r="HJ1310" s="278"/>
      <c r="HK1310" s="278"/>
      <c r="HL1310" s="278"/>
      <c r="HM1310" s="278"/>
      <c r="HN1310" s="278"/>
      <c r="HO1310" s="278"/>
    </row>
    <row r="1311" spans="1:223" ht="54.75" customHeight="1" x14ac:dyDescent="0.15">
      <c r="A1311" s="278"/>
      <c r="B1311" s="279" t="s">
        <v>7821</v>
      </c>
      <c r="C1311" s="279" t="s">
        <v>7796</v>
      </c>
      <c r="D1311" s="279" t="s">
        <v>6277</v>
      </c>
      <c r="E1311" s="263">
        <v>279</v>
      </c>
      <c r="F1311" s="279" t="s">
        <v>7787</v>
      </c>
      <c r="G1311" s="322" t="s">
        <v>7998</v>
      </c>
      <c r="H1311" s="279" t="s">
        <v>8006</v>
      </c>
      <c r="I1311" s="279" t="s">
        <v>7796</v>
      </c>
      <c r="J1311" s="279" t="s">
        <v>6571</v>
      </c>
      <c r="K1311" s="279" t="s">
        <v>3967</v>
      </c>
      <c r="L1311" s="279" t="s">
        <v>4910</v>
      </c>
      <c r="M1311" s="264">
        <v>1</v>
      </c>
      <c r="N1311" s="264">
        <v>0</v>
      </c>
      <c r="O1311" s="279" t="s">
        <v>7762</v>
      </c>
      <c r="P1311" s="263">
        <v>87</v>
      </c>
      <c r="Q1311" s="279" t="s">
        <v>7762</v>
      </c>
      <c r="R1311" s="263">
        <v>1</v>
      </c>
      <c r="S1311" s="263">
        <v>1</v>
      </c>
      <c r="T1311" s="278">
        <v>0</v>
      </c>
      <c r="U1311" s="263">
        <v>0</v>
      </c>
      <c r="V1311" s="263">
        <v>7261700</v>
      </c>
      <c r="W1311" s="263">
        <v>69700481</v>
      </c>
      <c r="X1311" s="264">
        <v>13</v>
      </c>
      <c r="Y1311" s="263">
        <v>30184</v>
      </c>
      <c r="Z1311" s="263">
        <v>1903</v>
      </c>
      <c r="AA1311" s="263">
        <v>30458559</v>
      </c>
      <c r="AB1311" s="263">
        <v>4096</v>
      </c>
      <c r="AC1311" s="279" t="s">
        <v>6514</v>
      </c>
      <c r="AD1311" s="279" t="s">
        <v>6515</v>
      </c>
      <c r="AE1311" s="263">
        <v>7</v>
      </c>
      <c r="AF1311" s="278" t="s">
        <v>6319</v>
      </c>
      <c r="AG1311" s="278" t="s">
        <v>5133</v>
      </c>
      <c r="AH1311" s="278" t="s">
        <v>6319</v>
      </c>
      <c r="AI1311" s="278" t="s">
        <v>5133</v>
      </c>
      <c r="AJ1311" s="278" t="s">
        <v>6319</v>
      </c>
      <c r="AK1311" s="278" t="s">
        <v>6319</v>
      </c>
      <c r="AL1311" s="278" t="s">
        <v>6319</v>
      </c>
      <c r="AM1311" s="278" t="s">
        <v>6319</v>
      </c>
      <c r="AN1311" s="263">
        <v>4</v>
      </c>
      <c r="AO1311" s="263">
        <v>5000</v>
      </c>
      <c r="AP1311" s="263">
        <v>-10</v>
      </c>
      <c r="AQ1311" s="263">
        <v>0</v>
      </c>
      <c r="AR1311" s="263">
        <v>0</v>
      </c>
      <c r="AS1311" s="263">
        <v>2</v>
      </c>
      <c r="AT1311" s="263">
        <v>3538</v>
      </c>
      <c r="AU1311" s="278" t="s">
        <v>5133</v>
      </c>
      <c r="AV1311" s="264">
        <v>2</v>
      </c>
      <c r="AW1311" s="263">
        <v>8</v>
      </c>
      <c r="AX1311" s="263">
        <v>16</v>
      </c>
      <c r="AY1311" s="278"/>
      <c r="AZ1311" s="278" t="s">
        <v>5133</v>
      </c>
      <c r="BA1311" s="263">
        <v>0</v>
      </c>
      <c r="BB1311" s="274">
        <v>2.8066842592592591</v>
      </c>
      <c r="BC1311" s="274">
        <v>2.0000010069444443</v>
      </c>
      <c r="BD1311" s="274">
        <v>2</v>
      </c>
      <c r="BE1311" s="274">
        <v>2.0840474537037039</v>
      </c>
      <c r="BF1311" s="274">
        <v>2.8067185185185184</v>
      </c>
      <c r="BG1311" s="279" t="s">
        <v>6953</v>
      </c>
      <c r="BH1311" s="279" t="s">
        <v>7804</v>
      </c>
      <c r="BI1311" s="279" t="s">
        <v>7799</v>
      </c>
      <c r="BJ1311" s="323" t="s">
        <v>8000</v>
      </c>
      <c r="BK1311" s="279" t="s">
        <v>7757</v>
      </c>
      <c r="BL1311" s="279" t="s">
        <v>8001</v>
      </c>
      <c r="BM1311" s="279"/>
      <c r="BN1311" s="279" t="s">
        <v>7793</v>
      </c>
      <c r="BO1311" s="279" t="s">
        <v>8002</v>
      </c>
      <c r="BP1311" s="279" t="s">
        <v>7807</v>
      </c>
      <c r="BQ1311" s="279" t="s">
        <v>7777</v>
      </c>
      <c r="BR1311" s="279" t="s">
        <v>7794</v>
      </c>
      <c r="BS1311" s="279" t="s">
        <v>7830</v>
      </c>
      <c r="BT1311" s="279" t="s">
        <v>8003</v>
      </c>
      <c r="BU1311" s="278"/>
      <c r="BV1311" s="278"/>
      <c r="BW1311" s="278"/>
      <c r="BX1311" s="278"/>
      <c r="BY1311" s="278"/>
      <c r="BZ1311" s="278"/>
      <c r="CA1311" s="278"/>
      <c r="CB1311" s="278"/>
      <c r="CC1311" s="278"/>
      <c r="CD1311" s="278"/>
      <c r="CE1311" s="278"/>
      <c r="CF1311" s="278"/>
      <c r="CG1311" s="278"/>
      <c r="CH1311" s="278"/>
      <c r="CI1311" s="278"/>
      <c r="CJ1311" s="278"/>
      <c r="CK1311" s="278"/>
      <c r="CL1311" s="278"/>
      <c r="CM1311" s="278"/>
      <c r="CN1311" s="278"/>
      <c r="CO1311" s="278"/>
      <c r="CP1311" s="278"/>
      <c r="CQ1311" s="278"/>
      <c r="CR1311" s="278"/>
      <c r="CS1311" s="278"/>
      <c r="CT1311" s="278"/>
      <c r="CU1311" s="278"/>
      <c r="CV1311" s="278"/>
      <c r="CW1311" s="278"/>
      <c r="CX1311" s="278"/>
      <c r="CY1311" s="278"/>
      <c r="CZ1311" s="278"/>
      <c r="DA1311" s="278"/>
      <c r="DB1311" s="278"/>
      <c r="DC1311" s="278"/>
      <c r="DD1311" s="278"/>
      <c r="DE1311" s="278"/>
      <c r="DF1311" s="278"/>
      <c r="DG1311" s="278"/>
      <c r="DH1311" s="278"/>
      <c r="DI1311" s="278"/>
      <c r="DJ1311" s="278"/>
      <c r="DK1311" s="278"/>
      <c r="DL1311" s="278"/>
      <c r="DM1311" s="278"/>
      <c r="DN1311" s="278"/>
      <c r="DO1311" s="278"/>
      <c r="DP1311" s="278"/>
      <c r="DQ1311" s="278"/>
      <c r="DR1311" s="278"/>
      <c r="DS1311" s="278"/>
      <c r="DT1311" s="278"/>
      <c r="DU1311" s="278"/>
      <c r="DV1311" s="278"/>
      <c r="DW1311" s="278"/>
      <c r="DX1311" s="278"/>
      <c r="DY1311" s="278"/>
      <c r="DZ1311" s="278"/>
      <c r="EA1311" s="278"/>
      <c r="EB1311" s="278"/>
      <c r="EC1311" s="278"/>
      <c r="ED1311" s="278"/>
      <c r="EE1311" s="278"/>
      <c r="EF1311" s="278"/>
      <c r="EG1311" s="278"/>
      <c r="EH1311" s="278"/>
      <c r="EI1311" s="278"/>
      <c r="EJ1311" s="278"/>
      <c r="EK1311" s="278"/>
      <c r="EL1311" s="278"/>
      <c r="EM1311" s="278"/>
      <c r="EN1311" s="278"/>
      <c r="EO1311" s="278"/>
      <c r="EP1311" s="278"/>
      <c r="EQ1311" s="278"/>
      <c r="ER1311" s="278"/>
      <c r="ES1311" s="278"/>
      <c r="ET1311" s="278"/>
      <c r="EU1311" s="278"/>
      <c r="EV1311" s="278"/>
      <c r="EW1311" s="278"/>
      <c r="EX1311" s="278"/>
      <c r="EY1311" s="278"/>
      <c r="EZ1311" s="278"/>
      <c r="FA1311" s="278"/>
      <c r="FB1311" s="278"/>
      <c r="FC1311" s="278"/>
      <c r="FD1311" s="278"/>
      <c r="FE1311" s="278"/>
      <c r="FF1311" s="278"/>
      <c r="FG1311" s="278"/>
      <c r="FH1311" s="278"/>
      <c r="FI1311" s="278"/>
      <c r="FJ1311" s="278"/>
      <c r="FK1311" s="278"/>
      <c r="FL1311" s="278"/>
      <c r="FM1311" s="278"/>
      <c r="FN1311" s="278"/>
      <c r="FO1311" s="278"/>
      <c r="FP1311" s="278"/>
      <c r="FQ1311" s="278"/>
      <c r="FR1311" s="278"/>
      <c r="FS1311" s="278"/>
      <c r="FT1311" s="278"/>
      <c r="FU1311" s="278"/>
      <c r="FV1311" s="278"/>
      <c r="FW1311" s="278"/>
      <c r="FX1311" s="278"/>
      <c r="FY1311" s="278"/>
      <c r="FZ1311" s="278"/>
      <c r="GA1311" s="278"/>
      <c r="GB1311" s="278"/>
      <c r="GC1311" s="278"/>
      <c r="GD1311" s="278"/>
      <c r="GE1311" s="278"/>
      <c r="GF1311" s="278"/>
      <c r="GG1311" s="278"/>
      <c r="GH1311" s="278"/>
      <c r="GI1311" s="278"/>
      <c r="GJ1311" s="278"/>
      <c r="GK1311" s="278"/>
      <c r="GL1311" s="278"/>
      <c r="GM1311" s="278"/>
      <c r="GN1311" s="278"/>
      <c r="GO1311" s="278"/>
      <c r="GP1311" s="278"/>
      <c r="GQ1311" s="278"/>
      <c r="GR1311" s="278"/>
      <c r="GS1311" s="278"/>
      <c r="GT1311" s="278"/>
      <c r="GU1311" s="278"/>
      <c r="GV1311" s="278"/>
      <c r="GW1311" s="278"/>
      <c r="GX1311" s="278"/>
      <c r="GY1311" s="278"/>
      <c r="GZ1311" s="278"/>
      <c r="HA1311" s="278"/>
      <c r="HB1311" s="278"/>
      <c r="HC1311" s="278"/>
      <c r="HD1311" s="278"/>
      <c r="HE1311" s="278"/>
      <c r="HF1311" s="278"/>
      <c r="HG1311" s="278"/>
      <c r="HH1311" s="278"/>
      <c r="HI1311" s="278"/>
      <c r="HJ1311" s="278"/>
      <c r="HK1311" s="278"/>
      <c r="HL1311" s="278"/>
      <c r="HM1311" s="278"/>
      <c r="HN1311" s="278"/>
      <c r="HO1311" s="278"/>
    </row>
    <row r="1312" spans="1:223" ht="54.75" customHeight="1" x14ac:dyDescent="0.15">
      <c r="A1312" s="278"/>
      <c r="B1312" s="279" t="s">
        <v>7821</v>
      </c>
      <c r="C1312" s="279" t="s">
        <v>7796</v>
      </c>
      <c r="D1312" s="279" t="s">
        <v>6277</v>
      </c>
      <c r="E1312" s="263">
        <v>279</v>
      </c>
      <c r="F1312" s="279" t="s">
        <v>7787</v>
      </c>
      <c r="G1312" s="322" t="s">
        <v>7998</v>
      </c>
      <c r="H1312" s="279" t="s">
        <v>8007</v>
      </c>
      <c r="I1312" s="279" t="s">
        <v>7796</v>
      </c>
      <c r="J1312" s="279" t="s">
        <v>6571</v>
      </c>
      <c r="K1312" s="279" t="s">
        <v>3967</v>
      </c>
      <c r="L1312" s="279" t="s">
        <v>4910</v>
      </c>
      <c r="M1312" s="264">
        <v>1</v>
      </c>
      <c r="N1312" s="264">
        <v>0</v>
      </c>
      <c r="O1312" s="279" t="s">
        <v>7762</v>
      </c>
      <c r="P1312" s="263">
        <v>87</v>
      </c>
      <c r="Q1312" s="279" t="s">
        <v>7762</v>
      </c>
      <c r="R1312" s="263">
        <v>1</v>
      </c>
      <c r="S1312" s="263">
        <v>1</v>
      </c>
      <c r="T1312" s="278">
        <v>0</v>
      </c>
      <c r="U1312" s="263">
        <v>0</v>
      </c>
      <c r="V1312" s="263">
        <v>7261700</v>
      </c>
      <c r="W1312" s="263">
        <v>69700481</v>
      </c>
      <c r="X1312" s="264">
        <v>13</v>
      </c>
      <c r="Y1312" s="263">
        <v>30184</v>
      </c>
      <c r="Z1312" s="263">
        <v>1903</v>
      </c>
      <c r="AA1312" s="263">
        <v>30458559</v>
      </c>
      <c r="AB1312" s="263">
        <v>4096</v>
      </c>
      <c r="AC1312" s="279" t="s">
        <v>6514</v>
      </c>
      <c r="AD1312" s="279" t="s">
        <v>6515</v>
      </c>
      <c r="AE1312" s="263">
        <v>7</v>
      </c>
      <c r="AF1312" s="278" t="s">
        <v>6319</v>
      </c>
      <c r="AG1312" s="278" t="s">
        <v>5133</v>
      </c>
      <c r="AH1312" s="278" t="s">
        <v>6319</v>
      </c>
      <c r="AI1312" s="278" t="s">
        <v>5133</v>
      </c>
      <c r="AJ1312" s="278" t="s">
        <v>6319</v>
      </c>
      <c r="AK1312" s="278" t="s">
        <v>6319</v>
      </c>
      <c r="AL1312" s="278" t="s">
        <v>6319</v>
      </c>
      <c r="AM1312" s="278" t="s">
        <v>6319</v>
      </c>
      <c r="AN1312" s="263">
        <v>4</v>
      </c>
      <c r="AO1312" s="263">
        <v>5000</v>
      </c>
      <c r="AP1312" s="263">
        <v>-10</v>
      </c>
      <c r="AQ1312" s="263">
        <v>0</v>
      </c>
      <c r="AR1312" s="263">
        <v>0</v>
      </c>
      <c r="AS1312" s="263">
        <v>2</v>
      </c>
      <c r="AT1312" s="263">
        <v>3538</v>
      </c>
      <c r="AU1312" s="278" t="s">
        <v>5133</v>
      </c>
      <c r="AV1312" s="264">
        <v>2</v>
      </c>
      <c r="AW1312" s="263">
        <v>8</v>
      </c>
      <c r="AX1312" s="263">
        <v>16</v>
      </c>
      <c r="AY1312" s="278"/>
      <c r="AZ1312" s="278" t="s">
        <v>5133</v>
      </c>
      <c r="BA1312" s="263">
        <v>0</v>
      </c>
      <c r="BB1312" s="274">
        <v>2.8066842592592591</v>
      </c>
      <c r="BC1312" s="274">
        <v>2.0000010069444443</v>
      </c>
      <c r="BD1312" s="274">
        <v>2</v>
      </c>
      <c r="BE1312" s="274">
        <v>2.0840474537037039</v>
      </c>
      <c r="BF1312" s="274">
        <v>2.8067185185185184</v>
      </c>
      <c r="BG1312" s="279" t="s">
        <v>6953</v>
      </c>
      <c r="BH1312" s="279" t="s">
        <v>7804</v>
      </c>
      <c r="BI1312" s="279" t="s">
        <v>7799</v>
      </c>
      <c r="BJ1312" s="323" t="s">
        <v>8000</v>
      </c>
      <c r="BK1312" s="279" t="s">
        <v>7757</v>
      </c>
      <c r="BL1312" s="279" t="s">
        <v>8001</v>
      </c>
      <c r="BM1312" s="279"/>
      <c r="BN1312" s="279" t="s">
        <v>7793</v>
      </c>
      <c r="BO1312" s="279" t="s">
        <v>8002</v>
      </c>
      <c r="BP1312" s="279" t="s">
        <v>7807</v>
      </c>
      <c r="BQ1312" s="279" t="s">
        <v>7777</v>
      </c>
      <c r="BR1312" s="279" t="s">
        <v>7794</v>
      </c>
      <c r="BS1312" s="279" t="s">
        <v>7830</v>
      </c>
      <c r="BT1312" s="279" t="s">
        <v>8003</v>
      </c>
      <c r="BU1312" s="278"/>
      <c r="BV1312" s="278"/>
      <c r="BW1312" s="278"/>
      <c r="BX1312" s="278"/>
      <c r="BY1312" s="278"/>
      <c r="BZ1312" s="278"/>
      <c r="CA1312" s="278"/>
      <c r="CB1312" s="278"/>
      <c r="CC1312" s="278"/>
      <c r="CD1312" s="278"/>
      <c r="CE1312" s="278"/>
      <c r="CF1312" s="278"/>
      <c r="CG1312" s="278"/>
      <c r="CH1312" s="278"/>
      <c r="CI1312" s="278"/>
      <c r="CJ1312" s="278"/>
      <c r="CK1312" s="278"/>
      <c r="CL1312" s="278"/>
      <c r="CM1312" s="278"/>
      <c r="CN1312" s="278"/>
      <c r="CO1312" s="278"/>
      <c r="CP1312" s="278"/>
      <c r="CQ1312" s="278"/>
      <c r="CR1312" s="278"/>
      <c r="CS1312" s="278"/>
      <c r="CT1312" s="278"/>
      <c r="CU1312" s="278"/>
      <c r="CV1312" s="278"/>
      <c r="CW1312" s="278"/>
      <c r="CX1312" s="278"/>
      <c r="CY1312" s="278"/>
      <c r="CZ1312" s="278"/>
      <c r="DA1312" s="278"/>
      <c r="DB1312" s="278"/>
      <c r="DC1312" s="278"/>
      <c r="DD1312" s="278"/>
      <c r="DE1312" s="278"/>
      <c r="DF1312" s="278"/>
      <c r="DG1312" s="278"/>
      <c r="DH1312" s="278"/>
      <c r="DI1312" s="278"/>
      <c r="DJ1312" s="278"/>
      <c r="DK1312" s="278"/>
      <c r="DL1312" s="278"/>
      <c r="DM1312" s="278"/>
      <c r="DN1312" s="278"/>
      <c r="DO1312" s="278"/>
      <c r="DP1312" s="278"/>
      <c r="DQ1312" s="278"/>
      <c r="DR1312" s="278"/>
      <c r="DS1312" s="278"/>
      <c r="DT1312" s="278"/>
      <c r="DU1312" s="278"/>
      <c r="DV1312" s="278"/>
      <c r="DW1312" s="278"/>
      <c r="DX1312" s="278"/>
      <c r="DY1312" s="278"/>
      <c r="DZ1312" s="278"/>
      <c r="EA1312" s="278"/>
      <c r="EB1312" s="278"/>
      <c r="EC1312" s="278"/>
      <c r="ED1312" s="278"/>
      <c r="EE1312" s="278"/>
      <c r="EF1312" s="278"/>
      <c r="EG1312" s="278"/>
      <c r="EH1312" s="278"/>
      <c r="EI1312" s="278"/>
      <c r="EJ1312" s="278"/>
      <c r="EK1312" s="278"/>
      <c r="EL1312" s="278"/>
      <c r="EM1312" s="278"/>
      <c r="EN1312" s="278"/>
      <c r="EO1312" s="278"/>
      <c r="EP1312" s="278"/>
      <c r="EQ1312" s="278"/>
      <c r="ER1312" s="278"/>
      <c r="ES1312" s="278"/>
      <c r="ET1312" s="278"/>
      <c r="EU1312" s="278"/>
      <c r="EV1312" s="278"/>
      <c r="EW1312" s="278"/>
      <c r="EX1312" s="278"/>
      <c r="EY1312" s="278"/>
      <c r="EZ1312" s="278"/>
      <c r="FA1312" s="278"/>
      <c r="FB1312" s="278"/>
      <c r="FC1312" s="278"/>
      <c r="FD1312" s="278"/>
      <c r="FE1312" s="278"/>
      <c r="FF1312" s="278"/>
      <c r="FG1312" s="278"/>
      <c r="FH1312" s="278"/>
      <c r="FI1312" s="278"/>
      <c r="FJ1312" s="278"/>
      <c r="FK1312" s="278"/>
      <c r="FL1312" s="278"/>
      <c r="FM1312" s="278"/>
      <c r="FN1312" s="278"/>
      <c r="FO1312" s="278"/>
      <c r="FP1312" s="278"/>
      <c r="FQ1312" s="278"/>
      <c r="FR1312" s="278"/>
      <c r="FS1312" s="278"/>
      <c r="FT1312" s="278"/>
      <c r="FU1312" s="278"/>
      <c r="FV1312" s="278"/>
      <c r="FW1312" s="278"/>
      <c r="FX1312" s="278"/>
      <c r="FY1312" s="278"/>
      <c r="FZ1312" s="278"/>
      <c r="GA1312" s="278"/>
      <c r="GB1312" s="278"/>
      <c r="GC1312" s="278"/>
      <c r="GD1312" s="278"/>
      <c r="GE1312" s="278"/>
      <c r="GF1312" s="278"/>
      <c r="GG1312" s="278"/>
      <c r="GH1312" s="278"/>
      <c r="GI1312" s="278"/>
      <c r="GJ1312" s="278"/>
      <c r="GK1312" s="278"/>
      <c r="GL1312" s="278"/>
      <c r="GM1312" s="278"/>
      <c r="GN1312" s="278"/>
      <c r="GO1312" s="278"/>
      <c r="GP1312" s="278"/>
      <c r="GQ1312" s="278"/>
      <c r="GR1312" s="278"/>
      <c r="GS1312" s="278"/>
      <c r="GT1312" s="278"/>
      <c r="GU1312" s="278"/>
      <c r="GV1312" s="278"/>
      <c r="GW1312" s="278"/>
      <c r="GX1312" s="278"/>
      <c r="GY1312" s="278"/>
      <c r="GZ1312" s="278"/>
      <c r="HA1312" s="278"/>
      <c r="HB1312" s="278"/>
      <c r="HC1312" s="278"/>
      <c r="HD1312" s="278"/>
      <c r="HE1312" s="278"/>
      <c r="HF1312" s="278"/>
      <c r="HG1312" s="278"/>
      <c r="HH1312" s="278"/>
      <c r="HI1312" s="278"/>
      <c r="HJ1312" s="278"/>
      <c r="HK1312" s="278"/>
      <c r="HL1312" s="278"/>
      <c r="HM1312" s="278"/>
      <c r="HN1312" s="278"/>
      <c r="HO1312" s="278"/>
    </row>
    <row r="1313" spans="1:223" ht="54.75" customHeight="1" x14ac:dyDescent="0.15">
      <c r="A1313" s="278"/>
      <c r="B1313" s="279" t="s">
        <v>7821</v>
      </c>
      <c r="C1313" s="279" t="s">
        <v>7796</v>
      </c>
      <c r="D1313" s="279" t="s">
        <v>6277</v>
      </c>
      <c r="E1313" s="263">
        <v>279</v>
      </c>
      <c r="F1313" s="279" t="s">
        <v>7787</v>
      </c>
      <c r="G1313" s="322" t="s">
        <v>7998</v>
      </c>
      <c r="H1313" s="279" t="s">
        <v>8008</v>
      </c>
      <c r="I1313" s="279" t="s">
        <v>7796</v>
      </c>
      <c r="J1313" s="279" t="s">
        <v>6571</v>
      </c>
      <c r="K1313" s="279" t="s">
        <v>3967</v>
      </c>
      <c r="L1313" s="279" t="s">
        <v>4910</v>
      </c>
      <c r="M1313" s="264">
        <v>1</v>
      </c>
      <c r="N1313" s="264">
        <v>0</v>
      </c>
      <c r="O1313" s="279" t="s">
        <v>7762</v>
      </c>
      <c r="P1313" s="263">
        <v>87</v>
      </c>
      <c r="Q1313" s="279" t="s">
        <v>7762</v>
      </c>
      <c r="R1313" s="263">
        <v>1</v>
      </c>
      <c r="S1313" s="263">
        <v>1</v>
      </c>
      <c r="T1313" s="278">
        <v>0</v>
      </c>
      <c r="U1313" s="263">
        <v>0</v>
      </c>
      <c r="V1313" s="263">
        <v>7261700</v>
      </c>
      <c r="W1313" s="263">
        <v>69700481</v>
      </c>
      <c r="X1313" s="264">
        <v>13</v>
      </c>
      <c r="Y1313" s="263">
        <v>30184</v>
      </c>
      <c r="Z1313" s="263">
        <v>1903</v>
      </c>
      <c r="AA1313" s="263">
        <v>30458559</v>
      </c>
      <c r="AB1313" s="263">
        <v>4096</v>
      </c>
      <c r="AC1313" s="279" t="s">
        <v>6514</v>
      </c>
      <c r="AD1313" s="279" t="s">
        <v>6515</v>
      </c>
      <c r="AE1313" s="263">
        <v>7</v>
      </c>
      <c r="AF1313" s="278" t="s">
        <v>6319</v>
      </c>
      <c r="AG1313" s="278" t="s">
        <v>5133</v>
      </c>
      <c r="AH1313" s="278" t="s">
        <v>6319</v>
      </c>
      <c r="AI1313" s="278" t="s">
        <v>5133</v>
      </c>
      <c r="AJ1313" s="278" t="s">
        <v>6319</v>
      </c>
      <c r="AK1313" s="278" t="s">
        <v>6319</v>
      </c>
      <c r="AL1313" s="278" t="s">
        <v>6319</v>
      </c>
      <c r="AM1313" s="278" t="s">
        <v>6319</v>
      </c>
      <c r="AN1313" s="263">
        <v>4</v>
      </c>
      <c r="AO1313" s="263">
        <v>5000</v>
      </c>
      <c r="AP1313" s="263">
        <v>-10</v>
      </c>
      <c r="AQ1313" s="263">
        <v>0</v>
      </c>
      <c r="AR1313" s="263">
        <v>0</v>
      </c>
      <c r="AS1313" s="263">
        <v>2</v>
      </c>
      <c r="AT1313" s="263">
        <v>3538</v>
      </c>
      <c r="AU1313" s="278" t="s">
        <v>5133</v>
      </c>
      <c r="AV1313" s="264">
        <v>2</v>
      </c>
      <c r="AW1313" s="263">
        <v>8</v>
      </c>
      <c r="AX1313" s="263">
        <v>16</v>
      </c>
      <c r="AY1313" s="278"/>
      <c r="AZ1313" s="278" t="s">
        <v>5133</v>
      </c>
      <c r="BA1313" s="263">
        <v>0</v>
      </c>
      <c r="BB1313" s="274">
        <v>2.8066842592592591</v>
      </c>
      <c r="BC1313" s="274">
        <v>2.0000010069444443</v>
      </c>
      <c r="BD1313" s="274">
        <v>2</v>
      </c>
      <c r="BE1313" s="274">
        <v>2.0840474537037039</v>
      </c>
      <c r="BF1313" s="274">
        <v>2.8067185185185184</v>
      </c>
      <c r="BG1313" s="279" t="s">
        <v>6953</v>
      </c>
      <c r="BH1313" s="279" t="s">
        <v>7804</v>
      </c>
      <c r="BI1313" s="279" t="s">
        <v>7799</v>
      </c>
      <c r="BJ1313" s="323" t="s">
        <v>8000</v>
      </c>
      <c r="BK1313" s="279" t="s">
        <v>7757</v>
      </c>
      <c r="BL1313" s="279" t="s">
        <v>8001</v>
      </c>
      <c r="BM1313" s="279"/>
      <c r="BN1313" s="279" t="s">
        <v>7793</v>
      </c>
      <c r="BO1313" s="279" t="s">
        <v>8002</v>
      </c>
      <c r="BP1313" s="279" t="s">
        <v>7807</v>
      </c>
      <c r="BQ1313" s="279" t="s">
        <v>7777</v>
      </c>
      <c r="BR1313" s="279" t="s">
        <v>7794</v>
      </c>
      <c r="BS1313" s="279" t="s">
        <v>7830</v>
      </c>
      <c r="BT1313" s="279" t="s">
        <v>8003</v>
      </c>
      <c r="BU1313" s="278"/>
      <c r="BV1313" s="278"/>
      <c r="BW1313" s="278"/>
      <c r="BX1313" s="278"/>
      <c r="BY1313" s="278"/>
      <c r="BZ1313" s="278"/>
      <c r="CA1313" s="278"/>
      <c r="CB1313" s="278"/>
      <c r="CC1313" s="278"/>
      <c r="CD1313" s="278"/>
      <c r="CE1313" s="278"/>
      <c r="CF1313" s="278"/>
      <c r="CG1313" s="278"/>
      <c r="CH1313" s="278"/>
      <c r="CI1313" s="278"/>
      <c r="CJ1313" s="278"/>
      <c r="CK1313" s="278"/>
      <c r="CL1313" s="278"/>
      <c r="CM1313" s="278"/>
      <c r="CN1313" s="278"/>
      <c r="CO1313" s="278"/>
      <c r="CP1313" s="278"/>
      <c r="CQ1313" s="278"/>
      <c r="CR1313" s="278"/>
      <c r="CS1313" s="278"/>
      <c r="CT1313" s="278"/>
      <c r="CU1313" s="278"/>
      <c r="CV1313" s="278"/>
      <c r="CW1313" s="278"/>
      <c r="CX1313" s="278"/>
      <c r="CY1313" s="278"/>
      <c r="CZ1313" s="278"/>
      <c r="DA1313" s="278"/>
      <c r="DB1313" s="278"/>
      <c r="DC1313" s="278"/>
      <c r="DD1313" s="278"/>
      <c r="DE1313" s="278"/>
      <c r="DF1313" s="278"/>
      <c r="DG1313" s="278"/>
      <c r="DH1313" s="278"/>
      <c r="DI1313" s="278"/>
      <c r="DJ1313" s="278"/>
      <c r="DK1313" s="278"/>
      <c r="DL1313" s="278"/>
      <c r="DM1313" s="278"/>
      <c r="DN1313" s="278"/>
      <c r="DO1313" s="278"/>
      <c r="DP1313" s="278"/>
      <c r="DQ1313" s="278"/>
      <c r="DR1313" s="278"/>
      <c r="DS1313" s="278"/>
      <c r="DT1313" s="278"/>
      <c r="DU1313" s="278"/>
      <c r="DV1313" s="278"/>
      <c r="DW1313" s="278"/>
      <c r="DX1313" s="278"/>
      <c r="DY1313" s="278"/>
      <c r="DZ1313" s="278"/>
      <c r="EA1313" s="278"/>
      <c r="EB1313" s="278"/>
      <c r="EC1313" s="278"/>
      <c r="ED1313" s="278"/>
      <c r="EE1313" s="278"/>
      <c r="EF1313" s="278"/>
      <c r="EG1313" s="278"/>
      <c r="EH1313" s="278"/>
      <c r="EI1313" s="278"/>
      <c r="EJ1313" s="278"/>
      <c r="EK1313" s="278"/>
      <c r="EL1313" s="278"/>
      <c r="EM1313" s="278"/>
      <c r="EN1313" s="278"/>
      <c r="EO1313" s="278"/>
      <c r="EP1313" s="278"/>
      <c r="EQ1313" s="278"/>
      <c r="ER1313" s="278"/>
      <c r="ES1313" s="278"/>
      <c r="ET1313" s="278"/>
      <c r="EU1313" s="278"/>
      <c r="EV1313" s="278"/>
      <c r="EW1313" s="278"/>
      <c r="EX1313" s="278"/>
      <c r="EY1313" s="278"/>
      <c r="EZ1313" s="278"/>
      <c r="FA1313" s="278"/>
      <c r="FB1313" s="278"/>
      <c r="FC1313" s="278"/>
      <c r="FD1313" s="278"/>
      <c r="FE1313" s="278"/>
      <c r="FF1313" s="278"/>
      <c r="FG1313" s="278"/>
      <c r="FH1313" s="278"/>
      <c r="FI1313" s="278"/>
      <c r="FJ1313" s="278"/>
      <c r="FK1313" s="278"/>
      <c r="FL1313" s="278"/>
      <c r="FM1313" s="278"/>
      <c r="FN1313" s="278"/>
      <c r="FO1313" s="278"/>
      <c r="FP1313" s="278"/>
      <c r="FQ1313" s="278"/>
      <c r="FR1313" s="278"/>
      <c r="FS1313" s="278"/>
      <c r="FT1313" s="278"/>
      <c r="FU1313" s="278"/>
      <c r="FV1313" s="278"/>
      <c r="FW1313" s="278"/>
      <c r="FX1313" s="278"/>
      <c r="FY1313" s="278"/>
      <c r="FZ1313" s="278"/>
      <c r="GA1313" s="278"/>
      <c r="GB1313" s="278"/>
      <c r="GC1313" s="278"/>
      <c r="GD1313" s="278"/>
      <c r="GE1313" s="278"/>
      <c r="GF1313" s="278"/>
      <c r="GG1313" s="278"/>
      <c r="GH1313" s="278"/>
      <c r="GI1313" s="278"/>
      <c r="GJ1313" s="278"/>
      <c r="GK1313" s="278"/>
      <c r="GL1313" s="278"/>
      <c r="GM1313" s="278"/>
      <c r="GN1313" s="278"/>
      <c r="GO1313" s="278"/>
      <c r="GP1313" s="278"/>
      <c r="GQ1313" s="278"/>
      <c r="GR1313" s="278"/>
      <c r="GS1313" s="278"/>
      <c r="GT1313" s="278"/>
      <c r="GU1313" s="278"/>
      <c r="GV1313" s="278"/>
      <c r="GW1313" s="278"/>
      <c r="GX1313" s="278"/>
      <c r="GY1313" s="278"/>
      <c r="GZ1313" s="278"/>
      <c r="HA1313" s="278"/>
      <c r="HB1313" s="278"/>
      <c r="HC1313" s="278"/>
      <c r="HD1313" s="278"/>
      <c r="HE1313" s="278"/>
      <c r="HF1313" s="278"/>
      <c r="HG1313" s="278"/>
      <c r="HH1313" s="278"/>
      <c r="HI1313" s="278"/>
      <c r="HJ1313" s="278"/>
      <c r="HK1313" s="278"/>
      <c r="HL1313" s="278"/>
      <c r="HM1313" s="278"/>
      <c r="HN1313" s="278"/>
      <c r="HO1313" s="278"/>
    </row>
    <row r="1314" spans="1:223" ht="54.75" customHeight="1" x14ac:dyDescent="0.15">
      <c r="A1314" s="278"/>
      <c r="B1314" s="279" t="s">
        <v>7821</v>
      </c>
      <c r="C1314" s="279" t="s">
        <v>7796</v>
      </c>
      <c r="D1314" s="279" t="s">
        <v>6277</v>
      </c>
      <c r="E1314" s="263">
        <v>279</v>
      </c>
      <c r="F1314" s="279" t="s">
        <v>7787</v>
      </c>
      <c r="G1314" s="322" t="s">
        <v>7998</v>
      </c>
      <c r="H1314" s="279" t="s">
        <v>8009</v>
      </c>
      <c r="I1314" s="279" t="s">
        <v>7796</v>
      </c>
      <c r="J1314" s="279" t="s">
        <v>6571</v>
      </c>
      <c r="K1314" s="279" t="s">
        <v>3967</v>
      </c>
      <c r="L1314" s="279" t="s">
        <v>4910</v>
      </c>
      <c r="M1314" s="264">
        <v>1</v>
      </c>
      <c r="N1314" s="264">
        <v>0</v>
      </c>
      <c r="O1314" s="279" t="s">
        <v>7762</v>
      </c>
      <c r="P1314" s="263">
        <v>87</v>
      </c>
      <c r="Q1314" s="279" t="s">
        <v>7762</v>
      </c>
      <c r="R1314" s="263">
        <v>1</v>
      </c>
      <c r="S1314" s="263">
        <v>1</v>
      </c>
      <c r="T1314" s="278">
        <v>0</v>
      </c>
      <c r="U1314" s="263">
        <v>0</v>
      </c>
      <c r="V1314" s="263">
        <v>7261700</v>
      </c>
      <c r="W1314" s="263">
        <v>69700481</v>
      </c>
      <c r="X1314" s="264">
        <v>13</v>
      </c>
      <c r="Y1314" s="263">
        <v>30184</v>
      </c>
      <c r="Z1314" s="263">
        <v>1903</v>
      </c>
      <c r="AA1314" s="263">
        <v>30458559</v>
      </c>
      <c r="AB1314" s="263">
        <v>4096</v>
      </c>
      <c r="AC1314" s="279" t="s">
        <v>6514</v>
      </c>
      <c r="AD1314" s="279" t="s">
        <v>6515</v>
      </c>
      <c r="AE1314" s="263">
        <v>7</v>
      </c>
      <c r="AF1314" s="278" t="s">
        <v>6319</v>
      </c>
      <c r="AG1314" s="278" t="s">
        <v>5133</v>
      </c>
      <c r="AH1314" s="278" t="s">
        <v>6319</v>
      </c>
      <c r="AI1314" s="278" t="s">
        <v>5133</v>
      </c>
      <c r="AJ1314" s="278" t="s">
        <v>6319</v>
      </c>
      <c r="AK1314" s="278" t="s">
        <v>6319</v>
      </c>
      <c r="AL1314" s="278" t="s">
        <v>6319</v>
      </c>
      <c r="AM1314" s="278" t="s">
        <v>6319</v>
      </c>
      <c r="AN1314" s="263">
        <v>4</v>
      </c>
      <c r="AO1314" s="263">
        <v>5000</v>
      </c>
      <c r="AP1314" s="263">
        <v>-10</v>
      </c>
      <c r="AQ1314" s="263">
        <v>0</v>
      </c>
      <c r="AR1314" s="263">
        <v>0</v>
      </c>
      <c r="AS1314" s="263">
        <v>2</v>
      </c>
      <c r="AT1314" s="263">
        <v>3538</v>
      </c>
      <c r="AU1314" s="278" t="s">
        <v>5133</v>
      </c>
      <c r="AV1314" s="264">
        <v>2</v>
      </c>
      <c r="AW1314" s="263">
        <v>8</v>
      </c>
      <c r="AX1314" s="263">
        <v>16</v>
      </c>
      <c r="AY1314" s="278"/>
      <c r="AZ1314" s="278" t="s">
        <v>5133</v>
      </c>
      <c r="BA1314" s="263">
        <v>0</v>
      </c>
      <c r="BB1314" s="274">
        <v>2.8066842592592591</v>
      </c>
      <c r="BC1314" s="274">
        <v>2.0000010069444443</v>
      </c>
      <c r="BD1314" s="274">
        <v>2</v>
      </c>
      <c r="BE1314" s="274">
        <v>2.0840474537037039</v>
      </c>
      <c r="BF1314" s="274">
        <v>2.8067185185185184</v>
      </c>
      <c r="BG1314" s="279" t="s">
        <v>6953</v>
      </c>
      <c r="BH1314" s="279" t="s">
        <v>7804</v>
      </c>
      <c r="BI1314" s="279" t="s">
        <v>7799</v>
      </c>
      <c r="BJ1314" s="323" t="s">
        <v>8000</v>
      </c>
      <c r="BK1314" s="279" t="s">
        <v>7757</v>
      </c>
      <c r="BL1314" s="279" t="s">
        <v>8001</v>
      </c>
      <c r="BM1314" s="279"/>
      <c r="BN1314" s="279" t="s">
        <v>7793</v>
      </c>
      <c r="BO1314" s="279" t="s">
        <v>8002</v>
      </c>
      <c r="BP1314" s="279" t="s">
        <v>7807</v>
      </c>
      <c r="BQ1314" s="279" t="s">
        <v>7777</v>
      </c>
      <c r="BR1314" s="279" t="s">
        <v>7794</v>
      </c>
      <c r="BS1314" s="279" t="s">
        <v>7830</v>
      </c>
      <c r="BT1314" s="279" t="s">
        <v>8003</v>
      </c>
      <c r="BU1314" s="278"/>
      <c r="BV1314" s="278"/>
      <c r="BW1314" s="278"/>
      <c r="BX1314" s="278"/>
      <c r="BY1314" s="278"/>
      <c r="BZ1314" s="278"/>
      <c r="CA1314" s="278"/>
      <c r="CB1314" s="278"/>
      <c r="CC1314" s="278"/>
      <c r="CD1314" s="278"/>
      <c r="CE1314" s="278"/>
      <c r="CF1314" s="278"/>
      <c r="CG1314" s="278"/>
      <c r="CH1314" s="278"/>
      <c r="CI1314" s="278"/>
      <c r="CJ1314" s="278"/>
      <c r="CK1314" s="278"/>
      <c r="CL1314" s="278"/>
      <c r="CM1314" s="278"/>
      <c r="CN1314" s="278"/>
      <c r="CO1314" s="278"/>
      <c r="CP1314" s="278"/>
      <c r="CQ1314" s="278"/>
      <c r="CR1314" s="278"/>
      <c r="CS1314" s="278"/>
      <c r="CT1314" s="278"/>
      <c r="CU1314" s="278"/>
      <c r="CV1314" s="278"/>
      <c r="CW1314" s="278"/>
      <c r="CX1314" s="278"/>
      <c r="CY1314" s="278"/>
      <c r="CZ1314" s="278"/>
      <c r="DA1314" s="278"/>
      <c r="DB1314" s="278"/>
      <c r="DC1314" s="278"/>
      <c r="DD1314" s="278"/>
      <c r="DE1314" s="278"/>
      <c r="DF1314" s="278"/>
      <c r="DG1314" s="278"/>
      <c r="DH1314" s="278"/>
      <c r="DI1314" s="278"/>
      <c r="DJ1314" s="278"/>
      <c r="DK1314" s="278"/>
      <c r="DL1314" s="278"/>
      <c r="DM1314" s="278"/>
      <c r="DN1314" s="278"/>
      <c r="DO1314" s="278"/>
      <c r="DP1314" s="278"/>
      <c r="DQ1314" s="278"/>
      <c r="DR1314" s="278"/>
      <c r="DS1314" s="278"/>
      <c r="DT1314" s="278"/>
      <c r="DU1314" s="278"/>
      <c r="DV1314" s="278"/>
      <c r="DW1314" s="278"/>
      <c r="DX1314" s="278"/>
      <c r="DY1314" s="278"/>
      <c r="DZ1314" s="278"/>
      <c r="EA1314" s="278"/>
      <c r="EB1314" s="278"/>
      <c r="EC1314" s="278"/>
      <c r="ED1314" s="278"/>
      <c r="EE1314" s="278"/>
      <c r="EF1314" s="278"/>
      <c r="EG1314" s="278"/>
      <c r="EH1314" s="278"/>
      <c r="EI1314" s="278"/>
      <c r="EJ1314" s="278"/>
      <c r="EK1314" s="278"/>
      <c r="EL1314" s="278"/>
      <c r="EM1314" s="278"/>
      <c r="EN1314" s="278"/>
      <c r="EO1314" s="278"/>
      <c r="EP1314" s="278"/>
      <c r="EQ1314" s="278"/>
      <c r="ER1314" s="278"/>
      <c r="ES1314" s="278"/>
      <c r="ET1314" s="278"/>
      <c r="EU1314" s="278"/>
      <c r="EV1314" s="278"/>
      <c r="EW1314" s="278"/>
      <c r="EX1314" s="278"/>
      <c r="EY1314" s="278"/>
      <c r="EZ1314" s="278"/>
      <c r="FA1314" s="278"/>
      <c r="FB1314" s="278"/>
      <c r="FC1314" s="278"/>
      <c r="FD1314" s="278"/>
      <c r="FE1314" s="278"/>
      <c r="FF1314" s="278"/>
      <c r="FG1314" s="278"/>
      <c r="FH1314" s="278"/>
      <c r="FI1314" s="278"/>
      <c r="FJ1314" s="278"/>
      <c r="FK1314" s="278"/>
      <c r="FL1314" s="278"/>
      <c r="FM1314" s="278"/>
      <c r="FN1314" s="278"/>
      <c r="FO1314" s="278"/>
      <c r="FP1314" s="278"/>
      <c r="FQ1314" s="278"/>
      <c r="FR1314" s="278"/>
      <c r="FS1314" s="278"/>
      <c r="FT1314" s="278"/>
      <c r="FU1314" s="278"/>
      <c r="FV1314" s="278"/>
      <c r="FW1314" s="278"/>
      <c r="FX1314" s="278"/>
      <c r="FY1314" s="278"/>
      <c r="FZ1314" s="278"/>
      <c r="GA1314" s="278"/>
      <c r="GB1314" s="278"/>
      <c r="GC1314" s="278"/>
      <c r="GD1314" s="278"/>
      <c r="GE1314" s="278"/>
      <c r="GF1314" s="278"/>
      <c r="GG1314" s="278"/>
      <c r="GH1314" s="278"/>
      <c r="GI1314" s="278"/>
      <c r="GJ1314" s="278"/>
      <c r="GK1314" s="278"/>
      <c r="GL1314" s="278"/>
      <c r="GM1314" s="278"/>
      <c r="GN1314" s="278"/>
      <c r="GO1314" s="278"/>
      <c r="GP1314" s="278"/>
      <c r="GQ1314" s="278"/>
      <c r="GR1314" s="278"/>
      <c r="GS1314" s="278"/>
      <c r="GT1314" s="278"/>
      <c r="GU1314" s="278"/>
      <c r="GV1314" s="278"/>
      <c r="GW1314" s="278"/>
      <c r="GX1314" s="278"/>
      <c r="GY1314" s="278"/>
      <c r="GZ1314" s="278"/>
      <c r="HA1314" s="278"/>
      <c r="HB1314" s="278"/>
      <c r="HC1314" s="278"/>
      <c r="HD1314" s="278"/>
      <c r="HE1314" s="278"/>
      <c r="HF1314" s="278"/>
      <c r="HG1314" s="278"/>
      <c r="HH1314" s="278"/>
      <c r="HI1314" s="278"/>
      <c r="HJ1314" s="278"/>
      <c r="HK1314" s="278"/>
      <c r="HL1314" s="278"/>
      <c r="HM1314" s="278"/>
      <c r="HN1314" s="278"/>
      <c r="HO1314" s="278"/>
    </row>
    <row r="1315" spans="1:223" ht="54.75" customHeight="1" x14ac:dyDescent="0.15">
      <c r="A1315" s="278"/>
      <c r="B1315" s="279" t="s">
        <v>7821</v>
      </c>
      <c r="C1315" s="279" t="s">
        <v>7796</v>
      </c>
      <c r="D1315" s="279" t="s">
        <v>6277</v>
      </c>
      <c r="E1315" s="263">
        <v>279</v>
      </c>
      <c r="F1315" s="279" t="s">
        <v>7787</v>
      </c>
      <c r="G1315" s="322" t="s">
        <v>7998</v>
      </c>
      <c r="H1315" s="279" t="s">
        <v>8010</v>
      </c>
      <c r="I1315" s="279" t="s">
        <v>7796</v>
      </c>
      <c r="J1315" s="279" t="s">
        <v>6571</v>
      </c>
      <c r="K1315" s="279" t="s">
        <v>3967</v>
      </c>
      <c r="L1315" s="279" t="s">
        <v>4910</v>
      </c>
      <c r="M1315" s="264">
        <v>1</v>
      </c>
      <c r="N1315" s="264">
        <v>0</v>
      </c>
      <c r="O1315" s="279" t="s">
        <v>7762</v>
      </c>
      <c r="P1315" s="263">
        <v>87</v>
      </c>
      <c r="Q1315" s="279" t="s">
        <v>7762</v>
      </c>
      <c r="R1315" s="263">
        <v>1</v>
      </c>
      <c r="S1315" s="263">
        <v>1</v>
      </c>
      <c r="T1315" s="278">
        <v>0</v>
      </c>
      <c r="U1315" s="263">
        <v>0</v>
      </c>
      <c r="V1315" s="263">
        <v>7261700</v>
      </c>
      <c r="W1315" s="263">
        <v>69700481</v>
      </c>
      <c r="X1315" s="264">
        <v>13</v>
      </c>
      <c r="Y1315" s="263">
        <v>30184</v>
      </c>
      <c r="Z1315" s="263">
        <v>1903</v>
      </c>
      <c r="AA1315" s="263">
        <v>30458559</v>
      </c>
      <c r="AB1315" s="263">
        <v>4096</v>
      </c>
      <c r="AC1315" s="279" t="s">
        <v>6514</v>
      </c>
      <c r="AD1315" s="279" t="s">
        <v>6515</v>
      </c>
      <c r="AE1315" s="263">
        <v>7</v>
      </c>
      <c r="AF1315" s="278" t="s">
        <v>6319</v>
      </c>
      <c r="AG1315" s="278" t="s">
        <v>5133</v>
      </c>
      <c r="AH1315" s="278" t="s">
        <v>6319</v>
      </c>
      <c r="AI1315" s="278" t="s">
        <v>5133</v>
      </c>
      <c r="AJ1315" s="278" t="s">
        <v>6319</v>
      </c>
      <c r="AK1315" s="278" t="s">
        <v>6319</v>
      </c>
      <c r="AL1315" s="278" t="s">
        <v>6319</v>
      </c>
      <c r="AM1315" s="278" t="s">
        <v>6319</v>
      </c>
      <c r="AN1315" s="263">
        <v>4</v>
      </c>
      <c r="AO1315" s="263">
        <v>5000</v>
      </c>
      <c r="AP1315" s="263">
        <v>-10</v>
      </c>
      <c r="AQ1315" s="263">
        <v>0</v>
      </c>
      <c r="AR1315" s="263">
        <v>0</v>
      </c>
      <c r="AS1315" s="263">
        <v>2</v>
      </c>
      <c r="AT1315" s="263">
        <v>3538</v>
      </c>
      <c r="AU1315" s="278" t="s">
        <v>5133</v>
      </c>
      <c r="AV1315" s="264">
        <v>2</v>
      </c>
      <c r="AW1315" s="263">
        <v>8</v>
      </c>
      <c r="AX1315" s="263">
        <v>16</v>
      </c>
      <c r="AY1315" s="278"/>
      <c r="AZ1315" s="278" t="s">
        <v>5133</v>
      </c>
      <c r="BA1315" s="263">
        <v>0</v>
      </c>
      <c r="BB1315" s="274">
        <v>2.8066842592592591</v>
      </c>
      <c r="BC1315" s="274">
        <v>2.0000010069444443</v>
      </c>
      <c r="BD1315" s="274">
        <v>2</v>
      </c>
      <c r="BE1315" s="274">
        <v>2.0840474537037039</v>
      </c>
      <c r="BF1315" s="274">
        <v>2.8067185185185184</v>
      </c>
      <c r="BG1315" s="279" t="s">
        <v>6953</v>
      </c>
      <c r="BH1315" s="279" t="s">
        <v>7804</v>
      </c>
      <c r="BI1315" s="279" t="s">
        <v>7799</v>
      </c>
      <c r="BJ1315" s="323" t="s">
        <v>8000</v>
      </c>
      <c r="BK1315" s="279" t="s">
        <v>7757</v>
      </c>
      <c r="BL1315" s="279" t="s">
        <v>8001</v>
      </c>
      <c r="BM1315" s="279"/>
      <c r="BN1315" s="279" t="s">
        <v>7793</v>
      </c>
      <c r="BO1315" s="279" t="s">
        <v>8002</v>
      </c>
      <c r="BP1315" s="279" t="s">
        <v>7807</v>
      </c>
      <c r="BQ1315" s="279" t="s">
        <v>7777</v>
      </c>
      <c r="BR1315" s="279" t="s">
        <v>7794</v>
      </c>
      <c r="BS1315" s="279" t="s">
        <v>7830</v>
      </c>
      <c r="BT1315" s="279" t="s">
        <v>8003</v>
      </c>
      <c r="BU1315" s="278"/>
      <c r="BV1315" s="278"/>
      <c r="BW1315" s="278"/>
      <c r="BX1315" s="278"/>
      <c r="BY1315" s="278"/>
      <c r="BZ1315" s="278"/>
      <c r="CA1315" s="278"/>
      <c r="CB1315" s="278"/>
      <c r="CC1315" s="278"/>
      <c r="CD1315" s="278"/>
      <c r="CE1315" s="278"/>
      <c r="CF1315" s="278"/>
      <c r="CG1315" s="278"/>
      <c r="CH1315" s="278"/>
      <c r="CI1315" s="278"/>
      <c r="CJ1315" s="278"/>
      <c r="CK1315" s="278"/>
      <c r="CL1315" s="278"/>
      <c r="CM1315" s="278"/>
      <c r="CN1315" s="278"/>
      <c r="CO1315" s="278"/>
      <c r="CP1315" s="278"/>
      <c r="CQ1315" s="278"/>
      <c r="CR1315" s="278"/>
      <c r="CS1315" s="278"/>
      <c r="CT1315" s="278"/>
      <c r="CU1315" s="278"/>
      <c r="CV1315" s="278"/>
      <c r="CW1315" s="278"/>
      <c r="CX1315" s="278"/>
      <c r="CY1315" s="278"/>
      <c r="CZ1315" s="278"/>
      <c r="DA1315" s="278"/>
      <c r="DB1315" s="278"/>
      <c r="DC1315" s="278"/>
      <c r="DD1315" s="278"/>
      <c r="DE1315" s="278"/>
      <c r="DF1315" s="278"/>
      <c r="DG1315" s="278"/>
      <c r="DH1315" s="278"/>
      <c r="DI1315" s="278"/>
      <c r="DJ1315" s="278"/>
      <c r="DK1315" s="278"/>
      <c r="DL1315" s="278"/>
      <c r="DM1315" s="278"/>
      <c r="DN1315" s="278"/>
      <c r="DO1315" s="278"/>
      <c r="DP1315" s="278"/>
      <c r="DQ1315" s="278"/>
      <c r="DR1315" s="278"/>
      <c r="DS1315" s="278"/>
      <c r="DT1315" s="278"/>
      <c r="DU1315" s="278"/>
      <c r="DV1315" s="278"/>
      <c r="DW1315" s="278"/>
      <c r="DX1315" s="278"/>
      <c r="DY1315" s="278"/>
      <c r="DZ1315" s="278"/>
      <c r="EA1315" s="278"/>
      <c r="EB1315" s="278"/>
      <c r="EC1315" s="278"/>
      <c r="ED1315" s="278"/>
      <c r="EE1315" s="278"/>
      <c r="EF1315" s="278"/>
      <c r="EG1315" s="278"/>
      <c r="EH1315" s="278"/>
      <c r="EI1315" s="278"/>
      <c r="EJ1315" s="278"/>
      <c r="EK1315" s="278"/>
      <c r="EL1315" s="278"/>
      <c r="EM1315" s="278"/>
      <c r="EN1315" s="278"/>
      <c r="EO1315" s="278"/>
      <c r="EP1315" s="278"/>
      <c r="EQ1315" s="278"/>
      <c r="ER1315" s="278"/>
      <c r="ES1315" s="278"/>
      <c r="ET1315" s="278"/>
      <c r="EU1315" s="278"/>
      <c r="EV1315" s="278"/>
      <c r="EW1315" s="278"/>
      <c r="EX1315" s="278"/>
      <c r="EY1315" s="278"/>
      <c r="EZ1315" s="278"/>
      <c r="FA1315" s="278"/>
      <c r="FB1315" s="278"/>
      <c r="FC1315" s="278"/>
      <c r="FD1315" s="278"/>
      <c r="FE1315" s="278"/>
      <c r="FF1315" s="278"/>
      <c r="FG1315" s="278"/>
      <c r="FH1315" s="278"/>
      <c r="FI1315" s="278"/>
      <c r="FJ1315" s="278"/>
      <c r="FK1315" s="278"/>
      <c r="FL1315" s="278"/>
      <c r="FM1315" s="278"/>
      <c r="FN1315" s="278"/>
      <c r="FO1315" s="278"/>
      <c r="FP1315" s="278"/>
      <c r="FQ1315" s="278"/>
      <c r="FR1315" s="278"/>
      <c r="FS1315" s="278"/>
      <c r="FT1315" s="278"/>
      <c r="FU1315" s="278"/>
      <c r="FV1315" s="278"/>
      <c r="FW1315" s="278"/>
      <c r="FX1315" s="278"/>
      <c r="FY1315" s="278"/>
      <c r="FZ1315" s="278"/>
      <c r="GA1315" s="278"/>
      <c r="GB1315" s="278"/>
      <c r="GC1315" s="278"/>
      <c r="GD1315" s="278"/>
      <c r="GE1315" s="278"/>
      <c r="GF1315" s="278"/>
      <c r="GG1315" s="278"/>
      <c r="GH1315" s="278"/>
      <c r="GI1315" s="278"/>
      <c r="GJ1315" s="278"/>
      <c r="GK1315" s="278"/>
      <c r="GL1315" s="278"/>
      <c r="GM1315" s="278"/>
      <c r="GN1315" s="278"/>
      <c r="GO1315" s="278"/>
      <c r="GP1315" s="278"/>
      <c r="GQ1315" s="278"/>
      <c r="GR1315" s="278"/>
      <c r="GS1315" s="278"/>
      <c r="GT1315" s="278"/>
      <c r="GU1315" s="278"/>
      <c r="GV1315" s="278"/>
      <c r="GW1315" s="278"/>
      <c r="GX1315" s="278"/>
      <c r="GY1315" s="278"/>
      <c r="GZ1315" s="278"/>
      <c r="HA1315" s="278"/>
      <c r="HB1315" s="278"/>
      <c r="HC1315" s="278"/>
      <c r="HD1315" s="278"/>
      <c r="HE1315" s="278"/>
      <c r="HF1315" s="278"/>
      <c r="HG1315" s="278"/>
      <c r="HH1315" s="278"/>
      <c r="HI1315" s="278"/>
      <c r="HJ1315" s="278"/>
      <c r="HK1315" s="278"/>
      <c r="HL1315" s="278"/>
      <c r="HM1315" s="278"/>
      <c r="HN1315" s="278"/>
      <c r="HO1315" s="278"/>
    </row>
    <row r="1316" spans="1:223" ht="54.75" customHeight="1" x14ac:dyDescent="0.15">
      <c r="A1316" s="278"/>
      <c r="B1316" s="279" t="s">
        <v>7821</v>
      </c>
      <c r="C1316" s="279" t="s">
        <v>7796</v>
      </c>
      <c r="D1316" s="279" t="s">
        <v>6277</v>
      </c>
      <c r="E1316" s="263">
        <v>279</v>
      </c>
      <c r="F1316" s="279" t="s">
        <v>7787</v>
      </c>
      <c r="G1316" s="322" t="s">
        <v>7998</v>
      </c>
      <c r="H1316" s="279" t="s">
        <v>8011</v>
      </c>
      <c r="I1316" s="279" t="s">
        <v>7796</v>
      </c>
      <c r="J1316" s="279" t="s">
        <v>6571</v>
      </c>
      <c r="K1316" s="279" t="s">
        <v>3967</v>
      </c>
      <c r="L1316" s="279" t="s">
        <v>4910</v>
      </c>
      <c r="M1316" s="264">
        <v>1</v>
      </c>
      <c r="N1316" s="264">
        <v>0</v>
      </c>
      <c r="O1316" s="279" t="s">
        <v>7762</v>
      </c>
      <c r="P1316" s="263">
        <v>87</v>
      </c>
      <c r="Q1316" s="279" t="s">
        <v>7762</v>
      </c>
      <c r="R1316" s="263">
        <v>1</v>
      </c>
      <c r="S1316" s="263">
        <v>1</v>
      </c>
      <c r="T1316" s="278">
        <v>0</v>
      </c>
      <c r="U1316" s="263">
        <v>0</v>
      </c>
      <c r="V1316" s="263">
        <v>7261700</v>
      </c>
      <c r="W1316" s="263">
        <v>69700481</v>
      </c>
      <c r="X1316" s="264">
        <v>13</v>
      </c>
      <c r="Y1316" s="263">
        <v>30184</v>
      </c>
      <c r="Z1316" s="263">
        <v>1903</v>
      </c>
      <c r="AA1316" s="263">
        <v>30458559</v>
      </c>
      <c r="AB1316" s="263">
        <v>4096</v>
      </c>
      <c r="AC1316" s="279" t="s">
        <v>6514</v>
      </c>
      <c r="AD1316" s="279" t="s">
        <v>6515</v>
      </c>
      <c r="AE1316" s="263">
        <v>7</v>
      </c>
      <c r="AF1316" s="278" t="s">
        <v>6319</v>
      </c>
      <c r="AG1316" s="278" t="s">
        <v>5133</v>
      </c>
      <c r="AH1316" s="278" t="s">
        <v>6319</v>
      </c>
      <c r="AI1316" s="278" t="s">
        <v>5133</v>
      </c>
      <c r="AJ1316" s="278" t="s">
        <v>6319</v>
      </c>
      <c r="AK1316" s="278" t="s">
        <v>6319</v>
      </c>
      <c r="AL1316" s="278" t="s">
        <v>6319</v>
      </c>
      <c r="AM1316" s="278" t="s">
        <v>6319</v>
      </c>
      <c r="AN1316" s="263">
        <v>4</v>
      </c>
      <c r="AO1316" s="263">
        <v>5000</v>
      </c>
      <c r="AP1316" s="263">
        <v>-10</v>
      </c>
      <c r="AQ1316" s="263">
        <v>0</v>
      </c>
      <c r="AR1316" s="263">
        <v>0</v>
      </c>
      <c r="AS1316" s="263">
        <v>2</v>
      </c>
      <c r="AT1316" s="263">
        <v>3538</v>
      </c>
      <c r="AU1316" s="278" t="s">
        <v>5133</v>
      </c>
      <c r="AV1316" s="264">
        <v>2</v>
      </c>
      <c r="AW1316" s="263">
        <v>8</v>
      </c>
      <c r="AX1316" s="263">
        <v>16</v>
      </c>
      <c r="AY1316" s="278"/>
      <c r="AZ1316" s="278" t="s">
        <v>5133</v>
      </c>
      <c r="BA1316" s="263">
        <v>0</v>
      </c>
      <c r="BB1316" s="274">
        <v>2.8066842592592591</v>
      </c>
      <c r="BC1316" s="274">
        <v>2.0000010069444443</v>
      </c>
      <c r="BD1316" s="274">
        <v>2</v>
      </c>
      <c r="BE1316" s="274">
        <v>2.0840474537037039</v>
      </c>
      <c r="BF1316" s="274">
        <v>2.8067185185185184</v>
      </c>
      <c r="BG1316" s="279" t="s">
        <v>6953</v>
      </c>
      <c r="BH1316" s="279" t="s">
        <v>7804</v>
      </c>
      <c r="BI1316" s="279" t="s">
        <v>7799</v>
      </c>
      <c r="BJ1316" s="323" t="s">
        <v>8000</v>
      </c>
      <c r="BK1316" s="279" t="s">
        <v>7757</v>
      </c>
      <c r="BL1316" s="279" t="s">
        <v>8001</v>
      </c>
      <c r="BM1316" s="279"/>
      <c r="BN1316" s="279" t="s">
        <v>7793</v>
      </c>
      <c r="BO1316" s="279" t="s">
        <v>8002</v>
      </c>
      <c r="BP1316" s="279" t="s">
        <v>7807</v>
      </c>
      <c r="BQ1316" s="279" t="s">
        <v>7777</v>
      </c>
      <c r="BR1316" s="279" t="s">
        <v>7794</v>
      </c>
      <c r="BS1316" s="279" t="s">
        <v>7830</v>
      </c>
      <c r="BT1316" s="279" t="s">
        <v>8003</v>
      </c>
      <c r="BU1316" s="278"/>
      <c r="BV1316" s="278"/>
      <c r="BW1316" s="278"/>
      <c r="BX1316" s="278"/>
      <c r="BY1316" s="278"/>
      <c r="BZ1316" s="278"/>
      <c r="CA1316" s="278"/>
      <c r="CB1316" s="278"/>
      <c r="CC1316" s="278"/>
      <c r="CD1316" s="278"/>
      <c r="CE1316" s="278"/>
      <c r="CF1316" s="278"/>
      <c r="CG1316" s="278"/>
      <c r="CH1316" s="278"/>
      <c r="CI1316" s="278"/>
      <c r="CJ1316" s="278"/>
      <c r="CK1316" s="278"/>
      <c r="CL1316" s="278"/>
      <c r="CM1316" s="278"/>
      <c r="CN1316" s="278"/>
      <c r="CO1316" s="278"/>
      <c r="CP1316" s="278"/>
      <c r="CQ1316" s="278"/>
      <c r="CR1316" s="278"/>
      <c r="CS1316" s="278"/>
      <c r="CT1316" s="278"/>
      <c r="CU1316" s="278"/>
      <c r="CV1316" s="278"/>
      <c r="CW1316" s="278"/>
      <c r="CX1316" s="278"/>
      <c r="CY1316" s="278"/>
      <c r="CZ1316" s="278"/>
      <c r="DA1316" s="278"/>
      <c r="DB1316" s="278"/>
      <c r="DC1316" s="278"/>
      <c r="DD1316" s="278"/>
      <c r="DE1316" s="278"/>
      <c r="DF1316" s="278"/>
      <c r="DG1316" s="278"/>
      <c r="DH1316" s="278"/>
      <c r="DI1316" s="278"/>
      <c r="DJ1316" s="278"/>
      <c r="DK1316" s="278"/>
      <c r="DL1316" s="278"/>
      <c r="DM1316" s="278"/>
      <c r="DN1316" s="278"/>
      <c r="DO1316" s="278"/>
      <c r="DP1316" s="278"/>
      <c r="DQ1316" s="278"/>
      <c r="DR1316" s="278"/>
      <c r="DS1316" s="278"/>
      <c r="DT1316" s="278"/>
      <c r="DU1316" s="278"/>
      <c r="DV1316" s="278"/>
      <c r="DW1316" s="278"/>
      <c r="DX1316" s="278"/>
      <c r="DY1316" s="278"/>
      <c r="DZ1316" s="278"/>
      <c r="EA1316" s="278"/>
      <c r="EB1316" s="278"/>
      <c r="EC1316" s="278"/>
      <c r="ED1316" s="278"/>
      <c r="EE1316" s="278"/>
      <c r="EF1316" s="278"/>
      <c r="EG1316" s="278"/>
      <c r="EH1316" s="278"/>
      <c r="EI1316" s="278"/>
      <c r="EJ1316" s="278"/>
      <c r="EK1316" s="278"/>
      <c r="EL1316" s="278"/>
      <c r="EM1316" s="278"/>
      <c r="EN1316" s="278"/>
      <c r="EO1316" s="278"/>
      <c r="EP1316" s="278"/>
      <c r="EQ1316" s="278"/>
      <c r="ER1316" s="278"/>
      <c r="ES1316" s="278"/>
      <c r="ET1316" s="278"/>
      <c r="EU1316" s="278"/>
      <c r="EV1316" s="278"/>
      <c r="EW1316" s="278"/>
      <c r="EX1316" s="278"/>
      <c r="EY1316" s="278"/>
      <c r="EZ1316" s="278"/>
      <c r="FA1316" s="278"/>
      <c r="FB1316" s="278"/>
      <c r="FC1316" s="278"/>
      <c r="FD1316" s="278"/>
      <c r="FE1316" s="278"/>
      <c r="FF1316" s="278"/>
      <c r="FG1316" s="278"/>
      <c r="FH1316" s="278"/>
      <c r="FI1316" s="278"/>
      <c r="FJ1316" s="278"/>
      <c r="FK1316" s="278"/>
      <c r="FL1316" s="278"/>
      <c r="FM1316" s="278"/>
      <c r="FN1316" s="278"/>
      <c r="FO1316" s="278"/>
      <c r="FP1316" s="278"/>
      <c r="FQ1316" s="278"/>
      <c r="FR1316" s="278"/>
      <c r="FS1316" s="278"/>
      <c r="FT1316" s="278"/>
      <c r="FU1316" s="278"/>
      <c r="FV1316" s="278"/>
      <c r="FW1316" s="278"/>
      <c r="FX1316" s="278"/>
      <c r="FY1316" s="278"/>
      <c r="FZ1316" s="278"/>
      <c r="GA1316" s="278"/>
      <c r="GB1316" s="278"/>
      <c r="GC1316" s="278"/>
      <c r="GD1316" s="278"/>
      <c r="GE1316" s="278"/>
      <c r="GF1316" s="278"/>
      <c r="GG1316" s="278"/>
      <c r="GH1316" s="278"/>
      <c r="GI1316" s="278"/>
      <c r="GJ1316" s="278"/>
      <c r="GK1316" s="278"/>
      <c r="GL1316" s="278"/>
      <c r="GM1316" s="278"/>
      <c r="GN1316" s="278"/>
      <c r="GO1316" s="278"/>
      <c r="GP1316" s="278"/>
      <c r="GQ1316" s="278"/>
      <c r="GR1316" s="278"/>
      <c r="GS1316" s="278"/>
      <c r="GT1316" s="278"/>
      <c r="GU1316" s="278"/>
      <c r="GV1316" s="278"/>
      <c r="GW1316" s="278"/>
      <c r="GX1316" s="278"/>
      <c r="GY1316" s="278"/>
      <c r="GZ1316" s="278"/>
      <c r="HA1316" s="278"/>
      <c r="HB1316" s="278"/>
      <c r="HC1316" s="278"/>
      <c r="HD1316" s="278"/>
      <c r="HE1316" s="278"/>
      <c r="HF1316" s="278"/>
      <c r="HG1316" s="278"/>
      <c r="HH1316" s="278"/>
      <c r="HI1316" s="278"/>
      <c r="HJ1316" s="278"/>
      <c r="HK1316" s="278"/>
      <c r="HL1316" s="278"/>
      <c r="HM1316" s="278"/>
      <c r="HN1316" s="278"/>
      <c r="HO1316" s="278"/>
    </row>
    <row r="1317" spans="1:223" ht="54.75" customHeight="1" x14ac:dyDescent="0.15">
      <c r="A1317" s="278"/>
      <c r="B1317" s="279" t="s">
        <v>7821</v>
      </c>
      <c r="C1317" s="279" t="s">
        <v>7796</v>
      </c>
      <c r="D1317" s="279" t="s">
        <v>6277</v>
      </c>
      <c r="E1317" s="263">
        <v>279</v>
      </c>
      <c r="F1317" s="279" t="s">
        <v>7787</v>
      </c>
      <c r="G1317" s="322" t="s">
        <v>7998</v>
      </c>
      <c r="H1317" s="279" t="s">
        <v>8012</v>
      </c>
      <c r="I1317" s="279" t="s">
        <v>7796</v>
      </c>
      <c r="J1317" s="279" t="s">
        <v>6571</v>
      </c>
      <c r="K1317" s="279" t="s">
        <v>3967</v>
      </c>
      <c r="L1317" s="279" t="s">
        <v>4910</v>
      </c>
      <c r="M1317" s="264">
        <v>1</v>
      </c>
      <c r="N1317" s="264">
        <v>0</v>
      </c>
      <c r="O1317" s="279" t="s">
        <v>7762</v>
      </c>
      <c r="P1317" s="263">
        <v>87</v>
      </c>
      <c r="Q1317" s="279" t="s">
        <v>7762</v>
      </c>
      <c r="R1317" s="263">
        <v>1</v>
      </c>
      <c r="S1317" s="263">
        <v>1</v>
      </c>
      <c r="T1317" s="278">
        <v>0</v>
      </c>
      <c r="U1317" s="263">
        <v>0</v>
      </c>
      <c r="V1317" s="263">
        <v>7261700</v>
      </c>
      <c r="W1317" s="263">
        <v>69700481</v>
      </c>
      <c r="X1317" s="264">
        <v>13</v>
      </c>
      <c r="Y1317" s="263">
        <v>30184</v>
      </c>
      <c r="Z1317" s="263">
        <v>1903</v>
      </c>
      <c r="AA1317" s="263">
        <v>30458559</v>
      </c>
      <c r="AB1317" s="263">
        <v>4096</v>
      </c>
      <c r="AC1317" s="279" t="s">
        <v>6514</v>
      </c>
      <c r="AD1317" s="279" t="s">
        <v>6515</v>
      </c>
      <c r="AE1317" s="263">
        <v>7</v>
      </c>
      <c r="AF1317" s="278" t="s">
        <v>6319</v>
      </c>
      <c r="AG1317" s="278" t="s">
        <v>5133</v>
      </c>
      <c r="AH1317" s="278" t="s">
        <v>6319</v>
      </c>
      <c r="AI1317" s="278" t="s">
        <v>5133</v>
      </c>
      <c r="AJ1317" s="278" t="s">
        <v>6319</v>
      </c>
      <c r="AK1317" s="278" t="s">
        <v>6319</v>
      </c>
      <c r="AL1317" s="278" t="s">
        <v>6319</v>
      </c>
      <c r="AM1317" s="278" t="s">
        <v>6319</v>
      </c>
      <c r="AN1317" s="263">
        <v>4</v>
      </c>
      <c r="AO1317" s="263">
        <v>5000</v>
      </c>
      <c r="AP1317" s="263">
        <v>-10</v>
      </c>
      <c r="AQ1317" s="263">
        <v>0</v>
      </c>
      <c r="AR1317" s="263">
        <v>0</v>
      </c>
      <c r="AS1317" s="263">
        <v>2</v>
      </c>
      <c r="AT1317" s="263">
        <v>3538</v>
      </c>
      <c r="AU1317" s="278" t="s">
        <v>5133</v>
      </c>
      <c r="AV1317" s="264">
        <v>2</v>
      </c>
      <c r="AW1317" s="263">
        <v>8</v>
      </c>
      <c r="AX1317" s="263">
        <v>16</v>
      </c>
      <c r="AY1317" s="278"/>
      <c r="AZ1317" s="278" t="s">
        <v>5133</v>
      </c>
      <c r="BA1317" s="263">
        <v>0</v>
      </c>
      <c r="BB1317" s="274">
        <v>2.8066842592592591</v>
      </c>
      <c r="BC1317" s="274">
        <v>2.0000010069444443</v>
      </c>
      <c r="BD1317" s="274">
        <v>2</v>
      </c>
      <c r="BE1317" s="274">
        <v>2.0840474537037039</v>
      </c>
      <c r="BF1317" s="274">
        <v>2.8067185185185184</v>
      </c>
      <c r="BG1317" s="279" t="s">
        <v>6953</v>
      </c>
      <c r="BH1317" s="279" t="s">
        <v>7804</v>
      </c>
      <c r="BI1317" s="279" t="s">
        <v>7799</v>
      </c>
      <c r="BJ1317" s="323" t="s">
        <v>8000</v>
      </c>
      <c r="BK1317" s="279" t="s">
        <v>7757</v>
      </c>
      <c r="BL1317" s="279" t="s">
        <v>8001</v>
      </c>
      <c r="BM1317" s="279"/>
      <c r="BN1317" s="279" t="s">
        <v>7793</v>
      </c>
      <c r="BO1317" s="279" t="s">
        <v>8002</v>
      </c>
      <c r="BP1317" s="279" t="s">
        <v>7807</v>
      </c>
      <c r="BQ1317" s="279" t="s">
        <v>7777</v>
      </c>
      <c r="BR1317" s="279" t="s">
        <v>7794</v>
      </c>
      <c r="BS1317" s="279" t="s">
        <v>7830</v>
      </c>
      <c r="BT1317" s="279" t="s">
        <v>8003</v>
      </c>
      <c r="BU1317" s="278"/>
      <c r="BV1317" s="278"/>
      <c r="BW1317" s="278"/>
      <c r="BX1317" s="278"/>
      <c r="BY1317" s="278"/>
      <c r="BZ1317" s="278"/>
      <c r="CA1317" s="278"/>
      <c r="CB1317" s="278"/>
      <c r="CC1317" s="278"/>
      <c r="CD1317" s="278"/>
      <c r="CE1317" s="278"/>
      <c r="CF1317" s="278"/>
      <c r="CG1317" s="278"/>
      <c r="CH1317" s="278"/>
      <c r="CI1317" s="278"/>
      <c r="CJ1317" s="278"/>
      <c r="CK1317" s="278"/>
      <c r="CL1317" s="278"/>
      <c r="CM1317" s="278"/>
      <c r="CN1317" s="278"/>
      <c r="CO1317" s="278"/>
      <c r="CP1317" s="278"/>
      <c r="CQ1317" s="278"/>
      <c r="CR1317" s="278"/>
      <c r="CS1317" s="278"/>
      <c r="CT1317" s="278"/>
      <c r="CU1317" s="278"/>
      <c r="CV1317" s="278"/>
      <c r="CW1317" s="278"/>
      <c r="CX1317" s="278"/>
      <c r="CY1317" s="278"/>
      <c r="CZ1317" s="278"/>
      <c r="DA1317" s="278"/>
      <c r="DB1317" s="278"/>
      <c r="DC1317" s="278"/>
      <c r="DD1317" s="278"/>
      <c r="DE1317" s="278"/>
      <c r="DF1317" s="278"/>
      <c r="DG1317" s="278"/>
      <c r="DH1317" s="278"/>
      <c r="DI1317" s="278"/>
      <c r="DJ1317" s="278"/>
      <c r="DK1317" s="278"/>
      <c r="DL1317" s="278"/>
      <c r="DM1317" s="278"/>
      <c r="DN1317" s="278"/>
      <c r="DO1317" s="278"/>
      <c r="DP1317" s="278"/>
      <c r="DQ1317" s="278"/>
      <c r="DR1317" s="278"/>
      <c r="DS1317" s="278"/>
      <c r="DT1317" s="278"/>
      <c r="DU1317" s="278"/>
      <c r="DV1317" s="278"/>
      <c r="DW1317" s="278"/>
      <c r="DX1317" s="278"/>
      <c r="DY1317" s="278"/>
      <c r="DZ1317" s="278"/>
      <c r="EA1317" s="278"/>
      <c r="EB1317" s="278"/>
      <c r="EC1317" s="278"/>
      <c r="ED1317" s="278"/>
      <c r="EE1317" s="278"/>
      <c r="EF1317" s="278"/>
      <c r="EG1317" s="278"/>
      <c r="EH1317" s="278"/>
      <c r="EI1317" s="278"/>
      <c r="EJ1317" s="278"/>
      <c r="EK1317" s="278"/>
      <c r="EL1317" s="278"/>
      <c r="EM1317" s="278"/>
      <c r="EN1317" s="278"/>
      <c r="EO1317" s="278"/>
      <c r="EP1317" s="278"/>
      <c r="EQ1317" s="278"/>
      <c r="ER1317" s="278"/>
      <c r="ES1317" s="278"/>
      <c r="ET1317" s="278"/>
      <c r="EU1317" s="278"/>
      <c r="EV1317" s="278"/>
      <c r="EW1317" s="278"/>
      <c r="EX1317" s="278"/>
      <c r="EY1317" s="278"/>
      <c r="EZ1317" s="278"/>
      <c r="FA1317" s="278"/>
      <c r="FB1317" s="278"/>
      <c r="FC1317" s="278"/>
      <c r="FD1317" s="278"/>
      <c r="FE1317" s="278"/>
      <c r="FF1317" s="278"/>
      <c r="FG1317" s="278"/>
      <c r="FH1317" s="278"/>
      <c r="FI1317" s="278"/>
      <c r="FJ1317" s="278"/>
      <c r="FK1317" s="278"/>
      <c r="FL1317" s="278"/>
      <c r="FM1317" s="278"/>
      <c r="FN1317" s="278"/>
      <c r="FO1317" s="278"/>
      <c r="FP1317" s="278"/>
      <c r="FQ1317" s="278"/>
      <c r="FR1317" s="278"/>
      <c r="FS1317" s="278"/>
      <c r="FT1317" s="278"/>
      <c r="FU1317" s="278"/>
      <c r="FV1317" s="278"/>
      <c r="FW1317" s="278"/>
      <c r="FX1317" s="278"/>
      <c r="FY1317" s="278"/>
      <c r="FZ1317" s="278"/>
      <c r="GA1317" s="278"/>
      <c r="GB1317" s="278"/>
      <c r="GC1317" s="278"/>
      <c r="GD1317" s="278"/>
      <c r="GE1317" s="278"/>
      <c r="GF1317" s="278"/>
      <c r="GG1317" s="278"/>
      <c r="GH1317" s="278"/>
      <c r="GI1317" s="278"/>
      <c r="GJ1317" s="278"/>
      <c r="GK1317" s="278"/>
      <c r="GL1317" s="278"/>
      <c r="GM1317" s="278"/>
      <c r="GN1317" s="278"/>
      <c r="GO1317" s="278"/>
      <c r="GP1317" s="278"/>
      <c r="GQ1317" s="278"/>
      <c r="GR1317" s="278"/>
      <c r="GS1317" s="278"/>
      <c r="GT1317" s="278"/>
      <c r="GU1317" s="278"/>
      <c r="GV1317" s="278"/>
      <c r="GW1317" s="278"/>
      <c r="GX1317" s="278"/>
      <c r="GY1317" s="278"/>
      <c r="GZ1317" s="278"/>
      <c r="HA1317" s="278"/>
      <c r="HB1317" s="278"/>
      <c r="HC1317" s="278"/>
      <c r="HD1317" s="278"/>
      <c r="HE1317" s="278"/>
      <c r="HF1317" s="278"/>
      <c r="HG1317" s="278"/>
      <c r="HH1317" s="278"/>
      <c r="HI1317" s="278"/>
      <c r="HJ1317" s="278"/>
      <c r="HK1317" s="278"/>
      <c r="HL1317" s="278"/>
      <c r="HM1317" s="278"/>
      <c r="HN1317" s="278"/>
      <c r="HO1317" s="278"/>
    </row>
    <row r="1318" spans="1:223" ht="54.75" customHeight="1" x14ac:dyDescent="0.15">
      <c r="A1318" s="278"/>
      <c r="B1318" s="279" t="s">
        <v>7821</v>
      </c>
      <c r="C1318" s="279" t="s">
        <v>7796</v>
      </c>
      <c r="D1318" s="279" t="s">
        <v>6277</v>
      </c>
      <c r="E1318" s="263">
        <v>279</v>
      </c>
      <c r="F1318" s="279" t="s">
        <v>7787</v>
      </c>
      <c r="G1318" s="322" t="s">
        <v>7998</v>
      </c>
      <c r="H1318" s="279" t="s">
        <v>8013</v>
      </c>
      <c r="I1318" s="279" t="s">
        <v>7796</v>
      </c>
      <c r="J1318" s="279" t="s">
        <v>6571</v>
      </c>
      <c r="K1318" s="279" t="s">
        <v>3967</v>
      </c>
      <c r="L1318" s="279" t="s">
        <v>4910</v>
      </c>
      <c r="M1318" s="264">
        <v>1</v>
      </c>
      <c r="N1318" s="264">
        <v>0</v>
      </c>
      <c r="O1318" s="279" t="s">
        <v>7762</v>
      </c>
      <c r="P1318" s="263">
        <v>87</v>
      </c>
      <c r="Q1318" s="279" t="s">
        <v>7762</v>
      </c>
      <c r="R1318" s="263">
        <v>1</v>
      </c>
      <c r="S1318" s="263">
        <v>1</v>
      </c>
      <c r="T1318" s="278">
        <v>0</v>
      </c>
      <c r="U1318" s="263">
        <v>0</v>
      </c>
      <c r="V1318" s="263">
        <v>7261700</v>
      </c>
      <c r="W1318" s="263">
        <v>69700481</v>
      </c>
      <c r="X1318" s="264">
        <v>13</v>
      </c>
      <c r="Y1318" s="263">
        <v>30184</v>
      </c>
      <c r="Z1318" s="263">
        <v>1903</v>
      </c>
      <c r="AA1318" s="263">
        <v>30458559</v>
      </c>
      <c r="AB1318" s="263">
        <v>4096</v>
      </c>
      <c r="AC1318" s="279" t="s">
        <v>6514</v>
      </c>
      <c r="AD1318" s="279" t="s">
        <v>6515</v>
      </c>
      <c r="AE1318" s="263">
        <v>7</v>
      </c>
      <c r="AF1318" s="278" t="s">
        <v>6319</v>
      </c>
      <c r="AG1318" s="278" t="s">
        <v>5133</v>
      </c>
      <c r="AH1318" s="278" t="s">
        <v>6319</v>
      </c>
      <c r="AI1318" s="278" t="s">
        <v>5133</v>
      </c>
      <c r="AJ1318" s="278" t="s">
        <v>6319</v>
      </c>
      <c r="AK1318" s="278" t="s">
        <v>6319</v>
      </c>
      <c r="AL1318" s="278" t="s">
        <v>6319</v>
      </c>
      <c r="AM1318" s="278" t="s">
        <v>6319</v>
      </c>
      <c r="AN1318" s="263">
        <v>4</v>
      </c>
      <c r="AO1318" s="263">
        <v>5000</v>
      </c>
      <c r="AP1318" s="263">
        <v>-10</v>
      </c>
      <c r="AQ1318" s="263">
        <v>0</v>
      </c>
      <c r="AR1318" s="263">
        <v>0</v>
      </c>
      <c r="AS1318" s="263">
        <v>2</v>
      </c>
      <c r="AT1318" s="263">
        <v>3538</v>
      </c>
      <c r="AU1318" s="278" t="s">
        <v>5133</v>
      </c>
      <c r="AV1318" s="264">
        <v>2</v>
      </c>
      <c r="AW1318" s="263">
        <v>8</v>
      </c>
      <c r="AX1318" s="263">
        <v>16</v>
      </c>
      <c r="AY1318" s="278"/>
      <c r="AZ1318" s="278" t="s">
        <v>5133</v>
      </c>
      <c r="BA1318" s="263">
        <v>0</v>
      </c>
      <c r="BB1318" s="274">
        <v>2.8066842592592591</v>
      </c>
      <c r="BC1318" s="274">
        <v>2.0000010069444443</v>
      </c>
      <c r="BD1318" s="274">
        <v>2</v>
      </c>
      <c r="BE1318" s="274">
        <v>2.0840474537037039</v>
      </c>
      <c r="BF1318" s="274">
        <v>2.8067185185185184</v>
      </c>
      <c r="BG1318" s="279" t="s">
        <v>6953</v>
      </c>
      <c r="BH1318" s="279" t="s">
        <v>7804</v>
      </c>
      <c r="BI1318" s="279" t="s">
        <v>7799</v>
      </c>
      <c r="BJ1318" s="323" t="s">
        <v>8000</v>
      </c>
      <c r="BK1318" s="279" t="s">
        <v>7757</v>
      </c>
      <c r="BL1318" s="279" t="s">
        <v>8001</v>
      </c>
      <c r="BM1318" s="279"/>
      <c r="BN1318" s="279" t="s">
        <v>7793</v>
      </c>
      <c r="BO1318" s="279" t="s">
        <v>8002</v>
      </c>
      <c r="BP1318" s="279" t="s">
        <v>7807</v>
      </c>
      <c r="BQ1318" s="279" t="s">
        <v>7777</v>
      </c>
      <c r="BR1318" s="279" t="s">
        <v>7794</v>
      </c>
      <c r="BS1318" s="279" t="s">
        <v>7830</v>
      </c>
      <c r="BT1318" s="279" t="s">
        <v>8003</v>
      </c>
      <c r="BU1318" s="278"/>
      <c r="BV1318" s="278"/>
      <c r="BW1318" s="278"/>
      <c r="BX1318" s="278"/>
      <c r="BY1318" s="278"/>
      <c r="BZ1318" s="278"/>
      <c r="CA1318" s="278"/>
      <c r="CB1318" s="278"/>
      <c r="CC1318" s="278"/>
      <c r="CD1318" s="278"/>
      <c r="CE1318" s="278"/>
      <c r="CF1318" s="278"/>
      <c r="CG1318" s="278"/>
      <c r="CH1318" s="278"/>
      <c r="CI1318" s="278"/>
      <c r="CJ1318" s="278"/>
      <c r="CK1318" s="278"/>
      <c r="CL1318" s="278"/>
      <c r="CM1318" s="278"/>
      <c r="CN1318" s="278"/>
      <c r="CO1318" s="278"/>
      <c r="CP1318" s="278"/>
      <c r="CQ1318" s="278"/>
      <c r="CR1318" s="278"/>
      <c r="CS1318" s="278"/>
      <c r="CT1318" s="278"/>
      <c r="CU1318" s="278"/>
      <c r="CV1318" s="278"/>
      <c r="CW1318" s="278"/>
      <c r="CX1318" s="278"/>
      <c r="CY1318" s="278"/>
      <c r="CZ1318" s="278"/>
      <c r="DA1318" s="278"/>
      <c r="DB1318" s="278"/>
      <c r="DC1318" s="278"/>
      <c r="DD1318" s="278"/>
      <c r="DE1318" s="278"/>
      <c r="DF1318" s="278"/>
      <c r="DG1318" s="278"/>
      <c r="DH1318" s="278"/>
      <c r="DI1318" s="278"/>
      <c r="DJ1318" s="278"/>
      <c r="DK1318" s="278"/>
      <c r="DL1318" s="278"/>
      <c r="DM1318" s="278"/>
      <c r="DN1318" s="278"/>
      <c r="DO1318" s="278"/>
      <c r="DP1318" s="278"/>
      <c r="DQ1318" s="278"/>
      <c r="DR1318" s="278"/>
      <c r="DS1318" s="278"/>
      <c r="DT1318" s="278"/>
      <c r="DU1318" s="278"/>
      <c r="DV1318" s="278"/>
      <c r="DW1318" s="278"/>
      <c r="DX1318" s="278"/>
      <c r="DY1318" s="278"/>
      <c r="DZ1318" s="278"/>
      <c r="EA1318" s="278"/>
      <c r="EB1318" s="278"/>
      <c r="EC1318" s="278"/>
      <c r="ED1318" s="278"/>
      <c r="EE1318" s="278"/>
      <c r="EF1318" s="278"/>
      <c r="EG1318" s="278"/>
      <c r="EH1318" s="278"/>
      <c r="EI1318" s="278"/>
      <c r="EJ1318" s="278"/>
      <c r="EK1318" s="278"/>
      <c r="EL1318" s="278"/>
      <c r="EM1318" s="278"/>
      <c r="EN1318" s="278"/>
      <c r="EO1318" s="278"/>
      <c r="EP1318" s="278"/>
      <c r="EQ1318" s="278"/>
      <c r="ER1318" s="278"/>
      <c r="ES1318" s="278"/>
      <c r="ET1318" s="278"/>
      <c r="EU1318" s="278"/>
      <c r="EV1318" s="278"/>
      <c r="EW1318" s="278"/>
      <c r="EX1318" s="278"/>
      <c r="EY1318" s="278"/>
      <c r="EZ1318" s="278"/>
      <c r="FA1318" s="278"/>
      <c r="FB1318" s="278"/>
      <c r="FC1318" s="278"/>
      <c r="FD1318" s="278"/>
      <c r="FE1318" s="278"/>
      <c r="FF1318" s="278"/>
      <c r="FG1318" s="278"/>
      <c r="FH1318" s="278"/>
      <c r="FI1318" s="278"/>
      <c r="FJ1318" s="278"/>
      <c r="FK1318" s="278"/>
      <c r="FL1318" s="278"/>
      <c r="FM1318" s="278"/>
      <c r="FN1318" s="278"/>
      <c r="FO1318" s="278"/>
      <c r="FP1318" s="278"/>
      <c r="FQ1318" s="278"/>
      <c r="FR1318" s="278"/>
      <c r="FS1318" s="278"/>
      <c r="FT1318" s="278"/>
      <c r="FU1318" s="278"/>
      <c r="FV1318" s="278"/>
      <c r="FW1318" s="278"/>
      <c r="FX1318" s="278"/>
      <c r="FY1318" s="278"/>
      <c r="FZ1318" s="278"/>
      <c r="GA1318" s="278"/>
      <c r="GB1318" s="278"/>
      <c r="GC1318" s="278"/>
      <c r="GD1318" s="278"/>
      <c r="GE1318" s="278"/>
      <c r="GF1318" s="278"/>
      <c r="GG1318" s="278"/>
      <c r="GH1318" s="278"/>
      <c r="GI1318" s="278"/>
      <c r="GJ1318" s="278"/>
      <c r="GK1318" s="278"/>
      <c r="GL1318" s="278"/>
      <c r="GM1318" s="278"/>
      <c r="GN1318" s="278"/>
      <c r="GO1318" s="278"/>
      <c r="GP1318" s="278"/>
      <c r="GQ1318" s="278"/>
      <c r="GR1318" s="278"/>
      <c r="GS1318" s="278"/>
      <c r="GT1318" s="278"/>
      <c r="GU1318" s="278"/>
      <c r="GV1318" s="278"/>
      <c r="GW1318" s="278"/>
      <c r="GX1318" s="278"/>
      <c r="GY1318" s="278"/>
      <c r="GZ1318" s="278"/>
      <c r="HA1318" s="278"/>
      <c r="HB1318" s="278"/>
      <c r="HC1318" s="278"/>
      <c r="HD1318" s="278"/>
      <c r="HE1318" s="278"/>
      <c r="HF1318" s="278"/>
      <c r="HG1318" s="278"/>
      <c r="HH1318" s="278"/>
      <c r="HI1318" s="278"/>
      <c r="HJ1318" s="278"/>
      <c r="HK1318" s="278"/>
      <c r="HL1318" s="278"/>
      <c r="HM1318" s="278"/>
      <c r="HN1318" s="278"/>
      <c r="HO1318" s="278"/>
    </row>
    <row r="1319" spans="1:223" ht="54.75" customHeight="1" x14ac:dyDescent="0.15">
      <c r="A1319" s="278"/>
      <c r="B1319" s="279" t="s">
        <v>7821</v>
      </c>
      <c r="C1319" s="279" t="s">
        <v>7796</v>
      </c>
      <c r="D1319" s="279" t="s">
        <v>6277</v>
      </c>
      <c r="E1319" s="263">
        <v>279</v>
      </c>
      <c r="F1319" s="279" t="s">
        <v>7787</v>
      </c>
      <c r="G1319" s="322" t="s">
        <v>7998</v>
      </c>
      <c r="H1319" s="279" t="s">
        <v>8014</v>
      </c>
      <c r="I1319" s="279" t="s">
        <v>7796</v>
      </c>
      <c r="J1319" s="279" t="s">
        <v>6571</v>
      </c>
      <c r="K1319" s="279" t="s">
        <v>3967</v>
      </c>
      <c r="L1319" s="279" t="s">
        <v>4910</v>
      </c>
      <c r="M1319" s="264">
        <v>1</v>
      </c>
      <c r="N1319" s="264">
        <v>0</v>
      </c>
      <c r="O1319" s="279" t="s">
        <v>7762</v>
      </c>
      <c r="P1319" s="263">
        <v>87</v>
      </c>
      <c r="Q1319" s="279" t="s">
        <v>7762</v>
      </c>
      <c r="R1319" s="263">
        <v>1</v>
      </c>
      <c r="S1319" s="263">
        <v>1</v>
      </c>
      <c r="T1319" s="278">
        <v>0</v>
      </c>
      <c r="U1319" s="263">
        <v>0</v>
      </c>
      <c r="V1319" s="263">
        <v>7261700</v>
      </c>
      <c r="W1319" s="263">
        <v>69700481</v>
      </c>
      <c r="X1319" s="264">
        <v>13</v>
      </c>
      <c r="Y1319" s="263">
        <v>30184</v>
      </c>
      <c r="Z1319" s="263">
        <v>1903</v>
      </c>
      <c r="AA1319" s="263">
        <v>30458559</v>
      </c>
      <c r="AB1319" s="263">
        <v>4096</v>
      </c>
      <c r="AC1319" s="279" t="s">
        <v>6514</v>
      </c>
      <c r="AD1319" s="279" t="s">
        <v>6515</v>
      </c>
      <c r="AE1319" s="263">
        <v>7</v>
      </c>
      <c r="AF1319" s="278" t="s">
        <v>6319</v>
      </c>
      <c r="AG1319" s="278" t="s">
        <v>5133</v>
      </c>
      <c r="AH1319" s="278" t="s">
        <v>6319</v>
      </c>
      <c r="AI1319" s="278" t="s">
        <v>5133</v>
      </c>
      <c r="AJ1319" s="278" t="s">
        <v>6319</v>
      </c>
      <c r="AK1319" s="278" t="s">
        <v>6319</v>
      </c>
      <c r="AL1319" s="278" t="s">
        <v>6319</v>
      </c>
      <c r="AM1319" s="278" t="s">
        <v>6319</v>
      </c>
      <c r="AN1319" s="263">
        <v>4</v>
      </c>
      <c r="AO1319" s="263">
        <v>5000</v>
      </c>
      <c r="AP1319" s="263">
        <v>-10</v>
      </c>
      <c r="AQ1319" s="263">
        <v>0</v>
      </c>
      <c r="AR1319" s="263">
        <v>0</v>
      </c>
      <c r="AS1319" s="263">
        <v>2</v>
      </c>
      <c r="AT1319" s="263">
        <v>3538</v>
      </c>
      <c r="AU1319" s="278" t="s">
        <v>5133</v>
      </c>
      <c r="AV1319" s="264">
        <v>2</v>
      </c>
      <c r="AW1319" s="263">
        <v>8</v>
      </c>
      <c r="AX1319" s="263">
        <v>16</v>
      </c>
      <c r="AY1319" s="278"/>
      <c r="AZ1319" s="278" t="s">
        <v>5133</v>
      </c>
      <c r="BA1319" s="263">
        <v>0</v>
      </c>
      <c r="BB1319" s="274">
        <v>2.8066842592592591</v>
      </c>
      <c r="BC1319" s="274">
        <v>2.0000010069444443</v>
      </c>
      <c r="BD1319" s="274">
        <v>2</v>
      </c>
      <c r="BE1319" s="274">
        <v>2.0840474537037039</v>
      </c>
      <c r="BF1319" s="274">
        <v>2.8067185185185184</v>
      </c>
      <c r="BG1319" s="279" t="s">
        <v>6953</v>
      </c>
      <c r="BH1319" s="279" t="s">
        <v>7804</v>
      </c>
      <c r="BI1319" s="279" t="s">
        <v>7799</v>
      </c>
      <c r="BJ1319" s="323" t="s">
        <v>8000</v>
      </c>
      <c r="BK1319" s="279" t="s">
        <v>7757</v>
      </c>
      <c r="BL1319" s="279" t="s">
        <v>8001</v>
      </c>
      <c r="BM1319" s="279"/>
      <c r="BN1319" s="279" t="s">
        <v>7793</v>
      </c>
      <c r="BO1319" s="279" t="s">
        <v>8002</v>
      </c>
      <c r="BP1319" s="279" t="s">
        <v>7807</v>
      </c>
      <c r="BQ1319" s="279" t="s">
        <v>7777</v>
      </c>
      <c r="BR1319" s="279" t="s">
        <v>7794</v>
      </c>
      <c r="BS1319" s="279" t="s">
        <v>7830</v>
      </c>
      <c r="BT1319" s="279" t="s">
        <v>8003</v>
      </c>
      <c r="BU1319" s="278"/>
      <c r="BV1319" s="278"/>
      <c r="BW1319" s="278"/>
      <c r="BX1319" s="278"/>
      <c r="BY1319" s="278"/>
      <c r="BZ1319" s="278"/>
      <c r="CA1319" s="278"/>
      <c r="CB1319" s="278"/>
      <c r="CC1319" s="278"/>
      <c r="CD1319" s="278"/>
      <c r="CE1319" s="278"/>
      <c r="CF1319" s="278"/>
      <c r="CG1319" s="278"/>
      <c r="CH1319" s="278"/>
      <c r="CI1319" s="278"/>
      <c r="CJ1319" s="278"/>
      <c r="CK1319" s="278"/>
      <c r="CL1319" s="278"/>
      <c r="CM1319" s="278"/>
      <c r="CN1319" s="278"/>
      <c r="CO1319" s="278"/>
      <c r="CP1319" s="278"/>
      <c r="CQ1319" s="278"/>
      <c r="CR1319" s="278"/>
      <c r="CS1319" s="278"/>
      <c r="CT1319" s="278"/>
      <c r="CU1319" s="278"/>
      <c r="CV1319" s="278"/>
      <c r="CW1319" s="278"/>
      <c r="CX1319" s="278"/>
      <c r="CY1319" s="278"/>
      <c r="CZ1319" s="278"/>
      <c r="DA1319" s="278"/>
      <c r="DB1319" s="278"/>
      <c r="DC1319" s="278"/>
      <c r="DD1319" s="278"/>
      <c r="DE1319" s="278"/>
      <c r="DF1319" s="278"/>
      <c r="DG1319" s="278"/>
      <c r="DH1319" s="278"/>
      <c r="DI1319" s="278"/>
      <c r="DJ1319" s="278"/>
      <c r="DK1319" s="278"/>
      <c r="DL1319" s="278"/>
      <c r="DM1319" s="278"/>
      <c r="DN1319" s="278"/>
      <c r="DO1319" s="278"/>
      <c r="DP1319" s="278"/>
      <c r="DQ1319" s="278"/>
      <c r="DR1319" s="278"/>
      <c r="DS1319" s="278"/>
      <c r="DT1319" s="278"/>
      <c r="DU1319" s="278"/>
      <c r="DV1319" s="278"/>
      <c r="DW1319" s="278"/>
      <c r="DX1319" s="278"/>
      <c r="DY1319" s="278"/>
      <c r="DZ1319" s="278"/>
      <c r="EA1319" s="278"/>
      <c r="EB1319" s="278"/>
      <c r="EC1319" s="278"/>
      <c r="ED1319" s="278"/>
      <c r="EE1319" s="278"/>
      <c r="EF1319" s="278"/>
      <c r="EG1319" s="278"/>
      <c r="EH1319" s="278"/>
      <c r="EI1319" s="278"/>
      <c r="EJ1319" s="278"/>
      <c r="EK1319" s="278"/>
      <c r="EL1319" s="278"/>
      <c r="EM1319" s="278"/>
      <c r="EN1319" s="278"/>
      <c r="EO1319" s="278"/>
      <c r="EP1319" s="278"/>
      <c r="EQ1319" s="278"/>
      <c r="ER1319" s="278"/>
      <c r="ES1319" s="278"/>
      <c r="ET1319" s="278"/>
      <c r="EU1319" s="278"/>
      <c r="EV1319" s="278"/>
      <c r="EW1319" s="278"/>
      <c r="EX1319" s="278"/>
      <c r="EY1319" s="278"/>
      <c r="EZ1319" s="278"/>
      <c r="FA1319" s="278"/>
      <c r="FB1319" s="278"/>
      <c r="FC1319" s="278"/>
      <c r="FD1319" s="278"/>
      <c r="FE1319" s="278"/>
      <c r="FF1319" s="278"/>
      <c r="FG1319" s="278"/>
      <c r="FH1319" s="278"/>
      <c r="FI1319" s="278"/>
      <c r="FJ1319" s="278"/>
      <c r="FK1319" s="278"/>
      <c r="FL1319" s="278"/>
      <c r="FM1319" s="278"/>
      <c r="FN1319" s="278"/>
      <c r="FO1319" s="278"/>
      <c r="FP1319" s="278"/>
      <c r="FQ1319" s="278"/>
      <c r="FR1319" s="278"/>
      <c r="FS1319" s="278"/>
      <c r="FT1319" s="278"/>
      <c r="FU1319" s="278"/>
      <c r="FV1319" s="278"/>
      <c r="FW1319" s="278"/>
      <c r="FX1319" s="278"/>
      <c r="FY1319" s="278"/>
      <c r="FZ1319" s="278"/>
      <c r="GA1319" s="278"/>
      <c r="GB1319" s="278"/>
      <c r="GC1319" s="278"/>
      <c r="GD1319" s="278"/>
      <c r="GE1319" s="278"/>
      <c r="GF1319" s="278"/>
      <c r="GG1319" s="278"/>
      <c r="GH1319" s="278"/>
      <c r="GI1319" s="278"/>
      <c r="GJ1319" s="278"/>
      <c r="GK1319" s="278"/>
      <c r="GL1319" s="278"/>
      <c r="GM1319" s="278"/>
      <c r="GN1319" s="278"/>
      <c r="GO1319" s="278"/>
      <c r="GP1319" s="278"/>
      <c r="GQ1319" s="278"/>
      <c r="GR1319" s="278"/>
      <c r="GS1319" s="278"/>
      <c r="GT1319" s="278"/>
      <c r="GU1319" s="278"/>
      <c r="GV1319" s="278"/>
      <c r="GW1319" s="278"/>
      <c r="GX1319" s="278"/>
      <c r="GY1319" s="278"/>
      <c r="GZ1319" s="278"/>
      <c r="HA1319" s="278"/>
      <c r="HB1319" s="278"/>
      <c r="HC1319" s="278"/>
      <c r="HD1319" s="278"/>
      <c r="HE1319" s="278"/>
      <c r="HF1319" s="278"/>
      <c r="HG1319" s="278"/>
      <c r="HH1319" s="278"/>
      <c r="HI1319" s="278"/>
      <c r="HJ1319" s="278"/>
      <c r="HK1319" s="278"/>
      <c r="HL1319" s="278"/>
      <c r="HM1319" s="278"/>
      <c r="HN1319" s="278"/>
      <c r="HO1319" s="278"/>
    </row>
    <row r="1320" spans="1:223" ht="54.75" customHeight="1" x14ac:dyDescent="0.15">
      <c r="A1320" s="278"/>
      <c r="B1320" s="279" t="s">
        <v>7821</v>
      </c>
      <c r="C1320" s="279" t="s">
        <v>7796</v>
      </c>
      <c r="D1320" s="279" t="s">
        <v>6277</v>
      </c>
      <c r="E1320" s="263">
        <v>279</v>
      </c>
      <c r="F1320" s="279" t="s">
        <v>7787</v>
      </c>
      <c r="G1320" s="322" t="s">
        <v>7998</v>
      </c>
      <c r="H1320" s="279" t="s">
        <v>8015</v>
      </c>
      <c r="I1320" s="279" t="s">
        <v>7796</v>
      </c>
      <c r="J1320" s="279" t="s">
        <v>6571</v>
      </c>
      <c r="K1320" s="279" t="s">
        <v>3967</v>
      </c>
      <c r="L1320" s="279" t="s">
        <v>4910</v>
      </c>
      <c r="M1320" s="264">
        <v>1</v>
      </c>
      <c r="N1320" s="264">
        <v>0</v>
      </c>
      <c r="O1320" s="279" t="s">
        <v>7762</v>
      </c>
      <c r="P1320" s="263">
        <v>87</v>
      </c>
      <c r="Q1320" s="279" t="s">
        <v>7762</v>
      </c>
      <c r="R1320" s="263">
        <v>1</v>
      </c>
      <c r="S1320" s="263">
        <v>1</v>
      </c>
      <c r="T1320" s="278">
        <v>0</v>
      </c>
      <c r="U1320" s="263">
        <v>0</v>
      </c>
      <c r="V1320" s="263">
        <v>7261700</v>
      </c>
      <c r="W1320" s="263">
        <v>69700481</v>
      </c>
      <c r="X1320" s="264">
        <v>13</v>
      </c>
      <c r="Y1320" s="263">
        <v>30184</v>
      </c>
      <c r="Z1320" s="263">
        <v>1903</v>
      </c>
      <c r="AA1320" s="263">
        <v>30458559</v>
      </c>
      <c r="AB1320" s="263">
        <v>4096</v>
      </c>
      <c r="AC1320" s="279" t="s">
        <v>6514</v>
      </c>
      <c r="AD1320" s="279" t="s">
        <v>6515</v>
      </c>
      <c r="AE1320" s="263">
        <v>7</v>
      </c>
      <c r="AF1320" s="278" t="s">
        <v>6319</v>
      </c>
      <c r="AG1320" s="278" t="s">
        <v>5133</v>
      </c>
      <c r="AH1320" s="278" t="s">
        <v>6319</v>
      </c>
      <c r="AI1320" s="278" t="s">
        <v>5133</v>
      </c>
      <c r="AJ1320" s="278" t="s">
        <v>6319</v>
      </c>
      <c r="AK1320" s="278" t="s">
        <v>6319</v>
      </c>
      <c r="AL1320" s="278" t="s">
        <v>6319</v>
      </c>
      <c r="AM1320" s="278" t="s">
        <v>6319</v>
      </c>
      <c r="AN1320" s="263">
        <v>4</v>
      </c>
      <c r="AO1320" s="263">
        <v>5000</v>
      </c>
      <c r="AP1320" s="263">
        <v>-10</v>
      </c>
      <c r="AQ1320" s="263">
        <v>0</v>
      </c>
      <c r="AR1320" s="263">
        <v>0</v>
      </c>
      <c r="AS1320" s="263">
        <v>2</v>
      </c>
      <c r="AT1320" s="263">
        <v>3538</v>
      </c>
      <c r="AU1320" s="278" t="s">
        <v>5133</v>
      </c>
      <c r="AV1320" s="264">
        <v>2</v>
      </c>
      <c r="AW1320" s="263">
        <v>8</v>
      </c>
      <c r="AX1320" s="263">
        <v>16</v>
      </c>
      <c r="AY1320" s="278"/>
      <c r="AZ1320" s="278" t="s">
        <v>5133</v>
      </c>
      <c r="BA1320" s="263">
        <v>0</v>
      </c>
      <c r="BB1320" s="274">
        <v>2.8066842592592591</v>
      </c>
      <c r="BC1320" s="274">
        <v>2.0000010069444443</v>
      </c>
      <c r="BD1320" s="274">
        <v>2</v>
      </c>
      <c r="BE1320" s="274">
        <v>2.0840474537037039</v>
      </c>
      <c r="BF1320" s="274">
        <v>2.8067185185185184</v>
      </c>
      <c r="BG1320" s="279" t="s">
        <v>6953</v>
      </c>
      <c r="BH1320" s="279" t="s">
        <v>7804</v>
      </c>
      <c r="BI1320" s="279" t="s">
        <v>7799</v>
      </c>
      <c r="BJ1320" s="323" t="s">
        <v>8000</v>
      </c>
      <c r="BK1320" s="279" t="s">
        <v>7757</v>
      </c>
      <c r="BL1320" s="279" t="s">
        <v>8001</v>
      </c>
      <c r="BM1320" s="279"/>
      <c r="BN1320" s="279" t="s">
        <v>7793</v>
      </c>
      <c r="BO1320" s="279" t="s">
        <v>8002</v>
      </c>
      <c r="BP1320" s="279" t="s">
        <v>7807</v>
      </c>
      <c r="BQ1320" s="279" t="s">
        <v>7777</v>
      </c>
      <c r="BR1320" s="279" t="s">
        <v>7794</v>
      </c>
      <c r="BS1320" s="279" t="s">
        <v>7830</v>
      </c>
      <c r="BT1320" s="279" t="s">
        <v>8003</v>
      </c>
      <c r="BU1320" s="278"/>
      <c r="BV1320" s="278"/>
      <c r="BW1320" s="278"/>
      <c r="BX1320" s="278"/>
      <c r="BY1320" s="278"/>
      <c r="BZ1320" s="278"/>
      <c r="CA1320" s="278"/>
      <c r="CB1320" s="278"/>
      <c r="CC1320" s="278"/>
      <c r="CD1320" s="278"/>
      <c r="CE1320" s="278"/>
      <c r="CF1320" s="278"/>
      <c r="CG1320" s="278"/>
      <c r="CH1320" s="278"/>
      <c r="CI1320" s="278"/>
      <c r="CJ1320" s="278"/>
      <c r="CK1320" s="278"/>
      <c r="CL1320" s="278"/>
      <c r="CM1320" s="278"/>
      <c r="CN1320" s="278"/>
      <c r="CO1320" s="278"/>
      <c r="CP1320" s="278"/>
      <c r="CQ1320" s="278"/>
      <c r="CR1320" s="278"/>
      <c r="CS1320" s="278"/>
      <c r="CT1320" s="278"/>
      <c r="CU1320" s="278"/>
      <c r="CV1320" s="278"/>
      <c r="CW1320" s="278"/>
      <c r="CX1320" s="278"/>
      <c r="CY1320" s="278"/>
      <c r="CZ1320" s="278"/>
      <c r="DA1320" s="278"/>
      <c r="DB1320" s="278"/>
      <c r="DC1320" s="278"/>
      <c r="DD1320" s="278"/>
      <c r="DE1320" s="278"/>
      <c r="DF1320" s="278"/>
      <c r="DG1320" s="278"/>
      <c r="DH1320" s="278"/>
      <c r="DI1320" s="278"/>
      <c r="DJ1320" s="278"/>
      <c r="DK1320" s="278"/>
      <c r="DL1320" s="278"/>
      <c r="DM1320" s="278"/>
      <c r="DN1320" s="278"/>
      <c r="DO1320" s="278"/>
      <c r="DP1320" s="278"/>
      <c r="DQ1320" s="278"/>
      <c r="DR1320" s="278"/>
      <c r="DS1320" s="278"/>
      <c r="DT1320" s="278"/>
      <c r="DU1320" s="278"/>
      <c r="DV1320" s="278"/>
      <c r="DW1320" s="278"/>
      <c r="DX1320" s="278"/>
      <c r="DY1320" s="278"/>
      <c r="DZ1320" s="278"/>
      <c r="EA1320" s="278"/>
      <c r="EB1320" s="278"/>
      <c r="EC1320" s="278"/>
      <c r="ED1320" s="278"/>
      <c r="EE1320" s="278"/>
      <c r="EF1320" s="278"/>
      <c r="EG1320" s="278"/>
      <c r="EH1320" s="278"/>
      <c r="EI1320" s="278"/>
      <c r="EJ1320" s="278"/>
      <c r="EK1320" s="278"/>
      <c r="EL1320" s="278"/>
      <c r="EM1320" s="278"/>
      <c r="EN1320" s="278"/>
      <c r="EO1320" s="278"/>
      <c r="EP1320" s="278"/>
      <c r="EQ1320" s="278"/>
      <c r="ER1320" s="278"/>
      <c r="ES1320" s="278"/>
      <c r="ET1320" s="278"/>
      <c r="EU1320" s="278"/>
      <c r="EV1320" s="278"/>
      <c r="EW1320" s="278"/>
      <c r="EX1320" s="278"/>
      <c r="EY1320" s="278"/>
      <c r="EZ1320" s="278"/>
      <c r="FA1320" s="278"/>
      <c r="FB1320" s="278"/>
      <c r="FC1320" s="278"/>
      <c r="FD1320" s="278"/>
      <c r="FE1320" s="278"/>
      <c r="FF1320" s="278"/>
      <c r="FG1320" s="278"/>
      <c r="FH1320" s="278"/>
      <c r="FI1320" s="278"/>
      <c r="FJ1320" s="278"/>
      <c r="FK1320" s="278"/>
      <c r="FL1320" s="278"/>
      <c r="FM1320" s="278"/>
      <c r="FN1320" s="278"/>
      <c r="FO1320" s="278"/>
      <c r="FP1320" s="278"/>
      <c r="FQ1320" s="278"/>
      <c r="FR1320" s="278"/>
      <c r="FS1320" s="278"/>
      <c r="FT1320" s="278"/>
      <c r="FU1320" s="278"/>
      <c r="FV1320" s="278"/>
      <c r="FW1320" s="278"/>
      <c r="FX1320" s="278"/>
      <c r="FY1320" s="278"/>
      <c r="FZ1320" s="278"/>
      <c r="GA1320" s="278"/>
      <c r="GB1320" s="278"/>
      <c r="GC1320" s="278"/>
      <c r="GD1320" s="278"/>
      <c r="GE1320" s="278"/>
      <c r="GF1320" s="278"/>
      <c r="GG1320" s="278"/>
      <c r="GH1320" s="278"/>
      <c r="GI1320" s="278"/>
      <c r="GJ1320" s="278"/>
      <c r="GK1320" s="278"/>
      <c r="GL1320" s="278"/>
      <c r="GM1320" s="278"/>
      <c r="GN1320" s="278"/>
      <c r="GO1320" s="278"/>
      <c r="GP1320" s="278"/>
      <c r="GQ1320" s="278"/>
      <c r="GR1320" s="278"/>
      <c r="GS1320" s="278"/>
      <c r="GT1320" s="278"/>
      <c r="GU1320" s="278"/>
      <c r="GV1320" s="278"/>
      <c r="GW1320" s="278"/>
      <c r="GX1320" s="278"/>
      <c r="GY1320" s="278"/>
      <c r="GZ1320" s="278"/>
      <c r="HA1320" s="278"/>
      <c r="HB1320" s="278"/>
      <c r="HC1320" s="278"/>
      <c r="HD1320" s="278"/>
      <c r="HE1320" s="278"/>
      <c r="HF1320" s="278"/>
      <c r="HG1320" s="278"/>
      <c r="HH1320" s="278"/>
      <c r="HI1320" s="278"/>
      <c r="HJ1320" s="278"/>
      <c r="HK1320" s="278"/>
      <c r="HL1320" s="278"/>
      <c r="HM1320" s="278"/>
      <c r="HN1320" s="278"/>
      <c r="HO1320" s="278"/>
    </row>
    <row r="1321" spans="1:223" ht="54.75" customHeight="1" x14ac:dyDescent="0.15">
      <c r="A1321" s="278"/>
      <c r="B1321" s="279" t="s">
        <v>7821</v>
      </c>
      <c r="C1321" s="279" t="s">
        <v>7796</v>
      </c>
      <c r="D1321" s="279" t="s">
        <v>6277</v>
      </c>
      <c r="E1321" s="263">
        <v>279</v>
      </c>
      <c r="F1321" s="279" t="s">
        <v>7787</v>
      </c>
      <c r="G1321" s="322" t="s">
        <v>7998</v>
      </c>
      <c r="H1321" s="279" t="s">
        <v>8016</v>
      </c>
      <c r="I1321" s="279" t="s">
        <v>7796</v>
      </c>
      <c r="J1321" s="279" t="s">
        <v>6571</v>
      </c>
      <c r="K1321" s="279" t="s">
        <v>3967</v>
      </c>
      <c r="L1321" s="279" t="s">
        <v>4910</v>
      </c>
      <c r="M1321" s="264">
        <v>1</v>
      </c>
      <c r="N1321" s="264">
        <v>0</v>
      </c>
      <c r="O1321" s="279" t="s">
        <v>7762</v>
      </c>
      <c r="P1321" s="263">
        <v>87</v>
      </c>
      <c r="Q1321" s="279" t="s">
        <v>7762</v>
      </c>
      <c r="R1321" s="263">
        <v>1</v>
      </c>
      <c r="S1321" s="263">
        <v>1</v>
      </c>
      <c r="T1321" s="278">
        <v>0</v>
      </c>
      <c r="U1321" s="263">
        <v>0</v>
      </c>
      <c r="V1321" s="263">
        <v>7261700</v>
      </c>
      <c r="W1321" s="263">
        <v>69700481</v>
      </c>
      <c r="X1321" s="264">
        <v>13</v>
      </c>
      <c r="Y1321" s="263">
        <v>30184</v>
      </c>
      <c r="Z1321" s="263">
        <v>1903</v>
      </c>
      <c r="AA1321" s="263">
        <v>30458559</v>
      </c>
      <c r="AB1321" s="263">
        <v>4096</v>
      </c>
      <c r="AC1321" s="279" t="s">
        <v>6514</v>
      </c>
      <c r="AD1321" s="279" t="s">
        <v>6515</v>
      </c>
      <c r="AE1321" s="263">
        <v>7</v>
      </c>
      <c r="AF1321" s="278" t="s">
        <v>6319</v>
      </c>
      <c r="AG1321" s="278" t="s">
        <v>5133</v>
      </c>
      <c r="AH1321" s="278" t="s">
        <v>6319</v>
      </c>
      <c r="AI1321" s="278" t="s">
        <v>5133</v>
      </c>
      <c r="AJ1321" s="278" t="s">
        <v>6319</v>
      </c>
      <c r="AK1321" s="278" t="s">
        <v>6319</v>
      </c>
      <c r="AL1321" s="278" t="s">
        <v>6319</v>
      </c>
      <c r="AM1321" s="278" t="s">
        <v>6319</v>
      </c>
      <c r="AN1321" s="263">
        <v>4</v>
      </c>
      <c r="AO1321" s="263">
        <v>5000</v>
      </c>
      <c r="AP1321" s="263">
        <v>-10</v>
      </c>
      <c r="AQ1321" s="263">
        <v>0</v>
      </c>
      <c r="AR1321" s="263">
        <v>0</v>
      </c>
      <c r="AS1321" s="263">
        <v>2</v>
      </c>
      <c r="AT1321" s="263">
        <v>3538</v>
      </c>
      <c r="AU1321" s="278" t="s">
        <v>5133</v>
      </c>
      <c r="AV1321" s="264">
        <v>2</v>
      </c>
      <c r="AW1321" s="263">
        <v>8</v>
      </c>
      <c r="AX1321" s="263">
        <v>16</v>
      </c>
      <c r="AY1321" s="278"/>
      <c r="AZ1321" s="278" t="s">
        <v>5133</v>
      </c>
      <c r="BA1321" s="263">
        <v>0</v>
      </c>
      <c r="BB1321" s="274">
        <v>2.8066842592592591</v>
      </c>
      <c r="BC1321" s="274">
        <v>2.0000010069444443</v>
      </c>
      <c r="BD1321" s="274">
        <v>2</v>
      </c>
      <c r="BE1321" s="274">
        <v>2.0840474537037039</v>
      </c>
      <c r="BF1321" s="274">
        <v>2.8067185185185184</v>
      </c>
      <c r="BG1321" s="279" t="s">
        <v>6953</v>
      </c>
      <c r="BH1321" s="279" t="s">
        <v>7804</v>
      </c>
      <c r="BI1321" s="279" t="s">
        <v>7799</v>
      </c>
      <c r="BJ1321" s="323" t="s">
        <v>8000</v>
      </c>
      <c r="BK1321" s="279" t="s">
        <v>7757</v>
      </c>
      <c r="BL1321" s="279" t="s">
        <v>8001</v>
      </c>
      <c r="BM1321" s="279"/>
      <c r="BN1321" s="279" t="s">
        <v>7793</v>
      </c>
      <c r="BO1321" s="279" t="s">
        <v>8002</v>
      </c>
      <c r="BP1321" s="279" t="s">
        <v>7807</v>
      </c>
      <c r="BQ1321" s="279" t="s">
        <v>7777</v>
      </c>
      <c r="BR1321" s="279" t="s">
        <v>7794</v>
      </c>
      <c r="BS1321" s="279" t="s">
        <v>7830</v>
      </c>
      <c r="BT1321" s="279" t="s">
        <v>8003</v>
      </c>
      <c r="BU1321" s="278"/>
      <c r="BV1321" s="278"/>
      <c r="BW1321" s="278"/>
      <c r="BX1321" s="278"/>
      <c r="BY1321" s="278"/>
      <c r="BZ1321" s="278"/>
      <c r="CA1321" s="278"/>
      <c r="CB1321" s="278"/>
      <c r="CC1321" s="278"/>
      <c r="CD1321" s="278"/>
      <c r="CE1321" s="278"/>
      <c r="CF1321" s="278"/>
      <c r="CG1321" s="278"/>
      <c r="CH1321" s="278"/>
      <c r="CI1321" s="278"/>
      <c r="CJ1321" s="278"/>
      <c r="CK1321" s="278"/>
      <c r="CL1321" s="278"/>
      <c r="CM1321" s="278"/>
      <c r="CN1321" s="278"/>
      <c r="CO1321" s="278"/>
      <c r="CP1321" s="278"/>
      <c r="CQ1321" s="278"/>
      <c r="CR1321" s="278"/>
      <c r="CS1321" s="278"/>
      <c r="CT1321" s="278"/>
      <c r="CU1321" s="278"/>
      <c r="CV1321" s="278"/>
      <c r="CW1321" s="278"/>
      <c r="CX1321" s="278"/>
      <c r="CY1321" s="278"/>
      <c r="CZ1321" s="278"/>
      <c r="DA1321" s="278"/>
      <c r="DB1321" s="278"/>
      <c r="DC1321" s="278"/>
      <c r="DD1321" s="278"/>
      <c r="DE1321" s="278"/>
      <c r="DF1321" s="278"/>
      <c r="DG1321" s="278"/>
      <c r="DH1321" s="278"/>
      <c r="DI1321" s="278"/>
      <c r="DJ1321" s="278"/>
      <c r="DK1321" s="278"/>
      <c r="DL1321" s="278"/>
      <c r="DM1321" s="278"/>
      <c r="DN1321" s="278"/>
      <c r="DO1321" s="278"/>
      <c r="DP1321" s="278"/>
      <c r="DQ1321" s="278"/>
      <c r="DR1321" s="278"/>
      <c r="DS1321" s="278"/>
      <c r="DT1321" s="278"/>
      <c r="DU1321" s="278"/>
      <c r="DV1321" s="278"/>
      <c r="DW1321" s="278"/>
      <c r="DX1321" s="278"/>
      <c r="DY1321" s="278"/>
      <c r="DZ1321" s="278"/>
      <c r="EA1321" s="278"/>
      <c r="EB1321" s="278"/>
      <c r="EC1321" s="278"/>
      <c r="ED1321" s="278"/>
      <c r="EE1321" s="278"/>
      <c r="EF1321" s="278"/>
      <c r="EG1321" s="278"/>
      <c r="EH1321" s="278"/>
      <c r="EI1321" s="278"/>
      <c r="EJ1321" s="278"/>
      <c r="EK1321" s="278"/>
      <c r="EL1321" s="278"/>
      <c r="EM1321" s="278"/>
      <c r="EN1321" s="278"/>
      <c r="EO1321" s="278"/>
      <c r="EP1321" s="278"/>
      <c r="EQ1321" s="278"/>
      <c r="ER1321" s="278"/>
      <c r="ES1321" s="278"/>
      <c r="ET1321" s="278"/>
      <c r="EU1321" s="278"/>
      <c r="EV1321" s="278"/>
      <c r="EW1321" s="278"/>
      <c r="EX1321" s="278"/>
      <c r="EY1321" s="278"/>
      <c r="EZ1321" s="278"/>
      <c r="FA1321" s="278"/>
      <c r="FB1321" s="278"/>
      <c r="FC1321" s="278"/>
      <c r="FD1321" s="278"/>
      <c r="FE1321" s="278"/>
      <c r="FF1321" s="278"/>
      <c r="FG1321" s="278"/>
      <c r="FH1321" s="278"/>
      <c r="FI1321" s="278"/>
      <c r="FJ1321" s="278"/>
      <c r="FK1321" s="278"/>
      <c r="FL1321" s="278"/>
      <c r="FM1321" s="278"/>
      <c r="FN1321" s="278"/>
      <c r="FO1321" s="278"/>
      <c r="FP1321" s="278"/>
      <c r="FQ1321" s="278"/>
      <c r="FR1321" s="278"/>
      <c r="FS1321" s="278"/>
      <c r="FT1321" s="278"/>
      <c r="FU1321" s="278"/>
      <c r="FV1321" s="278"/>
      <c r="FW1321" s="278"/>
      <c r="FX1321" s="278"/>
      <c r="FY1321" s="278"/>
      <c r="FZ1321" s="278"/>
      <c r="GA1321" s="278"/>
      <c r="GB1321" s="278"/>
      <c r="GC1321" s="278"/>
      <c r="GD1321" s="278"/>
      <c r="GE1321" s="278"/>
      <c r="GF1321" s="278"/>
      <c r="GG1321" s="278"/>
      <c r="GH1321" s="278"/>
      <c r="GI1321" s="278"/>
      <c r="GJ1321" s="278"/>
      <c r="GK1321" s="278"/>
      <c r="GL1321" s="278"/>
      <c r="GM1321" s="278"/>
      <c r="GN1321" s="278"/>
      <c r="GO1321" s="278"/>
      <c r="GP1321" s="278"/>
      <c r="GQ1321" s="278"/>
      <c r="GR1321" s="278"/>
      <c r="GS1321" s="278"/>
      <c r="GT1321" s="278"/>
      <c r="GU1321" s="278"/>
      <c r="GV1321" s="278"/>
      <c r="GW1321" s="278"/>
      <c r="GX1321" s="278"/>
      <c r="GY1321" s="278"/>
      <c r="GZ1321" s="278"/>
      <c r="HA1321" s="278"/>
      <c r="HB1321" s="278"/>
      <c r="HC1321" s="278"/>
      <c r="HD1321" s="278"/>
      <c r="HE1321" s="278"/>
      <c r="HF1321" s="278"/>
      <c r="HG1321" s="278"/>
      <c r="HH1321" s="278"/>
      <c r="HI1321" s="278"/>
      <c r="HJ1321" s="278"/>
      <c r="HK1321" s="278"/>
      <c r="HL1321" s="278"/>
      <c r="HM1321" s="278"/>
      <c r="HN1321" s="278"/>
      <c r="HO1321" s="278"/>
    </row>
    <row r="1322" spans="1:223" ht="54.75" customHeight="1" x14ac:dyDescent="0.15">
      <c r="A1322" s="278"/>
      <c r="B1322" s="279" t="s">
        <v>7821</v>
      </c>
      <c r="C1322" s="279" t="s">
        <v>7796</v>
      </c>
      <c r="D1322" s="279" t="s">
        <v>6277</v>
      </c>
      <c r="E1322" s="263">
        <v>279</v>
      </c>
      <c r="F1322" s="279" t="s">
        <v>7787</v>
      </c>
      <c r="G1322" s="322" t="s">
        <v>7998</v>
      </c>
      <c r="H1322" s="279" t="s">
        <v>8017</v>
      </c>
      <c r="I1322" s="279" t="s">
        <v>7796</v>
      </c>
      <c r="J1322" s="279" t="s">
        <v>6571</v>
      </c>
      <c r="K1322" s="279" t="s">
        <v>3967</v>
      </c>
      <c r="L1322" s="279" t="s">
        <v>4910</v>
      </c>
      <c r="M1322" s="264">
        <v>1</v>
      </c>
      <c r="N1322" s="264">
        <v>0</v>
      </c>
      <c r="O1322" s="279" t="s">
        <v>7762</v>
      </c>
      <c r="P1322" s="263">
        <v>87</v>
      </c>
      <c r="Q1322" s="279" t="s">
        <v>7762</v>
      </c>
      <c r="R1322" s="263">
        <v>1</v>
      </c>
      <c r="S1322" s="263">
        <v>1</v>
      </c>
      <c r="T1322" s="278">
        <v>0</v>
      </c>
      <c r="U1322" s="263">
        <v>0</v>
      </c>
      <c r="V1322" s="263">
        <v>7261700</v>
      </c>
      <c r="W1322" s="263">
        <v>69700481</v>
      </c>
      <c r="X1322" s="264">
        <v>13</v>
      </c>
      <c r="Y1322" s="263">
        <v>30184</v>
      </c>
      <c r="Z1322" s="263">
        <v>1903</v>
      </c>
      <c r="AA1322" s="263">
        <v>30458559</v>
      </c>
      <c r="AB1322" s="263">
        <v>4096</v>
      </c>
      <c r="AC1322" s="279" t="s">
        <v>6514</v>
      </c>
      <c r="AD1322" s="279" t="s">
        <v>6515</v>
      </c>
      <c r="AE1322" s="263">
        <v>7</v>
      </c>
      <c r="AF1322" s="278" t="s">
        <v>6319</v>
      </c>
      <c r="AG1322" s="278" t="s">
        <v>5133</v>
      </c>
      <c r="AH1322" s="278" t="s">
        <v>6319</v>
      </c>
      <c r="AI1322" s="278" t="s">
        <v>5133</v>
      </c>
      <c r="AJ1322" s="278" t="s">
        <v>6319</v>
      </c>
      <c r="AK1322" s="278" t="s">
        <v>6319</v>
      </c>
      <c r="AL1322" s="278" t="s">
        <v>6319</v>
      </c>
      <c r="AM1322" s="278" t="s">
        <v>6319</v>
      </c>
      <c r="AN1322" s="263">
        <v>4</v>
      </c>
      <c r="AO1322" s="263">
        <v>5000</v>
      </c>
      <c r="AP1322" s="263">
        <v>-10</v>
      </c>
      <c r="AQ1322" s="263">
        <v>0</v>
      </c>
      <c r="AR1322" s="263">
        <v>0</v>
      </c>
      <c r="AS1322" s="263">
        <v>2</v>
      </c>
      <c r="AT1322" s="263">
        <v>3538</v>
      </c>
      <c r="AU1322" s="278" t="s">
        <v>5133</v>
      </c>
      <c r="AV1322" s="264">
        <v>2</v>
      </c>
      <c r="AW1322" s="263">
        <v>8</v>
      </c>
      <c r="AX1322" s="263">
        <v>16</v>
      </c>
      <c r="AY1322" s="278"/>
      <c r="AZ1322" s="278" t="s">
        <v>5133</v>
      </c>
      <c r="BA1322" s="263">
        <v>0</v>
      </c>
      <c r="BB1322" s="274">
        <v>2.8066842592592591</v>
      </c>
      <c r="BC1322" s="274">
        <v>2.0000010069444443</v>
      </c>
      <c r="BD1322" s="274">
        <v>2</v>
      </c>
      <c r="BE1322" s="274">
        <v>2.0840474537037039</v>
      </c>
      <c r="BF1322" s="274">
        <v>2.8067185185185184</v>
      </c>
      <c r="BG1322" s="279" t="s">
        <v>6953</v>
      </c>
      <c r="BH1322" s="279" t="s">
        <v>7804</v>
      </c>
      <c r="BI1322" s="279" t="s">
        <v>7799</v>
      </c>
      <c r="BJ1322" s="323" t="s">
        <v>8000</v>
      </c>
      <c r="BK1322" s="279" t="s">
        <v>7757</v>
      </c>
      <c r="BL1322" s="279" t="s">
        <v>8001</v>
      </c>
      <c r="BM1322" s="279"/>
      <c r="BN1322" s="279" t="s">
        <v>7793</v>
      </c>
      <c r="BO1322" s="279" t="s">
        <v>8002</v>
      </c>
      <c r="BP1322" s="279" t="s">
        <v>7807</v>
      </c>
      <c r="BQ1322" s="279" t="s">
        <v>7777</v>
      </c>
      <c r="BR1322" s="279" t="s">
        <v>7794</v>
      </c>
      <c r="BS1322" s="279" t="s">
        <v>7830</v>
      </c>
      <c r="BT1322" s="279" t="s">
        <v>8003</v>
      </c>
      <c r="BU1322" s="278"/>
      <c r="BV1322" s="278"/>
      <c r="BW1322" s="278"/>
      <c r="BX1322" s="278"/>
      <c r="BY1322" s="278"/>
      <c r="BZ1322" s="278"/>
      <c r="CA1322" s="278"/>
      <c r="CB1322" s="278"/>
      <c r="CC1322" s="278"/>
      <c r="CD1322" s="278"/>
      <c r="CE1322" s="278"/>
      <c r="CF1322" s="278"/>
      <c r="CG1322" s="278"/>
      <c r="CH1322" s="278"/>
      <c r="CI1322" s="278"/>
      <c r="CJ1322" s="278"/>
      <c r="CK1322" s="278"/>
      <c r="CL1322" s="278"/>
      <c r="CM1322" s="278"/>
      <c r="CN1322" s="278"/>
      <c r="CO1322" s="278"/>
      <c r="CP1322" s="278"/>
      <c r="CQ1322" s="278"/>
      <c r="CR1322" s="278"/>
      <c r="CS1322" s="278"/>
      <c r="CT1322" s="278"/>
      <c r="CU1322" s="278"/>
      <c r="CV1322" s="278"/>
      <c r="CW1322" s="278"/>
      <c r="CX1322" s="278"/>
      <c r="CY1322" s="278"/>
      <c r="CZ1322" s="278"/>
      <c r="DA1322" s="278"/>
      <c r="DB1322" s="278"/>
      <c r="DC1322" s="278"/>
      <c r="DD1322" s="278"/>
      <c r="DE1322" s="278"/>
      <c r="DF1322" s="278"/>
      <c r="DG1322" s="278"/>
      <c r="DH1322" s="278"/>
      <c r="DI1322" s="278"/>
      <c r="DJ1322" s="278"/>
      <c r="DK1322" s="278"/>
      <c r="DL1322" s="278"/>
      <c r="DM1322" s="278"/>
      <c r="DN1322" s="278"/>
      <c r="DO1322" s="278"/>
      <c r="DP1322" s="278"/>
      <c r="DQ1322" s="278"/>
      <c r="DR1322" s="278"/>
      <c r="DS1322" s="278"/>
      <c r="DT1322" s="278"/>
      <c r="DU1322" s="278"/>
      <c r="DV1322" s="278"/>
      <c r="DW1322" s="278"/>
      <c r="DX1322" s="278"/>
      <c r="DY1322" s="278"/>
      <c r="DZ1322" s="278"/>
      <c r="EA1322" s="278"/>
      <c r="EB1322" s="278"/>
      <c r="EC1322" s="278"/>
      <c r="ED1322" s="278"/>
      <c r="EE1322" s="278"/>
      <c r="EF1322" s="278"/>
      <c r="EG1322" s="278"/>
      <c r="EH1322" s="278"/>
      <c r="EI1322" s="278"/>
      <c r="EJ1322" s="278"/>
      <c r="EK1322" s="278"/>
      <c r="EL1322" s="278"/>
      <c r="EM1322" s="278"/>
      <c r="EN1322" s="278"/>
      <c r="EO1322" s="278"/>
      <c r="EP1322" s="278"/>
      <c r="EQ1322" s="278"/>
      <c r="ER1322" s="278"/>
      <c r="ES1322" s="278"/>
      <c r="ET1322" s="278"/>
      <c r="EU1322" s="278"/>
      <c r="EV1322" s="278"/>
      <c r="EW1322" s="278"/>
      <c r="EX1322" s="278"/>
      <c r="EY1322" s="278"/>
      <c r="EZ1322" s="278"/>
      <c r="FA1322" s="278"/>
      <c r="FB1322" s="278"/>
      <c r="FC1322" s="278"/>
      <c r="FD1322" s="278"/>
      <c r="FE1322" s="278"/>
      <c r="FF1322" s="278"/>
      <c r="FG1322" s="278"/>
      <c r="FH1322" s="278"/>
      <c r="FI1322" s="278"/>
      <c r="FJ1322" s="278"/>
      <c r="FK1322" s="278"/>
      <c r="FL1322" s="278"/>
      <c r="FM1322" s="278"/>
      <c r="FN1322" s="278"/>
      <c r="FO1322" s="278"/>
      <c r="FP1322" s="278"/>
      <c r="FQ1322" s="278"/>
      <c r="FR1322" s="278"/>
      <c r="FS1322" s="278"/>
      <c r="FT1322" s="278"/>
      <c r="FU1322" s="278"/>
      <c r="FV1322" s="278"/>
      <c r="FW1322" s="278"/>
      <c r="FX1322" s="278"/>
      <c r="FY1322" s="278"/>
      <c r="FZ1322" s="278"/>
      <c r="GA1322" s="278"/>
      <c r="GB1322" s="278"/>
      <c r="GC1322" s="278"/>
      <c r="GD1322" s="278"/>
      <c r="GE1322" s="278"/>
      <c r="GF1322" s="278"/>
      <c r="GG1322" s="278"/>
      <c r="GH1322" s="278"/>
      <c r="GI1322" s="278"/>
      <c r="GJ1322" s="278"/>
      <c r="GK1322" s="278"/>
      <c r="GL1322" s="278"/>
      <c r="GM1322" s="278"/>
      <c r="GN1322" s="278"/>
      <c r="GO1322" s="278"/>
      <c r="GP1322" s="278"/>
      <c r="GQ1322" s="278"/>
      <c r="GR1322" s="278"/>
      <c r="GS1322" s="278"/>
      <c r="GT1322" s="278"/>
      <c r="GU1322" s="278"/>
      <c r="GV1322" s="278"/>
      <c r="GW1322" s="278"/>
      <c r="GX1322" s="278"/>
      <c r="GY1322" s="278"/>
      <c r="GZ1322" s="278"/>
      <c r="HA1322" s="278"/>
      <c r="HB1322" s="278"/>
      <c r="HC1322" s="278"/>
      <c r="HD1322" s="278"/>
      <c r="HE1322" s="278"/>
      <c r="HF1322" s="278"/>
      <c r="HG1322" s="278"/>
      <c r="HH1322" s="278"/>
      <c r="HI1322" s="278"/>
      <c r="HJ1322" s="278"/>
      <c r="HK1322" s="278"/>
      <c r="HL1322" s="278"/>
      <c r="HM1322" s="278"/>
      <c r="HN1322" s="278"/>
      <c r="HO1322" s="278"/>
    </row>
    <row r="1323" spans="1:223" ht="54.75" customHeight="1" x14ac:dyDescent="0.15">
      <c r="A1323" s="278"/>
      <c r="B1323" s="279" t="s">
        <v>7821</v>
      </c>
      <c r="C1323" s="279" t="s">
        <v>7800</v>
      </c>
      <c r="D1323" s="279" t="s">
        <v>6277</v>
      </c>
      <c r="E1323" s="263">
        <v>279</v>
      </c>
      <c r="F1323" s="279" t="s">
        <v>7787</v>
      </c>
      <c r="G1323" s="322" t="s">
        <v>7998</v>
      </c>
      <c r="H1323" s="279" t="s">
        <v>8018</v>
      </c>
      <c r="I1323" s="279" t="s">
        <v>7796</v>
      </c>
      <c r="J1323" s="279" t="s">
        <v>6571</v>
      </c>
      <c r="K1323" s="279" t="s">
        <v>3967</v>
      </c>
      <c r="L1323" s="279" t="s">
        <v>4910</v>
      </c>
      <c r="M1323" s="264">
        <v>1</v>
      </c>
      <c r="N1323" s="264">
        <v>0</v>
      </c>
      <c r="O1323" s="279" t="s">
        <v>7762</v>
      </c>
      <c r="P1323" s="263">
        <v>87</v>
      </c>
      <c r="Q1323" s="279" t="s">
        <v>7762</v>
      </c>
      <c r="R1323" s="263">
        <v>1</v>
      </c>
      <c r="S1323" s="263">
        <v>1</v>
      </c>
      <c r="T1323" s="278">
        <v>0</v>
      </c>
      <c r="U1323" s="263">
        <v>0</v>
      </c>
      <c r="V1323" s="263">
        <v>7261700</v>
      </c>
      <c r="W1323" s="263">
        <v>69700481</v>
      </c>
      <c r="X1323" s="264">
        <v>13</v>
      </c>
      <c r="Y1323" s="263">
        <v>30184</v>
      </c>
      <c r="Z1323" s="263">
        <v>1903</v>
      </c>
      <c r="AA1323" s="263">
        <v>30458559</v>
      </c>
      <c r="AB1323" s="263">
        <v>4096</v>
      </c>
      <c r="AC1323" s="279" t="s">
        <v>6514</v>
      </c>
      <c r="AD1323" s="279" t="s">
        <v>6515</v>
      </c>
      <c r="AE1323" s="263">
        <v>7</v>
      </c>
      <c r="AF1323" s="278" t="s">
        <v>6319</v>
      </c>
      <c r="AG1323" s="278" t="s">
        <v>5133</v>
      </c>
      <c r="AH1323" s="278" t="s">
        <v>6319</v>
      </c>
      <c r="AI1323" s="278" t="s">
        <v>5133</v>
      </c>
      <c r="AJ1323" s="278" t="s">
        <v>6319</v>
      </c>
      <c r="AK1323" s="278" t="s">
        <v>6319</v>
      </c>
      <c r="AL1323" s="278" t="s">
        <v>6319</v>
      </c>
      <c r="AM1323" s="278" t="s">
        <v>6319</v>
      </c>
      <c r="AN1323" s="263">
        <v>4</v>
      </c>
      <c r="AO1323" s="263">
        <v>5000</v>
      </c>
      <c r="AP1323" s="263">
        <v>-10</v>
      </c>
      <c r="AQ1323" s="263">
        <v>0</v>
      </c>
      <c r="AR1323" s="263">
        <v>0</v>
      </c>
      <c r="AS1323" s="263">
        <v>2</v>
      </c>
      <c r="AT1323" s="263">
        <v>3538</v>
      </c>
      <c r="AU1323" s="278" t="s">
        <v>5133</v>
      </c>
      <c r="AV1323" s="264">
        <v>2</v>
      </c>
      <c r="AW1323" s="263">
        <v>8</v>
      </c>
      <c r="AX1323" s="263">
        <v>16</v>
      </c>
      <c r="AY1323" s="278"/>
      <c r="AZ1323" s="278" t="s">
        <v>5133</v>
      </c>
      <c r="BA1323" s="263">
        <v>0</v>
      </c>
      <c r="BB1323" s="274">
        <v>2.8066842592592591</v>
      </c>
      <c r="BC1323" s="274">
        <v>2.0000010069444443</v>
      </c>
      <c r="BD1323" s="274">
        <v>2</v>
      </c>
      <c r="BE1323" s="274">
        <v>2.0840474537037039</v>
      </c>
      <c r="BF1323" s="274">
        <v>2.8067185185185184</v>
      </c>
      <c r="BG1323" s="279" t="s">
        <v>6953</v>
      </c>
      <c r="BH1323" s="279" t="s">
        <v>7804</v>
      </c>
      <c r="BI1323" s="279" t="s">
        <v>7799</v>
      </c>
      <c r="BJ1323" s="323" t="s">
        <v>8000</v>
      </c>
      <c r="BK1323" s="279" t="s">
        <v>7757</v>
      </c>
      <c r="BL1323" s="279" t="s">
        <v>8001</v>
      </c>
      <c r="BM1323" s="279"/>
      <c r="BN1323" s="279" t="s">
        <v>7793</v>
      </c>
      <c r="BO1323" s="279" t="s">
        <v>8002</v>
      </c>
      <c r="BP1323" s="279" t="s">
        <v>7807</v>
      </c>
      <c r="BQ1323" s="279" t="s">
        <v>7777</v>
      </c>
      <c r="BR1323" s="279" t="s">
        <v>7794</v>
      </c>
      <c r="BS1323" s="279" t="s">
        <v>7830</v>
      </c>
      <c r="BT1323" s="279" t="s">
        <v>8003</v>
      </c>
      <c r="BU1323" s="278"/>
      <c r="BV1323" s="278"/>
      <c r="BW1323" s="278"/>
      <c r="BX1323" s="278"/>
      <c r="BY1323" s="278"/>
      <c r="BZ1323" s="278"/>
      <c r="CA1323" s="278"/>
      <c r="CB1323" s="278"/>
      <c r="CC1323" s="278"/>
      <c r="CD1323" s="278"/>
      <c r="CE1323" s="278"/>
      <c r="CF1323" s="278"/>
      <c r="CG1323" s="278"/>
      <c r="CH1323" s="278"/>
      <c r="CI1323" s="278"/>
      <c r="CJ1323" s="278"/>
      <c r="CK1323" s="278"/>
      <c r="CL1323" s="278"/>
      <c r="CM1323" s="278"/>
      <c r="CN1323" s="278"/>
      <c r="CO1323" s="278"/>
      <c r="CP1323" s="278"/>
      <c r="CQ1323" s="278"/>
      <c r="CR1323" s="278"/>
      <c r="CS1323" s="278"/>
      <c r="CT1323" s="278"/>
      <c r="CU1323" s="278"/>
      <c r="CV1323" s="278"/>
      <c r="CW1323" s="278"/>
      <c r="CX1323" s="278"/>
      <c r="CY1323" s="278"/>
      <c r="CZ1323" s="278"/>
      <c r="DA1323" s="278"/>
      <c r="DB1323" s="278"/>
      <c r="DC1323" s="278"/>
      <c r="DD1323" s="278"/>
      <c r="DE1323" s="278"/>
      <c r="DF1323" s="278"/>
      <c r="DG1323" s="278"/>
      <c r="DH1323" s="278"/>
      <c r="DI1323" s="278"/>
      <c r="DJ1323" s="278"/>
      <c r="DK1323" s="278"/>
      <c r="DL1323" s="278"/>
      <c r="DM1323" s="278"/>
      <c r="DN1323" s="278"/>
      <c r="DO1323" s="278"/>
      <c r="DP1323" s="278"/>
      <c r="DQ1323" s="278"/>
      <c r="DR1323" s="278"/>
      <c r="DS1323" s="278"/>
      <c r="DT1323" s="278"/>
      <c r="DU1323" s="278"/>
      <c r="DV1323" s="278"/>
      <c r="DW1323" s="278"/>
      <c r="DX1323" s="278"/>
      <c r="DY1323" s="278"/>
      <c r="DZ1323" s="278"/>
      <c r="EA1323" s="278"/>
      <c r="EB1323" s="278"/>
      <c r="EC1323" s="278"/>
      <c r="ED1323" s="278"/>
      <c r="EE1323" s="278"/>
      <c r="EF1323" s="278"/>
      <c r="EG1323" s="278"/>
      <c r="EH1323" s="278"/>
      <c r="EI1323" s="278"/>
      <c r="EJ1323" s="278"/>
      <c r="EK1323" s="278"/>
      <c r="EL1323" s="278"/>
      <c r="EM1323" s="278"/>
      <c r="EN1323" s="278"/>
      <c r="EO1323" s="278"/>
      <c r="EP1323" s="278"/>
      <c r="EQ1323" s="278"/>
      <c r="ER1323" s="278"/>
      <c r="ES1323" s="278"/>
      <c r="ET1323" s="278"/>
      <c r="EU1323" s="278"/>
      <c r="EV1323" s="278"/>
      <c r="EW1323" s="278"/>
      <c r="EX1323" s="278"/>
      <c r="EY1323" s="278"/>
      <c r="EZ1323" s="278"/>
      <c r="FA1323" s="278"/>
      <c r="FB1323" s="278"/>
      <c r="FC1323" s="278"/>
      <c r="FD1323" s="278"/>
      <c r="FE1323" s="278"/>
      <c r="FF1323" s="278"/>
      <c r="FG1323" s="278"/>
      <c r="FH1323" s="278"/>
      <c r="FI1323" s="278"/>
      <c r="FJ1323" s="278"/>
      <c r="FK1323" s="278"/>
      <c r="FL1323" s="278"/>
      <c r="FM1323" s="278"/>
      <c r="FN1323" s="278"/>
      <c r="FO1323" s="278"/>
      <c r="FP1323" s="278"/>
      <c r="FQ1323" s="278"/>
      <c r="FR1323" s="278"/>
      <c r="FS1323" s="278"/>
      <c r="FT1323" s="278"/>
      <c r="FU1323" s="278"/>
      <c r="FV1323" s="278"/>
      <c r="FW1323" s="278"/>
      <c r="FX1323" s="278"/>
      <c r="FY1323" s="278"/>
      <c r="FZ1323" s="278"/>
      <c r="GA1323" s="278"/>
      <c r="GB1323" s="278"/>
      <c r="GC1323" s="278"/>
      <c r="GD1323" s="278"/>
      <c r="GE1323" s="278"/>
      <c r="GF1323" s="278"/>
      <c r="GG1323" s="278"/>
      <c r="GH1323" s="278"/>
      <c r="GI1323" s="278"/>
      <c r="GJ1323" s="278"/>
      <c r="GK1323" s="278"/>
      <c r="GL1323" s="278"/>
      <c r="GM1323" s="278"/>
      <c r="GN1323" s="278"/>
      <c r="GO1323" s="278"/>
      <c r="GP1323" s="278"/>
      <c r="GQ1323" s="278"/>
      <c r="GR1323" s="278"/>
      <c r="GS1323" s="278"/>
      <c r="GT1323" s="278"/>
      <c r="GU1323" s="278"/>
      <c r="GV1323" s="278"/>
      <c r="GW1323" s="278"/>
      <c r="GX1323" s="278"/>
      <c r="GY1323" s="278"/>
      <c r="GZ1323" s="278"/>
      <c r="HA1323" s="278"/>
      <c r="HB1323" s="278"/>
      <c r="HC1323" s="278"/>
      <c r="HD1323" s="278"/>
      <c r="HE1323" s="278"/>
      <c r="HF1323" s="278"/>
      <c r="HG1323" s="278"/>
      <c r="HH1323" s="278"/>
      <c r="HI1323" s="278"/>
      <c r="HJ1323" s="278"/>
      <c r="HK1323" s="278"/>
      <c r="HL1323" s="278"/>
      <c r="HM1323" s="278"/>
      <c r="HN1323" s="278"/>
      <c r="HO1323" s="278"/>
    </row>
    <row r="1324" spans="1:223" ht="54.75" customHeight="1" x14ac:dyDescent="0.15">
      <c r="A1324" s="278"/>
      <c r="B1324" s="279" t="s">
        <v>7821</v>
      </c>
      <c r="C1324" s="279" t="s">
        <v>7796</v>
      </c>
      <c r="D1324" s="279" t="s">
        <v>6277</v>
      </c>
      <c r="E1324" s="263">
        <v>279</v>
      </c>
      <c r="F1324" s="279" t="s">
        <v>7787</v>
      </c>
      <c r="G1324" s="322" t="s">
        <v>7998</v>
      </c>
      <c r="H1324" s="279" t="s">
        <v>8019</v>
      </c>
      <c r="I1324" s="279" t="s">
        <v>7796</v>
      </c>
      <c r="J1324" s="279" t="s">
        <v>6571</v>
      </c>
      <c r="K1324" s="279" t="s">
        <v>3967</v>
      </c>
      <c r="L1324" s="279" t="s">
        <v>4910</v>
      </c>
      <c r="M1324" s="264">
        <v>1</v>
      </c>
      <c r="N1324" s="264">
        <v>0</v>
      </c>
      <c r="O1324" s="279" t="s">
        <v>7762</v>
      </c>
      <c r="P1324" s="263">
        <v>87</v>
      </c>
      <c r="Q1324" s="279" t="s">
        <v>7762</v>
      </c>
      <c r="R1324" s="263">
        <v>1</v>
      </c>
      <c r="S1324" s="263">
        <v>1</v>
      </c>
      <c r="T1324" s="278">
        <v>0</v>
      </c>
      <c r="U1324" s="263">
        <v>0</v>
      </c>
      <c r="V1324" s="263">
        <v>7261700</v>
      </c>
      <c r="W1324" s="263">
        <v>69700481</v>
      </c>
      <c r="X1324" s="264">
        <v>13</v>
      </c>
      <c r="Y1324" s="263">
        <v>30184</v>
      </c>
      <c r="Z1324" s="263">
        <v>1903</v>
      </c>
      <c r="AA1324" s="263">
        <v>30458559</v>
      </c>
      <c r="AB1324" s="263">
        <v>4096</v>
      </c>
      <c r="AC1324" s="279" t="s">
        <v>6514</v>
      </c>
      <c r="AD1324" s="279" t="s">
        <v>6515</v>
      </c>
      <c r="AE1324" s="263">
        <v>7</v>
      </c>
      <c r="AF1324" s="278" t="s">
        <v>6319</v>
      </c>
      <c r="AG1324" s="278" t="s">
        <v>5133</v>
      </c>
      <c r="AH1324" s="278" t="s">
        <v>6319</v>
      </c>
      <c r="AI1324" s="278" t="s">
        <v>5133</v>
      </c>
      <c r="AJ1324" s="278" t="s">
        <v>6319</v>
      </c>
      <c r="AK1324" s="278" t="s">
        <v>6319</v>
      </c>
      <c r="AL1324" s="278" t="s">
        <v>6319</v>
      </c>
      <c r="AM1324" s="278" t="s">
        <v>6319</v>
      </c>
      <c r="AN1324" s="263">
        <v>4</v>
      </c>
      <c r="AO1324" s="263">
        <v>5000</v>
      </c>
      <c r="AP1324" s="263">
        <v>-10</v>
      </c>
      <c r="AQ1324" s="263">
        <v>0</v>
      </c>
      <c r="AR1324" s="263">
        <v>0</v>
      </c>
      <c r="AS1324" s="263">
        <v>2</v>
      </c>
      <c r="AT1324" s="263">
        <v>3538</v>
      </c>
      <c r="AU1324" s="278" t="s">
        <v>5133</v>
      </c>
      <c r="AV1324" s="264">
        <v>2</v>
      </c>
      <c r="AW1324" s="263">
        <v>8</v>
      </c>
      <c r="AX1324" s="263">
        <v>16</v>
      </c>
      <c r="AY1324" s="278"/>
      <c r="AZ1324" s="278" t="s">
        <v>5133</v>
      </c>
      <c r="BA1324" s="263">
        <v>0</v>
      </c>
      <c r="BB1324" s="274">
        <v>2.8066842592592591</v>
      </c>
      <c r="BC1324" s="274">
        <v>2.0000010069444443</v>
      </c>
      <c r="BD1324" s="274">
        <v>2</v>
      </c>
      <c r="BE1324" s="274">
        <v>2.0840474537037039</v>
      </c>
      <c r="BF1324" s="274">
        <v>2.8067185185185184</v>
      </c>
      <c r="BG1324" s="279" t="s">
        <v>6953</v>
      </c>
      <c r="BH1324" s="279" t="s">
        <v>7804</v>
      </c>
      <c r="BI1324" s="279" t="s">
        <v>7799</v>
      </c>
      <c r="BJ1324" s="323" t="s">
        <v>8000</v>
      </c>
      <c r="BK1324" s="279" t="s">
        <v>7757</v>
      </c>
      <c r="BL1324" s="279" t="s">
        <v>8001</v>
      </c>
      <c r="BM1324" s="279"/>
      <c r="BN1324" s="279" t="s">
        <v>7793</v>
      </c>
      <c r="BO1324" s="279" t="s">
        <v>8002</v>
      </c>
      <c r="BP1324" s="279" t="s">
        <v>7807</v>
      </c>
      <c r="BQ1324" s="279" t="s">
        <v>7777</v>
      </c>
      <c r="BR1324" s="279" t="s">
        <v>7794</v>
      </c>
      <c r="BS1324" s="279" t="s">
        <v>7830</v>
      </c>
      <c r="BT1324" s="279" t="s">
        <v>8003</v>
      </c>
      <c r="BU1324" s="278"/>
      <c r="BV1324" s="278"/>
      <c r="BW1324" s="278"/>
      <c r="BX1324" s="278"/>
      <c r="BY1324" s="278"/>
      <c r="BZ1324" s="278"/>
      <c r="CA1324" s="278"/>
      <c r="CB1324" s="278"/>
      <c r="CC1324" s="278"/>
      <c r="CD1324" s="278"/>
      <c r="CE1324" s="278"/>
      <c r="CF1324" s="278"/>
      <c r="CG1324" s="278"/>
      <c r="CH1324" s="278"/>
      <c r="CI1324" s="278"/>
      <c r="CJ1324" s="278"/>
      <c r="CK1324" s="278"/>
      <c r="CL1324" s="278"/>
      <c r="CM1324" s="278"/>
      <c r="CN1324" s="278"/>
      <c r="CO1324" s="278"/>
      <c r="CP1324" s="278"/>
      <c r="CQ1324" s="278"/>
      <c r="CR1324" s="278"/>
      <c r="CS1324" s="278"/>
      <c r="CT1324" s="278"/>
      <c r="CU1324" s="278"/>
      <c r="CV1324" s="278"/>
      <c r="CW1324" s="278"/>
      <c r="CX1324" s="278"/>
      <c r="CY1324" s="278"/>
      <c r="CZ1324" s="278"/>
      <c r="DA1324" s="278"/>
      <c r="DB1324" s="278"/>
      <c r="DC1324" s="278"/>
      <c r="DD1324" s="278"/>
      <c r="DE1324" s="278"/>
      <c r="DF1324" s="278"/>
      <c r="DG1324" s="278"/>
      <c r="DH1324" s="278"/>
      <c r="DI1324" s="278"/>
      <c r="DJ1324" s="278"/>
      <c r="DK1324" s="278"/>
      <c r="DL1324" s="278"/>
      <c r="DM1324" s="278"/>
      <c r="DN1324" s="278"/>
      <c r="DO1324" s="278"/>
      <c r="DP1324" s="278"/>
      <c r="DQ1324" s="278"/>
      <c r="DR1324" s="278"/>
      <c r="DS1324" s="278"/>
      <c r="DT1324" s="278"/>
      <c r="DU1324" s="278"/>
      <c r="DV1324" s="278"/>
      <c r="DW1324" s="278"/>
      <c r="DX1324" s="278"/>
      <c r="DY1324" s="278"/>
      <c r="DZ1324" s="278"/>
      <c r="EA1324" s="278"/>
      <c r="EB1324" s="278"/>
      <c r="EC1324" s="278"/>
      <c r="ED1324" s="278"/>
      <c r="EE1324" s="278"/>
      <c r="EF1324" s="278"/>
      <c r="EG1324" s="278"/>
      <c r="EH1324" s="278"/>
      <c r="EI1324" s="278"/>
      <c r="EJ1324" s="278"/>
      <c r="EK1324" s="278"/>
      <c r="EL1324" s="278"/>
      <c r="EM1324" s="278"/>
      <c r="EN1324" s="278"/>
      <c r="EO1324" s="278"/>
      <c r="EP1324" s="278"/>
      <c r="EQ1324" s="278"/>
      <c r="ER1324" s="278"/>
      <c r="ES1324" s="278"/>
      <c r="ET1324" s="278"/>
      <c r="EU1324" s="278"/>
      <c r="EV1324" s="278"/>
      <c r="EW1324" s="278"/>
      <c r="EX1324" s="278"/>
      <c r="EY1324" s="278"/>
      <c r="EZ1324" s="278"/>
      <c r="FA1324" s="278"/>
      <c r="FB1324" s="278"/>
      <c r="FC1324" s="278"/>
      <c r="FD1324" s="278"/>
      <c r="FE1324" s="278"/>
      <c r="FF1324" s="278"/>
      <c r="FG1324" s="278"/>
      <c r="FH1324" s="278"/>
      <c r="FI1324" s="278"/>
      <c r="FJ1324" s="278"/>
      <c r="FK1324" s="278"/>
      <c r="FL1324" s="278"/>
      <c r="FM1324" s="278"/>
      <c r="FN1324" s="278"/>
      <c r="FO1324" s="278"/>
      <c r="FP1324" s="278"/>
      <c r="FQ1324" s="278"/>
      <c r="FR1324" s="278"/>
      <c r="FS1324" s="278"/>
      <c r="FT1324" s="278"/>
      <c r="FU1324" s="278"/>
      <c r="FV1324" s="278"/>
      <c r="FW1324" s="278"/>
      <c r="FX1324" s="278"/>
      <c r="FY1324" s="278"/>
      <c r="FZ1324" s="278"/>
      <c r="GA1324" s="278"/>
      <c r="GB1324" s="278"/>
      <c r="GC1324" s="278"/>
      <c r="GD1324" s="278"/>
      <c r="GE1324" s="278"/>
      <c r="GF1324" s="278"/>
      <c r="GG1324" s="278"/>
      <c r="GH1324" s="278"/>
      <c r="GI1324" s="278"/>
      <c r="GJ1324" s="278"/>
      <c r="GK1324" s="278"/>
      <c r="GL1324" s="278"/>
      <c r="GM1324" s="278"/>
      <c r="GN1324" s="278"/>
      <c r="GO1324" s="278"/>
      <c r="GP1324" s="278"/>
      <c r="GQ1324" s="278"/>
      <c r="GR1324" s="278"/>
      <c r="GS1324" s="278"/>
      <c r="GT1324" s="278"/>
      <c r="GU1324" s="278"/>
      <c r="GV1324" s="278"/>
      <c r="GW1324" s="278"/>
      <c r="GX1324" s="278"/>
      <c r="GY1324" s="278"/>
      <c r="GZ1324" s="278"/>
      <c r="HA1324" s="278"/>
      <c r="HB1324" s="278"/>
      <c r="HC1324" s="278"/>
      <c r="HD1324" s="278"/>
      <c r="HE1324" s="278"/>
      <c r="HF1324" s="278"/>
      <c r="HG1324" s="278"/>
      <c r="HH1324" s="278"/>
      <c r="HI1324" s="278"/>
      <c r="HJ1324" s="278"/>
      <c r="HK1324" s="278"/>
      <c r="HL1324" s="278"/>
      <c r="HM1324" s="278"/>
      <c r="HN1324" s="278"/>
      <c r="HO1324" s="278"/>
    </row>
    <row r="1325" spans="1:223" ht="54.75" customHeight="1" x14ac:dyDescent="0.15">
      <c r="A1325" s="278"/>
      <c r="B1325" s="279" t="s">
        <v>7821</v>
      </c>
      <c r="C1325" s="279" t="s">
        <v>7796</v>
      </c>
      <c r="D1325" s="279" t="s">
        <v>6277</v>
      </c>
      <c r="E1325" s="263">
        <v>279</v>
      </c>
      <c r="F1325" s="279" t="s">
        <v>7787</v>
      </c>
      <c r="G1325" s="322" t="s">
        <v>7998</v>
      </c>
      <c r="H1325" s="279" t="s">
        <v>8019</v>
      </c>
      <c r="I1325" s="279" t="s">
        <v>7796</v>
      </c>
      <c r="J1325" s="279" t="s">
        <v>6571</v>
      </c>
      <c r="K1325" s="279" t="s">
        <v>3967</v>
      </c>
      <c r="L1325" s="279" t="s">
        <v>4910</v>
      </c>
      <c r="M1325" s="264">
        <v>1</v>
      </c>
      <c r="N1325" s="264">
        <v>0</v>
      </c>
      <c r="O1325" s="279" t="s">
        <v>7762</v>
      </c>
      <c r="P1325" s="263">
        <v>87</v>
      </c>
      <c r="Q1325" s="279" t="s">
        <v>7762</v>
      </c>
      <c r="R1325" s="263">
        <v>1</v>
      </c>
      <c r="S1325" s="263">
        <v>1</v>
      </c>
      <c r="T1325" s="278">
        <v>0</v>
      </c>
      <c r="U1325" s="263">
        <v>0</v>
      </c>
      <c r="V1325" s="263">
        <v>7261700</v>
      </c>
      <c r="W1325" s="263">
        <v>69700481</v>
      </c>
      <c r="X1325" s="264">
        <v>13</v>
      </c>
      <c r="Y1325" s="263">
        <v>30184</v>
      </c>
      <c r="Z1325" s="263">
        <v>1903</v>
      </c>
      <c r="AA1325" s="263">
        <v>30458559</v>
      </c>
      <c r="AB1325" s="263">
        <v>4096</v>
      </c>
      <c r="AC1325" s="279" t="s">
        <v>6514</v>
      </c>
      <c r="AD1325" s="279" t="s">
        <v>6515</v>
      </c>
      <c r="AE1325" s="263">
        <v>7</v>
      </c>
      <c r="AF1325" s="278" t="s">
        <v>6319</v>
      </c>
      <c r="AG1325" s="278" t="s">
        <v>5133</v>
      </c>
      <c r="AH1325" s="278" t="s">
        <v>6319</v>
      </c>
      <c r="AI1325" s="278" t="s">
        <v>5133</v>
      </c>
      <c r="AJ1325" s="278" t="s">
        <v>6319</v>
      </c>
      <c r="AK1325" s="278" t="s">
        <v>6319</v>
      </c>
      <c r="AL1325" s="278" t="s">
        <v>6319</v>
      </c>
      <c r="AM1325" s="278" t="s">
        <v>6319</v>
      </c>
      <c r="AN1325" s="263">
        <v>4</v>
      </c>
      <c r="AO1325" s="263">
        <v>5000</v>
      </c>
      <c r="AP1325" s="263">
        <v>-10</v>
      </c>
      <c r="AQ1325" s="263">
        <v>0</v>
      </c>
      <c r="AR1325" s="263">
        <v>0</v>
      </c>
      <c r="AS1325" s="263">
        <v>2</v>
      </c>
      <c r="AT1325" s="263">
        <v>3538</v>
      </c>
      <c r="AU1325" s="278" t="s">
        <v>5133</v>
      </c>
      <c r="AV1325" s="264">
        <v>2</v>
      </c>
      <c r="AW1325" s="263">
        <v>8</v>
      </c>
      <c r="AX1325" s="263">
        <v>16</v>
      </c>
      <c r="AY1325" s="278"/>
      <c r="AZ1325" s="278" t="s">
        <v>5133</v>
      </c>
      <c r="BA1325" s="263">
        <v>0</v>
      </c>
      <c r="BB1325" s="274">
        <v>2.8066842592592591</v>
      </c>
      <c r="BC1325" s="274">
        <v>2.0000010069444443</v>
      </c>
      <c r="BD1325" s="274">
        <v>2</v>
      </c>
      <c r="BE1325" s="274">
        <v>2.0840474537037039</v>
      </c>
      <c r="BF1325" s="274">
        <v>2.8067185185185184</v>
      </c>
      <c r="BG1325" s="279" t="s">
        <v>6953</v>
      </c>
      <c r="BH1325" s="279" t="s">
        <v>7804</v>
      </c>
      <c r="BI1325" s="279" t="s">
        <v>7799</v>
      </c>
      <c r="BJ1325" s="323" t="s">
        <v>8000</v>
      </c>
      <c r="BK1325" s="279" t="s">
        <v>7757</v>
      </c>
      <c r="BL1325" s="279" t="s">
        <v>8001</v>
      </c>
      <c r="BM1325" s="279"/>
      <c r="BN1325" s="279" t="s">
        <v>7793</v>
      </c>
      <c r="BO1325" s="279" t="s">
        <v>8002</v>
      </c>
      <c r="BP1325" s="279" t="s">
        <v>7807</v>
      </c>
      <c r="BQ1325" s="279" t="s">
        <v>7777</v>
      </c>
      <c r="BR1325" s="279" t="s">
        <v>7794</v>
      </c>
      <c r="BS1325" s="279" t="s">
        <v>7830</v>
      </c>
      <c r="BT1325" s="279" t="s">
        <v>8003</v>
      </c>
      <c r="BU1325" s="278"/>
      <c r="BV1325" s="278"/>
      <c r="BW1325" s="278"/>
      <c r="BX1325" s="278"/>
      <c r="BY1325" s="278"/>
      <c r="BZ1325" s="278"/>
      <c r="CA1325" s="278"/>
      <c r="CB1325" s="278"/>
      <c r="CC1325" s="278"/>
      <c r="CD1325" s="278"/>
      <c r="CE1325" s="278"/>
      <c r="CF1325" s="278"/>
      <c r="CG1325" s="278"/>
      <c r="CH1325" s="278"/>
      <c r="CI1325" s="278"/>
      <c r="CJ1325" s="278"/>
      <c r="CK1325" s="278"/>
      <c r="CL1325" s="278"/>
      <c r="CM1325" s="278"/>
      <c r="CN1325" s="278"/>
      <c r="CO1325" s="278"/>
      <c r="CP1325" s="278"/>
      <c r="CQ1325" s="278"/>
      <c r="CR1325" s="278"/>
      <c r="CS1325" s="278"/>
      <c r="CT1325" s="278"/>
      <c r="CU1325" s="278"/>
      <c r="CV1325" s="278"/>
      <c r="CW1325" s="278"/>
      <c r="CX1325" s="278"/>
      <c r="CY1325" s="278"/>
      <c r="CZ1325" s="278"/>
      <c r="DA1325" s="278"/>
      <c r="DB1325" s="278"/>
      <c r="DC1325" s="278"/>
      <c r="DD1325" s="278"/>
      <c r="DE1325" s="278"/>
      <c r="DF1325" s="278"/>
      <c r="DG1325" s="278"/>
      <c r="DH1325" s="278"/>
      <c r="DI1325" s="278"/>
      <c r="DJ1325" s="278"/>
      <c r="DK1325" s="278"/>
      <c r="DL1325" s="278"/>
      <c r="DM1325" s="278"/>
      <c r="DN1325" s="278"/>
      <c r="DO1325" s="278"/>
      <c r="DP1325" s="278"/>
      <c r="DQ1325" s="278"/>
      <c r="DR1325" s="278"/>
      <c r="DS1325" s="278"/>
      <c r="DT1325" s="278"/>
      <c r="DU1325" s="278"/>
      <c r="DV1325" s="278"/>
      <c r="DW1325" s="278"/>
      <c r="DX1325" s="278"/>
      <c r="DY1325" s="278"/>
      <c r="DZ1325" s="278"/>
      <c r="EA1325" s="278"/>
      <c r="EB1325" s="278"/>
      <c r="EC1325" s="278"/>
      <c r="ED1325" s="278"/>
      <c r="EE1325" s="278"/>
      <c r="EF1325" s="278"/>
      <c r="EG1325" s="278"/>
      <c r="EH1325" s="278"/>
      <c r="EI1325" s="278"/>
      <c r="EJ1325" s="278"/>
      <c r="EK1325" s="278"/>
      <c r="EL1325" s="278"/>
      <c r="EM1325" s="278"/>
      <c r="EN1325" s="278"/>
      <c r="EO1325" s="278"/>
      <c r="EP1325" s="278"/>
      <c r="EQ1325" s="278"/>
      <c r="ER1325" s="278"/>
      <c r="ES1325" s="278"/>
      <c r="ET1325" s="278"/>
      <c r="EU1325" s="278"/>
      <c r="EV1325" s="278"/>
      <c r="EW1325" s="278"/>
      <c r="EX1325" s="278"/>
      <c r="EY1325" s="278"/>
      <c r="EZ1325" s="278"/>
      <c r="FA1325" s="278"/>
      <c r="FB1325" s="278"/>
      <c r="FC1325" s="278"/>
      <c r="FD1325" s="278"/>
      <c r="FE1325" s="278"/>
      <c r="FF1325" s="278"/>
      <c r="FG1325" s="278"/>
      <c r="FH1325" s="278"/>
      <c r="FI1325" s="278"/>
      <c r="FJ1325" s="278"/>
      <c r="FK1325" s="278"/>
      <c r="FL1325" s="278"/>
      <c r="FM1325" s="278"/>
      <c r="FN1325" s="278"/>
      <c r="FO1325" s="278"/>
      <c r="FP1325" s="278"/>
      <c r="FQ1325" s="278"/>
      <c r="FR1325" s="278"/>
      <c r="FS1325" s="278"/>
      <c r="FT1325" s="278"/>
      <c r="FU1325" s="278"/>
      <c r="FV1325" s="278"/>
      <c r="FW1325" s="278"/>
      <c r="FX1325" s="278"/>
      <c r="FY1325" s="278"/>
      <c r="FZ1325" s="278"/>
      <c r="GA1325" s="278"/>
      <c r="GB1325" s="278"/>
      <c r="GC1325" s="278"/>
      <c r="GD1325" s="278"/>
      <c r="GE1325" s="278"/>
      <c r="GF1325" s="278"/>
      <c r="GG1325" s="278"/>
      <c r="GH1325" s="278"/>
      <c r="GI1325" s="278"/>
      <c r="GJ1325" s="278"/>
      <c r="GK1325" s="278"/>
      <c r="GL1325" s="278"/>
      <c r="GM1325" s="278"/>
      <c r="GN1325" s="278"/>
      <c r="GO1325" s="278"/>
      <c r="GP1325" s="278"/>
      <c r="GQ1325" s="278"/>
      <c r="GR1325" s="278"/>
      <c r="GS1325" s="278"/>
      <c r="GT1325" s="278"/>
      <c r="GU1325" s="278"/>
      <c r="GV1325" s="278"/>
      <c r="GW1325" s="278"/>
      <c r="GX1325" s="278"/>
      <c r="GY1325" s="278"/>
      <c r="GZ1325" s="278"/>
      <c r="HA1325" s="278"/>
      <c r="HB1325" s="278"/>
      <c r="HC1325" s="278"/>
      <c r="HD1325" s="278"/>
      <c r="HE1325" s="278"/>
      <c r="HF1325" s="278"/>
      <c r="HG1325" s="278"/>
      <c r="HH1325" s="278"/>
      <c r="HI1325" s="278"/>
      <c r="HJ1325" s="278"/>
      <c r="HK1325" s="278"/>
      <c r="HL1325" s="278"/>
      <c r="HM1325" s="278"/>
      <c r="HN1325" s="278"/>
      <c r="HO1325" s="278"/>
    </row>
    <row r="1326" spans="1:223" ht="54.75" customHeight="1" x14ac:dyDescent="0.15">
      <c r="A1326" s="278"/>
      <c r="B1326" s="279" t="s">
        <v>7821</v>
      </c>
      <c r="C1326" s="279" t="s">
        <v>7800</v>
      </c>
      <c r="D1326" s="279" t="s">
        <v>6277</v>
      </c>
      <c r="E1326" s="263">
        <v>279</v>
      </c>
      <c r="F1326" s="279" t="s">
        <v>7787</v>
      </c>
      <c r="G1326" s="322" t="s">
        <v>7998</v>
      </c>
      <c r="H1326" s="279" t="s">
        <v>8018</v>
      </c>
      <c r="I1326" s="279" t="s">
        <v>7796</v>
      </c>
      <c r="J1326" s="279" t="s">
        <v>6571</v>
      </c>
      <c r="K1326" s="279" t="s">
        <v>3967</v>
      </c>
      <c r="L1326" s="279" t="s">
        <v>4910</v>
      </c>
      <c r="M1326" s="264">
        <v>1</v>
      </c>
      <c r="N1326" s="264">
        <v>0</v>
      </c>
      <c r="O1326" s="279" t="s">
        <v>7762</v>
      </c>
      <c r="P1326" s="263">
        <v>87</v>
      </c>
      <c r="Q1326" s="279" t="s">
        <v>7762</v>
      </c>
      <c r="R1326" s="263">
        <v>1</v>
      </c>
      <c r="S1326" s="263">
        <v>1</v>
      </c>
      <c r="T1326" s="278">
        <v>0</v>
      </c>
      <c r="U1326" s="263">
        <v>0</v>
      </c>
      <c r="V1326" s="263">
        <v>7261700</v>
      </c>
      <c r="W1326" s="263">
        <v>69700481</v>
      </c>
      <c r="X1326" s="264">
        <v>13</v>
      </c>
      <c r="Y1326" s="263">
        <v>30184</v>
      </c>
      <c r="Z1326" s="263">
        <v>1903</v>
      </c>
      <c r="AA1326" s="263">
        <v>30458559</v>
      </c>
      <c r="AB1326" s="263">
        <v>4096</v>
      </c>
      <c r="AC1326" s="279" t="s">
        <v>6514</v>
      </c>
      <c r="AD1326" s="279" t="s">
        <v>6515</v>
      </c>
      <c r="AE1326" s="263">
        <v>7</v>
      </c>
      <c r="AF1326" s="278" t="s">
        <v>6319</v>
      </c>
      <c r="AG1326" s="278" t="s">
        <v>5133</v>
      </c>
      <c r="AH1326" s="278" t="s">
        <v>6319</v>
      </c>
      <c r="AI1326" s="278" t="s">
        <v>5133</v>
      </c>
      <c r="AJ1326" s="278" t="s">
        <v>6319</v>
      </c>
      <c r="AK1326" s="278" t="s">
        <v>6319</v>
      </c>
      <c r="AL1326" s="278" t="s">
        <v>6319</v>
      </c>
      <c r="AM1326" s="278" t="s">
        <v>6319</v>
      </c>
      <c r="AN1326" s="263">
        <v>4</v>
      </c>
      <c r="AO1326" s="263">
        <v>5000</v>
      </c>
      <c r="AP1326" s="263">
        <v>-10</v>
      </c>
      <c r="AQ1326" s="263">
        <v>0</v>
      </c>
      <c r="AR1326" s="263">
        <v>0</v>
      </c>
      <c r="AS1326" s="263">
        <v>2</v>
      </c>
      <c r="AT1326" s="263">
        <v>3538</v>
      </c>
      <c r="AU1326" s="278" t="s">
        <v>5133</v>
      </c>
      <c r="AV1326" s="264">
        <v>2</v>
      </c>
      <c r="AW1326" s="263">
        <v>8</v>
      </c>
      <c r="AX1326" s="263">
        <v>16</v>
      </c>
      <c r="AY1326" s="278"/>
      <c r="AZ1326" s="278" t="s">
        <v>5133</v>
      </c>
      <c r="BA1326" s="263">
        <v>0</v>
      </c>
      <c r="BB1326" s="274">
        <v>2.8066842592592591</v>
      </c>
      <c r="BC1326" s="274">
        <v>2.0000010069444443</v>
      </c>
      <c r="BD1326" s="274">
        <v>2</v>
      </c>
      <c r="BE1326" s="274">
        <v>2.0840474537037039</v>
      </c>
      <c r="BF1326" s="274">
        <v>2.8067185185185184</v>
      </c>
      <c r="BG1326" s="279" t="s">
        <v>6953</v>
      </c>
      <c r="BH1326" s="279" t="s">
        <v>7804</v>
      </c>
      <c r="BI1326" s="279" t="s">
        <v>7799</v>
      </c>
      <c r="BJ1326" s="323" t="s">
        <v>8000</v>
      </c>
      <c r="BK1326" s="279" t="s">
        <v>7757</v>
      </c>
      <c r="BL1326" s="279" t="s">
        <v>8001</v>
      </c>
      <c r="BM1326" s="279"/>
      <c r="BN1326" s="279" t="s">
        <v>7793</v>
      </c>
      <c r="BO1326" s="279" t="s">
        <v>8002</v>
      </c>
      <c r="BP1326" s="279" t="s">
        <v>7807</v>
      </c>
      <c r="BQ1326" s="279" t="s">
        <v>7777</v>
      </c>
      <c r="BR1326" s="279" t="s">
        <v>7794</v>
      </c>
      <c r="BS1326" s="279" t="s">
        <v>7830</v>
      </c>
      <c r="BT1326" s="279" t="s">
        <v>8003</v>
      </c>
      <c r="BU1326" s="278"/>
      <c r="BV1326" s="278"/>
      <c r="BW1326" s="278"/>
      <c r="BX1326" s="278"/>
      <c r="BY1326" s="278"/>
      <c r="BZ1326" s="278"/>
      <c r="CA1326" s="278"/>
      <c r="CB1326" s="278"/>
      <c r="CC1326" s="278"/>
      <c r="CD1326" s="278"/>
      <c r="CE1326" s="278"/>
      <c r="CF1326" s="278"/>
      <c r="CG1326" s="278"/>
      <c r="CH1326" s="278"/>
      <c r="CI1326" s="278"/>
      <c r="CJ1326" s="278"/>
      <c r="CK1326" s="278"/>
      <c r="CL1326" s="278"/>
      <c r="CM1326" s="278"/>
      <c r="CN1326" s="278"/>
      <c r="CO1326" s="278"/>
      <c r="CP1326" s="278"/>
      <c r="CQ1326" s="278"/>
      <c r="CR1326" s="278"/>
      <c r="CS1326" s="278"/>
      <c r="CT1326" s="278"/>
      <c r="CU1326" s="278"/>
      <c r="CV1326" s="278"/>
      <c r="CW1326" s="278"/>
      <c r="CX1326" s="278"/>
      <c r="CY1326" s="278"/>
      <c r="CZ1326" s="278"/>
      <c r="DA1326" s="278"/>
      <c r="DB1326" s="278"/>
      <c r="DC1326" s="278"/>
      <c r="DD1326" s="278"/>
      <c r="DE1326" s="278"/>
      <c r="DF1326" s="278"/>
      <c r="DG1326" s="278"/>
      <c r="DH1326" s="278"/>
      <c r="DI1326" s="278"/>
      <c r="DJ1326" s="278"/>
      <c r="DK1326" s="278"/>
      <c r="DL1326" s="278"/>
      <c r="DM1326" s="278"/>
      <c r="DN1326" s="278"/>
      <c r="DO1326" s="278"/>
      <c r="DP1326" s="278"/>
      <c r="DQ1326" s="278"/>
      <c r="DR1326" s="278"/>
      <c r="DS1326" s="278"/>
      <c r="DT1326" s="278"/>
      <c r="DU1326" s="278"/>
      <c r="DV1326" s="278"/>
      <c r="DW1326" s="278"/>
      <c r="DX1326" s="278"/>
      <c r="DY1326" s="278"/>
      <c r="DZ1326" s="278"/>
      <c r="EA1326" s="278"/>
      <c r="EB1326" s="278"/>
      <c r="EC1326" s="278"/>
      <c r="ED1326" s="278"/>
      <c r="EE1326" s="278"/>
      <c r="EF1326" s="278"/>
      <c r="EG1326" s="278"/>
      <c r="EH1326" s="278"/>
      <c r="EI1326" s="278"/>
      <c r="EJ1326" s="278"/>
      <c r="EK1326" s="278"/>
      <c r="EL1326" s="278"/>
      <c r="EM1326" s="278"/>
      <c r="EN1326" s="278"/>
      <c r="EO1326" s="278"/>
      <c r="EP1326" s="278"/>
      <c r="EQ1326" s="278"/>
      <c r="ER1326" s="278"/>
      <c r="ES1326" s="278"/>
      <c r="ET1326" s="278"/>
      <c r="EU1326" s="278"/>
      <c r="EV1326" s="278"/>
      <c r="EW1326" s="278"/>
      <c r="EX1326" s="278"/>
      <c r="EY1326" s="278"/>
      <c r="EZ1326" s="278"/>
      <c r="FA1326" s="278"/>
      <c r="FB1326" s="278"/>
      <c r="FC1326" s="278"/>
      <c r="FD1326" s="278"/>
      <c r="FE1326" s="278"/>
      <c r="FF1326" s="278"/>
      <c r="FG1326" s="278"/>
      <c r="FH1326" s="278"/>
      <c r="FI1326" s="278"/>
      <c r="FJ1326" s="278"/>
      <c r="FK1326" s="278"/>
      <c r="FL1326" s="278"/>
      <c r="FM1326" s="278"/>
      <c r="FN1326" s="278"/>
      <c r="FO1326" s="278"/>
      <c r="FP1326" s="278"/>
      <c r="FQ1326" s="278"/>
      <c r="FR1326" s="278"/>
      <c r="FS1326" s="278"/>
      <c r="FT1326" s="278"/>
      <c r="FU1326" s="278"/>
      <c r="FV1326" s="278"/>
      <c r="FW1326" s="278"/>
      <c r="FX1326" s="278"/>
      <c r="FY1326" s="278"/>
      <c r="FZ1326" s="278"/>
      <c r="GA1326" s="278"/>
      <c r="GB1326" s="278"/>
      <c r="GC1326" s="278"/>
      <c r="GD1326" s="278"/>
      <c r="GE1326" s="278"/>
      <c r="GF1326" s="278"/>
      <c r="GG1326" s="278"/>
      <c r="GH1326" s="278"/>
      <c r="GI1326" s="278"/>
      <c r="GJ1326" s="278"/>
      <c r="GK1326" s="278"/>
      <c r="GL1326" s="278"/>
      <c r="GM1326" s="278"/>
      <c r="GN1326" s="278"/>
      <c r="GO1326" s="278"/>
      <c r="GP1326" s="278"/>
      <c r="GQ1326" s="278"/>
      <c r="GR1326" s="278"/>
      <c r="GS1326" s="278"/>
      <c r="GT1326" s="278"/>
      <c r="GU1326" s="278"/>
      <c r="GV1326" s="278"/>
      <c r="GW1326" s="278"/>
      <c r="GX1326" s="278"/>
      <c r="GY1326" s="278"/>
      <c r="GZ1326" s="278"/>
      <c r="HA1326" s="278"/>
      <c r="HB1326" s="278"/>
      <c r="HC1326" s="278"/>
      <c r="HD1326" s="278"/>
      <c r="HE1326" s="278"/>
      <c r="HF1326" s="278"/>
      <c r="HG1326" s="278"/>
      <c r="HH1326" s="278"/>
      <c r="HI1326" s="278"/>
      <c r="HJ1326" s="278"/>
      <c r="HK1326" s="278"/>
      <c r="HL1326" s="278"/>
      <c r="HM1326" s="278"/>
      <c r="HN1326" s="278"/>
      <c r="HO1326" s="278"/>
    </row>
    <row r="1327" spans="1:223" ht="54.75" customHeight="1" x14ac:dyDescent="0.15">
      <c r="A1327" s="278"/>
      <c r="B1327" s="279" t="s">
        <v>7821</v>
      </c>
      <c r="C1327" s="279" t="s">
        <v>7796</v>
      </c>
      <c r="D1327" s="279" t="s">
        <v>6277</v>
      </c>
      <c r="E1327" s="263">
        <v>279</v>
      </c>
      <c r="F1327" s="279" t="s">
        <v>7787</v>
      </c>
      <c r="G1327" s="322" t="s">
        <v>7998</v>
      </c>
      <c r="H1327" s="279" t="s">
        <v>8017</v>
      </c>
      <c r="I1327" s="279" t="s">
        <v>7796</v>
      </c>
      <c r="J1327" s="279" t="s">
        <v>6571</v>
      </c>
      <c r="K1327" s="279" t="s">
        <v>3967</v>
      </c>
      <c r="L1327" s="279" t="s">
        <v>4910</v>
      </c>
      <c r="M1327" s="264">
        <v>1</v>
      </c>
      <c r="N1327" s="264">
        <v>0</v>
      </c>
      <c r="O1327" s="279" t="s">
        <v>7762</v>
      </c>
      <c r="P1327" s="263">
        <v>87</v>
      </c>
      <c r="Q1327" s="279" t="s">
        <v>7762</v>
      </c>
      <c r="R1327" s="263">
        <v>1</v>
      </c>
      <c r="S1327" s="263">
        <v>1</v>
      </c>
      <c r="T1327" s="278">
        <v>0</v>
      </c>
      <c r="U1327" s="263">
        <v>0</v>
      </c>
      <c r="V1327" s="263">
        <v>7261700</v>
      </c>
      <c r="W1327" s="263">
        <v>69700481</v>
      </c>
      <c r="X1327" s="264">
        <v>13</v>
      </c>
      <c r="Y1327" s="263">
        <v>30184</v>
      </c>
      <c r="Z1327" s="263">
        <v>1903</v>
      </c>
      <c r="AA1327" s="263">
        <v>30458559</v>
      </c>
      <c r="AB1327" s="263">
        <v>4096</v>
      </c>
      <c r="AC1327" s="279" t="s">
        <v>6514</v>
      </c>
      <c r="AD1327" s="279" t="s">
        <v>6515</v>
      </c>
      <c r="AE1327" s="263">
        <v>7</v>
      </c>
      <c r="AF1327" s="278" t="s">
        <v>6319</v>
      </c>
      <c r="AG1327" s="278" t="s">
        <v>5133</v>
      </c>
      <c r="AH1327" s="278" t="s">
        <v>6319</v>
      </c>
      <c r="AI1327" s="278" t="s">
        <v>5133</v>
      </c>
      <c r="AJ1327" s="278" t="s">
        <v>6319</v>
      </c>
      <c r="AK1327" s="278" t="s">
        <v>6319</v>
      </c>
      <c r="AL1327" s="278" t="s">
        <v>6319</v>
      </c>
      <c r="AM1327" s="278" t="s">
        <v>6319</v>
      </c>
      <c r="AN1327" s="263">
        <v>4</v>
      </c>
      <c r="AO1327" s="263">
        <v>5000</v>
      </c>
      <c r="AP1327" s="263">
        <v>-10</v>
      </c>
      <c r="AQ1327" s="263">
        <v>0</v>
      </c>
      <c r="AR1327" s="263">
        <v>0</v>
      </c>
      <c r="AS1327" s="263">
        <v>2</v>
      </c>
      <c r="AT1327" s="263">
        <v>3538</v>
      </c>
      <c r="AU1327" s="278" t="s">
        <v>5133</v>
      </c>
      <c r="AV1327" s="264">
        <v>2</v>
      </c>
      <c r="AW1327" s="263">
        <v>8</v>
      </c>
      <c r="AX1327" s="263">
        <v>16</v>
      </c>
      <c r="AY1327" s="278"/>
      <c r="AZ1327" s="278" t="s">
        <v>5133</v>
      </c>
      <c r="BA1327" s="263">
        <v>0</v>
      </c>
      <c r="BB1327" s="274">
        <v>2.8066842592592591</v>
      </c>
      <c r="BC1327" s="274">
        <v>2.0000010069444443</v>
      </c>
      <c r="BD1327" s="274">
        <v>2</v>
      </c>
      <c r="BE1327" s="274">
        <v>2.0840474537037039</v>
      </c>
      <c r="BF1327" s="274">
        <v>2.8067185185185184</v>
      </c>
      <c r="BG1327" s="279" t="s">
        <v>6953</v>
      </c>
      <c r="BH1327" s="279" t="s">
        <v>7804</v>
      </c>
      <c r="BI1327" s="279" t="s">
        <v>7799</v>
      </c>
      <c r="BJ1327" s="323" t="s">
        <v>8000</v>
      </c>
      <c r="BK1327" s="279" t="s">
        <v>7757</v>
      </c>
      <c r="BL1327" s="279" t="s">
        <v>8001</v>
      </c>
      <c r="BM1327" s="279"/>
      <c r="BN1327" s="279" t="s">
        <v>7793</v>
      </c>
      <c r="BO1327" s="279" t="s">
        <v>8002</v>
      </c>
      <c r="BP1327" s="279" t="s">
        <v>7807</v>
      </c>
      <c r="BQ1327" s="279" t="s">
        <v>7777</v>
      </c>
      <c r="BR1327" s="279" t="s">
        <v>7794</v>
      </c>
      <c r="BS1327" s="279" t="s">
        <v>7830</v>
      </c>
      <c r="BT1327" s="279" t="s">
        <v>8003</v>
      </c>
      <c r="BU1327" s="278"/>
      <c r="BV1327" s="278"/>
      <c r="BW1327" s="278"/>
      <c r="BX1327" s="278"/>
      <c r="BY1327" s="278"/>
      <c r="BZ1327" s="278"/>
      <c r="CA1327" s="278"/>
      <c r="CB1327" s="278"/>
      <c r="CC1327" s="278"/>
      <c r="CD1327" s="278"/>
      <c r="CE1327" s="278"/>
      <c r="CF1327" s="278"/>
      <c r="CG1327" s="278"/>
      <c r="CH1327" s="278"/>
      <c r="CI1327" s="278"/>
      <c r="CJ1327" s="278"/>
      <c r="CK1327" s="278"/>
      <c r="CL1327" s="278"/>
      <c r="CM1327" s="278"/>
      <c r="CN1327" s="278"/>
      <c r="CO1327" s="278"/>
      <c r="CP1327" s="278"/>
      <c r="CQ1327" s="278"/>
      <c r="CR1327" s="278"/>
      <c r="CS1327" s="278"/>
      <c r="CT1327" s="278"/>
      <c r="CU1327" s="278"/>
      <c r="CV1327" s="278"/>
      <c r="CW1327" s="278"/>
      <c r="CX1327" s="278"/>
      <c r="CY1327" s="278"/>
      <c r="CZ1327" s="278"/>
      <c r="DA1327" s="278"/>
      <c r="DB1327" s="278"/>
      <c r="DC1327" s="278"/>
      <c r="DD1327" s="278"/>
      <c r="DE1327" s="278"/>
      <c r="DF1327" s="278"/>
      <c r="DG1327" s="278"/>
      <c r="DH1327" s="278"/>
      <c r="DI1327" s="278"/>
      <c r="DJ1327" s="278"/>
      <c r="DK1327" s="278"/>
      <c r="DL1327" s="278"/>
      <c r="DM1327" s="278"/>
      <c r="DN1327" s="278"/>
      <c r="DO1327" s="278"/>
      <c r="DP1327" s="278"/>
      <c r="DQ1327" s="278"/>
      <c r="DR1327" s="278"/>
      <c r="DS1327" s="278"/>
      <c r="DT1327" s="278"/>
      <c r="DU1327" s="278"/>
      <c r="DV1327" s="278"/>
      <c r="DW1327" s="278"/>
      <c r="DX1327" s="278"/>
      <c r="DY1327" s="278"/>
      <c r="DZ1327" s="278"/>
      <c r="EA1327" s="278"/>
      <c r="EB1327" s="278"/>
      <c r="EC1327" s="278"/>
      <c r="ED1327" s="278"/>
      <c r="EE1327" s="278"/>
      <c r="EF1327" s="278"/>
      <c r="EG1327" s="278"/>
      <c r="EH1327" s="278"/>
      <c r="EI1327" s="278"/>
      <c r="EJ1327" s="278"/>
      <c r="EK1327" s="278"/>
      <c r="EL1327" s="278"/>
      <c r="EM1327" s="278"/>
      <c r="EN1327" s="278"/>
      <c r="EO1327" s="278"/>
      <c r="EP1327" s="278"/>
      <c r="EQ1327" s="278"/>
      <c r="ER1327" s="278"/>
      <c r="ES1327" s="278"/>
      <c r="ET1327" s="278"/>
      <c r="EU1327" s="278"/>
      <c r="EV1327" s="278"/>
      <c r="EW1327" s="278"/>
      <c r="EX1327" s="278"/>
      <c r="EY1327" s="278"/>
      <c r="EZ1327" s="278"/>
      <c r="FA1327" s="278"/>
      <c r="FB1327" s="278"/>
      <c r="FC1327" s="278"/>
      <c r="FD1327" s="278"/>
      <c r="FE1327" s="278"/>
      <c r="FF1327" s="278"/>
      <c r="FG1327" s="278"/>
      <c r="FH1327" s="278"/>
      <c r="FI1327" s="278"/>
      <c r="FJ1327" s="278"/>
      <c r="FK1327" s="278"/>
      <c r="FL1327" s="278"/>
      <c r="FM1327" s="278"/>
      <c r="FN1327" s="278"/>
      <c r="FO1327" s="278"/>
      <c r="FP1327" s="278"/>
      <c r="FQ1327" s="278"/>
      <c r="FR1327" s="278"/>
      <c r="FS1327" s="278"/>
      <c r="FT1327" s="278"/>
      <c r="FU1327" s="278"/>
      <c r="FV1327" s="278"/>
      <c r="FW1327" s="278"/>
      <c r="FX1327" s="278"/>
      <c r="FY1327" s="278"/>
      <c r="FZ1327" s="278"/>
      <c r="GA1327" s="278"/>
      <c r="GB1327" s="278"/>
      <c r="GC1327" s="278"/>
      <c r="GD1327" s="278"/>
      <c r="GE1327" s="278"/>
      <c r="GF1327" s="278"/>
      <c r="GG1327" s="278"/>
      <c r="GH1327" s="278"/>
      <c r="GI1327" s="278"/>
      <c r="GJ1327" s="278"/>
      <c r="GK1327" s="278"/>
      <c r="GL1327" s="278"/>
      <c r="GM1327" s="278"/>
      <c r="GN1327" s="278"/>
      <c r="GO1327" s="278"/>
      <c r="GP1327" s="278"/>
      <c r="GQ1327" s="278"/>
      <c r="GR1327" s="278"/>
      <c r="GS1327" s="278"/>
      <c r="GT1327" s="278"/>
      <c r="GU1327" s="278"/>
      <c r="GV1327" s="278"/>
      <c r="GW1327" s="278"/>
      <c r="GX1327" s="278"/>
      <c r="GY1327" s="278"/>
      <c r="GZ1327" s="278"/>
      <c r="HA1327" s="278"/>
      <c r="HB1327" s="278"/>
      <c r="HC1327" s="278"/>
      <c r="HD1327" s="278"/>
      <c r="HE1327" s="278"/>
      <c r="HF1327" s="278"/>
      <c r="HG1327" s="278"/>
      <c r="HH1327" s="278"/>
      <c r="HI1327" s="278"/>
      <c r="HJ1327" s="278"/>
      <c r="HK1327" s="278"/>
      <c r="HL1327" s="278"/>
      <c r="HM1327" s="278"/>
      <c r="HN1327" s="278"/>
      <c r="HO1327" s="278"/>
    </row>
    <row r="1328" spans="1:223" ht="54.75" customHeight="1" x14ac:dyDescent="0.15">
      <c r="A1328" s="278"/>
      <c r="B1328" s="279" t="s">
        <v>7821</v>
      </c>
      <c r="C1328" s="279" t="s">
        <v>7796</v>
      </c>
      <c r="D1328" s="279" t="s">
        <v>6277</v>
      </c>
      <c r="E1328" s="263">
        <v>279</v>
      </c>
      <c r="F1328" s="279" t="s">
        <v>7787</v>
      </c>
      <c r="G1328" s="322" t="s">
        <v>7998</v>
      </c>
      <c r="H1328" s="279" t="s">
        <v>8016</v>
      </c>
      <c r="I1328" s="279" t="s">
        <v>7796</v>
      </c>
      <c r="J1328" s="279" t="s">
        <v>6571</v>
      </c>
      <c r="K1328" s="279" t="s">
        <v>3967</v>
      </c>
      <c r="L1328" s="279" t="s">
        <v>4910</v>
      </c>
      <c r="M1328" s="264">
        <v>1</v>
      </c>
      <c r="N1328" s="264">
        <v>0</v>
      </c>
      <c r="O1328" s="279" t="s">
        <v>7762</v>
      </c>
      <c r="P1328" s="263">
        <v>87</v>
      </c>
      <c r="Q1328" s="279" t="s">
        <v>7762</v>
      </c>
      <c r="R1328" s="263">
        <v>1</v>
      </c>
      <c r="S1328" s="263">
        <v>1</v>
      </c>
      <c r="T1328" s="278">
        <v>0</v>
      </c>
      <c r="U1328" s="263">
        <v>0</v>
      </c>
      <c r="V1328" s="263">
        <v>7261700</v>
      </c>
      <c r="W1328" s="263">
        <v>69700481</v>
      </c>
      <c r="X1328" s="264">
        <v>13</v>
      </c>
      <c r="Y1328" s="263">
        <v>30184</v>
      </c>
      <c r="Z1328" s="263">
        <v>1903</v>
      </c>
      <c r="AA1328" s="263">
        <v>30458559</v>
      </c>
      <c r="AB1328" s="263">
        <v>4096</v>
      </c>
      <c r="AC1328" s="279" t="s">
        <v>6514</v>
      </c>
      <c r="AD1328" s="279" t="s">
        <v>6515</v>
      </c>
      <c r="AE1328" s="263">
        <v>7</v>
      </c>
      <c r="AF1328" s="278" t="s">
        <v>6319</v>
      </c>
      <c r="AG1328" s="278" t="s">
        <v>5133</v>
      </c>
      <c r="AH1328" s="278" t="s">
        <v>6319</v>
      </c>
      <c r="AI1328" s="278" t="s">
        <v>5133</v>
      </c>
      <c r="AJ1328" s="278" t="s">
        <v>6319</v>
      </c>
      <c r="AK1328" s="278" t="s">
        <v>6319</v>
      </c>
      <c r="AL1328" s="278" t="s">
        <v>6319</v>
      </c>
      <c r="AM1328" s="278" t="s">
        <v>6319</v>
      </c>
      <c r="AN1328" s="263">
        <v>4</v>
      </c>
      <c r="AO1328" s="263">
        <v>5000</v>
      </c>
      <c r="AP1328" s="263">
        <v>-10</v>
      </c>
      <c r="AQ1328" s="263">
        <v>0</v>
      </c>
      <c r="AR1328" s="263">
        <v>0</v>
      </c>
      <c r="AS1328" s="263">
        <v>2</v>
      </c>
      <c r="AT1328" s="263">
        <v>3538</v>
      </c>
      <c r="AU1328" s="278" t="s">
        <v>5133</v>
      </c>
      <c r="AV1328" s="264">
        <v>2</v>
      </c>
      <c r="AW1328" s="263">
        <v>8</v>
      </c>
      <c r="AX1328" s="263">
        <v>16</v>
      </c>
      <c r="AY1328" s="278"/>
      <c r="AZ1328" s="278" t="s">
        <v>5133</v>
      </c>
      <c r="BA1328" s="263">
        <v>0</v>
      </c>
      <c r="BB1328" s="274">
        <v>2.8066842592592591</v>
      </c>
      <c r="BC1328" s="274">
        <v>2.0000010069444443</v>
      </c>
      <c r="BD1328" s="274">
        <v>2</v>
      </c>
      <c r="BE1328" s="274">
        <v>2.0840474537037039</v>
      </c>
      <c r="BF1328" s="274">
        <v>2.8067185185185184</v>
      </c>
      <c r="BG1328" s="279" t="s">
        <v>6953</v>
      </c>
      <c r="BH1328" s="279" t="s">
        <v>7804</v>
      </c>
      <c r="BI1328" s="279" t="s">
        <v>7799</v>
      </c>
      <c r="BJ1328" s="323" t="s">
        <v>8000</v>
      </c>
      <c r="BK1328" s="279" t="s">
        <v>7757</v>
      </c>
      <c r="BL1328" s="279" t="s">
        <v>8001</v>
      </c>
      <c r="BM1328" s="279"/>
      <c r="BN1328" s="279" t="s">
        <v>7793</v>
      </c>
      <c r="BO1328" s="279" t="s">
        <v>8002</v>
      </c>
      <c r="BP1328" s="279" t="s">
        <v>7807</v>
      </c>
      <c r="BQ1328" s="279" t="s">
        <v>7777</v>
      </c>
      <c r="BR1328" s="279" t="s">
        <v>7794</v>
      </c>
      <c r="BS1328" s="279" t="s">
        <v>7830</v>
      </c>
      <c r="BT1328" s="279" t="s">
        <v>8003</v>
      </c>
      <c r="BU1328" s="278"/>
      <c r="BV1328" s="278"/>
      <c r="BW1328" s="278"/>
      <c r="BX1328" s="278"/>
      <c r="BY1328" s="278"/>
      <c r="BZ1328" s="278"/>
      <c r="CA1328" s="278"/>
      <c r="CB1328" s="278"/>
      <c r="CC1328" s="278"/>
      <c r="CD1328" s="278"/>
      <c r="CE1328" s="278"/>
      <c r="CF1328" s="278"/>
      <c r="CG1328" s="278"/>
      <c r="CH1328" s="278"/>
      <c r="CI1328" s="278"/>
      <c r="CJ1328" s="278"/>
      <c r="CK1328" s="278"/>
      <c r="CL1328" s="278"/>
      <c r="CM1328" s="278"/>
      <c r="CN1328" s="278"/>
      <c r="CO1328" s="278"/>
      <c r="CP1328" s="278"/>
      <c r="CQ1328" s="278"/>
      <c r="CR1328" s="278"/>
      <c r="CS1328" s="278"/>
      <c r="CT1328" s="278"/>
      <c r="CU1328" s="278"/>
      <c r="CV1328" s="278"/>
      <c r="CW1328" s="278"/>
      <c r="CX1328" s="278"/>
      <c r="CY1328" s="278"/>
      <c r="CZ1328" s="278"/>
      <c r="DA1328" s="278"/>
      <c r="DB1328" s="278"/>
      <c r="DC1328" s="278"/>
      <c r="DD1328" s="278"/>
      <c r="DE1328" s="278"/>
      <c r="DF1328" s="278"/>
      <c r="DG1328" s="278"/>
      <c r="DH1328" s="278"/>
      <c r="DI1328" s="278"/>
      <c r="DJ1328" s="278"/>
      <c r="DK1328" s="278"/>
      <c r="DL1328" s="278"/>
      <c r="DM1328" s="278"/>
      <c r="DN1328" s="278"/>
      <c r="DO1328" s="278"/>
      <c r="DP1328" s="278"/>
      <c r="DQ1328" s="278"/>
      <c r="DR1328" s="278"/>
      <c r="DS1328" s="278"/>
      <c r="DT1328" s="278"/>
      <c r="DU1328" s="278"/>
      <c r="DV1328" s="278"/>
      <c r="DW1328" s="278"/>
      <c r="DX1328" s="278"/>
      <c r="DY1328" s="278"/>
      <c r="DZ1328" s="278"/>
      <c r="EA1328" s="278"/>
      <c r="EB1328" s="278"/>
      <c r="EC1328" s="278"/>
      <c r="ED1328" s="278"/>
      <c r="EE1328" s="278"/>
      <c r="EF1328" s="278"/>
      <c r="EG1328" s="278"/>
      <c r="EH1328" s="278"/>
      <c r="EI1328" s="278"/>
      <c r="EJ1328" s="278"/>
      <c r="EK1328" s="278"/>
      <c r="EL1328" s="278"/>
      <c r="EM1328" s="278"/>
      <c r="EN1328" s="278"/>
      <c r="EO1328" s="278"/>
      <c r="EP1328" s="278"/>
      <c r="EQ1328" s="278"/>
      <c r="ER1328" s="278"/>
      <c r="ES1328" s="278"/>
      <c r="ET1328" s="278"/>
      <c r="EU1328" s="278"/>
      <c r="EV1328" s="278"/>
      <c r="EW1328" s="278"/>
      <c r="EX1328" s="278"/>
      <c r="EY1328" s="278"/>
      <c r="EZ1328" s="278"/>
      <c r="FA1328" s="278"/>
      <c r="FB1328" s="278"/>
      <c r="FC1328" s="278"/>
      <c r="FD1328" s="278"/>
      <c r="FE1328" s="278"/>
      <c r="FF1328" s="278"/>
      <c r="FG1328" s="278"/>
      <c r="FH1328" s="278"/>
      <c r="FI1328" s="278"/>
      <c r="FJ1328" s="278"/>
      <c r="FK1328" s="278"/>
      <c r="FL1328" s="278"/>
      <c r="FM1328" s="278"/>
      <c r="FN1328" s="278"/>
      <c r="FO1328" s="278"/>
      <c r="FP1328" s="278"/>
      <c r="FQ1328" s="278"/>
      <c r="FR1328" s="278"/>
      <c r="FS1328" s="278"/>
      <c r="FT1328" s="278"/>
      <c r="FU1328" s="278"/>
      <c r="FV1328" s="278"/>
      <c r="FW1328" s="278"/>
      <c r="FX1328" s="278"/>
      <c r="FY1328" s="278"/>
      <c r="FZ1328" s="278"/>
      <c r="GA1328" s="278"/>
      <c r="GB1328" s="278"/>
      <c r="GC1328" s="278"/>
      <c r="GD1328" s="278"/>
      <c r="GE1328" s="278"/>
      <c r="GF1328" s="278"/>
      <c r="GG1328" s="278"/>
      <c r="GH1328" s="278"/>
      <c r="GI1328" s="278"/>
      <c r="GJ1328" s="278"/>
      <c r="GK1328" s="278"/>
      <c r="GL1328" s="278"/>
      <c r="GM1328" s="278"/>
      <c r="GN1328" s="278"/>
      <c r="GO1328" s="278"/>
      <c r="GP1328" s="278"/>
      <c r="GQ1328" s="278"/>
      <c r="GR1328" s="278"/>
      <c r="GS1328" s="278"/>
      <c r="GT1328" s="278"/>
      <c r="GU1328" s="278"/>
      <c r="GV1328" s="278"/>
      <c r="GW1328" s="278"/>
      <c r="GX1328" s="278"/>
      <c r="GY1328" s="278"/>
      <c r="GZ1328" s="278"/>
      <c r="HA1328" s="278"/>
      <c r="HB1328" s="278"/>
      <c r="HC1328" s="278"/>
      <c r="HD1328" s="278"/>
      <c r="HE1328" s="278"/>
      <c r="HF1328" s="278"/>
      <c r="HG1328" s="278"/>
      <c r="HH1328" s="278"/>
      <c r="HI1328" s="278"/>
      <c r="HJ1328" s="278"/>
      <c r="HK1328" s="278"/>
      <c r="HL1328" s="278"/>
      <c r="HM1328" s="278"/>
      <c r="HN1328" s="278"/>
      <c r="HO1328" s="278"/>
    </row>
    <row r="1329" spans="1:223" ht="54.75" customHeight="1" x14ac:dyDescent="0.15">
      <c r="A1329" s="278"/>
      <c r="B1329" s="279" t="s">
        <v>7821</v>
      </c>
      <c r="C1329" s="279" t="s">
        <v>7796</v>
      </c>
      <c r="D1329" s="279" t="s">
        <v>6277</v>
      </c>
      <c r="E1329" s="263">
        <v>279</v>
      </c>
      <c r="F1329" s="279" t="s">
        <v>7787</v>
      </c>
      <c r="G1329" s="322" t="s">
        <v>7998</v>
      </c>
      <c r="H1329" s="279" t="s">
        <v>8015</v>
      </c>
      <c r="I1329" s="279" t="s">
        <v>7796</v>
      </c>
      <c r="J1329" s="279" t="s">
        <v>6571</v>
      </c>
      <c r="K1329" s="279" t="s">
        <v>3967</v>
      </c>
      <c r="L1329" s="279" t="s">
        <v>4910</v>
      </c>
      <c r="M1329" s="264">
        <v>1</v>
      </c>
      <c r="N1329" s="264">
        <v>0</v>
      </c>
      <c r="O1329" s="279" t="s">
        <v>7762</v>
      </c>
      <c r="P1329" s="263">
        <v>87</v>
      </c>
      <c r="Q1329" s="279" t="s">
        <v>7762</v>
      </c>
      <c r="R1329" s="263">
        <v>1</v>
      </c>
      <c r="S1329" s="263">
        <v>1</v>
      </c>
      <c r="T1329" s="278">
        <v>0</v>
      </c>
      <c r="U1329" s="263">
        <v>0</v>
      </c>
      <c r="V1329" s="263">
        <v>7261700</v>
      </c>
      <c r="W1329" s="263">
        <v>69700481</v>
      </c>
      <c r="X1329" s="264">
        <v>13</v>
      </c>
      <c r="Y1329" s="263">
        <v>30184</v>
      </c>
      <c r="Z1329" s="263">
        <v>1903</v>
      </c>
      <c r="AA1329" s="263">
        <v>30458559</v>
      </c>
      <c r="AB1329" s="263">
        <v>4096</v>
      </c>
      <c r="AC1329" s="279" t="s">
        <v>6514</v>
      </c>
      <c r="AD1329" s="279" t="s">
        <v>6515</v>
      </c>
      <c r="AE1329" s="263">
        <v>7</v>
      </c>
      <c r="AF1329" s="278" t="s">
        <v>6319</v>
      </c>
      <c r="AG1329" s="278" t="s">
        <v>5133</v>
      </c>
      <c r="AH1329" s="278" t="s">
        <v>6319</v>
      </c>
      <c r="AI1329" s="278" t="s">
        <v>5133</v>
      </c>
      <c r="AJ1329" s="278" t="s">
        <v>6319</v>
      </c>
      <c r="AK1329" s="278" t="s">
        <v>6319</v>
      </c>
      <c r="AL1329" s="278" t="s">
        <v>6319</v>
      </c>
      <c r="AM1329" s="278" t="s">
        <v>6319</v>
      </c>
      <c r="AN1329" s="263">
        <v>4</v>
      </c>
      <c r="AO1329" s="263">
        <v>5000</v>
      </c>
      <c r="AP1329" s="263">
        <v>-10</v>
      </c>
      <c r="AQ1329" s="263">
        <v>0</v>
      </c>
      <c r="AR1329" s="263">
        <v>0</v>
      </c>
      <c r="AS1329" s="263">
        <v>2</v>
      </c>
      <c r="AT1329" s="263">
        <v>3538</v>
      </c>
      <c r="AU1329" s="278" t="s">
        <v>5133</v>
      </c>
      <c r="AV1329" s="264">
        <v>2</v>
      </c>
      <c r="AW1329" s="263">
        <v>8</v>
      </c>
      <c r="AX1329" s="263">
        <v>16</v>
      </c>
      <c r="AY1329" s="278"/>
      <c r="AZ1329" s="278" t="s">
        <v>5133</v>
      </c>
      <c r="BA1329" s="263">
        <v>0</v>
      </c>
      <c r="BB1329" s="274">
        <v>2.8066842592592591</v>
      </c>
      <c r="BC1329" s="274">
        <v>2.0000010069444443</v>
      </c>
      <c r="BD1329" s="274">
        <v>2</v>
      </c>
      <c r="BE1329" s="274">
        <v>2.0840474537037039</v>
      </c>
      <c r="BF1329" s="274">
        <v>2.8067185185185184</v>
      </c>
      <c r="BG1329" s="279" t="s">
        <v>6953</v>
      </c>
      <c r="BH1329" s="279" t="s">
        <v>7804</v>
      </c>
      <c r="BI1329" s="279" t="s">
        <v>7799</v>
      </c>
      <c r="BJ1329" s="323" t="s">
        <v>8000</v>
      </c>
      <c r="BK1329" s="279" t="s">
        <v>7757</v>
      </c>
      <c r="BL1329" s="279" t="s">
        <v>8001</v>
      </c>
      <c r="BM1329" s="279"/>
      <c r="BN1329" s="279" t="s">
        <v>7793</v>
      </c>
      <c r="BO1329" s="279" t="s">
        <v>8002</v>
      </c>
      <c r="BP1329" s="279" t="s">
        <v>7807</v>
      </c>
      <c r="BQ1329" s="279" t="s">
        <v>7777</v>
      </c>
      <c r="BR1329" s="279" t="s">
        <v>7794</v>
      </c>
      <c r="BS1329" s="279" t="s">
        <v>7830</v>
      </c>
      <c r="BT1329" s="279" t="s">
        <v>8003</v>
      </c>
      <c r="BU1329" s="278"/>
      <c r="BV1329" s="278"/>
      <c r="BW1329" s="278"/>
      <c r="BX1329" s="278"/>
      <c r="BY1329" s="278"/>
      <c r="BZ1329" s="278"/>
      <c r="CA1329" s="278"/>
      <c r="CB1329" s="278"/>
      <c r="CC1329" s="278"/>
      <c r="CD1329" s="278"/>
      <c r="CE1329" s="278"/>
      <c r="CF1329" s="278"/>
      <c r="CG1329" s="278"/>
      <c r="CH1329" s="278"/>
      <c r="CI1329" s="278"/>
      <c r="CJ1329" s="278"/>
      <c r="CK1329" s="278"/>
      <c r="CL1329" s="278"/>
      <c r="CM1329" s="278"/>
      <c r="CN1329" s="278"/>
      <c r="CO1329" s="278"/>
      <c r="CP1329" s="278"/>
      <c r="CQ1329" s="278"/>
      <c r="CR1329" s="278"/>
      <c r="CS1329" s="278"/>
      <c r="CT1329" s="278"/>
      <c r="CU1329" s="278"/>
      <c r="CV1329" s="278"/>
      <c r="CW1329" s="278"/>
      <c r="CX1329" s="278"/>
      <c r="CY1329" s="278"/>
      <c r="CZ1329" s="278"/>
      <c r="DA1329" s="278"/>
      <c r="DB1329" s="278"/>
      <c r="DC1329" s="278"/>
      <c r="DD1329" s="278"/>
      <c r="DE1329" s="278"/>
      <c r="DF1329" s="278"/>
      <c r="DG1329" s="278"/>
      <c r="DH1329" s="278"/>
      <c r="DI1329" s="278"/>
      <c r="DJ1329" s="278"/>
      <c r="DK1329" s="278"/>
      <c r="DL1329" s="278"/>
      <c r="DM1329" s="278"/>
      <c r="DN1329" s="278"/>
      <c r="DO1329" s="278"/>
      <c r="DP1329" s="278"/>
      <c r="DQ1329" s="278"/>
      <c r="DR1329" s="278"/>
      <c r="DS1329" s="278"/>
      <c r="DT1329" s="278"/>
      <c r="DU1329" s="278"/>
      <c r="DV1329" s="278"/>
      <c r="DW1329" s="278"/>
      <c r="DX1329" s="278"/>
      <c r="DY1329" s="278"/>
      <c r="DZ1329" s="278"/>
      <c r="EA1329" s="278"/>
      <c r="EB1329" s="278"/>
      <c r="EC1329" s="278"/>
      <c r="ED1329" s="278"/>
      <c r="EE1329" s="278"/>
      <c r="EF1329" s="278"/>
      <c r="EG1329" s="278"/>
      <c r="EH1329" s="278"/>
      <c r="EI1329" s="278"/>
      <c r="EJ1329" s="278"/>
      <c r="EK1329" s="278"/>
      <c r="EL1329" s="278"/>
      <c r="EM1329" s="278"/>
      <c r="EN1329" s="278"/>
      <c r="EO1329" s="278"/>
      <c r="EP1329" s="278"/>
      <c r="EQ1329" s="278"/>
      <c r="ER1329" s="278"/>
      <c r="ES1329" s="278"/>
      <c r="ET1329" s="278"/>
      <c r="EU1329" s="278"/>
      <c r="EV1329" s="278"/>
      <c r="EW1329" s="278"/>
      <c r="EX1329" s="278"/>
      <c r="EY1329" s="278"/>
      <c r="EZ1329" s="278"/>
      <c r="FA1329" s="278"/>
      <c r="FB1329" s="278"/>
      <c r="FC1329" s="278"/>
      <c r="FD1329" s="278"/>
      <c r="FE1329" s="278"/>
      <c r="FF1329" s="278"/>
      <c r="FG1329" s="278"/>
      <c r="FH1329" s="278"/>
      <c r="FI1329" s="278"/>
      <c r="FJ1329" s="278"/>
      <c r="FK1329" s="278"/>
      <c r="FL1329" s="278"/>
      <c r="FM1329" s="278"/>
      <c r="FN1329" s="278"/>
      <c r="FO1329" s="278"/>
      <c r="FP1329" s="278"/>
      <c r="FQ1329" s="278"/>
      <c r="FR1329" s="278"/>
      <c r="FS1329" s="278"/>
      <c r="FT1329" s="278"/>
      <c r="FU1329" s="278"/>
      <c r="FV1329" s="278"/>
      <c r="FW1329" s="278"/>
      <c r="FX1329" s="278"/>
      <c r="FY1329" s="278"/>
      <c r="FZ1329" s="278"/>
      <c r="GA1329" s="278"/>
      <c r="GB1329" s="278"/>
      <c r="GC1329" s="278"/>
      <c r="GD1329" s="278"/>
      <c r="GE1329" s="278"/>
      <c r="GF1329" s="278"/>
      <c r="GG1329" s="278"/>
      <c r="GH1329" s="278"/>
      <c r="GI1329" s="278"/>
      <c r="GJ1329" s="278"/>
      <c r="GK1329" s="278"/>
      <c r="GL1329" s="278"/>
      <c r="GM1329" s="278"/>
      <c r="GN1329" s="278"/>
      <c r="GO1329" s="278"/>
      <c r="GP1329" s="278"/>
      <c r="GQ1329" s="278"/>
      <c r="GR1329" s="278"/>
      <c r="GS1329" s="278"/>
      <c r="GT1329" s="278"/>
      <c r="GU1329" s="278"/>
      <c r="GV1329" s="278"/>
      <c r="GW1329" s="278"/>
      <c r="GX1329" s="278"/>
      <c r="GY1329" s="278"/>
      <c r="GZ1329" s="278"/>
      <c r="HA1329" s="278"/>
      <c r="HB1329" s="278"/>
      <c r="HC1329" s="278"/>
      <c r="HD1329" s="278"/>
      <c r="HE1329" s="278"/>
      <c r="HF1329" s="278"/>
      <c r="HG1329" s="278"/>
      <c r="HH1329" s="278"/>
      <c r="HI1329" s="278"/>
      <c r="HJ1329" s="278"/>
      <c r="HK1329" s="278"/>
      <c r="HL1329" s="278"/>
      <c r="HM1329" s="278"/>
      <c r="HN1329" s="278"/>
      <c r="HO1329" s="278"/>
    </row>
    <row r="1330" spans="1:223" ht="54.75" customHeight="1" x14ac:dyDescent="0.15">
      <c r="A1330" s="278"/>
      <c r="B1330" s="279" t="s">
        <v>7821</v>
      </c>
      <c r="C1330" s="279" t="s">
        <v>7796</v>
      </c>
      <c r="D1330" s="279" t="s">
        <v>6277</v>
      </c>
      <c r="E1330" s="263">
        <v>279</v>
      </c>
      <c r="F1330" s="279" t="s">
        <v>7787</v>
      </c>
      <c r="G1330" s="322" t="s">
        <v>7998</v>
      </c>
      <c r="H1330" s="279" t="s">
        <v>8014</v>
      </c>
      <c r="I1330" s="279" t="s">
        <v>7796</v>
      </c>
      <c r="J1330" s="279" t="s">
        <v>6571</v>
      </c>
      <c r="K1330" s="279" t="s">
        <v>3967</v>
      </c>
      <c r="L1330" s="279" t="s">
        <v>4910</v>
      </c>
      <c r="M1330" s="264">
        <v>1</v>
      </c>
      <c r="N1330" s="264">
        <v>0</v>
      </c>
      <c r="O1330" s="279" t="s">
        <v>7762</v>
      </c>
      <c r="P1330" s="263">
        <v>87</v>
      </c>
      <c r="Q1330" s="279" t="s">
        <v>7762</v>
      </c>
      <c r="R1330" s="263">
        <v>1</v>
      </c>
      <c r="S1330" s="263">
        <v>1</v>
      </c>
      <c r="T1330" s="278">
        <v>0</v>
      </c>
      <c r="U1330" s="263">
        <v>0</v>
      </c>
      <c r="V1330" s="263">
        <v>7261700</v>
      </c>
      <c r="W1330" s="263">
        <v>69700481</v>
      </c>
      <c r="X1330" s="264">
        <v>13</v>
      </c>
      <c r="Y1330" s="263">
        <v>30184</v>
      </c>
      <c r="Z1330" s="263">
        <v>1903</v>
      </c>
      <c r="AA1330" s="263">
        <v>30458559</v>
      </c>
      <c r="AB1330" s="263">
        <v>4096</v>
      </c>
      <c r="AC1330" s="279" t="s">
        <v>6514</v>
      </c>
      <c r="AD1330" s="279" t="s">
        <v>6515</v>
      </c>
      <c r="AE1330" s="263">
        <v>7</v>
      </c>
      <c r="AF1330" s="278" t="s">
        <v>6319</v>
      </c>
      <c r="AG1330" s="278" t="s">
        <v>5133</v>
      </c>
      <c r="AH1330" s="278" t="s">
        <v>6319</v>
      </c>
      <c r="AI1330" s="278" t="s">
        <v>5133</v>
      </c>
      <c r="AJ1330" s="278" t="s">
        <v>6319</v>
      </c>
      <c r="AK1330" s="278" t="s">
        <v>6319</v>
      </c>
      <c r="AL1330" s="278" t="s">
        <v>6319</v>
      </c>
      <c r="AM1330" s="278" t="s">
        <v>6319</v>
      </c>
      <c r="AN1330" s="263">
        <v>4</v>
      </c>
      <c r="AO1330" s="263">
        <v>5000</v>
      </c>
      <c r="AP1330" s="263">
        <v>-10</v>
      </c>
      <c r="AQ1330" s="263">
        <v>0</v>
      </c>
      <c r="AR1330" s="263">
        <v>0</v>
      </c>
      <c r="AS1330" s="263">
        <v>2</v>
      </c>
      <c r="AT1330" s="263">
        <v>3538</v>
      </c>
      <c r="AU1330" s="278" t="s">
        <v>5133</v>
      </c>
      <c r="AV1330" s="264">
        <v>2</v>
      </c>
      <c r="AW1330" s="263">
        <v>8</v>
      </c>
      <c r="AX1330" s="263">
        <v>16</v>
      </c>
      <c r="AY1330" s="278"/>
      <c r="AZ1330" s="278" t="s">
        <v>5133</v>
      </c>
      <c r="BA1330" s="263">
        <v>0</v>
      </c>
      <c r="BB1330" s="274">
        <v>2.8066842592592591</v>
      </c>
      <c r="BC1330" s="274">
        <v>2.0000010069444443</v>
      </c>
      <c r="BD1330" s="274">
        <v>2</v>
      </c>
      <c r="BE1330" s="274">
        <v>2.0840474537037039</v>
      </c>
      <c r="BF1330" s="274">
        <v>2.8067185185185184</v>
      </c>
      <c r="BG1330" s="279" t="s">
        <v>6953</v>
      </c>
      <c r="BH1330" s="279" t="s">
        <v>7804</v>
      </c>
      <c r="BI1330" s="279" t="s">
        <v>7799</v>
      </c>
      <c r="BJ1330" s="323" t="s">
        <v>8000</v>
      </c>
      <c r="BK1330" s="279" t="s">
        <v>7757</v>
      </c>
      <c r="BL1330" s="279" t="s">
        <v>8001</v>
      </c>
      <c r="BM1330" s="279"/>
      <c r="BN1330" s="279" t="s">
        <v>7793</v>
      </c>
      <c r="BO1330" s="279" t="s">
        <v>8002</v>
      </c>
      <c r="BP1330" s="279" t="s">
        <v>7807</v>
      </c>
      <c r="BQ1330" s="279" t="s">
        <v>7777</v>
      </c>
      <c r="BR1330" s="279" t="s">
        <v>7794</v>
      </c>
      <c r="BS1330" s="279" t="s">
        <v>7830</v>
      </c>
      <c r="BT1330" s="279" t="s">
        <v>8003</v>
      </c>
      <c r="BU1330" s="278"/>
      <c r="BV1330" s="278"/>
      <c r="BW1330" s="278"/>
      <c r="BX1330" s="278"/>
      <c r="BY1330" s="278"/>
      <c r="BZ1330" s="278"/>
      <c r="CA1330" s="278"/>
      <c r="CB1330" s="278"/>
      <c r="CC1330" s="278"/>
      <c r="CD1330" s="278"/>
      <c r="CE1330" s="278"/>
      <c r="CF1330" s="278"/>
      <c r="CG1330" s="278"/>
      <c r="CH1330" s="278"/>
      <c r="CI1330" s="278"/>
      <c r="CJ1330" s="278"/>
      <c r="CK1330" s="278"/>
      <c r="CL1330" s="278"/>
      <c r="CM1330" s="278"/>
      <c r="CN1330" s="278"/>
      <c r="CO1330" s="278"/>
      <c r="CP1330" s="278"/>
      <c r="CQ1330" s="278"/>
      <c r="CR1330" s="278"/>
      <c r="CS1330" s="278"/>
      <c r="CT1330" s="278"/>
      <c r="CU1330" s="278"/>
      <c r="CV1330" s="278"/>
      <c r="CW1330" s="278"/>
      <c r="CX1330" s="278"/>
      <c r="CY1330" s="278"/>
      <c r="CZ1330" s="278"/>
      <c r="DA1330" s="278"/>
      <c r="DB1330" s="278"/>
      <c r="DC1330" s="278"/>
      <c r="DD1330" s="278"/>
      <c r="DE1330" s="278"/>
      <c r="DF1330" s="278"/>
      <c r="DG1330" s="278"/>
      <c r="DH1330" s="278"/>
      <c r="DI1330" s="278"/>
      <c r="DJ1330" s="278"/>
      <c r="DK1330" s="278"/>
      <c r="DL1330" s="278"/>
      <c r="DM1330" s="278"/>
      <c r="DN1330" s="278"/>
      <c r="DO1330" s="278"/>
      <c r="DP1330" s="278"/>
      <c r="DQ1330" s="278"/>
      <c r="DR1330" s="278"/>
      <c r="DS1330" s="278"/>
      <c r="DT1330" s="278"/>
      <c r="DU1330" s="278"/>
      <c r="DV1330" s="278"/>
      <c r="DW1330" s="278"/>
      <c r="DX1330" s="278"/>
      <c r="DY1330" s="278"/>
      <c r="DZ1330" s="278"/>
      <c r="EA1330" s="278"/>
      <c r="EB1330" s="278"/>
      <c r="EC1330" s="278"/>
      <c r="ED1330" s="278"/>
      <c r="EE1330" s="278"/>
      <c r="EF1330" s="278"/>
      <c r="EG1330" s="278"/>
      <c r="EH1330" s="278"/>
      <c r="EI1330" s="278"/>
      <c r="EJ1330" s="278"/>
      <c r="EK1330" s="278"/>
      <c r="EL1330" s="278"/>
      <c r="EM1330" s="278"/>
      <c r="EN1330" s="278"/>
      <c r="EO1330" s="278"/>
      <c r="EP1330" s="278"/>
      <c r="EQ1330" s="278"/>
      <c r="ER1330" s="278"/>
      <c r="ES1330" s="278"/>
      <c r="ET1330" s="278"/>
      <c r="EU1330" s="278"/>
      <c r="EV1330" s="278"/>
      <c r="EW1330" s="278"/>
      <c r="EX1330" s="278"/>
      <c r="EY1330" s="278"/>
      <c r="EZ1330" s="278"/>
      <c r="FA1330" s="278"/>
      <c r="FB1330" s="278"/>
      <c r="FC1330" s="278"/>
      <c r="FD1330" s="278"/>
      <c r="FE1330" s="278"/>
      <c r="FF1330" s="278"/>
      <c r="FG1330" s="278"/>
      <c r="FH1330" s="278"/>
      <c r="FI1330" s="278"/>
      <c r="FJ1330" s="278"/>
      <c r="FK1330" s="278"/>
      <c r="FL1330" s="278"/>
      <c r="FM1330" s="278"/>
      <c r="FN1330" s="278"/>
      <c r="FO1330" s="278"/>
      <c r="FP1330" s="278"/>
      <c r="FQ1330" s="278"/>
      <c r="FR1330" s="278"/>
      <c r="FS1330" s="278"/>
      <c r="FT1330" s="278"/>
      <c r="FU1330" s="278"/>
      <c r="FV1330" s="278"/>
      <c r="FW1330" s="278"/>
      <c r="FX1330" s="278"/>
      <c r="FY1330" s="278"/>
      <c r="FZ1330" s="278"/>
      <c r="GA1330" s="278"/>
      <c r="GB1330" s="278"/>
      <c r="GC1330" s="278"/>
      <c r="GD1330" s="278"/>
      <c r="GE1330" s="278"/>
      <c r="GF1330" s="278"/>
      <c r="GG1330" s="278"/>
      <c r="GH1330" s="278"/>
      <c r="GI1330" s="278"/>
      <c r="GJ1330" s="278"/>
      <c r="GK1330" s="278"/>
      <c r="GL1330" s="278"/>
      <c r="GM1330" s="278"/>
      <c r="GN1330" s="278"/>
      <c r="GO1330" s="278"/>
      <c r="GP1330" s="278"/>
      <c r="GQ1330" s="278"/>
      <c r="GR1330" s="278"/>
      <c r="GS1330" s="278"/>
      <c r="GT1330" s="278"/>
      <c r="GU1330" s="278"/>
      <c r="GV1330" s="278"/>
      <c r="GW1330" s="278"/>
      <c r="GX1330" s="278"/>
      <c r="GY1330" s="278"/>
      <c r="GZ1330" s="278"/>
      <c r="HA1330" s="278"/>
      <c r="HB1330" s="278"/>
      <c r="HC1330" s="278"/>
      <c r="HD1330" s="278"/>
      <c r="HE1330" s="278"/>
      <c r="HF1330" s="278"/>
      <c r="HG1330" s="278"/>
      <c r="HH1330" s="278"/>
      <c r="HI1330" s="278"/>
      <c r="HJ1330" s="278"/>
      <c r="HK1330" s="278"/>
      <c r="HL1330" s="278"/>
      <c r="HM1330" s="278"/>
      <c r="HN1330" s="278"/>
      <c r="HO1330" s="278"/>
    </row>
    <row r="1331" spans="1:223" ht="54.75" customHeight="1" x14ac:dyDescent="0.15">
      <c r="A1331" s="278"/>
      <c r="B1331" s="279" t="s">
        <v>7821</v>
      </c>
      <c r="C1331" s="279" t="s">
        <v>7796</v>
      </c>
      <c r="D1331" s="279" t="s">
        <v>6277</v>
      </c>
      <c r="E1331" s="263">
        <v>279</v>
      </c>
      <c r="F1331" s="279" t="s">
        <v>7787</v>
      </c>
      <c r="G1331" s="322" t="s">
        <v>7998</v>
      </c>
      <c r="H1331" s="279" t="s">
        <v>8013</v>
      </c>
      <c r="I1331" s="279" t="s">
        <v>7796</v>
      </c>
      <c r="J1331" s="279" t="s">
        <v>6571</v>
      </c>
      <c r="K1331" s="279" t="s">
        <v>3967</v>
      </c>
      <c r="L1331" s="279" t="s">
        <v>4910</v>
      </c>
      <c r="M1331" s="264">
        <v>1</v>
      </c>
      <c r="N1331" s="264">
        <v>0</v>
      </c>
      <c r="O1331" s="279" t="s">
        <v>7762</v>
      </c>
      <c r="P1331" s="263">
        <v>87</v>
      </c>
      <c r="Q1331" s="279" t="s">
        <v>7762</v>
      </c>
      <c r="R1331" s="263">
        <v>1</v>
      </c>
      <c r="S1331" s="263">
        <v>1</v>
      </c>
      <c r="T1331" s="278">
        <v>0</v>
      </c>
      <c r="U1331" s="263">
        <v>0</v>
      </c>
      <c r="V1331" s="263">
        <v>7261700</v>
      </c>
      <c r="W1331" s="263">
        <v>69700481</v>
      </c>
      <c r="X1331" s="264">
        <v>13</v>
      </c>
      <c r="Y1331" s="263">
        <v>30184</v>
      </c>
      <c r="Z1331" s="263">
        <v>1903</v>
      </c>
      <c r="AA1331" s="263">
        <v>30458559</v>
      </c>
      <c r="AB1331" s="263">
        <v>4096</v>
      </c>
      <c r="AC1331" s="279" t="s">
        <v>6514</v>
      </c>
      <c r="AD1331" s="279" t="s">
        <v>6515</v>
      </c>
      <c r="AE1331" s="263">
        <v>7</v>
      </c>
      <c r="AF1331" s="278" t="s">
        <v>6319</v>
      </c>
      <c r="AG1331" s="278" t="s">
        <v>5133</v>
      </c>
      <c r="AH1331" s="278" t="s">
        <v>6319</v>
      </c>
      <c r="AI1331" s="278" t="s">
        <v>5133</v>
      </c>
      <c r="AJ1331" s="278" t="s">
        <v>6319</v>
      </c>
      <c r="AK1331" s="278" t="s">
        <v>6319</v>
      </c>
      <c r="AL1331" s="278" t="s">
        <v>6319</v>
      </c>
      <c r="AM1331" s="278" t="s">
        <v>6319</v>
      </c>
      <c r="AN1331" s="263">
        <v>4</v>
      </c>
      <c r="AO1331" s="263">
        <v>5000</v>
      </c>
      <c r="AP1331" s="263">
        <v>-10</v>
      </c>
      <c r="AQ1331" s="263">
        <v>0</v>
      </c>
      <c r="AR1331" s="263">
        <v>0</v>
      </c>
      <c r="AS1331" s="263">
        <v>2</v>
      </c>
      <c r="AT1331" s="263">
        <v>3538</v>
      </c>
      <c r="AU1331" s="278" t="s">
        <v>5133</v>
      </c>
      <c r="AV1331" s="264">
        <v>2</v>
      </c>
      <c r="AW1331" s="263">
        <v>8</v>
      </c>
      <c r="AX1331" s="263">
        <v>16</v>
      </c>
      <c r="AY1331" s="278"/>
      <c r="AZ1331" s="278" t="s">
        <v>5133</v>
      </c>
      <c r="BA1331" s="263">
        <v>0</v>
      </c>
      <c r="BB1331" s="274">
        <v>2.8066842592592591</v>
      </c>
      <c r="BC1331" s="274">
        <v>2.0000010069444443</v>
      </c>
      <c r="BD1331" s="274">
        <v>2</v>
      </c>
      <c r="BE1331" s="274">
        <v>2.0840474537037039</v>
      </c>
      <c r="BF1331" s="274">
        <v>2.8067185185185184</v>
      </c>
      <c r="BG1331" s="279" t="s">
        <v>6953</v>
      </c>
      <c r="BH1331" s="279" t="s">
        <v>7804</v>
      </c>
      <c r="BI1331" s="279" t="s">
        <v>7799</v>
      </c>
      <c r="BJ1331" s="323" t="s">
        <v>8000</v>
      </c>
      <c r="BK1331" s="279" t="s">
        <v>7757</v>
      </c>
      <c r="BL1331" s="279" t="s">
        <v>8001</v>
      </c>
      <c r="BM1331" s="279"/>
      <c r="BN1331" s="279" t="s">
        <v>7793</v>
      </c>
      <c r="BO1331" s="279" t="s">
        <v>8002</v>
      </c>
      <c r="BP1331" s="279" t="s">
        <v>7807</v>
      </c>
      <c r="BQ1331" s="279" t="s">
        <v>7777</v>
      </c>
      <c r="BR1331" s="279" t="s">
        <v>7794</v>
      </c>
      <c r="BS1331" s="279" t="s">
        <v>7830</v>
      </c>
      <c r="BT1331" s="279" t="s">
        <v>8003</v>
      </c>
      <c r="BU1331" s="278"/>
      <c r="BV1331" s="278"/>
      <c r="BW1331" s="278"/>
      <c r="BX1331" s="278"/>
      <c r="BY1331" s="278"/>
      <c r="BZ1331" s="278"/>
      <c r="CA1331" s="278"/>
      <c r="CB1331" s="278"/>
      <c r="CC1331" s="278"/>
      <c r="CD1331" s="278"/>
      <c r="CE1331" s="278"/>
      <c r="CF1331" s="278"/>
      <c r="CG1331" s="278"/>
      <c r="CH1331" s="278"/>
      <c r="CI1331" s="278"/>
      <c r="CJ1331" s="278"/>
      <c r="CK1331" s="278"/>
      <c r="CL1331" s="278"/>
      <c r="CM1331" s="278"/>
      <c r="CN1331" s="278"/>
      <c r="CO1331" s="278"/>
      <c r="CP1331" s="278"/>
      <c r="CQ1331" s="278"/>
      <c r="CR1331" s="278"/>
      <c r="CS1331" s="278"/>
      <c r="CT1331" s="278"/>
      <c r="CU1331" s="278"/>
      <c r="CV1331" s="278"/>
      <c r="CW1331" s="278"/>
      <c r="CX1331" s="278"/>
      <c r="CY1331" s="278"/>
      <c r="CZ1331" s="278"/>
      <c r="DA1331" s="278"/>
      <c r="DB1331" s="278"/>
      <c r="DC1331" s="278"/>
      <c r="DD1331" s="278"/>
      <c r="DE1331" s="278"/>
      <c r="DF1331" s="278"/>
      <c r="DG1331" s="278"/>
      <c r="DH1331" s="278"/>
      <c r="DI1331" s="278"/>
      <c r="DJ1331" s="278"/>
      <c r="DK1331" s="278"/>
      <c r="DL1331" s="278"/>
      <c r="DM1331" s="278"/>
      <c r="DN1331" s="278"/>
      <c r="DO1331" s="278"/>
      <c r="DP1331" s="278"/>
      <c r="DQ1331" s="278"/>
      <c r="DR1331" s="278"/>
      <c r="DS1331" s="278"/>
      <c r="DT1331" s="278"/>
      <c r="DU1331" s="278"/>
      <c r="DV1331" s="278"/>
      <c r="DW1331" s="278"/>
      <c r="DX1331" s="278"/>
      <c r="DY1331" s="278"/>
      <c r="DZ1331" s="278"/>
      <c r="EA1331" s="278"/>
      <c r="EB1331" s="278"/>
      <c r="EC1331" s="278"/>
      <c r="ED1331" s="278"/>
      <c r="EE1331" s="278"/>
      <c r="EF1331" s="278"/>
      <c r="EG1331" s="278"/>
      <c r="EH1331" s="278"/>
      <c r="EI1331" s="278"/>
      <c r="EJ1331" s="278"/>
      <c r="EK1331" s="278"/>
      <c r="EL1331" s="278"/>
      <c r="EM1331" s="278"/>
      <c r="EN1331" s="278"/>
      <c r="EO1331" s="278"/>
      <c r="EP1331" s="278"/>
      <c r="EQ1331" s="278"/>
      <c r="ER1331" s="278"/>
      <c r="ES1331" s="278"/>
      <c r="ET1331" s="278"/>
      <c r="EU1331" s="278"/>
      <c r="EV1331" s="278"/>
      <c r="EW1331" s="278"/>
      <c r="EX1331" s="278"/>
      <c r="EY1331" s="278"/>
      <c r="EZ1331" s="278"/>
      <c r="FA1331" s="278"/>
      <c r="FB1331" s="278"/>
      <c r="FC1331" s="278"/>
      <c r="FD1331" s="278"/>
      <c r="FE1331" s="278"/>
      <c r="FF1331" s="278"/>
      <c r="FG1331" s="278"/>
      <c r="FH1331" s="278"/>
      <c r="FI1331" s="278"/>
      <c r="FJ1331" s="278"/>
      <c r="FK1331" s="278"/>
      <c r="FL1331" s="278"/>
      <c r="FM1331" s="278"/>
      <c r="FN1331" s="278"/>
      <c r="FO1331" s="278"/>
      <c r="FP1331" s="278"/>
      <c r="FQ1331" s="278"/>
      <c r="FR1331" s="278"/>
      <c r="FS1331" s="278"/>
      <c r="FT1331" s="278"/>
      <c r="FU1331" s="278"/>
      <c r="FV1331" s="278"/>
      <c r="FW1331" s="278"/>
      <c r="FX1331" s="278"/>
      <c r="FY1331" s="278"/>
      <c r="FZ1331" s="278"/>
      <c r="GA1331" s="278"/>
      <c r="GB1331" s="278"/>
      <c r="GC1331" s="278"/>
      <c r="GD1331" s="278"/>
      <c r="GE1331" s="278"/>
      <c r="GF1331" s="278"/>
      <c r="GG1331" s="278"/>
      <c r="GH1331" s="278"/>
      <c r="GI1331" s="278"/>
      <c r="GJ1331" s="278"/>
      <c r="GK1331" s="278"/>
      <c r="GL1331" s="278"/>
      <c r="GM1331" s="278"/>
      <c r="GN1331" s="278"/>
      <c r="GO1331" s="278"/>
      <c r="GP1331" s="278"/>
      <c r="GQ1331" s="278"/>
      <c r="GR1331" s="278"/>
      <c r="GS1331" s="278"/>
      <c r="GT1331" s="278"/>
      <c r="GU1331" s="278"/>
      <c r="GV1331" s="278"/>
      <c r="GW1331" s="278"/>
      <c r="GX1331" s="278"/>
      <c r="GY1331" s="278"/>
      <c r="GZ1331" s="278"/>
      <c r="HA1331" s="278"/>
      <c r="HB1331" s="278"/>
      <c r="HC1331" s="278"/>
      <c r="HD1331" s="278"/>
      <c r="HE1331" s="278"/>
      <c r="HF1331" s="278"/>
      <c r="HG1331" s="278"/>
      <c r="HH1331" s="278"/>
      <c r="HI1331" s="278"/>
      <c r="HJ1331" s="278"/>
      <c r="HK1331" s="278"/>
      <c r="HL1331" s="278"/>
      <c r="HM1331" s="278"/>
      <c r="HN1331" s="278"/>
      <c r="HO1331" s="278"/>
    </row>
    <row r="1332" spans="1:223" ht="54.75" customHeight="1" x14ac:dyDescent="0.15">
      <c r="A1332" s="278"/>
      <c r="B1332" s="279" t="s">
        <v>7821</v>
      </c>
      <c r="C1332" s="279" t="s">
        <v>7796</v>
      </c>
      <c r="D1332" s="279" t="s">
        <v>6277</v>
      </c>
      <c r="E1332" s="263">
        <v>279</v>
      </c>
      <c r="F1332" s="279" t="s">
        <v>7787</v>
      </c>
      <c r="G1332" s="322" t="s">
        <v>7998</v>
      </c>
      <c r="H1332" s="279" t="s">
        <v>8012</v>
      </c>
      <c r="I1332" s="279" t="s">
        <v>7796</v>
      </c>
      <c r="J1332" s="279" t="s">
        <v>6571</v>
      </c>
      <c r="K1332" s="279" t="s">
        <v>3967</v>
      </c>
      <c r="L1332" s="279" t="s">
        <v>4910</v>
      </c>
      <c r="M1332" s="264">
        <v>1</v>
      </c>
      <c r="N1332" s="264">
        <v>0</v>
      </c>
      <c r="O1332" s="279" t="s">
        <v>7762</v>
      </c>
      <c r="P1332" s="263">
        <v>87</v>
      </c>
      <c r="Q1332" s="279" t="s">
        <v>7762</v>
      </c>
      <c r="R1332" s="263">
        <v>1</v>
      </c>
      <c r="S1332" s="263">
        <v>1</v>
      </c>
      <c r="T1332" s="278">
        <v>0</v>
      </c>
      <c r="U1332" s="263">
        <v>0</v>
      </c>
      <c r="V1332" s="263">
        <v>7261700</v>
      </c>
      <c r="W1332" s="263">
        <v>69700481</v>
      </c>
      <c r="X1332" s="264">
        <v>13</v>
      </c>
      <c r="Y1332" s="263">
        <v>30184</v>
      </c>
      <c r="Z1332" s="263">
        <v>1903</v>
      </c>
      <c r="AA1332" s="263">
        <v>30458559</v>
      </c>
      <c r="AB1332" s="263">
        <v>4096</v>
      </c>
      <c r="AC1332" s="279" t="s">
        <v>6514</v>
      </c>
      <c r="AD1332" s="279" t="s">
        <v>6515</v>
      </c>
      <c r="AE1332" s="263">
        <v>7</v>
      </c>
      <c r="AF1332" s="278" t="s">
        <v>6319</v>
      </c>
      <c r="AG1332" s="278" t="s">
        <v>5133</v>
      </c>
      <c r="AH1332" s="278" t="s">
        <v>6319</v>
      </c>
      <c r="AI1332" s="278" t="s">
        <v>5133</v>
      </c>
      <c r="AJ1332" s="278" t="s">
        <v>6319</v>
      </c>
      <c r="AK1332" s="278" t="s">
        <v>6319</v>
      </c>
      <c r="AL1332" s="278" t="s">
        <v>6319</v>
      </c>
      <c r="AM1332" s="278" t="s">
        <v>6319</v>
      </c>
      <c r="AN1332" s="263">
        <v>4</v>
      </c>
      <c r="AO1332" s="263">
        <v>5000</v>
      </c>
      <c r="AP1332" s="263">
        <v>-10</v>
      </c>
      <c r="AQ1332" s="263">
        <v>0</v>
      </c>
      <c r="AR1332" s="263">
        <v>0</v>
      </c>
      <c r="AS1332" s="263">
        <v>2</v>
      </c>
      <c r="AT1332" s="263">
        <v>3538</v>
      </c>
      <c r="AU1332" s="278" t="s">
        <v>5133</v>
      </c>
      <c r="AV1332" s="264">
        <v>2</v>
      </c>
      <c r="AW1332" s="263">
        <v>8</v>
      </c>
      <c r="AX1332" s="263">
        <v>16</v>
      </c>
      <c r="AY1332" s="278"/>
      <c r="AZ1332" s="278" t="s">
        <v>5133</v>
      </c>
      <c r="BA1332" s="263">
        <v>0</v>
      </c>
      <c r="BB1332" s="274">
        <v>2.8066842592592591</v>
      </c>
      <c r="BC1332" s="274">
        <v>2.0000010069444443</v>
      </c>
      <c r="BD1332" s="274">
        <v>2</v>
      </c>
      <c r="BE1332" s="274">
        <v>2.0840474537037039</v>
      </c>
      <c r="BF1332" s="274">
        <v>2.8067185185185184</v>
      </c>
      <c r="BG1332" s="279" t="s">
        <v>6953</v>
      </c>
      <c r="BH1332" s="279" t="s">
        <v>7804</v>
      </c>
      <c r="BI1332" s="279" t="s">
        <v>7799</v>
      </c>
      <c r="BJ1332" s="323" t="s">
        <v>8000</v>
      </c>
      <c r="BK1332" s="279" t="s">
        <v>7757</v>
      </c>
      <c r="BL1332" s="279" t="s">
        <v>8001</v>
      </c>
      <c r="BM1332" s="279"/>
      <c r="BN1332" s="279" t="s">
        <v>7793</v>
      </c>
      <c r="BO1332" s="279" t="s">
        <v>8002</v>
      </c>
      <c r="BP1332" s="279" t="s">
        <v>7807</v>
      </c>
      <c r="BQ1332" s="279" t="s">
        <v>7777</v>
      </c>
      <c r="BR1332" s="279" t="s">
        <v>7794</v>
      </c>
      <c r="BS1332" s="279" t="s">
        <v>7830</v>
      </c>
      <c r="BT1332" s="279" t="s">
        <v>8003</v>
      </c>
      <c r="BU1332" s="278"/>
      <c r="BV1332" s="278"/>
      <c r="BW1332" s="278"/>
      <c r="BX1332" s="278"/>
      <c r="BY1332" s="278"/>
      <c r="BZ1332" s="278"/>
      <c r="CA1332" s="278"/>
      <c r="CB1332" s="278"/>
      <c r="CC1332" s="278"/>
      <c r="CD1332" s="278"/>
      <c r="CE1332" s="278"/>
      <c r="CF1332" s="278"/>
      <c r="CG1332" s="278"/>
      <c r="CH1332" s="278"/>
      <c r="CI1332" s="278"/>
      <c r="CJ1332" s="278"/>
      <c r="CK1332" s="278"/>
      <c r="CL1332" s="278"/>
      <c r="CM1332" s="278"/>
      <c r="CN1332" s="278"/>
      <c r="CO1332" s="278"/>
      <c r="CP1332" s="278"/>
      <c r="CQ1332" s="278"/>
      <c r="CR1332" s="278"/>
      <c r="CS1332" s="278"/>
      <c r="CT1332" s="278"/>
      <c r="CU1332" s="278"/>
      <c r="CV1332" s="278"/>
      <c r="CW1332" s="278"/>
      <c r="CX1332" s="278"/>
      <c r="CY1332" s="278"/>
      <c r="CZ1332" s="278"/>
      <c r="DA1332" s="278"/>
      <c r="DB1332" s="278"/>
      <c r="DC1332" s="278"/>
      <c r="DD1332" s="278"/>
      <c r="DE1332" s="278"/>
      <c r="DF1332" s="278"/>
      <c r="DG1332" s="278"/>
      <c r="DH1332" s="278"/>
      <c r="DI1332" s="278"/>
      <c r="DJ1332" s="278"/>
      <c r="DK1332" s="278"/>
      <c r="DL1332" s="278"/>
      <c r="DM1332" s="278"/>
      <c r="DN1332" s="278"/>
      <c r="DO1332" s="278"/>
      <c r="DP1332" s="278"/>
      <c r="DQ1332" s="278"/>
      <c r="DR1332" s="278"/>
      <c r="DS1332" s="278"/>
      <c r="DT1332" s="278"/>
      <c r="DU1332" s="278"/>
      <c r="DV1332" s="278"/>
      <c r="DW1332" s="278"/>
      <c r="DX1332" s="278"/>
      <c r="DY1332" s="278"/>
      <c r="DZ1332" s="278"/>
      <c r="EA1332" s="278"/>
      <c r="EB1332" s="278"/>
      <c r="EC1332" s="278"/>
      <c r="ED1332" s="278"/>
      <c r="EE1332" s="278"/>
      <c r="EF1332" s="278"/>
      <c r="EG1332" s="278"/>
      <c r="EH1332" s="278"/>
      <c r="EI1332" s="278"/>
      <c r="EJ1332" s="278"/>
      <c r="EK1332" s="278"/>
      <c r="EL1332" s="278"/>
      <c r="EM1332" s="278"/>
      <c r="EN1332" s="278"/>
      <c r="EO1332" s="278"/>
      <c r="EP1332" s="278"/>
      <c r="EQ1332" s="278"/>
      <c r="ER1332" s="278"/>
      <c r="ES1332" s="278"/>
      <c r="ET1332" s="278"/>
      <c r="EU1332" s="278"/>
      <c r="EV1332" s="278"/>
      <c r="EW1332" s="278"/>
      <c r="EX1332" s="278"/>
      <c r="EY1332" s="278"/>
      <c r="EZ1332" s="278"/>
      <c r="FA1332" s="278"/>
      <c r="FB1332" s="278"/>
      <c r="FC1332" s="278"/>
      <c r="FD1332" s="278"/>
      <c r="FE1332" s="278"/>
      <c r="FF1332" s="278"/>
      <c r="FG1332" s="278"/>
      <c r="FH1332" s="278"/>
      <c r="FI1332" s="278"/>
      <c r="FJ1332" s="278"/>
      <c r="FK1332" s="278"/>
      <c r="FL1332" s="278"/>
      <c r="FM1332" s="278"/>
      <c r="FN1332" s="278"/>
      <c r="FO1332" s="278"/>
      <c r="FP1332" s="278"/>
      <c r="FQ1332" s="278"/>
      <c r="FR1332" s="278"/>
      <c r="FS1332" s="278"/>
      <c r="FT1332" s="278"/>
      <c r="FU1332" s="278"/>
      <c r="FV1332" s="278"/>
      <c r="FW1332" s="278"/>
      <c r="FX1332" s="278"/>
      <c r="FY1332" s="278"/>
      <c r="FZ1332" s="278"/>
      <c r="GA1332" s="278"/>
      <c r="GB1332" s="278"/>
      <c r="GC1332" s="278"/>
      <c r="GD1332" s="278"/>
      <c r="GE1332" s="278"/>
      <c r="GF1332" s="278"/>
      <c r="GG1332" s="278"/>
      <c r="GH1332" s="278"/>
      <c r="GI1332" s="278"/>
      <c r="GJ1332" s="278"/>
      <c r="GK1332" s="278"/>
      <c r="GL1332" s="278"/>
      <c r="GM1332" s="278"/>
      <c r="GN1332" s="278"/>
      <c r="GO1332" s="278"/>
      <c r="GP1332" s="278"/>
      <c r="GQ1332" s="278"/>
      <c r="GR1332" s="278"/>
      <c r="GS1332" s="278"/>
      <c r="GT1332" s="278"/>
      <c r="GU1332" s="278"/>
      <c r="GV1332" s="278"/>
      <c r="GW1332" s="278"/>
      <c r="GX1332" s="278"/>
      <c r="GY1332" s="278"/>
      <c r="GZ1332" s="278"/>
      <c r="HA1332" s="278"/>
      <c r="HB1332" s="278"/>
      <c r="HC1332" s="278"/>
      <c r="HD1332" s="278"/>
      <c r="HE1332" s="278"/>
      <c r="HF1332" s="278"/>
      <c r="HG1332" s="278"/>
      <c r="HH1332" s="278"/>
      <c r="HI1332" s="278"/>
      <c r="HJ1332" s="278"/>
      <c r="HK1332" s="278"/>
      <c r="HL1332" s="278"/>
      <c r="HM1332" s="278"/>
      <c r="HN1332" s="278"/>
      <c r="HO1332" s="278"/>
    </row>
    <row r="1333" spans="1:223" ht="54.75" customHeight="1" x14ac:dyDescent="0.15">
      <c r="A1333" s="278"/>
      <c r="B1333" s="279" t="s">
        <v>7821</v>
      </c>
      <c r="C1333" s="279" t="s">
        <v>7796</v>
      </c>
      <c r="D1333" s="279" t="s">
        <v>6277</v>
      </c>
      <c r="E1333" s="263">
        <v>279</v>
      </c>
      <c r="F1333" s="279" t="s">
        <v>7787</v>
      </c>
      <c r="G1333" s="322" t="s">
        <v>7998</v>
      </c>
      <c r="H1333" s="279" t="s">
        <v>8011</v>
      </c>
      <c r="I1333" s="279" t="s">
        <v>7796</v>
      </c>
      <c r="J1333" s="279" t="s">
        <v>6571</v>
      </c>
      <c r="K1333" s="279" t="s">
        <v>3967</v>
      </c>
      <c r="L1333" s="279" t="s">
        <v>4910</v>
      </c>
      <c r="M1333" s="264">
        <v>1</v>
      </c>
      <c r="N1333" s="264">
        <v>0</v>
      </c>
      <c r="O1333" s="279" t="s">
        <v>7762</v>
      </c>
      <c r="P1333" s="263">
        <v>87</v>
      </c>
      <c r="Q1333" s="279" t="s">
        <v>7762</v>
      </c>
      <c r="R1333" s="263">
        <v>1</v>
      </c>
      <c r="S1333" s="263">
        <v>1</v>
      </c>
      <c r="T1333" s="278">
        <v>0</v>
      </c>
      <c r="U1333" s="263">
        <v>0</v>
      </c>
      <c r="V1333" s="263">
        <v>7261700</v>
      </c>
      <c r="W1333" s="263">
        <v>69700481</v>
      </c>
      <c r="X1333" s="264">
        <v>13</v>
      </c>
      <c r="Y1333" s="263">
        <v>30184</v>
      </c>
      <c r="Z1333" s="263">
        <v>1903</v>
      </c>
      <c r="AA1333" s="263">
        <v>30458559</v>
      </c>
      <c r="AB1333" s="263">
        <v>4096</v>
      </c>
      <c r="AC1333" s="279" t="s">
        <v>6514</v>
      </c>
      <c r="AD1333" s="279" t="s">
        <v>6515</v>
      </c>
      <c r="AE1333" s="263">
        <v>7</v>
      </c>
      <c r="AF1333" s="278" t="s">
        <v>6319</v>
      </c>
      <c r="AG1333" s="278" t="s">
        <v>5133</v>
      </c>
      <c r="AH1333" s="278" t="s">
        <v>6319</v>
      </c>
      <c r="AI1333" s="278" t="s">
        <v>5133</v>
      </c>
      <c r="AJ1333" s="278" t="s">
        <v>6319</v>
      </c>
      <c r="AK1333" s="278" t="s">
        <v>6319</v>
      </c>
      <c r="AL1333" s="278" t="s">
        <v>6319</v>
      </c>
      <c r="AM1333" s="278" t="s">
        <v>6319</v>
      </c>
      <c r="AN1333" s="263">
        <v>4</v>
      </c>
      <c r="AO1333" s="263">
        <v>5000</v>
      </c>
      <c r="AP1333" s="263">
        <v>-10</v>
      </c>
      <c r="AQ1333" s="263">
        <v>0</v>
      </c>
      <c r="AR1333" s="263">
        <v>0</v>
      </c>
      <c r="AS1333" s="263">
        <v>2</v>
      </c>
      <c r="AT1333" s="263">
        <v>3538</v>
      </c>
      <c r="AU1333" s="278" t="s">
        <v>5133</v>
      </c>
      <c r="AV1333" s="264">
        <v>2</v>
      </c>
      <c r="AW1333" s="263">
        <v>8</v>
      </c>
      <c r="AX1333" s="263">
        <v>16</v>
      </c>
      <c r="AY1333" s="278"/>
      <c r="AZ1333" s="278" t="s">
        <v>5133</v>
      </c>
      <c r="BA1333" s="263">
        <v>0</v>
      </c>
      <c r="BB1333" s="274">
        <v>2.8066842592592591</v>
      </c>
      <c r="BC1333" s="274">
        <v>2.0000010069444443</v>
      </c>
      <c r="BD1333" s="274">
        <v>2</v>
      </c>
      <c r="BE1333" s="274">
        <v>2.0840474537037039</v>
      </c>
      <c r="BF1333" s="274">
        <v>2.8067185185185184</v>
      </c>
      <c r="BG1333" s="279" t="s">
        <v>6953</v>
      </c>
      <c r="BH1333" s="279" t="s">
        <v>7804</v>
      </c>
      <c r="BI1333" s="279" t="s">
        <v>7799</v>
      </c>
      <c r="BJ1333" s="323" t="s">
        <v>8000</v>
      </c>
      <c r="BK1333" s="279" t="s">
        <v>7757</v>
      </c>
      <c r="BL1333" s="279" t="s">
        <v>8001</v>
      </c>
      <c r="BM1333" s="279"/>
      <c r="BN1333" s="279" t="s">
        <v>7793</v>
      </c>
      <c r="BO1333" s="279" t="s">
        <v>8002</v>
      </c>
      <c r="BP1333" s="279" t="s">
        <v>7807</v>
      </c>
      <c r="BQ1333" s="279" t="s">
        <v>7777</v>
      </c>
      <c r="BR1333" s="279" t="s">
        <v>7794</v>
      </c>
      <c r="BS1333" s="279" t="s">
        <v>7830</v>
      </c>
      <c r="BT1333" s="279" t="s">
        <v>8003</v>
      </c>
      <c r="BU1333" s="278"/>
      <c r="BV1333" s="278"/>
      <c r="BW1333" s="278"/>
      <c r="BX1333" s="278"/>
      <c r="BY1333" s="278"/>
      <c r="BZ1333" s="278"/>
      <c r="CA1333" s="278"/>
      <c r="CB1333" s="278"/>
      <c r="CC1333" s="278"/>
      <c r="CD1333" s="278"/>
      <c r="CE1333" s="278"/>
      <c r="CF1333" s="278"/>
      <c r="CG1333" s="278"/>
      <c r="CH1333" s="278"/>
      <c r="CI1333" s="278"/>
      <c r="CJ1333" s="278"/>
      <c r="CK1333" s="278"/>
      <c r="CL1333" s="278"/>
      <c r="CM1333" s="278"/>
      <c r="CN1333" s="278"/>
      <c r="CO1333" s="278"/>
      <c r="CP1333" s="278"/>
      <c r="CQ1333" s="278"/>
      <c r="CR1333" s="278"/>
      <c r="CS1333" s="278"/>
      <c r="CT1333" s="278"/>
      <c r="CU1333" s="278"/>
      <c r="CV1333" s="278"/>
      <c r="CW1333" s="278"/>
      <c r="CX1333" s="278"/>
      <c r="CY1333" s="278"/>
      <c r="CZ1333" s="278"/>
      <c r="DA1333" s="278"/>
      <c r="DB1333" s="278"/>
      <c r="DC1333" s="278"/>
      <c r="DD1333" s="278"/>
      <c r="DE1333" s="278"/>
      <c r="DF1333" s="278"/>
      <c r="DG1333" s="278"/>
      <c r="DH1333" s="278"/>
      <c r="DI1333" s="278"/>
      <c r="DJ1333" s="278"/>
      <c r="DK1333" s="278"/>
      <c r="DL1333" s="278"/>
      <c r="DM1333" s="278"/>
      <c r="DN1333" s="278"/>
      <c r="DO1333" s="278"/>
      <c r="DP1333" s="278"/>
      <c r="DQ1333" s="278"/>
      <c r="DR1333" s="278"/>
      <c r="DS1333" s="278"/>
      <c r="DT1333" s="278"/>
      <c r="DU1333" s="278"/>
      <c r="DV1333" s="278"/>
      <c r="DW1333" s="278"/>
      <c r="DX1333" s="278"/>
      <c r="DY1333" s="278"/>
      <c r="DZ1333" s="278"/>
      <c r="EA1333" s="278"/>
      <c r="EB1333" s="278"/>
      <c r="EC1333" s="278"/>
      <c r="ED1333" s="278"/>
      <c r="EE1333" s="278"/>
      <c r="EF1333" s="278"/>
      <c r="EG1333" s="278"/>
      <c r="EH1333" s="278"/>
      <c r="EI1333" s="278"/>
      <c r="EJ1333" s="278"/>
      <c r="EK1333" s="278"/>
      <c r="EL1333" s="278"/>
      <c r="EM1333" s="278"/>
      <c r="EN1333" s="278"/>
      <c r="EO1333" s="278"/>
      <c r="EP1333" s="278"/>
      <c r="EQ1333" s="278"/>
      <c r="ER1333" s="278"/>
      <c r="ES1333" s="278"/>
      <c r="ET1333" s="278"/>
      <c r="EU1333" s="278"/>
      <c r="EV1333" s="278"/>
      <c r="EW1333" s="278"/>
      <c r="EX1333" s="278"/>
      <c r="EY1333" s="278"/>
      <c r="EZ1333" s="278"/>
      <c r="FA1333" s="278"/>
      <c r="FB1333" s="278"/>
      <c r="FC1333" s="278"/>
      <c r="FD1333" s="278"/>
      <c r="FE1333" s="278"/>
      <c r="FF1333" s="278"/>
      <c r="FG1333" s="278"/>
      <c r="FH1333" s="278"/>
      <c r="FI1333" s="278"/>
      <c r="FJ1333" s="278"/>
      <c r="FK1333" s="278"/>
      <c r="FL1333" s="278"/>
      <c r="FM1333" s="278"/>
      <c r="FN1333" s="278"/>
      <c r="FO1333" s="278"/>
      <c r="FP1333" s="278"/>
      <c r="FQ1333" s="278"/>
      <c r="FR1333" s="278"/>
      <c r="FS1333" s="278"/>
      <c r="FT1333" s="278"/>
      <c r="FU1333" s="278"/>
      <c r="FV1333" s="278"/>
      <c r="FW1333" s="278"/>
      <c r="FX1333" s="278"/>
      <c r="FY1333" s="278"/>
      <c r="FZ1333" s="278"/>
      <c r="GA1333" s="278"/>
      <c r="GB1333" s="278"/>
      <c r="GC1333" s="278"/>
      <c r="GD1333" s="278"/>
      <c r="GE1333" s="278"/>
      <c r="GF1333" s="278"/>
      <c r="GG1333" s="278"/>
      <c r="GH1333" s="278"/>
      <c r="GI1333" s="278"/>
      <c r="GJ1333" s="278"/>
      <c r="GK1333" s="278"/>
      <c r="GL1333" s="278"/>
      <c r="GM1333" s="278"/>
      <c r="GN1333" s="278"/>
      <c r="GO1333" s="278"/>
      <c r="GP1333" s="278"/>
      <c r="GQ1333" s="278"/>
      <c r="GR1333" s="278"/>
      <c r="GS1333" s="278"/>
      <c r="GT1333" s="278"/>
      <c r="GU1333" s="278"/>
      <c r="GV1333" s="278"/>
      <c r="GW1333" s="278"/>
      <c r="GX1333" s="278"/>
      <c r="GY1333" s="278"/>
      <c r="GZ1333" s="278"/>
      <c r="HA1333" s="278"/>
      <c r="HB1333" s="278"/>
      <c r="HC1333" s="278"/>
      <c r="HD1333" s="278"/>
      <c r="HE1333" s="278"/>
      <c r="HF1333" s="278"/>
      <c r="HG1333" s="278"/>
      <c r="HH1333" s="278"/>
      <c r="HI1333" s="278"/>
      <c r="HJ1333" s="278"/>
      <c r="HK1333" s="278"/>
      <c r="HL1333" s="278"/>
      <c r="HM1333" s="278"/>
      <c r="HN1333" s="278"/>
      <c r="HO1333" s="278"/>
    </row>
    <row r="1334" spans="1:223" ht="54.75" customHeight="1" x14ac:dyDescent="0.15">
      <c r="A1334" s="278"/>
      <c r="B1334" s="279" t="s">
        <v>7821</v>
      </c>
      <c r="C1334" s="279" t="s">
        <v>7796</v>
      </c>
      <c r="D1334" s="279" t="s">
        <v>6277</v>
      </c>
      <c r="E1334" s="263">
        <v>279</v>
      </c>
      <c r="F1334" s="279" t="s">
        <v>7787</v>
      </c>
      <c r="G1334" s="322" t="s">
        <v>7998</v>
      </c>
      <c r="H1334" s="279" t="s">
        <v>8010</v>
      </c>
      <c r="I1334" s="279" t="s">
        <v>7796</v>
      </c>
      <c r="J1334" s="279" t="s">
        <v>6571</v>
      </c>
      <c r="K1334" s="279" t="s">
        <v>3967</v>
      </c>
      <c r="L1334" s="279" t="s">
        <v>4910</v>
      </c>
      <c r="M1334" s="264">
        <v>1</v>
      </c>
      <c r="N1334" s="264">
        <v>0</v>
      </c>
      <c r="O1334" s="279" t="s">
        <v>7762</v>
      </c>
      <c r="P1334" s="263">
        <v>87</v>
      </c>
      <c r="Q1334" s="279" t="s">
        <v>7762</v>
      </c>
      <c r="R1334" s="263">
        <v>1</v>
      </c>
      <c r="S1334" s="263">
        <v>1</v>
      </c>
      <c r="T1334" s="278">
        <v>0</v>
      </c>
      <c r="U1334" s="263">
        <v>0</v>
      </c>
      <c r="V1334" s="263">
        <v>7261700</v>
      </c>
      <c r="W1334" s="263">
        <v>69700481</v>
      </c>
      <c r="X1334" s="264">
        <v>13</v>
      </c>
      <c r="Y1334" s="263">
        <v>30184</v>
      </c>
      <c r="Z1334" s="263">
        <v>1903</v>
      </c>
      <c r="AA1334" s="263">
        <v>30458559</v>
      </c>
      <c r="AB1334" s="263">
        <v>4096</v>
      </c>
      <c r="AC1334" s="279" t="s">
        <v>6514</v>
      </c>
      <c r="AD1334" s="279" t="s">
        <v>6515</v>
      </c>
      <c r="AE1334" s="263">
        <v>7</v>
      </c>
      <c r="AF1334" s="278" t="s">
        <v>6319</v>
      </c>
      <c r="AG1334" s="278" t="s">
        <v>5133</v>
      </c>
      <c r="AH1334" s="278" t="s">
        <v>6319</v>
      </c>
      <c r="AI1334" s="278" t="s">
        <v>5133</v>
      </c>
      <c r="AJ1334" s="278" t="s">
        <v>6319</v>
      </c>
      <c r="AK1334" s="278" t="s">
        <v>6319</v>
      </c>
      <c r="AL1334" s="278" t="s">
        <v>6319</v>
      </c>
      <c r="AM1334" s="278" t="s">
        <v>6319</v>
      </c>
      <c r="AN1334" s="263">
        <v>4</v>
      </c>
      <c r="AO1334" s="263">
        <v>5000</v>
      </c>
      <c r="AP1334" s="263">
        <v>-10</v>
      </c>
      <c r="AQ1334" s="263">
        <v>0</v>
      </c>
      <c r="AR1334" s="263">
        <v>0</v>
      </c>
      <c r="AS1334" s="263">
        <v>2</v>
      </c>
      <c r="AT1334" s="263">
        <v>3538</v>
      </c>
      <c r="AU1334" s="278" t="s">
        <v>5133</v>
      </c>
      <c r="AV1334" s="264">
        <v>2</v>
      </c>
      <c r="AW1334" s="263">
        <v>8</v>
      </c>
      <c r="AX1334" s="263">
        <v>16</v>
      </c>
      <c r="AY1334" s="278"/>
      <c r="AZ1334" s="278" t="s">
        <v>5133</v>
      </c>
      <c r="BA1334" s="263">
        <v>0</v>
      </c>
      <c r="BB1334" s="274">
        <v>2.8066842592592591</v>
      </c>
      <c r="BC1334" s="274">
        <v>2.0000010069444443</v>
      </c>
      <c r="BD1334" s="274">
        <v>2</v>
      </c>
      <c r="BE1334" s="274">
        <v>2.0840474537037039</v>
      </c>
      <c r="BF1334" s="274">
        <v>2.8067185185185184</v>
      </c>
      <c r="BG1334" s="279" t="s">
        <v>6953</v>
      </c>
      <c r="BH1334" s="279" t="s">
        <v>7804</v>
      </c>
      <c r="BI1334" s="279" t="s">
        <v>7799</v>
      </c>
      <c r="BJ1334" s="323" t="s">
        <v>8000</v>
      </c>
      <c r="BK1334" s="279" t="s">
        <v>7757</v>
      </c>
      <c r="BL1334" s="279" t="s">
        <v>8001</v>
      </c>
      <c r="BM1334" s="279"/>
      <c r="BN1334" s="279" t="s">
        <v>7793</v>
      </c>
      <c r="BO1334" s="279" t="s">
        <v>8002</v>
      </c>
      <c r="BP1334" s="279" t="s">
        <v>7807</v>
      </c>
      <c r="BQ1334" s="279" t="s">
        <v>7777</v>
      </c>
      <c r="BR1334" s="279" t="s">
        <v>7794</v>
      </c>
      <c r="BS1334" s="279" t="s">
        <v>7830</v>
      </c>
      <c r="BT1334" s="279" t="s">
        <v>8003</v>
      </c>
      <c r="BU1334" s="278"/>
      <c r="BV1334" s="278"/>
      <c r="BW1334" s="278"/>
      <c r="BX1334" s="278"/>
      <c r="BY1334" s="278"/>
      <c r="BZ1334" s="278"/>
      <c r="CA1334" s="278"/>
      <c r="CB1334" s="278"/>
      <c r="CC1334" s="278"/>
      <c r="CD1334" s="278"/>
      <c r="CE1334" s="278"/>
      <c r="CF1334" s="278"/>
      <c r="CG1334" s="278"/>
      <c r="CH1334" s="278"/>
      <c r="CI1334" s="278"/>
      <c r="CJ1334" s="278"/>
      <c r="CK1334" s="278"/>
      <c r="CL1334" s="278"/>
      <c r="CM1334" s="278"/>
      <c r="CN1334" s="278"/>
      <c r="CO1334" s="278"/>
      <c r="CP1334" s="278"/>
      <c r="CQ1334" s="278"/>
      <c r="CR1334" s="278"/>
      <c r="CS1334" s="278"/>
      <c r="CT1334" s="278"/>
      <c r="CU1334" s="278"/>
      <c r="CV1334" s="278"/>
      <c r="CW1334" s="278"/>
      <c r="CX1334" s="278"/>
      <c r="CY1334" s="278"/>
      <c r="CZ1334" s="278"/>
      <c r="DA1334" s="278"/>
      <c r="DB1334" s="278"/>
      <c r="DC1334" s="278"/>
      <c r="DD1334" s="278"/>
      <c r="DE1334" s="278"/>
      <c r="DF1334" s="278"/>
      <c r="DG1334" s="278"/>
      <c r="DH1334" s="278"/>
      <c r="DI1334" s="278"/>
      <c r="DJ1334" s="278"/>
      <c r="DK1334" s="278"/>
      <c r="DL1334" s="278"/>
      <c r="DM1334" s="278"/>
      <c r="DN1334" s="278"/>
      <c r="DO1334" s="278"/>
      <c r="DP1334" s="278"/>
      <c r="DQ1334" s="278"/>
      <c r="DR1334" s="278"/>
      <c r="DS1334" s="278"/>
      <c r="DT1334" s="278"/>
      <c r="DU1334" s="278"/>
      <c r="DV1334" s="278"/>
      <c r="DW1334" s="278"/>
      <c r="DX1334" s="278"/>
      <c r="DY1334" s="278"/>
      <c r="DZ1334" s="278"/>
      <c r="EA1334" s="278"/>
      <c r="EB1334" s="278"/>
      <c r="EC1334" s="278"/>
      <c r="ED1334" s="278"/>
      <c r="EE1334" s="278"/>
      <c r="EF1334" s="278"/>
      <c r="EG1334" s="278"/>
      <c r="EH1334" s="278"/>
      <c r="EI1334" s="278"/>
      <c r="EJ1334" s="278"/>
      <c r="EK1334" s="278"/>
      <c r="EL1334" s="278"/>
      <c r="EM1334" s="278"/>
      <c r="EN1334" s="278"/>
      <c r="EO1334" s="278"/>
      <c r="EP1334" s="278"/>
      <c r="EQ1334" s="278"/>
      <c r="ER1334" s="278"/>
      <c r="ES1334" s="278"/>
      <c r="ET1334" s="278"/>
      <c r="EU1334" s="278"/>
      <c r="EV1334" s="278"/>
      <c r="EW1334" s="278"/>
      <c r="EX1334" s="278"/>
      <c r="EY1334" s="278"/>
      <c r="EZ1334" s="278"/>
      <c r="FA1334" s="278"/>
      <c r="FB1334" s="278"/>
      <c r="FC1334" s="278"/>
      <c r="FD1334" s="278"/>
      <c r="FE1334" s="278"/>
      <c r="FF1334" s="278"/>
      <c r="FG1334" s="278"/>
      <c r="FH1334" s="278"/>
      <c r="FI1334" s="278"/>
      <c r="FJ1334" s="278"/>
      <c r="FK1334" s="278"/>
      <c r="FL1334" s="278"/>
      <c r="FM1334" s="278"/>
      <c r="FN1334" s="278"/>
      <c r="FO1334" s="278"/>
      <c r="FP1334" s="278"/>
      <c r="FQ1334" s="278"/>
      <c r="FR1334" s="278"/>
      <c r="FS1334" s="278"/>
      <c r="FT1334" s="278"/>
      <c r="FU1334" s="278"/>
      <c r="FV1334" s="278"/>
      <c r="FW1334" s="278"/>
      <c r="FX1334" s="278"/>
      <c r="FY1334" s="278"/>
      <c r="FZ1334" s="278"/>
      <c r="GA1334" s="278"/>
      <c r="GB1334" s="278"/>
      <c r="GC1334" s="278"/>
      <c r="GD1334" s="278"/>
      <c r="GE1334" s="278"/>
      <c r="GF1334" s="278"/>
      <c r="GG1334" s="278"/>
      <c r="GH1334" s="278"/>
      <c r="GI1334" s="278"/>
      <c r="GJ1334" s="278"/>
      <c r="GK1334" s="278"/>
      <c r="GL1334" s="278"/>
      <c r="GM1334" s="278"/>
      <c r="GN1334" s="278"/>
      <c r="GO1334" s="278"/>
      <c r="GP1334" s="278"/>
      <c r="GQ1334" s="278"/>
      <c r="GR1334" s="278"/>
      <c r="GS1334" s="278"/>
      <c r="GT1334" s="278"/>
      <c r="GU1334" s="278"/>
      <c r="GV1334" s="278"/>
      <c r="GW1334" s="278"/>
      <c r="GX1334" s="278"/>
      <c r="GY1334" s="278"/>
      <c r="GZ1334" s="278"/>
      <c r="HA1334" s="278"/>
      <c r="HB1334" s="278"/>
      <c r="HC1334" s="278"/>
      <c r="HD1334" s="278"/>
      <c r="HE1334" s="278"/>
      <c r="HF1334" s="278"/>
      <c r="HG1334" s="278"/>
      <c r="HH1334" s="278"/>
      <c r="HI1334" s="278"/>
      <c r="HJ1334" s="278"/>
      <c r="HK1334" s="278"/>
      <c r="HL1334" s="278"/>
      <c r="HM1334" s="278"/>
      <c r="HN1334" s="278"/>
      <c r="HO1334" s="278"/>
    </row>
    <row r="1335" spans="1:223" ht="54.75" customHeight="1" x14ac:dyDescent="0.15">
      <c r="A1335" s="278"/>
      <c r="B1335" s="279" t="s">
        <v>7821</v>
      </c>
      <c r="C1335" s="279" t="s">
        <v>7796</v>
      </c>
      <c r="D1335" s="279" t="s">
        <v>6277</v>
      </c>
      <c r="E1335" s="263">
        <v>279</v>
      </c>
      <c r="F1335" s="279" t="s">
        <v>7787</v>
      </c>
      <c r="G1335" s="322" t="s">
        <v>7998</v>
      </c>
      <c r="H1335" s="279" t="s">
        <v>8009</v>
      </c>
      <c r="I1335" s="279" t="s">
        <v>7796</v>
      </c>
      <c r="J1335" s="279" t="s">
        <v>6571</v>
      </c>
      <c r="K1335" s="279" t="s">
        <v>3967</v>
      </c>
      <c r="L1335" s="279" t="s">
        <v>4910</v>
      </c>
      <c r="M1335" s="264">
        <v>1</v>
      </c>
      <c r="N1335" s="264">
        <v>0</v>
      </c>
      <c r="O1335" s="279" t="s">
        <v>7762</v>
      </c>
      <c r="P1335" s="263">
        <v>87</v>
      </c>
      <c r="Q1335" s="279" t="s">
        <v>7762</v>
      </c>
      <c r="R1335" s="263">
        <v>1</v>
      </c>
      <c r="S1335" s="263">
        <v>1</v>
      </c>
      <c r="T1335" s="278">
        <v>0</v>
      </c>
      <c r="U1335" s="263">
        <v>0</v>
      </c>
      <c r="V1335" s="263">
        <v>7261700</v>
      </c>
      <c r="W1335" s="263">
        <v>69700481</v>
      </c>
      <c r="X1335" s="264">
        <v>13</v>
      </c>
      <c r="Y1335" s="263">
        <v>30184</v>
      </c>
      <c r="Z1335" s="263">
        <v>1903</v>
      </c>
      <c r="AA1335" s="263">
        <v>30458559</v>
      </c>
      <c r="AB1335" s="263">
        <v>4096</v>
      </c>
      <c r="AC1335" s="279" t="s">
        <v>6514</v>
      </c>
      <c r="AD1335" s="279" t="s">
        <v>6515</v>
      </c>
      <c r="AE1335" s="263">
        <v>7</v>
      </c>
      <c r="AF1335" s="278" t="s">
        <v>6319</v>
      </c>
      <c r="AG1335" s="278" t="s">
        <v>5133</v>
      </c>
      <c r="AH1335" s="278" t="s">
        <v>6319</v>
      </c>
      <c r="AI1335" s="278" t="s">
        <v>5133</v>
      </c>
      <c r="AJ1335" s="278" t="s">
        <v>6319</v>
      </c>
      <c r="AK1335" s="278" t="s">
        <v>6319</v>
      </c>
      <c r="AL1335" s="278" t="s">
        <v>6319</v>
      </c>
      <c r="AM1335" s="278" t="s">
        <v>6319</v>
      </c>
      <c r="AN1335" s="263">
        <v>4</v>
      </c>
      <c r="AO1335" s="263">
        <v>5000</v>
      </c>
      <c r="AP1335" s="263">
        <v>-10</v>
      </c>
      <c r="AQ1335" s="263">
        <v>0</v>
      </c>
      <c r="AR1335" s="263">
        <v>0</v>
      </c>
      <c r="AS1335" s="263">
        <v>2</v>
      </c>
      <c r="AT1335" s="263">
        <v>3538</v>
      </c>
      <c r="AU1335" s="278" t="s">
        <v>5133</v>
      </c>
      <c r="AV1335" s="264">
        <v>2</v>
      </c>
      <c r="AW1335" s="263">
        <v>8</v>
      </c>
      <c r="AX1335" s="263">
        <v>16</v>
      </c>
      <c r="AY1335" s="278"/>
      <c r="AZ1335" s="278" t="s">
        <v>5133</v>
      </c>
      <c r="BA1335" s="263">
        <v>0</v>
      </c>
      <c r="BB1335" s="274">
        <v>2.8066842592592591</v>
      </c>
      <c r="BC1335" s="274">
        <v>2.0000010069444443</v>
      </c>
      <c r="BD1335" s="274">
        <v>2</v>
      </c>
      <c r="BE1335" s="274">
        <v>2.0840474537037039</v>
      </c>
      <c r="BF1335" s="274">
        <v>2.8067185185185184</v>
      </c>
      <c r="BG1335" s="279" t="s">
        <v>6953</v>
      </c>
      <c r="BH1335" s="279" t="s">
        <v>7804</v>
      </c>
      <c r="BI1335" s="279" t="s">
        <v>7799</v>
      </c>
      <c r="BJ1335" s="323" t="s">
        <v>8000</v>
      </c>
      <c r="BK1335" s="279" t="s">
        <v>7757</v>
      </c>
      <c r="BL1335" s="279" t="s">
        <v>8001</v>
      </c>
      <c r="BM1335" s="279"/>
      <c r="BN1335" s="279" t="s">
        <v>7793</v>
      </c>
      <c r="BO1335" s="279" t="s">
        <v>8002</v>
      </c>
      <c r="BP1335" s="279" t="s">
        <v>7807</v>
      </c>
      <c r="BQ1335" s="279" t="s">
        <v>7777</v>
      </c>
      <c r="BR1335" s="279" t="s">
        <v>7794</v>
      </c>
      <c r="BS1335" s="279" t="s">
        <v>7830</v>
      </c>
      <c r="BT1335" s="279" t="s">
        <v>8003</v>
      </c>
      <c r="BU1335" s="278"/>
      <c r="BV1335" s="278"/>
      <c r="BW1335" s="278"/>
      <c r="BX1335" s="278"/>
      <c r="BY1335" s="278"/>
      <c r="BZ1335" s="278"/>
      <c r="CA1335" s="278"/>
      <c r="CB1335" s="278"/>
      <c r="CC1335" s="278"/>
      <c r="CD1335" s="278"/>
      <c r="CE1335" s="278"/>
      <c r="CF1335" s="278"/>
      <c r="CG1335" s="278"/>
      <c r="CH1335" s="278"/>
      <c r="CI1335" s="278"/>
      <c r="CJ1335" s="278"/>
      <c r="CK1335" s="278"/>
      <c r="CL1335" s="278"/>
      <c r="CM1335" s="278"/>
      <c r="CN1335" s="278"/>
      <c r="CO1335" s="278"/>
      <c r="CP1335" s="278"/>
      <c r="CQ1335" s="278"/>
      <c r="CR1335" s="278"/>
      <c r="CS1335" s="278"/>
      <c r="CT1335" s="278"/>
      <c r="CU1335" s="278"/>
      <c r="CV1335" s="278"/>
      <c r="CW1335" s="278"/>
      <c r="CX1335" s="278"/>
      <c r="CY1335" s="278"/>
      <c r="CZ1335" s="278"/>
      <c r="DA1335" s="278"/>
      <c r="DB1335" s="278"/>
      <c r="DC1335" s="278"/>
      <c r="DD1335" s="278"/>
      <c r="DE1335" s="278"/>
      <c r="DF1335" s="278"/>
      <c r="DG1335" s="278"/>
      <c r="DH1335" s="278"/>
      <c r="DI1335" s="278"/>
      <c r="DJ1335" s="278"/>
      <c r="DK1335" s="278"/>
      <c r="DL1335" s="278"/>
      <c r="DM1335" s="278"/>
      <c r="DN1335" s="278"/>
      <c r="DO1335" s="278"/>
      <c r="DP1335" s="278"/>
      <c r="DQ1335" s="278"/>
      <c r="DR1335" s="278"/>
      <c r="DS1335" s="278"/>
      <c r="DT1335" s="278"/>
      <c r="DU1335" s="278"/>
      <c r="DV1335" s="278"/>
      <c r="DW1335" s="278"/>
      <c r="DX1335" s="278"/>
      <c r="DY1335" s="278"/>
      <c r="DZ1335" s="278"/>
      <c r="EA1335" s="278"/>
      <c r="EB1335" s="278"/>
      <c r="EC1335" s="278"/>
      <c r="ED1335" s="278"/>
      <c r="EE1335" s="278"/>
      <c r="EF1335" s="278"/>
      <c r="EG1335" s="278"/>
      <c r="EH1335" s="278"/>
      <c r="EI1335" s="278"/>
      <c r="EJ1335" s="278"/>
      <c r="EK1335" s="278"/>
      <c r="EL1335" s="278"/>
      <c r="EM1335" s="278"/>
      <c r="EN1335" s="278"/>
      <c r="EO1335" s="278"/>
      <c r="EP1335" s="278"/>
      <c r="EQ1335" s="278"/>
      <c r="ER1335" s="278"/>
      <c r="ES1335" s="278"/>
      <c r="ET1335" s="278"/>
      <c r="EU1335" s="278"/>
      <c r="EV1335" s="278"/>
      <c r="EW1335" s="278"/>
      <c r="EX1335" s="278"/>
      <c r="EY1335" s="278"/>
      <c r="EZ1335" s="278"/>
      <c r="FA1335" s="278"/>
      <c r="FB1335" s="278"/>
      <c r="FC1335" s="278"/>
      <c r="FD1335" s="278"/>
      <c r="FE1335" s="278"/>
      <c r="FF1335" s="278"/>
      <c r="FG1335" s="278"/>
      <c r="FH1335" s="278"/>
      <c r="FI1335" s="278"/>
      <c r="FJ1335" s="278"/>
      <c r="FK1335" s="278"/>
      <c r="FL1335" s="278"/>
      <c r="FM1335" s="278"/>
      <c r="FN1335" s="278"/>
      <c r="FO1335" s="278"/>
      <c r="FP1335" s="278"/>
      <c r="FQ1335" s="278"/>
      <c r="FR1335" s="278"/>
      <c r="FS1335" s="278"/>
      <c r="FT1335" s="278"/>
      <c r="FU1335" s="278"/>
      <c r="FV1335" s="278"/>
      <c r="FW1335" s="278"/>
      <c r="FX1335" s="278"/>
      <c r="FY1335" s="278"/>
      <c r="FZ1335" s="278"/>
      <c r="GA1335" s="278"/>
      <c r="GB1335" s="278"/>
      <c r="GC1335" s="278"/>
      <c r="GD1335" s="278"/>
      <c r="GE1335" s="278"/>
      <c r="GF1335" s="278"/>
      <c r="GG1335" s="278"/>
      <c r="GH1335" s="278"/>
      <c r="GI1335" s="278"/>
      <c r="GJ1335" s="278"/>
      <c r="GK1335" s="278"/>
      <c r="GL1335" s="278"/>
      <c r="GM1335" s="278"/>
      <c r="GN1335" s="278"/>
      <c r="GO1335" s="278"/>
      <c r="GP1335" s="278"/>
      <c r="GQ1335" s="278"/>
      <c r="GR1335" s="278"/>
      <c r="GS1335" s="278"/>
      <c r="GT1335" s="278"/>
      <c r="GU1335" s="278"/>
      <c r="GV1335" s="278"/>
      <c r="GW1335" s="278"/>
      <c r="GX1335" s="278"/>
      <c r="GY1335" s="278"/>
      <c r="GZ1335" s="278"/>
      <c r="HA1335" s="278"/>
      <c r="HB1335" s="278"/>
      <c r="HC1335" s="278"/>
      <c r="HD1335" s="278"/>
      <c r="HE1335" s="278"/>
      <c r="HF1335" s="278"/>
      <c r="HG1335" s="278"/>
      <c r="HH1335" s="278"/>
      <c r="HI1335" s="278"/>
      <c r="HJ1335" s="278"/>
      <c r="HK1335" s="278"/>
      <c r="HL1335" s="278"/>
      <c r="HM1335" s="278"/>
      <c r="HN1335" s="278"/>
      <c r="HO1335" s="278"/>
    </row>
    <row r="1336" spans="1:223" ht="54.75" customHeight="1" x14ac:dyDescent="0.15">
      <c r="A1336" s="278"/>
      <c r="B1336" s="279" t="s">
        <v>7821</v>
      </c>
      <c r="C1336" s="279" t="s">
        <v>7796</v>
      </c>
      <c r="D1336" s="279" t="s">
        <v>6277</v>
      </c>
      <c r="E1336" s="263">
        <v>279</v>
      </c>
      <c r="F1336" s="279" t="s">
        <v>7787</v>
      </c>
      <c r="G1336" s="322" t="s">
        <v>7998</v>
      </c>
      <c r="H1336" s="279" t="s">
        <v>8008</v>
      </c>
      <c r="I1336" s="279" t="s">
        <v>7796</v>
      </c>
      <c r="J1336" s="279" t="s">
        <v>6571</v>
      </c>
      <c r="K1336" s="279" t="s">
        <v>3967</v>
      </c>
      <c r="L1336" s="279" t="s">
        <v>4910</v>
      </c>
      <c r="M1336" s="264">
        <v>1</v>
      </c>
      <c r="N1336" s="264">
        <v>0</v>
      </c>
      <c r="O1336" s="279" t="s">
        <v>7762</v>
      </c>
      <c r="P1336" s="263">
        <v>87</v>
      </c>
      <c r="Q1336" s="279" t="s">
        <v>7762</v>
      </c>
      <c r="R1336" s="263">
        <v>1</v>
      </c>
      <c r="S1336" s="263">
        <v>1</v>
      </c>
      <c r="T1336" s="278">
        <v>0</v>
      </c>
      <c r="U1336" s="263">
        <v>0</v>
      </c>
      <c r="V1336" s="263">
        <v>7261700</v>
      </c>
      <c r="W1336" s="263">
        <v>69700481</v>
      </c>
      <c r="X1336" s="264">
        <v>13</v>
      </c>
      <c r="Y1336" s="263">
        <v>30184</v>
      </c>
      <c r="Z1336" s="263">
        <v>1903</v>
      </c>
      <c r="AA1336" s="263">
        <v>30458559</v>
      </c>
      <c r="AB1336" s="263">
        <v>4096</v>
      </c>
      <c r="AC1336" s="279" t="s">
        <v>6514</v>
      </c>
      <c r="AD1336" s="279" t="s">
        <v>6515</v>
      </c>
      <c r="AE1336" s="263">
        <v>7</v>
      </c>
      <c r="AF1336" s="278" t="s">
        <v>6319</v>
      </c>
      <c r="AG1336" s="278" t="s">
        <v>5133</v>
      </c>
      <c r="AH1336" s="278" t="s">
        <v>6319</v>
      </c>
      <c r="AI1336" s="278" t="s">
        <v>5133</v>
      </c>
      <c r="AJ1336" s="278" t="s">
        <v>6319</v>
      </c>
      <c r="AK1336" s="278" t="s">
        <v>6319</v>
      </c>
      <c r="AL1336" s="278" t="s">
        <v>6319</v>
      </c>
      <c r="AM1336" s="278" t="s">
        <v>6319</v>
      </c>
      <c r="AN1336" s="263">
        <v>4</v>
      </c>
      <c r="AO1336" s="263">
        <v>5000</v>
      </c>
      <c r="AP1336" s="263">
        <v>-10</v>
      </c>
      <c r="AQ1336" s="263">
        <v>0</v>
      </c>
      <c r="AR1336" s="263">
        <v>0</v>
      </c>
      <c r="AS1336" s="263">
        <v>2</v>
      </c>
      <c r="AT1336" s="263">
        <v>3538</v>
      </c>
      <c r="AU1336" s="278" t="s">
        <v>5133</v>
      </c>
      <c r="AV1336" s="264">
        <v>2</v>
      </c>
      <c r="AW1336" s="263">
        <v>8</v>
      </c>
      <c r="AX1336" s="263">
        <v>16</v>
      </c>
      <c r="AY1336" s="278"/>
      <c r="AZ1336" s="278" t="s">
        <v>5133</v>
      </c>
      <c r="BA1336" s="263">
        <v>0</v>
      </c>
      <c r="BB1336" s="274">
        <v>2.8066842592592591</v>
      </c>
      <c r="BC1336" s="274">
        <v>2.0000010069444443</v>
      </c>
      <c r="BD1336" s="274">
        <v>2</v>
      </c>
      <c r="BE1336" s="274">
        <v>2.0840474537037039</v>
      </c>
      <c r="BF1336" s="274">
        <v>2.8067185185185184</v>
      </c>
      <c r="BG1336" s="279" t="s">
        <v>6953</v>
      </c>
      <c r="BH1336" s="279" t="s">
        <v>7804</v>
      </c>
      <c r="BI1336" s="279" t="s">
        <v>7799</v>
      </c>
      <c r="BJ1336" s="323" t="s">
        <v>8000</v>
      </c>
      <c r="BK1336" s="279" t="s">
        <v>7757</v>
      </c>
      <c r="BL1336" s="279" t="s">
        <v>8001</v>
      </c>
      <c r="BM1336" s="279"/>
      <c r="BN1336" s="279" t="s">
        <v>7793</v>
      </c>
      <c r="BO1336" s="279" t="s">
        <v>8002</v>
      </c>
      <c r="BP1336" s="279" t="s">
        <v>7807</v>
      </c>
      <c r="BQ1336" s="279" t="s">
        <v>7777</v>
      </c>
      <c r="BR1336" s="279" t="s">
        <v>7794</v>
      </c>
      <c r="BS1336" s="279" t="s">
        <v>7830</v>
      </c>
      <c r="BT1336" s="279" t="s">
        <v>8003</v>
      </c>
      <c r="BU1336" s="278"/>
      <c r="BV1336" s="278"/>
      <c r="BW1336" s="278"/>
      <c r="BX1336" s="278"/>
      <c r="BY1336" s="278"/>
      <c r="BZ1336" s="278"/>
      <c r="CA1336" s="278"/>
      <c r="CB1336" s="278"/>
      <c r="CC1336" s="278"/>
      <c r="CD1336" s="278"/>
      <c r="CE1336" s="278"/>
      <c r="CF1336" s="278"/>
      <c r="CG1336" s="278"/>
      <c r="CH1336" s="278"/>
      <c r="CI1336" s="278"/>
      <c r="CJ1336" s="278"/>
      <c r="CK1336" s="278"/>
      <c r="CL1336" s="278"/>
      <c r="CM1336" s="278"/>
      <c r="CN1336" s="278"/>
      <c r="CO1336" s="278"/>
      <c r="CP1336" s="278"/>
      <c r="CQ1336" s="278"/>
      <c r="CR1336" s="278"/>
      <c r="CS1336" s="278"/>
      <c r="CT1336" s="278"/>
      <c r="CU1336" s="278"/>
      <c r="CV1336" s="278"/>
      <c r="CW1336" s="278"/>
      <c r="CX1336" s="278"/>
      <c r="CY1336" s="278"/>
      <c r="CZ1336" s="278"/>
      <c r="DA1336" s="278"/>
      <c r="DB1336" s="278"/>
      <c r="DC1336" s="278"/>
      <c r="DD1336" s="278"/>
      <c r="DE1336" s="278"/>
      <c r="DF1336" s="278"/>
      <c r="DG1336" s="278"/>
      <c r="DH1336" s="278"/>
      <c r="DI1336" s="278"/>
      <c r="DJ1336" s="278"/>
      <c r="DK1336" s="278"/>
      <c r="DL1336" s="278"/>
      <c r="DM1336" s="278"/>
      <c r="DN1336" s="278"/>
      <c r="DO1336" s="278"/>
      <c r="DP1336" s="278"/>
      <c r="DQ1336" s="278"/>
      <c r="DR1336" s="278"/>
      <c r="DS1336" s="278"/>
      <c r="DT1336" s="278"/>
      <c r="DU1336" s="278"/>
      <c r="DV1336" s="278"/>
      <c r="DW1336" s="278"/>
      <c r="DX1336" s="278"/>
      <c r="DY1336" s="278"/>
      <c r="DZ1336" s="278"/>
      <c r="EA1336" s="278"/>
      <c r="EB1336" s="278"/>
      <c r="EC1336" s="278"/>
      <c r="ED1336" s="278"/>
      <c r="EE1336" s="278"/>
      <c r="EF1336" s="278"/>
      <c r="EG1336" s="278"/>
      <c r="EH1336" s="278"/>
      <c r="EI1336" s="278"/>
      <c r="EJ1336" s="278"/>
      <c r="EK1336" s="278"/>
      <c r="EL1336" s="278"/>
      <c r="EM1336" s="278"/>
      <c r="EN1336" s="278"/>
      <c r="EO1336" s="278"/>
      <c r="EP1336" s="278"/>
      <c r="EQ1336" s="278"/>
      <c r="ER1336" s="278"/>
      <c r="ES1336" s="278"/>
      <c r="ET1336" s="278"/>
      <c r="EU1336" s="278"/>
      <c r="EV1336" s="278"/>
      <c r="EW1336" s="278"/>
      <c r="EX1336" s="278"/>
      <c r="EY1336" s="278"/>
      <c r="EZ1336" s="278"/>
      <c r="FA1336" s="278"/>
      <c r="FB1336" s="278"/>
      <c r="FC1336" s="278"/>
      <c r="FD1336" s="278"/>
      <c r="FE1336" s="278"/>
      <c r="FF1336" s="278"/>
      <c r="FG1336" s="278"/>
      <c r="FH1336" s="278"/>
      <c r="FI1336" s="278"/>
      <c r="FJ1336" s="278"/>
      <c r="FK1336" s="278"/>
      <c r="FL1336" s="278"/>
      <c r="FM1336" s="278"/>
      <c r="FN1336" s="278"/>
      <c r="FO1336" s="278"/>
      <c r="FP1336" s="278"/>
      <c r="FQ1336" s="278"/>
      <c r="FR1336" s="278"/>
      <c r="FS1336" s="278"/>
      <c r="FT1336" s="278"/>
      <c r="FU1336" s="278"/>
      <c r="FV1336" s="278"/>
      <c r="FW1336" s="278"/>
      <c r="FX1336" s="278"/>
      <c r="FY1336" s="278"/>
      <c r="FZ1336" s="278"/>
      <c r="GA1336" s="278"/>
      <c r="GB1336" s="278"/>
      <c r="GC1336" s="278"/>
      <c r="GD1336" s="278"/>
      <c r="GE1336" s="278"/>
      <c r="GF1336" s="278"/>
      <c r="GG1336" s="278"/>
      <c r="GH1336" s="278"/>
      <c r="GI1336" s="278"/>
      <c r="GJ1336" s="278"/>
      <c r="GK1336" s="278"/>
      <c r="GL1336" s="278"/>
      <c r="GM1336" s="278"/>
      <c r="GN1336" s="278"/>
      <c r="GO1336" s="278"/>
      <c r="GP1336" s="278"/>
      <c r="GQ1336" s="278"/>
      <c r="GR1336" s="278"/>
      <c r="GS1336" s="278"/>
      <c r="GT1336" s="278"/>
      <c r="GU1336" s="278"/>
      <c r="GV1336" s="278"/>
      <c r="GW1336" s="278"/>
      <c r="GX1336" s="278"/>
      <c r="GY1336" s="278"/>
      <c r="GZ1336" s="278"/>
      <c r="HA1336" s="278"/>
      <c r="HB1336" s="278"/>
      <c r="HC1336" s="278"/>
      <c r="HD1336" s="278"/>
      <c r="HE1336" s="278"/>
      <c r="HF1336" s="278"/>
      <c r="HG1336" s="278"/>
      <c r="HH1336" s="278"/>
      <c r="HI1336" s="278"/>
      <c r="HJ1336" s="278"/>
      <c r="HK1336" s="278"/>
      <c r="HL1336" s="278"/>
      <c r="HM1336" s="278"/>
      <c r="HN1336" s="278"/>
      <c r="HO1336" s="278"/>
    </row>
    <row r="1337" spans="1:223" ht="54.75" customHeight="1" x14ac:dyDescent="0.15">
      <c r="A1337" s="278"/>
      <c r="B1337" s="279" t="s">
        <v>7821</v>
      </c>
      <c r="C1337" s="279" t="s">
        <v>7796</v>
      </c>
      <c r="D1337" s="279" t="s">
        <v>6277</v>
      </c>
      <c r="E1337" s="263">
        <v>279</v>
      </c>
      <c r="F1337" s="279" t="s">
        <v>7787</v>
      </c>
      <c r="G1337" s="322" t="s">
        <v>7998</v>
      </c>
      <c r="H1337" s="279" t="s">
        <v>8007</v>
      </c>
      <c r="I1337" s="279" t="s">
        <v>7796</v>
      </c>
      <c r="J1337" s="279" t="s">
        <v>6571</v>
      </c>
      <c r="K1337" s="279" t="s">
        <v>3967</v>
      </c>
      <c r="L1337" s="279" t="s">
        <v>4910</v>
      </c>
      <c r="M1337" s="264">
        <v>1</v>
      </c>
      <c r="N1337" s="264">
        <v>0</v>
      </c>
      <c r="O1337" s="279" t="s">
        <v>7762</v>
      </c>
      <c r="P1337" s="263">
        <v>87</v>
      </c>
      <c r="Q1337" s="279" t="s">
        <v>7762</v>
      </c>
      <c r="R1337" s="263">
        <v>1</v>
      </c>
      <c r="S1337" s="263">
        <v>1</v>
      </c>
      <c r="T1337" s="278">
        <v>0</v>
      </c>
      <c r="U1337" s="263">
        <v>0</v>
      </c>
      <c r="V1337" s="263">
        <v>7261700</v>
      </c>
      <c r="W1337" s="263">
        <v>69700481</v>
      </c>
      <c r="X1337" s="264">
        <v>13</v>
      </c>
      <c r="Y1337" s="263">
        <v>30184</v>
      </c>
      <c r="Z1337" s="263">
        <v>1903</v>
      </c>
      <c r="AA1337" s="263">
        <v>30458559</v>
      </c>
      <c r="AB1337" s="263">
        <v>4096</v>
      </c>
      <c r="AC1337" s="279" t="s">
        <v>6514</v>
      </c>
      <c r="AD1337" s="279" t="s">
        <v>6515</v>
      </c>
      <c r="AE1337" s="263">
        <v>7</v>
      </c>
      <c r="AF1337" s="278" t="s">
        <v>6319</v>
      </c>
      <c r="AG1337" s="278" t="s">
        <v>5133</v>
      </c>
      <c r="AH1337" s="278" t="s">
        <v>6319</v>
      </c>
      <c r="AI1337" s="278" t="s">
        <v>5133</v>
      </c>
      <c r="AJ1337" s="278" t="s">
        <v>6319</v>
      </c>
      <c r="AK1337" s="278" t="s">
        <v>6319</v>
      </c>
      <c r="AL1337" s="278" t="s">
        <v>6319</v>
      </c>
      <c r="AM1337" s="278" t="s">
        <v>6319</v>
      </c>
      <c r="AN1337" s="263">
        <v>4</v>
      </c>
      <c r="AO1337" s="263">
        <v>5000</v>
      </c>
      <c r="AP1337" s="263">
        <v>-10</v>
      </c>
      <c r="AQ1337" s="263">
        <v>0</v>
      </c>
      <c r="AR1337" s="263">
        <v>0</v>
      </c>
      <c r="AS1337" s="263">
        <v>2</v>
      </c>
      <c r="AT1337" s="263">
        <v>3538</v>
      </c>
      <c r="AU1337" s="278" t="s">
        <v>5133</v>
      </c>
      <c r="AV1337" s="264">
        <v>2</v>
      </c>
      <c r="AW1337" s="263">
        <v>8</v>
      </c>
      <c r="AX1337" s="263">
        <v>16</v>
      </c>
      <c r="AY1337" s="278"/>
      <c r="AZ1337" s="278" t="s">
        <v>5133</v>
      </c>
      <c r="BA1337" s="263">
        <v>0</v>
      </c>
      <c r="BB1337" s="274">
        <v>2.8066842592592591</v>
      </c>
      <c r="BC1337" s="274">
        <v>2.0000010069444443</v>
      </c>
      <c r="BD1337" s="274">
        <v>2</v>
      </c>
      <c r="BE1337" s="274">
        <v>2.0840474537037039</v>
      </c>
      <c r="BF1337" s="274">
        <v>2.8067185185185184</v>
      </c>
      <c r="BG1337" s="279" t="s">
        <v>6953</v>
      </c>
      <c r="BH1337" s="279" t="s">
        <v>7804</v>
      </c>
      <c r="BI1337" s="279" t="s">
        <v>7799</v>
      </c>
      <c r="BJ1337" s="323" t="s">
        <v>8000</v>
      </c>
      <c r="BK1337" s="279" t="s">
        <v>7757</v>
      </c>
      <c r="BL1337" s="279" t="s">
        <v>8001</v>
      </c>
      <c r="BM1337" s="279"/>
      <c r="BN1337" s="279" t="s">
        <v>7793</v>
      </c>
      <c r="BO1337" s="279" t="s">
        <v>8002</v>
      </c>
      <c r="BP1337" s="279" t="s">
        <v>7807</v>
      </c>
      <c r="BQ1337" s="279" t="s">
        <v>7777</v>
      </c>
      <c r="BR1337" s="279" t="s">
        <v>7794</v>
      </c>
      <c r="BS1337" s="279" t="s">
        <v>7830</v>
      </c>
      <c r="BT1337" s="279" t="s">
        <v>8003</v>
      </c>
      <c r="BU1337" s="278"/>
      <c r="BV1337" s="278"/>
      <c r="BW1337" s="278"/>
      <c r="BX1337" s="278"/>
      <c r="BY1337" s="278"/>
      <c r="BZ1337" s="278"/>
      <c r="CA1337" s="278"/>
      <c r="CB1337" s="278"/>
      <c r="CC1337" s="278"/>
      <c r="CD1337" s="278"/>
      <c r="CE1337" s="278"/>
      <c r="CF1337" s="278"/>
      <c r="CG1337" s="278"/>
      <c r="CH1337" s="278"/>
      <c r="CI1337" s="278"/>
      <c r="CJ1337" s="278"/>
      <c r="CK1337" s="278"/>
      <c r="CL1337" s="278"/>
      <c r="CM1337" s="278"/>
      <c r="CN1337" s="278"/>
      <c r="CO1337" s="278"/>
      <c r="CP1337" s="278"/>
      <c r="CQ1337" s="278"/>
      <c r="CR1337" s="278"/>
      <c r="CS1337" s="278"/>
      <c r="CT1337" s="278"/>
      <c r="CU1337" s="278"/>
      <c r="CV1337" s="278"/>
      <c r="CW1337" s="278"/>
      <c r="CX1337" s="278"/>
      <c r="CY1337" s="278"/>
      <c r="CZ1337" s="278"/>
      <c r="DA1337" s="278"/>
      <c r="DB1337" s="278"/>
      <c r="DC1337" s="278"/>
      <c r="DD1337" s="278"/>
      <c r="DE1337" s="278"/>
      <c r="DF1337" s="278"/>
      <c r="DG1337" s="278"/>
      <c r="DH1337" s="278"/>
      <c r="DI1337" s="278"/>
      <c r="DJ1337" s="278"/>
      <c r="DK1337" s="278"/>
      <c r="DL1337" s="278"/>
      <c r="DM1337" s="278"/>
      <c r="DN1337" s="278"/>
      <c r="DO1337" s="278"/>
      <c r="DP1337" s="278"/>
      <c r="DQ1337" s="278"/>
      <c r="DR1337" s="278"/>
      <c r="DS1337" s="278"/>
      <c r="DT1337" s="278"/>
      <c r="DU1337" s="278"/>
      <c r="DV1337" s="278"/>
      <c r="DW1337" s="278"/>
      <c r="DX1337" s="278"/>
      <c r="DY1337" s="278"/>
      <c r="DZ1337" s="278"/>
      <c r="EA1337" s="278"/>
      <c r="EB1337" s="278"/>
      <c r="EC1337" s="278"/>
      <c r="ED1337" s="278"/>
      <c r="EE1337" s="278"/>
      <c r="EF1337" s="278"/>
      <c r="EG1337" s="278"/>
      <c r="EH1337" s="278"/>
      <c r="EI1337" s="278"/>
      <c r="EJ1337" s="278"/>
      <c r="EK1337" s="278"/>
      <c r="EL1337" s="278"/>
      <c r="EM1337" s="278"/>
      <c r="EN1337" s="278"/>
      <c r="EO1337" s="278"/>
      <c r="EP1337" s="278"/>
      <c r="EQ1337" s="278"/>
      <c r="ER1337" s="278"/>
      <c r="ES1337" s="278"/>
      <c r="ET1337" s="278"/>
      <c r="EU1337" s="278"/>
      <c r="EV1337" s="278"/>
      <c r="EW1337" s="278"/>
      <c r="EX1337" s="278"/>
      <c r="EY1337" s="278"/>
      <c r="EZ1337" s="278"/>
      <c r="FA1337" s="278"/>
      <c r="FB1337" s="278"/>
      <c r="FC1337" s="278"/>
      <c r="FD1337" s="278"/>
      <c r="FE1337" s="278"/>
      <c r="FF1337" s="278"/>
      <c r="FG1337" s="278"/>
      <c r="FH1337" s="278"/>
      <c r="FI1337" s="278"/>
      <c r="FJ1337" s="278"/>
      <c r="FK1337" s="278"/>
      <c r="FL1337" s="278"/>
      <c r="FM1337" s="278"/>
      <c r="FN1337" s="278"/>
      <c r="FO1337" s="278"/>
      <c r="FP1337" s="278"/>
      <c r="FQ1337" s="278"/>
      <c r="FR1337" s="278"/>
      <c r="FS1337" s="278"/>
      <c r="FT1337" s="278"/>
      <c r="FU1337" s="278"/>
      <c r="FV1337" s="278"/>
      <c r="FW1337" s="278"/>
      <c r="FX1337" s="278"/>
      <c r="FY1337" s="278"/>
      <c r="FZ1337" s="278"/>
      <c r="GA1337" s="278"/>
      <c r="GB1337" s="278"/>
      <c r="GC1337" s="278"/>
      <c r="GD1337" s="278"/>
      <c r="GE1337" s="278"/>
      <c r="GF1337" s="278"/>
      <c r="GG1337" s="278"/>
      <c r="GH1337" s="278"/>
      <c r="GI1337" s="278"/>
      <c r="GJ1337" s="278"/>
      <c r="GK1337" s="278"/>
      <c r="GL1337" s="278"/>
      <c r="GM1337" s="278"/>
      <c r="GN1337" s="278"/>
      <c r="GO1337" s="278"/>
      <c r="GP1337" s="278"/>
      <c r="GQ1337" s="278"/>
      <c r="GR1337" s="278"/>
      <c r="GS1337" s="278"/>
      <c r="GT1337" s="278"/>
      <c r="GU1337" s="278"/>
      <c r="GV1337" s="278"/>
      <c r="GW1337" s="278"/>
      <c r="GX1337" s="278"/>
      <c r="GY1337" s="278"/>
      <c r="GZ1337" s="278"/>
      <c r="HA1337" s="278"/>
      <c r="HB1337" s="278"/>
      <c r="HC1337" s="278"/>
      <c r="HD1337" s="278"/>
      <c r="HE1337" s="278"/>
      <c r="HF1337" s="278"/>
      <c r="HG1337" s="278"/>
      <c r="HH1337" s="278"/>
      <c r="HI1337" s="278"/>
      <c r="HJ1337" s="278"/>
      <c r="HK1337" s="278"/>
      <c r="HL1337" s="278"/>
      <c r="HM1337" s="278"/>
      <c r="HN1337" s="278"/>
      <c r="HO1337" s="278"/>
    </row>
    <row r="1338" spans="1:223" ht="54.75" customHeight="1" x14ac:dyDescent="0.15">
      <c r="A1338" s="278"/>
      <c r="B1338" s="279" t="s">
        <v>7821</v>
      </c>
      <c r="C1338" s="279" t="s">
        <v>7796</v>
      </c>
      <c r="D1338" s="279" t="s">
        <v>6277</v>
      </c>
      <c r="E1338" s="263">
        <v>279</v>
      </c>
      <c r="F1338" s="279" t="s">
        <v>7787</v>
      </c>
      <c r="G1338" s="322" t="s">
        <v>7998</v>
      </c>
      <c r="H1338" s="279" t="s">
        <v>8006</v>
      </c>
      <c r="I1338" s="279" t="s">
        <v>7796</v>
      </c>
      <c r="J1338" s="279" t="s">
        <v>6571</v>
      </c>
      <c r="K1338" s="279" t="s">
        <v>3967</v>
      </c>
      <c r="L1338" s="279" t="s">
        <v>4910</v>
      </c>
      <c r="M1338" s="264">
        <v>1</v>
      </c>
      <c r="N1338" s="264">
        <v>0</v>
      </c>
      <c r="O1338" s="279" t="s">
        <v>7762</v>
      </c>
      <c r="P1338" s="263">
        <v>87</v>
      </c>
      <c r="Q1338" s="279" t="s">
        <v>7762</v>
      </c>
      <c r="R1338" s="263">
        <v>1</v>
      </c>
      <c r="S1338" s="263">
        <v>1</v>
      </c>
      <c r="T1338" s="278">
        <v>0</v>
      </c>
      <c r="U1338" s="263">
        <v>0</v>
      </c>
      <c r="V1338" s="263">
        <v>7261700</v>
      </c>
      <c r="W1338" s="263">
        <v>69700481</v>
      </c>
      <c r="X1338" s="264">
        <v>13</v>
      </c>
      <c r="Y1338" s="263">
        <v>30184</v>
      </c>
      <c r="Z1338" s="263">
        <v>1903</v>
      </c>
      <c r="AA1338" s="263">
        <v>30458559</v>
      </c>
      <c r="AB1338" s="263">
        <v>4096</v>
      </c>
      <c r="AC1338" s="279" t="s">
        <v>6514</v>
      </c>
      <c r="AD1338" s="279" t="s">
        <v>6515</v>
      </c>
      <c r="AE1338" s="263">
        <v>7</v>
      </c>
      <c r="AF1338" s="278" t="s">
        <v>6319</v>
      </c>
      <c r="AG1338" s="278" t="s">
        <v>5133</v>
      </c>
      <c r="AH1338" s="278" t="s">
        <v>6319</v>
      </c>
      <c r="AI1338" s="278" t="s">
        <v>5133</v>
      </c>
      <c r="AJ1338" s="278" t="s">
        <v>6319</v>
      </c>
      <c r="AK1338" s="278" t="s">
        <v>6319</v>
      </c>
      <c r="AL1338" s="278" t="s">
        <v>6319</v>
      </c>
      <c r="AM1338" s="278" t="s">
        <v>6319</v>
      </c>
      <c r="AN1338" s="263">
        <v>4</v>
      </c>
      <c r="AO1338" s="263">
        <v>5000</v>
      </c>
      <c r="AP1338" s="263">
        <v>-10</v>
      </c>
      <c r="AQ1338" s="263">
        <v>0</v>
      </c>
      <c r="AR1338" s="263">
        <v>0</v>
      </c>
      <c r="AS1338" s="263">
        <v>2</v>
      </c>
      <c r="AT1338" s="263">
        <v>3538</v>
      </c>
      <c r="AU1338" s="278" t="s">
        <v>5133</v>
      </c>
      <c r="AV1338" s="264">
        <v>2</v>
      </c>
      <c r="AW1338" s="263">
        <v>8</v>
      </c>
      <c r="AX1338" s="263">
        <v>16</v>
      </c>
      <c r="AY1338" s="278"/>
      <c r="AZ1338" s="278" t="s">
        <v>5133</v>
      </c>
      <c r="BA1338" s="263">
        <v>0</v>
      </c>
      <c r="BB1338" s="274">
        <v>2.8066842592592591</v>
      </c>
      <c r="BC1338" s="274">
        <v>2.0000010069444443</v>
      </c>
      <c r="BD1338" s="274">
        <v>2</v>
      </c>
      <c r="BE1338" s="274">
        <v>2.0840474537037039</v>
      </c>
      <c r="BF1338" s="274">
        <v>2.8067185185185184</v>
      </c>
      <c r="BG1338" s="279" t="s">
        <v>6953</v>
      </c>
      <c r="BH1338" s="279" t="s">
        <v>7804</v>
      </c>
      <c r="BI1338" s="279" t="s">
        <v>7799</v>
      </c>
      <c r="BJ1338" s="323" t="s">
        <v>8000</v>
      </c>
      <c r="BK1338" s="279" t="s">
        <v>7757</v>
      </c>
      <c r="BL1338" s="279" t="s">
        <v>8001</v>
      </c>
      <c r="BM1338" s="279"/>
      <c r="BN1338" s="279" t="s">
        <v>7793</v>
      </c>
      <c r="BO1338" s="279" t="s">
        <v>8002</v>
      </c>
      <c r="BP1338" s="279" t="s">
        <v>7807</v>
      </c>
      <c r="BQ1338" s="279" t="s">
        <v>7777</v>
      </c>
      <c r="BR1338" s="279" t="s">
        <v>7794</v>
      </c>
      <c r="BS1338" s="279" t="s">
        <v>7830</v>
      </c>
      <c r="BT1338" s="279" t="s">
        <v>8003</v>
      </c>
      <c r="BU1338" s="278"/>
      <c r="BV1338" s="278"/>
      <c r="BW1338" s="278"/>
      <c r="BX1338" s="278"/>
      <c r="BY1338" s="278"/>
      <c r="BZ1338" s="278"/>
      <c r="CA1338" s="278"/>
      <c r="CB1338" s="278"/>
      <c r="CC1338" s="278"/>
      <c r="CD1338" s="278"/>
      <c r="CE1338" s="278"/>
      <c r="CF1338" s="278"/>
      <c r="CG1338" s="278"/>
      <c r="CH1338" s="278"/>
      <c r="CI1338" s="278"/>
      <c r="CJ1338" s="278"/>
      <c r="CK1338" s="278"/>
      <c r="CL1338" s="278"/>
      <c r="CM1338" s="278"/>
      <c r="CN1338" s="278"/>
      <c r="CO1338" s="278"/>
      <c r="CP1338" s="278"/>
      <c r="CQ1338" s="278"/>
      <c r="CR1338" s="278"/>
      <c r="CS1338" s="278"/>
      <c r="CT1338" s="278"/>
      <c r="CU1338" s="278"/>
      <c r="CV1338" s="278"/>
      <c r="CW1338" s="278"/>
      <c r="CX1338" s="278"/>
      <c r="CY1338" s="278"/>
      <c r="CZ1338" s="278"/>
      <c r="DA1338" s="278"/>
      <c r="DB1338" s="278"/>
      <c r="DC1338" s="278"/>
      <c r="DD1338" s="278"/>
      <c r="DE1338" s="278"/>
      <c r="DF1338" s="278"/>
      <c r="DG1338" s="278"/>
      <c r="DH1338" s="278"/>
      <c r="DI1338" s="278"/>
      <c r="DJ1338" s="278"/>
      <c r="DK1338" s="278"/>
      <c r="DL1338" s="278"/>
      <c r="DM1338" s="278"/>
      <c r="DN1338" s="278"/>
      <c r="DO1338" s="278"/>
      <c r="DP1338" s="278"/>
      <c r="DQ1338" s="278"/>
      <c r="DR1338" s="278"/>
      <c r="DS1338" s="278"/>
      <c r="DT1338" s="278"/>
      <c r="DU1338" s="278"/>
      <c r="DV1338" s="278"/>
      <c r="DW1338" s="278"/>
      <c r="DX1338" s="278"/>
      <c r="DY1338" s="278"/>
      <c r="DZ1338" s="278"/>
      <c r="EA1338" s="278"/>
      <c r="EB1338" s="278"/>
      <c r="EC1338" s="278"/>
      <c r="ED1338" s="278"/>
      <c r="EE1338" s="278"/>
      <c r="EF1338" s="278"/>
      <c r="EG1338" s="278"/>
      <c r="EH1338" s="278"/>
      <c r="EI1338" s="278"/>
      <c r="EJ1338" s="278"/>
      <c r="EK1338" s="278"/>
      <c r="EL1338" s="278"/>
      <c r="EM1338" s="278"/>
      <c r="EN1338" s="278"/>
      <c r="EO1338" s="278"/>
      <c r="EP1338" s="278"/>
      <c r="EQ1338" s="278"/>
      <c r="ER1338" s="278"/>
      <c r="ES1338" s="278"/>
      <c r="ET1338" s="278"/>
      <c r="EU1338" s="278"/>
      <c r="EV1338" s="278"/>
      <c r="EW1338" s="278"/>
      <c r="EX1338" s="278"/>
      <c r="EY1338" s="278"/>
      <c r="EZ1338" s="278"/>
      <c r="FA1338" s="278"/>
      <c r="FB1338" s="278"/>
      <c r="FC1338" s="278"/>
      <c r="FD1338" s="278"/>
      <c r="FE1338" s="278"/>
      <c r="FF1338" s="278"/>
      <c r="FG1338" s="278"/>
      <c r="FH1338" s="278"/>
      <c r="FI1338" s="278"/>
      <c r="FJ1338" s="278"/>
      <c r="FK1338" s="278"/>
      <c r="FL1338" s="278"/>
      <c r="FM1338" s="278"/>
      <c r="FN1338" s="278"/>
      <c r="FO1338" s="278"/>
      <c r="FP1338" s="278"/>
      <c r="FQ1338" s="278"/>
      <c r="FR1338" s="278"/>
      <c r="FS1338" s="278"/>
      <c r="FT1338" s="278"/>
      <c r="FU1338" s="278"/>
      <c r="FV1338" s="278"/>
      <c r="FW1338" s="278"/>
      <c r="FX1338" s="278"/>
      <c r="FY1338" s="278"/>
      <c r="FZ1338" s="278"/>
      <c r="GA1338" s="278"/>
      <c r="GB1338" s="278"/>
      <c r="GC1338" s="278"/>
      <c r="GD1338" s="278"/>
      <c r="GE1338" s="278"/>
      <c r="GF1338" s="278"/>
      <c r="GG1338" s="278"/>
      <c r="GH1338" s="278"/>
      <c r="GI1338" s="278"/>
      <c r="GJ1338" s="278"/>
      <c r="GK1338" s="278"/>
      <c r="GL1338" s="278"/>
      <c r="GM1338" s="278"/>
      <c r="GN1338" s="278"/>
      <c r="GO1338" s="278"/>
      <c r="GP1338" s="278"/>
      <c r="GQ1338" s="278"/>
      <c r="GR1338" s="278"/>
      <c r="GS1338" s="278"/>
      <c r="GT1338" s="278"/>
      <c r="GU1338" s="278"/>
      <c r="GV1338" s="278"/>
      <c r="GW1338" s="278"/>
      <c r="GX1338" s="278"/>
      <c r="GY1338" s="278"/>
      <c r="GZ1338" s="278"/>
      <c r="HA1338" s="278"/>
      <c r="HB1338" s="278"/>
      <c r="HC1338" s="278"/>
      <c r="HD1338" s="278"/>
      <c r="HE1338" s="278"/>
      <c r="HF1338" s="278"/>
      <c r="HG1338" s="278"/>
      <c r="HH1338" s="278"/>
      <c r="HI1338" s="278"/>
      <c r="HJ1338" s="278"/>
      <c r="HK1338" s="278"/>
      <c r="HL1338" s="278"/>
      <c r="HM1338" s="278"/>
      <c r="HN1338" s="278"/>
      <c r="HO1338" s="278"/>
    </row>
    <row r="1339" spans="1:223" ht="54.75" customHeight="1" x14ac:dyDescent="0.15">
      <c r="A1339" s="278"/>
      <c r="B1339" s="279" t="s">
        <v>7821</v>
      </c>
      <c r="C1339" s="279" t="s">
        <v>7796</v>
      </c>
      <c r="D1339" s="279" t="s">
        <v>6277</v>
      </c>
      <c r="E1339" s="263">
        <v>279</v>
      </c>
      <c r="F1339" s="279" t="s">
        <v>7787</v>
      </c>
      <c r="G1339" s="322" t="s">
        <v>7998</v>
      </c>
      <c r="H1339" s="279" t="s">
        <v>8005</v>
      </c>
      <c r="I1339" s="279" t="s">
        <v>7796</v>
      </c>
      <c r="J1339" s="279" t="s">
        <v>6571</v>
      </c>
      <c r="K1339" s="279" t="s">
        <v>3967</v>
      </c>
      <c r="L1339" s="279" t="s">
        <v>4910</v>
      </c>
      <c r="M1339" s="264">
        <v>1</v>
      </c>
      <c r="N1339" s="264">
        <v>0</v>
      </c>
      <c r="O1339" s="279" t="s">
        <v>7762</v>
      </c>
      <c r="P1339" s="263">
        <v>87</v>
      </c>
      <c r="Q1339" s="279" t="s">
        <v>7762</v>
      </c>
      <c r="R1339" s="263">
        <v>1</v>
      </c>
      <c r="S1339" s="263">
        <v>1</v>
      </c>
      <c r="T1339" s="278">
        <v>0</v>
      </c>
      <c r="U1339" s="263">
        <v>0</v>
      </c>
      <c r="V1339" s="263">
        <v>7261700</v>
      </c>
      <c r="W1339" s="263">
        <v>69700481</v>
      </c>
      <c r="X1339" s="264">
        <v>13</v>
      </c>
      <c r="Y1339" s="263">
        <v>30184</v>
      </c>
      <c r="Z1339" s="263">
        <v>1903</v>
      </c>
      <c r="AA1339" s="263">
        <v>30458559</v>
      </c>
      <c r="AB1339" s="263">
        <v>4096</v>
      </c>
      <c r="AC1339" s="279" t="s">
        <v>6514</v>
      </c>
      <c r="AD1339" s="279" t="s">
        <v>6515</v>
      </c>
      <c r="AE1339" s="263">
        <v>7</v>
      </c>
      <c r="AF1339" s="278" t="s">
        <v>6319</v>
      </c>
      <c r="AG1339" s="278" t="s">
        <v>5133</v>
      </c>
      <c r="AH1339" s="278" t="s">
        <v>6319</v>
      </c>
      <c r="AI1339" s="278" t="s">
        <v>5133</v>
      </c>
      <c r="AJ1339" s="278" t="s">
        <v>6319</v>
      </c>
      <c r="AK1339" s="278" t="s">
        <v>6319</v>
      </c>
      <c r="AL1339" s="278" t="s">
        <v>6319</v>
      </c>
      <c r="AM1339" s="278" t="s">
        <v>6319</v>
      </c>
      <c r="AN1339" s="263">
        <v>4</v>
      </c>
      <c r="AO1339" s="263">
        <v>5000</v>
      </c>
      <c r="AP1339" s="263">
        <v>-10</v>
      </c>
      <c r="AQ1339" s="263">
        <v>0</v>
      </c>
      <c r="AR1339" s="263">
        <v>0</v>
      </c>
      <c r="AS1339" s="263">
        <v>2</v>
      </c>
      <c r="AT1339" s="263">
        <v>3538</v>
      </c>
      <c r="AU1339" s="278" t="s">
        <v>5133</v>
      </c>
      <c r="AV1339" s="264">
        <v>2</v>
      </c>
      <c r="AW1339" s="263">
        <v>8</v>
      </c>
      <c r="AX1339" s="263">
        <v>16</v>
      </c>
      <c r="AY1339" s="278"/>
      <c r="AZ1339" s="278" t="s">
        <v>5133</v>
      </c>
      <c r="BA1339" s="263">
        <v>0</v>
      </c>
      <c r="BB1339" s="274">
        <v>2.8066842592592591</v>
      </c>
      <c r="BC1339" s="274">
        <v>2.0000010069444443</v>
      </c>
      <c r="BD1339" s="274">
        <v>2</v>
      </c>
      <c r="BE1339" s="274">
        <v>2.0840474537037039</v>
      </c>
      <c r="BF1339" s="274">
        <v>2.8067185185185184</v>
      </c>
      <c r="BG1339" s="279" t="s">
        <v>6953</v>
      </c>
      <c r="BH1339" s="279" t="s">
        <v>7804</v>
      </c>
      <c r="BI1339" s="279" t="s">
        <v>7799</v>
      </c>
      <c r="BJ1339" s="323" t="s">
        <v>8000</v>
      </c>
      <c r="BK1339" s="279" t="s">
        <v>7757</v>
      </c>
      <c r="BL1339" s="279" t="s">
        <v>8001</v>
      </c>
      <c r="BM1339" s="279"/>
      <c r="BN1339" s="279" t="s">
        <v>7793</v>
      </c>
      <c r="BO1339" s="279" t="s">
        <v>8002</v>
      </c>
      <c r="BP1339" s="279" t="s">
        <v>7807</v>
      </c>
      <c r="BQ1339" s="279" t="s">
        <v>7777</v>
      </c>
      <c r="BR1339" s="279" t="s">
        <v>7794</v>
      </c>
      <c r="BS1339" s="279" t="s">
        <v>7830</v>
      </c>
      <c r="BT1339" s="279" t="s">
        <v>8003</v>
      </c>
      <c r="BU1339" s="278"/>
      <c r="BV1339" s="278"/>
      <c r="BW1339" s="278"/>
      <c r="BX1339" s="278"/>
      <c r="BY1339" s="278"/>
      <c r="BZ1339" s="278"/>
      <c r="CA1339" s="278"/>
      <c r="CB1339" s="278"/>
      <c r="CC1339" s="278"/>
      <c r="CD1339" s="278"/>
      <c r="CE1339" s="278"/>
      <c r="CF1339" s="278"/>
      <c r="CG1339" s="278"/>
      <c r="CH1339" s="278"/>
      <c r="CI1339" s="278"/>
      <c r="CJ1339" s="278"/>
      <c r="CK1339" s="278"/>
      <c r="CL1339" s="278"/>
      <c r="CM1339" s="278"/>
      <c r="CN1339" s="278"/>
      <c r="CO1339" s="278"/>
      <c r="CP1339" s="278"/>
      <c r="CQ1339" s="278"/>
      <c r="CR1339" s="278"/>
      <c r="CS1339" s="278"/>
      <c r="CT1339" s="278"/>
      <c r="CU1339" s="278"/>
      <c r="CV1339" s="278"/>
      <c r="CW1339" s="278"/>
      <c r="CX1339" s="278"/>
      <c r="CY1339" s="278"/>
      <c r="CZ1339" s="278"/>
      <c r="DA1339" s="278"/>
      <c r="DB1339" s="278"/>
      <c r="DC1339" s="278"/>
      <c r="DD1339" s="278"/>
      <c r="DE1339" s="278"/>
      <c r="DF1339" s="278"/>
      <c r="DG1339" s="278"/>
      <c r="DH1339" s="278"/>
      <c r="DI1339" s="278"/>
      <c r="DJ1339" s="278"/>
      <c r="DK1339" s="278"/>
      <c r="DL1339" s="278"/>
      <c r="DM1339" s="278"/>
      <c r="DN1339" s="278"/>
      <c r="DO1339" s="278"/>
      <c r="DP1339" s="278"/>
      <c r="DQ1339" s="278"/>
      <c r="DR1339" s="278"/>
      <c r="DS1339" s="278"/>
      <c r="DT1339" s="278"/>
      <c r="DU1339" s="278"/>
      <c r="DV1339" s="278"/>
      <c r="DW1339" s="278"/>
      <c r="DX1339" s="278"/>
      <c r="DY1339" s="278"/>
      <c r="DZ1339" s="278"/>
      <c r="EA1339" s="278"/>
      <c r="EB1339" s="278"/>
      <c r="EC1339" s="278"/>
      <c r="ED1339" s="278"/>
      <c r="EE1339" s="278"/>
      <c r="EF1339" s="278"/>
      <c r="EG1339" s="278"/>
      <c r="EH1339" s="278"/>
      <c r="EI1339" s="278"/>
      <c r="EJ1339" s="278"/>
      <c r="EK1339" s="278"/>
      <c r="EL1339" s="278"/>
      <c r="EM1339" s="278"/>
      <c r="EN1339" s="278"/>
      <c r="EO1339" s="278"/>
      <c r="EP1339" s="278"/>
      <c r="EQ1339" s="278"/>
      <c r="ER1339" s="278"/>
      <c r="ES1339" s="278"/>
      <c r="ET1339" s="278"/>
      <c r="EU1339" s="278"/>
      <c r="EV1339" s="278"/>
      <c r="EW1339" s="278"/>
      <c r="EX1339" s="278"/>
      <c r="EY1339" s="278"/>
      <c r="EZ1339" s="278"/>
      <c r="FA1339" s="278"/>
      <c r="FB1339" s="278"/>
      <c r="FC1339" s="278"/>
      <c r="FD1339" s="278"/>
      <c r="FE1339" s="278"/>
      <c r="FF1339" s="278"/>
      <c r="FG1339" s="278"/>
      <c r="FH1339" s="278"/>
      <c r="FI1339" s="278"/>
      <c r="FJ1339" s="278"/>
      <c r="FK1339" s="278"/>
      <c r="FL1339" s="278"/>
      <c r="FM1339" s="278"/>
      <c r="FN1339" s="278"/>
      <c r="FO1339" s="278"/>
      <c r="FP1339" s="278"/>
      <c r="FQ1339" s="278"/>
      <c r="FR1339" s="278"/>
      <c r="FS1339" s="278"/>
      <c r="FT1339" s="278"/>
      <c r="FU1339" s="278"/>
      <c r="FV1339" s="278"/>
      <c r="FW1339" s="278"/>
      <c r="FX1339" s="278"/>
      <c r="FY1339" s="278"/>
      <c r="FZ1339" s="278"/>
      <c r="GA1339" s="278"/>
      <c r="GB1339" s="278"/>
      <c r="GC1339" s="278"/>
      <c r="GD1339" s="278"/>
      <c r="GE1339" s="278"/>
      <c r="GF1339" s="278"/>
      <c r="GG1339" s="278"/>
      <c r="GH1339" s="278"/>
      <c r="GI1339" s="278"/>
      <c r="GJ1339" s="278"/>
      <c r="GK1339" s="278"/>
      <c r="GL1339" s="278"/>
      <c r="GM1339" s="278"/>
      <c r="GN1339" s="278"/>
      <c r="GO1339" s="278"/>
      <c r="GP1339" s="278"/>
      <c r="GQ1339" s="278"/>
      <c r="GR1339" s="278"/>
      <c r="GS1339" s="278"/>
      <c r="GT1339" s="278"/>
      <c r="GU1339" s="278"/>
      <c r="GV1339" s="278"/>
      <c r="GW1339" s="278"/>
      <c r="GX1339" s="278"/>
      <c r="GY1339" s="278"/>
      <c r="GZ1339" s="278"/>
      <c r="HA1339" s="278"/>
      <c r="HB1339" s="278"/>
      <c r="HC1339" s="278"/>
      <c r="HD1339" s="278"/>
      <c r="HE1339" s="278"/>
      <c r="HF1339" s="278"/>
      <c r="HG1339" s="278"/>
      <c r="HH1339" s="278"/>
      <c r="HI1339" s="278"/>
      <c r="HJ1339" s="278"/>
      <c r="HK1339" s="278"/>
      <c r="HL1339" s="278"/>
      <c r="HM1339" s="278"/>
      <c r="HN1339" s="278"/>
      <c r="HO1339" s="278"/>
    </row>
    <row r="1340" spans="1:223" ht="54.75" customHeight="1" x14ac:dyDescent="0.15">
      <c r="A1340" s="278"/>
      <c r="B1340" s="279" t="s">
        <v>7821</v>
      </c>
      <c r="C1340" s="279" t="s">
        <v>7796</v>
      </c>
      <c r="D1340" s="279" t="s">
        <v>6277</v>
      </c>
      <c r="E1340" s="263">
        <v>279</v>
      </c>
      <c r="F1340" s="279" t="s">
        <v>7787</v>
      </c>
      <c r="G1340" s="322" t="s">
        <v>7998</v>
      </c>
      <c r="H1340" s="279" t="s">
        <v>8004</v>
      </c>
      <c r="I1340" s="279" t="s">
        <v>7796</v>
      </c>
      <c r="J1340" s="279" t="s">
        <v>6571</v>
      </c>
      <c r="K1340" s="279" t="s">
        <v>3967</v>
      </c>
      <c r="L1340" s="279" t="s">
        <v>4910</v>
      </c>
      <c r="M1340" s="264">
        <v>1</v>
      </c>
      <c r="N1340" s="264">
        <v>0</v>
      </c>
      <c r="O1340" s="279" t="s">
        <v>7762</v>
      </c>
      <c r="P1340" s="263">
        <v>87</v>
      </c>
      <c r="Q1340" s="279" t="s">
        <v>7762</v>
      </c>
      <c r="R1340" s="263">
        <v>1</v>
      </c>
      <c r="S1340" s="263">
        <v>1</v>
      </c>
      <c r="T1340" s="278">
        <v>0</v>
      </c>
      <c r="U1340" s="263">
        <v>0</v>
      </c>
      <c r="V1340" s="263">
        <v>7261700</v>
      </c>
      <c r="W1340" s="263">
        <v>69700481</v>
      </c>
      <c r="X1340" s="264">
        <v>13</v>
      </c>
      <c r="Y1340" s="263">
        <v>30184</v>
      </c>
      <c r="Z1340" s="263">
        <v>1903</v>
      </c>
      <c r="AA1340" s="263">
        <v>30458559</v>
      </c>
      <c r="AB1340" s="263">
        <v>4096</v>
      </c>
      <c r="AC1340" s="279" t="s">
        <v>6514</v>
      </c>
      <c r="AD1340" s="279" t="s">
        <v>6515</v>
      </c>
      <c r="AE1340" s="263">
        <v>7</v>
      </c>
      <c r="AF1340" s="278" t="s">
        <v>6319</v>
      </c>
      <c r="AG1340" s="278" t="s">
        <v>5133</v>
      </c>
      <c r="AH1340" s="278" t="s">
        <v>6319</v>
      </c>
      <c r="AI1340" s="278" t="s">
        <v>5133</v>
      </c>
      <c r="AJ1340" s="278" t="s">
        <v>6319</v>
      </c>
      <c r="AK1340" s="278" t="s">
        <v>6319</v>
      </c>
      <c r="AL1340" s="278" t="s">
        <v>6319</v>
      </c>
      <c r="AM1340" s="278" t="s">
        <v>6319</v>
      </c>
      <c r="AN1340" s="263">
        <v>4</v>
      </c>
      <c r="AO1340" s="263">
        <v>5000</v>
      </c>
      <c r="AP1340" s="263">
        <v>-10</v>
      </c>
      <c r="AQ1340" s="263">
        <v>0</v>
      </c>
      <c r="AR1340" s="263">
        <v>0</v>
      </c>
      <c r="AS1340" s="263">
        <v>2</v>
      </c>
      <c r="AT1340" s="263">
        <v>3538</v>
      </c>
      <c r="AU1340" s="278" t="s">
        <v>5133</v>
      </c>
      <c r="AV1340" s="264">
        <v>2</v>
      </c>
      <c r="AW1340" s="263">
        <v>8</v>
      </c>
      <c r="AX1340" s="263">
        <v>16</v>
      </c>
      <c r="AY1340" s="278"/>
      <c r="AZ1340" s="278" t="s">
        <v>5133</v>
      </c>
      <c r="BA1340" s="263">
        <v>0</v>
      </c>
      <c r="BB1340" s="274">
        <v>2.8066842592592591</v>
      </c>
      <c r="BC1340" s="274">
        <v>2.0000010069444443</v>
      </c>
      <c r="BD1340" s="274">
        <v>2</v>
      </c>
      <c r="BE1340" s="274">
        <v>2.0840474537037039</v>
      </c>
      <c r="BF1340" s="274">
        <v>2.8067185185185184</v>
      </c>
      <c r="BG1340" s="279" t="s">
        <v>6953</v>
      </c>
      <c r="BH1340" s="279" t="s">
        <v>7804</v>
      </c>
      <c r="BI1340" s="279" t="s">
        <v>7799</v>
      </c>
      <c r="BJ1340" s="323" t="s">
        <v>8000</v>
      </c>
      <c r="BK1340" s="279" t="s">
        <v>7757</v>
      </c>
      <c r="BL1340" s="279" t="s">
        <v>8001</v>
      </c>
      <c r="BM1340" s="279"/>
      <c r="BN1340" s="279" t="s">
        <v>7793</v>
      </c>
      <c r="BO1340" s="279" t="s">
        <v>8002</v>
      </c>
      <c r="BP1340" s="279" t="s">
        <v>7807</v>
      </c>
      <c r="BQ1340" s="279" t="s">
        <v>7777</v>
      </c>
      <c r="BR1340" s="279" t="s">
        <v>7794</v>
      </c>
      <c r="BS1340" s="279" t="s">
        <v>7830</v>
      </c>
      <c r="BT1340" s="279" t="s">
        <v>8003</v>
      </c>
      <c r="BU1340" s="278"/>
      <c r="BV1340" s="278"/>
      <c r="BW1340" s="278"/>
      <c r="BX1340" s="278"/>
      <c r="BY1340" s="278"/>
      <c r="BZ1340" s="278"/>
      <c r="CA1340" s="278"/>
      <c r="CB1340" s="278"/>
      <c r="CC1340" s="278"/>
      <c r="CD1340" s="278"/>
      <c r="CE1340" s="278"/>
      <c r="CF1340" s="278"/>
      <c r="CG1340" s="278"/>
      <c r="CH1340" s="278"/>
      <c r="CI1340" s="278"/>
      <c r="CJ1340" s="278"/>
      <c r="CK1340" s="278"/>
      <c r="CL1340" s="278"/>
      <c r="CM1340" s="278"/>
      <c r="CN1340" s="278"/>
      <c r="CO1340" s="278"/>
      <c r="CP1340" s="278"/>
      <c r="CQ1340" s="278"/>
      <c r="CR1340" s="278"/>
      <c r="CS1340" s="278"/>
      <c r="CT1340" s="278"/>
      <c r="CU1340" s="278"/>
      <c r="CV1340" s="278"/>
      <c r="CW1340" s="278"/>
      <c r="CX1340" s="278"/>
      <c r="CY1340" s="278"/>
      <c r="CZ1340" s="278"/>
      <c r="DA1340" s="278"/>
      <c r="DB1340" s="278"/>
      <c r="DC1340" s="278"/>
      <c r="DD1340" s="278"/>
      <c r="DE1340" s="278"/>
      <c r="DF1340" s="278"/>
      <c r="DG1340" s="278"/>
      <c r="DH1340" s="278"/>
      <c r="DI1340" s="278"/>
      <c r="DJ1340" s="278"/>
      <c r="DK1340" s="278"/>
      <c r="DL1340" s="278"/>
      <c r="DM1340" s="278"/>
      <c r="DN1340" s="278"/>
      <c r="DO1340" s="278"/>
      <c r="DP1340" s="278"/>
      <c r="DQ1340" s="278"/>
      <c r="DR1340" s="278"/>
      <c r="DS1340" s="278"/>
      <c r="DT1340" s="278"/>
      <c r="DU1340" s="278"/>
      <c r="DV1340" s="278"/>
      <c r="DW1340" s="278"/>
      <c r="DX1340" s="278"/>
      <c r="DY1340" s="278"/>
      <c r="DZ1340" s="278"/>
      <c r="EA1340" s="278"/>
      <c r="EB1340" s="278"/>
      <c r="EC1340" s="278"/>
      <c r="ED1340" s="278"/>
      <c r="EE1340" s="278"/>
      <c r="EF1340" s="278"/>
      <c r="EG1340" s="278"/>
      <c r="EH1340" s="278"/>
      <c r="EI1340" s="278"/>
      <c r="EJ1340" s="278"/>
      <c r="EK1340" s="278"/>
      <c r="EL1340" s="278"/>
      <c r="EM1340" s="278"/>
      <c r="EN1340" s="278"/>
      <c r="EO1340" s="278"/>
      <c r="EP1340" s="278"/>
      <c r="EQ1340" s="278"/>
      <c r="ER1340" s="278"/>
      <c r="ES1340" s="278"/>
      <c r="ET1340" s="278"/>
      <c r="EU1340" s="278"/>
      <c r="EV1340" s="278"/>
      <c r="EW1340" s="278"/>
      <c r="EX1340" s="278"/>
      <c r="EY1340" s="278"/>
      <c r="EZ1340" s="278"/>
      <c r="FA1340" s="278"/>
      <c r="FB1340" s="278"/>
      <c r="FC1340" s="278"/>
      <c r="FD1340" s="278"/>
      <c r="FE1340" s="278"/>
      <c r="FF1340" s="278"/>
      <c r="FG1340" s="278"/>
      <c r="FH1340" s="278"/>
      <c r="FI1340" s="278"/>
      <c r="FJ1340" s="278"/>
      <c r="FK1340" s="278"/>
      <c r="FL1340" s="278"/>
      <c r="FM1340" s="278"/>
      <c r="FN1340" s="278"/>
      <c r="FO1340" s="278"/>
      <c r="FP1340" s="278"/>
      <c r="FQ1340" s="278"/>
      <c r="FR1340" s="278"/>
      <c r="FS1340" s="278"/>
      <c r="FT1340" s="278"/>
      <c r="FU1340" s="278"/>
      <c r="FV1340" s="278"/>
      <c r="FW1340" s="278"/>
      <c r="FX1340" s="278"/>
      <c r="FY1340" s="278"/>
      <c r="FZ1340" s="278"/>
      <c r="GA1340" s="278"/>
      <c r="GB1340" s="278"/>
      <c r="GC1340" s="278"/>
      <c r="GD1340" s="278"/>
      <c r="GE1340" s="278"/>
      <c r="GF1340" s="278"/>
      <c r="GG1340" s="278"/>
      <c r="GH1340" s="278"/>
      <c r="GI1340" s="278"/>
      <c r="GJ1340" s="278"/>
      <c r="GK1340" s="278"/>
      <c r="GL1340" s="278"/>
      <c r="GM1340" s="278"/>
      <c r="GN1340" s="278"/>
      <c r="GO1340" s="278"/>
      <c r="GP1340" s="278"/>
      <c r="GQ1340" s="278"/>
      <c r="GR1340" s="278"/>
      <c r="GS1340" s="278"/>
      <c r="GT1340" s="278"/>
      <c r="GU1340" s="278"/>
      <c r="GV1340" s="278"/>
      <c r="GW1340" s="278"/>
      <c r="GX1340" s="278"/>
      <c r="GY1340" s="278"/>
      <c r="GZ1340" s="278"/>
      <c r="HA1340" s="278"/>
      <c r="HB1340" s="278"/>
      <c r="HC1340" s="278"/>
      <c r="HD1340" s="278"/>
      <c r="HE1340" s="278"/>
      <c r="HF1340" s="278"/>
      <c r="HG1340" s="278"/>
      <c r="HH1340" s="278"/>
      <c r="HI1340" s="278"/>
      <c r="HJ1340" s="278"/>
      <c r="HK1340" s="278"/>
      <c r="HL1340" s="278"/>
      <c r="HM1340" s="278"/>
      <c r="HN1340" s="278"/>
      <c r="HO1340" s="278"/>
    </row>
    <row r="1341" spans="1:223" ht="54.75" customHeight="1" x14ac:dyDescent="0.15">
      <c r="A1341" s="278"/>
      <c r="B1341" s="279" t="s">
        <v>7821</v>
      </c>
      <c r="C1341" s="279" t="s">
        <v>7796</v>
      </c>
      <c r="D1341" s="279" t="s">
        <v>6277</v>
      </c>
      <c r="E1341" s="263">
        <v>279</v>
      </c>
      <c r="F1341" s="279" t="s">
        <v>7787</v>
      </c>
      <c r="G1341" s="322" t="s">
        <v>7998</v>
      </c>
      <c r="H1341" s="279" t="s">
        <v>7999</v>
      </c>
      <c r="I1341" s="279" t="s">
        <v>7796</v>
      </c>
      <c r="J1341" s="279" t="s">
        <v>6571</v>
      </c>
      <c r="K1341" s="279" t="s">
        <v>3967</v>
      </c>
      <c r="L1341" s="279" t="s">
        <v>4910</v>
      </c>
      <c r="M1341" s="264">
        <v>1</v>
      </c>
      <c r="N1341" s="264">
        <v>0</v>
      </c>
      <c r="O1341" s="279" t="s">
        <v>7762</v>
      </c>
      <c r="P1341" s="263">
        <v>87</v>
      </c>
      <c r="Q1341" s="279" t="s">
        <v>7762</v>
      </c>
      <c r="R1341" s="263">
        <v>1</v>
      </c>
      <c r="S1341" s="263">
        <v>1</v>
      </c>
      <c r="T1341" s="278">
        <v>0</v>
      </c>
      <c r="U1341" s="263">
        <v>0</v>
      </c>
      <c r="V1341" s="263">
        <v>7261700</v>
      </c>
      <c r="W1341" s="263">
        <v>69700481</v>
      </c>
      <c r="X1341" s="264">
        <v>13</v>
      </c>
      <c r="Y1341" s="263">
        <v>30184</v>
      </c>
      <c r="Z1341" s="263">
        <v>1903</v>
      </c>
      <c r="AA1341" s="263">
        <v>30458559</v>
      </c>
      <c r="AB1341" s="263">
        <v>4096</v>
      </c>
      <c r="AC1341" s="279" t="s">
        <v>6514</v>
      </c>
      <c r="AD1341" s="279" t="s">
        <v>6515</v>
      </c>
      <c r="AE1341" s="263">
        <v>7</v>
      </c>
      <c r="AF1341" s="278" t="s">
        <v>6319</v>
      </c>
      <c r="AG1341" s="278" t="s">
        <v>5133</v>
      </c>
      <c r="AH1341" s="278" t="s">
        <v>6319</v>
      </c>
      <c r="AI1341" s="278" t="s">
        <v>5133</v>
      </c>
      <c r="AJ1341" s="278" t="s">
        <v>6319</v>
      </c>
      <c r="AK1341" s="278" t="s">
        <v>6319</v>
      </c>
      <c r="AL1341" s="278" t="s">
        <v>6319</v>
      </c>
      <c r="AM1341" s="278" t="s">
        <v>6319</v>
      </c>
      <c r="AN1341" s="263">
        <v>4</v>
      </c>
      <c r="AO1341" s="263">
        <v>5000</v>
      </c>
      <c r="AP1341" s="263">
        <v>-10</v>
      </c>
      <c r="AQ1341" s="263">
        <v>0</v>
      </c>
      <c r="AR1341" s="263">
        <v>0</v>
      </c>
      <c r="AS1341" s="263">
        <v>2</v>
      </c>
      <c r="AT1341" s="263">
        <v>3538</v>
      </c>
      <c r="AU1341" s="278" t="s">
        <v>5133</v>
      </c>
      <c r="AV1341" s="264">
        <v>2</v>
      </c>
      <c r="AW1341" s="263">
        <v>8</v>
      </c>
      <c r="AX1341" s="263">
        <v>16</v>
      </c>
      <c r="AY1341" s="278"/>
      <c r="AZ1341" s="278" t="s">
        <v>5133</v>
      </c>
      <c r="BA1341" s="263">
        <v>0</v>
      </c>
      <c r="BB1341" s="274">
        <v>2.8066842592592591</v>
      </c>
      <c r="BC1341" s="274">
        <v>2.0000010069444443</v>
      </c>
      <c r="BD1341" s="274">
        <v>2</v>
      </c>
      <c r="BE1341" s="274">
        <v>2.0840474537037039</v>
      </c>
      <c r="BF1341" s="274">
        <v>2.8067185185185184</v>
      </c>
      <c r="BG1341" s="279" t="s">
        <v>6953</v>
      </c>
      <c r="BH1341" s="279" t="s">
        <v>7804</v>
      </c>
      <c r="BI1341" s="279" t="s">
        <v>7799</v>
      </c>
      <c r="BJ1341" s="323" t="s">
        <v>8000</v>
      </c>
      <c r="BK1341" s="279" t="s">
        <v>7757</v>
      </c>
      <c r="BL1341" s="279" t="s">
        <v>8001</v>
      </c>
      <c r="BM1341" s="279"/>
      <c r="BN1341" s="279" t="s">
        <v>7793</v>
      </c>
      <c r="BO1341" s="279" t="s">
        <v>8002</v>
      </c>
      <c r="BP1341" s="279" t="s">
        <v>7807</v>
      </c>
      <c r="BQ1341" s="279" t="s">
        <v>7777</v>
      </c>
      <c r="BR1341" s="279" t="s">
        <v>7794</v>
      </c>
      <c r="BS1341" s="279" t="s">
        <v>7830</v>
      </c>
      <c r="BT1341" s="279" t="s">
        <v>8003</v>
      </c>
      <c r="BU1341" s="278"/>
      <c r="BV1341" s="278"/>
      <c r="BW1341" s="278"/>
      <c r="BX1341" s="278"/>
      <c r="BY1341" s="278"/>
      <c r="BZ1341" s="278"/>
      <c r="CA1341" s="278"/>
      <c r="CB1341" s="278"/>
      <c r="CC1341" s="278"/>
      <c r="CD1341" s="278"/>
      <c r="CE1341" s="278"/>
      <c r="CF1341" s="278"/>
      <c r="CG1341" s="278"/>
      <c r="CH1341" s="278"/>
      <c r="CI1341" s="278"/>
      <c r="CJ1341" s="278"/>
      <c r="CK1341" s="278"/>
      <c r="CL1341" s="278"/>
      <c r="CM1341" s="278"/>
      <c r="CN1341" s="278"/>
      <c r="CO1341" s="278"/>
      <c r="CP1341" s="278"/>
      <c r="CQ1341" s="278"/>
      <c r="CR1341" s="278"/>
      <c r="CS1341" s="278"/>
      <c r="CT1341" s="278"/>
      <c r="CU1341" s="278"/>
      <c r="CV1341" s="278"/>
      <c r="CW1341" s="278"/>
      <c r="CX1341" s="278"/>
      <c r="CY1341" s="278"/>
      <c r="CZ1341" s="278"/>
      <c r="DA1341" s="278"/>
      <c r="DB1341" s="278"/>
      <c r="DC1341" s="278"/>
      <c r="DD1341" s="278"/>
      <c r="DE1341" s="278"/>
      <c r="DF1341" s="278"/>
      <c r="DG1341" s="278"/>
      <c r="DH1341" s="278"/>
      <c r="DI1341" s="278"/>
      <c r="DJ1341" s="278"/>
      <c r="DK1341" s="278"/>
      <c r="DL1341" s="278"/>
      <c r="DM1341" s="278"/>
      <c r="DN1341" s="278"/>
      <c r="DO1341" s="278"/>
      <c r="DP1341" s="278"/>
      <c r="DQ1341" s="278"/>
      <c r="DR1341" s="278"/>
      <c r="DS1341" s="278"/>
      <c r="DT1341" s="278"/>
      <c r="DU1341" s="278"/>
      <c r="DV1341" s="278"/>
      <c r="DW1341" s="278"/>
      <c r="DX1341" s="278"/>
      <c r="DY1341" s="278"/>
      <c r="DZ1341" s="278"/>
      <c r="EA1341" s="278"/>
      <c r="EB1341" s="278"/>
      <c r="EC1341" s="278"/>
      <c r="ED1341" s="278"/>
      <c r="EE1341" s="278"/>
      <c r="EF1341" s="278"/>
      <c r="EG1341" s="278"/>
      <c r="EH1341" s="278"/>
      <c r="EI1341" s="278"/>
      <c r="EJ1341" s="278"/>
      <c r="EK1341" s="278"/>
      <c r="EL1341" s="278"/>
      <c r="EM1341" s="278"/>
      <c r="EN1341" s="278"/>
      <c r="EO1341" s="278"/>
      <c r="EP1341" s="278"/>
      <c r="EQ1341" s="278"/>
      <c r="ER1341" s="278"/>
      <c r="ES1341" s="278"/>
      <c r="ET1341" s="278"/>
      <c r="EU1341" s="278"/>
      <c r="EV1341" s="278"/>
      <c r="EW1341" s="278"/>
      <c r="EX1341" s="278"/>
      <c r="EY1341" s="278"/>
      <c r="EZ1341" s="278"/>
      <c r="FA1341" s="278"/>
      <c r="FB1341" s="278"/>
      <c r="FC1341" s="278"/>
      <c r="FD1341" s="278"/>
      <c r="FE1341" s="278"/>
      <c r="FF1341" s="278"/>
      <c r="FG1341" s="278"/>
      <c r="FH1341" s="278"/>
      <c r="FI1341" s="278"/>
      <c r="FJ1341" s="278"/>
      <c r="FK1341" s="278"/>
      <c r="FL1341" s="278"/>
      <c r="FM1341" s="278"/>
      <c r="FN1341" s="278"/>
      <c r="FO1341" s="278"/>
      <c r="FP1341" s="278"/>
      <c r="FQ1341" s="278"/>
      <c r="FR1341" s="278"/>
      <c r="FS1341" s="278"/>
      <c r="FT1341" s="278"/>
      <c r="FU1341" s="278"/>
      <c r="FV1341" s="278"/>
      <c r="FW1341" s="278"/>
      <c r="FX1341" s="278"/>
      <c r="FY1341" s="278"/>
      <c r="FZ1341" s="278"/>
      <c r="GA1341" s="278"/>
      <c r="GB1341" s="278"/>
      <c r="GC1341" s="278"/>
      <c r="GD1341" s="278"/>
      <c r="GE1341" s="278"/>
      <c r="GF1341" s="278"/>
      <c r="GG1341" s="278"/>
      <c r="GH1341" s="278"/>
      <c r="GI1341" s="278"/>
      <c r="GJ1341" s="278"/>
      <c r="GK1341" s="278"/>
      <c r="GL1341" s="278"/>
      <c r="GM1341" s="278"/>
      <c r="GN1341" s="278"/>
      <c r="GO1341" s="278"/>
      <c r="GP1341" s="278"/>
      <c r="GQ1341" s="278"/>
      <c r="GR1341" s="278"/>
      <c r="GS1341" s="278"/>
      <c r="GT1341" s="278"/>
      <c r="GU1341" s="278"/>
      <c r="GV1341" s="278"/>
      <c r="GW1341" s="278"/>
      <c r="GX1341" s="278"/>
      <c r="GY1341" s="278"/>
      <c r="GZ1341" s="278"/>
      <c r="HA1341" s="278"/>
      <c r="HB1341" s="278"/>
      <c r="HC1341" s="278"/>
      <c r="HD1341" s="278"/>
      <c r="HE1341" s="278"/>
      <c r="HF1341" s="278"/>
      <c r="HG1341" s="278"/>
      <c r="HH1341" s="278"/>
      <c r="HI1341" s="278"/>
      <c r="HJ1341" s="278"/>
      <c r="HK1341" s="278"/>
      <c r="HL1341" s="278"/>
      <c r="HM1341" s="278"/>
      <c r="HN1341" s="278"/>
      <c r="HO1341" s="278"/>
    </row>
    <row r="1342" spans="1:223" ht="54.75" customHeight="1" x14ac:dyDescent="0.15">
      <c r="A1342" s="278"/>
      <c r="B1342" s="279" t="s">
        <v>7821</v>
      </c>
      <c r="C1342" s="279" t="s">
        <v>7796</v>
      </c>
      <c r="D1342" s="279" t="s">
        <v>6277</v>
      </c>
      <c r="E1342" s="263">
        <v>279</v>
      </c>
      <c r="F1342" s="279" t="s">
        <v>7787</v>
      </c>
      <c r="G1342" s="322" t="s">
        <v>7998</v>
      </c>
      <c r="H1342" s="279" t="s">
        <v>7999</v>
      </c>
      <c r="I1342" s="279" t="s">
        <v>7796</v>
      </c>
      <c r="J1342" s="279" t="s">
        <v>6571</v>
      </c>
      <c r="K1342" s="279" t="s">
        <v>3967</v>
      </c>
      <c r="L1342" s="279" t="s">
        <v>4910</v>
      </c>
      <c r="M1342" s="264">
        <v>1</v>
      </c>
      <c r="N1342" s="264">
        <v>0</v>
      </c>
      <c r="O1342" s="279" t="s">
        <v>7762</v>
      </c>
      <c r="P1342" s="263">
        <v>87</v>
      </c>
      <c r="Q1342" s="279" t="s">
        <v>7762</v>
      </c>
      <c r="R1342" s="263">
        <v>1</v>
      </c>
      <c r="S1342" s="263">
        <v>1</v>
      </c>
      <c r="T1342" s="278">
        <v>0</v>
      </c>
      <c r="U1342" s="263">
        <v>0</v>
      </c>
      <c r="V1342" s="263">
        <v>7261700</v>
      </c>
      <c r="W1342" s="263">
        <v>69700481</v>
      </c>
      <c r="X1342" s="264">
        <v>13</v>
      </c>
      <c r="Y1342" s="263">
        <v>30184</v>
      </c>
      <c r="Z1342" s="263">
        <v>1903</v>
      </c>
      <c r="AA1342" s="263">
        <v>30458559</v>
      </c>
      <c r="AB1342" s="263">
        <v>4096</v>
      </c>
      <c r="AC1342" s="279" t="s">
        <v>6514</v>
      </c>
      <c r="AD1342" s="279" t="s">
        <v>6515</v>
      </c>
      <c r="AE1342" s="263">
        <v>7</v>
      </c>
      <c r="AF1342" s="278" t="s">
        <v>6319</v>
      </c>
      <c r="AG1342" s="278" t="s">
        <v>5133</v>
      </c>
      <c r="AH1342" s="278" t="s">
        <v>6319</v>
      </c>
      <c r="AI1342" s="278" t="s">
        <v>5133</v>
      </c>
      <c r="AJ1342" s="278" t="s">
        <v>6319</v>
      </c>
      <c r="AK1342" s="278" t="s">
        <v>6319</v>
      </c>
      <c r="AL1342" s="278" t="s">
        <v>6319</v>
      </c>
      <c r="AM1342" s="278" t="s">
        <v>6319</v>
      </c>
      <c r="AN1342" s="263">
        <v>4</v>
      </c>
      <c r="AO1342" s="263">
        <v>5000</v>
      </c>
      <c r="AP1342" s="263">
        <v>-10</v>
      </c>
      <c r="AQ1342" s="263">
        <v>0</v>
      </c>
      <c r="AR1342" s="263">
        <v>0</v>
      </c>
      <c r="AS1342" s="263">
        <v>2</v>
      </c>
      <c r="AT1342" s="263">
        <v>3538</v>
      </c>
      <c r="AU1342" s="278" t="s">
        <v>5133</v>
      </c>
      <c r="AV1342" s="264">
        <v>2</v>
      </c>
      <c r="AW1342" s="263">
        <v>8</v>
      </c>
      <c r="AX1342" s="263">
        <v>16</v>
      </c>
      <c r="AY1342" s="278"/>
      <c r="AZ1342" s="278" t="s">
        <v>5133</v>
      </c>
      <c r="BA1342" s="263">
        <v>0</v>
      </c>
      <c r="BB1342" s="274">
        <v>2.8066842592592591</v>
      </c>
      <c r="BC1342" s="274">
        <v>2.0000010069444443</v>
      </c>
      <c r="BD1342" s="274">
        <v>2</v>
      </c>
      <c r="BE1342" s="274">
        <v>2.0840474537037039</v>
      </c>
      <c r="BF1342" s="274">
        <v>2.8067185185185184</v>
      </c>
      <c r="BG1342" s="279" t="s">
        <v>6953</v>
      </c>
      <c r="BH1342" s="279" t="s">
        <v>7804</v>
      </c>
      <c r="BI1342" s="279" t="s">
        <v>7799</v>
      </c>
      <c r="BJ1342" s="323" t="s">
        <v>8000</v>
      </c>
      <c r="BK1342" s="279" t="s">
        <v>7757</v>
      </c>
      <c r="BL1342" s="279" t="s">
        <v>8001</v>
      </c>
      <c r="BM1342" s="279"/>
      <c r="BN1342" s="279" t="s">
        <v>7793</v>
      </c>
      <c r="BO1342" s="279" t="s">
        <v>8002</v>
      </c>
      <c r="BP1342" s="279" t="s">
        <v>7807</v>
      </c>
      <c r="BQ1342" s="279" t="s">
        <v>7777</v>
      </c>
      <c r="BR1342" s="279" t="s">
        <v>7794</v>
      </c>
      <c r="BS1342" s="279" t="s">
        <v>7830</v>
      </c>
      <c r="BT1342" s="279" t="s">
        <v>8003</v>
      </c>
      <c r="BU1342" s="278"/>
      <c r="BV1342" s="278"/>
      <c r="BW1342" s="278"/>
      <c r="BX1342" s="278"/>
      <c r="BY1342" s="278"/>
      <c r="BZ1342" s="278"/>
      <c r="CA1342" s="278"/>
      <c r="CB1342" s="278"/>
      <c r="CC1342" s="278"/>
      <c r="CD1342" s="278"/>
      <c r="CE1342" s="278"/>
      <c r="CF1342" s="278"/>
      <c r="CG1342" s="278"/>
      <c r="CH1342" s="278"/>
      <c r="CI1342" s="278"/>
      <c r="CJ1342" s="278"/>
      <c r="CK1342" s="278"/>
      <c r="CL1342" s="278"/>
      <c r="CM1342" s="278"/>
      <c r="CN1342" s="278"/>
      <c r="CO1342" s="278"/>
      <c r="CP1342" s="278"/>
      <c r="CQ1342" s="278"/>
      <c r="CR1342" s="278"/>
      <c r="CS1342" s="278"/>
      <c r="CT1342" s="278"/>
      <c r="CU1342" s="278"/>
      <c r="CV1342" s="278"/>
      <c r="CW1342" s="278"/>
      <c r="CX1342" s="278"/>
      <c r="CY1342" s="278"/>
      <c r="CZ1342" s="278"/>
      <c r="DA1342" s="278"/>
      <c r="DB1342" s="278"/>
      <c r="DC1342" s="278"/>
      <c r="DD1342" s="278"/>
      <c r="DE1342" s="278"/>
      <c r="DF1342" s="278"/>
      <c r="DG1342" s="278"/>
      <c r="DH1342" s="278"/>
      <c r="DI1342" s="278"/>
      <c r="DJ1342" s="278"/>
      <c r="DK1342" s="278"/>
      <c r="DL1342" s="278"/>
      <c r="DM1342" s="278"/>
      <c r="DN1342" s="278"/>
      <c r="DO1342" s="278"/>
      <c r="DP1342" s="278"/>
      <c r="DQ1342" s="278"/>
      <c r="DR1342" s="278"/>
      <c r="DS1342" s="278"/>
      <c r="DT1342" s="278"/>
      <c r="DU1342" s="278"/>
      <c r="DV1342" s="278"/>
      <c r="DW1342" s="278"/>
      <c r="DX1342" s="278"/>
      <c r="DY1342" s="278"/>
      <c r="DZ1342" s="278"/>
      <c r="EA1342" s="278"/>
      <c r="EB1342" s="278"/>
      <c r="EC1342" s="278"/>
      <c r="ED1342" s="278"/>
      <c r="EE1342" s="278"/>
      <c r="EF1342" s="278"/>
      <c r="EG1342" s="278"/>
      <c r="EH1342" s="278"/>
      <c r="EI1342" s="278"/>
      <c r="EJ1342" s="278"/>
      <c r="EK1342" s="278"/>
      <c r="EL1342" s="278"/>
      <c r="EM1342" s="278"/>
      <c r="EN1342" s="278"/>
      <c r="EO1342" s="278"/>
      <c r="EP1342" s="278"/>
      <c r="EQ1342" s="278"/>
      <c r="ER1342" s="278"/>
      <c r="ES1342" s="278"/>
      <c r="ET1342" s="278"/>
      <c r="EU1342" s="278"/>
      <c r="EV1342" s="278"/>
      <c r="EW1342" s="278"/>
      <c r="EX1342" s="278"/>
      <c r="EY1342" s="278"/>
      <c r="EZ1342" s="278"/>
      <c r="FA1342" s="278"/>
      <c r="FB1342" s="278"/>
      <c r="FC1342" s="278"/>
      <c r="FD1342" s="278"/>
      <c r="FE1342" s="278"/>
      <c r="FF1342" s="278"/>
      <c r="FG1342" s="278"/>
      <c r="FH1342" s="278"/>
      <c r="FI1342" s="278"/>
      <c r="FJ1342" s="278"/>
      <c r="FK1342" s="278"/>
      <c r="FL1342" s="278"/>
      <c r="FM1342" s="278"/>
      <c r="FN1342" s="278"/>
      <c r="FO1342" s="278"/>
      <c r="FP1342" s="278"/>
      <c r="FQ1342" s="278"/>
      <c r="FR1342" s="278"/>
      <c r="FS1342" s="278"/>
      <c r="FT1342" s="278"/>
      <c r="FU1342" s="278"/>
      <c r="FV1342" s="278"/>
      <c r="FW1342" s="278"/>
      <c r="FX1342" s="278"/>
      <c r="FY1342" s="278"/>
      <c r="FZ1342" s="278"/>
      <c r="GA1342" s="278"/>
      <c r="GB1342" s="278"/>
      <c r="GC1342" s="278"/>
      <c r="GD1342" s="278"/>
      <c r="GE1342" s="278"/>
      <c r="GF1342" s="278"/>
      <c r="GG1342" s="278"/>
      <c r="GH1342" s="278"/>
      <c r="GI1342" s="278"/>
      <c r="GJ1342" s="278"/>
      <c r="GK1342" s="278"/>
      <c r="GL1342" s="278"/>
      <c r="GM1342" s="278"/>
      <c r="GN1342" s="278"/>
      <c r="GO1342" s="278"/>
      <c r="GP1342" s="278"/>
      <c r="GQ1342" s="278"/>
      <c r="GR1342" s="278"/>
      <c r="GS1342" s="278"/>
      <c r="GT1342" s="278"/>
      <c r="GU1342" s="278"/>
      <c r="GV1342" s="278"/>
      <c r="GW1342" s="278"/>
      <c r="GX1342" s="278"/>
      <c r="GY1342" s="278"/>
      <c r="GZ1342" s="278"/>
      <c r="HA1342" s="278"/>
      <c r="HB1342" s="278"/>
      <c r="HC1342" s="278"/>
      <c r="HD1342" s="278"/>
      <c r="HE1342" s="278"/>
      <c r="HF1342" s="278"/>
      <c r="HG1342" s="278"/>
      <c r="HH1342" s="278"/>
      <c r="HI1342" s="278"/>
      <c r="HJ1342" s="278"/>
      <c r="HK1342" s="278"/>
      <c r="HL1342" s="278"/>
      <c r="HM1342" s="278"/>
      <c r="HN1342" s="278"/>
      <c r="HO1342" s="278"/>
    </row>
    <row r="1343" spans="1:223" ht="54.75" customHeight="1" x14ac:dyDescent="0.15">
      <c r="A1343" s="278"/>
      <c r="B1343" s="279" t="s">
        <v>7821</v>
      </c>
      <c r="C1343" s="279" t="s">
        <v>7796</v>
      </c>
      <c r="D1343" s="279" t="s">
        <v>6277</v>
      </c>
      <c r="E1343" s="263">
        <v>279</v>
      </c>
      <c r="F1343" s="279" t="s">
        <v>7787</v>
      </c>
      <c r="G1343" s="322" t="s">
        <v>7998</v>
      </c>
      <c r="H1343" s="279" t="s">
        <v>8004</v>
      </c>
      <c r="I1343" s="279" t="s">
        <v>7796</v>
      </c>
      <c r="J1343" s="279" t="s">
        <v>6571</v>
      </c>
      <c r="K1343" s="279" t="s">
        <v>3967</v>
      </c>
      <c r="L1343" s="279" t="s">
        <v>4910</v>
      </c>
      <c r="M1343" s="264">
        <v>1</v>
      </c>
      <c r="N1343" s="264">
        <v>0</v>
      </c>
      <c r="O1343" s="279" t="s">
        <v>7762</v>
      </c>
      <c r="P1343" s="263">
        <v>87</v>
      </c>
      <c r="Q1343" s="279" t="s">
        <v>7762</v>
      </c>
      <c r="R1343" s="263">
        <v>1</v>
      </c>
      <c r="S1343" s="263">
        <v>1</v>
      </c>
      <c r="T1343" s="278">
        <v>0</v>
      </c>
      <c r="U1343" s="263">
        <v>0</v>
      </c>
      <c r="V1343" s="263">
        <v>7261700</v>
      </c>
      <c r="W1343" s="263">
        <v>69700481</v>
      </c>
      <c r="X1343" s="264">
        <v>13</v>
      </c>
      <c r="Y1343" s="263">
        <v>30184</v>
      </c>
      <c r="Z1343" s="263">
        <v>1903</v>
      </c>
      <c r="AA1343" s="263">
        <v>30458559</v>
      </c>
      <c r="AB1343" s="263">
        <v>4096</v>
      </c>
      <c r="AC1343" s="279" t="s">
        <v>6514</v>
      </c>
      <c r="AD1343" s="279" t="s">
        <v>6515</v>
      </c>
      <c r="AE1343" s="263">
        <v>7</v>
      </c>
      <c r="AF1343" s="278" t="s">
        <v>6319</v>
      </c>
      <c r="AG1343" s="278" t="s">
        <v>5133</v>
      </c>
      <c r="AH1343" s="278" t="s">
        <v>6319</v>
      </c>
      <c r="AI1343" s="278" t="s">
        <v>5133</v>
      </c>
      <c r="AJ1343" s="278" t="s">
        <v>6319</v>
      </c>
      <c r="AK1343" s="278" t="s">
        <v>6319</v>
      </c>
      <c r="AL1343" s="278" t="s">
        <v>6319</v>
      </c>
      <c r="AM1343" s="278" t="s">
        <v>6319</v>
      </c>
      <c r="AN1343" s="263">
        <v>4</v>
      </c>
      <c r="AO1343" s="263">
        <v>5000</v>
      </c>
      <c r="AP1343" s="263">
        <v>-10</v>
      </c>
      <c r="AQ1343" s="263">
        <v>0</v>
      </c>
      <c r="AR1343" s="263">
        <v>0</v>
      </c>
      <c r="AS1343" s="263">
        <v>2</v>
      </c>
      <c r="AT1343" s="263">
        <v>3538</v>
      </c>
      <c r="AU1343" s="278" t="s">
        <v>5133</v>
      </c>
      <c r="AV1343" s="264">
        <v>2</v>
      </c>
      <c r="AW1343" s="263">
        <v>8</v>
      </c>
      <c r="AX1343" s="263">
        <v>16</v>
      </c>
      <c r="AY1343" s="278"/>
      <c r="AZ1343" s="278" t="s">
        <v>5133</v>
      </c>
      <c r="BA1343" s="263">
        <v>0</v>
      </c>
      <c r="BB1343" s="274">
        <v>2.8066842592592591</v>
      </c>
      <c r="BC1343" s="274">
        <v>2.0000010069444443</v>
      </c>
      <c r="BD1343" s="274">
        <v>2</v>
      </c>
      <c r="BE1343" s="274">
        <v>2.0840474537037039</v>
      </c>
      <c r="BF1343" s="274">
        <v>2.8067185185185184</v>
      </c>
      <c r="BG1343" s="279" t="s">
        <v>6953</v>
      </c>
      <c r="BH1343" s="279" t="s">
        <v>7804</v>
      </c>
      <c r="BI1343" s="279" t="s">
        <v>7799</v>
      </c>
      <c r="BJ1343" s="323" t="s">
        <v>8000</v>
      </c>
      <c r="BK1343" s="279" t="s">
        <v>7757</v>
      </c>
      <c r="BL1343" s="279" t="s">
        <v>8001</v>
      </c>
      <c r="BM1343" s="279"/>
      <c r="BN1343" s="279" t="s">
        <v>7793</v>
      </c>
      <c r="BO1343" s="279" t="s">
        <v>8002</v>
      </c>
      <c r="BP1343" s="279" t="s">
        <v>7807</v>
      </c>
      <c r="BQ1343" s="279" t="s">
        <v>7777</v>
      </c>
      <c r="BR1343" s="279" t="s">
        <v>7794</v>
      </c>
      <c r="BS1343" s="279" t="s">
        <v>7830</v>
      </c>
      <c r="BT1343" s="279" t="s">
        <v>8003</v>
      </c>
      <c r="BU1343" s="278"/>
      <c r="BV1343" s="278"/>
      <c r="BW1343" s="278"/>
      <c r="BX1343" s="278"/>
      <c r="BY1343" s="278"/>
      <c r="BZ1343" s="278"/>
      <c r="CA1343" s="278"/>
      <c r="CB1343" s="278"/>
      <c r="CC1343" s="278"/>
      <c r="CD1343" s="278"/>
      <c r="CE1343" s="278"/>
      <c r="CF1343" s="278"/>
      <c r="CG1343" s="278"/>
      <c r="CH1343" s="278"/>
      <c r="CI1343" s="278"/>
      <c r="CJ1343" s="278"/>
      <c r="CK1343" s="278"/>
      <c r="CL1343" s="278"/>
      <c r="CM1343" s="278"/>
      <c r="CN1343" s="278"/>
      <c r="CO1343" s="278"/>
      <c r="CP1343" s="278"/>
      <c r="CQ1343" s="278"/>
      <c r="CR1343" s="278"/>
      <c r="CS1343" s="278"/>
      <c r="CT1343" s="278"/>
      <c r="CU1343" s="278"/>
      <c r="CV1343" s="278"/>
      <c r="CW1343" s="278"/>
      <c r="CX1343" s="278"/>
      <c r="CY1343" s="278"/>
      <c r="CZ1343" s="278"/>
      <c r="DA1343" s="278"/>
      <c r="DB1343" s="278"/>
      <c r="DC1343" s="278"/>
      <c r="DD1343" s="278"/>
      <c r="DE1343" s="278"/>
      <c r="DF1343" s="278"/>
      <c r="DG1343" s="278"/>
      <c r="DH1343" s="278"/>
      <c r="DI1343" s="278"/>
      <c r="DJ1343" s="278"/>
      <c r="DK1343" s="278"/>
      <c r="DL1343" s="278"/>
      <c r="DM1343" s="278"/>
      <c r="DN1343" s="278"/>
      <c r="DO1343" s="278"/>
      <c r="DP1343" s="278"/>
      <c r="DQ1343" s="278"/>
      <c r="DR1343" s="278"/>
      <c r="DS1343" s="278"/>
      <c r="DT1343" s="278"/>
      <c r="DU1343" s="278"/>
      <c r="DV1343" s="278"/>
      <c r="DW1343" s="278"/>
      <c r="DX1343" s="278"/>
      <c r="DY1343" s="278"/>
      <c r="DZ1343" s="278"/>
      <c r="EA1343" s="278"/>
      <c r="EB1343" s="278"/>
      <c r="EC1343" s="278"/>
      <c r="ED1343" s="278"/>
      <c r="EE1343" s="278"/>
      <c r="EF1343" s="278"/>
      <c r="EG1343" s="278"/>
      <c r="EH1343" s="278"/>
      <c r="EI1343" s="278"/>
      <c r="EJ1343" s="278"/>
      <c r="EK1343" s="278"/>
      <c r="EL1343" s="278"/>
      <c r="EM1343" s="278"/>
      <c r="EN1343" s="278"/>
      <c r="EO1343" s="278"/>
      <c r="EP1343" s="278"/>
      <c r="EQ1343" s="278"/>
      <c r="ER1343" s="278"/>
      <c r="ES1343" s="278"/>
      <c r="ET1343" s="278"/>
      <c r="EU1343" s="278"/>
      <c r="EV1343" s="278"/>
      <c r="EW1343" s="278"/>
      <c r="EX1343" s="278"/>
      <c r="EY1343" s="278"/>
      <c r="EZ1343" s="278"/>
      <c r="FA1343" s="278"/>
      <c r="FB1343" s="278"/>
      <c r="FC1343" s="278"/>
      <c r="FD1343" s="278"/>
      <c r="FE1343" s="278"/>
      <c r="FF1343" s="278"/>
      <c r="FG1343" s="278"/>
      <c r="FH1343" s="278"/>
      <c r="FI1343" s="278"/>
      <c r="FJ1343" s="278"/>
      <c r="FK1343" s="278"/>
      <c r="FL1343" s="278"/>
      <c r="FM1343" s="278"/>
      <c r="FN1343" s="278"/>
      <c r="FO1343" s="278"/>
      <c r="FP1343" s="278"/>
      <c r="FQ1343" s="278"/>
      <c r="FR1343" s="278"/>
      <c r="FS1343" s="278"/>
      <c r="FT1343" s="278"/>
      <c r="FU1343" s="278"/>
      <c r="FV1343" s="278"/>
      <c r="FW1343" s="278"/>
      <c r="FX1343" s="278"/>
      <c r="FY1343" s="278"/>
      <c r="FZ1343" s="278"/>
      <c r="GA1343" s="278"/>
      <c r="GB1343" s="278"/>
      <c r="GC1343" s="278"/>
      <c r="GD1343" s="278"/>
      <c r="GE1343" s="278"/>
      <c r="GF1343" s="278"/>
      <c r="GG1343" s="278"/>
      <c r="GH1343" s="278"/>
      <c r="GI1343" s="278"/>
      <c r="GJ1343" s="278"/>
      <c r="GK1343" s="278"/>
      <c r="GL1343" s="278"/>
      <c r="GM1343" s="278"/>
      <c r="GN1343" s="278"/>
      <c r="GO1343" s="278"/>
      <c r="GP1343" s="278"/>
      <c r="GQ1343" s="278"/>
      <c r="GR1343" s="278"/>
      <c r="GS1343" s="278"/>
      <c r="GT1343" s="278"/>
      <c r="GU1343" s="278"/>
      <c r="GV1343" s="278"/>
      <c r="GW1343" s="278"/>
      <c r="GX1343" s="278"/>
      <c r="GY1343" s="278"/>
      <c r="GZ1343" s="278"/>
      <c r="HA1343" s="278"/>
      <c r="HB1343" s="278"/>
      <c r="HC1343" s="278"/>
      <c r="HD1343" s="278"/>
      <c r="HE1343" s="278"/>
      <c r="HF1343" s="278"/>
      <c r="HG1343" s="278"/>
      <c r="HH1343" s="278"/>
      <c r="HI1343" s="278"/>
      <c r="HJ1343" s="278"/>
      <c r="HK1343" s="278"/>
      <c r="HL1343" s="278"/>
      <c r="HM1343" s="278"/>
      <c r="HN1343" s="278"/>
      <c r="HO1343" s="278"/>
    </row>
    <row r="1344" spans="1:223" ht="54.75" customHeight="1" x14ac:dyDescent="0.15">
      <c r="A1344" s="278"/>
      <c r="B1344" s="279" t="s">
        <v>7821</v>
      </c>
      <c r="C1344" s="279" t="s">
        <v>7796</v>
      </c>
      <c r="D1344" s="279" t="s">
        <v>6277</v>
      </c>
      <c r="E1344" s="263">
        <v>279</v>
      </c>
      <c r="F1344" s="279" t="s">
        <v>7787</v>
      </c>
      <c r="G1344" s="322" t="s">
        <v>7998</v>
      </c>
      <c r="H1344" s="279" t="s">
        <v>8005</v>
      </c>
      <c r="I1344" s="279" t="s">
        <v>7796</v>
      </c>
      <c r="J1344" s="279" t="s">
        <v>6571</v>
      </c>
      <c r="K1344" s="279" t="s">
        <v>3967</v>
      </c>
      <c r="L1344" s="279" t="s">
        <v>4910</v>
      </c>
      <c r="M1344" s="264">
        <v>1</v>
      </c>
      <c r="N1344" s="264">
        <v>0</v>
      </c>
      <c r="O1344" s="279" t="s">
        <v>7762</v>
      </c>
      <c r="P1344" s="263">
        <v>87</v>
      </c>
      <c r="Q1344" s="279" t="s">
        <v>7762</v>
      </c>
      <c r="R1344" s="263">
        <v>1</v>
      </c>
      <c r="S1344" s="263">
        <v>1</v>
      </c>
      <c r="T1344" s="278">
        <v>0</v>
      </c>
      <c r="U1344" s="263">
        <v>0</v>
      </c>
      <c r="V1344" s="263">
        <v>7261700</v>
      </c>
      <c r="W1344" s="263">
        <v>69700481</v>
      </c>
      <c r="X1344" s="264">
        <v>13</v>
      </c>
      <c r="Y1344" s="263">
        <v>30184</v>
      </c>
      <c r="Z1344" s="263">
        <v>1903</v>
      </c>
      <c r="AA1344" s="263">
        <v>30458559</v>
      </c>
      <c r="AB1344" s="263">
        <v>4096</v>
      </c>
      <c r="AC1344" s="279" t="s">
        <v>6514</v>
      </c>
      <c r="AD1344" s="279" t="s">
        <v>6515</v>
      </c>
      <c r="AE1344" s="263">
        <v>7</v>
      </c>
      <c r="AF1344" s="278" t="s">
        <v>6319</v>
      </c>
      <c r="AG1344" s="278" t="s">
        <v>5133</v>
      </c>
      <c r="AH1344" s="278" t="s">
        <v>6319</v>
      </c>
      <c r="AI1344" s="278" t="s">
        <v>5133</v>
      </c>
      <c r="AJ1344" s="278" t="s">
        <v>6319</v>
      </c>
      <c r="AK1344" s="278" t="s">
        <v>6319</v>
      </c>
      <c r="AL1344" s="278" t="s">
        <v>6319</v>
      </c>
      <c r="AM1344" s="278" t="s">
        <v>6319</v>
      </c>
      <c r="AN1344" s="263">
        <v>4</v>
      </c>
      <c r="AO1344" s="263">
        <v>5000</v>
      </c>
      <c r="AP1344" s="263">
        <v>-10</v>
      </c>
      <c r="AQ1344" s="263">
        <v>0</v>
      </c>
      <c r="AR1344" s="263">
        <v>0</v>
      </c>
      <c r="AS1344" s="263">
        <v>2</v>
      </c>
      <c r="AT1344" s="263">
        <v>3538</v>
      </c>
      <c r="AU1344" s="278" t="s">
        <v>5133</v>
      </c>
      <c r="AV1344" s="264">
        <v>2</v>
      </c>
      <c r="AW1344" s="263">
        <v>8</v>
      </c>
      <c r="AX1344" s="263">
        <v>16</v>
      </c>
      <c r="AY1344" s="278"/>
      <c r="AZ1344" s="278" t="s">
        <v>5133</v>
      </c>
      <c r="BA1344" s="263">
        <v>0</v>
      </c>
      <c r="BB1344" s="274">
        <v>2.8066842592592591</v>
      </c>
      <c r="BC1344" s="274">
        <v>2.0000010069444443</v>
      </c>
      <c r="BD1344" s="274">
        <v>2</v>
      </c>
      <c r="BE1344" s="274">
        <v>2.0840474537037039</v>
      </c>
      <c r="BF1344" s="274">
        <v>2.8067185185185184</v>
      </c>
      <c r="BG1344" s="279" t="s">
        <v>6953</v>
      </c>
      <c r="BH1344" s="279" t="s">
        <v>7804</v>
      </c>
      <c r="BI1344" s="279" t="s">
        <v>7799</v>
      </c>
      <c r="BJ1344" s="323" t="s">
        <v>8000</v>
      </c>
      <c r="BK1344" s="279" t="s">
        <v>7757</v>
      </c>
      <c r="BL1344" s="279" t="s">
        <v>8001</v>
      </c>
      <c r="BM1344" s="279"/>
      <c r="BN1344" s="279" t="s">
        <v>7793</v>
      </c>
      <c r="BO1344" s="279" t="s">
        <v>8002</v>
      </c>
      <c r="BP1344" s="279" t="s">
        <v>7807</v>
      </c>
      <c r="BQ1344" s="279" t="s">
        <v>7777</v>
      </c>
      <c r="BR1344" s="279" t="s">
        <v>7794</v>
      </c>
      <c r="BS1344" s="279" t="s">
        <v>7830</v>
      </c>
      <c r="BT1344" s="279" t="s">
        <v>8003</v>
      </c>
      <c r="BU1344" s="278"/>
      <c r="BV1344" s="278"/>
      <c r="BW1344" s="278"/>
      <c r="BX1344" s="278"/>
      <c r="BY1344" s="278"/>
      <c r="BZ1344" s="278"/>
      <c r="CA1344" s="278"/>
      <c r="CB1344" s="278"/>
      <c r="CC1344" s="278"/>
      <c r="CD1344" s="278"/>
      <c r="CE1344" s="278"/>
      <c r="CF1344" s="278"/>
      <c r="CG1344" s="278"/>
      <c r="CH1344" s="278"/>
      <c r="CI1344" s="278"/>
      <c r="CJ1344" s="278"/>
      <c r="CK1344" s="278"/>
      <c r="CL1344" s="278"/>
      <c r="CM1344" s="278"/>
      <c r="CN1344" s="278"/>
      <c r="CO1344" s="278"/>
      <c r="CP1344" s="278"/>
      <c r="CQ1344" s="278"/>
      <c r="CR1344" s="278"/>
      <c r="CS1344" s="278"/>
      <c r="CT1344" s="278"/>
      <c r="CU1344" s="278"/>
      <c r="CV1344" s="278"/>
      <c r="CW1344" s="278"/>
      <c r="CX1344" s="278"/>
      <c r="CY1344" s="278"/>
      <c r="CZ1344" s="278"/>
      <c r="DA1344" s="278"/>
      <c r="DB1344" s="278"/>
      <c r="DC1344" s="278"/>
      <c r="DD1344" s="278"/>
      <c r="DE1344" s="278"/>
      <c r="DF1344" s="278"/>
      <c r="DG1344" s="278"/>
      <c r="DH1344" s="278"/>
      <c r="DI1344" s="278"/>
      <c r="DJ1344" s="278"/>
      <c r="DK1344" s="278"/>
      <c r="DL1344" s="278"/>
      <c r="DM1344" s="278"/>
      <c r="DN1344" s="278"/>
      <c r="DO1344" s="278"/>
      <c r="DP1344" s="278"/>
      <c r="DQ1344" s="278"/>
      <c r="DR1344" s="278"/>
      <c r="DS1344" s="278"/>
      <c r="DT1344" s="278"/>
      <c r="DU1344" s="278"/>
      <c r="DV1344" s="278"/>
      <c r="DW1344" s="278"/>
      <c r="DX1344" s="278"/>
      <c r="DY1344" s="278"/>
      <c r="DZ1344" s="278"/>
      <c r="EA1344" s="278"/>
      <c r="EB1344" s="278"/>
      <c r="EC1344" s="278"/>
      <c r="ED1344" s="278"/>
      <c r="EE1344" s="278"/>
      <c r="EF1344" s="278"/>
      <c r="EG1344" s="278"/>
      <c r="EH1344" s="278"/>
      <c r="EI1344" s="278"/>
      <c r="EJ1344" s="278"/>
      <c r="EK1344" s="278"/>
      <c r="EL1344" s="278"/>
      <c r="EM1344" s="278"/>
      <c r="EN1344" s="278"/>
      <c r="EO1344" s="278"/>
      <c r="EP1344" s="278"/>
      <c r="EQ1344" s="278"/>
      <c r="ER1344" s="278"/>
      <c r="ES1344" s="278"/>
      <c r="ET1344" s="278"/>
      <c r="EU1344" s="278"/>
      <c r="EV1344" s="278"/>
      <c r="EW1344" s="278"/>
      <c r="EX1344" s="278"/>
      <c r="EY1344" s="278"/>
      <c r="EZ1344" s="278"/>
      <c r="FA1344" s="278"/>
      <c r="FB1344" s="278"/>
      <c r="FC1344" s="278"/>
      <c r="FD1344" s="278"/>
      <c r="FE1344" s="278"/>
      <c r="FF1344" s="278"/>
      <c r="FG1344" s="278"/>
      <c r="FH1344" s="278"/>
      <c r="FI1344" s="278"/>
      <c r="FJ1344" s="278"/>
      <c r="FK1344" s="278"/>
      <c r="FL1344" s="278"/>
      <c r="FM1344" s="278"/>
      <c r="FN1344" s="278"/>
      <c r="FO1344" s="278"/>
      <c r="FP1344" s="278"/>
      <c r="FQ1344" s="278"/>
      <c r="FR1344" s="278"/>
      <c r="FS1344" s="278"/>
      <c r="FT1344" s="278"/>
      <c r="FU1344" s="278"/>
      <c r="FV1344" s="278"/>
      <c r="FW1344" s="278"/>
      <c r="FX1344" s="278"/>
      <c r="FY1344" s="278"/>
      <c r="FZ1344" s="278"/>
      <c r="GA1344" s="278"/>
      <c r="GB1344" s="278"/>
      <c r="GC1344" s="278"/>
      <c r="GD1344" s="278"/>
      <c r="GE1344" s="278"/>
      <c r="GF1344" s="278"/>
      <c r="GG1344" s="278"/>
      <c r="GH1344" s="278"/>
      <c r="GI1344" s="278"/>
      <c r="GJ1344" s="278"/>
      <c r="GK1344" s="278"/>
      <c r="GL1344" s="278"/>
      <c r="GM1344" s="278"/>
      <c r="GN1344" s="278"/>
      <c r="GO1344" s="278"/>
      <c r="GP1344" s="278"/>
      <c r="GQ1344" s="278"/>
      <c r="GR1344" s="278"/>
      <c r="GS1344" s="278"/>
      <c r="GT1344" s="278"/>
      <c r="GU1344" s="278"/>
      <c r="GV1344" s="278"/>
      <c r="GW1344" s="278"/>
      <c r="GX1344" s="278"/>
      <c r="GY1344" s="278"/>
      <c r="GZ1344" s="278"/>
      <c r="HA1344" s="278"/>
      <c r="HB1344" s="278"/>
      <c r="HC1344" s="278"/>
      <c r="HD1344" s="278"/>
      <c r="HE1344" s="278"/>
      <c r="HF1344" s="278"/>
      <c r="HG1344" s="278"/>
      <c r="HH1344" s="278"/>
      <c r="HI1344" s="278"/>
      <c r="HJ1344" s="278"/>
      <c r="HK1344" s="278"/>
      <c r="HL1344" s="278"/>
      <c r="HM1344" s="278"/>
      <c r="HN1344" s="278"/>
      <c r="HO1344" s="278"/>
    </row>
    <row r="1345" spans="1:223" ht="54.75" customHeight="1" x14ac:dyDescent="0.15">
      <c r="A1345" s="278"/>
      <c r="B1345" s="279" t="s">
        <v>7821</v>
      </c>
      <c r="C1345" s="279" t="s">
        <v>7796</v>
      </c>
      <c r="D1345" s="279" t="s">
        <v>6277</v>
      </c>
      <c r="E1345" s="263">
        <v>279</v>
      </c>
      <c r="F1345" s="279" t="s">
        <v>7787</v>
      </c>
      <c r="G1345" s="322" t="s">
        <v>7998</v>
      </c>
      <c r="H1345" s="279" t="s">
        <v>8006</v>
      </c>
      <c r="I1345" s="279" t="s">
        <v>7796</v>
      </c>
      <c r="J1345" s="279" t="s">
        <v>6571</v>
      </c>
      <c r="K1345" s="279" t="s">
        <v>3967</v>
      </c>
      <c r="L1345" s="279" t="s">
        <v>4910</v>
      </c>
      <c r="M1345" s="264">
        <v>1</v>
      </c>
      <c r="N1345" s="264">
        <v>0</v>
      </c>
      <c r="O1345" s="279" t="s">
        <v>7762</v>
      </c>
      <c r="P1345" s="263">
        <v>87</v>
      </c>
      <c r="Q1345" s="279" t="s">
        <v>7762</v>
      </c>
      <c r="R1345" s="263">
        <v>1</v>
      </c>
      <c r="S1345" s="263">
        <v>1</v>
      </c>
      <c r="T1345" s="278">
        <v>0</v>
      </c>
      <c r="U1345" s="263">
        <v>0</v>
      </c>
      <c r="V1345" s="263">
        <v>7261700</v>
      </c>
      <c r="W1345" s="263">
        <v>69700481</v>
      </c>
      <c r="X1345" s="264">
        <v>13</v>
      </c>
      <c r="Y1345" s="263">
        <v>30184</v>
      </c>
      <c r="Z1345" s="263">
        <v>1903</v>
      </c>
      <c r="AA1345" s="263">
        <v>30458559</v>
      </c>
      <c r="AB1345" s="263">
        <v>4096</v>
      </c>
      <c r="AC1345" s="279" t="s">
        <v>6514</v>
      </c>
      <c r="AD1345" s="279" t="s">
        <v>6515</v>
      </c>
      <c r="AE1345" s="263">
        <v>7</v>
      </c>
      <c r="AF1345" s="278" t="s">
        <v>6319</v>
      </c>
      <c r="AG1345" s="278" t="s">
        <v>5133</v>
      </c>
      <c r="AH1345" s="278" t="s">
        <v>6319</v>
      </c>
      <c r="AI1345" s="278" t="s">
        <v>5133</v>
      </c>
      <c r="AJ1345" s="278" t="s">
        <v>6319</v>
      </c>
      <c r="AK1345" s="278" t="s">
        <v>6319</v>
      </c>
      <c r="AL1345" s="278" t="s">
        <v>6319</v>
      </c>
      <c r="AM1345" s="278" t="s">
        <v>6319</v>
      </c>
      <c r="AN1345" s="263">
        <v>4</v>
      </c>
      <c r="AO1345" s="263">
        <v>5000</v>
      </c>
      <c r="AP1345" s="263">
        <v>-10</v>
      </c>
      <c r="AQ1345" s="263">
        <v>0</v>
      </c>
      <c r="AR1345" s="263">
        <v>0</v>
      </c>
      <c r="AS1345" s="263">
        <v>2</v>
      </c>
      <c r="AT1345" s="263">
        <v>3538</v>
      </c>
      <c r="AU1345" s="278" t="s">
        <v>5133</v>
      </c>
      <c r="AV1345" s="264">
        <v>2</v>
      </c>
      <c r="AW1345" s="263">
        <v>8</v>
      </c>
      <c r="AX1345" s="263">
        <v>16</v>
      </c>
      <c r="AY1345" s="278"/>
      <c r="AZ1345" s="278" t="s">
        <v>5133</v>
      </c>
      <c r="BA1345" s="263">
        <v>0</v>
      </c>
      <c r="BB1345" s="274">
        <v>2.8066842592592591</v>
      </c>
      <c r="BC1345" s="274">
        <v>2.0000010069444443</v>
      </c>
      <c r="BD1345" s="274">
        <v>2</v>
      </c>
      <c r="BE1345" s="274">
        <v>2.0840474537037039</v>
      </c>
      <c r="BF1345" s="274">
        <v>2.8067185185185184</v>
      </c>
      <c r="BG1345" s="279" t="s">
        <v>6953</v>
      </c>
      <c r="BH1345" s="279" t="s">
        <v>7804</v>
      </c>
      <c r="BI1345" s="279" t="s">
        <v>7799</v>
      </c>
      <c r="BJ1345" s="323" t="s">
        <v>8000</v>
      </c>
      <c r="BK1345" s="279" t="s">
        <v>7757</v>
      </c>
      <c r="BL1345" s="279" t="s">
        <v>8001</v>
      </c>
      <c r="BM1345" s="279"/>
      <c r="BN1345" s="279" t="s">
        <v>7793</v>
      </c>
      <c r="BO1345" s="279" t="s">
        <v>8002</v>
      </c>
      <c r="BP1345" s="279" t="s">
        <v>7807</v>
      </c>
      <c r="BQ1345" s="279" t="s">
        <v>7777</v>
      </c>
      <c r="BR1345" s="279" t="s">
        <v>7794</v>
      </c>
      <c r="BS1345" s="279" t="s">
        <v>7830</v>
      </c>
      <c r="BT1345" s="279" t="s">
        <v>8003</v>
      </c>
      <c r="BU1345" s="278"/>
      <c r="BV1345" s="278"/>
      <c r="BW1345" s="278"/>
      <c r="BX1345" s="278"/>
      <c r="BY1345" s="278"/>
      <c r="BZ1345" s="278"/>
      <c r="CA1345" s="278"/>
      <c r="CB1345" s="278"/>
      <c r="CC1345" s="278"/>
      <c r="CD1345" s="278"/>
      <c r="CE1345" s="278"/>
      <c r="CF1345" s="278"/>
      <c r="CG1345" s="278"/>
      <c r="CH1345" s="278"/>
      <c r="CI1345" s="278"/>
      <c r="CJ1345" s="278"/>
      <c r="CK1345" s="278"/>
      <c r="CL1345" s="278"/>
      <c r="CM1345" s="278"/>
      <c r="CN1345" s="278"/>
      <c r="CO1345" s="278"/>
      <c r="CP1345" s="278"/>
      <c r="CQ1345" s="278"/>
      <c r="CR1345" s="278"/>
      <c r="CS1345" s="278"/>
      <c r="CT1345" s="278"/>
      <c r="CU1345" s="278"/>
      <c r="CV1345" s="278"/>
      <c r="CW1345" s="278"/>
      <c r="CX1345" s="278"/>
      <c r="CY1345" s="278"/>
      <c r="CZ1345" s="278"/>
      <c r="DA1345" s="278"/>
      <c r="DB1345" s="278"/>
      <c r="DC1345" s="278"/>
      <c r="DD1345" s="278"/>
      <c r="DE1345" s="278"/>
      <c r="DF1345" s="278"/>
      <c r="DG1345" s="278"/>
      <c r="DH1345" s="278"/>
      <c r="DI1345" s="278"/>
      <c r="DJ1345" s="278"/>
      <c r="DK1345" s="278"/>
      <c r="DL1345" s="278"/>
      <c r="DM1345" s="278"/>
      <c r="DN1345" s="278"/>
      <c r="DO1345" s="278"/>
      <c r="DP1345" s="278"/>
      <c r="DQ1345" s="278"/>
      <c r="DR1345" s="278"/>
      <c r="DS1345" s="278"/>
      <c r="DT1345" s="278"/>
      <c r="DU1345" s="278"/>
      <c r="DV1345" s="278"/>
      <c r="DW1345" s="278"/>
      <c r="DX1345" s="278"/>
      <c r="DY1345" s="278"/>
      <c r="DZ1345" s="278"/>
      <c r="EA1345" s="278"/>
      <c r="EB1345" s="278"/>
      <c r="EC1345" s="278"/>
      <c r="ED1345" s="278"/>
      <c r="EE1345" s="278"/>
      <c r="EF1345" s="278"/>
      <c r="EG1345" s="278"/>
      <c r="EH1345" s="278"/>
      <c r="EI1345" s="278"/>
      <c r="EJ1345" s="278"/>
      <c r="EK1345" s="278"/>
      <c r="EL1345" s="278"/>
      <c r="EM1345" s="278"/>
      <c r="EN1345" s="278"/>
      <c r="EO1345" s="278"/>
      <c r="EP1345" s="278"/>
      <c r="EQ1345" s="278"/>
      <c r="ER1345" s="278"/>
      <c r="ES1345" s="278"/>
      <c r="ET1345" s="278"/>
      <c r="EU1345" s="278"/>
      <c r="EV1345" s="278"/>
      <c r="EW1345" s="278"/>
      <c r="EX1345" s="278"/>
      <c r="EY1345" s="278"/>
      <c r="EZ1345" s="278"/>
      <c r="FA1345" s="278"/>
      <c r="FB1345" s="278"/>
      <c r="FC1345" s="278"/>
      <c r="FD1345" s="278"/>
      <c r="FE1345" s="278"/>
      <c r="FF1345" s="278"/>
      <c r="FG1345" s="278"/>
      <c r="FH1345" s="278"/>
      <c r="FI1345" s="278"/>
      <c r="FJ1345" s="278"/>
      <c r="FK1345" s="278"/>
      <c r="FL1345" s="278"/>
      <c r="FM1345" s="278"/>
      <c r="FN1345" s="278"/>
      <c r="FO1345" s="278"/>
      <c r="FP1345" s="278"/>
      <c r="FQ1345" s="278"/>
      <c r="FR1345" s="278"/>
      <c r="FS1345" s="278"/>
      <c r="FT1345" s="278"/>
      <c r="FU1345" s="278"/>
      <c r="FV1345" s="278"/>
      <c r="FW1345" s="278"/>
      <c r="FX1345" s="278"/>
      <c r="FY1345" s="278"/>
      <c r="FZ1345" s="278"/>
      <c r="GA1345" s="278"/>
      <c r="GB1345" s="278"/>
      <c r="GC1345" s="278"/>
      <c r="GD1345" s="278"/>
      <c r="GE1345" s="278"/>
      <c r="GF1345" s="278"/>
      <c r="GG1345" s="278"/>
      <c r="GH1345" s="278"/>
      <c r="GI1345" s="278"/>
      <c r="GJ1345" s="278"/>
      <c r="GK1345" s="278"/>
      <c r="GL1345" s="278"/>
      <c r="GM1345" s="278"/>
      <c r="GN1345" s="278"/>
      <c r="GO1345" s="278"/>
      <c r="GP1345" s="278"/>
      <c r="GQ1345" s="278"/>
      <c r="GR1345" s="278"/>
      <c r="GS1345" s="278"/>
      <c r="GT1345" s="278"/>
      <c r="GU1345" s="278"/>
      <c r="GV1345" s="278"/>
      <c r="GW1345" s="278"/>
      <c r="GX1345" s="278"/>
      <c r="GY1345" s="278"/>
      <c r="GZ1345" s="278"/>
      <c r="HA1345" s="278"/>
      <c r="HB1345" s="278"/>
      <c r="HC1345" s="278"/>
      <c r="HD1345" s="278"/>
      <c r="HE1345" s="278"/>
      <c r="HF1345" s="278"/>
      <c r="HG1345" s="278"/>
      <c r="HH1345" s="278"/>
      <c r="HI1345" s="278"/>
      <c r="HJ1345" s="278"/>
      <c r="HK1345" s="278"/>
      <c r="HL1345" s="278"/>
      <c r="HM1345" s="278"/>
      <c r="HN1345" s="278"/>
      <c r="HO1345" s="278"/>
    </row>
    <row r="1346" spans="1:223" ht="54.75" customHeight="1" x14ac:dyDescent="0.15">
      <c r="A1346" s="278"/>
      <c r="B1346" s="279" t="s">
        <v>7821</v>
      </c>
      <c r="C1346" s="279" t="s">
        <v>7796</v>
      </c>
      <c r="D1346" s="279" t="s">
        <v>6277</v>
      </c>
      <c r="E1346" s="263">
        <v>279</v>
      </c>
      <c r="F1346" s="279" t="s">
        <v>7787</v>
      </c>
      <c r="G1346" s="322" t="s">
        <v>7998</v>
      </c>
      <c r="H1346" s="279" t="s">
        <v>8007</v>
      </c>
      <c r="I1346" s="279" t="s">
        <v>7796</v>
      </c>
      <c r="J1346" s="279" t="s">
        <v>6571</v>
      </c>
      <c r="K1346" s="279" t="s">
        <v>3967</v>
      </c>
      <c r="L1346" s="279" t="s">
        <v>4910</v>
      </c>
      <c r="M1346" s="264">
        <v>1</v>
      </c>
      <c r="N1346" s="264">
        <v>0</v>
      </c>
      <c r="O1346" s="279" t="s">
        <v>7762</v>
      </c>
      <c r="P1346" s="263">
        <v>87</v>
      </c>
      <c r="Q1346" s="279" t="s">
        <v>7762</v>
      </c>
      <c r="R1346" s="263">
        <v>1</v>
      </c>
      <c r="S1346" s="263">
        <v>1</v>
      </c>
      <c r="T1346" s="278">
        <v>0</v>
      </c>
      <c r="U1346" s="263">
        <v>0</v>
      </c>
      <c r="V1346" s="263">
        <v>7261700</v>
      </c>
      <c r="W1346" s="263">
        <v>69700481</v>
      </c>
      <c r="X1346" s="264">
        <v>13</v>
      </c>
      <c r="Y1346" s="263">
        <v>30184</v>
      </c>
      <c r="Z1346" s="263">
        <v>1903</v>
      </c>
      <c r="AA1346" s="263">
        <v>30458559</v>
      </c>
      <c r="AB1346" s="263">
        <v>4096</v>
      </c>
      <c r="AC1346" s="279" t="s">
        <v>6514</v>
      </c>
      <c r="AD1346" s="279" t="s">
        <v>6515</v>
      </c>
      <c r="AE1346" s="263">
        <v>7</v>
      </c>
      <c r="AF1346" s="278" t="s">
        <v>6319</v>
      </c>
      <c r="AG1346" s="278" t="s">
        <v>5133</v>
      </c>
      <c r="AH1346" s="278" t="s">
        <v>6319</v>
      </c>
      <c r="AI1346" s="278" t="s">
        <v>5133</v>
      </c>
      <c r="AJ1346" s="278" t="s">
        <v>6319</v>
      </c>
      <c r="AK1346" s="278" t="s">
        <v>6319</v>
      </c>
      <c r="AL1346" s="278" t="s">
        <v>6319</v>
      </c>
      <c r="AM1346" s="278" t="s">
        <v>6319</v>
      </c>
      <c r="AN1346" s="263">
        <v>4</v>
      </c>
      <c r="AO1346" s="263">
        <v>5000</v>
      </c>
      <c r="AP1346" s="263">
        <v>-10</v>
      </c>
      <c r="AQ1346" s="263">
        <v>0</v>
      </c>
      <c r="AR1346" s="263">
        <v>0</v>
      </c>
      <c r="AS1346" s="263">
        <v>2</v>
      </c>
      <c r="AT1346" s="263">
        <v>3538</v>
      </c>
      <c r="AU1346" s="278" t="s">
        <v>5133</v>
      </c>
      <c r="AV1346" s="264">
        <v>2</v>
      </c>
      <c r="AW1346" s="263">
        <v>8</v>
      </c>
      <c r="AX1346" s="263">
        <v>16</v>
      </c>
      <c r="AY1346" s="278"/>
      <c r="AZ1346" s="278" t="s">
        <v>5133</v>
      </c>
      <c r="BA1346" s="263">
        <v>0</v>
      </c>
      <c r="BB1346" s="274">
        <v>2.8066842592592591</v>
      </c>
      <c r="BC1346" s="274">
        <v>2.0000010069444443</v>
      </c>
      <c r="BD1346" s="274">
        <v>2</v>
      </c>
      <c r="BE1346" s="274">
        <v>2.0840474537037039</v>
      </c>
      <c r="BF1346" s="274">
        <v>2.8067185185185184</v>
      </c>
      <c r="BG1346" s="279" t="s">
        <v>6953</v>
      </c>
      <c r="BH1346" s="279" t="s">
        <v>7804</v>
      </c>
      <c r="BI1346" s="279" t="s">
        <v>7799</v>
      </c>
      <c r="BJ1346" s="323" t="s">
        <v>8000</v>
      </c>
      <c r="BK1346" s="279" t="s">
        <v>7757</v>
      </c>
      <c r="BL1346" s="279" t="s">
        <v>8001</v>
      </c>
      <c r="BM1346" s="279"/>
      <c r="BN1346" s="279" t="s">
        <v>7793</v>
      </c>
      <c r="BO1346" s="279" t="s">
        <v>8002</v>
      </c>
      <c r="BP1346" s="279" t="s">
        <v>7807</v>
      </c>
      <c r="BQ1346" s="279" t="s">
        <v>7777</v>
      </c>
      <c r="BR1346" s="279" t="s">
        <v>7794</v>
      </c>
      <c r="BS1346" s="279" t="s">
        <v>7830</v>
      </c>
      <c r="BT1346" s="279" t="s">
        <v>8003</v>
      </c>
      <c r="BU1346" s="278"/>
      <c r="BV1346" s="278"/>
      <c r="BW1346" s="278"/>
      <c r="BX1346" s="278"/>
      <c r="BY1346" s="278"/>
      <c r="BZ1346" s="278"/>
      <c r="CA1346" s="278"/>
      <c r="CB1346" s="278"/>
      <c r="CC1346" s="278"/>
      <c r="CD1346" s="278"/>
      <c r="CE1346" s="278"/>
      <c r="CF1346" s="278"/>
      <c r="CG1346" s="278"/>
      <c r="CH1346" s="278"/>
      <c r="CI1346" s="278"/>
      <c r="CJ1346" s="278"/>
      <c r="CK1346" s="278"/>
      <c r="CL1346" s="278"/>
      <c r="CM1346" s="278"/>
      <c r="CN1346" s="278"/>
      <c r="CO1346" s="278"/>
      <c r="CP1346" s="278"/>
      <c r="CQ1346" s="278"/>
      <c r="CR1346" s="278"/>
      <c r="CS1346" s="278"/>
      <c r="CT1346" s="278"/>
      <c r="CU1346" s="278"/>
      <c r="CV1346" s="278"/>
      <c r="CW1346" s="278"/>
      <c r="CX1346" s="278"/>
      <c r="CY1346" s="278"/>
      <c r="CZ1346" s="278"/>
      <c r="DA1346" s="278"/>
      <c r="DB1346" s="278"/>
      <c r="DC1346" s="278"/>
      <c r="DD1346" s="278"/>
      <c r="DE1346" s="278"/>
      <c r="DF1346" s="278"/>
      <c r="DG1346" s="278"/>
      <c r="DH1346" s="278"/>
      <c r="DI1346" s="278"/>
      <c r="DJ1346" s="278"/>
      <c r="DK1346" s="278"/>
      <c r="DL1346" s="278"/>
      <c r="DM1346" s="278"/>
      <c r="DN1346" s="278"/>
      <c r="DO1346" s="278"/>
      <c r="DP1346" s="278"/>
      <c r="DQ1346" s="278"/>
      <c r="DR1346" s="278"/>
      <c r="DS1346" s="278"/>
      <c r="DT1346" s="278"/>
      <c r="DU1346" s="278"/>
      <c r="DV1346" s="278"/>
      <c r="DW1346" s="278"/>
      <c r="DX1346" s="278"/>
      <c r="DY1346" s="278"/>
      <c r="DZ1346" s="278"/>
      <c r="EA1346" s="278"/>
      <c r="EB1346" s="278"/>
      <c r="EC1346" s="278"/>
      <c r="ED1346" s="278"/>
      <c r="EE1346" s="278"/>
      <c r="EF1346" s="278"/>
      <c r="EG1346" s="278"/>
      <c r="EH1346" s="278"/>
      <c r="EI1346" s="278"/>
      <c r="EJ1346" s="278"/>
      <c r="EK1346" s="278"/>
      <c r="EL1346" s="278"/>
      <c r="EM1346" s="278"/>
      <c r="EN1346" s="278"/>
      <c r="EO1346" s="278"/>
      <c r="EP1346" s="278"/>
      <c r="EQ1346" s="278"/>
      <c r="ER1346" s="278"/>
      <c r="ES1346" s="278"/>
      <c r="ET1346" s="278"/>
      <c r="EU1346" s="278"/>
      <c r="EV1346" s="278"/>
      <c r="EW1346" s="278"/>
      <c r="EX1346" s="278"/>
      <c r="EY1346" s="278"/>
      <c r="EZ1346" s="278"/>
      <c r="FA1346" s="278"/>
      <c r="FB1346" s="278"/>
      <c r="FC1346" s="278"/>
      <c r="FD1346" s="278"/>
      <c r="FE1346" s="278"/>
      <c r="FF1346" s="278"/>
      <c r="FG1346" s="278"/>
      <c r="FH1346" s="278"/>
      <c r="FI1346" s="278"/>
      <c r="FJ1346" s="278"/>
      <c r="FK1346" s="278"/>
      <c r="FL1346" s="278"/>
      <c r="FM1346" s="278"/>
      <c r="FN1346" s="278"/>
      <c r="FO1346" s="278"/>
      <c r="FP1346" s="278"/>
      <c r="FQ1346" s="278"/>
      <c r="FR1346" s="278"/>
      <c r="FS1346" s="278"/>
      <c r="FT1346" s="278"/>
      <c r="FU1346" s="278"/>
      <c r="FV1346" s="278"/>
      <c r="FW1346" s="278"/>
      <c r="FX1346" s="278"/>
      <c r="FY1346" s="278"/>
      <c r="FZ1346" s="278"/>
      <c r="GA1346" s="278"/>
      <c r="GB1346" s="278"/>
      <c r="GC1346" s="278"/>
      <c r="GD1346" s="278"/>
      <c r="GE1346" s="278"/>
      <c r="GF1346" s="278"/>
      <c r="GG1346" s="278"/>
      <c r="GH1346" s="278"/>
      <c r="GI1346" s="278"/>
      <c r="GJ1346" s="278"/>
      <c r="GK1346" s="278"/>
      <c r="GL1346" s="278"/>
      <c r="GM1346" s="278"/>
      <c r="GN1346" s="278"/>
      <c r="GO1346" s="278"/>
      <c r="GP1346" s="278"/>
      <c r="GQ1346" s="278"/>
      <c r="GR1346" s="278"/>
      <c r="GS1346" s="278"/>
      <c r="GT1346" s="278"/>
      <c r="GU1346" s="278"/>
      <c r="GV1346" s="278"/>
      <c r="GW1346" s="278"/>
      <c r="GX1346" s="278"/>
      <c r="GY1346" s="278"/>
      <c r="GZ1346" s="278"/>
      <c r="HA1346" s="278"/>
      <c r="HB1346" s="278"/>
      <c r="HC1346" s="278"/>
      <c r="HD1346" s="278"/>
      <c r="HE1346" s="278"/>
      <c r="HF1346" s="278"/>
      <c r="HG1346" s="278"/>
      <c r="HH1346" s="278"/>
      <c r="HI1346" s="278"/>
      <c r="HJ1346" s="278"/>
      <c r="HK1346" s="278"/>
      <c r="HL1346" s="278"/>
      <c r="HM1346" s="278"/>
      <c r="HN1346" s="278"/>
      <c r="HO1346" s="278"/>
    </row>
    <row r="1347" spans="1:223" ht="54.75" customHeight="1" x14ac:dyDescent="0.15">
      <c r="A1347" s="278"/>
      <c r="B1347" s="279" t="s">
        <v>7821</v>
      </c>
      <c r="C1347" s="279" t="s">
        <v>7796</v>
      </c>
      <c r="D1347" s="279" t="s">
        <v>6277</v>
      </c>
      <c r="E1347" s="263">
        <v>279</v>
      </c>
      <c r="F1347" s="279" t="s">
        <v>7787</v>
      </c>
      <c r="G1347" s="322" t="s">
        <v>7998</v>
      </c>
      <c r="H1347" s="279" t="s">
        <v>8008</v>
      </c>
      <c r="I1347" s="279" t="s">
        <v>7796</v>
      </c>
      <c r="J1347" s="279" t="s">
        <v>6571</v>
      </c>
      <c r="K1347" s="279" t="s">
        <v>3967</v>
      </c>
      <c r="L1347" s="279" t="s">
        <v>4910</v>
      </c>
      <c r="M1347" s="264">
        <v>1</v>
      </c>
      <c r="N1347" s="264">
        <v>0</v>
      </c>
      <c r="O1347" s="279" t="s">
        <v>7762</v>
      </c>
      <c r="P1347" s="263">
        <v>87</v>
      </c>
      <c r="Q1347" s="279" t="s">
        <v>7762</v>
      </c>
      <c r="R1347" s="263">
        <v>1</v>
      </c>
      <c r="S1347" s="263">
        <v>1</v>
      </c>
      <c r="T1347" s="278">
        <v>0</v>
      </c>
      <c r="U1347" s="263">
        <v>0</v>
      </c>
      <c r="V1347" s="263">
        <v>7261700</v>
      </c>
      <c r="W1347" s="263">
        <v>69700481</v>
      </c>
      <c r="X1347" s="264">
        <v>13</v>
      </c>
      <c r="Y1347" s="263">
        <v>30184</v>
      </c>
      <c r="Z1347" s="263">
        <v>1903</v>
      </c>
      <c r="AA1347" s="263">
        <v>30458559</v>
      </c>
      <c r="AB1347" s="263">
        <v>4096</v>
      </c>
      <c r="AC1347" s="279" t="s">
        <v>6514</v>
      </c>
      <c r="AD1347" s="279" t="s">
        <v>6515</v>
      </c>
      <c r="AE1347" s="263">
        <v>7</v>
      </c>
      <c r="AF1347" s="278" t="s">
        <v>6319</v>
      </c>
      <c r="AG1347" s="278" t="s">
        <v>5133</v>
      </c>
      <c r="AH1347" s="278" t="s">
        <v>6319</v>
      </c>
      <c r="AI1347" s="278" t="s">
        <v>5133</v>
      </c>
      <c r="AJ1347" s="278" t="s">
        <v>6319</v>
      </c>
      <c r="AK1347" s="278" t="s">
        <v>6319</v>
      </c>
      <c r="AL1347" s="278" t="s">
        <v>6319</v>
      </c>
      <c r="AM1347" s="278" t="s">
        <v>6319</v>
      </c>
      <c r="AN1347" s="263">
        <v>4</v>
      </c>
      <c r="AO1347" s="263">
        <v>5000</v>
      </c>
      <c r="AP1347" s="263">
        <v>-10</v>
      </c>
      <c r="AQ1347" s="263">
        <v>0</v>
      </c>
      <c r="AR1347" s="263">
        <v>0</v>
      </c>
      <c r="AS1347" s="263">
        <v>2</v>
      </c>
      <c r="AT1347" s="263">
        <v>3538</v>
      </c>
      <c r="AU1347" s="278" t="s">
        <v>5133</v>
      </c>
      <c r="AV1347" s="264">
        <v>2</v>
      </c>
      <c r="AW1347" s="263">
        <v>8</v>
      </c>
      <c r="AX1347" s="263">
        <v>16</v>
      </c>
      <c r="AY1347" s="278"/>
      <c r="AZ1347" s="278" t="s">
        <v>5133</v>
      </c>
      <c r="BA1347" s="263">
        <v>0</v>
      </c>
      <c r="BB1347" s="274">
        <v>2.8066842592592591</v>
      </c>
      <c r="BC1347" s="274">
        <v>2.0000010069444443</v>
      </c>
      <c r="BD1347" s="274">
        <v>2</v>
      </c>
      <c r="BE1347" s="274">
        <v>2.0840474537037039</v>
      </c>
      <c r="BF1347" s="274">
        <v>2.8067185185185184</v>
      </c>
      <c r="BG1347" s="279" t="s">
        <v>6953</v>
      </c>
      <c r="BH1347" s="279" t="s">
        <v>7804</v>
      </c>
      <c r="BI1347" s="279" t="s">
        <v>7799</v>
      </c>
      <c r="BJ1347" s="323" t="s">
        <v>8000</v>
      </c>
      <c r="BK1347" s="279" t="s">
        <v>7757</v>
      </c>
      <c r="BL1347" s="279" t="s">
        <v>8001</v>
      </c>
      <c r="BM1347" s="279"/>
      <c r="BN1347" s="279" t="s">
        <v>7793</v>
      </c>
      <c r="BO1347" s="279" t="s">
        <v>8002</v>
      </c>
      <c r="BP1347" s="279" t="s">
        <v>7807</v>
      </c>
      <c r="BQ1347" s="279" t="s">
        <v>7777</v>
      </c>
      <c r="BR1347" s="279" t="s">
        <v>7794</v>
      </c>
      <c r="BS1347" s="279" t="s">
        <v>7830</v>
      </c>
      <c r="BT1347" s="279" t="s">
        <v>8003</v>
      </c>
      <c r="BU1347" s="278"/>
      <c r="BV1347" s="278"/>
      <c r="BW1347" s="278"/>
      <c r="BX1347" s="278"/>
      <c r="BY1347" s="278"/>
      <c r="BZ1347" s="278"/>
      <c r="CA1347" s="278"/>
      <c r="CB1347" s="278"/>
      <c r="CC1347" s="278"/>
      <c r="CD1347" s="278"/>
      <c r="CE1347" s="278"/>
      <c r="CF1347" s="278"/>
      <c r="CG1347" s="278"/>
      <c r="CH1347" s="278"/>
      <c r="CI1347" s="278"/>
      <c r="CJ1347" s="278"/>
      <c r="CK1347" s="278"/>
      <c r="CL1347" s="278"/>
      <c r="CM1347" s="278"/>
      <c r="CN1347" s="278"/>
      <c r="CO1347" s="278"/>
      <c r="CP1347" s="278"/>
      <c r="CQ1347" s="278"/>
      <c r="CR1347" s="278"/>
      <c r="CS1347" s="278"/>
      <c r="CT1347" s="278"/>
      <c r="CU1347" s="278"/>
      <c r="CV1347" s="278"/>
      <c r="CW1347" s="278"/>
      <c r="CX1347" s="278"/>
      <c r="CY1347" s="278"/>
      <c r="CZ1347" s="278"/>
      <c r="DA1347" s="278"/>
      <c r="DB1347" s="278"/>
      <c r="DC1347" s="278"/>
      <c r="DD1347" s="278"/>
      <c r="DE1347" s="278"/>
      <c r="DF1347" s="278"/>
      <c r="DG1347" s="278"/>
      <c r="DH1347" s="278"/>
      <c r="DI1347" s="278"/>
      <c r="DJ1347" s="278"/>
      <c r="DK1347" s="278"/>
      <c r="DL1347" s="278"/>
      <c r="DM1347" s="278"/>
      <c r="DN1347" s="278"/>
      <c r="DO1347" s="278"/>
      <c r="DP1347" s="278"/>
      <c r="DQ1347" s="278"/>
      <c r="DR1347" s="278"/>
      <c r="DS1347" s="278"/>
      <c r="DT1347" s="278"/>
      <c r="DU1347" s="278"/>
      <c r="DV1347" s="278"/>
      <c r="DW1347" s="278"/>
      <c r="DX1347" s="278"/>
      <c r="DY1347" s="278"/>
      <c r="DZ1347" s="278"/>
      <c r="EA1347" s="278"/>
      <c r="EB1347" s="278"/>
      <c r="EC1347" s="278"/>
      <c r="ED1347" s="278"/>
      <c r="EE1347" s="278"/>
      <c r="EF1347" s="278"/>
      <c r="EG1347" s="278"/>
      <c r="EH1347" s="278"/>
      <c r="EI1347" s="278"/>
      <c r="EJ1347" s="278"/>
      <c r="EK1347" s="278"/>
      <c r="EL1347" s="278"/>
      <c r="EM1347" s="278"/>
      <c r="EN1347" s="278"/>
      <c r="EO1347" s="278"/>
      <c r="EP1347" s="278"/>
      <c r="EQ1347" s="278"/>
      <c r="ER1347" s="278"/>
      <c r="ES1347" s="278"/>
      <c r="ET1347" s="278"/>
      <c r="EU1347" s="278"/>
      <c r="EV1347" s="278"/>
      <c r="EW1347" s="278"/>
      <c r="EX1347" s="278"/>
      <c r="EY1347" s="278"/>
      <c r="EZ1347" s="278"/>
      <c r="FA1347" s="278"/>
      <c r="FB1347" s="278"/>
      <c r="FC1347" s="278"/>
      <c r="FD1347" s="278"/>
      <c r="FE1347" s="278"/>
      <c r="FF1347" s="278"/>
      <c r="FG1347" s="278"/>
      <c r="FH1347" s="278"/>
      <c r="FI1347" s="278"/>
      <c r="FJ1347" s="278"/>
      <c r="FK1347" s="278"/>
      <c r="FL1347" s="278"/>
      <c r="FM1347" s="278"/>
      <c r="FN1347" s="278"/>
      <c r="FO1347" s="278"/>
      <c r="FP1347" s="278"/>
      <c r="FQ1347" s="278"/>
      <c r="FR1347" s="278"/>
      <c r="FS1347" s="278"/>
      <c r="FT1347" s="278"/>
      <c r="FU1347" s="278"/>
      <c r="FV1347" s="278"/>
      <c r="FW1347" s="278"/>
      <c r="FX1347" s="278"/>
      <c r="FY1347" s="278"/>
      <c r="FZ1347" s="278"/>
      <c r="GA1347" s="278"/>
      <c r="GB1347" s="278"/>
      <c r="GC1347" s="278"/>
      <c r="GD1347" s="278"/>
      <c r="GE1347" s="278"/>
      <c r="GF1347" s="278"/>
      <c r="GG1347" s="278"/>
      <c r="GH1347" s="278"/>
      <c r="GI1347" s="278"/>
      <c r="GJ1347" s="278"/>
      <c r="GK1347" s="278"/>
      <c r="GL1347" s="278"/>
      <c r="GM1347" s="278"/>
      <c r="GN1347" s="278"/>
      <c r="GO1347" s="278"/>
      <c r="GP1347" s="278"/>
      <c r="GQ1347" s="278"/>
      <c r="GR1347" s="278"/>
      <c r="GS1347" s="278"/>
      <c r="GT1347" s="278"/>
      <c r="GU1347" s="278"/>
      <c r="GV1347" s="278"/>
      <c r="GW1347" s="278"/>
      <c r="GX1347" s="278"/>
      <c r="GY1347" s="278"/>
      <c r="GZ1347" s="278"/>
      <c r="HA1347" s="278"/>
      <c r="HB1347" s="278"/>
      <c r="HC1347" s="278"/>
      <c r="HD1347" s="278"/>
      <c r="HE1347" s="278"/>
      <c r="HF1347" s="278"/>
      <c r="HG1347" s="278"/>
      <c r="HH1347" s="278"/>
      <c r="HI1347" s="278"/>
      <c r="HJ1347" s="278"/>
      <c r="HK1347" s="278"/>
      <c r="HL1347" s="278"/>
      <c r="HM1347" s="278"/>
      <c r="HN1347" s="278"/>
      <c r="HO1347" s="278"/>
    </row>
    <row r="1348" spans="1:223" ht="54.75" customHeight="1" x14ac:dyDescent="0.15">
      <c r="A1348" s="278"/>
      <c r="B1348" s="279" t="s">
        <v>7821</v>
      </c>
      <c r="C1348" s="279" t="s">
        <v>7796</v>
      </c>
      <c r="D1348" s="279" t="s">
        <v>6277</v>
      </c>
      <c r="E1348" s="263">
        <v>279</v>
      </c>
      <c r="F1348" s="279" t="s">
        <v>7787</v>
      </c>
      <c r="G1348" s="322" t="s">
        <v>7998</v>
      </c>
      <c r="H1348" s="279" t="s">
        <v>8009</v>
      </c>
      <c r="I1348" s="279" t="s">
        <v>7796</v>
      </c>
      <c r="J1348" s="279" t="s">
        <v>6571</v>
      </c>
      <c r="K1348" s="279" t="s">
        <v>3967</v>
      </c>
      <c r="L1348" s="279" t="s">
        <v>4910</v>
      </c>
      <c r="M1348" s="264">
        <v>1</v>
      </c>
      <c r="N1348" s="264">
        <v>0</v>
      </c>
      <c r="O1348" s="279" t="s">
        <v>7762</v>
      </c>
      <c r="P1348" s="263">
        <v>87</v>
      </c>
      <c r="Q1348" s="279" t="s">
        <v>7762</v>
      </c>
      <c r="R1348" s="263">
        <v>1</v>
      </c>
      <c r="S1348" s="263">
        <v>1</v>
      </c>
      <c r="T1348" s="278">
        <v>0</v>
      </c>
      <c r="U1348" s="263">
        <v>0</v>
      </c>
      <c r="V1348" s="263">
        <v>7261700</v>
      </c>
      <c r="W1348" s="263">
        <v>69700481</v>
      </c>
      <c r="X1348" s="264">
        <v>13</v>
      </c>
      <c r="Y1348" s="263">
        <v>30184</v>
      </c>
      <c r="Z1348" s="263">
        <v>1903</v>
      </c>
      <c r="AA1348" s="263">
        <v>30458559</v>
      </c>
      <c r="AB1348" s="263">
        <v>4096</v>
      </c>
      <c r="AC1348" s="279" t="s">
        <v>6514</v>
      </c>
      <c r="AD1348" s="279" t="s">
        <v>6515</v>
      </c>
      <c r="AE1348" s="263">
        <v>7</v>
      </c>
      <c r="AF1348" s="278" t="s">
        <v>6319</v>
      </c>
      <c r="AG1348" s="278" t="s">
        <v>5133</v>
      </c>
      <c r="AH1348" s="278" t="s">
        <v>6319</v>
      </c>
      <c r="AI1348" s="278" t="s">
        <v>5133</v>
      </c>
      <c r="AJ1348" s="278" t="s">
        <v>6319</v>
      </c>
      <c r="AK1348" s="278" t="s">
        <v>6319</v>
      </c>
      <c r="AL1348" s="278" t="s">
        <v>6319</v>
      </c>
      <c r="AM1348" s="278" t="s">
        <v>6319</v>
      </c>
      <c r="AN1348" s="263">
        <v>4</v>
      </c>
      <c r="AO1348" s="263">
        <v>5000</v>
      </c>
      <c r="AP1348" s="263">
        <v>-10</v>
      </c>
      <c r="AQ1348" s="263">
        <v>0</v>
      </c>
      <c r="AR1348" s="263">
        <v>0</v>
      </c>
      <c r="AS1348" s="263">
        <v>2</v>
      </c>
      <c r="AT1348" s="263">
        <v>3538</v>
      </c>
      <c r="AU1348" s="278" t="s">
        <v>5133</v>
      </c>
      <c r="AV1348" s="264">
        <v>2</v>
      </c>
      <c r="AW1348" s="263">
        <v>8</v>
      </c>
      <c r="AX1348" s="263">
        <v>16</v>
      </c>
      <c r="AY1348" s="278"/>
      <c r="AZ1348" s="278" t="s">
        <v>5133</v>
      </c>
      <c r="BA1348" s="263">
        <v>0</v>
      </c>
      <c r="BB1348" s="274">
        <v>2.8066842592592591</v>
      </c>
      <c r="BC1348" s="274">
        <v>2.0000010069444443</v>
      </c>
      <c r="BD1348" s="274">
        <v>2</v>
      </c>
      <c r="BE1348" s="274">
        <v>2.0840474537037039</v>
      </c>
      <c r="BF1348" s="274">
        <v>2.8067185185185184</v>
      </c>
      <c r="BG1348" s="279" t="s">
        <v>6953</v>
      </c>
      <c r="BH1348" s="279" t="s">
        <v>7804</v>
      </c>
      <c r="BI1348" s="279" t="s">
        <v>7799</v>
      </c>
      <c r="BJ1348" s="323" t="s">
        <v>8000</v>
      </c>
      <c r="BK1348" s="279" t="s">
        <v>7757</v>
      </c>
      <c r="BL1348" s="279" t="s">
        <v>8001</v>
      </c>
      <c r="BM1348" s="279"/>
      <c r="BN1348" s="279" t="s">
        <v>7793</v>
      </c>
      <c r="BO1348" s="279" t="s">
        <v>8002</v>
      </c>
      <c r="BP1348" s="279" t="s">
        <v>7807</v>
      </c>
      <c r="BQ1348" s="279" t="s">
        <v>7777</v>
      </c>
      <c r="BR1348" s="279" t="s">
        <v>7794</v>
      </c>
      <c r="BS1348" s="279" t="s">
        <v>7830</v>
      </c>
      <c r="BT1348" s="279" t="s">
        <v>8003</v>
      </c>
      <c r="BU1348" s="278"/>
      <c r="BV1348" s="278"/>
      <c r="BW1348" s="278"/>
      <c r="BX1348" s="278"/>
      <c r="BY1348" s="278"/>
      <c r="BZ1348" s="278"/>
      <c r="CA1348" s="278"/>
      <c r="CB1348" s="278"/>
      <c r="CC1348" s="278"/>
      <c r="CD1348" s="278"/>
      <c r="CE1348" s="278"/>
      <c r="CF1348" s="278"/>
      <c r="CG1348" s="278"/>
      <c r="CH1348" s="278"/>
      <c r="CI1348" s="278"/>
      <c r="CJ1348" s="278"/>
      <c r="CK1348" s="278"/>
      <c r="CL1348" s="278"/>
      <c r="CM1348" s="278"/>
      <c r="CN1348" s="278"/>
      <c r="CO1348" s="278"/>
      <c r="CP1348" s="278"/>
      <c r="CQ1348" s="278"/>
      <c r="CR1348" s="278"/>
      <c r="CS1348" s="278"/>
      <c r="CT1348" s="278"/>
      <c r="CU1348" s="278"/>
      <c r="CV1348" s="278"/>
      <c r="CW1348" s="278"/>
      <c r="CX1348" s="278"/>
      <c r="CY1348" s="278"/>
      <c r="CZ1348" s="278"/>
      <c r="DA1348" s="278"/>
      <c r="DB1348" s="278"/>
      <c r="DC1348" s="278"/>
      <c r="DD1348" s="278"/>
      <c r="DE1348" s="278"/>
      <c r="DF1348" s="278"/>
      <c r="DG1348" s="278"/>
      <c r="DH1348" s="278"/>
      <c r="DI1348" s="278"/>
      <c r="DJ1348" s="278"/>
      <c r="DK1348" s="278"/>
      <c r="DL1348" s="278"/>
      <c r="DM1348" s="278"/>
      <c r="DN1348" s="278"/>
      <c r="DO1348" s="278"/>
      <c r="DP1348" s="278"/>
      <c r="DQ1348" s="278"/>
      <c r="DR1348" s="278"/>
      <c r="DS1348" s="278"/>
      <c r="DT1348" s="278"/>
      <c r="DU1348" s="278"/>
      <c r="DV1348" s="278"/>
      <c r="DW1348" s="278"/>
      <c r="DX1348" s="278"/>
      <c r="DY1348" s="278"/>
      <c r="DZ1348" s="278"/>
      <c r="EA1348" s="278"/>
      <c r="EB1348" s="278"/>
      <c r="EC1348" s="278"/>
      <c r="ED1348" s="278"/>
      <c r="EE1348" s="278"/>
      <c r="EF1348" s="278"/>
      <c r="EG1348" s="278"/>
      <c r="EH1348" s="278"/>
      <c r="EI1348" s="278"/>
      <c r="EJ1348" s="278"/>
      <c r="EK1348" s="278"/>
      <c r="EL1348" s="278"/>
      <c r="EM1348" s="278"/>
      <c r="EN1348" s="278"/>
      <c r="EO1348" s="278"/>
      <c r="EP1348" s="278"/>
      <c r="EQ1348" s="278"/>
      <c r="ER1348" s="278"/>
      <c r="ES1348" s="278"/>
      <c r="ET1348" s="278"/>
      <c r="EU1348" s="278"/>
      <c r="EV1348" s="278"/>
      <c r="EW1348" s="278"/>
      <c r="EX1348" s="278"/>
      <c r="EY1348" s="278"/>
      <c r="EZ1348" s="278"/>
      <c r="FA1348" s="278"/>
      <c r="FB1348" s="278"/>
      <c r="FC1348" s="278"/>
      <c r="FD1348" s="278"/>
      <c r="FE1348" s="278"/>
      <c r="FF1348" s="278"/>
      <c r="FG1348" s="278"/>
      <c r="FH1348" s="278"/>
      <c r="FI1348" s="278"/>
      <c r="FJ1348" s="278"/>
      <c r="FK1348" s="278"/>
      <c r="FL1348" s="278"/>
      <c r="FM1348" s="278"/>
      <c r="FN1348" s="278"/>
      <c r="FO1348" s="278"/>
      <c r="FP1348" s="278"/>
      <c r="FQ1348" s="278"/>
      <c r="FR1348" s="278"/>
      <c r="FS1348" s="278"/>
      <c r="FT1348" s="278"/>
      <c r="FU1348" s="278"/>
      <c r="FV1348" s="278"/>
      <c r="FW1348" s="278"/>
      <c r="FX1348" s="278"/>
      <c r="FY1348" s="278"/>
      <c r="FZ1348" s="278"/>
      <c r="GA1348" s="278"/>
      <c r="GB1348" s="278"/>
      <c r="GC1348" s="278"/>
      <c r="GD1348" s="278"/>
      <c r="GE1348" s="278"/>
      <c r="GF1348" s="278"/>
      <c r="GG1348" s="278"/>
      <c r="GH1348" s="278"/>
      <c r="GI1348" s="278"/>
      <c r="GJ1348" s="278"/>
      <c r="GK1348" s="278"/>
      <c r="GL1348" s="278"/>
      <c r="GM1348" s="278"/>
      <c r="GN1348" s="278"/>
      <c r="GO1348" s="278"/>
      <c r="GP1348" s="278"/>
      <c r="GQ1348" s="278"/>
      <c r="GR1348" s="278"/>
      <c r="GS1348" s="278"/>
      <c r="GT1348" s="278"/>
      <c r="GU1348" s="278"/>
      <c r="GV1348" s="278"/>
      <c r="GW1348" s="278"/>
      <c r="GX1348" s="278"/>
      <c r="GY1348" s="278"/>
      <c r="GZ1348" s="278"/>
      <c r="HA1348" s="278"/>
      <c r="HB1348" s="278"/>
      <c r="HC1348" s="278"/>
      <c r="HD1348" s="278"/>
      <c r="HE1348" s="278"/>
      <c r="HF1348" s="278"/>
      <c r="HG1348" s="278"/>
      <c r="HH1348" s="278"/>
      <c r="HI1348" s="278"/>
      <c r="HJ1348" s="278"/>
      <c r="HK1348" s="278"/>
      <c r="HL1348" s="278"/>
      <c r="HM1348" s="278"/>
      <c r="HN1348" s="278"/>
      <c r="HO1348" s="278"/>
    </row>
    <row r="1349" spans="1:223" ht="54.75" customHeight="1" x14ac:dyDescent="0.15">
      <c r="A1349" s="278"/>
      <c r="B1349" s="279" t="s">
        <v>7821</v>
      </c>
      <c r="C1349" s="279" t="s">
        <v>7796</v>
      </c>
      <c r="D1349" s="279" t="s">
        <v>6277</v>
      </c>
      <c r="E1349" s="263">
        <v>279</v>
      </c>
      <c r="F1349" s="279" t="s">
        <v>7787</v>
      </c>
      <c r="G1349" s="322" t="s">
        <v>7998</v>
      </c>
      <c r="H1349" s="279" t="s">
        <v>8010</v>
      </c>
      <c r="I1349" s="279" t="s">
        <v>7796</v>
      </c>
      <c r="J1349" s="279" t="s">
        <v>6571</v>
      </c>
      <c r="K1349" s="279" t="s">
        <v>3967</v>
      </c>
      <c r="L1349" s="279" t="s">
        <v>4910</v>
      </c>
      <c r="M1349" s="264">
        <v>1</v>
      </c>
      <c r="N1349" s="264">
        <v>0</v>
      </c>
      <c r="O1349" s="279" t="s">
        <v>7762</v>
      </c>
      <c r="P1349" s="263">
        <v>87</v>
      </c>
      <c r="Q1349" s="279" t="s">
        <v>7762</v>
      </c>
      <c r="R1349" s="263">
        <v>1</v>
      </c>
      <c r="S1349" s="263">
        <v>1</v>
      </c>
      <c r="T1349" s="278">
        <v>0</v>
      </c>
      <c r="U1349" s="263">
        <v>0</v>
      </c>
      <c r="V1349" s="263">
        <v>7261700</v>
      </c>
      <c r="W1349" s="263">
        <v>69700481</v>
      </c>
      <c r="X1349" s="264">
        <v>13</v>
      </c>
      <c r="Y1349" s="263">
        <v>30184</v>
      </c>
      <c r="Z1349" s="263">
        <v>1903</v>
      </c>
      <c r="AA1349" s="263">
        <v>30458559</v>
      </c>
      <c r="AB1349" s="263">
        <v>4096</v>
      </c>
      <c r="AC1349" s="279" t="s">
        <v>6514</v>
      </c>
      <c r="AD1349" s="279" t="s">
        <v>6515</v>
      </c>
      <c r="AE1349" s="263">
        <v>7</v>
      </c>
      <c r="AF1349" s="278" t="s">
        <v>6319</v>
      </c>
      <c r="AG1349" s="278" t="s">
        <v>5133</v>
      </c>
      <c r="AH1349" s="278" t="s">
        <v>6319</v>
      </c>
      <c r="AI1349" s="278" t="s">
        <v>5133</v>
      </c>
      <c r="AJ1349" s="278" t="s">
        <v>6319</v>
      </c>
      <c r="AK1349" s="278" t="s">
        <v>6319</v>
      </c>
      <c r="AL1349" s="278" t="s">
        <v>6319</v>
      </c>
      <c r="AM1349" s="278" t="s">
        <v>6319</v>
      </c>
      <c r="AN1349" s="263">
        <v>4</v>
      </c>
      <c r="AO1349" s="263">
        <v>5000</v>
      </c>
      <c r="AP1349" s="263">
        <v>-10</v>
      </c>
      <c r="AQ1349" s="263">
        <v>0</v>
      </c>
      <c r="AR1349" s="263">
        <v>0</v>
      </c>
      <c r="AS1349" s="263">
        <v>2</v>
      </c>
      <c r="AT1349" s="263">
        <v>3538</v>
      </c>
      <c r="AU1349" s="278" t="s">
        <v>5133</v>
      </c>
      <c r="AV1349" s="264">
        <v>2</v>
      </c>
      <c r="AW1349" s="263">
        <v>8</v>
      </c>
      <c r="AX1349" s="263">
        <v>16</v>
      </c>
      <c r="AY1349" s="278"/>
      <c r="AZ1349" s="278" t="s">
        <v>5133</v>
      </c>
      <c r="BA1349" s="263">
        <v>0</v>
      </c>
      <c r="BB1349" s="274">
        <v>2.8066842592592591</v>
      </c>
      <c r="BC1349" s="274">
        <v>2.0000010069444443</v>
      </c>
      <c r="BD1349" s="274">
        <v>2</v>
      </c>
      <c r="BE1349" s="274">
        <v>2.0840474537037039</v>
      </c>
      <c r="BF1349" s="274">
        <v>2.8067185185185184</v>
      </c>
      <c r="BG1349" s="279" t="s">
        <v>6953</v>
      </c>
      <c r="BH1349" s="279" t="s">
        <v>7804</v>
      </c>
      <c r="BI1349" s="279" t="s">
        <v>7799</v>
      </c>
      <c r="BJ1349" s="323" t="s">
        <v>8000</v>
      </c>
      <c r="BK1349" s="279" t="s">
        <v>7757</v>
      </c>
      <c r="BL1349" s="279" t="s">
        <v>8001</v>
      </c>
      <c r="BM1349" s="279"/>
      <c r="BN1349" s="279" t="s">
        <v>7793</v>
      </c>
      <c r="BO1349" s="279" t="s">
        <v>8002</v>
      </c>
      <c r="BP1349" s="279" t="s">
        <v>7807</v>
      </c>
      <c r="BQ1349" s="279" t="s">
        <v>7777</v>
      </c>
      <c r="BR1349" s="279" t="s">
        <v>7794</v>
      </c>
      <c r="BS1349" s="279" t="s">
        <v>7830</v>
      </c>
      <c r="BT1349" s="279" t="s">
        <v>8003</v>
      </c>
      <c r="BU1349" s="278"/>
      <c r="BV1349" s="278"/>
      <c r="BW1349" s="278"/>
      <c r="BX1349" s="278"/>
      <c r="BY1349" s="278"/>
      <c r="BZ1349" s="278"/>
      <c r="CA1349" s="278"/>
      <c r="CB1349" s="278"/>
      <c r="CC1349" s="278"/>
      <c r="CD1349" s="278"/>
      <c r="CE1349" s="278"/>
      <c r="CF1349" s="278"/>
      <c r="CG1349" s="278"/>
      <c r="CH1349" s="278"/>
      <c r="CI1349" s="278"/>
      <c r="CJ1349" s="278"/>
      <c r="CK1349" s="278"/>
      <c r="CL1349" s="278"/>
      <c r="CM1349" s="278"/>
      <c r="CN1349" s="278"/>
      <c r="CO1349" s="278"/>
      <c r="CP1349" s="278"/>
      <c r="CQ1349" s="278"/>
      <c r="CR1349" s="278"/>
      <c r="CS1349" s="278"/>
      <c r="CT1349" s="278"/>
      <c r="CU1349" s="278"/>
      <c r="CV1349" s="278"/>
      <c r="CW1349" s="278"/>
      <c r="CX1349" s="278"/>
      <c r="CY1349" s="278"/>
      <c r="CZ1349" s="278"/>
      <c r="DA1349" s="278"/>
      <c r="DB1349" s="278"/>
      <c r="DC1349" s="278"/>
      <c r="DD1349" s="278"/>
      <c r="DE1349" s="278"/>
      <c r="DF1349" s="278"/>
      <c r="DG1349" s="278"/>
      <c r="DH1349" s="278"/>
      <c r="DI1349" s="278"/>
      <c r="DJ1349" s="278"/>
      <c r="DK1349" s="278"/>
      <c r="DL1349" s="278"/>
      <c r="DM1349" s="278"/>
      <c r="DN1349" s="278"/>
      <c r="DO1349" s="278"/>
      <c r="DP1349" s="278"/>
      <c r="DQ1349" s="278"/>
      <c r="DR1349" s="278"/>
      <c r="DS1349" s="278"/>
      <c r="DT1349" s="278"/>
      <c r="DU1349" s="278"/>
      <c r="DV1349" s="278"/>
      <c r="DW1349" s="278"/>
      <c r="DX1349" s="278"/>
      <c r="DY1349" s="278"/>
      <c r="DZ1349" s="278"/>
      <c r="EA1349" s="278"/>
      <c r="EB1349" s="278"/>
      <c r="EC1349" s="278"/>
      <c r="ED1349" s="278"/>
      <c r="EE1349" s="278"/>
      <c r="EF1349" s="278"/>
      <c r="EG1349" s="278"/>
      <c r="EH1349" s="278"/>
      <c r="EI1349" s="278"/>
      <c r="EJ1349" s="278"/>
      <c r="EK1349" s="278"/>
      <c r="EL1349" s="278"/>
      <c r="EM1349" s="278"/>
      <c r="EN1349" s="278"/>
      <c r="EO1349" s="278"/>
      <c r="EP1349" s="278"/>
      <c r="EQ1349" s="278"/>
      <c r="ER1349" s="278"/>
      <c r="ES1349" s="278"/>
      <c r="ET1349" s="278"/>
      <c r="EU1349" s="278"/>
      <c r="EV1349" s="278"/>
      <c r="EW1349" s="278"/>
      <c r="EX1349" s="278"/>
      <c r="EY1349" s="278"/>
      <c r="EZ1349" s="278"/>
      <c r="FA1349" s="278"/>
      <c r="FB1349" s="278"/>
      <c r="FC1349" s="278"/>
      <c r="FD1349" s="278"/>
      <c r="FE1349" s="278"/>
      <c r="FF1349" s="278"/>
      <c r="FG1349" s="278"/>
      <c r="FH1349" s="278"/>
      <c r="FI1349" s="278"/>
      <c r="FJ1349" s="278"/>
      <c r="FK1349" s="278"/>
      <c r="FL1349" s="278"/>
      <c r="FM1349" s="278"/>
      <c r="FN1349" s="278"/>
      <c r="FO1349" s="278"/>
      <c r="FP1349" s="278"/>
      <c r="FQ1349" s="278"/>
      <c r="FR1349" s="278"/>
      <c r="FS1349" s="278"/>
      <c r="FT1349" s="278"/>
      <c r="FU1349" s="278"/>
      <c r="FV1349" s="278"/>
      <c r="FW1349" s="278"/>
      <c r="FX1349" s="278"/>
      <c r="FY1349" s="278"/>
      <c r="FZ1349" s="278"/>
      <c r="GA1349" s="278"/>
      <c r="GB1349" s="278"/>
      <c r="GC1349" s="278"/>
      <c r="GD1349" s="278"/>
      <c r="GE1349" s="278"/>
      <c r="GF1349" s="278"/>
      <c r="GG1349" s="278"/>
      <c r="GH1349" s="278"/>
      <c r="GI1349" s="278"/>
      <c r="GJ1349" s="278"/>
      <c r="GK1349" s="278"/>
      <c r="GL1349" s="278"/>
      <c r="GM1349" s="278"/>
      <c r="GN1349" s="278"/>
      <c r="GO1349" s="278"/>
      <c r="GP1349" s="278"/>
      <c r="GQ1349" s="278"/>
      <c r="GR1349" s="278"/>
      <c r="GS1349" s="278"/>
      <c r="GT1349" s="278"/>
      <c r="GU1349" s="278"/>
      <c r="GV1349" s="278"/>
      <c r="GW1349" s="278"/>
      <c r="GX1349" s="278"/>
      <c r="GY1349" s="278"/>
      <c r="GZ1349" s="278"/>
      <c r="HA1349" s="278"/>
      <c r="HB1349" s="278"/>
      <c r="HC1349" s="278"/>
      <c r="HD1349" s="278"/>
      <c r="HE1349" s="278"/>
      <c r="HF1349" s="278"/>
      <c r="HG1349" s="278"/>
      <c r="HH1349" s="278"/>
      <c r="HI1349" s="278"/>
      <c r="HJ1349" s="278"/>
      <c r="HK1349" s="278"/>
      <c r="HL1349" s="278"/>
      <c r="HM1349" s="278"/>
      <c r="HN1349" s="278"/>
      <c r="HO1349" s="278"/>
    </row>
    <row r="1350" spans="1:223" ht="54.75" customHeight="1" x14ac:dyDescent="0.15">
      <c r="A1350" s="278"/>
      <c r="B1350" s="279" t="s">
        <v>7821</v>
      </c>
      <c r="C1350" s="279" t="s">
        <v>7796</v>
      </c>
      <c r="D1350" s="279" t="s">
        <v>6277</v>
      </c>
      <c r="E1350" s="263">
        <v>279</v>
      </c>
      <c r="F1350" s="279" t="s">
        <v>7787</v>
      </c>
      <c r="G1350" s="322" t="s">
        <v>7998</v>
      </c>
      <c r="H1350" s="279" t="s">
        <v>8011</v>
      </c>
      <c r="I1350" s="279" t="s">
        <v>7796</v>
      </c>
      <c r="J1350" s="279" t="s">
        <v>6571</v>
      </c>
      <c r="K1350" s="279" t="s">
        <v>3967</v>
      </c>
      <c r="L1350" s="279" t="s">
        <v>4910</v>
      </c>
      <c r="M1350" s="264">
        <v>1</v>
      </c>
      <c r="N1350" s="264">
        <v>0</v>
      </c>
      <c r="O1350" s="279" t="s">
        <v>7762</v>
      </c>
      <c r="P1350" s="263">
        <v>87</v>
      </c>
      <c r="Q1350" s="279" t="s">
        <v>7762</v>
      </c>
      <c r="R1350" s="263">
        <v>1</v>
      </c>
      <c r="S1350" s="263">
        <v>1</v>
      </c>
      <c r="T1350" s="278">
        <v>0</v>
      </c>
      <c r="U1350" s="263">
        <v>0</v>
      </c>
      <c r="V1350" s="263">
        <v>7261700</v>
      </c>
      <c r="W1350" s="263">
        <v>69700481</v>
      </c>
      <c r="X1350" s="264">
        <v>13</v>
      </c>
      <c r="Y1350" s="263">
        <v>30184</v>
      </c>
      <c r="Z1350" s="263">
        <v>1903</v>
      </c>
      <c r="AA1350" s="263">
        <v>30458559</v>
      </c>
      <c r="AB1350" s="263">
        <v>4096</v>
      </c>
      <c r="AC1350" s="279" t="s">
        <v>6514</v>
      </c>
      <c r="AD1350" s="279" t="s">
        <v>6515</v>
      </c>
      <c r="AE1350" s="263">
        <v>7</v>
      </c>
      <c r="AF1350" s="278" t="s">
        <v>6319</v>
      </c>
      <c r="AG1350" s="278" t="s">
        <v>5133</v>
      </c>
      <c r="AH1350" s="278" t="s">
        <v>6319</v>
      </c>
      <c r="AI1350" s="278" t="s">
        <v>5133</v>
      </c>
      <c r="AJ1350" s="278" t="s">
        <v>6319</v>
      </c>
      <c r="AK1350" s="278" t="s">
        <v>6319</v>
      </c>
      <c r="AL1350" s="278" t="s">
        <v>6319</v>
      </c>
      <c r="AM1350" s="278" t="s">
        <v>6319</v>
      </c>
      <c r="AN1350" s="263">
        <v>4</v>
      </c>
      <c r="AO1350" s="263">
        <v>5000</v>
      </c>
      <c r="AP1350" s="263">
        <v>-10</v>
      </c>
      <c r="AQ1350" s="263">
        <v>0</v>
      </c>
      <c r="AR1350" s="263">
        <v>0</v>
      </c>
      <c r="AS1350" s="263">
        <v>2</v>
      </c>
      <c r="AT1350" s="263">
        <v>3538</v>
      </c>
      <c r="AU1350" s="278" t="s">
        <v>5133</v>
      </c>
      <c r="AV1350" s="264">
        <v>2</v>
      </c>
      <c r="AW1350" s="263">
        <v>8</v>
      </c>
      <c r="AX1350" s="263">
        <v>16</v>
      </c>
      <c r="AY1350" s="278"/>
      <c r="AZ1350" s="278" t="s">
        <v>5133</v>
      </c>
      <c r="BA1350" s="263">
        <v>0</v>
      </c>
      <c r="BB1350" s="274">
        <v>2.8066842592592591</v>
      </c>
      <c r="BC1350" s="274">
        <v>2.0000010069444443</v>
      </c>
      <c r="BD1350" s="274">
        <v>2</v>
      </c>
      <c r="BE1350" s="274">
        <v>2.0840474537037039</v>
      </c>
      <c r="BF1350" s="274">
        <v>2.8067185185185184</v>
      </c>
      <c r="BG1350" s="279" t="s">
        <v>6953</v>
      </c>
      <c r="BH1350" s="279" t="s">
        <v>7804</v>
      </c>
      <c r="BI1350" s="279" t="s">
        <v>7799</v>
      </c>
      <c r="BJ1350" s="323" t="s">
        <v>8000</v>
      </c>
      <c r="BK1350" s="279" t="s">
        <v>7757</v>
      </c>
      <c r="BL1350" s="279" t="s">
        <v>8001</v>
      </c>
      <c r="BM1350" s="279"/>
      <c r="BN1350" s="279" t="s">
        <v>7793</v>
      </c>
      <c r="BO1350" s="279" t="s">
        <v>8002</v>
      </c>
      <c r="BP1350" s="279" t="s">
        <v>7807</v>
      </c>
      <c r="BQ1350" s="279" t="s">
        <v>7777</v>
      </c>
      <c r="BR1350" s="279" t="s">
        <v>7794</v>
      </c>
      <c r="BS1350" s="279" t="s">
        <v>7830</v>
      </c>
      <c r="BT1350" s="279" t="s">
        <v>8003</v>
      </c>
      <c r="BU1350" s="278"/>
      <c r="BV1350" s="278"/>
      <c r="BW1350" s="278"/>
      <c r="BX1350" s="278"/>
      <c r="BY1350" s="278"/>
      <c r="BZ1350" s="278"/>
      <c r="CA1350" s="278"/>
      <c r="CB1350" s="278"/>
      <c r="CC1350" s="278"/>
      <c r="CD1350" s="278"/>
      <c r="CE1350" s="278"/>
      <c r="CF1350" s="278"/>
      <c r="CG1350" s="278"/>
      <c r="CH1350" s="278"/>
      <c r="CI1350" s="278"/>
      <c r="CJ1350" s="278"/>
      <c r="CK1350" s="278"/>
      <c r="CL1350" s="278"/>
      <c r="CM1350" s="278"/>
      <c r="CN1350" s="278"/>
      <c r="CO1350" s="278"/>
      <c r="CP1350" s="278"/>
      <c r="CQ1350" s="278"/>
      <c r="CR1350" s="278"/>
      <c r="CS1350" s="278"/>
      <c r="CT1350" s="278"/>
      <c r="CU1350" s="278"/>
      <c r="CV1350" s="278"/>
      <c r="CW1350" s="278"/>
      <c r="CX1350" s="278"/>
      <c r="CY1350" s="278"/>
      <c r="CZ1350" s="278"/>
      <c r="DA1350" s="278"/>
      <c r="DB1350" s="278"/>
      <c r="DC1350" s="278"/>
      <c r="DD1350" s="278"/>
      <c r="DE1350" s="278"/>
      <c r="DF1350" s="278"/>
      <c r="DG1350" s="278"/>
      <c r="DH1350" s="278"/>
      <c r="DI1350" s="278"/>
      <c r="DJ1350" s="278"/>
      <c r="DK1350" s="278"/>
      <c r="DL1350" s="278"/>
      <c r="DM1350" s="278"/>
      <c r="DN1350" s="278"/>
      <c r="DO1350" s="278"/>
      <c r="DP1350" s="278"/>
      <c r="DQ1350" s="278"/>
      <c r="DR1350" s="278"/>
      <c r="DS1350" s="278"/>
      <c r="DT1350" s="278"/>
      <c r="DU1350" s="278"/>
      <c r="DV1350" s="278"/>
      <c r="DW1350" s="278"/>
      <c r="DX1350" s="278"/>
      <c r="DY1350" s="278"/>
      <c r="DZ1350" s="278"/>
      <c r="EA1350" s="278"/>
      <c r="EB1350" s="278"/>
      <c r="EC1350" s="278"/>
      <c r="ED1350" s="278"/>
      <c r="EE1350" s="278"/>
      <c r="EF1350" s="278"/>
      <c r="EG1350" s="278"/>
      <c r="EH1350" s="278"/>
      <c r="EI1350" s="278"/>
      <c r="EJ1350" s="278"/>
      <c r="EK1350" s="278"/>
      <c r="EL1350" s="278"/>
      <c r="EM1350" s="278"/>
      <c r="EN1350" s="278"/>
      <c r="EO1350" s="278"/>
      <c r="EP1350" s="278"/>
      <c r="EQ1350" s="278"/>
      <c r="ER1350" s="278"/>
      <c r="ES1350" s="278"/>
      <c r="ET1350" s="278"/>
      <c r="EU1350" s="278"/>
      <c r="EV1350" s="278"/>
      <c r="EW1350" s="278"/>
      <c r="EX1350" s="278"/>
      <c r="EY1350" s="278"/>
      <c r="EZ1350" s="278"/>
      <c r="FA1350" s="278"/>
      <c r="FB1350" s="278"/>
      <c r="FC1350" s="278"/>
      <c r="FD1350" s="278"/>
      <c r="FE1350" s="278"/>
      <c r="FF1350" s="278"/>
      <c r="FG1350" s="278"/>
      <c r="FH1350" s="278"/>
      <c r="FI1350" s="278"/>
      <c r="FJ1350" s="278"/>
      <c r="FK1350" s="278"/>
      <c r="FL1350" s="278"/>
      <c r="FM1350" s="278"/>
      <c r="FN1350" s="278"/>
      <c r="FO1350" s="278"/>
      <c r="FP1350" s="278"/>
      <c r="FQ1350" s="278"/>
      <c r="FR1350" s="278"/>
      <c r="FS1350" s="278"/>
      <c r="FT1350" s="278"/>
      <c r="FU1350" s="278"/>
      <c r="FV1350" s="278"/>
      <c r="FW1350" s="278"/>
      <c r="FX1350" s="278"/>
      <c r="FY1350" s="278"/>
      <c r="FZ1350" s="278"/>
      <c r="GA1350" s="278"/>
      <c r="GB1350" s="278"/>
      <c r="GC1350" s="278"/>
      <c r="GD1350" s="278"/>
      <c r="GE1350" s="278"/>
      <c r="GF1350" s="278"/>
      <c r="GG1350" s="278"/>
      <c r="GH1350" s="278"/>
      <c r="GI1350" s="278"/>
      <c r="GJ1350" s="278"/>
      <c r="GK1350" s="278"/>
      <c r="GL1350" s="278"/>
      <c r="GM1350" s="278"/>
      <c r="GN1350" s="278"/>
      <c r="GO1350" s="278"/>
      <c r="GP1350" s="278"/>
      <c r="GQ1350" s="278"/>
      <c r="GR1350" s="278"/>
      <c r="GS1350" s="278"/>
      <c r="GT1350" s="278"/>
      <c r="GU1350" s="278"/>
      <c r="GV1350" s="278"/>
      <c r="GW1350" s="278"/>
      <c r="GX1350" s="278"/>
      <c r="GY1350" s="278"/>
      <c r="GZ1350" s="278"/>
      <c r="HA1350" s="278"/>
      <c r="HB1350" s="278"/>
      <c r="HC1350" s="278"/>
      <c r="HD1350" s="278"/>
      <c r="HE1350" s="278"/>
      <c r="HF1350" s="278"/>
      <c r="HG1350" s="278"/>
      <c r="HH1350" s="278"/>
      <c r="HI1350" s="278"/>
      <c r="HJ1350" s="278"/>
      <c r="HK1350" s="278"/>
      <c r="HL1350" s="278"/>
      <c r="HM1350" s="278"/>
      <c r="HN1350" s="278"/>
      <c r="HO1350" s="278"/>
    </row>
    <row r="1351" spans="1:223" ht="54.75" customHeight="1" x14ac:dyDescent="0.15">
      <c r="A1351" s="278"/>
      <c r="B1351" s="279" t="s">
        <v>7821</v>
      </c>
      <c r="C1351" s="279" t="s">
        <v>7796</v>
      </c>
      <c r="D1351" s="279" t="s">
        <v>6277</v>
      </c>
      <c r="E1351" s="263">
        <v>279</v>
      </c>
      <c r="F1351" s="279" t="s">
        <v>7787</v>
      </c>
      <c r="G1351" s="322" t="s">
        <v>7998</v>
      </c>
      <c r="H1351" s="279" t="s">
        <v>8012</v>
      </c>
      <c r="I1351" s="279" t="s">
        <v>7796</v>
      </c>
      <c r="J1351" s="279" t="s">
        <v>6571</v>
      </c>
      <c r="K1351" s="279" t="s">
        <v>3967</v>
      </c>
      <c r="L1351" s="279" t="s">
        <v>4910</v>
      </c>
      <c r="M1351" s="264">
        <v>1</v>
      </c>
      <c r="N1351" s="264">
        <v>0</v>
      </c>
      <c r="O1351" s="279" t="s">
        <v>7762</v>
      </c>
      <c r="P1351" s="263">
        <v>87</v>
      </c>
      <c r="Q1351" s="279" t="s">
        <v>7762</v>
      </c>
      <c r="R1351" s="263">
        <v>1</v>
      </c>
      <c r="S1351" s="263">
        <v>1</v>
      </c>
      <c r="T1351" s="278">
        <v>0</v>
      </c>
      <c r="U1351" s="263">
        <v>0</v>
      </c>
      <c r="V1351" s="263">
        <v>7261700</v>
      </c>
      <c r="W1351" s="263">
        <v>69700481</v>
      </c>
      <c r="X1351" s="264">
        <v>13</v>
      </c>
      <c r="Y1351" s="263">
        <v>30184</v>
      </c>
      <c r="Z1351" s="263">
        <v>1903</v>
      </c>
      <c r="AA1351" s="263">
        <v>30458559</v>
      </c>
      <c r="AB1351" s="263">
        <v>4096</v>
      </c>
      <c r="AC1351" s="279" t="s">
        <v>6514</v>
      </c>
      <c r="AD1351" s="279" t="s">
        <v>6515</v>
      </c>
      <c r="AE1351" s="263">
        <v>7</v>
      </c>
      <c r="AF1351" s="278" t="s">
        <v>6319</v>
      </c>
      <c r="AG1351" s="278" t="s">
        <v>5133</v>
      </c>
      <c r="AH1351" s="278" t="s">
        <v>6319</v>
      </c>
      <c r="AI1351" s="278" t="s">
        <v>5133</v>
      </c>
      <c r="AJ1351" s="278" t="s">
        <v>6319</v>
      </c>
      <c r="AK1351" s="278" t="s">
        <v>6319</v>
      </c>
      <c r="AL1351" s="278" t="s">
        <v>6319</v>
      </c>
      <c r="AM1351" s="278" t="s">
        <v>6319</v>
      </c>
      <c r="AN1351" s="263">
        <v>4</v>
      </c>
      <c r="AO1351" s="263">
        <v>5000</v>
      </c>
      <c r="AP1351" s="263">
        <v>-10</v>
      </c>
      <c r="AQ1351" s="263">
        <v>0</v>
      </c>
      <c r="AR1351" s="263">
        <v>0</v>
      </c>
      <c r="AS1351" s="263">
        <v>2</v>
      </c>
      <c r="AT1351" s="263">
        <v>3538</v>
      </c>
      <c r="AU1351" s="278" t="s">
        <v>5133</v>
      </c>
      <c r="AV1351" s="264">
        <v>2</v>
      </c>
      <c r="AW1351" s="263">
        <v>8</v>
      </c>
      <c r="AX1351" s="263">
        <v>16</v>
      </c>
      <c r="AY1351" s="278"/>
      <c r="AZ1351" s="278" t="s">
        <v>5133</v>
      </c>
      <c r="BA1351" s="263">
        <v>0</v>
      </c>
      <c r="BB1351" s="274">
        <v>2.8066842592592591</v>
      </c>
      <c r="BC1351" s="274">
        <v>2.0000010069444443</v>
      </c>
      <c r="BD1351" s="274">
        <v>2</v>
      </c>
      <c r="BE1351" s="274">
        <v>2.0840474537037039</v>
      </c>
      <c r="BF1351" s="274">
        <v>2.8067185185185184</v>
      </c>
      <c r="BG1351" s="279" t="s">
        <v>6953</v>
      </c>
      <c r="BH1351" s="279" t="s">
        <v>7804</v>
      </c>
      <c r="BI1351" s="279" t="s">
        <v>7799</v>
      </c>
      <c r="BJ1351" s="323" t="s">
        <v>8000</v>
      </c>
      <c r="BK1351" s="279" t="s">
        <v>7757</v>
      </c>
      <c r="BL1351" s="279" t="s">
        <v>8001</v>
      </c>
      <c r="BM1351" s="279"/>
      <c r="BN1351" s="279" t="s">
        <v>7793</v>
      </c>
      <c r="BO1351" s="279" t="s">
        <v>8002</v>
      </c>
      <c r="BP1351" s="279" t="s">
        <v>7807</v>
      </c>
      <c r="BQ1351" s="279" t="s">
        <v>7777</v>
      </c>
      <c r="BR1351" s="279" t="s">
        <v>7794</v>
      </c>
      <c r="BS1351" s="279" t="s">
        <v>7830</v>
      </c>
      <c r="BT1351" s="279" t="s">
        <v>8003</v>
      </c>
      <c r="BU1351" s="278"/>
      <c r="BV1351" s="278"/>
      <c r="BW1351" s="278"/>
      <c r="BX1351" s="278"/>
      <c r="BY1351" s="278"/>
      <c r="BZ1351" s="278"/>
      <c r="CA1351" s="278"/>
      <c r="CB1351" s="278"/>
      <c r="CC1351" s="278"/>
      <c r="CD1351" s="278"/>
      <c r="CE1351" s="278"/>
      <c r="CF1351" s="278"/>
      <c r="CG1351" s="278"/>
      <c r="CH1351" s="278"/>
      <c r="CI1351" s="278"/>
      <c r="CJ1351" s="278"/>
      <c r="CK1351" s="278"/>
      <c r="CL1351" s="278"/>
      <c r="CM1351" s="278"/>
      <c r="CN1351" s="278"/>
      <c r="CO1351" s="278"/>
      <c r="CP1351" s="278"/>
      <c r="CQ1351" s="278"/>
      <c r="CR1351" s="278"/>
      <c r="CS1351" s="278"/>
      <c r="CT1351" s="278"/>
      <c r="CU1351" s="278"/>
      <c r="CV1351" s="278"/>
      <c r="CW1351" s="278"/>
      <c r="CX1351" s="278"/>
      <c r="CY1351" s="278"/>
      <c r="CZ1351" s="278"/>
      <c r="DA1351" s="278"/>
      <c r="DB1351" s="278"/>
      <c r="DC1351" s="278"/>
      <c r="DD1351" s="278"/>
      <c r="DE1351" s="278"/>
      <c r="DF1351" s="278"/>
      <c r="DG1351" s="278"/>
      <c r="DH1351" s="278"/>
      <c r="DI1351" s="278"/>
      <c r="DJ1351" s="278"/>
      <c r="DK1351" s="278"/>
      <c r="DL1351" s="278"/>
      <c r="DM1351" s="278"/>
      <c r="DN1351" s="278"/>
      <c r="DO1351" s="278"/>
      <c r="DP1351" s="278"/>
      <c r="DQ1351" s="278"/>
      <c r="DR1351" s="278"/>
      <c r="DS1351" s="278"/>
      <c r="DT1351" s="278"/>
      <c r="DU1351" s="278"/>
      <c r="DV1351" s="278"/>
      <c r="DW1351" s="278"/>
      <c r="DX1351" s="278"/>
      <c r="DY1351" s="278"/>
      <c r="DZ1351" s="278"/>
      <c r="EA1351" s="278"/>
      <c r="EB1351" s="278"/>
      <c r="EC1351" s="278"/>
      <c r="ED1351" s="278"/>
      <c r="EE1351" s="278"/>
      <c r="EF1351" s="278"/>
      <c r="EG1351" s="278"/>
      <c r="EH1351" s="278"/>
      <c r="EI1351" s="278"/>
      <c r="EJ1351" s="278"/>
      <c r="EK1351" s="278"/>
      <c r="EL1351" s="278"/>
      <c r="EM1351" s="278"/>
      <c r="EN1351" s="278"/>
      <c r="EO1351" s="278"/>
      <c r="EP1351" s="278"/>
      <c r="EQ1351" s="278"/>
      <c r="ER1351" s="278"/>
      <c r="ES1351" s="278"/>
      <c r="ET1351" s="278"/>
      <c r="EU1351" s="278"/>
      <c r="EV1351" s="278"/>
      <c r="EW1351" s="278"/>
      <c r="EX1351" s="278"/>
      <c r="EY1351" s="278"/>
      <c r="EZ1351" s="278"/>
      <c r="FA1351" s="278"/>
      <c r="FB1351" s="278"/>
      <c r="FC1351" s="278"/>
      <c r="FD1351" s="278"/>
      <c r="FE1351" s="278"/>
      <c r="FF1351" s="278"/>
      <c r="FG1351" s="278"/>
      <c r="FH1351" s="278"/>
      <c r="FI1351" s="278"/>
      <c r="FJ1351" s="278"/>
      <c r="FK1351" s="278"/>
      <c r="FL1351" s="278"/>
      <c r="FM1351" s="278"/>
      <c r="FN1351" s="278"/>
      <c r="FO1351" s="278"/>
      <c r="FP1351" s="278"/>
      <c r="FQ1351" s="278"/>
      <c r="FR1351" s="278"/>
      <c r="FS1351" s="278"/>
      <c r="FT1351" s="278"/>
      <c r="FU1351" s="278"/>
      <c r="FV1351" s="278"/>
      <c r="FW1351" s="278"/>
      <c r="FX1351" s="278"/>
      <c r="FY1351" s="278"/>
      <c r="FZ1351" s="278"/>
      <c r="GA1351" s="278"/>
      <c r="GB1351" s="278"/>
      <c r="GC1351" s="278"/>
      <c r="GD1351" s="278"/>
      <c r="GE1351" s="278"/>
      <c r="GF1351" s="278"/>
      <c r="GG1351" s="278"/>
      <c r="GH1351" s="278"/>
      <c r="GI1351" s="278"/>
      <c r="GJ1351" s="278"/>
      <c r="GK1351" s="278"/>
      <c r="GL1351" s="278"/>
      <c r="GM1351" s="278"/>
      <c r="GN1351" s="278"/>
      <c r="GO1351" s="278"/>
      <c r="GP1351" s="278"/>
      <c r="GQ1351" s="278"/>
      <c r="GR1351" s="278"/>
      <c r="GS1351" s="278"/>
      <c r="GT1351" s="278"/>
      <c r="GU1351" s="278"/>
      <c r="GV1351" s="278"/>
      <c r="GW1351" s="278"/>
      <c r="GX1351" s="278"/>
      <c r="GY1351" s="278"/>
      <c r="GZ1351" s="278"/>
      <c r="HA1351" s="278"/>
      <c r="HB1351" s="278"/>
      <c r="HC1351" s="278"/>
      <c r="HD1351" s="278"/>
      <c r="HE1351" s="278"/>
      <c r="HF1351" s="278"/>
      <c r="HG1351" s="278"/>
      <c r="HH1351" s="278"/>
      <c r="HI1351" s="278"/>
      <c r="HJ1351" s="278"/>
      <c r="HK1351" s="278"/>
      <c r="HL1351" s="278"/>
      <c r="HM1351" s="278"/>
      <c r="HN1351" s="278"/>
      <c r="HO1351" s="278"/>
    </row>
    <row r="1352" spans="1:223" ht="54.75" customHeight="1" x14ac:dyDescent="0.15">
      <c r="A1352" s="278"/>
      <c r="B1352" s="279" t="s">
        <v>7821</v>
      </c>
      <c r="C1352" s="279" t="s">
        <v>7796</v>
      </c>
      <c r="D1352" s="279" t="s">
        <v>6277</v>
      </c>
      <c r="E1352" s="263">
        <v>279</v>
      </c>
      <c r="F1352" s="279" t="s">
        <v>7787</v>
      </c>
      <c r="G1352" s="322" t="s">
        <v>7998</v>
      </c>
      <c r="H1352" s="279" t="s">
        <v>8013</v>
      </c>
      <c r="I1352" s="279" t="s">
        <v>7796</v>
      </c>
      <c r="J1352" s="279" t="s">
        <v>6571</v>
      </c>
      <c r="K1352" s="279" t="s">
        <v>3967</v>
      </c>
      <c r="L1352" s="279" t="s">
        <v>4910</v>
      </c>
      <c r="M1352" s="264">
        <v>1</v>
      </c>
      <c r="N1352" s="264">
        <v>0</v>
      </c>
      <c r="O1352" s="279" t="s">
        <v>7762</v>
      </c>
      <c r="P1352" s="263">
        <v>87</v>
      </c>
      <c r="Q1352" s="279" t="s">
        <v>7762</v>
      </c>
      <c r="R1352" s="263">
        <v>1</v>
      </c>
      <c r="S1352" s="263">
        <v>1</v>
      </c>
      <c r="T1352" s="278">
        <v>0</v>
      </c>
      <c r="U1352" s="263">
        <v>0</v>
      </c>
      <c r="V1352" s="263">
        <v>7261700</v>
      </c>
      <c r="W1352" s="263">
        <v>69700481</v>
      </c>
      <c r="X1352" s="264">
        <v>13</v>
      </c>
      <c r="Y1352" s="263">
        <v>30184</v>
      </c>
      <c r="Z1352" s="263">
        <v>1903</v>
      </c>
      <c r="AA1352" s="263">
        <v>30458559</v>
      </c>
      <c r="AB1352" s="263">
        <v>4096</v>
      </c>
      <c r="AC1352" s="279" t="s">
        <v>6514</v>
      </c>
      <c r="AD1352" s="279" t="s">
        <v>6515</v>
      </c>
      <c r="AE1352" s="263">
        <v>7</v>
      </c>
      <c r="AF1352" s="278" t="s">
        <v>6319</v>
      </c>
      <c r="AG1352" s="278" t="s">
        <v>5133</v>
      </c>
      <c r="AH1352" s="278" t="s">
        <v>6319</v>
      </c>
      <c r="AI1352" s="278" t="s">
        <v>5133</v>
      </c>
      <c r="AJ1352" s="278" t="s">
        <v>6319</v>
      </c>
      <c r="AK1352" s="278" t="s">
        <v>6319</v>
      </c>
      <c r="AL1352" s="278" t="s">
        <v>6319</v>
      </c>
      <c r="AM1352" s="278" t="s">
        <v>6319</v>
      </c>
      <c r="AN1352" s="263">
        <v>4</v>
      </c>
      <c r="AO1352" s="263">
        <v>5000</v>
      </c>
      <c r="AP1352" s="263">
        <v>-10</v>
      </c>
      <c r="AQ1352" s="263">
        <v>0</v>
      </c>
      <c r="AR1352" s="263">
        <v>0</v>
      </c>
      <c r="AS1352" s="263">
        <v>2</v>
      </c>
      <c r="AT1352" s="263">
        <v>3538</v>
      </c>
      <c r="AU1352" s="278" t="s">
        <v>5133</v>
      </c>
      <c r="AV1352" s="264">
        <v>2</v>
      </c>
      <c r="AW1352" s="263">
        <v>8</v>
      </c>
      <c r="AX1352" s="263">
        <v>16</v>
      </c>
      <c r="AY1352" s="278"/>
      <c r="AZ1352" s="278" t="s">
        <v>5133</v>
      </c>
      <c r="BA1352" s="263">
        <v>0</v>
      </c>
      <c r="BB1352" s="274">
        <v>2.8066842592592591</v>
      </c>
      <c r="BC1352" s="274">
        <v>2.0000010069444443</v>
      </c>
      <c r="BD1352" s="274">
        <v>2</v>
      </c>
      <c r="BE1352" s="274">
        <v>2.0840474537037039</v>
      </c>
      <c r="BF1352" s="274">
        <v>2.8067185185185184</v>
      </c>
      <c r="BG1352" s="279" t="s">
        <v>6953</v>
      </c>
      <c r="BH1352" s="279" t="s">
        <v>7804</v>
      </c>
      <c r="BI1352" s="279" t="s">
        <v>7799</v>
      </c>
      <c r="BJ1352" s="323" t="s">
        <v>8000</v>
      </c>
      <c r="BK1352" s="279" t="s">
        <v>7757</v>
      </c>
      <c r="BL1352" s="279" t="s">
        <v>8001</v>
      </c>
      <c r="BM1352" s="279"/>
      <c r="BN1352" s="279" t="s">
        <v>7793</v>
      </c>
      <c r="BO1352" s="279" t="s">
        <v>8002</v>
      </c>
      <c r="BP1352" s="279" t="s">
        <v>7807</v>
      </c>
      <c r="BQ1352" s="279" t="s">
        <v>7777</v>
      </c>
      <c r="BR1352" s="279" t="s">
        <v>7794</v>
      </c>
      <c r="BS1352" s="279" t="s">
        <v>7830</v>
      </c>
      <c r="BT1352" s="279" t="s">
        <v>8003</v>
      </c>
      <c r="BU1352" s="278"/>
      <c r="BV1352" s="278"/>
      <c r="BW1352" s="278"/>
      <c r="BX1352" s="278"/>
      <c r="BY1352" s="278"/>
      <c r="BZ1352" s="278"/>
      <c r="CA1352" s="278"/>
      <c r="CB1352" s="278"/>
      <c r="CC1352" s="278"/>
      <c r="CD1352" s="278"/>
      <c r="CE1352" s="278"/>
      <c r="CF1352" s="278"/>
      <c r="CG1352" s="278"/>
      <c r="CH1352" s="278"/>
      <c r="CI1352" s="278"/>
      <c r="CJ1352" s="278"/>
      <c r="CK1352" s="278"/>
      <c r="CL1352" s="278"/>
      <c r="CM1352" s="278"/>
      <c r="CN1352" s="278"/>
      <c r="CO1352" s="278"/>
      <c r="CP1352" s="278"/>
      <c r="CQ1352" s="278"/>
      <c r="CR1352" s="278"/>
      <c r="CS1352" s="278"/>
      <c r="CT1352" s="278"/>
      <c r="CU1352" s="278"/>
      <c r="CV1352" s="278"/>
      <c r="CW1352" s="278"/>
      <c r="CX1352" s="278"/>
      <c r="CY1352" s="278"/>
      <c r="CZ1352" s="278"/>
      <c r="DA1352" s="278"/>
      <c r="DB1352" s="278"/>
      <c r="DC1352" s="278"/>
      <c r="DD1352" s="278"/>
      <c r="DE1352" s="278"/>
      <c r="DF1352" s="278"/>
      <c r="DG1352" s="278"/>
      <c r="DH1352" s="278"/>
      <c r="DI1352" s="278"/>
      <c r="DJ1352" s="278"/>
      <c r="DK1352" s="278"/>
      <c r="DL1352" s="278"/>
      <c r="DM1352" s="278"/>
      <c r="DN1352" s="278"/>
      <c r="DO1352" s="278"/>
      <c r="DP1352" s="278"/>
      <c r="DQ1352" s="278"/>
      <c r="DR1352" s="278"/>
      <c r="DS1352" s="278"/>
      <c r="DT1352" s="278"/>
      <c r="DU1352" s="278"/>
      <c r="DV1352" s="278"/>
      <c r="DW1352" s="278"/>
      <c r="DX1352" s="278"/>
      <c r="DY1352" s="278"/>
      <c r="DZ1352" s="278"/>
      <c r="EA1352" s="278"/>
      <c r="EB1352" s="278"/>
      <c r="EC1352" s="278"/>
      <c r="ED1352" s="278"/>
      <c r="EE1352" s="278"/>
      <c r="EF1352" s="278"/>
      <c r="EG1352" s="278"/>
      <c r="EH1352" s="278"/>
      <c r="EI1352" s="278"/>
      <c r="EJ1352" s="278"/>
      <c r="EK1352" s="278"/>
      <c r="EL1352" s="278"/>
      <c r="EM1352" s="278"/>
      <c r="EN1352" s="278"/>
      <c r="EO1352" s="278"/>
      <c r="EP1352" s="278"/>
      <c r="EQ1352" s="278"/>
      <c r="ER1352" s="278"/>
      <c r="ES1352" s="278"/>
      <c r="ET1352" s="278"/>
      <c r="EU1352" s="278"/>
      <c r="EV1352" s="278"/>
      <c r="EW1352" s="278"/>
      <c r="EX1352" s="278"/>
      <c r="EY1352" s="278"/>
      <c r="EZ1352" s="278"/>
      <c r="FA1352" s="278"/>
      <c r="FB1352" s="278"/>
      <c r="FC1352" s="278"/>
      <c r="FD1352" s="278"/>
      <c r="FE1352" s="278"/>
      <c r="FF1352" s="278"/>
      <c r="FG1352" s="278"/>
      <c r="FH1352" s="278"/>
      <c r="FI1352" s="278"/>
      <c r="FJ1352" s="278"/>
      <c r="FK1352" s="278"/>
      <c r="FL1352" s="278"/>
      <c r="FM1352" s="278"/>
      <c r="FN1352" s="278"/>
      <c r="FO1352" s="278"/>
      <c r="FP1352" s="278"/>
      <c r="FQ1352" s="278"/>
      <c r="FR1352" s="278"/>
      <c r="FS1352" s="278"/>
      <c r="FT1352" s="278"/>
      <c r="FU1352" s="278"/>
      <c r="FV1352" s="278"/>
      <c r="FW1352" s="278"/>
      <c r="FX1352" s="278"/>
      <c r="FY1352" s="278"/>
      <c r="FZ1352" s="278"/>
      <c r="GA1352" s="278"/>
      <c r="GB1352" s="278"/>
      <c r="GC1352" s="278"/>
      <c r="GD1352" s="278"/>
      <c r="GE1352" s="278"/>
      <c r="GF1352" s="278"/>
      <c r="GG1352" s="278"/>
      <c r="GH1352" s="278"/>
      <c r="GI1352" s="278"/>
      <c r="GJ1352" s="278"/>
      <c r="GK1352" s="278"/>
      <c r="GL1352" s="278"/>
      <c r="GM1352" s="278"/>
      <c r="GN1352" s="278"/>
      <c r="GO1352" s="278"/>
      <c r="GP1352" s="278"/>
      <c r="GQ1352" s="278"/>
      <c r="GR1352" s="278"/>
      <c r="GS1352" s="278"/>
      <c r="GT1352" s="278"/>
      <c r="GU1352" s="278"/>
      <c r="GV1352" s="278"/>
      <c r="GW1352" s="278"/>
      <c r="GX1352" s="278"/>
      <c r="GY1352" s="278"/>
      <c r="GZ1352" s="278"/>
      <c r="HA1352" s="278"/>
      <c r="HB1352" s="278"/>
      <c r="HC1352" s="278"/>
      <c r="HD1352" s="278"/>
      <c r="HE1352" s="278"/>
      <c r="HF1352" s="278"/>
      <c r="HG1352" s="278"/>
      <c r="HH1352" s="278"/>
      <c r="HI1352" s="278"/>
      <c r="HJ1352" s="278"/>
      <c r="HK1352" s="278"/>
      <c r="HL1352" s="278"/>
      <c r="HM1352" s="278"/>
      <c r="HN1352" s="278"/>
      <c r="HO1352" s="278"/>
    </row>
    <row r="1353" spans="1:223" ht="54.75" customHeight="1" x14ac:dyDescent="0.15">
      <c r="A1353" s="278"/>
      <c r="B1353" s="279" t="s">
        <v>7821</v>
      </c>
      <c r="C1353" s="279" t="s">
        <v>7796</v>
      </c>
      <c r="D1353" s="279" t="s">
        <v>6277</v>
      </c>
      <c r="E1353" s="263">
        <v>279</v>
      </c>
      <c r="F1353" s="279" t="s">
        <v>7787</v>
      </c>
      <c r="G1353" s="322" t="s">
        <v>7998</v>
      </c>
      <c r="H1353" s="279" t="s">
        <v>8014</v>
      </c>
      <c r="I1353" s="279" t="s">
        <v>7796</v>
      </c>
      <c r="J1353" s="279" t="s">
        <v>6571</v>
      </c>
      <c r="K1353" s="279" t="s">
        <v>3967</v>
      </c>
      <c r="L1353" s="279" t="s">
        <v>4910</v>
      </c>
      <c r="M1353" s="264">
        <v>1</v>
      </c>
      <c r="N1353" s="264">
        <v>0</v>
      </c>
      <c r="O1353" s="279" t="s">
        <v>7762</v>
      </c>
      <c r="P1353" s="263">
        <v>87</v>
      </c>
      <c r="Q1353" s="279" t="s">
        <v>7762</v>
      </c>
      <c r="R1353" s="263">
        <v>1</v>
      </c>
      <c r="S1353" s="263">
        <v>1</v>
      </c>
      <c r="T1353" s="278">
        <v>0</v>
      </c>
      <c r="U1353" s="263">
        <v>0</v>
      </c>
      <c r="V1353" s="263">
        <v>7261700</v>
      </c>
      <c r="W1353" s="263">
        <v>69700481</v>
      </c>
      <c r="X1353" s="264">
        <v>13</v>
      </c>
      <c r="Y1353" s="263">
        <v>30184</v>
      </c>
      <c r="Z1353" s="263">
        <v>1903</v>
      </c>
      <c r="AA1353" s="263">
        <v>30458559</v>
      </c>
      <c r="AB1353" s="263">
        <v>4096</v>
      </c>
      <c r="AC1353" s="279" t="s">
        <v>6514</v>
      </c>
      <c r="AD1353" s="279" t="s">
        <v>6515</v>
      </c>
      <c r="AE1353" s="263">
        <v>7</v>
      </c>
      <c r="AF1353" s="278" t="s">
        <v>6319</v>
      </c>
      <c r="AG1353" s="278" t="s">
        <v>5133</v>
      </c>
      <c r="AH1353" s="278" t="s">
        <v>6319</v>
      </c>
      <c r="AI1353" s="278" t="s">
        <v>5133</v>
      </c>
      <c r="AJ1353" s="278" t="s">
        <v>6319</v>
      </c>
      <c r="AK1353" s="278" t="s">
        <v>6319</v>
      </c>
      <c r="AL1353" s="278" t="s">
        <v>6319</v>
      </c>
      <c r="AM1353" s="278" t="s">
        <v>6319</v>
      </c>
      <c r="AN1353" s="263">
        <v>4</v>
      </c>
      <c r="AO1353" s="263">
        <v>5000</v>
      </c>
      <c r="AP1353" s="263">
        <v>-10</v>
      </c>
      <c r="AQ1353" s="263">
        <v>0</v>
      </c>
      <c r="AR1353" s="263">
        <v>0</v>
      </c>
      <c r="AS1353" s="263">
        <v>2</v>
      </c>
      <c r="AT1353" s="263">
        <v>3538</v>
      </c>
      <c r="AU1353" s="278" t="s">
        <v>5133</v>
      </c>
      <c r="AV1353" s="264">
        <v>2</v>
      </c>
      <c r="AW1353" s="263">
        <v>8</v>
      </c>
      <c r="AX1353" s="263">
        <v>16</v>
      </c>
      <c r="AY1353" s="278"/>
      <c r="AZ1353" s="278" t="s">
        <v>5133</v>
      </c>
      <c r="BA1353" s="263">
        <v>0</v>
      </c>
      <c r="BB1353" s="274">
        <v>2.8066842592592591</v>
      </c>
      <c r="BC1353" s="274">
        <v>2.0000010069444443</v>
      </c>
      <c r="BD1353" s="274">
        <v>2</v>
      </c>
      <c r="BE1353" s="274">
        <v>2.0840474537037039</v>
      </c>
      <c r="BF1353" s="274">
        <v>2.8067185185185184</v>
      </c>
      <c r="BG1353" s="279" t="s">
        <v>6953</v>
      </c>
      <c r="BH1353" s="279" t="s">
        <v>7804</v>
      </c>
      <c r="BI1353" s="279" t="s">
        <v>7799</v>
      </c>
      <c r="BJ1353" s="323" t="s">
        <v>8000</v>
      </c>
      <c r="BK1353" s="279" t="s">
        <v>7757</v>
      </c>
      <c r="BL1353" s="279" t="s">
        <v>8001</v>
      </c>
      <c r="BM1353" s="279"/>
      <c r="BN1353" s="279" t="s">
        <v>7793</v>
      </c>
      <c r="BO1353" s="279" t="s">
        <v>8002</v>
      </c>
      <c r="BP1353" s="279" t="s">
        <v>7807</v>
      </c>
      <c r="BQ1353" s="279" t="s">
        <v>7777</v>
      </c>
      <c r="BR1353" s="279" t="s">
        <v>7794</v>
      </c>
      <c r="BS1353" s="279" t="s">
        <v>7830</v>
      </c>
      <c r="BT1353" s="279" t="s">
        <v>8003</v>
      </c>
      <c r="BU1353" s="278"/>
      <c r="BV1353" s="278"/>
      <c r="BW1353" s="278"/>
      <c r="BX1353" s="278"/>
      <c r="BY1353" s="278"/>
      <c r="BZ1353" s="278"/>
      <c r="CA1353" s="278"/>
      <c r="CB1353" s="278"/>
      <c r="CC1353" s="278"/>
      <c r="CD1353" s="278"/>
      <c r="CE1353" s="278"/>
      <c r="CF1353" s="278"/>
      <c r="CG1353" s="278"/>
      <c r="CH1353" s="278"/>
      <c r="CI1353" s="278"/>
      <c r="CJ1353" s="278"/>
      <c r="CK1353" s="278"/>
      <c r="CL1353" s="278"/>
      <c r="CM1353" s="278"/>
      <c r="CN1353" s="278"/>
      <c r="CO1353" s="278"/>
      <c r="CP1353" s="278"/>
      <c r="CQ1353" s="278"/>
      <c r="CR1353" s="278"/>
      <c r="CS1353" s="278"/>
      <c r="CT1353" s="278"/>
      <c r="CU1353" s="278"/>
      <c r="CV1353" s="278"/>
      <c r="CW1353" s="278"/>
      <c r="CX1353" s="278"/>
      <c r="CY1353" s="278"/>
      <c r="CZ1353" s="278"/>
      <c r="DA1353" s="278"/>
      <c r="DB1353" s="278"/>
      <c r="DC1353" s="278"/>
      <c r="DD1353" s="278"/>
      <c r="DE1353" s="278"/>
      <c r="DF1353" s="278"/>
      <c r="DG1353" s="278"/>
      <c r="DH1353" s="278"/>
      <c r="DI1353" s="278"/>
      <c r="DJ1353" s="278"/>
      <c r="DK1353" s="278"/>
      <c r="DL1353" s="278"/>
      <c r="DM1353" s="278"/>
      <c r="DN1353" s="278"/>
      <c r="DO1353" s="278"/>
      <c r="DP1353" s="278"/>
      <c r="DQ1353" s="278"/>
      <c r="DR1353" s="278"/>
      <c r="DS1353" s="278"/>
      <c r="DT1353" s="278"/>
      <c r="DU1353" s="278"/>
      <c r="DV1353" s="278"/>
      <c r="DW1353" s="278"/>
      <c r="DX1353" s="278"/>
      <c r="DY1353" s="278"/>
      <c r="DZ1353" s="278"/>
      <c r="EA1353" s="278"/>
      <c r="EB1353" s="278"/>
      <c r="EC1353" s="278"/>
      <c r="ED1353" s="278"/>
      <c r="EE1353" s="278"/>
      <c r="EF1353" s="278"/>
      <c r="EG1353" s="278"/>
      <c r="EH1353" s="278"/>
      <c r="EI1353" s="278"/>
      <c r="EJ1353" s="278"/>
      <c r="EK1353" s="278"/>
      <c r="EL1353" s="278"/>
      <c r="EM1353" s="278"/>
      <c r="EN1353" s="278"/>
      <c r="EO1353" s="278"/>
      <c r="EP1353" s="278"/>
      <c r="EQ1353" s="278"/>
      <c r="ER1353" s="278"/>
      <c r="ES1353" s="278"/>
      <c r="ET1353" s="278"/>
      <c r="EU1353" s="278"/>
      <c r="EV1353" s="278"/>
      <c r="EW1353" s="278"/>
      <c r="EX1353" s="278"/>
      <c r="EY1353" s="278"/>
      <c r="EZ1353" s="278"/>
      <c r="FA1353" s="278"/>
      <c r="FB1353" s="278"/>
      <c r="FC1353" s="278"/>
      <c r="FD1353" s="278"/>
      <c r="FE1353" s="278"/>
      <c r="FF1353" s="278"/>
      <c r="FG1353" s="278"/>
      <c r="FH1353" s="278"/>
      <c r="FI1353" s="278"/>
      <c r="FJ1353" s="278"/>
      <c r="FK1353" s="278"/>
      <c r="FL1353" s="278"/>
      <c r="FM1353" s="278"/>
      <c r="FN1353" s="278"/>
      <c r="FO1353" s="278"/>
      <c r="FP1353" s="278"/>
      <c r="FQ1353" s="278"/>
      <c r="FR1353" s="278"/>
      <c r="FS1353" s="278"/>
      <c r="FT1353" s="278"/>
      <c r="FU1353" s="278"/>
      <c r="FV1353" s="278"/>
      <c r="FW1353" s="278"/>
      <c r="FX1353" s="278"/>
      <c r="FY1353" s="278"/>
      <c r="FZ1353" s="278"/>
      <c r="GA1353" s="278"/>
      <c r="GB1353" s="278"/>
      <c r="GC1353" s="278"/>
      <c r="GD1353" s="278"/>
      <c r="GE1353" s="278"/>
      <c r="GF1353" s="278"/>
      <c r="GG1353" s="278"/>
      <c r="GH1353" s="278"/>
      <c r="GI1353" s="278"/>
      <c r="GJ1353" s="278"/>
      <c r="GK1353" s="278"/>
      <c r="GL1353" s="278"/>
      <c r="GM1353" s="278"/>
      <c r="GN1353" s="278"/>
      <c r="GO1353" s="278"/>
      <c r="GP1353" s="278"/>
      <c r="GQ1353" s="278"/>
      <c r="GR1353" s="278"/>
      <c r="GS1353" s="278"/>
      <c r="GT1353" s="278"/>
      <c r="GU1353" s="278"/>
      <c r="GV1353" s="278"/>
      <c r="GW1353" s="278"/>
      <c r="GX1353" s="278"/>
      <c r="GY1353" s="278"/>
      <c r="GZ1353" s="278"/>
      <c r="HA1353" s="278"/>
      <c r="HB1353" s="278"/>
      <c r="HC1353" s="278"/>
      <c r="HD1353" s="278"/>
      <c r="HE1353" s="278"/>
      <c r="HF1353" s="278"/>
      <c r="HG1353" s="278"/>
      <c r="HH1353" s="278"/>
      <c r="HI1353" s="278"/>
      <c r="HJ1353" s="278"/>
      <c r="HK1353" s="278"/>
      <c r="HL1353" s="278"/>
      <c r="HM1353" s="278"/>
      <c r="HN1353" s="278"/>
      <c r="HO1353" s="278"/>
    </row>
    <row r="1354" spans="1:223" ht="54.75" customHeight="1" x14ac:dyDescent="0.15">
      <c r="A1354" s="278"/>
      <c r="B1354" s="279" t="s">
        <v>7821</v>
      </c>
      <c r="C1354" s="279" t="s">
        <v>7796</v>
      </c>
      <c r="D1354" s="279" t="s">
        <v>6277</v>
      </c>
      <c r="E1354" s="263">
        <v>279</v>
      </c>
      <c r="F1354" s="279" t="s">
        <v>7787</v>
      </c>
      <c r="G1354" s="322" t="s">
        <v>7998</v>
      </c>
      <c r="H1354" s="279" t="s">
        <v>8015</v>
      </c>
      <c r="I1354" s="279" t="s">
        <v>7796</v>
      </c>
      <c r="J1354" s="279" t="s">
        <v>6571</v>
      </c>
      <c r="K1354" s="279" t="s">
        <v>3967</v>
      </c>
      <c r="L1354" s="279" t="s">
        <v>4910</v>
      </c>
      <c r="M1354" s="264">
        <v>1</v>
      </c>
      <c r="N1354" s="264">
        <v>0</v>
      </c>
      <c r="O1354" s="279" t="s">
        <v>7762</v>
      </c>
      <c r="P1354" s="263">
        <v>87</v>
      </c>
      <c r="Q1354" s="279" t="s">
        <v>7762</v>
      </c>
      <c r="R1354" s="263">
        <v>1</v>
      </c>
      <c r="S1354" s="263">
        <v>1</v>
      </c>
      <c r="T1354" s="278">
        <v>0</v>
      </c>
      <c r="U1354" s="263">
        <v>0</v>
      </c>
      <c r="V1354" s="263">
        <v>7261700</v>
      </c>
      <c r="W1354" s="263">
        <v>69700481</v>
      </c>
      <c r="X1354" s="264">
        <v>13</v>
      </c>
      <c r="Y1354" s="263">
        <v>30184</v>
      </c>
      <c r="Z1354" s="263">
        <v>1903</v>
      </c>
      <c r="AA1354" s="263">
        <v>30458559</v>
      </c>
      <c r="AB1354" s="263">
        <v>4096</v>
      </c>
      <c r="AC1354" s="279" t="s">
        <v>6514</v>
      </c>
      <c r="AD1354" s="279" t="s">
        <v>6515</v>
      </c>
      <c r="AE1354" s="263">
        <v>7</v>
      </c>
      <c r="AF1354" s="278" t="s">
        <v>6319</v>
      </c>
      <c r="AG1354" s="278" t="s">
        <v>5133</v>
      </c>
      <c r="AH1354" s="278" t="s">
        <v>6319</v>
      </c>
      <c r="AI1354" s="278" t="s">
        <v>5133</v>
      </c>
      <c r="AJ1354" s="278" t="s">
        <v>6319</v>
      </c>
      <c r="AK1354" s="278" t="s">
        <v>6319</v>
      </c>
      <c r="AL1354" s="278" t="s">
        <v>6319</v>
      </c>
      <c r="AM1354" s="278" t="s">
        <v>6319</v>
      </c>
      <c r="AN1354" s="263">
        <v>4</v>
      </c>
      <c r="AO1354" s="263">
        <v>5000</v>
      </c>
      <c r="AP1354" s="263">
        <v>-10</v>
      </c>
      <c r="AQ1354" s="263">
        <v>0</v>
      </c>
      <c r="AR1354" s="263">
        <v>0</v>
      </c>
      <c r="AS1354" s="263">
        <v>2</v>
      </c>
      <c r="AT1354" s="263">
        <v>3538</v>
      </c>
      <c r="AU1354" s="278" t="s">
        <v>5133</v>
      </c>
      <c r="AV1354" s="264">
        <v>2</v>
      </c>
      <c r="AW1354" s="263">
        <v>8</v>
      </c>
      <c r="AX1354" s="263">
        <v>16</v>
      </c>
      <c r="AY1354" s="278"/>
      <c r="AZ1354" s="278" t="s">
        <v>5133</v>
      </c>
      <c r="BA1354" s="263">
        <v>0</v>
      </c>
      <c r="BB1354" s="274">
        <v>2.8066842592592591</v>
      </c>
      <c r="BC1354" s="274">
        <v>2.0000010069444443</v>
      </c>
      <c r="BD1354" s="274">
        <v>2</v>
      </c>
      <c r="BE1354" s="274">
        <v>2.0840474537037039</v>
      </c>
      <c r="BF1354" s="274">
        <v>2.8067185185185184</v>
      </c>
      <c r="BG1354" s="279" t="s">
        <v>6953</v>
      </c>
      <c r="BH1354" s="279" t="s">
        <v>7804</v>
      </c>
      <c r="BI1354" s="279" t="s">
        <v>7799</v>
      </c>
      <c r="BJ1354" s="323" t="s">
        <v>8000</v>
      </c>
      <c r="BK1354" s="279" t="s">
        <v>7757</v>
      </c>
      <c r="BL1354" s="279" t="s">
        <v>8001</v>
      </c>
      <c r="BM1354" s="279"/>
      <c r="BN1354" s="279" t="s">
        <v>7793</v>
      </c>
      <c r="BO1354" s="279" t="s">
        <v>8002</v>
      </c>
      <c r="BP1354" s="279" t="s">
        <v>7807</v>
      </c>
      <c r="BQ1354" s="279" t="s">
        <v>7777</v>
      </c>
      <c r="BR1354" s="279" t="s">
        <v>7794</v>
      </c>
      <c r="BS1354" s="279" t="s">
        <v>7830</v>
      </c>
      <c r="BT1354" s="279" t="s">
        <v>8003</v>
      </c>
      <c r="BU1354" s="278"/>
      <c r="BV1354" s="278"/>
      <c r="BW1354" s="278"/>
      <c r="BX1354" s="278"/>
      <c r="BY1354" s="278"/>
      <c r="BZ1354" s="278"/>
      <c r="CA1354" s="278"/>
      <c r="CB1354" s="278"/>
      <c r="CC1354" s="278"/>
      <c r="CD1354" s="278"/>
      <c r="CE1354" s="278"/>
      <c r="CF1354" s="278"/>
      <c r="CG1354" s="278"/>
      <c r="CH1354" s="278"/>
      <c r="CI1354" s="278"/>
      <c r="CJ1354" s="278"/>
      <c r="CK1354" s="278"/>
      <c r="CL1354" s="278"/>
      <c r="CM1354" s="278"/>
      <c r="CN1354" s="278"/>
      <c r="CO1354" s="278"/>
      <c r="CP1354" s="278"/>
      <c r="CQ1354" s="278"/>
      <c r="CR1354" s="278"/>
      <c r="CS1354" s="278"/>
      <c r="CT1354" s="278"/>
      <c r="CU1354" s="278"/>
      <c r="CV1354" s="278"/>
      <c r="CW1354" s="278"/>
      <c r="CX1354" s="278"/>
      <c r="CY1354" s="278"/>
      <c r="CZ1354" s="278"/>
      <c r="DA1354" s="278"/>
      <c r="DB1354" s="278"/>
      <c r="DC1354" s="278"/>
      <c r="DD1354" s="278"/>
      <c r="DE1354" s="278"/>
      <c r="DF1354" s="278"/>
      <c r="DG1354" s="278"/>
      <c r="DH1354" s="278"/>
      <c r="DI1354" s="278"/>
      <c r="DJ1354" s="278"/>
      <c r="DK1354" s="278"/>
      <c r="DL1354" s="278"/>
      <c r="DM1354" s="278"/>
      <c r="DN1354" s="278"/>
      <c r="DO1354" s="278"/>
      <c r="DP1354" s="278"/>
      <c r="DQ1354" s="278"/>
      <c r="DR1354" s="278"/>
      <c r="DS1354" s="278"/>
      <c r="DT1354" s="278"/>
      <c r="DU1354" s="278"/>
      <c r="DV1354" s="278"/>
      <c r="DW1354" s="278"/>
      <c r="DX1354" s="278"/>
      <c r="DY1354" s="278"/>
      <c r="DZ1354" s="278"/>
      <c r="EA1354" s="278"/>
      <c r="EB1354" s="278"/>
      <c r="EC1354" s="278"/>
      <c r="ED1354" s="278"/>
      <c r="EE1354" s="278"/>
      <c r="EF1354" s="278"/>
      <c r="EG1354" s="278"/>
      <c r="EH1354" s="278"/>
      <c r="EI1354" s="278"/>
      <c r="EJ1354" s="278"/>
      <c r="EK1354" s="278"/>
      <c r="EL1354" s="278"/>
      <c r="EM1354" s="278"/>
      <c r="EN1354" s="278"/>
      <c r="EO1354" s="278"/>
      <c r="EP1354" s="278"/>
      <c r="EQ1354" s="278"/>
      <c r="ER1354" s="278"/>
      <c r="ES1354" s="278"/>
      <c r="ET1354" s="278"/>
      <c r="EU1354" s="278"/>
      <c r="EV1354" s="278"/>
      <c r="EW1354" s="278"/>
      <c r="EX1354" s="278"/>
      <c r="EY1354" s="278"/>
      <c r="EZ1354" s="278"/>
      <c r="FA1354" s="278"/>
      <c r="FB1354" s="278"/>
      <c r="FC1354" s="278"/>
      <c r="FD1354" s="278"/>
      <c r="FE1354" s="278"/>
      <c r="FF1354" s="278"/>
      <c r="FG1354" s="278"/>
      <c r="FH1354" s="278"/>
      <c r="FI1354" s="278"/>
      <c r="FJ1354" s="278"/>
      <c r="FK1354" s="278"/>
      <c r="FL1354" s="278"/>
      <c r="FM1354" s="278"/>
      <c r="FN1354" s="278"/>
      <c r="FO1354" s="278"/>
      <c r="FP1354" s="278"/>
      <c r="FQ1354" s="278"/>
      <c r="FR1354" s="278"/>
      <c r="FS1354" s="278"/>
      <c r="FT1354" s="278"/>
      <c r="FU1354" s="278"/>
      <c r="FV1354" s="278"/>
      <c r="FW1354" s="278"/>
      <c r="FX1354" s="278"/>
      <c r="FY1354" s="278"/>
      <c r="FZ1354" s="278"/>
      <c r="GA1354" s="278"/>
      <c r="GB1354" s="278"/>
      <c r="GC1354" s="278"/>
      <c r="GD1354" s="278"/>
      <c r="GE1354" s="278"/>
      <c r="GF1354" s="278"/>
      <c r="GG1354" s="278"/>
      <c r="GH1354" s="278"/>
      <c r="GI1354" s="278"/>
      <c r="GJ1354" s="278"/>
      <c r="GK1354" s="278"/>
      <c r="GL1354" s="278"/>
      <c r="GM1354" s="278"/>
      <c r="GN1354" s="278"/>
      <c r="GO1354" s="278"/>
      <c r="GP1354" s="278"/>
      <c r="GQ1354" s="278"/>
      <c r="GR1354" s="278"/>
      <c r="GS1354" s="278"/>
      <c r="GT1354" s="278"/>
      <c r="GU1354" s="278"/>
      <c r="GV1354" s="278"/>
      <c r="GW1354" s="278"/>
      <c r="GX1354" s="278"/>
      <c r="GY1354" s="278"/>
      <c r="GZ1354" s="278"/>
      <c r="HA1354" s="278"/>
      <c r="HB1354" s="278"/>
      <c r="HC1354" s="278"/>
      <c r="HD1354" s="278"/>
      <c r="HE1354" s="278"/>
      <c r="HF1354" s="278"/>
      <c r="HG1354" s="278"/>
      <c r="HH1354" s="278"/>
      <c r="HI1354" s="278"/>
      <c r="HJ1354" s="278"/>
      <c r="HK1354" s="278"/>
      <c r="HL1354" s="278"/>
      <c r="HM1354" s="278"/>
      <c r="HN1354" s="278"/>
      <c r="HO1354" s="278"/>
    </row>
    <row r="1355" spans="1:223" ht="54.75" customHeight="1" x14ac:dyDescent="0.15">
      <c r="A1355" s="278"/>
      <c r="B1355" s="279" t="s">
        <v>7821</v>
      </c>
      <c r="C1355" s="279" t="s">
        <v>7796</v>
      </c>
      <c r="D1355" s="279" t="s">
        <v>6277</v>
      </c>
      <c r="E1355" s="263">
        <v>279</v>
      </c>
      <c r="F1355" s="279" t="s">
        <v>7787</v>
      </c>
      <c r="G1355" s="322" t="s">
        <v>7998</v>
      </c>
      <c r="H1355" s="279" t="s">
        <v>8016</v>
      </c>
      <c r="I1355" s="279" t="s">
        <v>7796</v>
      </c>
      <c r="J1355" s="279" t="s">
        <v>6571</v>
      </c>
      <c r="K1355" s="279" t="s">
        <v>3967</v>
      </c>
      <c r="L1355" s="279" t="s">
        <v>4910</v>
      </c>
      <c r="M1355" s="264">
        <v>1</v>
      </c>
      <c r="N1355" s="264">
        <v>0</v>
      </c>
      <c r="O1355" s="279" t="s">
        <v>7762</v>
      </c>
      <c r="P1355" s="263">
        <v>87</v>
      </c>
      <c r="Q1355" s="279" t="s">
        <v>7762</v>
      </c>
      <c r="R1355" s="263">
        <v>1</v>
      </c>
      <c r="S1355" s="263">
        <v>1</v>
      </c>
      <c r="T1355" s="278">
        <v>0</v>
      </c>
      <c r="U1355" s="263">
        <v>0</v>
      </c>
      <c r="V1355" s="263">
        <v>7261700</v>
      </c>
      <c r="W1355" s="263">
        <v>69700481</v>
      </c>
      <c r="X1355" s="264">
        <v>13</v>
      </c>
      <c r="Y1355" s="263">
        <v>30184</v>
      </c>
      <c r="Z1355" s="263">
        <v>1903</v>
      </c>
      <c r="AA1355" s="263">
        <v>30458559</v>
      </c>
      <c r="AB1355" s="263">
        <v>4096</v>
      </c>
      <c r="AC1355" s="279" t="s">
        <v>6514</v>
      </c>
      <c r="AD1355" s="279" t="s">
        <v>6515</v>
      </c>
      <c r="AE1355" s="263">
        <v>7</v>
      </c>
      <c r="AF1355" s="278" t="s">
        <v>6319</v>
      </c>
      <c r="AG1355" s="278" t="s">
        <v>5133</v>
      </c>
      <c r="AH1355" s="278" t="s">
        <v>6319</v>
      </c>
      <c r="AI1355" s="278" t="s">
        <v>5133</v>
      </c>
      <c r="AJ1355" s="278" t="s">
        <v>6319</v>
      </c>
      <c r="AK1355" s="278" t="s">
        <v>6319</v>
      </c>
      <c r="AL1355" s="278" t="s">
        <v>6319</v>
      </c>
      <c r="AM1355" s="278" t="s">
        <v>6319</v>
      </c>
      <c r="AN1355" s="263">
        <v>4</v>
      </c>
      <c r="AO1355" s="263">
        <v>5000</v>
      </c>
      <c r="AP1355" s="263">
        <v>-10</v>
      </c>
      <c r="AQ1355" s="263">
        <v>0</v>
      </c>
      <c r="AR1355" s="263">
        <v>0</v>
      </c>
      <c r="AS1355" s="263">
        <v>2</v>
      </c>
      <c r="AT1355" s="263">
        <v>3538</v>
      </c>
      <c r="AU1355" s="278" t="s">
        <v>5133</v>
      </c>
      <c r="AV1355" s="264">
        <v>2</v>
      </c>
      <c r="AW1355" s="263">
        <v>8</v>
      </c>
      <c r="AX1355" s="263">
        <v>16</v>
      </c>
      <c r="AY1355" s="278"/>
      <c r="AZ1355" s="278" t="s">
        <v>5133</v>
      </c>
      <c r="BA1355" s="263">
        <v>0</v>
      </c>
      <c r="BB1355" s="274">
        <v>2.8066842592592591</v>
      </c>
      <c r="BC1355" s="274">
        <v>2.0000010069444443</v>
      </c>
      <c r="BD1355" s="274">
        <v>2</v>
      </c>
      <c r="BE1355" s="274">
        <v>2.0840474537037039</v>
      </c>
      <c r="BF1355" s="274">
        <v>2.8067185185185184</v>
      </c>
      <c r="BG1355" s="279" t="s">
        <v>6953</v>
      </c>
      <c r="BH1355" s="279" t="s">
        <v>7804</v>
      </c>
      <c r="BI1355" s="279" t="s">
        <v>7799</v>
      </c>
      <c r="BJ1355" s="323" t="s">
        <v>8000</v>
      </c>
      <c r="BK1355" s="279" t="s">
        <v>7757</v>
      </c>
      <c r="BL1355" s="279" t="s">
        <v>8001</v>
      </c>
      <c r="BM1355" s="279"/>
      <c r="BN1355" s="279" t="s">
        <v>7793</v>
      </c>
      <c r="BO1355" s="279" t="s">
        <v>8002</v>
      </c>
      <c r="BP1355" s="279" t="s">
        <v>7807</v>
      </c>
      <c r="BQ1355" s="279" t="s">
        <v>7777</v>
      </c>
      <c r="BR1355" s="279" t="s">
        <v>7794</v>
      </c>
      <c r="BS1355" s="279" t="s">
        <v>7830</v>
      </c>
      <c r="BT1355" s="279" t="s">
        <v>8003</v>
      </c>
      <c r="BU1355" s="278"/>
      <c r="BV1355" s="278"/>
      <c r="BW1355" s="278"/>
      <c r="BX1355" s="278"/>
      <c r="BY1355" s="278"/>
      <c r="BZ1355" s="278"/>
      <c r="CA1355" s="278"/>
      <c r="CB1355" s="278"/>
      <c r="CC1355" s="278"/>
      <c r="CD1355" s="278"/>
      <c r="CE1355" s="278"/>
      <c r="CF1355" s="278"/>
      <c r="CG1355" s="278"/>
      <c r="CH1355" s="278"/>
      <c r="CI1355" s="278"/>
      <c r="CJ1355" s="278"/>
      <c r="CK1355" s="278"/>
      <c r="CL1355" s="278"/>
      <c r="CM1355" s="278"/>
      <c r="CN1355" s="278"/>
      <c r="CO1355" s="278"/>
      <c r="CP1355" s="278"/>
      <c r="CQ1355" s="278"/>
      <c r="CR1355" s="278"/>
      <c r="CS1355" s="278"/>
      <c r="CT1355" s="278"/>
      <c r="CU1355" s="278"/>
      <c r="CV1355" s="278"/>
      <c r="CW1355" s="278"/>
      <c r="CX1355" s="278"/>
      <c r="CY1355" s="278"/>
      <c r="CZ1355" s="278"/>
      <c r="DA1355" s="278"/>
      <c r="DB1355" s="278"/>
      <c r="DC1355" s="278"/>
      <c r="DD1355" s="278"/>
      <c r="DE1355" s="278"/>
      <c r="DF1355" s="278"/>
      <c r="DG1355" s="278"/>
      <c r="DH1355" s="278"/>
      <c r="DI1355" s="278"/>
      <c r="DJ1355" s="278"/>
      <c r="DK1355" s="278"/>
      <c r="DL1355" s="278"/>
      <c r="DM1355" s="278"/>
      <c r="DN1355" s="278"/>
      <c r="DO1355" s="278"/>
      <c r="DP1355" s="278"/>
      <c r="DQ1355" s="278"/>
      <c r="DR1355" s="278"/>
      <c r="DS1355" s="278"/>
      <c r="DT1355" s="278"/>
      <c r="DU1355" s="278"/>
      <c r="DV1355" s="278"/>
      <c r="DW1355" s="278"/>
      <c r="DX1355" s="278"/>
      <c r="DY1355" s="278"/>
      <c r="DZ1355" s="278"/>
      <c r="EA1355" s="278"/>
      <c r="EB1355" s="278"/>
      <c r="EC1355" s="278"/>
      <c r="ED1355" s="278"/>
      <c r="EE1355" s="278"/>
      <c r="EF1355" s="278"/>
      <c r="EG1355" s="278"/>
      <c r="EH1355" s="278"/>
      <c r="EI1355" s="278"/>
      <c r="EJ1355" s="278"/>
      <c r="EK1355" s="278"/>
      <c r="EL1355" s="278"/>
      <c r="EM1355" s="278"/>
      <c r="EN1355" s="278"/>
      <c r="EO1355" s="278"/>
      <c r="EP1355" s="278"/>
      <c r="EQ1355" s="278"/>
      <c r="ER1355" s="278"/>
      <c r="ES1355" s="278"/>
      <c r="ET1355" s="278"/>
      <c r="EU1355" s="278"/>
      <c r="EV1355" s="278"/>
      <c r="EW1355" s="278"/>
      <c r="EX1355" s="278"/>
      <c r="EY1355" s="278"/>
      <c r="EZ1355" s="278"/>
      <c r="FA1355" s="278"/>
      <c r="FB1355" s="278"/>
      <c r="FC1355" s="278"/>
      <c r="FD1355" s="278"/>
      <c r="FE1355" s="278"/>
      <c r="FF1355" s="278"/>
      <c r="FG1355" s="278"/>
      <c r="FH1355" s="278"/>
      <c r="FI1355" s="278"/>
      <c r="FJ1355" s="278"/>
      <c r="FK1355" s="278"/>
      <c r="FL1355" s="278"/>
      <c r="FM1355" s="278"/>
      <c r="FN1355" s="278"/>
      <c r="FO1355" s="278"/>
      <c r="FP1355" s="278"/>
      <c r="FQ1355" s="278"/>
      <c r="FR1355" s="278"/>
      <c r="FS1355" s="278"/>
      <c r="FT1355" s="278"/>
      <c r="FU1355" s="278"/>
      <c r="FV1355" s="278"/>
      <c r="FW1355" s="278"/>
      <c r="FX1355" s="278"/>
      <c r="FY1355" s="278"/>
      <c r="FZ1355" s="278"/>
      <c r="GA1355" s="278"/>
      <c r="GB1355" s="278"/>
      <c r="GC1355" s="278"/>
      <c r="GD1355" s="278"/>
      <c r="GE1355" s="278"/>
      <c r="GF1355" s="278"/>
      <c r="GG1355" s="278"/>
      <c r="GH1355" s="278"/>
      <c r="GI1355" s="278"/>
      <c r="GJ1355" s="278"/>
      <c r="GK1355" s="278"/>
      <c r="GL1355" s="278"/>
      <c r="GM1355" s="278"/>
      <c r="GN1355" s="278"/>
      <c r="GO1355" s="278"/>
      <c r="GP1355" s="278"/>
      <c r="GQ1355" s="278"/>
      <c r="GR1355" s="278"/>
      <c r="GS1355" s="278"/>
      <c r="GT1355" s="278"/>
      <c r="GU1355" s="278"/>
      <c r="GV1355" s="278"/>
      <c r="GW1355" s="278"/>
      <c r="GX1355" s="278"/>
      <c r="GY1355" s="278"/>
      <c r="GZ1355" s="278"/>
      <c r="HA1355" s="278"/>
      <c r="HB1355" s="278"/>
      <c r="HC1355" s="278"/>
      <c r="HD1355" s="278"/>
      <c r="HE1355" s="278"/>
      <c r="HF1355" s="278"/>
      <c r="HG1355" s="278"/>
      <c r="HH1355" s="278"/>
      <c r="HI1355" s="278"/>
      <c r="HJ1355" s="278"/>
      <c r="HK1355" s="278"/>
      <c r="HL1355" s="278"/>
      <c r="HM1355" s="278"/>
      <c r="HN1355" s="278"/>
      <c r="HO1355" s="278"/>
    </row>
    <row r="1356" spans="1:223" ht="54.75" customHeight="1" x14ac:dyDescent="0.15">
      <c r="A1356" s="278"/>
      <c r="B1356" s="279" t="s">
        <v>7821</v>
      </c>
      <c r="C1356" s="279" t="s">
        <v>7796</v>
      </c>
      <c r="D1356" s="279" t="s">
        <v>6277</v>
      </c>
      <c r="E1356" s="263">
        <v>279</v>
      </c>
      <c r="F1356" s="279" t="s">
        <v>7787</v>
      </c>
      <c r="G1356" s="322" t="s">
        <v>7998</v>
      </c>
      <c r="H1356" s="279" t="s">
        <v>8017</v>
      </c>
      <c r="I1356" s="279" t="s">
        <v>7796</v>
      </c>
      <c r="J1356" s="279" t="s">
        <v>6571</v>
      </c>
      <c r="K1356" s="279" t="s">
        <v>3967</v>
      </c>
      <c r="L1356" s="279" t="s">
        <v>4910</v>
      </c>
      <c r="M1356" s="264">
        <v>1</v>
      </c>
      <c r="N1356" s="264">
        <v>0</v>
      </c>
      <c r="O1356" s="279" t="s">
        <v>7762</v>
      </c>
      <c r="P1356" s="263">
        <v>87</v>
      </c>
      <c r="Q1356" s="279" t="s">
        <v>7762</v>
      </c>
      <c r="R1356" s="263">
        <v>1</v>
      </c>
      <c r="S1356" s="263">
        <v>1</v>
      </c>
      <c r="T1356" s="278">
        <v>0</v>
      </c>
      <c r="U1356" s="263">
        <v>0</v>
      </c>
      <c r="V1356" s="263">
        <v>7261700</v>
      </c>
      <c r="W1356" s="263">
        <v>69700481</v>
      </c>
      <c r="X1356" s="264">
        <v>13</v>
      </c>
      <c r="Y1356" s="263">
        <v>30184</v>
      </c>
      <c r="Z1356" s="263">
        <v>1903</v>
      </c>
      <c r="AA1356" s="263">
        <v>30458559</v>
      </c>
      <c r="AB1356" s="263">
        <v>4096</v>
      </c>
      <c r="AC1356" s="279" t="s">
        <v>6514</v>
      </c>
      <c r="AD1356" s="279" t="s">
        <v>6515</v>
      </c>
      <c r="AE1356" s="263">
        <v>7</v>
      </c>
      <c r="AF1356" s="278" t="s">
        <v>6319</v>
      </c>
      <c r="AG1356" s="278" t="s">
        <v>5133</v>
      </c>
      <c r="AH1356" s="278" t="s">
        <v>6319</v>
      </c>
      <c r="AI1356" s="278" t="s">
        <v>5133</v>
      </c>
      <c r="AJ1356" s="278" t="s">
        <v>6319</v>
      </c>
      <c r="AK1356" s="278" t="s">
        <v>6319</v>
      </c>
      <c r="AL1356" s="278" t="s">
        <v>6319</v>
      </c>
      <c r="AM1356" s="278" t="s">
        <v>6319</v>
      </c>
      <c r="AN1356" s="263">
        <v>4</v>
      </c>
      <c r="AO1356" s="263">
        <v>5000</v>
      </c>
      <c r="AP1356" s="263">
        <v>-10</v>
      </c>
      <c r="AQ1356" s="263">
        <v>0</v>
      </c>
      <c r="AR1356" s="263">
        <v>0</v>
      </c>
      <c r="AS1356" s="263">
        <v>2</v>
      </c>
      <c r="AT1356" s="263">
        <v>3538</v>
      </c>
      <c r="AU1356" s="278" t="s">
        <v>5133</v>
      </c>
      <c r="AV1356" s="264">
        <v>2</v>
      </c>
      <c r="AW1356" s="263">
        <v>8</v>
      </c>
      <c r="AX1356" s="263">
        <v>16</v>
      </c>
      <c r="AY1356" s="278"/>
      <c r="AZ1356" s="278" t="s">
        <v>5133</v>
      </c>
      <c r="BA1356" s="263">
        <v>0</v>
      </c>
      <c r="BB1356" s="274">
        <v>2.8066842592592591</v>
      </c>
      <c r="BC1356" s="274">
        <v>2.0000010069444443</v>
      </c>
      <c r="BD1356" s="274">
        <v>2</v>
      </c>
      <c r="BE1356" s="274">
        <v>2.0840474537037039</v>
      </c>
      <c r="BF1356" s="274">
        <v>2.8067185185185184</v>
      </c>
      <c r="BG1356" s="279" t="s">
        <v>6953</v>
      </c>
      <c r="BH1356" s="279" t="s">
        <v>7804</v>
      </c>
      <c r="BI1356" s="279" t="s">
        <v>7799</v>
      </c>
      <c r="BJ1356" s="323" t="s">
        <v>8000</v>
      </c>
      <c r="BK1356" s="279" t="s">
        <v>7757</v>
      </c>
      <c r="BL1356" s="279" t="s">
        <v>8001</v>
      </c>
      <c r="BM1356" s="279"/>
      <c r="BN1356" s="279" t="s">
        <v>7793</v>
      </c>
      <c r="BO1356" s="279" t="s">
        <v>8002</v>
      </c>
      <c r="BP1356" s="279" t="s">
        <v>7807</v>
      </c>
      <c r="BQ1356" s="279" t="s">
        <v>7777</v>
      </c>
      <c r="BR1356" s="279" t="s">
        <v>7794</v>
      </c>
      <c r="BS1356" s="279" t="s">
        <v>7830</v>
      </c>
      <c r="BT1356" s="279" t="s">
        <v>8003</v>
      </c>
      <c r="BU1356" s="278"/>
      <c r="BV1356" s="278"/>
      <c r="BW1356" s="278"/>
      <c r="BX1356" s="278"/>
      <c r="BY1356" s="278"/>
      <c r="BZ1356" s="278"/>
      <c r="CA1356" s="278"/>
      <c r="CB1356" s="278"/>
      <c r="CC1356" s="278"/>
      <c r="CD1356" s="278"/>
      <c r="CE1356" s="278"/>
      <c r="CF1356" s="278"/>
      <c r="CG1356" s="278"/>
      <c r="CH1356" s="278"/>
      <c r="CI1356" s="278"/>
      <c r="CJ1356" s="278"/>
      <c r="CK1356" s="278"/>
      <c r="CL1356" s="278"/>
      <c r="CM1356" s="278"/>
      <c r="CN1356" s="278"/>
      <c r="CO1356" s="278"/>
      <c r="CP1356" s="278"/>
      <c r="CQ1356" s="278"/>
      <c r="CR1356" s="278"/>
      <c r="CS1356" s="278"/>
      <c r="CT1356" s="278"/>
      <c r="CU1356" s="278"/>
      <c r="CV1356" s="278"/>
      <c r="CW1356" s="278"/>
      <c r="CX1356" s="278"/>
      <c r="CY1356" s="278"/>
      <c r="CZ1356" s="278"/>
      <c r="DA1356" s="278"/>
      <c r="DB1356" s="278"/>
      <c r="DC1356" s="278"/>
      <c r="DD1356" s="278"/>
      <c r="DE1356" s="278"/>
      <c r="DF1356" s="278"/>
      <c r="DG1356" s="278"/>
      <c r="DH1356" s="278"/>
      <c r="DI1356" s="278"/>
      <c r="DJ1356" s="278"/>
      <c r="DK1356" s="278"/>
      <c r="DL1356" s="278"/>
      <c r="DM1356" s="278"/>
      <c r="DN1356" s="278"/>
      <c r="DO1356" s="278"/>
      <c r="DP1356" s="278"/>
      <c r="DQ1356" s="278"/>
      <c r="DR1356" s="278"/>
      <c r="DS1356" s="278"/>
      <c r="DT1356" s="278"/>
      <c r="DU1356" s="278"/>
      <c r="DV1356" s="278"/>
      <c r="DW1356" s="278"/>
      <c r="DX1356" s="278"/>
      <c r="DY1356" s="278"/>
      <c r="DZ1356" s="278"/>
      <c r="EA1356" s="278"/>
      <c r="EB1356" s="278"/>
      <c r="EC1356" s="278"/>
      <c r="ED1356" s="278"/>
      <c r="EE1356" s="278"/>
      <c r="EF1356" s="278"/>
      <c r="EG1356" s="278"/>
      <c r="EH1356" s="278"/>
      <c r="EI1356" s="278"/>
      <c r="EJ1356" s="278"/>
      <c r="EK1356" s="278"/>
      <c r="EL1356" s="278"/>
      <c r="EM1356" s="278"/>
      <c r="EN1356" s="278"/>
      <c r="EO1356" s="278"/>
      <c r="EP1356" s="278"/>
      <c r="EQ1356" s="278"/>
      <c r="ER1356" s="278"/>
      <c r="ES1356" s="278"/>
      <c r="ET1356" s="278"/>
      <c r="EU1356" s="278"/>
      <c r="EV1356" s="278"/>
      <c r="EW1356" s="278"/>
      <c r="EX1356" s="278"/>
      <c r="EY1356" s="278"/>
      <c r="EZ1356" s="278"/>
      <c r="FA1356" s="278"/>
      <c r="FB1356" s="278"/>
      <c r="FC1356" s="278"/>
      <c r="FD1356" s="278"/>
      <c r="FE1356" s="278"/>
      <c r="FF1356" s="278"/>
      <c r="FG1356" s="278"/>
      <c r="FH1356" s="278"/>
      <c r="FI1356" s="278"/>
      <c r="FJ1356" s="278"/>
      <c r="FK1356" s="278"/>
      <c r="FL1356" s="278"/>
      <c r="FM1356" s="278"/>
      <c r="FN1356" s="278"/>
      <c r="FO1356" s="278"/>
      <c r="FP1356" s="278"/>
      <c r="FQ1356" s="278"/>
      <c r="FR1356" s="278"/>
      <c r="FS1356" s="278"/>
      <c r="FT1356" s="278"/>
      <c r="FU1356" s="278"/>
      <c r="FV1356" s="278"/>
      <c r="FW1356" s="278"/>
      <c r="FX1356" s="278"/>
      <c r="FY1356" s="278"/>
      <c r="FZ1356" s="278"/>
      <c r="GA1356" s="278"/>
      <c r="GB1356" s="278"/>
      <c r="GC1356" s="278"/>
      <c r="GD1356" s="278"/>
      <c r="GE1356" s="278"/>
      <c r="GF1356" s="278"/>
      <c r="GG1356" s="278"/>
      <c r="GH1356" s="278"/>
      <c r="GI1356" s="278"/>
      <c r="GJ1356" s="278"/>
      <c r="GK1356" s="278"/>
      <c r="GL1356" s="278"/>
      <c r="GM1356" s="278"/>
      <c r="GN1356" s="278"/>
      <c r="GO1356" s="278"/>
      <c r="GP1356" s="278"/>
      <c r="GQ1356" s="278"/>
      <c r="GR1356" s="278"/>
      <c r="GS1356" s="278"/>
      <c r="GT1356" s="278"/>
      <c r="GU1356" s="278"/>
      <c r="GV1356" s="278"/>
      <c r="GW1356" s="278"/>
      <c r="GX1356" s="278"/>
      <c r="GY1356" s="278"/>
      <c r="GZ1356" s="278"/>
      <c r="HA1356" s="278"/>
      <c r="HB1356" s="278"/>
      <c r="HC1356" s="278"/>
      <c r="HD1356" s="278"/>
      <c r="HE1356" s="278"/>
      <c r="HF1356" s="278"/>
      <c r="HG1356" s="278"/>
      <c r="HH1356" s="278"/>
      <c r="HI1356" s="278"/>
      <c r="HJ1356" s="278"/>
      <c r="HK1356" s="278"/>
      <c r="HL1356" s="278"/>
      <c r="HM1356" s="278"/>
      <c r="HN1356" s="278"/>
      <c r="HO1356" s="278"/>
    </row>
    <row r="1357" spans="1:223" ht="54.75" customHeight="1" x14ac:dyDescent="0.15">
      <c r="A1357" s="278"/>
      <c r="B1357" s="279" t="s">
        <v>7821</v>
      </c>
      <c r="C1357" s="279" t="s">
        <v>7800</v>
      </c>
      <c r="D1357" s="279" t="s">
        <v>6277</v>
      </c>
      <c r="E1357" s="263">
        <v>279</v>
      </c>
      <c r="F1357" s="279" t="s">
        <v>7787</v>
      </c>
      <c r="G1357" s="322" t="s">
        <v>7998</v>
      </c>
      <c r="H1357" s="279" t="s">
        <v>8018</v>
      </c>
      <c r="I1357" s="279" t="s">
        <v>7796</v>
      </c>
      <c r="J1357" s="279" t="s">
        <v>6571</v>
      </c>
      <c r="K1357" s="279" t="s">
        <v>3967</v>
      </c>
      <c r="L1357" s="279" t="s">
        <v>4910</v>
      </c>
      <c r="M1357" s="264">
        <v>1</v>
      </c>
      <c r="N1357" s="264">
        <v>0</v>
      </c>
      <c r="O1357" s="279" t="s">
        <v>7762</v>
      </c>
      <c r="P1357" s="263">
        <v>87</v>
      </c>
      <c r="Q1357" s="279" t="s">
        <v>7762</v>
      </c>
      <c r="R1357" s="263">
        <v>1</v>
      </c>
      <c r="S1357" s="263">
        <v>1</v>
      </c>
      <c r="T1357" s="278">
        <v>0</v>
      </c>
      <c r="U1357" s="263">
        <v>0</v>
      </c>
      <c r="V1357" s="263">
        <v>7261700</v>
      </c>
      <c r="W1357" s="263">
        <v>69700481</v>
      </c>
      <c r="X1357" s="264">
        <v>13</v>
      </c>
      <c r="Y1357" s="263">
        <v>30184</v>
      </c>
      <c r="Z1357" s="263">
        <v>1903</v>
      </c>
      <c r="AA1357" s="263">
        <v>30458559</v>
      </c>
      <c r="AB1357" s="263">
        <v>4096</v>
      </c>
      <c r="AC1357" s="279" t="s">
        <v>6514</v>
      </c>
      <c r="AD1357" s="279" t="s">
        <v>6515</v>
      </c>
      <c r="AE1357" s="263">
        <v>7</v>
      </c>
      <c r="AF1357" s="278" t="s">
        <v>6319</v>
      </c>
      <c r="AG1357" s="278" t="s">
        <v>5133</v>
      </c>
      <c r="AH1357" s="278" t="s">
        <v>6319</v>
      </c>
      <c r="AI1357" s="278" t="s">
        <v>5133</v>
      </c>
      <c r="AJ1357" s="278" t="s">
        <v>6319</v>
      </c>
      <c r="AK1357" s="278" t="s">
        <v>6319</v>
      </c>
      <c r="AL1357" s="278" t="s">
        <v>6319</v>
      </c>
      <c r="AM1357" s="278" t="s">
        <v>6319</v>
      </c>
      <c r="AN1357" s="263">
        <v>4</v>
      </c>
      <c r="AO1357" s="263">
        <v>5000</v>
      </c>
      <c r="AP1357" s="263">
        <v>-10</v>
      </c>
      <c r="AQ1357" s="263">
        <v>0</v>
      </c>
      <c r="AR1357" s="263">
        <v>0</v>
      </c>
      <c r="AS1357" s="263">
        <v>2</v>
      </c>
      <c r="AT1357" s="263">
        <v>3538</v>
      </c>
      <c r="AU1357" s="278" t="s">
        <v>5133</v>
      </c>
      <c r="AV1357" s="264">
        <v>2</v>
      </c>
      <c r="AW1357" s="263">
        <v>8</v>
      </c>
      <c r="AX1357" s="263">
        <v>16</v>
      </c>
      <c r="AY1357" s="278"/>
      <c r="AZ1357" s="278" t="s">
        <v>5133</v>
      </c>
      <c r="BA1357" s="263">
        <v>0</v>
      </c>
      <c r="BB1357" s="274">
        <v>2.8066842592592591</v>
      </c>
      <c r="BC1357" s="274">
        <v>2.0000010069444443</v>
      </c>
      <c r="BD1357" s="274">
        <v>2</v>
      </c>
      <c r="BE1357" s="274">
        <v>2.0840474537037039</v>
      </c>
      <c r="BF1357" s="274">
        <v>2.8067185185185184</v>
      </c>
      <c r="BG1357" s="279" t="s">
        <v>6953</v>
      </c>
      <c r="BH1357" s="279" t="s">
        <v>7804</v>
      </c>
      <c r="BI1357" s="279" t="s">
        <v>7799</v>
      </c>
      <c r="BJ1357" s="323" t="s">
        <v>8000</v>
      </c>
      <c r="BK1357" s="279" t="s">
        <v>7757</v>
      </c>
      <c r="BL1357" s="279" t="s">
        <v>8001</v>
      </c>
      <c r="BM1357" s="279"/>
      <c r="BN1357" s="279" t="s">
        <v>7793</v>
      </c>
      <c r="BO1357" s="279" t="s">
        <v>8002</v>
      </c>
      <c r="BP1357" s="279" t="s">
        <v>7807</v>
      </c>
      <c r="BQ1357" s="279" t="s">
        <v>7777</v>
      </c>
      <c r="BR1357" s="279" t="s">
        <v>7794</v>
      </c>
      <c r="BS1357" s="279" t="s">
        <v>7830</v>
      </c>
      <c r="BT1357" s="279" t="s">
        <v>8003</v>
      </c>
      <c r="BU1357" s="278"/>
      <c r="BV1357" s="278"/>
      <c r="BW1357" s="278"/>
      <c r="BX1357" s="278"/>
      <c r="BY1357" s="278"/>
      <c r="BZ1357" s="278"/>
      <c r="CA1357" s="278"/>
      <c r="CB1357" s="278"/>
      <c r="CC1357" s="278"/>
      <c r="CD1357" s="278"/>
      <c r="CE1357" s="278"/>
      <c r="CF1357" s="278"/>
      <c r="CG1357" s="278"/>
      <c r="CH1357" s="278"/>
      <c r="CI1357" s="278"/>
      <c r="CJ1357" s="278"/>
      <c r="CK1357" s="278"/>
      <c r="CL1357" s="278"/>
      <c r="CM1357" s="278"/>
      <c r="CN1357" s="278"/>
      <c r="CO1357" s="278"/>
      <c r="CP1357" s="278"/>
      <c r="CQ1357" s="278"/>
      <c r="CR1357" s="278"/>
      <c r="CS1357" s="278"/>
      <c r="CT1357" s="278"/>
      <c r="CU1357" s="278"/>
      <c r="CV1357" s="278"/>
      <c r="CW1357" s="278"/>
      <c r="CX1357" s="278"/>
      <c r="CY1357" s="278"/>
      <c r="CZ1357" s="278"/>
      <c r="DA1357" s="278"/>
      <c r="DB1357" s="278"/>
      <c r="DC1357" s="278"/>
      <c r="DD1357" s="278"/>
      <c r="DE1357" s="278"/>
      <c r="DF1357" s="278"/>
      <c r="DG1357" s="278"/>
      <c r="DH1357" s="278"/>
      <c r="DI1357" s="278"/>
      <c r="DJ1357" s="278"/>
      <c r="DK1357" s="278"/>
      <c r="DL1357" s="278"/>
      <c r="DM1357" s="278"/>
      <c r="DN1357" s="278"/>
      <c r="DO1357" s="278"/>
      <c r="DP1357" s="278"/>
      <c r="DQ1357" s="278"/>
      <c r="DR1357" s="278"/>
      <c r="DS1357" s="278"/>
      <c r="DT1357" s="278"/>
      <c r="DU1357" s="278"/>
      <c r="DV1357" s="278"/>
      <c r="DW1357" s="278"/>
      <c r="DX1357" s="278"/>
      <c r="DY1357" s="278"/>
      <c r="DZ1357" s="278"/>
      <c r="EA1357" s="278"/>
      <c r="EB1357" s="278"/>
      <c r="EC1357" s="278"/>
      <c r="ED1357" s="278"/>
      <c r="EE1357" s="278"/>
      <c r="EF1357" s="278"/>
      <c r="EG1357" s="278"/>
      <c r="EH1357" s="278"/>
      <c r="EI1357" s="278"/>
      <c r="EJ1357" s="278"/>
      <c r="EK1357" s="278"/>
      <c r="EL1357" s="278"/>
      <c r="EM1357" s="278"/>
      <c r="EN1357" s="278"/>
      <c r="EO1357" s="278"/>
      <c r="EP1357" s="278"/>
      <c r="EQ1357" s="278"/>
      <c r="ER1357" s="278"/>
      <c r="ES1357" s="278"/>
      <c r="ET1357" s="278"/>
      <c r="EU1357" s="278"/>
      <c r="EV1357" s="278"/>
      <c r="EW1357" s="278"/>
      <c r="EX1357" s="278"/>
      <c r="EY1357" s="278"/>
      <c r="EZ1357" s="278"/>
      <c r="FA1357" s="278"/>
      <c r="FB1357" s="278"/>
      <c r="FC1357" s="278"/>
      <c r="FD1357" s="278"/>
      <c r="FE1357" s="278"/>
      <c r="FF1357" s="278"/>
      <c r="FG1357" s="278"/>
      <c r="FH1357" s="278"/>
      <c r="FI1357" s="278"/>
      <c r="FJ1357" s="278"/>
      <c r="FK1357" s="278"/>
      <c r="FL1357" s="278"/>
      <c r="FM1357" s="278"/>
      <c r="FN1357" s="278"/>
      <c r="FO1357" s="278"/>
      <c r="FP1357" s="278"/>
      <c r="FQ1357" s="278"/>
      <c r="FR1357" s="278"/>
      <c r="FS1357" s="278"/>
      <c r="FT1357" s="278"/>
      <c r="FU1357" s="278"/>
      <c r="FV1357" s="278"/>
      <c r="FW1357" s="278"/>
      <c r="FX1357" s="278"/>
      <c r="FY1357" s="278"/>
      <c r="FZ1357" s="278"/>
      <c r="GA1357" s="278"/>
      <c r="GB1357" s="278"/>
      <c r="GC1357" s="278"/>
      <c r="GD1357" s="278"/>
      <c r="GE1357" s="278"/>
      <c r="GF1357" s="278"/>
      <c r="GG1357" s="278"/>
      <c r="GH1357" s="278"/>
      <c r="GI1357" s="278"/>
      <c r="GJ1357" s="278"/>
      <c r="GK1357" s="278"/>
      <c r="GL1357" s="278"/>
      <c r="GM1357" s="278"/>
      <c r="GN1357" s="278"/>
      <c r="GO1357" s="278"/>
      <c r="GP1357" s="278"/>
      <c r="GQ1357" s="278"/>
      <c r="GR1357" s="278"/>
      <c r="GS1357" s="278"/>
      <c r="GT1357" s="278"/>
      <c r="GU1357" s="278"/>
      <c r="GV1357" s="278"/>
      <c r="GW1357" s="278"/>
      <c r="GX1357" s="278"/>
      <c r="GY1357" s="278"/>
      <c r="GZ1357" s="278"/>
      <c r="HA1357" s="278"/>
      <c r="HB1357" s="278"/>
      <c r="HC1357" s="278"/>
      <c r="HD1357" s="278"/>
      <c r="HE1357" s="278"/>
      <c r="HF1357" s="278"/>
      <c r="HG1357" s="278"/>
      <c r="HH1357" s="278"/>
      <c r="HI1357" s="278"/>
      <c r="HJ1357" s="278"/>
      <c r="HK1357" s="278"/>
      <c r="HL1357" s="278"/>
      <c r="HM1357" s="278"/>
      <c r="HN1357" s="278"/>
      <c r="HO1357" s="278"/>
    </row>
    <row r="1358" spans="1:223" ht="54.75" customHeight="1" x14ac:dyDescent="0.15">
      <c r="A1358" s="278"/>
      <c r="B1358" s="279" t="s">
        <v>7821</v>
      </c>
      <c r="C1358" s="279" t="s">
        <v>7796</v>
      </c>
      <c r="D1358" s="279" t="s">
        <v>6277</v>
      </c>
      <c r="E1358" s="263">
        <v>279</v>
      </c>
      <c r="F1358" s="279" t="s">
        <v>7787</v>
      </c>
      <c r="G1358" s="322" t="s">
        <v>7998</v>
      </c>
      <c r="H1358" s="279" t="s">
        <v>8019</v>
      </c>
      <c r="I1358" s="279" t="s">
        <v>7796</v>
      </c>
      <c r="J1358" s="279" t="s">
        <v>6571</v>
      </c>
      <c r="K1358" s="279" t="s">
        <v>3967</v>
      </c>
      <c r="L1358" s="279" t="s">
        <v>4910</v>
      </c>
      <c r="M1358" s="264">
        <v>1</v>
      </c>
      <c r="N1358" s="264">
        <v>0</v>
      </c>
      <c r="O1358" s="279" t="s">
        <v>7762</v>
      </c>
      <c r="P1358" s="263">
        <v>87</v>
      </c>
      <c r="Q1358" s="279" t="s">
        <v>7762</v>
      </c>
      <c r="R1358" s="263">
        <v>1</v>
      </c>
      <c r="S1358" s="263">
        <v>1</v>
      </c>
      <c r="T1358" s="278">
        <v>0</v>
      </c>
      <c r="U1358" s="263">
        <v>0</v>
      </c>
      <c r="V1358" s="263">
        <v>7261700</v>
      </c>
      <c r="W1358" s="263">
        <v>69700481</v>
      </c>
      <c r="X1358" s="264">
        <v>13</v>
      </c>
      <c r="Y1358" s="263">
        <v>30184</v>
      </c>
      <c r="Z1358" s="263">
        <v>1903</v>
      </c>
      <c r="AA1358" s="263">
        <v>30458559</v>
      </c>
      <c r="AB1358" s="263">
        <v>4096</v>
      </c>
      <c r="AC1358" s="279" t="s">
        <v>6514</v>
      </c>
      <c r="AD1358" s="279" t="s">
        <v>6515</v>
      </c>
      <c r="AE1358" s="263">
        <v>7</v>
      </c>
      <c r="AF1358" s="278" t="s">
        <v>6319</v>
      </c>
      <c r="AG1358" s="278" t="s">
        <v>5133</v>
      </c>
      <c r="AH1358" s="278" t="s">
        <v>6319</v>
      </c>
      <c r="AI1358" s="278" t="s">
        <v>5133</v>
      </c>
      <c r="AJ1358" s="278" t="s">
        <v>6319</v>
      </c>
      <c r="AK1358" s="278" t="s">
        <v>6319</v>
      </c>
      <c r="AL1358" s="278" t="s">
        <v>6319</v>
      </c>
      <c r="AM1358" s="278" t="s">
        <v>6319</v>
      </c>
      <c r="AN1358" s="263">
        <v>4</v>
      </c>
      <c r="AO1358" s="263">
        <v>5000</v>
      </c>
      <c r="AP1358" s="263">
        <v>-10</v>
      </c>
      <c r="AQ1358" s="263">
        <v>0</v>
      </c>
      <c r="AR1358" s="263">
        <v>0</v>
      </c>
      <c r="AS1358" s="263">
        <v>2</v>
      </c>
      <c r="AT1358" s="263">
        <v>3538</v>
      </c>
      <c r="AU1358" s="278" t="s">
        <v>5133</v>
      </c>
      <c r="AV1358" s="264">
        <v>2</v>
      </c>
      <c r="AW1358" s="263">
        <v>8</v>
      </c>
      <c r="AX1358" s="263">
        <v>16</v>
      </c>
      <c r="AY1358" s="278"/>
      <c r="AZ1358" s="278" t="s">
        <v>5133</v>
      </c>
      <c r="BA1358" s="263">
        <v>0</v>
      </c>
      <c r="BB1358" s="274">
        <v>2.8066842592592591</v>
      </c>
      <c r="BC1358" s="274">
        <v>2.0000010069444443</v>
      </c>
      <c r="BD1358" s="274">
        <v>2</v>
      </c>
      <c r="BE1358" s="274">
        <v>2.0840474537037039</v>
      </c>
      <c r="BF1358" s="274">
        <v>2.8067185185185184</v>
      </c>
      <c r="BG1358" s="279" t="s">
        <v>6953</v>
      </c>
      <c r="BH1358" s="279" t="s">
        <v>7804</v>
      </c>
      <c r="BI1358" s="279" t="s">
        <v>7799</v>
      </c>
      <c r="BJ1358" s="323" t="s">
        <v>8000</v>
      </c>
      <c r="BK1358" s="279" t="s">
        <v>7757</v>
      </c>
      <c r="BL1358" s="279" t="s">
        <v>8001</v>
      </c>
      <c r="BM1358" s="279"/>
      <c r="BN1358" s="279" t="s">
        <v>7793</v>
      </c>
      <c r="BO1358" s="279" t="s">
        <v>8002</v>
      </c>
      <c r="BP1358" s="279" t="s">
        <v>7807</v>
      </c>
      <c r="BQ1358" s="279" t="s">
        <v>7777</v>
      </c>
      <c r="BR1358" s="279" t="s">
        <v>7794</v>
      </c>
      <c r="BS1358" s="279" t="s">
        <v>7830</v>
      </c>
      <c r="BT1358" s="279" t="s">
        <v>8003</v>
      </c>
      <c r="BU1358" s="278"/>
      <c r="BV1358" s="278"/>
      <c r="BW1358" s="278"/>
      <c r="BX1358" s="278"/>
      <c r="BY1358" s="278"/>
      <c r="BZ1358" s="278"/>
      <c r="CA1358" s="278"/>
      <c r="CB1358" s="278"/>
      <c r="CC1358" s="278"/>
      <c r="CD1358" s="278"/>
      <c r="CE1358" s="278"/>
      <c r="CF1358" s="278"/>
      <c r="CG1358" s="278"/>
      <c r="CH1358" s="278"/>
      <c r="CI1358" s="278"/>
      <c r="CJ1358" s="278"/>
      <c r="CK1358" s="278"/>
      <c r="CL1358" s="278"/>
      <c r="CM1358" s="278"/>
      <c r="CN1358" s="278"/>
      <c r="CO1358" s="278"/>
      <c r="CP1358" s="278"/>
      <c r="CQ1358" s="278"/>
      <c r="CR1358" s="278"/>
      <c r="CS1358" s="278"/>
      <c r="CT1358" s="278"/>
      <c r="CU1358" s="278"/>
      <c r="CV1358" s="278"/>
      <c r="CW1358" s="278"/>
      <c r="CX1358" s="278"/>
      <c r="CY1358" s="278"/>
      <c r="CZ1358" s="278"/>
      <c r="DA1358" s="278"/>
      <c r="DB1358" s="278"/>
      <c r="DC1358" s="278"/>
      <c r="DD1358" s="278"/>
      <c r="DE1358" s="278"/>
      <c r="DF1358" s="278"/>
      <c r="DG1358" s="278"/>
      <c r="DH1358" s="278"/>
      <c r="DI1358" s="278"/>
      <c r="DJ1358" s="278"/>
      <c r="DK1358" s="278"/>
      <c r="DL1358" s="278"/>
      <c r="DM1358" s="278"/>
      <c r="DN1358" s="278"/>
      <c r="DO1358" s="278"/>
      <c r="DP1358" s="278"/>
      <c r="DQ1358" s="278"/>
      <c r="DR1358" s="278"/>
      <c r="DS1358" s="278"/>
      <c r="DT1358" s="278"/>
      <c r="DU1358" s="278"/>
      <c r="DV1358" s="278"/>
      <c r="DW1358" s="278"/>
      <c r="DX1358" s="278"/>
      <c r="DY1358" s="278"/>
      <c r="DZ1358" s="278"/>
      <c r="EA1358" s="278"/>
      <c r="EB1358" s="278"/>
      <c r="EC1358" s="278"/>
      <c r="ED1358" s="278"/>
      <c r="EE1358" s="278"/>
      <c r="EF1358" s="278"/>
      <c r="EG1358" s="278"/>
      <c r="EH1358" s="278"/>
      <c r="EI1358" s="278"/>
      <c r="EJ1358" s="278"/>
      <c r="EK1358" s="278"/>
      <c r="EL1358" s="278"/>
      <c r="EM1358" s="278"/>
      <c r="EN1358" s="278"/>
      <c r="EO1358" s="278"/>
      <c r="EP1358" s="278"/>
      <c r="EQ1358" s="278"/>
      <c r="ER1358" s="278"/>
      <c r="ES1358" s="278"/>
      <c r="ET1358" s="278"/>
      <c r="EU1358" s="278"/>
      <c r="EV1358" s="278"/>
      <c r="EW1358" s="278"/>
      <c r="EX1358" s="278"/>
      <c r="EY1358" s="278"/>
      <c r="EZ1358" s="278"/>
      <c r="FA1358" s="278"/>
      <c r="FB1358" s="278"/>
      <c r="FC1358" s="278"/>
      <c r="FD1358" s="278"/>
      <c r="FE1358" s="278"/>
      <c r="FF1358" s="278"/>
      <c r="FG1358" s="278"/>
      <c r="FH1358" s="278"/>
      <c r="FI1358" s="278"/>
      <c r="FJ1358" s="278"/>
      <c r="FK1358" s="278"/>
      <c r="FL1358" s="278"/>
      <c r="FM1358" s="278"/>
      <c r="FN1358" s="278"/>
      <c r="FO1358" s="278"/>
      <c r="FP1358" s="278"/>
      <c r="FQ1358" s="278"/>
      <c r="FR1358" s="278"/>
      <c r="FS1358" s="278"/>
      <c r="FT1358" s="278"/>
      <c r="FU1358" s="278"/>
      <c r="FV1358" s="278"/>
      <c r="FW1358" s="278"/>
      <c r="FX1358" s="278"/>
      <c r="FY1358" s="278"/>
      <c r="FZ1358" s="278"/>
      <c r="GA1358" s="278"/>
      <c r="GB1358" s="278"/>
      <c r="GC1358" s="278"/>
      <c r="GD1358" s="278"/>
      <c r="GE1358" s="278"/>
      <c r="GF1358" s="278"/>
      <c r="GG1358" s="278"/>
      <c r="GH1358" s="278"/>
      <c r="GI1358" s="278"/>
      <c r="GJ1358" s="278"/>
      <c r="GK1358" s="278"/>
      <c r="GL1358" s="278"/>
      <c r="GM1358" s="278"/>
      <c r="GN1358" s="278"/>
      <c r="GO1358" s="278"/>
      <c r="GP1358" s="278"/>
      <c r="GQ1358" s="278"/>
      <c r="GR1358" s="278"/>
      <c r="GS1358" s="278"/>
      <c r="GT1358" s="278"/>
      <c r="GU1358" s="278"/>
      <c r="GV1358" s="278"/>
      <c r="GW1358" s="278"/>
      <c r="GX1358" s="278"/>
      <c r="GY1358" s="278"/>
      <c r="GZ1358" s="278"/>
      <c r="HA1358" s="278"/>
      <c r="HB1358" s="278"/>
      <c r="HC1358" s="278"/>
      <c r="HD1358" s="278"/>
      <c r="HE1358" s="278"/>
      <c r="HF1358" s="278"/>
      <c r="HG1358" s="278"/>
      <c r="HH1358" s="278"/>
      <c r="HI1358" s="278"/>
      <c r="HJ1358" s="278"/>
      <c r="HK1358" s="278"/>
      <c r="HL1358" s="278"/>
      <c r="HM1358" s="278"/>
      <c r="HN1358" s="278"/>
      <c r="HO1358" s="278"/>
    </row>
    <row r="1359" spans="1:223" ht="54.75" customHeight="1" x14ac:dyDescent="0.15">
      <c r="A1359" s="278"/>
      <c r="B1359" s="279" t="s">
        <v>7821</v>
      </c>
      <c r="C1359" s="279" t="s">
        <v>7796</v>
      </c>
      <c r="D1359" s="279" t="s">
        <v>6277</v>
      </c>
      <c r="E1359" s="263">
        <v>279</v>
      </c>
      <c r="F1359" s="279" t="s">
        <v>7787</v>
      </c>
      <c r="G1359" s="322" t="s">
        <v>7998</v>
      </c>
      <c r="H1359" s="279" t="s">
        <v>8019</v>
      </c>
      <c r="I1359" s="279" t="s">
        <v>7796</v>
      </c>
      <c r="J1359" s="279" t="s">
        <v>6571</v>
      </c>
      <c r="K1359" s="279" t="s">
        <v>3967</v>
      </c>
      <c r="L1359" s="279" t="s">
        <v>4910</v>
      </c>
      <c r="M1359" s="264">
        <v>1</v>
      </c>
      <c r="N1359" s="264">
        <v>0</v>
      </c>
      <c r="O1359" s="279" t="s">
        <v>7762</v>
      </c>
      <c r="P1359" s="263">
        <v>87</v>
      </c>
      <c r="Q1359" s="279" t="s">
        <v>7762</v>
      </c>
      <c r="R1359" s="263">
        <v>1</v>
      </c>
      <c r="S1359" s="263">
        <v>1</v>
      </c>
      <c r="T1359" s="278">
        <v>0</v>
      </c>
      <c r="U1359" s="263">
        <v>0</v>
      </c>
      <c r="V1359" s="263">
        <v>7261700</v>
      </c>
      <c r="W1359" s="263">
        <v>69700481</v>
      </c>
      <c r="X1359" s="264">
        <v>13</v>
      </c>
      <c r="Y1359" s="263">
        <v>30184</v>
      </c>
      <c r="Z1359" s="263">
        <v>1903</v>
      </c>
      <c r="AA1359" s="263">
        <v>30458559</v>
      </c>
      <c r="AB1359" s="263">
        <v>4096</v>
      </c>
      <c r="AC1359" s="279" t="s">
        <v>6514</v>
      </c>
      <c r="AD1359" s="279" t="s">
        <v>6515</v>
      </c>
      <c r="AE1359" s="263">
        <v>7</v>
      </c>
      <c r="AF1359" s="278" t="s">
        <v>6319</v>
      </c>
      <c r="AG1359" s="278" t="s">
        <v>5133</v>
      </c>
      <c r="AH1359" s="278" t="s">
        <v>6319</v>
      </c>
      <c r="AI1359" s="278" t="s">
        <v>5133</v>
      </c>
      <c r="AJ1359" s="278" t="s">
        <v>6319</v>
      </c>
      <c r="AK1359" s="278" t="s">
        <v>6319</v>
      </c>
      <c r="AL1359" s="278" t="s">
        <v>6319</v>
      </c>
      <c r="AM1359" s="278" t="s">
        <v>6319</v>
      </c>
      <c r="AN1359" s="263">
        <v>4</v>
      </c>
      <c r="AO1359" s="263">
        <v>5000</v>
      </c>
      <c r="AP1359" s="263">
        <v>-10</v>
      </c>
      <c r="AQ1359" s="263">
        <v>0</v>
      </c>
      <c r="AR1359" s="263">
        <v>0</v>
      </c>
      <c r="AS1359" s="263">
        <v>2</v>
      </c>
      <c r="AT1359" s="263">
        <v>3538</v>
      </c>
      <c r="AU1359" s="278" t="s">
        <v>5133</v>
      </c>
      <c r="AV1359" s="264">
        <v>2</v>
      </c>
      <c r="AW1359" s="263">
        <v>8</v>
      </c>
      <c r="AX1359" s="263">
        <v>16</v>
      </c>
      <c r="AY1359" s="278"/>
      <c r="AZ1359" s="278" t="s">
        <v>5133</v>
      </c>
      <c r="BA1359" s="263">
        <v>0</v>
      </c>
      <c r="BB1359" s="274">
        <v>2.8066842592592591</v>
      </c>
      <c r="BC1359" s="274">
        <v>2.0000010069444443</v>
      </c>
      <c r="BD1359" s="274">
        <v>2</v>
      </c>
      <c r="BE1359" s="274">
        <v>2.0840474537037039</v>
      </c>
      <c r="BF1359" s="274">
        <v>2.8067185185185184</v>
      </c>
      <c r="BG1359" s="279" t="s">
        <v>6953</v>
      </c>
      <c r="BH1359" s="279" t="s">
        <v>7804</v>
      </c>
      <c r="BI1359" s="279" t="s">
        <v>7799</v>
      </c>
      <c r="BJ1359" s="323" t="s">
        <v>8000</v>
      </c>
      <c r="BK1359" s="279" t="s">
        <v>7757</v>
      </c>
      <c r="BL1359" s="279" t="s">
        <v>8001</v>
      </c>
      <c r="BM1359" s="279"/>
      <c r="BN1359" s="279" t="s">
        <v>7793</v>
      </c>
      <c r="BO1359" s="279" t="s">
        <v>8002</v>
      </c>
      <c r="BP1359" s="279" t="s">
        <v>7807</v>
      </c>
      <c r="BQ1359" s="279" t="s">
        <v>7777</v>
      </c>
      <c r="BR1359" s="279" t="s">
        <v>7794</v>
      </c>
      <c r="BS1359" s="279" t="s">
        <v>7830</v>
      </c>
      <c r="BT1359" s="279" t="s">
        <v>8003</v>
      </c>
      <c r="BU1359" s="278"/>
      <c r="BV1359" s="278"/>
      <c r="BW1359" s="278"/>
      <c r="BX1359" s="278"/>
      <c r="BY1359" s="278"/>
      <c r="BZ1359" s="278"/>
      <c r="CA1359" s="278"/>
      <c r="CB1359" s="278"/>
      <c r="CC1359" s="278"/>
      <c r="CD1359" s="278"/>
      <c r="CE1359" s="278"/>
      <c r="CF1359" s="278"/>
      <c r="CG1359" s="278"/>
      <c r="CH1359" s="278"/>
      <c r="CI1359" s="278"/>
      <c r="CJ1359" s="278"/>
      <c r="CK1359" s="278"/>
      <c r="CL1359" s="278"/>
      <c r="CM1359" s="278"/>
      <c r="CN1359" s="278"/>
      <c r="CO1359" s="278"/>
      <c r="CP1359" s="278"/>
      <c r="CQ1359" s="278"/>
      <c r="CR1359" s="278"/>
      <c r="CS1359" s="278"/>
      <c r="CT1359" s="278"/>
      <c r="CU1359" s="278"/>
      <c r="CV1359" s="278"/>
      <c r="CW1359" s="278"/>
      <c r="CX1359" s="278"/>
      <c r="CY1359" s="278"/>
      <c r="CZ1359" s="278"/>
      <c r="DA1359" s="278"/>
      <c r="DB1359" s="278"/>
      <c r="DC1359" s="278"/>
      <c r="DD1359" s="278"/>
      <c r="DE1359" s="278"/>
      <c r="DF1359" s="278"/>
      <c r="DG1359" s="278"/>
      <c r="DH1359" s="278"/>
      <c r="DI1359" s="278"/>
      <c r="DJ1359" s="278"/>
      <c r="DK1359" s="278"/>
      <c r="DL1359" s="278"/>
      <c r="DM1359" s="278"/>
      <c r="DN1359" s="278"/>
      <c r="DO1359" s="278"/>
      <c r="DP1359" s="278"/>
      <c r="DQ1359" s="278"/>
      <c r="DR1359" s="278"/>
      <c r="DS1359" s="278"/>
      <c r="DT1359" s="278"/>
      <c r="DU1359" s="278"/>
      <c r="DV1359" s="278"/>
      <c r="DW1359" s="278"/>
      <c r="DX1359" s="278"/>
      <c r="DY1359" s="278"/>
      <c r="DZ1359" s="278"/>
      <c r="EA1359" s="278"/>
      <c r="EB1359" s="278"/>
      <c r="EC1359" s="278"/>
      <c r="ED1359" s="278"/>
      <c r="EE1359" s="278"/>
      <c r="EF1359" s="278"/>
      <c r="EG1359" s="278"/>
      <c r="EH1359" s="278"/>
      <c r="EI1359" s="278"/>
      <c r="EJ1359" s="278"/>
      <c r="EK1359" s="278"/>
      <c r="EL1359" s="278"/>
      <c r="EM1359" s="278"/>
      <c r="EN1359" s="278"/>
      <c r="EO1359" s="278"/>
      <c r="EP1359" s="278"/>
      <c r="EQ1359" s="278"/>
      <c r="ER1359" s="278"/>
      <c r="ES1359" s="278"/>
      <c r="ET1359" s="278"/>
      <c r="EU1359" s="278"/>
      <c r="EV1359" s="278"/>
      <c r="EW1359" s="278"/>
      <c r="EX1359" s="278"/>
      <c r="EY1359" s="278"/>
      <c r="EZ1359" s="278"/>
      <c r="FA1359" s="278"/>
      <c r="FB1359" s="278"/>
      <c r="FC1359" s="278"/>
      <c r="FD1359" s="278"/>
      <c r="FE1359" s="278"/>
      <c r="FF1359" s="278"/>
      <c r="FG1359" s="278"/>
      <c r="FH1359" s="278"/>
      <c r="FI1359" s="278"/>
      <c r="FJ1359" s="278"/>
      <c r="FK1359" s="278"/>
      <c r="FL1359" s="278"/>
      <c r="FM1359" s="278"/>
      <c r="FN1359" s="278"/>
      <c r="FO1359" s="278"/>
      <c r="FP1359" s="278"/>
      <c r="FQ1359" s="278"/>
      <c r="FR1359" s="278"/>
      <c r="FS1359" s="278"/>
      <c r="FT1359" s="278"/>
      <c r="FU1359" s="278"/>
      <c r="FV1359" s="278"/>
      <c r="FW1359" s="278"/>
      <c r="FX1359" s="278"/>
      <c r="FY1359" s="278"/>
      <c r="FZ1359" s="278"/>
      <c r="GA1359" s="278"/>
      <c r="GB1359" s="278"/>
      <c r="GC1359" s="278"/>
      <c r="GD1359" s="278"/>
      <c r="GE1359" s="278"/>
      <c r="GF1359" s="278"/>
      <c r="GG1359" s="278"/>
      <c r="GH1359" s="278"/>
      <c r="GI1359" s="278"/>
      <c r="GJ1359" s="278"/>
      <c r="GK1359" s="278"/>
      <c r="GL1359" s="278"/>
      <c r="GM1359" s="278"/>
      <c r="GN1359" s="278"/>
      <c r="GO1359" s="278"/>
      <c r="GP1359" s="278"/>
      <c r="GQ1359" s="278"/>
      <c r="GR1359" s="278"/>
      <c r="GS1359" s="278"/>
      <c r="GT1359" s="278"/>
      <c r="GU1359" s="278"/>
      <c r="GV1359" s="278"/>
      <c r="GW1359" s="278"/>
      <c r="GX1359" s="278"/>
      <c r="GY1359" s="278"/>
      <c r="GZ1359" s="278"/>
      <c r="HA1359" s="278"/>
      <c r="HB1359" s="278"/>
      <c r="HC1359" s="278"/>
      <c r="HD1359" s="278"/>
      <c r="HE1359" s="278"/>
      <c r="HF1359" s="278"/>
      <c r="HG1359" s="278"/>
      <c r="HH1359" s="278"/>
      <c r="HI1359" s="278"/>
      <c r="HJ1359" s="278"/>
      <c r="HK1359" s="278"/>
      <c r="HL1359" s="278"/>
      <c r="HM1359" s="278"/>
      <c r="HN1359" s="278"/>
      <c r="HO1359" s="278"/>
    </row>
    <row r="1360" spans="1:223" ht="54.75" customHeight="1" x14ac:dyDescent="0.15">
      <c r="A1360" s="278"/>
      <c r="B1360" s="279" t="s">
        <v>7821</v>
      </c>
      <c r="C1360" s="279" t="s">
        <v>7800</v>
      </c>
      <c r="D1360" s="279" t="s">
        <v>6277</v>
      </c>
      <c r="E1360" s="263">
        <v>279</v>
      </c>
      <c r="F1360" s="279" t="s">
        <v>7787</v>
      </c>
      <c r="G1360" s="322" t="s">
        <v>7998</v>
      </c>
      <c r="H1360" s="279" t="s">
        <v>8018</v>
      </c>
      <c r="I1360" s="279" t="s">
        <v>7796</v>
      </c>
      <c r="J1360" s="279" t="s">
        <v>6571</v>
      </c>
      <c r="K1360" s="279" t="s">
        <v>3967</v>
      </c>
      <c r="L1360" s="279" t="s">
        <v>4910</v>
      </c>
      <c r="M1360" s="264">
        <v>1</v>
      </c>
      <c r="N1360" s="264">
        <v>0</v>
      </c>
      <c r="O1360" s="279" t="s">
        <v>7762</v>
      </c>
      <c r="P1360" s="263">
        <v>87</v>
      </c>
      <c r="Q1360" s="279" t="s">
        <v>7762</v>
      </c>
      <c r="R1360" s="263">
        <v>1</v>
      </c>
      <c r="S1360" s="263">
        <v>1</v>
      </c>
      <c r="T1360" s="278">
        <v>0</v>
      </c>
      <c r="U1360" s="263">
        <v>0</v>
      </c>
      <c r="V1360" s="263">
        <v>7261700</v>
      </c>
      <c r="W1360" s="263">
        <v>69700481</v>
      </c>
      <c r="X1360" s="264">
        <v>13</v>
      </c>
      <c r="Y1360" s="263">
        <v>30184</v>
      </c>
      <c r="Z1360" s="263">
        <v>1903</v>
      </c>
      <c r="AA1360" s="263">
        <v>30458559</v>
      </c>
      <c r="AB1360" s="263">
        <v>4096</v>
      </c>
      <c r="AC1360" s="279" t="s">
        <v>6514</v>
      </c>
      <c r="AD1360" s="279" t="s">
        <v>6515</v>
      </c>
      <c r="AE1360" s="263">
        <v>7</v>
      </c>
      <c r="AF1360" s="278" t="s">
        <v>6319</v>
      </c>
      <c r="AG1360" s="278" t="s">
        <v>5133</v>
      </c>
      <c r="AH1360" s="278" t="s">
        <v>6319</v>
      </c>
      <c r="AI1360" s="278" t="s">
        <v>5133</v>
      </c>
      <c r="AJ1360" s="278" t="s">
        <v>6319</v>
      </c>
      <c r="AK1360" s="278" t="s">
        <v>6319</v>
      </c>
      <c r="AL1360" s="278" t="s">
        <v>6319</v>
      </c>
      <c r="AM1360" s="278" t="s">
        <v>6319</v>
      </c>
      <c r="AN1360" s="263">
        <v>4</v>
      </c>
      <c r="AO1360" s="263">
        <v>5000</v>
      </c>
      <c r="AP1360" s="263">
        <v>-10</v>
      </c>
      <c r="AQ1360" s="263">
        <v>0</v>
      </c>
      <c r="AR1360" s="263">
        <v>0</v>
      </c>
      <c r="AS1360" s="263">
        <v>2</v>
      </c>
      <c r="AT1360" s="263">
        <v>3538</v>
      </c>
      <c r="AU1360" s="278" t="s">
        <v>5133</v>
      </c>
      <c r="AV1360" s="264">
        <v>2</v>
      </c>
      <c r="AW1360" s="263">
        <v>8</v>
      </c>
      <c r="AX1360" s="263">
        <v>16</v>
      </c>
      <c r="AY1360" s="278"/>
      <c r="AZ1360" s="278" t="s">
        <v>5133</v>
      </c>
      <c r="BA1360" s="263">
        <v>0</v>
      </c>
      <c r="BB1360" s="274">
        <v>2.8066842592592591</v>
      </c>
      <c r="BC1360" s="274">
        <v>2.0000010069444443</v>
      </c>
      <c r="BD1360" s="274">
        <v>2</v>
      </c>
      <c r="BE1360" s="274">
        <v>2.0840474537037039</v>
      </c>
      <c r="BF1360" s="274">
        <v>2.8067185185185184</v>
      </c>
      <c r="BG1360" s="279" t="s">
        <v>6953</v>
      </c>
      <c r="BH1360" s="279" t="s">
        <v>7804</v>
      </c>
      <c r="BI1360" s="279" t="s">
        <v>7799</v>
      </c>
      <c r="BJ1360" s="323" t="s">
        <v>8000</v>
      </c>
      <c r="BK1360" s="279" t="s">
        <v>7757</v>
      </c>
      <c r="BL1360" s="279" t="s">
        <v>8001</v>
      </c>
      <c r="BM1360" s="279"/>
      <c r="BN1360" s="279" t="s">
        <v>7793</v>
      </c>
      <c r="BO1360" s="279" t="s">
        <v>8002</v>
      </c>
      <c r="BP1360" s="279" t="s">
        <v>7807</v>
      </c>
      <c r="BQ1360" s="279" t="s">
        <v>7777</v>
      </c>
      <c r="BR1360" s="279" t="s">
        <v>7794</v>
      </c>
      <c r="BS1360" s="279" t="s">
        <v>7830</v>
      </c>
      <c r="BT1360" s="279" t="s">
        <v>8003</v>
      </c>
      <c r="BU1360" s="278"/>
      <c r="BV1360" s="278"/>
      <c r="BW1360" s="278"/>
      <c r="BX1360" s="278"/>
      <c r="BY1360" s="278"/>
      <c r="BZ1360" s="278"/>
      <c r="CA1360" s="278"/>
      <c r="CB1360" s="278"/>
      <c r="CC1360" s="278"/>
      <c r="CD1360" s="278"/>
      <c r="CE1360" s="278"/>
      <c r="CF1360" s="278"/>
      <c r="CG1360" s="278"/>
      <c r="CH1360" s="278"/>
      <c r="CI1360" s="278"/>
      <c r="CJ1360" s="278"/>
      <c r="CK1360" s="278"/>
      <c r="CL1360" s="278"/>
      <c r="CM1360" s="278"/>
      <c r="CN1360" s="278"/>
      <c r="CO1360" s="278"/>
      <c r="CP1360" s="278"/>
      <c r="CQ1360" s="278"/>
      <c r="CR1360" s="278"/>
      <c r="CS1360" s="278"/>
      <c r="CT1360" s="278"/>
      <c r="CU1360" s="278"/>
      <c r="CV1360" s="278"/>
      <c r="CW1360" s="278"/>
      <c r="CX1360" s="278"/>
      <c r="CY1360" s="278"/>
      <c r="CZ1360" s="278"/>
      <c r="DA1360" s="278"/>
      <c r="DB1360" s="278"/>
      <c r="DC1360" s="278"/>
      <c r="DD1360" s="278"/>
      <c r="DE1360" s="278"/>
      <c r="DF1360" s="278"/>
      <c r="DG1360" s="278"/>
      <c r="DH1360" s="278"/>
      <c r="DI1360" s="278"/>
      <c r="DJ1360" s="278"/>
      <c r="DK1360" s="278"/>
      <c r="DL1360" s="278"/>
      <c r="DM1360" s="278"/>
      <c r="DN1360" s="278"/>
      <c r="DO1360" s="278"/>
      <c r="DP1360" s="278"/>
      <c r="DQ1360" s="278"/>
      <c r="DR1360" s="278"/>
      <c r="DS1360" s="278"/>
      <c r="DT1360" s="278"/>
      <c r="DU1360" s="278"/>
      <c r="DV1360" s="278"/>
      <c r="DW1360" s="278"/>
      <c r="DX1360" s="278"/>
      <c r="DY1360" s="278"/>
      <c r="DZ1360" s="278"/>
      <c r="EA1360" s="278"/>
      <c r="EB1360" s="278"/>
      <c r="EC1360" s="278"/>
      <c r="ED1360" s="278"/>
      <c r="EE1360" s="278"/>
      <c r="EF1360" s="278"/>
      <c r="EG1360" s="278"/>
      <c r="EH1360" s="278"/>
      <c r="EI1360" s="278"/>
      <c r="EJ1360" s="278"/>
      <c r="EK1360" s="278"/>
      <c r="EL1360" s="278"/>
      <c r="EM1360" s="278"/>
      <c r="EN1360" s="278"/>
      <c r="EO1360" s="278"/>
      <c r="EP1360" s="278"/>
      <c r="EQ1360" s="278"/>
      <c r="ER1360" s="278"/>
      <c r="ES1360" s="278"/>
      <c r="ET1360" s="278"/>
      <c r="EU1360" s="278"/>
      <c r="EV1360" s="278"/>
      <c r="EW1360" s="278"/>
      <c r="EX1360" s="278"/>
      <c r="EY1360" s="278"/>
      <c r="EZ1360" s="278"/>
      <c r="FA1360" s="278"/>
      <c r="FB1360" s="278"/>
      <c r="FC1360" s="278"/>
      <c r="FD1360" s="278"/>
      <c r="FE1360" s="278"/>
      <c r="FF1360" s="278"/>
      <c r="FG1360" s="278"/>
      <c r="FH1360" s="278"/>
      <c r="FI1360" s="278"/>
      <c r="FJ1360" s="278"/>
      <c r="FK1360" s="278"/>
      <c r="FL1360" s="278"/>
      <c r="FM1360" s="278"/>
      <c r="FN1360" s="278"/>
      <c r="FO1360" s="278"/>
      <c r="FP1360" s="278"/>
      <c r="FQ1360" s="278"/>
      <c r="FR1360" s="278"/>
      <c r="FS1360" s="278"/>
      <c r="FT1360" s="278"/>
      <c r="FU1360" s="278"/>
      <c r="FV1360" s="278"/>
      <c r="FW1360" s="278"/>
      <c r="FX1360" s="278"/>
      <c r="FY1360" s="278"/>
      <c r="FZ1360" s="278"/>
      <c r="GA1360" s="278"/>
      <c r="GB1360" s="278"/>
      <c r="GC1360" s="278"/>
      <c r="GD1360" s="278"/>
      <c r="GE1360" s="278"/>
      <c r="GF1360" s="278"/>
      <c r="GG1360" s="278"/>
      <c r="GH1360" s="278"/>
      <c r="GI1360" s="278"/>
      <c r="GJ1360" s="278"/>
      <c r="GK1360" s="278"/>
      <c r="GL1360" s="278"/>
      <c r="GM1360" s="278"/>
      <c r="GN1360" s="278"/>
      <c r="GO1360" s="278"/>
      <c r="GP1360" s="278"/>
      <c r="GQ1360" s="278"/>
      <c r="GR1360" s="278"/>
      <c r="GS1360" s="278"/>
      <c r="GT1360" s="278"/>
      <c r="GU1360" s="278"/>
      <c r="GV1360" s="278"/>
      <c r="GW1360" s="278"/>
      <c r="GX1360" s="278"/>
      <c r="GY1360" s="278"/>
      <c r="GZ1360" s="278"/>
      <c r="HA1360" s="278"/>
      <c r="HB1360" s="278"/>
      <c r="HC1360" s="278"/>
      <c r="HD1360" s="278"/>
      <c r="HE1360" s="278"/>
      <c r="HF1360" s="278"/>
      <c r="HG1360" s="278"/>
      <c r="HH1360" s="278"/>
      <c r="HI1360" s="278"/>
      <c r="HJ1360" s="278"/>
      <c r="HK1360" s="278"/>
      <c r="HL1360" s="278"/>
      <c r="HM1360" s="278"/>
      <c r="HN1360" s="278"/>
      <c r="HO1360" s="278"/>
    </row>
    <row r="1361" spans="1:223" ht="54.75" customHeight="1" x14ac:dyDescent="0.15">
      <c r="A1361" s="278"/>
      <c r="B1361" s="279" t="s">
        <v>7821</v>
      </c>
      <c r="C1361" s="279" t="s">
        <v>7796</v>
      </c>
      <c r="D1361" s="279" t="s">
        <v>6277</v>
      </c>
      <c r="E1361" s="263">
        <v>279</v>
      </c>
      <c r="F1361" s="279" t="s">
        <v>7787</v>
      </c>
      <c r="G1361" s="322" t="s">
        <v>7998</v>
      </c>
      <c r="H1361" s="279" t="s">
        <v>8017</v>
      </c>
      <c r="I1361" s="279" t="s">
        <v>7796</v>
      </c>
      <c r="J1361" s="279" t="s">
        <v>6571</v>
      </c>
      <c r="K1361" s="279" t="s">
        <v>3967</v>
      </c>
      <c r="L1361" s="279" t="s">
        <v>4910</v>
      </c>
      <c r="M1361" s="264">
        <v>1</v>
      </c>
      <c r="N1361" s="264">
        <v>0</v>
      </c>
      <c r="O1361" s="279" t="s">
        <v>7762</v>
      </c>
      <c r="P1361" s="263">
        <v>87</v>
      </c>
      <c r="Q1361" s="279" t="s">
        <v>7762</v>
      </c>
      <c r="R1361" s="263">
        <v>1</v>
      </c>
      <c r="S1361" s="263">
        <v>1</v>
      </c>
      <c r="T1361" s="278">
        <v>0</v>
      </c>
      <c r="U1361" s="263">
        <v>0</v>
      </c>
      <c r="V1361" s="263">
        <v>7261700</v>
      </c>
      <c r="W1361" s="263">
        <v>69700481</v>
      </c>
      <c r="X1361" s="264">
        <v>13</v>
      </c>
      <c r="Y1361" s="263">
        <v>30184</v>
      </c>
      <c r="Z1361" s="263">
        <v>1903</v>
      </c>
      <c r="AA1361" s="263">
        <v>30458559</v>
      </c>
      <c r="AB1361" s="263">
        <v>4096</v>
      </c>
      <c r="AC1361" s="279" t="s">
        <v>6514</v>
      </c>
      <c r="AD1361" s="279" t="s">
        <v>6515</v>
      </c>
      <c r="AE1361" s="263">
        <v>7</v>
      </c>
      <c r="AF1361" s="278" t="s">
        <v>6319</v>
      </c>
      <c r="AG1361" s="278" t="s">
        <v>5133</v>
      </c>
      <c r="AH1361" s="278" t="s">
        <v>6319</v>
      </c>
      <c r="AI1361" s="278" t="s">
        <v>5133</v>
      </c>
      <c r="AJ1361" s="278" t="s">
        <v>6319</v>
      </c>
      <c r="AK1361" s="278" t="s">
        <v>6319</v>
      </c>
      <c r="AL1361" s="278" t="s">
        <v>6319</v>
      </c>
      <c r="AM1361" s="278" t="s">
        <v>6319</v>
      </c>
      <c r="AN1361" s="263">
        <v>4</v>
      </c>
      <c r="AO1361" s="263">
        <v>5000</v>
      </c>
      <c r="AP1361" s="263">
        <v>-10</v>
      </c>
      <c r="AQ1361" s="263">
        <v>0</v>
      </c>
      <c r="AR1361" s="263">
        <v>0</v>
      </c>
      <c r="AS1361" s="263">
        <v>2</v>
      </c>
      <c r="AT1361" s="263">
        <v>3538</v>
      </c>
      <c r="AU1361" s="278" t="s">
        <v>5133</v>
      </c>
      <c r="AV1361" s="264">
        <v>2</v>
      </c>
      <c r="AW1361" s="263">
        <v>8</v>
      </c>
      <c r="AX1361" s="263">
        <v>16</v>
      </c>
      <c r="AY1361" s="278"/>
      <c r="AZ1361" s="278" t="s">
        <v>5133</v>
      </c>
      <c r="BA1361" s="263">
        <v>0</v>
      </c>
      <c r="BB1361" s="274">
        <v>2.8066842592592591</v>
      </c>
      <c r="BC1361" s="274">
        <v>2.0000010069444443</v>
      </c>
      <c r="BD1361" s="274">
        <v>2</v>
      </c>
      <c r="BE1361" s="274">
        <v>2.0840474537037039</v>
      </c>
      <c r="BF1361" s="274">
        <v>2.8067185185185184</v>
      </c>
      <c r="BG1361" s="279" t="s">
        <v>6953</v>
      </c>
      <c r="BH1361" s="279" t="s">
        <v>7804</v>
      </c>
      <c r="BI1361" s="279" t="s">
        <v>7799</v>
      </c>
      <c r="BJ1361" s="323" t="s">
        <v>8000</v>
      </c>
      <c r="BK1361" s="279" t="s">
        <v>7757</v>
      </c>
      <c r="BL1361" s="279" t="s">
        <v>8001</v>
      </c>
      <c r="BM1361" s="279"/>
      <c r="BN1361" s="279" t="s">
        <v>7793</v>
      </c>
      <c r="BO1361" s="279" t="s">
        <v>8002</v>
      </c>
      <c r="BP1361" s="279" t="s">
        <v>7807</v>
      </c>
      <c r="BQ1361" s="279" t="s">
        <v>7777</v>
      </c>
      <c r="BR1361" s="279" t="s">
        <v>7794</v>
      </c>
      <c r="BS1361" s="279" t="s">
        <v>7830</v>
      </c>
      <c r="BT1361" s="279" t="s">
        <v>8003</v>
      </c>
      <c r="BU1361" s="278"/>
      <c r="BV1361" s="278"/>
      <c r="BW1361" s="278"/>
      <c r="BX1361" s="278"/>
      <c r="BY1361" s="278"/>
      <c r="BZ1361" s="278"/>
      <c r="CA1361" s="278"/>
      <c r="CB1361" s="278"/>
      <c r="CC1361" s="278"/>
      <c r="CD1361" s="278"/>
      <c r="CE1361" s="278"/>
      <c r="CF1361" s="278"/>
      <c r="CG1361" s="278"/>
      <c r="CH1361" s="278"/>
      <c r="CI1361" s="278"/>
      <c r="CJ1361" s="278"/>
      <c r="CK1361" s="278"/>
      <c r="CL1361" s="278"/>
      <c r="CM1361" s="278"/>
      <c r="CN1361" s="278"/>
      <c r="CO1361" s="278"/>
      <c r="CP1361" s="278"/>
      <c r="CQ1361" s="278"/>
      <c r="CR1361" s="278"/>
      <c r="CS1361" s="278"/>
      <c r="CT1361" s="278"/>
      <c r="CU1361" s="278"/>
      <c r="CV1361" s="278"/>
      <c r="CW1361" s="278"/>
      <c r="CX1361" s="278"/>
      <c r="CY1361" s="278"/>
      <c r="CZ1361" s="278"/>
      <c r="DA1361" s="278"/>
      <c r="DB1361" s="278"/>
      <c r="DC1361" s="278"/>
      <c r="DD1361" s="278"/>
      <c r="DE1361" s="278"/>
      <c r="DF1361" s="278"/>
      <c r="DG1361" s="278"/>
      <c r="DH1361" s="278"/>
      <c r="DI1361" s="278"/>
      <c r="DJ1361" s="278"/>
      <c r="DK1361" s="278"/>
      <c r="DL1361" s="278"/>
      <c r="DM1361" s="278"/>
      <c r="DN1361" s="278"/>
      <c r="DO1361" s="278"/>
      <c r="DP1361" s="278"/>
      <c r="DQ1361" s="278"/>
      <c r="DR1361" s="278"/>
      <c r="DS1361" s="278"/>
      <c r="DT1361" s="278"/>
      <c r="DU1361" s="278"/>
      <c r="DV1361" s="278"/>
      <c r="DW1361" s="278"/>
      <c r="DX1361" s="278"/>
      <c r="DY1361" s="278"/>
      <c r="DZ1361" s="278"/>
      <c r="EA1361" s="278"/>
      <c r="EB1361" s="278"/>
      <c r="EC1361" s="278"/>
      <c r="ED1361" s="278"/>
      <c r="EE1361" s="278"/>
      <c r="EF1361" s="278"/>
      <c r="EG1361" s="278"/>
      <c r="EH1361" s="278"/>
      <c r="EI1361" s="278"/>
      <c r="EJ1361" s="278"/>
      <c r="EK1361" s="278"/>
      <c r="EL1361" s="278"/>
      <c r="EM1361" s="278"/>
      <c r="EN1361" s="278"/>
      <c r="EO1361" s="278"/>
      <c r="EP1361" s="278"/>
      <c r="EQ1361" s="278"/>
      <c r="ER1361" s="278"/>
      <c r="ES1361" s="278"/>
      <c r="ET1361" s="278"/>
      <c r="EU1361" s="278"/>
      <c r="EV1361" s="278"/>
      <c r="EW1361" s="278"/>
      <c r="EX1361" s="278"/>
      <c r="EY1361" s="278"/>
      <c r="EZ1361" s="278"/>
      <c r="FA1361" s="278"/>
      <c r="FB1361" s="278"/>
      <c r="FC1361" s="278"/>
      <c r="FD1361" s="278"/>
      <c r="FE1361" s="278"/>
      <c r="FF1361" s="278"/>
      <c r="FG1361" s="278"/>
      <c r="FH1361" s="278"/>
      <c r="FI1361" s="278"/>
      <c r="FJ1361" s="278"/>
      <c r="FK1361" s="278"/>
      <c r="FL1361" s="278"/>
      <c r="FM1361" s="278"/>
      <c r="FN1361" s="278"/>
      <c r="FO1361" s="278"/>
      <c r="FP1361" s="278"/>
      <c r="FQ1361" s="278"/>
      <c r="FR1361" s="278"/>
      <c r="FS1361" s="278"/>
      <c r="FT1361" s="278"/>
      <c r="FU1361" s="278"/>
      <c r="FV1361" s="278"/>
      <c r="FW1361" s="278"/>
      <c r="FX1361" s="278"/>
      <c r="FY1361" s="278"/>
      <c r="FZ1361" s="278"/>
      <c r="GA1361" s="278"/>
      <c r="GB1361" s="278"/>
      <c r="GC1361" s="278"/>
      <c r="GD1361" s="278"/>
      <c r="GE1361" s="278"/>
      <c r="GF1361" s="278"/>
      <c r="GG1361" s="278"/>
      <c r="GH1361" s="278"/>
      <c r="GI1361" s="278"/>
      <c r="GJ1361" s="278"/>
      <c r="GK1361" s="278"/>
      <c r="GL1361" s="278"/>
      <c r="GM1361" s="278"/>
      <c r="GN1361" s="278"/>
      <c r="GO1361" s="278"/>
      <c r="GP1361" s="278"/>
      <c r="GQ1361" s="278"/>
      <c r="GR1361" s="278"/>
      <c r="GS1361" s="278"/>
      <c r="GT1361" s="278"/>
      <c r="GU1361" s="278"/>
      <c r="GV1361" s="278"/>
      <c r="GW1361" s="278"/>
      <c r="GX1361" s="278"/>
      <c r="GY1361" s="278"/>
      <c r="GZ1361" s="278"/>
      <c r="HA1361" s="278"/>
      <c r="HB1361" s="278"/>
      <c r="HC1361" s="278"/>
      <c r="HD1361" s="278"/>
      <c r="HE1361" s="278"/>
      <c r="HF1361" s="278"/>
      <c r="HG1361" s="278"/>
      <c r="HH1361" s="278"/>
      <c r="HI1361" s="278"/>
      <c r="HJ1361" s="278"/>
      <c r="HK1361" s="278"/>
      <c r="HL1361" s="278"/>
      <c r="HM1361" s="278"/>
      <c r="HN1361" s="278"/>
      <c r="HO1361" s="278"/>
    </row>
    <row r="1362" spans="1:223" ht="54.75" customHeight="1" x14ac:dyDescent="0.15">
      <c r="A1362" s="278"/>
      <c r="B1362" s="279" t="s">
        <v>7821</v>
      </c>
      <c r="C1362" s="279" t="s">
        <v>7796</v>
      </c>
      <c r="D1362" s="279" t="s">
        <v>6277</v>
      </c>
      <c r="E1362" s="263">
        <v>279</v>
      </c>
      <c r="F1362" s="279" t="s">
        <v>7787</v>
      </c>
      <c r="G1362" s="322" t="s">
        <v>7998</v>
      </c>
      <c r="H1362" s="279" t="s">
        <v>8016</v>
      </c>
      <c r="I1362" s="279" t="s">
        <v>7796</v>
      </c>
      <c r="J1362" s="279" t="s">
        <v>6571</v>
      </c>
      <c r="K1362" s="279" t="s">
        <v>3967</v>
      </c>
      <c r="L1362" s="279" t="s">
        <v>4910</v>
      </c>
      <c r="M1362" s="264">
        <v>1</v>
      </c>
      <c r="N1362" s="264">
        <v>0</v>
      </c>
      <c r="O1362" s="279" t="s">
        <v>7762</v>
      </c>
      <c r="P1362" s="263">
        <v>87</v>
      </c>
      <c r="Q1362" s="279" t="s">
        <v>7762</v>
      </c>
      <c r="R1362" s="263">
        <v>1</v>
      </c>
      <c r="S1362" s="263">
        <v>1</v>
      </c>
      <c r="T1362" s="278">
        <v>0</v>
      </c>
      <c r="U1362" s="263">
        <v>0</v>
      </c>
      <c r="V1362" s="263">
        <v>7261700</v>
      </c>
      <c r="W1362" s="263">
        <v>69700481</v>
      </c>
      <c r="X1362" s="264">
        <v>13</v>
      </c>
      <c r="Y1362" s="263">
        <v>30184</v>
      </c>
      <c r="Z1362" s="263">
        <v>1903</v>
      </c>
      <c r="AA1362" s="263">
        <v>30458559</v>
      </c>
      <c r="AB1362" s="263">
        <v>4096</v>
      </c>
      <c r="AC1362" s="279" t="s">
        <v>6514</v>
      </c>
      <c r="AD1362" s="279" t="s">
        <v>6515</v>
      </c>
      <c r="AE1362" s="263">
        <v>7</v>
      </c>
      <c r="AF1362" s="278" t="s">
        <v>6319</v>
      </c>
      <c r="AG1362" s="278" t="s">
        <v>5133</v>
      </c>
      <c r="AH1362" s="278" t="s">
        <v>6319</v>
      </c>
      <c r="AI1362" s="278" t="s">
        <v>5133</v>
      </c>
      <c r="AJ1362" s="278" t="s">
        <v>6319</v>
      </c>
      <c r="AK1362" s="278" t="s">
        <v>6319</v>
      </c>
      <c r="AL1362" s="278" t="s">
        <v>6319</v>
      </c>
      <c r="AM1362" s="278" t="s">
        <v>6319</v>
      </c>
      <c r="AN1362" s="263">
        <v>4</v>
      </c>
      <c r="AO1362" s="263">
        <v>5000</v>
      </c>
      <c r="AP1362" s="263">
        <v>-10</v>
      </c>
      <c r="AQ1362" s="263">
        <v>0</v>
      </c>
      <c r="AR1362" s="263">
        <v>0</v>
      </c>
      <c r="AS1362" s="263">
        <v>2</v>
      </c>
      <c r="AT1362" s="263">
        <v>3538</v>
      </c>
      <c r="AU1362" s="278" t="s">
        <v>5133</v>
      </c>
      <c r="AV1362" s="264">
        <v>2</v>
      </c>
      <c r="AW1362" s="263">
        <v>8</v>
      </c>
      <c r="AX1362" s="263">
        <v>16</v>
      </c>
      <c r="AY1362" s="278"/>
      <c r="AZ1362" s="278" t="s">
        <v>5133</v>
      </c>
      <c r="BA1362" s="263">
        <v>0</v>
      </c>
      <c r="BB1362" s="274">
        <v>2.8066842592592591</v>
      </c>
      <c r="BC1362" s="274">
        <v>2.0000010069444443</v>
      </c>
      <c r="BD1362" s="274">
        <v>2</v>
      </c>
      <c r="BE1362" s="274">
        <v>2.0840474537037039</v>
      </c>
      <c r="BF1362" s="274">
        <v>2.8067185185185184</v>
      </c>
      <c r="BG1362" s="279" t="s">
        <v>6953</v>
      </c>
      <c r="BH1362" s="279" t="s">
        <v>7804</v>
      </c>
      <c r="BI1362" s="279" t="s">
        <v>7799</v>
      </c>
      <c r="BJ1362" s="323" t="s">
        <v>8000</v>
      </c>
      <c r="BK1362" s="279" t="s">
        <v>7757</v>
      </c>
      <c r="BL1362" s="279" t="s">
        <v>8001</v>
      </c>
      <c r="BM1362" s="279"/>
      <c r="BN1362" s="279" t="s">
        <v>7793</v>
      </c>
      <c r="BO1362" s="279" t="s">
        <v>8002</v>
      </c>
      <c r="BP1362" s="279" t="s">
        <v>7807</v>
      </c>
      <c r="BQ1362" s="279" t="s">
        <v>7777</v>
      </c>
      <c r="BR1362" s="279" t="s">
        <v>7794</v>
      </c>
      <c r="BS1362" s="279" t="s">
        <v>7830</v>
      </c>
      <c r="BT1362" s="279" t="s">
        <v>8003</v>
      </c>
      <c r="BU1362" s="278"/>
      <c r="BV1362" s="278"/>
      <c r="BW1362" s="278"/>
      <c r="BX1362" s="278"/>
      <c r="BY1362" s="278"/>
      <c r="BZ1362" s="278"/>
      <c r="CA1362" s="278"/>
      <c r="CB1362" s="278"/>
      <c r="CC1362" s="278"/>
      <c r="CD1362" s="278"/>
      <c r="CE1362" s="278"/>
      <c r="CF1362" s="278"/>
      <c r="CG1362" s="278"/>
      <c r="CH1362" s="278"/>
      <c r="CI1362" s="278"/>
      <c r="CJ1362" s="278"/>
      <c r="CK1362" s="278"/>
      <c r="CL1362" s="278"/>
      <c r="CM1362" s="278"/>
      <c r="CN1362" s="278"/>
      <c r="CO1362" s="278"/>
      <c r="CP1362" s="278"/>
      <c r="CQ1362" s="278"/>
      <c r="CR1362" s="278"/>
      <c r="CS1362" s="278"/>
      <c r="CT1362" s="278"/>
      <c r="CU1362" s="278"/>
      <c r="CV1362" s="278"/>
      <c r="CW1362" s="278"/>
      <c r="CX1362" s="278"/>
      <c r="CY1362" s="278"/>
      <c r="CZ1362" s="278"/>
      <c r="DA1362" s="278"/>
      <c r="DB1362" s="278"/>
      <c r="DC1362" s="278"/>
      <c r="DD1362" s="278"/>
      <c r="DE1362" s="278"/>
      <c r="DF1362" s="278"/>
      <c r="DG1362" s="278"/>
      <c r="DH1362" s="278"/>
      <c r="DI1362" s="278"/>
      <c r="DJ1362" s="278"/>
      <c r="DK1362" s="278"/>
      <c r="DL1362" s="278"/>
      <c r="DM1362" s="278"/>
      <c r="DN1362" s="278"/>
      <c r="DO1362" s="278"/>
      <c r="DP1362" s="278"/>
      <c r="DQ1362" s="278"/>
      <c r="DR1362" s="278"/>
      <c r="DS1362" s="278"/>
      <c r="DT1362" s="278"/>
      <c r="DU1362" s="278"/>
      <c r="DV1362" s="278"/>
      <c r="DW1362" s="278"/>
      <c r="DX1362" s="278"/>
      <c r="DY1362" s="278"/>
      <c r="DZ1362" s="278"/>
      <c r="EA1362" s="278"/>
      <c r="EB1362" s="278"/>
      <c r="EC1362" s="278"/>
      <c r="ED1362" s="278"/>
      <c r="EE1362" s="278"/>
      <c r="EF1362" s="278"/>
      <c r="EG1362" s="278"/>
      <c r="EH1362" s="278"/>
      <c r="EI1362" s="278"/>
      <c r="EJ1362" s="278"/>
      <c r="EK1362" s="278"/>
      <c r="EL1362" s="278"/>
      <c r="EM1362" s="278"/>
      <c r="EN1362" s="278"/>
      <c r="EO1362" s="278"/>
      <c r="EP1362" s="278"/>
      <c r="EQ1362" s="278"/>
      <c r="ER1362" s="278"/>
      <c r="ES1362" s="278"/>
      <c r="ET1362" s="278"/>
      <c r="EU1362" s="278"/>
      <c r="EV1362" s="278"/>
      <c r="EW1362" s="278"/>
      <c r="EX1362" s="278"/>
      <c r="EY1362" s="278"/>
      <c r="EZ1362" s="278"/>
      <c r="FA1362" s="278"/>
      <c r="FB1362" s="278"/>
      <c r="FC1362" s="278"/>
      <c r="FD1362" s="278"/>
      <c r="FE1362" s="278"/>
      <c r="FF1362" s="278"/>
      <c r="FG1362" s="278"/>
      <c r="FH1362" s="278"/>
      <c r="FI1362" s="278"/>
      <c r="FJ1362" s="278"/>
      <c r="FK1362" s="278"/>
      <c r="FL1362" s="278"/>
      <c r="FM1362" s="278"/>
      <c r="FN1362" s="278"/>
      <c r="FO1362" s="278"/>
      <c r="FP1362" s="278"/>
      <c r="FQ1362" s="278"/>
      <c r="FR1362" s="278"/>
      <c r="FS1362" s="278"/>
      <c r="FT1362" s="278"/>
      <c r="FU1362" s="278"/>
      <c r="FV1362" s="278"/>
      <c r="FW1362" s="278"/>
      <c r="FX1362" s="278"/>
      <c r="FY1362" s="278"/>
      <c r="FZ1362" s="278"/>
      <c r="GA1362" s="278"/>
      <c r="GB1362" s="278"/>
      <c r="GC1362" s="278"/>
      <c r="GD1362" s="278"/>
      <c r="GE1362" s="278"/>
      <c r="GF1362" s="278"/>
      <c r="GG1362" s="278"/>
      <c r="GH1362" s="278"/>
      <c r="GI1362" s="278"/>
      <c r="GJ1362" s="278"/>
      <c r="GK1362" s="278"/>
      <c r="GL1362" s="278"/>
      <c r="GM1362" s="278"/>
      <c r="GN1362" s="278"/>
      <c r="GO1362" s="278"/>
      <c r="GP1362" s="278"/>
      <c r="GQ1362" s="278"/>
      <c r="GR1362" s="278"/>
      <c r="GS1362" s="278"/>
      <c r="GT1362" s="278"/>
      <c r="GU1362" s="278"/>
      <c r="GV1362" s="278"/>
      <c r="GW1362" s="278"/>
      <c r="GX1362" s="278"/>
      <c r="GY1362" s="278"/>
      <c r="GZ1362" s="278"/>
      <c r="HA1362" s="278"/>
      <c r="HB1362" s="278"/>
      <c r="HC1362" s="278"/>
      <c r="HD1362" s="278"/>
      <c r="HE1362" s="278"/>
      <c r="HF1362" s="278"/>
      <c r="HG1362" s="278"/>
      <c r="HH1362" s="278"/>
      <c r="HI1362" s="278"/>
      <c r="HJ1362" s="278"/>
      <c r="HK1362" s="278"/>
      <c r="HL1362" s="278"/>
      <c r="HM1362" s="278"/>
      <c r="HN1362" s="278"/>
      <c r="HO1362" s="278"/>
    </row>
    <row r="1363" spans="1:223" ht="54.75" customHeight="1" x14ac:dyDescent="0.15">
      <c r="A1363" s="278"/>
      <c r="B1363" s="279" t="s">
        <v>7821</v>
      </c>
      <c r="C1363" s="279" t="s">
        <v>7796</v>
      </c>
      <c r="D1363" s="279" t="s">
        <v>6277</v>
      </c>
      <c r="E1363" s="263">
        <v>279</v>
      </c>
      <c r="F1363" s="279" t="s">
        <v>7787</v>
      </c>
      <c r="G1363" s="322" t="s">
        <v>7998</v>
      </c>
      <c r="H1363" s="279" t="s">
        <v>8015</v>
      </c>
      <c r="I1363" s="279" t="s">
        <v>7796</v>
      </c>
      <c r="J1363" s="279" t="s">
        <v>6571</v>
      </c>
      <c r="K1363" s="279" t="s">
        <v>3967</v>
      </c>
      <c r="L1363" s="279" t="s">
        <v>4910</v>
      </c>
      <c r="M1363" s="264">
        <v>1</v>
      </c>
      <c r="N1363" s="264">
        <v>0</v>
      </c>
      <c r="O1363" s="279" t="s">
        <v>7762</v>
      </c>
      <c r="P1363" s="263">
        <v>87</v>
      </c>
      <c r="Q1363" s="279" t="s">
        <v>7762</v>
      </c>
      <c r="R1363" s="263">
        <v>1</v>
      </c>
      <c r="S1363" s="263">
        <v>1</v>
      </c>
      <c r="T1363" s="278">
        <v>0</v>
      </c>
      <c r="U1363" s="263">
        <v>0</v>
      </c>
      <c r="V1363" s="263">
        <v>7261700</v>
      </c>
      <c r="W1363" s="263">
        <v>69700481</v>
      </c>
      <c r="X1363" s="264">
        <v>13</v>
      </c>
      <c r="Y1363" s="263">
        <v>30184</v>
      </c>
      <c r="Z1363" s="263">
        <v>1903</v>
      </c>
      <c r="AA1363" s="263">
        <v>30458559</v>
      </c>
      <c r="AB1363" s="263">
        <v>4096</v>
      </c>
      <c r="AC1363" s="279" t="s">
        <v>6514</v>
      </c>
      <c r="AD1363" s="279" t="s">
        <v>6515</v>
      </c>
      <c r="AE1363" s="263">
        <v>7</v>
      </c>
      <c r="AF1363" s="278" t="s">
        <v>6319</v>
      </c>
      <c r="AG1363" s="278" t="s">
        <v>5133</v>
      </c>
      <c r="AH1363" s="278" t="s">
        <v>6319</v>
      </c>
      <c r="AI1363" s="278" t="s">
        <v>5133</v>
      </c>
      <c r="AJ1363" s="278" t="s">
        <v>6319</v>
      </c>
      <c r="AK1363" s="278" t="s">
        <v>6319</v>
      </c>
      <c r="AL1363" s="278" t="s">
        <v>6319</v>
      </c>
      <c r="AM1363" s="278" t="s">
        <v>6319</v>
      </c>
      <c r="AN1363" s="263">
        <v>4</v>
      </c>
      <c r="AO1363" s="263">
        <v>5000</v>
      </c>
      <c r="AP1363" s="263">
        <v>-10</v>
      </c>
      <c r="AQ1363" s="263">
        <v>0</v>
      </c>
      <c r="AR1363" s="263">
        <v>0</v>
      </c>
      <c r="AS1363" s="263">
        <v>2</v>
      </c>
      <c r="AT1363" s="263">
        <v>3538</v>
      </c>
      <c r="AU1363" s="278" t="s">
        <v>5133</v>
      </c>
      <c r="AV1363" s="264">
        <v>2</v>
      </c>
      <c r="AW1363" s="263">
        <v>8</v>
      </c>
      <c r="AX1363" s="263">
        <v>16</v>
      </c>
      <c r="AY1363" s="278"/>
      <c r="AZ1363" s="278" t="s">
        <v>5133</v>
      </c>
      <c r="BA1363" s="263">
        <v>0</v>
      </c>
      <c r="BB1363" s="274">
        <v>2.8066842592592591</v>
      </c>
      <c r="BC1363" s="274">
        <v>2.0000010069444443</v>
      </c>
      <c r="BD1363" s="274">
        <v>2</v>
      </c>
      <c r="BE1363" s="274">
        <v>2.0840474537037039</v>
      </c>
      <c r="BF1363" s="274">
        <v>2.8067185185185184</v>
      </c>
      <c r="BG1363" s="279" t="s">
        <v>6953</v>
      </c>
      <c r="BH1363" s="279" t="s">
        <v>7804</v>
      </c>
      <c r="BI1363" s="279" t="s">
        <v>7799</v>
      </c>
      <c r="BJ1363" s="323" t="s">
        <v>8000</v>
      </c>
      <c r="BK1363" s="279" t="s">
        <v>7757</v>
      </c>
      <c r="BL1363" s="279" t="s">
        <v>8001</v>
      </c>
      <c r="BM1363" s="279"/>
      <c r="BN1363" s="279" t="s">
        <v>7793</v>
      </c>
      <c r="BO1363" s="279" t="s">
        <v>8002</v>
      </c>
      <c r="BP1363" s="279" t="s">
        <v>7807</v>
      </c>
      <c r="BQ1363" s="279" t="s">
        <v>7777</v>
      </c>
      <c r="BR1363" s="279" t="s">
        <v>7794</v>
      </c>
      <c r="BS1363" s="279" t="s">
        <v>7830</v>
      </c>
      <c r="BT1363" s="279" t="s">
        <v>8003</v>
      </c>
      <c r="BU1363" s="278"/>
      <c r="BV1363" s="278"/>
      <c r="BW1363" s="278"/>
      <c r="BX1363" s="278"/>
      <c r="BY1363" s="278"/>
      <c r="BZ1363" s="278"/>
      <c r="CA1363" s="278"/>
      <c r="CB1363" s="278"/>
      <c r="CC1363" s="278"/>
      <c r="CD1363" s="278"/>
      <c r="CE1363" s="278"/>
      <c r="CF1363" s="278"/>
      <c r="CG1363" s="278"/>
      <c r="CH1363" s="278"/>
      <c r="CI1363" s="278"/>
      <c r="CJ1363" s="278"/>
      <c r="CK1363" s="278"/>
      <c r="CL1363" s="278"/>
      <c r="CM1363" s="278"/>
      <c r="CN1363" s="278"/>
      <c r="CO1363" s="278"/>
      <c r="CP1363" s="278"/>
      <c r="CQ1363" s="278"/>
      <c r="CR1363" s="278"/>
      <c r="CS1363" s="278"/>
      <c r="CT1363" s="278"/>
      <c r="CU1363" s="278"/>
      <c r="CV1363" s="278"/>
      <c r="CW1363" s="278"/>
      <c r="CX1363" s="278"/>
      <c r="CY1363" s="278"/>
      <c r="CZ1363" s="278"/>
      <c r="DA1363" s="278"/>
      <c r="DB1363" s="278"/>
      <c r="DC1363" s="278"/>
      <c r="DD1363" s="278"/>
      <c r="DE1363" s="278"/>
      <c r="DF1363" s="278"/>
      <c r="DG1363" s="278"/>
      <c r="DH1363" s="278"/>
      <c r="DI1363" s="278"/>
      <c r="DJ1363" s="278"/>
      <c r="DK1363" s="278"/>
      <c r="DL1363" s="278"/>
      <c r="DM1363" s="278"/>
      <c r="DN1363" s="278"/>
      <c r="DO1363" s="278"/>
      <c r="DP1363" s="278"/>
      <c r="DQ1363" s="278"/>
      <c r="DR1363" s="278"/>
      <c r="DS1363" s="278"/>
      <c r="DT1363" s="278"/>
      <c r="DU1363" s="278"/>
      <c r="DV1363" s="278"/>
      <c r="DW1363" s="278"/>
      <c r="DX1363" s="278"/>
      <c r="DY1363" s="278"/>
      <c r="DZ1363" s="278"/>
      <c r="EA1363" s="278"/>
      <c r="EB1363" s="278"/>
      <c r="EC1363" s="278"/>
      <c r="ED1363" s="278"/>
      <c r="EE1363" s="278"/>
      <c r="EF1363" s="278"/>
      <c r="EG1363" s="278"/>
      <c r="EH1363" s="278"/>
      <c r="EI1363" s="278"/>
      <c r="EJ1363" s="278"/>
      <c r="EK1363" s="278"/>
      <c r="EL1363" s="278"/>
      <c r="EM1363" s="278"/>
      <c r="EN1363" s="278"/>
      <c r="EO1363" s="278"/>
      <c r="EP1363" s="278"/>
      <c r="EQ1363" s="278"/>
      <c r="ER1363" s="278"/>
      <c r="ES1363" s="278"/>
      <c r="ET1363" s="278"/>
      <c r="EU1363" s="278"/>
      <c r="EV1363" s="278"/>
      <c r="EW1363" s="278"/>
      <c r="EX1363" s="278"/>
      <c r="EY1363" s="278"/>
      <c r="EZ1363" s="278"/>
      <c r="FA1363" s="278"/>
      <c r="FB1363" s="278"/>
      <c r="FC1363" s="278"/>
      <c r="FD1363" s="278"/>
      <c r="FE1363" s="278"/>
      <c r="FF1363" s="278"/>
      <c r="FG1363" s="278"/>
      <c r="FH1363" s="278"/>
      <c r="FI1363" s="278"/>
      <c r="FJ1363" s="278"/>
      <c r="FK1363" s="278"/>
      <c r="FL1363" s="278"/>
      <c r="FM1363" s="278"/>
      <c r="FN1363" s="278"/>
      <c r="FO1363" s="278"/>
      <c r="FP1363" s="278"/>
      <c r="FQ1363" s="278"/>
      <c r="FR1363" s="278"/>
      <c r="FS1363" s="278"/>
      <c r="FT1363" s="278"/>
      <c r="FU1363" s="278"/>
      <c r="FV1363" s="278"/>
      <c r="FW1363" s="278"/>
      <c r="FX1363" s="278"/>
      <c r="FY1363" s="278"/>
      <c r="FZ1363" s="278"/>
      <c r="GA1363" s="278"/>
      <c r="GB1363" s="278"/>
      <c r="GC1363" s="278"/>
      <c r="GD1363" s="278"/>
      <c r="GE1363" s="278"/>
      <c r="GF1363" s="278"/>
      <c r="GG1363" s="278"/>
      <c r="GH1363" s="278"/>
      <c r="GI1363" s="278"/>
      <c r="GJ1363" s="278"/>
      <c r="GK1363" s="278"/>
      <c r="GL1363" s="278"/>
      <c r="GM1363" s="278"/>
      <c r="GN1363" s="278"/>
      <c r="GO1363" s="278"/>
      <c r="GP1363" s="278"/>
      <c r="GQ1363" s="278"/>
      <c r="GR1363" s="278"/>
      <c r="GS1363" s="278"/>
      <c r="GT1363" s="278"/>
      <c r="GU1363" s="278"/>
      <c r="GV1363" s="278"/>
      <c r="GW1363" s="278"/>
      <c r="GX1363" s="278"/>
      <c r="GY1363" s="278"/>
      <c r="GZ1363" s="278"/>
      <c r="HA1363" s="278"/>
      <c r="HB1363" s="278"/>
      <c r="HC1363" s="278"/>
      <c r="HD1363" s="278"/>
      <c r="HE1363" s="278"/>
      <c r="HF1363" s="278"/>
      <c r="HG1363" s="278"/>
      <c r="HH1363" s="278"/>
      <c r="HI1363" s="278"/>
      <c r="HJ1363" s="278"/>
      <c r="HK1363" s="278"/>
      <c r="HL1363" s="278"/>
      <c r="HM1363" s="278"/>
      <c r="HN1363" s="278"/>
      <c r="HO1363" s="278"/>
    </row>
    <row r="1364" spans="1:223" ht="54.75" customHeight="1" x14ac:dyDescent="0.15">
      <c r="A1364" s="278"/>
      <c r="B1364" s="279" t="s">
        <v>7821</v>
      </c>
      <c r="C1364" s="279" t="s">
        <v>7796</v>
      </c>
      <c r="D1364" s="279" t="s">
        <v>6277</v>
      </c>
      <c r="E1364" s="263">
        <v>279</v>
      </c>
      <c r="F1364" s="279" t="s">
        <v>7787</v>
      </c>
      <c r="G1364" s="322" t="s">
        <v>7998</v>
      </c>
      <c r="H1364" s="279" t="s">
        <v>8014</v>
      </c>
      <c r="I1364" s="279" t="s">
        <v>7796</v>
      </c>
      <c r="J1364" s="279" t="s">
        <v>6571</v>
      </c>
      <c r="K1364" s="279" t="s">
        <v>3967</v>
      </c>
      <c r="L1364" s="279" t="s">
        <v>4910</v>
      </c>
      <c r="M1364" s="264">
        <v>1</v>
      </c>
      <c r="N1364" s="264">
        <v>0</v>
      </c>
      <c r="O1364" s="279" t="s">
        <v>7762</v>
      </c>
      <c r="P1364" s="263">
        <v>87</v>
      </c>
      <c r="Q1364" s="279" t="s">
        <v>7762</v>
      </c>
      <c r="R1364" s="263">
        <v>1</v>
      </c>
      <c r="S1364" s="263">
        <v>1</v>
      </c>
      <c r="T1364" s="278">
        <v>0</v>
      </c>
      <c r="U1364" s="263">
        <v>0</v>
      </c>
      <c r="V1364" s="263">
        <v>7261700</v>
      </c>
      <c r="W1364" s="263">
        <v>69700481</v>
      </c>
      <c r="X1364" s="264">
        <v>13</v>
      </c>
      <c r="Y1364" s="263">
        <v>30184</v>
      </c>
      <c r="Z1364" s="263">
        <v>1903</v>
      </c>
      <c r="AA1364" s="263">
        <v>30458559</v>
      </c>
      <c r="AB1364" s="263">
        <v>4096</v>
      </c>
      <c r="AC1364" s="279" t="s">
        <v>6514</v>
      </c>
      <c r="AD1364" s="279" t="s">
        <v>6515</v>
      </c>
      <c r="AE1364" s="263">
        <v>7</v>
      </c>
      <c r="AF1364" s="278" t="s">
        <v>6319</v>
      </c>
      <c r="AG1364" s="278" t="s">
        <v>5133</v>
      </c>
      <c r="AH1364" s="278" t="s">
        <v>6319</v>
      </c>
      <c r="AI1364" s="278" t="s">
        <v>5133</v>
      </c>
      <c r="AJ1364" s="278" t="s">
        <v>6319</v>
      </c>
      <c r="AK1364" s="278" t="s">
        <v>6319</v>
      </c>
      <c r="AL1364" s="278" t="s">
        <v>6319</v>
      </c>
      <c r="AM1364" s="278" t="s">
        <v>6319</v>
      </c>
      <c r="AN1364" s="263">
        <v>4</v>
      </c>
      <c r="AO1364" s="263">
        <v>5000</v>
      </c>
      <c r="AP1364" s="263">
        <v>-10</v>
      </c>
      <c r="AQ1364" s="263">
        <v>0</v>
      </c>
      <c r="AR1364" s="263">
        <v>0</v>
      </c>
      <c r="AS1364" s="263">
        <v>2</v>
      </c>
      <c r="AT1364" s="263">
        <v>3538</v>
      </c>
      <c r="AU1364" s="278" t="s">
        <v>5133</v>
      </c>
      <c r="AV1364" s="264">
        <v>2</v>
      </c>
      <c r="AW1364" s="263">
        <v>8</v>
      </c>
      <c r="AX1364" s="263">
        <v>16</v>
      </c>
      <c r="AY1364" s="278"/>
      <c r="AZ1364" s="278" t="s">
        <v>5133</v>
      </c>
      <c r="BA1364" s="263">
        <v>0</v>
      </c>
      <c r="BB1364" s="274">
        <v>2.8066842592592591</v>
      </c>
      <c r="BC1364" s="274">
        <v>2.0000010069444443</v>
      </c>
      <c r="BD1364" s="274">
        <v>2</v>
      </c>
      <c r="BE1364" s="274">
        <v>2.0840474537037039</v>
      </c>
      <c r="BF1364" s="274">
        <v>2.8067185185185184</v>
      </c>
      <c r="BG1364" s="279" t="s">
        <v>6953</v>
      </c>
      <c r="BH1364" s="279" t="s">
        <v>7804</v>
      </c>
      <c r="BI1364" s="279" t="s">
        <v>7799</v>
      </c>
      <c r="BJ1364" s="323" t="s">
        <v>8000</v>
      </c>
      <c r="BK1364" s="279" t="s">
        <v>7757</v>
      </c>
      <c r="BL1364" s="279" t="s">
        <v>8001</v>
      </c>
      <c r="BM1364" s="279"/>
      <c r="BN1364" s="279" t="s">
        <v>7793</v>
      </c>
      <c r="BO1364" s="279" t="s">
        <v>8002</v>
      </c>
      <c r="BP1364" s="279" t="s">
        <v>7807</v>
      </c>
      <c r="BQ1364" s="279" t="s">
        <v>7777</v>
      </c>
      <c r="BR1364" s="279" t="s">
        <v>7794</v>
      </c>
      <c r="BS1364" s="279" t="s">
        <v>7830</v>
      </c>
      <c r="BT1364" s="279" t="s">
        <v>8003</v>
      </c>
      <c r="BU1364" s="278"/>
      <c r="BV1364" s="278"/>
      <c r="BW1364" s="278"/>
      <c r="BX1364" s="278"/>
      <c r="BY1364" s="278"/>
      <c r="BZ1364" s="278"/>
      <c r="CA1364" s="278"/>
      <c r="CB1364" s="278"/>
      <c r="CC1364" s="278"/>
      <c r="CD1364" s="278"/>
      <c r="CE1364" s="278"/>
      <c r="CF1364" s="278"/>
      <c r="CG1364" s="278"/>
      <c r="CH1364" s="278"/>
      <c r="CI1364" s="278"/>
      <c r="CJ1364" s="278"/>
      <c r="CK1364" s="278"/>
      <c r="CL1364" s="278"/>
      <c r="CM1364" s="278"/>
      <c r="CN1364" s="278"/>
      <c r="CO1364" s="278"/>
      <c r="CP1364" s="278"/>
      <c r="CQ1364" s="278"/>
      <c r="CR1364" s="278"/>
      <c r="CS1364" s="278"/>
      <c r="CT1364" s="278"/>
      <c r="CU1364" s="278"/>
      <c r="CV1364" s="278"/>
      <c r="CW1364" s="278"/>
      <c r="CX1364" s="278"/>
      <c r="CY1364" s="278"/>
      <c r="CZ1364" s="278"/>
      <c r="DA1364" s="278"/>
      <c r="DB1364" s="278"/>
      <c r="DC1364" s="278"/>
      <c r="DD1364" s="278"/>
      <c r="DE1364" s="278"/>
      <c r="DF1364" s="278"/>
      <c r="DG1364" s="278"/>
      <c r="DH1364" s="278"/>
      <c r="DI1364" s="278"/>
      <c r="DJ1364" s="278"/>
      <c r="DK1364" s="278"/>
      <c r="DL1364" s="278"/>
      <c r="DM1364" s="278"/>
      <c r="DN1364" s="278"/>
      <c r="DO1364" s="278"/>
      <c r="DP1364" s="278"/>
      <c r="DQ1364" s="278"/>
      <c r="DR1364" s="278"/>
      <c r="DS1364" s="278"/>
      <c r="DT1364" s="278"/>
      <c r="DU1364" s="278"/>
      <c r="DV1364" s="278"/>
      <c r="DW1364" s="278"/>
      <c r="DX1364" s="278"/>
      <c r="DY1364" s="278"/>
      <c r="DZ1364" s="278"/>
      <c r="EA1364" s="278"/>
      <c r="EB1364" s="278"/>
      <c r="EC1364" s="278"/>
      <c r="ED1364" s="278"/>
      <c r="EE1364" s="278"/>
      <c r="EF1364" s="278"/>
      <c r="EG1364" s="278"/>
      <c r="EH1364" s="278"/>
      <c r="EI1364" s="278"/>
      <c r="EJ1364" s="278"/>
      <c r="EK1364" s="278"/>
      <c r="EL1364" s="278"/>
      <c r="EM1364" s="278"/>
      <c r="EN1364" s="278"/>
      <c r="EO1364" s="278"/>
      <c r="EP1364" s="278"/>
      <c r="EQ1364" s="278"/>
      <c r="ER1364" s="278"/>
      <c r="ES1364" s="278"/>
      <c r="ET1364" s="278"/>
      <c r="EU1364" s="278"/>
      <c r="EV1364" s="278"/>
      <c r="EW1364" s="278"/>
      <c r="EX1364" s="278"/>
      <c r="EY1364" s="278"/>
      <c r="EZ1364" s="278"/>
      <c r="FA1364" s="278"/>
      <c r="FB1364" s="278"/>
      <c r="FC1364" s="278"/>
      <c r="FD1364" s="278"/>
      <c r="FE1364" s="278"/>
      <c r="FF1364" s="278"/>
      <c r="FG1364" s="278"/>
      <c r="FH1364" s="278"/>
      <c r="FI1364" s="278"/>
      <c r="FJ1364" s="278"/>
      <c r="FK1364" s="278"/>
      <c r="FL1364" s="278"/>
      <c r="FM1364" s="278"/>
      <c r="FN1364" s="278"/>
      <c r="FO1364" s="278"/>
      <c r="FP1364" s="278"/>
      <c r="FQ1364" s="278"/>
      <c r="FR1364" s="278"/>
      <c r="FS1364" s="278"/>
      <c r="FT1364" s="278"/>
      <c r="FU1364" s="278"/>
      <c r="FV1364" s="278"/>
      <c r="FW1364" s="278"/>
      <c r="FX1364" s="278"/>
      <c r="FY1364" s="278"/>
      <c r="FZ1364" s="278"/>
      <c r="GA1364" s="278"/>
      <c r="GB1364" s="278"/>
      <c r="GC1364" s="278"/>
      <c r="GD1364" s="278"/>
      <c r="GE1364" s="278"/>
      <c r="GF1364" s="278"/>
      <c r="GG1364" s="278"/>
      <c r="GH1364" s="278"/>
      <c r="GI1364" s="278"/>
      <c r="GJ1364" s="278"/>
      <c r="GK1364" s="278"/>
      <c r="GL1364" s="278"/>
      <c r="GM1364" s="278"/>
      <c r="GN1364" s="278"/>
      <c r="GO1364" s="278"/>
      <c r="GP1364" s="278"/>
      <c r="GQ1364" s="278"/>
      <c r="GR1364" s="278"/>
      <c r="GS1364" s="278"/>
      <c r="GT1364" s="278"/>
      <c r="GU1364" s="278"/>
      <c r="GV1364" s="278"/>
      <c r="GW1364" s="278"/>
      <c r="GX1364" s="278"/>
      <c r="GY1364" s="278"/>
      <c r="GZ1364" s="278"/>
      <c r="HA1364" s="278"/>
      <c r="HB1364" s="278"/>
      <c r="HC1364" s="278"/>
      <c r="HD1364" s="278"/>
      <c r="HE1364" s="278"/>
      <c r="HF1364" s="278"/>
      <c r="HG1364" s="278"/>
      <c r="HH1364" s="278"/>
      <c r="HI1364" s="278"/>
      <c r="HJ1364" s="278"/>
      <c r="HK1364" s="278"/>
      <c r="HL1364" s="278"/>
      <c r="HM1364" s="278"/>
      <c r="HN1364" s="278"/>
      <c r="HO1364" s="278"/>
    </row>
    <row r="1365" spans="1:223" ht="54.75" customHeight="1" x14ac:dyDescent="0.15">
      <c r="A1365" s="278"/>
      <c r="B1365" s="279" t="s">
        <v>7821</v>
      </c>
      <c r="C1365" s="279" t="s">
        <v>7796</v>
      </c>
      <c r="D1365" s="279" t="s">
        <v>6277</v>
      </c>
      <c r="E1365" s="263">
        <v>279</v>
      </c>
      <c r="F1365" s="279" t="s">
        <v>7787</v>
      </c>
      <c r="G1365" s="322" t="s">
        <v>7998</v>
      </c>
      <c r="H1365" s="279" t="s">
        <v>8013</v>
      </c>
      <c r="I1365" s="279" t="s">
        <v>7796</v>
      </c>
      <c r="J1365" s="279" t="s">
        <v>6571</v>
      </c>
      <c r="K1365" s="279" t="s">
        <v>3967</v>
      </c>
      <c r="L1365" s="279" t="s">
        <v>4910</v>
      </c>
      <c r="M1365" s="264">
        <v>1</v>
      </c>
      <c r="N1365" s="264">
        <v>0</v>
      </c>
      <c r="O1365" s="279" t="s">
        <v>7762</v>
      </c>
      <c r="P1365" s="263">
        <v>87</v>
      </c>
      <c r="Q1365" s="279" t="s">
        <v>7762</v>
      </c>
      <c r="R1365" s="263">
        <v>1</v>
      </c>
      <c r="S1365" s="263">
        <v>1</v>
      </c>
      <c r="T1365" s="278">
        <v>0</v>
      </c>
      <c r="U1365" s="263">
        <v>0</v>
      </c>
      <c r="V1365" s="263">
        <v>7261700</v>
      </c>
      <c r="W1365" s="263">
        <v>69700481</v>
      </c>
      <c r="X1365" s="264">
        <v>13</v>
      </c>
      <c r="Y1365" s="263">
        <v>30184</v>
      </c>
      <c r="Z1365" s="263">
        <v>1903</v>
      </c>
      <c r="AA1365" s="263">
        <v>30458559</v>
      </c>
      <c r="AB1365" s="263">
        <v>4096</v>
      </c>
      <c r="AC1365" s="279" t="s">
        <v>6514</v>
      </c>
      <c r="AD1365" s="279" t="s">
        <v>6515</v>
      </c>
      <c r="AE1365" s="263">
        <v>7</v>
      </c>
      <c r="AF1365" s="278" t="s">
        <v>6319</v>
      </c>
      <c r="AG1365" s="278" t="s">
        <v>5133</v>
      </c>
      <c r="AH1365" s="278" t="s">
        <v>6319</v>
      </c>
      <c r="AI1365" s="278" t="s">
        <v>5133</v>
      </c>
      <c r="AJ1365" s="278" t="s">
        <v>6319</v>
      </c>
      <c r="AK1365" s="278" t="s">
        <v>6319</v>
      </c>
      <c r="AL1365" s="278" t="s">
        <v>6319</v>
      </c>
      <c r="AM1365" s="278" t="s">
        <v>6319</v>
      </c>
      <c r="AN1365" s="263">
        <v>4</v>
      </c>
      <c r="AO1365" s="263">
        <v>5000</v>
      </c>
      <c r="AP1365" s="263">
        <v>-10</v>
      </c>
      <c r="AQ1365" s="263">
        <v>0</v>
      </c>
      <c r="AR1365" s="263">
        <v>0</v>
      </c>
      <c r="AS1365" s="263">
        <v>2</v>
      </c>
      <c r="AT1365" s="263">
        <v>3538</v>
      </c>
      <c r="AU1365" s="278" t="s">
        <v>5133</v>
      </c>
      <c r="AV1365" s="264">
        <v>2</v>
      </c>
      <c r="AW1365" s="263">
        <v>8</v>
      </c>
      <c r="AX1365" s="263">
        <v>16</v>
      </c>
      <c r="AY1365" s="278"/>
      <c r="AZ1365" s="278" t="s">
        <v>5133</v>
      </c>
      <c r="BA1365" s="263">
        <v>0</v>
      </c>
      <c r="BB1365" s="274">
        <v>2.8066842592592591</v>
      </c>
      <c r="BC1365" s="274">
        <v>2.0000010069444443</v>
      </c>
      <c r="BD1365" s="274">
        <v>2</v>
      </c>
      <c r="BE1365" s="274">
        <v>2.0840474537037039</v>
      </c>
      <c r="BF1365" s="274">
        <v>2.8067185185185184</v>
      </c>
      <c r="BG1365" s="279" t="s">
        <v>6953</v>
      </c>
      <c r="BH1365" s="279" t="s">
        <v>7804</v>
      </c>
      <c r="BI1365" s="279" t="s">
        <v>7799</v>
      </c>
      <c r="BJ1365" s="323" t="s">
        <v>8000</v>
      </c>
      <c r="BK1365" s="279" t="s">
        <v>7757</v>
      </c>
      <c r="BL1365" s="279" t="s">
        <v>8001</v>
      </c>
      <c r="BM1365" s="279"/>
      <c r="BN1365" s="279" t="s">
        <v>7793</v>
      </c>
      <c r="BO1365" s="279" t="s">
        <v>8002</v>
      </c>
      <c r="BP1365" s="279" t="s">
        <v>7807</v>
      </c>
      <c r="BQ1365" s="279" t="s">
        <v>7777</v>
      </c>
      <c r="BR1365" s="279" t="s">
        <v>7794</v>
      </c>
      <c r="BS1365" s="279" t="s">
        <v>7830</v>
      </c>
      <c r="BT1365" s="279" t="s">
        <v>8003</v>
      </c>
      <c r="BU1365" s="278"/>
      <c r="BV1365" s="278"/>
      <c r="BW1365" s="278"/>
      <c r="BX1365" s="278"/>
      <c r="BY1365" s="278"/>
      <c r="BZ1365" s="278"/>
      <c r="CA1365" s="278"/>
      <c r="CB1365" s="278"/>
      <c r="CC1365" s="278"/>
      <c r="CD1365" s="278"/>
      <c r="CE1365" s="278"/>
      <c r="CF1365" s="278"/>
      <c r="CG1365" s="278"/>
      <c r="CH1365" s="278"/>
      <c r="CI1365" s="278"/>
      <c r="CJ1365" s="278"/>
      <c r="CK1365" s="278"/>
      <c r="CL1365" s="278"/>
      <c r="CM1365" s="278"/>
      <c r="CN1365" s="278"/>
      <c r="CO1365" s="278"/>
      <c r="CP1365" s="278"/>
      <c r="CQ1365" s="278"/>
      <c r="CR1365" s="278"/>
      <c r="CS1365" s="278"/>
      <c r="CT1365" s="278"/>
      <c r="CU1365" s="278"/>
      <c r="CV1365" s="278"/>
      <c r="CW1365" s="278"/>
      <c r="CX1365" s="278"/>
      <c r="CY1365" s="278"/>
      <c r="CZ1365" s="278"/>
      <c r="DA1365" s="278"/>
      <c r="DB1365" s="278"/>
      <c r="DC1365" s="278"/>
      <c r="DD1365" s="278"/>
      <c r="DE1365" s="278"/>
      <c r="DF1365" s="278"/>
      <c r="DG1365" s="278"/>
      <c r="DH1365" s="278"/>
      <c r="DI1365" s="278"/>
      <c r="DJ1365" s="278"/>
      <c r="DK1365" s="278"/>
      <c r="DL1365" s="278"/>
      <c r="DM1365" s="278"/>
      <c r="DN1365" s="278"/>
      <c r="DO1365" s="278"/>
      <c r="DP1365" s="278"/>
      <c r="DQ1365" s="278"/>
      <c r="DR1365" s="278"/>
      <c r="DS1365" s="278"/>
      <c r="DT1365" s="278"/>
      <c r="DU1365" s="278"/>
      <c r="DV1365" s="278"/>
      <c r="DW1365" s="278"/>
      <c r="DX1365" s="278"/>
      <c r="DY1365" s="278"/>
      <c r="DZ1365" s="278"/>
      <c r="EA1365" s="278"/>
      <c r="EB1365" s="278"/>
      <c r="EC1365" s="278"/>
      <c r="ED1365" s="278"/>
      <c r="EE1365" s="278"/>
      <c r="EF1365" s="278"/>
      <c r="EG1365" s="278"/>
      <c r="EH1365" s="278"/>
      <c r="EI1365" s="278"/>
      <c r="EJ1365" s="278"/>
      <c r="EK1365" s="278"/>
      <c r="EL1365" s="278"/>
      <c r="EM1365" s="278"/>
      <c r="EN1365" s="278"/>
      <c r="EO1365" s="278"/>
      <c r="EP1365" s="278"/>
      <c r="EQ1365" s="278"/>
      <c r="ER1365" s="278"/>
      <c r="ES1365" s="278"/>
      <c r="ET1365" s="278"/>
      <c r="EU1365" s="278"/>
      <c r="EV1365" s="278"/>
      <c r="EW1365" s="278"/>
      <c r="EX1365" s="278"/>
      <c r="EY1365" s="278"/>
      <c r="EZ1365" s="278"/>
      <c r="FA1365" s="278"/>
      <c r="FB1365" s="278"/>
      <c r="FC1365" s="278"/>
      <c r="FD1365" s="278"/>
      <c r="FE1365" s="278"/>
      <c r="FF1365" s="278"/>
      <c r="FG1365" s="278"/>
      <c r="FH1365" s="278"/>
      <c r="FI1365" s="278"/>
      <c r="FJ1365" s="278"/>
      <c r="FK1365" s="278"/>
      <c r="FL1365" s="278"/>
      <c r="FM1365" s="278"/>
      <c r="FN1365" s="278"/>
      <c r="FO1365" s="278"/>
      <c r="FP1365" s="278"/>
      <c r="FQ1365" s="278"/>
      <c r="FR1365" s="278"/>
      <c r="FS1365" s="278"/>
      <c r="FT1365" s="278"/>
      <c r="FU1365" s="278"/>
      <c r="FV1365" s="278"/>
      <c r="FW1365" s="278"/>
      <c r="FX1365" s="278"/>
      <c r="FY1365" s="278"/>
      <c r="FZ1365" s="278"/>
      <c r="GA1365" s="278"/>
      <c r="GB1365" s="278"/>
      <c r="GC1365" s="278"/>
      <c r="GD1365" s="278"/>
      <c r="GE1365" s="278"/>
      <c r="GF1365" s="278"/>
      <c r="GG1365" s="278"/>
      <c r="GH1365" s="278"/>
      <c r="GI1365" s="278"/>
      <c r="GJ1365" s="278"/>
      <c r="GK1365" s="278"/>
      <c r="GL1365" s="278"/>
      <c r="GM1365" s="278"/>
      <c r="GN1365" s="278"/>
      <c r="GO1365" s="278"/>
      <c r="GP1365" s="278"/>
      <c r="GQ1365" s="278"/>
      <c r="GR1365" s="278"/>
      <c r="GS1365" s="278"/>
      <c r="GT1365" s="278"/>
      <c r="GU1365" s="278"/>
      <c r="GV1365" s="278"/>
      <c r="GW1365" s="278"/>
      <c r="GX1365" s="278"/>
      <c r="GY1365" s="278"/>
      <c r="GZ1365" s="278"/>
      <c r="HA1365" s="278"/>
      <c r="HB1365" s="278"/>
      <c r="HC1365" s="278"/>
      <c r="HD1365" s="278"/>
      <c r="HE1365" s="278"/>
      <c r="HF1365" s="278"/>
      <c r="HG1365" s="278"/>
      <c r="HH1365" s="278"/>
      <c r="HI1365" s="278"/>
      <c r="HJ1365" s="278"/>
      <c r="HK1365" s="278"/>
      <c r="HL1365" s="278"/>
      <c r="HM1365" s="278"/>
      <c r="HN1365" s="278"/>
      <c r="HO1365" s="278"/>
    </row>
    <row r="1366" spans="1:223" ht="54.75" customHeight="1" x14ac:dyDescent="0.15">
      <c r="A1366" s="278"/>
      <c r="B1366" s="279" t="s">
        <v>7821</v>
      </c>
      <c r="C1366" s="279" t="s">
        <v>7796</v>
      </c>
      <c r="D1366" s="279" t="s">
        <v>6277</v>
      </c>
      <c r="E1366" s="263">
        <v>279</v>
      </c>
      <c r="F1366" s="279" t="s">
        <v>7787</v>
      </c>
      <c r="G1366" s="322" t="s">
        <v>7998</v>
      </c>
      <c r="H1366" s="279" t="s">
        <v>8012</v>
      </c>
      <c r="I1366" s="279" t="s">
        <v>7796</v>
      </c>
      <c r="J1366" s="279" t="s">
        <v>6571</v>
      </c>
      <c r="K1366" s="279" t="s">
        <v>3967</v>
      </c>
      <c r="L1366" s="279" t="s">
        <v>4910</v>
      </c>
      <c r="M1366" s="264">
        <v>1</v>
      </c>
      <c r="N1366" s="264">
        <v>0</v>
      </c>
      <c r="O1366" s="279" t="s">
        <v>7762</v>
      </c>
      <c r="P1366" s="263">
        <v>87</v>
      </c>
      <c r="Q1366" s="279" t="s">
        <v>7762</v>
      </c>
      <c r="R1366" s="263">
        <v>1</v>
      </c>
      <c r="S1366" s="263">
        <v>1</v>
      </c>
      <c r="T1366" s="278">
        <v>0</v>
      </c>
      <c r="U1366" s="263">
        <v>0</v>
      </c>
      <c r="V1366" s="263">
        <v>7261700</v>
      </c>
      <c r="W1366" s="263">
        <v>69700481</v>
      </c>
      <c r="X1366" s="264">
        <v>13</v>
      </c>
      <c r="Y1366" s="263">
        <v>30184</v>
      </c>
      <c r="Z1366" s="263">
        <v>1903</v>
      </c>
      <c r="AA1366" s="263">
        <v>30458559</v>
      </c>
      <c r="AB1366" s="263">
        <v>4096</v>
      </c>
      <c r="AC1366" s="279" t="s">
        <v>6514</v>
      </c>
      <c r="AD1366" s="279" t="s">
        <v>6515</v>
      </c>
      <c r="AE1366" s="263">
        <v>7</v>
      </c>
      <c r="AF1366" s="278" t="s">
        <v>6319</v>
      </c>
      <c r="AG1366" s="278" t="s">
        <v>5133</v>
      </c>
      <c r="AH1366" s="278" t="s">
        <v>6319</v>
      </c>
      <c r="AI1366" s="278" t="s">
        <v>5133</v>
      </c>
      <c r="AJ1366" s="278" t="s">
        <v>6319</v>
      </c>
      <c r="AK1366" s="278" t="s">
        <v>6319</v>
      </c>
      <c r="AL1366" s="278" t="s">
        <v>6319</v>
      </c>
      <c r="AM1366" s="278" t="s">
        <v>6319</v>
      </c>
      <c r="AN1366" s="263">
        <v>4</v>
      </c>
      <c r="AO1366" s="263">
        <v>5000</v>
      </c>
      <c r="AP1366" s="263">
        <v>-10</v>
      </c>
      <c r="AQ1366" s="263">
        <v>0</v>
      </c>
      <c r="AR1366" s="263">
        <v>0</v>
      </c>
      <c r="AS1366" s="263">
        <v>2</v>
      </c>
      <c r="AT1366" s="263">
        <v>3538</v>
      </c>
      <c r="AU1366" s="278" t="s">
        <v>5133</v>
      </c>
      <c r="AV1366" s="264">
        <v>2</v>
      </c>
      <c r="AW1366" s="263">
        <v>8</v>
      </c>
      <c r="AX1366" s="263">
        <v>16</v>
      </c>
      <c r="AY1366" s="278"/>
      <c r="AZ1366" s="278" t="s">
        <v>5133</v>
      </c>
      <c r="BA1366" s="263">
        <v>0</v>
      </c>
      <c r="BB1366" s="274">
        <v>2.8066842592592591</v>
      </c>
      <c r="BC1366" s="274">
        <v>2.0000010069444443</v>
      </c>
      <c r="BD1366" s="274">
        <v>2</v>
      </c>
      <c r="BE1366" s="274">
        <v>2.0840474537037039</v>
      </c>
      <c r="BF1366" s="274">
        <v>2.8067185185185184</v>
      </c>
      <c r="BG1366" s="279" t="s">
        <v>6953</v>
      </c>
      <c r="BH1366" s="279" t="s">
        <v>7804</v>
      </c>
      <c r="BI1366" s="279" t="s">
        <v>7799</v>
      </c>
      <c r="BJ1366" s="323" t="s">
        <v>8000</v>
      </c>
      <c r="BK1366" s="279" t="s">
        <v>7757</v>
      </c>
      <c r="BL1366" s="279" t="s">
        <v>8001</v>
      </c>
      <c r="BM1366" s="279"/>
      <c r="BN1366" s="279" t="s">
        <v>7793</v>
      </c>
      <c r="BO1366" s="279" t="s">
        <v>8002</v>
      </c>
      <c r="BP1366" s="279" t="s">
        <v>7807</v>
      </c>
      <c r="BQ1366" s="279" t="s">
        <v>7777</v>
      </c>
      <c r="BR1366" s="279" t="s">
        <v>7794</v>
      </c>
      <c r="BS1366" s="279" t="s">
        <v>7830</v>
      </c>
      <c r="BT1366" s="279" t="s">
        <v>8003</v>
      </c>
      <c r="BU1366" s="278"/>
      <c r="BV1366" s="278"/>
      <c r="BW1366" s="278"/>
      <c r="BX1366" s="278"/>
      <c r="BY1366" s="278"/>
      <c r="BZ1366" s="278"/>
      <c r="CA1366" s="278"/>
      <c r="CB1366" s="278"/>
      <c r="CC1366" s="278"/>
      <c r="CD1366" s="278"/>
      <c r="CE1366" s="278"/>
      <c r="CF1366" s="278"/>
      <c r="CG1366" s="278"/>
      <c r="CH1366" s="278"/>
      <c r="CI1366" s="278"/>
      <c r="CJ1366" s="278"/>
      <c r="CK1366" s="278"/>
      <c r="CL1366" s="278"/>
      <c r="CM1366" s="278"/>
      <c r="CN1366" s="278"/>
      <c r="CO1366" s="278"/>
      <c r="CP1366" s="278"/>
      <c r="CQ1366" s="278"/>
      <c r="CR1366" s="278"/>
      <c r="CS1366" s="278"/>
      <c r="CT1366" s="278"/>
      <c r="CU1366" s="278"/>
      <c r="CV1366" s="278"/>
      <c r="CW1366" s="278"/>
      <c r="CX1366" s="278"/>
      <c r="CY1366" s="278"/>
      <c r="CZ1366" s="278"/>
      <c r="DA1366" s="278"/>
      <c r="DB1366" s="278"/>
      <c r="DC1366" s="278"/>
      <c r="DD1366" s="278"/>
      <c r="DE1366" s="278"/>
      <c r="DF1366" s="278"/>
      <c r="DG1366" s="278"/>
      <c r="DH1366" s="278"/>
      <c r="DI1366" s="278"/>
      <c r="DJ1366" s="278"/>
      <c r="DK1366" s="278"/>
      <c r="DL1366" s="278"/>
      <c r="DM1366" s="278"/>
      <c r="DN1366" s="278"/>
      <c r="DO1366" s="278"/>
      <c r="DP1366" s="278"/>
      <c r="DQ1366" s="278"/>
      <c r="DR1366" s="278"/>
      <c r="DS1366" s="278"/>
      <c r="DT1366" s="278"/>
      <c r="DU1366" s="278"/>
      <c r="DV1366" s="278"/>
      <c r="DW1366" s="278"/>
      <c r="DX1366" s="278"/>
      <c r="DY1366" s="278"/>
      <c r="DZ1366" s="278"/>
      <c r="EA1366" s="278"/>
      <c r="EB1366" s="278"/>
      <c r="EC1366" s="278"/>
      <c r="ED1366" s="278"/>
      <c r="EE1366" s="278"/>
      <c r="EF1366" s="278"/>
      <c r="EG1366" s="278"/>
      <c r="EH1366" s="278"/>
      <c r="EI1366" s="278"/>
      <c r="EJ1366" s="278"/>
      <c r="EK1366" s="278"/>
      <c r="EL1366" s="278"/>
      <c r="EM1366" s="278"/>
      <c r="EN1366" s="278"/>
      <c r="EO1366" s="278"/>
      <c r="EP1366" s="278"/>
      <c r="EQ1366" s="278"/>
      <c r="ER1366" s="278"/>
      <c r="ES1366" s="278"/>
      <c r="ET1366" s="278"/>
      <c r="EU1366" s="278"/>
      <c r="EV1366" s="278"/>
      <c r="EW1366" s="278"/>
      <c r="EX1366" s="278"/>
      <c r="EY1366" s="278"/>
      <c r="EZ1366" s="278"/>
      <c r="FA1366" s="278"/>
      <c r="FB1366" s="278"/>
      <c r="FC1366" s="278"/>
      <c r="FD1366" s="278"/>
      <c r="FE1366" s="278"/>
      <c r="FF1366" s="278"/>
      <c r="FG1366" s="278"/>
      <c r="FH1366" s="278"/>
      <c r="FI1366" s="278"/>
      <c r="FJ1366" s="278"/>
      <c r="FK1366" s="278"/>
      <c r="FL1366" s="278"/>
      <c r="FM1366" s="278"/>
      <c r="FN1366" s="278"/>
      <c r="FO1366" s="278"/>
      <c r="FP1366" s="278"/>
      <c r="FQ1366" s="278"/>
      <c r="FR1366" s="278"/>
      <c r="FS1366" s="278"/>
      <c r="FT1366" s="278"/>
      <c r="FU1366" s="278"/>
      <c r="FV1366" s="278"/>
      <c r="FW1366" s="278"/>
      <c r="FX1366" s="278"/>
      <c r="FY1366" s="278"/>
      <c r="FZ1366" s="278"/>
      <c r="GA1366" s="278"/>
      <c r="GB1366" s="278"/>
      <c r="GC1366" s="278"/>
      <c r="GD1366" s="278"/>
      <c r="GE1366" s="278"/>
      <c r="GF1366" s="278"/>
      <c r="GG1366" s="278"/>
      <c r="GH1366" s="278"/>
      <c r="GI1366" s="278"/>
      <c r="GJ1366" s="278"/>
      <c r="GK1366" s="278"/>
      <c r="GL1366" s="278"/>
      <c r="GM1366" s="278"/>
      <c r="GN1366" s="278"/>
      <c r="GO1366" s="278"/>
      <c r="GP1366" s="278"/>
      <c r="GQ1366" s="278"/>
      <c r="GR1366" s="278"/>
      <c r="GS1366" s="278"/>
      <c r="GT1366" s="278"/>
      <c r="GU1366" s="278"/>
      <c r="GV1366" s="278"/>
      <c r="GW1366" s="278"/>
      <c r="GX1366" s="278"/>
      <c r="GY1366" s="278"/>
      <c r="GZ1366" s="278"/>
      <c r="HA1366" s="278"/>
      <c r="HB1366" s="278"/>
      <c r="HC1366" s="278"/>
      <c r="HD1366" s="278"/>
      <c r="HE1366" s="278"/>
      <c r="HF1366" s="278"/>
      <c r="HG1366" s="278"/>
      <c r="HH1366" s="278"/>
      <c r="HI1366" s="278"/>
      <c r="HJ1366" s="278"/>
      <c r="HK1366" s="278"/>
      <c r="HL1366" s="278"/>
      <c r="HM1366" s="278"/>
      <c r="HN1366" s="278"/>
      <c r="HO1366" s="278"/>
    </row>
    <row r="1367" spans="1:223" ht="54.75" customHeight="1" x14ac:dyDescent="0.15">
      <c r="A1367" s="278"/>
      <c r="B1367" s="279" t="s">
        <v>7821</v>
      </c>
      <c r="C1367" s="279" t="s">
        <v>7796</v>
      </c>
      <c r="D1367" s="279" t="s">
        <v>6277</v>
      </c>
      <c r="E1367" s="263">
        <v>279</v>
      </c>
      <c r="F1367" s="279" t="s">
        <v>7787</v>
      </c>
      <c r="G1367" s="322" t="s">
        <v>7998</v>
      </c>
      <c r="H1367" s="279" t="s">
        <v>8011</v>
      </c>
      <c r="I1367" s="279" t="s">
        <v>7796</v>
      </c>
      <c r="J1367" s="279" t="s">
        <v>6571</v>
      </c>
      <c r="K1367" s="279" t="s">
        <v>3967</v>
      </c>
      <c r="L1367" s="279" t="s">
        <v>4910</v>
      </c>
      <c r="M1367" s="264">
        <v>1</v>
      </c>
      <c r="N1367" s="264">
        <v>0</v>
      </c>
      <c r="O1367" s="279" t="s">
        <v>7762</v>
      </c>
      <c r="P1367" s="263">
        <v>87</v>
      </c>
      <c r="Q1367" s="279" t="s">
        <v>7762</v>
      </c>
      <c r="R1367" s="263">
        <v>1</v>
      </c>
      <c r="S1367" s="263">
        <v>1</v>
      </c>
      <c r="T1367" s="278">
        <v>0</v>
      </c>
      <c r="U1367" s="263">
        <v>0</v>
      </c>
      <c r="V1367" s="263">
        <v>7261700</v>
      </c>
      <c r="W1367" s="263">
        <v>69700481</v>
      </c>
      <c r="X1367" s="264">
        <v>13</v>
      </c>
      <c r="Y1367" s="263">
        <v>30184</v>
      </c>
      <c r="Z1367" s="263">
        <v>1903</v>
      </c>
      <c r="AA1367" s="263">
        <v>30458559</v>
      </c>
      <c r="AB1367" s="263">
        <v>4096</v>
      </c>
      <c r="AC1367" s="279" t="s">
        <v>6514</v>
      </c>
      <c r="AD1367" s="279" t="s">
        <v>6515</v>
      </c>
      <c r="AE1367" s="263">
        <v>7</v>
      </c>
      <c r="AF1367" s="278" t="s">
        <v>6319</v>
      </c>
      <c r="AG1367" s="278" t="s">
        <v>5133</v>
      </c>
      <c r="AH1367" s="278" t="s">
        <v>6319</v>
      </c>
      <c r="AI1367" s="278" t="s">
        <v>5133</v>
      </c>
      <c r="AJ1367" s="278" t="s">
        <v>6319</v>
      </c>
      <c r="AK1367" s="278" t="s">
        <v>6319</v>
      </c>
      <c r="AL1367" s="278" t="s">
        <v>6319</v>
      </c>
      <c r="AM1367" s="278" t="s">
        <v>6319</v>
      </c>
      <c r="AN1367" s="263">
        <v>4</v>
      </c>
      <c r="AO1367" s="263">
        <v>5000</v>
      </c>
      <c r="AP1367" s="263">
        <v>-10</v>
      </c>
      <c r="AQ1367" s="263">
        <v>0</v>
      </c>
      <c r="AR1367" s="263">
        <v>0</v>
      </c>
      <c r="AS1367" s="263">
        <v>2</v>
      </c>
      <c r="AT1367" s="263">
        <v>3538</v>
      </c>
      <c r="AU1367" s="278" t="s">
        <v>5133</v>
      </c>
      <c r="AV1367" s="264">
        <v>2</v>
      </c>
      <c r="AW1367" s="263">
        <v>8</v>
      </c>
      <c r="AX1367" s="263">
        <v>16</v>
      </c>
      <c r="AY1367" s="278"/>
      <c r="AZ1367" s="278" t="s">
        <v>5133</v>
      </c>
      <c r="BA1367" s="263">
        <v>0</v>
      </c>
      <c r="BB1367" s="274">
        <v>2.8066842592592591</v>
      </c>
      <c r="BC1367" s="274">
        <v>2.0000010069444443</v>
      </c>
      <c r="BD1367" s="274">
        <v>2</v>
      </c>
      <c r="BE1367" s="274">
        <v>2.0840474537037039</v>
      </c>
      <c r="BF1367" s="274">
        <v>2.8067185185185184</v>
      </c>
      <c r="BG1367" s="279" t="s">
        <v>6953</v>
      </c>
      <c r="BH1367" s="279" t="s">
        <v>7804</v>
      </c>
      <c r="BI1367" s="279" t="s">
        <v>7799</v>
      </c>
      <c r="BJ1367" s="323" t="s">
        <v>8000</v>
      </c>
      <c r="BK1367" s="279" t="s">
        <v>7757</v>
      </c>
      <c r="BL1367" s="279" t="s">
        <v>8001</v>
      </c>
      <c r="BM1367" s="279"/>
      <c r="BN1367" s="279" t="s">
        <v>7793</v>
      </c>
      <c r="BO1367" s="279" t="s">
        <v>8002</v>
      </c>
      <c r="BP1367" s="279" t="s">
        <v>7807</v>
      </c>
      <c r="BQ1367" s="279" t="s">
        <v>7777</v>
      </c>
      <c r="BR1367" s="279" t="s">
        <v>7794</v>
      </c>
      <c r="BS1367" s="279" t="s">
        <v>7830</v>
      </c>
      <c r="BT1367" s="279" t="s">
        <v>8003</v>
      </c>
      <c r="BU1367" s="278"/>
      <c r="BV1367" s="278"/>
      <c r="BW1367" s="278"/>
      <c r="BX1367" s="278"/>
      <c r="BY1367" s="278"/>
      <c r="BZ1367" s="278"/>
      <c r="CA1367" s="278"/>
      <c r="CB1367" s="278"/>
      <c r="CC1367" s="278"/>
      <c r="CD1367" s="278"/>
      <c r="CE1367" s="278"/>
      <c r="CF1367" s="278"/>
      <c r="CG1367" s="278"/>
      <c r="CH1367" s="278"/>
      <c r="CI1367" s="278"/>
      <c r="CJ1367" s="278"/>
      <c r="CK1367" s="278"/>
      <c r="CL1367" s="278"/>
      <c r="CM1367" s="278"/>
      <c r="CN1367" s="278"/>
      <c r="CO1367" s="278"/>
      <c r="CP1367" s="278"/>
      <c r="CQ1367" s="278"/>
      <c r="CR1367" s="278"/>
      <c r="CS1367" s="278"/>
      <c r="CT1367" s="278"/>
      <c r="CU1367" s="278"/>
      <c r="CV1367" s="278"/>
      <c r="CW1367" s="278"/>
      <c r="CX1367" s="278"/>
      <c r="CY1367" s="278"/>
      <c r="CZ1367" s="278"/>
      <c r="DA1367" s="278"/>
      <c r="DB1367" s="278"/>
      <c r="DC1367" s="278"/>
      <c r="DD1367" s="278"/>
      <c r="DE1367" s="278"/>
      <c r="DF1367" s="278"/>
      <c r="DG1367" s="278"/>
      <c r="DH1367" s="278"/>
      <c r="DI1367" s="278"/>
      <c r="DJ1367" s="278"/>
      <c r="DK1367" s="278"/>
      <c r="DL1367" s="278"/>
      <c r="DM1367" s="278"/>
      <c r="DN1367" s="278"/>
      <c r="DO1367" s="278"/>
      <c r="DP1367" s="278"/>
      <c r="DQ1367" s="278"/>
      <c r="DR1367" s="278"/>
      <c r="DS1367" s="278"/>
      <c r="DT1367" s="278"/>
      <c r="DU1367" s="278"/>
      <c r="DV1367" s="278"/>
      <c r="DW1367" s="278"/>
      <c r="DX1367" s="278"/>
      <c r="DY1367" s="278"/>
      <c r="DZ1367" s="278"/>
      <c r="EA1367" s="278"/>
      <c r="EB1367" s="278"/>
      <c r="EC1367" s="278"/>
      <c r="ED1367" s="278"/>
      <c r="EE1367" s="278"/>
      <c r="EF1367" s="278"/>
      <c r="EG1367" s="278"/>
      <c r="EH1367" s="278"/>
      <c r="EI1367" s="278"/>
      <c r="EJ1367" s="278"/>
      <c r="EK1367" s="278"/>
      <c r="EL1367" s="278"/>
      <c r="EM1367" s="278"/>
      <c r="EN1367" s="278"/>
      <c r="EO1367" s="278"/>
      <c r="EP1367" s="278"/>
      <c r="EQ1367" s="278"/>
      <c r="ER1367" s="278"/>
      <c r="ES1367" s="278"/>
      <c r="ET1367" s="278"/>
      <c r="EU1367" s="278"/>
      <c r="EV1367" s="278"/>
      <c r="EW1367" s="278"/>
      <c r="EX1367" s="278"/>
      <c r="EY1367" s="278"/>
      <c r="EZ1367" s="278"/>
      <c r="FA1367" s="278"/>
      <c r="FB1367" s="278"/>
      <c r="FC1367" s="278"/>
      <c r="FD1367" s="278"/>
      <c r="FE1367" s="278"/>
      <c r="FF1367" s="278"/>
      <c r="FG1367" s="278"/>
      <c r="FH1367" s="278"/>
      <c r="FI1367" s="278"/>
      <c r="FJ1367" s="278"/>
      <c r="FK1367" s="278"/>
      <c r="FL1367" s="278"/>
      <c r="FM1367" s="278"/>
      <c r="FN1367" s="278"/>
      <c r="FO1367" s="278"/>
      <c r="FP1367" s="278"/>
      <c r="FQ1367" s="278"/>
      <c r="FR1367" s="278"/>
      <c r="FS1367" s="278"/>
      <c r="FT1367" s="278"/>
      <c r="FU1367" s="278"/>
      <c r="FV1367" s="278"/>
      <c r="FW1367" s="278"/>
      <c r="FX1367" s="278"/>
      <c r="FY1367" s="278"/>
      <c r="FZ1367" s="278"/>
      <c r="GA1367" s="278"/>
      <c r="GB1367" s="278"/>
      <c r="GC1367" s="278"/>
      <c r="GD1367" s="278"/>
      <c r="GE1367" s="278"/>
      <c r="GF1367" s="278"/>
      <c r="GG1367" s="278"/>
      <c r="GH1367" s="278"/>
      <c r="GI1367" s="278"/>
      <c r="GJ1367" s="278"/>
      <c r="GK1367" s="278"/>
      <c r="GL1367" s="278"/>
      <c r="GM1367" s="278"/>
      <c r="GN1367" s="278"/>
      <c r="GO1367" s="278"/>
      <c r="GP1367" s="278"/>
      <c r="GQ1367" s="278"/>
      <c r="GR1367" s="278"/>
      <c r="GS1367" s="278"/>
      <c r="GT1367" s="278"/>
      <c r="GU1367" s="278"/>
      <c r="GV1367" s="278"/>
      <c r="GW1367" s="278"/>
      <c r="GX1367" s="278"/>
      <c r="GY1367" s="278"/>
      <c r="GZ1367" s="278"/>
      <c r="HA1367" s="278"/>
      <c r="HB1367" s="278"/>
      <c r="HC1367" s="278"/>
      <c r="HD1367" s="278"/>
      <c r="HE1367" s="278"/>
      <c r="HF1367" s="278"/>
      <c r="HG1367" s="278"/>
      <c r="HH1367" s="278"/>
      <c r="HI1367" s="278"/>
      <c r="HJ1367" s="278"/>
      <c r="HK1367" s="278"/>
      <c r="HL1367" s="278"/>
      <c r="HM1367" s="278"/>
      <c r="HN1367" s="278"/>
      <c r="HO1367" s="278"/>
    </row>
    <row r="1368" spans="1:223" ht="54.75" customHeight="1" x14ac:dyDescent="0.15">
      <c r="A1368" s="278"/>
      <c r="B1368" s="279" t="s">
        <v>7821</v>
      </c>
      <c r="C1368" s="279" t="s">
        <v>7796</v>
      </c>
      <c r="D1368" s="279" t="s">
        <v>6277</v>
      </c>
      <c r="E1368" s="263">
        <v>279</v>
      </c>
      <c r="F1368" s="279" t="s">
        <v>7787</v>
      </c>
      <c r="G1368" s="322" t="s">
        <v>7998</v>
      </c>
      <c r="H1368" s="279" t="s">
        <v>8010</v>
      </c>
      <c r="I1368" s="279" t="s">
        <v>7796</v>
      </c>
      <c r="J1368" s="279" t="s">
        <v>6571</v>
      </c>
      <c r="K1368" s="279" t="s">
        <v>3967</v>
      </c>
      <c r="L1368" s="279" t="s">
        <v>4910</v>
      </c>
      <c r="M1368" s="264">
        <v>1</v>
      </c>
      <c r="N1368" s="264">
        <v>0</v>
      </c>
      <c r="O1368" s="279" t="s">
        <v>7762</v>
      </c>
      <c r="P1368" s="263">
        <v>87</v>
      </c>
      <c r="Q1368" s="279" t="s">
        <v>7762</v>
      </c>
      <c r="R1368" s="263">
        <v>1</v>
      </c>
      <c r="S1368" s="263">
        <v>1</v>
      </c>
      <c r="T1368" s="278">
        <v>0</v>
      </c>
      <c r="U1368" s="263">
        <v>0</v>
      </c>
      <c r="V1368" s="263">
        <v>7261700</v>
      </c>
      <c r="W1368" s="263">
        <v>69700481</v>
      </c>
      <c r="X1368" s="264">
        <v>13</v>
      </c>
      <c r="Y1368" s="263">
        <v>30184</v>
      </c>
      <c r="Z1368" s="263">
        <v>1903</v>
      </c>
      <c r="AA1368" s="263">
        <v>30458559</v>
      </c>
      <c r="AB1368" s="263">
        <v>4096</v>
      </c>
      <c r="AC1368" s="279" t="s">
        <v>6514</v>
      </c>
      <c r="AD1368" s="279" t="s">
        <v>6515</v>
      </c>
      <c r="AE1368" s="263">
        <v>7</v>
      </c>
      <c r="AF1368" s="278" t="s">
        <v>6319</v>
      </c>
      <c r="AG1368" s="278" t="s">
        <v>5133</v>
      </c>
      <c r="AH1368" s="278" t="s">
        <v>6319</v>
      </c>
      <c r="AI1368" s="278" t="s">
        <v>5133</v>
      </c>
      <c r="AJ1368" s="278" t="s">
        <v>6319</v>
      </c>
      <c r="AK1368" s="278" t="s">
        <v>6319</v>
      </c>
      <c r="AL1368" s="278" t="s">
        <v>6319</v>
      </c>
      <c r="AM1368" s="278" t="s">
        <v>6319</v>
      </c>
      <c r="AN1368" s="263">
        <v>4</v>
      </c>
      <c r="AO1368" s="263">
        <v>5000</v>
      </c>
      <c r="AP1368" s="263">
        <v>-10</v>
      </c>
      <c r="AQ1368" s="263">
        <v>0</v>
      </c>
      <c r="AR1368" s="263">
        <v>0</v>
      </c>
      <c r="AS1368" s="263">
        <v>2</v>
      </c>
      <c r="AT1368" s="263">
        <v>3538</v>
      </c>
      <c r="AU1368" s="278" t="s">
        <v>5133</v>
      </c>
      <c r="AV1368" s="264">
        <v>2</v>
      </c>
      <c r="AW1368" s="263">
        <v>8</v>
      </c>
      <c r="AX1368" s="263">
        <v>16</v>
      </c>
      <c r="AY1368" s="278"/>
      <c r="AZ1368" s="278" t="s">
        <v>5133</v>
      </c>
      <c r="BA1368" s="263">
        <v>0</v>
      </c>
      <c r="BB1368" s="274">
        <v>2.8066842592592591</v>
      </c>
      <c r="BC1368" s="274">
        <v>2.0000010069444443</v>
      </c>
      <c r="BD1368" s="274">
        <v>2</v>
      </c>
      <c r="BE1368" s="274">
        <v>2.0840474537037039</v>
      </c>
      <c r="BF1368" s="274">
        <v>2.8067185185185184</v>
      </c>
      <c r="BG1368" s="279" t="s">
        <v>6953</v>
      </c>
      <c r="BH1368" s="279" t="s">
        <v>7804</v>
      </c>
      <c r="BI1368" s="279" t="s">
        <v>7799</v>
      </c>
      <c r="BJ1368" s="323" t="s">
        <v>8000</v>
      </c>
      <c r="BK1368" s="279" t="s">
        <v>7757</v>
      </c>
      <c r="BL1368" s="279" t="s">
        <v>8001</v>
      </c>
      <c r="BM1368" s="279"/>
      <c r="BN1368" s="279" t="s">
        <v>7793</v>
      </c>
      <c r="BO1368" s="279" t="s">
        <v>8002</v>
      </c>
      <c r="BP1368" s="279" t="s">
        <v>7807</v>
      </c>
      <c r="BQ1368" s="279" t="s">
        <v>7777</v>
      </c>
      <c r="BR1368" s="279" t="s">
        <v>7794</v>
      </c>
      <c r="BS1368" s="279" t="s">
        <v>7830</v>
      </c>
      <c r="BT1368" s="279" t="s">
        <v>8003</v>
      </c>
      <c r="BU1368" s="278"/>
      <c r="BV1368" s="278"/>
      <c r="BW1368" s="278"/>
      <c r="BX1368" s="278"/>
      <c r="BY1368" s="278"/>
      <c r="BZ1368" s="278"/>
      <c r="CA1368" s="278"/>
      <c r="CB1368" s="278"/>
      <c r="CC1368" s="278"/>
      <c r="CD1368" s="278"/>
      <c r="CE1368" s="278"/>
      <c r="CF1368" s="278"/>
      <c r="CG1368" s="278"/>
      <c r="CH1368" s="278"/>
      <c r="CI1368" s="278"/>
      <c r="CJ1368" s="278"/>
      <c r="CK1368" s="278"/>
      <c r="CL1368" s="278"/>
      <c r="CM1368" s="278"/>
      <c r="CN1368" s="278"/>
      <c r="CO1368" s="278"/>
      <c r="CP1368" s="278"/>
      <c r="CQ1368" s="278"/>
      <c r="CR1368" s="278"/>
      <c r="CS1368" s="278"/>
      <c r="CT1368" s="278"/>
      <c r="CU1368" s="278"/>
      <c r="CV1368" s="278"/>
      <c r="CW1368" s="278"/>
      <c r="CX1368" s="278"/>
      <c r="CY1368" s="278"/>
      <c r="CZ1368" s="278"/>
      <c r="DA1368" s="278"/>
      <c r="DB1368" s="278"/>
      <c r="DC1368" s="278"/>
      <c r="DD1368" s="278"/>
      <c r="DE1368" s="278"/>
      <c r="DF1368" s="278"/>
      <c r="DG1368" s="278"/>
      <c r="DH1368" s="278"/>
      <c r="DI1368" s="278"/>
      <c r="DJ1368" s="278"/>
      <c r="DK1368" s="278"/>
      <c r="DL1368" s="278"/>
      <c r="DM1368" s="278"/>
      <c r="DN1368" s="278"/>
      <c r="DO1368" s="278"/>
      <c r="DP1368" s="278"/>
      <c r="DQ1368" s="278"/>
      <c r="DR1368" s="278"/>
      <c r="DS1368" s="278"/>
      <c r="DT1368" s="278"/>
      <c r="DU1368" s="278"/>
      <c r="DV1368" s="278"/>
      <c r="DW1368" s="278"/>
      <c r="DX1368" s="278"/>
      <c r="DY1368" s="278"/>
      <c r="DZ1368" s="278"/>
      <c r="EA1368" s="278"/>
      <c r="EB1368" s="278"/>
      <c r="EC1368" s="278"/>
      <c r="ED1368" s="278"/>
      <c r="EE1368" s="278"/>
      <c r="EF1368" s="278"/>
      <c r="EG1368" s="278"/>
      <c r="EH1368" s="278"/>
      <c r="EI1368" s="278"/>
      <c r="EJ1368" s="278"/>
      <c r="EK1368" s="278"/>
      <c r="EL1368" s="278"/>
      <c r="EM1368" s="278"/>
      <c r="EN1368" s="278"/>
      <c r="EO1368" s="278"/>
      <c r="EP1368" s="278"/>
      <c r="EQ1368" s="278"/>
      <c r="ER1368" s="278"/>
      <c r="ES1368" s="278"/>
      <c r="ET1368" s="278"/>
      <c r="EU1368" s="278"/>
      <c r="EV1368" s="278"/>
      <c r="EW1368" s="278"/>
      <c r="EX1368" s="278"/>
      <c r="EY1368" s="278"/>
      <c r="EZ1368" s="278"/>
      <c r="FA1368" s="278"/>
      <c r="FB1368" s="278"/>
      <c r="FC1368" s="278"/>
      <c r="FD1368" s="278"/>
      <c r="FE1368" s="278"/>
      <c r="FF1368" s="278"/>
      <c r="FG1368" s="278"/>
      <c r="FH1368" s="278"/>
      <c r="FI1368" s="278"/>
      <c r="FJ1368" s="278"/>
      <c r="FK1368" s="278"/>
      <c r="FL1368" s="278"/>
      <c r="FM1368" s="278"/>
      <c r="FN1368" s="278"/>
      <c r="FO1368" s="278"/>
      <c r="FP1368" s="278"/>
      <c r="FQ1368" s="278"/>
      <c r="FR1368" s="278"/>
      <c r="FS1368" s="278"/>
      <c r="FT1368" s="278"/>
      <c r="FU1368" s="278"/>
      <c r="FV1368" s="278"/>
      <c r="FW1368" s="278"/>
      <c r="FX1368" s="278"/>
      <c r="FY1368" s="278"/>
      <c r="FZ1368" s="278"/>
      <c r="GA1368" s="278"/>
      <c r="GB1368" s="278"/>
      <c r="GC1368" s="278"/>
      <c r="GD1368" s="278"/>
      <c r="GE1368" s="278"/>
      <c r="GF1368" s="278"/>
      <c r="GG1368" s="278"/>
      <c r="GH1368" s="278"/>
      <c r="GI1368" s="278"/>
      <c r="GJ1368" s="278"/>
      <c r="GK1368" s="278"/>
      <c r="GL1368" s="278"/>
      <c r="GM1368" s="278"/>
      <c r="GN1368" s="278"/>
      <c r="GO1368" s="278"/>
      <c r="GP1368" s="278"/>
      <c r="GQ1368" s="278"/>
      <c r="GR1368" s="278"/>
      <c r="GS1368" s="278"/>
      <c r="GT1368" s="278"/>
      <c r="GU1368" s="278"/>
      <c r="GV1368" s="278"/>
      <c r="GW1368" s="278"/>
      <c r="GX1368" s="278"/>
      <c r="GY1368" s="278"/>
      <c r="GZ1368" s="278"/>
      <c r="HA1368" s="278"/>
      <c r="HB1368" s="278"/>
      <c r="HC1368" s="278"/>
      <c r="HD1368" s="278"/>
      <c r="HE1368" s="278"/>
      <c r="HF1368" s="278"/>
      <c r="HG1368" s="278"/>
      <c r="HH1368" s="278"/>
      <c r="HI1368" s="278"/>
      <c r="HJ1368" s="278"/>
      <c r="HK1368" s="278"/>
      <c r="HL1368" s="278"/>
      <c r="HM1368" s="278"/>
      <c r="HN1368" s="278"/>
      <c r="HO1368" s="278"/>
    </row>
    <row r="1369" spans="1:223" ht="54.75" customHeight="1" x14ac:dyDescent="0.15">
      <c r="A1369" s="278"/>
      <c r="B1369" s="279" t="s">
        <v>7821</v>
      </c>
      <c r="C1369" s="279" t="s">
        <v>7796</v>
      </c>
      <c r="D1369" s="279" t="s">
        <v>6277</v>
      </c>
      <c r="E1369" s="263">
        <v>279</v>
      </c>
      <c r="F1369" s="279" t="s">
        <v>7787</v>
      </c>
      <c r="G1369" s="322" t="s">
        <v>7998</v>
      </c>
      <c r="H1369" s="279" t="s">
        <v>8009</v>
      </c>
      <c r="I1369" s="279" t="s">
        <v>7796</v>
      </c>
      <c r="J1369" s="279" t="s">
        <v>6571</v>
      </c>
      <c r="K1369" s="279" t="s">
        <v>3967</v>
      </c>
      <c r="L1369" s="279" t="s">
        <v>4910</v>
      </c>
      <c r="M1369" s="264">
        <v>1</v>
      </c>
      <c r="N1369" s="264">
        <v>0</v>
      </c>
      <c r="O1369" s="279" t="s">
        <v>7762</v>
      </c>
      <c r="P1369" s="263">
        <v>87</v>
      </c>
      <c r="Q1369" s="279" t="s">
        <v>7762</v>
      </c>
      <c r="R1369" s="263">
        <v>1</v>
      </c>
      <c r="S1369" s="263">
        <v>1</v>
      </c>
      <c r="T1369" s="278">
        <v>0</v>
      </c>
      <c r="U1369" s="263">
        <v>0</v>
      </c>
      <c r="V1369" s="263">
        <v>7261700</v>
      </c>
      <c r="W1369" s="263">
        <v>69700481</v>
      </c>
      <c r="X1369" s="264">
        <v>13</v>
      </c>
      <c r="Y1369" s="263">
        <v>30184</v>
      </c>
      <c r="Z1369" s="263">
        <v>1903</v>
      </c>
      <c r="AA1369" s="263">
        <v>30458559</v>
      </c>
      <c r="AB1369" s="263">
        <v>4096</v>
      </c>
      <c r="AC1369" s="279" t="s">
        <v>6514</v>
      </c>
      <c r="AD1369" s="279" t="s">
        <v>6515</v>
      </c>
      <c r="AE1369" s="263">
        <v>7</v>
      </c>
      <c r="AF1369" s="278" t="s">
        <v>6319</v>
      </c>
      <c r="AG1369" s="278" t="s">
        <v>5133</v>
      </c>
      <c r="AH1369" s="278" t="s">
        <v>6319</v>
      </c>
      <c r="AI1369" s="278" t="s">
        <v>5133</v>
      </c>
      <c r="AJ1369" s="278" t="s">
        <v>6319</v>
      </c>
      <c r="AK1369" s="278" t="s">
        <v>6319</v>
      </c>
      <c r="AL1369" s="278" t="s">
        <v>6319</v>
      </c>
      <c r="AM1369" s="278" t="s">
        <v>6319</v>
      </c>
      <c r="AN1369" s="263">
        <v>4</v>
      </c>
      <c r="AO1369" s="263">
        <v>5000</v>
      </c>
      <c r="AP1369" s="263">
        <v>-10</v>
      </c>
      <c r="AQ1369" s="263">
        <v>0</v>
      </c>
      <c r="AR1369" s="263">
        <v>0</v>
      </c>
      <c r="AS1369" s="263">
        <v>2</v>
      </c>
      <c r="AT1369" s="263">
        <v>3538</v>
      </c>
      <c r="AU1369" s="278" t="s">
        <v>5133</v>
      </c>
      <c r="AV1369" s="264">
        <v>2</v>
      </c>
      <c r="AW1369" s="263">
        <v>8</v>
      </c>
      <c r="AX1369" s="263">
        <v>16</v>
      </c>
      <c r="AY1369" s="278"/>
      <c r="AZ1369" s="278" t="s">
        <v>5133</v>
      </c>
      <c r="BA1369" s="263">
        <v>0</v>
      </c>
      <c r="BB1369" s="274">
        <v>2.8066842592592591</v>
      </c>
      <c r="BC1369" s="274">
        <v>2.0000010069444443</v>
      </c>
      <c r="BD1369" s="274">
        <v>2</v>
      </c>
      <c r="BE1369" s="274">
        <v>2.0840474537037039</v>
      </c>
      <c r="BF1369" s="274">
        <v>2.8067185185185184</v>
      </c>
      <c r="BG1369" s="279" t="s">
        <v>6953</v>
      </c>
      <c r="BH1369" s="279" t="s">
        <v>7804</v>
      </c>
      <c r="BI1369" s="279" t="s">
        <v>7799</v>
      </c>
      <c r="BJ1369" s="323" t="s">
        <v>8000</v>
      </c>
      <c r="BK1369" s="279" t="s">
        <v>7757</v>
      </c>
      <c r="BL1369" s="279" t="s">
        <v>8001</v>
      </c>
      <c r="BM1369" s="279"/>
      <c r="BN1369" s="279" t="s">
        <v>7793</v>
      </c>
      <c r="BO1369" s="279" t="s">
        <v>8002</v>
      </c>
      <c r="BP1369" s="279" t="s">
        <v>7807</v>
      </c>
      <c r="BQ1369" s="279" t="s">
        <v>7777</v>
      </c>
      <c r="BR1369" s="279" t="s">
        <v>7794</v>
      </c>
      <c r="BS1369" s="279" t="s">
        <v>7830</v>
      </c>
      <c r="BT1369" s="279" t="s">
        <v>8003</v>
      </c>
      <c r="BU1369" s="278"/>
      <c r="BV1369" s="278"/>
      <c r="BW1369" s="278"/>
      <c r="BX1369" s="278"/>
      <c r="BY1369" s="278"/>
      <c r="BZ1369" s="278"/>
      <c r="CA1369" s="278"/>
      <c r="CB1369" s="278"/>
      <c r="CC1369" s="278"/>
      <c r="CD1369" s="278"/>
      <c r="CE1369" s="278"/>
      <c r="CF1369" s="278"/>
      <c r="CG1369" s="278"/>
      <c r="CH1369" s="278"/>
      <c r="CI1369" s="278"/>
      <c r="CJ1369" s="278"/>
      <c r="CK1369" s="278"/>
      <c r="CL1369" s="278"/>
      <c r="CM1369" s="278"/>
      <c r="CN1369" s="278"/>
      <c r="CO1369" s="278"/>
      <c r="CP1369" s="278"/>
      <c r="CQ1369" s="278"/>
      <c r="CR1369" s="278"/>
      <c r="CS1369" s="278"/>
      <c r="CT1369" s="278"/>
      <c r="CU1369" s="278"/>
      <c r="CV1369" s="278"/>
      <c r="CW1369" s="278"/>
      <c r="CX1369" s="278"/>
      <c r="CY1369" s="278"/>
      <c r="CZ1369" s="278"/>
      <c r="DA1369" s="278"/>
      <c r="DB1369" s="278"/>
      <c r="DC1369" s="278"/>
      <c r="DD1369" s="278"/>
      <c r="DE1369" s="278"/>
      <c r="DF1369" s="278"/>
      <c r="DG1369" s="278"/>
      <c r="DH1369" s="278"/>
      <c r="DI1369" s="278"/>
      <c r="DJ1369" s="278"/>
      <c r="DK1369" s="278"/>
      <c r="DL1369" s="278"/>
      <c r="DM1369" s="278"/>
      <c r="DN1369" s="278"/>
      <c r="DO1369" s="278"/>
      <c r="DP1369" s="278"/>
      <c r="DQ1369" s="278"/>
      <c r="DR1369" s="278"/>
      <c r="DS1369" s="278"/>
      <c r="DT1369" s="278"/>
      <c r="DU1369" s="278"/>
      <c r="DV1369" s="278"/>
      <c r="DW1369" s="278"/>
      <c r="DX1369" s="278"/>
      <c r="DY1369" s="278"/>
      <c r="DZ1369" s="278"/>
      <c r="EA1369" s="278"/>
      <c r="EB1369" s="278"/>
      <c r="EC1369" s="278"/>
      <c r="ED1369" s="278"/>
      <c r="EE1369" s="278"/>
      <c r="EF1369" s="278"/>
      <c r="EG1369" s="278"/>
      <c r="EH1369" s="278"/>
      <c r="EI1369" s="278"/>
      <c r="EJ1369" s="278"/>
      <c r="EK1369" s="278"/>
      <c r="EL1369" s="278"/>
      <c r="EM1369" s="278"/>
      <c r="EN1369" s="278"/>
      <c r="EO1369" s="278"/>
      <c r="EP1369" s="278"/>
      <c r="EQ1369" s="278"/>
      <c r="ER1369" s="278"/>
      <c r="ES1369" s="278"/>
      <c r="ET1369" s="278"/>
      <c r="EU1369" s="278"/>
      <c r="EV1369" s="278"/>
      <c r="EW1369" s="278"/>
      <c r="EX1369" s="278"/>
      <c r="EY1369" s="278"/>
      <c r="EZ1369" s="278"/>
      <c r="FA1369" s="278"/>
      <c r="FB1369" s="278"/>
      <c r="FC1369" s="278"/>
      <c r="FD1369" s="278"/>
      <c r="FE1369" s="278"/>
      <c r="FF1369" s="278"/>
      <c r="FG1369" s="278"/>
      <c r="FH1369" s="278"/>
      <c r="FI1369" s="278"/>
      <c r="FJ1369" s="278"/>
      <c r="FK1369" s="278"/>
      <c r="FL1369" s="278"/>
      <c r="FM1369" s="278"/>
      <c r="FN1369" s="278"/>
      <c r="FO1369" s="278"/>
      <c r="FP1369" s="278"/>
      <c r="FQ1369" s="278"/>
      <c r="FR1369" s="278"/>
      <c r="FS1369" s="278"/>
      <c r="FT1369" s="278"/>
      <c r="FU1369" s="278"/>
      <c r="FV1369" s="278"/>
      <c r="FW1369" s="278"/>
      <c r="FX1369" s="278"/>
      <c r="FY1369" s="278"/>
      <c r="FZ1369" s="278"/>
      <c r="GA1369" s="278"/>
      <c r="GB1369" s="278"/>
      <c r="GC1369" s="278"/>
      <c r="GD1369" s="278"/>
      <c r="GE1369" s="278"/>
      <c r="GF1369" s="278"/>
      <c r="GG1369" s="278"/>
      <c r="GH1369" s="278"/>
      <c r="GI1369" s="278"/>
      <c r="GJ1369" s="278"/>
      <c r="GK1369" s="278"/>
      <c r="GL1369" s="278"/>
      <c r="GM1369" s="278"/>
      <c r="GN1369" s="278"/>
      <c r="GO1369" s="278"/>
      <c r="GP1369" s="278"/>
      <c r="GQ1369" s="278"/>
      <c r="GR1369" s="278"/>
      <c r="GS1369" s="278"/>
      <c r="GT1369" s="278"/>
      <c r="GU1369" s="278"/>
      <c r="GV1369" s="278"/>
      <c r="GW1369" s="278"/>
      <c r="GX1369" s="278"/>
      <c r="GY1369" s="278"/>
      <c r="GZ1369" s="278"/>
      <c r="HA1369" s="278"/>
      <c r="HB1369" s="278"/>
      <c r="HC1369" s="278"/>
      <c r="HD1369" s="278"/>
      <c r="HE1369" s="278"/>
      <c r="HF1369" s="278"/>
      <c r="HG1369" s="278"/>
      <c r="HH1369" s="278"/>
      <c r="HI1369" s="278"/>
      <c r="HJ1369" s="278"/>
      <c r="HK1369" s="278"/>
      <c r="HL1369" s="278"/>
      <c r="HM1369" s="278"/>
      <c r="HN1369" s="278"/>
      <c r="HO1369" s="278"/>
    </row>
    <row r="1370" spans="1:223" ht="54.75" customHeight="1" x14ac:dyDescent="0.15">
      <c r="A1370" s="278"/>
      <c r="B1370" s="279" t="s">
        <v>7821</v>
      </c>
      <c r="C1370" s="279" t="s">
        <v>7796</v>
      </c>
      <c r="D1370" s="279" t="s">
        <v>6277</v>
      </c>
      <c r="E1370" s="263">
        <v>279</v>
      </c>
      <c r="F1370" s="279" t="s">
        <v>7787</v>
      </c>
      <c r="G1370" s="322" t="s">
        <v>7998</v>
      </c>
      <c r="H1370" s="279" t="s">
        <v>8008</v>
      </c>
      <c r="I1370" s="279" t="s">
        <v>7796</v>
      </c>
      <c r="J1370" s="279" t="s">
        <v>6571</v>
      </c>
      <c r="K1370" s="279" t="s">
        <v>3967</v>
      </c>
      <c r="L1370" s="279" t="s">
        <v>4910</v>
      </c>
      <c r="M1370" s="264">
        <v>1</v>
      </c>
      <c r="N1370" s="264">
        <v>0</v>
      </c>
      <c r="O1370" s="279" t="s">
        <v>7762</v>
      </c>
      <c r="P1370" s="263">
        <v>87</v>
      </c>
      <c r="Q1370" s="279" t="s">
        <v>7762</v>
      </c>
      <c r="R1370" s="263">
        <v>1</v>
      </c>
      <c r="S1370" s="263">
        <v>1</v>
      </c>
      <c r="T1370" s="278">
        <v>0</v>
      </c>
      <c r="U1370" s="263">
        <v>0</v>
      </c>
      <c r="V1370" s="263">
        <v>7261700</v>
      </c>
      <c r="W1370" s="263">
        <v>69700481</v>
      </c>
      <c r="X1370" s="264">
        <v>13</v>
      </c>
      <c r="Y1370" s="263">
        <v>30184</v>
      </c>
      <c r="Z1370" s="263">
        <v>1903</v>
      </c>
      <c r="AA1370" s="263">
        <v>30458559</v>
      </c>
      <c r="AB1370" s="263">
        <v>4096</v>
      </c>
      <c r="AC1370" s="279" t="s">
        <v>6514</v>
      </c>
      <c r="AD1370" s="279" t="s">
        <v>6515</v>
      </c>
      <c r="AE1370" s="263">
        <v>7</v>
      </c>
      <c r="AF1370" s="278" t="s">
        <v>6319</v>
      </c>
      <c r="AG1370" s="278" t="s">
        <v>5133</v>
      </c>
      <c r="AH1370" s="278" t="s">
        <v>6319</v>
      </c>
      <c r="AI1370" s="278" t="s">
        <v>5133</v>
      </c>
      <c r="AJ1370" s="278" t="s">
        <v>6319</v>
      </c>
      <c r="AK1370" s="278" t="s">
        <v>6319</v>
      </c>
      <c r="AL1370" s="278" t="s">
        <v>6319</v>
      </c>
      <c r="AM1370" s="278" t="s">
        <v>6319</v>
      </c>
      <c r="AN1370" s="263">
        <v>4</v>
      </c>
      <c r="AO1370" s="263">
        <v>5000</v>
      </c>
      <c r="AP1370" s="263">
        <v>-10</v>
      </c>
      <c r="AQ1370" s="263">
        <v>0</v>
      </c>
      <c r="AR1370" s="263">
        <v>0</v>
      </c>
      <c r="AS1370" s="263">
        <v>2</v>
      </c>
      <c r="AT1370" s="263">
        <v>3538</v>
      </c>
      <c r="AU1370" s="278" t="s">
        <v>5133</v>
      </c>
      <c r="AV1370" s="264">
        <v>2</v>
      </c>
      <c r="AW1370" s="263">
        <v>8</v>
      </c>
      <c r="AX1370" s="263">
        <v>16</v>
      </c>
      <c r="AY1370" s="278"/>
      <c r="AZ1370" s="278" t="s">
        <v>5133</v>
      </c>
      <c r="BA1370" s="263">
        <v>0</v>
      </c>
      <c r="BB1370" s="274">
        <v>2.8066842592592591</v>
      </c>
      <c r="BC1370" s="274">
        <v>2.0000010069444443</v>
      </c>
      <c r="BD1370" s="274">
        <v>2</v>
      </c>
      <c r="BE1370" s="274">
        <v>2.0840474537037039</v>
      </c>
      <c r="BF1370" s="274">
        <v>2.8067185185185184</v>
      </c>
      <c r="BG1370" s="279" t="s">
        <v>6953</v>
      </c>
      <c r="BH1370" s="279" t="s">
        <v>7804</v>
      </c>
      <c r="BI1370" s="279" t="s">
        <v>7799</v>
      </c>
      <c r="BJ1370" s="323" t="s">
        <v>8000</v>
      </c>
      <c r="BK1370" s="279" t="s">
        <v>7757</v>
      </c>
      <c r="BL1370" s="279" t="s">
        <v>8001</v>
      </c>
      <c r="BM1370" s="279"/>
      <c r="BN1370" s="279" t="s">
        <v>7793</v>
      </c>
      <c r="BO1370" s="279" t="s">
        <v>8002</v>
      </c>
      <c r="BP1370" s="279" t="s">
        <v>7807</v>
      </c>
      <c r="BQ1370" s="279" t="s">
        <v>7777</v>
      </c>
      <c r="BR1370" s="279" t="s">
        <v>7794</v>
      </c>
      <c r="BS1370" s="279" t="s">
        <v>7830</v>
      </c>
      <c r="BT1370" s="279" t="s">
        <v>8003</v>
      </c>
      <c r="BU1370" s="278"/>
      <c r="BV1370" s="278"/>
      <c r="BW1370" s="278"/>
      <c r="BX1370" s="278"/>
      <c r="BY1370" s="278"/>
      <c r="BZ1370" s="278"/>
      <c r="CA1370" s="278"/>
      <c r="CB1370" s="278"/>
      <c r="CC1370" s="278"/>
      <c r="CD1370" s="278"/>
      <c r="CE1370" s="278"/>
      <c r="CF1370" s="278"/>
      <c r="CG1370" s="278"/>
      <c r="CH1370" s="278"/>
      <c r="CI1370" s="278"/>
      <c r="CJ1370" s="278"/>
      <c r="CK1370" s="278"/>
      <c r="CL1370" s="278"/>
      <c r="CM1370" s="278"/>
      <c r="CN1370" s="278"/>
      <c r="CO1370" s="278"/>
      <c r="CP1370" s="278"/>
      <c r="CQ1370" s="278"/>
      <c r="CR1370" s="278"/>
      <c r="CS1370" s="278"/>
      <c r="CT1370" s="278"/>
      <c r="CU1370" s="278"/>
      <c r="CV1370" s="278"/>
      <c r="CW1370" s="278"/>
      <c r="CX1370" s="278"/>
      <c r="CY1370" s="278"/>
      <c r="CZ1370" s="278"/>
      <c r="DA1370" s="278"/>
      <c r="DB1370" s="278"/>
      <c r="DC1370" s="278"/>
      <c r="DD1370" s="278"/>
      <c r="DE1370" s="278"/>
      <c r="DF1370" s="278"/>
      <c r="DG1370" s="278"/>
      <c r="DH1370" s="278"/>
      <c r="DI1370" s="278"/>
      <c r="DJ1370" s="278"/>
      <c r="DK1370" s="278"/>
      <c r="DL1370" s="278"/>
      <c r="DM1370" s="278"/>
      <c r="DN1370" s="278"/>
      <c r="DO1370" s="278"/>
      <c r="DP1370" s="278"/>
      <c r="DQ1370" s="278"/>
      <c r="DR1370" s="278"/>
      <c r="DS1370" s="278"/>
      <c r="DT1370" s="278"/>
      <c r="DU1370" s="278"/>
      <c r="DV1370" s="278"/>
      <c r="DW1370" s="278"/>
      <c r="DX1370" s="278"/>
      <c r="DY1370" s="278"/>
      <c r="DZ1370" s="278"/>
      <c r="EA1370" s="278"/>
      <c r="EB1370" s="278"/>
      <c r="EC1370" s="278"/>
      <c r="ED1370" s="278"/>
      <c r="EE1370" s="278"/>
      <c r="EF1370" s="278"/>
      <c r="EG1370" s="278"/>
      <c r="EH1370" s="278"/>
      <c r="EI1370" s="278"/>
      <c r="EJ1370" s="278"/>
      <c r="EK1370" s="278"/>
      <c r="EL1370" s="278"/>
      <c r="EM1370" s="278"/>
      <c r="EN1370" s="278"/>
      <c r="EO1370" s="278"/>
      <c r="EP1370" s="278"/>
      <c r="EQ1370" s="278"/>
      <c r="ER1370" s="278"/>
      <c r="ES1370" s="278"/>
      <c r="ET1370" s="278"/>
      <c r="EU1370" s="278"/>
      <c r="EV1370" s="278"/>
      <c r="EW1370" s="278"/>
      <c r="EX1370" s="278"/>
      <c r="EY1370" s="278"/>
      <c r="EZ1370" s="278"/>
      <c r="FA1370" s="278"/>
      <c r="FB1370" s="278"/>
      <c r="FC1370" s="278"/>
      <c r="FD1370" s="278"/>
      <c r="FE1370" s="278"/>
      <c r="FF1370" s="278"/>
      <c r="FG1370" s="278"/>
      <c r="FH1370" s="278"/>
      <c r="FI1370" s="278"/>
      <c r="FJ1370" s="278"/>
      <c r="FK1370" s="278"/>
      <c r="FL1370" s="278"/>
      <c r="FM1370" s="278"/>
      <c r="FN1370" s="278"/>
      <c r="FO1370" s="278"/>
      <c r="FP1370" s="278"/>
      <c r="FQ1370" s="278"/>
      <c r="FR1370" s="278"/>
      <c r="FS1370" s="278"/>
      <c r="FT1370" s="278"/>
      <c r="FU1370" s="278"/>
      <c r="FV1370" s="278"/>
      <c r="FW1370" s="278"/>
      <c r="FX1370" s="278"/>
      <c r="FY1370" s="278"/>
      <c r="FZ1370" s="278"/>
      <c r="GA1370" s="278"/>
      <c r="GB1370" s="278"/>
      <c r="GC1370" s="278"/>
      <c r="GD1370" s="278"/>
      <c r="GE1370" s="278"/>
      <c r="GF1370" s="278"/>
      <c r="GG1370" s="278"/>
      <c r="GH1370" s="278"/>
      <c r="GI1370" s="278"/>
      <c r="GJ1370" s="278"/>
      <c r="GK1370" s="278"/>
      <c r="GL1370" s="278"/>
      <c r="GM1370" s="278"/>
      <c r="GN1370" s="278"/>
      <c r="GO1370" s="278"/>
      <c r="GP1370" s="278"/>
      <c r="GQ1370" s="278"/>
      <c r="GR1370" s="278"/>
      <c r="GS1370" s="278"/>
      <c r="GT1370" s="278"/>
      <c r="GU1370" s="278"/>
      <c r="GV1370" s="278"/>
      <c r="GW1370" s="278"/>
      <c r="GX1370" s="278"/>
      <c r="GY1370" s="278"/>
      <c r="GZ1370" s="278"/>
      <c r="HA1370" s="278"/>
      <c r="HB1370" s="278"/>
      <c r="HC1370" s="278"/>
      <c r="HD1370" s="278"/>
      <c r="HE1370" s="278"/>
      <c r="HF1370" s="278"/>
      <c r="HG1370" s="278"/>
      <c r="HH1370" s="278"/>
      <c r="HI1370" s="278"/>
      <c r="HJ1370" s="278"/>
      <c r="HK1370" s="278"/>
      <c r="HL1370" s="278"/>
      <c r="HM1370" s="278"/>
      <c r="HN1370" s="278"/>
      <c r="HO1370" s="278"/>
    </row>
    <row r="1371" spans="1:223" ht="54.75" customHeight="1" x14ac:dyDescent="0.15">
      <c r="A1371" s="278"/>
      <c r="B1371" s="279" t="s">
        <v>7821</v>
      </c>
      <c r="C1371" s="279" t="s">
        <v>7796</v>
      </c>
      <c r="D1371" s="279" t="s">
        <v>6277</v>
      </c>
      <c r="E1371" s="263">
        <v>279</v>
      </c>
      <c r="F1371" s="279" t="s">
        <v>7787</v>
      </c>
      <c r="G1371" s="322" t="s">
        <v>7998</v>
      </c>
      <c r="H1371" s="279" t="s">
        <v>8007</v>
      </c>
      <c r="I1371" s="279" t="s">
        <v>7796</v>
      </c>
      <c r="J1371" s="279" t="s">
        <v>6571</v>
      </c>
      <c r="K1371" s="279" t="s">
        <v>3967</v>
      </c>
      <c r="L1371" s="279" t="s">
        <v>4910</v>
      </c>
      <c r="M1371" s="264">
        <v>1</v>
      </c>
      <c r="N1371" s="264">
        <v>0</v>
      </c>
      <c r="O1371" s="279" t="s">
        <v>7762</v>
      </c>
      <c r="P1371" s="263">
        <v>87</v>
      </c>
      <c r="Q1371" s="279" t="s">
        <v>7762</v>
      </c>
      <c r="R1371" s="263">
        <v>1</v>
      </c>
      <c r="S1371" s="263">
        <v>1</v>
      </c>
      <c r="T1371" s="278">
        <v>0</v>
      </c>
      <c r="U1371" s="263">
        <v>0</v>
      </c>
      <c r="V1371" s="263">
        <v>7261700</v>
      </c>
      <c r="W1371" s="263">
        <v>69700481</v>
      </c>
      <c r="X1371" s="264">
        <v>13</v>
      </c>
      <c r="Y1371" s="263">
        <v>30184</v>
      </c>
      <c r="Z1371" s="263">
        <v>1903</v>
      </c>
      <c r="AA1371" s="263">
        <v>30458559</v>
      </c>
      <c r="AB1371" s="263">
        <v>4096</v>
      </c>
      <c r="AC1371" s="279" t="s">
        <v>6514</v>
      </c>
      <c r="AD1371" s="279" t="s">
        <v>6515</v>
      </c>
      <c r="AE1371" s="263">
        <v>7</v>
      </c>
      <c r="AF1371" s="278" t="s">
        <v>6319</v>
      </c>
      <c r="AG1371" s="278" t="s">
        <v>5133</v>
      </c>
      <c r="AH1371" s="278" t="s">
        <v>6319</v>
      </c>
      <c r="AI1371" s="278" t="s">
        <v>5133</v>
      </c>
      <c r="AJ1371" s="278" t="s">
        <v>6319</v>
      </c>
      <c r="AK1371" s="278" t="s">
        <v>6319</v>
      </c>
      <c r="AL1371" s="278" t="s">
        <v>6319</v>
      </c>
      <c r="AM1371" s="278" t="s">
        <v>6319</v>
      </c>
      <c r="AN1371" s="263">
        <v>4</v>
      </c>
      <c r="AO1371" s="263">
        <v>5000</v>
      </c>
      <c r="AP1371" s="263">
        <v>-10</v>
      </c>
      <c r="AQ1371" s="263">
        <v>0</v>
      </c>
      <c r="AR1371" s="263">
        <v>0</v>
      </c>
      <c r="AS1371" s="263">
        <v>2</v>
      </c>
      <c r="AT1371" s="263">
        <v>3538</v>
      </c>
      <c r="AU1371" s="278" t="s">
        <v>5133</v>
      </c>
      <c r="AV1371" s="264">
        <v>2</v>
      </c>
      <c r="AW1371" s="263">
        <v>8</v>
      </c>
      <c r="AX1371" s="263">
        <v>16</v>
      </c>
      <c r="AY1371" s="278"/>
      <c r="AZ1371" s="278" t="s">
        <v>5133</v>
      </c>
      <c r="BA1371" s="263">
        <v>0</v>
      </c>
      <c r="BB1371" s="274">
        <v>2.8066842592592591</v>
      </c>
      <c r="BC1371" s="274">
        <v>2.0000010069444443</v>
      </c>
      <c r="BD1371" s="274">
        <v>2</v>
      </c>
      <c r="BE1371" s="274">
        <v>2.0840474537037039</v>
      </c>
      <c r="BF1371" s="274">
        <v>2.8067185185185184</v>
      </c>
      <c r="BG1371" s="279" t="s">
        <v>6953</v>
      </c>
      <c r="BH1371" s="279" t="s">
        <v>7804</v>
      </c>
      <c r="BI1371" s="279" t="s">
        <v>7799</v>
      </c>
      <c r="BJ1371" s="323" t="s">
        <v>8000</v>
      </c>
      <c r="BK1371" s="279" t="s">
        <v>7757</v>
      </c>
      <c r="BL1371" s="279" t="s">
        <v>8001</v>
      </c>
      <c r="BM1371" s="279"/>
      <c r="BN1371" s="279" t="s">
        <v>7793</v>
      </c>
      <c r="BO1371" s="279" t="s">
        <v>8002</v>
      </c>
      <c r="BP1371" s="279" t="s">
        <v>7807</v>
      </c>
      <c r="BQ1371" s="279" t="s">
        <v>7777</v>
      </c>
      <c r="BR1371" s="279" t="s">
        <v>7794</v>
      </c>
      <c r="BS1371" s="279" t="s">
        <v>7830</v>
      </c>
      <c r="BT1371" s="279" t="s">
        <v>8003</v>
      </c>
      <c r="BU1371" s="278"/>
      <c r="BV1371" s="278"/>
      <c r="BW1371" s="278"/>
      <c r="BX1371" s="278"/>
      <c r="BY1371" s="278"/>
      <c r="BZ1371" s="278"/>
      <c r="CA1371" s="278"/>
      <c r="CB1371" s="278"/>
      <c r="CC1371" s="278"/>
      <c r="CD1371" s="278"/>
      <c r="CE1371" s="278"/>
      <c r="CF1371" s="278"/>
      <c r="CG1371" s="278"/>
      <c r="CH1371" s="278"/>
      <c r="CI1371" s="278"/>
      <c r="CJ1371" s="278"/>
      <c r="CK1371" s="278"/>
      <c r="CL1371" s="278"/>
      <c r="CM1371" s="278"/>
      <c r="CN1371" s="278"/>
      <c r="CO1371" s="278"/>
      <c r="CP1371" s="278"/>
      <c r="CQ1371" s="278"/>
      <c r="CR1371" s="278"/>
      <c r="CS1371" s="278"/>
      <c r="CT1371" s="278"/>
      <c r="CU1371" s="278"/>
      <c r="CV1371" s="278"/>
      <c r="CW1371" s="278"/>
      <c r="CX1371" s="278"/>
      <c r="CY1371" s="278"/>
      <c r="CZ1371" s="278"/>
      <c r="DA1371" s="278"/>
      <c r="DB1371" s="278"/>
      <c r="DC1371" s="278"/>
      <c r="DD1371" s="278"/>
      <c r="DE1371" s="278"/>
      <c r="DF1371" s="278"/>
      <c r="DG1371" s="278"/>
      <c r="DH1371" s="278"/>
      <c r="DI1371" s="278"/>
      <c r="DJ1371" s="278"/>
      <c r="DK1371" s="278"/>
      <c r="DL1371" s="278"/>
      <c r="DM1371" s="278"/>
      <c r="DN1371" s="278"/>
      <c r="DO1371" s="278"/>
      <c r="DP1371" s="278"/>
      <c r="DQ1371" s="278"/>
      <c r="DR1371" s="278"/>
      <c r="DS1371" s="278"/>
      <c r="DT1371" s="278"/>
      <c r="DU1371" s="278"/>
      <c r="DV1371" s="278"/>
      <c r="DW1371" s="278"/>
      <c r="DX1371" s="278"/>
      <c r="DY1371" s="278"/>
      <c r="DZ1371" s="278"/>
      <c r="EA1371" s="278"/>
      <c r="EB1371" s="278"/>
      <c r="EC1371" s="278"/>
      <c r="ED1371" s="278"/>
      <c r="EE1371" s="278"/>
      <c r="EF1371" s="278"/>
      <c r="EG1371" s="278"/>
      <c r="EH1371" s="278"/>
      <c r="EI1371" s="278"/>
      <c r="EJ1371" s="278"/>
      <c r="EK1371" s="278"/>
      <c r="EL1371" s="278"/>
      <c r="EM1371" s="278"/>
      <c r="EN1371" s="278"/>
      <c r="EO1371" s="278"/>
      <c r="EP1371" s="278"/>
      <c r="EQ1371" s="278"/>
      <c r="ER1371" s="278"/>
      <c r="ES1371" s="278"/>
      <c r="ET1371" s="278"/>
      <c r="EU1371" s="278"/>
      <c r="EV1371" s="278"/>
      <c r="EW1371" s="278"/>
      <c r="EX1371" s="278"/>
      <c r="EY1371" s="278"/>
      <c r="EZ1371" s="278"/>
      <c r="FA1371" s="278"/>
      <c r="FB1371" s="278"/>
      <c r="FC1371" s="278"/>
      <c r="FD1371" s="278"/>
      <c r="FE1371" s="278"/>
      <c r="FF1371" s="278"/>
      <c r="FG1371" s="278"/>
      <c r="FH1371" s="278"/>
      <c r="FI1371" s="278"/>
      <c r="FJ1371" s="278"/>
      <c r="FK1371" s="278"/>
      <c r="FL1371" s="278"/>
      <c r="FM1371" s="278"/>
      <c r="FN1371" s="278"/>
      <c r="FO1371" s="278"/>
      <c r="FP1371" s="278"/>
      <c r="FQ1371" s="278"/>
      <c r="FR1371" s="278"/>
      <c r="FS1371" s="278"/>
      <c r="FT1371" s="278"/>
      <c r="FU1371" s="278"/>
      <c r="FV1371" s="278"/>
      <c r="FW1371" s="278"/>
      <c r="FX1371" s="278"/>
      <c r="FY1371" s="278"/>
      <c r="FZ1371" s="278"/>
      <c r="GA1371" s="278"/>
      <c r="GB1371" s="278"/>
      <c r="GC1371" s="278"/>
      <c r="GD1371" s="278"/>
      <c r="GE1371" s="278"/>
      <c r="GF1371" s="278"/>
      <c r="GG1371" s="278"/>
      <c r="GH1371" s="278"/>
      <c r="GI1371" s="278"/>
      <c r="GJ1371" s="278"/>
      <c r="GK1371" s="278"/>
      <c r="GL1371" s="278"/>
      <c r="GM1371" s="278"/>
      <c r="GN1371" s="278"/>
      <c r="GO1371" s="278"/>
      <c r="GP1371" s="278"/>
      <c r="GQ1371" s="278"/>
      <c r="GR1371" s="278"/>
      <c r="GS1371" s="278"/>
      <c r="GT1371" s="278"/>
      <c r="GU1371" s="278"/>
      <c r="GV1371" s="278"/>
      <c r="GW1371" s="278"/>
      <c r="GX1371" s="278"/>
      <c r="GY1371" s="278"/>
      <c r="GZ1371" s="278"/>
      <c r="HA1371" s="278"/>
      <c r="HB1371" s="278"/>
      <c r="HC1371" s="278"/>
      <c r="HD1371" s="278"/>
      <c r="HE1371" s="278"/>
      <c r="HF1371" s="278"/>
      <c r="HG1371" s="278"/>
      <c r="HH1371" s="278"/>
      <c r="HI1371" s="278"/>
      <c r="HJ1371" s="278"/>
      <c r="HK1371" s="278"/>
      <c r="HL1371" s="278"/>
      <c r="HM1371" s="278"/>
      <c r="HN1371" s="278"/>
      <c r="HO1371" s="278"/>
    </row>
    <row r="1372" spans="1:223" ht="54.75" customHeight="1" x14ac:dyDescent="0.15">
      <c r="A1372" s="278"/>
      <c r="B1372" s="279" t="s">
        <v>7821</v>
      </c>
      <c r="C1372" s="279" t="s">
        <v>7796</v>
      </c>
      <c r="D1372" s="279" t="s">
        <v>6277</v>
      </c>
      <c r="E1372" s="263">
        <v>279</v>
      </c>
      <c r="F1372" s="279" t="s">
        <v>7787</v>
      </c>
      <c r="G1372" s="322" t="s">
        <v>7998</v>
      </c>
      <c r="H1372" s="279" t="s">
        <v>8006</v>
      </c>
      <c r="I1372" s="279" t="s">
        <v>7796</v>
      </c>
      <c r="J1372" s="279" t="s">
        <v>6571</v>
      </c>
      <c r="K1372" s="279" t="s">
        <v>3967</v>
      </c>
      <c r="L1372" s="279" t="s">
        <v>4910</v>
      </c>
      <c r="M1372" s="264">
        <v>1</v>
      </c>
      <c r="N1372" s="264">
        <v>0</v>
      </c>
      <c r="O1372" s="279" t="s">
        <v>7762</v>
      </c>
      <c r="P1372" s="263">
        <v>87</v>
      </c>
      <c r="Q1372" s="279" t="s">
        <v>7762</v>
      </c>
      <c r="R1372" s="263">
        <v>1</v>
      </c>
      <c r="S1372" s="263">
        <v>1</v>
      </c>
      <c r="T1372" s="278">
        <v>0</v>
      </c>
      <c r="U1372" s="263">
        <v>0</v>
      </c>
      <c r="V1372" s="263">
        <v>7261700</v>
      </c>
      <c r="W1372" s="263">
        <v>69700481</v>
      </c>
      <c r="X1372" s="264">
        <v>13</v>
      </c>
      <c r="Y1372" s="263">
        <v>30184</v>
      </c>
      <c r="Z1372" s="263">
        <v>1903</v>
      </c>
      <c r="AA1372" s="263">
        <v>30458559</v>
      </c>
      <c r="AB1372" s="263">
        <v>4096</v>
      </c>
      <c r="AC1372" s="279" t="s">
        <v>6514</v>
      </c>
      <c r="AD1372" s="279" t="s">
        <v>6515</v>
      </c>
      <c r="AE1372" s="263">
        <v>7</v>
      </c>
      <c r="AF1372" s="278" t="s">
        <v>6319</v>
      </c>
      <c r="AG1372" s="278" t="s">
        <v>5133</v>
      </c>
      <c r="AH1372" s="278" t="s">
        <v>6319</v>
      </c>
      <c r="AI1372" s="278" t="s">
        <v>5133</v>
      </c>
      <c r="AJ1372" s="278" t="s">
        <v>6319</v>
      </c>
      <c r="AK1372" s="278" t="s">
        <v>6319</v>
      </c>
      <c r="AL1372" s="278" t="s">
        <v>6319</v>
      </c>
      <c r="AM1372" s="278" t="s">
        <v>6319</v>
      </c>
      <c r="AN1372" s="263">
        <v>4</v>
      </c>
      <c r="AO1372" s="263">
        <v>5000</v>
      </c>
      <c r="AP1372" s="263">
        <v>-10</v>
      </c>
      <c r="AQ1372" s="263">
        <v>0</v>
      </c>
      <c r="AR1372" s="263">
        <v>0</v>
      </c>
      <c r="AS1372" s="263">
        <v>2</v>
      </c>
      <c r="AT1372" s="263">
        <v>3538</v>
      </c>
      <c r="AU1372" s="278" t="s">
        <v>5133</v>
      </c>
      <c r="AV1372" s="264">
        <v>2</v>
      </c>
      <c r="AW1372" s="263">
        <v>8</v>
      </c>
      <c r="AX1372" s="263">
        <v>16</v>
      </c>
      <c r="AY1372" s="278"/>
      <c r="AZ1372" s="278" t="s">
        <v>5133</v>
      </c>
      <c r="BA1372" s="263">
        <v>0</v>
      </c>
      <c r="BB1372" s="274">
        <v>2.8066842592592591</v>
      </c>
      <c r="BC1372" s="274">
        <v>2.0000010069444443</v>
      </c>
      <c r="BD1372" s="274">
        <v>2</v>
      </c>
      <c r="BE1372" s="274">
        <v>2.0840474537037039</v>
      </c>
      <c r="BF1372" s="274">
        <v>2.8067185185185184</v>
      </c>
      <c r="BG1372" s="279" t="s">
        <v>6953</v>
      </c>
      <c r="BH1372" s="279" t="s">
        <v>7804</v>
      </c>
      <c r="BI1372" s="279" t="s">
        <v>7799</v>
      </c>
      <c r="BJ1372" s="323" t="s">
        <v>8000</v>
      </c>
      <c r="BK1372" s="279" t="s">
        <v>7757</v>
      </c>
      <c r="BL1372" s="279" t="s">
        <v>8001</v>
      </c>
      <c r="BM1372" s="279"/>
      <c r="BN1372" s="279" t="s">
        <v>7793</v>
      </c>
      <c r="BO1372" s="279" t="s">
        <v>8002</v>
      </c>
      <c r="BP1372" s="279" t="s">
        <v>7807</v>
      </c>
      <c r="BQ1372" s="279" t="s">
        <v>7777</v>
      </c>
      <c r="BR1372" s="279" t="s">
        <v>7794</v>
      </c>
      <c r="BS1372" s="279" t="s">
        <v>7830</v>
      </c>
      <c r="BT1372" s="279" t="s">
        <v>8003</v>
      </c>
      <c r="BU1372" s="278"/>
      <c r="BV1372" s="278"/>
      <c r="BW1372" s="278"/>
      <c r="BX1372" s="278"/>
      <c r="BY1372" s="278"/>
      <c r="BZ1372" s="278"/>
      <c r="CA1372" s="278"/>
      <c r="CB1372" s="278"/>
      <c r="CC1372" s="278"/>
      <c r="CD1372" s="278"/>
      <c r="CE1372" s="278"/>
      <c r="CF1372" s="278"/>
      <c r="CG1372" s="278"/>
      <c r="CH1372" s="278"/>
      <c r="CI1372" s="278"/>
      <c r="CJ1372" s="278"/>
      <c r="CK1372" s="278"/>
      <c r="CL1372" s="278"/>
      <c r="CM1372" s="278"/>
      <c r="CN1372" s="278"/>
      <c r="CO1372" s="278"/>
      <c r="CP1372" s="278"/>
      <c r="CQ1372" s="278"/>
      <c r="CR1372" s="278"/>
      <c r="CS1372" s="278"/>
      <c r="CT1372" s="278"/>
      <c r="CU1372" s="278"/>
      <c r="CV1372" s="278"/>
      <c r="CW1372" s="278"/>
      <c r="CX1372" s="278"/>
      <c r="CY1372" s="278"/>
      <c r="CZ1372" s="278"/>
      <c r="DA1372" s="278"/>
      <c r="DB1372" s="278"/>
      <c r="DC1372" s="278"/>
      <c r="DD1372" s="278"/>
      <c r="DE1372" s="278"/>
      <c r="DF1372" s="278"/>
      <c r="DG1372" s="278"/>
      <c r="DH1372" s="278"/>
      <c r="DI1372" s="278"/>
      <c r="DJ1372" s="278"/>
      <c r="DK1372" s="278"/>
      <c r="DL1372" s="278"/>
      <c r="DM1372" s="278"/>
      <c r="DN1372" s="278"/>
      <c r="DO1372" s="278"/>
      <c r="DP1372" s="278"/>
      <c r="DQ1372" s="278"/>
      <c r="DR1372" s="278"/>
      <c r="DS1372" s="278"/>
      <c r="DT1372" s="278"/>
      <c r="DU1372" s="278"/>
      <c r="DV1372" s="278"/>
      <c r="DW1372" s="278"/>
      <c r="DX1372" s="278"/>
      <c r="DY1372" s="278"/>
      <c r="DZ1372" s="278"/>
      <c r="EA1372" s="278"/>
      <c r="EB1372" s="278"/>
      <c r="EC1372" s="278"/>
      <c r="ED1372" s="278"/>
      <c r="EE1372" s="278"/>
      <c r="EF1372" s="278"/>
      <c r="EG1372" s="278"/>
      <c r="EH1372" s="278"/>
      <c r="EI1372" s="278"/>
      <c r="EJ1372" s="278"/>
      <c r="EK1372" s="278"/>
      <c r="EL1372" s="278"/>
      <c r="EM1372" s="278"/>
      <c r="EN1372" s="278"/>
      <c r="EO1372" s="278"/>
      <c r="EP1372" s="278"/>
      <c r="EQ1372" s="278"/>
      <c r="ER1372" s="278"/>
      <c r="ES1372" s="278"/>
      <c r="ET1372" s="278"/>
      <c r="EU1372" s="278"/>
      <c r="EV1372" s="278"/>
      <c r="EW1372" s="278"/>
      <c r="EX1372" s="278"/>
      <c r="EY1372" s="278"/>
      <c r="EZ1372" s="278"/>
      <c r="FA1372" s="278"/>
      <c r="FB1372" s="278"/>
      <c r="FC1372" s="278"/>
      <c r="FD1372" s="278"/>
      <c r="FE1372" s="278"/>
      <c r="FF1372" s="278"/>
      <c r="FG1372" s="278"/>
      <c r="FH1372" s="278"/>
      <c r="FI1372" s="278"/>
      <c r="FJ1372" s="278"/>
      <c r="FK1372" s="278"/>
      <c r="FL1372" s="278"/>
      <c r="FM1372" s="278"/>
      <c r="FN1372" s="278"/>
      <c r="FO1372" s="278"/>
      <c r="FP1372" s="278"/>
      <c r="FQ1372" s="278"/>
      <c r="FR1372" s="278"/>
      <c r="FS1372" s="278"/>
      <c r="FT1372" s="278"/>
      <c r="FU1372" s="278"/>
      <c r="FV1372" s="278"/>
      <c r="FW1372" s="278"/>
      <c r="FX1372" s="278"/>
      <c r="FY1372" s="278"/>
      <c r="FZ1372" s="278"/>
      <c r="GA1372" s="278"/>
      <c r="GB1372" s="278"/>
      <c r="GC1372" s="278"/>
      <c r="GD1372" s="278"/>
      <c r="GE1372" s="278"/>
      <c r="GF1372" s="278"/>
      <c r="GG1372" s="278"/>
      <c r="GH1372" s="278"/>
      <c r="GI1372" s="278"/>
      <c r="GJ1372" s="278"/>
      <c r="GK1372" s="278"/>
      <c r="GL1372" s="278"/>
      <c r="GM1372" s="278"/>
      <c r="GN1372" s="278"/>
      <c r="GO1372" s="278"/>
      <c r="GP1372" s="278"/>
      <c r="GQ1372" s="278"/>
      <c r="GR1372" s="278"/>
      <c r="GS1372" s="278"/>
      <c r="GT1372" s="278"/>
      <c r="GU1372" s="278"/>
      <c r="GV1372" s="278"/>
      <c r="GW1372" s="278"/>
      <c r="GX1372" s="278"/>
      <c r="GY1372" s="278"/>
      <c r="GZ1372" s="278"/>
      <c r="HA1372" s="278"/>
      <c r="HB1372" s="278"/>
      <c r="HC1372" s="278"/>
      <c r="HD1372" s="278"/>
      <c r="HE1372" s="278"/>
      <c r="HF1372" s="278"/>
      <c r="HG1372" s="278"/>
      <c r="HH1372" s="278"/>
      <c r="HI1372" s="278"/>
      <c r="HJ1372" s="278"/>
      <c r="HK1372" s="278"/>
      <c r="HL1372" s="278"/>
      <c r="HM1372" s="278"/>
      <c r="HN1372" s="278"/>
      <c r="HO1372" s="278"/>
    </row>
    <row r="1373" spans="1:223" ht="54.75" customHeight="1" x14ac:dyDescent="0.15">
      <c r="A1373" s="278"/>
      <c r="B1373" s="279" t="s">
        <v>7821</v>
      </c>
      <c r="C1373" s="279" t="s">
        <v>7796</v>
      </c>
      <c r="D1373" s="279" t="s">
        <v>6277</v>
      </c>
      <c r="E1373" s="263">
        <v>279</v>
      </c>
      <c r="F1373" s="279" t="s">
        <v>7787</v>
      </c>
      <c r="G1373" s="322" t="s">
        <v>7998</v>
      </c>
      <c r="H1373" s="279" t="s">
        <v>8005</v>
      </c>
      <c r="I1373" s="279" t="s">
        <v>7796</v>
      </c>
      <c r="J1373" s="279" t="s">
        <v>6571</v>
      </c>
      <c r="K1373" s="279" t="s">
        <v>3967</v>
      </c>
      <c r="L1373" s="279" t="s">
        <v>4910</v>
      </c>
      <c r="M1373" s="264">
        <v>1</v>
      </c>
      <c r="N1373" s="264">
        <v>0</v>
      </c>
      <c r="O1373" s="279" t="s">
        <v>7762</v>
      </c>
      <c r="P1373" s="263">
        <v>87</v>
      </c>
      <c r="Q1373" s="279" t="s">
        <v>7762</v>
      </c>
      <c r="R1373" s="263">
        <v>1</v>
      </c>
      <c r="S1373" s="263">
        <v>1</v>
      </c>
      <c r="T1373" s="278">
        <v>0</v>
      </c>
      <c r="U1373" s="263">
        <v>0</v>
      </c>
      <c r="V1373" s="263">
        <v>7261700</v>
      </c>
      <c r="W1373" s="263">
        <v>69700481</v>
      </c>
      <c r="X1373" s="264">
        <v>13</v>
      </c>
      <c r="Y1373" s="263">
        <v>30184</v>
      </c>
      <c r="Z1373" s="263">
        <v>1903</v>
      </c>
      <c r="AA1373" s="263">
        <v>30458559</v>
      </c>
      <c r="AB1373" s="263">
        <v>4096</v>
      </c>
      <c r="AC1373" s="279" t="s">
        <v>6514</v>
      </c>
      <c r="AD1373" s="279" t="s">
        <v>6515</v>
      </c>
      <c r="AE1373" s="263">
        <v>7</v>
      </c>
      <c r="AF1373" s="278" t="s">
        <v>6319</v>
      </c>
      <c r="AG1373" s="278" t="s">
        <v>5133</v>
      </c>
      <c r="AH1373" s="278" t="s">
        <v>6319</v>
      </c>
      <c r="AI1373" s="278" t="s">
        <v>5133</v>
      </c>
      <c r="AJ1373" s="278" t="s">
        <v>6319</v>
      </c>
      <c r="AK1373" s="278" t="s">
        <v>6319</v>
      </c>
      <c r="AL1373" s="278" t="s">
        <v>6319</v>
      </c>
      <c r="AM1373" s="278" t="s">
        <v>6319</v>
      </c>
      <c r="AN1373" s="263">
        <v>4</v>
      </c>
      <c r="AO1373" s="263">
        <v>5000</v>
      </c>
      <c r="AP1373" s="263">
        <v>-10</v>
      </c>
      <c r="AQ1373" s="263">
        <v>0</v>
      </c>
      <c r="AR1373" s="263">
        <v>0</v>
      </c>
      <c r="AS1373" s="263">
        <v>2</v>
      </c>
      <c r="AT1373" s="263">
        <v>3538</v>
      </c>
      <c r="AU1373" s="278" t="s">
        <v>5133</v>
      </c>
      <c r="AV1373" s="264">
        <v>2</v>
      </c>
      <c r="AW1373" s="263">
        <v>8</v>
      </c>
      <c r="AX1373" s="263">
        <v>16</v>
      </c>
      <c r="AY1373" s="278"/>
      <c r="AZ1373" s="278" t="s">
        <v>5133</v>
      </c>
      <c r="BA1373" s="263">
        <v>0</v>
      </c>
      <c r="BB1373" s="274">
        <v>2.8066842592592591</v>
      </c>
      <c r="BC1373" s="274">
        <v>2.0000010069444443</v>
      </c>
      <c r="BD1373" s="274">
        <v>2</v>
      </c>
      <c r="BE1373" s="274">
        <v>2.0840474537037039</v>
      </c>
      <c r="BF1373" s="274">
        <v>2.8067185185185184</v>
      </c>
      <c r="BG1373" s="279" t="s">
        <v>6953</v>
      </c>
      <c r="BH1373" s="279" t="s">
        <v>7804</v>
      </c>
      <c r="BI1373" s="279" t="s">
        <v>7799</v>
      </c>
      <c r="BJ1373" s="323" t="s">
        <v>8000</v>
      </c>
      <c r="BK1373" s="279" t="s">
        <v>7757</v>
      </c>
      <c r="BL1373" s="279" t="s">
        <v>8001</v>
      </c>
      <c r="BM1373" s="279"/>
      <c r="BN1373" s="279" t="s">
        <v>7793</v>
      </c>
      <c r="BO1373" s="279" t="s">
        <v>8002</v>
      </c>
      <c r="BP1373" s="279" t="s">
        <v>7807</v>
      </c>
      <c r="BQ1373" s="279" t="s">
        <v>7777</v>
      </c>
      <c r="BR1373" s="279" t="s">
        <v>7794</v>
      </c>
      <c r="BS1373" s="279" t="s">
        <v>7830</v>
      </c>
      <c r="BT1373" s="279" t="s">
        <v>8003</v>
      </c>
      <c r="BU1373" s="278"/>
      <c r="BV1373" s="278"/>
      <c r="BW1373" s="278"/>
      <c r="BX1373" s="278"/>
      <c r="BY1373" s="278"/>
      <c r="BZ1373" s="278"/>
      <c r="CA1373" s="278"/>
      <c r="CB1373" s="278"/>
      <c r="CC1373" s="278"/>
      <c r="CD1373" s="278"/>
      <c r="CE1373" s="278"/>
      <c r="CF1373" s="278"/>
      <c r="CG1373" s="278"/>
      <c r="CH1373" s="278"/>
      <c r="CI1373" s="278"/>
      <c r="CJ1373" s="278"/>
      <c r="CK1373" s="278"/>
      <c r="CL1373" s="278"/>
      <c r="CM1373" s="278"/>
      <c r="CN1373" s="278"/>
      <c r="CO1373" s="278"/>
      <c r="CP1373" s="278"/>
      <c r="CQ1373" s="278"/>
      <c r="CR1373" s="278"/>
      <c r="CS1373" s="278"/>
      <c r="CT1373" s="278"/>
      <c r="CU1373" s="278"/>
      <c r="CV1373" s="278"/>
      <c r="CW1373" s="278"/>
      <c r="CX1373" s="278"/>
      <c r="CY1373" s="278"/>
      <c r="CZ1373" s="278"/>
      <c r="DA1373" s="278"/>
      <c r="DB1373" s="278"/>
      <c r="DC1373" s="278"/>
      <c r="DD1373" s="278"/>
      <c r="DE1373" s="278"/>
      <c r="DF1373" s="278"/>
      <c r="DG1373" s="278"/>
      <c r="DH1373" s="278"/>
      <c r="DI1373" s="278"/>
      <c r="DJ1373" s="278"/>
      <c r="DK1373" s="278"/>
      <c r="DL1373" s="278"/>
      <c r="DM1373" s="278"/>
      <c r="DN1373" s="278"/>
      <c r="DO1373" s="278"/>
      <c r="DP1373" s="278"/>
      <c r="DQ1373" s="278"/>
      <c r="DR1373" s="278"/>
      <c r="DS1373" s="278"/>
      <c r="DT1373" s="278"/>
      <c r="DU1373" s="278"/>
      <c r="DV1373" s="278"/>
      <c r="DW1373" s="278"/>
      <c r="DX1373" s="278"/>
      <c r="DY1373" s="278"/>
      <c r="DZ1373" s="278"/>
      <c r="EA1373" s="278"/>
      <c r="EB1373" s="278"/>
      <c r="EC1373" s="278"/>
      <c r="ED1373" s="278"/>
      <c r="EE1373" s="278"/>
      <c r="EF1373" s="278"/>
      <c r="EG1373" s="278"/>
      <c r="EH1373" s="278"/>
      <c r="EI1373" s="278"/>
      <c r="EJ1373" s="278"/>
      <c r="EK1373" s="278"/>
      <c r="EL1373" s="278"/>
      <c r="EM1373" s="278"/>
      <c r="EN1373" s="278"/>
      <c r="EO1373" s="278"/>
      <c r="EP1373" s="278"/>
      <c r="EQ1373" s="278"/>
      <c r="ER1373" s="278"/>
      <c r="ES1373" s="278"/>
      <c r="ET1373" s="278"/>
      <c r="EU1373" s="278"/>
      <c r="EV1373" s="278"/>
      <c r="EW1373" s="278"/>
      <c r="EX1373" s="278"/>
      <c r="EY1373" s="278"/>
      <c r="EZ1373" s="278"/>
      <c r="FA1373" s="278"/>
      <c r="FB1373" s="278"/>
      <c r="FC1373" s="278"/>
      <c r="FD1373" s="278"/>
      <c r="FE1373" s="278"/>
      <c r="FF1373" s="278"/>
      <c r="FG1373" s="278"/>
      <c r="FH1373" s="278"/>
      <c r="FI1373" s="278"/>
      <c r="FJ1373" s="278"/>
      <c r="FK1373" s="278"/>
      <c r="FL1373" s="278"/>
      <c r="FM1373" s="278"/>
      <c r="FN1373" s="278"/>
      <c r="FO1373" s="278"/>
      <c r="FP1373" s="278"/>
      <c r="FQ1373" s="278"/>
      <c r="FR1373" s="278"/>
      <c r="FS1373" s="278"/>
      <c r="FT1373" s="278"/>
      <c r="FU1373" s="278"/>
      <c r="FV1373" s="278"/>
      <c r="FW1373" s="278"/>
      <c r="FX1373" s="278"/>
      <c r="FY1373" s="278"/>
      <c r="FZ1373" s="278"/>
      <c r="GA1373" s="278"/>
      <c r="GB1373" s="278"/>
      <c r="GC1373" s="278"/>
      <c r="GD1373" s="278"/>
      <c r="GE1373" s="278"/>
      <c r="GF1373" s="278"/>
      <c r="GG1373" s="278"/>
      <c r="GH1373" s="278"/>
      <c r="GI1373" s="278"/>
      <c r="GJ1373" s="278"/>
      <c r="GK1373" s="278"/>
      <c r="GL1373" s="278"/>
      <c r="GM1373" s="278"/>
      <c r="GN1373" s="278"/>
      <c r="GO1373" s="278"/>
      <c r="GP1373" s="278"/>
      <c r="GQ1373" s="278"/>
      <c r="GR1373" s="278"/>
      <c r="GS1373" s="278"/>
      <c r="GT1373" s="278"/>
      <c r="GU1373" s="278"/>
      <c r="GV1373" s="278"/>
      <c r="GW1373" s="278"/>
      <c r="GX1373" s="278"/>
      <c r="GY1373" s="278"/>
      <c r="GZ1373" s="278"/>
      <c r="HA1373" s="278"/>
      <c r="HB1373" s="278"/>
      <c r="HC1373" s="278"/>
      <c r="HD1373" s="278"/>
      <c r="HE1373" s="278"/>
      <c r="HF1373" s="278"/>
      <c r="HG1373" s="278"/>
      <c r="HH1373" s="278"/>
      <c r="HI1373" s="278"/>
      <c r="HJ1373" s="278"/>
      <c r="HK1373" s="278"/>
      <c r="HL1373" s="278"/>
      <c r="HM1373" s="278"/>
      <c r="HN1373" s="278"/>
      <c r="HO1373" s="278"/>
    </row>
    <row r="1374" spans="1:223" ht="54.75" customHeight="1" x14ac:dyDescent="0.15">
      <c r="A1374" s="278"/>
      <c r="B1374" s="279" t="s">
        <v>7821</v>
      </c>
      <c r="C1374" s="279" t="s">
        <v>7796</v>
      </c>
      <c r="D1374" s="279" t="s">
        <v>6277</v>
      </c>
      <c r="E1374" s="263">
        <v>279</v>
      </c>
      <c r="F1374" s="279" t="s">
        <v>7787</v>
      </c>
      <c r="G1374" s="322" t="s">
        <v>7998</v>
      </c>
      <c r="H1374" s="279" t="s">
        <v>8004</v>
      </c>
      <c r="I1374" s="279" t="s">
        <v>7796</v>
      </c>
      <c r="J1374" s="279" t="s">
        <v>6571</v>
      </c>
      <c r="K1374" s="279" t="s">
        <v>3967</v>
      </c>
      <c r="L1374" s="279" t="s">
        <v>4910</v>
      </c>
      <c r="M1374" s="264">
        <v>1</v>
      </c>
      <c r="N1374" s="264">
        <v>0</v>
      </c>
      <c r="O1374" s="279" t="s">
        <v>7762</v>
      </c>
      <c r="P1374" s="263">
        <v>87</v>
      </c>
      <c r="Q1374" s="279" t="s">
        <v>7762</v>
      </c>
      <c r="R1374" s="263">
        <v>1</v>
      </c>
      <c r="S1374" s="263">
        <v>1</v>
      </c>
      <c r="T1374" s="278">
        <v>0</v>
      </c>
      <c r="U1374" s="263">
        <v>0</v>
      </c>
      <c r="V1374" s="263">
        <v>7261700</v>
      </c>
      <c r="W1374" s="263">
        <v>69700481</v>
      </c>
      <c r="X1374" s="264">
        <v>13</v>
      </c>
      <c r="Y1374" s="263">
        <v>30184</v>
      </c>
      <c r="Z1374" s="263">
        <v>1903</v>
      </c>
      <c r="AA1374" s="263">
        <v>30458559</v>
      </c>
      <c r="AB1374" s="263">
        <v>4096</v>
      </c>
      <c r="AC1374" s="279" t="s">
        <v>6514</v>
      </c>
      <c r="AD1374" s="279" t="s">
        <v>6515</v>
      </c>
      <c r="AE1374" s="263">
        <v>7</v>
      </c>
      <c r="AF1374" s="278" t="s">
        <v>6319</v>
      </c>
      <c r="AG1374" s="278" t="s">
        <v>5133</v>
      </c>
      <c r="AH1374" s="278" t="s">
        <v>6319</v>
      </c>
      <c r="AI1374" s="278" t="s">
        <v>5133</v>
      </c>
      <c r="AJ1374" s="278" t="s">
        <v>6319</v>
      </c>
      <c r="AK1374" s="278" t="s">
        <v>6319</v>
      </c>
      <c r="AL1374" s="278" t="s">
        <v>6319</v>
      </c>
      <c r="AM1374" s="278" t="s">
        <v>6319</v>
      </c>
      <c r="AN1374" s="263">
        <v>4</v>
      </c>
      <c r="AO1374" s="263">
        <v>5000</v>
      </c>
      <c r="AP1374" s="263">
        <v>-10</v>
      </c>
      <c r="AQ1374" s="263">
        <v>0</v>
      </c>
      <c r="AR1374" s="263">
        <v>0</v>
      </c>
      <c r="AS1374" s="263">
        <v>2</v>
      </c>
      <c r="AT1374" s="263">
        <v>3538</v>
      </c>
      <c r="AU1374" s="278" t="s">
        <v>5133</v>
      </c>
      <c r="AV1374" s="264">
        <v>2</v>
      </c>
      <c r="AW1374" s="263">
        <v>8</v>
      </c>
      <c r="AX1374" s="263">
        <v>16</v>
      </c>
      <c r="AY1374" s="278"/>
      <c r="AZ1374" s="278" t="s">
        <v>5133</v>
      </c>
      <c r="BA1374" s="263">
        <v>0</v>
      </c>
      <c r="BB1374" s="274">
        <v>2.8066842592592591</v>
      </c>
      <c r="BC1374" s="274">
        <v>2.0000010069444443</v>
      </c>
      <c r="BD1374" s="274">
        <v>2</v>
      </c>
      <c r="BE1374" s="274">
        <v>2.0840474537037039</v>
      </c>
      <c r="BF1374" s="274">
        <v>2.8067185185185184</v>
      </c>
      <c r="BG1374" s="279" t="s">
        <v>6953</v>
      </c>
      <c r="BH1374" s="279" t="s">
        <v>7804</v>
      </c>
      <c r="BI1374" s="279" t="s">
        <v>7799</v>
      </c>
      <c r="BJ1374" s="323" t="s">
        <v>8000</v>
      </c>
      <c r="BK1374" s="279" t="s">
        <v>7757</v>
      </c>
      <c r="BL1374" s="279" t="s">
        <v>8001</v>
      </c>
      <c r="BM1374" s="279"/>
      <c r="BN1374" s="279" t="s">
        <v>7793</v>
      </c>
      <c r="BO1374" s="279" t="s">
        <v>8002</v>
      </c>
      <c r="BP1374" s="279" t="s">
        <v>7807</v>
      </c>
      <c r="BQ1374" s="279" t="s">
        <v>7777</v>
      </c>
      <c r="BR1374" s="279" t="s">
        <v>7794</v>
      </c>
      <c r="BS1374" s="279" t="s">
        <v>7830</v>
      </c>
      <c r="BT1374" s="279" t="s">
        <v>8003</v>
      </c>
      <c r="BU1374" s="278"/>
      <c r="BV1374" s="278"/>
      <c r="BW1374" s="278"/>
      <c r="BX1374" s="278"/>
      <c r="BY1374" s="278"/>
      <c r="BZ1374" s="278"/>
      <c r="CA1374" s="278"/>
      <c r="CB1374" s="278"/>
      <c r="CC1374" s="278"/>
      <c r="CD1374" s="278"/>
      <c r="CE1374" s="278"/>
      <c r="CF1374" s="278"/>
      <c r="CG1374" s="278"/>
      <c r="CH1374" s="278"/>
      <c r="CI1374" s="278"/>
      <c r="CJ1374" s="278"/>
      <c r="CK1374" s="278"/>
      <c r="CL1374" s="278"/>
      <c r="CM1374" s="278"/>
      <c r="CN1374" s="278"/>
      <c r="CO1374" s="278"/>
      <c r="CP1374" s="278"/>
      <c r="CQ1374" s="278"/>
      <c r="CR1374" s="278"/>
      <c r="CS1374" s="278"/>
      <c r="CT1374" s="278"/>
      <c r="CU1374" s="278"/>
      <c r="CV1374" s="278"/>
      <c r="CW1374" s="278"/>
      <c r="CX1374" s="278"/>
      <c r="CY1374" s="278"/>
      <c r="CZ1374" s="278"/>
      <c r="DA1374" s="278"/>
      <c r="DB1374" s="278"/>
      <c r="DC1374" s="278"/>
      <c r="DD1374" s="278"/>
      <c r="DE1374" s="278"/>
      <c r="DF1374" s="278"/>
      <c r="DG1374" s="278"/>
      <c r="DH1374" s="278"/>
      <c r="DI1374" s="278"/>
      <c r="DJ1374" s="278"/>
      <c r="DK1374" s="278"/>
      <c r="DL1374" s="278"/>
      <c r="DM1374" s="278"/>
      <c r="DN1374" s="278"/>
      <c r="DO1374" s="278"/>
      <c r="DP1374" s="278"/>
      <c r="DQ1374" s="278"/>
      <c r="DR1374" s="278"/>
      <c r="DS1374" s="278"/>
      <c r="DT1374" s="278"/>
      <c r="DU1374" s="278"/>
      <c r="DV1374" s="278"/>
      <c r="DW1374" s="278"/>
      <c r="DX1374" s="278"/>
      <c r="DY1374" s="278"/>
      <c r="DZ1374" s="278"/>
      <c r="EA1374" s="278"/>
      <c r="EB1374" s="278"/>
      <c r="EC1374" s="278"/>
      <c r="ED1374" s="278"/>
      <c r="EE1374" s="278"/>
      <c r="EF1374" s="278"/>
      <c r="EG1374" s="278"/>
      <c r="EH1374" s="278"/>
      <c r="EI1374" s="278"/>
      <c r="EJ1374" s="278"/>
      <c r="EK1374" s="278"/>
      <c r="EL1374" s="278"/>
      <c r="EM1374" s="278"/>
      <c r="EN1374" s="278"/>
      <c r="EO1374" s="278"/>
      <c r="EP1374" s="278"/>
      <c r="EQ1374" s="278"/>
      <c r="ER1374" s="278"/>
      <c r="ES1374" s="278"/>
      <c r="ET1374" s="278"/>
      <c r="EU1374" s="278"/>
      <c r="EV1374" s="278"/>
      <c r="EW1374" s="278"/>
      <c r="EX1374" s="278"/>
      <c r="EY1374" s="278"/>
      <c r="EZ1374" s="278"/>
      <c r="FA1374" s="278"/>
      <c r="FB1374" s="278"/>
      <c r="FC1374" s="278"/>
      <c r="FD1374" s="278"/>
      <c r="FE1374" s="278"/>
      <c r="FF1374" s="278"/>
      <c r="FG1374" s="278"/>
      <c r="FH1374" s="278"/>
      <c r="FI1374" s="278"/>
      <c r="FJ1374" s="278"/>
      <c r="FK1374" s="278"/>
      <c r="FL1374" s="278"/>
      <c r="FM1374" s="278"/>
      <c r="FN1374" s="278"/>
      <c r="FO1374" s="278"/>
      <c r="FP1374" s="278"/>
      <c r="FQ1374" s="278"/>
      <c r="FR1374" s="278"/>
      <c r="FS1374" s="278"/>
      <c r="FT1374" s="278"/>
      <c r="FU1374" s="278"/>
      <c r="FV1374" s="278"/>
      <c r="FW1374" s="278"/>
      <c r="FX1374" s="278"/>
      <c r="FY1374" s="278"/>
      <c r="FZ1374" s="278"/>
      <c r="GA1374" s="278"/>
      <c r="GB1374" s="278"/>
      <c r="GC1374" s="278"/>
      <c r="GD1374" s="278"/>
      <c r="GE1374" s="278"/>
      <c r="GF1374" s="278"/>
      <c r="GG1374" s="278"/>
      <c r="GH1374" s="278"/>
      <c r="GI1374" s="278"/>
      <c r="GJ1374" s="278"/>
      <c r="GK1374" s="278"/>
      <c r="GL1374" s="278"/>
      <c r="GM1374" s="278"/>
      <c r="GN1374" s="278"/>
      <c r="GO1374" s="278"/>
      <c r="GP1374" s="278"/>
      <c r="GQ1374" s="278"/>
      <c r="GR1374" s="278"/>
      <c r="GS1374" s="278"/>
      <c r="GT1374" s="278"/>
      <c r="GU1374" s="278"/>
      <c r="GV1374" s="278"/>
      <c r="GW1374" s="278"/>
      <c r="GX1374" s="278"/>
      <c r="GY1374" s="278"/>
      <c r="GZ1374" s="278"/>
      <c r="HA1374" s="278"/>
      <c r="HB1374" s="278"/>
      <c r="HC1374" s="278"/>
      <c r="HD1374" s="278"/>
      <c r="HE1374" s="278"/>
      <c r="HF1374" s="278"/>
      <c r="HG1374" s="278"/>
      <c r="HH1374" s="278"/>
      <c r="HI1374" s="278"/>
      <c r="HJ1374" s="278"/>
      <c r="HK1374" s="278"/>
      <c r="HL1374" s="278"/>
      <c r="HM1374" s="278"/>
      <c r="HN1374" s="278"/>
      <c r="HO1374" s="278"/>
    </row>
    <row r="1375" spans="1:223" ht="54.75" customHeight="1" x14ac:dyDescent="0.15">
      <c r="A1375" s="278"/>
      <c r="B1375" s="279" t="s">
        <v>7821</v>
      </c>
      <c r="C1375" s="279" t="s">
        <v>7796</v>
      </c>
      <c r="D1375" s="279" t="s">
        <v>6277</v>
      </c>
      <c r="E1375" s="263">
        <v>279</v>
      </c>
      <c r="F1375" s="279" t="s">
        <v>7787</v>
      </c>
      <c r="G1375" s="322" t="s">
        <v>7998</v>
      </c>
      <c r="H1375" s="279" t="s">
        <v>7999</v>
      </c>
      <c r="I1375" s="279" t="s">
        <v>7796</v>
      </c>
      <c r="J1375" s="279" t="s">
        <v>6571</v>
      </c>
      <c r="K1375" s="279" t="s">
        <v>3967</v>
      </c>
      <c r="L1375" s="279" t="s">
        <v>4910</v>
      </c>
      <c r="M1375" s="264">
        <v>1</v>
      </c>
      <c r="N1375" s="264">
        <v>0</v>
      </c>
      <c r="O1375" s="279" t="s">
        <v>7762</v>
      </c>
      <c r="P1375" s="263">
        <v>87</v>
      </c>
      <c r="Q1375" s="279" t="s">
        <v>7762</v>
      </c>
      <c r="R1375" s="263">
        <v>1</v>
      </c>
      <c r="S1375" s="263">
        <v>1</v>
      </c>
      <c r="T1375" s="278">
        <v>0</v>
      </c>
      <c r="U1375" s="263">
        <v>0</v>
      </c>
      <c r="V1375" s="263">
        <v>7261700</v>
      </c>
      <c r="W1375" s="263">
        <v>69700481</v>
      </c>
      <c r="X1375" s="264">
        <v>13</v>
      </c>
      <c r="Y1375" s="263">
        <v>30184</v>
      </c>
      <c r="Z1375" s="263">
        <v>1903</v>
      </c>
      <c r="AA1375" s="263">
        <v>30458559</v>
      </c>
      <c r="AB1375" s="263">
        <v>4096</v>
      </c>
      <c r="AC1375" s="279" t="s">
        <v>6514</v>
      </c>
      <c r="AD1375" s="279" t="s">
        <v>6515</v>
      </c>
      <c r="AE1375" s="263">
        <v>7</v>
      </c>
      <c r="AF1375" s="278" t="s">
        <v>6319</v>
      </c>
      <c r="AG1375" s="278" t="s">
        <v>5133</v>
      </c>
      <c r="AH1375" s="278" t="s">
        <v>6319</v>
      </c>
      <c r="AI1375" s="278" t="s">
        <v>5133</v>
      </c>
      <c r="AJ1375" s="278" t="s">
        <v>6319</v>
      </c>
      <c r="AK1375" s="278" t="s">
        <v>6319</v>
      </c>
      <c r="AL1375" s="278" t="s">
        <v>6319</v>
      </c>
      <c r="AM1375" s="278" t="s">
        <v>6319</v>
      </c>
      <c r="AN1375" s="263">
        <v>4</v>
      </c>
      <c r="AO1375" s="263">
        <v>5000</v>
      </c>
      <c r="AP1375" s="263">
        <v>-10</v>
      </c>
      <c r="AQ1375" s="263">
        <v>0</v>
      </c>
      <c r="AR1375" s="263">
        <v>0</v>
      </c>
      <c r="AS1375" s="263">
        <v>2</v>
      </c>
      <c r="AT1375" s="263">
        <v>3538</v>
      </c>
      <c r="AU1375" s="278" t="s">
        <v>5133</v>
      </c>
      <c r="AV1375" s="264">
        <v>2</v>
      </c>
      <c r="AW1375" s="263">
        <v>8</v>
      </c>
      <c r="AX1375" s="263">
        <v>16</v>
      </c>
      <c r="AY1375" s="278"/>
      <c r="AZ1375" s="278" t="s">
        <v>5133</v>
      </c>
      <c r="BA1375" s="263">
        <v>0</v>
      </c>
      <c r="BB1375" s="274">
        <v>2.8066842592592591</v>
      </c>
      <c r="BC1375" s="274">
        <v>2.0000010069444443</v>
      </c>
      <c r="BD1375" s="274">
        <v>2</v>
      </c>
      <c r="BE1375" s="274">
        <v>2.0840474537037039</v>
      </c>
      <c r="BF1375" s="274">
        <v>2.8067185185185184</v>
      </c>
      <c r="BG1375" s="279" t="s">
        <v>6953</v>
      </c>
      <c r="BH1375" s="279" t="s">
        <v>7804</v>
      </c>
      <c r="BI1375" s="279" t="s">
        <v>7799</v>
      </c>
      <c r="BJ1375" s="323" t="s">
        <v>8000</v>
      </c>
      <c r="BK1375" s="279" t="s">
        <v>7757</v>
      </c>
      <c r="BL1375" s="279" t="s">
        <v>8001</v>
      </c>
      <c r="BM1375" s="279"/>
      <c r="BN1375" s="279" t="s">
        <v>7793</v>
      </c>
      <c r="BO1375" s="279" t="s">
        <v>8002</v>
      </c>
      <c r="BP1375" s="279" t="s">
        <v>7807</v>
      </c>
      <c r="BQ1375" s="279" t="s">
        <v>7777</v>
      </c>
      <c r="BR1375" s="279" t="s">
        <v>7794</v>
      </c>
      <c r="BS1375" s="279" t="s">
        <v>7830</v>
      </c>
      <c r="BT1375" s="279" t="s">
        <v>8003</v>
      </c>
      <c r="BU1375" s="278"/>
      <c r="BV1375" s="278"/>
      <c r="BW1375" s="278"/>
      <c r="BX1375" s="278"/>
      <c r="BY1375" s="278"/>
      <c r="BZ1375" s="278"/>
      <c r="CA1375" s="278"/>
      <c r="CB1375" s="278"/>
      <c r="CC1375" s="278"/>
      <c r="CD1375" s="278"/>
      <c r="CE1375" s="278"/>
      <c r="CF1375" s="278"/>
      <c r="CG1375" s="278"/>
      <c r="CH1375" s="278"/>
      <c r="CI1375" s="278"/>
      <c r="CJ1375" s="278"/>
      <c r="CK1375" s="278"/>
      <c r="CL1375" s="278"/>
      <c r="CM1375" s="278"/>
      <c r="CN1375" s="278"/>
      <c r="CO1375" s="278"/>
      <c r="CP1375" s="278"/>
      <c r="CQ1375" s="278"/>
      <c r="CR1375" s="278"/>
      <c r="CS1375" s="278"/>
      <c r="CT1375" s="278"/>
      <c r="CU1375" s="278"/>
      <c r="CV1375" s="278"/>
      <c r="CW1375" s="278"/>
      <c r="CX1375" s="278"/>
      <c r="CY1375" s="278"/>
      <c r="CZ1375" s="278"/>
      <c r="DA1375" s="278"/>
      <c r="DB1375" s="278"/>
      <c r="DC1375" s="278"/>
      <c r="DD1375" s="278"/>
      <c r="DE1375" s="278"/>
      <c r="DF1375" s="278"/>
      <c r="DG1375" s="278"/>
      <c r="DH1375" s="278"/>
      <c r="DI1375" s="278"/>
      <c r="DJ1375" s="278"/>
      <c r="DK1375" s="278"/>
      <c r="DL1375" s="278"/>
      <c r="DM1375" s="278"/>
      <c r="DN1375" s="278"/>
      <c r="DO1375" s="278"/>
      <c r="DP1375" s="278"/>
      <c r="DQ1375" s="278"/>
      <c r="DR1375" s="278"/>
      <c r="DS1375" s="278"/>
      <c r="DT1375" s="278"/>
      <c r="DU1375" s="278"/>
      <c r="DV1375" s="278"/>
      <c r="DW1375" s="278"/>
      <c r="DX1375" s="278"/>
      <c r="DY1375" s="278"/>
      <c r="DZ1375" s="278"/>
      <c r="EA1375" s="278"/>
      <c r="EB1375" s="278"/>
      <c r="EC1375" s="278"/>
      <c r="ED1375" s="278"/>
      <c r="EE1375" s="278"/>
      <c r="EF1375" s="278"/>
      <c r="EG1375" s="278"/>
      <c r="EH1375" s="278"/>
      <c r="EI1375" s="278"/>
      <c r="EJ1375" s="278"/>
      <c r="EK1375" s="278"/>
      <c r="EL1375" s="278"/>
      <c r="EM1375" s="278"/>
      <c r="EN1375" s="278"/>
      <c r="EO1375" s="278"/>
      <c r="EP1375" s="278"/>
      <c r="EQ1375" s="278"/>
      <c r="ER1375" s="278"/>
      <c r="ES1375" s="278"/>
      <c r="ET1375" s="278"/>
      <c r="EU1375" s="278"/>
      <c r="EV1375" s="278"/>
      <c r="EW1375" s="278"/>
      <c r="EX1375" s="278"/>
      <c r="EY1375" s="278"/>
      <c r="EZ1375" s="278"/>
      <c r="FA1375" s="278"/>
      <c r="FB1375" s="278"/>
      <c r="FC1375" s="278"/>
      <c r="FD1375" s="278"/>
      <c r="FE1375" s="278"/>
      <c r="FF1375" s="278"/>
      <c r="FG1375" s="278"/>
      <c r="FH1375" s="278"/>
      <c r="FI1375" s="278"/>
      <c r="FJ1375" s="278"/>
      <c r="FK1375" s="278"/>
      <c r="FL1375" s="278"/>
      <c r="FM1375" s="278"/>
      <c r="FN1375" s="278"/>
      <c r="FO1375" s="278"/>
      <c r="FP1375" s="278"/>
      <c r="FQ1375" s="278"/>
      <c r="FR1375" s="278"/>
      <c r="FS1375" s="278"/>
      <c r="FT1375" s="278"/>
      <c r="FU1375" s="278"/>
      <c r="FV1375" s="278"/>
      <c r="FW1375" s="278"/>
      <c r="FX1375" s="278"/>
      <c r="FY1375" s="278"/>
      <c r="FZ1375" s="278"/>
      <c r="GA1375" s="278"/>
      <c r="GB1375" s="278"/>
      <c r="GC1375" s="278"/>
      <c r="GD1375" s="278"/>
      <c r="GE1375" s="278"/>
      <c r="GF1375" s="278"/>
      <c r="GG1375" s="278"/>
      <c r="GH1375" s="278"/>
      <c r="GI1375" s="278"/>
      <c r="GJ1375" s="278"/>
      <c r="GK1375" s="278"/>
      <c r="GL1375" s="278"/>
      <c r="GM1375" s="278"/>
      <c r="GN1375" s="278"/>
      <c r="GO1375" s="278"/>
      <c r="GP1375" s="278"/>
      <c r="GQ1375" s="278"/>
      <c r="GR1375" s="278"/>
      <c r="GS1375" s="278"/>
      <c r="GT1375" s="278"/>
      <c r="GU1375" s="278"/>
      <c r="GV1375" s="278"/>
      <c r="GW1375" s="278"/>
      <c r="GX1375" s="278"/>
      <c r="GY1375" s="278"/>
      <c r="GZ1375" s="278"/>
      <c r="HA1375" s="278"/>
      <c r="HB1375" s="278"/>
      <c r="HC1375" s="278"/>
      <c r="HD1375" s="278"/>
      <c r="HE1375" s="278"/>
      <c r="HF1375" s="278"/>
      <c r="HG1375" s="278"/>
      <c r="HH1375" s="278"/>
      <c r="HI1375" s="278"/>
      <c r="HJ1375" s="278"/>
      <c r="HK1375" s="278"/>
      <c r="HL1375" s="278"/>
      <c r="HM1375" s="278"/>
      <c r="HN1375" s="278"/>
      <c r="HO1375" s="278"/>
    </row>
    <row r="1376" spans="1:223" ht="54.75" customHeight="1" x14ac:dyDescent="0.15">
      <c r="A1376" s="278"/>
      <c r="B1376" s="279" t="s">
        <v>7821</v>
      </c>
      <c r="C1376" s="279" t="s">
        <v>7796</v>
      </c>
      <c r="D1376" s="279" t="s">
        <v>6277</v>
      </c>
      <c r="E1376" s="263">
        <v>279</v>
      </c>
      <c r="F1376" s="279" t="s">
        <v>7787</v>
      </c>
      <c r="G1376" s="322" t="s">
        <v>7998</v>
      </c>
      <c r="H1376" s="279" t="s">
        <v>7999</v>
      </c>
      <c r="I1376" s="279" t="s">
        <v>7796</v>
      </c>
      <c r="J1376" s="279" t="s">
        <v>6571</v>
      </c>
      <c r="K1376" s="279" t="s">
        <v>3967</v>
      </c>
      <c r="L1376" s="279" t="s">
        <v>4910</v>
      </c>
      <c r="M1376" s="264">
        <v>1</v>
      </c>
      <c r="N1376" s="264">
        <v>0</v>
      </c>
      <c r="O1376" s="279" t="s">
        <v>7762</v>
      </c>
      <c r="P1376" s="263">
        <v>87</v>
      </c>
      <c r="Q1376" s="279" t="s">
        <v>7762</v>
      </c>
      <c r="R1376" s="263">
        <v>1</v>
      </c>
      <c r="S1376" s="263">
        <v>1</v>
      </c>
      <c r="T1376" s="278">
        <v>0</v>
      </c>
      <c r="U1376" s="263">
        <v>0</v>
      </c>
      <c r="V1376" s="263">
        <v>7261700</v>
      </c>
      <c r="W1376" s="263">
        <v>69700481</v>
      </c>
      <c r="X1376" s="264">
        <v>13</v>
      </c>
      <c r="Y1376" s="263">
        <v>30184</v>
      </c>
      <c r="Z1376" s="263">
        <v>1903</v>
      </c>
      <c r="AA1376" s="263">
        <v>30458559</v>
      </c>
      <c r="AB1376" s="263">
        <v>4096</v>
      </c>
      <c r="AC1376" s="279" t="s">
        <v>6514</v>
      </c>
      <c r="AD1376" s="279" t="s">
        <v>6515</v>
      </c>
      <c r="AE1376" s="263">
        <v>7</v>
      </c>
      <c r="AF1376" s="278" t="s">
        <v>6319</v>
      </c>
      <c r="AG1376" s="278" t="s">
        <v>5133</v>
      </c>
      <c r="AH1376" s="278" t="s">
        <v>6319</v>
      </c>
      <c r="AI1376" s="278" t="s">
        <v>5133</v>
      </c>
      <c r="AJ1376" s="278" t="s">
        <v>6319</v>
      </c>
      <c r="AK1376" s="278" t="s">
        <v>6319</v>
      </c>
      <c r="AL1376" s="278" t="s">
        <v>6319</v>
      </c>
      <c r="AM1376" s="278" t="s">
        <v>6319</v>
      </c>
      <c r="AN1376" s="263">
        <v>4</v>
      </c>
      <c r="AO1376" s="263">
        <v>5000</v>
      </c>
      <c r="AP1376" s="263">
        <v>-10</v>
      </c>
      <c r="AQ1376" s="263">
        <v>0</v>
      </c>
      <c r="AR1376" s="263">
        <v>0</v>
      </c>
      <c r="AS1376" s="263">
        <v>2</v>
      </c>
      <c r="AT1376" s="263">
        <v>3538</v>
      </c>
      <c r="AU1376" s="278" t="s">
        <v>5133</v>
      </c>
      <c r="AV1376" s="264">
        <v>2</v>
      </c>
      <c r="AW1376" s="263">
        <v>8</v>
      </c>
      <c r="AX1376" s="263">
        <v>16</v>
      </c>
      <c r="AY1376" s="278"/>
      <c r="AZ1376" s="278" t="s">
        <v>5133</v>
      </c>
      <c r="BA1376" s="263">
        <v>0</v>
      </c>
      <c r="BB1376" s="274">
        <v>2.8066842592592591</v>
      </c>
      <c r="BC1376" s="274">
        <v>2.0000010069444443</v>
      </c>
      <c r="BD1376" s="274">
        <v>2</v>
      </c>
      <c r="BE1376" s="274">
        <v>2.0840474537037039</v>
      </c>
      <c r="BF1376" s="274">
        <v>2.8067185185185184</v>
      </c>
      <c r="BG1376" s="279" t="s">
        <v>6953</v>
      </c>
      <c r="BH1376" s="279" t="s">
        <v>7804</v>
      </c>
      <c r="BI1376" s="279" t="s">
        <v>7799</v>
      </c>
      <c r="BJ1376" s="323" t="s">
        <v>8000</v>
      </c>
      <c r="BK1376" s="279" t="s">
        <v>7757</v>
      </c>
      <c r="BL1376" s="279" t="s">
        <v>8001</v>
      </c>
      <c r="BM1376" s="279"/>
      <c r="BN1376" s="279" t="s">
        <v>7793</v>
      </c>
      <c r="BO1376" s="279" t="s">
        <v>8002</v>
      </c>
      <c r="BP1376" s="279" t="s">
        <v>7807</v>
      </c>
      <c r="BQ1376" s="279" t="s">
        <v>7777</v>
      </c>
      <c r="BR1376" s="279" t="s">
        <v>7794</v>
      </c>
      <c r="BS1376" s="279" t="s">
        <v>7830</v>
      </c>
      <c r="BT1376" s="279" t="s">
        <v>8003</v>
      </c>
      <c r="BU1376" s="278"/>
      <c r="BV1376" s="278"/>
      <c r="BW1376" s="278"/>
      <c r="BX1376" s="278"/>
      <c r="BY1376" s="278"/>
      <c r="BZ1376" s="278"/>
      <c r="CA1376" s="278"/>
      <c r="CB1376" s="278"/>
      <c r="CC1376" s="278"/>
      <c r="CD1376" s="278"/>
      <c r="CE1376" s="278"/>
      <c r="CF1376" s="278"/>
      <c r="CG1376" s="278"/>
      <c r="CH1376" s="278"/>
      <c r="CI1376" s="278"/>
      <c r="CJ1376" s="278"/>
      <c r="CK1376" s="278"/>
      <c r="CL1376" s="278"/>
      <c r="CM1376" s="278"/>
      <c r="CN1376" s="278"/>
      <c r="CO1376" s="278"/>
      <c r="CP1376" s="278"/>
      <c r="CQ1376" s="278"/>
      <c r="CR1376" s="278"/>
      <c r="CS1376" s="278"/>
      <c r="CT1376" s="278"/>
      <c r="CU1376" s="278"/>
      <c r="CV1376" s="278"/>
      <c r="CW1376" s="278"/>
      <c r="CX1376" s="278"/>
      <c r="CY1376" s="278"/>
      <c r="CZ1376" s="278"/>
      <c r="DA1376" s="278"/>
      <c r="DB1376" s="278"/>
      <c r="DC1376" s="278"/>
      <c r="DD1376" s="278"/>
      <c r="DE1376" s="278"/>
      <c r="DF1376" s="278"/>
      <c r="DG1376" s="278"/>
      <c r="DH1376" s="278"/>
      <c r="DI1376" s="278"/>
      <c r="DJ1376" s="278"/>
      <c r="DK1376" s="278"/>
      <c r="DL1376" s="278"/>
      <c r="DM1376" s="278"/>
      <c r="DN1376" s="278"/>
      <c r="DO1376" s="278"/>
      <c r="DP1376" s="278"/>
      <c r="DQ1376" s="278"/>
      <c r="DR1376" s="278"/>
      <c r="DS1376" s="278"/>
      <c r="DT1376" s="278"/>
      <c r="DU1376" s="278"/>
      <c r="DV1376" s="278"/>
      <c r="DW1376" s="278"/>
      <c r="DX1376" s="278"/>
      <c r="DY1376" s="278"/>
      <c r="DZ1376" s="278"/>
      <c r="EA1376" s="278"/>
      <c r="EB1376" s="278"/>
      <c r="EC1376" s="278"/>
      <c r="ED1376" s="278"/>
      <c r="EE1376" s="278"/>
      <c r="EF1376" s="278"/>
      <c r="EG1376" s="278"/>
      <c r="EH1376" s="278"/>
      <c r="EI1376" s="278"/>
      <c r="EJ1376" s="278"/>
      <c r="EK1376" s="278"/>
      <c r="EL1376" s="278"/>
      <c r="EM1376" s="278"/>
      <c r="EN1376" s="278"/>
      <c r="EO1376" s="278"/>
      <c r="EP1376" s="278"/>
      <c r="EQ1376" s="278"/>
      <c r="ER1376" s="278"/>
      <c r="ES1376" s="278"/>
      <c r="ET1376" s="278"/>
      <c r="EU1376" s="278"/>
      <c r="EV1376" s="278"/>
      <c r="EW1376" s="278"/>
      <c r="EX1376" s="278"/>
      <c r="EY1376" s="278"/>
      <c r="EZ1376" s="278"/>
      <c r="FA1376" s="278"/>
      <c r="FB1376" s="278"/>
      <c r="FC1376" s="278"/>
      <c r="FD1376" s="278"/>
      <c r="FE1376" s="278"/>
      <c r="FF1376" s="278"/>
      <c r="FG1376" s="278"/>
      <c r="FH1376" s="278"/>
      <c r="FI1376" s="278"/>
      <c r="FJ1376" s="278"/>
      <c r="FK1376" s="278"/>
      <c r="FL1376" s="278"/>
      <c r="FM1376" s="278"/>
      <c r="FN1376" s="278"/>
      <c r="FO1376" s="278"/>
      <c r="FP1376" s="278"/>
      <c r="FQ1376" s="278"/>
      <c r="FR1376" s="278"/>
      <c r="FS1376" s="278"/>
      <c r="FT1376" s="278"/>
      <c r="FU1376" s="278"/>
      <c r="FV1376" s="278"/>
      <c r="FW1376" s="278"/>
      <c r="FX1376" s="278"/>
      <c r="FY1376" s="278"/>
      <c r="FZ1376" s="278"/>
      <c r="GA1376" s="278"/>
      <c r="GB1376" s="278"/>
      <c r="GC1376" s="278"/>
      <c r="GD1376" s="278"/>
      <c r="GE1376" s="278"/>
      <c r="GF1376" s="278"/>
      <c r="GG1376" s="278"/>
      <c r="GH1376" s="278"/>
      <c r="GI1376" s="278"/>
      <c r="GJ1376" s="278"/>
      <c r="GK1376" s="278"/>
      <c r="GL1376" s="278"/>
      <c r="GM1376" s="278"/>
      <c r="GN1376" s="278"/>
      <c r="GO1376" s="278"/>
      <c r="GP1376" s="278"/>
      <c r="GQ1376" s="278"/>
      <c r="GR1376" s="278"/>
      <c r="GS1376" s="278"/>
      <c r="GT1376" s="278"/>
      <c r="GU1376" s="278"/>
      <c r="GV1376" s="278"/>
      <c r="GW1376" s="278"/>
      <c r="GX1376" s="278"/>
      <c r="GY1376" s="278"/>
      <c r="GZ1376" s="278"/>
      <c r="HA1376" s="278"/>
      <c r="HB1376" s="278"/>
      <c r="HC1376" s="278"/>
      <c r="HD1376" s="278"/>
      <c r="HE1376" s="278"/>
      <c r="HF1376" s="278"/>
      <c r="HG1376" s="278"/>
      <c r="HH1376" s="278"/>
      <c r="HI1376" s="278"/>
      <c r="HJ1376" s="278"/>
      <c r="HK1376" s="278"/>
      <c r="HL1376" s="278"/>
      <c r="HM1376" s="278"/>
      <c r="HN1376" s="278"/>
      <c r="HO1376" s="278"/>
    </row>
    <row r="1377" spans="1:223" ht="54.75" customHeight="1" x14ac:dyDescent="0.15">
      <c r="A1377" s="278"/>
      <c r="B1377" s="279" t="s">
        <v>7821</v>
      </c>
      <c r="C1377" s="279" t="s">
        <v>7796</v>
      </c>
      <c r="D1377" s="279" t="s">
        <v>6277</v>
      </c>
      <c r="E1377" s="263">
        <v>279</v>
      </c>
      <c r="F1377" s="279" t="s">
        <v>7787</v>
      </c>
      <c r="G1377" s="322" t="s">
        <v>7998</v>
      </c>
      <c r="H1377" s="279" t="s">
        <v>8004</v>
      </c>
      <c r="I1377" s="279" t="s">
        <v>7796</v>
      </c>
      <c r="J1377" s="279" t="s">
        <v>6571</v>
      </c>
      <c r="K1377" s="279" t="s">
        <v>3967</v>
      </c>
      <c r="L1377" s="279" t="s">
        <v>4910</v>
      </c>
      <c r="M1377" s="264">
        <v>1</v>
      </c>
      <c r="N1377" s="264">
        <v>0</v>
      </c>
      <c r="O1377" s="279" t="s">
        <v>7762</v>
      </c>
      <c r="P1377" s="263">
        <v>87</v>
      </c>
      <c r="Q1377" s="279" t="s">
        <v>7762</v>
      </c>
      <c r="R1377" s="263">
        <v>1</v>
      </c>
      <c r="S1377" s="263">
        <v>1</v>
      </c>
      <c r="T1377" s="278">
        <v>0</v>
      </c>
      <c r="U1377" s="263">
        <v>0</v>
      </c>
      <c r="V1377" s="263">
        <v>7261700</v>
      </c>
      <c r="W1377" s="263">
        <v>69700481</v>
      </c>
      <c r="X1377" s="264">
        <v>13</v>
      </c>
      <c r="Y1377" s="263">
        <v>30184</v>
      </c>
      <c r="Z1377" s="263">
        <v>1903</v>
      </c>
      <c r="AA1377" s="263">
        <v>30458559</v>
      </c>
      <c r="AB1377" s="263">
        <v>4096</v>
      </c>
      <c r="AC1377" s="279" t="s">
        <v>6514</v>
      </c>
      <c r="AD1377" s="279" t="s">
        <v>6515</v>
      </c>
      <c r="AE1377" s="263">
        <v>7</v>
      </c>
      <c r="AF1377" s="278" t="s">
        <v>6319</v>
      </c>
      <c r="AG1377" s="278" t="s">
        <v>5133</v>
      </c>
      <c r="AH1377" s="278" t="s">
        <v>6319</v>
      </c>
      <c r="AI1377" s="278" t="s">
        <v>5133</v>
      </c>
      <c r="AJ1377" s="278" t="s">
        <v>6319</v>
      </c>
      <c r="AK1377" s="278" t="s">
        <v>6319</v>
      </c>
      <c r="AL1377" s="278" t="s">
        <v>6319</v>
      </c>
      <c r="AM1377" s="278" t="s">
        <v>6319</v>
      </c>
      <c r="AN1377" s="263">
        <v>4</v>
      </c>
      <c r="AO1377" s="263">
        <v>5000</v>
      </c>
      <c r="AP1377" s="263">
        <v>-10</v>
      </c>
      <c r="AQ1377" s="263">
        <v>0</v>
      </c>
      <c r="AR1377" s="263">
        <v>0</v>
      </c>
      <c r="AS1377" s="263">
        <v>2</v>
      </c>
      <c r="AT1377" s="263">
        <v>3538</v>
      </c>
      <c r="AU1377" s="278" t="s">
        <v>5133</v>
      </c>
      <c r="AV1377" s="264">
        <v>2</v>
      </c>
      <c r="AW1377" s="263">
        <v>8</v>
      </c>
      <c r="AX1377" s="263">
        <v>16</v>
      </c>
      <c r="AY1377" s="278"/>
      <c r="AZ1377" s="278" t="s">
        <v>5133</v>
      </c>
      <c r="BA1377" s="263">
        <v>0</v>
      </c>
      <c r="BB1377" s="274">
        <v>2.8066842592592591</v>
      </c>
      <c r="BC1377" s="274">
        <v>2.0000010069444443</v>
      </c>
      <c r="BD1377" s="274">
        <v>2</v>
      </c>
      <c r="BE1377" s="274">
        <v>2.0840474537037039</v>
      </c>
      <c r="BF1377" s="274">
        <v>2.8067185185185184</v>
      </c>
      <c r="BG1377" s="279" t="s">
        <v>6953</v>
      </c>
      <c r="BH1377" s="279" t="s">
        <v>7804</v>
      </c>
      <c r="BI1377" s="279" t="s">
        <v>7799</v>
      </c>
      <c r="BJ1377" s="323" t="s">
        <v>8000</v>
      </c>
      <c r="BK1377" s="279" t="s">
        <v>7757</v>
      </c>
      <c r="BL1377" s="279" t="s">
        <v>8001</v>
      </c>
      <c r="BM1377" s="279"/>
      <c r="BN1377" s="279" t="s">
        <v>7793</v>
      </c>
      <c r="BO1377" s="279" t="s">
        <v>8002</v>
      </c>
      <c r="BP1377" s="279" t="s">
        <v>7807</v>
      </c>
      <c r="BQ1377" s="279" t="s">
        <v>7777</v>
      </c>
      <c r="BR1377" s="279" t="s">
        <v>7794</v>
      </c>
      <c r="BS1377" s="279" t="s">
        <v>7830</v>
      </c>
      <c r="BT1377" s="279" t="s">
        <v>8003</v>
      </c>
      <c r="BU1377" s="278"/>
      <c r="BV1377" s="278"/>
      <c r="BW1377" s="278"/>
      <c r="BX1377" s="278"/>
      <c r="BY1377" s="278"/>
      <c r="BZ1377" s="278"/>
      <c r="CA1377" s="278"/>
      <c r="CB1377" s="278"/>
      <c r="CC1377" s="278"/>
      <c r="CD1377" s="278"/>
      <c r="CE1377" s="278"/>
      <c r="CF1377" s="278"/>
      <c r="CG1377" s="278"/>
      <c r="CH1377" s="278"/>
      <c r="CI1377" s="278"/>
      <c r="CJ1377" s="278"/>
      <c r="CK1377" s="278"/>
      <c r="CL1377" s="278"/>
      <c r="CM1377" s="278"/>
      <c r="CN1377" s="278"/>
      <c r="CO1377" s="278"/>
      <c r="CP1377" s="278"/>
      <c r="CQ1377" s="278"/>
      <c r="CR1377" s="278"/>
      <c r="CS1377" s="278"/>
      <c r="CT1377" s="278"/>
      <c r="CU1377" s="278"/>
      <c r="CV1377" s="278"/>
      <c r="CW1377" s="278"/>
      <c r="CX1377" s="278"/>
      <c r="CY1377" s="278"/>
      <c r="CZ1377" s="278"/>
      <c r="DA1377" s="278"/>
      <c r="DB1377" s="278"/>
      <c r="DC1377" s="278"/>
      <c r="DD1377" s="278"/>
      <c r="DE1377" s="278"/>
      <c r="DF1377" s="278"/>
      <c r="DG1377" s="278"/>
      <c r="DH1377" s="278"/>
      <c r="DI1377" s="278"/>
      <c r="DJ1377" s="278"/>
      <c r="DK1377" s="278"/>
      <c r="DL1377" s="278"/>
      <c r="DM1377" s="278"/>
      <c r="DN1377" s="278"/>
      <c r="DO1377" s="278"/>
      <c r="DP1377" s="278"/>
      <c r="DQ1377" s="278"/>
      <c r="DR1377" s="278"/>
      <c r="DS1377" s="278"/>
      <c r="DT1377" s="278"/>
      <c r="DU1377" s="278"/>
      <c r="DV1377" s="278"/>
      <c r="DW1377" s="278"/>
      <c r="DX1377" s="278"/>
      <c r="DY1377" s="278"/>
      <c r="DZ1377" s="278"/>
      <c r="EA1377" s="278"/>
      <c r="EB1377" s="278"/>
      <c r="EC1377" s="278"/>
      <c r="ED1377" s="278"/>
      <c r="EE1377" s="278"/>
      <c r="EF1377" s="278"/>
      <c r="EG1377" s="278"/>
      <c r="EH1377" s="278"/>
      <c r="EI1377" s="278"/>
      <c r="EJ1377" s="278"/>
      <c r="EK1377" s="278"/>
      <c r="EL1377" s="278"/>
      <c r="EM1377" s="278"/>
      <c r="EN1377" s="278"/>
      <c r="EO1377" s="278"/>
      <c r="EP1377" s="278"/>
      <c r="EQ1377" s="278"/>
      <c r="ER1377" s="278"/>
      <c r="ES1377" s="278"/>
      <c r="ET1377" s="278"/>
      <c r="EU1377" s="278"/>
      <c r="EV1377" s="278"/>
      <c r="EW1377" s="278"/>
      <c r="EX1377" s="278"/>
      <c r="EY1377" s="278"/>
      <c r="EZ1377" s="278"/>
      <c r="FA1377" s="278"/>
      <c r="FB1377" s="278"/>
      <c r="FC1377" s="278"/>
      <c r="FD1377" s="278"/>
      <c r="FE1377" s="278"/>
      <c r="FF1377" s="278"/>
      <c r="FG1377" s="278"/>
      <c r="FH1377" s="278"/>
      <c r="FI1377" s="278"/>
      <c r="FJ1377" s="278"/>
      <c r="FK1377" s="278"/>
      <c r="FL1377" s="278"/>
      <c r="FM1377" s="278"/>
      <c r="FN1377" s="278"/>
      <c r="FO1377" s="278"/>
      <c r="FP1377" s="278"/>
      <c r="FQ1377" s="278"/>
      <c r="FR1377" s="278"/>
      <c r="FS1377" s="278"/>
      <c r="FT1377" s="278"/>
      <c r="FU1377" s="278"/>
      <c r="FV1377" s="278"/>
      <c r="FW1377" s="278"/>
      <c r="FX1377" s="278"/>
      <c r="FY1377" s="278"/>
      <c r="FZ1377" s="278"/>
      <c r="GA1377" s="278"/>
      <c r="GB1377" s="278"/>
      <c r="GC1377" s="278"/>
      <c r="GD1377" s="278"/>
      <c r="GE1377" s="278"/>
      <c r="GF1377" s="278"/>
      <c r="GG1377" s="278"/>
      <c r="GH1377" s="278"/>
      <c r="GI1377" s="278"/>
      <c r="GJ1377" s="278"/>
      <c r="GK1377" s="278"/>
      <c r="GL1377" s="278"/>
      <c r="GM1377" s="278"/>
      <c r="GN1377" s="278"/>
      <c r="GO1377" s="278"/>
      <c r="GP1377" s="278"/>
      <c r="GQ1377" s="278"/>
      <c r="GR1377" s="278"/>
      <c r="GS1377" s="278"/>
      <c r="GT1377" s="278"/>
      <c r="GU1377" s="278"/>
      <c r="GV1377" s="278"/>
      <c r="GW1377" s="278"/>
      <c r="GX1377" s="278"/>
      <c r="GY1377" s="278"/>
      <c r="GZ1377" s="278"/>
      <c r="HA1377" s="278"/>
      <c r="HB1377" s="278"/>
      <c r="HC1377" s="278"/>
      <c r="HD1377" s="278"/>
      <c r="HE1377" s="278"/>
      <c r="HF1377" s="278"/>
      <c r="HG1377" s="278"/>
      <c r="HH1377" s="278"/>
      <c r="HI1377" s="278"/>
      <c r="HJ1377" s="278"/>
      <c r="HK1377" s="278"/>
      <c r="HL1377" s="278"/>
      <c r="HM1377" s="278"/>
      <c r="HN1377" s="278"/>
      <c r="HO1377" s="278"/>
    </row>
    <row r="1378" spans="1:223" ht="54.75" customHeight="1" x14ac:dyDescent="0.15">
      <c r="A1378" s="278"/>
      <c r="B1378" s="279" t="s">
        <v>7821</v>
      </c>
      <c r="C1378" s="279" t="s">
        <v>7796</v>
      </c>
      <c r="D1378" s="279" t="s">
        <v>6277</v>
      </c>
      <c r="E1378" s="263">
        <v>279</v>
      </c>
      <c r="F1378" s="279" t="s">
        <v>7787</v>
      </c>
      <c r="G1378" s="322" t="s">
        <v>7998</v>
      </c>
      <c r="H1378" s="279" t="s">
        <v>8005</v>
      </c>
      <c r="I1378" s="279" t="s">
        <v>7796</v>
      </c>
      <c r="J1378" s="279" t="s">
        <v>6571</v>
      </c>
      <c r="K1378" s="279" t="s">
        <v>3967</v>
      </c>
      <c r="L1378" s="279" t="s">
        <v>4910</v>
      </c>
      <c r="M1378" s="264">
        <v>1</v>
      </c>
      <c r="N1378" s="264">
        <v>0</v>
      </c>
      <c r="O1378" s="279" t="s">
        <v>7762</v>
      </c>
      <c r="P1378" s="263">
        <v>87</v>
      </c>
      <c r="Q1378" s="279" t="s">
        <v>7762</v>
      </c>
      <c r="R1378" s="263">
        <v>1</v>
      </c>
      <c r="S1378" s="263">
        <v>1</v>
      </c>
      <c r="T1378" s="278">
        <v>0</v>
      </c>
      <c r="U1378" s="263">
        <v>0</v>
      </c>
      <c r="V1378" s="263">
        <v>7261700</v>
      </c>
      <c r="W1378" s="263">
        <v>69700481</v>
      </c>
      <c r="X1378" s="264">
        <v>13</v>
      </c>
      <c r="Y1378" s="263">
        <v>30184</v>
      </c>
      <c r="Z1378" s="263">
        <v>1903</v>
      </c>
      <c r="AA1378" s="263">
        <v>30458559</v>
      </c>
      <c r="AB1378" s="263">
        <v>4096</v>
      </c>
      <c r="AC1378" s="279" t="s">
        <v>6514</v>
      </c>
      <c r="AD1378" s="279" t="s">
        <v>6515</v>
      </c>
      <c r="AE1378" s="263">
        <v>7</v>
      </c>
      <c r="AF1378" s="278" t="s">
        <v>6319</v>
      </c>
      <c r="AG1378" s="278" t="s">
        <v>5133</v>
      </c>
      <c r="AH1378" s="278" t="s">
        <v>6319</v>
      </c>
      <c r="AI1378" s="278" t="s">
        <v>5133</v>
      </c>
      <c r="AJ1378" s="278" t="s">
        <v>6319</v>
      </c>
      <c r="AK1378" s="278" t="s">
        <v>6319</v>
      </c>
      <c r="AL1378" s="278" t="s">
        <v>6319</v>
      </c>
      <c r="AM1378" s="278" t="s">
        <v>6319</v>
      </c>
      <c r="AN1378" s="263">
        <v>4</v>
      </c>
      <c r="AO1378" s="263">
        <v>5000</v>
      </c>
      <c r="AP1378" s="263">
        <v>-10</v>
      </c>
      <c r="AQ1378" s="263">
        <v>0</v>
      </c>
      <c r="AR1378" s="263">
        <v>0</v>
      </c>
      <c r="AS1378" s="263">
        <v>2</v>
      </c>
      <c r="AT1378" s="263">
        <v>3538</v>
      </c>
      <c r="AU1378" s="278" t="s">
        <v>5133</v>
      </c>
      <c r="AV1378" s="264">
        <v>2</v>
      </c>
      <c r="AW1378" s="263">
        <v>8</v>
      </c>
      <c r="AX1378" s="263">
        <v>16</v>
      </c>
      <c r="AY1378" s="278"/>
      <c r="AZ1378" s="278" t="s">
        <v>5133</v>
      </c>
      <c r="BA1378" s="263">
        <v>0</v>
      </c>
      <c r="BB1378" s="274">
        <v>2.8066842592592591</v>
      </c>
      <c r="BC1378" s="274">
        <v>2.0000010069444443</v>
      </c>
      <c r="BD1378" s="274">
        <v>2</v>
      </c>
      <c r="BE1378" s="274">
        <v>2.0840474537037039</v>
      </c>
      <c r="BF1378" s="274">
        <v>2.8067185185185184</v>
      </c>
      <c r="BG1378" s="279" t="s">
        <v>6953</v>
      </c>
      <c r="BH1378" s="279" t="s">
        <v>7804</v>
      </c>
      <c r="BI1378" s="279" t="s">
        <v>7799</v>
      </c>
      <c r="BJ1378" s="323" t="s">
        <v>8000</v>
      </c>
      <c r="BK1378" s="279" t="s">
        <v>7757</v>
      </c>
      <c r="BL1378" s="279" t="s">
        <v>8001</v>
      </c>
      <c r="BM1378" s="279"/>
      <c r="BN1378" s="279" t="s">
        <v>7793</v>
      </c>
      <c r="BO1378" s="279" t="s">
        <v>8002</v>
      </c>
      <c r="BP1378" s="279" t="s">
        <v>7807</v>
      </c>
      <c r="BQ1378" s="279" t="s">
        <v>7777</v>
      </c>
      <c r="BR1378" s="279" t="s">
        <v>7794</v>
      </c>
      <c r="BS1378" s="279" t="s">
        <v>7830</v>
      </c>
      <c r="BT1378" s="279" t="s">
        <v>8003</v>
      </c>
      <c r="BU1378" s="278"/>
      <c r="BV1378" s="278"/>
      <c r="BW1378" s="278"/>
      <c r="BX1378" s="278"/>
      <c r="BY1378" s="278"/>
      <c r="BZ1378" s="278"/>
      <c r="CA1378" s="278"/>
      <c r="CB1378" s="278"/>
      <c r="CC1378" s="278"/>
      <c r="CD1378" s="278"/>
      <c r="CE1378" s="278"/>
      <c r="CF1378" s="278"/>
      <c r="CG1378" s="278"/>
      <c r="CH1378" s="278"/>
      <c r="CI1378" s="278"/>
      <c r="CJ1378" s="278"/>
      <c r="CK1378" s="278"/>
      <c r="CL1378" s="278"/>
      <c r="CM1378" s="278"/>
      <c r="CN1378" s="278"/>
      <c r="CO1378" s="278"/>
      <c r="CP1378" s="278"/>
      <c r="CQ1378" s="278"/>
      <c r="CR1378" s="278"/>
      <c r="CS1378" s="278"/>
      <c r="CT1378" s="278"/>
      <c r="CU1378" s="278"/>
      <c r="CV1378" s="278"/>
      <c r="CW1378" s="278"/>
      <c r="CX1378" s="278"/>
      <c r="CY1378" s="278"/>
      <c r="CZ1378" s="278"/>
      <c r="DA1378" s="278"/>
      <c r="DB1378" s="278"/>
      <c r="DC1378" s="278"/>
      <c r="DD1378" s="278"/>
      <c r="DE1378" s="278"/>
      <c r="DF1378" s="278"/>
      <c r="DG1378" s="278"/>
      <c r="DH1378" s="278"/>
      <c r="DI1378" s="278"/>
      <c r="DJ1378" s="278"/>
      <c r="DK1378" s="278"/>
      <c r="DL1378" s="278"/>
      <c r="DM1378" s="278"/>
      <c r="DN1378" s="278"/>
      <c r="DO1378" s="278"/>
      <c r="DP1378" s="278"/>
      <c r="DQ1378" s="278"/>
      <c r="DR1378" s="278"/>
      <c r="DS1378" s="278"/>
      <c r="DT1378" s="278"/>
      <c r="DU1378" s="278"/>
      <c r="DV1378" s="278"/>
      <c r="DW1378" s="278"/>
      <c r="DX1378" s="278"/>
      <c r="DY1378" s="278"/>
      <c r="DZ1378" s="278"/>
      <c r="EA1378" s="278"/>
      <c r="EB1378" s="278"/>
      <c r="EC1378" s="278"/>
      <c r="ED1378" s="278"/>
      <c r="EE1378" s="278"/>
      <c r="EF1378" s="278"/>
      <c r="EG1378" s="278"/>
      <c r="EH1378" s="278"/>
      <c r="EI1378" s="278"/>
      <c r="EJ1378" s="278"/>
      <c r="EK1378" s="278"/>
      <c r="EL1378" s="278"/>
      <c r="EM1378" s="278"/>
      <c r="EN1378" s="278"/>
      <c r="EO1378" s="278"/>
      <c r="EP1378" s="278"/>
      <c r="EQ1378" s="278"/>
      <c r="ER1378" s="278"/>
      <c r="ES1378" s="278"/>
      <c r="ET1378" s="278"/>
      <c r="EU1378" s="278"/>
      <c r="EV1378" s="278"/>
      <c r="EW1378" s="278"/>
      <c r="EX1378" s="278"/>
      <c r="EY1378" s="278"/>
      <c r="EZ1378" s="278"/>
      <c r="FA1378" s="278"/>
      <c r="FB1378" s="278"/>
      <c r="FC1378" s="278"/>
      <c r="FD1378" s="278"/>
      <c r="FE1378" s="278"/>
      <c r="FF1378" s="278"/>
      <c r="FG1378" s="278"/>
      <c r="FH1378" s="278"/>
      <c r="FI1378" s="278"/>
      <c r="FJ1378" s="278"/>
      <c r="FK1378" s="278"/>
      <c r="FL1378" s="278"/>
      <c r="FM1378" s="278"/>
      <c r="FN1378" s="278"/>
      <c r="FO1378" s="278"/>
      <c r="FP1378" s="278"/>
      <c r="FQ1378" s="278"/>
      <c r="FR1378" s="278"/>
      <c r="FS1378" s="278"/>
      <c r="FT1378" s="278"/>
      <c r="FU1378" s="278"/>
      <c r="FV1378" s="278"/>
      <c r="FW1378" s="278"/>
      <c r="FX1378" s="278"/>
      <c r="FY1378" s="278"/>
      <c r="FZ1378" s="278"/>
      <c r="GA1378" s="278"/>
      <c r="GB1378" s="278"/>
      <c r="GC1378" s="278"/>
      <c r="GD1378" s="278"/>
      <c r="GE1378" s="278"/>
      <c r="GF1378" s="278"/>
      <c r="GG1378" s="278"/>
      <c r="GH1378" s="278"/>
      <c r="GI1378" s="278"/>
      <c r="GJ1378" s="278"/>
      <c r="GK1378" s="278"/>
      <c r="GL1378" s="278"/>
      <c r="GM1378" s="278"/>
      <c r="GN1378" s="278"/>
      <c r="GO1378" s="278"/>
      <c r="GP1378" s="278"/>
      <c r="GQ1378" s="278"/>
      <c r="GR1378" s="278"/>
      <c r="GS1378" s="278"/>
      <c r="GT1378" s="278"/>
      <c r="GU1378" s="278"/>
      <c r="GV1378" s="278"/>
      <c r="GW1378" s="278"/>
      <c r="GX1378" s="278"/>
      <c r="GY1378" s="278"/>
      <c r="GZ1378" s="278"/>
      <c r="HA1378" s="278"/>
      <c r="HB1378" s="278"/>
      <c r="HC1378" s="278"/>
      <c r="HD1378" s="278"/>
      <c r="HE1378" s="278"/>
      <c r="HF1378" s="278"/>
      <c r="HG1378" s="278"/>
      <c r="HH1378" s="278"/>
      <c r="HI1378" s="278"/>
      <c r="HJ1378" s="278"/>
      <c r="HK1378" s="278"/>
      <c r="HL1378" s="278"/>
      <c r="HM1378" s="278"/>
      <c r="HN1378" s="278"/>
      <c r="HO1378" s="278"/>
    </row>
    <row r="1379" spans="1:223" ht="54.75" customHeight="1" x14ac:dyDescent="0.15">
      <c r="A1379" s="278"/>
      <c r="B1379" s="279" t="s">
        <v>7821</v>
      </c>
      <c r="C1379" s="279" t="s">
        <v>7796</v>
      </c>
      <c r="D1379" s="279" t="s">
        <v>6277</v>
      </c>
      <c r="E1379" s="263">
        <v>279</v>
      </c>
      <c r="F1379" s="279" t="s">
        <v>7787</v>
      </c>
      <c r="G1379" s="322" t="s">
        <v>7998</v>
      </c>
      <c r="H1379" s="279" t="s">
        <v>8006</v>
      </c>
      <c r="I1379" s="279" t="s">
        <v>7796</v>
      </c>
      <c r="J1379" s="279" t="s">
        <v>6571</v>
      </c>
      <c r="K1379" s="279" t="s">
        <v>3967</v>
      </c>
      <c r="L1379" s="279" t="s">
        <v>4910</v>
      </c>
      <c r="M1379" s="264">
        <v>1</v>
      </c>
      <c r="N1379" s="264">
        <v>0</v>
      </c>
      <c r="O1379" s="279" t="s">
        <v>7762</v>
      </c>
      <c r="P1379" s="263">
        <v>87</v>
      </c>
      <c r="Q1379" s="279" t="s">
        <v>7762</v>
      </c>
      <c r="R1379" s="263">
        <v>1</v>
      </c>
      <c r="S1379" s="263">
        <v>1</v>
      </c>
      <c r="T1379" s="278">
        <v>0</v>
      </c>
      <c r="U1379" s="263">
        <v>0</v>
      </c>
      <c r="V1379" s="263">
        <v>7261700</v>
      </c>
      <c r="W1379" s="263">
        <v>69700481</v>
      </c>
      <c r="X1379" s="264">
        <v>13</v>
      </c>
      <c r="Y1379" s="263">
        <v>30184</v>
      </c>
      <c r="Z1379" s="263">
        <v>1903</v>
      </c>
      <c r="AA1379" s="263">
        <v>30458559</v>
      </c>
      <c r="AB1379" s="263">
        <v>4096</v>
      </c>
      <c r="AC1379" s="279" t="s">
        <v>6514</v>
      </c>
      <c r="AD1379" s="279" t="s">
        <v>6515</v>
      </c>
      <c r="AE1379" s="263">
        <v>7</v>
      </c>
      <c r="AF1379" s="278" t="s">
        <v>6319</v>
      </c>
      <c r="AG1379" s="278" t="s">
        <v>5133</v>
      </c>
      <c r="AH1379" s="278" t="s">
        <v>6319</v>
      </c>
      <c r="AI1379" s="278" t="s">
        <v>5133</v>
      </c>
      <c r="AJ1379" s="278" t="s">
        <v>6319</v>
      </c>
      <c r="AK1379" s="278" t="s">
        <v>6319</v>
      </c>
      <c r="AL1379" s="278" t="s">
        <v>6319</v>
      </c>
      <c r="AM1379" s="278" t="s">
        <v>6319</v>
      </c>
      <c r="AN1379" s="263">
        <v>4</v>
      </c>
      <c r="AO1379" s="263">
        <v>5000</v>
      </c>
      <c r="AP1379" s="263">
        <v>-10</v>
      </c>
      <c r="AQ1379" s="263">
        <v>0</v>
      </c>
      <c r="AR1379" s="263">
        <v>0</v>
      </c>
      <c r="AS1379" s="263">
        <v>2</v>
      </c>
      <c r="AT1379" s="263">
        <v>3538</v>
      </c>
      <c r="AU1379" s="278" t="s">
        <v>5133</v>
      </c>
      <c r="AV1379" s="264">
        <v>2</v>
      </c>
      <c r="AW1379" s="263">
        <v>8</v>
      </c>
      <c r="AX1379" s="263">
        <v>16</v>
      </c>
      <c r="AY1379" s="278"/>
      <c r="AZ1379" s="278" t="s">
        <v>5133</v>
      </c>
      <c r="BA1379" s="263">
        <v>0</v>
      </c>
      <c r="BB1379" s="274">
        <v>2.8066842592592591</v>
      </c>
      <c r="BC1379" s="274">
        <v>2.0000010069444443</v>
      </c>
      <c r="BD1379" s="274">
        <v>2</v>
      </c>
      <c r="BE1379" s="274">
        <v>2.0840474537037039</v>
      </c>
      <c r="BF1379" s="274">
        <v>2.8067185185185184</v>
      </c>
      <c r="BG1379" s="279" t="s">
        <v>6953</v>
      </c>
      <c r="BH1379" s="279" t="s">
        <v>7804</v>
      </c>
      <c r="BI1379" s="279" t="s">
        <v>7799</v>
      </c>
      <c r="BJ1379" s="323" t="s">
        <v>8000</v>
      </c>
      <c r="BK1379" s="279" t="s">
        <v>7757</v>
      </c>
      <c r="BL1379" s="279" t="s">
        <v>8001</v>
      </c>
      <c r="BM1379" s="279"/>
      <c r="BN1379" s="279" t="s">
        <v>7793</v>
      </c>
      <c r="BO1379" s="279" t="s">
        <v>8002</v>
      </c>
      <c r="BP1379" s="279" t="s">
        <v>7807</v>
      </c>
      <c r="BQ1379" s="279" t="s">
        <v>7777</v>
      </c>
      <c r="BR1379" s="279" t="s">
        <v>7794</v>
      </c>
      <c r="BS1379" s="279" t="s">
        <v>7830</v>
      </c>
      <c r="BT1379" s="279" t="s">
        <v>8003</v>
      </c>
      <c r="BU1379" s="278"/>
      <c r="BV1379" s="278"/>
      <c r="BW1379" s="278"/>
      <c r="BX1379" s="278"/>
      <c r="BY1379" s="278"/>
      <c r="BZ1379" s="278"/>
      <c r="CA1379" s="278"/>
      <c r="CB1379" s="278"/>
      <c r="CC1379" s="278"/>
      <c r="CD1379" s="278"/>
      <c r="CE1379" s="278"/>
      <c r="CF1379" s="278"/>
      <c r="CG1379" s="278"/>
      <c r="CH1379" s="278"/>
      <c r="CI1379" s="278"/>
      <c r="CJ1379" s="278"/>
      <c r="CK1379" s="278"/>
      <c r="CL1379" s="278"/>
      <c r="CM1379" s="278"/>
      <c r="CN1379" s="278"/>
      <c r="CO1379" s="278"/>
      <c r="CP1379" s="278"/>
      <c r="CQ1379" s="278"/>
      <c r="CR1379" s="278"/>
      <c r="CS1379" s="278"/>
      <c r="CT1379" s="278"/>
      <c r="CU1379" s="278"/>
      <c r="CV1379" s="278"/>
      <c r="CW1379" s="278"/>
      <c r="CX1379" s="278"/>
      <c r="CY1379" s="278"/>
      <c r="CZ1379" s="278"/>
      <c r="DA1379" s="278"/>
      <c r="DB1379" s="278"/>
      <c r="DC1379" s="278"/>
      <c r="DD1379" s="278"/>
      <c r="DE1379" s="278"/>
      <c r="DF1379" s="278"/>
      <c r="DG1379" s="278"/>
      <c r="DH1379" s="278"/>
      <c r="DI1379" s="278"/>
      <c r="DJ1379" s="278"/>
      <c r="DK1379" s="278"/>
      <c r="DL1379" s="278"/>
      <c r="DM1379" s="278"/>
      <c r="DN1379" s="278"/>
      <c r="DO1379" s="278"/>
      <c r="DP1379" s="278"/>
      <c r="DQ1379" s="278"/>
      <c r="DR1379" s="278"/>
      <c r="DS1379" s="278"/>
      <c r="DT1379" s="278"/>
      <c r="DU1379" s="278"/>
      <c r="DV1379" s="278"/>
      <c r="DW1379" s="278"/>
      <c r="DX1379" s="278"/>
      <c r="DY1379" s="278"/>
      <c r="DZ1379" s="278"/>
      <c r="EA1379" s="278"/>
      <c r="EB1379" s="278"/>
      <c r="EC1379" s="278"/>
      <c r="ED1379" s="278"/>
      <c r="EE1379" s="278"/>
      <c r="EF1379" s="278"/>
      <c r="EG1379" s="278"/>
      <c r="EH1379" s="278"/>
      <c r="EI1379" s="278"/>
      <c r="EJ1379" s="278"/>
      <c r="EK1379" s="278"/>
      <c r="EL1379" s="278"/>
      <c r="EM1379" s="278"/>
      <c r="EN1379" s="278"/>
      <c r="EO1379" s="278"/>
      <c r="EP1379" s="278"/>
      <c r="EQ1379" s="278"/>
      <c r="ER1379" s="278"/>
      <c r="ES1379" s="278"/>
      <c r="ET1379" s="278"/>
      <c r="EU1379" s="278"/>
      <c r="EV1379" s="278"/>
      <c r="EW1379" s="278"/>
      <c r="EX1379" s="278"/>
      <c r="EY1379" s="278"/>
      <c r="EZ1379" s="278"/>
      <c r="FA1379" s="278"/>
      <c r="FB1379" s="278"/>
      <c r="FC1379" s="278"/>
      <c r="FD1379" s="278"/>
      <c r="FE1379" s="278"/>
      <c r="FF1379" s="278"/>
      <c r="FG1379" s="278"/>
      <c r="FH1379" s="278"/>
      <c r="FI1379" s="278"/>
      <c r="FJ1379" s="278"/>
      <c r="FK1379" s="278"/>
      <c r="FL1379" s="278"/>
      <c r="FM1379" s="278"/>
      <c r="FN1379" s="278"/>
      <c r="FO1379" s="278"/>
      <c r="FP1379" s="278"/>
      <c r="FQ1379" s="278"/>
      <c r="FR1379" s="278"/>
      <c r="FS1379" s="278"/>
      <c r="FT1379" s="278"/>
      <c r="FU1379" s="278"/>
      <c r="FV1379" s="278"/>
      <c r="FW1379" s="278"/>
      <c r="FX1379" s="278"/>
      <c r="FY1379" s="278"/>
      <c r="FZ1379" s="278"/>
      <c r="GA1379" s="278"/>
      <c r="GB1379" s="278"/>
      <c r="GC1379" s="278"/>
      <c r="GD1379" s="278"/>
      <c r="GE1379" s="278"/>
      <c r="GF1379" s="278"/>
      <c r="GG1379" s="278"/>
      <c r="GH1379" s="278"/>
      <c r="GI1379" s="278"/>
      <c r="GJ1379" s="278"/>
      <c r="GK1379" s="278"/>
      <c r="GL1379" s="278"/>
      <c r="GM1379" s="278"/>
      <c r="GN1379" s="278"/>
      <c r="GO1379" s="278"/>
      <c r="GP1379" s="278"/>
      <c r="GQ1379" s="278"/>
      <c r="GR1379" s="278"/>
      <c r="GS1379" s="278"/>
      <c r="GT1379" s="278"/>
      <c r="GU1379" s="278"/>
      <c r="GV1379" s="278"/>
      <c r="GW1379" s="278"/>
      <c r="GX1379" s="278"/>
      <c r="GY1379" s="278"/>
      <c r="GZ1379" s="278"/>
      <c r="HA1379" s="278"/>
      <c r="HB1379" s="278"/>
      <c r="HC1379" s="278"/>
      <c r="HD1379" s="278"/>
      <c r="HE1379" s="278"/>
      <c r="HF1379" s="278"/>
      <c r="HG1379" s="278"/>
      <c r="HH1379" s="278"/>
      <c r="HI1379" s="278"/>
      <c r="HJ1379" s="278"/>
      <c r="HK1379" s="278"/>
      <c r="HL1379" s="278"/>
      <c r="HM1379" s="278"/>
      <c r="HN1379" s="278"/>
      <c r="HO1379" s="278"/>
    </row>
    <row r="1380" spans="1:223" ht="54.75" customHeight="1" x14ac:dyDescent="0.15">
      <c r="A1380" s="278"/>
      <c r="B1380" s="279" t="s">
        <v>7821</v>
      </c>
      <c r="C1380" s="279" t="s">
        <v>7796</v>
      </c>
      <c r="D1380" s="279" t="s">
        <v>6277</v>
      </c>
      <c r="E1380" s="263">
        <v>279</v>
      </c>
      <c r="F1380" s="279" t="s">
        <v>7787</v>
      </c>
      <c r="G1380" s="322" t="s">
        <v>7998</v>
      </c>
      <c r="H1380" s="279" t="s">
        <v>8007</v>
      </c>
      <c r="I1380" s="279" t="s">
        <v>7796</v>
      </c>
      <c r="J1380" s="279" t="s">
        <v>6571</v>
      </c>
      <c r="K1380" s="279" t="s">
        <v>3967</v>
      </c>
      <c r="L1380" s="279" t="s">
        <v>4910</v>
      </c>
      <c r="M1380" s="264">
        <v>1</v>
      </c>
      <c r="N1380" s="264">
        <v>0</v>
      </c>
      <c r="O1380" s="279" t="s">
        <v>7762</v>
      </c>
      <c r="P1380" s="263">
        <v>87</v>
      </c>
      <c r="Q1380" s="279" t="s">
        <v>7762</v>
      </c>
      <c r="R1380" s="263">
        <v>1</v>
      </c>
      <c r="S1380" s="263">
        <v>1</v>
      </c>
      <c r="T1380" s="278">
        <v>0</v>
      </c>
      <c r="U1380" s="263">
        <v>0</v>
      </c>
      <c r="V1380" s="263">
        <v>7261700</v>
      </c>
      <c r="W1380" s="263">
        <v>69700481</v>
      </c>
      <c r="X1380" s="264">
        <v>13</v>
      </c>
      <c r="Y1380" s="263">
        <v>30184</v>
      </c>
      <c r="Z1380" s="263">
        <v>1903</v>
      </c>
      <c r="AA1380" s="263">
        <v>30458559</v>
      </c>
      <c r="AB1380" s="263">
        <v>4096</v>
      </c>
      <c r="AC1380" s="279" t="s">
        <v>6514</v>
      </c>
      <c r="AD1380" s="279" t="s">
        <v>6515</v>
      </c>
      <c r="AE1380" s="263">
        <v>7</v>
      </c>
      <c r="AF1380" s="278" t="s">
        <v>6319</v>
      </c>
      <c r="AG1380" s="278" t="s">
        <v>5133</v>
      </c>
      <c r="AH1380" s="278" t="s">
        <v>6319</v>
      </c>
      <c r="AI1380" s="278" t="s">
        <v>5133</v>
      </c>
      <c r="AJ1380" s="278" t="s">
        <v>6319</v>
      </c>
      <c r="AK1380" s="278" t="s">
        <v>6319</v>
      </c>
      <c r="AL1380" s="278" t="s">
        <v>6319</v>
      </c>
      <c r="AM1380" s="278" t="s">
        <v>6319</v>
      </c>
      <c r="AN1380" s="263">
        <v>4</v>
      </c>
      <c r="AO1380" s="263">
        <v>5000</v>
      </c>
      <c r="AP1380" s="263">
        <v>-10</v>
      </c>
      <c r="AQ1380" s="263">
        <v>0</v>
      </c>
      <c r="AR1380" s="263">
        <v>0</v>
      </c>
      <c r="AS1380" s="263">
        <v>2</v>
      </c>
      <c r="AT1380" s="263">
        <v>3538</v>
      </c>
      <c r="AU1380" s="278" t="s">
        <v>5133</v>
      </c>
      <c r="AV1380" s="264">
        <v>2</v>
      </c>
      <c r="AW1380" s="263">
        <v>8</v>
      </c>
      <c r="AX1380" s="263">
        <v>16</v>
      </c>
      <c r="AY1380" s="278"/>
      <c r="AZ1380" s="278" t="s">
        <v>5133</v>
      </c>
      <c r="BA1380" s="263">
        <v>0</v>
      </c>
      <c r="BB1380" s="274">
        <v>2.8066842592592591</v>
      </c>
      <c r="BC1380" s="274">
        <v>2.0000010069444443</v>
      </c>
      <c r="BD1380" s="274">
        <v>2</v>
      </c>
      <c r="BE1380" s="274">
        <v>2.0840474537037039</v>
      </c>
      <c r="BF1380" s="274">
        <v>2.8067185185185184</v>
      </c>
      <c r="BG1380" s="279" t="s">
        <v>6953</v>
      </c>
      <c r="BH1380" s="279" t="s">
        <v>7804</v>
      </c>
      <c r="BI1380" s="279" t="s">
        <v>7799</v>
      </c>
      <c r="BJ1380" s="323" t="s">
        <v>8000</v>
      </c>
      <c r="BK1380" s="279" t="s">
        <v>7757</v>
      </c>
      <c r="BL1380" s="279" t="s">
        <v>8001</v>
      </c>
      <c r="BM1380" s="279"/>
      <c r="BN1380" s="279" t="s">
        <v>7793</v>
      </c>
      <c r="BO1380" s="279" t="s">
        <v>8002</v>
      </c>
      <c r="BP1380" s="279" t="s">
        <v>7807</v>
      </c>
      <c r="BQ1380" s="279" t="s">
        <v>7777</v>
      </c>
      <c r="BR1380" s="279" t="s">
        <v>7794</v>
      </c>
      <c r="BS1380" s="279" t="s">
        <v>7830</v>
      </c>
      <c r="BT1380" s="279" t="s">
        <v>8003</v>
      </c>
      <c r="BU1380" s="278"/>
      <c r="BV1380" s="278"/>
      <c r="BW1380" s="278"/>
      <c r="BX1380" s="278"/>
      <c r="BY1380" s="278"/>
      <c r="BZ1380" s="278"/>
      <c r="CA1380" s="278"/>
      <c r="CB1380" s="278"/>
      <c r="CC1380" s="278"/>
      <c r="CD1380" s="278"/>
      <c r="CE1380" s="278"/>
      <c r="CF1380" s="278"/>
      <c r="CG1380" s="278"/>
      <c r="CH1380" s="278"/>
      <c r="CI1380" s="278"/>
      <c r="CJ1380" s="278"/>
      <c r="CK1380" s="278"/>
      <c r="CL1380" s="278"/>
      <c r="CM1380" s="278"/>
      <c r="CN1380" s="278"/>
      <c r="CO1380" s="278"/>
      <c r="CP1380" s="278"/>
      <c r="CQ1380" s="278"/>
      <c r="CR1380" s="278"/>
      <c r="CS1380" s="278"/>
      <c r="CT1380" s="278"/>
      <c r="CU1380" s="278"/>
      <c r="CV1380" s="278"/>
      <c r="CW1380" s="278"/>
      <c r="CX1380" s="278"/>
      <c r="CY1380" s="278"/>
      <c r="CZ1380" s="278"/>
      <c r="DA1380" s="278"/>
      <c r="DB1380" s="278"/>
      <c r="DC1380" s="278"/>
      <c r="DD1380" s="278"/>
      <c r="DE1380" s="278"/>
      <c r="DF1380" s="278"/>
      <c r="DG1380" s="278"/>
      <c r="DH1380" s="278"/>
      <c r="DI1380" s="278"/>
      <c r="DJ1380" s="278"/>
      <c r="DK1380" s="278"/>
      <c r="DL1380" s="278"/>
      <c r="DM1380" s="278"/>
      <c r="DN1380" s="278"/>
      <c r="DO1380" s="278"/>
      <c r="DP1380" s="278"/>
      <c r="DQ1380" s="278"/>
      <c r="DR1380" s="278"/>
      <c r="DS1380" s="278"/>
      <c r="DT1380" s="278"/>
      <c r="DU1380" s="278"/>
      <c r="DV1380" s="278"/>
      <c r="DW1380" s="278"/>
      <c r="DX1380" s="278"/>
      <c r="DY1380" s="278"/>
      <c r="DZ1380" s="278"/>
      <c r="EA1380" s="278"/>
      <c r="EB1380" s="278"/>
      <c r="EC1380" s="278"/>
      <c r="ED1380" s="278"/>
      <c r="EE1380" s="278"/>
      <c r="EF1380" s="278"/>
      <c r="EG1380" s="278"/>
      <c r="EH1380" s="278"/>
      <c r="EI1380" s="278"/>
      <c r="EJ1380" s="278"/>
      <c r="EK1380" s="278"/>
      <c r="EL1380" s="278"/>
      <c r="EM1380" s="278"/>
      <c r="EN1380" s="278"/>
      <c r="EO1380" s="278"/>
      <c r="EP1380" s="278"/>
      <c r="EQ1380" s="278"/>
      <c r="ER1380" s="278"/>
      <c r="ES1380" s="278"/>
      <c r="ET1380" s="278"/>
      <c r="EU1380" s="278"/>
      <c r="EV1380" s="278"/>
      <c r="EW1380" s="278"/>
      <c r="EX1380" s="278"/>
      <c r="EY1380" s="278"/>
      <c r="EZ1380" s="278"/>
      <c r="FA1380" s="278"/>
      <c r="FB1380" s="278"/>
      <c r="FC1380" s="278"/>
      <c r="FD1380" s="278"/>
      <c r="FE1380" s="278"/>
      <c r="FF1380" s="278"/>
      <c r="FG1380" s="278"/>
      <c r="FH1380" s="278"/>
      <c r="FI1380" s="278"/>
      <c r="FJ1380" s="278"/>
      <c r="FK1380" s="278"/>
      <c r="FL1380" s="278"/>
      <c r="FM1380" s="278"/>
      <c r="FN1380" s="278"/>
      <c r="FO1380" s="278"/>
      <c r="FP1380" s="278"/>
      <c r="FQ1380" s="278"/>
      <c r="FR1380" s="278"/>
      <c r="FS1380" s="278"/>
      <c r="FT1380" s="278"/>
      <c r="FU1380" s="278"/>
      <c r="FV1380" s="278"/>
      <c r="FW1380" s="278"/>
      <c r="FX1380" s="278"/>
      <c r="FY1380" s="278"/>
      <c r="FZ1380" s="278"/>
      <c r="GA1380" s="278"/>
      <c r="GB1380" s="278"/>
      <c r="GC1380" s="278"/>
      <c r="GD1380" s="278"/>
      <c r="GE1380" s="278"/>
      <c r="GF1380" s="278"/>
      <c r="GG1380" s="278"/>
      <c r="GH1380" s="278"/>
      <c r="GI1380" s="278"/>
      <c r="GJ1380" s="278"/>
      <c r="GK1380" s="278"/>
      <c r="GL1380" s="278"/>
      <c r="GM1380" s="278"/>
      <c r="GN1380" s="278"/>
      <c r="GO1380" s="278"/>
      <c r="GP1380" s="278"/>
      <c r="GQ1380" s="278"/>
      <c r="GR1380" s="278"/>
      <c r="GS1380" s="278"/>
      <c r="GT1380" s="278"/>
      <c r="GU1380" s="278"/>
      <c r="GV1380" s="278"/>
      <c r="GW1380" s="278"/>
      <c r="GX1380" s="278"/>
      <c r="GY1380" s="278"/>
      <c r="GZ1380" s="278"/>
      <c r="HA1380" s="278"/>
      <c r="HB1380" s="278"/>
      <c r="HC1380" s="278"/>
      <c r="HD1380" s="278"/>
      <c r="HE1380" s="278"/>
      <c r="HF1380" s="278"/>
      <c r="HG1380" s="278"/>
      <c r="HH1380" s="278"/>
      <c r="HI1380" s="278"/>
      <c r="HJ1380" s="278"/>
      <c r="HK1380" s="278"/>
      <c r="HL1380" s="278"/>
      <c r="HM1380" s="278"/>
      <c r="HN1380" s="278"/>
      <c r="HO1380" s="278"/>
    </row>
    <row r="1381" spans="1:223" ht="54.75" customHeight="1" x14ac:dyDescent="0.15">
      <c r="A1381" s="278"/>
      <c r="B1381" s="279" t="s">
        <v>7821</v>
      </c>
      <c r="C1381" s="279" t="s">
        <v>7796</v>
      </c>
      <c r="D1381" s="279" t="s">
        <v>6277</v>
      </c>
      <c r="E1381" s="263">
        <v>279</v>
      </c>
      <c r="F1381" s="279" t="s">
        <v>7787</v>
      </c>
      <c r="G1381" s="322" t="s">
        <v>7998</v>
      </c>
      <c r="H1381" s="279" t="s">
        <v>8008</v>
      </c>
      <c r="I1381" s="279" t="s">
        <v>7796</v>
      </c>
      <c r="J1381" s="279" t="s">
        <v>6571</v>
      </c>
      <c r="K1381" s="279" t="s">
        <v>3967</v>
      </c>
      <c r="L1381" s="279" t="s">
        <v>4910</v>
      </c>
      <c r="M1381" s="264">
        <v>1</v>
      </c>
      <c r="N1381" s="264">
        <v>0</v>
      </c>
      <c r="O1381" s="279" t="s">
        <v>7762</v>
      </c>
      <c r="P1381" s="263">
        <v>87</v>
      </c>
      <c r="Q1381" s="279" t="s">
        <v>7762</v>
      </c>
      <c r="R1381" s="263">
        <v>1</v>
      </c>
      <c r="S1381" s="263">
        <v>1</v>
      </c>
      <c r="T1381" s="278">
        <v>0</v>
      </c>
      <c r="U1381" s="263">
        <v>0</v>
      </c>
      <c r="V1381" s="263">
        <v>7261700</v>
      </c>
      <c r="W1381" s="263">
        <v>69700481</v>
      </c>
      <c r="X1381" s="264">
        <v>13</v>
      </c>
      <c r="Y1381" s="263">
        <v>30184</v>
      </c>
      <c r="Z1381" s="263">
        <v>1903</v>
      </c>
      <c r="AA1381" s="263">
        <v>30458559</v>
      </c>
      <c r="AB1381" s="263">
        <v>4096</v>
      </c>
      <c r="AC1381" s="279" t="s">
        <v>6514</v>
      </c>
      <c r="AD1381" s="279" t="s">
        <v>6515</v>
      </c>
      <c r="AE1381" s="263">
        <v>7</v>
      </c>
      <c r="AF1381" s="278" t="s">
        <v>6319</v>
      </c>
      <c r="AG1381" s="278" t="s">
        <v>5133</v>
      </c>
      <c r="AH1381" s="278" t="s">
        <v>6319</v>
      </c>
      <c r="AI1381" s="278" t="s">
        <v>5133</v>
      </c>
      <c r="AJ1381" s="278" t="s">
        <v>6319</v>
      </c>
      <c r="AK1381" s="278" t="s">
        <v>6319</v>
      </c>
      <c r="AL1381" s="278" t="s">
        <v>6319</v>
      </c>
      <c r="AM1381" s="278" t="s">
        <v>6319</v>
      </c>
      <c r="AN1381" s="263">
        <v>4</v>
      </c>
      <c r="AO1381" s="263">
        <v>5000</v>
      </c>
      <c r="AP1381" s="263">
        <v>-10</v>
      </c>
      <c r="AQ1381" s="263">
        <v>0</v>
      </c>
      <c r="AR1381" s="263">
        <v>0</v>
      </c>
      <c r="AS1381" s="263">
        <v>2</v>
      </c>
      <c r="AT1381" s="263">
        <v>3538</v>
      </c>
      <c r="AU1381" s="278" t="s">
        <v>5133</v>
      </c>
      <c r="AV1381" s="264">
        <v>2</v>
      </c>
      <c r="AW1381" s="263">
        <v>8</v>
      </c>
      <c r="AX1381" s="263">
        <v>16</v>
      </c>
      <c r="AY1381" s="278"/>
      <c r="AZ1381" s="278" t="s">
        <v>5133</v>
      </c>
      <c r="BA1381" s="263">
        <v>0</v>
      </c>
      <c r="BB1381" s="274">
        <v>2.8066842592592591</v>
      </c>
      <c r="BC1381" s="274">
        <v>2.0000010069444443</v>
      </c>
      <c r="BD1381" s="274">
        <v>2</v>
      </c>
      <c r="BE1381" s="274">
        <v>2.0840474537037039</v>
      </c>
      <c r="BF1381" s="274">
        <v>2.8067185185185184</v>
      </c>
      <c r="BG1381" s="279" t="s">
        <v>6953</v>
      </c>
      <c r="BH1381" s="279" t="s">
        <v>7804</v>
      </c>
      <c r="BI1381" s="279" t="s">
        <v>7799</v>
      </c>
      <c r="BJ1381" s="323" t="s">
        <v>8000</v>
      </c>
      <c r="BK1381" s="279" t="s">
        <v>7757</v>
      </c>
      <c r="BL1381" s="279" t="s">
        <v>8001</v>
      </c>
      <c r="BM1381" s="279"/>
      <c r="BN1381" s="279" t="s">
        <v>7793</v>
      </c>
      <c r="BO1381" s="279" t="s">
        <v>8002</v>
      </c>
      <c r="BP1381" s="279" t="s">
        <v>7807</v>
      </c>
      <c r="BQ1381" s="279" t="s">
        <v>7777</v>
      </c>
      <c r="BR1381" s="279" t="s">
        <v>7794</v>
      </c>
      <c r="BS1381" s="279" t="s">
        <v>7830</v>
      </c>
      <c r="BT1381" s="279" t="s">
        <v>8003</v>
      </c>
      <c r="BU1381" s="278"/>
      <c r="BV1381" s="278"/>
      <c r="BW1381" s="278"/>
      <c r="BX1381" s="278"/>
      <c r="BY1381" s="278"/>
      <c r="BZ1381" s="278"/>
      <c r="CA1381" s="278"/>
      <c r="CB1381" s="278"/>
      <c r="CC1381" s="278"/>
      <c r="CD1381" s="278"/>
      <c r="CE1381" s="278"/>
      <c r="CF1381" s="278"/>
      <c r="CG1381" s="278"/>
      <c r="CH1381" s="278"/>
      <c r="CI1381" s="278"/>
      <c r="CJ1381" s="278"/>
      <c r="CK1381" s="278"/>
      <c r="CL1381" s="278"/>
      <c r="CM1381" s="278"/>
      <c r="CN1381" s="278"/>
      <c r="CO1381" s="278"/>
      <c r="CP1381" s="278"/>
      <c r="CQ1381" s="278"/>
      <c r="CR1381" s="278"/>
      <c r="CS1381" s="278"/>
      <c r="CT1381" s="278"/>
      <c r="CU1381" s="278"/>
      <c r="CV1381" s="278"/>
      <c r="CW1381" s="278"/>
      <c r="CX1381" s="278"/>
      <c r="CY1381" s="278"/>
      <c r="CZ1381" s="278"/>
      <c r="DA1381" s="278"/>
      <c r="DB1381" s="278"/>
      <c r="DC1381" s="278"/>
      <c r="DD1381" s="278"/>
      <c r="DE1381" s="278"/>
      <c r="DF1381" s="278"/>
      <c r="DG1381" s="278"/>
      <c r="DH1381" s="278"/>
      <c r="DI1381" s="278"/>
      <c r="DJ1381" s="278"/>
      <c r="DK1381" s="278"/>
      <c r="DL1381" s="278"/>
      <c r="DM1381" s="278"/>
      <c r="DN1381" s="278"/>
      <c r="DO1381" s="278"/>
      <c r="DP1381" s="278"/>
      <c r="DQ1381" s="278"/>
      <c r="DR1381" s="278"/>
      <c r="DS1381" s="278"/>
      <c r="DT1381" s="278"/>
      <c r="DU1381" s="278"/>
      <c r="DV1381" s="278"/>
      <c r="DW1381" s="278"/>
      <c r="DX1381" s="278"/>
      <c r="DY1381" s="278"/>
      <c r="DZ1381" s="278"/>
      <c r="EA1381" s="278"/>
      <c r="EB1381" s="278"/>
      <c r="EC1381" s="278"/>
      <c r="ED1381" s="278"/>
      <c r="EE1381" s="278"/>
      <c r="EF1381" s="278"/>
      <c r="EG1381" s="278"/>
      <c r="EH1381" s="278"/>
      <c r="EI1381" s="278"/>
      <c r="EJ1381" s="278"/>
      <c r="EK1381" s="278"/>
      <c r="EL1381" s="278"/>
      <c r="EM1381" s="278"/>
      <c r="EN1381" s="278"/>
      <c r="EO1381" s="278"/>
      <c r="EP1381" s="278"/>
      <c r="EQ1381" s="278"/>
      <c r="ER1381" s="278"/>
      <c r="ES1381" s="278"/>
      <c r="ET1381" s="278"/>
      <c r="EU1381" s="278"/>
      <c r="EV1381" s="278"/>
      <c r="EW1381" s="278"/>
      <c r="EX1381" s="278"/>
      <c r="EY1381" s="278"/>
      <c r="EZ1381" s="278"/>
      <c r="FA1381" s="278"/>
      <c r="FB1381" s="278"/>
      <c r="FC1381" s="278"/>
      <c r="FD1381" s="278"/>
      <c r="FE1381" s="278"/>
      <c r="FF1381" s="278"/>
      <c r="FG1381" s="278"/>
      <c r="FH1381" s="278"/>
      <c r="FI1381" s="278"/>
      <c r="FJ1381" s="278"/>
      <c r="FK1381" s="278"/>
      <c r="FL1381" s="278"/>
      <c r="FM1381" s="278"/>
      <c r="FN1381" s="278"/>
      <c r="FO1381" s="278"/>
      <c r="FP1381" s="278"/>
      <c r="FQ1381" s="278"/>
      <c r="FR1381" s="278"/>
      <c r="FS1381" s="278"/>
      <c r="FT1381" s="278"/>
      <c r="FU1381" s="278"/>
      <c r="FV1381" s="278"/>
      <c r="FW1381" s="278"/>
      <c r="FX1381" s="278"/>
      <c r="FY1381" s="278"/>
      <c r="FZ1381" s="278"/>
      <c r="GA1381" s="278"/>
      <c r="GB1381" s="278"/>
      <c r="GC1381" s="278"/>
      <c r="GD1381" s="278"/>
      <c r="GE1381" s="278"/>
      <c r="GF1381" s="278"/>
      <c r="GG1381" s="278"/>
      <c r="GH1381" s="278"/>
      <c r="GI1381" s="278"/>
      <c r="GJ1381" s="278"/>
      <c r="GK1381" s="278"/>
      <c r="GL1381" s="278"/>
      <c r="GM1381" s="278"/>
      <c r="GN1381" s="278"/>
      <c r="GO1381" s="278"/>
      <c r="GP1381" s="278"/>
      <c r="GQ1381" s="278"/>
      <c r="GR1381" s="278"/>
      <c r="GS1381" s="278"/>
      <c r="GT1381" s="278"/>
      <c r="GU1381" s="278"/>
      <c r="GV1381" s="278"/>
      <c r="GW1381" s="278"/>
      <c r="GX1381" s="278"/>
      <c r="GY1381" s="278"/>
      <c r="GZ1381" s="278"/>
      <c r="HA1381" s="278"/>
      <c r="HB1381" s="278"/>
      <c r="HC1381" s="278"/>
      <c r="HD1381" s="278"/>
      <c r="HE1381" s="278"/>
      <c r="HF1381" s="278"/>
      <c r="HG1381" s="278"/>
      <c r="HH1381" s="278"/>
      <c r="HI1381" s="278"/>
      <c r="HJ1381" s="278"/>
      <c r="HK1381" s="278"/>
      <c r="HL1381" s="278"/>
      <c r="HM1381" s="278"/>
      <c r="HN1381" s="278"/>
      <c r="HO1381" s="278"/>
    </row>
    <row r="1382" spans="1:223" ht="54.75" customHeight="1" x14ac:dyDescent="0.15">
      <c r="A1382" s="278"/>
      <c r="B1382" s="279" t="s">
        <v>7821</v>
      </c>
      <c r="C1382" s="279" t="s">
        <v>7796</v>
      </c>
      <c r="D1382" s="279" t="s">
        <v>6277</v>
      </c>
      <c r="E1382" s="263">
        <v>279</v>
      </c>
      <c r="F1382" s="279" t="s">
        <v>7787</v>
      </c>
      <c r="G1382" s="322" t="s">
        <v>7998</v>
      </c>
      <c r="H1382" s="279" t="s">
        <v>8009</v>
      </c>
      <c r="I1382" s="279" t="s">
        <v>7796</v>
      </c>
      <c r="J1382" s="279" t="s">
        <v>6571</v>
      </c>
      <c r="K1382" s="279" t="s">
        <v>3967</v>
      </c>
      <c r="L1382" s="279" t="s">
        <v>4910</v>
      </c>
      <c r="M1382" s="264">
        <v>1</v>
      </c>
      <c r="N1382" s="264">
        <v>0</v>
      </c>
      <c r="O1382" s="279" t="s">
        <v>7762</v>
      </c>
      <c r="P1382" s="263">
        <v>87</v>
      </c>
      <c r="Q1382" s="279" t="s">
        <v>7762</v>
      </c>
      <c r="R1382" s="263">
        <v>1</v>
      </c>
      <c r="S1382" s="263">
        <v>1</v>
      </c>
      <c r="T1382" s="278">
        <v>0</v>
      </c>
      <c r="U1382" s="263">
        <v>0</v>
      </c>
      <c r="V1382" s="263">
        <v>7261700</v>
      </c>
      <c r="W1382" s="263">
        <v>69700481</v>
      </c>
      <c r="X1382" s="264">
        <v>13</v>
      </c>
      <c r="Y1382" s="263">
        <v>30184</v>
      </c>
      <c r="Z1382" s="263">
        <v>1903</v>
      </c>
      <c r="AA1382" s="263">
        <v>30458559</v>
      </c>
      <c r="AB1382" s="263">
        <v>4096</v>
      </c>
      <c r="AC1382" s="279" t="s">
        <v>6514</v>
      </c>
      <c r="AD1382" s="279" t="s">
        <v>6515</v>
      </c>
      <c r="AE1382" s="263">
        <v>7</v>
      </c>
      <c r="AF1382" s="278" t="s">
        <v>6319</v>
      </c>
      <c r="AG1382" s="278" t="s">
        <v>5133</v>
      </c>
      <c r="AH1382" s="278" t="s">
        <v>6319</v>
      </c>
      <c r="AI1382" s="278" t="s">
        <v>5133</v>
      </c>
      <c r="AJ1382" s="278" t="s">
        <v>6319</v>
      </c>
      <c r="AK1382" s="278" t="s">
        <v>6319</v>
      </c>
      <c r="AL1382" s="278" t="s">
        <v>6319</v>
      </c>
      <c r="AM1382" s="278" t="s">
        <v>6319</v>
      </c>
      <c r="AN1382" s="263">
        <v>4</v>
      </c>
      <c r="AO1382" s="263">
        <v>5000</v>
      </c>
      <c r="AP1382" s="263">
        <v>-10</v>
      </c>
      <c r="AQ1382" s="263">
        <v>0</v>
      </c>
      <c r="AR1382" s="263">
        <v>0</v>
      </c>
      <c r="AS1382" s="263">
        <v>2</v>
      </c>
      <c r="AT1382" s="263">
        <v>3538</v>
      </c>
      <c r="AU1382" s="278" t="s">
        <v>5133</v>
      </c>
      <c r="AV1382" s="264">
        <v>2</v>
      </c>
      <c r="AW1382" s="263">
        <v>8</v>
      </c>
      <c r="AX1382" s="263">
        <v>16</v>
      </c>
      <c r="AY1382" s="278"/>
      <c r="AZ1382" s="278" t="s">
        <v>5133</v>
      </c>
      <c r="BA1382" s="263">
        <v>0</v>
      </c>
      <c r="BB1382" s="274">
        <v>2.8066842592592591</v>
      </c>
      <c r="BC1382" s="274">
        <v>2.0000010069444443</v>
      </c>
      <c r="BD1382" s="274">
        <v>2</v>
      </c>
      <c r="BE1382" s="274">
        <v>2.0840474537037039</v>
      </c>
      <c r="BF1382" s="274">
        <v>2.8067185185185184</v>
      </c>
      <c r="BG1382" s="279" t="s">
        <v>6953</v>
      </c>
      <c r="BH1382" s="279" t="s">
        <v>7804</v>
      </c>
      <c r="BI1382" s="279" t="s">
        <v>7799</v>
      </c>
      <c r="BJ1382" s="323" t="s">
        <v>8000</v>
      </c>
      <c r="BK1382" s="279" t="s">
        <v>7757</v>
      </c>
      <c r="BL1382" s="279" t="s">
        <v>8001</v>
      </c>
      <c r="BM1382" s="279"/>
      <c r="BN1382" s="279" t="s">
        <v>7793</v>
      </c>
      <c r="BO1382" s="279" t="s">
        <v>8002</v>
      </c>
      <c r="BP1382" s="279" t="s">
        <v>7807</v>
      </c>
      <c r="BQ1382" s="279" t="s">
        <v>7777</v>
      </c>
      <c r="BR1382" s="279" t="s">
        <v>7794</v>
      </c>
      <c r="BS1382" s="279" t="s">
        <v>7830</v>
      </c>
      <c r="BT1382" s="279" t="s">
        <v>8003</v>
      </c>
      <c r="BU1382" s="278"/>
      <c r="BV1382" s="278"/>
      <c r="BW1382" s="278"/>
      <c r="BX1382" s="278"/>
      <c r="BY1382" s="278"/>
      <c r="BZ1382" s="278"/>
      <c r="CA1382" s="278"/>
      <c r="CB1382" s="278"/>
      <c r="CC1382" s="278"/>
      <c r="CD1382" s="278"/>
      <c r="CE1382" s="278"/>
      <c r="CF1382" s="278"/>
      <c r="CG1382" s="278"/>
      <c r="CH1382" s="278"/>
      <c r="CI1382" s="278"/>
      <c r="CJ1382" s="278"/>
      <c r="CK1382" s="278"/>
      <c r="CL1382" s="278"/>
      <c r="CM1382" s="278"/>
      <c r="CN1382" s="278"/>
      <c r="CO1382" s="278"/>
      <c r="CP1382" s="278"/>
      <c r="CQ1382" s="278"/>
      <c r="CR1382" s="278"/>
      <c r="CS1382" s="278"/>
      <c r="CT1382" s="278"/>
      <c r="CU1382" s="278"/>
      <c r="CV1382" s="278"/>
      <c r="CW1382" s="278"/>
      <c r="CX1382" s="278"/>
      <c r="CY1382" s="278"/>
      <c r="CZ1382" s="278"/>
      <c r="DA1382" s="278"/>
      <c r="DB1382" s="278"/>
      <c r="DC1382" s="278"/>
      <c r="DD1382" s="278"/>
      <c r="DE1382" s="278"/>
      <c r="DF1382" s="278"/>
      <c r="DG1382" s="278"/>
      <c r="DH1382" s="278"/>
      <c r="DI1382" s="278"/>
      <c r="DJ1382" s="278"/>
      <c r="DK1382" s="278"/>
      <c r="DL1382" s="278"/>
      <c r="DM1382" s="278"/>
      <c r="DN1382" s="278"/>
      <c r="DO1382" s="278"/>
      <c r="DP1382" s="278"/>
      <c r="DQ1382" s="278"/>
      <c r="DR1382" s="278"/>
      <c r="DS1382" s="278"/>
      <c r="DT1382" s="278"/>
      <c r="DU1382" s="278"/>
      <c r="DV1382" s="278"/>
      <c r="DW1382" s="278"/>
      <c r="DX1382" s="278"/>
      <c r="DY1382" s="278"/>
      <c r="DZ1382" s="278"/>
      <c r="EA1382" s="278"/>
      <c r="EB1382" s="278"/>
      <c r="EC1382" s="278"/>
      <c r="ED1382" s="278"/>
      <c r="EE1382" s="278"/>
      <c r="EF1382" s="278"/>
      <c r="EG1382" s="278"/>
      <c r="EH1382" s="278"/>
      <c r="EI1382" s="278"/>
      <c r="EJ1382" s="278"/>
      <c r="EK1382" s="278"/>
      <c r="EL1382" s="278"/>
      <c r="EM1382" s="278"/>
      <c r="EN1382" s="278"/>
      <c r="EO1382" s="278"/>
      <c r="EP1382" s="278"/>
      <c r="EQ1382" s="278"/>
      <c r="ER1382" s="278"/>
      <c r="ES1382" s="278"/>
      <c r="ET1382" s="278"/>
      <c r="EU1382" s="278"/>
      <c r="EV1382" s="278"/>
      <c r="EW1382" s="278"/>
      <c r="EX1382" s="278"/>
      <c r="EY1382" s="278"/>
      <c r="EZ1382" s="278"/>
      <c r="FA1382" s="278"/>
      <c r="FB1382" s="278"/>
      <c r="FC1382" s="278"/>
      <c r="FD1382" s="278"/>
      <c r="FE1382" s="278"/>
      <c r="FF1382" s="278"/>
      <c r="FG1382" s="278"/>
      <c r="FH1382" s="278"/>
      <c r="FI1382" s="278"/>
      <c r="FJ1382" s="278"/>
      <c r="FK1382" s="278"/>
      <c r="FL1382" s="278"/>
      <c r="FM1382" s="278"/>
      <c r="FN1382" s="278"/>
      <c r="FO1382" s="278"/>
      <c r="FP1382" s="278"/>
      <c r="FQ1382" s="278"/>
      <c r="FR1382" s="278"/>
      <c r="FS1382" s="278"/>
      <c r="FT1382" s="278"/>
      <c r="FU1382" s="278"/>
      <c r="FV1382" s="278"/>
      <c r="FW1382" s="278"/>
      <c r="FX1382" s="278"/>
      <c r="FY1382" s="278"/>
      <c r="FZ1382" s="278"/>
      <c r="GA1382" s="278"/>
      <c r="GB1382" s="278"/>
      <c r="GC1382" s="278"/>
      <c r="GD1382" s="278"/>
      <c r="GE1382" s="278"/>
      <c r="GF1382" s="278"/>
      <c r="GG1382" s="278"/>
      <c r="GH1382" s="278"/>
      <c r="GI1382" s="278"/>
      <c r="GJ1382" s="278"/>
      <c r="GK1382" s="278"/>
      <c r="GL1382" s="278"/>
      <c r="GM1382" s="278"/>
      <c r="GN1382" s="278"/>
      <c r="GO1382" s="278"/>
      <c r="GP1382" s="278"/>
      <c r="GQ1382" s="278"/>
      <c r="GR1382" s="278"/>
      <c r="GS1382" s="278"/>
      <c r="GT1382" s="278"/>
      <c r="GU1382" s="278"/>
      <c r="GV1382" s="278"/>
      <c r="GW1382" s="278"/>
      <c r="GX1382" s="278"/>
      <c r="GY1382" s="278"/>
      <c r="GZ1382" s="278"/>
      <c r="HA1382" s="278"/>
      <c r="HB1382" s="278"/>
      <c r="HC1382" s="278"/>
      <c r="HD1382" s="278"/>
      <c r="HE1382" s="278"/>
      <c r="HF1382" s="278"/>
      <c r="HG1382" s="278"/>
      <c r="HH1382" s="278"/>
      <c r="HI1382" s="278"/>
      <c r="HJ1382" s="278"/>
      <c r="HK1382" s="278"/>
      <c r="HL1382" s="278"/>
      <c r="HM1382" s="278"/>
      <c r="HN1382" s="278"/>
      <c r="HO1382" s="278"/>
    </row>
    <row r="1383" spans="1:223" ht="54.75" customHeight="1" x14ac:dyDescent="0.15">
      <c r="A1383" s="278"/>
      <c r="B1383" s="279" t="s">
        <v>7821</v>
      </c>
      <c r="C1383" s="279" t="s">
        <v>7796</v>
      </c>
      <c r="D1383" s="279" t="s">
        <v>6277</v>
      </c>
      <c r="E1383" s="263">
        <v>279</v>
      </c>
      <c r="F1383" s="279" t="s">
        <v>7787</v>
      </c>
      <c r="G1383" s="322" t="s">
        <v>7998</v>
      </c>
      <c r="H1383" s="279" t="s">
        <v>8010</v>
      </c>
      <c r="I1383" s="279" t="s">
        <v>7796</v>
      </c>
      <c r="J1383" s="279" t="s">
        <v>6571</v>
      </c>
      <c r="K1383" s="279" t="s">
        <v>3967</v>
      </c>
      <c r="L1383" s="279" t="s">
        <v>4910</v>
      </c>
      <c r="M1383" s="264">
        <v>1</v>
      </c>
      <c r="N1383" s="264">
        <v>0</v>
      </c>
      <c r="O1383" s="279" t="s">
        <v>7762</v>
      </c>
      <c r="P1383" s="263">
        <v>87</v>
      </c>
      <c r="Q1383" s="279" t="s">
        <v>7762</v>
      </c>
      <c r="R1383" s="263">
        <v>1</v>
      </c>
      <c r="S1383" s="263">
        <v>1</v>
      </c>
      <c r="T1383" s="278">
        <v>0</v>
      </c>
      <c r="U1383" s="263">
        <v>0</v>
      </c>
      <c r="V1383" s="263">
        <v>7261700</v>
      </c>
      <c r="W1383" s="263">
        <v>69700481</v>
      </c>
      <c r="X1383" s="264">
        <v>13</v>
      </c>
      <c r="Y1383" s="263">
        <v>30184</v>
      </c>
      <c r="Z1383" s="263">
        <v>1903</v>
      </c>
      <c r="AA1383" s="263">
        <v>30458559</v>
      </c>
      <c r="AB1383" s="263">
        <v>4096</v>
      </c>
      <c r="AC1383" s="279" t="s">
        <v>6514</v>
      </c>
      <c r="AD1383" s="279" t="s">
        <v>6515</v>
      </c>
      <c r="AE1383" s="263">
        <v>7</v>
      </c>
      <c r="AF1383" s="278" t="s">
        <v>6319</v>
      </c>
      <c r="AG1383" s="278" t="s">
        <v>5133</v>
      </c>
      <c r="AH1383" s="278" t="s">
        <v>6319</v>
      </c>
      <c r="AI1383" s="278" t="s">
        <v>5133</v>
      </c>
      <c r="AJ1383" s="278" t="s">
        <v>6319</v>
      </c>
      <c r="AK1383" s="278" t="s">
        <v>6319</v>
      </c>
      <c r="AL1383" s="278" t="s">
        <v>6319</v>
      </c>
      <c r="AM1383" s="278" t="s">
        <v>6319</v>
      </c>
      <c r="AN1383" s="263">
        <v>4</v>
      </c>
      <c r="AO1383" s="263">
        <v>5000</v>
      </c>
      <c r="AP1383" s="263">
        <v>-10</v>
      </c>
      <c r="AQ1383" s="263">
        <v>0</v>
      </c>
      <c r="AR1383" s="263">
        <v>0</v>
      </c>
      <c r="AS1383" s="263">
        <v>2</v>
      </c>
      <c r="AT1383" s="263">
        <v>3538</v>
      </c>
      <c r="AU1383" s="278" t="s">
        <v>5133</v>
      </c>
      <c r="AV1383" s="264">
        <v>2</v>
      </c>
      <c r="AW1383" s="263">
        <v>8</v>
      </c>
      <c r="AX1383" s="263">
        <v>16</v>
      </c>
      <c r="AY1383" s="278"/>
      <c r="AZ1383" s="278" t="s">
        <v>5133</v>
      </c>
      <c r="BA1383" s="263">
        <v>0</v>
      </c>
      <c r="BB1383" s="274">
        <v>2.8066842592592591</v>
      </c>
      <c r="BC1383" s="274">
        <v>2.0000010069444443</v>
      </c>
      <c r="BD1383" s="274">
        <v>2</v>
      </c>
      <c r="BE1383" s="274">
        <v>2.0840474537037039</v>
      </c>
      <c r="BF1383" s="274">
        <v>2.8067185185185184</v>
      </c>
      <c r="BG1383" s="279" t="s">
        <v>6953</v>
      </c>
      <c r="BH1383" s="279" t="s">
        <v>7804</v>
      </c>
      <c r="BI1383" s="279" t="s">
        <v>7799</v>
      </c>
      <c r="BJ1383" s="323" t="s">
        <v>8000</v>
      </c>
      <c r="BK1383" s="279" t="s">
        <v>7757</v>
      </c>
      <c r="BL1383" s="279" t="s">
        <v>8001</v>
      </c>
      <c r="BM1383" s="279"/>
      <c r="BN1383" s="279" t="s">
        <v>7793</v>
      </c>
      <c r="BO1383" s="279" t="s">
        <v>8002</v>
      </c>
      <c r="BP1383" s="279" t="s">
        <v>7807</v>
      </c>
      <c r="BQ1383" s="279" t="s">
        <v>7777</v>
      </c>
      <c r="BR1383" s="279" t="s">
        <v>7794</v>
      </c>
      <c r="BS1383" s="279" t="s">
        <v>7830</v>
      </c>
      <c r="BT1383" s="279" t="s">
        <v>8003</v>
      </c>
      <c r="BU1383" s="278"/>
      <c r="BV1383" s="278"/>
      <c r="BW1383" s="278"/>
      <c r="BX1383" s="278"/>
      <c r="BY1383" s="278"/>
      <c r="BZ1383" s="278"/>
      <c r="CA1383" s="278"/>
      <c r="CB1383" s="278"/>
      <c r="CC1383" s="278"/>
      <c r="CD1383" s="278"/>
      <c r="CE1383" s="278"/>
      <c r="CF1383" s="278"/>
      <c r="CG1383" s="278"/>
      <c r="CH1383" s="278"/>
      <c r="CI1383" s="278"/>
      <c r="CJ1383" s="278"/>
      <c r="CK1383" s="278"/>
      <c r="CL1383" s="278"/>
      <c r="CM1383" s="278"/>
      <c r="CN1383" s="278"/>
      <c r="CO1383" s="278"/>
      <c r="CP1383" s="278"/>
      <c r="CQ1383" s="278"/>
      <c r="CR1383" s="278"/>
      <c r="CS1383" s="278"/>
      <c r="CT1383" s="278"/>
      <c r="CU1383" s="278"/>
      <c r="CV1383" s="278"/>
      <c r="CW1383" s="278"/>
      <c r="CX1383" s="278"/>
      <c r="CY1383" s="278"/>
      <c r="CZ1383" s="278"/>
      <c r="DA1383" s="278"/>
      <c r="DB1383" s="278"/>
      <c r="DC1383" s="278"/>
      <c r="DD1383" s="278"/>
      <c r="DE1383" s="278"/>
      <c r="DF1383" s="278"/>
      <c r="DG1383" s="278"/>
      <c r="DH1383" s="278"/>
      <c r="DI1383" s="278"/>
      <c r="DJ1383" s="278"/>
      <c r="DK1383" s="278"/>
      <c r="DL1383" s="278"/>
      <c r="DM1383" s="278"/>
      <c r="DN1383" s="278"/>
      <c r="DO1383" s="278"/>
      <c r="DP1383" s="278"/>
      <c r="DQ1383" s="278"/>
      <c r="DR1383" s="278"/>
      <c r="DS1383" s="278"/>
      <c r="DT1383" s="278"/>
      <c r="DU1383" s="278"/>
      <c r="DV1383" s="278"/>
      <c r="DW1383" s="278"/>
      <c r="DX1383" s="278"/>
      <c r="DY1383" s="278"/>
      <c r="DZ1383" s="278"/>
      <c r="EA1383" s="278"/>
      <c r="EB1383" s="278"/>
      <c r="EC1383" s="278"/>
      <c r="ED1383" s="278"/>
      <c r="EE1383" s="278"/>
      <c r="EF1383" s="278"/>
      <c r="EG1383" s="278"/>
      <c r="EH1383" s="278"/>
      <c r="EI1383" s="278"/>
      <c r="EJ1383" s="278"/>
      <c r="EK1383" s="278"/>
      <c r="EL1383" s="278"/>
      <c r="EM1383" s="278"/>
      <c r="EN1383" s="278"/>
      <c r="EO1383" s="278"/>
      <c r="EP1383" s="278"/>
      <c r="EQ1383" s="278"/>
      <c r="ER1383" s="278"/>
      <c r="ES1383" s="278"/>
      <c r="ET1383" s="278"/>
      <c r="EU1383" s="278"/>
      <c r="EV1383" s="278"/>
      <c r="EW1383" s="278"/>
      <c r="EX1383" s="278"/>
      <c r="EY1383" s="278"/>
      <c r="EZ1383" s="278"/>
      <c r="FA1383" s="278"/>
      <c r="FB1383" s="278"/>
      <c r="FC1383" s="278"/>
      <c r="FD1383" s="278"/>
      <c r="FE1383" s="278"/>
      <c r="FF1383" s="278"/>
      <c r="FG1383" s="278"/>
      <c r="FH1383" s="278"/>
      <c r="FI1383" s="278"/>
      <c r="FJ1383" s="278"/>
      <c r="FK1383" s="278"/>
      <c r="FL1383" s="278"/>
      <c r="FM1383" s="278"/>
      <c r="FN1383" s="278"/>
      <c r="FO1383" s="278"/>
      <c r="FP1383" s="278"/>
      <c r="FQ1383" s="278"/>
      <c r="FR1383" s="278"/>
      <c r="FS1383" s="278"/>
      <c r="FT1383" s="278"/>
      <c r="FU1383" s="278"/>
      <c r="FV1383" s="278"/>
      <c r="FW1383" s="278"/>
      <c r="FX1383" s="278"/>
      <c r="FY1383" s="278"/>
      <c r="FZ1383" s="278"/>
      <c r="GA1383" s="278"/>
      <c r="GB1383" s="278"/>
      <c r="GC1383" s="278"/>
      <c r="GD1383" s="278"/>
      <c r="GE1383" s="278"/>
      <c r="GF1383" s="278"/>
      <c r="GG1383" s="278"/>
      <c r="GH1383" s="278"/>
      <c r="GI1383" s="278"/>
      <c r="GJ1383" s="278"/>
      <c r="GK1383" s="278"/>
      <c r="GL1383" s="278"/>
      <c r="GM1383" s="278"/>
      <c r="GN1383" s="278"/>
      <c r="GO1383" s="278"/>
      <c r="GP1383" s="278"/>
      <c r="GQ1383" s="278"/>
      <c r="GR1383" s="278"/>
      <c r="GS1383" s="278"/>
      <c r="GT1383" s="278"/>
      <c r="GU1383" s="278"/>
      <c r="GV1383" s="278"/>
      <c r="GW1383" s="278"/>
      <c r="GX1383" s="278"/>
      <c r="GY1383" s="278"/>
      <c r="GZ1383" s="278"/>
      <c r="HA1383" s="278"/>
      <c r="HB1383" s="278"/>
      <c r="HC1383" s="278"/>
      <c r="HD1383" s="278"/>
      <c r="HE1383" s="278"/>
      <c r="HF1383" s="278"/>
      <c r="HG1383" s="278"/>
      <c r="HH1383" s="278"/>
      <c r="HI1383" s="278"/>
      <c r="HJ1383" s="278"/>
      <c r="HK1383" s="278"/>
      <c r="HL1383" s="278"/>
      <c r="HM1383" s="278"/>
      <c r="HN1383" s="278"/>
      <c r="HO1383" s="278"/>
    </row>
    <row r="1384" spans="1:223" ht="54.75" customHeight="1" x14ac:dyDescent="0.15">
      <c r="A1384" s="278"/>
      <c r="B1384" s="279" t="s">
        <v>7821</v>
      </c>
      <c r="C1384" s="279" t="s">
        <v>7796</v>
      </c>
      <c r="D1384" s="279" t="s">
        <v>6277</v>
      </c>
      <c r="E1384" s="263">
        <v>279</v>
      </c>
      <c r="F1384" s="279" t="s">
        <v>7787</v>
      </c>
      <c r="G1384" s="322" t="s">
        <v>7998</v>
      </c>
      <c r="H1384" s="279" t="s">
        <v>8011</v>
      </c>
      <c r="I1384" s="279" t="s">
        <v>7796</v>
      </c>
      <c r="J1384" s="279" t="s">
        <v>6571</v>
      </c>
      <c r="K1384" s="279" t="s">
        <v>3967</v>
      </c>
      <c r="L1384" s="279" t="s">
        <v>4910</v>
      </c>
      <c r="M1384" s="264">
        <v>1</v>
      </c>
      <c r="N1384" s="264">
        <v>0</v>
      </c>
      <c r="O1384" s="279" t="s">
        <v>7762</v>
      </c>
      <c r="P1384" s="263">
        <v>87</v>
      </c>
      <c r="Q1384" s="279" t="s">
        <v>7762</v>
      </c>
      <c r="R1384" s="263">
        <v>1</v>
      </c>
      <c r="S1384" s="263">
        <v>1</v>
      </c>
      <c r="T1384" s="278">
        <v>0</v>
      </c>
      <c r="U1384" s="263">
        <v>0</v>
      </c>
      <c r="V1384" s="263">
        <v>7261700</v>
      </c>
      <c r="W1384" s="263">
        <v>69700481</v>
      </c>
      <c r="X1384" s="264">
        <v>13</v>
      </c>
      <c r="Y1384" s="263">
        <v>30184</v>
      </c>
      <c r="Z1384" s="263">
        <v>1903</v>
      </c>
      <c r="AA1384" s="263">
        <v>30458559</v>
      </c>
      <c r="AB1384" s="263">
        <v>4096</v>
      </c>
      <c r="AC1384" s="279" t="s">
        <v>6514</v>
      </c>
      <c r="AD1384" s="279" t="s">
        <v>6515</v>
      </c>
      <c r="AE1384" s="263">
        <v>7</v>
      </c>
      <c r="AF1384" s="278" t="s">
        <v>6319</v>
      </c>
      <c r="AG1384" s="278" t="s">
        <v>5133</v>
      </c>
      <c r="AH1384" s="278" t="s">
        <v>6319</v>
      </c>
      <c r="AI1384" s="278" t="s">
        <v>5133</v>
      </c>
      <c r="AJ1384" s="278" t="s">
        <v>6319</v>
      </c>
      <c r="AK1384" s="278" t="s">
        <v>6319</v>
      </c>
      <c r="AL1384" s="278" t="s">
        <v>6319</v>
      </c>
      <c r="AM1384" s="278" t="s">
        <v>6319</v>
      </c>
      <c r="AN1384" s="263">
        <v>4</v>
      </c>
      <c r="AO1384" s="263">
        <v>5000</v>
      </c>
      <c r="AP1384" s="263">
        <v>-10</v>
      </c>
      <c r="AQ1384" s="263">
        <v>0</v>
      </c>
      <c r="AR1384" s="263">
        <v>0</v>
      </c>
      <c r="AS1384" s="263">
        <v>2</v>
      </c>
      <c r="AT1384" s="263">
        <v>3538</v>
      </c>
      <c r="AU1384" s="278" t="s">
        <v>5133</v>
      </c>
      <c r="AV1384" s="264">
        <v>2</v>
      </c>
      <c r="AW1384" s="263">
        <v>8</v>
      </c>
      <c r="AX1384" s="263">
        <v>16</v>
      </c>
      <c r="AY1384" s="278"/>
      <c r="AZ1384" s="278" t="s">
        <v>5133</v>
      </c>
      <c r="BA1384" s="263">
        <v>0</v>
      </c>
      <c r="BB1384" s="274">
        <v>2.8066842592592591</v>
      </c>
      <c r="BC1384" s="274">
        <v>2.0000010069444443</v>
      </c>
      <c r="BD1384" s="274">
        <v>2</v>
      </c>
      <c r="BE1384" s="274">
        <v>2.0840474537037039</v>
      </c>
      <c r="BF1384" s="274">
        <v>2.8067185185185184</v>
      </c>
      <c r="BG1384" s="279" t="s">
        <v>6953</v>
      </c>
      <c r="BH1384" s="279" t="s">
        <v>7804</v>
      </c>
      <c r="BI1384" s="279" t="s">
        <v>7799</v>
      </c>
      <c r="BJ1384" s="323" t="s">
        <v>8000</v>
      </c>
      <c r="BK1384" s="279" t="s">
        <v>7757</v>
      </c>
      <c r="BL1384" s="279" t="s">
        <v>8001</v>
      </c>
      <c r="BM1384" s="279"/>
      <c r="BN1384" s="279" t="s">
        <v>7793</v>
      </c>
      <c r="BO1384" s="279" t="s">
        <v>8002</v>
      </c>
      <c r="BP1384" s="279" t="s">
        <v>7807</v>
      </c>
      <c r="BQ1384" s="279" t="s">
        <v>7777</v>
      </c>
      <c r="BR1384" s="279" t="s">
        <v>7794</v>
      </c>
      <c r="BS1384" s="279" t="s">
        <v>7830</v>
      </c>
      <c r="BT1384" s="279" t="s">
        <v>8003</v>
      </c>
      <c r="BU1384" s="278"/>
      <c r="BV1384" s="278"/>
      <c r="BW1384" s="278"/>
      <c r="BX1384" s="278"/>
      <c r="BY1384" s="278"/>
      <c r="BZ1384" s="278"/>
      <c r="CA1384" s="278"/>
      <c r="CB1384" s="278"/>
      <c r="CC1384" s="278"/>
      <c r="CD1384" s="278"/>
      <c r="CE1384" s="278"/>
      <c r="CF1384" s="278"/>
      <c r="CG1384" s="278"/>
      <c r="CH1384" s="278"/>
      <c r="CI1384" s="278"/>
      <c r="CJ1384" s="278"/>
      <c r="CK1384" s="278"/>
      <c r="CL1384" s="278"/>
      <c r="CM1384" s="278"/>
      <c r="CN1384" s="278"/>
      <c r="CO1384" s="278"/>
      <c r="CP1384" s="278"/>
      <c r="CQ1384" s="278"/>
      <c r="CR1384" s="278"/>
      <c r="CS1384" s="278"/>
      <c r="CT1384" s="278"/>
      <c r="CU1384" s="278"/>
      <c r="CV1384" s="278"/>
      <c r="CW1384" s="278"/>
      <c r="CX1384" s="278"/>
      <c r="CY1384" s="278"/>
      <c r="CZ1384" s="278"/>
      <c r="DA1384" s="278"/>
      <c r="DB1384" s="278"/>
      <c r="DC1384" s="278"/>
      <c r="DD1384" s="278"/>
      <c r="DE1384" s="278"/>
      <c r="DF1384" s="278"/>
      <c r="DG1384" s="278"/>
      <c r="DH1384" s="278"/>
      <c r="DI1384" s="278"/>
      <c r="DJ1384" s="278"/>
      <c r="DK1384" s="278"/>
      <c r="DL1384" s="278"/>
      <c r="DM1384" s="278"/>
      <c r="DN1384" s="278"/>
      <c r="DO1384" s="278"/>
      <c r="DP1384" s="278"/>
      <c r="DQ1384" s="278"/>
      <c r="DR1384" s="278"/>
      <c r="DS1384" s="278"/>
      <c r="DT1384" s="278"/>
      <c r="DU1384" s="278"/>
      <c r="DV1384" s="278"/>
      <c r="DW1384" s="278"/>
      <c r="DX1384" s="278"/>
      <c r="DY1384" s="278"/>
      <c r="DZ1384" s="278"/>
      <c r="EA1384" s="278"/>
      <c r="EB1384" s="278"/>
      <c r="EC1384" s="278"/>
      <c r="ED1384" s="278"/>
      <c r="EE1384" s="278"/>
      <c r="EF1384" s="278"/>
      <c r="EG1384" s="278"/>
      <c r="EH1384" s="278"/>
      <c r="EI1384" s="278"/>
      <c r="EJ1384" s="278"/>
      <c r="EK1384" s="278"/>
      <c r="EL1384" s="278"/>
      <c r="EM1384" s="278"/>
      <c r="EN1384" s="278"/>
      <c r="EO1384" s="278"/>
      <c r="EP1384" s="278"/>
      <c r="EQ1384" s="278"/>
      <c r="ER1384" s="278"/>
      <c r="ES1384" s="278"/>
      <c r="ET1384" s="278"/>
      <c r="EU1384" s="278"/>
      <c r="EV1384" s="278"/>
      <c r="EW1384" s="278"/>
      <c r="EX1384" s="278"/>
      <c r="EY1384" s="278"/>
      <c r="EZ1384" s="278"/>
      <c r="FA1384" s="278"/>
      <c r="FB1384" s="278"/>
      <c r="FC1384" s="278"/>
      <c r="FD1384" s="278"/>
      <c r="FE1384" s="278"/>
      <c r="FF1384" s="278"/>
      <c r="FG1384" s="278"/>
      <c r="FH1384" s="278"/>
      <c r="FI1384" s="278"/>
      <c r="FJ1384" s="278"/>
      <c r="FK1384" s="278"/>
      <c r="FL1384" s="278"/>
      <c r="FM1384" s="278"/>
      <c r="FN1384" s="278"/>
      <c r="FO1384" s="278"/>
      <c r="FP1384" s="278"/>
      <c r="FQ1384" s="278"/>
      <c r="FR1384" s="278"/>
      <c r="FS1384" s="278"/>
      <c r="FT1384" s="278"/>
      <c r="FU1384" s="278"/>
      <c r="FV1384" s="278"/>
      <c r="FW1384" s="278"/>
      <c r="FX1384" s="278"/>
      <c r="FY1384" s="278"/>
      <c r="FZ1384" s="278"/>
      <c r="GA1384" s="278"/>
      <c r="GB1384" s="278"/>
      <c r="GC1384" s="278"/>
      <c r="GD1384" s="278"/>
      <c r="GE1384" s="278"/>
      <c r="GF1384" s="278"/>
      <c r="GG1384" s="278"/>
      <c r="GH1384" s="278"/>
      <c r="GI1384" s="278"/>
      <c r="GJ1384" s="278"/>
      <c r="GK1384" s="278"/>
      <c r="GL1384" s="278"/>
      <c r="GM1384" s="278"/>
      <c r="GN1384" s="278"/>
      <c r="GO1384" s="278"/>
      <c r="GP1384" s="278"/>
      <c r="GQ1384" s="278"/>
      <c r="GR1384" s="278"/>
      <c r="GS1384" s="278"/>
      <c r="GT1384" s="278"/>
      <c r="GU1384" s="278"/>
      <c r="GV1384" s="278"/>
      <c r="GW1384" s="278"/>
      <c r="GX1384" s="278"/>
      <c r="GY1384" s="278"/>
      <c r="GZ1384" s="278"/>
      <c r="HA1384" s="278"/>
      <c r="HB1384" s="278"/>
      <c r="HC1384" s="278"/>
      <c r="HD1384" s="278"/>
      <c r="HE1384" s="278"/>
      <c r="HF1384" s="278"/>
      <c r="HG1384" s="278"/>
      <c r="HH1384" s="278"/>
      <c r="HI1384" s="278"/>
      <c r="HJ1384" s="278"/>
      <c r="HK1384" s="278"/>
      <c r="HL1384" s="278"/>
      <c r="HM1384" s="278"/>
      <c r="HN1384" s="278"/>
      <c r="HO1384" s="278"/>
    </row>
    <row r="1385" spans="1:223" ht="54.75" customHeight="1" x14ac:dyDescent="0.15">
      <c r="A1385" s="278"/>
      <c r="B1385" s="279" t="s">
        <v>7821</v>
      </c>
      <c r="C1385" s="279" t="s">
        <v>7796</v>
      </c>
      <c r="D1385" s="279" t="s">
        <v>6277</v>
      </c>
      <c r="E1385" s="263">
        <v>279</v>
      </c>
      <c r="F1385" s="279" t="s">
        <v>7787</v>
      </c>
      <c r="G1385" s="322" t="s">
        <v>7998</v>
      </c>
      <c r="H1385" s="279" t="s">
        <v>8012</v>
      </c>
      <c r="I1385" s="279" t="s">
        <v>7796</v>
      </c>
      <c r="J1385" s="279" t="s">
        <v>6571</v>
      </c>
      <c r="K1385" s="279" t="s">
        <v>3967</v>
      </c>
      <c r="L1385" s="279" t="s">
        <v>4910</v>
      </c>
      <c r="M1385" s="264">
        <v>1</v>
      </c>
      <c r="N1385" s="264">
        <v>0</v>
      </c>
      <c r="O1385" s="279" t="s">
        <v>7762</v>
      </c>
      <c r="P1385" s="263">
        <v>87</v>
      </c>
      <c r="Q1385" s="279" t="s">
        <v>7762</v>
      </c>
      <c r="R1385" s="263">
        <v>1</v>
      </c>
      <c r="S1385" s="263">
        <v>1</v>
      </c>
      <c r="T1385" s="278">
        <v>0</v>
      </c>
      <c r="U1385" s="263">
        <v>0</v>
      </c>
      <c r="V1385" s="263">
        <v>7261700</v>
      </c>
      <c r="W1385" s="263">
        <v>69700481</v>
      </c>
      <c r="X1385" s="264">
        <v>13</v>
      </c>
      <c r="Y1385" s="263">
        <v>30184</v>
      </c>
      <c r="Z1385" s="263">
        <v>1903</v>
      </c>
      <c r="AA1385" s="263">
        <v>30458559</v>
      </c>
      <c r="AB1385" s="263">
        <v>4096</v>
      </c>
      <c r="AC1385" s="279" t="s">
        <v>6514</v>
      </c>
      <c r="AD1385" s="279" t="s">
        <v>6515</v>
      </c>
      <c r="AE1385" s="263">
        <v>7</v>
      </c>
      <c r="AF1385" s="278" t="s">
        <v>6319</v>
      </c>
      <c r="AG1385" s="278" t="s">
        <v>5133</v>
      </c>
      <c r="AH1385" s="278" t="s">
        <v>6319</v>
      </c>
      <c r="AI1385" s="278" t="s">
        <v>5133</v>
      </c>
      <c r="AJ1385" s="278" t="s">
        <v>6319</v>
      </c>
      <c r="AK1385" s="278" t="s">
        <v>6319</v>
      </c>
      <c r="AL1385" s="278" t="s">
        <v>6319</v>
      </c>
      <c r="AM1385" s="278" t="s">
        <v>6319</v>
      </c>
      <c r="AN1385" s="263">
        <v>4</v>
      </c>
      <c r="AO1385" s="263">
        <v>5000</v>
      </c>
      <c r="AP1385" s="263">
        <v>-10</v>
      </c>
      <c r="AQ1385" s="263">
        <v>0</v>
      </c>
      <c r="AR1385" s="263">
        <v>0</v>
      </c>
      <c r="AS1385" s="263">
        <v>2</v>
      </c>
      <c r="AT1385" s="263">
        <v>3538</v>
      </c>
      <c r="AU1385" s="278" t="s">
        <v>5133</v>
      </c>
      <c r="AV1385" s="264">
        <v>2</v>
      </c>
      <c r="AW1385" s="263">
        <v>8</v>
      </c>
      <c r="AX1385" s="263">
        <v>16</v>
      </c>
      <c r="AY1385" s="278"/>
      <c r="AZ1385" s="278" t="s">
        <v>5133</v>
      </c>
      <c r="BA1385" s="263">
        <v>0</v>
      </c>
      <c r="BB1385" s="274">
        <v>2.8066842592592591</v>
      </c>
      <c r="BC1385" s="274">
        <v>2.0000010069444443</v>
      </c>
      <c r="BD1385" s="274">
        <v>2</v>
      </c>
      <c r="BE1385" s="274">
        <v>2.0840474537037039</v>
      </c>
      <c r="BF1385" s="274">
        <v>2.8067185185185184</v>
      </c>
      <c r="BG1385" s="279" t="s">
        <v>6953</v>
      </c>
      <c r="BH1385" s="279" t="s">
        <v>7804</v>
      </c>
      <c r="BI1385" s="279" t="s">
        <v>7799</v>
      </c>
      <c r="BJ1385" s="323" t="s">
        <v>8000</v>
      </c>
      <c r="BK1385" s="279" t="s">
        <v>7757</v>
      </c>
      <c r="BL1385" s="279" t="s">
        <v>8001</v>
      </c>
      <c r="BM1385" s="279"/>
      <c r="BN1385" s="279" t="s">
        <v>7793</v>
      </c>
      <c r="BO1385" s="279" t="s">
        <v>8002</v>
      </c>
      <c r="BP1385" s="279" t="s">
        <v>7807</v>
      </c>
      <c r="BQ1385" s="279" t="s">
        <v>7777</v>
      </c>
      <c r="BR1385" s="279" t="s">
        <v>7794</v>
      </c>
      <c r="BS1385" s="279" t="s">
        <v>7830</v>
      </c>
      <c r="BT1385" s="279" t="s">
        <v>8003</v>
      </c>
      <c r="BU1385" s="278"/>
      <c r="BV1385" s="278"/>
      <c r="BW1385" s="278"/>
      <c r="BX1385" s="278"/>
      <c r="BY1385" s="278"/>
      <c r="BZ1385" s="278"/>
      <c r="CA1385" s="278"/>
      <c r="CB1385" s="278"/>
      <c r="CC1385" s="278"/>
      <c r="CD1385" s="278"/>
      <c r="CE1385" s="278"/>
      <c r="CF1385" s="278"/>
      <c r="CG1385" s="278"/>
      <c r="CH1385" s="278"/>
      <c r="CI1385" s="278"/>
      <c r="CJ1385" s="278"/>
      <c r="CK1385" s="278"/>
      <c r="CL1385" s="278"/>
      <c r="CM1385" s="278"/>
      <c r="CN1385" s="278"/>
      <c r="CO1385" s="278"/>
      <c r="CP1385" s="278"/>
      <c r="CQ1385" s="278"/>
      <c r="CR1385" s="278"/>
      <c r="CS1385" s="278"/>
      <c r="CT1385" s="278"/>
      <c r="CU1385" s="278"/>
      <c r="CV1385" s="278"/>
      <c r="CW1385" s="278"/>
      <c r="CX1385" s="278"/>
      <c r="CY1385" s="278"/>
      <c r="CZ1385" s="278"/>
      <c r="DA1385" s="278"/>
      <c r="DB1385" s="278"/>
      <c r="DC1385" s="278"/>
      <c r="DD1385" s="278"/>
      <c r="DE1385" s="278"/>
      <c r="DF1385" s="278"/>
      <c r="DG1385" s="278"/>
      <c r="DH1385" s="278"/>
      <c r="DI1385" s="278"/>
      <c r="DJ1385" s="278"/>
      <c r="DK1385" s="278"/>
      <c r="DL1385" s="278"/>
      <c r="DM1385" s="278"/>
      <c r="DN1385" s="278"/>
      <c r="DO1385" s="278"/>
      <c r="DP1385" s="278"/>
      <c r="DQ1385" s="278"/>
      <c r="DR1385" s="278"/>
      <c r="DS1385" s="278"/>
      <c r="DT1385" s="278"/>
      <c r="DU1385" s="278"/>
      <c r="DV1385" s="278"/>
      <c r="DW1385" s="278"/>
      <c r="DX1385" s="278"/>
      <c r="DY1385" s="278"/>
      <c r="DZ1385" s="278"/>
      <c r="EA1385" s="278"/>
      <c r="EB1385" s="278"/>
      <c r="EC1385" s="278"/>
      <c r="ED1385" s="278"/>
      <c r="EE1385" s="278"/>
      <c r="EF1385" s="278"/>
      <c r="EG1385" s="278"/>
      <c r="EH1385" s="278"/>
      <c r="EI1385" s="278"/>
      <c r="EJ1385" s="278"/>
      <c r="EK1385" s="278"/>
      <c r="EL1385" s="278"/>
      <c r="EM1385" s="278"/>
      <c r="EN1385" s="278"/>
      <c r="EO1385" s="278"/>
      <c r="EP1385" s="278"/>
      <c r="EQ1385" s="278"/>
      <c r="ER1385" s="278"/>
      <c r="ES1385" s="278"/>
      <c r="ET1385" s="278"/>
      <c r="EU1385" s="278"/>
      <c r="EV1385" s="278"/>
      <c r="EW1385" s="278"/>
      <c r="EX1385" s="278"/>
      <c r="EY1385" s="278"/>
      <c r="EZ1385" s="278"/>
      <c r="FA1385" s="278"/>
      <c r="FB1385" s="278"/>
      <c r="FC1385" s="278"/>
      <c r="FD1385" s="278"/>
      <c r="FE1385" s="278"/>
      <c r="FF1385" s="278"/>
      <c r="FG1385" s="278"/>
      <c r="FH1385" s="278"/>
      <c r="FI1385" s="278"/>
      <c r="FJ1385" s="278"/>
      <c r="FK1385" s="278"/>
      <c r="FL1385" s="278"/>
      <c r="FM1385" s="278"/>
      <c r="FN1385" s="278"/>
      <c r="FO1385" s="278"/>
      <c r="FP1385" s="278"/>
      <c r="FQ1385" s="278"/>
      <c r="FR1385" s="278"/>
      <c r="FS1385" s="278"/>
      <c r="FT1385" s="278"/>
      <c r="FU1385" s="278"/>
      <c r="FV1385" s="278"/>
      <c r="FW1385" s="278"/>
      <c r="FX1385" s="278"/>
      <c r="FY1385" s="278"/>
      <c r="FZ1385" s="278"/>
      <c r="GA1385" s="278"/>
      <c r="GB1385" s="278"/>
      <c r="GC1385" s="278"/>
      <c r="GD1385" s="278"/>
      <c r="GE1385" s="278"/>
      <c r="GF1385" s="278"/>
      <c r="GG1385" s="278"/>
      <c r="GH1385" s="278"/>
      <c r="GI1385" s="278"/>
      <c r="GJ1385" s="278"/>
      <c r="GK1385" s="278"/>
      <c r="GL1385" s="278"/>
      <c r="GM1385" s="278"/>
      <c r="GN1385" s="278"/>
      <c r="GO1385" s="278"/>
      <c r="GP1385" s="278"/>
      <c r="GQ1385" s="278"/>
      <c r="GR1385" s="278"/>
      <c r="GS1385" s="278"/>
      <c r="GT1385" s="278"/>
      <c r="GU1385" s="278"/>
      <c r="GV1385" s="278"/>
      <c r="GW1385" s="278"/>
      <c r="GX1385" s="278"/>
      <c r="GY1385" s="278"/>
      <c r="GZ1385" s="278"/>
      <c r="HA1385" s="278"/>
      <c r="HB1385" s="278"/>
      <c r="HC1385" s="278"/>
      <c r="HD1385" s="278"/>
      <c r="HE1385" s="278"/>
      <c r="HF1385" s="278"/>
      <c r="HG1385" s="278"/>
      <c r="HH1385" s="278"/>
      <c r="HI1385" s="278"/>
      <c r="HJ1385" s="278"/>
      <c r="HK1385" s="278"/>
      <c r="HL1385" s="278"/>
      <c r="HM1385" s="278"/>
      <c r="HN1385" s="278"/>
      <c r="HO1385" s="278"/>
    </row>
    <row r="1386" spans="1:223" ht="54.75" customHeight="1" x14ac:dyDescent="0.15">
      <c r="A1386" s="278"/>
      <c r="B1386" s="279" t="s">
        <v>7821</v>
      </c>
      <c r="C1386" s="279" t="s">
        <v>7796</v>
      </c>
      <c r="D1386" s="279" t="s">
        <v>6277</v>
      </c>
      <c r="E1386" s="263">
        <v>279</v>
      </c>
      <c r="F1386" s="279" t="s">
        <v>7787</v>
      </c>
      <c r="G1386" s="322" t="s">
        <v>7998</v>
      </c>
      <c r="H1386" s="279" t="s">
        <v>8013</v>
      </c>
      <c r="I1386" s="279" t="s">
        <v>7796</v>
      </c>
      <c r="J1386" s="279" t="s">
        <v>6571</v>
      </c>
      <c r="K1386" s="279" t="s">
        <v>3967</v>
      </c>
      <c r="L1386" s="279" t="s">
        <v>4910</v>
      </c>
      <c r="M1386" s="264">
        <v>1</v>
      </c>
      <c r="N1386" s="264">
        <v>0</v>
      </c>
      <c r="O1386" s="279" t="s">
        <v>7762</v>
      </c>
      <c r="P1386" s="263">
        <v>87</v>
      </c>
      <c r="Q1386" s="279" t="s">
        <v>7762</v>
      </c>
      <c r="R1386" s="263">
        <v>1</v>
      </c>
      <c r="S1386" s="263">
        <v>1</v>
      </c>
      <c r="T1386" s="278">
        <v>0</v>
      </c>
      <c r="U1386" s="263">
        <v>0</v>
      </c>
      <c r="V1386" s="263">
        <v>7261700</v>
      </c>
      <c r="W1386" s="263">
        <v>69700481</v>
      </c>
      <c r="X1386" s="264">
        <v>13</v>
      </c>
      <c r="Y1386" s="263">
        <v>30184</v>
      </c>
      <c r="Z1386" s="263">
        <v>1903</v>
      </c>
      <c r="AA1386" s="263">
        <v>30458559</v>
      </c>
      <c r="AB1386" s="263">
        <v>4096</v>
      </c>
      <c r="AC1386" s="279" t="s">
        <v>6514</v>
      </c>
      <c r="AD1386" s="279" t="s">
        <v>6515</v>
      </c>
      <c r="AE1386" s="263">
        <v>7</v>
      </c>
      <c r="AF1386" s="278" t="s">
        <v>6319</v>
      </c>
      <c r="AG1386" s="278" t="s">
        <v>5133</v>
      </c>
      <c r="AH1386" s="278" t="s">
        <v>6319</v>
      </c>
      <c r="AI1386" s="278" t="s">
        <v>5133</v>
      </c>
      <c r="AJ1386" s="278" t="s">
        <v>6319</v>
      </c>
      <c r="AK1386" s="278" t="s">
        <v>6319</v>
      </c>
      <c r="AL1386" s="278" t="s">
        <v>6319</v>
      </c>
      <c r="AM1386" s="278" t="s">
        <v>6319</v>
      </c>
      <c r="AN1386" s="263">
        <v>4</v>
      </c>
      <c r="AO1386" s="263">
        <v>5000</v>
      </c>
      <c r="AP1386" s="263">
        <v>-10</v>
      </c>
      <c r="AQ1386" s="263">
        <v>0</v>
      </c>
      <c r="AR1386" s="263">
        <v>0</v>
      </c>
      <c r="AS1386" s="263">
        <v>2</v>
      </c>
      <c r="AT1386" s="263">
        <v>3538</v>
      </c>
      <c r="AU1386" s="278" t="s">
        <v>5133</v>
      </c>
      <c r="AV1386" s="264">
        <v>2</v>
      </c>
      <c r="AW1386" s="263">
        <v>8</v>
      </c>
      <c r="AX1386" s="263">
        <v>16</v>
      </c>
      <c r="AY1386" s="278"/>
      <c r="AZ1386" s="278" t="s">
        <v>5133</v>
      </c>
      <c r="BA1386" s="263">
        <v>0</v>
      </c>
      <c r="BB1386" s="274">
        <v>2.8066842592592591</v>
      </c>
      <c r="BC1386" s="274">
        <v>2.0000010069444443</v>
      </c>
      <c r="BD1386" s="274">
        <v>2</v>
      </c>
      <c r="BE1386" s="274">
        <v>2.0840474537037039</v>
      </c>
      <c r="BF1386" s="274">
        <v>2.8067185185185184</v>
      </c>
      <c r="BG1386" s="279" t="s">
        <v>6953</v>
      </c>
      <c r="BH1386" s="279" t="s">
        <v>7804</v>
      </c>
      <c r="BI1386" s="279" t="s">
        <v>7799</v>
      </c>
      <c r="BJ1386" s="323" t="s">
        <v>8000</v>
      </c>
      <c r="BK1386" s="279" t="s">
        <v>7757</v>
      </c>
      <c r="BL1386" s="279" t="s">
        <v>8001</v>
      </c>
      <c r="BM1386" s="279"/>
      <c r="BN1386" s="279" t="s">
        <v>7793</v>
      </c>
      <c r="BO1386" s="279" t="s">
        <v>8002</v>
      </c>
      <c r="BP1386" s="279" t="s">
        <v>7807</v>
      </c>
      <c r="BQ1386" s="279" t="s">
        <v>7777</v>
      </c>
      <c r="BR1386" s="279" t="s">
        <v>7794</v>
      </c>
      <c r="BS1386" s="279" t="s">
        <v>7830</v>
      </c>
      <c r="BT1386" s="279" t="s">
        <v>8003</v>
      </c>
      <c r="BU1386" s="278"/>
      <c r="BV1386" s="278"/>
      <c r="BW1386" s="278"/>
      <c r="BX1386" s="278"/>
      <c r="BY1386" s="278"/>
      <c r="BZ1386" s="278"/>
      <c r="CA1386" s="278"/>
      <c r="CB1386" s="278"/>
      <c r="CC1386" s="278"/>
      <c r="CD1386" s="278"/>
      <c r="CE1386" s="278"/>
      <c r="CF1386" s="278"/>
      <c r="CG1386" s="278"/>
      <c r="CH1386" s="278"/>
      <c r="CI1386" s="278"/>
      <c r="CJ1386" s="278"/>
      <c r="CK1386" s="278"/>
      <c r="CL1386" s="278"/>
      <c r="CM1386" s="278"/>
      <c r="CN1386" s="278"/>
      <c r="CO1386" s="278"/>
      <c r="CP1386" s="278"/>
      <c r="CQ1386" s="278"/>
      <c r="CR1386" s="278"/>
      <c r="CS1386" s="278"/>
      <c r="CT1386" s="278"/>
      <c r="CU1386" s="278"/>
      <c r="CV1386" s="278"/>
      <c r="CW1386" s="278"/>
      <c r="CX1386" s="278"/>
      <c r="CY1386" s="278"/>
      <c r="CZ1386" s="278"/>
      <c r="DA1386" s="278"/>
      <c r="DB1386" s="278"/>
      <c r="DC1386" s="278"/>
      <c r="DD1386" s="278"/>
      <c r="DE1386" s="278"/>
      <c r="DF1386" s="278"/>
      <c r="DG1386" s="278"/>
      <c r="DH1386" s="278"/>
      <c r="DI1386" s="278"/>
      <c r="DJ1386" s="278"/>
      <c r="DK1386" s="278"/>
      <c r="DL1386" s="278"/>
      <c r="DM1386" s="278"/>
      <c r="DN1386" s="278"/>
      <c r="DO1386" s="278"/>
      <c r="DP1386" s="278"/>
      <c r="DQ1386" s="278"/>
      <c r="DR1386" s="278"/>
      <c r="DS1386" s="278"/>
      <c r="DT1386" s="278"/>
      <c r="DU1386" s="278"/>
      <c r="DV1386" s="278"/>
      <c r="DW1386" s="278"/>
      <c r="DX1386" s="278"/>
      <c r="DY1386" s="278"/>
      <c r="DZ1386" s="278"/>
      <c r="EA1386" s="278"/>
      <c r="EB1386" s="278"/>
      <c r="EC1386" s="278"/>
      <c r="ED1386" s="278"/>
      <c r="EE1386" s="278"/>
      <c r="EF1386" s="278"/>
      <c r="EG1386" s="278"/>
      <c r="EH1386" s="278"/>
      <c r="EI1386" s="278"/>
      <c r="EJ1386" s="278"/>
      <c r="EK1386" s="278"/>
      <c r="EL1386" s="278"/>
      <c r="EM1386" s="278"/>
      <c r="EN1386" s="278"/>
      <c r="EO1386" s="278"/>
      <c r="EP1386" s="278"/>
      <c r="EQ1386" s="278"/>
      <c r="ER1386" s="278"/>
      <c r="ES1386" s="278"/>
      <c r="ET1386" s="278"/>
      <c r="EU1386" s="278"/>
      <c r="EV1386" s="278"/>
      <c r="EW1386" s="278"/>
      <c r="EX1386" s="278"/>
      <c r="EY1386" s="278"/>
      <c r="EZ1386" s="278"/>
      <c r="FA1386" s="278"/>
      <c r="FB1386" s="278"/>
      <c r="FC1386" s="278"/>
      <c r="FD1386" s="278"/>
      <c r="FE1386" s="278"/>
      <c r="FF1386" s="278"/>
      <c r="FG1386" s="278"/>
      <c r="FH1386" s="278"/>
      <c r="FI1386" s="278"/>
      <c r="FJ1386" s="278"/>
      <c r="FK1386" s="278"/>
      <c r="FL1386" s="278"/>
      <c r="FM1386" s="278"/>
      <c r="FN1386" s="278"/>
      <c r="FO1386" s="278"/>
      <c r="FP1386" s="278"/>
      <c r="FQ1386" s="278"/>
      <c r="FR1386" s="278"/>
      <c r="FS1386" s="278"/>
      <c r="FT1386" s="278"/>
      <c r="FU1386" s="278"/>
      <c r="FV1386" s="278"/>
      <c r="FW1386" s="278"/>
      <c r="FX1386" s="278"/>
      <c r="FY1386" s="278"/>
      <c r="FZ1386" s="278"/>
      <c r="GA1386" s="278"/>
      <c r="GB1386" s="278"/>
      <c r="GC1386" s="278"/>
      <c r="GD1386" s="278"/>
      <c r="GE1386" s="278"/>
      <c r="GF1386" s="278"/>
      <c r="GG1386" s="278"/>
      <c r="GH1386" s="278"/>
      <c r="GI1386" s="278"/>
      <c r="GJ1386" s="278"/>
      <c r="GK1386" s="278"/>
      <c r="GL1386" s="278"/>
      <c r="GM1386" s="278"/>
      <c r="GN1386" s="278"/>
      <c r="GO1386" s="278"/>
      <c r="GP1386" s="278"/>
      <c r="GQ1386" s="278"/>
      <c r="GR1386" s="278"/>
      <c r="GS1386" s="278"/>
      <c r="GT1386" s="278"/>
      <c r="GU1386" s="278"/>
      <c r="GV1386" s="278"/>
      <c r="GW1386" s="278"/>
      <c r="GX1386" s="278"/>
      <c r="GY1386" s="278"/>
      <c r="GZ1386" s="278"/>
      <c r="HA1386" s="278"/>
      <c r="HB1386" s="278"/>
      <c r="HC1386" s="278"/>
      <c r="HD1386" s="278"/>
      <c r="HE1386" s="278"/>
      <c r="HF1386" s="278"/>
      <c r="HG1386" s="278"/>
      <c r="HH1386" s="278"/>
      <c r="HI1386" s="278"/>
      <c r="HJ1386" s="278"/>
      <c r="HK1386" s="278"/>
      <c r="HL1386" s="278"/>
      <c r="HM1386" s="278"/>
      <c r="HN1386" s="278"/>
      <c r="HO1386" s="278"/>
    </row>
    <row r="1387" spans="1:223" ht="54.75" customHeight="1" x14ac:dyDescent="0.15">
      <c r="A1387" s="278"/>
      <c r="B1387" s="279" t="s">
        <v>7821</v>
      </c>
      <c r="C1387" s="279" t="s">
        <v>7796</v>
      </c>
      <c r="D1387" s="279" t="s">
        <v>6277</v>
      </c>
      <c r="E1387" s="263">
        <v>279</v>
      </c>
      <c r="F1387" s="279" t="s">
        <v>7787</v>
      </c>
      <c r="G1387" s="322" t="s">
        <v>7998</v>
      </c>
      <c r="H1387" s="279" t="s">
        <v>8014</v>
      </c>
      <c r="I1387" s="279" t="s">
        <v>7796</v>
      </c>
      <c r="J1387" s="279" t="s">
        <v>6571</v>
      </c>
      <c r="K1387" s="279" t="s">
        <v>3967</v>
      </c>
      <c r="L1387" s="279" t="s">
        <v>4910</v>
      </c>
      <c r="M1387" s="264">
        <v>1</v>
      </c>
      <c r="N1387" s="264">
        <v>0</v>
      </c>
      <c r="O1387" s="279" t="s">
        <v>7762</v>
      </c>
      <c r="P1387" s="263">
        <v>87</v>
      </c>
      <c r="Q1387" s="279" t="s">
        <v>7762</v>
      </c>
      <c r="R1387" s="263">
        <v>1</v>
      </c>
      <c r="S1387" s="263">
        <v>1</v>
      </c>
      <c r="T1387" s="278">
        <v>0</v>
      </c>
      <c r="U1387" s="263">
        <v>0</v>
      </c>
      <c r="V1387" s="263">
        <v>7261700</v>
      </c>
      <c r="W1387" s="263">
        <v>69700481</v>
      </c>
      <c r="X1387" s="264">
        <v>13</v>
      </c>
      <c r="Y1387" s="263">
        <v>30184</v>
      </c>
      <c r="Z1387" s="263">
        <v>1903</v>
      </c>
      <c r="AA1387" s="263">
        <v>30458559</v>
      </c>
      <c r="AB1387" s="263">
        <v>4096</v>
      </c>
      <c r="AC1387" s="279" t="s">
        <v>6514</v>
      </c>
      <c r="AD1387" s="279" t="s">
        <v>6515</v>
      </c>
      <c r="AE1387" s="263">
        <v>7</v>
      </c>
      <c r="AF1387" s="278" t="s">
        <v>6319</v>
      </c>
      <c r="AG1387" s="278" t="s">
        <v>5133</v>
      </c>
      <c r="AH1387" s="278" t="s">
        <v>6319</v>
      </c>
      <c r="AI1387" s="278" t="s">
        <v>5133</v>
      </c>
      <c r="AJ1387" s="278" t="s">
        <v>6319</v>
      </c>
      <c r="AK1387" s="278" t="s">
        <v>6319</v>
      </c>
      <c r="AL1387" s="278" t="s">
        <v>6319</v>
      </c>
      <c r="AM1387" s="278" t="s">
        <v>6319</v>
      </c>
      <c r="AN1387" s="263">
        <v>4</v>
      </c>
      <c r="AO1387" s="263">
        <v>5000</v>
      </c>
      <c r="AP1387" s="263">
        <v>-10</v>
      </c>
      <c r="AQ1387" s="263">
        <v>0</v>
      </c>
      <c r="AR1387" s="263">
        <v>0</v>
      </c>
      <c r="AS1387" s="263">
        <v>2</v>
      </c>
      <c r="AT1387" s="263">
        <v>3538</v>
      </c>
      <c r="AU1387" s="278" t="s">
        <v>5133</v>
      </c>
      <c r="AV1387" s="264">
        <v>2</v>
      </c>
      <c r="AW1387" s="263">
        <v>8</v>
      </c>
      <c r="AX1387" s="263">
        <v>16</v>
      </c>
      <c r="AY1387" s="278"/>
      <c r="AZ1387" s="278" t="s">
        <v>5133</v>
      </c>
      <c r="BA1387" s="263">
        <v>0</v>
      </c>
      <c r="BB1387" s="274">
        <v>2.8066842592592591</v>
      </c>
      <c r="BC1387" s="274">
        <v>2.0000010069444443</v>
      </c>
      <c r="BD1387" s="274">
        <v>2</v>
      </c>
      <c r="BE1387" s="274">
        <v>2.0840474537037039</v>
      </c>
      <c r="BF1387" s="274">
        <v>2.8067185185185184</v>
      </c>
      <c r="BG1387" s="279" t="s">
        <v>6953</v>
      </c>
      <c r="BH1387" s="279" t="s">
        <v>7804</v>
      </c>
      <c r="BI1387" s="279" t="s">
        <v>7799</v>
      </c>
      <c r="BJ1387" s="323" t="s">
        <v>8000</v>
      </c>
      <c r="BK1387" s="279" t="s">
        <v>7757</v>
      </c>
      <c r="BL1387" s="279" t="s">
        <v>8001</v>
      </c>
      <c r="BM1387" s="279"/>
      <c r="BN1387" s="279" t="s">
        <v>7793</v>
      </c>
      <c r="BO1387" s="279" t="s">
        <v>8002</v>
      </c>
      <c r="BP1387" s="279" t="s">
        <v>7807</v>
      </c>
      <c r="BQ1387" s="279" t="s">
        <v>7777</v>
      </c>
      <c r="BR1387" s="279" t="s">
        <v>7794</v>
      </c>
      <c r="BS1387" s="279" t="s">
        <v>7830</v>
      </c>
      <c r="BT1387" s="279" t="s">
        <v>8003</v>
      </c>
      <c r="BU1387" s="278"/>
      <c r="BV1387" s="278"/>
      <c r="BW1387" s="278"/>
      <c r="BX1387" s="278"/>
      <c r="BY1387" s="278"/>
      <c r="BZ1387" s="278"/>
      <c r="CA1387" s="278"/>
      <c r="CB1387" s="278"/>
      <c r="CC1387" s="278"/>
      <c r="CD1387" s="278"/>
      <c r="CE1387" s="278"/>
      <c r="CF1387" s="278"/>
      <c r="CG1387" s="278"/>
      <c r="CH1387" s="278"/>
      <c r="CI1387" s="278"/>
      <c r="CJ1387" s="278"/>
      <c r="CK1387" s="278"/>
      <c r="CL1387" s="278"/>
      <c r="CM1387" s="278"/>
      <c r="CN1387" s="278"/>
      <c r="CO1387" s="278"/>
      <c r="CP1387" s="278"/>
      <c r="CQ1387" s="278"/>
      <c r="CR1387" s="278"/>
      <c r="CS1387" s="278"/>
      <c r="CT1387" s="278"/>
      <c r="CU1387" s="278"/>
      <c r="CV1387" s="278"/>
      <c r="CW1387" s="278"/>
      <c r="CX1387" s="278"/>
      <c r="CY1387" s="278"/>
      <c r="CZ1387" s="278"/>
      <c r="DA1387" s="278"/>
      <c r="DB1387" s="278"/>
      <c r="DC1387" s="278"/>
      <c r="DD1387" s="278"/>
      <c r="DE1387" s="278"/>
      <c r="DF1387" s="278"/>
      <c r="DG1387" s="278"/>
      <c r="DH1387" s="278"/>
      <c r="DI1387" s="278"/>
      <c r="DJ1387" s="278"/>
      <c r="DK1387" s="278"/>
      <c r="DL1387" s="278"/>
      <c r="DM1387" s="278"/>
      <c r="DN1387" s="278"/>
      <c r="DO1387" s="278"/>
      <c r="DP1387" s="278"/>
      <c r="DQ1387" s="278"/>
      <c r="DR1387" s="278"/>
      <c r="DS1387" s="278"/>
      <c r="DT1387" s="278"/>
      <c r="DU1387" s="278"/>
      <c r="DV1387" s="278"/>
      <c r="DW1387" s="278"/>
      <c r="DX1387" s="278"/>
      <c r="DY1387" s="278"/>
      <c r="DZ1387" s="278"/>
      <c r="EA1387" s="278"/>
      <c r="EB1387" s="278"/>
      <c r="EC1387" s="278"/>
      <c r="ED1387" s="278"/>
      <c r="EE1387" s="278"/>
      <c r="EF1387" s="278"/>
      <c r="EG1387" s="278"/>
      <c r="EH1387" s="278"/>
      <c r="EI1387" s="278"/>
      <c r="EJ1387" s="278"/>
      <c r="EK1387" s="278"/>
      <c r="EL1387" s="278"/>
      <c r="EM1387" s="278"/>
      <c r="EN1387" s="278"/>
      <c r="EO1387" s="278"/>
      <c r="EP1387" s="278"/>
      <c r="EQ1387" s="278"/>
      <c r="ER1387" s="278"/>
      <c r="ES1387" s="278"/>
      <c r="ET1387" s="278"/>
      <c r="EU1387" s="278"/>
      <c r="EV1387" s="278"/>
      <c r="EW1387" s="278"/>
      <c r="EX1387" s="278"/>
      <c r="EY1387" s="278"/>
      <c r="EZ1387" s="278"/>
      <c r="FA1387" s="278"/>
      <c r="FB1387" s="278"/>
      <c r="FC1387" s="278"/>
      <c r="FD1387" s="278"/>
      <c r="FE1387" s="278"/>
      <c r="FF1387" s="278"/>
      <c r="FG1387" s="278"/>
      <c r="FH1387" s="278"/>
      <c r="FI1387" s="278"/>
      <c r="FJ1387" s="278"/>
      <c r="FK1387" s="278"/>
      <c r="FL1387" s="278"/>
      <c r="FM1387" s="278"/>
      <c r="FN1387" s="278"/>
      <c r="FO1387" s="278"/>
      <c r="FP1387" s="278"/>
      <c r="FQ1387" s="278"/>
      <c r="FR1387" s="278"/>
      <c r="FS1387" s="278"/>
      <c r="FT1387" s="278"/>
      <c r="FU1387" s="278"/>
      <c r="FV1387" s="278"/>
      <c r="FW1387" s="278"/>
      <c r="FX1387" s="278"/>
      <c r="FY1387" s="278"/>
      <c r="FZ1387" s="278"/>
      <c r="GA1387" s="278"/>
      <c r="GB1387" s="278"/>
      <c r="GC1387" s="278"/>
      <c r="GD1387" s="278"/>
      <c r="GE1387" s="278"/>
      <c r="GF1387" s="278"/>
      <c r="GG1387" s="278"/>
      <c r="GH1387" s="278"/>
      <c r="GI1387" s="278"/>
      <c r="GJ1387" s="278"/>
      <c r="GK1387" s="278"/>
      <c r="GL1387" s="278"/>
      <c r="GM1387" s="278"/>
      <c r="GN1387" s="278"/>
      <c r="GO1387" s="278"/>
      <c r="GP1387" s="278"/>
      <c r="GQ1387" s="278"/>
      <c r="GR1387" s="278"/>
      <c r="GS1387" s="278"/>
      <c r="GT1387" s="278"/>
      <c r="GU1387" s="278"/>
      <c r="GV1387" s="278"/>
      <c r="GW1387" s="278"/>
      <c r="GX1387" s="278"/>
      <c r="GY1387" s="278"/>
      <c r="GZ1387" s="278"/>
      <c r="HA1387" s="278"/>
      <c r="HB1387" s="278"/>
      <c r="HC1387" s="278"/>
      <c r="HD1387" s="278"/>
      <c r="HE1387" s="278"/>
      <c r="HF1387" s="278"/>
      <c r="HG1387" s="278"/>
      <c r="HH1387" s="278"/>
      <c r="HI1387" s="278"/>
      <c r="HJ1387" s="278"/>
      <c r="HK1387" s="278"/>
      <c r="HL1387" s="278"/>
      <c r="HM1387" s="278"/>
      <c r="HN1387" s="278"/>
      <c r="HO1387" s="278"/>
    </row>
    <row r="1388" spans="1:223" ht="54.75" customHeight="1" x14ac:dyDescent="0.15">
      <c r="A1388" s="278"/>
      <c r="B1388" s="279" t="s">
        <v>7821</v>
      </c>
      <c r="C1388" s="279" t="s">
        <v>7796</v>
      </c>
      <c r="D1388" s="279" t="s">
        <v>6277</v>
      </c>
      <c r="E1388" s="263">
        <v>279</v>
      </c>
      <c r="F1388" s="279" t="s">
        <v>7787</v>
      </c>
      <c r="G1388" s="322" t="s">
        <v>7998</v>
      </c>
      <c r="H1388" s="279" t="s">
        <v>8015</v>
      </c>
      <c r="I1388" s="279" t="s">
        <v>7796</v>
      </c>
      <c r="J1388" s="279" t="s">
        <v>6571</v>
      </c>
      <c r="K1388" s="279" t="s">
        <v>3967</v>
      </c>
      <c r="L1388" s="279" t="s">
        <v>4910</v>
      </c>
      <c r="M1388" s="264">
        <v>1</v>
      </c>
      <c r="N1388" s="264">
        <v>0</v>
      </c>
      <c r="O1388" s="279" t="s">
        <v>7762</v>
      </c>
      <c r="P1388" s="263">
        <v>87</v>
      </c>
      <c r="Q1388" s="279" t="s">
        <v>7762</v>
      </c>
      <c r="R1388" s="263">
        <v>1</v>
      </c>
      <c r="S1388" s="263">
        <v>1</v>
      </c>
      <c r="T1388" s="278">
        <v>0</v>
      </c>
      <c r="U1388" s="263">
        <v>0</v>
      </c>
      <c r="V1388" s="263">
        <v>7261700</v>
      </c>
      <c r="W1388" s="263">
        <v>69700481</v>
      </c>
      <c r="X1388" s="264">
        <v>13</v>
      </c>
      <c r="Y1388" s="263">
        <v>30184</v>
      </c>
      <c r="Z1388" s="263">
        <v>1903</v>
      </c>
      <c r="AA1388" s="263">
        <v>30458559</v>
      </c>
      <c r="AB1388" s="263">
        <v>4096</v>
      </c>
      <c r="AC1388" s="279" t="s">
        <v>6514</v>
      </c>
      <c r="AD1388" s="279" t="s">
        <v>6515</v>
      </c>
      <c r="AE1388" s="263">
        <v>7</v>
      </c>
      <c r="AF1388" s="278" t="s">
        <v>6319</v>
      </c>
      <c r="AG1388" s="278" t="s">
        <v>5133</v>
      </c>
      <c r="AH1388" s="278" t="s">
        <v>6319</v>
      </c>
      <c r="AI1388" s="278" t="s">
        <v>5133</v>
      </c>
      <c r="AJ1388" s="278" t="s">
        <v>6319</v>
      </c>
      <c r="AK1388" s="278" t="s">
        <v>6319</v>
      </c>
      <c r="AL1388" s="278" t="s">
        <v>6319</v>
      </c>
      <c r="AM1388" s="278" t="s">
        <v>6319</v>
      </c>
      <c r="AN1388" s="263">
        <v>4</v>
      </c>
      <c r="AO1388" s="263">
        <v>5000</v>
      </c>
      <c r="AP1388" s="263">
        <v>-10</v>
      </c>
      <c r="AQ1388" s="263">
        <v>0</v>
      </c>
      <c r="AR1388" s="263">
        <v>0</v>
      </c>
      <c r="AS1388" s="263">
        <v>2</v>
      </c>
      <c r="AT1388" s="263">
        <v>3538</v>
      </c>
      <c r="AU1388" s="278" t="s">
        <v>5133</v>
      </c>
      <c r="AV1388" s="264">
        <v>2</v>
      </c>
      <c r="AW1388" s="263">
        <v>8</v>
      </c>
      <c r="AX1388" s="263">
        <v>16</v>
      </c>
      <c r="AY1388" s="278"/>
      <c r="AZ1388" s="278" t="s">
        <v>5133</v>
      </c>
      <c r="BA1388" s="263">
        <v>0</v>
      </c>
      <c r="BB1388" s="274">
        <v>2.8066842592592591</v>
      </c>
      <c r="BC1388" s="274">
        <v>2.0000010069444443</v>
      </c>
      <c r="BD1388" s="274">
        <v>2</v>
      </c>
      <c r="BE1388" s="274">
        <v>2.0840474537037039</v>
      </c>
      <c r="BF1388" s="274">
        <v>2.8067185185185184</v>
      </c>
      <c r="BG1388" s="279" t="s">
        <v>6953</v>
      </c>
      <c r="BH1388" s="279" t="s">
        <v>7804</v>
      </c>
      <c r="BI1388" s="279" t="s">
        <v>7799</v>
      </c>
      <c r="BJ1388" s="323" t="s">
        <v>8000</v>
      </c>
      <c r="BK1388" s="279" t="s">
        <v>7757</v>
      </c>
      <c r="BL1388" s="279" t="s">
        <v>8001</v>
      </c>
      <c r="BM1388" s="279"/>
      <c r="BN1388" s="279" t="s">
        <v>7793</v>
      </c>
      <c r="BO1388" s="279" t="s">
        <v>8002</v>
      </c>
      <c r="BP1388" s="279" t="s">
        <v>7807</v>
      </c>
      <c r="BQ1388" s="279" t="s">
        <v>7777</v>
      </c>
      <c r="BR1388" s="279" t="s">
        <v>7794</v>
      </c>
      <c r="BS1388" s="279" t="s">
        <v>7830</v>
      </c>
      <c r="BT1388" s="279" t="s">
        <v>8003</v>
      </c>
      <c r="BU1388" s="278"/>
      <c r="BV1388" s="278"/>
      <c r="BW1388" s="278"/>
      <c r="BX1388" s="278"/>
      <c r="BY1388" s="278"/>
      <c r="BZ1388" s="278"/>
      <c r="CA1388" s="278"/>
      <c r="CB1388" s="278"/>
      <c r="CC1388" s="278"/>
      <c r="CD1388" s="278"/>
      <c r="CE1388" s="278"/>
      <c r="CF1388" s="278"/>
      <c r="CG1388" s="278"/>
      <c r="CH1388" s="278"/>
      <c r="CI1388" s="278"/>
      <c r="CJ1388" s="278"/>
      <c r="CK1388" s="278"/>
      <c r="CL1388" s="278"/>
      <c r="CM1388" s="278"/>
      <c r="CN1388" s="278"/>
      <c r="CO1388" s="278"/>
      <c r="CP1388" s="278"/>
      <c r="CQ1388" s="278"/>
      <c r="CR1388" s="278"/>
      <c r="CS1388" s="278"/>
      <c r="CT1388" s="278"/>
      <c r="CU1388" s="278"/>
      <c r="CV1388" s="278"/>
      <c r="CW1388" s="278"/>
      <c r="CX1388" s="278"/>
      <c r="CY1388" s="278"/>
      <c r="CZ1388" s="278"/>
      <c r="DA1388" s="278"/>
      <c r="DB1388" s="278"/>
      <c r="DC1388" s="278"/>
      <c r="DD1388" s="278"/>
      <c r="DE1388" s="278"/>
      <c r="DF1388" s="278"/>
      <c r="DG1388" s="278"/>
      <c r="DH1388" s="278"/>
      <c r="DI1388" s="278"/>
      <c r="DJ1388" s="278"/>
      <c r="DK1388" s="278"/>
      <c r="DL1388" s="278"/>
      <c r="DM1388" s="278"/>
      <c r="DN1388" s="278"/>
      <c r="DO1388" s="278"/>
      <c r="DP1388" s="278"/>
      <c r="DQ1388" s="278"/>
      <c r="DR1388" s="278"/>
      <c r="DS1388" s="278"/>
      <c r="DT1388" s="278"/>
      <c r="DU1388" s="278"/>
      <c r="DV1388" s="278"/>
      <c r="DW1388" s="278"/>
      <c r="DX1388" s="278"/>
      <c r="DY1388" s="278"/>
      <c r="DZ1388" s="278"/>
      <c r="EA1388" s="278"/>
      <c r="EB1388" s="278"/>
      <c r="EC1388" s="278"/>
      <c r="ED1388" s="278"/>
      <c r="EE1388" s="278"/>
      <c r="EF1388" s="278"/>
      <c r="EG1388" s="278"/>
      <c r="EH1388" s="278"/>
      <c r="EI1388" s="278"/>
      <c r="EJ1388" s="278"/>
      <c r="EK1388" s="278"/>
      <c r="EL1388" s="278"/>
      <c r="EM1388" s="278"/>
      <c r="EN1388" s="278"/>
      <c r="EO1388" s="278"/>
      <c r="EP1388" s="278"/>
      <c r="EQ1388" s="278"/>
      <c r="ER1388" s="278"/>
      <c r="ES1388" s="278"/>
      <c r="ET1388" s="278"/>
      <c r="EU1388" s="278"/>
      <c r="EV1388" s="278"/>
      <c r="EW1388" s="278"/>
      <c r="EX1388" s="278"/>
      <c r="EY1388" s="278"/>
      <c r="EZ1388" s="278"/>
      <c r="FA1388" s="278"/>
      <c r="FB1388" s="278"/>
      <c r="FC1388" s="278"/>
      <c r="FD1388" s="278"/>
      <c r="FE1388" s="278"/>
      <c r="FF1388" s="278"/>
      <c r="FG1388" s="278"/>
      <c r="FH1388" s="278"/>
      <c r="FI1388" s="278"/>
      <c r="FJ1388" s="278"/>
      <c r="FK1388" s="278"/>
      <c r="FL1388" s="278"/>
      <c r="FM1388" s="278"/>
      <c r="FN1388" s="278"/>
      <c r="FO1388" s="278"/>
      <c r="FP1388" s="278"/>
      <c r="FQ1388" s="278"/>
      <c r="FR1388" s="278"/>
      <c r="FS1388" s="278"/>
      <c r="FT1388" s="278"/>
      <c r="FU1388" s="278"/>
      <c r="FV1388" s="278"/>
      <c r="FW1388" s="278"/>
      <c r="FX1388" s="278"/>
      <c r="FY1388" s="278"/>
      <c r="FZ1388" s="278"/>
      <c r="GA1388" s="278"/>
      <c r="GB1388" s="278"/>
      <c r="GC1388" s="278"/>
      <c r="GD1388" s="278"/>
      <c r="GE1388" s="278"/>
      <c r="GF1388" s="278"/>
      <c r="GG1388" s="278"/>
      <c r="GH1388" s="278"/>
      <c r="GI1388" s="278"/>
      <c r="GJ1388" s="278"/>
      <c r="GK1388" s="278"/>
      <c r="GL1388" s="278"/>
      <c r="GM1388" s="278"/>
      <c r="GN1388" s="278"/>
      <c r="GO1388" s="278"/>
      <c r="GP1388" s="278"/>
      <c r="GQ1388" s="278"/>
      <c r="GR1388" s="278"/>
      <c r="GS1388" s="278"/>
      <c r="GT1388" s="278"/>
      <c r="GU1388" s="278"/>
      <c r="GV1388" s="278"/>
      <c r="GW1388" s="278"/>
      <c r="GX1388" s="278"/>
      <c r="GY1388" s="278"/>
      <c r="GZ1388" s="278"/>
      <c r="HA1388" s="278"/>
      <c r="HB1388" s="278"/>
      <c r="HC1388" s="278"/>
      <c r="HD1388" s="278"/>
      <c r="HE1388" s="278"/>
      <c r="HF1388" s="278"/>
      <c r="HG1388" s="278"/>
      <c r="HH1388" s="278"/>
      <c r="HI1388" s="278"/>
      <c r="HJ1388" s="278"/>
      <c r="HK1388" s="278"/>
      <c r="HL1388" s="278"/>
      <c r="HM1388" s="278"/>
      <c r="HN1388" s="278"/>
      <c r="HO1388" s="278"/>
    </row>
    <row r="1389" spans="1:223" ht="54.75" customHeight="1" x14ac:dyDescent="0.15">
      <c r="A1389" s="278"/>
      <c r="B1389" s="279" t="s">
        <v>7821</v>
      </c>
      <c r="C1389" s="279" t="s">
        <v>7796</v>
      </c>
      <c r="D1389" s="279" t="s">
        <v>6277</v>
      </c>
      <c r="E1389" s="263">
        <v>279</v>
      </c>
      <c r="F1389" s="279" t="s">
        <v>7787</v>
      </c>
      <c r="G1389" s="322" t="s">
        <v>7998</v>
      </c>
      <c r="H1389" s="279" t="s">
        <v>8016</v>
      </c>
      <c r="I1389" s="279" t="s">
        <v>7796</v>
      </c>
      <c r="J1389" s="279" t="s">
        <v>6571</v>
      </c>
      <c r="K1389" s="279" t="s">
        <v>3967</v>
      </c>
      <c r="L1389" s="279" t="s">
        <v>4910</v>
      </c>
      <c r="M1389" s="264">
        <v>1</v>
      </c>
      <c r="N1389" s="264">
        <v>0</v>
      </c>
      <c r="O1389" s="279" t="s">
        <v>7762</v>
      </c>
      <c r="P1389" s="263">
        <v>87</v>
      </c>
      <c r="Q1389" s="279" t="s">
        <v>7762</v>
      </c>
      <c r="R1389" s="263">
        <v>1</v>
      </c>
      <c r="S1389" s="263">
        <v>1</v>
      </c>
      <c r="T1389" s="278">
        <v>0</v>
      </c>
      <c r="U1389" s="263">
        <v>0</v>
      </c>
      <c r="V1389" s="263">
        <v>7261700</v>
      </c>
      <c r="W1389" s="263">
        <v>69700481</v>
      </c>
      <c r="X1389" s="264">
        <v>13</v>
      </c>
      <c r="Y1389" s="263">
        <v>30184</v>
      </c>
      <c r="Z1389" s="263">
        <v>1903</v>
      </c>
      <c r="AA1389" s="263">
        <v>30458559</v>
      </c>
      <c r="AB1389" s="263">
        <v>4096</v>
      </c>
      <c r="AC1389" s="279" t="s">
        <v>6514</v>
      </c>
      <c r="AD1389" s="279" t="s">
        <v>6515</v>
      </c>
      <c r="AE1389" s="263">
        <v>7</v>
      </c>
      <c r="AF1389" s="278" t="s">
        <v>6319</v>
      </c>
      <c r="AG1389" s="278" t="s">
        <v>5133</v>
      </c>
      <c r="AH1389" s="278" t="s">
        <v>6319</v>
      </c>
      <c r="AI1389" s="278" t="s">
        <v>5133</v>
      </c>
      <c r="AJ1389" s="278" t="s">
        <v>6319</v>
      </c>
      <c r="AK1389" s="278" t="s">
        <v>6319</v>
      </c>
      <c r="AL1389" s="278" t="s">
        <v>6319</v>
      </c>
      <c r="AM1389" s="278" t="s">
        <v>6319</v>
      </c>
      <c r="AN1389" s="263">
        <v>4</v>
      </c>
      <c r="AO1389" s="263">
        <v>5000</v>
      </c>
      <c r="AP1389" s="263">
        <v>-10</v>
      </c>
      <c r="AQ1389" s="263">
        <v>0</v>
      </c>
      <c r="AR1389" s="263">
        <v>0</v>
      </c>
      <c r="AS1389" s="263">
        <v>2</v>
      </c>
      <c r="AT1389" s="263">
        <v>3538</v>
      </c>
      <c r="AU1389" s="278" t="s">
        <v>5133</v>
      </c>
      <c r="AV1389" s="264">
        <v>2</v>
      </c>
      <c r="AW1389" s="263">
        <v>8</v>
      </c>
      <c r="AX1389" s="263">
        <v>16</v>
      </c>
      <c r="AY1389" s="278"/>
      <c r="AZ1389" s="278" t="s">
        <v>5133</v>
      </c>
      <c r="BA1389" s="263">
        <v>0</v>
      </c>
      <c r="BB1389" s="274">
        <v>2.8066842592592591</v>
      </c>
      <c r="BC1389" s="274">
        <v>2.0000010069444443</v>
      </c>
      <c r="BD1389" s="274">
        <v>2</v>
      </c>
      <c r="BE1389" s="274">
        <v>2.0840474537037039</v>
      </c>
      <c r="BF1389" s="274">
        <v>2.8067185185185184</v>
      </c>
      <c r="BG1389" s="279" t="s">
        <v>6953</v>
      </c>
      <c r="BH1389" s="279" t="s">
        <v>7804</v>
      </c>
      <c r="BI1389" s="279" t="s">
        <v>7799</v>
      </c>
      <c r="BJ1389" s="323" t="s">
        <v>8000</v>
      </c>
      <c r="BK1389" s="279" t="s">
        <v>7757</v>
      </c>
      <c r="BL1389" s="279" t="s">
        <v>8001</v>
      </c>
      <c r="BM1389" s="279"/>
      <c r="BN1389" s="279" t="s">
        <v>7793</v>
      </c>
      <c r="BO1389" s="279" t="s">
        <v>8002</v>
      </c>
      <c r="BP1389" s="279" t="s">
        <v>7807</v>
      </c>
      <c r="BQ1389" s="279" t="s">
        <v>7777</v>
      </c>
      <c r="BR1389" s="279" t="s">
        <v>7794</v>
      </c>
      <c r="BS1389" s="279" t="s">
        <v>7830</v>
      </c>
      <c r="BT1389" s="279" t="s">
        <v>8003</v>
      </c>
      <c r="BU1389" s="278"/>
      <c r="BV1389" s="278"/>
      <c r="BW1389" s="278"/>
      <c r="BX1389" s="278"/>
      <c r="BY1389" s="278"/>
      <c r="BZ1389" s="278"/>
      <c r="CA1389" s="278"/>
      <c r="CB1389" s="278"/>
      <c r="CC1389" s="278"/>
      <c r="CD1389" s="278"/>
      <c r="CE1389" s="278"/>
      <c r="CF1389" s="278"/>
      <c r="CG1389" s="278"/>
      <c r="CH1389" s="278"/>
      <c r="CI1389" s="278"/>
      <c r="CJ1389" s="278"/>
      <c r="CK1389" s="278"/>
      <c r="CL1389" s="278"/>
      <c r="CM1389" s="278"/>
      <c r="CN1389" s="278"/>
      <c r="CO1389" s="278"/>
      <c r="CP1389" s="278"/>
      <c r="CQ1389" s="278"/>
      <c r="CR1389" s="278"/>
      <c r="CS1389" s="278"/>
      <c r="CT1389" s="278"/>
      <c r="CU1389" s="278"/>
      <c r="CV1389" s="278"/>
      <c r="CW1389" s="278"/>
      <c r="CX1389" s="278"/>
      <c r="CY1389" s="278"/>
      <c r="CZ1389" s="278"/>
      <c r="DA1389" s="278"/>
      <c r="DB1389" s="278"/>
      <c r="DC1389" s="278"/>
      <c r="DD1389" s="278"/>
      <c r="DE1389" s="278"/>
      <c r="DF1389" s="278"/>
      <c r="DG1389" s="278"/>
      <c r="DH1389" s="278"/>
      <c r="DI1389" s="278"/>
      <c r="DJ1389" s="278"/>
      <c r="DK1389" s="278"/>
      <c r="DL1389" s="278"/>
      <c r="DM1389" s="278"/>
      <c r="DN1389" s="278"/>
      <c r="DO1389" s="278"/>
      <c r="DP1389" s="278"/>
      <c r="DQ1389" s="278"/>
      <c r="DR1389" s="278"/>
      <c r="DS1389" s="278"/>
      <c r="DT1389" s="278"/>
      <c r="DU1389" s="278"/>
      <c r="DV1389" s="278"/>
      <c r="DW1389" s="278"/>
      <c r="DX1389" s="278"/>
      <c r="DY1389" s="278"/>
      <c r="DZ1389" s="278"/>
      <c r="EA1389" s="278"/>
      <c r="EB1389" s="278"/>
      <c r="EC1389" s="278"/>
      <c r="ED1389" s="278"/>
      <c r="EE1389" s="278"/>
      <c r="EF1389" s="278"/>
      <c r="EG1389" s="278"/>
      <c r="EH1389" s="278"/>
      <c r="EI1389" s="278"/>
      <c r="EJ1389" s="278"/>
      <c r="EK1389" s="278"/>
      <c r="EL1389" s="278"/>
      <c r="EM1389" s="278"/>
      <c r="EN1389" s="278"/>
      <c r="EO1389" s="278"/>
      <c r="EP1389" s="278"/>
      <c r="EQ1389" s="278"/>
      <c r="ER1389" s="278"/>
      <c r="ES1389" s="278"/>
      <c r="ET1389" s="278"/>
      <c r="EU1389" s="278"/>
      <c r="EV1389" s="278"/>
      <c r="EW1389" s="278"/>
      <c r="EX1389" s="278"/>
      <c r="EY1389" s="278"/>
      <c r="EZ1389" s="278"/>
      <c r="FA1389" s="278"/>
      <c r="FB1389" s="278"/>
      <c r="FC1389" s="278"/>
      <c r="FD1389" s="278"/>
      <c r="FE1389" s="278"/>
      <c r="FF1389" s="278"/>
      <c r="FG1389" s="278"/>
      <c r="FH1389" s="278"/>
      <c r="FI1389" s="278"/>
      <c r="FJ1389" s="278"/>
      <c r="FK1389" s="278"/>
      <c r="FL1389" s="278"/>
      <c r="FM1389" s="278"/>
      <c r="FN1389" s="278"/>
      <c r="FO1389" s="278"/>
      <c r="FP1389" s="278"/>
      <c r="FQ1389" s="278"/>
      <c r="FR1389" s="278"/>
      <c r="FS1389" s="278"/>
      <c r="FT1389" s="278"/>
      <c r="FU1389" s="278"/>
      <c r="FV1389" s="278"/>
      <c r="FW1389" s="278"/>
      <c r="FX1389" s="278"/>
      <c r="FY1389" s="278"/>
      <c r="FZ1389" s="278"/>
      <c r="GA1389" s="278"/>
      <c r="GB1389" s="278"/>
      <c r="GC1389" s="278"/>
      <c r="GD1389" s="278"/>
      <c r="GE1389" s="278"/>
      <c r="GF1389" s="278"/>
      <c r="GG1389" s="278"/>
      <c r="GH1389" s="278"/>
      <c r="GI1389" s="278"/>
      <c r="GJ1389" s="278"/>
      <c r="GK1389" s="278"/>
      <c r="GL1389" s="278"/>
      <c r="GM1389" s="278"/>
      <c r="GN1389" s="278"/>
      <c r="GO1389" s="278"/>
      <c r="GP1389" s="278"/>
      <c r="GQ1389" s="278"/>
      <c r="GR1389" s="278"/>
      <c r="GS1389" s="278"/>
      <c r="GT1389" s="278"/>
      <c r="GU1389" s="278"/>
      <c r="GV1389" s="278"/>
      <c r="GW1389" s="278"/>
      <c r="GX1389" s="278"/>
      <c r="GY1389" s="278"/>
      <c r="GZ1389" s="278"/>
      <c r="HA1389" s="278"/>
      <c r="HB1389" s="278"/>
      <c r="HC1389" s="278"/>
      <c r="HD1389" s="278"/>
      <c r="HE1389" s="278"/>
      <c r="HF1389" s="278"/>
      <c r="HG1389" s="278"/>
      <c r="HH1389" s="278"/>
      <c r="HI1389" s="278"/>
      <c r="HJ1389" s="278"/>
      <c r="HK1389" s="278"/>
      <c r="HL1389" s="278"/>
      <c r="HM1389" s="278"/>
      <c r="HN1389" s="278"/>
      <c r="HO1389" s="278"/>
    </row>
    <row r="1390" spans="1:223" ht="54.75" customHeight="1" x14ac:dyDescent="0.15">
      <c r="A1390" s="278"/>
      <c r="B1390" s="279" t="s">
        <v>7821</v>
      </c>
      <c r="C1390" s="279" t="s">
        <v>7796</v>
      </c>
      <c r="D1390" s="279" t="s">
        <v>6277</v>
      </c>
      <c r="E1390" s="263">
        <v>279</v>
      </c>
      <c r="F1390" s="279" t="s">
        <v>7787</v>
      </c>
      <c r="G1390" s="322" t="s">
        <v>7998</v>
      </c>
      <c r="H1390" s="279" t="s">
        <v>8017</v>
      </c>
      <c r="I1390" s="279" t="s">
        <v>7796</v>
      </c>
      <c r="J1390" s="279" t="s">
        <v>6571</v>
      </c>
      <c r="K1390" s="279" t="s">
        <v>3967</v>
      </c>
      <c r="L1390" s="279" t="s">
        <v>4910</v>
      </c>
      <c r="M1390" s="264">
        <v>1</v>
      </c>
      <c r="N1390" s="264">
        <v>0</v>
      </c>
      <c r="O1390" s="279" t="s">
        <v>7762</v>
      </c>
      <c r="P1390" s="263">
        <v>87</v>
      </c>
      <c r="Q1390" s="279" t="s">
        <v>7762</v>
      </c>
      <c r="R1390" s="263">
        <v>1</v>
      </c>
      <c r="S1390" s="263">
        <v>1</v>
      </c>
      <c r="T1390" s="278">
        <v>0</v>
      </c>
      <c r="U1390" s="263">
        <v>0</v>
      </c>
      <c r="V1390" s="263">
        <v>7261700</v>
      </c>
      <c r="W1390" s="263">
        <v>69700481</v>
      </c>
      <c r="X1390" s="264">
        <v>13</v>
      </c>
      <c r="Y1390" s="263">
        <v>30184</v>
      </c>
      <c r="Z1390" s="263">
        <v>1903</v>
      </c>
      <c r="AA1390" s="263">
        <v>30458559</v>
      </c>
      <c r="AB1390" s="263">
        <v>4096</v>
      </c>
      <c r="AC1390" s="279" t="s">
        <v>6514</v>
      </c>
      <c r="AD1390" s="279" t="s">
        <v>6515</v>
      </c>
      <c r="AE1390" s="263">
        <v>7</v>
      </c>
      <c r="AF1390" s="278" t="s">
        <v>6319</v>
      </c>
      <c r="AG1390" s="278" t="s">
        <v>5133</v>
      </c>
      <c r="AH1390" s="278" t="s">
        <v>6319</v>
      </c>
      <c r="AI1390" s="278" t="s">
        <v>5133</v>
      </c>
      <c r="AJ1390" s="278" t="s">
        <v>6319</v>
      </c>
      <c r="AK1390" s="278" t="s">
        <v>6319</v>
      </c>
      <c r="AL1390" s="278" t="s">
        <v>6319</v>
      </c>
      <c r="AM1390" s="278" t="s">
        <v>6319</v>
      </c>
      <c r="AN1390" s="263">
        <v>4</v>
      </c>
      <c r="AO1390" s="263">
        <v>5000</v>
      </c>
      <c r="AP1390" s="263">
        <v>-10</v>
      </c>
      <c r="AQ1390" s="263">
        <v>0</v>
      </c>
      <c r="AR1390" s="263">
        <v>0</v>
      </c>
      <c r="AS1390" s="263">
        <v>2</v>
      </c>
      <c r="AT1390" s="263">
        <v>3538</v>
      </c>
      <c r="AU1390" s="278" t="s">
        <v>5133</v>
      </c>
      <c r="AV1390" s="264">
        <v>2</v>
      </c>
      <c r="AW1390" s="263">
        <v>8</v>
      </c>
      <c r="AX1390" s="263">
        <v>16</v>
      </c>
      <c r="AY1390" s="278"/>
      <c r="AZ1390" s="278" t="s">
        <v>5133</v>
      </c>
      <c r="BA1390" s="263">
        <v>0</v>
      </c>
      <c r="BB1390" s="274">
        <v>2.8066842592592591</v>
      </c>
      <c r="BC1390" s="274">
        <v>2.0000010069444443</v>
      </c>
      <c r="BD1390" s="274">
        <v>2</v>
      </c>
      <c r="BE1390" s="274">
        <v>2.0840474537037039</v>
      </c>
      <c r="BF1390" s="274">
        <v>2.8067185185185184</v>
      </c>
      <c r="BG1390" s="279" t="s">
        <v>6953</v>
      </c>
      <c r="BH1390" s="279" t="s">
        <v>7804</v>
      </c>
      <c r="BI1390" s="279" t="s">
        <v>7799</v>
      </c>
      <c r="BJ1390" s="323" t="s">
        <v>8000</v>
      </c>
      <c r="BK1390" s="279" t="s">
        <v>7757</v>
      </c>
      <c r="BL1390" s="279" t="s">
        <v>8001</v>
      </c>
      <c r="BM1390" s="279"/>
      <c r="BN1390" s="279" t="s">
        <v>7793</v>
      </c>
      <c r="BO1390" s="279" t="s">
        <v>8002</v>
      </c>
      <c r="BP1390" s="279" t="s">
        <v>7807</v>
      </c>
      <c r="BQ1390" s="279" t="s">
        <v>7777</v>
      </c>
      <c r="BR1390" s="279" t="s">
        <v>7794</v>
      </c>
      <c r="BS1390" s="279" t="s">
        <v>7830</v>
      </c>
      <c r="BT1390" s="279" t="s">
        <v>8003</v>
      </c>
      <c r="BU1390" s="278"/>
      <c r="BV1390" s="278"/>
      <c r="BW1390" s="278"/>
      <c r="BX1390" s="278"/>
      <c r="BY1390" s="278"/>
      <c r="BZ1390" s="278"/>
      <c r="CA1390" s="278"/>
      <c r="CB1390" s="278"/>
      <c r="CC1390" s="278"/>
      <c r="CD1390" s="278"/>
      <c r="CE1390" s="278"/>
      <c r="CF1390" s="278"/>
      <c r="CG1390" s="278"/>
      <c r="CH1390" s="278"/>
      <c r="CI1390" s="278"/>
      <c r="CJ1390" s="278"/>
      <c r="CK1390" s="278"/>
      <c r="CL1390" s="278"/>
      <c r="CM1390" s="278"/>
      <c r="CN1390" s="278"/>
      <c r="CO1390" s="278"/>
      <c r="CP1390" s="278"/>
      <c r="CQ1390" s="278"/>
      <c r="CR1390" s="278"/>
      <c r="CS1390" s="278"/>
      <c r="CT1390" s="278"/>
      <c r="CU1390" s="278"/>
      <c r="CV1390" s="278"/>
      <c r="CW1390" s="278"/>
      <c r="CX1390" s="278"/>
      <c r="CY1390" s="278"/>
      <c r="CZ1390" s="278"/>
      <c r="DA1390" s="278"/>
      <c r="DB1390" s="278"/>
      <c r="DC1390" s="278"/>
      <c r="DD1390" s="278"/>
      <c r="DE1390" s="278"/>
      <c r="DF1390" s="278"/>
      <c r="DG1390" s="278"/>
      <c r="DH1390" s="278"/>
      <c r="DI1390" s="278"/>
      <c r="DJ1390" s="278"/>
      <c r="DK1390" s="278"/>
      <c r="DL1390" s="278"/>
      <c r="DM1390" s="278"/>
      <c r="DN1390" s="278"/>
      <c r="DO1390" s="278"/>
      <c r="DP1390" s="278"/>
      <c r="DQ1390" s="278"/>
      <c r="DR1390" s="278"/>
      <c r="DS1390" s="278"/>
      <c r="DT1390" s="278"/>
      <c r="DU1390" s="278"/>
      <c r="DV1390" s="278"/>
      <c r="DW1390" s="278"/>
      <c r="DX1390" s="278"/>
      <c r="DY1390" s="278"/>
      <c r="DZ1390" s="278"/>
      <c r="EA1390" s="278"/>
      <c r="EB1390" s="278"/>
      <c r="EC1390" s="278"/>
      <c r="ED1390" s="278"/>
      <c r="EE1390" s="278"/>
      <c r="EF1390" s="278"/>
      <c r="EG1390" s="278"/>
      <c r="EH1390" s="278"/>
      <c r="EI1390" s="278"/>
      <c r="EJ1390" s="278"/>
      <c r="EK1390" s="278"/>
      <c r="EL1390" s="278"/>
      <c r="EM1390" s="278"/>
      <c r="EN1390" s="278"/>
      <c r="EO1390" s="278"/>
      <c r="EP1390" s="278"/>
      <c r="EQ1390" s="278"/>
      <c r="ER1390" s="278"/>
      <c r="ES1390" s="278"/>
      <c r="ET1390" s="278"/>
      <c r="EU1390" s="278"/>
      <c r="EV1390" s="278"/>
      <c r="EW1390" s="278"/>
      <c r="EX1390" s="278"/>
      <c r="EY1390" s="278"/>
      <c r="EZ1390" s="278"/>
      <c r="FA1390" s="278"/>
      <c r="FB1390" s="278"/>
      <c r="FC1390" s="278"/>
      <c r="FD1390" s="278"/>
      <c r="FE1390" s="278"/>
      <c r="FF1390" s="278"/>
      <c r="FG1390" s="278"/>
      <c r="FH1390" s="278"/>
      <c r="FI1390" s="278"/>
      <c r="FJ1390" s="278"/>
      <c r="FK1390" s="278"/>
      <c r="FL1390" s="278"/>
      <c r="FM1390" s="278"/>
      <c r="FN1390" s="278"/>
      <c r="FO1390" s="278"/>
      <c r="FP1390" s="278"/>
      <c r="FQ1390" s="278"/>
      <c r="FR1390" s="278"/>
      <c r="FS1390" s="278"/>
      <c r="FT1390" s="278"/>
      <c r="FU1390" s="278"/>
      <c r="FV1390" s="278"/>
      <c r="FW1390" s="278"/>
      <c r="FX1390" s="278"/>
      <c r="FY1390" s="278"/>
      <c r="FZ1390" s="278"/>
      <c r="GA1390" s="278"/>
      <c r="GB1390" s="278"/>
      <c r="GC1390" s="278"/>
      <c r="GD1390" s="278"/>
      <c r="GE1390" s="278"/>
      <c r="GF1390" s="278"/>
      <c r="GG1390" s="278"/>
      <c r="GH1390" s="278"/>
      <c r="GI1390" s="278"/>
      <c r="GJ1390" s="278"/>
      <c r="GK1390" s="278"/>
      <c r="GL1390" s="278"/>
      <c r="GM1390" s="278"/>
      <c r="GN1390" s="278"/>
      <c r="GO1390" s="278"/>
      <c r="GP1390" s="278"/>
      <c r="GQ1390" s="278"/>
      <c r="GR1390" s="278"/>
      <c r="GS1390" s="278"/>
      <c r="GT1390" s="278"/>
      <c r="GU1390" s="278"/>
      <c r="GV1390" s="278"/>
      <c r="GW1390" s="278"/>
      <c r="GX1390" s="278"/>
      <c r="GY1390" s="278"/>
      <c r="GZ1390" s="278"/>
      <c r="HA1390" s="278"/>
      <c r="HB1390" s="278"/>
      <c r="HC1390" s="278"/>
      <c r="HD1390" s="278"/>
      <c r="HE1390" s="278"/>
      <c r="HF1390" s="278"/>
      <c r="HG1390" s="278"/>
      <c r="HH1390" s="278"/>
      <c r="HI1390" s="278"/>
      <c r="HJ1390" s="278"/>
      <c r="HK1390" s="278"/>
      <c r="HL1390" s="278"/>
      <c r="HM1390" s="278"/>
      <c r="HN1390" s="278"/>
      <c r="HO1390" s="278"/>
    </row>
    <row r="1391" spans="1:223" ht="54.75" customHeight="1" x14ac:dyDescent="0.15">
      <c r="A1391" s="278"/>
      <c r="B1391" s="279" t="s">
        <v>7821</v>
      </c>
      <c r="C1391" s="279" t="s">
        <v>7800</v>
      </c>
      <c r="D1391" s="279" t="s">
        <v>6277</v>
      </c>
      <c r="E1391" s="263">
        <v>279</v>
      </c>
      <c r="F1391" s="279" t="s">
        <v>7787</v>
      </c>
      <c r="G1391" s="322" t="s">
        <v>7998</v>
      </c>
      <c r="H1391" s="279" t="s">
        <v>8018</v>
      </c>
      <c r="I1391" s="279" t="s">
        <v>7796</v>
      </c>
      <c r="J1391" s="279" t="s">
        <v>6571</v>
      </c>
      <c r="K1391" s="279" t="s">
        <v>3967</v>
      </c>
      <c r="L1391" s="279" t="s">
        <v>4910</v>
      </c>
      <c r="M1391" s="264">
        <v>1</v>
      </c>
      <c r="N1391" s="264">
        <v>0</v>
      </c>
      <c r="O1391" s="279" t="s">
        <v>7762</v>
      </c>
      <c r="P1391" s="263">
        <v>87</v>
      </c>
      <c r="Q1391" s="279" t="s">
        <v>7762</v>
      </c>
      <c r="R1391" s="263">
        <v>1</v>
      </c>
      <c r="S1391" s="263">
        <v>1</v>
      </c>
      <c r="T1391" s="278">
        <v>0</v>
      </c>
      <c r="U1391" s="263">
        <v>0</v>
      </c>
      <c r="V1391" s="263">
        <v>7261700</v>
      </c>
      <c r="W1391" s="263">
        <v>69700481</v>
      </c>
      <c r="X1391" s="264">
        <v>13</v>
      </c>
      <c r="Y1391" s="263">
        <v>30184</v>
      </c>
      <c r="Z1391" s="263">
        <v>1903</v>
      </c>
      <c r="AA1391" s="263">
        <v>30458559</v>
      </c>
      <c r="AB1391" s="263">
        <v>4096</v>
      </c>
      <c r="AC1391" s="279" t="s">
        <v>6514</v>
      </c>
      <c r="AD1391" s="279" t="s">
        <v>6515</v>
      </c>
      <c r="AE1391" s="263">
        <v>7</v>
      </c>
      <c r="AF1391" s="278" t="s">
        <v>6319</v>
      </c>
      <c r="AG1391" s="278" t="s">
        <v>5133</v>
      </c>
      <c r="AH1391" s="278" t="s">
        <v>6319</v>
      </c>
      <c r="AI1391" s="278" t="s">
        <v>5133</v>
      </c>
      <c r="AJ1391" s="278" t="s">
        <v>6319</v>
      </c>
      <c r="AK1391" s="278" t="s">
        <v>6319</v>
      </c>
      <c r="AL1391" s="278" t="s">
        <v>6319</v>
      </c>
      <c r="AM1391" s="278" t="s">
        <v>6319</v>
      </c>
      <c r="AN1391" s="263">
        <v>4</v>
      </c>
      <c r="AO1391" s="263">
        <v>5000</v>
      </c>
      <c r="AP1391" s="263">
        <v>-10</v>
      </c>
      <c r="AQ1391" s="263">
        <v>0</v>
      </c>
      <c r="AR1391" s="263">
        <v>0</v>
      </c>
      <c r="AS1391" s="263">
        <v>2</v>
      </c>
      <c r="AT1391" s="263">
        <v>3538</v>
      </c>
      <c r="AU1391" s="278" t="s">
        <v>5133</v>
      </c>
      <c r="AV1391" s="264">
        <v>2</v>
      </c>
      <c r="AW1391" s="263">
        <v>8</v>
      </c>
      <c r="AX1391" s="263">
        <v>16</v>
      </c>
      <c r="AY1391" s="278"/>
      <c r="AZ1391" s="278" t="s">
        <v>5133</v>
      </c>
      <c r="BA1391" s="263">
        <v>0</v>
      </c>
      <c r="BB1391" s="274">
        <v>2.8066842592592591</v>
      </c>
      <c r="BC1391" s="274">
        <v>2.0000010069444443</v>
      </c>
      <c r="BD1391" s="274">
        <v>2</v>
      </c>
      <c r="BE1391" s="274">
        <v>2.0840474537037039</v>
      </c>
      <c r="BF1391" s="274">
        <v>2.8067185185185184</v>
      </c>
      <c r="BG1391" s="279" t="s">
        <v>6953</v>
      </c>
      <c r="BH1391" s="279" t="s">
        <v>7804</v>
      </c>
      <c r="BI1391" s="279" t="s">
        <v>7799</v>
      </c>
      <c r="BJ1391" s="323" t="s">
        <v>8000</v>
      </c>
      <c r="BK1391" s="279" t="s">
        <v>7757</v>
      </c>
      <c r="BL1391" s="279" t="s">
        <v>8001</v>
      </c>
      <c r="BM1391" s="279"/>
      <c r="BN1391" s="279" t="s">
        <v>7793</v>
      </c>
      <c r="BO1391" s="279" t="s">
        <v>8002</v>
      </c>
      <c r="BP1391" s="279" t="s">
        <v>7807</v>
      </c>
      <c r="BQ1391" s="279" t="s">
        <v>7777</v>
      </c>
      <c r="BR1391" s="279" t="s">
        <v>7794</v>
      </c>
      <c r="BS1391" s="279" t="s">
        <v>7830</v>
      </c>
      <c r="BT1391" s="279" t="s">
        <v>8003</v>
      </c>
      <c r="BU1391" s="278"/>
      <c r="BV1391" s="278"/>
      <c r="BW1391" s="278"/>
      <c r="BX1391" s="278"/>
      <c r="BY1391" s="278"/>
      <c r="BZ1391" s="278"/>
      <c r="CA1391" s="278"/>
      <c r="CB1391" s="278"/>
      <c r="CC1391" s="278"/>
      <c r="CD1391" s="278"/>
      <c r="CE1391" s="278"/>
      <c r="CF1391" s="278"/>
      <c r="CG1391" s="278"/>
      <c r="CH1391" s="278"/>
      <c r="CI1391" s="278"/>
      <c r="CJ1391" s="278"/>
      <c r="CK1391" s="278"/>
      <c r="CL1391" s="278"/>
      <c r="CM1391" s="278"/>
      <c r="CN1391" s="278"/>
      <c r="CO1391" s="278"/>
      <c r="CP1391" s="278"/>
      <c r="CQ1391" s="278"/>
      <c r="CR1391" s="278"/>
      <c r="CS1391" s="278"/>
      <c r="CT1391" s="278"/>
      <c r="CU1391" s="278"/>
      <c r="CV1391" s="278"/>
      <c r="CW1391" s="278"/>
      <c r="CX1391" s="278"/>
      <c r="CY1391" s="278"/>
      <c r="CZ1391" s="278"/>
      <c r="DA1391" s="278"/>
      <c r="DB1391" s="278"/>
      <c r="DC1391" s="278"/>
      <c r="DD1391" s="278"/>
      <c r="DE1391" s="278"/>
      <c r="DF1391" s="278"/>
      <c r="DG1391" s="278"/>
      <c r="DH1391" s="278"/>
      <c r="DI1391" s="278"/>
      <c r="DJ1391" s="278"/>
      <c r="DK1391" s="278"/>
      <c r="DL1391" s="278"/>
      <c r="DM1391" s="278"/>
      <c r="DN1391" s="278"/>
      <c r="DO1391" s="278"/>
      <c r="DP1391" s="278"/>
      <c r="DQ1391" s="278"/>
      <c r="DR1391" s="278"/>
      <c r="DS1391" s="278"/>
      <c r="DT1391" s="278"/>
      <c r="DU1391" s="278"/>
      <c r="DV1391" s="278"/>
      <c r="DW1391" s="278"/>
      <c r="DX1391" s="278"/>
      <c r="DY1391" s="278"/>
      <c r="DZ1391" s="278"/>
      <c r="EA1391" s="278"/>
      <c r="EB1391" s="278"/>
      <c r="EC1391" s="278"/>
      <c r="ED1391" s="278"/>
      <c r="EE1391" s="278"/>
      <c r="EF1391" s="278"/>
      <c r="EG1391" s="278"/>
      <c r="EH1391" s="278"/>
      <c r="EI1391" s="278"/>
      <c r="EJ1391" s="278"/>
      <c r="EK1391" s="278"/>
      <c r="EL1391" s="278"/>
      <c r="EM1391" s="278"/>
      <c r="EN1391" s="278"/>
      <c r="EO1391" s="278"/>
      <c r="EP1391" s="278"/>
      <c r="EQ1391" s="278"/>
      <c r="ER1391" s="278"/>
      <c r="ES1391" s="278"/>
      <c r="ET1391" s="278"/>
      <c r="EU1391" s="278"/>
      <c r="EV1391" s="278"/>
      <c r="EW1391" s="278"/>
      <c r="EX1391" s="278"/>
      <c r="EY1391" s="278"/>
      <c r="EZ1391" s="278"/>
      <c r="FA1391" s="278"/>
      <c r="FB1391" s="278"/>
      <c r="FC1391" s="278"/>
      <c r="FD1391" s="278"/>
      <c r="FE1391" s="278"/>
      <c r="FF1391" s="278"/>
      <c r="FG1391" s="278"/>
      <c r="FH1391" s="278"/>
      <c r="FI1391" s="278"/>
      <c r="FJ1391" s="278"/>
      <c r="FK1391" s="278"/>
      <c r="FL1391" s="278"/>
      <c r="FM1391" s="278"/>
      <c r="FN1391" s="278"/>
      <c r="FO1391" s="278"/>
      <c r="FP1391" s="278"/>
      <c r="FQ1391" s="278"/>
      <c r="FR1391" s="278"/>
      <c r="FS1391" s="278"/>
      <c r="FT1391" s="278"/>
      <c r="FU1391" s="278"/>
      <c r="FV1391" s="278"/>
      <c r="FW1391" s="278"/>
      <c r="FX1391" s="278"/>
      <c r="FY1391" s="278"/>
      <c r="FZ1391" s="278"/>
      <c r="GA1391" s="278"/>
      <c r="GB1391" s="278"/>
      <c r="GC1391" s="278"/>
      <c r="GD1391" s="278"/>
      <c r="GE1391" s="278"/>
      <c r="GF1391" s="278"/>
      <c r="GG1391" s="278"/>
      <c r="GH1391" s="278"/>
      <c r="GI1391" s="278"/>
      <c r="GJ1391" s="278"/>
      <c r="GK1391" s="278"/>
      <c r="GL1391" s="278"/>
      <c r="GM1391" s="278"/>
      <c r="GN1391" s="278"/>
      <c r="GO1391" s="278"/>
      <c r="GP1391" s="278"/>
      <c r="GQ1391" s="278"/>
      <c r="GR1391" s="278"/>
      <c r="GS1391" s="278"/>
      <c r="GT1391" s="278"/>
      <c r="GU1391" s="278"/>
      <c r="GV1391" s="278"/>
      <c r="GW1391" s="278"/>
      <c r="GX1391" s="278"/>
      <c r="GY1391" s="278"/>
      <c r="GZ1391" s="278"/>
      <c r="HA1391" s="278"/>
      <c r="HB1391" s="278"/>
      <c r="HC1391" s="278"/>
      <c r="HD1391" s="278"/>
      <c r="HE1391" s="278"/>
      <c r="HF1391" s="278"/>
      <c r="HG1391" s="278"/>
      <c r="HH1391" s="278"/>
      <c r="HI1391" s="278"/>
      <c r="HJ1391" s="278"/>
      <c r="HK1391" s="278"/>
      <c r="HL1391" s="278"/>
      <c r="HM1391" s="278"/>
      <c r="HN1391" s="278"/>
      <c r="HO1391" s="278"/>
    </row>
    <row r="1392" spans="1:223" ht="54.75" customHeight="1" x14ac:dyDescent="0.15">
      <c r="A1392" s="278"/>
      <c r="B1392" s="279" t="s">
        <v>7821</v>
      </c>
      <c r="C1392" s="279" t="s">
        <v>7796</v>
      </c>
      <c r="D1392" s="279" t="s">
        <v>6277</v>
      </c>
      <c r="E1392" s="263">
        <v>279</v>
      </c>
      <c r="F1392" s="279" t="s">
        <v>7787</v>
      </c>
      <c r="G1392" s="322" t="s">
        <v>7998</v>
      </c>
      <c r="H1392" s="279" t="s">
        <v>8019</v>
      </c>
      <c r="I1392" s="279" t="s">
        <v>7796</v>
      </c>
      <c r="J1392" s="279" t="s">
        <v>6571</v>
      </c>
      <c r="K1392" s="279" t="s">
        <v>3967</v>
      </c>
      <c r="L1392" s="279" t="s">
        <v>4910</v>
      </c>
      <c r="M1392" s="264">
        <v>1</v>
      </c>
      <c r="N1392" s="264">
        <v>0</v>
      </c>
      <c r="O1392" s="279" t="s">
        <v>7762</v>
      </c>
      <c r="P1392" s="263">
        <v>87</v>
      </c>
      <c r="Q1392" s="279" t="s">
        <v>7762</v>
      </c>
      <c r="R1392" s="263">
        <v>1</v>
      </c>
      <c r="S1392" s="263">
        <v>1</v>
      </c>
      <c r="T1392" s="278">
        <v>0</v>
      </c>
      <c r="U1392" s="263">
        <v>0</v>
      </c>
      <c r="V1392" s="263">
        <v>7261700</v>
      </c>
      <c r="W1392" s="263">
        <v>69700481</v>
      </c>
      <c r="X1392" s="264">
        <v>13</v>
      </c>
      <c r="Y1392" s="263">
        <v>30184</v>
      </c>
      <c r="Z1392" s="263">
        <v>1903</v>
      </c>
      <c r="AA1392" s="263">
        <v>30458559</v>
      </c>
      <c r="AB1392" s="263">
        <v>4096</v>
      </c>
      <c r="AC1392" s="279" t="s">
        <v>6514</v>
      </c>
      <c r="AD1392" s="279" t="s">
        <v>6515</v>
      </c>
      <c r="AE1392" s="263">
        <v>7</v>
      </c>
      <c r="AF1392" s="278" t="s">
        <v>6319</v>
      </c>
      <c r="AG1392" s="278" t="s">
        <v>5133</v>
      </c>
      <c r="AH1392" s="278" t="s">
        <v>6319</v>
      </c>
      <c r="AI1392" s="278" t="s">
        <v>5133</v>
      </c>
      <c r="AJ1392" s="278" t="s">
        <v>6319</v>
      </c>
      <c r="AK1392" s="278" t="s">
        <v>6319</v>
      </c>
      <c r="AL1392" s="278" t="s">
        <v>6319</v>
      </c>
      <c r="AM1392" s="278" t="s">
        <v>6319</v>
      </c>
      <c r="AN1392" s="263">
        <v>4</v>
      </c>
      <c r="AO1392" s="263">
        <v>5000</v>
      </c>
      <c r="AP1392" s="263">
        <v>-10</v>
      </c>
      <c r="AQ1392" s="263">
        <v>0</v>
      </c>
      <c r="AR1392" s="263">
        <v>0</v>
      </c>
      <c r="AS1392" s="263">
        <v>2</v>
      </c>
      <c r="AT1392" s="263">
        <v>3538</v>
      </c>
      <c r="AU1392" s="278" t="s">
        <v>5133</v>
      </c>
      <c r="AV1392" s="264">
        <v>2</v>
      </c>
      <c r="AW1392" s="263">
        <v>8</v>
      </c>
      <c r="AX1392" s="263">
        <v>16</v>
      </c>
      <c r="AY1392" s="278"/>
      <c r="AZ1392" s="278" t="s">
        <v>5133</v>
      </c>
      <c r="BA1392" s="263">
        <v>0</v>
      </c>
      <c r="BB1392" s="274">
        <v>2.8066842592592591</v>
      </c>
      <c r="BC1392" s="274">
        <v>2.0000010069444443</v>
      </c>
      <c r="BD1392" s="274">
        <v>2</v>
      </c>
      <c r="BE1392" s="274">
        <v>2.0840474537037039</v>
      </c>
      <c r="BF1392" s="274">
        <v>2.8067185185185184</v>
      </c>
      <c r="BG1392" s="279" t="s">
        <v>6953</v>
      </c>
      <c r="BH1392" s="279" t="s">
        <v>7804</v>
      </c>
      <c r="BI1392" s="279" t="s">
        <v>7799</v>
      </c>
      <c r="BJ1392" s="323" t="s">
        <v>8000</v>
      </c>
      <c r="BK1392" s="279" t="s">
        <v>7757</v>
      </c>
      <c r="BL1392" s="279" t="s">
        <v>8001</v>
      </c>
      <c r="BM1392" s="279"/>
      <c r="BN1392" s="279" t="s">
        <v>7793</v>
      </c>
      <c r="BO1392" s="279" t="s">
        <v>8002</v>
      </c>
      <c r="BP1392" s="279" t="s">
        <v>7807</v>
      </c>
      <c r="BQ1392" s="279" t="s">
        <v>7777</v>
      </c>
      <c r="BR1392" s="279" t="s">
        <v>7794</v>
      </c>
      <c r="BS1392" s="279" t="s">
        <v>7830</v>
      </c>
      <c r="BT1392" s="279" t="s">
        <v>8003</v>
      </c>
      <c r="BU1392" s="278"/>
      <c r="BV1392" s="278"/>
      <c r="BW1392" s="278"/>
      <c r="BX1392" s="278"/>
      <c r="BY1392" s="278"/>
      <c r="BZ1392" s="278"/>
      <c r="CA1392" s="278"/>
      <c r="CB1392" s="278"/>
      <c r="CC1392" s="278"/>
      <c r="CD1392" s="278"/>
      <c r="CE1392" s="278"/>
      <c r="CF1392" s="278"/>
      <c r="CG1392" s="278"/>
      <c r="CH1392" s="278"/>
      <c r="CI1392" s="278"/>
      <c r="CJ1392" s="278"/>
      <c r="CK1392" s="278"/>
      <c r="CL1392" s="278"/>
      <c r="CM1392" s="278"/>
      <c r="CN1392" s="278"/>
      <c r="CO1392" s="278"/>
      <c r="CP1392" s="278"/>
      <c r="CQ1392" s="278"/>
      <c r="CR1392" s="278"/>
      <c r="CS1392" s="278"/>
      <c r="CT1392" s="278"/>
      <c r="CU1392" s="278"/>
      <c r="CV1392" s="278"/>
      <c r="CW1392" s="278"/>
      <c r="CX1392" s="278"/>
      <c r="CY1392" s="278"/>
      <c r="CZ1392" s="278"/>
      <c r="DA1392" s="278"/>
      <c r="DB1392" s="278"/>
      <c r="DC1392" s="278"/>
      <c r="DD1392" s="278"/>
      <c r="DE1392" s="278"/>
      <c r="DF1392" s="278"/>
      <c r="DG1392" s="278"/>
      <c r="DH1392" s="278"/>
      <c r="DI1392" s="278"/>
      <c r="DJ1392" s="278"/>
      <c r="DK1392" s="278"/>
      <c r="DL1392" s="278"/>
      <c r="DM1392" s="278"/>
      <c r="DN1392" s="278"/>
      <c r="DO1392" s="278"/>
      <c r="DP1392" s="278"/>
      <c r="DQ1392" s="278"/>
      <c r="DR1392" s="278"/>
      <c r="DS1392" s="278"/>
      <c r="DT1392" s="278"/>
      <c r="DU1392" s="278"/>
      <c r="DV1392" s="278"/>
      <c r="DW1392" s="278"/>
      <c r="DX1392" s="278"/>
      <c r="DY1392" s="278"/>
      <c r="DZ1392" s="278"/>
      <c r="EA1392" s="278"/>
      <c r="EB1392" s="278"/>
      <c r="EC1392" s="278"/>
      <c r="ED1392" s="278"/>
      <c r="EE1392" s="278"/>
      <c r="EF1392" s="278"/>
      <c r="EG1392" s="278"/>
      <c r="EH1392" s="278"/>
      <c r="EI1392" s="278"/>
      <c r="EJ1392" s="278"/>
      <c r="EK1392" s="278"/>
      <c r="EL1392" s="278"/>
      <c r="EM1392" s="278"/>
      <c r="EN1392" s="278"/>
      <c r="EO1392" s="278"/>
      <c r="EP1392" s="278"/>
      <c r="EQ1392" s="278"/>
      <c r="ER1392" s="278"/>
      <c r="ES1392" s="278"/>
      <c r="ET1392" s="278"/>
      <c r="EU1392" s="278"/>
      <c r="EV1392" s="278"/>
      <c r="EW1392" s="278"/>
      <c r="EX1392" s="278"/>
      <c r="EY1392" s="278"/>
      <c r="EZ1392" s="278"/>
      <c r="FA1392" s="278"/>
      <c r="FB1392" s="278"/>
      <c r="FC1392" s="278"/>
      <c r="FD1392" s="278"/>
      <c r="FE1392" s="278"/>
      <c r="FF1392" s="278"/>
      <c r="FG1392" s="278"/>
      <c r="FH1392" s="278"/>
      <c r="FI1392" s="278"/>
      <c r="FJ1392" s="278"/>
      <c r="FK1392" s="278"/>
      <c r="FL1392" s="278"/>
      <c r="FM1392" s="278"/>
      <c r="FN1392" s="278"/>
      <c r="FO1392" s="278"/>
      <c r="FP1392" s="278"/>
      <c r="FQ1392" s="278"/>
      <c r="FR1392" s="278"/>
      <c r="FS1392" s="278"/>
      <c r="FT1392" s="278"/>
      <c r="FU1392" s="278"/>
      <c r="FV1392" s="278"/>
      <c r="FW1392" s="278"/>
      <c r="FX1392" s="278"/>
      <c r="FY1392" s="278"/>
      <c r="FZ1392" s="278"/>
      <c r="GA1392" s="278"/>
      <c r="GB1392" s="278"/>
      <c r="GC1392" s="278"/>
      <c r="GD1392" s="278"/>
      <c r="GE1392" s="278"/>
      <c r="GF1392" s="278"/>
      <c r="GG1392" s="278"/>
      <c r="GH1392" s="278"/>
      <c r="GI1392" s="278"/>
      <c r="GJ1392" s="278"/>
      <c r="GK1392" s="278"/>
      <c r="GL1392" s="278"/>
      <c r="GM1392" s="278"/>
      <c r="GN1392" s="278"/>
      <c r="GO1392" s="278"/>
      <c r="GP1392" s="278"/>
      <c r="GQ1392" s="278"/>
      <c r="GR1392" s="278"/>
      <c r="GS1392" s="278"/>
      <c r="GT1392" s="278"/>
      <c r="GU1392" s="278"/>
      <c r="GV1392" s="278"/>
      <c r="GW1392" s="278"/>
      <c r="GX1392" s="278"/>
      <c r="GY1392" s="278"/>
      <c r="GZ1392" s="278"/>
      <c r="HA1392" s="278"/>
      <c r="HB1392" s="278"/>
      <c r="HC1392" s="278"/>
      <c r="HD1392" s="278"/>
      <c r="HE1392" s="278"/>
      <c r="HF1392" s="278"/>
      <c r="HG1392" s="278"/>
      <c r="HH1392" s="278"/>
      <c r="HI1392" s="278"/>
      <c r="HJ1392" s="278"/>
      <c r="HK1392" s="278"/>
      <c r="HL1392" s="278"/>
      <c r="HM1392" s="278"/>
      <c r="HN1392" s="278"/>
      <c r="HO1392" s="278"/>
    </row>
    <row r="1393" spans="1:223" ht="54.75" customHeight="1" x14ac:dyDescent="0.15">
      <c r="A1393" s="278"/>
      <c r="B1393" s="279" t="s">
        <v>7821</v>
      </c>
      <c r="C1393" s="279" t="s">
        <v>7796</v>
      </c>
      <c r="D1393" s="279" t="s">
        <v>6277</v>
      </c>
      <c r="E1393" s="263">
        <v>279</v>
      </c>
      <c r="F1393" s="279" t="s">
        <v>7787</v>
      </c>
      <c r="G1393" s="322" t="s">
        <v>7998</v>
      </c>
      <c r="H1393" s="279" t="s">
        <v>8019</v>
      </c>
      <c r="I1393" s="279" t="s">
        <v>7796</v>
      </c>
      <c r="J1393" s="279" t="s">
        <v>6571</v>
      </c>
      <c r="K1393" s="279" t="s">
        <v>3967</v>
      </c>
      <c r="L1393" s="279" t="s">
        <v>4910</v>
      </c>
      <c r="M1393" s="264">
        <v>1</v>
      </c>
      <c r="N1393" s="264">
        <v>0</v>
      </c>
      <c r="O1393" s="279" t="s">
        <v>7762</v>
      </c>
      <c r="P1393" s="263">
        <v>87</v>
      </c>
      <c r="Q1393" s="279" t="s">
        <v>7762</v>
      </c>
      <c r="R1393" s="263">
        <v>1</v>
      </c>
      <c r="S1393" s="263">
        <v>1</v>
      </c>
      <c r="T1393" s="278">
        <v>0</v>
      </c>
      <c r="U1393" s="263">
        <v>0</v>
      </c>
      <c r="V1393" s="263">
        <v>7261700</v>
      </c>
      <c r="W1393" s="263">
        <v>69700481</v>
      </c>
      <c r="X1393" s="264">
        <v>13</v>
      </c>
      <c r="Y1393" s="263">
        <v>30184</v>
      </c>
      <c r="Z1393" s="263">
        <v>1903</v>
      </c>
      <c r="AA1393" s="263">
        <v>30458559</v>
      </c>
      <c r="AB1393" s="263">
        <v>4096</v>
      </c>
      <c r="AC1393" s="279" t="s">
        <v>6514</v>
      </c>
      <c r="AD1393" s="279" t="s">
        <v>6515</v>
      </c>
      <c r="AE1393" s="263">
        <v>7</v>
      </c>
      <c r="AF1393" s="278" t="s">
        <v>6319</v>
      </c>
      <c r="AG1393" s="278" t="s">
        <v>5133</v>
      </c>
      <c r="AH1393" s="278" t="s">
        <v>6319</v>
      </c>
      <c r="AI1393" s="278" t="s">
        <v>5133</v>
      </c>
      <c r="AJ1393" s="278" t="s">
        <v>6319</v>
      </c>
      <c r="AK1393" s="278" t="s">
        <v>6319</v>
      </c>
      <c r="AL1393" s="278" t="s">
        <v>6319</v>
      </c>
      <c r="AM1393" s="278" t="s">
        <v>6319</v>
      </c>
      <c r="AN1393" s="263">
        <v>4</v>
      </c>
      <c r="AO1393" s="263">
        <v>5000</v>
      </c>
      <c r="AP1393" s="263">
        <v>-10</v>
      </c>
      <c r="AQ1393" s="263">
        <v>0</v>
      </c>
      <c r="AR1393" s="263">
        <v>0</v>
      </c>
      <c r="AS1393" s="263">
        <v>2</v>
      </c>
      <c r="AT1393" s="263">
        <v>3538</v>
      </c>
      <c r="AU1393" s="278" t="s">
        <v>5133</v>
      </c>
      <c r="AV1393" s="264">
        <v>2</v>
      </c>
      <c r="AW1393" s="263">
        <v>8</v>
      </c>
      <c r="AX1393" s="263">
        <v>16</v>
      </c>
      <c r="AY1393" s="278"/>
      <c r="AZ1393" s="278" t="s">
        <v>5133</v>
      </c>
      <c r="BA1393" s="263">
        <v>0</v>
      </c>
      <c r="BB1393" s="274">
        <v>2.8066842592592591</v>
      </c>
      <c r="BC1393" s="274">
        <v>2.0000010069444443</v>
      </c>
      <c r="BD1393" s="274">
        <v>2</v>
      </c>
      <c r="BE1393" s="274">
        <v>2.0840474537037039</v>
      </c>
      <c r="BF1393" s="274">
        <v>2.8067185185185184</v>
      </c>
      <c r="BG1393" s="279" t="s">
        <v>6953</v>
      </c>
      <c r="BH1393" s="279" t="s">
        <v>7804</v>
      </c>
      <c r="BI1393" s="279" t="s">
        <v>7799</v>
      </c>
      <c r="BJ1393" s="323" t="s">
        <v>8000</v>
      </c>
      <c r="BK1393" s="279" t="s">
        <v>7757</v>
      </c>
      <c r="BL1393" s="279" t="s">
        <v>8001</v>
      </c>
      <c r="BM1393" s="279"/>
      <c r="BN1393" s="279" t="s">
        <v>7793</v>
      </c>
      <c r="BO1393" s="279" t="s">
        <v>8002</v>
      </c>
      <c r="BP1393" s="279" t="s">
        <v>7807</v>
      </c>
      <c r="BQ1393" s="279" t="s">
        <v>7777</v>
      </c>
      <c r="BR1393" s="279" t="s">
        <v>7794</v>
      </c>
      <c r="BS1393" s="279" t="s">
        <v>7830</v>
      </c>
      <c r="BT1393" s="279" t="s">
        <v>8003</v>
      </c>
      <c r="BU1393" s="278"/>
      <c r="BV1393" s="278"/>
      <c r="BW1393" s="278"/>
      <c r="BX1393" s="278"/>
      <c r="BY1393" s="278"/>
      <c r="BZ1393" s="278"/>
      <c r="CA1393" s="278"/>
      <c r="CB1393" s="278"/>
      <c r="CC1393" s="278"/>
      <c r="CD1393" s="278"/>
      <c r="CE1393" s="278"/>
      <c r="CF1393" s="278"/>
      <c r="CG1393" s="278"/>
      <c r="CH1393" s="278"/>
      <c r="CI1393" s="278"/>
      <c r="CJ1393" s="278"/>
      <c r="CK1393" s="278"/>
      <c r="CL1393" s="278"/>
      <c r="CM1393" s="278"/>
      <c r="CN1393" s="278"/>
      <c r="CO1393" s="278"/>
      <c r="CP1393" s="278"/>
      <c r="CQ1393" s="278"/>
      <c r="CR1393" s="278"/>
      <c r="CS1393" s="278"/>
      <c r="CT1393" s="278"/>
      <c r="CU1393" s="278"/>
      <c r="CV1393" s="278"/>
      <c r="CW1393" s="278"/>
      <c r="CX1393" s="278"/>
      <c r="CY1393" s="278"/>
      <c r="CZ1393" s="278"/>
      <c r="DA1393" s="278"/>
      <c r="DB1393" s="278"/>
      <c r="DC1393" s="278"/>
      <c r="DD1393" s="278"/>
      <c r="DE1393" s="278"/>
      <c r="DF1393" s="278"/>
      <c r="DG1393" s="278"/>
      <c r="DH1393" s="278"/>
      <c r="DI1393" s="278"/>
      <c r="DJ1393" s="278"/>
      <c r="DK1393" s="278"/>
      <c r="DL1393" s="278"/>
      <c r="DM1393" s="278"/>
      <c r="DN1393" s="278"/>
      <c r="DO1393" s="278"/>
      <c r="DP1393" s="278"/>
      <c r="DQ1393" s="278"/>
      <c r="DR1393" s="278"/>
      <c r="DS1393" s="278"/>
      <c r="DT1393" s="278"/>
      <c r="DU1393" s="278"/>
      <c r="DV1393" s="278"/>
      <c r="DW1393" s="278"/>
      <c r="DX1393" s="278"/>
      <c r="DY1393" s="278"/>
      <c r="DZ1393" s="278"/>
      <c r="EA1393" s="278"/>
      <c r="EB1393" s="278"/>
      <c r="EC1393" s="278"/>
      <c r="ED1393" s="278"/>
      <c r="EE1393" s="278"/>
      <c r="EF1393" s="278"/>
      <c r="EG1393" s="278"/>
      <c r="EH1393" s="278"/>
      <c r="EI1393" s="278"/>
      <c r="EJ1393" s="278"/>
      <c r="EK1393" s="278"/>
      <c r="EL1393" s="278"/>
      <c r="EM1393" s="278"/>
      <c r="EN1393" s="278"/>
      <c r="EO1393" s="278"/>
      <c r="EP1393" s="278"/>
      <c r="EQ1393" s="278"/>
      <c r="ER1393" s="278"/>
      <c r="ES1393" s="278"/>
      <c r="ET1393" s="278"/>
      <c r="EU1393" s="278"/>
      <c r="EV1393" s="278"/>
      <c r="EW1393" s="278"/>
      <c r="EX1393" s="278"/>
      <c r="EY1393" s="278"/>
      <c r="EZ1393" s="278"/>
      <c r="FA1393" s="278"/>
      <c r="FB1393" s="278"/>
      <c r="FC1393" s="278"/>
      <c r="FD1393" s="278"/>
      <c r="FE1393" s="278"/>
      <c r="FF1393" s="278"/>
      <c r="FG1393" s="278"/>
      <c r="FH1393" s="278"/>
      <c r="FI1393" s="278"/>
      <c r="FJ1393" s="278"/>
      <c r="FK1393" s="278"/>
      <c r="FL1393" s="278"/>
      <c r="FM1393" s="278"/>
      <c r="FN1393" s="278"/>
      <c r="FO1393" s="278"/>
      <c r="FP1393" s="278"/>
      <c r="FQ1393" s="278"/>
      <c r="FR1393" s="278"/>
      <c r="FS1393" s="278"/>
      <c r="FT1393" s="278"/>
      <c r="FU1393" s="278"/>
      <c r="FV1393" s="278"/>
      <c r="FW1393" s="278"/>
      <c r="FX1393" s="278"/>
      <c r="FY1393" s="278"/>
      <c r="FZ1393" s="278"/>
      <c r="GA1393" s="278"/>
      <c r="GB1393" s="278"/>
      <c r="GC1393" s="278"/>
      <c r="GD1393" s="278"/>
      <c r="GE1393" s="278"/>
      <c r="GF1393" s="278"/>
      <c r="GG1393" s="278"/>
      <c r="GH1393" s="278"/>
      <c r="GI1393" s="278"/>
      <c r="GJ1393" s="278"/>
      <c r="GK1393" s="278"/>
      <c r="GL1393" s="278"/>
      <c r="GM1393" s="278"/>
      <c r="GN1393" s="278"/>
      <c r="GO1393" s="278"/>
      <c r="GP1393" s="278"/>
      <c r="GQ1393" s="278"/>
      <c r="GR1393" s="278"/>
      <c r="GS1393" s="278"/>
      <c r="GT1393" s="278"/>
      <c r="GU1393" s="278"/>
      <c r="GV1393" s="278"/>
      <c r="GW1393" s="278"/>
      <c r="GX1393" s="278"/>
      <c r="GY1393" s="278"/>
      <c r="GZ1393" s="278"/>
      <c r="HA1393" s="278"/>
      <c r="HB1393" s="278"/>
      <c r="HC1393" s="278"/>
      <c r="HD1393" s="278"/>
      <c r="HE1393" s="278"/>
      <c r="HF1393" s="278"/>
      <c r="HG1393" s="278"/>
      <c r="HH1393" s="278"/>
      <c r="HI1393" s="278"/>
      <c r="HJ1393" s="278"/>
      <c r="HK1393" s="278"/>
      <c r="HL1393" s="278"/>
      <c r="HM1393" s="278"/>
      <c r="HN1393" s="278"/>
      <c r="HO1393" s="278"/>
    </row>
    <row r="1394" spans="1:223" ht="54.75" customHeight="1" x14ac:dyDescent="0.15">
      <c r="A1394" s="278"/>
      <c r="B1394" s="279" t="s">
        <v>7821</v>
      </c>
      <c r="C1394" s="279" t="s">
        <v>7800</v>
      </c>
      <c r="D1394" s="279" t="s">
        <v>6277</v>
      </c>
      <c r="E1394" s="263">
        <v>279</v>
      </c>
      <c r="F1394" s="279" t="s">
        <v>7787</v>
      </c>
      <c r="G1394" s="322" t="s">
        <v>7998</v>
      </c>
      <c r="H1394" s="279" t="s">
        <v>8018</v>
      </c>
      <c r="I1394" s="279" t="s">
        <v>7796</v>
      </c>
      <c r="J1394" s="279" t="s">
        <v>6571</v>
      </c>
      <c r="K1394" s="279" t="s">
        <v>3967</v>
      </c>
      <c r="L1394" s="279" t="s">
        <v>4910</v>
      </c>
      <c r="M1394" s="264">
        <v>1</v>
      </c>
      <c r="N1394" s="264">
        <v>0</v>
      </c>
      <c r="O1394" s="279" t="s">
        <v>7762</v>
      </c>
      <c r="P1394" s="263">
        <v>87</v>
      </c>
      <c r="Q1394" s="279" t="s">
        <v>7762</v>
      </c>
      <c r="R1394" s="263">
        <v>1</v>
      </c>
      <c r="S1394" s="263">
        <v>1</v>
      </c>
      <c r="T1394" s="278">
        <v>0</v>
      </c>
      <c r="U1394" s="263">
        <v>0</v>
      </c>
      <c r="V1394" s="263">
        <v>7261700</v>
      </c>
      <c r="W1394" s="263">
        <v>69700481</v>
      </c>
      <c r="X1394" s="264">
        <v>13</v>
      </c>
      <c r="Y1394" s="263">
        <v>30184</v>
      </c>
      <c r="Z1394" s="263">
        <v>1903</v>
      </c>
      <c r="AA1394" s="263">
        <v>30458559</v>
      </c>
      <c r="AB1394" s="263">
        <v>4096</v>
      </c>
      <c r="AC1394" s="279" t="s">
        <v>6514</v>
      </c>
      <c r="AD1394" s="279" t="s">
        <v>6515</v>
      </c>
      <c r="AE1394" s="263">
        <v>7</v>
      </c>
      <c r="AF1394" s="278" t="s">
        <v>6319</v>
      </c>
      <c r="AG1394" s="278" t="s">
        <v>5133</v>
      </c>
      <c r="AH1394" s="278" t="s">
        <v>6319</v>
      </c>
      <c r="AI1394" s="278" t="s">
        <v>5133</v>
      </c>
      <c r="AJ1394" s="278" t="s">
        <v>6319</v>
      </c>
      <c r="AK1394" s="278" t="s">
        <v>6319</v>
      </c>
      <c r="AL1394" s="278" t="s">
        <v>6319</v>
      </c>
      <c r="AM1394" s="278" t="s">
        <v>6319</v>
      </c>
      <c r="AN1394" s="263">
        <v>4</v>
      </c>
      <c r="AO1394" s="263">
        <v>5000</v>
      </c>
      <c r="AP1394" s="263">
        <v>-10</v>
      </c>
      <c r="AQ1394" s="263">
        <v>0</v>
      </c>
      <c r="AR1394" s="263">
        <v>0</v>
      </c>
      <c r="AS1394" s="263">
        <v>2</v>
      </c>
      <c r="AT1394" s="263">
        <v>3538</v>
      </c>
      <c r="AU1394" s="278" t="s">
        <v>5133</v>
      </c>
      <c r="AV1394" s="264">
        <v>2</v>
      </c>
      <c r="AW1394" s="263">
        <v>8</v>
      </c>
      <c r="AX1394" s="263">
        <v>16</v>
      </c>
      <c r="AY1394" s="278"/>
      <c r="AZ1394" s="278" t="s">
        <v>5133</v>
      </c>
      <c r="BA1394" s="263">
        <v>0</v>
      </c>
      <c r="BB1394" s="274">
        <v>2.8066842592592591</v>
      </c>
      <c r="BC1394" s="274">
        <v>2.0000010069444443</v>
      </c>
      <c r="BD1394" s="274">
        <v>2</v>
      </c>
      <c r="BE1394" s="274">
        <v>2.0840474537037039</v>
      </c>
      <c r="BF1394" s="274">
        <v>2.8067185185185184</v>
      </c>
      <c r="BG1394" s="279" t="s">
        <v>6953</v>
      </c>
      <c r="BH1394" s="279" t="s">
        <v>7804</v>
      </c>
      <c r="BI1394" s="279" t="s">
        <v>7799</v>
      </c>
      <c r="BJ1394" s="323" t="s">
        <v>8000</v>
      </c>
      <c r="BK1394" s="279" t="s">
        <v>7757</v>
      </c>
      <c r="BL1394" s="279" t="s">
        <v>8001</v>
      </c>
      <c r="BM1394" s="279"/>
      <c r="BN1394" s="279" t="s">
        <v>7793</v>
      </c>
      <c r="BO1394" s="279" t="s">
        <v>8002</v>
      </c>
      <c r="BP1394" s="279" t="s">
        <v>7807</v>
      </c>
      <c r="BQ1394" s="279" t="s">
        <v>7777</v>
      </c>
      <c r="BR1394" s="279" t="s">
        <v>7794</v>
      </c>
      <c r="BS1394" s="279" t="s">
        <v>7830</v>
      </c>
      <c r="BT1394" s="279" t="s">
        <v>8003</v>
      </c>
      <c r="BU1394" s="278"/>
      <c r="BV1394" s="278"/>
      <c r="BW1394" s="278"/>
      <c r="BX1394" s="278"/>
      <c r="BY1394" s="278"/>
      <c r="BZ1394" s="278"/>
      <c r="CA1394" s="278"/>
      <c r="CB1394" s="278"/>
      <c r="CC1394" s="278"/>
      <c r="CD1394" s="278"/>
      <c r="CE1394" s="278"/>
      <c r="CF1394" s="278"/>
      <c r="CG1394" s="278"/>
      <c r="CH1394" s="278"/>
      <c r="CI1394" s="278"/>
      <c r="CJ1394" s="278"/>
      <c r="CK1394" s="278"/>
      <c r="CL1394" s="278"/>
      <c r="CM1394" s="278"/>
      <c r="CN1394" s="278"/>
      <c r="CO1394" s="278"/>
      <c r="CP1394" s="278"/>
      <c r="CQ1394" s="278"/>
      <c r="CR1394" s="278"/>
      <c r="CS1394" s="278"/>
      <c r="CT1394" s="278"/>
      <c r="CU1394" s="278"/>
      <c r="CV1394" s="278"/>
      <c r="CW1394" s="278"/>
      <c r="CX1394" s="278"/>
      <c r="CY1394" s="278"/>
      <c r="CZ1394" s="278"/>
      <c r="DA1394" s="278"/>
      <c r="DB1394" s="278"/>
      <c r="DC1394" s="278"/>
      <c r="DD1394" s="278"/>
      <c r="DE1394" s="278"/>
      <c r="DF1394" s="278"/>
      <c r="DG1394" s="278"/>
      <c r="DH1394" s="278"/>
      <c r="DI1394" s="278"/>
      <c r="DJ1394" s="278"/>
      <c r="DK1394" s="278"/>
      <c r="DL1394" s="278"/>
      <c r="DM1394" s="278"/>
      <c r="DN1394" s="278"/>
      <c r="DO1394" s="278"/>
      <c r="DP1394" s="278"/>
      <c r="DQ1394" s="278"/>
      <c r="DR1394" s="278"/>
      <c r="DS1394" s="278"/>
      <c r="DT1394" s="278"/>
      <c r="DU1394" s="278"/>
      <c r="DV1394" s="278"/>
      <c r="DW1394" s="278"/>
      <c r="DX1394" s="278"/>
      <c r="DY1394" s="278"/>
      <c r="DZ1394" s="278"/>
      <c r="EA1394" s="278"/>
      <c r="EB1394" s="278"/>
      <c r="EC1394" s="278"/>
      <c r="ED1394" s="278"/>
      <c r="EE1394" s="278"/>
      <c r="EF1394" s="278"/>
      <c r="EG1394" s="278"/>
      <c r="EH1394" s="278"/>
      <c r="EI1394" s="278"/>
      <c r="EJ1394" s="278"/>
      <c r="EK1394" s="278"/>
      <c r="EL1394" s="278"/>
      <c r="EM1394" s="278"/>
      <c r="EN1394" s="278"/>
      <c r="EO1394" s="278"/>
      <c r="EP1394" s="278"/>
      <c r="EQ1394" s="278"/>
      <c r="ER1394" s="278"/>
      <c r="ES1394" s="278"/>
      <c r="ET1394" s="278"/>
      <c r="EU1394" s="278"/>
      <c r="EV1394" s="278"/>
      <c r="EW1394" s="278"/>
      <c r="EX1394" s="278"/>
      <c r="EY1394" s="278"/>
      <c r="EZ1394" s="278"/>
      <c r="FA1394" s="278"/>
      <c r="FB1394" s="278"/>
      <c r="FC1394" s="278"/>
      <c r="FD1394" s="278"/>
      <c r="FE1394" s="278"/>
      <c r="FF1394" s="278"/>
      <c r="FG1394" s="278"/>
      <c r="FH1394" s="278"/>
      <c r="FI1394" s="278"/>
      <c r="FJ1394" s="278"/>
      <c r="FK1394" s="278"/>
      <c r="FL1394" s="278"/>
      <c r="FM1394" s="278"/>
      <c r="FN1394" s="278"/>
      <c r="FO1394" s="278"/>
      <c r="FP1394" s="278"/>
      <c r="FQ1394" s="278"/>
      <c r="FR1394" s="278"/>
      <c r="FS1394" s="278"/>
      <c r="FT1394" s="278"/>
      <c r="FU1394" s="278"/>
      <c r="FV1394" s="278"/>
      <c r="FW1394" s="278"/>
      <c r="FX1394" s="278"/>
      <c r="FY1394" s="278"/>
      <c r="FZ1394" s="278"/>
      <c r="GA1394" s="278"/>
      <c r="GB1394" s="278"/>
      <c r="GC1394" s="278"/>
      <c r="GD1394" s="278"/>
      <c r="GE1394" s="278"/>
      <c r="GF1394" s="278"/>
      <c r="GG1394" s="278"/>
      <c r="GH1394" s="278"/>
      <c r="GI1394" s="278"/>
      <c r="GJ1394" s="278"/>
      <c r="GK1394" s="278"/>
      <c r="GL1394" s="278"/>
      <c r="GM1394" s="278"/>
      <c r="GN1394" s="278"/>
      <c r="GO1394" s="278"/>
      <c r="GP1394" s="278"/>
      <c r="GQ1394" s="278"/>
      <c r="GR1394" s="278"/>
      <c r="GS1394" s="278"/>
      <c r="GT1394" s="278"/>
      <c r="GU1394" s="278"/>
      <c r="GV1394" s="278"/>
      <c r="GW1394" s="278"/>
      <c r="GX1394" s="278"/>
      <c r="GY1394" s="278"/>
      <c r="GZ1394" s="278"/>
      <c r="HA1394" s="278"/>
      <c r="HB1394" s="278"/>
      <c r="HC1394" s="278"/>
      <c r="HD1394" s="278"/>
      <c r="HE1394" s="278"/>
      <c r="HF1394" s="278"/>
      <c r="HG1394" s="278"/>
      <c r="HH1394" s="278"/>
      <c r="HI1394" s="278"/>
      <c r="HJ1394" s="278"/>
      <c r="HK1394" s="278"/>
      <c r="HL1394" s="278"/>
      <c r="HM1394" s="278"/>
      <c r="HN1394" s="278"/>
      <c r="HO1394" s="278"/>
    </row>
    <row r="1395" spans="1:223" ht="54.75" customHeight="1" x14ac:dyDescent="0.15">
      <c r="A1395" s="278"/>
      <c r="B1395" s="279" t="s">
        <v>7821</v>
      </c>
      <c r="C1395" s="279" t="s">
        <v>7796</v>
      </c>
      <c r="D1395" s="279" t="s">
        <v>6277</v>
      </c>
      <c r="E1395" s="263">
        <v>279</v>
      </c>
      <c r="F1395" s="279" t="s">
        <v>7787</v>
      </c>
      <c r="G1395" s="322" t="s">
        <v>7998</v>
      </c>
      <c r="H1395" s="279" t="s">
        <v>8017</v>
      </c>
      <c r="I1395" s="279" t="s">
        <v>7796</v>
      </c>
      <c r="J1395" s="279" t="s">
        <v>6571</v>
      </c>
      <c r="K1395" s="279" t="s">
        <v>3967</v>
      </c>
      <c r="L1395" s="279" t="s">
        <v>4910</v>
      </c>
      <c r="M1395" s="264">
        <v>1</v>
      </c>
      <c r="N1395" s="264">
        <v>0</v>
      </c>
      <c r="O1395" s="279" t="s">
        <v>7762</v>
      </c>
      <c r="P1395" s="263">
        <v>87</v>
      </c>
      <c r="Q1395" s="279" t="s">
        <v>7762</v>
      </c>
      <c r="R1395" s="263">
        <v>1</v>
      </c>
      <c r="S1395" s="263">
        <v>1</v>
      </c>
      <c r="T1395" s="278">
        <v>0</v>
      </c>
      <c r="U1395" s="263">
        <v>0</v>
      </c>
      <c r="V1395" s="263">
        <v>7261700</v>
      </c>
      <c r="W1395" s="263">
        <v>69700481</v>
      </c>
      <c r="X1395" s="264">
        <v>13</v>
      </c>
      <c r="Y1395" s="263">
        <v>30184</v>
      </c>
      <c r="Z1395" s="263">
        <v>1903</v>
      </c>
      <c r="AA1395" s="263">
        <v>30458559</v>
      </c>
      <c r="AB1395" s="263">
        <v>4096</v>
      </c>
      <c r="AC1395" s="279" t="s">
        <v>6514</v>
      </c>
      <c r="AD1395" s="279" t="s">
        <v>6515</v>
      </c>
      <c r="AE1395" s="263">
        <v>7</v>
      </c>
      <c r="AF1395" s="278" t="s">
        <v>6319</v>
      </c>
      <c r="AG1395" s="278" t="s">
        <v>5133</v>
      </c>
      <c r="AH1395" s="278" t="s">
        <v>6319</v>
      </c>
      <c r="AI1395" s="278" t="s">
        <v>5133</v>
      </c>
      <c r="AJ1395" s="278" t="s">
        <v>6319</v>
      </c>
      <c r="AK1395" s="278" t="s">
        <v>6319</v>
      </c>
      <c r="AL1395" s="278" t="s">
        <v>6319</v>
      </c>
      <c r="AM1395" s="278" t="s">
        <v>6319</v>
      </c>
      <c r="AN1395" s="263">
        <v>4</v>
      </c>
      <c r="AO1395" s="263">
        <v>5000</v>
      </c>
      <c r="AP1395" s="263">
        <v>-10</v>
      </c>
      <c r="AQ1395" s="263">
        <v>0</v>
      </c>
      <c r="AR1395" s="263">
        <v>0</v>
      </c>
      <c r="AS1395" s="263">
        <v>2</v>
      </c>
      <c r="AT1395" s="263">
        <v>3538</v>
      </c>
      <c r="AU1395" s="278" t="s">
        <v>5133</v>
      </c>
      <c r="AV1395" s="264">
        <v>2</v>
      </c>
      <c r="AW1395" s="263">
        <v>8</v>
      </c>
      <c r="AX1395" s="263">
        <v>16</v>
      </c>
      <c r="AY1395" s="278"/>
      <c r="AZ1395" s="278" t="s">
        <v>5133</v>
      </c>
      <c r="BA1395" s="263">
        <v>0</v>
      </c>
      <c r="BB1395" s="274">
        <v>2.8066842592592591</v>
      </c>
      <c r="BC1395" s="274">
        <v>2.0000010069444443</v>
      </c>
      <c r="BD1395" s="274">
        <v>2</v>
      </c>
      <c r="BE1395" s="274">
        <v>2.0840474537037039</v>
      </c>
      <c r="BF1395" s="274">
        <v>2.8067185185185184</v>
      </c>
      <c r="BG1395" s="279" t="s">
        <v>6953</v>
      </c>
      <c r="BH1395" s="279" t="s">
        <v>7804</v>
      </c>
      <c r="BI1395" s="279" t="s">
        <v>7799</v>
      </c>
      <c r="BJ1395" s="323" t="s">
        <v>8000</v>
      </c>
      <c r="BK1395" s="279" t="s">
        <v>7757</v>
      </c>
      <c r="BL1395" s="279" t="s">
        <v>8001</v>
      </c>
      <c r="BM1395" s="279"/>
      <c r="BN1395" s="279" t="s">
        <v>7793</v>
      </c>
      <c r="BO1395" s="279" t="s">
        <v>8002</v>
      </c>
      <c r="BP1395" s="279" t="s">
        <v>7807</v>
      </c>
      <c r="BQ1395" s="279" t="s">
        <v>7777</v>
      </c>
      <c r="BR1395" s="279" t="s">
        <v>7794</v>
      </c>
      <c r="BS1395" s="279" t="s">
        <v>7830</v>
      </c>
      <c r="BT1395" s="279" t="s">
        <v>8003</v>
      </c>
      <c r="BU1395" s="278"/>
      <c r="BV1395" s="278"/>
      <c r="BW1395" s="278"/>
      <c r="BX1395" s="278"/>
      <c r="BY1395" s="278"/>
      <c r="BZ1395" s="278"/>
      <c r="CA1395" s="278"/>
      <c r="CB1395" s="278"/>
      <c r="CC1395" s="278"/>
      <c r="CD1395" s="278"/>
      <c r="CE1395" s="278"/>
      <c r="CF1395" s="278"/>
      <c r="CG1395" s="278"/>
      <c r="CH1395" s="278"/>
      <c r="CI1395" s="278"/>
      <c r="CJ1395" s="278"/>
      <c r="CK1395" s="278"/>
      <c r="CL1395" s="278"/>
      <c r="CM1395" s="278"/>
      <c r="CN1395" s="278"/>
      <c r="CO1395" s="278"/>
      <c r="CP1395" s="278"/>
      <c r="CQ1395" s="278"/>
      <c r="CR1395" s="278"/>
      <c r="CS1395" s="278"/>
      <c r="CT1395" s="278"/>
      <c r="CU1395" s="278"/>
      <c r="CV1395" s="278"/>
      <c r="CW1395" s="278"/>
      <c r="CX1395" s="278"/>
      <c r="CY1395" s="278"/>
      <c r="CZ1395" s="278"/>
      <c r="DA1395" s="278"/>
      <c r="DB1395" s="278"/>
      <c r="DC1395" s="278"/>
      <c r="DD1395" s="278"/>
      <c r="DE1395" s="278"/>
      <c r="DF1395" s="278"/>
      <c r="DG1395" s="278"/>
      <c r="DH1395" s="278"/>
      <c r="DI1395" s="278"/>
      <c r="DJ1395" s="278"/>
      <c r="DK1395" s="278"/>
      <c r="DL1395" s="278"/>
      <c r="DM1395" s="278"/>
      <c r="DN1395" s="278"/>
      <c r="DO1395" s="278"/>
      <c r="DP1395" s="278"/>
      <c r="DQ1395" s="278"/>
      <c r="DR1395" s="278"/>
      <c r="DS1395" s="278"/>
      <c r="DT1395" s="278"/>
      <c r="DU1395" s="278"/>
      <c r="DV1395" s="278"/>
      <c r="DW1395" s="278"/>
      <c r="DX1395" s="278"/>
      <c r="DY1395" s="278"/>
      <c r="DZ1395" s="278"/>
      <c r="EA1395" s="278"/>
      <c r="EB1395" s="278"/>
      <c r="EC1395" s="278"/>
      <c r="ED1395" s="278"/>
      <c r="EE1395" s="278"/>
      <c r="EF1395" s="278"/>
      <c r="EG1395" s="278"/>
      <c r="EH1395" s="278"/>
      <c r="EI1395" s="278"/>
      <c r="EJ1395" s="278"/>
      <c r="EK1395" s="278"/>
      <c r="EL1395" s="278"/>
      <c r="EM1395" s="278"/>
      <c r="EN1395" s="278"/>
      <c r="EO1395" s="278"/>
      <c r="EP1395" s="278"/>
      <c r="EQ1395" s="278"/>
      <c r="ER1395" s="278"/>
      <c r="ES1395" s="278"/>
      <c r="ET1395" s="278"/>
      <c r="EU1395" s="278"/>
      <c r="EV1395" s="278"/>
      <c r="EW1395" s="278"/>
      <c r="EX1395" s="278"/>
      <c r="EY1395" s="278"/>
      <c r="EZ1395" s="278"/>
      <c r="FA1395" s="278"/>
      <c r="FB1395" s="278"/>
      <c r="FC1395" s="278"/>
      <c r="FD1395" s="278"/>
      <c r="FE1395" s="278"/>
      <c r="FF1395" s="278"/>
      <c r="FG1395" s="278"/>
      <c r="FH1395" s="278"/>
      <c r="FI1395" s="278"/>
      <c r="FJ1395" s="278"/>
      <c r="FK1395" s="278"/>
      <c r="FL1395" s="278"/>
      <c r="FM1395" s="278"/>
      <c r="FN1395" s="278"/>
      <c r="FO1395" s="278"/>
      <c r="FP1395" s="278"/>
      <c r="FQ1395" s="278"/>
      <c r="FR1395" s="278"/>
      <c r="FS1395" s="278"/>
      <c r="FT1395" s="278"/>
      <c r="FU1395" s="278"/>
      <c r="FV1395" s="278"/>
      <c r="FW1395" s="278"/>
      <c r="FX1395" s="278"/>
      <c r="FY1395" s="278"/>
      <c r="FZ1395" s="278"/>
      <c r="GA1395" s="278"/>
      <c r="GB1395" s="278"/>
      <c r="GC1395" s="278"/>
      <c r="GD1395" s="278"/>
      <c r="GE1395" s="278"/>
      <c r="GF1395" s="278"/>
      <c r="GG1395" s="278"/>
      <c r="GH1395" s="278"/>
      <c r="GI1395" s="278"/>
      <c r="GJ1395" s="278"/>
      <c r="GK1395" s="278"/>
      <c r="GL1395" s="278"/>
      <c r="GM1395" s="278"/>
      <c r="GN1395" s="278"/>
      <c r="GO1395" s="278"/>
      <c r="GP1395" s="278"/>
      <c r="GQ1395" s="278"/>
      <c r="GR1395" s="278"/>
      <c r="GS1395" s="278"/>
      <c r="GT1395" s="278"/>
      <c r="GU1395" s="278"/>
      <c r="GV1395" s="278"/>
      <c r="GW1395" s="278"/>
      <c r="GX1395" s="278"/>
      <c r="GY1395" s="278"/>
      <c r="GZ1395" s="278"/>
      <c r="HA1395" s="278"/>
      <c r="HB1395" s="278"/>
      <c r="HC1395" s="278"/>
      <c r="HD1395" s="278"/>
      <c r="HE1395" s="278"/>
      <c r="HF1395" s="278"/>
      <c r="HG1395" s="278"/>
      <c r="HH1395" s="278"/>
      <c r="HI1395" s="278"/>
      <c r="HJ1395" s="278"/>
      <c r="HK1395" s="278"/>
      <c r="HL1395" s="278"/>
      <c r="HM1395" s="278"/>
      <c r="HN1395" s="278"/>
      <c r="HO1395" s="278"/>
    </row>
    <row r="1396" spans="1:223" ht="54.75" customHeight="1" x14ac:dyDescent="0.15">
      <c r="A1396" s="278"/>
      <c r="B1396" s="279" t="s">
        <v>7821</v>
      </c>
      <c r="C1396" s="279" t="s">
        <v>7796</v>
      </c>
      <c r="D1396" s="279" t="s">
        <v>6277</v>
      </c>
      <c r="E1396" s="263">
        <v>279</v>
      </c>
      <c r="F1396" s="279" t="s">
        <v>7787</v>
      </c>
      <c r="G1396" s="322" t="s">
        <v>7998</v>
      </c>
      <c r="H1396" s="279" t="s">
        <v>8016</v>
      </c>
      <c r="I1396" s="279" t="s">
        <v>7796</v>
      </c>
      <c r="J1396" s="279" t="s">
        <v>6571</v>
      </c>
      <c r="K1396" s="279" t="s">
        <v>3967</v>
      </c>
      <c r="L1396" s="279" t="s">
        <v>4910</v>
      </c>
      <c r="M1396" s="264">
        <v>1</v>
      </c>
      <c r="N1396" s="264">
        <v>0</v>
      </c>
      <c r="O1396" s="279" t="s">
        <v>7762</v>
      </c>
      <c r="P1396" s="263">
        <v>87</v>
      </c>
      <c r="Q1396" s="279" t="s">
        <v>7762</v>
      </c>
      <c r="R1396" s="263">
        <v>1</v>
      </c>
      <c r="S1396" s="263">
        <v>1</v>
      </c>
      <c r="T1396" s="278">
        <v>0</v>
      </c>
      <c r="U1396" s="263">
        <v>0</v>
      </c>
      <c r="V1396" s="263">
        <v>7261700</v>
      </c>
      <c r="W1396" s="263">
        <v>69700481</v>
      </c>
      <c r="X1396" s="264">
        <v>13</v>
      </c>
      <c r="Y1396" s="263">
        <v>30184</v>
      </c>
      <c r="Z1396" s="263">
        <v>1903</v>
      </c>
      <c r="AA1396" s="263">
        <v>30458559</v>
      </c>
      <c r="AB1396" s="263">
        <v>4096</v>
      </c>
      <c r="AC1396" s="279" t="s">
        <v>6514</v>
      </c>
      <c r="AD1396" s="279" t="s">
        <v>6515</v>
      </c>
      <c r="AE1396" s="263">
        <v>7</v>
      </c>
      <c r="AF1396" s="278" t="s">
        <v>6319</v>
      </c>
      <c r="AG1396" s="278" t="s">
        <v>5133</v>
      </c>
      <c r="AH1396" s="278" t="s">
        <v>6319</v>
      </c>
      <c r="AI1396" s="278" t="s">
        <v>5133</v>
      </c>
      <c r="AJ1396" s="278" t="s">
        <v>6319</v>
      </c>
      <c r="AK1396" s="278" t="s">
        <v>6319</v>
      </c>
      <c r="AL1396" s="278" t="s">
        <v>6319</v>
      </c>
      <c r="AM1396" s="278" t="s">
        <v>6319</v>
      </c>
      <c r="AN1396" s="263">
        <v>4</v>
      </c>
      <c r="AO1396" s="263">
        <v>5000</v>
      </c>
      <c r="AP1396" s="263">
        <v>-10</v>
      </c>
      <c r="AQ1396" s="263">
        <v>0</v>
      </c>
      <c r="AR1396" s="263">
        <v>0</v>
      </c>
      <c r="AS1396" s="263">
        <v>2</v>
      </c>
      <c r="AT1396" s="263">
        <v>3538</v>
      </c>
      <c r="AU1396" s="278" t="s">
        <v>5133</v>
      </c>
      <c r="AV1396" s="264">
        <v>2</v>
      </c>
      <c r="AW1396" s="263">
        <v>8</v>
      </c>
      <c r="AX1396" s="263">
        <v>16</v>
      </c>
      <c r="AY1396" s="278"/>
      <c r="AZ1396" s="278" t="s">
        <v>5133</v>
      </c>
      <c r="BA1396" s="263">
        <v>0</v>
      </c>
      <c r="BB1396" s="274">
        <v>2.8066842592592591</v>
      </c>
      <c r="BC1396" s="274">
        <v>2.0000010069444443</v>
      </c>
      <c r="BD1396" s="274">
        <v>2</v>
      </c>
      <c r="BE1396" s="274">
        <v>2.0840474537037039</v>
      </c>
      <c r="BF1396" s="274">
        <v>2.8067185185185184</v>
      </c>
      <c r="BG1396" s="279" t="s">
        <v>6953</v>
      </c>
      <c r="BH1396" s="279" t="s">
        <v>7804</v>
      </c>
      <c r="BI1396" s="279" t="s">
        <v>7799</v>
      </c>
      <c r="BJ1396" s="323" t="s">
        <v>8000</v>
      </c>
      <c r="BK1396" s="279" t="s">
        <v>7757</v>
      </c>
      <c r="BL1396" s="279" t="s">
        <v>8001</v>
      </c>
      <c r="BM1396" s="279"/>
      <c r="BN1396" s="279" t="s">
        <v>7793</v>
      </c>
      <c r="BO1396" s="279" t="s">
        <v>8002</v>
      </c>
      <c r="BP1396" s="279" t="s">
        <v>7807</v>
      </c>
      <c r="BQ1396" s="279" t="s">
        <v>7777</v>
      </c>
      <c r="BR1396" s="279" t="s">
        <v>7794</v>
      </c>
      <c r="BS1396" s="279" t="s">
        <v>7830</v>
      </c>
      <c r="BT1396" s="279" t="s">
        <v>8003</v>
      </c>
      <c r="BU1396" s="278"/>
      <c r="BV1396" s="278"/>
      <c r="BW1396" s="278"/>
      <c r="BX1396" s="278"/>
      <c r="BY1396" s="278"/>
      <c r="BZ1396" s="278"/>
      <c r="CA1396" s="278"/>
      <c r="CB1396" s="278"/>
      <c r="CC1396" s="278"/>
      <c r="CD1396" s="278"/>
      <c r="CE1396" s="278"/>
      <c r="CF1396" s="278"/>
      <c r="CG1396" s="278"/>
      <c r="CH1396" s="278"/>
      <c r="CI1396" s="278"/>
      <c r="CJ1396" s="278"/>
      <c r="CK1396" s="278"/>
      <c r="CL1396" s="278"/>
      <c r="CM1396" s="278"/>
      <c r="CN1396" s="278"/>
      <c r="CO1396" s="278"/>
      <c r="CP1396" s="278"/>
      <c r="CQ1396" s="278"/>
      <c r="CR1396" s="278"/>
      <c r="CS1396" s="278"/>
      <c r="CT1396" s="278"/>
      <c r="CU1396" s="278"/>
      <c r="CV1396" s="278"/>
      <c r="CW1396" s="278"/>
      <c r="CX1396" s="278"/>
      <c r="CY1396" s="278"/>
      <c r="CZ1396" s="278"/>
      <c r="DA1396" s="278"/>
      <c r="DB1396" s="278"/>
      <c r="DC1396" s="278"/>
      <c r="DD1396" s="278"/>
      <c r="DE1396" s="278"/>
      <c r="DF1396" s="278"/>
      <c r="DG1396" s="278"/>
      <c r="DH1396" s="278"/>
      <c r="DI1396" s="278"/>
      <c r="DJ1396" s="278"/>
      <c r="DK1396" s="278"/>
      <c r="DL1396" s="278"/>
      <c r="DM1396" s="278"/>
      <c r="DN1396" s="278"/>
      <c r="DO1396" s="278"/>
      <c r="DP1396" s="278"/>
      <c r="DQ1396" s="278"/>
      <c r="DR1396" s="278"/>
      <c r="DS1396" s="278"/>
      <c r="DT1396" s="278"/>
      <c r="DU1396" s="278"/>
      <c r="DV1396" s="278"/>
      <c r="DW1396" s="278"/>
      <c r="DX1396" s="278"/>
      <c r="DY1396" s="278"/>
      <c r="DZ1396" s="278"/>
      <c r="EA1396" s="278"/>
      <c r="EB1396" s="278"/>
      <c r="EC1396" s="278"/>
      <c r="ED1396" s="278"/>
      <c r="EE1396" s="278"/>
      <c r="EF1396" s="278"/>
      <c r="EG1396" s="278"/>
      <c r="EH1396" s="278"/>
      <c r="EI1396" s="278"/>
      <c r="EJ1396" s="278"/>
      <c r="EK1396" s="278"/>
      <c r="EL1396" s="278"/>
      <c r="EM1396" s="278"/>
      <c r="EN1396" s="278"/>
      <c r="EO1396" s="278"/>
      <c r="EP1396" s="278"/>
      <c r="EQ1396" s="278"/>
      <c r="ER1396" s="278"/>
      <c r="ES1396" s="278"/>
      <c r="ET1396" s="278"/>
      <c r="EU1396" s="278"/>
      <c r="EV1396" s="278"/>
      <c r="EW1396" s="278"/>
      <c r="EX1396" s="278"/>
      <c r="EY1396" s="278"/>
      <c r="EZ1396" s="278"/>
      <c r="FA1396" s="278"/>
      <c r="FB1396" s="278"/>
      <c r="FC1396" s="278"/>
      <c r="FD1396" s="278"/>
      <c r="FE1396" s="278"/>
      <c r="FF1396" s="278"/>
      <c r="FG1396" s="278"/>
      <c r="FH1396" s="278"/>
      <c r="FI1396" s="278"/>
      <c r="FJ1396" s="278"/>
      <c r="FK1396" s="278"/>
      <c r="FL1396" s="278"/>
      <c r="FM1396" s="278"/>
      <c r="FN1396" s="278"/>
      <c r="FO1396" s="278"/>
      <c r="FP1396" s="278"/>
      <c r="FQ1396" s="278"/>
      <c r="FR1396" s="278"/>
      <c r="FS1396" s="278"/>
      <c r="FT1396" s="278"/>
      <c r="FU1396" s="278"/>
      <c r="FV1396" s="278"/>
      <c r="FW1396" s="278"/>
      <c r="FX1396" s="278"/>
      <c r="FY1396" s="278"/>
      <c r="FZ1396" s="278"/>
      <c r="GA1396" s="278"/>
      <c r="GB1396" s="278"/>
      <c r="GC1396" s="278"/>
      <c r="GD1396" s="278"/>
      <c r="GE1396" s="278"/>
      <c r="GF1396" s="278"/>
      <c r="GG1396" s="278"/>
      <c r="GH1396" s="278"/>
      <c r="GI1396" s="278"/>
      <c r="GJ1396" s="278"/>
      <c r="GK1396" s="278"/>
      <c r="GL1396" s="278"/>
      <c r="GM1396" s="278"/>
      <c r="GN1396" s="278"/>
      <c r="GO1396" s="278"/>
      <c r="GP1396" s="278"/>
      <c r="GQ1396" s="278"/>
      <c r="GR1396" s="278"/>
      <c r="GS1396" s="278"/>
      <c r="GT1396" s="278"/>
      <c r="GU1396" s="278"/>
      <c r="GV1396" s="278"/>
      <c r="GW1396" s="278"/>
      <c r="GX1396" s="278"/>
      <c r="GY1396" s="278"/>
      <c r="GZ1396" s="278"/>
      <c r="HA1396" s="278"/>
      <c r="HB1396" s="278"/>
      <c r="HC1396" s="278"/>
      <c r="HD1396" s="278"/>
      <c r="HE1396" s="278"/>
      <c r="HF1396" s="278"/>
      <c r="HG1396" s="278"/>
      <c r="HH1396" s="278"/>
      <c r="HI1396" s="278"/>
      <c r="HJ1396" s="278"/>
      <c r="HK1396" s="278"/>
      <c r="HL1396" s="278"/>
      <c r="HM1396" s="278"/>
      <c r="HN1396" s="278"/>
      <c r="HO1396" s="278"/>
    </row>
    <row r="1397" spans="1:223" ht="54.75" customHeight="1" x14ac:dyDescent="0.15">
      <c r="A1397" s="278"/>
      <c r="B1397" s="279" t="s">
        <v>7821</v>
      </c>
      <c r="C1397" s="279" t="s">
        <v>7796</v>
      </c>
      <c r="D1397" s="279" t="s">
        <v>6277</v>
      </c>
      <c r="E1397" s="263">
        <v>279</v>
      </c>
      <c r="F1397" s="279" t="s">
        <v>7787</v>
      </c>
      <c r="G1397" s="322" t="s">
        <v>7998</v>
      </c>
      <c r="H1397" s="279" t="s">
        <v>8015</v>
      </c>
      <c r="I1397" s="279" t="s">
        <v>7796</v>
      </c>
      <c r="J1397" s="279" t="s">
        <v>6571</v>
      </c>
      <c r="K1397" s="279" t="s">
        <v>3967</v>
      </c>
      <c r="L1397" s="279" t="s">
        <v>4910</v>
      </c>
      <c r="M1397" s="264">
        <v>1</v>
      </c>
      <c r="N1397" s="264">
        <v>0</v>
      </c>
      <c r="O1397" s="279" t="s">
        <v>7762</v>
      </c>
      <c r="P1397" s="263">
        <v>87</v>
      </c>
      <c r="Q1397" s="279" t="s">
        <v>7762</v>
      </c>
      <c r="R1397" s="263">
        <v>1</v>
      </c>
      <c r="S1397" s="263">
        <v>1</v>
      </c>
      <c r="T1397" s="278">
        <v>0</v>
      </c>
      <c r="U1397" s="263">
        <v>0</v>
      </c>
      <c r="V1397" s="263">
        <v>7261700</v>
      </c>
      <c r="W1397" s="263">
        <v>69700481</v>
      </c>
      <c r="X1397" s="264">
        <v>13</v>
      </c>
      <c r="Y1397" s="263">
        <v>30184</v>
      </c>
      <c r="Z1397" s="263">
        <v>1903</v>
      </c>
      <c r="AA1397" s="263">
        <v>30458559</v>
      </c>
      <c r="AB1397" s="263">
        <v>4096</v>
      </c>
      <c r="AC1397" s="279" t="s">
        <v>6514</v>
      </c>
      <c r="AD1397" s="279" t="s">
        <v>6515</v>
      </c>
      <c r="AE1397" s="263">
        <v>7</v>
      </c>
      <c r="AF1397" s="278" t="s">
        <v>6319</v>
      </c>
      <c r="AG1397" s="278" t="s">
        <v>5133</v>
      </c>
      <c r="AH1397" s="278" t="s">
        <v>6319</v>
      </c>
      <c r="AI1397" s="278" t="s">
        <v>5133</v>
      </c>
      <c r="AJ1397" s="278" t="s">
        <v>6319</v>
      </c>
      <c r="AK1397" s="278" t="s">
        <v>6319</v>
      </c>
      <c r="AL1397" s="278" t="s">
        <v>6319</v>
      </c>
      <c r="AM1397" s="278" t="s">
        <v>6319</v>
      </c>
      <c r="AN1397" s="263">
        <v>4</v>
      </c>
      <c r="AO1397" s="263">
        <v>5000</v>
      </c>
      <c r="AP1397" s="263">
        <v>-10</v>
      </c>
      <c r="AQ1397" s="263">
        <v>0</v>
      </c>
      <c r="AR1397" s="263">
        <v>0</v>
      </c>
      <c r="AS1397" s="263">
        <v>2</v>
      </c>
      <c r="AT1397" s="263">
        <v>3538</v>
      </c>
      <c r="AU1397" s="278" t="s">
        <v>5133</v>
      </c>
      <c r="AV1397" s="264">
        <v>2</v>
      </c>
      <c r="AW1397" s="263">
        <v>8</v>
      </c>
      <c r="AX1397" s="263">
        <v>16</v>
      </c>
      <c r="AY1397" s="278"/>
      <c r="AZ1397" s="278" t="s">
        <v>5133</v>
      </c>
      <c r="BA1397" s="263">
        <v>0</v>
      </c>
      <c r="BB1397" s="274">
        <v>2.8066842592592591</v>
      </c>
      <c r="BC1397" s="274">
        <v>2.0000010069444443</v>
      </c>
      <c r="BD1397" s="274">
        <v>2</v>
      </c>
      <c r="BE1397" s="274">
        <v>2.0840474537037039</v>
      </c>
      <c r="BF1397" s="274">
        <v>2.8067185185185184</v>
      </c>
      <c r="BG1397" s="279" t="s">
        <v>6953</v>
      </c>
      <c r="BH1397" s="279" t="s">
        <v>7804</v>
      </c>
      <c r="BI1397" s="279" t="s">
        <v>7799</v>
      </c>
      <c r="BJ1397" s="323" t="s">
        <v>8000</v>
      </c>
      <c r="BK1397" s="279" t="s">
        <v>7757</v>
      </c>
      <c r="BL1397" s="279" t="s">
        <v>8001</v>
      </c>
      <c r="BM1397" s="279"/>
      <c r="BN1397" s="279" t="s">
        <v>7793</v>
      </c>
      <c r="BO1397" s="279" t="s">
        <v>8002</v>
      </c>
      <c r="BP1397" s="279" t="s">
        <v>7807</v>
      </c>
      <c r="BQ1397" s="279" t="s">
        <v>7777</v>
      </c>
      <c r="BR1397" s="279" t="s">
        <v>7794</v>
      </c>
      <c r="BS1397" s="279" t="s">
        <v>7830</v>
      </c>
      <c r="BT1397" s="279" t="s">
        <v>8003</v>
      </c>
      <c r="BU1397" s="278"/>
      <c r="BV1397" s="278"/>
      <c r="BW1397" s="278"/>
      <c r="BX1397" s="278"/>
      <c r="BY1397" s="278"/>
      <c r="BZ1397" s="278"/>
      <c r="CA1397" s="278"/>
      <c r="CB1397" s="278"/>
      <c r="CC1397" s="278"/>
      <c r="CD1397" s="278"/>
      <c r="CE1397" s="278"/>
      <c r="CF1397" s="278"/>
      <c r="CG1397" s="278"/>
      <c r="CH1397" s="278"/>
      <c r="CI1397" s="278"/>
      <c r="CJ1397" s="278"/>
      <c r="CK1397" s="278"/>
      <c r="CL1397" s="278"/>
      <c r="CM1397" s="278"/>
      <c r="CN1397" s="278"/>
      <c r="CO1397" s="278"/>
      <c r="CP1397" s="278"/>
      <c r="CQ1397" s="278"/>
      <c r="CR1397" s="278"/>
      <c r="CS1397" s="278"/>
      <c r="CT1397" s="278"/>
      <c r="CU1397" s="278"/>
      <c r="CV1397" s="278"/>
      <c r="CW1397" s="278"/>
      <c r="CX1397" s="278"/>
      <c r="CY1397" s="278"/>
      <c r="CZ1397" s="278"/>
      <c r="DA1397" s="278"/>
      <c r="DB1397" s="278"/>
      <c r="DC1397" s="278"/>
      <c r="DD1397" s="278"/>
      <c r="DE1397" s="278"/>
      <c r="DF1397" s="278"/>
      <c r="DG1397" s="278"/>
      <c r="DH1397" s="278"/>
      <c r="DI1397" s="278"/>
      <c r="DJ1397" s="278"/>
      <c r="DK1397" s="278"/>
      <c r="DL1397" s="278"/>
      <c r="DM1397" s="278"/>
      <c r="DN1397" s="278"/>
      <c r="DO1397" s="278"/>
      <c r="DP1397" s="278"/>
      <c r="DQ1397" s="278"/>
      <c r="DR1397" s="278"/>
      <c r="DS1397" s="278"/>
      <c r="DT1397" s="278"/>
      <c r="DU1397" s="278"/>
      <c r="DV1397" s="278"/>
      <c r="DW1397" s="278"/>
      <c r="DX1397" s="278"/>
      <c r="DY1397" s="278"/>
      <c r="DZ1397" s="278"/>
      <c r="EA1397" s="278"/>
      <c r="EB1397" s="278"/>
      <c r="EC1397" s="278"/>
      <c r="ED1397" s="278"/>
      <c r="EE1397" s="278"/>
      <c r="EF1397" s="278"/>
      <c r="EG1397" s="278"/>
      <c r="EH1397" s="278"/>
      <c r="EI1397" s="278"/>
      <c r="EJ1397" s="278"/>
      <c r="EK1397" s="278"/>
      <c r="EL1397" s="278"/>
      <c r="EM1397" s="278"/>
      <c r="EN1397" s="278"/>
      <c r="EO1397" s="278"/>
      <c r="EP1397" s="278"/>
      <c r="EQ1397" s="278"/>
      <c r="ER1397" s="278"/>
      <c r="ES1397" s="278"/>
      <c r="ET1397" s="278"/>
      <c r="EU1397" s="278"/>
      <c r="EV1397" s="278"/>
      <c r="EW1397" s="278"/>
      <c r="EX1397" s="278"/>
      <c r="EY1397" s="278"/>
      <c r="EZ1397" s="278"/>
      <c r="FA1397" s="278"/>
      <c r="FB1397" s="278"/>
      <c r="FC1397" s="278"/>
      <c r="FD1397" s="278"/>
      <c r="FE1397" s="278"/>
      <c r="FF1397" s="278"/>
      <c r="FG1397" s="278"/>
      <c r="FH1397" s="278"/>
      <c r="FI1397" s="278"/>
      <c r="FJ1397" s="278"/>
      <c r="FK1397" s="278"/>
      <c r="FL1397" s="278"/>
      <c r="FM1397" s="278"/>
      <c r="FN1397" s="278"/>
      <c r="FO1397" s="278"/>
      <c r="FP1397" s="278"/>
      <c r="FQ1397" s="278"/>
      <c r="FR1397" s="278"/>
      <c r="FS1397" s="278"/>
      <c r="FT1397" s="278"/>
      <c r="FU1397" s="278"/>
      <c r="FV1397" s="278"/>
      <c r="FW1397" s="278"/>
      <c r="FX1397" s="278"/>
      <c r="FY1397" s="278"/>
      <c r="FZ1397" s="278"/>
      <c r="GA1397" s="278"/>
      <c r="GB1397" s="278"/>
      <c r="GC1397" s="278"/>
      <c r="GD1397" s="278"/>
      <c r="GE1397" s="278"/>
      <c r="GF1397" s="278"/>
      <c r="GG1397" s="278"/>
      <c r="GH1397" s="278"/>
      <c r="GI1397" s="278"/>
      <c r="GJ1397" s="278"/>
      <c r="GK1397" s="278"/>
      <c r="GL1397" s="278"/>
      <c r="GM1397" s="278"/>
      <c r="GN1397" s="278"/>
      <c r="GO1397" s="278"/>
      <c r="GP1397" s="278"/>
      <c r="GQ1397" s="278"/>
      <c r="GR1397" s="278"/>
      <c r="GS1397" s="278"/>
      <c r="GT1397" s="278"/>
      <c r="GU1397" s="278"/>
      <c r="GV1397" s="278"/>
      <c r="GW1397" s="278"/>
      <c r="GX1397" s="278"/>
      <c r="GY1397" s="278"/>
      <c r="GZ1397" s="278"/>
      <c r="HA1397" s="278"/>
      <c r="HB1397" s="278"/>
      <c r="HC1397" s="278"/>
      <c r="HD1397" s="278"/>
      <c r="HE1397" s="278"/>
      <c r="HF1397" s="278"/>
      <c r="HG1397" s="278"/>
      <c r="HH1397" s="278"/>
      <c r="HI1397" s="278"/>
      <c r="HJ1397" s="278"/>
      <c r="HK1397" s="278"/>
      <c r="HL1397" s="278"/>
      <c r="HM1397" s="278"/>
      <c r="HN1397" s="278"/>
      <c r="HO1397" s="278"/>
    </row>
    <row r="1398" spans="1:223" ht="54.75" customHeight="1" x14ac:dyDescent="0.15">
      <c r="A1398" s="278"/>
      <c r="B1398" s="279" t="s">
        <v>7821</v>
      </c>
      <c r="C1398" s="279" t="s">
        <v>7796</v>
      </c>
      <c r="D1398" s="279" t="s">
        <v>6277</v>
      </c>
      <c r="E1398" s="263">
        <v>279</v>
      </c>
      <c r="F1398" s="279" t="s">
        <v>7787</v>
      </c>
      <c r="G1398" s="322" t="s">
        <v>7998</v>
      </c>
      <c r="H1398" s="279" t="s">
        <v>8014</v>
      </c>
      <c r="I1398" s="279" t="s">
        <v>7796</v>
      </c>
      <c r="J1398" s="279" t="s">
        <v>6571</v>
      </c>
      <c r="K1398" s="279" t="s">
        <v>3967</v>
      </c>
      <c r="L1398" s="279" t="s">
        <v>4910</v>
      </c>
      <c r="M1398" s="264">
        <v>1</v>
      </c>
      <c r="N1398" s="264">
        <v>0</v>
      </c>
      <c r="O1398" s="279" t="s">
        <v>7762</v>
      </c>
      <c r="P1398" s="263">
        <v>87</v>
      </c>
      <c r="Q1398" s="279" t="s">
        <v>7762</v>
      </c>
      <c r="R1398" s="263">
        <v>1</v>
      </c>
      <c r="S1398" s="263">
        <v>1</v>
      </c>
      <c r="T1398" s="278">
        <v>0</v>
      </c>
      <c r="U1398" s="263">
        <v>0</v>
      </c>
      <c r="V1398" s="263">
        <v>7261700</v>
      </c>
      <c r="W1398" s="263">
        <v>69700481</v>
      </c>
      <c r="X1398" s="264">
        <v>13</v>
      </c>
      <c r="Y1398" s="263">
        <v>30184</v>
      </c>
      <c r="Z1398" s="263">
        <v>1903</v>
      </c>
      <c r="AA1398" s="263">
        <v>30458559</v>
      </c>
      <c r="AB1398" s="263">
        <v>4096</v>
      </c>
      <c r="AC1398" s="279" t="s">
        <v>6514</v>
      </c>
      <c r="AD1398" s="279" t="s">
        <v>6515</v>
      </c>
      <c r="AE1398" s="263">
        <v>7</v>
      </c>
      <c r="AF1398" s="278" t="s">
        <v>6319</v>
      </c>
      <c r="AG1398" s="278" t="s">
        <v>5133</v>
      </c>
      <c r="AH1398" s="278" t="s">
        <v>6319</v>
      </c>
      <c r="AI1398" s="278" t="s">
        <v>5133</v>
      </c>
      <c r="AJ1398" s="278" t="s">
        <v>6319</v>
      </c>
      <c r="AK1398" s="278" t="s">
        <v>6319</v>
      </c>
      <c r="AL1398" s="278" t="s">
        <v>6319</v>
      </c>
      <c r="AM1398" s="278" t="s">
        <v>6319</v>
      </c>
      <c r="AN1398" s="263">
        <v>4</v>
      </c>
      <c r="AO1398" s="263">
        <v>5000</v>
      </c>
      <c r="AP1398" s="263">
        <v>-10</v>
      </c>
      <c r="AQ1398" s="263">
        <v>0</v>
      </c>
      <c r="AR1398" s="263">
        <v>0</v>
      </c>
      <c r="AS1398" s="263">
        <v>2</v>
      </c>
      <c r="AT1398" s="263">
        <v>3538</v>
      </c>
      <c r="AU1398" s="278" t="s">
        <v>5133</v>
      </c>
      <c r="AV1398" s="264">
        <v>2</v>
      </c>
      <c r="AW1398" s="263">
        <v>8</v>
      </c>
      <c r="AX1398" s="263">
        <v>16</v>
      </c>
      <c r="AY1398" s="278"/>
      <c r="AZ1398" s="278" t="s">
        <v>5133</v>
      </c>
      <c r="BA1398" s="263">
        <v>0</v>
      </c>
      <c r="BB1398" s="274">
        <v>2.8066842592592591</v>
      </c>
      <c r="BC1398" s="274">
        <v>2.0000010069444443</v>
      </c>
      <c r="BD1398" s="274">
        <v>2</v>
      </c>
      <c r="BE1398" s="274">
        <v>2.0840474537037039</v>
      </c>
      <c r="BF1398" s="274">
        <v>2.8067185185185184</v>
      </c>
      <c r="BG1398" s="279" t="s">
        <v>6953</v>
      </c>
      <c r="BH1398" s="279" t="s">
        <v>7804</v>
      </c>
      <c r="BI1398" s="279" t="s">
        <v>7799</v>
      </c>
      <c r="BJ1398" s="323" t="s">
        <v>8000</v>
      </c>
      <c r="BK1398" s="279" t="s">
        <v>7757</v>
      </c>
      <c r="BL1398" s="279" t="s">
        <v>8001</v>
      </c>
      <c r="BM1398" s="279"/>
      <c r="BN1398" s="279" t="s">
        <v>7793</v>
      </c>
      <c r="BO1398" s="279" t="s">
        <v>8002</v>
      </c>
      <c r="BP1398" s="279" t="s">
        <v>7807</v>
      </c>
      <c r="BQ1398" s="279" t="s">
        <v>7777</v>
      </c>
      <c r="BR1398" s="279" t="s">
        <v>7794</v>
      </c>
      <c r="BS1398" s="279" t="s">
        <v>7830</v>
      </c>
      <c r="BT1398" s="279" t="s">
        <v>8003</v>
      </c>
      <c r="BU1398" s="278"/>
      <c r="BV1398" s="278"/>
      <c r="BW1398" s="278"/>
      <c r="BX1398" s="278"/>
      <c r="BY1398" s="278"/>
      <c r="BZ1398" s="278"/>
      <c r="CA1398" s="278"/>
      <c r="CB1398" s="278"/>
      <c r="CC1398" s="278"/>
      <c r="CD1398" s="278"/>
      <c r="CE1398" s="278"/>
      <c r="CF1398" s="278"/>
      <c r="CG1398" s="278"/>
      <c r="CH1398" s="278"/>
      <c r="CI1398" s="278"/>
      <c r="CJ1398" s="278"/>
      <c r="CK1398" s="278"/>
      <c r="CL1398" s="278"/>
      <c r="CM1398" s="278"/>
      <c r="CN1398" s="278"/>
      <c r="CO1398" s="278"/>
      <c r="CP1398" s="278"/>
      <c r="CQ1398" s="278"/>
      <c r="CR1398" s="278"/>
      <c r="CS1398" s="278"/>
      <c r="CT1398" s="278"/>
      <c r="CU1398" s="278"/>
      <c r="CV1398" s="278"/>
      <c r="CW1398" s="278"/>
      <c r="CX1398" s="278"/>
      <c r="CY1398" s="278"/>
      <c r="CZ1398" s="278"/>
      <c r="DA1398" s="278"/>
      <c r="DB1398" s="278"/>
      <c r="DC1398" s="278"/>
      <c r="DD1398" s="278"/>
      <c r="DE1398" s="278"/>
      <c r="DF1398" s="278"/>
      <c r="DG1398" s="278"/>
      <c r="DH1398" s="278"/>
      <c r="DI1398" s="278"/>
      <c r="DJ1398" s="278"/>
      <c r="DK1398" s="278"/>
      <c r="DL1398" s="278"/>
      <c r="DM1398" s="278"/>
      <c r="DN1398" s="278"/>
      <c r="DO1398" s="278"/>
      <c r="DP1398" s="278"/>
      <c r="DQ1398" s="278"/>
      <c r="DR1398" s="278"/>
      <c r="DS1398" s="278"/>
      <c r="DT1398" s="278"/>
      <c r="DU1398" s="278"/>
      <c r="DV1398" s="278"/>
      <c r="DW1398" s="278"/>
      <c r="DX1398" s="278"/>
      <c r="DY1398" s="278"/>
      <c r="DZ1398" s="278"/>
      <c r="EA1398" s="278"/>
      <c r="EB1398" s="278"/>
      <c r="EC1398" s="278"/>
      <c r="ED1398" s="278"/>
      <c r="EE1398" s="278"/>
      <c r="EF1398" s="278"/>
      <c r="EG1398" s="278"/>
      <c r="EH1398" s="278"/>
      <c r="EI1398" s="278"/>
      <c r="EJ1398" s="278"/>
      <c r="EK1398" s="278"/>
      <c r="EL1398" s="278"/>
      <c r="EM1398" s="278"/>
      <c r="EN1398" s="278"/>
      <c r="EO1398" s="278"/>
      <c r="EP1398" s="278"/>
      <c r="EQ1398" s="278"/>
      <c r="ER1398" s="278"/>
      <c r="ES1398" s="278"/>
      <c r="ET1398" s="278"/>
      <c r="EU1398" s="278"/>
      <c r="EV1398" s="278"/>
      <c r="EW1398" s="278"/>
      <c r="EX1398" s="278"/>
      <c r="EY1398" s="278"/>
      <c r="EZ1398" s="278"/>
      <c r="FA1398" s="278"/>
      <c r="FB1398" s="278"/>
      <c r="FC1398" s="278"/>
      <c r="FD1398" s="278"/>
      <c r="FE1398" s="278"/>
      <c r="FF1398" s="278"/>
      <c r="FG1398" s="278"/>
      <c r="FH1398" s="278"/>
      <c r="FI1398" s="278"/>
      <c r="FJ1398" s="278"/>
      <c r="FK1398" s="278"/>
      <c r="FL1398" s="278"/>
      <c r="FM1398" s="278"/>
      <c r="FN1398" s="278"/>
      <c r="FO1398" s="278"/>
      <c r="FP1398" s="278"/>
      <c r="FQ1398" s="278"/>
      <c r="FR1398" s="278"/>
      <c r="FS1398" s="278"/>
      <c r="FT1398" s="278"/>
      <c r="FU1398" s="278"/>
      <c r="FV1398" s="278"/>
      <c r="FW1398" s="278"/>
      <c r="FX1398" s="278"/>
      <c r="FY1398" s="278"/>
      <c r="FZ1398" s="278"/>
      <c r="GA1398" s="278"/>
      <c r="GB1398" s="278"/>
      <c r="GC1398" s="278"/>
      <c r="GD1398" s="278"/>
      <c r="GE1398" s="278"/>
      <c r="GF1398" s="278"/>
      <c r="GG1398" s="278"/>
      <c r="GH1398" s="278"/>
      <c r="GI1398" s="278"/>
      <c r="GJ1398" s="278"/>
      <c r="GK1398" s="278"/>
      <c r="GL1398" s="278"/>
      <c r="GM1398" s="278"/>
      <c r="GN1398" s="278"/>
      <c r="GO1398" s="278"/>
      <c r="GP1398" s="278"/>
      <c r="GQ1398" s="278"/>
      <c r="GR1398" s="278"/>
      <c r="GS1398" s="278"/>
      <c r="GT1398" s="278"/>
      <c r="GU1398" s="278"/>
      <c r="GV1398" s="278"/>
      <c r="GW1398" s="278"/>
      <c r="GX1398" s="278"/>
      <c r="GY1398" s="278"/>
      <c r="GZ1398" s="278"/>
      <c r="HA1398" s="278"/>
      <c r="HB1398" s="278"/>
      <c r="HC1398" s="278"/>
      <c r="HD1398" s="278"/>
      <c r="HE1398" s="278"/>
      <c r="HF1398" s="278"/>
      <c r="HG1398" s="278"/>
      <c r="HH1398" s="278"/>
      <c r="HI1398" s="278"/>
      <c r="HJ1398" s="278"/>
      <c r="HK1398" s="278"/>
      <c r="HL1398" s="278"/>
      <c r="HM1398" s="278"/>
      <c r="HN1398" s="278"/>
      <c r="HO1398" s="278"/>
    </row>
    <row r="1399" spans="1:223" ht="54.75" customHeight="1" x14ac:dyDescent="0.15">
      <c r="A1399" s="278"/>
      <c r="B1399" s="279" t="s">
        <v>7821</v>
      </c>
      <c r="C1399" s="279" t="s">
        <v>7796</v>
      </c>
      <c r="D1399" s="279" t="s">
        <v>6277</v>
      </c>
      <c r="E1399" s="263">
        <v>279</v>
      </c>
      <c r="F1399" s="279" t="s">
        <v>7787</v>
      </c>
      <c r="G1399" s="322" t="s">
        <v>7998</v>
      </c>
      <c r="H1399" s="279" t="s">
        <v>8013</v>
      </c>
      <c r="I1399" s="279" t="s">
        <v>7796</v>
      </c>
      <c r="J1399" s="279" t="s">
        <v>6571</v>
      </c>
      <c r="K1399" s="279" t="s">
        <v>3967</v>
      </c>
      <c r="L1399" s="279" t="s">
        <v>4910</v>
      </c>
      <c r="M1399" s="264">
        <v>1</v>
      </c>
      <c r="N1399" s="264">
        <v>0</v>
      </c>
      <c r="O1399" s="279" t="s">
        <v>7762</v>
      </c>
      <c r="P1399" s="263">
        <v>87</v>
      </c>
      <c r="Q1399" s="279" t="s">
        <v>7762</v>
      </c>
      <c r="R1399" s="263">
        <v>1</v>
      </c>
      <c r="S1399" s="263">
        <v>1</v>
      </c>
      <c r="T1399" s="278">
        <v>0</v>
      </c>
      <c r="U1399" s="263">
        <v>0</v>
      </c>
      <c r="V1399" s="263">
        <v>7261700</v>
      </c>
      <c r="W1399" s="263">
        <v>69700481</v>
      </c>
      <c r="X1399" s="264">
        <v>13</v>
      </c>
      <c r="Y1399" s="263">
        <v>30184</v>
      </c>
      <c r="Z1399" s="263">
        <v>1903</v>
      </c>
      <c r="AA1399" s="263">
        <v>30458559</v>
      </c>
      <c r="AB1399" s="263">
        <v>4096</v>
      </c>
      <c r="AC1399" s="279" t="s">
        <v>6514</v>
      </c>
      <c r="AD1399" s="279" t="s">
        <v>6515</v>
      </c>
      <c r="AE1399" s="263">
        <v>7</v>
      </c>
      <c r="AF1399" s="278" t="s">
        <v>6319</v>
      </c>
      <c r="AG1399" s="278" t="s">
        <v>5133</v>
      </c>
      <c r="AH1399" s="278" t="s">
        <v>6319</v>
      </c>
      <c r="AI1399" s="278" t="s">
        <v>5133</v>
      </c>
      <c r="AJ1399" s="278" t="s">
        <v>6319</v>
      </c>
      <c r="AK1399" s="278" t="s">
        <v>6319</v>
      </c>
      <c r="AL1399" s="278" t="s">
        <v>6319</v>
      </c>
      <c r="AM1399" s="278" t="s">
        <v>6319</v>
      </c>
      <c r="AN1399" s="263">
        <v>4</v>
      </c>
      <c r="AO1399" s="263">
        <v>5000</v>
      </c>
      <c r="AP1399" s="263">
        <v>-10</v>
      </c>
      <c r="AQ1399" s="263">
        <v>0</v>
      </c>
      <c r="AR1399" s="263">
        <v>0</v>
      </c>
      <c r="AS1399" s="263">
        <v>2</v>
      </c>
      <c r="AT1399" s="263">
        <v>3538</v>
      </c>
      <c r="AU1399" s="278" t="s">
        <v>5133</v>
      </c>
      <c r="AV1399" s="264">
        <v>2</v>
      </c>
      <c r="AW1399" s="263">
        <v>8</v>
      </c>
      <c r="AX1399" s="263">
        <v>16</v>
      </c>
      <c r="AY1399" s="278"/>
      <c r="AZ1399" s="278" t="s">
        <v>5133</v>
      </c>
      <c r="BA1399" s="263">
        <v>0</v>
      </c>
      <c r="BB1399" s="274">
        <v>2.8066842592592591</v>
      </c>
      <c r="BC1399" s="274">
        <v>2.0000010069444443</v>
      </c>
      <c r="BD1399" s="274">
        <v>2</v>
      </c>
      <c r="BE1399" s="274">
        <v>2.0840474537037039</v>
      </c>
      <c r="BF1399" s="274">
        <v>2.8067185185185184</v>
      </c>
      <c r="BG1399" s="279" t="s">
        <v>6953</v>
      </c>
      <c r="BH1399" s="279" t="s">
        <v>7804</v>
      </c>
      <c r="BI1399" s="279" t="s">
        <v>7799</v>
      </c>
      <c r="BJ1399" s="323" t="s">
        <v>8000</v>
      </c>
      <c r="BK1399" s="279" t="s">
        <v>7757</v>
      </c>
      <c r="BL1399" s="279" t="s">
        <v>8001</v>
      </c>
      <c r="BM1399" s="279"/>
      <c r="BN1399" s="279" t="s">
        <v>7793</v>
      </c>
      <c r="BO1399" s="279" t="s">
        <v>8002</v>
      </c>
      <c r="BP1399" s="279" t="s">
        <v>7807</v>
      </c>
      <c r="BQ1399" s="279" t="s">
        <v>7777</v>
      </c>
      <c r="BR1399" s="279" t="s">
        <v>7794</v>
      </c>
      <c r="BS1399" s="279" t="s">
        <v>7830</v>
      </c>
      <c r="BT1399" s="279" t="s">
        <v>8003</v>
      </c>
      <c r="BU1399" s="278"/>
      <c r="BV1399" s="278"/>
      <c r="BW1399" s="278"/>
      <c r="BX1399" s="278"/>
      <c r="BY1399" s="278"/>
      <c r="BZ1399" s="278"/>
      <c r="CA1399" s="278"/>
      <c r="CB1399" s="278"/>
      <c r="CC1399" s="278"/>
      <c r="CD1399" s="278"/>
      <c r="CE1399" s="278"/>
      <c r="CF1399" s="278"/>
      <c r="CG1399" s="278"/>
      <c r="CH1399" s="278"/>
      <c r="CI1399" s="278"/>
      <c r="CJ1399" s="278"/>
      <c r="CK1399" s="278"/>
      <c r="CL1399" s="278"/>
      <c r="CM1399" s="278"/>
      <c r="CN1399" s="278"/>
      <c r="CO1399" s="278"/>
      <c r="CP1399" s="278"/>
      <c r="CQ1399" s="278"/>
      <c r="CR1399" s="278"/>
      <c r="CS1399" s="278"/>
      <c r="CT1399" s="278"/>
      <c r="CU1399" s="278"/>
      <c r="CV1399" s="278"/>
      <c r="CW1399" s="278"/>
      <c r="CX1399" s="278"/>
      <c r="CY1399" s="278"/>
      <c r="CZ1399" s="278"/>
      <c r="DA1399" s="278"/>
      <c r="DB1399" s="278"/>
      <c r="DC1399" s="278"/>
      <c r="DD1399" s="278"/>
      <c r="DE1399" s="278"/>
      <c r="DF1399" s="278"/>
      <c r="DG1399" s="278"/>
      <c r="DH1399" s="278"/>
      <c r="DI1399" s="278"/>
      <c r="DJ1399" s="278"/>
      <c r="DK1399" s="278"/>
      <c r="DL1399" s="278"/>
      <c r="DM1399" s="278"/>
      <c r="DN1399" s="278"/>
      <c r="DO1399" s="278"/>
      <c r="DP1399" s="278"/>
      <c r="DQ1399" s="278"/>
      <c r="DR1399" s="278"/>
      <c r="DS1399" s="278"/>
      <c r="DT1399" s="278"/>
      <c r="DU1399" s="278"/>
      <c r="DV1399" s="278"/>
      <c r="DW1399" s="278"/>
      <c r="DX1399" s="278"/>
      <c r="DY1399" s="278"/>
      <c r="DZ1399" s="278"/>
      <c r="EA1399" s="278"/>
      <c r="EB1399" s="278"/>
      <c r="EC1399" s="278"/>
      <c r="ED1399" s="278"/>
      <c r="EE1399" s="278"/>
      <c r="EF1399" s="278"/>
      <c r="EG1399" s="278"/>
      <c r="EH1399" s="278"/>
      <c r="EI1399" s="278"/>
      <c r="EJ1399" s="278"/>
      <c r="EK1399" s="278"/>
      <c r="EL1399" s="278"/>
      <c r="EM1399" s="278"/>
      <c r="EN1399" s="278"/>
      <c r="EO1399" s="278"/>
      <c r="EP1399" s="278"/>
      <c r="EQ1399" s="278"/>
      <c r="ER1399" s="278"/>
      <c r="ES1399" s="278"/>
      <c r="ET1399" s="278"/>
      <c r="EU1399" s="278"/>
      <c r="EV1399" s="278"/>
      <c r="EW1399" s="278"/>
      <c r="EX1399" s="278"/>
      <c r="EY1399" s="278"/>
      <c r="EZ1399" s="278"/>
      <c r="FA1399" s="278"/>
      <c r="FB1399" s="278"/>
      <c r="FC1399" s="278"/>
      <c r="FD1399" s="278"/>
      <c r="FE1399" s="278"/>
      <c r="FF1399" s="278"/>
      <c r="FG1399" s="278"/>
      <c r="FH1399" s="278"/>
      <c r="FI1399" s="278"/>
      <c r="FJ1399" s="278"/>
      <c r="FK1399" s="278"/>
      <c r="FL1399" s="278"/>
      <c r="FM1399" s="278"/>
      <c r="FN1399" s="278"/>
      <c r="FO1399" s="278"/>
      <c r="FP1399" s="278"/>
      <c r="FQ1399" s="278"/>
      <c r="FR1399" s="278"/>
      <c r="FS1399" s="278"/>
      <c r="FT1399" s="278"/>
      <c r="FU1399" s="278"/>
      <c r="FV1399" s="278"/>
      <c r="FW1399" s="278"/>
      <c r="FX1399" s="278"/>
      <c r="FY1399" s="278"/>
      <c r="FZ1399" s="278"/>
      <c r="GA1399" s="278"/>
      <c r="GB1399" s="278"/>
      <c r="GC1399" s="278"/>
      <c r="GD1399" s="278"/>
      <c r="GE1399" s="278"/>
      <c r="GF1399" s="278"/>
      <c r="GG1399" s="278"/>
      <c r="GH1399" s="278"/>
      <c r="GI1399" s="278"/>
      <c r="GJ1399" s="278"/>
      <c r="GK1399" s="278"/>
      <c r="GL1399" s="278"/>
      <c r="GM1399" s="278"/>
      <c r="GN1399" s="278"/>
      <c r="GO1399" s="278"/>
      <c r="GP1399" s="278"/>
      <c r="GQ1399" s="278"/>
      <c r="GR1399" s="278"/>
      <c r="GS1399" s="278"/>
      <c r="GT1399" s="278"/>
      <c r="GU1399" s="278"/>
      <c r="GV1399" s="278"/>
      <c r="GW1399" s="278"/>
      <c r="GX1399" s="278"/>
      <c r="GY1399" s="278"/>
      <c r="GZ1399" s="278"/>
      <c r="HA1399" s="278"/>
      <c r="HB1399" s="278"/>
      <c r="HC1399" s="278"/>
      <c r="HD1399" s="278"/>
      <c r="HE1399" s="278"/>
      <c r="HF1399" s="278"/>
      <c r="HG1399" s="278"/>
      <c r="HH1399" s="278"/>
      <c r="HI1399" s="278"/>
      <c r="HJ1399" s="278"/>
      <c r="HK1399" s="278"/>
      <c r="HL1399" s="278"/>
      <c r="HM1399" s="278"/>
      <c r="HN1399" s="278"/>
      <c r="HO1399" s="278"/>
    </row>
    <row r="1400" spans="1:223" ht="54.75" customHeight="1" x14ac:dyDescent="0.15">
      <c r="A1400" s="278"/>
      <c r="B1400" s="279" t="s">
        <v>7821</v>
      </c>
      <c r="C1400" s="279" t="s">
        <v>7796</v>
      </c>
      <c r="D1400" s="279" t="s">
        <v>6277</v>
      </c>
      <c r="E1400" s="263">
        <v>279</v>
      </c>
      <c r="F1400" s="279" t="s">
        <v>7787</v>
      </c>
      <c r="G1400" s="322" t="s">
        <v>7998</v>
      </c>
      <c r="H1400" s="279" t="s">
        <v>8012</v>
      </c>
      <c r="I1400" s="279" t="s">
        <v>7796</v>
      </c>
      <c r="J1400" s="279" t="s">
        <v>6571</v>
      </c>
      <c r="K1400" s="279" t="s">
        <v>3967</v>
      </c>
      <c r="L1400" s="279" t="s">
        <v>4910</v>
      </c>
      <c r="M1400" s="264">
        <v>1</v>
      </c>
      <c r="N1400" s="264">
        <v>0</v>
      </c>
      <c r="O1400" s="279" t="s">
        <v>7762</v>
      </c>
      <c r="P1400" s="263">
        <v>87</v>
      </c>
      <c r="Q1400" s="279" t="s">
        <v>7762</v>
      </c>
      <c r="R1400" s="263">
        <v>1</v>
      </c>
      <c r="S1400" s="263">
        <v>1</v>
      </c>
      <c r="T1400" s="278">
        <v>0</v>
      </c>
      <c r="U1400" s="263">
        <v>0</v>
      </c>
      <c r="V1400" s="263">
        <v>7261700</v>
      </c>
      <c r="W1400" s="263">
        <v>69700481</v>
      </c>
      <c r="X1400" s="264">
        <v>13</v>
      </c>
      <c r="Y1400" s="263">
        <v>30184</v>
      </c>
      <c r="Z1400" s="263">
        <v>1903</v>
      </c>
      <c r="AA1400" s="263">
        <v>30458559</v>
      </c>
      <c r="AB1400" s="263">
        <v>4096</v>
      </c>
      <c r="AC1400" s="279" t="s">
        <v>6514</v>
      </c>
      <c r="AD1400" s="279" t="s">
        <v>6515</v>
      </c>
      <c r="AE1400" s="263">
        <v>7</v>
      </c>
      <c r="AF1400" s="278" t="s">
        <v>6319</v>
      </c>
      <c r="AG1400" s="278" t="s">
        <v>5133</v>
      </c>
      <c r="AH1400" s="278" t="s">
        <v>6319</v>
      </c>
      <c r="AI1400" s="278" t="s">
        <v>5133</v>
      </c>
      <c r="AJ1400" s="278" t="s">
        <v>6319</v>
      </c>
      <c r="AK1400" s="278" t="s">
        <v>6319</v>
      </c>
      <c r="AL1400" s="278" t="s">
        <v>6319</v>
      </c>
      <c r="AM1400" s="278" t="s">
        <v>6319</v>
      </c>
      <c r="AN1400" s="263">
        <v>4</v>
      </c>
      <c r="AO1400" s="263">
        <v>5000</v>
      </c>
      <c r="AP1400" s="263">
        <v>-10</v>
      </c>
      <c r="AQ1400" s="263">
        <v>0</v>
      </c>
      <c r="AR1400" s="263">
        <v>0</v>
      </c>
      <c r="AS1400" s="263">
        <v>2</v>
      </c>
      <c r="AT1400" s="263">
        <v>3538</v>
      </c>
      <c r="AU1400" s="278" t="s">
        <v>5133</v>
      </c>
      <c r="AV1400" s="264">
        <v>2</v>
      </c>
      <c r="AW1400" s="263">
        <v>8</v>
      </c>
      <c r="AX1400" s="263">
        <v>16</v>
      </c>
      <c r="AY1400" s="278"/>
      <c r="AZ1400" s="278" t="s">
        <v>5133</v>
      </c>
      <c r="BA1400" s="263">
        <v>0</v>
      </c>
      <c r="BB1400" s="274">
        <v>2.8066842592592591</v>
      </c>
      <c r="BC1400" s="274">
        <v>2.0000010069444443</v>
      </c>
      <c r="BD1400" s="274">
        <v>2</v>
      </c>
      <c r="BE1400" s="274">
        <v>2.0840474537037039</v>
      </c>
      <c r="BF1400" s="274">
        <v>2.8067185185185184</v>
      </c>
      <c r="BG1400" s="279" t="s">
        <v>6953</v>
      </c>
      <c r="BH1400" s="279" t="s">
        <v>7804</v>
      </c>
      <c r="BI1400" s="279" t="s">
        <v>7799</v>
      </c>
      <c r="BJ1400" s="323" t="s">
        <v>8000</v>
      </c>
      <c r="BK1400" s="279" t="s">
        <v>7757</v>
      </c>
      <c r="BL1400" s="279" t="s">
        <v>8001</v>
      </c>
      <c r="BM1400" s="279"/>
      <c r="BN1400" s="279" t="s">
        <v>7793</v>
      </c>
      <c r="BO1400" s="279" t="s">
        <v>8002</v>
      </c>
      <c r="BP1400" s="279" t="s">
        <v>7807</v>
      </c>
      <c r="BQ1400" s="279" t="s">
        <v>7777</v>
      </c>
      <c r="BR1400" s="279" t="s">
        <v>7794</v>
      </c>
      <c r="BS1400" s="279" t="s">
        <v>7830</v>
      </c>
      <c r="BT1400" s="279" t="s">
        <v>8003</v>
      </c>
      <c r="BU1400" s="278"/>
      <c r="BV1400" s="278"/>
      <c r="BW1400" s="278"/>
      <c r="BX1400" s="278"/>
      <c r="BY1400" s="278"/>
      <c r="BZ1400" s="278"/>
      <c r="CA1400" s="278"/>
      <c r="CB1400" s="278"/>
      <c r="CC1400" s="278"/>
      <c r="CD1400" s="278"/>
      <c r="CE1400" s="278"/>
      <c r="CF1400" s="278"/>
      <c r="CG1400" s="278"/>
      <c r="CH1400" s="278"/>
      <c r="CI1400" s="278"/>
      <c r="CJ1400" s="278"/>
      <c r="CK1400" s="278"/>
      <c r="CL1400" s="278"/>
      <c r="CM1400" s="278"/>
      <c r="CN1400" s="278"/>
      <c r="CO1400" s="278"/>
      <c r="CP1400" s="278"/>
      <c r="CQ1400" s="278"/>
      <c r="CR1400" s="278"/>
      <c r="CS1400" s="278"/>
      <c r="CT1400" s="278"/>
      <c r="CU1400" s="278"/>
      <c r="CV1400" s="278"/>
      <c r="CW1400" s="278"/>
      <c r="CX1400" s="278"/>
      <c r="CY1400" s="278"/>
      <c r="CZ1400" s="278"/>
      <c r="DA1400" s="278"/>
      <c r="DB1400" s="278"/>
      <c r="DC1400" s="278"/>
      <c r="DD1400" s="278"/>
      <c r="DE1400" s="278"/>
      <c r="DF1400" s="278"/>
      <c r="DG1400" s="278"/>
      <c r="DH1400" s="278"/>
      <c r="DI1400" s="278"/>
      <c r="DJ1400" s="278"/>
      <c r="DK1400" s="278"/>
      <c r="DL1400" s="278"/>
      <c r="DM1400" s="278"/>
      <c r="DN1400" s="278"/>
      <c r="DO1400" s="278"/>
      <c r="DP1400" s="278"/>
      <c r="DQ1400" s="278"/>
      <c r="DR1400" s="278"/>
      <c r="DS1400" s="278"/>
      <c r="DT1400" s="278"/>
      <c r="DU1400" s="278"/>
      <c r="DV1400" s="278"/>
      <c r="DW1400" s="278"/>
      <c r="DX1400" s="278"/>
      <c r="DY1400" s="278"/>
      <c r="DZ1400" s="278"/>
      <c r="EA1400" s="278"/>
      <c r="EB1400" s="278"/>
      <c r="EC1400" s="278"/>
      <c r="ED1400" s="278"/>
      <c r="EE1400" s="278"/>
      <c r="EF1400" s="278"/>
      <c r="EG1400" s="278"/>
      <c r="EH1400" s="278"/>
      <c r="EI1400" s="278"/>
      <c r="EJ1400" s="278"/>
      <c r="EK1400" s="278"/>
      <c r="EL1400" s="278"/>
      <c r="EM1400" s="278"/>
      <c r="EN1400" s="278"/>
      <c r="EO1400" s="278"/>
      <c r="EP1400" s="278"/>
      <c r="EQ1400" s="278"/>
      <c r="ER1400" s="278"/>
      <c r="ES1400" s="278"/>
      <c r="ET1400" s="278"/>
      <c r="EU1400" s="278"/>
      <c r="EV1400" s="278"/>
      <c r="EW1400" s="278"/>
      <c r="EX1400" s="278"/>
      <c r="EY1400" s="278"/>
      <c r="EZ1400" s="278"/>
      <c r="FA1400" s="278"/>
      <c r="FB1400" s="278"/>
      <c r="FC1400" s="278"/>
      <c r="FD1400" s="278"/>
      <c r="FE1400" s="278"/>
      <c r="FF1400" s="278"/>
      <c r="FG1400" s="278"/>
      <c r="FH1400" s="278"/>
      <c r="FI1400" s="278"/>
      <c r="FJ1400" s="278"/>
      <c r="FK1400" s="278"/>
      <c r="FL1400" s="278"/>
      <c r="FM1400" s="278"/>
      <c r="FN1400" s="278"/>
      <c r="FO1400" s="278"/>
      <c r="FP1400" s="278"/>
      <c r="FQ1400" s="278"/>
      <c r="FR1400" s="278"/>
      <c r="FS1400" s="278"/>
      <c r="FT1400" s="278"/>
      <c r="FU1400" s="278"/>
      <c r="FV1400" s="278"/>
      <c r="FW1400" s="278"/>
      <c r="FX1400" s="278"/>
      <c r="FY1400" s="278"/>
      <c r="FZ1400" s="278"/>
      <c r="GA1400" s="278"/>
      <c r="GB1400" s="278"/>
      <c r="GC1400" s="278"/>
      <c r="GD1400" s="278"/>
      <c r="GE1400" s="278"/>
      <c r="GF1400" s="278"/>
      <c r="GG1400" s="278"/>
      <c r="GH1400" s="278"/>
      <c r="GI1400" s="278"/>
      <c r="GJ1400" s="278"/>
      <c r="GK1400" s="278"/>
      <c r="GL1400" s="278"/>
      <c r="GM1400" s="278"/>
      <c r="GN1400" s="278"/>
      <c r="GO1400" s="278"/>
      <c r="GP1400" s="278"/>
      <c r="GQ1400" s="278"/>
      <c r="GR1400" s="278"/>
      <c r="GS1400" s="278"/>
      <c r="GT1400" s="278"/>
      <c r="GU1400" s="278"/>
      <c r="GV1400" s="278"/>
      <c r="GW1400" s="278"/>
      <c r="GX1400" s="278"/>
      <c r="GY1400" s="278"/>
      <c r="GZ1400" s="278"/>
      <c r="HA1400" s="278"/>
      <c r="HB1400" s="278"/>
      <c r="HC1400" s="278"/>
      <c r="HD1400" s="278"/>
      <c r="HE1400" s="278"/>
      <c r="HF1400" s="278"/>
      <c r="HG1400" s="278"/>
      <c r="HH1400" s="278"/>
      <c r="HI1400" s="278"/>
      <c r="HJ1400" s="278"/>
      <c r="HK1400" s="278"/>
      <c r="HL1400" s="278"/>
      <c r="HM1400" s="278"/>
      <c r="HN1400" s="278"/>
      <c r="HO1400" s="278"/>
    </row>
    <row r="1401" spans="1:223" ht="54.75" customHeight="1" x14ac:dyDescent="0.15">
      <c r="A1401" s="278"/>
      <c r="B1401" s="279" t="s">
        <v>7821</v>
      </c>
      <c r="C1401" s="279" t="s">
        <v>7796</v>
      </c>
      <c r="D1401" s="279" t="s">
        <v>6277</v>
      </c>
      <c r="E1401" s="263">
        <v>279</v>
      </c>
      <c r="F1401" s="279" t="s">
        <v>7787</v>
      </c>
      <c r="G1401" s="322" t="s">
        <v>7998</v>
      </c>
      <c r="H1401" s="279" t="s">
        <v>8011</v>
      </c>
      <c r="I1401" s="279" t="s">
        <v>7796</v>
      </c>
      <c r="J1401" s="279" t="s">
        <v>6571</v>
      </c>
      <c r="K1401" s="279" t="s">
        <v>3967</v>
      </c>
      <c r="L1401" s="279" t="s">
        <v>4910</v>
      </c>
      <c r="M1401" s="264">
        <v>1</v>
      </c>
      <c r="N1401" s="264">
        <v>0</v>
      </c>
      <c r="O1401" s="279" t="s">
        <v>7762</v>
      </c>
      <c r="P1401" s="263">
        <v>87</v>
      </c>
      <c r="Q1401" s="279" t="s">
        <v>7762</v>
      </c>
      <c r="R1401" s="263">
        <v>1</v>
      </c>
      <c r="S1401" s="263">
        <v>1</v>
      </c>
      <c r="T1401" s="278">
        <v>0</v>
      </c>
      <c r="U1401" s="263">
        <v>0</v>
      </c>
      <c r="V1401" s="263">
        <v>7261700</v>
      </c>
      <c r="W1401" s="263">
        <v>69700481</v>
      </c>
      <c r="X1401" s="264">
        <v>13</v>
      </c>
      <c r="Y1401" s="263">
        <v>30184</v>
      </c>
      <c r="Z1401" s="263">
        <v>1903</v>
      </c>
      <c r="AA1401" s="263">
        <v>30458559</v>
      </c>
      <c r="AB1401" s="263">
        <v>4096</v>
      </c>
      <c r="AC1401" s="279" t="s">
        <v>6514</v>
      </c>
      <c r="AD1401" s="279" t="s">
        <v>6515</v>
      </c>
      <c r="AE1401" s="263">
        <v>7</v>
      </c>
      <c r="AF1401" s="278" t="s">
        <v>6319</v>
      </c>
      <c r="AG1401" s="278" t="s">
        <v>5133</v>
      </c>
      <c r="AH1401" s="278" t="s">
        <v>6319</v>
      </c>
      <c r="AI1401" s="278" t="s">
        <v>5133</v>
      </c>
      <c r="AJ1401" s="278" t="s">
        <v>6319</v>
      </c>
      <c r="AK1401" s="278" t="s">
        <v>6319</v>
      </c>
      <c r="AL1401" s="278" t="s">
        <v>6319</v>
      </c>
      <c r="AM1401" s="278" t="s">
        <v>6319</v>
      </c>
      <c r="AN1401" s="263">
        <v>4</v>
      </c>
      <c r="AO1401" s="263">
        <v>5000</v>
      </c>
      <c r="AP1401" s="263">
        <v>-10</v>
      </c>
      <c r="AQ1401" s="263">
        <v>0</v>
      </c>
      <c r="AR1401" s="263">
        <v>0</v>
      </c>
      <c r="AS1401" s="263">
        <v>2</v>
      </c>
      <c r="AT1401" s="263">
        <v>3538</v>
      </c>
      <c r="AU1401" s="278" t="s">
        <v>5133</v>
      </c>
      <c r="AV1401" s="264">
        <v>2</v>
      </c>
      <c r="AW1401" s="263">
        <v>8</v>
      </c>
      <c r="AX1401" s="263">
        <v>16</v>
      </c>
      <c r="AY1401" s="278"/>
      <c r="AZ1401" s="278" t="s">
        <v>5133</v>
      </c>
      <c r="BA1401" s="263">
        <v>0</v>
      </c>
      <c r="BB1401" s="274">
        <v>2.8066842592592591</v>
      </c>
      <c r="BC1401" s="274">
        <v>2.0000010069444443</v>
      </c>
      <c r="BD1401" s="274">
        <v>2</v>
      </c>
      <c r="BE1401" s="274">
        <v>2.0840474537037039</v>
      </c>
      <c r="BF1401" s="274">
        <v>2.8067185185185184</v>
      </c>
      <c r="BG1401" s="279" t="s">
        <v>6953</v>
      </c>
      <c r="BH1401" s="279" t="s">
        <v>7804</v>
      </c>
      <c r="BI1401" s="279" t="s">
        <v>7799</v>
      </c>
      <c r="BJ1401" s="323" t="s">
        <v>8000</v>
      </c>
      <c r="BK1401" s="279" t="s">
        <v>7757</v>
      </c>
      <c r="BL1401" s="279" t="s">
        <v>8001</v>
      </c>
      <c r="BM1401" s="279"/>
      <c r="BN1401" s="279" t="s">
        <v>7793</v>
      </c>
      <c r="BO1401" s="279" t="s">
        <v>8002</v>
      </c>
      <c r="BP1401" s="279" t="s">
        <v>7807</v>
      </c>
      <c r="BQ1401" s="279" t="s">
        <v>7777</v>
      </c>
      <c r="BR1401" s="279" t="s">
        <v>7794</v>
      </c>
      <c r="BS1401" s="279" t="s">
        <v>7830</v>
      </c>
      <c r="BT1401" s="279" t="s">
        <v>8003</v>
      </c>
      <c r="BU1401" s="278"/>
      <c r="BV1401" s="278"/>
      <c r="BW1401" s="278"/>
      <c r="BX1401" s="278"/>
      <c r="BY1401" s="278"/>
      <c r="BZ1401" s="278"/>
      <c r="CA1401" s="278"/>
      <c r="CB1401" s="278"/>
      <c r="CC1401" s="278"/>
      <c r="CD1401" s="278"/>
      <c r="CE1401" s="278"/>
      <c r="CF1401" s="278"/>
      <c r="CG1401" s="278"/>
      <c r="CH1401" s="278"/>
      <c r="CI1401" s="278"/>
      <c r="CJ1401" s="278"/>
      <c r="CK1401" s="278"/>
      <c r="CL1401" s="278"/>
      <c r="CM1401" s="278"/>
      <c r="CN1401" s="278"/>
      <c r="CO1401" s="278"/>
      <c r="CP1401" s="278"/>
      <c r="CQ1401" s="278"/>
      <c r="CR1401" s="278"/>
      <c r="CS1401" s="278"/>
      <c r="CT1401" s="278"/>
      <c r="CU1401" s="278"/>
      <c r="CV1401" s="278"/>
      <c r="CW1401" s="278"/>
      <c r="CX1401" s="278"/>
      <c r="CY1401" s="278"/>
      <c r="CZ1401" s="278"/>
      <c r="DA1401" s="278"/>
      <c r="DB1401" s="278"/>
      <c r="DC1401" s="278"/>
      <c r="DD1401" s="278"/>
      <c r="DE1401" s="278"/>
      <c r="DF1401" s="278"/>
      <c r="DG1401" s="278"/>
      <c r="DH1401" s="278"/>
      <c r="DI1401" s="278"/>
      <c r="DJ1401" s="278"/>
      <c r="DK1401" s="278"/>
      <c r="DL1401" s="278"/>
      <c r="DM1401" s="278"/>
      <c r="DN1401" s="278"/>
      <c r="DO1401" s="278"/>
      <c r="DP1401" s="278"/>
      <c r="DQ1401" s="278"/>
      <c r="DR1401" s="278"/>
      <c r="DS1401" s="278"/>
      <c r="DT1401" s="278"/>
      <c r="DU1401" s="278"/>
      <c r="DV1401" s="278"/>
      <c r="DW1401" s="278"/>
      <c r="DX1401" s="278"/>
      <c r="DY1401" s="278"/>
      <c r="DZ1401" s="278"/>
      <c r="EA1401" s="278"/>
      <c r="EB1401" s="278"/>
      <c r="EC1401" s="278"/>
      <c r="ED1401" s="278"/>
      <c r="EE1401" s="278"/>
      <c r="EF1401" s="278"/>
      <c r="EG1401" s="278"/>
      <c r="EH1401" s="278"/>
      <c r="EI1401" s="278"/>
      <c r="EJ1401" s="278"/>
      <c r="EK1401" s="278"/>
      <c r="EL1401" s="278"/>
      <c r="EM1401" s="278"/>
      <c r="EN1401" s="278"/>
      <c r="EO1401" s="278"/>
      <c r="EP1401" s="278"/>
      <c r="EQ1401" s="278"/>
      <c r="ER1401" s="278"/>
      <c r="ES1401" s="278"/>
      <c r="ET1401" s="278"/>
      <c r="EU1401" s="278"/>
      <c r="EV1401" s="278"/>
      <c r="EW1401" s="278"/>
      <c r="EX1401" s="278"/>
      <c r="EY1401" s="278"/>
      <c r="EZ1401" s="278"/>
      <c r="FA1401" s="278"/>
      <c r="FB1401" s="278"/>
      <c r="FC1401" s="278"/>
      <c r="FD1401" s="278"/>
      <c r="FE1401" s="278"/>
      <c r="FF1401" s="278"/>
      <c r="FG1401" s="278"/>
      <c r="FH1401" s="278"/>
      <c r="FI1401" s="278"/>
      <c r="FJ1401" s="278"/>
      <c r="FK1401" s="278"/>
      <c r="FL1401" s="278"/>
      <c r="FM1401" s="278"/>
      <c r="FN1401" s="278"/>
      <c r="FO1401" s="278"/>
      <c r="FP1401" s="278"/>
      <c r="FQ1401" s="278"/>
      <c r="FR1401" s="278"/>
      <c r="FS1401" s="278"/>
      <c r="FT1401" s="278"/>
      <c r="FU1401" s="278"/>
      <c r="FV1401" s="278"/>
      <c r="FW1401" s="278"/>
      <c r="FX1401" s="278"/>
      <c r="FY1401" s="278"/>
      <c r="FZ1401" s="278"/>
      <c r="GA1401" s="278"/>
      <c r="GB1401" s="278"/>
      <c r="GC1401" s="278"/>
      <c r="GD1401" s="278"/>
      <c r="GE1401" s="278"/>
      <c r="GF1401" s="278"/>
      <c r="GG1401" s="278"/>
      <c r="GH1401" s="278"/>
      <c r="GI1401" s="278"/>
      <c r="GJ1401" s="278"/>
      <c r="GK1401" s="278"/>
      <c r="GL1401" s="278"/>
      <c r="GM1401" s="278"/>
      <c r="GN1401" s="278"/>
      <c r="GO1401" s="278"/>
      <c r="GP1401" s="278"/>
      <c r="GQ1401" s="278"/>
      <c r="GR1401" s="278"/>
      <c r="GS1401" s="278"/>
      <c r="GT1401" s="278"/>
      <c r="GU1401" s="278"/>
      <c r="GV1401" s="278"/>
      <c r="GW1401" s="278"/>
      <c r="GX1401" s="278"/>
      <c r="GY1401" s="278"/>
      <c r="GZ1401" s="278"/>
      <c r="HA1401" s="278"/>
      <c r="HB1401" s="278"/>
      <c r="HC1401" s="278"/>
      <c r="HD1401" s="278"/>
      <c r="HE1401" s="278"/>
      <c r="HF1401" s="278"/>
      <c r="HG1401" s="278"/>
      <c r="HH1401" s="278"/>
      <c r="HI1401" s="278"/>
      <c r="HJ1401" s="278"/>
      <c r="HK1401" s="278"/>
      <c r="HL1401" s="278"/>
      <c r="HM1401" s="278"/>
      <c r="HN1401" s="278"/>
      <c r="HO1401" s="278"/>
    </row>
    <row r="1402" spans="1:223" ht="54.75" customHeight="1" x14ac:dyDescent="0.15">
      <c r="A1402" s="278"/>
      <c r="B1402" s="279" t="s">
        <v>7821</v>
      </c>
      <c r="C1402" s="279" t="s">
        <v>7796</v>
      </c>
      <c r="D1402" s="279" t="s">
        <v>6277</v>
      </c>
      <c r="E1402" s="263">
        <v>279</v>
      </c>
      <c r="F1402" s="279" t="s">
        <v>7787</v>
      </c>
      <c r="G1402" s="322" t="s">
        <v>7998</v>
      </c>
      <c r="H1402" s="279" t="s">
        <v>8010</v>
      </c>
      <c r="I1402" s="279" t="s">
        <v>7796</v>
      </c>
      <c r="J1402" s="279" t="s">
        <v>6571</v>
      </c>
      <c r="K1402" s="279" t="s">
        <v>3967</v>
      </c>
      <c r="L1402" s="279" t="s">
        <v>4910</v>
      </c>
      <c r="M1402" s="264">
        <v>1</v>
      </c>
      <c r="N1402" s="264">
        <v>0</v>
      </c>
      <c r="O1402" s="279" t="s">
        <v>7762</v>
      </c>
      <c r="P1402" s="263">
        <v>87</v>
      </c>
      <c r="Q1402" s="279" t="s">
        <v>7762</v>
      </c>
      <c r="R1402" s="263">
        <v>1</v>
      </c>
      <c r="S1402" s="263">
        <v>1</v>
      </c>
      <c r="T1402" s="278">
        <v>0</v>
      </c>
      <c r="U1402" s="263">
        <v>0</v>
      </c>
      <c r="V1402" s="263">
        <v>7261700</v>
      </c>
      <c r="W1402" s="263">
        <v>69700481</v>
      </c>
      <c r="X1402" s="264">
        <v>13</v>
      </c>
      <c r="Y1402" s="263">
        <v>30184</v>
      </c>
      <c r="Z1402" s="263">
        <v>1903</v>
      </c>
      <c r="AA1402" s="263">
        <v>30458559</v>
      </c>
      <c r="AB1402" s="263">
        <v>4096</v>
      </c>
      <c r="AC1402" s="279" t="s">
        <v>6514</v>
      </c>
      <c r="AD1402" s="279" t="s">
        <v>6515</v>
      </c>
      <c r="AE1402" s="263">
        <v>7</v>
      </c>
      <c r="AF1402" s="278" t="s">
        <v>6319</v>
      </c>
      <c r="AG1402" s="278" t="s">
        <v>5133</v>
      </c>
      <c r="AH1402" s="278" t="s">
        <v>6319</v>
      </c>
      <c r="AI1402" s="278" t="s">
        <v>5133</v>
      </c>
      <c r="AJ1402" s="278" t="s">
        <v>6319</v>
      </c>
      <c r="AK1402" s="278" t="s">
        <v>6319</v>
      </c>
      <c r="AL1402" s="278" t="s">
        <v>6319</v>
      </c>
      <c r="AM1402" s="278" t="s">
        <v>6319</v>
      </c>
      <c r="AN1402" s="263">
        <v>4</v>
      </c>
      <c r="AO1402" s="263">
        <v>5000</v>
      </c>
      <c r="AP1402" s="263">
        <v>-10</v>
      </c>
      <c r="AQ1402" s="263">
        <v>0</v>
      </c>
      <c r="AR1402" s="263">
        <v>0</v>
      </c>
      <c r="AS1402" s="263">
        <v>2</v>
      </c>
      <c r="AT1402" s="263">
        <v>3538</v>
      </c>
      <c r="AU1402" s="278" t="s">
        <v>5133</v>
      </c>
      <c r="AV1402" s="264">
        <v>2</v>
      </c>
      <c r="AW1402" s="263">
        <v>8</v>
      </c>
      <c r="AX1402" s="263">
        <v>16</v>
      </c>
      <c r="AY1402" s="278"/>
      <c r="AZ1402" s="278" t="s">
        <v>5133</v>
      </c>
      <c r="BA1402" s="263">
        <v>0</v>
      </c>
      <c r="BB1402" s="274">
        <v>2.8066842592592591</v>
      </c>
      <c r="BC1402" s="274">
        <v>2.0000010069444443</v>
      </c>
      <c r="BD1402" s="274">
        <v>2</v>
      </c>
      <c r="BE1402" s="274">
        <v>2.0840474537037039</v>
      </c>
      <c r="BF1402" s="274">
        <v>2.8067185185185184</v>
      </c>
      <c r="BG1402" s="279" t="s">
        <v>6953</v>
      </c>
      <c r="BH1402" s="279" t="s">
        <v>7804</v>
      </c>
      <c r="BI1402" s="279" t="s">
        <v>7799</v>
      </c>
      <c r="BJ1402" s="323" t="s">
        <v>8000</v>
      </c>
      <c r="BK1402" s="279" t="s">
        <v>7757</v>
      </c>
      <c r="BL1402" s="279" t="s">
        <v>8001</v>
      </c>
      <c r="BM1402" s="279"/>
      <c r="BN1402" s="279" t="s">
        <v>7793</v>
      </c>
      <c r="BO1402" s="279" t="s">
        <v>8002</v>
      </c>
      <c r="BP1402" s="279" t="s">
        <v>7807</v>
      </c>
      <c r="BQ1402" s="279" t="s">
        <v>7777</v>
      </c>
      <c r="BR1402" s="279" t="s">
        <v>7794</v>
      </c>
      <c r="BS1402" s="279" t="s">
        <v>7830</v>
      </c>
      <c r="BT1402" s="279" t="s">
        <v>8003</v>
      </c>
      <c r="BU1402" s="278"/>
      <c r="BV1402" s="278"/>
      <c r="BW1402" s="278"/>
      <c r="BX1402" s="278"/>
      <c r="BY1402" s="278"/>
      <c r="BZ1402" s="278"/>
      <c r="CA1402" s="278"/>
      <c r="CB1402" s="278"/>
      <c r="CC1402" s="278"/>
      <c r="CD1402" s="278"/>
      <c r="CE1402" s="278"/>
      <c r="CF1402" s="278"/>
      <c r="CG1402" s="278"/>
      <c r="CH1402" s="278"/>
      <c r="CI1402" s="278"/>
      <c r="CJ1402" s="278"/>
      <c r="CK1402" s="278"/>
      <c r="CL1402" s="278"/>
      <c r="CM1402" s="278"/>
      <c r="CN1402" s="278"/>
      <c r="CO1402" s="278"/>
      <c r="CP1402" s="278"/>
      <c r="CQ1402" s="278"/>
      <c r="CR1402" s="278"/>
      <c r="CS1402" s="278"/>
      <c r="CT1402" s="278"/>
      <c r="CU1402" s="278"/>
      <c r="CV1402" s="278"/>
      <c r="CW1402" s="278"/>
      <c r="CX1402" s="278"/>
      <c r="CY1402" s="278"/>
      <c r="CZ1402" s="278"/>
      <c r="DA1402" s="278"/>
      <c r="DB1402" s="278"/>
      <c r="DC1402" s="278"/>
      <c r="DD1402" s="278"/>
      <c r="DE1402" s="278"/>
      <c r="DF1402" s="278"/>
      <c r="DG1402" s="278"/>
      <c r="DH1402" s="278"/>
      <c r="DI1402" s="278"/>
      <c r="DJ1402" s="278"/>
      <c r="DK1402" s="278"/>
      <c r="DL1402" s="278"/>
      <c r="DM1402" s="278"/>
      <c r="DN1402" s="278"/>
      <c r="DO1402" s="278"/>
      <c r="DP1402" s="278"/>
      <c r="DQ1402" s="278"/>
      <c r="DR1402" s="278"/>
      <c r="DS1402" s="278"/>
      <c r="DT1402" s="278"/>
      <c r="DU1402" s="278"/>
      <c r="DV1402" s="278"/>
      <c r="DW1402" s="278"/>
      <c r="DX1402" s="278"/>
      <c r="DY1402" s="278"/>
      <c r="DZ1402" s="278"/>
      <c r="EA1402" s="278"/>
      <c r="EB1402" s="278"/>
      <c r="EC1402" s="278"/>
      <c r="ED1402" s="278"/>
      <c r="EE1402" s="278"/>
      <c r="EF1402" s="278"/>
      <c r="EG1402" s="278"/>
      <c r="EH1402" s="278"/>
      <c r="EI1402" s="278"/>
      <c r="EJ1402" s="278"/>
      <c r="EK1402" s="278"/>
      <c r="EL1402" s="278"/>
      <c r="EM1402" s="278"/>
      <c r="EN1402" s="278"/>
      <c r="EO1402" s="278"/>
      <c r="EP1402" s="278"/>
      <c r="EQ1402" s="278"/>
      <c r="ER1402" s="278"/>
      <c r="ES1402" s="278"/>
      <c r="ET1402" s="278"/>
      <c r="EU1402" s="278"/>
      <c r="EV1402" s="278"/>
      <c r="EW1402" s="278"/>
      <c r="EX1402" s="278"/>
      <c r="EY1402" s="278"/>
      <c r="EZ1402" s="278"/>
      <c r="FA1402" s="278"/>
      <c r="FB1402" s="278"/>
      <c r="FC1402" s="278"/>
      <c r="FD1402" s="278"/>
      <c r="FE1402" s="278"/>
      <c r="FF1402" s="278"/>
      <c r="FG1402" s="278"/>
      <c r="FH1402" s="278"/>
      <c r="FI1402" s="278"/>
      <c r="FJ1402" s="278"/>
      <c r="FK1402" s="278"/>
      <c r="FL1402" s="278"/>
      <c r="FM1402" s="278"/>
      <c r="FN1402" s="278"/>
      <c r="FO1402" s="278"/>
      <c r="FP1402" s="278"/>
      <c r="FQ1402" s="278"/>
      <c r="FR1402" s="278"/>
      <c r="FS1402" s="278"/>
      <c r="FT1402" s="278"/>
      <c r="FU1402" s="278"/>
      <c r="FV1402" s="278"/>
      <c r="FW1402" s="278"/>
      <c r="FX1402" s="278"/>
      <c r="FY1402" s="278"/>
      <c r="FZ1402" s="278"/>
      <c r="GA1402" s="278"/>
      <c r="GB1402" s="278"/>
      <c r="GC1402" s="278"/>
      <c r="GD1402" s="278"/>
      <c r="GE1402" s="278"/>
      <c r="GF1402" s="278"/>
      <c r="GG1402" s="278"/>
      <c r="GH1402" s="278"/>
      <c r="GI1402" s="278"/>
      <c r="GJ1402" s="278"/>
      <c r="GK1402" s="278"/>
      <c r="GL1402" s="278"/>
      <c r="GM1402" s="278"/>
      <c r="GN1402" s="278"/>
      <c r="GO1402" s="278"/>
      <c r="GP1402" s="278"/>
      <c r="GQ1402" s="278"/>
      <c r="GR1402" s="278"/>
      <c r="GS1402" s="278"/>
      <c r="GT1402" s="278"/>
      <c r="GU1402" s="278"/>
      <c r="GV1402" s="278"/>
      <c r="GW1402" s="278"/>
      <c r="GX1402" s="278"/>
      <c r="GY1402" s="278"/>
      <c r="GZ1402" s="278"/>
      <c r="HA1402" s="278"/>
      <c r="HB1402" s="278"/>
      <c r="HC1402" s="278"/>
      <c r="HD1402" s="278"/>
      <c r="HE1402" s="278"/>
      <c r="HF1402" s="278"/>
      <c r="HG1402" s="278"/>
      <c r="HH1402" s="278"/>
      <c r="HI1402" s="278"/>
      <c r="HJ1402" s="278"/>
      <c r="HK1402" s="278"/>
      <c r="HL1402" s="278"/>
      <c r="HM1402" s="278"/>
      <c r="HN1402" s="278"/>
      <c r="HO1402" s="278"/>
    </row>
    <row r="1403" spans="1:223" ht="54.75" customHeight="1" x14ac:dyDescent="0.15">
      <c r="A1403" s="278"/>
      <c r="B1403" s="279" t="s">
        <v>7821</v>
      </c>
      <c r="C1403" s="279" t="s">
        <v>7796</v>
      </c>
      <c r="D1403" s="279" t="s">
        <v>6277</v>
      </c>
      <c r="E1403" s="263">
        <v>279</v>
      </c>
      <c r="F1403" s="279" t="s">
        <v>7787</v>
      </c>
      <c r="G1403" s="322" t="s">
        <v>7998</v>
      </c>
      <c r="H1403" s="279" t="s">
        <v>8009</v>
      </c>
      <c r="I1403" s="279" t="s">
        <v>7796</v>
      </c>
      <c r="J1403" s="279" t="s">
        <v>6571</v>
      </c>
      <c r="K1403" s="279" t="s">
        <v>3967</v>
      </c>
      <c r="L1403" s="279" t="s">
        <v>4910</v>
      </c>
      <c r="M1403" s="264">
        <v>1</v>
      </c>
      <c r="N1403" s="264">
        <v>0</v>
      </c>
      <c r="O1403" s="279" t="s">
        <v>7762</v>
      </c>
      <c r="P1403" s="263">
        <v>87</v>
      </c>
      <c r="Q1403" s="279" t="s">
        <v>7762</v>
      </c>
      <c r="R1403" s="263">
        <v>1</v>
      </c>
      <c r="S1403" s="263">
        <v>1</v>
      </c>
      <c r="T1403" s="278">
        <v>0</v>
      </c>
      <c r="U1403" s="263">
        <v>0</v>
      </c>
      <c r="V1403" s="263">
        <v>7261700</v>
      </c>
      <c r="W1403" s="263">
        <v>69700481</v>
      </c>
      <c r="X1403" s="264">
        <v>13</v>
      </c>
      <c r="Y1403" s="263">
        <v>30184</v>
      </c>
      <c r="Z1403" s="263">
        <v>1903</v>
      </c>
      <c r="AA1403" s="263">
        <v>30458559</v>
      </c>
      <c r="AB1403" s="263">
        <v>4096</v>
      </c>
      <c r="AC1403" s="279" t="s">
        <v>6514</v>
      </c>
      <c r="AD1403" s="279" t="s">
        <v>6515</v>
      </c>
      <c r="AE1403" s="263">
        <v>7</v>
      </c>
      <c r="AF1403" s="278" t="s">
        <v>6319</v>
      </c>
      <c r="AG1403" s="278" t="s">
        <v>5133</v>
      </c>
      <c r="AH1403" s="278" t="s">
        <v>6319</v>
      </c>
      <c r="AI1403" s="278" t="s">
        <v>5133</v>
      </c>
      <c r="AJ1403" s="278" t="s">
        <v>6319</v>
      </c>
      <c r="AK1403" s="278" t="s">
        <v>6319</v>
      </c>
      <c r="AL1403" s="278" t="s">
        <v>6319</v>
      </c>
      <c r="AM1403" s="278" t="s">
        <v>6319</v>
      </c>
      <c r="AN1403" s="263">
        <v>4</v>
      </c>
      <c r="AO1403" s="263">
        <v>5000</v>
      </c>
      <c r="AP1403" s="263">
        <v>-10</v>
      </c>
      <c r="AQ1403" s="263">
        <v>0</v>
      </c>
      <c r="AR1403" s="263">
        <v>0</v>
      </c>
      <c r="AS1403" s="263">
        <v>2</v>
      </c>
      <c r="AT1403" s="263">
        <v>3538</v>
      </c>
      <c r="AU1403" s="278" t="s">
        <v>5133</v>
      </c>
      <c r="AV1403" s="264">
        <v>2</v>
      </c>
      <c r="AW1403" s="263">
        <v>8</v>
      </c>
      <c r="AX1403" s="263">
        <v>16</v>
      </c>
      <c r="AY1403" s="278"/>
      <c r="AZ1403" s="278" t="s">
        <v>5133</v>
      </c>
      <c r="BA1403" s="263">
        <v>0</v>
      </c>
      <c r="BB1403" s="274">
        <v>2.8066842592592591</v>
      </c>
      <c r="BC1403" s="274">
        <v>2.0000010069444443</v>
      </c>
      <c r="BD1403" s="274">
        <v>2</v>
      </c>
      <c r="BE1403" s="274">
        <v>2.0840474537037039</v>
      </c>
      <c r="BF1403" s="274">
        <v>2.8067185185185184</v>
      </c>
      <c r="BG1403" s="279" t="s">
        <v>6953</v>
      </c>
      <c r="BH1403" s="279" t="s">
        <v>7804</v>
      </c>
      <c r="BI1403" s="279" t="s">
        <v>7799</v>
      </c>
      <c r="BJ1403" s="323" t="s">
        <v>8000</v>
      </c>
      <c r="BK1403" s="279" t="s">
        <v>7757</v>
      </c>
      <c r="BL1403" s="279" t="s">
        <v>8001</v>
      </c>
      <c r="BM1403" s="279"/>
      <c r="BN1403" s="279" t="s">
        <v>7793</v>
      </c>
      <c r="BO1403" s="279" t="s">
        <v>8002</v>
      </c>
      <c r="BP1403" s="279" t="s">
        <v>7807</v>
      </c>
      <c r="BQ1403" s="279" t="s">
        <v>7777</v>
      </c>
      <c r="BR1403" s="279" t="s">
        <v>7794</v>
      </c>
      <c r="BS1403" s="279" t="s">
        <v>7830</v>
      </c>
      <c r="BT1403" s="279" t="s">
        <v>8003</v>
      </c>
      <c r="BU1403" s="278"/>
      <c r="BV1403" s="278"/>
      <c r="BW1403" s="278"/>
      <c r="BX1403" s="278"/>
      <c r="BY1403" s="278"/>
      <c r="BZ1403" s="278"/>
      <c r="CA1403" s="278"/>
      <c r="CB1403" s="278"/>
      <c r="CC1403" s="278"/>
      <c r="CD1403" s="278"/>
      <c r="CE1403" s="278"/>
      <c r="CF1403" s="278"/>
      <c r="CG1403" s="278"/>
      <c r="CH1403" s="278"/>
      <c r="CI1403" s="278"/>
      <c r="CJ1403" s="278"/>
      <c r="CK1403" s="278"/>
      <c r="CL1403" s="278"/>
      <c r="CM1403" s="278"/>
      <c r="CN1403" s="278"/>
      <c r="CO1403" s="278"/>
      <c r="CP1403" s="278"/>
      <c r="CQ1403" s="278"/>
      <c r="CR1403" s="278"/>
      <c r="CS1403" s="278"/>
      <c r="CT1403" s="278"/>
      <c r="CU1403" s="278"/>
      <c r="CV1403" s="278"/>
      <c r="CW1403" s="278"/>
      <c r="CX1403" s="278"/>
      <c r="CY1403" s="278"/>
      <c r="CZ1403" s="278"/>
      <c r="DA1403" s="278"/>
      <c r="DB1403" s="278"/>
      <c r="DC1403" s="278"/>
      <c r="DD1403" s="278"/>
      <c r="DE1403" s="278"/>
      <c r="DF1403" s="278"/>
      <c r="DG1403" s="278"/>
      <c r="DH1403" s="278"/>
      <c r="DI1403" s="278"/>
      <c r="DJ1403" s="278"/>
      <c r="DK1403" s="278"/>
      <c r="DL1403" s="278"/>
      <c r="DM1403" s="278"/>
      <c r="DN1403" s="278"/>
      <c r="DO1403" s="278"/>
      <c r="DP1403" s="278"/>
      <c r="DQ1403" s="278"/>
      <c r="DR1403" s="278"/>
      <c r="DS1403" s="278"/>
      <c r="DT1403" s="278"/>
      <c r="DU1403" s="278"/>
      <c r="DV1403" s="278"/>
      <c r="DW1403" s="278"/>
      <c r="DX1403" s="278"/>
      <c r="DY1403" s="278"/>
      <c r="DZ1403" s="278"/>
      <c r="EA1403" s="278"/>
      <c r="EB1403" s="278"/>
      <c r="EC1403" s="278"/>
      <c r="ED1403" s="278"/>
      <c r="EE1403" s="278"/>
      <c r="EF1403" s="278"/>
      <c r="EG1403" s="278"/>
      <c r="EH1403" s="278"/>
      <c r="EI1403" s="278"/>
      <c r="EJ1403" s="278"/>
      <c r="EK1403" s="278"/>
      <c r="EL1403" s="278"/>
      <c r="EM1403" s="278"/>
      <c r="EN1403" s="278"/>
      <c r="EO1403" s="278"/>
      <c r="EP1403" s="278"/>
      <c r="EQ1403" s="278"/>
      <c r="ER1403" s="278"/>
      <c r="ES1403" s="278"/>
      <c r="ET1403" s="278"/>
      <c r="EU1403" s="278"/>
      <c r="EV1403" s="278"/>
      <c r="EW1403" s="278"/>
      <c r="EX1403" s="278"/>
      <c r="EY1403" s="278"/>
      <c r="EZ1403" s="278"/>
      <c r="FA1403" s="278"/>
      <c r="FB1403" s="278"/>
      <c r="FC1403" s="278"/>
      <c r="FD1403" s="278"/>
      <c r="FE1403" s="278"/>
      <c r="FF1403" s="278"/>
      <c r="FG1403" s="278"/>
      <c r="FH1403" s="278"/>
      <c r="FI1403" s="278"/>
      <c r="FJ1403" s="278"/>
      <c r="FK1403" s="278"/>
      <c r="FL1403" s="278"/>
      <c r="FM1403" s="278"/>
      <c r="FN1403" s="278"/>
      <c r="FO1403" s="278"/>
      <c r="FP1403" s="278"/>
      <c r="FQ1403" s="278"/>
      <c r="FR1403" s="278"/>
      <c r="FS1403" s="278"/>
      <c r="FT1403" s="278"/>
      <c r="FU1403" s="278"/>
      <c r="FV1403" s="278"/>
      <c r="FW1403" s="278"/>
      <c r="FX1403" s="278"/>
      <c r="FY1403" s="278"/>
      <c r="FZ1403" s="278"/>
      <c r="GA1403" s="278"/>
      <c r="GB1403" s="278"/>
      <c r="GC1403" s="278"/>
      <c r="GD1403" s="278"/>
      <c r="GE1403" s="278"/>
      <c r="GF1403" s="278"/>
      <c r="GG1403" s="278"/>
      <c r="GH1403" s="278"/>
      <c r="GI1403" s="278"/>
      <c r="GJ1403" s="278"/>
      <c r="GK1403" s="278"/>
      <c r="GL1403" s="278"/>
      <c r="GM1403" s="278"/>
      <c r="GN1403" s="278"/>
      <c r="GO1403" s="278"/>
      <c r="GP1403" s="278"/>
      <c r="GQ1403" s="278"/>
      <c r="GR1403" s="278"/>
      <c r="GS1403" s="278"/>
      <c r="GT1403" s="278"/>
      <c r="GU1403" s="278"/>
      <c r="GV1403" s="278"/>
      <c r="GW1403" s="278"/>
      <c r="GX1403" s="278"/>
      <c r="GY1403" s="278"/>
      <c r="GZ1403" s="278"/>
      <c r="HA1403" s="278"/>
      <c r="HB1403" s="278"/>
      <c r="HC1403" s="278"/>
      <c r="HD1403" s="278"/>
      <c r="HE1403" s="278"/>
      <c r="HF1403" s="278"/>
      <c r="HG1403" s="278"/>
      <c r="HH1403" s="278"/>
      <c r="HI1403" s="278"/>
      <c r="HJ1403" s="278"/>
      <c r="HK1403" s="278"/>
      <c r="HL1403" s="278"/>
      <c r="HM1403" s="278"/>
      <c r="HN1403" s="278"/>
      <c r="HO1403" s="278"/>
    </row>
    <row r="1404" spans="1:223" ht="54.75" customHeight="1" x14ac:dyDescent="0.15">
      <c r="A1404" s="278"/>
      <c r="B1404" s="279" t="s">
        <v>7821</v>
      </c>
      <c r="C1404" s="279" t="s">
        <v>7796</v>
      </c>
      <c r="D1404" s="279" t="s">
        <v>6277</v>
      </c>
      <c r="E1404" s="263">
        <v>279</v>
      </c>
      <c r="F1404" s="279" t="s">
        <v>7787</v>
      </c>
      <c r="G1404" s="322" t="s">
        <v>7998</v>
      </c>
      <c r="H1404" s="279" t="s">
        <v>8008</v>
      </c>
      <c r="I1404" s="279" t="s">
        <v>7796</v>
      </c>
      <c r="J1404" s="279" t="s">
        <v>6571</v>
      </c>
      <c r="K1404" s="279" t="s">
        <v>3967</v>
      </c>
      <c r="L1404" s="279" t="s">
        <v>4910</v>
      </c>
      <c r="M1404" s="264">
        <v>1</v>
      </c>
      <c r="N1404" s="264">
        <v>0</v>
      </c>
      <c r="O1404" s="279" t="s">
        <v>7762</v>
      </c>
      <c r="P1404" s="263">
        <v>87</v>
      </c>
      <c r="Q1404" s="279" t="s">
        <v>7762</v>
      </c>
      <c r="R1404" s="263">
        <v>1</v>
      </c>
      <c r="S1404" s="263">
        <v>1</v>
      </c>
      <c r="T1404" s="278">
        <v>0</v>
      </c>
      <c r="U1404" s="263">
        <v>0</v>
      </c>
      <c r="V1404" s="263">
        <v>7261700</v>
      </c>
      <c r="W1404" s="263">
        <v>69700481</v>
      </c>
      <c r="X1404" s="264">
        <v>13</v>
      </c>
      <c r="Y1404" s="263">
        <v>30184</v>
      </c>
      <c r="Z1404" s="263">
        <v>1903</v>
      </c>
      <c r="AA1404" s="263">
        <v>30458559</v>
      </c>
      <c r="AB1404" s="263">
        <v>4096</v>
      </c>
      <c r="AC1404" s="279" t="s">
        <v>6514</v>
      </c>
      <c r="AD1404" s="279" t="s">
        <v>6515</v>
      </c>
      <c r="AE1404" s="263">
        <v>7</v>
      </c>
      <c r="AF1404" s="278" t="s">
        <v>6319</v>
      </c>
      <c r="AG1404" s="278" t="s">
        <v>5133</v>
      </c>
      <c r="AH1404" s="278" t="s">
        <v>6319</v>
      </c>
      <c r="AI1404" s="278" t="s">
        <v>5133</v>
      </c>
      <c r="AJ1404" s="278" t="s">
        <v>6319</v>
      </c>
      <c r="AK1404" s="278" t="s">
        <v>6319</v>
      </c>
      <c r="AL1404" s="278" t="s">
        <v>6319</v>
      </c>
      <c r="AM1404" s="278" t="s">
        <v>6319</v>
      </c>
      <c r="AN1404" s="263">
        <v>4</v>
      </c>
      <c r="AO1404" s="263">
        <v>5000</v>
      </c>
      <c r="AP1404" s="263">
        <v>-10</v>
      </c>
      <c r="AQ1404" s="263">
        <v>0</v>
      </c>
      <c r="AR1404" s="263">
        <v>0</v>
      </c>
      <c r="AS1404" s="263">
        <v>2</v>
      </c>
      <c r="AT1404" s="263">
        <v>3538</v>
      </c>
      <c r="AU1404" s="278" t="s">
        <v>5133</v>
      </c>
      <c r="AV1404" s="264">
        <v>2</v>
      </c>
      <c r="AW1404" s="263">
        <v>8</v>
      </c>
      <c r="AX1404" s="263">
        <v>16</v>
      </c>
      <c r="AY1404" s="278"/>
      <c r="AZ1404" s="278" t="s">
        <v>5133</v>
      </c>
      <c r="BA1404" s="263">
        <v>0</v>
      </c>
      <c r="BB1404" s="274">
        <v>2.8066842592592591</v>
      </c>
      <c r="BC1404" s="274">
        <v>2.0000010069444443</v>
      </c>
      <c r="BD1404" s="274">
        <v>2</v>
      </c>
      <c r="BE1404" s="274">
        <v>2.0840474537037039</v>
      </c>
      <c r="BF1404" s="274">
        <v>2.8067185185185184</v>
      </c>
      <c r="BG1404" s="279" t="s">
        <v>6953</v>
      </c>
      <c r="BH1404" s="279" t="s">
        <v>7804</v>
      </c>
      <c r="BI1404" s="279" t="s">
        <v>7799</v>
      </c>
      <c r="BJ1404" s="323" t="s">
        <v>8000</v>
      </c>
      <c r="BK1404" s="279" t="s">
        <v>7757</v>
      </c>
      <c r="BL1404" s="279" t="s">
        <v>8001</v>
      </c>
      <c r="BM1404" s="279"/>
      <c r="BN1404" s="279" t="s">
        <v>7793</v>
      </c>
      <c r="BO1404" s="279" t="s">
        <v>8002</v>
      </c>
      <c r="BP1404" s="279" t="s">
        <v>7807</v>
      </c>
      <c r="BQ1404" s="279" t="s">
        <v>7777</v>
      </c>
      <c r="BR1404" s="279" t="s">
        <v>7794</v>
      </c>
      <c r="BS1404" s="279" t="s">
        <v>7830</v>
      </c>
      <c r="BT1404" s="279" t="s">
        <v>8003</v>
      </c>
      <c r="BU1404" s="278"/>
      <c r="BV1404" s="278"/>
      <c r="BW1404" s="278"/>
      <c r="BX1404" s="278"/>
      <c r="BY1404" s="278"/>
      <c r="BZ1404" s="278"/>
      <c r="CA1404" s="278"/>
      <c r="CB1404" s="278"/>
      <c r="CC1404" s="278"/>
      <c r="CD1404" s="278"/>
      <c r="CE1404" s="278"/>
      <c r="CF1404" s="278"/>
      <c r="CG1404" s="278"/>
      <c r="CH1404" s="278"/>
      <c r="CI1404" s="278"/>
      <c r="CJ1404" s="278"/>
      <c r="CK1404" s="278"/>
      <c r="CL1404" s="278"/>
      <c r="CM1404" s="278"/>
      <c r="CN1404" s="278"/>
      <c r="CO1404" s="278"/>
      <c r="CP1404" s="278"/>
      <c r="CQ1404" s="278"/>
      <c r="CR1404" s="278"/>
      <c r="CS1404" s="278"/>
      <c r="CT1404" s="278"/>
      <c r="CU1404" s="278"/>
      <c r="CV1404" s="278"/>
      <c r="CW1404" s="278"/>
      <c r="CX1404" s="278"/>
      <c r="CY1404" s="278"/>
      <c r="CZ1404" s="278"/>
      <c r="DA1404" s="278"/>
      <c r="DB1404" s="278"/>
      <c r="DC1404" s="278"/>
      <c r="DD1404" s="278"/>
      <c r="DE1404" s="278"/>
      <c r="DF1404" s="278"/>
      <c r="DG1404" s="278"/>
      <c r="DH1404" s="278"/>
      <c r="DI1404" s="278"/>
      <c r="DJ1404" s="278"/>
      <c r="DK1404" s="278"/>
      <c r="DL1404" s="278"/>
      <c r="DM1404" s="278"/>
      <c r="DN1404" s="278"/>
      <c r="DO1404" s="278"/>
      <c r="DP1404" s="278"/>
      <c r="DQ1404" s="278"/>
      <c r="DR1404" s="278"/>
      <c r="DS1404" s="278"/>
      <c r="DT1404" s="278"/>
      <c r="DU1404" s="278"/>
      <c r="DV1404" s="278"/>
      <c r="DW1404" s="278"/>
      <c r="DX1404" s="278"/>
      <c r="DY1404" s="278"/>
      <c r="DZ1404" s="278"/>
      <c r="EA1404" s="278"/>
      <c r="EB1404" s="278"/>
      <c r="EC1404" s="278"/>
      <c r="ED1404" s="278"/>
      <c r="EE1404" s="278"/>
      <c r="EF1404" s="278"/>
      <c r="EG1404" s="278"/>
      <c r="EH1404" s="278"/>
      <c r="EI1404" s="278"/>
      <c r="EJ1404" s="278"/>
      <c r="EK1404" s="278"/>
      <c r="EL1404" s="278"/>
      <c r="EM1404" s="278"/>
      <c r="EN1404" s="278"/>
      <c r="EO1404" s="278"/>
      <c r="EP1404" s="278"/>
      <c r="EQ1404" s="278"/>
      <c r="ER1404" s="278"/>
      <c r="ES1404" s="278"/>
      <c r="ET1404" s="278"/>
      <c r="EU1404" s="278"/>
      <c r="EV1404" s="278"/>
      <c r="EW1404" s="278"/>
      <c r="EX1404" s="278"/>
      <c r="EY1404" s="278"/>
      <c r="EZ1404" s="278"/>
      <c r="FA1404" s="278"/>
      <c r="FB1404" s="278"/>
      <c r="FC1404" s="278"/>
      <c r="FD1404" s="278"/>
      <c r="FE1404" s="278"/>
      <c r="FF1404" s="278"/>
      <c r="FG1404" s="278"/>
      <c r="FH1404" s="278"/>
      <c r="FI1404" s="278"/>
      <c r="FJ1404" s="278"/>
      <c r="FK1404" s="278"/>
      <c r="FL1404" s="278"/>
      <c r="FM1404" s="278"/>
      <c r="FN1404" s="278"/>
      <c r="FO1404" s="278"/>
      <c r="FP1404" s="278"/>
      <c r="FQ1404" s="278"/>
      <c r="FR1404" s="278"/>
      <c r="FS1404" s="278"/>
      <c r="FT1404" s="278"/>
      <c r="FU1404" s="278"/>
      <c r="FV1404" s="278"/>
      <c r="FW1404" s="278"/>
      <c r="FX1404" s="278"/>
      <c r="FY1404" s="278"/>
      <c r="FZ1404" s="278"/>
      <c r="GA1404" s="278"/>
      <c r="GB1404" s="278"/>
      <c r="GC1404" s="278"/>
      <c r="GD1404" s="278"/>
      <c r="GE1404" s="278"/>
      <c r="GF1404" s="278"/>
      <c r="GG1404" s="278"/>
      <c r="GH1404" s="278"/>
      <c r="GI1404" s="278"/>
      <c r="GJ1404" s="278"/>
      <c r="GK1404" s="278"/>
      <c r="GL1404" s="278"/>
      <c r="GM1404" s="278"/>
      <c r="GN1404" s="278"/>
      <c r="GO1404" s="278"/>
      <c r="GP1404" s="278"/>
      <c r="GQ1404" s="278"/>
      <c r="GR1404" s="278"/>
      <c r="GS1404" s="278"/>
      <c r="GT1404" s="278"/>
      <c r="GU1404" s="278"/>
      <c r="GV1404" s="278"/>
      <c r="GW1404" s="278"/>
      <c r="GX1404" s="278"/>
      <c r="GY1404" s="278"/>
      <c r="GZ1404" s="278"/>
      <c r="HA1404" s="278"/>
      <c r="HB1404" s="278"/>
      <c r="HC1404" s="278"/>
      <c r="HD1404" s="278"/>
      <c r="HE1404" s="278"/>
      <c r="HF1404" s="278"/>
      <c r="HG1404" s="278"/>
      <c r="HH1404" s="278"/>
      <c r="HI1404" s="278"/>
      <c r="HJ1404" s="278"/>
      <c r="HK1404" s="278"/>
      <c r="HL1404" s="278"/>
      <c r="HM1404" s="278"/>
      <c r="HN1404" s="278"/>
      <c r="HO1404" s="278"/>
    </row>
    <row r="1405" spans="1:223" ht="54.75" customHeight="1" x14ac:dyDescent="0.15">
      <c r="A1405" s="278"/>
      <c r="B1405" s="279" t="s">
        <v>7821</v>
      </c>
      <c r="C1405" s="279" t="s">
        <v>7796</v>
      </c>
      <c r="D1405" s="279" t="s">
        <v>6277</v>
      </c>
      <c r="E1405" s="263">
        <v>279</v>
      </c>
      <c r="F1405" s="279" t="s">
        <v>7787</v>
      </c>
      <c r="G1405" s="322" t="s">
        <v>7998</v>
      </c>
      <c r="H1405" s="279" t="s">
        <v>8007</v>
      </c>
      <c r="I1405" s="279" t="s">
        <v>7796</v>
      </c>
      <c r="J1405" s="279" t="s">
        <v>6571</v>
      </c>
      <c r="K1405" s="279" t="s">
        <v>3967</v>
      </c>
      <c r="L1405" s="279" t="s">
        <v>4910</v>
      </c>
      <c r="M1405" s="264">
        <v>1</v>
      </c>
      <c r="N1405" s="264">
        <v>0</v>
      </c>
      <c r="O1405" s="279" t="s">
        <v>7762</v>
      </c>
      <c r="P1405" s="263">
        <v>87</v>
      </c>
      <c r="Q1405" s="279" t="s">
        <v>7762</v>
      </c>
      <c r="R1405" s="263">
        <v>1</v>
      </c>
      <c r="S1405" s="263">
        <v>1</v>
      </c>
      <c r="T1405" s="278">
        <v>0</v>
      </c>
      <c r="U1405" s="263">
        <v>0</v>
      </c>
      <c r="V1405" s="263">
        <v>7261700</v>
      </c>
      <c r="W1405" s="263">
        <v>69700481</v>
      </c>
      <c r="X1405" s="264">
        <v>13</v>
      </c>
      <c r="Y1405" s="263">
        <v>30184</v>
      </c>
      <c r="Z1405" s="263">
        <v>1903</v>
      </c>
      <c r="AA1405" s="263">
        <v>30458559</v>
      </c>
      <c r="AB1405" s="263">
        <v>4096</v>
      </c>
      <c r="AC1405" s="279" t="s">
        <v>6514</v>
      </c>
      <c r="AD1405" s="279" t="s">
        <v>6515</v>
      </c>
      <c r="AE1405" s="263">
        <v>7</v>
      </c>
      <c r="AF1405" s="278" t="s">
        <v>6319</v>
      </c>
      <c r="AG1405" s="278" t="s">
        <v>5133</v>
      </c>
      <c r="AH1405" s="278" t="s">
        <v>6319</v>
      </c>
      <c r="AI1405" s="278" t="s">
        <v>5133</v>
      </c>
      <c r="AJ1405" s="278" t="s">
        <v>6319</v>
      </c>
      <c r="AK1405" s="278" t="s">
        <v>6319</v>
      </c>
      <c r="AL1405" s="278" t="s">
        <v>6319</v>
      </c>
      <c r="AM1405" s="278" t="s">
        <v>6319</v>
      </c>
      <c r="AN1405" s="263">
        <v>4</v>
      </c>
      <c r="AO1405" s="263">
        <v>5000</v>
      </c>
      <c r="AP1405" s="263">
        <v>-10</v>
      </c>
      <c r="AQ1405" s="263">
        <v>0</v>
      </c>
      <c r="AR1405" s="263">
        <v>0</v>
      </c>
      <c r="AS1405" s="263">
        <v>2</v>
      </c>
      <c r="AT1405" s="263">
        <v>3538</v>
      </c>
      <c r="AU1405" s="278" t="s">
        <v>5133</v>
      </c>
      <c r="AV1405" s="264">
        <v>2</v>
      </c>
      <c r="AW1405" s="263">
        <v>8</v>
      </c>
      <c r="AX1405" s="263">
        <v>16</v>
      </c>
      <c r="AY1405" s="278"/>
      <c r="AZ1405" s="278" t="s">
        <v>5133</v>
      </c>
      <c r="BA1405" s="263">
        <v>0</v>
      </c>
      <c r="BB1405" s="274">
        <v>2.8066842592592591</v>
      </c>
      <c r="BC1405" s="274">
        <v>2.0000010069444443</v>
      </c>
      <c r="BD1405" s="274">
        <v>2</v>
      </c>
      <c r="BE1405" s="274">
        <v>2.0840474537037039</v>
      </c>
      <c r="BF1405" s="274">
        <v>2.8067185185185184</v>
      </c>
      <c r="BG1405" s="279" t="s">
        <v>6953</v>
      </c>
      <c r="BH1405" s="279" t="s">
        <v>7804</v>
      </c>
      <c r="BI1405" s="279" t="s">
        <v>7799</v>
      </c>
      <c r="BJ1405" s="323" t="s">
        <v>8000</v>
      </c>
      <c r="BK1405" s="279" t="s">
        <v>7757</v>
      </c>
      <c r="BL1405" s="279" t="s">
        <v>8001</v>
      </c>
      <c r="BM1405" s="279"/>
      <c r="BN1405" s="279" t="s">
        <v>7793</v>
      </c>
      <c r="BO1405" s="279" t="s">
        <v>8002</v>
      </c>
      <c r="BP1405" s="279" t="s">
        <v>7807</v>
      </c>
      <c r="BQ1405" s="279" t="s">
        <v>7777</v>
      </c>
      <c r="BR1405" s="279" t="s">
        <v>7794</v>
      </c>
      <c r="BS1405" s="279" t="s">
        <v>7830</v>
      </c>
      <c r="BT1405" s="279" t="s">
        <v>8003</v>
      </c>
      <c r="BU1405" s="278"/>
      <c r="BV1405" s="278"/>
      <c r="BW1405" s="278"/>
      <c r="BX1405" s="278"/>
      <c r="BY1405" s="278"/>
      <c r="BZ1405" s="278"/>
      <c r="CA1405" s="278"/>
      <c r="CB1405" s="278"/>
      <c r="CC1405" s="278"/>
      <c r="CD1405" s="278"/>
      <c r="CE1405" s="278"/>
      <c r="CF1405" s="278"/>
      <c r="CG1405" s="278"/>
      <c r="CH1405" s="278"/>
      <c r="CI1405" s="278"/>
      <c r="CJ1405" s="278"/>
      <c r="CK1405" s="278"/>
      <c r="CL1405" s="278"/>
      <c r="CM1405" s="278"/>
      <c r="CN1405" s="278"/>
      <c r="CO1405" s="278"/>
      <c r="CP1405" s="278"/>
      <c r="CQ1405" s="278"/>
      <c r="CR1405" s="278"/>
      <c r="CS1405" s="278"/>
      <c r="CT1405" s="278"/>
      <c r="CU1405" s="278"/>
      <c r="CV1405" s="278"/>
      <c r="CW1405" s="278"/>
      <c r="CX1405" s="278"/>
      <c r="CY1405" s="278"/>
      <c r="CZ1405" s="278"/>
      <c r="DA1405" s="278"/>
      <c r="DB1405" s="278"/>
      <c r="DC1405" s="278"/>
      <c r="DD1405" s="278"/>
      <c r="DE1405" s="278"/>
      <c r="DF1405" s="278"/>
      <c r="DG1405" s="278"/>
      <c r="DH1405" s="278"/>
      <c r="DI1405" s="278"/>
      <c r="DJ1405" s="278"/>
      <c r="DK1405" s="278"/>
      <c r="DL1405" s="278"/>
      <c r="DM1405" s="278"/>
      <c r="DN1405" s="278"/>
      <c r="DO1405" s="278"/>
      <c r="DP1405" s="278"/>
      <c r="DQ1405" s="278"/>
      <c r="DR1405" s="278"/>
      <c r="DS1405" s="278"/>
      <c r="DT1405" s="278"/>
      <c r="DU1405" s="278"/>
      <c r="DV1405" s="278"/>
      <c r="DW1405" s="278"/>
      <c r="DX1405" s="278"/>
      <c r="DY1405" s="278"/>
      <c r="DZ1405" s="278"/>
      <c r="EA1405" s="278"/>
      <c r="EB1405" s="278"/>
      <c r="EC1405" s="278"/>
      <c r="ED1405" s="278"/>
      <c r="EE1405" s="278"/>
      <c r="EF1405" s="278"/>
      <c r="EG1405" s="278"/>
      <c r="EH1405" s="278"/>
      <c r="EI1405" s="278"/>
      <c r="EJ1405" s="278"/>
      <c r="EK1405" s="278"/>
      <c r="EL1405" s="278"/>
      <c r="EM1405" s="278"/>
      <c r="EN1405" s="278"/>
      <c r="EO1405" s="278"/>
      <c r="EP1405" s="278"/>
      <c r="EQ1405" s="278"/>
      <c r="ER1405" s="278"/>
      <c r="ES1405" s="278"/>
      <c r="ET1405" s="278"/>
      <c r="EU1405" s="278"/>
      <c r="EV1405" s="278"/>
      <c r="EW1405" s="278"/>
      <c r="EX1405" s="278"/>
      <c r="EY1405" s="278"/>
      <c r="EZ1405" s="278"/>
      <c r="FA1405" s="278"/>
      <c r="FB1405" s="278"/>
      <c r="FC1405" s="278"/>
      <c r="FD1405" s="278"/>
      <c r="FE1405" s="278"/>
      <c r="FF1405" s="278"/>
      <c r="FG1405" s="278"/>
      <c r="FH1405" s="278"/>
      <c r="FI1405" s="278"/>
      <c r="FJ1405" s="278"/>
      <c r="FK1405" s="278"/>
      <c r="FL1405" s="278"/>
      <c r="FM1405" s="278"/>
      <c r="FN1405" s="278"/>
      <c r="FO1405" s="278"/>
      <c r="FP1405" s="278"/>
      <c r="FQ1405" s="278"/>
      <c r="FR1405" s="278"/>
      <c r="FS1405" s="278"/>
      <c r="FT1405" s="278"/>
      <c r="FU1405" s="278"/>
      <c r="FV1405" s="278"/>
      <c r="FW1405" s="278"/>
      <c r="FX1405" s="278"/>
      <c r="FY1405" s="278"/>
      <c r="FZ1405" s="278"/>
      <c r="GA1405" s="278"/>
      <c r="GB1405" s="278"/>
      <c r="GC1405" s="278"/>
      <c r="GD1405" s="278"/>
      <c r="GE1405" s="278"/>
      <c r="GF1405" s="278"/>
      <c r="GG1405" s="278"/>
      <c r="GH1405" s="278"/>
      <c r="GI1405" s="278"/>
      <c r="GJ1405" s="278"/>
      <c r="GK1405" s="278"/>
      <c r="GL1405" s="278"/>
      <c r="GM1405" s="278"/>
      <c r="GN1405" s="278"/>
      <c r="GO1405" s="278"/>
      <c r="GP1405" s="278"/>
      <c r="GQ1405" s="278"/>
      <c r="GR1405" s="278"/>
      <c r="GS1405" s="278"/>
      <c r="GT1405" s="278"/>
      <c r="GU1405" s="278"/>
      <c r="GV1405" s="278"/>
      <c r="GW1405" s="278"/>
      <c r="GX1405" s="278"/>
      <c r="GY1405" s="278"/>
      <c r="GZ1405" s="278"/>
      <c r="HA1405" s="278"/>
      <c r="HB1405" s="278"/>
      <c r="HC1405" s="278"/>
      <c r="HD1405" s="278"/>
      <c r="HE1405" s="278"/>
      <c r="HF1405" s="278"/>
      <c r="HG1405" s="278"/>
      <c r="HH1405" s="278"/>
      <c r="HI1405" s="278"/>
      <c r="HJ1405" s="278"/>
      <c r="HK1405" s="278"/>
      <c r="HL1405" s="278"/>
      <c r="HM1405" s="278"/>
      <c r="HN1405" s="278"/>
      <c r="HO1405" s="278"/>
    </row>
    <row r="1406" spans="1:223" ht="54.75" customHeight="1" x14ac:dyDescent="0.15">
      <c r="A1406" s="278"/>
      <c r="B1406" s="279" t="s">
        <v>7821</v>
      </c>
      <c r="C1406" s="279" t="s">
        <v>7796</v>
      </c>
      <c r="D1406" s="279" t="s">
        <v>6277</v>
      </c>
      <c r="E1406" s="263">
        <v>279</v>
      </c>
      <c r="F1406" s="279" t="s">
        <v>7787</v>
      </c>
      <c r="G1406" s="322" t="s">
        <v>7998</v>
      </c>
      <c r="H1406" s="279" t="s">
        <v>8006</v>
      </c>
      <c r="I1406" s="279" t="s">
        <v>7796</v>
      </c>
      <c r="J1406" s="279" t="s">
        <v>6571</v>
      </c>
      <c r="K1406" s="279" t="s">
        <v>3967</v>
      </c>
      <c r="L1406" s="279" t="s">
        <v>4910</v>
      </c>
      <c r="M1406" s="264">
        <v>1</v>
      </c>
      <c r="N1406" s="264">
        <v>0</v>
      </c>
      <c r="O1406" s="279" t="s">
        <v>7762</v>
      </c>
      <c r="P1406" s="263">
        <v>87</v>
      </c>
      <c r="Q1406" s="279" t="s">
        <v>7762</v>
      </c>
      <c r="R1406" s="263">
        <v>1</v>
      </c>
      <c r="S1406" s="263">
        <v>1</v>
      </c>
      <c r="T1406" s="278">
        <v>0</v>
      </c>
      <c r="U1406" s="263">
        <v>0</v>
      </c>
      <c r="V1406" s="263">
        <v>7261700</v>
      </c>
      <c r="W1406" s="263">
        <v>69700481</v>
      </c>
      <c r="X1406" s="264">
        <v>13</v>
      </c>
      <c r="Y1406" s="263">
        <v>30184</v>
      </c>
      <c r="Z1406" s="263">
        <v>1903</v>
      </c>
      <c r="AA1406" s="263">
        <v>30458559</v>
      </c>
      <c r="AB1406" s="263">
        <v>4096</v>
      </c>
      <c r="AC1406" s="279" t="s">
        <v>6514</v>
      </c>
      <c r="AD1406" s="279" t="s">
        <v>6515</v>
      </c>
      <c r="AE1406" s="263">
        <v>7</v>
      </c>
      <c r="AF1406" s="278" t="s">
        <v>6319</v>
      </c>
      <c r="AG1406" s="278" t="s">
        <v>5133</v>
      </c>
      <c r="AH1406" s="278" t="s">
        <v>6319</v>
      </c>
      <c r="AI1406" s="278" t="s">
        <v>5133</v>
      </c>
      <c r="AJ1406" s="278" t="s">
        <v>6319</v>
      </c>
      <c r="AK1406" s="278" t="s">
        <v>6319</v>
      </c>
      <c r="AL1406" s="278" t="s">
        <v>6319</v>
      </c>
      <c r="AM1406" s="278" t="s">
        <v>6319</v>
      </c>
      <c r="AN1406" s="263">
        <v>4</v>
      </c>
      <c r="AO1406" s="263">
        <v>5000</v>
      </c>
      <c r="AP1406" s="263">
        <v>-10</v>
      </c>
      <c r="AQ1406" s="263">
        <v>0</v>
      </c>
      <c r="AR1406" s="263">
        <v>0</v>
      </c>
      <c r="AS1406" s="263">
        <v>2</v>
      </c>
      <c r="AT1406" s="263">
        <v>3538</v>
      </c>
      <c r="AU1406" s="278" t="s">
        <v>5133</v>
      </c>
      <c r="AV1406" s="264">
        <v>2</v>
      </c>
      <c r="AW1406" s="263">
        <v>8</v>
      </c>
      <c r="AX1406" s="263">
        <v>16</v>
      </c>
      <c r="AY1406" s="278"/>
      <c r="AZ1406" s="278" t="s">
        <v>5133</v>
      </c>
      <c r="BA1406" s="263">
        <v>0</v>
      </c>
      <c r="BB1406" s="274">
        <v>2.8066842592592591</v>
      </c>
      <c r="BC1406" s="274">
        <v>2.0000010069444443</v>
      </c>
      <c r="BD1406" s="274">
        <v>2</v>
      </c>
      <c r="BE1406" s="274">
        <v>2.0840474537037039</v>
      </c>
      <c r="BF1406" s="274">
        <v>2.8067185185185184</v>
      </c>
      <c r="BG1406" s="279" t="s">
        <v>6953</v>
      </c>
      <c r="BH1406" s="279" t="s">
        <v>7804</v>
      </c>
      <c r="BI1406" s="279" t="s">
        <v>7799</v>
      </c>
      <c r="BJ1406" s="323" t="s">
        <v>8000</v>
      </c>
      <c r="BK1406" s="279" t="s">
        <v>7757</v>
      </c>
      <c r="BL1406" s="279" t="s">
        <v>8001</v>
      </c>
      <c r="BM1406" s="279"/>
      <c r="BN1406" s="279" t="s">
        <v>7793</v>
      </c>
      <c r="BO1406" s="279" t="s">
        <v>8002</v>
      </c>
      <c r="BP1406" s="279" t="s">
        <v>7807</v>
      </c>
      <c r="BQ1406" s="279" t="s">
        <v>7777</v>
      </c>
      <c r="BR1406" s="279" t="s">
        <v>7794</v>
      </c>
      <c r="BS1406" s="279" t="s">
        <v>7830</v>
      </c>
      <c r="BT1406" s="279" t="s">
        <v>8003</v>
      </c>
      <c r="BU1406" s="278"/>
      <c r="BV1406" s="278"/>
      <c r="BW1406" s="278"/>
      <c r="BX1406" s="278"/>
      <c r="BY1406" s="278"/>
      <c r="BZ1406" s="278"/>
      <c r="CA1406" s="278"/>
      <c r="CB1406" s="278"/>
      <c r="CC1406" s="278"/>
      <c r="CD1406" s="278"/>
      <c r="CE1406" s="278"/>
      <c r="CF1406" s="278"/>
      <c r="CG1406" s="278"/>
      <c r="CH1406" s="278"/>
      <c r="CI1406" s="278"/>
      <c r="CJ1406" s="278"/>
      <c r="CK1406" s="278"/>
      <c r="CL1406" s="278"/>
      <c r="CM1406" s="278"/>
      <c r="CN1406" s="278"/>
      <c r="CO1406" s="278"/>
      <c r="CP1406" s="278"/>
      <c r="CQ1406" s="278"/>
      <c r="CR1406" s="278"/>
      <c r="CS1406" s="278"/>
      <c r="CT1406" s="278"/>
      <c r="CU1406" s="278"/>
      <c r="CV1406" s="278"/>
      <c r="CW1406" s="278"/>
      <c r="CX1406" s="278"/>
      <c r="CY1406" s="278"/>
      <c r="CZ1406" s="278"/>
      <c r="DA1406" s="278"/>
      <c r="DB1406" s="278"/>
      <c r="DC1406" s="278"/>
      <c r="DD1406" s="278"/>
      <c r="DE1406" s="278"/>
      <c r="DF1406" s="278"/>
      <c r="DG1406" s="278"/>
      <c r="DH1406" s="278"/>
      <c r="DI1406" s="278"/>
      <c r="DJ1406" s="278"/>
      <c r="DK1406" s="278"/>
      <c r="DL1406" s="278"/>
      <c r="DM1406" s="278"/>
      <c r="DN1406" s="278"/>
      <c r="DO1406" s="278"/>
      <c r="DP1406" s="278"/>
      <c r="DQ1406" s="278"/>
      <c r="DR1406" s="278"/>
      <c r="DS1406" s="278"/>
      <c r="DT1406" s="278"/>
      <c r="DU1406" s="278"/>
      <c r="DV1406" s="278"/>
      <c r="DW1406" s="278"/>
      <c r="DX1406" s="278"/>
      <c r="DY1406" s="278"/>
      <c r="DZ1406" s="278"/>
      <c r="EA1406" s="278"/>
      <c r="EB1406" s="278"/>
      <c r="EC1406" s="278"/>
      <c r="ED1406" s="278"/>
      <c r="EE1406" s="278"/>
      <c r="EF1406" s="278"/>
      <c r="EG1406" s="278"/>
      <c r="EH1406" s="278"/>
      <c r="EI1406" s="278"/>
      <c r="EJ1406" s="278"/>
      <c r="EK1406" s="278"/>
      <c r="EL1406" s="278"/>
      <c r="EM1406" s="278"/>
      <c r="EN1406" s="278"/>
      <c r="EO1406" s="278"/>
      <c r="EP1406" s="278"/>
      <c r="EQ1406" s="278"/>
      <c r="ER1406" s="278"/>
      <c r="ES1406" s="278"/>
      <c r="ET1406" s="278"/>
      <c r="EU1406" s="278"/>
      <c r="EV1406" s="278"/>
      <c r="EW1406" s="278"/>
      <c r="EX1406" s="278"/>
      <c r="EY1406" s="278"/>
      <c r="EZ1406" s="278"/>
      <c r="FA1406" s="278"/>
      <c r="FB1406" s="278"/>
      <c r="FC1406" s="278"/>
      <c r="FD1406" s="278"/>
      <c r="FE1406" s="278"/>
      <c r="FF1406" s="278"/>
      <c r="FG1406" s="278"/>
      <c r="FH1406" s="278"/>
      <c r="FI1406" s="278"/>
      <c r="FJ1406" s="278"/>
      <c r="FK1406" s="278"/>
      <c r="FL1406" s="278"/>
      <c r="FM1406" s="278"/>
      <c r="FN1406" s="278"/>
      <c r="FO1406" s="278"/>
      <c r="FP1406" s="278"/>
      <c r="FQ1406" s="278"/>
      <c r="FR1406" s="278"/>
      <c r="FS1406" s="278"/>
      <c r="FT1406" s="278"/>
      <c r="FU1406" s="278"/>
      <c r="FV1406" s="278"/>
      <c r="FW1406" s="278"/>
      <c r="FX1406" s="278"/>
      <c r="FY1406" s="278"/>
      <c r="FZ1406" s="278"/>
      <c r="GA1406" s="278"/>
      <c r="GB1406" s="278"/>
      <c r="GC1406" s="278"/>
      <c r="GD1406" s="278"/>
      <c r="GE1406" s="278"/>
      <c r="GF1406" s="278"/>
      <c r="GG1406" s="278"/>
      <c r="GH1406" s="278"/>
      <c r="GI1406" s="278"/>
      <c r="GJ1406" s="278"/>
      <c r="GK1406" s="278"/>
      <c r="GL1406" s="278"/>
      <c r="GM1406" s="278"/>
      <c r="GN1406" s="278"/>
      <c r="GO1406" s="278"/>
      <c r="GP1406" s="278"/>
      <c r="GQ1406" s="278"/>
      <c r="GR1406" s="278"/>
      <c r="GS1406" s="278"/>
      <c r="GT1406" s="278"/>
      <c r="GU1406" s="278"/>
      <c r="GV1406" s="278"/>
      <c r="GW1406" s="278"/>
      <c r="GX1406" s="278"/>
      <c r="GY1406" s="278"/>
      <c r="GZ1406" s="278"/>
      <c r="HA1406" s="278"/>
      <c r="HB1406" s="278"/>
      <c r="HC1406" s="278"/>
      <c r="HD1406" s="278"/>
      <c r="HE1406" s="278"/>
      <c r="HF1406" s="278"/>
      <c r="HG1406" s="278"/>
      <c r="HH1406" s="278"/>
      <c r="HI1406" s="278"/>
      <c r="HJ1406" s="278"/>
      <c r="HK1406" s="278"/>
      <c r="HL1406" s="278"/>
      <c r="HM1406" s="278"/>
      <c r="HN1406" s="278"/>
      <c r="HO1406" s="278"/>
    </row>
    <row r="1407" spans="1:223" ht="54.75" customHeight="1" x14ac:dyDescent="0.15">
      <c r="A1407" s="278"/>
      <c r="B1407" s="279" t="s">
        <v>7821</v>
      </c>
      <c r="C1407" s="279" t="s">
        <v>7796</v>
      </c>
      <c r="D1407" s="279" t="s">
        <v>6277</v>
      </c>
      <c r="E1407" s="263">
        <v>279</v>
      </c>
      <c r="F1407" s="279" t="s">
        <v>7787</v>
      </c>
      <c r="G1407" s="322" t="s">
        <v>7998</v>
      </c>
      <c r="H1407" s="279" t="s">
        <v>8005</v>
      </c>
      <c r="I1407" s="279" t="s">
        <v>7796</v>
      </c>
      <c r="J1407" s="279" t="s">
        <v>6571</v>
      </c>
      <c r="K1407" s="279" t="s">
        <v>3967</v>
      </c>
      <c r="L1407" s="279" t="s">
        <v>4910</v>
      </c>
      <c r="M1407" s="264">
        <v>1</v>
      </c>
      <c r="N1407" s="264">
        <v>0</v>
      </c>
      <c r="O1407" s="279" t="s">
        <v>7762</v>
      </c>
      <c r="P1407" s="263">
        <v>87</v>
      </c>
      <c r="Q1407" s="279" t="s">
        <v>7762</v>
      </c>
      <c r="R1407" s="263">
        <v>1</v>
      </c>
      <c r="S1407" s="263">
        <v>1</v>
      </c>
      <c r="T1407" s="278">
        <v>0</v>
      </c>
      <c r="U1407" s="263">
        <v>0</v>
      </c>
      <c r="V1407" s="263">
        <v>7261700</v>
      </c>
      <c r="W1407" s="263">
        <v>69700481</v>
      </c>
      <c r="X1407" s="264">
        <v>13</v>
      </c>
      <c r="Y1407" s="263">
        <v>30184</v>
      </c>
      <c r="Z1407" s="263">
        <v>1903</v>
      </c>
      <c r="AA1407" s="263">
        <v>30458559</v>
      </c>
      <c r="AB1407" s="263">
        <v>4096</v>
      </c>
      <c r="AC1407" s="279" t="s">
        <v>6514</v>
      </c>
      <c r="AD1407" s="279" t="s">
        <v>6515</v>
      </c>
      <c r="AE1407" s="263">
        <v>7</v>
      </c>
      <c r="AF1407" s="278" t="s">
        <v>6319</v>
      </c>
      <c r="AG1407" s="278" t="s">
        <v>5133</v>
      </c>
      <c r="AH1407" s="278" t="s">
        <v>6319</v>
      </c>
      <c r="AI1407" s="278" t="s">
        <v>5133</v>
      </c>
      <c r="AJ1407" s="278" t="s">
        <v>6319</v>
      </c>
      <c r="AK1407" s="278" t="s">
        <v>6319</v>
      </c>
      <c r="AL1407" s="278" t="s">
        <v>6319</v>
      </c>
      <c r="AM1407" s="278" t="s">
        <v>6319</v>
      </c>
      <c r="AN1407" s="263">
        <v>4</v>
      </c>
      <c r="AO1407" s="263">
        <v>5000</v>
      </c>
      <c r="AP1407" s="263">
        <v>-10</v>
      </c>
      <c r="AQ1407" s="263">
        <v>0</v>
      </c>
      <c r="AR1407" s="263">
        <v>0</v>
      </c>
      <c r="AS1407" s="263">
        <v>2</v>
      </c>
      <c r="AT1407" s="263">
        <v>3538</v>
      </c>
      <c r="AU1407" s="278" t="s">
        <v>5133</v>
      </c>
      <c r="AV1407" s="264">
        <v>2</v>
      </c>
      <c r="AW1407" s="263">
        <v>8</v>
      </c>
      <c r="AX1407" s="263">
        <v>16</v>
      </c>
      <c r="AY1407" s="278"/>
      <c r="AZ1407" s="278" t="s">
        <v>5133</v>
      </c>
      <c r="BA1407" s="263">
        <v>0</v>
      </c>
      <c r="BB1407" s="274">
        <v>2.8066842592592591</v>
      </c>
      <c r="BC1407" s="274">
        <v>2.0000010069444443</v>
      </c>
      <c r="BD1407" s="274">
        <v>2</v>
      </c>
      <c r="BE1407" s="274">
        <v>2.0840474537037039</v>
      </c>
      <c r="BF1407" s="274">
        <v>2.8067185185185184</v>
      </c>
      <c r="BG1407" s="279" t="s">
        <v>6953</v>
      </c>
      <c r="BH1407" s="279" t="s">
        <v>7804</v>
      </c>
      <c r="BI1407" s="279" t="s">
        <v>7799</v>
      </c>
      <c r="BJ1407" s="323" t="s">
        <v>8000</v>
      </c>
      <c r="BK1407" s="279" t="s">
        <v>7757</v>
      </c>
      <c r="BL1407" s="279" t="s">
        <v>8001</v>
      </c>
      <c r="BM1407" s="279"/>
      <c r="BN1407" s="279" t="s">
        <v>7793</v>
      </c>
      <c r="BO1407" s="279" t="s">
        <v>8002</v>
      </c>
      <c r="BP1407" s="279" t="s">
        <v>7807</v>
      </c>
      <c r="BQ1407" s="279" t="s">
        <v>7777</v>
      </c>
      <c r="BR1407" s="279" t="s">
        <v>7794</v>
      </c>
      <c r="BS1407" s="279" t="s">
        <v>7830</v>
      </c>
      <c r="BT1407" s="279" t="s">
        <v>8003</v>
      </c>
      <c r="BU1407" s="278"/>
      <c r="BV1407" s="278"/>
      <c r="BW1407" s="278"/>
      <c r="BX1407" s="278"/>
      <c r="BY1407" s="278"/>
      <c r="BZ1407" s="278"/>
      <c r="CA1407" s="278"/>
      <c r="CB1407" s="278"/>
      <c r="CC1407" s="278"/>
      <c r="CD1407" s="278"/>
      <c r="CE1407" s="278"/>
      <c r="CF1407" s="278"/>
      <c r="CG1407" s="278"/>
      <c r="CH1407" s="278"/>
      <c r="CI1407" s="278"/>
      <c r="CJ1407" s="278"/>
      <c r="CK1407" s="278"/>
      <c r="CL1407" s="278"/>
      <c r="CM1407" s="278"/>
      <c r="CN1407" s="278"/>
      <c r="CO1407" s="278"/>
      <c r="CP1407" s="278"/>
      <c r="CQ1407" s="278"/>
      <c r="CR1407" s="278"/>
      <c r="CS1407" s="278"/>
      <c r="CT1407" s="278"/>
      <c r="CU1407" s="278"/>
      <c r="CV1407" s="278"/>
      <c r="CW1407" s="278"/>
      <c r="CX1407" s="278"/>
      <c r="CY1407" s="278"/>
      <c r="CZ1407" s="278"/>
      <c r="DA1407" s="278"/>
      <c r="DB1407" s="278"/>
      <c r="DC1407" s="278"/>
      <c r="DD1407" s="278"/>
      <c r="DE1407" s="278"/>
      <c r="DF1407" s="278"/>
      <c r="DG1407" s="278"/>
      <c r="DH1407" s="278"/>
      <c r="DI1407" s="278"/>
      <c r="DJ1407" s="278"/>
      <c r="DK1407" s="278"/>
      <c r="DL1407" s="278"/>
      <c r="DM1407" s="278"/>
      <c r="DN1407" s="278"/>
      <c r="DO1407" s="278"/>
      <c r="DP1407" s="278"/>
      <c r="DQ1407" s="278"/>
      <c r="DR1407" s="278"/>
      <c r="DS1407" s="278"/>
      <c r="DT1407" s="278"/>
      <c r="DU1407" s="278"/>
      <c r="DV1407" s="278"/>
      <c r="DW1407" s="278"/>
      <c r="DX1407" s="278"/>
      <c r="DY1407" s="278"/>
      <c r="DZ1407" s="278"/>
      <c r="EA1407" s="278"/>
      <c r="EB1407" s="278"/>
      <c r="EC1407" s="278"/>
      <c r="ED1407" s="278"/>
      <c r="EE1407" s="278"/>
      <c r="EF1407" s="278"/>
      <c r="EG1407" s="278"/>
      <c r="EH1407" s="278"/>
      <c r="EI1407" s="278"/>
      <c r="EJ1407" s="278"/>
      <c r="EK1407" s="278"/>
      <c r="EL1407" s="278"/>
      <c r="EM1407" s="278"/>
      <c r="EN1407" s="278"/>
      <c r="EO1407" s="278"/>
      <c r="EP1407" s="278"/>
      <c r="EQ1407" s="278"/>
      <c r="ER1407" s="278"/>
      <c r="ES1407" s="278"/>
      <c r="ET1407" s="278"/>
      <c r="EU1407" s="278"/>
      <c r="EV1407" s="278"/>
      <c r="EW1407" s="278"/>
      <c r="EX1407" s="278"/>
      <c r="EY1407" s="278"/>
      <c r="EZ1407" s="278"/>
      <c r="FA1407" s="278"/>
      <c r="FB1407" s="278"/>
      <c r="FC1407" s="278"/>
      <c r="FD1407" s="278"/>
      <c r="FE1407" s="278"/>
      <c r="FF1407" s="278"/>
      <c r="FG1407" s="278"/>
      <c r="FH1407" s="278"/>
      <c r="FI1407" s="278"/>
      <c r="FJ1407" s="278"/>
      <c r="FK1407" s="278"/>
      <c r="FL1407" s="278"/>
      <c r="FM1407" s="278"/>
      <c r="FN1407" s="278"/>
      <c r="FO1407" s="278"/>
      <c r="FP1407" s="278"/>
      <c r="FQ1407" s="278"/>
      <c r="FR1407" s="278"/>
      <c r="FS1407" s="278"/>
      <c r="FT1407" s="278"/>
      <c r="FU1407" s="278"/>
      <c r="FV1407" s="278"/>
      <c r="FW1407" s="278"/>
      <c r="FX1407" s="278"/>
      <c r="FY1407" s="278"/>
      <c r="FZ1407" s="278"/>
      <c r="GA1407" s="278"/>
      <c r="GB1407" s="278"/>
      <c r="GC1407" s="278"/>
      <c r="GD1407" s="278"/>
      <c r="GE1407" s="278"/>
      <c r="GF1407" s="278"/>
      <c r="GG1407" s="278"/>
      <c r="GH1407" s="278"/>
      <c r="GI1407" s="278"/>
      <c r="GJ1407" s="278"/>
      <c r="GK1407" s="278"/>
      <c r="GL1407" s="278"/>
      <c r="GM1407" s="278"/>
      <c r="GN1407" s="278"/>
      <c r="GO1407" s="278"/>
      <c r="GP1407" s="278"/>
      <c r="GQ1407" s="278"/>
      <c r="GR1407" s="278"/>
      <c r="GS1407" s="278"/>
      <c r="GT1407" s="278"/>
      <c r="GU1407" s="278"/>
      <c r="GV1407" s="278"/>
      <c r="GW1407" s="278"/>
      <c r="GX1407" s="278"/>
      <c r="GY1407" s="278"/>
      <c r="GZ1407" s="278"/>
      <c r="HA1407" s="278"/>
      <c r="HB1407" s="278"/>
      <c r="HC1407" s="278"/>
      <c r="HD1407" s="278"/>
      <c r="HE1407" s="278"/>
      <c r="HF1407" s="278"/>
      <c r="HG1407" s="278"/>
      <c r="HH1407" s="278"/>
      <c r="HI1407" s="278"/>
      <c r="HJ1407" s="278"/>
      <c r="HK1407" s="278"/>
      <c r="HL1407" s="278"/>
      <c r="HM1407" s="278"/>
      <c r="HN1407" s="278"/>
      <c r="HO1407" s="278"/>
    </row>
    <row r="1408" spans="1:223" ht="54.75" customHeight="1" x14ac:dyDescent="0.15">
      <c r="A1408" s="278"/>
      <c r="B1408" s="279" t="s">
        <v>7821</v>
      </c>
      <c r="C1408" s="279" t="s">
        <v>7796</v>
      </c>
      <c r="D1408" s="279" t="s">
        <v>6277</v>
      </c>
      <c r="E1408" s="263">
        <v>279</v>
      </c>
      <c r="F1408" s="279" t="s">
        <v>7787</v>
      </c>
      <c r="G1408" s="322" t="s">
        <v>7998</v>
      </c>
      <c r="H1408" s="279" t="s">
        <v>8004</v>
      </c>
      <c r="I1408" s="279" t="s">
        <v>7796</v>
      </c>
      <c r="J1408" s="279" t="s">
        <v>6571</v>
      </c>
      <c r="K1408" s="279" t="s">
        <v>3967</v>
      </c>
      <c r="L1408" s="279" t="s">
        <v>4910</v>
      </c>
      <c r="M1408" s="264">
        <v>1</v>
      </c>
      <c r="N1408" s="264">
        <v>0</v>
      </c>
      <c r="O1408" s="279" t="s">
        <v>7762</v>
      </c>
      <c r="P1408" s="263">
        <v>87</v>
      </c>
      <c r="Q1408" s="279" t="s">
        <v>7762</v>
      </c>
      <c r="R1408" s="263">
        <v>1</v>
      </c>
      <c r="S1408" s="263">
        <v>1</v>
      </c>
      <c r="T1408" s="278">
        <v>0</v>
      </c>
      <c r="U1408" s="263">
        <v>0</v>
      </c>
      <c r="V1408" s="263">
        <v>7261700</v>
      </c>
      <c r="W1408" s="263">
        <v>69700481</v>
      </c>
      <c r="X1408" s="264">
        <v>13</v>
      </c>
      <c r="Y1408" s="263">
        <v>30184</v>
      </c>
      <c r="Z1408" s="263">
        <v>1903</v>
      </c>
      <c r="AA1408" s="263">
        <v>30458559</v>
      </c>
      <c r="AB1408" s="263">
        <v>4096</v>
      </c>
      <c r="AC1408" s="279" t="s">
        <v>6514</v>
      </c>
      <c r="AD1408" s="279" t="s">
        <v>6515</v>
      </c>
      <c r="AE1408" s="263">
        <v>7</v>
      </c>
      <c r="AF1408" s="278" t="s">
        <v>6319</v>
      </c>
      <c r="AG1408" s="278" t="s">
        <v>5133</v>
      </c>
      <c r="AH1408" s="278" t="s">
        <v>6319</v>
      </c>
      <c r="AI1408" s="278" t="s">
        <v>5133</v>
      </c>
      <c r="AJ1408" s="278" t="s">
        <v>6319</v>
      </c>
      <c r="AK1408" s="278" t="s">
        <v>6319</v>
      </c>
      <c r="AL1408" s="278" t="s">
        <v>6319</v>
      </c>
      <c r="AM1408" s="278" t="s">
        <v>6319</v>
      </c>
      <c r="AN1408" s="263">
        <v>4</v>
      </c>
      <c r="AO1408" s="263">
        <v>5000</v>
      </c>
      <c r="AP1408" s="263">
        <v>-10</v>
      </c>
      <c r="AQ1408" s="263">
        <v>0</v>
      </c>
      <c r="AR1408" s="263">
        <v>0</v>
      </c>
      <c r="AS1408" s="263">
        <v>2</v>
      </c>
      <c r="AT1408" s="263">
        <v>3538</v>
      </c>
      <c r="AU1408" s="278" t="s">
        <v>5133</v>
      </c>
      <c r="AV1408" s="264">
        <v>2</v>
      </c>
      <c r="AW1408" s="263">
        <v>8</v>
      </c>
      <c r="AX1408" s="263">
        <v>16</v>
      </c>
      <c r="AY1408" s="278"/>
      <c r="AZ1408" s="278" t="s">
        <v>5133</v>
      </c>
      <c r="BA1408" s="263">
        <v>0</v>
      </c>
      <c r="BB1408" s="274">
        <v>2.8066842592592591</v>
      </c>
      <c r="BC1408" s="274">
        <v>2.0000010069444443</v>
      </c>
      <c r="BD1408" s="274">
        <v>2</v>
      </c>
      <c r="BE1408" s="274">
        <v>2.0840474537037039</v>
      </c>
      <c r="BF1408" s="274">
        <v>2.8067185185185184</v>
      </c>
      <c r="BG1408" s="279" t="s">
        <v>6953</v>
      </c>
      <c r="BH1408" s="279" t="s">
        <v>7804</v>
      </c>
      <c r="BI1408" s="279" t="s">
        <v>7799</v>
      </c>
      <c r="BJ1408" s="323" t="s">
        <v>8000</v>
      </c>
      <c r="BK1408" s="279" t="s">
        <v>7757</v>
      </c>
      <c r="BL1408" s="279" t="s">
        <v>8001</v>
      </c>
      <c r="BM1408" s="279"/>
      <c r="BN1408" s="279" t="s">
        <v>7793</v>
      </c>
      <c r="BO1408" s="279" t="s">
        <v>8002</v>
      </c>
      <c r="BP1408" s="279" t="s">
        <v>7807</v>
      </c>
      <c r="BQ1408" s="279" t="s">
        <v>7777</v>
      </c>
      <c r="BR1408" s="279" t="s">
        <v>7794</v>
      </c>
      <c r="BS1408" s="279" t="s">
        <v>7830</v>
      </c>
      <c r="BT1408" s="279" t="s">
        <v>8003</v>
      </c>
      <c r="BU1408" s="278"/>
      <c r="BV1408" s="278"/>
      <c r="BW1408" s="278"/>
      <c r="BX1408" s="278"/>
      <c r="BY1408" s="278"/>
      <c r="BZ1408" s="278"/>
      <c r="CA1408" s="278"/>
      <c r="CB1408" s="278"/>
      <c r="CC1408" s="278"/>
      <c r="CD1408" s="278"/>
      <c r="CE1408" s="278"/>
      <c r="CF1408" s="278"/>
      <c r="CG1408" s="278"/>
      <c r="CH1408" s="278"/>
      <c r="CI1408" s="278"/>
      <c r="CJ1408" s="278"/>
      <c r="CK1408" s="278"/>
      <c r="CL1408" s="278"/>
      <c r="CM1408" s="278"/>
      <c r="CN1408" s="278"/>
      <c r="CO1408" s="278"/>
      <c r="CP1408" s="278"/>
      <c r="CQ1408" s="278"/>
      <c r="CR1408" s="278"/>
      <c r="CS1408" s="278"/>
      <c r="CT1408" s="278"/>
      <c r="CU1408" s="278"/>
      <c r="CV1408" s="278"/>
      <c r="CW1408" s="278"/>
      <c r="CX1408" s="278"/>
      <c r="CY1408" s="278"/>
      <c r="CZ1408" s="278"/>
      <c r="DA1408" s="278"/>
      <c r="DB1408" s="278"/>
      <c r="DC1408" s="278"/>
      <c r="DD1408" s="278"/>
      <c r="DE1408" s="278"/>
      <c r="DF1408" s="278"/>
      <c r="DG1408" s="278"/>
      <c r="DH1408" s="278"/>
      <c r="DI1408" s="278"/>
      <c r="DJ1408" s="278"/>
      <c r="DK1408" s="278"/>
      <c r="DL1408" s="278"/>
      <c r="DM1408" s="278"/>
      <c r="DN1408" s="278"/>
      <c r="DO1408" s="278"/>
      <c r="DP1408" s="278"/>
      <c r="DQ1408" s="278"/>
      <c r="DR1408" s="278"/>
      <c r="DS1408" s="278"/>
      <c r="DT1408" s="278"/>
      <c r="DU1408" s="278"/>
      <c r="DV1408" s="278"/>
      <c r="DW1408" s="278"/>
      <c r="DX1408" s="278"/>
      <c r="DY1408" s="278"/>
      <c r="DZ1408" s="278"/>
      <c r="EA1408" s="278"/>
      <c r="EB1408" s="278"/>
      <c r="EC1408" s="278"/>
      <c r="ED1408" s="278"/>
      <c r="EE1408" s="278"/>
      <c r="EF1408" s="278"/>
      <c r="EG1408" s="278"/>
      <c r="EH1408" s="278"/>
      <c r="EI1408" s="278"/>
      <c r="EJ1408" s="278"/>
      <c r="EK1408" s="278"/>
      <c r="EL1408" s="278"/>
      <c r="EM1408" s="278"/>
      <c r="EN1408" s="278"/>
      <c r="EO1408" s="278"/>
      <c r="EP1408" s="278"/>
      <c r="EQ1408" s="278"/>
      <c r="ER1408" s="278"/>
      <c r="ES1408" s="278"/>
      <c r="ET1408" s="278"/>
      <c r="EU1408" s="278"/>
      <c r="EV1408" s="278"/>
      <c r="EW1408" s="278"/>
      <c r="EX1408" s="278"/>
      <c r="EY1408" s="278"/>
      <c r="EZ1408" s="278"/>
      <c r="FA1408" s="278"/>
      <c r="FB1408" s="278"/>
      <c r="FC1408" s="278"/>
      <c r="FD1408" s="278"/>
      <c r="FE1408" s="278"/>
      <c r="FF1408" s="278"/>
      <c r="FG1408" s="278"/>
      <c r="FH1408" s="278"/>
      <c r="FI1408" s="278"/>
      <c r="FJ1408" s="278"/>
      <c r="FK1408" s="278"/>
      <c r="FL1408" s="278"/>
      <c r="FM1408" s="278"/>
      <c r="FN1408" s="278"/>
      <c r="FO1408" s="278"/>
      <c r="FP1408" s="278"/>
      <c r="FQ1408" s="278"/>
      <c r="FR1408" s="278"/>
      <c r="FS1408" s="278"/>
      <c r="FT1408" s="278"/>
      <c r="FU1408" s="278"/>
      <c r="FV1408" s="278"/>
      <c r="FW1408" s="278"/>
      <c r="FX1408" s="278"/>
      <c r="FY1408" s="278"/>
      <c r="FZ1408" s="278"/>
      <c r="GA1408" s="278"/>
      <c r="GB1408" s="278"/>
      <c r="GC1408" s="278"/>
      <c r="GD1408" s="278"/>
      <c r="GE1408" s="278"/>
      <c r="GF1408" s="278"/>
      <c r="GG1408" s="278"/>
      <c r="GH1408" s="278"/>
      <c r="GI1408" s="278"/>
      <c r="GJ1408" s="278"/>
      <c r="GK1408" s="278"/>
      <c r="GL1408" s="278"/>
      <c r="GM1408" s="278"/>
      <c r="GN1408" s="278"/>
      <c r="GO1408" s="278"/>
      <c r="GP1408" s="278"/>
      <c r="GQ1408" s="278"/>
      <c r="GR1408" s="278"/>
      <c r="GS1408" s="278"/>
      <c r="GT1408" s="278"/>
      <c r="GU1408" s="278"/>
      <c r="GV1408" s="278"/>
      <c r="GW1408" s="278"/>
      <c r="GX1408" s="278"/>
      <c r="GY1408" s="278"/>
      <c r="GZ1408" s="278"/>
      <c r="HA1408" s="278"/>
      <c r="HB1408" s="278"/>
      <c r="HC1408" s="278"/>
      <c r="HD1408" s="278"/>
      <c r="HE1408" s="278"/>
      <c r="HF1408" s="278"/>
      <c r="HG1408" s="278"/>
      <c r="HH1408" s="278"/>
      <c r="HI1408" s="278"/>
      <c r="HJ1408" s="278"/>
      <c r="HK1408" s="278"/>
      <c r="HL1408" s="278"/>
      <c r="HM1408" s="278"/>
      <c r="HN1408" s="278"/>
      <c r="HO1408" s="278"/>
    </row>
    <row r="1409" spans="1:223" ht="54.75" customHeight="1" x14ac:dyDescent="0.15">
      <c r="A1409" s="278"/>
      <c r="B1409" s="279" t="s">
        <v>7821</v>
      </c>
      <c r="C1409" s="279" t="s">
        <v>7796</v>
      </c>
      <c r="D1409" s="279" t="s">
        <v>6277</v>
      </c>
      <c r="E1409" s="263">
        <v>279</v>
      </c>
      <c r="F1409" s="279" t="s">
        <v>7787</v>
      </c>
      <c r="G1409" s="322" t="s">
        <v>7998</v>
      </c>
      <c r="H1409" s="279" t="s">
        <v>7999</v>
      </c>
      <c r="I1409" s="279" t="s">
        <v>7796</v>
      </c>
      <c r="J1409" s="279" t="s">
        <v>6571</v>
      </c>
      <c r="K1409" s="279" t="s">
        <v>3967</v>
      </c>
      <c r="L1409" s="279" t="s">
        <v>4910</v>
      </c>
      <c r="M1409" s="264">
        <v>1</v>
      </c>
      <c r="N1409" s="264">
        <v>0</v>
      </c>
      <c r="O1409" s="279" t="s">
        <v>7762</v>
      </c>
      <c r="P1409" s="263">
        <v>87</v>
      </c>
      <c r="Q1409" s="279" t="s">
        <v>7762</v>
      </c>
      <c r="R1409" s="263">
        <v>1</v>
      </c>
      <c r="S1409" s="263">
        <v>1</v>
      </c>
      <c r="T1409" s="278">
        <v>0</v>
      </c>
      <c r="U1409" s="263">
        <v>0</v>
      </c>
      <c r="V1409" s="263">
        <v>7261700</v>
      </c>
      <c r="W1409" s="263">
        <v>69700481</v>
      </c>
      <c r="X1409" s="264">
        <v>13</v>
      </c>
      <c r="Y1409" s="263">
        <v>30184</v>
      </c>
      <c r="Z1409" s="263">
        <v>1903</v>
      </c>
      <c r="AA1409" s="263">
        <v>30458559</v>
      </c>
      <c r="AB1409" s="263">
        <v>4096</v>
      </c>
      <c r="AC1409" s="279" t="s">
        <v>6514</v>
      </c>
      <c r="AD1409" s="279" t="s">
        <v>6515</v>
      </c>
      <c r="AE1409" s="263">
        <v>7</v>
      </c>
      <c r="AF1409" s="278" t="s">
        <v>6319</v>
      </c>
      <c r="AG1409" s="278" t="s">
        <v>5133</v>
      </c>
      <c r="AH1409" s="278" t="s">
        <v>6319</v>
      </c>
      <c r="AI1409" s="278" t="s">
        <v>5133</v>
      </c>
      <c r="AJ1409" s="278" t="s">
        <v>6319</v>
      </c>
      <c r="AK1409" s="278" t="s">
        <v>6319</v>
      </c>
      <c r="AL1409" s="278" t="s">
        <v>6319</v>
      </c>
      <c r="AM1409" s="278" t="s">
        <v>6319</v>
      </c>
      <c r="AN1409" s="263">
        <v>4</v>
      </c>
      <c r="AO1409" s="263">
        <v>5000</v>
      </c>
      <c r="AP1409" s="263">
        <v>-10</v>
      </c>
      <c r="AQ1409" s="263">
        <v>0</v>
      </c>
      <c r="AR1409" s="263">
        <v>0</v>
      </c>
      <c r="AS1409" s="263">
        <v>2</v>
      </c>
      <c r="AT1409" s="263">
        <v>3538</v>
      </c>
      <c r="AU1409" s="278" t="s">
        <v>5133</v>
      </c>
      <c r="AV1409" s="264">
        <v>2</v>
      </c>
      <c r="AW1409" s="263">
        <v>8</v>
      </c>
      <c r="AX1409" s="263">
        <v>16</v>
      </c>
      <c r="AY1409" s="278"/>
      <c r="AZ1409" s="278" t="s">
        <v>5133</v>
      </c>
      <c r="BA1409" s="263">
        <v>0</v>
      </c>
      <c r="BB1409" s="274">
        <v>2.8066842592592591</v>
      </c>
      <c r="BC1409" s="274">
        <v>2.0000010069444443</v>
      </c>
      <c r="BD1409" s="274">
        <v>2</v>
      </c>
      <c r="BE1409" s="274">
        <v>2.0840474537037039</v>
      </c>
      <c r="BF1409" s="274">
        <v>2.8067185185185184</v>
      </c>
      <c r="BG1409" s="279" t="s">
        <v>6953</v>
      </c>
      <c r="BH1409" s="279" t="s">
        <v>7804</v>
      </c>
      <c r="BI1409" s="279" t="s">
        <v>7799</v>
      </c>
      <c r="BJ1409" s="323" t="s">
        <v>8000</v>
      </c>
      <c r="BK1409" s="279" t="s">
        <v>7757</v>
      </c>
      <c r="BL1409" s="279" t="s">
        <v>8001</v>
      </c>
      <c r="BM1409" s="279"/>
      <c r="BN1409" s="279" t="s">
        <v>7793</v>
      </c>
      <c r="BO1409" s="279" t="s">
        <v>8002</v>
      </c>
      <c r="BP1409" s="279" t="s">
        <v>7807</v>
      </c>
      <c r="BQ1409" s="279" t="s">
        <v>7777</v>
      </c>
      <c r="BR1409" s="279" t="s">
        <v>7794</v>
      </c>
      <c r="BS1409" s="279" t="s">
        <v>7830</v>
      </c>
      <c r="BT1409" s="279" t="s">
        <v>8003</v>
      </c>
      <c r="BU1409" s="278"/>
      <c r="BV1409" s="278"/>
      <c r="BW1409" s="278"/>
      <c r="BX1409" s="278"/>
      <c r="BY1409" s="278"/>
      <c r="BZ1409" s="278"/>
      <c r="CA1409" s="278"/>
      <c r="CB1409" s="278"/>
      <c r="CC1409" s="278"/>
      <c r="CD1409" s="278"/>
      <c r="CE1409" s="278"/>
      <c r="CF1409" s="278"/>
      <c r="CG1409" s="278"/>
      <c r="CH1409" s="278"/>
      <c r="CI1409" s="278"/>
      <c r="CJ1409" s="278"/>
      <c r="CK1409" s="278"/>
      <c r="CL1409" s="278"/>
      <c r="CM1409" s="278"/>
      <c r="CN1409" s="278"/>
      <c r="CO1409" s="278"/>
      <c r="CP1409" s="278"/>
      <c r="CQ1409" s="278"/>
      <c r="CR1409" s="278"/>
      <c r="CS1409" s="278"/>
      <c r="CT1409" s="278"/>
      <c r="CU1409" s="278"/>
      <c r="CV1409" s="278"/>
      <c r="CW1409" s="278"/>
      <c r="CX1409" s="278"/>
      <c r="CY1409" s="278"/>
      <c r="CZ1409" s="278"/>
      <c r="DA1409" s="278"/>
      <c r="DB1409" s="278"/>
      <c r="DC1409" s="278"/>
      <c r="DD1409" s="278"/>
      <c r="DE1409" s="278"/>
      <c r="DF1409" s="278"/>
      <c r="DG1409" s="278"/>
      <c r="DH1409" s="278"/>
      <c r="DI1409" s="278"/>
      <c r="DJ1409" s="278"/>
      <c r="DK1409" s="278"/>
      <c r="DL1409" s="278"/>
      <c r="DM1409" s="278"/>
      <c r="DN1409" s="278"/>
      <c r="DO1409" s="278"/>
      <c r="DP1409" s="278"/>
      <c r="DQ1409" s="278"/>
      <c r="DR1409" s="278"/>
      <c r="DS1409" s="278"/>
      <c r="DT1409" s="278"/>
      <c r="DU1409" s="278"/>
      <c r="DV1409" s="278"/>
      <c r="DW1409" s="278"/>
      <c r="DX1409" s="278"/>
      <c r="DY1409" s="278"/>
      <c r="DZ1409" s="278"/>
      <c r="EA1409" s="278"/>
      <c r="EB1409" s="278"/>
      <c r="EC1409" s="278"/>
      <c r="ED1409" s="278"/>
      <c r="EE1409" s="278"/>
      <c r="EF1409" s="278"/>
      <c r="EG1409" s="278"/>
      <c r="EH1409" s="278"/>
      <c r="EI1409" s="278"/>
      <c r="EJ1409" s="278"/>
      <c r="EK1409" s="278"/>
      <c r="EL1409" s="278"/>
      <c r="EM1409" s="278"/>
      <c r="EN1409" s="278"/>
      <c r="EO1409" s="278"/>
      <c r="EP1409" s="278"/>
      <c r="EQ1409" s="278"/>
      <c r="ER1409" s="278"/>
      <c r="ES1409" s="278"/>
      <c r="ET1409" s="278"/>
      <c r="EU1409" s="278"/>
      <c r="EV1409" s="278"/>
      <c r="EW1409" s="278"/>
      <c r="EX1409" s="278"/>
      <c r="EY1409" s="278"/>
      <c r="EZ1409" s="278"/>
      <c r="FA1409" s="278"/>
      <c r="FB1409" s="278"/>
      <c r="FC1409" s="278"/>
      <c r="FD1409" s="278"/>
      <c r="FE1409" s="278"/>
      <c r="FF1409" s="278"/>
      <c r="FG1409" s="278"/>
      <c r="FH1409" s="278"/>
      <c r="FI1409" s="278"/>
      <c r="FJ1409" s="278"/>
      <c r="FK1409" s="278"/>
      <c r="FL1409" s="278"/>
      <c r="FM1409" s="278"/>
      <c r="FN1409" s="278"/>
      <c r="FO1409" s="278"/>
      <c r="FP1409" s="278"/>
      <c r="FQ1409" s="278"/>
      <c r="FR1409" s="278"/>
      <c r="FS1409" s="278"/>
      <c r="FT1409" s="278"/>
      <c r="FU1409" s="278"/>
      <c r="FV1409" s="278"/>
      <c r="FW1409" s="278"/>
      <c r="FX1409" s="278"/>
      <c r="FY1409" s="278"/>
      <c r="FZ1409" s="278"/>
      <c r="GA1409" s="278"/>
      <c r="GB1409" s="278"/>
      <c r="GC1409" s="278"/>
      <c r="GD1409" s="278"/>
      <c r="GE1409" s="278"/>
      <c r="GF1409" s="278"/>
      <c r="GG1409" s="278"/>
      <c r="GH1409" s="278"/>
      <c r="GI1409" s="278"/>
      <c r="GJ1409" s="278"/>
      <c r="GK1409" s="278"/>
      <c r="GL1409" s="278"/>
      <c r="GM1409" s="278"/>
      <c r="GN1409" s="278"/>
      <c r="GO1409" s="278"/>
      <c r="GP1409" s="278"/>
      <c r="GQ1409" s="278"/>
      <c r="GR1409" s="278"/>
      <c r="GS1409" s="278"/>
      <c r="GT1409" s="278"/>
      <c r="GU1409" s="278"/>
      <c r="GV1409" s="278"/>
      <c r="GW1409" s="278"/>
      <c r="GX1409" s="278"/>
      <c r="GY1409" s="278"/>
      <c r="GZ1409" s="278"/>
      <c r="HA1409" s="278"/>
      <c r="HB1409" s="278"/>
      <c r="HC1409" s="278"/>
      <c r="HD1409" s="278"/>
      <c r="HE1409" s="278"/>
      <c r="HF1409" s="278"/>
      <c r="HG1409" s="278"/>
      <c r="HH1409" s="278"/>
      <c r="HI1409" s="278"/>
      <c r="HJ1409" s="278"/>
      <c r="HK1409" s="278"/>
      <c r="HL1409" s="278"/>
      <c r="HM1409" s="278"/>
      <c r="HN1409" s="278"/>
      <c r="HO1409" s="278"/>
    </row>
    <row r="1410" spans="1:223" ht="54.75" customHeight="1" x14ac:dyDescent="0.15">
      <c r="A1410" s="278"/>
      <c r="B1410" s="279" t="s">
        <v>7821</v>
      </c>
      <c r="C1410" s="279" t="s">
        <v>7796</v>
      </c>
      <c r="D1410" s="279" t="s">
        <v>6277</v>
      </c>
      <c r="E1410" s="263">
        <v>279</v>
      </c>
      <c r="F1410" s="279" t="s">
        <v>7787</v>
      </c>
      <c r="G1410" s="322" t="s">
        <v>7998</v>
      </c>
      <c r="H1410" s="279" t="s">
        <v>7999</v>
      </c>
      <c r="I1410" s="279" t="s">
        <v>7796</v>
      </c>
      <c r="J1410" s="279" t="s">
        <v>6571</v>
      </c>
      <c r="K1410" s="279" t="s">
        <v>3967</v>
      </c>
      <c r="L1410" s="279" t="s">
        <v>4910</v>
      </c>
      <c r="M1410" s="264">
        <v>1</v>
      </c>
      <c r="N1410" s="264">
        <v>0</v>
      </c>
      <c r="O1410" s="279" t="s">
        <v>7762</v>
      </c>
      <c r="P1410" s="263">
        <v>87</v>
      </c>
      <c r="Q1410" s="279" t="s">
        <v>7762</v>
      </c>
      <c r="R1410" s="263">
        <v>1</v>
      </c>
      <c r="S1410" s="263">
        <v>1</v>
      </c>
      <c r="T1410" s="278">
        <v>0</v>
      </c>
      <c r="U1410" s="263">
        <v>0</v>
      </c>
      <c r="V1410" s="263">
        <v>7261700</v>
      </c>
      <c r="W1410" s="263">
        <v>69700481</v>
      </c>
      <c r="X1410" s="264">
        <v>13</v>
      </c>
      <c r="Y1410" s="263">
        <v>30184</v>
      </c>
      <c r="Z1410" s="263">
        <v>1903</v>
      </c>
      <c r="AA1410" s="263">
        <v>30458559</v>
      </c>
      <c r="AB1410" s="263">
        <v>4096</v>
      </c>
      <c r="AC1410" s="279" t="s">
        <v>6514</v>
      </c>
      <c r="AD1410" s="279" t="s">
        <v>6515</v>
      </c>
      <c r="AE1410" s="263">
        <v>7</v>
      </c>
      <c r="AF1410" s="278" t="s">
        <v>6319</v>
      </c>
      <c r="AG1410" s="278" t="s">
        <v>5133</v>
      </c>
      <c r="AH1410" s="278" t="s">
        <v>6319</v>
      </c>
      <c r="AI1410" s="278" t="s">
        <v>5133</v>
      </c>
      <c r="AJ1410" s="278" t="s">
        <v>6319</v>
      </c>
      <c r="AK1410" s="278" t="s">
        <v>6319</v>
      </c>
      <c r="AL1410" s="278" t="s">
        <v>6319</v>
      </c>
      <c r="AM1410" s="278" t="s">
        <v>6319</v>
      </c>
      <c r="AN1410" s="263">
        <v>4</v>
      </c>
      <c r="AO1410" s="263">
        <v>5000</v>
      </c>
      <c r="AP1410" s="263">
        <v>-10</v>
      </c>
      <c r="AQ1410" s="263">
        <v>0</v>
      </c>
      <c r="AR1410" s="263">
        <v>0</v>
      </c>
      <c r="AS1410" s="263">
        <v>2</v>
      </c>
      <c r="AT1410" s="263">
        <v>3538</v>
      </c>
      <c r="AU1410" s="278" t="s">
        <v>5133</v>
      </c>
      <c r="AV1410" s="264">
        <v>2</v>
      </c>
      <c r="AW1410" s="263">
        <v>8</v>
      </c>
      <c r="AX1410" s="263">
        <v>16</v>
      </c>
      <c r="AY1410" s="278"/>
      <c r="AZ1410" s="278" t="s">
        <v>5133</v>
      </c>
      <c r="BA1410" s="263">
        <v>0</v>
      </c>
      <c r="BB1410" s="274">
        <v>2.8066842592592591</v>
      </c>
      <c r="BC1410" s="274">
        <v>2.0000010069444443</v>
      </c>
      <c r="BD1410" s="274">
        <v>2</v>
      </c>
      <c r="BE1410" s="274">
        <v>2.0840474537037039</v>
      </c>
      <c r="BF1410" s="274">
        <v>2.8067185185185184</v>
      </c>
      <c r="BG1410" s="279" t="s">
        <v>6953</v>
      </c>
      <c r="BH1410" s="279" t="s">
        <v>7804</v>
      </c>
      <c r="BI1410" s="279" t="s">
        <v>7799</v>
      </c>
      <c r="BJ1410" s="323" t="s">
        <v>8000</v>
      </c>
      <c r="BK1410" s="279" t="s">
        <v>7757</v>
      </c>
      <c r="BL1410" s="279" t="s">
        <v>8001</v>
      </c>
      <c r="BM1410" s="279"/>
      <c r="BN1410" s="279" t="s">
        <v>7793</v>
      </c>
      <c r="BO1410" s="279" t="s">
        <v>8002</v>
      </c>
      <c r="BP1410" s="279" t="s">
        <v>7807</v>
      </c>
      <c r="BQ1410" s="279" t="s">
        <v>7777</v>
      </c>
      <c r="BR1410" s="279" t="s">
        <v>7794</v>
      </c>
      <c r="BS1410" s="279" t="s">
        <v>7830</v>
      </c>
      <c r="BT1410" s="279" t="s">
        <v>8003</v>
      </c>
      <c r="BU1410" s="278"/>
      <c r="BV1410" s="278"/>
      <c r="BW1410" s="278"/>
      <c r="BX1410" s="278"/>
      <c r="BY1410" s="278"/>
      <c r="BZ1410" s="278"/>
      <c r="CA1410" s="278"/>
      <c r="CB1410" s="278"/>
      <c r="CC1410" s="278"/>
      <c r="CD1410" s="278"/>
      <c r="CE1410" s="278"/>
      <c r="CF1410" s="278"/>
      <c r="CG1410" s="278"/>
      <c r="CH1410" s="278"/>
      <c r="CI1410" s="278"/>
      <c r="CJ1410" s="278"/>
      <c r="CK1410" s="278"/>
      <c r="CL1410" s="278"/>
      <c r="CM1410" s="278"/>
      <c r="CN1410" s="278"/>
      <c r="CO1410" s="278"/>
      <c r="CP1410" s="278"/>
      <c r="CQ1410" s="278"/>
      <c r="CR1410" s="278"/>
      <c r="CS1410" s="278"/>
      <c r="CT1410" s="278"/>
      <c r="CU1410" s="278"/>
      <c r="CV1410" s="278"/>
      <c r="CW1410" s="278"/>
      <c r="CX1410" s="278"/>
      <c r="CY1410" s="278"/>
      <c r="CZ1410" s="278"/>
      <c r="DA1410" s="278"/>
      <c r="DB1410" s="278"/>
      <c r="DC1410" s="278"/>
      <c r="DD1410" s="278"/>
      <c r="DE1410" s="278"/>
      <c r="DF1410" s="278"/>
      <c r="DG1410" s="278"/>
      <c r="DH1410" s="278"/>
      <c r="DI1410" s="278"/>
      <c r="DJ1410" s="278"/>
      <c r="DK1410" s="278"/>
      <c r="DL1410" s="278"/>
      <c r="DM1410" s="278"/>
      <c r="DN1410" s="278"/>
      <c r="DO1410" s="278"/>
      <c r="DP1410" s="278"/>
      <c r="DQ1410" s="278"/>
      <c r="DR1410" s="278"/>
      <c r="DS1410" s="278"/>
      <c r="DT1410" s="278"/>
      <c r="DU1410" s="278"/>
      <c r="DV1410" s="278"/>
      <c r="DW1410" s="278"/>
      <c r="DX1410" s="278"/>
      <c r="DY1410" s="278"/>
      <c r="DZ1410" s="278"/>
      <c r="EA1410" s="278"/>
      <c r="EB1410" s="278"/>
      <c r="EC1410" s="278"/>
      <c r="ED1410" s="278"/>
      <c r="EE1410" s="278"/>
      <c r="EF1410" s="278"/>
      <c r="EG1410" s="278"/>
      <c r="EH1410" s="278"/>
      <c r="EI1410" s="278"/>
      <c r="EJ1410" s="278"/>
      <c r="EK1410" s="278"/>
      <c r="EL1410" s="278"/>
      <c r="EM1410" s="278"/>
      <c r="EN1410" s="278"/>
      <c r="EO1410" s="278"/>
      <c r="EP1410" s="278"/>
      <c r="EQ1410" s="278"/>
      <c r="ER1410" s="278"/>
      <c r="ES1410" s="278"/>
      <c r="ET1410" s="278"/>
      <c r="EU1410" s="278"/>
      <c r="EV1410" s="278"/>
      <c r="EW1410" s="278"/>
      <c r="EX1410" s="278"/>
      <c r="EY1410" s="278"/>
      <c r="EZ1410" s="278"/>
      <c r="FA1410" s="278"/>
      <c r="FB1410" s="278"/>
      <c r="FC1410" s="278"/>
      <c r="FD1410" s="278"/>
      <c r="FE1410" s="278"/>
      <c r="FF1410" s="278"/>
      <c r="FG1410" s="278"/>
      <c r="FH1410" s="278"/>
      <c r="FI1410" s="278"/>
      <c r="FJ1410" s="278"/>
      <c r="FK1410" s="278"/>
      <c r="FL1410" s="278"/>
      <c r="FM1410" s="278"/>
      <c r="FN1410" s="278"/>
      <c r="FO1410" s="278"/>
      <c r="FP1410" s="278"/>
      <c r="FQ1410" s="278"/>
      <c r="FR1410" s="278"/>
      <c r="FS1410" s="278"/>
      <c r="FT1410" s="278"/>
      <c r="FU1410" s="278"/>
      <c r="FV1410" s="278"/>
      <c r="FW1410" s="278"/>
      <c r="FX1410" s="278"/>
      <c r="FY1410" s="278"/>
      <c r="FZ1410" s="278"/>
      <c r="GA1410" s="278"/>
      <c r="GB1410" s="278"/>
      <c r="GC1410" s="278"/>
      <c r="GD1410" s="278"/>
      <c r="GE1410" s="278"/>
      <c r="GF1410" s="278"/>
      <c r="GG1410" s="278"/>
      <c r="GH1410" s="278"/>
      <c r="GI1410" s="278"/>
      <c r="GJ1410" s="278"/>
      <c r="GK1410" s="278"/>
      <c r="GL1410" s="278"/>
      <c r="GM1410" s="278"/>
      <c r="GN1410" s="278"/>
      <c r="GO1410" s="278"/>
      <c r="GP1410" s="278"/>
      <c r="GQ1410" s="278"/>
      <c r="GR1410" s="278"/>
      <c r="GS1410" s="278"/>
      <c r="GT1410" s="278"/>
      <c r="GU1410" s="278"/>
      <c r="GV1410" s="278"/>
      <c r="GW1410" s="278"/>
      <c r="GX1410" s="278"/>
      <c r="GY1410" s="278"/>
      <c r="GZ1410" s="278"/>
      <c r="HA1410" s="278"/>
      <c r="HB1410" s="278"/>
      <c r="HC1410" s="278"/>
      <c r="HD1410" s="278"/>
      <c r="HE1410" s="278"/>
      <c r="HF1410" s="278"/>
      <c r="HG1410" s="278"/>
      <c r="HH1410" s="278"/>
      <c r="HI1410" s="278"/>
      <c r="HJ1410" s="278"/>
      <c r="HK1410" s="278"/>
      <c r="HL1410" s="278"/>
      <c r="HM1410" s="278"/>
      <c r="HN1410" s="278"/>
      <c r="HO1410" s="278"/>
    </row>
    <row r="1411" spans="1:223" ht="54.75" customHeight="1" x14ac:dyDescent="0.15">
      <c r="A1411" s="278"/>
      <c r="B1411" s="279" t="s">
        <v>7821</v>
      </c>
      <c r="C1411" s="279" t="s">
        <v>7796</v>
      </c>
      <c r="D1411" s="279" t="s">
        <v>6277</v>
      </c>
      <c r="E1411" s="263">
        <v>279</v>
      </c>
      <c r="F1411" s="279" t="s">
        <v>7787</v>
      </c>
      <c r="G1411" s="322" t="s">
        <v>7998</v>
      </c>
      <c r="H1411" s="279" t="s">
        <v>8004</v>
      </c>
      <c r="I1411" s="279" t="s">
        <v>7796</v>
      </c>
      <c r="J1411" s="279" t="s">
        <v>6571</v>
      </c>
      <c r="K1411" s="279" t="s">
        <v>3967</v>
      </c>
      <c r="L1411" s="279" t="s">
        <v>4910</v>
      </c>
      <c r="M1411" s="264">
        <v>1</v>
      </c>
      <c r="N1411" s="264">
        <v>0</v>
      </c>
      <c r="O1411" s="279" t="s">
        <v>7762</v>
      </c>
      <c r="P1411" s="263">
        <v>87</v>
      </c>
      <c r="Q1411" s="279" t="s">
        <v>7762</v>
      </c>
      <c r="R1411" s="263">
        <v>1</v>
      </c>
      <c r="S1411" s="263">
        <v>1</v>
      </c>
      <c r="T1411" s="278">
        <v>0</v>
      </c>
      <c r="U1411" s="263">
        <v>0</v>
      </c>
      <c r="V1411" s="263">
        <v>7261700</v>
      </c>
      <c r="W1411" s="263">
        <v>69700481</v>
      </c>
      <c r="X1411" s="264">
        <v>13</v>
      </c>
      <c r="Y1411" s="263">
        <v>30184</v>
      </c>
      <c r="Z1411" s="263">
        <v>1903</v>
      </c>
      <c r="AA1411" s="263">
        <v>30458559</v>
      </c>
      <c r="AB1411" s="263">
        <v>4096</v>
      </c>
      <c r="AC1411" s="279" t="s">
        <v>6514</v>
      </c>
      <c r="AD1411" s="279" t="s">
        <v>6515</v>
      </c>
      <c r="AE1411" s="263">
        <v>7</v>
      </c>
      <c r="AF1411" s="278" t="s">
        <v>6319</v>
      </c>
      <c r="AG1411" s="278" t="s">
        <v>5133</v>
      </c>
      <c r="AH1411" s="278" t="s">
        <v>6319</v>
      </c>
      <c r="AI1411" s="278" t="s">
        <v>5133</v>
      </c>
      <c r="AJ1411" s="278" t="s">
        <v>6319</v>
      </c>
      <c r="AK1411" s="278" t="s">
        <v>6319</v>
      </c>
      <c r="AL1411" s="278" t="s">
        <v>6319</v>
      </c>
      <c r="AM1411" s="278" t="s">
        <v>6319</v>
      </c>
      <c r="AN1411" s="263">
        <v>4</v>
      </c>
      <c r="AO1411" s="263">
        <v>5000</v>
      </c>
      <c r="AP1411" s="263">
        <v>-10</v>
      </c>
      <c r="AQ1411" s="263">
        <v>0</v>
      </c>
      <c r="AR1411" s="263">
        <v>0</v>
      </c>
      <c r="AS1411" s="263">
        <v>2</v>
      </c>
      <c r="AT1411" s="263">
        <v>3538</v>
      </c>
      <c r="AU1411" s="278" t="s">
        <v>5133</v>
      </c>
      <c r="AV1411" s="264">
        <v>2</v>
      </c>
      <c r="AW1411" s="263">
        <v>8</v>
      </c>
      <c r="AX1411" s="263">
        <v>16</v>
      </c>
      <c r="AY1411" s="278"/>
      <c r="AZ1411" s="278" t="s">
        <v>5133</v>
      </c>
      <c r="BA1411" s="263">
        <v>0</v>
      </c>
      <c r="BB1411" s="274">
        <v>2.8066842592592591</v>
      </c>
      <c r="BC1411" s="274">
        <v>2.0000010069444443</v>
      </c>
      <c r="BD1411" s="274">
        <v>2</v>
      </c>
      <c r="BE1411" s="274">
        <v>2.0840474537037039</v>
      </c>
      <c r="BF1411" s="274">
        <v>2.8067185185185184</v>
      </c>
      <c r="BG1411" s="279" t="s">
        <v>6953</v>
      </c>
      <c r="BH1411" s="279" t="s">
        <v>7804</v>
      </c>
      <c r="BI1411" s="279" t="s">
        <v>7799</v>
      </c>
      <c r="BJ1411" s="323" t="s">
        <v>8000</v>
      </c>
      <c r="BK1411" s="279" t="s">
        <v>7757</v>
      </c>
      <c r="BL1411" s="279" t="s">
        <v>8001</v>
      </c>
      <c r="BM1411" s="279"/>
      <c r="BN1411" s="279" t="s">
        <v>7793</v>
      </c>
      <c r="BO1411" s="279" t="s">
        <v>8002</v>
      </c>
      <c r="BP1411" s="279" t="s">
        <v>7807</v>
      </c>
      <c r="BQ1411" s="279" t="s">
        <v>7777</v>
      </c>
      <c r="BR1411" s="279" t="s">
        <v>7794</v>
      </c>
      <c r="BS1411" s="279" t="s">
        <v>7830</v>
      </c>
      <c r="BT1411" s="279" t="s">
        <v>8003</v>
      </c>
      <c r="BU1411" s="278"/>
      <c r="BV1411" s="278"/>
      <c r="BW1411" s="278"/>
      <c r="BX1411" s="278"/>
      <c r="BY1411" s="278"/>
      <c r="BZ1411" s="278"/>
      <c r="CA1411" s="278"/>
      <c r="CB1411" s="278"/>
      <c r="CC1411" s="278"/>
      <c r="CD1411" s="278"/>
      <c r="CE1411" s="278"/>
      <c r="CF1411" s="278"/>
      <c r="CG1411" s="278"/>
      <c r="CH1411" s="278"/>
      <c r="CI1411" s="278"/>
      <c r="CJ1411" s="278"/>
      <c r="CK1411" s="278"/>
      <c r="CL1411" s="278"/>
      <c r="CM1411" s="278"/>
      <c r="CN1411" s="278"/>
      <c r="CO1411" s="278"/>
      <c r="CP1411" s="278"/>
      <c r="CQ1411" s="278"/>
      <c r="CR1411" s="278"/>
      <c r="CS1411" s="278"/>
      <c r="CT1411" s="278"/>
      <c r="CU1411" s="278"/>
      <c r="CV1411" s="278"/>
      <c r="CW1411" s="278"/>
      <c r="CX1411" s="278"/>
      <c r="CY1411" s="278"/>
      <c r="CZ1411" s="278"/>
      <c r="DA1411" s="278"/>
      <c r="DB1411" s="278"/>
      <c r="DC1411" s="278"/>
      <c r="DD1411" s="278"/>
      <c r="DE1411" s="278"/>
      <c r="DF1411" s="278"/>
      <c r="DG1411" s="278"/>
      <c r="DH1411" s="278"/>
      <c r="DI1411" s="278"/>
      <c r="DJ1411" s="278"/>
      <c r="DK1411" s="278"/>
      <c r="DL1411" s="278"/>
      <c r="DM1411" s="278"/>
      <c r="DN1411" s="278"/>
      <c r="DO1411" s="278"/>
      <c r="DP1411" s="278"/>
      <c r="DQ1411" s="278"/>
      <c r="DR1411" s="278"/>
      <c r="DS1411" s="278"/>
      <c r="DT1411" s="278"/>
      <c r="DU1411" s="278"/>
      <c r="DV1411" s="278"/>
      <c r="DW1411" s="278"/>
      <c r="DX1411" s="278"/>
      <c r="DY1411" s="278"/>
      <c r="DZ1411" s="278"/>
      <c r="EA1411" s="278"/>
      <c r="EB1411" s="278"/>
      <c r="EC1411" s="278"/>
      <c r="ED1411" s="278"/>
      <c r="EE1411" s="278"/>
      <c r="EF1411" s="278"/>
      <c r="EG1411" s="278"/>
      <c r="EH1411" s="278"/>
      <c r="EI1411" s="278"/>
      <c r="EJ1411" s="278"/>
      <c r="EK1411" s="278"/>
      <c r="EL1411" s="278"/>
      <c r="EM1411" s="278"/>
      <c r="EN1411" s="278"/>
      <c r="EO1411" s="278"/>
      <c r="EP1411" s="278"/>
      <c r="EQ1411" s="278"/>
      <c r="ER1411" s="278"/>
      <c r="ES1411" s="278"/>
      <c r="ET1411" s="278"/>
      <c r="EU1411" s="278"/>
      <c r="EV1411" s="278"/>
      <c r="EW1411" s="278"/>
      <c r="EX1411" s="278"/>
      <c r="EY1411" s="278"/>
      <c r="EZ1411" s="278"/>
      <c r="FA1411" s="278"/>
      <c r="FB1411" s="278"/>
      <c r="FC1411" s="278"/>
      <c r="FD1411" s="278"/>
      <c r="FE1411" s="278"/>
      <c r="FF1411" s="278"/>
      <c r="FG1411" s="278"/>
      <c r="FH1411" s="278"/>
      <c r="FI1411" s="278"/>
      <c r="FJ1411" s="278"/>
      <c r="FK1411" s="278"/>
      <c r="FL1411" s="278"/>
      <c r="FM1411" s="278"/>
      <c r="FN1411" s="278"/>
      <c r="FO1411" s="278"/>
      <c r="FP1411" s="278"/>
      <c r="FQ1411" s="278"/>
      <c r="FR1411" s="278"/>
      <c r="FS1411" s="278"/>
      <c r="FT1411" s="278"/>
      <c r="FU1411" s="278"/>
      <c r="FV1411" s="278"/>
      <c r="FW1411" s="278"/>
      <c r="FX1411" s="278"/>
      <c r="FY1411" s="278"/>
      <c r="FZ1411" s="278"/>
      <c r="GA1411" s="278"/>
      <c r="GB1411" s="278"/>
      <c r="GC1411" s="278"/>
      <c r="GD1411" s="278"/>
      <c r="GE1411" s="278"/>
      <c r="GF1411" s="278"/>
      <c r="GG1411" s="278"/>
      <c r="GH1411" s="278"/>
      <c r="GI1411" s="278"/>
      <c r="GJ1411" s="278"/>
      <c r="GK1411" s="278"/>
      <c r="GL1411" s="278"/>
      <c r="GM1411" s="278"/>
      <c r="GN1411" s="278"/>
      <c r="GO1411" s="278"/>
      <c r="GP1411" s="278"/>
      <c r="GQ1411" s="278"/>
      <c r="GR1411" s="278"/>
      <c r="GS1411" s="278"/>
      <c r="GT1411" s="278"/>
      <c r="GU1411" s="278"/>
      <c r="GV1411" s="278"/>
      <c r="GW1411" s="278"/>
      <c r="GX1411" s="278"/>
      <c r="GY1411" s="278"/>
      <c r="GZ1411" s="278"/>
      <c r="HA1411" s="278"/>
      <c r="HB1411" s="278"/>
      <c r="HC1411" s="278"/>
      <c r="HD1411" s="278"/>
      <c r="HE1411" s="278"/>
      <c r="HF1411" s="278"/>
      <c r="HG1411" s="278"/>
      <c r="HH1411" s="278"/>
      <c r="HI1411" s="278"/>
      <c r="HJ1411" s="278"/>
      <c r="HK1411" s="278"/>
      <c r="HL1411" s="278"/>
      <c r="HM1411" s="278"/>
      <c r="HN1411" s="278"/>
      <c r="HO1411" s="278"/>
    </row>
    <row r="1412" spans="1:223" ht="54.75" customHeight="1" x14ac:dyDescent="0.15">
      <c r="A1412" s="278"/>
      <c r="B1412" s="279" t="s">
        <v>7821</v>
      </c>
      <c r="C1412" s="279" t="s">
        <v>7796</v>
      </c>
      <c r="D1412" s="279" t="s">
        <v>6277</v>
      </c>
      <c r="E1412" s="263">
        <v>279</v>
      </c>
      <c r="F1412" s="279" t="s">
        <v>7787</v>
      </c>
      <c r="G1412" s="322" t="s">
        <v>7998</v>
      </c>
      <c r="H1412" s="279" t="s">
        <v>8005</v>
      </c>
      <c r="I1412" s="279" t="s">
        <v>7796</v>
      </c>
      <c r="J1412" s="279" t="s">
        <v>6571</v>
      </c>
      <c r="K1412" s="279" t="s">
        <v>3967</v>
      </c>
      <c r="L1412" s="279" t="s">
        <v>4910</v>
      </c>
      <c r="M1412" s="264">
        <v>1</v>
      </c>
      <c r="N1412" s="264">
        <v>0</v>
      </c>
      <c r="O1412" s="279" t="s">
        <v>7762</v>
      </c>
      <c r="P1412" s="263">
        <v>87</v>
      </c>
      <c r="Q1412" s="279" t="s">
        <v>7762</v>
      </c>
      <c r="R1412" s="263">
        <v>1</v>
      </c>
      <c r="S1412" s="263">
        <v>1</v>
      </c>
      <c r="T1412" s="278">
        <v>0</v>
      </c>
      <c r="U1412" s="263">
        <v>0</v>
      </c>
      <c r="V1412" s="263">
        <v>7261700</v>
      </c>
      <c r="W1412" s="263">
        <v>69700481</v>
      </c>
      <c r="X1412" s="264">
        <v>13</v>
      </c>
      <c r="Y1412" s="263">
        <v>30184</v>
      </c>
      <c r="Z1412" s="263">
        <v>1903</v>
      </c>
      <c r="AA1412" s="263">
        <v>30458559</v>
      </c>
      <c r="AB1412" s="263">
        <v>4096</v>
      </c>
      <c r="AC1412" s="279" t="s">
        <v>6514</v>
      </c>
      <c r="AD1412" s="279" t="s">
        <v>6515</v>
      </c>
      <c r="AE1412" s="263">
        <v>7</v>
      </c>
      <c r="AF1412" s="278" t="s">
        <v>6319</v>
      </c>
      <c r="AG1412" s="278" t="s">
        <v>5133</v>
      </c>
      <c r="AH1412" s="278" t="s">
        <v>6319</v>
      </c>
      <c r="AI1412" s="278" t="s">
        <v>5133</v>
      </c>
      <c r="AJ1412" s="278" t="s">
        <v>6319</v>
      </c>
      <c r="AK1412" s="278" t="s">
        <v>6319</v>
      </c>
      <c r="AL1412" s="278" t="s">
        <v>6319</v>
      </c>
      <c r="AM1412" s="278" t="s">
        <v>6319</v>
      </c>
      <c r="AN1412" s="263">
        <v>4</v>
      </c>
      <c r="AO1412" s="263">
        <v>5000</v>
      </c>
      <c r="AP1412" s="263">
        <v>-10</v>
      </c>
      <c r="AQ1412" s="263">
        <v>0</v>
      </c>
      <c r="AR1412" s="263">
        <v>0</v>
      </c>
      <c r="AS1412" s="263">
        <v>2</v>
      </c>
      <c r="AT1412" s="263">
        <v>3538</v>
      </c>
      <c r="AU1412" s="278" t="s">
        <v>5133</v>
      </c>
      <c r="AV1412" s="264">
        <v>2</v>
      </c>
      <c r="AW1412" s="263">
        <v>8</v>
      </c>
      <c r="AX1412" s="263">
        <v>16</v>
      </c>
      <c r="AY1412" s="278"/>
      <c r="AZ1412" s="278" t="s">
        <v>5133</v>
      </c>
      <c r="BA1412" s="263">
        <v>0</v>
      </c>
      <c r="BB1412" s="274">
        <v>2.8066842592592591</v>
      </c>
      <c r="BC1412" s="274">
        <v>2.0000010069444443</v>
      </c>
      <c r="BD1412" s="274">
        <v>2</v>
      </c>
      <c r="BE1412" s="274">
        <v>2.0840474537037039</v>
      </c>
      <c r="BF1412" s="274">
        <v>2.8067185185185184</v>
      </c>
      <c r="BG1412" s="279" t="s">
        <v>6953</v>
      </c>
      <c r="BH1412" s="279" t="s">
        <v>7804</v>
      </c>
      <c r="BI1412" s="279" t="s">
        <v>7799</v>
      </c>
      <c r="BJ1412" s="323" t="s">
        <v>8000</v>
      </c>
      <c r="BK1412" s="279" t="s">
        <v>7757</v>
      </c>
      <c r="BL1412" s="279" t="s">
        <v>8001</v>
      </c>
      <c r="BM1412" s="279"/>
      <c r="BN1412" s="279" t="s">
        <v>7793</v>
      </c>
      <c r="BO1412" s="279" t="s">
        <v>8002</v>
      </c>
      <c r="BP1412" s="279" t="s">
        <v>7807</v>
      </c>
      <c r="BQ1412" s="279" t="s">
        <v>7777</v>
      </c>
      <c r="BR1412" s="279" t="s">
        <v>7794</v>
      </c>
      <c r="BS1412" s="279" t="s">
        <v>7830</v>
      </c>
      <c r="BT1412" s="279" t="s">
        <v>8003</v>
      </c>
      <c r="BU1412" s="278"/>
      <c r="BV1412" s="278"/>
      <c r="BW1412" s="278"/>
      <c r="BX1412" s="278"/>
      <c r="BY1412" s="278"/>
      <c r="BZ1412" s="278"/>
      <c r="CA1412" s="278"/>
      <c r="CB1412" s="278"/>
      <c r="CC1412" s="278"/>
      <c r="CD1412" s="278"/>
      <c r="CE1412" s="278"/>
      <c r="CF1412" s="278"/>
      <c r="CG1412" s="278"/>
      <c r="CH1412" s="278"/>
      <c r="CI1412" s="278"/>
      <c r="CJ1412" s="278"/>
      <c r="CK1412" s="278"/>
      <c r="CL1412" s="278"/>
      <c r="CM1412" s="278"/>
      <c r="CN1412" s="278"/>
      <c r="CO1412" s="278"/>
      <c r="CP1412" s="278"/>
      <c r="CQ1412" s="278"/>
      <c r="CR1412" s="278"/>
      <c r="CS1412" s="278"/>
      <c r="CT1412" s="278"/>
      <c r="CU1412" s="278"/>
      <c r="CV1412" s="278"/>
      <c r="CW1412" s="278"/>
      <c r="CX1412" s="278"/>
      <c r="CY1412" s="278"/>
      <c r="CZ1412" s="278"/>
      <c r="DA1412" s="278"/>
      <c r="DB1412" s="278"/>
      <c r="DC1412" s="278"/>
      <c r="DD1412" s="278"/>
      <c r="DE1412" s="278"/>
      <c r="DF1412" s="278"/>
      <c r="DG1412" s="278"/>
      <c r="DH1412" s="278"/>
      <c r="DI1412" s="278"/>
      <c r="DJ1412" s="278"/>
      <c r="DK1412" s="278"/>
      <c r="DL1412" s="278"/>
      <c r="DM1412" s="278"/>
      <c r="DN1412" s="278"/>
      <c r="DO1412" s="278"/>
      <c r="DP1412" s="278"/>
      <c r="DQ1412" s="278"/>
      <c r="DR1412" s="278"/>
      <c r="DS1412" s="278"/>
      <c r="DT1412" s="278"/>
      <c r="DU1412" s="278"/>
      <c r="DV1412" s="278"/>
      <c r="DW1412" s="278"/>
      <c r="DX1412" s="278"/>
      <c r="DY1412" s="278"/>
      <c r="DZ1412" s="278"/>
      <c r="EA1412" s="278"/>
      <c r="EB1412" s="278"/>
      <c r="EC1412" s="278"/>
      <c r="ED1412" s="278"/>
      <c r="EE1412" s="278"/>
      <c r="EF1412" s="278"/>
      <c r="EG1412" s="278"/>
      <c r="EH1412" s="278"/>
      <c r="EI1412" s="278"/>
      <c r="EJ1412" s="278"/>
      <c r="EK1412" s="278"/>
      <c r="EL1412" s="278"/>
      <c r="EM1412" s="278"/>
      <c r="EN1412" s="278"/>
      <c r="EO1412" s="278"/>
      <c r="EP1412" s="278"/>
      <c r="EQ1412" s="278"/>
      <c r="ER1412" s="278"/>
      <c r="ES1412" s="278"/>
      <c r="ET1412" s="278"/>
      <c r="EU1412" s="278"/>
      <c r="EV1412" s="278"/>
      <c r="EW1412" s="278"/>
      <c r="EX1412" s="278"/>
      <c r="EY1412" s="278"/>
      <c r="EZ1412" s="278"/>
      <c r="FA1412" s="278"/>
      <c r="FB1412" s="278"/>
      <c r="FC1412" s="278"/>
      <c r="FD1412" s="278"/>
      <c r="FE1412" s="278"/>
      <c r="FF1412" s="278"/>
      <c r="FG1412" s="278"/>
      <c r="FH1412" s="278"/>
      <c r="FI1412" s="278"/>
      <c r="FJ1412" s="278"/>
      <c r="FK1412" s="278"/>
      <c r="FL1412" s="278"/>
      <c r="FM1412" s="278"/>
      <c r="FN1412" s="278"/>
      <c r="FO1412" s="278"/>
      <c r="FP1412" s="278"/>
      <c r="FQ1412" s="278"/>
      <c r="FR1412" s="278"/>
      <c r="FS1412" s="278"/>
      <c r="FT1412" s="278"/>
      <c r="FU1412" s="278"/>
      <c r="FV1412" s="278"/>
      <c r="FW1412" s="278"/>
      <c r="FX1412" s="278"/>
      <c r="FY1412" s="278"/>
      <c r="FZ1412" s="278"/>
      <c r="GA1412" s="278"/>
      <c r="GB1412" s="278"/>
      <c r="GC1412" s="278"/>
      <c r="GD1412" s="278"/>
      <c r="GE1412" s="278"/>
      <c r="GF1412" s="278"/>
      <c r="GG1412" s="278"/>
      <c r="GH1412" s="278"/>
      <c r="GI1412" s="278"/>
      <c r="GJ1412" s="278"/>
      <c r="GK1412" s="278"/>
      <c r="GL1412" s="278"/>
      <c r="GM1412" s="278"/>
      <c r="GN1412" s="278"/>
      <c r="GO1412" s="278"/>
      <c r="GP1412" s="278"/>
      <c r="GQ1412" s="278"/>
      <c r="GR1412" s="278"/>
      <c r="GS1412" s="278"/>
      <c r="GT1412" s="278"/>
      <c r="GU1412" s="278"/>
      <c r="GV1412" s="278"/>
      <c r="GW1412" s="278"/>
      <c r="GX1412" s="278"/>
      <c r="GY1412" s="278"/>
      <c r="GZ1412" s="278"/>
      <c r="HA1412" s="278"/>
      <c r="HB1412" s="278"/>
      <c r="HC1412" s="278"/>
      <c r="HD1412" s="278"/>
      <c r="HE1412" s="278"/>
      <c r="HF1412" s="278"/>
      <c r="HG1412" s="278"/>
      <c r="HH1412" s="278"/>
      <c r="HI1412" s="278"/>
      <c r="HJ1412" s="278"/>
      <c r="HK1412" s="278"/>
      <c r="HL1412" s="278"/>
      <c r="HM1412" s="278"/>
      <c r="HN1412" s="278"/>
      <c r="HO1412" s="278"/>
    </row>
    <row r="1413" spans="1:223" ht="54.75" customHeight="1" x14ac:dyDescent="0.15">
      <c r="A1413" s="278"/>
      <c r="B1413" s="279" t="s">
        <v>7821</v>
      </c>
      <c r="C1413" s="279" t="s">
        <v>7796</v>
      </c>
      <c r="D1413" s="279" t="s">
        <v>6277</v>
      </c>
      <c r="E1413" s="263">
        <v>279</v>
      </c>
      <c r="F1413" s="279" t="s">
        <v>7787</v>
      </c>
      <c r="G1413" s="322" t="s">
        <v>7998</v>
      </c>
      <c r="H1413" s="279" t="s">
        <v>8006</v>
      </c>
      <c r="I1413" s="279" t="s">
        <v>7796</v>
      </c>
      <c r="J1413" s="279" t="s">
        <v>6571</v>
      </c>
      <c r="K1413" s="279" t="s">
        <v>3967</v>
      </c>
      <c r="L1413" s="279" t="s">
        <v>4910</v>
      </c>
      <c r="M1413" s="264">
        <v>1</v>
      </c>
      <c r="N1413" s="264">
        <v>0</v>
      </c>
      <c r="O1413" s="279" t="s">
        <v>7762</v>
      </c>
      <c r="P1413" s="263">
        <v>87</v>
      </c>
      <c r="Q1413" s="279" t="s">
        <v>7762</v>
      </c>
      <c r="R1413" s="263">
        <v>1</v>
      </c>
      <c r="S1413" s="263">
        <v>1</v>
      </c>
      <c r="T1413" s="278">
        <v>0</v>
      </c>
      <c r="U1413" s="263">
        <v>0</v>
      </c>
      <c r="V1413" s="263">
        <v>7261700</v>
      </c>
      <c r="W1413" s="263">
        <v>69700481</v>
      </c>
      <c r="X1413" s="264">
        <v>13</v>
      </c>
      <c r="Y1413" s="263">
        <v>30184</v>
      </c>
      <c r="Z1413" s="263">
        <v>1903</v>
      </c>
      <c r="AA1413" s="263">
        <v>30458559</v>
      </c>
      <c r="AB1413" s="263">
        <v>4096</v>
      </c>
      <c r="AC1413" s="279" t="s">
        <v>6514</v>
      </c>
      <c r="AD1413" s="279" t="s">
        <v>6515</v>
      </c>
      <c r="AE1413" s="263">
        <v>7</v>
      </c>
      <c r="AF1413" s="278" t="s">
        <v>6319</v>
      </c>
      <c r="AG1413" s="278" t="s">
        <v>5133</v>
      </c>
      <c r="AH1413" s="278" t="s">
        <v>6319</v>
      </c>
      <c r="AI1413" s="278" t="s">
        <v>5133</v>
      </c>
      <c r="AJ1413" s="278" t="s">
        <v>6319</v>
      </c>
      <c r="AK1413" s="278" t="s">
        <v>6319</v>
      </c>
      <c r="AL1413" s="278" t="s">
        <v>6319</v>
      </c>
      <c r="AM1413" s="278" t="s">
        <v>6319</v>
      </c>
      <c r="AN1413" s="263">
        <v>4</v>
      </c>
      <c r="AO1413" s="263">
        <v>5000</v>
      </c>
      <c r="AP1413" s="263">
        <v>-10</v>
      </c>
      <c r="AQ1413" s="263">
        <v>0</v>
      </c>
      <c r="AR1413" s="263">
        <v>0</v>
      </c>
      <c r="AS1413" s="263">
        <v>2</v>
      </c>
      <c r="AT1413" s="263">
        <v>3538</v>
      </c>
      <c r="AU1413" s="278" t="s">
        <v>5133</v>
      </c>
      <c r="AV1413" s="264">
        <v>2</v>
      </c>
      <c r="AW1413" s="263">
        <v>8</v>
      </c>
      <c r="AX1413" s="263">
        <v>16</v>
      </c>
      <c r="AY1413" s="278"/>
      <c r="AZ1413" s="278" t="s">
        <v>5133</v>
      </c>
      <c r="BA1413" s="263">
        <v>0</v>
      </c>
      <c r="BB1413" s="274">
        <v>2.8066842592592591</v>
      </c>
      <c r="BC1413" s="274">
        <v>2.0000010069444443</v>
      </c>
      <c r="BD1413" s="274">
        <v>2</v>
      </c>
      <c r="BE1413" s="274">
        <v>2.0840474537037039</v>
      </c>
      <c r="BF1413" s="274">
        <v>2.8067185185185184</v>
      </c>
      <c r="BG1413" s="279" t="s">
        <v>6953</v>
      </c>
      <c r="BH1413" s="279" t="s">
        <v>7804</v>
      </c>
      <c r="BI1413" s="279" t="s">
        <v>7799</v>
      </c>
      <c r="BJ1413" s="323" t="s">
        <v>8000</v>
      </c>
      <c r="BK1413" s="279" t="s">
        <v>7757</v>
      </c>
      <c r="BL1413" s="279" t="s">
        <v>8001</v>
      </c>
      <c r="BM1413" s="279"/>
      <c r="BN1413" s="279" t="s">
        <v>7793</v>
      </c>
      <c r="BO1413" s="279" t="s">
        <v>8002</v>
      </c>
      <c r="BP1413" s="279" t="s">
        <v>7807</v>
      </c>
      <c r="BQ1413" s="279" t="s">
        <v>7777</v>
      </c>
      <c r="BR1413" s="279" t="s">
        <v>7794</v>
      </c>
      <c r="BS1413" s="279" t="s">
        <v>7830</v>
      </c>
      <c r="BT1413" s="279" t="s">
        <v>8003</v>
      </c>
      <c r="BU1413" s="278"/>
      <c r="BV1413" s="278"/>
      <c r="BW1413" s="278"/>
      <c r="BX1413" s="278"/>
      <c r="BY1413" s="278"/>
      <c r="BZ1413" s="278"/>
      <c r="CA1413" s="278"/>
      <c r="CB1413" s="278"/>
      <c r="CC1413" s="278"/>
      <c r="CD1413" s="278"/>
      <c r="CE1413" s="278"/>
      <c r="CF1413" s="278"/>
      <c r="CG1413" s="278"/>
      <c r="CH1413" s="278"/>
      <c r="CI1413" s="278"/>
      <c r="CJ1413" s="278"/>
      <c r="CK1413" s="278"/>
      <c r="CL1413" s="278"/>
      <c r="CM1413" s="278"/>
      <c r="CN1413" s="278"/>
      <c r="CO1413" s="278"/>
      <c r="CP1413" s="278"/>
      <c r="CQ1413" s="278"/>
      <c r="CR1413" s="278"/>
      <c r="CS1413" s="278"/>
      <c r="CT1413" s="278"/>
      <c r="CU1413" s="278"/>
      <c r="CV1413" s="278"/>
      <c r="CW1413" s="278"/>
      <c r="CX1413" s="278"/>
      <c r="CY1413" s="278"/>
      <c r="CZ1413" s="278"/>
      <c r="DA1413" s="278"/>
      <c r="DB1413" s="278"/>
      <c r="DC1413" s="278"/>
      <c r="DD1413" s="278"/>
      <c r="DE1413" s="278"/>
      <c r="DF1413" s="278"/>
      <c r="DG1413" s="278"/>
      <c r="DH1413" s="278"/>
      <c r="DI1413" s="278"/>
      <c r="DJ1413" s="278"/>
      <c r="DK1413" s="278"/>
      <c r="DL1413" s="278"/>
      <c r="DM1413" s="278"/>
      <c r="DN1413" s="278"/>
      <c r="DO1413" s="278"/>
      <c r="DP1413" s="278"/>
      <c r="DQ1413" s="278"/>
      <c r="DR1413" s="278"/>
      <c r="DS1413" s="278"/>
      <c r="DT1413" s="278"/>
      <c r="DU1413" s="278"/>
      <c r="DV1413" s="278"/>
      <c r="DW1413" s="278"/>
      <c r="DX1413" s="278"/>
      <c r="DY1413" s="278"/>
      <c r="DZ1413" s="278"/>
      <c r="EA1413" s="278"/>
      <c r="EB1413" s="278"/>
      <c r="EC1413" s="278"/>
      <c r="ED1413" s="278"/>
      <c r="EE1413" s="278"/>
      <c r="EF1413" s="278"/>
      <c r="EG1413" s="278"/>
      <c r="EH1413" s="278"/>
      <c r="EI1413" s="278"/>
      <c r="EJ1413" s="278"/>
      <c r="EK1413" s="278"/>
      <c r="EL1413" s="278"/>
      <c r="EM1413" s="278"/>
      <c r="EN1413" s="278"/>
      <c r="EO1413" s="278"/>
      <c r="EP1413" s="278"/>
      <c r="EQ1413" s="278"/>
      <c r="ER1413" s="278"/>
      <c r="ES1413" s="278"/>
      <c r="ET1413" s="278"/>
      <c r="EU1413" s="278"/>
      <c r="EV1413" s="278"/>
      <c r="EW1413" s="278"/>
      <c r="EX1413" s="278"/>
      <c r="EY1413" s="278"/>
      <c r="EZ1413" s="278"/>
      <c r="FA1413" s="278"/>
      <c r="FB1413" s="278"/>
      <c r="FC1413" s="278"/>
      <c r="FD1413" s="278"/>
      <c r="FE1413" s="278"/>
      <c r="FF1413" s="278"/>
      <c r="FG1413" s="278"/>
      <c r="FH1413" s="278"/>
      <c r="FI1413" s="278"/>
      <c r="FJ1413" s="278"/>
      <c r="FK1413" s="278"/>
      <c r="FL1413" s="278"/>
      <c r="FM1413" s="278"/>
      <c r="FN1413" s="278"/>
      <c r="FO1413" s="278"/>
      <c r="FP1413" s="278"/>
      <c r="FQ1413" s="278"/>
      <c r="FR1413" s="278"/>
      <c r="FS1413" s="278"/>
      <c r="FT1413" s="278"/>
      <c r="FU1413" s="278"/>
      <c r="FV1413" s="278"/>
      <c r="FW1413" s="278"/>
      <c r="FX1413" s="278"/>
      <c r="FY1413" s="278"/>
      <c r="FZ1413" s="278"/>
      <c r="GA1413" s="278"/>
      <c r="GB1413" s="278"/>
      <c r="GC1413" s="278"/>
      <c r="GD1413" s="278"/>
      <c r="GE1413" s="278"/>
      <c r="GF1413" s="278"/>
      <c r="GG1413" s="278"/>
      <c r="GH1413" s="278"/>
      <c r="GI1413" s="278"/>
      <c r="GJ1413" s="278"/>
      <c r="GK1413" s="278"/>
      <c r="GL1413" s="278"/>
      <c r="GM1413" s="278"/>
      <c r="GN1413" s="278"/>
      <c r="GO1413" s="278"/>
      <c r="GP1413" s="278"/>
      <c r="GQ1413" s="278"/>
      <c r="GR1413" s="278"/>
      <c r="GS1413" s="278"/>
      <c r="GT1413" s="278"/>
      <c r="GU1413" s="278"/>
      <c r="GV1413" s="278"/>
      <c r="GW1413" s="278"/>
      <c r="GX1413" s="278"/>
      <c r="GY1413" s="278"/>
      <c r="GZ1413" s="278"/>
      <c r="HA1413" s="278"/>
      <c r="HB1413" s="278"/>
      <c r="HC1413" s="278"/>
      <c r="HD1413" s="278"/>
      <c r="HE1413" s="278"/>
      <c r="HF1413" s="278"/>
      <c r="HG1413" s="278"/>
      <c r="HH1413" s="278"/>
      <c r="HI1413" s="278"/>
      <c r="HJ1413" s="278"/>
      <c r="HK1413" s="278"/>
      <c r="HL1413" s="278"/>
      <c r="HM1413" s="278"/>
      <c r="HN1413" s="278"/>
      <c r="HO1413" s="278"/>
    </row>
    <row r="1414" spans="1:223" ht="54.75" customHeight="1" x14ac:dyDescent="0.15">
      <c r="A1414" s="278"/>
      <c r="B1414" s="279" t="s">
        <v>7821</v>
      </c>
      <c r="C1414" s="279" t="s">
        <v>7796</v>
      </c>
      <c r="D1414" s="279" t="s">
        <v>6277</v>
      </c>
      <c r="E1414" s="263">
        <v>279</v>
      </c>
      <c r="F1414" s="279" t="s">
        <v>7787</v>
      </c>
      <c r="G1414" s="322" t="s">
        <v>7998</v>
      </c>
      <c r="H1414" s="279" t="s">
        <v>8007</v>
      </c>
      <c r="I1414" s="279" t="s">
        <v>7796</v>
      </c>
      <c r="J1414" s="279" t="s">
        <v>6571</v>
      </c>
      <c r="K1414" s="279" t="s">
        <v>3967</v>
      </c>
      <c r="L1414" s="279" t="s">
        <v>4910</v>
      </c>
      <c r="M1414" s="264">
        <v>1</v>
      </c>
      <c r="N1414" s="264">
        <v>0</v>
      </c>
      <c r="O1414" s="279" t="s">
        <v>7762</v>
      </c>
      <c r="P1414" s="263">
        <v>87</v>
      </c>
      <c r="Q1414" s="279" t="s">
        <v>7762</v>
      </c>
      <c r="R1414" s="263">
        <v>1</v>
      </c>
      <c r="S1414" s="263">
        <v>1</v>
      </c>
      <c r="T1414" s="278">
        <v>0</v>
      </c>
      <c r="U1414" s="263">
        <v>0</v>
      </c>
      <c r="V1414" s="263">
        <v>7261700</v>
      </c>
      <c r="W1414" s="263">
        <v>69700481</v>
      </c>
      <c r="X1414" s="264">
        <v>13</v>
      </c>
      <c r="Y1414" s="263">
        <v>30184</v>
      </c>
      <c r="Z1414" s="263">
        <v>1903</v>
      </c>
      <c r="AA1414" s="263">
        <v>30458559</v>
      </c>
      <c r="AB1414" s="263">
        <v>4096</v>
      </c>
      <c r="AC1414" s="279" t="s">
        <v>6514</v>
      </c>
      <c r="AD1414" s="279" t="s">
        <v>6515</v>
      </c>
      <c r="AE1414" s="263">
        <v>7</v>
      </c>
      <c r="AF1414" s="278" t="s">
        <v>6319</v>
      </c>
      <c r="AG1414" s="278" t="s">
        <v>5133</v>
      </c>
      <c r="AH1414" s="278" t="s">
        <v>6319</v>
      </c>
      <c r="AI1414" s="278" t="s">
        <v>5133</v>
      </c>
      <c r="AJ1414" s="278" t="s">
        <v>6319</v>
      </c>
      <c r="AK1414" s="278" t="s">
        <v>6319</v>
      </c>
      <c r="AL1414" s="278" t="s">
        <v>6319</v>
      </c>
      <c r="AM1414" s="278" t="s">
        <v>6319</v>
      </c>
      <c r="AN1414" s="263">
        <v>4</v>
      </c>
      <c r="AO1414" s="263">
        <v>5000</v>
      </c>
      <c r="AP1414" s="263">
        <v>-10</v>
      </c>
      <c r="AQ1414" s="263">
        <v>0</v>
      </c>
      <c r="AR1414" s="263">
        <v>0</v>
      </c>
      <c r="AS1414" s="263">
        <v>2</v>
      </c>
      <c r="AT1414" s="263">
        <v>3538</v>
      </c>
      <c r="AU1414" s="278" t="s">
        <v>5133</v>
      </c>
      <c r="AV1414" s="264">
        <v>2</v>
      </c>
      <c r="AW1414" s="263">
        <v>8</v>
      </c>
      <c r="AX1414" s="263">
        <v>16</v>
      </c>
      <c r="AY1414" s="278"/>
      <c r="AZ1414" s="278" t="s">
        <v>5133</v>
      </c>
      <c r="BA1414" s="263">
        <v>0</v>
      </c>
      <c r="BB1414" s="274">
        <v>2.8066842592592591</v>
      </c>
      <c r="BC1414" s="274">
        <v>2.0000010069444443</v>
      </c>
      <c r="BD1414" s="274">
        <v>2</v>
      </c>
      <c r="BE1414" s="274">
        <v>2.0840474537037039</v>
      </c>
      <c r="BF1414" s="274">
        <v>2.8067185185185184</v>
      </c>
      <c r="BG1414" s="279" t="s">
        <v>6953</v>
      </c>
      <c r="BH1414" s="279" t="s">
        <v>7804</v>
      </c>
      <c r="BI1414" s="279" t="s">
        <v>7799</v>
      </c>
      <c r="BJ1414" s="323" t="s">
        <v>8000</v>
      </c>
      <c r="BK1414" s="279" t="s">
        <v>7757</v>
      </c>
      <c r="BL1414" s="279" t="s">
        <v>8001</v>
      </c>
      <c r="BM1414" s="279"/>
      <c r="BN1414" s="279" t="s">
        <v>7793</v>
      </c>
      <c r="BO1414" s="279" t="s">
        <v>8002</v>
      </c>
      <c r="BP1414" s="279" t="s">
        <v>7807</v>
      </c>
      <c r="BQ1414" s="279" t="s">
        <v>7777</v>
      </c>
      <c r="BR1414" s="279" t="s">
        <v>7794</v>
      </c>
      <c r="BS1414" s="279" t="s">
        <v>7830</v>
      </c>
      <c r="BT1414" s="279" t="s">
        <v>8003</v>
      </c>
      <c r="BU1414" s="278"/>
      <c r="BV1414" s="278"/>
      <c r="BW1414" s="278"/>
      <c r="BX1414" s="278"/>
      <c r="BY1414" s="278"/>
      <c r="BZ1414" s="278"/>
      <c r="CA1414" s="278"/>
      <c r="CB1414" s="278"/>
      <c r="CC1414" s="278"/>
      <c r="CD1414" s="278"/>
      <c r="CE1414" s="278"/>
      <c r="CF1414" s="278"/>
      <c r="CG1414" s="278"/>
      <c r="CH1414" s="278"/>
      <c r="CI1414" s="278"/>
      <c r="CJ1414" s="278"/>
      <c r="CK1414" s="278"/>
      <c r="CL1414" s="278"/>
      <c r="CM1414" s="278"/>
      <c r="CN1414" s="278"/>
      <c r="CO1414" s="278"/>
      <c r="CP1414" s="278"/>
      <c r="CQ1414" s="278"/>
      <c r="CR1414" s="278"/>
      <c r="CS1414" s="278"/>
      <c r="CT1414" s="278"/>
      <c r="CU1414" s="278"/>
      <c r="CV1414" s="278"/>
      <c r="CW1414" s="278"/>
      <c r="CX1414" s="278"/>
      <c r="CY1414" s="278"/>
      <c r="CZ1414" s="278"/>
      <c r="DA1414" s="278"/>
      <c r="DB1414" s="278"/>
      <c r="DC1414" s="278"/>
      <c r="DD1414" s="278"/>
      <c r="DE1414" s="278"/>
      <c r="DF1414" s="278"/>
      <c r="DG1414" s="278"/>
      <c r="DH1414" s="278"/>
      <c r="DI1414" s="278"/>
      <c r="DJ1414" s="278"/>
      <c r="DK1414" s="278"/>
      <c r="DL1414" s="278"/>
      <c r="DM1414" s="278"/>
      <c r="DN1414" s="278"/>
      <c r="DO1414" s="278"/>
      <c r="DP1414" s="278"/>
      <c r="DQ1414" s="278"/>
      <c r="DR1414" s="278"/>
      <c r="DS1414" s="278"/>
      <c r="DT1414" s="278"/>
      <c r="DU1414" s="278"/>
      <c r="DV1414" s="278"/>
      <c r="DW1414" s="278"/>
      <c r="DX1414" s="278"/>
      <c r="DY1414" s="278"/>
      <c r="DZ1414" s="278"/>
      <c r="EA1414" s="278"/>
      <c r="EB1414" s="278"/>
      <c r="EC1414" s="278"/>
      <c r="ED1414" s="278"/>
      <c r="EE1414" s="278"/>
      <c r="EF1414" s="278"/>
      <c r="EG1414" s="278"/>
      <c r="EH1414" s="278"/>
      <c r="EI1414" s="278"/>
      <c r="EJ1414" s="278"/>
      <c r="EK1414" s="278"/>
      <c r="EL1414" s="278"/>
      <c r="EM1414" s="278"/>
      <c r="EN1414" s="278"/>
      <c r="EO1414" s="278"/>
      <c r="EP1414" s="278"/>
      <c r="EQ1414" s="278"/>
      <c r="ER1414" s="278"/>
      <c r="ES1414" s="278"/>
      <c r="ET1414" s="278"/>
      <c r="EU1414" s="278"/>
      <c r="EV1414" s="278"/>
      <c r="EW1414" s="278"/>
      <c r="EX1414" s="278"/>
      <c r="EY1414" s="278"/>
      <c r="EZ1414" s="278"/>
      <c r="FA1414" s="278"/>
      <c r="FB1414" s="278"/>
      <c r="FC1414" s="278"/>
      <c r="FD1414" s="278"/>
      <c r="FE1414" s="278"/>
      <c r="FF1414" s="278"/>
      <c r="FG1414" s="278"/>
      <c r="FH1414" s="278"/>
      <c r="FI1414" s="278"/>
      <c r="FJ1414" s="278"/>
      <c r="FK1414" s="278"/>
      <c r="FL1414" s="278"/>
      <c r="FM1414" s="278"/>
      <c r="FN1414" s="278"/>
      <c r="FO1414" s="278"/>
      <c r="FP1414" s="278"/>
      <c r="FQ1414" s="278"/>
      <c r="FR1414" s="278"/>
      <c r="FS1414" s="278"/>
      <c r="FT1414" s="278"/>
      <c r="FU1414" s="278"/>
      <c r="FV1414" s="278"/>
      <c r="FW1414" s="278"/>
      <c r="FX1414" s="278"/>
      <c r="FY1414" s="278"/>
      <c r="FZ1414" s="278"/>
      <c r="GA1414" s="278"/>
      <c r="GB1414" s="278"/>
      <c r="GC1414" s="278"/>
      <c r="GD1414" s="278"/>
      <c r="GE1414" s="278"/>
      <c r="GF1414" s="278"/>
      <c r="GG1414" s="278"/>
      <c r="GH1414" s="278"/>
      <c r="GI1414" s="278"/>
      <c r="GJ1414" s="278"/>
      <c r="GK1414" s="278"/>
      <c r="GL1414" s="278"/>
      <c r="GM1414" s="278"/>
      <c r="GN1414" s="278"/>
      <c r="GO1414" s="278"/>
      <c r="GP1414" s="278"/>
      <c r="GQ1414" s="278"/>
      <c r="GR1414" s="278"/>
      <c r="GS1414" s="278"/>
      <c r="GT1414" s="278"/>
      <c r="GU1414" s="278"/>
      <c r="GV1414" s="278"/>
      <c r="GW1414" s="278"/>
      <c r="GX1414" s="278"/>
      <c r="GY1414" s="278"/>
      <c r="GZ1414" s="278"/>
      <c r="HA1414" s="278"/>
      <c r="HB1414" s="278"/>
      <c r="HC1414" s="278"/>
      <c r="HD1414" s="278"/>
      <c r="HE1414" s="278"/>
      <c r="HF1414" s="278"/>
      <c r="HG1414" s="278"/>
      <c r="HH1414" s="278"/>
      <c r="HI1414" s="278"/>
      <c r="HJ1414" s="278"/>
      <c r="HK1414" s="278"/>
      <c r="HL1414" s="278"/>
      <c r="HM1414" s="278"/>
      <c r="HN1414" s="278"/>
      <c r="HO1414" s="278"/>
    </row>
    <row r="1415" spans="1:223" ht="54.75" customHeight="1" x14ac:dyDescent="0.15">
      <c r="A1415" s="278"/>
      <c r="B1415" s="279" t="s">
        <v>7821</v>
      </c>
      <c r="C1415" s="279" t="s">
        <v>7796</v>
      </c>
      <c r="D1415" s="279" t="s">
        <v>6277</v>
      </c>
      <c r="E1415" s="263">
        <v>279</v>
      </c>
      <c r="F1415" s="279" t="s">
        <v>7787</v>
      </c>
      <c r="G1415" s="322" t="s">
        <v>7998</v>
      </c>
      <c r="H1415" s="279" t="s">
        <v>8008</v>
      </c>
      <c r="I1415" s="279" t="s">
        <v>7796</v>
      </c>
      <c r="J1415" s="279" t="s">
        <v>6571</v>
      </c>
      <c r="K1415" s="279" t="s">
        <v>3967</v>
      </c>
      <c r="L1415" s="279" t="s">
        <v>4910</v>
      </c>
      <c r="M1415" s="264">
        <v>1</v>
      </c>
      <c r="N1415" s="264">
        <v>0</v>
      </c>
      <c r="O1415" s="279" t="s">
        <v>7762</v>
      </c>
      <c r="P1415" s="263">
        <v>87</v>
      </c>
      <c r="Q1415" s="279" t="s">
        <v>7762</v>
      </c>
      <c r="R1415" s="263">
        <v>1</v>
      </c>
      <c r="S1415" s="263">
        <v>1</v>
      </c>
      <c r="T1415" s="278">
        <v>0</v>
      </c>
      <c r="U1415" s="263">
        <v>0</v>
      </c>
      <c r="V1415" s="263">
        <v>7261700</v>
      </c>
      <c r="W1415" s="263">
        <v>69700481</v>
      </c>
      <c r="X1415" s="264">
        <v>13</v>
      </c>
      <c r="Y1415" s="263">
        <v>30184</v>
      </c>
      <c r="Z1415" s="263">
        <v>1903</v>
      </c>
      <c r="AA1415" s="263">
        <v>30458559</v>
      </c>
      <c r="AB1415" s="263">
        <v>4096</v>
      </c>
      <c r="AC1415" s="279" t="s">
        <v>6514</v>
      </c>
      <c r="AD1415" s="279" t="s">
        <v>6515</v>
      </c>
      <c r="AE1415" s="263">
        <v>7</v>
      </c>
      <c r="AF1415" s="278" t="s">
        <v>6319</v>
      </c>
      <c r="AG1415" s="278" t="s">
        <v>5133</v>
      </c>
      <c r="AH1415" s="278" t="s">
        <v>6319</v>
      </c>
      <c r="AI1415" s="278" t="s">
        <v>5133</v>
      </c>
      <c r="AJ1415" s="278" t="s">
        <v>6319</v>
      </c>
      <c r="AK1415" s="278" t="s">
        <v>6319</v>
      </c>
      <c r="AL1415" s="278" t="s">
        <v>6319</v>
      </c>
      <c r="AM1415" s="278" t="s">
        <v>6319</v>
      </c>
      <c r="AN1415" s="263">
        <v>4</v>
      </c>
      <c r="AO1415" s="263">
        <v>5000</v>
      </c>
      <c r="AP1415" s="263">
        <v>-10</v>
      </c>
      <c r="AQ1415" s="263">
        <v>0</v>
      </c>
      <c r="AR1415" s="263">
        <v>0</v>
      </c>
      <c r="AS1415" s="263">
        <v>2</v>
      </c>
      <c r="AT1415" s="263">
        <v>3538</v>
      </c>
      <c r="AU1415" s="278" t="s">
        <v>5133</v>
      </c>
      <c r="AV1415" s="264">
        <v>2</v>
      </c>
      <c r="AW1415" s="263">
        <v>8</v>
      </c>
      <c r="AX1415" s="263">
        <v>16</v>
      </c>
      <c r="AY1415" s="278"/>
      <c r="AZ1415" s="278" t="s">
        <v>5133</v>
      </c>
      <c r="BA1415" s="263">
        <v>0</v>
      </c>
      <c r="BB1415" s="274">
        <v>2.8066842592592591</v>
      </c>
      <c r="BC1415" s="274">
        <v>2.0000010069444443</v>
      </c>
      <c r="BD1415" s="274">
        <v>2</v>
      </c>
      <c r="BE1415" s="274">
        <v>2.0840474537037039</v>
      </c>
      <c r="BF1415" s="274">
        <v>2.8067185185185184</v>
      </c>
      <c r="BG1415" s="279" t="s">
        <v>6953</v>
      </c>
      <c r="BH1415" s="279" t="s">
        <v>7804</v>
      </c>
      <c r="BI1415" s="279" t="s">
        <v>7799</v>
      </c>
      <c r="BJ1415" s="323" t="s">
        <v>8000</v>
      </c>
      <c r="BK1415" s="279" t="s">
        <v>7757</v>
      </c>
      <c r="BL1415" s="279" t="s">
        <v>8001</v>
      </c>
      <c r="BM1415" s="279"/>
      <c r="BN1415" s="279" t="s">
        <v>7793</v>
      </c>
      <c r="BO1415" s="279" t="s">
        <v>8002</v>
      </c>
      <c r="BP1415" s="279" t="s">
        <v>7807</v>
      </c>
      <c r="BQ1415" s="279" t="s">
        <v>7777</v>
      </c>
      <c r="BR1415" s="279" t="s">
        <v>7794</v>
      </c>
      <c r="BS1415" s="279" t="s">
        <v>7830</v>
      </c>
      <c r="BT1415" s="279" t="s">
        <v>8003</v>
      </c>
      <c r="BU1415" s="278"/>
      <c r="BV1415" s="278"/>
      <c r="BW1415" s="278"/>
      <c r="BX1415" s="278"/>
      <c r="BY1415" s="278"/>
      <c r="BZ1415" s="278"/>
      <c r="CA1415" s="278"/>
      <c r="CB1415" s="278"/>
      <c r="CC1415" s="278"/>
      <c r="CD1415" s="278"/>
      <c r="CE1415" s="278"/>
      <c r="CF1415" s="278"/>
      <c r="CG1415" s="278"/>
      <c r="CH1415" s="278"/>
      <c r="CI1415" s="278"/>
      <c r="CJ1415" s="278"/>
      <c r="CK1415" s="278"/>
      <c r="CL1415" s="278"/>
      <c r="CM1415" s="278"/>
      <c r="CN1415" s="278"/>
      <c r="CO1415" s="278"/>
      <c r="CP1415" s="278"/>
      <c r="CQ1415" s="278"/>
      <c r="CR1415" s="278"/>
      <c r="CS1415" s="278"/>
      <c r="CT1415" s="278"/>
      <c r="CU1415" s="278"/>
      <c r="CV1415" s="278"/>
      <c r="CW1415" s="278"/>
      <c r="CX1415" s="278"/>
      <c r="CY1415" s="278"/>
      <c r="CZ1415" s="278"/>
      <c r="DA1415" s="278"/>
      <c r="DB1415" s="278"/>
      <c r="DC1415" s="278"/>
      <c r="DD1415" s="278"/>
      <c r="DE1415" s="278"/>
      <c r="DF1415" s="278"/>
      <c r="DG1415" s="278"/>
      <c r="DH1415" s="278"/>
      <c r="DI1415" s="278"/>
      <c r="DJ1415" s="278"/>
      <c r="DK1415" s="278"/>
      <c r="DL1415" s="278"/>
      <c r="DM1415" s="278"/>
      <c r="DN1415" s="278"/>
      <c r="DO1415" s="278"/>
      <c r="DP1415" s="278"/>
      <c r="DQ1415" s="278"/>
      <c r="DR1415" s="278"/>
      <c r="DS1415" s="278"/>
      <c r="DT1415" s="278"/>
      <c r="DU1415" s="278"/>
      <c r="DV1415" s="278"/>
      <c r="DW1415" s="278"/>
      <c r="DX1415" s="278"/>
      <c r="DY1415" s="278"/>
      <c r="DZ1415" s="278"/>
      <c r="EA1415" s="278"/>
      <c r="EB1415" s="278"/>
      <c r="EC1415" s="278"/>
      <c r="ED1415" s="278"/>
      <c r="EE1415" s="278"/>
      <c r="EF1415" s="278"/>
      <c r="EG1415" s="278"/>
      <c r="EH1415" s="278"/>
      <c r="EI1415" s="278"/>
      <c r="EJ1415" s="278"/>
      <c r="EK1415" s="278"/>
      <c r="EL1415" s="278"/>
      <c r="EM1415" s="278"/>
      <c r="EN1415" s="278"/>
      <c r="EO1415" s="278"/>
      <c r="EP1415" s="278"/>
      <c r="EQ1415" s="278"/>
      <c r="ER1415" s="278"/>
      <c r="ES1415" s="278"/>
      <c r="ET1415" s="278"/>
      <c r="EU1415" s="278"/>
      <c r="EV1415" s="278"/>
      <c r="EW1415" s="278"/>
      <c r="EX1415" s="278"/>
      <c r="EY1415" s="278"/>
      <c r="EZ1415" s="278"/>
      <c r="FA1415" s="278"/>
      <c r="FB1415" s="278"/>
      <c r="FC1415" s="278"/>
      <c r="FD1415" s="278"/>
      <c r="FE1415" s="278"/>
      <c r="FF1415" s="278"/>
      <c r="FG1415" s="278"/>
      <c r="FH1415" s="278"/>
      <c r="FI1415" s="278"/>
      <c r="FJ1415" s="278"/>
      <c r="FK1415" s="278"/>
      <c r="FL1415" s="278"/>
      <c r="FM1415" s="278"/>
      <c r="FN1415" s="278"/>
      <c r="FO1415" s="278"/>
      <c r="FP1415" s="278"/>
      <c r="FQ1415" s="278"/>
      <c r="FR1415" s="278"/>
      <c r="FS1415" s="278"/>
      <c r="FT1415" s="278"/>
      <c r="FU1415" s="278"/>
      <c r="FV1415" s="278"/>
      <c r="FW1415" s="278"/>
      <c r="FX1415" s="278"/>
      <c r="FY1415" s="278"/>
      <c r="FZ1415" s="278"/>
      <c r="GA1415" s="278"/>
      <c r="GB1415" s="278"/>
      <c r="GC1415" s="278"/>
      <c r="GD1415" s="278"/>
      <c r="GE1415" s="278"/>
      <c r="GF1415" s="278"/>
      <c r="GG1415" s="278"/>
      <c r="GH1415" s="278"/>
      <c r="GI1415" s="278"/>
      <c r="GJ1415" s="278"/>
      <c r="GK1415" s="278"/>
      <c r="GL1415" s="278"/>
      <c r="GM1415" s="278"/>
      <c r="GN1415" s="278"/>
      <c r="GO1415" s="278"/>
      <c r="GP1415" s="278"/>
      <c r="GQ1415" s="278"/>
      <c r="GR1415" s="278"/>
      <c r="GS1415" s="278"/>
      <c r="GT1415" s="278"/>
      <c r="GU1415" s="278"/>
      <c r="GV1415" s="278"/>
      <c r="GW1415" s="278"/>
      <c r="GX1415" s="278"/>
      <c r="GY1415" s="278"/>
      <c r="GZ1415" s="278"/>
      <c r="HA1415" s="278"/>
      <c r="HB1415" s="278"/>
      <c r="HC1415" s="278"/>
      <c r="HD1415" s="278"/>
      <c r="HE1415" s="278"/>
      <c r="HF1415" s="278"/>
      <c r="HG1415" s="278"/>
      <c r="HH1415" s="278"/>
      <c r="HI1415" s="278"/>
      <c r="HJ1415" s="278"/>
      <c r="HK1415" s="278"/>
      <c r="HL1415" s="278"/>
      <c r="HM1415" s="278"/>
      <c r="HN1415" s="278"/>
      <c r="HO1415" s="278"/>
    </row>
    <row r="1416" spans="1:223" ht="54.75" customHeight="1" x14ac:dyDescent="0.15">
      <c r="A1416" s="278"/>
      <c r="B1416" s="279" t="s">
        <v>7821</v>
      </c>
      <c r="C1416" s="279" t="s">
        <v>7796</v>
      </c>
      <c r="D1416" s="279" t="s">
        <v>6277</v>
      </c>
      <c r="E1416" s="263">
        <v>279</v>
      </c>
      <c r="F1416" s="279" t="s">
        <v>7787</v>
      </c>
      <c r="G1416" s="322" t="s">
        <v>7998</v>
      </c>
      <c r="H1416" s="279" t="s">
        <v>8009</v>
      </c>
      <c r="I1416" s="279" t="s">
        <v>7796</v>
      </c>
      <c r="J1416" s="279" t="s">
        <v>6571</v>
      </c>
      <c r="K1416" s="279" t="s">
        <v>3967</v>
      </c>
      <c r="L1416" s="279" t="s">
        <v>4910</v>
      </c>
      <c r="M1416" s="264">
        <v>1</v>
      </c>
      <c r="N1416" s="264">
        <v>0</v>
      </c>
      <c r="O1416" s="279" t="s">
        <v>7762</v>
      </c>
      <c r="P1416" s="263">
        <v>87</v>
      </c>
      <c r="Q1416" s="279" t="s">
        <v>7762</v>
      </c>
      <c r="R1416" s="263">
        <v>1</v>
      </c>
      <c r="S1416" s="263">
        <v>1</v>
      </c>
      <c r="T1416" s="278">
        <v>0</v>
      </c>
      <c r="U1416" s="263">
        <v>0</v>
      </c>
      <c r="V1416" s="263">
        <v>7261700</v>
      </c>
      <c r="W1416" s="263">
        <v>69700481</v>
      </c>
      <c r="X1416" s="264">
        <v>13</v>
      </c>
      <c r="Y1416" s="263">
        <v>30184</v>
      </c>
      <c r="Z1416" s="263">
        <v>1903</v>
      </c>
      <c r="AA1416" s="263">
        <v>30458559</v>
      </c>
      <c r="AB1416" s="263">
        <v>4096</v>
      </c>
      <c r="AC1416" s="279" t="s">
        <v>6514</v>
      </c>
      <c r="AD1416" s="279" t="s">
        <v>6515</v>
      </c>
      <c r="AE1416" s="263">
        <v>7</v>
      </c>
      <c r="AF1416" s="278" t="s">
        <v>6319</v>
      </c>
      <c r="AG1416" s="278" t="s">
        <v>5133</v>
      </c>
      <c r="AH1416" s="278" t="s">
        <v>6319</v>
      </c>
      <c r="AI1416" s="278" t="s">
        <v>5133</v>
      </c>
      <c r="AJ1416" s="278" t="s">
        <v>6319</v>
      </c>
      <c r="AK1416" s="278" t="s">
        <v>6319</v>
      </c>
      <c r="AL1416" s="278" t="s">
        <v>6319</v>
      </c>
      <c r="AM1416" s="278" t="s">
        <v>6319</v>
      </c>
      <c r="AN1416" s="263">
        <v>4</v>
      </c>
      <c r="AO1416" s="263">
        <v>5000</v>
      </c>
      <c r="AP1416" s="263">
        <v>-10</v>
      </c>
      <c r="AQ1416" s="263">
        <v>0</v>
      </c>
      <c r="AR1416" s="263">
        <v>0</v>
      </c>
      <c r="AS1416" s="263">
        <v>2</v>
      </c>
      <c r="AT1416" s="263">
        <v>3538</v>
      </c>
      <c r="AU1416" s="278" t="s">
        <v>5133</v>
      </c>
      <c r="AV1416" s="264">
        <v>2</v>
      </c>
      <c r="AW1416" s="263">
        <v>8</v>
      </c>
      <c r="AX1416" s="263">
        <v>16</v>
      </c>
      <c r="AY1416" s="278"/>
      <c r="AZ1416" s="278" t="s">
        <v>5133</v>
      </c>
      <c r="BA1416" s="263">
        <v>0</v>
      </c>
      <c r="BB1416" s="274">
        <v>2.8066842592592591</v>
      </c>
      <c r="BC1416" s="274">
        <v>2.0000010069444443</v>
      </c>
      <c r="BD1416" s="274">
        <v>2</v>
      </c>
      <c r="BE1416" s="274">
        <v>2.0840474537037039</v>
      </c>
      <c r="BF1416" s="274">
        <v>2.8067185185185184</v>
      </c>
      <c r="BG1416" s="279" t="s">
        <v>6953</v>
      </c>
      <c r="BH1416" s="279" t="s">
        <v>7804</v>
      </c>
      <c r="BI1416" s="279" t="s">
        <v>7799</v>
      </c>
      <c r="BJ1416" s="323" t="s">
        <v>8000</v>
      </c>
      <c r="BK1416" s="279" t="s">
        <v>7757</v>
      </c>
      <c r="BL1416" s="279" t="s">
        <v>8001</v>
      </c>
      <c r="BM1416" s="279"/>
      <c r="BN1416" s="279" t="s">
        <v>7793</v>
      </c>
      <c r="BO1416" s="279" t="s">
        <v>8002</v>
      </c>
      <c r="BP1416" s="279" t="s">
        <v>7807</v>
      </c>
      <c r="BQ1416" s="279" t="s">
        <v>7777</v>
      </c>
      <c r="BR1416" s="279" t="s">
        <v>7794</v>
      </c>
      <c r="BS1416" s="279" t="s">
        <v>7830</v>
      </c>
      <c r="BT1416" s="279" t="s">
        <v>8003</v>
      </c>
      <c r="BU1416" s="278"/>
      <c r="BV1416" s="278"/>
      <c r="BW1416" s="278"/>
      <c r="BX1416" s="278"/>
      <c r="BY1416" s="278"/>
      <c r="BZ1416" s="278"/>
      <c r="CA1416" s="278"/>
      <c r="CB1416" s="278"/>
      <c r="CC1416" s="278"/>
      <c r="CD1416" s="278"/>
      <c r="CE1416" s="278"/>
      <c r="CF1416" s="278"/>
      <c r="CG1416" s="278"/>
      <c r="CH1416" s="278"/>
      <c r="CI1416" s="278"/>
      <c r="CJ1416" s="278"/>
      <c r="CK1416" s="278"/>
      <c r="CL1416" s="278"/>
      <c r="CM1416" s="278"/>
      <c r="CN1416" s="278"/>
      <c r="CO1416" s="278"/>
      <c r="CP1416" s="278"/>
      <c r="CQ1416" s="278"/>
      <c r="CR1416" s="278"/>
      <c r="CS1416" s="278"/>
      <c r="CT1416" s="278"/>
      <c r="CU1416" s="278"/>
      <c r="CV1416" s="278"/>
      <c r="CW1416" s="278"/>
      <c r="CX1416" s="278"/>
      <c r="CY1416" s="278"/>
      <c r="CZ1416" s="278"/>
      <c r="DA1416" s="278"/>
      <c r="DB1416" s="278"/>
      <c r="DC1416" s="278"/>
      <c r="DD1416" s="278"/>
      <c r="DE1416" s="278"/>
      <c r="DF1416" s="278"/>
      <c r="DG1416" s="278"/>
      <c r="DH1416" s="278"/>
      <c r="DI1416" s="278"/>
      <c r="DJ1416" s="278"/>
      <c r="DK1416" s="278"/>
      <c r="DL1416" s="278"/>
      <c r="DM1416" s="278"/>
      <c r="DN1416" s="278"/>
      <c r="DO1416" s="278"/>
      <c r="DP1416" s="278"/>
      <c r="DQ1416" s="278"/>
      <c r="DR1416" s="278"/>
      <c r="DS1416" s="278"/>
      <c r="DT1416" s="278"/>
      <c r="DU1416" s="278"/>
      <c r="DV1416" s="278"/>
      <c r="DW1416" s="278"/>
      <c r="DX1416" s="278"/>
      <c r="DY1416" s="278"/>
      <c r="DZ1416" s="278"/>
      <c r="EA1416" s="278"/>
      <c r="EB1416" s="278"/>
      <c r="EC1416" s="278"/>
      <c r="ED1416" s="278"/>
      <c r="EE1416" s="278"/>
      <c r="EF1416" s="278"/>
      <c r="EG1416" s="278"/>
      <c r="EH1416" s="278"/>
      <c r="EI1416" s="278"/>
      <c r="EJ1416" s="278"/>
      <c r="EK1416" s="278"/>
      <c r="EL1416" s="278"/>
      <c r="EM1416" s="278"/>
      <c r="EN1416" s="278"/>
      <c r="EO1416" s="278"/>
      <c r="EP1416" s="278"/>
      <c r="EQ1416" s="278"/>
      <c r="ER1416" s="278"/>
      <c r="ES1416" s="278"/>
      <c r="ET1416" s="278"/>
      <c r="EU1416" s="278"/>
      <c r="EV1416" s="278"/>
      <c r="EW1416" s="278"/>
      <c r="EX1416" s="278"/>
      <c r="EY1416" s="278"/>
      <c r="EZ1416" s="278"/>
      <c r="FA1416" s="278"/>
      <c r="FB1416" s="278"/>
      <c r="FC1416" s="278"/>
      <c r="FD1416" s="278"/>
      <c r="FE1416" s="278"/>
      <c r="FF1416" s="278"/>
      <c r="FG1416" s="278"/>
      <c r="FH1416" s="278"/>
      <c r="FI1416" s="278"/>
      <c r="FJ1416" s="278"/>
      <c r="FK1416" s="278"/>
      <c r="FL1416" s="278"/>
      <c r="FM1416" s="278"/>
      <c r="FN1416" s="278"/>
      <c r="FO1416" s="278"/>
      <c r="FP1416" s="278"/>
      <c r="FQ1416" s="278"/>
      <c r="FR1416" s="278"/>
      <c r="FS1416" s="278"/>
      <c r="FT1416" s="278"/>
      <c r="FU1416" s="278"/>
      <c r="FV1416" s="278"/>
      <c r="FW1416" s="278"/>
      <c r="FX1416" s="278"/>
      <c r="FY1416" s="278"/>
      <c r="FZ1416" s="278"/>
      <c r="GA1416" s="278"/>
      <c r="GB1416" s="278"/>
      <c r="GC1416" s="278"/>
      <c r="GD1416" s="278"/>
      <c r="GE1416" s="278"/>
      <c r="GF1416" s="278"/>
      <c r="GG1416" s="278"/>
      <c r="GH1416" s="278"/>
      <c r="GI1416" s="278"/>
      <c r="GJ1416" s="278"/>
      <c r="GK1416" s="278"/>
      <c r="GL1416" s="278"/>
      <c r="GM1416" s="278"/>
      <c r="GN1416" s="278"/>
      <c r="GO1416" s="278"/>
      <c r="GP1416" s="278"/>
      <c r="GQ1416" s="278"/>
      <c r="GR1416" s="278"/>
      <c r="GS1416" s="278"/>
      <c r="GT1416" s="278"/>
      <c r="GU1416" s="278"/>
      <c r="GV1416" s="278"/>
      <c r="GW1416" s="278"/>
      <c r="GX1416" s="278"/>
      <c r="GY1416" s="278"/>
      <c r="GZ1416" s="278"/>
      <c r="HA1416" s="278"/>
      <c r="HB1416" s="278"/>
      <c r="HC1416" s="278"/>
      <c r="HD1416" s="278"/>
      <c r="HE1416" s="278"/>
      <c r="HF1416" s="278"/>
      <c r="HG1416" s="278"/>
      <c r="HH1416" s="278"/>
      <c r="HI1416" s="278"/>
      <c r="HJ1416" s="278"/>
      <c r="HK1416" s="278"/>
      <c r="HL1416" s="278"/>
      <c r="HM1416" s="278"/>
      <c r="HN1416" s="278"/>
      <c r="HO1416" s="278"/>
    </row>
    <row r="1417" spans="1:223" ht="54.75" customHeight="1" x14ac:dyDescent="0.15">
      <c r="A1417" s="278"/>
      <c r="B1417" s="279" t="s">
        <v>7821</v>
      </c>
      <c r="C1417" s="279" t="s">
        <v>7796</v>
      </c>
      <c r="D1417" s="279" t="s">
        <v>6277</v>
      </c>
      <c r="E1417" s="263">
        <v>279</v>
      </c>
      <c r="F1417" s="279" t="s">
        <v>7787</v>
      </c>
      <c r="G1417" s="322" t="s">
        <v>7998</v>
      </c>
      <c r="H1417" s="279" t="s">
        <v>8010</v>
      </c>
      <c r="I1417" s="279" t="s">
        <v>7796</v>
      </c>
      <c r="J1417" s="279" t="s">
        <v>6571</v>
      </c>
      <c r="K1417" s="279" t="s">
        <v>3967</v>
      </c>
      <c r="L1417" s="279" t="s">
        <v>4910</v>
      </c>
      <c r="M1417" s="264">
        <v>1</v>
      </c>
      <c r="N1417" s="264">
        <v>0</v>
      </c>
      <c r="O1417" s="279" t="s">
        <v>7762</v>
      </c>
      <c r="P1417" s="263">
        <v>87</v>
      </c>
      <c r="Q1417" s="279" t="s">
        <v>7762</v>
      </c>
      <c r="R1417" s="263">
        <v>1</v>
      </c>
      <c r="S1417" s="263">
        <v>1</v>
      </c>
      <c r="T1417" s="278">
        <v>0</v>
      </c>
      <c r="U1417" s="263">
        <v>0</v>
      </c>
      <c r="V1417" s="263">
        <v>7261700</v>
      </c>
      <c r="W1417" s="263">
        <v>69700481</v>
      </c>
      <c r="X1417" s="264">
        <v>13</v>
      </c>
      <c r="Y1417" s="263">
        <v>30184</v>
      </c>
      <c r="Z1417" s="263">
        <v>1903</v>
      </c>
      <c r="AA1417" s="263">
        <v>30458559</v>
      </c>
      <c r="AB1417" s="263">
        <v>4096</v>
      </c>
      <c r="AC1417" s="279" t="s">
        <v>6514</v>
      </c>
      <c r="AD1417" s="279" t="s">
        <v>6515</v>
      </c>
      <c r="AE1417" s="263">
        <v>7</v>
      </c>
      <c r="AF1417" s="278" t="s">
        <v>6319</v>
      </c>
      <c r="AG1417" s="278" t="s">
        <v>5133</v>
      </c>
      <c r="AH1417" s="278" t="s">
        <v>6319</v>
      </c>
      <c r="AI1417" s="278" t="s">
        <v>5133</v>
      </c>
      <c r="AJ1417" s="278" t="s">
        <v>6319</v>
      </c>
      <c r="AK1417" s="278" t="s">
        <v>6319</v>
      </c>
      <c r="AL1417" s="278" t="s">
        <v>6319</v>
      </c>
      <c r="AM1417" s="278" t="s">
        <v>6319</v>
      </c>
      <c r="AN1417" s="263">
        <v>4</v>
      </c>
      <c r="AO1417" s="263">
        <v>5000</v>
      </c>
      <c r="AP1417" s="263">
        <v>-10</v>
      </c>
      <c r="AQ1417" s="263">
        <v>0</v>
      </c>
      <c r="AR1417" s="263">
        <v>0</v>
      </c>
      <c r="AS1417" s="263">
        <v>2</v>
      </c>
      <c r="AT1417" s="263">
        <v>3538</v>
      </c>
      <c r="AU1417" s="278" t="s">
        <v>5133</v>
      </c>
      <c r="AV1417" s="264">
        <v>2</v>
      </c>
      <c r="AW1417" s="263">
        <v>8</v>
      </c>
      <c r="AX1417" s="263">
        <v>16</v>
      </c>
      <c r="AY1417" s="278"/>
      <c r="AZ1417" s="278" t="s">
        <v>5133</v>
      </c>
      <c r="BA1417" s="263">
        <v>0</v>
      </c>
      <c r="BB1417" s="274">
        <v>2.8066842592592591</v>
      </c>
      <c r="BC1417" s="274">
        <v>2.0000010069444443</v>
      </c>
      <c r="BD1417" s="274">
        <v>2</v>
      </c>
      <c r="BE1417" s="274">
        <v>2.0840474537037039</v>
      </c>
      <c r="BF1417" s="274">
        <v>2.8067185185185184</v>
      </c>
      <c r="BG1417" s="279" t="s">
        <v>6953</v>
      </c>
      <c r="BH1417" s="279" t="s">
        <v>7804</v>
      </c>
      <c r="BI1417" s="279" t="s">
        <v>7799</v>
      </c>
      <c r="BJ1417" s="323" t="s">
        <v>8000</v>
      </c>
      <c r="BK1417" s="279" t="s">
        <v>7757</v>
      </c>
      <c r="BL1417" s="279" t="s">
        <v>8001</v>
      </c>
      <c r="BM1417" s="279"/>
      <c r="BN1417" s="279" t="s">
        <v>7793</v>
      </c>
      <c r="BO1417" s="279" t="s">
        <v>8002</v>
      </c>
      <c r="BP1417" s="279" t="s">
        <v>7807</v>
      </c>
      <c r="BQ1417" s="279" t="s">
        <v>7777</v>
      </c>
      <c r="BR1417" s="279" t="s">
        <v>7794</v>
      </c>
      <c r="BS1417" s="279" t="s">
        <v>7830</v>
      </c>
      <c r="BT1417" s="279" t="s">
        <v>8003</v>
      </c>
      <c r="BU1417" s="278"/>
      <c r="BV1417" s="278"/>
      <c r="BW1417" s="278"/>
      <c r="BX1417" s="278"/>
      <c r="BY1417" s="278"/>
      <c r="BZ1417" s="278"/>
      <c r="CA1417" s="278"/>
      <c r="CB1417" s="278"/>
      <c r="CC1417" s="278"/>
      <c r="CD1417" s="278"/>
      <c r="CE1417" s="278"/>
      <c r="CF1417" s="278"/>
      <c r="CG1417" s="278"/>
      <c r="CH1417" s="278"/>
      <c r="CI1417" s="278"/>
      <c r="CJ1417" s="278"/>
      <c r="CK1417" s="278"/>
      <c r="CL1417" s="278"/>
      <c r="CM1417" s="278"/>
      <c r="CN1417" s="278"/>
      <c r="CO1417" s="278"/>
      <c r="CP1417" s="278"/>
      <c r="CQ1417" s="278"/>
      <c r="CR1417" s="278"/>
      <c r="CS1417" s="278"/>
      <c r="CT1417" s="278"/>
      <c r="CU1417" s="278"/>
      <c r="CV1417" s="278"/>
      <c r="CW1417" s="278"/>
      <c r="CX1417" s="278"/>
      <c r="CY1417" s="278"/>
      <c r="CZ1417" s="278"/>
      <c r="DA1417" s="278"/>
      <c r="DB1417" s="278"/>
      <c r="DC1417" s="278"/>
      <c r="DD1417" s="278"/>
      <c r="DE1417" s="278"/>
      <c r="DF1417" s="278"/>
      <c r="DG1417" s="278"/>
      <c r="DH1417" s="278"/>
      <c r="DI1417" s="278"/>
      <c r="DJ1417" s="278"/>
      <c r="DK1417" s="278"/>
      <c r="DL1417" s="278"/>
      <c r="DM1417" s="278"/>
      <c r="DN1417" s="278"/>
      <c r="DO1417" s="278"/>
      <c r="DP1417" s="278"/>
      <c r="DQ1417" s="278"/>
      <c r="DR1417" s="278"/>
      <c r="DS1417" s="278"/>
      <c r="DT1417" s="278"/>
      <c r="DU1417" s="278"/>
      <c r="DV1417" s="278"/>
      <c r="DW1417" s="278"/>
      <c r="DX1417" s="278"/>
      <c r="DY1417" s="278"/>
      <c r="DZ1417" s="278"/>
      <c r="EA1417" s="278"/>
      <c r="EB1417" s="278"/>
      <c r="EC1417" s="278"/>
      <c r="ED1417" s="278"/>
      <c r="EE1417" s="278"/>
      <c r="EF1417" s="278"/>
      <c r="EG1417" s="278"/>
      <c r="EH1417" s="278"/>
      <c r="EI1417" s="278"/>
      <c r="EJ1417" s="278"/>
      <c r="EK1417" s="278"/>
      <c r="EL1417" s="278"/>
      <c r="EM1417" s="278"/>
      <c r="EN1417" s="278"/>
      <c r="EO1417" s="278"/>
      <c r="EP1417" s="278"/>
      <c r="EQ1417" s="278"/>
      <c r="ER1417" s="278"/>
      <c r="ES1417" s="278"/>
      <c r="ET1417" s="278"/>
      <c r="EU1417" s="278"/>
      <c r="EV1417" s="278"/>
      <c r="EW1417" s="278"/>
      <c r="EX1417" s="278"/>
      <c r="EY1417" s="278"/>
      <c r="EZ1417" s="278"/>
      <c r="FA1417" s="278"/>
      <c r="FB1417" s="278"/>
      <c r="FC1417" s="278"/>
      <c r="FD1417" s="278"/>
      <c r="FE1417" s="278"/>
      <c r="FF1417" s="278"/>
      <c r="FG1417" s="278"/>
      <c r="FH1417" s="278"/>
      <c r="FI1417" s="278"/>
      <c r="FJ1417" s="278"/>
      <c r="FK1417" s="278"/>
      <c r="FL1417" s="278"/>
      <c r="FM1417" s="278"/>
      <c r="FN1417" s="278"/>
      <c r="FO1417" s="278"/>
      <c r="FP1417" s="278"/>
      <c r="FQ1417" s="278"/>
      <c r="FR1417" s="278"/>
      <c r="FS1417" s="278"/>
      <c r="FT1417" s="278"/>
      <c r="FU1417" s="278"/>
      <c r="FV1417" s="278"/>
      <c r="FW1417" s="278"/>
      <c r="FX1417" s="278"/>
      <c r="FY1417" s="278"/>
      <c r="FZ1417" s="278"/>
      <c r="GA1417" s="278"/>
      <c r="GB1417" s="278"/>
      <c r="GC1417" s="278"/>
      <c r="GD1417" s="278"/>
      <c r="GE1417" s="278"/>
      <c r="GF1417" s="278"/>
      <c r="GG1417" s="278"/>
      <c r="GH1417" s="278"/>
      <c r="GI1417" s="278"/>
      <c r="GJ1417" s="278"/>
      <c r="GK1417" s="278"/>
      <c r="GL1417" s="278"/>
      <c r="GM1417" s="278"/>
      <c r="GN1417" s="278"/>
      <c r="GO1417" s="278"/>
      <c r="GP1417" s="278"/>
      <c r="GQ1417" s="278"/>
      <c r="GR1417" s="278"/>
      <c r="GS1417" s="278"/>
      <c r="GT1417" s="278"/>
      <c r="GU1417" s="278"/>
      <c r="GV1417" s="278"/>
      <c r="GW1417" s="278"/>
      <c r="GX1417" s="278"/>
      <c r="GY1417" s="278"/>
      <c r="GZ1417" s="278"/>
      <c r="HA1417" s="278"/>
      <c r="HB1417" s="278"/>
      <c r="HC1417" s="278"/>
      <c r="HD1417" s="278"/>
      <c r="HE1417" s="278"/>
      <c r="HF1417" s="278"/>
      <c r="HG1417" s="278"/>
      <c r="HH1417" s="278"/>
      <c r="HI1417" s="278"/>
      <c r="HJ1417" s="278"/>
      <c r="HK1417" s="278"/>
      <c r="HL1417" s="278"/>
      <c r="HM1417" s="278"/>
      <c r="HN1417" s="278"/>
      <c r="HO1417" s="278"/>
    </row>
    <row r="1418" spans="1:223" ht="54.75" customHeight="1" x14ac:dyDescent="0.15">
      <c r="A1418" s="278"/>
      <c r="B1418" s="279" t="s">
        <v>7821</v>
      </c>
      <c r="C1418" s="279" t="s">
        <v>7796</v>
      </c>
      <c r="D1418" s="279" t="s">
        <v>6277</v>
      </c>
      <c r="E1418" s="263">
        <v>279</v>
      </c>
      <c r="F1418" s="279" t="s">
        <v>7787</v>
      </c>
      <c r="G1418" s="322" t="s">
        <v>7998</v>
      </c>
      <c r="H1418" s="279" t="s">
        <v>8011</v>
      </c>
      <c r="I1418" s="279" t="s">
        <v>7796</v>
      </c>
      <c r="J1418" s="279" t="s">
        <v>6571</v>
      </c>
      <c r="K1418" s="279" t="s">
        <v>3967</v>
      </c>
      <c r="L1418" s="279" t="s">
        <v>4910</v>
      </c>
      <c r="M1418" s="264">
        <v>1</v>
      </c>
      <c r="N1418" s="264">
        <v>0</v>
      </c>
      <c r="O1418" s="279" t="s">
        <v>7762</v>
      </c>
      <c r="P1418" s="263">
        <v>87</v>
      </c>
      <c r="Q1418" s="279" t="s">
        <v>7762</v>
      </c>
      <c r="R1418" s="263">
        <v>1</v>
      </c>
      <c r="S1418" s="263">
        <v>1</v>
      </c>
      <c r="T1418" s="278">
        <v>0</v>
      </c>
      <c r="U1418" s="263">
        <v>0</v>
      </c>
      <c r="V1418" s="263">
        <v>7261700</v>
      </c>
      <c r="W1418" s="263">
        <v>69700481</v>
      </c>
      <c r="X1418" s="264">
        <v>13</v>
      </c>
      <c r="Y1418" s="263">
        <v>30184</v>
      </c>
      <c r="Z1418" s="263">
        <v>1903</v>
      </c>
      <c r="AA1418" s="263">
        <v>30458559</v>
      </c>
      <c r="AB1418" s="263">
        <v>4096</v>
      </c>
      <c r="AC1418" s="279" t="s">
        <v>6514</v>
      </c>
      <c r="AD1418" s="279" t="s">
        <v>6515</v>
      </c>
      <c r="AE1418" s="263">
        <v>7</v>
      </c>
      <c r="AF1418" s="278" t="s">
        <v>6319</v>
      </c>
      <c r="AG1418" s="278" t="s">
        <v>5133</v>
      </c>
      <c r="AH1418" s="278" t="s">
        <v>6319</v>
      </c>
      <c r="AI1418" s="278" t="s">
        <v>5133</v>
      </c>
      <c r="AJ1418" s="278" t="s">
        <v>6319</v>
      </c>
      <c r="AK1418" s="278" t="s">
        <v>6319</v>
      </c>
      <c r="AL1418" s="278" t="s">
        <v>6319</v>
      </c>
      <c r="AM1418" s="278" t="s">
        <v>6319</v>
      </c>
      <c r="AN1418" s="263">
        <v>4</v>
      </c>
      <c r="AO1418" s="263">
        <v>5000</v>
      </c>
      <c r="AP1418" s="263">
        <v>-10</v>
      </c>
      <c r="AQ1418" s="263">
        <v>0</v>
      </c>
      <c r="AR1418" s="263">
        <v>0</v>
      </c>
      <c r="AS1418" s="263">
        <v>2</v>
      </c>
      <c r="AT1418" s="263">
        <v>3538</v>
      </c>
      <c r="AU1418" s="278" t="s">
        <v>5133</v>
      </c>
      <c r="AV1418" s="264">
        <v>2</v>
      </c>
      <c r="AW1418" s="263">
        <v>8</v>
      </c>
      <c r="AX1418" s="263">
        <v>16</v>
      </c>
      <c r="AY1418" s="278"/>
      <c r="AZ1418" s="278" t="s">
        <v>5133</v>
      </c>
      <c r="BA1418" s="263">
        <v>0</v>
      </c>
      <c r="BB1418" s="274">
        <v>2.8066842592592591</v>
      </c>
      <c r="BC1418" s="274">
        <v>2.0000010069444443</v>
      </c>
      <c r="BD1418" s="274">
        <v>2</v>
      </c>
      <c r="BE1418" s="274">
        <v>2.0840474537037039</v>
      </c>
      <c r="BF1418" s="274">
        <v>2.8067185185185184</v>
      </c>
      <c r="BG1418" s="279" t="s">
        <v>6953</v>
      </c>
      <c r="BH1418" s="279" t="s">
        <v>7804</v>
      </c>
      <c r="BI1418" s="279" t="s">
        <v>7799</v>
      </c>
      <c r="BJ1418" s="323" t="s">
        <v>8000</v>
      </c>
      <c r="BK1418" s="279" t="s">
        <v>7757</v>
      </c>
      <c r="BL1418" s="279" t="s">
        <v>8001</v>
      </c>
      <c r="BM1418" s="279"/>
      <c r="BN1418" s="279" t="s">
        <v>7793</v>
      </c>
      <c r="BO1418" s="279" t="s">
        <v>8002</v>
      </c>
      <c r="BP1418" s="279" t="s">
        <v>7807</v>
      </c>
      <c r="BQ1418" s="279" t="s">
        <v>7777</v>
      </c>
      <c r="BR1418" s="279" t="s">
        <v>7794</v>
      </c>
      <c r="BS1418" s="279" t="s">
        <v>7830</v>
      </c>
      <c r="BT1418" s="279" t="s">
        <v>8003</v>
      </c>
      <c r="BU1418" s="278"/>
      <c r="BV1418" s="278"/>
      <c r="BW1418" s="278"/>
      <c r="BX1418" s="278"/>
      <c r="BY1418" s="278"/>
      <c r="BZ1418" s="278"/>
      <c r="CA1418" s="278"/>
      <c r="CB1418" s="278"/>
      <c r="CC1418" s="278"/>
      <c r="CD1418" s="278"/>
      <c r="CE1418" s="278"/>
      <c r="CF1418" s="278"/>
      <c r="CG1418" s="278"/>
      <c r="CH1418" s="278"/>
      <c r="CI1418" s="278"/>
      <c r="CJ1418" s="278"/>
      <c r="CK1418" s="278"/>
      <c r="CL1418" s="278"/>
      <c r="CM1418" s="278"/>
      <c r="CN1418" s="278"/>
      <c r="CO1418" s="278"/>
      <c r="CP1418" s="278"/>
      <c r="CQ1418" s="278"/>
      <c r="CR1418" s="278"/>
      <c r="CS1418" s="278"/>
      <c r="CT1418" s="278"/>
      <c r="CU1418" s="278"/>
      <c r="CV1418" s="278"/>
      <c r="CW1418" s="278"/>
      <c r="CX1418" s="278"/>
      <c r="CY1418" s="278"/>
      <c r="CZ1418" s="278"/>
      <c r="DA1418" s="278"/>
      <c r="DB1418" s="278"/>
      <c r="DC1418" s="278"/>
      <c r="DD1418" s="278"/>
      <c r="DE1418" s="278"/>
      <c r="DF1418" s="278"/>
      <c r="DG1418" s="278"/>
      <c r="DH1418" s="278"/>
      <c r="DI1418" s="278"/>
      <c r="DJ1418" s="278"/>
      <c r="DK1418" s="278"/>
      <c r="DL1418" s="278"/>
      <c r="DM1418" s="278"/>
      <c r="DN1418" s="278"/>
      <c r="DO1418" s="278"/>
      <c r="DP1418" s="278"/>
      <c r="DQ1418" s="278"/>
      <c r="DR1418" s="278"/>
      <c r="DS1418" s="278"/>
      <c r="DT1418" s="278"/>
      <c r="DU1418" s="278"/>
      <c r="DV1418" s="278"/>
      <c r="DW1418" s="278"/>
      <c r="DX1418" s="278"/>
      <c r="DY1418" s="278"/>
      <c r="DZ1418" s="278"/>
      <c r="EA1418" s="278"/>
      <c r="EB1418" s="278"/>
      <c r="EC1418" s="278"/>
      <c r="ED1418" s="278"/>
      <c r="EE1418" s="278"/>
      <c r="EF1418" s="278"/>
      <c r="EG1418" s="278"/>
      <c r="EH1418" s="278"/>
      <c r="EI1418" s="278"/>
      <c r="EJ1418" s="278"/>
      <c r="EK1418" s="278"/>
      <c r="EL1418" s="278"/>
      <c r="EM1418" s="278"/>
      <c r="EN1418" s="278"/>
      <c r="EO1418" s="278"/>
      <c r="EP1418" s="278"/>
      <c r="EQ1418" s="278"/>
      <c r="ER1418" s="278"/>
      <c r="ES1418" s="278"/>
      <c r="ET1418" s="278"/>
      <c r="EU1418" s="278"/>
      <c r="EV1418" s="278"/>
      <c r="EW1418" s="278"/>
      <c r="EX1418" s="278"/>
      <c r="EY1418" s="278"/>
      <c r="EZ1418" s="278"/>
      <c r="FA1418" s="278"/>
      <c r="FB1418" s="278"/>
      <c r="FC1418" s="278"/>
      <c r="FD1418" s="278"/>
      <c r="FE1418" s="278"/>
      <c r="FF1418" s="278"/>
      <c r="FG1418" s="278"/>
      <c r="FH1418" s="278"/>
      <c r="FI1418" s="278"/>
      <c r="FJ1418" s="278"/>
      <c r="FK1418" s="278"/>
      <c r="FL1418" s="278"/>
      <c r="FM1418" s="278"/>
      <c r="FN1418" s="278"/>
      <c r="FO1418" s="278"/>
      <c r="FP1418" s="278"/>
      <c r="FQ1418" s="278"/>
      <c r="FR1418" s="278"/>
      <c r="FS1418" s="278"/>
      <c r="FT1418" s="278"/>
      <c r="FU1418" s="278"/>
      <c r="FV1418" s="278"/>
      <c r="FW1418" s="278"/>
      <c r="FX1418" s="278"/>
      <c r="FY1418" s="278"/>
      <c r="FZ1418" s="278"/>
      <c r="GA1418" s="278"/>
      <c r="GB1418" s="278"/>
      <c r="GC1418" s="278"/>
      <c r="GD1418" s="278"/>
      <c r="GE1418" s="278"/>
      <c r="GF1418" s="278"/>
      <c r="GG1418" s="278"/>
      <c r="GH1418" s="278"/>
      <c r="GI1418" s="278"/>
      <c r="GJ1418" s="278"/>
      <c r="GK1418" s="278"/>
      <c r="GL1418" s="278"/>
      <c r="GM1418" s="278"/>
      <c r="GN1418" s="278"/>
      <c r="GO1418" s="278"/>
      <c r="GP1418" s="278"/>
      <c r="GQ1418" s="278"/>
      <c r="GR1418" s="278"/>
      <c r="GS1418" s="278"/>
      <c r="GT1418" s="278"/>
      <c r="GU1418" s="278"/>
      <c r="GV1418" s="278"/>
      <c r="GW1418" s="278"/>
      <c r="GX1418" s="278"/>
      <c r="GY1418" s="278"/>
      <c r="GZ1418" s="278"/>
      <c r="HA1418" s="278"/>
      <c r="HB1418" s="278"/>
      <c r="HC1418" s="278"/>
      <c r="HD1418" s="278"/>
      <c r="HE1418" s="278"/>
      <c r="HF1418" s="278"/>
      <c r="HG1418" s="278"/>
      <c r="HH1418" s="278"/>
      <c r="HI1418" s="278"/>
      <c r="HJ1418" s="278"/>
      <c r="HK1418" s="278"/>
      <c r="HL1418" s="278"/>
      <c r="HM1418" s="278"/>
      <c r="HN1418" s="278"/>
      <c r="HO1418" s="278"/>
    </row>
    <row r="1419" spans="1:223" ht="54.75" customHeight="1" x14ac:dyDescent="0.15">
      <c r="A1419" s="278"/>
      <c r="B1419" s="279" t="s">
        <v>7821</v>
      </c>
      <c r="C1419" s="279" t="s">
        <v>7796</v>
      </c>
      <c r="D1419" s="279" t="s">
        <v>6277</v>
      </c>
      <c r="E1419" s="263">
        <v>279</v>
      </c>
      <c r="F1419" s="279" t="s">
        <v>7787</v>
      </c>
      <c r="G1419" s="322" t="s">
        <v>7998</v>
      </c>
      <c r="H1419" s="279" t="s">
        <v>8012</v>
      </c>
      <c r="I1419" s="279" t="s">
        <v>7796</v>
      </c>
      <c r="J1419" s="279" t="s">
        <v>6571</v>
      </c>
      <c r="K1419" s="279" t="s">
        <v>3967</v>
      </c>
      <c r="L1419" s="279" t="s">
        <v>4910</v>
      </c>
      <c r="M1419" s="264">
        <v>1</v>
      </c>
      <c r="N1419" s="264">
        <v>0</v>
      </c>
      <c r="O1419" s="279" t="s">
        <v>7762</v>
      </c>
      <c r="P1419" s="263">
        <v>87</v>
      </c>
      <c r="Q1419" s="279" t="s">
        <v>7762</v>
      </c>
      <c r="R1419" s="263">
        <v>1</v>
      </c>
      <c r="S1419" s="263">
        <v>1</v>
      </c>
      <c r="T1419" s="278">
        <v>0</v>
      </c>
      <c r="U1419" s="263">
        <v>0</v>
      </c>
      <c r="V1419" s="263">
        <v>7261700</v>
      </c>
      <c r="W1419" s="263">
        <v>69700481</v>
      </c>
      <c r="X1419" s="264">
        <v>13</v>
      </c>
      <c r="Y1419" s="263">
        <v>30184</v>
      </c>
      <c r="Z1419" s="263">
        <v>1903</v>
      </c>
      <c r="AA1419" s="263">
        <v>30458559</v>
      </c>
      <c r="AB1419" s="263">
        <v>4096</v>
      </c>
      <c r="AC1419" s="279" t="s">
        <v>6514</v>
      </c>
      <c r="AD1419" s="279" t="s">
        <v>6515</v>
      </c>
      <c r="AE1419" s="263">
        <v>7</v>
      </c>
      <c r="AF1419" s="278" t="s">
        <v>6319</v>
      </c>
      <c r="AG1419" s="278" t="s">
        <v>5133</v>
      </c>
      <c r="AH1419" s="278" t="s">
        <v>6319</v>
      </c>
      <c r="AI1419" s="278" t="s">
        <v>5133</v>
      </c>
      <c r="AJ1419" s="278" t="s">
        <v>6319</v>
      </c>
      <c r="AK1419" s="278" t="s">
        <v>6319</v>
      </c>
      <c r="AL1419" s="278" t="s">
        <v>6319</v>
      </c>
      <c r="AM1419" s="278" t="s">
        <v>6319</v>
      </c>
      <c r="AN1419" s="263">
        <v>4</v>
      </c>
      <c r="AO1419" s="263">
        <v>5000</v>
      </c>
      <c r="AP1419" s="263">
        <v>-10</v>
      </c>
      <c r="AQ1419" s="263">
        <v>0</v>
      </c>
      <c r="AR1419" s="263">
        <v>0</v>
      </c>
      <c r="AS1419" s="263">
        <v>2</v>
      </c>
      <c r="AT1419" s="263">
        <v>3538</v>
      </c>
      <c r="AU1419" s="278" t="s">
        <v>5133</v>
      </c>
      <c r="AV1419" s="264">
        <v>2</v>
      </c>
      <c r="AW1419" s="263">
        <v>8</v>
      </c>
      <c r="AX1419" s="263">
        <v>16</v>
      </c>
      <c r="AY1419" s="278"/>
      <c r="AZ1419" s="278" t="s">
        <v>5133</v>
      </c>
      <c r="BA1419" s="263">
        <v>0</v>
      </c>
      <c r="BB1419" s="274">
        <v>2.8066842592592591</v>
      </c>
      <c r="BC1419" s="274">
        <v>2.0000010069444443</v>
      </c>
      <c r="BD1419" s="274">
        <v>2</v>
      </c>
      <c r="BE1419" s="274">
        <v>2.0840474537037039</v>
      </c>
      <c r="BF1419" s="274">
        <v>2.8067185185185184</v>
      </c>
      <c r="BG1419" s="279" t="s">
        <v>6953</v>
      </c>
      <c r="BH1419" s="279" t="s">
        <v>7804</v>
      </c>
      <c r="BI1419" s="279" t="s">
        <v>7799</v>
      </c>
      <c r="BJ1419" s="323" t="s">
        <v>8000</v>
      </c>
      <c r="BK1419" s="279" t="s">
        <v>7757</v>
      </c>
      <c r="BL1419" s="279" t="s">
        <v>8001</v>
      </c>
      <c r="BM1419" s="279"/>
      <c r="BN1419" s="279" t="s">
        <v>7793</v>
      </c>
      <c r="BO1419" s="279" t="s">
        <v>8002</v>
      </c>
      <c r="BP1419" s="279" t="s">
        <v>7807</v>
      </c>
      <c r="BQ1419" s="279" t="s">
        <v>7777</v>
      </c>
      <c r="BR1419" s="279" t="s">
        <v>7794</v>
      </c>
      <c r="BS1419" s="279" t="s">
        <v>7830</v>
      </c>
      <c r="BT1419" s="279" t="s">
        <v>8003</v>
      </c>
      <c r="BU1419" s="278"/>
      <c r="BV1419" s="278"/>
      <c r="BW1419" s="278"/>
      <c r="BX1419" s="278"/>
      <c r="BY1419" s="278"/>
      <c r="BZ1419" s="278"/>
      <c r="CA1419" s="278"/>
      <c r="CB1419" s="278"/>
      <c r="CC1419" s="278"/>
      <c r="CD1419" s="278"/>
      <c r="CE1419" s="278"/>
      <c r="CF1419" s="278"/>
      <c r="CG1419" s="278"/>
      <c r="CH1419" s="278"/>
      <c r="CI1419" s="278"/>
      <c r="CJ1419" s="278"/>
      <c r="CK1419" s="278"/>
      <c r="CL1419" s="278"/>
      <c r="CM1419" s="278"/>
      <c r="CN1419" s="278"/>
      <c r="CO1419" s="278"/>
      <c r="CP1419" s="278"/>
      <c r="CQ1419" s="278"/>
      <c r="CR1419" s="278"/>
      <c r="CS1419" s="278"/>
      <c r="CT1419" s="278"/>
      <c r="CU1419" s="278"/>
      <c r="CV1419" s="278"/>
      <c r="CW1419" s="278"/>
      <c r="CX1419" s="278"/>
      <c r="CY1419" s="278"/>
      <c r="CZ1419" s="278"/>
      <c r="DA1419" s="278"/>
      <c r="DB1419" s="278"/>
      <c r="DC1419" s="278"/>
      <c r="DD1419" s="278"/>
      <c r="DE1419" s="278"/>
      <c r="DF1419" s="278"/>
      <c r="DG1419" s="278"/>
      <c r="DH1419" s="278"/>
      <c r="DI1419" s="278"/>
      <c r="DJ1419" s="278"/>
      <c r="DK1419" s="278"/>
      <c r="DL1419" s="278"/>
      <c r="DM1419" s="278"/>
      <c r="DN1419" s="278"/>
      <c r="DO1419" s="278"/>
      <c r="DP1419" s="278"/>
      <c r="DQ1419" s="278"/>
      <c r="DR1419" s="278"/>
      <c r="DS1419" s="278"/>
      <c r="DT1419" s="278"/>
      <c r="DU1419" s="278"/>
      <c r="DV1419" s="278"/>
      <c r="DW1419" s="278"/>
      <c r="DX1419" s="278"/>
      <c r="DY1419" s="278"/>
      <c r="DZ1419" s="278"/>
      <c r="EA1419" s="278"/>
      <c r="EB1419" s="278"/>
      <c r="EC1419" s="278"/>
      <c r="ED1419" s="278"/>
      <c r="EE1419" s="278"/>
      <c r="EF1419" s="278"/>
      <c r="EG1419" s="278"/>
      <c r="EH1419" s="278"/>
      <c r="EI1419" s="278"/>
      <c r="EJ1419" s="278"/>
      <c r="EK1419" s="278"/>
      <c r="EL1419" s="278"/>
      <c r="EM1419" s="278"/>
      <c r="EN1419" s="278"/>
      <c r="EO1419" s="278"/>
      <c r="EP1419" s="278"/>
      <c r="EQ1419" s="278"/>
      <c r="ER1419" s="278"/>
      <c r="ES1419" s="278"/>
      <c r="ET1419" s="278"/>
      <c r="EU1419" s="278"/>
      <c r="EV1419" s="278"/>
      <c r="EW1419" s="278"/>
      <c r="EX1419" s="278"/>
      <c r="EY1419" s="278"/>
      <c r="EZ1419" s="278"/>
      <c r="FA1419" s="278"/>
      <c r="FB1419" s="278"/>
      <c r="FC1419" s="278"/>
      <c r="FD1419" s="278"/>
      <c r="FE1419" s="278"/>
      <c r="FF1419" s="278"/>
      <c r="FG1419" s="278"/>
      <c r="FH1419" s="278"/>
      <c r="FI1419" s="278"/>
      <c r="FJ1419" s="278"/>
      <c r="FK1419" s="278"/>
      <c r="FL1419" s="278"/>
      <c r="FM1419" s="278"/>
      <c r="FN1419" s="278"/>
      <c r="FO1419" s="278"/>
      <c r="FP1419" s="278"/>
      <c r="FQ1419" s="278"/>
      <c r="FR1419" s="278"/>
      <c r="FS1419" s="278"/>
      <c r="FT1419" s="278"/>
      <c r="FU1419" s="278"/>
      <c r="FV1419" s="278"/>
      <c r="FW1419" s="278"/>
      <c r="FX1419" s="278"/>
      <c r="FY1419" s="278"/>
      <c r="FZ1419" s="278"/>
      <c r="GA1419" s="278"/>
      <c r="GB1419" s="278"/>
      <c r="GC1419" s="278"/>
      <c r="GD1419" s="278"/>
      <c r="GE1419" s="278"/>
      <c r="GF1419" s="278"/>
      <c r="GG1419" s="278"/>
      <c r="GH1419" s="278"/>
      <c r="GI1419" s="278"/>
      <c r="GJ1419" s="278"/>
      <c r="GK1419" s="278"/>
      <c r="GL1419" s="278"/>
      <c r="GM1419" s="278"/>
      <c r="GN1419" s="278"/>
      <c r="GO1419" s="278"/>
      <c r="GP1419" s="278"/>
      <c r="GQ1419" s="278"/>
      <c r="GR1419" s="278"/>
      <c r="GS1419" s="278"/>
      <c r="GT1419" s="278"/>
      <c r="GU1419" s="278"/>
      <c r="GV1419" s="278"/>
      <c r="GW1419" s="278"/>
      <c r="GX1419" s="278"/>
      <c r="GY1419" s="278"/>
      <c r="GZ1419" s="278"/>
      <c r="HA1419" s="278"/>
      <c r="HB1419" s="278"/>
      <c r="HC1419" s="278"/>
      <c r="HD1419" s="278"/>
      <c r="HE1419" s="278"/>
      <c r="HF1419" s="278"/>
      <c r="HG1419" s="278"/>
      <c r="HH1419" s="278"/>
      <c r="HI1419" s="278"/>
      <c r="HJ1419" s="278"/>
      <c r="HK1419" s="278"/>
      <c r="HL1419" s="278"/>
      <c r="HM1419" s="278"/>
      <c r="HN1419" s="278"/>
      <c r="HO1419" s="278"/>
    </row>
    <row r="1420" spans="1:223" ht="54.75" customHeight="1" x14ac:dyDescent="0.15">
      <c r="A1420" s="278"/>
      <c r="B1420" s="279" t="s">
        <v>7821</v>
      </c>
      <c r="C1420" s="279" t="s">
        <v>7796</v>
      </c>
      <c r="D1420" s="279" t="s">
        <v>6277</v>
      </c>
      <c r="E1420" s="263">
        <v>279</v>
      </c>
      <c r="F1420" s="279" t="s">
        <v>7787</v>
      </c>
      <c r="G1420" s="322" t="s">
        <v>7998</v>
      </c>
      <c r="H1420" s="279" t="s">
        <v>8013</v>
      </c>
      <c r="I1420" s="279" t="s">
        <v>7796</v>
      </c>
      <c r="J1420" s="279" t="s">
        <v>6571</v>
      </c>
      <c r="K1420" s="279" t="s">
        <v>3967</v>
      </c>
      <c r="L1420" s="279" t="s">
        <v>4910</v>
      </c>
      <c r="M1420" s="264">
        <v>1</v>
      </c>
      <c r="N1420" s="264">
        <v>0</v>
      </c>
      <c r="O1420" s="279" t="s">
        <v>7762</v>
      </c>
      <c r="P1420" s="263">
        <v>87</v>
      </c>
      <c r="Q1420" s="279" t="s">
        <v>7762</v>
      </c>
      <c r="R1420" s="263">
        <v>1</v>
      </c>
      <c r="S1420" s="263">
        <v>1</v>
      </c>
      <c r="T1420" s="278">
        <v>0</v>
      </c>
      <c r="U1420" s="263">
        <v>0</v>
      </c>
      <c r="V1420" s="263">
        <v>7261700</v>
      </c>
      <c r="W1420" s="263">
        <v>69700481</v>
      </c>
      <c r="X1420" s="264">
        <v>13</v>
      </c>
      <c r="Y1420" s="263">
        <v>30184</v>
      </c>
      <c r="Z1420" s="263">
        <v>1903</v>
      </c>
      <c r="AA1420" s="263">
        <v>30458559</v>
      </c>
      <c r="AB1420" s="263">
        <v>4096</v>
      </c>
      <c r="AC1420" s="279" t="s">
        <v>6514</v>
      </c>
      <c r="AD1420" s="279" t="s">
        <v>6515</v>
      </c>
      <c r="AE1420" s="263">
        <v>7</v>
      </c>
      <c r="AF1420" s="278" t="s">
        <v>6319</v>
      </c>
      <c r="AG1420" s="278" t="s">
        <v>5133</v>
      </c>
      <c r="AH1420" s="278" t="s">
        <v>6319</v>
      </c>
      <c r="AI1420" s="278" t="s">
        <v>5133</v>
      </c>
      <c r="AJ1420" s="278" t="s">
        <v>6319</v>
      </c>
      <c r="AK1420" s="278" t="s">
        <v>6319</v>
      </c>
      <c r="AL1420" s="278" t="s">
        <v>6319</v>
      </c>
      <c r="AM1420" s="278" t="s">
        <v>6319</v>
      </c>
      <c r="AN1420" s="263">
        <v>4</v>
      </c>
      <c r="AO1420" s="263">
        <v>5000</v>
      </c>
      <c r="AP1420" s="263">
        <v>-10</v>
      </c>
      <c r="AQ1420" s="263">
        <v>0</v>
      </c>
      <c r="AR1420" s="263">
        <v>0</v>
      </c>
      <c r="AS1420" s="263">
        <v>2</v>
      </c>
      <c r="AT1420" s="263">
        <v>3538</v>
      </c>
      <c r="AU1420" s="278" t="s">
        <v>5133</v>
      </c>
      <c r="AV1420" s="264">
        <v>2</v>
      </c>
      <c r="AW1420" s="263">
        <v>8</v>
      </c>
      <c r="AX1420" s="263">
        <v>16</v>
      </c>
      <c r="AY1420" s="278"/>
      <c r="AZ1420" s="278" t="s">
        <v>5133</v>
      </c>
      <c r="BA1420" s="263">
        <v>0</v>
      </c>
      <c r="BB1420" s="274">
        <v>2.8066842592592591</v>
      </c>
      <c r="BC1420" s="274">
        <v>2.0000010069444443</v>
      </c>
      <c r="BD1420" s="274">
        <v>2</v>
      </c>
      <c r="BE1420" s="274">
        <v>2.0840474537037039</v>
      </c>
      <c r="BF1420" s="274">
        <v>2.8067185185185184</v>
      </c>
      <c r="BG1420" s="279" t="s">
        <v>6953</v>
      </c>
      <c r="BH1420" s="279" t="s">
        <v>7804</v>
      </c>
      <c r="BI1420" s="279" t="s">
        <v>7799</v>
      </c>
      <c r="BJ1420" s="323" t="s">
        <v>8000</v>
      </c>
      <c r="BK1420" s="279" t="s">
        <v>7757</v>
      </c>
      <c r="BL1420" s="279" t="s">
        <v>8001</v>
      </c>
      <c r="BM1420" s="279"/>
      <c r="BN1420" s="279" t="s">
        <v>7793</v>
      </c>
      <c r="BO1420" s="279" t="s">
        <v>8002</v>
      </c>
      <c r="BP1420" s="279" t="s">
        <v>7807</v>
      </c>
      <c r="BQ1420" s="279" t="s">
        <v>7777</v>
      </c>
      <c r="BR1420" s="279" t="s">
        <v>7794</v>
      </c>
      <c r="BS1420" s="279" t="s">
        <v>7830</v>
      </c>
      <c r="BT1420" s="279" t="s">
        <v>8003</v>
      </c>
      <c r="BU1420" s="278"/>
      <c r="BV1420" s="278"/>
      <c r="BW1420" s="278"/>
      <c r="BX1420" s="278"/>
      <c r="BY1420" s="278"/>
      <c r="BZ1420" s="278"/>
      <c r="CA1420" s="278"/>
      <c r="CB1420" s="278"/>
      <c r="CC1420" s="278"/>
      <c r="CD1420" s="278"/>
      <c r="CE1420" s="278"/>
      <c r="CF1420" s="278"/>
      <c r="CG1420" s="278"/>
      <c r="CH1420" s="278"/>
      <c r="CI1420" s="278"/>
      <c r="CJ1420" s="278"/>
      <c r="CK1420" s="278"/>
      <c r="CL1420" s="278"/>
      <c r="CM1420" s="278"/>
      <c r="CN1420" s="278"/>
      <c r="CO1420" s="278"/>
      <c r="CP1420" s="278"/>
      <c r="CQ1420" s="278"/>
      <c r="CR1420" s="278"/>
      <c r="CS1420" s="278"/>
      <c r="CT1420" s="278"/>
      <c r="CU1420" s="278"/>
      <c r="CV1420" s="278"/>
      <c r="CW1420" s="278"/>
      <c r="CX1420" s="278"/>
      <c r="CY1420" s="278"/>
      <c r="CZ1420" s="278"/>
      <c r="DA1420" s="278"/>
      <c r="DB1420" s="278"/>
      <c r="DC1420" s="278"/>
      <c r="DD1420" s="278"/>
      <c r="DE1420" s="278"/>
      <c r="DF1420" s="278"/>
      <c r="DG1420" s="278"/>
      <c r="DH1420" s="278"/>
      <c r="DI1420" s="278"/>
      <c r="DJ1420" s="278"/>
      <c r="DK1420" s="278"/>
      <c r="DL1420" s="278"/>
      <c r="DM1420" s="278"/>
      <c r="DN1420" s="278"/>
      <c r="DO1420" s="278"/>
      <c r="DP1420" s="278"/>
      <c r="DQ1420" s="278"/>
      <c r="DR1420" s="278"/>
      <c r="DS1420" s="278"/>
      <c r="DT1420" s="278"/>
      <c r="DU1420" s="278"/>
      <c r="DV1420" s="278"/>
      <c r="DW1420" s="278"/>
      <c r="DX1420" s="278"/>
      <c r="DY1420" s="278"/>
      <c r="DZ1420" s="278"/>
      <c r="EA1420" s="278"/>
      <c r="EB1420" s="278"/>
      <c r="EC1420" s="278"/>
      <c r="ED1420" s="278"/>
      <c r="EE1420" s="278"/>
      <c r="EF1420" s="278"/>
      <c r="EG1420" s="278"/>
      <c r="EH1420" s="278"/>
      <c r="EI1420" s="278"/>
      <c r="EJ1420" s="278"/>
      <c r="EK1420" s="278"/>
      <c r="EL1420" s="278"/>
      <c r="EM1420" s="278"/>
      <c r="EN1420" s="278"/>
      <c r="EO1420" s="278"/>
      <c r="EP1420" s="278"/>
      <c r="EQ1420" s="278"/>
      <c r="ER1420" s="278"/>
      <c r="ES1420" s="278"/>
      <c r="ET1420" s="278"/>
      <c r="EU1420" s="278"/>
      <c r="EV1420" s="278"/>
      <c r="EW1420" s="278"/>
      <c r="EX1420" s="278"/>
      <c r="EY1420" s="278"/>
      <c r="EZ1420" s="278"/>
      <c r="FA1420" s="278"/>
      <c r="FB1420" s="278"/>
      <c r="FC1420" s="278"/>
      <c r="FD1420" s="278"/>
      <c r="FE1420" s="278"/>
      <c r="FF1420" s="278"/>
      <c r="FG1420" s="278"/>
      <c r="FH1420" s="278"/>
      <c r="FI1420" s="278"/>
      <c r="FJ1420" s="278"/>
      <c r="FK1420" s="278"/>
      <c r="FL1420" s="278"/>
      <c r="FM1420" s="278"/>
      <c r="FN1420" s="278"/>
      <c r="FO1420" s="278"/>
      <c r="FP1420" s="278"/>
      <c r="FQ1420" s="278"/>
      <c r="FR1420" s="278"/>
      <c r="FS1420" s="278"/>
      <c r="FT1420" s="278"/>
      <c r="FU1420" s="278"/>
      <c r="FV1420" s="278"/>
      <c r="FW1420" s="278"/>
      <c r="FX1420" s="278"/>
      <c r="FY1420" s="278"/>
      <c r="FZ1420" s="278"/>
      <c r="GA1420" s="278"/>
      <c r="GB1420" s="278"/>
      <c r="GC1420" s="278"/>
      <c r="GD1420" s="278"/>
      <c r="GE1420" s="278"/>
      <c r="GF1420" s="278"/>
      <c r="GG1420" s="278"/>
      <c r="GH1420" s="278"/>
      <c r="GI1420" s="278"/>
      <c r="GJ1420" s="278"/>
      <c r="GK1420" s="278"/>
      <c r="GL1420" s="278"/>
      <c r="GM1420" s="278"/>
      <c r="GN1420" s="278"/>
      <c r="GO1420" s="278"/>
      <c r="GP1420" s="278"/>
      <c r="GQ1420" s="278"/>
      <c r="GR1420" s="278"/>
      <c r="GS1420" s="278"/>
      <c r="GT1420" s="278"/>
      <c r="GU1420" s="278"/>
      <c r="GV1420" s="278"/>
      <c r="GW1420" s="278"/>
      <c r="GX1420" s="278"/>
      <c r="GY1420" s="278"/>
      <c r="GZ1420" s="278"/>
      <c r="HA1420" s="278"/>
      <c r="HB1420" s="278"/>
      <c r="HC1420" s="278"/>
      <c r="HD1420" s="278"/>
      <c r="HE1420" s="278"/>
      <c r="HF1420" s="278"/>
      <c r="HG1420" s="278"/>
      <c r="HH1420" s="278"/>
      <c r="HI1420" s="278"/>
      <c r="HJ1420" s="278"/>
      <c r="HK1420" s="278"/>
      <c r="HL1420" s="278"/>
      <c r="HM1420" s="278"/>
      <c r="HN1420" s="278"/>
      <c r="HO1420" s="278"/>
    </row>
    <row r="1421" spans="1:223" ht="54.75" customHeight="1" x14ac:dyDescent="0.15">
      <c r="A1421" s="278"/>
      <c r="B1421" s="279" t="s">
        <v>7821</v>
      </c>
      <c r="C1421" s="279" t="s">
        <v>7796</v>
      </c>
      <c r="D1421" s="279" t="s">
        <v>6277</v>
      </c>
      <c r="E1421" s="263">
        <v>279</v>
      </c>
      <c r="F1421" s="279" t="s">
        <v>7787</v>
      </c>
      <c r="G1421" s="322" t="s">
        <v>7998</v>
      </c>
      <c r="H1421" s="279" t="s">
        <v>8014</v>
      </c>
      <c r="I1421" s="279" t="s">
        <v>7796</v>
      </c>
      <c r="J1421" s="279" t="s">
        <v>6571</v>
      </c>
      <c r="K1421" s="279" t="s">
        <v>3967</v>
      </c>
      <c r="L1421" s="279" t="s">
        <v>4910</v>
      </c>
      <c r="M1421" s="264">
        <v>1</v>
      </c>
      <c r="N1421" s="264">
        <v>0</v>
      </c>
      <c r="O1421" s="279" t="s">
        <v>7762</v>
      </c>
      <c r="P1421" s="263">
        <v>87</v>
      </c>
      <c r="Q1421" s="279" t="s">
        <v>7762</v>
      </c>
      <c r="R1421" s="263">
        <v>1</v>
      </c>
      <c r="S1421" s="263">
        <v>1</v>
      </c>
      <c r="T1421" s="278">
        <v>0</v>
      </c>
      <c r="U1421" s="263">
        <v>0</v>
      </c>
      <c r="V1421" s="263">
        <v>7261700</v>
      </c>
      <c r="W1421" s="263">
        <v>69700481</v>
      </c>
      <c r="X1421" s="264">
        <v>13</v>
      </c>
      <c r="Y1421" s="263">
        <v>30184</v>
      </c>
      <c r="Z1421" s="263">
        <v>1903</v>
      </c>
      <c r="AA1421" s="263">
        <v>30458559</v>
      </c>
      <c r="AB1421" s="263">
        <v>4096</v>
      </c>
      <c r="AC1421" s="279" t="s">
        <v>6514</v>
      </c>
      <c r="AD1421" s="279" t="s">
        <v>6515</v>
      </c>
      <c r="AE1421" s="263">
        <v>7</v>
      </c>
      <c r="AF1421" s="278" t="s">
        <v>6319</v>
      </c>
      <c r="AG1421" s="278" t="s">
        <v>5133</v>
      </c>
      <c r="AH1421" s="278" t="s">
        <v>6319</v>
      </c>
      <c r="AI1421" s="278" t="s">
        <v>5133</v>
      </c>
      <c r="AJ1421" s="278" t="s">
        <v>6319</v>
      </c>
      <c r="AK1421" s="278" t="s">
        <v>6319</v>
      </c>
      <c r="AL1421" s="278" t="s">
        <v>6319</v>
      </c>
      <c r="AM1421" s="278" t="s">
        <v>6319</v>
      </c>
      <c r="AN1421" s="263">
        <v>4</v>
      </c>
      <c r="AO1421" s="263">
        <v>5000</v>
      </c>
      <c r="AP1421" s="263">
        <v>-10</v>
      </c>
      <c r="AQ1421" s="263">
        <v>0</v>
      </c>
      <c r="AR1421" s="263">
        <v>0</v>
      </c>
      <c r="AS1421" s="263">
        <v>2</v>
      </c>
      <c r="AT1421" s="263">
        <v>3538</v>
      </c>
      <c r="AU1421" s="278" t="s">
        <v>5133</v>
      </c>
      <c r="AV1421" s="264">
        <v>2</v>
      </c>
      <c r="AW1421" s="263">
        <v>8</v>
      </c>
      <c r="AX1421" s="263">
        <v>16</v>
      </c>
      <c r="AY1421" s="278"/>
      <c r="AZ1421" s="278" t="s">
        <v>5133</v>
      </c>
      <c r="BA1421" s="263">
        <v>0</v>
      </c>
      <c r="BB1421" s="274">
        <v>2.8066842592592591</v>
      </c>
      <c r="BC1421" s="274">
        <v>2.0000010069444443</v>
      </c>
      <c r="BD1421" s="274">
        <v>2</v>
      </c>
      <c r="BE1421" s="274">
        <v>2.0840474537037039</v>
      </c>
      <c r="BF1421" s="274">
        <v>2.8067185185185184</v>
      </c>
      <c r="BG1421" s="279" t="s">
        <v>6953</v>
      </c>
      <c r="BH1421" s="279" t="s">
        <v>7804</v>
      </c>
      <c r="BI1421" s="279" t="s">
        <v>7799</v>
      </c>
      <c r="BJ1421" s="323" t="s">
        <v>8000</v>
      </c>
      <c r="BK1421" s="279" t="s">
        <v>7757</v>
      </c>
      <c r="BL1421" s="279" t="s">
        <v>8001</v>
      </c>
      <c r="BM1421" s="279"/>
      <c r="BN1421" s="279" t="s">
        <v>7793</v>
      </c>
      <c r="BO1421" s="279" t="s">
        <v>8002</v>
      </c>
      <c r="BP1421" s="279" t="s">
        <v>7807</v>
      </c>
      <c r="BQ1421" s="279" t="s">
        <v>7777</v>
      </c>
      <c r="BR1421" s="279" t="s">
        <v>7794</v>
      </c>
      <c r="BS1421" s="279" t="s">
        <v>7830</v>
      </c>
      <c r="BT1421" s="279" t="s">
        <v>8003</v>
      </c>
      <c r="BU1421" s="278"/>
      <c r="BV1421" s="278"/>
      <c r="BW1421" s="278"/>
      <c r="BX1421" s="278"/>
      <c r="BY1421" s="278"/>
      <c r="BZ1421" s="278"/>
      <c r="CA1421" s="278"/>
      <c r="CB1421" s="278"/>
      <c r="CC1421" s="278"/>
      <c r="CD1421" s="278"/>
      <c r="CE1421" s="278"/>
      <c r="CF1421" s="278"/>
      <c r="CG1421" s="278"/>
      <c r="CH1421" s="278"/>
      <c r="CI1421" s="278"/>
      <c r="CJ1421" s="278"/>
      <c r="CK1421" s="278"/>
      <c r="CL1421" s="278"/>
      <c r="CM1421" s="278"/>
      <c r="CN1421" s="278"/>
      <c r="CO1421" s="278"/>
      <c r="CP1421" s="278"/>
      <c r="CQ1421" s="278"/>
      <c r="CR1421" s="278"/>
      <c r="CS1421" s="278"/>
      <c r="CT1421" s="278"/>
      <c r="CU1421" s="278"/>
      <c r="CV1421" s="278"/>
      <c r="CW1421" s="278"/>
      <c r="CX1421" s="278"/>
      <c r="CY1421" s="278"/>
      <c r="CZ1421" s="278"/>
      <c r="DA1421" s="278"/>
      <c r="DB1421" s="278"/>
      <c r="DC1421" s="278"/>
      <c r="DD1421" s="278"/>
      <c r="DE1421" s="278"/>
      <c r="DF1421" s="278"/>
      <c r="DG1421" s="278"/>
      <c r="DH1421" s="278"/>
      <c r="DI1421" s="278"/>
      <c r="DJ1421" s="278"/>
      <c r="DK1421" s="278"/>
      <c r="DL1421" s="278"/>
      <c r="DM1421" s="278"/>
      <c r="DN1421" s="278"/>
      <c r="DO1421" s="278"/>
      <c r="DP1421" s="278"/>
      <c r="DQ1421" s="278"/>
      <c r="DR1421" s="278"/>
      <c r="DS1421" s="278"/>
      <c r="DT1421" s="278"/>
      <c r="DU1421" s="278"/>
      <c r="DV1421" s="278"/>
      <c r="DW1421" s="278"/>
      <c r="DX1421" s="278"/>
      <c r="DY1421" s="278"/>
      <c r="DZ1421" s="278"/>
      <c r="EA1421" s="278"/>
      <c r="EB1421" s="278"/>
      <c r="EC1421" s="278"/>
      <c r="ED1421" s="278"/>
      <c r="EE1421" s="278"/>
      <c r="EF1421" s="278"/>
      <c r="EG1421" s="278"/>
      <c r="EH1421" s="278"/>
      <c r="EI1421" s="278"/>
      <c r="EJ1421" s="278"/>
      <c r="EK1421" s="278"/>
      <c r="EL1421" s="278"/>
      <c r="EM1421" s="278"/>
      <c r="EN1421" s="278"/>
      <c r="EO1421" s="278"/>
      <c r="EP1421" s="278"/>
      <c r="EQ1421" s="278"/>
      <c r="ER1421" s="278"/>
      <c r="ES1421" s="278"/>
      <c r="ET1421" s="278"/>
      <c r="EU1421" s="278"/>
      <c r="EV1421" s="278"/>
      <c r="EW1421" s="278"/>
      <c r="EX1421" s="278"/>
      <c r="EY1421" s="278"/>
      <c r="EZ1421" s="278"/>
      <c r="FA1421" s="278"/>
      <c r="FB1421" s="278"/>
      <c r="FC1421" s="278"/>
      <c r="FD1421" s="278"/>
      <c r="FE1421" s="278"/>
      <c r="FF1421" s="278"/>
      <c r="FG1421" s="278"/>
      <c r="FH1421" s="278"/>
      <c r="FI1421" s="278"/>
      <c r="FJ1421" s="278"/>
      <c r="FK1421" s="278"/>
      <c r="FL1421" s="278"/>
      <c r="FM1421" s="278"/>
      <c r="FN1421" s="278"/>
      <c r="FO1421" s="278"/>
      <c r="FP1421" s="278"/>
      <c r="FQ1421" s="278"/>
      <c r="FR1421" s="278"/>
      <c r="FS1421" s="278"/>
      <c r="FT1421" s="278"/>
      <c r="FU1421" s="278"/>
      <c r="FV1421" s="278"/>
      <c r="FW1421" s="278"/>
      <c r="FX1421" s="278"/>
      <c r="FY1421" s="278"/>
      <c r="FZ1421" s="278"/>
      <c r="GA1421" s="278"/>
      <c r="GB1421" s="278"/>
      <c r="GC1421" s="278"/>
      <c r="GD1421" s="278"/>
      <c r="GE1421" s="278"/>
      <c r="GF1421" s="278"/>
      <c r="GG1421" s="278"/>
      <c r="GH1421" s="278"/>
      <c r="GI1421" s="278"/>
      <c r="GJ1421" s="278"/>
      <c r="GK1421" s="278"/>
      <c r="GL1421" s="278"/>
      <c r="GM1421" s="278"/>
      <c r="GN1421" s="278"/>
      <c r="GO1421" s="278"/>
      <c r="GP1421" s="278"/>
      <c r="GQ1421" s="278"/>
      <c r="GR1421" s="278"/>
      <c r="GS1421" s="278"/>
      <c r="GT1421" s="278"/>
      <c r="GU1421" s="278"/>
      <c r="GV1421" s="278"/>
      <c r="GW1421" s="278"/>
      <c r="GX1421" s="278"/>
      <c r="GY1421" s="278"/>
      <c r="GZ1421" s="278"/>
      <c r="HA1421" s="278"/>
      <c r="HB1421" s="278"/>
      <c r="HC1421" s="278"/>
      <c r="HD1421" s="278"/>
      <c r="HE1421" s="278"/>
      <c r="HF1421" s="278"/>
      <c r="HG1421" s="278"/>
      <c r="HH1421" s="278"/>
      <c r="HI1421" s="278"/>
      <c r="HJ1421" s="278"/>
      <c r="HK1421" s="278"/>
      <c r="HL1421" s="278"/>
      <c r="HM1421" s="278"/>
      <c r="HN1421" s="278"/>
      <c r="HO1421" s="278"/>
    </row>
    <row r="1422" spans="1:223" ht="54.75" customHeight="1" x14ac:dyDescent="0.15">
      <c r="A1422" s="278"/>
      <c r="B1422" s="279" t="s">
        <v>7821</v>
      </c>
      <c r="C1422" s="279" t="s">
        <v>7796</v>
      </c>
      <c r="D1422" s="279" t="s">
        <v>6277</v>
      </c>
      <c r="E1422" s="263">
        <v>279</v>
      </c>
      <c r="F1422" s="279" t="s">
        <v>7787</v>
      </c>
      <c r="G1422" s="322" t="s">
        <v>7998</v>
      </c>
      <c r="H1422" s="279" t="s">
        <v>8015</v>
      </c>
      <c r="I1422" s="279" t="s">
        <v>7796</v>
      </c>
      <c r="J1422" s="279" t="s">
        <v>6571</v>
      </c>
      <c r="K1422" s="279" t="s">
        <v>3967</v>
      </c>
      <c r="L1422" s="279" t="s">
        <v>4910</v>
      </c>
      <c r="M1422" s="264">
        <v>1</v>
      </c>
      <c r="N1422" s="264">
        <v>0</v>
      </c>
      <c r="O1422" s="279" t="s">
        <v>7762</v>
      </c>
      <c r="P1422" s="263">
        <v>87</v>
      </c>
      <c r="Q1422" s="279" t="s">
        <v>7762</v>
      </c>
      <c r="R1422" s="263">
        <v>1</v>
      </c>
      <c r="S1422" s="263">
        <v>1</v>
      </c>
      <c r="T1422" s="278">
        <v>0</v>
      </c>
      <c r="U1422" s="263">
        <v>0</v>
      </c>
      <c r="V1422" s="263">
        <v>7261700</v>
      </c>
      <c r="W1422" s="263">
        <v>69700481</v>
      </c>
      <c r="X1422" s="264">
        <v>13</v>
      </c>
      <c r="Y1422" s="263">
        <v>30184</v>
      </c>
      <c r="Z1422" s="263">
        <v>1903</v>
      </c>
      <c r="AA1422" s="263">
        <v>30458559</v>
      </c>
      <c r="AB1422" s="263">
        <v>4096</v>
      </c>
      <c r="AC1422" s="279" t="s">
        <v>6514</v>
      </c>
      <c r="AD1422" s="279" t="s">
        <v>6515</v>
      </c>
      <c r="AE1422" s="263">
        <v>7</v>
      </c>
      <c r="AF1422" s="278" t="s">
        <v>6319</v>
      </c>
      <c r="AG1422" s="278" t="s">
        <v>5133</v>
      </c>
      <c r="AH1422" s="278" t="s">
        <v>6319</v>
      </c>
      <c r="AI1422" s="278" t="s">
        <v>5133</v>
      </c>
      <c r="AJ1422" s="278" t="s">
        <v>6319</v>
      </c>
      <c r="AK1422" s="278" t="s">
        <v>6319</v>
      </c>
      <c r="AL1422" s="278" t="s">
        <v>6319</v>
      </c>
      <c r="AM1422" s="278" t="s">
        <v>6319</v>
      </c>
      <c r="AN1422" s="263">
        <v>4</v>
      </c>
      <c r="AO1422" s="263">
        <v>5000</v>
      </c>
      <c r="AP1422" s="263">
        <v>-10</v>
      </c>
      <c r="AQ1422" s="263">
        <v>0</v>
      </c>
      <c r="AR1422" s="263">
        <v>0</v>
      </c>
      <c r="AS1422" s="263">
        <v>2</v>
      </c>
      <c r="AT1422" s="263">
        <v>3538</v>
      </c>
      <c r="AU1422" s="278" t="s">
        <v>5133</v>
      </c>
      <c r="AV1422" s="264">
        <v>2</v>
      </c>
      <c r="AW1422" s="263">
        <v>8</v>
      </c>
      <c r="AX1422" s="263">
        <v>16</v>
      </c>
      <c r="AY1422" s="278"/>
      <c r="AZ1422" s="278" t="s">
        <v>5133</v>
      </c>
      <c r="BA1422" s="263">
        <v>0</v>
      </c>
      <c r="BB1422" s="274">
        <v>2.8066842592592591</v>
      </c>
      <c r="BC1422" s="274">
        <v>2.0000010069444443</v>
      </c>
      <c r="BD1422" s="274">
        <v>2</v>
      </c>
      <c r="BE1422" s="274">
        <v>2.0840474537037039</v>
      </c>
      <c r="BF1422" s="274">
        <v>2.8067185185185184</v>
      </c>
      <c r="BG1422" s="279" t="s">
        <v>6953</v>
      </c>
      <c r="BH1422" s="279" t="s">
        <v>7804</v>
      </c>
      <c r="BI1422" s="279" t="s">
        <v>7799</v>
      </c>
      <c r="BJ1422" s="323" t="s">
        <v>8000</v>
      </c>
      <c r="BK1422" s="279" t="s">
        <v>7757</v>
      </c>
      <c r="BL1422" s="279" t="s">
        <v>8001</v>
      </c>
      <c r="BM1422" s="279"/>
      <c r="BN1422" s="279" t="s">
        <v>7793</v>
      </c>
      <c r="BO1422" s="279" t="s">
        <v>8002</v>
      </c>
      <c r="BP1422" s="279" t="s">
        <v>7807</v>
      </c>
      <c r="BQ1422" s="279" t="s">
        <v>7777</v>
      </c>
      <c r="BR1422" s="279" t="s">
        <v>7794</v>
      </c>
      <c r="BS1422" s="279" t="s">
        <v>7830</v>
      </c>
      <c r="BT1422" s="279" t="s">
        <v>8003</v>
      </c>
      <c r="BU1422" s="278"/>
      <c r="BV1422" s="278"/>
      <c r="BW1422" s="278"/>
      <c r="BX1422" s="278"/>
      <c r="BY1422" s="278"/>
      <c r="BZ1422" s="278"/>
      <c r="CA1422" s="278"/>
      <c r="CB1422" s="278"/>
      <c r="CC1422" s="278"/>
      <c r="CD1422" s="278"/>
      <c r="CE1422" s="278"/>
      <c r="CF1422" s="278"/>
      <c r="CG1422" s="278"/>
      <c r="CH1422" s="278"/>
      <c r="CI1422" s="278"/>
      <c r="CJ1422" s="278"/>
      <c r="CK1422" s="278"/>
      <c r="CL1422" s="278"/>
      <c r="CM1422" s="278"/>
      <c r="CN1422" s="278"/>
      <c r="CO1422" s="278"/>
      <c r="CP1422" s="278"/>
      <c r="CQ1422" s="278"/>
      <c r="CR1422" s="278"/>
      <c r="CS1422" s="278"/>
      <c r="CT1422" s="278"/>
      <c r="CU1422" s="278"/>
      <c r="CV1422" s="278"/>
      <c r="CW1422" s="278"/>
      <c r="CX1422" s="278"/>
      <c r="CY1422" s="278"/>
      <c r="CZ1422" s="278"/>
      <c r="DA1422" s="278"/>
      <c r="DB1422" s="278"/>
      <c r="DC1422" s="278"/>
      <c r="DD1422" s="278"/>
      <c r="DE1422" s="278"/>
      <c r="DF1422" s="278"/>
      <c r="DG1422" s="278"/>
      <c r="DH1422" s="278"/>
      <c r="DI1422" s="278"/>
      <c r="DJ1422" s="278"/>
      <c r="DK1422" s="278"/>
      <c r="DL1422" s="278"/>
      <c r="DM1422" s="278"/>
      <c r="DN1422" s="278"/>
      <c r="DO1422" s="278"/>
      <c r="DP1422" s="278"/>
      <c r="DQ1422" s="278"/>
      <c r="DR1422" s="278"/>
      <c r="DS1422" s="278"/>
      <c r="DT1422" s="278"/>
      <c r="DU1422" s="278"/>
      <c r="DV1422" s="278"/>
      <c r="DW1422" s="278"/>
      <c r="DX1422" s="278"/>
      <c r="DY1422" s="278"/>
      <c r="DZ1422" s="278"/>
      <c r="EA1422" s="278"/>
      <c r="EB1422" s="278"/>
      <c r="EC1422" s="278"/>
      <c r="ED1422" s="278"/>
      <c r="EE1422" s="278"/>
      <c r="EF1422" s="278"/>
      <c r="EG1422" s="278"/>
      <c r="EH1422" s="278"/>
      <c r="EI1422" s="278"/>
      <c r="EJ1422" s="278"/>
      <c r="EK1422" s="278"/>
      <c r="EL1422" s="278"/>
      <c r="EM1422" s="278"/>
      <c r="EN1422" s="278"/>
      <c r="EO1422" s="278"/>
      <c r="EP1422" s="278"/>
      <c r="EQ1422" s="278"/>
      <c r="ER1422" s="278"/>
      <c r="ES1422" s="278"/>
      <c r="ET1422" s="278"/>
      <c r="EU1422" s="278"/>
      <c r="EV1422" s="278"/>
      <c r="EW1422" s="278"/>
      <c r="EX1422" s="278"/>
      <c r="EY1422" s="278"/>
      <c r="EZ1422" s="278"/>
      <c r="FA1422" s="278"/>
      <c r="FB1422" s="278"/>
      <c r="FC1422" s="278"/>
      <c r="FD1422" s="278"/>
      <c r="FE1422" s="278"/>
      <c r="FF1422" s="278"/>
      <c r="FG1422" s="278"/>
      <c r="FH1422" s="278"/>
      <c r="FI1422" s="278"/>
      <c r="FJ1422" s="278"/>
      <c r="FK1422" s="278"/>
      <c r="FL1422" s="278"/>
      <c r="FM1422" s="278"/>
      <c r="FN1422" s="278"/>
      <c r="FO1422" s="278"/>
      <c r="FP1422" s="278"/>
      <c r="FQ1422" s="278"/>
      <c r="FR1422" s="278"/>
      <c r="FS1422" s="278"/>
      <c r="FT1422" s="278"/>
      <c r="FU1422" s="278"/>
      <c r="FV1422" s="278"/>
      <c r="FW1422" s="278"/>
      <c r="FX1422" s="278"/>
      <c r="FY1422" s="278"/>
      <c r="FZ1422" s="278"/>
      <c r="GA1422" s="278"/>
      <c r="GB1422" s="278"/>
      <c r="GC1422" s="278"/>
      <c r="GD1422" s="278"/>
      <c r="GE1422" s="278"/>
      <c r="GF1422" s="278"/>
      <c r="GG1422" s="278"/>
      <c r="GH1422" s="278"/>
      <c r="GI1422" s="278"/>
      <c r="GJ1422" s="278"/>
      <c r="GK1422" s="278"/>
      <c r="GL1422" s="278"/>
      <c r="GM1422" s="278"/>
      <c r="GN1422" s="278"/>
      <c r="GO1422" s="278"/>
      <c r="GP1422" s="278"/>
      <c r="GQ1422" s="278"/>
      <c r="GR1422" s="278"/>
      <c r="GS1422" s="278"/>
      <c r="GT1422" s="278"/>
      <c r="GU1422" s="278"/>
      <c r="GV1422" s="278"/>
      <c r="GW1422" s="278"/>
      <c r="GX1422" s="278"/>
      <c r="GY1422" s="278"/>
      <c r="GZ1422" s="278"/>
      <c r="HA1422" s="278"/>
      <c r="HB1422" s="278"/>
      <c r="HC1422" s="278"/>
      <c r="HD1422" s="278"/>
      <c r="HE1422" s="278"/>
      <c r="HF1422" s="278"/>
      <c r="HG1422" s="278"/>
      <c r="HH1422" s="278"/>
      <c r="HI1422" s="278"/>
      <c r="HJ1422" s="278"/>
      <c r="HK1422" s="278"/>
      <c r="HL1422" s="278"/>
      <c r="HM1422" s="278"/>
      <c r="HN1422" s="278"/>
      <c r="HO1422" s="278"/>
    </row>
    <row r="1423" spans="1:223" ht="54.75" customHeight="1" x14ac:dyDescent="0.15">
      <c r="A1423" s="278"/>
      <c r="B1423" s="279" t="s">
        <v>7821</v>
      </c>
      <c r="C1423" s="279" t="s">
        <v>7796</v>
      </c>
      <c r="D1423" s="279" t="s">
        <v>6277</v>
      </c>
      <c r="E1423" s="263">
        <v>279</v>
      </c>
      <c r="F1423" s="279" t="s">
        <v>7787</v>
      </c>
      <c r="G1423" s="322" t="s">
        <v>7998</v>
      </c>
      <c r="H1423" s="279" t="s">
        <v>8016</v>
      </c>
      <c r="I1423" s="279" t="s">
        <v>7796</v>
      </c>
      <c r="J1423" s="279" t="s">
        <v>6571</v>
      </c>
      <c r="K1423" s="279" t="s">
        <v>3967</v>
      </c>
      <c r="L1423" s="279" t="s">
        <v>4910</v>
      </c>
      <c r="M1423" s="264">
        <v>1</v>
      </c>
      <c r="N1423" s="264">
        <v>0</v>
      </c>
      <c r="O1423" s="279" t="s">
        <v>7762</v>
      </c>
      <c r="P1423" s="263">
        <v>87</v>
      </c>
      <c r="Q1423" s="279" t="s">
        <v>7762</v>
      </c>
      <c r="R1423" s="263">
        <v>1</v>
      </c>
      <c r="S1423" s="263">
        <v>1</v>
      </c>
      <c r="T1423" s="278">
        <v>0</v>
      </c>
      <c r="U1423" s="263">
        <v>0</v>
      </c>
      <c r="V1423" s="263">
        <v>7261700</v>
      </c>
      <c r="W1423" s="263">
        <v>69700481</v>
      </c>
      <c r="X1423" s="264">
        <v>13</v>
      </c>
      <c r="Y1423" s="263">
        <v>30184</v>
      </c>
      <c r="Z1423" s="263">
        <v>1903</v>
      </c>
      <c r="AA1423" s="263">
        <v>30458559</v>
      </c>
      <c r="AB1423" s="263">
        <v>4096</v>
      </c>
      <c r="AC1423" s="279" t="s">
        <v>6514</v>
      </c>
      <c r="AD1423" s="279" t="s">
        <v>6515</v>
      </c>
      <c r="AE1423" s="263">
        <v>7</v>
      </c>
      <c r="AF1423" s="278" t="s">
        <v>6319</v>
      </c>
      <c r="AG1423" s="278" t="s">
        <v>5133</v>
      </c>
      <c r="AH1423" s="278" t="s">
        <v>6319</v>
      </c>
      <c r="AI1423" s="278" t="s">
        <v>5133</v>
      </c>
      <c r="AJ1423" s="278" t="s">
        <v>6319</v>
      </c>
      <c r="AK1423" s="278" t="s">
        <v>6319</v>
      </c>
      <c r="AL1423" s="278" t="s">
        <v>6319</v>
      </c>
      <c r="AM1423" s="278" t="s">
        <v>6319</v>
      </c>
      <c r="AN1423" s="263">
        <v>4</v>
      </c>
      <c r="AO1423" s="263">
        <v>5000</v>
      </c>
      <c r="AP1423" s="263">
        <v>-10</v>
      </c>
      <c r="AQ1423" s="263">
        <v>0</v>
      </c>
      <c r="AR1423" s="263">
        <v>0</v>
      </c>
      <c r="AS1423" s="263">
        <v>2</v>
      </c>
      <c r="AT1423" s="263">
        <v>3538</v>
      </c>
      <c r="AU1423" s="278" t="s">
        <v>5133</v>
      </c>
      <c r="AV1423" s="264">
        <v>2</v>
      </c>
      <c r="AW1423" s="263">
        <v>8</v>
      </c>
      <c r="AX1423" s="263">
        <v>16</v>
      </c>
      <c r="AY1423" s="278"/>
      <c r="AZ1423" s="278" t="s">
        <v>5133</v>
      </c>
      <c r="BA1423" s="263">
        <v>0</v>
      </c>
      <c r="BB1423" s="274">
        <v>2.8066842592592591</v>
      </c>
      <c r="BC1423" s="274">
        <v>2.0000010069444443</v>
      </c>
      <c r="BD1423" s="274">
        <v>2</v>
      </c>
      <c r="BE1423" s="274">
        <v>2.0840474537037039</v>
      </c>
      <c r="BF1423" s="274">
        <v>2.8067185185185184</v>
      </c>
      <c r="BG1423" s="279" t="s">
        <v>6953</v>
      </c>
      <c r="BH1423" s="279" t="s">
        <v>7804</v>
      </c>
      <c r="BI1423" s="279" t="s">
        <v>7799</v>
      </c>
      <c r="BJ1423" s="323" t="s">
        <v>8000</v>
      </c>
      <c r="BK1423" s="279" t="s">
        <v>7757</v>
      </c>
      <c r="BL1423" s="279" t="s">
        <v>8001</v>
      </c>
      <c r="BM1423" s="279"/>
      <c r="BN1423" s="279" t="s">
        <v>7793</v>
      </c>
      <c r="BO1423" s="279" t="s">
        <v>8002</v>
      </c>
      <c r="BP1423" s="279" t="s">
        <v>7807</v>
      </c>
      <c r="BQ1423" s="279" t="s">
        <v>7777</v>
      </c>
      <c r="BR1423" s="279" t="s">
        <v>7794</v>
      </c>
      <c r="BS1423" s="279" t="s">
        <v>7830</v>
      </c>
      <c r="BT1423" s="279" t="s">
        <v>8003</v>
      </c>
      <c r="BU1423" s="278"/>
      <c r="BV1423" s="278"/>
      <c r="BW1423" s="278"/>
      <c r="BX1423" s="278"/>
      <c r="BY1423" s="278"/>
      <c r="BZ1423" s="278"/>
      <c r="CA1423" s="278"/>
      <c r="CB1423" s="278"/>
      <c r="CC1423" s="278"/>
      <c r="CD1423" s="278"/>
      <c r="CE1423" s="278"/>
      <c r="CF1423" s="278"/>
      <c r="CG1423" s="278"/>
      <c r="CH1423" s="278"/>
      <c r="CI1423" s="278"/>
      <c r="CJ1423" s="278"/>
      <c r="CK1423" s="278"/>
      <c r="CL1423" s="278"/>
      <c r="CM1423" s="278"/>
      <c r="CN1423" s="278"/>
      <c r="CO1423" s="278"/>
      <c r="CP1423" s="278"/>
      <c r="CQ1423" s="278"/>
      <c r="CR1423" s="278"/>
      <c r="CS1423" s="278"/>
      <c r="CT1423" s="278"/>
      <c r="CU1423" s="278"/>
      <c r="CV1423" s="278"/>
      <c r="CW1423" s="278"/>
      <c r="CX1423" s="278"/>
      <c r="CY1423" s="278"/>
      <c r="CZ1423" s="278"/>
      <c r="DA1423" s="278"/>
      <c r="DB1423" s="278"/>
      <c r="DC1423" s="278"/>
      <c r="DD1423" s="278"/>
      <c r="DE1423" s="278"/>
      <c r="DF1423" s="278"/>
      <c r="DG1423" s="278"/>
      <c r="DH1423" s="278"/>
      <c r="DI1423" s="278"/>
      <c r="DJ1423" s="278"/>
      <c r="DK1423" s="278"/>
      <c r="DL1423" s="278"/>
      <c r="DM1423" s="278"/>
      <c r="DN1423" s="278"/>
      <c r="DO1423" s="278"/>
      <c r="DP1423" s="278"/>
      <c r="DQ1423" s="278"/>
      <c r="DR1423" s="278"/>
      <c r="DS1423" s="278"/>
      <c r="DT1423" s="278"/>
      <c r="DU1423" s="278"/>
      <c r="DV1423" s="278"/>
      <c r="DW1423" s="278"/>
      <c r="DX1423" s="278"/>
      <c r="DY1423" s="278"/>
      <c r="DZ1423" s="278"/>
      <c r="EA1423" s="278"/>
      <c r="EB1423" s="278"/>
      <c r="EC1423" s="278"/>
      <c r="ED1423" s="278"/>
      <c r="EE1423" s="278"/>
      <c r="EF1423" s="278"/>
      <c r="EG1423" s="278"/>
      <c r="EH1423" s="278"/>
      <c r="EI1423" s="278"/>
      <c r="EJ1423" s="278"/>
      <c r="EK1423" s="278"/>
      <c r="EL1423" s="278"/>
      <c r="EM1423" s="278"/>
      <c r="EN1423" s="278"/>
      <c r="EO1423" s="278"/>
      <c r="EP1423" s="278"/>
      <c r="EQ1423" s="278"/>
      <c r="ER1423" s="278"/>
      <c r="ES1423" s="278"/>
      <c r="ET1423" s="278"/>
      <c r="EU1423" s="278"/>
      <c r="EV1423" s="278"/>
      <c r="EW1423" s="278"/>
      <c r="EX1423" s="278"/>
      <c r="EY1423" s="278"/>
      <c r="EZ1423" s="278"/>
      <c r="FA1423" s="278"/>
      <c r="FB1423" s="278"/>
      <c r="FC1423" s="278"/>
      <c r="FD1423" s="278"/>
      <c r="FE1423" s="278"/>
      <c r="FF1423" s="278"/>
      <c r="FG1423" s="278"/>
      <c r="FH1423" s="278"/>
      <c r="FI1423" s="278"/>
      <c r="FJ1423" s="278"/>
      <c r="FK1423" s="278"/>
      <c r="FL1423" s="278"/>
      <c r="FM1423" s="278"/>
      <c r="FN1423" s="278"/>
      <c r="FO1423" s="278"/>
      <c r="FP1423" s="278"/>
      <c r="FQ1423" s="278"/>
      <c r="FR1423" s="278"/>
      <c r="FS1423" s="278"/>
      <c r="FT1423" s="278"/>
      <c r="FU1423" s="278"/>
      <c r="FV1423" s="278"/>
      <c r="FW1423" s="278"/>
      <c r="FX1423" s="278"/>
      <c r="FY1423" s="278"/>
      <c r="FZ1423" s="278"/>
      <c r="GA1423" s="278"/>
      <c r="GB1423" s="278"/>
      <c r="GC1423" s="278"/>
      <c r="GD1423" s="278"/>
      <c r="GE1423" s="278"/>
      <c r="GF1423" s="278"/>
      <c r="GG1423" s="278"/>
      <c r="GH1423" s="278"/>
      <c r="GI1423" s="278"/>
      <c r="GJ1423" s="278"/>
      <c r="GK1423" s="278"/>
      <c r="GL1423" s="278"/>
      <c r="GM1423" s="278"/>
      <c r="GN1423" s="278"/>
      <c r="GO1423" s="278"/>
      <c r="GP1423" s="278"/>
      <c r="GQ1423" s="278"/>
      <c r="GR1423" s="278"/>
      <c r="GS1423" s="278"/>
      <c r="GT1423" s="278"/>
      <c r="GU1423" s="278"/>
      <c r="GV1423" s="278"/>
      <c r="GW1423" s="278"/>
      <c r="GX1423" s="278"/>
      <c r="GY1423" s="278"/>
      <c r="GZ1423" s="278"/>
      <c r="HA1423" s="278"/>
      <c r="HB1423" s="278"/>
      <c r="HC1423" s="278"/>
      <c r="HD1423" s="278"/>
      <c r="HE1423" s="278"/>
      <c r="HF1423" s="278"/>
      <c r="HG1423" s="278"/>
      <c r="HH1423" s="278"/>
      <c r="HI1423" s="278"/>
      <c r="HJ1423" s="278"/>
      <c r="HK1423" s="278"/>
      <c r="HL1423" s="278"/>
      <c r="HM1423" s="278"/>
      <c r="HN1423" s="278"/>
      <c r="HO1423" s="278"/>
    </row>
    <row r="1424" spans="1:223" ht="54.75" customHeight="1" x14ac:dyDescent="0.15">
      <c r="A1424" s="278"/>
      <c r="B1424" s="279" t="s">
        <v>7821</v>
      </c>
      <c r="C1424" s="279" t="s">
        <v>7796</v>
      </c>
      <c r="D1424" s="279" t="s">
        <v>6277</v>
      </c>
      <c r="E1424" s="263">
        <v>279</v>
      </c>
      <c r="F1424" s="279" t="s">
        <v>7787</v>
      </c>
      <c r="G1424" s="322" t="s">
        <v>7998</v>
      </c>
      <c r="H1424" s="279" t="s">
        <v>8017</v>
      </c>
      <c r="I1424" s="279" t="s">
        <v>7796</v>
      </c>
      <c r="J1424" s="279" t="s">
        <v>6571</v>
      </c>
      <c r="K1424" s="279" t="s">
        <v>3967</v>
      </c>
      <c r="L1424" s="279" t="s">
        <v>4910</v>
      </c>
      <c r="M1424" s="264">
        <v>1</v>
      </c>
      <c r="N1424" s="264">
        <v>0</v>
      </c>
      <c r="O1424" s="279" t="s">
        <v>7762</v>
      </c>
      <c r="P1424" s="263">
        <v>87</v>
      </c>
      <c r="Q1424" s="279" t="s">
        <v>7762</v>
      </c>
      <c r="R1424" s="263">
        <v>1</v>
      </c>
      <c r="S1424" s="263">
        <v>1</v>
      </c>
      <c r="T1424" s="278">
        <v>0</v>
      </c>
      <c r="U1424" s="263">
        <v>0</v>
      </c>
      <c r="V1424" s="263">
        <v>7261700</v>
      </c>
      <c r="W1424" s="263">
        <v>69700481</v>
      </c>
      <c r="X1424" s="264">
        <v>13</v>
      </c>
      <c r="Y1424" s="263">
        <v>30184</v>
      </c>
      <c r="Z1424" s="263">
        <v>1903</v>
      </c>
      <c r="AA1424" s="263">
        <v>30458559</v>
      </c>
      <c r="AB1424" s="263">
        <v>4096</v>
      </c>
      <c r="AC1424" s="279" t="s">
        <v>6514</v>
      </c>
      <c r="AD1424" s="279" t="s">
        <v>6515</v>
      </c>
      <c r="AE1424" s="263">
        <v>7</v>
      </c>
      <c r="AF1424" s="278" t="s">
        <v>6319</v>
      </c>
      <c r="AG1424" s="278" t="s">
        <v>5133</v>
      </c>
      <c r="AH1424" s="278" t="s">
        <v>6319</v>
      </c>
      <c r="AI1424" s="278" t="s">
        <v>5133</v>
      </c>
      <c r="AJ1424" s="278" t="s">
        <v>6319</v>
      </c>
      <c r="AK1424" s="278" t="s">
        <v>6319</v>
      </c>
      <c r="AL1424" s="278" t="s">
        <v>6319</v>
      </c>
      <c r="AM1424" s="278" t="s">
        <v>6319</v>
      </c>
      <c r="AN1424" s="263">
        <v>4</v>
      </c>
      <c r="AO1424" s="263">
        <v>5000</v>
      </c>
      <c r="AP1424" s="263">
        <v>-10</v>
      </c>
      <c r="AQ1424" s="263">
        <v>0</v>
      </c>
      <c r="AR1424" s="263">
        <v>0</v>
      </c>
      <c r="AS1424" s="263">
        <v>2</v>
      </c>
      <c r="AT1424" s="263">
        <v>3538</v>
      </c>
      <c r="AU1424" s="278" t="s">
        <v>5133</v>
      </c>
      <c r="AV1424" s="264">
        <v>2</v>
      </c>
      <c r="AW1424" s="263">
        <v>8</v>
      </c>
      <c r="AX1424" s="263">
        <v>16</v>
      </c>
      <c r="AY1424" s="278"/>
      <c r="AZ1424" s="278" t="s">
        <v>5133</v>
      </c>
      <c r="BA1424" s="263">
        <v>0</v>
      </c>
      <c r="BB1424" s="274">
        <v>2.8066842592592591</v>
      </c>
      <c r="BC1424" s="274">
        <v>2.0000010069444443</v>
      </c>
      <c r="BD1424" s="274">
        <v>2</v>
      </c>
      <c r="BE1424" s="274">
        <v>2.0840474537037039</v>
      </c>
      <c r="BF1424" s="274">
        <v>2.8067185185185184</v>
      </c>
      <c r="BG1424" s="279" t="s">
        <v>6953</v>
      </c>
      <c r="BH1424" s="279" t="s">
        <v>7804</v>
      </c>
      <c r="BI1424" s="279" t="s">
        <v>7799</v>
      </c>
      <c r="BJ1424" s="323" t="s">
        <v>8000</v>
      </c>
      <c r="BK1424" s="279" t="s">
        <v>7757</v>
      </c>
      <c r="BL1424" s="279" t="s">
        <v>8001</v>
      </c>
      <c r="BM1424" s="279"/>
      <c r="BN1424" s="279" t="s">
        <v>7793</v>
      </c>
      <c r="BO1424" s="279" t="s">
        <v>8002</v>
      </c>
      <c r="BP1424" s="279" t="s">
        <v>7807</v>
      </c>
      <c r="BQ1424" s="279" t="s">
        <v>7777</v>
      </c>
      <c r="BR1424" s="279" t="s">
        <v>7794</v>
      </c>
      <c r="BS1424" s="279" t="s">
        <v>7830</v>
      </c>
      <c r="BT1424" s="279" t="s">
        <v>8003</v>
      </c>
      <c r="BU1424" s="278"/>
      <c r="BV1424" s="278"/>
      <c r="BW1424" s="278"/>
      <c r="BX1424" s="278"/>
      <c r="BY1424" s="278"/>
      <c r="BZ1424" s="278"/>
      <c r="CA1424" s="278"/>
      <c r="CB1424" s="278"/>
      <c r="CC1424" s="278"/>
      <c r="CD1424" s="278"/>
      <c r="CE1424" s="278"/>
      <c r="CF1424" s="278"/>
      <c r="CG1424" s="278"/>
      <c r="CH1424" s="278"/>
      <c r="CI1424" s="278"/>
      <c r="CJ1424" s="278"/>
      <c r="CK1424" s="278"/>
      <c r="CL1424" s="278"/>
      <c r="CM1424" s="278"/>
      <c r="CN1424" s="278"/>
      <c r="CO1424" s="278"/>
      <c r="CP1424" s="278"/>
      <c r="CQ1424" s="278"/>
      <c r="CR1424" s="278"/>
      <c r="CS1424" s="278"/>
      <c r="CT1424" s="278"/>
      <c r="CU1424" s="278"/>
      <c r="CV1424" s="278"/>
      <c r="CW1424" s="278"/>
      <c r="CX1424" s="278"/>
      <c r="CY1424" s="278"/>
      <c r="CZ1424" s="278"/>
      <c r="DA1424" s="278"/>
      <c r="DB1424" s="278"/>
      <c r="DC1424" s="278"/>
      <c r="DD1424" s="278"/>
      <c r="DE1424" s="278"/>
      <c r="DF1424" s="278"/>
      <c r="DG1424" s="278"/>
      <c r="DH1424" s="278"/>
      <c r="DI1424" s="278"/>
      <c r="DJ1424" s="278"/>
      <c r="DK1424" s="278"/>
      <c r="DL1424" s="278"/>
      <c r="DM1424" s="278"/>
      <c r="DN1424" s="278"/>
      <c r="DO1424" s="278"/>
      <c r="DP1424" s="278"/>
      <c r="DQ1424" s="278"/>
      <c r="DR1424" s="278"/>
      <c r="DS1424" s="278"/>
      <c r="DT1424" s="278"/>
      <c r="DU1424" s="278"/>
      <c r="DV1424" s="278"/>
      <c r="DW1424" s="278"/>
      <c r="DX1424" s="278"/>
      <c r="DY1424" s="278"/>
      <c r="DZ1424" s="278"/>
      <c r="EA1424" s="278"/>
      <c r="EB1424" s="278"/>
      <c r="EC1424" s="278"/>
      <c r="ED1424" s="278"/>
      <c r="EE1424" s="278"/>
      <c r="EF1424" s="278"/>
      <c r="EG1424" s="278"/>
      <c r="EH1424" s="278"/>
      <c r="EI1424" s="278"/>
      <c r="EJ1424" s="278"/>
      <c r="EK1424" s="278"/>
      <c r="EL1424" s="278"/>
      <c r="EM1424" s="278"/>
      <c r="EN1424" s="278"/>
      <c r="EO1424" s="278"/>
      <c r="EP1424" s="278"/>
      <c r="EQ1424" s="278"/>
      <c r="ER1424" s="278"/>
      <c r="ES1424" s="278"/>
      <c r="ET1424" s="278"/>
      <c r="EU1424" s="278"/>
      <c r="EV1424" s="278"/>
      <c r="EW1424" s="278"/>
      <c r="EX1424" s="278"/>
      <c r="EY1424" s="278"/>
      <c r="EZ1424" s="278"/>
      <c r="FA1424" s="278"/>
      <c r="FB1424" s="278"/>
      <c r="FC1424" s="278"/>
      <c r="FD1424" s="278"/>
      <c r="FE1424" s="278"/>
      <c r="FF1424" s="278"/>
      <c r="FG1424" s="278"/>
      <c r="FH1424" s="278"/>
      <c r="FI1424" s="278"/>
      <c r="FJ1424" s="278"/>
      <c r="FK1424" s="278"/>
      <c r="FL1424" s="278"/>
      <c r="FM1424" s="278"/>
      <c r="FN1424" s="278"/>
      <c r="FO1424" s="278"/>
      <c r="FP1424" s="278"/>
      <c r="FQ1424" s="278"/>
      <c r="FR1424" s="278"/>
      <c r="FS1424" s="278"/>
      <c r="FT1424" s="278"/>
      <c r="FU1424" s="278"/>
      <c r="FV1424" s="278"/>
      <c r="FW1424" s="278"/>
      <c r="FX1424" s="278"/>
      <c r="FY1424" s="278"/>
      <c r="FZ1424" s="278"/>
      <c r="GA1424" s="278"/>
      <c r="GB1424" s="278"/>
      <c r="GC1424" s="278"/>
      <c r="GD1424" s="278"/>
      <c r="GE1424" s="278"/>
      <c r="GF1424" s="278"/>
      <c r="GG1424" s="278"/>
      <c r="GH1424" s="278"/>
      <c r="GI1424" s="278"/>
      <c r="GJ1424" s="278"/>
      <c r="GK1424" s="278"/>
      <c r="GL1424" s="278"/>
      <c r="GM1424" s="278"/>
      <c r="GN1424" s="278"/>
      <c r="GO1424" s="278"/>
      <c r="GP1424" s="278"/>
      <c r="GQ1424" s="278"/>
      <c r="GR1424" s="278"/>
      <c r="GS1424" s="278"/>
      <c r="GT1424" s="278"/>
      <c r="GU1424" s="278"/>
      <c r="GV1424" s="278"/>
      <c r="GW1424" s="278"/>
      <c r="GX1424" s="278"/>
      <c r="GY1424" s="278"/>
      <c r="GZ1424" s="278"/>
      <c r="HA1424" s="278"/>
      <c r="HB1424" s="278"/>
      <c r="HC1424" s="278"/>
      <c r="HD1424" s="278"/>
      <c r="HE1424" s="278"/>
      <c r="HF1424" s="278"/>
      <c r="HG1424" s="278"/>
      <c r="HH1424" s="278"/>
      <c r="HI1424" s="278"/>
      <c r="HJ1424" s="278"/>
      <c r="HK1424" s="278"/>
      <c r="HL1424" s="278"/>
      <c r="HM1424" s="278"/>
      <c r="HN1424" s="278"/>
      <c r="HO1424" s="278"/>
    </row>
    <row r="1425" spans="1:223" ht="54.75" customHeight="1" x14ac:dyDescent="0.15">
      <c r="A1425" s="278"/>
      <c r="B1425" s="279" t="s">
        <v>7821</v>
      </c>
      <c r="C1425" s="279" t="s">
        <v>7800</v>
      </c>
      <c r="D1425" s="279" t="s">
        <v>6277</v>
      </c>
      <c r="E1425" s="263">
        <v>279</v>
      </c>
      <c r="F1425" s="279" t="s">
        <v>7787</v>
      </c>
      <c r="G1425" s="322" t="s">
        <v>7998</v>
      </c>
      <c r="H1425" s="279" t="s">
        <v>8018</v>
      </c>
      <c r="I1425" s="279" t="s">
        <v>7796</v>
      </c>
      <c r="J1425" s="279" t="s">
        <v>6571</v>
      </c>
      <c r="K1425" s="279" t="s">
        <v>3967</v>
      </c>
      <c r="L1425" s="279" t="s">
        <v>4910</v>
      </c>
      <c r="M1425" s="264">
        <v>1</v>
      </c>
      <c r="N1425" s="264">
        <v>0</v>
      </c>
      <c r="O1425" s="279" t="s">
        <v>7762</v>
      </c>
      <c r="P1425" s="263">
        <v>87</v>
      </c>
      <c r="Q1425" s="279" t="s">
        <v>7762</v>
      </c>
      <c r="R1425" s="263">
        <v>1</v>
      </c>
      <c r="S1425" s="263">
        <v>1</v>
      </c>
      <c r="T1425" s="278">
        <v>0</v>
      </c>
      <c r="U1425" s="263">
        <v>0</v>
      </c>
      <c r="V1425" s="263">
        <v>7261700</v>
      </c>
      <c r="W1425" s="263">
        <v>69700481</v>
      </c>
      <c r="X1425" s="264">
        <v>13</v>
      </c>
      <c r="Y1425" s="263">
        <v>30184</v>
      </c>
      <c r="Z1425" s="263">
        <v>1903</v>
      </c>
      <c r="AA1425" s="263">
        <v>30458559</v>
      </c>
      <c r="AB1425" s="263">
        <v>4096</v>
      </c>
      <c r="AC1425" s="279" t="s">
        <v>6514</v>
      </c>
      <c r="AD1425" s="279" t="s">
        <v>6515</v>
      </c>
      <c r="AE1425" s="263">
        <v>7</v>
      </c>
      <c r="AF1425" s="278" t="s">
        <v>6319</v>
      </c>
      <c r="AG1425" s="278" t="s">
        <v>5133</v>
      </c>
      <c r="AH1425" s="278" t="s">
        <v>6319</v>
      </c>
      <c r="AI1425" s="278" t="s">
        <v>5133</v>
      </c>
      <c r="AJ1425" s="278" t="s">
        <v>6319</v>
      </c>
      <c r="AK1425" s="278" t="s">
        <v>6319</v>
      </c>
      <c r="AL1425" s="278" t="s">
        <v>6319</v>
      </c>
      <c r="AM1425" s="278" t="s">
        <v>6319</v>
      </c>
      <c r="AN1425" s="263">
        <v>4</v>
      </c>
      <c r="AO1425" s="263">
        <v>5000</v>
      </c>
      <c r="AP1425" s="263">
        <v>-10</v>
      </c>
      <c r="AQ1425" s="263">
        <v>0</v>
      </c>
      <c r="AR1425" s="263">
        <v>0</v>
      </c>
      <c r="AS1425" s="263">
        <v>2</v>
      </c>
      <c r="AT1425" s="263">
        <v>3538</v>
      </c>
      <c r="AU1425" s="278" t="s">
        <v>5133</v>
      </c>
      <c r="AV1425" s="264">
        <v>2</v>
      </c>
      <c r="AW1425" s="263">
        <v>8</v>
      </c>
      <c r="AX1425" s="263">
        <v>16</v>
      </c>
      <c r="AY1425" s="278"/>
      <c r="AZ1425" s="278" t="s">
        <v>5133</v>
      </c>
      <c r="BA1425" s="263">
        <v>0</v>
      </c>
      <c r="BB1425" s="274">
        <v>2.8066842592592591</v>
      </c>
      <c r="BC1425" s="274">
        <v>2.0000010069444443</v>
      </c>
      <c r="BD1425" s="274">
        <v>2</v>
      </c>
      <c r="BE1425" s="274">
        <v>2.0840474537037039</v>
      </c>
      <c r="BF1425" s="274">
        <v>2.8067185185185184</v>
      </c>
      <c r="BG1425" s="279" t="s">
        <v>6953</v>
      </c>
      <c r="BH1425" s="279" t="s">
        <v>7804</v>
      </c>
      <c r="BI1425" s="279" t="s">
        <v>7799</v>
      </c>
      <c r="BJ1425" s="323" t="s">
        <v>8000</v>
      </c>
      <c r="BK1425" s="279" t="s">
        <v>7757</v>
      </c>
      <c r="BL1425" s="279" t="s">
        <v>8001</v>
      </c>
      <c r="BM1425" s="279"/>
      <c r="BN1425" s="279" t="s">
        <v>7793</v>
      </c>
      <c r="BO1425" s="279" t="s">
        <v>8002</v>
      </c>
      <c r="BP1425" s="279" t="s">
        <v>7807</v>
      </c>
      <c r="BQ1425" s="279" t="s">
        <v>7777</v>
      </c>
      <c r="BR1425" s="279" t="s">
        <v>7794</v>
      </c>
      <c r="BS1425" s="279" t="s">
        <v>7830</v>
      </c>
      <c r="BT1425" s="279" t="s">
        <v>8003</v>
      </c>
      <c r="BU1425" s="278"/>
      <c r="BV1425" s="278"/>
      <c r="BW1425" s="278"/>
      <c r="BX1425" s="278"/>
      <c r="BY1425" s="278"/>
      <c r="BZ1425" s="278"/>
      <c r="CA1425" s="278"/>
      <c r="CB1425" s="278"/>
      <c r="CC1425" s="278"/>
      <c r="CD1425" s="278"/>
      <c r="CE1425" s="278"/>
      <c r="CF1425" s="278"/>
      <c r="CG1425" s="278"/>
      <c r="CH1425" s="278"/>
      <c r="CI1425" s="278"/>
      <c r="CJ1425" s="278"/>
      <c r="CK1425" s="278"/>
      <c r="CL1425" s="278"/>
      <c r="CM1425" s="278"/>
      <c r="CN1425" s="278"/>
      <c r="CO1425" s="278"/>
      <c r="CP1425" s="278"/>
      <c r="CQ1425" s="278"/>
      <c r="CR1425" s="278"/>
      <c r="CS1425" s="278"/>
      <c r="CT1425" s="278"/>
      <c r="CU1425" s="278"/>
      <c r="CV1425" s="278"/>
      <c r="CW1425" s="278"/>
      <c r="CX1425" s="278"/>
      <c r="CY1425" s="278"/>
      <c r="CZ1425" s="278"/>
      <c r="DA1425" s="278"/>
      <c r="DB1425" s="278"/>
      <c r="DC1425" s="278"/>
      <c r="DD1425" s="278"/>
      <c r="DE1425" s="278"/>
      <c r="DF1425" s="278"/>
      <c r="DG1425" s="278"/>
      <c r="DH1425" s="278"/>
      <c r="DI1425" s="278"/>
      <c r="DJ1425" s="278"/>
      <c r="DK1425" s="278"/>
      <c r="DL1425" s="278"/>
      <c r="DM1425" s="278"/>
      <c r="DN1425" s="278"/>
      <c r="DO1425" s="278"/>
      <c r="DP1425" s="278"/>
      <c r="DQ1425" s="278"/>
      <c r="DR1425" s="278"/>
      <c r="DS1425" s="278"/>
      <c r="DT1425" s="278"/>
      <c r="DU1425" s="278"/>
      <c r="DV1425" s="278"/>
      <c r="DW1425" s="278"/>
      <c r="DX1425" s="278"/>
      <c r="DY1425" s="278"/>
      <c r="DZ1425" s="278"/>
      <c r="EA1425" s="278"/>
      <c r="EB1425" s="278"/>
      <c r="EC1425" s="278"/>
      <c r="ED1425" s="278"/>
      <c r="EE1425" s="278"/>
      <c r="EF1425" s="278"/>
      <c r="EG1425" s="278"/>
      <c r="EH1425" s="278"/>
      <c r="EI1425" s="278"/>
      <c r="EJ1425" s="278"/>
      <c r="EK1425" s="278"/>
      <c r="EL1425" s="278"/>
      <c r="EM1425" s="278"/>
      <c r="EN1425" s="278"/>
      <c r="EO1425" s="278"/>
      <c r="EP1425" s="278"/>
      <c r="EQ1425" s="278"/>
      <c r="ER1425" s="278"/>
      <c r="ES1425" s="278"/>
      <c r="ET1425" s="278"/>
      <c r="EU1425" s="278"/>
      <c r="EV1425" s="278"/>
      <c r="EW1425" s="278"/>
      <c r="EX1425" s="278"/>
      <c r="EY1425" s="278"/>
      <c r="EZ1425" s="278"/>
      <c r="FA1425" s="278"/>
      <c r="FB1425" s="278"/>
      <c r="FC1425" s="278"/>
      <c r="FD1425" s="278"/>
      <c r="FE1425" s="278"/>
      <c r="FF1425" s="278"/>
      <c r="FG1425" s="278"/>
      <c r="FH1425" s="278"/>
      <c r="FI1425" s="278"/>
      <c r="FJ1425" s="278"/>
      <c r="FK1425" s="278"/>
      <c r="FL1425" s="278"/>
      <c r="FM1425" s="278"/>
      <c r="FN1425" s="278"/>
      <c r="FO1425" s="278"/>
      <c r="FP1425" s="278"/>
      <c r="FQ1425" s="278"/>
      <c r="FR1425" s="278"/>
      <c r="FS1425" s="278"/>
      <c r="FT1425" s="278"/>
      <c r="FU1425" s="278"/>
      <c r="FV1425" s="278"/>
      <c r="FW1425" s="278"/>
      <c r="FX1425" s="278"/>
      <c r="FY1425" s="278"/>
      <c r="FZ1425" s="278"/>
      <c r="GA1425" s="278"/>
      <c r="GB1425" s="278"/>
      <c r="GC1425" s="278"/>
      <c r="GD1425" s="278"/>
      <c r="GE1425" s="278"/>
      <c r="GF1425" s="278"/>
      <c r="GG1425" s="278"/>
      <c r="GH1425" s="278"/>
      <c r="GI1425" s="278"/>
      <c r="GJ1425" s="278"/>
      <c r="GK1425" s="278"/>
      <c r="GL1425" s="278"/>
      <c r="GM1425" s="278"/>
      <c r="GN1425" s="278"/>
      <c r="GO1425" s="278"/>
      <c r="GP1425" s="278"/>
      <c r="GQ1425" s="278"/>
      <c r="GR1425" s="278"/>
      <c r="GS1425" s="278"/>
      <c r="GT1425" s="278"/>
      <c r="GU1425" s="278"/>
      <c r="GV1425" s="278"/>
      <c r="GW1425" s="278"/>
      <c r="GX1425" s="278"/>
      <c r="GY1425" s="278"/>
      <c r="GZ1425" s="278"/>
      <c r="HA1425" s="278"/>
      <c r="HB1425" s="278"/>
      <c r="HC1425" s="278"/>
      <c r="HD1425" s="278"/>
      <c r="HE1425" s="278"/>
      <c r="HF1425" s="278"/>
      <c r="HG1425" s="278"/>
      <c r="HH1425" s="278"/>
      <c r="HI1425" s="278"/>
      <c r="HJ1425" s="278"/>
      <c r="HK1425" s="278"/>
      <c r="HL1425" s="278"/>
      <c r="HM1425" s="278"/>
      <c r="HN1425" s="278"/>
      <c r="HO1425" s="278"/>
    </row>
    <row r="1426" spans="1:223" ht="54.75" customHeight="1" x14ac:dyDescent="0.15">
      <c r="A1426" s="278"/>
      <c r="B1426" s="279" t="s">
        <v>7821</v>
      </c>
      <c r="C1426" s="279" t="s">
        <v>7796</v>
      </c>
      <c r="D1426" s="279" t="s">
        <v>6277</v>
      </c>
      <c r="E1426" s="263">
        <v>279</v>
      </c>
      <c r="F1426" s="279" t="s">
        <v>7787</v>
      </c>
      <c r="G1426" s="322" t="s">
        <v>7998</v>
      </c>
      <c r="H1426" s="279" t="s">
        <v>8019</v>
      </c>
      <c r="I1426" s="279" t="s">
        <v>7796</v>
      </c>
      <c r="J1426" s="279" t="s">
        <v>6571</v>
      </c>
      <c r="K1426" s="279" t="s">
        <v>3967</v>
      </c>
      <c r="L1426" s="279" t="s">
        <v>4910</v>
      </c>
      <c r="M1426" s="264">
        <v>1</v>
      </c>
      <c r="N1426" s="264">
        <v>0</v>
      </c>
      <c r="O1426" s="279" t="s">
        <v>7762</v>
      </c>
      <c r="P1426" s="263">
        <v>87</v>
      </c>
      <c r="Q1426" s="279" t="s">
        <v>7762</v>
      </c>
      <c r="R1426" s="263">
        <v>1</v>
      </c>
      <c r="S1426" s="263">
        <v>1</v>
      </c>
      <c r="T1426" s="278">
        <v>0</v>
      </c>
      <c r="U1426" s="263">
        <v>0</v>
      </c>
      <c r="V1426" s="263">
        <v>7261700</v>
      </c>
      <c r="W1426" s="263">
        <v>69700481</v>
      </c>
      <c r="X1426" s="264">
        <v>13</v>
      </c>
      <c r="Y1426" s="263">
        <v>30184</v>
      </c>
      <c r="Z1426" s="263">
        <v>1903</v>
      </c>
      <c r="AA1426" s="263">
        <v>30458559</v>
      </c>
      <c r="AB1426" s="263">
        <v>4096</v>
      </c>
      <c r="AC1426" s="279" t="s">
        <v>6514</v>
      </c>
      <c r="AD1426" s="279" t="s">
        <v>6515</v>
      </c>
      <c r="AE1426" s="263">
        <v>7</v>
      </c>
      <c r="AF1426" s="278" t="s">
        <v>6319</v>
      </c>
      <c r="AG1426" s="278" t="s">
        <v>5133</v>
      </c>
      <c r="AH1426" s="278" t="s">
        <v>6319</v>
      </c>
      <c r="AI1426" s="278" t="s">
        <v>5133</v>
      </c>
      <c r="AJ1426" s="278" t="s">
        <v>6319</v>
      </c>
      <c r="AK1426" s="278" t="s">
        <v>6319</v>
      </c>
      <c r="AL1426" s="278" t="s">
        <v>6319</v>
      </c>
      <c r="AM1426" s="278" t="s">
        <v>6319</v>
      </c>
      <c r="AN1426" s="263">
        <v>4</v>
      </c>
      <c r="AO1426" s="263">
        <v>5000</v>
      </c>
      <c r="AP1426" s="263">
        <v>-10</v>
      </c>
      <c r="AQ1426" s="263">
        <v>0</v>
      </c>
      <c r="AR1426" s="263">
        <v>0</v>
      </c>
      <c r="AS1426" s="263">
        <v>2</v>
      </c>
      <c r="AT1426" s="263">
        <v>3538</v>
      </c>
      <c r="AU1426" s="278" t="s">
        <v>5133</v>
      </c>
      <c r="AV1426" s="264">
        <v>2</v>
      </c>
      <c r="AW1426" s="263">
        <v>8</v>
      </c>
      <c r="AX1426" s="263">
        <v>16</v>
      </c>
      <c r="AY1426" s="278"/>
      <c r="AZ1426" s="278" t="s">
        <v>5133</v>
      </c>
      <c r="BA1426" s="263">
        <v>0</v>
      </c>
      <c r="BB1426" s="274">
        <v>2.8066842592592591</v>
      </c>
      <c r="BC1426" s="274">
        <v>2.0000010069444443</v>
      </c>
      <c r="BD1426" s="274">
        <v>2</v>
      </c>
      <c r="BE1426" s="274">
        <v>2.0840474537037039</v>
      </c>
      <c r="BF1426" s="274">
        <v>2.8067185185185184</v>
      </c>
      <c r="BG1426" s="279" t="s">
        <v>6953</v>
      </c>
      <c r="BH1426" s="279" t="s">
        <v>7804</v>
      </c>
      <c r="BI1426" s="279" t="s">
        <v>7799</v>
      </c>
      <c r="BJ1426" s="323" t="s">
        <v>8000</v>
      </c>
      <c r="BK1426" s="279" t="s">
        <v>7757</v>
      </c>
      <c r="BL1426" s="279" t="s">
        <v>8001</v>
      </c>
      <c r="BM1426" s="279"/>
      <c r="BN1426" s="279" t="s">
        <v>7793</v>
      </c>
      <c r="BO1426" s="279" t="s">
        <v>8002</v>
      </c>
      <c r="BP1426" s="279" t="s">
        <v>7807</v>
      </c>
      <c r="BQ1426" s="279" t="s">
        <v>7777</v>
      </c>
      <c r="BR1426" s="279" t="s">
        <v>7794</v>
      </c>
      <c r="BS1426" s="279" t="s">
        <v>7830</v>
      </c>
      <c r="BT1426" s="279" t="s">
        <v>8003</v>
      </c>
      <c r="BU1426" s="278"/>
      <c r="BV1426" s="278"/>
      <c r="BW1426" s="278"/>
      <c r="BX1426" s="278"/>
      <c r="BY1426" s="278"/>
      <c r="BZ1426" s="278"/>
      <c r="CA1426" s="278"/>
      <c r="CB1426" s="278"/>
      <c r="CC1426" s="278"/>
      <c r="CD1426" s="278"/>
      <c r="CE1426" s="278"/>
      <c r="CF1426" s="278"/>
      <c r="CG1426" s="278"/>
      <c r="CH1426" s="278"/>
      <c r="CI1426" s="278"/>
      <c r="CJ1426" s="278"/>
      <c r="CK1426" s="278"/>
      <c r="CL1426" s="278"/>
      <c r="CM1426" s="278"/>
      <c r="CN1426" s="278"/>
      <c r="CO1426" s="278"/>
      <c r="CP1426" s="278"/>
      <c r="CQ1426" s="278"/>
      <c r="CR1426" s="278"/>
      <c r="CS1426" s="278"/>
      <c r="CT1426" s="278"/>
      <c r="CU1426" s="278"/>
      <c r="CV1426" s="278"/>
      <c r="CW1426" s="278"/>
      <c r="CX1426" s="278"/>
      <c r="CY1426" s="278"/>
      <c r="CZ1426" s="278"/>
      <c r="DA1426" s="278"/>
      <c r="DB1426" s="278"/>
      <c r="DC1426" s="278"/>
      <c r="DD1426" s="278"/>
      <c r="DE1426" s="278"/>
      <c r="DF1426" s="278"/>
      <c r="DG1426" s="278"/>
      <c r="DH1426" s="278"/>
      <c r="DI1426" s="278"/>
      <c r="DJ1426" s="278"/>
      <c r="DK1426" s="278"/>
      <c r="DL1426" s="278"/>
      <c r="DM1426" s="278"/>
      <c r="DN1426" s="278"/>
      <c r="DO1426" s="278"/>
      <c r="DP1426" s="278"/>
      <c r="DQ1426" s="278"/>
      <c r="DR1426" s="278"/>
      <c r="DS1426" s="278"/>
      <c r="DT1426" s="278"/>
      <c r="DU1426" s="278"/>
      <c r="DV1426" s="278"/>
      <c r="DW1426" s="278"/>
      <c r="DX1426" s="278"/>
      <c r="DY1426" s="278"/>
      <c r="DZ1426" s="278"/>
      <c r="EA1426" s="278"/>
      <c r="EB1426" s="278"/>
      <c r="EC1426" s="278"/>
      <c r="ED1426" s="278"/>
      <c r="EE1426" s="278"/>
      <c r="EF1426" s="278"/>
      <c r="EG1426" s="278"/>
      <c r="EH1426" s="278"/>
      <c r="EI1426" s="278"/>
      <c r="EJ1426" s="278"/>
      <c r="EK1426" s="278"/>
      <c r="EL1426" s="278"/>
      <c r="EM1426" s="278"/>
      <c r="EN1426" s="278"/>
      <c r="EO1426" s="278"/>
      <c r="EP1426" s="278"/>
      <c r="EQ1426" s="278"/>
      <c r="ER1426" s="278"/>
      <c r="ES1426" s="278"/>
      <c r="ET1426" s="278"/>
      <c r="EU1426" s="278"/>
      <c r="EV1426" s="278"/>
      <c r="EW1426" s="278"/>
      <c r="EX1426" s="278"/>
      <c r="EY1426" s="278"/>
      <c r="EZ1426" s="278"/>
      <c r="FA1426" s="278"/>
      <c r="FB1426" s="278"/>
      <c r="FC1426" s="278"/>
      <c r="FD1426" s="278"/>
      <c r="FE1426" s="278"/>
      <c r="FF1426" s="278"/>
      <c r="FG1426" s="278"/>
      <c r="FH1426" s="278"/>
      <c r="FI1426" s="278"/>
      <c r="FJ1426" s="278"/>
      <c r="FK1426" s="278"/>
      <c r="FL1426" s="278"/>
      <c r="FM1426" s="278"/>
      <c r="FN1426" s="278"/>
      <c r="FO1426" s="278"/>
      <c r="FP1426" s="278"/>
      <c r="FQ1426" s="278"/>
      <c r="FR1426" s="278"/>
      <c r="FS1426" s="278"/>
      <c r="FT1426" s="278"/>
      <c r="FU1426" s="278"/>
      <c r="FV1426" s="278"/>
      <c r="FW1426" s="278"/>
      <c r="FX1426" s="278"/>
      <c r="FY1426" s="278"/>
      <c r="FZ1426" s="278"/>
      <c r="GA1426" s="278"/>
      <c r="GB1426" s="278"/>
      <c r="GC1426" s="278"/>
      <c r="GD1426" s="278"/>
      <c r="GE1426" s="278"/>
      <c r="GF1426" s="278"/>
      <c r="GG1426" s="278"/>
      <c r="GH1426" s="278"/>
      <c r="GI1426" s="278"/>
      <c r="GJ1426" s="278"/>
      <c r="GK1426" s="278"/>
      <c r="GL1426" s="278"/>
      <c r="GM1426" s="278"/>
      <c r="GN1426" s="278"/>
      <c r="GO1426" s="278"/>
      <c r="GP1426" s="278"/>
      <c r="GQ1426" s="278"/>
      <c r="GR1426" s="278"/>
      <c r="GS1426" s="278"/>
      <c r="GT1426" s="278"/>
      <c r="GU1426" s="278"/>
      <c r="GV1426" s="278"/>
      <c r="GW1426" s="278"/>
      <c r="GX1426" s="278"/>
      <c r="GY1426" s="278"/>
      <c r="GZ1426" s="278"/>
      <c r="HA1426" s="278"/>
      <c r="HB1426" s="278"/>
      <c r="HC1426" s="278"/>
      <c r="HD1426" s="278"/>
      <c r="HE1426" s="278"/>
      <c r="HF1426" s="278"/>
      <c r="HG1426" s="278"/>
      <c r="HH1426" s="278"/>
      <c r="HI1426" s="278"/>
      <c r="HJ1426" s="278"/>
      <c r="HK1426" s="278"/>
      <c r="HL1426" s="278"/>
      <c r="HM1426" s="278"/>
      <c r="HN1426" s="278"/>
      <c r="HO1426" s="278"/>
    </row>
    <row r="1427" spans="1:223" ht="54.75" customHeight="1" x14ac:dyDescent="0.15">
      <c r="A1427" s="278"/>
      <c r="B1427" s="279" t="s">
        <v>7821</v>
      </c>
      <c r="C1427" s="279" t="s">
        <v>7796</v>
      </c>
      <c r="D1427" s="279" t="s">
        <v>6277</v>
      </c>
      <c r="E1427" s="263">
        <v>279</v>
      </c>
      <c r="F1427" s="279" t="s">
        <v>7787</v>
      </c>
      <c r="G1427" s="322" t="s">
        <v>7998</v>
      </c>
      <c r="H1427" s="279" t="s">
        <v>8019</v>
      </c>
      <c r="I1427" s="279" t="s">
        <v>7796</v>
      </c>
      <c r="J1427" s="279" t="s">
        <v>6571</v>
      </c>
      <c r="K1427" s="279" t="s">
        <v>3967</v>
      </c>
      <c r="L1427" s="279" t="s">
        <v>4910</v>
      </c>
      <c r="M1427" s="264">
        <v>1</v>
      </c>
      <c r="N1427" s="264">
        <v>0</v>
      </c>
      <c r="O1427" s="279" t="s">
        <v>7762</v>
      </c>
      <c r="P1427" s="263">
        <v>87</v>
      </c>
      <c r="Q1427" s="279" t="s">
        <v>7762</v>
      </c>
      <c r="R1427" s="263">
        <v>1</v>
      </c>
      <c r="S1427" s="263">
        <v>1</v>
      </c>
      <c r="T1427" s="278">
        <v>0</v>
      </c>
      <c r="U1427" s="263">
        <v>0</v>
      </c>
      <c r="V1427" s="263">
        <v>7261700</v>
      </c>
      <c r="W1427" s="263">
        <v>69700481</v>
      </c>
      <c r="X1427" s="264">
        <v>13</v>
      </c>
      <c r="Y1427" s="263">
        <v>30184</v>
      </c>
      <c r="Z1427" s="263">
        <v>1903</v>
      </c>
      <c r="AA1427" s="263">
        <v>30458559</v>
      </c>
      <c r="AB1427" s="263">
        <v>4096</v>
      </c>
      <c r="AC1427" s="279" t="s">
        <v>6514</v>
      </c>
      <c r="AD1427" s="279" t="s">
        <v>6515</v>
      </c>
      <c r="AE1427" s="263">
        <v>7</v>
      </c>
      <c r="AF1427" s="278" t="s">
        <v>6319</v>
      </c>
      <c r="AG1427" s="278" t="s">
        <v>5133</v>
      </c>
      <c r="AH1427" s="278" t="s">
        <v>6319</v>
      </c>
      <c r="AI1427" s="278" t="s">
        <v>5133</v>
      </c>
      <c r="AJ1427" s="278" t="s">
        <v>6319</v>
      </c>
      <c r="AK1427" s="278" t="s">
        <v>6319</v>
      </c>
      <c r="AL1427" s="278" t="s">
        <v>6319</v>
      </c>
      <c r="AM1427" s="278" t="s">
        <v>6319</v>
      </c>
      <c r="AN1427" s="263">
        <v>4</v>
      </c>
      <c r="AO1427" s="263">
        <v>5000</v>
      </c>
      <c r="AP1427" s="263">
        <v>-10</v>
      </c>
      <c r="AQ1427" s="263">
        <v>0</v>
      </c>
      <c r="AR1427" s="263">
        <v>0</v>
      </c>
      <c r="AS1427" s="263">
        <v>2</v>
      </c>
      <c r="AT1427" s="263">
        <v>3538</v>
      </c>
      <c r="AU1427" s="278" t="s">
        <v>5133</v>
      </c>
      <c r="AV1427" s="264">
        <v>2</v>
      </c>
      <c r="AW1427" s="263">
        <v>8</v>
      </c>
      <c r="AX1427" s="263">
        <v>16</v>
      </c>
      <c r="AY1427" s="278"/>
      <c r="AZ1427" s="278" t="s">
        <v>5133</v>
      </c>
      <c r="BA1427" s="263">
        <v>0</v>
      </c>
      <c r="BB1427" s="274">
        <v>2.8066842592592591</v>
      </c>
      <c r="BC1427" s="274">
        <v>2.0000010069444443</v>
      </c>
      <c r="BD1427" s="274">
        <v>2</v>
      </c>
      <c r="BE1427" s="274">
        <v>2.0840474537037039</v>
      </c>
      <c r="BF1427" s="274">
        <v>2.8067185185185184</v>
      </c>
      <c r="BG1427" s="279" t="s">
        <v>6953</v>
      </c>
      <c r="BH1427" s="279" t="s">
        <v>7804</v>
      </c>
      <c r="BI1427" s="279" t="s">
        <v>7799</v>
      </c>
      <c r="BJ1427" s="323" t="s">
        <v>8000</v>
      </c>
      <c r="BK1427" s="279" t="s">
        <v>7757</v>
      </c>
      <c r="BL1427" s="279" t="s">
        <v>8001</v>
      </c>
      <c r="BM1427" s="279"/>
      <c r="BN1427" s="279" t="s">
        <v>7793</v>
      </c>
      <c r="BO1427" s="279" t="s">
        <v>8002</v>
      </c>
      <c r="BP1427" s="279" t="s">
        <v>7807</v>
      </c>
      <c r="BQ1427" s="279" t="s">
        <v>7777</v>
      </c>
      <c r="BR1427" s="279" t="s">
        <v>7794</v>
      </c>
      <c r="BS1427" s="279" t="s">
        <v>7830</v>
      </c>
      <c r="BT1427" s="279" t="s">
        <v>8003</v>
      </c>
      <c r="BU1427" s="278"/>
      <c r="BV1427" s="278"/>
      <c r="BW1427" s="278"/>
      <c r="BX1427" s="278"/>
      <c r="BY1427" s="278"/>
      <c r="BZ1427" s="278"/>
      <c r="CA1427" s="278"/>
      <c r="CB1427" s="278"/>
      <c r="CC1427" s="278"/>
      <c r="CD1427" s="278"/>
      <c r="CE1427" s="278"/>
      <c r="CF1427" s="278"/>
      <c r="CG1427" s="278"/>
      <c r="CH1427" s="278"/>
      <c r="CI1427" s="278"/>
      <c r="CJ1427" s="278"/>
      <c r="CK1427" s="278"/>
      <c r="CL1427" s="278"/>
      <c r="CM1427" s="278"/>
      <c r="CN1427" s="278"/>
      <c r="CO1427" s="278"/>
      <c r="CP1427" s="278"/>
      <c r="CQ1427" s="278"/>
      <c r="CR1427" s="278"/>
      <c r="CS1427" s="278"/>
      <c r="CT1427" s="278"/>
      <c r="CU1427" s="278"/>
      <c r="CV1427" s="278"/>
      <c r="CW1427" s="278"/>
      <c r="CX1427" s="278"/>
      <c r="CY1427" s="278"/>
      <c r="CZ1427" s="278"/>
      <c r="DA1427" s="278"/>
      <c r="DB1427" s="278"/>
      <c r="DC1427" s="278"/>
      <c r="DD1427" s="278"/>
      <c r="DE1427" s="278"/>
      <c r="DF1427" s="278"/>
      <c r="DG1427" s="278"/>
      <c r="DH1427" s="278"/>
      <c r="DI1427" s="278"/>
      <c r="DJ1427" s="278"/>
      <c r="DK1427" s="278"/>
      <c r="DL1427" s="278"/>
      <c r="DM1427" s="278"/>
      <c r="DN1427" s="278"/>
      <c r="DO1427" s="278"/>
      <c r="DP1427" s="278"/>
      <c r="DQ1427" s="278"/>
      <c r="DR1427" s="278"/>
      <c r="DS1427" s="278"/>
      <c r="DT1427" s="278"/>
      <c r="DU1427" s="278"/>
      <c r="DV1427" s="278"/>
      <c r="DW1427" s="278"/>
      <c r="DX1427" s="278"/>
      <c r="DY1427" s="278"/>
      <c r="DZ1427" s="278"/>
      <c r="EA1427" s="278"/>
      <c r="EB1427" s="278"/>
      <c r="EC1427" s="278"/>
      <c r="ED1427" s="278"/>
      <c r="EE1427" s="278"/>
      <c r="EF1427" s="278"/>
      <c r="EG1427" s="278"/>
      <c r="EH1427" s="278"/>
      <c r="EI1427" s="278"/>
      <c r="EJ1427" s="278"/>
      <c r="EK1427" s="278"/>
      <c r="EL1427" s="278"/>
      <c r="EM1427" s="278"/>
      <c r="EN1427" s="278"/>
      <c r="EO1427" s="278"/>
      <c r="EP1427" s="278"/>
      <c r="EQ1427" s="278"/>
      <c r="ER1427" s="278"/>
      <c r="ES1427" s="278"/>
      <c r="ET1427" s="278"/>
      <c r="EU1427" s="278"/>
      <c r="EV1427" s="278"/>
      <c r="EW1427" s="278"/>
      <c r="EX1427" s="278"/>
      <c r="EY1427" s="278"/>
      <c r="EZ1427" s="278"/>
      <c r="FA1427" s="278"/>
      <c r="FB1427" s="278"/>
      <c r="FC1427" s="278"/>
      <c r="FD1427" s="278"/>
      <c r="FE1427" s="278"/>
      <c r="FF1427" s="278"/>
      <c r="FG1427" s="278"/>
      <c r="FH1427" s="278"/>
      <c r="FI1427" s="278"/>
      <c r="FJ1427" s="278"/>
      <c r="FK1427" s="278"/>
      <c r="FL1427" s="278"/>
      <c r="FM1427" s="278"/>
      <c r="FN1427" s="278"/>
      <c r="FO1427" s="278"/>
      <c r="FP1427" s="278"/>
      <c r="FQ1427" s="278"/>
      <c r="FR1427" s="278"/>
      <c r="FS1427" s="278"/>
      <c r="FT1427" s="278"/>
      <c r="FU1427" s="278"/>
      <c r="FV1427" s="278"/>
      <c r="FW1427" s="278"/>
      <c r="FX1427" s="278"/>
      <c r="FY1427" s="278"/>
      <c r="FZ1427" s="278"/>
      <c r="GA1427" s="278"/>
      <c r="GB1427" s="278"/>
      <c r="GC1427" s="278"/>
      <c r="GD1427" s="278"/>
      <c r="GE1427" s="278"/>
      <c r="GF1427" s="278"/>
      <c r="GG1427" s="278"/>
      <c r="GH1427" s="278"/>
      <c r="GI1427" s="278"/>
      <c r="GJ1427" s="278"/>
      <c r="GK1427" s="278"/>
      <c r="GL1427" s="278"/>
      <c r="GM1427" s="278"/>
      <c r="GN1427" s="278"/>
      <c r="GO1427" s="278"/>
      <c r="GP1427" s="278"/>
      <c r="GQ1427" s="278"/>
      <c r="GR1427" s="278"/>
      <c r="GS1427" s="278"/>
      <c r="GT1427" s="278"/>
      <c r="GU1427" s="278"/>
      <c r="GV1427" s="278"/>
      <c r="GW1427" s="278"/>
      <c r="GX1427" s="278"/>
      <c r="GY1427" s="278"/>
      <c r="GZ1427" s="278"/>
      <c r="HA1427" s="278"/>
      <c r="HB1427" s="278"/>
      <c r="HC1427" s="278"/>
      <c r="HD1427" s="278"/>
      <c r="HE1427" s="278"/>
      <c r="HF1427" s="278"/>
      <c r="HG1427" s="278"/>
      <c r="HH1427" s="278"/>
      <c r="HI1427" s="278"/>
      <c r="HJ1427" s="278"/>
      <c r="HK1427" s="278"/>
      <c r="HL1427" s="278"/>
      <c r="HM1427" s="278"/>
      <c r="HN1427" s="278"/>
      <c r="HO1427" s="278"/>
    </row>
    <row r="1428" spans="1:223" ht="54.75" customHeight="1" x14ac:dyDescent="0.15">
      <c r="A1428" s="278"/>
      <c r="B1428" s="279" t="s">
        <v>7821</v>
      </c>
      <c r="C1428" s="279" t="s">
        <v>7800</v>
      </c>
      <c r="D1428" s="279" t="s">
        <v>6277</v>
      </c>
      <c r="E1428" s="263">
        <v>279</v>
      </c>
      <c r="F1428" s="279" t="s">
        <v>7787</v>
      </c>
      <c r="G1428" s="322" t="s">
        <v>7998</v>
      </c>
      <c r="H1428" s="279" t="s">
        <v>8018</v>
      </c>
      <c r="I1428" s="279" t="s">
        <v>7796</v>
      </c>
      <c r="J1428" s="279" t="s">
        <v>6571</v>
      </c>
      <c r="K1428" s="279" t="s">
        <v>3967</v>
      </c>
      <c r="L1428" s="279" t="s">
        <v>4910</v>
      </c>
      <c r="M1428" s="264">
        <v>1</v>
      </c>
      <c r="N1428" s="264">
        <v>0</v>
      </c>
      <c r="O1428" s="279" t="s">
        <v>7762</v>
      </c>
      <c r="P1428" s="263">
        <v>87</v>
      </c>
      <c r="Q1428" s="279" t="s">
        <v>7762</v>
      </c>
      <c r="R1428" s="263">
        <v>1</v>
      </c>
      <c r="S1428" s="263">
        <v>1</v>
      </c>
      <c r="T1428" s="278">
        <v>0</v>
      </c>
      <c r="U1428" s="263">
        <v>0</v>
      </c>
      <c r="V1428" s="263">
        <v>7261700</v>
      </c>
      <c r="W1428" s="263">
        <v>69700481</v>
      </c>
      <c r="X1428" s="264">
        <v>13</v>
      </c>
      <c r="Y1428" s="263">
        <v>30184</v>
      </c>
      <c r="Z1428" s="263">
        <v>1903</v>
      </c>
      <c r="AA1428" s="263">
        <v>30458559</v>
      </c>
      <c r="AB1428" s="263">
        <v>4096</v>
      </c>
      <c r="AC1428" s="279" t="s">
        <v>6514</v>
      </c>
      <c r="AD1428" s="279" t="s">
        <v>6515</v>
      </c>
      <c r="AE1428" s="263">
        <v>7</v>
      </c>
      <c r="AF1428" s="278" t="s">
        <v>6319</v>
      </c>
      <c r="AG1428" s="278" t="s">
        <v>5133</v>
      </c>
      <c r="AH1428" s="278" t="s">
        <v>6319</v>
      </c>
      <c r="AI1428" s="278" t="s">
        <v>5133</v>
      </c>
      <c r="AJ1428" s="278" t="s">
        <v>6319</v>
      </c>
      <c r="AK1428" s="278" t="s">
        <v>6319</v>
      </c>
      <c r="AL1428" s="278" t="s">
        <v>6319</v>
      </c>
      <c r="AM1428" s="278" t="s">
        <v>6319</v>
      </c>
      <c r="AN1428" s="263">
        <v>4</v>
      </c>
      <c r="AO1428" s="263">
        <v>5000</v>
      </c>
      <c r="AP1428" s="263">
        <v>-10</v>
      </c>
      <c r="AQ1428" s="263">
        <v>0</v>
      </c>
      <c r="AR1428" s="263">
        <v>0</v>
      </c>
      <c r="AS1428" s="263">
        <v>2</v>
      </c>
      <c r="AT1428" s="263">
        <v>3538</v>
      </c>
      <c r="AU1428" s="278" t="s">
        <v>5133</v>
      </c>
      <c r="AV1428" s="264">
        <v>2</v>
      </c>
      <c r="AW1428" s="263">
        <v>8</v>
      </c>
      <c r="AX1428" s="263">
        <v>16</v>
      </c>
      <c r="AY1428" s="278"/>
      <c r="AZ1428" s="278" t="s">
        <v>5133</v>
      </c>
      <c r="BA1428" s="263">
        <v>0</v>
      </c>
      <c r="BB1428" s="274">
        <v>2.8066842592592591</v>
      </c>
      <c r="BC1428" s="274">
        <v>2.0000010069444443</v>
      </c>
      <c r="BD1428" s="274">
        <v>2</v>
      </c>
      <c r="BE1428" s="274">
        <v>2.0840474537037039</v>
      </c>
      <c r="BF1428" s="274">
        <v>2.8067185185185184</v>
      </c>
      <c r="BG1428" s="279" t="s">
        <v>6953</v>
      </c>
      <c r="BH1428" s="279" t="s">
        <v>7804</v>
      </c>
      <c r="BI1428" s="279" t="s">
        <v>7799</v>
      </c>
      <c r="BJ1428" s="323" t="s">
        <v>8000</v>
      </c>
      <c r="BK1428" s="279" t="s">
        <v>7757</v>
      </c>
      <c r="BL1428" s="279" t="s">
        <v>8001</v>
      </c>
      <c r="BM1428" s="279"/>
      <c r="BN1428" s="279" t="s">
        <v>7793</v>
      </c>
      <c r="BO1428" s="279" t="s">
        <v>8002</v>
      </c>
      <c r="BP1428" s="279" t="s">
        <v>7807</v>
      </c>
      <c r="BQ1428" s="279" t="s">
        <v>7777</v>
      </c>
      <c r="BR1428" s="279" t="s">
        <v>7794</v>
      </c>
      <c r="BS1428" s="279" t="s">
        <v>7830</v>
      </c>
      <c r="BT1428" s="279" t="s">
        <v>8003</v>
      </c>
      <c r="BU1428" s="278"/>
      <c r="BV1428" s="278"/>
      <c r="BW1428" s="278"/>
      <c r="BX1428" s="278"/>
      <c r="BY1428" s="278"/>
      <c r="BZ1428" s="278"/>
      <c r="CA1428" s="278"/>
      <c r="CB1428" s="278"/>
      <c r="CC1428" s="278"/>
      <c r="CD1428" s="278"/>
      <c r="CE1428" s="278"/>
      <c r="CF1428" s="278"/>
      <c r="CG1428" s="278"/>
      <c r="CH1428" s="278"/>
      <c r="CI1428" s="278"/>
      <c r="CJ1428" s="278"/>
      <c r="CK1428" s="278"/>
      <c r="CL1428" s="278"/>
      <c r="CM1428" s="278"/>
      <c r="CN1428" s="278"/>
      <c r="CO1428" s="278"/>
      <c r="CP1428" s="278"/>
      <c r="CQ1428" s="278"/>
      <c r="CR1428" s="278"/>
      <c r="CS1428" s="278"/>
      <c r="CT1428" s="278"/>
      <c r="CU1428" s="278"/>
      <c r="CV1428" s="278"/>
      <c r="CW1428" s="278"/>
      <c r="CX1428" s="278"/>
      <c r="CY1428" s="278"/>
      <c r="CZ1428" s="278"/>
      <c r="DA1428" s="278"/>
      <c r="DB1428" s="278"/>
      <c r="DC1428" s="278"/>
      <c r="DD1428" s="278"/>
      <c r="DE1428" s="278"/>
      <c r="DF1428" s="278"/>
      <c r="DG1428" s="278"/>
      <c r="DH1428" s="278"/>
      <c r="DI1428" s="278"/>
      <c r="DJ1428" s="278"/>
      <c r="DK1428" s="278"/>
      <c r="DL1428" s="278"/>
      <c r="DM1428" s="278"/>
      <c r="DN1428" s="278"/>
      <c r="DO1428" s="278"/>
      <c r="DP1428" s="278"/>
      <c r="DQ1428" s="278"/>
      <c r="DR1428" s="278"/>
      <c r="DS1428" s="278"/>
      <c r="DT1428" s="278"/>
      <c r="DU1428" s="278"/>
      <c r="DV1428" s="278"/>
      <c r="DW1428" s="278"/>
      <c r="DX1428" s="278"/>
      <c r="DY1428" s="278"/>
      <c r="DZ1428" s="278"/>
      <c r="EA1428" s="278"/>
      <c r="EB1428" s="278"/>
      <c r="EC1428" s="278"/>
      <c r="ED1428" s="278"/>
      <c r="EE1428" s="278"/>
      <c r="EF1428" s="278"/>
      <c r="EG1428" s="278"/>
      <c r="EH1428" s="278"/>
      <c r="EI1428" s="278"/>
      <c r="EJ1428" s="278"/>
      <c r="EK1428" s="278"/>
      <c r="EL1428" s="278"/>
      <c r="EM1428" s="278"/>
      <c r="EN1428" s="278"/>
      <c r="EO1428" s="278"/>
      <c r="EP1428" s="278"/>
      <c r="EQ1428" s="278"/>
      <c r="ER1428" s="278"/>
      <c r="ES1428" s="278"/>
      <c r="ET1428" s="278"/>
      <c r="EU1428" s="278"/>
      <c r="EV1428" s="278"/>
      <c r="EW1428" s="278"/>
      <c r="EX1428" s="278"/>
      <c r="EY1428" s="278"/>
      <c r="EZ1428" s="278"/>
      <c r="FA1428" s="278"/>
      <c r="FB1428" s="278"/>
      <c r="FC1428" s="278"/>
      <c r="FD1428" s="278"/>
      <c r="FE1428" s="278"/>
      <c r="FF1428" s="278"/>
      <c r="FG1428" s="278"/>
      <c r="FH1428" s="278"/>
      <c r="FI1428" s="278"/>
      <c r="FJ1428" s="278"/>
      <c r="FK1428" s="278"/>
      <c r="FL1428" s="278"/>
      <c r="FM1428" s="278"/>
      <c r="FN1428" s="278"/>
      <c r="FO1428" s="278"/>
      <c r="FP1428" s="278"/>
      <c r="FQ1428" s="278"/>
      <c r="FR1428" s="278"/>
      <c r="FS1428" s="278"/>
      <c r="FT1428" s="278"/>
      <c r="FU1428" s="278"/>
      <c r="FV1428" s="278"/>
      <c r="FW1428" s="278"/>
      <c r="FX1428" s="278"/>
      <c r="FY1428" s="278"/>
      <c r="FZ1428" s="278"/>
      <c r="GA1428" s="278"/>
      <c r="GB1428" s="278"/>
      <c r="GC1428" s="278"/>
      <c r="GD1428" s="278"/>
      <c r="GE1428" s="278"/>
      <c r="GF1428" s="278"/>
      <c r="GG1428" s="278"/>
      <c r="GH1428" s="278"/>
      <c r="GI1428" s="278"/>
      <c r="GJ1428" s="278"/>
      <c r="GK1428" s="278"/>
      <c r="GL1428" s="278"/>
      <c r="GM1428" s="278"/>
      <c r="GN1428" s="278"/>
      <c r="GO1428" s="278"/>
      <c r="GP1428" s="278"/>
      <c r="GQ1428" s="278"/>
      <c r="GR1428" s="278"/>
      <c r="GS1428" s="278"/>
      <c r="GT1428" s="278"/>
      <c r="GU1428" s="278"/>
      <c r="GV1428" s="278"/>
      <c r="GW1428" s="278"/>
      <c r="GX1428" s="278"/>
      <c r="GY1428" s="278"/>
      <c r="GZ1428" s="278"/>
      <c r="HA1428" s="278"/>
      <c r="HB1428" s="278"/>
      <c r="HC1428" s="278"/>
      <c r="HD1428" s="278"/>
      <c r="HE1428" s="278"/>
      <c r="HF1428" s="278"/>
      <c r="HG1428" s="278"/>
      <c r="HH1428" s="278"/>
      <c r="HI1428" s="278"/>
      <c r="HJ1428" s="278"/>
      <c r="HK1428" s="278"/>
      <c r="HL1428" s="278"/>
      <c r="HM1428" s="278"/>
      <c r="HN1428" s="278"/>
      <c r="HO1428" s="278"/>
    </row>
    <row r="1429" spans="1:223" ht="54.75" customHeight="1" x14ac:dyDescent="0.15">
      <c r="A1429" s="278"/>
      <c r="B1429" s="279" t="s">
        <v>7821</v>
      </c>
      <c r="C1429" s="279" t="s">
        <v>7796</v>
      </c>
      <c r="D1429" s="279" t="s">
        <v>6277</v>
      </c>
      <c r="E1429" s="263">
        <v>279</v>
      </c>
      <c r="F1429" s="279" t="s">
        <v>7787</v>
      </c>
      <c r="G1429" s="322" t="s">
        <v>7998</v>
      </c>
      <c r="H1429" s="279" t="s">
        <v>8017</v>
      </c>
      <c r="I1429" s="279" t="s">
        <v>7796</v>
      </c>
      <c r="J1429" s="279" t="s">
        <v>6571</v>
      </c>
      <c r="K1429" s="279" t="s">
        <v>3967</v>
      </c>
      <c r="L1429" s="279" t="s">
        <v>4910</v>
      </c>
      <c r="M1429" s="264">
        <v>1</v>
      </c>
      <c r="N1429" s="264">
        <v>0</v>
      </c>
      <c r="O1429" s="279" t="s">
        <v>7762</v>
      </c>
      <c r="P1429" s="263">
        <v>87</v>
      </c>
      <c r="Q1429" s="279" t="s">
        <v>7762</v>
      </c>
      <c r="R1429" s="263">
        <v>1</v>
      </c>
      <c r="S1429" s="263">
        <v>1</v>
      </c>
      <c r="T1429" s="278">
        <v>0</v>
      </c>
      <c r="U1429" s="263">
        <v>0</v>
      </c>
      <c r="V1429" s="263">
        <v>7261700</v>
      </c>
      <c r="W1429" s="263">
        <v>69700481</v>
      </c>
      <c r="X1429" s="264">
        <v>13</v>
      </c>
      <c r="Y1429" s="263">
        <v>30184</v>
      </c>
      <c r="Z1429" s="263">
        <v>1903</v>
      </c>
      <c r="AA1429" s="263">
        <v>30458559</v>
      </c>
      <c r="AB1429" s="263">
        <v>4096</v>
      </c>
      <c r="AC1429" s="279" t="s">
        <v>6514</v>
      </c>
      <c r="AD1429" s="279" t="s">
        <v>6515</v>
      </c>
      <c r="AE1429" s="263">
        <v>7</v>
      </c>
      <c r="AF1429" s="278" t="s">
        <v>6319</v>
      </c>
      <c r="AG1429" s="278" t="s">
        <v>5133</v>
      </c>
      <c r="AH1429" s="278" t="s">
        <v>6319</v>
      </c>
      <c r="AI1429" s="278" t="s">
        <v>5133</v>
      </c>
      <c r="AJ1429" s="278" t="s">
        <v>6319</v>
      </c>
      <c r="AK1429" s="278" t="s">
        <v>6319</v>
      </c>
      <c r="AL1429" s="278" t="s">
        <v>6319</v>
      </c>
      <c r="AM1429" s="278" t="s">
        <v>6319</v>
      </c>
      <c r="AN1429" s="263">
        <v>4</v>
      </c>
      <c r="AO1429" s="263">
        <v>5000</v>
      </c>
      <c r="AP1429" s="263">
        <v>-10</v>
      </c>
      <c r="AQ1429" s="263">
        <v>0</v>
      </c>
      <c r="AR1429" s="263">
        <v>0</v>
      </c>
      <c r="AS1429" s="263">
        <v>2</v>
      </c>
      <c r="AT1429" s="263">
        <v>3538</v>
      </c>
      <c r="AU1429" s="278" t="s">
        <v>5133</v>
      </c>
      <c r="AV1429" s="264">
        <v>2</v>
      </c>
      <c r="AW1429" s="263">
        <v>8</v>
      </c>
      <c r="AX1429" s="263">
        <v>16</v>
      </c>
      <c r="AY1429" s="278"/>
      <c r="AZ1429" s="278" t="s">
        <v>5133</v>
      </c>
      <c r="BA1429" s="263">
        <v>0</v>
      </c>
      <c r="BB1429" s="274">
        <v>2.8066842592592591</v>
      </c>
      <c r="BC1429" s="274">
        <v>2.0000010069444443</v>
      </c>
      <c r="BD1429" s="274">
        <v>2</v>
      </c>
      <c r="BE1429" s="274">
        <v>2.0840474537037039</v>
      </c>
      <c r="BF1429" s="274">
        <v>2.8067185185185184</v>
      </c>
      <c r="BG1429" s="279" t="s">
        <v>6953</v>
      </c>
      <c r="BH1429" s="279" t="s">
        <v>7804</v>
      </c>
      <c r="BI1429" s="279" t="s">
        <v>7799</v>
      </c>
      <c r="BJ1429" s="323" t="s">
        <v>8000</v>
      </c>
      <c r="BK1429" s="279" t="s">
        <v>7757</v>
      </c>
      <c r="BL1429" s="279" t="s">
        <v>8001</v>
      </c>
      <c r="BM1429" s="279"/>
      <c r="BN1429" s="279" t="s">
        <v>7793</v>
      </c>
      <c r="BO1429" s="279" t="s">
        <v>8002</v>
      </c>
      <c r="BP1429" s="279" t="s">
        <v>7807</v>
      </c>
      <c r="BQ1429" s="279" t="s">
        <v>7777</v>
      </c>
      <c r="BR1429" s="279" t="s">
        <v>7794</v>
      </c>
      <c r="BS1429" s="279" t="s">
        <v>7830</v>
      </c>
      <c r="BT1429" s="279" t="s">
        <v>8003</v>
      </c>
      <c r="BU1429" s="278"/>
      <c r="BV1429" s="278"/>
      <c r="BW1429" s="278"/>
      <c r="BX1429" s="278"/>
      <c r="BY1429" s="278"/>
      <c r="BZ1429" s="278"/>
      <c r="CA1429" s="278"/>
      <c r="CB1429" s="278"/>
      <c r="CC1429" s="278"/>
      <c r="CD1429" s="278"/>
      <c r="CE1429" s="278"/>
      <c r="CF1429" s="278"/>
      <c r="CG1429" s="278"/>
      <c r="CH1429" s="278"/>
      <c r="CI1429" s="278"/>
      <c r="CJ1429" s="278"/>
      <c r="CK1429" s="278"/>
      <c r="CL1429" s="278"/>
      <c r="CM1429" s="278"/>
      <c r="CN1429" s="278"/>
      <c r="CO1429" s="278"/>
      <c r="CP1429" s="278"/>
      <c r="CQ1429" s="278"/>
      <c r="CR1429" s="278"/>
      <c r="CS1429" s="278"/>
      <c r="CT1429" s="278"/>
      <c r="CU1429" s="278"/>
      <c r="CV1429" s="278"/>
      <c r="CW1429" s="278"/>
      <c r="CX1429" s="278"/>
      <c r="CY1429" s="278"/>
      <c r="CZ1429" s="278"/>
      <c r="DA1429" s="278"/>
      <c r="DB1429" s="278"/>
      <c r="DC1429" s="278"/>
      <c r="DD1429" s="278"/>
      <c r="DE1429" s="278"/>
      <c r="DF1429" s="278"/>
      <c r="DG1429" s="278"/>
      <c r="DH1429" s="278"/>
      <c r="DI1429" s="278"/>
      <c r="DJ1429" s="278"/>
      <c r="DK1429" s="278"/>
      <c r="DL1429" s="278"/>
      <c r="DM1429" s="278"/>
      <c r="DN1429" s="278"/>
      <c r="DO1429" s="278"/>
      <c r="DP1429" s="278"/>
      <c r="DQ1429" s="278"/>
      <c r="DR1429" s="278"/>
      <c r="DS1429" s="278"/>
      <c r="DT1429" s="278"/>
      <c r="DU1429" s="278"/>
      <c r="DV1429" s="278"/>
      <c r="DW1429" s="278"/>
      <c r="DX1429" s="278"/>
      <c r="DY1429" s="278"/>
      <c r="DZ1429" s="278"/>
      <c r="EA1429" s="278"/>
      <c r="EB1429" s="278"/>
      <c r="EC1429" s="278"/>
      <c r="ED1429" s="278"/>
      <c r="EE1429" s="278"/>
      <c r="EF1429" s="278"/>
      <c r="EG1429" s="278"/>
      <c r="EH1429" s="278"/>
      <c r="EI1429" s="278"/>
      <c r="EJ1429" s="278"/>
      <c r="EK1429" s="278"/>
      <c r="EL1429" s="278"/>
      <c r="EM1429" s="278"/>
      <c r="EN1429" s="278"/>
      <c r="EO1429" s="278"/>
      <c r="EP1429" s="278"/>
      <c r="EQ1429" s="278"/>
      <c r="ER1429" s="278"/>
      <c r="ES1429" s="278"/>
      <c r="ET1429" s="278"/>
      <c r="EU1429" s="278"/>
      <c r="EV1429" s="278"/>
      <c r="EW1429" s="278"/>
      <c r="EX1429" s="278"/>
      <c r="EY1429" s="278"/>
      <c r="EZ1429" s="278"/>
      <c r="FA1429" s="278"/>
      <c r="FB1429" s="278"/>
      <c r="FC1429" s="278"/>
      <c r="FD1429" s="278"/>
      <c r="FE1429" s="278"/>
      <c r="FF1429" s="278"/>
      <c r="FG1429" s="278"/>
      <c r="FH1429" s="278"/>
      <c r="FI1429" s="278"/>
      <c r="FJ1429" s="278"/>
      <c r="FK1429" s="278"/>
      <c r="FL1429" s="278"/>
      <c r="FM1429" s="278"/>
      <c r="FN1429" s="278"/>
      <c r="FO1429" s="278"/>
      <c r="FP1429" s="278"/>
      <c r="FQ1429" s="278"/>
      <c r="FR1429" s="278"/>
      <c r="FS1429" s="278"/>
      <c r="FT1429" s="278"/>
      <c r="FU1429" s="278"/>
      <c r="FV1429" s="278"/>
      <c r="FW1429" s="278"/>
      <c r="FX1429" s="278"/>
      <c r="FY1429" s="278"/>
      <c r="FZ1429" s="278"/>
      <c r="GA1429" s="278"/>
      <c r="GB1429" s="278"/>
      <c r="GC1429" s="278"/>
      <c r="GD1429" s="278"/>
      <c r="GE1429" s="278"/>
      <c r="GF1429" s="278"/>
      <c r="GG1429" s="278"/>
      <c r="GH1429" s="278"/>
      <c r="GI1429" s="278"/>
      <c r="GJ1429" s="278"/>
      <c r="GK1429" s="278"/>
      <c r="GL1429" s="278"/>
      <c r="GM1429" s="278"/>
      <c r="GN1429" s="278"/>
      <c r="GO1429" s="278"/>
      <c r="GP1429" s="278"/>
      <c r="GQ1429" s="278"/>
      <c r="GR1429" s="278"/>
      <c r="GS1429" s="278"/>
      <c r="GT1429" s="278"/>
      <c r="GU1429" s="278"/>
      <c r="GV1429" s="278"/>
      <c r="GW1429" s="278"/>
      <c r="GX1429" s="278"/>
      <c r="GY1429" s="278"/>
      <c r="GZ1429" s="278"/>
      <c r="HA1429" s="278"/>
      <c r="HB1429" s="278"/>
      <c r="HC1429" s="278"/>
      <c r="HD1429" s="278"/>
      <c r="HE1429" s="278"/>
      <c r="HF1429" s="278"/>
      <c r="HG1429" s="278"/>
      <c r="HH1429" s="278"/>
      <c r="HI1429" s="278"/>
      <c r="HJ1429" s="278"/>
      <c r="HK1429" s="278"/>
      <c r="HL1429" s="278"/>
      <c r="HM1429" s="278"/>
      <c r="HN1429" s="278"/>
      <c r="HO1429" s="278"/>
    </row>
    <row r="1430" spans="1:223" ht="54.75" customHeight="1" x14ac:dyDescent="0.15">
      <c r="A1430" s="278"/>
      <c r="B1430" s="279" t="s">
        <v>7821</v>
      </c>
      <c r="C1430" s="279" t="s">
        <v>7796</v>
      </c>
      <c r="D1430" s="279" t="s">
        <v>6277</v>
      </c>
      <c r="E1430" s="263">
        <v>279</v>
      </c>
      <c r="F1430" s="279" t="s">
        <v>7787</v>
      </c>
      <c r="G1430" s="322" t="s">
        <v>7998</v>
      </c>
      <c r="H1430" s="279" t="s">
        <v>8016</v>
      </c>
      <c r="I1430" s="279" t="s">
        <v>7796</v>
      </c>
      <c r="J1430" s="279" t="s">
        <v>6571</v>
      </c>
      <c r="K1430" s="279" t="s">
        <v>3967</v>
      </c>
      <c r="L1430" s="279" t="s">
        <v>4910</v>
      </c>
      <c r="M1430" s="264">
        <v>1</v>
      </c>
      <c r="N1430" s="264">
        <v>0</v>
      </c>
      <c r="O1430" s="279" t="s">
        <v>7762</v>
      </c>
      <c r="P1430" s="263">
        <v>87</v>
      </c>
      <c r="Q1430" s="279" t="s">
        <v>7762</v>
      </c>
      <c r="R1430" s="263">
        <v>1</v>
      </c>
      <c r="S1430" s="263">
        <v>1</v>
      </c>
      <c r="T1430" s="278">
        <v>0</v>
      </c>
      <c r="U1430" s="263">
        <v>0</v>
      </c>
      <c r="V1430" s="263">
        <v>7261700</v>
      </c>
      <c r="W1430" s="263">
        <v>69700481</v>
      </c>
      <c r="X1430" s="264">
        <v>13</v>
      </c>
      <c r="Y1430" s="263">
        <v>30184</v>
      </c>
      <c r="Z1430" s="263">
        <v>1903</v>
      </c>
      <c r="AA1430" s="263">
        <v>30458559</v>
      </c>
      <c r="AB1430" s="263">
        <v>4096</v>
      </c>
      <c r="AC1430" s="279" t="s">
        <v>6514</v>
      </c>
      <c r="AD1430" s="279" t="s">
        <v>6515</v>
      </c>
      <c r="AE1430" s="263">
        <v>7</v>
      </c>
      <c r="AF1430" s="278" t="s">
        <v>6319</v>
      </c>
      <c r="AG1430" s="278" t="s">
        <v>5133</v>
      </c>
      <c r="AH1430" s="278" t="s">
        <v>6319</v>
      </c>
      <c r="AI1430" s="278" t="s">
        <v>5133</v>
      </c>
      <c r="AJ1430" s="278" t="s">
        <v>6319</v>
      </c>
      <c r="AK1430" s="278" t="s">
        <v>6319</v>
      </c>
      <c r="AL1430" s="278" t="s">
        <v>6319</v>
      </c>
      <c r="AM1430" s="278" t="s">
        <v>6319</v>
      </c>
      <c r="AN1430" s="263">
        <v>4</v>
      </c>
      <c r="AO1430" s="263">
        <v>5000</v>
      </c>
      <c r="AP1430" s="263">
        <v>-10</v>
      </c>
      <c r="AQ1430" s="263">
        <v>0</v>
      </c>
      <c r="AR1430" s="263">
        <v>0</v>
      </c>
      <c r="AS1430" s="263">
        <v>2</v>
      </c>
      <c r="AT1430" s="263">
        <v>3538</v>
      </c>
      <c r="AU1430" s="278" t="s">
        <v>5133</v>
      </c>
      <c r="AV1430" s="264">
        <v>2</v>
      </c>
      <c r="AW1430" s="263">
        <v>8</v>
      </c>
      <c r="AX1430" s="263">
        <v>16</v>
      </c>
      <c r="AY1430" s="278"/>
      <c r="AZ1430" s="278" t="s">
        <v>5133</v>
      </c>
      <c r="BA1430" s="263">
        <v>0</v>
      </c>
      <c r="BB1430" s="274">
        <v>2.8066842592592591</v>
      </c>
      <c r="BC1430" s="274">
        <v>2.0000010069444443</v>
      </c>
      <c r="BD1430" s="274">
        <v>2</v>
      </c>
      <c r="BE1430" s="274">
        <v>2.0840474537037039</v>
      </c>
      <c r="BF1430" s="274">
        <v>2.8067185185185184</v>
      </c>
      <c r="BG1430" s="279" t="s">
        <v>6953</v>
      </c>
      <c r="BH1430" s="279" t="s">
        <v>7804</v>
      </c>
      <c r="BI1430" s="279" t="s">
        <v>7799</v>
      </c>
      <c r="BJ1430" s="323" t="s">
        <v>8000</v>
      </c>
      <c r="BK1430" s="279" t="s">
        <v>7757</v>
      </c>
      <c r="BL1430" s="279" t="s">
        <v>8001</v>
      </c>
      <c r="BM1430" s="279"/>
      <c r="BN1430" s="279" t="s">
        <v>7793</v>
      </c>
      <c r="BO1430" s="279" t="s">
        <v>8002</v>
      </c>
      <c r="BP1430" s="279" t="s">
        <v>7807</v>
      </c>
      <c r="BQ1430" s="279" t="s">
        <v>7777</v>
      </c>
      <c r="BR1430" s="279" t="s">
        <v>7794</v>
      </c>
      <c r="BS1430" s="279" t="s">
        <v>7830</v>
      </c>
      <c r="BT1430" s="279" t="s">
        <v>8003</v>
      </c>
      <c r="BU1430" s="278"/>
      <c r="BV1430" s="278"/>
      <c r="BW1430" s="278"/>
      <c r="BX1430" s="278"/>
      <c r="BY1430" s="278"/>
      <c r="BZ1430" s="278"/>
      <c r="CA1430" s="278"/>
      <c r="CB1430" s="278"/>
      <c r="CC1430" s="278"/>
      <c r="CD1430" s="278"/>
      <c r="CE1430" s="278"/>
      <c r="CF1430" s="278"/>
      <c r="CG1430" s="278"/>
      <c r="CH1430" s="278"/>
      <c r="CI1430" s="278"/>
      <c r="CJ1430" s="278"/>
      <c r="CK1430" s="278"/>
      <c r="CL1430" s="278"/>
      <c r="CM1430" s="278"/>
      <c r="CN1430" s="278"/>
      <c r="CO1430" s="278"/>
      <c r="CP1430" s="278"/>
      <c r="CQ1430" s="278"/>
      <c r="CR1430" s="278"/>
      <c r="CS1430" s="278"/>
      <c r="CT1430" s="278"/>
      <c r="CU1430" s="278"/>
      <c r="CV1430" s="278"/>
      <c r="CW1430" s="278"/>
      <c r="CX1430" s="278"/>
      <c r="CY1430" s="278"/>
      <c r="CZ1430" s="278"/>
      <c r="DA1430" s="278"/>
      <c r="DB1430" s="278"/>
      <c r="DC1430" s="278"/>
      <c r="DD1430" s="278"/>
      <c r="DE1430" s="278"/>
      <c r="DF1430" s="278"/>
      <c r="DG1430" s="278"/>
      <c r="DH1430" s="278"/>
      <c r="DI1430" s="278"/>
      <c r="DJ1430" s="278"/>
      <c r="DK1430" s="278"/>
      <c r="DL1430" s="278"/>
      <c r="DM1430" s="278"/>
      <c r="DN1430" s="278"/>
      <c r="DO1430" s="278"/>
      <c r="DP1430" s="278"/>
      <c r="DQ1430" s="278"/>
      <c r="DR1430" s="278"/>
      <c r="DS1430" s="278"/>
      <c r="DT1430" s="278"/>
      <c r="DU1430" s="278"/>
      <c r="DV1430" s="278"/>
      <c r="DW1430" s="278"/>
      <c r="DX1430" s="278"/>
      <c r="DY1430" s="278"/>
      <c r="DZ1430" s="278"/>
      <c r="EA1430" s="278"/>
      <c r="EB1430" s="278"/>
      <c r="EC1430" s="278"/>
      <c r="ED1430" s="278"/>
      <c r="EE1430" s="278"/>
      <c r="EF1430" s="278"/>
      <c r="EG1430" s="278"/>
      <c r="EH1430" s="278"/>
      <c r="EI1430" s="278"/>
      <c r="EJ1430" s="278"/>
      <c r="EK1430" s="278"/>
      <c r="EL1430" s="278"/>
      <c r="EM1430" s="278"/>
      <c r="EN1430" s="278"/>
      <c r="EO1430" s="278"/>
      <c r="EP1430" s="278"/>
      <c r="EQ1430" s="278"/>
      <c r="ER1430" s="278"/>
      <c r="ES1430" s="278"/>
      <c r="ET1430" s="278"/>
      <c r="EU1430" s="278"/>
      <c r="EV1430" s="278"/>
      <c r="EW1430" s="278"/>
      <c r="EX1430" s="278"/>
      <c r="EY1430" s="278"/>
      <c r="EZ1430" s="278"/>
      <c r="FA1430" s="278"/>
      <c r="FB1430" s="278"/>
      <c r="FC1430" s="278"/>
      <c r="FD1430" s="278"/>
      <c r="FE1430" s="278"/>
      <c r="FF1430" s="278"/>
      <c r="FG1430" s="278"/>
      <c r="FH1430" s="278"/>
      <c r="FI1430" s="278"/>
      <c r="FJ1430" s="278"/>
      <c r="FK1430" s="278"/>
      <c r="FL1430" s="278"/>
      <c r="FM1430" s="278"/>
      <c r="FN1430" s="278"/>
      <c r="FO1430" s="278"/>
      <c r="FP1430" s="278"/>
      <c r="FQ1430" s="278"/>
      <c r="FR1430" s="278"/>
      <c r="FS1430" s="278"/>
      <c r="FT1430" s="278"/>
      <c r="FU1430" s="278"/>
      <c r="FV1430" s="278"/>
      <c r="FW1430" s="278"/>
      <c r="FX1430" s="278"/>
      <c r="FY1430" s="278"/>
      <c r="FZ1430" s="278"/>
      <c r="GA1430" s="278"/>
      <c r="GB1430" s="278"/>
      <c r="GC1430" s="278"/>
      <c r="GD1430" s="278"/>
      <c r="GE1430" s="278"/>
      <c r="GF1430" s="278"/>
      <c r="GG1430" s="278"/>
      <c r="GH1430" s="278"/>
      <c r="GI1430" s="278"/>
      <c r="GJ1430" s="278"/>
      <c r="GK1430" s="278"/>
      <c r="GL1430" s="278"/>
      <c r="GM1430" s="278"/>
      <c r="GN1430" s="278"/>
      <c r="GO1430" s="278"/>
      <c r="GP1430" s="278"/>
      <c r="GQ1430" s="278"/>
      <c r="GR1430" s="278"/>
      <c r="GS1430" s="278"/>
      <c r="GT1430" s="278"/>
      <c r="GU1430" s="278"/>
      <c r="GV1430" s="278"/>
      <c r="GW1430" s="278"/>
      <c r="GX1430" s="278"/>
      <c r="GY1430" s="278"/>
      <c r="GZ1430" s="278"/>
      <c r="HA1430" s="278"/>
      <c r="HB1430" s="278"/>
      <c r="HC1430" s="278"/>
      <c r="HD1430" s="278"/>
      <c r="HE1430" s="278"/>
      <c r="HF1430" s="278"/>
      <c r="HG1430" s="278"/>
      <c r="HH1430" s="278"/>
      <c r="HI1430" s="278"/>
      <c r="HJ1430" s="278"/>
      <c r="HK1430" s="278"/>
      <c r="HL1430" s="278"/>
      <c r="HM1430" s="278"/>
      <c r="HN1430" s="278"/>
      <c r="HO1430" s="278"/>
    </row>
    <row r="1431" spans="1:223" ht="54.75" customHeight="1" x14ac:dyDescent="0.15">
      <c r="A1431" s="278"/>
      <c r="B1431" s="279" t="s">
        <v>7821</v>
      </c>
      <c r="C1431" s="279" t="s">
        <v>7796</v>
      </c>
      <c r="D1431" s="279" t="s">
        <v>6277</v>
      </c>
      <c r="E1431" s="263">
        <v>279</v>
      </c>
      <c r="F1431" s="279" t="s">
        <v>7787</v>
      </c>
      <c r="G1431" s="322" t="s">
        <v>7998</v>
      </c>
      <c r="H1431" s="279" t="s">
        <v>8015</v>
      </c>
      <c r="I1431" s="279" t="s">
        <v>7796</v>
      </c>
      <c r="J1431" s="279" t="s">
        <v>6571</v>
      </c>
      <c r="K1431" s="279" t="s">
        <v>3967</v>
      </c>
      <c r="L1431" s="279" t="s">
        <v>4910</v>
      </c>
      <c r="M1431" s="264">
        <v>1</v>
      </c>
      <c r="N1431" s="264">
        <v>0</v>
      </c>
      <c r="O1431" s="279" t="s">
        <v>7762</v>
      </c>
      <c r="P1431" s="263">
        <v>87</v>
      </c>
      <c r="Q1431" s="279" t="s">
        <v>7762</v>
      </c>
      <c r="R1431" s="263">
        <v>1</v>
      </c>
      <c r="S1431" s="263">
        <v>1</v>
      </c>
      <c r="T1431" s="278">
        <v>0</v>
      </c>
      <c r="U1431" s="263">
        <v>0</v>
      </c>
      <c r="V1431" s="263">
        <v>7261700</v>
      </c>
      <c r="W1431" s="263">
        <v>69700481</v>
      </c>
      <c r="X1431" s="264">
        <v>13</v>
      </c>
      <c r="Y1431" s="263">
        <v>30184</v>
      </c>
      <c r="Z1431" s="263">
        <v>1903</v>
      </c>
      <c r="AA1431" s="263">
        <v>30458559</v>
      </c>
      <c r="AB1431" s="263">
        <v>4096</v>
      </c>
      <c r="AC1431" s="279" t="s">
        <v>6514</v>
      </c>
      <c r="AD1431" s="279" t="s">
        <v>6515</v>
      </c>
      <c r="AE1431" s="263">
        <v>7</v>
      </c>
      <c r="AF1431" s="278" t="s">
        <v>6319</v>
      </c>
      <c r="AG1431" s="278" t="s">
        <v>5133</v>
      </c>
      <c r="AH1431" s="278" t="s">
        <v>6319</v>
      </c>
      <c r="AI1431" s="278" t="s">
        <v>5133</v>
      </c>
      <c r="AJ1431" s="278" t="s">
        <v>6319</v>
      </c>
      <c r="AK1431" s="278" t="s">
        <v>6319</v>
      </c>
      <c r="AL1431" s="278" t="s">
        <v>6319</v>
      </c>
      <c r="AM1431" s="278" t="s">
        <v>6319</v>
      </c>
      <c r="AN1431" s="263">
        <v>4</v>
      </c>
      <c r="AO1431" s="263">
        <v>5000</v>
      </c>
      <c r="AP1431" s="263">
        <v>-10</v>
      </c>
      <c r="AQ1431" s="263">
        <v>0</v>
      </c>
      <c r="AR1431" s="263">
        <v>0</v>
      </c>
      <c r="AS1431" s="263">
        <v>2</v>
      </c>
      <c r="AT1431" s="263">
        <v>3538</v>
      </c>
      <c r="AU1431" s="278" t="s">
        <v>5133</v>
      </c>
      <c r="AV1431" s="264">
        <v>2</v>
      </c>
      <c r="AW1431" s="263">
        <v>8</v>
      </c>
      <c r="AX1431" s="263">
        <v>16</v>
      </c>
      <c r="AY1431" s="278"/>
      <c r="AZ1431" s="278" t="s">
        <v>5133</v>
      </c>
      <c r="BA1431" s="263">
        <v>0</v>
      </c>
      <c r="BB1431" s="274">
        <v>2.8066842592592591</v>
      </c>
      <c r="BC1431" s="274">
        <v>2.0000010069444443</v>
      </c>
      <c r="BD1431" s="274">
        <v>2</v>
      </c>
      <c r="BE1431" s="274">
        <v>2.0840474537037039</v>
      </c>
      <c r="BF1431" s="274">
        <v>2.8067185185185184</v>
      </c>
      <c r="BG1431" s="279" t="s">
        <v>6953</v>
      </c>
      <c r="BH1431" s="279" t="s">
        <v>7804</v>
      </c>
      <c r="BI1431" s="279" t="s">
        <v>7799</v>
      </c>
      <c r="BJ1431" s="323" t="s">
        <v>8000</v>
      </c>
      <c r="BK1431" s="279" t="s">
        <v>7757</v>
      </c>
      <c r="BL1431" s="279" t="s">
        <v>8001</v>
      </c>
      <c r="BM1431" s="279"/>
      <c r="BN1431" s="279" t="s">
        <v>7793</v>
      </c>
      <c r="BO1431" s="279" t="s">
        <v>8002</v>
      </c>
      <c r="BP1431" s="279" t="s">
        <v>7807</v>
      </c>
      <c r="BQ1431" s="279" t="s">
        <v>7777</v>
      </c>
      <c r="BR1431" s="279" t="s">
        <v>7794</v>
      </c>
      <c r="BS1431" s="279" t="s">
        <v>7830</v>
      </c>
      <c r="BT1431" s="279" t="s">
        <v>8003</v>
      </c>
      <c r="BU1431" s="278"/>
      <c r="BV1431" s="278"/>
      <c r="BW1431" s="278"/>
      <c r="BX1431" s="278"/>
      <c r="BY1431" s="278"/>
      <c r="BZ1431" s="278"/>
      <c r="CA1431" s="278"/>
      <c r="CB1431" s="278"/>
      <c r="CC1431" s="278"/>
      <c r="CD1431" s="278"/>
      <c r="CE1431" s="278"/>
      <c r="CF1431" s="278"/>
      <c r="CG1431" s="278"/>
      <c r="CH1431" s="278"/>
      <c r="CI1431" s="278"/>
      <c r="CJ1431" s="278"/>
      <c r="CK1431" s="278"/>
      <c r="CL1431" s="278"/>
      <c r="CM1431" s="278"/>
      <c r="CN1431" s="278"/>
      <c r="CO1431" s="278"/>
      <c r="CP1431" s="278"/>
      <c r="CQ1431" s="278"/>
      <c r="CR1431" s="278"/>
      <c r="CS1431" s="278"/>
      <c r="CT1431" s="278"/>
      <c r="CU1431" s="278"/>
      <c r="CV1431" s="278"/>
      <c r="CW1431" s="278"/>
      <c r="CX1431" s="278"/>
      <c r="CY1431" s="278"/>
      <c r="CZ1431" s="278"/>
      <c r="DA1431" s="278"/>
      <c r="DB1431" s="278"/>
      <c r="DC1431" s="278"/>
      <c r="DD1431" s="278"/>
      <c r="DE1431" s="278"/>
      <c r="DF1431" s="278"/>
      <c r="DG1431" s="278"/>
      <c r="DH1431" s="278"/>
      <c r="DI1431" s="278"/>
      <c r="DJ1431" s="278"/>
      <c r="DK1431" s="278"/>
      <c r="DL1431" s="278"/>
      <c r="DM1431" s="278"/>
      <c r="DN1431" s="278"/>
      <c r="DO1431" s="278"/>
      <c r="DP1431" s="278"/>
      <c r="DQ1431" s="278"/>
      <c r="DR1431" s="278"/>
      <c r="DS1431" s="278"/>
      <c r="DT1431" s="278"/>
      <c r="DU1431" s="278"/>
      <c r="DV1431" s="278"/>
      <c r="DW1431" s="278"/>
      <c r="DX1431" s="278"/>
      <c r="DY1431" s="278"/>
      <c r="DZ1431" s="278"/>
      <c r="EA1431" s="278"/>
      <c r="EB1431" s="278"/>
      <c r="EC1431" s="278"/>
      <c r="ED1431" s="278"/>
      <c r="EE1431" s="278"/>
      <c r="EF1431" s="278"/>
      <c r="EG1431" s="278"/>
      <c r="EH1431" s="278"/>
      <c r="EI1431" s="278"/>
      <c r="EJ1431" s="278"/>
      <c r="EK1431" s="278"/>
      <c r="EL1431" s="278"/>
      <c r="EM1431" s="278"/>
      <c r="EN1431" s="278"/>
      <c r="EO1431" s="278"/>
      <c r="EP1431" s="278"/>
      <c r="EQ1431" s="278"/>
      <c r="ER1431" s="278"/>
      <c r="ES1431" s="278"/>
      <c r="ET1431" s="278"/>
      <c r="EU1431" s="278"/>
      <c r="EV1431" s="278"/>
      <c r="EW1431" s="278"/>
      <c r="EX1431" s="278"/>
      <c r="EY1431" s="278"/>
      <c r="EZ1431" s="278"/>
      <c r="FA1431" s="278"/>
      <c r="FB1431" s="278"/>
      <c r="FC1431" s="278"/>
      <c r="FD1431" s="278"/>
      <c r="FE1431" s="278"/>
      <c r="FF1431" s="278"/>
      <c r="FG1431" s="278"/>
      <c r="FH1431" s="278"/>
      <c r="FI1431" s="278"/>
      <c r="FJ1431" s="278"/>
      <c r="FK1431" s="278"/>
      <c r="FL1431" s="278"/>
      <c r="FM1431" s="278"/>
      <c r="FN1431" s="278"/>
      <c r="FO1431" s="278"/>
      <c r="FP1431" s="278"/>
      <c r="FQ1431" s="278"/>
      <c r="FR1431" s="278"/>
      <c r="FS1431" s="278"/>
      <c r="FT1431" s="278"/>
      <c r="FU1431" s="278"/>
      <c r="FV1431" s="278"/>
      <c r="FW1431" s="278"/>
      <c r="FX1431" s="278"/>
      <c r="FY1431" s="278"/>
      <c r="FZ1431" s="278"/>
      <c r="GA1431" s="278"/>
      <c r="GB1431" s="278"/>
      <c r="GC1431" s="278"/>
      <c r="GD1431" s="278"/>
      <c r="GE1431" s="278"/>
      <c r="GF1431" s="278"/>
      <c r="GG1431" s="278"/>
      <c r="GH1431" s="278"/>
      <c r="GI1431" s="278"/>
      <c r="GJ1431" s="278"/>
      <c r="GK1431" s="278"/>
      <c r="GL1431" s="278"/>
      <c r="GM1431" s="278"/>
      <c r="GN1431" s="278"/>
      <c r="GO1431" s="278"/>
      <c r="GP1431" s="278"/>
      <c r="GQ1431" s="278"/>
      <c r="GR1431" s="278"/>
      <c r="GS1431" s="278"/>
      <c r="GT1431" s="278"/>
      <c r="GU1431" s="278"/>
      <c r="GV1431" s="278"/>
      <c r="GW1431" s="278"/>
      <c r="GX1431" s="278"/>
      <c r="GY1431" s="278"/>
      <c r="GZ1431" s="278"/>
      <c r="HA1431" s="278"/>
      <c r="HB1431" s="278"/>
      <c r="HC1431" s="278"/>
      <c r="HD1431" s="278"/>
      <c r="HE1431" s="278"/>
      <c r="HF1431" s="278"/>
      <c r="HG1431" s="278"/>
      <c r="HH1431" s="278"/>
      <c r="HI1431" s="278"/>
      <c r="HJ1431" s="278"/>
      <c r="HK1431" s="278"/>
      <c r="HL1431" s="278"/>
      <c r="HM1431" s="278"/>
      <c r="HN1431" s="278"/>
      <c r="HO1431" s="278"/>
    </row>
    <row r="1432" spans="1:223" ht="54.75" customHeight="1" x14ac:dyDescent="0.15">
      <c r="A1432" s="278"/>
      <c r="B1432" s="279" t="s">
        <v>7821</v>
      </c>
      <c r="C1432" s="279" t="s">
        <v>7796</v>
      </c>
      <c r="D1432" s="279" t="s">
        <v>6277</v>
      </c>
      <c r="E1432" s="263">
        <v>279</v>
      </c>
      <c r="F1432" s="279" t="s">
        <v>7787</v>
      </c>
      <c r="G1432" s="322" t="s">
        <v>7998</v>
      </c>
      <c r="H1432" s="279" t="s">
        <v>8014</v>
      </c>
      <c r="I1432" s="279" t="s">
        <v>7796</v>
      </c>
      <c r="J1432" s="279" t="s">
        <v>6571</v>
      </c>
      <c r="K1432" s="279" t="s">
        <v>3967</v>
      </c>
      <c r="L1432" s="279" t="s">
        <v>4910</v>
      </c>
      <c r="M1432" s="264">
        <v>1</v>
      </c>
      <c r="N1432" s="264">
        <v>0</v>
      </c>
      <c r="O1432" s="279" t="s">
        <v>7762</v>
      </c>
      <c r="P1432" s="263">
        <v>87</v>
      </c>
      <c r="Q1432" s="279" t="s">
        <v>7762</v>
      </c>
      <c r="R1432" s="263">
        <v>1</v>
      </c>
      <c r="S1432" s="263">
        <v>1</v>
      </c>
      <c r="T1432" s="278">
        <v>0</v>
      </c>
      <c r="U1432" s="263">
        <v>0</v>
      </c>
      <c r="V1432" s="263">
        <v>7261700</v>
      </c>
      <c r="W1432" s="263">
        <v>69700481</v>
      </c>
      <c r="X1432" s="264">
        <v>13</v>
      </c>
      <c r="Y1432" s="263">
        <v>30184</v>
      </c>
      <c r="Z1432" s="263">
        <v>1903</v>
      </c>
      <c r="AA1432" s="263">
        <v>30458559</v>
      </c>
      <c r="AB1432" s="263">
        <v>4096</v>
      </c>
      <c r="AC1432" s="279" t="s">
        <v>6514</v>
      </c>
      <c r="AD1432" s="279" t="s">
        <v>6515</v>
      </c>
      <c r="AE1432" s="263">
        <v>7</v>
      </c>
      <c r="AF1432" s="278" t="s">
        <v>6319</v>
      </c>
      <c r="AG1432" s="278" t="s">
        <v>5133</v>
      </c>
      <c r="AH1432" s="278" t="s">
        <v>6319</v>
      </c>
      <c r="AI1432" s="278" t="s">
        <v>5133</v>
      </c>
      <c r="AJ1432" s="278" t="s">
        <v>6319</v>
      </c>
      <c r="AK1432" s="278" t="s">
        <v>6319</v>
      </c>
      <c r="AL1432" s="278" t="s">
        <v>6319</v>
      </c>
      <c r="AM1432" s="278" t="s">
        <v>6319</v>
      </c>
      <c r="AN1432" s="263">
        <v>4</v>
      </c>
      <c r="AO1432" s="263">
        <v>5000</v>
      </c>
      <c r="AP1432" s="263">
        <v>-10</v>
      </c>
      <c r="AQ1432" s="263">
        <v>0</v>
      </c>
      <c r="AR1432" s="263">
        <v>0</v>
      </c>
      <c r="AS1432" s="263">
        <v>2</v>
      </c>
      <c r="AT1432" s="263">
        <v>3538</v>
      </c>
      <c r="AU1432" s="278" t="s">
        <v>5133</v>
      </c>
      <c r="AV1432" s="264">
        <v>2</v>
      </c>
      <c r="AW1432" s="263">
        <v>8</v>
      </c>
      <c r="AX1432" s="263">
        <v>16</v>
      </c>
      <c r="AY1432" s="278"/>
      <c r="AZ1432" s="278" t="s">
        <v>5133</v>
      </c>
      <c r="BA1432" s="263">
        <v>0</v>
      </c>
      <c r="BB1432" s="274">
        <v>2.8066842592592591</v>
      </c>
      <c r="BC1432" s="274">
        <v>2.0000010069444443</v>
      </c>
      <c r="BD1432" s="274">
        <v>2</v>
      </c>
      <c r="BE1432" s="274">
        <v>2.0840474537037039</v>
      </c>
      <c r="BF1432" s="274">
        <v>2.8067185185185184</v>
      </c>
      <c r="BG1432" s="279" t="s">
        <v>6953</v>
      </c>
      <c r="BH1432" s="279" t="s">
        <v>7804</v>
      </c>
      <c r="BI1432" s="279" t="s">
        <v>7799</v>
      </c>
      <c r="BJ1432" s="323" t="s">
        <v>8000</v>
      </c>
      <c r="BK1432" s="279" t="s">
        <v>7757</v>
      </c>
      <c r="BL1432" s="279" t="s">
        <v>8001</v>
      </c>
      <c r="BM1432" s="279"/>
      <c r="BN1432" s="279" t="s">
        <v>7793</v>
      </c>
      <c r="BO1432" s="279" t="s">
        <v>8002</v>
      </c>
      <c r="BP1432" s="279" t="s">
        <v>7807</v>
      </c>
      <c r="BQ1432" s="279" t="s">
        <v>7777</v>
      </c>
      <c r="BR1432" s="279" t="s">
        <v>7794</v>
      </c>
      <c r="BS1432" s="279" t="s">
        <v>7830</v>
      </c>
      <c r="BT1432" s="279" t="s">
        <v>8003</v>
      </c>
      <c r="BU1432" s="278"/>
      <c r="BV1432" s="278"/>
      <c r="BW1432" s="278"/>
      <c r="BX1432" s="278"/>
      <c r="BY1432" s="278"/>
      <c r="BZ1432" s="278"/>
      <c r="CA1432" s="278"/>
      <c r="CB1432" s="278"/>
      <c r="CC1432" s="278"/>
      <c r="CD1432" s="278"/>
      <c r="CE1432" s="278"/>
      <c r="CF1432" s="278"/>
      <c r="CG1432" s="278"/>
      <c r="CH1432" s="278"/>
      <c r="CI1432" s="278"/>
      <c r="CJ1432" s="278"/>
      <c r="CK1432" s="278"/>
      <c r="CL1432" s="278"/>
      <c r="CM1432" s="278"/>
      <c r="CN1432" s="278"/>
      <c r="CO1432" s="278"/>
      <c r="CP1432" s="278"/>
      <c r="CQ1432" s="278"/>
      <c r="CR1432" s="278"/>
      <c r="CS1432" s="278"/>
      <c r="CT1432" s="278"/>
      <c r="CU1432" s="278"/>
      <c r="CV1432" s="278"/>
      <c r="CW1432" s="278"/>
      <c r="CX1432" s="278"/>
      <c r="CY1432" s="278"/>
      <c r="CZ1432" s="278"/>
      <c r="DA1432" s="278"/>
      <c r="DB1432" s="278"/>
      <c r="DC1432" s="278"/>
      <c r="DD1432" s="278"/>
      <c r="DE1432" s="278"/>
      <c r="DF1432" s="278"/>
      <c r="DG1432" s="278"/>
      <c r="DH1432" s="278"/>
      <c r="DI1432" s="278"/>
      <c r="DJ1432" s="278"/>
      <c r="DK1432" s="278"/>
      <c r="DL1432" s="278"/>
      <c r="DM1432" s="278"/>
      <c r="DN1432" s="278"/>
      <c r="DO1432" s="278"/>
      <c r="DP1432" s="278"/>
      <c r="DQ1432" s="278"/>
      <c r="DR1432" s="278"/>
      <c r="DS1432" s="278"/>
      <c r="DT1432" s="278"/>
      <c r="DU1432" s="278"/>
      <c r="DV1432" s="278"/>
      <c r="DW1432" s="278"/>
      <c r="DX1432" s="278"/>
      <c r="DY1432" s="278"/>
      <c r="DZ1432" s="278"/>
      <c r="EA1432" s="278"/>
      <c r="EB1432" s="278"/>
      <c r="EC1432" s="278"/>
      <c r="ED1432" s="278"/>
      <c r="EE1432" s="278"/>
      <c r="EF1432" s="278"/>
      <c r="EG1432" s="278"/>
      <c r="EH1432" s="278"/>
      <c r="EI1432" s="278"/>
      <c r="EJ1432" s="278"/>
      <c r="EK1432" s="278"/>
      <c r="EL1432" s="278"/>
      <c r="EM1432" s="278"/>
      <c r="EN1432" s="278"/>
      <c r="EO1432" s="278"/>
      <c r="EP1432" s="278"/>
      <c r="EQ1432" s="278"/>
      <c r="ER1432" s="278"/>
      <c r="ES1432" s="278"/>
      <c r="ET1432" s="278"/>
      <c r="EU1432" s="278"/>
      <c r="EV1432" s="278"/>
      <c r="EW1432" s="278"/>
      <c r="EX1432" s="278"/>
      <c r="EY1432" s="278"/>
      <c r="EZ1432" s="278"/>
      <c r="FA1432" s="278"/>
      <c r="FB1432" s="278"/>
      <c r="FC1432" s="278"/>
      <c r="FD1432" s="278"/>
      <c r="FE1432" s="278"/>
      <c r="FF1432" s="278"/>
      <c r="FG1432" s="278"/>
      <c r="FH1432" s="278"/>
      <c r="FI1432" s="278"/>
      <c r="FJ1432" s="278"/>
      <c r="FK1432" s="278"/>
      <c r="FL1432" s="278"/>
      <c r="FM1432" s="278"/>
      <c r="FN1432" s="278"/>
      <c r="FO1432" s="278"/>
      <c r="FP1432" s="278"/>
      <c r="FQ1432" s="278"/>
      <c r="FR1432" s="278"/>
      <c r="FS1432" s="278"/>
      <c r="FT1432" s="278"/>
      <c r="FU1432" s="278"/>
      <c r="FV1432" s="278"/>
      <c r="FW1432" s="278"/>
      <c r="FX1432" s="278"/>
      <c r="FY1432" s="278"/>
      <c r="FZ1432" s="278"/>
      <c r="GA1432" s="278"/>
      <c r="GB1432" s="278"/>
      <c r="GC1432" s="278"/>
      <c r="GD1432" s="278"/>
      <c r="GE1432" s="278"/>
      <c r="GF1432" s="278"/>
      <c r="GG1432" s="278"/>
      <c r="GH1432" s="278"/>
      <c r="GI1432" s="278"/>
      <c r="GJ1432" s="278"/>
      <c r="GK1432" s="278"/>
      <c r="GL1432" s="278"/>
      <c r="GM1432" s="278"/>
      <c r="GN1432" s="278"/>
      <c r="GO1432" s="278"/>
      <c r="GP1432" s="278"/>
      <c r="GQ1432" s="278"/>
      <c r="GR1432" s="278"/>
      <c r="GS1432" s="278"/>
      <c r="GT1432" s="278"/>
      <c r="GU1432" s="278"/>
      <c r="GV1432" s="278"/>
      <c r="GW1432" s="278"/>
      <c r="GX1432" s="278"/>
      <c r="GY1432" s="278"/>
      <c r="GZ1432" s="278"/>
      <c r="HA1432" s="278"/>
      <c r="HB1432" s="278"/>
      <c r="HC1432" s="278"/>
      <c r="HD1432" s="278"/>
      <c r="HE1432" s="278"/>
      <c r="HF1432" s="278"/>
      <c r="HG1432" s="278"/>
      <c r="HH1432" s="278"/>
      <c r="HI1432" s="278"/>
      <c r="HJ1432" s="278"/>
      <c r="HK1432" s="278"/>
      <c r="HL1432" s="278"/>
      <c r="HM1432" s="278"/>
      <c r="HN1432" s="278"/>
      <c r="HO1432" s="278"/>
    </row>
    <row r="1433" spans="1:223" ht="54.75" customHeight="1" x14ac:dyDescent="0.15">
      <c r="A1433" s="278"/>
      <c r="B1433" s="279" t="s">
        <v>7821</v>
      </c>
      <c r="C1433" s="279" t="s">
        <v>7796</v>
      </c>
      <c r="D1433" s="279" t="s">
        <v>6277</v>
      </c>
      <c r="E1433" s="263">
        <v>279</v>
      </c>
      <c r="F1433" s="279" t="s">
        <v>7787</v>
      </c>
      <c r="G1433" s="322" t="s">
        <v>7998</v>
      </c>
      <c r="H1433" s="279" t="s">
        <v>8013</v>
      </c>
      <c r="I1433" s="279" t="s">
        <v>7796</v>
      </c>
      <c r="J1433" s="279" t="s">
        <v>6571</v>
      </c>
      <c r="K1433" s="279" t="s">
        <v>3967</v>
      </c>
      <c r="L1433" s="279" t="s">
        <v>4910</v>
      </c>
      <c r="M1433" s="264">
        <v>1</v>
      </c>
      <c r="N1433" s="264">
        <v>0</v>
      </c>
      <c r="O1433" s="279" t="s">
        <v>7762</v>
      </c>
      <c r="P1433" s="263">
        <v>87</v>
      </c>
      <c r="Q1433" s="279" t="s">
        <v>7762</v>
      </c>
      <c r="R1433" s="263">
        <v>1</v>
      </c>
      <c r="S1433" s="263">
        <v>1</v>
      </c>
      <c r="T1433" s="278">
        <v>0</v>
      </c>
      <c r="U1433" s="263">
        <v>0</v>
      </c>
      <c r="V1433" s="263">
        <v>7261700</v>
      </c>
      <c r="W1433" s="263">
        <v>69700481</v>
      </c>
      <c r="X1433" s="264">
        <v>13</v>
      </c>
      <c r="Y1433" s="263">
        <v>30184</v>
      </c>
      <c r="Z1433" s="263">
        <v>1903</v>
      </c>
      <c r="AA1433" s="263">
        <v>30458559</v>
      </c>
      <c r="AB1433" s="263">
        <v>4096</v>
      </c>
      <c r="AC1433" s="279" t="s">
        <v>6514</v>
      </c>
      <c r="AD1433" s="279" t="s">
        <v>6515</v>
      </c>
      <c r="AE1433" s="263">
        <v>7</v>
      </c>
      <c r="AF1433" s="278" t="s">
        <v>6319</v>
      </c>
      <c r="AG1433" s="278" t="s">
        <v>5133</v>
      </c>
      <c r="AH1433" s="278" t="s">
        <v>6319</v>
      </c>
      <c r="AI1433" s="278" t="s">
        <v>5133</v>
      </c>
      <c r="AJ1433" s="278" t="s">
        <v>6319</v>
      </c>
      <c r="AK1433" s="278" t="s">
        <v>6319</v>
      </c>
      <c r="AL1433" s="278" t="s">
        <v>6319</v>
      </c>
      <c r="AM1433" s="278" t="s">
        <v>6319</v>
      </c>
      <c r="AN1433" s="263">
        <v>4</v>
      </c>
      <c r="AO1433" s="263">
        <v>5000</v>
      </c>
      <c r="AP1433" s="263">
        <v>-10</v>
      </c>
      <c r="AQ1433" s="263">
        <v>0</v>
      </c>
      <c r="AR1433" s="263">
        <v>0</v>
      </c>
      <c r="AS1433" s="263">
        <v>2</v>
      </c>
      <c r="AT1433" s="263">
        <v>3538</v>
      </c>
      <c r="AU1433" s="278" t="s">
        <v>5133</v>
      </c>
      <c r="AV1433" s="264">
        <v>2</v>
      </c>
      <c r="AW1433" s="263">
        <v>8</v>
      </c>
      <c r="AX1433" s="263">
        <v>16</v>
      </c>
      <c r="AY1433" s="278"/>
      <c r="AZ1433" s="278" t="s">
        <v>5133</v>
      </c>
      <c r="BA1433" s="263">
        <v>0</v>
      </c>
      <c r="BB1433" s="274">
        <v>2.8066842592592591</v>
      </c>
      <c r="BC1433" s="274">
        <v>2.0000010069444443</v>
      </c>
      <c r="BD1433" s="274">
        <v>2</v>
      </c>
      <c r="BE1433" s="274">
        <v>2.0840474537037039</v>
      </c>
      <c r="BF1433" s="274">
        <v>2.8067185185185184</v>
      </c>
      <c r="BG1433" s="279" t="s">
        <v>6953</v>
      </c>
      <c r="BH1433" s="279" t="s">
        <v>7804</v>
      </c>
      <c r="BI1433" s="279" t="s">
        <v>7799</v>
      </c>
      <c r="BJ1433" s="323" t="s">
        <v>8000</v>
      </c>
      <c r="BK1433" s="279" t="s">
        <v>7757</v>
      </c>
      <c r="BL1433" s="279" t="s">
        <v>8001</v>
      </c>
      <c r="BM1433" s="279"/>
      <c r="BN1433" s="279" t="s">
        <v>7793</v>
      </c>
      <c r="BO1433" s="279" t="s">
        <v>8002</v>
      </c>
      <c r="BP1433" s="279" t="s">
        <v>7807</v>
      </c>
      <c r="BQ1433" s="279" t="s">
        <v>7777</v>
      </c>
      <c r="BR1433" s="279" t="s">
        <v>7794</v>
      </c>
      <c r="BS1433" s="279" t="s">
        <v>7830</v>
      </c>
      <c r="BT1433" s="279" t="s">
        <v>8003</v>
      </c>
      <c r="BU1433" s="278"/>
      <c r="BV1433" s="278"/>
      <c r="BW1433" s="278"/>
      <c r="BX1433" s="278"/>
      <c r="BY1433" s="278"/>
      <c r="BZ1433" s="278"/>
      <c r="CA1433" s="278"/>
      <c r="CB1433" s="278"/>
      <c r="CC1433" s="278"/>
      <c r="CD1433" s="278"/>
      <c r="CE1433" s="278"/>
      <c r="CF1433" s="278"/>
      <c r="CG1433" s="278"/>
      <c r="CH1433" s="278"/>
      <c r="CI1433" s="278"/>
      <c r="CJ1433" s="278"/>
      <c r="CK1433" s="278"/>
      <c r="CL1433" s="278"/>
      <c r="CM1433" s="278"/>
      <c r="CN1433" s="278"/>
      <c r="CO1433" s="278"/>
      <c r="CP1433" s="278"/>
      <c r="CQ1433" s="278"/>
      <c r="CR1433" s="278"/>
      <c r="CS1433" s="278"/>
      <c r="CT1433" s="278"/>
      <c r="CU1433" s="278"/>
      <c r="CV1433" s="278"/>
      <c r="CW1433" s="278"/>
      <c r="CX1433" s="278"/>
      <c r="CY1433" s="278"/>
      <c r="CZ1433" s="278"/>
      <c r="DA1433" s="278"/>
      <c r="DB1433" s="278"/>
      <c r="DC1433" s="278"/>
      <c r="DD1433" s="278"/>
      <c r="DE1433" s="278"/>
      <c r="DF1433" s="278"/>
      <c r="DG1433" s="278"/>
      <c r="DH1433" s="278"/>
      <c r="DI1433" s="278"/>
      <c r="DJ1433" s="278"/>
      <c r="DK1433" s="278"/>
      <c r="DL1433" s="278"/>
      <c r="DM1433" s="278"/>
      <c r="DN1433" s="278"/>
      <c r="DO1433" s="278"/>
      <c r="DP1433" s="278"/>
      <c r="DQ1433" s="278"/>
      <c r="DR1433" s="278"/>
      <c r="DS1433" s="278"/>
      <c r="DT1433" s="278"/>
      <c r="DU1433" s="278"/>
      <c r="DV1433" s="278"/>
      <c r="DW1433" s="278"/>
      <c r="DX1433" s="278"/>
      <c r="DY1433" s="278"/>
      <c r="DZ1433" s="278"/>
      <c r="EA1433" s="278"/>
      <c r="EB1433" s="278"/>
      <c r="EC1433" s="278"/>
      <c r="ED1433" s="278"/>
      <c r="EE1433" s="278"/>
      <c r="EF1433" s="278"/>
      <c r="EG1433" s="278"/>
      <c r="EH1433" s="278"/>
      <c r="EI1433" s="278"/>
      <c r="EJ1433" s="278"/>
      <c r="EK1433" s="278"/>
      <c r="EL1433" s="278"/>
      <c r="EM1433" s="278"/>
      <c r="EN1433" s="278"/>
      <c r="EO1433" s="278"/>
      <c r="EP1433" s="278"/>
      <c r="EQ1433" s="278"/>
      <c r="ER1433" s="278"/>
      <c r="ES1433" s="278"/>
      <c r="ET1433" s="278"/>
      <c r="EU1433" s="278"/>
      <c r="EV1433" s="278"/>
      <c r="EW1433" s="278"/>
      <c r="EX1433" s="278"/>
      <c r="EY1433" s="278"/>
      <c r="EZ1433" s="278"/>
      <c r="FA1433" s="278"/>
      <c r="FB1433" s="278"/>
      <c r="FC1433" s="278"/>
      <c r="FD1433" s="278"/>
      <c r="FE1433" s="278"/>
      <c r="FF1433" s="278"/>
      <c r="FG1433" s="278"/>
      <c r="FH1433" s="278"/>
      <c r="FI1433" s="278"/>
      <c r="FJ1433" s="278"/>
      <c r="FK1433" s="278"/>
      <c r="FL1433" s="278"/>
      <c r="FM1433" s="278"/>
      <c r="FN1433" s="278"/>
      <c r="FO1433" s="278"/>
      <c r="FP1433" s="278"/>
      <c r="FQ1433" s="278"/>
      <c r="FR1433" s="278"/>
      <c r="FS1433" s="278"/>
      <c r="FT1433" s="278"/>
      <c r="FU1433" s="278"/>
      <c r="FV1433" s="278"/>
      <c r="FW1433" s="278"/>
      <c r="FX1433" s="278"/>
      <c r="FY1433" s="278"/>
      <c r="FZ1433" s="278"/>
      <c r="GA1433" s="278"/>
      <c r="GB1433" s="278"/>
      <c r="GC1433" s="278"/>
      <c r="GD1433" s="278"/>
      <c r="GE1433" s="278"/>
      <c r="GF1433" s="278"/>
      <c r="GG1433" s="278"/>
      <c r="GH1433" s="278"/>
      <c r="GI1433" s="278"/>
      <c r="GJ1433" s="278"/>
      <c r="GK1433" s="278"/>
      <c r="GL1433" s="278"/>
      <c r="GM1433" s="278"/>
      <c r="GN1433" s="278"/>
      <c r="GO1433" s="278"/>
      <c r="GP1433" s="278"/>
      <c r="GQ1433" s="278"/>
      <c r="GR1433" s="278"/>
      <c r="GS1433" s="278"/>
      <c r="GT1433" s="278"/>
      <c r="GU1433" s="278"/>
      <c r="GV1433" s="278"/>
      <c r="GW1433" s="278"/>
      <c r="GX1433" s="278"/>
      <c r="GY1433" s="278"/>
      <c r="GZ1433" s="278"/>
      <c r="HA1433" s="278"/>
      <c r="HB1433" s="278"/>
      <c r="HC1433" s="278"/>
      <c r="HD1433" s="278"/>
      <c r="HE1433" s="278"/>
      <c r="HF1433" s="278"/>
      <c r="HG1433" s="278"/>
      <c r="HH1433" s="278"/>
      <c r="HI1433" s="278"/>
      <c r="HJ1433" s="278"/>
      <c r="HK1433" s="278"/>
      <c r="HL1433" s="278"/>
      <c r="HM1433" s="278"/>
      <c r="HN1433" s="278"/>
      <c r="HO1433" s="278"/>
    </row>
    <row r="1434" spans="1:223" ht="54.75" customHeight="1" x14ac:dyDescent="0.15">
      <c r="A1434" s="278"/>
      <c r="B1434" s="279" t="s">
        <v>7821</v>
      </c>
      <c r="C1434" s="279" t="s">
        <v>7796</v>
      </c>
      <c r="D1434" s="279" t="s">
        <v>6277</v>
      </c>
      <c r="E1434" s="263">
        <v>279</v>
      </c>
      <c r="F1434" s="279" t="s">
        <v>7787</v>
      </c>
      <c r="G1434" s="322" t="s">
        <v>7998</v>
      </c>
      <c r="H1434" s="279" t="s">
        <v>8012</v>
      </c>
      <c r="I1434" s="279" t="s">
        <v>7796</v>
      </c>
      <c r="J1434" s="279" t="s">
        <v>6571</v>
      </c>
      <c r="K1434" s="279" t="s">
        <v>3967</v>
      </c>
      <c r="L1434" s="279" t="s">
        <v>4910</v>
      </c>
      <c r="M1434" s="264">
        <v>1</v>
      </c>
      <c r="N1434" s="264">
        <v>0</v>
      </c>
      <c r="O1434" s="279" t="s">
        <v>7762</v>
      </c>
      <c r="P1434" s="263">
        <v>87</v>
      </c>
      <c r="Q1434" s="279" t="s">
        <v>7762</v>
      </c>
      <c r="R1434" s="263">
        <v>1</v>
      </c>
      <c r="S1434" s="263">
        <v>1</v>
      </c>
      <c r="T1434" s="278">
        <v>0</v>
      </c>
      <c r="U1434" s="263">
        <v>0</v>
      </c>
      <c r="V1434" s="263">
        <v>7261700</v>
      </c>
      <c r="W1434" s="263">
        <v>69700481</v>
      </c>
      <c r="X1434" s="264">
        <v>13</v>
      </c>
      <c r="Y1434" s="263">
        <v>30184</v>
      </c>
      <c r="Z1434" s="263">
        <v>1903</v>
      </c>
      <c r="AA1434" s="263">
        <v>30458559</v>
      </c>
      <c r="AB1434" s="263">
        <v>4096</v>
      </c>
      <c r="AC1434" s="279" t="s">
        <v>6514</v>
      </c>
      <c r="AD1434" s="279" t="s">
        <v>6515</v>
      </c>
      <c r="AE1434" s="263">
        <v>7</v>
      </c>
      <c r="AF1434" s="278" t="s">
        <v>6319</v>
      </c>
      <c r="AG1434" s="278" t="s">
        <v>5133</v>
      </c>
      <c r="AH1434" s="278" t="s">
        <v>6319</v>
      </c>
      <c r="AI1434" s="278" t="s">
        <v>5133</v>
      </c>
      <c r="AJ1434" s="278" t="s">
        <v>6319</v>
      </c>
      <c r="AK1434" s="278" t="s">
        <v>6319</v>
      </c>
      <c r="AL1434" s="278" t="s">
        <v>6319</v>
      </c>
      <c r="AM1434" s="278" t="s">
        <v>6319</v>
      </c>
      <c r="AN1434" s="263">
        <v>4</v>
      </c>
      <c r="AO1434" s="263">
        <v>5000</v>
      </c>
      <c r="AP1434" s="263">
        <v>-10</v>
      </c>
      <c r="AQ1434" s="263">
        <v>0</v>
      </c>
      <c r="AR1434" s="263">
        <v>0</v>
      </c>
      <c r="AS1434" s="263">
        <v>2</v>
      </c>
      <c r="AT1434" s="263">
        <v>3538</v>
      </c>
      <c r="AU1434" s="278" t="s">
        <v>5133</v>
      </c>
      <c r="AV1434" s="264">
        <v>2</v>
      </c>
      <c r="AW1434" s="263">
        <v>8</v>
      </c>
      <c r="AX1434" s="263">
        <v>16</v>
      </c>
      <c r="AY1434" s="278"/>
      <c r="AZ1434" s="278" t="s">
        <v>5133</v>
      </c>
      <c r="BA1434" s="263">
        <v>0</v>
      </c>
      <c r="BB1434" s="274">
        <v>2.8066842592592591</v>
      </c>
      <c r="BC1434" s="274">
        <v>2.0000010069444443</v>
      </c>
      <c r="BD1434" s="274">
        <v>2</v>
      </c>
      <c r="BE1434" s="274">
        <v>2.0840474537037039</v>
      </c>
      <c r="BF1434" s="274">
        <v>2.8067185185185184</v>
      </c>
      <c r="BG1434" s="279" t="s">
        <v>6953</v>
      </c>
      <c r="BH1434" s="279" t="s">
        <v>7804</v>
      </c>
      <c r="BI1434" s="279" t="s">
        <v>7799</v>
      </c>
      <c r="BJ1434" s="323" t="s">
        <v>8000</v>
      </c>
      <c r="BK1434" s="279" t="s">
        <v>7757</v>
      </c>
      <c r="BL1434" s="279" t="s">
        <v>8001</v>
      </c>
      <c r="BM1434" s="279"/>
      <c r="BN1434" s="279" t="s">
        <v>7793</v>
      </c>
      <c r="BO1434" s="279" t="s">
        <v>8002</v>
      </c>
      <c r="BP1434" s="279" t="s">
        <v>7807</v>
      </c>
      <c r="BQ1434" s="279" t="s">
        <v>7777</v>
      </c>
      <c r="BR1434" s="279" t="s">
        <v>7794</v>
      </c>
      <c r="BS1434" s="279" t="s">
        <v>7830</v>
      </c>
      <c r="BT1434" s="279" t="s">
        <v>8003</v>
      </c>
      <c r="BU1434" s="278"/>
      <c r="BV1434" s="278"/>
      <c r="BW1434" s="278"/>
      <c r="BX1434" s="278"/>
      <c r="BY1434" s="278"/>
      <c r="BZ1434" s="278"/>
      <c r="CA1434" s="278"/>
      <c r="CB1434" s="278"/>
      <c r="CC1434" s="278"/>
      <c r="CD1434" s="278"/>
      <c r="CE1434" s="278"/>
      <c r="CF1434" s="278"/>
      <c r="CG1434" s="278"/>
      <c r="CH1434" s="278"/>
      <c r="CI1434" s="278"/>
      <c r="CJ1434" s="278"/>
      <c r="CK1434" s="278"/>
      <c r="CL1434" s="278"/>
      <c r="CM1434" s="278"/>
      <c r="CN1434" s="278"/>
      <c r="CO1434" s="278"/>
      <c r="CP1434" s="278"/>
      <c r="CQ1434" s="278"/>
      <c r="CR1434" s="278"/>
      <c r="CS1434" s="278"/>
      <c r="CT1434" s="278"/>
      <c r="CU1434" s="278"/>
      <c r="CV1434" s="278"/>
      <c r="CW1434" s="278"/>
      <c r="CX1434" s="278"/>
      <c r="CY1434" s="278"/>
      <c r="CZ1434" s="278"/>
      <c r="DA1434" s="278"/>
      <c r="DB1434" s="278"/>
      <c r="DC1434" s="278"/>
      <c r="DD1434" s="278"/>
      <c r="DE1434" s="278"/>
      <c r="DF1434" s="278"/>
      <c r="DG1434" s="278"/>
      <c r="DH1434" s="278"/>
      <c r="DI1434" s="278"/>
      <c r="DJ1434" s="278"/>
      <c r="DK1434" s="278"/>
      <c r="DL1434" s="278"/>
      <c r="DM1434" s="278"/>
      <c r="DN1434" s="278"/>
      <c r="DO1434" s="278"/>
      <c r="DP1434" s="278"/>
      <c r="DQ1434" s="278"/>
      <c r="DR1434" s="278"/>
      <c r="DS1434" s="278"/>
      <c r="DT1434" s="278"/>
      <c r="DU1434" s="278"/>
      <c r="DV1434" s="278"/>
      <c r="DW1434" s="278"/>
      <c r="DX1434" s="278"/>
      <c r="DY1434" s="278"/>
      <c r="DZ1434" s="278"/>
      <c r="EA1434" s="278"/>
      <c r="EB1434" s="278"/>
      <c r="EC1434" s="278"/>
      <c r="ED1434" s="278"/>
      <c r="EE1434" s="278"/>
      <c r="EF1434" s="278"/>
      <c r="EG1434" s="278"/>
      <c r="EH1434" s="278"/>
      <c r="EI1434" s="278"/>
      <c r="EJ1434" s="278"/>
      <c r="EK1434" s="278"/>
      <c r="EL1434" s="278"/>
      <c r="EM1434" s="278"/>
      <c r="EN1434" s="278"/>
      <c r="EO1434" s="278"/>
      <c r="EP1434" s="278"/>
      <c r="EQ1434" s="278"/>
      <c r="ER1434" s="278"/>
      <c r="ES1434" s="278"/>
      <c r="ET1434" s="278"/>
      <c r="EU1434" s="278"/>
      <c r="EV1434" s="278"/>
      <c r="EW1434" s="278"/>
      <c r="EX1434" s="278"/>
      <c r="EY1434" s="278"/>
      <c r="EZ1434" s="278"/>
      <c r="FA1434" s="278"/>
      <c r="FB1434" s="278"/>
      <c r="FC1434" s="278"/>
      <c r="FD1434" s="278"/>
      <c r="FE1434" s="278"/>
      <c r="FF1434" s="278"/>
      <c r="FG1434" s="278"/>
      <c r="FH1434" s="278"/>
      <c r="FI1434" s="278"/>
      <c r="FJ1434" s="278"/>
      <c r="FK1434" s="278"/>
      <c r="FL1434" s="278"/>
      <c r="FM1434" s="278"/>
      <c r="FN1434" s="278"/>
      <c r="FO1434" s="278"/>
      <c r="FP1434" s="278"/>
      <c r="FQ1434" s="278"/>
      <c r="FR1434" s="278"/>
      <c r="FS1434" s="278"/>
      <c r="FT1434" s="278"/>
      <c r="FU1434" s="278"/>
      <c r="FV1434" s="278"/>
      <c r="FW1434" s="278"/>
      <c r="FX1434" s="278"/>
      <c r="FY1434" s="278"/>
      <c r="FZ1434" s="278"/>
      <c r="GA1434" s="278"/>
      <c r="GB1434" s="278"/>
      <c r="GC1434" s="278"/>
      <c r="GD1434" s="278"/>
      <c r="GE1434" s="278"/>
      <c r="GF1434" s="278"/>
      <c r="GG1434" s="278"/>
      <c r="GH1434" s="278"/>
      <c r="GI1434" s="278"/>
      <c r="GJ1434" s="278"/>
      <c r="GK1434" s="278"/>
      <c r="GL1434" s="278"/>
      <c r="GM1434" s="278"/>
      <c r="GN1434" s="278"/>
      <c r="GO1434" s="278"/>
      <c r="GP1434" s="278"/>
      <c r="GQ1434" s="278"/>
      <c r="GR1434" s="278"/>
      <c r="GS1434" s="278"/>
      <c r="GT1434" s="278"/>
      <c r="GU1434" s="278"/>
      <c r="GV1434" s="278"/>
      <c r="GW1434" s="278"/>
      <c r="GX1434" s="278"/>
      <c r="GY1434" s="278"/>
      <c r="GZ1434" s="278"/>
      <c r="HA1434" s="278"/>
      <c r="HB1434" s="278"/>
      <c r="HC1434" s="278"/>
      <c r="HD1434" s="278"/>
      <c r="HE1434" s="278"/>
      <c r="HF1434" s="278"/>
      <c r="HG1434" s="278"/>
      <c r="HH1434" s="278"/>
      <c r="HI1434" s="278"/>
      <c r="HJ1434" s="278"/>
      <c r="HK1434" s="278"/>
      <c r="HL1434" s="278"/>
      <c r="HM1434" s="278"/>
      <c r="HN1434" s="278"/>
      <c r="HO1434" s="278"/>
    </row>
    <row r="1435" spans="1:223" ht="54.75" customHeight="1" x14ac:dyDescent="0.15">
      <c r="A1435" s="278"/>
      <c r="B1435" s="279" t="s">
        <v>7821</v>
      </c>
      <c r="C1435" s="279" t="s">
        <v>7796</v>
      </c>
      <c r="D1435" s="279" t="s">
        <v>6277</v>
      </c>
      <c r="E1435" s="263">
        <v>279</v>
      </c>
      <c r="F1435" s="279" t="s">
        <v>7787</v>
      </c>
      <c r="G1435" s="322" t="s">
        <v>7998</v>
      </c>
      <c r="H1435" s="279" t="s">
        <v>8011</v>
      </c>
      <c r="I1435" s="279" t="s">
        <v>7796</v>
      </c>
      <c r="J1435" s="279" t="s">
        <v>6571</v>
      </c>
      <c r="K1435" s="279" t="s">
        <v>3967</v>
      </c>
      <c r="L1435" s="279" t="s">
        <v>4910</v>
      </c>
      <c r="M1435" s="264">
        <v>1</v>
      </c>
      <c r="N1435" s="264">
        <v>0</v>
      </c>
      <c r="O1435" s="279" t="s">
        <v>7762</v>
      </c>
      <c r="P1435" s="263">
        <v>87</v>
      </c>
      <c r="Q1435" s="279" t="s">
        <v>7762</v>
      </c>
      <c r="R1435" s="263">
        <v>1</v>
      </c>
      <c r="S1435" s="263">
        <v>1</v>
      </c>
      <c r="T1435" s="278">
        <v>0</v>
      </c>
      <c r="U1435" s="263">
        <v>0</v>
      </c>
      <c r="V1435" s="263">
        <v>7261700</v>
      </c>
      <c r="W1435" s="263">
        <v>69700481</v>
      </c>
      <c r="X1435" s="264">
        <v>13</v>
      </c>
      <c r="Y1435" s="263">
        <v>30184</v>
      </c>
      <c r="Z1435" s="263">
        <v>1903</v>
      </c>
      <c r="AA1435" s="263">
        <v>30458559</v>
      </c>
      <c r="AB1435" s="263">
        <v>4096</v>
      </c>
      <c r="AC1435" s="279" t="s">
        <v>6514</v>
      </c>
      <c r="AD1435" s="279" t="s">
        <v>6515</v>
      </c>
      <c r="AE1435" s="263">
        <v>7</v>
      </c>
      <c r="AF1435" s="278" t="s">
        <v>6319</v>
      </c>
      <c r="AG1435" s="278" t="s">
        <v>5133</v>
      </c>
      <c r="AH1435" s="278" t="s">
        <v>6319</v>
      </c>
      <c r="AI1435" s="278" t="s">
        <v>5133</v>
      </c>
      <c r="AJ1435" s="278" t="s">
        <v>6319</v>
      </c>
      <c r="AK1435" s="278" t="s">
        <v>6319</v>
      </c>
      <c r="AL1435" s="278" t="s">
        <v>6319</v>
      </c>
      <c r="AM1435" s="278" t="s">
        <v>6319</v>
      </c>
      <c r="AN1435" s="263">
        <v>4</v>
      </c>
      <c r="AO1435" s="263">
        <v>5000</v>
      </c>
      <c r="AP1435" s="263">
        <v>-10</v>
      </c>
      <c r="AQ1435" s="263">
        <v>0</v>
      </c>
      <c r="AR1435" s="263">
        <v>0</v>
      </c>
      <c r="AS1435" s="263">
        <v>2</v>
      </c>
      <c r="AT1435" s="263">
        <v>3538</v>
      </c>
      <c r="AU1435" s="278" t="s">
        <v>5133</v>
      </c>
      <c r="AV1435" s="264">
        <v>2</v>
      </c>
      <c r="AW1435" s="263">
        <v>8</v>
      </c>
      <c r="AX1435" s="263">
        <v>16</v>
      </c>
      <c r="AY1435" s="278"/>
      <c r="AZ1435" s="278" t="s">
        <v>5133</v>
      </c>
      <c r="BA1435" s="263">
        <v>0</v>
      </c>
      <c r="BB1435" s="274">
        <v>2.8066842592592591</v>
      </c>
      <c r="BC1435" s="274">
        <v>2.0000010069444443</v>
      </c>
      <c r="BD1435" s="274">
        <v>2</v>
      </c>
      <c r="BE1435" s="274">
        <v>2.0840474537037039</v>
      </c>
      <c r="BF1435" s="274">
        <v>2.8067185185185184</v>
      </c>
      <c r="BG1435" s="279" t="s">
        <v>6953</v>
      </c>
      <c r="BH1435" s="279" t="s">
        <v>7804</v>
      </c>
      <c r="BI1435" s="279" t="s">
        <v>7799</v>
      </c>
      <c r="BJ1435" s="323" t="s">
        <v>8000</v>
      </c>
      <c r="BK1435" s="279" t="s">
        <v>7757</v>
      </c>
      <c r="BL1435" s="279" t="s">
        <v>8001</v>
      </c>
      <c r="BM1435" s="279"/>
      <c r="BN1435" s="279" t="s">
        <v>7793</v>
      </c>
      <c r="BO1435" s="279" t="s">
        <v>8002</v>
      </c>
      <c r="BP1435" s="279" t="s">
        <v>7807</v>
      </c>
      <c r="BQ1435" s="279" t="s">
        <v>7777</v>
      </c>
      <c r="BR1435" s="279" t="s">
        <v>7794</v>
      </c>
      <c r="BS1435" s="279" t="s">
        <v>7830</v>
      </c>
      <c r="BT1435" s="279" t="s">
        <v>8003</v>
      </c>
      <c r="BU1435" s="278"/>
      <c r="BV1435" s="278"/>
      <c r="BW1435" s="278"/>
      <c r="BX1435" s="278"/>
      <c r="BY1435" s="278"/>
      <c r="BZ1435" s="278"/>
      <c r="CA1435" s="278"/>
      <c r="CB1435" s="278"/>
      <c r="CC1435" s="278"/>
      <c r="CD1435" s="278"/>
      <c r="CE1435" s="278"/>
      <c r="CF1435" s="278"/>
      <c r="CG1435" s="278"/>
      <c r="CH1435" s="278"/>
      <c r="CI1435" s="278"/>
      <c r="CJ1435" s="278"/>
      <c r="CK1435" s="278"/>
      <c r="CL1435" s="278"/>
      <c r="CM1435" s="278"/>
      <c r="CN1435" s="278"/>
      <c r="CO1435" s="278"/>
      <c r="CP1435" s="278"/>
      <c r="CQ1435" s="278"/>
      <c r="CR1435" s="278"/>
      <c r="CS1435" s="278"/>
      <c r="CT1435" s="278"/>
      <c r="CU1435" s="278"/>
      <c r="CV1435" s="278"/>
      <c r="CW1435" s="278"/>
      <c r="CX1435" s="278"/>
      <c r="CY1435" s="278"/>
      <c r="CZ1435" s="278"/>
      <c r="DA1435" s="278"/>
      <c r="DB1435" s="278"/>
      <c r="DC1435" s="278"/>
      <c r="DD1435" s="278"/>
      <c r="DE1435" s="278"/>
      <c r="DF1435" s="278"/>
      <c r="DG1435" s="278"/>
      <c r="DH1435" s="278"/>
      <c r="DI1435" s="278"/>
      <c r="DJ1435" s="278"/>
      <c r="DK1435" s="278"/>
      <c r="DL1435" s="278"/>
      <c r="DM1435" s="278"/>
      <c r="DN1435" s="278"/>
      <c r="DO1435" s="278"/>
      <c r="DP1435" s="278"/>
      <c r="DQ1435" s="278"/>
      <c r="DR1435" s="278"/>
      <c r="DS1435" s="278"/>
      <c r="DT1435" s="278"/>
      <c r="DU1435" s="278"/>
      <c r="DV1435" s="278"/>
      <c r="DW1435" s="278"/>
      <c r="DX1435" s="278"/>
      <c r="DY1435" s="278"/>
      <c r="DZ1435" s="278"/>
      <c r="EA1435" s="278"/>
      <c r="EB1435" s="278"/>
      <c r="EC1435" s="278"/>
      <c r="ED1435" s="278"/>
      <c r="EE1435" s="278"/>
      <c r="EF1435" s="278"/>
      <c r="EG1435" s="278"/>
      <c r="EH1435" s="278"/>
      <c r="EI1435" s="278"/>
      <c r="EJ1435" s="278"/>
      <c r="EK1435" s="278"/>
      <c r="EL1435" s="278"/>
      <c r="EM1435" s="278"/>
      <c r="EN1435" s="278"/>
      <c r="EO1435" s="278"/>
      <c r="EP1435" s="278"/>
      <c r="EQ1435" s="278"/>
      <c r="ER1435" s="278"/>
      <c r="ES1435" s="278"/>
      <c r="ET1435" s="278"/>
      <c r="EU1435" s="278"/>
      <c r="EV1435" s="278"/>
      <c r="EW1435" s="278"/>
      <c r="EX1435" s="278"/>
      <c r="EY1435" s="278"/>
      <c r="EZ1435" s="278"/>
      <c r="FA1435" s="278"/>
      <c r="FB1435" s="278"/>
      <c r="FC1435" s="278"/>
      <c r="FD1435" s="278"/>
      <c r="FE1435" s="278"/>
      <c r="FF1435" s="278"/>
      <c r="FG1435" s="278"/>
      <c r="FH1435" s="278"/>
      <c r="FI1435" s="278"/>
      <c r="FJ1435" s="278"/>
      <c r="FK1435" s="278"/>
      <c r="FL1435" s="278"/>
      <c r="FM1435" s="278"/>
      <c r="FN1435" s="278"/>
      <c r="FO1435" s="278"/>
      <c r="FP1435" s="278"/>
      <c r="FQ1435" s="278"/>
      <c r="FR1435" s="278"/>
      <c r="FS1435" s="278"/>
      <c r="FT1435" s="278"/>
      <c r="FU1435" s="278"/>
      <c r="FV1435" s="278"/>
      <c r="FW1435" s="278"/>
      <c r="FX1435" s="278"/>
      <c r="FY1435" s="278"/>
      <c r="FZ1435" s="278"/>
      <c r="GA1435" s="278"/>
      <c r="GB1435" s="278"/>
      <c r="GC1435" s="278"/>
      <c r="GD1435" s="278"/>
      <c r="GE1435" s="278"/>
      <c r="GF1435" s="278"/>
      <c r="GG1435" s="278"/>
      <c r="GH1435" s="278"/>
      <c r="GI1435" s="278"/>
      <c r="GJ1435" s="278"/>
      <c r="GK1435" s="278"/>
      <c r="GL1435" s="278"/>
      <c r="GM1435" s="278"/>
      <c r="GN1435" s="278"/>
      <c r="GO1435" s="278"/>
      <c r="GP1435" s="278"/>
      <c r="GQ1435" s="278"/>
      <c r="GR1435" s="278"/>
      <c r="GS1435" s="278"/>
      <c r="GT1435" s="278"/>
      <c r="GU1435" s="278"/>
      <c r="GV1435" s="278"/>
      <c r="GW1435" s="278"/>
      <c r="GX1435" s="278"/>
      <c r="GY1435" s="278"/>
      <c r="GZ1435" s="278"/>
      <c r="HA1435" s="278"/>
      <c r="HB1435" s="278"/>
      <c r="HC1435" s="278"/>
      <c r="HD1435" s="278"/>
      <c r="HE1435" s="278"/>
      <c r="HF1435" s="278"/>
      <c r="HG1435" s="278"/>
      <c r="HH1435" s="278"/>
      <c r="HI1435" s="278"/>
      <c r="HJ1435" s="278"/>
      <c r="HK1435" s="278"/>
      <c r="HL1435" s="278"/>
      <c r="HM1435" s="278"/>
      <c r="HN1435" s="278"/>
      <c r="HO1435" s="278"/>
    </row>
    <row r="1436" spans="1:223" ht="54.75" customHeight="1" x14ac:dyDescent="0.15">
      <c r="A1436" s="278"/>
      <c r="B1436" s="279" t="s">
        <v>7821</v>
      </c>
      <c r="C1436" s="279" t="s">
        <v>7796</v>
      </c>
      <c r="D1436" s="279" t="s">
        <v>6277</v>
      </c>
      <c r="E1436" s="263">
        <v>279</v>
      </c>
      <c r="F1436" s="279" t="s">
        <v>7787</v>
      </c>
      <c r="G1436" s="322" t="s">
        <v>7998</v>
      </c>
      <c r="H1436" s="279" t="s">
        <v>8010</v>
      </c>
      <c r="I1436" s="279" t="s">
        <v>7796</v>
      </c>
      <c r="J1436" s="279" t="s">
        <v>6571</v>
      </c>
      <c r="K1436" s="279" t="s">
        <v>3967</v>
      </c>
      <c r="L1436" s="279" t="s">
        <v>4910</v>
      </c>
      <c r="M1436" s="264">
        <v>1</v>
      </c>
      <c r="N1436" s="264">
        <v>0</v>
      </c>
      <c r="O1436" s="279" t="s">
        <v>7762</v>
      </c>
      <c r="P1436" s="263">
        <v>87</v>
      </c>
      <c r="Q1436" s="279" t="s">
        <v>7762</v>
      </c>
      <c r="R1436" s="263">
        <v>1</v>
      </c>
      <c r="S1436" s="263">
        <v>1</v>
      </c>
      <c r="T1436" s="278">
        <v>0</v>
      </c>
      <c r="U1436" s="263">
        <v>0</v>
      </c>
      <c r="V1436" s="263">
        <v>7261700</v>
      </c>
      <c r="W1436" s="263">
        <v>69700481</v>
      </c>
      <c r="X1436" s="264">
        <v>13</v>
      </c>
      <c r="Y1436" s="263">
        <v>30184</v>
      </c>
      <c r="Z1436" s="263">
        <v>1903</v>
      </c>
      <c r="AA1436" s="263">
        <v>30458559</v>
      </c>
      <c r="AB1436" s="263">
        <v>4096</v>
      </c>
      <c r="AC1436" s="279" t="s">
        <v>6514</v>
      </c>
      <c r="AD1436" s="279" t="s">
        <v>6515</v>
      </c>
      <c r="AE1436" s="263">
        <v>7</v>
      </c>
      <c r="AF1436" s="278" t="s">
        <v>6319</v>
      </c>
      <c r="AG1436" s="278" t="s">
        <v>5133</v>
      </c>
      <c r="AH1436" s="278" t="s">
        <v>6319</v>
      </c>
      <c r="AI1436" s="278" t="s">
        <v>5133</v>
      </c>
      <c r="AJ1436" s="278" t="s">
        <v>6319</v>
      </c>
      <c r="AK1436" s="278" t="s">
        <v>6319</v>
      </c>
      <c r="AL1436" s="278" t="s">
        <v>6319</v>
      </c>
      <c r="AM1436" s="278" t="s">
        <v>6319</v>
      </c>
      <c r="AN1436" s="263">
        <v>4</v>
      </c>
      <c r="AO1436" s="263">
        <v>5000</v>
      </c>
      <c r="AP1436" s="263">
        <v>-10</v>
      </c>
      <c r="AQ1436" s="263">
        <v>0</v>
      </c>
      <c r="AR1436" s="263">
        <v>0</v>
      </c>
      <c r="AS1436" s="263">
        <v>2</v>
      </c>
      <c r="AT1436" s="263">
        <v>3538</v>
      </c>
      <c r="AU1436" s="278" t="s">
        <v>5133</v>
      </c>
      <c r="AV1436" s="264">
        <v>2</v>
      </c>
      <c r="AW1436" s="263">
        <v>8</v>
      </c>
      <c r="AX1436" s="263">
        <v>16</v>
      </c>
      <c r="AY1436" s="278"/>
      <c r="AZ1436" s="278" t="s">
        <v>5133</v>
      </c>
      <c r="BA1436" s="263">
        <v>0</v>
      </c>
      <c r="BB1436" s="274">
        <v>2.8066842592592591</v>
      </c>
      <c r="BC1436" s="274">
        <v>2.0000010069444443</v>
      </c>
      <c r="BD1436" s="274">
        <v>2</v>
      </c>
      <c r="BE1436" s="274">
        <v>2.0840474537037039</v>
      </c>
      <c r="BF1436" s="274">
        <v>2.8067185185185184</v>
      </c>
      <c r="BG1436" s="279" t="s">
        <v>6953</v>
      </c>
      <c r="BH1436" s="279" t="s">
        <v>7804</v>
      </c>
      <c r="BI1436" s="279" t="s">
        <v>7799</v>
      </c>
      <c r="BJ1436" s="323" t="s">
        <v>8000</v>
      </c>
      <c r="BK1436" s="279" t="s">
        <v>7757</v>
      </c>
      <c r="BL1436" s="279" t="s">
        <v>8001</v>
      </c>
      <c r="BM1436" s="279"/>
      <c r="BN1436" s="279" t="s">
        <v>7793</v>
      </c>
      <c r="BO1436" s="279" t="s">
        <v>8002</v>
      </c>
      <c r="BP1436" s="279" t="s">
        <v>7807</v>
      </c>
      <c r="BQ1436" s="279" t="s">
        <v>7777</v>
      </c>
      <c r="BR1436" s="279" t="s">
        <v>7794</v>
      </c>
      <c r="BS1436" s="279" t="s">
        <v>7830</v>
      </c>
      <c r="BT1436" s="279" t="s">
        <v>8003</v>
      </c>
      <c r="BU1436" s="278"/>
      <c r="BV1436" s="278"/>
      <c r="BW1436" s="278"/>
      <c r="BX1436" s="278"/>
      <c r="BY1436" s="278"/>
      <c r="BZ1436" s="278"/>
      <c r="CA1436" s="278"/>
      <c r="CB1436" s="278"/>
      <c r="CC1436" s="278"/>
      <c r="CD1436" s="278"/>
      <c r="CE1436" s="278"/>
      <c r="CF1436" s="278"/>
      <c r="CG1436" s="278"/>
      <c r="CH1436" s="278"/>
      <c r="CI1436" s="278"/>
      <c r="CJ1436" s="278"/>
      <c r="CK1436" s="278"/>
      <c r="CL1436" s="278"/>
      <c r="CM1436" s="278"/>
      <c r="CN1436" s="278"/>
      <c r="CO1436" s="278"/>
      <c r="CP1436" s="278"/>
      <c r="CQ1436" s="278"/>
      <c r="CR1436" s="278"/>
      <c r="CS1436" s="278"/>
      <c r="CT1436" s="278"/>
      <c r="CU1436" s="278"/>
      <c r="CV1436" s="278"/>
      <c r="CW1436" s="278"/>
      <c r="CX1436" s="278"/>
      <c r="CY1436" s="278"/>
      <c r="CZ1436" s="278"/>
      <c r="DA1436" s="278"/>
      <c r="DB1436" s="278"/>
      <c r="DC1436" s="278"/>
      <c r="DD1436" s="278"/>
      <c r="DE1436" s="278"/>
      <c r="DF1436" s="278"/>
      <c r="DG1436" s="278"/>
      <c r="DH1436" s="278"/>
      <c r="DI1436" s="278"/>
      <c r="DJ1436" s="278"/>
      <c r="DK1436" s="278"/>
      <c r="DL1436" s="278"/>
      <c r="DM1436" s="278"/>
      <c r="DN1436" s="278"/>
      <c r="DO1436" s="278"/>
      <c r="DP1436" s="278"/>
      <c r="DQ1436" s="278"/>
      <c r="DR1436" s="278"/>
      <c r="DS1436" s="278"/>
      <c r="DT1436" s="278"/>
      <c r="DU1436" s="278"/>
      <c r="DV1436" s="278"/>
      <c r="DW1436" s="278"/>
      <c r="DX1436" s="278"/>
      <c r="DY1436" s="278"/>
      <c r="DZ1436" s="278"/>
      <c r="EA1436" s="278"/>
      <c r="EB1436" s="278"/>
      <c r="EC1436" s="278"/>
      <c r="ED1436" s="278"/>
      <c r="EE1436" s="278"/>
      <c r="EF1436" s="278"/>
      <c r="EG1436" s="278"/>
      <c r="EH1436" s="278"/>
      <c r="EI1436" s="278"/>
      <c r="EJ1436" s="278"/>
      <c r="EK1436" s="278"/>
      <c r="EL1436" s="278"/>
      <c r="EM1436" s="278"/>
      <c r="EN1436" s="278"/>
      <c r="EO1436" s="278"/>
      <c r="EP1436" s="278"/>
      <c r="EQ1436" s="278"/>
      <c r="ER1436" s="278"/>
      <c r="ES1436" s="278"/>
      <c r="ET1436" s="278"/>
      <c r="EU1436" s="278"/>
      <c r="EV1436" s="278"/>
      <c r="EW1436" s="278"/>
      <c r="EX1436" s="278"/>
      <c r="EY1436" s="278"/>
      <c r="EZ1436" s="278"/>
      <c r="FA1436" s="278"/>
      <c r="FB1436" s="278"/>
      <c r="FC1436" s="278"/>
      <c r="FD1436" s="278"/>
      <c r="FE1436" s="278"/>
      <c r="FF1436" s="278"/>
      <c r="FG1436" s="278"/>
      <c r="FH1436" s="278"/>
      <c r="FI1436" s="278"/>
      <c r="FJ1436" s="278"/>
      <c r="FK1436" s="278"/>
      <c r="FL1436" s="278"/>
      <c r="FM1436" s="278"/>
      <c r="FN1436" s="278"/>
      <c r="FO1436" s="278"/>
      <c r="FP1436" s="278"/>
      <c r="FQ1436" s="278"/>
      <c r="FR1436" s="278"/>
      <c r="FS1436" s="278"/>
      <c r="FT1436" s="278"/>
      <c r="FU1436" s="278"/>
      <c r="FV1436" s="278"/>
      <c r="FW1436" s="278"/>
      <c r="FX1436" s="278"/>
      <c r="FY1436" s="278"/>
      <c r="FZ1436" s="278"/>
      <c r="GA1436" s="278"/>
      <c r="GB1436" s="278"/>
      <c r="GC1436" s="278"/>
      <c r="GD1436" s="278"/>
      <c r="GE1436" s="278"/>
      <c r="GF1436" s="278"/>
      <c r="GG1436" s="278"/>
      <c r="GH1436" s="278"/>
      <c r="GI1436" s="278"/>
      <c r="GJ1436" s="278"/>
      <c r="GK1436" s="278"/>
      <c r="GL1436" s="278"/>
      <c r="GM1436" s="278"/>
      <c r="GN1436" s="278"/>
      <c r="GO1436" s="278"/>
      <c r="GP1436" s="278"/>
      <c r="GQ1436" s="278"/>
      <c r="GR1436" s="278"/>
      <c r="GS1436" s="278"/>
      <c r="GT1436" s="278"/>
      <c r="GU1436" s="278"/>
      <c r="GV1436" s="278"/>
      <c r="GW1436" s="278"/>
      <c r="GX1436" s="278"/>
      <c r="GY1436" s="278"/>
      <c r="GZ1436" s="278"/>
      <c r="HA1436" s="278"/>
      <c r="HB1436" s="278"/>
      <c r="HC1436" s="278"/>
      <c r="HD1436" s="278"/>
      <c r="HE1436" s="278"/>
      <c r="HF1436" s="278"/>
      <c r="HG1436" s="278"/>
      <c r="HH1436" s="278"/>
      <c r="HI1436" s="278"/>
      <c r="HJ1436" s="278"/>
      <c r="HK1436" s="278"/>
      <c r="HL1436" s="278"/>
      <c r="HM1436" s="278"/>
      <c r="HN1436" s="278"/>
      <c r="HO1436" s="278"/>
    </row>
    <row r="1437" spans="1:223" ht="54.75" customHeight="1" x14ac:dyDescent="0.15">
      <c r="A1437" s="278"/>
      <c r="B1437" s="279" t="s">
        <v>7821</v>
      </c>
      <c r="C1437" s="279" t="s">
        <v>7796</v>
      </c>
      <c r="D1437" s="279" t="s">
        <v>6277</v>
      </c>
      <c r="E1437" s="263">
        <v>279</v>
      </c>
      <c r="F1437" s="279" t="s">
        <v>7787</v>
      </c>
      <c r="G1437" s="322" t="s">
        <v>7998</v>
      </c>
      <c r="H1437" s="279" t="s">
        <v>8009</v>
      </c>
      <c r="I1437" s="279" t="s">
        <v>7796</v>
      </c>
      <c r="J1437" s="279" t="s">
        <v>6571</v>
      </c>
      <c r="K1437" s="279" t="s">
        <v>3967</v>
      </c>
      <c r="L1437" s="279" t="s">
        <v>4910</v>
      </c>
      <c r="M1437" s="264">
        <v>1</v>
      </c>
      <c r="N1437" s="264">
        <v>0</v>
      </c>
      <c r="O1437" s="279" t="s">
        <v>7762</v>
      </c>
      <c r="P1437" s="263">
        <v>87</v>
      </c>
      <c r="Q1437" s="279" t="s">
        <v>7762</v>
      </c>
      <c r="R1437" s="263">
        <v>1</v>
      </c>
      <c r="S1437" s="263">
        <v>1</v>
      </c>
      <c r="T1437" s="278">
        <v>0</v>
      </c>
      <c r="U1437" s="263">
        <v>0</v>
      </c>
      <c r="V1437" s="263">
        <v>7261700</v>
      </c>
      <c r="W1437" s="263">
        <v>69700481</v>
      </c>
      <c r="X1437" s="264">
        <v>13</v>
      </c>
      <c r="Y1437" s="263">
        <v>30184</v>
      </c>
      <c r="Z1437" s="263">
        <v>1903</v>
      </c>
      <c r="AA1437" s="263">
        <v>30458559</v>
      </c>
      <c r="AB1437" s="263">
        <v>4096</v>
      </c>
      <c r="AC1437" s="279" t="s">
        <v>6514</v>
      </c>
      <c r="AD1437" s="279" t="s">
        <v>6515</v>
      </c>
      <c r="AE1437" s="263">
        <v>7</v>
      </c>
      <c r="AF1437" s="278" t="s">
        <v>6319</v>
      </c>
      <c r="AG1437" s="278" t="s">
        <v>5133</v>
      </c>
      <c r="AH1437" s="278" t="s">
        <v>6319</v>
      </c>
      <c r="AI1437" s="278" t="s">
        <v>5133</v>
      </c>
      <c r="AJ1437" s="278" t="s">
        <v>6319</v>
      </c>
      <c r="AK1437" s="278" t="s">
        <v>6319</v>
      </c>
      <c r="AL1437" s="278" t="s">
        <v>6319</v>
      </c>
      <c r="AM1437" s="278" t="s">
        <v>6319</v>
      </c>
      <c r="AN1437" s="263">
        <v>4</v>
      </c>
      <c r="AO1437" s="263">
        <v>5000</v>
      </c>
      <c r="AP1437" s="263">
        <v>-10</v>
      </c>
      <c r="AQ1437" s="263">
        <v>0</v>
      </c>
      <c r="AR1437" s="263">
        <v>0</v>
      </c>
      <c r="AS1437" s="263">
        <v>2</v>
      </c>
      <c r="AT1437" s="263">
        <v>3538</v>
      </c>
      <c r="AU1437" s="278" t="s">
        <v>5133</v>
      </c>
      <c r="AV1437" s="264">
        <v>2</v>
      </c>
      <c r="AW1437" s="263">
        <v>8</v>
      </c>
      <c r="AX1437" s="263">
        <v>16</v>
      </c>
      <c r="AY1437" s="278"/>
      <c r="AZ1437" s="278" t="s">
        <v>5133</v>
      </c>
      <c r="BA1437" s="263">
        <v>0</v>
      </c>
      <c r="BB1437" s="274">
        <v>2.8066842592592591</v>
      </c>
      <c r="BC1437" s="274">
        <v>2.0000010069444443</v>
      </c>
      <c r="BD1437" s="274">
        <v>2</v>
      </c>
      <c r="BE1437" s="274">
        <v>2.0840474537037039</v>
      </c>
      <c r="BF1437" s="274">
        <v>2.8067185185185184</v>
      </c>
      <c r="BG1437" s="279" t="s">
        <v>6953</v>
      </c>
      <c r="BH1437" s="279" t="s">
        <v>7804</v>
      </c>
      <c r="BI1437" s="279" t="s">
        <v>7799</v>
      </c>
      <c r="BJ1437" s="323" t="s">
        <v>8000</v>
      </c>
      <c r="BK1437" s="279" t="s">
        <v>7757</v>
      </c>
      <c r="BL1437" s="279" t="s">
        <v>8001</v>
      </c>
      <c r="BM1437" s="279"/>
      <c r="BN1437" s="279" t="s">
        <v>7793</v>
      </c>
      <c r="BO1437" s="279" t="s">
        <v>8002</v>
      </c>
      <c r="BP1437" s="279" t="s">
        <v>7807</v>
      </c>
      <c r="BQ1437" s="279" t="s">
        <v>7777</v>
      </c>
      <c r="BR1437" s="279" t="s">
        <v>7794</v>
      </c>
      <c r="BS1437" s="279" t="s">
        <v>7830</v>
      </c>
      <c r="BT1437" s="279" t="s">
        <v>8003</v>
      </c>
      <c r="BU1437" s="278"/>
      <c r="BV1437" s="278"/>
      <c r="BW1437" s="278"/>
      <c r="BX1437" s="278"/>
      <c r="BY1437" s="278"/>
      <c r="BZ1437" s="278"/>
      <c r="CA1437" s="278"/>
      <c r="CB1437" s="278"/>
      <c r="CC1437" s="278"/>
      <c r="CD1437" s="278"/>
      <c r="CE1437" s="278"/>
      <c r="CF1437" s="278"/>
      <c r="CG1437" s="278"/>
      <c r="CH1437" s="278"/>
      <c r="CI1437" s="278"/>
      <c r="CJ1437" s="278"/>
      <c r="CK1437" s="278"/>
      <c r="CL1437" s="278"/>
      <c r="CM1437" s="278"/>
      <c r="CN1437" s="278"/>
      <c r="CO1437" s="278"/>
      <c r="CP1437" s="278"/>
      <c r="CQ1437" s="278"/>
      <c r="CR1437" s="278"/>
      <c r="CS1437" s="278"/>
      <c r="CT1437" s="278"/>
      <c r="CU1437" s="278"/>
      <c r="CV1437" s="278"/>
      <c r="CW1437" s="278"/>
      <c r="CX1437" s="278"/>
      <c r="CY1437" s="278"/>
      <c r="CZ1437" s="278"/>
      <c r="DA1437" s="278"/>
      <c r="DB1437" s="278"/>
      <c r="DC1437" s="278"/>
      <c r="DD1437" s="278"/>
      <c r="DE1437" s="278"/>
      <c r="DF1437" s="278"/>
      <c r="DG1437" s="278"/>
      <c r="DH1437" s="278"/>
      <c r="DI1437" s="278"/>
      <c r="DJ1437" s="278"/>
      <c r="DK1437" s="278"/>
      <c r="DL1437" s="278"/>
      <c r="DM1437" s="278"/>
      <c r="DN1437" s="278"/>
      <c r="DO1437" s="278"/>
      <c r="DP1437" s="278"/>
      <c r="DQ1437" s="278"/>
      <c r="DR1437" s="278"/>
      <c r="DS1437" s="278"/>
      <c r="DT1437" s="278"/>
      <c r="DU1437" s="278"/>
      <c r="DV1437" s="278"/>
      <c r="DW1437" s="278"/>
      <c r="DX1437" s="278"/>
      <c r="DY1437" s="278"/>
      <c r="DZ1437" s="278"/>
      <c r="EA1437" s="278"/>
      <c r="EB1437" s="278"/>
      <c r="EC1437" s="278"/>
      <c r="ED1437" s="278"/>
      <c r="EE1437" s="278"/>
      <c r="EF1437" s="278"/>
      <c r="EG1437" s="278"/>
      <c r="EH1437" s="278"/>
      <c r="EI1437" s="278"/>
      <c r="EJ1437" s="278"/>
      <c r="EK1437" s="278"/>
      <c r="EL1437" s="278"/>
      <c r="EM1437" s="278"/>
      <c r="EN1437" s="278"/>
      <c r="EO1437" s="278"/>
      <c r="EP1437" s="278"/>
      <c r="EQ1437" s="278"/>
      <c r="ER1437" s="278"/>
      <c r="ES1437" s="278"/>
      <c r="ET1437" s="278"/>
      <c r="EU1437" s="278"/>
      <c r="EV1437" s="278"/>
      <c r="EW1437" s="278"/>
      <c r="EX1437" s="278"/>
      <c r="EY1437" s="278"/>
      <c r="EZ1437" s="278"/>
      <c r="FA1437" s="278"/>
      <c r="FB1437" s="278"/>
      <c r="FC1437" s="278"/>
      <c r="FD1437" s="278"/>
      <c r="FE1437" s="278"/>
      <c r="FF1437" s="278"/>
      <c r="FG1437" s="278"/>
      <c r="FH1437" s="278"/>
      <c r="FI1437" s="278"/>
      <c r="FJ1437" s="278"/>
      <c r="FK1437" s="278"/>
      <c r="FL1437" s="278"/>
      <c r="FM1437" s="278"/>
      <c r="FN1437" s="278"/>
      <c r="FO1437" s="278"/>
      <c r="FP1437" s="278"/>
      <c r="FQ1437" s="278"/>
      <c r="FR1437" s="278"/>
      <c r="FS1437" s="278"/>
      <c r="FT1437" s="278"/>
      <c r="FU1437" s="278"/>
      <c r="FV1437" s="278"/>
      <c r="FW1437" s="278"/>
      <c r="FX1437" s="278"/>
      <c r="FY1437" s="278"/>
      <c r="FZ1437" s="278"/>
      <c r="GA1437" s="278"/>
      <c r="GB1437" s="278"/>
      <c r="GC1437" s="278"/>
      <c r="GD1437" s="278"/>
      <c r="GE1437" s="278"/>
      <c r="GF1437" s="278"/>
      <c r="GG1437" s="278"/>
      <c r="GH1437" s="278"/>
      <c r="GI1437" s="278"/>
      <c r="GJ1437" s="278"/>
      <c r="GK1437" s="278"/>
      <c r="GL1437" s="278"/>
      <c r="GM1437" s="278"/>
      <c r="GN1437" s="278"/>
      <c r="GO1437" s="278"/>
      <c r="GP1437" s="278"/>
      <c r="GQ1437" s="278"/>
      <c r="GR1437" s="278"/>
      <c r="GS1437" s="278"/>
      <c r="GT1437" s="278"/>
      <c r="GU1437" s="278"/>
      <c r="GV1437" s="278"/>
      <c r="GW1437" s="278"/>
      <c r="GX1437" s="278"/>
      <c r="GY1437" s="278"/>
      <c r="GZ1437" s="278"/>
      <c r="HA1437" s="278"/>
      <c r="HB1437" s="278"/>
      <c r="HC1437" s="278"/>
      <c r="HD1437" s="278"/>
      <c r="HE1437" s="278"/>
      <c r="HF1437" s="278"/>
      <c r="HG1437" s="278"/>
      <c r="HH1437" s="278"/>
      <c r="HI1437" s="278"/>
      <c r="HJ1437" s="278"/>
      <c r="HK1437" s="278"/>
      <c r="HL1437" s="278"/>
      <c r="HM1437" s="278"/>
      <c r="HN1437" s="278"/>
      <c r="HO1437" s="278"/>
    </row>
    <row r="1438" spans="1:223" ht="54.75" customHeight="1" x14ac:dyDescent="0.15">
      <c r="A1438" s="278"/>
      <c r="B1438" s="279" t="s">
        <v>7821</v>
      </c>
      <c r="C1438" s="279" t="s">
        <v>7796</v>
      </c>
      <c r="D1438" s="279" t="s">
        <v>6277</v>
      </c>
      <c r="E1438" s="263">
        <v>279</v>
      </c>
      <c r="F1438" s="279" t="s">
        <v>7787</v>
      </c>
      <c r="G1438" s="322" t="s">
        <v>7998</v>
      </c>
      <c r="H1438" s="279" t="s">
        <v>8008</v>
      </c>
      <c r="I1438" s="279" t="s">
        <v>7796</v>
      </c>
      <c r="J1438" s="279" t="s">
        <v>6571</v>
      </c>
      <c r="K1438" s="279" t="s">
        <v>3967</v>
      </c>
      <c r="L1438" s="279" t="s">
        <v>4910</v>
      </c>
      <c r="M1438" s="264">
        <v>1</v>
      </c>
      <c r="N1438" s="264">
        <v>0</v>
      </c>
      <c r="O1438" s="279" t="s">
        <v>7762</v>
      </c>
      <c r="P1438" s="263">
        <v>87</v>
      </c>
      <c r="Q1438" s="279" t="s">
        <v>7762</v>
      </c>
      <c r="R1438" s="263">
        <v>1</v>
      </c>
      <c r="S1438" s="263">
        <v>1</v>
      </c>
      <c r="T1438" s="278">
        <v>0</v>
      </c>
      <c r="U1438" s="263">
        <v>0</v>
      </c>
      <c r="V1438" s="263">
        <v>7261700</v>
      </c>
      <c r="W1438" s="263">
        <v>69700481</v>
      </c>
      <c r="X1438" s="264">
        <v>13</v>
      </c>
      <c r="Y1438" s="263">
        <v>30184</v>
      </c>
      <c r="Z1438" s="263">
        <v>1903</v>
      </c>
      <c r="AA1438" s="263">
        <v>30458559</v>
      </c>
      <c r="AB1438" s="263">
        <v>4096</v>
      </c>
      <c r="AC1438" s="279" t="s">
        <v>6514</v>
      </c>
      <c r="AD1438" s="279" t="s">
        <v>6515</v>
      </c>
      <c r="AE1438" s="263">
        <v>7</v>
      </c>
      <c r="AF1438" s="278" t="s">
        <v>6319</v>
      </c>
      <c r="AG1438" s="278" t="s">
        <v>5133</v>
      </c>
      <c r="AH1438" s="278" t="s">
        <v>6319</v>
      </c>
      <c r="AI1438" s="278" t="s">
        <v>5133</v>
      </c>
      <c r="AJ1438" s="278" t="s">
        <v>6319</v>
      </c>
      <c r="AK1438" s="278" t="s">
        <v>6319</v>
      </c>
      <c r="AL1438" s="278" t="s">
        <v>6319</v>
      </c>
      <c r="AM1438" s="278" t="s">
        <v>6319</v>
      </c>
      <c r="AN1438" s="263">
        <v>4</v>
      </c>
      <c r="AO1438" s="263">
        <v>5000</v>
      </c>
      <c r="AP1438" s="263">
        <v>-10</v>
      </c>
      <c r="AQ1438" s="263">
        <v>0</v>
      </c>
      <c r="AR1438" s="263">
        <v>0</v>
      </c>
      <c r="AS1438" s="263">
        <v>2</v>
      </c>
      <c r="AT1438" s="263">
        <v>3538</v>
      </c>
      <c r="AU1438" s="278" t="s">
        <v>5133</v>
      </c>
      <c r="AV1438" s="264">
        <v>2</v>
      </c>
      <c r="AW1438" s="263">
        <v>8</v>
      </c>
      <c r="AX1438" s="263">
        <v>16</v>
      </c>
      <c r="AY1438" s="278"/>
      <c r="AZ1438" s="278" t="s">
        <v>5133</v>
      </c>
      <c r="BA1438" s="263">
        <v>0</v>
      </c>
      <c r="BB1438" s="274">
        <v>2.8066842592592591</v>
      </c>
      <c r="BC1438" s="274">
        <v>2.0000010069444443</v>
      </c>
      <c r="BD1438" s="274">
        <v>2</v>
      </c>
      <c r="BE1438" s="274">
        <v>2.0840474537037039</v>
      </c>
      <c r="BF1438" s="274">
        <v>2.8067185185185184</v>
      </c>
      <c r="BG1438" s="279" t="s">
        <v>6953</v>
      </c>
      <c r="BH1438" s="279" t="s">
        <v>7804</v>
      </c>
      <c r="BI1438" s="279" t="s">
        <v>7799</v>
      </c>
      <c r="BJ1438" s="323" t="s">
        <v>8000</v>
      </c>
      <c r="BK1438" s="279" t="s">
        <v>7757</v>
      </c>
      <c r="BL1438" s="279" t="s">
        <v>8001</v>
      </c>
      <c r="BM1438" s="279"/>
      <c r="BN1438" s="279" t="s">
        <v>7793</v>
      </c>
      <c r="BO1438" s="279" t="s">
        <v>8002</v>
      </c>
      <c r="BP1438" s="279" t="s">
        <v>7807</v>
      </c>
      <c r="BQ1438" s="279" t="s">
        <v>7777</v>
      </c>
      <c r="BR1438" s="279" t="s">
        <v>7794</v>
      </c>
      <c r="BS1438" s="279" t="s">
        <v>7830</v>
      </c>
      <c r="BT1438" s="279" t="s">
        <v>8003</v>
      </c>
      <c r="BU1438" s="278"/>
      <c r="BV1438" s="278"/>
      <c r="BW1438" s="278"/>
      <c r="BX1438" s="278"/>
      <c r="BY1438" s="278"/>
      <c r="BZ1438" s="278"/>
      <c r="CA1438" s="278"/>
      <c r="CB1438" s="278"/>
      <c r="CC1438" s="278"/>
      <c r="CD1438" s="278"/>
      <c r="CE1438" s="278"/>
      <c r="CF1438" s="278"/>
      <c r="CG1438" s="278"/>
      <c r="CH1438" s="278"/>
      <c r="CI1438" s="278"/>
      <c r="CJ1438" s="278"/>
      <c r="CK1438" s="278"/>
      <c r="CL1438" s="278"/>
      <c r="CM1438" s="278"/>
      <c r="CN1438" s="278"/>
      <c r="CO1438" s="278"/>
      <c r="CP1438" s="278"/>
      <c r="CQ1438" s="278"/>
      <c r="CR1438" s="278"/>
      <c r="CS1438" s="278"/>
      <c r="CT1438" s="278"/>
      <c r="CU1438" s="278"/>
      <c r="CV1438" s="278"/>
      <c r="CW1438" s="278"/>
      <c r="CX1438" s="278"/>
      <c r="CY1438" s="278"/>
      <c r="CZ1438" s="278"/>
      <c r="DA1438" s="278"/>
      <c r="DB1438" s="278"/>
      <c r="DC1438" s="278"/>
      <c r="DD1438" s="278"/>
      <c r="DE1438" s="278"/>
      <c r="DF1438" s="278"/>
      <c r="DG1438" s="278"/>
      <c r="DH1438" s="278"/>
      <c r="DI1438" s="278"/>
      <c r="DJ1438" s="278"/>
      <c r="DK1438" s="278"/>
      <c r="DL1438" s="278"/>
      <c r="DM1438" s="278"/>
      <c r="DN1438" s="278"/>
      <c r="DO1438" s="278"/>
      <c r="DP1438" s="278"/>
      <c r="DQ1438" s="278"/>
      <c r="DR1438" s="278"/>
      <c r="DS1438" s="278"/>
      <c r="DT1438" s="278"/>
      <c r="DU1438" s="278"/>
      <c r="DV1438" s="278"/>
      <c r="DW1438" s="278"/>
      <c r="DX1438" s="278"/>
      <c r="DY1438" s="278"/>
      <c r="DZ1438" s="278"/>
      <c r="EA1438" s="278"/>
      <c r="EB1438" s="278"/>
      <c r="EC1438" s="278"/>
      <c r="ED1438" s="278"/>
      <c r="EE1438" s="278"/>
      <c r="EF1438" s="278"/>
      <c r="EG1438" s="278"/>
      <c r="EH1438" s="278"/>
      <c r="EI1438" s="278"/>
      <c r="EJ1438" s="278"/>
      <c r="EK1438" s="278"/>
      <c r="EL1438" s="278"/>
      <c r="EM1438" s="278"/>
      <c r="EN1438" s="278"/>
      <c r="EO1438" s="278"/>
      <c r="EP1438" s="278"/>
      <c r="EQ1438" s="278"/>
      <c r="ER1438" s="278"/>
      <c r="ES1438" s="278"/>
      <c r="ET1438" s="278"/>
      <c r="EU1438" s="278"/>
      <c r="EV1438" s="278"/>
      <c r="EW1438" s="278"/>
      <c r="EX1438" s="278"/>
      <c r="EY1438" s="278"/>
      <c r="EZ1438" s="278"/>
      <c r="FA1438" s="278"/>
      <c r="FB1438" s="278"/>
      <c r="FC1438" s="278"/>
      <c r="FD1438" s="278"/>
      <c r="FE1438" s="278"/>
      <c r="FF1438" s="278"/>
      <c r="FG1438" s="278"/>
      <c r="FH1438" s="278"/>
      <c r="FI1438" s="278"/>
      <c r="FJ1438" s="278"/>
      <c r="FK1438" s="278"/>
      <c r="FL1438" s="278"/>
      <c r="FM1438" s="278"/>
      <c r="FN1438" s="278"/>
      <c r="FO1438" s="278"/>
      <c r="FP1438" s="278"/>
      <c r="FQ1438" s="278"/>
      <c r="FR1438" s="278"/>
      <c r="FS1438" s="278"/>
      <c r="FT1438" s="278"/>
      <c r="FU1438" s="278"/>
      <c r="FV1438" s="278"/>
      <c r="FW1438" s="278"/>
      <c r="FX1438" s="278"/>
      <c r="FY1438" s="278"/>
      <c r="FZ1438" s="278"/>
      <c r="GA1438" s="278"/>
      <c r="GB1438" s="278"/>
      <c r="GC1438" s="278"/>
      <c r="GD1438" s="278"/>
      <c r="GE1438" s="278"/>
      <c r="GF1438" s="278"/>
      <c r="GG1438" s="278"/>
      <c r="GH1438" s="278"/>
      <c r="GI1438" s="278"/>
      <c r="GJ1438" s="278"/>
      <c r="GK1438" s="278"/>
      <c r="GL1438" s="278"/>
      <c r="GM1438" s="278"/>
      <c r="GN1438" s="278"/>
      <c r="GO1438" s="278"/>
      <c r="GP1438" s="278"/>
      <c r="GQ1438" s="278"/>
      <c r="GR1438" s="278"/>
      <c r="GS1438" s="278"/>
      <c r="GT1438" s="278"/>
      <c r="GU1438" s="278"/>
      <c r="GV1438" s="278"/>
      <c r="GW1438" s="278"/>
      <c r="GX1438" s="278"/>
      <c r="GY1438" s="278"/>
      <c r="GZ1438" s="278"/>
      <c r="HA1438" s="278"/>
      <c r="HB1438" s="278"/>
      <c r="HC1438" s="278"/>
      <c r="HD1438" s="278"/>
      <c r="HE1438" s="278"/>
      <c r="HF1438" s="278"/>
      <c r="HG1438" s="278"/>
      <c r="HH1438" s="278"/>
      <c r="HI1438" s="278"/>
      <c r="HJ1438" s="278"/>
      <c r="HK1438" s="278"/>
      <c r="HL1438" s="278"/>
      <c r="HM1438" s="278"/>
      <c r="HN1438" s="278"/>
      <c r="HO1438" s="278"/>
    </row>
    <row r="1439" spans="1:223" ht="54.75" customHeight="1" x14ac:dyDescent="0.15">
      <c r="A1439" s="278"/>
      <c r="B1439" s="279" t="s">
        <v>7821</v>
      </c>
      <c r="C1439" s="279" t="s">
        <v>7796</v>
      </c>
      <c r="D1439" s="279" t="s">
        <v>6277</v>
      </c>
      <c r="E1439" s="263">
        <v>279</v>
      </c>
      <c r="F1439" s="279" t="s">
        <v>7787</v>
      </c>
      <c r="G1439" s="322" t="s">
        <v>7998</v>
      </c>
      <c r="H1439" s="279" t="s">
        <v>8007</v>
      </c>
      <c r="I1439" s="279" t="s">
        <v>7796</v>
      </c>
      <c r="J1439" s="279" t="s">
        <v>6571</v>
      </c>
      <c r="K1439" s="279" t="s">
        <v>3967</v>
      </c>
      <c r="L1439" s="279" t="s">
        <v>4910</v>
      </c>
      <c r="M1439" s="264">
        <v>1</v>
      </c>
      <c r="N1439" s="264">
        <v>0</v>
      </c>
      <c r="O1439" s="279" t="s">
        <v>7762</v>
      </c>
      <c r="P1439" s="263">
        <v>87</v>
      </c>
      <c r="Q1439" s="279" t="s">
        <v>7762</v>
      </c>
      <c r="R1439" s="263">
        <v>1</v>
      </c>
      <c r="S1439" s="263">
        <v>1</v>
      </c>
      <c r="T1439" s="278">
        <v>0</v>
      </c>
      <c r="U1439" s="263">
        <v>0</v>
      </c>
      <c r="V1439" s="263">
        <v>7261700</v>
      </c>
      <c r="W1439" s="263">
        <v>69700481</v>
      </c>
      <c r="X1439" s="264">
        <v>13</v>
      </c>
      <c r="Y1439" s="263">
        <v>30184</v>
      </c>
      <c r="Z1439" s="263">
        <v>1903</v>
      </c>
      <c r="AA1439" s="263">
        <v>30458559</v>
      </c>
      <c r="AB1439" s="263">
        <v>4096</v>
      </c>
      <c r="AC1439" s="279" t="s">
        <v>6514</v>
      </c>
      <c r="AD1439" s="279" t="s">
        <v>6515</v>
      </c>
      <c r="AE1439" s="263">
        <v>7</v>
      </c>
      <c r="AF1439" s="278" t="s">
        <v>6319</v>
      </c>
      <c r="AG1439" s="278" t="s">
        <v>5133</v>
      </c>
      <c r="AH1439" s="278" t="s">
        <v>6319</v>
      </c>
      <c r="AI1439" s="278" t="s">
        <v>5133</v>
      </c>
      <c r="AJ1439" s="278" t="s">
        <v>6319</v>
      </c>
      <c r="AK1439" s="278" t="s">
        <v>6319</v>
      </c>
      <c r="AL1439" s="278" t="s">
        <v>6319</v>
      </c>
      <c r="AM1439" s="278" t="s">
        <v>6319</v>
      </c>
      <c r="AN1439" s="263">
        <v>4</v>
      </c>
      <c r="AO1439" s="263">
        <v>5000</v>
      </c>
      <c r="AP1439" s="263">
        <v>-10</v>
      </c>
      <c r="AQ1439" s="263">
        <v>0</v>
      </c>
      <c r="AR1439" s="263">
        <v>0</v>
      </c>
      <c r="AS1439" s="263">
        <v>2</v>
      </c>
      <c r="AT1439" s="263">
        <v>3538</v>
      </c>
      <c r="AU1439" s="278" t="s">
        <v>5133</v>
      </c>
      <c r="AV1439" s="264">
        <v>2</v>
      </c>
      <c r="AW1439" s="263">
        <v>8</v>
      </c>
      <c r="AX1439" s="263">
        <v>16</v>
      </c>
      <c r="AY1439" s="278"/>
      <c r="AZ1439" s="278" t="s">
        <v>5133</v>
      </c>
      <c r="BA1439" s="263">
        <v>0</v>
      </c>
      <c r="BB1439" s="274">
        <v>2.8066842592592591</v>
      </c>
      <c r="BC1439" s="274">
        <v>2.0000010069444443</v>
      </c>
      <c r="BD1439" s="274">
        <v>2</v>
      </c>
      <c r="BE1439" s="274">
        <v>2.0840474537037039</v>
      </c>
      <c r="BF1439" s="274">
        <v>2.8067185185185184</v>
      </c>
      <c r="BG1439" s="279" t="s">
        <v>6953</v>
      </c>
      <c r="BH1439" s="279" t="s">
        <v>7804</v>
      </c>
      <c r="BI1439" s="279" t="s">
        <v>7799</v>
      </c>
      <c r="BJ1439" s="323" t="s">
        <v>8000</v>
      </c>
      <c r="BK1439" s="279" t="s">
        <v>7757</v>
      </c>
      <c r="BL1439" s="279" t="s">
        <v>8001</v>
      </c>
      <c r="BM1439" s="279"/>
      <c r="BN1439" s="279" t="s">
        <v>7793</v>
      </c>
      <c r="BO1439" s="279" t="s">
        <v>8002</v>
      </c>
      <c r="BP1439" s="279" t="s">
        <v>7807</v>
      </c>
      <c r="BQ1439" s="279" t="s">
        <v>7777</v>
      </c>
      <c r="BR1439" s="279" t="s">
        <v>7794</v>
      </c>
      <c r="BS1439" s="279" t="s">
        <v>7830</v>
      </c>
      <c r="BT1439" s="279" t="s">
        <v>8003</v>
      </c>
      <c r="BU1439" s="278"/>
      <c r="BV1439" s="278"/>
      <c r="BW1439" s="278"/>
      <c r="BX1439" s="278"/>
      <c r="BY1439" s="278"/>
      <c r="BZ1439" s="278"/>
      <c r="CA1439" s="278"/>
      <c r="CB1439" s="278"/>
      <c r="CC1439" s="278"/>
      <c r="CD1439" s="278"/>
      <c r="CE1439" s="278"/>
      <c r="CF1439" s="278"/>
      <c r="CG1439" s="278"/>
      <c r="CH1439" s="278"/>
      <c r="CI1439" s="278"/>
      <c r="CJ1439" s="278"/>
      <c r="CK1439" s="278"/>
      <c r="CL1439" s="278"/>
      <c r="CM1439" s="278"/>
      <c r="CN1439" s="278"/>
      <c r="CO1439" s="278"/>
      <c r="CP1439" s="278"/>
      <c r="CQ1439" s="278"/>
      <c r="CR1439" s="278"/>
      <c r="CS1439" s="278"/>
      <c r="CT1439" s="278"/>
      <c r="CU1439" s="278"/>
      <c r="CV1439" s="278"/>
      <c r="CW1439" s="278"/>
      <c r="CX1439" s="278"/>
      <c r="CY1439" s="278"/>
      <c r="CZ1439" s="278"/>
      <c r="DA1439" s="278"/>
      <c r="DB1439" s="278"/>
      <c r="DC1439" s="278"/>
      <c r="DD1439" s="278"/>
      <c r="DE1439" s="278"/>
      <c r="DF1439" s="278"/>
      <c r="DG1439" s="278"/>
      <c r="DH1439" s="278"/>
      <c r="DI1439" s="278"/>
      <c r="DJ1439" s="278"/>
      <c r="DK1439" s="278"/>
      <c r="DL1439" s="278"/>
      <c r="DM1439" s="278"/>
      <c r="DN1439" s="278"/>
      <c r="DO1439" s="278"/>
      <c r="DP1439" s="278"/>
      <c r="DQ1439" s="278"/>
      <c r="DR1439" s="278"/>
      <c r="DS1439" s="278"/>
      <c r="DT1439" s="278"/>
      <c r="DU1439" s="278"/>
      <c r="DV1439" s="278"/>
      <c r="DW1439" s="278"/>
      <c r="DX1439" s="278"/>
      <c r="DY1439" s="278"/>
      <c r="DZ1439" s="278"/>
      <c r="EA1439" s="278"/>
      <c r="EB1439" s="278"/>
      <c r="EC1439" s="278"/>
      <c r="ED1439" s="278"/>
      <c r="EE1439" s="278"/>
      <c r="EF1439" s="278"/>
      <c r="EG1439" s="278"/>
      <c r="EH1439" s="278"/>
      <c r="EI1439" s="278"/>
      <c r="EJ1439" s="278"/>
      <c r="EK1439" s="278"/>
      <c r="EL1439" s="278"/>
      <c r="EM1439" s="278"/>
      <c r="EN1439" s="278"/>
      <c r="EO1439" s="278"/>
      <c r="EP1439" s="278"/>
      <c r="EQ1439" s="278"/>
      <c r="ER1439" s="278"/>
      <c r="ES1439" s="278"/>
      <c r="ET1439" s="278"/>
      <c r="EU1439" s="278"/>
      <c r="EV1439" s="278"/>
      <c r="EW1439" s="278"/>
      <c r="EX1439" s="278"/>
      <c r="EY1439" s="278"/>
      <c r="EZ1439" s="278"/>
      <c r="FA1439" s="278"/>
      <c r="FB1439" s="278"/>
      <c r="FC1439" s="278"/>
      <c r="FD1439" s="278"/>
      <c r="FE1439" s="278"/>
      <c r="FF1439" s="278"/>
      <c r="FG1439" s="278"/>
      <c r="FH1439" s="278"/>
      <c r="FI1439" s="278"/>
      <c r="FJ1439" s="278"/>
      <c r="FK1439" s="278"/>
      <c r="FL1439" s="278"/>
      <c r="FM1439" s="278"/>
      <c r="FN1439" s="278"/>
      <c r="FO1439" s="278"/>
      <c r="FP1439" s="278"/>
      <c r="FQ1439" s="278"/>
      <c r="FR1439" s="278"/>
      <c r="FS1439" s="278"/>
      <c r="FT1439" s="278"/>
      <c r="FU1439" s="278"/>
      <c r="FV1439" s="278"/>
      <c r="FW1439" s="278"/>
      <c r="FX1439" s="278"/>
      <c r="FY1439" s="278"/>
      <c r="FZ1439" s="278"/>
      <c r="GA1439" s="278"/>
      <c r="GB1439" s="278"/>
      <c r="GC1439" s="278"/>
      <c r="GD1439" s="278"/>
      <c r="GE1439" s="278"/>
      <c r="GF1439" s="278"/>
      <c r="GG1439" s="278"/>
      <c r="GH1439" s="278"/>
      <c r="GI1439" s="278"/>
      <c r="GJ1439" s="278"/>
      <c r="GK1439" s="278"/>
      <c r="GL1439" s="278"/>
      <c r="GM1439" s="278"/>
      <c r="GN1439" s="278"/>
      <c r="GO1439" s="278"/>
      <c r="GP1439" s="278"/>
      <c r="GQ1439" s="278"/>
      <c r="GR1439" s="278"/>
      <c r="GS1439" s="278"/>
      <c r="GT1439" s="278"/>
      <c r="GU1439" s="278"/>
      <c r="GV1439" s="278"/>
      <c r="GW1439" s="278"/>
      <c r="GX1439" s="278"/>
      <c r="GY1439" s="278"/>
      <c r="GZ1439" s="278"/>
      <c r="HA1439" s="278"/>
      <c r="HB1439" s="278"/>
      <c r="HC1439" s="278"/>
      <c r="HD1439" s="278"/>
      <c r="HE1439" s="278"/>
      <c r="HF1439" s="278"/>
      <c r="HG1439" s="278"/>
      <c r="HH1439" s="278"/>
      <c r="HI1439" s="278"/>
      <c r="HJ1439" s="278"/>
      <c r="HK1439" s="278"/>
      <c r="HL1439" s="278"/>
      <c r="HM1439" s="278"/>
      <c r="HN1439" s="278"/>
      <c r="HO1439" s="278"/>
    </row>
    <row r="1440" spans="1:223" ht="54.75" customHeight="1" x14ac:dyDescent="0.15">
      <c r="A1440" s="278"/>
      <c r="B1440" s="279" t="s">
        <v>7821</v>
      </c>
      <c r="C1440" s="279" t="s">
        <v>7796</v>
      </c>
      <c r="D1440" s="279" t="s">
        <v>6277</v>
      </c>
      <c r="E1440" s="263">
        <v>279</v>
      </c>
      <c r="F1440" s="279" t="s">
        <v>7787</v>
      </c>
      <c r="G1440" s="322" t="s">
        <v>7998</v>
      </c>
      <c r="H1440" s="279" t="s">
        <v>8006</v>
      </c>
      <c r="I1440" s="279" t="s">
        <v>7796</v>
      </c>
      <c r="J1440" s="279" t="s">
        <v>6571</v>
      </c>
      <c r="K1440" s="279" t="s">
        <v>3967</v>
      </c>
      <c r="L1440" s="279" t="s">
        <v>4910</v>
      </c>
      <c r="M1440" s="264">
        <v>1</v>
      </c>
      <c r="N1440" s="264">
        <v>0</v>
      </c>
      <c r="O1440" s="279" t="s">
        <v>7762</v>
      </c>
      <c r="P1440" s="263">
        <v>87</v>
      </c>
      <c r="Q1440" s="279" t="s">
        <v>7762</v>
      </c>
      <c r="R1440" s="263">
        <v>1</v>
      </c>
      <c r="S1440" s="263">
        <v>1</v>
      </c>
      <c r="T1440" s="278">
        <v>0</v>
      </c>
      <c r="U1440" s="263">
        <v>0</v>
      </c>
      <c r="V1440" s="263">
        <v>7261700</v>
      </c>
      <c r="W1440" s="263">
        <v>69700481</v>
      </c>
      <c r="X1440" s="264">
        <v>13</v>
      </c>
      <c r="Y1440" s="263">
        <v>30184</v>
      </c>
      <c r="Z1440" s="263">
        <v>1903</v>
      </c>
      <c r="AA1440" s="263">
        <v>30458559</v>
      </c>
      <c r="AB1440" s="263">
        <v>4096</v>
      </c>
      <c r="AC1440" s="279" t="s">
        <v>6514</v>
      </c>
      <c r="AD1440" s="279" t="s">
        <v>6515</v>
      </c>
      <c r="AE1440" s="263">
        <v>7</v>
      </c>
      <c r="AF1440" s="278" t="s">
        <v>6319</v>
      </c>
      <c r="AG1440" s="278" t="s">
        <v>5133</v>
      </c>
      <c r="AH1440" s="278" t="s">
        <v>6319</v>
      </c>
      <c r="AI1440" s="278" t="s">
        <v>5133</v>
      </c>
      <c r="AJ1440" s="278" t="s">
        <v>6319</v>
      </c>
      <c r="AK1440" s="278" t="s">
        <v>6319</v>
      </c>
      <c r="AL1440" s="278" t="s">
        <v>6319</v>
      </c>
      <c r="AM1440" s="278" t="s">
        <v>6319</v>
      </c>
      <c r="AN1440" s="263">
        <v>4</v>
      </c>
      <c r="AO1440" s="263">
        <v>5000</v>
      </c>
      <c r="AP1440" s="263">
        <v>-10</v>
      </c>
      <c r="AQ1440" s="263">
        <v>0</v>
      </c>
      <c r="AR1440" s="263">
        <v>0</v>
      </c>
      <c r="AS1440" s="263">
        <v>2</v>
      </c>
      <c r="AT1440" s="263">
        <v>3538</v>
      </c>
      <c r="AU1440" s="278" t="s">
        <v>5133</v>
      </c>
      <c r="AV1440" s="264">
        <v>2</v>
      </c>
      <c r="AW1440" s="263">
        <v>8</v>
      </c>
      <c r="AX1440" s="263">
        <v>16</v>
      </c>
      <c r="AY1440" s="278"/>
      <c r="AZ1440" s="278" t="s">
        <v>5133</v>
      </c>
      <c r="BA1440" s="263">
        <v>0</v>
      </c>
      <c r="BB1440" s="274">
        <v>2.8066842592592591</v>
      </c>
      <c r="BC1440" s="274">
        <v>2.0000010069444443</v>
      </c>
      <c r="BD1440" s="274">
        <v>2</v>
      </c>
      <c r="BE1440" s="274">
        <v>2.0840474537037039</v>
      </c>
      <c r="BF1440" s="274">
        <v>2.8067185185185184</v>
      </c>
      <c r="BG1440" s="279" t="s">
        <v>6953</v>
      </c>
      <c r="BH1440" s="279" t="s">
        <v>7804</v>
      </c>
      <c r="BI1440" s="279" t="s">
        <v>7799</v>
      </c>
      <c r="BJ1440" s="323" t="s">
        <v>8000</v>
      </c>
      <c r="BK1440" s="279" t="s">
        <v>7757</v>
      </c>
      <c r="BL1440" s="279" t="s">
        <v>8001</v>
      </c>
      <c r="BM1440" s="279"/>
      <c r="BN1440" s="279" t="s">
        <v>7793</v>
      </c>
      <c r="BO1440" s="279" t="s">
        <v>8002</v>
      </c>
      <c r="BP1440" s="279" t="s">
        <v>7807</v>
      </c>
      <c r="BQ1440" s="279" t="s">
        <v>7777</v>
      </c>
      <c r="BR1440" s="279" t="s">
        <v>7794</v>
      </c>
      <c r="BS1440" s="279" t="s">
        <v>7830</v>
      </c>
      <c r="BT1440" s="279" t="s">
        <v>8003</v>
      </c>
      <c r="BU1440" s="278"/>
      <c r="BV1440" s="278"/>
      <c r="BW1440" s="278"/>
      <c r="BX1440" s="278"/>
      <c r="BY1440" s="278"/>
      <c r="BZ1440" s="278"/>
      <c r="CA1440" s="278"/>
      <c r="CB1440" s="278"/>
      <c r="CC1440" s="278"/>
      <c r="CD1440" s="278"/>
      <c r="CE1440" s="278"/>
      <c r="CF1440" s="278"/>
      <c r="CG1440" s="278"/>
      <c r="CH1440" s="278"/>
      <c r="CI1440" s="278"/>
      <c r="CJ1440" s="278"/>
      <c r="CK1440" s="278"/>
      <c r="CL1440" s="278"/>
      <c r="CM1440" s="278"/>
      <c r="CN1440" s="278"/>
      <c r="CO1440" s="278"/>
      <c r="CP1440" s="278"/>
      <c r="CQ1440" s="278"/>
      <c r="CR1440" s="278"/>
      <c r="CS1440" s="278"/>
      <c r="CT1440" s="278"/>
      <c r="CU1440" s="278"/>
      <c r="CV1440" s="278"/>
      <c r="CW1440" s="278"/>
      <c r="CX1440" s="278"/>
      <c r="CY1440" s="278"/>
      <c r="CZ1440" s="278"/>
      <c r="DA1440" s="278"/>
      <c r="DB1440" s="278"/>
      <c r="DC1440" s="278"/>
      <c r="DD1440" s="278"/>
      <c r="DE1440" s="278"/>
      <c r="DF1440" s="278"/>
      <c r="DG1440" s="278"/>
      <c r="DH1440" s="278"/>
      <c r="DI1440" s="278"/>
      <c r="DJ1440" s="278"/>
      <c r="DK1440" s="278"/>
      <c r="DL1440" s="278"/>
      <c r="DM1440" s="278"/>
      <c r="DN1440" s="278"/>
      <c r="DO1440" s="278"/>
      <c r="DP1440" s="278"/>
      <c r="DQ1440" s="278"/>
      <c r="DR1440" s="278"/>
      <c r="DS1440" s="278"/>
      <c r="DT1440" s="278"/>
      <c r="DU1440" s="278"/>
      <c r="DV1440" s="278"/>
      <c r="DW1440" s="278"/>
      <c r="DX1440" s="278"/>
      <c r="DY1440" s="278"/>
      <c r="DZ1440" s="278"/>
      <c r="EA1440" s="278"/>
      <c r="EB1440" s="278"/>
      <c r="EC1440" s="278"/>
      <c r="ED1440" s="278"/>
      <c r="EE1440" s="278"/>
      <c r="EF1440" s="278"/>
      <c r="EG1440" s="278"/>
      <c r="EH1440" s="278"/>
      <c r="EI1440" s="278"/>
      <c r="EJ1440" s="278"/>
      <c r="EK1440" s="278"/>
      <c r="EL1440" s="278"/>
      <c r="EM1440" s="278"/>
      <c r="EN1440" s="278"/>
      <c r="EO1440" s="278"/>
      <c r="EP1440" s="278"/>
      <c r="EQ1440" s="278"/>
      <c r="ER1440" s="278"/>
      <c r="ES1440" s="278"/>
      <c r="ET1440" s="278"/>
      <c r="EU1440" s="278"/>
      <c r="EV1440" s="278"/>
      <c r="EW1440" s="278"/>
      <c r="EX1440" s="278"/>
      <c r="EY1440" s="278"/>
      <c r="EZ1440" s="278"/>
      <c r="FA1440" s="278"/>
      <c r="FB1440" s="278"/>
      <c r="FC1440" s="278"/>
      <c r="FD1440" s="278"/>
      <c r="FE1440" s="278"/>
      <c r="FF1440" s="278"/>
      <c r="FG1440" s="278"/>
      <c r="FH1440" s="278"/>
      <c r="FI1440" s="278"/>
      <c r="FJ1440" s="278"/>
      <c r="FK1440" s="278"/>
      <c r="FL1440" s="278"/>
      <c r="FM1440" s="278"/>
      <c r="FN1440" s="278"/>
      <c r="FO1440" s="278"/>
      <c r="FP1440" s="278"/>
      <c r="FQ1440" s="278"/>
      <c r="FR1440" s="278"/>
      <c r="FS1440" s="278"/>
      <c r="FT1440" s="278"/>
      <c r="FU1440" s="278"/>
      <c r="FV1440" s="278"/>
      <c r="FW1440" s="278"/>
      <c r="FX1440" s="278"/>
      <c r="FY1440" s="278"/>
      <c r="FZ1440" s="278"/>
      <c r="GA1440" s="278"/>
      <c r="GB1440" s="278"/>
      <c r="GC1440" s="278"/>
      <c r="GD1440" s="278"/>
      <c r="GE1440" s="278"/>
      <c r="GF1440" s="278"/>
      <c r="GG1440" s="278"/>
      <c r="GH1440" s="278"/>
      <c r="GI1440" s="278"/>
      <c r="GJ1440" s="278"/>
      <c r="GK1440" s="278"/>
      <c r="GL1440" s="278"/>
      <c r="GM1440" s="278"/>
      <c r="GN1440" s="278"/>
      <c r="GO1440" s="278"/>
      <c r="GP1440" s="278"/>
      <c r="GQ1440" s="278"/>
      <c r="GR1440" s="278"/>
      <c r="GS1440" s="278"/>
      <c r="GT1440" s="278"/>
      <c r="GU1440" s="278"/>
      <c r="GV1440" s="278"/>
      <c r="GW1440" s="278"/>
      <c r="GX1440" s="278"/>
      <c r="GY1440" s="278"/>
      <c r="GZ1440" s="278"/>
      <c r="HA1440" s="278"/>
      <c r="HB1440" s="278"/>
      <c r="HC1440" s="278"/>
      <c r="HD1440" s="278"/>
      <c r="HE1440" s="278"/>
      <c r="HF1440" s="278"/>
      <c r="HG1440" s="278"/>
      <c r="HH1440" s="278"/>
      <c r="HI1440" s="278"/>
      <c r="HJ1440" s="278"/>
      <c r="HK1440" s="278"/>
      <c r="HL1440" s="278"/>
      <c r="HM1440" s="278"/>
      <c r="HN1440" s="278"/>
      <c r="HO1440" s="278"/>
    </row>
    <row r="1441" spans="1:223" ht="54.75" customHeight="1" x14ac:dyDescent="0.15">
      <c r="A1441" s="278"/>
      <c r="B1441" s="279" t="s">
        <v>7821</v>
      </c>
      <c r="C1441" s="279" t="s">
        <v>7796</v>
      </c>
      <c r="D1441" s="279" t="s">
        <v>6277</v>
      </c>
      <c r="E1441" s="263">
        <v>279</v>
      </c>
      <c r="F1441" s="279" t="s">
        <v>7787</v>
      </c>
      <c r="G1441" s="322" t="s">
        <v>7998</v>
      </c>
      <c r="H1441" s="279" t="s">
        <v>8005</v>
      </c>
      <c r="I1441" s="279" t="s">
        <v>7796</v>
      </c>
      <c r="J1441" s="279" t="s">
        <v>6571</v>
      </c>
      <c r="K1441" s="279" t="s">
        <v>3967</v>
      </c>
      <c r="L1441" s="279" t="s">
        <v>4910</v>
      </c>
      <c r="M1441" s="264">
        <v>1</v>
      </c>
      <c r="N1441" s="264">
        <v>0</v>
      </c>
      <c r="O1441" s="279" t="s">
        <v>7762</v>
      </c>
      <c r="P1441" s="263">
        <v>87</v>
      </c>
      <c r="Q1441" s="279" t="s">
        <v>7762</v>
      </c>
      <c r="R1441" s="263">
        <v>1</v>
      </c>
      <c r="S1441" s="263">
        <v>1</v>
      </c>
      <c r="T1441" s="278">
        <v>0</v>
      </c>
      <c r="U1441" s="263">
        <v>0</v>
      </c>
      <c r="V1441" s="263">
        <v>7261700</v>
      </c>
      <c r="W1441" s="263">
        <v>69700481</v>
      </c>
      <c r="X1441" s="264">
        <v>13</v>
      </c>
      <c r="Y1441" s="263">
        <v>30184</v>
      </c>
      <c r="Z1441" s="263">
        <v>1903</v>
      </c>
      <c r="AA1441" s="263">
        <v>30458559</v>
      </c>
      <c r="AB1441" s="263">
        <v>4096</v>
      </c>
      <c r="AC1441" s="279" t="s">
        <v>6514</v>
      </c>
      <c r="AD1441" s="279" t="s">
        <v>6515</v>
      </c>
      <c r="AE1441" s="263">
        <v>7</v>
      </c>
      <c r="AF1441" s="278" t="s">
        <v>6319</v>
      </c>
      <c r="AG1441" s="278" t="s">
        <v>5133</v>
      </c>
      <c r="AH1441" s="278" t="s">
        <v>6319</v>
      </c>
      <c r="AI1441" s="278" t="s">
        <v>5133</v>
      </c>
      <c r="AJ1441" s="278" t="s">
        <v>6319</v>
      </c>
      <c r="AK1441" s="278" t="s">
        <v>6319</v>
      </c>
      <c r="AL1441" s="278" t="s">
        <v>6319</v>
      </c>
      <c r="AM1441" s="278" t="s">
        <v>6319</v>
      </c>
      <c r="AN1441" s="263">
        <v>4</v>
      </c>
      <c r="AO1441" s="263">
        <v>5000</v>
      </c>
      <c r="AP1441" s="263">
        <v>-10</v>
      </c>
      <c r="AQ1441" s="263">
        <v>0</v>
      </c>
      <c r="AR1441" s="263">
        <v>0</v>
      </c>
      <c r="AS1441" s="263">
        <v>2</v>
      </c>
      <c r="AT1441" s="263">
        <v>3538</v>
      </c>
      <c r="AU1441" s="278" t="s">
        <v>5133</v>
      </c>
      <c r="AV1441" s="264">
        <v>2</v>
      </c>
      <c r="AW1441" s="263">
        <v>8</v>
      </c>
      <c r="AX1441" s="263">
        <v>16</v>
      </c>
      <c r="AY1441" s="278"/>
      <c r="AZ1441" s="278" t="s">
        <v>5133</v>
      </c>
      <c r="BA1441" s="263">
        <v>0</v>
      </c>
      <c r="BB1441" s="274">
        <v>2.8066842592592591</v>
      </c>
      <c r="BC1441" s="274">
        <v>2.0000010069444443</v>
      </c>
      <c r="BD1441" s="274">
        <v>2</v>
      </c>
      <c r="BE1441" s="274">
        <v>2.0840474537037039</v>
      </c>
      <c r="BF1441" s="274">
        <v>2.8067185185185184</v>
      </c>
      <c r="BG1441" s="279" t="s">
        <v>6953</v>
      </c>
      <c r="BH1441" s="279" t="s">
        <v>7804</v>
      </c>
      <c r="BI1441" s="279" t="s">
        <v>7799</v>
      </c>
      <c r="BJ1441" s="323" t="s">
        <v>8000</v>
      </c>
      <c r="BK1441" s="279" t="s">
        <v>7757</v>
      </c>
      <c r="BL1441" s="279" t="s">
        <v>8001</v>
      </c>
      <c r="BM1441" s="279"/>
      <c r="BN1441" s="279" t="s">
        <v>7793</v>
      </c>
      <c r="BO1441" s="279" t="s">
        <v>8002</v>
      </c>
      <c r="BP1441" s="279" t="s">
        <v>7807</v>
      </c>
      <c r="BQ1441" s="279" t="s">
        <v>7777</v>
      </c>
      <c r="BR1441" s="279" t="s">
        <v>7794</v>
      </c>
      <c r="BS1441" s="279" t="s">
        <v>7830</v>
      </c>
      <c r="BT1441" s="279" t="s">
        <v>8003</v>
      </c>
      <c r="BU1441" s="278"/>
      <c r="BV1441" s="278"/>
      <c r="BW1441" s="278"/>
      <c r="BX1441" s="278"/>
      <c r="BY1441" s="278"/>
      <c r="BZ1441" s="278"/>
      <c r="CA1441" s="278"/>
      <c r="CB1441" s="278"/>
      <c r="CC1441" s="278"/>
      <c r="CD1441" s="278"/>
      <c r="CE1441" s="278"/>
      <c r="CF1441" s="278"/>
      <c r="CG1441" s="278"/>
      <c r="CH1441" s="278"/>
      <c r="CI1441" s="278"/>
      <c r="CJ1441" s="278"/>
      <c r="CK1441" s="278"/>
      <c r="CL1441" s="278"/>
      <c r="CM1441" s="278"/>
      <c r="CN1441" s="278"/>
      <c r="CO1441" s="278"/>
      <c r="CP1441" s="278"/>
      <c r="CQ1441" s="278"/>
      <c r="CR1441" s="278"/>
      <c r="CS1441" s="278"/>
      <c r="CT1441" s="278"/>
      <c r="CU1441" s="278"/>
      <c r="CV1441" s="278"/>
      <c r="CW1441" s="278"/>
      <c r="CX1441" s="278"/>
      <c r="CY1441" s="278"/>
      <c r="CZ1441" s="278"/>
      <c r="DA1441" s="278"/>
      <c r="DB1441" s="278"/>
      <c r="DC1441" s="278"/>
      <c r="DD1441" s="278"/>
      <c r="DE1441" s="278"/>
      <c r="DF1441" s="278"/>
      <c r="DG1441" s="278"/>
      <c r="DH1441" s="278"/>
      <c r="DI1441" s="278"/>
      <c r="DJ1441" s="278"/>
      <c r="DK1441" s="278"/>
      <c r="DL1441" s="278"/>
      <c r="DM1441" s="278"/>
      <c r="DN1441" s="278"/>
      <c r="DO1441" s="278"/>
      <c r="DP1441" s="278"/>
      <c r="DQ1441" s="278"/>
      <c r="DR1441" s="278"/>
      <c r="DS1441" s="278"/>
      <c r="DT1441" s="278"/>
      <c r="DU1441" s="278"/>
      <c r="DV1441" s="278"/>
      <c r="DW1441" s="278"/>
      <c r="DX1441" s="278"/>
      <c r="DY1441" s="278"/>
      <c r="DZ1441" s="278"/>
      <c r="EA1441" s="278"/>
      <c r="EB1441" s="278"/>
      <c r="EC1441" s="278"/>
      <c r="ED1441" s="278"/>
      <c r="EE1441" s="278"/>
      <c r="EF1441" s="278"/>
      <c r="EG1441" s="278"/>
      <c r="EH1441" s="278"/>
      <c r="EI1441" s="278"/>
      <c r="EJ1441" s="278"/>
      <c r="EK1441" s="278"/>
      <c r="EL1441" s="278"/>
      <c r="EM1441" s="278"/>
      <c r="EN1441" s="278"/>
      <c r="EO1441" s="278"/>
      <c r="EP1441" s="278"/>
      <c r="EQ1441" s="278"/>
      <c r="ER1441" s="278"/>
      <c r="ES1441" s="278"/>
      <c r="ET1441" s="278"/>
      <c r="EU1441" s="278"/>
      <c r="EV1441" s="278"/>
      <c r="EW1441" s="278"/>
      <c r="EX1441" s="278"/>
      <c r="EY1441" s="278"/>
      <c r="EZ1441" s="278"/>
      <c r="FA1441" s="278"/>
      <c r="FB1441" s="278"/>
      <c r="FC1441" s="278"/>
      <c r="FD1441" s="278"/>
      <c r="FE1441" s="278"/>
      <c r="FF1441" s="278"/>
      <c r="FG1441" s="278"/>
      <c r="FH1441" s="278"/>
      <c r="FI1441" s="278"/>
      <c r="FJ1441" s="278"/>
      <c r="FK1441" s="278"/>
      <c r="FL1441" s="278"/>
      <c r="FM1441" s="278"/>
      <c r="FN1441" s="278"/>
      <c r="FO1441" s="278"/>
      <c r="FP1441" s="278"/>
      <c r="FQ1441" s="278"/>
      <c r="FR1441" s="278"/>
      <c r="FS1441" s="278"/>
      <c r="FT1441" s="278"/>
      <c r="FU1441" s="278"/>
      <c r="FV1441" s="278"/>
      <c r="FW1441" s="278"/>
      <c r="FX1441" s="278"/>
      <c r="FY1441" s="278"/>
      <c r="FZ1441" s="278"/>
      <c r="GA1441" s="278"/>
      <c r="GB1441" s="278"/>
      <c r="GC1441" s="278"/>
      <c r="GD1441" s="278"/>
      <c r="GE1441" s="278"/>
      <c r="GF1441" s="278"/>
      <c r="GG1441" s="278"/>
      <c r="GH1441" s="278"/>
      <c r="GI1441" s="278"/>
      <c r="GJ1441" s="278"/>
      <c r="GK1441" s="278"/>
      <c r="GL1441" s="278"/>
      <c r="GM1441" s="278"/>
      <c r="GN1441" s="278"/>
      <c r="GO1441" s="278"/>
      <c r="GP1441" s="278"/>
      <c r="GQ1441" s="278"/>
      <c r="GR1441" s="278"/>
      <c r="GS1441" s="278"/>
      <c r="GT1441" s="278"/>
      <c r="GU1441" s="278"/>
      <c r="GV1441" s="278"/>
      <c r="GW1441" s="278"/>
      <c r="GX1441" s="278"/>
      <c r="GY1441" s="278"/>
      <c r="GZ1441" s="278"/>
      <c r="HA1441" s="278"/>
      <c r="HB1441" s="278"/>
      <c r="HC1441" s="278"/>
      <c r="HD1441" s="278"/>
      <c r="HE1441" s="278"/>
      <c r="HF1441" s="278"/>
      <c r="HG1441" s="278"/>
      <c r="HH1441" s="278"/>
      <c r="HI1441" s="278"/>
      <c r="HJ1441" s="278"/>
      <c r="HK1441" s="278"/>
      <c r="HL1441" s="278"/>
      <c r="HM1441" s="278"/>
      <c r="HN1441" s="278"/>
      <c r="HO1441" s="278"/>
    </row>
    <row r="1442" spans="1:223" ht="54.75" customHeight="1" x14ac:dyDescent="0.15">
      <c r="A1442" s="278"/>
      <c r="B1442" s="279" t="s">
        <v>7821</v>
      </c>
      <c r="C1442" s="279" t="s">
        <v>7796</v>
      </c>
      <c r="D1442" s="279" t="s">
        <v>6277</v>
      </c>
      <c r="E1442" s="263">
        <v>279</v>
      </c>
      <c r="F1442" s="279" t="s">
        <v>7787</v>
      </c>
      <c r="G1442" s="322" t="s">
        <v>7998</v>
      </c>
      <c r="H1442" s="279" t="s">
        <v>8004</v>
      </c>
      <c r="I1442" s="279" t="s">
        <v>7796</v>
      </c>
      <c r="J1442" s="279" t="s">
        <v>6571</v>
      </c>
      <c r="K1442" s="279" t="s">
        <v>3967</v>
      </c>
      <c r="L1442" s="279" t="s">
        <v>4910</v>
      </c>
      <c r="M1442" s="264">
        <v>1</v>
      </c>
      <c r="N1442" s="264">
        <v>0</v>
      </c>
      <c r="O1442" s="279" t="s">
        <v>7762</v>
      </c>
      <c r="P1442" s="263">
        <v>87</v>
      </c>
      <c r="Q1442" s="279" t="s">
        <v>7762</v>
      </c>
      <c r="R1442" s="263">
        <v>1</v>
      </c>
      <c r="S1442" s="263">
        <v>1</v>
      </c>
      <c r="T1442" s="278">
        <v>0</v>
      </c>
      <c r="U1442" s="263">
        <v>0</v>
      </c>
      <c r="V1442" s="263">
        <v>7261700</v>
      </c>
      <c r="W1442" s="263">
        <v>69700481</v>
      </c>
      <c r="X1442" s="264">
        <v>13</v>
      </c>
      <c r="Y1442" s="263">
        <v>30184</v>
      </c>
      <c r="Z1442" s="263">
        <v>1903</v>
      </c>
      <c r="AA1442" s="263">
        <v>30458559</v>
      </c>
      <c r="AB1442" s="263">
        <v>4096</v>
      </c>
      <c r="AC1442" s="279" t="s">
        <v>6514</v>
      </c>
      <c r="AD1442" s="279" t="s">
        <v>6515</v>
      </c>
      <c r="AE1442" s="263">
        <v>7</v>
      </c>
      <c r="AF1442" s="278" t="s">
        <v>6319</v>
      </c>
      <c r="AG1442" s="278" t="s">
        <v>5133</v>
      </c>
      <c r="AH1442" s="278" t="s">
        <v>6319</v>
      </c>
      <c r="AI1442" s="278" t="s">
        <v>5133</v>
      </c>
      <c r="AJ1442" s="278" t="s">
        <v>6319</v>
      </c>
      <c r="AK1442" s="278" t="s">
        <v>6319</v>
      </c>
      <c r="AL1442" s="278" t="s">
        <v>6319</v>
      </c>
      <c r="AM1442" s="278" t="s">
        <v>6319</v>
      </c>
      <c r="AN1442" s="263">
        <v>4</v>
      </c>
      <c r="AO1442" s="263">
        <v>5000</v>
      </c>
      <c r="AP1442" s="263">
        <v>-10</v>
      </c>
      <c r="AQ1442" s="263">
        <v>0</v>
      </c>
      <c r="AR1442" s="263">
        <v>0</v>
      </c>
      <c r="AS1442" s="263">
        <v>2</v>
      </c>
      <c r="AT1442" s="263">
        <v>3538</v>
      </c>
      <c r="AU1442" s="278" t="s">
        <v>5133</v>
      </c>
      <c r="AV1442" s="264">
        <v>2</v>
      </c>
      <c r="AW1442" s="263">
        <v>8</v>
      </c>
      <c r="AX1442" s="263">
        <v>16</v>
      </c>
      <c r="AY1442" s="278"/>
      <c r="AZ1442" s="278" t="s">
        <v>5133</v>
      </c>
      <c r="BA1442" s="263">
        <v>0</v>
      </c>
      <c r="BB1442" s="274">
        <v>2.8066842592592591</v>
      </c>
      <c r="BC1442" s="274">
        <v>2.0000010069444443</v>
      </c>
      <c r="BD1442" s="274">
        <v>2</v>
      </c>
      <c r="BE1442" s="274">
        <v>2.0840474537037039</v>
      </c>
      <c r="BF1442" s="274">
        <v>2.8067185185185184</v>
      </c>
      <c r="BG1442" s="279" t="s">
        <v>6953</v>
      </c>
      <c r="BH1442" s="279" t="s">
        <v>7804</v>
      </c>
      <c r="BI1442" s="279" t="s">
        <v>7799</v>
      </c>
      <c r="BJ1442" s="323" t="s">
        <v>8000</v>
      </c>
      <c r="BK1442" s="279" t="s">
        <v>7757</v>
      </c>
      <c r="BL1442" s="279" t="s">
        <v>8001</v>
      </c>
      <c r="BM1442" s="279"/>
      <c r="BN1442" s="279" t="s">
        <v>7793</v>
      </c>
      <c r="BO1442" s="279" t="s">
        <v>8002</v>
      </c>
      <c r="BP1442" s="279" t="s">
        <v>7807</v>
      </c>
      <c r="BQ1442" s="279" t="s">
        <v>7777</v>
      </c>
      <c r="BR1442" s="279" t="s">
        <v>7794</v>
      </c>
      <c r="BS1442" s="279" t="s">
        <v>7830</v>
      </c>
      <c r="BT1442" s="279" t="s">
        <v>8003</v>
      </c>
      <c r="BU1442" s="278"/>
      <c r="BV1442" s="278"/>
      <c r="BW1442" s="278"/>
      <c r="BX1442" s="278"/>
      <c r="BY1442" s="278"/>
      <c r="BZ1442" s="278"/>
      <c r="CA1442" s="278"/>
      <c r="CB1442" s="278"/>
      <c r="CC1442" s="278"/>
      <c r="CD1442" s="278"/>
      <c r="CE1442" s="278"/>
      <c r="CF1442" s="278"/>
      <c r="CG1442" s="278"/>
      <c r="CH1442" s="278"/>
      <c r="CI1442" s="278"/>
      <c r="CJ1442" s="278"/>
      <c r="CK1442" s="278"/>
      <c r="CL1442" s="278"/>
      <c r="CM1442" s="278"/>
      <c r="CN1442" s="278"/>
      <c r="CO1442" s="278"/>
      <c r="CP1442" s="278"/>
      <c r="CQ1442" s="278"/>
      <c r="CR1442" s="278"/>
      <c r="CS1442" s="278"/>
      <c r="CT1442" s="278"/>
      <c r="CU1442" s="278"/>
      <c r="CV1442" s="278"/>
      <c r="CW1442" s="278"/>
      <c r="CX1442" s="278"/>
      <c r="CY1442" s="278"/>
      <c r="CZ1442" s="278"/>
      <c r="DA1442" s="278"/>
      <c r="DB1442" s="278"/>
      <c r="DC1442" s="278"/>
      <c r="DD1442" s="278"/>
      <c r="DE1442" s="278"/>
      <c r="DF1442" s="278"/>
      <c r="DG1442" s="278"/>
      <c r="DH1442" s="278"/>
      <c r="DI1442" s="278"/>
      <c r="DJ1442" s="278"/>
      <c r="DK1442" s="278"/>
      <c r="DL1442" s="278"/>
      <c r="DM1442" s="278"/>
      <c r="DN1442" s="278"/>
      <c r="DO1442" s="278"/>
      <c r="DP1442" s="278"/>
      <c r="DQ1442" s="278"/>
      <c r="DR1442" s="278"/>
      <c r="DS1442" s="278"/>
      <c r="DT1442" s="278"/>
      <c r="DU1442" s="278"/>
      <c r="DV1442" s="278"/>
      <c r="DW1442" s="278"/>
      <c r="DX1442" s="278"/>
      <c r="DY1442" s="278"/>
      <c r="DZ1442" s="278"/>
      <c r="EA1442" s="278"/>
      <c r="EB1442" s="278"/>
      <c r="EC1442" s="278"/>
      <c r="ED1442" s="278"/>
      <c r="EE1442" s="278"/>
      <c r="EF1442" s="278"/>
      <c r="EG1442" s="278"/>
      <c r="EH1442" s="278"/>
      <c r="EI1442" s="278"/>
      <c r="EJ1442" s="278"/>
      <c r="EK1442" s="278"/>
      <c r="EL1442" s="278"/>
      <c r="EM1442" s="278"/>
      <c r="EN1442" s="278"/>
      <c r="EO1442" s="278"/>
      <c r="EP1442" s="278"/>
      <c r="EQ1442" s="278"/>
      <c r="ER1442" s="278"/>
      <c r="ES1442" s="278"/>
      <c r="ET1442" s="278"/>
      <c r="EU1442" s="278"/>
      <c r="EV1442" s="278"/>
      <c r="EW1442" s="278"/>
      <c r="EX1442" s="278"/>
      <c r="EY1442" s="278"/>
      <c r="EZ1442" s="278"/>
      <c r="FA1442" s="278"/>
      <c r="FB1442" s="278"/>
      <c r="FC1442" s="278"/>
      <c r="FD1442" s="278"/>
      <c r="FE1442" s="278"/>
      <c r="FF1442" s="278"/>
      <c r="FG1442" s="278"/>
      <c r="FH1442" s="278"/>
      <c r="FI1442" s="278"/>
      <c r="FJ1442" s="278"/>
      <c r="FK1442" s="278"/>
      <c r="FL1442" s="278"/>
      <c r="FM1442" s="278"/>
      <c r="FN1442" s="278"/>
      <c r="FO1442" s="278"/>
      <c r="FP1442" s="278"/>
      <c r="FQ1442" s="278"/>
      <c r="FR1442" s="278"/>
      <c r="FS1442" s="278"/>
      <c r="FT1442" s="278"/>
      <c r="FU1442" s="278"/>
      <c r="FV1442" s="278"/>
      <c r="FW1442" s="278"/>
      <c r="FX1442" s="278"/>
      <c r="FY1442" s="278"/>
      <c r="FZ1442" s="278"/>
      <c r="GA1442" s="278"/>
      <c r="GB1442" s="278"/>
      <c r="GC1442" s="278"/>
      <c r="GD1442" s="278"/>
      <c r="GE1442" s="278"/>
      <c r="GF1442" s="278"/>
      <c r="GG1442" s="278"/>
      <c r="GH1442" s="278"/>
      <c r="GI1442" s="278"/>
      <c r="GJ1442" s="278"/>
      <c r="GK1442" s="278"/>
      <c r="GL1442" s="278"/>
      <c r="GM1442" s="278"/>
      <c r="GN1442" s="278"/>
      <c r="GO1442" s="278"/>
      <c r="GP1442" s="278"/>
      <c r="GQ1442" s="278"/>
      <c r="GR1442" s="278"/>
      <c r="GS1442" s="278"/>
      <c r="GT1442" s="278"/>
      <c r="GU1442" s="278"/>
      <c r="GV1442" s="278"/>
      <c r="GW1442" s="278"/>
      <c r="GX1442" s="278"/>
      <c r="GY1442" s="278"/>
      <c r="GZ1442" s="278"/>
      <c r="HA1442" s="278"/>
      <c r="HB1442" s="278"/>
      <c r="HC1442" s="278"/>
      <c r="HD1442" s="278"/>
      <c r="HE1442" s="278"/>
      <c r="HF1442" s="278"/>
      <c r="HG1442" s="278"/>
      <c r="HH1442" s="278"/>
      <c r="HI1442" s="278"/>
      <c r="HJ1442" s="278"/>
      <c r="HK1442" s="278"/>
      <c r="HL1442" s="278"/>
      <c r="HM1442" s="278"/>
      <c r="HN1442" s="278"/>
      <c r="HO1442" s="278"/>
    </row>
    <row r="1443" spans="1:223" ht="54.75" customHeight="1" x14ac:dyDescent="0.15">
      <c r="A1443" s="278"/>
      <c r="B1443" s="279" t="s">
        <v>7821</v>
      </c>
      <c r="C1443" s="279" t="s">
        <v>7796</v>
      </c>
      <c r="D1443" s="279" t="s">
        <v>6277</v>
      </c>
      <c r="E1443" s="263">
        <v>279</v>
      </c>
      <c r="F1443" s="279" t="s">
        <v>7787</v>
      </c>
      <c r="G1443" s="322" t="s">
        <v>7998</v>
      </c>
      <c r="H1443" s="279" t="s">
        <v>7999</v>
      </c>
      <c r="I1443" s="279" t="s">
        <v>7796</v>
      </c>
      <c r="J1443" s="279" t="s">
        <v>6571</v>
      </c>
      <c r="K1443" s="279" t="s">
        <v>3967</v>
      </c>
      <c r="L1443" s="279" t="s">
        <v>4910</v>
      </c>
      <c r="M1443" s="264">
        <v>1</v>
      </c>
      <c r="N1443" s="264">
        <v>0</v>
      </c>
      <c r="O1443" s="279" t="s">
        <v>7762</v>
      </c>
      <c r="P1443" s="263">
        <v>87</v>
      </c>
      <c r="Q1443" s="279" t="s">
        <v>7762</v>
      </c>
      <c r="R1443" s="263">
        <v>1</v>
      </c>
      <c r="S1443" s="263">
        <v>1</v>
      </c>
      <c r="T1443" s="278">
        <v>0</v>
      </c>
      <c r="U1443" s="263">
        <v>0</v>
      </c>
      <c r="V1443" s="263">
        <v>7261700</v>
      </c>
      <c r="W1443" s="263">
        <v>69700481</v>
      </c>
      <c r="X1443" s="264">
        <v>13</v>
      </c>
      <c r="Y1443" s="263">
        <v>30184</v>
      </c>
      <c r="Z1443" s="263">
        <v>1903</v>
      </c>
      <c r="AA1443" s="263">
        <v>30458559</v>
      </c>
      <c r="AB1443" s="263">
        <v>4096</v>
      </c>
      <c r="AC1443" s="279" t="s">
        <v>6514</v>
      </c>
      <c r="AD1443" s="279" t="s">
        <v>6515</v>
      </c>
      <c r="AE1443" s="263">
        <v>7</v>
      </c>
      <c r="AF1443" s="278" t="s">
        <v>6319</v>
      </c>
      <c r="AG1443" s="278" t="s">
        <v>5133</v>
      </c>
      <c r="AH1443" s="278" t="s">
        <v>6319</v>
      </c>
      <c r="AI1443" s="278" t="s">
        <v>5133</v>
      </c>
      <c r="AJ1443" s="278" t="s">
        <v>6319</v>
      </c>
      <c r="AK1443" s="278" t="s">
        <v>6319</v>
      </c>
      <c r="AL1443" s="278" t="s">
        <v>6319</v>
      </c>
      <c r="AM1443" s="278" t="s">
        <v>6319</v>
      </c>
      <c r="AN1443" s="263">
        <v>4</v>
      </c>
      <c r="AO1443" s="263">
        <v>5000</v>
      </c>
      <c r="AP1443" s="263">
        <v>-10</v>
      </c>
      <c r="AQ1443" s="263">
        <v>0</v>
      </c>
      <c r="AR1443" s="263">
        <v>0</v>
      </c>
      <c r="AS1443" s="263">
        <v>2</v>
      </c>
      <c r="AT1443" s="263">
        <v>3538</v>
      </c>
      <c r="AU1443" s="278" t="s">
        <v>5133</v>
      </c>
      <c r="AV1443" s="264">
        <v>2</v>
      </c>
      <c r="AW1443" s="263">
        <v>8</v>
      </c>
      <c r="AX1443" s="263">
        <v>16</v>
      </c>
      <c r="AY1443" s="278"/>
      <c r="AZ1443" s="278" t="s">
        <v>5133</v>
      </c>
      <c r="BA1443" s="263">
        <v>0</v>
      </c>
      <c r="BB1443" s="274">
        <v>2.8066842592592591</v>
      </c>
      <c r="BC1443" s="274">
        <v>2.0000010069444443</v>
      </c>
      <c r="BD1443" s="274">
        <v>2</v>
      </c>
      <c r="BE1443" s="274">
        <v>2.0840474537037039</v>
      </c>
      <c r="BF1443" s="274">
        <v>2.8067185185185184</v>
      </c>
      <c r="BG1443" s="279" t="s">
        <v>6953</v>
      </c>
      <c r="BH1443" s="279" t="s">
        <v>7804</v>
      </c>
      <c r="BI1443" s="279" t="s">
        <v>7799</v>
      </c>
      <c r="BJ1443" s="323" t="s">
        <v>8000</v>
      </c>
      <c r="BK1443" s="279" t="s">
        <v>7757</v>
      </c>
      <c r="BL1443" s="279" t="s">
        <v>8001</v>
      </c>
      <c r="BM1443" s="279"/>
      <c r="BN1443" s="279" t="s">
        <v>7793</v>
      </c>
      <c r="BO1443" s="279" t="s">
        <v>8002</v>
      </c>
      <c r="BP1443" s="279" t="s">
        <v>7807</v>
      </c>
      <c r="BQ1443" s="279" t="s">
        <v>7777</v>
      </c>
      <c r="BR1443" s="279" t="s">
        <v>7794</v>
      </c>
      <c r="BS1443" s="279" t="s">
        <v>7830</v>
      </c>
      <c r="BT1443" s="279" t="s">
        <v>8003</v>
      </c>
      <c r="BU1443" s="278"/>
      <c r="BV1443" s="278"/>
      <c r="BW1443" s="278"/>
      <c r="BX1443" s="278"/>
      <c r="BY1443" s="278"/>
      <c r="BZ1443" s="278"/>
      <c r="CA1443" s="278"/>
      <c r="CB1443" s="278"/>
      <c r="CC1443" s="278"/>
      <c r="CD1443" s="278"/>
      <c r="CE1443" s="278"/>
      <c r="CF1443" s="278"/>
      <c r="CG1443" s="278"/>
      <c r="CH1443" s="278"/>
      <c r="CI1443" s="278"/>
      <c r="CJ1443" s="278"/>
      <c r="CK1443" s="278"/>
      <c r="CL1443" s="278"/>
      <c r="CM1443" s="278"/>
      <c r="CN1443" s="278"/>
      <c r="CO1443" s="278"/>
      <c r="CP1443" s="278"/>
      <c r="CQ1443" s="278"/>
      <c r="CR1443" s="278"/>
      <c r="CS1443" s="278"/>
      <c r="CT1443" s="278"/>
      <c r="CU1443" s="278"/>
      <c r="CV1443" s="278"/>
      <c r="CW1443" s="278"/>
      <c r="CX1443" s="278"/>
      <c r="CY1443" s="278"/>
      <c r="CZ1443" s="278"/>
      <c r="DA1443" s="278"/>
      <c r="DB1443" s="278"/>
      <c r="DC1443" s="278"/>
      <c r="DD1443" s="278"/>
      <c r="DE1443" s="278"/>
      <c r="DF1443" s="278"/>
      <c r="DG1443" s="278"/>
      <c r="DH1443" s="278"/>
      <c r="DI1443" s="278"/>
      <c r="DJ1443" s="278"/>
      <c r="DK1443" s="278"/>
      <c r="DL1443" s="278"/>
      <c r="DM1443" s="278"/>
      <c r="DN1443" s="278"/>
      <c r="DO1443" s="278"/>
      <c r="DP1443" s="278"/>
      <c r="DQ1443" s="278"/>
      <c r="DR1443" s="278"/>
      <c r="DS1443" s="278"/>
      <c r="DT1443" s="278"/>
      <c r="DU1443" s="278"/>
      <c r="DV1443" s="278"/>
      <c r="DW1443" s="278"/>
      <c r="DX1443" s="278"/>
      <c r="DY1443" s="278"/>
      <c r="DZ1443" s="278"/>
      <c r="EA1443" s="278"/>
      <c r="EB1443" s="278"/>
      <c r="EC1443" s="278"/>
      <c r="ED1443" s="278"/>
      <c r="EE1443" s="278"/>
      <c r="EF1443" s="278"/>
      <c r="EG1443" s="278"/>
      <c r="EH1443" s="278"/>
      <c r="EI1443" s="278"/>
      <c r="EJ1443" s="278"/>
      <c r="EK1443" s="278"/>
      <c r="EL1443" s="278"/>
      <c r="EM1443" s="278"/>
      <c r="EN1443" s="278"/>
      <c r="EO1443" s="278"/>
      <c r="EP1443" s="278"/>
      <c r="EQ1443" s="278"/>
      <c r="ER1443" s="278"/>
      <c r="ES1443" s="278"/>
      <c r="ET1443" s="278"/>
      <c r="EU1443" s="278"/>
      <c r="EV1443" s="278"/>
      <c r="EW1443" s="278"/>
      <c r="EX1443" s="278"/>
      <c r="EY1443" s="278"/>
      <c r="EZ1443" s="278"/>
      <c r="FA1443" s="278"/>
      <c r="FB1443" s="278"/>
      <c r="FC1443" s="278"/>
      <c r="FD1443" s="278"/>
      <c r="FE1443" s="278"/>
      <c r="FF1443" s="278"/>
      <c r="FG1443" s="278"/>
      <c r="FH1443" s="278"/>
      <c r="FI1443" s="278"/>
      <c r="FJ1443" s="278"/>
      <c r="FK1443" s="278"/>
      <c r="FL1443" s="278"/>
      <c r="FM1443" s="278"/>
      <c r="FN1443" s="278"/>
      <c r="FO1443" s="278"/>
      <c r="FP1443" s="278"/>
      <c r="FQ1443" s="278"/>
      <c r="FR1443" s="278"/>
      <c r="FS1443" s="278"/>
      <c r="FT1443" s="278"/>
      <c r="FU1443" s="278"/>
      <c r="FV1443" s="278"/>
      <c r="FW1443" s="278"/>
      <c r="FX1443" s="278"/>
      <c r="FY1443" s="278"/>
      <c r="FZ1443" s="278"/>
      <c r="GA1443" s="278"/>
      <c r="GB1443" s="278"/>
      <c r="GC1443" s="278"/>
      <c r="GD1443" s="278"/>
      <c r="GE1443" s="278"/>
      <c r="GF1443" s="278"/>
      <c r="GG1443" s="278"/>
      <c r="GH1443" s="278"/>
      <c r="GI1443" s="278"/>
      <c r="GJ1443" s="278"/>
      <c r="GK1443" s="278"/>
      <c r="GL1443" s="278"/>
      <c r="GM1443" s="278"/>
      <c r="GN1443" s="278"/>
      <c r="GO1443" s="278"/>
      <c r="GP1443" s="278"/>
      <c r="GQ1443" s="278"/>
      <c r="GR1443" s="278"/>
      <c r="GS1443" s="278"/>
      <c r="GT1443" s="278"/>
      <c r="GU1443" s="278"/>
      <c r="GV1443" s="278"/>
      <c r="GW1443" s="278"/>
      <c r="GX1443" s="278"/>
      <c r="GY1443" s="278"/>
      <c r="GZ1443" s="278"/>
      <c r="HA1443" s="278"/>
      <c r="HB1443" s="278"/>
      <c r="HC1443" s="278"/>
      <c r="HD1443" s="278"/>
      <c r="HE1443" s="278"/>
      <c r="HF1443" s="278"/>
      <c r="HG1443" s="278"/>
      <c r="HH1443" s="278"/>
      <c r="HI1443" s="278"/>
      <c r="HJ1443" s="278"/>
      <c r="HK1443" s="278"/>
      <c r="HL1443" s="278"/>
      <c r="HM1443" s="278"/>
      <c r="HN1443" s="278"/>
      <c r="HO1443" s="278"/>
    </row>
    <row r="1444" spans="1:223" ht="54.75" customHeight="1" x14ac:dyDescent="0.15">
      <c r="A1444" s="278"/>
      <c r="B1444" s="279" t="s">
        <v>7821</v>
      </c>
      <c r="C1444" s="279" t="s">
        <v>7796</v>
      </c>
      <c r="D1444" s="279" t="s">
        <v>6277</v>
      </c>
      <c r="E1444" s="263">
        <v>279</v>
      </c>
      <c r="F1444" s="279" t="s">
        <v>7787</v>
      </c>
      <c r="G1444" s="322" t="s">
        <v>7998</v>
      </c>
      <c r="H1444" s="279" t="s">
        <v>7999</v>
      </c>
      <c r="I1444" s="279" t="s">
        <v>7796</v>
      </c>
      <c r="J1444" s="279" t="s">
        <v>6571</v>
      </c>
      <c r="K1444" s="279" t="s">
        <v>3967</v>
      </c>
      <c r="L1444" s="279" t="s">
        <v>4910</v>
      </c>
      <c r="M1444" s="264">
        <v>1</v>
      </c>
      <c r="N1444" s="264">
        <v>0</v>
      </c>
      <c r="O1444" s="279" t="s">
        <v>7762</v>
      </c>
      <c r="P1444" s="263">
        <v>87</v>
      </c>
      <c r="Q1444" s="279" t="s">
        <v>7762</v>
      </c>
      <c r="R1444" s="263">
        <v>1</v>
      </c>
      <c r="S1444" s="263">
        <v>1</v>
      </c>
      <c r="T1444" s="278">
        <v>0</v>
      </c>
      <c r="U1444" s="263">
        <v>0</v>
      </c>
      <c r="V1444" s="263">
        <v>7261700</v>
      </c>
      <c r="W1444" s="263">
        <v>69700481</v>
      </c>
      <c r="X1444" s="264">
        <v>13</v>
      </c>
      <c r="Y1444" s="263">
        <v>30184</v>
      </c>
      <c r="Z1444" s="263">
        <v>1903</v>
      </c>
      <c r="AA1444" s="263">
        <v>30458559</v>
      </c>
      <c r="AB1444" s="263">
        <v>4096</v>
      </c>
      <c r="AC1444" s="279" t="s">
        <v>6514</v>
      </c>
      <c r="AD1444" s="279" t="s">
        <v>6515</v>
      </c>
      <c r="AE1444" s="263">
        <v>7</v>
      </c>
      <c r="AF1444" s="278" t="s">
        <v>6319</v>
      </c>
      <c r="AG1444" s="278" t="s">
        <v>5133</v>
      </c>
      <c r="AH1444" s="278" t="s">
        <v>6319</v>
      </c>
      <c r="AI1444" s="278" t="s">
        <v>5133</v>
      </c>
      <c r="AJ1444" s="278" t="s">
        <v>6319</v>
      </c>
      <c r="AK1444" s="278" t="s">
        <v>6319</v>
      </c>
      <c r="AL1444" s="278" t="s">
        <v>6319</v>
      </c>
      <c r="AM1444" s="278" t="s">
        <v>6319</v>
      </c>
      <c r="AN1444" s="263">
        <v>4</v>
      </c>
      <c r="AO1444" s="263">
        <v>5000</v>
      </c>
      <c r="AP1444" s="263">
        <v>-10</v>
      </c>
      <c r="AQ1444" s="263">
        <v>0</v>
      </c>
      <c r="AR1444" s="263">
        <v>0</v>
      </c>
      <c r="AS1444" s="263">
        <v>2</v>
      </c>
      <c r="AT1444" s="263">
        <v>3538</v>
      </c>
      <c r="AU1444" s="278" t="s">
        <v>5133</v>
      </c>
      <c r="AV1444" s="264">
        <v>2</v>
      </c>
      <c r="AW1444" s="263">
        <v>8</v>
      </c>
      <c r="AX1444" s="263">
        <v>16</v>
      </c>
      <c r="AY1444" s="278"/>
      <c r="AZ1444" s="278" t="s">
        <v>5133</v>
      </c>
      <c r="BA1444" s="263">
        <v>0</v>
      </c>
      <c r="BB1444" s="274">
        <v>2.8066842592592591</v>
      </c>
      <c r="BC1444" s="274">
        <v>2.0000010069444443</v>
      </c>
      <c r="BD1444" s="274">
        <v>2</v>
      </c>
      <c r="BE1444" s="274">
        <v>2.0840474537037039</v>
      </c>
      <c r="BF1444" s="274">
        <v>2.8067185185185184</v>
      </c>
      <c r="BG1444" s="279" t="s">
        <v>6953</v>
      </c>
      <c r="BH1444" s="279" t="s">
        <v>7804</v>
      </c>
      <c r="BI1444" s="279" t="s">
        <v>7799</v>
      </c>
      <c r="BJ1444" s="323" t="s">
        <v>8000</v>
      </c>
      <c r="BK1444" s="279" t="s">
        <v>7757</v>
      </c>
      <c r="BL1444" s="279" t="s">
        <v>8001</v>
      </c>
      <c r="BM1444" s="279"/>
      <c r="BN1444" s="279" t="s">
        <v>7793</v>
      </c>
      <c r="BO1444" s="279" t="s">
        <v>8002</v>
      </c>
      <c r="BP1444" s="279" t="s">
        <v>7807</v>
      </c>
      <c r="BQ1444" s="279" t="s">
        <v>7777</v>
      </c>
      <c r="BR1444" s="279" t="s">
        <v>7794</v>
      </c>
      <c r="BS1444" s="279" t="s">
        <v>7830</v>
      </c>
      <c r="BT1444" s="279" t="s">
        <v>8003</v>
      </c>
      <c r="BU1444" s="278"/>
      <c r="BV1444" s="278"/>
      <c r="BW1444" s="278"/>
      <c r="BX1444" s="278"/>
      <c r="BY1444" s="278"/>
      <c r="BZ1444" s="278"/>
      <c r="CA1444" s="278"/>
      <c r="CB1444" s="278"/>
      <c r="CC1444" s="278"/>
      <c r="CD1444" s="278"/>
      <c r="CE1444" s="278"/>
      <c r="CF1444" s="278"/>
      <c r="CG1444" s="278"/>
      <c r="CH1444" s="278"/>
      <c r="CI1444" s="278"/>
      <c r="CJ1444" s="278"/>
      <c r="CK1444" s="278"/>
      <c r="CL1444" s="278"/>
      <c r="CM1444" s="278"/>
      <c r="CN1444" s="278"/>
      <c r="CO1444" s="278"/>
      <c r="CP1444" s="278"/>
      <c r="CQ1444" s="278"/>
      <c r="CR1444" s="278"/>
      <c r="CS1444" s="278"/>
      <c r="CT1444" s="278"/>
      <c r="CU1444" s="278"/>
      <c r="CV1444" s="278"/>
      <c r="CW1444" s="278"/>
      <c r="CX1444" s="278"/>
      <c r="CY1444" s="278"/>
      <c r="CZ1444" s="278"/>
      <c r="DA1444" s="278"/>
      <c r="DB1444" s="278"/>
      <c r="DC1444" s="278"/>
      <c r="DD1444" s="278"/>
      <c r="DE1444" s="278"/>
      <c r="DF1444" s="278"/>
      <c r="DG1444" s="278"/>
      <c r="DH1444" s="278"/>
      <c r="DI1444" s="278"/>
      <c r="DJ1444" s="278"/>
      <c r="DK1444" s="278"/>
      <c r="DL1444" s="278"/>
      <c r="DM1444" s="278"/>
      <c r="DN1444" s="278"/>
      <c r="DO1444" s="278"/>
      <c r="DP1444" s="278"/>
      <c r="DQ1444" s="278"/>
      <c r="DR1444" s="278"/>
      <c r="DS1444" s="278"/>
      <c r="DT1444" s="278"/>
      <c r="DU1444" s="278"/>
      <c r="DV1444" s="278"/>
      <c r="DW1444" s="278"/>
      <c r="DX1444" s="278"/>
      <c r="DY1444" s="278"/>
      <c r="DZ1444" s="278"/>
      <c r="EA1444" s="278"/>
      <c r="EB1444" s="278"/>
      <c r="EC1444" s="278"/>
      <c r="ED1444" s="278"/>
      <c r="EE1444" s="278"/>
      <c r="EF1444" s="278"/>
      <c r="EG1444" s="278"/>
      <c r="EH1444" s="278"/>
      <c r="EI1444" s="278"/>
      <c r="EJ1444" s="278"/>
      <c r="EK1444" s="278"/>
      <c r="EL1444" s="278"/>
      <c r="EM1444" s="278"/>
      <c r="EN1444" s="278"/>
      <c r="EO1444" s="278"/>
      <c r="EP1444" s="278"/>
      <c r="EQ1444" s="278"/>
      <c r="ER1444" s="278"/>
      <c r="ES1444" s="278"/>
      <c r="ET1444" s="278"/>
      <c r="EU1444" s="278"/>
      <c r="EV1444" s="278"/>
      <c r="EW1444" s="278"/>
      <c r="EX1444" s="278"/>
      <c r="EY1444" s="278"/>
      <c r="EZ1444" s="278"/>
      <c r="FA1444" s="278"/>
      <c r="FB1444" s="278"/>
      <c r="FC1444" s="278"/>
      <c r="FD1444" s="278"/>
      <c r="FE1444" s="278"/>
      <c r="FF1444" s="278"/>
      <c r="FG1444" s="278"/>
      <c r="FH1444" s="278"/>
      <c r="FI1444" s="278"/>
      <c r="FJ1444" s="278"/>
      <c r="FK1444" s="278"/>
      <c r="FL1444" s="278"/>
      <c r="FM1444" s="278"/>
      <c r="FN1444" s="278"/>
      <c r="FO1444" s="278"/>
      <c r="FP1444" s="278"/>
      <c r="FQ1444" s="278"/>
      <c r="FR1444" s="278"/>
      <c r="FS1444" s="278"/>
      <c r="FT1444" s="278"/>
      <c r="FU1444" s="278"/>
      <c r="FV1444" s="278"/>
      <c r="FW1444" s="278"/>
      <c r="FX1444" s="278"/>
      <c r="FY1444" s="278"/>
      <c r="FZ1444" s="278"/>
      <c r="GA1444" s="278"/>
      <c r="GB1444" s="278"/>
      <c r="GC1444" s="278"/>
      <c r="GD1444" s="278"/>
      <c r="GE1444" s="278"/>
      <c r="GF1444" s="278"/>
      <c r="GG1444" s="278"/>
      <c r="GH1444" s="278"/>
      <c r="GI1444" s="278"/>
      <c r="GJ1444" s="278"/>
      <c r="GK1444" s="278"/>
      <c r="GL1444" s="278"/>
      <c r="GM1444" s="278"/>
      <c r="GN1444" s="278"/>
      <c r="GO1444" s="278"/>
      <c r="GP1444" s="278"/>
      <c r="GQ1444" s="278"/>
      <c r="GR1444" s="278"/>
      <c r="GS1444" s="278"/>
      <c r="GT1444" s="278"/>
      <c r="GU1444" s="278"/>
      <c r="GV1444" s="278"/>
      <c r="GW1444" s="278"/>
      <c r="GX1444" s="278"/>
      <c r="GY1444" s="278"/>
      <c r="GZ1444" s="278"/>
      <c r="HA1444" s="278"/>
      <c r="HB1444" s="278"/>
      <c r="HC1444" s="278"/>
      <c r="HD1444" s="278"/>
      <c r="HE1444" s="278"/>
      <c r="HF1444" s="278"/>
      <c r="HG1444" s="278"/>
      <c r="HH1444" s="278"/>
      <c r="HI1444" s="278"/>
      <c r="HJ1444" s="278"/>
      <c r="HK1444" s="278"/>
      <c r="HL1444" s="278"/>
      <c r="HM1444" s="278"/>
      <c r="HN1444" s="278"/>
      <c r="HO1444" s="278"/>
    </row>
    <row r="1445" spans="1:223" ht="54.75" customHeight="1" x14ac:dyDescent="0.15">
      <c r="A1445" s="278"/>
      <c r="B1445" s="279" t="s">
        <v>7821</v>
      </c>
      <c r="C1445" s="279" t="s">
        <v>7796</v>
      </c>
      <c r="D1445" s="279" t="s">
        <v>6277</v>
      </c>
      <c r="E1445" s="263">
        <v>279</v>
      </c>
      <c r="F1445" s="279" t="s">
        <v>7787</v>
      </c>
      <c r="G1445" s="322" t="s">
        <v>7998</v>
      </c>
      <c r="H1445" s="279" t="s">
        <v>8004</v>
      </c>
      <c r="I1445" s="279" t="s">
        <v>7796</v>
      </c>
      <c r="J1445" s="279" t="s">
        <v>6571</v>
      </c>
      <c r="K1445" s="279" t="s">
        <v>3967</v>
      </c>
      <c r="L1445" s="279" t="s">
        <v>4910</v>
      </c>
      <c r="M1445" s="264">
        <v>1</v>
      </c>
      <c r="N1445" s="264">
        <v>0</v>
      </c>
      <c r="O1445" s="279" t="s">
        <v>7762</v>
      </c>
      <c r="P1445" s="263">
        <v>87</v>
      </c>
      <c r="Q1445" s="279" t="s">
        <v>7762</v>
      </c>
      <c r="R1445" s="263">
        <v>1</v>
      </c>
      <c r="S1445" s="263">
        <v>1</v>
      </c>
      <c r="T1445" s="278">
        <v>0</v>
      </c>
      <c r="U1445" s="263">
        <v>0</v>
      </c>
      <c r="V1445" s="263">
        <v>7261700</v>
      </c>
      <c r="W1445" s="263">
        <v>69700481</v>
      </c>
      <c r="X1445" s="264">
        <v>13</v>
      </c>
      <c r="Y1445" s="263">
        <v>30184</v>
      </c>
      <c r="Z1445" s="263">
        <v>1903</v>
      </c>
      <c r="AA1445" s="263">
        <v>30458559</v>
      </c>
      <c r="AB1445" s="263">
        <v>4096</v>
      </c>
      <c r="AC1445" s="279" t="s">
        <v>6514</v>
      </c>
      <c r="AD1445" s="279" t="s">
        <v>6515</v>
      </c>
      <c r="AE1445" s="263">
        <v>7</v>
      </c>
      <c r="AF1445" s="278" t="s">
        <v>6319</v>
      </c>
      <c r="AG1445" s="278" t="s">
        <v>5133</v>
      </c>
      <c r="AH1445" s="278" t="s">
        <v>6319</v>
      </c>
      <c r="AI1445" s="278" t="s">
        <v>5133</v>
      </c>
      <c r="AJ1445" s="278" t="s">
        <v>6319</v>
      </c>
      <c r="AK1445" s="278" t="s">
        <v>6319</v>
      </c>
      <c r="AL1445" s="278" t="s">
        <v>6319</v>
      </c>
      <c r="AM1445" s="278" t="s">
        <v>6319</v>
      </c>
      <c r="AN1445" s="263">
        <v>4</v>
      </c>
      <c r="AO1445" s="263">
        <v>5000</v>
      </c>
      <c r="AP1445" s="263">
        <v>-10</v>
      </c>
      <c r="AQ1445" s="263">
        <v>0</v>
      </c>
      <c r="AR1445" s="263">
        <v>0</v>
      </c>
      <c r="AS1445" s="263">
        <v>2</v>
      </c>
      <c r="AT1445" s="263">
        <v>3538</v>
      </c>
      <c r="AU1445" s="278" t="s">
        <v>5133</v>
      </c>
      <c r="AV1445" s="264">
        <v>2</v>
      </c>
      <c r="AW1445" s="263">
        <v>8</v>
      </c>
      <c r="AX1445" s="263">
        <v>16</v>
      </c>
      <c r="AY1445" s="278"/>
      <c r="AZ1445" s="278" t="s">
        <v>5133</v>
      </c>
      <c r="BA1445" s="263">
        <v>0</v>
      </c>
      <c r="BB1445" s="274">
        <v>2.8066842592592591</v>
      </c>
      <c r="BC1445" s="274">
        <v>2.0000010069444443</v>
      </c>
      <c r="BD1445" s="274">
        <v>2</v>
      </c>
      <c r="BE1445" s="274">
        <v>2.0840474537037039</v>
      </c>
      <c r="BF1445" s="274">
        <v>2.8067185185185184</v>
      </c>
      <c r="BG1445" s="279" t="s">
        <v>6953</v>
      </c>
      <c r="BH1445" s="279" t="s">
        <v>7804</v>
      </c>
      <c r="BI1445" s="279" t="s">
        <v>7799</v>
      </c>
      <c r="BJ1445" s="323" t="s">
        <v>8000</v>
      </c>
      <c r="BK1445" s="279" t="s">
        <v>7757</v>
      </c>
      <c r="BL1445" s="279" t="s">
        <v>8001</v>
      </c>
      <c r="BM1445" s="279"/>
      <c r="BN1445" s="279" t="s">
        <v>7793</v>
      </c>
      <c r="BO1445" s="279" t="s">
        <v>8002</v>
      </c>
      <c r="BP1445" s="279" t="s">
        <v>7807</v>
      </c>
      <c r="BQ1445" s="279" t="s">
        <v>7777</v>
      </c>
      <c r="BR1445" s="279" t="s">
        <v>7794</v>
      </c>
      <c r="BS1445" s="279" t="s">
        <v>7830</v>
      </c>
      <c r="BT1445" s="279" t="s">
        <v>8003</v>
      </c>
      <c r="BU1445" s="278"/>
      <c r="BV1445" s="278"/>
      <c r="BW1445" s="278"/>
      <c r="BX1445" s="278"/>
      <c r="BY1445" s="278"/>
      <c r="BZ1445" s="278"/>
      <c r="CA1445" s="278"/>
      <c r="CB1445" s="278"/>
      <c r="CC1445" s="278"/>
      <c r="CD1445" s="278"/>
      <c r="CE1445" s="278"/>
      <c r="CF1445" s="278"/>
      <c r="CG1445" s="278"/>
      <c r="CH1445" s="278"/>
      <c r="CI1445" s="278"/>
      <c r="CJ1445" s="278"/>
      <c r="CK1445" s="278"/>
      <c r="CL1445" s="278"/>
      <c r="CM1445" s="278"/>
      <c r="CN1445" s="278"/>
      <c r="CO1445" s="278"/>
      <c r="CP1445" s="278"/>
      <c r="CQ1445" s="278"/>
      <c r="CR1445" s="278"/>
      <c r="CS1445" s="278"/>
      <c r="CT1445" s="278"/>
      <c r="CU1445" s="278"/>
      <c r="CV1445" s="278"/>
      <c r="CW1445" s="278"/>
      <c r="CX1445" s="278"/>
      <c r="CY1445" s="278"/>
      <c r="CZ1445" s="278"/>
      <c r="DA1445" s="278"/>
      <c r="DB1445" s="278"/>
      <c r="DC1445" s="278"/>
      <c r="DD1445" s="278"/>
      <c r="DE1445" s="278"/>
      <c r="DF1445" s="278"/>
      <c r="DG1445" s="278"/>
      <c r="DH1445" s="278"/>
      <c r="DI1445" s="278"/>
      <c r="DJ1445" s="278"/>
      <c r="DK1445" s="278"/>
      <c r="DL1445" s="278"/>
      <c r="DM1445" s="278"/>
      <c r="DN1445" s="278"/>
      <c r="DO1445" s="278"/>
      <c r="DP1445" s="278"/>
      <c r="DQ1445" s="278"/>
      <c r="DR1445" s="278"/>
      <c r="DS1445" s="278"/>
      <c r="DT1445" s="278"/>
      <c r="DU1445" s="278"/>
      <c r="DV1445" s="278"/>
      <c r="DW1445" s="278"/>
      <c r="DX1445" s="278"/>
      <c r="DY1445" s="278"/>
      <c r="DZ1445" s="278"/>
      <c r="EA1445" s="278"/>
      <c r="EB1445" s="278"/>
      <c r="EC1445" s="278"/>
      <c r="ED1445" s="278"/>
      <c r="EE1445" s="278"/>
      <c r="EF1445" s="278"/>
      <c r="EG1445" s="278"/>
      <c r="EH1445" s="278"/>
      <c r="EI1445" s="278"/>
      <c r="EJ1445" s="278"/>
      <c r="EK1445" s="278"/>
      <c r="EL1445" s="278"/>
      <c r="EM1445" s="278"/>
      <c r="EN1445" s="278"/>
      <c r="EO1445" s="278"/>
      <c r="EP1445" s="278"/>
      <c r="EQ1445" s="278"/>
      <c r="ER1445" s="278"/>
      <c r="ES1445" s="278"/>
      <c r="ET1445" s="278"/>
      <c r="EU1445" s="278"/>
      <c r="EV1445" s="278"/>
      <c r="EW1445" s="278"/>
      <c r="EX1445" s="278"/>
      <c r="EY1445" s="278"/>
      <c r="EZ1445" s="278"/>
      <c r="FA1445" s="278"/>
      <c r="FB1445" s="278"/>
      <c r="FC1445" s="278"/>
      <c r="FD1445" s="278"/>
      <c r="FE1445" s="278"/>
      <c r="FF1445" s="278"/>
      <c r="FG1445" s="278"/>
      <c r="FH1445" s="278"/>
      <c r="FI1445" s="278"/>
      <c r="FJ1445" s="278"/>
      <c r="FK1445" s="278"/>
      <c r="FL1445" s="278"/>
      <c r="FM1445" s="278"/>
      <c r="FN1445" s="278"/>
      <c r="FO1445" s="278"/>
      <c r="FP1445" s="278"/>
      <c r="FQ1445" s="278"/>
      <c r="FR1445" s="278"/>
      <c r="FS1445" s="278"/>
      <c r="FT1445" s="278"/>
      <c r="FU1445" s="278"/>
      <c r="FV1445" s="278"/>
      <c r="FW1445" s="278"/>
      <c r="FX1445" s="278"/>
      <c r="FY1445" s="278"/>
      <c r="FZ1445" s="278"/>
      <c r="GA1445" s="278"/>
      <c r="GB1445" s="278"/>
      <c r="GC1445" s="278"/>
      <c r="GD1445" s="278"/>
      <c r="GE1445" s="278"/>
      <c r="GF1445" s="278"/>
      <c r="GG1445" s="278"/>
      <c r="GH1445" s="278"/>
      <c r="GI1445" s="278"/>
      <c r="GJ1445" s="278"/>
      <c r="GK1445" s="278"/>
      <c r="GL1445" s="278"/>
      <c r="GM1445" s="278"/>
      <c r="GN1445" s="278"/>
      <c r="GO1445" s="278"/>
      <c r="GP1445" s="278"/>
      <c r="GQ1445" s="278"/>
      <c r="GR1445" s="278"/>
      <c r="GS1445" s="278"/>
      <c r="GT1445" s="278"/>
      <c r="GU1445" s="278"/>
      <c r="GV1445" s="278"/>
      <c r="GW1445" s="278"/>
      <c r="GX1445" s="278"/>
      <c r="GY1445" s="278"/>
      <c r="GZ1445" s="278"/>
      <c r="HA1445" s="278"/>
      <c r="HB1445" s="278"/>
      <c r="HC1445" s="278"/>
      <c r="HD1445" s="278"/>
      <c r="HE1445" s="278"/>
      <c r="HF1445" s="278"/>
      <c r="HG1445" s="278"/>
      <c r="HH1445" s="278"/>
      <c r="HI1445" s="278"/>
      <c r="HJ1445" s="278"/>
      <c r="HK1445" s="278"/>
      <c r="HL1445" s="278"/>
      <c r="HM1445" s="278"/>
      <c r="HN1445" s="278"/>
      <c r="HO1445" s="278"/>
    </row>
    <row r="1446" spans="1:223" ht="54.75" customHeight="1" x14ac:dyDescent="0.15">
      <c r="A1446" s="278"/>
      <c r="B1446" s="279" t="s">
        <v>7821</v>
      </c>
      <c r="C1446" s="279" t="s">
        <v>7796</v>
      </c>
      <c r="D1446" s="279" t="s">
        <v>6277</v>
      </c>
      <c r="E1446" s="263">
        <v>279</v>
      </c>
      <c r="F1446" s="279" t="s">
        <v>7787</v>
      </c>
      <c r="G1446" s="322" t="s">
        <v>7998</v>
      </c>
      <c r="H1446" s="279" t="s">
        <v>8005</v>
      </c>
      <c r="I1446" s="279" t="s">
        <v>7796</v>
      </c>
      <c r="J1446" s="279" t="s">
        <v>6571</v>
      </c>
      <c r="K1446" s="279" t="s">
        <v>3967</v>
      </c>
      <c r="L1446" s="279" t="s">
        <v>4910</v>
      </c>
      <c r="M1446" s="264">
        <v>1</v>
      </c>
      <c r="N1446" s="264">
        <v>0</v>
      </c>
      <c r="O1446" s="279" t="s">
        <v>7762</v>
      </c>
      <c r="P1446" s="263">
        <v>87</v>
      </c>
      <c r="Q1446" s="279" t="s">
        <v>7762</v>
      </c>
      <c r="R1446" s="263">
        <v>1</v>
      </c>
      <c r="S1446" s="263">
        <v>1</v>
      </c>
      <c r="T1446" s="278">
        <v>0</v>
      </c>
      <c r="U1446" s="263">
        <v>0</v>
      </c>
      <c r="V1446" s="263">
        <v>7261700</v>
      </c>
      <c r="W1446" s="263">
        <v>69700481</v>
      </c>
      <c r="X1446" s="264">
        <v>13</v>
      </c>
      <c r="Y1446" s="263">
        <v>30184</v>
      </c>
      <c r="Z1446" s="263">
        <v>1903</v>
      </c>
      <c r="AA1446" s="263">
        <v>30458559</v>
      </c>
      <c r="AB1446" s="263">
        <v>4096</v>
      </c>
      <c r="AC1446" s="279" t="s">
        <v>6514</v>
      </c>
      <c r="AD1446" s="279" t="s">
        <v>6515</v>
      </c>
      <c r="AE1446" s="263">
        <v>7</v>
      </c>
      <c r="AF1446" s="278" t="s">
        <v>6319</v>
      </c>
      <c r="AG1446" s="278" t="s">
        <v>5133</v>
      </c>
      <c r="AH1446" s="278" t="s">
        <v>6319</v>
      </c>
      <c r="AI1446" s="278" t="s">
        <v>5133</v>
      </c>
      <c r="AJ1446" s="278" t="s">
        <v>6319</v>
      </c>
      <c r="AK1446" s="278" t="s">
        <v>6319</v>
      </c>
      <c r="AL1446" s="278" t="s">
        <v>6319</v>
      </c>
      <c r="AM1446" s="278" t="s">
        <v>6319</v>
      </c>
      <c r="AN1446" s="263">
        <v>4</v>
      </c>
      <c r="AO1446" s="263">
        <v>5000</v>
      </c>
      <c r="AP1446" s="263">
        <v>-10</v>
      </c>
      <c r="AQ1446" s="263">
        <v>0</v>
      </c>
      <c r="AR1446" s="263">
        <v>0</v>
      </c>
      <c r="AS1446" s="263">
        <v>2</v>
      </c>
      <c r="AT1446" s="263">
        <v>3538</v>
      </c>
      <c r="AU1446" s="278" t="s">
        <v>5133</v>
      </c>
      <c r="AV1446" s="264">
        <v>2</v>
      </c>
      <c r="AW1446" s="263">
        <v>8</v>
      </c>
      <c r="AX1446" s="263">
        <v>16</v>
      </c>
      <c r="AY1446" s="278"/>
      <c r="AZ1446" s="278" t="s">
        <v>5133</v>
      </c>
      <c r="BA1446" s="263">
        <v>0</v>
      </c>
      <c r="BB1446" s="274">
        <v>2.8066842592592591</v>
      </c>
      <c r="BC1446" s="274">
        <v>2.0000010069444443</v>
      </c>
      <c r="BD1446" s="274">
        <v>2</v>
      </c>
      <c r="BE1446" s="274">
        <v>2.0840474537037039</v>
      </c>
      <c r="BF1446" s="274">
        <v>2.8067185185185184</v>
      </c>
      <c r="BG1446" s="279" t="s">
        <v>6953</v>
      </c>
      <c r="BH1446" s="279" t="s">
        <v>7804</v>
      </c>
      <c r="BI1446" s="279" t="s">
        <v>7799</v>
      </c>
      <c r="BJ1446" s="323" t="s">
        <v>8000</v>
      </c>
      <c r="BK1446" s="279" t="s">
        <v>7757</v>
      </c>
      <c r="BL1446" s="279" t="s">
        <v>8001</v>
      </c>
      <c r="BM1446" s="279"/>
      <c r="BN1446" s="279" t="s">
        <v>7793</v>
      </c>
      <c r="BO1446" s="279" t="s">
        <v>8002</v>
      </c>
      <c r="BP1446" s="279" t="s">
        <v>7807</v>
      </c>
      <c r="BQ1446" s="279" t="s">
        <v>7777</v>
      </c>
      <c r="BR1446" s="279" t="s">
        <v>7794</v>
      </c>
      <c r="BS1446" s="279" t="s">
        <v>7830</v>
      </c>
      <c r="BT1446" s="279" t="s">
        <v>8003</v>
      </c>
      <c r="BU1446" s="278"/>
      <c r="BV1446" s="278"/>
      <c r="BW1446" s="278"/>
      <c r="BX1446" s="278"/>
      <c r="BY1446" s="278"/>
      <c r="BZ1446" s="278"/>
      <c r="CA1446" s="278"/>
      <c r="CB1446" s="278"/>
      <c r="CC1446" s="278"/>
      <c r="CD1446" s="278"/>
      <c r="CE1446" s="278"/>
      <c r="CF1446" s="278"/>
      <c r="CG1446" s="278"/>
      <c r="CH1446" s="278"/>
      <c r="CI1446" s="278"/>
      <c r="CJ1446" s="278"/>
      <c r="CK1446" s="278"/>
      <c r="CL1446" s="278"/>
      <c r="CM1446" s="278"/>
      <c r="CN1446" s="278"/>
      <c r="CO1446" s="278"/>
      <c r="CP1446" s="278"/>
      <c r="CQ1446" s="278"/>
      <c r="CR1446" s="278"/>
      <c r="CS1446" s="278"/>
      <c r="CT1446" s="278"/>
      <c r="CU1446" s="278"/>
      <c r="CV1446" s="278"/>
      <c r="CW1446" s="278"/>
      <c r="CX1446" s="278"/>
      <c r="CY1446" s="278"/>
      <c r="CZ1446" s="278"/>
      <c r="DA1446" s="278"/>
      <c r="DB1446" s="278"/>
      <c r="DC1446" s="278"/>
      <c r="DD1446" s="278"/>
      <c r="DE1446" s="278"/>
      <c r="DF1446" s="278"/>
      <c r="DG1446" s="278"/>
      <c r="DH1446" s="278"/>
      <c r="DI1446" s="278"/>
      <c r="DJ1446" s="278"/>
      <c r="DK1446" s="278"/>
      <c r="DL1446" s="278"/>
      <c r="DM1446" s="278"/>
      <c r="DN1446" s="278"/>
      <c r="DO1446" s="278"/>
      <c r="DP1446" s="278"/>
      <c r="DQ1446" s="278"/>
      <c r="DR1446" s="278"/>
      <c r="DS1446" s="278"/>
      <c r="DT1446" s="278"/>
      <c r="DU1446" s="278"/>
      <c r="DV1446" s="278"/>
      <c r="DW1446" s="278"/>
      <c r="DX1446" s="278"/>
      <c r="DY1446" s="278"/>
      <c r="DZ1446" s="278"/>
      <c r="EA1446" s="278"/>
      <c r="EB1446" s="278"/>
      <c r="EC1446" s="278"/>
      <c r="ED1446" s="278"/>
      <c r="EE1446" s="278"/>
      <c r="EF1446" s="278"/>
      <c r="EG1446" s="278"/>
      <c r="EH1446" s="278"/>
      <c r="EI1446" s="278"/>
      <c r="EJ1446" s="278"/>
      <c r="EK1446" s="278"/>
      <c r="EL1446" s="278"/>
      <c r="EM1446" s="278"/>
      <c r="EN1446" s="278"/>
      <c r="EO1446" s="278"/>
      <c r="EP1446" s="278"/>
      <c r="EQ1446" s="278"/>
      <c r="ER1446" s="278"/>
      <c r="ES1446" s="278"/>
      <c r="ET1446" s="278"/>
      <c r="EU1446" s="278"/>
      <c r="EV1446" s="278"/>
      <c r="EW1446" s="278"/>
      <c r="EX1446" s="278"/>
      <c r="EY1446" s="278"/>
      <c r="EZ1446" s="278"/>
      <c r="FA1446" s="278"/>
      <c r="FB1446" s="278"/>
      <c r="FC1446" s="278"/>
      <c r="FD1446" s="278"/>
      <c r="FE1446" s="278"/>
      <c r="FF1446" s="278"/>
      <c r="FG1446" s="278"/>
      <c r="FH1446" s="278"/>
      <c r="FI1446" s="278"/>
      <c r="FJ1446" s="278"/>
      <c r="FK1446" s="278"/>
      <c r="FL1446" s="278"/>
      <c r="FM1446" s="278"/>
      <c r="FN1446" s="278"/>
      <c r="FO1446" s="278"/>
      <c r="FP1446" s="278"/>
      <c r="FQ1446" s="278"/>
      <c r="FR1446" s="278"/>
      <c r="FS1446" s="278"/>
      <c r="FT1446" s="278"/>
      <c r="FU1446" s="278"/>
      <c r="FV1446" s="278"/>
      <c r="FW1446" s="278"/>
      <c r="FX1446" s="278"/>
      <c r="FY1446" s="278"/>
      <c r="FZ1446" s="278"/>
      <c r="GA1446" s="278"/>
      <c r="GB1446" s="278"/>
      <c r="GC1446" s="278"/>
      <c r="GD1446" s="278"/>
      <c r="GE1446" s="278"/>
      <c r="GF1446" s="278"/>
      <c r="GG1446" s="278"/>
      <c r="GH1446" s="278"/>
      <c r="GI1446" s="278"/>
      <c r="GJ1446" s="278"/>
      <c r="GK1446" s="278"/>
      <c r="GL1446" s="278"/>
      <c r="GM1446" s="278"/>
      <c r="GN1446" s="278"/>
      <c r="GO1446" s="278"/>
      <c r="GP1446" s="278"/>
      <c r="GQ1446" s="278"/>
      <c r="GR1446" s="278"/>
      <c r="GS1446" s="278"/>
      <c r="GT1446" s="278"/>
      <c r="GU1446" s="278"/>
      <c r="GV1446" s="278"/>
      <c r="GW1446" s="278"/>
      <c r="GX1446" s="278"/>
      <c r="GY1446" s="278"/>
      <c r="GZ1446" s="278"/>
      <c r="HA1446" s="278"/>
      <c r="HB1446" s="278"/>
      <c r="HC1446" s="278"/>
      <c r="HD1446" s="278"/>
      <c r="HE1446" s="278"/>
      <c r="HF1446" s="278"/>
      <c r="HG1446" s="278"/>
      <c r="HH1446" s="278"/>
      <c r="HI1446" s="278"/>
      <c r="HJ1446" s="278"/>
      <c r="HK1446" s="278"/>
      <c r="HL1446" s="278"/>
      <c r="HM1446" s="278"/>
      <c r="HN1446" s="278"/>
      <c r="HO1446" s="278"/>
    </row>
    <row r="1447" spans="1:223" ht="54.75" customHeight="1" x14ac:dyDescent="0.15">
      <c r="A1447" s="278"/>
      <c r="B1447" s="279" t="s">
        <v>7821</v>
      </c>
      <c r="C1447" s="279" t="s">
        <v>7796</v>
      </c>
      <c r="D1447" s="279" t="s">
        <v>6277</v>
      </c>
      <c r="E1447" s="263">
        <v>279</v>
      </c>
      <c r="F1447" s="279" t="s">
        <v>7787</v>
      </c>
      <c r="G1447" s="322" t="s">
        <v>7998</v>
      </c>
      <c r="H1447" s="279" t="s">
        <v>8006</v>
      </c>
      <c r="I1447" s="279" t="s">
        <v>7796</v>
      </c>
      <c r="J1447" s="279" t="s">
        <v>6571</v>
      </c>
      <c r="K1447" s="279" t="s">
        <v>3967</v>
      </c>
      <c r="L1447" s="279" t="s">
        <v>4910</v>
      </c>
      <c r="M1447" s="264">
        <v>1</v>
      </c>
      <c r="N1447" s="264">
        <v>0</v>
      </c>
      <c r="O1447" s="279" t="s">
        <v>7762</v>
      </c>
      <c r="P1447" s="263">
        <v>87</v>
      </c>
      <c r="Q1447" s="279" t="s">
        <v>7762</v>
      </c>
      <c r="R1447" s="263">
        <v>1</v>
      </c>
      <c r="S1447" s="263">
        <v>1</v>
      </c>
      <c r="T1447" s="278">
        <v>0</v>
      </c>
      <c r="U1447" s="263">
        <v>0</v>
      </c>
      <c r="V1447" s="263">
        <v>7261700</v>
      </c>
      <c r="W1447" s="263">
        <v>69700481</v>
      </c>
      <c r="X1447" s="264">
        <v>13</v>
      </c>
      <c r="Y1447" s="263">
        <v>30184</v>
      </c>
      <c r="Z1447" s="263">
        <v>1903</v>
      </c>
      <c r="AA1447" s="263">
        <v>30458559</v>
      </c>
      <c r="AB1447" s="263">
        <v>4096</v>
      </c>
      <c r="AC1447" s="279" t="s">
        <v>6514</v>
      </c>
      <c r="AD1447" s="279" t="s">
        <v>6515</v>
      </c>
      <c r="AE1447" s="263">
        <v>7</v>
      </c>
      <c r="AF1447" s="278" t="s">
        <v>6319</v>
      </c>
      <c r="AG1447" s="278" t="s">
        <v>5133</v>
      </c>
      <c r="AH1447" s="278" t="s">
        <v>6319</v>
      </c>
      <c r="AI1447" s="278" t="s">
        <v>5133</v>
      </c>
      <c r="AJ1447" s="278" t="s">
        <v>6319</v>
      </c>
      <c r="AK1447" s="278" t="s">
        <v>6319</v>
      </c>
      <c r="AL1447" s="278" t="s">
        <v>6319</v>
      </c>
      <c r="AM1447" s="278" t="s">
        <v>6319</v>
      </c>
      <c r="AN1447" s="263">
        <v>4</v>
      </c>
      <c r="AO1447" s="263">
        <v>5000</v>
      </c>
      <c r="AP1447" s="263">
        <v>-10</v>
      </c>
      <c r="AQ1447" s="263">
        <v>0</v>
      </c>
      <c r="AR1447" s="263">
        <v>0</v>
      </c>
      <c r="AS1447" s="263">
        <v>2</v>
      </c>
      <c r="AT1447" s="263">
        <v>3538</v>
      </c>
      <c r="AU1447" s="278" t="s">
        <v>5133</v>
      </c>
      <c r="AV1447" s="264">
        <v>2</v>
      </c>
      <c r="AW1447" s="263">
        <v>8</v>
      </c>
      <c r="AX1447" s="263">
        <v>16</v>
      </c>
      <c r="AY1447" s="278"/>
      <c r="AZ1447" s="278" t="s">
        <v>5133</v>
      </c>
      <c r="BA1447" s="263">
        <v>0</v>
      </c>
      <c r="BB1447" s="274">
        <v>2.8066842592592591</v>
      </c>
      <c r="BC1447" s="274">
        <v>2.0000010069444443</v>
      </c>
      <c r="BD1447" s="274">
        <v>2</v>
      </c>
      <c r="BE1447" s="274">
        <v>2.0840474537037039</v>
      </c>
      <c r="BF1447" s="274">
        <v>2.8067185185185184</v>
      </c>
      <c r="BG1447" s="279" t="s">
        <v>6953</v>
      </c>
      <c r="BH1447" s="279" t="s">
        <v>7804</v>
      </c>
      <c r="BI1447" s="279" t="s">
        <v>7799</v>
      </c>
      <c r="BJ1447" s="323" t="s">
        <v>8000</v>
      </c>
      <c r="BK1447" s="279" t="s">
        <v>7757</v>
      </c>
      <c r="BL1447" s="279" t="s">
        <v>8001</v>
      </c>
      <c r="BM1447" s="279"/>
      <c r="BN1447" s="279" t="s">
        <v>7793</v>
      </c>
      <c r="BO1447" s="279" t="s">
        <v>8002</v>
      </c>
      <c r="BP1447" s="279" t="s">
        <v>7807</v>
      </c>
      <c r="BQ1447" s="279" t="s">
        <v>7777</v>
      </c>
      <c r="BR1447" s="279" t="s">
        <v>7794</v>
      </c>
      <c r="BS1447" s="279" t="s">
        <v>7830</v>
      </c>
      <c r="BT1447" s="279" t="s">
        <v>8003</v>
      </c>
      <c r="BU1447" s="278"/>
      <c r="BV1447" s="278"/>
      <c r="BW1447" s="278"/>
      <c r="BX1447" s="278"/>
      <c r="BY1447" s="278"/>
      <c r="BZ1447" s="278"/>
      <c r="CA1447" s="278"/>
      <c r="CB1447" s="278"/>
      <c r="CC1447" s="278"/>
      <c r="CD1447" s="278"/>
      <c r="CE1447" s="278"/>
      <c r="CF1447" s="278"/>
      <c r="CG1447" s="278"/>
      <c r="CH1447" s="278"/>
      <c r="CI1447" s="278"/>
      <c r="CJ1447" s="278"/>
      <c r="CK1447" s="278"/>
      <c r="CL1447" s="278"/>
      <c r="CM1447" s="278"/>
      <c r="CN1447" s="278"/>
      <c r="CO1447" s="278"/>
      <c r="CP1447" s="278"/>
      <c r="CQ1447" s="278"/>
      <c r="CR1447" s="278"/>
      <c r="CS1447" s="278"/>
      <c r="CT1447" s="278"/>
      <c r="CU1447" s="278"/>
      <c r="CV1447" s="278"/>
      <c r="CW1447" s="278"/>
      <c r="CX1447" s="278"/>
      <c r="CY1447" s="278"/>
      <c r="CZ1447" s="278"/>
      <c r="DA1447" s="278"/>
      <c r="DB1447" s="278"/>
      <c r="DC1447" s="278"/>
      <c r="DD1447" s="278"/>
      <c r="DE1447" s="278"/>
      <c r="DF1447" s="278"/>
      <c r="DG1447" s="278"/>
      <c r="DH1447" s="278"/>
      <c r="DI1447" s="278"/>
      <c r="DJ1447" s="278"/>
      <c r="DK1447" s="278"/>
      <c r="DL1447" s="278"/>
      <c r="DM1447" s="278"/>
      <c r="DN1447" s="278"/>
      <c r="DO1447" s="278"/>
      <c r="DP1447" s="278"/>
      <c r="DQ1447" s="278"/>
      <c r="DR1447" s="278"/>
      <c r="DS1447" s="278"/>
      <c r="DT1447" s="278"/>
      <c r="DU1447" s="278"/>
      <c r="DV1447" s="278"/>
      <c r="DW1447" s="278"/>
      <c r="DX1447" s="278"/>
      <c r="DY1447" s="278"/>
      <c r="DZ1447" s="278"/>
      <c r="EA1447" s="278"/>
      <c r="EB1447" s="278"/>
      <c r="EC1447" s="278"/>
      <c r="ED1447" s="278"/>
      <c r="EE1447" s="278"/>
      <c r="EF1447" s="278"/>
      <c r="EG1447" s="278"/>
      <c r="EH1447" s="278"/>
      <c r="EI1447" s="278"/>
      <c r="EJ1447" s="278"/>
      <c r="EK1447" s="278"/>
      <c r="EL1447" s="278"/>
      <c r="EM1447" s="278"/>
      <c r="EN1447" s="278"/>
      <c r="EO1447" s="278"/>
      <c r="EP1447" s="278"/>
      <c r="EQ1447" s="278"/>
      <c r="ER1447" s="278"/>
      <c r="ES1447" s="278"/>
      <c r="ET1447" s="278"/>
      <c r="EU1447" s="278"/>
      <c r="EV1447" s="278"/>
      <c r="EW1447" s="278"/>
      <c r="EX1447" s="278"/>
      <c r="EY1447" s="278"/>
      <c r="EZ1447" s="278"/>
      <c r="FA1447" s="278"/>
      <c r="FB1447" s="278"/>
      <c r="FC1447" s="278"/>
      <c r="FD1447" s="278"/>
      <c r="FE1447" s="278"/>
      <c r="FF1447" s="278"/>
      <c r="FG1447" s="278"/>
      <c r="FH1447" s="278"/>
      <c r="FI1447" s="278"/>
      <c r="FJ1447" s="278"/>
      <c r="FK1447" s="278"/>
      <c r="FL1447" s="278"/>
      <c r="FM1447" s="278"/>
      <c r="FN1447" s="278"/>
      <c r="FO1447" s="278"/>
      <c r="FP1447" s="278"/>
      <c r="FQ1447" s="278"/>
      <c r="FR1447" s="278"/>
      <c r="FS1447" s="278"/>
      <c r="FT1447" s="278"/>
      <c r="FU1447" s="278"/>
      <c r="FV1447" s="278"/>
      <c r="FW1447" s="278"/>
      <c r="FX1447" s="278"/>
      <c r="FY1447" s="278"/>
      <c r="FZ1447" s="278"/>
      <c r="GA1447" s="278"/>
      <c r="GB1447" s="278"/>
      <c r="GC1447" s="278"/>
      <c r="GD1447" s="278"/>
      <c r="GE1447" s="278"/>
      <c r="GF1447" s="278"/>
      <c r="GG1447" s="278"/>
      <c r="GH1447" s="278"/>
      <c r="GI1447" s="278"/>
      <c r="GJ1447" s="278"/>
      <c r="GK1447" s="278"/>
      <c r="GL1447" s="278"/>
      <c r="GM1447" s="278"/>
      <c r="GN1447" s="278"/>
      <c r="GO1447" s="278"/>
      <c r="GP1447" s="278"/>
      <c r="GQ1447" s="278"/>
      <c r="GR1447" s="278"/>
      <c r="GS1447" s="278"/>
      <c r="GT1447" s="278"/>
      <c r="GU1447" s="278"/>
      <c r="GV1447" s="278"/>
      <c r="GW1447" s="278"/>
      <c r="GX1447" s="278"/>
      <c r="GY1447" s="278"/>
      <c r="GZ1447" s="278"/>
      <c r="HA1447" s="278"/>
      <c r="HB1447" s="278"/>
      <c r="HC1447" s="278"/>
      <c r="HD1447" s="278"/>
      <c r="HE1447" s="278"/>
      <c r="HF1447" s="278"/>
      <c r="HG1447" s="278"/>
      <c r="HH1447" s="278"/>
      <c r="HI1447" s="278"/>
      <c r="HJ1447" s="278"/>
      <c r="HK1447" s="278"/>
      <c r="HL1447" s="278"/>
      <c r="HM1447" s="278"/>
      <c r="HN1447" s="278"/>
      <c r="HO1447" s="278"/>
    </row>
    <row r="1448" spans="1:223" ht="54.75" customHeight="1" x14ac:dyDescent="0.15">
      <c r="A1448" s="278"/>
      <c r="B1448" s="279" t="s">
        <v>7821</v>
      </c>
      <c r="C1448" s="279" t="s">
        <v>7796</v>
      </c>
      <c r="D1448" s="279" t="s">
        <v>6277</v>
      </c>
      <c r="E1448" s="263">
        <v>279</v>
      </c>
      <c r="F1448" s="279" t="s">
        <v>7787</v>
      </c>
      <c r="G1448" s="322" t="s">
        <v>7998</v>
      </c>
      <c r="H1448" s="279" t="s">
        <v>8007</v>
      </c>
      <c r="I1448" s="279" t="s">
        <v>7796</v>
      </c>
      <c r="J1448" s="279" t="s">
        <v>6571</v>
      </c>
      <c r="K1448" s="279" t="s">
        <v>3967</v>
      </c>
      <c r="L1448" s="279" t="s">
        <v>4910</v>
      </c>
      <c r="M1448" s="264">
        <v>1</v>
      </c>
      <c r="N1448" s="264">
        <v>0</v>
      </c>
      <c r="O1448" s="279" t="s">
        <v>7762</v>
      </c>
      <c r="P1448" s="263">
        <v>87</v>
      </c>
      <c r="Q1448" s="279" t="s">
        <v>7762</v>
      </c>
      <c r="R1448" s="263">
        <v>1</v>
      </c>
      <c r="S1448" s="263">
        <v>1</v>
      </c>
      <c r="T1448" s="278">
        <v>0</v>
      </c>
      <c r="U1448" s="263">
        <v>0</v>
      </c>
      <c r="V1448" s="263">
        <v>7261700</v>
      </c>
      <c r="W1448" s="263">
        <v>69700481</v>
      </c>
      <c r="X1448" s="264">
        <v>13</v>
      </c>
      <c r="Y1448" s="263">
        <v>30184</v>
      </c>
      <c r="Z1448" s="263">
        <v>1903</v>
      </c>
      <c r="AA1448" s="263">
        <v>30458559</v>
      </c>
      <c r="AB1448" s="263">
        <v>4096</v>
      </c>
      <c r="AC1448" s="279" t="s">
        <v>6514</v>
      </c>
      <c r="AD1448" s="279" t="s">
        <v>6515</v>
      </c>
      <c r="AE1448" s="263">
        <v>7</v>
      </c>
      <c r="AF1448" s="278" t="s">
        <v>6319</v>
      </c>
      <c r="AG1448" s="278" t="s">
        <v>5133</v>
      </c>
      <c r="AH1448" s="278" t="s">
        <v>6319</v>
      </c>
      <c r="AI1448" s="278" t="s">
        <v>5133</v>
      </c>
      <c r="AJ1448" s="278" t="s">
        <v>6319</v>
      </c>
      <c r="AK1448" s="278" t="s">
        <v>6319</v>
      </c>
      <c r="AL1448" s="278" t="s">
        <v>6319</v>
      </c>
      <c r="AM1448" s="278" t="s">
        <v>6319</v>
      </c>
      <c r="AN1448" s="263">
        <v>4</v>
      </c>
      <c r="AO1448" s="263">
        <v>5000</v>
      </c>
      <c r="AP1448" s="263">
        <v>-10</v>
      </c>
      <c r="AQ1448" s="263">
        <v>0</v>
      </c>
      <c r="AR1448" s="263">
        <v>0</v>
      </c>
      <c r="AS1448" s="263">
        <v>2</v>
      </c>
      <c r="AT1448" s="263">
        <v>3538</v>
      </c>
      <c r="AU1448" s="278" t="s">
        <v>5133</v>
      </c>
      <c r="AV1448" s="264">
        <v>2</v>
      </c>
      <c r="AW1448" s="263">
        <v>8</v>
      </c>
      <c r="AX1448" s="263">
        <v>16</v>
      </c>
      <c r="AY1448" s="278"/>
      <c r="AZ1448" s="278" t="s">
        <v>5133</v>
      </c>
      <c r="BA1448" s="263">
        <v>0</v>
      </c>
      <c r="BB1448" s="274">
        <v>2.8066842592592591</v>
      </c>
      <c r="BC1448" s="274">
        <v>2.0000010069444443</v>
      </c>
      <c r="BD1448" s="274">
        <v>2</v>
      </c>
      <c r="BE1448" s="274">
        <v>2.0840474537037039</v>
      </c>
      <c r="BF1448" s="274">
        <v>2.8067185185185184</v>
      </c>
      <c r="BG1448" s="279" t="s">
        <v>6953</v>
      </c>
      <c r="BH1448" s="279" t="s">
        <v>7804</v>
      </c>
      <c r="BI1448" s="279" t="s">
        <v>7799</v>
      </c>
      <c r="BJ1448" s="323" t="s">
        <v>8000</v>
      </c>
      <c r="BK1448" s="279" t="s">
        <v>7757</v>
      </c>
      <c r="BL1448" s="279" t="s">
        <v>8001</v>
      </c>
      <c r="BM1448" s="279"/>
      <c r="BN1448" s="279" t="s">
        <v>7793</v>
      </c>
      <c r="BO1448" s="279" t="s">
        <v>8002</v>
      </c>
      <c r="BP1448" s="279" t="s">
        <v>7807</v>
      </c>
      <c r="BQ1448" s="279" t="s">
        <v>7777</v>
      </c>
      <c r="BR1448" s="279" t="s">
        <v>7794</v>
      </c>
      <c r="BS1448" s="279" t="s">
        <v>7830</v>
      </c>
      <c r="BT1448" s="279" t="s">
        <v>8003</v>
      </c>
      <c r="BU1448" s="278"/>
      <c r="BV1448" s="278"/>
      <c r="BW1448" s="278"/>
      <c r="BX1448" s="278"/>
      <c r="BY1448" s="278"/>
      <c r="BZ1448" s="278"/>
      <c r="CA1448" s="278"/>
      <c r="CB1448" s="278"/>
      <c r="CC1448" s="278"/>
      <c r="CD1448" s="278"/>
      <c r="CE1448" s="278"/>
      <c r="CF1448" s="278"/>
      <c r="CG1448" s="278"/>
      <c r="CH1448" s="278"/>
      <c r="CI1448" s="278"/>
      <c r="CJ1448" s="278"/>
      <c r="CK1448" s="278"/>
      <c r="CL1448" s="278"/>
      <c r="CM1448" s="278"/>
      <c r="CN1448" s="278"/>
      <c r="CO1448" s="278"/>
      <c r="CP1448" s="278"/>
      <c r="CQ1448" s="278"/>
      <c r="CR1448" s="278"/>
      <c r="CS1448" s="278"/>
      <c r="CT1448" s="278"/>
      <c r="CU1448" s="278"/>
      <c r="CV1448" s="278"/>
      <c r="CW1448" s="278"/>
      <c r="CX1448" s="278"/>
      <c r="CY1448" s="278"/>
      <c r="CZ1448" s="278"/>
      <c r="DA1448" s="278"/>
      <c r="DB1448" s="278"/>
      <c r="DC1448" s="278"/>
      <c r="DD1448" s="278"/>
      <c r="DE1448" s="278"/>
      <c r="DF1448" s="278"/>
      <c r="DG1448" s="278"/>
      <c r="DH1448" s="278"/>
      <c r="DI1448" s="278"/>
      <c r="DJ1448" s="278"/>
      <c r="DK1448" s="278"/>
      <c r="DL1448" s="278"/>
      <c r="DM1448" s="278"/>
      <c r="DN1448" s="278"/>
      <c r="DO1448" s="278"/>
      <c r="DP1448" s="278"/>
      <c r="DQ1448" s="278"/>
      <c r="DR1448" s="278"/>
      <c r="DS1448" s="278"/>
      <c r="DT1448" s="278"/>
      <c r="DU1448" s="278"/>
      <c r="DV1448" s="278"/>
      <c r="DW1448" s="278"/>
      <c r="DX1448" s="278"/>
      <c r="DY1448" s="278"/>
      <c r="DZ1448" s="278"/>
      <c r="EA1448" s="278"/>
      <c r="EB1448" s="278"/>
      <c r="EC1448" s="278"/>
      <c r="ED1448" s="278"/>
      <c r="EE1448" s="278"/>
      <c r="EF1448" s="278"/>
      <c r="EG1448" s="278"/>
      <c r="EH1448" s="278"/>
      <c r="EI1448" s="278"/>
      <c r="EJ1448" s="278"/>
      <c r="EK1448" s="278"/>
      <c r="EL1448" s="278"/>
      <c r="EM1448" s="278"/>
      <c r="EN1448" s="278"/>
      <c r="EO1448" s="278"/>
      <c r="EP1448" s="278"/>
      <c r="EQ1448" s="278"/>
      <c r="ER1448" s="278"/>
      <c r="ES1448" s="278"/>
      <c r="ET1448" s="278"/>
      <c r="EU1448" s="278"/>
      <c r="EV1448" s="278"/>
      <c r="EW1448" s="278"/>
      <c r="EX1448" s="278"/>
      <c r="EY1448" s="278"/>
      <c r="EZ1448" s="278"/>
      <c r="FA1448" s="278"/>
      <c r="FB1448" s="278"/>
      <c r="FC1448" s="278"/>
      <c r="FD1448" s="278"/>
      <c r="FE1448" s="278"/>
      <c r="FF1448" s="278"/>
      <c r="FG1448" s="278"/>
      <c r="FH1448" s="278"/>
      <c r="FI1448" s="278"/>
      <c r="FJ1448" s="278"/>
      <c r="FK1448" s="278"/>
      <c r="FL1448" s="278"/>
      <c r="FM1448" s="278"/>
      <c r="FN1448" s="278"/>
      <c r="FO1448" s="278"/>
      <c r="FP1448" s="278"/>
      <c r="FQ1448" s="278"/>
      <c r="FR1448" s="278"/>
      <c r="FS1448" s="278"/>
      <c r="FT1448" s="278"/>
      <c r="FU1448" s="278"/>
      <c r="FV1448" s="278"/>
      <c r="FW1448" s="278"/>
      <c r="FX1448" s="278"/>
      <c r="FY1448" s="278"/>
      <c r="FZ1448" s="278"/>
      <c r="GA1448" s="278"/>
      <c r="GB1448" s="278"/>
      <c r="GC1448" s="278"/>
      <c r="GD1448" s="278"/>
      <c r="GE1448" s="278"/>
      <c r="GF1448" s="278"/>
      <c r="GG1448" s="278"/>
      <c r="GH1448" s="278"/>
      <c r="GI1448" s="278"/>
      <c r="GJ1448" s="278"/>
      <c r="GK1448" s="278"/>
      <c r="GL1448" s="278"/>
      <c r="GM1448" s="278"/>
      <c r="GN1448" s="278"/>
      <c r="GO1448" s="278"/>
      <c r="GP1448" s="278"/>
      <c r="GQ1448" s="278"/>
      <c r="GR1448" s="278"/>
      <c r="GS1448" s="278"/>
      <c r="GT1448" s="278"/>
      <c r="GU1448" s="278"/>
      <c r="GV1448" s="278"/>
      <c r="GW1448" s="278"/>
      <c r="GX1448" s="278"/>
      <c r="GY1448" s="278"/>
      <c r="GZ1448" s="278"/>
      <c r="HA1448" s="278"/>
      <c r="HB1448" s="278"/>
      <c r="HC1448" s="278"/>
      <c r="HD1448" s="278"/>
      <c r="HE1448" s="278"/>
      <c r="HF1448" s="278"/>
      <c r="HG1448" s="278"/>
      <c r="HH1448" s="278"/>
      <c r="HI1448" s="278"/>
      <c r="HJ1448" s="278"/>
      <c r="HK1448" s="278"/>
      <c r="HL1448" s="278"/>
      <c r="HM1448" s="278"/>
      <c r="HN1448" s="278"/>
      <c r="HO1448" s="278"/>
    </row>
    <row r="1449" spans="1:223" ht="54.75" customHeight="1" x14ac:dyDescent="0.15">
      <c r="A1449" s="278"/>
      <c r="B1449" s="279" t="s">
        <v>7821</v>
      </c>
      <c r="C1449" s="279" t="s">
        <v>7796</v>
      </c>
      <c r="D1449" s="279" t="s">
        <v>6277</v>
      </c>
      <c r="E1449" s="263">
        <v>279</v>
      </c>
      <c r="F1449" s="279" t="s">
        <v>7787</v>
      </c>
      <c r="G1449" s="322" t="s">
        <v>7998</v>
      </c>
      <c r="H1449" s="279" t="s">
        <v>8008</v>
      </c>
      <c r="I1449" s="279" t="s">
        <v>7796</v>
      </c>
      <c r="J1449" s="279" t="s">
        <v>6571</v>
      </c>
      <c r="K1449" s="279" t="s">
        <v>3967</v>
      </c>
      <c r="L1449" s="279" t="s">
        <v>4910</v>
      </c>
      <c r="M1449" s="264">
        <v>1</v>
      </c>
      <c r="N1449" s="264">
        <v>0</v>
      </c>
      <c r="O1449" s="279" t="s">
        <v>7762</v>
      </c>
      <c r="P1449" s="263">
        <v>87</v>
      </c>
      <c r="Q1449" s="279" t="s">
        <v>7762</v>
      </c>
      <c r="R1449" s="263">
        <v>1</v>
      </c>
      <c r="S1449" s="263">
        <v>1</v>
      </c>
      <c r="T1449" s="278">
        <v>0</v>
      </c>
      <c r="U1449" s="263">
        <v>0</v>
      </c>
      <c r="V1449" s="263">
        <v>7261700</v>
      </c>
      <c r="W1449" s="263">
        <v>69700481</v>
      </c>
      <c r="X1449" s="264">
        <v>13</v>
      </c>
      <c r="Y1449" s="263">
        <v>30184</v>
      </c>
      <c r="Z1449" s="263">
        <v>1903</v>
      </c>
      <c r="AA1449" s="263">
        <v>30458559</v>
      </c>
      <c r="AB1449" s="263">
        <v>4096</v>
      </c>
      <c r="AC1449" s="279" t="s">
        <v>6514</v>
      </c>
      <c r="AD1449" s="279" t="s">
        <v>6515</v>
      </c>
      <c r="AE1449" s="263">
        <v>7</v>
      </c>
      <c r="AF1449" s="278" t="s">
        <v>6319</v>
      </c>
      <c r="AG1449" s="278" t="s">
        <v>5133</v>
      </c>
      <c r="AH1449" s="278" t="s">
        <v>6319</v>
      </c>
      <c r="AI1449" s="278" t="s">
        <v>5133</v>
      </c>
      <c r="AJ1449" s="278" t="s">
        <v>6319</v>
      </c>
      <c r="AK1449" s="278" t="s">
        <v>6319</v>
      </c>
      <c r="AL1449" s="278" t="s">
        <v>6319</v>
      </c>
      <c r="AM1449" s="278" t="s">
        <v>6319</v>
      </c>
      <c r="AN1449" s="263">
        <v>4</v>
      </c>
      <c r="AO1449" s="263">
        <v>5000</v>
      </c>
      <c r="AP1449" s="263">
        <v>-10</v>
      </c>
      <c r="AQ1449" s="263">
        <v>0</v>
      </c>
      <c r="AR1449" s="263">
        <v>0</v>
      </c>
      <c r="AS1449" s="263">
        <v>2</v>
      </c>
      <c r="AT1449" s="263">
        <v>3538</v>
      </c>
      <c r="AU1449" s="278" t="s">
        <v>5133</v>
      </c>
      <c r="AV1449" s="264">
        <v>2</v>
      </c>
      <c r="AW1449" s="263">
        <v>8</v>
      </c>
      <c r="AX1449" s="263">
        <v>16</v>
      </c>
      <c r="AY1449" s="278"/>
      <c r="AZ1449" s="278" t="s">
        <v>5133</v>
      </c>
      <c r="BA1449" s="263">
        <v>0</v>
      </c>
      <c r="BB1449" s="274">
        <v>2.8066842592592591</v>
      </c>
      <c r="BC1449" s="274">
        <v>2.0000010069444443</v>
      </c>
      <c r="BD1449" s="274">
        <v>2</v>
      </c>
      <c r="BE1449" s="274">
        <v>2.0840474537037039</v>
      </c>
      <c r="BF1449" s="274">
        <v>2.8067185185185184</v>
      </c>
      <c r="BG1449" s="279" t="s">
        <v>6953</v>
      </c>
      <c r="BH1449" s="279" t="s">
        <v>7804</v>
      </c>
      <c r="BI1449" s="279" t="s">
        <v>7799</v>
      </c>
      <c r="BJ1449" s="323" t="s">
        <v>8000</v>
      </c>
      <c r="BK1449" s="279" t="s">
        <v>7757</v>
      </c>
      <c r="BL1449" s="279" t="s">
        <v>8001</v>
      </c>
      <c r="BM1449" s="279"/>
      <c r="BN1449" s="279" t="s">
        <v>7793</v>
      </c>
      <c r="BO1449" s="279" t="s">
        <v>8002</v>
      </c>
      <c r="BP1449" s="279" t="s">
        <v>7807</v>
      </c>
      <c r="BQ1449" s="279" t="s">
        <v>7777</v>
      </c>
      <c r="BR1449" s="279" t="s">
        <v>7794</v>
      </c>
      <c r="BS1449" s="279" t="s">
        <v>7830</v>
      </c>
      <c r="BT1449" s="279" t="s">
        <v>8003</v>
      </c>
      <c r="BU1449" s="278"/>
      <c r="BV1449" s="278"/>
      <c r="BW1449" s="278"/>
      <c r="BX1449" s="278"/>
      <c r="BY1449" s="278"/>
      <c r="BZ1449" s="278"/>
      <c r="CA1449" s="278"/>
      <c r="CB1449" s="278"/>
      <c r="CC1449" s="278"/>
      <c r="CD1449" s="278"/>
      <c r="CE1449" s="278"/>
      <c r="CF1449" s="278"/>
      <c r="CG1449" s="278"/>
      <c r="CH1449" s="278"/>
      <c r="CI1449" s="278"/>
      <c r="CJ1449" s="278"/>
      <c r="CK1449" s="278"/>
      <c r="CL1449" s="278"/>
      <c r="CM1449" s="278"/>
      <c r="CN1449" s="278"/>
      <c r="CO1449" s="278"/>
      <c r="CP1449" s="278"/>
      <c r="CQ1449" s="278"/>
      <c r="CR1449" s="278"/>
      <c r="CS1449" s="278"/>
      <c r="CT1449" s="278"/>
      <c r="CU1449" s="278"/>
      <c r="CV1449" s="278"/>
      <c r="CW1449" s="278"/>
      <c r="CX1449" s="278"/>
      <c r="CY1449" s="278"/>
      <c r="CZ1449" s="278"/>
      <c r="DA1449" s="278"/>
      <c r="DB1449" s="278"/>
      <c r="DC1449" s="278"/>
      <c r="DD1449" s="278"/>
      <c r="DE1449" s="278"/>
      <c r="DF1449" s="278"/>
      <c r="DG1449" s="278"/>
      <c r="DH1449" s="278"/>
      <c r="DI1449" s="278"/>
      <c r="DJ1449" s="278"/>
      <c r="DK1449" s="278"/>
      <c r="DL1449" s="278"/>
      <c r="DM1449" s="278"/>
      <c r="DN1449" s="278"/>
      <c r="DO1449" s="278"/>
      <c r="DP1449" s="278"/>
      <c r="DQ1449" s="278"/>
      <c r="DR1449" s="278"/>
      <c r="DS1449" s="278"/>
      <c r="DT1449" s="278"/>
      <c r="DU1449" s="278"/>
      <c r="DV1449" s="278"/>
      <c r="DW1449" s="278"/>
      <c r="DX1449" s="278"/>
      <c r="DY1449" s="278"/>
      <c r="DZ1449" s="278"/>
      <c r="EA1449" s="278"/>
      <c r="EB1449" s="278"/>
      <c r="EC1449" s="278"/>
      <c r="ED1449" s="278"/>
      <c r="EE1449" s="278"/>
      <c r="EF1449" s="278"/>
      <c r="EG1449" s="278"/>
      <c r="EH1449" s="278"/>
      <c r="EI1449" s="278"/>
      <c r="EJ1449" s="278"/>
      <c r="EK1449" s="278"/>
      <c r="EL1449" s="278"/>
      <c r="EM1449" s="278"/>
      <c r="EN1449" s="278"/>
      <c r="EO1449" s="278"/>
      <c r="EP1449" s="278"/>
      <c r="EQ1449" s="278"/>
      <c r="ER1449" s="278"/>
      <c r="ES1449" s="278"/>
      <c r="ET1449" s="278"/>
      <c r="EU1449" s="278"/>
      <c r="EV1449" s="278"/>
      <c r="EW1449" s="278"/>
      <c r="EX1449" s="278"/>
      <c r="EY1449" s="278"/>
      <c r="EZ1449" s="278"/>
      <c r="FA1449" s="278"/>
      <c r="FB1449" s="278"/>
      <c r="FC1449" s="278"/>
      <c r="FD1449" s="278"/>
      <c r="FE1449" s="278"/>
      <c r="FF1449" s="278"/>
      <c r="FG1449" s="278"/>
      <c r="FH1449" s="278"/>
      <c r="FI1449" s="278"/>
      <c r="FJ1449" s="278"/>
      <c r="FK1449" s="278"/>
      <c r="FL1449" s="278"/>
      <c r="FM1449" s="278"/>
      <c r="FN1449" s="278"/>
      <c r="FO1449" s="278"/>
      <c r="FP1449" s="278"/>
      <c r="FQ1449" s="278"/>
      <c r="FR1449" s="278"/>
      <c r="FS1449" s="278"/>
      <c r="FT1449" s="278"/>
      <c r="FU1449" s="278"/>
      <c r="FV1449" s="278"/>
      <c r="FW1449" s="278"/>
      <c r="FX1449" s="278"/>
      <c r="FY1449" s="278"/>
      <c r="FZ1449" s="278"/>
      <c r="GA1449" s="278"/>
      <c r="GB1449" s="278"/>
      <c r="GC1449" s="278"/>
      <c r="GD1449" s="278"/>
      <c r="GE1449" s="278"/>
      <c r="GF1449" s="278"/>
      <c r="GG1449" s="278"/>
      <c r="GH1449" s="278"/>
      <c r="GI1449" s="278"/>
      <c r="GJ1449" s="278"/>
      <c r="GK1449" s="278"/>
      <c r="GL1449" s="278"/>
      <c r="GM1449" s="278"/>
      <c r="GN1449" s="278"/>
      <c r="GO1449" s="278"/>
      <c r="GP1449" s="278"/>
      <c r="GQ1449" s="278"/>
      <c r="GR1449" s="278"/>
      <c r="GS1449" s="278"/>
      <c r="GT1449" s="278"/>
      <c r="GU1449" s="278"/>
      <c r="GV1449" s="278"/>
      <c r="GW1449" s="278"/>
      <c r="GX1449" s="278"/>
      <c r="GY1449" s="278"/>
      <c r="GZ1449" s="278"/>
      <c r="HA1449" s="278"/>
      <c r="HB1449" s="278"/>
      <c r="HC1449" s="278"/>
      <c r="HD1449" s="278"/>
      <c r="HE1449" s="278"/>
      <c r="HF1449" s="278"/>
      <c r="HG1449" s="278"/>
      <c r="HH1449" s="278"/>
      <c r="HI1449" s="278"/>
      <c r="HJ1449" s="278"/>
      <c r="HK1449" s="278"/>
      <c r="HL1449" s="278"/>
      <c r="HM1449" s="278"/>
      <c r="HN1449" s="278"/>
      <c r="HO1449" s="278"/>
    </row>
    <row r="1450" spans="1:223" ht="54.75" customHeight="1" x14ac:dyDescent="0.15">
      <c r="A1450" s="278"/>
      <c r="B1450" s="279" t="s">
        <v>7821</v>
      </c>
      <c r="C1450" s="279" t="s">
        <v>7796</v>
      </c>
      <c r="D1450" s="279" t="s">
        <v>6277</v>
      </c>
      <c r="E1450" s="263">
        <v>279</v>
      </c>
      <c r="F1450" s="279" t="s">
        <v>7787</v>
      </c>
      <c r="G1450" s="322" t="s">
        <v>7998</v>
      </c>
      <c r="H1450" s="279" t="s">
        <v>8009</v>
      </c>
      <c r="I1450" s="279" t="s">
        <v>7796</v>
      </c>
      <c r="J1450" s="279" t="s">
        <v>6571</v>
      </c>
      <c r="K1450" s="279" t="s">
        <v>3967</v>
      </c>
      <c r="L1450" s="279" t="s">
        <v>4910</v>
      </c>
      <c r="M1450" s="264">
        <v>1</v>
      </c>
      <c r="N1450" s="264">
        <v>0</v>
      </c>
      <c r="O1450" s="279" t="s">
        <v>7762</v>
      </c>
      <c r="P1450" s="263">
        <v>87</v>
      </c>
      <c r="Q1450" s="279" t="s">
        <v>7762</v>
      </c>
      <c r="R1450" s="263">
        <v>1</v>
      </c>
      <c r="S1450" s="263">
        <v>1</v>
      </c>
      <c r="T1450" s="278">
        <v>0</v>
      </c>
      <c r="U1450" s="263">
        <v>0</v>
      </c>
      <c r="V1450" s="263">
        <v>7261700</v>
      </c>
      <c r="W1450" s="263">
        <v>69700481</v>
      </c>
      <c r="X1450" s="264">
        <v>13</v>
      </c>
      <c r="Y1450" s="263">
        <v>30184</v>
      </c>
      <c r="Z1450" s="263">
        <v>1903</v>
      </c>
      <c r="AA1450" s="263">
        <v>30458559</v>
      </c>
      <c r="AB1450" s="263">
        <v>4096</v>
      </c>
      <c r="AC1450" s="279" t="s">
        <v>6514</v>
      </c>
      <c r="AD1450" s="279" t="s">
        <v>6515</v>
      </c>
      <c r="AE1450" s="263">
        <v>7</v>
      </c>
      <c r="AF1450" s="278" t="s">
        <v>6319</v>
      </c>
      <c r="AG1450" s="278" t="s">
        <v>5133</v>
      </c>
      <c r="AH1450" s="278" t="s">
        <v>6319</v>
      </c>
      <c r="AI1450" s="278" t="s">
        <v>5133</v>
      </c>
      <c r="AJ1450" s="278" t="s">
        <v>6319</v>
      </c>
      <c r="AK1450" s="278" t="s">
        <v>6319</v>
      </c>
      <c r="AL1450" s="278" t="s">
        <v>6319</v>
      </c>
      <c r="AM1450" s="278" t="s">
        <v>6319</v>
      </c>
      <c r="AN1450" s="263">
        <v>4</v>
      </c>
      <c r="AO1450" s="263">
        <v>5000</v>
      </c>
      <c r="AP1450" s="263">
        <v>-10</v>
      </c>
      <c r="AQ1450" s="263">
        <v>0</v>
      </c>
      <c r="AR1450" s="263">
        <v>0</v>
      </c>
      <c r="AS1450" s="263">
        <v>2</v>
      </c>
      <c r="AT1450" s="263">
        <v>3538</v>
      </c>
      <c r="AU1450" s="278" t="s">
        <v>5133</v>
      </c>
      <c r="AV1450" s="264">
        <v>2</v>
      </c>
      <c r="AW1450" s="263">
        <v>8</v>
      </c>
      <c r="AX1450" s="263">
        <v>16</v>
      </c>
      <c r="AY1450" s="278"/>
      <c r="AZ1450" s="278" t="s">
        <v>5133</v>
      </c>
      <c r="BA1450" s="263">
        <v>0</v>
      </c>
      <c r="BB1450" s="274">
        <v>2.8066842592592591</v>
      </c>
      <c r="BC1450" s="274">
        <v>2.0000010069444443</v>
      </c>
      <c r="BD1450" s="274">
        <v>2</v>
      </c>
      <c r="BE1450" s="274">
        <v>2.0840474537037039</v>
      </c>
      <c r="BF1450" s="274">
        <v>2.8067185185185184</v>
      </c>
      <c r="BG1450" s="279" t="s">
        <v>6953</v>
      </c>
      <c r="BH1450" s="279" t="s">
        <v>7804</v>
      </c>
      <c r="BI1450" s="279" t="s">
        <v>7799</v>
      </c>
      <c r="BJ1450" s="323" t="s">
        <v>8000</v>
      </c>
      <c r="BK1450" s="279" t="s">
        <v>7757</v>
      </c>
      <c r="BL1450" s="279" t="s">
        <v>8001</v>
      </c>
      <c r="BM1450" s="279"/>
      <c r="BN1450" s="279" t="s">
        <v>7793</v>
      </c>
      <c r="BO1450" s="279" t="s">
        <v>8002</v>
      </c>
      <c r="BP1450" s="279" t="s">
        <v>7807</v>
      </c>
      <c r="BQ1450" s="279" t="s">
        <v>7777</v>
      </c>
      <c r="BR1450" s="279" t="s">
        <v>7794</v>
      </c>
      <c r="BS1450" s="279" t="s">
        <v>7830</v>
      </c>
      <c r="BT1450" s="279" t="s">
        <v>8003</v>
      </c>
      <c r="BU1450" s="278"/>
      <c r="BV1450" s="278"/>
      <c r="BW1450" s="278"/>
      <c r="BX1450" s="278"/>
      <c r="BY1450" s="278"/>
      <c r="BZ1450" s="278"/>
      <c r="CA1450" s="278"/>
      <c r="CB1450" s="278"/>
      <c r="CC1450" s="278"/>
      <c r="CD1450" s="278"/>
      <c r="CE1450" s="278"/>
      <c r="CF1450" s="278"/>
      <c r="CG1450" s="278"/>
      <c r="CH1450" s="278"/>
      <c r="CI1450" s="278"/>
      <c r="CJ1450" s="278"/>
      <c r="CK1450" s="278"/>
      <c r="CL1450" s="278"/>
      <c r="CM1450" s="278"/>
      <c r="CN1450" s="278"/>
      <c r="CO1450" s="278"/>
      <c r="CP1450" s="278"/>
      <c r="CQ1450" s="278"/>
      <c r="CR1450" s="278"/>
      <c r="CS1450" s="278"/>
      <c r="CT1450" s="278"/>
      <c r="CU1450" s="278"/>
      <c r="CV1450" s="278"/>
      <c r="CW1450" s="278"/>
      <c r="CX1450" s="278"/>
      <c r="CY1450" s="278"/>
      <c r="CZ1450" s="278"/>
      <c r="DA1450" s="278"/>
      <c r="DB1450" s="278"/>
      <c r="DC1450" s="278"/>
      <c r="DD1450" s="278"/>
      <c r="DE1450" s="278"/>
      <c r="DF1450" s="278"/>
      <c r="DG1450" s="278"/>
      <c r="DH1450" s="278"/>
      <c r="DI1450" s="278"/>
      <c r="DJ1450" s="278"/>
      <c r="DK1450" s="278"/>
      <c r="DL1450" s="278"/>
      <c r="DM1450" s="278"/>
      <c r="DN1450" s="278"/>
      <c r="DO1450" s="278"/>
      <c r="DP1450" s="278"/>
      <c r="DQ1450" s="278"/>
      <c r="DR1450" s="278"/>
      <c r="DS1450" s="278"/>
      <c r="DT1450" s="278"/>
      <c r="DU1450" s="278"/>
      <c r="DV1450" s="278"/>
      <c r="DW1450" s="278"/>
      <c r="DX1450" s="278"/>
      <c r="DY1450" s="278"/>
      <c r="DZ1450" s="278"/>
      <c r="EA1450" s="278"/>
      <c r="EB1450" s="278"/>
      <c r="EC1450" s="278"/>
      <c r="ED1450" s="278"/>
      <c r="EE1450" s="278"/>
      <c r="EF1450" s="278"/>
      <c r="EG1450" s="278"/>
      <c r="EH1450" s="278"/>
      <c r="EI1450" s="278"/>
      <c r="EJ1450" s="278"/>
      <c r="EK1450" s="278"/>
      <c r="EL1450" s="278"/>
      <c r="EM1450" s="278"/>
      <c r="EN1450" s="278"/>
      <c r="EO1450" s="278"/>
      <c r="EP1450" s="278"/>
      <c r="EQ1450" s="278"/>
      <c r="ER1450" s="278"/>
      <c r="ES1450" s="278"/>
      <c r="ET1450" s="278"/>
      <c r="EU1450" s="278"/>
      <c r="EV1450" s="278"/>
      <c r="EW1450" s="278"/>
      <c r="EX1450" s="278"/>
      <c r="EY1450" s="278"/>
      <c r="EZ1450" s="278"/>
      <c r="FA1450" s="278"/>
      <c r="FB1450" s="278"/>
      <c r="FC1450" s="278"/>
      <c r="FD1450" s="278"/>
      <c r="FE1450" s="278"/>
      <c r="FF1450" s="278"/>
      <c r="FG1450" s="278"/>
      <c r="FH1450" s="278"/>
      <c r="FI1450" s="278"/>
      <c r="FJ1450" s="278"/>
      <c r="FK1450" s="278"/>
      <c r="FL1450" s="278"/>
      <c r="FM1450" s="278"/>
      <c r="FN1450" s="278"/>
      <c r="FO1450" s="278"/>
      <c r="FP1450" s="278"/>
      <c r="FQ1450" s="278"/>
      <c r="FR1450" s="278"/>
      <c r="FS1450" s="278"/>
      <c r="FT1450" s="278"/>
      <c r="FU1450" s="278"/>
      <c r="FV1450" s="278"/>
      <c r="FW1450" s="278"/>
      <c r="FX1450" s="278"/>
      <c r="FY1450" s="278"/>
      <c r="FZ1450" s="278"/>
      <c r="GA1450" s="278"/>
      <c r="GB1450" s="278"/>
      <c r="GC1450" s="278"/>
      <c r="GD1450" s="278"/>
      <c r="GE1450" s="278"/>
      <c r="GF1450" s="278"/>
      <c r="GG1450" s="278"/>
      <c r="GH1450" s="278"/>
      <c r="GI1450" s="278"/>
      <c r="GJ1450" s="278"/>
      <c r="GK1450" s="278"/>
      <c r="GL1450" s="278"/>
      <c r="GM1450" s="278"/>
      <c r="GN1450" s="278"/>
      <c r="GO1450" s="278"/>
      <c r="GP1450" s="278"/>
      <c r="GQ1450" s="278"/>
      <c r="GR1450" s="278"/>
      <c r="GS1450" s="278"/>
      <c r="GT1450" s="278"/>
      <c r="GU1450" s="278"/>
      <c r="GV1450" s="278"/>
      <c r="GW1450" s="278"/>
      <c r="GX1450" s="278"/>
      <c r="GY1450" s="278"/>
      <c r="GZ1450" s="278"/>
      <c r="HA1450" s="278"/>
      <c r="HB1450" s="278"/>
      <c r="HC1450" s="278"/>
      <c r="HD1450" s="278"/>
      <c r="HE1450" s="278"/>
      <c r="HF1450" s="278"/>
      <c r="HG1450" s="278"/>
      <c r="HH1450" s="278"/>
      <c r="HI1450" s="278"/>
      <c r="HJ1450" s="278"/>
      <c r="HK1450" s="278"/>
      <c r="HL1450" s="278"/>
      <c r="HM1450" s="278"/>
      <c r="HN1450" s="278"/>
      <c r="HO1450" s="278"/>
    </row>
    <row r="1451" spans="1:223" ht="54.75" customHeight="1" x14ac:dyDescent="0.15">
      <c r="A1451" s="278"/>
      <c r="B1451" s="279" t="s">
        <v>7821</v>
      </c>
      <c r="C1451" s="279" t="s">
        <v>7796</v>
      </c>
      <c r="D1451" s="279" t="s">
        <v>6277</v>
      </c>
      <c r="E1451" s="263">
        <v>279</v>
      </c>
      <c r="F1451" s="279" t="s">
        <v>7787</v>
      </c>
      <c r="G1451" s="322" t="s">
        <v>7998</v>
      </c>
      <c r="H1451" s="279" t="s">
        <v>8010</v>
      </c>
      <c r="I1451" s="279" t="s">
        <v>7796</v>
      </c>
      <c r="J1451" s="279" t="s">
        <v>6571</v>
      </c>
      <c r="K1451" s="279" t="s">
        <v>3967</v>
      </c>
      <c r="L1451" s="279" t="s">
        <v>4910</v>
      </c>
      <c r="M1451" s="264">
        <v>1</v>
      </c>
      <c r="N1451" s="264">
        <v>0</v>
      </c>
      <c r="O1451" s="279" t="s">
        <v>7762</v>
      </c>
      <c r="P1451" s="263">
        <v>87</v>
      </c>
      <c r="Q1451" s="279" t="s">
        <v>7762</v>
      </c>
      <c r="R1451" s="263">
        <v>1</v>
      </c>
      <c r="S1451" s="263">
        <v>1</v>
      </c>
      <c r="T1451" s="278">
        <v>0</v>
      </c>
      <c r="U1451" s="263">
        <v>0</v>
      </c>
      <c r="V1451" s="263">
        <v>7261700</v>
      </c>
      <c r="W1451" s="263">
        <v>69700481</v>
      </c>
      <c r="X1451" s="264">
        <v>13</v>
      </c>
      <c r="Y1451" s="263">
        <v>30184</v>
      </c>
      <c r="Z1451" s="263">
        <v>1903</v>
      </c>
      <c r="AA1451" s="263">
        <v>30458559</v>
      </c>
      <c r="AB1451" s="263">
        <v>4096</v>
      </c>
      <c r="AC1451" s="279" t="s">
        <v>6514</v>
      </c>
      <c r="AD1451" s="279" t="s">
        <v>6515</v>
      </c>
      <c r="AE1451" s="263">
        <v>7</v>
      </c>
      <c r="AF1451" s="278" t="s">
        <v>6319</v>
      </c>
      <c r="AG1451" s="278" t="s">
        <v>5133</v>
      </c>
      <c r="AH1451" s="278" t="s">
        <v>6319</v>
      </c>
      <c r="AI1451" s="278" t="s">
        <v>5133</v>
      </c>
      <c r="AJ1451" s="278" t="s">
        <v>6319</v>
      </c>
      <c r="AK1451" s="278" t="s">
        <v>6319</v>
      </c>
      <c r="AL1451" s="278" t="s">
        <v>6319</v>
      </c>
      <c r="AM1451" s="278" t="s">
        <v>6319</v>
      </c>
      <c r="AN1451" s="263">
        <v>4</v>
      </c>
      <c r="AO1451" s="263">
        <v>5000</v>
      </c>
      <c r="AP1451" s="263">
        <v>-10</v>
      </c>
      <c r="AQ1451" s="263">
        <v>0</v>
      </c>
      <c r="AR1451" s="263">
        <v>0</v>
      </c>
      <c r="AS1451" s="263">
        <v>2</v>
      </c>
      <c r="AT1451" s="263">
        <v>3538</v>
      </c>
      <c r="AU1451" s="278" t="s">
        <v>5133</v>
      </c>
      <c r="AV1451" s="264">
        <v>2</v>
      </c>
      <c r="AW1451" s="263">
        <v>8</v>
      </c>
      <c r="AX1451" s="263">
        <v>16</v>
      </c>
      <c r="AY1451" s="278"/>
      <c r="AZ1451" s="278" t="s">
        <v>5133</v>
      </c>
      <c r="BA1451" s="263">
        <v>0</v>
      </c>
      <c r="BB1451" s="274">
        <v>2.8066842592592591</v>
      </c>
      <c r="BC1451" s="274">
        <v>2.0000010069444443</v>
      </c>
      <c r="BD1451" s="274">
        <v>2</v>
      </c>
      <c r="BE1451" s="274">
        <v>2.0840474537037039</v>
      </c>
      <c r="BF1451" s="274">
        <v>2.8067185185185184</v>
      </c>
      <c r="BG1451" s="279" t="s">
        <v>6953</v>
      </c>
      <c r="BH1451" s="279" t="s">
        <v>7804</v>
      </c>
      <c r="BI1451" s="279" t="s">
        <v>7799</v>
      </c>
      <c r="BJ1451" s="323" t="s">
        <v>8000</v>
      </c>
      <c r="BK1451" s="279" t="s">
        <v>7757</v>
      </c>
      <c r="BL1451" s="279" t="s">
        <v>8001</v>
      </c>
      <c r="BM1451" s="279"/>
      <c r="BN1451" s="279" t="s">
        <v>7793</v>
      </c>
      <c r="BO1451" s="279" t="s">
        <v>8002</v>
      </c>
      <c r="BP1451" s="279" t="s">
        <v>7807</v>
      </c>
      <c r="BQ1451" s="279" t="s">
        <v>7777</v>
      </c>
      <c r="BR1451" s="279" t="s">
        <v>7794</v>
      </c>
      <c r="BS1451" s="279" t="s">
        <v>7830</v>
      </c>
      <c r="BT1451" s="279" t="s">
        <v>8003</v>
      </c>
      <c r="BU1451" s="278"/>
      <c r="BV1451" s="278"/>
      <c r="BW1451" s="278"/>
      <c r="BX1451" s="278"/>
      <c r="BY1451" s="278"/>
      <c r="BZ1451" s="278"/>
      <c r="CA1451" s="278"/>
      <c r="CB1451" s="278"/>
      <c r="CC1451" s="278"/>
      <c r="CD1451" s="278"/>
      <c r="CE1451" s="278"/>
      <c r="CF1451" s="278"/>
      <c r="CG1451" s="278"/>
      <c r="CH1451" s="278"/>
      <c r="CI1451" s="278"/>
      <c r="CJ1451" s="278"/>
      <c r="CK1451" s="278"/>
      <c r="CL1451" s="278"/>
      <c r="CM1451" s="278"/>
      <c r="CN1451" s="278"/>
      <c r="CO1451" s="278"/>
      <c r="CP1451" s="278"/>
      <c r="CQ1451" s="278"/>
      <c r="CR1451" s="278"/>
      <c r="CS1451" s="278"/>
      <c r="CT1451" s="278"/>
      <c r="CU1451" s="278"/>
      <c r="CV1451" s="278"/>
      <c r="CW1451" s="278"/>
      <c r="CX1451" s="278"/>
      <c r="CY1451" s="278"/>
      <c r="CZ1451" s="278"/>
      <c r="DA1451" s="278"/>
      <c r="DB1451" s="278"/>
      <c r="DC1451" s="278"/>
      <c r="DD1451" s="278"/>
      <c r="DE1451" s="278"/>
      <c r="DF1451" s="278"/>
      <c r="DG1451" s="278"/>
      <c r="DH1451" s="278"/>
      <c r="DI1451" s="278"/>
      <c r="DJ1451" s="278"/>
      <c r="DK1451" s="278"/>
      <c r="DL1451" s="278"/>
      <c r="DM1451" s="278"/>
      <c r="DN1451" s="278"/>
      <c r="DO1451" s="278"/>
      <c r="DP1451" s="278"/>
      <c r="DQ1451" s="278"/>
      <c r="DR1451" s="278"/>
      <c r="DS1451" s="278"/>
      <c r="DT1451" s="278"/>
      <c r="DU1451" s="278"/>
      <c r="DV1451" s="278"/>
      <c r="DW1451" s="278"/>
      <c r="DX1451" s="278"/>
      <c r="DY1451" s="278"/>
      <c r="DZ1451" s="278"/>
      <c r="EA1451" s="278"/>
      <c r="EB1451" s="278"/>
      <c r="EC1451" s="278"/>
      <c r="ED1451" s="278"/>
      <c r="EE1451" s="278"/>
      <c r="EF1451" s="278"/>
      <c r="EG1451" s="278"/>
      <c r="EH1451" s="278"/>
      <c r="EI1451" s="278"/>
      <c r="EJ1451" s="278"/>
      <c r="EK1451" s="278"/>
      <c r="EL1451" s="278"/>
      <c r="EM1451" s="278"/>
      <c r="EN1451" s="278"/>
      <c r="EO1451" s="278"/>
      <c r="EP1451" s="278"/>
      <c r="EQ1451" s="278"/>
      <c r="ER1451" s="278"/>
      <c r="ES1451" s="278"/>
      <c r="ET1451" s="278"/>
      <c r="EU1451" s="278"/>
      <c r="EV1451" s="278"/>
      <c r="EW1451" s="278"/>
      <c r="EX1451" s="278"/>
      <c r="EY1451" s="278"/>
      <c r="EZ1451" s="278"/>
      <c r="FA1451" s="278"/>
      <c r="FB1451" s="278"/>
      <c r="FC1451" s="278"/>
      <c r="FD1451" s="278"/>
      <c r="FE1451" s="278"/>
      <c r="FF1451" s="278"/>
      <c r="FG1451" s="278"/>
      <c r="FH1451" s="278"/>
      <c r="FI1451" s="278"/>
      <c r="FJ1451" s="278"/>
      <c r="FK1451" s="278"/>
      <c r="FL1451" s="278"/>
      <c r="FM1451" s="278"/>
      <c r="FN1451" s="278"/>
      <c r="FO1451" s="278"/>
      <c r="FP1451" s="278"/>
      <c r="FQ1451" s="278"/>
      <c r="FR1451" s="278"/>
      <c r="FS1451" s="278"/>
      <c r="FT1451" s="278"/>
      <c r="FU1451" s="278"/>
      <c r="FV1451" s="278"/>
      <c r="FW1451" s="278"/>
      <c r="FX1451" s="278"/>
      <c r="FY1451" s="278"/>
      <c r="FZ1451" s="278"/>
      <c r="GA1451" s="278"/>
      <c r="GB1451" s="278"/>
      <c r="GC1451" s="278"/>
      <c r="GD1451" s="278"/>
      <c r="GE1451" s="278"/>
      <c r="GF1451" s="278"/>
      <c r="GG1451" s="278"/>
      <c r="GH1451" s="278"/>
      <c r="GI1451" s="278"/>
      <c r="GJ1451" s="278"/>
      <c r="GK1451" s="278"/>
      <c r="GL1451" s="278"/>
      <c r="GM1451" s="278"/>
      <c r="GN1451" s="278"/>
      <c r="GO1451" s="278"/>
      <c r="GP1451" s="278"/>
      <c r="GQ1451" s="278"/>
      <c r="GR1451" s="278"/>
      <c r="GS1451" s="278"/>
      <c r="GT1451" s="278"/>
      <c r="GU1451" s="278"/>
      <c r="GV1451" s="278"/>
      <c r="GW1451" s="278"/>
      <c r="GX1451" s="278"/>
      <c r="GY1451" s="278"/>
      <c r="GZ1451" s="278"/>
      <c r="HA1451" s="278"/>
      <c r="HB1451" s="278"/>
      <c r="HC1451" s="278"/>
      <c r="HD1451" s="278"/>
      <c r="HE1451" s="278"/>
      <c r="HF1451" s="278"/>
      <c r="HG1451" s="278"/>
      <c r="HH1451" s="278"/>
      <c r="HI1451" s="278"/>
      <c r="HJ1451" s="278"/>
      <c r="HK1451" s="278"/>
      <c r="HL1451" s="278"/>
      <c r="HM1451" s="278"/>
      <c r="HN1451" s="278"/>
      <c r="HO1451" s="278"/>
    </row>
    <row r="1452" spans="1:223" ht="54.75" customHeight="1" x14ac:dyDescent="0.15">
      <c r="A1452" s="278"/>
      <c r="B1452" s="279" t="s">
        <v>7821</v>
      </c>
      <c r="C1452" s="279" t="s">
        <v>7796</v>
      </c>
      <c r="D1452" s="279" t="s">
        <v>6277</v>
      </c>
      <c r="E1452" s="263">
        <v>279</v>
      </c>
      <c r="F1452" s="279" t="s">
        <v>7787</v>
      </c>
      <c r="G1452" s="322" t="s">
        <v>7998</v>
      </c>
      <c r="H1452" s="279" t="s">
        <v>8011</v>
      </c>
      <c r="I1452" s="279" t="s">
        <v>7796</v>
      </c>
      <c r="J1452" s="279" t="s">
        <v>6571</v>
      </c>
      <c r="K1452" s="279" t="s">
        <v>3967</v>
      </c>
      <c r="L1452" s="279" t="s">
        <v>4910</v>
      </c>
      <c r="M1452" s="264">
        <v>1</v>
      </c>
      <c r="N1452" s="264">
        <v>0</v>
      </c>
      <c r="O1452" s="279" t="s">
        <v>7762</v>
      </c>
      <c r="P1452" s="263">
        <v>87</v>
      </c>
      <c r="Q1452" s="279" t="s">
        <v>7762</v>
      </c>
      <c r="R1452" s="263">
        <v>1</v>
      </c>
      <c r="S1452" s="263">
        <v>1</v>
      </c>
      <c r="T1452" s="278">
        <v>0</v>
      </c>
      <c r="U1452" s="263">
        <v>0</v>
      </c>
      <c r="V1452" s="263">
        <v>7261700</v>
      </c>
      <c r="W1452" s="263">
        <v>69700481</v>
      </c>
      <c r="X1452" s="264">
        <v>13</v>
      </c>
      <c r="Y1452" s="263">
        <v>30184</v>
      </c>
      <c r="Z1452" s="263">
        <v>1903</v>
      </c>
      <c r="AA1452" s="263">
        <v>30458559</v>
      </c>
      <c r="AB1452" s="263">
        <v>4096</v>
      </c>
      <c r="AC1452" s="279" t="s">
        <v>6514</v>
      </c>
      <c r="AD1452" s="279" t="s">
        <v>6515</v>
      </c>
      <c r="AE1452" s="263">
        <v>7</v>
      </c>
      <c r="AF1452" s="278" t="s">
        <v>6319</v>
      </c>
      <c r="AG1452" s="278" t="s">
        <v>5133</v>
      </c>
      <c r="AH1452" s="278" t="s">
        <v>6319</v>
      </c>
      <c r="AI1452" s="278" t="s">
        <v>5133</v>
      </c>
      <c r="AJ1452" s="278" t="s">
        <v>6319</v>
      </c>
      <c r="AK1452" s="278" t="s">
        <v>6319</v>
      </c>
      <c r="AL1452" s="278" t="s">
        <v>6319</v>
      </c>
      <c r="AM1452" s="278" t="s">
        <v>6319</v>
      </c>
      <c r="AN1452" s="263">
        <v>4</v>
      </c>
      <c r="AO1452" s="263">
        <v>5000</v>
      </c>
      <c r="AP1452" s="263">
        <v>-10</v>
      </c>
      <c r="AQ1452" s="263">
        <v>0</v>
      </c>
      <c r="AR1452" s="263">
        <v>0</v>
      </c>
      <c r="AS1452" s="263">
        <v>2</v>
      </c>
      <c r="AT1452" s="263">
        <v>3538</v>
      </c>
      <c r="AU1452" s="278" t="s">
        <v>5133</v>
      </c>
      <c r="AV1452" s="264">
        <v>2</v>
      </c>
      <c r="AW1452" s="263">
        <v>8</v>
      </c>
      <c r="AX1452" s="263">
        <v>16</v>
      </c>
      <c r="AY1452" s="278"/>
      <c r="AZ1452" s="278" t="s">
        <v>5133</v>
      </c>
      <c r="BA1452" s="263">
        <v>0</v>
      </c>
      <c r="BB1452" s="274">
        <v>2.8066842592592591</v>
      </c>
      <c r="BC1452" s="274">
        <v>2.0000010069444443</v>
      </c>
      <c r="BD1452" s="274">
        <v>2</v>
      </c>
      <c r="BE1452" s="274">
        <v>2.0840474537037039</v>
      </c>
      <c r="BF1452" s="274">
        <v>2.8067185185185184</v>
      </c>
      <c r="BG1452" s="279" t="s">
        <v>6953</v>
      </c>
      <c r="BH1452" s="279" t="s">
        <v>7804</v>
      </c>
      <c r="BI1452" s="279" t="s">
        <v>7799</v>
      </c>
      <c r="BJ1452" s="323" t="s">
        <v>8000</v>
      </c>
      <c r="BK1452" s="279" t="s">
        <v>7757</v>
      </c>
      <c r="BL1452" s="279" t="s">
        <v>8001</v>
      </c>
      <c r="BM1452" s="279"/>
      <c r="BN1452" s="279" t="s">
        <v>7793</v>
      </c>
      <c r="BO1452" s="279" t="s">
        <v>8002</v>
      </c>
      <c r="BP1452" s="279" t="s">
        <v>7807</v>
      </c>
      <c r="BQ1452" s="279" t="s">
        <v>7777</v>
      </c>
      <c r="BR1452" s="279" t="s">
        <v>7794</v>
      </c>
      <c r="BS1452" s="279" t="s">
        <v>7830</v>
      </c>
      <c r="BT1452" s="279" t="s">
        <v>8003</v>
      </c>
      <c r="BU1452" s="278"/>
      <c r="BV1452" s="278"/>
      <c r="BW1452" s="278"/>
      <c r="BX1452" s="278"/>
      <c r="BY1452" s="278"/>
      <c r="BZ1452" s="278"/>
      <c r="CA1452" s="278"/>
      <c r="CB1452" s="278"/>
      <c r="CC1452" s="278"/>
      <c r="CD1452" s="278"/>
      <c r="CE1452" s="278"/>
      <c r="CF1452" s="278"/>
      <c r="CG1452" s="278"/>
      <c r="CH1452" s="278"/>
      <c r="CI1452" s="278"/>
      <c r="CJ1452" s="278"/>
      <c r="CK1452" s="278"/>
      <c r="CL1452" s="278"/>
      <c r="CM1452" s="278"/>
      <c r="CN1452" s="278"/>
      <c r="CO1452" s="278"/>
      <c r="CP1452" s="278"/>
      <c r="CQ1452" s="278"/>
      <c r="CR1452" s="278"/>
      <c r="CS1452" s="278"/>
      <c r="CT1452" s="278"/>
      <c r="CU1452" s="278"/>
      <c r="CV1452" s="278"/>
      <c r="CW1452" s="278"/>
      <c r="CX1452" s="278"/>
      <c r="CY1452" s="278"/>
      <c r="CZ1452" s="278"/>
      <c r="DA1452" s="278"/>
      <c r="DB1452" s="278"/>
      <c r="DC1452" s="278"/>
      <c r="DD1452" s="278"/>
      <c r="DE1452" s="278"/>
      <c r="DF1452" s="278"/>
      <c r="DG1452" s="278"/>
      <c r="DH1452" s="278"/>
      <c r="DI1452" s="278"/>
      <c r="DJ1452" s="278"/>
      <c r="DK1452" s="278"/>
      <c r="DL1452" s="278"/>
      <c r="DM1452" s="278"/>
      <c r="DN1452" s="278"/>
      <c r="DO1452" s="278"/>
      <c r="DP1452" s="278"/>
      <c r="DQ1452" s="278"/>
      <c r="DR1452" s="278"/>
      <c r="DS1452" s="278"/>
      <c r="DT1452" s="278"/>
      <c r="DU1452" s="278"/>
      <c r="DV1452" s="278"/>
      <c r="DW1452" s="278"/>
      <c r="DX1452" s="278"/>
      <c r="DY1452" s="278"/>
      <c r="DZ1452" s="278"/>
      <c r="EA1452" s="278"/>
      <c r="EB1452" s="278"/>
      <c r="EC1452" s="278"/>
      <c r="ED1452" s="278"/>
      <c r="EE1452" s="278"/>
      <c r="EF1452" s="278"/>
      <c r="EG1452" s="278"/>
      <c r="EH1452" s="278"/>
      <c r="EI1452" s="278"/>
      <c r="EJ1452" s="278"/>
      <c r="EK1452" s="278"/>
      <c r="EL1452" s="278"/>
      <c r="EM1452" s="278"/>
      <c r="EN1452" s="278"/>
      <c r="EO1452" s="278"/>
      <c r="EP1452" s="278"/>
      <c r="EQ1452" s="278"/>
      <c r="ER1452" s="278"/>
      <c r="ES1452" s="278"/>
      <c r="ET1452" s="278"/>
      <c r="EU1452" s="278"/>
      <c r="EV1452" s="278"/>
      <c r="EW1452" s="278"/>
      <c r="EX1452" s="278"/>
      <c r="EY1452" s="278"/>
      <c r="EZ1452" s="278"/>
      <c r="FA1452" s="278"/>
      <c r="FB1452" s="278"/>
      <c r="FC1452" s="278"/>
      <c r="FD1452" s="278"/>
      <c r="FE1452" s="278"/>
      <c r="FF1452" s="278"/>
      <c r="FG1452" s="278"/>
      <c r="FH1452" s="278"/>
      <c r="FI1452" s="278"/>
      <c r="FJ1452" s="278"/>
      <c r="FK1452" s="278"/>
      <c r="FL1452" s="278"/>
      <c r="FM1452" s="278"/>
      <c r="FN1452" s="278"/>
      <c r="FO1452" s="278"/>
      <c r="FP1452" s="278"/>
      <c r="FQ1452" s="278"/>
      <c r="FR1452" s="278"/>
      <c r="FS1452" s="278"/>
      <c r="FT1452" s="278"/>
      <c r="FU1452" s="278"/>
      <c r="FV1452" s="278"/>
      <c r="FW1452" s="278"/>
      <c r="FX1452" s="278"/>
      <c r="FY1452" s="278"/>
      <c r="FZ1452" s="278"/>
      <c r="GA1452" s="278"/>
      <c r="GB1452" s="278"/>
      <c r="GC1452" s="278"/>
      <c r="GD1452" s="278"/>
      <c r="GE1452" s="278"/>
      <c r="GF1452" s="278"/>
      <c r="GG1452" s="278"/>
      <c r="GH1452" s="278"/>
      <c r="GI1452" s="278"/>
      <c r="GJ1452" s="278"/>
      <c r="GK1452" s="278"/>
      <c r="GL1452" s="278"/>
      <c r="GM1452" s="278"/>
      <c r="GN1452" s="278"/>
      <c r="GO1452" s="278"/>
      <c r="GP1452" s="278"/>
      <c r="GQ1452" s="278"/>
      <c r="GR1452" s="278"/>
      <c r="GS1452" s="278"/>
      <c r="GT1452" s="278"/>
      <c r="GU1452" s="278"/>
      <c r="GV1452" s="278"/>
      <c r="GW1452" s="278"/>
      <c r="GX1452" s="278"/>
      <c r="GY1452" s="278"/>
      <c r="GZ1452" s="278"/>
      <c r="HA1452" s="278"/>
      <c r="HB1452" s="278"/>
      <c r="HC1452" s="278"/>
      <c r="HD1452" s="278"/>
      <c r="HE1452" s="278"/>
      <c r="HF1452" s="278"/>
      <c r="HG1452" s="278"/>
      <c r="HH1452" s="278"/>
      <c r="HI1452" s="278"/>
      <c r="HJ1452" s="278"/>
      <c r="HK1452" s="278"/>
      <c r="HL1452" s="278"/>
      <c r="HM1452" s="278"/>
      <c r="HN1452" s="278"/>
      <c r="HO1452" s="278"/>
    </row>
    <row r="1453" spans="1:223" ht="54.75" customHeight="1" x14ac:dyDescent="0.15">
      <c r="A1453" s="278"/>
      <c r="B1453" s="279" t="s">
        <v>7821</v>
      </c>
      <c r="C1453" s="279" t="s">
        <v>7796</v>
      </c>
      <c r="D1453" s="279" t="s">
        <v>6277</v>
      </c>
      <c r="E1453" s="263">
        <v>279</v>
      </c>
      <c r="F1453" s="279" t="s">
        <v>7787</v>
      </c>
      <c r="G1453" s="322" t="s">
        <v>7998</v>
      </c>
      <c r="H1453" s="279" t="s">
        <v>8012</v>
      </c>
      <c r="I1453" s="279" t="s">
        <v>7796</v>
      </c>
      <c r="J1453" s="279" t="s">
        <v>6571</v>
      </c>
      <c r="K1453" s="279" t="s">
        <v>3967</v>
      </c>
      <c r="L1453" s="279" t="s">
        <v>4910</v>
      </c>
      <c r="M1453" s="264">
        <v>1</v>
      </c>
      <c r="N1453" s="264">
        <v>0</v>
      </c>
      <c r="O1453" s="279" t="s">
        <v>7762</v>
      </c>
      <c r="P1453" s="263">
        <v>87</v>
      </c>
      <c r="Q1453" s="279" t="s">
        <v>7762</v>
      </c>
      <c r="R1453" s="263">
        <v>1</v>
      </c>
      <c r="S1453" s="263">
        <v>1</v>
      </c>
      <c r="T1453" s="278">
        <v>0</v>
      </c>
      <c r="U1453" s="263">
        <v>0</v>
      </c>
      <c r="V1453" s="263">
        <v>7261700</v>
      </c>
      <c r="W1453" s="263">
        <v>69700481</v>
      </c>
      <c r="X1453" s="264">
        <v>13</v>
      </c>
      <c r="Y1453" s="263">
        <v>30184</v>
      </c>
      <c r="Z1453" s="263">
        <v>1903</v>
      </c>
      <c r="AA1453" s="263">
        <v>30458559</v>
      </c>
      <c r="AB1453" s="263">
        <v>4096</v>
      </c>
      <c r="AC1453" s="279" t="s">
        <v>6514</v>
      </c>
      <c r="AD1453" s="279" t="s">
        <v>6515</v>
      </c>
      <c r="AE1453" s="263">
        <v>7</v>
      </c>
      <c r="AF1453" s="278" t="s">
        <v>6319</v>
      </c>
      <c r="AG1453" s="278" t="s">
        <v>5133</v>
      </c>
      <c r="AH1453" s="278" t="s">
        <v>6319</v>
      </c>
      <c r="AI1453" s="278" t="s">
        <v>5133</v>
      </c>
      <c r="AJ1453" s="278" t="s">
        <v>6319</v>
      </c>
      <c r="AK1453" s="278" t="s">
        <v>6319</v>
      </c>
      <c r="AL1453" s="278" t="s">
        <v>6319</v>
      </c>
      <c r="AM1453" s="278" t="s">
        <v>6319</v>
      </c>
      <c r="AN1453" s="263">
        <v>4</v>
      </c>
      <c r="AO1453" s="263">
        <v>5000</v>
      </c>
      <c r="AP1453" s="263">
        <v>-10</v>
      </c>
      <c r="AQ1453" s="263">
        <v>0</v>
      </c>
      <c r="AR1453" s="263">
        <v>0</v>
      </c>
      <c r="AS1453" s="263">
        <v>2</v>
      </c>
      <c r="AT1453" s="263">
        <v>3538</v>
      </c>
      <c r="AU1453" s="278" t="s">
        <v>5133</v>
      </c>
      <c r="AV1453" s="264">
        <v>2</v>
      </c>
      <c r="AW1453" s="263">
        <v>8</v>
      </c>
      <c r="AX1453" s="263">
        <v>16</v>
      </c>
      <c r="AY1453" s="278"/>
      <c r="AZ1453" s="278" t="s">
        <v>5133</v>
      </c>
      <c r="BA1453" s="263">
        <v>0</v>
      </c>
      <c r="BB1453" s="274">
        <v>2.8066842592592591</v>
      </c>
      <c r="BC1453" s="274">
        <v>2.0000010069444443</v>
      </c>
      <c r="BD1453" s="274">
        <v>2</v>
      </c>
      <c r="BE1453" s="274">
        <v>2.0840474537037039</v>
      </c>
      <c r="BF1453" s="274">
        <v>2.8067185185185184</v>
      </c>
      <c r="BG1453" s="279" t="s">
        <v>6953</v>
      </c>
      <c r="BH1453" s="279" t="s">
        <v>7804</v>
      </c>
      <c r="BI1453" s="279" t="s">
        <v>7799</v>
      </c>
      <c r="BJ1453" s="323" t="s">
        <v>8000</v>
      </c>
      <c r="BK1453" s="279" t="s">
        <v>7757</v>
      </c>
      <c r="BL1453" s="279" t="s">
        <v>8001</v>
      </c>
      <c r="BM1453" s="279"/>
      <c r="BN1453" s="279" t="s">
        <v>7793</v>
      </c>
      <c r="BO1453" s="279" t="s">
        <v>8002</v>
      </c>
      <c r="BP1453" s="279" t="s">
        <v>7807</v>
      </c>
      <c r="BQ1453" s="279" t="s">
        <v>7777</v>
      </c>
      <c r="BR1453" s="279" t="s">
        <v>7794</v>
      </c>
      <c r="BS1453" s="279" t="s">
        <v>7830</v>
      </c>
      <c r="BT1453" s="279" t="s">
        <v>8003</v>
      </c>
      <c r="BU1453" s="278"/>
      <c r="BV1453" s="278"/>
      <c r="BW1453" s="278"/>
      <c r="BX1453" s="278"/>
      <c r="BY1453" s="278"/>
      <c r="BZ1453" s="278"/>
      <c r="CA1453" s="278"/>
      <c r="CB1453" s="278"/>
      <c r="CC1453" s="278"/>
      <c r="CD1453" s="278"/>
      <c r="CE1453" s="278"/>
      <c r="CF1453" s="278"/>
      <c r="CG1453" s="278"/>
      <c r="CH1453" s="278"/>
      <c r="CI1453" s="278"/>
      <c r="CJ1453" s="278"/>
      <c r="CK1453" s="278"/>
      <c r="CL1453" s="278"/>
      <c r="CM1453" s="278"/>
      <c r="CN1453" s="278"/>
      <c r="CO1453" s="278"/>
      <c r="CP1453" s="278"/>
      <c r="CQ1453" s="278"/>
      <c r="CR1453" s="278"/>
      <c r="CS1453" s="278"/>
      <c r="CT1453" s="278"/>
      <c r="CU1453" s="278"/>
      <c r="CV1453" s="278"/>
      <c r="CW1453" s="278"/>
      <c r="CX1453" s="278"/>
      <c r="CY1453" s="278"/>
      <c r="CZ1453" s="278"/>
      <c r="DA1453" s="278"/>
      <c r="DB1453" s="278"/>
      <c r="DC1453" s="278"/>
      <c r="DD1453" s="278"/>
      <c r="DE1453" s="278"/>
      <c r="DF1453" s="278"/>
      <c r="DG1453" s="278"/>
      <c r="DH1453" s="278"/>
      <c r="DI1453" s="278"/>
      <c r="DJ1453" s="278"/>
      <c r="DK1453" s="278"/>
      <c r="DL1453" s="278"/>
      <c r="DM1453" s="278"/>
      <c r="DN1453" s="278"/>
      <c r="DO1453" s="278"/>
      <c r="DP1453" s="278"/>
      <c r="DQ1453" s="278"/>
      <c r="DR1453" s="278"/>
      <c r="DS1453" s="278"/>
      <c r="DT1453" s="278"/>
      <c r="DU1453" s="278"/>
      <c r="DV1453" s="278"/>
      <c r="DW1453" s="278"/>
      <c r="DX1453" s="278"/>
      <c r="DY1453" s="278"/>
      <c r="DZ1453" s="278"/>
      <c r="EA1453" s="278"/>
      <c r="EB1453" s="278"/>
      <c r="EC1453" s="278"/>
      <c r="ED1453" s="278"/>
      <c r="EE1453" s="278"/>
      <c r="EF1453" s="278"/>
      <c r="EG1453" s="278"/>
      <c r="EH1453" s="278"/>
      <c r="EI1453" s="278"/>
      <c r="EJ1453" s="278"/>
      <c r="EK1453" s="278"/>
      <c r="EL1453" s="278"/>
      <c r="EM1453" s="278"/>
      <c r="EN1453" s="278"/>
      <c r="EO1453" s="278"/>
      <c r="EP1453" s="278"/>
      <c r="EQ1453" s="278"/>
      <c r="ER1453" s="278"/>
      <c r="ES1453" s="278"/>
      <c r="ET1453" s="278"/>
      <c r="EU1453" s="278"/>
      <c r="EV1453" s="278"/>
      <c r="EW1453" s="278"/>
      <c r="EX1453" s="278"/>
      <c r="EY1453" s="278"/>
      <c r="EZ1453" s="278"/>
      <c r="FA1453" s="278"/>
      <c r="FB1453" s="278"/>
      <c r="FC1453" s="278"/>
      <c r="FD1453" s="278"/>
      <c r="FE1453" s="278"/>
      <c r="FF1453" s="278"/>
      <c r="FG1453" s="278"/>
      <c r="FH1453" s="278"/>
      <c r="FI1453" s="278"/>
      <c r="FJ1453" s="278"/>
      <c r="FK1453" s="278"/>
      <c r="FL1453" s="278"/>
      <c r="FM1453" s="278"/>
      <c r="FN1453" s="278"/>
      <c r="FO1453" s="278"/>
      <c r="FP1453" s="278"/>
      <c r="FQ1453" s="278"/>
      <c r="FR1453" s="278"/>
      <c r="FS1453" s="278"/>
      <c r="FT1453" s="278"/>
      <c r="FU1453" s="278"/>
      <c r="FV1453" s="278"/>
      <c r="FW1453" s="278"/>
      <c r="FX1453" s="278"/>
      <c r="FY1453" s="278"/>
      <c r="FZ1453" s="278"/>
      <c r="GA1453" s="278"/>
      <c r="GB1453" s="278"/>
      <c r="GC1453" s="278"/>
      <c r="GD1453" s="278"/>
      <c r="GE1453" s="278"/>
      <c r="GF1453" s="278"/>
      <c r="GG1453" s="278"/>
      <c r="GH1453" s="278"/>
      <c r="GI1453" s="278"/>
      <c r="GJ1453" s="278"/>
      <c r="GK1453" s="278"/>
      <c r="GL1453" s="278"/>
      <c r="GM1453" s="278"/>
      <c r="GN1453" s="278"/>
      <c r="GO1453" s="278"/>
      <c r="GP1453" s="278"/>
      <c r="GQ1453" s="278"/>
      <c r="GR1453" s="278"/>
      <c r="GS1453" s="278"/>
      <c r="GT1453" s="278"/>
      <c r="GU1453" s="278"/>
      <c r="GV1453" s="278"/>
      <c r="GW1453" s="278"/>
      <c r="GX1453" s="278"/>
      <c r="GY1453" s="278"/>
      <c r="GZ1453" s="278"/>
      <c r="HA1453" s="278"/>
      <c r="HB1453" s="278"/>
      <c r="HC1453" s="278"/>
      <c r="HD1453" s="278"/>
      <c r="HE1453" s="278"/>
      <c r="HF1453" s="278"/>
      <c r="HG1453" s="278"/>
      <c r="HH1453" s="278"/>
      <c r="HI1453" s="278"/>
      <c r="HJ1453" s="278"/>
      <c r="HK1453" s="278"/>
      <c r="HL1453" s="278"/>
      <c r="HM1453" s="278"/>
      <c r="HN1453" s="278"/>
      <c r="HO1453" s="278"/>
    </row>
    <row r="1454" spans="1:223" ht="54.75" customHeight="1" x14ac:dyDescent="0.15">
      <c r="A1454" s="278"/>
      <c r="B1454" s="279" t="s">
        <v>7821</v>
      </c>
      <c r="C1454" s="279" t="s">
        <v>7796</v>
      </c>
      <c r="D1454" s="279" t="s">
        <v>6277</v>
      </c>
      <c r="E1454" s="263">
        <v>279</v>
      </c>
      <c r="F1454" s="279" t="s">
        <v>7787</v>
      </c>
      <c r="G1454" s="322" t="s">
        <v>7998</v>
      </c>
      <c r="H1454" s="279" t="s">
        <v>8013</v>
      </c>
      <c r="I1454" s="279" t="s">
        <v>7796</v>
      </c>
      <c r="J1454" s="279" t="s">
        <v>6571</v>
      </c>
      <c r="K1454" s="279" t="s">
        <v>3967</v>
      </c>
      <c r="L1454" s="279" t="s">
        <v>4910</v>
      </c>
      <c r="M1454" s="264">
        <v>1</v>
      </c>
      <c r="N1454" s="264">
        <v>0</v>
      </c>
      <c r="O1454" s="279" t="s">
        <v>7762</v>
      </c>
      <c r="P1454" s="263">
        <v>87</v>
      </c>
      <c r="Q1454" s="279" t="s">
        <v>7762</v>
      </c>
      <c r="R1454" s="263">
        <v>1</v>
      </c>
      <c r="S1454" s="263">
        <v>1</v>
      </c>
      <c r="T1454" s="278">
        <v>0</v>
      </c>
      <c r="U1454" s="263">
        <v>0</v>
      </c>
      <c r="V1454" s="263">
        <v>7261700</v>
      </c>
      <c r="W1454" s="263">
        <v>69700481</v>
      </c>
      <c r="X1454" s="264">
        <v>13</v>
      </c>
      <c r="Y1454" s="263">
        <v>30184</v>
      </c>
      <c r="Z1454" s="263">
        <v>1903</v>
      </c>
      <c r="AA1454" s="263">
        <v>30458559</v>
      </c>
      <c r="AB1454" s="263">
        <v>4096</v>
      </c>
      <c r="AC1454" s="279" t="s">
        <v>6514</v>
      </c>
      <c r="AD1454" s="279" t="s">
        <v>6515</v>
      </c>
      <c r="AE1454" s="263">
        <v>7</v>
      </c>
      <c r="AF1454" s="278" t="s">
        <v>6319</v>
      </c>
      <c r="AG1454" s="278" t="s">
        <v>5133</v>
      </c>
      <c r="AH1454" s="278" t="s">
        <v>6319</v>
      </c>
      <c r="AI1454" s="278" t="s">
        <v>5133</v>
      </c>
      <c r="AJ1454" s="278" t="s">
        <v>6319</v>
      </c>
      <c r="AK1454" s="278" t="s">
        <v>6319</v>
      </c>
      <c r="AL1454" s="278" t="s">
        <v>6319</v>
      </c>
      <c r="AM1454" s="278" t="s">
        <v>6319</v>
      </c>
      <c r="AN1454" s="263">
        <v>4</v>
      </c>
      <c r="AO1454" s="263">
        <v>5000</v>
      </c>
      <c r="AP1454" s="263">
        <v>-10</v>
      </c>
      <c r="AQ1454" s="263">
        <v>0</v>
      </c>
      <c r="AR1454" s="263">
        <v>0</v>
      </c>
      <c r="AS1454" s="263">
        <v>2</v>
      </c>
      <c r="AT1454" s="263">
        <v>3538</v>
      </c>
      <c r="AU1454" s="278" t="s">
        <v>5133</v>
      </c>
      <c r="AV1454" s="264">
        <v>2</v>
      </c>
      <c r="AW1454" s="263">
        <v>8</v>
      </c>
      <c r="AX1454" s="263">
        <v>16</v>
      </c>
      <c r="AY1454" s="278"/>
      <c r="AZ1454" s="278" t="s">
        <v>5133</v>
      </c>
      <c r="BA1454" s="263">
        <v>0</v>
      </c>
      <c r="BB1454" s="274">
        <v>2.8066842592592591</v>
      </c>
      <c r="BC1454" s="274">
        <v>2.0000010069444443</v>
      </c>
      <c r="BD1454" s="274">
        <v>2</v>
      </c>
      <c r="BE1454" s="274">
        <v>2.0840474537037039</v>
      </c>
      <c r="BF1454" s="274">
        <v>2.8067185185185184</v>
      </c>
      <c r="BG1454" s="279" t="s">
        <v>6953</v>
      </c>
      <c r="BH1454" s="279" t="s">
        <v>7804</v>
      </c>
      <c r="BI1454" s="279" t="s">
        <v>7799</v>
      </c>
      <c r="BJ1454" s="323" t="s">
        <v>8000</v>
      </c>
      <c r="BK1454" s="279" t="s">
        <v>7757</v>
      </c>
      <c r="BL1454" s="279" t="s">
        <v>8001</v>
      </c>
      <c r="BM1454" s="279"/>
      <c r="BN1454" s="279" t="s">
        <v>7793</v>
      </c>
      <c r="BO1454" s="279" t="s">
        <v>8002</v>
      </c>
      <c r="BP1454" s="279" t="s">
        <v>7807</v>
      </c>
      <c r="BQ1454" s="279" t="s">
        <v>7777</v>
      </c>
      <c r="BR1454" s="279" t="s">
        <v>7794</v>
      </c>
      <c r="BS1454" s="279" t="s">
        <v>7830</v>
      </c>
      <c r="BT1454" s="279" t="s">
        <v>8003</v>
      </c>
      <c r="BU1454" s="278"/>
      <c r="BV1454" s="278"/>
      <c r="BW1454" s="278"/>
      <c r="BX1454" s="278"/>
      <c r="BY1454" s="278"/>
      <c r="BZ1454" s="278"/>
      <c r="CA1454" s="278"/>
      <c r="CB1454" s="278"/>
      <c r="CC1454" s="278"/>
      <c r="CD1454" s="278"/>
      <c r="CE1454" s="278"/>
      <c r="CF1454" s="278"/>
      <c r="CG1454" s="278"/>
      <c r="CH1454" s="278"/>
      <c r="CI1454" s="278"/>
      <c r="CJ1454" s="278"/>
      <c r="CK1454" s="278"/>
      <c r="CL1454" s="278"/>
      <c r="CM1454" s="278"/>
      <c r="CN1454" s="278"/>
      <c r="CO1454" s="278"/>
      <c r="CP1454" s="278"/>
      <c r="CQ1454" s="278"/>
      <c r="CR1454" s="278"/>
      <c r="CS1454" s="278"/>
      <c r="CT1454" s="278"/>
      <c r="CU1454" s="278"/>
      <c r="CV1454" s="278"/>
      <c r="CW1454" s="278"/>
      <c r="CX1454" s="278"/>
      <c r="CY1454" s="278"/>
      <c r="CZ1454" s="278"/>
      <c r="DA1454" s="278"/>
      <c r="DB1454" s="278"/>
      <c r="DC1454" s="278"/>
      <c r="DD1454" s="278"/>
      <c r="DE1454" s="278"/>
      <c r="DF1454" s="278"/>
      <c r="DG1454" s="278"/>
      <c r="DH1454" s="278"/>
      <c r="DI1454" s="278"/>
      <c r="DJ1454" s="278"/>
      <c r="DK1454" s="278"/>
      <c r="DL1454" s="278"/>
      <c r="DM1454" s="278"/>
      <c r="DN1454" s="278"/>
      <c r="DO1454" s="278"/>
      <c r="DP1454" s="278"/>
      <c r="DQ1454" s="278"/>
      <c r="DR1454" s="278"/>
      <c r="DS1454" s="278"/>
      <c r="DT1454" s="278"/>
      <c r="DU1454" s="278"/>
      <c r="DV1454" s="278"/>
      <c r="DW1454" s="278"/>
      <c r="DX1454" s="278"/>
      <c r="DY1454" s="278"/>
      <c r="DZ1454" s="278"/>
      <c r="EA1454" s="278"/>
      <c r="EB1454" s="278"/>
      <c r="EC1454" s="278"/>
      <c r="ED1454" s="278"/>
      <c r="EE1454" s="278"/>
      <c r="EF1454" s="278"/>
      <c r="EG1454" s="278"/>
      <c r="EH1454" s="278"/>
      <c r="EI1454" s="278"/>
      <c r="EJ1454" s="278"/>
      <c r="EK1454" s="278"/>
      <c r="EL1454" s="278"/>
      <c r="EM1454" s="278"/>
      <c r="EN1454" s="278"/>
      <c r="EO1454" s="278"/>
      <c r="EP1454" s="278"/>
      <c r="EQ1454" s="278"/>
      <c r="ER1454" s="278"/>
      <c r="ES1454" s="278"/>
      <c r="ET1454" s="278"/>
      <c r="EU1454" s="278"/>
      <c r="EV1454" s="278"/>
      <c r="EW1454" s="278"/>
      <c r="EX1454" s="278"/>
      <c r="EY1454" s="278"/>
      <c r="EZ1454" s="278"/>
      <c r="FA1454" s="278"/>
      <c r="FB1454" s="278"/>
      <c r="FC1454" s="278"/>
      <c r="FD1454" s="278"/>
      <c r="FE1454" s="278"/>
      <c r="FF1454" s="278"/>
      <c r="FG1454" s="278"/>
      <c r="FH1454" s="278"/>
      <c r="FI1454" s="278"/>
      <c r="FJ1454" s="278"/>
      <c r="FK1454" s="278"/>
      <c r="FL1454" s="278"/>
      <c r="FM1454" s="278"/>
      <c r="FN1454" s="278"/>
      <c r="FO1454" s="278"/>
      <c r="FP1454" s="278"/>
      <c r="FQ1454" s="278"/>
      <c r="FR1454" s="278"/>
      <c r="FS1454" s="278"/>
      <c r="FT1454" s="278"/>
      <c r="FU1454" s="278"/>
      <c r="FV1454" s="278"/>
      <c r="FW1454" s="278"/>
      <c r="FX1454" s="278"/>
      <c r="FY1454" s="278"/>
      <c r="FZ1454" s="278"/>
      <c r="GA1454" s="278"/>
      <c r="GB1454" s="278"/>
      <c r="GC1454" s="278"/>
      <c r="GD1454" s="278"/>
      <c r="GE1454" s="278"/>
      <c r="GF1454" s="278"/>
      <c r="GG1454" s="278"/>
      <c r="GH1454" s="278"/>
      <c r="GI1454" s="278"/>
      <c r="GJ1454" s="278"/>
      <c r="GK1454" s="278"/>
      <c r="GL1454" s="278"/>
      <c r="GM1454" s="278"/>
      <c r="GN1454" s="278"/>
      <c r="GO1454" s="278"/>
      <c r="GP1454" s="278"/>
      <c r="GQ1454" s="278"/>
      <c r="GR1454" s="278"/>
      <c r="GS1454" s="278"/>
      <c r="GT1454" s="278"/>
      <c r="GU1454" s="278"/>
      <c r="GV1454" s="278"/>
      <c r="GW1454" s="278"/>
      <c r="GX1454" s="278"/>
      <c r="GY1454" s="278"/>
      <c r="GZ1454" s="278"/>
      <c r="HA1454" s="278"/>
      <c r="HB1454" s="278"/>
      <c r="HC1454" s="278"/>
      <c r="HD1454" s="278"/>
      <c r="HE1454" s="278"/>
      <c r="HF1454" s="278"/>
      <c r="HG1454" s="278"/>
      <c r="HH1454" s="278"/>
      <c r="HI1454" s="278"/>
      <c r="HJ1454" s="278"/>
      <c r="HK1454" s="278"/>
      <c r="HL1454" s="278"/>
      <c r="HM1454" s="278"/>
      <c r="HN1454" s="278"/>
      <c r="HO1454" s="278"/>
    </row>
    <row r="1455" spans="1:223" ht="54.75" customHeight="1" x14ac:dyDescent="0.15">
      <c r="A1455" s="278"/>
      <c r="B1455" s="279" t="s">
        <v>7821</v>
      </c>
      <c r="C1455" s="279" t="s">
        <v>7796</v>
      </c>
      <c r="D1455" s="279" t="s">
        <v>6277</v>
      </c>
      <c r="E1455" s="263">
        <v>279</v>
      </c>
      <c r="F1455" s="279" t="s">
        <v>7787</v>
      </c>
      <c r="G1455" s="322" t="s">
        <v>7998</v>
      </c>
      <c r="H1455" s="279" t="s">
        <v>8014</v>
      </c>
      <c r="I1455" s="279" t="s">
        <v>7796</v>
      </c>
      <c r="J1455" s="279" t="s">
        <v>6571</v>
      </c>
      <c r="K1455" s="279" t="s">
        <v>3967</v>
      </c>
      <c r="L1455" s="279" t="s">
        <v>4910</v>
      </c>
      <c r="M1455" s="264">
        <v>1</v>
      </c>
      <c r="N1455" s="264">
        <v>0</v>
      </c>
      <c r="O1455" s="279" t="s">
        <v>7762</v>
      </c>
      <c r="P1455" s="263">
        <v>87</v>
      </c>
      <c r="Q1455" s="279" t="s">
        <v>7762</v>
      </c>
      <c r="R1455" s="263">
        <v>1</v>
      </c>
      <c r="S1455" s="263">
        <v>1</v>
      </c>
      <c r="T1455" s="278">
        <v>0</v>
      </c>
      <c r="U1455" s="263">
        <v>0</v>
      </c>
      <c r="V1455" s="263">
        <v>7261700</v>
      </c>
      <c r="W1455" s="263">
        <v>69700481</v>
      </c>
      <c r="X1455" s="264">
        <v>13</v>
      </c>
      <c r="Y1455" s="263">
        <v>30184</v>
      </c>
      <c r="Z1455" s="263">
        <v>1903</v>
      </c>
      <c r="AA1455" s="263">
        <v>30458559</v>
      </c>
      <c r="AB1455" s="263">
        <v>4096</v>
      </c>
      <c r="AC1455" s="279" t="s">
        <v>6514</v>
      </c>
      <c r="AD1455" s="279" t="s">
        <v>6515</v>
      </c>
      <c r="AE1455" s="263">
        <v>7</v>
      </c>
      <c r="AF1455" s="278" t="s">
        <v>6319</v>
      </c>
      <c r="AG1455" s="278" t="s">
        <v>5133</v>
      </c>
      <c r="AH1455" s="278" t="s">
        <v>6319</v>
      </c>
      <c r="AI1455" s="278" t="s">
        <v>5133</v>
      </c>
      <c r="AJ1455" s="278" t="s">
        <v>6319</v>
      </c>
      <c r="AK1455" s="278" t="s">
        <v>6319</v>
      </c>
      <c r="AL1455" s="278" t="s">
        <v>6319</v>
      </c>
      <c r="AM1455" s="278" t="s">
        <v>6319</v>
      </c>
      <c r="AN1455" s="263">
        <v>4</v>
      </c>
      <c r="AO1455" s="263">
        <v>5000</v>
      </c>
      <c r="AP1455" s="263">
        <v>-10</v>
      </c>
      <c r="AQ1455" s="263">
        <v>0</v>
      </c>
      <c r="AR1455" s="263">
        <v>0</v>
      </c>
      <c r="AS1455" s="263">
        <v>2</v>
      </c>
      <c r="AT1455" s="263">
        <v>3538</v>
      </c>
      <c r="AU1455" s="278" t="s">
        <v>5133</v>
      </c>
      <c r="AV1455" s="264">
        <v>2</v>
      </c>
      <c r="AW1455" s="263">
        <v>8</v>
      </c>
      <c r="AX1455" s="263">
        <v>16</v>
      </c>
      <c r="AY1455" s="278"/>
      <c r="AZ1455" s="278" t="s">
        <v>5133</v>
      </c>
      <c r="BA1455" s="263">
        <v>0</v>
      </c>
      <c r="BB1455" s="274">
        <v>2.8066842592592591</v>
      </c>
      <c r="BC1455" s="274">
        <v>2.0000010069444443</v>
      </c>
      <c r="BD1455" s="274">
        <v>2</v>
      </c>
      <c r="BE1455" s="274">
        <v>2.0840474537037039</v>
      </c>
      <c r="BF1455" s="274">
        <v>2.8067185185185184</v>
      </c>
      <c r="BG1455" s="279" t="s">
        <v>6953</v>
      </c>
      <c r="BH1455" s="279" t="s">
        <v>7804</v>
      </c>
      <c r="BI1455" s="279" t="s">
        <v>7799</v>
      </c>
      <c r="BJ1455" s="323" t="s">
        <v>8000</v>
      </c>
      <c r="BK1455" s="279" t="s">
        <v>7757</v>
      </c>
      <c r="BL1455" s="279" t="s">
        <v>8001</v>
      </c>
      <c r="BM1455" s="279"/>
      <c r="BN1455" s="279" t="s">
        <v>7793</v>
      </c>
      <c r="BO1455" s="279" t="s">
        <v>8002</v>
      </c>
      <c r="BP1455" s="279" t="s">
        <v>7807</v>
      </c>
      <c r="BQ1455" s="279" t="s">
        <v>7777</v>
      </c>
      <c r="BR1455" s="279" t="s">
        <v>7794</v>
      </c>
      <c r="BS1455" s="279" t="s">
        <v>7830</v>
      </c>
      <c r="BT1455" s="279" t="s">
        <v>8003</v>
      </c>
      <c r="BU1455" s="278"/>
      <c r="BV1455" s="278"/>
      <c r="BW1455" s="278"/>
      <c r="BX1455" s="278"/>
      <c r="BY1455" s="278"/>
      <c r="BZ1455" s="278"/>
      <c r="CA1455" s="278"/>
      <c r="CB1455" s="278"/>
      <c r="CC1455" s="278"/>
      <c r="CD1455" s="278"/>
      <c r="CE1455" s="278"/>
      <c r="CF1455" s="278"/>
      <c r="CG1455" s="278"/>
      <c r="CH1455" s="278"/>
      <c r="CI1455" s="278"/>
      <c r="CJ1455" s="278"/>
      <c r="CK1455" s="278"/>
      <c r="CL1455" s="278"/>
      <c r="CM1455" s="278"/>
      <c r="CN1455" s="278"/>
      <c r="CO1455" s="278"/>
      <c r="CP1455" s="278"/>
      <c r="CQ1455" s="278"/>
      <c r="CR1455" s="278"/>
      <c r="CS1455" s="278"/>
      <c r="CT1455" s="278"/>
      <c r="CU1455" s="278"/>
      <c r="CV1455" s="278"/>
      <c r="CW1455" s="278"/>
      <c r="CX1455" s="278"/>
      <c r="CY1455" s="278"/>
      <c r="CZ1455" s="278"/>
      <c r="DA1455" s="278"/>
      <c r="DB1455" s="278"/>
      <c r="DC1455" s="278"/>
      <c r="DD1455" s="278"/>
      <c r="DE1455" s="278"/>
      <c r="DF1455" s="278"/>
      <c r="DG1455" s="278"/>
      <c r="DH1455" s="278"/>
      <c r="DI1455" s="278"/>
      <c r="DJ1455" s="278"/>
      <c r="DK1455" s="278"/>
      <c r="DL1455" s="278"/>
      <c r="DM1455" s="278"/>
      <c r="DN1455" s="278"/>
      <c r="DO1455" s="278"/>
      <c r="DP1455" s="278"/>
      <c r="DQ1455" s="278"/>
      <c r="DR1455" s="278"/>
      <c r="DS1455" s="278"/>
      <c r="DT1455" s="278"/>
      <c r="DU1455" s="278"/>
      <c r="DV1455" s="278"/>
      <c r="DW1455" s="278"/>
      <c r="DX1455" s="278"/>
      <c r="DY1455" s="278"/>
      <c r="DZ1455" s="278"/>
      <c r="EA1455" s="278"/>
      <c r="EB1455" s="278"/>
      <c r="EC1455" s="278"/>
      <c r="ED1455" s="278"/>
      <c r="EE1455" s="278"/>
      <c r="EF1455" s="278"/>
      <c r="EG1455" s="278"/>
      <c r="EH1455" s="278"/>
      <c r="EI1455" s="278"/>
      <c r="EJ1455" s="278"/>
      <c r="EK1455" s="278"/>
      <c r="EL1455" s="278"/>
      <c r="EM1455" s="278"/>
      <c r="EN1455" s="278"/>
      <c r="EO1455" s="278"/>
      <c r="EP1455" s="278"/>
      <c r="EQ1455" s="278"/>
      <c r="ER1455" s="278"/>
      <c r="ES1455" s="278"/>
      <c r="ET1455" s="278"/>
      <c r="EU1455" s="278"/>
      <c r="EV1455" s="278"/>
      <c r="EW1455" s="278"/>
      <c r="EX1455" s="278"/>
      <c r="EY1455" s="278"/>
      <c r="EZ1455" s="278"/>
      <c r="FA1455" s="278"/>
      <c r="FB1455" s="278"/>
      <c r="FC1455" s="278"/>
      <c r="FD1455" s="278"/>
      <c r="FE1455" s="278"/>
      <c r="FF1455" s="278"/>
      <c r="FG1455" s="278"/>
      <c r="FH1455" s="278"/>
      <c r="FI1455" s="278"/>
      <c r="FJ1455" s="278"/>
      <c r="FK1455" s="278"/>
      <c r="FL1455" s="278"/>
      <c r="FM1455" s="278"/>
      <c r="FN1455" s="278"/>
      <c r="FO1455" s="278"/>
      <c r="FP1455" s="278"/>
      <c r="FQ1455" s="278"/>
      <c r="FR1455" s="278"/>
      <c r="FS1455" s="278"/>
      <c r="FT1455" s="278"/>
      <c r="FU1455" s="278"/>
      <c r="FV1455" s="278"/>
      <c r="FW1455" s="278"/>
      <c r="FX1455" s="278"/>
      <c r="FY1455" s="278"/>
      <c r="FZ1455" s="278"/>
      <c r="GA1455" s="278"/>
      <c r="GB1455" s="278"/>
      <c r="GC1455" s="278"/>
      <c r="GD1455" s="278"/>
      <c r="GE1455" s="278"/>
      <c r="GF1455" s="278"/>
      <c r="GG1455" s="278"/>
      <c r="GH1455" s="278"/>
      <c r="GI1455" s="278"/>
      <c r="GJ1455" s="278"/>
      <c r="GK1455" s="278"/>
      <c r="GL1455" s="278"/>
      <c r="GM1455" s="278"/>
      <c r="GN1455" s="278"/>
      <c r="GO1455" s="278"/>
      <c r="GP1455" s="278"/>
      <c r="GQ1455" s="278"/>
      <c r="GR1455" s="278"/>
      <c r="GS1455" s="278"/>
      <c r="GT1455" s="278"/>
      <c r="GU1455" s="278"/>
      <c r="GV1455" s="278"/>
      <c r="GW1455" s="278"/>
      <c r="GX1455" s="278"/>
      <c r="GY1455" s="278"/>
      <c r="GZ1455" s="278"/>
      <c r="HA1455" s="278"/>
      <c r="HB1455" s="278"/>
      <c r="HC1455" s="278"/>
      <c r="HD1455" s="278"/>
      <c r="HE1455" s="278"/>
      <c r="HF1455" s="278"/>
      <c r="HG1455" s="278"/>
      <c r="HH1455" s="278"/>
      <c r="HI1455" s="278"/>
      <c r="HJ1455" s="278"/>
      <c r="HK1455" s="278"/>
      <c r="HL1455" s="278"/>
      <c r="HM1455" s="278"/>
      <c r="HN1455" s="278"/>
      <c r="HO1455" s="278"/>
    </row>
    <row r="1456" spans="1:223" ht="54.75" customHeight="1" x14ac:dyDescent="0.15">
      <c r="A1456" s="278"/>
      <c r="B1456" s="279" t="s">
        <v>7821</v>
      </c>
      <c r="C1456" s="279" t="s">
        <v>7796</v>
      </c>
      <c r="D1456" s="279" t="s">
        <v>6277</v>
      </c>
      <c r="E1456" s="263">
        <v>279</v>
      </c>
      <c r="F1456" s="279" t="s">
        <v>7787</v>
      </c>
      <c r="G1456" s="322" t="s">
        <v>7998</v>
      </c>
      <c r="H1456" s="279" t="s">
        <v>8015</v>
      </c>
      <c r="I1456" s="279" t="s">
        <v>7796</v>
      </c>
      <c r="J1456" s="279" t="s">
        <v>6571</v>
      </c>
      <c r="K1456" s="279" t="s">
        <v>3967</v>
      </c>
      <c r="L1456" s="279" t="s">
        <v>4910</v>
      </c>
      <c r="M1456" s="264">
        <v>1</v>
      </c>
      <c r="N1456" s="264">
        <v>0</v>
      </c>
      <c r="O1456" s="279" t="s">
        <v>7762</v>
      </c>
      <c r="P1456" s="263">
        <v>87</v>
      </c>
      <c r="Q1456" s="279" t="s">
        <v>7762</v>
      </c>
      <c r="R1456" s="263">
        <v>1</v>
      </c>
      <c r="S1456" s="263">
        <v>1</v>
      </c>
      <c r="T1456" s="278">
        <v>0</v>
      </c>
      <c r="U1456" s="263">
        <v>0</v>
      </c>
      <c r="V1456" s="263">
        <v>7261700</v>
      </c>
      <c r="W1456" s="263">
        <v>69700481</v>
      </c>
      <c r="X1456" s="264">
        <v>13</v>
      </c>
      <c r="Y1456" s="263">
        <v>30184</v>
      </c>
      <c r="Z1456" s="263">
        <v>1903</v>
      </c>
      <c r="AA1456" s="263">
        <v>30458559</v>
      </c>
      <c r="AB1456" s="263">
        <v>4096</v>
      </c>
      <c r="AC1456" s="279" t="s">
        <v>6514</v>
      </c>
      <c r="AD1456" s="279" t="s">
        <v>6515</v>
      </c>
      <c r="AE1456" s="263">
        <v>7</v>
      </c>
      <c r="AF1456" s="278" t="s">
        <v>6319</v>
      </c>
      <c r="AG1456" s="278" t="s">
        <v>5133</v>
      </c>
      <c r="AH1456" s="278" t="s">
        <v>6319</v>
      </c>
      <c r="AI1456" s="278" t="s">
        <v>5133</v>
      </c>
      <c r="AJ1456" s="278" t="s">
        <v>6319</v>
      </c>
      <c r="AK1456" s="278" t="s">
        <v>6319</v>
      </c>
      <c r="AL1456" s="278" t="s">
        <v>6319</v>
      </c>
      <c r="AM1456" s="278" t="s">
        <v>6319</v>
      </c>
      <c r="AN1456" s="263">
        <v>4</v>
      </c>
      <c r="AO1456" s="263">
        <v>5000</v>
      </c>
      <c r="AP1456" s="263">
        <v>-10</v>
      </c>
      <c r="AQ1456" s="263">
        <v>0</v>
      </c>
      <c r="AR1456" s="263">
        <v>0</v>
      </c>
      <c r="AS1456" s="263">
        <v>2</v>
      </c>
      <c r="AT1456" s="263">
        <v>3538</v>
      </c>
      <c r="AU1456" s="278" t="s">
        <v>5133</v>
      </c>
      <c r="AV1456" s="264">
        <v>2</v>
      </c>
      <c r="AW1456" s="263">
        <v>8</v>
      </c>
      <c r="AX1456" s="263">
        <v>16</v>
      </c>
      <c r="AY1456" s="278"/>
      <c r="AZ1456" s="278" t="s">
        <v>5133</v>
      </c>
      <c r="BA1456" s="263">
        <v>0</v>
      </c>
      <c r="BB1456" s="274">
        <v>2.8066842592592591</v>
      </c>
      <c r="BC1456" s="274">
        <v>2.0000010069444443</v>
      </c>
      <c r="BD1456" s="274">
        <v>2</v>
      </c>
      <c r="BE1456" s="274">
        <v>2.0840474537037039</v>
      </c>
      <c r="BF1456" s="274">
        <v>2.8067185185185184</v>
      </c>
      <c r="BG1456" s="279" t="s">
        <v>6953</v>
      </c>
      <c r="BH1456" s="279" t="s">
        <v>7804</v>
      </c>
      <c r="BI1456" s="279" t="s">
        <v>7799</v>
      </c>
      <c r="BJ1456" s="323" t="s">
        <v>8000</v>
      </c>
      <c r="BK1456" s="279" t="s">
        <v>7757</v>
      </c>
      <c r="BL1456" s="279" t="s">
        <v>8001</v>
      </c>
      <c r="BM1456" s="279"/>
      <c r="BN1456" s="279" t="s">
        <v>7793</v>
      </c>
      <c r="BO1456" s="279" t="s">
        <v>8002</v>
      </c>
      <c r="BP1456" s="279" t="s">
        <v>7807</v>
      </c>
      <c r="BQ1456" s="279" t="s">
        <v>7777</v>
      </c>
      <c r="BR1456" s="279" t="s">
        <v>7794</v>
      </c>
      <c r="BS1456" s="279" t="s">
        <v>7830</v>
      </c>
      <c r="BT1456" s="279" t="s">
        <v>8003</v>
      </c>
      <c r="BU1456" s="278"/>
      <c r="BV1456" s="278"/>
      <c r="BW1456" s="278"/>
      <c r="BX1456" s="278"/>
      <c r="BY1456" s="278"/>
      <c r="BZ1456" s="278"/>
      <c r="CA1456" s="278"/>
      <c r="CB1456" s="278"/>
      <c r="CC1456" s="278"/>
      <c r="CD1456" s="278"/>
      <c r="CE1456" s="278"/>
      <c r="CF1456" s="278"/>
      <c r="CG1456" s="278"/>
      <c r="CH1456" s="278"/>
      <c r="CI1456" s="278"/>
      <c r="CJ1456" s="278"/>
      <c r="CK1456" s="278"/>
      <c r="CL1456" s="278"/>
      <c r="CM1456" s="278"/>
      <c r="CN1456" s="278"/>
      <c r="CO1456" s="278"/>
      <c r="CP1456" s="278"/>
      <c r="CQ1456" s="278"/>
      <c r="CR1456" s="278"/>
      <c r="CS1456" s="278"/>
      <c r="CT1456" s="278"/>
      <c r="CU1456" s="278"/>
      <c r="CV1456" s="278"/>
      <c r="CW1456" s="278"/>
      <c r="CX1456" s="278"/>
      <c r="CY1456" s="278"/>
      <c r="CZ1456" s="278"/>
      <c r="DA1456" s="278"/>
      <c r="DB1456" s="278"/>
      <c r="DC1456" s="278"/>
      <c r="DD1456" s="278"/>
      <c r="DE1456" s="278"/>
      <c r="DF1456" s="278"/>
      <c r="DG1456" s="278"/>
      <c r="DH1456" s="278"/>
      <c r="DI1456" s="278"/>
      <c r="DJ1456" s="278"/>
      <c r="DK1456" s="278"/>
      <c r="DL1456" s="278"/>
      <c r="DM1456" s="278"/>
      <c r="DN1456" s="278"/>
      <c r="DO1456" s="278"/>
      <c r="DP1456" s="278"/>
      <c r="DQ1456" s="278"/>
      <c r="DR1456" s="278"/>
      <c r="DS1456" s="278"/>
      <c r="DT1456" s="278"/>
      <c r="DU1456" s="278"/>
      <c r="DV1456" s="278"/>
      <c r="DW1456" s="278"/>
      <c r="DX1456" s="278"/>
      <c r="DY1456" s="278"/>
      <c r="DZ1456" s="278"/>
      <c r="EA1456" s="278"/>
      <c r="EB1456" s="278"/>
      <c r="EC1456" s="278"/>
      <c r="ED1456" s="278"/>
      <c r="EE1456" s="278"/>
      <c r="EF1456" s="278"/>
      <c r="EG1456" s="278"/>
      <c r="EH1456" s="278"/>
      <c r="EI1456" s="278"/>
      <c r="EJ1456" s="278"/>
      <c r="EK1456" s="278"/>
      <c r="EL1456" s="278"/>
      <c r="EM1456" s="278"/>
      <c r="EN1456" s="278"/>
      <c r="EO1456" s="278"/>
      <c r="EP1456" s="278"/>
      <c r="EQ1456" s="278"/>
      <c r="ER1456" s="278"/>
      <c r="ES1456" s="278"/>
      <c r="ET1456" s="278"/>
      <c r="EU1456" s="278"/>
      <c r="EV1456" s="278"/>
      <c r="EW1456" s="278"/>
      <c r="EX1456" s="278"/>
      <c r="EY1456" s="278"/>
      <c r="EZ1456" s="278"/>
      <c r="FA1456" s="278"/>
      <c r="FB1456" s="278"/>
      <c r="FC1456" s="278"/>
      <c r="FD1456" s="278"/>
      <c r="FE1456" s="278"/>
      <c r="FF1456" s="278"/>
      <c r="FG1456" s="278"/>
      <c r="FH1456" s="278"/>
      <c r="FI1456" s="278"/>
      <c r="FJ1456" s="278"/>
      <c r="FK1456" s="278"/>
      <c r="FL1456" s="278"/>
      <c r="FM1456" s="278"/>
      <c r="FN1456" s="278"/>
      <c r="FO1456" s="278"/>
      <c r="FP1456" s="278"/>
      <c r="FQ1456" s="278"/>
      <c r="FR1456" s="278"/>
      <c r="FS1456" s="278"/>
      <c r="FT1456" s="278"/>
      <c r="FU1456" s="278"/>
      <c r="FV1456" s="278"/>
      <c r="FW1456" s="278"/>
      <c r="FX1456" s="278"/>
      <c r="FY1456" s="278"/>
      <c r="FZ1456" s="278"/>
      <c r="GA1456" s="278"/>
      <c r="GB1456" s="278"/>
      <c r="GC1456" s="278"/>
      <c r="GD1456" s="278"/>
      <c r="GE1456" s="278"/>
      <c r="GF1456" s="278"/>
      <c r="GG1456" s="278"/>
      <c r="GH1456" s="278"/>
      <c r="GI1456" s="278"/>
      <c r="GJ1456" s="278"/>
      <c r="GK1456" s="278"/>
      <c r="GL1456" s="278"/>
      <c r="GM1456" s="278"/>
      <c r="GN1456" s="278"/>
      <c r="GO1456" s="278"/>
      <c r="GP1456" s="278"/>
      <c r="GQ1456" s="278"/>
      <c r="GR1456" s="278"/>
      <c r="GS1456" s="278"/>
      <c r="GT1456" s="278"/>
      <c r="GU1456" s="278"/>
      <c r="GV1456" s="278"/>
      <c r="GW1456" s="278"/>
      <c r="GX1456" s="278"/>
      <c r="GY1456" s="278"/>
      <c r="GZ1456" s="278"/>
      <c r="HA1456" s="278"/>
      <c r="HB1456" s="278"/>
      <c r="HC1456" s="278"/>
      <c r="HD1456" s="278"/>
      <c r="HE1456" s="278"/>
      <c r="HF1456" s="278"/>
      <c r="HG1456" s="278"/>
      <c r="HH1456" s="278"/>
      <c r="HI1456" s="278"/>
      <c r="HJ1456" s="278"/>
      <c r="HK1456" s="278"/>
      <c r="HL1456" s="278"/>
      <c r="HM1456" s="278"/>
      <c r="HN1456" s="278"/>
      <c r="HO1456" s="278"/>
    </row>
    <row r="1457" spans="1:223" ht="54.75" customHeight="1" x14ac:dyDescent="0.15">
      <c r="A1457" s="278"/>
      <c r="B1457" s="279" t="s">
        <v>7821</v>
      </c>
      <c r="C1457" s="279" t="s">
        <v>7796</v>
      </c>
      <c r="D1457" s="279" t="s">
        <v>6277</v>
      </c>
      <c r="E1457" s="263">
        <v>279</v>
      </c>
      <c r="F1457" s="279" t="s">
        <v>7787</v>
      </c>
      <c r="G1457" s="322" t="s">
        <v>7998</v>
      </c>
      <c r="H1457" s="279" t="s">
        <v>8016</v>
      </c>
      <c r="I1457" s="279" t="s">
        <v>7796</v>
      </c>
      <c r="J1457" s="279" t="s">
        <v>6571</v>
      </c>
      <c r="K1457" s="279" t="s">
        <v>3967</v>
      </c>
      <c r="L1457" s="279" t="s">
        <v>4910</v>
      </c>
      <c r="M1457" s="264">
        <v>1</v>
      </c>
      <c r="N1457" s="264">
        <v>0</v>
      </c>
      <c r="O1457" s="279" t="s">
        <v>7762</v>
      </c>
      <c r="P1457" s="263">
        <v>87</v>
      </c>
      <c r="Q1457" s="279" t="s">
        <v>7762</v>
      </c>
      <c r="R1457" s="263">
        <v>1</v>
      </c>
      <c r="S1457" s="263">
        <v>1</v>
      </c>
      <c r="T1457" s="278">
        <v>0</v>
      </c>
      <c r="U1457" s="263">
        <v>0</v>
      </c>
      <c r="V1457" s="263">
        <v>7261700</v>
      </c>
      <c r="W1457" s="263">
        <v>69700481</v>
      </c>
      <c r="X1457" s="264">
        <v>13</v>
      </c>
      <c r="Y1457" s="263">
        <v>30184</v>
      </c>
      <c r="Z1457" s="263">
        <v>1903</v>
      </c>
      <c r="AA1457" s="263">
        <v>30458559</v>
      </c>
      <c r="AB1457" s="263">
        <v>4096</v>
      </c>
      <c r="AC1457" s="279" t="s">
        <v>6514</v>
      </c>
      <c r="AD1457" s="279" t="s">
        <v>6515</v>
      </c>
      <c r="AE1457" s="263">
        <v>7</v>
      </c>
      <c r="AF1457" s="278" t="s">
        <v>6319</v>
      </c>
      <c r="AG1457" s="278" t="s">
        <v>5133</v>
      </c>
      <c r="AH1457" s="278" t="s">
        <v>6319</v>
      </c>
      <c r="AI1457" s="278" t="s">
        <v>5133</v>
      </c>
      <c r="AJ1457" s="278" t="s">
        <v>6319</v>
      </c>
      <c r="AK1457" s="278" t="s">
        <v>6319</v>
      </c>
      <c r="AL1457" s="278" t="s">
        <v>6319</v>
      </c>
      <c r="AM1457" s="278" t="s">
        <v>6319</v>
      </c>
      <c r="AN1457" s="263">
        <v>4</v>
      </c>
      <c r="AO1457" s="263">
        <v>5000</v>
      </c>
      <c r="AP1457" s="263">
        <v>-10</v>
      </c>
      <c r="AQ1457" s="263">
        <v>0</v>
      </c>
      <c r="AR1457" s="263">
        <v>0</v>
      </c>
      <c r="AS1457" s="263">
        <v>2</v>
      </c>
      <c r="AT1457" s="263">
        <v>3538</v>
      </c>
      <c r="AU1457" s="278" t="s">
        <v>5133</v>
      </c>
      <c r="AV1457" s="264">
        <v>2</v>
      </c>
      <c r="AW1457" s="263">
        <v>8</v>
      </c>
      <c r="AX1457" s="263">
        <v>16</v>
      </c>
      <c r="AY1457" s="278"/>
      <c r="AZ1457" s="278" t="s">
        <v>5133</v>
      </c>
      <c r="BA1457" s="263">
        <v>0</v>
      </c>
      <c r="BB1457" s="274">
        <v>2.8066842592592591</v>
      </c>
      <c r="BC1457" s="274">
        <v>2.0000010069444443</v>
      </c>
      <c r="BD1457" s="274">
        <v>2</v>
      </c>
      <c r="BE1457" s="274">
        <v>2.0840474537037039</v>
      </c>
      <c r="BF1457" s="274">
        <v>2.8067185185185184</v>
      </c>
      <c r="BG1457" s="279" t="s">
        <v>6953</v>
      </c>
      <c r="BH1457" s="279" t="s">
        <v>7804</v>
      </c>
      <c r="BI1457" s="279" t="s">
        <v>7799</v>
      </c>
      <c r="BJ1457" s="323" t="s">
        <v>8000</v>
      </c>
      <c r="BK1457" s="279" t="s">
        <v>7757</v>
      </c>
      <c r="BL1457" s="279" t="s">
        <v>8001</v>
      </c>
      <c r="BM1457" s="279"/>
      <c r="BN1457" s="279" t="s">
        <v>7793</v>
      </c>
      <c r="BO1457" s="279" t="s">
        <v>8002</v>
      </c>
      <c r="BP1457" s="279" t="s">
        <v>7807</v>
      </c>
      <c r="BQ1457" s="279" t="s">
        <v>7777</v>
      </c>
      <c r="BR1457" s="279" t="s">
        <v>7794</v>
      </c>
      <c r="BS1457" s="279" t="s">
        <v>7830</v>
      </c>
      <c r="BT1457" s="279" t="s">
        <v>8003</v>
      </c>
      <c r="BU1457" s="278"/>
      <c r="BV1457" s="278"/>
      <c r="BW1457" s="278"/>
      <c r="BX1457" s="278"/>
      <c r="BY1457" s="278"/>
      <c r="BZ1457" s="278"/>
      <c r="CA1457" s="278"/>
      <c r="CB1457" s="278"/>
      <c r="CC1457" s="278"/>
      <c r="CD1457" s="278"/>
      <c r="CE1457" s="278"/>
      <c r="CF1457" s="278"/>
      <c r="CG1457" s="278"/>
      <c r="CH1457" s="278"/>
      <c r="CI1457" s="278"/>
      <c r="CJ1457" s="278"/>
      <c r="CK1457" s="278"/>
      <c r="CL1457" s="278"/>
      <c r="CM1457" s="278"/>
      <c r="CN1457" s="278"/>
      <c r="CO1457" s="278"/>
      <c r="CP1457" s="278"/>
      <c r="CQ1457" s="278"/>
      <c r="CR1457" s="278"/>
      <c r="CS1457" s="278"/>
      <c r="CT1457" s="278"/>
      <c r="CU1457" s="278"/>
      <c r="CV1457" s="278"/>
      <c r="CW1457" s="278"/>
      <c r="CX1457" s="278"/>
      <c r="CY1457" s="278"/>
      <c r="CZ1457" s="278"/>
      <c r="DA1457" s="278"/>
      <c r="DB1457" s="278"/>
      <c r="DC1457" s="278"/>
      <c r="DD1457" s="278"/>
      <c r="DE1457" s="278"/>
      <c r="DF1457" s="278"/>
      <c r="DG1457" s="278"/>
      <c r="DH1457" s="278"/>
      <c r="DI1457" s="278"/>
      <c r="DJ1457" s="278"/>
      <c r="DK1457" s="278"/>
      <c r="DL1457" s="278"/>
      <c r="DM1457" s="278"/>
      <c r="DN1457" s="278"/>
      <c r="DO1457" s="278"/>
      <c r="DP1457" s="278"/>
      <c r="DQ1457" s="278"/>
      <c r="DR1457" s="278"/>
      <c r="DS1457" s="278"/>
      <c r="DT1457" s="278"/>
      <c r="DU1457" s="278"/>
      <c r="DV1457" s="278"/>
      <c r="DW1457" s="278"/>
      <c r="DX1457" s="278"/>
      <c r="DY1457" s="278"/>
      <c r="DZ1457" s="278"/>
      <c r="EA1457" s="278"/>
      <c r="EB1457" s="278"/>
      <c r="EC1457" s="278"/>
      <c r="ED1457" s="278"/>
      <c r="EE1457" s="278"/>
      <c r="EF1457" s="278"/>
      <c r="EG1457" s="278"/>
      <c r="EH1457" s="278"/>
      <c r="EI1457" s="278"/>
      <c r="EJ1457" s="278"/>
      <c r="EK1457" s="278"/>
      <c r="EL1457" s="278"/>
      <c r="EM1457" s="278"/>
      <c r="EN1457" s="278"/>
      <c r="EO1457" s="278"/>
      <c r="EP1457" s="278"/>
      <c r="EQ1457" s="278"/>
      <c r="ER1457" s="278"/>
      <c r="ES1457" s="278"/>
      <c r="ET1457" s="278"/>
      <c r="EU1457" s="278"/>
      <c r="EV1457" s="278"/>
      <c r="EW1457" s="278"/>
      <c r="EX1457" s="278"/>
      <c r="EY1457" s="278"/>
      <c r="EZ1457" s="278"/>
      <c r="FA1457" s="278"/>
      <c r="FB1457" s="278"/>
      <c r="FC1457" s="278"/>
      <c r="FD1457" s="278"/>
      <c r="FE1457" s="278"/>
      <c r="FF1457" s="278"/>
      <c r="FG1457" s="278"/>
      <c r="FH1457" s="278"/>
      <c r="FI1457" s="278"/>
      <c r="FJ1457" s="278"/>
      <c r="FK1457" s="278"/>
      <c r="FL1457" s="278"/>
      <c r="FM1457" s="278"/>
      <c r="FN1457" s="278"/>
      <c r="FO1457" s="278"/>
      <c r="FP1457" s="278"/>
      <c r="FQ1457" s="278"/>
      <c r="FR1457" s="278"/>
      <c r="FS1457" s="278"/>
      <c r="FT1457" s="278"/>
      <c r="FU1457" s="278"/>
      <c r="FV1457" s="278"/>
      <c r="FW1457" s="278"/>
      <c r="FX1457" s="278"/>
      <c r="FY1457" s="278"/>
      <c r="FZ1457" s="278"/>
      <c r="GA1457" s="278"/>
      <c r="GB1457" s="278"/>
      <c r="GC1457" s="278"/>
      <c r="GD1457" s="278"/>
      <c r="GE1457" s="278"/>
      <c r="GF1457" s="278"/>
      <c r="GG1457" s="278"/>
      <c r="GH1457" s="278"/>
      <c r="GI1457" s="278"/>
      <c r="GJ1457" s="278"/>
      <c r="GK1457" s="278"/>
      <c r="GL1457" s="278"/>
      <c r="GM1457" s="278"/>
      <c r="GN1457" s="278"/>
      <c r="GO1457" s="278"/>
      <c r="GP1457" s="278"/>
      <c r="GQ1457" s="278"/>
      <c r="GR1457" s="278"/>
      <c r="GS1457" s="278"/>
      <c r="GT1457" s="278"/>
      <c r="GU1457" s="278"/>
      <c r="GV1457" s="278"/>
      <c r="GW1457" s="278"/>
      <c r="GX1457" s="278"/>
      <c r="GY1457" s="278"/>
      <c r="GZ1457" s="278"/>
      <c r="HA1457" s="278"/>
      <c r="HB1457" s="278"/>
      <c r="HC1457" s="278"/>
      <c r="HD1457" s="278"/>
      <c r="HE1457" s="278"/>
      <c r="HF1457" s="278"/>
      <c r="HG1457" s="278"/>
      <c r="HH1457" s="278"/>
      <c r="HI1457" s="278"/>
      <c r="HJ1457" s="278"/>
      <c r="HK1457" s="278"/>
      <c r="HL1457" s="278"/>
      <c r="HM1457" s="278"/>
      <c r="HN1457" s="278"/>
      <c r="HO1457" s="278"/>
    </row>
    <row r="1458" spans="1:223" ht="54.75" customHeight="1" x14ac:dyDescent="0.15">
      <c r="A1458" s="278"/>
      <c r="B1458" s="279" t="s">
        <v>7821</v>
      </c>
      <c r="C1458" s="279" t="s">
        <v>7796</v>
      </c>
      <c r="D1458" s="279" t="s">
        <v>6277</v>
      </c>
      <c r="E1458" s="263">
        <v>279</v>
      </c>
      <c r="F1458" s="279" t="s">
        <v>7787</v>
      </c>
      <c r="G1458" s="322" t="s">
        <v>7998</v>
      </c>
      <c r="H1458" s="279" t="s">
        <v>8017</v>
      </c>
      <c r="I1458" s="279" t="s">
        <v>7796</v>
      </c>
      <c r="J1458" s="279" t="s">
        <v>6571</v>
      </c>
      <c r="K1458" s="279" t="s">
        <v>3967</v>
      </c>
      <c r="L1458" s="279" t="s">
        <v>4910</v>
      </c>
      <c r="M1458" s="264">
        <v>1</v>
      </c>
      <c r="N1458" s="264">
        <v>0</v>
      </c>
      <c r="O1458" s="279" t="s">
        <v>7762</v>
      </c>
      <c r="P1458" s="263">
        <v>87</v>
      </c>
      <c r="Q1458" s="279" t="s">
        <v>7762</v>
      </c>
      <c r="R1458" s="263">
        <v>1</v>
      </c>
      <c r="S1458" s="263">
        <v>1</v>
      </c>
      <c r="T1458" s="278">
        <v>0</v>
      </c>
      <c r="U1458" s="263">
        <v>0</v>
      </c>
      <c r="V1458" s="263">
        <v>7261700</v>
      </c>
      <c r="W1458" s="263">
        <v>69700481</v>
      </c>
      <c r="X1458" s="264">
        <v>13</v>
      </c>
      <c r="Y1458" s="263">
        <v>30184</v>
      </c>
      <c r="Z1458" s="263">
        <v>1903</v>
      </c>
      <c r="AA1458" s="263">
        <v>30458559</v>
      </c>
      <c r="AB1458" s="263">
        <v>4096</v>
      </c>
      <c r="AC1458" s="279" t="s">
        <v>6514</v>
      </c>
      <c r="AD1458" s="279" t="s">
        <v>6515</v>
      </c>
      <c r="AE1458" s="263">
        <v>7</v>
      </c>
      <c r="AF1458" s="278" t="s">
        <v>6319</v>
      </c>
      <c r="AG1458" s="278" t="s">
        <v>5133</v>
      </c>
      <c r="AH1458" s="278" t="s">
        <v>6319</v>
      </c>
      <c r="AI1458" s="278" t="s">
        <v>5133</v>
      </c>
      <c r="AJ1458" s="278" t="s">
        <v>6319</v>
      </c>
      <c r="AK1458" s="278" t="s">
        <v>6319</v>
      </c>
      <c r="AL1458" s="278" t="s">
        <v>6319</v>
      </c>
      <c r="AM1458" s="278" t="s">
        <v>6319</v>
      </c>
      <c r="AN1458" s="263">
        <v>4</v>
      </c>
      <c r="AO1458" s="263">
        <v>5000</v>
      </c>
      <c r="AP1458" s="263">
        <v>-10</v>
      </c>
      <c r="AQ1458" s="263">
        <v>0</v>
      </c>
      <c r="AR1458" s="263">
        <v>0</v>
      </c>
      <c r="AS1458" s="263">
        <v>2</v>
      </c>
      <c r="AT1458" s="263">
        <v>3538</v>
      </c>
      <c r="AU1458" s="278" t="s">
        <v>5133</v>
      </c>
      <c r="AV1458" s="264">
        <v>2</v>
      </c>
      <c r="AW1458" s="263">
        <v>8</v>
      </c>
      <c r="AX1458" s="263">
        <v>16</v>
      </c>
      <c r="AY1458" s="278"/>
      <c r="AZ1458" s="278" t="s">
        <v>5133</v>
      </c>
      <c r="BA1458" s="263">
        <v>0</v>
      </c>
      <c r="BB1458" s="274">
        <v>2.8066842592592591</v>
      </c>
      <c r="BC1458" s="274">
        <v>2.0000010069444443</v>
      </c>
      <c r="BD1458" s="274">
        <v>2</v>
      </c>
      <c r="BE1458" s="274">
        <v>2.0840474537037039</v>
      </c>
      <c r="BF1458" s="274">
        <v>2.8067185185185184</v>
      </c>
      <c r="BG1458" s="279" t="s">
        <v>6953</v>
      </c>
      <c r="BH1458" s="279" t="s">
        <v>7804</v>
      </c>
      <c r="BI1458" s="279" t="s">
        <v>7799</v>
      </c>
      <c r="BJ1458" s="323" t="s">
        <v>8000</v>
      </c>
      <c r="BK1458" s="279" t="s">
        <v>7757</v>
      </c>
      <c r="BL1458" s="279" t="s">
        <v>8001</v>
      </c>
      <c r="BM1458" s="279"/>
      <c r="BN1458" s="279" t="s">
        <v>7793</v>
      </c>
      <c r="BO1458" s="279" t="s">
        <v>8002</v>
      </c>
      <c r="BP1458" s="279" t="s">
        <v>7807</v>
      </c>
      <c r="BQ1458" s="279" t="s">
        <v>7777</v>
      </c>
      <c r="BR1458" s="279" t="s">
        <v>7794</v>
      </c>
      <c r="BS1458" s="279" t="s">
        <v>7830</v>
      </c>
      <c r="BT1458" s="279" t="s">
        <v>8003</v>
      </c>
      <c r="BU1458" s="278"/>
      <c r="BV1458" s="278"/>
      <c r="BW1458" s="278"/>
      <c r="BX1458" s="278"/>
      <c r="BY1458" s="278"/>
      <c r="BZ1458" s="278"/>
      <c r="CA1458" s="278"/>
      <c r="CB1458" s="278"/>
      <c r="CC1458" s="278"/>
      <c r="CD1458" s="278"/>
      <c r="CE1458" s="278"/>
      <c r="CF1458" s="278"/>
      <c r="CG1458" s="278"/>
      <c r="CH1458" s="278"/>
      <c r="CI1458" s="278"/>
      <c r="CJ1458" s="278"/>
      <c r="CK1458" s="278"/>
      <c r="CL1458" s="278"/>
      <c r="CM1458" s="278"/>
      <c r="CN1458" s="278"/>
      <c r="CO1458" s="278"/>
      <c r="CP1458" s="278"/>
      <c r="CQ1458" s="278"/>
      <c r="CR1458" s="278"/>
      <c r="CS1458" s="278"/>
      <c r="CT1458" s="278"/>
      <c r="CU1458" s="278"/>
      <c r="CV1458" s="278"/>
      <c r="CW1458" s="278"/>
      <c r="CX1458" s="278"/>
      <c r="CY1458" s="278"/>
      <c r="CZ1458" s="278"/>
      <c r="DA1458" s="278"/>
      <c r="DB1458" s="278"/>
      <c r="DC1458" s="278"/>
      <c r="DD1458" s="278"/>
      <c r="DE1458" s="278"/>
      <c r="DF1458" s="278"/>
      <c r="DG1458" s="278"/>
      <c r="DH1458" s="278"/>
      <c r="DI1458" s="278"/>
      <c r="DJ1458" s="278"/>
      <c r="DK1458" s="278"/>
      <c r="DL1458" s="278"/>
      <c r="DM1458" s="278"/>
      <c r="DN1458" s="278"/>
      <c r="DO1458" s="278"/>
      <c r="DP1458" s="278"/>
      <c r="DQ1458" s="278"/>
      <c r="DR1458" s="278"/>
      <c r="DS1458" s="278"/>
      <c r="DT1458" s="278"/>
      <c r="DU1458" s="278"/>
      <c r="DV1458" s="278"/>
      <c r="DW1458" s="278"/>
      <c r="DX1458" s="278"/>
      <c r="DY1458" s="278"/>
      <c r="DZ1458" s="278"/>
      <c r="EA1458" s="278"/>
      <c r="EB1458" s="278"/>
      <c r="EC1458" s="278"/>
      <c r="ED1458" s="278"/>
      <c r="EE1458" s="278"/>
      <c r="EF1458" s="278"/>
      <c r="EG1458" s="278"/>
      <c r="EH1458" s="278"/>
      <c r="EI1458" s="278"/>
      <c r="EJ1458" s="278"/>
      <c r="EK1458" s="278"/>
      <c r="EL1458" s="278"/>
      <c r="EM1458" s="278"/>
      <c r="EN1458" s="278"/>
      <c r="EO1458" s="278"/>
      <c r="EP1458" s="278"/>
      <c r="EQ1458" s="278"/>
      <c r="ER1458" s="278"/>
      <c r="ES1458" s="278"/>
      <c r="ET1458" s="278"/>
      <c r="EU1458" s="278"/>
      <c r="EV1458" s="278"/>
      <c r="EW1458" s="278"/>
      <c r="EX1458" s="278"/>
      <c r="EY1458" s="278"/>
      <c r="EZ1458" s="278"/>
      <c r="FA1458" s="278"/>
      <c r="FB1458" s="278"/>
      <c r="FC1458" s="278"/>
      <c r="FD1458" s="278"/>
      <c r="FE1458" s="278"/>
      <c r="FF1458" s="278"/>
      <c r="FG1458" s="278"/>
      <c r="FH1458" s="278"/>
      <c r="FI1458" s="278"/>
      <c r="FJ1458" s="278"/>
      <c r="FK1458" s="278"/>
      <c r="FL1458" s="278"/>
      <c r="FM1458" s="278"/>
      <c r="FN1458" s="278"/>
      <c r="FO1458" s="278"/>
      <c r="FP1458" s="278"/>
      <c r="FQ1458" s="278"/>
      <c r="FR1458" s="278"/>
      <c r="FS1458" s="278"/>
      <c r="FT1458" s="278"/>
      <c r="FU1458" s="278"/>
      <c r="FV1458" s="278"/>
      <c r="FW1458" s="278"/>
      <c r="FX1458" s="278"/>
      <c r="FY1458" s="278"/>
      <c r="FZ1458" s="278"/>
      <c r="GA1458" s="278"/>
      <c r="GB1458" s="278"/>
      <c r="GC1458" s="278"/>
      <c r="GD1458" s="278"/>
      <c r="GE1458" s="278"/>
      <c r="GF1458" s="278"/>
      <c r="GG1458" s="278"/>
      <c r="GH1458" s="278"/>
      <c r="GI1458" s="278"/>
      <c r="GJ1458" s="278"/>
      <c r="GK1458" s="278"/>
      <c r="GL1458" s="278"/>
      <c r="GM1458" s="278"/>
      <c r="GN1458" s="278"/>
      <c r="GO1458" s="278"/>
      <c r="GP1458" s="278"/>
      <c r="GQ1458" s="278"/>
      <c r="GR1458" s="278"/>
      <c r="GS1458" s="278"/>
      <c r="GT1458" s="278"/>
      <c r="GU1458" s="278"/>
      <c r="GV1458" s="278"/>
      <c r="GW1458" s="278"/>
      <c r="GX1458" s="278"/>
      <c r="GY1458" s="278"/>
      <c r="GZ1458" s="278"/>
      <c r="HA1458" s="278"/>
      <c r="HB1458" s="278"/>
      <c r="HC1458" s="278"/>
      <c r="HD1458" s="278"/>
      <c r="HE1458" s="278"/>
      <c r="HF1458" s="278"/>
      <c r="HG1458" s="278"/>
      <c r="HH1458" s="278"/>
      <c r="HI1458" s="278"/>
      <c r="HJ1458" s="278"/>
      <c r="HK1458" s="278"/>
      <c r="HL1458" s="278"/>
      <c r="HM1458" s="278"/>
      <c r="HN1458" s="278"/>
      <c r="HO1458" s="278"/>
    </row>
    <row r="1459" spans="1:223" ht="54.75" customHeight="1" x14ac:dyDescent="0.15">
      <c r="A1459" s="278"/>
      <c r="B1459" s="279" t="s">
        <v>7821</v>
      </c>
      <c r="C1459" s="279" t="s">
        <v>7800</v>
      </c>
      <c r="D1459" s="279" t="s">
        <v>6277</v>
      </c>
      <c r="E1459" s="263">
        <v>279</v>
      </c>
      <c r="F1459" s="279" t="s">
        <v>7787</v>
      </c>
      <c r="G1459" s="322" t="s">
        <v>7998</v>
      </c>
      <c r="H1459" s="279" t="s">
        <v>8018</v>
      </c>
      <c r="I1459" s="279" t="s">
        <v>7796</v>
      </c>
      <c r="J1459" s="279" t="s">
        <v>6571</v>
      </c>
      <c r="K1459" s="279" t="s">
        <v>3967</v>
      </c>
      <c r="L1459" s="279" t="s">
        <v>4910</v>
      </c>
      <c r="M1459" s="264">
        <v>1</v>
      </c>
      <c r="N1459" s="264">
        <v>0</v>
      </c>
      <c r="O1459" s="279" t="s">
        <v>7762</v>
      </c>
      <c r="P1459" s="263">
        <v>87</v>
      </c>
      <c r="Q1459" s="279" t="s">
        <v>7762</v>
      </c>
      <c r="R1459" s="263">
        <v>1</v>
      </c>
      <c r="S1459" s="263">
        <v>1</v>
      </c>
      <c r="T1459" s="278">
        <v>0</v>
      </c>
      <c r="U1459" s="263">
        <v>0</v>
      </c>
      <c r="V1459" s="263">
        <v>7261700</v>
      </c>
      <c r="W1459" s="263">
        <v>69700481</v>
      </c>
      <c r="X1459" s="264">
        <v>13</v>
      </c>
      <c r="Y1459" s="263">
        <v>30184</v>
      </c>
      <c r="Z1459" s="263">
        <v>1903</v>
      </c>
      <c r="AA1459" s="263">
        <v>30458559</v>
      </c>
      <c r="AB1459" s="263">
        <v>4096</v>
      </c>
      <c r="AC1459" s="279" t="s">
        <v>6514</v>
      </c>
      <c r="AD1459" s="279" t="s">
        <v>6515</v>
      </c>
      <c r="AE1459" s="263">
        <v>7</v>
      </c>
      <c r="AF1459" s="278" t="s">
        <v>6319</v>
      </c>
      <c r="AG1459" s="278" t="s">
        <v>5133</v>
      </c>
      <c r="AH1459" s="278" t="s">
        <v>6319</v>
      </c>
      <c r="AI1459" s="278" t="s">
        <v>5133</v>
      </c>
      <c r="AJ1459" s="278" t="s">
        <v>6319</v>
      </c>
      <c r="AK1459" s="278" t="s">
        <v>6319</v>
      </c>
      <c r="AL1459" s="278" t="s">
        <v>6319</v>
      </c>
      <c r="AM1459" s="278" t="s">
        <v>6319</v>
      </c>
      <c r="AN1459" s="263">
        <v>4</v>
      </c>
      <c r="AO1459" s="263">
        <v>5000</v>
      </c>
      <c r="AP1459" s="263">
        <v>-10</v>
      </c>
      <c r="AQ1459" s="263">
        <v>0</v>
      </c>
      <c r="AR1459" s="263">
        <v>0</v>
      </c>
      <c r="AS1459" s="263">
        <v>2</v>
      </c>
      <c r="AT1459" s="263">
        <v>3538</v>
      </c>
      <c r="AU1459" s="278" t="s">
        <v>5133</v>
      </c>
      <c r="AV1459" s="264">
        <v>2</v>
      </c>
      <c r="AW1459" s="263">
        <v>8</v>
      </c>
      <c r="AX1459" s="263">
        <v>16</v>
      </c>
      <c r="AY1459" s="278"/>
      <c r="AZ1459" s="278" t="s">
        <v>5133</v>
      </c>
      <c r="BA1459" s="263">
        <v>0</v>
      </c>
      <c r="BB1459" s="274">
        <v>2.8066842592592591</v>
      </c>
      <c r="BC1459" s="274">
        <v>2.0000010069444443</v>
      </c>
      <c r="BD1459" s="274">
        <v>2</v>
      </c>
      <c r="BE1459" s="274">
        <v>2.0840474537037039</v>
      </c>
      <c r="BF1459" s="274">
        <v>2.8067185185185184</v>
      </c>
      <c r="BG1459" s="279" t="s">
        <v>6953</v>
      </c>
      <c r="BH1459" s="279" t="s">
        <v>7804</v>
      </c>
      <c r="BI1459" s="279" t="s">
        <v>7799</v>
      </c>
      <c r="BJ1459" s="323" t="s">
        <v>8000</v>
      </c>
      <c r="BK1459" s="279" t="s">
        <v>7757</v>
      </c>
      <c r="BL1459" s="279" t="s">
        <v>8001</v>
      </c>
      <c r="BM1459" s="279"/>
      <c r="BN1459" s="279" t="s">
        <v>7793</v>
      </c>
      <c r="BO1459" s="279" t="s">
        <v>8002</v>
      </c>
      <c r="BP1459" s="279" t="s">
        <v>7807</v>
      </c>
      <c r="BQ1459" s="279" t="s">
        <v>7777</v>
      </c>
      <c r="BR1459" s="279" t="s">
        <v>7794</v>
      </c>
      <c r="BS1459" s="279" t="s">
        <v>7830</v>
      </c>
      <c r="BT1459" s="279" t="s">
        <v>8003</v>
      </c>
      <c r="BU1459" s="278"/>
      <c r="BV1459" s="278"/>
      <c r="BW1459" s="278"/>
      <c r="BX1459" s="278"/>
      <c r="BY1459" s="278"/>
      <c r="BZ1459" s="278"/>
      <c r="CA1459" s="278"/>
      <c r="CB1459" s="278"/>
      <c r="CC1459" s="278"/>
      <c r="CD1459" s="278"/>
      <c r="CE1459" s="278"/>
      <c r="CF1459" s="278"/>
      <c r="CG1459" s="278"/>
      <c r="CH1459" s="278"/>
      <c r="CI1459" s="278"/>
      <c r="CJ1459" s="278"/>
      <c r="CK1459" s="278"/>
      <c r="CL1459" s="278"/>
      <c r="CM1459" s="278"/>
      <c r="CN1459" s="278"/>
      <c r="CO1459" s="278"/>
      <c r="CP1459" s="278"/>
      <c r="CQ1459" s="278"/>
      <c r="CR1459" s="278"/>
      <c r="CS1459" s="278"/>
      <c r="CT1459" s="278"/>
      <c r="CU1459" s="278"/>
      <c r="CV1459" s="278"/>
      <c r="CW1459" s="278"/>
      <c r="CX1459" s="278"/>
      <c r="CY1459" s="278"/>
      <c r="CZ1459" s="278"/>
      <c r="DA1459" s="278"/>
      <c r="DB1459" s="278"/>
      <c r="DC1459" s="278"/>
      <c r="DD1459" s="278"/>
      <c r="DE1459" s="278"/>
      <c r="DF1459" s="278"/>
      <c r="DG1459" s="278"/>
      <c r="DH1459" s="278"/>
      <c r="DI1459" s="278"/>
      <c r="DJ1459" s="278"/>
      <c r="DK1459" s="278"/>
      <c r="DL1459" s="278"/>
      <c r="DM1459" s="278"/>
      <c r="DN1459" s="278"/>
      <c r="DO1459" s="278"/>
      <c r="DP1459" s="278"/>
      <c r="DQ1459" s="278"/>
      <c r="DR1459" s="278"/>
      <c r="DS1459" s="278"/>
      <c r="DT1459" s="278"/>
      <c r="DU1459" s="278"/>
      <c r="DV1459" s="278"/>
      <c r="DW1459" s="278"/>
      <c r="DX1459" s="278"/>
      <c r="DY1459" s="278"/>
      <c r="DZ1459" s="278"/>
      <c r="EA1459" s="278"/>
      <c r="EB1459" s="278"/>
      <c r="EC1459" s="278"/>
      <c r="ED1459" s="278"/>
      <c r="EE1459" s="278"/>
      <c r="EF1459" s="278"/>
      <c r="EG1459" s="278"/>
      <c r="EH1459" s="278"/>
      <c r="EI1459" s="278"/>
      <c r="EJ1459" s="278"/>
      <c r="EK1459" s="278"/>
      <c r="EL1459" s="278"/>
      <c r="EM1459" s="278"/>
      <c r="EN1459" s="278"/>
      <c r="EO1459" s="278"/>
      <c r="EP1459" s="278"/>
      <c r="EQ1459" s="278"/>
      <c r="ER1459" s="278"/>
      <c r="ES1459" s="278"/>
      <c r="ET1459" s="278"/>
      <c r="EU1459" s="278"/>
      <c r="EV1459" s="278"/>
      <c r="EW1459" s="278"/>
      <c r="EX1459" s="278"/>
      <c r="EY1459" s="278"/>
      <c r="EZ1459" s="278"/>
      <c r="FA1459" s="278"/>
      <c r="FB1459" s="278"/>
      <c r="FC1459" s="278"/>
      <c r="FD1459" s="278"/>
      <c r="FE1459" s="278"/>
      <c r="FF1459" s="278"/>
      <c r="FG1459" s="278"/>
      <c r="FH1459" s="278"/>
      <c r="FI1459" s="278"/>
      <c r="FJ1459" s="278"/>
      <c r="FK1459" s="278"/>
      <c r="FL1459" s="278"/>
      <c r="FM1459" s="278"/>
      <c r="FN1459" s="278"/>
      <c r="FO1459" s="278"/>
      <c r="FP1459" s="278"/>
      <c r="FQ1459" s="278"/>
      <c r="FR1459" s="278"/>
      <c r="FS1459" s="278"/>
      <c r="FT1459" s="278"/>
      <c r="FU1459" s="278"/>
      <c r="FV1459" s="278"/>
      <c r="FW1459" s="278"/>
      <c r="FX1459" s="278"/>
      <c r="FY1459" s="278"/>
      <c r="FZ1459" s="278"/>
      <c r="GA1459" s="278"/>
      <c r="GB1459" s="278"/>
      <c r="GC1459" s="278"/>
      <c r="GD1459" s="278"/>
      <c r="GE1459" s="278"/>
      <c r="GF1459" s="278"/>
      <c r="GG1459" s="278"/>
      <c r="GH1459" s="278"/>
      <c r="GI1459" s="278"/>
      <c r="GJ1459" s="278"/>
      <c r="GK1459" s="278"/>
      <c r="GL1459" s="278"/>
      <c r="GM1459" s="278"/>
      <c r="GN1459" s="278"/>
      <c r="GO1459" s="278"/>
      <c r="GP1459" s="278"/>
      <c r="GQ1459" s="278"/>
      <c r="GR1459" s="278"/>
      <c r="GS1459" s="278"/>
      <c r="GT1459" s="278"/>
      <c r="GU1459" s="278"/>
      <c r="GV1459" s="278"/>
      <c r="GW1459" s="278"/>
      <c r="GX1459" s="278"/>
      <c r="GY1459" s="278"/>
      <c r="GZ1459" s="278"/>
      <c r="HA1459" s="278"/>
      <c r="HB1459" s="278"/>
      <c r="HC1459" s="278"/>
      <c r="HD1459" s="278"/>
      <c r="HE1459" s="278"/>
      <c r="HF1459" s="278"/>
      <c r="HG1459" s="278"/>
      <c r="HH1459" s="278"/>
      <c r="HI1459" s="278"/>
      <c r="HJ1459" s="278"/>
      <c r="HK1459" s="278"/>
      <c r="HL1459" s="278"/>
      <c r="HM1459" s="278"/>
      <c r="HN1459" s="278"/>
      <c r="HO1459" s="278"/>
    </row>
    <row r="1460" spans="1:223" ht="54.75" customHeight="1" x14ac:dyDescent="0.15">
      <c r="A1460" s="278"/>
      <c r="B1460" s="279" t="s">
        <v>7821</v>
      </c>
      <c r="C1460" s="279" t="s">
        <v>7796</v>
      </c>
      <c r="D1460" s="279" t="s">
        <v>6277</v>
      </c>
      <c r="E1460" s="263">
        <v>279</v>
      </c>
      <c r="F1460" s="279" t="s">
        <v>7787</v>
      </c>
      <c r="G1460" s="322" t="s">
        <v>7998</v>
      </c>
      <c r="H1460" s="279" t="s">
        <v>8019</v>
      </c>
      <c r="I1460" s="279" t="s">
        <v>7796</v>
      </c>
      <c r="J1460" s="279" t="s">
        <v>6571</v>
      </c>
      <c r="K1460" s="279" t="s">
        <v>3967</v>
      </c>
      <c r="L1460" s="279" t="s">
        <v>4910</v>
      </c>
      <c r="M1460" s="264">
        <v>1</v>
      </c>
      <c r="N1460" s="264">
        <v>0</v>
      </c>
      <c r="O1460" s="279" t="s">
        <v>7762</v>
      </c>
      <c r="P1460" s="263">
        <v>87</v>
      </c>
      <c r="Q1460" s="279" t="s">
        <v>7762</v>
      </c>
      <c r="R1460" s="263">
        <v>1</v>
      </c>
      <c r="S1460" s="263">
        <v>1</v>
      </c>
      <c r="T1460" s="278">
        <v>0</v>
      </c>
      <c r="U1460" s="263">
        <v>0</v>
      </c>
      <c r="V1460" s="263">
        <v>7261700</v>
      </c>
      <c r="W1460" s="263">
        <v>69700481</v>
      </c>
      <c r="X1460" s="264">
        <v>13</v>
      </c>
      <c r="Y1460" s="263">
        <v>30184</v>
      </c>
      <c r="Z1460" s="263">
        <v>1903</v>
      </c>
      <c r="AA1460" s="263">
        <v>30458559</v>
      </c>
      <c r="AB1460" s="263">
        <v>4096</v>
      </c>
      <c r="AC1460" s="279" t="s">
        <v>6514</v>
      </c>
      <c r="AD1460" s="279" t="s">
        <v>6515</v>
      </c>
      <c r="AE1460" s="263">
        <v>7</v>
      </c>
      <c r="AF1460" s="278" t="s">
        <v>6319</v>
      </c>
      <c r="AG1460" s="278" t="s">
        <v>5133</v>
      </c>
      <c r="AH1460" s="278" t="s">
        <v>6319</v>
      </c>
      <c r="AI1460" s="278" t="s">
        <v>5133</v>
      </c>
      <c r="AJ1460" s="278" t="s">
        <v>6319</v>
      </c>
      <c r="AK1460" s="278" t="s">
        <v>6319</v>
      </c>
      <c r="AL1460" s="278" t="s">
        <v>6319</v>
      </c>
      <c r="AM1460" s="278" t="s">
        <v>6319</v>
      </c>
      <c r="AN1460" s="263">
        <v>4</v>
      </c>
      <c r="AO1460" s="263">
        <v>5000</v>
      </c>
      <c r="AP1460" s="263">
        <v>-10</v>
      </c>
      <c r="AQ1460" s="263">
        <v>0</v>
      </c>
      <c r="AR1460" s="263">
        <v>0</v>
      </c>
      <c r="AS1460" s="263">
        <v>2</v>
      </c>
      <c r="AT1460" s="263">
        <v>3538</v>
      </c>
      <c r="AU1460" s="278" t="s">
        <v>5133</v>
      </c>
      <c r="AV1460" s="264">
        <v>2</v>
      </c>
      <c r="AW1460" s="263">
        <v>8</v>
      </c>
      <c r="AX1460" s="263">
        <v>16</v>
      </c>
      <c r="AY1460" s="278"/>
      <c r="AZ1460" s="278" t="s">
        <v>5133</v>
      </c>
      <c r="BA1460" s="263">
        <v>0</v>
      </c>
      <c r="BB1460" s="274">
        <v>2.8066842592592591</v>
      </c>
      <c r="BC1460" s="274">
        <v>2.0000010069444443</v>
      </c>
      <c r="BD1460" s="274">
        <v>2</v>
      </c>
      <c r="BE1460" s="274">
        <v>2.0840474537037039</v>
      </c>
      <c r="BF1460" s="274">
        <v>2.8067185185185184</v>
      </c>
      <c r="BG1460" s="279" t="s">
        <v>6953</v>
      </c>
      <c r="BH1460" s="279" t="s">
        <v>7804</v>
      </c>
      <c r="BI1460" s="279" t="s">
        <v>7799</v>
      </c>
      <c r="BJ1460" s="323" t="s">
        <v>8000</v>
      </c>
      <c r="BK1460" s="279" t="s">
        <v>7757</v>
      </c>
      <c r="BL1460" s="279" t="s">
        <v>8001</v>
      </c>
      <c r="BM1460" s="279"/>
      <c r="BN1460" s="279" t="s">
        <v>7793</v>
      </c>
      <c r="BO1460" s="279" t="s">
        <v>8002</v>
      </c>
      <c r="BP1460" s="279" t="s">
        <v>7807</v>
      </c>
      <c r="BQ1460" s="279" t="s">
        <v>7777</v>
      </c>
      <c r="BR1460" s="279" t="s">
        <v>7794</v>
      </c>
      <c r="BS1460" s="279" t="s">
        <v>7830</v>
      </c>
      <c r="BT1460" s="279" t="s">
        <v>8003</v>
      </c>
      <c r="BU1460" s="278"/>
      <c r="BV1460" s="278"/>
      <c r="BW1460" s="278"/>
      <c r="BX1460" s="278"/>
      <c r="BY1460" s="278"/>
      <c r="BZ1460" s="278"/>
      <c r="CA1460" s="278"/>
      <c r="CB1460" s="278"/>
      <c r="CC1460" s="278"/>
      <c r="CD1460" s="278"/>
      <c r="CE1460" s="278"/>
      <c r="CF1460" s="278"/>
      <c r="CG1460" s="278"/>
      <c r="CH1460" s="278"/>
      <c r="CI1460" s="278"/>
      <c r="CJ1460" s="278"/>
      <c r="CK1460" s="278"/>
      <c r="CL1460" s="278"/>
      <c r="CM1460" s="278"/>
      <c r="CN1460" s="278"/>
      <c r="CO1460" s="278"/>
      <c r="CP1460" s="278"/>
      <c r="CQ1460" s="278"/>
      <c r="CR1460" s="278"/>
      <c r="CS1460" s="278"/>
      <c r="CT1460" s="278"/>
      <c r="CU1460" s="278"/>
      <c r="CV1460" s="278"/>
      <c r="CW1460" s="278"/>
      <c r="CX1460" s="278"/>
      <c r="CY1460" s="278"/>
      <c r="CZ1460" s="278"/>
      <c r="DA1460" s="278"/>
      <c r="DB1460" s="278"/>
      <c r="DC1460" s="278"/>
      <c r="DD1460" s="278"/>
      <c r="DE1460" s="278"/>
      <c r="DF1460" s="278"/>
      <c r="DG1460" s="278"/>
      <c r="DH1460" s="278"/>
      <c r="DI1460" s="278"/>
      <c r="DJ1460" s="278"/>
      <c r="DK1460" s="278"/>
      <c r="DL1460" s="278"/>
      <c r="DM1460" s="278"/>
      <c r="DN1460" s="278"/>
      <c r="DO1460" s="278"/>
      <c r="DP1460" s="278"/>
      <c r="DQ1460" s="278"/>
      <c r="DR1460" s="278"/>
      <c r="DS1460" s="278"/>
      <c r="DT1460" s="278"/>
      <c r="DU1460" s="278"/>
      <c r="DV1460" s="278"/>
      <c r="DW1460" s="278"/>
      <c r="DX1460" s="278"/>
      <c r="DY1460" s="278"/>
      <c r="DZ1460" s="278"/>
      <c r="EA1460" s="278"/>
      <c r="EB1460" s="278"/>
      <c r="EC1460" s="278"/>
      <c r="ED1460" s="278"/>
      <c r="EE1460" s="278"/>
      <c r="EF1460" s="278"/>
      <c r="EG1460" s="278"/>
      <c r="EH1460" s="278"/>
      <c r="EI1460" s="278"/>
      <c r="EJ1460" s="278"/>
      <c r="EK1460" s="278"/>
      <c r="EL1460" s="278"/>
      <c r="EM1460" s="278"/>
      <c r="EN1460" s="278"/>
      <c r="EO1460" s="278"/>
      <c r="EP1460" s="278"/>
      <c r="EQ1460" s="278"/>
      <c r="ER1460" s="278"/>
      <c r="ES1460" s="278"/>
      <c r="ET1460" s="278"/>
      <c r="EU1460" s="278"/>
      <c r="EV1460" s="278"/>
      <c r="EW1460" s="278"/>
      <c r="EX1460" s="278"/>
      <c r="EY1460" s="278"/>
      <c r="EZ1460" s="278"/>
      <c r="FA1460" s="278"/>
      <c r="FB1460" s="278"/>
      <c r="FC1460" s="278"/>
      <c r="FD1460" s="278"/>
      <c r="FE1460" s="278"/>
      <c r="FF1460" s="278"/>
      <c r="FG1460" s="278"/>
      <c r="FH1460" s="278"/>
      <c r="FI1460" s="278"/>
      <c r="FJ1460" s="278"/>
      <c r="FK1460" s="278"/>
      <c r="FL1460" s="278"/>
      <c r="FM1460" s="278"/>
      <c r="FN1460" s="278"/>
      <c r="FO1460" s="278"/>
      <c r="FP1460" s="278"/>
      <c r="FQ1460" s="278"/>
      <c r="FR1460" s="278"/>
      <c r="FS1460" s="278"/>
      <c r="FT1460" s="278"/>
      <c r="FU1460" s="278"/>
      <c r="FV1460" s="278"/>
      <c r="FW1460" s="278"/>
      <c r="FX1460" s="278"/>
      <c r="FY1460" s="278"/>
      <c r="FZ1460" s="278"/>
      <c r="GA1460" s="278"/>
      <c r="GB1460" s="278"/>
      <c r="GC1460" s="278"/>
      <c r="GD1460" s="278"/>
      <c r="GE1460" s="278"/>
      <c r="GF1460" s="278"/>
      <c r="GG1460" s="278"/>
      <c r="GH1460" s="278"/>
      <c r="GI1460" s="278"/>
      <c r="GJ1460" s="278"/>
      <c r="GK1460" s="278"/>
      <c r="GL1460" s="278"/>
      <c r="GM1460" s="278"/>
      <c r="GN1460" s="278"/>
      <c r="GO1460" s="278"/>
      <c r="GP1460" s="278"/>
      <c r="GQ1460" s="278"/>
      <c r="GR1460" s="278"/>
      <c r="GS1460" s="278"/>
      <c r="GT1460" s="278"/>
      <c r="GU1460" s="278"/>
      <c r="GV1460" s="278"/>
      <c r="GW1460" s="278"/>
      <c r="GX1460" s="278"/>
      <c r="GY1460" s="278"/>
      <c r="GZ1460" s="278"/>
      <c r="HA1460" s="278"/>
      <c r="HB1460" s="278"/>
      <c r="HC1460" s="278"/>
      <c r="HD1460" s="278"/>
      <c r="HE1460" s="278"/>
      <c r="HF1460" s="278"/>
      <c r="HG1460" s="278"/>
      <c r="HH1460" s="278"/>
      <c r="HI1460" s="278"/>
      <c r="HJ1460" s="278"/>
      <c r="HK1460" s="278"/>
      <c r="HL1460" s="278"/>
      <c r="HM1460" s="278"/>
      <c r="HN1460" s="278"/>
      <c r="HO1460" s="278"/>
    </row>
    <row r="1461" spans="1:223" ht="54.75" customHeight="1" x14ac:dyDescent="0.15">
      <c r="A1461" s="278"/>
      <c r="B1461" s="279" t="s">
        <v>7821</v>
      </c>
      <c r="C1461" s="279" t="s">
        <v>7796</v>
      </c>
      <c r="D1461" s="279" t="s">
        <v>6277</v>
      </c>
      <c r="E1461" s="263">
        <v>279</v>
      </c>
      <c r="F1461" s="279" t="s">
        <v>7787</v>
      </c>
      <c r="G1461" s="322" t="s">
        <v>7998</v>
      </c>
      <c r="H1461" s="279" t="s">
        <v>8019</v>
      </c>
      <c r="I1461" s="279" t="s">
        <v>7796</v>
      </c>
      <c r="J1461" s="279" t="s">
        <v>6571</v>
      </c>
      <c r="K1461" s="279" t="s">
        <v>3967</v>
      </c>
      <c r="L1461" s="279" t="s">
        <v>4910</v>
      </c>
      <c r="M1461" s="264">
        <v>1</v>
      </c>
      <c r="N1461" s="264">
        <v>0</v>
      </c>
      <c r="O1461" s="279" t="s">
        <v>7762</v>
      </c>
      <c r="P1461" s="263">
        <v>87</v>
      </c>
      <c r="Q1461" s="279" t="s">
        <v>7762</v>
      </c>
      <c r="R1461" s="263">
        <v>1</v>
      </c>
      <c r="S1461" s="263">
        <v>1</v>
      </c>
      <c r="T1461" s="278">
        <v>0</v>
      </c>
      <c r="U1461" s="263">
        <v>0</v>
      </c>
      <c r="V1461" s="263">
        <v>7261700</v>
      </c>
      <c r="W1461" s="263">
        <v>69700481</v>
      </c>
      <c r="X1461" s="264">
        <v>13</v>
      </c>
      <c r="Y1461" s="263">
        <v>30184</v>
      </c>
      <c r="Z1461" s="263">
        <v>1903</v>
      </c>
      <c r="AA1461" s="263">
        <v>30458559</v>
      </c>
      <c r="AB1461" s="263">
        <v>4096</v>
      </c>
      <c r="AC1461" s="279" t="s">
        <v>6514</v>
      </c>
      <c r="AD1461" s="279" t="s">
        <v>6515</v>
      </c>
      <c r="AE1461" s="263">
        <v>7</v>
      </c>
      <c r="AF1461" s="278" t="s">
        <v>6319</v>
      </c>
      <c r="AG1461" s="278" t="s">
        <v>5133</v>
      </c>
      <c r="AH1461" s="278" t="s">
        <v>6319</v>
      </c>
      <c r="AI1461" s="278" t="s">
        <v>5133</v>
      </c>
      <c r="AJ1461" s="278" t="s">
        <v>6319</v>
      </c>
      <c r="AK1461" s="278" t="s">
        <v>6319</v>
      </c>
      <c r="AL1461" s="278" t="s">
        <v>6319</v>
      </c>
      <c r="AM1461" s="278" t="s">
        <v>6319</v>
      </c>
      <c r="AN1461" s="263">
        <v>4</v>
      </c>
      <c r="AO1461" s="263">
        <v>5000</v>
      </c>
      <c r="AP1461" s="263">
        <v>-10</v>
      </c>
      <c r="AQ1461" s="263">
        <v>0</v>
      </c>
      <c r="AR1461" s="263">
        <v>0</v>
      </c>
      <c r="AS1461" s="263">
        <v>2</v>
      </c>
      <c r="AT1461" s="263">
        <v>3538</v>
      </c>
      <c r="AU1461" s="278" t="s">
        <v>5133</v>
      </c>
      <c r="AV1461" s="264">
        <v>2</v>
      </c>
      <c r="AW1461" s="263">
        <v>8</v>
      </c>
      <c r="AX1461" s="263">
        <v>16</v>
      </c>
      <c r="AY1461" s="278"/>
      <c r="AZ1461" s="278" t="s">
        <v>5133</v>
      </c>
      <c r="BA1461" s="263">
        <v>0</v>
      </c>
      <c r="BB1461" s="274">
        <v>2.8066842592592591</v>
      </c>
      <c r="BC1461" s="274">
        <v>2.0000010069444443</v>
      </c>
      <c r="BD1461" s="274">
        <v>2</v>
      </c>
      <c r="BE1461" s="274">
        <v>2.0840474537037039</v>
      </c>
      <c r="BF1461" s="274">
        <v>2.8067185185185184</v>
      </c>
      <c r="BG1461" s="279" t="s">
        <v>6953</v>
      </c>
      <c r="BH1461" s="279" t="s">
        <v>7804</v>
      </c>
      <c r="BI1461" s="279" t="s">
        <v>7799</v>
      </c>
      <c r="BJ1461" s="323" t="s">
        <v>8000</v>
      </c>
      <c r="BK1461" s="279" t="s">
        <v>7757</v>
      </c>
      <c r="BL1461" s="279" t="s">
        <v>8001</v>
      </c>
      <c r="BM1461" s="279"/>
      <c r="BN1461" s="279" t="s">
        <v>7793</v>
      </c>
      <c r="BO1461" s="279" t="s">
        <v>8002</v>
      </c>
      <c r="BP1461" s="279" t="s">
        <v>7807</v>
      </c>
      <c r="BQ1461" s="279" t="s">
        <v>7777</v>
      </c>
      <c r="BR1461" s="279" t="s">
        <v>7794</v>
      </c>
      <c r="BS1461" s="279" t="s">
        <v>7830</v>
      </c>
      <c r="BT1461" s="279" t="s">
        <v>8003</v>
      </c>
      <c r="BU1461" s="278"/>
      <c r="BV1461" s="278"/>
      <c r="BW1461" s="278"/>
      <c r="BX1461" s="278"/>
      <c r="BY1461" s="278"/>
      <c r="BZ1461" s="278"/>
      <c r="CA1461" s="278"/>
      <c r="CB1461" s="278"/>
      <c r="CC1461" s="278"/>
      <c r="CD1461" s="278"/>
      <c r="CE1461" s="278"/>
      <c r="CF1461" s="278"/>
      <c r="CG1461" s="278"/>
      <c r="CH1461" s="278"/>
      <c r="CI1461" s="278"/>
      <c r="CJ1461" s="278"/>
      <c r="CK1461" s="278"/>
      <c r="CL1461" s="278"/>
      <c r="CM1461" s="278"/>
      <c r="CN1461" s="278"/>
      <c r="CO1461" s="278"/>
      <c r="CP1461" s="278"/>
      <c r="CQ1461" s="278"/>
      <c r="CR1461" s="278"/>
      <c r="CS1461" s="278"/>
      <c r="CT1461" s="278"/>
      <c r="CU1461" s="278"/>
      <c r="CV1461" s="278"/>
      <c r="CW1461" s="278"/>
      <c r="CX1461" s="278"/>
      <c r="CY1461" s="278"/>
      <c r="CZ1461" s="278"/>
      <c r="DA1461" s="278"/>
      <c r="DB1461" s="278"/>
      <c r="DC1461" s="278"/>
      <c r="DD1461" s="278"/>
      <c r="DE1461" s="278"/>
      <c r="DF1461" s="278"/>
      <c r="DG1461" s="278"/>
      <c r="DH1461" s="278"/>
      <c r="DI1461" s="278"/>
      <c r="DJ1461" s="278"/>
      <c r="DK1461" s="278"/>
      <c r="DL1461" s="278"/>
      <c r="DM1461" s="278"/>
      <c r="DN1461" s="278"/>
      <c r="DO1461" s="278"/>
      <c r="DP1461" s="278"/>
      <c r="DQ1461" s="278"/>
      <c r="DR1461" s="278"/>
      <c r="DS1461" s="278"/>
      <c r="DT1461" s="278"/>
      <c r="DU1461" s="278"/>
      <c r="DV1461" s="278"/>
      <c r="DW1461" s="278"/>
      <c r="DX1461" s="278"/>
      <c r="DY1461" s="278"/>
      <c r="DZ1461" s="278"/>
      <c r="EA1461" s="278"/>
      <c r="EB1461" s="278"/>
      <c r="EC1461" s="278"/>
      <c r="ED1461" s="278"/>
      <c r="EE1461" s="278"/>
      <c r="EF1461" s="278"/>
      <c r="EG1461" s="278"/>
      <c r="EH1461" s="278"/>
      <c r="EI1461" s="278"/>
      <c r="EJ1461" s="278"/>
      <c r="EK1461" s="278"/>
      <c r="EL1461" s="278"/>
      <c r="EM1461" s="278"/>
      <c r="EN1461" s="278"/>
      <c r="EO1461" s="278"/>
      <c r="EP1461" s="278"/>
      <c r="EQ1461" s="278"/>
      <c r="ER1461" s="278"/>
      <c r="ES1461" s="278"/>
      <c r="ET1461" s="278"/>
      <c r="EU1461" s="278"/>
      <c r="EV1461" s="278"/>
      <c r="EW1461" s="278"/>
      <c r="EX1461" s="278"/>
      <c r="EY1461" s="278"/>
      <c r="EZ1461" s="278"/>
      <c r="FA1461" s="278"/>
      <c r="FB1461" s="278"/>
      <c r="FC1461" s="278"/>
      <c r="FD1461" s="278"/>
      <c r="FE1461" s="278"/>
      <c r="FF1461" s="278"/>
      <c r="FG1461" s="278"/>
      <c r="FH1461" s="278"/>
      <c r="FI1461" s="278"/>
      <c r="FJ1461" s="278"/>
      <c r="FK1461" s="278"/>
      <c r="FL1461" s="278"/>
      <c r="FM1461" s="278"/>
      <c r="FN1461" s="278"/>
      <c r="FO1461" s="278"/>
      <c r="FP1461" s="278"/>
      <c r="FQ1461" s="278"/>
      <c r="FR1461" s="278"/>
      <c r="FS1461" s="278"/>
      <c r="FT1461" s="278"/>
      <c r="FU1461" s="278"/>
      <c r="FV1461" s="278"/>
      <c r="FW1461" s="278"/>
      <c r="FX1461" s="278"/>
      <c r="FY1461" s="278"/>
      <c r="FZ1461" s="278"/>
      <c r="GA1461" s="278"/>
      <c r="GB1461" s="278"/>
      <c r="GC1461" s="278"/>
      <c r="GD1461" s="278"/>
      <c r="GE1461" s="278"/>
      <c r="GF1461" s="278"/>
      <c r="GG1461" s="278"/>
      <c r="GH1461" s="278"/>
      <c r="GI1461" s="278"/>
      <c r="GJ1461" s="278"/>
      <c r="GK1461" s="278"/>
      <c r="GL1461" s="278"/>
      <c r="GM1461" s="278"/>
      <c r="GN1461" s="278"/>
      <c r="GO1461" s="278"/>
      <c r="GP1461" s="278"/>
      <c r="GQ1461" s="278"/>
      <c r="GR1461" s="278"/>
      <c r="GS1461" s="278"/>
      <c r="GT1461" s="278"/>
      <c r="GU1461" s="278"/>
      <c r="GV1461" s="278"/>
      <c r="GW1461" s="278"/>
      <c r="GX1461" s="278"/>
      <c r="GY1461" s="278"/>
      <c r="GZ1461" s="278"/>
      <c r="HA1461" s="278"/>
      <c r="HB1461" s="278"/>
      <c r="HC1461" s="278"/>
      <c r="HD1461" s="278"/>
      <c r="HE1461" s="278"/>
      <c r="HF1461" s="278"/>
      <c r="HG1461" s="278"/>
      <c r="HH1461" s="278"/>
      <c r="HI1461" s="278"/>
      <c r="HJ1461" s="278"/>
      <c r="HK1461" s="278"/>
      <c r="HL1461" s="278"/>
      <c r="HM1461" s="278"/>
      <c r="HN1461" s="278"/>
      <c r="HO1461" s="278"/>
    </row>
    <row r="1462" spans="1:223" ht="54.75" customHeight="1" x14ac:dyDescent="0.15">
      <c r="A1462" s="278"/>
      <c r="B1462" s="279" t="s">
        <v>7821</v>
      </c>
      <c r="C1462" s="279" t="s">
        <v>7800</v>
      </c>
      <c r="D1462" s="279" t="s">
        <v>6277</v>
      </c>
      <c r="E1462" s="263">
        <v>279</v>
      </c>
      <c r="F1462" s="279" t="s">
        <v>7787</v>
      </c>
      <c r="G1462" s="322" t="s">
        <v>7998</v>
      </c>
      <c r="H1462" s="279" t="s">
        <v>8018</v>
      </c>
      <c r="I1462" s="279" t="s">
        <v>7796</v>
      </c>
      <c r="J1462" s="279" t="s">
        <v>6571</v>
      </c>
      <c r="K1462" s="279" t="s">
        <v>3967</v>
      </c>
      <c r="L1462" s="279" t="s">
        <v>4910</v>
      </c>
      <c r="M1462" s="264">
        <v>1</v>
      </c>
      <c r="N1462" s="264">
        <v>0</v>
      </c>
      <c r="O1462" s="279" t="s">
        <v>7762</v>
      </c>
      <c r="P1462" s="263">
        <v>87</v>
      </c>
      <c r="Q1462" s="279" t="s">
        <v>7762</v>
      </c>
      <c r="R1462" s="263">
        <v>1</v>
      </c>
      <c r="S1462" s="263">
        <v>1</v>
      </c>
      <c r="T1462" s="278">
        <v>0</v>
      </c>
      <c r="U1462" s="263">
        <v>0</v>
      </c>
      <c r="V1462" s="263">
        <v>7261700</v>
      </c>
      <c r="W1462" s="263">
        <v>69700481</v>
      </c>
      <c r="X1462" s="264">
        <v>13</v>
      </c>
      <c r="Y1462" s="263">
        <v>30184</v>
      </c>
      <c r="Z1462" s="263">
        <v>1903</v>
      </c>
      <c r="AA1462" s="263">
        <v>30458559</v>
      </c>
      <c r="AB1462" s="263">
        <v>4096</v>
      </c>
      <c r="AC1462" s="279" t="s">
        <v>6514</v>
      </c>
      <c r="AD1462" s="279" t="s">
        <v>6515</v>
      </c>
      <c r="AE1462" s="263">
        <v>7</v>
      </c>
      <c r="AF1462" s="278" t="s">
        <v>6319</v>
      </c>
      <c r="AG1462" s="278" t="s">
        <v>5133</v>
      </c>
      <c r="AH1462" s="278" t="s">
        <v>6319</v>
      </c>
      <c r="AI1462" s="278" t="s">
        <v>5133</v>
      </c>
      <c r="AJ1462" s="278" t="s">
        <v>6319</v>
      </c>
      <c r="AK1462" s="278" t="s">
        <v>6319</v>
      </c>
      <c r="AL1462" s="278" t="s">
        <v>6319</v>
      </c>
      <c r="AM1462" s="278" t="s">
        <v>6319</v>
      </c>
      <c r="AN1462" s="263">
        <v>4</v>
      </c>
      <c r="AO1462" s="263">
        <v>5000</v>
      </c>
      <c r="AP1462" s="263">
        <v>-10</v>
      </c>
      <c r="AQ1462" s="263">
        <v>0</v>
      </c>
      <c r="AR1462" s="263">
        <v>0</v>
      </c>
      <c r="AS1462" s="263">
        <v>2</v>
      </c>
      <c r="AT1462" s="263">
        <v>3538</v>
      </c>
      <c r="AU1462" s="278" t="s">
        <v>5133</v>
      </c>
      <c r="AV1462" s="264">
        <v>2</v>
      </c>
      <c r="AW1462" s="263">
        <v>8</v>
      </c>
      <c r="AX1462" s="263">
        <v>16</v>
      </c>
      <c r="AY1462" s="278"/>
      <c r="AZ1462" s="278" t="s">
        <v>5133</v>
      </c>
      <c r="BA1462" s="263">
        <v>0</v>
      </c>
      <c r="BB1462" s="274">
        <v>2.8066842592592591</v>
      </c>
      <c r="BC1462" s="274">
        <v>2.0000010069444443</v>
      </c>
      <c r="BD1462" s="274">
        <v>2</v>
      </c>
      <c r="BE1462" s="274">
        <v>2.0840474537037039</v>
      </c>
      <c r="BF1462" s="274">
        <v>2.8067185185185184</v>
      </c>
      <c r="BG1462" s="279" t="s">
        <v>6953</v>
      </c>
      <c r="BH1462" s="279" t="s">
        <v>7804</v>
      </c>
      <c r="BI1462" s="279" t="s">
        <v>7799</v>
      </c>
      <c r="BJ1462" s="323" t="s">
        <v>8000</v>
      </c>
      <c r="BK1462" s="279" t="s">
        <v>7757</v>
      </c>
      <c r="BL1462" s="279" t="s">
        <v>8001</v>
      </c>
      <c r="BM1462" s="279"/>
      <c r="BN1462" s="279" t="s">
        <v>7793</v>
      </c>
      <c r="BO1462" s="279" t="s">
        <v>8002</v>
      </c>
      <c r="BP1462" s="279" t="s">
        <v>7807</v>
      </c>
      <c r="BQ1462" s="279" t="s">
        <v>7777</v>
      </c>
      <c r="BR1462" s="279" t="s">
        <v>7794</v>
      </c>
      <c r="BS1462" s="279" t="s">
        <v>7830</v>
      </c>
      <c r="BT1462" s="279" t="s">
        <v>8003</v>
      </c>
      <c r="BU1462" s="278"/>
      <c r="BV1462" s="278"/>
      <c r="BW1462" s="278"/>
      <c r="BX1462" s="278"/>
      <c r="BY1462" s="278"/>
      <c r="BZ1462" s="278"/>
      <c r="CA1462" s="278"/>
      <c r="CB1462" s="278"/>
      <c r="CC1462" s="278"/>
      <c r="CD1462" s="278"/>
      <c r="CE1462" s="278"/>
      <c r="CF1462" s="278"/>
      <c r="CG1462" s="278"/>
      <c r="CH1462" s="278"/>
      <c r="CI1462" s="278"/>
      <c r="CJ1462" s="278"/>
      <c r="CK1462" s="278"/>
      <c r="CL1462" s="278"/>
      <c r="CM1462" s="278"/>
      <c r="CN1462" s="278"/>
      <c r="CO1462" s="278"/>
      <c r="CP1462" s="278"/>
      <c r="CQ1462" s="278"/>
      <c r="CR1462" s="278"/>
      <c r="CS1462" s="278"/>
      <c r="CT1462" s="278"/>
      <c r="CU1462" s="278"/>
      <c r="CV1462" s="278"/>
      <c r="CW1462" s="278"/>
      <c r="CX1462" s="278"/>
      <c r="CY1462" s="278"/>
      <c r="CZ1462" s="278"/>
      <c r="DA1462" s="278"/>
      <c r="DB1462" s="278"/>
      <c r="DC1462" s="278"/>
      <c r="DD1462" s="278"/>
      <c r="DE1462" s="278"/>
      <c r="DF1462" s="278"/>
      <c r="DG1462" s="278"/>
      <c r="DH1462" s="278"/>
      <c r="DI1462" s="278"/>
      <c r="DJ1462" s="278"/>
      <c r="DK1462" s="278"/>
      <c r="DL1462" s="278"/>
      <c r="DM1462" s="278"/>
      <c r="DN1462" s="278"/>
      <c r="DO1462" s="278"/>
      <c r="DP1462" s="278"/>
      <c r="DQ1462" s="278"/>
      <c r="DR1462" s="278"/>
      <c r="DS1462" s="278"/>
      <c r="DT1462" s="278"/>
      <c r="DU1462" s="278"/>
      <c r="DV1462" s="278"/>
      <c r="DW1462" s="278"/>
      <c r="DX1462" s="278"/>
      <c r="DY1462" s="278"/>
      <c r="DZ1462" s="278"/>
      <c r="EA1462" s="278"/>
      <c r="EB1462" s="278"/>
      <c r="EC1462" s="278"/>
      <c r="ED1462" s="278"/>
      <c r="EE1462" s="278"/>
      <c r="EF1462" s="278"/>
      <c r="EG1462" s="278"/>
      <c r="EH1462" s="278"/>
      <c r="EI1462" s="278"/>
      <c r="EJ1462" s="278"/>
      <c r="EK1462" s="278"/>
      <c r="EL1462" s="278"/>
      <c r="EM1462" s="278"/>
      <c r="EN1462" s="278"/>
      <c r="EO1462" s="278"/>
      <c r="EP1462" s="278"/>
      <c r="EQ1462" s="278"/>
      <c r="ER1462" s="278"/>
      <c r="ES1462" s="278"/>
      <c r="ET1462" s="278"/>
      <c r="EU1462" s="278"/>
      <c r="EV1462" s="278"/>
      <c r="EW1462" s="278"/>
      <c r="EX1462" s="278"/>
      <c r="EY1462" s="278"/>
      <c r="EZ1462" s="278"/>
      <c r="FA1462" s="278"/>
      <c r="FB1462" s="278"/>
      <c r="FC1462" s="278"/>
      <c r="FD1462" s="278"/>
      <c r="FE1462" s="278"/>
      <c r="FF1462" s="278"/>
      <c r="FG1462" s="278"/>
      <c r="FH1462" s="278"/>
      <c r="FI1462" s="278"/>
      <c r="FJ1462" s="278"/>
      <c r="FK1462" s="278"/>
      <c r="FL1462" s="278"/>
      <c r="FM1462" s="278"/>
      <c r="FN1462" s="278"/>
      <c r="FO1462" s="278"/>
      <c r="FP1462" s="278"/>
      <c r="FQ1462" s="278"/>
      <c r="FR1462" s="278"/>
      <c r="FS1462" s="278"/>
      <c r="FT1462" s="278"/>
      <c r="FU1462" s="278"/>
      <c r="FV1462" s="278"/>
      <c r="FW1462" s="278"/>
      <c r="FX1462" s="278"/>
      <c r="FY1462" s="278"/>
      <c r="FZ1462" s="278"/>
      <c r="GA1462" s="278"/>
      <c r="GB1462" s="278"/>
      <c r="GC1462" s="278"/>
      <c r="GD1462" s="278"/>
      <c r="GE1462" s="278"/>
      <c r="GF1462" s="278"/>
      <c r="GG1462" s="278"/>
      <c r="GH1462" s="278"/>
      <c r="GI1462" s="278"/>
      <c r="GJ1462" s="278"/>
      <c r="GK1462" s="278"/>
      <c r="GL1462" s="278"/>
      <c r="GM1462" s="278"/>
      <c r="GN1462" s="278"/>
      <c r="GO1462" s="278"/>
      <c r="GP1462" s="278"/>
      <c r="GQ1462" s="278"/>
      <c r="GR1462" s="278"/>
      <c r="GS1462" s="278"/>
      <c r="GT1462" s="278"/>
      <c r="GU1462" s="278"/>
      <c r="GV1462" s="278"/>
      <c r="GW1462" s="278"/>
      <c r="GX1462" s="278"/>
      <c r="GY1462" s="278"/>
      <c r="GZ1462" s="278"/>
      <c r="HA1462" s="278"/>
      <c r="HB1462" s="278"/>
      <c r="HC1462" s="278"/>
      <c r="HD1462" s="278"/>
      <c r="HE1462" s="278"/>
      <c r="HF1462" s="278"/>
      <c r="HG1462" s="278"/>
      <c r="HH1462" s="278"/>
      <c r="HI1462" s="278"/>
      <c r="HJ1462" s="278"/>
      <c r="HK1462" s="278"/>
      <c r="HL1462" s="278"/>
      <c r="HM1462" s="278"/>
      <c r="HN1462" s="278"/>
      <c r="HO1462" s="278"/>
    </row>
    <row r="1463" spans="1:223" ht="54.75" customHeight="1" x14ac:dyDescent="0.15">
      <c r="A1463" s="278"/>
      <c r="B1463" s="279" t="s">
        <v>7821</v>
      </c>
      <c r="C1463" s="279" t="s">
        <v>7796</v>
      </c>
      <c r="D1463" s="279" t="s">
        <v>6277</v>
      </c>
      <c r="E1463" s="263">
        <v>279</v>
      </c>
      <c r="F1463" s="279" t="s">
        <v>7787</v>
      </c>
      <c r="G1463" s="322" t="s">
        <v>7998</v>
      </c>
      <c r="H1463" s="279" t="s">
        <v>8017</v>
      </c>
      <c r="I1463" s="279" t="s">
        <v>7796</v>
      </c>
      <c r="J1463" s="279" t="s">
        <v>6571</v>
      </c>
      <c r="K1463" s="279" t="s">
        <v>3967</v>
      </c>
      <c r="L1463" s="279" t="s">
        <v>4910</v>
      </c>
      <c r="M1463" s="264">
        <v>1</v>
      </c>
      <c r="N1463" s="264">
        <v>0</v>
      </c>
      <c r="O1463" s="279" t="s">
        <v>7762</v>
      </c>
      <c r="P1463" s="263">
        <v>87</v>
      </c>
      <c r="Q1463" s="279" t="s">
        <v>7762</v>
      </c>
      <c r="R1463" s="263">
        <v>1</v>
      </c>
      <c r="S1463" s="263">
        <v>1</v>
      </c>
      <c r="T1463" s="278">
        <v>0</v>
      </c>
      <c r="U1463" s="263">
        <v>0</v>
      </c>
      <c r="V1463" s="263">
        <v>7261700</v>
      </c>
      <c r="W1463" s="263">
        <v>69700481</v>
      </c>
      <c r="X1463" s="264">
        <v>13</v>
      </c>
      <c r="Y1463" s="263">
        <v>30184</v>
      </c>
      <c r="Z1463" s="263">
        <v>1903</v>
      </c>
      <c r="AA1463" s="263">
        <v>30458559</v>
      </c>
      <c r="AB1463" s="263">
        <v>4096</v>
      </c>
      <c r="AC1463" s="279" t="s">
        <v>6514</v>
      </c>
      <c r="AD1463" s="279" t="s">
        <v>6515</v>
      </c>
      <c r="AE1463" s="263">
        <v>7</v>
      </c>
      <c r="AF1463" s="278" t="s">
        <v>6319</v>
      </c>
      <c r="AG1463" s="278" t="s">
        <v>5133</v>
      </c>
      <c r="AH1463" s="278" t="s">
        <v>6319</v>
      </c>
      <c r="AI1463" s="278" t="s">
        <v>5133</v>
      </c>
      <c r="AJ1463" s="278" t="s">
        <v>6319</v>
      </c>
      <c r="AK1463" s="278" t="s">
        <v>6319</v>
      </c>
      <c r="AL1463" s="278" t="s">
        <v>6319</v>
      </c>
      <c r="AM1463" s="278" t="s">
        <v>6319</v>
      </c>
      <c r="AN1463" s="263">
        <v>4</v>
      </c>
      <c r="AO1463" s="263">
        <v>5000</v>
      </c>
      <c r="AP1463" s="263">
        <v>-10</v>
      </c>
      <c r="AQ1463" s="263">
        <v>0</v>
      </c>
      <c r="AR1463" s="263">
        <v>0</v>
      </c>
      <c r="AS1463" s="263">
        <v>2</v>
      </c>
      <c r="AT1463" s="263">
        <v>3538</v>
      </c>
      <c r="AU1463" s="278" t="s">
        <v>5133</v>
      </c>
      <c r="AV1463" s="264">
        <v>2</v>
      </c>
      <c r="AW1463" s="263">
        <v>8</v>
      </c>
      <c r="AX1463" s="263">
        <v>16</v>
      </c>
      <c r="AY1463" s="278"/>
      <c r="AZ1463" s="278" t="s">
        <v>5133</v>
      </c>
      <c r="BA1463" s="263">
        <v>0</v>
      </c>
      <c r="BB1463" s="274">
        <v>2.8066842592592591</v>
      </c>
      <c r="BC1463" s="274">
        <v>2.0000010069444443</v>
      </c>
      <c r="BD1463" s="274">
        <v>2</v>
      </c>
      <c r="BE1463" s="274">
        <v>2.0840474537037039</v>
      </c>
      <c r="BF1463" s="274">
        <v>2.8067185185185184</v>
      </c>
      <c r="BG1463" s="279" t="s">
        <v>6953</v>
      </c>
      <c r="BH1463" s="279" t="s">
        <v>7804</v>
      </c>
      <c r="BI1463" s="279" t="s">
        <v>7799</v>
      </c>
      <c r="BJ1463" s="323" t="s">
        <v>8000</v>
      </c>
      <c r="BK1463" s="279" t="s">
        <v>7757</v>
      </c>
      <c r="BL1463" s="279" t="s">
        <v>8001</v>
      </c>
      <c r="BM1463" s="279"/>
      <c r="BN1463" s="279" t="s">
        <v>7793</v>
      </c>
      <c r="BO1463" s="279" t="s">
        <v>8002</v>
      </c>
      <c r="BP1463" s="279" t="s">
        <v>7807</v>
      </c>
      <c r="BQ1463" s="279" t="s">
        <v>7777</v>
      </c>
      <c r="BR1463" s="279" t="s">
        <v>7794</v>
      </c>
      <c r="BS1463" s="279" t="s">
        <v>7830</v>
      </c>
      <c r="BT1463" s="279" t="s">
        <v>8003</v>
      </c>
      <c r="BU1463" s="278"/>
      <c r="BV1463" s="278"/>
      <c r="BW1463" s="278"/>
      <c r="BX1463" s="278"/>
      <c r="BY1463" s="278"/>
      <c r="BZ1463" s="278"/>
      <c r="CA1463" s="278"/>
      <c r="CB1463" s="278"/>
      <c r="CC1463" s="278"/>
      <c r="CD1463" s="278"/>
      <c r="CE1463" s="278"/>
      <c r="CF1463" s="278"/>
      <c r="CG1463" s="278"/>
      <c r="CH1463" s="278"/>
      <c r="CI1463" s="278"/>
      <c r="CJ1463" s="278"/>
      <c r="CK1463" s="278"/>
      <c r="CL1463" s="278"/>
      <c r="CM1463" s="278"/>
      <c r="CN1463" s="278"/>
      <c r="CO1463" s="278"/>
      <c r="CP1463" s="278"/>
      <c r="CQ1463" s="278"/>
      <c r="CR1463" s="278"/>
      <c r="CS1463" s="278"/>
      <c r="CT1463" s="278"/>
      <c r="CU1463" s="278"/>
      <c r="CV1463" s="278"/>
      <c r="CW1463" s="278"/>
      <c r="CX1463" s="278"/>
      <c r="CY1463" s="278"/>
      <c r="CZ1463" s="278"/>
      <c r="DA1463" s="278"/>
      <c r="DB1463" s="278"/>
      <c r="DC1463" s="278"/>
      <c r="DD1463" s="278"/>
      <c r="DE1463" s="278"/>
      <c r="DF1463" s="278"/>
      <c r="DG1463" s="278"/>
      <c r="DH1463" s="278"/>
      <c r="DI1463" s="278"/>
      <c r="DJ1463" s="278"/>
      <c r="DK1463" s="278"/>
      <c r="DL1463" s="278"/>
      <c r="DM1463" s="278"/>
      <c r="DN1463" s="278"/>
      <c r="DO1463" s="278"/>
      <c r="DP1463" s="278"/>
      <c r="DQ1463" s="278"/>
      <c r="DR1463" s="278"/>
      <c r="DS1463" s="278"/>
      <c r="DT1463" s="278"/>
      <c r="DU1463" s="278"/>
      <c r="DV1463" s="278"/>
      <c r="DW1463" s="278"/>
      <c r="DX1463" s="278"/>
      <c r="DY1463" s="278"/>
      <c r="DZ1463" s="278"/>
      <c r="EA1463" s="278"/>
      <c r="EB1463" s="278"/>
      <c r="EC1463" s="278"/>
      <c r="ED1463" s="278"/>
      <c r="EE1463" s="278"/>
      <c r="EF1463" s="278"/>
      <c r="EG1463" s="278"/>
      <c r="EH1463" s="278"/>
      <c r="EI1463" s="278"/>
      <c r="EJ1463" s="278"/>
      <c r="EK1463" s="278"/>
      <c r="EL1463" s="278"/>
      <c r="EM1463" s="278"/>
      <c r="EN1463" s="278"/>
      <c r="EO1463" s="278"/>
      <c r="EP1463" s="278"/>
      <c r="EQ1463" s="278"/>
      <c r="ER1463" s="278"/>
      <c r="ES1463" s="278"/>
      <c r="ET1463" s="278"/>
      <c r="EU1463" s="278"/>
      <c r="EV1463" s="278"/>
      <c r="EW1463" s="278"/>
      <c r="EX1463" s="278"/>
      <c r="EY1463" s="278"/>
      <c r="EZ1463" s="278"/>
      <c r="FA1463" s="278"/>
      <c r="FB1463" s="278"/>
      <c r="FC1463" s="278"/>
      <c r="FD1463" s="278"/>
      <c r="FE1463" s="278"/>
      <c r="FF1463" s="278"/>
      <c r="FG1463" s="278"/>
      <c r="FH1463" s="278"/>
      <c r="FI1463" s="278"/>
      <c r="FJ1463" s="278"/>
      <c r="FK1463" s="278"/>
      <c r="FL1463" s="278"/>
      <c r="FM1463" s="278"/>
      <c r="FN1463" s="278"/>
      <c r="FO1463" s="278"/>
      <c r="FP1463" s="278"/>
      <c r="FQ1463" s="278"/>
      <c r="FR1463" s="278"/>
      <c r="FS1463" s="278"/>
      <c r="FT1463" s="278"/>
      <c r="FU1463" s="278"/>
      <c r="FV1463" s="278"/>
      <c r="FW1463" s="278"/>
      <c r="FX1463" s="278"/>
      <c r="FY1463" s="278"/>
      <c r="FZ1463" s="278"/>
      <c r="GA1463" s="278"/>
      <c r="GB1463" s="278"/>
      <c r="GC1463" s="278"/>
      <c r="GD1463" s="278"/>
      <c r="GE1463" s="278"/>
      <c r="GF1463" s="278"/>
      <c r="GG1463" s="278"/>
      <c r="GH1463" s="278"/>
      <c r="GI1463" s="278"/>
      <c r="GJ1463" s="278"/>
      <c r="GK1463" s="278"/>
      <c r="GL1463" s="278"/>
      <c r="GM1463" s="278"/>
      <c r="GN1463" s="278"/>
      <c r="GO1463" s="278"/>
      <c r="GP1463" s="278"/>
      <c r="GQ1463" s="278"/>
      <c r="GR1463" s="278"/>
      <c r="GS1463" s="278"/>
      <c r="GT1463" s="278"/>
      <c r="GU1463" s="278"/>
      <c r="GV1463" s="278"/>
      <c r="GW1463" s="278"/>
      <c r="GX1463" s="278"/>
      <c r="GY1463" s="278"/>
      <c r="GZ1463" s="278"/>
      <c r="HA1463" s="278"/>
      <c r="HB1463" s="278"/>
      <c r="HC1463" s="278"/>
      <c r="HD1463" s="278"/>
      <c r="HE1463" s="278"/>
      <c r="HF1463" s="278"/>
      <c r="HG1463" s="278"/>
      <c r="HH1463" s="278"/>
      <c r="HI1463" s="278"/>
      <c r="HJ1463" s="278"/>
      <c r="HK1463" s="278"/>
      <c r="HL1463" s="278"/>
      <c r="HM1463" s="278"/>
      <c r="HN1463" s="278"/>
      <c r="HO1463" s="278"/>
    </row>
    <row r="1464" spans="1:223" ht="54.75" customHeight="1" x14ac:dyDescent="0.15">
      <c r="A1464" s="278"/>
      <c r="B1464" s="279" t="s">
        <v>7821</v>
      </c>
      <c r="C1464" s="279" t="s">
        <v>7796</v>
      </c>
      <c r="D1464" s="279" t="s">
        <v>6277</v>
      </c>
      <c r="E1464" s="263">
        <v>279</v>
      </c>
      <c r="F1464" s="279" t="s">
        <v>7787</v>
      </c>
      <c r="G1464" s="322" t="s">
        <v>7998</v>
      </c>
      <c r="H1464" s="279" t="s">
        <v>8016</v>
      </c>
      <c r="I1464" s="279" t="s">
        <v>7796</v>
      </c>
      <c r="J1464" s="279" t="s">
        <v>6571</v>
      </c>
      <c r="K1464" s="279" t="s">
        <v>3967</v>
      </c>
      <c r="L1464" s="279" t="s">
        <v>4910</v>
      </c>
      <c r="M1464" s="264">
        <v>1</v>
      </c>
      <c r="N1464" s="264">
        <v>0</v>
      </c>
      <c r="O1464" s="279" t="s">
        <v>7762</v>
      </c>
      <c r="P1464" s="263">
        <v>87</v>
      </c>
      <c r="Q1464" s="279" t="s">
        <v>7762</v>
      </c>
      <c r="R1464" s="263">
        <v>1</v>
      </c>
      <c r="S1464" s="263">
        <v>1</v>
      </c>
      <c r="T1464" s="278">
        <v>0</v>
      </c>
      <c r="U1464" s="263">
        <v>0</v>
      </c>
      <c r="V1464" s="263">
        <v>7261700</v>
      </c>
      <c r="W1464" s="263">
        <v>69700481</v>
      </c>
      <c r="X1464" s="264">
        <v>13</v>
      </c>
      <c r="Y1464" s="263">
        <v>30184</v>
      </c>
      <c r="Z1464" s="263">
        <v>1903</v>
      </c>
      <c r="AA1464" s="263">
        <v>30458559</v>
      </c>
      <c r="AB1464" s="263">
        <v>4096</v>
      </c>
      <c r="AC1464" s="279" t="s">
        <v>6514</v>
      </c>
      <c r="AD1464" s="279" t="s">
        <v>6515</v>
      </c>
      <c r="AE1464" s="263">
        <v>7</v>
      </c>
      <c r="AF1464" s="278" t="s">
        <v>6319</v>
      </c>
      <c r="AG1464" s="278" t="s">
        <v>5133</v>
      </c>
      <c r="AH1464" s="278" t="s">
        <v>6319</v>
      </c>
      <c r="AI1464" s="278" t="s">
        <v>5133</v>
      </c>
      <c r="AJ1464" s="278" t="s">
        <v>6319</v>
      </c>
      <c r="AK1464" s="278" t="s">
        <v>6319</v>
      </c>
      <c r="AL1464" s="278" t="s">
        <v>6319</v>
      </c>
      <c r="AM1464" s="278" t="s">
        <v>6319</v>
      </c>
      <c r="AN1464" s="263">
        <v>4</v>
      </c>
      <c r="AO1464" s="263">
        <v>5000</v>
      </c>
      <c r="AP1464" s="263">
        <v>-10</v>
      </c>
      <c r="AQ1464" s="263">
        <v>0</v>
      </c>
      <c r="AR1464" s="263">
        <v>0</v>
      </c>
      <c r="AS1464" s="263">
        <v>2</v>
      </c>
      <c r="AT1464" s="263">
        <v>3538</v>
      </c>
      <c r="AU1464" s="278" t="s">
        <v>5133</v>
      </c>
      <c r="AV1464" s="264">
        <v>2</v>
      </c>
      <c r="AW1464" s="263">
        <v>8</v>
      </c>
      <c r="AX1464" s="263">
        <v>16</v>
      </c>
      <c r="AY1464" s="278"/>
      <c r="AZ1464" s="278" t="s">
        <v>5133</v>
      </c>
      <c r="BA1464" s="263">
        <v>0</v>
      </c>
      <c r="BB1464" s="274">
        <v>2.8066842592592591</v>
      </c>
      <c r="BC1464" s="274">
        <v>2.0000010069444443</v>
      </c>
      <c r="BD1464" s="274">
        <v>2</v>
      </c>
      <c r="BE1464" s="274">
        <v>2.0840474537037039</v>
      </c>
      <c r="BF1464" s="274">
        <v>2.8067185185185184</v>
      </c>
      <c r="BG1464" s="279" t="s">
        <v>6953</v>
      </c>
      <c r="BH1464" s="279" t="s">
        <v>7804</v>
      </c>
      <c r="BI1464" s="279" t="s">
        <v>7799</v>
      </c>
      <c r="BJ1464" s="323" t="s">
        <v>8000</v>
      </c>
      <c r="BK1464" s="279" t="s">
        <v>7757</v>
      </c>
      <c r="BL1464" s="279" t="s">
        <v>8001</v>
      </c>
      <c r="BM1464" s="279"/>
      <c r="BN1464" s="279" t="s">
        <v>7793</v>
      </c>
      <c r="BO1464" s="279" t="s">
        <v>8002</v>
      </c>
      <c r="BP1464" s="279" t="s">
        <v>7807</v>
      </c>
      <c r="BQ1464" s="279" t="s">
        <v>7777</v>
      </c>
      <c r="BR1464" s="279" t="s">
        <v>7794</v>
      </c>
      <c r="BS1464" s="279" t="s">
        <v>7830</v>
      </c>
      <c r="BT1464" s="279" t="s">
        <v>8003</v>
      </c>
      <c r="BU1464" s="278"/>
      <c r="BV1464" s="278"/>
      <c r="BW1464" s="278"/>
      <c r="BX1464" s="278"/>
      <c r="BY1464" s="278"/>
      <c r="BZ1464" s="278"/>
      <c r="CA1464" s="278"/>
      <c r="CB1464" s="278"/>
      <c r="CC1464" s="278"/>
      <c r="CD1464" s="278"/>
      <c r="CE1464" s="278"/>
      <c r="CF1464" s="278"/>
      <c r="CG1464" s="278"/>
      <c r="CH1464" s="278"/>
      <c r="CI1464" s="278"/>
      <c r="CJ1464" s="278"/>
      <c r="CK1464" s="278"/>
      <c r="CL1464" s="278"/>
      <c r="CM1464" s="278"/>
      <c r="CN1464" s="278"/>
      <c r="CO1464" s="278"/>
      <c r="CP1464" s="278"/>
      <c r="CQ1464" s="278"/>
      <c r="CR1464" s="278"/>
      <c r="CS1464" s="278"/>
      <c r="CT1464" s="278"/>
      <c r="CU1464" s="278"/>
      <c r="CV1464" s="278"/>
      <c r="CW1464" s="278"/>
      <c r="CX1464" s="278"/>
      <c r="CY1464" s="278"/>
      <c r="CZ1464" s="278"/>
      <c r="DA1464" s="278"/>
      <c r="DB1464" s="278"/>
      <c r="DC1464" s="278"/>
      <c r="DD1464" s="278"/>
      <c r="DE1464" s="278"/>
      <c r="DF1464" s="278"/>
      <c r="DG1464" s="278"/>
      <c r="DH1464" s="278"/>
      <c r="DI1464" s="278"/>
      <c r="DJ1464" s="278"/>
      <c r="DK1464" s="278"/>
      <c r="DL1464" s="278"/>
      <c r="DM1464" s="278"/>
      <c r="DN1464" s="278"/>
      <c r="DO1464" s="278"/>
      <c r="DP1464" s="278"/>
      <c r="DQ1464" s="278"/>
      <c r="DR1464" s="278"/>
      <c r="DS1464" s="278"/>
      <c r="DT1464" s="278"/>
      <c r="DU1464" s="278"/>
      <c r="DV1464" s="278"/>
      <c r="DW1464" s="278"/>
      <c r="DX1464" s="278"/>
      <c r="DY1464" s="278"/>
      <c r="DZ1464" s="278"/>
      <c r="EA1464" s="278"/>
      <c r="EB1464" s="278"/>
      <c r="EC1464" s="278"/>
      <c r="ED1464" s="278"/>
      <c r="EE1464" s="278"/>
      <c r="EF1464" s="278"/>
      <c r="EG1464" s="278"/>
      <c r="EH1464" s="278"/>
      <c r="EI1464" s="278"/>
      <c r="EJ1464" s="278"/>
      <c r="EK1464" s="278"/>
      <c r="EL1464" s="278"/>
      <c r="EM1464" s="278"/>
      <c r="EN1464" s="278"/>
      <c r="EO1464" s="278"/>
      <c r="EP1464" s="278"/>
      <c r="EQ1464" s="278"/>
      <c r="ER1464" s="278"/>
      <c r="ES1464" s="278"/>
      <c r="ET1464" s="278"/>
      <c r="EU1464" s="278"/>
      <c r="EV1464" s="278"/>
      <c r="EW1464" s="278"/>
      <c r="EX1464" s="278"/>
      <c r="EY1464" s="278"/>
      <c r="EZ1464" s="278"/>
      <c r="FA1464" s="278"/>
      <c r="FB1464" s="278"/>
      <c r="FC1464" s="278"/>
      <c r="FD1464" s="278"/>
      <c r="FE1464" s="278"/>
      <c r="FF1464" s="278"/>
      <c r="FG1464" s="278"/>
      <c r="FH1464" s="278"/>
      <c r="FI1464" s="278"/>
      <c r="FJ1464" s="278"/>
      <c r="FK1464" s="278"/>
      <c r="FL1464" s="278"/>
      <c r="FM1464" s="278"/>
      <c r="FN1464" s="278"/>
      <c r="FO1464" s="278"/>
      <c r="FP1464" s="278"/>
      <c r="FQ1464" s="278"/>
      <c r="FR1464" s="278"/>
      <c r="FS1464" s="278"/>
      <c r="FT1464" s="278"/>
      <c r="FU1464" s="278"/>
      <c r="FV1464" s="278"/>
      <c r="FW1464" s="278"/>
      <c r="FX1464" s="278"/>
      <c r="FY1464" s="278"/>
      <c r="FZ1464" s="278"/>
      <c r="GA1464" s="278"/>
      <c r="GB1464" s="278"/>
      <c r="GC1464" s="278"/>
      <c r="GD1464" s="278"/>
      <c r="GE1464" s="278"/>
      <c r="GF1464" s="278"/>
      <c r="GG1464" s="278"/>
      <c r="GH1464" s="278"/>
      <c r="GI1464" s="278"/>
      <c r="GJ1464" s="278"/>
      <c r="GK1464" s="278"/>
      <c r="GL1464" s="278"/>
      <c r="GM1464" s="278"/>
      <c r="GN1464" s="278"/>
      <c r="GO1464" s="278"/>
      <c r="GP1464" s="278"/>
      <c r="GQ1464" s="278"/>
      <c r="GR1464" s="278"/>
      <c r="GS1464" s="278"/>
      <c r="GT1464" s="278"/>
      <c r="GU1464" s="278"/>
      <c r="GV1464" s="278"/>
      <c r="GW1464" s="278"/>
      <c r="GX1464" s="278"/>
      <c r="GY1464" s="278"/>
      <c r="GZ1464" s="278"/>
      <c r="HA1464" s="278"/>
      <c r="HB1464" s="278"/>
      <c r="HC1464" s="278"/>
      <c r="HD1464" s="278"/>
      <c r="HE1464" s="278"/>
      <c r="HF1464" s="278"/>
      <c r="HG1464" s="278"/>
      <c r="HH1464" s="278"/>
      <c r="HI1464" s="278"/>
      <c r="HJ1464" s="278"/>
      <c r="HK1464" s="278"/>
      <c r="HL1464" s="278"/>
      <c r="HM1464" s="278"/>
      <c r="HN1464" s="278"/>
      <c r="HO1464" s="278"/>
    </row>
    <row r="1465" spans="1:223" ht="54.75" customHeight="1" x14ac:dyDescent="0.15">
      <c r="A1465" s="278"/>
      <c r="B1465" s="279" t="s">
        <v>7821</v>
      </c>
      <c r="C1465" s="279" t="s">
        <v>7796</v>
      </c>
      <c r="D1465" s="279" t="s">
        <v>6277</v>
      </c>
      <c r="E1465" s="263">
        <v>279</v>
      </c>
      <c r="F1465" s="279" t="s">
        <v>7787</v>
      </c>
      <c r="G1465" s="322" t="s">
        <v>7998</v>
      </c>
      <c r="H1465" s="279" t="s">
        <v>8015</v>
      </c>
      <c r="I1465" s="279" t="s">
        <v>7796</v>
      </c>
      <c r="J1465" s="279" t="s">
        <v>6571</v>
      </c>
      <c r="K1465" s="279" t="s">
        <v>3967</v>
      </c>
      <c r="L1465" s="279" t="s">
        <v>4910</v>
      </c>
      <c r="M1465" s="264">
        <v>1</v>
      </c>
      <c r="N1465" s="264">
        <v>0</v>
      </c>
      <c r="O1465" s="279" t="s">
        <v>7762</v>
      </c>
      <c r="P1465" s="263">
        <v>87</v>
      </c>
      <c r="Q1465" s="279" t="s">
        <v>7762</v>
      </c>
      <c r="R1465" s="263">
        <v>1</v>
      </c>
      <c r="S1465" s="263">
        <v>1</v>
      </c>
      <c r="T1465" s="278">
        <v>0</v>
      </c>
      <c r="U1465" s="263">
        <v>0</v>
      </c>
      <c r="V1465" s="263">
        <v>7261700</v>
      </c>
      <c r="W1465" s="263">
        <v>69700481</v>
      </c>
      <c r="X1465" s="264">
        <v>13</v>
      </c>
      <c r="Y1465" s="263">
        <v>30184</v>
      </c>
      <c r="Z1465" s="263">
        <v>1903</v>
      </c>
      <c r="AA1465" s="263">
        <v>30458559</v>
      </c>
      <c r="AB1465" s="263">
        <v>4096</v>
      </c>
      <c r="AC1465" s="279" t="s">
        <v>6514</v>
      </c>
      <c r="AD1465" s="279" t="s">
        <v>6515</v>
      </c>
      <c r="AE1465" s="263">
        <v>7</v>
      </c>
      <c r="AF1465" s="278" t="s">
        <v>6319</v>
      </c>
      <c r="AG1465" s="278" t="s">
        <v>5133</v>
      </c>
      <c r="AH1465" s="278" t="s">
        <v>6319</v>
      </c>
      <c r="AI1465" s="278" t="s">
        <v>5133</v>
      </c>
      <c r="AJ1465" s="278" t="s">
        <v>6319</v>
      </c>
      <c r="AK1465" s="278" t="s">
        <v>6319</v>
      </c>
      <c r="AL1465" s="278" t="s">
        <v>6319</v>
      </c>
      <c r="AM1465" s="278" t="s">
        <v>6319</v>
      </c>
      <c r="AN1465" s="263">
        <v>4</v>
      </c>
      <c r="AO1465" s="263">
        <v>5000</v>
      </c>
      <c r="AP1465" s="263">
        <v>-10</v>
      </c>
      <c r="AQ1465" s="263">
        <v>0</v>
      </c>
      <c r="AR1465" s="263">
        <v>0</v>
      </c>
      <c r="AS1465" s="263">
        <v>2</v>
      </c>
      <c r="AT1465" s="263">
        <v>3538</v>
      </c>
      <c r="AU1465" s="278" t="s">
        <v>5133</v>
      </c>
      <c r="AV1465" s="264">
        <v>2</v>
      </c>
      <c r="AW1465" s="263">
        <v>8</v>
      </c>
      <c r="AX1465" s="263">
        <v>16</v>
      </c>
      <c r="AY1465" s="278"/>
      <c r="AZ1465" s="278" t="s">
        <v>5133</v>
      </c>
      <c r="BA1465" s="263">
        <v>0</v>
      </c>
      <c r="BB1465" s="274">
        <v>2.8066842592592591</v>
      </c>
      <c r="BC1465" s="274">
        <v>2.0000010069444443</v>
      </c>
      <c r="BD1465" s="274">
        <v>2</v>
      </c>
      <c r="BE1465" s="274">
        <v>2.0840474537037039</v>
      </c>
      <c r="BF1465" s="274">
        <v>2.8067185185185184</v>
      </c>
      <c r="BG1465" s="279" t="s">
        <v>6953</v>
      </c>
      <c r="BH1465" s="279" t="s">
        <v>7804</v>
      </c>
      <c r="BI1465" s="279" t="s">
        <v>7799</v>
      </c>
      <c r="BJ1465" s="323" t="s">
        <v>8000</v>
      </c>
      <c r="BK1465" s="279" t="s">
        <v>7757</v>
      </c>
      <c r="BL1465" s="279" t="s">
        <v>8001</v>
      </c>
      <c r="BM1465" s="279"/>
      <c r="BN1465" s="279" t="s">
        <v>7793</v>
      </c>
      <c r="BO1465" s="279" t="s">
        <v>8002</v>
      </c>
      <c r="BP1465" s="279" t="s">
        <v>7807</v>
      </c>
      <c r="BQ1465" s="279" t="s">
        <v>7777</v>
      </c>
      <c r="BR1465" s="279" t="s">
        <v>7794</v>
      </c>
      <c r="BS1465" s="279" t="s">
        <v>7830</v>
      </c>
      <c r="BT1465" s="279" t="s">
        <v>8003</v>
      </c>
      <c r="BU1465" s="278"/>
      <c r="BV1465" s="278"/>
      <c r="BW1465" s="278"/>
      <c r="BX1465" s="278"/>
      <c r="BY1465" s="278"/>
      <c r="BZ1465" s="278"/>
      <c r="CA1465" s="278"/>
      <c r="CB1465" s="278"/>
      <c r="CC1465" s="278"/>
      <c r="CD1465" s="278"/>
      <c r="CE1465" s="278"/>
      <c r="CF1465" s="278"/>
      <c r="CG1465" s="278"/>
      <c r="CH1465" s="278"/>
      <c r="CI1465" s="278"/>
      <c r="CJ1465" s="278"/>
      <c r="CK1465" s="278"/>
      <c r="CL1465" s="278"/>
      <c r="CM1465" s="278"/>
      <c r="CN1465" s="278"/>
      <c r="CO1465" s="278"/>
      <c r="CP1465" s="278"/>
      <c r="CQ1465" s="278"/>
      <c r="CR1465" s="278"/>
      <c r="CS1465" s="278"/>
      <c r="CT1465" s="278"/>
      <c r="CU1465" s="278"/>
      <c r="CV1465" s="278"/>
      <c r="CW1465" s="278"/>
      <c r="CX1465" s="278"/>
      <c r="CY1465" s="278"/>
      <c r="CZ1465" s="278"/>
      <c r="DA1465" s="278"/>
      <c r="DB1465" s="278"/>
      <c r="DC1465" s="278"/>
      <c r="DD1465" s="278"/>
      <c r="DE1465" s="278"/>
      <c r="DF1465" s="278"/>
      <c r="DG1465" s="278"/>
      <c r="DH1465" s="278"/>
      <c r="DI1465" s="278"/>
      <c r="DJ1465" s="278"/>
      <c r="DK1465" s="278"/>
      <c r="DL1465" s="278"/>
      <c r="DM1465" s="278"/>
      <c r="DN1465" s="278"/>
      <c r="DO1465" s="278"/>
      <c r="DP1465" s="278"/>
      <c r="DQ1465" s="278"/>
      <c r="DR1465" s="278"/>
      <c r="DS1465" s="278"/>
      <c r="DT1465" s="278"/>
      <c r="DU1465" s="278"/>
      <c r="DV1465" s="278"/>
      <c r="DW1465" s="278"/>
      <c r="DX1465" s="278"/>
      <c r="DY1465" s="278"/>
      <c r="DZ1465" s="278"/>
      <c r="EA1465" s="278"/>
      <c r="EB1465" s="278"/>
      <c r="EC1465" s="278"/>
      <c r="ED1465" s="278"/>
      <c r="EE1465" s="278"/>
      <c r="EF1465" s="278"/>
      <c r="EG1465" s="278"/>
      <c r="EH1465" s="278"/>
      <c r="EI1465" s="278"/>
      <c r="EJ1465" s="278"/>
      <c r="EK1465" s="278"/>
      <c r="EL1465" s="278"/>
      <c r="EM1465" s="278"/>
      <c r="EN1465" s="278"/>
      <c r="EO1465" s="278"/>
      <c r="EP1465" s="278"/>
      <c r="EQ1465" s="278"/>
      <c r="ER1465" s="278"/>
      <c r="ES1465" s="278"/>
      <c r="ET1465" s="278"/>
      <c r="EU1465" s="278"/>
      <c r="EV1465" s="278"/>
      <c r="EW1465" s="278"/>
      <c r="EX1465" s="278"/>
      <c r="EY1465" s="278"/>
      <c r="EZ1465" s="278"/>
      <c r="FA1465" s="278"/>
      <c r="FB1465" s="278"/>
      <c r="FC1465" s="278"/>
      <c r="FD1465" s="278"/>
      <c r="FE1465" s="278"/>
      <c r="FF1465" s="278"/>
      <c r="FG1465" s="278"/>
      <c r="FH1465" s="278"/>
      <c r="FI1465" s="278"/>
      <c r="FJ1465" s="278"/>
      <c r="FK1465" s="278"/>
      <c r="FL1465" s="278"/>
      <c r="FM1465" s="278"/>
      <c r="FN1465" s="278"/>
      <c r="FO1465" s="278"/>
      <c r="FP1465" s="278"/>
      <c r="FQ1465" s="278"/>
      <c r="FR1465" s="278"/>
      <c r="FS1465" s="278"/>
      <c r="FT1465" s="278"/>
      <c r="FU1465" s="278"/>
      <c r="FV1465" s="278"/>
      <c r="FW1465" s="278"/>
      <c r="FX1465" s="278"/>
      <c r="FY1465" s="278"/>
      <c r="FZ1465" s="278"/>
      <c r="GA1465" s="278"/>
      <c r="GB1465" s="278"/>
      <c r="GC1465" s="278"/>
      <c r="GD1465" s="278"/>
      <c r="GE1465" s="278"/>
      <c r="GF1465" s="278"/>
      <c r="GG1465" s="278"/>
      <c r="GH1465" s="278"/>
      <c r="GI1465" s="278"/>
      <c r="GJ1465" s="278"/>
      <c r="GK1465" s="278"/>
      <c r="GL1465" s="278"/>
      <c r="GM1465" s="278"/>
      <c r="GN1465" s="278"/>
      <c r="GO1465" s="278"/>
      <c r="GP1465" s="278"/>
      <c r="GQ1465" s="278"/>
      <c r="GR1465" s="278"/>
      <c r="GS1465" s="278"/>
      <c r="GT1465" s="278"/>
      <c r="GU1465" s="278"/>
      <c r="GV1465" s="278"/>
      <c r="GW1465" s="278"/>
      <c r="GX1465" s="278"/>
      <c r="GY1465" s="278"/>
      <c r="GZ1465" s="278"/>
      <c r="HA1465" s="278"/>
      <c r="HB1465" s="278"/>
      <c r="HC1465" s="278"/>
      <c r="HD1465" s="278"/>
      <c r="HE1465" s="278"/>
      <c r="HF1465" s="278"/>
      <c r="HG1465" s="278"/>
      <c r="HH1465" s="278"/>
      <c r="HI1465" s="278"/>
      <c r="HJ1465" s="278"/>
      <c r="HK1465" s="278"/>
      <c r="HL1465" s="278"/>
      <c r="HM1465" s="278"/>
      <c r="HN1465" s="278"/>
      <c r="HO1465" s="278"/>
    </row>
    <row r="1466" spans="1:223" ht="54.75" customHeight="1" x14ac:dyDescent="0.15">
      <c r="A1466" s="278"/>
      <c r="B1466" s="279" t="s">
        <v>7821</v>
      </c>
      <c r="C1466" s="279" t="s">
        <v>7796</v>
      </c>
      <c r="D1466" s="279" t="s">
        <v>6277</v>
      </c>
      <c r="E1466" s="263">
        <v>279</v>
      </c>
      <c r="F1466" s="279" t="s">
        <v>7787</v>
      </c>
      <c r="G1466" s="322" t="s">
        <v>7998</v>
      </c>
      <c r="H1466" s="279" t="s">
        <v>8014</v>
      </c>
      <c r="I1466" s="279" t="s">
        <v>7796</v>
      </c>
      <c r="J1466" s="279" t="s">
        <v>6571</v>
      </c>
      <c r="K1466" s="279" t="s">
        <v>3967</v>
      </c>
      <c r="L1466" s="279" t="s">
        <v>4910</v>
      </c>
      <c r="M1466" s="264">
        <v>1</v>
      </c>
      <c r="N1466" s="264">
        <v>0</v>
      </c>
      <c r="O1466" s="279" t="s">
        <v>7762</v>
      </c>
      <c r="P1466" s="263">
        <v>87</v>
      </c>
      <c r="Q1466" s="279" t="s">
        <v>7762</v>
      </c>
      <c r="R1466" s="263">
        <v>1</v>
      </c>
      <c r="S1466" s="263">
        <v>1</v>
      </c>
      <c r="T1466" s="278">
        <v>0</v>
      </c>
      <c r="U1466" s="263">
        <v>0</v>
      </c>
      <c r="V1466" s="263">
        <v>7261700</v>
      </c>
      <c r="W1466" s="263">
        <v>69700481</v>
      </c>
      <c r="X1466" s="264">
        <v>13</v>
      </c>
      <c r="Y1466" s="263">
        <v>30184</v>
      </c>
      <c r="Z1466" s="263">
        <v>1903</v>
      </c>
      <c r="AA1466" s="263">
        <v>30458559</v>
      </c>
      <c r="AB1466" s="263">
        <v>4096</v>
      </c>
      <c r="AC1466" s="279" t="s">
        <v>6514</v>
      </c>
      <c r="AD1466" s="279" t="s">
        <v>6515</v>
      </c>
      <c r="AE1466" s="263">
        <v>7</v>
      </c>
      <c r="AF1466" s="278" t="s">
        <v>6319</v>
      </c>
      <c r="AG1466" s="278" t="s">
        <v>5133</v>
      </c>
      <c r="AH1466" s="278" t="s">
        <v>6319</v>
      </c>
      <c r="AI1466" s="278" t="s">
        <v>5133</v>
      </c>
      <c r="AJ1466" s="278" t="s">
        <v>6319</v>
      </c>
      <c r="AK1466" s="278" t="s">
        <v>6319</v>
      </c>
      <c r="AL1466" s="278" t="s">
        <v>6319</v>
      </c>
      <c r="AM1466" s="278" t="s">
        <v>6319</v>
      </c>
      <c r="AN1466" s="263">
        <v>4</v>
      </c>
      <c r="AO1466" s="263">
        <v>5000</v>
      </c>
      <c r="AP1466" s="263">
        <v>-10</v>
      </c>
      <c r="AQ1466" s="263">
        <v>0</v>
      </c>
      <c r="AR1466" s="263">
        <v>0</v>
      </c>
      <c r="AS1466" s="263">
        <v>2</v>
      </c>
      <c r="AT1466" s="263">
        <v>3538</v>
      </c>
      <c r="AU1466" s="278" t="s">
        <v>5133</v>
      </c>
      <c r="AV1466" s="264">
        <v>2</v>
      </c>
      <c r="AW1466" s="263">
        <v>8</v>
      </c>
      <c r="AX1466" s="263">
        <v>16</v>
      </c>
      <c r="AY1466" s="278"/>
      <c r="AZ1466" s="278" t="s">
        <v>5133</v>
      </c>
      <c r="BA1466" s="263">
        <v>0</v>
      </c>
      <c r="BB1466" s="274">
        <v>2.8066842592592591</v>
      </c>
      <c r="BC1466" s="274">
        <v>2.0000010069444443</v>
      </c>
      <c r="BD1466" s="274">
        <v>2</v>
      </c>
      <c r="BE1466" s="274">
        <v>2.0840474537037039</v>
      </c>
      <c r="BF1466" s="274">
        <v>2.8067185185185184</v>
      </c>
      <c r="BG1466" s="279" t="s">
        <v>6953</v>
      </c>
      <c r="BH1466" s="279" t="s">
        <v>7804</v>
      </c>
      <c r="BI1466" s="279" t="s">
        <v>7799</v>
      </c>
      <c r="BJ1466" s="323" t="s">
        <v>8000</v>
      </c>
      <c r="BK1466" s="279" t="s">
        <v>7757</v>
      </c>
      <c r="BL1466" s="279" t="s">
        <v>8001</v>
      </c>
      <c r="BM1466" s="279"/>
      <c r="BN1466" s="279" t="s">
        <v>7793</v>
      </c>
      <c r="BO1466" s="279" t="s">
        <v>8002</v>
      </c>
      <c r="BP1466" s="279" t="s">
        <v>7807</v>
      </c>
      <c r="BQ1466" s="279" t="s">
        <v>7777</v>
      </c>
      <c r="BR1466" s="279" t="s">
        <v>7794</v>
      </c>
      <c r="BS1466" s="279" t="s">
        <v>7830</v>
      </c>
      <c r="BT1466" s="279" t="s">
        <v>8003</v>
      </c>
      <c r="BU1466" s="278"/>
      <c r="BV1466" s="278"/>
      <c r="BW1466" s="278"/>
      <c r="BX1466" s="278"/>
      <c r="BY1466" s="278"/>
      <c r="BZ1466" s="278"/>
      <c r="CA1466" s="278"/>
      <c r="CB1466" s="278"/>
      <c r="CC1466" s="278"/>
      <c r="CD1466" s="278"/>
      <c r="CE1466" s="278"/>
      <c r="CF1466" s="278"/>
      <c r="CG1466" s="278"/>
      <c r="CH1466" s="278"/>
      <c r="CI1466" s="278"/>
      <c r="CJ1466" s="278"/>
      <c r="CK1466" s="278"/>
      <c r="CL1466" s="278"/>
      <c r="CM1466" s="278"/>
      <c r="CN1466" s="278"/>
      <c r="CO1466" s="278"/>
      <c r="CP1466" s="278"/>
      <c r="CQ1466" s="278"/>
      <c r="CR1466" s="278"/>
      <c r="CS1466" s="278"/>
      <c r="CT1466" s="278"/>
      <c r="CU1466" s="278"/>
      <c r="CV1466" s="278"/>
      <c r="CW1466" s="278"/>
      <c r="CX1466" s="278"/>
      <c r="CY1466" s="278"/>
      <c r="CZ1466" s="278"/>
      <c r="DA1466" s="278"/>
      <c r="DB1466" s="278"/>
      <c r="DC1466" s="278"/>
      <c r="DD1466" s="278"/>
      <c r="DE1466" s="278"/>
      <c r="DF1466" s="278"/>
      <c r="DG1466" s="278"/>
      <c r="DH1466" s="278"/>
      <c r="DI1466" s="278"/>
      <c r="DJ1466" s="278"/>
      <c r="DK1466" s="278"/>
      <c r="DL1466" s="278"/>
      <c r="DM1466" s="278"/>
      <c r="DN1466" s="278"/>
      <c r="DO1466" s="278"/>
      <c r="DP1466" s="278"/>
      <c r="DQ1466" s="278"/>
      <c r="DR1466" s="278"/>
      <c r="DS1466" s="278"/>
      <c r="DT1466" s="278"/>
      <c r="DU1466" s="278"/>
      <c r="DV1466" s="278"/>
      <c r="DW1466" s="278"/>
      <c r="DX1466" s="278"/>
      <c r="DY1466" s="278"/>
      <c r="DZ1466" s="278"/>
      <c r="EA1466" s="278"/>
      <c r="EB1466" s="278"/>
      <c r="EC1466" s="278"/>
      <c r="ED1466" s="278"/>
      <c r="EE1466" s="278"/>
      <c r="EF1466" s="278"/>
      <c r="EG1466" s="278"/>
      <c r="EH1466" s="278"/>
      <c r="EI1466" s="278"/>
      <c r="EJ1466" s="278"/>
      <c r="EK1466" s="278"/>
      <c r="EL1466" s="278"/>
      <c r="EM1466" s="278"/>
      <c r="EN1466" s="278"/>
      <c r="EO1466" s="278"/>
      <c r="EP1466" s="278"/>
      <c r="EQ1466" s="278"/>
      <c r="ER1466" s="278"/>
      <c r="ES1466" s="278"/>
      <c r="ET1466" s="278"/>
      <c r="EU1466" s="278"/>
      <c r="EV1466" s="278"/>
      <c r="EW1466" s="278"/>
      <c r="EX1466" s="278"/>
      <c r="EY1466" s="278"/>
      <c r="EZ1466" s="278"/>
      <c r="FA1466" s="278"/>
      <c r="FB1466" s="278"/>
      <c r="FC1466" s="278"/>
      <c r="FD1466" s="278"/>
      <c r="FE1466" s="278"/>
      <c r="FF1466" s="278"/>
      <c r="FG1466" s="278"/>
      <c r="FH1466" s="278"/>
      <c r="FI1466" s="278"/>
      <c r="FJ1466" s="278"/>
      <c r="FK1466" s="278"/>
      <c r="FL1466" s="278"/>
      <c r="FM1466" s="278"/>
      <c r="FN1466" s="278"/>
      <c r="FO1466" s="278"/>
      <c r="FP1466" s="278"/>
      <c r="FQ1466" s="278"/>
      <c r="FR1466" s="278"/>
      <c r="FS1466" s="278"/>
      <c r="FT1466" s="278"/>
      <c r="FU1466" s="278"/>
      <c r="FV1466" s="278"/>
      <c r="FW1466" s="278"/>
      <c r="FX1466" s="278"/>
      <c r="FY1466" s="278"/>
      <c r="FZ1466" s="278"/>
      <c r="GA1466" s="278"/>
      <c r="GB1466" s="278"/>
      <c r="GC1466" s="278"/>
      <c r="GD1466" s="278"/>
      <c r="GE1466" s="278"/>
      <c r="GF1466" s="278"/>
      <c r="GG1466" s="278"/>
      <c r="GH1466" s="278"/>
      <c r="GI1466" s="278"/>
      <c r="GJ1466" s="278"/>
      <c r="GK1466" s="278"/>
      <c r="GL1466" s="278"/>
      <c r="GM1466" s="278"/>
      <c r="GN1466" s="278"/>
      <c r="GO1466" s="278"/>
      <c r="GP1466" s="278"/>
      <c r="GQ1466" s="278"/>
      <c r="GR1466" s="278"/>
      <c r="GS1466" s="278"/>
      <c r="GT1466" s="278"/>
      <c r="GU1466" s="278"/>
      <c r="GV1466" s="278"/>
      <c r="GW1466" s="278"/>
      <c r="GX1466" s="278"/>
      <c r="GY1466" s="278"/>
      <c r="GZ1466" s="278"/>
      <c r="HA1466" s="278"/>
      <c r="HB1466" s="278"/>
      <c r="HC1466" s="278"/>
      <c r="HD1466" s="278"/>
      <c r="HE1466" s="278"/>
      <c r="HF1466" s="278"/>
      <c r="HG1466" s="278"/>
      <c r="HH1466" s="278"/>
      <c r="HI1466" s="278"/>
      <c r="HJ1466" s="278"/>
      <c r="HK1466" s="278"/>
      <c r="HL1466" s="278"/>
      <c r="HM1466" s="278"/>
      <c r="HN1466" s="278"/>
      <c r="HO1466" s="278"/>
    </row>
    <row r="1467" spans="1:223" ht="54.75" customHeight="1" x14ac:dyDescent="0.15">
      <c r="A1467" s="278"/>
      <c r="B1467" s="279" t="s">
        <v>7821</v>
      </c>
      <c r="C1467" s="279" t="s">
        <v>7796</v>
      </c>
      <c r="D1467" s="279" t="s">
        <v>6277</v>
      </c>
      <c r="E1467" s="263">
        <v>279</v>
      </c>
      <c r="F1467" s="279" t="s">
        <v>7787</v>
      </c>
      <c r="G1467" s="322" t="s">
        <v>7998</v>
      </c>
      <c r="H1467" s="279" t="s">
        <v>8013</v>
      </c>
      <c r="I1467" s="279" t="s">
        <v>7796</v>
      </c>
      <c r="J1467" s="279" t="s">
        <v>6571</v>
      </c>
      <c r="K1467" s="279" t="s">
        <v>3967</v>
      </c>
      <c r="L1467" s="279" t="s">
        <v>4910</v>
      </c>
      <c r="M1467" s="264">
        <v>1</v>
      </c>
      <c r="N1467" s="264">
        <v>0</v>
      </c>
      <c r="O1467" s="279" t="s">
        <v>7762</v>
      </c>
      <c r="P1467" s="263">
        <v>87</v>
      </c>
      <c r="Q1467" s="279" t="s">
        <v>7762</v>
      </c>
      <c r="R1467" s="263">
        <v>1</v>
      </c>
      <c r="S1467" s="263">
        <v>1</v>
      </c>
      <c r="T1467" s="278">
        <v>0</v>
      </c>
      <c r="U1467" s="263">
        <v>0</v>
      </c>
      <c r="V1467" s="263">
        <v>7261700</v>
      </c>
      <c r="W1467" s="263">
        <v>69700481</v>
      </c>
      <c r="X1467" s="264">
        <v>13</v>
      </c>
      <c r="Y1467" s="263">
        <v>30184</v>
      </c>
      <c r="Z1467" s="263">
        <v>1903</v>
      </c>
      <c r="AA1467" s="263">
        <v>30458559</v>
      </c>
      <c r="AB1467" s="263">
        <v>4096</v>
      </c>
      <c r="AC1467" s="279" t="s">
        <v>6514</v>
      </c>
      <c r="AD1467" s="279" t="s">
        <v>6515</v>
      </c>
      <c r="AE1467" s="263">
        <v>7</v>
      </c>
      <c r="AF1467" s="278" t="s">
        <v>6319</v>
      </c>
      <c r="AG1467" s="278" t="s">
        <v>5133</v>
      </c>
      <c r="AH1467" s="278" t="s">
        <v>6319</v>
      </c>
      <c r="AI1467" s="278" t="s">
        <v>5133</v>
      </c>
      <c r="AJ1467" s="278" t="s">
        <v>6319</v>
      </c>
      <c r="AK1467" s="278" t="s">
        <v>6319</v>
      </c>
      <c r="AL1467" s="278" t="s">
        <v>6319</v>
      </c>
      <c r="AM1467" s="278" t="s">
        <v>6319</v>
      </c>
      <c r="AN1467" s="263">
        <v>4</v>
      </c>
      <c r="AO1467" s="263">
        <v>5000</v>
      </c>
      <c r="AP1467" s="263">
        <v>-10</v>
      </c>
      <c r="AQ1467" s="263">
        <v>0</v>
      </c>
      <c r="AR1467" s="263">
        <v>0</v>
      </c>
      <c r="AS1467" s="263">
        <v>2</v>
      </c>
      <c r="AT1467" s="263">
        <v>3538</v>
      </c>
      <c r="AU1467" s="278" t="s">
        <v>5133</v>
      </c>
      <c r="AV1467" s="264">
        <v>2</v>
      </c>
      <c r="AW1467" s="263">
        <v>8</v>
      </c>
      <c r="AX1467" s="263">
        <v>16</v>
      </c>
      <c r="AY1467" s="278"/>
      <c r="AZ1467" s="278" t="s">
        <v>5133</v>
      </c>
      <c r="BA1467" s="263">
        <v>0</v>
      </c>
      <c r="BB1467" s="274">
        <v>2.8066842592592591</v>
      </c>
      <c r="BC1467" s="274">
        <v>2.0000010069444443</v>
      </c>
      <c r="BD1467" s="274">
        <v>2</v>
      </c>
      <c r="BE1467" s="274">
        <v>2.0840474537037039</v>
      </c>
      <c r="BF1467" s="274">
        <v>2.8067185185185184</v>
      </c>
      <c r="BG1467" s="279" t="s">
        <v>6953</v>
      </c>
      <c r="BH1467" s="279" t="s">
        <v>7804</v>
      </c>
      <c r="BI1467" s="279" t="s">
        <v>7799</v>
      </c>
      <c r="BJ1467" s="323" t="s">
        <v>8000</v>
      </c>
      <c r="BK1467" s="279" t="s">
        <v>7757</v>
      </c>
      <c r="BL1467" s="279" t="s">
        <v>8001</v>
      </c>
      <c r="BM1467" s="279"/>
      <c r="BN1467" s="279" t="s">
        <v>7793</v>
      </c>
      <c r="BO1467" s="279" t="s">
        <v>8002</v>
      </c>
      <c r="BP1467" s="279" t="s">
        <v>7807</v>
      </c>
      <c r="BQ1467" s="279" t="s">
        <v>7777</v>
      </c>
      <c r="BR1467" s="279" t="s">
        <v>7794</v>
      </c>
      <c r="BS1467" s="279" t="s">
        <v>7830</v>
      </c>
      <c r="BT1467" s="279" t="s">
        <v>8003</v>
      </c>
      <c r="BU1467" s="278"/>
      <c r="BV1467" s="278"/>
      <c r="BW1467" s="278"/>
      <c r="BX1467" s="278"/>
      <c r="BY1467" s="278"/>
      <c r="BZ1467" s="278"/>
      <c r="CA1467" s="278"/>
      <c r="CB1467" s="278"/>
      <c r="CC1467" s="278"/>
      <c r="CD1467" s="278"/>
      <c r="CE1467" s="278"/>
      <c r="CF1467" s="278"/>
      <c r="CG1467" s="278"/>
      <c r="CH1467" s="278"/>
      <c r="CI1467" s="278"/>
      <c r="CJ1467" s="278"/>
      <c r="CK1467" s="278"/>
      <c r="CL1467" s="278"/>
      <c r="CM1467" s="278"/>
      <c r="CN1467" s="278"/>
      <c r="CO1467" s="278"/>
      <c r="CP1467" s="278"/>
      <c r="CQ1467" s="278"/>
      <c r="CR1467" s="278"/>
      <c r="CS1467" s="278"/>
      <c r="CT1467" s="278"/>
      <c r="CU1467" s="278"/>
      <c r="CV1467" s="278"/>
      <c r="CW1467" s="278"/>
      <c r="CX1467" s="278"/>
      <c r="CY1467" s="278"/>
      <c r="CZ1467" s="278"/>
      <c r="DA1467" s="278"/>
      <c r="DB1467" s="278"/>
      <c r="DC1467" s="278"/>
      <c r="DD1467" s="278"/>
      <c r="DE1467" s="278"/>
      <c r="DF1467" s="278"/>
      <c r="DG1467" s="278"/>
      <c r="DH1467" s="278"/>
      <c r="DI1467" s="278"/>
      <c r="DJ1467" s="278"/>
      <c r="DK1467" s="278"/>
      <c r="DL1467" s="278"/>
      <c r="DM1467" s="278"/>
      <c r="DN1467" s="278"/>
      <c r="DO1467" s="278"/>
      <c r="DP1467" s="278"/>
      <c r="DQ1467" s="278"/>
      <c r="DR1467" s="278"/>
      <c r="DS1467" s="278"/>
      <c r="DT1467" s="278"/>
      <c r="DU1467" s="278"/>
      <c r="DV1467" s="278"/>
      <c r="DW1467" s="278"/>
      <c r="DX1467" s="278"/>
      <c r="DY1467" s="278"/>
      <c r="DZ1467" s="278"/>
      <c r="EA1467" s="278"/>
      <c r="EB1467" s="278"/>
      <c r="EC1467" s="278"/>
      <c r="ED1467" s="278"/>
      <c r="EE1467" s="278"/>
      <c r="EF1467" s="278"/>
      <c r="EG1467" s="278"/>
      <c r="EH1467" s="278"/>
      <c r="EI1467" s="278"/>
      <c r="EJ1467" s="278"/>
      <c r="EK1467" s="278"/>
      <c r="EL1467" s="278"/>
      <c r="EM1467" s="278"/>
      <c r="EN1467" s="278"/>
      <c r="EO1467" s="278"/>
      <c r="EP1467" s="278"/>
      <c r="EQ1467" s="278"/>
      <c r="ER1467" s="278"/>
      <c r="ES1467" s="278"/>
      <c r="ET1467" s="278"/>
      <c r="EU1467" s="278"/>
      <c r="EV1467" s="278"/>
      <c r="EW1467" s="278"/>
      <c r="EX1467" s="278"/>
      <c r="EY1467" s="278"/>
      <c r="EZ1467" s="278"/>
      <c r="FA1467" s="278"/>
      <c r="FB1467" s="278"/>
      <c r="FC1467" s="278"/>
      <c r="FD1467" s="278"/>
      <c r="FE1467" s="278"/>
      <c r="FF1467" s="278"/>
      <c r="FG1467" s="278"/>
      <c r="FH1467" s="278"/>
      <c r="FI1467" s="278"/>
      <c r="FJ1467" s="278"/>
      <c r="FK1467" s="278"/>
      <c r="FL1467" s="278"/>
      <c r="FM1467" s="278"/>
      <c r="FN1467" s="278"/>
      <c r="FO1467" s="278"/>
      <c r="FP1467" s="278"/>
      <c r="FQ1467" s="278"/>
      <c r="FR1467" s="278"/>
      <c r="FS1467" s="278"/>
      <c r="FT1467" s="278"/>
      <c r="FU1467" s="278"/>
      <c r="FV1467" s="278"/>
      <c r="FW1467" s="278"/>
      <c r="FX1467" s="278"/>
      <c r="FY1467" s="278"/>
      <c r="FZ1467" s="278"/>
      <c r="GA1467" s="278"/>
      <c r="GB1467" s="278"/>
      <c r="GC1467" s="278"/>
      <c r="GD1467" s="278"/>
      <c r="GE1467" s="278"/>
      <c r="GF1467" s="278"/>
      <c r="GG1467" s="278"/>
      <c r="GH1467" s="278"/>
      <c r="GI1467" s="278"/>
      <c r="GJ1467" s="278"/>
      <c r="GK1467" s="278"/>
      <c r="GL1467" s="278"/>
      <c r="GM1467" s="278"/>
      <c r="GN1467" s="278"/>
      <c r="GO1467" s="278"/>
      <c r="GP1467" s="278"/>
      <c r="GQ1467" s="278"/>
      <c r="GR1467" s="278"/>
      <c r="GS1467" s="278"/>
      <c r="GT1467" s="278"/>
      <c r="GU1467" s="278"/>
      <c r="GV1467" s="278"/>
      <c r="GW1467" s="278"/>
      <c r="GX1467" s="278"/>
      <c r="GY1467" s="278"/>
      <c r="GZ1467" s="278"/>
      <c r="HA1467" s="278"/>
      <c r="HB1467" s="278"/>
      <c r="HC1467" s="278"/>
      <c r="HD1467" s="278"/>
      <c r="HE1467" s="278"/>
      <c r="HF1467" s="278"/>
      <c r="HG1467" s="278"/>
      <c r="HH1467" s="278"/>
      <c r="HI1467" s="278"/>
      <c r="HJ1467" s="278"/>
      <c r="HK1467" s="278"/>
      <c r="HL1467" s="278"/>
      <c r="HM1467" s="278"/>
      <c r="HN1467" s="278"/>
      <c r="HO1467" s="278"/>
    </row>
    <row r="1468" spans="1:223" ht="54.75" customHeight="1" x14ac:dyDescent="0.15">
      <c r="A1468" s="278"/>
      <c r="B1468" s="279" t="s">
        <v>7821</v>
      </c>
      <c r="C1468" s="279" t="s">
        <v>7796</v>
      </c>
      <c r="D1468" s="279" t="s">
        <v>6277</v>
      </c>
      <c r="E1468" s="263">
        <v>279</v>
      </c>
      <c r="F1468" s="279" t="s">
        <v>7787</v>
      </c>
      <c r="G1468" s="322" t="s">
        <v>7998</v>
      </c>
      <c r="H1468" s="279" t="s">
        <v>8012</v>
      </c>
      <c r="I1468" s="279" t="s">
        <v>7796</v>
      </c>
      <c r="J1468" s="279" t="s">
        <v>6571</v>
      </c>
      <c r="K1468" s="279" t="s">
        <v>3967</v>
      </c>
      <c r="L1468" s="279" t="s">
        <v>4910</v>
      </c>
      <c r="M1468" s="264">
        <v>1</v>
      </c>
      <c r="N1468" s="264">
        <v>0</v>
      </c>
      <c r="O1468" s="279" t="s">
        <v>7762</v>
      </c>
      <c r="P1468" s="263">
        <v>87</v>
      </c>
      <c r="Q1468" s="279" t="s">
        <v>7762</v>
      </c>
      <c r="R1468" s="263">
        <v>1</v>
      </c>
      <c r="S1468" s="263">
        <v>1</v>
      </c>
      <c r="T1468" s="278">
        <v>0</v>
      </c>
      <c r="U1468" s="263">
        <v>0</v>
      </c>
      <c r="V1468" s="263">
        <v>7261700</v>
      </c>
      <c r="W1468" s="263">
        <v>69700481</v>
      </c>
      <c r="X1468" s="264">
        <v>13</v>
      </c>
      <c r="Y1468" s="263">
        <v>30184</v>
      </c>
      <c r="Z1468" s="263">
        <v>1903</v>
      </c>
      <c r="AA1468" s="263">
        <v>30458559</v>
      </c>
      <c r="AB1468" s="263">
        <v>4096</v>
      </c>
      <c r="AC1468" s="279" t="s">
        <v>6514</v>
      </c>
      <c r="AD1468" s="279" t="s">
        <v>6515</v>
      </c>
      <c r="AE1468" s="263">
        <v>7</v>
      </c>
      <c r="AF1468" s="278" t="s">
        <v>6319</v>
      </c>
      <c r="AG1468" s="278" t="s">
        <v>5133</v>
      </c>
      <c r="AH1468" s="278" t="s">
        <v>6319</v>
      </c>
      <c r="AI1468" s="278" t="s">
        <v>5133</v>
      </c>
      <c r="AJ1468" s="278" t="s">
        <v>6319</v>
      </c>
      <c r="AK1468" s="278" t="s">
        <v>6319</v>
      </c>
      <c r="AL1468" s="278" t="s">
        <v>6319</v>
      </c>
      <c r="AM1468" s="278" t="s">
        <v>6319</v>
      </c>
      <c r="AN1468" s="263">
        <v>4</v>
      </c>
      <c r="AO1468" s="263">
        <v>5000</v>
      </c>
      <c r="AP1468" s="263">
        <v>-10</v>
      </c>
      <c r="AQ1468" s="263">
        <v>0</v>
      </c>
      <c r="AR1468" s="263">
        <v>0</v>
      </c>
      <c r="AS1468" s="263">
        <v>2</v>
      </c>
      <c r="AT1468" s="263">
        <v>3538</v>
      </c>
      <c r="AU1468" s="278" t="s">
        <v>5133</v>
      </c>
      <c r="AV1468" s="264">
        <v>2</v>
      </c>
      <c r="AW1468" s="263">
        <v>8</v>
      </c>
      <c r="AX1468" s="263">
        <v>16</v>
      </c>
      <c r="AY1468" s="278"/>
      <c r="AZ1468" s="278" t="s">
        <v>5133</v>
      </c>
      <c r="BA1468" s="263">
        <v>0</v>
      </c>
      <c r="BB1468" s="274">
        <v>2.8066842592592591</v>
      </c>
      <c r="BC1468" s="274">
        <v>2.0000010069444443</v>
      </c>
      <c r="BD1468" s="274">
        <v>2</v>
      </c>
      <c r="BE1468" s="274">
        <v>2.0840474537037039</v>
      </c>
      <c r="BF1468" s="274">
        <v>2.8067185185185184</v>
      </c>
      <c r="BG1468" s="279" t="s">
        <v>6953</v>
      </c>
      <c r="BH1468" s="279" t="s">
        <v>7804</v>
      </c>
      <c r="BI1468" s="279" t="s">
        <v>7799</v>
      </c>
      <c r="BJ1468" s="323" t="s">
        <v>8000</v>
      </c>
      <c r="BK1468" s="279" t="s">
        <v>7757</v>
      </c>
      <c r="BL1468" s="279" t="s">
        <v>8001</v>
      </c>
      <c r="BM1468" s="279"/>
      <c r="BN1468" s="279" t="s">
        <v>7793</v>
      </c>
      <c r="BO1468" s="279" t="s">
        <v>8002</v>
      </c>
      <c r="BP1468" s="279" t="s">
        <v>7807</v>
      </c>
      <c r="BQ1468" s="279" t="s">
        <v>7777</v>
      </c>
      <c r="BR1468" s="279" t="s">
        <v>7794</v>
      </c>
      <c r="BS1468" s="279" t="s">
        <v>7830</v>
      </c>
      <c r="BT1468" s="279" t="s">
        <v>8003</v>
      </c>
      <c r="BU1468" s="278"/>
      <c r="BV1468" s="278"/>
      <c r="BW1468" s="278"/>
      <c r="BX1468" s="278"/>
      <c r="BY1468" s="278"/>
      <c r="BZ1468" s="278"/>
      <c r="CA1468" s="278"/>
      <c r="CB1468" s="278"/>
      <c r="CC1468" s="278"/>
      <c r="CD1468" s="278"/>
      <c r="CE1468" s="278"/>
      <c r="CF1468" s="278"/>
      <c r="CG1468" s="278"/>
      <c r="CH1468" s="278"/>
      <c r="CI1468" s="278"/>
      <c r="CJ1468" s="278"/>
      <c r="CK1468" s="278"/>
      <c r="CL1468" s="278"/>
      <c r="CM1468" s="278"/>
      <c r="CN1468" s="278"/>
      <c r="CO1468" s="278"/>
      <c r="CP1468" s="278"/>
      <c r="CQ1468" s="278"/>
      <c r="CR1468" s="278"/>
      <c r="CS1468" s="278"/>
      <c r="CT1468" s="278"/>
      <c r="CU1468" s="278"/>
      <c r="CV1468" s="278"/>
      <c r="CW1468" s="278"/>
      <c r="CX1468" s="278"/>
      <c r="CY1468" s="278"/>
      <c r="CZ1468" s="278"/>
      <c r="DA1468" s="278"/>
      <c r="DB1468" s="278"/>
      <c r="DC1468" s="278"/>
      <c r="DD1468" s="278"/>
      <c r="DE1468" s="278"/>
      <c r="DF1468" s="278"/>
      <c r="DG1468" s="278"/>
      <c r="DH1468" s="278"/>
      <c r="DI1468" s="278"/>
      <c r="DJ1468" s="278"/>
      <c r="DK1468" s="278"/>
      <c r="DL1468" s="278"/>
      <c r="DM1468" s="278"/>
      <c r="DN1468" s="278"/>
      <c r="DO1468" s="278"/>
      <c r="DP1468" s="278"/>
      <c r="DQ1468" s="278"/>
      <c r="DR1468" s="278"/>
      <c r="DS1468" s="278"/>
      <c r="DT1468" s="278"/>
      <c r="DU1468" s="278"/>
      <c r="DV1468" s="278"/>
      <c r="DW1468" s="278"/>
      <c r="DX1468" s="278"/>
      <c r="DY1468" s="278"/>
      <c r="DZ1468" s="278"/>
      <c r="EA1468" s="278"/>
      <c r="EB1468" s="278"/>
      <c r="EC1468" s="278"/>
      <c r="ED1468" s="278"/>
      <c r="EE1468" s="278"/>
      <c r="EF1468" s="278"/>
      <c r="EG1468" s="278"/>
      <c r="EH1468" s="278"/>
      <c r="EI1468" s="278"/>
      <c r="EJ1468" s="278"/>
      <c r="EK1468" s="278"/>
      <c r="EL1468" s="278"/>
      <c r="EM1468" s="278"/>
      <c r="EN1468" s="278"/>
      <c r="EO1468" s="278"/>
      <c r="EP1468" s="278"/>
      <c r="EQ1468" s="278"/>
      <c r="ER1468" s="278"/>
      <c r="ES1468" s="278"/>
      <c r="ET1468" s="278"/>
      <c r="EU1468" s="278"/>
      <c r="EV1468" s="278"/>
      <c r="EW1468" s="278"/>
      <c r="EX1468" s="278"/>
      <c r="EY1468" s="278"/>
      <c r="EZ1468" s="278"/>
      <c r="FA1468" s="278"/>
      <c r="FB1468" s="278"/>
      <c r="FC1468" s="278"/>
      <c r="FD1468" s="278"/>
      <c r="FE1468" s="278"/>
      <c r="FF1468" s="278"/>
      <c r="FG1468" s="278"/>
      <c r="FH1468" s="278"/>
      <c r="FI1468" s="278"/>
      <c r="FJ1468" s="278"/>
      <c r="FK1468" s="278"/>
      <c r="FL1468" s="278"/>
      <c r="FM1468" s="278"/>
      <c r="FN1468" s="278"/>
      <c r="FO1468" s="278"/>
      <c r="FP1468" s="278"/>
      <c r="FQ1468" s="278"/>
      <c r="FR1468" s="278"/>
      <c r="FS1468" s="278"/>
      <c r="FT1468" s="278"/>
      <c r="FU1468" s="278"/>
      <c r="FV1468" s="278"/>
      <c r="FW1468" s="278"/>
      <c r="FX1468" s="278"/>
      <c r="FY1468" s="278"/>
      <c r="FZ1468" s="278"/>
      <c r="GA1468" s="278"/>
      <c r="GB1468" s="278"/>
      <c r="GC1468" s="278"/>
      <c r="GD1468" s="278"/>
      <c r="GE1468" s="278"/>
      <c r="GF1468" s="278"/>
      <c r="GG1468" s="278"/>
      <c r="GH1468" s="278"/>
      <c r="GI1468" s="278"/>
      <c r="GJ1468" s="278"/>
      <c r="GK1468" s="278"/>
      <c r="GL1468" s="278"/>
      <c r="GM1468" s="278"/>
      <c r="GN1468" s="278"/>
      <c r="GO1468" s="278"/>
      <c r="GP1468" s="278"/>
      <c r="GQ1468" s="278"/>
      <c r="GR1468" s="278"/>
      <c r="GS1468" s="278"/>
      <c r="GT1468" s="278"/>
      <c r="GU1468" s="278"/>
      <c r="GV1468" s="278"/>
      <c r="GW1468" s="278"/>
      <c r="GX1468" s="278"/>
      <c r="GY1468" s="278"/>
      <c r="GZ1468" s="278"/>
      <c r="HA1468" s="278"/>
      <c r="HB1468" s="278"/>
      <c r="HC1468" s="278"/>
      <c r="HD1468" s="278"/>
      <c r="HE1468" s="278"/>
      <c r="HF1468" s="278"/>
      <c r="HG1468" s="278"/>
      <c r="HH1468" s="278"/>
      <c r="HI1468" s="278"/>
      <c r="HJ1468" s="278"/>
      <c r="HK1468" s="278"/>
      <c r="HL1468" s="278"/>
      <c r="HM1468" s="278"/>
      <c r="HN1468" s="278"/>
      <c r="HO1468" s="278"/>
    </row>
    <row r="1469" spans="1:223" ht="54.75" customHeight="1" x14ac:dyDescent="0.15">
      <c r="A1469" s="278"/>
      <c r="B1469" s="279" t="s">
        <v>7821</v>
      </c>
      <c r="C1469" s="279" t="s">
        <v>7796</v>
      </c>
      <c r="D1469" s="279" t="s">
        <v>6277</v>
      </c>
      <c r="E1469" s="263">
        <v>279</v>
      </c>
      <c r="F1469" s="279" t="s">
        <v>7787</v>
      </c>
      <c r="G1469" s="322" t="s">
        <v>7998</v>
      </c>
      <c r="H1469" s="279" t="s">
        <v>8011</v>
      </c>
      <c r="I1469" s="279" t="s">
        <v>7796</v>
      </c>
      <c r="J1469" s="279" t="s">
        <v>6571</v>
      </c>
      <c r="K1469" s="279" t="s">
        <v>3967</v>
      </c>
      <c r="L1469" s="279" t="s">
        <v>4910</v>
      </c>
      <c r="M1469" s="264">
        <v>1</v>
      </c>
      <c r="N1469" s="264">
        <v>0</v>
      </c>
      <c r="O1469" s="279" t="s">
        <v>7762</v>
      </c>
      <c r="P1469" s="263">
        <v>87</v>
      </c>
      <c r="Q1469" s="279" t="s">
        <v>7762</v>
      </c>
      <c r="R1469" s="263">
        <v>1</v>
      </c>
      <c r="S1469" s="263">
        <v>1</v>
      </c>
      <c r="T1469" s="278">
        <v>0</v>
      </c>
      <c r="U1469" s="263">
        <v>0</v>
      </c>
      <c r="V1469" s="263">
        <v>7261700</v>
      </c>
      <c r="W1469" s="263">
        <v>69700481</v>
      </c>
      <c r="X1469" s="264">
        <v>13</v>
      </c>
      <c r="Y1469" s="263">
        <v>30184</v>
      </c>
      <c r="Z1469" s="263">
        <v>1903</v>
      </c>
      <c r="AA1469" s="263">
        <v>30458559</v>
      </c>
      <c r="AB1469" s="263">
        <v>4096</v>
      </c>
      <c r="AC1469" s="279" t="s">
        <v>6514</v>
      </c>
      <c r="AD1469" s="279" t="s">
        <v>6515</v>
      </c>
      <c r="AE1469" s="263">
        <v>7</v>
      </c>
      <c r="AF1469" s="278" t="s">
        <v>6319</v>
      </c>
      <c r="AG1469" s="278" t="s">
        <v>5133</v>
      </c>
      <c r="AH1469" s="278" t="s">
        <v>6319</v>
      </c>
      <c r="AI1469" s="278" t="s">
        <v>5133</v>
      </c>
      <c r="AJ1469" s="278" t="s">
        <v>6319</v>
      </c>
      <c r="AK1469" s="278" t="s">
        <v>6319</v>
      </c>
      <c r="AL1469" s="278" t="s">
        <v>6319</v>
      </c>
      <c r="AM1469" s="278" t="s">
        <v>6319</v>
      </c>
      <c r="AN1469" s="263">
        <v>4</v>
      </c>
      <c r="AO1469" s="263">
        <v>5000</v>
      </c>
      <c r="AP1469" s="263">
        <v>-10</v>
      </c>
      <c r="AQ1469" s="263">
        <v>0</v>
      </c>
      <c r="AR1469" s="263">
        <v>0</v>
      </c>
      <c r="AS1469" s="263">
        <v>2</v>
      </c>
      <c r="AT1469" s="263">
        <v>3538</v>
      </c>
      <c r="AU1469" s="278" t="s">
        <v>5133</v>
      </c>
      <c r="AV1469" s="264">
        <v>2</v>
      </c>
      <c r="AW1469" s="263">
        <v>8</v>
      </c>
      <c r="AX1469" s="263">
        <v>16</v>
      </c>
      <c r="AY1469" s="278"/>
      <c r="AZ1469" s="278" t="s">
        <v>5133</v>
      </c>
      <c r="BA1469" s="263">
        <v>0</v>
      </c>
      <c r="BB1469" s="274">
        <v>2.8066842592592591</v>
      </c>
      <c r="BC1469" s="274">
        <v>2.0000010069444443</v>
      </c>
      <c r="BD1469" s="274">
        <v>2</v>
      </c>
      <c r="BE1469" s="274">
        <v>2.0840474537037039</v>
      </c>
      <c r="BF1469" s="274">
        <v>2.8067185185185184</v>
      </c>
      <c r="BG1469" s="279" t="s">
        <v>6953</v>
      </c>
      <c r="BH1469" s="279" t="s">
        <v>7804</v>
      </c>
      <c r="BI1469" s="279" t="s">
        <v>7799</v>
      </c>
      <c r="BJ1469" s="323" t="s">
        <v>8000</v>
      </c>
      <c r="BK1469" s="279" t="s">
        <v>7757</v>
      </c>
      <c r="BL1469" s="279" t="s">
        <v>8001</v>
      </c>
      <c r="BM1469" s="279"/>
      <c r="BN1469" s="279" t="s">
        <v>7793</v>
      </c>
      <c r="BO1469" s="279" t="s">
        <v>8002</v>
      </c>
      <c r="BP1469" s="279" t="s">
        <v>7807</v>
      </c>
      <c r="BQ1469" s="279" t="s">
        <v>7777</v>
      </c>
      <c r="BR1469" s="279" t="s">
        <v>7794</v>
      </c>
      <c r="BS1469" s="279" t="s">
        <v>7830</v>
      </c>
      <c r="BT1469" s="279" t="s">
        <v>8003</v>
      </c>
      <c r="BU1469" s="278"/>
      <c r="BV1469" s="278"/>
      <c r="BW1469" s="278"/>
      <c r="BX1469" s="278"/>
      <c r="BY1469" s="278"/>
      <c r="BZ1469" s="278"/>
      <c r="CA1469" s="278"/>
      <c r="CB1469" s="278"/>
      <c r="CC1469" s="278"/>
      <c r="CD1469" s="278"/>
      <c r="CE1469" s="278"/>
      <c r="CF1469" s="278"/>
      <c r="CG1469" s="278"/>
      <c r="CH1469" s="278"/>
      <c r="CI1469" s="278"/>
      <c r="CJ1469" s="278"/>
      <c r="CK1469" s="278"/>
      <c r="CL1469" s="278"/>
      <c r="CM1469" s="278"/>
      <c r="CN1469" s="278"/>
      <c r="CO1469" s="278"/>
      <c r="CP1469" s="278"/>
      <c r="CQ1469" s="278"/>
      <c r="CR1469" s="278"/>
      <c r="CS1469" s="278"/>
      <c r="CT1469" s="278"/>
      <c r="CU1469" s="278"/>
      <c r="CV1469" s="278"/>
      <c r="CW1469" s="278"/>
      <c r="CX1469" s="278"/>
      <c r="CY1469" s="278"/>
      <c r="CZ1469" s="278"/>
      <c r="DA1469" s="278"/>
      <c r="DB1469" s="278"/>
      <c r="DC1469" s="278"/>
      <c r="DD1469" s="278"/>
      <c r="DE1469" s="278"/>
      <c r="DF1469" s="278"/>
      <c r="DG1469" s="278"/>
      <c r="DH1469" s="278"/>
      <c r="DI1469" s="278"/>
      <c r="DJ1469" s="278"/>
      <c r="DK1469" s="278"/>
      <c r="DL1469" s="278"/>
      <c r="DM1469" s="278"/>
      <c r="DN1469" s="278"/>
      <c r="DO1469" s="278"/>
      <c r="DP1469" s="278"/>
      <c r="DQ1469" s="278"/>
      <c r="DR1469" s="278"/>
      <c r="DS1469" s="278"/>
      <c r="DT1469" s="278"/>
      <c r="DU1469" s="278"/>
      <c r="DV1469" s="278"/>
      <c r="DW1469" s="278"/>
      <c r="DX1469" s="278"/>
      <c r="DY1469" s="278"/>
      <c r="DZ1469" s="278"/>
      <c r="EA1469" s="278"/>
      <c r="EB1469" s="278"/>
      <c r="EC1469" s="278"/>
      <c r="ED1469" s="278"/>
      <c r="EE1469" s="278"/>
      <c r="EF1469" s="278"/>
      <c r="EG1469" s="278"/>
      <c r="EH1469" s="278"/>
      <c r="EI1469" s="278"/>
      <c r="EJ1469" s="278"/>
      <c r="EK1469" s="278"/>
      <c r="EL1469" s="278"/>
      <c r="EM1469" s="278"/>
      <c r="EN1469" s="278"/>
      <c r="EO1469" s="278"/>
      <c r="EP1469" s="278"/>
      <c r="EQ1469" s="278"/>
      <c r="ER1469" s="278"/>
      <c r="ES1469" s="278"/>
      <c r="ET1469" s="278"/>
      <c r="EU1469" s="278"/>
      <c r="EV1469" s="278"/>
      <c r="EW1469" s="278"/>
      <c r="EX1469" s="278"/>
      <c r="EY1469" s="278"/>
      <c r="EZ1469" s="278"/>
      <c r="FA1469" s="278"/>
      <c r="FB1469" s="278"/>
      <c r="FC1469" s="278"/>
      <c r="FD1469" s="278"/>
      <c r="FE1469" s="278"/>
      <c r="FF1469" s="278"/>
      <c r="FG1469" s="278"/>
      <c r="FH1469" s="278"/>
      <c r="FI1469" s="278"/>
      <c r="FJ1469" s="278"/>
      <c r="FK1469" s="278"/>
      <c r="FL1469" s="278"/>
      <c r="FM1469" s="278"/>
      <c r="FN1469" s="278"/>
      <c r="FO1469" s="278"/>
      <c r="FP1469" s="278"/>
      <c r="FQ1469" s="278"/>
      <c r="FR1469" s="278"/>
      <c r="FS1469" s="278"/>
      <c r="FT1469" s="278"/>
      <c r="FU1469" s="278"/>
      <c r="FV1469" s="278"/>
      <c r="FW1469" s="278"/>
      <c r="FX1469" s="278"/>
      <c r="FY1469" s="278"/>
      <c r="FZ1469" s="278"/>
      <c r="GA1469" s="278"/>
      <c r="GB1469" s="278"/>
      <c r="GC1469" s="278"/>
      <c r="GD1469" s="278"/>
      <c r="GE1469" s="278"/>
      <c r="GF1469" s="278"/>
      <c r="GG1469" s="278"/>
      <c r="GH1469" s="278"/>
      <c r="GI1469" s="278"/>
      <c r="GJ1469" s="278"/>
      <c r="GK1469" s="278"/>
      <c r="GL1469" s="278"/>
      <c r="GM1469" s="278"/>
      <c r="GN1469" s="278"/>
      <c r="GO1469" s="278"/>
      <c r="GP1469" s="278"/>
      <c r="GQ1469" s="278"/>
      <c r="GR1469" s="278"/>
      <c r="GS1469" s="278"/>
      <c r="GT1469" s="278"/>
      <c r="GU1469" s="278"/>
      <c r="GV1469" s="278"/>
      <c r="GW1469" s="278"/>
      <c r="GX1469" s="278"/>
      <c r="GY1469" s="278"/>
      <c r="GZ1469" s="278"/>
      <c r="HA1469" s="278"/>
      <c r="HB1469" s="278"/>
      <c r="HC1469" s="278"/>
      <c r="HD1469" s="278"/>
      <c r="HE1469" s="278"/>
      <c r="HF1469" s="278"/>
      <c r="HG1469" s="278"/>
      <c r="HH1469" s="278"/>
      <c r="HI1469" s="278"/>
      <c r="HJ1469" s="278"/>
      <c r="HK1469" s="278"/>
      <c r="HL1469" s="278"/>
      <c r="HM1469" s="278"/>
      <c r="HN1469" s="278"/>
      <c r="HO1469" s="278"/>
    </row>
    <row r="1470" spans="1:223" ht="54.75" customHeight="1" x14ac:dyDescent="0.15">
      <c r="A1470" s="278"/>
      <c r="B1470" s="279" t="s">
        <v>7821</v>
      </c>
      <c r="C1470" s="279" t="s">
        <v>7796</v>
      </c>
      <c r="D1470" s="279" t="s">
        <v>6277</v>
      </c>
      <c r="E1470" s="263">
        <v>279</v>
      </c>
      <c r="F1470" s="279" t="s">
        <v>7787</v>
      </c>
      <c r="G1470" s="322" t="s">
        <v>7998</v>
      </c>
      <c r="H1470" s="279" t="s">
        <v>8010</v>
      </c>
      <c r="I1470" s="279" t="s">
        <v>7796</v>
      </c>
      <c r="J1470" s="279" t="s">
        <v>6571</v>
      </c>
      <c r="K1470" s="279" t="s">
        <v>3967</v>
      </c>
      <c r="L1470" s="279" t="s">
        <v>4910</v>
      </c>
      <c r="M1470" s="264">
        <v>1</v>
      </c>
      <c r="N1470" s="264">
        <v>0</v>
      </c>
      <c r="O1470" s="279" t="s">
        <v>7762</v>
      </c>
      <c r="P1470" s="263">
        <v>87</v>
      </c>
      <c r="Q1470" s="279" t="s">
        <v>7762</v>
      </c>
      <c r="R1470" s="263">
        <v>1</v>
      </c>
      <c r="S1470" s="263">
        <v>1</v>
      </c>
      <c r="T1470" s="278">
        <v>0</v>
      </c>
      <c r="U1470" s="263">
        <v>0</v>
      </c>
      <c r="V1470" s="263">
        <v>7261700</v>
      </c>
      <c r="W1470" s="263">
        <v>69700481</v>
      </c>
      <c r="X1470" s="264">
        <v>13</v>
      </c>
      <c r="Y1470" s="263">
        <v>30184</v>
      </c>
      <c r="Z1470" s="263">
        <v>1903</v>
      </c>
      <c r="AA1470" s="263">
        <v>30458559</v>
      </c>
      <c r="AB1470" s="263">
        <v>4096</v>
      </c>
      <c r="AC1470" s="279" t="s">
        <v>6514</v>
      </c>
      <c r="AD1470" s="279" t="s">
        <v>6515</v>
      </c>
      <c r="AE1470" s="263">
        <v>7</v>
      </c>
      <c r="AF1470" s="278" t="s">
        <v>6319</v>
      </c>
      <c r="AG1470" s="278" t="s">
        <v>5133</v>
      </c>
      <c r="AH1470" s="278" t="s">
        <v>6319</v>
      </c>
      <c r="AI1470" s="278" t="s">
        <v>5133</v>
      </c>
      <c r="AJ1470" s="278" t="s">
        <v>6319</v>
      </c>
      <c r="AK1470" s="278" t="s">
        <v>6319</v>
      </c>
      <c r="AL1470" s="278" t="s">
        <v>6319</v>
      </c>
      <c r="AM1470" s="278" t="s">
        <v>6319</v>
      </c>
      <c r="AN1470" s="263">
        <v>4</v>
      </c>
      <c r="AO1470" s="263">
        <v>5000</v>
      </c>
      <c r="AP1470" s="263">
        <v>-10</v>
      </c>
      <c r="AQ1470" s="263">
        <v>0</v>
      </c>
      <c r="AR1470" s="263">
        <v>0</v>
      </c>
      <c r="AS1470" s="263">
        <v>2</v>
      </c>
      <c r="AT1470" s="263">
        <v>3538</v>
      </c>
      <c r="AU1470" s="278" t="s">
        <v>5133</v>
      </c>
      <c r="AV1470" s="264">
        <v>2</v>
      </c>
      <c r="AW1470" s="263">
        <v>8</v>
      </c>
      <c r="AX1470" s="263">
        <v>16</v>
      </c>
      <c r="AY1470" s="278"/>
      <c r="AZ1470" s="278" t="s">
        <v>5133</v>
      </c>
      <c r="BA1470" s="263">
        <v>0</v>
      </c>
      <c r="BB1470" s="274">
        <v>2.8066842592592591</v>
      </c>
      <c r="BC1470" s="274">
        <v>2.0000010069444443</v>
      </c>
      <c r="BD1470" s="274">
        <v>2</v>
      </c>
      <c r="BE1470" s="274">
        <v>2.0840474537037039</v>
      </c>
      <c r="BF1470" s="274">
        <v>2.8067185185185184</v>
      </c>
      <c r="BG1470" s="279" t="s">
        <v>6953</v>
      </c>
      <c r="BH1470" s="279" t="s">
        <v>7804</v>
      </c>
      <c r="BI1470" s="279" t="s">
        <v>7799</v>
      </c>
      <c r="BJ1470" s="323" t="s">
        <v>8000</v>
      </c>
      <c r="BK1470" s="279" t="s">
        <v>7757</v>
      </c>
      <c r="BL1470" s="279" t="s">
        <v>8001</v>
      </c>
      <c r="BM1470" s="279"/>
      <c r="BN1470" s="279" t="s">
        <v>7793</v>
      </c>
      <c r="BO1470" s="279" t="s">
        <v>8002</v>
      </c>
      <c r="BP1470" s="279" t="s">
        <v>7807</v>
      </c>
      <c r="BQ1470" s="279" t="s">
        <v>7777</v>
      </c>
      <c r="BR1470" s="279" t="s">
        <v>7794</v>
      </c>
      <c r="BS1470" s="279" t="s">
        <v>7830</v>
      </c>
      <c r="BT1470" s="279" t="s">
        <v>8003</v>
      </c>
      <c r="BU1470" s="278"/>
      <c r="BV1470" s="278"/>
      <c r="BW1470" s="278"/>
      <c r="BX1470" s="278"/>
      <c r="BY1470" s="278"/>
      <c r="BZ1470" s="278"/>
      <c r="CA1470" s="278"/>
      <c r="CB1470" s="278"/>
      <c r="CC1470" s="278"/>
      <c r="CD1470" s="278"/>
      <c r="CE1470" s="278"/>
      <c r="CF1470" s="278"/>
      <c r="CG1470" s="278"/>
      <c r="CH1470" s="278"/>
      <c r="CI1470" s="278"/>
      <c r="CJ1470" s="278"/>
      <c r="CK1470" s="278"/>
      <c r="CL1470" s="278"/>
      <c r="CM1470" s="278"/>
      <c r="CN1470" s="278"/>
      <c r="CO1470" s="278"/>
      <c r="CP1470" s="278"/>
      <c r="CQ1470" s="278"/>
      <c r="CR1470" s="278"/>
      <c r="CS1470" s="278"/>
      <c r="CT1470" s="278"/>
      <c r="CU1470" s="278"/>
      <c r="CV1470" s="278"/>
      <c r="CW1470" s="278"/>
      <c r="CX1470" s="278"/>
      <c r="CY1470" s="278"/>
      <c r="CZ1470" s="278"/>
      <c r="DA1470" s="278"/>
      <c r="DB1470" s="278"/>
      <c r="DC1470" s="278"/>
      <c r="DD1470" s="278"/>
      <c r="DE1470" s="278"/>
      <c r="DF1470" s="278"/>
      <c r="DG1470" s="278"/>
      <c r="DH1470" s="278"/>
      <c r="DI1470" s="278"/>
      <c r="DJ1470" s="278"/>
      <c r="DK1470" s="278"/>
      <c r="DL1470" s="278"/>
      <c r="DM1470" s="278"/>
      <c r="DN1470" s="278"/>
      <c r="DO1470" s="278"/>
      <c r="DP1470" s="278"/>
      <c r="DQ1470" s="278"/>
      <c r="DR1470" s="278"/>
      <c r="DS1470" s="278"/>
      <c r="DT1470" s="278"/>
      <c r="DU1470" s="278"/>
      <c r="DV1470" s="278"/>
      <c r="DW1470" s="278"/>
      <c r="DX1470" s="278"/>
      <c r="DY1470" s="278"/>
      <c r="DZ1470" s="278"/>
      <c r="EA1470" s="278"/>
      <c r="EB1470" s="278"/>
      <c r="EC1470" s="278"/>
      <c r="ED1470" s="278"/>
      <c r="EE1470" s="278"/>
      <c r="EF1470" s="278"/>
      <c r="EG1470" s="278"/>
      <c r="EH1470" s="278"/>
      <c r="EI1470" s="278"/>
      <c r="EJ1470" s="278"/>
      <c r="EK1470" s="278"/>
      <c r="EL1470" s="278"/>
      <c r="EM1470" s="278"/>
      <c r="EN1470" s="278"/>
      <c r="EO1470" s="278"/>
      <c r="EP1470" s="278"/>
      <c r="EQ1470" s="278"/>
      <c r="ER1470" s="278"/>
      <c r="ES1470" s="278"/>
      <c r="ET1470" s="278"/>
      <c r="EU1470" s="278"/>
      <c r="EV1470" s="278"/>
      <c r="EW1470" s="278"/>
      <c r="EX1470" s="278"/>
      <c r="EY1470" s="278"/>
      <c r="EZ1470" s="278"/>
      <c r="FA1470" s="278"/>
      <c r="FB1470" s="278"/>
      <c r="FC1470" s="278"/>
      <c r="FD1470" s="278"/>
      <c r="FE1470" s="278"/>
      <c r="FF1470" s="278"/>
      <c r="FG1470" s="278"/>
      <c r="FH1470" s="278"/>
      <c r="FI1470" s="278"/>
      <c r="FJ1470" s="278"/>
      <c r="FK1470" s="278"/>
      <c r="FL1470" s="278"/>
      <c r="FM1470" s="278"/>
      <c r="FN1470" s="278"/>
      <c r="FO1470" s="278"/>
      <c r="FP1470" s="278"/>
      <c r="FQ1470" s="278"/>
      <c r="FR1470" s="278"/>
      <c r="FS1470" s="278"/>
      <c r="FT1470" s="278"/>
      <c r="FU1470" s="278"/>
      <c r="FV1470" s="278"/>
      <c r="FW1470" s="278"/>
      <c r="FX1470" s="278"/>
      <c r="FY1470" s="278"/>
      <c r="FZ1470" s="278"/>
      <c r="GA1470" s="278"/>
      <c r="GB1470" s="278"/>
      <c r="GC1470" s="278"/>
      <c r="GD1470" s="278"/>
      <c r="GE1470" s="278"/>
      <c r="GF1470" s="278"/>
      <c r="GG1470" s="278"/>
      <c r="GH1470" s="278"/>
      <c r="GI1470" s="278"/>
      <c r="GJ1470" s="278"/>
      <c r="GK1470" s="278"/>
      <c r="GL1470" s="278"/>
      <c r="GM1470" s="278"/>
      <c r="GN1470" s="278"/>
      <c r="GO1470" s="278"/>
      <c r="GP1470" s="278"/>
      <c r="GQ1470" s="278"/>
      <c r="GR1470" s="278"/>
      <c r="GS1470" s="278"/>
      <c r="GT1470" s="278"/>
      <c r="GU1470" s="278"/>
      <c r="GV1470" s="278"/>
      <c r="GW1470" s="278"/>
      <c r="GX1470" s="278"/>
      <c r="GY1470" s="278"/>
      <c r="GZ1470" s="278"/>
      <c r="HA1470" s="278"/>
      <c r="HB1470" s="278"/>
      <c r="HC1470" s="278"/>
      <c r="HD1470" s="278"/>
      <c r="HE1470" s="278"/>
      <c r="HF1470" s="278"/>
      <c r="HG1470" s="278"/>
      <c r="HH1470" s="278"/>
      <c r="HI1470" s="278"/>
      <c r="HJ1470" s="278"/>
      <c r="HK1470" s="278"/>
      <c r="HL1470" s="278"/>
      <c r="HM1470" s="278"/>
      <c r="HN1470" s="278"/>
      <c r="HO1470" s="278"/>
    </row>
    <row r="1471" spans="1:223" ht="54.75" customHeight="1" x14ac:dyDescent="0.15">
      <c r="A1471" s="278"/>
      <c r="B1471" s="279" t="s">
        <v>7821</v>
      </c>
      <c r="C1471" s="279" t="s">
        <v>7796</v>
      </c>
      <c r="D1471" s="279" t="s">
        <v>6277</v>
      </c>
      <c r="E1471" s="263">
        <v>279</v>
      </c>
      <c r="F1471" s="279" t="s">
        <v>7787</v>
      </c>
      <c r="G1471" s="322" t="s">
        <v>7998</v>
      </c>
      <c r="H1471" s="279" t="s">
        <v>8009</v>
      </c>
      <c r="I1471" s="279" t="s">
        <v>7796</v>
      </c>
      <c r="J1471" s="279" t="s">
        <v>6571</v>
      </c>
      <c r="K1471" s="279" t="s">
        <v>3967</v>
      </c>
      <c r="L1471" s="279" t="s">
        <v>4910</v>
      </c>
      <c r="M1471" s="264">
        <v>1</v>
      </c>
      <c r="N1471" s="264">
        <v>0</v>
      </c>
      <c r="O1471" s="279" t="s">
        <v>7762</v>
      </c>
      <c r="P1471" s="263">
        <v>87</v>
      </c>
      <c r="Q1471" s="279" t="s">
        <v>7762</v>
      </c>
      <c r="R1471" s="263">
        <v>1</v>
      </c>
      <c r="S1471" s="263">
        <v>1</v>
      </c>
      <c r="T1471" s="278">
        <v>0</v>
      </c>
      <c r="U1471" s="263">
        <v>0</v>
      </c>
      <c r="V1471" s="263">
        <v>7261700</v>
      </c>
      <c r="W1471" s="263">
        <v>69700481</v>
      </c>
      <c r="X1471" s="264">
        <v>13</v>
      </c>
      <c r="Y1471" s="263">
        <v>30184</v>
      </c>
      <c r="Z1471" s="263">
        <v>1903</v>
      </c>
      <c r="AA1471" s="263">
        <v>30458559</v>
      </c>
      <c r="AB1471" s="263">
        <v>4096</v>
      </c>
      <c r="AC1471" s="279" t="s">
        <v>6514</v>
      </c>
      <c r="AD1471" s="279" t="s">
        <v>6515</v>
      </c>
      <c r="AE1471" s="263">
        <v>7</v>
      </c>
      <c r="AF1471" s="278" t="s">
        <v>6319</v>
      </c>
      <c r="AG1471" s="278" t="s">
        <v>5133</v>
      </c>
      <c r="AH1471" s="278" t="s">
        <v>6319</v>
      </c>
      <c r="AI1471" s="278" t="s">
        <v>5133</v>
      </c>
      <c r="AJ1471" s="278" t="s">
        <v>6319</v>
      </c>
      <c r="AK1471" s="278" t="s">
        <v>6319</v>
      </c>
      <c r="AL1471" s="278" t="s">
        <v>6319</v>
      </c>
      <c r="AM1471" s="278" t="s">
        <v>6319</v>
      </c>
      <c r="AN1471" s="263">
        <v>4</v>
      </c>
      <c r="AO1471" s="263">
        <v>5000</v>
      </c>
      <c r="AP1471" s="263">
        <v>-10</v>
      </c>
      <c r="AQ1471" s="263">
        <v>0</v>
      </c>
      <c r="AR1471" s="263">
        <v>0</v>
      </c>
      <c r="AS1471" s="263">
        <v>2</v>
      </c>
      <c r="AT1471" s="263">
        <v>3538</v>
      </c>
      <c r="AU1471" s="278" t="s">
        <v>5133</v>
      </c>
      <c r="AV1471" s="264">
        <v>2</v>
      </c>
      <c r="AW1471" s="263">
        <v>8</v>
      </c>
      <c r="AX1471" s="263">
        <v>16</v>
      </c>
      <c r="AY1471" s="278"/>
      <c r="AZ1471" s="278" t="s">
        <v>5133</v>
      </c>
      <c r="BA1471" s="263">
        <v>0</v>
      </c>
      <c r="BB1471" s="274">
        <v>2.8066842592592591</v>
      </c>
      <c r="BC1471" s="274">
        <v>2.0000010069444443</v>
      </c>
      <c r="BD1471" s="274">
        <v>2</v>
      </c>
      <c r="BE1471" s="274">
        <v>2.0840474537037039</v>
      </c>
      <c r="BF1471" s="274">
        <v>2.8067185185185184</v>
      </c>
      <c r="BG1471" s="279" t="s">
        <v>6953</v>
      </c>
      <c r="BH1471" s="279" t="s">
        <v>7804</v>
      </c>
      <c r="BI1471" s="279" t="s">
        <v>7799</v>
      </c>
      <c r="BJ1471" s="323" t="s">
        <v>8000</v>
      </c>
      <c r="BK1471" s="279" t="s">
        <v>7757</v>
      </c>
      <c r="BL1471" s="279" t="s">
        <v>8001</v>
      </c>
      <c r="BM1471" s="279"/>
      <c r="BN1471" s="279" t="s">
        <v>7793</v>
      </c>
      <c r="BO1471" s="279" t="s">
        <v>8002</v>
      </c>
      <c r="BP1471" s="279" t="s">
        <v>7807</v>
      </c>
      <c r="BQ1471" s="279" t="s">
        <v>7777</v>
      </c>
      <c r="BR1471" s="279" t="s">
        <v>7794</v>
      </c>
      <c r="BS1471" s="279" t="s">
        <v>7830</v>
      </c>
      <c r="BT1471" s="279" t="s">
        <v>8003</v>
      </c>
      <c r="BU1471" s="278"/>
      <c r="BV1471" s="278"/>
      <c r="BW1471" s="278"/>
      <c r="BX1471" s="278"/>
      <c r="BY1471" s="278"/>
      <c r="BZ1471" s="278"/>
      <c r="CA1471" s="278"/>
      <c r="CB1471" s="278"/>
      <c r="CC1471" s="278"/>
      <c r="CD1471" s="278"/>
      <c r="CE1471" s="278"/>
      <c r="CF1471" s="278"/>
      <c r="CG1471" s="278"/>
      <c r="CH1471" s="278"/>
      <c r="CI1471" s="278"/>
      <c r="CJ1471" s="278"/>
      <c r="CK1471" s="278"/>
      <c r="CL1471" s="278"/>
      <c r="CM1471" s="278"/>
      <c r="CN1471" s="278"/>
      <c r="CO1471" s="278"/>
      <c r="CP1471" s="278"/>
      <c r="CQ1471" s="278"/>
      <c r="CR1471" s="278"/>
      <c r="CS1471" s="278"/>
      <c r="CT1471" s="278"/>
      <c r="CU1471" s="278"/>
      <c r="CV1471" s="278"/>
      <c r="CW1471" s="278"/>
      <c r="CX1471" s="278"/>
      <c r="CY1471" s="278"/>
      <c r="CZ1471" s="278"/>
      <c r="DA1471" s="278"/>
      <c r="DB1471" s="278"/>
      <c r="DC1471" s="278"/>
      <c r="DD1471" s="278"/>
      <c r="DE1471" s="278"/>
      <c r="DF1471" s="278"/>
      <c r="DG1471" s="278"/>
      <c r="DH1471" s="278"/>
      <c r="DI1471" s="278"/>
      <c r="DJ1471" s="278"/>
      <c r="DK1471" s="278"/>
      <c r="DL1471" s="278"/>
      <c r="DM1471" s="278"/>
      <c r="DN1471" s="278"/>
      <c r="DO1471" s="278"/>
      <c r="DP1471" s="278"/>
      <c r="DQ1471" s="278"/>
      <c r="DR1471" s="278"/>
      <c r="DS1471" s="278"/>
      <c r="DT1471" s="278"/>
      <c r="DU1471" s="278"/>
      <c r="DV1471" s="278"/>
      <c r="DW1471" s="278"/>
      <c r="DX1471" s="278"/>
      <c r="DY1471" s="278"/>
      <c r="DZ1471" s="278"/>
      <c r="EA1471" s="278"/>
      <c r="EB1471" s="278"/>
      <c r="EC1471" s="278"/>
      <c r="ED1471" s="278"/>
      <c r="EE1471" s="278"/>
      <c r="EF1471" s="278"/>
      <c r="EG1471" s="278"/>
      <c r="EH1471" s="278"/>
      <c r="EI1471" s="278"/>
      <c r="EJ1471" s="278"/>
      <c r="EK1471" s="278"/>
      <c r="EL1471" s="278"/>
      <c r="EM1471" s="278"/>
      <c r="EN1471" s="278"/>
      <c r="EO1471" s="278"/>
      <c r="EP1471" s="278"/>
      <c r="EQ1471" s="278"/>
      <c r="ER1471" s="278"/>
      <c r="ES1471" s="278"/>
      <c r="ET1471" s="278"/>
      <c r="EU1471" s="278"/>
      <c r="EV1471" s="278"/>
      <c r="EW1471" s="278"/>
      <c r="EX1471" s="278"/>
      <c r="EY1471" s="278"/>
      <c r="EZ1471" s="278"/>
      <c r="FA1471" s="278"/>
      <c r="FB1471" s="278"/>
      <c r="FC1471" s="278"/>
      <c r="FD1471" s="278"/>
      <c r="FE1471" s="278"/>
      <c r="FF1471" s="278"/>
      <c r="FG1471" s="278"/>
      <c r="FH1471" s="278"/>
      <c r="FI1471" s="278"/>
      <c r="FJ1471" s="278"/>
      <c r="FK1471" s="278"/>
      <c r="FL1471" s="278"/>
      <c r="FM1471" s="278"/>
      <c r="FN1471" s="278"/>
      <c r="FO1471" s="278"/>
      <c r="FP1471" s="278"/>
      <c r="FQ1471" s="278"/>
      <c r="FR1471" s="278"/>
      <c r="FS1471" s="278"/>
      <c r="FT1471" s="278"/>
      <c r="FU1471" s="278"/>
      <c r="FV1471" s="278"/>
      <c r="FW1471" s="278"/>
      <c r="FX1471" s="278"/>
      <c r="FY1471" s="278"/>
      <c r="FZ1471" s="278"/>
      <c r="GA1471" s="278"/>
      <c r="GB1471" s="278"/>
      <c r="GC1471" s="278"/>
      <c r="GD1471" s="278"/>
      <c r="GE1471" s="278"/>
      <c r="GF1471" s="278"/>
      <c r="GG1471" s="278"/>
      <c r="GH1471" s="278"/>
      <c r="GI1471" s="278"/>
      <c r="GJ1471" s="278"/>
      <c r="GK1471" s="278"/>
      <c r="GL1471" s="278"/>
      <c r="GM1471" s="278"/>
      <c r="GN1471" s="278"/>
      <c r="GO1471" s="278"/>
      <c r="GP1471" s="278"/>
      <c r="GQ1471" s="278"/>
      <c r="GR1471" s="278"/>
      <c r="GS1471" s="278"/>
      <c r="GT1471" s="278"/>
      <c r="GU1471" s="278"/>
      <c r="GV1471" s="278"/>
      <c r="GW1471" s="278"/>
      <c r="GX1471" s="278"/>
      <c r="GY1471" s="278"/>
      <c r="GZ1471" s="278"/>
      <c r="HA1471" s="278"/>
      <c r="HB1471" s="278"/>
      <c r="HC1471" s="278"/>
      <c r="HD1471" s="278"/>
      <c r="HE1471" s="278"/>
      <c r="HF1471" s="278"/>
      <c r="HG1471" s="278"/>
      <c r="HH1471" s="278"/>
      <c r="HI1471" s="278"/>
      <c r="HJ1471" s="278"/>
      <c r="HK1471" s="278"/>
      <c r="HL1471" s="278"/>
      <c r="HM1471" s="278"/>
      <c r="HN1471" s="278"/>
      <c r="HO1471" s="278"/>
    </row>
    <row r="1472" spans="1:223" ht="54.75" customHeight="1" x14ac:dyDescent="0.15">
      <c r="A1472" s="278"/>
      <c r="B1472" s="279" t="s">
        <v>7821</v>
      </c>
      <c r="C1472" s="279" t="s">
        <v>7796</v>
      </c>
      <c r="D1472" s="279" t="s">
        <v>6277</v>
      </c>
      <c r="E1472" s="263">
        <v>279</v>
      </c>
      <c r="F1472" s="279" t="s">
        <v>7787</v>
      </c>
      <c r="G1472" s="322" t="s">
        <v>7998</v>
      </c>
      <c r="H1472" s="279" t="s">
        <v>8008</v>
      </c>
      <c r="I1472" s="279" t="s">
        <v>7796</v>
      </c>
      <c r="J1472" s="279" t="s">
        <v>6571</v>
      </c>
      <c r="K1472" s="279" t="s">
        <v>3967</v>
      </c>
      <c r="L1472" s="279" t="s">
        <v>4910</v>
      </c>
      <c r="M1472" s="264">
        <v>1</v>
      </c>
      <c r="N1472" s="264">
        <v>0</v>
      </c>
      <c r="O1472" s="279" t="s">
        <v>7762</v>
      </c>
      <c r="P1472" s="263">
        <v>87</v>
      </c>
      <c r="Q1472" s="279" t="s">
        <v>7762</v>
      </c>
      <c r="R1472" s="263">
        <v>1</v>
      </c>
      <c r="S1472" s="263">
        <v>1</v>
      </c>
      <c r="T1472" s="278">
        <v>0</v>
      </c>
      <c r="U1472" s="263">
        <v>0</v>
      </c>
      <c r="V1472" s="263">
        <v>7261700</v>
      </c>
      <c r="W1472" s="263">
        <v>69700481</v>
      </c>
      <c r="X1472" s="264">
        <v>13</v>
      </c>
      <c r="Y1472" s="263">
        <v>30184</v>
      </c>
      <c r="Z1472" s="263">
        <v>1903</v>
      </c>
      <c r="AA1472" s="263">
        <v>30458559</v>
      </c>
      <c r="AB1472" s="263">
        <v>4096</v>
      </c>
      <c r="AC1472" s="279" t="s">
        <v>6514</v>
      </c>
      <c r="AD1472" s="279" t="s">
        <v>6515</v>
      </c>
      <c r="AE1472" s="263">
        <v>7</v>
      </c>
      <c r="AF1472" s="278" t="s">
        <v>6319</v>
      </c>
      <c r="AG1472" s="278" t="s">
        <v>5133</v>
      </c>
      <c r="AH1472" s="278" t="s">
        <v>6319</v>
      </c>
      <c r="AI1472" s="278" t="s">
        <v>5133</v>
      </c>
      <c r="AJ1472" s="278" t="s">
        <v>6319</v>
      </c>
      <c r="AK1472" s="278" t="s">
        <v>6319</v>
      </c>
      <c r="AL1472" s="278" t="s">
        <v>6319</v>
      </c>
      <c r="AM1472" s="278" t="s">
        <v>6319</v>
      </c>
      <c r="AN1472" s="263">
        <v>4</v>
      </c>
      <c r="AO1472" s="263">
        <v>5000</v>
      </c>
      <c r="AP1472" s="263">
        <v>-10</v>
      </c>
      <c r="AQ1472" s="263">
        <v>0</v>
      </c>
      <c r="AR1472" s="263">
        <v>0</v>
      </c>
      <c r="AS1472" s="263">
        <v>2</v>
      </c>
      <c r="AT1472" s="263">
        <v>3538</v>
      </c>
      <c r="AU1472" s="278" t="s">
        <v>5133</v>
      </c>
      <c r="AV1472" s="264">
        <v>2</v>
      </c>
      <c r="AW1472" s="263">
        <v>8</v>
      </c>
      <c r="AX1472" s="263">
        <v>16</v>
      </c>
      <c r="AY1472" s="278"/>
      <c r="AZ1472" s="278" t="s">
        <v>5133</v>
      </c>
      <c r="BA1472" s="263">
        <v>0</v>
      </c>
      <c r="BB1472" s="274">
        <v>2.8066842592592591</v>
      </c>
      <c r="BC1472" s="274">
        <v>2.0000010069444443</v>
      </c>
      <c r="BD1472" s="274">
        <v>2</v>
      </c>
      <c r="BE1472" s="274">
        <v>2.0840474537037039</v>
      </c>
      <c r="BF1472" s="274">
        <v>2.8067185185185184</v>
      </c>
      <c r="BG1472" s="279" t="s">
        <v>6953</v>
      </c>
      <c r="BH1472" s="279" t="s">
        <v>7804</v>
      </c>
      <c r="BI1472" s="279" t="s">
        <v>7799</v>
      </c>
      <c r="BJ1472" s="323" t="s">
        <v>8000</v>
      </c>
      <c r="BK1472" s="279" t="s">
        <v>7757</v>
      </c>
      <c r="BL1472" s="279" t="s">
        <v>8001</v>
      </c>
      <c r="BM1472" s="279"/>
      <c r="BN1472" s="279" t="s">
        <v>7793</v>
      </c>
      <c r="BO1472" s="279" t="s">
        <v>8002</v>
      </c>
      <c r="BP1472" s="279" t="s">
        <v>7807</v>
      </c>
      <c r="BQ1472" s="279" t="s">
        <v>7777</v>
      </c>
      <c r="BR1472" s="279" t="s">
        <v>7794</v>
      </c>
      <c r="BS1472" s="279" t="s">
        <v>7830</v>
      </c>
      <c r="BT1472" s="279" t="s">
        <v>8003</v>
      </c>
      <c r="BU1472" s="278"/>
      <c r="BV1472" s="278"/>
      <c r="BW1472" s="278"/>
      <c r="BX1472" s="278"/>
      <c r="BY1472" s="278"/>
      <c r="BZ1472" s="278"/>
      <c r="CA1472" s="278"/>
      <c r="CB1472" s="278"/>
      <c r="CC1472" s="278"/>
      <c r="CD1472" s="278"/>
      <c r="CE1472" s="278"/>
      <c r="CF1472" s="278"/>
      <c r="CG1472" s="278"/>
      <c r="CH1472" s="278"/>
      <c r="CI1472" s="278"/>
      <c r="CJ1472" s="278"/>
      <c r="CK1472" s="278"/>
      <c r="CL1472" s="278"/>
      <c r="CM1472" s="278"/>
      <c r="CN1472" s="278"/>
      <c r="CO1472" s="278"/>
      <c r="CP1472" s="278"/>
      <c r="CQ1472" s="278"/>
      <c r="CR1472" s="278"/>
      <c r="CS1472" s="278"/>
      <c r="CT1472" s="278"/>
      <c r="CU1472" s="278"/>
      <c r="CV1472" s="278"/>
      <c r="CW1472" s="278"/>
      <c r="CX1472" s="278"/>
      <c r="CY1472" s="278"/>
      <c r="CZ1472" s="278"/>
      <c r="DA1472" s="278"/>
      <c r="DB1472" s="278"/>
      <c r="DC1472" s="278"/>
      <c r="DD1472" s="278"/>
      <c r="DE1472" s="278"/>
      <c r="DF1472" s="278"/>
      <c r="DG1472" s="278"/>
      <c r="DH1472" s="278"/>
      <c r="DI1472" s="278"/>
      <c r="DJ1472" s="278"/>
      <c r="DK1472" s="278"/>
      <c r="DL1472" s="278"/>
      <c r="DM1472" s="278"/>
      <c r="DN1472" s="278"/>
      <c r="DO1472" s="278"/>
      <c r="DP1472" s="278"/>
      <c r="DQ1472" s="278"/>
      <c r="DR1472" s="278"/>
      <c r="DS1472" s="278"/>
      <c r="DT1472" s="278"/>
      <c r="DU1472" s="278"/>
      <c r="DV1472" s="278"/>
      <c r="DW1472" s="278"/>
      <c r="DX1472" s="278"/>
      <c r="DY1472" s="278"/>
      <c r="DZ1472" s="278"/>
      <c r="EA1472" s="278"/>
      <c r="EB1472" s="278"/>
      <c r="EC1472" s="278"/>
      <c r="ED1472" s="278"/>
      <c r="EE1472" s="278"/>
      <c r="EF1472" s="278"/>
      <c r="EG1472" s="278"/>
      <c r="EH1472" s="278"/>
      <c r="EI1472" s="278"/>
      <c r="EJ1472" s="278"/>
      <c r="EK1472" s="278"/>
      <c r="EL1472" s="278"/>
      <c r="EM1472" s="278"/>
      <c r="EN1472" s="278"/>
      <c r="EO1472" s="278"/>
      <c r="EP1472" s="278"/>
      <c r="EQ1472" s="278"/>
      <c r="ER1472" s="278"/>
      <c r="ES1472" s="278"/>
      <c r="ET1472" s="278"/>
      <c r="EU1472" s="278"/>
      <c r="EV1472" s="278"/>
      <c r="EW1472" s="278"/>
      <c r="EX1472" s="278"/>
      <c r="EY1472" s="278"/>
      <c r="EZ1472" s="278"/>
      <c r="FA1472" s="278"/>
      <c r="FB1472" s="278"/>
      <c r="FC1472" s="278"/>
      <c r="FD1472" s="278"/>
      <c r="FE1472" s="278"/>
      <c r="FF1472" s="278"/>
      <c r="FG1472" s="278"/>
      <c r="FH1472" s="278"/>
      <c r="FI1472" s="278"/>
      <c r="FJ1472" s="278"/>
      <c r="FK1472" s="278"/>
      <c r="FL1472" s="278"/>
      <c r="FM1472" s="278"/>
      <c r="FN1472" s="278"/>
      <c r="FO1472" s="278"/>
      <c r="FP1472" s="278"/>
      <c r="FQ1472" s="278"/>
      <c r="FR1472" s="278"/>
      <c r="FS1472" s="278"/>
      <c r="FT1472" s="278"/>
      <c r="FU1472" s="278"/>
      <c r="FV1472" s="278"/>
      <c r="FW1472" s="278"/>
      <c r="FX1472" s="278"/>
      <c r="FY1472" s="278"/>
      <c r="FZ1472" s="278"/>
      <c r="GA1472" s="278"/>
      <c r="GB1472" s="278"/>
      <c r="GC1472" s="278"/>
      <c r="GD1472" s="278"/>
      <c r="GE1472" s="278"/>
      <c r="GF1472" s="278"/>
      <c r="GG1472" s="278"/>
      <c r="GH1472" s="278"/>
      <c r="GI1472" s="278"/>
      <c r="GJ1472" s="278"/>
      <c r="GK1472" s="278"/>
      <c r="GL1472" s="278"/>
      <c r="GM1472" s="278"/>
      <c r="GN1472" s="278"/>
      <c r="GO1472" s="278"/>
      <c r="GP1472" s="278"/>
      <c r="GQ1472" s="278"/>
      <c r="GR1472" s="278"/>
      <c r="GS1472" s="278"/>
      <c r="GT1472" s="278"/>
      <c r="GU1472" s="278"/>
      <c r="GV1472" s="278"/>
      <c r="GW1472" s="278"/>
      <c r="GX1472" s="278"/>
      <c r="GY1472" s="278"/>
      <c r="GZ1472" s="278"/>
      <c r="HA1472" s="278"/>
      <c r="HB1472" s="278"/>
      <c r="HC1472" s="278"/>
      <c r="HD1472" s="278"/>
      <c r="HE1472" s="278"/>
      <c r="HF1472" s="278"/>
      <c r="HG1472" s="278"/>
      <c r="HH1472" s="278"/>
      <c r="HI1472" s="278"/>
      <c r="HJ1472" s="278"/>
      <c r="HK1472" s="278"/>
      <c r="HL1472" s="278"/>
      <c r="HM1472" s="278"/>
      <c r="HN1472" s="278"/>
      <c r="HO1472" s="278"/>
    </row>
    <row r="1473" spans="1:223" ht="54.75" customHeight="1" x14ac:dyDescent="0.15">
      <c r="A1473" s="278"/>
      <c r="B1473" s="279" t="s">
        <v>7821</v>
      </c>
      <c r="C1473" s="279" t="s">
        <v>7796</v>
      </c>
      <c r="D1473" s="279" t="s">
        <v>6277</v>
      </c>
      <c r="E1473" s="263">
        <v>279</v>
      </c>
      <c r="F1473" s="279" t="s">
        <v>7787</v>
      </c>
      <c r="G1473" s="322" t="s">
        <v>7998</v>
      </c>
      <c r="H1473" s="279" t="s">
        <v>8007</v>
      </c>
      <c r="I1473" s="279" t="s">
        <v>7796</v>
      </c>
      <c r="J1473" s="279" t="s">
        <v>6571</v>
      </c>
      <c r="K1473" s="279" t="s">
        <v>3967</v>
      </c>
      <c r="L1473" s="279" t="s">
        <v>4910</v>
      </c>
      <c r="M1473" s="264">
        <v>1</v>
      </c>
      <c r="N1473" s="264">
        <v>0</v>
      </c>
      <c r="O1473" s="279" t="s">
        <v>7762</v>
      </c>
      <c r="P1473" s="263">
        <v>87</v>
      </c>
      <c r="Q1473" s="279" t="s">
        <v>7762</v>
      </c>
      <c r="R1473" s="263">
        <v>1</v>
      </c>
      <c r="S1473" s="263">
        <v>1</v>
      </c>
      <c r="T1473" s="278">
        <v>0</v>
      </c>
      <c r="U1473" s="263">
        <v>0</v>
      </c>
      <c r="V1473" s="263">
        <v>7261700</v>
      </c>
      <c r="W1473" s="263">
        <v>69700481</v>
      </c>
      <c r="X1473" s="264">
        <v>13</v>
      </c>
      <c r="Y1473" s="263">
        <v>30184</v>
      </c>
      <c r="Z1473" s="263">
        <v>1903</v>
      </c>
      <c r="AA1473" s="263">
        <v>30458559</v>
      </c>
      <c r="AB1473" s="263">
        <v>4096</v>
      </c>
      <c r="AC1473" s="279" t="s">
        <v>6514</v>
      </c>
      <c r="AD1473" s="279" t="s">
        <v>6515</v>
      </c>
      <c r="AE1473" s="263">
        <v>7</v>
      </c>
      <c r="AF1473" s="278" t="s">
        <v>6319</v>
      </c>
      <c r="AG1473" s="278" t="s">
        <v>5133</v>
      </c>
      <c r="AH1473" s="278" t="s">
        <v>6319</v>
      </c>
      <c r="AI1473" s="278" t="s">
        <v>5133</v>
      </c>
      <c r="AJ1473" s="278" t="s">
        <v>6319</v>
      </c>
      <c r="AK1473" s="278" t="s">
        <v>6319</v>
      </c>
      <c r="AL1473" s="278" t="s">
        <v>6319</v>
      </c>
      <c r="AM1473" s="278" t="s">
        <v>6319</v>
      </c>
      <c r="AN1473" s="263">
        <v>4</v>
      </c>
      <c r="AO1473" s="263">
        <v>5000</v>
      </c>
      <c r="AP1473" s="263">
        <v>-10</v>
      </c>
      <c r="AQ1473" s="263">
        <v>0</v>
      </c>
      <c r="AR1473" s="263">
        <v>0</v>
      </c>
      <c r="AS1473" s="263">
        <v>2</v>
      </c>
      <c r="AT1473" s="263">
        <v>3538</v>
      </c>
      <c r="AU1473" s="278" t="s">
        <v>5133</v>
      </c>
      <c r="AV1473" s="264">
        <v>2</v>
      </c>
      <c r="AW1473" s="263">
        <v>8</v>
      </c>
      <c r="AX1473" s="263">
        <v>16</v>
      </c>
      <c r="AY1473" s="278"/>
      <c r="AZ1473" s="278" t="s">
        <v>5133</v>
      </c>
      <c r="BA1473" s="263">
        <v>0</v>
      </c>
      <c r="BB1473" s="274">
        <v>2.8066842592592591</v>
      </c>
      <c r="BC1473" s="274">
        <v>2.0000010069444443</v>
      </c>
      <c r="BD1473" s="274">
        <v>2</v>
      </c>
      <c r="BE1473" s="274">
        <v>2.0840474537037039</v>
      </c>
      <c r="BF1473" s="274">
        <v>2.8067185185185184</v>
      </c>
      <c r="BG1473" s="279" t="s">
        <v>6953</v>
      </c>
      <c r="BH1473" s="279" t="s">
        <v>7804</v>
      </c>
      <c r="BI1473" s="279" t="s">
        <v>7799</v>
      </c>
      <c r="BJ1473" s="323" t="s">
        <v>8000</v>
      </c>
      <c r="BK1473" s="279" t="s">
        <v>7757</v>
      </c>
      <c r="BL1473" s="279" t="s">
        <v>8001</v>
      </c>
      <c r="BM1473" s="279"/>
      <c r="BN1473" s="279" t="s">
        <v>7793</v>
      </c>
      <c r="BO1473" s="279" t="s">
        <v>8002</v>
      </c>
      <c r="BP1473" s="279" t="s">
        <v>7807</v>
      </c>
      <c r="BQ1473" s="279" t="s">
        <v>7777</v>
      </c>
      <c r="BR1473" s="279" t="s">
        <v>7794</v>
      </c>
      <c r="BS1473" s="279" t="s">
        <v>7830</v>
      </c>
      <c r="BT1473" s="279" t="s">
        <v>8003</v>
      </c>
      <c r="BU1473" s="278"/>
      <c r="BV1473" s="278"/>
      <c r="BW1473" s="278"/>
      <c r="BX1473" s="278"/>
      <c r="BY1473" s="278"/>
      <c r="BZ1473" s="278"/>
      <c r="CA1473" s="278"/>
      <c r="CB1473" s="278"/>
      <c r="CC1473" s="278"/>
      <c r="CD1473" s="278"/>
      <c r="CE1473" s="278"/>
      <c r="CF1473" s="278"/>
      <c r="CG1473" s="278"/>
      <c r="CH1473" s="278"/>
      <c r="CI1473" s="278"/>
      <c r="CJ1473" s="278"/>
      <c r="CK1473" s="278"/>
      <c r="CL1473" s="278"/>
      <c r="CM1473" s="278"/>
      <c r="CN1473" s="278"/>
      <c r="CO1473" s="278"/>
      <c r="CP1473" s="278"/>
      <c r="CQ1473" s="278"/>
      <c r="CR1473" s="278"/>
      <c r="CS1473" s="278"/>
      <c r="CT1473" s="278"/>
      <c r="CU1473" s="278"/>
      <c r="CV1473" s="278"/>
      <c r="CW1473" s="278"/>
      <c r="CX1473" s="278"/>
      <c r="CY1473" s="278"/>
      <c r="CZ1473" s="278"/>
      <c r="DA1473" s="278"/>
      <c r="DB1473" s="278"/>
      <c r="DC1473" s="278"/>
      <c r="DD1473" s="278"/>
      <c r="DE1473" s="278"/>
      <c r="DF1473" s="278"/>
      <c r="DG1473" s="278"/>
      <c r="DH1473" s="278"/>
      <c r="DI1473" s="278"/>
      <c r="DJ1473" s="278"/>
      <c r="DK1473" s="278"/>
      <c r="DL1473" s="278"/>
      <c r="DM1473" s="278"/>
      <c r="DN1473" s="278"/>
      <c r="DO1473" s="278"/>
      <c r="DP1473" s="278"/>
      <c r="DQ1473" s="278"/>
      <c r="DR1473" s="278"/>
      <c r="DS1473" s="278"/>
      <c r="DT1473" s="278"/>
      <c r="DU1473" s="278"/>
      <c r="DV1473" s="278"/>
      <c r="DW1473" s="278"/>
      <c r="DX1473" s="278"/>
      <c r="DY1473" s="278"/>
      <c r="DZ1473" s="278"/>
      <c r="EA1473" s="278"/>
      <c r="EB1473" s="278"/>
      <c r="EC1473" s="278"/>
      <c r="ED1473" s="278"/>
      <c r="EE1473" s="278"/>
      <c r="EF1473" s="278"/>
      <c r="EG1473" s="278"/>
      <c r="EH1473" s="278"/>
      <c r="EI1473" s="278"/>
      <c r="EJ1473" s="278"/>
      <c r="EK1473" s="278"/>
      <c r="EL1473" s="278"/>
      <c r="EM1473" s="278"/>
      <c r="EN1473" s="278"/>
      <c r="EO1473" s="278"/>
      <c r="EP1473" s="278"/>
      <c r="EQ1473" s="278"/>
      <c r="ER1473" s="278"/>
      <c r="ES1473" s="278"/>
      <c r="ET1473" s="278"/>
      <c r="EU1473" s="278"/>
      <c r="EV1473" s="278"/>
      <c r="EW1473" s="278"/>
      <c r="EX1473" s="278"/>
      <c r="EY1473" s="278"/>
      <c r="EZ1473" s="278"/>
      <c r="FA1473" s="278"/>
      <c r="FB1473" s="278"/>
      <c r="FC1473" s="278"/>
      <c r="FD1473" s="278"/>
      <c r="FE1473" s="278"/>
      <c r="FF1473" s="278"/>
      <c r="FG1473" s="278"/>
      <c r="FH1473" s="278"/>
      <c r="FI1473" s="278"/>
      <c r="FJ1473" s="278"/>
      <c r="FK1473" s="278"/>
      <c r="FL1473" s="278"/>
      <c r="FM1473" s="278"/>
      <c r="FN1473" s="278"/>
      <c r="FO1473" s="278"/>
      <c r="FP1473" s="278"/>
      <c r="FQ1473" s="278"/>
      <c r="FR1473" s="278"/>
      <c r="FS1473" s="278"/>
      <c r="FT1473" s="278"/>
      <c r="FU1473" s="278"/>
      <c r="FV1473" s="278"/>
      <c r="FW1473" s="278"/>
      <c r="FX1473" s="278"/>
      <c r="FY1473" s="278"/>
      <c r="FZ1473" s="278"/>
      <c r="GA1473" s="278"/>
      <c r="GB1473" s="278"/>
      <c r="GC1473" s="278"/>
      <c r="GD1473" s="278"/>
      <c r="GE1473" s="278"/>
      <c r="GF1473" s="278"/>
      <c r="GG1473" s="278"/>
      <c r="GH1473" s="278"/>
      <c r="GI1473" s="278"/>
      <c r="GJ1473" s="278"/>
      <c r="GK1473" s="278"/>
      <c r="GL1473" s="278"/>
      <c r="GM1473" s="278"/>
      <c r="GN1473" s="278"/>
      <c r="GO1473" s="278"/>
      <c r="GP1473" s="278"/>
      <c r="GQ1473" s="278"/>
      <c r="GR1473" s="278"/>
      <c r="GS1473" s="278"/>
      <c r="GT1473" s="278"/>
      <c r="GU1473" s="278"/>
      <c r="GV1473" s="278"/>
      <c r="GW1473" s="278"/>
      <c r="GX1473" s="278"/>
      <c r="GY1473" s="278"/>
      <c r="GZ1473" s="278"/>
      <c r="HA1473" s="278"/>
      <c r="HB1473" s="278"/>
      <c r="HC1473" s="278"/>
      <c r="HD1473" s="278"/>
      <c r="HE1473" s="278"/>
      <c r="HF1473" s="278"/>
      <c r="HG1473" s="278"/>
      <c r="HH1473" s="278"/>
      <c r="HI1473" s="278"/>
      <c r="HJ1473" s="278"/>
      <c r="HK1473" s="278"/>
      <c r="HL1473" s="278"/>
      <c r="HM1473" s="278"/>
      <c r="HN1473" s="278"/>
      <c r="HO1473" s="278"/>
    </row>
    <row r="1474" spans="1:223" ht="54.75" customHeight="1" x14ac:dyDescent="0.15">
      <c r="A1474" s="278"/>
      <c r="B1474" s="279" t="s">
        <v>7821</v>
      </c>
      <c r="C1474" s="279" t="s">
        <v>7796</v>
      </c>
      <c r="D1474" s="279" t="s">
        <v>6277</v>
      </c>
      <c r="E1474" s="263">
        <v>279</v>
      </c>
      <c r="F1474" s="279" t="s">
        <v>7787</v>
      </c>
      <c r="G1474" s="322" t="s">
        <v>7998</v>
      </c>
      <c r="H1474" s="279" t="s">
        <v>8006</v>
      </c>
      <c r="I1474" s="279" t="s">
        <v>7796</v>
      </c>
      <c r="J1474" s="279" t="s">
        <v>6571</v>
      </c>
      <c r="K1474" s="279" t="s">
        <v>3967</v>
      </c>
      <c r="L1474" s="279" t="s">
        <v>4910</v>
      </c>
      <c r="M1474" s="264">
        <v>1</v>
      </c>
      <c r="N1474" s="264">
        <v>0</v>
      </c>
      <c r="O1474" s="279" t="s">
        <v>7762</v>
      </c>
      <c r="P1474" s="263">
        <v>87</v>
      </c>
      <c r="Q1474" s="279" t="s">
        <v>7762</v>
      </c>
      <c r="R1474" s="263">
        <v>1</v>
      </c>
      <c r="S1474" s="263">
        <v>1</v>
      </c>
      <c r="T1474" s="278">
        <v>0</v>
      </c>
      <c r="U1474" s="263">
        <v>0</v>
      </c>
      <c r="V1474" s="263">
        <v>7261700</v>
      </c>
      <c r="W1474" s="263">
        <v>69700481</v>
      </c>
      <c r="X1474" s="264">
        <v>13</v>
      </c>
      <c r="Y1474" s="263">
        <v>30184</v>
      </c>
      <c r="Z1474" s="263">
        <v>1903</v>
      </c>
      <c r="AA1474" s="263">
        <v>30458559</v>
      </c>
      <c r="AB1474" s="263">
        <v>4096</v>
      </c>
      <c r="AC1474" s="279" t="s">
        <v>6514</v>
      </c>
      <c r="AD1474" s="279" t="s">
        <v>6515</v>
      </c>
      <c r="AE1474" s="263">
        <v>7</v>
      </c>
      <c r="AF1474" s="278" t="s">
        <v>6319</v>
      </c>
      <c r="AG1474" s="278" t="s">
        <v>5133</v>
      </c>
      <c r="AH1474" s="278" t="s">
        <v>6319</v>
      </c>
      <c r="AI1474" s="278" t="s">
        <v>5133</v>
      </c>
      <c r="AJ1474" s="278" t="s">
        <v>6319</v>
      </c>
      <c r="AK1474" s="278" t="s">
        <v>6319</v>
      </c>
      <c r="AL1474" s="278" t="s">
        <v>6319</v>
      </c>
      <c r="AM1474" s="278" t="s">
        <v>6319</v>
      </c>
      <c r="AN1474" s="263">
        <v>4</v>
      </c>
      <c r="AO1474" s="263">
        <v>5000</v>
      </c>
      <c r="AP1474" s="263">
        <v>-10</v>
      </c>
      <c r="AQ1474" s="263">
        <v>0</v>
      </c>
      <c r="AR1474" s="263">
        <v>0</v>
      </c>
      <c r="AS1474" s="263">
        <v>2</v>
      </c>
      <c r="AT1474" s="263">
        <v>3538</v>
      </c>
      <c r="AU1474" s="278" t="s">
        <v>5133</v>
      </c>
      <c r="AV1474" s="264">
        <v>2</v>
      </c>
      <c r="AW1474" s="263">
        <v>8</v>
      </c>
      <c r="AX1474" s="263">
        <v>16</v>
      </c>
      <c r="AY1474" s="278"/>
      <c r="AZ1474" s="278" t="s">
        <v>5133</v>
      </c>
      <c r="BA1474" s="263">
        <v>0</v>
      </c>
      <c r="BB1474" s="274">
        <v>2.8066842592592591</v>
      </c>
      <c r="BC1474" s="274">
        <v>2.0000010069444443</v>
      </c>
      <c r="BD1474" s="274">
        <v>2</v>
      </c>
      <c r="BE1474" s="274">
        <v>2.0840474537037039</v>
      </c>
      <c r="BF1474" s="274">
        <v>2.8067185185185184</v>
      </c>
      <c r="BG1474" s="279" t="s">
        <v>6953</v>
      </c>
      <c r="BH1474" s="279" t="s">
        <v>7804</v>
      </c>
      <c r="BI1474" s="279" t="s">
        <v>7799</v>
      </c>
      <c r="BJ1474" s="323" t="s">
        <v>8000</v>
      </c>
      <c r="BK1474" s="279" t="s">
        <v>7757</v>
      </c>
      <c r="BL1474" s="279" t="s">
        <v>8001</v>
      </c>
      <c r="BM1474" s="279"/>
      <c r="BN1474" s="279" t="s">
        <v>7793</v>
      </c>
      <c r="BO1474" s="279" t="s">
        <v>8002</v>
      </c>
      <c r="BP1474" s="279" t="s">
        <v>7807</v>
      </c>
      <c r="BQ1474" s="279" t="s">
        <v>7777</v>
      </c>
      <c r="BR1474" s="279" t="s">
        <v>7794</v>
      </c>
      <c r="BS1474" s="279" t="s">
        <v>7830</v>
      </c>
      <c r="BT1474" s="279" t="s">
        <v>8003</v>
      </c>
      <c r="BU1474" s="278"/>
      <c r="BV1474" s="278"/>
      <c r="BW1474" s="278"/>
      <c r="BX1474" s="278"/>
      <c r="BY1474" s="278"/>
      <c r="BZ1474" s="278"/>
      <c r="CA1474" s="278"/>
      <c r="CB1474" s="278"/>
      <c r="CC1474" s="278"/>
      <c r="CD1474" s="278"/>
      <c r="CE1474" s="278"/>
      <c r="CF1474" s="278"/>
      <c r="CG1474" s="278"/>
      <c r="CH1474" s="278"/>
      <c r="CI1474" s="278"/>
      <c r="CJ1474" s="278"/>
      <c r="CK1474" s="278"/>
      <c r="CL1474" s="278"/>
      <c r="CM1474" s="278"/>
      <c r="CN1474" s="278"/>
      <c r="CO1474" s="278"/>
      <c r="CP1474" s="278"/>
      <c r="CQ1474" s="278"/>
      <c r="CR1474" s="278"/>
      <c r="CS1474" s="278"/>
      <c r="CT1474" s="278"/>
      <c r="CU1474" s="278"/>
      <c r="CV1474" s="278"/>
      <c r="CW1474" s="278"/>
      <c r="CX1474" s="278"/>
      <c r="CY1474" s="278"/>
      <c r="CZ1474" s="278"/>
      <c r="DA1474" s="278"/>
      <c r="DB1474" s="278"/>
      <c r="DC1474" s="278"/>
      <c r="DD1474" s="278"/>
      <c r="DE1474" s="278"/>
      <c r="DF1474" s="278"/>
      <c r="DG1474" s="278"/>
      <c r="DH1474" s="278"/>
      <c r="DI1474" s="278"/>
      <c r="DJ1474" s="278"/>
      <c r="DK1474" s="278"/>
      <c r="DL1474" s="278"/>
      <c r="DM1474" s="278"/>
      <c r="DN1474" s="278"/>
      <c r="DO1474" s="278"/>
      <c r="DP1474" s="278"/>
      <c r="DQ1474" s="278"/>
      <c r="DR1474" s="278"/>
      <c r="DS1474" s="278"/>
      <c r="DT1474" s="278"/>
      <c r="DU1474" s="278"/>
      <c r="DV1474" s="278"/>
      <c r="DW1474" s="278"/>
      <c r="DX1474" s="278"/>
      <c r="DY1474" s="278"/>
      <c r="DZ1474" s="278"/>
      <c r="EA1474" s="278"/>
      <c r="EB1474" s="278"/>
      <c r="EC1474" s="278"/>
      <c r="ED1474" s="278"/>
      <c r="EE1474" s="278"/>
      <c r="EF1474" s="278"/>
      <c r="EG1474" s="278"/>
      <c r="EH1474" s="278"/>
      <c r="EI1474" s="278"/>
      <c r="EJ1474" s="278"/>
      <c r="EK1474" s="278"/>
      <c r="EL1474" s="278"/>
      <c r="EM1474" s="278"/>
      <c r="EN1474" s="278"/>
      <c r="EO1474" s="278"/>
      <c r="EP1474" s="278"/>
      <c r="EQ1474" s="278"/>
      <c r="ER1474" s="278"/>
      <c r="ES1474" s="278"/>
      <c r="ET1474" s="278"/>
      <c r="EU1474" s="278"/>
      <c r="EV1474" s="278"/>
      <c r="EW1474" s="278"/>
      <c r="EX1474" s="278"/>
      <c r="EY1474" s="278"/>
      <c r="EZ1474" s="278"/>
      <c r="FA1474" s="278"/>
      <c r="FB1474" s="278"/>
      <c r="FC1474" s="278"/>
      <c r="FD1474" s="278"/>
      <c r="FE1474" s="278"/>
      <c r="FF1474" s="278"/>
      <c r="FG1474" s="278"/>
      <c r="FH1474" s="278"/>
      <c r="FI1474" s="278"/>
      <c r="FJ1474" s="278"/>
      <c r="FK1474" s="278"/>
      <c r="FL1474" s="278"/>
      <c r="FM1474" s="278"/>
      <c r="FN1474" s="278"/>
      <c r="FO1474" s="278"/>
      <c r="FP1474" s="278"/>
      <c r="FQ1474" s="278"/>
      <c r="FR1474" s="278"/>
      <c r="FS1474" s="278"/>
      <c r="FT1474" s="278"/>
      <c r="FU1474" s="278"/>
      <c r="FV1474" s="278"/>
      <c r="FW1474" s="278"/>
      <c r="FX1474" s="278"/>
      <c r="FY1474" s="278"/>
      <c r="FZ1474" s="278"/>
      <c r="GA1474" s="278"/>
      <c r="GB1474" s="278"/>
      <c r="GC1474" s="278"/>
      <c r="GD1474" s="278"/>
      <c r="GE1474" s="278"/>
      <c r="GF1474" s="278"/>
      <c r="GG1474" s="278"/>
      <c r="GH1474" s="278"/>
      <c r="GI1474" s="278"/>
      <c r="GJ1474" s="278"/>
      <c r="GK1474" s="278"/>
      <c r="GL1474" s="278"/>
      <c r="GM1474" s="278"/>
      <c r="GN1474" s="278"/>
      <c r="GO1474" s="278"/>
      <c r="GP1474" s="278"/>
      <c r="GQ1474" s="278"/>
      <c r="GR1474" s="278"/>
      <c r="GS1474" s="278"/>
      <c r="GT1474" s="278"/>
      <c r="GU1474" s="278"/>
      <c r="GV1474" s="278"/>
      <c r="GW1474" s="278"/>
      <c r="GX1474" s="278"/>
      <c r="GY1474" s="278"/>
      <c r="GZ1474" s="278"/>
      <c r="HA1474" s="278"/>
      <c r="HB1474" s="278"/>
      <c r="HC1474" s="278"/>
      <c r="HD1474" s="278"/>
      <c r="HE1474" s="278"/>
      <c r="HF1474" s="278"/>
      <c r="HG1474" s="278"/>
      <c r="HH1474" s="278"/>
      <c r="HI1474" s="278"/>
      <c r="HJ1474" s="278"/>
      <c r="HK1474" s="278"/>
      <c r="HL1474" s="278"/>
      <c r="HM1474" s="278"/>
      <c r="HN1474" s="278"/>
      <c r="HO1474" s="278"/>
    </row>
    <row r="1475" spans="1:223" ht="54.75" customHeight="1" x14ac:dyDescent="0.15">
      <c r="A1475" s="278"/>
      <c r="B1475" s="279" t="s">
        <v>7821</v>
      </c>
      <c r="C1475" s="279" t="s">
        <v>7796</v>
      </c>
      <c r="D1475" s="279" t="s">
        <v>6277</v>
      </c>
      <c r="E1475" s="263">
        <v>279</v>
      </c>
      <c r="F1475" s="279" t="s">
        <v>7787</v>
      </c>
      <c r="G1475" s="322" t="s">
        <v>7998</v>
      </c>
      <c r="H1475" s="279" t="s">
        <v>8005</v>
      </c>
      <c r="I1475" s="279" t="s">
        <v>7796</v>
      </c>
      <c r="J1475" s="279" t="s">
        <v>6571</v>
      </c>
      <c r="K1475" s="279" t="s">
        <v>3967</v>
      </c>
      <c r="L1475" s="279" t="s">
        <v>4910</v>
      </c>
      <c r="M1475" s="264">
        <v>1</v>
      </c>
      <c r="N1475" s="264">
        <v>0</v>
      </c>
      <c r="O1475" s="279" t="s">
        <v>7762</v>
      </c>
      <c r="P1475" s="263">
        <v>87</v>
      </c>
      <c r="Q1475" s="279" t="s">
        <v>7762</v>
      </c>
      <c r="R1475" s="263">
        <v>1</v>
      </c>
      <c r="S1475" s="263">
        <v>1</v>
      </c>
      <c r="T1475" s="278">
        <v>0</v>
      </c>
      <c r="U1475" s="263">
        <v>0</v>
      </c>
      <c r="V1475" s="263">
        <v>7261700</v>
      </c>
      <c r="W1475" s="263">
        <v>69700481</v>
      </c>
      <c r="X1475" s="264">
        <v>13</v>
      </c>
      <c r="Y1475" s="263">
        <v>30184</v>
      </c>
      <c r="Z1475" s="263">
        <v>1903</v>
      </c>
      <c r="AA1475" s="263">
        <v>30458559</v>
      </c>
      <c r="AB1475" s="263">
        <v>4096</v>
      </c>
      <c r="AC1475" s="279" t="s">
        <v>6514</v>
      </c>
      <c r="AD1475" s="279" t="s">
        <v>6515</v>
      </c>
      <c r="AE1475" s="263">
        <v>7</v>
      </c>
      <c r="AF1475" s="278" t="s">
        <v>6319</v>
      </c>
      <c r="AG1475" s="278" t="s">
        <v>5133</v>
      </c>
      <c r="AH1475" s="278" t="s">
        <v>6319</v>
      </c>
      <c r="AI1475" s="278" t="s">
        <v>5133</v>
      </c>
      <c r="AJ1475" s="278" t="s">
        <v>6319</v>
      </c>
      <c r="AK1475" s="278" t="s">
        <v>6319</v>
      </c>
      <c r="AL1475" s="278" t="s">
        <v>6319</v>
      </c>
      <c r="AM1475" s="278" t="s">
        <v>6319</v>
      </c>
      <c r="AN1475" s="263">
        <v>4</v>
      </c>
      <c r="AO1475" s="263">
        <v>5000</v>
      </c>
      <c r="AP1475" s="263">
        <v>-10</v>
      </c>
      <c r="AQ1475" s="263">
        <v>0</v>
      </c>
      <c r="AR1475" s="263">
        <v>0</v>
      </c>
      <c r="AS1475" s="263">
        <v>2</v>
      </c>
      <c r="AT1475" s="263">
        <v>3538</v>
      </c>
      <c r="AU1475" s="278" t="s">
        <v>5133</v>
      </c>
      <c r="AV1475" s="264">
        <v>2</v>
      </c>
      <c r="AW1475" s="263">
        <v>8</v>
      </c>
      <c r="AX1475" s="263">
        <v>16</v>
      </c>
      <c r="AY1475" s="278"/>
      <c r="AZ1475" s="278" t="s">
        <v>5133</v>
      </c>
      <c r="BA1475" s="263">
        <v>0</v>
      </c>
      <c r="BB1475" s="274">
        <v>2.8066842592592591</v>
      </c>
      <c r="BC1475" s="274">
        <v>2.0000010069444443</v>
      </c>
      <c r="BD1475" s="274">
        <v>2</v>
      </c>
      <c r="BE1475" s="274">
        <v>2.0840474537037039</v>
      </c>
      <c r="BF1475" s="274">
        <v>2.8067185185185184</v>
      </c>
      <c r="BG1475" s="279" t="s">
        <v>6953</v>
      </c>
      <c r="BH1475" s="279" t="s">
        <v>7804</v>
      </c>
      <c r="BI1475" s="279" t="s">
        <v>7799</v>
      </c>
      <c r="BJ1475" s="323" t="s">
        <v>8000</v>
      </c>
      <c r="BK1475" s="279" t="s">
        <v>7757</v>
      </c>
      <c r="BL1475" s="279" t="s">
        <v>8001</v>
      </c>
      <c r="BM1475" s="279"/>
      <c r="BN1475" s="279" t="s">
        <v>7793</v>
      </c>
      <c r="BO1475" s="279" t="s">
        <v>8002</v>
      </c>
      <c r="BP1475" s="279" t="s">
        <v>7807</v>
      </c>
      <c r="BQ1475" s="279" t="s">
        <v>7777</v>
      </c>
      <c r="BR1475" s="279" t="s">
        <v>7794</v>
      </c>
      <c r="BS1475" s="279" t="s">
        <v>7830</v>
      </c>
      <c r="BT1475" s="279" t="s">
        <v>8003</v>
      </c>
      <c r="BU1475" s="278"/>
      <c r="BV1475" s="278"/>
      <c r="BW1475" s="278"/>
      <c r="BX1475" s="278"/>
      <c r="BY1475" s="278"/>
      <c r="BZ1475" s="278"/>
      <c r="CA1475" s="278"/>
      <c r="CB1475" s="278"/>
      <c r="CC1475" s="278"/>
      <c r="CD1475" s="278"/>
      <c r="CE1475" s="278"/>
      <c r="CF1475" s="278"/>
      <c r="CG1475" s="278"/>
      <c r="CH1475" s="278"/>
      <c r="CI1475" s="278"/>
      <c r="CJ1475" s="278"/>
      <c r="CK1475" s="278"/>
      <c r="CL1475" s="278"/>
      <c r="CM1475" s="278"/>
      <c r="CN1475" s="278"/>
      <c r="CO1475" s="278"/>
      <c r="CP1475" s="278"/>
      <c r="CQ1475" s="278"/>
      <c r="CR1475" s="278"/>
      <c r="CS1475" s="278"/>
      <c r="CT1475" s="278"/>
      <c r="CU1475" s="278"/>
      <c r="CV1475" s="278"/>
      <c r="CW1475" s="278"/>
      <c r="CX1475" s="278"/>
      <c r="CY1475" s="278"/>
      <c r="CZ1475" s="278"/>
      <c r="DA1475" s="278"/>
      <c r="DB1475" s="278"/>
      <c r="DC1475" s="278"/>
      <c r="DD1475" s="278"/>
      <c r="DE1475" s="278"/>
      <c r="DF1475" s="278"/>
      <c r="DG1475" s="278"/>
      <c r="DH1475" s="278"/>
      <c r="DI1475" s="278"/>
      <c r="DJ1475" s="278"/>
      <c r="DK1475" s="278"/>
      <c r="DL1475" s="278"/>
      <c r="DM1475" s="278"/>
      <c r="DN1475" s="278"/>
      <c r="DO1475" s="278"/>
      <c r="DP1475" s="278"/>
      <c r="DQ1475" s="278"/>
      <c r="DR1475" s="278"/>
      <c r="DS1475" s="278"/>
      <c r="DT1475" s="278"/>
      <c r="DU1475" s="278"/>
      <c r="DV1475" s="278"/>
      <c r="DW1475" s="278"/>
      <c r="DX1475" s="278"/>
      <c r="DY1475" s="278"/>
      <c r="DZ1475" s="278"/>
      <c r="EA1475" s="278"/>
      <c r="EB1475" s="278"/>
      <c r="EC1475" s="278"/>
      <c r="ED1475" s="278"/>
      <c r="EE1475" s="278"/>
      <c r="EF1475" s="278"/>
      <c r="EG1475" s="278"/>
      <c r="EH1475" s="278"/>
      <c r="EI1475" s="278"/>
      <c r="EJ1475" s="278"/>
      <c r="EK1475" s="278"/>
      <c r="EL1475" s="278"/>
      <c r="EM1475" s="278"/>
      <c r="EN1475" s="278"/>
      <c r="EO1475" s="278"/>
      <c r="EP1475" s="278"/>
      <c r="EQ1475" s="278"/>
      <c r="ER1475" s="278"/>
      <c r="ES1475" s="278"/>
      <c r="ET1475" s="278"/>
      <c r="EU1475" s="278"/>
      <c r="EV1475" s="278"/>
      <c r="EW1475" s="278"/>
      <c r="EX1475" s="278"/>
      <c r="EY1475" s="278"/>
      <c r="EZ1475" s="278"/>
      <c r="FA1475" s="278"/>
      <c r="FB1475" s="278"/>
      <c r="FC1475" s="278"/>
      <c r="FD1475" s="278"/>
      <c r="FE1475" s="278"/>
      <c r="FF1475" s="278"/>
      <c r="FG1475" s="278"/>
      <c r="FH1475" s="278"/>
      <c r="FI1475" s="278"/>
      <c r="FJ1475" s="278"/>
      <c r="FK1475" s="278"/>
      <c r="FL1475" s="278"/>
      <c r="FM1475" s="278"/>
      <c r="FN1475" s="278"/>
      <c r="FO1475" s="278"/>
      <c r="FP1475" s="278"/>
      <c r="FQ1475" s="278"/>
      <c r="FR1475" s="278"/>
      <c r="FS1475" s="278"/>
      <c r="FT1475" s="278"/>
      <c r="FU1475" s="278"/>
      <c r="FV1475" s="278"/>
      <c r="FW1475" s="278"/>
      <c r="FX1475" s="278"/>
      <c r="FY1475" s="278"/>
      <c r="FZ1475" s="278"/>
      <c r="GA1475" s="278"/>
      <c r="GB1475" s="278"/>
      <c r="GC1475" s="278"/>
      <c r="GD1475" s="278"/>
      <c r="GE1475" s="278"/>
      <c r="GF1475" s="278"/>
      <c r="GG1475" s="278"/>
      <c r="GH1475" s="278"/>
      <c r="GI1475" s="278"/>
      <c r="GJ1475" s="278"/>
      <c r="GK1475" s="278"/>
      <c r="GL1475" s="278"/>
      <c r="GM1475" s="278"/>
      <c r="GN1475" s="278"/>
      <c r="GO1475" s="278"/>
      <c r="GP1475" s="278"/>
      <c r="GQ1475" s="278"/>
      <c r="GR1475" s="278"/>
      <c r="GS1475" s="278"/>
      <c r="GT1475" s="278"/>
      <c r="GU1475" s="278"/>
      <c r="GV1475" s="278"/>
      <c r="GW1475" s="278"/>
      <c r="GX1475" s="278"/>
      <c r="GY1475" s="278"/>
      <c r="GZ1475" s="278"/>
      <c r="HA1475" s="278"/>
      <c r="HB1475" s="278"/>
      <c r="HC1475" s="278"/>
      <c r="HD1475" s="278"/>
      <c r="HE1475" s="278"/>
      <c r="HF1475" s="278"/>
      <c r="HG1475" s="278"/>
      <c r="HH1475" s="278"/>
      <c r="HI1475" s="278"/>
      <c r="HJ1475" s="278"/>
      <c r="HK1475" s="278"/>
      <c r="HL1475" s="278"/>
      <c r="HM1475" s="278"/>
      <c r="HN1475" s="278"/>
      <c r="HO1475" s="278"/>
    </row>
    <row r="1476" spans="1:223" ht="54.75" customHeight="1" x14ac:dyDescent="0.15">
      <c r="A1476" s="278"/>
      <c r="B1476" s="279" t="s">
        <v>7821</v>
      </c>
      <c r="C1476" s="279" t="s">
        <v>7796</v>
      </c>
      <c r="D1476" s="279" t="s">
        <v>6277</v>
      </c>
      <c r="E1476" s="263">
        <v>279</v>
      </c>
      <c r="F1476" s="279" t="s">
        <v>7787</v>
      </c>
      <c r="G1476" s="322" t="s">
        <v>7998</v>
      </c>
      <c r="H1476" s="279" t="s">
        <v>8004</v>
      </c>
      <c r="I1476" s="279" t="s">
        <v>7796</v>
      </c>
      <c r="J1476" s="279" t="s">
        <v>6571</v>
      </c>
      <c r="K1476" s="279" t="s">
        <v>3967</v>
      </c>
      <c r="L1476" s="279" t="s">
        <v>4910</v>
      </c>
      <c r="M1476" s="264">
        <v>1</v>
      </c>
      <c r="N1476" s="264">
        <v>0</v>
      </c>
      <c r="O1476" s="279" t="s">
        <v>7762</v>
      </c>
      <c r="P1476" s="263">
        <v>87</v>
      </c>
      <c r="Q1476" s="279" t="s">
        <v>7762</v>
      </c>
      <c r="R1476" s="263">
        <v>1</v>
      </c>
      <c r="S1476" s="263">
        <v>1</v>
      </c>
      <c r="T1476" s="278">
        <v>0</v>
      </c>
      <c r="U1476" s="263">
        <v>0</v>
      </c>
      <c r="V1476" s="263">
        <v>7261700</v>
      </c>
      <c r="W1476" s="263">
        <v>69700481</v>
      </c>
      <c r="X1476" s="264">
        <v>13</v>
      </c>
      <c r="Y1476" s="263">
        <v>30184</v>
      </c>
      <c r="Z1476" s="263">
        <v>1903</v>
      </c>
      <c r="AA1476" s="263">
        <v>30458559</v>
      </c>
      <c r="AB1476" s="263">
        <v>4096</v>
      </c>
      <c r="AC1476" s="279" t="s">
        <v>6514</v>
      </c>
      <c r="AD1476" s="279" t="s">
        <v>6515</v>
      </c>
      <c r="AE1476" s="263">
        <v>7</v>
      </c>
      <c r="AF1476" s="278" t="s">
        <v>6319</v>
      </c>
      <c r="AG1476" s="278" t="s">
        <v>5133</v>
      </c>
      <c r="AH1476" s="278" t="s">
        <v>6319</v>
      </c>
      <c r="AI1476" s="278" t="s">
        <v>5133</v>
      </c>
      <c r="AJ1476" s="278" t="s">
        <v>6319</v>
      </c>
      <c r="AK1476" s="278" t="s">
        <v>6319</v>
      </c>
      <c r="AL1476" s="278" t="s">
        <v>6319</v>
      </c>
      <c r="AM1476" s="278" t="s">
        <v>6319</v>
      </c>
      <c r="AN1476" s="263">
        <v>4</v>
      </c>
      <c r="AO1476" s="263">
        <v>5000</v>
      </c>
      <c r="AP1476" s="263">
        <v>-10</v>
      </c>
      <c r="AQ1476" s="263">
        <v>0</v>
      </c>
      <c r="AR1476" s="263">
        <v>0</v>
      </c>
      <c r="AS1476" s="263">
        <v>2</v>
      </c>
      <c r="AT1476" s="263">
        <v>3538</v>
      </c>
      <c r="AU1476" s="278" t="s">
        <v>5133</v>
      </c>
      <c r="AV1476" s="264">
        <v>2</v>
      </c>
      <c r="AW1476" s="263">
        <v>8</v>
      </c>
      <c r="AX1476" s="263">
        <v>16</v>
      </c>
      <c r="AY1476" s="278"/>
      <c r="AZ1476" s="278" t="s">
        <v>5133</v>
      </c>
      <c r="BA1476" s="263">
        <v>0</v>
      </c>
      <c r="BB1476" s="274">
        <v>2.8066842592592591</v>
      </c>
      <c r="BC1476" s="274">
        <v>2.0000010069444443</v>
      </c>
      <c r="BD1476" s="274">
        <v>2</v>
      </c>
      <c r="BE1476" s="274">
        <v>2.0840474537037039</v>
      </c>
      <c r="BF1476" s="274">
        <v>2.8067185185185184</v>
      </c>
      <c r="BG1476" s="279" t="s">
        <v>6953</v>
      </c>
      <c r="BH1476" s="279" t="s">
        <v>7804</v>
      </c>
      <c r="BI1476" s="279" t="s">
        <v>7799</v>
      </c>
      <c r="BJ1476" s="323" t="s">
        <v>8000</v>
      </c>
      <c r="BK1476" s="279" t="s">
        <v>7757</v>
      </c>
      <c r="BL1476" s="279" t="s">
        <v>8001</v>
      </c>
      <c r="BM1476" s="279"/>
      <c r="BN1476" s="279" t="s">
        <v>7793</v>
      </c>
      <c r="BO1476" s="279" t="s">
        <v>8002</v>
      </c>
      <c r="BP1476" s="279" t="s">
        <v>7807</v>
      </c>
      <c r="BQ1476" s="279" t="s">
        <v>7777</v>
      </c>
      <c r="BR1476" s="279" t="s">
        <v>7794</v>
      </c>
      <c r="BS1476" s="279" t="s">
        <v>7830</v>
      </c>
      <c r="BT1476" s="279" t="s">
        <v>8003</v>
      </c>
      <c r="BU1476" s="278"/>
      <c r="BV1476" s="278"/>
      <c r="BW1476" s="278"/>
      <c r="BX1476" s="278"/>
      <c r="BY1476" s="278"/>
      <c r="BZ1476" s="278"/>
      <c r="CA1476" s="278"/>
      <c r="CB1476" s="278"/>
      <c r="CC1476" s="278"/>
      <c r="CD1476" s="278"/>
      <c r="CE1476" s="278"/>
      <c r="CF1476" s="278"/>
      <c r="CG1476" s="278"/>
      <c r="CH1476" s="278"/>
      <c r="CI1476" s="278"/>
      <c r="CJ1476" s="278"/>
      <c r="CK1476" s="278"/>
      <c r="CL1476" s="278"/>
      <c r="CM1476" s="278"/>
      <c r="CN1476" s="278"/>
      <c r="CO1476" s="278"/>
      <c r="CP1476" s="278"/>
      <c r="CQ1476" s="278"/>
      <c r="CR1476" s="278"/>
      <c r="CS1476" s="278"/>
      <c r="CT1476" s="278"/>
      <c r="CU1476" s="278"/>
      <c r="CV1476" s="278"/>
      <c r="CW1476" s="278"/>
      <c r="CX1476" s="278"/>
      <c r="CY1476" s="278"/>
      <c r="CZ1476" s="278"/>
      <c r="DA1476" s="278"/>
      <c r="DB1476" s="278"/>
      <c r="DC1476" s="278"/>
      <c r="DD1476" s="278"/>
      <c r="DE1476" s="278"/>
      <c r="DF1476" s="278"/>
      <c r="DG1476" s="278"/>
      <c r="DH1476" s="278"/>
      <c r="DI1476" s="278"/>
      <c r="DJ1476" s="278"/>
      <c r="DK1476" s="278"/>
      <c r="DL1476" s="278"/>
      <c r="DM1476" s="278"/>
      <c r="DN1476" s="278"/>
      <c r="DO1476" s="278"/>
      <c r="DP1476" s="278"/>
      <c r="DQ1476" s="278"/>
      <c r="DR1476" s="278"/>
      <c r="DS1476" s="278"/>
      <c r="DT1476" s="278"/>
      <c r="DU1476" s="278"/>
      <c r="DV1476" s="278"/>
      <c r="DW1476" s="278"/>
      <c r="DX1476" s="278"/>
      <c r="DY1476" s="278"/>
      <c r="DZ1476" s="278"/>
      <c r="EA1476" s="278"/>
      <c r="EB1476" s="278"/>
      <c r="EC1476" s="278"/>
      <c r="ED1476" s="278"/>
      <c r="EE1476" s="278"/>
      <c r="EF1476" s="278"/>
      <c r="EG1476" s="278"/>
      <c r="EH1476" s="278"/>
      <c r="EI1476" s="278"/>
      <c r="EJ1476" s="278"/>
      <c r="EK1476" s="278"/>
      <c r="EL1476" s="278"/>
      <c r="EM1476" s="278"/>
      <c r="EN1476" s="278"/>
      <c r="EO1476" s="278"/>
      <c r="EP1476" s="278"/>
      <c r="EQ1476" s="278"/>
      <c r="ER1476" s="278"/>
      <c r="ES1476" s="278"/>
      <c r="ET1476" s="278"/>
      <c r="EU1476" s="278"/>
      <c r="EV1476" s="278"/>
      <c r="EW1476" s="278"/>
      <c r="EX1476" s="278"/>
      <c r="EY1476" s="278"/>
      <c r="EZ1476" s="278"/>
      <c r="FA1476" s="278"/>
      <c r="FB1476" s="278"/>
      <c r="FC1476" s="278"/>
      <c r="FD1476" s="278"/>
      <c r="FE1476" s="278"/>
      <c r="FF1476" s="278"/>
      <c r="FG1476" s="278"/>
      <c r="FH1476" s="278"/>
      <c r="FI1476" s="278"/>
      <c r="FJ1476" s="278"/>
      <c r="FK1476" s="278"/>
      <c r="FL1476" s="278"/>
      <c r="FM1476" s="278"/>
      <c r="FN1476" s="278"/>
      <c r="FO1476" s="278"/>
      <c r="FP1476" s="278"/>
      <c r="FQ1476" s="278"/>
      <c r="FR1476" s="278"/>
      <c r="FS1476" s="278"/>
      <c r="FT1476" s="278"/>
      <c r="FU1476" s="278"/>
      <c r="FV1476" s="278"/>
      <c r="FW1476" s="278"/>
      <c r="FX1476" s="278"/>
      <c r="FY1476" s="278"/>
      <c r="FZ1476" s="278"/>
      <c r="GA1476" s="278"/>
      <c r="GB1476" s="278"/>
      <c r="GC1476" s="278"/>
      <c r="GD1476" s="278"/>
      <c r="GE1476" s="278"/>
      <c r="GF1476" s="278"/>
      <c r="GG1476" s="278"/>
      <c r="GH1476" s="278"/>
      <c r="GI1476" s="278"/>
      <c r="GJ1476" s="278"/>
      <c r="GK1476" s="278"/>
      <c r="GL1476" s="278"/>
      <c r="GM1476" s="278"/>
      <c r="GN1476" s="278"/>
      <c r="GO1476" s="278"/>
      <c r="GP1476" s="278"/>
      <c r="GQ1476" s="278"/>
      <c r="GR1476" s="278"/>
      <c r="GS1476" s="278"/>
      <c r="GT1476" s="278"/>
      <c r="GU1476" s="278"/>
      <c r="GV1476" s="278"/>
      <c r="GW1476" s="278"/>
      <c r="GX1476" s="278"/>
      <c r="GY1476" s="278"/>
      <c r="GZ1476" s="278"/>
      <c r="HA1476" s="278"/>
      <c r="HB1476" s="278"/>
      <c r="HC1476" s="278"/>
      <c r="HD1476" s="278"/>
      <c r="HE1476" s="278"/>
      <c r="HF1476" s="278"/>
      <c r="HG1476" s="278"/>
      <c r="HH1476" s="278"/>
      <c r="HI1476" s="278"/>
      <c r="HJ1476" s="278"/>
      <c r="HK1476" s="278"/>
      <c r="HL1476" s="278"/>
      <c r="HM1476" s="278"/>
      <c r="HN1476" s="278"/>
      <c r="HO1476" s="278"/>
    </row>
    <row r="1477" spans="1:223" ht="54.75" customHeight="1" x14ac:dyDescent="0.15">
      <c r="A1477" s="278"/>
      <c r="B1477" s="279" t="s">
        <v>7821</v>
      </c>
      <c r="C1477" s="279" t="s">
        <v>7796</v>
      </c>
      <c r="D1477" s="279" t="s">
        <v>6277</v>
      </c>
      <c r="E1477" s="263">
        <v>279</v>
      </c>
      <c r="F1477" s="279" t="s">
        <v>7787</v>
      </c>
      <c r="G1477" s="322" t="s">
        <v>7998</v>
      </c>
      <c r="H1477" s="279" t="s">
        <v>7999</v>
      </c>
      <c r="I1477" s="279" t="s">
        <v>7796</v>
      </c>
      <c r="J1477" s="279" t="s">
        <v>6571</v>
      </c>
      <c r="K1477" s="279" t="s">
        <v>3967</v>
      </c>
      <c r="L1477" s="279" t="s">
        <v>4910</v>
      </c>
      <c r="M1477" s="264">
        <v>1</v>
      </c>
      <c r="N1477" s="264">
        <v>0</v>
      </c>
      <c r="O1477" s="279" t="s">
        <v>7762</v>
      </c>
      <c r="P1477" s="263">
        <v>87</v>
      </c>
      <c r="Q1477" s="279" t="s">
        <v>7762</v>
      </c>
      <c r="R1477" s="263">
        <v>1</v>
      </c>
      <c r="S1477" s="263">
        <v>1</v>
      </c>
      <c r="T1477" s="278">
        <v>0</v>
      </c>
      <c r="U1477" s="263">
        <v>0</v>
      </c>
      <c r="V1477" s="263">
        <v>7261700</v>
      </c>
      <c r="W1477" s="263">
        <v>69700481</v>
      </c>
      <c r="X1477" s="264">
        <v>13</v>
      </c>
      <c r="Y1477" s="263">
        <v>30184</v>
      </c>
      <c r="Z1477" s="263">
        <v>1903</v>
      </c>
      <c r="AA1477" s="263">
        <v>30458559</v>
      </c>
      <c r="AB1477" s="263">
        <v>4096</v>
      </c>
      <c r="AC1477" s="279" t="s">
        <v>6514</v>
      </c>
      <c r="AD1477" s="279" t="s">
        <v>6515</v>
      </c>
      <c r="AE1477" s="263">
        <v>7</v>
      </c>
      <c r="AF1477" s="278" t="s">
        <v>6319</v>
      </c>
      <c r="AG1477" s="278" t="s">
        <v>5133</v>
      </c>
      <c r="AH1477" s="278" t="s">
        <v>6319</v>
      </c>
      <c r="AI1477" s="278" t="s">
        <v>5133</v>
      </c>
      <c r="AJ1477" s="278" t="s">
        <v>6319</v>
      </c>
      <c r="AK1477" s="278" t="s">
        <v>6319</v>
      </c>
      <c r="AL1477" s="278" t="s">
        <v>6319</v>
      </c>
      <c r="AM1477" s="278" t="s">
        <v>6319</v>
      </c>
      <c r="AN1477" s="263">
        <v>4</v>
      </c>
      <c r="AO1477" s="263">
        <v>5000</v>
      </c>
      <c r="AP1477" s="263">
        <v>-10</v>
      </c>
      <c r="AQ1477" s="263">
        <v>0</v>
      </c>
      <c r="AR1477" s="263">
        <v>0</v>
      </c>
      <c r="AS1477" s="263">
        <v>2</v>
      </c>
      <c r="AT1477" s="263">
        <v>3538</v>
      </c>
      <c r="AU1477" s="278" t="s">
        <v>5133</v>
      </c>
      <c r="AV1477" s="264">
        <v>2</v>
      </c>
      <c r="AW1477" s="263">
        <v>8</v>
      </c>
      <c r="AX1477" s="263">
        <v>16</v>
      </c>
      <c r="AY1477" s="278"/>
      <c r="AZ1477" s="278" t="s">
        <v>5133</v>
      </c>
      <c r="BA1477" s="263">
        <v>0</v>
      </c>
      <c r="BB1477" s="274">
        <v>2.8066842592592591</v>
      </c>
      <c r="BC1477" s="274">
        <v>2.0000010069444443</v>
      </c>
      <c r="BD1477" s="274">
        <v>2</v>
      </c>
      <c r="BE1477" s="274">
        <v>2.0840474537037039</v>
      </c>
      <c r="BF1477" s="274">
        <v>2.8067185185185184</v>
      </c>
      <c r="BG1477" s="279" t="s">
        <v>6953</v>
      </c>
      <c r="BH1477" s="279" t="s">
        <v>7804</v>
      </c>
      <c r="BI1477" s="279" t="s">
        <v>7799</v>
      </c>
      <c r="BJ1477" s="323" t="s">
        <v>8000</v>
      </c>
      <c r="BK1477" s="279" t="s">
        <v>7757</v>
      </c>
      <c r="BL1477" s="279" t="s">
        <v>8001</v>
      </c>
      <c r="BM1477" s="279"/>
      <c r="BN1477" s="279" t="s">
        <v>7793</v>
      </c>
      <c r="BO1477" s="279" t="s">
        <v>8002</v>
      </c>
      <c r="BP1477" s="279" t="s">
        <v>7807</v>
      </c>
      <c r="BQ1477" s="279" t="s">
        <v>7777</v>
      </c>
      <c r="BR1477" s="279" t="s">
        <v>7794</v>
      </c>
      <c r="BS1477" s="279" t="s">
        <v>7830</v>
      </c>
      <c r="BT1477" s="279" t="s">
        <v>8003</v>
      </c>
      <c r="BU1477" s="278"/>
      <c r="BV1477" s="278"/>
      <c r="BW1477" s="278"/>
      <c r="BX1477" s="278"/>
      <c r="BY1477" s="278"/>
      <c r="BZ1477" s="278"/>
      <c r="CA1477" s="278"/>
      <c r="CB1477" s="278"/>
      <c r="CC1477" s="278"/>
      <c r="CD1477" s="278"/>
      <c r="CE1477" s="278"/>
      <c r="CF1477" s="278"/>
      <c r="CG1477" s="278"/>
      <c r="CH1477" s="278"/>
      <c r="CI1477" s="278"/>
      <c r="CJ1477" s="278"/>
      <c r="CK1477" s="278"/>
      <c r="CL1477" s="278"/>
      <c r="CM1477" s="278"/>
      <c r="CN1477" s="278"/>
      <c r="CO1477" s="278"/>
      <c r="CP1477" s="278"/>
      <c r="CQ1477" s="278"/>
      <c r="CR1477" s="278"/>
      <c r="CS1477" s="278"/>
      <c r="CT1477" s="278"/>
      <c r="CU1477" s="278"/>
      <c r="CV1477" s="278"/>
      <c r="CW1477" s="278"/>
      <c r="CX1477" s="278"/>
      <c r="CY1477" s="278"/>
      <c r="CZ1477" s="278"/>
      <c r="DA1477" s="278"/>
      <c r="DB1477" s="278"/>
      <c r="DC1477" s="278"/>
      <c r="DD1477" s="278"/>
      <c r="DE1477" s="278"/>
      <c r="DF1477" s="278"/>
      <c r="DG1477" s="278"/>
      <c r="DH1477" s="278"/>
      <c r="DI1477" s="278"/>
      <c r="DJ1477" s="278"/>
      <c r="DK1477" s="278"/>
      <c r="DL1477" s="278"/>
      <c r="DM1477" s="278"/>
      <c r="DN1477" s="278"/>
      <c r="DO1477" s="278"/>
      <c r="DP1477" s="278"/>
      <c r="DQ1477" s="278"/>
      <c r="DR1477" s="278"/>
      <c r="DS1477" s="278"/>
      <c r="DT1477" s="278"/>
      <c r="DU1477" s="278"/>
      <c r="DV1477" s="278"/>
      <c r="DW1477" s="278"/>
      <c r="DX1477" s="278"/>
      <c r="DY1477" s="278"/>
      <c r="DZ1477" s="278"/>
      <c r="EA1477" s="278"/>
      <c r="EB1477" s="278"/>
      <c r="EC1477" s="278"/>
      <c r="ED1477" s="278"/>
      <c r="EE1477" s="278"/>
      <c r="EF1477" s="278"/>
      <c r="EG1477" s="278"/>
      <c r="EH1477" s="278"/>
      <c r="EI1477" s="278"/>
      <c r="EJ1477" s="278"/>
      <c r="EK1477" s="278"/>
      <c r="EL1477" s="278"/>
      <c r="EM1477" s="278"/>
      <c r="EN1477" s="278"/>
      <c r="EO1477" s="278"/>
      <c r="EP1477" s="278"/>
      <c r="EQ1477" s="278"/>
      <c r="ER1477" s="278"/>
      <c r="ES1477" s="278"/>
      <c r="ET1477" s="278"/>
      <c r="EU1477" s="278"/>
      <c r="EV1477" s="278"/>
      <c r="EW1477" s="278"/>
      <c r="EX1477" s="278"/>
      <c r="EY1477" s="278"/>
      <c r="EZ1477" s="278"/>
      <c r="FA1477" s="278"/>
      <c r="FB1477" s="278"/>
      <c r="FC1477" s="278"/>
      <c r="FD1477" s="278"/>
      <c r="FE1477" s="278"/>
      <c r="FF1477" s="278"/>
      <c r="FG1477" s="278"/>
      <c r="FH1477" s="278"/>
      <c r="FI1477" s="278"/>
      <c r="FJ1477" s="278"/>
      <c r="FK1477" s="278"/>
      <c r="FL1477" s="278"/>
      <c r="FM1477" s="278"/>
      <c r="FN1477" s="278"/>
      <c r="FO1477" s="278"/>
      <c r="FP1477" s="278"/>
      <c r="FQ1477" s="278"/>
      <c r="FR1477" s="278"/>
      <c r="FS1477" s="278"/>
      <c r="FT1477" s="278"/>
      <c r="FU1477" s="278"/>
      <c r="FV1477" s="278"/>
      <c r="FW1477" s="278"/>
      <c r="FX1477" s="278"/>
      <c r="FY1477" s="278"/>
      <c r="FZ1477" s="278"/>
      <c r="GA1477" s="278"/>
      <c r="GB1477" s="278"/>
      <c r="GC1477" s="278"/>
      <c r="GD1477" s="278"/>
      <c r="GE1477" s="278"/>
      <c r="GF1477" s="278"/>
      <c r="GG1477" s="278"/>
      <c r="GH1477" s="278"/>
      <c r="GI1477" s="278"/>
      <c r="GJ1477" s="278"/>
      <c r="GK1477" s="278"/>
      <c r="GL1477" s="278"/>
      <c r="GM1477" s="278"/>
      <c r="GN1477" s="278"/>
      <c r="GO1477" s="278"/>
      <c r="GP1477" s="278"/>
      <c r="GQ1477" s="278"/>
      <c r="GR1477" s="278"/>
      <c r="GS1477" s="278"/>
      <c r="GT1477" s="278"/>
      <c r="GU1477" s="278"/>
      <c r="GV1477" s="278"/>
      <c r="GW1477" s="278"/>
      <c r="GX1477" s="278"/>
      <c r="GY1477" s="278"/>
      <c r="GZ1477" s="278"/>
      <c r="HA1477" s="278"/>
      <c r="HB1477" s="278"/>
      <c r="HC1477" s="278"/>
      <c r="HD1477" s="278"/>
      <c r="HE1477" s="278"/>
      <c r="HF1477" s="278"/>
      <c r="HG1477" s="278"/>
      <c r="HH1477" s="278"/>
      <c r="HI1477" s="278"/>
      <c r="HJ1477" s="278"/>
      <c r="HK1477" s="278"/>
      <c r="HL1477" s="278"/>
      <c r="HM1477" s="278"/>
      <c r="HN1477" s="278"/>
      <c r="HO1477" s="278"/>
    </row>
    <row r="1478" spans="1:223" ht="54.75" customHeight="1" x14ac:dyDescent="0.15">
      <c r="A1478" s="278"/>
      <c r="B1478" s="279" t="s">
        <v>7821</v>
      </c>
      <c r="C1478" s="279" t="s">
        <v>7796</v>
      </c>
      <c r="D1478" s="279" t="s">
        <v>6277</v>
      </c>
      <c r="E1478" s="263">
        <v>279</v>
      </c>
      <c r="F1478" s="279" t="s">
        <v>7787</v>
      </c>
      <c r="G1478" s="322" t="s">
        <v>7998</v>
      </c>
      <c r="H1478" s="279" t="s">
        <v>7999</v>
      </c>
      <c r="I1478" s="279" t="s">
        <v>7796</v>
      </c>
      <c r="J1478" s="279" t="s">
        <v>6571</v>
      </c>
      <c r="K1478" s="279" t="s">
        <v>3967</v>
      </c>
      <c r="L1478" s="279" t="s">
        <v>4910</v>
      </c>
      <c r="M1478" s="264">
        <v>1</v>
      </c>
      <c r="N1478" s="264">
        <v>0</v>
      </c>
      <c r="O1478" s="279" t="s">
        <v>7762</v>
      </c>
      <c r="P1478" s="263">
        <v>87</v>
      </c>
      <c r="Q1478" s="279" t="s">
        <v>7762</v>
      </c>
      <c r="R1478" s="263">
        <v>1</v>
      </c>
      <c r="S1478" s="263">
        <v>1</v>
      </c>
      <c r="T1478" s="278">
        <v>0</v>
      </c>
      <c r="U1478" s="263">
        <v>0</v>
      </c>
      <c r="V1478" s="263">
        <v>7261700</v>
      </c>
      <c r="W1478" s="263">
        <v>69700481</v>
      </c>
      <c r="X1478" s="264">
        <v>13</v>
      </c>
      <c r="Y1478" s="263">
        <v>30184</v>
      </c>
      <c r="Z1478" s="263">
        <v>1903</v>
      </c>
      <c r="AA1478" s="263">
        <v>30458559</v>
      </c>
      <c r="AB1478" s="263">
        <v>4096</v>
      </c>
      <c r="AC1478" s="279" t="s">
        <v>6514</v>
      </c>
      <c r="AD1478" s="279" t="s">
        <v>6515</v>
      </c>
      <c r="AE1478" s="263">
        <v>7</v>
      </c>
      <c r="AF1478" s="278" t="s">
        <v>6319</v>
      </c>
      <c r="AG1478" s="278" t="s">
        <v>5133</v>
      </c>
      <c r="AH1478" s="278" t="s">
        <v>6319</v>
      </c>
      <c r="AI1478" s="278" t="s">
        <v>5133</v>
      </c>
      <c r="AJ1478" s="278" t="s">
        <v>6319</v>
      </c>
      <c r="AK1478" s="278" t="s">
        <v>6319</v>
      </c>
      <c r="AL1478" s="278" t="s">
        <v>6319</v>
      </c>
      <c r="AM1478" s="278" t="s">
        <v>6319</v>
      </c>
      <c r="AN1478" s="263">
        <v>4</v>
      </c>
      <c r="AO1478" s="263">
        <v>5000</v>
      </c>
      <c r="AP1478" s="263">
        <v>-10</v>
      </c>
      <c r="AQ1478" s="263">
        <v>0</v>
      </c>
      <c r="AR1478" s="263">
        <v>0</v>
      </c>
      <c r="AS1478" s="263">
        <v>2</v>
      </c>
      <c r="AT1478" s="263">
        <v>3538</v>
      </c>
      <c r="AU1478" s="278" t="s">
        <v>5133</v>
      </c>
      <c r="AV1478" s="264">
        <v>2</v>
      </c>
      <c r="AW1478" s="263">
        <v>8</v>
      </c>
      <c r="AX1478" s="263">
        <v>16</v>
      </c>
      <c r="AY1478" s="278"/>
      <c r="AZ1478" s="278" t="s">
        <v>5133</v>
      </c>
      <c r="BA1478" s="263">
        <v>0</v>
      </c>
      <c r="BB1478" s="274">
        <v>2.8066842592592591</v>
      </c>
      <c r="BC1478" s="274">
        <v>2.0000010069444443</v>
      </c>
      <c r="BD1478" s="274">
        <v>2</v>
      </c>
      <c r="BE1478" s="274">
        <v>2.0840474537037039</v>
      </c>
      <c r="BF1478" s="274">
        <v>2.8067185185185184</v>
      </c>
      <c r="BG1478" s="279" t="s">
        <v>6953</v>
      </c>
      <c r="BH1478" s="279" t="s">
        <v>7804</v>
      </c>
      <c r="BI1478" s="279" t="s">
        <v>7799</v>
      </c>
      <c r="BJ1478" s="323" t="s">
        <v>8000</v>
      </c>
      <c r="BK1478" s="279" t="s">
        <v>7757</v>
      </c>
      <c r="BL1478" s="279" t="s">
        <v>8001</v>
      </c>
      <c r="BM1478" s="279"/>
      <c r="BN1478" s="279" t="s">
        <v>7793</v>
      </c>
      <c r="BO1478" s="279" t="s">
        <v>8002</v>
      </c>
      <c r="BP1478" s="279" t="s">
        <v>7807</v>
      </c>
      <c r="BQ1478" s="279" t="s">
        <v>7777</v>
      </c>
      <c r="BR1478" s="279" t="s">
        <v>7794</v>
      </c>
      <c r="BS1478" s="279" t="s">
        <v>7830</v>
      </c>
      <c r="BT1478" s="279" t="s">
        <v>8003</v>
      </c>
      <c r="BU1478" s="278"/>
      <c r="BV1478" s="278"/>
      <c r="BW1478" s="278"/>
      <c r="BX1478" s="278"/>
      <c r="BY1478" s="278"/>
      <c r="BZ1478" s="278"/>
      <c r="CA1478" s="278"/>
      <c r="CB1478" s="278"/>
      <c r="CC1478" s="278"/>
      <c r="CD1478" s="278"/>
      <c r="CE1478" s="278"/>
      <c r="CF1478" s="278"/>
      <c r="CG1478" s="278"/>
      <c r="CH1478" s="278"/>
      <c r="CI1478" s="278"/>
      <c r="CJ1478" s="278"/>
      <c r="CK1478" s="278"/>
      <c r="CL1478" s="278"/>
      <c r="CM1478" s="278"/>
      <c r="CN1478" s="278"/>
      <c r="CO1478" s="278"/>
      <c r="CP1478" s="278"/>
      <c r="CQ1478" s="278"/>
      <c r="CR1478" s="278"/>
      <c r="CS1478" s="278"/>
      <c r="CT1478" s="278"/>
      <c r="CU1478" s="278"/>
      <c r="CV1478" s="278"/>
      <c r="CW1478" s="278"/>
      <c r="CX1478" s="278"/>
      <c r="CY1478" s="278"/>
      <c r="CZ1478" s="278"/>
      <c r="DA1478" s="278"/>
      <c r="DB1478" s="278"/>
      <c r="DC1478" s="278"/>
      <c r="DD1478" s="278"/>
      <c r="DE1478" s="278"/>
      <c r="DF1478" s="278"/>
      <c r="DG1478" s="278"/>
      <c r="DH1478" s="278"/>
      <c r="DI1478" s="278"/>
      <c r="DJ1478" s="278"/>
      <c r="DK1478" s="278"/>
      <c r="DL1478" s="278"/>
      <c r="DM1478" s="278"/>
      <c r="DN1478" s="278"/>
      <c r="DO1478" s="278"/>
      <c r="DP1478" s="278"/>
      <c r="DQ1478" s="278"/>
      <c r="DR1478" s="278"/>
      <c r="DS1478" s="278"/>
      <c r="DT1478" s="278"/>
      <c r="DU1478" s="278"/>
      <c r="DV1478" s="278"/>
      <c r="DW1478" s="278"/>
      <c r="DX1478" s="278"/>
      <c r="DY1478" s="278"/>
      <c r="DZ1478" s="278"/>
      <c r="EA1478" s="278"/>
      <c r="EB1478" s="278"/>
      <c r="EC1478" s="278"/>
      <c r="ED1478" s="278"/>
      <c r="EE1478" s="278"/>
      <c r="EF1478" s="278"/>
      <c r="EG1478" s="278"/>
      <c r="EH1478" s="278"/>
      <c r="EI1478" s="278"/>
      <c r="EJ1478" s="278"/>
      <c r="EK1478" s="278"/>
      <c r="EL1478" s="278"/>
      <c r="EM1478" s="278"/>
      <c r="EN1478" s="278"/>
      <c r="EO1478" s="278"/>
      <c r="EP1478" s="278"/>
      <c r="EQ1478" s="278"/>
      <c r="ER1478" s="278"/>
      <c r="ES1478" s="278"/>
      <c r="ET1478" s="278"/>
      <c r="EU1478" s="278"/>
      <c r="EV1478" s="278"/>
      <c r="EW1478" s="278"/>
      <c r="EX1478" s="278"/>
      <c r="EY1478" s="278"/>
      <c r="EZ1478" s="278"/>
      <c r="FA1478" s="278"/>
      <c r="FB1478" s="278"/>
      <c r="FC1478" s="278"/>
      <c r="FD1478" s="278"/>
      <c r="FE1478" s="278"/>
      <c r="FF1478" s="278"/>
      <c r="FG1478" s="278"/>
      <c r="FH1478" s="278"/>
      <c r="FI1478" s="278"/>
      <c r="FJ1478" s="278"/>
      <c r="FK1478" s="278"/>
      <c r="FL1478" s="278"/>
      <c r="FM1478" s="278"/>
      <c r="FN1478" s="278"/>
      <c r="FO1478" s="278"/>
      <c r="FP1478" s="278"/>
      <c r="FQ1478" s="278"/>
      <c r="FR1478" s="278"/>
      <c r="FS1478" s="278"/>
      <c r="FT1478" s="278"/>
      <c r="FU1478" s="278"/>
      <c r="FV1478" s="278"/>
      <c r="FW1478" s="278"/>
      <c r="FX1478" s="278"/>
      <c r="FY1478" s="278"/>
      <c r="FZ1478" s="278"/>
      <c r="GA1478" s="278"/>
      <c r="GB1478" s="278"/>
      <c r="GC1478" s="278"/>
      <c r="GD1478" s="278"/>
      <c r="GE1478" s="278"/>
      <c r="GF1478" s="278"/>
      <c r="GG1478" s="278"/>
      <c r="GH1478" s="278"/>
      <c r="GI1478" s="278"/>
      <c r="GJ1478" s="278"/>
      <c r="GK1478" s="278"/>
      <c r="GL1478" s="278"/>
      <c r="GM1478" s="278"/>
      <c r="GN1478" s="278"/>
      <c r="GO1478" s="278"/>
      <c r="GP1478" s="278"/>
      <c r="GQ1478" s="278"/>
      <c r="GR1478" s="278"/>
      <c r="GS1478" s="278"/>
      <c r="GT1478" s="278"/>
      <c r="GU1478" s="278"/>
      <c r="GV1478" s="278"/>
      <c r="GW1478" s="278"/>
      <c r="GX1478" s="278"/>
      <c r="GY1478" s="278"/>
      <c r="GZ1478" s="278"/>
      <c r="HA1478" s="278"/>
      <c r="HB1478" s="278"/>
      <c r="HC1478" s="278"/>
      <c r="HD1478" s="278"/>
      <c r="HE1478" s="278"/>
      <c r="HF1478" s="278"/>
      <c r="HG1478" s="278"/>
      <c r="HH1478" s="278"/>
      <c r="HI1478" s="278"/>
      <c r="HJ1478" s="278"/>
      <c r="HK1478" s="278"/>
      <c r="HL1478" s="278"/>
      <c r="HM1478" s="278"/>
      <c r="HN1478" s="278"/>
      <c r="HO1478" s="278"/>
    </row>
    <row r="1479" spans="1:223" ht="54.75" customHeight="1" x14ac:dyDescent="0.15">
      <c r="A1479" s="278"/>
      <c r="B1479" s="279" t="s">
        <v>7821</v>
      </c>
      <c r="C1479" s="279" t="s">
        <v>7796</v>
      </c>
      <c r="D1479" s="279" t="s">
        <v>6277</v>
      </c>
      <c r="E1479" s="263">
        <v>279</v>
      </c>
      <c r="F1479" s="279" t="s">
        <v>7787</v>
      </c>
      <c r="G1479" s="322" t="s">
        <v>7998</v>
      </c>
      <c r="H1479" s="279" t="s">
        <v>8004</v>
      </c>
      <c r="I1479" s="279" t="s">
        <v>7796</v>
      </c>
      <c r="J1479" s="279" t="s">
        <v>6571</v>
      </c>
      <c r="K1479" s="279" t="s">
        <v>3967</v>
      </c>
      <c r="L1479" s="279" t="s">
        <v>4910</v>
      </c>
      <c r="M1479" s="264">
        <v>1</v>
      </c>
      <c r="N1479" s="264">
        <v>0</v>
      </c>
      <c r="O1479" s="279" t="s">
        <v>7762</v>
      </c>
      <c r="P1479" s="263">
        <v>87</v>
      </c>
      <c r="Q1479" s="279" t="s">
        <v>7762</v>
      </c>
      <c r="R1479" s="263">
        <v>1</v>
      </c>
      <c r="S1479" s="263">
        <v>1</v>
      </c>
      <c r="T1479" s="278">
        <v>0</v>
      </c>
      <c r="U1479" s="263">
        <v>0</v>
      </c>
      <c r="V1479" s="263">
        <v>7261700</v>
      </c>
      <c r="W1479" s="263">
        <v>69700481</v>
      </c>
      <c r="X1479" s="264">
        <v>13</v>
      </c>
      <c r="Y1479" s="263">
        <v>30184</v>
      </c>
      <c r="Z1479" s="263">
        <v>1903</v>
      </c>
      <c r="AA1479" s="263">
        <v>30458559</v>
      </c>
      <c r="AB1479" s="263">
        <v>4096</v>
      </c>
      <c r="AC1479" s="279" t="s">
        <v>6514</v>
      </c>
      <c r="AD1479" s="279" t="s">
        <v>6515</v>
      </c>
      <c r="AE1479" s="263">
        <v>7</v>
      </c>
      <c r="AF1479" s="278" t="s">
        <v>6319</v>
      </c>
      <c r="AG1479" s="278" t="s">
        <v>5133</v>
      </c>
      <c r="AH1479" s="278" t="s">
        <v>6319</v>
      </c>
      <c r="AI1479" s="278" t="s">
        <v>5133</v>
      </c>
      <c r="AJ1479" s="278" t="s">
        <v>6319</v>
      </c>
      <c r="AK1479" s="278" t="s">
        <v>6319</v>
      </c>
      <c r="AL1479" s="278" t="s">
        <v>6319</v>
      </c>
      <c r="AM1479" s="278" t="s">
        <v>6319</v>
      </c>
      <c r="AN1479" s="263">
        <v>4</v>
      </c>
      <c r="AO1479" s="263">
        <v>5000</v>
      </c>
      <c r="AP1479" s="263">
        <v>-10</v>
      </c>
      <c r="AQ1479" s="263">
        <v>0</v>
      </c>
      <c r="AR1479" s="263">
        <v>0</v>
      </c>
      <c r="AS1479" s="263">
        <v>2</v>
      </c>
      <c r="AT1479" s="263">
        <v>3538</v>
      </c>
      <c r="AU1479" s="278" t="s">
        <v>5133</v>
      </c>
      <c r="AV1479" s="264">
        <v>2</v>
      </c>
      <c r="AW1479" s="263">
        <v>8</v>
      </c>
      <c r="AX1479" s="263">
        <v>16</v>
      </c>
      <c r="AY1479" s="278"/>
      <c r="AZ1479" s="278" t="s">
        <v>5133</v>
      </c>
      <c r="BA1479" s="263">
        <v>0</v>
      </c>
      <c r="BB1479" s="274">
        <v>2.8066842592592591</v>
      </c>
      <c r="BC1479" s="274">
        <v>2.0000010069444443</v>
      </c>
      <c r="BD1479" s="274">
        <v>2</v>
      </c>
      <c r="BE1479" s="274">
        <v>2.0840474537037039</v>
      </c>
      <c r="BF1479" s="274">
        <v>2.8067185185185184</v>
      </c>
      <c r="BG1479" s="279" t="s">
        <v>6953</v>
      </c>
      <c r="BH1479" s="279" t="s">
        <v>7804</v>
      </c>
      <c r="BI1479" s="279" t="s">
        <v>7799</v>
      </c>
      <c r="BJ1479" s="323" t="s">
        <v>8000</v>
      </c>
      <c r="BK1479" s="279" t="s">
        <v>7757</v>
      </c>
      <c r="BL1479" s="279" t="s">
        <v>8001</v>
      </c>
      <c r="BM1479" s="279"/>
      <c r="BN1479" s="279" t="s">
        <v>7793</v>
      </c>
      <c r="BO1479" s="279" t="s">
        <v>8002</v>
      </c>
      <c r="BP1479" s="279" t="s">
        <v>7807</v>
      </c>
      <c r="BQ1479" s="279" t="s">
        <v>7777</v>
      </c>
      <c r="BR1479" s="279" t="s">
        <v>7794</v>
      </c>
      <c r="BS1479" s="279" t="s">
        <v>7830</v>
      </c>
      <c r="BT1479" s="279" t="s">
        <v>8003</v>
      </c>
      <c r="BU1479" s="278"/>
      <c r="BV1479" s="278"/>
      <c r="BW1479" s="278"/>
      <c r="BX1479" s="278"/>
      <c r="BY1479" s="278"/>
      <c r="BZ1479" s="278"/>
      <c r="CA1479" s="278"/>
      <c r="CB1479" s="278"/>
      <c r="CC1479" s="278"/>
      <c r="CD1479" s="278"/>
      <c r="CE1479" s="278"/>
      <c r="CF1479" s="278"/>
      <c r="CG1479" s="278"/>
      <c r="CH1479" s="278"/>
      <c r="CI1479" s="278"/>
      <c r="CJ1479" s="278"/>
      <c r="CK1479" s="278"/>
      <c r="CL1479" s="278"/>
      <c r="CM1479" s="278"/>
      <c r="CN1479" s="278"/>
      <c r="CO1479" s="278"/>
      <c r="CP1479" s="278"/>
      <c r="CQ1479" s="278"/>
      <c r="CR1479" s="278"/>
      <c r="CS1479" s="278"/>
      <c r="CT1479" s="278"/>
      <c r="CU1479" s="278"/>
      <c r="CV1479" s="278"/>
      <c r="CW1479" s="278"/>
      <c r="CX1479" s="278"/>
      <c r="CY1479" s="278"/>
      <c r="CZ1479" s="278"/>
      <c r="DA1479" s="278"/>
      <c r="DB1479" s="278"/>
      <c r="DC1479" s="278"/>
      <c r="DD1479" s="278"/>
      <c r="DE1479" s="278"/>
      <c r="DF1479" s="278"/>
      <c r="DG1479" s="278"/>
      <c r="DH1479" s="278"/>
      <c r="DI1479" s="278"/>
      <c r="DJ1479" s="278"/>
      <c r="DK1479" s="278"/>
      <c r="DL1479" s="278"/>
      <c r="DM1479" s="278"/>
      <c r="DN1479" s="278"/>
      <c r="DO1479" s="278"/>
      <c r="DP1479" s="278"/>
      <c r="DQ1479" s="278"/>
      <c r="DR1479" s="278"/>
      <c r="DS1479" s="278"/>
      <c r="DT1479" s="278"/>
      <c r="DU1479" s="278"/>
      <c r="DV1479" s="278"/>
      <c r="DW1479" s="278"/>
      <c r="DX1479" s="278"/>
      <c r="DY1479" s="278"/>
      <c r="DZ1479" s="278"/>
      <c r="EA1479" s="278"/>
      <c r="EB1479" s="278"/>
      <c r="EC1479" s="278"/>
      <c r="ED1479" s="278"/>
      <c r="EE1479" s="278"/>
      <c r="EF1479" s="278"/>
      <c r="EG1479" s="278"/>
      <c r="EH1479" s="278"/>
      <c r="EI1479" s="278"/>
      <c r="EJ1479" s="278"/>
      <c r="EK1479" s="278"/>
      <c r="EL1479" s="278"/>
      <c r="EM1479" s="278"/>
      <c r="EN1479" s="278"/>
      <c r="EO1479" s="278"/>
      <c r="EP1479" s="278"/>
      <c r="EQ1479" s="278"/>
      <c r="ER1479" s="278"/>
      <c r="ES1479" s="278"/>
      <c r="ET1479" s="278"/>
      <c r="EU1479" s="278"/>
      <c r="EV1479" s="278"/>
      <c r="EW1479" s="278"/>
      <c r="EX1479" s="278"/>
      <c r="EY1479" s="278"/>
      <c r="EZ1479" s="278"/>
      <c r="FA1479" s="278"/>
      <c r="FB1479" s="278"/>
      <c r="FC1479" s="278"/>
      <c r="FD1479" s="278"/>
      <c r="FE1479" s="278"/>
      <c r="FF1479" s="278"/>
      <c r="FG1479" s="278"/>
      <c r="FH1479" s="278"/>
      <c r="FI1479" s="278"/>
      <c r="FJ1479" s="278"/>
      <c r="FK1479" s="278"/>
      <c r="FL1479" s="278"/>
      <c r="FM1479" s="278"/>
      <c r="FN1479" s="278"/>
      <c r="FO1479" s="278"/>
      <c r="FP1479" s="278"/>
      <c r="FQ1479" s="278"/>
      <c r="FR1479" s="278"/>
      <c r="FS1479" s="278"/>
      <c r="FT1479" s="278"/>
      <c r="FU1479" s="278"/>
      <c r="FV1479" s="278"/>
      <c r="FW1479" s="278"/>
      <c r="FX1479" s="278"/>
      <c r="FY1479" s="278"/>
      <c r="FZ1479" s="278"/>
      <c r="GA1479" s="278"/>
      <c r="GB1479" s="278"/>
      <c r="GC1479" s="278"/>
      <c r="GD1479" s="278"/>
      <c r="GE1479" s="278"/>
      <c r="GF1479" s="278"/>
      <c r="GG1479" s="278"/>
      <c r="GH1479" s="278"/>
      <c r="GI1479" s="278"/>
      <c r="GJ1479" s="278"/>
      <c r="GK1479" s="278"/>
      <c r="GL1479" s="278"/>
      <c r="GM1479" s="278"/>
      <c r="GN1479" s="278"/>
      <c r="GO1479" s="278"/>
      <c r="GP1479" s="278"/>
      <c r="GQ1479" s="278"/>
      <c r="GR1479" s="278"/>
      <c r="GS1479" s="278"/>
      <c r="GT1479" s="278"/>
      <c r="GU1479" s="278"/>
      <c r="GV1479" s="278"/>
      <c r="GW1479" s="278"/>
      <c r="GX1479" s="278"/>
      <c r="GY1479" s="278"/>
      <c r="GZ1479" s="278"/>
      <c r="HA1479" s="278"/>
      <c r="HB1479" s="278"/>
      <c r="HC1479" s="278"/>
      <c r="HD1479" s="278"/>
      <c r="HE1479" s="278"/>
      <c r="HF1479" s="278"/>
      <c r="HG1479" s="278"/>
      <c r="HH1479" s="278"/>
      <c r="HI1479" s="278"/>
      <c r="HJ1479" s="278"/>
      <c r="HK1479" s="278"/>
      <c r="HL1479" s="278"/>
      <c r="HM1479" s="278"/>
      <c r="HN1479" s="278"/>
      <c r="HO1479" s="278"/>
    </row>
    <row r="1480" spans="1:223" ht="54.75" customHeight="1" x14ac:dyDescent="0.15">
      <c r="A1480" s="278"/>
      <c r="B1480" s="279" t="s">
        <v>7821</v>
      </c>
      <c r="C1480" s="279" t="s">
        <v>7796</v>
      </c>
      <c r="D1480" s="279" t="s">
        <v>6277</v>
      </c>
      <c r="E1480" s="263">
        <v>279</v>
      </c>
      <c r="F1480" s="279" t="s">
        <v>7787</v>
      </c>
      <c r="G1480" s="322" t="s">
        <v>7998</v>
      </c>
      <c r="H1480" s="279" t="s">
        <v>8005</v>
      </c>
      <c r="I1480" s="279" t="s">
        <v>7796</v>
      </c>
      <c r="J1480" s="279" t="s">
        <v>6571</v>
      </c>
      <c r="K1480" s="279" t="s">
        <v>3967</v>
      </c>
      <c r="L1480" s="279" t="s">
        <v>4910</v>
      </c>
      <c r="M1480" s="264">
        <v>1</v>
      </c>
      <c r="N1480" s="264">
        <v>0</v>
      </c>
      <c r="O1480" s="279" t="s">
        <v>7762</v>
      </c>
      <c r="P1480" s="263">
        <v>87</v>
      </c>
      <c r="Q1480" s="279" t="s">
        <v>7762</v>
      </c>
      <c r="R1480" s="263">
        <v>1</v>
      </c>
      <c r="S1480" s="263">
        <v>1</v>
      </c>
      <c r="T1480" s="278">
        <v>0</v>
      </c>
      <c r="U1480" s="263">
        <v>0</v>
      </c>
      <c r="V1480" s="263">
        <v>7261700</v>
      </c>
      <c r="W1480" s="263">
        <v>69700481</v>
      </c>
      <c r="X1480" s="264">
        <v>13</v>
      </c>
      <c r="Y1480" s="263">
        <v>30184</v>
      </c>
      <c r="Z1480" s="263">
        <v>1903</v>
      </c>
      <c r="AA1480" s="263">
        <v>30458559</v>
      </c>
      <c r="AB1480" s="263">
        <v>4096</v>
      </c>
      <c r="AC1480" s="279" t="s">
        <v>6514</v>
      </c>
      <c r="AD1480" s="279" t="s">
        <v>6515</v>
      </c>
      <c r="AE1480" s="263">
        <v>7</v>
      </c>
      <c r="AF1480" s="278" t="s">
        <v>6319</v>
      </c>
      <c r="AG1480" s="278" t="s">
        <v>5133</v>
      </c>
      <c r="AH1480" s="278" t="s">
        <v>6319</v>
      </c>
      <c r="AI1480" s="278" t="s">
        <v>5133</v>
      </c>
      <c r="AJ1480" s="278" t="s">
        <v>6319</v>
      </c>
      <c r="AK1480" s="278" t="s">
        <v>6319</v>
      </c>
      <c r="AL1480" s="278" t="s">
        <v>6319</v>
      </c>
      <c r="AM1480" s="278" t="s">
        <v>6319</v>
      </c>
      <c r="AN1480" s="263">
        <v>4</v>
      </c>
      <c r="AO1480" s="263">
        <v>5000</v>
      </c>
      <c r="AP1480" s="263">
        <v>-10</v>
      </c>
      <c r="AQ1480" s="263">
        <v>0</v>
      </c>
      <c r="AR1480" s="263">
        <v>0</v>
      </c>
      <c r="AS1480" s="263">
        <v>2</v>
      </c>
      <c r="AT1480" s="263">
        <v>3538</v>
      </c>
      <c r="AU1480" s="278" t="s">
        <v>5133</v>
      </c>
      <c r="AV1480" s="264">
        <v>2</v>
      </c>
      <c r="AW1480" s="263">
        <v>8</v>
      </c>
      <c r="AX1480" s="263">
        <v>16</v>
      </c>
      <c r="AY1480" s="278"/>
      <c r="AZ1480" s="278" t="s">
        <v>5133</v>
      </c>
      <c r="BA1480" s="263">
        <v>0</v>
      </c>
      <c r="BB1480" s="274">
        <v>2.8066842592592591</v>
      </c>
      <c r="BC1480" s="274">
        <v>2.0000010069444443</v>
      </c>
      <c r="BD1480" s="274">
        <v>2</v>
      </c>
      <c r="BE1480" s="274">
        <v>2.0840474537037039</v>
      </c>
      <c r="BF1480" s="274">
        <v>2.8067185185185184</v>
      </c>
      <c r="BG1480" s="279" t="s">
        <v>6953</v>
      </c>
      <c r="BH1480" s="279" t="s">
        <v>7804</v>
      </c>
      <c r="BI1480" s="279" t="s">
        <v>7799</v>
      </c>
      <c r="BJ1480" s="323" t="s">
        <v>8000</v>
      </c>
      <c r="BK1480" s="279" t="s">
        <v>7757</v>
      </c>
      <c r="BL1480" s="279" t="s">
        <v>8001</v>
      </c>
      <c r="BM1480" s="279"/>
      <c r="BN1480" s="279" t="s">
        <v>7793</v>
      </c>
      <c r="BO1480" s="279" t="s">
        <v>8002</v>
      </c>
      <c r="BP1480" s="279" t="s">
        <v>7807</v>
      </c>
      <c r="BQ1480" s="279" t="s">
        <v>7777</v>
      </c>
      <c r="BR1480" s="279" t="s">
        <v>7794</v>
      </c>
      <c r="BS1480" s="279" t="s">
        <v>7830</v>
      </c>
      <c r="BT1480" s="279" t="s">
        <v>8003</v>
      </c>
      <c r="BU1480" s="278"/>
      <c r="BV1480" s="278"/>
      <c r="BW1480" s="278"/>
      <c r="BX1480" s="278"/>
      <c r="BY1480" s="278"/>
      <c r="BZ1480" s="278"/>
      <c r="CA1480" s="278"/>
      <c r="CB1480" s="278"/>
      <c r="CC1480" s="278"/>
      <c r="CD1480" s="278"/>
      <c r="CE1480" s="278"/>
      <c r="CF1480" s="278"/>
      <c r="CG1480" s="278"/>
      <c r="CH1480" s="278"/>
      <c r="CI1480" s="278"/>
      <c r="CJ1480" s="278"/>
      <c r="CK1480" s="278"/>
      <c r="CL1480" s="278"/>
      <c r="CM1480" s="278"/>
      <c r="CN1480" s="278"/>
      <c r="CO1480" s="278"/>
      <c r="CP1480" s="278"/>
      <c r="CQ1480" s="278"/>
      <c r="CR1480" s="278"/>
      <c r="CS1480" s="278"/>
      <c r="CT1480" s="278"/>
      <c r="CU1480" s="278"/>
      <c r="CV1480" s="278"/>
      <c r="CW1480" s="278"/>
      <c r="CX1480" s="278"/>
      <c r="CY1480" s="278"/>
      <c r="CZ1480" s="278"/>
      <c r="DA1480" s="278"/>
      <c r="DB1480" s="278"/>
      <c r="DC1480" s="278"/>
      <c r="DD1480" s="278"/>
      <c r="DE1480" s="278"/>
      <c r="DF1480" s="278"/>
      <c r="DG1480" s="278"/>
      <c r="DH1480" s="278"/>
      <c r="DI1480" s="278"/>
      <c r="DJ1480" s="278"/>
      <c r="DK1480" s="278"/>
      <c r="DL1480" s="278"/>
      <c r="DM1480" s="278"/>
      <c r="DN1480" s="278"/>
      <c r="DO1480" s="278"/>
      <c r="DP1480" s="278"/>
      <c r="DQ1480" s="278"/>
      <c r="DR1480" s="278"/>
      <c r="DS1480" s="278"/>
      <c r="DT1480" s="278"/>
      <c r="DU1480" s="278"/>
      <c r="DV1480" s="278"/>
      <c r="DW1480" s="278"/>
      <c r="DX1480" s="278"/>
      <c r="DY1480" s="278"/>
      <c r="DZ1480" s="278"/>
      <c r="EA1480" s="278"/>
      <c r="EB1480" s="278"/>
      <c r="EC1480" s="278"/>
      <c r="ED1480" s="278"/>
      <c r="EE1480" s="278"/>
      <c r="EF1480" s="278"/>
      <c r="EG1480" s="278"/>
      <c r="EH1480" s="278"/>
      <c r="EI1480" s="278"/>
      <c r="EJ1480" s="278"/>
      <c r="EK1480" s="278"/>
      <c r="EL1480" s="278"/>
      <c r="EM1480" s="278"/>
      <c r="EN1480" s="278"/>
      <c r="EO1480" s="278"/>
      <c r="EP1480" s="278"/>
      <c r="EQ1480" s="278"/>
      <c r="ER1480" s="278"/>
      <c r="ES1480" s="278"/>
      <c r="ET1480" s="278"/>
      <c r="EU1480" s="278"/>
      <c r="EV1480" s="278"/>
      <c r="EW1480" s="278"/>
      <c r="EX1480" s="278"/>
      <c r="EY1480" s="278"/>
      <c r="EZ1480" s="278"/>
      <c r="FA1480" s="278"/>
      <c r="FB1480" s="278"/>
      <c r="FC1480" s="278"/>
      <c r="FD1480" s="278"/>
      <c r="FE1480" s="278"/>
      <c r="FF1480" s="278"/>
      <c r="FG1480" s="278"/>
      <c r="FH1480" s="278"/>
      <c r="FI1480" s="278"/>
      <c r="FJ1480" s="278"/>
      <c r="FK1480" s="278"/>
      <c r="FL1480" s="278"/>
      <c r="FM1480" s="278"/>
      <c r="FN1480" s="278"/>
      <c r="FO1480" s="278"/>
      <c r="FP1480" s="278"/>
      <c r="FQ1480" s="278"/>
      <c r="FR1480" s="278"/>
      <c r="FS1480" s="278"/>
      <c r="FT1480" s="278"/>
      <c r="FU1480" s="278"/>
      <c r="FV1480" s="278"/>
      <c r="FW1480" s="278"/>
      <c r="FX1480" s="278"/>
      <c r="FY1480" s="278"/>
      <c r="FZ1480" s="278"/>
      <c r="GA1480" s="278"/>
      <c r="GB1480" s="278"/>
      <c r="GC1480" s="278"/>
      <c r="GD1480" s="278"/>
      <c r="GE1480" s="278"/>
      <c r="GF1480" s="278"/>
      <c r="GG1480" s="278"/>
      <c r="GH1480" s="278"/>
      <c r="GI1480" s="278"/>
      <c r="GJ1480" s="278"/>
      <c r="GK1480" s="278"/>
      <c r="GL1480" s="278"/>
      <c r="GM1480" s="278"/>
      <c r="GN1480" s="278"/>
      <c r="GO1480" s="278"/>
      <c r="GP1480" s="278"/>
      <c r="GQ1480" s="278"/>
      <c r="GR1480" s="278"/>
      <c r="GS1480" s="278"/>
      <c r="GT1480" s="278"/>
      <c r="GU1480" s="278"/>
      <c r="GV1480" s="278"/>
      <c r="GW1480" s="278"/>
      <c r="GX1480" s="278"/>
      <c r="GY1480" s="278"/>
      <c r="GZ1480" s="278"/>
      <c r="HA1480" s="278"/>
      <c r="HB1480" s="278"/>
      <c r="HC1480" s="278"/>
      <c r="HD1480" s="278"/>
      <c r="HE1480" s="278"/>
      <c r="HF1480" s="278"/>
      <c r="HG1480" s="278"/>
      <c r="HH1480" s="278"/>
      <c r="HI1480" s="278"/>
      <c r="HJ1480" s="278"/>
      <c r="HK1480" s="278"/>
      <c r="HL1480" s="278"/>
      <c r="HM1480" s="278"/>
      <c r="HN1480" s="278"/>
      <c r="HO1480" s="278"/>
    </row>
    <row r="1481" spans="1:223" ht="54.75" customHeight="1" x14ac:dyDescent="0.15">
      <c r="A1481" s="278"/>
      <c r="B1481" s="279" t="s">
        <v>7821</v>
      </c>
      <c r="C1481" s="279" t="s">
        <v>7796</v>
      </c>
      <c r="D1481" s="279" t="s">
        <v>6277</v>
      </c>
      <c r="E1481" s="263">
        <v>279</v>
      </c>
      <c r="F1481" s="279" t="s">
        <v>7787</v>
      </c>
      <c r="G1481" s="322" t="s">
        <v>7998</v>
      </c>
      <c r="H1481" s="279" t="s">
        <v>8006</v>
      </c>
      <c r="I1481" s="279" t="s">
        <v>7796</v>
      </c>
      <c r="J1481" s="279" t="s">
        <v>6571</v>
      </c>
      <c r="K1481" s="279" t="s">
        <v>3967</v>
      </c>
      <c r="L1481" s="279" t="s">
        <v>4910</v>
      </c>
      <c r="M1481" s="264">
        <v>1</v>
      </c>
      <c r="N1481" s="264">
        <v>0</v>
      </c>
      <c r="O1481" s="279" t="s">
        <v>7762</v>
      </c>
      <c r="P1481" s="263">
        <v>87</v>
      </c>
      <c r="Q1481" s="279" t="s">
        <v>7762</v>
      </c>
      <c r="R1481" s="263">
        <v>1</v>
      </c>
      <c r="S1481" s="263">
        <v>1</v>
      </c>
      <c r="T1481" s="278">
        <v>0</v>
      </c>
      <c r="U1481" s="263">
        <v>0</v>
      </c>
      <c r="V1481" s="263">
        <v>7261700</v>
      </c>
      <c r="W1481" s="263">
        <v>69700481</v>
      </c>
      <c r="X1481" s="264">
        <v>13</v>
      </c>
      <c r="Y1481" s="263">
        <v>30184</v>
      </c>
      <c r="Z1481" s="263">
        <v>1903</v>
      </c>
      <c r="AA1481" s="263">
        <v>30458559</v>
      </c>
      <c r="AB1481" s="263">
        <v>4096</v>
      </c>
      <c r="AC1481" s="279" t="s">
        <v>6514</v>
      </c>
      <c r="AD1481" s="279" t="s">
        <v>6515</v>
      </c>
      <c r="AE1481" s="263">
        <v>7</v>
      </c>
      <c r="AF1481" s="278" t="s">
        <v>6319</v>
      </c>
      <c r="AG1481" s="278" t="s">
        <v>5133</v>
      </c>
      <c r="AH1481" s="278" t="s">
        <v>6319</v>
      </c>
      <c r="AI1481" s="278" t="s">
        <v>5133</v>
      </c>
      <c r="AJ1481" s="278" t="s">
        <v>6319</v>
      </c>
      <c r="AK1481" s="278" t="s">
        <v>6319</v>
      </c>
      <c r="AL1481" s="278" t="s">
        <v>6319</v>
      </c>
      <c r="AM1481" s="278" t="s">
        <v>6319</v>
      </c>
      <c r="AN1481" s="263">
        <v>4</v>
      </c>
      <c r="AO1481" s="263">
        <v>5000</v>
      </c>
      <c r="AP1481" s="263">
        <v>-10</v>
      </c>
      <c r="AQ1481" s="263">
        <v>0</v>
      </c>
      <c r="AR1481" s="263">
        <v>0</v>
      </c>
      <c r="AS1481" s="263">
        <v>2</v>
      </c>
      <c r="AT1481" s="263">
        <v>3538</v>
      </c>
      <c r="AU1481" s="278" t="s">
        <v>5133</v>
      </c>
      <c r="AV1481" s="264">
        <v>2</v>
      </c>
      <c r="AW1481" s="263">
        <v>8</v>
      </c>
      <c r="AX1481" s="263">
        <v>16</v>
      </c>
      <c r="AY1481" s="278"/>
      <c r="AZ1481" s="278" t="s">
        <v>5133</v>
      </c>
      <c r="BA1481" s="263">
        <v>0</v>
      </c>
      <c r="BB1481" s="274">
        <v>2.8066842592592591</v>
      </c>
      <c r="BC1481" s="274">
        <v>2.0000010069444443</v>
      </c>
      <c r="BD1481" s="274">
        <v>2</v>
      </c>
      <c r="BE1481" s="274">
        <v>2.0840474537037039</v>
      </c>
      <c r="BF1481" s="274">
        <v>2.8067185185185184</v>
      </c>
      <c r="BG1481" s="279" t="s">
        <v>6953</v>
      </c>
      <c r="BH1481" s="279" t="s">
        <v>7804</v>
      </c>
      <c r="BI1481" s="279" t="s">
        <v>7799</v>
      </c>
      <c r="BJ1481" s="323" t="s">
        <v>8000</v>
      </c>
      <c r="BK1481" s="279" t="s">
        <v>7757</v>
      </c>
      <c r="BL1481" s="279" t="s">
        <v>8001</v>
      </c>
      <c r="BM1481" s="279"/>
      <c r="BN1481" s="279" t="s">
        <v>7793</v>
      </c>
      <c r="BO1481" s="279" t="s">
        <v>8002</v>
      </c>
      <c r="BP1481" s="279" t="s">
        <v>7807</v>
      </c>
      <c r="BQ1481" s="279" t="s">
        <v>7777</v>
      </c>
      <c r="BR1481" s="279" t="s">
        <v>7794</v>
      </c>
      <c r="BS1481" s="279" t="s">
        <v>7830</v>
      </c>
      <c r="BT1481" s="279" t="s">
        <v>8003</v>
      </c>
      <c r="BU1481" s="278"/>
      <c r="BV1481" s="278"/>
      <c r="BW1481" s="278"/>
      <c r="BX1481" s="278"/>
      <c r="BY1481" s="278"/>
      <c r="BZ1481" s="278"/>
      <c r="CA1481" s="278"/>
      <c r="CB1481" s="278"/>
      <c r="CC1481" s="278"/>
      <c r="CD1481" s="278"/>
      <c r="CE1481" s="278"/>
      <c r="CF1481" s="278"/>
      <c r="CG1481" s="278"/>
      <c r="CH1481" s="278"/>
      <c r="CI1481" s="278"/>
      <c r="CJ1481" s="278"/>
      <c r="CK1481" s="278"/>
      <c r="CL1481" s="278"/>
      <c r="CM1481" s="278"/>
      <c r="CN1481" s="278"/>
      <c r="CO1481" s="278"/>
      <c r="CP1481" s="278"/>
      <c r="CQ1481" s="278"/>
      <c r="CR1481" s="278"/>
      <c r="CS1481" s="278"/>
      <c r="CT1481" s="278"/>
      <c r="CU1481" s="278"/>
      <c r="CV1481" s="278"/>
      <c r="CW1481" s="278"/>
      <c r="CX1481" s="278"/>
      <c r="CY1481" s="278"/>
      <c r="CZ1481" s="278"/>
      <c r="DA1481" s="278"/>
      <c r="DB1481" s="278"/>
      <c r="DC1481" s="278"/>
      <c r="DD1481" s="278"/>
      <c r="DE1481" s="278"/>
      <c r="DF1481" s="278"/>
      <c r="DG1481" s="278"/>
      <c r="DH1481" s="278"/>
      <c r="DI1481" s="278"/>
      <c r="DJ1481" s="278"/>
      <c r="DK1481" s="278"/>
      <c r="DL1481" s="278"/>
      <c r="DM1481" s="278"/>
      <c r="DN1481" s="278"/>
      <c r="DO1481" s="278"/>
      <c r="DP1481" s="278"/>
      <c r="DQ1481" s="278"/>
      <c r="DR1481" s="278"/>
      <c r="DS1481" s="278"/>
      <c r="DT1481" s="278"/>
      <c r="DU1481" s="278"/>
      <c r="DV1481" s="278"/>
      <c r="DW1481" s="278"/>
      <c r="DX1481" s="278"/>
      <c r="DY1481" s="278"/>
      <c r="DZ1481" s="278"/>
      <c r="EA1481" s="278"/>
      <c r="EB1481" s="278"/>
      <c r="EC1481" s="278"/>
      <c r="ED1481" s="278"/>
      <c r="EE1481" s="278"/>
      <c r="EF1481" s="278"/>
      <c r="EG1481" s="278"/>
      <c r="EH1481" s="278"/>
      <c r="EI1481" s="278"/>
      <c r="EJ1481" s="278"/>
      <c r="EK1481" s="278"/>
      <c r="EL1481" s="278"/>
      <c r="EM1481" s="278"/>
      <c r="EN1481" s="278"/>
      <c r="EO1481" s="278"/>
      <c r="EP1481" s="278"/>
      <c r="EQ1481" s="278"/>
      <c r="ER1481" s="278"/>
      <c r="ES1481" s="278"/>
      <c r="ET1481" s="278"/>
      <c r="EU1481" s="278"/>
      <c r="EV1481" s="278"/>
      <c r="EW1481" s="278"/>
      <c r="EX1481" s="278"/>
      <c r="EY1481" s="278"/>
      <c r="EZ1481" s="278"/>
      <c r="FA1481" s="278"/>
      <c r="FB1481" s="278"/>
      <c r="FC1481" s="278"/>
      <c r="FD1481" s="278"/>
      <c r="FE1481" s="278"/>
      <c r="FF1481" s="278"/>
      <c r="FG1481" s="278"/>
      <c r="FH1481" s="278"/>
      <c r="FI1481" s="278"/>
      <c r="FJ1481" s="278"/>
      <c r="FK1481" s="278"/>
      <c r="FL1481" s="278"/>
      <c r="FM1481" s="278"/>
      <c r="FN1481" s="278"/>
      <c r="FO1481" s="278"/>
      <c r="FP1481" s="278"/>
      <c r="FQ1481" s="278"/>
      <c r="FR1481" s="278"/>
      <c r="FS1481" s="278"/>
      <c r="FT1481" s="278"/>
      <c r="FU1481" s="278"/>
      <c r="FV1481" s="278"/>
      <c r="FW1481" s="278"/>
      <c r="FX1481" s="278"/>
      <c r="FY1481" s="278"/>
      <c r="FZ1481" s="278"/>
      <c r="GA1481" s="278"/>
      <c r="GB1481" s="278"/>
      <c r="GC1481" s="278"/>
      <c r="GD1481" s="278"/>
      <c r="GE1481" s="278"/>
      <c r="GF1481" s="278"/>
      <c r="GG1481" s="278"/>
      <c r="GH1481" s="278"/>
      <c r="GI1481" s="278"/>
      <c r="GJ1481" s="278"/>
      <c r="GK1481" s="278"/>
      <c r="GL1481" s="278"/>
      <c r="GM1481" s="278"/>
      <c r="GN1481" s="278"/>
      <c r="GO1481" s="278"/>
      <c r="GP1481" s="278"/>
      <c r="GQ1481" s="278"/>
      <c r="GR1481" s="278"/>
      <c r="GS1481" s="278"/>
      <c r="GT1481" s="278"/>
      <c r="GU1481" s="278"/>
      <c r="GV1481" s="278"/>
      <c r="GW1481" s="278"/>
      <c r="GX1481" s="278"/>
      <c r="GY1481" s="278"/>
      <c r="GZ1481" s="278"/>
      <c r="HA1481" s="278"/>
      <c r="HB1481" s="278"/>
      <c r="HC1481" s="278"/>
      <c r="HD1481" s="278"/>
      <c r="HE1481" s="278"/>
      <c r="HF1481" s="278"/>
      <c r="HG1481" s="278"/>
      <c r="HH1481" s="278"/>
      <c r="HI1481" s="278"/>
      <c r="HJ1481" s="278"/>
      <c r="HK1481" s="278"/>
      <c r="HL1481" s="278"/>
      <c r="HM1481" s="278"/>
      <c r="HN1481" s="278"/>
      <c r="HO1481" s="278"/>
    </row>
    <row r="1482" spans="1:223" ht="54.75" customHeight="1" x14ac:dyDescent="0.15">
      <c r="A1482" s="278"/>
      <c r="B1482" s="279" t="s">
        <v>7821</v>
      </c>
      <c r="C1482" s="279" t="s">
        <v>7796</v>
      </c>
      <c r="D1482" s="279" t="s">
        <v>6277</v>
      </c>
      <c r="E1482" s="263">
        <v>279</v>
      </c>
      <c r="F1482" s="279" t="s">
        <v>7787</v>
      </c>
      <c r="G1482" s="322" t="s">
        <v>7998</v>
      </c>
      <c r="H1482" s="279" t="s">
        <v>8007</v>
      </c>
      <c r="I1482" s="279" t="s">
        <v>7796</v>
      </c>
      <c r="J1482" s="279" t="s">
        <v>6571</v>
      </c>
      <c r="K1482" s="279" t="s">
        <v>3967</v>
      </c>
      <c r="L1482" s="279" t="s">
        <v>4910</v>
      </c>
      <c r="M1482" s="264">
        <v>1</v>
      </c>
      <c r="N1482" s="264">
        <v>0</v>
      </c>
      <c r="O1482" s="279" t="s">
        <v>7762</v>
      </c>
      <c r="P1482" s="263">
        <v>87</v>
      </c>
      <c r="Q1482" s="279" t="s">
        <v>7762</v>
      </c>
      <c r="R1482" s="263">
        <v>1</v>
      </c>
      <c r="S1482" s="263">
        <v>1</v>
      </c>
      <c r="T1482" s="278">
        <v>0</v>
      </c>
      <c r="U1482" s="263">
        <v>0</v>
      </c>
      <c r="V1482" s="263">
        <v>7261700</v>
      </c>
      <c r="W1482" s="263">
        <v>69700481</v>
      </c>
      <c r="X1482" s="264">
        <v>13</v>
      </c>
      <c r="Y1482" s="263">
        <v>30184</v>
      </c>
      <c r="Z1482" s="263">
        <v>1903</v>
      </c>
      <c r="AA1482" s="263">
        <v>30458559</v>
      </c>
      <c r="AB1482" s="263">
        <v>4096</v>
      </c>
      <c r="AC1482" s="279" t="s">
        <v>6514</v>
      </c>
      <c r="AD1482" s="279" t="s">
        <v>6515</v>
      </c>
      <c r="AE1482" s="263">
        <v>7</v>
      </c>
      <c r="AF1482" s="278" t="s">
        <v>6319</v>
      </c>
      <c r="AG1482" s="278" t="s">
        <v>5133</v>
      </c>
      <c r="AH1482" s="278" t="s">
        <v>6319</v>
      </c>
      <c r="AI1482" s="278" t="s">
        <v>5133</v>
      </c>
      <c r="AJ1482" s="278" t="s">
        <v>6319</v>
      </c>
      <c r="AK1482" s="278" t="s">
        <v>6319</v>
      </c>
      <c r="AL1482" s="278" t="s">
        <v>6319</v>
      </c>
      <c r="AM1482" s="278" t="s">
        <v>6319</v>
      </c>
      <c r="AN1482" s="263">
        <v>4</v>
      </c>
      <c r="AO1482" s="263">
        <v>5000</v>
      </c>
      <c r="AP1482" s="263">
        <v>-10</v>
      </c>
      <c r="AQ1482" s="263">
        <v>0</v>
      </c>
      <c r="AR1482" s="263">
        <v>0</v>
      </c>
      <c r="AS1482" s="263">
        <v>2</v>
      </c>
      <c r="AT1482" s="263">
        <v>3538</v>
      </c>
      <c r="AU1482" s="278" t="s">
        <v>5133</v>
      </c>
      <c r="AV1482" s="264">
        <v>2</v>
      </c>
      <c r="AW1482" s="263">
        <v>8</v>
      </c>
      <c r="AX1482" s="263">
        <v>16</v>
      </c>
      <c r="AY1482" s="278"/>
      <c r="AZ1482" s="278" t="s">
        <v>5133</v>
      </c>
      <c r="BA1482" s="263">
        <v>0</v>
      </c>
      <c r="BB1482" s="274">
        <v>2.8066842592592591</v>
      </c>
      <c r="BC1482" s="274">
        <v>2.0000010069444443</v>
      </c>
      <c r="BD1482" s="274">
        <v>2</v>
      </c>
      <c r="BE1482" s="274">
        <v>2.0840474537037039</v>
      </c>
      <c r="BF1482" s="274">
        <v>2.8067185185185184</v>
      </c>
      <c r="BG1482" s="279" t="s">
        <v>6953</v>
      </c>
      <c r="BH1482" s="279" t="s">
        <v>7804</v>
      </c>
      <c r="BI1482" s="279" t="s">
        <v>7799</v>
      </c>
      <c r="BJ1482" s="323" t="s">
        <v>8000</v>
      </c>
      <c r="BK1482" s="279" t="s">
        <v>7757</v>
      </c>
      <c r="BL1482" s="279" t="s">
        <v>8001</v>
      </c>
      <c r="BM1482" s="279"/>
      <c r="BN1482" s="279" t="s">
        <v>7793</v>
      </c>
      <c r="BO1482" s="279" t="s">
        <v>8002</v>
      </c>
      <c r="BP1482" s="279" t="s">
        <v>7807</v>
      </c>
      <c r="BQ1482" s="279" t="s">
        <v>7777</v>
      </c>
      <c r="BR1482" s="279" t="s">
        <v>7794</v>
      </c>
      <c r="BS1482" s="279" t="s">
        <v>7830</v>
      </c>
      <c r="BT1482" s="279" t="s">
        <v>8003</v>
      </c>
      <c r="BU1482" s="278"/>
      <c r="BV1482" s="278"/>
      <c r="BW1482" s="278"/>
      <c r="BX1482" s="278"/>
      <c r="BY1482" s="278"/>
      <c r="BZ1482" s="278"/>
      <c r="CA1482" s="278"/>
      <c r="CB1482" s="278"/>
      <c r="CC1482" s="278"/>
      <c r="CD1482" s="278"/>
      <c r="CE1482" s="278"/>
      <c r="CF1482" s="278"/>
      <c r="CG1482" s="278"/>
      <c r="CH1482" s="278"/>
      <c r="CI1482" s="278"/>
      <c r="CJ1482" s="278"/>
      <c r="CK1482" s="278"/>
      <c r="CL1482" s="278"/>
      <c r="CM1482" s="278"/>
      <c r="CN1482" s="278"/>
      <c r="CO1482" s="278"/>
      <c r="CP1482" s="278"/>
      <c r="CQ1482" s="278"/>
      <c r="CR1482" s="278"/>
      <c r="CS1482" s="278"/>
      <c r="CT1482" s="278"/>
      <c r="CU1482" s="278"/>
      <c r="CV1482" s="278"/>
      <c r="CW1482" s="278"/>
      <c r="CX1482" s="278"/>
      <c r="CY1482" s="278"/>
      <c r="CZ1482" s="278"/>
      <c r="DA1482" s="278"/>
      <c r="DB1482" s="278"/>
      <c r="DC1482" s="278"/>
      <c r="DD1482" s="278"/>
      <c r="DE1482" s="278"/>
      <c r="DF1482" s="278"/>
      <c r="DG1482" s="278"/>
      <c r="DH1482" s="278"/>
      <c r="DI1482" s="278"/>
      <c r="DJ1482" s="278"/>
      <c r="DK1482" s="278"/>
      <c r="DL1482" s="278"/>
      <c r="DM1482" s="278"/>
      <c r="DN1482" s="278"/>
      <c r="DO1482" s="278"/>
      <c r="DP1482" s="278"/>
      <c r="DQ1482" s="278"/>
      <c r="DR1482" s="278"/>
      <c r="DS1482" s="278"/>
      <c r="DT1482" s="278"/>
      <c r="DU1482" s="278"/>
      <c r="DV1482" s="278"/>
      <c r="DW1482" s="278"/>
      <c r="DX1482" s="278"/>
      <c r="DY1482" s="278"/>
      <c r="DZ1482" s="278"/>
      <c r="EA1482" s="278"/>
      <c r="EB1482" s="278"/>
      <c r="EC1482" s="278"/>
      <c r="ED1482" s="278"/>
      <c r="EE1482" s="278"/>
      <c r="EF1482" s="278"/>
      <c r="EG1482" s="278"/>
      <c r="EH1482" s="278"/>
      <c r="EI1482" s="278"/>
      <c r="EJ1482" s="278"/>
      <c r="EK1482" s="278"/>
      <c r="EL1482" s="278"/>
      <c r="EM1482" s="278"/>
      <c r="EN1482" s="278"/>
      <c r="EO1482" s="278"/>
      <c r="EP1482" s="278"/>
      <c r="EQ1482" s="278"/>
      <c r="ER1482" s="278"/>
      <c r="ES1482" s="278"/>
      <c r="ET1482" s="278"/>
      <c r="EU1482" s="278"/>
      <c r="EV1482" s="278"/>
      <c r="EW1482" s="278"/>
      <c r="EX1482" s="278"/>
      <c r="EY1482" s="278"/>
      <c r="EZ1482" s="278"/>
      <c r="FA1482" s="278"/>
      <c r="FB1482" s="278"/>
      <c r="FC1482" s="278"/>
      <c r="FD1482" s="278"/>
      <c r="FE1482" s="278"/>
      <c r="FF1482" s="278"/>
      <c r="FG1482" s="278"/>
      <c r="FH1482" s="278"/>
      <c r="FI1482" s="278"/>
      <c r="FJ1482" s="278"/>
      <c r="FK1482" s="278"/>
      <c r="FL1482" s="278"/>
      <c r="FM1482" s="278"/>
      <c r="FN1482" s="278"/>
      <c r="FO1482" s="278"/>
      <c r="FP1482" s="278"/>
      <c r="FQ1482" s="278"/>
      <c r="FR1482" s="278"/>
      <c r="FS1482" s="278"/>
      <c r="FT1482" s="278"/>
      <c r="FU1482" s="278"/>
      <c r="FV1482" s="278"/>
      <c r="FW1482" s="278"/>
      <c r="FX1482" s="278"/>
      <c r="FY1482" s="278"/>
      <c r="FZ1482" s="278"/>
      <c r="GA1482" s="278"/>
      <c r="GB1482" s="278"/>
      <c r="GC1482" s="278"/>
      <c r="GD1482" s="278"/>
      <c r="GE1482" s="278"/>
      <c r="GF1482" s="278"/>
      <c r="GG1482" s="278"/>
      <c r="GH1482" s="278"/>
      <c r="GI1482" s="278"/>
      <c r="GJ1482" s="278"/>
      <c r="GK1482" s="278"/>
      <c r="GL1482" s="278"/>
      <c r="GM1482" s="278"/>
      <c r="GN1482" s="278"/>
      <c r="GO1482" s="278"/>
      <c r="GP1482" s="278"/>
      <c r="GQ1482" s="278"/>
      <c r="GR1482" s="278"/>
      <c r="GS1482" s="278"/>
      <c r="GT1482" s="278"/>
      <c r="GU1482" s="278"/>
      <c r="GV1482" s="278"/>
      <c r="GW1482" s="278"/>
      <c r="GX1482" s="278"/>
      <c r="GY1482" s="278"/>
      <c r="GZ1482" s="278"/>
      <c r="HA1482" s="278"/>
      <c r="HB1482" s="278"/>
      <c r="HC1482" s="278"/>
      <c r="HD1482" s="278"/>
      <c r="HE1482" s="278"/>
      <c r="HF1482" s="278"/>
      <c r="HG1482" s="278"/>
      <c r="HH1482" s="278"/>
      <c r="HI1482" s="278"/>
      <c r="HJ1482" s="278"/>
      <c r="HK1482" s="278"/>
      <c r="HL1482" s="278"/>
      <c r="HM1482" s="278"/>
      <c r="HN1482" s="278"/>
      <c r="HO1482" s="278"/>
    </row>
    <row r="1483" spans="1:223" ht="54.75" customHeight="1" x14ac:dyDescent="0.15">
      <c r="A1483" s="278"/>
      <c r="B1483" s="279" t="s">
        <v>7821</v>
      </c>
      <c r="C1483" s="279" t="s">
        <v>7796</v>
      </c>
      <c r="D1483" s="279" t="s">
        <v>6277</v>
      </c>
      <c r="E1483" s="263">
        <v>279</v>
      </c>
      <c r="F1483" s="279" t="s">
        <v>7787</v>
      </c>
      <c r="G1483" s="322" t="s">
        <v>7998</v>
      </c>
      <c r="H1483" s="279" t="s">
        <v>8008</v>
      </c>
      <c r="I1483" s="279" t="s">
        <v>7796</v>
      </c>
      <c r="J1483" s="279" t="s">
        <v>6571</v>
      </c>
      <c r="K1483" s="279" t="s">
        <v>3967</v>
      </c>
      <c r="L1483" s="279" t="s">
        <v>4910</v>
      </c>
      <c r="M1483" s="264">
        <v>1</v>
      </c>
      <c r="N1483" s="264">
        <v>0</v>
      </c>
      <c r="O1483" s="279" t="s">
        <v>7762</v>
      </c>
      <c r="P1483" s="263">
        <v>87</v>
      </c>
      <c r="Q1483" s="279" t="s">
        <v>7762</v>
      </c>
      <c r="R1483" s="263">
        <v>1</v>
      </c>
      <c r="S1483" s="263">
        <v>1</v>
      </c>
      <c r="T1483" s="278">
        <v>0</v>
      </c>
      <c r="U1483" s="263">
        <v>0</v>
      </c>
      <c r="V1483" s="263">
        <v>7261700</v>
      </c>
      <c r="W1483" s="263">
        <v>69700481</v>
      </c>
      <c r="X1483" s="264">
        <v>13</v>
      </c>
      <c r="Y1483" s="263">
        <v>30184</v>
      </c>
      <c r="Z1483" s="263">
        <v>1903</v>
      </c>
      <c r="AA1483" s="263">
        <v>30458559</v>
      </c>
      <c r="AB1483" s="263">
        <v>4096</v>
      </c>
      <c r="AC1483" s="279" t="s">
        <v>6514</v>
      </c>
      <c r="AD1483" s="279" t="s">
        <v>6515</v>
      </c>
      <c r="AE1483" s="263">
        <v>7</v>
      </c>
      <c r="AF1483" s="278" t="s">
        <v>6319</v>
      </c>
      <c r="AG1483" s="278" t="s">
        <v>5133</v>
      </c>
      <c r="AH1483" s="278" t="s">
        <v>6319</v>
      </c>
      <c r="AI1483" s="278" t="s">
        <v>5133</v>
      </c>
      <c r="AJ1483" s="278" t="s">
        <v>6319</v>
      </c>
      <c r="AK1483" s="278" t="s">
        <v>6319</v>
      </c>
      <c r="AL1483" s="278" t="s">
        <v>6319</v>
      </c>
      <c r="AM1483" s="278" t="s">
        <v>6319</v>
      </c>
      <c r="AN1483" s="263">
        <v>4</v>
      </c>
      <c r="AO1483" s="263">
        <v>5000</v>
      </c>
      <c r="AP1483" s="263">
        <v>-10</v>
      </c>
      <c r="AQ1483" s="263">
        <v>0</v>
      </c>
      <c r="AR1483" s="263">
        <v>0</v>
      </c>
      <c r="AS1483" s="263">
        <v>2</v>
      </c>
      <c r="AT1483" s="263">
        <v>3538</v>
      </c>
      <c r="AU1483" s="278" t="s">
        <v>5133</v>
      </c>
      <c r="AV1483" s="264">
        <v>2</v>
      </c>
      <c r="AW1483" s="263">
        <v>8</v>
      </c>
      <c r="AX1483" s="263">
        <v>16</v>
      </c>
      <c r="AY1483" s="278"/>
      <c r="AZ1483" s="278" t="s">
        <v>5133</v>
      </c>
      <c r="BA1483" s="263">
        <v>0</v>
      </c>
      <c r="BB1483" s="274">
        <v>2.8066842592592591</v>
      </c>
      <c r="BC1483" s="274">
        <v>2.0000010069444443</v>
      </c>
      <c r="BD1483" s="274">
        <v>2</v>
      </c>
      <c r="BE1483" s="274">
        <v>2.0840474537037039</v>
      </c>
      <c r="BF1483" s="274">
        <v>2.8067185185185184</v>
      </c>
      <c r="BG1483" s="279" t="s">
        <v>6953</v>
      </c>
      <c r="BH1483" s="279" t="s">
        <v>7804</v>
      </c>
      <c r="BI1483" s="279" t="s">
        <v>7799</v>
      </c>
      <c r="BJ1483" s="323" t="s">
        <v>8000</v>
      </c>
      <c r="BK1483" s="279" t="s">
        <v>7757</v>
      </c>
      <c r="BL1483" s="279" t="s">
        <v>8001</v>
      </c>
      <c r="BM1483" s="279"/>
      <c r="BN1483" s="279" t="s">
        <v>7793</v>
      </c>
      <c r="BO1483" s="279" t="s">
        <v>8002</v>
      </c>
      <c r="BP1483" s="279" t="s">
        <v>7807</v>
      </c>
      <c r="BQ1483" s="279" t="s">
        <v>7777</v>
      </c>
      <c r="BR1483" s="279" t="s">
        <v>7794</v>
      </c>
      <c r="BS1483" s="279" t="s">
        <v>7830</v>
      </c>
      <c r="BT1483" s="279" t="s">
        <v>8003</v>
      </c>
      <c r="BU1483" s="278"/>
      <c r="BV1483" s="278"/>
      <c r="BW1483" s="278"/>
      <c r="BX1483" s="278"/>
      <c r="BY1483" s="278"/>
      <c r="BZ1483" s="278"/>
      <c r="CA1483" s="278"/>
      <c r="CB1483" s="278"/>
      <c r="CC1483" s="278"/>
      <c r="CD1483" s="278"/>
      <c r="CE1483" s="278"/>
      <c r="CF1483" s="278"/>
      <c r="CG1483" s="278"/>
      <c r="CH1483" s="278"/>
      <c r="CI1483" s="278"/>
      <c r="CJ1483" s="278"/>
      <c r="CK1483" s="278"/>
      <c r="CL1483" s="278"/>
      <c r="CM1483" s="278"/>
      <c r="CN1483" s="278"/>
      <c r="CO1483" s="278"/>
      <c r="CP1483" s="278"/>
      <c r="CQ1483" s="278"/>
      <c r="CR1483" s="278"/>
      <c r="CS1483" s="278"/>
      <c r="CT1483" s="278"/>
      <c r="CU1483" s="278"/>
      <c r="CV1483" s="278"/>
      <c r="CW1483" s="278"/>
      <c r="CX1483" s="278"/>
      <c r="CY1483" s="278"/>
      <c r="CZ1483" s="278"/>
      <c r="DA1483" s="278"/>
      <c r="DB1483" s="278"/>
      <c r="DC1483" s="278"/>
      <c r="DD1483" s="278"/>
      <c r="DE1483" s="278"/>
      <c r="DF1483" s="278"/>
      <c r="DG1483" s="278"/>
      <c r="DH1483" s="278"/>
      <c r="DI1483" s="278"/>
      <c r="DJ1483" s="278"/>
      <c r="DK1483" s="278"/>
      <c r="DL1483" s="278"/>
      <c r="DM1483" s="278"/>
      <c r="DN1483" s="278"/>
      <c r="DO1483" s="278"/>
      <c r="DP1483" s="278"/>
      <c r="DQ1483" s="278"/>
      <c r="DR1483" s="278"/>
      <c r="DS1483" s="278"/>
      <c r="DT1483" s="278"/>
      <c r="DU1483" s="278"/>
      <c r="DV1483" s="278"/>
      <c r="DW1483" s="278"/>
      <c r="DX1483" s="278"/>
      <c r="DY1483" s="278"/>
      <c r="DZ1483" s="278"/>
      <c r="EA1483" s="278"/>
      <c r="EB1483" s="278"/>
      <c r="EC1483" s="278"/>
      <c r="ED1483" s="278"/>
      <c r="EE1483" s="278"/>
      <c r="EF1483" s="278"/>
      <c r="EG1483" s="278"/>
      <c r="EH1483" s="278"/>
      <c r="EI1483" s="278"/>
      <c r="EJ1483" s="278"/>
      <c r="EK1483" s="278"/>
      <c r="EL1483" s="278"/>
      <c r="EM1483" s="278"/>
      <c r="EN1483" s="278"/>
      <c r="EO1483" s="278"/>
      <c r="EP1483" s="278"/>
      <c r="EQ1483" s="278"/>
      <c r="ER1483" s="278"/>
      <c r="ES1483" s="278"/>
      <c r="ET1483" s="278"/>
      <c r="EU1483" s="278"/>
      <c r="EV1483" s="278"/>
      <c r="EW1483" s="278"/>
      <c r="EX1483" s="278"/>
      <c r="EY1483" s="278"/>
      <c r="EZ1483" s="278"/>
      <c r="FA1483" s="278"/>
      <c r="FB1483" s="278"/>
      <c r="FC1483" s="278"/>
      <c r="FD1483" s="278"/>
      <c r="FE1483" s="278"/>
      <c r="FF1483" s="278"/>
      <c r="FG1483" s="278"/>
      <c r="FH1483" s="278"/>
      <c r="FI1483" s="278"/>
      <c r="FJ1483" s="278"/>
      <c r="FK1483" s="278"/>
      <c r="FL1483" s="278"/>
      <c r="FM1483" s="278"/>
      <c r="FN1483" s="278"/>
      <c r="FO1483" s="278"/>
      <c r="FP1483" s="278"/>
      <c r="FQ1483" s="278"/>
      <c r="FR1483" s="278"/>
      <c r="FS1483" s="278"/>
      <c r="FT1483" s="278"/>
      <c r="FU1483" s="278"/>
      <c r="FV1483" s="278"/>
      <c r="FW1483" s="278"/>
      <c r="FX1483" s="278"/>
      <c r="FY1483" s="278"/>
      <c r="FZ1483" s="278"/>
      <c r="GA1483" s="278"/>
      <c r="GB1483" s="278"/>
      <c r="GC1483" s="278"/>
      <c r="GD1483" s="278"/>
      <c r="GE1483" s="278"/>
      <c r="GF1483" s="278"/>
      <c r="GG1483" s="278"/>
      <c r="GH1483" s="278"/>
      <c r="GI1483" s="278"/>
      <c r="GJ1483" s="278"/>
      <c r="GK1483" s="278"/>
      <c r="GL1483" s="278"/>
      <c r="GM1483" s="278"/>
      <c r="GN1483" s="278"/>
      <c r="GO1483" s="278"/>
      <c r="GP1483" s="278"/>
      <c r="GQ1483" s="278"/>
      <c r="GR1483" s="278"/>
      <c r="GS1483" s="278"/>
      <c r="GT1483" s="278"/>
      <c r="GU1483" s="278"/>
      <c r="GV1483" s="278"/>
      <c r="GW1483" s="278"/>
      <c r="GX1483" s="278"/>
      <c r="GY1483" s="278"/>
      <c r="GZ1483" s="278"/>
      <c r="HA1483" s="278"/>
      <c r="HB1483" s="278"/>
      <c r="HC1483" s="278"/>
      <c r="HD1483" s="278"/>
      <c r="HE1483" s="278"/>
      <c r="HF1483" s="278"/>
      <c r="HG1483" s="278"/>
      <c r="HH1483" s="278"/>
      <c r="HI1483" s="278"/>
      <c r="HJ1483" s="278"/>
      <c r="HK1483" s="278"/>
      <c r="HL1483" s="278"/>
      <c r="HM1483" s="278"/>
      <c r="HN1483" s="278"/>
      <c r="HO1483" s="278"/>
    </row>
    <row r="1484" spans="1:223" ht="54.75" customHeight="1" x14ac:dyDescent="0.15">
      <c r="A1484" s="278"/>
      <c r="B1484" s="279" t="s">
        <v>7821</v>
      </c>
      <c r="C1484" s="279" t="s">
        <v>7796</v>
      </c>
      <c r="D1484" s="279" t="s">
        <v>6277</v>
      </c>
      <c r="E1484" s="263">
        <v>279</v>
      </c>
      <c r="F1484" s="279" t="s">
        <v>7787</v>
      </c>
      <c r="G1484" s="322" t="s">
        <v>7998</v>
      </c>
      <c r="H1484" s="279" t="s">
        <v>8009</v>
      </c>
      <c r="I1484" s="279" t="s">
        <v>7796</v>
      </c>
      <c r="J1484" s="279" t="s">
        <v>6571</v>
      </c>
      <c r="K1484" s="279" t="s">
        <v>3967</v>
      </c>
      <c r="L1484" s="279" t="s">
        <v>4910</v>
      </c>
      <c r="M1484" s="264">
        <v>1</v>
      </c>
      <c r="N1484" s="264">
        <v>0</v>
      </c>
      <c r="O1484" s="279" t="s">
        <v>7762</v>
      </c>
      <c r="P1484" s="263">
        <v>87</v>
      </c>
      <c r="Q1484" s="279" t="s">
        <v>7762</v>
      </c>
      <c r="R1484" s="263">
        <v>1</v>
      </c>
      <c r="S1484" s="263">
        <v>1</v>
      </c>
      <c r="T1484" s="278">
        <v>0</v>
      </c>
      <c r="U1484" s="263">
        <v>0</v>
      </c>
      <c r="V1484" s="263">
        <v>7261700</v>
      </c>
      <c r="W1484" s="263">
        <v>69700481</v>
      </c>
      <c r="X1484" s="264">
        <v>13</v>
      </c>
      <c r="Y1484" s="263">
        <v>30184</v>
      </c>
      <c r="Z1484" s="263">
        <v>1903</v>
      </c>
      <c r="AA1484" s="263">
        <v>30458559</v>
      </c>
      <c r="AB1484" s="263">
        <v>4096</v>
      </c>
      <c r="AC1484" s="279" t="s">
        <v>6514</v>
      </c>
      <c r="AD1484" s="279" t="s">
        <v>6515</v>
      </c>
      <c r="AE1484" s="263">
        <v>7</v>
      </c>
      <c r="AF1484" s="278" t="s">
        <v>6319</v>
      </c>
      <c r="AG1484" s="278" t="s">
        <v>5133</v>
      </c>
      <c r="AH1484" s="278" t="s">
        <v>6319</v>
      </c>
      <c r="AI1484" s="278" t="s">
        <v>5133</v>
      </c>
      <c r="AJ1484" s="278" t="s">
        <v>6319</v>
      </c>
      <c r="AK1484" s="278" t="s">
        <v>6319</v>
      </c>
      <c r="AL1484" s="278" t="s">
        <v>6319</v>
      </c>
      <c r="AM1484" s="278" t="s">
        <v>6319</v>
      </c>
      <c r="AN1484" s="263">
        <v>4</v>
      </c>
      <c r="AO1484" s="263">
        <v>5000</v>
      </c>
      <c r="AP1484" s="263">
        <v>-10</v>
      </c>
      <c r="AQ1484" s="263">
        <v>0</v>
      </c>
      <c r="AR1484" s="263">
        <v>0</v>
      </c>
      <c r="AS1484" s="263">
        <v>2</v>
      </c>
      <c r="AT1484" s="263">
        <v>3538</v>
      </c>
      <c r="AU1484" s="278" t="s">
        <v>5133</v>
      </c>
      <c r="AV1484" s="264">
        <v>2</v>
      </c>
      <c r="AW1484" s="263">
        <v>8</v>
      </c>
      <c r="AX1484" s="263">
        <v>16</v>
      </c>
      <c r="AY1484" s="278"/>
      <c r="AZ1484" s="278" t="s">
        <v>5133</v>
      </c>
      <c r="BA1484" s="263">
        <v>0</v>
      </c>
      <c r="BB1484" s="274">
        <v>2.8066842592592591</v>
      </c>
      <c r="BC1484" s="274">
        <v>2.0000010069444443</v>
      </c>
      <c r="BD1484" s="274">
        <v>2</v>
      </c>
      <c r="BE1484" s="274">
        <v>2.0840474537037039</v>
      </c>
      <c r="BF1484" s="274">
        <v>2.8067185185185184</v>
      </c>
      <c r="BG1484" s="279" t="s">
        <v>6953</v>
      </c>
      <c r="BH1484" s="279" t="s">
        <v>7804</v>
      </c>
      <c r="BI1484" s="279" t="s">
        <v>7799</v>
      </c>
      <c r="BJ1484" s="323" t="s">
        <v>8000</v>
      </c>
      <c r="BK1484" s="279" t="s">
        <v>7757</v>
      </c>
      <c r="BL1484" s="279" t="s">
        <v>8001</v>
      </c>
      <c r="BM1484" s="279"/>
      <c r="BN1484" s="279" t="s">
        <v>7793</v>
      </c>
      <c r="BO1484" s="279" t="s">
        <v>8002</v>
      </c>
      <c r="BP1484" s="279" t="s">
        <v>7807</v>
      </c>
      <c r="BQ1484" s="279" t="s">
        <v>7777</v>
      </c>
      <c r="BR1484" s="279" t="s">
        <v>7794</v>
      </c>
      <c r="BS1484" s="279" t="s">
        <v>7830</v>
      </c>
      <c r="BT1484" s="279" t="s">
        <v>8003</v>
      </c>
      <c r="BU1484" s="278"/>
      <c r="BV1484" s="278"/>
      <c r="BW1484" s="278"/>
      <c r="BX1484" s="278"/>
      <c r="BY1484" s="278"/>
      <c r="BZ1484" s="278"/>
      <c r="CA1484" s="278"/>
      <c r="CB1484" s="278"/>
      <c r="CC1484" s="278"/>
      <c r="CD1484" s="278"/>
      <c r="CE1484" s="278"/>
      <c r="CF1484" s="278"/>
      <c r="CG1484" s="278"/>
      <c r="CH1484" s="278"/>
      <c r="CI1484" s="278"/>
      <c r="CJ1484" s="278"/>
      <c r="CK1484" s="278"/>
      <c r="CL1484" s="278"/>
      <c r="CM1484" s="278"/>
      <c r="CN1484" s="278"/>
      <c r="CO1484" s="278"/>
      <c r="CP1484" s="278"/>
      <c r="CQ1484" s="278"/>
      <c r="CR1484" s="278"/>
      <c r="CS1484" s="278"/>
      <c r="CT1484" s="278"/>
      <c r="CU1484" s="278"/>
      <c r="CV1484" s="278"/>
      <c r="CW1484" s="278"/>
      <c r="CX1484" s="278"/>
      <c r="CY1484" s="278"/>
      <c r="CZ1484" s="278"/>
      <c r="DA1484" s="278"/>
      <c r="DB1484" s="278"/>
      <c r="DC1484" s="278"/>
      <c r="DD1484" s="278"/>
      <c r="DE1484" s="278"/>
      <c r="DF1484" s="278"/>
      <c r="DG1484" s="278"/>
      <c r="DH1484" s="278"/>
      <c r="DI1484" s="278"/>
      <c r="DJ1484" s="278"/>
      <c r="DK1484" s="278"/>
      <c r="DL1484" s="278"/>
      <c r="DM1484" s="278"/>
      <c r="DN1484" s="278"/>
      <c r="DO1484" s="278"/>
      <c r="DP1484" s="278"/>
      <c r="DQ1484" s="278"/>
      <c r="DR1484" s="278"/>
      <c r="DS1484" s="278"/>
      <c r="DT1484" s="278"/>
      <c r="DU1484" s="278"/>
      <c r="DV1484" s="278"/>
      <c r="DW1484" s="278"/>
      <c r="DX1484" s="278"/>
      <c r="DY1484" s="278"/>
      <c r="DZ1484" s="278"/>
      <c r="EA1484" s="278"/>
      <c r="EB1484" s="278"/>
      <c r="EC1484" s="278"/>
      <c r="ED1484" s="278"/>
      <c r="EE1484" s="278"/>
      <c r="EF1484" s="278"/>
      <c r="EG1484" s="278"/>
      <c r="EH1484" s="278"/>
      <c r="EI1484" s="278"/>
      <c r="EJ1484" s="278"/>
      <c r="EK1484" s="278"/>
      <c r="EL1484" s="278"/>
      <c r="EM1484" s="278"/>
      <c r="EN1484" s="278"/>
      <c r="EO1484" s="278"/>
      <c r="EP1484" s="278"/>
      <c r="EQ1484" s="278"/>
      <c r="ER1484" s="278"/>
      <c r="ES1484" s="278"/>
      <c r="ET1484" s="278"/>
      <c r="EU1484" s="278"/>
      <c r="EV1484" s="278"/>
      <c r="EW1484" s="278"/>
      <c r="EX1484" s="278"/>
      <c r="EY1484" s="278"/>
      <c r="EZ1484" s="278"/>
      <c r="FA1484" s="278"/>
      <c r="FB1484" s="278"/>
      <c r="FC1484" s="278"/>
      <c r="FD1484" s="278"/>
      <c r="FE1484" s="278"/>
      <c r="FF1484" s="278"/>
      <c r="FG1484" s="278"/>
      <c r="FH1484" s="278"/>
      <c r="FI1484" s="278"/>
      <c r="FJ1484" s="278"/>
      <c r="FK1484" s="278"/>
      <c r="FL1484" s="278"/>
      <c r="FM1484" s="278"/>
      <c r="FN1484" s="278"/>
      <c r="FO1484" s="278"/>
      <c r="FP1484" s="278"/>
      <c r="FQ1484" s="278"/>
      <c r="FR1484" s="278"/>
      <c r="FS1484" s="278"/>
      <c r="FT1484" s="278"/>
      <c r="FU1484" s="278"/>
      <c r="FV1484" s="278"/>
      <c r="FW1484" s="278"/>
      <c r="FX1484" s="278"/>
      <c r="FY1484" s="278"/>
      <c r="FZ1484" s="278"/>
      <c r="GA1484" s="278"/>
      <c r="GB1484" s="278"/>
      <c r="GC1484" s="278"/>
      <c r="GD1484" s="278"/>
      <c r="GE1484" s="278"/>
      <c r="GF1484" s="278"/>
      <c r="GG1484" s="278"/>
      <c r="GH1484" s="278"/>
      <c r="GI1484" s="278"/>
      <c r="GJ1484" s="278"/>
      <c r="GK1484" s="278"/>
      <c r="GL1484" s="278"/>
      <c r="GM1484" s="278"/>
      <c r="GN1484" s="278"/>
      <c r="GO1484" s="278"/>
      <c r="GP1484" s="278"/>
      <c r="GQ1484" s="278"/>
      <c r="GR1484" s="278"/>
      <c r="GS1484" s="278"/>
      <c r="GT1484" s="278"/>
      <c r="GU1484" s="278"/>
      <c r="GV1484" s="278"/>
      <c r="GW1484" s="278"/>
      <c r="GX1484" s="278"/>
      <c r="GY1484" s="278"/>
      <c r="GZ1484" s="278"/>
      <c r="HA1484" s="278"/>
      <c r="HB1484" s="278"/>
      <c r="HC1484" s="278"/>
      <c r="HD1484" s="278"/>
      <c r="HE1484" s="278"/>
      <c r="HF1484" s="278"/>
      <c r="HG1484" s="278"/>
      <c r="HH1484" s="278"/>
      <c r="HI1484" s="278"/>
      <c r="HJ1484" s="278"/>
      <c r="HK1484" s="278"/>
      <c r="HL1484" s="278"/>
      <c r="HM1484" s="278"/>
      <c r="HN1484" s="278"/>
      <c r="HO1484" s="278"/>
    </row>
    <row r="1485" spans="1:223" ht="54.75" customHeight="1" x14ac:dyDescent="0.15">
      <c r="A1485" s="278"/>
      <c r="B1485" s="279" t="s">
        <v>7821</v>
      </c>
      <c r="C1485" s="279" t="s">
        <v>7796</v>
      </c>
      <c r="D1485" s="279" t="s">
        <v>6277</v>
      </c>
      <c r="E1485" s="263">
        <v>279</v>
      </c>
      <c r="F1485" s="279" t="s">
        <v>7787</v>
      </c>
      <c r="G1485" s="322" t="s">
        <v>7998</v>
      </c>
      <c r="H1485" s="279" t="s">
        <v>8010</v>
      </c>
      <c r="I1485" s="279" t="s">
        <v>7796</v>
      </c>
      <c r="J1485" s="279" t="s">
        <v>6571</v>
      </c>
      <c r="K1485" s="279" t="s">
        <v>3967</v>
      </c>
      <c r="L1485" s="279" t="s">
        <v>4910</v>
      </c>
      <c r="M1485" s="264">
        <v>1</v>
      </c>
      <c r="N1485" s="264">
        <v>0</v>
      </c>
      <c r="O1485" s="279" t="s">
        <v>7762</v>
      </c>
      <c r="P1485" s="263">
        <v>87</v>
      </c>
      <c r="Q1485" s="279" t="s">
        <v>7762</v>
      </c>
      <c r="R1485" s="263">
        <v>1</v>
      </c>
      <c r="S1485" s="263">
        <v>1</v>
      </c>
      <c r="T1485" s="278">
        <v>0</v>
      </c>
      <c r="U1485" s="263">
        <v>0</v>
      </c>
      <c r="V1485" s="263">
        <v>7261700</v>
      </c>
      <c r="W1485" s="263">
        <v>69700481</v>
      </c>
      <c r="X1485" s="264">
        <v>13</v>
      </c>
      <c r="Y1485" s="263">
        <v>30184</v>
      </c>
      <c r="Z1485" s="263">
        <v>1903</v>
      </c>
      <c r="AA1485" s="263">
        <v>30458559</v>
      </c>
      <c r="AB1485" s="263">
        <v>4096</v>
      </c>
      <c r="AC1485" s="279" t="s">
        <v>6514</v>
      </c>
      <c r="AD1485" s="279" t="s">
        <v>6515</v>
      </c>
      <c r="AE1485" s="263">
        <v>7</v>
      </c>
      <c r="AF1485" s="278" t="s">
        <v>6319</v>
      </c>
      <c r="AG1485" s="278" t="s">
        <v>5133</v>
      </c>
      <c r="AH1485" s="278" t="s">
        <v>6319</v>
      </c>
      <c r="AI1485" s="278" t="s">
        <v>5133</v>
      </c>
      <c r="AJ1485" s="278" t="s">
        <v>6319</v>
      </c>
      <c r="AK1485" s="278" t="s">
        <v>6319</v>
      </c>
      <c r="AL1485" s="278" t="s">
        <v>6319</v>
      </c>
      <c r="AM1485" s="278" t="s">
        <v>6319</v>
      </c>
      <c r="AN1485" s="263">
        <v>4</v>
      </c>
      <c r="AO1485" s="263">
        <v>5000</v>
      </c>
      <c r="AP1485" s="263">
        <v>-10</v>
      </c>
      <c r="AQ1485" s="263">
        <v>0</v>
      </c>
      <c r="AR1485" s="263">
        <v>0</v>
      </c>
      <c r="AS1485" s="263">
        <v>2</v>
      </c>
      <c r="AT1485" s="263">
        <v>3538</v>
      </c>
      <c r="AU1485" s="278" t="s">
        <v>5133</v>
      </c>
      <c r="AV1485" s="264">
        <v>2</v>
      </c>
      <c r="AW1485" s="263">
        <v>8</v>
      </c>
      <c r="AX1485" s="263">
        <v>16</v>
      </c>
      <c r="AY1485" s="278"/>
      <c r="AZ1485" s="278" t="s">
        <v>5133</v>
      </c>
      <c r="BA1485" s="263">
        <v>0</v>
      </c>
      <c r="BB1485" s="274">
        <v>2.8066842592592591</v>
      </c>
      <c r="BC1485" s="274">
        <v>2.0000010069444443</v>
      </c>
      <c r="BD1485" s="274">
        <v>2</v>
      </c>
      <c r="BE1485" s="274">
        <v>2.0840474537037039</v>
      </c>
      <c r="BF1485" s="274">
        <v>2.8067185185185184</v>
      </c>
      <c r="BG1485" s="279" t="s">
        <v>6953</v>
      </c>
      <c r="BH1485" s="279" t="s">
        <v>7804</v>
      </c>
      <c r="BI1485" s="279" t="s">
        <v>7799</v>
      </c>
      <c r="BJ1485" s="323" t="s">
        <v>8000</v>
      </c>
      <c r="BK1485" s="279" t="s">
        <v>7757</v>
      </c>
      <c r="BL1485" s="279" t="s">
        <v>8001</v>
      </c>
      <c r="BM1485" s="279"/>
      <c r="BN1485" s="279" t="s">
        <v>7793</v>
      </c>
      <c r="BO1485" s="279" t="s">
        <v>8002</v>
      </c>
      <c r="BP1485" s="279" t="s">
        <v>7807</v>
      </c>
      <c r="BQ1485" s="279" t="s">
        <v>7777</v>
      </c>
      <c r="BR1485" s="279" t="s">
        <v>7794</v>
      </c>
      <c r="BS1485" s="279" t="s">
        <v>7830</v>
      </c>
      <c r="BT1485" s="279" t="s">
        <v>8003</v>
      </c>
      <c r="BU1485" s="278"/>
      <c r="BV1485" s="278"/>
      <c r="BW1485" s="278"/>
      <c r="BX1485" s="278"/>
      <c r="BY1485" s="278"/>
      <c r="BZ1485" s="278"/>
      <c r="CA1485" s="278"/>
      <c r="CB1485" s="278"/>
      <c r="CC1485" s="278"/>
      <c r="CD1485" s="278"/>
      <c r="CE1485" s="278"/>
      <c r="CF1485" s="278"/>
      <c r="CG1485" s="278"/>
      <c r="CH1485" s="278"/>
      <c r="CI1485" s="278"/>
      <c r="CJ1485" s="278"/>
      <c r="CK1485" s="278"/>
      <c r="CL1485" s="278"/>
      <c r="CM1485" s="278"/>
      <c r="CN1485" s="278"/>
      <c r="CO1485" s="278"/>
      <c r="CP1485" s="278"/>
      <c r="CQ1485" s="278"/>
      <c r="CR1485" s="278"/>
      <c r="CS1485" s="278"/>
      <c r="CT1485" s="278"/>
      <c r="CU1485" s="278"/>
      <c r="CV1485" s="278"/>
      <c r="CW1485" s="278"/>
      <c r="CX1485" s="278"/>
      <c r="CY1485" s="278"/>
      <c r="CZ1485" s="278"/>
      <c r="DA1485" s="278"/>
      <c r="DB1485" s="278"/>
      <c r="DC1485" s="278"/>
      <c r="DD1485" s="278"/>
      <c r="DE1485" s="278"/>
      <c r="DF1485" s="278"/>
      <c r="DG1485" s="278"/>
      <c r="DH1485" s="278"/>
      <c r="DI1485" s="278"/>
      <c r="DJ1485" s="278"/>
      <c r="DK1485" s="278"/>
      <c r="DL1485" s="278"/>
      <c r="DM1485" s="278"/>
      <c r="DN1485" s="278"/>
      <c r="DO1485" s="278"/>
      <c r="DP1485" s="278"/>
      <c r="DQ1485" s="278"/>
      <c r="DR1485" s="278"/>
      <c r="DS1485" s="278"/>
      <c r="DT1485" s="278"/>
      <c r="DU1485" s="278"/>
      <c r="DV1485" s="278"/>
      <c r="DW1485" s="278"/>
      <c r="DX1485" s="278"/>
      <c r="DY1485" s="278"/>
      <c r="DZ1485" s="278"/>
      <c r="EA1485" s="278"/>
      <c r="EB1485" s="278"/>
      <c r="EC1485" s="278"/>
      <c r="ED1485" s="278"/>
      <c r="EE1485" s="278"/>
      <c r="EF1485" s="278"/>
      <c r="EG1485" s="278"/>
      <c r="EH1485" s="278"/>
      <c r="EI1485" s="278"/>
      <c r="EJ1485" s="278"/>
      <c r="EK1485" s="278"/>
      <c r="EL1485" s="278"/>
      <c r="EM1485" s="278"/>
      <c r="EN1485" s="278"/>
      <c r="EO1485" s="278"/>
      <c r="EP1485" s="278"/>
      <c r="EQ1485" s="278"/>
      <c r="ER1485" s="278"/>
      <c r="ES1485" s="278"/>
      <c r="ET1485" s="278"/>
      <c r="EU1485" s="278"/>
      <c r="EV1485" s="278"/>
      <c r="EW1485" s="278"/>
      <c r="EX1485" s="278"/>
      <c r="EY1485" s="278"/>
      <c r="EZ1485" s="278"/>
      <c r="FA1485" s="278"/>
      <c r="FB1485" s="278"/>
      <c r="FC1485" s="278"/>
      <c r="FD1485" s="278"/>
      <c r="FE1485" s="278"/>
      <c r="FF1485" s="278"/>
      <c r="FG1485" s="278"/>
      <c r="FH1485" s="278"/>
      <c r="FI1485" s="278"/>
      <c r="FJ1485" s="278"/>
      <c r="FK1485" s="278"/>
      <c r="FL1485" s="278"/>
      <c r="FM1485" s="278"/>
      <c r="FN1485" s="278"/>
      <c r="FO1485" s="278"/>
      <c r="FP1485" s="278"/>
      <c r="FQ1485" s="278"/>
      <c r="FR1485" s="278"/>
      <c r="FS1485" s="278"/>
      <c r="FT1485" s="278"/>
      <c r="FU1485" s="278"/>
      <c r="FV1485" s="278"/>
      <c r="FW1485" s="278"/>
      <c r="FX1485" s="278"/>
      <c r="FY1485" s="278"/>
      <c r="FZ1485" s="278"/>
      <c r="GA1485" s="278"/>
      <c r="GB1485" s="278"/>
      <c r="GC1485" s="278"/>
      <c r="GD1485" s="278"/>
      <c r="GE1485" s="278"/>
      <c r="GF1485" s="278"/>
      <c r="GG1485" s="278"/>
      <c r="GH1485" s="278"/>
      <c r="GI1485" s="278"/>
      <c r="GJ1485" s="278"/>
      <c r="GK1485" s="278"/>
      <c r="GL1485" s="278"/>
      <c r="GM1485" s="278"/>
      <c r="GN1485" s="278"/>
      <c r="GO1485" s="278"/>
      <c r="GP1485" s="278"/>
      <c r="GQ1485" s="278"/>
      <c r="GR1485" s="278"/>
      <c r="GS1485" s="278"/>
      <c r="GT1485" s="278"/>
      <c r="GU1485" s="278"/>
      <c r="GV1485" s="278"/>
      <c r="GW1485" s="278"/>
      <c r="GX1485" s="278"/>
      <c r="GY1485" s="278"/>
      <c r="GZ1485" s="278"/>
      <c r="HA1485" s="278"/>
      <c r="HB1485" s="278"/>
      <c r="HC1485" s="278"/>
      <c r="HD1485" s="278"/>
      <c r="HE1485" s="278"/>
      <c r="HF1485" s="278"/>
      <c r="HG1485" s="278"/>
      <c r="HH1485" s="278"/>
      <c r="HI1485" s="278"/>
      <c r="HJ1485" s="278"/>
      <c r="HK1485" s="278"/>
      <c r="HL1485" s="278"/>
      <c r="HM1485" s="278"/>
      <c r="HN1485" s="278"/>
      <c r="HO1485" s="278"/>
    </row>
    <row r="1486" spans="1:223" ht="54.75" customHeight="1" x14ac:dyDescent="0.15">
      <c r="A1486" s="278"/>
      <c r="B1486" s="279" t="s">
        <v>7821</v>
      </c>
      <c r="C1486" s="279" t="s">
        <v>7796</v>
      </c>
      <c r="D1486" s="279" t="s">
        <v>6277</v>
      </c>
      <c r="E1486" s="263">
        <v>279</v>
      </c>
      <c r="F1486" s="279" t="s">
        <v>7787</v>
      </c>
      <c r="G1486" s="322" t="s">
        <v>7998</v>
      </c>
      <c r="H1486" s="279" t="s">
        <v>8011</v>
      </c>
      <c r="I1486" s="279" t="s">
        <v>7796</v>
      </c>
      <c r="J1486" s="279" t="s">
        <v>6571</v>
      </c>
      <c r="K1486" s="279" t="s">
        <v>3967</v>
      </c>
      <c r="L1486" s="279" t="s">
        <v>4910</v>
      </c>
      <c r="M1486" s="264">
        <v>1</v>
      </c>
      <c r="N1486" s="264">
        <v>0</v>
      </c>
      <c r="O1486" s="279" t="s">
        <v>7762</v>
      </c>
      <c r="P1486" s="263">
        <v>87</v>
      </c>
      <c r="Q1486" s="279" t="s">
        <v>7762</v>
      </c>
      <c r="R1486" s="263">
        <v>1</v>
      </c>
      <c r="S1486" s="263">
        <v>1</v>
      </c>
      <c r="T1486" s="278">
        <v>0</v>
      </c>
      <c r="U1486" s="263">
        <v>0</v>
      </c>
      <c r="V1486" s="263">
        <v>7261700</v>
      </c>
      <c r="W1486" s="263">
        <v>69700481</v>
      </c>
      <c r="X1486" s="264">
        <v>13</v>
      </c>
      <c r="Y1486" s="263">
        <v>30184</v>
      </c>
      <c r="Z1486" s="263">
        <v>1903</v>
      </c>
      <c r="AA1486" s="263">
        <v>30458559</v>
      </c>
      <c r="AB1486" s="263">
        <v>4096</v>
      </c>
      <c r="AC1486" s="279" t="s">
        <v>6514</v>
      </c>
      <c r="AD1486" s="279" t="s">
        <v>6515</v>
      </c>
      <c r="AE1486" s="263">
        <v>7</v>
      </c>
      <c r="AF1486" s="278" t="s">
        <v>6319</v>
      </c>
      <c r="AG1486" s="278" t="s">
        <v>5133</v>
      </c>
      <c r="AH1486" s="278" t="s">
        <v>6319</v>
      </c>
      <c r="AI1486" s="278" t="s">
        <v>5133</v>
      </c>
      <c r="AJ1486" s="278" t="s">
        <v>6319</v>
      </c>
      <c r="AK1486" s="278" t="s">
        <v>6319</v>
      </c>
      <c r="AL1486" s="278" t="s">
        <v>6319</v>
      </c>
      <c r="AM1486" s="278" t="s">
        <v>6319</v>
      </c>
      <c r="AN1486" s="263">
        <v>4</v>
      </c>
      <c r="AO1486" s="263">
        <v>5000</v>
      </c>
      <c r="AP1486" s="263">
        <v>-10</v>
      </c>
      <c r="AQ1486" s="263">
        <v>0</v>
      </c>
      <c r="AR1486" s="263">
        <v>0</v>
      </c>
      <c r="AS1486" s="263">
        <v>2</v>
      </c>
      <c r="AT1486" s="263">
        <v>3538</v>
      </c>
      <c r="AU1486" s="278" t="s">
        <v>5133</v>
      </c>
      <c r="AV1486" s="264">
        <v>2</v>
      </c>
      <c r="AW1486" s="263">
        <v>8</v>
      </c>
      <c r="AX1486" s="263">
        <v>16</v>
      </c>
      <c r="AY1486" s="278"/>
      <c r="AZ1486" s="278" t="s">
        <v>5133</v>
      </c>
      <c r="BA1486" s="263">
        <v>0</v>
      </c>
      <c r="BB1486" s="274">
        <v>2.8066842592592591</v>
      </c>
      <c r="BC1486" s="274">
        <v>2.0000010069444443</v>
      </c>
      <c r="BD1486" s="274">
        <v>2</v>
      </c>
      <c r="BE1486" s="274">
        <v>2.0840474537037039</v>
      </c>
      <c r="BF1486" s="274">
        <v>2.8067185185185184</v>
      </c>
      <c r="BG1486" s="279" t="s">
        <v>6953</v>
      </c>
      <c r="BH1486" s="279" t="s">
        <v>7804</v>
      </c>
      <c r="BI1486" s="279" t="s">
        <v>7799</v>
      </c>
      <c r="BJ1486" s="323" t="s">
        <v>8000</v>
      </c>
      <c r="BK1486" s="279" t="s">
        <v>7757</v>
      </c>
      <c r="BL1486" s="279" t="s">
        <v>8001</v>
      </c>
      <c r="BM1486" s="279"/>
      <c r="BN1486" s="279" t="s">
        <v>7793</v>
      </c>
      <c r="BO1486" s="279" t="s">
        <v>8002</v>
      </c>
      <c r="BP1486" s="279" t="s">
        <v>7807</v>
      </c>
      <c r="BQ1486" s="279" t="s">
        <v>7777</v>
      </c>
      <c r="BR1486" s="279" t="s">
        <v>7794</v>
      </c>
      <c r="BS1486" s="279" t="s">
        <v>7830</v>
      </c>
      <c r="BT1486" s="279" t="s">
        <v>8003</v>
      </c>
      <c r="BU1486" s="278"/>
      <c r="BV1486" s="278"/>
      <c r="BW1486" s="278"/>
      <c r="BX1486" s="278"/>
      <c r="BY1486" s="278"/>
      <c r="BZ1486" s="278"/>
      <c r="CA1486" s="278"/>
      <c r="CB1486" s="278"/>
      <c r="CC1486" s="278"/>
      <c r="CD1486" s="278"/>
      <c r="CE1486" s="278"/>
      <c r="CF1486" s="278"/>
      <c r="CG1486" s="278"/>
      <c r="CH1486" s="278"/>
      <c r="CI1486" s="278"/>
      <c r="CJ1486" s="278"/>
      <c r="CK1486" s="278"/>
      <c r="CL1486" s="278"/>
      <c r="CM1486" s="278"/>
      <c r="CN1486" s="278"/>
      <c r="CO1486" s="278"/>
      <c r="CP1486" s="278"/>
      <c r="CQ1486" s="278"/>
      <c r="CR1486" s="278"/>
      <c r="CS1486" s="278"/>
      <c r="CT1486" s="278"/>
      <c r="CU1486" s="278"/>
      <c r="CV1486" s="278"/>
      <c r="CW1486" s="278"/>
      <c r="CX1486" s="278"/>
      <c r="CY1486" s="278"/>
      <c r="CZ1486" s="278"/>
      <c r="DA1486" s="278"/>
      <c r="DB1486" s="278"/>
      <c r="DC1486" s="278"/>
      <c r="DD1486" s="278"/>
      <c r="DE1486" s="278"/>
      <c r="DF1486" s="278"/>
      <c r="DG1486" s="278"/>
      <c r="DH1486" s="278"/>
      <c r="DI1486" s="278"/>
      <c r="DJ1486" s="278"/>
      <c r="DK1486" s="278"/>
      <c r="DL1486" s="278"/>
      <c r="DM1486" s="278"/>
      <c r="DN1486" s="278"/>
      <c r="DO1486" s="278"/>
      <c r="DP1486" s="278"/>
      <c r="DQ1486" s="278"/>
      <c r="DR1486" s="278"/>
      <c r="DS1486" s="278"/>
      <c r="DT1486" s="278"/>
      <c r="DU1486" s="278"/>
      <c r="DV1486" s="278"/>
      <c r="DW1486" s="278"/>
      <c r="DX1486" s="278"/>
      <c r="DY1486" s="278"/>
      <c r="DZ1486" s="278"/>
      <c r="EA1486" s="278"/>
      <c r="EB1486" s="278"/>
      <c r="EC1486" s="278"/>
      <c r="ED1486" s="278"/>
      <c r="EE1486" s="278"/>
      <c r="EF1486" s="278"/>
      <c r="EG1486" s="278"/>
      <c r="EH1486" s="278"/>
      <c r="EI1486" s="278"/>
      <c r="EJ1486" s="278"/>
      <c r="EK1486" s="278"/>
      <c r="EL1486" s="278"/>
      <c r="EM1486" s="278"/>
      <c r="EN1486" s="278"/>
      <c r="EO1486" s="278"/>
      <c r="EP1486" s="278"/>
      <c r="EQ1486" s="278"/>
      <c r="ER1486" s="278"/>
      <c r="ES1486" s="278"/>
      <c r="ET1486" s="278"/>
      <c r="EU1486" s="278"/>
      <c r="EV1486" s="278"/>
      <c r="EW1486" s="278"/>
      <c r="EX1486" s="278"/>
      <c r="EY1486" s="278"/>
      <c r="EZ1486" s="278"/>
      <c r="FA1486" s="278"/>
      <c r="FB1486" s="278"/>
      <c r="FC1486" s="278"/>
      <c r="FD1486" s="278"/>
      <c r="FE1486" s="278"/>
      <c r="FF1486" s="278"/>
      <c r="FG1486" s="278"/>
      <c r="FH1486" s="278"/>
      <c r="FI1486" s="278"/>
      <c r="FJ1486" s="278"/>
      <c r="FK1486" s="278"/>
      <c r="FL1486" s="278"/>
      <c r="FM1486" s="278"/>
      <c r="FN1486" s="278"/>
      <c r="FO1486" s="278"/>
      <c r="FP1486" s="278"/>
      <c r="FQ1486" s="278"/>
      <c r="FR1486" s="278"/>
      <c r="FS1486" s="278"/>
      <c r="FT1486" s="278"/>
      <c r="FU1486" s="278"/>
      <c r="FV1486" s="278"/>
      <c r="FW1486" s="278"/>
      <c r="FX1486" s="278"/>
      <c r="FY1486" s="278"/>
      <c r="FZ1486" s="278"/>
      <c r="GA1486" s="278"/>
      <c r="GB1486" s="278"/>
      <c r="GC1486" s="278"/>
      <c r="GD1486" s="278"/>
      <c r="GE1486" s="278"/>
      <c r="GF1486" s="278"/>
      <c r="GG1486" s="278"/>
      <c r="GH1486" s="278"/>
      <c r="GI1486" s="278"/>
      <c r="GJ1486" s="278"/>
      <c r="GK1486" s="278"/>
      <c r="GL1486" s="278"/>
      <c r="GM1486" s="278"/>
      <c r="GN1486" s="278"/>
      <c r="GO1486" s="278"/>
      <c r="GP1486" s="278"/>
      <c r="GQ1486" s="278"/>
      <c r="GR1486" s="278"/>
      <c r="GS1486" s="278"/>
      <c r="GT1486" s="278"/>
      <c r="GU1486" s="278"/>
      <c r="GV1486" s="278"/>
      <c r="GW1486" s="278"/>
      <c r="GX1486" s="278"/>
      <c r="GY1486" s="278"/>
      <c r="GZ1486" s="278"/>
      <c r="HA1486" s="278"/>
      <c r="HB1486" s="278"/>
      <c r="HC1486" s="278"/>
      <c r="HD1486" s="278"/>
      <c r="HE1486" s="278"/>
      <c r="HF1486" s="278"/>
      <c r="HG1486" s="278"/>
      <c r="HH1486" s="278"/>
      <c r="HI1486" s="278"/>
      <c r="HJ1486" s="278"/>
      <c r="HK1486" s="278"/>
      <c r="HL1486" s="278"/>
      <c r="HM1486" s="278"/>
      <c r="HN1486" s="278"/>
      <c r="HO1486" s="278"/>
    </row>
    <row r="1487" spans="1:223" ht="54.75" customHeight="1" x14ac:dyDescent="0.15">
      <c r="A1487" s="278"/>
      <c r="B1487" s="279" t="s">
        <v>7821</v>
      </c>
      <c r="C1487" s="279" t="s">
        <v>7796</v>
      </c>
      <c r="D1487" s="279" t="s">
        <v>6277</v>
      </c>
      <c r="E1487" s="263">
        <v>279</v>
      </c>
      <c r="F1487" s="279" t="s">
        <v>7787</v>
      </c>
      <c r="G1487" s="322" t="s">
        <v>7998</v>
      </c>
      <c r="H1487" s="279" t="s">
        <v>8012</v>
      </c>
      <c r="I1487" s="279" t="s">
        <v>7796</v>
      </c>
      <c r="J1487" s="279" t="s">
        <v>6571</v>
      </c>
      <c r="K1487" s="279" t="s">
        <v>3967</v>
      </c>
      <c r="L1487" s="279" t="s">
        <v>4910</v>
      </c>
      <c r="M1487" s="264">
        <v>1</v>
      </c>
      <c r="N1487" s="264">
        <v>0</v>
      </c>
      <c r="O1487" s="279" t="s">
        <v>7762</v>
      </c>
      <c r="P1487" s="263">
        <v>87</v>
      </c>
      <c r="Q1487" s="279" t="s">
        <v>7762</v>
      </c>
      <c r="R1487" s="263">
        <v>1</v>
      </c>
      <c r="S1487" s="263">
        <v>1</v>
      </c>
      <c r="T1487" s="278">
        <v>0</v>
      </c>
      <c r="U1487" s="263">
        <v>0</v>
      </c>
      <c r="V1487" s="263">
        <v>7261700</v>
      </c>
      <c r="W1487" s="263">
        <v>69700481</v>
      </c>
      <c r="X1487" s="264">
        <v>13</v>
      </c>
      <c r="Y1487" s="263">
        <v>30184</v>
      </c>
      <c r="Z1487" s="263">
        <v>1903</v>
      </c>
      <c r="AA1487" s="263">
        <v>30458559</v>
      </c>
      <c r="AB1487" s="263">
        <v>4096</v>
      </c>
      <c r="AC1487" s="279" t="s">
        <v>6514</v>
      </c>
      <c r="AD1487" s="279" t="s">
        <v>6515</v>
      </c>
      <c r="AE1487" s="263">
        <v>7</v>
      </c>
      <c r="AF1487" s="278" t="s">
        <v>6319</v>
      </c>
      <c r="AG1487" s="278" t="s">
        <v>5133</v>
      </c>
      <c r="AH1487" s="278" t="s">
        <v>6319</v>
      </c>
      <c r="AI1487" s="278" t="s">
        <v>5133</v>
      </c>
      <c r="AJ1487" s="278" t="s">
        <v>6319</v>
      </c>
      <c r="AK1487" s="278" t="s">
        <v>6319</v>
      </c>
      <c r="AL1487" s="278" t="s">
        <v>6319</v>
      </c>
      <c r="AM1487" s="278" t="s">
        <v>6319</v>
      </c>
      <c r="AN1487" s="263">
        <v>4</v>
      </c>
      <c r="AO1487" s="263">
        <v>5000</v>
      </c>
      <c r="AP1487" s="263">
        <v>-10</v>
      </c>
      <c r="AQ1487" s="263">
        <v>0</v>
      </c>
      <c r="AR1487" s="263">
        <v>0</v>
      </c>
      <c r="AS1487" s="263">
        <v>2</v>
      </c>
      <c r="AT1487" s="263">
        <v>3538</v>
      </c>
      <c r="AU1487" s="278" t="s">
        <v>5133</v>
      </c>
      <c r="AV1487" s="264">
        <v>2</v>
      </c>
      <c r="AW1487" s="263">
        <v>8</v>
      </c>
      <c r="AX1487" s="263">
        <v>16</v>
      </c>
      <c r="AY1487" s="278"/>
      <c r="AZ1487" s="278" t="s">
        <v>5133</v>
      </c>
      <c r="BA1487" s="263">
        <v>0</v>
      </c>
      <c r="BB1487" s="274">
        <v>2.8066842592592591</v>
      </c>
      <c r="BC1487" s="274">
        <v>2.0000010069444443</v>
      </c>
      <c r="BD1487" s="274">
        <v>2</v>
      </c>
      <c r="BE1487" s="274">
        <v>2.0840474537037039</v>
      </c>
      <c r="BF1487" s="274">
        <v>2.8067185185185184</v>
      </c>
      <c r="BG1487" s="279" t="s">
        <v>6953</v>
      </c>
      <c r="BH1487" s="279" t="s">
        <v>7804</v>
      </c>
      <c r="BI1487" s="279" t="s">
        <v>7799</v>
      </c>
      <c r="BJ1487" s="323" t="s">
        <v>8000</v>
      </c>
      <c r="BK1487" s="279" t="s">
        <v>7757</v>
      </c>
      <c r="BL1487" s="279" t="s">
        <v>8001</v>
      </c>
      <c r="BM1487" s="279"/>
      <c r="BN1487" s="279" t="s">
        <v>7793</v>
      </c>
      <c r="BO1487" s="279" t="s">
        <v>8002</v>
      </c>
      <c r="BP1487" s="279" t="s">
        <v>7807</v>
      </c>
      <c r="BQ1487" s="279" t="s">
        <v>7777</v>
      </c>
      <c r="BR1487" s="279" t="s">
        <v>7794</v>
      </c>
      <c r="BS1487" s="279" t="s">
        <v>7830</v>
      </c>
      <c r="BT1487" s="279" t="s">
        <v>8003</v>
      </c>
      <c r="BU1487" s="278"/>
      <c r="BV1487" s="278"/>
      <c r="BW1487" s="278"/>
      <c r="BX1487" s="278"/>
      <c r="BY1487" s="278"/>
      <c r="BZ1487" s="278"/>
      <c r="CA1487" s="278"/>
      <c r="CB1487" s="278"/>
      <c r="CC1487" s="278"/>
      <c r="CD1487" s="278"/>
      <c r="CE1487" s="278"/>
      <c r="CF1487" s="278"/>
      <c r="CG1487" s="278"/>
      <c r="CH1487" s="278"/>
      <c r="CI1487" s="278"/>
      <c r="CJ1487" s="278"/>
      <c r="CK1487" s="278"/>
      <c r="CL1487" s="278"/>
      <c r="CM1487" s="278"/>
      <c r="CN1487" s="278"/>
      <c r="CO1487" s="278"/>
      <c r="CP1487" s="278"/>
      <c r="CQ1487" s="278"/>
      <c r="CR1487" s="278"/>
      <c r="CS1487" s="278"/>
      <c r="CT1487" s="278"/>
      <c r="CU1487" s="278"/>
      <c r="CV1487" s="278"/>
      <c r="CW1487" s="278"/>
      <c r="CX1487" s="278"/>
      <c r="CY1487" s="278"/>
      <c r="CZ1487" s="278"/>
      <c r="DA1487" s="278"/>
      <c r="DB1487" s="278"/>
      <c r="DC1487" s="278"/>
      <c r="DD1487" s="278"/>
      <c r="DE1487" s="278"/>
      <c r="DF1487" s="278"/>
      <c r="DG1487" s="278"/>
      <c r="DH1487" s="278"/>
      <c r="DI1487" s="278"/>
      <c r="DJ1487" s="278"/>
      <c r="DK1487" s="278"/>
      <c r="DL1487" s="278"/>
      <c r="DM1487" s="278"/>
      <c r="DN1487" s="278"/>
      <c r="DO1487" s="278"/>
      <c r="DP1487" s="278"/>
      <c r="DQ1487" s="278"/>
      <c r="DR1487" s="278"/>
      <c r="DS1487" s="278"/>
      <c r="DT1487" s="278"/>
      <c r="DU1487" s="278"/>
      <c r="DV1487" s="278"/>
      <c r="DW1487" s="278"/>
      <c r="DX1487" s="278"/>
      <c r="DY1487" s="278"/>
      <c r="DZ1487" s="278"/>
      <c r="EA1487" s="278"/>
      <c r="EB1487" s="278"/>
      <c r="EC1487" s="278"/>
      <c r="ED1487" s="278"/>
      <c r="EE1487" s="278"/>
      <c r="EF1487" s="278"/>
      <c r="EG1487" s="278"/>
      <c r="EH1487" s="278"/>
      <c r="EI1487" s="278"/>
      <c r="EJ1487" s="278"/>
      <c r="EK1487" s="278"/>
      <c r="EL1487" s="278"/>
      <c r="EM1487" s="278"/>
      <c r="EN1487" s="278"/>
      <c r="EO1487" s="278"/>
      <c r="EP1487" s="278"/>
      <c r="EQ1487" s="278"/>
      <c r="ER1487" s="278"/>
      <c r="ES1487" s="278"/>
      <c r="ET1487" s="278"/>
      <c r="EU1487" s="278"/>
      <c r="EV1487" s="278"/>
      <c r="EW1487" s="278"/>
      <c r="EX1487" s="278"/>
      <c r="EY1487" s="278"/>
      <c r="EZ1487" s="278"/>
      <c r="FA1487" s="278"/>
      <c r="FB1487" s="278"/>
      <c r="FC1487" s="278"/>
      <c r="FD1487" s="278"/>
      <c r="FE1487" s="278"/>
      <c r="FF1487" s="278"/>
      <c r="FG1487" s="278"/>
      <c r="FH1487" s="278"/>
      <c r="FI1487" s="278"/>
      <c r="FJ1487" s="278"/>
      <c r="FK1487" s="278"/>
      <c r="FL1487" s="278"/>
      <c r="FM1487" s="278"/>
      <c r="FN1487" s="278"/>
      <c r="FO1487" s="278"/>
      <c r="FP1487" s="278"/>
      <c r="FQ1487" s="278"/>
      <c r="FR1487" s="278"/>
      <c r="FS1487" s="278"/>
      <c r="FT1487" s="278"/>
      <c r="FU1487" s="278"/>
      <c r="FV1487" s="278"/>
      <c r="FW1487" s="278"/>
      <c r="FX1487" s="278"/>
      <c r="FY1487" s="278"/>
      <c r="FZ1487" s="278"/>
      <c r="GA1487" s="278"/>
      <c r="GB1487" s="278"/>
      <c r="GC1487" s="278"/>
      <c r="GD1487" s="278"/>
      <c r="GE1487" s="278"/>
      <c r="GF1487" s="278"/>
      <c r="GG1487" s="278"/>
      <c r="GH1487" s="278"/>
      <c r="GI1487" s="278"/>
      <c r="GJ1487" s="278"/>
      <c r="GK1487" s="278"/>
      <c r="GL1487" s="278"/>
      <c r="GM1487" s="278"/>
      <c r="GN1487" s="278"/>
      <c r="GO1487" s="278"/>
      <c r="GP1487" s="278"/>
      <c r="GQ1487" s="278"/>
      <c r="GR1487" s="278"/>
      <c r="GS1487" s="278"/>
      <c r="GT1487" s="278"/>
      <c r="GU1487" s="278"/>
      <c r="GV1487" s="278"/>
      <c r="GW1487" s="278"/>
      <c r="GX1487" s="278"/>
      <c r="GY1487" s="278"/>
      <c r="GZ1487" s="278"/>
      <c r="HA1487" s="278"/>
      <c r="HB1487" s="278"/>
      <c r="HC1487" s="278"/>
      <c r="HD1487" s="278"/>
      <c r="HE1487" s="278"/>
      <c r="HF1487" s="278"/>
      <c r="HG1487" s="278"/>
      <c r="HH1487" s="278"/>
      <c r="HI1487" s="278"/>
      <c r="HJ1487" s="278"/>
      <c r="HK1487" s="278"/>
      <c r="HL1487" s="278"/>
      <c r="HM1487" s="278"/>
      <c r="HN1487" s="278"/>
      <c r="HO1487" s="278"/>
    </row>
    <row r="1488" spans="1:223" ht="54.75" customHeight="1" x14ac:dyDescent="0.15">
      <c r="A1488" s="278"/>
      <c r="B1488" s="279" t="s">
        <v>7821</v>
      </c>
      <c r="C1488" s="279" t="s">
        <v>7796</v>
      </c>
      <c r="D1488" s="279" t="s">
        <v>6277</v>
      </c>
      <c r="E1488" s="263">
        <v>279</v>
      </c>
      <c r="F1488" s="279" t="s">
        <v>7787</v>
      </c>
      <c r="G1488" s="322" t="s">
        <v>7998</v>
      </c>
      <c r="H1488" s="279" t="s">
        <v>8013</v>
      </c>
      <c r="I1488" s="279" t="s">
        <v>7796</v>
      </c>
      <c r="J1488" s="279" t="s">
        <v>6571</v>
      </c>
      <c r="K1488" s="279" t="s">
        <v>3967</v>
      </c>
      <c r="L1488" s="279" t="s">
        <v>4910</v>
      </c>
      <c r="M1488" s="264">
        <v>1</v>
      </c>
      <c r="N1488" s="264">
        <v>0</v>
      </c>
      <c r="O1488" s="279" t="s">
        <v>7762</v>
      </c>
      <c r="P1488" s="263">
        <v>87</v>
      </c>
      <c r="Q1488" s="279" t="s">
        <v>7762</v>
      </c>
      <c r="R1488" s="263">
        <v>1</v>
      </c>
      <c r="S1488" s="263">
        <v>1</v>
      </c>
      <c r="T1488" s="278">
        <v>0</v>
      </c>
      <c r="U1488" s="263">
        <v>0</v>
      </c>
      <c r="V1488" s="263">
        <v>7261700</v>
      </c>
      <c r="W1488" s="263">
        <v>69700481</v>
      </c>
      <c r="X1488" s="264">
        <v>13</v>
      </c>
      <c r="Y1488" s="263">
        <v>30184</v>
      </c>
      <c r="Z1488" s="263">
        <v>1903</v>
      </c>
      <c r="AA1488" s="263">
        <v>30458559</v>
      </c>
      <c r="AB1488" s="263">
        <v>4096</v>
      </c>
      <c r="AC1488" s="279" t="s">
        <v>6514</v>
      </c>
      <c r="AD1488" s="279" t="s">
        <v>6515</v>
      </c>
      <c r="AE1488" s="263">
        <v>7</v>
      </c>
      <c r="AF1488" s="278" t="s">
        <v>6319</v>
      </c>
      <c r="AG1488" s="278" t="s">
        <v>5133</v>
      </c>
      <c r="AH1488" s="278" t="s">
        <v>6319</v>
      </c>
      <c r="AI1488" s="278" t="s">
        <v>5133</v>
      </c>
      <c r="AJ1488" s="278" t="s">
        <v>6319</v>
      </c>
      <c r="AK1488" s="278" t="s">
        <v>6319</v>
      </c>
      <c r="AL1488" s="278" t="s">
        <v>6319</v>
      </c>
      <c r="AM1488" s="278" t="s">
        <v>6319</v>
      </c>
      <c r="AN1488" s="263">
        <v>4</v>
      </c>
      <c r="AO1488" s="263">
        <v>5000</v>
      </c>
      <c r="AP1488" s="263">
        <v>-10</v>
      </c>
      <c r="AQ1488" s="263">
        <v>0</v>
      </c>
      <c r="AR1488" s="263">
        <v>0</v>
      </c>
      <c r="AS1488" s="263">
        <v>2</v>
      </c>
      <c r="AT1488" s="263">
        <v>3538</v>
      </c>
      <c r="AU1488" s="278" t="s">
        <v>5133</v>
      </c>
      <c r="AV1488" s="264">
        <v>2</v>
      </c>
      <c r="AW1488" s="263">
        <v>8</v>
      </c>
      <c r="AX1488" s="263">
        <v>16</v>
      </c>
      <c r="AY1488" s="278"/>
      <c r="AZ1488" s="278" t="s">
        <v>5133</v>
      </c>
      <c r="BA1488" s="263">
        <v>0</v>
      </c>
      <c r="BB1488" s="274">
        <v>2.8066842592592591</v>
      </c>
      <c r="BC1488" s="274">
        <v>2.0000010069444443</v>
      </c>
      <c r="BD1488" s="274">
        <v>2</v>
      </c>
      <c r="BE1488" s="274">
        <v>2.0840474537037039</v>
      </c>
      <c r="BF1488" s="274">
        <v>2.8067185185185184</v>
      </c>
      <c r="BG1488" s="279" t="s">
        <v>6953</v>
      </c>
      <c r="BH1488" s="279" t="s">
        <v>7804</v>
      </c>
      <c r="BI1488" s="279" t="s">
        <v>7799</v>
      </c>
      <c r="BJ1488" s="323" t="s">
        <v>8000</v>
      </c>
      <c r="BK1488" s="279" t="s">
        <v>7757</v>
      </c>
      <c r="BL1488" s="279" t="s">
        <v>8001</v>
      </c>
      <c r="BM1488" s="279"/>
      <c r="BN1488" s="279" t="s">
        <v>7793</v>
      </c>
      <c r="BO1488" s="279" t="s">
        <v>8002</v>
      </c>
      <c r="BP1488" s="279" t="s">
        <v>7807</v>
      </c>
      <c r="BQ1488" s="279" t="s">
        <v>7777</v>
      </c>
      <c r="BR1488" s="279" t="s">
        <v>7794</v>
      </c>
      <c r="BS1488" s="279" t="s">
        <v>7830</v>
      </c>
      <c r="BT1488" s="279" t="s">
        <v>8003</v>
      </c>
      <c r="BU1488" s="278"/>
      <c r="BV1488" s="278"/>
      <c r="BW1488" s="278"/>
      <c r="BX1488" s="278"/>
      <c r="BY1488" s="278"/>
      <c r="BZ1488" s="278"/>
      <c r="CA1488" s="278"/>
      <c r="CB1488" s="278"/>
      <c r="CC1488" s="278"/>
      <c r="CD1488" s="278"/>
      <c r="CE1488" s="278"/>
      <c r="CF1488" s="278"/>
      <c r="CG1488" s="278"/>
      <c r="CH1488" s="278"/>
      <c r="CI1488" s="278"/>
      <c r="CJ1488" s="278"/>
      <c r="CK1488" s="278"/>
      <c r="CL1488" s="278"/>
      <c r="CM1488" s="278"/>
      <c r="CN1488" s="278"/>
      <c r="CO1488" s="278"/>
      <c r="CP1488" s="278"/>
      <c r="CQ1488" s="278"/>
      <c r="CR1488" s="278"/>
      <c r="CS1488" s="278"/>
      <c r="CT1488" s="278"/>
      <c r="CU1488" s="278"/>
      <c r="CV1488" s="278"/>
      <c r="CW1488" s="278"/>
      <c r="CX1488" s="278"/>
      <c r="CY1488" s="278"/>
      <c r="CZ1488" s="278"/>
      <c r="DA1488" s="278"/>
      <c r="DB1488" s="278"/>
      <c r="DC1488" s="278"/>
      <c r="DD1488" s="278"/>
      <c r="DE1488" s="278"/>
      <c r="DF1488" s="278"/>
      <c r="DG1488" s="278"/>
      <c r="DH1488" s="278"/>
      <c r="DI1488" s="278"/>
      <c r="DJ1488" s="278"/>
      <c r="DK1488" s="278"/>
      <c r="DL1488" s="278"/>
      <c r="DM1488" s="278"/>
      <c r="DN1488" s="278"/>
      <c r="DO1488" s="278"/>
      <c r="DP1488" s="278"/>
      <c r="DQ1488" s="278"/>
      <c r="DR1488" s="278"/>
      <c r="DS1488" s="278"/>
      <c r="DT1488" s="278"/>
      <c r="DU1488" s="278"/>
      <c r="DV1488" s="278"/>
      <c r="DW1488" s="278"/>
      <c r="DX1488" s="278"/>
      <c r="DY1488" s="278"/>
      <c r="DZ1488" s="278"/>
      <c r="EA1488" s="278"/>
      <c r="EB1488" s="278"/>
      <c r="EC1488" s="278"/>
      <c r="ED1488" s="278"/>
      <c r="EE1488" s="278"/>
      <c r="EF1488" s="278"/>
      <c r="EG1488" s="278"/>
      <c r="EH1488" s="278"/>
      <c r="EI1488" s="278"/>
      <c r="EJ1488" s="278"/>
      <c r="EK1488" s="278"/>
      <c r="EL1488" s="278"/>
      <c r="EM1488" s="278"/>
      <c r="EN1488" s="278"/>
      <c r="EO1488" s="278"/>
      <c r="EP1488" s="278"/>
      <c r="EQ1488" s="278"/>
      <c r="ER1488" s="278"/>
      <c r="ES1488" s="278"/>
      <c r="ET1488" s="278"/>
      <c r="EU1488" s="278"/>
      <c r="EV1488" s="278"/>
      <c r="EW1488" s="278"/>
      <c r="EX1488" s="278"/>
      <c r="EY1488" s="278"/>
      <c r="EZ1488" s="278"/>
      <c r="FA1488" s="278"/>
      <c r="FB1488" s="278"/>
      <c r="FC1488" s="278"/>
      <c r="FD1488" s="278"/>
      <c r="FE1488" s="278"/>
      <c r="FF1488" s="278"/>
      <c r="FG1488" s="278"/>
      <c r="FH1488" s="278"/>
      <c r="FI1488" s="278"/>
      <c r="FJ1488" s="278"/>
      <c r="FK1488" s="278"/>
      <c r="FL1488" s="278"/>
      <c r="FM1488" s="278"/>
      <c r="FN1488" s="278"/>
      <c r="FO1488" s="278"/>
      <c r="FP1488" s="278"/>
      <c r="FQ1488" s="278"/>
      <c r="FR1488" s="278"/>
      <c r="FS1488" s="278"/>
      <c r="FT1488" s="278"/>
      <c r="FU1488" s="278"/>
      <c r="FV1488" s="278"/>
      <c r="FW1488" s="278"/>
      <c r="FX1488" s="278"/>
      <c r="FY1488" s="278"/>
      <c r="FZ1488" s="278"/>
      <c r="GA1488" s="278"/>
      <c r="GB1488" s="278"/>
      <c r="GC1488" s="278"/>
      <c r="GD1488" s="278"/>
      <c r="GE1488" s="278"/>
      <c r="GF1488" s="278"/>
      <c r="GG1488" s="278"/>
      <c r="GH1488" s="278"/>
      <c r="GI1488" s="278"/>
      <c r="GJ1488" s="278"/>
      <c r="GK1488" s="278"/>
      <c r="GL1488" s="278"/>
      <c r="GM1488" s="278"/>
      <c r="GN1488" s="278"/>
      <c r="GO1488" s="278"/>
      <c r="GP1488" s="278"/>
      <c r="GQ1488" s="278"/>
      <c r="GR1488" s="278"/>
      <c r="GS1488" s="278"/>
      <c r="GT1488" s="278"/>
      <c r="GU1488" s="278"/>
      <c r="GV1488" s="278"/>
      <c r="GW1488" s="278"/>
      <c r="GX1488" s="278"/>
      <c r="GY1488" s="278"/>
      <c r="GZ1488" s="278"/>
      <c r="HA1488" s="278"/>
      <c r="HB1488" s="278"/>
      <c r="HC1488" s="278"/>
      <c r="HD1488" s="278"/>
      <c r="HE1488" s="278"/>
      <c r="HF1488" s="278"/>
      <c r="HG1488" s="278"/>
      <c r="HH1488" s="278"/>
      <c r="HI1488" s="278"/>
      <c r="HJ1488" s="278"/>
      <c r="HK1488" s="278"/>
      <c r="HL1488" s="278"/>
      <c r="HM1488" s="278"/>
      <c r="HN1488" s="278"/>
      <c r="HO1488" s="278"/>
    </row>
    <row r="1489" spans="1:223" ht="54.75" customHeight="1" x14ac:dyDescent="0.15">
      <c r="A1489" s="278"/>
      <c r="B1489" s="279" t="s">
        <v>7821</v>
      </c>
      <c r="C1489" s="279" t="s">
        <v>7796</v>
      </c>
      <c r="D1489" s="279" t="s">
        <v>6277</v>
      </c>
      <c r="E1489" s="263">
        <v>279</v>
      </c>
      <c r="F1489" s="279" t="s">
        <v>7787</v>
      </c>
      <c r="G1489" s="322" t="s">
        <v>7998</v>
      </c>
      <c r="H1489" s="279" t="s">
        <v>8014</v>
      </c>
      <c r="I1489" s="279" t="s">
        <v>7796</v>
      </c>
      <c r="J1489" s="279" t="s">
        <v>6571</v>
      </c>
      <c r="K1489" s="279" t="s">
        <v>3967</v>
      </c>
      <c r="L1489" s="279" t="s">
        <v>4910</v>
      </c>
      <c r="M1489" s="264">
        <v>1</v>
      </c>
      <c r="N1489" s="264">
        <v>0</v>
      </c>
      <c r="O1489" s="279" t="s">
        <v>7762</v>
      </c>
      <c r="P1489" s="263">
        <v>87</v>
      </c>
      <c r="Q1489" s="279" t="s">
        <v>7762</v>
      </c>
      <c r="R1489" s="263">
        <v>1</v>
      </c>
      <c r="S1489" s="263">
        <v>1</v>
      </c>
      <c r="T1489" s="278">
        <v>0</v>
      </c>
      <c r="U1489" s="263">
        <v>0</v>
      </c>
      <c r="V1489" s="263">
        <v>7261700</v>
      </c>
      <c r="W1489" s="263">
        <v>69700481</v>
      </c>
      <c r="X1489" s="264">
        <v>13</v>
      </c>
      <c r="Y1489" s="263">
        <v>30184</v>
      </c>
      <c r="Z1489" s="263">
        <v>1903</v>
      </c>
      <c r="AA1489" s="263">
        <v>30458559</v>
      </c>
      <c r="AB1489" s="263">
        <v>4096</v>
      </c>
      <c r="AC1489" s="279" t="s">
        <v>6514</v>
      </c>
      <c r="AD1489" s="279" t="s">
        <v>6515</v>
      </c>
      <c r="AE1489" s="263">
        <v>7</v>
      </c>
      <c r="AF1489" s="278" t="s">
        <v>6319</v>
      </c>
      <c r="AG1489" s="278" t="s">
        <v>5133</v>
      </c>
      <c r="AH1489" s="278" t="s">
        <v>6319</v>
      </c>
      <c r="AI1489" s="278" t="s">
        <v>5133</v>
      </c>
      <c r="AJ1489" s="278" t="s">
        <v>6319</v>
      </c>
      <c r="AK1489" s="278" t="s">
        <v>6319</v>
      </c>
      <c r="AL1489" s="278" t="s">
        <v>6319</v>
      </c>
      <c r="AM1489" s="278" t="s">
        <v>6319</v>
      </c>
      <c r="AN1489" s="263">
        <v>4</v>
      </c>
      <c r="AO1489" s="263">
        <v>5000</v>
      </c>
      <c r="AP1489" s="263">
        <v>-10</v>
      </c>
      <c r="AQ1489" s="263">
        <v>0</v>
      </c>
      <c r="AR1489" s="263">
        <v>0</v>
      </c>
      <c r="AS1489" s="263">
        <v>2</v>
      </c>
      <c r="AT1489" s="263">
        <v>3538</v>
      </c>
      <c r="AU1489" s="278" t="s">
        <v>5133</v>
      </c>
      <c r="AV1489" s="264">
        <v>2</v>
      </c>
      <c r="AW1489" s="263">
        <v>8</v>
      </c>
      <c r="AX1489" s="263">
        <v>16</v>
      </c>
      <c r="AY1489" s="278"/>
      <c r="AZ1489" s="278" t="s">
        <v>5133</v>
      </c>
      <c r="BA1489" s="263">
        <v>0</v>
      </c>
      <c r="BB1489" s="274">
        <v>2.8066842592592591</v>
      </c>
      <c r="BC1489" s="274">
        <v>2.0000010069444443</v>
      </c>
      <c r="BD1489" s="274">
        <v>2</v>
      </c>
      <c r="BE1489" s="274">
        <v>2.0840474537037039</v>
      </c>
      <c r="BF1489" s="274">
        <v>2.8067185185185184</v>
      </c>
      <c r="BG1489" s="279" t="s">
        <v>6953</v>
      </c>
      <c r="BH1489" s="279" t="s">
        <v>7804</v>
      </c>
      <c r="BI1489" s="279" t="s">
        <v>7799</v>
      </c>
      <c r="BJ1489" s="323" t="s">
        <v>8000</v>
      </c>
      <c r="BK1489" s="279" t="s">
        <v>7757</v>
      </c>
      <c r="BL1489" s="279" t="s">
        <v>8001</v>
      </c>
      <c r="BM1489" s="279"/>
      <c r="BN1489" s="279" t="s">
        <v>7793</v>
      </c>
      <c r="BO1489" s="279" t="s">
        <v>8002</v>
      </c>
      <c r="BP1489" s="279" t="s">
        <v>7807</v>
      </c>
      <c r="BQ1489" s="279" t="s">
        <v>7777</v>
      </c>
      <c r="BR1489" s="279" t="s">
        <v>7794</v>
      </c>
      <c r="BS1489" s="279" t="s">
        <v>7830</v>
      </c>
      <c r="BT1489" s="279" t="s">
        <v>8003</v>
      </c>
      <c r="BU1489" s="278"/>
      <c r="BV1489" s="278"/>
      <c r="BW1489" s="278"/>
      <c r="BX1489" s="278"/>
      <c r="BY1489" s="278"/>
      <c r="BZ1489" s="278"/>
      <c r="CA1489" s="278"/>
      <c r="CB1489" s="278"/>
      <c r="CC1489" s="278"/>
      <c r="CD1489" s="278"/>
      <c r="CE1489" s="278"/>
      <c r="CF1489" s="278"/>
      <c r="CG1489" s="278"/>
      <c r="CH1489" s="278"/>
      <c r="CI1489" s="278"/>
      <c r="CJ1489" s="278"/>
      <c r="CK1489" s="278"/>
      <c r="CL1489" s="278"/>
      <c r="CM1489" s="278"/>
      <c r="CN1489" s="278"/>
      <c r="CO1489" s="278"/>
      <c r="CP1489" s="278"/>
      <c r="CQ1489" s="278"/>
      <c r="CR1489" s="278"/>
      <c r="CS1489" s="278"/>
      <c r="CT1489" s="278"/>
      <c r="CU1489" s="278"/>
      <c r="CV1489" s="278"/>
      <c r="CW1489" s="278"/>
      <c r="CX1489" s="278"/>
      <c r="CY1489" s="278"/>
      <c r="CZ1489" s="278"/>
      <c r="DA1489" s="278"/>
      <c r="DB1489" s="278"/>
      <c r="DC1489" s="278"/>
      <c r="DD1489" s="278"/>
      <c r="DE1489" s="278"/>
      <c r="DF1489" s="278"/>
      <c r="DG1489" s="278"/>
      <c r="DH1489" s="278"/>
      <c r="DI1489" s="278"/>
      <c r="DJ1489" s="278"/>
      <c r="DK1489" s="278"/>
      <c r="DL1489" s="278"/>
      <c r="DM1489" s="278"/>
      <c r="DN1489" s="278"/>
      <c r="DO1489" s="278"/>
      <c r="DP1489" s="278"/>
      <c r="DQ1489" s="278"/>
      <c r="DR1489" s="278"/>
      <c r="DS1489" s="278"/>
      <c r="DT1489" s="278"/>
      <c r="DU1489" s="278"/>
      <c r="DV1489" s="278"/>
      <c r="DW1489" s="278"/>
      <c r="DX1489" s="278"/>
      <c r="DY1489" s="278"/>
      <c r="DZ1489" s="278"/>
      <c r="EA1489" s="278"/>
      <c r="EB1489" s="278"/>
      <c r="EC1489" s="278"/>
      <c r="ED1489" s="278"/>
      <c r="EE1489" s="278"/>
      <c r="EF1489" s="278"/>
      <c r="EG1489" s="278"/>
      <c r="EH1489" s="278"/>
      <c r="EI1489" s="278"/>
      <c r="EJ1489" s="278"/>
      <c r="EK1489" s="278"/>
      <c r="EL1489" s="278"/>
      <c r="EM1489" s="278"/>
      <c r="EN1489" s="278"/>
      <c r="EO1489" s="278"/>
      <c r="EP1489" s="278"/>
      <c r="EQ1489" s="278"/>
      <c r="ER1489" s="278"/>
      <c r="ES1489" s="278"/>
      <c r="ET1489" s="278"/>
      <c r="EU1489" s="278"/>
      <c r="EV1489" s="278"/>
      <c r="EW1489" s="278"/>
      <c r="EX1489" s="278"/>
      <c r="EY1489" s="278"/>
      <c r="EZ1489" s="278"/>
      <c r="FA1489" s="278"/>
      <c r="FB1489" s="278"/>
      <c r="FC1489" s="278"/>
      <c r="FD1489" s="278"/>
      <c r="FE1489" s="278"/>
      <c r="FF1489" s="278"/>
      <c r="FG1489" s="278"/>
      <c r="FH1489" s="278"/>
      <c r="FI1489" s="278"/>
      <c r="FJ1489" s="278"/>
      <c r="FK1489" s="278"/>
      <c r="FL1489" s="278"/>
      <c r="FM1489" s="278"/>
      <c r="FN1489" s="278"/>
      <c r="FO1489" s="278"/>
      <c r="FP1489" s="278"/>
      <c r="FQ1489" s="278"/>
      <c r="FR1489" s="278"/>
      <c r="FS1489" s="278"/>
      <c r="FT1489" s="278"/>
      <c r="FU1489" s="278"/>
      <c r="FV1489" s="278"/>
      <c r="FW1489" s="278"/>
      <c r="FX1489" s="278"/>
      <c r="FY1489" s="278"/>
      <c r="FZ1489" s="278"/>
      <c r="GA1489" s="278"/>
      <c r="GB1489" s="278"/>
      <c r="GC1489" s="278"/>
      <c r="GD1489" s="278"/>
      <c r="GE1489" s="278"/>
      <c r="GF1489" s="278"/>
      <c r="GG1489" s="278"/>
      <c r="GH1489" s="278"/>
      <c r="GI1489" s="278"/>
      <c r="GJ1489" s="278"/>
      <c r="GK1489" s="278"/>
      <c r="GL1489" s="278"/>
      <c r="GM1489" s="278"/>
      <c r="GN1489" s="278"/>
      <c r="GO1489" s="278"/>
      <c r="GP1489" s="278"/>
      <c r="GQ1489" s="278"/>
      <c r="GR1489" s="278"/>
      <c r="GS1489" s="278"/>
      <c r="GT1489" s="278"/>
      <c r="GU1489" s="278"/>
      <c r="GV1489" s="278"/>
      <c r="GW1489" s="278"/>
      <c r="GX1489" s="278"/>
      <c r="GY1489" s="278"/>
      <c r="GZ1489" s="278"/>
      <c r="HA1489" s="278"/>
      <c r="HB1489" s="278"/>
      <c r="HC1489" s="278"/>
      <c r="HD1489" s="278"/>
      <c r="HE1489" s="278"/>
      <c r="HF1489" s="278"/>
      <c r="HG1489" s="278"/>
      <c r="HH1489" s="278"/>
      <c r="HI1489" s="278"/>
      <c r="HJ1489" s="278"/>
      <c r="HK1489" s="278"/>
      <c r="HL1489" s="278"/>
      <c r="HM1489" s="278"/>
      <c r="HN1489" s="278"/>
      <c r="HO1489" s="278"/>
    </row>
    <row r="1490" spans="1:223" ht="54.75" customHeight="1" x14ac:dyDescent="0.15">
      <c r="A1490" s="278"/>
      <c r="B1490" s="279" t="s">
        <v>7821</v>
      </c>
      <c r="C1490" s="279" t="s">
        <v>7796</v>
      </c>
      <c r="D1490" s="279" t="s">
        <v>6277</v>
      </c>
      <c r="E1490" s="263">
        <v>279</v>
      </c>
      <c r="F1490" s="279" t="s">
        <v>7787</v>
      </c>
      <c r="G1490" s="322" t="s">
        <v>7998</v>
      </c>
      <c r="H1490" s="279" t="s">
        <v>8015</v>
      </c>
      <c r="I1490" s="279" t="s">
        <v>7796</v>
      </c>
      <c r="J1490" s="279" t="s">
        <v>6571</v>
      </c>
      <c r="K1490" s="279" t="s">
        <v>3967</v>
      </c>
      <c r="L1490" s="279" t="s">
        <v>4910</v>
      </c>
      <c r="M1490" s="264">
        <v>1</v>
      </c>
      <c r="N1490" s="264">
        <v>0</v>
      </c>
      <c r="O1490" s="279" t="s">
        <v>7762</v>
      </c>
      <c r="P1490" s="263">
        <v>87</v>
      </c>
      <c r="Q1490" s="279" t="s">
        <v>7762</v>
      </c>
      <c r="R1490" s="263">
        <v>1</v>
      </c>
      <c r="S1490" s="263">
        <v>1</v>
      </c>
      <c r="T1490" s="278">
        <v>0</v>
      </c>
      <c r="U1490" s="263">
        <v>0</v>
      </c>
      <c r="V1490" s="263">
        <v>7261700</v>
      </c>
      <c r="W1490" s="263">
        <v>69700481</v>
      </c>
      <c r="X1490" s="264">
        <v>13</v>
      </c>
      <c r="Y1490" s="263">
        <v>30184</v>
      </c>
      <c r="Z1490" s="263">
        <v>1903</v>
      </c>
      <c r="AA1490" s="263">
        <v>30458559</v>
      </c>
      <c r="AB1490" s="263">
        <v>4096</v>
      </c>
      <c r="AC1490" s="279" t="s">
        <v>6514</v>
      </c>
      <c r="AD1490" s="279" t="s">
        <v>6515</v>
      </c>
      <c r="AE1490" s="263">
        <v>7</v>
      </c>
      <c r="AF1490" s="278" t="s">
        <v>6319</v>
      </c>
      <c r="AG1490" s="278" t="s">
        <v>5133</v>
      </c>
      <c r="AH1490" s="278" t="s">
        <v>6319</v>
      </c>
      <c r="AI1490" s="278" t="s">
        <v>5133</v>
      </c>
      <c r="AJ1490" s="278" t="s">
        <v>6319</v>
      </c>
      <c r="AK1490" s="278" t="s">
        <v>6319</v>
      </c>
      <c r="AL1490" s="278" t="s">
        <v>6319</v>
      </c>
      <c r="AM1490" s="278" t="s">
        <v>6319</v>
      </c>
      <c r="AN1490" s="263">
        <v>4</v>
      </c>
      <c r="AO1490" s="263">
        <v>5000</v>
      </c>
      <c r="AP1490" s="263">
        <v>-10</v>
      </c>
      <c r="AQ1490" s="263">
        <v>0</v>
      </c>
      <c r="AR1490" s="263">
        <v>0</v>
      </c>
      <c r="AS1490" s="263">
        <v>2</v>
      </c>
      <c r="AT1490" s="263">
        <v>3538</v>
      </c>
      <c r="AU1490" s="278" t="s">
        <v>5133</v>
      </c>
      <c r="AV1490" s="264">
        <v>2</v>
      </c>
      <c r="AW1490" s="263">
        <v>8</v>
      </c>
      <c r="AX1490" s="263">
        <v>16</v>
      </c>
      <c r="AY1490" s="278"/>
      <c r="AZ1490" s="278" t="s">
        <v>5133</v>
      </c>
      <c r="BA1490" s="263">
        <v>0</v>
      </c>
      <c r="BB1490" s="274">
        <v>2.8066842592592591</v>
      </c>
      <c r="BC1490" s="274">
        <v>2.0000010069444443</v>
      </c>
      <c r="BD1490" s="274">
        <v>2</v>
      </c>
      <c r="BE1490" s="274">
        <v>2.0840474537037039</v>
      </c>
      <c r="BF1490" s="274">
        <v>2.8067185185185184</v>
      </c>
      <c r="BG1490" s="279" t="s">
        <v>6953</v>
      </c>
      <c r="BH1490" s="279" t="s">
        <v>7804</v>
      </c>
      <c r="BI1490" s="279" t="s">
        <v>7799</v>
      </c>
      <c r="BJ1490" s="323" t="s">
        <v>8000</v>
      </c>
      <c r="BK1490" s="279" t="s">
        <v>7757</v>
      </c>
      <c r="BL1490" s="279" t="s">
        <v>8001</v>
      </c>
      <c r="BM1490" s="279"/>
      <c r="BN1490" s="279" t="s">
        <v>7793</v>
      </c>
      <c r="BO1490" s="279" t="s">
        <v>8002</v>
      </c>
      <c r="BP1490" s="279" t="s">
        <v>7807</v>
      </c>
      <c r="BQ1490" s="279" t="s">
        <v>7777</v>
      </c>
      <c r="BR1490" s="279" t="s">
        <v>7794</v>
      </c>
      <c r="BS1490" s="279" t="s">
        <v>7830</v>
      </c>
      <c r="BT1490" s="279" t="s">
        <v>8003</v>
      </c>
      <c r="BU1490" s="278"/>
      <c r="BV1490" s="278"/>
      <c r="BW1490" s="278"/>
      <c r="BX1490" s="278"/>
      <c r="BY1490" s="278"/>
      <c r="BZ1490" s="278"/>
      <c r="CA1490" s="278"/>
      <c r="CB1490" s="278"/>
      <c r="CC1490" s="278"/>
      <c r="CD1490" s="278"/>
      <c r="CE1490" s="278"/>
      <c r="CF1490" s="278"/>
      <c r="CG1490" s="278"/>
      <c r="CH1490" s="278"/>
      <c r="CI1490" s="278"/>
      <c r="CJ1490" s="278"/>
      <c r="CK1490" s="278"/>
      <c r="CL1490" s="278"/>
      <c r="CM1490" s="278"/>
      <c r="CN1490" s="278"/>
      <c r="CO1490" s="278"/>
      <c r="CP1490" s="278"/>
      <c r="CQ1490" s="278"/>
      <c r="CR1490" s="278"/>
      <c r="CS1490" s="278"/>
      <c r="CT1490" s="278"/>
      <c r="CU1490" s="278"/>
      <c r="CV1490" s="278"/>
      <c r="CW1490" s="278"/>
      <c r="CX1490" s="278"/>
      <c r="CY1490" s="278"/>
      <c r="CZ1490" s="278"/>
      <c r="DA1490" s="278"/>
      <c r="DB1490" s="278"/>
      <c r="DC1490" s="278"/>
      <c r="DD1490" s="278"/>
      <c r="DE1490" s="278"/>
      <c r="DF1490" s="278"/>
      <c r="DG1490" s="278"/>
      <c r="DH1490" s="278"/>
      <c r="DI1490" s="278"/>
      <c r="DJ1490" s="278"/>
      <c r="DK1490" s="278"/>
      <c r="DL1490" s="278"/>
      <c r="DM1490" s="278"/>
      <c r="DN1490" s="278"/>
      <c r="DO1490" s="278"/>
      <c r="DP1490" s="278"/>
      <c r="DQ1490" s="278"/>
      <c r="DR1490" s="278"/>
      <c r="DS1490" s="278"/>
      <c r="DT1490" s="278"/>
      <c r="DU1490" s="278"/>
      <c r="DV1490" s="278"/>
      <c r="DW1490" s="278"/>
      <c r="DX1490" s="278"/>
      <c r="DY1490" s="278"/>
      <c r="DZ1490" s="278"/>
      <c r="EA1490" s="278"/>
      <c r="EB1490" s="278"/>
      <c r="EC1490" s="278"/>
      <c r="ED1490" s="278"/>
      <c r="EE1490" s="278"/>
      <c r="EF1490" s="278"/>
      <c r="EG1490" s="278"/>
      <c r="EH1490" s="278"/>
      <c r="EI1490" s="278"/>
      <c r="EJ1490" s="278"/>
      <c r="EK1490" s="278"/>
      <c r="EL1490" s="278"/>
      <c r="EM1490" s="278"/>
      <c r="EN1490" s="278"/>
      <c r="EO1490" s="278"/>
      <c r="EP1490" s="278"/>
      <c r="EQ1490" s="278"/>
      <c r="ER1490" s="278"/>
      <c r="ES1490" s="278"/>
      <c r="ET1490" s="278"/>
      <c r="EU1490" s="278"/>
      <c r="EV1490" s="278"/>
      <c r="EW1490" s="278"/>
      <c r="EX1490" s="278"/>
      <c r="EY1490" s="278"/>
      <c r="EZ1490" s="278"/>
      <c r="FA1490" s="278"/>
      <c r="FB1490" s="278"/>
      <c r="FC1490" s="278"/>
      <c r="FD1490" s="278"/>
      <c r="FE1490" s="278"/>
      <c r="FF1490" s="278"/>
      <c r="FG1490" s="278"/>
      <c r="FH1490" s="278"/>
      <c r="FI1490" s="278"/>
      <c r="FJ1490" s="278"/>
      <c r="FK1490" s="278"/>
      <c r="FL1490" s="278"/>
      <c r="FM1490" s="278"/>
      <c r="FN1490" s="278"/>
      <c r="FO1490" s="278"/>
      <c r="FP1490" s="278"/>
      <c r="FQ1490" s="278"/>
      <c r="FR1490" s="278"/>
      <c r="FS1490" s="278"/>
      <c r="FT1490" s="278"/>
      <c r="FU1490" s="278"/>
      <c r="FV1490" s="278"/>
      <c r="FW1490" s="278"/>
      <c r="FX1490" s="278"/>
      <c r="FY1490" s="278"/>
      <c r="FZ1490" s="278"/>
      <c r="GA1490" s="278"/>
      <c r="GB1490" s="278"/>
      <c r="GC1490" s="278"/>
      <c r="GD1490" s="278"/>
      <c r="GE1490" s="278"/>
      <c r="GF1490" s="278"/>
      <c r="GG1490" s="278"/>
      <c r="GH1490" s="278"/>
      <c r="GI1490" s="278"/>
      <c r="GJ1490" s="278"/>
      <c r="GK1490" s="278"/>
      <c r="GL1490" s="278"/>
      <c r="GM1490" s="278"/>
      <c r="GN1490" s="278"/>
      <c r="GO1490" s="278"/>
      <c r="GP1490" s="278"/>
      <c r="GQ1490" s="278"/>
      <c r="GR1490" s="278"/>
      <c r="GS1490" s="278"/>
      <c r="GT1490" s="278"/>
      <c r="GU1490" s="278"/>
      <c r="GV1490" s="278"/>
      <c r="GW1490" s="278"/>
      <c r="GX1490" s="278"/>
      <c r="GY1490" s="278"/>
      <c r="GZ1490" s="278"/>
      <c r="HA1490" s="278"/>
      <c r="HB1490" s="278"/>
      <c r="HC1490" s="278"/>
      <c r="HD1490" s="278"/>
      <c r="HE1490" s="278"/>
      <c r="HF1490" s="278"/>
      <c r="HG1490" s="278"/>
      <c r="HH1490" s="278"/>
      <c r="HI1490" s="278"/>
      <c r="HJ1490" s="278"/>
      <c r="HK1490" s="278"/>
      <c r="HL1490" s="278"/>
      <c r="HM1490" s="278"/>
      <c r="HN1490" s="278"/>
      <c r="HO1490" s="278"/>
    </row>
    <row r="1491" spans="1:223" ht="54.75" customHeight="1" x14ac:dyDescent="0.15">
      <c r="A1491" s="278"/>
      <c r="B1491" s="279" t="s">
        <v>7821</v>
      </c>
      <c r="C1491" s="279" t="s">
        <v>7796</v>
      </c>
      <c r="D1491" s="279" t="s">
        <v>6277</v>
      </c>
      <c r="E1491" s="263">
        <v>279</v>
      </c>
      <c r="F1491" s="279" t="s">
        <v>7787</v>
      </c>
      <c r="G1491" s="322" t="s">
        <v>7998</v>
      </c>
      <c r="H1491" s="279" t="s">
        <v>8016</v>
      </c>
      <c r="I1491" s="279" t="s">
        <v>7796</v>
      </c>
      <c r="J1491" s="279" t="s">
        <v>6571</v>
      </c>
      <c r="K1491" s="279" t="s">
        <v>3967</v>
      </c>
      <c r="L1491" s="279" t="s">
        <v>4910</v>
      </c>
      <c r="M1491" s="264">
        <v>1</v>
      </c>
      <c r="N1491" s="264">
        <v>0</v>
      </c>
      <c r="O1491" s="279" t="s">
        <v>7762</v>
      </c>
      <c r="P1491" s="263">
        <v>87</v>
      </c>
      <c r="Q1491" s="279" t="s">
        <v>7762</v>
      </c>
      <c r="R1491" s="263">
        <v>1</v>
      </c>
      <c r="S1491" s="263">
        <v>1</v>
      </c>
      <c r="T1491" s="278">
        <v>0</v>
      </c>
      <c r="U1491" s="263">
        <v>0</v>
      </c>
      <c r="V1491" s="263">
        <v>7261700</v>
      </c>
      <c r="W1491" s="263">
        <v>69700481</v>
      </c>
      <c r="X1491" s="264">
        <v>13</v>
      </c>
      <c r="Y1491" s="263">
        <v>30184</v>
      </c>
      <c r="Z1491" s="263">
        <v>1903</v>
      </c>
      <c r="AA1491" s="263">
        <v>30458559</v>
      </c>
      <c r="AB1491" s="263">
        <v>4096</v>
      </c>
      <c r="AC1491" s="279" t="s">
        <v>6514</v>
      </c>
      <c r="AD1491" s="279" t="s">
        <v>6515</v>
      </c>
      <c r="AE1491" s="263">
        <v>7</v>
      </c>
      <c r="AF1491" s="278" t="s">
        <v>6319</v>
      </c>
      <c r="AG1491" s="278" t="s">
        <v>5133</v>
      </c>
      <c r="AH1491" s="278" t="s">
        <v>6319</v>
      </c>
      <c r="AI1491" s="278" t="s">
        <v>5133</v>
      </c>
      <c r="AJ1491" s="278" t="s">
        <v>6319</v>
      </c>
      <c r="AK1491" s="278" t="s">
        <v>6319</v>
      </c>
      <c r="AL1491" s="278" t="s">
        <v>6319</v>
      </c>
      <c r="AM1491" s="278" t="s">
        <v>6319</v>
      </c>
      <c r="AN1491" s="263">
        <v>4</v>
      </c>
      <c r="AO1491" s="263">
        <v>5000</v>
      </c>
      <c r="AP1491" s="263">
        <v>-10</v>
      </c>
      <c r="AQ1491" s="263">
        <v>0</v>
      </c>
      <c r="AR1491" s="263">
        <v>0</v>
      </c>
      <c r="AS1491" s="263">
        <v>2</v>
      </c>
      <c r="AT1491" s="263">
        <v>3538</v>
      </c>
      <c r="AU1491" s="278" t="s">
        <v>5133</v>
      </c>
      <c r="AV1491" s="264">
        <v>2</v>
      </c>
      <c r="AW1491" s="263">
        <v>8</v>
      </c>
      <c r="AX1491" s="263">
        <v>16</v>
      </c>
      <c r="AY1491" s="278"/>
      <c r="AZ1491" s="278" t="s">
        <v>5133</v>
      </c>
      <c r="BA1491" s="263">
        <v>0</v>
      </c>
      <c r="BB1491" s="274">
        <v>2.8066842592592591</v>
      </c>
      <c r="BC1491" s="274">
        <v>2.0000010069444443</v>
      </c>
      <c r="BD1491" s="274">
        <v>2</v>
      </c>
      <c r="BE1491" s="274">
        <v>2.0840474537037039</v>
      </c>
      <c r="BF1491" s="274">
        <v>2.8067185185185184</v>
      </c>
      <c r="BG1491" s="279" t="s">
        <v>6953</v>
      </c>
      <c r="BH1491" s="279" t="s">
        <v>7804</v>
      </c>
      <c r="BI1491" s="279" t="s">
        <v>7799</v>
      </c>
      <c r="BJ1491" s="323" t="s">
        <v>8000</v>
      </c>
      <c r="BK1491" s="279" t="s">
        <v>7757</v>
      </c>
      <c r="BL1491" s="279" t="s">
        <v>8001</v>
      </c>
      <c r="BM1491" s="279"/>
      <c r="BN1491" s="279" t="s">
        <v>7793</v>
      </c>
      <c r="BO1491" s="279" t="s">
        <v>8002</v>
      </c>
      <c r="BP1491" s="279" t="s">
        <v>7807</v>
      </c>
      <c r="BQ1491" s="279" t="s">
        <v>7777</v>
      </c>
      <c r="BR1491" s="279" t="s">
        <v>7794</v>
      </c>
      <c r="BS1491" s="279" t="s">
        <v>7830</v>
      </c>
      <c r="BT1491" s="279" t="s">
        <v>8003</v>
      </c>
      <c r="BU1491" s="278"/>
      <c r="BV1491" s="278"/>
      <c r="BW1491" s="278"/>
      <c r="BX1491" s="278"/>
      <c r="BY1491" s="278"/>
      <c r="BZ1491" s="278"/>
      <c r="CA1491" s="278"/>
      <c r="CB1491" s="278"/>
      <c r="CC1491" s="278"/>
      <c r="CD1491" s="278"/>
      <c r="CE1491" s="278"/>
      <c r="CF1491" s="278"/>
      <c r="CG1491" s="278"/>
      <c r="CH1491" s="278"/>
      <c r="CI1491" s="278"/>
      <c r="CJ1491" s="278"/>
      <c r="CK1491" s="278"/>
      <c r="CL1491" s="278"/>
      <c r="CM1491" s="278"/>
      <c r="CN1491" s="278"/>
      <c r="CO1491" s="278"/>
      <c r="CP1491" s="278"/>
      <c r="CQ1491" s="278"/>
      <c r="CR1491" s="278"/>
      <c r="CS1491" s="278"/>
      <c r="CT1491" s="278"/>
      <c r="CU1491" s="278"/>
      <c r="CV1491" s="278"/>
      <c r="CW1491" s="278"/>
      <c r="CX1491" s="278"/>
      <c r="CY1491" s="278"/>
      <c r="CZ1491" s="278"/>
      <c r="DA1491" s="278"/>
      <c r="DB1491" s="278"/>
      <c r="DC1491" s="278"/>
      <c r="DD1491" s="278"/>
      <c r="DE1491" s="278"/>
      <c r="DF1491" s="278"/>
      <c r="DG1491" s="278"/>
      <c r="DH1491" s="278"/>
      <c r="DI1491" s="278"/>
      <c r="DJ1491" s="278"/>
      <c r="DK1491" s="278"/>
      <c r="DL1491" s="278"/>
      <c r="DM1491" s="278"/>
      <c r="DN1491" s="278"/>
      <c r="DO1491" s="278"/>
      <c r="DP1491" s="278"/>
      <c r="DQ1491" s="278"/>
      <c r="DR1491" s="278"/>
      <c r="DS1491" s="278"/>
      <c r="DT1491" s="278"/>
      <c r="DU1491" s="278"/>
      <c r="DV1491" s="278"/>
      <c r="DW1491" s="278"/>
      <c r="DX1491" s="278"/>
      <c r="DY1491" s="278"/>
      <c r="DZ1491" s="278"/>
      <c r="EA1491" s="278"/>
      <c r="EB1491" s="278"/>
      <c r="EC1491" s="278"/>
      <c r="ED1491" s="278"/>
      <c r="EE1491" s="278"/>
      <c r="EF1491" s="278"/>
      <c r="EG1491" s="278"/>
      <c r="EH1491" s="278"/>
      <c r="EI1491" s="278"/>
      <c r="EJ1491" s="278"/>
      <c r="EK1491" s="278"/>
      <c r="EL1491" s="278"/>
      <c r="EM1491" s="278"/>
      <c r="EN1491" s="278"/>
      <c r="EO1491" s="278"/>
      <c r="EP1491" s="278"/>
      <c r="EQ1491" s="278"/>
      <c r="ER1491" s="278"/>
      <c r="ES1491" s="278"/>
      <c r="ET1491" s="278"/>
      <c r="EU1491" s="278"/>
      <c r="EV1491" s="278"/>
      <c r="EW1491" s="278"/>
      <c r="EX1491" s="278"/>
      <c r="EY1491" s="278"/>
      <c r="EZ1491" s="278"/>
      <c r="FA1491" s="278"/>
      <c r="FB1491" s="278"/>
      <c r="FC1491" s="278"/>
      <c r="FD1491" s="278"/>
      <c r="FE1491" s="278"/>
      <c r="FF1491" s="278"/>
      <c r="FG1491" s="278"/>
      <c r="FH1491" s="278"/>
      <c r="FI1491" s="278"/>
      <c r="FJ1491" s="278"/>
      <c r="FK1491" s="278"/>
      <c r="FL1491" s="278"/>
      <c r="FM1491" s="278"/>
      <c r="FN1491" s="278"/>
      <c r="FO1491" s="278"/>
      <c r="FP1491" s="278"/>
      <c r="FQ1491" s="278"/>
      <c r="FR1491" s="278"/>
      <c r="FS1491" s="278"/>
      <c r="FT1491" s="278"/>
      <c r="FU1491" s="278"/>
      <c r="FV1491" s="278"/>
      <c r="FW1491" s="278"/>
      <c r="FX1491" s="278"/>
      <c r="FY1491" s="278"/>
      <c r="FZ1491" s="278"/>
      <c r="GA1491" s="278"/>
      <c r="GB1491" s="278"/>
      <c r="GC1491" s="278"/>
      <c r="GD1491" s="278"/>
      <c r="GE1491" s="278"/>
      <c r="GF1491" s="278"/>
      <c r="GG1491" s="278"/>
      <c r="GH1491" s="278"/>
      <c r="GI1491" s="278"/>
      <c r="GJ1491" s="278"/>
      <c r="GK1491" s="278"/>
      <c r="GL1491" s="278"/>
      <c r="GM1491" s="278"/>
      <c r="GN1491" s="278"/>
      <c r="GO1491" s="278"/>
      <c r="GP1491" s="278"/>
      <c r="GQ1491" s="278"/>
      <c r="GR1491" s="278"/>
      <c r="GS1491" s="278"/>
      <c r="GT1491" s="278"/>
      <c r="GU1491" s="278"/>
      <c r="GV1491" s="278"/>
      <c r="GW1491" s="278"/>
      <c r="GX1491" s="278"/>
      <c r="GY1491" s="278"/>
      <c r="GZ1491" s="278"/>
      <c r="HA1491" s="278"/>
      <c r="HB1491" s="278"/>
      <c r="HC1491" s="278"/>
      <c r="HD1491" s="278"/>
      <c r="HE1491" s="278"/>
      <c r="HF1491" s="278"/>
      <c r="HG1491" s="278"/>
      <c r="HH1491" s="278"/>
      <c r="HI1491" s="278"/>
      <c r="HJ1491" s="278"/>
      <c r="HK1491" s="278"/>
      <c r="HL1491" s="278"/>
      <c r="HM1491" s="278"/>
      <c r="HN1491" s="278"/>
      <c r="HO1491" s="278"/>
    </row>
    <row r="1492" spans="1:223" ht="54.75" customHeight="1" x14ac:dyDescent="0.15">
      <c r="A1492" s="278"/>
      <c r="B1492" s="279" t="s">
        <v>7821</v>
      </c>
      <c r="C1492" s="279" t="s">
        <v>7796</v>
      </c>
      <c r="D1492" s="279" t="s">
        <v>6277</v>
      </c>
      <c r="E1492" s="263">
        <v>279</v>
      </c>
      <c r="F1492" s="279" t="s">
        <v>7787</v>
      </c>
      <c r="G1492" s="322" t="s">
        <v>7998</v>
      </c>
      <c r="H1492" s="279" t="s">
        <v>8017</v>
      </c>
      <c r="I1492" s="279" t="s">
        <v>7796</v>
      </c>
      <c r="J1492" s="279" t="s">
        <v>6571</v>
      </c>
      <c r="K1492" s="279" t="s">
        <v>3967</v>
      </c>
      <c r="L1492" s="279" t="s">
        <v>4910</v>
      </c>
      <c r="M1492" s="264">
        <v>1</v>
      </c>
      <c r="N1492" s="264">
        <v>0</v>
      </c>
      <c r="O1492" s="279" t="s">
        <v>7762</v>
      </c>
      <c r="P1492" s="263">
        <v>87</v>
      </c>
      <c r="Q1492" s="279" t="s">
        <v>7762</v>
      </c>
      <c r="R1492" s="263">
        <v>1</v>
      </c>
      <c r="S1492" s="263">
        <v>1</v>
      </c>
      <c r="T1492" s="278">
        <v>0</v>
      </c>
      <c r="U1492" s="263">
        <v>0</v>
      </c>
      <c r="V1492" s="263">
        <v>7261700</v>
      </c>
      <c r="W1492" s="263">
        <v>69700481</v>
      </c>
      <c r="X1492" s="264">
        <v>13</v>
      </c>
      <c r="Y1492" s="263">
        <v>30184</v>
      </c>
      <c r="Z1492" s="263">
        <v>1903</v>
      </c>
      <c r="AA1492" s="263">
        <v>30458559</v>
      </c>
      <c r="AB1492" s="263">
        <v>4096</v>
      </c>
      <c r="AC1492" s="279" t="s">
        <v>6514</v>
      </c>
      <c r="AD1492" s="279" t="s">
        <v>6515</v>
      </c>
      <c r="AE1492" s="263">
        <v>7</v>
      </c>
      <c r="AF1492" s="278" t="s">
        <v>6319</v>
      </c>
      <c r="AG1492" s="278" t="s">
        <v>5133</v>
      </c>
      <c r="AH1492" s="278" t="s">
        <v>6319</v>
      </c>
      <c r="AI1492" s="278" t="s">
        <v>5133</v>
      </c>
      <c r="AJ1492" s="278" t="s">
        <v>6319</v>
      </c>
      <c r="AK1492" s="278" t="s">
        <v>6319</v>
      </c>
      <c r="AL1492" s="278" t="s">
        <v>6319</v>
      </c>
      <c r="AM1492" s="278" t="s">
        <v>6319</v>
      </c>
      <c r="AN1492" s="263">
        <v>4</v>
      </c>
      <c r="AO1492" s="263">
        <v>5000</v>
      </c>
      <c r="AP1492" s="263">
        <v>-10</v>
      </c>
      <c r="AQ1492" s="263">
        <v>0</v>
      </c>
      <c r="AR1492" s="263">
        <v>0</v>
      </c>
      <c r="AS1492" s="263">
        <v>2</v>
      </c>
      <c r="AT1492" s="263">
        <v>3538</v>
      </c>
      <c r="AU1492" s="278" t="s">
        <v>5133</v>
      </c>
      <c r="AV1492" s="264">
        <v>2</v>
      </c>
      <c r="AW1492" s="263">
        <v>8</v>
      </c>
      <c r="AX1492" s="263">
        <v>16</v>
      </c>
      <c r="AY1492" s="278"/>
      <c r="AZ1492" s="278" t="s">
        <v>5133</v>
      </c>
      <c r="BA1492" s="263">
        <v>0</v>
      </c>
      <c r="BB1492" s="274">
        <v>2.8066842592592591</v>
      </c>
      <c r="BC1492" s="274">
        <v>2.0000010069444443</v>
      </c>
      <c r="BD1492" s="274">
        <v>2</v>
      </c>
      <c r="BE1492" s="274">
        <v>2.0840474537037039</v>
      </c>
      <c r="BF1492" s="274">
        <v>2.8067185185185184</v>
      </c>
      <c r="BG1492" s="279" t="s">
        <v>6953</v>
      </c>
      <c r="BH1492" s="279" t="s">
        <v>7804</v>
      </c>
      <c r="BI1492" s="279" t="s">
        <v>7799</v>
      </c>
      <c r="BJ1492" s="323" t="s">
        <v>8000</v>
      </c>
      <c r="BK1492" s="279" t="s">
        <v>7757</v>
      </c>
      <c r="BL1492" s="279" t="s">
        <v>8001</v>
      </c>
      <c r="BM1492" s="279"/>
      <c r="BN1492" s="279" t="s">
        <v>7793</v>
      </c>
      <c r="BO1492" s="279" t="s">
        <v>8002</v>
      </c>
      <c r="BP1492" s="279" t="s">
        <v>7807</v>
      </c>
      <c r="BQ1492" s="279" t="s">
        <v>7777</v>
      </c>
      <c r="BR1492" s="279" t="s">
        <v>7794</v>
      </c>
      <c r="BS1492" s="279" t="s">
        <v>7830</v>
      </c>
      <c r="BT1492" s="279" t="s">
        <v>8003</v>
      </c>
      <c r="BU1492" s="278"/>
      <c r="BV1492" s="278"/>
      <c r="BW1492" s="278"/>
      <c r="BX1492" s="278"/>
      <c r="BY1492" s="278"/>
      <c r="BZ1492" s="278"/>
      <c r="CA1492" s="278"/>
      <c r="CB1492" s="278"/>
      <c r="CC1492" s="278"/>
      <c r="CD1492" s="278"/>
      <c r="CE1492" s="278"/>
      <c r="CF1492" s="278"/>
      <c r="CG1492" s="278"/>
      <c r="CH1492" s="278"/>
      <c r="CI1492" s="278"/>
      <c r="CJ1492" s="278"/>
      <c r="CK1492" s="278"/>
      <c r="CL1492" s="278"/>
      <c r="CM1492" s="278"/>
      <c r="CN1492" s="278"/>
      <c r="CO1492" s="278"/>
      <c r="CP1492" s="278"/>
      <c r="CQ1492" s="278"/>
      <c r="CR1492" s="278"/>
      <c r="CS1492" s="278"/>
      <c r="CT1492" s="278"/>
      <c r="CU1492" s="278"/>
      <c r="CV1492" s="278"/>
      <c r="CW1492" s="278"/>
      <c r="CX1492" s="278"/>
      <c r="CY1492" s="278"/>
      <c r="CZ1492" s="278"/>
      <c r="DA1492" s="278"/>
      <c r="DB1492" s="278"/>
      <c r="DC1492" s="278"/>
      <c r="DD1492" s="278"/>
      <c r="DE1492" s="278"/>
      <c r="DF1492" s="278"/>
      <c r="DG1492" s="278"/>
      <c r="DH1492" s="278"/>
      <c r="DI1492" s="278"/>
      <c r="DJ1492" s="278"/>
      <c r="DK1492" s="278"/>
      <c r="DL1492" s="278"/>
      <c r="DM1492" s="278"/>
      <c r="DN1492" s="278"/>
      <c r="DO1492" s="278"/>
      <c r="DP1492" s="278"/>
      <c r="DQ1492" s="278"/>
      <c r="DR1492" s="278"/>
      <c r="DS1492" s="278"/>
      <c r="DT1492" s="278"/>
      <c r="DU1492" s="278"/>
      <c r="DV1492" s="278"/>
      <c r="DW1492" s="278"/>
      <c r="DX1492" s="278"/>
      <c r="DY1492" s="278"/>
      <c r="DZ1492" s="278"/>
      <c r="EA1492" s="278"/>
      <c r="EB1492" s="278"/>
      <c r="EC1492" s="278"/>
      <c r="ED1492" s="278"/>
      <c r="EE1492" s="278"/>
      <c r="EF1492" s="278"/>
      <c r="EG1492" s="278"/>
      <c r="EH1492" s="278"/>
      <c r="EI1492" s="278"/>
      <c r="EJ1492" s="278"/>
      <c r="EK1492" s="278"/>
      <c r="EL1492" s="278"/>
      <c r="EM1492" s="278"/>
      <c r="EN1492" s="278"/>
      <c r="EO1492" s="278"/>
      <c r="EP1492" s="278"/>
      <c r="EQ1492" s="278"/>
      <c r="ER1492" s="278"/>
      <c r="ES1492" s="278"/>
      <c r="ET1492" s="278"/>
      <c r="EU1492" s="278"/>
      <c r="EV1492" s="278"/>
      <c r="EW1492" s="278"/>
      <c r="EX1492" s="278"/>
      <c r="EY1492" s="278"/>
      <c r="EZ1492" s="278"/>
      <c r="FA1492" s="278"/>
      <c r="FB1492" s="278"/>
      <c r="FC1492" s="278"/>
      <c r="FD1492" s="278"/>
      <c r="FE1492" s="278"/>
      <c r="FF1492" s="278"/>
      <c r="FG1492" s="278"/>
      <c r="FH1492" s="278"/>
      <c r="FI1492" s="278"/>
      <c r="FJ1492" s="278"/>
      <c r="FK1492" s="278"/>
      <c r="FL1492" s="278"/>
      <c r="FM1492" s="278"/>
      <c r="FN1492" s="278"/>
      <c r="FO1492" s="278"/>
      <c r="FP1492" s="278"/>
      <c r="FQ1492" s="278"/>
      <c r="FR1492" s="278"/>
      <c r="FS1492" s="278"/>
      <c r="FT1492" s="278"/>
      <c r="FU1492" s="278"/>
      <c r="FV1492" s="278"/>
      <c r="FW1492" s="278"/>
      <c r="FX1492" s="278"/>
      <c r="FY1492" s="278"/>
      <c r="FZ1492" s="278"/>
      <c r="GA1492" s="278"/>
      <c r="GB1492" s="278"/>
      <c r="GC1492" s="278"/>
      <c r="GD1492" s="278"/>
      <c r="GE1492" s="278"/>
      <c r="GF1492" s="278"/>
      <c r="GG1492" s="278"/>
      <c r="GH1492" s="278"/>
      <c r="GI1492" s="278"/>
      <c r="GJ1492" s="278"/>
      <c r="GK1492" s="278"/>
      <c r="GL1492" s="278"/>
      <c r="GM1492" s="278"/>
      <c r="GN1492" s="278"/>
      <c r="GO1492" s="278"/>
      <c r="GP1492" s="278"/>
      <c r="GQ1492" s="278"/>
      <c r="GR1492" s="278"/>
      <c r="GS1492" s="278"/>
      <c r="GT1492" s="278"/>
      <c r="GU1492" s="278"/>
      <c r="GV1492" s="278"/>
      <c r="GW1492" s="278"/>
      <c r="GX1492" s="278"/>
      <c r="GY1492" s="278"/>
      <c r="GZ1492" s="278"/>
      <c r="HA1492" s="278"/>
      <c r="HB1492" s="278"/>
      <c r="HC1492" s="278"/>
      <c r="HD1492" s="278"/>
      <c r="HE1492" s="278"/>
      <c r="HF1492" s="278"/>
      <c r="HG1492" s="278"/>
      <c r="HH1492" s="278"/>
      <c r="HI1492" s="278"/>
      <c r="HJ1492" s="278"/>
      <c r="HK1492" s="278"/>
      <c r="HL1492" s="278"/>
      <c r="HM1492" s="278"/>
      <c r="HN1492" s="278"/>
      <c r="HO1492" s="278"/>
    </row>
    <row r="1493" spans="1:223" ht="54.75" customHeight="1" x14ac:dyDescent="0.15">
      <c r="A1493" s="278"/>
      <c r="B1493" s="279" t="s">
        <v>7821</v>
      </c>
      <c r="C1493" s="279" t="s">
        <v>7800</v>
      </c>
      <c r="D1493" s="279" t="s">
        <v>6277</v>
      </c>
      <c r="E1493" s="263">
        <v>279</v>
      </c>
      <c r="F1493" s="279" t="s">
        <v>7787</v>
      </c>
      <c r="G1493" s="322" t="s">
        <v>7998</v>
      </c>
      <c r="H1493" s="279" t="s">
        <v>8018</v>
      </c>
      <c r="I1493" s="279" t="s">
        <v>7796</v>
      </c>
      <c r="J1493" s="279" t="s">
        <v>6571</v>
      </c>
      <c r="K1493" s="279" t="s">
        <v>3967</v>
      </c>
      <c r="L1493" s="279" t="s">
        <v>4910</v>
      </c>
      <c r="M1493" s="264">
        <v>1</v>
      </c>
      <c r="N1493" s="264">
        <v>0</v>
      </c>
      <c r="O1493" s="279" t="s">
        <v>7762</v>
      </c>
      <c r="P1493" s="263">
        <v>87</v>
      </c>
      <c r="Q1493" s="279" t="s">
        <v>7762</v>
      </c>
      <c r="R1493" s="263">
        <v>1</v>
      </c>
      <c r="S1493" s="263">
        <v>1</v>
      </c>
      <c r="T1493" s="278">
        <v>0</v>
      </c>
      <c r="U1493" s="263">
        <v>0</v>
      </c>
      <c r="V1493" s="263">
        <v>7261700</v>
      </c>
      <c r="W1493" s="263">
        <v>69700481</v>
      </c>
      <c r="X1493" s="264">
        <v>13</v>
      </c>
      <c r="Y1493" s="263">
        <v>30184</v>
      </c>
      <c r="Z1493" s="263">
        <v>1903</v>
      </c>
      <c r="AA1493" s="263">
        <v>30458559</v>
      </c>
      <c r="AB1493" s="263">
        <v>4096</v>
      </c>
      <c r="AC1493" s="279" t="s">
        <v>6514</v>
      </c>
      <c r="AD1493" s="279" t="s">
        <v>6515</v>
      </c>
      <c r="AE1493" s="263">
        <v>7</v>
      </c>
      <c r="AF1493" s="278" t="s">
        <v>6319</v>
      </c>
      <c r="AG1493" s="278" t="s">
        <v>5133</v>
      </c>
      <c r="AH1493" s="278" t="s">
        <v>6319</v>
      </c>
      <c r="AI1493" s="278" t="s">
        <v>5133</v>
      </c>
      <c r="AJ1493" s="278" t="s">
        <v>6319</v>
      </c>
      <c r="AK1493" s="278" t="s">
        <v>6319</v>
      </c>
      <c r="AL1493" s="278" t="s">
        <v>6319</v>
      </c>
      <c r="AM1493" s="278" t="s">
        <v>6319</v>
      </c>
      <c r="AN1493" s="263">
        <v>4</v>
      </c>
      <c r="AO1493" s="263">
        <v>5000</v>
      </c>
      <c r="AP1493" s="263">
        <v>-10</v>
      </c>
      <c r="AQ1493" s="263">
        <v>0</v>
      </c>
      <c r="AR1493" s="263">
        <v>0</v>
      </c>
      <c r="AS1493" s="263">
        <v>2</v>
      </c>
      <c r="AT1493" s="263">
        <v>3538</v>
      </c>
      <c r="AU1493" s="278" t="s">
        <v>5133</v>
      </c>
      <c r="AV1493" s="264">
        <v>2</v>
      </c>
      <c r="AW1493" s="263">
        <v>8</v>
      </c>
      <c r="AX1493" s="263">
        <v>16</v>
      </c>
      <c r="AY1493" s="278"/>
      <c r="AZ1493" s="278" t="s">
        <v>5133</v>
      </c>
      <c r="BA1493" s="263">
        <v>0</v>
      </c>
      <c r="BB1493" s="274">
        <v>2.8066842592592591</v>
      </c>
      <c r="BC1493" s="274">
        <v>2.0000010069444443</v>
      </c>
      <c r="BD1493" s="274">
        <v>2</v>
      </c>
      <c r="BE1493" s="274">
        <v>2.0840474537037039</v>
      </c>
      <c r="BF1493" s="274">
        <v>2.8067185185185184</v>
      </c>
      <c r="BG1493" s="279" t="s">
        <v>6953</v>
      </c>
      <c r="BH1493" s="279" t="s">
        <v>7804</v>
      </c>
      <c r="BI1493" s="279" t="s">
        <v>7799</v>
      </c>
      <c r="BJ1493" s="323" t="s">
        <v>8000</v>
      </c>
      <c r="BK1493" s="279" t="s">
        <v>7757</v>
      </c>
      <c r="BL1493" s="279" t="s">
        <v>8001</v>
      </c>
      <c r="BM1493" s="279"/>
      <c r="BN1493" s="279" t="s">
        <v>7793</v>
      </c>
      <c r="BO1493" s="279" t="s">
        <v>8002</v>
      </c>
      <c r="BP1493" s="279" t="s">
        <v>7807</v>
      </c>
      <c r="BQ1493" s="279" t="s">
        <v>7777</v>
      </c>
      <c r="BR1493" s="279" t="s">
        <v>7794</v>
      </c>
      <c r="BS1493" s="279" t="s">
        <v>7830</v>
      </c>
      <c r="BT1493" s="279" t="s">
        <v>8003</v>
      </c>
      <c r="BU1493" s="278"/>
      <c r="BV1493" s="278"/>
      <c r="BW1493" s="278"/>
      <c r="BX1493" s="278"/>
      <c r="BY1493" s="278"/>
      <c r="BZ1493" s="278"/>
      <c r="CA1493" s="278"/>
      <c r="CB1493" s="278"/>
      <c r="CC1493" s="278"/>
      <c r="CD1493" s="278"/>
      <c r="CE1493" s="278"/>
      <c r="CF1493" s="278"/>
      <c r="CG1493" s="278"/>
      <c r="CH1493" s="278"/>
      <c r="CI1493" s="278"/>
      <c r="CJ1493" s="278"/>
      <c r="CK1493" s="278"/>
      <c r="CL1493" s="278"/>
      <c r="CM1493" s="278"/>
      <c r="CN1493" s="278"/>
      <c r="CO1493" s="278"/>
      <c r="CP1493" s="278"/>
      <c r="CQ1493" s="278"/>
      <c r="CR1493" s="278"/>
      <c r="CS1493" s="278"/>
      <c r="CT1493" s="278"/>
      <c r="CU1493" s="278"/>
      <c r="CV1493" s="278"/>
      <c r="CW1493" s="278"/>
      <c r="CX1493" s="278"/>
      <c r="CY1493" s="278"/>
      <c r="CZ1493" s="278"/>
      <c r="DA1493" s="278"/>
      <c r="DB1493" s="278"/>
      <c r="DC1493" s="278"/>
      <c r="DD1493" s="278"/>
      <c r="DE1493" s="278"/>
      <c r="DF1493" s="278"/>
      <c r="DG1493" s="278"/>
      <c r="DH1493" s="278"/>
      <c r="DI1493" s="278"/>
      <c r="DJ1493" s="278"/>
      <c r="DK1493" s="278"/>
      <c r="DL1493" s="278"/>
      <c r="DM1493" s="278"/>
      <c r="DN1493" s="278"/>
      <c r="DO1493" s="278"/>
      <c r="DP1493" s="278"/>
      <c r="DQ1493" s="278"/>
      <c r="DR1493" s="278"/>
      <c r="DS1493" s="278"/>
      <c r="DT1493" s="278"/>
      <c r="DU1493" s="278"/>
      <c r="DV1493" s="278"/>
      <c r="DW1493" s="278"/>
      <c r="DX1493" s="278"/>
      <c r="DY1493" s="278"/>
      <c r="DZ1493" s="278"/>
      <c r="EA1493" s="278"/>
      <c r="EB1493" s="278"/>
      <c r="EC1493" s="278"/>
      <c r="ED1493" s="278"/>
      <c r="EE1493" s="278"/>
      <c r="EF1493" s="278"/>
      <c r="EG1493" s="278"/>
      <c r="EH1493" s="278"/>
      <c r="EI1493" s="278"/>
      <c r="EJ1493" s="278"/>
      <c r="EK1493" s="278"/>
      <c r="EL1493" s="278"/>
      <c r="EM1493" s="278"/>
      <c r="EN1493" s="278"/>
      <c r="EO1493" s="278"/>
      <c r="EP1493" s="278"/>
      <c r="EQ1493" s="278"/>
      <c r="ER1493" s="278"/>
      <c r="ES1493" s="278"/>
      <c r="ET1493" s="278"/>
      <c r="EU1493" s="278"/>
      <c r="EV1493" s="278"/>
      <c r="EW1493" s="278"/>
      <c r="EX1493" s="278"/>
      <c r="EY1493" s="278"/>
      <c r="EZ1493" s="278"/>
      <c r="FA1493" s="278"/>
      <c r="FB1493" s="278"/>
      <c r="FC1493" s="278"/>
      <c r="FD1493" s="278"/>
      <c r="FE1493" s="278"/>
      <c r="FF1493" s="278"/>
      <c r="FG1493" s="278"/>
      <c r="FH1493" s="278"/>
      <c r="FI1493" s="278"/>
      <c r="FJ1493" s="278"/>
      <c r="FK1493" s="278"/>
      <c r="FL1493" s="278"/>
      <c r="FM1493" s="278"/>
      <c r="FN1493" s="278"/>
      <c r="FO1493" s="278"/>
      <c r="FP1493" s="278"/>
      <c r="FQ1493" s="278"/>
      <c r="FR1493" s="278"/>
      <c r="FS1493" s="278"/>
      <c r="FT1493" s="278"/>
      <c r="FU1493" s="278"/>
      <c r="FV1493" s="278"/>
      <c r="FW1493" s="278"/>
      <c r="FX1493" s="278"/>
      <c r="FY1493" s="278"/>
      <c r="FZ1493" s="278"/>
      <c r="GA1493" s="278"/>
      <c r="GB1493" s="278"/>
      <c r="GC1493" s="278"/>
      <c r="GD1493" s="278"/>
      <c r="GE1493" s="278"/>
      <c r="GF1493" s="278"/>
      <c r="GG1493" s="278"/>
      <c r="GH1493" s="278"/>
      <c r="GI1493" s="278"/>
      <c r="GJ1493" s="278"/>
      <c r="GK1493" s="278"/>
      <c r="GL1493" s="278"/>
      <c r="GM1493" s="278"/>
      <c r="GN1493" s="278"/>
      <c r="GO1493" s="278"/>
      <c r="GP1493" s="278"/>
      <c r="GQ1493" s="278"/>
      <c r="GR1493" s="278"/>
      <c r="GS1493" s="278"/>
      <c r="GT1493" s="278"/>
      <c r="GU1493" s="278"/>
      <c r="GV1493" s="278"/>
      <c r="GW1493" s="278"/>
      <c r="GX1493" s="278"/>
      <c r="GY1493" s="278"/>
      <c r="GZ1493" s="278"/>
      <c r="HA1493" s="278"/>
      <c r="HB1493" s="278"/>
      <c r="HC1493" s="278"/>
      <c r="HD1493" s="278"/>
      <c r="HE1493" s="278"/>
      <c r="HF1493" s="278"/>
      <c r="HG1493" s="278"/>
      <c r="HH1493" s="278"/>
      <c r="HI1493" s="278"/>
      <c r="HJ1493" s="278"/>
      <c r="HK1493" s="278"/>
      <c r="HL1493" s="278"/>
      <c r="HM1493" s="278"/>
      <c r="HN1493" s="278"/>
      <c r="HO1493" s="278"/>
    </row>
    <row r="1494" spans="1:223" ht="54.75" customHeight="1" x14ac:dyDescent="0.15">
      <c r="A1494" s="278"/>
      <c r="B1494" s="279" t="s">
        <v>7821</v>
      </c>
      <c r="C1494" s="279" t="s">
        <v>7796</v>
      </c>
      <c r="D1494" s="279" t="s">
        <v>6277</v>
      </c>
      <c r="E1494" s="263">
        <v>279</v>
      </c>
      <c r="F1494" s="279" t="s">
        <v>7787</v>
      </c>
      <c r="G1494" s="322" t="s">
        <v>7998</v>
      </c>
      <c r="H1494" s="279" t="s">
        <v>8019</v>
      </c>
      <c r="I1494" s="279" t="s">
        <v>7796</v>
      </c>
      <c r="J1494" s="279" t="s">
        <v>6571</v>
      </c>
      <c r="K1494" s="279" t="s">
        <v>3967</v>
      </c>
      <c r="L1494" s="279" t="s">
        <v>4910</v>
      </c>
      <c r="M1494" s="264">
        <v>1</v>
      </c>
      <c r="N1494" s="264">
        <v>0</v>
      </c>
      <c r="O1494" s="279" t="s">
        <v>7762</v>
      </c>
      <c r="P1494" s="263">
        <v>87</v>
      </c>
      <c r="Q1494" s="279" t="s">
        <v>7762</v>
      </c>
      <c r="R1494" s="263">
        <v>1</v>
      </c>
      <c r="S1494" s="263">
        <v>1</v>
      </c>
      <c r="T1494" s="278">
        <v>0</v>
      </c>
      <c r="U1494" s="263">
        <v>0</v>
      </c>
      <c r="V1494" s="263">
        <v>7261700</v>
      </c>
      <c r="W1494" s="263">
        <v>69700481</v>
      </c>
      <c r="X1494" s="264">
        <v>13</v>
      </c>
      <c r="Y1494" s="263">
        <v>30184</v>
      </c>
      <c r="Z1494" s="263">
        <v>1903</v>
      </c>
      <c r="AA1494" s="263">
        <v>30458559</v>
      </c>
      <c r="AB1494" s="263">
        <v>4096</v>
      </c>
      <c r="AC1494" s="279" t="s">
        <v>6514</v>
      </c>
      <c r="AD1494" s="279" t="s">
        <v>6515</v>
      </c>
      <c r="AE1494" s="263">
        <v>7</v>
      </c>
      <c r="AF1494" s="278" t="s">
        <v>6319</v>
      </c>
      <c r="AG1494" s="278" t="s">
        <v>5133</v>
      </c>
      <c r="AH1494" s="278" t="s">
        <v>6319</v>
      </c>
      <c r="AI1494" s="278" t="s">
        <v>5133</v>
      </c>
      <c r="AJ1494" s="278" t="s">
        <v>6319</v>
      </c>
      <c r="AK1494" s="278" t="s">
        <v>6319</v>
      </c>
      <c r="AL1494" s="278" t="s">
        <v>6319</v>
      </c>
      <c r="AM1494" s="278" t="s">
        <v>6319</v>
      </c>
      <c r="AN1494" s="263">
        <v>4</v>
      </c>
      <c r="AO1494" s="263">
        <v>5000</v>
      </c>
      <c r="AP1494" s="263">
        <v>-10</v>
      </c>
      <c r="AQ1494" s="263">
        <v>0</v>
      </c>
      <c r="AR1494" s="263">
        <v>0</v>
      </c>
      <c r="AS1494" s="263">
        <v>2</v>
      </c>
      <c r="AT1494" s="263">
        <v>3538</v>
      </c>
      <c r="AU1494" s="278" t="s">
        <v>5133</v>
      </c>
      <c r="AV1494" s="264">
        <v>2</v>
      </c>
      <c r="AW1494" s="263">
        <v>8</v>
      </c>
      <c r="AX1494" s="263">
        <v>16</v>
      </c>
      <c r="AY1494" s="278"/>
      <c r="AZ1494" s="278" t="s">
        <v>5133</v>
      </c>
      <c r="BA1494" s="263">
        <v>0</v>
      </c>
      <c r="BB1494" s="274">
        <v>2.8066842592592591</v>
      </c>
      <c r="BC1494" s="274">
        <v>2.0000010069444443</v>
      </c>
      <c r="BD1494" s="274">
        <v>2</v>
      </c>
      <c r="BE1494" s="274">
        <v>2.0840474537037039</v>
      </c>
      <c r="BF1494" s="274">
        <v>2.8067185185185184</v>
      </c>
      <c r="BG1494" s="279" t="s">
        <v>6953</v>
      </c>
      <c r="BH1494" s="279" t="s">
        <v>7804</v>
      </c>
      <c r="BI1494" s="279" t="s">
        <v>7799</v>
      </c>
      <c r="BJ1494" s="323" t="s">
        <v>8000</v>
      </c>
      <c r="BK1494" s="279" t="s">
        <v>7757</v>
      </c>
      <c r="BL1494" s="279" t="s">
        <v>8001</v>
      </c>
      <c r="BM1494" s="279"/>
      <c r="BN1494" s="279" t="s">
        <v>7793</v>
      </c>
      <c r="BO1494" s="279" t="s">
        <v>8002</v>
      </c>
      <c r="BP1494" s="279" t="s">
        <v>7807</v>
      </c>
      <c r="BQ1494" s="279" t="s">
        <v>7777</v>
      </c>
      <c r="BR1494" s="279" t="s">
        <v>7794</v>
      </c>
      <c r="BS1494" s="279" t="s">
        <v>7830</v>
      </c>
      <c r="BT1494" s="279" t="s">
        <v>8003</v>
      </c>
      <c r="BU1494" s="278"/>
      <c r="BV1494" s="278"/>
      <c r="BW1494" s="278"/>
      <c r="BX1494" s="278"/>
      <c r="BY1494" s="278"/>
      <c r="BZ1494" s="278"/>
      <c r="CA1494" s="278"/>
      <c r="CB1494" s="278"/>
      <c r="CC1494" s="278"/>
      <c r="CD1494" s="278"/>
      <c r="CE1494" s="278"/>
      <c r="CF1494" s="278"/>
      <c r="CG1494" s="278"/>
      <c r="CH1494" s="278"/>
      <c r="CI1494" s="278"/>
      <c r="CJ1494" s="278"/>
      <c r="CK1494" s="278"/>
      <c r="CL1494" s="278"/>
      <c r="CM1494" s="278"/>
      <c r="CN1494" s="278"/>
      <c r="CO1494" s="278"/>
      <c r="CP1494" s="278"/>
      <c r="CQ1494" s="278"/>
      <c r="CR1494" s="278"/>
      <c r="CS1494" s="278"/>
      <c r="CT1494" s="278"/>
      <c r="CU1494" s="278"/>
      <c r="CV1494" s="278"/>
      <c r="CW1494" s="278"/>
      <c r="CX1494" s="278"/>
      <c r="CY1494" s="278"/>
      <c r="CZ1494" s="278"/>
      <c r="DA1494" s="278"/>
      <c r="DB1494" s="278"/>
      <c r="DC1494" s="278"/>
      <c r="DD1494" s="278"/>
      <c r="DE1494" s="278"/>
      <c r="DF1494" s="278"/>
      <c r="DG1494" s="278"/>
      <c r="DH1494" s="278"/>
      <c r="DI1494" s="278"/>
      <c r="DJ1494" s="278"/>
      <c r="DK1494" s="278"/>
      <c r="DL1494" s="278"/>
      <c r="DM1494" s="278"/>
      <c r="DN1494" s="278"/>
      <c r="DO1494" s="278"/>
      <c r="DP1494" s="278"/>
      <c r="DQ1494" s="278"/>
      <c r="DR1494" s="278"/>
      <c r="DS1494" s="278"/>
      <c r="DT1494" s="278"/>
      <c r="DU1494" s="278"/>
      <c r="DV1494" s="278"/>
      <c r="DW1494" s="278"/>
      <c r="DX1494" s="278"/>
      <c r="DY1494" s="278"/>
      <c r="DZ1494" s="278"/>
      <c r="EA1494" s="278"/>
      <c r="EB1494" s="278"/>
      <c r="EC1494" s="278"/>
      <c r="ED1494" s="278"/>
      <c r="EE1494" s="278"/>
      <c r="EF1494" s="278"/>
      <c r="EG1494" s="278"/>
      <c r="EH1494" s="278"/>
      <c r="EI1494" s="278"/>
      <c r="EJ1494" s="278"/>
      <c r="EK1494" s="278"/>
      <c r="EL1494" s="278"/>
      <c r="EM1494" s="278"/>
      <c r="EN1494" s="278"/>
      <c r="EO1494" s="278"/>
      <c r="EP1494" s="278"/>
      <c r="EQ1494" s="278"/>
      <c r="ER1494" s="278"/>
      <c r="ES1494" s="278"/>
      <c r="ET1494" s="278"/>
      <c r="EU1494" s="278"/>
      <c r="EV1494" s="278"/>
      <c r="EW1494" s="278"/>
      <c r="EX1494" s="278"/>
      <c r="EY1494" s="278"/>
      <c r="EZ1494" s="278"/>
      <c r="FA1494" s="278"/>
      <c r="FB1494" s="278"/>
      <c r="FC1494" s="278"/>
      <c r="FD1494" s="278"/>
      <c r="FE1494" s="278"/>
      <c r="FF1494" s="278"/>
      <c r="FG1494" s="278"/>
      <c r="FH1494" s="278"/>
      <c r="FI1494" s="278"/>
      <c r="FJ1494" s="278"/>
      <c r="FK1494" s="278"/>
      <c r="FL1494" s="278"/>
      <c r="FM1494" s="278"/>
      <c r="FN1494" s="278"/>
      <c r="FO1494" s="278"/>
      <c r="FP1494" s="278"/>
      <c r="FQ1494" s="278"/>
      <c r="FR1494" s="278"/>
      <c r="FS1494" s="278"/>
      <c r="FT1494" s="278"/>
      <c r="FU1494" s="278"/>
      <c r="FV1494" s="278"/>
      <c r="FW1494" s="278"/>
      <c r="FX1494" s="278"/>
      <c r="FY1494" s="278"/>
      <c r="FZ1494" s="278"/>
      <c r="GA1494" s="278"/>
      <c r="GB1494" s="278"/>
      <c r="GC1494" s="278"/>
      <c r="GD1494" s="278"/>
      <c r="GE1494" s="278"/>
      <c r="GF1494" s="278"/>
      <c r="GG1494" s="278"/>
      <c r="GH1494" s="278"/>
      <c r="GI1494" s="278"/>
      <c r="GJ1494" s="278"/>
      <c r="GK1494" s="278"/>
      <c r="GL1494" s="278"/>
      <c r="GM1494" s="278"/>
      <c r="GN1494" s="278"/>
      <c r="GO1494" s="278"/>
      <c r="GP1494" s="278"/>
      <c r="GQ1494" s="278"/>
      <c r="GR1494" s="278"/>
      <c r="GS1494" s="278"/>
      <c r="GT1494" s="278"/>
      <c r="GU1494" s="278"/>
      <c r="GV1494" s="278"/>
      <c r="GW1494" s="278"/>
      <c r="GX1494" s="278"/>
      <c r="GY1494" s="278"/>
      <c r="GZ1494" s="278"/>
      <c r="HA1494" s="278"/>
      <c r="HB1494" s="278"/>
      <c r="HC1494" s="278"/>
      <c r="HD1494" s="278"/>
      <c r="HE1494" s="278"/>
      <c r="HF1494" s="278"/>
      <c r="HG1494" s="278"/>
      <c r="HH1494" s="278"/>
      <c r="HI1494" s="278"/>
      <c r="HJ1494" s="278"/>
      <c r="HK1494" s="278"/>
      <c r="HL1494" s="278"/>
      <c r="HM1494" s="278"/>
      <c r="HN1494" s="278"/>
      <c r="HO1494" s="278"/>
    </row>
    <row r="1495" spans="1:223" ht="54.75" customHeight="1" x14ac:dyDescent="0.15">
      <c r="A1495" s="278"/>
      <c r="B1495" s="279" t="s">
        <v>7821</v>
      </c>
      <c r="C1495" s="279" t="s">
        <v>7796</v>
      </c>
      <c r="D1495" s="279" t="s">
        <v>6277</v>
      </c>
      <c r="E1495" s="263">
        <v>279</v>
      </c>
      <c r="F1495" s="279" t="s">
        <v>7787</v>
      </c>
      <c r="G1495" s="322" t="s">
        <v>7998</v>
      </c>
      <c r="H1495" s="279" t="s">
        <v>8019</v>
      </c>
      <c r="I1495" s="279" t="s">
        <v>7796</v>
      </c>
      <c r="J1495" s="279" t="s">
        <v>6571</v>
      </c>
      <c r="K1495" s="279" t="s">
        <v>3967</v>
      </c>
      <c r="L1495" s="279" t="s">
        <v>4910</v>
      </c>
      <c r="M1495" s="264">
        <v>1</v>
      </c>
      <c r="N1495" s="264">
        <v>0</v>
      </c>
      <c r="O1495" s="279" t="s">
        <v>7762</v>
      </c>
      <c r="P1495" s="263">
        <v>87</v>
      </c>
      <c r="Q1495" s="279" t="s">
        <v>7762</v>
      </c>
      <c r="R1495" s="263">
        <v>1</v>
      </c>
      <c r="S1495" s="263">
        <v>1</v>
      </c>
      <c r="T1495" s="278">
        <v>0</v>
      </c>
      <c r="U1495" s="263">
        <v>0</v>
      </c>
      <c r="V1495" s="263">
        <v>7261700</v>
      </c>
      <c r="W1495" s="263">
        <v>69700481</v>
      </c>
      <c r="X1495" s="264">
        <v>13</v>
      </c>
      <c r="Y1495" s="263">
        <v>30184</v>
      </c>
      <c r="Z1495" s="263">
        <v>1903</v>
      </c>
      <c r="AA1495" s="263">
        <v>30458559</v>
      </c>
      <c r="AB1495" s="263">
        <v>4096</v>
      </c>
      <c r="AC1495" s="279" t="s">
        <v>6514</v>
      </c>
      <c r="AD1495" s="279" t="s">
        <v>6515</v>
      </c>
      <c r="AE1495" s="263">
        <v>7</v>
      </c>
      <c r="AF1495" s="278" t="s">
        <v>6319</v>
      </c>
      <c r="AG1495" s="278" t="s">
        <v>5133</v>
      </c>
      <c r="AH1495" s="278" t="s">
        <v>6319</v>
      </c>
      <c r="AI1495" s="278" t="s">
        <v>5133</v>
      </c>
      <c r="AJ1495" s="278" t="s">
        <v>6319</v>
      </c>
      <c r="AK1495" s="278" t="s">
        <v>6319</v>
      </c>
      <c r="AL1495" s="278" t="s">
        <v>6319</v>
      </c>
      <c r="AM1495" s="278" t="s">
        <v>6319</v>
      </c>
      <c r="AN1495" s="263">
        <v>4</v>
      </c>
      <c r="AO1495" s="263">
        <v>5000</v>
      </c>
      <c r="AP1495" s="263">
        <v>-10</v>
      </c>
      <c r="AQ1495" s="263">
        <v>0</v>
      </c>
      <c r="AR1495" s="263">
        <v>0</v>
      </c>
      <c r="AS1495" s="263">
        <v>2</v>
      </c>
      <c r="AT1495" s="263">
        <v>3538</v>
      </c>
      <c r="AU1495" s="278" t="s">
        <v>5133</v>
      </c>
      <c r="AV1495" s="264">
        <v>2</v>
      </c>
      <c r="AW1495" s="263">
        <v>8</v>
      </c>
      <c r="AX1495" s="263">
        <v>16</v>
      </c>
      <c r="AY1495" s="278"/>
      <c r="AZ1495" s="278" t="s">
        <v>5133</v>
      </c>
      <c r="BA1495" s="263">
        <v>0</v>
      </c>
      <c r="BB1495" s="274">
        <v>2.8066842592592591</v>
      </c>
      <c r="BC1495" s="274">
        <v>2.0000010069444443</v>
      </c>
      <c r="BD1495" s="274">
        <v>2</v>
      </c>
      <c r="BE1495" s="274">
        <v>2.0840474537037039</v>
      </c>
      <c r="BF1495" s="274">
        <v>2.8067185185185184</v>
      </c>
      <c r="BG1495" s="279" t="s">
        <v>6953</v>
      </c>
      <c r="BH1495" s="279" t="s">
        <v>7804</v>
      </c>
      <c r="BI1495" s="279" t="s">
        <v>7799</v>
      </c>
      <c r="BJ1495" s="323" t="s">
        <v>8000</v>
      </c>
      <c r="BK1495" s="279" t="s">
        <v>7757</v>
      </c>
      <c r="BL1495" s="279" t="s">
        <v>8001</v>
      </c>
      <c r="BM1495" s="279"/>
      <c r="BN1495" s="279" t="s">
        <v>7793</v>
      </c>
      <c r="BO1495" s="279" t="s">
        <v>8002</v>
      </c>
      <c r="BP1495" s="279" t="s">
        <v>7807</v>
      </c>
      <c r="BQ1495" s="279" t="s">
        <v>7777</v>
      </c>
      <c r="BR1495" s="279" t="s">
        <v>7794</v>
      </c>
      <c r="BS1495" s="279" t="s">
        <v>7830</v>
      </c>
      <c r="BT1495" s="279" t="s">
        <v>8003</v>
      </c>
      <c r="BU1495" s="278"/>
      <c r="BV1495" s="278"/>
      <c r="BW1495" s="278"/>
      <c r="BX1495" s="278"/>
      <c r="BY1495" s="278"/>
      <c r="BZ1495" s="278"/>
      <c r="CA1495" s="278"/>
      <c r="CB1495" s="278"/>
      <c r="CC1495" s="278"/>
      <c r="CD1495" s="278"/>
      <c r="CE1495" s="278"/>
      <c r="CF1495" s="278"/>
      <c r="CG1495" s="278"/>
      <c r="CH1495" s="278"/>
      <c r="CI1495" s="278"/>
      <c r="CJ1495" s="278"/>
      <c r="CK1495" s="278"/>
      <c r="CL1495" s="278"/>
      <c r="CM1495" s="278"/>
      <c r="CN1495" s="278"/>
      <c r="CO1495" s="278"/>
      <c r="CP1495" s="278"/>
      <c r="CQ1495" s="278"/>
      <c r="CR1495" s="278"/>
      <c r="CS1495" s="278"/>
      <c r="CT1495" s="278"/>
      <c r="CU1495" s="278"/>
      <c r="CV1495" s="278"/>
      <c r="CW1495" s="278"/>
      <c r="CX1495" s="278"/>
      <c r="CY1495" s="278"/>
      <c r="CZ1495" s="278"/>
      <c r="DA1495" s="278"/>
      <c r="DB1495" s="278"/>
      <c r="DC1495" s="278"/>
      <c r="DD1495" s="278"/>
      <c r="DE1495" s="278"/>
      <c r="DF1495" s="278"/>
      <c r="DG1495" s="278"/>
      <c r="DH1495" s="278"/>
      <c r="DI1495" s="278"/>
      <c r="DJ1495" s="278"/>
      <c r="DK1495" s="278"/>
      <c r="DL1495" s="278"/>
      <c r="DM1495" s="278"/>
      <c r="DN1495" s="278"/>
      <c r="DO1495" s="278"/>
      <c r="DP1495" s="278"/>
      <c r="DQ1495" s="278"/>
      <c r="DR1495" s="278"/>
      <c r="DS1495" s="278"/>
      <c r="DT1495" s="278"/>
      <c r="DU1495" s="278"/>
      <c r="DV1495" s="278"/>
      <c r="DW1495" s="278"/>
      <c r="DX1495" s="278"/>
      <c r="DY1495" s="278"/>
      <c r="DZ1495" s="278"/>
      <c r="EA1495" s="278"/>
      <c r="EB1495" s="278"/>
      <c r="EC1495" s="278"/>
      <c r="ED1495" s="278"/>
      <c r="EE1495" s="278"/>
      <c r="EF1495" s="278"/>
      <c r="EG1495" s="278"/>
      <c r="EH1495" s="278"/>
      <c r="EI1495" s="278"/>
      <c r="EJ1495" s="278"/>
      <c r="EK1495" s="278"/>
      <c r="EL1495" s="278"/>
      <c r="EM1495" s="278"/>
      <c r="EN1495" s="278"/>
      <c r="EO1495" s="278"/>
      <c r="EP1495" s="278"/>
      <c r="EQ1495" s="278"/>
      <c r="ER1495" s="278"/>
      <c r="ES1495" s="278"/>
      <c r="ET1495" s="278"/>
      <c r="EU1495" s="278"/>
      <c r="EV1495" s="278"/>
      <c r="EW1495" s="278"/>
      <c r="EX1495" s="278"/>
      <c r="EY1495" s="278"/>
      <c r="EZ1495" s="278"/>
      <c r="FA1495" s="278"/>
      <c r="FB1495" s="278"/>
      <c r="FC1495" s="278"/>
      <c r="FD1495" s="278"/>
      <c r="FE1495" s="278"/>
      <c r="FF1495" s="278"/>
      <c r="FG1495" s="278"/>
      <c r="FH1495" s="278"/>
      <c r="FI1495" s="278"/>
      <c r="FJ1495" s="278"/>
      <c r="FK1495" s="278"/>
      <c r="FL1495" s="278"/>
      <c r="FM1495" s="278"/>
      <c r="FN1495" s="278"/>
      <c r="FO1495" s="278"/>
      <c r="FP1495" s="278"/>
      <c r="FQ1495" s="278"/>
      <c r="FR1495" s="278"/>
      <c r="FS1495" s="278"/>
      <c r="FT1495" s="278"/>
      <c r="FU1495" s="278"/>
      <c r="FV1495" s="278"/>
      <c r="FW1495" s="278"/>
      <c r="FX1495" s="278"/>
      <c r="FY1495" s="278"/>
      <c r="FZ1495" s="278"/>
      <c r="GA1495" s="278"/>
      <c r="GB1495" s="278"/>
      <c r="GC1495" s="278"/>
      <c r="GD1495" s="278"/>
      <c r="GE1495" s="278"/>
      <c r="GF1495" s="278"/>
      <c r="GG1495" s="278"/>
      <c r="GH1495" s="278"/>
      <c r="GI1495" s="278"/>
      <c r="GJ1495" s="278"/>
      <c r="GK1495" s="278"/>
      <c r="GL1495" s="278"/>
      <c r="GM1495" s="278"/>
      <c r="GN1495" s="278"/>
      <c r="GO1495" s="278"/>
      <c r="GP1495" s="278"/>
      <c r="GQ1495" s="278"/>
      <c r="GR1495" s="278"/>
      <c r="GS1495" s="278"/>
      <c r="GT1495" s="278"/>
      <c r="GU1495" s="278"/>
      <c r="GV1495" s="278"/>
      <c r="GW1495" s="278"/>
      <c r="GX1495" s="278"/>
      <c r="GY1495" s="278"/>
      <c r="GZ1495" s="278"/>
      <c r="HA1495" s="278"/>
      <c r="HB1495" s="278"/>
      <c r="HC1495" s="278"/>
      <c r="HD1495" s="278"/>
      <c r="HE1495" s="278"/>
      <c r="HF1495" s="278"/>
      <c r="HG1495" s="278"/>
      <c r="HH1495" s="278"/>
      <c r="HI1495" s="278"/>
      <c r="HJ1495" s="278"/>
      <c r="HK1495" s="278"/>
      <c r="HL1495" s="278"/>
      <c r="HM1495" s="278"/>
      <c r="HN1495" s="278"/>
      <c r="HO1495" s="278"/>
    </row>
    <row r="1496" spans="1:223" ht="54.75" customHeight="1" x14ac:dyDescent="0.15">
      <c r="A1496" s="278"/>
      <c r="B1496" s="279" t="s">
        <v>7821</v>
      </c>
      <c r="C1496" s="279" t="s">
        <v>7800</v>
      </c>
      <c r="D1496" s="279" t="s">
        <v>6277</v>
      </c>
      <c r="E1496" s="263">
        <v>279</v>
      </c>
      <c r="F1496" s="279" t="s">
        <v>7787</v>
      </c>
      <c r="G1496" s="322" t="s">
        <v>7998</v>
      </c>
      <c r="H1496" s="279" t="s">
        <v>8018</v>
      </c>
      <c r="I1496" s="279" t="s">
        <v>7796</v>
      </c>
      <c r="J1496" s="279" t="s">
        <v>6571</v>
      </c>
      <c r="K1496" s="279" t="s">
        <v>3967</v>
      </c>
      <c r="L1496" s="279" t="s">
        <v>4910</v>
      </c>
      <c r="M1496" s="264">
        <v>1</v>
      </c>
      <c r="N1496" s="264">
        <v>0</v>
      </c>
      <c r="O1496" s="279" t="s">
        <v>7762</v>
      </c>
      <c r="P1496" s="263">
        <v>87</v>
      </c>
      <c r="Q1496" s="279" t="s">
        <v>7762</v>
      </c>
      <c r="R1496" s="263">
        <v>1</v>
      </c>
      <c r="S1496" s="263">
        <v>1</v>
      </c>
      <c r="T1496" s="278">
        <v>0</v>
      </c>
      <c r="U1496" s="263">
        <v>0</v>
      </c>
      <c r="V1496" s="263">
        <v>7261700</v>
      </c>
      <c r="W1496" s="263">
        <v>69700481</v>
      </c>
      <c r="X1496" s="264">
        <v>13</v>
      </c>
      <c r="Y1496" s="263">
        <v>30184</v>
      </c>
      <c r="Z1496" s="263">
        <v>1903</v>
      </c>
      <c r="AA1496" s="263">
        <v>30458559</v>
      </c>
      <c r="AB1496" s="263">
        <v>4096</v>
      </c>
      <c r="AC1496" s="279" t="s">
        <v>6514</v>
      </c>
      <c r="AD1496" s="279" t="s">
        <v>6515</v>
      </c>
      <c r="AE1496" s="263">
        <v>7</v>
      </c>
      <c r="AF1496" s="278" t="s">
        <v>6319</v>
      </c>
      <c r="AG1496" s="278" t="s">
        <v>5133</v>
      </c>
      <c r="AH1496" s="278" t="s">
        <v>6319</v>
      </c>
      <c r="AI1496" s="278" t="s">
        <v>5133</v>
      </c>
      <c r="AJ1496" s="278" t="s">
        <v>6319</v>
      </c>
      <c r="AK1496" s="278" t="s">
        <v>6319</v>
      </c>
      <c r="AL1496" s="278" t="s">
        <v>6319</v>
      </c>
      <c r="AM1496" s="278" t="s">
        <v>6319</v>
      </c>
      <c r="AN1496" s="263">
        <v>4</v>
      </c>
      <c r="AO1496" s="263">
        <v>5000</v>
      </c>
      <c r="AP1496" s="263">
        <v>-10</v>
      </c>
      <c r="AQ1496" s="263">
        <v>0</v>
      </c>
      <c r="AR1496" s="263">
        <v>0</v>
      </c>
      <c r="AS1496" s="263">
        <v>2</v>
      </c>
      <c r="AT1496" s="263">
        <v>3538</v>
      </c>
      <c r="AU1496" s="278" t="s">
        <v>5133</v>
      </c>
      <c r="AV1496" s="264">
        <v>2</v>
      </c>
      <c r="AW1496" s="263">
        <v>8</v>
      </c>
      <c r="AX1496" s="263">
        <v>16</v>
      </c>
      <c r="AY1496" s="278"/>
      <c r="AZ1496" s="278" t="s">
        <v>5133</v>
      </c>
      <c r="BA1496" s="263">
        <v>0</v>
      </c>
      <c r="BB1496" s="274">
        <v>2.8066842592592591</v>
      </c>
      <c r="BC1496" s="274">
        <v>2.0000010069444443</v>
      </c>
      <c r="BD1496" s="274">
        <v>2</v>
      </c>
      <c r="BE1496" s="274">
        <v>2.0840474537037039</v>
      </c>
      <c r="BF1496" s="274">
        <v>2.8067185185185184</v>
      </c>
      <c r="BG1496" s="279" t="s">
        <v>6953</v>
      </c>
      <c r="BH1496" s="279" t="s">
        <v>7804</v>
      </c>
      <c r="BI1496" s="279" t="s">
        <v>7799</v>
      </c>
      <c r="BJ1496" s="323" t="s">
        <v>8000</v>
      </c>
      <c r="BK1496" s="279" t="s">
        <v>7757</v>
      </c>
      <c r="BL1496" s="279" t="s">
        <v>8001</v>
      </c>
      <c r="BM1496" s="279"/>
      <c r="BN1496" s="279" t="s">
        <v>7793</v>
      </c>
      <c r="BO1496" s="279" t="s">
        <v>8002</v>
      </c>
      <c r="BP1496" s="279" t="s">
        <v>7807</v>
      </c>
      <c r="BQ1496" s="279" t="s">
        <v>7777</v>
      </c>
      <c r="BR1496" s="279" t="s">
        <v>7794</v>
      </c>
      <c r="BS1496" s="279" t="s">
        <v>7830</v>
      </c>
      <c r="BT1496" s="279" t="s">
        <v>8003</v>
      </c>
      <c r="BU1496" s="278"/>
      <c r="BV1496" s="278"/>
      <c r="BW1496" s="278"/>
      <c r="BX1496" s="278"/>
      <c r="BY1496" s="278"/>
      <c r="BZ1496" s="278"/>
      <c r="CA1496" s="278"/>
      <c r="CB1496" s="278"/>
      <c r="CC1496" s="278"/>
      <c r="CD1496" s="278"/>
      <c r="CE1496" s="278"/>
      <c r="CF1496" s="278"/>
      <c r="CG1496" s="278"/>
      <c r="CH1496" s="278"/>
      <c r="CI1496" s="278"/>
      <c r="CJ1496" s="278"/>
      <c r="CK1496" s="278"/>
      <c r="CL1496" s="278"/>
      <c r="CM1496" s="278"/>
      <c r="CN1496" s="278"/>
      <c r="CO1496" s="278"/>
      <c r="CP1496" s="278"/>
      <c r="CQ1496" s="278"/>
      <c r="CR1496" s="278"/>
      <c r="CS1496" s="278"/>
      <c r="CT1496" s="278"/>
      <c r="CU1496" s="278"/>
      <c r="CV1496" s="278"/>
      <c r="CW1496" s="278"/>
      <c r="CX1496" s="278"/>
      <c r="CY1496" s="278"/>
      <c r="CZ1496" s="278"/>
      <c r="DA1496" s="278"/>
      <c r="DB1496" s="278"/>
      <c r="DC1496" s="278"/>
      <c r="DD1496" s="278"/>
      <c r="DE1496" s="278"/>
      <c r="DF1496" s="278"/>
      <c r="DG1496" s="278"/>
      <c r="DH1496" s="278"/>
      <c r="DI1496" s="278"/>
      <c r="DJ1496" s="278"/>
      <c r="DK1496" s="278"/>
      <c r="DL1496" s="278"/>
      <c r="DM1496" s="278"/>
      <c r="DN1496" s="278"/>
      <c r="DO1496" s="278"/>
      <c r="DP1496" s="278"/>
      <c r="DQ1496" s="278"/>
      <c r="DR1496" s="278"/>
      <c r="DS1496" s="278"/>
      <c r="DT1496" s="278"/>
      <c r="DU1496" s="278"/>
      <c r="DV1496" s="278"/>
      <c r="DW1496" s="278"/>
      <c r="DX1496" s="278"/>
      <c r="DY1496" s="278"/>
      <c r="DZ1496" s="278"/>
      <c r="EA1496" s="278"/>
      <c r="EB1496" s="278"/>
      <c r="EC1496" s="278"/>
      <c r="ED1496" s="278"/>
      <c r="EE1496" s="278"/>
      <c r="EF1496" s="278"/>
      <c r="EG1496" s="278"/>
      <c r="EH1496" s="278"/>
      <c r="EI1496" s="278"/>
      <c r="EJ1496" s="278"/>
      <c r="EK1496" s="278"/>
      <c r="EL1496" s="278"/>
      <c r="EM1496" s="278"/>
      <c r="EN1496" s="278"/>
      <c r="EO1496" s="278"/>
      <c r="EP1496" s="278"/>
      <c r="EQ1496" s="278"/>
      <c r="ER1496" s="278"/>
      <c r="ES1496" s="278"/>
      <c r="ET1496" s="278"/>
      <c r="EU1496" s="278"/>
      <c r="EV1496" s="278"/>
      <c r="EW1496" s="278"/>
      <c r="EX1496" s="278"/>
      <c r="EY1496" s="278"/>
      <c r="EZ1496" s="278"/>
      <c r="FA1496" s="278"/>
      <c r="FB1496" s="278"/>
      <c r="FC1496" s="278"/>
      <c r="FD1496" s="278"/>
      <c r="FE1496" s="278"/>
      <c r="FF1496" s="278"/>
      <c r="FG1496" s="278"/>
      <c r="FH1496" s="278"/>
      <c r="FI1496" s="278"/>
      <c r="FJ1496" s="278"/>
      <c r="FK1496" s="278"/>
      <c r="FL1496" s="278"/>
      <c r="FM1496" s="278"/>
      <c r="FN1496" s="278"/>
      <c r="FO1496" s="278"/>
      <c r="FP1496" s="278"/>
      <c r="FQ1496" s="278"/>
      <c r="FR1496" s="278"/>
      <c r="FS1496" s="278"/>
      <c r="FT1496" s="278"/>
      <c r="FU1496" s="278"/>
      <c r="FV1496" s="278"/>
      <c r="FW1496" s="278"/>
      <c r="FX1496" s="278"/>
      <c r="FY1496" s="278"/>
      <c r="FZ1496" s="278"/>
      <c r="GA1496" s="278"/>
      <c r="GB1496" s="278"/>
      <c r="GC1496" s="278"/>
      <c r="GD1496" s="278"/>
      <c r="GE1496" s="278"/>
      <c r="GF1496" s="278"/>
      <c r="GG1496" s="278"/>
      <c r="GH1496" s="278"/>
      <c r="GI1496" s="278"/>
      <c r="GJ1496" s="278"/>
      <c r="GK1496" s="278"/>
      <c r="GL1496" s="278"/>
      <c r="GM1496" s="278"/>
      <c r="GN1496" s="278"/>
      <c r="GO1496" s="278"/>
      <c r="GP1496" s="278"/>
      <c r="GQ1496" s="278"/>
      <c r="GR1496" s="278"/>
      <c r="GS1496" s="278"/>
      <c r="GT1496" s="278"/>
      <c r="GU1496" s="278"/>
      <c r="GV1496" s="278"/>
      <c r="GW1496" s="278"/>
      <c r="GX1496" s="278"/>
      <c r="GY1496" s="278"/>
      <c r="GZ1496" s="278"/>
      <c r="HA1496" s="278"/>
      <c r="HB1496" s="278"/>
      <c r="HC1496" s="278"/>
      <c r="HD1496" s="278"/>
      <c r="HE1496" s="278"/>
      <c r="HF1496" s="278"/>
      <c r="HG1496" s="278"/>
      <c r="HH1496" s="278"/>
      <c r="HI1496" s="278"/>
      <c r="HJ1496" s="278"/>
      <c r="HK1496" s="278"/>
      <c r="HL1496" s="278"/>
      <c r="HM1496" s="278"/>
      <c r="HN1496" s="278"/>
      <c r="HO1496" s="278"/>
    </row>
    <row r="1497" spans="1:223" ht="54.75" customHeight="1" x14ac:dyDescent="0.15">
      <c r="A1497" s="278"/>
      <c r="B1497" s="279" t="s">
        <v>7821</v>
      </c>
      <c r="C1497" s="279" t="s">
        <v>7796</v>
      </c>
      <c r="D1497" s="279" t="s">
        <v>6277</v>
      </c>
      <c r="E1497" s="263">
        <v>279</v>
      </c>
      <c r="F1497" s="279" t="s">
        <v>7787</v>
      </c>
      <c r="G1497" s="322" t="s">
        <v>7998</v>
      </c>
      <c r="H1497" s="279" t="s">
        <v>8017</v>
      </c>
      <c r="I1497" s="279" t="s">
        <v>7796</v>
      </c>
      <c r="J1497" s="279" t="s">
        <v>6571</v>
      </c>
      <c r="K1497" s="279" t="s">
        <v>3967</v>
      </c>
      <c r="L1497" s="279" t="s">
        <v>4910</v>
      </c>
      <c r="M1497" s="264">
        <v>1</v>
      </c>
      <c r="N1497" s="264">
        <v>0</v>
      </c>
      <c r="O1497" s="279" t="s">
        <v>7762</v>
      </c>
      <c r="P1497" s="263">
        <v>87</v>
      </c>
      <c r="Q1497" s="279" t="s">
        <v>7762</v>
      </c>
      <c r="R1497" s="263">
        <v>1</v>
      </c>
      <c r="S1497" s="263">
        <v>1</v>
      </c>
      <c r="T1497" s="278">
        <v>0</v>
      </c>
      <c r="U1497" s="263">
        <v>0</v>
      </c>
      <c r="V1497" s="263">
        <v>7261700</v>
      </c>
      <c r="W1497" s="263">
        <v>69700481</v>
      </c>
      <c r="X1497" s="264">
        <v>13</v>
      </c>
      <c r="Y1497" s="263">
        <v>30184</v>
      </c>
      <c r="Z1497" s="263">
        <v>1903</v>
      </c>
      <c r="AA1497" s="263">
        <v>30458559</v>
      </c>
      <c r="AB1497" s="263">
        <v>4096</v>
      </c>
      <c r="AC1497" s="279" t="s">
        <v>6514</v>
      </c>
      <c r="AD1497" s="279" t="s">
        <v>6515</v>
      </c>
      <c r="AE1497" s="263">
        <v>7</v>
      </c>
      <c r="AF1497" s="278" t="s">
        <v>6319</v>
      </c>
      <c r="AG1497" s="278" t="s">
        <v>5133</v>
      </c>
      <c r="AH1497" s="278" t="s">
        <v>6319</v>
      </c>
      <c r="AI1497" s="278" t="s">
        <v>5133</v>
      </c>
      <c r="AJ1497" s="278" t="s">
        <v>6319</v>
      </c>
      <c r="AK1497" s="278" t="s">
        <v>6319</v>
      </c>
      <c r="AL1497" s="278" t="s">
        <v>6319</v>
      </c>
      <c r="AM1497" s="278" t="s">
        <v>6319</v>
      </c>
      <c r="AN1497" s="263">
        <v>4</v>
      </c>
      <c r="AO1497" s="263">
        <v>5000</v>
      </c>
      <c r="AP1497" s="263">
        <v>-10</v>
      </c>
      <c r="AQ1497" s="263">
        <v>0</v>
      </c>
      <c r="AR1497" s="263">
        <v>0</v>
      </c>
      <c r="AS1497" s="263">
        <v>2</v>
      </c>
      <c r="AT1497" s="263">
        <v>3538</v>
      </c>
      <c r="AU1497" s="278" t="s">
        <v>5133</v>
      </c>
      <c r="AV1497" s="264">
        <v>2</v>
      </c>
      <c r="AW1497" s="263">
        <v>8</v>
      </c>
      <c r="AX1497" s="263">
        <v>16</v>
      </c>
      <c r="AY1497" s="278"/>
      <c r="AZ1497" s="278" t="s">
        <v>5133</v>
      </c>
      <c r="BA1497" s="263">
        <v>0</v>
      </c>
      <c r="BB1497" s="274">
        <v>2.8066842592592591</v>
      </c>
      <c r="BC1497" s="274">
        <v>2.0000010069444443</v>
      </c>
      <c r="BD1497" s="274">
        <v>2</v>
      </c>
      <c r="BE1497" s="274">
        <v>2.0840474537037039</v>
      </c>
      <c r="BF1497" s="274">
        <v>2.8067185185185184</v>
      </c>
      <c r="BG1497" s="279" t="s">
        <v>6953</v>
      </c>
      <c r="BH1497" s="279" t="s">
        <v>7804</v>
      </c>
      <c r="BI1497" s="279" t="s">
        <v>7799</v>
      </c>
      <c r="BJ1497" s="323" t="s">
        <v>8000</v>
      </c>
      <c r="BK1497" s="279" t="s">
        <v>7757</v>
      </c>
      <c r="BL1497" s="279" t="s">
        <v>8001</v>
      </c>
      <c r="BM1497" s="279"/>
      <c r="BN1497" s="279" t="s">
        <v>7793</v>
      </c>
      <c r="BO1497" s="279" t="s">
        <v>8002</v>
      </c>
      <c r="BP1497" s="279" t="s">
        <v>7807</v>
      </c>
      <c r="BQ1497" s="279" t="s">
        <v>7777</v>
      </c>
      <c r="BR1497" s="279" t="s">
        <v>7794</v>
      </c>
      <c r="BS1497" s="279" t="s">
        <v>7830</v>
      </c>
      <c r="BT1497" s="279" t="s">
        <v>8003</v>
      </c>
      <c r="BU1497" s="278"/>
      <c r="BV1497" s="278"/>
      <c r="BW1497" s="278"/>
      <c r="BX1497" s="278"/>
      <c r="BY1497" s="278"/>
      <c r="BZ1497" s="278"/>
      <c r="CA1497" s="278"/>
      <c r="CB1497" s="278"/>
      <c r="CC1497" s="278"/>
      <c r="CD1497" s="278"/>
      <c r="CE1497" s="278"/>
      <c r="CF1497" s="278"/>
      <c r="CG1497" s="278"/>
      <c r="CH1497" s="278"/>
      <c r="CI1497" s="278"/>
      <c r="CJ1497" s="278"/>
      <c r="CK1497" s="278"/>
      <c r="CL1497" s="278"/>
      <c r="CM1497" s="278"/>
      <c r="CN1497" s="278"/>
      <c r="CO1497" s="278"/>
      <c r="CP1497" s="278"/>
      <c r="CQ1497" s="278"/>
      <c r="CR1497" s="278"/>
      <c r="CS1497" s="278"/>
      <c r="CT1497" s="278"/>
      <c r="CU1497" s="278"/>
      <c r="CV1497" s="278"/>
      <c r="CW1497" s="278"/>
      <c r="CX1497" s="278"/>
      <c r="CY1497" s="278"/>
      <c r="CZ1497" s="278"/>
      <c r="DA1497" s="278"/>
      <c r="DB1497" s="278"/>
      <c r="DC1497" s="278"/>
      <c r="DD1497" s="278"/>
      <c r="DE1497" s="278"/>
      <c r="DF1497" s="278"/>
      <c r="DG1497" s="278"/>
      <c r="DH1497" s="278"/>
      <c r="DI1497" s="278"/>
      <c r="DJ1497" s="278"/>
      <c r="DK1497" s="278"/>
      <c r="DL1497" s="278"/>
      <c r="DM1497" s="278"/>
      <c r="DN1497" s="278"/>
      <c r="DO1497" s="278"/>
      <c r="DP1497" s="278"/>
      <c r="DQ1497" s="278"/>
      <c r="DR1497" s="278"/>
      <c r="DS1497" s="278"/>
      <c r="DT1497" s="278"/>
      <c r="DU1497" s="278"/>
      <c r="DV1497" s="278"/>
      <c r="DW1497" s="278"/>
      <c r="DX1497" s="278"/>
      <c r="DY1497" s="278"/>
      <c r="DZ1497" s="278"/>
      <c r="EA1497" s="278"/>
      <c r="EB1497" s="278"/>
      <c r="EC1497" s="278"/>
      <c r="ED1497" s="278"/>
      <c r="EE1497" s="278"/>
      <c r="EF1497" s="278"/>
      <c r="EG1497" s="278"/>
      <c r="EH1497" s="278"/>
      <c r="EI1497" s="278"/>
      <c r="EJ1497" s="278"/>
      <c r="EK1497" s="278"/>
      <c r="EL1497" s="278"/>
      <c r="EM1497" s="278"/>
      <c r="EN1497" s="278"/>
      <c r="EO1497" s="278"/>
      <c r="EP1497" s="278"/>
      <c r="EQ1497" s="278"/>
      <c r="ER1497" s="278"/>
      <c r="ES1497" s="278"/>
      <c r="ET1497" s="278"/>
      <c r="EU1497" s="278"/>
      <c r="EV1497" s="278"/>
      <c r="EW1497" s="278"/>
      <c r="EX1497" s="278"/>
      <c r="EY1497" s="278"/>
      <c r="EZ1497" s="278"/>
      <c r="FA1497" s="278"/>
      <c r="FB1497" s="278"/>
      <c r="FC1497" s="278"/>
      <c r="FD1497" s="278"/>
      <c r="FE1497" s="278"/>
      <c r="FF1497" s="278"/>
      <c r="FG1497" s="278"/>
      <c r="FH1497" s="278"/>
      <c r="FI1497" s="278"/>
      <c r="FJ1497" s="278"/>
      <c r="FK1497" s="278"/>
      <c r="FL1497" s="278"/>
      <c r="FM1497" s="278"/>
      <c r="FN1497" s="278"/>
      <c r="FO1497" s="278"/>
      <c r="FP1497" s="278"/>
      <c r="FQ1497" s="278"/>
      <c r="FR1497" s="278"/>
      <c r="FS1497" s="278"/>
      <c r="FT1497" s="278"/>
      <c r="FU1497" s="278"/>
      <c r="FV1497" s="278"/>
      <c r="FW1497" s="278"/>
      <c r="FX1497" s="278"/>
      <c r="FY1497" s="278"/>
      <c r="FZ1497" s="278"/>
      <c r="GA1497" s="278"/>
      <c r="GB1497" s="278"/>
      <c r="GC1497" s="278"/>
      <c r="GD1497" s="278"/>
      <c r="GE1497" s="278"/>
      <c r="GF1497" s="278"/>
      <c r="GG1497" s="278"/>
      <c r="GH1497" s="278"/>
      <c r="GI1497" s="278"/>
      <c r="GJ1497" s="278"/>
      <c r="GK1497" s="278"/>
      <c r="GL1497" s="278"/>
      <c r="GM1497" s="278"/>
      <c r="GN1497" s="278"/>
      <c r="GO1497" s="278"/>
      <c r="GP1497" s="278"/>
      <c r="GQ1497" s="278"/>
      <c r="GR1497" s="278"/>
      <c r="GS1497" s="278"/>
      <c r="GT1497" s="278"/>
      <c r="GU1497" s="278"/>
      <c r="GV1497" s="278"/>
      <c r="GW1497" s="278"/>
      <c r="GX1497" s="278"/>
      <c r="GY1497" s="278"/>
      <c r="GZ1497" s="278"/>
      <c r="HA1497" s="278"/>
      <c r="HB1497" s="278"/>
      <c r="HC1497" s="278"/>
      <c r="HD1497" s="278"/>
      <c r="HE1497" s="278"/>
      <c r="HF1497" s="278"/>
      <c r="HG1497" s="278"/>
      <c r="HH1497" s="278"/>
      <c r="HI1497" s="278"/>
      <c r="HJ1497" s="278"/>
      <c r="HK1497" s="278"/>
      <c r="HL1497" s="278"/>
      <c r="HM1497" s="278"/>
      <c r="HN1497" s="278"/>
      <c r="HO1497" s="278"/>
    </row>
    <row r="1498" spans="1:223" ht="54.75" customHeight="1" x14ac:dyDescent="0.15">
      <c r="A1498" s="278"/>
      <c r="B1498" s="279" t="s">
        <v>7821</v>
      </c>
      <c r="C1498" s="279" t="s">
        <v>7796</v>
      </c>
      <c r="D1498" s="279" t="s">
        <v>6277</v>
      </c>
      <c r="E1498" s="263">
        <v>279</v>
      </c>
      <c r="F1498" s="279" t="s">
        <v>7787</v>
      </c>
      <c r="G1498" s="322" t="s">
        <v>7998</v>
      </c>
      <c r="H1498" s="279" t="s">
        <v>8016</v>
      </c>
      <c r="I1498" s="279" t="s">
        <v>7796</v>
      </c>
      <c r="J1498" s="279" t="s">
        <v>6571</v>
      </c>
      <c r="K1498" s="279" t="s">
        <v>3967</v>
      </c>
      <c r="L1498" s="279" t="s">
        <v>4910</v>
      </c>
      <c r="M1498" s="264">
        <v>1</v>
      </c>
      <c r="N1498" s="264">
        <v>0</v>
      </c>
      <c r="O1498" s="279" t="s">
        <v>7762</v>
      </c>
      <c r="P1498" s="263">
        <v>87</v>
      </c>
      <c r="Q1498" s="279" t="s">
        <v>7762</v>
      </c>
      <c r="R1498" s="263">
        <v>1</v>
      </c>
      <c r="S1498" s="263">
        <v>1</v>
      </c>
      <c r="T1498" s="278">
        <v>0</v>
      </c>
      <c r="U1498" s="263">
        <v>0</v>
      </c>
      <c r="V1498" s="263">
        <v>7261700</v>
      </c>
      <c r="W1498" s="263">
        <v>69700481</v>
      </c>
      <c r="X1498" s="264">
        <v>13</v>
      </c>
      <c r="Y1498" s="263">
        <v>30184</v>
      </c>
      <c r="Z1498" s="263">
        <v>1903</v>
      </c>
      <c r="AA1498" s="263">
        <v>30458559</v>
      </c>
      <c r="AB1498" s="263">
        <v>4096</v>
      </c>
      <c r="AC1498" s="279" t="s">
        <v>6514</v>
      </c>
      <c r="AD1498" s="279" t="s">
        <v>6515</v>
      </c>
      <c r="AE1498" s="263">
        <v>7</v>
      </c>
      <c r="AF1498" s="278" t="s">
        <v>6319</v>
      </c>
      <c r="AG1498" s="278" t="s">
        <v>5133</v>
      </c>
      <c r="AH1498" s="278" t="s">
        <v>6319</v>
      </c>
      <c r="AI1498" s="278" t="s">
        <v>5133</v>
      </c>
      <c r="AJ1498" s="278" t="s">
        <v>6319</v>
      </c>
      <c r="AK1498" s="278" t="s">
        <v>6319</v>
      </c>
      <c r="AL1498" s="278" t="s">
        <v>6319</v>
      </c>
      <c r="AM1498" s="278" t="s">
        <v>6319</v>
      </c>
      <c r="AN1498" s="263">
        <v>4</v>
      </c>
      <c r="AO1498" s="263">
        <v>5000</v>
      </c>
      <c r="AP1498" s="263">
        <v>-10</v>
      </c>
      <c r="AQ1498" s="263">
        <v>0</v>
      </c>
      <c r="AR1498" s="263">
        <v>0</v>
      </c>
      <c r="AS1498" s="263">
        <v>2</v>
      </c>
      <c r="AT1498" s="263">
        <v>3538</v>
      </c>
      <c r="AU1498" s="278" t="s">
        <v>5133</v>
      </c>
      <c r="AV1498" s="264">
        <v>2</v>
      </c>
      <c r="AW1498" s="263">
        <v>8</v>
      </c>
      <c r="AX1498" s="263">
        <v>16</v>
      </c>
      <c r="AY1498" s="278"/>
      <c r="AZ1498" s="278" t="s">
        <v>5133</v>
      </c>
      <c r="BA1498" s="263">
        <v>0</v>
      </c>
      <c r="BB1498" s="274">
        <v>2.8066842592592591</v>
      </c>
      <c r="BC1498" s="274">
        <v>2.0000010069444443</v>
      </c>
      <c r="BD1498" s="274">
        <v>2</v>
      </c>
      <c r="BE1498" s="274">
        <v>2.0840474537037039</v>
      </c>
      <c r="BF1498" s="274">
        <v>2.8067185185185184</v>
      </c>
      <c r="BG1498" s="279" t="s">
        <v>6953</v>
      </c>
      <c r="BH1498" s="279" t="s">
        <v>7804</v>
      </c>
      <c r="BI1498" s="279" t="s">
        <v>7799</v>
      </c>
      <c r="BJ1498" s="323" t="s">
        <v>8000</v>
      </c>
      <c r="BK1498" s="279" t="s">
        <v>7757</v>
      </c>
      <c r="BL1498" s="279" t="s">
        <v>8001</v>
      </c>
      <c r="BM1498" s="279"/>
      <c r="BN1498" s="279" t="s">
        <v>7793</v>
      </c>
      <c r="BO1498" s="279" t="s">
        <v>8002</v>
      </c>
      <c r="BP1498" s="279" t="s">
        <v>7807</v>
      </c>
      <c r="BQ1498" s="279" t="s">
        <v>7777</v>
      </c>
      <c r="BR1498" s="279" t="s">
        <v>7794</v>
      </c>
      <c r="BS1498" s="279" t="s">
        <v>7830</v>
      </c>
      <c r="BT1498" s="279" t="s">
        <v>8003</v>
      </c>
      <c r="BU1498" s="278"/>
      <c r="BV1498" s="278"/>
      <c r="BW1498" s="278"/>
      <c r="BX1498" s="278"/>
      <c r="BY1498" s="278"/>
      <c r="BZ1498" s="278"/>
      <c r="CA1498" s="278"/>
      <c r="CB1498" s="278"/>
      <c r="CC1498" s="278"/>
      <c r="CD1498" s="278"/>
      <c r="CE1498" s="278"/>
      <c r="CF1498" s="278"/>
      <c r="CG1498" s="278"/>
      <c r="CH1498" s="278"/>
      <c r="CI1498" s="278"/>
      <c r="CJ1498" s="278"/>
      <c r="CK1498" s="278"/>
      <c r="CL1498" s="278"/>
      <c r="CM1498" s="278"/>
      <c r="CN1498" s="278"/>
      <c r="CO1498" s="278"/>
      <c r="CP1498" s="278"/>
      <c r="CQ1498" s="278"/>
      <c r="CR1498" s="278"/>
      <c r="CS1498" s="278"/>
      <c r="CT1498" s="278"/>
      <c r="CU1498" s="278"/>
      <c r="CV1498" s="278"/>
      <c r="CW1498" s="278"/>
      <c r="CX1498" s="278"/>
      <c r="CY1498" s="278"/>
      <c r="CZ1498" s="278"/>
      <c r="DA1498" s="278"/>
      <c r="DB1498" s="278"/>
      <c r="DC1498" s="278"/>
      <c r="DD1498" s="278"/>
      <c r="DE1498" s="278"/>
      <c r="DF1498" s="278"/>
      <c r="DG1498" s="278"/>
      <c r="DH1498" s="278"/>
      <c r="DI1498" s="278"/>
      <c r="DJ1498" s="278"/>
      <c r="DK1498" s="278"/>
      <c r="DL1498" s="278"/>
      <c r="DM1498" s="278"/>
      <c r="DN1498" s="278"/>
      <c r="DO1498" s="278"/>
      <c r="DP1498" s="278"/>
      <c r="DQ1498" s="278"/>
      <c r="DR1498" s="278"/>
      <c r="DS1498" s="278"/>
      <c r="DT1498" s="278"/>
      <c r="DU1498" s="278"/>
      <c r="DV1498" s="278"/>
      <c r="DW1498" s="278"/>
      <c r="DX1498" s="278"/>
      <c r="DY1498" s="278"/>
      <c r="DZ1498" s="278"/>
      <c r="EA1498" s="278"/>
      <c r="EB1498" s="278"/>
      <c r="EC1498" s="278"/>
      <c r="ED1498" s="278"/>
      <c r="EE1498" s="278"/>
      <c r="EF1498" s="278"/>
      <c r="EG1498" s="278"/>
      <c r="EH1498" s="278"/>
      <c r="EI1498" s="278"/>
      <c r="EJ1498" s="278"/>
      <c r="EK1498" s="278"/>
      <c r="EL1498" s="278"/>
      <c r="EM1498" s="278"/>
      <c r="EN1498" s="278"/>
      <c r="EO1498" s="278"/>
      <c r="EP1498" s="278"/>
      <c r="EQ1498" s="278"/>
      <c r="ER1498" s="278"/>
      <c r="ES1498" s="278"/>
      <c r="ET1498" s="278"/>
      <c r="EU1498" s="278"/>
      <c r="EV1498" s="278"/>
      <c r="EW1498" s="278"/>
      <c r="EX1498" s="278"/>
      <c r="EY1498" s="278"/>
      <c r="EZ1498" s="278"/>
      <c r="FA1498" s="278"/>
      <c r="FB1498" s="278"/>
      <c r="FC1498" s="278"/>
      <c r="FD1498" s="278"/>
      <c r="FE1498" s="278"/>
      <c r="FF1498" s="278"/>
      <c r="FG1498" s="278"/>
      <c r="FH1498" s="278"/>
      <c r="FI1498" s="278"/>
      <c r="FJ1498" s="278"/>
      <c r="FK1498" s="278"/>
      <c r="FL1498" s="278"/>
      <c r="FM1498" s="278"/>
      <c r="FN1498" s="278"/>
      <c r="FO1498" s="278"/>
      <c r="FP1498" s="278"/>
      <c r="FQ1498" s="278"/>
      <c r="FR1498" s="278"/>
      <c r="FS1498" s="278"/>
      <c r="FT1498" s="278"/>
      <c r="FU1498" s="278"/>
      <c r="FV1498" s="278"/>
      <c r="FW1498" s="278"/>
      <c r="FX1498" s="278"/>
      <c r="FY1498" s="278"/>
      <c r="FZ1498" s="278"/>
      <c r="GA1498" s="278"/>
      <c r="GB1498" s="278"/>
      <c r="GC1498" s="278"/>
      <c r="GD1498" s="278"/>
      <c r="GE1498" s="278"/>
      <c r="GF1498" s="278"/>
      <c r="GG1498" s="278"/>
      <c r="GH1498" s="278"/>
      <c r="GI1498" s="278"/>
      <c r="GJ1498" s="278"/>
      <c r="GK1498" s="278"/>
      <c r="GL1498" s="278"/>
      <c r="GM1498" s="278"/>
      <c r="GN1498" s="278"/>
      <c r="GO1498" s="278"/>
      <c r="GP1498" s="278"/>
      <c r="GQ1498" s="278"/>
      <c r="GR1498" s="278"/>
      <c r="GS1498" s="278"/>
      <c r="GT1498" s="278"/>
      <c r="GU1498" s="278"/>
      <c r="GV1498" s="278"/>
      <c r="GW1498" s="278"/>
      <c r="GX1498" s="278"/>
      <c r="GY1498" s="278"/>
      <c r="GZ1498" s="278"/>
      <c r="HA1498" s="278"/>
      <c r="HB1498" s="278"/>
      <c r="HC1498" s="278"/>
      <c r="HD1498" s="278"/>
      <c r="HE1498" s="278"/>
      <c r="HF1498" s="278"/>
      <c r="HG1498" s="278"/>
      <c r="HH1498" s="278"/>
      <c r="HI1498" s="278"/>
      <c r="HJ1498" s="278"/>
      <c r="HK1498" s="278"/>
      <c r="HL1498" s="278"/>
      <c r="HM1498" s="278"/>
      <c r="HN1498" s="278"/>
      <c r="HO1498" s="278"/>
    </row>
    <row r="1499" spans="1:223" ht="54.75" customHeight="1" x14ac:dyDescent="0.15">
      <c r="A1499" s="278"/>
      <c r="B1499" s="279" t="s">
        <v>7821</v>
      </c>
      <c r="C1499" s="279" t="s">
        <v>7796</v>
      </c>
      <c r="D1499" s="279" t="s">
        <v>6277</v>
      </c>
      <c r="E1499" s="263">
        <v>279</v>
      </c>
      <c r="F1499" s="279" t="s">
        <v>7787</v>
      </c>
      <c r="G1499" s="322" t="s">
        <v>7998</v>
      </c>
      <c r="H1499" s="279" t="s">
        <v>8015</v>
      </c>
      <c r="I1499" s="279" t="s">
        <v>7796</v>
      </c>
      <c r="J1499" s="279" t="s">
        <v>6571</v>
      </c>
      <c r="K1499" s="279" t="s">
        <v>3967</v>
      </c>
      <c r="L1499" s="279" t="s">
        <v>4910</v>
      </c>
      <c r="M1499" s="264">
        <v>1</v>
      </c>
      <c r="N1499" s="264">
        <v>0</v>
      </c>
      <c r="O1499" s="279" t="s">
        <v>7762</v>
      </c>
      <c r="P1499" s="263">
        <v>87</v>
      </c>
      <c r="Q1499" s="279" t="s">
        <v>7762</v>
      </c>
      <c r="R1499" s="263">
        <v>1</v>
      </c>
      <c r="S1499" s="263">
        <v>1</v>
      </c>
      <c r="T1499" s="278">
        <v>0</v>
      </c>
      <c r="U1499" s="263">
        <v>0</v>
      </c>
      <c r="V1499" s="263">
        <v>7261700</v>
      </c>
      <c r="W1499" s="263">
        <v>69700481</v>
      </c>
      <c r="X1499" s="264">
        <v>13</v>
      </c>
      <c r="Y1499" s="263">
        <v>30184</v>
      </c>
      <c r="Z1499" s="263">
        <v>1903</v>
      </c>
      <c r="AA1499" s="263">
        <v>30458559</v>
      </c>
      <c r="AB1499" s="263">
        <v>4096</v>
      </c>
      <c r="AC1499" s="279" t="s">
        <v>6514</v>
      </c>
      <c r="AD1499" s="279" t="s">
        <v>6515</v>
      </c>
      <c r="AE1499" s="263">
        <v>7</v>
      </c>
      <c r="AF1499" s="278" t="s">
        <v>6319</v>
      </c>
      <c r="AG1499" s="278" t="s">
        <v>5133</v>
      </c>
      <c r="AH1499" s="278" t="s">
        <v>6319</v>
      </c>
      <c r="AI1499" s="278" t="s">
        <v>5133</v>
      </c>
      <c r="AJ1499" s="278" t="s">
        <v>6319</v>
      </c>
      <c r="AK1499" s="278" t="s">
        <v>6319</v>
      </c>
      <c r="AL1499" s="278" t="s">
        <v>6319</v>
      </c>
      <c r="AM1499" s="278" t="s">
        <v>6319</v>
      </c>
      <c r="AN1499" s="263">
        <v>4</v>
      </c>
      <c r="AO1499" s="263">
        <v>5000</v>
      </c>
      <c r="AP1499" s="263">
        <v>-10</v>
      </c>
      <c r="AQ1499" s="263">
        <v>0</v>
      </c>
      <c r="AR1499" s="263">
        <v>0</v>
      </c>
      <c r="AS1499" s="263">
        <v>2</v>
      </c>
      <c r="AT1499" s="263">
        <v>3538</v>
      </c>
      <c r="AU1499" s="278" t="s">
        <v>5133</v>
      </c>
      <c r="AV1499" s="264">
        <v>2</v>
      </c>
      <c r="AW1499" s="263">
        <v>8</v>
      </c>
      <c r="AX1499" s="263">
        <v>16</v>
      </c>
      <c r="AY1499" s="278"/>
      <c r="AZ1499" s="278" t="s">
        <v>5133</v>
      </c>
      <c r="BA1499" s="263">
        <v>0</v>
      </c>
      <c r="BB1499" s="274">
        <v>2.8066842592592591</v>
      </c>
      <c r="BC1499" s="274">
        <v>2.0000010069444443</v>
      </c>
      <c r="BD1499" s="274">
        <v>2</v>
      </c>
      <c r="BE1499" s="274">
        <v>2.0840474537037039</v>
      </c>
      <c r="BF1499" s="274">
        <v>2.8067185185185184</v>
      </c>
      <c r="BG1499" s="279" t="s">
        <v>6953</v>
      </c>
      <c r="BH1499" s="279" t="s">
        <v>7804</v>
      </c>
      <c r="BI1499" s="279" t="s">
        <v>7799</v>
      </c>
      <c r="BJ1499" s="323" t="s">
        <v>8000</v>
      </c>
      <c r="BK1499" s="279" t="s">
        <v>7757</v>
      </c>
      <c r="BL1499" s="279" t="s">
        <v>8001</v>
      </c>
      <c r="BM1499" s="279"/>
      <c r="BN1499" s="279" t="s">
        <v>7793</v>
      </c>
      <c r="BO1499" s="279" t="s">
        <v>8002</v>
      </c>
      <c r="BP1499" s="279" t="s">
        <v>7807</v>
      </c>
      <c r="BQ1499" s="279" t="s">
        <v>7777</v>
      </c>
      <c r="BR1499" s="279" t="s">
        <v>7794</v>
      </c>
      <c r="BS1499" s="279" t="s">
        <v>7830</v>
      </c>
      <c r="BT1499" s="279" t="s">
        <v>8003</v>
      </c>
      <c r="BU1499" s="278"/>
      <c r="BV1499" s="278"/>
      <c r="BW1499" s="278"/>
      <c r="BX1499" s="278"/>
      <c r="BY1499" s="278"/>
      <c r="BZ1499" s="278"/>
      <c r="CA1499" s="278"/>
      <c r="CB1499" s="278"/>
      <c r="CC1499" s="278"/>
      <c r="CD1499" s="278"/>
      <c r="CE1499" s="278"/>
      <c r="CF1499" s="278"/>
      <c r="CG1499" s="278"/>
      <c r="CH1499" s="278"/>
      <c r="CI1499" s="278"/>
      <c r="CJ1499" s="278"/>
      <c r="CK1499" s="278"/>
      <c r="CL1499" s="278"/>
      <c r="CM1499" s="278"/>
      <c r="CN1499" s="278"/>
      <c r="CO1499" s="278"/>
      <c r="CP1499" s="278"/>
      <c r="CQ1499" s="278"/>
      <c r="CR1499" s="278"/>
      <c r="CS1499" s="278"/>
      <c r="CT1499" s="278"/>
      <c r="CU1499" s="278"/>
      <c r="CV1499" s="278"/>
      <c r="CW1499" s="278"/>
      <c r="CX1499" s="278"/>
      <c r="CY1499" s="278"/>
      <c r="CZ1499" s="278"/>
      <c r="DA1499" s="278"/>
      <c r="DB1499" s="278"/>
      <c r="DC1499" s="278"/>
      <c r="DD1499" s="278"/>
      <c r="DE1499" s="278"/>
      <c r="DF1499" s="278"/>
      <c r="DG1499" s="278"/>
      <c r="DH1499" s="278"/>
      <c r="DI1499" s="278"/>
      <c r="DJ1499" s="278"/>
      <c r="DK1499" s="278"/>
      <c r="DL1499" s="278"/>
      <c r="DM1499" s="278"/>
      <c r="DN1499" s="278"/>
      <c r="DO1499" s="278"/>
      <c r="DP1499" s="278"/>
      <c r="DQ1499" s="278"/>
      <c r="DR1499" s="278"/>
      <c r="DS1499" s="278"/>
      <c r="DT1499" s="278"/>
      <c r="DU1499" s="278"/>
      <c r="DV1499" s="278"/>
      <c r="DW1499" s="278"/>
      <c r="DX1499" s="278"/>
      <c r="DY1499" s="278"/>
      <c r="DZ1499" s="278"/>
      <c r="EA1499" s="278"/>
      <c r="EB1499" s="278"/>
      <c r="EC1499" s="278"/>
      <c r="ED1499" s="278"/>
      <c r="EE1499" s="278"/>
      <c r="EF1499" s="278"/>
      <c r="EG1499" s="278"/>
      <c r="EH1499" s="278"/>
      <c r="EI1499" s="278"/>
      <c r="EJ1499" s="278"/>
      <c r="EK1499" s="278"/>
      <c r="EL1499" s="278"/>
      <c r="EM1499" s="278"/>
      <c r="EN1499" s="278"/>
      <c r="EO1499" s="278"/>
      <c r="EP1499" s="278"/>
      <c r="EQ1499" s="278"/>
      <c r="ER1499" s="278"/>
      <c r="ES1499" s="278"/>
      <c r="ET1499" s="278"/>
      <c r="EU1499" s="278"/>
      <c r="EV1499" s="278"/>
      <c r="EW1499" s="278"/>
      <c r="EX1499" s="278"/>
      <c r="EY1499" s="278"/>
      <c r="EZ1499" s="278"/>
      <c r="FA1499" s="278"/>
      <c r="FB1499" s="278"/>
      <c r="FC1499" s="278"/>
      <c r="FD1499" s="278"/>
      <c r="FE1499" s="278"/>
      <c r="FF1499" s="278"/>
      <c r="FG1499" s="278"/>
      <c r="FH1499" s="278"/>
      <c r="FI1499" s="278"/>
      <c r="FJ1499" s="278"/>
      <c r="FK1499" s="278"/>
      <c r="FL1499" s="278"/>
      <c r="FM1499" s="278"/>
      <c r="FN1499" s="278"/>
      <c r="FO1499" s="278"/>
      <c r="FP1499" s="278"/>
      <c r="FQ1499" s="278"/>
      <c r="FR1499" s="278"/>
      <c r="FS1499" s="278"/>
      <c r="FT1499" s="278"/>
      <c r="FU1499" s="278"/>
      <c r="FV1499" s="278"/>
      <c r="FW1499" s="278"/>
      <c r="FX1499" s="278"/>
      <c r="FY1499" s="278"/>
      <c r="FZ1499" s="278"/>
      <c r="GA1499" s="278"/>
      <c r="GB1499" s="278"/>
      <c r="GC1499" s="278"/>
      <c r="GD1499" s="278"/>
      <c r="GE1499" s="278"/>
      <c r="GF1499" s="278"/>
      <c r="GG1499" s="278"/>
      <c r="GH1499" s="278"/>
      <c r="GI1499" s="278"/>
      <c r="GJ1499" s="278"/>
      <c r="GK1499" s="278"/>
      <c r="GL1499" s="278"/>
      <c r="GM1499" s="278"/>
      <c r="GN1499" s="278"/>
      <c r="GO1499" s="278"/>
      <c r="GP1499" s="278"/>
      <c r="GQ1499" s="278"/>
      <c r="GR1499" s="278"/>
      <c r="GS1499" s="278"/>
      <c r="GT1499" s="278"/>
      <c r="GU1499" s="278"/>
      <c r="GV1499" s="278"/>
      <c r="GW1499" s="278"/>
      <c r="GX1499" s="278"/>
      <c r="GY1499" s="278"/>
      <c r="GZ1499" s="278"/>
      <c r="HA1499" s="278"/>
      <c r="HB1499" s="278"/>
      <c r="HC1499" s="278"/>
      <c r="HD1499" s="278"/>
      <c r="HE1499" s="278"/>
      <c r="HF1499" s="278"/>
      <c r="HG1499" s="278"/>
      <c r="HH1499" s="278"/>
      <c r="HI1499" s="278"/>
      <c r="HJ1499" s="278"/>
      <c r="HK1499" s="278"/>
      <c r="HL1499" s="278"/>
      <c r="HM1499" s="278"/>
      <c r="HN1499" s="278"/>
      <c r="HO1499" s="278"/>
    </row>
    <row r="1500" spans="1:223" ht="54.75" customHeight="1" x14ac:dyDescent="0.15">
      <c r="A1500" s="278"/>
      <c r="B1500" s="279" t="s">
        <v>7821</v>
      </c>
      <c r="C1500" s="279" t="s">
        <v>7796</v>
      </c>
      <c r="D1500" s="279" t="s">
        <v>6277</v>
      </c>
      <c r="E1500" s="263">
        <v>279</v>
      </c>
      <c r="F1500" s="279" t="s">
        <v>7787</v>
      </c>
      <c r="G1500" s="322" t="s">
        <v>7998</v>
      </c>
      <c r="H1500" s="279" t="s">
        <v>8014</v>
      </c>
      <c r="I1500" s="279" t="s">
        <v>7796</v>
      </c>
      <c r="J1500" s="279" t="s">
        <v>6571</v>
      </c>
      <c r="K1500" s="279" t="s">
        <v>3967</v>
      </c>
      <c r="L1500" s="279" t="s">
        <v>4910</v>
      </c>
      <c r="M1500" s="264">
        <v>1</v>
      </c>
      <c r="N1500" s="264">
        <v>0</v>
      </c>
      <c r="O1500" s="279" t="s">
        <v>7762</v>
      </c>
      <c r="P1500" s="263">
        <v>87</v>
      </c>
      <c r="Q1500" s="279" t="s">
        <v>7762</v>
      </c>
      <c r="R1500" s="263">
        <v>1</v>
      </c>
      <c r="S1500" s="263">
        <v>1</v>
      </c>
      <c r="T1500" s="278">
        <v>0</v>
      </c>
      <c r="U1500" s="263">
        <v>0</v>
      </c>
      <c r="V1500" s="263">
        <v>7261700</v>
      </c>
      <c r="W1500" s="263">
        <v>69700481</v>
      </c>
      <c r="X1500" s="264">
        <v>13</v>
      </c>
      <c r="Y1500" s="263">
        <v>30184</v>
      </c>
      <c r="Z1500" s="263">
        <v>1903</v>
      </c>
      <c r="AA1500" s="263">
        <v>30458559</v>
      </c>
      <c r="AB1500" s="263">
        <v>4096</v>
      </c>
      <c r="AC1500" s="279" t="s">
        <v>6514</v>
      </c>
      <c r="AD1500" s="279" t="s">
        <v>6515</v>
      </c>
      <c r="AE1500" s="263">
        <v>7</v>
      </c>
      <c r="AF1500" s="278" t="s">
        <v>6319</v>
      </c>
      <c r="AG1500" s="278" t="s">
        <v>5133</v>
      </c>
      <c r="AH1500" s="278" t="s">
        <v>6319</v>
      </c>
      <c r="AI1500" s="278" t="s">
        <v>5133</v>
      </c>
      <c r="AJ1500" s="278" t="s">
        <v>6319</v>
      </c>
      <c r="AK1500" s="278" t="s">
        <v>6319</v>
      </c>
      <c r="AL1500" s="278" t="s">
        <v>6319</v>
      </c>
      <c r="AM1500" s="278" t="s">
        <v>6319</v>
      </c>
      <c r="AN1500" s="263">
        <v>4</v>
      </c>
      <c r="AO1500" s="263">
        <v>5000</v>
      </c>
      <c r="AP1500" s="263">
        <v>-10</v>
      </c>
      <c r="AQ1500" s="263">
        <v>0</v>
      </c>
      <c r="AR1500" s="263">
        <v>0</v>
      </c>
      <c r="AS1500" s="263">
        <v>2</v>
      </c>
      <c r="AT1500" s="263">
        <v>3538</v>
      </c>
      <c r="AU1500" s="278" t="s">
        <v>5133</v>
      </c>
      <c r="AV1500" s="264">
        <v>2</v>
      </c>
      <c r="AW1500" s="263">
        <v>8</v>
      </c>
      <c r="AX1500" s="263">
        <v>16</v>
      </c>
      <c r="AY1500" s="278"/>
      <c r="AZ1500" s="278" t="s">
        <v>5133</v>
      </c>
      <c r="BA1500" s="263">
        <v>0</v>
      </c>
      <c r="BB1500" s="274">
        <v>2.8066842592592591</v>
      </c>
      <c r="BC1500" s="274">
        <v>2.0000010069444443</v>
      </c>
      <c r="BD1500" s="274">
        <v>2</v>
      </c>
      <c r="BE1500" s="274">
        <v>2.0840474537037039</v>
      </c>
      <c r="BF1500" s="274">
        <v>2.8067185185185184</v>
      </c>
      <c r="BG1500" s="279" t="s">
        <v>6953</v>
      </c>
      <c r="BH1500" s="279" t="s">
        <v>7804</v>
      </c>
      <c r="BI1500" s="279" t="s">
        <v>7799</v>
      </c>
      <c r="BJ1500" s="323" t="s">
        <v>8000</v>
      </c>
      <c r="BK1500" s="279" t="s">
        <v>7757</v>
      </c>
      <c r="BL1500" s="279" t="s">
        <v>8001</v>
      </c>
      <c r="BM1500" s="279"/>
      <c r="BN1500" s="279" t="s">
        <v>7793</v>
      </c>
      <c r="BO1500" s="279" t="s">
        <v>8002</v>
      </c>
      <c r="BP1500" s="279" t="s">
        <v>7807</v>
      </c>
      <c r="BQ1500" s="279" t="s">
        <v>7777</v>
      </c>
      <c r="BR1500" s="279" t="s">
        <v>7794</v>
      </c>
      <c r="BS1500" s="279" t="s">
        <v>7830</v>
      </c>
      <c r="BT1500" s="279" t="s">
        <v>8003</v>
      </c>
      <c r="BU1500" s="278"/>
      <c r="BV1500" s="278"/>
      <c r="BW1500" s="278"/>
      <c r="BX1500" s="278"/>
      <c r="BY1500" s="278"/>
      <c r="BZ1500" s="278"/>
      <c r="CA1500" s="278"/>
      <c r="CB1500" s="278"/>
      <c r="CC1500" s="278"/>
      <c r="CD1500" s="278"/>
      <c r="CE1500" s="278"/>
      <c r="CF1500" s="278"/>
      <c r="CG1500" s="278"/>
      <c r="CH1500" s="278"/>
      <c r="CI1500" s="278"/>
      <c r="CJ1500" s="278"/>
      <c r="CK1500" s="278"/>
      <c r="CL1500" s="278"/>
      <c r="CM1500" s="278"/>
      <c r="CN1500" s="278"/>
      <c r="CO1500" s="278"/>
      <c r="CP1500" s="278"/>
      <c r="CQ1500" s="278"/>
      <c r="CR1500" s="278"/>
      <c r="CS1500" s="278"/>
      <c r="CT1500" s="278"/>
      <c r="CU1500" s="278"/>
      <c r="CV1500" s="278"/>
      <c r="CW1500" s="278"/>
      <c r="CX1500" s="278"/>
      <c r="CY1500" s="278"/>
      <c r="CZ1500" s="278"/>
      <c r="DA1500" s="278"/>
      <c r="DB1500" s="278"/>
      <c r="DC1500" s="278"/>
      <c r="DD1500" s="278"/>
      <c r="DE1500" s="278"/>
      <c r="DF1500" s="278"/>
      <c r="DG1500" s="278"/>
      <c r="DH1500" s="278"/>
      <c r="DI1500" s="278"/>
      <c r="DJ1500" s="278"/>
      <c r="DK1500" s="278"/>
      <c r="DL1500" s="278"/>
      <c r="DM1500" s="278"/>
      <c r="DN1500" s="278"/>
      <c r="DO1500" s="278"/>
      <c r="DP1500" s="278"/>
      <c r="DQ1500" s="278"/>
      <c r="DR1500" s="278"/>
      <c r="DS1500" s="278"/>
      <c r="DT1500" s="278"/>
      <c r="DU1500" s="278"/>
      <c r="DV1500" s="278"/>
      <c r="DW1500" s="278"/>
      <c r="DX1500" s="278"/>
      <c r="DY1500" s="278"/>
      <c r="DZ1500" s="278"/>
      <c r="EA1500" s="278"/>
      <c r="EB1500" s="278"/>
      <c r="EC1500" s="278"/>
      <c r="ED1500" s="278"/>
      <c r="EE1500" s="278"/>
      <c r="EF1500" s="278"/>
      <c r="EG1500" s="278"/>
      <c r="EH1500" s="278"/>
      <c r="EI1500" s="278"/>
      <c r="EJ1500" s="278"/>
      <c r="EK1500" s="278"/>
      <c r="EL1500" s="278"/>
      <c r="EM1500" s="278"/>
      <c r="EN1500" s="278"/>
      <c r="EO1500" s="278"/>
      <c r="EP1500" s="278"/>
      <c r="EQ1500" s="278"/>
      <c r="ER1500" s="278"/>
      <c r="ES1500" s="278"/>
      <c r="ET1500" s="278"/>
      <c r="EU1500" s="278"/>
      <c r="EV1500" s="278"/>
      <c r="EW1500" s="278"/>
      <c r="EX1500" s="278"/>
      <c r="EY1500" s="278"/>
      <c r="EZ1500" s="278"/>
      <c r="FA1500" s="278"/>
      <c r="FB1500" s="278"/>
      <c r="FC1500" s="278"/>
      <c r="FD1500" s="278"/>
      <c r="FE1500" s="278"/>
      <c r="FF1500" s="278"/>
      <c r="FG1500" s="278"/>
      <c r="FH1500" s="278"/>
      <c r="FI1500" s="278"/>
      <c r="FJ1500" s="278"/>
      <c r="FK1500" s="278"/>
      <c r="FL1500" s="278"/>
      <c r="FM1500" s="278"/>
      <c r="FN1500" s="278"/>
      <c r="FO1500" s="278"/>
      <c r="FP1500" s="278"/>
      <c r="FQ1500" s="278"/>
      <c r="FR1500" s="278"/>
      <c r="FS1500" s="278"/>
      <c r="FT1500" s="278"/>
      <c r="FU1500" s="278"/>
      <c r="FV1500" s="278"/>
      <c r="FW1500" s="278"/>
      <c r="FX1500" s="278"/>
      <c r="FY1500" s="278"/>
      <c r="FZ1500" s="278"/>
      <c r="GA1500" s="278"/>
      <c r="GB1500" s="278"/>
      <c r="GC1500" s="278"/>
      <c r="GD1500" s="278"/>
      <c r="GE1500" s="278"/>
      <c r="GF1500" s="278"/>
      <c r="GG1500" s="278"/>
      <c r="GH1500" s="278"/>
      <c r="GI1500" s="278"/>
      <c r="GJ1500" s="278"/>
      <c r="GK1500" s="278"/>
      <c r="GL1500" s="278"/>
      <c r="GM1500" s="278"/>
      <c r="GN1500" s="278"/>
      <c r="GO1500" s="278"/>
      <c r="GP1500" s="278"/>
      <c r="GQ1500" s="278"/>
      <c r="GR1500" s="278"/>
      <c r="GS1500" s="278"/>
      <c r="GT1500" s="278"/>
      <c r="GU1500" s="278"/>
      <c r="GV1500" s="278"/>
      <c r="GW1500" s="278"/>
      <c r="GX1500" s="278"/>
      <c r="GY1500" s="278"/>
      <c r="GZ1500" s="278"/>
      <c r="HA1500" s="278"/>
      <c r="HB1500" s="278"/>
      <c r="HC1500" s="278"/>
      <c r="HD1500" s="278"/>
      <c r="HE1500" s="278"/>
      <c r="HF1500" s="278"/>
      <c r="HG1500" s="278"/>
      <c r="HH1500" s="278"/>
      <c r="HI1500" s="278"/>
      <c r="HJ1500" s="278"/>
      <c r="HK1500" s="278"/>
      <c r="HL1500" s="278"/>
      <c r="HM1500" s="278"/>
      <c r="HN1500" s="278"/>
      <c r="HO1500" s="278"/>
    </row>
    <row r="1501" spans="1:223" ht="54.75" customHeight="1" x14ac:dyDescent="0.15">
      <c r="A1501" s="278"/>
      <c r="B1501" s="279" t="s">
        <v>7821</v>
      </c>
      <c r="C1501" s="279" t="s">
        <v>7796</v>
      </c>
      <c r="D1501" s="279" t="s">
        <v>6277</v>
      </c>
      <c r="E1501" s="263">
        <v>279</v>
      </c>
      <c r="F1501" s="279" t="s">
        <v>7787</v>
      </c>
      <c r="G1501" s="322" t="s">
        <v>7998</v>
      </c>
      <c r="H1501" s="279" t="s">
        <v>8013</v>
      </c>
      <c r="I1501" s="279" t="s">
        <v>7796</v>
      </c>
      <c r="J1501" s="279" t="s">
        <v>6571</v>
      </c>
      <c r="K1501" s="279" t="s">
        <v>3967</v>
      </c>
      <c r="L1501" s="279" t="s">
        <v>4910</v>
      </c>
      <c r="M1501" s="264">
        <v>1</v>
      </c>
      <c r="N1501" s="264">
        <v>0</v>
      </c>
      <c r="O1501" s="279" t="s">
        <v>7762</v>
      </c>
      <c r="P1501" s="263">
        <v>87</v>
      </c>
      <c r="Q1501" s="279" t="s">
        <v>7762</v>
      </c>
      <c r="R1501" s="263">
        <v>1</v>
      </c>
      <c r="S1501" s="263">
        <v>1</v>
      </c>
      <c r="T1501" s="278">
        <v>0</v>
      </c>
      <c r="U1501" s="263">
        <v>0</v>
      </c>
      <c r="V1501" s="263">
        <v>7261700</v>
      </c>
      <c r="W1501" s="263">
        <v>69700481</v>
      </c>
      <c r="X1501" s="264">
        <v>13</v>
      </c>
      <c r="Y1501" s="263">
        <v>30184</v>
      </c>
      <c r="Z1501" s="263">
        <v>1903</v>
      </c>
      <c r="AA1501" s="263">
        <v>30458559</v>
      </c>
      <c r="AB1501" s="263">
        <v>4096</v>
      </c>
      <c r="AC1501" s="279" t="s">
        <v>6514</v>
      </c>
      <c r="AD1501" s="279" t="s">
        <v>6515</v>
      </c>
      <c r="AE1501" s="263">
        <v>7</v>
      </c>
      <c r="AF1501" s="278" t="s">
        <v>6319</v>
      </c>
      <c r="AG1501" s="278" t="s">
        <v>5133</v>
      </c>
      <c r="AH1501" s="278" t="s">
        <v>6319</v>
      </c>
      <c r="AI1501" s="278" t="s">
        <v>5133</v>
      </c>
      <c r="AJ1501" s="278" t="s">
        <v>6319</v>
      </c>
      <c r="AK1501" s="278" t="s">
        <v>6319</v>
      </c>
      <c r="AL1501" s="278" t="s">
        <v>6319</v>
      </c>
      <c r="AM1501" s="278" t="s">
        <v>6319</v>
      </c>
      <c r="AN1501" s="263">
        <v>4</v>
      </c>
      <c r="AO1501" s="263">
        <v>5000</v>
      </c>
      <c r="AP1501" s="263">
        <v>-10</v>
      </c>
      <c r="AQ1501" s="263">
        <v>0</v>
      </c>
      <c r="AR1501" s="263">
        <v>0</v>
      </c>
      <c r="AS1501" s="263">
        <v>2</v>
      </c>
      <c r="AT1501" s="263">
        <v>3538</v>
      </c>
      <c r="AU1501" s="278" t="s">
        <v>5133</v>
      </c>
      <c r="AV1501" s="264">
        <v>2</v>
      </c>
      <c r="AW1501" s="263">
        <v>8</v>
      </c>
      <c r="AX1501" s="263">
        <v>16</v>
      </c>
      <c r="AY1501" s="278"/>
      <c r="AZ1501" s="278" t="s">
        <v>5133</v>
      </c>
      <c r="BA1501" s="263">
        <v>0</v>
      </c>
      <c r="BB1501" s="274">
        <v>2.8066842592592591</v>
      </c>
      <c r="BC1501" s="274">
        <v>2.0000010069444443</v>
      </c>
      <c r="BD1501" s="274">
        <v>2</v>
      </c>
      <c r="BE1501" s="274">
        <v>2.0840474537037039</v>
      </c>
      <c r="BF1501" s="274">
        <v>2.8067185185185184</v>
      </c>
      <c r="BG1501" s="279" t="s">
        <v>6953</v>
      </c>
      <c r="BH1501" s="279" t="s">
        <v>7804</v>
      </c>
      <c r="BI1501" s="279" t="s">
        <v>7799</v>
      </c>
      <c r="BJ1501" s="323" t="s">
        <v>8000</v>
      </c>
      <c r="BK1501" s="279" t="s">
        <v>7757</v>
      </c>
      <c r="BL1501" s="279" t="s">
        <v>8001</v>
      </c>
      <c r="BM1501" s="279"/>
      <c r="BN1501" s="279" t="s">
        <v>7793</v>
      </c>
      <c r="BO1501" s="279" t="s">
        <v>8002</v>
      </c>
      <c r="BP1501" s="279" t="s">
        <v>7807</v>
      </c>
      <c r="BQ1501" s="279" t="s">
        <v>7777</v>
      </c>
      <c r="BR1501" s="279" t="s">
        <v>7794</v>
      </c>
      <c r="BS1501" s="279" t="s">
        <v>7830</v>
      </c>
      <c r="BT1501" s="279" t="s">
        <v>8003</v>
      </c>
      <c r="BU1501" s="278"/>
      <c r="BV1501" s="278"/>
      <c r="BW1501" s="278"/>
      <c r="BX1501" s="278"/>
      <c r="BY1501" s="278"/>
      <c r="BZ1501" s="278"/>
      <c r="CA1501" s="278"/>
      <c r="CB1501" s="278"/>
      <c r="CC1501" s="278"/>
      <c r="CD1501" s="278"/>
      <c r="CE1501" s="278"/>
      <c r="CF1501" s="278"/>
      <c r="CG1501" s="278"/>
      <c r="CH1501" s="278"/>
      <c r="CI1501" s="278"/>
      <c r="CJ1501" s="278"/>
      <c r="CK1501" s="278"/>
      <c r="CL1501" s="278"/>
      <c r="CM1501" s="278"/>
      <c r="CN1501" s="278"/>
      <c r="CO1501" s="278"/>
      <c r="CP1501" s="278"/>
      <c r="CQ1501" s="278"/>
      <c r="CR1501" s="278"/>
      <c r="CS1501" s="278"/>
      <c r="CT1501" s="278"/>
      <c r="CU1501" s="278"/>
      <c r="CV1501" s="278"/>
      <c r="CW1501" s="278"/>
      <c r="CX1501" s="278"/>
      <c r="CY1501" s="278"/>
      <c r="CZ1501" s="278"/>
      <c r="DA1501" s="278"/>
      <c r="DB1501" s="278"/>
      <c r="DC1501" s="278"/>
      <c r="DD1501" s="278"/>
      <c r="DE1501" s="278"/>
      <c r="DF1501" s="278"/>
      <c r="DG1501" s="278"/>
      <c r="DH1501" s="278"/>
      <c r="DI1501" s="278"/>
      <c r="DJ1501" s="278"/>
      <c r="DK1501" s="278"/>
      <c r="DL1501" s="278"/>
      <c r="DM1501" s="278"/>
      <c r="DN1501" s="278"/>
      <c r="DO1501" s="278"/>
      <c r="DP1501" s="278"/>
      <c r="DQ1501" s="278"/>
      <c r="DR1501" s="278"/>
      <c r="DS1501" s="278"/>
      <c r="DT1501" s="278"/>
      <c r="DU1501" s="278"/>
      <c r="DV1501" s="278"/>
      <c r="DW1501" s="278"/>
      <c r="DX1501" s="278"/>
      <c r="DY1501" s="278"/>
      <c r="DZ1501" s="278"/>
      <c r="EA1501" s="278"/>
      <c r="EB1501" s="278"/>
      <c r="EC1501" s="278"/>
      <c r="ED1501" s="278"/>
      <c r="EE1501" s="278"/>
      <c r="EF1501" s="278"/>
      <c r="EG1501" s="278"/>
      <c r="EH1501" s="278"/>
      <c r="EI1501" s="278"/>
      <c r="EJ1501" s="278"/>
      <c r="EK1501" s="278"/>
      <c r="EL1501" s="278"/>
      <c r="EM1501" s="278"/>
      <c r="EN1501" s="278"/>
      <c r="EO1501" s="278"/>
      <c r="EP1501" s="278"/>
      <c r="EQ1501" s="278"/>
      <c r="ER1501" s="278"/>
      <c r="ES1501" s="278"/>
      <c r="ET1501" s="278"/>
      <c r="EU1501" s="278"/>
      <c r="EV1501" s="278"/>
      <c r="EW1501" s="278"/>
      <c r="EX1501" s="278"/>
      <c r="EY1501" s="278"/>
      <c r="EZ1501" s="278"/>
      <c r="FA1501" s="278"/>
      <c r="FB1501" s="278"/>
      <c r="FC1501" s="278"/>
      <c r="FD1501" s="278"/>
      <c r="FE1501" s="278"/>
      <c r="FF1501" s="278"/>
      <c r="FG1501" s="278"/>
      <c r="FH1501" s="278"/>
      <c r="FI1501" s="278"/>
      <c r="FJ1501" s="278"/>
      <c r="FK1501" s="278"/>
      <c r="FL1501" s="278"/>
      <c r="FM1501" s="278"/>
      <c r="FN1501" s="278"/>
      <c r="FO1501" s="278"/>
      <c r="FP1501" s="278"/>
      <c r="FQ1501" s="278"/>
      <c r="FR1501" s="278"/>
      <c r="FS1501" s="278"/>
      <c r="FT1501" s="278"/>
      <c r="FU1501" s="278"/>
      <c r="FV1501" s="278"/>
      <c r="FW1501" s="278"/>
      <c r="FX1501" s="278"/>
      <c r="FY1501" s="278"/>
      <c r="FZ1501" s="278"/>
      <c r="GA1501" s="278"/>
      <c r="GB1501" s="278"/>
      <c r="GC1501" s="278"/>
      <c r="GD1501" s="278"/>
      <c r="GE1501" s="278"/>
      <c r="GF1501" s="278"/>
      <c r="GG1501" s="278"/>
      <c r="GH1501" s="278"/>
      <c r="GI1501" s="278"/>
      <c r="GJ1501" s="278"/>
      <c r="GK1501" s="278"/>
      <c r="GL1501" s="278"/>
      <c r="GM1501" s="278"/>
      <c r="GN1501" s="278"/>
      <c r="GO1501" s="278"/>
      <c r="GP1501" s="278"/>
      <c r="GQ1501" s="278"/>
      <c r="GR1501" s="278"/>
      <c r="GS1501" s="278"/>
      <c r="GT1501" s="278"/>
      <c r="GU1501" s="278"/>
      <c r="GV1501" s="278"/>
      <c r="GW1501" s="278"/>
      <c r="GX1501" s="278"/>
      <c r="GY1501" s="278"/>
      <c r="GZ1501" s="278"/>
      <c r="HA1501" s="278"/>
      <c r="HB1501" s="278"/>
      <c r="HC1501" s="278"/>
      <c r="HD1501" s="278"/>
      <c r="HE1501" s="278"/>
      <c r="HF1501" s="278"/>
      <c r="HG1501" s="278"/>
      <c r="HH1501" s="278"/>
      <c r="HI1501" s="278"/>
      <c r="HJ1501" s="278"/>
      <c r="HK1501" s="278"/>
      <c r="HL1501" s="278"/>
      <c r="HM1501" s="278"/>
      <c r="HN1501" s="278"/>
      <c r="HO1501" s="278"/>
    </row>
    <row r="1502" spans="1:223" ht="54.75" customHeight="1" x14ac:dyDescent="0.15">
      <c r="A1502" s="278"/>
      <c r="B1502" s="279" t="s">
        <v>7821</v>
      </c>
      <c r="C1502" s="279" t="s">
        <v>7796</v>
      </c>
      <c r="D1502" s="279" t="s">
        <v>6277</v>
      </c>
      <c r="E1502" s="263">
        <v>279</v>
      </c>
      <c r="F1502" s="279" t="s">
        <v>7787</v>
      </c>
      <c r="G1502" s="322" t="s">
        <v>7998</v>
      </c>
      <c r="H1502" s="279" t="s">
        <v>8012</v>
      </c>
      <c r="I1502" s="279" t="s">
        <v>7796</v>
      </c>
      <c r="J1502" s="279" t="s">
        <v>6571</v>
      </c>
      <c r="K1502" s="279" t="s">
        <v>3967</v>
      </c>
      <c r="L1502" s="279" t="s">
        <v>4910</v>
      </c>
      <c r="M1502" s="264">
        <v>1</v>
      </c>
      <c r="N1502" s="264">
        <v>0</v>
      </c>
      <c r="O1502" s="279" t="s">
        <v>7762</v>
      </c>
      <c r="P1502" s="263">
        <v>87</v>
      </c>
      <c r="Q1502" s="279" t="s">
        <v>7762</v>
      </c>
      <c r="R1502" s="263">
        <v>1</v>
      </c>
      <c r="S1502" s="263">
        <v>1</v>
      </c>
      <c r="T1502" s="278">
        <v>0</v>
      </c>
      <c r="U1502" s="263">
        <v>0</v>
      </c>
      <c r="V1502" s="263">
        <v>7261700</v>
      </c>
      <c r="W1502" s="263">
        <v>69700481</v>
      </c>
      <c r="X1502" s="264">
        <v>13</v>
      </c>
      <c r="Y1502" s="263">
        <v>30184</v>
      </c>
      <c r="Z1502" s="263">
        <v>1903</v>
      </c>
      <c r="AA1502" s="263">
        <v>30458559</v>
      </c>
      <c r="AB1502" s="263">
        <v>4096</v>
      </c>
      <c r="AC1502" s="279" t="s">
        <v>6514</v>
      </c>
      <c r="AD1502" s="279" t="s">
        <v>6515</v>
      </c>
      <c r="AE1502" s="263">
        <v>7</v>
      </c>
      <c r="AF1502" s="278" t="s">
        <v>6319</v>
      </c>
      <c r="AG1502" s="278" t="s">
        <v>5133</v>
      </c>
      <c r="AH1502" s="278" t="s">
        <v>6319</v>
      </c>
      <c r="AI1502" s="278" t="s">
        <v>5133</v>
      </c>
      <c r="AJ1502" s="278" t="s">
        <v>6319</v>
      </c>
      <c r="AK1502" s="278" t="s">
        <v>6319</v>
      </c>
      <c r="AL1502" s="278" t="s">
        <v>6319</v>
      </c>
      <c r="AM1502" s="278" t="s">
        <v>6319</v>
      </c>
      <c r="AN1502" s="263">
        <v>4</v>
      </c>
      <c r="AO1502" s="263">
        <v>5000</v>
      </c>
      <c r="AP1502" s="263">
        <v>-10</v>
      </c>
      <c r="AQ1502" s="263">
        <v>0</v>
      </c>
      <c r="AR1502" s="263">
        <v>0</v>
      </c>
      <c r="AS1502" s="263">
        <v>2</v>
      </c>
      <c r="AT1502" s="263">
        <v>3538</v>
      </c>
      <c r="AU1502" s="278" t="s">
        <v>5133</v>
      </c>
      <c r="AV1502" s="264">
        <v>2</v>
      </c>
      <c r="AW1502" s="263">
        <v>8</v>
      </c>
      <c r="AX1502" s="263">
        <v>16</v>
      </c>
      <c r="AY1502" s="278"/>
      <c r="AZ1502" s="278" t="s">
        <v>5133</v>
      </c>
      <c r="BA1502" s="263">
        <v>0</v>
      </c>
      <c r="BB1502" s="274">
        <v>2.8066842592592591</v>
      </c>
      <c r="BC1502" s="274">
        <v>2.0000010069444443</v>
      </c>
      <c r="BD1502" s="274">
        <v>2</v>
      </c>
      <c r="BE1502" s="274">
        <v>2.0840474537037039</v>
      </c>
      <c r="BF1502" s="274">
        <v>2.8067185185185184</v>
      </c>
      <c r="BG1502" s="279" t="s">
        <v>6953</v>
      </c>
      <c r="BH1502" s="279" t="s">
        <v>7804</v>
      </c>
      <c r="BI1502" s="279" t="s">
        <v>7799</v>
      </c>
      <c r="BJ1502" s="323" t="s">
        <v>8000</v>
      </c>
      <c r="BK1502" s="279" t="s">
        <v>7757</v>
      </c>
      <c r="BL1502" s="279" t="s">
        <v>8001</v>
      </c>
      <c r="BM1502" s="279"/>
      <c r="BN1502" s="279" t="s">
        <v>7793</v>
      </c>
      <c r="BO1502" s="279" t="s">
        <v>8002</v>
      </c>
      <c r="BP1502" s="279" t="s">
        <v>7807</v>
      </c>
      <c r="BQ1502" s="279" t="s">
        <v>7777</v>
      </c>
      <c r="BR1502" s="279" t="s">
        <v>7794</v>
      </c>
      <c r="BS1502" s="279" t="s">
        <v>7830</v>
      </c>
      <c r="BT1502" s="279" t="s">
        <v>8003</v>
      </c>
      <c r="BU1502" s="278"/>
      <c r="BV1502" s="278"/>
      <c r="BW1502" s="278"/>
      <c r="BX1502" s="278"/>
      <c r="BY1502" s="278"/>
      <c r="BZ1502" s="278"/>
      <c r="CA1502" s="278"/>
      <c r="CB1502" s="278"/>
      <c r="CC1502" s="278"/>
      <c r="CD1502" s="278"/>
      <c r="CE1502" s="278"/>
      <c r="CF1502" s="278"/>
      <c r="CG1502" s="278"/>
      <c r="CH1502" s="278"/>
      <c r="CI1502" s="278"/>
      <c r="CJ1502" s="278"/>
      <c r="CK1502" s="278"/>
      <c r="CL1502" s="278"/>
      <c r="CM1502" s="278"/>
      <c r="CN1502" s="278"/>
      <c r="CO1502" s="278"/>
      <c r="CP1502" s="278"/>
      <c r="CQ1502" s="278"/>
      <c r="CR1502" s="278"/>
      <c r="CS1502" s="278"/>
      <c r="CT1502" s="278"/>
      <c r="CU1502" s="278"/>
      <c r="CV1502" s="278"/>
      <c r="CW1502" s="278"/>
      <c r="CX1502" s="278"/>
      <c r="CY1502" s="278"/>
      <c r="CZ1502" s="278"/>
      <c r="DA1502" s="278"/>
      <c r="DB1502" s="278"/>
      <c r="DC1502" s="278"/>
      <c r="DD1502" s="278"/>
      <c r="DE1502" s="278"/>
      <c r="DF1502" s="278"/>
      <c r="DG1502" s="278"/>
      <c r="DH1502" s="278"/>
      <c r="DI1502" s="278"/>
      <c r="DJ1502" s="278"/>
      <c r="DK1502" s="278"/>
      <c r="DL1502" s="278"/>
      <c r="DM1502" s="278"/>
      <c r="DN1502" s="278"/>
      <c r="DO1502" s="278"/>
      <c r="DP1502" s="278"/>
      <c r="DQ1502" s="278"/>
      <c r="DR1502" s="278"/>
      <c r="DS1502" s="278"/>
      <c r="DT1502" s="278"/>
      <c r="DU1502" s="278"/>
      <c r="DV1502" s="278"/>
      <c r="DW1502" s="278"/>
      <c r="DX1502" s="278"/>
      <c r="DY1502" s="278"/>
      <c r="DZ1502" s="278"/>
      <c r="EA1502" s="278"/>
      <c r="EB1502" s="278"/>
      <c r="EC1502" s="278"/>
      <c r="ED1502" s="278"/>
      <c r="EE1502" s="278"/>
      <c r="EF1502" s="278"/>
      <c r="EG1502" s="278"/>
      <c r="EH1502" s="278"/>
      <c r="EI1502" s="278"/>
      <c r="EJ1502" s="278"/>
      <c r="EK1502" s="278"/>
      <c r="EL1502" s="278"/>
      <c r="EM1502" s="278"/>
      <c r="EN1502" s="278"/>
      <c r="EO1502" s="278"/>
      <c r="EP1502" s="278"/>
      <c r="EQ1502" s="278"/>
      <c r="ER1502" s="278"/>
      <c r="ES1502" s="278"/>
      <c r="ET1502" s="278"/>
      <c r="EU1502" s="278"/>
      <c r="EV1502" s="278"/>
      <c r="EW1502" s="278"/>
      <c r="EX1502" s="278"/>
      <c r="EY1502" s="278"/>
      <c r="EZ1502" s="278"/>
      <c r="FA1502" s="278"/>
      <c r="FB1502" s="278"/>
      <c r="FC1502" s="278"/>
      <c r="FD1502" s="278"/>
      <c r="FE1502" s="278"/>
      <c r="FF1502" s="278"/>
      <c r="FG1502" s="278"/>
      <c r="FH1502" s="278"/>
      <c r="FI1502" s="278"/>
      <c r="FJ1502" s="278"/>
      <c r="FK1502" s="278"/>
      <c r="FL1502" s="278"/>
      <c r="FM1502" s="278"/>
      <c r="FN1502" s="278"/>
      <c r="FO1502" s="278"/>
      <c r="FP1502" s="278"/>
      <c r="FQ1502" s="278"/>
      <c r="FR1502" s="278"/>
      <c r="FS1502" s="278"/>
      <c r="FT1502" s="278"/>
      <c r="FU1502" s="278"/>
      <c r="FV1502" s="278"/>
      <c r="FW1502" s="278"/>
      <c r="FX1502" s="278"/>
      <c r="FY1502" s="278"/>
      <c r="FZ1502" s="278"/>
      <c r="GA1502" s="278"/>
      <c r="GB1502" s="278"/>
      <c r="GC1502" s="278"/>
      <c r="GD1502" s="278"/>
      <c r="GE1502" s="278"/>
      <c r="GF1502" s="278"/>
      <c r="GG1502" s="278"/>
      <c r="GH1502" s="278"/>
      <c r="GI1502" s="278"/>
      <c r="GJ1502" s="278"/>
      <c r="GK1502" s="278"/>
      <c r="GL1502" s="278"/>
      <c r="GM1502" s="278"/>
      <c r="GN1502" s="278"/>
      <c r="GO1502" s="278"/>
      <c r="GP1502" s="278"/>
      <c r="GQ1502" s="278"/>
      <c r="GR1502" s="278"/>
      <c r="GS1502" s="278"/>
      <c r="GT1502" s="278"/>
      <c r="GU1502" s="278"/>
      <c r="GV1502" s="278"/>
      <c r="GW1502" s="278"/>
      <c r="GX1502" s="278"/>
      <c r="GY1502" s="278"/>
      <c r="GZ1502" s="278"/>
      <c r="HA1502" s="278"/>
      <c r="HB1502" s="278"/>
      <c r="HC1502" s="278"/>
      <c r="HD1502" s="278"/>
      <c r="HE1502" s="278"/>
      <c r="HF1502" s="278"/>
      <c r="HG1502" s="278"/>
      <c r="HH1502" s="278"/>
      <c r="HI1502" s="278"/>
      <c r="HJ1502" s="278"/>
      <c r="HK1502" s="278"/>
      <c r="HL1502" s="278"/>
      <c r="HM1502" s="278"/>
      <c r="HN1502" s="278"/>
      <c r="HO1502" s="278"/>
    </row>
    <row r="1503" spans="1:223" ht="54.75" customHeight="1" x14ac:dyDescent="0.15">
      <c r="A1503" s="278"/>
      <c r="B1503" s="279" t="s">
        <v>7821</v>
      </c>
      <c r="C1503" s="279" t="s">
        <v>7796</v>
      </c>
      <c r="D1503" s="279" t="s">
        <v>6277</v>
      </c>
      <c r="E1503" s="263">
        <v>279</v>
      </c>
      <c r="F1503" s="279" t="s">
        <v>7787</v>
      </c>
      <c r="G1503" s="322" t="s">
        <v>7998</v>
      </c>
      <c r="H1503" s="279" t="s">
        <v>8011</v>
      </c>
      <c r="I1503" s="279" t="s">
        <v>7796</v>
      </c>
      <c r="J1503" s="279" t="s">
        <v>6571</v>
      </c>
      <c r="K1503" s="279" t="s">
        <v>3967</v>
      </c>
      <c r="L1503" s="279" t="s">
        <v>4910</v>
      </c>
      <c r="M1503" s="264">
        <v>1</v>
      </c>
      <c r="N1503" s="264">
        <v>0</v>
      </c>
      <c r="O1503" s="279" t="s">
        <v>7762</v>
      </c>
      <c r="P1503" s="263">
        <v>87</v>
      </c>
      <c r="Q1503" s="279" t="s">
        <v>7762</v>
      </c>
      <c r="R1503" s="263">
        <v>1</v>
      </c>
      <c r="S1503" s="263">
        <v>1</v>
      </c>
      <c r="T1503" s="278">
        <v>0</v>
      </c>
      <c r="U1503" s="263">
        <v>0</v>
      </c>
      <c r="V1503" s="263">
        <v>7261700</v>
      </c>
      <c r="W1503" s="263">
        <v>69700481</v>
      </c>
      <c r="X1503" s="264">
        <v>13</v>
      </c>
      <c r="Y1503" s="263">
        <v>30184</v>
      </c>
      <c r="Z1503" s="263">
        <v>1903</v>
      </c>
      <c r="AA1503" s="263">
        <v>30458559</v>
      </c>
      <c r="AB1503" s="263">
        <v>4096</v>
      </c>
      <c r="AC1503" s="279" t="s">
        <v>6514</v>
      </c>
      <c r="AD1503" s="279" t="s">
        <v>6515</v>
      </c>
      <c r="AE1503" s="263">
        <v>7</v>
      </c>
      <c r="AF1503" s="278" t="s">
        <v>6319</v>
      </c>
      <c r="AG1503" s="278" t="s">
        <v>5133</v>
      </c>
      <c r="AH1503" s="278" t="s">
        <v>6319</v>
      </c>
      <c r="AI1503" s="278" t="s">
        <v>5133</v>
      </c>
      <c r="AJ1503" s="278" t="s">
        <v>6319</v>
      </c>
      <c r="AK1503" s="278" t="s">
        <v>6319</v>
      </c>
      <c r="AL1503" s="278" t="s">
        <v>6319</v>
      </c>
      <c r="AM1503" s="278" t="s">
        <v>6319</v>
      </c>
      <c r="AN1503" s="263">
        <v>4</v>
      </c>
      <c r="AO1503" s="263">
        <v>5000</v>
      </c>
      <c r="AP1503" s="263">
        <v>-10</v>
      </c>
      <c r="AQ1503" s="263">
        <v>0</v>
      </c>
      <c r="AR1503" s="263">
        <v>0</v>
      </c>
      <c r="AS1503" s="263">
        <v>2</v>
      </c>
      <c r="AT1503" s="263">
        <v>3538</v>
      </c>
      <c r="AU1503" s="278" t="s">
        <v>5133</v>
      </c>
      <c r="AV1503" s="264">
        <v>2</v>
      </c>
      <c r="AW1503" s="263">
        <v>8</v>
      </c>
      <c r="AX1503" s="263">
        <v>16</v>
      </c>
      <c r="AY1503" s="278"/>
      <c r="AZ1503" s="278" t="s">
        <v>5133</v>
      </c>
      <c r="BA1503" s="263">
        <v>0</v>
      </c>
      <c r="BB1503" s="274">
        <v>2.8066842592592591</v>
      </c>
      <c r="BC1503" s="274">
        <v>2.0000010069444443</v>
      </c>
      <c r="BD1503" s="274">
        <v>2</v>
      </c>
      <c r="BE1503" s="274">
        <v>2.0840474537037039</v>
      </c>
      <c r="BF1503" s="274">
        <v>2.8067185185185184</v>
      </c>
      <c r="BG1503" s="279" t="s">
        <v>6953</v>
      </c>
      <c r="BH1503" s="279" t="s">
        <v>7804</v>
      </c>
      <c r="BI1503" s="279" t="s">
        <v>7799</v>
      </c>
      <c r="BJ1503" s="323" t="s">
        <v>8000</v>
      </c>
      <c r="BK1503" s="279" t="s">
        <v>7757</v>
      </c>
      <c r="BL1503" s="279" t="s">
        <v>8001</v>
      </c>
      <c r="BM1503" s="279"/>
      <c r="BN1503" s="279" t="s">
        <v>7793</v>
      </c>
      <c r="BO1503" s="279" t="s">
        <v>8002</v>
      </c>
      <c r="BP1503" s="279" t="s">
        <v>7807</v>
      </c>
      <c r="BQ1503" s="279" t="s">
        <v>7777</v>
      </c>
      <c r="BR1503" s="279" t="s">
        <v>7794</v>
      </c>
      <c r="BS1503" s="279" t="s">
        <v>7830</v>
      </c>
      <c r="BT1503" s="279" t="s">
        <v>8003</v>
      </c>
      <c r="BU1503" s="278"/>
      <c r="BV1503" s="278"/>
      <c r="BW1503" s="278"/>
      <c r="BX1503" s="278"/>
      <c r="BY1503" s="278"/>
      <c r="BZ1503" s="278"/>
      <c r="CA1503" s="278"/>
      <c r="CB1503" s="278"/>
      <c r="CC1503" s="278"/>
      <c r="CD1503" s="278"/>
      <c r="CE1503" s="278"/>
      <c r="CF1503" s="278"/>
      <c r="CG1503" s="278"/>
      <c r="CH1503" s="278"/>
      <c r="CI1503" s="278"/>
      <c r="CJ1503" s="278"/>
      <c r="CK1503" s="278"/>
      <c r="CL1503" s="278"/>
      <c r="CM1503" s="278"/>
      <c r="CN1503" s="278"/>
      <c r="CO1503" s="278"/>
      <c r="CP1503" s="278"/>
      <c r="CQ1503" s="278"/>
      <c r="CR1503" s="278"/>
      <c r="CS1503" s="278"/>
      <c r="CT1503" s="278"/>
      <c r="CU1503" s="278"/>
      <c r="CV1503" s="278"/>
      <c r="CW1503" s="278"/>
      <c r="CX1503" s="278"/>
      <c r="CY1503" s="278"/>
      <c r="CZ1503" s="278"/>
      <c r="DA1503" s="278"/>
      <c r="DB1503" s="278"/>
      <c r="DC1503" s="278"/>
      <c r="DD1503" s="278"/>
      <c r="DE1503" s="278"/>
      <c r="DF1503" s="278"/>
      <c r="DG1503" s="278"/>
      <c r="DH1503" s="278"/>
      <c r="DI1503" s="278"/>
      <c r="DJ1503" s="278"/>
      <c r="DK1503" s="278"/>
      <c r="DL1503" s="278"/>
      <c r="DM1503" s="278"/>
      <c r="DN1503" s="278"/>
      <c r="DO1503" s="278"/>
      <c r="DP1503" s="278"/>
      <c r="DQ1503" s="278"/>
      <c r="DR1503" s="278"/>
      <c r="DS1503" s="278"/>
      <c r="DT1503" s="278"/>
      <c r="DU1503" s="278"/>
      <c r="DV1503" s="278"/>
      <c r="DW1503" s="278"/>
      <c r="DX1503" s="278"/>
      <c r="DY1503" s="278"/>
      <c r="DZ1503" s="278"/>
      <c r="EA1503" s="278"/>
      <c r="EB1503" s="278"/>
      <c r="EC1503" s="278"/>
      <c r="ED1503" s="278"/>
      <c r="EE1503" s="278"/>
      <c r="EF1503" s="278"/>
      <c r="EG1503" s="278"/>
      <c r="EH1503" s="278"/>
      <c r="EI1503" s="278"/>
      <c r="EJ1503" s="278"/>
      <c r="EK1503" s="278"/>
      <c r="EL1503" s="278"/>
      <c r="EM1503" s="278"/>
      <c r="EN1503" s="278"/>
      <c r="EO1503" s="278"/>
      <c r="EP1503" s="278"/>
      <c r="EQ1503" s="278"/>
      <c r="ER1503" s="278"/>
      <c r="ES1503" s="278"/>
      <c r="ET1503" s="278"/>
      <c r="EU1503" s="278"/>
      <c r="EV1503" s="278"/>
      <c r="EW1503" s="278"/>
      <c r="EX1503" s="278"/>
      <c r="EY1503" s="278"/>
      <c r="EZ1503" s="278"/>
      <c r="FA1503" s="278"/>
      <c r="FB1503" s="278"/>
      <c r="FC1503" s="278"/>
      <c r="FD1503" s="278"/>
      <c r="FE1503" s="278"/>
      <c r="FF1503" s="278"/>
      <c r="FG1503" s="278"/>
      <c r="FH1503" s="278"/>
      <c r="FI1503" s="278"/>
      <c r="FJ1503" s="278"/>
      <c r="FK1503" s="278"/>
      <c r="FL1503" s="278"/>
      <c r="FM1503" s="278"/>
      <c r="FN1503" s="278"/>
      <c r="FO1503" s="278"/>
      <c r="FP1503" s="278"/>
      <c r="FQ1503" s="278"/>
      <c r="FR1503" s="278"/>
      <c r="FS1503" s="278"/>
      <c r="FT1503" s="278"/>
      <c r="FU1503" s="278"/>
      <c r="FV1503" s="278"/>
      <c r="FW1503" s="278"/>
      <c r="FX1503" s="278"/>
      <c r="FY1503" s="278"/>
      <c r="FZ1503" s="278"/>
      <c r="GA1503" s="278"/>
      <c r="GB1503" s="278"/>
      <c r="GC1503" s="278"/>
      <c r="GD1503" s="278"/>
      <c r="GE1503" s="278"/>
      <c r="GF1503" s="278"/>
      <c r="GG1503" s="278"/>
      <c r="GH1503" s="278"/>
      <c r="GI1503" s="278"/>
      <c r="GJ1503" s="278"/>
      <c r="GK1503" s="278"/>
      <c r="GL1503" s="278"/>
      <c r="GM1503" s="278"/>
      <c r="GN1503" s="278"/>
      <c r="GO1503" s="278"/>
      <c r="GP1503" s="278"/>
      <c r="GQ1503" s="278"/>
      <c r="GR1503" s="278"/>
      <c r="GS1503" s="278"/>
      <c r="GT1503" s="278"/>
      <c r="GU1503" s="278"/>
      <c r="GV1503" s="278"/>
      <c r="GW1503" s="278"/>
      <c r="GX1503" s="278"/>
      <c r="GY1503" s="278"/>
      <c r="GZ1503" s="278"/>
      <c r="HA1503" s="278"/>
      <c r="HB1503" s="278"/>
      <c r="HC1503" s="278"/>
      <c r="HD1503" s="278"/>
      <c r="HE1503" s="278"/>
      <c r="HF1503" s="278"/>
      <c r="HG1503" s="278"/>
      <c r="HH1503" s="278"/>
      <c r="HI1503" s="278"/>
      <c r="HJ1503" s="278"/>
      <c r="HK1503" s="278"/>
      <c r="HL1503" s="278"/>
      <c r="HM1503" s="278"/>
      <c r="HN1503" s="278"/>
      <c r="HO1503" s="278"/>
    </row>
    <row r="1504" spans="1:223" ht="54.75" customHeight="1" x14ac:dyDescent="0.15">
      <c r="A1504" s="278"/>
      <c r="B1504" s="279" t="s">
        <v>7821</v>
      </c>
      <c r="C1504" s="279" t="s">
        <v>7796</v>
      </c>
      <c r="D1504" s="279" t="s">
        <v>6277</v>
      </c>
      <c r="E1504" s="263">
        <v>279</v>
      </c>
      <c r="F1504" s="279" t="s">
        <v>7787</v>
      </c>
      <c r="G1504" s="322" t="s">
        <v>7998</v>
      </c>
      <c r="H1504" s="279" t="s">
        <v>8010</v>
      </c>
      <c r="I1504" s="279" t="s">
        <v>7796</v>
      </c>
      <c r="J1504" s="279" t="s">
        <v>6571</v>
      </c>
      <c r="K1504" s="279" t="s">
        <v>3967</v>
      </c>
      <c r="L1504" s="279" t="s">
        <v>4910</v>
      </c>
      <c r="M1504" s="264">
        <v>1</v>
      </c>
      <c r="N1504" s="264">
        <v>0</v>
      </c>
      <c r="O1504" s="279" t="s">
        <v>7762</v>
      </c>
      <c r="P1504" s="263">
        <v>87</v>
      </c>
      <c r="Q1504" s="279" t="s">
        <v>7762</v>
      </c>
      <c r="R1504" s="263">
        <v>1</v>
      </c>
      <c r="S1504" s="263">
        <v>1</v>
      </c>
      <c r="T1504" s="278">
        <v>0</v>
      </c>
      <c r="U1504" s="263">
        <v>0</v>
      </c>
      <c r="V1504" s="263">
        <v>7261700</v>
      </c>
      <c r="W1504" s="263">
        <v>69700481</v>
      </c>
      <c r="X1504" s="264">
        <v>13</v>
      </c>
      <c r="Y1504" s="263">
        <v>30184</v>
      </c>
      <c r="Z1504" s="263">
        <v>1903</v>
      </c>
      <c r="AA1504" s="263">
        <v>30458559</v>
      </c>
      <c r="AB1504" s="263">
        <v>4096</v>
      </c>
      <c r="AC1504" s="279" t="s">
        <v>6514</v>
      </c>
      <c r="AD1504" s="279" t="s">
        <v>6515</v>
      </c>
      <c r="AE1504" s="263">
        <v>7</v>
      </c>
      <c r="AF1504" s="278" t="s">
        <v>6319</v>
      </c>
      <c r="AG1504" s="278" t="s">
        <v>5133</v>
      </c>
      <c r="AH1504" s="278" t="s">
        <v>6319</v>
      </c>
      <c r="AI1504" s="278" t="s">
        <v>5133</v>
      </c>
      <c r="AJ1504" s="278" t="s">
        <v>6319</v>
      </c>
      <c r="AK1504" s="278" t="s">
        <v>6319</v>
      </c>
      <c r="AL1504" s="278" t="s">
        <v>6319</v>
      </c>
      <c r="AM1504" s="278" t="s">
        <v>6319</v>
      </c>
      <c r="AN1504" s="263">
        <v>4</v>
      </c>
      <c r="AO1504" s="263">
        <v>5000</v>
      </c>
      <c r="AP1504" s="263">
        <v>-10</v>
      </c>
      <c r="AQ1504" s="263">
        <v>0</v>
      </c>
      <c r="AR1504" s="263">
        <v>0</v>
      </c>
      <c r="AS1504" s="263">
        <v>2</v>
      </c>
      <c r="AT1504" s="263">
        <v>3538</v>
      </c>
      <c r="AU1504" s="278" t="s">
        <v>5133</v>
      </c>
      <c r="AV1504" s="264">
        <v>2</v>
      </c>
      <c r="AW1504" s="263">
        <v>8</v>
      </c>
      <c r="AX1504" s="263">
        <v>16</v>
      </c>
      <c r="AY1504" s="278"/>
      <c r="AZ1504" s="278" t="s">
        <v>5133</v>
      </c>
      <c r="BA1504" s="263">
        <v>0</v>
      </c>
      <c r="BB1504" s="274">
        <v>2.8066842592592591</v>
      </c>
      <c r="BC1504" s="274">
        <v>2.0000010069444443</v>
      </c>
      <c r="BD1504" s="274">
        <v>2</v>
      </c>
      <c r="BE1504" s="274">
        <v>2.0840474537037039</v>
      </c>
      <c r="BF1504" s="274">
        <v>2.8067185185185184</v>
      </c>
      <c r="BG1504" s="279" t="s">
        <v>6953</v>
      </c>
      <c r="BH1504" s="279" t="s">
        <v>7804</v>
      </c>
      <c r="BI1504" s="279" t="s">
        <v>7799</v>
      </c>
      <c r="BJ1504" s="323" t="s">
        <v>8000</v>
      </c>
      <c r="BK1504" s="279" t="s">
        <v>7757</v>
      </c>
      <c r="BL1504" s="279" t="s">
        <v>8001</v>
      </c>
      <c r="BM1504" s="279"/>
      <c r="BN1504" s="279" t="s">
        <v>7793</v>
      </c>
      <c r="BO1504" s="279" t="s">
        <v>8002</v>
      </c>
      <c r="BP1504" s="279" t="s">
        <v>7807</v>
      </c>
      <c r="BQ1504" s="279" t="s">
        <v>7777</v>
      </c>
      <c r="BR1504" s="279" t="s">
        <v>7794</v>
      </c>
      <c r="BS1504" s="279" t="s">
        <v>7830</v>
      </c>
      <c r="BT1504" s="279" t="s">
        <v>8003</v>
      </c>
      <c r="BU1504" s="278"/>
      <c r="BV1504" s="278"/>
      <c r="BW1504" s="278"/>
      <c r="BX1504" s="278"/>
      <c r="BY1504" s="278"/>
      <c r="BZ1504" s="278"/>
      <c r="CA1504" s="278"/>
      <c r="CB1504" s="278"/>
      <c r="CC1504" s="278"/>
      <c r="CD1504" s="278"/>
      <c r="CE1504" s="278"/>
      <c r="CF1504" s="278"/>
      <c r="CG1504" s="278"/>
      <c r="CH1504" s="278"/>
      <c r="CI1504" s="278"/>
      <c r="CJ1504" s="278"/>
      <c r="CK1504" s="278"/>
      <c r="CL1504" s="278"/>
      <c r="CM1504" s="278"/>
      <c r="CN1504" s="278"/>
      <c r="CO1504" s="278"/>
      <c r="CP1504" s="278"/>
      <c r="CQ1504" s="278"/>
      <c r="CR1504" s="278"/>
      <c r="CS1504" s="278"/>
      <c r="CT1504" s="278"/>
      <c r="CU1504" s="278"/>
      <c r="CV1504" s="278"/>
      <c r="CW1504" s="278"/>
      <c r="CX1504" s="278"/>
      <c r="CY1504" s="278"/>
      <c r="CZ1504" s="278"/>
      <c r="DA1504" s="278"/>
      <c r="DB1504" s="278"/>
      <c r="DC1504" s="278"/>
      <c r="DD1504" s="278"/>
      <c r="DE1504" s="278"/>
      <c r="DF1504" s="278"/>
      <c r="DG1504" s="278"/>
      <c r="DH1504" s="278"/>
      <c r="DI1504" s="278"/>
      <c r="DJ1504" s="278"/>
      <c r="DK1504" s="278"/>
      <c r="DL1504" s="278"/>
      <c r="DM1504" s="278"/>
      <c r="DN1504" s="278"/>
      <c r="DO1504" s="278"/>
      <c r="DP1504" s="278"/>
      <c r="DQ1504" s="278"/>
      <c r="DR1504" s="278"/>
      <c r="DS1504" s="278"/>
      <c r="DT1504" s="278"/>
      <c r="DU1504" s="278"/>
      <c r="DV1504" s="278"/>
      <c r="DW1504" s="278"/>
      <c r="DX1504" s="278"/>
      <c r="DY1504" s="278"/>
      <c r="DZ1504" s="278"/>
      <c r="EA1504" s="278"/>
      <c r="EB1504" s="278"/>
      <c r="EC1504" s="278"/>
      <c r="ED1504" s="278"/>
      <c r="EE1504" s="278"/>
      <c r="EF1504" s="278"/>
      <c r="EG1504" s="278"/>
      <c r="EH1504" s="278"/>
      <c r="EI1504" s="278"/>
      <c r="EJ1504" s="278"/>
      <c r="EK1504" s="278"/>
      <c r="EL1504" s="278"/>
      <c r="EM1504" s="278"/>
      <c r="EN1504" s="278"/>
      <c r="EO1504" s="278"/>
      <c r="EP1504" s="278"/>
      <c r="EQ1504" s="278"/>
      <c r="ER1504" s="278"/>
      <c r="ES1504" s="278"/>
      <c r="ET1504" s="278"/>
      <c r="EU1504" s="278"/>
      <c r="EV1504" s="278"/>
      <c r="EW1504" s="278"/>
      <c r="EX1504" s="278"/>
      <c r="EY1504" s="278"/>
      <c r="EZ1504" s="278"/>
      <c r="FA1504" s="278"/>
      <c r="FB1504" s="278"/>
      <c r="FC1504" s="278"/>
      <c r="FD1504" s="278"/>
      <c r="FE1504" s="278"/>
      <c r="FF1504" s="278"/>
      <c r="FG1504" s="278"/>
      <c r="FH1504" s="278"/>
      <c r="FI1504" s="278"/>
      <c r="FJ1504" s="278"/>
      <c r="FK1504" s="278"/>
      <c r="FL1504" s="278"/>
      <c r="FM1504" s="278"/>
      <c r="FN1504" s="278"/>
      <c r="FO1504" s="278"/>
      <c r="FP1504" s="278"/>
      <c r="FQ1504" s="278"/>
      <c r="FR1504" s="278"/>
      <c r="FS1504" s="278"/>
      <c r="FT1504" s="278"/>
      <c r="FU1504" s="278"/>
      <c r="FV1504" s="278"/>
      <c r="FW1504" s="278"/>
      <c r="FX1504" s="278"/>
      <c r="FY1504" s="278"/>
      <c r="FZ1504" s="278"/>
      <c r="GA1504" s="278"/>
      <c r="GB1504" s="278"/>
      <c r="GC1504" s="278"/>
      <c r="GD1504" s="278"/>
      <c r="GE1504" s="278"/>
      <c r="GF1504" s="278"/>
      <c r="GG1504" s="278"/>
      <c r="GH1504" s="278"/>
      <c r="GI1504" s="278"/>
      <c r="GJ1504" s="278"/>
      <c r="GK1504" s="278"/>
      <c r="GL1504" s="278"/>
      <c r="GM1504" s="278"/>
      <c r="GN1504" s="278"/>
      <c r="GO1504" s="278"/>
      <c r="GP1504" s="278"/>
      <c r="GQ1504" s="278"/>
      <c r="GR1504" s="278"/>
      <c r="GS1504" s="278"/>
      <c r="GT1504" s="278"/>
      <c r="GU1504" s="278"/>
      <c r="GV1504" s="278"/>
      <c r="GW1504" s="278"/>
      <c r="GX1504" s="278"/>
      <c r="GY1504" s="278"/>
      <c r="GZ1504" s="278"/>
      <c r="HA1504" s="278"/>
      <c r="HB1504" s="278"/>
      <c r="HC1504" s="278"/>
      <c r="HD1504" s="278"/>
      <c r="HE1504" s="278"/>
      <c r="HF1504" s="278"/>
      <c r="HG1504" s="278"/>
      <c r="HH1504" s="278"/>
      <c r="HI1504" s="278"/>
      <c r="HJ1504" s="278"/>
      <c r="HK1504" s="278"/>
      <c r="HL1504" s="278"/>
      <c r="HM1504" s="278"/>
      <c r="HN1504" s="278"/>
      <c r="HO1504" s="278"/>
    </row>
    <row r="1505" spans="1:223" ht="54.75" customHeight="1" x14ac:dyDescent="0.15">
      <c r="A1505" s="278"/>
      <c r="B1505" s="279" t="s">
        <v>7821</v>
      </c>
      <c r="C1505" s="279" t="s">
        <v>7796</v>
      </c>
      <c r="D1505" s="279" t="s">
        <v>6277</v>
      </c>
      <c r="E1505" s="263">
        <v>279</v>
      </c>
      <c r="F1505" s="279" t="s">
        <v>7787</v>
      </c>
      <c r="G1505" s="322" t="s">
        <v>7998</v>
      </c>
      <c r="H1505" s="279" t="s">
        <v>8009</v>
      </c>
      <c r="I1505" s="279" t="s">
        <v>7796</v>
      </c>
      <c r="J1505" s="279" t="s">
        <v>6571</v>
      </c>
      <c r="K1505" s="279" t="s">
        <v>3967</v>
      </c>
      <c r="L1505" s="279" t="s">
        <v>4910</v>
      </c>
      <c r="M1505" s="264">
        <v>1</v>
      </c>
      <c r="N1505" s="264">
        <v>0</v>
      </c>
      <c r="O1505" s="279" t="s">
        <v>7762</v>
      </c>
      <c r="P1505" s="263">
        <v>87</v>
      </c>
      <c r="Q1505" s="279" t="s">
        <v>7762</v>
      </c>
      <c r="R1505" s="263">
        <v>1</v>
      </c>
      <c r="S1505" s="263">
        <v>1</v>
      </c>
      <c r="T1505" s="278">
        <v>0</v>
      </c>
      <c r="U1505" s="263">
        <v>0</v>
      </c>
      <c r="V1505" s="263">
        <v>7261700</v>
      </c>
      <c r="W1505" s="263">
        <v>69700481</v>
      </c>
      <c r="X1505" s="264">
        <v>13</v>
      </c>
      <c r="Y1505" s="263">
        <v>30184</v>
      </c>
      <c r="Z1505" s="263">
        <v>1903</v>
      </c>
      <c r="AA1505" s="263">
        <v>30458559</v>
      </c>
      <c r="AB1505" s="263">
        <v>4096</v>
      </c>
      <c r="AC1505" s="279" t="s">
        <v>6514</v>
      </c>
      <c r="AD1505" s="279" t="s">
        <v>6515</v>
      </c>
      <c r="AE1505" s="263">
        <v>7</v>
      </c>
      <c r="AF1505" s="278" t="s">
        <v>6319</v>
      </c>
      <c r="AG1505" s="278" t="s">
        <v>5133</v>
      </c>
      <c r="AH1505" s="278" t="s">
        <v>6319</v>
      </c>
      <c r="AI1505" s="278" t="s">
        <v>5133</v>
      </c>
      <c r="AJ1505" s="278" t="s">
        <v>6319</v>
      </c>
      <c r="AK1505" s="278" t="s">
        <v>6319</v>
      </c>
      <c r="AL1505" s="278" t="s">
        <v>6319</v>
      </c>
      <c r="AM1505" s="278" t="s">
        <v>6319</v>
      </c>
      <c r="AN1505" s="263">
        <v>4</v>
      </c>
      <c r="AO1505" s="263">
        <v>5000</v>
      </c>
      <c r="AP1505" s="263">
        <v>-10</v>
      </c>
      <c r="AQ1505" s="263">
        <v>0</v>
      </c>
      <c r="AR1505" s="263">
        <v>0</v>
      </c>
      <c r="AS1505" s="263">
        <v>2</v>
      </c>
      <c r="AT1505" s="263">
        <v>3538</v>
      </c>
      <c r="AU1505" s="278" t="s">
        <v>5133</v>
      </c>
      <c r="AV1505" s="264">
        <v>2</v>
      </c>
      <c r="AW1505" s="263">
        <v>8</v>
      </c>
      <c r="AX1505" s="263">
        <v>16</v>
      </c>
      <c r="AY1505" s="278"/>
      <c r="AZ1505" s="278" t="s">
        <v>5133</v>
      </c>
      <c r="BA1505" s="263">
        <v>0</v>
      </c>
      <c r="BB1505" s="274">
        <v>2.8066842592592591</v>
      </c>
      <c r="BC1505" s="274">
        <v>2.0000010069444443</v>
      </c>
      <c r="BD1505" s="274">
        <v>2</v>
      </c>
      <c r="BE1505" s="274">
        <v>2.0840474537037039</v>
      </c>
      <c r="BF1505" s="274">
        <v>2.8067185185185184</v>
      </c>
      <c r="BG1505" s="279" t="s">
        <v>6953</v>
      </c>
      <c r="BH1505" s="279" t="s">
        <v>7804</v>
      </c>
      <c r="BI1505" s="279" t="s">
        <v>7799</v>
      </c>
      <c r="BJ1505" s="323" t="s">
        <v>8000</v>
      </c>
      <c r="BK1505" s="279" t="s">
        <v>7757</v>
      </c>
      <c r="BL1505" s="279" t="s">
        <v>8001</v>
      </c>
      <c r="BM1505" s="279"/>
      <c r="BN1505" s="279" t="s">
        <v>7793</v>
      </c>
      <c r="BO1505" s="279" t="s">
        <v>8002</v>
      </c>
      <c r="BP1505" s="279" t="s">
        <v>7807</v>
      </c>
      <c r="BQ1505" s="279" t="s">
        <v>7777</v>
      </c>
      <c r="BR1505" s="279" t="s">
        <v>7794</v>
      </c>
      <c r="BS1505" s="279" t="s">
        <v>7830</v>
      </c>
      <c r="BT1505" s="279" t="s">
        <v>8003</v>
      </c>
      <c r="BU1505" s="278"/>
      <c r="BV1505" s="278"/>
      <c r="BW1505" s="278"/>
      <c r="BX1505" s="278"/>
      <c r="BY1505" s="278"/>
      <c r="BZ1505" s="278"/>
      <c r="CA1505" s="278"/>
      <c r="CB1505" s="278"/>
      <c r="CC1505" s="278"/>
      <c r="CD1505" s="278"/>
      <c r="CE1505" s="278"/>
      <c r="CF1505" s="278"/>
      <c r="CG1505" s="278"/>
      <c r="CH1505" s="278"/>
      <c r="CI1505" s="278"/>
      <c r="CJ1505" s="278"/>
      <c r="CK1505" s="278"/>
      <c r="CL1505" s="278"/>
      <c r="CM1505" s="278"/>
      <c r="CN1505" s="278"/>
      <c r="CO1505" s="278"/>
      <c r="CP1505" s="278"/>
      <c r="CQ1505" s="278"/>
      <c r="CR1505" s="278"/>
      <c r="CS1505" s="278"/>
      <c r="CT1505" s="278"/>
      <c r="CU1505" s="278"/>
      <c r="CV1505" s="278"/>
      <c r="CW1505" s="278"/>
      <c r="CX1505" s="278"/>
      <c r="CY1505" s="278"/>
      <c r="CZ1505" s="278"/>
      <c r="DA1505" s="278"/>
      <c r="DB1505" s="278"/>
      <c r="DC1505" s="278"/>
      <c r="DD1505" s="278"/>
      <c r="DE1505" s="278"/>
      <c r="DF1505" s="278"/>
      <c r="DG1505" s="278"/>
      <c r="DH1505" s="278"/>
      <c r="DI1505" s="278"/>
      <c r="DJ1505" s="278"/>
      <c r="DK1505" s="278"/>
      <c r="DL1505" s="278"/>
      <c r="DM1505" s="278"/>
      <c r="DN1505" s="278"/>
      <c r="DO1505" s="278"/>
      <c r="DP1505" s="278"/>
      <c r="DQ1505" s="278"/>
      <c r="DR1505" s="278"/>
      <c r="DS1505" s="278"/>
      <c r="DT1505" s="278"/>
      <c r="DU1505" s="278"/>
      <c r="DV1505" s="278"/>
      <c r="DW1505" s="278"/>
      <c r="DX1505" s="278"/>
      <c r="DY1505" s="278"/>
      <c r="DZ1505" s="278"/>
      <c r="EA1505" s="278"/>
      <c r="EB1505" s="278"/>
      <c r="EC1505" s="278"/>
      <c r="ED1505" s="278"/>
      <c r="EE1505" s="278"/>
      <c r="EF1505" s="278"/>
      <c r="EG1505" s="278"/>
      <c r="EH1505" s="278"/>
      <c r="EI1505" s="278"/>
      <c r="EJ1505" s="278"/>
      <c r="EK1505" s="278"/>
      <c r="EL1505" s="278"/>
      <c r="EM1505" s="278"/>
      <c r="EN1505" s="278"/>
      <c r="EO1505" s="278"/>
      <c r="EP1505" s="278"/>
      <c r="EQ1505" s="278"/>
      <c r="ER1505" s="278"/>
      <c r="ES1505" s="278"/>
      <c r="ET1505" s="278"/>
      <c r="EU1505" s="278"/>
      <c r="EV1505" s="278"/>
      <c r="EW1505" s="278"/>
      <c r="EX1505" s="278"/>
      <c r="EY1505" s="278"/>
      <c r="EZ1505" s="278"/>
      <c r="FA1505" s="278"/>
      <c r="FB1505" s="278"/>
      <c r="FC1505" s="278"/>
      <c r="FD1505" s="278"/>
      <c r="FE1505" s="278"/>
      <c r="FF1505" s="278"/>
      <c r="FG1505" s="278"/>
      <c r="FH1505" s="278"/>
      <c r="FI1505" s="278"/>
      <c r="FJ1505" s="278"/>
      <c r="FK1505" s="278"/>
      <c r="FL1505" s="278"/>
      <c r="FM1505" s="278"/>
      <c r="FN1505" s="278"/>
      <c r="FO1505" s="278"/>
      <c r="FP1505" s="278"/>
      <c r="FQ1505" s="278"/>
      <c r="FR1505" s="278"/>
      <c r="FS1505" s="278"/>
      <c r="FT1505" s="278"/>
      <c r="FU1505" s="278"/>
      <c r="FV1505" s="278"/>
      <c r="FW1505" s="278"/>
      <c r="FX1505" s="278"/>
      <c r="FY1505" s="278"/>
      <c r="FZ1505" s="278"/>
      <c r="GA1505" s="278"/>
      <c r="GB1505" s="278"/>
      <c r="GC1505" s="278"/>
      <c r="GD1505" s="278"/>
      <c r="GE1505" s="278"/>
      <c r="GF1505" s="278"/>
      <c r="GG1505" s="278"/>
      <c r="GH1505" s="278"/>
      <c r="GI1505" s="278"/>
      <c r="GJ1505" s="278"/>
      <c r="GK1505" s="278"/>
      <c r="GL1505" s="278"/>
      <c r="GM1505" s="278"/>
      <c r="GN1505" s="278"/>
      <c r="GO1505" s="278"/>
      <c r="GP1505" s="278"/>
      <c r="GQ1505" s="278"/>
      <c r="GR1505" s="278"/>
      <c r="GS1505" s="278"/>
      <c r="GT1505" s="278"/>
      <c r="GU1505" s="278"/>
      <c r="GV1505" s="278"/>
      <c r="GW1505" s="278"/>
      <c r="GX1505" s="278"/>
      <c r="GY1505" s="278"/>
      <c r="GZ1505" s="278"/>
      <c r="HA1505" s="278"/>
      <c r="HB1505" s="278"/>
      <c r="HC1505" s="278"/>
      <c r="HD1505" s="278"/>
      <c r="HE1505" s="278"/>
      <c r="HF1505" s="278"/>
      <c r="HG1505" s="278"/>
      <c r="HH1505" s="278"/>
      <c r="HI1505" s="278"/>
      <c r="HJ1505" s="278"/>
      <c r="HK1505" s="278"/>
      <c r="HL1505" s="278"/>
      <c r="HM1505" s="278"/>
      <c r="HN1505" s="278"/>
      <c r="HO1505" s="278"/>
    </row>
    <row r="1506" spans="1:223" ht="54.75" customHeight="1" x14ac:dyDescent="0.15">
      <c r="A1506" s="278"/>
      <c r="B1506" s="279" t="s">
        <v>7821</v>
      </c>
      <c r="C1506" s="279" t="s">
        <v>7796</v>
      </c>
      <c r="D1506" s="279" t="s">
        <v>6277</v>
      </c>
      <c r="E1506" s="263">
        <v>279</v>
      </c>
      <c r="F1506" s="279" t="s">
        <v>7787</v>
      </c>
      <c r="G1506" s="322" t="s">
        <v>7998</v>
      </c>
      <c r="H1506" s="279" t="s">
        <v>8008</v>
      </c>
      <c r="I1506" s="279" t="s">
        <v>7796</v>
      </c>
      <c r="J1506" s="279" t="s">
        <v>6571</v>
      </c>
      <c r="K1506" s="279" t="s">
        <v>3967</v>
      </c>
      <c r="L1506" s="279" t="s">
        <v>4910</v>
      </c>
      <c r="M1506" s="264">
        <v>1</v>
      </c>
      <c r="N1506" s="264">
        <v>0</v>
      </c>
      <c r="O1506" s="279" t="s">
        <v>7762</v>
      </c>
      <c r="P1506" s="263">
        <v>87</v>
      </c>
      <c r="Q1506" s="279" t="s">
        <v>7762</v>
      </c>
      <c r="R1506" s="263">
        <v>1</v>
      </c>
      <c r="S1506" s="263">
        <v>1</v>
      </c>
      <c r="T1506" s="278">
        <v>0</v>
      </c>
      <c r="U1506" s="263">
        <v>0</v>
      </c>
      <c r="V1506" s="263">
        <v>7261700</v>
      </c>
      <c r="W1506" s="263">
        <v>69700481</v>
      </c>
      <c r="X1506" s="264">
        <v>13</v>
      </c>
      <c r="Y1506" s="263">
        <v>30184</v>
      </c>
      <c r="Z1506" s="263">
        <v>1903</v>
      </c>
      <c r="AA1506" s="263">
        <v>30458559</v>
      </c>
      <c r="AB1506" s="263">
        <v>4096</v>
      </c>
      <c r="AC1506" s="279" t="s">
        <v>6514</v>
      </c>
      <c r="AD1506" s="279" t="s">
        <v>6515</v>
      </c>
      <c r="AE1506" s="263">
        <v>7</v>
      </c>
      <c r="AF1506" s="278" t="s">
        <v>6319</v>
      </c>
      <c r="AG1506" s="278" t="s">
        <v>5133</v>
      </c>
      <c r="AH1506" s="278" t="s">
        <v>6319</v>
      </c>
      <c r="AI1506" s="278" t="s">
        <v>5133</v>
      </c>
      <c r="AJ1506" s="278" t="s">
        <v>6319</v>
      </c>
      <c r="AK1506" s="278" t="s">
        <v>6319</v>
      </c>
      <c r="AL1506" s="278" t="s">
        <v>6319</v>
      </c>
      <c r="AM1506" s="278" t="s">
        <v>6319</v>
      </c>
      <c r="AN1506" s="263">
        <v>4</v>
      </c>
      <c r="AO1506" s="263">
        <v>5000</v>
      </c>
      <c r="AP1506" s="263">
        <v>-10</v>
      </c>
      <c r="AQ1506" s="263">
        <v>0</v>
      </c>
      <c r="AR1506" s="263">
        <v>0</v>
      </c>
      <c r="AS1506" s="263">
        <v>2</v>
      </c>
      <c r="AT1506" s="263">
        <v>3538</v>
      </c>
      <c r="AU1506" s="278" t="s">
        <v>5133</v>
      </c>
      <c r="AV1506" s="264">
        <v>2</v>
      </c>
      <c r="AW1506" s="263">
        <v>8</v>
      </c>
      <c r="AX1506" s="263">
        <v>16</v>
      </c>
      <c r="AY1506" s="278"/>
      <c r="AZ1506" s="278" t="s">
        <v>5133</v>
      </c>
      <c r="BA1506" s="263">
        <v>0</v>
      </c>
      <c r="BB1506" s="274">
        <v>2.8066842592592591</v>
      </c>
      <c r="BC1506" s="274">
        <v>2.0000010069444443</v>
      </c>
      <c r="BD1506" s="274">
        <v>2</v>
      </c>
      <c r="BE1506" s="274">
        <v>2.0840474537037039</v>
      </c>
      <c r="BF1506" s="274">
        <v>2.8067185185185184</v>
      </c>
      <c r="BG1506" s="279" t="s">
        <v>6953</v>
      </c>
      <c r="BH1506" s="279" t="s">
        <v>7804</v>
      </c>
      <c r="BI1506" s="279" t="s">
        <v>7799</v>
      </c>
      <c r="BJ1506" s="323" t="s">
        <v>8000</v>
      </c>
      <c r="BK1506" s="279" t="s">
        <v>7757</v>
      </c>
      <c r="BL1506" s="279" t="s">
        <v>8001</v>
      </c>
      <c r="BM1506" s="279"/>
      <c r="BN1506" s="279" t="s">
        <v>7793</v>
      </c>
      <c r="BO1506" s="279" t="s">
        <v>8002</v>
      </c>
      <c r="BP1506" s="279" t="s">
        <v>7807</v>
      </c>
      <c r="BQ1506" s="279" t="s">
        <v>7777</v>
      </c>
      <c r="BR1506" s="279" t="s">
        <v>7794</v>
      </c>
      <c r="BS1506" s="279" t="s">
        <v>7830</v>
      </c>
      <c r="BT1506" s="279" t="s">
        <v>8003</v>
      </c>
      <c r="BU1506" s="278"/>
      <c r="BV1506" s="278"/>
      <c r="BW1506" s="278"/>
      <c r="BX1506" s="278"/>
      <c r="BY1506" s="278"/>
      <c r="BZ1506" s="278"/>
      <c r="CA1506" s="278"/>
      <c r="CB1506" s="278"/>
      <c r="CC1506" s="278"/>
      <c r="CD1506" s="278"/>
      <c r="CE1506" s="278"/>
      <c r="CF1506" s="278"/>
      <c r="CG1506" s="278"/>
      <c r="CH1506" s="278"/>
      <c r="CI1506" s="278"/>
      <c r="CJ1506" s="278"/>
      <c r="CK1506" s="278"/>
      <c r="CL1506" s="278"/>
      <c r="CM1506" s="278"/>
      <c r="CN1506" s="278"/>
      <c r="CO1506" s="278"/>
      <c r="CP1506" s="278"/>
      <c r="CQ1506" s="278"/>
      <c r="CR1506" s="278"/>
      <c r="CS1506" s="278"/>
      <c r="CT1506" s="278"/>
      <c r="CU1506" s="278"/>
      <c r="CV1506" s="278"/>
      <c r="CW1506" s="278"/>
      <c r="CX1506" s="278"/>
      <c r="CY1506" s="278"/>
      <c r="CZ1506" s="278"/>
      <c r="DA1506" s="278"/>
      <c r="DB1506" s="278"/>
      <c r="DC1506" s="278"/>
      <c r="DD1506" s="278"/>
      <c r="DE1506" s="278"/>
      <c r="DF1506" s="278"/>
      <c r="DG1506" s="278"/>
      <c r="DH1506" s="278"/>
      <c r="DI1506" s="278"/>
      <c r="DJ1506" s="278"/>
      <c r="DK1506" s="278"/>
      <c r="DL1506" s="278"/>
      <c r="DM1506" s="278"/>
      <c r="DN1506" s="278"/>
      <c r="DO1506" s="278"/>
      <c r="DP1506" s="278"/>
      <c r="DQ1506" s="278"/>
      <c r="DR1506" s="278"/>
      <c r="DS1506" s="278"/>
      <c r="DT1506" s="278"/>
      <c r="DU1506" s="278"/>
      <c r="DV1506" s="278"/>
      <c r="DW1506" s="278"/>
      <c r="DX1506" s="278"/>
      <c r="DY1506" s="278"/>
      <c r="DZ1506" s="278"/>
      <c r="EA1506" s="278"/>
      <c r="EB1506" s="278"/>
      <c r="EC1506" s="278"/>
      <c r="ED1506" s="278"/>
      <c r="EE1506" s="278"/>
      <c r="EF1506" s="278"/>
      <c r="EG1506" s="278"/>
      <c r="EH1506" s="278"/>
      <c r="EI1506" s="278"/>
      <c r="EJ1506" s="278"/>
      <c r="EK1506" s="278"/>
      <c r="EL1506" s="278"/>
      <c r="EM1506" s="278"/>
      <c r="EN1506" s="278"/>
      <c r="EO1506" s="278"/>
      <c r="EP1506" s="278"/>
      <c r="EQ1506" s="278"/>
      <c r="ER1506" s="278"/>
      <c r="ES1506" s="278"/>
      <c r="ET1506" s="278"/>
      <c r="EU1506" s="278"/>
      <c r="EV1506" s="278"/>
      <c r="EW1506" s="278"/>
      <c r="EX1506" s="278"/>
      <c r="EY1506" s="278"/>
      <c r="EZ1506" s="278"/>
      <c r="FA1506" s="278"/>
      <c r="FB1506" s="278"/>
      <c r="FC1506" s="278"/>
      <c r="FD1506" s="278"/>
      <c r="FE1506" s="278"/>
      <c r="FF1506" s="278"/>
      <c r="FG1506" s="278"/>
      <c r="FH1506" s="278"/>
      <c r="FI1506" s="278"/>
      <c r="FJ1506" s="278"/>
      <c r="FK1506" s="278"/>
      <c r="FL1506" s="278"/>
      <c r="FM1506" s="278"/>
      <c r="FN1506" s="278"/>
      <c r="FO1506" s="278"/>
      <c r="FP1506" s="278"/>
      <c r="FQ1506" s="278"/>
      <c r="FR1506" s="278"/>
      <c r="FS1506" s="278"/>
      <c r="FT1506" s="278"/>
      <c r="FU1506" s="278"/>
      <c r="FV1506" s="278"/>
      <c r="FW1506" s="278"/>
      <c r="FX1506" s="278"/>
      <c r="FY1506" s="278"/>
      <c r="FZ1506" s="278"/>
      <c r="GA1506" s="278"/>
      <c r="GB1506" s="278"/>
      <c r="GC1506" s="278"/>
      <c r="GD1506" s="278"/>
      <c r="GE1506" s="278"/>
      <c r="GF1506" s="278"/>
      <c r="GG1506" s="278"/>
      <c r="GH1506" s="278"/>
      <c r="GI1506" s="278"/>
      <c r="GJ1506" s="278"/>
      <c r="GK1506" s="278"/>
      <c r="GL1506" s="278"/>
      <c r="GM1506" s="278"/>
      <c r="GN1506" s="278"/>
      <c r="GO1506" s="278"/>
      <c r="GP1506" s="278"/>
      <c r="GQ1506" s="278"/>
      <c r="GR1506" s="278"/>
      <c r="GS1506" s="278"/>
      <c r="GT1506" s="278"/>
      <c r="GU1506" s="278"/>
      <c r="GV1506" s="278"/>
      <c r="GW1506" s="278"/>
      <c r="GX1506" s="278"/>
      <c r="GY1506" s="278"/>
      <c r="GZ1506" s="278"/>
      <c r="HA1506" s="278"/>
      <c r="HB1506" s="278"/>
      <c r="HC1506" s="278"/>
      <c r="HD1506" s="278"/>
      <c r="HE1506" s="278"/>
      <c r="HF1506" s="278"/>
      <c r="HG1506" s="278"/>
      <c r="HH1506" s="278"/>
      <c r="HI1506" s="278"/>
      <c r="HJ1506" s="278"/>
      <c r="HK1506" s="278"/>
      <c r="HL1506" s="278"/>
      <c r="HM1506" s="278"/>
      <c r="HN1506" s="278"/>
      <c r="HO1506" s="278"/>
    </row>
    <row r="1507" spans="1:223" ht="54.75" customHeight="1" x14ac:dyDescent="0.15">
      <c r="A1507" s="278"/>
      <c r="B1507" s="279" t="s">
        <v>7821</v>
      </c>
      <c r="C1507" s="279" t="s">
        <v>7796</v>
      </c>
      <c r="D1507" s="279" t="s">
        <v>6277</v>
      </c>
      <c r="E1507" s="263">
        <v>279</v>
      </c>
      <c r="F1507" s="279" t="s">
        <v>7787</v>
      </c>
      <c r="G1507" s="322" t="s">
        <v>7998</v>
      </c>
      <c r="H1507" s="279" t="s">
        <v>8007</v>
      </c>
      <c r="I1507" s="279" t="s">
        <v>7796</v>
      </c>
      <c r="J1507" s="279" t="s">
        <v>6571</v>
      </c>
      <c r="K1507" s="279" t="s">
        <v>3967</v>
      </c>
      <c r="L1507" s="279" t="s">
        <v>4910</v>
      </c>
      <c r="M1507" s="264">
        <v>1</v>
      </c>
      <c r="N1507" s="264">
        <v>0</v>
      </c>
      <c r="O1507" s="279" t="s">
        <v>7762</v>
      </c>
      <c r="P1507" s="263">
        <v>87</v>
      </c>
      <c r="Q1507" s="279" t="s">
        <v>7762</v>
      </c>
      <c r="R1507" s="263">
        <v>1</v>
      </c>
      <c r="S1507" s="263">
        <v>1</v>
      </c>
      <c r="T1507" s="278">
        <v>0</v>
      </c>
      <c r="U1507" s="263">
        <v>0</v>
      </c>
      <c r="V1507" s="263">
        <v>7261700</v>
      </c>
      <c r="W1507" s="263">
        <v>69700481</v>
      </c>
      <c r="X1507" s="264">
        <v>13</v>
      </c>
      <c r="Y1507" s="263">
        <v>30184</v>
      </c>
      <c r="Z1507" s="263">
        <v>1903</v>
      </c>
      <c r="AA1507" s="263">
        <v>30458559</v>
      </c>
      <c r="AB1507" s="263">
        <v>4096</v>
      </c>
      <c r="AC1507" s="279" t="s">
        <v>6514</v>
      </c>
      <c r="AD1507" s="279" t="s">
        <v>6515</v>
      </c>
      <c r="AE1507" s="263">
        <v>7</v>
      </c>
      <c r="AF1507" s="278" t="s">
        <v>6319</v>
      </c>
      <c r="AG1507" s="278" t="s">
        <v>5133</v>
      </c>
      <c r="AH1507" s="278" t="s">
        <v>6319</v>
      </c>
      <c r="AI1507" s="278" t="s">
        <v>5133</v>
      </c>
      <c r="AJ1507" s="278" t="s">
        <v>6319</v>
      </c>
      <c r="AK1507" s="278" t="s">
        <v>6319</v>
      </c>
      <c r="AL1507" s="278" t="s">
        <v>6319</v>
      </c>
      <c r="AM1507" s="278" t="s">
        <v>6319</v>
      </c>
      <c r="AN1507" s="263">
        <v>4</v>
      </c>
      <c r="AO1507" s="263">
        <v>5000</v>
      </c>
      <c r="AP1507" s="263">
        <v>-10</v>
      </c>
      <c r="AQ1507" s="263">
        <v>0</v>
      </c>
      <c r="AR1507" s="263">
        <v>0</v>
      </c>
      <c r="AS1507" s="263">
        <v>2</v>
      </c>
      <c r="AT1507" s="263">
        <v>3538</v>
      </c>
      <c r="AU1507" s="278" t="s">
        <v>5133</v>
      </c>
      <c r="AV1507" s="264">
        <v>2</v>
      </c>
      <c r="AW1507" s="263">
        <v>8</v>
      </c>
      <c r="AX1507" s="263">
        <v>16</v>
      </c>
      <c r="AY1507" s="278"/>
      <c r="AZ1507" s="278" t="s">
        <v>5133</v>
      </c>
      <c r="BA1507" s="263">
        <v>0</v>
      </c>
      <c r="BB1507" s="274">
        <v>2.8066842592592591</v>
      </c>
      <c r="BC1507" s="274">
        <v>2.0000010069444443</v>
      </c>
      <c r="BD1507" s="274">
        <v>2</v>
      </c>
      <c r="BE1507" s="274">
        <v>2.0840474537037039</v>
      </c>
      <c r="BF1507" s="274">
        <v>2.8067185185185184</v>
      </c>
      <c r="BG1507" s="279" t="s">
        <v>6953</v>
      </c>
      <c r="BH1507" s="279" t="s">
        <v>7804</v>
      </c>
      <c r="BI1507" s="279" t="s">
        <v>7799</v>
      </c>
      <c r="BJ1507" s="323" t="s">
        <v>8000</v>
      </c>
      <c r="BK1507" s="279" t="s">
        <v>7757</v>
      </c>
      <c r="BL1507" s="279" t="s">
        <v>8001</v>
      </c>
      <c r="BM1507" s="279"/>
      <c r="BN1507" s="279" t="s">
        <v>7793</v>
      </c>
      <c r="BO1507" s="279" t="s">
        <v>8002</v>
      </c>
      <c r="BP1507" s="279" t="s">
        <v>7807</v>
      </c>
      <c r="BQ1507" s="279" t="s">
        <v>7777</v>
      </c>
      <c r="BR1507" s="279" t="s">
        <v>7794</v>
      </c>
      <c r="BS1507" s="279" t="s">
        <v>7830</v>
      </c>
      <c r="BT1507" s="279" t="s">
        <v>8003</v>
      </c>
      <c r="BU1507" s="278"/>
      <c r="BV1507" s="278"/>
      <c r="BW1507" s="278"/>
      <c r="BX1507" s="278"/>
      <c r="BY1507" s="278"/>
      <c r="BZ1507" s="278"/>
      <c r="CA1507" s="278"/>
      <c r="CB1507" s="278"/>
      <c r="CC1507" s="278"/>
      <c r="CD1507" s="278"/>
      <c r="CE1507" s="278"/>
      <c r="CF1507" s="278"/>
      <c r="CG1507" s="278"/>
      <c r="CH1507" s="278"/>
      <c r="CI1507" s="278"/>
      <c r="CJ1507" s="278"/>
      <c r="CK1507" s="278"/>
      <c r="CL1507" s="278"/>
      <c r="CM1507" s="278"/>
      <c r="CN1507" s="278"/>
      <c r="CO1507" s="278"/>
      <c r="CP1507" s="278"/>
      <c r="CQ1507" s="278"/>
      <c r="CR1507" s="278"/>
      <c r="CS1507" s="278"/>
      <c r="CT1507" s="278"/>
      <c r="CU1507" s="278"/>
      <c r="CV1507" s="278"/>
      <c r="CW1507" s="278"/>
      <c r="CX1507" s="278"/>
      <c r="CY1507" s="278"/>
      <c r="CZ1507" s="278"/>
      <c r="DA1507" s="278"/>
      <c r="DB1507" s="278"/>
      <c r="DC1507" s="278"/>
      <c r="DD1507" s="278"/>
      <c r="DE1507" s="278"/>
      <c r="DF1507" s="278"/>
      <c r="DG1507" s="278"/>
      <c r="DH1507" s="278"/>
      <c r="DI1507" s="278"/>
      <c r="DJ1507" s="278"/>
      <c r="DK1507" s="278"/>
      <c r="DL1507" s="278"/>
      <c r="DM1507" s="278"/>
      <c r="DN1507" s="278"/>
      <c r="DO1507" s="278"/>
      <c r="DP1507" s="278"/>
      <c r="DQ1507" s="278"/>
      <c r="DR1507" s="278"/>
      <c r="DS1507" s="278"/>
      <c r="DT1507" s="278"/>
      <c r="DU1507" s="278"/>
      <c r="DV1507" s="278"/>
      <c r="DW1507" s="278"/>
      <c r="DX1507" s="278"/>
      <c r="DY1507" s="278"/>
      <c r="DZ1507" s="278"/>
      <c r="EA1507" s="278"/>
      <c r="EB1507" s="278"/>
      <c r="EC1507" s="278"/>
      <c r="ED1507" s="278"/>
      <c r="EE1507" s="278"/>
      <c r="EF1507" s="278"/>
      <c r="EG1507" s="278"/>
      <c r="EH1507" s="278"/>
      <c r="EI1507" s="278"/>
      <c r="EJ1507" s="278"/>
      <c r="EK1507" s="278"/>
      <c r="EL1507" s="278"/>
      <c r="EM1507" s="278"/>
      <c r="EN1507" s="278"/>
      <c r="EO1507" s="278"/>
      <c r="EP1507" s="278"/>
      <c r="EQ1507" s="278"/>
      <c r="ER1507" s="278"/>
      <c r="ES1507" s="278"/>
      <c r="ET1507" s="278"/>
      <c r="EU1507" s="278"/>
      <c r="EV1507" s="278"/>
      <c r="EW1507" s="278"/>
      <c r="EX1507" s="278"/>
      <c r="EY1507" s="278"/>
      <c r="EZ1507" s="278"/>
      <c r="FA1507" s="278"/>
      <c r="FB1507" s="278"/>
      <c r="FC1507" s="278"/>
      <c r="FD1507" s="278"/>
      <c r="FE1507" s="278"/>
      <c r="FF1507" s="278"/>
      <c r="FG1507" s="278"/>
      <c r="FH1507" s="278"/>
      <c r="FI1507" s="278"/>
      <c r="FJ1507" s="278"/>
      <c r="FK1507" s="278"/>
      <c r="FL1507" s="278"/>
      <c r="FM1507" s="278"/>
      <c r="FN1507" s="278"/>
      <c r="FO1507" s="278"/>
      <c r="FP1507" s="278"/>
      <c r="FQ1507" s="278"/>
      <c r="FR1507" s="278"/>
      <c r="FS1507" s="278"/>
      <c r="FT1507" s="278"/>
      <c r="FU1507" s="278"/>
      <c r="FV1507" s="278"/>
      <c r="FW1507" s="278"/>
      <c r="FX1507" s="278"/>
      <c r="FY1507" s="278"/>
      <c r="FZ1507" s="278"/>
      <c r="GA1507" s="278"/>
      <c r="GB1507" s="278"/>
      <c r="GC1507" s="278"/>
      <c r="GD1507" s="278"/>
      <c r="GE1507" s="278"/>
      <c r="GF1507" s="278"/>
      <c r="GG1507" s="278"/>
      <c r="GH1507" s="278"/>
      <c r="GI1507" s="278"/>
      <c r="GJ1507" s="278"/>
      <c r="GK1507" s="278"/>
      <c r="GL1507" s="278"/>
      <c r="GM1507" s="278"/>
      <c r="GN1507" s="278"/>
      <c r="GO1507" s="278"/>
      <c r="GP1507" s="278"/>
      <c r="GQ1507" s="278"/>
      <c r="GR1507" s="278"/>
      <c r="GS1507" s="278"/>
      <c r="GT1507" s="278"/>
      <c r="GU1507" s="278"/>
      <c r="GV1507" s="278"/>
      <c r="GW1507" s="278"/>
      <c r="GX1507" s="278"/>
      <c r="GY1507" s="278"/>
      <c r="GZ1507" s="278"/>
      <c r="HA1507" s="278"/>
      <c r="HB1507" s="278"/>
      <c r="HC1507" s="278"/>
      <c r="HD1507" s="278"/>
      <c r="HE1507" s="278"/>
      <c r="HF1507" s="278"/>
      <c r="HG1507" s="278"/>
      <c r="HH1507" s="278"/>
      <c r="HI1507" s="278"/>
      <c r="HJ1507" s="278"/>
      <c r="HK1507" s="278"/>
      <c r="HL1507" s="278"/>
      <c r="HM1507" s="278"/>
      <c r="HN1507" s="278"/>
      <c r="HO1507" s="278"/>
    </row>
    <row r="1508" spans="1:223" ht="54.75" customHeight="1" x14ac:dyDescent="0.15">
      <c r="A1508" s="278"/>
      <c r="B1508" s="279" t="s">
        <v>7821</v>
      </c>
      <c r="C1508" s="279" t="s">
        <v>7796</v>
      </c>
      <c r="D1508" s="279" t="s">
        <v>6277</v>
      </c>
      <c r="E1508" s="263">
        <v>279</v>
      </c>
      <c r="F1508" s="279" t="s">
        <v>7787</v>
      </c>
      <c r="G1508" s="322" t="s">
        <v>7998</v>
      </c>
      <c r="H1508" s="279" t="s">
        <v>8006</v>
      </c>
      <c r="I1508" s="279" t="s">
        <v>7796</v>
      </c>
      <c r="J1508" s="279" t="s">
        <v>6571</v>
      </c>
      <c r="K1508" s="279" t="s">
        <v>3967</v>
      </c>
      <c r="L1508" s="279" t="s">
        <v>4910</v>
      </c>
      <c r="M1508" s="264">
        <v>1</v>
      </c>
      <c r="N1508" s="264">
        <v>0</v>
      </c>
      <c r="O1508" s="279" t="s">
        <v>7762</v>
      </c>
      <c r="P1508" s="263">
        <v>87</v>
      </c>
      <c r="Q1508" s="279" t="s">
        <v>7762</v>
      </c>
      <c r="R1508" s="263">
        <v>1</v>
      </c>
      <c r="S1508" s="263">
        <v>1</v>
      </c>
      <c r="T1508" s="278">
        <v>0</v>
      </c>
      <c r="U1508" s="263">
        <v>0</v>
      </c>
      <c r="V1508" s="263">
        <v>7261700</v>
      </c>
      <c r="W1508" s="263">
        <v>69700481</v>
      </c>
      <c r="X1508" s="264">
        <v>13</v>
      </c>
      <c r="Y1508" s="263">
        <v>30184</v>
      </c>
      <c r="Z1508" s="263">
        <v>1903</v>
      </c>
      <c r="AA1508" s="263">
        <v>30458559</v>
      </c>
      <c r="AB1508" s="263">
        <v>4096</v>
      </c>
      <c r="AC1508" s="279" t="s">
        <v>6514</v>
      </c>
      <c r="AD1508" s="279" t="s">
        <v>6515</v>
      </c>
      <c r="AE1508" s="263">
        <v>7</v>
      </c>
      <c r="AF1508" s="278" t="s">
        <v>6319</v>
      </c>
      <c r="AG1508" s="278" t="s">
        <v>5133</v>
      </c>
      <c r="AH1508" s="278" t="s">
        <v>6319</v>
      </c>
      <c r="AI1508" s="278" t="s">
        <v>5133</v>
      </c>
      <c r="AJ1508" s="278" t="s">
        <v>6319</v>
      </c>
      <c r="AK1508" s="278" t="s">
        <v>6319</v>
      </c>
      <c r="AL1508" s="278" t="s">
        <v>6319</v>
      </c>
      <c r="AM1508" s="278" t="s">
        <v>6319</v>
      </c>
      <c r="AN1508" s="263">
        <v>4</v>
      </c>
      <c r="AO1508" s="263">
        <v>5000</v>
      </c>
      <c r="AP1508" s="263">
        <v>-10</v>
      </c>
      <c r="AQ1508" s="263">
        <v>0</v>
      </c>
      <c r="AR1508" s="263">
        <v>0</v>
      </c>
      <c r="AS1508" s="263">
        <v>2</v>
      </c>
      <c r="AT1508" s="263">
        <v>3538</v>
      </c>
      <c r="AU1508" s="278" t="s">
        <v>5133</v>
      </c>
      <c r="AV1508" s="264">
        <v>2</v>
      </c>
      <c r="AW1508" s="263">
        <v>8</v>
      </c>
      <c r="AX1508" s="263">
        <v>16</v>
      </c>
      <c r="AY1508" s="278"/>
      <c r="AZ1508" s="278" t="s">
        <v>5133</v>
      </c>
      <c r="BA1508" s="263">
        <v>0</v>
      </c>
      <c r="BB1508" s="274">
        <v>2.8066842592592591</v>
      </c>
      <c r="BC1508" s="274">
        <v>2.0000010069444443</v>
      </c>
      <c r="BD1508" s="274">
        <v>2</v>
      </c>
      <c r="BE1508" s="274">
        <v>2.0840474537037039</v>
      </c>
      <c r="BF1508" s="274">
        <v>2.8067185185185184</v>
      </c>
      <c r="BG1508" s="279" t="s">
        <v>6953</v>
      </c>
      <c r="BH1508" s="279" t="s">
        <v>7804</v>
      </c>
      <c r="BI1508" s="279" t="s">
        <v>7799</v>
      </c>
      <c r="BJ1508" s="323" t="s">
        <v>8000</v>
      </c>
      <c r="BK1508" s="279" t="s">
        <v>7757</v>
      </c>
      <c r="BL1508" s="279" t="s">
        <v>8001</v>
      </c>
      <c r="BM1508" s="279"/>
      <c r="BN1508" s="279" t="s">
        <v>7793</v>
      </c>
      <c r="BO1508" s="279" t="s">
        <v>8002</v>
      </c>
      <c r="BP1508" s="279" t="s">
        <v>7807</v>
      </c>
      <c r="BQ1508" s="279" t="s">
        <v>7777</v>
      </c>
      <c r="BR1508" s="279" t="s">
        <v>7794</v>
      </c>
      <c r="BS1508" s="279" t="s">
        <v>7830</v>
      </c>
      <c r="BT1508" s="279" t="s">
        <v>8003</v>
      </c>
      <c r="BU1508" s="278"/>
      <c r="BV1508" s="278"/>
      <c r="BW1508" s="278"/>
      <c r="BX1508" s="278"/>
      <c r="BY1508" s="278"/>
      <c r="BZ1508" s="278"/>
      <c r="CA1508" s="278"/>
      <c r="CB1508" s="278"/>
      <c r="CC1508" s="278"/>
      <c r="CD1508" s="278"/>
      <c r="CE1508" s="278"/>
      <c r="CF1508" s="278"/>
      <c r="CG1508" s="278"/>
      <c r="CH1508" s="278"/>
      <c r="CI1508" s="278"/>
      <c r="CJ1508" s="278"/>
      <c r="CK1508" s="278"/>
      <c r="CL1508" s="278"/>
      <c r="CM1508" s="278"/>
      <c r="CN1508" s="278"/>
      <c r="CO1508" s="278"/>
      <c r="CP1508" s="278"/>
      <c r="CQ1508" s="278"/>
      <c r="CR1508" s="278"/>
      <c r="CS1508" s="278"/>
      <c r="CT1508" s="278"/>
      <c r="CU1508" s="278"/>
      <c r="CV1508" s="278"/>
      <c r="CW1508" s="278"/>
      <c r="CX1508" s="278"/>
      <c r="CY1508" s="278"/>
      <c r="CZ1508" s="278"/>
      <c r="DA1508" s="278"/>
      <c r="DB1508" s="278"/>
      <c r="DC1508" s="278"/>
      <c r="DD1508" s="278"/>
      <c r="DE1508" s="278"/>
      <c r="DF1508" s="278"/>
      <c r="DG1508" s="278"/>
      <c r="DH1508" s="278"/>
      <c r="DI1508" s="278"/>
      <c r="DJ1508" s="278"/>
      <c r="DK1508" s="278"/>
      <c r="DL1508" s="278"/>
      <c r="DM1508" s="278"/>
      <c r="DN1508" s="278"/>
      <c r="DO1508" s="278"/>
      <c r="DP1508" s="278"/>
      <c r="DQ1508" s="278"/>
      <c r="DR1508" s="278"/>
      <c r="DS1508" s="278"/>
      <c r="DT1508" s="278"/>
      <c r="DU1508" s="278"/>
      <c r="DV1508" s="278"/>
      <c r="DW1508" s="278"/>
      <c r="DX1508" s="278"/>
      <c r="DY1508" s="278"/>
      <c r="DZ1508" s="278"/>
      <c r="EA1508" s="278"/>
      <c r="EB1508" s="278"/>
      <c r="EC1508" s="278"/>
      <c r="ED1508" s="278"/>
      <c r="EE1508" s="278"/>
      <c r="EF1508" s="278"/>
      <c r="EG1508" s="278"/>
      <c r="EH1508" s="278"/>
      <c r="EI1508" s="278"/>
      <c r="EJ1508" s="278"/>
      <c r="EK1508" s="278"/>
      <c r="EL1508" s="278"/>
      <c r="EM1508" s="278"/>
      <c r="EN1508" s="278"/>
      <c r="EO1508" s="278"/>
      <c r="EP1508" s="278"/>
      <c r="EQ1508" s="278"/>
      <c r="ER1508" s="278"/>
      <c r="ES1508" s="278"/>
      <c r="ET1508" s="278"/>
      <c r="EU1508" s="278"/>
      <c r="EV1508" s="278"/>
      <c r="EW1508" s="278"/>
      <c r="EX1508" s="278"/>
      <c r="EY1508" s="278"/>
      <c r="EZ1508" s="278"/>
      <c r="FA1508" s="278"/>
      <c r="FB1508" s="278"/>
      <c r="FC1508" s="278"/>
      <c r="FD1508" s="278"/>
      <c r="FE1508" s="278"/>
      <c r="FF1508" s="278"/>
      <c r="FG1508" s="278"/>
      <c r="FH1508" s="278"/>
      <c r="FI1508" s="278"/>
      <c r="FJ1508" s="278"/>
      <c r="FK1508" s="278"/>
      <c r="FL1508" s="278"/>
      <c r="FM1508" s="278"/>
      <c r="FN1508" s="278"/>
      <c r="FO1508" s="278"/>
      <c r="FP1508" s="278"/>
      <c r="FQ1508" s="278"/>
      <c r="FR1508" s="278"/>
      <c r="FS1508" s="278"/>
      <c r="FT1508" s="278"/>
      <c r="FU1508" s="278"/>
      <c r="FV1508" s="278"/>
      <c r="FW1508" s="278"/>
      <c r="FX1508" s="278"/>
      <c r="FY1508" s="278"/>
      <c r="FZ1508" s="278"/>
      <c r="GA1508" s="278"/>
      <c r="GB1508" s="278"/>
      <c r="GC1508" s="278"/>
      <c r="GD1508" s="278"/>
      <c r="GE1508" s="278"/>
      <c r="GF1508" s="278"/>
      <c r="GG1508" s="278"/>
      <c r="GH1508" s="278"/>
      <c r="GI1508" s="278"/>
      <c r="GJ1508" s="278"/>
      <c r="GK1508" s="278"/>
      <c r="GL1508" s="278"/>
      <c r="GM1508" s="278"/>
      <c r="GN1508" s="278"/>
      <c r="GO1508" s="278"/>
      <c r="GP1508" s="278"/>
      <c r="GQ1508" s="278"/>
      <c r="GR1508" s="278"/>
      <c r="GS1508" s="278"/>
      <c r="GT1508" s="278"/>
      <c r="GU1508" s="278"/>
      <c r="GV1508" s="278"/>
      <c r="GW1508" s="278"/>
      <c r="GX1508" s="278"/>
      <c r="GY1508" s="278"/>
      <c r="GZ1508" s="278"/>
      <c r="HA1508" s="278"/>
      <c r="HB1508" s="278"/>
      <c r="HC1508" s="278"/>
      <c r="HD1508" s="278"/>
      <c r="HE1508" s="278"/>
      <c r="HF1508" s="278"/>
      <c r="HG1508" s="278"/>
      <c r="HH1508" s="278"/>
      <c r="HI1508" s="278"/>
      <c r="HJ1508" s="278"/>
      <c r="HK1508" s="278"/>
      <c r="HL1508" s="278"/>
      <c r="HM1508" s="278"/>
      <c r="HN1508" s="278"/>
      <c r="HO1508" s="278"/>
    </row>
    <row r="1509" spans="1:223" ht="54.75" customHeight="1" x14ac:dyDescent="0.15">
      <c r="A1509" s="278"/>
      <c r="B1509" s="279" t="s">
        <v>7821</v>
      </c>
      <c r="C1509" s="279" t="s">
        <v>7796</v>
      </c>
      <c r="D1509" s="279" t="s">
        <v>6277</v>
      </c>
      <c r="E1509" s="263">
        <v>279</v>
      </c>
      <c r="F1509" s="279" t="s">
        <v>7787</v>
      </c>
      <c r="G1509" s="322" t="s">
        <v>7998</v>
      </c>
      <c r="H1509" s="279" t="s">
        <v>8005</v>
      </c>
      <c r="I1509" s="279" t="s">
        <v>7796</v>
      </c>
      <c r="J1509" s="279" t="s">
        <v>6571</v>
      </c>
      <c r="K1509" s="279" t="s">
        <v>3967</v>
      </c>
      <c r="L1509" s="279" t="s">
        <v>4910</v>
      </c>
      <c r="M1509" s="264">
        <v>1</v>
      </c>
      <c r="N1509" s="264">
        <v>0</v>
      </c>
      <c r="O1509" s="279" t="s">
        <v>7762</v>
      </c>
      <c r="P1509" s="263">
        <v>87</v>
      </c>
      <c r="Q1509" s="279" t="s">
        <v>7762</v>
      </c>
      <c r="R1509" s="263">
        <v>1</v>
      </c>
      <c r="S1509" s="263">
        <v>1</v>
      </c>
      <c r="T1509" s="278">
        <v>0</v>
      </c>
      <c r="U1509" s="263">
        <v>0</v>
      </c>
      <c r="V1509" s="263">
        <v>7261700</v>
      </c>
      <c r="W1509" s="263">
        <v>69700481</v>
      </c>
      <c r="X1509" s="264">
        <v>13</v>
      </c>
      <c r="Y1509" s="263">
        <v>30184</v>
      </c>
      <c r="Z1509" s="263">
        <v>1903</v>
      </c>
      <c r="AA1509" s="263">
        <v>30458559</v>
      </c>
      <c r="AB1509" s="263">
        <v>4096</v>
      </c>
      <c r="AC1509" s="279" t="s">
        <v>6514</v>
      </c>
      <c r="AD1509" s="279" t="s">
        <v>6515</v>
      </c>
      <c r="AE1509" s="263">
        <v>7</v>
      </c>
      <c r="AF1509" s="278" t="s">
        <v>6319</v>
      </c>
      <c r="AG1509" s="278" t="s">
        <v>5133</v>
      </c>
      <c r="AH1509" s="278" t="s">
        <v>6319</v>
      </c>
      <c r="AI1509" s="278" t="s">
        <v>5133</v>
      </c>
      <c r="AJ1509" s="278" t="s">
        <v>6319</v>
      </c>
      <c r="AK1509" s="278" t="s">
        <v>6319</v>
      </c>
      <c r="AL1509" s="278" t="s">
        <v>6319</v>
      </c>
      <c r="AM1509" s="278" t="s">
        <v>6319</v>
      </c>
      <c r="AN1509" s="263">
        <v>4</v>
      </c>
      <c r="AO1509" s="263">
        <v>5000</v>
      </c>
      <c r="AP1509" s="263">
        <v>-10</v>
      </c>
      <c r="AQ1509" s="263">
        <v>0</v>
      </c>
      <c r="AR1509" s="263">
        <v>0</v>
      </c>
      <c r="AS1509" s="263">
        <v>2</v>
      </c>
      <c r="AT1509" s="263">
        <v>3538</v>
      </c>
      <c r="AU1509" s="278" t="s">
        <v>5133</v>
      </c>
      <c r="AV1509" s="264">
        <v>2</v>
      </c>
      <c r="AW1509" s="263">
        <v>8</v>
      </c>
      <c r="AX1509" s="263">
        <v>16</v>
      </c>
      <c r="AY1509" s="278"/>
      <c r="AZ1509" s="278" t="s">
        <v>5133</v>
      </c>
      <c r="BA1509" s="263">
        <v>0</v>
      </c>
      <c r="BB1509" s="274">
        <v>2.8066842592592591</v>
      </c>
      <c r="BC1509" s="274">
        <v>2.0000010069444443</v>
      </c>
      <c r="BD1509" s="274">
        <v>2</v>
      </c>
      <c r="BE1509" s="274">
        <v>2.0840474537037039</v>
      </c>
      <c r="BF1509" s="274">
        <v>2.8067185185185184</v>
      </c>
      <c r="BG1509" s="279" t="s">
        <v>6953</v>
      </c>
      <c r="BH1509" s="279" t="s">
        <v>7804</v>
      </c>
      <c r="BI1509" s="279" t="s">
        <v>7799</v>
      </c>
      <c r="BJ1509" s="323" t="s">
        <v>8000</v>
      </c>
      <c r="BK1509" s="279" t="s">
        <v>7757</v>
      </c>
      <c r="BL1509" s="279" t="s">
        <v>8001</v>
      </c>
      <c r="BM1509" s="279"/>
      <c r="BN1509" s="279" t="s">
        <v>7793</v>
      </c>
      <c r="BO1509" s="279" t="s">
        <v>8002</v>
      </c>
      <c r="BP1509" s="279" t="s">
        <v>7807</v>
      </c>
      <c r="BQ1509" s="279" t="s">
        <v>7777</v>
      </c>
      <c r="BR1509" s="279" t="s">
        <v>7794</v>
      </c>
      <c r="BS1509" s="279" t="s">
        <v>7830</v>
      </c>
      <c r="BT1509" s="279" t="s">
        <v>8003</v>
      </c>
      <c r="BU1509" s="278"/>
      <c r="BV1509" s="278"/>
      <c r="BW1509" s="278"/>
      <c r="BX1509" s="278"/>
      <c r="BY1509" s="278"/>
      <c r="BZ1509" s="278"/>
      <c r="CA1509" s="278"/>
      <c r="CB1509" s="278"/>
      <c r="CC1509" s="278"/>
      <c r="CD1509" s="278"/>
      <c r="CE1509" s="278"/>
      <c r="CF1509" s="278"/>
      <c r="CG1509" s="278"/>
      <c r="CH1509" s="278"/>
      <c r="CI1509" s="278"/>
      <c r="CJ1509" s="278"/>
      <c r="CK1509" s="278"/>
      <c r="CL1509" s="278"/>
      <c r="CM1509" s="278"/>
      <c r="CN1509" s="278"/>
      <c r="CO1509" s="278"/>
      <c r="CP1509" s="278"/>
      <c r="CQ1509" s="278"/>
      <c r="CR1509" s="278"/>
      <c r="CS1509" s="278"/>
      <c r="CT1509" s="278"/>
      <c r="CU1509" s="278"/>
      <c r="CV1509" s="278"/>
      <c r="CW1509" s="278"/>
      <c r="CX1509" s="278"/>
      <c r="CY1509" s="278"/>
      <c r="CZ1509" s="278"/>
      <c r="DA1509" s="278"/>
      <c r="DB1509" s="278"/>
      <c r="DC1509" s="278"/>
      <c r="DD1509" s="278"/>
      <c r="DE1509" s="278"/>
      <c r="DF1509" s="278"/>
      <c r="DG1509" s="278"/>
      <c r="DH1509" s="278"/>
      <c r="DI1509" s="278"/>
      <c r="DJ1509" s="278"/>
      <c r="DK1509" s="278"/>
      <c r="DL1509" s="278"/>
      <c r="DM1509" s="278"/>
      <c r="DN1509" s="278"/>
      <c r="DO1509" s="278"/>
      <c r="DP1509" s="278"/>
      <c r="DQ1509" s="278"/>
      <c r="DR1509" s="278"/>
      <c r="DS1509" s="278"/>
      <c r="DT1509" s="278"/>
      <c r="DU1509" s="278"/>
      <c r="DV1509" s="278"/>
      <c r="DW1509" s="278"/>
      <c r="DX1509" s="278"/>
      <c r="DY1509" s="278"/>
      <c r="DZ1509" s="278"/>
      <c r="EA1509" s="278"/>
      <c r="EB1509" s="278"/>
      <c r="EC1509" s="278"/>
      <c r="ED1509" s="278"/>
      <c r="EE1509" s="278"/>
      <c r="EF1509" s="278"/>
      <c r="EG1509" s="278"/>
      <c r="EH1509" s="278"/>
      <c r="EI1509" s="278"/>
      <c r="EJ1509" s="278"/>
      <c r="EK1509" s="278"/>
      <c r="EL1509" s="278"/>
      <c r="EM1509" s="278"/>
      <c r="EN1509" s="278"/>
      <c r="EO1509" s="278"/>
      <c r="EP1509" s="278"/>
      <c r="EQ1509" s="278"/>
      <c r="ER1509" s="278"/>
      <c r="ES1509" s="278"/>
      <c r="ET1509" s="278"/>
      <c r="EU1509" s="278"/>
      <c r="EV1509" s="278"/>
      <c r="EW1509" s="278"/>
      <c r="EX1509" s="278"/>
      <c r="EY1509" s="278"/>
      <c r="EZ1509" s="278"/>
      <c r="FA1509" s="278"/>
      <c r="FB1509" s="278"/>
      <c r="FC1509" s="278"/>
      <c r="FD1509" s="278"/>
      <c r="FE1509" s="278"/>
      <c r="FF1509" s="278"/>
      <c r="FG1509" s="278"/>
      <c r="FH1509" s="278"/>
      <c r="FI1509" s="278"/>
      <c r="FJ1509" s="278"/>
      <c r="FK1509" s="278"/>
      <c r="FL1509" s="278"/>
      <c r="FM1509" s="278"/>
      <c r="FN1509" s="278"/>
      <c r="FO1509" s="278"/>
      <c r="FP1509" s="278"/>
      <c r="FQ1509" s="278"/>
      <c r="FR1509" s="278"/>
      <c r="FS1509" s="278"/>
      <c r="FT1509" s="278"/>
      <c r="FU1509" s="278"/>
      <c r="FV1509" s="278"/>
      <c r="FW1509" s="278"/>
      <c r="FX1509" s="278"/>
      <c r="FY1509" s="278"/>
      <c r="FZ1509" s="278"/>
      <c r="GA1509" s="278"/>
      <c r="GB1509" s="278"/>
      <c r="GC1509" s="278"/>
      <c r="GD1509" s="278"/>
      <c r="GE1509" s="278"/>
      <c r="GF1509" s="278"/>
      <c r="GG1509" s="278"/>
      <c r="GH1509" s="278"/>
      <c r="GI1509" s="278"/>
      <c r="GJ1509" s="278"/>
      <c r="GK1509" s="278"/>
      <c r="GL1509" s="278"/>
      <c r="GM1509" s="278"/>
      <c r="GN1509" s="278"/>
      <c r="GO1509" s="278"/>
      <c r="GP1509" s="278"/>
      <c r="GQ1509" s="278"/>
      <c r="GR1509" s="278"/>
      <c r="GS1509" s="278"/>
      <c r="GT1509" s="278"/>
      <c r="GU1509" s="278"/>
      <c r="GV1509" s="278"/>
      <c r="GW1509" s="278"/>
      <c r="GX1509" s="278"/>
      <c r="GY1509" s="278"/>
      <c r="GZ1509" s="278"/>
      <c r="HA1509" s="278"/>
      <c r="HB1509" s="278"/>
      <c r="HC1509" s="278"/>
      <c r="HD1509" s="278"/>
      <c r="HE1509" s="278"/>
      <c r="HF1509" s="278"/>
      <c r="HG1509" s="278"/>
      <c r="HH1509" s="278"/>
      <c r="HI1509" s="278"/>
      <c r="HJ1509" s="278"/>
      <c r="HK1509" s="278"/>
      <c r="HL1509" s="278"/>
      <c r="HM1509" s="278"/>
      <c r="HN1509" s="278"/>
      <c r="HO1509" s="278"/>
    </row>
    <row r="1510" spans="1:223" ht="54.75" customHeight="1" x14ac:dyDescent="0.15">
      <c r="A1510" s="278"/>
      <c r="B1510" s="279" t="s">
        <v>7821</v>
      </c>
      <c r="C1510" s="279" t="s">
        <v>7796</v>
      </c>
      <c r="D1510" s="279" t="s">
        <v>6277</v>
      </c>
      <c r="E1510" s="263">
        <v>279</v>
      </c>
      <c r="F1510" s="279" t="s">
        <v>7787</v>
      </c>
      <c r="G1510" s="322" t="s">
        <v>7998</v>
      </c>
      <c r="H1510" s="279" t="s">
        <v>8004</v>
      </c>
      <c r="I1510" s="279" t="s">
        <v>7796</v>
      </c>
      <c r="J1510" s="279" t="s">
        <v>6571</v>
      </c>
      <c r="K1510" s="279" t="s">
        <v>3967</v>
      </c>
      <c r="L1510" s="279" t="s">
        <v>4910</v>
      </c>
      <c r="M1510" s="264">
        <v>1</v>
      </c>
      <c r="N1510" s="264">
        <v>0</v>
      </c>
      <c r="O1510" s="279" t="s">
        <v>7762</v>
      </c>
      <c r="P1510" s="263">
        <v>87</v>
      </c>
      <c r="Q1510" s="279" t="s">
        <v>7762</v>
      </c>
      <c r="R1510" s="263">
        <v>1</v>
      </c>
      <c r="S1510" s="263">
        <v>1</v>
      </c>
      <c r="T1510" s="278">
        <v>0</v>
      </c>
      <c r="U1510" s="263">
        <v>0</v>
      </c>
      <c r="V1510" s="263">
        <v>7261700</v>
      </c>
      <c r="W1510" s="263">
        <v>69700481</v>
      </c>
      <c r="X1510" s="264">
        <v>13</v>
      </c>
      <c r="Y1510" s="263">
        <v>30184</v>
      </c>
      <c r="Z1510" s="263">
        <v>1903</v>
      </c>
      <c r="AA1510" s="263">
        <v>30458559</v>
      </c>
      <c r="AB1510" s="263">
        <v>4096</v>
      </c>
      <c r="AC1510" s="279" t="s">
        <v>6514</v>
      </c>
      <c r="AD1510" s="279" t="s">
        <v>6515</v>
      </c>
      <c r="AE1510" s="263">
        <v>7</v>
      </c>
      <c r="AF1510" s="278" t="s">
        <v>6319</v>
      </c>
      <c r="AG1510" s="278" t="s">
        <v>5133</v>
      </c>
      <c r="AH1510" s="278" t="s">
        <v>6319</v>
      </c>
      <c r="AI1510" s="278" t="s">
        <v>5133</v>
      </c>
      <c r="AJ1510" s="278" t="s">
        <v>6319</v>
      </c>
      <c r="AK1510" s="278" t="s">
        <v>6319</v>
      </c>
      <c r="AL1510" s="278" t="s">
        <v>6319</v>
      </c>
      <c r="AM1510" s="278" t="s">
        <v>6319</v>
      </c>
      <c r="AN1510" s="263">
        <v>4</v>
      </c>
      <c r="AO1510" s="263">
        <v>5000</v>
      </c>
      <c r="AP1510" s="263">
        <v>-10</v>
      </c>
      <c r="AQ1510" s="263">
        <v>0</v>
      </c>
      <c r="AR1510" s="263">
        <v>0</v>
      </c>
      <c r="AS1510" s="263">
        <v>2</v>
      </c>
      <c r="AT1510" s="263">
        <v>3538</v>
      </c>
      <c r="AU1510" s="278" t="s">
        <v>5133</v>
      </c>
      <c r="AV1510" s="264">
        <v>2</v>
      </c>
      <c r="AW1510" s="263">
        <v>8</v>
      </c>
      <c r="AX1510" s="263">
        <v>16</v>
      </c>
      <c r="AY1510" s="278"/>
      <c r="AZ1510" s="278" t="s">
        <v>5133</v>
      </c>
      <c r="BA1510" s="263">
        <v>0</v>
      </c>
      <c r="BB1510" s="274">
        <v>2.8066842592592591</v>
      </c>
      <c r="BC1510" s="274">
        <v>2.0000010069444443</v>
      </c>
      <c r="BD1510" s="274">
        <v>2</v>
      </c>
      <c r="BE1510" s="274">
        <v>2.0840474537037039</v>
      </c>
      <c r="BF1510" s="274">
        <v>2.8067185185185184</v>
      </c>
      <c r="BG1510" s="279" t="s">
        <v>6953</v>
      </c>
      <c r="BH1510" s="279" t="s">
        <v>7804</v>
      </c>
      <c r="BI1510" s="279" t="s">
        <v>7799</v>
      </c>
      <c r="BJ1510" s="323" t="s">
        <v>8000</v>
      </c>
      <c r="BK1510" s="279" t="s">
        <v>7757</v>
      </c>
      <c r="BL1510" s="279" t="s">
        <v>8001</v>
      </c>
      <c r="BM1510" s="279"/>
      <c r="BN1510" s="279" t="s">
        <v>7793</v>
      </c>
      <c r="BO1510" s="279" t="s">
        <v>8002</v>
      </c>
      <c r="BP1510" s="279" t="s">
        <v>7807</v>
      </c>
      <c r="BQ1510" s="279" t="s">
        <v>7777</v>
      </c>
      <c r="BR1510" s="279" t="s">
        <v>7794</v>
      </c>
      <c r="BS1510" s="279" t="s">
        <v>7830</v>
      </c>
      <c r="BT1510" s="279" t="s">
        <v>8003</v>
      </c>
      <c r="BU1510" s="278"/>
      <c r="BV1510" s="278"/>
      <c r="BW1510" s="278"/>
      <c r="BX1510" s="278"/>
      <c r="BY1510" s="278"/>
      <c r="BZ1510" s="278"/>
      <c r="CA1510" s="278"/>
      <c r="CB1510" s="278"/>
      <c r="CC1510" s="278"/>
      <c r="CD1510" s="278"/>
      <c r="CE1510" s="278"/>
      <c r="CF1510" s="278"/>
      <c r="CG1510" s="278"/>
      <c r="CH1510" s="278"/>
      <c r="CI1510" s="278"/>
      <c r="CJ1510" s="278"/>
      <c r="CK1510" s="278"/>
      <c r="CL1510" s="278"/>
      <c r="CM1510" s="278"/>
      <c r="CN1510" s="278"/>
      <c r="CO1510" s="278"/>
      <c r="CP1510" s="278"/>
      <c r="CQ1510" s="278"/>
      <c r="CR1510" s="278"/>
      <c r="CS1510" s="278"/>
      <c r="CT1510" s="278"/>
      <c r="CU1510" s="278"/>
      <c r="CV1510" s="278"/>
      <c r="CW1510" s="278"/>
      <c r="CX1510" s="278"/>
      <c r="CY1510" s="278"/>
      <c r="CZ1510" s="278"/>
      <c r="DA1510" s="278"/>
      <c r="DB1510" s="278"/>
      <c r="DC1510" s="278"/>
      <c r="DD1510" s="278"/>
      <c r="DE1510" s="278"/>
      <c r="DF1510" s="278"/>
      <c r="DG1510" s="278"/>
      <c r="DH1510" s="278"/>
      <c r="DI1510" s="278"/>
      <c r="DJ1510" s="278"/>
      <c r="DK1510" s="278"/>
      <c r="DL1510" s="278"/>
      <c r="DM1510" s="278"/>
      <c r="DN1510" s="278"/>
      <c r="DO1510" s="278"/>
      <c r="DP1510" s="278"/>
      <c r="DQ1510" s="278"/>
      <c r="DR1510" s="278"/>
      <c r="DS1510" s="278"/>
      <c r="DT1510" s="278"/>
      <c r="DU1510" s="278"/>
      <c r="DV1510" s="278"/>
      <c r="DW1510" s="278"/>
      <c r="DX1510" s="278"/>
      <c r="DY1510" s="278"/>
      <c r="DZ1510" s="278"/>
      <c r="EA1510" s="278"/>
      <c r="EB1510" s="278"/>
      <c r="EC1510" s="278"/>
      <c r="ED1510" s="278"/>
      <c r="EE1510" s="278"/>
      <c r="EF1510" s="278"/>
      <c r="EG1510" s="278"/>
      <c r="EH1510" s="278"/>
      <c r="EI1510" s="278"/>
      <c r="EJ1510" s="278"/>
      <c r="EK1510" s="278"/>
      <c r="EL1510" s="278"/>
      <c r="EM1510" s="278"/>
      <c r="EN1510" s="278"/>
      <c r="EO1510" s="278"/>
      <c r="EP1510" s="278"/>
      <c r="EQ1510" s="278"/>
      <c r="ER1510" s="278"/>
      <c r="ES1510" s="278"/>
      <c r="ET1510" s="278"/>
      <c r="EU1510" s="278"/>
      <c r="EV1510" s="278"/>
      <c r="EW1510" s="278"/>
      <c r="EX1510" s="278"/>
      <c r="EY1510" s="278"/>
      <c r="EZ1510" s="278"/>
      <c r="FA1510" s="278"/>
      <c r="FB1510" s="278"/>
      <c r="FC1510" s="278"/>
      <c r="FD1510" s="278"/>
      <c r="FE1510" s="278"/>
      <c r="FF1510" s="278"/>
      <c r="FG1510" s="278"/>
      <c r="FH1510" s="278"/>
      <c r="FI1510" s="278"/>
      <c r="FJ1510" s="278"/>
      <c r="FK1510" s="278"/>
      <c r="FL1510" s="278"/>
      <c r="FM1510" s="278"/>
      <c r="FN1510" s="278"/>
      <c r="FO1510" s="278"/>
      <c r="FP1510" s="278"/>
      <c r="FQ1510" s="278"/>
      <c r="FR1510" s="278"/>
      <c r="FS1510" s="278"/>
      <c r="FT1510" s="278"/>
      <c r="FU1510" s="278"/>
      <c r="FV1510" s="278"/>
      <c r="FW1510" s="278"/>
      <c r="FX1510" s="278"/>
      <c r="FY1510" s="278"/>
      <c r="FZ1510" s="278"/>
      <c r="GA1510" s="278"/>
      <c r="GB1510" s="278"/>
      <c r="GC1510" s="278"/>
      <c r="GD1510" s="278"/>
      <c r="GE1510" s="278"/>
      <c r="GF1510" s="278"/>
      <c r="GG1510" s="278"/>
      <c r="GH1510" s="278"/>
      <c r="GI1510" s="278"/>
      <c r="GJ1510" s="278"/>
      <c r="GK1510" s="278"/>
      <c r="GL1510" s="278"/>
      <c r="GM1510" s="278"/>
      <c r="GN1510" s="278"/>
      <c r="GO1510" s="278"/>
      <c r="GP1510" s="278"/>
      <c r="GQ1510" s="278"/>
      <c r="GR1510" s="278"/>
      <c r="GS1510" s="278"/>
      <c r="GT1510" s="278"/>
      <c r="GU1510" s="278"/>
      <c r="GV1510" s="278"/>
      <c r="GW1510" s="278"/>
      <c r="GX1510" s="278"/>
      <c r="GY1510" s="278"/>
      <c r="GZ1510" s="278"/>
      <c r="HA1510" s="278"/>
      <c r="HB1510" s="278"/>
      <c r="HC1510" s="278"/>
      <c r="HD1510" s="278"/>
      <c r="HE1510" s="278"/>
      <c r="HF1510" s="278"/>
      <c r="HG1510" s="278"/>
      <c r="HH1510" s="278"/>
      <c r="HI1510" s="278"/>
      <c r="HJ1510" s="278"/>
      <c r="HK1510" s="278"/>
      <c r="HL1510" s="278"/>
      <c r="HM1510" s="278"/>
      <c r="HN1510" s="278"/>
      <c r="HO1510" s="278"/>
    </row>
    <row r="1511" spans="1:223" ht="54.75" customHeight="1" x14ac:dyDescent="0.15">
      <c r="A1511" s="278"/>
      <c r="B1511" s="279" t="s">
        <v>7821</v>
      </c>
      <c r="C1511" s="279" t="s">
        <v>7796</v>
      </c>
      <c r="D1511" s="279" t="s">
        <v>6277</v>
      </c>
      <c r="E1511" s="263">
        <v>279</v>
      </c>
      <c r="F1511" s="279" t="s">
        <v>7787</v>
      </c>
      <c r="G1511" s="322" t="s">
        <v>7998</v>
      </c>
      <c r="H1511" s="279" t="s">
        <v>7999</v>
      </c>
      <c r="I1511" s="279" t="s">
        <v>7796</v>
      </c>
      <c r="J1511" s="279" t="s">
        <v>6571</v>
      </c>
      <c r="K1511" s="279" t="s">
        <v>3967</v>
      </c>
      <c r="L1511" s="279" t="s">
        <v>4910</v>
      </c>
      <c r="M1511" s="264">
        <v>1</v>
      </c>
      <c r="N1511" s="264">
        <v>0</v>
      </c>
      <c r="O1511" s="279" t="s">
        <v>7762</v>
      </c>
      <c r="P1511" s="263">
        <v>87</v>
      </c>
      <c r="Q1511" s="279" t="s">
        <v>7762</v>
      </c>
      <c r="R1511" s="263">
        <v>1</v>
      </c>
      <c r="S1511" s="263">
        <v>1</v>
      </c>
      <c r="T1511" s="278">
        <v>0</v>
      </c>
      <c r="U1511" s="263">
        <v>0</v>
      </c>
      <c r="V1511" s="263">
        <v>7261700</v>
      </c>
      <c r="W1511" s="263">
        <v>69700481</v>
      </c>
      <c r="X1511" s="264">
        <v>13</v>
      </c>
      <c r="Y1511" s="263">
        <v>30184</v>
      </c>
      <c r="Z1511" s="263">
        <v>1903</v>
      </c>
      <c r="AA1511" s="263">
        <v>30458559</v>
      </c>
      <c r="AB1511" s="263">
        <v>4096</v>
      </c>
      <c r="AC1511" s="279" t="s">
        <v>6514</v>
      </c>
      <c r="AD1511" s="279" t="s">
        <v>6515</v>
      </c>
      <c r="AE1511" s="263">
        <v>7</v>
      </c>
      <c r="AF1511" s="278" t="s">
        <v>6319</v>
      </c>
      <c r="AG1511" s="278" t="s">
        <v>5133</v>
      </c>
      <c r="AH1511" s="278" t="s">
        <v>6319</v>
      </c>
      <c r="AI1511" s="278" t="s">
        <v>5133</v>
      </c>
      <c r="AJ1511" s="278" t="s">
        <v>6319</v>
      </c>
      <c r="AK1511" s="278" t="s">
        <v>6319</v>
      </c>
      <c r="AL1511" s="278" t="s">
        <v>6319</v>
      </c>
      <c r="AM1511" s="278" t="s">
        <v>6319</v>
      </c>
      <c r="AN1511" s="263">
        <v>4</v>
      </c>
      <c r="AO1511" s="263">
        <v>5000</v>
      </c>
      <c r="AP1511" s="263">
        <v>-10</v>
      </c>
      <c r="AQ1511" s="263">
        <v>0</v>
      </c>
      <c r="AR1511" s="263">
        <v>0</v>
      </c>
      <c r="AS1511" s="263">
        <v>2</v>
      </c>
      <c r="AT1511" s="263">
        <v>3538</v>
      </c>
      <c r="AU1511" s="278" t="s">
        <v>5133</v>
      </c>
      <c r="AV1511" s="264">
        <v>2</v>
      </c>
      <c r="AW1511" s="263">
        <v>8</v>
      </c>
      <c r="AX1511" s="263">
        <v>16</v>
      </c>
      <c r="AY1511" s="278"/>
      <c r="AZ1511" s="278" t="s">
        <v>5133</v>
      </c>
      <c r="BA1511" s="263">
        <v>0</v>
      </c>
      <c r="BB1511" s="274">
        <v>2.8066842592592591</v>
      </c>
      <c r="BC1511" s="274">
        <v>2.0000010069444443</v>
      </c>
      <c r="BD1511" s="274">
        <v>2</v>
      </c>
      <c r="BE1511" s="274">
        <v>2.0840474537037039</v>
      </c>
      <c r="BF1511" s="274">
        <v>2.8067185185185184</v>
      </c>
      <c r="BG1511" s="279" t="s">
        <v>6953</v>
      </c>
      <c r="BH1511" s="279" t="s">
        <v>7804</v>
      </c>
      <c r="BI1511" s="279" t="s">
        <v>7799</v>
      </c>
      <c r="BJ1511" s="323" t="s">
        <v>8000</v>
      </c>
      <c r="BK1511" s="279" t="s">
        <v>7757</v>
      </c>
      <c r="BL1511" s="279" t="s">
        <v>8001</v>
      </c>
      <c r="BM1511" s="279"/>
      <c r="BN1511" s="279" t="s">
        <v>7793</v>
      </c>
      <c r="BO1511" s="279" t="s">
        <v>8002</v>
      </c>
      <c r="BP1511" s="279" t="s">
        <v>7807</v>
      </c>
      <c r="BQ1511" s="279" t="s">
        <v>7777</v>
      </c>
      <c r="BR1511" s="279" t="s">
        <v>7794</v>
      </c>
      <c r="BS1511" s="279" t="s">
        <v>7830</v>
      </c>
      <c r="BT1511" s="279" t="s">
        <v>8003</v>
      </c>
      <c r="BU1511" s="278"/>
      <c r="BV1511" s="278"/>
      <c r="BW1511" s="278"/>
      <c r="BX1511" s="278"/>
      <c r="BY1511" s="278"/>
      <c r="BZ1511" s="278"/>
      <c r="CA1511" s="278"/>
      <c r="CB1511" s="278"/>
      <c r="CC1511" s="278"/>
      <c r="CD1511" s="278"/>
      <c r="CE1511" s="278"/>
      <c r="CF1511" s="278"/>
      <c r="CG1511" s="278"/>
      <c r="CH1511" s="278"/>
      <c r="CI1511" s="278"/>
      <c r="CJ1511" s="278"/>
      <c r="CK1511" s="278"/>
      <c r="CL1511" s="278"/>
      <c r="CM1511" s="278"/>
      <c r="CN1511" s="278"/>
      <c r="CO1511" s="278"/>
      <c r="CP1511" s="278"/>
      <c r="CQ1511" s="278"/>
      <c r="CR1511" s="278"/>
      <c r="CS1511" s="278"/>
      <c r="CT1511" s="278"/>
      <c r="CU1511" s="278"/>
      <c r="CV1511" s="278"/>
      <c r="CW1511" s="278"/>
      <c r="CX1511" s="278"/>
      <c r="CY1511" s="278"/>
      <c r="CZ1511" s="278"/>
      <c r="DA1511" s="278"/>
      <c r="DB1511" s="278"/>
      <c r="DC1511" s="278"/>
      <c r="DD1511" s="278"/>
      <c r="DE1511" s="278"/>
      <c r="DF1511" s="278"/>
      <c r="DG1511" s="278"/>
      <c r="DH1511" s="278"/>
      <c r="DI1511" s="278"/>
      <c r="DJ1511" s="278"/>
      <c r="DK1511" s="278"/>
      <c r="DL1511" s="278"/>
      <c r="DM1511" s="278"/>
      <c r="DN1511" s="278"/>
      <c r="DO1511" s="278"/>
      <c r="DP1511" s="278"/>
      <c r="DQ1511" s="278"/>
      <c r="DR1511" s="278"/>
      <c r="DS1511" s="278"/>
      <c r="DT1511" s="278"/>
      <c r="DU1511" s="278"/>
      <c r="DV1511" s="278"/>
      <c r="DW1511" s="278"/>
      <c r="DX1511" s="278"/>
      <c r="DY1511" s="278"/>
      <c r="DZ1511" s="278"/>
      <c r="EA1511" s="278"/>
      <c r="EB1511" s="278"/>
      <c r="EC1511" s="278"/>
      <c r="ED1511" s="278"/>
      <c r="EE1511" s="278"/>
      <c r="EF1511" s="278"/>
      <c r="EG1511" s="278"/>
      <c r="EH1511" s="278"/>
      <c r="EI1511" s="278"/>
      <c r="EJ1511" s="278"/>
      <c r="EK1511" s="278"/>
      <c r="EL1511" s="278"/>
      <c r="EM1511" s="278"/>
      <c r="EN1511" s="278"/>
      <c r="EO1511" s="278"/>
      <c r="EP1511" s="278"/>
      <c r="EQ1511" s="278"/>
      <c r="ER1511" s="278"/>
      <c r="ES1511" s="278"/>
      <c r="ET1511" s="278"/>
      <c r="EU1511" s="278"/>
      <c r="EV1511" s="278"/>
      <c r="EW1511" s="278"/>
      <c r="EX1511" s="278"/>
      <c r="EY1511" s="278"/>
      <c r="EZ1511" s="278"/>
      <c r="FA1511" s="278"/>
      <c r="FB1511" s="278"/>
      <c r="FC1511" s="278"/>
      <c r="FD1511" s="278"/>
      <c r="FE1511" s="278"/>
      <c r="FF1511" s="278"/>
      <c r="FG1511" s="278"/>
      <c r="FH1511" s="278"/>
      <c r="FI1511" s="278"/>
      <c r="FJ1511" s="278"/>
      <c r="FK1511" s="278"/>
      <c r="FL1511" s="278"/>
      <c r="FM1511" s="278"/>
      <c r="FN1511" s="278"/>
      <c r="FO1511" s="278"/>
      <c r="FP1511" s="278"/>
      <c r="FQ1511" s="278"/>
      <c r="FR1511" s="278"/>
      <c r="FS1511" s="278"/>
      <c r="FT1511" s="278"/>
      <c r="FU1511" s="278"/>
      <c r="FV1511" s="278"/>
      <c r="FW1511" s="278"/>
      <c r="FX1511" s="278"/>
      <c r="FY1511" s="278"/>
      <c r="FZ1511" s="278"/>
      <c r="GA1511" s="278"/>
      <c r="GB1511" s="278"/>
      <c r="GC1511" s="278"/>
      <c r="GD1511" s="278"/>
      <c r="GE1511" s="278"/>
      <c r="GF1511" s="278"/>
      <c r="GG1511" s="278"/>
      <c r="GH1511" s="278"/>
      <c r="GI1511" s="278"/>
      <c r="GJ1511" s="278"/>
      <c r="GK1511" s="278"/>
      <c r="GL1511" s="278"/>
      <c r="GM1511" s="278"/>
      <c r="GN1511" s="278"/>
      <c r="GO1511" s="278"/>
      <c r="GP1511" s="278"/>
      <c r="GQ1511" s="278"/>
      <c r="GR1511" s="278"/>
      <c r="GS1511" s="278"/>
      <c r="GT1511" s="278"/>
      <c r="GU1511" s="278"/>
      <c r="GV1511" s="278"/>
      <c r="GW1511" s="278"/>
      <c r="GX1511" s="278"/>
      <c r="GY1511" s="278"/>
      <c r="GZ1511" s="278"/>
      <c r="HA1511" s="278"/>
      <c r="HB1511" s="278"/>
      <c r="HC1511" s="278"/>
      <c r="HD1511" s="278"/>
      <c r="HE1511" s="278"/>
      <c r="HF1511" s="278"/>
      <c r="HG1511" s="278"/>
      <c r="HH1511" s="278"/>
      <c r="HI1511" s="278"/>
      <c r="HJ1511" s="278"/>
      <c r="HK1511" s="278"/>
      <c r="HL1511" s="278"/>
      <c r="HM1511" s="278"/>
      <c r="HN1511" s="278"/>
      <c r="HO1511" s="278"/>
    </row>
    <row r="1512" spans="1:223" ht="54.75" customHeight="1" x14ac:dyDescent="0.15">
      <c r="A1512" s="278"/>
      <c r="B1512" s="279" t="s">
        <v>7821</v>
      </c>
      <c r="C1512" s="279" t="s">
        <v>7796</v>
      </c>
      <c r="D1512" s="279" t="s">
        <v>6277</v>
      </c>
      <c r="E1512" s="263">
        <v>279</v>
      </c>
      <c r="F1512" s="279" t="s">
        <v>7787</v>
      </c>
      <c r="G1512" s="322" t="s">
        <v>7998</v>
      </c>
      <c r="H1512" s="279" t="s">
        <v>7999</v>
      </c>
      <c r="I1512" s="279" t="s">
        <v>7796</v>
      </c>
      <c r="J1512" s="279" t="s">
        <v>6571</v>
      </c>
      <c r="K1512" s="279" t="s">
        <v>3967</v>
      </c>
      <c r="L1512" s="279" t="s">
        <v>4910</v>
      </c>
      <c r="M1512" s="264">
        <v>1</v>
      </c>
      <c r="N1512" s="264">
        <v>0</v>
      </c>
      <c r="O1512" s="279" t="s">
        <v>7762</v>
      </c>
      <c r="P1512" s="263">
        <v>87</v>
      </c>
      <c r="Q1512" s="279" t="s">
        <v>7762</v>
      </c>
      <c r="R1512" s="263">
        <v>1</v>
      </c>
      <c r="S1512" s="263">
        <v>1</v>
      </c>
      <c r="T1512" s="278">
        <v>0</v>
      </c>
      <c r="U1512" s="263">
        <v>0</v>
      </c>
      <c r="V1512" s="263">
        <v>7261700</v>
      </c>
      <c r="W1512" s="263">
        <v>69700481</v>
      </c>
      <c r="X1512" s="264">
        <v>13</v>
      </c>
      <c r="Y1512" s="263">
        <v>30184</v>
      </c>
      <c r="Z1512" s="263">
        <v>1903</v>
      </c>
      <c r="AA1512" s="263">
        <v>30458559</v>
      </c>
      <c r="AB1512" s="263">
        <v>4096</v>
      </c>
      <c r="AC1512" s="279" t="s">
        <v>6514</v>
      </c>
      <c r="AD1512" s="279" t="s">
        <v>6515</v>
      </c>
      <c r="AE1512" s="263">
        <v>7</v>
      </c>
      <c r="AF1512" s="278" t="s">
        <v>6319</v>
      </c>
      <c r="AG1512" s="278" t="s">
        <v>5133</v>
      </c>
      <c r="AH1512" s="278" t="s">
        <v>6319</v>
      </c>
      <c r="AI1512" s="278" t="s">
        <v>5133</v>
      </c>
      <c r="AJ1512" s="278" t="s">
        <v>6319</v>
      </c>
      <c r="AK1512" s="278" t="s">
        <v>6319</v>
      </c>
      <c r="AL1512" s="278" t="s">
        <v>6319</v>
      </c>
      <c r="AM1512" s="278" t="s">
        <v>6319</v>
      </c>
      <c r="AN1512" s="263">
        <v>4</v>
      </c>
      <c r="AO1512" s="263">
        <v>5000</v>
      </c>
      <c r="AP1512" s="263">
        <v>-10</v>
      </c>
      <c r="AQ1512" s="263">
        <v>0</v>
      </c>
      <c r="AR1512" s="263">
        <v>0</v>
      </c>
      <c r="AS1512" s="263">
        <v>2</v>
      </c>
      <c r="AT1512" s="263">
        <v>3538</v>
      </c>
      <c r="AU1512" s="278" t="s">
        <v>5133</v>
      </c>
      <c r="AV1512" s="264">
        <v>2</v>
      </c>
      <c r="AW1512" s="263">
        <v>8</v>
      </c>
      <c r="AX1512" s="263">
        <v>16</v>
      </c>
      <c r="AY1512" s="278"/>
      <c r="AZ1512" s="278" t="s">
        <v>5133</v>
      </c>
      <c r="BA1512" s="263">
        <v>0</v>
      </c>
      <c r="BB1512" s="274">
        <v>2.8066842592592591</v>
      </c>
      <c r="BC1512" s="274">
        <v>2.0000010069444443</v>
      </c>
      <c r="BD1512" s="274">
        <v>2</v>
      </c>
      <c r="BE1512" s="274">
        <v>2.0840474537037039</v>
      </c>
      <c r="BF1512" s="274">
        <v>2.8067185185185184</v>
      </c>
      <c r="BG1512" s="279" t="s">
        <v>6953</v>
      </c>
      <c r="BH1512" s="279" t="s">
        <v>7804</v>
      </c>
      <c r="BI1512" s="279" t="s">
        <v>7799</v>
      </c>
      <c r="BJ1512" s="323" t="s">
        <v>8000</v>
      </c>
      <c r="BK1512" s="279" t="s">
        <v>7757</v>
      </c>
      <c r="BL1512" s="279" t="s">
        <v>8001</v>
      </c>
      <c r="BM1512" s="279"/>
      <c r="BN1512" s="279" t="s">
        <v>7793</v>
      </c>
      <c r="BO1512" s="279" t="s">
        <v>8002</v>
      </c>
      <c r="BP1512" s="279" t="s">
        <v>7807</v>
      </c>
      <c r="BQ1512" s="279" t="s">
        <v>7777</v>
      </c>
      <c r="BR1512" s="279" t="s">
        <v>7794</v>
      </c>
      <c r="BS1512" s="279" t="s">
        <v>7830</v>
      </c>
      <c r="BT1512" s="279" t="s">
        <v>8003</v>
      </c>
      <c r="BU1512" s="278"/>
      <c r="BV1512" s="278"/>
      <c r="BW1512" s="278"/>
      <c r="BX1512" s="278"/>
      <c r="BY1512" s="278"/>
      <c r="BZ1512" s="278"/>
      <c r="CA1512" s="278"/>
      <c r="CB1512" s="278"/>
      <c r="CC1512" s="278"/>
      <c r="CD1512" s="278"/>
      <c r="CE1512" s="278"/>
      <c r="CF1512" s="278"/>
      <c r="CG1512" s="278"/>
      <c r="CH1512" s="278"/>
      <c r="CI1512" s="278"/>
      <c r="CJ1512" s="278"/>
      <c r="CK1512" s="278"/>
      <c r="CL1512" s="278"/>
      <c r="CM1512" s="278"/>
      <c r="CN1512" s="278"/>
      <c r="CO1512" s="278"/>
      <c r="CP1512" s="278"/>
      <c r="CQ1512" s="278"/>
      <c r="CR1512" s="278"/>
      <c r="CS1512" s="278"/>
      <c r="CT1512" s="278"/>
      <c r="CU1512" s="278"/>
      <c r="CV1512" s="278"/>
      <c r="CW1512" s="278"/>
      <c r="CX1512" s="278"/>
      <c r="CY1512" s="278"/>
      <c r="CZ1512" s="278"/>
      <c r="DA1512" s="278"/>
      <c r="DB1512" s="278"/>
      <c r="DC1512" s="278"/>
      <c r="DD1512" s="278"/>
      <c r="DE1512" s="278"/>
      <c r="DF1512" s="278"/>
      <c r="DG1512" s="278"/>
      <c r="DH1512" s="278"/>
      <c r="DI1512" s="278"/>
      <c r="DJ1512" s="278"/>
      <c r="DK1512" s="278"/>
      <c r="DL1512" s="278"/>
      <c r="DM1512" s="278"/>
      <c r="DN1512" s="278"/>
      <c r="DO1512" s="278"/>
      <c r="DP1512" s="278"/>
      <c r="DQ1512" s="278"/>
      <c r="DR1512" s="278"/>
      <c r="DS1512" s="278"/>
      <c r="DT1512" s="278"/>
      <c r="DU1512" s="278"/>
      <c r="DV1512" s="278"/>
      <c r="DW1512" s="278"/>
      <c r="DX1512" s="278"/>
      <c r="DY1512" s="278"/>
      <c r="DZ1512" s="278"/>
      <c r="EA1512" s="278"/>
      <c r="EB1512" s="278"/>
      <c r="EC1512" s="278"/>
      <c r="ED1512" s="278"/>
      <c r="EE1512" s="278"/>
      <c r="EF1512" s="278"/>
      <c r="EG1512" s="278"/>
      <c r="EH1512" s="278"/>
      <c r="EI1512" s="278"/>
      <c r="EJ1512" s="278"/>
      <c r="EK1512" s="278"/>
      <c r="EL1512" s="278"/>
      <c r="EM1512" s="278"/>
      <c r="EN1512" s="278"/>
      <c r="EO1512" s="278"/>
      <c r="EP1512" s="278"/>
      <c r="EQ1512" s="278"/>
      <c r="ER1512" s="278"/>
      <c r="ES1512" s="278"/>
      <c r="ET1512" s="278"/>
      <c r="EU1512" s="278"/>
      <c r="EV1512" s="278"/>
      <c r="EW1512" s="278"/>
      <c r="EX1512" s="278"/>
      <c r="EY1512" s="278"/>
      <c r="EZ1512" s="278"/>
      <c r="FA1512" s="278"/>
      <c r="FB1512" s="278"/>
      <c r="FC1512" s="278"/>
      <c r="FD1512" s="278"/>
      <c r="FE1512" s="278"/>
      <c r="FF1512" s="278"/>
      <c r="FG1512" s="278"/>
      <c r="FH1512" s="278"/>
      <c r="FI1512" s="278"/>
      <c r="FJ1512" s="278"/>
      <c r="FK1512" s="278"/>
      <c r="FL1512" s="278"/>
      <c r="FM1512" s="278"/>
      <c r="FN1512" s="278"/>
      <c r="FO1512" s="278"/>
      <c r="FP1512" s="278"/>
      <c r="FQ1512" s="278"/>
      <c r="FR1512" s="278"/>
      <c r="FS1512" s="278"/>
      <c r="FT1512" s="278"/>
      <c r="FU1512" s="278"/>
      <c r="FV1512" s="278"/>
      <c r="FW1512" s="278"/>
      <c r="FX1512" s="278"/>
      <c r="FY1512" s="278"/>
      <c r="FZ1512" s="278"/>
      <c r="GA1512" s="278"/>
      <c r="GB1512" s="278"/>
      <c r="GC1512" s="278"/>
      <c r="GD1512" s="278"/>
      <c r="GE1512" s="278"/>
      <c r="GF1512" s="278"/>
      <c r="GG1512" s="278"/>
      <c r="GH1512" s="278"/>
      <c r="GI1512" s="278"/>
      <c r="GJ1512" s="278"/>
      <c r="GK1512" s="278"/>
      <c r="GL1512" s="278"/>
      <c r="GM1512" s="278"/>
      <c r="GN1512" s="278"/>
      <c r="GO1512" s="278"/>
      <c r="GP1512" s="278"/>
      <c r="GQ1512" s="278"/>
      <c r="GR1512" s="278"/>
      <c r="GS1512" s="278"/>
      <c r="GT1512" s="278"/>
      <c r="GU1512" s="278"/>
      <c r="GV1512" s="278"/>
      <c r="GW1512" s="278"/>
      <c r="GX1512" s="278"/>
      <c r="GY1512" s="278"/>
      <c r="GZ1512" s="278"/>
      <c r="HA1512" s="278"/>
      <c r="HB1512" s="278"/>
      <c r="HC1512" s="278"/>
      <c r="HD1512" s="278"/>
      <c r="HE1512" s="278"/>
      <c r="HF1512" s="278"/>
      <c r="HG1512" s="278"/>
      <c r="HH1512" s="278"/>
      <c r="HI1512" s="278"/>
      <c r="HJ1512" s="278"/>
      <c r="HK1512" s="278"/>
      <c r="HL1512" s="278"/>
      <c r="HM1512" s="278"/>
      <c r="HN1512" s="278"/>
      <c r="HO1512" s="278"/>
    </row>
    <row r="1513" spans="1:223" ht="54.75" customHeight="1" x14ac:dyDescent="0.15">
      <c r="A1513" s="278"/>
      <c r="B1513" s="279" t="s">
        <v>7821</v>
      </c>
      <c r="C1513" s="279" t="s">
        <v>7796</v>
      </c>
      <c r="D1513" s="279" t="s">
        <v>6277</v>
      </c>
      <c r="E1513" s="263">
        <v>279</v>
      </c>
      <c r="F1513" s="279" t="s">
        <v>7787</v>
      </c>
      <c r="G1513" s="322" t="s">
        <v>7998</v>
      </c>
      <c r="H1513" s="279" t="s">
        <v>8004</v>
      </c>
      <c r="I1513" s="279" t="s">
        <v>7796</v>
      </c>
      <c r="J1513" s="279" t="s">
        <v>6571</v>
      </c>
      <c r="K1513" s="279" t="s">
        <v>3967</v>
      </c>
      <c r="L1513" s="279" t="s">
        <v>4910</v>
      </c>
      <c r="M1513" s="264">
        <v>1</v>
      </c>
      <c r="N1513" s="264">
        <v>0</v>
      </c>
      <c r="O1513" s="279" t="s">
        <v>7762</v>
      </c>
      <c r="P1513" s="263">
        <v>87</v>
      </c>
      <c r="Q1513" s="279" t="s">
        <v>7762</v>
      </c>
      <c r="R1513" s="263">
        <v>1</v>
      </c>
      <c r="S1513" s="263">
        <v>1</v>
      </c>
      <c r="T1513" s="278">
        <v>0</v>
      </c>
      <c r="U1513" s="263">
        <v>0</v>
      </c>
      <c r="V1513" s="263">
        <v>7261700</v>
      </c>
      <c r="W1513" s="263">
        <v>69700481</v>
      </c>
      <c r="X1513" s="264">
        <v>13</v>
      </c>
      <c r="Y1513" s="263">
        <v>30184</v>
      </c>
      <c r="Z1513" s="263">
        <v>1903</v>
      </c>
      <c r="AA1513" s="263">
        <v>30458559</v>
      </c>
      <c r="AB1513" s="263">
        <v>4096</v>
      </c>
      <c r="AC1513" s="279" t="s">
        <v>6514</v>
      </c>
      <c r="AD1513" s="279" t="s">
        <v>6515</v>
      </c>
      <c r="AE1513" s="263">
        <v>7</v>
      </c>
      <c r="AF1513" s="278" t="s">
        <v>6319</v>
      </c>
      <c r="AG1513" s="278" t="s">
        <v>5133</v>
      </c>
      <c r="AH1513" s="278" t="s">
        <v>6319</v>
      </c>
      <c r="AI1513" s="278" t="s">
        <v>5133</v>
      </c>
      <c r="AJ1513" s="278" t="s">
        <v>6319</v>
      </c>
      <c r="AK1513" s="278" t="s">
        <v>6319</v>
      </c>
      <c r="AL1513" s="278" t="s">
        <v>6319</v>
      </c>
      <c r="AM1513" s="278" t="s">
        <v>6319</v>
      </c>
      <c r="AN1513" s="263">
        <v>4</v>
      </c>
      <c r="AO1513" s="263">
        <v>5000</v>
      </c>
      <c r="AP1513" s="263">
        <v>-10</v>
      </c>
      <c r="AQ1513" s="263">
        <v>0</v>
      </c>
      <c r="AR1513" s="263">
        <v>0</v>
      </c>
      <c r="AS1513" s="263">
        <v>2</v>
      </c>
      <c r="AT1513" s="263">
        <v>3538</v>
      </c>
      <c r="AU1513" s="278" t="s">
        <v>5133</v>
      </c>
      <c r="AV1513" s="264">
        <v>2</v>
      </c>
      <c r="AW1513" s="263">
        <v>8</v>
      </c>
      <c r="AX1513" s="263">
        <v>16</v>
      </c>
      <c r="AY1513" s="278"/>
      <c r="AZ1513" s="278" t="s">
        <v>5133</v>
      </c>
      <c r="BA1513" s="263">
        <v>0</v>
      </c>
      <c r="BB1513" s="274">
        <v>2.8066842592592591</v>
      </c>
      <c r="BC1513" s="274">
        <v>2.0000010069444443</v>
      </c>
      <c r="BD1513" s="274">
        <v>2</v>
      </c>
      <c r="BE1513" s="274">
        <v>2.0840474537037039</v>
      </c>
      <c r="BF1513" s="274">
        <v>2.8067185185185184</v>
      </c>
      <c r="BG1513" s="279" t="s">
        <v>6953</v>
      </c>
      <c r="BH1513" s="279" t="s">
        <v>7804</v>
      </c>
      <c r="BI1513" s="279" t="s">
        <v>7799</v>
      </c>
      <c r="BJ1513" s="323" t="s">
        <v>8000</v>
      </c>
      <c r="BK1513" s="279" t="s">
        <v>7757</v>
      </c>
      <c r="BL1513" s="279" t="s">
        <v>8001</v>
      </c>
      <c r="BM1513" s="279"/>
      <c r="BN1513" s="279" t="s">
        <v>7793</v>
      </c>
      <c r="BO1513" s="279" t="s">
        <v>8002</v>
      </c>
      <c r="BP1513" s="279" t="s">
        <v>7807</v>
      </c>
      <c r="BQ1513" s="279" t="s">
        <v>7777</v>
      </c>
      <c r="BR1513" s="279" t="s">
        <v>7794</v>
      </c>
      <c r="BS1513" s="279" t="s">
        <v>7830</v>
      </c>
      <c r="BT1513" s="279" t="s">
        <v>8003</v>
      </c>
      <c r="BU1513" s="278"/>
      <c r="BV1513" s="278"/>
      <c r="BW1513" s="278"/>
      <c r="BX1513" s="278"/>
      <c r="BY1513" s="278"/>
      <c r="BZ1513" s="278"/>
      <c r="CA1513" s="278"/>
      <c r="CB1513" s="278"/>
      <c r="CC1513" s="278"/>
      <c r="CD1513" s="278"/>
      <c r="CE1513" s="278"/>
      <c r="CF1513" s="278"/>
      <c r="CG1513" s="278"/>
      <c r="CH1513" s="278"/>
      <c r="CI1513" s="278"/>
      <c r="CJ1513" s="278"/>
      <c r="CK1513" s="278"/>
      <c r="CL1513" s="278"/>
      <c r="CM1513" s="278"/>
      <c r="CN1513" s="278"/>
      <c r="CO1513" s="278"/>
      <c r="CP1513" s="278"/>
      <c r="CQ1513" s="278"/>
      <c r="CR1513" s="278"/>
      <c r="CS1513" s="278"/>
      <c r="CT1513" s="278"/>
      <c r="CU1513" s="278"/>
      <c r="CV1513" s="278"/>
      <c r="CW1513" s="278"/>
      <c r="CX1513" s="278"/>
      <c r="CY1513" s="278"/>
      <c r="CZ1513" s="278"/>
      <c r="DA1513" s="278"/>
      <c r="DB1513" s="278"/>
      <c r="DC1513" s="278"/>
      <c r="DD1513" s="278"/>
      <c r="DE1513" s="278"/>
      <c r="DF1513" s="278"/>
      <c r="DG1513" s="278"/>
      <c r="DH1513" s="278"/>
      <c r="DI1513" s="278"/>
      <c r="DJ1513" s="278"/>
      <c r="DK1513" s="278"/>
      <c r="DL1513" s="278"/>
      <c r="DM1513" s="278"/>
      <c r="DN1513" s="278"/>
      <c r="DO1513" s="278"/>
      <c r="DP1513" s="278"/>
      <c r="DQ1513" s="278"/>
      <c r="DR1513" s="278"/>
      <c r="DS1513" s="278"/>
      <c r="DT1513" s="278"/>
      <c r="DU1513" s="278"/>
      <c r="DV1513" s="278"/>
      <c r="DW1513" s="278"/>
      <c r="DX1513" s="278"/>
      <c r="DY1513" s="278"/>
      <c r="DZ1513" s="278"/>
      <c r="EA1513" s="278"/>
      <c r="EB1513" s="278"/>
      <c r="EC1513" s="278"/>
      <c r="ED1513" s="278"/>
      <c r="EE1513" s="278"/>
      <c r="EF1513" s="278"/>
      <c r="EG1513" s="278"/>
      <c r="EH1513" s="278"/>
      <c r="EI1513" s="278"/>
      <c r="EJ1513" s="278"/>
      <c r="EK1513" s="278"/>
      <c r="EL1513" s="278"/>
      <c r="EM1513" s="278"/>
      <c r="EN1513" s="278"/>
      <c r="EO1513" s="278"/>
      <c r="EP1513" s="278"/>
      <c r="EQ1513" s="278"/>
      <c r="ER1513" s="278"/>
      <c r="ES1513" s="278"/>
      <c r="ET1513" s="278"/>
      <c r="EU1513" s="278"/>
      <c r="EV1513" s="278"/>
      <c r="EW1513" s="278"/>
      <c r="EX1513" s="278"/>
      <c r="EY1513" s="278"/>
      <c r="EZ1513" s="278"/>
      <c r="FA1513" s="278"/>
      <c r="FB1513" s="278"/>
      <c r="FC1513" s="278"/>
      <c r="FD1513" s="278"/>
      <c r="FE1513" s="278"/>
      <c r="FF1513" s="278"/>
      <c r="FG1513" s="278"/>
      <c r="FH1513" s="278"/>
      <c r="FI1513" s="278"/>
      <c r="FJ1513" s="278"/>
      <c r="FK1513" s="278"/>
      <c r="FL1513" s="278"/>
      <c r="FM1513" s="278"/>
      <c r="FN1513" s="278"/>
      <c r="FO1513" s="278"/>
      <c r="FP1513" s="278"/>
      <c r="FQ1513" s="278"/>
      <c r="FR1513" s="278"/>
      <c r="FS1513" s="278"/>
      <c r="FT1513" s="278"/>
      <c r="FU1513" s="278"/>
      <c r="FV1513" s="278"/>
      <c r="FW1513" s="278"/>
      <c r="FX1513" s="278"/>
      <c r="FY1513" s="278"/>
      <c r="FZ1513" s="278"/>
      <c r="GA1513" s="278"/>
      <c r="GB1513" s="278"/>
      <c r="GC1513" s="278"/>
      <c r="GD1513" s="278"/>
      <c r="GE1513" s="278"/>
      <c r="GF1513" s="278"/>
      <c r="GG1513" s="278"/>
      <c r="GH1513" s="278"/>
      <c r="GI1513" s="278"/>
      <c r="GJ1513" s="278"/>
      <c r="GK1513" s="278"/>
      <c r="GL1513" s="278"/>
      <c r="GM1513" s="278"/>
      <c r="GN1513" s="278"/>
      <c r="GO1513" s="278"/>
      <c r="GP1513" s="278"/>
      <c r="GQ1513" s="278"/>
      <c r="GR1513" s="278"/>
      <c r="GS1513" s="278"/>
      <c r="GT1513" s="278"/>
      <c r="GU1513" s="278"/>
      <c r="GV1513" s="278"/>
      <c r="GW1513" s="278"/>
      <c r="GX1513" s="278"/>
      <c r="GY1513" s="278"/>
      <c r="GZ1513" s="278"/>
      <c r="HA1513" s="278"/>
      <c r="HB1513" s="278"/>
      <c r="HC1513" s="278"/>
      <c r="HD1513" s="278"/>
      <c r="HE1513" s="278"/>
      <c r="HF1513" s="278"/>
      <c r="HG1513" s="278"/>
      <c r="HH1513" s="278"/>
      <c r="HI1513" s="278"/>
      <c r="HJ1513" s="278"/>
      <c r="HK1513" s="278"/>
      <c r="HL1513" s="278"/>
      <c r="HM1513" s="278"/>
      <c r="HN1513" s="278"/>
      <c r="HO1513" s="278"/>
    </row>
    <row r="1514" spans="1:223" ht="54.75" customHeight="1" x14ac:dyDescent="0.15">
      <c r="A1514" s="278"/>
      <c r="B1514" s="279" t="s">
        <v>7821</v>
      </c>
      <c r="C1514" s="279" t="s">
        <v>7796</v>
      </c>
      <c r="D1514" s="279" t="s">
        <v>6277</v>
      </c>
      <c r="E1514" s="263">
        <v>279</v>
      </c>
      <c r="F1514" s="279" t="s">
        <v>7787</v>
      </c>
      <c r="G1514" s="322" t="s">
        <v>7998</v>
      </c>
      <c r="H1514" s="279" t="s">
        <v>8005</v>
      </c>
      <c r="I1514" s="279" t="s">
        <v>7796</v>
      </c>
      <c r="J1514" s="279" t="s">
        <v>6571</v>
      </c>
      <c r="K1514" s="279" t="s">
        <v>3967</v>
      </c>
      <c r="L1514" s="279" t="s">
        <v>4910</v>
      </c>
      <c r="M1514" s="264">
        <v>1</v>
      </c>
      <c r="N1514" s="264">
        <v>0</v>
      </c>
      <c r="O1514" s="279" t="s">
        <v>7762</v>
      </c>
      <c r="P1514" s="263">
        <v>87</v>
      </c>
      <c r="Q1514" s="279" t="s">
        <v>7762</v>
      </c>
      <c r="R1514" s="263">
        <v>1</v>
      </c>
      <c r="S1514" s="263">
        <v>1</v>
      </c>
      <c r="T1514" s="278">
        <v>0</v>
      </c>
      <c r="U1514" s="263">
        <v>0</v>
      </c>
      <c r="V1514" s="263">
        <v>7261700</v>
      </c>
      <c r="W1514" s="263">
        <v>69700481</v>
      </c>
      <c r="X1514" s="264">
        <v>13</v>
      </c>
      <c r="Y1514" s="263">
        <v>30184</v>
      </c>
      <c r="Z1514" s="263">
        <v>1903</v>
      </c>
      <c r="AA1514" s="263">
        <v>30458559</v>
      </c>
      <c r="AB1514" s="263">
        <v>4096</v>
      </c>
      <c r="AC1514" s="279" t="s">
        <v>6514</v>
      </c>
      <c r="AD1514" s="279" t="s">
        <v>6515</v>
      </c>
      <c r="AE1514" s="263">
        <v>7</v>
      </c>
      <c r="AF1514" s="278" t="s">
        <v>6319</v>
      </c>
      <c r="AG1514" s="278" t="s">
        <v>5133</v>
      </c>
      <c r="AH1514" s="278" t="s">
        <v>6319</v>
      </c>
      <c r="AI1514" s="278" t="s">
        <v>5133</v>
      </c>
      <c r="AJ1514" s="278" t="s">
        <v>6319</v>
      </c>
      <c r="AK1514" s="278" t="s">
        <v>6319</v>
      </c>
      <c r="AL1514" s="278" t="s">
        <v>6319</v>
      </c>
      <c r="AM1514" s="278" t="s">
        <v>6319</v>
      </c>
      <c r="AN1514" s="263">
        <v>4</v>
      </c>
      <c r="AO1514" s="263">
        <v>5000</v>
      </c>
      <c r="AP1514" s="263">
        <v>-10</v>
      </c>
      <c r="AQ1514" s="263">
        <v>0</v>
      </c>
      <c r="AR1514" s="263">
        <v>0</v>
      </c>
      <c r="AS1514" s="263">
        <v>2</v>
      </c>
      <c r="AT1514" s="263">
        <v>3538</v>
      </c>
      <c r="AU1514" s="278" t="s">
        <v>5133</v>
      </c>
      <c r="AV1514" s="264">
        <v>2</v>
      </c>
      <c r="AW1514" s="263">
        <v>8</v>
      </c>
      <c r="AX1514" s="263">
        <v>16</v>
      </c>
      <c r="AY1514" s="278"/>
      <c r="AZ1514" s="278" t="s">
        <v>5133</v>
      </c>
      <c r="BA1514" s="263">
        <v>0</v>
      </c>
      <c r="BB1514" s="274">
        <v>2.8066842592592591</v>
      </c>
      <c r="BC1514" s="274">
        <v>2.0000010069444443</v>
      </c>
      <c r="BD1514" s="274">
        <v>2</v>
      </c>
      <c r="BE1514" s="274">
        <v>2.0840474537037039</v>
      </c>
      <c r="BF1514" s="274">
        <v>2.8067185185185184</v>
      </c>
      <c r="BG1514" s="279" t="s">
        <v>6953</v>
      </c>
      <c r="BH1514" s="279" t="s">
        <v>7804</v>
      </c>
      <c r="BI1514" s="279" t="s">
        <v>7799</v>
      </c>
      <c r="BJ1514" s="323" t="s">
        <v>8000</v>
      </c>
      <c r="BK1514" s="279" t="s">
        <v>7757</v>
      </c>
      <c r="BL1514" s="279" t="s">
        <v>8001</v>
      </c>
      <c r="BM1514" s="279"/>
      <c r="BN1514" s="279" t="s">
        <v>7793</v>
      </c>
      <c r="BO1514" s="279" t="s">
        <v>8002</v>
      </c>
      <c r="BP1514" s="279" t="s">
        <v>7807</v>
      </c>
      <c r="BQ1514" s="279" t="s">
        <v>7777</v>
      </c>
      <c r="BR1514" s="279" t="s">
        <v>7794</v>
      </c>
      <c r="BS1514" s="279" t="s">
        <v>7830</v>
      </c>
      <c r="BT1514" s="279" t="s">
        <v>8003</v>
      </c>
      <c r="BU1514" s="278"/>
      <c r="BV1514" s="278"/>
      <c r="BW1514" s="278"/>
      <c r="BX1514" s="278"/>
      <c r="BY1514" s="278"/>
      <c r="BZ1514" s="278"/>
      <c r="CA1514" s="278"/>
      <c r="CB1514" s="278"/>
      <c r="CC1514" s="278"/>
      <c r="CD1514" s="278"/>
      <c r="CE1514" s="278"/>
      <c r="CF1514" s="278"/>
      <c r="CG1514" s="278"/>
      <c r="CH1514" s="278"/>
      <c r="CI1514" s="278"/>
      <c r="CJ1514" s="278"/>
      <c r="CK1514" s="278"/>
      <c r="CL1514" s="278"/>
      <c r="CM1514" s="278"/>
      <c r="CN1514" s="278"/>
      <c r="CO1514" s="278"/>
      <c r="CP1514" s="278"/>
      <c r="CQ1514" s="278"/>
      <c r="CR1514" s="278"/>
      <c r="CS1514" s="278"/>
      <c r="CT1514" s="278"/>
      <c r="CU1514" s="278"/>
      <c r="CV1514" s="278"/>
      <c r="CW1514" s="278"/>
      <c r="CX1514" s="278"/>
      <c r="CY1514" s="278"/>
      <c r="CZ1514" s="278"/>
      <c r="DA1514" s="278"/>
      <c r="DB1514" s="278"/>
      <c r="DC1514" s="278"/>
      <c r="DD1514" s="278"/>
      <c r="DE1514" s="278"/>
      <c r="DF1514" s="278"/>
      <c r="DG1514" s="278"/>
      <c r="DH1514" s="278"/>
      <c r="DI1514" s="278"/>
      <c r="DJ1514" s="278"/>
      <c r="DK1514" s="278"/>
      <c r="DL1514" s="278"/>
      <c r="DM1514" s="278"/>
      <c r="DN1514" s="278"/>
      <c r="DO1514" s="278"/>
      <c r="DP1514" s="278"/>
      <c r="DQ1514" s="278"/>
      <c r="DR1514" s="278"/>
      <c r="DS1514" s="278"/>
      <c r="DT1514" s="278"/>
      <c r="DU1514" s="278"/>
      <c r="DV1514" s="278"/>
      <c r="DW1514" s="278"/>
      <c r="DX1514" s="278"/>
      <c r="DY1514" s="278"/>
      <c r="DZ1514" s="278"/>
      <c r="EA1514" s="278"/>
      <c r="EB1514" s="278"/>
      <c r="EC1514" s="278"/>
      <c r="ED1514" s="278"/>
      <c r="EE1514" s="278"/>
      <c r="EF1514" s="278"/>
      <c r="EG1514" s="278"/>
      <c r="EH1514" s="278"/>
      <c r="EI1514" s="278"/>
      <c r="EJ1514" s="278"/>
      <c r="EK1514" s="278"/>
      <c r="EL1514" s="278"/>
      <c r="EM1514" s="278"/>
      <c r="EN1514" s="278"/>
      <c r="EO1514" s="278"/>
      <c r="EP1514" s="278"/>
      <c r="EQ1514" s="278"/>
      <c r="ER1514" s="278"/>
      <c r="ES1514" s="278"/>
      <c r="ET1514" s="278"/>
      <c r="EU1514" s="278"/>
      <c r="EV1514" s="278"/>
      <c r="EW1514" s="278"/>
      <c r="EX1514" s="278"/>
      <c r="EY1514" s="278"/>
      <c r="EZ1514" s="278"/>
      <c r="FA1514" s="278"/>
      <c r="FB1514" s="278"/>
      <c r="FC1514" s="278"/>
      <c r="FD1514" s="278"/>
      <c r="FE1514" s="278"/>
      <c r="FF1514" s="278"/>
      <c r="FG1514" s="278"/>
      <c r="FH1514" s="278"/>
      <c r="FI1514" s="278"/>
      <c r="FJ1514" s="278"/>
      <c r="FK1514" s="278"/>
      <c r="FL1514" s="278"/>
      <c r="FM1514" s="278"/>
      <c r="FN1514" s="278"/>
      <c r="FO1514" s="278"/>
      <c r="FP1514" s="278"/>
      <c r="FQ1514" s="278"/>
      <c r="FR1514" s="278"/>
      <c r="FS1514" s="278"/>
      <c r="FT1514" s="278"/>
      <c r="FU1514" s="278"/>
      <c r="FV1514" s="278"/>
      <c r="FW1514" s="278"/>
      <c r="FX1514" s="278"/>
      <c r="FY1514" s="278"/>
      <c r="FZ1514" s="278"/>
      <c r="GA1514" s="278"/>
      <c r="GB1514" s="278"/>
      <c r="GC1514" s="278"/>
      <c r="GD1514" s="278"/>
      <c r="GE1514" s="278"/>
      <c r="GF1514" s="278"/>
      <c r="GG1514" s="278"/>
      <c r="GH1514" s="278"/>
      <c r="GI1514" s="278"/>
      <c r="GJ1514" s="278"/>
      <c r="GK1514" s="278"/>
      <c r="GL1514" s="278"/>
      <c r="GM1514" s="278"/>
      <c r="GN1514" s="278"/>
      <c r="GO1514" s="278"/>
      <c r="GP1514" s="278"/>
      <c r="GQ1514" s="278"/>
      <c r="GR1514" s="278"/>
      <c r="GS1514" s="278"/>
      <c r="GT1514" s="278"/>
      <c r="GU1514" s="278"/>
      <c r="GV1514" s="278"/>
      <c r="GW1514" s="278"/>
      <c r="GX1514" s="278"/>
      <c r="GY1514" s="278"/>
      <c r="GZ1514" s="278"/>
      <c r="HA1514" s="278"/>
      <c r="HB1514" s="278"/>
      <c r="HC1514" s="278"/>
      <c r="HD1514" s="278"/>
      <c r="HE1514" s="278"/>
      <c r="HF1514" s="278"/>
      <c r="HG1514" s="278"/>
      <c r="HH1514" s="278"/>
      <c r="HI1514" s="278"/>
      <c r="HJ1514" s="278"/>
      <c r="HK1514" s="278"/>
      <c r="HL1514" s="278"/>
      <c r="HM1514" s="278"/>
      <c r="HN1514" s="278"/>
      <c r="HO1514" s="278"/>
    </row>
    <row r="1515" spans="1:223" ht="54.75" customHeight="1" x14ac:dyDescent="0.15">
      <c r="A1515" s="278"/>
      <c r="B1515" s="279" t="s">
        <v>7821</v>
      </c>
      <c r="C1515" s="279" t="s">
        <v>7796</v>
      </c>
      <c r="D1515" s="279" t="s">
        <v>6277</v>
      </c>
      <c r="E1515" s="263">
        <v>279</v>
      </c>
      <c r="F1515" s="279" t="s">
        <v>7787</v>
      </c>
      <c r="G1515" s="322" t="s">
        <v>7998</v>
      </c>
      <c r="H1515" s="279" t="s">
        <v>8006</v>
      </c>
      <c r="I1515" s="279" t="s">
        <v>7796</v>
      </c>
      <c r="J1515" s="279" t="s">
        <v>6571</v>
      </c>
      <c r="K1515" s="279" t="s">
        <v>3967</v>
      </c>
      <c r="L1515" s="279" t="s">
        <v>4910</v>
      </c>
      <c r="M1515" s="264">
        <v>1</v>
      </c>
      <c r="N1515" s="264">
        <v>0</v>
      </c>
      <c r="O1515" s="279" t="s">
        <v>7762</v>
      </c>
      <c r="P1515" s="263">
        <v>87</v>
      </c>
      <c r="Q1515" s="279" t="s">
        <v>7762</v>
      </c>
      <c r="R1515" s="263">
        <v>1</v>
      </c>
      <c r="S1515" s="263">
        <v>1</v>
      </c>
      <c r="T1515" s="278">
        <v>0</v>
      </c>
      <c r="U1515" s="263">
        <v>0</v>
      </c>
      <c r="V1515" s="263">
        <v>7261700</v>
      </c>
      <c r="W1515" s="263">
        <v>69700481</v>
      </c>
      <c r="X1515" s="264">
        <v>13</v>
      </c>
      <c r="Y1515" s="263">
        <v>30184</v>
      </c>
      <c r="Z1515" s="263">
        <v>1903</v>
      </c>
      <c r="AA1515" s="263">
        <v>30458559</v>
      </c>
      <c r="AB1515" s="263">
        <v>4096</v>
      </c>
      <c r="AC1515" s="279" t="s">
        <v>6514</v>
      </c>
      <c r="AD1515" s="279" t="s">
        <v>6515</v>
      </c>
      <c r="AE1515" s="263">
        <v>7</v>
      </c>
      <c r="AF1515" s="278" t="s">
        <v>6319</v>
      </c>
      <c r="AG1515" s="278" t="s">
        <v>5133</v>
      </c>
      <c r="AH1515" s="278" t="s">
        <v>6319</v>
      </c>
      <c r="AI1515" s="278" t="s">
        <v>5133</v>
      </c>
      <c r="AJ1515" s="278" t="s">
        <v>6319</v>
      </c>
      <c r="AK1515" s="278" t="s">
        <v>6319</v>
      </c>
      <c r="AL1515" s="278" t="s">
        <v>6319</v>
      </c>
      <c r="AM1515" s="278" t="s">
        <v>6319</v>
      </c>
      <c r="AN1515" s="263">
        <v>4</v>
      </c>
      <c r="AO1515" s="263">
        <v>5000</v>
      </c>
      <c r="AP1515" s="263">
        <v>-10</v>
      </c>
      <c r="AQ1515" s="263">
        <v>0</v>
      </c>
      <c r="AR1515" s="263">
        <v>0</v>
      </c>
      <c r="AS1515" s="263">
        <v>2</v>
      </c>
      <c r="AT1515" s="263">
        <v>3538</v>
      </c>
      <c r="AU1515" s="278" t="s">
        <v>5133</v>
      </c>
      <c r="AV1515" s="264">
        <v>2</v>
      </c>
      <c r="AW1515" s="263">
        <v>8</v>
      </c>
      <c r="AX1515" s="263">
        <v>16</v>
      </c>
      <c r="AY1515" s="278"/>
      <c r="AZ1515" s="278" t="s">
        <v>5133</v>
      </c>
      <c r="BA1515" s="263">
        <v>0</v>
      </c>
      <c r="BB1515" s="274">
        <v>2.8066842592592591</v>
      </c>
      <c r="BC1515" s="274">
        <v>2.0000010069444443</v>
      </c>
      <c r="BD1515" s="274">
        <v>2</v>
      </c>
      <c r="BE1515" s="274">
        <v>2.0840474537037039</v>
      </c>
      <c r="BF1515" s="274">
        <v>2.8067185185185184</v>
      </c>
      <c r="BG1515" s="279" t="s">
        <v>6953</v>
      </c>
      <c r="BH1515" s="279" t="s">
        <v>7804</v>
      </c>
      <c r="BI1515" s="279" t="s">
        <v>7799</v>
      </c>
      <c r="BJ1515" s="323" t="s">
        <v>8000</v>
      </c>
      <c r="BK1515" s="279" t="s">
        <v>7757</v>
      </c>
      <c r="BL1515" s="279" t="s">
        <v>8001</v>
      </c>
      <c r="BM1515" s="279"/>
      <c r="BN1515" s="279" t="s">
        <v>7793</v>
      </c>
      <c r="BO1515" s="279" t="s">
        <v>8002</v>
      </c>
      <c r="BP1515" s="279" t="s">
        <v>7807</v>
      </c>
      <c r="BQ1515" s="279" t="s">
        <v>7777</v>
      </c>
      <c r="BR1515" s="279" t="s">
        <v>7794</v>
      </c>
      <c r="BS1515" s="279" t="s">
        <v>7830</v>
      </c>
      <c r="BT1515" s="279" t="s">
        <v>8003</v>
      </c>
      <c r="BU1515" s="278"/>
      <c r="BV1515" s="278"/>
      <c r="BW1515" s="278"/>
      <c r="BX1515" s="278"/>
      <c r="BY1515" s="278"/>
      <c r="BZ1515" s="278"/>
      <c r="CA1515" s="278"/>
      <c r="CB1515" s="278"/>
      <c r="CC1515" s="278"/>
      <c r="CD1515" s="278"/>
      <c r="CE1515" s="278"/>
      <c r="CF1515" s="278"/>
      <c r="CG1515" s="278"/>
      <c r="CH1515" s="278"/>
      <c r="CI1515" s="278"/>
      <c r="CJ1515" s="278"/>
      <c r="CK1515" s="278"/>
      <c r="CL1515" s="278"/>
      <c r="CM1515" s="278"/>
      <c r="CN1515" s="278"/>
      <c r="CO1515" s="278"/>
      <c r="CP1515" s="278"/>
      <c r="CQ1515" s="278"/>
      <c r="CR1515" s="278"/>
      <c r="CS1515" s="278"/>
      <c r="CT1515" s="278"/>
      <c r="CU1515" s="278"/>
      <c r="CV1515" s="278"/>
      <c r="CW1515" s="278"/>
      <c r="CX1515" s="278"/>
      <c r="CY1515" s="278"/>
      <c r="CZ1515" s="278"/>
      <c r="DA1515" s="278"/>
      <c r="DB1515" s="278"/>
      <c r="DC1515" s="278"/>
      <c r="DD1515" s="278"/>
      <c r="DE1515" s="278"/>
      <c r="DF1515" s="278"/>
      <c r="DG1515" s="278"/>
      <c r="DH1515" s="278"/>
      <c r="DI1515" s="278"/>
      <c r="DJ1515" s="278"/>
      <c r="DK1515" s="278"/>
      <c r="DL1515" s="278"/>
      <c r="DM1515" s="278"/>
      <c r="DN1515" s="278"/>
      <c r="DO1515" s="278"/>
      <c r="DP1515" s="278"/>
      <c r="DQ1515" s="278"/>
      <c r="DR1515" s="278"/>
      <c r="DS1515" s="278"/>
      <c r="DT1515" s="278"/>
      <c r="DU1515" s="278"/>
      <c r="DV1515" s="278"/>
      <c r="DW1515" s="278"/>
      <c r="DX1515" s="278"/>
      <c r="DY1515" s="278"/>
      <c r="DZ1515" s="278"/>
      <c r="EA1515" s="278"/>
      <c r="EB1515" s="278"/>
      <c r="EC1515" s="278"/>
      <c r="ED1515" s="278"/>
      <c r="EE1515" s="278"/>
      <c r="EF1515" s="278"/>
      <c r="EG1515" s="278"/>
      <c r="EH1515" s="278"/>
      <c r="EI1515" s="278"/>
      <c r="EJ1515" s="278"/>
      <c r="EK1515" s="278"/>
      <c r="EL1515" s="278"/>
      <c r="EM1515" s="278"/>
      <c r="EN1515" s="278"/>
      <c r="EO1515" s="278"/>
      <c r="EP1515" s="278"/>
      <c r="EQ1515" s="278"/>
      <c r="ER1515" s="278"/>
      <c r="ES1515" s="278"/>
      <c r="ET1515" s="278"/>
      <c r="EU1515" s="278"/>
      <c r="EV1515" s="278"/>
      <c r="EW1515" s="278"/>
      <c r="EX1515" s="278"/>
      <c r="EY1515" s="278"/>
      <c r="EZ1515" s="278"/>
      <c r="FA1515" s="278"/>
      <c r="FB1515" s="278"/>
      <c r="FC1515" s="278"/>
      <c r="FD1515" s="278"/>
      <c r="FE1515" s="278"/>
      <c r="FF1515" s="278"/>
      <c r="FG1515" s="278"/>
      <c r="FH1515" s="278"/>
      <c r="FI1515" s="278"/>
      <c r="FJ1515" s="278"/>
      <c r="FK1515" s="278"/>
      <c r="FL1515" s="278"/>
      <c r="FM1515" s="278"/>
      <c r="FN1515" s="278"/>
      <c r="FO1515" s="278"/>
      <c r="FP1515" s="278"/>
      <c r="FQ1515" s="278"/>
      <c r="FR1515" s="278"/>
      <c r="FS1515" s="278"/>
      <c r="FT1515" s="278"/>
      <c r="FU1515" s="278"/>
      <c r="FV1515" s="278"/>
      <c r="FW1515" s="278"/>
      <c r="FX1515" s="278"/>
      <c r="FY1515" s="278"/>
      <c r="FZ1515" s="278"/>
      <c r="GA1515" s="278"/>
      <c r="GB1515" s="278"/>
      <c r="GC1515" s="278"/>
      <c r="GD1515" s="278"/>
      <c r="GE1515" s="278"/>
      <c r="GF1515" s="278"/>
      <c r="GG1515" s="278"/>
      <c r="GH1515" s="278"/>
      <c r="GI1515" s="278"/>
      <c r="GJ1515" s="278"/>
      <c r="GK1515" s="278"/>
      <c r="GL1515" s="278"/>
      <c r="GM1515" s="278"/>
      <c r="GN1515" s="278"/>
      <c r="GO1515" s="278"/>
      <c r="GP1515" s="278"/>
      <c r="GQ1515" s="278"/>
      <c r="GR1515" s="278"/>
      <c r="GS1515" s="278"/>
      <c r="GT1515" s="278"/>
      <c r="GU1515" s="278"/>
      <c r="GV1515" s="278"/>
      <c r="GW1515" s="278"/>
      <c r="GX1515" s="278"/>
      <c r="GY1515" s="278"/>
      <c r="GZ1515" s="278"/>
      <c r="HA1515" s="278"/>
      <c r="HB1515" s="278"/>
      <c r="HC1515" s="278"/>
      <c r="HD1515" s="278"/>
      <c r="HE1515" s="278"/>
      <c r="HF1515" s="278"/>
      <c r="HG1515" s="278"/>
      <c r="HH1515" s="278"/>
      <c r="HI1515" s="278"/>
      <c r="HJ1515" s="278"/>
      <c r="HK1515" s="278"/>
      <c r="HL1515" s="278"/>
      <c r="HM1515" s="278"/>
      <c r="HN1515" s="278"/>
      <c r="HO1515" s="278"/>
    </row>
    <row r="1516" spans="1:223" ht="54.75" customHeight="1" x14ac:dyDescent="0.15">
      <c r="A1516" s="278"/>
      <c r="B1516" s="279" t="s">
        <v>7821</v>
      </c>
      <c r="C1516" s="279" t="s">
        <v>7796</v>
      </c>
      <c r="D1516" s="279" t="s">
        <v>6277</v>
      </c>
      <c r="E1516" s="263">
        <v>279</v>
      </c>
      <c r="F1516" s="279" t="s">
        <v>7787</v>
      </c>
      <c r="G1516" s="322" t="s">
        <v>7998</v>
      </c>
      <c r="H1516" s="279" t="s">
        <v>8007</v>
      </c>
      <c r="I1516" s="279" t="s">
        <v>7796</v>
      </c>
      <c r="J1516" s="279" t="s">
        <v>6571</v>
      </c>
      <c r="K1516" s="279" t="s">
        <v>3967</v>
      </c>
      <c r="L1516" s="279" t="s">
        <v>4910</v>
      </c>
      <c r="M1516" s="264">
        <v>1</v>
      </c>
      <c r="N1516" s="264">
        <v>0</v>
      </c>
      <c r="O1516" s="279" t="s">
        <v>7762</v>
      </c>
      <c r="P1516" s="263">
        <v>87</v>
      </c>
      <c r="Q1516" s="279" t="s">
        <v>7762</v>
      </c>
      <c r="R1516" s="263">
        <v>1</v>
      </c>
      <c r="S1516" s="263">
        <v>1</v>
      </c>
      <c r="T1516" s="278">
        <v>0</v>
      </c>
      <c r="U1516" s="263">
        <v>0</v>
      </c>
      <c r="V1516" s="263">
        <v>7261700</v>
      </c>
      <c r="W1516" s="263">
        <v>69700481</v>
      </c>
      <c r="X1516" s="264">
        <v>13</v>
      </c>
      <c r="Y1516" s="263">
        <v>30184</v>
      </c>
      <c r="Z1516" s="263">
        <v>1903</v>
      </c>
      <c r="AA1516" s="263">
        <v>30458559</v>
      </c>
      <c r="AB1516" s="263">
        <v>4096</v>
      </c>
      <c r="AC1516" s="279" t="s">
        <v>6514</v>
      </c>
      <c r="AD1516" s="279" t="s">
        <v>6515</v>
      </c>
      <c r="AE1516" s="263">
        <v>7</v>
      </c>
      <c r="AF1516" s="278" t="s">
        <v>6319</v>
      </c>
      <c r="AG1516" s="278" t="s">
        <v>5133</v>
      </c>
      <c r="AH1516" s="278" t="s">
        <v>6319</v>
      </c>
      <c r="AI1516" s="278" t="s">
        <v>5133</v>
      </c>
      <c r="AJ1516" s="278" t="s">
        <v>6319</v>
      </c>
      <c r="AK1516" s="278" t="s">
        <v>6319</v>
      </c>
      <c r="AL1516" s="278" t="s">
        <v>6319</v>
      </c>
      <c r="AM1516" s="278" t="s">
        <v>6319</v>
      </c>
      <c r="AN1516" s="263">
        <v>4</v>
      </c>
      <c r="AO1516" s="263">
        <v>5000</v>
      </c>
      <c r="AP1516" s="263">
        <v>-10</v>
      </c>
      <c r="AQ1516" s="263">
        <v>0</v>
      </c>
      <c r="AR1516" s="263">
        <v>0</v>
      </c>
      <c r="AS1516" s="263">
        <v>2</v>
      </c>
      <c r="AT1516" s="263">
        <v>3538</v>
      </c>
      <c r="AU1516" s="278" t="s">
        <v>5133</v>
      </c>
      <c r="AV1516" s="264">
        <v>2</v>
      </c>
      <c r="AW1516" s="263">
        <v>8</v>
      </c>
      <c r="AX1516" s="263">
        <v>16</v>
      </c>
      <c r="AY1516" s="278"/>
      <c r="AZ1516" s="278" t="s">
        <v>5133</v>
      </c>
      <c r="BA1516" s="263">
        <v>0</v>
      </c>
      <c r="BB1516" s="274">
        <v>2.8066842592592591</v>
      </c>
      <c r="BC1516" s="274">
        <v>2.0000010069444443</v>
      </c>
      <c r="BD1516" s="274">
        <v>2</v>
      </c>
      <c r="BE1516" s="274">
        <v>2.0840474537037039</v>
      </c>
      <c r="BF1516" s="274">
        <v>2.8067185185185184</v>
      </c>
      <c r="BG1516" s="279" t="s">
        <v>6953</v>
      </c>
      <c r="BH1516" s="279" t="s">
        <v>7804</v>
      </c>
      <c r="BI1516" s="279" t="s">
        <v>7799</v>
      </c>
      <c r="BJ1516" s="323" t="s">
        <v>8000</v>
      </c>
      <c r="BK1516" s="279" t="s">
        <v>7757</v>
      </c>
      <c r="BL1516" s="279" t="s">
        <v>8001</v>
      </c>
      <c r="BM1516" s="279"/>
      <c r="BN1516" s="279" t="s">
        <v>7793</v>
      </c>
      <c r="BO1516" s="279" t="s">
        <v>8002</v>
      </c>
      <c r="BP1516" s="279" t="s">
        <v>7807</v>
      </c>
      <c r="BQ1516" s="279" t="s">
        <v>7777</v>
      </c>
      <c r="BR1516" s="279" t="s">
        <v>7794</v>
      </c>
      <c r="BS1516" s="279" t="s">
        <v>7830</v>
      </c>
      <c r="BT1516" s="279" t="s">
        <v>8003</v>
      </c>
      <c r="BU1516" s="278"/>
      <c r="BV1516" s="278"/>
      <c r="BW1516" s="278"/>
      <c r="BX1516" s="278"/>
      <c r="BY1516" s="278"/>
      <c r="BZ1516" s="278"/>
      <c r="CA1516" s="278"/>
      <c r="CB1516" s="278"/>
      <c r="CC1516" s="278"/>
      <c r="CD1516" s="278"/>
      <c r="CE1516" s="278"/>
      <c r="CF1516" s="278"/>
      <c r="CG1516" s="278"/>
      <c r="CH1516" s="278"/>
      <c r="CI1516" s="278"/>
      <c r="CJ1516" s="278"/>
      <c r="CK1516" s="278"/>
      <c r="CL1516" s="278"/>
      <c r="CM1516" s="278"/>
      <c r="CN1516" s="278"/>
      <c r="CO1516" s="278"/>
      <c r="CP1516" s="278"/>
      <c r="CQ1516" s="278"/>
      <c r="CR1516" s="278"/>
      <c r="CS1516" s="278"/>
      <c r="CT1516" s="278"/>
      <c r="CU1516" s="278"/>
      <c r="CV1516" s="278"/>
      <c r="CW1516" s="278"/>
      <c r="CX1516" s="278"/>
      <c r="CY1516" s="278"/>
      <c r="CZ1516" s="278"/>
      <c r="DA1516" s="278"/>
      <c r="DB1516" s="278"/>
      <c r="DC1516" s="278"/>
      <c r="DD1516" s="278"/>
      <c r="DE1516" s="278"/>
      <c r="DF1516" s="278"/>
      <c r="DG1516" s="278"/>
      <c r="DH1516" s="278"/>
      <c r="DI1516" s="278"/>
      <c r="DJ1516" s="278"/>
      <c r="DK1516" s="278"/>
      <c r="DL1516" s="278"/>
      <c r="DM1516" s="278"/>
      <c r="DN1516" s="278"/>
      <c r="DO1516" s="278"/>
      <c r="DP1516" s="278"/>
      <c r="DQ1516" s="278"/>
      <c r="DR1516" s="278"/>
      <c r="DS1516" s="278"/>
      <c r="DT1516" s="278"/>
      <c r="DU1516" s="278"/>
      <c r="DV1516" s="278"/>
      <c r="DW1516" s="278"/>
      <c r="DX1516" s="278"/>
      <c r="DY1516" s="278"/>
      <c r="DZ1516" s="278"/>
      <c r="EA1516" s="278"/>
      <c r="EB1516" s="278"/>
      <c r="EC1516" s="278"/>
      <c r="ED1516" s="278"/>
      <c r="EE1516" s="278"/>
      <c r="EF1516" s="278"/>
      <c r="EG1516" s="278"/>
      <c r="EH1516" s="278"/>
      <c r="EI1516" s="278"/>
      <c r="EJ1516" s="278"/>
      <c r="EK1516" s="278"/>
      <c r="EL1516" s="278"/>
      <c r="EM1516" s="278"/>
      <c r="EN1516" s="278"/>
      <c r="EO1516" s="278"/>
      <c r="EP1516" s="278"/>
      <c r="EQ1516" s="278"/>
      <c r="ER1516" s="278"/>
      <c r="ES1516" s="278"/>
      <c r="ET1516" s="278"/>
      <c r="EU1516" s="278"/>
      <c r="EV1516" s="278"/>
      <c r="EW1516" s="278"/>
      <c r="EX1516" s="278"/>
      <c r="EY1516" s="278"/>
      <c r="EZ1516" s="278"/>
      <c r="FA1516" s="278"/>
      <c r="FB1516" s="278"/>
      <c r="FC1516" s="278"/>
      <c r="FD1516" s="278"/>
      <c r="FE1516" s="278"/>
      <c r="FF1516" s="278"/>
      <c r="FG1516" s="278"/>
      <c r="FH1516" s="278"/>
      <c r="FI1516" s="278"/>
      <c r="FJ1516" s="278"/>
      <c r="FK1516" s="278"/>
      <c r="FL1516" s="278"/>
      <c r="FM1516" s="278"/>
      <c r="FN1516" s="278"/>
      <c r="FO1516" s="278"/>
      <c r="FP1516" s="278"/>
      <c r="FQ1516" s="278"/>
      <c r="FR1516" s="278"/>
      <c r="FS1516" s="278"/>
      <c r="FT1516" s="278"/>
      <c r="FU1516" s="278"/>
      <c r="FV1516" s="278"/>
      <c r="FW1516" s="278"/>
      <c r="FX1516" s="278"/>
      <c r="FY1516" s="278"/>
      <c r="FZ1516" s="278"/>
      <c r="GA1516" s="278"/>
      <c r="GB1516" s="278"/>
      <c r="GC1516" s="278"/>
      <c r="GD1516" s="278"/>
      <c r="GE1516" s="278"/>
      <c r="GF1516" s="278"/>
      <c r="GG1516" s="278"/>
      <c r="GH1516" s="278"/>
      <c r="GI1516" s="278"/>
      <c r="GJ1516" s="278"/>
      <c r="GK1516" s="278"/>
      <c r="GL1516" s="278"/>
      <c r="GM1516" s="278"/>
      <c r="GN1516" s="278"/>
      <c r="GO1516" s="278"/>
      <c r="GP1516" s="278"/>
      <c r="GQ1516" s="278"/>
      <c r="GR1516" s="278"/>
      <c r="GS1516" s="278"/>
      <c r="GT1516" s="278"/>
      <c r="GU1516" s="278"/>
      <c r="GV1516" s="278"/>
      <c r="GW1516" s="278"/>
      <c r="GX1516" s="278"/>
      <c r="GY1516" s="278"/>
      <c r="GZ1516" s="278"/>
      <c r="HA1516" s="278"/>
      <c r="HB1516" s="278"/>
      <c r="HC1516" s="278"/>
      <c r="HD1516" s="278"/>
      <c r="HE1516" s="278"/>
      <c r="HF1516" s="278"/>
      <c r="HG1516" s="278"/>
      <c r="HH1516" s="278"/>
      <c r="HI1516" s="278"/>
      <c r="HJ1516" s="278"/>
      <c r="HK1516" s="278"/>
      <c r="HL1516" s="278"/>
      <c r="HM1516" s="278"/>
      <c r="HN1516" s="278"/>
      <c r="HO1516" s="278"/>
    </row>
    <row r="1517" spans="1:223" ht="54.75" customHeight="1" x14ac:dyDescent="0.15">
      <c r="A1517" s="278"/>
      <c r="B1517" s="279" t="s">
        <v>7821</v>
      </c>
      <c r="C1517" s="279" t="s">
        <v>7796</v>
      </c>
      <c r="D1517" s="279" t="s">
        <v>6277</v>
      </c>
      <c r="E1517" s="263">
        <v>279</v>
      </c>
      <c r="F1517" s="279" t="s">
        <v>7787</v>
      </c>
      <c r="G1517" s="322" t="s">
        <v>7998</v>
      </c>
      <c r="H1517" s="279" t="s">
        <v>8008</v>
      </c>
      <c r="I1517" s="279" t="s">
        <v>7796</v>
      </c>
      <c r="J1517" s="279" t="s">
        <v>6571</v>
      </c>
      <c r="K1517" s="279" t="s">
        <v>3967</v>
      </c>
      <c r="L1517" s="279" t="s">
        <v>4910</v>
      </c>
      <c r="M1517" s="264">
        <v>1</v>
      </c>
      <c r="N1517" s="264">
        <v>0</v>
      </c>
      <c r="O1517" s="279" t="s">
        <v>7762</v>
      </c>
      <c r="P1517" s="263">
        <v>87</v>
      </c>
      <c r="Q1517" s="279" t="s">
        <v>7762</v>
      </c>
      <c r="R1517" s="263">
        <v>1</v>
      </c>
      <c r="S1517" s="263">
        <v>1</v>
      </c>
      <c r="T1517" s="278">
        <v>0</v>
      </c>
      <c r="U1517" s="263">
        <v>0</v>
      </c>
      <c r="V1517" s="263">
        <v>7261700</v>
      </c>
      <c r="W1517" s="263">
        <v>69700481</v>
      </c>
      <c r="X1517" s="264">
        <v>13</v>
      </c>
      <c r="Y1517" s="263">
        <v>30184</v>
      </c>
      <c r="Z1517" s="263">
        <v>1903</v>
      </c>
      <c r="AA1517" s="263">
        <v>30458559</v>
      </c>
      <c r="AB1517" s="263">
        <v>4096</v>
      </c>
      <c r="AC1517" s="279" t="s">
        <v>6514</v>
      </c>
      <c r="AD1517" s="279" t="s">
        <v>6515</v>
      </c>
      <c r="AE1517" s="263">
        <v>7</v>
      </c>
      <c r="AF1517" s="278" t="s">
        <v>6319</v>
      </c>
      <c r="AG1517" s="278" t="s">
        <v>5133</v>
      </c>
      <c r="AH1517" s="278" t="s">
        <v>6319</v>
      </c>
      <c r="AI1517" s="278" t="s">
        <v>5133</v>
      </c>
      <c r="AJ1517" s="278" t="s">
        <v>6319</v>
      </c>
      <c r="AK1517" s="278" t="s">
        <v>6319</v>
      </c>
      <c r="AL1517" s="278" t="s">
        <v>6319</v>
      </c>
      <c r="AM1517" s="278" t="s">
        <v>6319</v>
      </c>
      <c r="AN1517" s="263">
        <v>4</v>
      </c>
      <c r="AO1517" s="263">
        <v>5000</v>
      </c>
      <c r="AP1517" s="263">
        <v>-10</v>
      </c>
      <c r="AQ1517" s="263">
        <v>0</v>
      </c>
      <c r="AR1517" s="263">
        <v>0</v>
      </c>
      <c r="AS1517" s="263">
        <v>2</v>
      </c>
      <c r="AT1517" s="263">
        <v>3538</v>
      </c>
      <c r="AU1517" s="278" t="s">
        <v>5133</v>
      </c>
      <c r="AV1517" s="264">
        <v>2</v>
      </c>
      <c r="AW1517" s="263">
        <v>8</v>
      </c>
      <c r="AX1517" s="263">
        <v>16</v>
      </c>
      <c r="AY1517" s="278"/>
      <c r="AZ1517" s="278" t="s">
        <v>5133</v>
      </c>
      <c r="BA1517" s="263">
        <v>0</v>
      </c>
      <c r="BB1517" s="274">
        <v>2.8066842592592591</v>
      </c>
      <c r="BC1517" s="274">
        <v>2.0000010069444443</v>
      </c>
      <c r="BD1517" s="274">
        <v>2</v>
      </c>
      <c r="BE1517" s="274">
        <v>2.0840474537037039</v>
      </c>
      <c r="BF1517" s="274">
        <v>2.8067185185185184</v>
      </c>
      <c r="BG1517" s="279" t="s">
        <v>6953</v>
      </c>
      <c r="BH1517" s="279" t="s">
        <v>7804</v>
      </c>
      <c r="BI1517" s="279" t="s">
        <v>7799</v>
      </c>
      <c r="BJ1517" s="323" t="s">
        <v>8000</v>
      </c>
      <c r="BK1517" s="279" t="s">
        <v>7757</v>
      </c>
      <c r="BL1517" s="279" t="s">
        <v>8001</v>
      </c>
      <c r="BM1517" s="279"/>
      <c r="BN1517" s="279" t="s">
        <v>7793</v>
      </c>
      <c r="BO1517" s="279" t="s">
        <v>8002</v>
      </c>
      <c r="BP1517" s="279" t="s">
        <v>7807</v>
      </c>
      <c r="BQ1517" s="279" t="s">
        <v>7777</v>
      </c>
      <c r="BR1517" s="279" t="s">
        <v>7794</v>
      </c>
      <c r="BS1517" s="279" t="s">
        <v>7830</v>
      </c>
      <c r="BT1517" s="279" t="s">
        <v>8003</v>
      </c>
      <c r="BU1517" s="278"/>
      <c r="BV1517" s="278"/>
      <c r="BW1517" s="278"/>
      <c r="BX1517" s="278"/>
      <c r="BY1517" s="278"/>
      <c r="BZ1517" s="278"/>
      <c r="CA1517" s="278"/>
      <c r="CB1517" s="278"/>
      <c r="CC1517" s="278"/>
      <c r="CD1517" s="278"/>
      <c r="CE1517" s="278"/>
      <c r="CF1517" s="278"/>
      <c r="CG1517" s="278"/>
      <c r="CH1517" s="278"/>
      <c r="CI1517" s="278"/>
      <c r="CJ1517" s="278"/>
      <c r="CK1517" s="278"/>
      <c r="CL1517" s="278"/>
      <c r="CM1517" s="278"/>
      <c r="CN1517" s="278"/>
      <c r="CO1517" s="278"/>
      <c r="CP1517" s="278"/>
      <c r="CQ1517" s="278"/>
      <c r="CR1517" s="278"/>
      <c r="CS1517" s="278"/>
      <c r="CT1517" s="278"/>
      <c r="CU1517" s="278"/>
      <c r="CV1517" s="278"/>
      <c r="CW1517" s="278"/>
      <c r="CX1517" s="278"/>
      <c r="CY1517" s="278"/>
      <c r="CZ1517" s="278"/>
      <c r="DA1517" s="278"/>
      <c r="DB1517" s="278"/>
      <c r="DC1517" s="278"/>
      <c r="DD1517" s="278"/>
      <c r="DE1517" s="278"/>
      <c r="DF1517" s="278"/>
      <c r="DG1517" s="278"/>
      <c r="DH1517" s="278"/>
      <c r="DI1517" s="278"/>
      <c r="DJ1517" s="278"/>
      <c r="DK1517" s="278"/>
      <c r="DL1517" s="278"/>
      <c r="DM1517" s="278"/>
      <c r="DN1517" s="278"/>
      <c r="DO1517" s="278"/>
      <c r="DP1517" s="278"/>
      <c r="DQ1517" s="278"/>
      <c r="DR1517" s="278"/>
      <c r="DS1517" s="278"/>
      <c r="DT1517" s="278"/>
      <c r="DU1517" s="278"/>
      <c r="DV1517" s="278"/>
      <c r="DW1517" s="278"/>
      <c r="DX1517" s="278"/>
      <c r="DY1517" s="278"/>
      <c r="DZ1517" s="278"/>
      <c r="EA1517" s="278"/>
      <c r="EB1517" s="278"/>
      <c r="EC1517" s="278"/>
      <c r="ED1517" s="278"/>
      <c r="EE1517" s="278"/>
      <c r="EF1517" s="278"/>
      <c r="EG1517" s="278"/>
      <c r="EH1517" s="278"/>
      <c r="EI1517" s="278"/>
      <c r="EJ1517" s="278"/>
      <c r="EK1517" s="278"/>
      <c r="EL1517" s="278"/>
      <c r="EM1517" s="278"/>
      <c r="EN1517" s="278"/>
      <c r="EO1517" s="278"/>
      <c r="EP1517" s="278"/>
      <c r="EQ1517" s="278"/>
      <c r="ER1517" s="278"/>
      <c r="ES1517" s="278"/>
      <c r="ET1517" s="278"/>
      <c r="EU1517" s="278"/>
      <c r="EV1517" s="278"/>
      <c r="EW1517" s="278"/>
      <c r="EX1517" s="278"/>
      <c r="EY1517" s="278"/>
      <c r="EZ1517" s="278"/>
      <c r="FA1517" s="278"/>
      <c r="FB1517" s="278"/>
      <c r="FC1517" s="278"/>
      <c r="FD1517" s="278"/>
      <c r="FE1517" s="278"/>
      <c r="FF1517" s="278"/>
      <c r="FG1517" s="278"/>
      <c r="FH1517" s="278"/>
      <c r="FI1517" s="278"/>
      <c r="FJ1517" s="278"/>
      <c r="FK1517" s="278"/>
      <c r="FL1517" s="278"/>
      <c r="FM1517" s="278"/>
      <c r="FN1517" s="278"/>
      <c r="FO1517" s="278"/>
      <c r="FP1517" s="278"/>
      <c r="FQ1517" s="278"/>
      <c r="FR1517" s="278"/>
      <c r="FS1517" s="278"/>
      <c r="FT1517" s="278"/>
      <c r="FU1517" s="278"/>
      <c r="FV1517" s="278"/>
      <c r="FW1517" s="278"/>
      <c r="FX1517" s="278"/>
      <c r="FY1517" s="278"/>
      <c r="FZ1517" s="278"/>
      <c r="GA1517" s="278"/>
      <c r="GB1517" s="278"/>
      <c r="GC1517" s="278"/>
      <c r="GD1517" s="278"/>
      <c r="GE1517" s="278"/>
      <c r="GF1517" s="278"/>
      <c r="GG1517" s="278"/>
      <c r="GH1517" s="278"/>
      <c r="GI1517" s="278"/>
      <c r="GJ1517" s="278"/>
      <c r="GK1517" s="278"/>
      <c r="GL1517" s="278"/>
      <c r="GM1517" s="278"/>
      <c r="GN1517" s="278"/>
      <c r="GO1517" s="278"/>
      <c r="GP1517" s="278"/>
      <c r="GQ1517" s="278"/>
      <c r="GR1517" s="278"/>
      <c r="GS1517" s="278"/>
      <c r="GT1517" s="278"/>
      <c r="GU1517" s="278"/>
      <c r="GV1517" s="278"/>
      <c r="GW1517" s="278"/>
      <c r="GX1517" s="278"/>
      <c r="GY1517" s="278"/>
      <c r="GZ1517" s="278"/>
      <c r="HA1517" s="278"/>
      <c r="HB1517" s="278"/>
      <c r="HC1517" s="278"/>
      <c r="HD1517" s="278"/>
      <c r="HE1517" s="278"/>
      <c r="HF1517" s="278"/>
      <c r="HG1517" s="278"/>
      <c r="HH1517" s="278"/>
      <c r="HI1517" s="278"/>
      <c r="HJ1517" s="278"/>
      <c r="HK1517" s="278"/>
      <c r="HL1517" s="278"/>
      <c r="HM1517" s="278"/>
      <c r="HN1517" s="278"/>
      <c r="HO1517" s="278"/>
    </row>
    <row r="1518" spans="1:223" ht="54.75" customHeight="1" x14ac:dyDescent="0.15">
      <c r="A1518" s="278"/>
      <c r="B1518" s="279" t="s">
        <v>7821</v>
      </c>
      <c r="C1518" s="279" t="s">
        <v>7796</v>
      </c>
      <c r="D1518" s="279" t="s">
        <v>6277</v>
      </c>
      <c r="E1518" s="263">
        <v>279</v>
      </c>
      <c r="F1518" s="279" t="s">
        <v>7787</v>
      </c>
      <c r="G1518" s="322" t="s">
        <v>7998</v>
      </c>
      <c r="H1518" s="279" t="s">
        <v>8009</v>
      </c>
      <c r="I1518" s="279" t="s">
        <v>7796</v>
      </c>
      <c r="J1518" s="279" t="s">
        <v>6571</v>
      </c>
      <c r="K1518" s="279" t="s">
        <v>3967</v>
      </c>
      <c r="L1518" s="279" t="s">
        <v>4910</v>
      </c>
      <c r="M1518" s="264">
        <v>1</v>
      </c>
      <c r="N1518" s="264">
        <v>0</v>
      </c>
      <c r="O1518" s="279" t="s">
        <v>7762</v>
      </c>
      <c r="P1518" s="263">
        <v>87</v>
      </c>
      <c r="Q1518" s="279" t="s">
        <v>7762</v>
      </c>
      <c r="R1518" s="263">
        <v>1</v>
      </c>
      <c r="S1518" s="263">
        <v>1</v>
      </c>
      <c r="T1518" s="278">
        <v>0</v>
      </c>
      <c r="U1518" s="263">
        <v>0</v>
      </c>
      <c r="V1518" s="263">
        <v>7261700</v>
      </c>
      <c r="W1518" s="263">
        <v>69700481</v>
      </c>
      <c r="X1518" s="264">
        <v>13</v>
      </c>
      <c r="Y1518" s="263">
        <v>30184</v>
      </c>
      <c r="Z1518" s="263">
        <v>1903</v>
      </c>
      <c r="AA1518" s="263">
        <v>30458559</v>
      </c>
      <c r="AB1518" s="263">
        <v>4096</v>
      </c>
      <c r="AC1518" s="279" t="s">
        <v>6514</v>
      </c>
      <c r="AD1518" s="279" t="s">
        <v>6515</v>
      </c>
      <c r="AE1518" s="263">
        <v>7</v>
      </c>
      <c r="AF1518" s="278" t="s">
        <v>6319</v>
      </c>
      <c r="AG1518" s="278" t="s">
        <v>5133</v>
      </c>
      <c r="AH1518" s="278" t="s">
        <v>6319</v>
      </c>
      <c r="AI1518" s="278" t="s">
        <v>5133</v>
      </c>
      <c r="AJ1518" s="278" t="s">
        <v>6319</v>
      </c>
      <c r="AK1518" s="278" t="s">
        <v>6319</v>
      </c>
      <c r="AL1518" s="278" t="s">
        <v>6319</v>
      </c>
      <c r="AM1518" s="278" t="s">
        <v>6319</v>
      </c>
      <c r="AN1518" s="263">
        <v>4</v>
      </c>
      <c r="AO1518" s="263">
        <v>5000</v>
      </c>
      <c r="AP1518" s="263">
        <v>-10</v>
      </c>
      <c r="AQ1518" s="263">
        <v>0</v>
      </c>
      <c r="AR1518" s="263">
        <v>0</v>
      </c>
      <c r="AS1518" s="263">
        <v>2</v>
      </c>
      <c r="AT1518" s="263">
        <v>3538</v>
      </c>
      <c r="AU1518" s="278" t="s">
        <v>5133</v>
      </c>
      <c r="AV1518" s="264">
        <v>2</v>
      </c>
      <c r="AW1518" s="263">
        <v>8</v>
      </c>
      <c r="AX1518" s="263">
        <v>16</v>
      </c>
      <c r="AY1518" s="278"/>
      <c r="AZ1518" s="278" t="s">
        <v>5133</v>
      </c>
      <c r="BA1518" s="263">
        <v>0</v>
      </c>
      <c r="BB1518" s="274">
        <v>2.8066842592592591</v>
      </c>
      <c r="BC1518" s="274">
        <v>2.0000010069444443</v>
      </c>
      <c r="BD1518" s="274">
        <v>2</v>
      </c>
      <c r="BE1518" s="274">
        <v>2.0840474537037039</v>
      </c>
      <c r="BF1518" s="274">
        <v>2.8067185185185184</v>
      </c>
      <c r="BG1518" s="279" t="s">
        <v>6953</v>
      </c>
      <c r="BH1518" s="279" t="s">
        <v>7804</v>
      </c>
      <c r="BI1518" s="279" t="s">
        <v>7799</v>
      </c>
      <c r="BJ1518" s="323" t="s">
        <v>8000</v>
      </c>
      <c r="BK1518" s="279" t="s">
        <v>7757</v>
      </c>
      <c r="BL1518" s="279" t="s">
        <v>8001</v>
      </c>
      <c r="BM1518" s="279"/>
      <c r="BN1518" s="279" t="s">
        <v>7793</v>
      </c>
      <c r="BO1518" s="279" t="s">
        <v>8002</v>
      </c>
      <c r="BP1518" s="279" t="s">
        <v>7807</v>
      </c>
      <c r="BQ1518" s="279" t="s">
        <v>7777</v>
      </c>
      <c r="BR1518" s="279" t="s">
        <v>7794</v>
      </c>
      <c r="BS1518" s="279" t="s">
        <v>7830</v>
      </c>
      <c r="BT1518" s="279" t="s">
        <v>8003</v>
      </c>
      <c r="BU1518" s="278"/>
      <c r="BV1518" s="278"/>
      <c r="BW1518" s="278"/>
      <c r="BX1518" s="278"/>
      <c r="BY1518" s="278"/>
      <c r="BZ1518" s="278"/>
      <c r="CA1518" s="278"/>
      <c r="CB1518" s="278"/>
      <c r="CC1518" s="278"/>
      <c r="CD1518" s="278"/>
      <c r="CE1518" s="278"/>
      <c r="CF1518" s="278"/>
      <c r="CG1518" s="278"/>
      <c r="CH1518" s="278"/>
      <c r="CI1518" s="278"/>
      <c r="CJ1518" s="278"/>
      <c r="CK1518" s="278"/>
      <c r="CL1518" s="278"/>
      <c r="CM1518" s="278"/>
      <c r="CN1518" s="278"/>
      <c r="CO1518" s="278"/>
      <c r="CP1518" s="278"/>
      <c r="CQ1518" s="278"/>
      <c r="CR1518" s="278"/>
      <c r="CS1518" s="278"/>
      <c r="CT1518" s="278"/>
      <c r="CU1518" s="278"/>
      <c r="CV1518" s="278"/>
      <c r="CW1518" s="278"/>
      <c r="CX1518" s="278"/>
      <c r="CY1518" s="278"/>
      <c r="CZ1518" s="278"/>
      <c r="DA1518" s="278"/>
      <c r="DB1518" s="278"/>
      <c r="DC1518" s="278"/>
      <c r="DD1518" s="278"/>
      <c r="DE1518" s="278"/>
      <c r="DF1518" s="278"/>
      <c r="DG1518" s="278"/>
      <c r="DH1518" s="278"/>
      <c r="DI1518" s="278"/>
      <c r="DJ1518" s="278"/>
      <c r="DK1518" s="278"/>
      <c r="DL1518" s="278"/>
      <c r="DM1518" s="278"/>
      <c r="DN1518" s="278"/>
      <c r="DO1518" s="278"/>
      <c r="DP1518" s="278"/>
      <c r="DQ1518" s="278"/>
      <c r="DR1518" s="278"/>
      <c r="DS1518" s="278"/>
      <c r="DT1518" s="278"/>
      <c r="DU1518" s="278"/>
      <c r="DV1518" s="278"/>
      <c r="DW1518" s="278"/>
      <c r="DX1518" s="278"/>
      <c r="DY1518" s="278"/>
      <c r="DZ1518" s="278"/>
      <c r="EA1518" s="278"/>
      <c r="EB1518" s="278"/>
      <c r="EC1518" s="278"/>
      <c r="ED1518" s="278"/>
      <c r="EE1518" s="278"/>
      <c r="EF1518" s="278"/>
      <c r="EG1518" s="278"/>
      <c r="EH1518" s="278"/>
      <c r="EI1518" s="278"/>
      <c r="EJ1518" s="278"/>
      <c r="EK1518" s="278"/>
      <c r="EL1518" s="278"/>
      <c r="EM1518" s="278"/>
      <c r="EN1518" s="278"/>
      <c r="EO1518" s="278"/>
      <c r="EP1518" s="278"/>
      <c r="EQ1518" s="278"/>
      <c r="ER1518" s="278"/>
      <c r="ES1518" s="278"/>
      <c r="ET1518" s="278"/>
      <c r="EU1518" s="278"/>
      <c r="EV1518" s="278"/>
      <c r="EW1518" s="278"/>
      <c r="EX1518" s="278"/>
      <c r="EY1518" s="278"/>
      <c r="EZ1518" s="278"/>
      <c r="FA1518" s="278"/>
      <c r="FB1518" s="278"/>
      <c r="FC1518" s="278"/>
      <c r="FD1518" s="278"/>
      <c r="FE1518" s="278"/>
      <c r="FF1518" s="278"/>
      <c r="FG1518" s="278"/>
      <c r="FH1518" s="278"/>
      <c r="FI1518" s="278"/>
      <c r="FJ1518" s="278"/>
      <c r="FK1518" s="278"/>
      <c r="FL1518" s="278"/>
      <c r="FM1518" s="278"/>
      <c r="FN1518" s="278"/>
      <c r="FO1518" s="278"/>
      <c r="FP1518" s="278"/>
      <c r="FQ1518" s="278"/>
      <c r="FR1518" s="278"/>
      <c r="FS1518" s="278"/>
      <c r="FT1518" s="278"/>
      <c r="FU1518" s="278"/>
      <c r="FV1518" s="278"/>
      <c r="FW1518" s="278"/>
      <c r="FX1518" s="278"/>
      <c r="FY1518" s="278"/>
      <c r="FZ1518" s="278"/>
      <c r="GA1518" s="278"/>
      <c r="GB1518" s="278"/>
      <c r="GC1518" s="278"/>
      <c r="GD1518" s="278"/>
      <c r="GE1518" s="278"/>
      <c r="GF1518" s="278"/>
      <c r="GG1518" s="278"/>
      <c r="GH1518" s="278"/>
      <c r="GI1518" s="278"/>
      <c r="GJ1518" s="278"/>
      <c r="GK1518" s="278"/>
      <c r="GL1518" s="278"/>
      <c r="GM1518" s="278"/>
      <c r="GN1518" s="278"/>
      <c r="GO1518" s="278"/>
      <c r="GP1518" s="278"/>
      <c r="GQ1518" s="278"/>
      <c r="GR1518" s="278"/>
      <c r="GS1518" s="278"/>
      <c r="GT1518" s="278"/>
      <c r="GU1518" s="278"/>
      <c r="GV1518" s="278"/>
      <c r="GW1518" s="278"/>
      <c r="GX1518" s="278"/>
      <c r="GY1518" s="278"/>
      <c r="GZ1518" s="278"/>
      <c r="HA1518" s="278"/>
      <c r="HB1518" s="278"/>
      <c r="HC1518" s="278"/>
      <c r="HD1518" s="278"/>
      <c r="HE1518" s="278"/>
      <c r="HF1518" s="278"/>
      <c r="HG1518" s="278"/>
      <c r="HH1518" s="278"/>
      <c r="HI1518" s="278"/>
      <c r="HJ1518" s="278"/>
      <c r="HK1518" s="278"/>
      <c r="HL1518" s="278"/>
      <c r="HM1518" s="278"/>
      <c r="HN1518" s="278"/>
      <c r="HO1518" s="278"/>
    </row>
    <row r="1519" spans="1:223" ht="54.75" customHeight="1" x14ac:dyDescent="0.15">
      <c r="A1519" s="278"/>
      <c r="B1519" s="279" t="s">
        <v>7821</v>
      </c>
      <c r="C1519" s="279" t="s">
        <v>7796</v>
      </c>
      <c r="D1519" s="279" t="s">
        <v>6277</v>
      </c>
      <c r="E1519" s="263">
        <v>279</v>
      </c>
      <c r="F1519" s="279" t="s">
        <v>7787</v>
      </c>
      <c r="G1519" s="322" t="s">
        <v>7998</v>
      </c>
      <c r="H1519" s="279" t="s">
        <v>8010</v>
      </c>
      <c r="I1519" s="279" t="s">
        <v>7796</v>
      </c>
      <c r="J1519" s="279" t="s">
        <v>6571</v>
      </c>
      <c r="K1519" s="279" t="s">
        <v>3967</v>
      </c>
      <c r="L1519" s="279" t="s">
        <v>4910</v>
      </c>
      <c r="M1519" s="264">
        <v>1</v>
      </c>
      <c r="N1519" s="264">
        <v>0</v>
      </c>
      <c r="O1519" s="279" t="s">
        <v>7762</v>
      </c>
      <c r="P1519" s="263">
        <v>87</v>
      </c>
      <c r="Q1519" s="279" t="s">
        <v>7762</v>
      </c>
      <c r="R1519" s="263">
        <v>1</v>
      </c>
      <c r="S1519" s="263">
        <v>1</v>
      </c>
      <c r="T1519" s="278">
        <v>0</v>
      </c>
      <c r="U1519" s="263">
        <v>0</v>
      </c>
      <c r="V1519" s="263">
        <v>7261700</v>
      </c>
      <c r="W1519" s="263">
        <v>69700481</v>
      </c>
      <c r="X1519" s="264">
        <v>13</v>
      </c>
      <c r="Y1519" s="263">
        <v>30184</v>
      </c>
      <c r="Z1519" s="263">
        <v>1903</v>
      </c>
      <c r="AA1519" s="263">
        <v>30458559</v>
      </c>
      <c r="AB1519" s="263">
        <v>4096</v>
      </c>
      <c r="AC1519" s="279" t="s">
        <v>6514</v>
      </c>
      <c r="AD1519" s="279" t="s">
        <v>6515</v>
      </c>
      <c r="AE1519" s="263">
        <v>7</v>
      </c>
      <c r="AF1519" s="278" t="s">
        <v>6319</v>
      </c>
      <c r="AG1519" s="278" t="s">
        <v>5133</v>
      </c>
      <c r="AH1519" s="278" t="s">
        <v>6319</v>
      </c>
      <c r="AI1519" s="278" t="s">
        <v>5133</v>
      </c>
      <c r="AJ1519" s="278" t="s">
        <v>6319</v>
      </c>
      <c r="AK1519" s="278" t="s">
        <v>6319</v>
      </c>
      <c r="AL1519" s="278" t="s">
        <v>6319</v>
      </c>
      <c r="AM1519" s="278" t="s">
        <v>6319</v>
      </c>
      <c r="AN1519" s="263">
        <v>4</v>
      </c>
      <c r="AO1519" s="263">
        <v>5000</v>
      </c>
      <c r="AP1519" s="263">
        <v>-10</v>
      </c>
      <c r="AQ1519" s="263">
        <v>0</v>
      </c>
      <c r="AR1519" s="263">
        <v>0</v>
      </c>
      <c r="AS1519" s="263">
        <v>2</v>
      </c>
      <c r="AT1519" s="263">
        <v>3538</v>
      </c>
      <c r="AU1519" s="278" t="s">
        <v>5133</v>
      </c>
      <c r="AV1519" s="264">
        <v>2</v>
      </c>
      <c r="AW1519" s="263">
        <v>8</v>
      </c>
      <c r="AX1519" s="263">
        <v>16</v>
      </c>
      <c r="AY1519" s="278"/>
      <c r="AZ1519" s="278" t="s">
        <v>5133</v>
      </c>
      <c r="BA1519" s="263">
        <v>0</v>
      </c>
      <c r="BB1519" s="274">
        <v>2.8066842592592591</v>
      </c>
      <c r="BC1519" s="274">
        <v>2.0000010069444443</v>
      </c>
      <c r="BD1519" s="274">
        <v>2</v>
      </c>
      <c r="BE1519" s="274">
        <v>2.0840474537037039</v>
      </c>
      <c r="BF1519" s="274">
        <v>2.8067185185185184</v>
      </c>
      <c r="BG1519" s="279" t="s">
        <v>6953</v>
      </c>
      <c r="BH1519" s="279" t="s">
        <v>7804</v>
      </c>
      <c r="BI1519" s="279" t="s">
        <v>7799</v>
      </c>
      <c r="BJ1519" s="323" t="s">
        <v>8000</v>
      </c>
      <c r="BK1519" s="279" t="s">
        <v>7757</v>
      </c>
      <c r="BL1519" s="279" t="s">
        <v>8001</v>
      </c>
      <c r="BM1519" s="279"/>
      <c r="BN1519" s="279" t="s">
        <v>7793</v>
      </c>
      <c r="BO1519" s="279" t="s">
        <v>8002</v>
      </c>
      <c r="BP1519" s="279" t="s">
        <v>7807</v>
      </c>
      <c r="BQ1519" s="279" t="s">
        <v>7777</v>
      </c>
      <c r="BR1519" s="279" t="s">
        <v>7794</v>
      </c>
      <c r="BS1519" s="279" t="s">
        <v>7830</v>
      </c>
      <c r="BT1519" s="279" t="s">
        <v>8003</v>
      </c>
      <c r="BU1519" s="278"/>
      <c r="BV1519" s="278"/>
      <c r="BW1519" s="278"/>
      <c r="BX1519" s="278"/>
      <c r="BY1519" s="278"/>
      <c r="BZ1519" s="278"/>
      <c r="CA1519" s="278"/>
      <c r="CB1519" s="278"/>
      <c r="CC1519" s="278"/>
      <c r="CD1519" s="278"/>
      <c r="CE1519" s="278"/>
      <c r="CF1519" s="278"/>
      <c r="CG1519" s="278"/>
      <c r="CH1519" s="278"/>
      <c r="CI1519" s="278"/>
      <c r="CJ1519" s="278"/>
      <c r="CK1519" s="278"/>
      <c r="CL1519" s="278"/>
      <c r="CM1519" s="278"/>
      <c r="CN1519" s="278"/>
      <c r="CO1519" s="278"/>
      <c r="CP1519" s="278"/>
      <c r="CQ1519" s="278"/>
      <c r="CR1519" s="278"/>
      <c r="CS1519" s="278"/>
      <c r="CT1519" s="278"/>
      <c r="CU1519" s="278"/>
      <c r="CV1519" s="278"/>
      <c r="CW1519" s="278"/>
      <c r="CX1519" s="278"/>
      <c r="CY1519" s="278"/>
      <c r="CZ1519" s="278"/>
      <c r="DA1519" s="278"/>
      <c r="DB1519" s="278"/>
      <c r="DC1519" s="278"/>
      <c r="DD1519" s="278"/>
      <c r="DE1519" s="278"/>
      <c r="DF1519" s="278"/>
      <c r="DG1519" s="278"/>
      <c r="DH1519" s="278"/>
      <c r="DI1519" s="278"/>
      <c r="DJ1519" s="278"/>
      <c r="DK1519" s="278"/>
      <c r="DL1519" s="278"/>
      <c r="DM1519" s="278"/>
      <c r="DN1519" s="278"/>
      <c r="DO1519" s="278"/>
      <c r="DP1519" s="278"/>
      <c r="DQ1519" s="278"/>
      <c r="DR1519" s="278"/>
      <c r="DS1519" s="278"/>
      <c r="DT1519" s="278"/>
      <c r="DU1519" s="278"/>
      <c r="DV1519" s="278"/>
      <c r="DW1519" s="278"/>
      <c r="DX1519" s="278"/>
      <c r="DY1519" s="278"/>
      <c r="DZ1519" s="278"/>
      <c r="EA1519" s="278"/>
      <c r="EB1519" s="278"/>
      <c r="EC1519" s="278"/>
      <c r="ED1519" s="278"/>
      <c r="EE1519" s="278"/>
      <c r="EF1519" s="278"/>
      <c r="EG1519" s="278"/>
      <c r="EH1519" s="278"/>
      <c r="EI1519" s="278"/>
      <c r="EJ1519" s="278"/>
      <c r="EK1519" s="278"/>
      <c r="EL1519" s="278"/>
      <c r="EM1519" s="278"/>
      <c r="EN1519" s="278"/>
      <c r="EO1519" s="278"/>
      <c r="EP1519" s="278"/>
      <c r="EQ1519" s="278"/>
      <c r="ER1519" s="278"/>
      <c r="ES1519" s="278"/>
      <c r="ET1519" s="278"/>
      <c r="EU1519" s="278"/>
      <c r="EV1519" s="278"/>
      <c r="EW1519" s="278"/>
      <c r="EX1519" s="278"/>
      <c r="EY1519" s="278"/>
      <c r="EZ1519" s="278"/>
      <c r="FA1519" s="278"/>
      <c r="FB1519" s="278"/>
      <c r="FC1519" s="278"/>
      <c r="FD1519" s="278"/>
      <c r="FE1519" s="278"/>
      <c r="FF1519" s="278"/>
      <c r="FG1519" s="278"/>
      <c r="FH1519" s="278"/>
      <c r="FI1519" s="278"/>
      <c r="FJ1519" s="278"/>
      <c r="FK1519" s="278"/>
      <c r="FL1519" s="278"/>
      <c r="FM1519" s="278"/>
      <c r="FN1519" s="278"/>
      <c r="FO1519" s="278"/>
      <c r="FP1519" s="278"/>
      <c r="FQ1519" s="278"/>
      <c r="FR1519" s="278"/>
      <c r="FS1519" s="278"/>
      <c r="FT1519" s="278"/>
      <c r="FU1519" s="278"/>
      <c r="FV1519" s="278"/>
      <c r="FW1519" s="278"/>
      <c r="FX1519" s="278"/>
      <c r="FY1519" s="278"/>
      <c r="FZ1519" s="278"/>
      <c r="GA1519" s="278"/>
      <c r="GB1519" s="278"/>
      <c r="GC1519" s="278"/>
      <c r="GD1519" s="278"/>
      <c r="GE1519" s="278"/>
      <c r="GF1519" s="278"/>
      <c r="GG1519" s="278"/>
      <c r="GH1519" s="278"/>
      <c r="GI1519" s="278"/>
      <c r="GJ1519" s="278"/>
      <c r="GK1519" s="278"/>
      <c r="GL1519" s="278"/>
      <c r="GM1519" s="278"/>
      <c r="GN1519" s="278"/>
      <c r="GO1519" s="278"/>
      <c r="GP1519" s="278"/>
      <c r="GQ1519" s="278"/>
      <c r="GR1519" s="278"/>
      <c r="GS1519" s="278"/>
      <c r="GT1519" s="278"/>
      <c r="GU1519" s="278"/>
      <c r="GV1519" s="278"/>
      <c r="GW1519" s="278"/>
      <c r="GX1519" s="278"/>
      <c r="GY1519" s="278"/>
      <c r="GZ1519" s="278"/>
      <c r="HA1519" s="278"/>
      <c r="HB1519" s="278"/>
      <c r="HC1519" s="278"/>
      <c r="HD1519" s="278"/>
      <c r="HE1519" s="278"/>
      <c r="HF1519" s="278"/>
      <c r="HG1519" s="278"/>
      <c r="HH1519" s="278"/>
      <c r="HI1519" s="278"/>
      <c r="HJ1519" s="278"/>
      <c r="HK1519" s="278"/>
      <c r="HL1519" s="278"/>
      <c r="HM1519" s="278"/>
      <c r="HN1519" s="278"/>
      <c r="HO1519" s="278"/>
    </row>
    <row r="1520" spans="1:223" ht="54.75" customHeight="1" x14ac:dyDescent="0.15">
      <c r="A1520" s="278"/>
      <c r="B1520" s="279" t="s">
        <v>7821</v>
      </c>
      <c r="C1520" s="279" t="s">
        <v>7796</v>
      </c>
      <c r="D1520" s="279" t="s">
        <v>6277</v>
      </c>
      <c r="E1520" s="263">
        <v>279</v>
      </c>
      <c r="F1520" s="279" t="s">
        <v>7787</v>
      </c>
      <c r="G1520" s="322" t="s">
        <v>7998</v>
      </c>
      <c r="H1520" s="279" t="s">
        <v>8011</v>
      </c>
      <c r="I1520" s="279" t="s">
        <v>7796</v>
      </c>
      <c r="J1520" s="279" t="s">
        <v>6571</v>
      </c>
      <c r="K1520" s="279" t="s">
        <v>3967</v>
      </c>
      <c r="L1520" s="279" t="s">
        <v>4910</v>
      </c>
      <c r="M1520" s="264">
        <v>1</v>
      </c>
      <c r="N1520" s="264">
        <v>0</v>
      </c>
      <c r="O1520" s="279" t="s">
        <v>7762</v>
      </c>
      <c r="P1520" s="263">
        <v>87</v>
      </c>
      <c r="Q1520" s="279" t="s">
        <v>7762</v>
      </c>
      <c r="R1520" s="263">
        <v>1</v>
      </c>
      <c r="S1520" s="263">
        <v>1</v>
      </c>
      <c r="T1520" s="278">
        <v>0</v>
      </c>
      <c r="U1520" s="263">
        <v>0</v>
      </c>
      <c r="V1520" s="263">
        <v>7261700</v>
      </c>
      <c r="W1520" s="263">
        <v>69700481</v>
      </c>
      <c r="X1520" s="264">
        <v>13</v>
      </c>
      <c r="Y1520" s="263">
        <v>30184</v>
      </c>
      <c r="Z1520" s="263">
        <v>1903</v>
      </c>
      <c r="AA1520" s="263">
        <v>30458559</v>
      </c>
      <c r="AB1520" s="263">
        <v>4096</v>
      </c>
      <c r="AC1520" s="279" t="s">
        <v>6514</v>
      </c>
      <c r="AD1520" s="279" t="s">
        <v>6515</v>
      </c>
      <c r="AE1520" s="263">
        <v>7</v>
      </c>
      <c r="AF1520" s="278" t="s">
        <v>6319</v>
      </c>
      <c r="AG1520" s="278" t="s">
        <v>5133</v>
      </c>
      <c r="AH1520" s="278" t="s">
        <v>6319</v>
      </c>
      <c r="AI1520" s="278" t="s">
        <v>5133</v>
      </c>
      <c r="AJ1520" s="278" t="s">
        <v>6319</v>
      </c>
      <c r="AK1520" s="278" t="s">
        <v>6319</v>
      </c>
      <c r="AL1520" s="278" t="s">
        <v>6319</v>
      </c>
      <c r="AM1520" s="278" t="s">
        <v>6319</v>
      </c>
      <c r="AN1520" s="263">
        <v>4</v>
      </c>
      <c r="AO1520" s="263">
        <v>5000</v>
      </c>
      <c r="AP1520" s="263">
        <v>-10</v>
      </c>
      <c r="AQ1520" s="263">
        <v>0</v>
      </c>
      <c r="AR1520" s="263">
        <v>0</v>
      </c>
      <c r="AS1520" s="263">
        <v>2</v>
      </c>
      <c r="AT1520" s="263">
        <v>3538</v>
      </c>
      <c r="AU1520" s="278" t="s">
        <v>5133</v>
      </c>
      <c r="AV1520" s="264">
        <v>2</v>
      </c>
      <c r="AW1520" s="263">
        <v>8</v>
      </c>
      <c r="AX1520" s="263">
        <v>16</v>
      </c>
      <c r="AY1520" s="278"/>
      <c r="AZ1520" s="278" t="s">
        <v>5133</v>
      </c>
      <c r="BA1520" s="263">
        <v>0</v>
      </c>
      <c r="BB1520" s="274">
        <v>2.8066842592592591</v>
      </c>
      <c r="BC1520" s="274">
        <v>2.0000010069444443</v>
      </c>
      <c r="BD1520" s="274">
        <v>2</v>
      </c>
      <c r="BE1520" s="274">
        <v>2.0840474537037039</v>
      </c>
      <c r="BF1520" s="274">
        <v>2.8067185185185184</v>
      </c>
      <c r="BG1520" s="279" t="s">
        <v>6953</v>
      </c>
      <c r="BH1520" s="279" t="s">
        <v>7804</v>
      </c>
      <c r="BI1520" s="279" t="s">
        <v>7799</v>
      </c>
      <c r="BJ1520" s="323" t="s">
        <v>8000</v>
      </c>
      <c r="BK1520" s="279" t="s">
        <v>7757</v>
      </c>
      <c r="BL1520" s="279" t="s">
        <v>8001</v>
      </c>
      <c r="BM1520" s="279"/>
      <c r="BN1520" s="279" t="s">
        <v>7793</v>
      </c>
      <c r="BO1520" s="279" t="s">
        <v>8002</v>
      </c>
      <c r="BP1520" s="279" t="s">
        <v>7807</v>
      </c>
      <c r="BQ1520" s="279" t="s">
        <v>7777</v>
      </c>
      <c r="BR1520" s="279" t="s">
        <v>7794</v>
      </c>
      <c r="BS1520" s="279" t="s">
        <v>7830</v>
      </c>
      <c r="BT1520" s="279" t="s">
        <v>8003</v>
      </c>
      <c r="BU1520" s="278"/>
      <c r="BV1520" s="278"/>
      <c r="BW1520" s="278"/>
      <c r="BX1520" s="278"/>
      <c r="BY1520" s="278"/>
      <c r="BZ1520" s="278"/>
      <c r="CA1520" s="278"/>
      <c r="CB1520" s="278"/>
      <c r="CC1520" s="278"/>
      <c r="CD1520" s="278"/>
      <c r="CE1520" s="278"/>
      <c r="CF1520" s="278"/>
      <c r="CG1520" s="278"/>
      <c r="CH1520" s="278"/>
      <c r="CI1520" s="278"/>
      <c r="CJ1520" s="278"/>
      <c r="CK1520" s="278"/>
      <c r="CL1520" s="278"/>
      <c r="CM1520" s="278"/>
      <c r="CN1520" s="278"/>
      <c r="CO1520" s="278"/>
      <c r="CP1520" s="278"/>
      <c r="CQ1520" s="278"/>
      <c r="CR1520" s="278"/>
      <c r="CS1520" s="278"/>
      <c r="CT1520" s="278"/>
      <c r="CU1520" s="278"/>
      <c r="CV1520" s="278"/>
      <c r="CW1520" s="278"/>
      <c r="CX1520" s="278"/>
      <c r="CY1520" s="278"/>
      <c r="CZ1520" s="278"/>
      <c r="DA1520" s="278"/>
      <c r="DB1520" s="278"/>
      <c r="DC1520" s="278"/>
      <c r="DD1520" s="278"/>
      <c r="DE1520" s="278"/>
      <c r="DF1520" s="278"/>
      <c r="DG1520" s="278"/>
      <c r="DH1520" s="278"/>
      <c r="DI1520" s="278"/>
      <c r="DJ1520" s="278"/>
      <c r="DK1520" s="278"/>
      <c r="DL1520" s="278"/>
      <c r="DM1520" s="278"/>
      <c r="DN1520" s="278"/>
      <c r="DO1520" s="278"/>
      <c r="DP1520" s="278"/>
      <c r="DQ1520" s="278"/>
      <c r="DR1520" s="278"/>
      <c r="DS1520" s="278"/>
      <c r="DT1520" s="278"/>
      <c r="DU1520" s="278"/>
      <c r="DV1520" s="278"/>
      <c r="DW1520" s="278"/>
      <c r="DX1520" s="278"/>
      <c r="DY1520" s="278"/>
      <c r="DZ1520" s="278"/>
      <c r="EA1520" s="278"/>
      <c r="EB1520" s="278"/>
      <c r="EC1520" s="278"/>
      <c r="ED1520" s="278"/>
      <c r="EE1520" s="278"/>
      <c r="EF1520" s="278"/>
      <c r="EG1520" s="278"/>
      <c r="EH1520" s="278"/>
      <c r="EI1520" s="278"/>
      <c r="EJ1520" s="278"/>
      <c r="EK1520" s="278"/>
      <c r="EL1520" s="278"/>
      <c r="EM1520" s="278"/>
      <c r="EN1520" s="278"/>
      <c r="EO1520" s="278"/>
      <c r="EP1520" s="278"/>
      <c r="EQ1520" s="278"/>
      <c r="ER1520" s="278"/>
      <c r="ES1520" s="278"/>
      <c r="ET1520" s="278"/>
      <c r="EU1520" s="278"/>
      <c r="EV1520" s="278"/>
      <c r="EW1520" s="278"/>
      <c r="EX1520" s="278"/>
      <c r="EY1520" s="278"/>
      <c r="EZ1520" s="278"/>
      <c r="FA1520" s="278"/>
      <c r="FB1520" s="278"/>
      <c r="FC1520" s="278"/>
      <c r="FD1520" s="278"/>
      <c r="FE1520" s="278"/>
      <c r="FF1520" s="278"/>
      <c r="FG1520" s="278"/>
      <c r="FH1520" s="278"/>
      <c r="FI1520" s="278"/>
      <c r="FJ1520" s="278"/>
      <c r="FK1520" s="278"/>
      <c r="FL1520" s="278"/>
      <c r="FM1520" s="278"/>
      <c r="FN1520" s="278"/>
      <c r="FO1520" s="278"/>
      <c r="FP1520" s="278"/>
      <c r="FQ1520" s="278"/>
      <c r="FR1520" s="278"/>
      <c r="FS1520" s="278"/>
      <c r="FT1520" s="278"/>
      <c r="FU1520" s="278"/>
      <c r="FV1520" s="278"/>
      <c r="FW1520" s="278"/>
      <c r="FX1520" s="278"/>
      <c r="FY1520" s="278"/>
      <c r="FZ1520" s="278"/>
      <c r="GA1520" s="278"/>
      <c r="GB1520" s="278"/>
      <c r="GC1520" s="278"/>
      <c r="GD1520" s="278"/>
      <c r="GE1520" s="278"/>
      <c r="GF1520" s="278"/>
      <c r="GG1520" s="278"/>
      <c r="GH1520" s="278"/>
      <c r="GI1520" s="278"/>
      <c r="GJ1520" s="278"/>
      <c r="GK1520" s="278"/>
      <c r="GL1520" s="278"/>
      <c r="GM1520" s="278"/>
      <c r="GN1520" s="278"/>
      <c r="GO1520" s="278"/>
      <c r="GP1520" s="278"/>
      <c r="GQ1520" s="278"/>
      <c r="GR1520" s="278"/>
      <c r="GS1520" s="278"/>
      <c r="GT1520" s="278"/>
      <c r="GU1520" s="278"/>
      <c r="GV1520" s="278"/>
      <c r="GW1520" s="278"/>
      <c r="GX1520" s="278"/>
      <c r="GY1520" s="278"/>
      <c r="GZ1520" s="278"/>
      <c r="HA1520" s="278"/>
      <c r="HB1520" s="278"/>
      <c r="HC1520" s="278"/>
      <c r="HD1520" s="278"/>
      <c r="HE1520" s="278"/>
      <c r="HF1520" s="278"/>
      <c r="HG1520" s="278"/>
      <c r="HH1520" s="278"/>
      <c r="HI1520" s="278"/>
      <c r="HJ1520" s="278"/>
      <c r="HK1520" s="278"/>
      <c r="HL1520" s="278"/>
      <c r="HM1520" s="278"/>
      <c r="HN1520" s="278"/>
      <c r="HO1520" s="278"/>
    </row>
    <row r="1521" spans="1:223" ht="54.75" customHeight="1" x14ac:dyDescent="0.15">
      <c r="A1521" s="278"/>
      <c r="B1521" s="279" t="s">
        <v>7821</v>
      </c>
      <c r="C1521" s="279" t="s">
        <v>7796</v>
      </c>
      <c r="D1521" s="279" t="s">
        <v>6277</v>
      </c>
      <c r="E1521" s="263">
        <v>279</v>
      </c>
      <c r="F1521" s="279" t="s">
        <v>7787</v>
      </c>
      <c r="G1521" s="322" t="s">
        <v>7998</v>
      </c>
      <c r="H1521" s="279" t="s">
        <v>8012</v>
      </c>
      <c r="I1521" s="279" t="s">
        <v>7796</v>
      </c>
      <c r="J1521" s="279" t="s">
        <v>6571</v>
      </c>
      <c r="K1521" s="279" t="s">
        <v>3967</v>
      </c>
      <c r="L1521" s="279" t="s">
        <v>4910</v>
      </c>
      <c r="M1521" s="264">
        <v>1</v>
      </c>
      <c r="N1521" s="264">
        <v>0</v>
      </c>
      <c r="O1521" s="279" t="s">
        <v>7762</v>
      </c>
      <c r="P1521" s="263">
        <v>87</v>
      </c>
      <c r="Q1521" s="279" t="s">
        <v>7762</v>
      </c>
      <c r="R1521" s="263">
        <v>1</v>
      </c>
      <c r="S1521" s="263">
        <v>1</v>
      </c>
      <c r="T1521" s="278">
        <v>0</v>
      </c>
      <c r="U1521" s="263">
        <v>0</v>
      </c>
      <c r="V1521" s="263">
        <v>7261700</v>
      </c>
      <c r="W1521" s="263">
        <v>69700481</v>
      </c>
      <c r="X1521" s="264">
        <v>13</v>
      </c>
      <c r="Y1521" s="263">
        <v>30184</v>
      </c>
      <c r="Z1521" s="263">
        <v>1903</v>
      </c>
      <c r="AA1521" s="263">
        <v>30458559</v>
      </c>
      <c r="AB1521" s="263">
        <v>4096</v>
      </c>
      <c r="AC1521" s="279" t="s">
        <v>6514</v>
      </c>
      <c r="AD1521" s="279" t="s">
        <v>6515</v>
      </c>
      <c r="AE1521" s="263">
        <v>7</v>
      </c>
      <c r="AF1521" s="278" t="s">
        <v>6319</v>
      </c>
      <c r="AG1521" s="278" t="s">
        <v>5133</v>
      </c>
      <c r="AH1521" s="278" t="s">
        <v>6319</v>
      </c>
      <c r="AI1521" s="278" t="s">
        <v>5133</v>
      </c>
      <c r="AJ1521" s="278" t="s">
        <v>6319</v>
      </c>
      <c r="AK1521" s="278" t="s">
        <v>6319</v>
      </c>
      <c r="AL1521" s="278" t="s">
        <v>6319</v>
      </c>
      <c r="AM1521" s="278" t="s">
        <v>6319</v>
      </c>
      <c r="AN1521" s="263">
        <v>4</v>
      </c>
      <c r="AO1521" s="263">
        <v>5000</v>
      </c>
      <c r="AP1521" s="263">
        <v>-10</v>
      </c>
      <c r="AQ1521" s="263">
        <v>0</v>
      </c>
      <c r="AR1521" s="263">
        <v>0</v>
      </c>
      <c r="AS1521" s="263">
        <v>2</v>
      </c>
      <c r="AT1521" s="263">
        <v>3538</v>
      </c>
      <c r="AU1521" s="278" t="s">
        <v>5133</v>
      </c>
      <c r="AV1521" s="264">
        <v>2</v>
      </c>
      <c r="AW1521" s="263">
        <v>8</v>
      </c>
      <c r="AX1521" s="263">
        <v>16</v>
      </c>
      <c r="AY1521" s="278"/>
      <c r="AZ1521" s="278" t="s">
        <v>5133</v>
      </c>
      <c r="BA1521" s="263">
        <v>0</v>
      </c>
      <c r="BB1521" s="274">
        <v>2.8066842592592591</v>
      </c>
      <c r="BC1521" s="274">
        <v>2.0000010069444443</v>
      </c>
      <c r="BD1521" s="274">
        <v>2</v>
      </c>
      <c r="BE1521" s="274">
        <v>2.0840474537037039</v>
      </c>
      <c r="BF1521" s="274">
        <v>2.8067185185185184</v>
      </c>
      <c r="BG1521" s="279" t="s">
        <v>6953</v>
      </c>
      <c r="BH1521" s="279" t="s">
        <v>7804</v>
      </c>
      <c r="BI1521" s="279" t="s">
        <v>7799</v>
      </c>
      <c r="BJ1521" s="323" t="s">
        <v>8000</v>
      </c>
      <c r="BK1521" s="279" t="s">
        <v>7757</v>
      </c>
      <c r="BL1521" s="279" t="s">
        <v>8001</v>
      </c>
      <c r="BM1521" s="279"/>
      <c r="BN1521" s="279" t="s">
        <v>7793</v>
      </c>
      <c r="BO1521" s="279" t="s">
        <v>8002</v>
      </c>
      <c r="BP1521" s="279" t="s">
        <v>7807</v>
      </c>
      <c r="BQ1521" s="279" t="s">
        <v>7777</v>
      </c>
      <c r="BR1521" s="279" t="s">
        <v>7794</v>
      </c>
      <c r="BS1521" s="279" t="s">
        <v>7830</v>
      </c>
      <c r="BT1521" s="279" t="s">
        <v>8003</v>
      </c>
      <c r="BU1521" s="278"/>
      <c r="BV1521" s="278"/>
      <c r="BW1521" s="278"/>
      <c r="BX1521" s="278"/>
      <c r="BY1521" s="278"/>
      <c r="BZ1521" s="278"/>
      <c r="CA1521" s="278"/>
      <c r="CB1521" s="278"/>
      <c r="CC1521" s="278"/>
      <c r="CD1521" s="278"/>
      <c r="CE1521" s="278"/>
      <c r="CF1521" s="278"/>
      <c r="CG1521" s="278"/>
      <c r="CH1521" s="278"/>
      <c r="CI1521" s="278"/>
      <c r="CJ1521" s="278"/>
      <c r="CK1521" s="278"/>
      <c r="CL1521" s="278"/>
      <c r="CM1521" s="278"/>
      <c r="CN1521" s="278"/>
      <c r="CO1521" s="278"/>
      <c r="CP1521" s="278"/>
      <c r="CQ1521" s="278"/>
      <c r="CR1521" s="278"/>
      <c r="CS1521" s="278"/>
      <c r="CT1521" s="278"/>
      <c r="CU1521" s="278"/>
      <c r="CV1521" s="278"/>
      <c r="CW1521" s="278"/>
      <c r="CX1521" s="278"/>
      <c r="CY1521" s="278"/>
      <c r="CZ1521" s="278"/>
      <c r="DA1521" s="278"/>
      <c r="DB1521" s="278"/>
      <c r="DC1521" s="278"/>
      <c r="DD1521" s="278"/>
      <c r="DE1521" s="278"/>
      <c r="DF1521" s="278"/>
      <c r="DG1521" s="278"/>
      <c r="DH1521" s="278"/>
      <c r="DI1521" s="278"/>
      <c r="DJ1521" s="278"/>
      <c r="DK1521" s="278"/>
      <c r="DL1521" s="278"/>
      <c r="DM1521" s="278"/>
      <c r="DN1521" s="278"/>
      <c r="DO1521" s="278"/>
      <c r="DP1521" s="278"/>
      <c r="DQ1521" s="278"/>
      <c r="DR1521" s="278"/>
      <c r="DS1521" s="278"/>
      <c r="DT1521" s="278"/>
      <c r="DU1521" s="278"/>
      <c r="DV1521" s="278"/>
      <c r="DW1521" s="278"/>
      <c r="DX1521" s="278"/>
      <c r="DY1521" s="278"/>
      <c r="DZ1521" s="278"/>
      <c r="EA1521" s="278"/>
      <c r="EB1521" s="278"/>
      <c r="EC1521" s="278"/>
      <c r="ED1521" s="278"/>
      <c r="EE1521" s="278"/>
      <c r="EF1521" s="278"/>
      <c r="EG1521" s="278"/>
      <c r="EH1521" s="278"/>
      <c r="EI1521" s="278"/>
      <c r="EJ1521" s="278"/>
      <c r="EK1521" s="278"/>
      <c r="EL1521" s="278"/>
      <c r="EM1521" s="278"/>
      <c r="EN1521" s="278"/>
      <c r="EO1521" s="278"/>
      <c r="EP1521" s="278"/>
      <c r="EQ1521" s="278"/>
      <c r="ER1521" s="278"/>
      <c r="ES1521" s="278"/>
      <c r="ET1521" s="278"/>
      <c r="EU1521" s="278"/>
      <c r="EV1521" s="278"/>
      <c r="EW1521" s="278"/>
      <c r="EX1521" s="278"/>
      <c r="EY1521" s="278"/>
      <c r="EZ1521" s="278"/>
      <c r="FA1521" s="278"/>
      <c r="FB1521" s="278"/>
      <c r="FC1521" s="278"/>
      <c r="FD1521" s="278"/>
      <c r="FE1521" s="278"/>
      <c r="FF1521" s="278"/>
      <c r="FG1521" s="278"/>
      <c r="FH1521" s="278"/>
      <c r="FI1521" s="278"/>
      <c r="FJ1521" s="278"/>
      <c r="FK1521" s="278"/>
      <c r="FL1521" s="278"/>
      <c r="FM1521" s="278"/>
      <c r="FN1521" s="278"/>
      <c r="FO1521" s="278"/>
      <c r="FP1521" s="278"/>
      <c r="FQ1521" s="278"/>
      <c r="FR1521" s="278"/>
      <c r="FS1521" s="278"/>
      <c r="FT1521" s="278"/>
      <c r="FU1521" s="278"/>
      <c r="FV1521" s="278"/>
      <c r="FW1521" s="278"/>
      <c r="FX1521" s="278"/>
      <c r="FY1521" s="278"/>
      <c r="FZ1521" s="278"/>
      <c r="GA1521" s="278"/>
      <c r="GB1521" s="278"/>
      <c r="GC1521" s="278"/>
      <c r="GD1521" s="278"/>
      <c r="GE1521" s="278"/>
      <c r="GF1521" s="278"/>
      <c r="GG1521" s="278"/>
      <c r="GH1521" s="278"/>
      <c r="GI1521" s="278"/>
      <c r="GJ1521" s="278"/>
      <c r="GK1521" s="278"/>
      <c r="GL1521" s="278"/>
      <c r="GM1521" s="278"/>
      <c r="GN1521" s="278"/>
      <c r="GO1521" s="278"/>
      <c r="GP1521" s="278"/>
      <c r="GQ1521" s="278"/>
      <c r="GR1521" s="278"/>
      <c r="GS1521" s="278"/>
      <c r="GT1521" s="278"/>
      <c r="GU1521" s="278"/>
      <c r="GV1521" s="278"/>
      <c r="GW1521" s="278"/>
      <c r="GX1521" s="278"/>
      <c r="GY1521" s="278"/>
      <c r="GZ1521" s="278"/>
      <c r="HA1521" s="278"/>
      <c r="HB1521" s="278"/>
      <c r="HC1521" s="278"/>
      <c r="HD1521" s="278"/>
      <c r="HE1521" s="278"/>
      <c r="HF1521" s="278"/>
      <c r="HG1521" s="278"/>
      <c r="HH1521" s="278"/>
      <c r="HI1521" s="278"/>
      <c r="HJ1521" s="278"/>
      <c r="HK1521" s="278"/>
      <c r="HL1521" s="278"/>
      <c r="HM1521" s="278"/>
      <c r="HN1521" s="278"/>
      <c r="HO1521" s="278"/>
    </row>
    <row r="1522" spans="1:223" ht="54.75" customHeight="1" x14ac:dyDescent="0.15">
      <c r="A1522" s="278"/>
      <c r="B1522" s="279" t="s">
        <v>7821</v>
      </c>
      <c r="C1522" s="279" t="s">
        <v>7796</v>
      </c>
      <c r="D1522" s="279" t="s">
        <v>6277</v>
      </c>
      <c r="E1522" s="263">
        <v>279</v>
      </c>
      <c r="F1522" s="279" t="s">
        <v>7787</v>
      </c>
      <c r="G1522" s="322" t="s">
        <v>7998</v>
      </c>
      <c r="H1522" s="279" t="s">
        <v>8013</v>
      </c>
      <c r="I1522" s="279" t="s">
        <v>7796</v>
      </c>
      <c r="J1522" s="279" t="s">
        <v>6571</v>
      </c>
      <c r="K1522" s="279" t="s">
        <v>3967</v>
      </c>
      <c r="L1522" s="279" t="s">
        <v>4910</v>
      </c>
      <c r="M1522" s="264">
        <v>1</v>
      </c>
      <c r="N1522" s="264">
        <v>0</v>
      </c>
      <c r="O1522" s="279" t="s">
        <v>7762</v>
      </c>
      <c r="P1522" s="263">
        <v>87</v>
      </c>
      <c r="Q1522" s="279" t="s">
        <v>7762</v>
      </c>
      <c r="R1522" s="263">
        <v>1</v>
      </c>
      <c r="S1522" s="263">
        <v>1</v>
      </c>
      <c r="T1522" s="278">
        <v>0</v>
      </c>
      <c r="U1522" s="263">
        <v>0</v>
      </c>
      <c r="V1522" s="263">
        <v>7261700</v>
      </c>
      <c r="W1522" s="263">
        <v>69700481</v>
      </c>
      <c r="X1522" s="264">
        <v>13</v>
      </c>
      <c r="Y1522" s="263">
        <v>30184</v>
      </c>
      <c r="Z1522" s="263">
        <v>1903</v>
      </c>
      <c r="AA1522" s="263">
        <v>30458559</v>
      </c>
      <c r="AB1522" s="263">
        <v>4096</v>
      </c>
      <c r="AC1522" s="279" t="s">
        <v>6514</v>
      </c>
      <c r="AD1522" s="279" t="s">
        <v>6515</v>
      </c>
      <c r="AE1522" s="263">
        <v>7</v>
      </c>
      <c r="AF1522" s="278" t="s">
        <v>6319</v>
      </c>
      <c r="AG1522" s="278" t="s">
        <v>5133</v>
      </c>
      <c r="AH1522" s="278" t="s">
        <v>6319</v>
      </c>
      <c r="AI1522" s="278" t="s">
        <v>5133</v>
      </c>
      <c r="AJ1522" s="278" t="s">
        <v>6319</v>
      </c>
      <c r="AK1522" s="278" t="s">
        <v>6319</v>
      </c>
      <c r="AL1522" s="278" t="s">
        <v>6319</v>
      </c>
      <c r="AM1522" s="278" t="s">
        <v>6319</v>
      </c>
      <c r="AN1522" s="263">
        <v>4</v>
      </c>
      <c r="AO1522" s="263">
        <v>5000</v>
      </c>
      <c r="AP1522" s="263">
        <v>-10</v>
      </c>
      <c r="AQ1522" s="263">
        <v>0</v>
      </c>
      <c r="AR1522" s="263">
        <v>0</v>
      </c>
      <c r="AS1522" s="263">
        <v>2</v>
      </c>
      <c r="AT1522" s="263">
        <v>3538</v>
      </c>
      <c r="AU1522" s="278" t="s">
        <v>5133</v>
      </c>
      <c r="AV1522" s="264">
        <v>2</v>
      </c>
      <c r="AW1522" s="263">
        <v>8</v>
      </c>
      <c r="AX1522" s="263">
        <v>16</v>
      </c>
      <c r="AY1522" s="278"/>
      <c r="AZ1522" s="278" t="s">
        <v>5133</v>
      </c>
      <c r="BA1522" s="263">
        <v>0</v>
      </c>
      <c r="BB1522" s="274">
        <v>2.8066842592592591</v>
      </c>
      <c r="BC1522" s="274">
        <v>2.0000010069444443</v>
      </c>
      <c r="BD1522" s="274">
        <v>2</v>
      </c>
      <c r="BE1522" s="274">
        <v>2.0840474537037039</v>
      </c>
      <c r="BF1522" s="274">
        <v>2.8067185185185184</v>
      </c>
      <c r="BG1522" s="279" t="s">
        <v>6953</v>
      </c>
      <c r="BH1522" s="279" t="s">
        <v>7804</v>
      </c>
      <c r="BI1522" s="279" t="s">
        <v>7799</v>
      </c>
      <c r="BJ1522" s="323" t="s">
        <v>8000</v>
      </c>
      <c r="BK1522" s="279" t="s">
        <v>7757</v>
      </c>
      <c r="BL1522" s="279" t="s">
        <v>8001</v>
      </c>
      <c r="BM1522" s="279"/>
      <c r="BN1522" s="279" t="s">
        <v>7793</v>
      </c>
      <c r="BO1522" s="279" t="s">
        <v>8002</v>
      </c>
      <c r="BP1522" s="279" t="s">
        <v>7807</v>
      </c>
      <c r="BQ1522" s="279" t="s">
        <v>7777</v>
      </c>
      <c r="BR1522" s="279" t="s">
        <v>7794</v>
      </c>
      <c r="BS1522" s="279" t="s">
        <v>7830</v>
      </c>
      <c r="BT1522" s="279" t="s">
        <v>8003</v>
      </c>
      <c r="BU1522" s="278"/>
      <c r="BV1522" s="278"/>
      <c r="BW1522" s="278"/>
      <c r="BX1522" s="278"/>
      <c r="BY1522" s="278"/>
      <c r="BZ1522" s="278"/>
      <c r="CA1522" s="278"/>
      <c r="CB1522" s="278"/>
      <c r="CC1522" s="278"/>
      <c r="CD1522" s="278"/>
      <c r="CE1522" s="278"/>
      <c r="CF1522" s="278"/>
      <c r="CG1522" s="278"/>
      <c r="CH1522" s="278"/>
      <c r="CI1522" s="278"/>
      <c r="CJ1522" s="278"/>
      <c r="CK1522" s="278"/>
      <c r="CL1522" s="278"/>
      <c r="CM1522" s="278"/>
      <c r="CN1522" s="278"/>
      <c r="CO1522" s="278"/>
      <c r="CP1522" s="278"/>
      <c r="CQ1522" s="278"/>
      <c r="CR1522" s="278"/>
      <c r="CS1522" s="278"/>
      <c r="CT1522" s="278"/>
      <c r="CU1522" s="278"/>
      <c r="CV1522" s="278"/>
      <c r="CW1522" s="278"/>
      <c r="CX1522" s="278"/>
      <c r="CY1522" s="278"/>
      <c r="CZ1522" s="278"/>
      <c r="DA1522" s="278"/>
      <c r="DB1522" s="278"/>
      <c r="DC1522" s="278"/>
      <c r="DD1522" s="278"/>
      <c r="DE1522" s="278"/>
      <c r="DF1522" s="278"/>
      <c r="DG1522" s="278"/>
      <c r="DH1522" s="278"/>
      <c r="DI1522" s="278"/>
      <c r="DJ1522" s="278"/>
      <c r="DK1522" s="278"/>
      <c r="DL1522" s="278"/>
      <c r="DM1522" s="278"/>
      <c r="DN1522" s="278"/>
      <c r="DO1522" s="278"/>
      <c r="DP1522" s="278"/>
      <c r="DQ1522" s="278"/>
      <c r="DR1522" s="278"/>
      <c r="DS1522" s="278"/>
      <c r="DT1522" s="278"/>
      <c r="DU1522" s="278"/>
      <c r="DV1522" s="278"/>
      <c r="DW1522" s="278"/>
      <c r="DX1522" s="278"/>
      <c r="DY1522" s="278"/>
      <c r="DZ1522" s="278"/>
      <c r="EA1522" s="278"/>
      <c r="EB1522" s="278"/>
      <c r="EC1522" s="278"/>
      <c r="ED1522" s="278"/>
      <c r="EE1522" s="278"/>
      <c r="EF1522" s="278"/>
      <c r="EG1522" s="278"/>
      <c r="EH1522" s="278"/>
      <c r="EI1522" s="278"/>
      <c r="EJ1522" s="278"/>
      <c r="EK1522" s="278"/>
      <c r="EL1522" s="278"/>
      <c r="EM1522" s="278"/>
      <c r="EN1522" s="278"/>
      <c r="EO1522" s="278"/>
      <c r="EP1522" s="278"/>
      <c r="EQ1522" s="278"/>
      <c r="ER1522" s="278"/>
      <c r="ES1522" s="278"/>
      <c r="ET1522" s="278"/>
      <c r="EU1522" s="278"/>
      <c r="EV1522" s="278"/>
      <c r="EW1522" s="278"/>
      <c r="EX1522" s="278"/>
      <c r="EY1522" s="278"/>
      <c r="EZ1522" s="278"/>
      <c r="FA1522" s="278"/>
      <c r="FB1522" s="278"/>
      <c r="FC1522" s="278"/>
      <c r="FD1522" s="278"/>
      <c r="FE1522" s="278"/>
      <c r="FF1522" s="278"/>
      <c r="FG1522" s="278"/>
      <c r="FH1522" s="278"/>
      <c r="FI1522" s="278"/>
      <c r="FJ1522" s="278"/>
      <c r="FK1522" s="278"/>
      <c r="FL1522" s="278"/>
      <c r="FM1522" s="278"/>
      <c r="FN1522" s="278"/>
      <c r="FO1522" s="278"/>
      <c r="FP1522" s="278"/>
      <c r="FQ1522" s="278"/>
      <c r="FR1522" s="278"/>
      <c r="FS1522" s="278"/>
      <c r="FT1522" s="278"/>
      <c r="FU1522" s="278"/>
      <c r="FV1522" s="278"/>
      <c r="FW1522" s="278"/>
      <c r="FX1522" s="278"/>
      <c r="FY1522" s="278"/>
      <c r="FZ1522" s="278"/>
      <c r="GA1522" s="278"/>
      <c r="GB1522" s="278"/>
      <c r="GC1522" s="278"/>
      <c r="GD1522" s="278"/>
      <c r="GE1522" s="278"/>
      <c r="GF1522" s="278"/>
      <c r="GG1522" s="278"/>
      <c r="GH1522" s="278"/>
      <c r="GI1522" s="278"/>
      <c r="GJ1522" s="278"/>
      <c r="GK1522" s="278"/>
      <c r="GL1522" s="278"/>
      <c r="GM1522" s="278"/>
      <c r="GN1522" s="278"/>
      <c r="GO1522" s="278"/>
      <c r="GP1522" s="278"/>
      <c r="GQ1522" s="278"/>
      <c r="GR1522" s="278"/>
      <c r="GS1522" s="278"/>
      <c r="GT1522" s="278"/>
      <c r="GU1522" s="278"/>
      <c r="GV1522" s="278"/>
      <c r="GW1522" s="278"/>
      <c r="GX1522" s="278"/>
      <c r="GY1522" s="278"/>
      <c r="GZ1522" s="278"/>
      <c r="HA1522" s="278"/>
      <c r="HB1522" s="278"/>
      <c r="HC1522" s="278"/>
      <c r="HD1522" s="278"/>
      <c r="HE1522" s="278"/>
      <c r="HF1522" s="278"/>
      <c r="HG1522" s="278"/>
      <c r="HH1522" s="278"/>
      <c r="HI1522" s="278"/>
      <c r="HJ1522" s="278"/>
      <c r="HK1522" s="278"/>
      <c r="HL1522" s="278"/>
      <c r="HM1522" s="278"/>
      <c r="HN1522" s="278"/>
      <c r="HO1522" s="278"/>
    </row>
    <row r="1523" spans="1:223" ht="54.75" customHeight="1" x14ac:dyDescent="0.15">
      <c r="A1523" s="278"/>
      <c r="B1523" s="279" t="s">
        <v>7821</v>
      </c>
      <c r="C1523" s="279" t="s">
        <v>7796</v>
      </c>
      <c r="D1523" s="279" t="s">
        <v>6277</v>
      </c>
      <c r="E1523" s="263">
        <v>279</v>
      </c>
      <c r="F1523" s="279" t="s">
        <v>7787</v>
      </c>
      <c r="G1523" s="322" t="s">
        <v>7998</v>
      </c>
      <c r="H1523" s="279" t="s">
        <v>8014</v>
      </c>
      <c r="I1523" s="279" t="s">
        <v>7796</v>
      </c>
      <c r="J1523" s="279" t="s">
        <v>6571</v>
      </c>
      <c r="K1523" s="279" t="s">
        <v>3967</v>
      </c>
      <c r="L1523" s="279" t="s">
        <v>4910</v>
      </c>
      <c r="M1523" s="264">
        <v>1</v>
      </c>
      <c r="N1523" s="264">
        <v>0</v>
      </c>
      <c r="O1523" s="279" t="s">
        <v>7762</v>
      </c>
      <c r="P1523" s="263">
        <v>87</v>
      </c>
      <c r="Q1523" s="279" t="s">
        <v>7762</v>
      </c>
      <c r="R1523" s="263">
        <v>1</v>
      </c>
      <c r="S1523" s="263">
        <v>1</v>
      </c>
      <c r="T1523" s="278">
        <v>0</v>
      </c>
      <c r="U1523" s="263">
        <v>0</v>
      </c>
      <c r="V1523" s="263">
        <v>7261700</v>
      </c>
      <c r="W1523" s="263">
        <v>69700481</v>
      </c>
      <c r="X1523" s="264">
        <v>13</v>
      </c>
      <c r="Y1523" s="263">
        <v>30184</v>
      </c>
      <c r="Z1523" s="263">
        <v>1903</v>
      </c>
      <c r="AA1523" s="263">
        <v>30458559</v>
      </c>
      <c r="AB1523" s="263">
        <v>4096</v>
      </c>
      <c r="AC1523" s="279" t="s">
        <v>6514</v>
      </c>
      <c r="AD1523" s="279" t="s">
        <v>6515</v>
      </c>
      <c r="AE1523" s="263">
        <v>7</v>
      </c>
      <c r="AF1523" s="278" t="s">
        <v>6319</v>
      </c>
      <c r="AG1523" s="278" t="s">
        <v>5133</v>
      </c>
      <c r="AH1523" s="278" t="s">
        <v>6319</v>
      </c>
      <c r="AI1523" s="278" t="s">
        <v>5133</v>
      </c>
      <c r="AJ1523" s="278" t="s">
        <v>6319</v>
      </c>
      <c r="AK1523" s="278" t="s">
        <v>6319</v>
      </c>
      <c r="AL1523" s="278" t="s">
        <v>6319</v>
      </c>
      <c r="AM1523" s="278" t="s">
        <v>6319</v>
      </c>
      <c r="AN1523" s="263">
        <v>4</v>
      </c>
      <c r="AO1523" s="263">
        <v>5000</v>
      </c>
      <c r="AP1523" s="263">
        <v>-10</v>
      </c>
      <c r="AQ1523" s="263">
        <v>0</v>
      </c>
      <c r="AR1523" s="263">
        <v>0</v>
      </c>
      <c r="AS1523" s="263">
        <v>2</v>
      </c>
      <c r="AT1523" s="263">
        <v>3538</v>
      </c>
      <c r="AU1523" s="278" t="s">
        <v>5133</v>
      </c>
      <c r="AV1523" s="264">
        <v>2</v>
      </c>
      <c r="AW1523" s="263">
        <v>8</v>
      </c>
      <c r="AX1523" s="263">
        <v>16</v>
      </c>
      <c r="AY1523" s="278"/>
      <c r="AZ1523" s="278" t="s">
        <v>5133</v>
      </c>
      <c r="BA1523" s="263">
        <v>0</v>
      </c>
      <c r="BB1523" s="274">
        <v>2.8066842592592591</v>
      </c>
      <c r="BC1523" s="274">
        <v>2.0000010069444443</v>
      </c>
      <c r="BD1523" s="274">
        <v>2</v>
      </c>
      <c r="BE1523" s="274">
        <v>2.0840474537037039</v>
      </c>
      <c r="BF1523" s="274">
        <v>2.8067185185185184</v>
      </c>
      <c r="BG1523" s="279" t="s">
        <v>6953</v>
      </c>
      <c r="BH1523" s="279" t="s">
        <v>7804</v>
      </c>
      <c r="BI1523" s="279" t="s">
        <v>7799</v>
      </c>
      <c r="BJ1523" s="323" t="s">
        <v>8000</v>
      </c>
      <c r="BK1523" s="279" t="s">
        <v>7757</v>
      </c>
      <c r="BL1523" s="279" t="s">
        <v>8001</v>
      </c>
      <c r="BM1523" s="279"/>
      <c r="BN1523" s="279" t="s">
        <v>7793</v>
      </c>
      <c r="BO1523" s="279" t="s">
        <v>8002</v>
      </c>
      <c r="BP1523" s="279" t="s">
        <v>7807</v>
      </c>
      <c r="BQ1523" s="279" t="s">
        <v>7777</v>
      </c>
      <c r="BR1523" s="279" t="s">
        <v>7794</v>
      </c>
      <c r="BS1523" s="279" t="s">
        <v>7830</v>
      </c>
      <c r="BT1523" s="279" t="s">
        <v>8003</v>
      </c>
      <c r="BU1523" s="278"/>
      <c r="BV1523" s="278"/>
      <c r="BW1523" s="278"/>
      <c r="BX1523" s="278"/>
      <c r="BY1523" s="278"/>
      <c r="BZ1523" s="278"/>
      <c r="CA1523" s="278"/>
      <c r="CB1523" s="278"/>
      <c r="CC1523" s="278"/>
      <c r="CD1523" s="278"/>
      <c r="CE1523" s="278"/>
      <c r="CF1523" s="278"/>
      <c r="CG1523" s="278"/>
      <c r="CH1523" s="278"/>
      <c r="CI1523" s="278"/>
      <c r="CJ1523" s="278"/>
      <c r="CK1523" s="278"/>
      <c r="CL1523" s="278"/>
      <c r="CM1523" s="278"/>
      <c r="CN1523" s="278"/>
      <c r="CO1523" s="278"/>
      <c r="CP1523" s="278"/>
      <c r="CQ1523" s="278"/>
      <c r="CR1523" s="278"/>
      <c r="CS1523" s="278"/>
      <c r="CT1523" s="278"/>
      <c r="CU1523" s="278"/>
      <c r="CV1523" s="278"/>
      <c r="CW1523" s="278"/>
      <c r="CX1523" s="278"/>
      <c r="CY1523" s="278"/>
      <c r="CZ1523" s="278"/>
      <c r="DA1523" s="278"/>
      <c r="DB1523" s="278"/>
      <c r="DC1523" s="278"/>
      <c r="DD1523" s="278"/>
      <c r="DE1523" s="278"/>
      <c r="DF1523" s="278"/>
      <c r="DG1523" s="278"/>
      <c r="DH1523" s="278"/>
      <c r="DI1523" s="278"/>
      <c r="DJ1523" s="278"/>
      <c r="DK1523" s="278"/>
      <c r="DL1523" s="278"/>
      <c r="DM1523" s="278"/>
      <c r="DN1523" s="278"/>
      <c r="DO1523" s="278"/>
      <c r="DP1523" s="278"/>
      <c r="DQ1523" s="278"/>
      <c r="DR1523" s="278"/>
      <c r="DS1523" s="278"/>
      <c r="DT1523" s="278"/>
      <c r="DU1523" s="278"/>
      <c r="DV1523" s="278"/>
      <c r="DW1523" s="278"/>
      <c r="DX1523" s="278"/>
      <c r="DY1523" s="278"/>
      <c r="DZ1523" s="278"/>
      <c r="EA1523" s="278"/>
      <c r="EB1523" s="278"/>
      <c r="EC1523" s="278"/>
      <c r="ED1523" s="278"/>
      <c r="EE1523" s="278"/>
      <c r="EF1523" s="278"/>
      <c r="EG1523" s="278"/>
      <c r="EH1523" s="278"/>
      <c r="EI1523" s="278"/>
      <c r="EJ1523" s="278"/>
      <c r="EK1523" s="278"/>
      <c r="EL1523" s="278"/>
      <c r="EM1523" s="278"/>
      <c r="EN1523" s="278"/>
      <c r="EO1523" s="278"/>
      <c r="EP1523" s="278"/>
      <c r="EQ1523" s="278"/>
      <c r="ER1523" s="278"/>
      <c r="ES1523" s="278"/>
      <c r="ET1523" s="278"/>
      <c r="EU1523" s="278"/>
      <c r="EV1523" s="278"/>
      <c r="EW1523" s="278"/>
      <c r="EX1523" s="278"/>
      <c r="EY1523" s="278"/>
      <c r="EZ1523" s="278"/>
      <c r="FA1523" s="278"/>
      <c r="FB1523" s="278"/>
      <c r="FC1523" s="278"/>
      <c r="FD1523" s="278"/>
      <c r="FE1523" s="278"/>
      <c r="FF1523" s="278"/>
      <c r="FG1523" s="278"/>
      <c r="FH1523" s="278"/>
      <c r="FI1523" s="278"/>
      <c r="FJ1523" s="278"/>
      <c r="FK1523" s="278"/>
      <c r="FL1523" s="278"/>
      <c r="FM1523" s="278"/>
      <c r="FN1523" s="278"/>
      <c r="FO1523" s="278"/>
      <c r="FP1523" s="278"/>
      <c r="FQ1523" s="278"/>
      <c r="FR1523" s="278"/>
      <c r="FS1523" s="278"/>
      <c r="FT1523" s="278"/>
      <c r="FU1523" s="278"/>
      <c r="FV1523" s="278"/>
      <c r="FW1523" s="278"/>
      <c r="FX1523" s="278"/>
      <c r="FY1523" s="278"/>
      <c r="FZ1523" s="278"/>
      <c r="GA1523" s="278"/>
      <c r="GB1523" s="278"/>
      <c r="GC1523" s="278"/>
      <c r="GD1523" s="278"/>
      <c r="GE1523" s="278"/>
      <c r="GF1523" s="278"/>
      <c r="GG1523" s="278"/>
      <c r="GH1523" s="278"/>
      <c r="GI1523" s="278"/>
      <c r="GJ1523" s="278"/>
      <c r="GK1523" s="278"/>
      <c r="GL1523" s="278"/>
      <c r="GM1523" s="278"/>
      <c r="GN1523" s="278"/>
      <c r="GO1523" s="278"/>
      <c r="GP1523" s="278"/>
      <c r="GQ1523" s="278"/>
      <c r="GR1523" s="278"/>
      <c r="GS1523" s="278"/>
      <c r="GT1523" s="278"/>
      <c r="GU1523" s="278"/>
      <c r="GV1523" s="278"/>
      <c r="GW1523" s="278"/>
      <c r="GX1523" s="278"/>
      <c r="GY1523" s="278"/>
      <c r="GZ1523" s="278"/>
      <c r="HA1523" s="278"/>
      <c r="HB1523" s="278"/>
      <c r="HC1523" s="278"/>
      <c r="HD1523" s="278"/>
      <c r="HE1523" s="278"/>
      <c r="HF1523" s="278"/>
      <c r="HG1523" s="278"/>
      <c r="HH1523" s="278"/>
      <c r="HI1523" s="278"/>
      <c r="HJ1523" s="278"/>
      <c r="HK1523" s="278"/>
      <c r="HL1523" s="278"/>
      <c r="HM1523" s="278"/>
      <c r="HN1523" s="278"/>
      <c r="HO1523" s="278"/>
    </row>
    <row r="1524" spans="1:223" ht="54.75" customHeight="1" x14ac:dyDescent="0.15">
      <c r="A1524" s="278"/>
      <c r="B1524" s="279" t="s">
        <v>7821</v>
      </c>
      <c r="C1524" s="279" t="s">
        <v>7796</v>
      </c>
      <c r="D1524" s="279" t="s">
        <v>6277</v>
      </c>
      <c r="E1524" s="263">
        <v>279</v>
      </c>
      <c r="F1524" s="279" t="s">
        <v>7787</v>
      </c>
      <c r="G1524" s="322" t="s">
        <v>7998</v>
      </c>
      <c r="H1524" s="279" t="s">
        <v>8015</v>
      </c>
      <c r="I1524" s="279" t="s">
        <v>7796</v>
      </c>
      <c r="J1524" s="279" t="s">
        <v>6571</v>
      </c>
      <c r="K1524" s="279" t="s">
        <v>3967</v>
      </c>
      <c r="L1524" s="279" t="s">
        <v>4910</v>
      </c>
      <c r="M1524" s="264">
        <v>1</v>
      </c>
      <c r="N1524" s="264">
        <v>0</v>
      </c>
      <c r="O1524" s="279" t="s">
        <v>7762</v>
      </c>
      <c r="P1524" s="263">
        <v>87</v>
      </c>
      <c r="Q1524" s="279" t="s">
        <v>7762</v>
      </c>
      <c r="R1524" s="263">
        <v>1</v>
      </c>
      <c r="S1524" s="263">
        <v>1</v>
      </c>
      <c r="T1524" s="278">
        <v>0</v>
      </c>
      <c r="U1524" s="263">
        <v>0</v>
      </c>
      <c r="V1524" s="263">
        <v>7261700</v>
      </c>
      <c r="W1524" s="263">
        <v>69700481</v>
      </c>
      <c r="X1524" s="264">
        <v>13</v>
      </c>
      <c r="Y1524" s="263">
        <v>30184</v>
      </c>
      <c r="Z1524" s="263">
        <v>1903</v>
      </c>
      <c r="AA1524" s="263">
        <v>30458559</v>
      </c>
      <c r="AB1524" s="263">
        <v>4096</v>
      </c>
      <c r="AC1524" s="279" t="s">
        <v>6514</v>
      </c>
      <c r="AD1524" s="279" t="s">
        <v>6515</v>
      </c>
      <c r="AE1524" s="263">
        <v>7</v>
      </c>
      <c r="AF1524" s="278" t="s">
        <v>6319</v>
      </c>
      <c r="AG1524" s="278" t="s">
        <v>5133</v>
      </c>
      <c r="AH1524" s="278" t="s">
        <v>6319</v>
      </c>
      <c r="AI1524" s="278" t="s">
        <v>5133</v>
      </c>
      <c r="AJ1524" s="278" t="s">
        <v>6319</v>
      </c>
      <c r="AK1524" s="278" t="s">
        <v>6319</v>
      </c>
      <c r="AL1524" s="278" t="s">
        <v>6319</v>
      </c>
      <c r="AM1524" s="278" t="s">
        <v>6319</v>
      </c>
      <c r="AN1524" s="263">
        <v>4</v>
      </c>
      <c r="AO1524" s="263">
        <v>5000</v>
      </c>
      <c r="AP1524" s="263">
        <v>-10</v>
      </c>
      <c r="AQ1524" s="263">
        <v>0</v>
      </c>
      <c r="AR1524" s="263">
        <v>0</v>
      </c>
      <c r="AS1524" s="263">
        <v>2</v>
      </c>
      <c r="AT1524" s="263">
        <v>3538</v>
      </c>
      <c r="AU1524" s="278" t="s">
        <v>5133</v>
      </c>
      <c r="AV1524" s="264">
        <v>2</v>
      </c>
      <c r="AW1524" s="263">
        <v>8</v>
      </c>
      <c r="AX1524" s="263">
        <v>16</v>
      </c>
      <c r="AY1524" s="278"/>
      <c r="AZ1524" s="278" t="s">
        <v>5133</v>
      </c>
      <c r="BA1524" s="263">
        <v>0</v>
      </c>
      <c r="BB1524" s="274">
        <v>2.8066842592592591</v>
      </c>
      <c r="BC1524" s="274">
        <v>2.0000010069444443</v>
      </c>
      <c r="BD1524" s="274">
        <v>2</v>
      </c>
      <c r="BE1524" s="274">
        <v>2.0840474537037039</v>
      </c>
      <c r="BF1524" s="274">
        <v>2.8067185185185184</v>
      </c>
      <c r="BG1524" s="279" t="s">
        <v>6953</v>
      </c>
      <c r="BH1524" s="279" t="s">
        <v>7804</v>
      </c>
      <c r="BI1524" s="279" t="s">
        <v>7799</v>
      </c>
      <c r="BJ1524" s="323" t="s">
        <v>8000</v>
      </c>
      <c r="BK1524" s="279" t="s">
        <v>7757</v>
      </c>
      <c r="BL1524" s="279" t="s">
        <v>8001</v>
      </c>
      <c r="BM1524" s="279"/>
      <c r="BN1524" s="279" t="s">
        <v>7793</v>
      </c>
      <c r="BO1524" s="279" t="s">
        <v>8002</v>
      </c>
      <c r="BP1524" s="279" t="s">
        <v>7807</v>
      </c>
      <c r="BQ1524" s="279" t="s">
        <v>7777</v>
      </c>
      <c r="BR1524" s="279" t="s">
        <v>7794</v>
      </c>
      <c r="BS1524" s="279" t="s">
        <v>7830</v>
      </c>
      <c r="BT1524" s="279" t="s">
        <v>8003</v>
      </c>
      <c r="BU1524" s="278"/>
      <c r="BV1524" s="278"/>
      <c r="BW1524" s="278"/>
      <c r="BX1524" s="278"/>
      <c r="BY1524" s="278"/>
      <c r="BZ1524" s="278"/>
      <c r="CA1524" s="278"/>
      <c r="CB1524" s="278"/>
      <c r="CC1524" s="278"/>
      <c r="CD1524" s="278"/>
      <c r="CE1524" s="278"/>
      <c r="CF1524" s="278"/>
      <c r="CG1524" s="278"/>
      <c r="CH1524" s="278"/>
      <c r="CI1524" s="278"/>
      <c r="CJ1524" s="278"/>
      <c r="CK1524" s="278"/>
      <c r="CL1524" s="278"/>
      <c r="CM1524" s="278"/>
      <c r="CN1524" s="278"/>
      <c r="CO1524" s="278"/>
      <c r="CP1524" s="278"/>
      <c r="CQ1524" s="278"/>
      <c r="CR1524" s="278"/>
      <c r="CS1524" s="278"/>
      <c r="CT1524" s="278"/>
      <c r="CU1524" s="278"/>
      <c r="CV1524" s="278"/>
      <c r="CW1524" s="278"/>
      <c r="CX1524" s="278"/>
      <c r="CY1524" s="278"/>
      <c r="CZ1524" s="278"/>
      <c r="DA1524" s="278"/>
      <c r="DB1524" s="278"/>
      <c r="DC1524" s="278"/>
      <c r="DD1524" s="278"/>
      <c r="DE1524" s="278"/>
      <c r="DF1524" s="278"/>
      <c r="DG1524" s="278"/>
      <c r="DH1524" s="278"/>
      <c r="DI1524" s="278"/>
      <c r="DJ1524" s="278"/>
      <c r="DK1524" s="278"/>
      <c r="DL1524" s="278"/>
      <c r="DM1524" s="278"/>
      <c r="DN1524" s="278"/>
      <c r="DO1524" s="278"/>
      <c r="DP1524" s="278"/>
      <c r="DQ1524" s="278"/>
      <c r="DR1524" s="278"/>
      <c r="DS1524" s="278"/>
      <c r="DT1524" s="278"/>
      <c r="DU1524" s="278"/>
      <c r="DV1524" s="278"/>
      <c r="DW1524" s="278"/>
      <c r="DX1524" s="278"/>
      <c r="DY1524" s="278"/>
      <c r="DZ1524" s="278"/>
      <c r="EA1524" s="278"/>
      <c r="EB1524" s="278"/>
      <c r="EC1524" s="278"/>
      <c r="ED1524" s="278"/>
      <c r="EE1524" s="278"/>
      <c r="EF1524" s="278"/>
      <c r="EG1524" s="278"/>
      <c r="EH1524" s="278"/>
      <c r="EI1524" s="278"/>
      <c r="EJ1524" s="278"/>
      <c r="EK1524" s="278"/>
      <c r="EL1524" s="278"/>
      <c r="EM1524" s="278"/>
      <c r="EN1524" s="278"/>
      <c r="EO1524" s="278"/>
      <c r="EP1524" s="278"/>
      <c r="EQ1524" s="278"/>
      <c r="ER1524" s="278"/>
      <c r="ES1524" s="278"/>
      <c r="ET1524" s="278"/>
      <c r="EU1524" s="278"/>
      <c r="EV1524" s="278"/>
      <c r="EW1524" s="278"/>
      <c r="EX1524" s="278"/>
      <c r="EY1524" s="278"/>
      <c r="EZ1524" s="278"/>
      <c r="FA1524" s="278"/>
      <c r="FB1524" s="278"/>
      <c r="FC1524" s="278"/>
      <c r="FD1524" s="278"/>
      <c r="FE1524" s="278"/>
      <c r="FF1524" s="278"/>
      <c r="FG1524" s="278"/>
      <c r="FH1524" s="278"/>
      <c r="FI1524" s="278"/>
      <c r="FJ1524" s="278"/>
      <c r="FK1524" s="278"/>
      <c r="FL1524" s="278"/>
      <c r="FM1524" s="278"/>
      <c r="FN1524" s="278"/>
      <c r="FO1524" s="278"/>
      <c r="FP1524" s="278"/>
      <c r="FQ1524" s="278"/>
      <c r="FR1524" s="278"/>
      <c r="FS1524" s="278"/>
      <c r="FT1524" s="278"/>
      <c r="FU1524" s="278"/>
      <c r="FV1524" s="278"/>
      <c r="FW1524" s="278"/>
      <c r="FX1524" s="278"/>
      <c r="FY1524" s="278"/>
      <c r="FZ1524" s="278"/>
      <c r="GA1524" s="278"/>
      <c r="GB1524" s="278"/>
      <c r="GC1524" s="278"/>
      <c r="GD1524" s="278"/>
      <c r="GE1524" s="278"/>
      <c r="GF1524" s="278"/>
      <c r="GG1524" s="278"/>
      <c r="GH1524" s="278"/>
      <c r="GI1524" s="278"/>
      <c r="GJ1524" s="278"/>
      <c r="GK1524" s="278"/>
      <c r="GL1524" s="278"/>
      <c r="GM1524" s="278"/>
      <c r="GN1524" s="278"/>
      <c r="GO1524" s="278"/>
      <c r="GP1524" s="278"/>
      <c r="GQ1524" s="278"/>
      <c r="GR1524" s="278"/>
      <c r="GS1524" s="278"/>
      <c r="GT1524" s="278"/>
      <c r="GU1524" s="278"/>
      <c r="GV1524" s="278"/>
      <c r="GW1524" s="278"/>
      <c r="GX1524" s="278"/>
      <c r="GY1524" s="278"/>
      <c r="GZ1524" s="278"/>
      <c r="HA1524" s="278"/>
      <c r="HB1524" s="278"/>
      <c r="HC1524" s="278"/>
      <c r="HD1524" s="278"/>
      <c r="HE1524" s="278"/>
      <c r="HF1524" s="278"/>
      <c r="HG1524" s="278"/>
      <c r="HH1524" s="278"/>
      <c r="HI1524" s="278"/>
      <c r="HJ1524" s="278"/>
      <c r="HK1524" s="278"/>
      <c r="HL1524" s="278"/>
      <c r="HM1524" s="278"/>
      <c r="HN1524" s="278"/>
      <c r="HO1524" s="278"/>
    </row>
    <row r="1525" spans="1:223" ht="54.75" customHeight="1" x14ac:dyDescent="0.15">
      <c r="A1525" s="278"/>
      <c r="B1525" s="279" t="s">
        <v>7821</v>
      </c>
      <c r="C1525" s="279" t="s">
        <v>7796</v>
      </c>
      <c r="D1525" s="279" t="s">
        <v>6277</v>
      </c>
      <c r="E1525" s="263">
        <v>279</v>
      </c>
      <c r="F1525" s="279" t="s">
        <v>7787</v>
      </c>
      <c r="G1525" s="322" t="s">
        <v>7998</v>
      </c>
      <c r="H1525" s="279" t="s">
        <v>8016</v>
      </c>
      <c r="I1525" s="279" t="s">
        <v>7796</v>
      </c>
      <c r="J1525" s="279" t="s">
        <v>6571</v>
      </c>
      <c r="K1525" s="279" t="s">
        <v>3967</v>
      </c>
      <c r="L1525" s="279" t="s">
        <v>4910</v>
      </c>
      <c r="M1525" s="264">
        <v>1</v>
      </c>
      <c r="N1525" s="264">
        <v>0</v>
      </c>
      <c r="O1525" s="279" t="s">
        <v>7762</v>
      </c>
      <c r="P1525" s="263">
        <v>87</v>
      </c>
      <c r="Q1525" s="279" t="s">
        <v>7762</v>
      </c>
      <c r="R1525" s="263">
        <v>1</v>
      </c>
      <c r="S1525" s="263">
        <v>1</v>
      </c>
      <c r="T1525" s="278">
        <v>0</v>
      </c>
      <c r="U1525" s="263">
        <v>0</v>
      </c>
      <c r="V1525" s="263">
        <v>7261700</v>
      </c>
      <c r="W1525" s="263">
        <v>69700481</v>
      </c>
      <c r="X1525" s="264">
        <v>13</v>
      </c>
      <c r="Y1525" s="263">
        <v>30184</v>
      </c>
      <c r="Z1525" s="263">
        <v>1903</v>
      </c>
      <c r="AA1525" s="263">
        <v>30458559</v>
      </c>
      <c r="AB1525" s="263">
        <v>4096</v>
      </c>
      <c r="AC1525" s="279" t="s">
        <v>6514</v>
      </c>
      <c r="AD1525" s="279" t="s">
        <v>6515</v>
      </c>
      <c r="AE1525" s="263">
        <v>7</v>
      </c>
      <c r="AF1525" s="278" t="s">
        <v>6319</v>
      </c>
      <c r="AG1525" s="278" t="s">
        <v>5133</v>
      </c>
      <c r="AH1525" s="278" t="s">
        <v>6319</v>
      </c>
      <c r="AI1525" s="278" t="s">
        <v>5133</v>
      </c>
      <c r="AJ1525" s="278" t="s">
        <v>6319</v>
      </c>
      <c r="AK1525" s="278" t="s">
        <v>6319</v>
      </c>
      <c r="AL1525" s="278" t="s">
        <v>6319</v>
      </c>
      <c r="AM1525" s="278" t="s">
        <v>6319</v>
      </c>
      <c r="AN1525" s="263">
        <v>4</v>
      </c>
      <c r="AO1525" s="263">
        <v>5000</v>
      </c>
      <c r="AP1525" s="263">
        <v>-10</v>
      </c>
      <c r="AQ1525" s="263">
        <v>0</v>
      </c>
      <c r="AR1525" s="263">
        <v>0</v>
      </c>
      <c r="AS1525" s="263">
        <v>2</v>
      </c>
      <c r="AT1525" s="263">
        <v>3538</v>
      </c>
      <c r="AU1525" s="278" t="s">
        <v>5133</v>
      </c>
      <c r="AV1525" s="264">
        <v>2</v>
      </c>
      <c r="AW1525" s="263">
        <v>8</v>
      </c>
      <c r="AX1525" s="263">
        <v>16</v>
      </c>
      <c r="AY1525" s="278"/>
      <c r="AZ1525" s="278" t="s">
        <v>5133</v>
      </c>
      <c r="BA1525" s="263">
        <v>0</v>
      </c>
      <c r="BB1525" s="274">
        <v>2.8066842592592591</v>
      </c>
      <c r="BC1525" s="274">
        <v>2.0000010069444443</v>
      </c>
      <c r="BD1525" s="274">
        <v>2</v>
      </c>
      <c r="BE1525" s="274">
        <v>2.0840474537037039</v>
      </c>
      <c r="BF1525" s="274">
        <v>2.8067185185185184</v>
      </c>
      <c r="BG1525" s="279" t="s">
        <v>6953</v>
      </c>
      <c r="BH1525" s="279" t="s">
        <v>7804</v>
      </c>
      <c r="BI1525" s="279" t="s">
        <v>7799</v>
      </c>
      <c r="BJ1525" s="323" t="s">
        <v>8000</v>
      </c>
      <c r="BK1525" s="279" t="s">
        <v>7757</v>
      </c>
      <c r="BL1525" s="279" t="s">
        <v>8001</v>
      </c>
      <c r="BM1525" s="279"/>
      <c r="BN1525" s="279" t="s">
        <v>7793</v>
      </c>
      <c r="BO1525" s="279" t="s">
        <v>8002</v>
      </c>
      <c r="BP1525" s="279" t="s">
        <v>7807</v>
      </c>
      <c r="BQ1525" s="279" t="s">
        <v>7777</v>
      </c>
      <c r="BR1525" s="279" t="s">
        <v>7794</v>
      </c>
      <c r="BS1525" s="279" t="s">
        <v>7830</v>
      </c>
      <c r="BT1525" s="279" t="s">
        <v>8003</v>
      </c>
      <c r="BU1525" s="278"/>
      <c r="BV1525" s="278"/>
      <c r="BW1525" s="278"/>
      <c r="BX1525" s="278"/>
      <c r="BY1525" s="278"/>
      <c r="BZ1525" s="278"/>
      <c r="CA1525" s="278"/>
      <c r="CB1525" s="278"/>
      <c r="CC1525" s="278"/>
      <c r="CD1525" s="278"/>
      <c r="CE1525" s="278"/>
      <c r="CF1525" s="278"/>
      <c r="CG1525" s="278"/>
      <c r="CH1525" s="278"/>
      <c r="CI1525" s="278"/>
      <c r="CJ1525" s="278"/>
      <c r="CK1525" s="278"/>
      <c r="CL1525" s="278"/>
      <c r="CM1525" s="278"/>
      <c r="CN1525" s="278"/>
      <c r="CO1525" s="278"/>
      <c r="CP1525" s="278"/>
      <c r="CQ1525" s="278"/>
      <c r="CR1525" s="278"/>
      <c r="CS1525" s="278"/>
      <c r="CT1525" s="278"/>
      <c r="CU1525" s="278"/>
      <c r="CV1525" s="278"/>
      <c r="CW1525" s="278"/>
      <c r="CX1525" s="278"/>
      <c r="CY1525" s="278"/>
      <c r="CZ1525" s="278"/>
      <c r="DA1525" s="278"/>
      <c r="DB1525" s="278"/>
      <c r="DC1525" s="278"/>
      <c r="DD1525" s="278"/>
      <c r="DE1525" s="278"/>
      <c r="DF1525" s="278"/>
      <c r="DG1525" s="278"/>
      <c r="DH1525" s="278"/>
      <c r="DI1525" s="278"/>
      <c r="DJ1525" s="278"/>
      <c r="DK1525" s="278"/>
      <c r="DL1525" s="278"/>
      <c r="DM1525" s="278"/>
      <c r="DN1525" s="278"/>
      <c r="DO1525" s="278"/>
      <c r="DP1525" s="278"/>
      <c r="DQ1525" s="278"/>
      <c r="DR1525" s="278"/>
      <c r="DS1525" s="278"/>
      <c r="DT1525" s="278"/>
      <c r="DU1525" s="278"/>
      <c r="DV1525" s="278"/>
      <c r="DW1525" s="278"/>
      <c r="DX1525" s="278"/>
      <c r="DY1525" s="278"/>
      <c r="DZ1525" s="278"/>
      <c r="EA1525" s="278"/>
      <c r="EB1525" s="278"/>
      <c r="EC1525" s="278"/>
      <c r="ED1525" s="278"/>
      <c r="EE1525" s="278"/>
      <c r="EF1525" s="278"/>
      <c r="EG1525" s="278"/>
      <c r="EH1525" s="278"/>
      <c r="EI1525" s="278"/>
      <c r="EJ1525" s="278"/>
      <c r="EK1525" s="278"/>
      <c r="EL1525" s="278"/>
      <c r="EM1525" s="278"/>
      <c r="EN1525" s="278"/>
      <c r="EO1525" s="278"/>
      <c r="EP1525" s="278"/>
      <c r="EQ1525" s="278"/>
      <c r="ER1525" s="278"/>
      <c r="ES1525" s="278"/>
      <c r="ET1525" s="278"/>
      <c r="EU1525" s="278"/>
      <c r="EV1525" s="278"/>
      <c r="EW1525" s="278"/>
      <c r="EX1525" s="278"/>
      <c r="EY1525" s="278"/>
      <c r="EZ1525" s="278"/>
      <c r="FA1525" s="278"/>
      <c r="FB1525" s="278"/>
      <c r="FC1525" s="278"/>
      <c r="FD1525" s="278"/>
      <c r="FE1525" s="278"/>
      <c r="FF1525" s="278"/>
      <c r="FG1525" s="278"/>
      <c r="FH1525" s="278"/>
      <c r="FI1525" s="278"/>
      <c r="FJ1525" s="278"/>
      <c r="FK1525" s="278"/>
      <c r="FL1525" s="278"/>
      <c r="FM1525" s="278"/>
      <c r="FN1525" s="278"/>
      <c r="FO1525" s="278"/>
      <c r="FP1525" s="278"/>
      <c r="FQ1525" s="278"/>
      <c r="FR1525" s="278"/>
      <c r="FS1525" s="278"/>
      <c r="FT1525" s="278"/>
      <c r="FU1525" s="278"/>
      <c r="FV1525" s="278"/>
      <c r="FW1525" s="278"/>
      <c r="FX1525" s="278"/>
      <c r="FY1525" s="278"/>
      <c r="FZ1525" s="278"/>
      <c r="GA1525" s="278"/>
      <c r="GB1525" s="278"/>
      <c r="GC1525" s="278"/>
      <c r="GD1525" s="278"/>
      <c r="GE1525" s="278"/>
      <c r="GF1525" s="278"/>
      <c r="GG1525" s="278"/>
      <c r="GH1525" s="278"/>
      <c r="GI1525" s="278"/>
      <c r="GJ1525" s="278"/>
      <c r="GK1525" s="278"/>
      <c r="GL1525" s="278"/>
      <c r="GM1525" s="278"/>
      <c r="GN1525" s="278"/>
      <c r="GO1525" s="278"/>
      <c r="GP1525" s="278"/>
      <c r="GQ1525" s="278"/>
      <c r="GR1525" s="278"/>
      <c r="GS1525" s="278"/>
      <c r="GT1525" s="278"/>
      <c r="GU1525" s="278"/>
      <c r="GV1525" s="278"/>
      <c r="GW1525" s="278"/>
      <c r="GX1525" s="278"/>
      <c r="GY1525" s="278"/>
      <c r="GZ1525" s="278"/>
      <c r="HA1525" s="278"/>
      <c r="HB1525" s="278"/>
      <c r="HC1525" s="278"/>
      <c r="HD1525" s="278"/>
      <c r="HE1525" s="278"/>
      <c r="HF1525" s="278"/>
      <c r="HG1525" s="278"/>
      <c r="HH1525" s="278"/>
      <c r="HI1525" s="278"/>
      <c r="HJ1525" s="278"/>
      <c r="HK1525" s="278"/>
      <c r="HL1525" s="278"/>
      <c r="HM1525" s="278"/>
      <c r="HN1525" s="278"/>
      <c r="HO1525" s="278"/>
    </row>
    <row r="1526" spans="1:223" ht="54.75" customHeight="1" x14ac:dyDescent="0.15">
      <c r="A1526" s="278"/>
      <c r="B1526" s="279" t="s">
        <v>7821</v>
      </c>
      <c r="C1526" s="279" t="s">
        <v>7796</v>
      </c>
      <c r="D1526" s="279" t="s">
        <v>6277</v>
      </c>
      <c r="E1526" s="263">
        <v>279</v>
      </c>
      <c r="F1526" s="279" t="s">
        <v>7787</v>
      </c>
      <c r="G1526" s="322" t="s">
        <v>7998</v>
      </c>
      <c r="H1526" s="279" t="s">
        <v>8017</v>
      </c>
      <c r="I1526" s="279" t="s">
        <v>7796</v>
      </c>
      <c r="J1526" s="279" t="s">
        <v>6571</v>
      </c>
      <c r="K1526" s="279" t="s">
        <v>3967</v>
      </c>
      <c r="L1526" s="279" t="s">
        <v>4910</v>
      </c>
      <c r="M1526" s="264">
        <v>1</v>
      </c>
      <c r="N1526" s="264">
        <v>0</v>
      </c>
      <c r="O1526" s="279" t="s">
        <v>7762</v>
      </c>
      <c r="P1526" s="263">
        <v>87</v>
      </c>
      <c r="Q1526" s="279" t="s">
        <v>7762</v>
      </c>
      <c r="R1526" s="263">
        <v>1</v>
      </c>
      <c r="S1526" s="263">
        <v>1</v>
      </c>
      <c r="T1526" s="278">
        <v>0</v>
      </c>
      <c r="U1526" s="263">
        <v>0</v>
      </c>
      <c r="V1526" s="263">
        <v>7261700</v>
      </c>
      <c r="W1526" s="263">
        <v>69700481</v>
      </c>
      <c r="X1526" s="264">
        <v>13</v>
      </c>
      <c r="Y1526" s="263">
        <v>30184</v>
      </c>
      <c r="Z1526" s="263">
        <v>1903</v>
      </c>
      <c r="AA1526" s="263">
        <v>30458559</v>
      </c>
      <c r="AB1526" s="263">
        <v>4096</v>
      </c>
      <c r="AC1526" s="279" t="s">
        <v>6514</v>
      </c>
      <c r="AD1526" s="279" t="s">
        <v>6515</v>
      </c>
      <c r="AE1526" s="263">
        <v>7</v>
      </c>
      <c r="AF1526" s="278" t="s">
        <v>6319</v>
      </c>
      <c r="AG1526" s="278" t="s">
        <v>5133</v>
      </c>
      <c r="AH1526" s="278" t="s">
        <v>6319</v>
      </c>
      <c r="AI1526" s="278" t="s">
        <v>5133</v>
      </c>
      <c r="AJ1526" s="278" t="s">
        <v>6319</v>
      </c>
      <c r="AK1526" s="278" t="s">
        <v>6319</v>
      </c>
      <c r="AL1526" s="278" t="s">
        <v>6319</v>
      </c>
      <c r="AM1526" s="278" t="s">
        <v>6319</v>
      </c>
      <c r="AN1526" s="263">
        <v>4</v>
      </c>
      <c r="AO1526" s="263">
        <v>5000</v>
      </c>
      <c r="AP1526" s="263">
        <v>-10</v>
      </c>
      <c r="AQ1526" s="263">
        <v>0</v>
      </c>
      <c r="AR1526" s="263">
        <v>0</v>
      </c>
      <c r="AS1526" s="263">
        <v>2</v>
      </c>
      <c r="AT1526" s="263">
        <v>3538</v>
      </c>
      <c r="AU1526" s="278" t="s">
        <v>5133</v>
      </c>
      <c r="AV1526" s="264">
        <v>2</v>
      </c>
      <c r="AW1526" s="263">
        <v>8</v>
      </c>
      <c r="AX1526" s="263">
        <v>16</v>
      </c>
      <c r="AY1526" s="278"/>
      <c r="AZ1526" s="278" t="s">
        <v>5133</v>
      </c>
      <c r="BA1526" s="263">
        <v>0</v>
      </c>
      <c r="BB1526" s="274">
        <v>2.8066842592592591</v>
      </c>
      <c r="BC1526" s="274">
        <v>2.0000010069444443</v>
      </c>
      <c r="BD1526" s="274">
        <v>2</v>
      </c>
      <c r="BE1526" s="274">
        <v>2.0840474537037039</v>
      </c>
      <c r="BF1526" s="274">
        <v>2.8067185185185184</v>
      </c>
      <c r="BG1526" s="279" t="s">
        <v>6953</v>
      </c>
      <c r="BH1526" s="279" t="s">
        <v>7804</v>
      </c>
      <c r="BI1526" s="279" t="s">
        <v>7799</v>
      </c>
      <c r="BJ1526" s="323" t="s">
        <v>8000</v>
      </c>
      <c r="BK1526" s="279" t="s">
        <v>7757</v>
      </c>
      <c r="BL1526" s="279" t="s">
        <v>8001</v>
      </c>
      <c r="BM1526" s="279"/>
      <c r="BN1526" s="279" t="s">
        <v>7793</v>
      </c>
      <c r="BO1526" s="279" t="s">
        <v>8002</v>
      </c>
      <c r="BP1526" s="279" t="s">
        <v>7807</v>
      </c>
      <c r="BQ1526" s="279" t="s">
        <v>7777</v>
      </c>
      <c r="BR1526" s="279" t="s">
        <v>7794</v>
      </c>
      <c r="BS1526" s="279" t="s">
        <v>7830</v>
      </c>
      <c r="BT1526" s="279" t="s">
        <v>8003</v>
      </c>
      <c r="BU1526" s="278"/>
      <c r="BV1526" s="278"/>
      <c r="BW1526" s="278"/>
      <c r="BX1526" s="278"/>
      <c r="BY1526" s="278"/>
      <c r="BZ1526" s="278"/>
      <c r="CA1526" s="278"/>
      <c r="CB1526" s="278"/>
      <c r="CC1526" s="278"/>
      <c r="CD1526" s="278"/>
      <c r="CE1526" s="278"/>
      <c r="CF1526" s="278"/>
      <c r="CG1526" s="278"/>
      <c r="CH1526" s="278"/>
      <c r="CI1526" s="278"/>
      <c r="CJ1526" s="278"/>
      <c r="CK1526" s="278"/>
      <c r="CL1526" s="278"/>
      <c r="CM1526" s="278"/>
      <c r="CN1526" s="278"/>
      <c r="CO1526" s="278"/>
      <c r="CP1526" s="278"/>
      <c r="CQ1526" s="278"/>
      <c r="CR1526" s="278"/>
      <c r="CS1526" s="278"/>
      <c r="CT1526" s="278"/>
      <c r="CU1526" s="278"/>
      <c r="CV1526" s="278"/>
      <c r="CW1526" s="278"/>
      <c r="CX1526" s="278"/>
      <c r="CY1526" s="278"/>
      <c r="CZ1526" s="278"/>
      <c r="DA1526" s="278"/>
      <c r="DB1526" s="278"/>
      <c r="DC1526" s="278"/>
      <c r="DD1526" s="278"/>
      <c r="DE1526" s="278"/>
      <c r="DF1526" s="278"/>
      <c r="DG1526" s="278"/>
      <c r="DH1526" s="278"/>
      <c r="DI1526" s="278"/>
      <c r="DJ1526" s="278"/>
      <c r="DK1526" s="278"/>
      <c r="DL1526" s="278"/>
      <c r="DM1526" s="278"/>
      <c r="DN1526" s="278"/>
      <c r="DO1526" s="278"/>
      <c r="DP1526" s="278"/>
      <c r="DQ1526" s="278"/>
      <c r="DR1526" s="278"/>
      <c r="DS1526" s="278"/>
      <c r="DT1526" s="278"/>
      <c r="DU1526" s="278"/>
      <c r="DV1526" s="278"/>
      <c r="DW1526" s="278"/>
      <c r="DX1526" s="278"/>
      <c r="DY1526" s="278"/>
      <c r="DZ1526" s="278"/>
      <c r="EA1526" s="278"/>
      <c r="EB1526" s="278"/>
      <c r="EC1526" s="278"/>
      <c r="ED1526" s="278"/>
      <c r="EE1526" s="278"/>
      <c r="EF1526" s="278"/>
      <c r="EG1526" s="278"/>
      <c r="EH1526" s="278"/>
      <c r="EI1526" s="278"/>
      <c r="EJ1526" s="278"/>
      <c r="EK1526" s="278"/>
      <c r="EL1526" s="278"/>
      <c r="EM1526" s="278"/>
      <c r="EN1526" s="278"/>
      <c r="EO1526" s="278"/>
      <c r="EP1526" s="278"/>
      <c r="EQ1526" s="278"/>
      <c r="ER1526" s="278"/>
      <c r="ES1526" s="278"/>
      <c r="ET1526" s="278"/>
      <c r="EU1526" s="278"/>
      <c r="EV1526" s="278"/>
      <c r="EW1526" s="278"/>
      <c r="EX1526" s="278"/>
      <c r="EY1526" s="278"/>
      <c r="EZ1526" s="278"/>
      <c r="FA1526" s="278"/>
      <c r="FB1526" s="278"/>
      <c r="FC1526" s="278"/>
      <c r="FD1526" s="278"/>
      <c r="FE1526" s="278"/>
      <c r="FF1526" s="278"/>
      <c r="FG1526" s="278"/>
      <c r="FH1526" s="278"/>
      <c r="FI1526" s="278"/>
      <c r="FJ1526" s="278"/>
      <c r="FK1526" s="278"/>
      <c r="FL1526" s="278"/>
      <c r="FM1526" s="278"/>
      <c r="FN1526" s="278"/>
      <c r="FO1526" s="278"/>
      <c r="FP1526" s="278"/>
      <c r="FQ1526" s="278"/>
      <c r="FR1526" s="278"/>
      <c r="FS1526" s="278"/>
      <c r="FT1526" s="278"/>
      <c r="FU1526" s="278"/>
      <c r="FV1526" s="278"/>
      <c r="FW1526" s="278"/>
      <c r="FX1526" s="278"/>
      <c r="FY1526" s="278"/>
      <c r="FZ1526" s="278"/>
      <c r="GA1526" s="278"/>
      <c r="GB1526" s="278"/>
      <c r="GC1526" s="278"/>
      <c r="GD1526" s="278"/>
      <c r="GE1526" s="278"/>
      <c r="GF1526" s="278"/>
      <c r="GG1526" s="278"/>
      <c r="GH1526" s="278"/>
      <c r="GI1526" s="278"/>
      <c r="GJ1526" s="278"/>
      <c r="GK1526" s="278"/>
      <c r="GL1526" s="278"/>
      <c r="GM1526" s="278"/>
      <c r="GN1526" s="278"/>
      <c r="GO1526" s="278"/>
      <c r="GP1526" s="278"/>
      <c r="GQ1526" s="278"/>
      <c r="GR1526" s="278"/>
      <c r="GS1526" s="278"/>
      <c r="GT1526" s="278"/>
      <c r="GU1526" s="278"/>
      <c r="GV1526" s="278"/>
      <c r="GW1526" s="278"/>
      <c r="GX1526" s="278"/>
      <c r="GY1526" s="278"/>
      <c r="GZ1526" s="278"/>
      <c r="HA1526" s="278"/>
      <c r="HB1526" s="278"/>
      <c r="HC1526" s="278"/>
      <c r="HD1526" s="278"/>
      <c r="HE1526" s="278"/>
      <c r="HF1526" s="278"/>
      <c r="HG1526" s="278"/>
      <c r="HH1526" s="278"/>
      <c r="HI1526" s="278"/>
      <c r="HJ1526" s="278"/>
      <c r="HK1526" s="278"/>
      <c r="HL1526" s="278"/>
      <c r="HM1526" s="278"/>
      <c r="HN1526" s="278"/>
      <c r="HO1526" s="278"/>
    </row>
    <row r="1527" spans="1:223" ht="54.75" customHeight="1" x14ac:dyDescent="0.15">
      <c r="A1527" s="278"/>
      <c r="B1527" s="279" t="s">
        <v>7821</v>
      </c>
      <c r="C1527" s="279" t="s">
        <v>7800</v>
      </c>
      <c r="D1527" s="279" t="s">
        <v>6277</v>
      </c>
      <c r="E1527" s="263">
        <v>279</v>
      </c>
      <c r="F1527" s="279" t="s">
        <v>7787</v>
      </c>
      <c r="G1527" s="322" t="s">
        <v>7998</v>
      </c>
      <c r="H1527" s="279" t="s">
        <v>8018</v>
      </c>
      <c r="I1527" s="279" t="s">
        <v>7796</v>
      </c>
      <c r="J1527" s="279" t="s">
        <v>6571</v>
      </c>
      <c r="K1527" s="279" t="s">
        <v>3967</v>
      </c>
      <c r="L1527" s="279" t="s">
        <v>4910</v>
      </c>
      <c r="M1527" s="264">
        <v>1</v>
      </c>
      <c r="N1527" s="264">
        <v>0</v>
      </c>
      <c r="O1527" s="279" t="s">
        <v>7762</v>
      </c>
      <c r="P1527" s="263">
        <v>87</v>
      </c>
      <c r="Q1527" s="279" t="s">
        <v>7762</v>
      </c>
      <c r="R1527" s="263">
        <v>1</v>
      </c>
      <c r="S1527" s="263">
        <v>1</v>
      </c>
      <c r="T1527" s="278">
        <v>0</v>
      </c>
      <c r="U1527" s="263">
        <v>0</v>
      </c>
      <c r="V1527" s="263">
        <v>7261700</v>
      </c>
      <c r="W1527" s="263">
        <v>69700481</v>
      </c>
      <c r="X1527" s="264">
        <v>13</v>
      </c>
      <c r="Y1527" s="263">
        <v>30184</v>
      </c>
      <c r="Z1527" s="263">
        <v>1903</v>
      </c>
      <c r="AA1527" s="263">
        <v>30458559</v>
      </c>
      <c r="AB1527" s="263">
        <v>4096</v>
      </c>
      <c r="AC1527" s="279" t="s">
        <v>6514</v>
      </c>
      <c r="AD1527" s="279" t="s">
        <v>6515</v>
      </c>
      <c r="AE1527" s="263">
        <v>7</v>
      </c>
      <c r="AF1527" s="278" t="s">
        <v>6319</v>
      </c>
      <c r="AG1527" s="278" t="s">
        <v>5133</v>
      </c>
      <c r="AH1527" s="278" t="s">
        <v>6319</v>
      </c>
      <c r="AI1527" s="278" t="s">
        <v>5133</v>
      </c>
      <c r="AJ1527" s="278" t="s">
        <v>6319</v>
      </c>
      <c r="AK1527" s="278" t="s">
        <v>6319</v>
      </c>
      <c r="AL1527" s="278" t="s">
        <v>6319</v>
      </c>
      <c r="AM1527" s="278" t="s">
        <v>6319</v>
      </c>
      <c r="AN1527" s="263">
        <v>4</v>
      </c>
      <c r="AO1527" s="263">
        <v>5000</v>
      </c>
      <c r="AP1527" s="263">
        <v>-10</v>
      </c>
      <c r="AQ1527" s="263">
        <v>0</v>
      </c>
      <c r="AR1527" s="263">
        <v>0</v>
      </c>
      <c r="AS1527" s="263">
        <v>2</v>
      </c>
      <c r="AT1527" s="263">
        <v>3538</v>
      </c>
      <c r="AU1527" s="278" t="s">
        <v>5133</v>
      </c>
      <c r="AV1527" s="264">
        <v>2</v>
      </c>
      <c r="AW1527" s="263">
        <v>8</v>
      </c>
      <c r="AX1527" s="263">
        <v>16</v>
      </c>
      <c r="AY1527" s="278"/>
      <c r="AZ1527" s="278" t="s">
        <v>5133</v>
      </c>
      <c r="BA1527" s="263">
        <v>0</v>
      </c>
      <c r="BB1527" s="274">
        <v>2.8066842592592591</v>
      </c>
      <c r="BC1527" s="274">
        <v>2.0000010069444443</v>
      </c>
      <c r="BD1527" s="274">
        <v>2</v>
      </c>
      <c r="BE1527" s="274">
        <v>2.0840474537037039</v>
      </c>
      <c r="BF1527" s="274">
        <v>2.8067185185185184</v>
      </c>
      <c r="BG1527" s="279" t="s">
        <v>6953</v>
      </c>
      <c r="BH1527" s="279" t="s">
        <v>7804</v>
      </c>
      <c r="BI1527" s="279" t="s">
        <v>7799</v>
      </c>
      <c r="BJ1527" s="323" t="s">
        <v>8000</v>
      </c>
      <c r="BK1527" s="279" t="s">
        <v>7757</v>
      </c>
      <c r="BL1527" s="279" t="s">
        <v>8001</v>
      </c>
      <c r="BM1527" s="279"/>
      <c r="BN1527" s="279" t="s">
        <v>7793</v>
      </c>
      <c r="BO1527" s="279" t="s">
        <v>8002</v>
      </c>
      <c r="BP1527" s="279" t="s">
        <v>7807</v>
      </c>
      <c r="BQ1527" s="279" t="s">
        <v>7777</v>
      </c>
      <c r="BR1527" s="279" t="s">
        <v>7794</v>
      </c>
      <c r="BS1527" s="279" t="s">
        <v>7830</v>
      </c>
      <c r="BT1527" s="279" t="s">
        <v>8003</v>
      </c>
      <c r="BU1527" s="278"/>
      <c r="BV1527" s="278"/>
      <c r="BW1527" s="278"/>
      <c r="BX1527" s="278"/>
      <c r="BY1527" s="278"/>
      <c r="BZ1527" s="278"/>
      <c r="CA1527" s="278"/>
      <c r="CB1527" s="278"/>
      <c r="CC1527" s="278"/>
      <c r="CD1527" s="278"/>
      <c r="CE1527" s="278"/>
      <c r="CF1527" s="278"/>
      <c r="CG1527" s="278"/>
      <c r="CH1527" s="278"/>
      <c r="CI1527" s="278"/>
      <c r="CJ1527" s="278"/>
      <c r="CK1527" s="278"/>
      <c r="CL1527" s="278"/>
      <c r="CM1527" s="278"/>
      <c r="CN1527" s="278"/>
      <c r="CO1527" s="278"/>
      <c r="CP1527" s="278"/>
      <c r="CQ1527" s="278"/>
      <c r="CR1527" s="278"/>
      <c r="CS1527" s="278"/>
      <c r="CT1527" s="278"/>
      <c r="CU1527" s="278"/>
      <c r="CV1527" s="278"/>
      <c r="CW1527" s="278"/>
      <c r="CX1527" s="278"/>
      <c r="CY1527" s="278"/>
      <c r="CZ1527" s="278"/>
      <c r="DA1527" s="278"/>
      <c r="DB1527" s="278"/>
      <c r="DC1527" s="278"/>
      <c r="DD1527" s="278"/>
      <c r="DE1527" s="278"/>
      <c r="DF1527" s="278"/>
      <c r="DG1527" s="278"/>
      <c r="DH1527" s="278"/>
      <c r="DI1527" s="278"/>
      <c r="DJ1527" s="278"/>
      <c r="DK1527" s="278"/>
      <c r="DL1527" s="278"/>
      <c r="DM1527" s="278"/>
      <c r="DN1527" s="278"/>
      <c r="DO1527" s="278"/>
      <c r="DP1527" s="278"/>
      <c r="DQ1527" s="278"/>
      <c r="DR1527" s="278"/>
      <c r="DS1527" s="278"/>
      <c r="DT1527" s="278"/>
      <c r="DU1527" s="278"/>
      <c r="DV1527" s="278"/>
      <c r="DW1527" s="278"/>
      <c r="DX1527" s="278"/>
      <c r="DY1527" s="278"/>
      <c r="DZ1527" s="278"/>
      <c r="EA1527" s="278"/>
      <c r="EB1527" s="278"/>
      <c r="EC1527" s="278"/>
      <c r="ED1527" s="278"/>
      <c r="EE1527" s="278"/>
      <c r="EF1527" s="278"/>
      <c r="EG1527" s="278"/>
      <c r="EH1527" s="278"/>
      <c r="EI1527" s="278"/>
      <c r="EJ1527" s="278"/>
      <c r="EK1527" s="278"/>
      <c r="EL1527" s="278"/>
      <c r="EM1527" s="278"/>
      <c r="EN1527" s="278"/>
      <c r="EO1527" s="278"/>
      <c r="EP1527" s="278"/>
      <c r="EQ1527" s="278"/>
      <c r="ER1527" s="278"/>
      <c r="ES1527" s="278"/>
      <c r="ET1527" s="278"/>
      <c r="EU1527" s="278"/>
      <c r="EV1527" s="278"/>
      <c r="EW1527" s="278"/>
      <c r="EX1527" s="278"/>
      <c r="EY1527" s="278"/>
      <c r="EZ1527" s="278"/>
      <c r="FA1527" s="278"/>
      <c r="FB1527" s="278"/>
      <c r="FC1527" s="278"/>
      <c r="FD1527" s="278"/>
      <c r="FE1527" s="278"/>
      <c r="FF1527" s="278"/>
      <c r="FG1527" s="278"/>
      <c r="FH1527" s="278"/>
      <c r="FI1527" s="278"/>
      <c r="FJ1527" s="278"/>
      <c r="FK1527" s="278"/>
      <c r="FL1527" s="278"/>
      <c r="FM1527" s="278"/>
      <c r="FN1527" s="278"/>
      <c r="FO1527" s="278"/>
      <c r="FP1527" s="278"/>
      <c r="FQ1527" s="278"/>
      <c r="FR1527" s="278"/>
      <c r="FS1527" s="278"/>
      <c r="FT1527" s="278"/>
      <c r="FU1527" s="278"/>
      <c r="FV1527" s="278"/>
      <c r="FW1527" s="278"/>
      <c r="FX1527" s="278"/>
      <c r="FY1527" s="278"/>
      <c r="FZ1527" s="278"/>
      <c r="GA1527" s="278"/>
      <c r="GB1527" s="278"/>
      <c r="GC1527" s="278"/>
      <c r="GD1527" s="278"/>
      <c r="GE1527" s="278"/>
      <c r="GF1527" s="278"/>
      <c r="GG1527" s="278"/>
      <c r="GH1527" s="278"/>
      <c r="GI1527" s="278"/>
      <c r="GJ1527" s="278"/>
      <c r="GK1527" s="278"/>
      <c r="GL1527" s="278"/>
      <c r="GM1527" s="278"/>
      <c r="GN1527" s="278"/>
      <c r="GO1527" s="278"/>
      <c r="GP1527" s="278"/>
      <c r="GQ1527" s="278"/>
      <c r="GR1527" s="278"/>
      <c r="GS1527" s="278"/>
      <c r="GT1527" s="278"/>
      <c r="GU1527" s="278"/>
      <c r="GV1527" s="278"/>
      <c r="GW1527" s="278"/>
      <c r="GX1527" s="278"/>
      <c r="GY1527" s="278"/>
      <c r="GZ1527" s="278"/>
      <c r="HA1527" s="278"/>
      <c r="HB1527" s="278"/>
      <c r="HC1527" s="278"/>
      <c r="HD1527" s="278"/>
      <c r="HE1527" s="278"/>
      <c r="HF1527" s="278"/>
      <c r="HG1527" s="278"/>
      <c r="HH1527" s="278"/>
      <c r="HI1527" s="278"/>
      <c r="HJ1527" s="278"/>
      <c r="HK1527" s="278"/>
      <c r="HL1527" s="278"/>
      <c r="HM1527" s="278"/>
      <c r="HN1527" s="278"/>
      <c r="HO1527" s="278"/>
    </row>
    <row r="1528" spans="1:223" ht="54.75" customHeight="1" x14ac:dyDescent="0.15">
      <c r="A1528" s="278"/>
      <c r="B1528" s="279" t="s">
        <v>7821</v>
      </c>
      <c r="C1528" s="279" t="s">
        <v>7796</v>
      </c>
      <c r="D1528" s="279" t="s">
        <v>6277</v>
      </c>
      <c r="E1528" s="263">
        <v>279</v>
      </c>
      <c r="F1528" s="279" t="s">
        <v>7787</v>
      </c>
      <c r="G1528" s="322" t="s">
        <v>7998</v>
      </c>
      <c r="H1528" s="279" t="s">
        <v>8019</v>
      </c>
      <c r="I1528" s="279" t="s">
        <v>7796</v>
      </c>
      <c r="J1528" s="279" t="s">
        <v>6571</v>
      </c>
      <c r="K1528" s="279" t="s">
        <v>3967</v>
      </c>
      <c r="L1528" s="279" t="s">
        <v>4910</v>
      </c>
      <c r="M1528" s="264">
        <v>1</v>
      </c>
      <c r="N1528" s="264">
        <v>0</v>
      </c>
      <c r="O1528" s="279" t="s">
        <v>7762</v>
      </c>
      <c r="P1528" s="263">
        <v>87</v>
      </c>
      <c r="Q1528" s="279" t="s">
        <v>7762</v>
      </c>
      <c r="R1528" s="263">
        <v>1</v>
      </c>
      <c r="S1528" s="263">
        <v>1</v>
      </c>
      <c r="T1528" s="278">
        <v>0</v>
      </c>
      <c r="U1528" s="263">
        <v>0</v>
      </c>
      <c r="V1528" s="263">
        <v>7261700</v>
      </c>
      <c r="W1528" s="263">
        <v>69700481</v>
      </c>
      <c r="X1528" s="264">
        <v>13</v>
      </c>
      <c r="Y1528" s="263">
        <v>30184</v>
      </c>
      <c r="Z1528" s="263">
        <v>1903</v>
      </c>
      <c r="AA1528" s="263">
        <v>30458559</v>
      </c>
      <c r="AB1528" s="263">
        <v>4096</v>
      </c>
      <c r="AC1528" s="279" t="s">
        <v>6514</v>
      </c>
      <c r="AD1528" s="279" t="s">
        <v>6515</v>
      </c>
      <c r="AE1528" s="263">
        <v>7</v>
      </c>
      <c r="AF1528" s="278" t="s">
        <v>6319</v>
      </c>
      <c r="AG1528" s="278" t="s">
        <v>5133</v>
      </c>
      <c r="AH1528" s="278" t="s">
        <v>6319</v>
      </c>
      <c r="AI1528" s="278" t="s">
        <v>5133</v>
      </c>
      <c r="AJ1528" s="278" t="s">
        <v>6319</v>
      </c>
      <c r="AK1528" s="278" t="s">
        <v>6319</v>
      </c>
      <c r="AL1528" s="278" t="s">
        <v>6319</v>
      </c>
      <c r="AM1528" s="278" t="s">
        <v>6319</v>
      </c>
      <c r="AN1528" s="263">
        <v>4</v>
      </c>
      <c r="AO1528" s="263">
        <v>5000</v>
      </c>
      <c r="AP1528" s="263">
        <v>-10</v>
      </c>
      <c r="AQ1528" s="263">
        <v>0</v>
      </c>
      <c r="AR1528" s="263">
        <v>0</v>
      </c>
      <c r="AS1528" s="263">
        <v>2</v>
      </c>
      <c r="AT1528" s="263">
        <v>3538</v>
      </c>
      <c r="AU1528" s="278" t="s">
        <v>5133</v>
      </c>
      <c r="AV1528" s="264">
        <v>2</v>
      </c>
      <c r="AW1528" s="263">
        <v>8</v>
      </c>
      <c r="AX1528" s="263">
        <v>16</v>
      </c>
      <c r="AY1528" s="278"/>
      <c r="AZ1528" s="278" t="s">
        <v>5133</v>
      </c>
      <c r="BA1528" s="263">
        <v>0</v>
      </c>
      <c r="BB1528" s="274">
        <v>2.8066842592592591</v>
      </c>
      <c r="BC1528" s="274">
        <v>2.0000010069444443</v>
      </c>
      <c r="BD1528" s="274">
        <v>2</v>
      </c>
      <c r="BE1528" s="274">
        <v>2.0840474537037039</v>
      </c>
      <c r="BF1528" s="274">
        <v>2.8067185185185184</v>
      </c>
      <c r="BG1528" s="279" t="s">
        <v>6953</v>
      </c>
      <c r="BH1528" s="279" t="s">
        <v>7804</v>
      </c>
      <c r="BI1528" s="279" t="s">
        <v>7799</v>
      </c>
      <c r="BJ1528" s="323" t="s">
        <v>8000</v>
      </c>
      <c r="BK1528" s="279" t="s">
        <v>7757</v>
      </c>
      <c r="BL1528" s="279" t="s">
        <v>8001</v>
      </c>
      <c r="BM1528" s="279"/>
      <c r="BN1528" s="279" t="s">
        <v>7793</v>
      </c>
      <c r="BO1528" s="279" t="s">
        <v>8002</v>
      </c>
      <c r="BP1528" s="279" t="s">
        <v>7807</v>
      </c>
      <c r="BQ1528" s="279" t="s">
        <v>7777</v>
      </c>
      <c r="BR1528" s="279" t="s">
        <v>7794</v>
      </c>
      <c r="BS1528" s="279" t="s">
        <v>7830</v>
      </c>
      <c r="BT1528" s="279" t="s">
        <v>8003</v>
      </c>
      <c r="BU1528" s="278"/>
      <c r="BV1528" s="278"/>
      <c r="BW1528" s="278"/>
      <c r="BX1528" s="278"/>
      <c r="BY1528" s="278"/>
      <c r="BZ1528" s="278"/>
      <c r="CA1528" s="278"/>
      <c r="CB1528" s="278"/>
      <c r="CC1528" s="278"/>
      <c r="CD1528" s="278"/>
      <c r="CE1528" s="278"/>
      <c r="CF1528" s="278"/>
      <c r="CG1528" s="278"/>
      <c r="CH1528" s="278"/>
      <c r="CI1528" s="278"/>
      <c r="CJ1528" s="278"/>
      <c r="CK1528" s="278"/>
      <c r="CL1528" s="278"/>
      <c r="CM1528" s="278"/>
      <c r="CN1528" s="278"/>
      <c r="CO1528" s="278"/>
      <c r="CP1528" s="278"/>
      <c r="CQ1528" s="278"/>
      <c r="CR1528" s="278"/>
      <c r="CS1528" s="278"/>
      <c r="CT1528" s="278"/>
      <c r="CU1528" s="278"/>
      <c r="CV1528" s="278"/>
      <c r="CW1528" s="278"/>
      <c r="CX1528" s="278"/>
      <c r="CY1528" s="278"/>
      <c r="CZ1528" s="278"/>
      <c r="DA1528" s="278"/>
      <c r="DB1528" s="278"/>
      <c r="DC1528" s="278"/>
      <c r="DD1528" s="278"/>
      <c r="DE1528" s="278"/>
      <c r="DF1528" s="278"/>
      <c r="DG1528" s="278"/>
      <c r="DH1528" s="278"/>
      <c r="DI1528" s="278"/>
      <c r="DJ1528" s="278"/>
      <c r="DK1528" s="278"/>
      <c r="DL1528" s="278"/>
      <c r="DM1528" s="278"/>
      <c r="DN1528" s="278"/>
      <c r="DO1528" s="278"/>
      <c r="DP1528" s="278"/>
      <c r="DQ1528" s="278"/>
      <c r="DR1528" s="278"/>
      <c r="DS1528" s="278"/>
      <c r="DT1528" s="278"/>
      <c r="DU1528" s="278"/>
      <c r="DV1528" s="278"/>
      <c r="DW1528" s="278"/>
      <c r="DX1528" s="278"/>
      <c r="DY1528" s="278"/>
      <c r="DZ1528" s="278"/>
      <c r="EA1528" s="278"/>
      <c r="EB1528" s="278"/>
      <c r="EC1528" s="278"/>
      <c r="ED1528" s="278"/>
      <c r="EE1528" s="278"/>
      <c r="EF1528" s="278"/>
      <c r="EG1528" s="278"/>
      <c r="EH1528" s="278"/>
      <c r="EI1528" s="278"/>
      <c r="EJ1528" s="278"/>
      <c r="EK1528" s="278"/>
      <c r="EL1528" s="278"/>
      <c r="EM1528" s="278"/>
      <c r="EN1528" s="278"/>
      <c r="EO1528" s="278"/>
      <c r="EP1528" s="278"/>
      <c r="EQ1528" s="278"/>
      <c r="ER1528" s="278"/>
      <c r="ES1528" s="278"/>
      <c r="ET1528" s="278"/>
      <c r="EU1528" s="278"/>
      <c r="EV1528" s="278"/>
      <c r="EW1528" s="278"/>
      <c r="EX1528" s="278"/>
      <c r="EY1528" s="278"/>
      <c r="EZ1528" s="278"/>
      <c r="FA1528" s="278"/>
      <c r="FB1528" s="278"/>
      <c r="FC1528" s="278"/>
      <c r="FD1528" s="278"/>
      <c r="FE1528" s="278"/>
      <c r="FF1528" s="278"/>
      <c r="FG1528" s="278"/>
      <c r="FH1528" s="278"/>
      <c r="FI1528" s="278"/>
      <c r="FJ1528" s="278"/>
      <c r="FK1528" s="278"/>
      <c r="FL1528" s="278"/>
      <c r="FM1528" s="278"/>
      <c r="FN1528" s="278"/>
      <c r="FO1528" s="278"/>
      <c r="FP1528" s="278"/>
      <c r="FQ1528" s="278"/>
      <c r="FR1528" s="278"/>
      <c r="FS1528" s="278"/>
      <c r="FT1528" s="278"/>
      <c r="FU1528" s="278"/>
      <c r="FV1528" s="278"/>
      <c r="FW1528" s="278"/>
      <c r="FX1528" s="278"/>
      <c r="FY1528" s="278"/>
      <c r="FZ1528" s="278"/>
      <c r="GA1528" s="278"/>
      <c r="GB1528" s="278"/>
      <c r="GC1528" s="278"/>
      <c r="GD1528" s="278"/>
      <c r="GE1528" s="278"/>
      <c r="GF1528" s="278"/>
      <c r="GG1528" s="278"/>
      <c r="GH1528" s="278"/>
      <c r="GI1528" s="278"/>
      <c r="GJ1528" s="278"/>
      <c r="GK1528" s="278"/>
      <c r="GL1528" s="278"/>
      <c r="GM1528" s="278"/>
      <c r="GN1528" s="278"/>
      <c r="GO1528" s="278"/>
      <c r="GP1528" s="278"/>
      <c r="GQ1528" s="278"/>
      <c r="GR1528" s="278"/>
      <c r="GS1528" s="278"/>
      <c r="GT1528" s="278"/>
      <c r="GU1528" s="278"/>
      <c r="GV1528" s="278"/>
      <c r="GW1528" s="278"/>
      <c r="GX1528" s="278"/>
      <c r="GY1528" s="278"/>
      <c r="GZ1528" s="278"/>
      <c r="HA1528" s="278"/>
      <c r="HB1528" s="278"/>
      <c r="HC1528" s="278"/>
      <c r="HD1528" s="278"/>
      <c r="HE1528" s="278"/>
      <c r="HF1528" s="278"/>
      <c r="HG1528" s="278"/>
      <c r="HH1528" s="278"/>
      <c r="HI1528" s="278"/>
      <c r="HJ1528" s="278"/>
      <c r="HK1528" s="278"/>
      <c r="HL1528" s="278"/>
      <c r="HM1528" s="278"/>
      <c r="HN1528" s="278"/>
      <c r="HO1528" s="278"/>
    </row>
    <row r="1529" spans="1:223" ht="54.75" customHeight="1" x14ac:dyDescent="0.15">
      <c r="A1529" s="278"/>
      <c r="B1529" s="279" t="s">
        <v>7821</v>
      </c>
      <c r="C1529" s="279" t="s">
        <v>7796</v>
      </c>
      <c r="D1529" s="279" t="s">
        <v>6277</v>
      </c>
      <c r="E1529" s="263">
        <v>279</v>
      </c>
      <c r="F1529" s="279" t="s">
        <v>7787</v>
      </c>
      <c r="G1529" s="322" t="s">
        <v>7998</v>
      </c>
      <c r="H1529" s="279" t="s">
        <v>8019</v>
      </c>
      <c r="I1529" s="279" t="s">
        <v>7796</v>
      </c>
      <c r="J1529" s="279" t="s">
        <v>6571</v>
      </c>
      <c r="K1529" s="279" t="s">
        <v>3967</v>
      </c>
      <c r="L1529" s="279" t="s">
        <v>4910</v>
      </c>
      <c r="M1529" s="264">
        <v>1</v>
      </c>
      <c r="N1529" s="264">
        <v>0</v>
      </c>
      <c r="O1529" s="279" t="s">
        <v>7762</v>
      </c>
      <c r="P1529" s="263">
        <v>87</v>
      </c>
      <c r="Q1529" s="279" t="s">
        <v>7762</v>
      </c>
      <c r="R1529" s="263">
        <v>1</v>
      </c>
      <c r="S1529" s="263">
        <v>1</v>
      </c>
      <c r="T1529" s="278">
        <v>0</v>
      </c>
      <c r="U1529" s="263">
        <v>0</v>
      </c>
      <c r="V1529" s="263">
        <v>7261700</v>
      </c>
      <c r="W1529" s="263">
        <v>69700481</v>
      </c>
      <c r="X1529" s="264">
        <v>13</v>
      </c>
      <c r="Y1529" s="263">
        <v>30184</v>
      </c>
      <c r="Z1529" s="263">
        <v>1903</v>
      </c>
      <c r="AA1529" s="263">
        <v>30458559</v>
      </c>
      <c r="AB1529" s="263">
        <v>4096</v>
      </c>
      <c r="AC1529" s="279" t="s">
        <v>6514</v>
      </c>
      <c r="AD1529" s="279" t="s">
        <v>6515</v>
      </c>
      <c r="AE1529" s="263">
        <v>7</v>
      </c>
      <c r="AF1529" s="278" t="s">
        <v>6319</v>
      </c>
      <c r="AG1529" s="278" t="s">
        <v>5133</v>
      </c>
      <c r="AH1529" s="278" t="s">
        <v>6319</v>
      </c>
      <c r="AI1529" s="278" t="s">
        <v>5133</v>
      </c>
      <c r="AJ1529" s="278" t="s">
        <v>6319</v>
      </c>
      <c r="AK1529" s="278" t="s">
        <v>6319</v>
      </c>
      <c r="AL1529" s="278" t="s">
        <v>6319</v>
      </c>
      <c r="AM1529" s="278" t="s">
        <v>6319</v>
      </c>
      <c r="AN1529" s="263">
        <v>4</v>
      </c>
      <c r="AO1529" s="263">
        <v>5000</v>
      </c>
      <c r="AP1529" s="263">
        <v>-10</v>
      </c>
      <c r="AQ1529" s="263">
        <v>0</v>
      </c>
      <c r="AR1529" s="263">
        <v>0</v>
      </c>
      <c r="AS1529" s="263">
        <v>2</v>
      </c>
      <c r="AT1529" s="263">
        <v>3538</v>
      </c>
      <c r="AU1529" s="278" t="s">
        <v>5133</v>
      </c>
      <c r="AV1529" s="264">
        <v>2</v>
      </c>
      <c r="AW1529" s="263">
        <v>8</v>
      </c>
      <c r="AX1529" s="263">
        <v>16</v>
      </c>
      <c r="AY1529" s="278"/>
      <c r="AZ1529" s="278" t="s">
        <v>5133</v>
      </c>
      <c r="BA1529" s="263">
        <v>0</v>
      </c>
      <c r="BB1529" s="274">
        <v>2.8066842592592591</v>
      </c>
      <c r="BC1529" s="274">
        <v>2.0000010069444443</v>
      </c>
      <c r="BD1529" s="274">
        <v>2</v>
      </c>
      <c r="BE1529" s="274">
        <v>2.0840474537037039</v>
      </c>
      <c r="BF1529" s="274">
        <v>2.8067185185185184</v>
      </c>
      <c r="BG1529" s="279" t="s">
        <v>6953</v>
      </c>
      <c r="BH1529" s="279" t="s">
        <v>7804</v>
      </c>
      <c r="BI1529" s="279" t="s">
        <v>7799</v>
      </c>
      <c r="BJ1529" s="323" t="s">
        <v>8000</v>
      </c>
      <c r="BK1529" s="279" t="s">
        <v>7757</v>
      </c>
      <c r="BL1529" s="279" t="s">
        <v>8001</v>
      </c>
      <c r="BM1529" s="279"/>
      <c r="BN1529" s="279" t="s">
        <v>7793</v>
      </c>
      <c r="BO1529" s="279" t="s">
        <v>8002</v>
      </c>
      <c r="BP1529" s="279" t="s">
        <v>7807</v>
      </c>
      <c r="BQ1529" s="279" t="s">
        <v>7777</v>
      </c>
      <c r="BR1529" s="279" t="s">
        <v>7794</v>
      </c>
      <c r="BS1529" s="279" t="s">
        <v>7830</v>
      </c>
      <c r="BT1529" s="279" t="s">
        <v>8003</v>
      </c>
      <c r="BU1529" s="278"/>
      <c r="BV1529" s="278"/>
      <c r="BW1529" s="278"/>
      <c r="BX1529" s="278"/>
      <c r="BY1529" s="278"/>
      <c r="BZ1529" s="278"/>
      <c r="CA1529" s="278"/>
      <c r="CB1529" s="278"/>
      <c r="CC1529" s="278"/>
      <c r="CD1529" s="278"/>
      <c r="CE1529" s="278"/>
      <c r="CF1529" s="278"/>
      <c r="CG1529" s="278"/>
      <c r="CH1529" s="278"/>
      <c r="CI1529" s="278"/>
      <c r="CJ1529" s="278"/>
      <c r="CK1529" s="278"/>
      <c r="CL1529" s="278"/>
      <c r="CM1529" s="278"/>
      <c r="CN1529" s="278"/>
      <c r="CO1529" s="278"/>
      <c r="CP1529" s="278"/>
      <c r="CQ1529" s="278"/>
      <c r="CR1529" s="278"/>
      <c r="CS1529" s="278"/>
      <c r="CT1529" s="278"/>
      <c r="CU1529" s="278"/>
      <c r="CV1529" s="278"/>
      <c r="CW1529" s="278"/>
      <c r="CX1529" s="278"/>
      <c r="CY1529" s="278"/>
      <c r="CZ1529" s="278"/>
      <c r="DA1529" s="278"/>
      <c r="DB1529" s="278"/>
      <c r="DC1529" s="278"/>
      <c r="DD1529" s="278"/>
      <c r="DE1529" s="278"/>
      <c r="DF1529" s="278"/>
      <c r="DG1529" s="278"/>
      <c r="DH1529" s="278"/>
      <c r="DI1529" s="278"/>
      <c r="DJ1529" s="278"/>
      <c r="DK1529" s="278"/>
      <c r="DL1529" s="278"/>
      <c r="DM1529" s="278"/>
      <c r="DN1529" s="278"/>
      <c r="DO1529" s="278"/>
      <c r="DP1529" s="278"/>
      <c r="DQ1529" s="278"/>
      <c r="DR1529" s="278"/>
      <c r="DS1529" s="278"/>
      <c r="DT1529" s="278"/>
      <c r="DU1529" s="278"/>
      <c r="DV1529" s="278"/>
      <c r="DW1529" s="278"/>
      <c r="DX1529" s="278"/>
      <c r="DY1529" s="278"/>
      <c r="DZ1529" s="278"/>
      <c r="EA1529" s="278"/>
      <c r="EB1529" s="278"/>
      <c r="EC1529" s="278"/>
      <c r="ED1529" s="278"/>
      <c r="EE1529" s="278"/>
      <c r="EF1529" s="278"/>
      <c r="EG1529" s="278"/>
      <c r="EH1529" s="278"/>
      <c r="EI1529" s="278"/>
      <c r="EJ1529" s="278"/>
      <c r="EK1529" s="278"/>
      <c r="EL1529" s="278"/>
      <c r="EM1529" s="278"/>
      <c r="EN1529" s="278"/>
      <c r="EO1529" s="278"/>
      <c r="EP1529" s="278"/>
      <c r="EQ1529" s="278"/>
      <c r="ER1529" s="278"/>
      <c r="ES1529" s="278"/>
      <c r="ET1529" s="278"/>
      <c r="EU1529" s="278"/>
      <c r="EV1529" s="278"/>
      <c r="EW1529" s="278"/>
      <c r="EX1529" s="278"/>
      <c r="EY1529" s="278"/>
      <c r="EZ1529" s="278"/>
      <c r="FA1529" s="278"/>
      <c r="FB1529" s="278"/>
      <c r="FC1529" s="278"/>
      <c r="FD1529" s="278"/>
      <c r="FE1529" s="278"/>
      <c r="FF1529" s="278"/>
      <c r="FG1529" s="278"/>
      <c r="FH1529" s="278"/>
      <c r="FI1529" s="278"/>
      <c r="FJ1529" s="278"/>
      <c r="FK1529" s="278"/>
      <c r="FL1529" s="278"/>
      <c r="FM1529" s="278"/>
      <c r="FN1529" s="278"/>
      <c r="FO1529" s="278"/>
      <c r="FP1529" s="278"/>
      <c r="FQ1529" s="278"/>
      <c r="FR1529" s="278"/>
      <c r="FS1529" s="278"/>
      <c r="FT1529" s="278"/>
      <c r="FU1529" s="278"/>
      <c r="FV1529" s="278"/>
      <c r="FW1529" s="278"/>
      <c r="FX1529" s="278"/>
      <c r="FY1529" s="278"/>
      <c r="FZ1529" s="278"/>
      <c r="GA1529" s="278"/>
      <c r="GB1529" s="278"/>
      <c r="GC1529" s="278"/>
      <c r="GD1529" s="278"/>
      <c r="GE1529" s="278"/>
      <c r="GF1529" s="278"/>
      <c r="GG1529" s="278"/>
      <c r="GH1529" s="278"/>
      <c r="GI1529" s="278"/>
      <c r="GJ1529" s="278"/>
      <c r="GK1529" s="278"/>
      <c r="GL1529" s="278"/>
      <c r="GM1529" s="278"/>
      <c r="GN1529" s="278"/>
      <c r="GO1529" s="278"/>
      <c r="GP1529" s="278"/>
      <c r="GQ1529" s="278"/>
      <c r="GR1529" s="278"/>
      <c r="GS1529" s="278"/>
      <c r="GT1529" s="278"/>
      <c r="GU1529" s="278"/>
      <c r="GV1529" s="278"/>
      <c r="GW1529" s="278"/>
      <c r="GX1529" s="278"/>
      <c r="GY1529" s="278"/>
      <c r="GZ1529" s="278"/>
      <c r="HA1529" s="278"/>
      <c r="HB1529" s="278"/>
      <c r="HC1529" s="278"/>
      <c r="HD1529" s="278"/>
      <c r="HE1529" s="278"/>
      <c r="HF1529" s="278"/>
      <c r="HG1529" s="278"/>
      <c r="HH1529" s="278"/>
      <c r="HI1529" s="278"/>
      <c r="HJ1529" s="278"/>
      <c r="HK1529" s="278"/>
      <c r="HL1529" s="278"/>
      <c r="HM1529" s="278"/>
      <c r="HN1529" s="278"/>
      <c r="HO1529" s="278"/>
    </row>
    <row r="1530" spans="1:223" ht="54.75" customHeight="1" x14ac:dyDescent="0.15">
      <c r="A1530" s="278"/>
      <c r="B1530" s="279" t="s">
        <v>7821</v>
      </c>
      <c r="C1530" s="279" t="s">
        <v>7800</v>
      </c>
      <c r="D1530" s="279" t="s">
        <v>6277</v>
      </c>
      <c r="E1530" s="263">
        <v>279</v>
      </c>
      <c r="F1530" s="279" t="s">
        <v>7787</v>
      </c>
      <c r="G1530" s="322" t="s">
        <v>7998</v>
      </c>
      <c r="H1530" s="279" t="s">
        <v>8018</v>
      </c>
      <c r="I1530" s="279" t="s">
        <v>7796</v>
      </c>
      <c r="J1530" s="279" t="s">
        <v>6571</v>
      </c>
      <c r="K1530" s="279" t="s">
        <v>3967</v>
      </c>
      <c r="L1530" s="279" t="s">
        <v>4910</v>
      </c>
      <c r="M1530" s="264">
        <v>1</v>
      </c>
      <c r="N1530" s="264">
        <v>0</v>
      </c>
      <c r="O1530" s="279" t="s">
        <v>7762</v>
      </c>
      <c r="P1530" s="263">
        <v>87</v>
      </c>
      <c r="Q1530" s="279" t="s">
        <v>7762</v>
      </c>
      <c r="R1530" s="263">
        <v>1</v>
      </c>
      <c r="S1530" s="263">
        <v>1</v>
      </c>
      <c r="T1530" s="278">
        <v>0</v>
      </c>
      <c r="U1530" s="263">
        <v>0</v>
      </c>
      <c r="V1530" s="263">
        <v>7261700</v>
      </c>
      <c r="W1530" s="263">
        <v>69700481</v>
      </c>
      <c r="X1530" s="264">
        <v>13</v>
      </c>
      <c r="Y1530" s="263">
        <v>30184</v>
      </c>
      <c r="Z1530" s="263">
        <v>1903</v>
      </c>
      <c r="AA1530" s="263">
        <v>30458559</v>
      </c>
      <c r="AB1530" s="263">
        <v>4096</v>
      </c>
      <c r="AC1530" s="279" t="s">
        <v>6514</v>
      </c>
      <c r="AD1530" s="279" t="s">
        <v>6515</v>
      </c>
      <c r="AE1530" s="263">
        <v>7</v>
      </c>
      <c r="AF1530" s="278" t="s">
        <v>6319</v>
      </c>
      <c r="AG1530" s="278" t="s">
        <v>5133</v>
      </c>
      <c r="AH1530" s="278" t="s">
        <v>6319</v>
      </c>
      <c r="AI1530" s="278" t="s">
        <v>5133</v>
      </c>
      <c r="AJ1530" s="278" t="s">
        <v>6319</v>
      </c>
      <c r="AK1530" s="278" t="s">
        <v>6319</v>
      </c>
      <c r="AL1530" s="278" t="s">
        <v>6319</v>
      </c>
      <c r="AM1530" s="278" t="s">
        <v>6319</v>
      </c>
      <c r="AN1530" s="263">
        <v>4</v>
      </c>
      <c r="AO1530" s="263">
        <v>5000</v>
      </c>
      <c r="AP1530" s="263">
        <v>-10</v>
      </c>
      <c r="AQ1530" s="263">
        <v>0</v>
      </c>
      <c r="AR1530" s="263">
        <v>0</v>
      </c>
      <c r="AS1530" s="263">
        <v>2</v>
      </c>
      <c r="AT1530" s="263">
        <v>3538</v>
      </c>
      <c r="AU1530" s="278" t="s">
        <v>5133</v>
      </c>
      <c r="AV1530" s="264">
        <v>2</v>
      </c>
      <c r="AW1530" s="263">
        <v>8</v>
      </c>
      <c r="AX1530" s="263">
        <v>16</v>
      </c>
      <c r="AY1530" s="278"/>
      <c r="AZ1530" s="278" t="s">
        <v>5133</v>
      </c>
      <c r="BA1530" s="263">
        <v>0</v>
      </c>
      <c r="BB1530" s="274">
        <v>2.8066842592592591</v>
      </c>
      <c r="BC1530" s="274">
        <v>2.0000010069444443</v>
      </c>
      <c r="BD1530" s="274">
        <v>2</v>
      </c>
      <c r="BE1530" s="274">
        <v>2.0840474537037039</v>
      </c>
      <c r="BF1530" s="274">
        <v>2.8067185185185184</v>
      </c>
      <c r="BG1530" s="279" t="s">
        <v>6953</v>
      </c>
      <c r="BH1530" s="279" t="s">
        <v>7804</v>
      </c>
      <c r="BI1530" s="279" t="s">
        <v>7799</v>
      </c>
      <c r="BJ1530" s="323" t="s">
        <v>8000</v>
      </c>
      <c r="BK1530" s="279" t="s">
        <v>7757</v>
      </c>
      <c r="BL1530" s="279" t="s">
        <v>8001</v>
      </c>
      <c r="BM1530" s="279"/>
      <c r="BN1530" s="279" t="s">
        <v>7793</v>
      </c>
      <c r="BO1530" s="279" t="s">
        <v>8002</v>
      </c>
      <c r="BP1530" s="279" t="s">
        <v>7807</v>
      </c>
      <c r="BQ1530" s="279" t="s">
        <v>7777</v>
      </c>
      <c r="BR1530" s="279" t="s">
        <v>7794</v>
      </c>
      <c r="BS1530" s="279" t="s">
        <v>7830</v>
      </c>
      <c r="BT1530" s="279" t="s">
        <v>8003</v>
      </c>
      <c r="BU1530" s="278"/>
      <c r="BV1530" s="278"/>
      <c r="BW1530" s="278"/>
      <c r="BX1530" s="278"/>
      <c r="BY1530" s="278"/>
      <c r="BZ1530" s="278"/>
      <c r="CA1530" s="278"/>
      <c r="CB1530" s="278"/>
      <c r="CC1530" s="278"/>
      <c r="CD1530" s="278"/>
      <c r="CE1530" s="278"/>
      <c r="CF1530" s="278"/>
      <c r="CG1530" s="278"/>
      <c r="CH1530" s="278"/>
      <c r="CI1530" s="278"/>
      <c r="CJ1530" s="278"/>
      <c r="CK1530" s="278"/>
      <c r="CL1530" s="278"/>
      <c r="CM1530" s="278"/>
      <c r="CN1530" s="278"/>
      <c r="CO1530" s="278"/>
      <c r="CP1530" s="278"/>
      <c r="CQ1530" s="278"/>
      <c r="CR1530" s="278"/>
      <c r="CS1530" s="278"/>
      <c r="CT1530" s="278"/>
      <c r="CU1530" s="278"/>
      <c r="CV1530" s="278"/>
      <c r="CW1530" s="278"/>
      <c r="CX1530" s="278"/>
      <c r="CY1530" s="278"/>
      <c r="CZ1530" s="278"/>
      <c r="DA1530" s="278"/>
      <c r="DB1530" s="278"/>
      <c r="DC1530" s="278"/>
      <c r="DD1530" s="278"/>
      <c r="DE1530" s="278"/>
      <c r="DF1530" s="278"/>
      <c r="DG1530" s="278"/>
      <c r="DH1530" s="278"/>
      <c r="DI1530" s="278"/>
      <c r="DJ1530" s="278"/>
      <c r="DK1530" s="278"/>
      <c r="DL1530" s="278"/>
      <c r="DM1530" s="278"/>
      <c r="DN1530" s="278"/>
      <c r="DO1530" s="278"/>
      <c r="DP1530" s="278"/>
      <c r="DQ1530" s="278"/>
      <c r="DR1530" s="278"/>
      <c r="DS1530" s="278"/>
      <c r="DT1530" s="278"/>
      <c r="DU1530" s="278"/>
      <c r="DV1530" s="278"/>
      <c r="DW1530" s="278"/>
      <c r="DX1530" s="278"/>
      <c r="DY1530" s="278"/>
      <c r="DZ1530" s="278"/>
      <c r="EA1530" s="278"/>
      <c r="EB1530" s="278"/>
      <c r="EC1530" s="278"/>
      <c r="ED1530" s="278"/>
      <c r="EE1530" s="278"/>
      <c r="EF1530" s="278"/>
      <c r="EG1530" s="278"/>
      <c r="EH1530" s="278"/>
      <c r="EI1530" s="278"/>
      <c r="EJ1530" s="278"/>
      <c r="EK1530" s="278"/>
      <c r="EL1530" s="278"/>
      <c r="EM1530" s="278"/>
      <c r="EN1530" s="278"/>
      <c r="EO1530" s="278"/>
      <c r="EP1530" s="278"/>
      <c r="EQ1530" s="278"/>
      <c r="ER1530" s="278"/>
      <c r="ES1530" s="278"/>
      <c r="ET1530" s="278"/>
      <c r="EU1530" s="278"/>
      <c r="EV1530" s="278"/>
      <c r="EW1530" s="278"/>
      <c r="EX1530" s="278"/>
      <c r="EY1530" s="278"/>
      <c r="EZ1530" s="278"/>
      <c r="FA1530" s="278"/>
      <c r="FB1530" s="278"/>
      <c r="FC1530" s="278"/>
      <c r="FD1530" s="278"/>
      <c r="FE1530" s="278"/>
      <c r="FF1530" s="278"/>
      <c r="FG1530" s="278"/>
      <c r="FH1530" s="278"/>
      <c r="FI1530" s="278"/>
      <c r="FJ1530" s="278"/>
      <c r="FK1530" s="278"/>
      <c r="FL1530" s="278"/>
      <c r="FM1530" s="278"/>
      <c r="FN1530" s="278"/>
      <c r="FO1530" s="278"/>
      <c r="FP1530" s="278"/>
      <c r="FQ1530" s="278"/>
      <c r="FR1530" s="278"/>
      <c r="FS1530" s="278"/>
      <c r="FT1530" s="278"/>
      <c r="FU1530" s="278"/>
      <c r="FV1530" s="278"/>
      <c r="FW1530" s="278"/>
      <c r="FX1530" s="278"/>
      <c r="FY1530" s="278"/>
      <c r="FZ1530" s="278"/>
      <c r="GA1530" s="278"/>
      <c r="GB1530" s="278"/>
      <c r="GC1530" s="278"/>
      <c r="GD1530" s="278"/>
      <c r="GE1530" s="278"/>
      <c r="GF1530" s="278"/>
      <c r="GG1530" s="278"/>
      <c r="GH1530" s="278"/>
      <c r="GI1530" s="278"/>
      <c r="GJ1530" s="278"/>
      <c r="GK1530" s="278"/>
      <c r="GL1530" s="278"/>
      <c r="GM1530" s="278"/>
      <c r="GN1530" s="278"/>
      <c r="GO1530" s="278"/>
      <c r="GP1530" s="278"/>
      <c r="GQ1530" s="278"/>
      <c r="GR1530" s="278"/>
      <c r="GS1530" s="278"/>
      <c r="GT1530" s="278"/>
      <c r="GU1530" s="278"/>
      <c r="GV1530" s="278"/>
      <c r="GW1530" s="278"/>
      <c r="GX1530" s="278"/>
      <c r="GY1530" s="278"/>
      <c r="GZ1530" s="278"/>
      <c r="HA1530" s="278"/>
      <c r="HB1530" s="278"/>
      <c r="HC1530" s="278"/>
      <c r="HD1530" s="278"/>
      <c r="HE1530" s="278"/>
      <c r="HF1530" s="278"/>
      <c r="HG1530" s="278"/>
      <c r="HH1530" s="278"/>
      <c r="HI1530" s="278"/>
      <c r="HJ1530" s="278"/>
      <c r="HK1530" s="278"/>
      <c r="HL1530" s="278"/>
      <c r="HM1530" s="278"/>
      <c r="HN1530" s="278"/>
      <c r="HO1530" s="278"/>
    </row>
    <row r="1531" spans="1:223" ht="54.75" customHeight="1" x14ac:dyDescent="0.15">
      <c r="A1531" s="278"/>
      <c r="B1531" s="279" t="s">
        <v>7821</v>
      </c>
      <c r="C1531" s="279" t="s">
        <v>7796</v>
      </c>
      <c r="D1531" s="279" t="s">
        <v>6277</v>
      </c>
      <c r="E1531" s="263">
        <v>279</v>
      </c>
      <c r="F1531" s="279" t="s">
        <v>7787</v>
      </c>
      <c r="G1531" s="322" t="s">
        <v>7998</v>
      </c>
      <c r="H1531" s="279" t="s">
        <v>8017</v>
      </c>
      <c r="I1531" s="279" t="s">
        <v>7796</v>
      </c>
      <c r="J1531" s="279" t="s">
        <v>6571</v>
      </c>
      <c r="K1531" s="279" t="s">
        <v>3967</v>
      </c>
      <c r="L1531" s="279" t="s">
        <v>4910</v>
      </c>
      <c r="M1531" s="264">
        <v>1</v>
      </c>
      <c r="N1531" s="264">
        <v>0</v>
      </c>
      <c r="O1531" s="279" t="s">
        <v>7762</v>
      </c>
      <c r="P1531" s="263">
        <v>87</v>
      </c>
      <c r="Q1531" s="279" t="s">
        <v>7762</v>
      </c>
      <c r="R1531" s="263">
        <v>1</v>
      </c>
      <c r="S1531" s="263">
        <v>1</v>
      </c>
      <c r="T1531" s="278">
        <v>0</v>
      </c>
      <c r="U1531" s="263">
        <v>0</v>
      </c>
      <c r="V1531" s="263">
        <v>7261700</v>
      </c>
      <c r="W1531" s="263">
        <v>69700481</v>
      </c>
      <c r="X1531" s="264">
        <v>13</v>
      </c>
      <c r="Y1531" s="263">
        <v>30184</v>
      </c>
      <c r="Z1531" s="263">
        <v>1903</v>
      </c>
      <c r="AA1531" s="263">
        <v>30458559</v>
      </c>
      <c r="AB1531" s="263">
        <v>4096</v>
      </c>
      <c r="AC1531" s="279" t="s">
        <v>6514</v>
      </c>
      <c r="AD1531" s="279" t="s">
        <v>6515</v>
      </c>
      <c r="AE1531" s="263">
        <v>7</v>
      </c>
      <c r="AF1531" s="278" t="s">
        <v>6319</v>
      </c>
      <c r="AG1531" s="278" t="s">
        <v>5133</v>
      </c>
      <c r="AH1531" s="278" t="s">
        <v>6319</v>
      </c>
      <c r="AI1531" s="278" t="s">
        <v>5133</v>
      </c>
      <c r="AJ1531" s="278" t="s">
        <v>6319</v>
      </c>
      <c r="AK1531" s="278" t="s">
        <v>6319</v>
      </c>
      <c r="AL1531" s="278" t="s">
        <v>6319</v>
      </c>
      <c r="AM1531" s="278" t="s">
        <v>6319</v>
      </c>
      <c r="AN1531" s="263">
        <v>4</v>
      </c>
      <c r="AO1531" s="263">
        <v>5000</v>
      </c>
      <c r="AP1531" s="263">
        <v>-10</v>
      </c>
      <c r="AQ1531" s="263">
        <v>0</v>
      </c>
      <c r="AR1531" s="263">
        <v>0</v>
      </c>
      <c r="AS1531" s="263">
        <v>2</v>
      </c>
      <c r="AT1531" s="263">
        <v>3538</v>
      </c>
      <c r="AU1531" s="278" t="s">
        <v>5133</v>
      </c>
      <c r="AV1531" s="264">
        <v>2</v>
      </c>
      <c r="AW1531" s="263">
        <v>8</v>
      </c>
      <c r="AX1531" s="263">
        <v>16</v>
      </c>
      <c r="AY1531" s="278"/>
      <c r="AZ1531" s="278" t="s">
        <v>5133</v>
      </c>
      <c r="BA1531" s="263">
        <v>0</v>
      </c>
      <c r="BB1531" s="274">
        <v>2.8066842592592591</v>
      </c>
      <c r="BC1531" s="274">
        <v>2.0000010069444443</v>
      </c>
      <c r="BD1531" s="274">
        <v>2</v>
      </c>
      <c r="BE1531" s="274">
        <v>2.0840474537037039</v>
      </c>
      <c r="BF1531" s="274">
        <v>2.8067185185185184</v>
      </c>
      <c r="BG1531" s="279" t="s">
        <v>6953</v>
      </c>
      <c r="BH1531" s="279" t="s">
        <v>7804</v>
      </c>
      <c r="BI1531" s="279" t="s">
        <v>7799</v>
      </c>
      <c r="BJ1531" s="323" t="s">
        <v>8000</v>
      </c>
      <c r="BK1531" s="279" t="s">
        <v>7757</v>
      </c>
      <c r="BL1531" s="279" t="s">
        <v>8001</v>
      </c>
      <c r="BM1531" s="279"/>
      <c r="BN1531" s="279" t="s">
        <v>7793</v>
      </c>
      <c r="BO1531" s="279" t="s">
        <v>8002</v>
      </c>
      <c r="BP1531" s="279" t="s">
        <v>7807</v>
      </c>
      <c r="BQ1531" s="279" t="s">
        <v>7777</v>
      </c>
      <c r="BR1531" s="279" t="s">
        <v>7794</v>
      </c>
      <c r="BS1531" s="279" t="s">
        <v>7830</v>
      </c>
      <c r="BT1531" s="279" t="s">
        <v>8003</v>
      </c>
      <c r="BU1531" s="278"/>
      <c r="BV1531" s="278"/>
      <c r="BW1531" s="278"/>
      <c r="BX1531" s="278"/>
      <c r="BY1531" s="278"/>
      <c r="BZ1531" s="278"/>
      <c r="CA1531" s="278"/>
      <c r="CB1531" s="278"/>
      <c r="CC1531" s="278"/>
      <c r="CD1531" s="278"/>
      <c r="CE1531" s="278"/>
      <c r="CF1531" s="278"/>
      <c r="CG1531" s="278"/>
      <c r="CH1531" s="278"/>
      <c r="CI1531" s="278"/>
      <c r="CJ1531" s="278"/>
      <c r="CK1531" s="278"/>
      <c r="CL1531" s="278"/>
      <c r="CM1531" s="278"/>
      <c r="CN1531" s="278"/>
      <c r="CO1531" s="278"/>
      <c r="CP1531" s="278"/>
      <c r="CQ1531" s="278"/>
      <c r="CR1531" s="278"/>
      <c r="CS1531" s="278"/>
      <c r="CT1531" s="278"/>
      <c r="CU1531" s="278"/>
      <c r="CV1531" s="278"/>
      <c r="CW1531" s="278"/>
      <c r="CX1531" s="278"/>
      <c r="CY1531" s="278"/>
      <c r="CZ1531" s="278"/>
      <c r="DA1531" s="278"/>
      <c r="DB1531" s="278"/>
      <c r="DC1531" s="278"/>
      <c r="DD1531" s="278"/>
      <c r="DE1531" s="278"/>
      <c r="DF1531" s="278"/>
      <c r="DG1531" s="278"/>
      <c r="DH1531" s="278"/>
      <c r="DI1531" s="278"/>
      <c r="DJ1531" s="278"/>
      <c r="DK1531" s="278"/>
      <c r="DL1531" s="278"/>
      <c r="DM1531" s="278"/>
      <c r="DN1531" s="278"/>
      <c r="DO1531" s="278"/>
      <c r="DP1531" s="278"/>
      <c r="DQ1531" s="278"/>
      <c r="DR1531" s="278"/>
      <c r="DS1531" s="278"/>
      <c r="DT1531" s="278"/>
      <c r="DU1531" s="278"/>
      <c r="DV1531" s="278"/>
      <c r="DW1531" s="278"/>
      <c r="DX1531" s="278"/>
      <c r="DY1531" s="278"/>
      <c r="DZ1531" s="278"/>
      <c r="EA1531" s="278"/>
      <c r="EB1531" s="278"/>
      <c r="EC1531" s="278"/>
      <c r="ED1531" s="278"/>
      <c r="EE1531" s="278"/>
      <c r="EF1531" s="278"/>
      <c r="EG1531" s="278"/>
      <c r="EH1531" s="278"/>
      <c r="EI1531" s="278"/>
      <c r="EJ1531" s="278"/>
      <c r="EK1531" s="278"/>
      <c r="EL1531" s="278"/>
      <c r="EM1531" s="278"/>
      <c r="EN1531" s="278"/>
      <c r="EO1531" s="278"/>
      <c r="EP1531" s="278"/>
      <c r="EQ1531" s="278"/>
      <c r="ER1531" s="278"/>
      <c r="ES1531" s="278"/>
      <c r="ET1531" s="278"/>
      <c r="EU1531" s="278"/>
      <c r="EV1531" s="278"/>
      <c r="EW1531" s="278"/>
      <c r="EX1531" s="278"/>
      <c r="EY1531" s="278"/>
      <c r="EZ1531" s="278"/>
      <c r="FA1531" s="278"/>
      <c r="FB1531" s="278"/>
      <c r="FC1531" s="278"/>
      <c r="FD1531" s="278"/>
      <c r="FE1531" s="278"/>
      <c r="FF1531" s="278"/>
      <c r="FG1531" s="278"/>
      <c r="FH1531" s="278"/>
      <c r="FI1531" s="278"/>
      <c r="FJ1531" s="278"/>
      <c r="FK1531" s="278"/>
      <c r="FL1531" s="278"/>
      <c r="FM1531" s="278"/>
      <c r="FN1531" s="278"/>
      <c r="FO1531" s="278"/>
      <c r="FP1531" s="278"/>
      <c r="FQ1531" s="278"/>
      <c r="FR1531" s="278"/>
      <c r="FS1531" s="278"/>
      <c r="FT1531" s="278"/>
      <c r="FU1531" s="278"/>
      <c r="FV1531" s="278"/>
      <c r="FW1531" s="278"/>
      <c r="FX1531" s="278"/>
      <c r="FY1531" s="278"/>
      <c r="FZ1531" s="278"/>
      <c r="GA1531" s="278"/>
      <c r="GB1531" s="278"/>
      <c r="GC1531" s="278"/>
      <c r="GD1531" s="278"/>
      <c r="GE1531" s="278"/>
      <c r="GF1531" s="278"/>
      <c r="GG1531" s="278"/>
      <c r="GH1531" s="278"/>
      <c r="GI1531" s="278"/>
      <c r="GJ1531" s="278"/>
      <c r="GK1531" s="278"/>
      <c r="GL1531" s="278"/>
      <c r="GM1531" s="278"/>
      <c r="GN1531" s="278"/>
      <c r="GO1531" s="278"/>
      <c r="GP1531" s="278"/>
      <c r="GQ1531" s="278"/>
      <c r="GR1531" s="278"/>
      <c r="GS1531" s="278"/>
      <c r="GT1531" s="278"/>
      <c r="GU1531" s="278"/>
      <c r="GV1531" s="278"/>
      <c r="GW1531" s="278"/>
      <c r="GX1531" s="278"/>
      <c r="GY1531" s="278"/>
      <c r="GZ1531" s="278"/>
      <c r="HA1531" s="278"/>
      <c r="HB1531" s="278"/>
      <c r="HC1531" s="278"/>
      <c r="HD1531" s="278"/>
      <c r="HE1531" s="278"/>
      <c r="HF1531" s="278"/>
      <c r="HG1531" s="278"/>
      <c r="HH1531" s="278"/>
      <c r="HI1531" s="278"/>
      <c r="HJ1531" s="278"/>
      <c r="HK1531" s="278"/>
      <c r="HL1531" s="278"/>
      <c r="HM1531" s="278"/>
      <c r="HN1531" s="278"/>
      <c r="HO1531" s="278"/>
    </row>
    <row r="1532" spans="1:223" ht="54.75" customHeight="1" x14ac:dyDescent="0.15">
      <c r="A1532" s="278"/>
      <c r="B1532" s="279" t="s">
        <v>7821</v>
      </c>
      <c r="C1532" s="279" t="s">
        <v>7796</v>
      </c>
      <c r="D1532" s="279" t="s">
        <v>6277</v>
      </c>
      <c r="E1532" s="263">
        <v>279</v>
      </c>
      <c r="F1532" s="279" t="s">
        <v>7787</v>
      </c>
      <c r="G1532" s="322" t="s">
        <v>7998</v>
      </c>
      <c r="H1532" s="279" t="s">
        <v>8016</v>
      </c>
      <c r="I1532" s="279" t="s">
        <v>7796</v>
      </c>
      <c r="J1532" s="279" t="s">
        <v>6571</v>
      </c>
      <c r="K1532" s="279" t="s">
        <v>3967</v>
      </c>
      <c r="L1532" s="279" t="s">
        <v>4910</v>
      </c>
      <c r="M1532" s="264">
        <v>1</v>
      </c>
      <c r="N1532" s="264">
        <v>0</v>
      </c>
      <c r="O1532" s="279" t="s">
        <v>7762</v>
      </c>
      <c r="P1532" s="263">
        <v>87</v>
      </c>
      <c r="Q1532" s="279" t="s">
        <v>7762</v>
      </c>
      <c r="R1532" s="263">
        <v>1</v>
      </c>
      <c r="S1532" s="263">
        <v>1</v>
      </c>
      <c r="T1532" s="278">
        <v>0</v>
      </c>
      <c r="U1532" s="263">
        <v>0</v>
      </c>
      <c r="V1532" s="263">
        <v>7261700</v>
      </c>
      <c r="W1532" s="263">
        <v>69700481</v>
      </c>
      <c r="X1532" s="264">
        <v>13</v>
      </c>
      <c r="Y1532" s="263">
        <v>30184</v>
      </c>
      <c r="Z1532" s="263">
        <v>1903</v>
      </c>
      <c r="AA1532" s="263">
        <v>30458559</v>
      </c>
      <c r="AB1532" s="263">
        <v>4096</v>
      </c>
      <c r="AC1532" s="279" t="s">
        <v>6514</v>
      </c>
      <c r="AD1532" s="279" t="s">
        <v>6515</v>
      </c>
      <c r="AE1532" s="263">
        <v>7</v>
      </c>
      <c r="AF1532" s="278" t="s">
        <v>6319</v>
      </c>
      <c r="AG1532" s="278" t="s">
        <v>5133</v>
      </c>
      <c r="AH1532" s="278" t="s">
        <v>6319</v>
      </c>
      <c r="AI1532" s="278" t="s">
        <v>5133</v>
      </c>
      <c r="AJ1532" s="278" t="s">
        <v>6319</v>
      </c>
      <c r="AK1532" s="278" t="s">
        <v>6319</v>
      </c>
      <c r="AL1532" s="278" t="s">
        <v>6319</v>
      </c>
      <c r="AM1532" s="278" t="s">
        <v>6319</v>
      </c>
      <c r="AN1532" s="263">
        <v>4</v>
      </c>
      <c r="AO1532" s="263">
        <v>5000</v>
      </c>
      <c r="AP1532" s="263">
        <v>-10</v>
      </c>
      <c r="AQ1532" s="263">
        <v>0</v>
      </c>
      <c r="AR1532" s="263">
        <v>0</v>
      </c>
      <c r="AS1532" s="263">
        <v>2</v>
      </c>
      <c r="AT1532" s="263">
        <v>3538</v>
      </c>
      <c r="AU1532" s="278" t="s">
        <v>5133</v>
      </c>
      <c r="AV1532" s="264">
        <v>2</v>
      </c>
      <c r="AW1532" s="263">
        <v>8</v>
      </c>
      <c r="AX1532" s="263">
        <v>16</v>
      </c>
      <c r="AY1532" s="278"/>
      <c r="AZ1532" s="278" t="s">
        <v>5133</v>
      </c>
      <c r="BA1532" s="263">
        <v>0</v>
      </c>
      <c r="BB1532" s="274">
        <v>2.8066842592592591</v>
      </c>
      <c r="BC1532" s="274">
        <v>2.0000010069444443</v>
      </c>
      <c r="BD1532" s="274">
        <v>2</v>
      </c>
      <c r="BE1532" s="274">
        <v>2.0840474537037039</v>
      </c>
      <c r="BF1532" s="274">
        <v>2.8067185185185184</v>
      </c>
      <c r="BG1532" s="279" t="s">
        <v>6953</v>
      </c>
      <c r="BH1532" s="279" t="s">
        <v>7804</v>
      </c>
      <c r="BI1532" s="279" t="s">
        <v>7799</v>
      </c>
      <c r="BJ1532" s="323" t="s">
        <v>8000</v>
      </c>
      <c r="BK1532" s="279" t="s">
        <v>7757</v>
      </c>
      <c r="BL1532" s="279" t="s">
        <v>8001</v>
      </c>
      <c r="BM1532" s="279"/>
      <c r="BN1532" s="279" t="s">
        <v>7793</v>
      </c>
      <c r="BO1532" s="279" t="s">
        <v>8002</v>
      </c>
      <c r="BP1532" s="279" t="s">
        <v>7807</v>
      </c>
      <c r="BQ1532" s="279" t="s">
        <v>7777</v>
      </c>
      <c r="BR1532" s="279" t="s">
        <v>7794</v>
      </c>
      <c r="BS1532" s="279" t="s">
        <v>7830</v>
      </c>
      <c r="BT1532" s="279" t="s">
        <v>8003</v>
      </c>
      <c r="BU1532" s="278"/>
      <c r="BV1532" s="278"/>
      <c r="BW1532" s="278"/>
      <c r="BX1532" s="278"/>
      <c r="BY1532" s="278"/>
      <c r="BZ1532" s="278"/>
      <c r="CA1532" s="278"/>
      <c r="CB1532" s="278"/>
      <c r="CC1532" s="278"/>
      <c r="CD1532" s="278"/>
      <c r="CE1532" s="278"/>
      <c r="CF1532" s="278"/>
      <c r="CG1532" s="278"/>
      <c r="CH1532" s="278"/>
      <c r="CI1532" s="278"/>
      <c r="CJ1532" s="278"/>
      <c r="CK1532" s="278"/>
      <c r="CL1532" s="278"/>
      <c r="CM1532" s="278"/>
      <c r="CN1532" s="278"/>
      <c r="CO1532" s="278"/>
      <c r="CP1532" s="278"/>
      <c r="CQ1532" s="278"/>
      <c r="CR1532" s="278"/>
      <c r="CS1532" s="278"/>
      <c r="CT1532" s="278"/>
      <c r="CU1532" s="278"/>
      <c r="CV1532" s="278"/>
      <c r="CW1532" s="278"/>
      <c r="CX1532" s="278"/>
      <c r="CY1532" s="278"/>
      <c r="CZ1532" s="278"/>
      <c r="DA1532" s="278"/>
      <c r="DB1532" s="278"/>
      <c r="DC1532" s="278"/>
      <c r="DD1532" s="278"/>
      <c r="DE1532" s="278"/>
      <c r="DF1532" s="278"/>
      <c r="DG1532" s="278"/>
      <c r="DH1532" s="278"/>
      <c r="DI1532" s="278"/>
      <c r="DJ1532" s="278"/>
      <c r="DK1532" s="278"/>
      <c r="DL1532" s="278"/>
      <c r="DM1532" s="278"/>
      <c r="DN1532" s="278"/>
      <c r="DO1532" s="278"/>
      <c r="DP1532" s="278"/>
      <c r="DQ1532" s="278"/>
      <c r="DR1532" s="278"/>
      <c r="DS1532" s="278"/>
      <c r="DT1532" s="278"/>
      <c r="DU1532" s="278"/>
      <c r="DV1532" s="278"/>
      <c r="DW1532" s="278"/>
      <c r="DX1532" s="278"/>
      <c r="DY1532" s="278"/>
      <c r="DZ1532" s="278"/>
      <c r="EA1532" s="278"/>
      <c r="EB1532" s="278"/>
      <c r="EC1532" s="278"/>
      <c r="ED1532" s="278"/>
      <c r="EE1532" s="278"/>
      <c r="EF1532" s="278"/>
      <c r="EG1532" s="278"/>
      <c r="EH1532" s="278"/>
      <c r="EI1532" s="278"/>
      <c r="EJ1532" s="278"/>
      <c r="EK1532" s="278"/>
      <c r="EL1532" s="278"/>
      <c r="EM1532" s="278"/>
      <c r="EN1532" s="278"/>
      <c r="EO1532" s="278"/>
      <c r="EP1532" s="278"/>
      <c r="EQ1532" s="278"/>
      <c r="ER1532" s="278"/>
      <c r="ES1532" s="278"/>
      <c r="ET1532" s="278"/>
      <c r="EU1532" s="278"/>
      <c r="EV1532" s="278"/>
      <c r="EW1532" s="278"/>
      <c r="EX1532" s="278"/>
      <c r="EY1532" s="278"/>
      <c r="EZ1532" s="278"/>
      <c r="FA1532" s="278"/>
      <c r="FB1532" s="278"/>
      <c r="FC1532" s="278"/>
      <c r="FD1532" s="278"/>
      <c r="FE1532" s="278"/>
      <c r="FF1532" s="278"/>
      <c r="FG1532" s="278"/>
      <c r="FH1532" s="278"/>
      <c r="FI1532" s="278"/>
      <c r="FJ1532" s="278"/>
      <c r="FK1532" s="278"/>
      <c r="FL1532" s="278"/>
      <c r="FM1532" s="278"/>
      <c r="FN1532" s="278"/>
      <c r="FO1532" s="278"/>
      <c r="FP1532" s="278"/>
      <c r="FQ1532" s="278"/>
      <c r="FR1532" s="278"/>
      <c r="FS1532" s="278"/>
      <c r="FT1532" s="278"/>
      <c r="FU1532" s="278"/>
      <c r="FV1532" s="278"/>
      <c r="FW1532" s="278"/>
      <c r="FX1532" s="278"/>
      <c r="FY1532" s="278"/>
      <c r="FZ1532" s="278"/>
      <c r="GA1532" s="278"/>
      <c r="GB1532" s="278"/>
      <c r="GC1532" s="278"/>
      <c r="GD1532" s="278"/>
      <c r="GE1532" s="278"/>
      <c r="GF1532" s="278"/>
      <c r="GG1532" s="278"/>
      <c r="GH1532" s="278"/>
      <c r="GI1532" s="278"/>
      <c r="GJ1532" s="278"/>
      <c r="GK1532" s="278"/>
      <c r="GL1532" s="278"/>
      <c r="GM1532" s="278"/>
      <c r="GN1532" s="278"/>
      <c r="GO1532" s="278"/>
      <c r="GP1532" s="278"/>
      <c r="GQ1532" s="278"/>
      <c r="GR1532" s="278"/>
      <c r="GS1532" s="278"/>
      <c r="GT1532" s="278"/>
      <c r="GU1532" s="278"/>
      <c r="GV1532" s="278"/>
      <c r="GW1532" s="278"/>
      <c r="GX1532" s="278"/>
      <c r="GY1532" s="278"/>
      <c r="GZ1532" s="278"/>
      <c r="HA1532" s="278"/>
      <c r="HB1532" s="278"/>
      <c r="HC1532" s="278"/>
      <c r="HD1532" s="278"/>
      <c r="HE1532" s="278"/>
      <c r="HF1532" s="278"/>
      <c r="HG1532" s="278"/>
      <c r="HH1532" s="278"/>
      <c r="HI1532" s="278"/>
      <c r="HJ1532" s="278"/>
      <c r="HK1532" s="278"/>
      <c r="HL1532" s="278"/>
      <c r="HM1532" s="278"/>
      <c r="HN1532" s="278"/>
      <c r="HO1532" s="278"/>
    </row>
    <row r="1533" spans="1:223" ht="54.75" customHeight="1" x14ac:dyDescent="0.15">
      <c r="A1533" s="278"/>
      <c r="B1533" s="279" t="s">
        <v>7821</v>
      </c>
      <c r="C1533" s="279" t="s">
        <v>7796</v>
      </c>
      <c r="D1533" s="279" t="s">
        <v>6277</v>
      </c>
      <c r="E1533" s="263">
        <v>279</v>
      </c>
      <c r="F1533" s="279" t="s">
        <v>7787</v>
      </c>
      <c r="G1533" s="322" t="s">
        <v>7998</v>
      </c>
      <c r="H1533" s="279" t="s">
        <v>8015</v>
      </c>
      <c r="I1533" s="279" t="s">
        <v>7796</v>
      </c>
      <c r="J1533" s="279" t="s">
        <v>6571</v>
      </c>
      <c r="K1533" s="279" t="s">
        <v>3967</v>
      </c>
      <c r="L1533" s="279" t="s">
        <v>4910</v>
      </c>
      <c r="M1533" s="264">
        <v>1</v>
      </c>
      <c r="N1533" s="264">
        <v>0</v>
      </c>
      <c r="O1533" s="279" t="s">
        <v>7762</v>
      </c>
      <c r="P1533" s="263">
        <v>87</v>
      </c>
      <c r="Q1533" s="279" t="s">
        <v>7762</v>
      </c>
      <c r="R1533" s="263">
        <v>1</v>
      </c>
      <c r="S1533" s="263">
        <v>1</v>
      </c>
      <c r="T1533" s="278">
        <v>0</v>
      </c>
      <c r="U1533" s="263">
        <v>0</v>
      </c>
      <c r="V1533" s="263">
        <v>7261700</v>
      </c>
      <c r="W1533" s="263">
        <v>69700481</v>
      </c>
      <c r="X1533" s="264">
        <v>13</v>
      </c>
      <c r="Y1533" s="263">
        <v>30184</v>
      </c>
      <c r="Z1533" s="263">
        <v>1903</v>
      </c>
      <c r="AA1533" s="263">
        <v>30458559</v>
      </c>
      <c r="AB1533" s="263">
        <v>4096</v>
      </c>
      <c r="AC1533" s="279" t="s">
        <v>6514</v>
      </c>
      <c r="AD1533" s="279" t="s">
        <v>6515</v>
      </c>
      <c r="AE1533" s="263">
        <v>7</v>
      </c>
      <c r="AF1533" s="278" t="s">
        <v>6319</v>
      </c>
      <c r="AG1533" s="278" t="s">
        <v>5133</v>
      </c>
      <c r="AH1533" s="278" t="s">
        <v>6319</v>
      </c>
      <c r="AI1533" s="278" t="s">
        <v>5133</v>
      </c>
      <c r="AJ1533" s="278" t="s">
        <v>6319</v>
      </c>
      <c r="AK1533" s="278" t="s">
        <v>6319</v>
      </c>
      <c r="AL1533" s="278" t="s">
        <v>6319</v>
      </c>
      <c r="AM1533" s="278" t="s">
        <v>6319</v>
      </c>
      <c r="AN1533" s="263">
        <v>4</v>
      </c>
      <c r="AO1533" s="263">
        <v>5000</v>
      </c>
      <c r="AP1533" s="263">
        <v>-10</v>
      </c>
      <c r="AQ1533" s="263">
        <v>0</v>
      </c>
      <c r="AR1533" s="263">
        <v>0</v>
      </c>
      <c r="AS1533" s="263">
        <v>2</v>
      </c>
      <c r="AT1533" s="263">
        <v>3538</v>
      </c>
      <c r="AU1533" s="278" t="s">
        <v>5133</v>
      </c>
      <c r="AV1533" s="264">
        <v>2</v>
      </c>
      <c r="AW1533" s="263">
        <v>8</v>
      </c>
      <c r="AX1533" s="263">
        <v>16</v>
      </c>
      <c r="AY1533" s="278"/>
      <c r="AZ1533" s="278" t="s">
        <v>5133</v>
      </c>
      <c r="BA1533" s="263">
        <v>0</v>
      </c>
      <c r="BB1533" s="274">
        <v>2.8066842592592591</v>
      </c>
      <c r="BC1533" s="274">
        <v>2.0000010069444443</v>
      </c>
      <c r="BD1533" s="274">
        <v>2</v>
      </c>
      <c r="BE1533" s="274">
        <v>2.0840474537037039</v>
      </c>
      <c r="BF1533" s="274">
        <v>2.8067185185185184</v>
      </c>
      <c r="BG1533" s="279" t="s">
        <v>6953</v>
      </c>
      <c r="BH1533" s="279" t="s">
        <v>7804</v>
      </c>
      <c r="BI1533" s="279" t="s">
        <v>7799</v>
      </c>
      <c r="BJ1533" s="323" t="s">
        <v>8000</v>
      </c>
      <c r="BK1533" s="279" t="s">
        <v>7757</v>
      </c>
      <c r="BL1533" s="279" t="s">
        <v>8001</v>
      </c>
      <c r="BM1533" s="279"/>
      <c r="BN1533" s="279" t="s">
        <v>7793</v>
      </c>
      <c r="BO1533" s="279" t="s">
        <v>8002</v>
      </c>
      <c r="BP1533" s="279" t="s">
        <v>7807</v>
      </c>
      <c r="BQ1533" s="279" t="s">
        <v>7777</v>
      </c>
      <c r="BR1533" s="279" t="s">
        <v>7794</v>
      </c>
      <c r="BS1533" s="279" t="s">
        <v>7830</v>
      </c>
      <c r="BT1533" s="279" t="s">
        <v>8003</v>
      </c>
      <c r="BU1533" s="278"/>
      <c r="BV1533" s="278"/>
      <c r="BW1533" s="278"/>
      <c r="BX1533" s="278"/>
      <c r="BY1533" s="278"/>
      <c r="BZ1533" s="278"/>
      <c r="CA1533" s="278"/>
      <c r="CB1533" s="278"/>
      <c r="CC1533" s="278"/>
      <c r="CD1533" s="278"/>
      <c r="CE1533" s="278"/>
      <c r="CF1533" s="278"/>
      <c r="CG1533" s="278"/>
      <c r="CH1533" s="278"/>
      <c r="CI1533" s="278"/>
      <c r="CJ1533" s="278"/>
      <c r="CK1533" s="278"/>
      <c r="CL1533" s="278"/>
      <c r="CM1533" s="278"/>
      <c r="CN1533" s="278"/>
      <c r="CO1533" s="278"/>
      <c r="CP1533" s="278"/>
      <c r="CQ1533" s="278"/>
      <c r="CR1533" s="278"/>
      <c r="CS1533" s="278"/>
      <c r="CT1533" s="278"/>
      <c r="CU1533" s="278"/>
      <c r="CV1533" s="278"/>
      <c r="CW1533" s="278"/>
      <c r="CX1533" s="278"/>
      <c r="CY1533" s="278"/>
      <c r="CZ1533" s="278"/>
      <c r="DA1533" s="278"/>
      <c r="DB1533" s="278"/>
      <c r="DC1533" s="278"/>
      <c r="DD1533" s="278"/>
      <c r="DE1533" s="278"/>
      <c r="DF1533" s="278"/>
      <c r="DG1533" s="278"/>
      <c r="DH1533" s="278"/>
      <c r="DI1533" s="278"/>
      <c r="DJ1533" s="278"/>
      <c r="DK1533" s="278"/>
      <c r="DL1533" s="278"/>
      <c r="DM1533" s="278"/>
      <c r="DN1533" s="278"/>
      <c r="DO1533" s="278"/>
      <c r="DP1533" s="278"/>
      <c r="DQ1533" s="278"/>
      <c r="DR1533" s="278"/>
      <c r="DS1533" s="278"/>
      <c r="DT1533" s="278"/>
      <c r="DU1533" s="278"/>
      <c r="DV1533" s="278"/>
      <c r="DW1533" s="278"/>
      <c r="DX1533" s="278"/>
      <c r="DY1533" s="278"/>
      <c r="DZ1533" s="278"/>
      <c r="EA1533" s="278"/>
      <c r="EB1533" s="278"/>
      <c r="EC1533" s="278"/>
      <c r="ED1533" s="278"/>
      <c r="EE1533" s="278"/>
      <c r="EF1533" s="278"/>
      <c r="EG1533" s="278"/>
      <c r="EH1533" s="278"/>
      <c r="EI1533" s="278"/>
      <c r="EJ1533" s="278"/>
      <c r="EK1533" s="278"/>
      <c r="EL1533" s="278"/>
      <c r="EM1533" s="278"/>
      <c r="EN1533" s="278"/>
      <c r="EO1533" s="278"/>
      <c r="EP1533" s="278"/>
      <c r="EQ1533" s="278"/>
      <c r="ER1533" s="278"/>
      <c r="ES1533" s="278"/>
      <c r="ET1533" s="278"/>
      <c r="EU1533" s="278"/>
      <c r="EV1533" s="278"/>
      <c r="EW1533" s="278"/>
      <c r="EX1533" s="278"/>
      <c r="EY1533" s="278"/>
      <c r="EZ1533" s="278"/>
      <c r="FA1533" s="278"/>
      <c r="FB1533" s="278"/>
      <c r="FC1533" s="278"/>
      <c r="FD1533" s="278"/>
      <c r="FE1533" s="278"/>
      <c r="FF1533" s="278"/>
      <c r="FG1533" s="278"/>
      <c r="FH1533" s="278"/>
      <c r="FI1533" s="278"/>
      <c r="FJ1533" s="278"/>
      <c r="FK1533" s="278"/>
      <c r="FL1533" s="278"/>
      <c r="FM1533" s="278"/>
      <c r="FN1533" s="278"/>
      <c r="FO1533" s="278"/>
      <c r="FP1533" s="278"/>
      <c r="FQ1533" s="278"/>
      <c r="FR1533" s="278"/>
      <c r="FS1533" s="278"/>
      <c r="FT1533" s="278"/>
      <c r="FU1533" s="278"/>
      <c r="FV1533" s="278"/>
      <c r="FW1533" s="278"/>
      <c r="FX1533" s="278"/>
      <c r="FY1533" s="278"/>
      <c r="FZ1533" s="278"/>
      <c r="GA1533" s="278"/>
      <c r="GB1533" s="278"/>
      <c r="GC1533" s="278"/>
      <c r="GD1533" s="278"/>
      <c r="GE1533" s="278"/>
      <c r="GF1533" s="278"/>
      <c r="GG1533" s="278"/>
      <c r="GH1533" s="278"/>
      <c r="GI1533" s="278"/>
      <c r="GJ1533" s="278"/>
      <c r="GK1533" s="278"/>
      <c r="GL1533" s="278"/>
      <c r="GM1533" s="278"/>
      <c r="GN1533" s="278"/>
      <c r="GO1533" s="278"/>
      <c r="GP1533" s="278"/>
      <c r="GQ1533" s="278"/>
      <c r="GR1533" s="278"/>
      <c r="GS1533" s="278"/>
      <c r="GT1533" s="278"/>
      <c r="GU1533" s="278"/>
      <c r="GV1533" s="278"/>
      <c r="GW1533" s="278"/>
      <c r="GX1533" s="278"/>
      <c r="GY1533" s="278"/>
      <c r="GZ1533" s="278"/>
      <c r="HA1533" s="278"/>
      <c r="HB1533" s="278"/>
      <c r="HC1533" s="278"/>
      <c r="HD1533" s="278"/>
      <c r="HE1533" s="278"/>
      <c r="HF1533" s="278"/>
      <c r="HG1533" s="278"/>
      <c r="HH1533" s="278"/>
      <c r="HI1533" s="278"/>
      <c r="HJ1533" s="278"/>
      <c r="HK1533" s="278"/>
      <c r="HL1533" s="278"/>
      <c r="HM1533" s="278"/>
      <c r="HN1533" s="278"/>
      <c r="HO1533" s="278"/>
    </row>
    <row r="1534" spans="1:223" ht="54.75" customHeight="1" x14ac:dyDescent="0.15">
      <c r="A1534" s="278"/>
      <c r="B1534" s="279" t="s">
        <v>7821</v>
      </c>
      <c r="C1534" s="279" t="s">
        <v>7796</v>
      </c>
      <c r="D1534" s="279" t="s">
        <v>6277</v>
      </c>
      <c r="E1534" s="263">
        <v>279</v>
      </c>
      <c r="F1534" s="279" t="s">
        <v>7787</v>
      </c>
      <c r="G1534" s="322" t="s">
        <v>7998</v>
      </c>
      <c r="H1534" s="279" t="s">
        <v>8014</v>
      </c>
      <c r="I1534" s="279" t="s">
        <v>7796</v>
      </c>
      <c r="J1534" s="279" t="s">
        <v>6571</v>
      </c>
      <c r="K1534" s="279" t="s">
        <v>3967</v>
      </c>
      <c r="L1534" s="279" t="s">
        <v>4910</v>
      </c>
      <c r="M1534" s="264">
        <v>1</v>
      </c>
      <c r="N1534" s="264">
        <v>0</v>
      </c>
      <c r="O1534" s="279" t="s">
        <v>7762</v>
      </c>
      <c r="P1534" s="263">
        <v>87</v>
      </c>
      <c r="Q1534" s="279" t="s">
        <v>7762</v>
      </c>
      <c r="R1534" s="263">
        <v>1</v>
      </c>
      <c r="S1534" s="263">
        <v>1</v>
      </c>
      <c r="T1534" s="278">
        <v>0</v>
      </c>
      <c r="U1534" s="263">
        <v>0</v>
      </c>
      <c r="V1534" s="263">
        <v>7261700</v>
      </c>
      <c r="W1534" s="263">
        <v>69700481</v>
      </c>
      <c r="X1534" s="264">
        <v>13</v>
      </c>
      <c r="Y1534" s="263">
        <v>30184</v>
      </c>
      <c r="Z1534" s="263">
        <v>1903</v>
      </c>
      <c r="AA1534" s="263">
        <v>30458559</v>
      </c>
      <c r="AB1534" s="263">
        <v>4096</v>
      </c>
      <c r="AC1534" s="279" t="s">
        <v>6514</v>
      </c>
      <c r="AD1534" s="279" t="s">
        <v>6515</v>
      </c>
      <c r="AE1534" s="263">
        <v>7</v>
      </c>
      <c r="AF1534" s="278" t="s">
        <v>6319</v>
      </c>
      <c r="AG1534" s="278" t="s">
        <v>5133</v>
      </c>
      <c r="AH1534" s="278" t="s">
        <v>6319</v>
      </c>
      <c r="AI1534" s="278" t="s">
        <v>5133</v>
      </c>
      <c r="AJ1534" s="278" t="s">
        <v>6319</v>
      </c>
      <c r="AK1534" s="278" t="s">
        <v>6319</v>
      </c>
      <c r="AL1534" s="278" t="s">
        <v>6319</v>
      </c>
      <c r="AM1534" s="278" t="s">
        <v>6319</v>
      </c>
      <c r="AN1534" s="263">
        <v>4</v>
      </c>
      <c r="AO1534" s="263">
        <v>5000</v>
      </c>
      <c r="AP1534" s="263">
        <v>-10</v>
      </c>
      <c r="AQ1534" s="263">
        <v>0</v>
      </c>
      <c r="AR1534" s="263">
        <v>0</v>
      </c>
      <c r="AS1534" s="263">
        <v>2</v>
      </c>
      <c r="AT1534" s="263">
        <v>3538</v>
      </c>
      <c r="AU1534" s="278" t="s">
        <v>5133</v>
      </c>
      <c r="AV1534" s="264">
        <v>2</v>
      </c>
      <c r="AW1534" s="263">
        <v>8</v>
      </c>
      <c r="AX1534" s="263">
        <v>16</v>
      </c>
      <c r="AY1534" s="278"/>
      <c r="AZ1534" s="278" t="s">
        <v>5133</v>
      </c>
      <c r="BA1534" s="263">
        <v>0</v>
      </c>
      <c r="BB1534" s="274">
        <v>2.8066842592592591</v>
      </c>
      <c r="BC1534" s="274">
        <v>2.0000010069444443</v>
      </c>
      <c r="BD1534" s="274">
        <v>2</v>
      </c>
      <c r="BE1534" s="274">
        <v>2.0840474537037039</v>
      </c>
      <c r="BF1534" s="274">
        <v>2.8067185185185184</v>
      </c>
      <c r="BG1534" s="279" t="s">
        <v>6953</v>
      </c>
      <c r="BH1534" s="279" t="s">
        <v>7804</v>
      </c>
      <c r="BI1534" s="279" t="s">
        <v>7799</v>
      </c>
      <c r="BJ1534" s="323" t="s">
        <v>8000</v>
      </c>
      <c r="BK1534" s="279" t="s">
        <v>7757</v>
      </c>
      <c r="BL1534" s="279" t="s">
        <v>8001</v>
      </c>
      <c r="BM1534" s="279"/>
      <c r="BN1534" s="279" t="s">
        <v>7793</v>
      </c>
      <c r="BO1534" s="279" t="s">
        <v>8002</v>
      </c>
      <c r="BP1534" s="279" t="s">
        <v>7807</v>
      </c>
      <c r="BQ1534" s="279" t="s">
        <v>7777</v>
      </c>
      <c r="BR1534" s="279" t="s">
        <v>7794</v>
      </c>
      <c r="BS1534" s="279" t="s">
        <v>7830</v>
      </c>
      <c r="BT1534" s="279" t="s">
        <v>8003</v>
      </c>
      <c r="BU1534" s="278"/>
      <c r="BV1534" s="278"/>
      <c r="BW1534" s="278"/>
      <c r="BX1534" s="278"/>
      <c r="BY1534" s="278"/>
      <c r="BZ1534" s="278"/>
      <c r="CA1534" s="278"/>
      <c r="CB1534" s="278"/>
      <c r="CC1534" s="278"/>
      <c r="CD1534" s="278"/>
      <c r="CE1534" s="278"/>
      <c r="CF1534" s="278"/>
      <c r="CG1534" s="278"/>
      <c r="CH1534" s="278"/>
      <c r="CI1534" s="278"/>
      <c r="CJ1534" s="278"/>
      <c r="CK1534" s="278"/>
      <c r="CL1534" s="278"/>
      <c r="CM1534" s="278"/>
      <c r="CN1534" s="278"/>
      <c r="CO1534" s="278"/>
      <c r="CP1534" s="278"/>
      <c r="CQ1534" s="278"/>
      <c r="CR1534" s="278"/>
      <c r="CS1534" s="278"/>
      <c r="CT1534" s="278"/>
      <c r="CU1534" s="278"/>
      <c r="CV1534" s="278"/>
      <c r="CW1534" s="278"/>
      <c r="CX1534" s="278"/>
      <c r="CY1534" s="278"/>
      <c r="CZ1534" s="278"/>
      <c r="DA1534" s="278"/>
      <c r="DB1534" s="278"/>
      <c r="DC1534" s="278"/>
      <c r="DD1534" s="278"/>
      <c r="DE1534" s="278"/>
      <c r="DF1534" s="278"/>
      <c r="DG1534" s="278"/>
      <c r="DH1534" s="278"/>
      <c r="DI1534" s="278"/>
      <c r="DJ1534" s="278"/>
      <c r="DK1534" s="278"/>
      <c r="DL1534" s="278"/>
      <c r="DM1534" s="278"/>
      <c r="DN1534" s="278"/>
      <c r="DO1534" s="278"/>
      <c r="DP1534" s="278"/>
      <c r="DQ1534" s="278"/>
      <c r="DR1534" s="278"/>
      <c r="DS1534" s="278"/>
      <c r="DT1534" s="278"/>
      <c r="DU1534" s="278"/>
      <c r="DV1534" s="278"/>
      <c r="DW1534" s="278"/>
      <c r="DX1534" s="278"/>
      <c r="DY1534" s="278"/>
      <c r="DZ1534" s="278"/>
      <c r="EA1534" s="278"/>
      <c r="EB1534" s="278"/>
      <c r="EC1534" s="278"/>
      <c r="ED1534" s="278"/>
      <c r="EE1534" s="278"/>
      <c r="EF1534" s="278"/>
      <c r="EG1534" s="278"/>
      <c r="EH1534" s="278"/>
      <c r="EI1534" s="278"/>
      <c r="EJ1534" s="278"/>
      <c r="EK1534" s="278"/>
      <c r="EL1534" s="278"/>
      <c r="EM1534" s="278"/>
      <c r="EN1534" s="278"/>
      <c r="EO1534" s="278"/>
      <c r="EP1534" s="278"/>
      <c r="EQ1534" s="278"/>
      <c r="ER1534" s="278"/>
      <c r="ES1534" s="278"/>
      <c r="ET1534" s="278"/>
      <c r="EU1534" s="278"/>
      <c r="EV1534" s="278"/>
      <c r="EW1534" s="278"/>
      <c r="EX1534" s="278"/>
      <c r="EY1534" s="278"/>
      <c r="EZ1534" s="278"/>
      <c r="FA1534" s="278"/>
      <c r="FB1534" s="278"/>
      <c r="FC1534" s="278"/>
      <c r="FD1534" s="278"/>
      <c r="FE1534" s="278"/>
      <c r="FF1534" s="278"/>
      <c r="FG1534" s="278"/>
      <c r="FH1534" s="278"/>
      <c r="FI1534" s="278"/>
      <c r="FJ1534" s="278"/>
      <c r="FK1534" s="278"/>
      <c r="FL1534" s="278"/>
      <c r="FM1534" s="278"/>
      <c r="FN1534" s="278"/>
      <c r="FO1534" s="278"/>
      <c r="FP1534" s="278"/>
      <c r="FQ1534" s="278"/>
      <c r="FR1534" s="278"/>
      <c r="FS1534" s="278"/>
      <c r="FT1534" s="278"/>
      <c r="FU1534" s="278"/>
      <c r="FV1534" s="278"/>
      <c r="FW1534" s="278"/>
      <c r="FX1534" s="278"/>
      <c r="FY1534" s="278"/>
      <c r="FZ1534" s="278"/>
      <c r="GA1534" s="278"/>
      <c r="GB1534" s="278"/>
      <c r="GC1534" s="278"/>
      <c r="GD1534" s="278"/>
      <c r="GE1534" s="278"/>
      <c r="GF1534" s="278"/>
      <c r="GG1534" s="278"/>
      <c r="GH1534" s="278"/>
      <c r="GI1534" s="278"/>
      <c r="GJ1534" s="278"/>
      <c r="GK1534" s="278"/>
      <c r="GL1534" s="278"/>
      <c r="GM1534" s="278"/>
      <c r="GN1534" s="278"/>
      <c r="GO1534" s="278"/>
      <c r="GP1534" s="278"/>
      <c r="GQ1534" s="278"/>
      <c r="GR1534" s="278"/>
      <c r="GS1534" s="278"/>
      <c r="GT1534" s="278"/>
      <c r="GU1534" s="278"/>
      <c r="GV1534" s="278"/>
      <c r="GW1534" s="278"/>
      <c r="GX1534" s="278"/>
      <c r="GY1534" s="278"/>
      <c r="GZ1534" s="278"/>
      <c r="HA1534" s="278"/>
      <c r="HB1534" s="278"/>
      <c r="HC1534" s="278"/>
      <c r="HD1534" s="278"/>
      <c r="HE1534" s="278"/>
      <c r="HF1534" s="278"/>
      <c r="HG1534" s="278"/>
      <c r="HH1534" s="278"/>
      <c r="HI1534" s="278"/>
      <c r="HJ1534" s="278"/>
      <c r="HK1534" s="278"/>
      <c r="HL1534" s="278"/>
      <c r="HM1534" s="278"/>
      <c r="HN1534" s="278"/>
      <c r="HO1534" s="278"/>
    </row>
    <row r="1535" spans="1:223" ht="54.75" customHeight="1" x14ac:dyDescent="0.15">
      <c r="A1535" s="278"/>
      <c r="B1535" s="279" t="s">
        <v>7821</v>
      </c>
      <c r="C1535" s="279" t="s">
        <v>7796</v>
      </c>
      <c r="D1535" s="279" t="s">
        <v>6277</v>
      </c>
      <c r="E1535" s="263">
        <v>279</v>
      </c>
      <c r="F1535" s="279" t="s">
        <v>7787</v>
      </c>
      <c r="G1535" s="322" t="s">
        <v>7998</v>
      </c>
      <c r="H1535" s="279" t="s">
        <v>8013</v>
      </c>
      <c r="I1535" s="279" t="s">
        <v>7796</v>
      </c>
      <c r="J1535" s="279" t="s">
        <v>6571</v>
      </c>
      <c r="K1535" s="279" t="s">
        <v>3967</v>
      </c>
      <c r="L1535" s="279" t="s">
        <v>4910</v>
      </c>
      <c r="M1535" s="264">
        <v>1</v>
      </c>
      <c r="N1535" s="264">
        <v>0</v>
      </c>
      <c r="O1535" s="279" t="s">
        <v>7762</v>
      </c>
      <c r="P1535" s="263">
        <v>87</v>
      </c>
      <c r="Q1535" s="279" t="s">
        <v>7762</v>
      </c>
      <c r="R1535" s="263">
        <v>1</v>
      </c>
      <c r="S1535" s="263">
        <v>1</v>
      </c>
      <c r="T1535" s="278">
        <v>0</v>
      </c>
      <c r="U1535" s="263">
        <v>0</v>
      </c>
      <c r="V1535" s="263">
        <v>7261700</v>
      </c>
      <c r="W1535" s="263">
        <v>69700481</v>
      </c>
      <c r="X1535" s="264">
        <v>13</v>
      </c>
      <c r="Y1535" s="263">
        <v>30184</v>
      </c>
      <c r="Z1535" s="263">
        <v>1903</v>
      </c>
      <c r="AA1535" s="263">
        <v>30458559</v>
      </c>
      <c r="AB1535" s="263">
        <v>4096</v>
      </c>
      <c r="AC1535" s="279" t="s">
        <v>6514</v>
      </c>
      <c r="AD1535" s="279" t="s">
        <v>6515</v>
      </c>
      <c r="AE1535" s="263">
        <v>7</v>
      </c>
      <c r="AF1535" s="278" t="s">
        <v>6319</v>
      </c>
      <c r="AG1535" s="278" t="s">
        <v>5133</v>
      </c>
      <c r="AH1535" s="278" t="s">
        <v>6319</v>
      </c>
      <c r="AI1535" s="278" t="s">
        <v>5133</v>
      </c>
      <c r="AJ1535" s="278" t="s">
        <v>6319</v>
      </c>
      <c r="AK1535" s="278" t="s">
        <v>6319</v>
      </c>
      <c r="AL1535" s="278" t="s">
        <v>6319</v>
      </c>
      <c r="AM1535" s="278" t="s">
        <v>6319</v>
      </c>
      <c r="AN1535" s="263">
        <v>4</v>
      </c>
      <c r="AO1535" s="263">
        <v>5000</v>
      </c>
      <c r="AP1535" s="263">
        <v>-10</v>
      </c>
      <c r="AQ1535" s="263">
        <v>0</v>
      </c>
      <c r="AR1535" s="263">
        <v>0</v>
      </c>
      <c r="AS1535" s="263">
        <v>2</v>
      </c>
      <c r="AT1535" s="263">
        <v>3538</v>
      </c>
      <c r="AU1535" s="278" t="s">
        <v>5133</v>
      </c>
      <c r="AV1535" s="264">
        <v>2</v>
      </c>
      <c r="AW1535" s="263">
        <v>8</v>
      </c>
      <c r="AX1535" s="263">
        <v>16</v>
      </c>
      <c r="AY1535" s="278"/>
      <c r="AZ1535" s="278" t="s">
        <v>5133</v>
      </c>
      <c r="BA1535" s="263">
        <v>0</v>
      </c>
      <c r="BB1535" s="274">
        <v>2.8066842592592591</v>
      </c>
      <c r="BC1535" s="274">
        <v>2.0000010069444443</v>
      </c>
      <c r="BD1535" s="274">
        <v>2</v>
      </c>
      <c r="BE1535" s="274">
        <v>2.0840474537037039</v>
      </c>
      <c r="BF1535" s="274">
        <v>2.8067185185185184</v>
      </c>
      <c r="BG1535" s="279" t="s">
        <v>6953</v>
      </c>
      <c r="BH1535" s="279" t="s">
        <v>7804</v>
      </c>
      <c r="BI1535" s="279" t="s">
        <v>7799</v>
      </c>
      <c r="BJ1535" s="323" t="s">
        <v>8000</v>
      </c>
      <c r="BK1535" s="279" t="s">
        <v>7757</v>
      </c>
      <c r="BL1535" s="279" t="s">
        <v>8001</v>
      </c>
      <c r="BM1535" s="279"/>
      <c r="BN1535" s="279" t="s">
        <v>7793</v>
      </c>
      <c r="BO1535" s="279" t="s">
        <v>8002</v>
      </c>
      <c r="BP1535" s="279" t="s">
        <v>7807</v>
      </c>
      <c r="BQ1535" s="279" t="s">
        <v>7777</v>
      </c>
      <c r="BR1535" s="279" t="s">
        <v>7794</v>
      </c>
      <c r="BS1535" s="279" t="s">
        <v>7830</v>
      </c>
      <c r="BT1535" s="279" t="s">
        <v>8003</v>
      </c>
      <c r="BU1535" s="278"/>
      <c r="BV1535" s="278"/>
      <c r="BW1535" s="278"/>
      <c r="BX1535" s="278"/>
      <c r="BY1535" s="278"/>
      <c r="BZ1535" s="278"/>
      <c r="CA1535" s="278"/>
      <c r="CB1535" s="278"/>
      <c r="CC1535" s="278"/>
      <c r="CD1535" s="278"/>
      <c r="CE1535" s="278"/>
      <c r="CF1535" s="278"/>
      <c r="CG1535" s="278"/>
      <c r="CH1535" s="278"/>
      <c r="CI1535" s="278"/>
      <c r="CJ1535" s="278"/>
      <c r="CK1535" s="278"/>
      <c r="CL1535" s="278"/>
      <c r="CM1535" s="278"/>
      <c r="CN1535" s="278"/>
      <c r="CO1535" s="278"/>
      <c r="CP1535" s="278"/>
      <c r="CQ1535" s="278"/>
      <c r="CR1535" s="278"/>
      <c r="CS1535" s="278"/>
      <c r="CT1535" s="278"/>
      <c r="CU1535" s="278"/>
      <c r="CV1535" s="278"/>
      <c r="CW1535" s="278"/>
      <c r="CX1535" s="278"/>
      <c r="CY1535" s="278"/>
      <c r="CZ1535" s="278"/>
      <c r="DA1535" s="278"/>
      <c r="DB1535" s="278"/>
      <c r="DC1535" s="278"/>
      <c r="DD1535" s="278"/>
      <c r="DE1535" s="278"/>
      <c r="DF1535" s="278"/>
      <c r="DG1535" s="278"/>
      <c r="DH1535" s="278"/>
      <c r="DI1535" s="278"/>
      <c r="DJ1535" s="278"/>
      <c r="DK1535" s="278"/>
      <c r="DL1535" s="278"/>
      <c r="DM1535" s="278"/>
      <c r="DN1535" s="278"/>
      <c r="DO1535" s="278"/>
      <c r="DP1535" s="278"/>
      <c r="DQ1535" s="278"/>
      <c r="DR1535" s="278"/>
      <c r="DS1535" s="278"/>
      <c r="DT1535" s="278"/>
      <c r="DU1535" s="278"/>
      <c r="DV1535" s="278"/>
      <c r="DW1535" s="278"/>
      <c r="DX1535" s="278"/>
      <c r="DY1535" s="278"/>
      <c r="DZ1535" s="278"/>
      <c r="EA1535" s="278"/>
      <c r="EB1535" s="278"/>
      <c r="EC1535" s="278"/>
      <c r="ED1535" s="278"/>
      <c r="EE1535" s="278"/>
      <c r="EF1535" s="278"/>
      <c r="EG1535" s="278"/>
      <c r="EH1535" s="278"/>
      <c r="EI1535" s="278"/>
      <c r="EJ1535" s="278"/>
      <c r="EK1535" s="278"/>
      <c r="EL1535" s="278"/>
      <c r="EM1535" s="278"/>
      <c r="EN1535" s="278"/>
      <c r="EO1535" s="278"/>
      <c r="EP1535" s="278"/>
      <c r="EQ1535" s="278"/>
      <c r="ER1535" s="278"/>
      <c r="ES1535" s="278"/>
      <c r="ET1535" s="278"/>
      <c r="EU1535" s="278"/>
      <c r="EV1535" s="278"/>
      <c r="EW1535" s="278"/>
      <c r="EX1535" s="278"/>
      <c r="EY1535" s="278"/>
      <c r="EZ1535" s="278"/>
      <c r="FA1535" s="278"/>
      <c r="FB1535" s="278"/>
      <c r="FC1535" s="278"/>
      <c r="FD1535" s="278"/>
      <c r="FE1535" s="278"/>
      <c r="FF1535" s="278"/>
      <c r="FG1535" s="278"/>
      <c r="FH1535" s="278"/>
      <c r="FI1535" s="278"/>
      <c r="FJ1535" s="278"/>
      <c r="FK1535" s="278"/>
      <c r="FL1535" s="278"/>
      <c r="FM1535" s="278"/>
      <c r="FN1535" s="278"/>
      <c r="FO1535" s="278"/>
      <c r="FP1535" s="278"/>
      <c r="FQ1535" s="278"/>
      <c r="FR1535" s="278"/>
      <c r="FS1535" s="278"/>
      <c r="FT1535" s="278"/>
      <c r="FU1535" s="278"/>
      <c r="FV1535" s="278"/>
      <c r="FW1535" s="278"/>
      <c r="FX1535" s="278"/>
      <c r="FY1535" s="278"/>
      <c r="FZ1535" s="278"/>
      <c r="GA1535" s="278"/>
      <c r="GB1535" s="278"/>
      <c r="GC1535" s="278"/>
      <c r="GD1535" s="278"/>
      <c r="GE1535" s="278"/>
      <c r="GF1535" s="278"/>
      <c r="GG1535" s="278"/>
      <c r="GH1535" s="278"/>
      <c r="GI1535" s="278"/>
      <c r="GJ1535" s="278"/>
      <c r="GK1535" s="278"/>
      <c r="GL1535" s="278"/>
      <c r="GM1535" s="278"/>
      <c r="GN1535" s="278"/>
      <c r="GO1535" s="278"/>
      <c r="GP1535" s="278"/>
      <c r="GQ1535" s="278"/>
      <c r="GR1535" s="278"/>
      <c r="GS1535" s="278"/>
      <c r="GT1535" s="278"/>
      <c r="GU1535" s="278"/>
      <c r="GV1535" s="278"/>
      <c r="GW1535" s="278"/>
      <c r="GX1535" s="278"/>
      <c r="GY1535" s="278"/>
      <c r="GZ1535" s="278"/>
      <c r="HA1535" s="278"/>
      <c r="HB1535" s="278"/>
      <c r="HC1535" s="278"/>
      <c r="HD1535" s="278"/>
      <c r="HE1535" s="278"/>
      <c r="HF1535" s="278"/>
      <c r="HG1535" s="278"/>
      <c r="HH1535" s="278"/>
      <c r="HI1535" s="278"/>
      <c r="HJ1535" s="278"/>
      <c r="HK1535" s="278"/>
      <c r="HL1535" s="278"/>
      <c r="HM1535" s="278"/>
      <c r="HN1535" s="278"/>
      <c r="HO1535" s="278"/>
    </row>
    <row r="1536" spans="1:223" ht="54.75" customHeight="1" x14ac:dyDescent="0.15">
      <c r="A1536" s="278"/>
      <c r="B1536" s="279" t="s">
        <v>7821</v>
      </c>
      <c r="C1536" s="279" t="s">
        <v>7796</v>
      </c>
      <c r="D1536" s="279" t="s">
        <v>6277</v>
      </c>
      <c r="E1536" s="263">
        <v>279</v>
      </c>
      <c r="F1536" s="279" t="s">
        <v>7787</v>
      </c>
      <c r="G1536" s="322" t="s">
        <v>7998</v>
      </c>
      <c r="H1536" s="279" t="s">
        <v>8012</v>
      </c>
      <c r="I1536" s="279" t="s">
        <v>7796</v>
      </c>
      <c r="J1536" s="279" t="s">
        <v>6571</v>
      </c>
      <c r="K1536" s="279" t="s">
        <v>3967</v>
      </c>
      <c r="L1536" s="279" t="s">
        <v>4910</v>
      </c>
      <c r="M1536" s="264">
        <v>1</v>
      </c>
      <c r="N1536" s="264">
        <v>0</v>
      </c>
      <c r="O1536" s="279" t="s">
        <v>7762</v>
      </c>
      <c r="P1536" s="263">
        <v>87</v>
      </c>
      <c r="Q1536" s="279" t="s">
        <v>7762</v>
      </c>
      <c r="R1536" s="263">
        <v>1</v>
      </c>
      <c r="S1536" s="263">
        <v>1</v>
      </c>
      <c r="T1536" s="278">
        <v>0</v>
      </c>
      <c r="U1536" s="263">
        <v>0</v>
      </c>
      <c r="V1536" s="263">
        <v>7261700</v>
      </c>
      <c r="W1536" s="263">
        <v>69700481</v>
      </c>
      <c r="X1536" s="264">
        <v>13</v>
      </c>
      <c r="Y1536" s="263">
        <v>30184</v>
      </c>
      <c r="Z1536" s="263">
        <v>1903</v>
      </c>
      <c r="AA1536" s="263">
        <v>30458559</v>
      </c>
      <c r="AB1536" s="263">
        <v>4096</v>
      </c>
      <c r="AC1536" s="279" t="s">
        <v>6514</v>
      </c>
      <c r="AD1536" s="279" t="s">
        <v>6515</v>
      </c>
      <c r="AE1536" s="263">
        <v>7</v>
      </c>
      <c r="AF1536" s="278" t="s">
        <v>6319</v>
      </c>
      <c r="AG1536" s="278" t="s">
        <v>5133</v>
      </c>
      <c r="AH1536" s="278" t="s">
        <v>6319</v>
      </c>
      <c r="AI1536" s="278" t="s">
        <v>5133</v>
      </c>
      <c r="AJ1536" s="278" t="s">
        <v>6319</v>
      </c>
      <c r="AK1536" s="278" t="s">
        <v>6319</v>
      </c>
      <c r="AL1536" s="278" t="s">
        <v>6319</v>
      </c>
      <c r="AM1536" s="278" t="s">
        <v>6319</v>
      </c>
      <c r="AN1536" s="263">
        <v>4</v>
      </c>
      <c r="AO1536" s="263">
        <v>5000</v>
      </c>
      <c r="AP1536" s="263">
        <v>-10</v>
      </c>
      <c r="AQ1536" s="263">
        <v>0</v>
      </c>
      <c r="AR1536" s="263">
        <v>0</v>
      </c>
      <c r="AS1536" s="263">
        <v>2</v>
      </c>
      <c r="AT1536" s="263">
        <v>3538</v>
      </c>
      <c r="AU1536" s="278" t="s">
        <v>5133</v>
      </c>
      <c r="AV1536" s="264">
        <v>2</v>
      </c>
      <c r="AW1536" s="263">
        <v>8</v>
      </c>
      <c r="AX1536" s="263">
        <v>16</v>
      </c>
      <c r="AY1536" s="278"/>
      <c r="AZ1536" s="278" t="s">
        <v>5133</v>
      </c>
      <c r="BA1536" s="263">
        <v>0</v>
      </c>
      <c r="BB1536" s="274">
        <v>2.8066842592592591</v>
      </c>
      <c r="BC1536" s="274">
        <v>2.0000010069444443</v>
      </c>
      <c r="BD1536" s="274">
        <v>2</v>
      </c>
      <c r="BE1536" s="274">
        <v>2.0840474537037039</v>
      </c>
      <c r="BF1536" s="274">
        <v>2.8067185185185184</v>
      </c>
      <c r="BG1536" s="279" t="s">
        <v>6953</v>
      </c>
      <c r="BH1536" s="279" t="s">
        <v>7804</v>
      </c>
      <c r="BI1536" s="279" t="s">
        <v>7799</v>
      </c>
      <c r="BJ1536" s="323" t="s">
        <v>8000</v>
      </c>
      <c r="BK1536" s="279" t="s">
        <v>7757</v>
      </c>
      <c r="BL1536" s="279" t="s">
        <v>8001</v>
      </c>
      <c r="BM1536" s="279"/>
      <c r="BN1536" s="279" t="s">
        <v>7793</v>
      </c>
      <c r="BO1536" s="279" t="s">
        <v>8002</v>
      </c>
      <c r="BP1536" s="279" t="s">
        <v>7807</v>
      </c>
      <c r="BQ1536" s="279" t="s">
        <v>7777</v>
      </c>
      <c r="BR1536" s="279" t="s">
        <v>7794</v>
      </c>
      <c r="BS1536" s="279" t="s">
        <v>7830</v>
      </c>
      <c r="BT1536" s="279" t="s">
        <v>8003</v>
      </c>
      <c r="BU1536" s="278"/>
      <c r="BV1536" s="278"/>
      <c r="BW1536" s="278"/>
      <c r="BX1536" s="278"/>
      <c r="BY1536" s="278"/>
      <c r="BZ1536" s="278"/>
      <c r="CA1536" s="278"/>
      <c r="CB1536" s="278"/>
      <c r="CC1536" s="278"/>
      <c r="CD1536" s="278"/>
      <c r="CE1536" s="278"/>
      <c r="CF1536" s="278"/>
      <c r="CG1536" s="278"/>
      <c r="CH1536" s="278"/>
      <c r="CI1536" s="278"/>
      <c r="CJ1536" s="278"/>
      <c r="CK1536" s="278"/>
      <c r="CL1536" s="278"/>
      <c r="CM1536" s="278"/>
      <c r="CN1536" s="278"/>
      <c r="CO1536" s="278"/>
      <c r="CP1536" s="278"/>
      <c r="CQ1536" s="278"/>
      <c r="CR1536" s="278"/>
      <c r="CS1536" s="278"/>
      <c r="CT1536" s="278"/>
      <c r="CU1536" s="278"/>
      <c r="CV1536" s="278"/>
      <c r="CW1536" s="278"/>
      <c r="CX1536" s="278"/>
      <c r="CY1536" s="278"/>
      <c r="CZ1536" s="278"/>
      <c r="DA1536" s="278"/>
      <c r="DB1536" s="278"/>
      <c r="DC1536" s="278"/>
      <c r="DD1536" s="278"/>
      <c r="DE1536" s="278"/>
      <c r="DF1536" s="278"/>
      <c r="DG1536" s="278"/>
      <c r="DH1536" s="278"/>
      <c r="DI1536" s="278"/>
      <c r="DJ1536" s="278"/>
      <c r="DK1536" s="278"/>
      <c r="DL1536" s="278"/>
      <c r="DM1536" s="278"/>
      <c r="DN1536" s="278"/>
      <c r="DO1536" s="278"/>
      <c r="DP1536" s="278"/>
      <c r="DQ1536" s="278"/>
      <c r="DR1536" s="278"/>
      <c r="DS1536" s="278"/>
      <c r="DT1536" s="278"/>
      <c r="DU1536" s="278"/>
      <c r="DV1536" s="278"/>
      <c r="DW1536" s="278"/>
      <c r="DX1536" s="278"/>
      <c r="DY1536" s="278"/>
      <c r="DZ1536" s="278"/>
      <c r="EA1536" s="278"/>
      <c r="EB1536" s="278"/>
      <c r="EC1536" s="278"/>
      <c r="ED1536" s="278"/>
      <c r="EE1536" s="278"/>
      <c r="EF1536" s="278"/>
      <c r="EG1536" s="278"/>
      <c r="EH1536" s="278"/>
      <c r="EI1536" s="278"/>
      <c r="EJ1536" s="278"/>
      <c r="EK1536" s="278"/>
      <c r="EL1536" s="278"/>
      <c r="EM1536" s="278"/>
      <c r="EN1536" s="278"/>
      <c r="EO1536" s="278"/>
      <c r="EP1536" s="278"/>
      <c r="EQ1536" s="278"/>
      <c r="ER1536" s="278"/>
      <c r="ES1536" s="278"/>
      <c r="ET1536" s="278"/>
      <c r="EU1536" s="278"/>
      <c r="EV1536" s="278"/>
      <c r="EW1536" s="278"/>
      <c r="EX1536" s="278"/>
      <c r="EY1536" s="278"/>
      <c r="EZ1536" s="278"/>
      <c r="FA1536" s="278"/>
      <c r="FB1536" s="278"/>
      <c r="FC1536" s="278"/>
      <c r="FD1536" s="278"/>
      <c r="FE1536" s="278"/>
      <c r="FF1536" s="278"/>
      <c r="FG1536" s="278"/>
      <c r="FH1536" s="278"/>
      <c r="FI1536" s="278"/>
      <c r="FJ1536" s="278"/>
      <c r="FK1536" s="278"/>
      <c r="FL1536" s="278"/>
      <c r="FM1536" s="278"/>
      <c r="FN1536" s="278"/>
      <c r="FO1536" s="278"/>
      <c r="FP1536" s="278"/>
      <c r="FQ1536" s="278"/>
      <c r="FR1536" s="278"/>
      <c r="FS1536" s="278"/>
      <c r="FT1536" s="278"/>
      <c r="FU1536" s="278"/>
      <c r="FV1536" s="278"/>
      <c r="FW1536" s="278"/>
      <c r="FX1536" s="278"/>
      <c r="FY1536" s="278"/>
      <c r="FZ1536" s="278"/>
      <c r="GA1536" s="278"/>
      <c r="GB1536" s="278"/>
      <c r="GC1536" s="278"/>
      <c r="GD1536" s="278"/>
      <c r="GE1536" s="278"/>
      <c r="GF1536" s="278"/>
      <c r="GG1536" s="278"/>
      <c r="GH1536" s="278"/>
      <c r="GI1536" s="278"/>
      <c r="GJ1536" s="278"/>
      <c r="GK1536" s="278"/>
      <c r="GL1536" s="278"/>
      <c r="GM1536" s="278"/>
      <c r="GN1536" s="278"/>
      <c r="GO1536" s="278"/>
      <c r="GP1536" s="278"/>
      <c r="GQ1536" s="278"/>
      <c r="GR1536" s="278"/>
      <c r="GS1536" s="278"/>
      <c r="GT1536" s="278"/>
      <c r="GU1536" s="278"/>
      <c r="GV1536" s="278"/>
      <c r="GW1536" s="278"/>
      <c r="GX1536" s="278"/>
      <c r="GY1536" s="278"/>
      <c r="GZ1536" s="278"/>
      <c r="HA1536" s="278"/>
      <c r="HB1536" s="278"/>
      <c r="HC1536" s="278"/>
      <c r="HD1536" s="278"/>
      <c r="HE1536" s="278"/>
      <c r="HF1536" s="278"/>
      <c r="HG1536" s="278"/>
      <c r="HH1536" s="278"/>
      <c r="HI1536" s="278"/>
      <c r="HJ1536" s="278"/>
      <c r="HK1536" s="278"/>
      <c r="HL1536" s="278"/>
      <c r="HM1536" s="278"/>
      <c r="HN1536" s="278"/>
      <c r="HO1536" s="278"/>
    </row>
    <row r="1537" spans="1:223" ht="54.75" customHeight="1" x14ac:dyDescent="0.15">
      <c r="A1537" s="278"/>
      <c r="B1537" s="279" t="s">
        <v>7821</v>
      </c>
      <c r="C1537" s="279" t="s">
        <v>7796</v>
      </c>
      <c r="D1537" s="279" t="s">
        <v>6277</v>
      </c>
      <c r="E1537" s="263">
        <v>279</v>
      </c>
      <c r="F1537" s="279" t="s">
        <v>7787</v>
      </c>
      <c r="G1537" s="322" t="s">
        <v>7998</v>
      </c>
      <c r="H1537" s="279" t="s">
        <v>8011</v>
      </c>
      <c r="I1537" s="279" t="s">
        <v>7796</v>
      </c>
      <c r="J1537" s="279" t="s">
        <v>6571</v>
      </c>
      <c r="K1537" s="279" t="s">
        <v>3967</v>
      </c>
      <c r="L1537" s="279" t="s">
        <v>4910</v>
      </c>
      <c r="M1537" s="264">
        <v>1</v>
      </c>
      <c r="N1537" s="264">
        <v>0</v>
      </c>
      <c r="O1537" s="279" t="s">
        <v>7762</v>
      </c>
      <c r="P1537" s="263">
        <v>87</v>
      </c>
      <c r="Q1537" s="279" t="s">
        <v>7762</v>
      </c>
      <c r="R1537" s="263">
        <v>1</v>
      </c>
      <c r="S1537" s="263">
        <v>1</v>
      </c>
      <c r="T1537" s="278">
        <v>0</v>
      </c>
      <c r="U1537" s="263">
        <v>0</v>
      </c>
      <c r="V1537" s="263">
        <v>7261700</v>
      </c>
      <c r="W1537" s="263">
        <v>69700481</v>
      </c>
      <c r="X1537" s="264">
        <v>13</v>
      </c>
      <c r="Y1537" s="263">
        <v>30184</v>
      </c>
      <c r="Z1537" s="263">
        <v>1903</v>
      </c>
      <c r="AA1537" s="263">
        <v>30458559</v>
      </c>
      <c r="AB1537" s="263">
        <v>4096</v>
      </c>
      <c r="AC1537" s="279" t="s">
        <v>6514</v>
      </c>
      <c r="AD1537" s="279" t="s">
        <v>6515</v>
      </c>
      <c r="AE1537" s="263">
        <v>7</v>
      </c>
      <c r="AF1537" s="278" t="s">
        <v>6319</v>
      </c>
      <c r="AG1537" s="278" t="s">
        <v>5133</v>
      </c>
      <c r="AH1537" s="278" t="s">
        <v>6319</v>
      </c>
      <c r="AI1537" s="278" t="s">
        <v>5133</v>
      </c>
      <c r="AJ1537" s="278" t="s">
        <v>6319</v>
      </c>
      <c r="AK1537" s="278" t="s">
        <v>6319</v>
      </c>
      <c r="AL1537" s="278" t="s">
        <v>6319</v>
      </c>
      <c r="AM1537" s="278" t="s">
        <v>6319</v>
      </c>
      <c r="AN1537" s="263">
        <v>4</v>
      </c>
      <c r="AO1537" s="263">
        <v>5000</v>
      </c>
      <c r="AP1537" s="263">
        <v>-10</v>
      </c>
      <c r="AQ1537" s="263">
        <v>0</v>
      </c>
      <c r="AR1537" s="263">
        <v>0</v>
      </c>
      <c r="AS1537" s="263">
        <v>2</v>
      </c>
      <c r="AT1537" s="263">
        <v>3538</v>
      </c>
      <c r="AU1537" s="278" t="s">
        <v>5133</v>
      </c>
      <c r="AV1537" s="264">
        <v>2</v>
      </c>
      <c r="AW1537" s="263">
        <v>8</v>
      </c>
      <c r="AX1537" s="263">
        <v>16</v>
      </c>
      <c r="AY1537" s="278"/>
      <c r="AZ1537" s="278" t="s">
        <v>5133</v>
      </c>
      <c r="BA1537" s="263">
        <v>0</v>
      </c>
      <c r="BB1537" s="274">
        <v>2.8066842592592591</v>
      </c>
      <c r="BC1537" s="274">
        <v>2.0000010069444443</v>
      </c>
      <c r="BD1537" s="274">
        <v>2</v>
      </c>
      <c r="BE1537" s="274">
        <v>2.0840474537037039</v>
      </c>
      <c r="BF1537" s="274">
        <v>2.8067185185185184</v>
      </c>
      <c r="BG1537" s="279" t="s">
        <v>6953</v>
      </c>
      <c r="BH1537" s="279" t="s">
        <v>7804</v>
      </c>
      <c r="BI1537" s="279" t="s">
        <v>7799</v>
      </c>
      <c r="BJ1537" s="323" t="s">
        <v>8000</v>
      </c>
      <c r="BK1537" s="279" t="s">
        <v>7757</v>
      </c>
      <c r="BL1537" s="279" t="s">
        <v>8001</v>
      </c>
      <c r="BM1537" s="279"/>
      <c r="BN1537" s="279" t="s">
        <v>7793</v>
      </c>
      <c r="BO1537" s="279" t="s">
        <v>8002</v>
      </c>
      <c r="BP1537" s="279" t="s">
        <v>7807</v>
      </c>
      <c r="BQ1537" s="279" t="s">
        <v>7777</v>
      </c>
      <c r="BR1537" s="279" t="s">
        <v>7794</v>
      </c>
      <c r="BS1537" s="279" t="s">
        <v>7830</v>
      </c>
      <c r="BT1537" s="279" t="s">
        <v>8003</v>
      </c>
      <c r="BU1537" s="278"/>
      <c r="BV1537" s="278"/>
      <c r="BW1537" s="278"/>
      <c r="BX1537" s="278"/>
      <c r="BY1537" s="278"/>
      <c r="BZ1537" s="278"/>
      <c r="CA1537" s="278"/>
      <c r="CB1537" s="278"/>
      <c r="CC1537" s="278"/>
      <c r="CD1537" s="278"/>
      <c r="CE1537" s="278"/>
      <c r="CF1537" s="278"/>
      <c r="CG1537" s="278"/>
      <c r="CH1537" s="278"/>
      <c r="CI1537" s="278"/>
      <c r="CJ1537" s="278"/>
      <c r="CK1537" s="278"/>
      <c r="CL1537" s="278"/>
      <c r="CM1537" s="278"/>
      <c r="CN1537" s="278"/>
      <c r="CO1537" s="278"/>
      <c r="CP1537" s="278"/>
      <c r="CQ1537" s="278"/>
      <c r="CR1537" s="278"/>
      <c r="CS1537" s="278"/>
      <c r="CT1537" s="278"/>
      <c r="CU1537" s="278"/>
      <c r="CV1537" s="278"/>
      <c r="CW1537" s="278"/>
      <c r="CX1537" s="278"/>
      <c r="CY1537" s="278"/>
      <c r="CZ1537" s="278"/>
      <c r="DA1537" s="278"/>
      <c r="DB1537" s="278"/>
      <c r="DC1537" s="278"/>
      <c r="DD1537" s="278"/>
      <c r="DE1537" s="278"/>
      <c r="DF1537" s="278"/>
      <c r="DG1537" s="278"/>
      <c r="DH1537" s="278"/>
      <c r="DI1537" s="278"/>
      <c r="DJ1537" s="278"/>
      <c r="DK1537" s="278"/>
      <c r="DL1537" s="278"/>
      <c r="DM1537" s="278"/>
      <c r="DN1537" s="278"/>
      <c r="DO1537" s="278"/>
      <c r="DP1537" s="278"/>
      <c r="DQ1537" s="278"/>
      <c r="DR1537" s="278"/>
      <c r="DS1537" s="278"/>
      <c r="DT1537" s="278"/>
      <c r="DU1537" s="278"/>
      <c r="DV1537" s="278"/>
      <c r="DW1537" s="278"/>
      <c r="DX1537" s="278"/>
      <c r="DY1537" s="278"/>
      <c r="DZ1537" s="278"/>
      <c r="EA1537" s="278"/>
      <c r="EB1537" s="278"/>
      <c r="EC1537" s="278"/>
      <c r="ED1537" s="278"/>
      <c r="EE1537" s="278"/>
      <c r="EF1537" s="278"/>
      <c r="EG1537" s="278"/>
      <c r="EH1537" s="278"/>
      <c r="EI1537" s="278"/>
      <c r="EJ1537" s="278"/>
      <c r="EK1537" s="278"/>
      <c r="EL1537" s="278"/>
      <c r="EM1537" s="278"/>
      <c r="EN1537" s="278"/>
      <c r="EO1537" s="278"/>
      <c r="EP1537" s="278"/>
      <c r="EQ1537" s="278"/>
      <c r="ER1537" s="278"/>
      <c r="ES1537" s="278"/>
      <c r="ET1537" s="278"/>
      <c r="EU1537" s="278"/>
      <c r="EV1537" s="278"/>
      <c r="EW1537" s="278"/>
      <c r="EX1537" s="278"/>
      <c r="EY1537" s="278"/>
      <c r="EZ1537" s="278"/>
      <c r="FA1537" s="278"/>
      <c r="FB1537" s="278"/>
      <c r="FC1537" s="278"/>
      <c r="FD1537" s="278"/>
      <c r="FE1537" s="278"/>
      <c r="FF1537" s="278"/>
      <c r="FG1537" s="278"/>
      <c r="FH1537" s="278"/>
      <c r="FI1537" s="278"/>
      <c r="FJ1537" s="278"/>
      <c r="FK1537" s="278"/>
      <c r="FL1537" s="278"/>
      <c r="FM1537" s="278"/>
      <c r="FN1537" s="278"/>
      <c r="FO1537" s="278"/>
      <c r="FP1537" s="278"/>
      <c r="FQ1537" s="278"/>
      <c r="FR1537" s="278"/>
      <c r="FS1537" s="278"/>
      <c r="FT1537" s="278"/>
      <c r="FU1537" s="278"/>
      <c r="FV1537" s="278"/>
      <c r="FW1537" s="278"/>
      <c r="FX1537" s="278"/>
      <c r="FY1537" s="278"/>
      <c r="FZ1537" s="278"/>
      <c r="GA1537" s="278"/>
      <c r="GB1537" s="278"/>
      <c r="GC1537" s="278"/>
      <c r="GD1537" s="278"/>
      <c r="GE1537" s="278"/>
      <c r="GF1537" s="278"/>
      <c r="GG1537" s="278"/>
      <c r="GH1537" s="278"/>
      <c r="GI1537" s="278"/>
      <c r="GJ1537" s="278"/>
      <c r="GK1537" s="278"/>
      <c r="GL1537" s="278"/>
      <c r="GM1537" s="278"/>
      <c r="GN1537" s="278"/>
      <c r="GO1537" s="278"/>
      <c r="GP1537" s="278"/>
      <c r="GQ1537" s="278"/>
      <c r="GR1537" s="278"/>
      <c r="GS1537" s="278"/>
      <c r="GT1537" s="278"/>
      <c r="GU1537" s="278"/>
      <c r="GV1537" s="278"/>
      <c r="GW1537" s="278"/>
      <c r="GX1537" s="278"/>
      <c r="GY1537" s="278"/>
      <c r="GZ1537" s="278"/>
      <c r="HA1537" s="278"/>
      <c r="HB1537" s="278"/>
      <c r="HC1537" s="278"/>
      <c r="HD1537" s="278"/>
      <c r="HE1537" s="278"/>
      <c r="HF1537" s="278"/>
      <c r="HG1537" s="278"/>
      <c r="HH1537" s="278"/>
      <c r="HI1537" s="278"/>
      <c r="HJ1537" s="278"/>
      <c r="HK1537" s="278"/>
      <c r="HL1537" s="278"/>
      <c r="HM1537" s="278"/>
      <c r="HN1537" s="278"/>
      <c r="HO1537" s="278"/>
    </row>
    <row r="1538" spans="1:223" ht="54.75" customHeight="1" x14ac:dyDescent="0.15">
      <c r="A1538" s="278"/>
      <c r="B1538" s="279" t="s">
        <v>7821</v>
      </c>
      <c r="C1538" s="279" t="s">
        <v>7796</v>
      </c>
      <c r="D1538" s="279" t="s">
        <v>6277</v>
      </c>
      <c r="E1538" s="263">
        <v>279</v>
      </c>
      <c r="F1538" s="279" t="s">
        <v>7787</v>
      </c>
      <c r="G1538" s="322" t="s">
        <v>7998</v>
      </c>
      <c r="H1538" s="279" t="s">
        <v>8010</v>
      </c>
      <c r="I1538" s="279" t="s">
        <v>7796</v>
      </c>
      <c r="J1538" s="279" t="s">
        <v>6571</v>
      </c>
      <c r="K1538" s="279" t="s">
        <v>3967</v>
      </c>
      <c r="L1538" s="279" t="s">
        <v>4910</v>
      </c>
      <c r="M1538" s="264">
        <v>1</v>
      </c>
      <c r="N1538" s="264">
        <v>0</v>
      </c>
      <c r="O1538" s="279" t="s">
        <v>7762</v>
      </c>
      <c r="P1538" s="263">
        <v>87</v>
      </c>
      <c r="Q1538" s="279" t="s">
        <v>7762</v>
      </c>
      <c r="R1538" s="263">
        <v>1</v>
      </c>
      <c r="S1538" s="263">
        <v>1</v>
      </c>
      <c r="T1538" s="278">
        <v>0</v>
      </c>
      <c r="U1538" s="263">
        <v>0</v>
      </c>
      <c r="V1538" s="263">
        <v>7261700</v>
      </c>
      <c r="W1538" s="263">
        <v>69700481</v>
      </c>
      <c r="X1538" s="264">
        <v>13</v>
      </c>
      <c r="Y1538" s="263">
        <v>30184</v>
      </c>
      <c r="Z1538" s="263">
        <v>1903</v>
      </c>
      <c r="AA1538" s="263">
        <v>30458559</v>
      </c>
      <c r="AB1538" s="263">
        <v>4096</v>
      </c>
      <c r="AC1538" s="279" t="s">
        <v>6514</v>
      </c>
      <c r="AD1538" s="279" t="s">
        <v>6515</v>
      </c>
      <c r="AE1538" s="263">
        <v>7</v>
      </c>
      <c r="AF1538" s="278" t="s">
        <v>6319</v>
      </c>
      <c r="AG1538" s="278" t="s">
        <v>5133</v>
      </c>
      <c r="AH1538" s="278" t="s">
        <v>6319</v>
      </c>
      <c r="AI1538" s="278" t="s">
        <v>5133</v>
      </c>
      <c r="AJ1538" s="278" t="s">
        <v>6319</v>
      </c>
      <c r="AK1538" s="278" t="s">
        <v>6319</v>
      </c>
      <c r="AL1538" s="278" t="s">
        <v>6319</v>
      </c>
      <c r="AM1538" s="278" t="s">
        <v>6319</v>
      </c>
      <c r="AN1538" s="263">
        <v>4</v>
      </c>
      <c r="AO1538" s="263">
        <v>5000</v>
      </c>
      <c r="AP1538" s="263">
        <v>-10</v>
      </c>
      <c r="AQ1538" s="263">
        <v>0</v>
      </c>
      <c r="AR1538" s="263">
        <v>0</v>
      </c>
      <c r="AS1538" s="263">
        <v>2</v>
      </c>
      <c r="AT1538" s="263">
        <v>3538</v>
      </c>
      <c r="AU1538" s="278" t="s">
        <v>5133</v>
      </c>
      <c r="AV1538" s="264">
        <v>2</v>
      </c>
      <c r="AW1538" s="263">
        <v>8</v>
      </c>
      <c r="AX1538" s="263">
        <v>16</v>
      </c>
      <c r="AY1538" s="278"/>
      <c r="AZ1538" s="278" t="s">
        <v>5133</v>
      </c>
      <c r="BA1538" s="263">
        <v>0</v>
      </c>
      <c r="BB1538" s="274">
        <v>2.8066842592592591</v>
      </c>
      <c r="BC1538" s="274">
        <v>2.0000010069444443</v>
      </c>
      <c r="BD1538" s="274">
        <v>2</v>
      </c>
      <c r="BE1538" s="274">
        <v>2.0840474537037039</v>
      </c>
      <c r="BF1538" s="274">
        <v>2.8067185185185184</v>
      </c>
      <c r="BG1538" s="279" t="s">
        <v>6953</v>
      </c>
      <c r="BH1538" s="279" t="s">
        <v>7804</v>
      </c>
      <c r="BI1538" s="279" t="s">
        <v>7799</v>
      </c>
      <c r="BJ1538" s="323" t="s">
        <v>8000</v>
      </c>
      <c r="BK1538" s="279" t="s">
        <v>7757</v>
      </c>
      <c r="BL1538" s="279" t="s">
        <v>8001</v>
      </c>
      <c r="BM1538" s="279"/>
      <c r="BN1538" s="279" t="s">
        <v>7793</v>
      </c>
      <c r="BO1538" s="279" t="s">
        <v>8002</v>
      </c>
      <c r="BP1538" s="279" t="s">
        <v>7807</v>
      </c>
      <c r="BQ1538" s="279" t="s">
        <v>7777</v>
      </c>
      <c r="BR1538" s="279" t="s">
        <v>7794</v>
      </c>
      <c r="BS1538" s="279" t="s">
        <v>7830</v>
      </c>
      <c r="BT1538" s="279" t="s">
        <v>8003</v>
      </c>
      <c r="BU1538" s="278"/>
      <c r="BV1538" s="278"/>
      <c r="BW1538" s="278"/>
      <c r="BX1538" s="278"/>
      <c r="BY1538" s="278"/>
      <c r="BZ1538" s="278"/>
      <c r="CA1538" s="278"/>
      <c r="CB1538" s="278"/>
      <c r="CC1538" s="278"/>
      <c r="CD1538" s="278"/>
      <c r="CE1538" s="278"/>
      <c r="CF1538" s="278"/>
      <c r="CG1538" s="278"/>
      <c r="CH1538" s="278"/>
      <c r="CI1538" s="278"/>
      <c r="CJ1538" s="278"/>
      <c r="CK1538" s="278"/>
      <c r="CL1538" s="278"/>
      <c r="CM1538" s="278"/>
      <c r="CN1538" s="278"/>
      <c r="CO1538" s="278"/>
      <c r="CP1538" s="278"/>
      <c r="CQ1538" s="278"/>
      <c r="CR1538" s="278"/>
      <c r="CS1538" s="278"/>
      <c r="CT1538" s="278"/>
      <c r="CU1538" s="278"/>
      <c r="CV1538" s="278"/>
      <c r="CW1538" s="278"/>
      <c r="CX1538" s="278"/>
      <c r="CY1538" s="278"/>
      <c r="CZ1538" s="278"/>
      <c r="DA1538" s="278"/>
      <c r="DB1538" s="278"/>
      <c r="DC1538" s="278"/>
      <c r="DD1538" s="278"/>
      <c r="DE1538" s="278"/>
      <c r="DF1538" s="278"/>
      <c r="DG1538" s="278"/>
      <c r="DH1538" s="278"/>
      <c r="DI1538" s="278"/>
      <c r="DJ1538" s="278"/>
      <c r="DK1538" s="278"/>
      <c r="DL1538" s="278"/>
      <c r="DM1538" s="278"/>
      <c r="DN1538" s="278"/>
      <c r="DO1538" s="278"/>
      <c r="DP1538" s="278"/>
      <c r="DQ1538" s="278"/>
      <c r="DR1538" s="278"/>
      <c r="DS1538" s="278"/>
      <c r="DT1538" s="278"/>
      <c r="DU1538" s="278"/>
      <c r="DV1538" s="278"/>
      <c r="DW1538" s="278"/>
      <c r="DX1538" s="278"/>
      <c r="DY1538" s="278"/>
      <c r="DZ1538" s="278"/>
      <c r="EA1538" s="278"/>
      <c r="EB1538" s="278"/>
      <c r="EC1538" s="278"/>
      <c r="ED1538" s="278"/>
      <c r="EE1538" s="278"/>
      <c r="EF1538" s="278"/>
      <c r="EG1538" s="278"/>
      <c r="EH1538" s="278"/>
      <c r="EI1538" s="278"/>
      <c r="EJ1538" s="278"/>
      <c r="EK1538" s="278"/>
      <c r="EL1538" s="278"/>
      <c r="EM1538" s="278"/>
      <c r="EN1538" s="278"/>
      <c r="EO1538" s="278"/>
      <c r="EP1538" s="278"/>
      <c r="EQ1538" s="278"/>
      <c r="ER1538" s="278"/>
      <c r="ES1538" s="278"/>
      <c r="ET1538" s="278"/>
      <c r="EU1538" s="278"/>
      <c r="EV1538" s="278"/>
      <c r="EW1538" s="278"/>
      <c r="EX1538" s="278"/>
      <c r="EY1538" s="278"/>
      <c r="EZ1538" s="278"/>
      <c r="FA1538" s="278"/>
      <c r="FB1538" s="278"/>
      <c r="FC1538" s="278"/>
      <c r="FD1538" s="278"/>
      <c r="FE1538" s="278"/>
      <c r="FF1538" s="278"/>
      <c r="FG1538" s="278"/>
      <c r="FH1538" s="278"/>
      <c r="FI1538" s="278"/>
      <c r="FJ1538" s="278"/>
      <c r="FK1538" s="278"/>
      <c r="FL1538" s="278"/>
      <c r="FM1538" s="278"/>
      <c r="FN1538" s="278"/>
      <c r="FO1538" s="278"/>
      <c r="FP1538" s="278"/>
      <c r="FQ1538" s="278"/>
      <c r="FR1538" s="278"/>
      <c r="FS1538" s="278"/>
      <c r="FT1538" s="278"/>
      <c r="FU1538" s="278"/>
      <c r="FV1538" s="278"/>
      <c r="FW1538" s="278"/>
      <c r="FX1538" s="278"/>
      <c r="FY1538" s="278"/>
      <c r="FZ1538" s="278"/>
      <c r="GA1538" s="278"/>
      <c r="GB1538" s="278"/>
      <c r="GC1538" s="278"/>
      <c r="GD1538" s="278"/>
      <c r="GE1538" s="278"/>
      <c r="GF1538" s="278"/>
      <c r="GG1538" s="278"/>
      <c r="GH1538" s="278"/>
      <c r="GI1538" s="278"/>
      <c r="GJ1538" s="278"/>
      <c r="GK1538" s="278"/>
      <c r="GL1538" s="278"/>
      <c r="GM1538" s="278"/>
      <c r="GN1538" s="278"/>
      <c r="GO1538" s="278"/>
      <c r="GP1538" s="278"/>
      <c r="GQ1538" s="278"/>
      <c r="GR1538" s="278"/>
      <c r="GS1538" s="278"/>
      <c r="GT1538" s="278"/>
      <c r="GU1538" s="278"/>
      <c r="GV1538" s="278"/>
      <c r="GW1538" s="278"/>
      <c r="GX1538" s="278"/>
      <c r="GY1538" s="278"/>
      <c r="GZ1538" s="278"/>
      <c r="HA1538" s="278"/>
      <c r="HB1538" s="278"/>
      <c r="HC1538" s="278"/>
      <c r="HD1538" s="278"/>
      <c r="HE1538" s="278"/>
      <c r="HF1538" s="278"/>
      <c r="HG1538" s="278"/>
      <c r="HH1538" s="278"/>
      <c r="HI1538" s="278"/>
      <c r="HJ1538" s="278"/>
      <c r="HK1538" s="278"/>
      <c r="HL1538" s="278"/>
      <c r="HM1538" s="278"/>
      <c r="HN1538" s="278"/>
      <c r="HO1538" s="278"/>
    </row>
    <row r="1539" spans="1:223" ht="54.75" customHeight="1" x14ac:dyDescent="0.15">
      <c r="A1539" s="278"/>
      <c r="B1539" s="279" t="s">
        <v>7821</v>
      </c>
      <c r="C1539" s="279" t="s">
        <v>7796</v>
      </c>
      <c r="D1539" s="279" t="s">
        <v>6277</v>
      </c>
      <c r="E1539" s="263">
        <v>279</v>
      </c>
      <c r="F1539" s="279" t="s">
        <v>7787</v>
      </c>
      <c r="G1539" s="322" t="s">
        <v>7998</v>
      </c>
      <c r="H1539" s="279" t="s">
        <v>8009</v>
      </c>
      <c r="I1539" s="279" t="s">
        <v>7796</v>
      </c>
      <c r="J1539" s="279" t="s">
        <v>6571</v>
      </c>
      <c r="K1539" s="279" t="s">
        <v>3967</v>
      </c>
      <c r="L1539" s="279" t="s">
        <v>4910</v>
      </c>
      <c r="M1539" s="264">
        <v>1</v>
      </c>
      <c r="N1539" s="264">
        <v>0</v>
      </c>
      <c r="O1539" s="279" t="s">
        <v>7762</v>
      </c>
      <c r="P1539" s="263">
        <v>87</v>
      </c>
      <c r="Q1539" s="279" t="s">
        <v>7762</v>
      </c>
      <c r="R1539" s="263">
        <v>1</v>
      </c>
      <c r="S1539" s="263">
        <v>1</v>
      </c>
      <c r="T1539" s="278">
        <v>0</v>
      </c>
      <c r="U1539" s="263">
        <v>0</v>
      </c>
      <c r="V1539" s="263">
        <v>7261700</v>
      </c>
      <c r="W1539" s="263">
        <v>69700481</v>
      </c>
      <c r="X1539" s="264">
        <v>13</v>
      </c>
      <c r="Y1539" s="263">
        <v>30184</v>
      </c>
      <c r="Z1539" s="263">
        <v>1903</v>
      </c>
      <c r="AA1539" s="263">
        <v>30458559</v>
      </c>
      <c r="AB1539" s="263">
        <v>4096</v>
      </c>
      <c r="AC1539" s="279" t="s">
        <v>6514</v>
      </c>
      <c r="AD1539" s="279" t="s">
        <v>6515</v>
      </c>
      <c r="AE1539" s="263">
        <v>7</v>
      </c>
      <c r="AF1539" s="278" t="s">
        <v>6319</v>
      </c>
      <c r="AG1539" s="278" t="s">
        <v>5133</v>
      </c>
      <c r="AH1539" s="278" t="s">
        <v>6319</v>
      </c>
      <c r="AI1539" s="278" t="s">
        <v>5133</v>
      </c>
      <c r="AJ1539" s="278" t="s">
        <v>6319</v>
      </c>
      <c r="AK1539" s="278" t="s">
        <v>6319</v>
      </c>
      <c r="AL1539" s="278" t="s">
        <v>6319</v>
      </c>
      <c r="AM1539" s="278" t="s">
        <v>6319</v>
      </c>
      <c r="AN1539" s="263">
        <v>4</v>
      </c>
      <c r="AO1539" s="263">
        <v>5000</v>
      </c>
      <c r="AP1539" s="263">
        <v>-10</v>
      </c>
      <c r="AQ1539" s="263">
        <v>0</v>
      </c>
      <c r="AR1539" s="263">
        <v>0</v>
      </c>
      <c r="AS1539" s="263">
        <v>2</v>
      </c>
      <c r="AT1539" s="263">
        <v>3538</v>
      </c>
      <c r="AU1539" s="278" t="s">
        <v>5133</v>
      </c>
      <c r="AV1539" s="264">
        <v>2</v>
      </c>
      <c r="AW1539" s="263">
        <v>8</v>
      </c>
      <c r="AX1539" s="263">
        <v>16</v>
      </c>
      <c r="AY1539" s="278"/>
      <c r="AZ1539" s="278" t="s">
        <v>5133</v>
      </c>
      <c r="BA1539" s="263">
        <v>0</v>
      </c>
      <c r="BB1539" s="274">
        <v>2.8066842592592591</v>
      </c>
      <c r="BC1539" s="274">
        <v>2.0000010069444443</v>
      </c>
      <c r="BD1539" s="274">
        <v>2</v>
      </c>
      <c r="BE1539" s="274">
        <v>2.0840474537037039</v>
      </c>
      <c r="BF1539" s="274">
        <v>2.8067185185185184</v>
      </c>
      <c r="BG1539" s="279" t="s">
        <v>6953</v>
      </c>
      <c r="BH1539" s="279" t="s">
        <v>7804</v>
      </c>
      <c r="BI1539" s="279" t="s">
        <v>7799</v>
      </c>
      <c r="BJ1539" s="323" t="s">
        <v>8000</v>
      </c>
      <c r="BK1539" s="279" t="s">
        <v>7757</v>
      </c>
      <c r="BL1539" s="279" t="s">
        <v>8001</v>
      </c>
      <c r="BM1539" s="279"/>
      <c r="BN1539" s="279" t="s">
        <v>7793</v>
      </c>
      <c r="BO1539" s="279" t="s">
        <v>8002</v>
      </c>
      <c r="BP1539" s="279" t="s">
        <v>7807</v>
      </c>
      <c r="BQ1539" s="279" t="s">
        <v>7777</v>
      </c>
      <c r="BR1539" s="279" t="s">
        <v>7794</v>
      </c>
      <c r="BS1539" s="279" t="s">
        <v>7830</v>
      </c>
      <c r="BT1539" s="279" t="s">
        <v>8003</v>
      </c>
      <c r="BU1539" s="278"/>
      <c r="BV1539" s="278"/>
      <c r="BW1539" s="278"/>
      <c r="BX1539" s="278"/>
      <c r="BY1539" s="278"/>
      <c r="BZ1539" s="278"/>
      <c r="CA1539" s="278"/>
      <c r="CB1539" s="278"/>
      <c r="CC1539" s="278"/>
      <c r="CD1539" s="278"/>
      <c r="CE1539" s="278"/>
      <c r="CF1539" s="278"/>
      <c r="CG1539" s="278"/>
      <c r="CH1539" s="278"/>
      <c r="CI1539" s="278"/>
      <c r="CJ1539" s="278"/>
      <c r="CK1539" s="278"/>
      <c r="CL1539" s="278"/>
      <c r="CM1539" s="278"/>
      <c r="CN1539" s="278"/>
      <c r="CO1539" s="278"/>
      <c r="CP1539" s="278"/>
      <c r="CQ1539" s="278"/>
      <c r="CR1539" s="278"/>
      <c r="CS1539" s="278"/>
      <c r="CT1539" s="278"/>
      <c r="CU1539" s="278"/>
      <c r="CV1539" s="278"/>
      <c r="CW1539" s="278"/>
      <c r="CX1539" s="278"/>
      <c r="CY1539" s="278"/>
      <c r="CZ1539" s="278"/>
      <c r="DA1539" s="278"/>
      <c r="DB1539" s="278"/>
      <c r="DC1539" s="278"/>
      <c r="DD1539" s="278"/>
      <c r="DE1539" s="278"/>
      <c r="DF1539" s="278"/>
      <c r="DG1539" s="278"/>
      <c r="DH1539" s="278"/>
      <c r="DI1539" s="278"/>
      <c r="DJ1539" s="278"/>
      <c r="DK1539" s="278"/>
      <c r="DL1539" s="278"/>
      <c r="DM1539" s="278"/>
      <c r="DN1539" s="278"/>
      <c r="DO1539" s="278"/>
      <c r="DP1539" s="278"/>
      <c r="DQ1539" s="278"/>
      <c r="DR1539" s="278"/>
      <c r="DS1539" s="278"/>
      <c r="DT1539" s="278"/>
      <c r="DU1539" s="278"/>
      <c r="DV1539" s="278"/>
      <c r="DW1539" s="278"/>
      <c r="DX1539" s="278"/>
      <c r="DY1539" s="278"/>
      <c r="DZ1539" s="278"/>
      <c r="EA1539" s="278"/>
      <c r="EB1539" s="278"/>
      <c r="EC1539" s="278"/>
      <c r="ED1539" s="278"/>
      <c r="EE1539" s="278"/>
      <c r="EF1539" s="278"/>
      <c r="EG1539" s="278"/>
      <c r="EH1539" s="278"/>
      <c r="EI1539" s="278"/>
      <c r="EJ1539" s="278"/>
      <c r="EK1539" s="278"/>
      <c r="EL1539" s="278"/>
      <c r="EM1539" s="278"/>
      <c r="EN1539" s="278"/>
      <c r="EO1539" s="278"/>
      <c r="EP1539" s="278"/>
      <c r="EQ1539" s="278"/>
      <c r="ER1539" s="278"/>
      <c r="ES1539" s="278"/>
      <c r="ET1539" s="278"/>
      <c r="EU1539" s="278"/>
      <c r="EV1539" s="278"/>
      <c r="EW1539" s="278"/>
      <c r="EX1539" s="278"/>
      <c r="EY1539" s="278"/>
      <c r="EZ1539" s="278"/>
      <c r="FA1539" s="278"/>
      <c r="FB1539" s="278"/>
      <c r="FC1539" s="278"/>
      <c r="FD1539" s="278"/>
      <c r="FE1539" s="278"/>
      <c r="FF1539" s="278"/>
      <c r="FG1539" s="278"/>
      <c r="FH1539" s="278"/>
      <c r="FI1539" s="278"/>
      <c r="FJ1539" s="278"/>
      <c r="FK1539" s="278"/>
      <c r="FL1539" s="278"/>
      <c r="FM1539" s="278"/>
      <c r="FN1539" s="278"/>
      <c r="FO1539" s="278"/>
      <c r="FP1539" s="278"/>
      <c r="FQ1539" s="278"/>
      <c r="FR1539" s="278"/>
      <c r="FS1539" s="278"/>
      <c r="FT1539" s="278"/>
      <c r="FU1539" s="278"/>
      <c r="FV1539" s="278"/>
      <c r="FW1539" s="278"/>
      <c r="FX1539" s="278"/>
      <c r="FY1539" s="278"/>
      <c r="FZ1539" s="278"/>
      <c r="GA1539" s="278"/>
      <c r="GB1539" s="278"/>
      <c r="GC1539" s="278"/>
      <c r="GD1539" s="278"/>
      <c r="GE1539" s="278"/>
      <c r="GF1539" s="278"/>
      <c r="GG1539" s="278"/>
      <c r="GH1539" s="278"/>
      <c r="GI1539" s="278"/>
      <c r="GJ1539" s="278"/>
      <c r="GK1539" s="278"/>
      <c r="GL1539" s="278"/>
      <c r="GM1539" s="278"/>
      <c r="GN1539" s="278"/>
      <c r="GO1539" s="278"/>
      <c r="GP1539" s="278"/>
      <c r="GQ1539" s="278"/>
      <c r="GR1539" s="278"/>
      <c r="GS1539" s="278"/>
      <c r="GT1539" s="278"/>
      <c r="GU1539" s="278"/>
      <c r="GV1539" s="278"/>
      <c r="GW1539" s="278"/>
      <c r="GX1539" s="278"/>
      <c r="GY1539" s="278"/>
      <c r="GZ1539" s="278"/>
      <c r="HA1539" s="278"/>
      <c r="HB1539" s="278"/>
      <c r="HC1539" s="278"/>
      <c r="HD1539" s="278"/>
      <c r="HE1539" s="278"/>
      <c r="HF1539" s="278"/>
      <c r="HG1539" s="278"/>
      <c r="HH1539" s="278"/>
      <c r="HI1539" s="278"/>
      <c r="HJ1539" s="278"/>
      <c r="HK1539" s="278"/>
      <c r="HL1539" s="278"/>
      <c r="HM1539" s="278"/>
      <c r="HN1539" s="278"/>
      <c r="HO1539" s="278"/>
    </row>
    <row r="1540" spans="1:223" ht="54.75" customHeight="1" x14ac:dyDescent="0.15">
      <c r="A1540" s="278"/>
      <c r="B1540" s="279" t="s">
        <v>7821</v>
      </c>
      <c r="C1540" s="279" t="s">
        <v>7796</v>
      </c>
      <c r="D1540" s="279" t="s">
        <v>6277</v>
      </c>
      <c r="E1540" s="263">
        <v>279</v>
      </c>
      <c r="F1540" s="279" t="s">
        <v>7787</v>
      </c>
      <c r="G1540" s="322" t="s">
        <v>7998</v>
      </c>
      <c r="H1540" s="279" t="s">
        <v>8008</v>
      </c>
      <c r="I1540" s="279" t="s">
        <v>7796</v>
      </c>
      <c r="J1540" s="279" t="s">
        <v>6571</v>
      </c>
      <c r="K1540" s="279" t="s">
        <v>3967</v>
      </c>
      <c r="L1540" s="279" t="s">
        <v>4910</v>
      </c>
      <c r="M1540" s="264">
        <v>1</v>
      </c>
      <c r="N1540" s="264">
        <v>0</v>
      </c>
      <c r="O1540" s="279" t="s">
        <v>7762</v>
      </c>
      <c r="P1540" s="263">
        <v>87</v>
      </c>
      <c r="Q1540" s="279" t="s">
        <v>7762</v>
      </c>
      <c r="R1540" s="263">
        <v>1</v>
      </c>
      <c r="S1540" s="263">
        <v>1</v>
      </c>
      <c r="T1540" s="278">
        <v>0</v>
      </c>
      <c r="U1540" s="263">
        <v>0</v>
      </c>
      <c r="V1540" s="263">
        <v>7261700</v>
      </c>
      <c r="W1540" s="263">
        <v>69700481</v>
      </c>
      <c r="X1540" s="264">
        <v>13</v>
      </c>
      <c r="Y1540" s="263">
        <v>30184</v>
      </c>
      <c r="Z1540" s="263">
        <v>1903</v>
      </c>
      <c r="AA1540" s="263">
        <v>30458559</v>
      </c>
      <c r="AB1540" s="263">
        <v>4096</v>
      </c>
      <c r="AC1540" s="279" t="s">
        <v>6514</v>
      </c>
      <c r="AD1540" s="279" t="s">
        <v>6515</v>
      </c>
      <c r="AE1540" s="263">
        <v>7</v>
      </c>
      <c r="AF1540" s="278" t="s">
        <v>6319</v>
      </c>
      <c r="AG1540" s="278" t="s">
        <v>5133</v>
      </c>
      <c r="AH1540" s="278" t="s">
        <v>6319</v>
      </c>
      <c r="AI1540" s="278" t="s">
        <v>5133</v>
      </c>
      <c r="AJ1540" s="278" t="s">
        <v>6319</v>
      </c>
      <c r="AK1540" s="278" t="s">
        <v>6319</v>
      </c>
      <c r="AL1540" s="278" t="s">
        <v>6319</v>
      </c>
      <c r="AM1540" s="278" t="s">
        <v>6319</v>
      </c>
      <c r="AN1540" s="263">
        <v>4</v>
      </c>
      <c r="AO1540" s="263">
        <v>5000</v>
      </c>
      <c r="AP1540" s="263">
        <v>-10</v>
      </c>
      <c r="AQ1540" s="263">
        <v>0</v>
      </c>
      <c r="AR1540" s="263">
        <v>0</v>
      </c>
      <c r="AS1540" s="263">
        <v>2</v>
      </c>
      <c r="AT1540" s="263">
        <v>3538</v>
      </c>
      <c r="AU1540" s="278" t="s">
        <v>5133</v>
      </c>
      <c r="AV1540" s="264">
        <v>2</v>
      </c>
      <c r="AW1540" s="263">
        <v>8</v>
      </c>
      <c r="AX1540" s="263">
        <v>16</v>
      </c>
      <c r="AY1540" s="278"/>
      <c r="AZ1540" s="278" t="s">
        <v>5133</v>
      </c>
      <c r="BA1540" s="263">
        <v>0</v>
      </c>
      <c r="BB1540" s="274">
        <v>2.8066842592592591</v>
      </c>
      <c r="BC1540" s="274">
        <v>2.0000010069444443</v>
      </c>
      <c r="BD1540" s="274">
        <v>2</v>
      </c>
      <c r="BE1540" s="274">
        <v>2.0840474537037039</v>
      </c>
      <c r="BF1540" s="274">
        <v>2.8067185185185184</v>
      </c>
      <c r="BG1540" s="279" t="s">
        <v>6953</v>
      </c>
      <c r="BH1540" s="279" t="s">
        <v>7804</v>
      </c>
      <c r="BI1540" s="279" t="s">
        <v>7799</v>
      </c>
      <c r="BJ1540" s="323" t="s">
        <v>8000</v>
      </c>
      <c r="BK1540" s="279" t="s">
        <v>7757</v>
      </c>
      <c r="BL1540" s="279" t="s">
        <v>8001</v>
      </c>
      <c r="BM1540" s="279"/>
      <c r="BN1540" s="279" t="s">
        <v>7793</v>
      </c>
      <c r="BO1540" s="279" t="s">
        <v>8002</v>
      </c>
      <c r="BP1540" s="279" t="s">
        <v>7807</v>
      </c>
      <c r="BQ1540" s="279" t="s">
        <v>7777</v>
      </c>
      <c r="BR1540" s="279" t="s">
        <v>7794</v>
      </c>
      <c r="BS1540" s="279" t="s">
        <v>7830</v>
      </c>
      <c r="BT1540" s="279" t="s">
        <v>8003</v>
      </c>
      <c r="BU1540" s="278"/>
      <c r="BV1540" s="278"/>
      <c r="BW1540" s="278"/>
      <c r="BX1540" s="278"/>
      <c r="BY1540" s="278"/>
      <c r="BZ1540" s="278"/>
      <c r="CA1540" s="278"/>
      <c r="CB1540" s="278"/>
      <c r="CC1540" s="278"/>
      <c r="CD1540" s="278"/>
      <c r="CE1540" s="278"/>
      <c r="CF1540" s="278"/>
      <c r="CG1540" s="278"/>
      <c r="CH1540" s="278"/>
      <c r="CI1540" s="278"/>
      <c r="CJ1540" s="278"/>
      <c r="CK1540" s="278"/>
      <c r="CL1540" s="278"/>
      <c r="CM1540" s="278"/>
      <c r="CN1540" s="278"/>
      <c r="CO1540" s="278"/>
      <c r="CP1540" s="278"/>
      <c r="CQ1540" s="278"/>
      <c r="CR1540" s="278"/>
      <c r="CS1540" s="278"/>
      <c r="CT1540" s="278"/>
      <c r="CU1540" s="278"/>
      <c r="CV1540" s="278"/>
      <c r="CW1540" s="278"/>
      <c r="CX1540" s="278"/>
      <c r="CY1540" s="278"/>
      <c r="CZ1540" s="278"/>
      <c r="DA1540" s="278"/>
      <c r="DB1540" s="278"/>
      <c r="DC1540" s="278"/>
      <c r="DD1540" s="278"/>
      <c r="DE1540" s="278"/>
      <c r="DF1540" s="278"/>
      <c r="DG1540" s="278"/>
      <c r="DH1540" s="278"/>
      <c r="DI1540" s="278"/>
      <c r="DJ1540" s="278"/>
      <c r="DK1540" s="278"/>
      <c r="DL1540" s="278"/>
      <c r="DM1540" s="278"/>
      <c r="DN1540" s="278"/>
      <c r="DO1540" s="278"/>
      <c r="DP1540" s="278"/>
      <c r="DQ1540" s="278"/>
      <c r="DR1540" s="278"/>
      <c r="DS1540" s="278"/>
      <c r="DT1540" s="278"/>
      <c r="DU1540" s="278"/>
      <c r="DV1540" s="278"/>
      <c r="DW1540" s="278"/>
      <c r="DX1540" s="278"/>
      <c r="DY1540" s="278"/>
      <c r="DZ1540" s="278"/>
      <c r="EA1540" s="278"/>
      <c r="EB1540" s="278"/>
      <c r="EC1540" s="278"/>
      <c r="ED1540" s="278"/>
      <c r="EE1540" s="278"/>
      <c r="EF1540" s="278"/>
      <c r="EG1540" s="278"/>
      <c r="EH1540" s="278"/>
      <c r="EI1540" s="278"/>
      <c r="EJ1540" s="278"/>
      <c r="EK1540" s="278"/>
      <c r="EL1540" s="278"/>
      <c r="EM1540" s="278"/>
      <c r="EN1540" s="278"/>
      <c r="EO1540" s="278"/>
      <c r="EP1540" s="278"/>
      <c r="EQ1540" s="278"/>
      <c r="ER1540" s="278"/>
      <c r="ES1540" s="278"/>
      <c r="ET1540" s="278"/>
      <c r="EU1540" s="278"/>
      <c r="EV1540" s="278"/>
      <c r="EW1540" s="278"/>
      <c r="EX1540" s="278"/>
      <c r="EY1540" s="278"/>
      <c r="EZ1540" s="278"/>
      <c r="FA1540" s="278"/>
      <c r="FB1540" s="278"/>
      <c r="FC1540" s="278"/>
      <c r="FD1540" s="278"/>
      <c r="FE1540" s="278"/>
      <c r="FF1540" s="278"/>
      <c r="FG1540" s="278"/>
      <c r="FH1540" s="278"/>
      <c r="FI1540" s="278"/>
      <c r="FJ1540" s="278"/>
      <c r="FK1540" s="278"/>
      <c r="FL1540" s="278"/>
      <c r="FM1540" s="278"/>
      <c r="FN1540" s="278"/>
      <c r="FO1540" s="278"/>
      <c r="FP1540" s="278"/>
      <c r="FQ1540" s="278"/>
      <c r="FR1540" s="278"/>
      <c r="FS1540" s="278"/>
      <c r="FT1540" s="278"/>
      <c r="FU1540" s="278"/>
      <c r="FV1540" s="278"/>
      <c r="FW1540" s="278"/>
      <c r="FX1540" s="278"/>
      <c r="FY1540" s="278"/>
      <c r="FZ1540" s="278"/>
      <c r="GA1540" s="278"/>
      <c r="GB1540" s="278"/>
      <c r="GC1540" s="278"/>
      <c r="GD1540" s="278"/>
      <c r="GE1540" s="278"/>
      <c r="GF1540" s="278"/>
      <c r="GG1540" s="278"/>
      <c r="GH1540" s="278"/>
      <c r="GI1540" s="278"/>
      <c r="GJ1540" s="278"/>
      <c r="GK1540" s="278"/>
      <c r="GL1540" s="278"/>
      <c r="GM1540" s="278"/>
      <c r="GN1540" s="278"/>
      <c r="GO1540" s="278"/>
      <c r="GP1540" s="278"/>
      <c r="GQ1540" s="278"/>
      <c r="GR1540" s="278"/>
      <c r="GS1540" s="278"/>
      <c r="GT1540" s="278"/>
      <c r="GU1540" s="278"/>
      <c r="GV1540" s="278"/>
      <c r="GW1540" s="278"/>
      <c r="GX1540" s="278"/>
      <c r="GY1540" s="278"/>
      <c r="GZ1540" s="278"/>
      <c r="HA1540" s="278"/>
      <c r="HB1540" s="278"/>
      <c r="HC1540" s="278"/>
      <c r="HD1540" s="278"/>
      <c r="HE1540" s="278"/>
      <c r="HF1540" s="278"/>
      <c r="HG1540" s="278"/>
      <c r="HH1540" s="278"/>
      <c r="HI1540" s="278"/>
      <c r="HJ1540" s="278"/>
      <c r="HK1540" s="278"/>
      <c r="HL1540" s="278"/>
      <c r="HM1540" s="278"/>
      <c r="HN1540" s="278"/>
      <c r="HO1540" s="278"/>
    </row>
    <row r="1541" spans="1:223" ht="54.75" customHeight="1" x14ac:dyDescent="0.15">
      <c r="A1541" s="278"/>
      <c r="B1541" s="279" t="s">
        <v>7821</v>
      </c>
      <c r="C1541" s="279" t="s">
        <v>7796</v>
      </c>
      <c r="D1541" s="279" t="s">
        <v>6277</v>
      </c>
      <c r="E1541" s="263">
        <v>279</v>
      </c>
      <c r="F1541" s="279" t="s">
        <v>7787</v>
      </c>
      <c r="G1541" s="322" t="s">
        <v>7998</v>
      </c>
      <c r="H1541" s="279" t="s">
        <v>8007</v>
      </c>
      <c r="I1541" s="279" t="s">
        <v>7796</v>
      </c>
      <c r="J1541" s="279" t="s">
        <v>6571</v>
      </c>
      <c r="K1541" s="279" t="s">
        <v>3967</v>
      </c>
      <c r="L1541" s="279" t="s">
        <v>4910</v>
      </c>
      <c r="M1541" s="264">
        <v>1</v>
      </c>
      <c r="N1541" s="264">
        <v>0</v>
      </c>
      <c r="O1541" s="279" t="s">
        <v>7762</v>
      </c>
      <c r="P1541" s="263">
        <v>87</v>
      </c>
      <c r="Q1541" s="279" t="s">
        <v>7762</v>
      </c>
      <c r="R1541" s="263">
        <v>1</v>
      </c>
      <c r="S1541" s="263">
        <v>1</v>
      </c>
      <c r="T1541" s="278">
        <v>0</v>
      </c>
      <c r="U1541" s="263">
        <v>0</v>
      </c>
      <c r="V1541" s="263">
        <v>7261700</v>
      </c>
      <c r="W1541" s="263">
        <v>69700481</v>
      </c>
      <c r="X1541" s="264">
        <v>13</v>
      </c>
      <c r="Y1541" s="263">
        <v>30184</v>
      </c>
      <c r="Z1541" s="263">
        <v>1903</v>
      </c>
      <c r="AA1541" s="263">
        <v>30458559</v>
      </c>
      <c r="AB1541" s="263">
        <v>4096</v>
      </c>
      <c r="AC1541" s="279" t="s">
        <v>6514</v>
      </c>
      <c r="AD1541" s="279" t="s">
        <v>6515</v>
      </c>
      <c r="AE1541" s="263">
        <v>7</v>
      </c>
      <c r="AF1541" s="278" t="s">
        <v>6319</v>
      </c>
      <c r="AG1541" s="278" t="s">
        <v>5133</v>
      </c>
      <c r="AH1541" s="278" t="s">
        <v>6319</v>
      </c>
      <c r="AI1541" s="278" t="s">
        <v>5133</v>
      </c>
      <c r="AJ1541" s="278" t="s">
        <v>6319</v>
      </c>
      <c r="AK1541" s="278" t="s">
        <v>6319</v>
      </c>
      <c r="AL1541" s="278" t="s">
        <v>6319</v>
      </c>
      <c r="AM1541" s="278" t="s">
        <v>6319</v>
      </c>
      <c r="AN1541" s="263">
        <v>4</v>
      </c>
      <c r="AO1541" s="263">
        <v>5000</v>
      </c>
      <c r="AP1541" s="263">
        <v>-10</v>
      </c>
      <c r="AQ1541" s="263">
        <v>0</v>
      </c>
      <c r="AR1541" s="263">
        <v>0</v>
      </c>
      <c r="AS1541" s="263">
        <v>2</v>
      </c>
      <c r="AT1541" s="263">
        <v>3538</v>
      </c>
      <c r="AU1541" s="278" t="s">
        <v>5133</v>
      </c>
      <c r="AV1541" s="264">
        <v>2</v>
      </c>
      <c r="AW1541" s="263">
        <v>8</v>
      </c>
      <c r="AX1541" s="263">
        <v>16</v>
      </c>
      <c r="AY1541" s="278"/>
      <c r="AZ1541" s="278" t="s">
        <v>5133</v>
      </c>
      <c r="BA1541" s="263">
        <v>0</v>
      </c>
      <c r="BB1541" s="274">
        <v>2.8066842592592591</v>
      </c>
      <c r="BC1541" s="274">
        <v>2.0000010069444443</v>
      </c>
      <c r="BD1541" s="274">
        <v>2</v>
      </c>
      <c r="BE1541" s="274">
        <v>2.0840474537037039</v>
      </c>
      <c r="BF1541" s="274">
        <v>2.8067185185185184</v>
      </c>
      <c r="BG1541" s="279" t="s">
        <v>6953</v>
      </c>
      <c r="BH1541" s="279" t="s">
        <v>7804</v>
      </c>
      <c r="BI1541" s="279" t="s">
        <v>7799</v>
      </c>
      <c r="BJ1541" s="323" t="s">
        <v>8000</v>
      </c>
      <c r="BK1541" s="279" t="s">
        <v>7757</v>
      </c>
      <c r="BL1541" s="279" t="s">
        <v>8001</v>
      </c>
      <c r="BM1541" s="279"/>
      <c r="BN1541" s="279" t="s">
        <v>7793</v>
      </c>
      <c r="BO1541" s="279" t="s">
        <v>8002</v>
      </c>
      <c r="BP1541" s="279" t="s">
        <v>7807</v>
      </c>
      <c r="BQ1541" s="279" t="s">
        <v>7777</v>
      </c>
      <c r="BR1541" s="279" t="s">
        <v>7794</v>
      </c>
      <c r="BS1541" s="279" t="s">
        <v>7830</v>
      </c>
      <c r="BT1541" s="279" t="s">
        <v>8003</v>
      </c>
      <c r="BU1541" s="278"/>
      <c r="BV1541" s="278"/>
      <c r="BW1541" s="278"/>
      <c r="BX1541" s="278"/>
      <c r="BY1541" s="278"/>
      <c r="BZ1541" s="278"/>
      <c r="CA1541" s="278"/>
      <c r="CB1541" s="278"/>
      <c r="CC1541" s="278"/>
      <c r="CD1541" s="278"/>
      <c r="CE1541" s="278"/>
      <c r="CF1541" s="278"/>
      <c r="CG1541" s="278"/>
      <c r="CH1541" s="278"/>
      <c r="CI1541" s="278"/>
      <c r="CJ1541" s="278"/>
      <c r="CK1541" s="278"/>
      <c r="CL1541" s="278"/>
      <c r="CM1541" s="278"/>
      <c r="CN1541" s="278"/>
      <c r="CO1541" s="278"/>
      <c r="CP1541" s="278"/>
      <c r="CQ1541" s="278"/>
      <c r="CR1541" s="278"/>
      <c r="CS1541" s="278"/>
      <c r="CT1541" s="278"/>
      <c r="CU1541" s="278"/>
      <c r="CV1541" s="278"/>
      <c r="CW1541" s="278"/>
      <c r="CX1541" s="278"/>
      <c r="CY1541" s="278"/>
      <c r="CZ1541" s="278"/>
      <c r="DA1541" s="278"/>
      <c r="DB1541" s="278"/>
      <c r="DC1541" s="278"/>
      <c r="DD1541" s="278"/>
      <c r="DE1541" s="278"/>
      <c r="DF1541" s="278"/>
      <c r="DG1541" s="278"/>
      <c r="DH1541" s="278"/>
      <c r="DI1541" s="278"/>
      <c r="DJ1541" s="278"/>
      <c r="DK1541" s="278"/>
      <c r="DL1541" s="278"/>
      <c r="DM1541" s="278"/>
      <c r="DN1541" s="278"/>
      <c r="DO1541" s="278"/>
      <c r="DP1541" s="278"/>
      <c r="DQ1541" s="278"/>
      <c r="DR1541" s="278"/>
      <c r="DS1541" s="278"/>
      <c r="DT1541" s="278"/>
      <c r="DU1541" s="278"/>
      <c r="DV1541" s="278"/>
      <c r="DW1541" s="278"/>
      <c r="DX1541" s="278"/>
      <c r="DY1541" s="278"/>
      <c r="DZ1541" s="278"/>
      <c r="EA1541" s="278"/>
      <c r="EB1541" s="278"/>
      <c r="EC1541" s="278"/>
      <c r="ED1541" s="278"/>
      <c r="EE1541" s="278"/>
      <c r="EF1541" s="278"/>
      <c r="EG1541" s="278"/>
      <c r="EH1541" s="278"/>
      <c r="EI1541" s="278"/>
      <c r="EJ1541" s="278"/>
      <c r="EK1541" s="278"/>
      <c r="EL1541" s="278"/>
      <c r="EM1541" s="278"/>
      <c r="EN1541" s="278"/>
      <c r="EO1541" s="278"/>
      <c r="EP1541" s="278"/>
      <c r="EQ1541" s="278"/>
      <c r="ER1541" s="278"/>
      <c r="ES1541" s="278"/>
      <c r="ET1541" s="278"/>
      <c r="EU1541" s="278"/>
      <c r="EV1541" s="278"/>
      <c r="EW1541" s="278"/>
      <c r="EX1541" s="278"/>
      <c r="EY1541" s="278"/>
      <c r="EZ1541" s="278"/>
      <c r="FA1541" s="278"/>
      <c r="FB1541" s="278"/>
      <c r="FC1541" s="278"/>
      <c r="FD1541" s="278"/>
      <c r="FE1541" s="278"/>
      <c r="FF1541" s="278"/>
      <c r="FG1541" s="278"/>
      <c r="FH1541" s="278"/>
      <c r="FI1541" s="278"/>
      <c r="FJ1541" s="278"/>
      <c r="FK1541" s="278"/>
      <c r="FL1541" s="278"/>
      <c r="FM1541" s="278"/>
      <c r="FN1541" s="278"/>
      <c r="FO1541" s="278"/>
      <c r="FP1541" s="278"/>
      <c r="FQ1541" s="278"/>
      <c r="FR1541" s="278"/>
      <c r="FS1541" s="278"/>
      <c r="FT1541" s="278"/>
      <c r="FU1541" s="278"/>
      <c r="FV1541" s="278"/>
      <c r="FW1541" s="278"/>
      <c r="FX1541" s="278"/>
      <c r="FY1541" s="278"/>
      <c r="FZ1541" s="278"/>
      <c r="GA1541" s="278"/>
      <c r="GB1541" s="278"/>
      <c r="GC1541" s="278"/>
      <c r="GD1541" s="278"/>
      <c r="GE1541" s="278"/>
      <c r="GF1541" s="278"/>
      <c r="GG1541" s="278"/>
      <c r="GH1541" s="278"/>
      <c r="GI1541" s="278"/>
      <c r="GJ1541" s="278"/>
      <c r="GK1541" s="278"/>
      <c r="GL1541" s="278"/>
      <c r="GM1541" s="278"/>
      <c r="GN1541" s="278"/>
      <c r="GO1541" s="278"/>
      <c r="GP1541" s="278"/>
      <c r="GQ1541" s="278"/>
      <c r="GR1541" s="278"/>
      <c r="GS1541" s="278"/>
      <c r="GT1541" s="278"/>
      <c r="GU1541" s="278"/>
      <c r="GV1541" s="278"/>
      <c r="GW1541" s="278"/>
      <c r="GX1541" s="278"/>
      <c r="GY1541" s="278"/>
      <c r="GZ1541" s="278"/>
      <c r="HA1541" s="278"/>
      <c r="HB1541" s="278"/>
      <c r="HC1541" s="278"/>
      <c r="HD1541" s="278"/>
      <c r="HE1541" s="278"/>
      <c r="HF1541" s="278"/>
      <c r="HG1541" s="278"/>
      <c r="HH1541" s="278"/>
      <c r="HI1541" s="278"/>
      <c r="HJ1541" s="278"/>
      <c r="HK1541" s="278"/>
      <c r="HL1541" s="278"/>
      <c r="HM1541" s="278"/>
      <c r="HN1541" s="278"/>
      <c r="HO1541" s="278"/>
    </row>
    <row r="1542" spans="1:223" ht="54.75" customHeight="1" x14ac:dyDescent="0.15">
      <c r="A1542" s="278"/>
      <c r="B1542" s="279" t="s">
        <v>7821</v>
      </c>
      <c r="C1542" s="279" t="s">
        <v>7796</v>
      </c>
      <c r="D1542" s="279" t="s">
        <v>6277</v>
      </c>
      <c r="E1542" s="263">
        <v>279</v>
      </c>
      <c r="F1542" s="279" t="s">
        <v>7787</v>
      </c>
      <c r="G1542" s="322" t="s">
        <v>7998</v>
      </c>
      <c r="H1542" s="279" t="s">
        <v>8006</v>
      </c>
      <c r="I1542" s="279" t="s">
        <v>7796</v>
      </c>
      <c r="J1542" s="279" t="s">
        <v>6571</v>
      </c>
      <c r="K1542" s="279" t="s">
        <v>3967</v>
      </c>
      <c r="L1542" s="279" t="s">
        <v>4910</v>
      </c>
      <c r="M1542" s="264">
        <v>1</v>
      </c>
      <c r="N1542" s="264">
        <v>0</v>
      </c>
      <c r="O1542" s="279" t="s">
        <v>7762</v>
      </c>
      <c r="P1542" s="263">
        <v>87</v>
      </c>
      <c r="Q1542" s="279" t="s">
        <v>7762</v>
      </c>
      <c r="R1542" s="263">
        <v>1</v>
      </c>
      <c r="S1542" s="263">
        <v>1</v>
      </c>
      <c r="T1542" s="278">
        <v>0</v>
      </c>
      <c r="U1542" s="263">
        <v>0</v>
      </c>
      <c r="V1542" s="263">
        <v>7261700</v>
      </c>
      <c r="W1542" s="263">
        <v>69700481</v>
      </c>
      <c r="X1542" s="264">
        <v>13</v>
      </c>
      <c r="Y1542" s="263">
        <v>30184</v>
      </c>
      <c r="Z1542" s="263">
        <v>1903</v>
      </c>
      <c r="AA1542" s="263">
        <v>30458559</v>
      </c>
      <c r="AB1542" s="263">
        <v>4096</v>
      </c>
      <c r="AC1542" s="279" t="s">
        <v>6514</v>
      </c>
      <c r="AD1542" s="279" t="s">
        <v>6515</v>
      </c>
      <c r="AE1542" s="263">
        <v>7</v>
      </c>
      <c r="AF1542" s="278" t="s">
        <v>6319</v>
      </c>
      <c r="AG1542" s="278" t="s">
        <v>5133</v>
      </c>
      <c r="AH1542" s="278" t="s">
        <v>6319</v>
      </c>
      <c r="AI1542" s="278" t="s">
        <v>5133</v>
      </c>
      <c r="AJ1542" s="278" t="s">
        <v>6319</v>
      </c>
      <c r="AK1542" s="278" t="s">
        <v>6319</v>
      </c>
      <c r="AL1542" s="278" t="s">
        <v>6319</v>
      </c>
      <c r="AM1542" s="278" t="s">
        <v>6319</v>
      </c>
      <c r="AN1542" s="263">
        <v>4</v>
      </c>
      <c r="AO1542" s="263">
        <v>5000</v>
      </c>
      <c r="AP1542" s="263">
        <v>-10</v>
      </c>
      <c r="AQ1542" s="263">
        <v>0</v>
      </c>
      <c r="AR1542" s="263">
        <v>0</v>
      </c>
      <c r="AS1542" s="263">
        <v>2</v>
      </c>
      <c r="AT1542" s="263">
        <v>3538</v>
      </c>
      <c r="AU1542" s="278" t="s">
        <v>5133</v>
      </c>
      <c r="AV1542" s="264">
        <v>2</v>
      </c>
      <c r="AW1542" s="263">
        <v>8</v>
      </c>
      <c r="AX1542" s="263">
        <v>16</v>
      </c>
      <c r="AY1542" s="278"/>
      <c r="AZ1542" s="278" t="s">
        <v>5133</v>
      </c>
      <c r="BA1542" s="263">
        <v>0</v>
      </c>
      <c r="BB1542" s="274">
        <v>2.8066842592592591</v>
      </c>
      <c r="BC1542" s="274">
        <v>2.0000010069444443</v>
      </c>
      <c r="BD1542" s="274">
        <v>2</v>
      </c>
      <c r="BE1542" s="274">
        <v>2.0840474537037039</v>
      </c>
      <c r="BF1542" s="274">
        <v>2.8067185185185184</v>
      </c>
      <c r="BG1542" s="279" t="s">
        <v>6953</v>
      </c>
      <c r="BH1542" s="279" t="s">
        <v>7804</v>
      </c>
      <c r="BI1542" s="279" t="s">
        <v>7799</v>
      </c>
      <c r="BJ1542" s="323" t="s">
        <v>8000</v>
      </c>
      <c r="BK1542" s="279" t="s">
        <v>7757</v>
      </c>
      <c r="BL1542" s="279" t="s">
        <v>8001</v>
      </c>
      <c r="BM1542" s="279"/>
      <c r="BN1542" s="279" t="s">
        <v>7793</v>
      </c>
      <c r="BO1542" s="279" t="s">
        <v>8002</v>
      </c>
      <c r="BP1542" s="279" t="s">
        <v>7807</v>
      </c>
      <c r="BQ1542" s="279" t="s">
        <v>7777</v>
      </c>
      <c r="BR1542" s="279" t="s">
        <v>7794</v>
      </c>
      <c r="BS1542" s="279" t="s">
        <v>7830</v>
      </c>
      <c r="BT1542" s="279" t="s">
        <v>8003</v>
      </c>
      <c r="BU1542" s="278"/>
      <c r="BV1542" s="278"/>
      <c r="BW1542" s="278"/>
      <c r="BX1542" s="278"/>
      <c r="BY1542" s="278"/>
      <c r="BZ1542" s="278"/>
      <c r="CA1542" s="278"/>
      <c r="CB1542" s="278"/>
      <c r="CC1542" s="278"/>
      <c r="CD1542" s="278"/>
      <c r="CE1542" s="278"/>
      <c r="CF1542" s="278"/>
      <c r="CG1542" s="278"/>
      <c r="CH1542" s="278"/>
      <c r="CI1542" s="278"/>
      <c r="CJ1542" s="278"/>
      <c r="CK1542" s="278"/>
      <c r="CL1542" s="278"/>
      <c r="CM1542" s="278"/>
      <c r="CN1542" s="278"/>
      <c r="CO1542" s="278"/>
      <c r="CP1542" s="278"/>
      <c r="CQ1542" s="278"/>
      <c r="CR1542" s="278"/>
      <c r="CS1542" s="278"/>
      <c r="CT1542" s="278"/>
      <c r="CU1542" s="278"/>
      <c r="CV1542" s="278"/>
      <c r="CW1542" s="278"/>
      <c r="CX1542" s="278"/>
      <c r="CY1542" s="278"/>
      <c r="CZ1542" s="278"/>
      <c r="DA1542" s="278"/>
      <c r="DB1542" s="278"/>
      <c r="DC1542" s="278"/>
      <c r="DD1542" s="278"/>
      <c r="DE1542" s="278"/>
      <c r="DF1542" s="278"/>
      <c r="DG1542" s="278"/>
      <c r="DH1542" s="278"/>
      <c r="DI1542" s="278"/>
      <c r="DJ1542" s="278"/>
      <c r="DK1542" s="278"/>
      <c r="DL1542" s="278"/>
      <c r="DM1542" s="278"/>
      <c r="DN1542" s="278"/>
      <c r="DO1542" s="278"/>
      <c r="DP1542" s="278"/>
      <c r="DQ1542" s="278"/>
      <c r="DR1542" s="278"/>
      <c r="DS1542" s="278"/>
      <c r="DT1542" s="278"/>
      <c r="DU1542" s="278"/>
      <c r="DV1542" s="278"/>
      <c r="DW1542" s="278"/>
      <c r="DX1542" s="278"/>
      <c r="DY1542" s="278"/>
      <c r="DZ1542" s="278"/>
      <c r="EA1542" s="278"/>
      <c r="EB1542" s="278"/>
      <c r="EC1542" s="278"/>
      <c r="ED1542" s="278"/>
      <c r="EE1542" s="278"/>
      <c r="EF1542" s="278"/>
      <c r="EG1542" s="278"/>
      <c r="EH1542" s="278"/>
      <c r="EI1542" s="278"/>
      <c r="EJ1542" s="278"/>
      <c r="EK1542" s="278"/>
      <c r="EL1542" s="278"/>
      <c r="EM1542" s="278"/>
      <c r="EN1542" s="278"/>
      <c r="EO1542" s="278"/>
      <c r="EP1542" s="278"/>
      <c r="EQ1542" s="278"/>
      <c r="ER1542" s="278"/>
      <c r="ES1542" s="278"/>
      <c r="ET1542" s="278"/>
      <c r="EU1542" s="278"/>
      <c r="EV1542" s="278"/>
      <c r="EW1542" s="278"/>
      <c r="EX1542" s="278"/>
      <c r="EY1542" s="278"/>
      <c r="EZ1542" s="278"/>
      <c r="FA1542" s="278"/>
      <c r="FB1542" s="278"/>
      <c r="FC1542" s="278"/>
      <c r="FD1542" s="278"/>
      <c r="FE1542" s="278"/>
      <c r="FF1542" s="278"/>
      <c r="FG1542" s="278"/>
      <c r="FH1542" s="278"/>
      <c r="FI1542" s="278"/>
      <c r="FJ1542" s="278"/>
      <c r="FK1542" s="278"/>
      <c r="FL1542" s="278"/>
      <c r="FM1542" s="278"/>
      <c r="FN1542" s="278"/>
      <c r="FO1542" s="278"/>
      <c r="FP1542" s="278"/>
      <c r="FQ1542" s="278"/>
      <c r="FR1542" s="278"/>
      <c r="FS1542" s="278"/>
      <c r="FT1542" s="278"/>
      <c r="FU1542" s="278"/>
      <c r="FV1542" s="278"/>
      <c r="FW1542" s="278"/>
      <c r="FX1542" s="278"/>
      <c r="FY1542" s="278"/>
      <c r="FZ1542" s="278"/>
      <c r="GA1542" s="278"/>
      <c r="GB1542" s="278"/>
      <c r="GC1542" s="278"/>
      <c r="GD1542" s="278"/>
      <c r="GE1542" s="278"/>
      <c r="GF1542" s="278"/>
      <c r="GG1542" s="278"/>
      <c r="GH1542" s="278"/>
      <c r="GI1542" s="278"/>
      <c r="GJ1542" s="278"/>
      <c r="GK1542" s="278"/>
      <c r="GL1542" s="278"/>
      <c r="GM1542" s="278"/>
      <c r="GN1542" s="278"/>
      <c r="GO1542" s="278"/>
      <c r="GP1542" s="278"/>
      <c r="GQ1542" s="278"/>
      <c r="GR1542" s="278"/>
      <c r="GS1542" s="278"/>
      <c r="GT1542" s="278"/>
      <c r="GU1542" s="278"/>
      <c r="GV1542" s="278"/>
      <c r="GW1542" s="278"/>
      <c r="GX1542" s="278"/>
      <c r="GY1542" s="278"/>
      <c r="GZ1542" s="278"/>
      <c r="HA1542" s="278"/>
      <c r="HB1542" s="278"/>
      <c r="HC1542" s="278"/>
      <c r="HD1542" s="278"/>
      <c r="HE1542" s="278"/>
      <c r="HF1542" s="278"/>
      <c r="HG1542" s="278"/>
      <c r="HH1542" s="278"/>
      <c r="HI1542" s="278"/>
      <c r="HJ1542" s="278"/>
      <c r="HK1542" s="278"/>
      <c r="HL1542" s="278"/>
      <c r="HM1542" s="278"/>
      <c r="HN1542" s="278"/>
      <c r="HO1542" s="278"/>
    </row>
    <row r="1543" spans="1:223" ht="54.75" customHeight="1" x14ac:dyDescent="0.15">
      <c r="A1543" s="278"/>
      <c r="B1543" s="279" t="s">
        <v>7821</v>
      </c>
      <c r="C1543" s="279" t="s">
        <v>7796</v>
      </c>
      <c r="D1543" s="279" t="s">
        <v>6277</v>
      </c>
      <c r="E1543" s="263">
        <v>279</v>
      </c>
      <c r="F1543" s="279" t="s">
        <v>7787</v>
      </c>
      <c r="G1543" s="322" t="s">
        <v>7998</v>
      </c>
      <c r="H1543" s="279" t="s">
        <v>8005</v>
      </c>
      <c r="I1543" s="279" t="s">
        <v>7796</v>
      </c>
      <c r="J1543" s="279" t="s">
        <v>6571</v>
      </c>
      <c r="K1543" s="279" t="s">
        <v>3967</v>
      </c>
      <c r="L1543" s="279" t="s">
        <v>4910</v>
      </c>
      <c r="M1543" s="264">
        <v>1</v>
      </c>
      <c r="N1543" s="264">
        <v>0</v>
      </c>
      <c r="O1543" s="279" t="s">
        <v>7762</v>
      </c>
      <c r="P1543" s="263">
        <v>87</v>
      </c>
      <c r="Q1543" s="279" t="s">
        <v>7762</v>
      </c>
      <c r="R1543" s="263">
        <v>1</v>
      </c>
      <c r="S1543" s="263">
        <v>1</v>
      </c>
      <c r="T1543" s="278">
        <v>0</v>
      </c>
      <c r="U1543" s="263">
        <v>0</v>
      </c>
      <c r="V1543" s="263">
        <v>7261700</v>
      </c>
      <c r="W1543" s="263">
        <v>69700481</v>
      </c>
      <c r="X1543" s="264">
        <v>13</v>
      </c>
      <c r="Y1543" s="263">
        <v>30184</v>
      </c>
      <c r="Z1543" s="263">
        <v>1903</v>
      </c>
      <c r="AA1543" s="263">
        <v>30458559</v>
      </c>
      <c r="AB1543" s="263">
        <v>4096</v>
      </c>
      <c r="AC1543" s="279" t="s">
        <v>6514</v>
      </c>
      <c r="AD1543" s="279" t="s">
        <v>6515</v>
      </c>
      <c r="AE1543" s="263">
        <v>7</v>
      </c>
      <c r="AF1543" s="278" t="s">
        <v>6319</v>
      </c>
      <c r="AG1543" s="278" t="s">
        <v>5133</v>
      </c>
      <c r="AH1543" s="278" t="s">
        <v>6319</v>
      </c>
      <c r="AI1543" s="278" t="s">
        <v>5133</v>
      </c>
      <c r="AJ1543" s="278" t="s">
        <v>6319</v>
      </c>
      <c r="AK1543" s="278" t="s">
        <v>6319</v>
      </c>
      <c r="AL1543" s="278" t="s">
        <v>6319</v>
      </c>
      <c r="AM1543" s="278" t="s">
        <v>6319</v>
      </c>
      <c r="AN1543" s="263">
        <v>4</v>
      </c>
      <c r="AO1543" s="263">
        <v>5000</v>
      </c>
      <c r="AP1543" s="263">
        <v>-10</v>
      </c>
      <c r="AQ1543" s="263">
        <v>0</v>
      </c>
      <c r="AR1543" s="263">
        <v>0</v>
      </c>
      <c r="AS1543" s="263">
        <v>2</v>
      </c>
      <c r="AT1543" s="263">
        <v>3538</v>
      </c>
      <c r="AU1543" s="278" t="s">
        <v>5133</v>
      </c>
      <c r="AV1543" s="264">
        <v>2</v>
      </c>
      <c r="AW1543" s="263">
        <v>8</v>
      </c>
      <c r="AX1543" s="263">
        <v>16</v>
      </c>
      <c r="AY1543" s="278"/>
      <c r="AZ1543" s="278" t="s">
        <v>5133</v>
      </c>
      <c r="BA1543" s="263">
        <v>0</v>
      </c>
      <c r="BB1543" s="274">
        <v>2.8066842592592591</v>
      </c>
      <c r="BC1543" s="274">
        <v>2.0000010069444443</v>
      </c>
      <c r="BD1543" s="274">
        <v>2</v>
      </c>
      <c r="BE1543" s="274">
        <v>2.0840474537037039</v>
      </c>
      <c r="BF1543" s="274">
        <v>2.8067185185185184</v>
      </c>
      <c r="BG1543" s="279" t="s">
        <v>6953</v>
      </c>
      <c r="BH1543" s="279" t="s">
        <v>7804</v>
      </c>
      <c r="BI1543" s="279" t="s">
        <v>7799</v>
      </c>
      <c r="BJ1543" s="323" t="s">
        <v>8000</v>
      </c>
      <c r="BK1543" s="279" t="s">
        <v>7757</v>
      </c>
      <c r="BL1543" s="279" t="s">
        <v>8001</v>
      </c>
      <c r="BM1543" s="279"/>
      <c r="BN1543" s="279" t="s">
        <v>7793</v>
      </c>
      <c r="BO1543" s="279" t="s">
        <v>8002</v>
      </c>
      <c r="BP1543" s="279" t="s">
        <v>7807</v>
      </c>
      <c r="BQ1543" s="279" t="s">
        <v>7777</v>
      </c>
      <c r="BR1543" s="279" t="s">
        <v>7794</v>
      </c>
      <c r="BS1543" s="279" t="s">
        <v>7830</v>
      </c>
      <c r="BT1543" s="279" t="s">
        <v>8003</v>
      </c>
      <c r="BU1543" s="278"/>
      <c r="BV1543" s="278"/>
      <c r="BW1543" s="278"/>
      <c r="BX1543" s="278"/>
      <c r="BY1543" s="278"/>
      <c r="BZ1543" s="278"/>
      <c r="CA1543" s="278"/>
      <c r="CB1543" s="278"/>
      <c r="CC1543" s="278"/>
      <c r="CD1543" s="278"/>
      <c r="CE1543" s="278"/>
      <c r="CF1543" s="278"/>
      <c r="CG1543" s="278"/>
      <c r="CH1543" s="278"/>
      <c r="CI1543" s="278"/>
      <c r="CJ1543" s="278"/>
      <c r="CK1543" s="278"/>
      <c r="CL1543" s="278"/>
      <c r="CM1543" s="278"/>
      <c r="CN1543" s="278"/>
      <c r="CO1543" s="278"/>
      <c r="CP1543" s="278"/>
      <c r="CQ1543" s="278"/>
      <c r="CR1543" s="278"/>
      <c r="CS1543" s="278"/>
      <c r="CT1543" s="278"/>
      <c r="CU1543" s="278"/>
      <c r="CV1543" s="278"/>
      <c r="CW1543" s="278"/>
      <c r="CX1543" s="278"/>
      <c r="CY1543" s="278"/>
      <c r="CZ1543" s="278"/>
      <c r="DA1543" s="278"/>
      <c r="DB1543" s="278"/>
      <c r="DC1543" s="278"/>
      <c r="DD1543" s="278"/>
      <c r="DE1543" s="278"/>
      <c r="DF1543" s="278"/>
      <c r="DG1543" s="278"/>
      <c r="DH1543" s="278"/>
      <c r="DI1543" s="278"/>
      <c r="DJ1543" s="278"/>
      <c r="DK1543" s="278"/>
      <c r="DL1543" s="278"/>
      <c r="DM1543" s="278"/>
      <c r="DN1543" s="278"/>
      <c r="DO1543" s="278"/>
      <c r="DP1543" s="278"/>
      <c r="DQ1543" s="278"/>
      <c r="DR1543" s="278"/>
      <c r="DS1543" s="278"/>
      <c r="DT1543" s="278"/>
      <c r="DU1543" s="278"/>
      <c r="DV1543" s="278"/>
      <c r="DW1543" s="278"/>
      <c r="DX1543" s="278"/>
      <c r="DY1543" s="278"/>
      <c r="DZ1543" s="278"/>
      <c r="EA1543" s="278"/>
      <c r="EB1543" s="278"/>
      <c r="EC1543" s="278"/>
      <c r="ED1543" s="278"/>
      <c r="EE1543" s="278"/>
      <c r="EF1543" s="278"/>
      <c r="EG1543" s="278"/>
      <c r="EH1543" s="278"/>
      <c r="EI1543" s="278"/>
      <c r="EJ1543" s="278"/>
      <c r="EK1543" s="278"/>
      <c r="EL1543" s="278"/>
      <c r="EM1543" s="278"/>
      <c r="EN1543" s="278"/>
      <c r="EO1543" s="278"/>
      <c r="EP1543" s="278"/>
      <c r="EQ1543" s="278"/>
      <c r="ER1543" s="278"/>
      <c r="ES1543" s="278"/>
      <c r="ET1543" s="278"/>
      <c r="EU1543" s="278"/>
      <c r="EV1543" s="278"/>
      <c r="EW1543" s="278"/>
      <c r="EX1543" s="278"/>
      <c r="EY1543" s="278"/>
      <c r="EZ1543" s="278"/>
      <c r="FA1543" s="278"/>
      <c r="FB1543" s="278"/>
      <c r="FC1543" s="278"/>
      <c r="FD1543" s="278"/>
      <c r="FE1543" s="278"/>
      <c r="FF1543" s="278"/>
      <c r="FG1543" s="278"/>
      <c r="FH1543" s="278"/>
      <c r="FI1543" s="278"/>
      <c r="FJ1543" s="278"/>
      <c r="FK1543" s="278"/>
      <c r="FL1543" s="278"/>
      <c r="FM1543" s="278"/>
      <c r="FN1543" s="278"/>
      <c r="FO1543" s="278"/>
      <c r="FP1543" s="278"/>
      <c r="FQ1543" s="278"/>
      <c r="FR1543" s="278"/>
      <c r="FS1543" s="278"/>
      <c r="FT1543" s="278"/>
      <c r="FU1543" s="278"/>
      <c r="FV1543" s="278"/>
      <c r="FW1543" s="278"/>
      <c r="FX1543" s="278"/>
      <c r="FY1543" s="278"/>
      <c r="FZ1543" s="278"/>
      <c r="GA1543" s="278"/>
      <c r="GB1543" s="278"/>
      <c r="GC1543" s="278"/>
      <c r="GD1543" s="278"/>
      <c r="GE1543" s="278"/>
      <c r="GF1543" s="278"/>
      <c r="GG1543" s="278"/>
      <c r="GH1543" s="278"/>
      <c r="GI1543" s="278"/>
      <c r="GJ1543" s="278"/>
      <c r="GK1543" s="278"/>
      <c r="GL1543" s="278"/>
      <c r="GM1543" s="278"/>
      <c r="GN1543" s="278"/>
      <c r="GO1543" s="278"/>
      <c r="GP1543" s="278"/>
      <c r="GQ1543" s="278"/>
      <c r="GR1543" s="278"/>
      <c r="GS1543" s="278"/>
      <c r="GT1543" s="278"/>
      <c r="GU1543" s="278"/>
      <c r="GV1543" s="278"/>
      <c r="GW1543" s="278"/>
      <c r="GX1543" s="278"/>
      <c r="GY1543" s="278"/>
      <c r="GZ1543" s="278"/>
      <c r="HA1543" s="278"/>
      <c r="HB1543" s="278"/>
      <c r="HC1543" s="278"/>
      <c r="HD1543" s="278"/>
      <c r="HE1543" s="278"/>
      <c r="HF1543" s="278"/>
      <c r="HG1543" s="278"/>
      <c r="HH1543" s="278"/>
      <c r="HI1543" s="278"/>
      <c r="HJ1543" s="278"/>
      <c r="HK1543" s="278"/>
      <c r="HL1543" s="278"/>
      <c r="HM1543" s="278"/>
      <c r="HN1543" s="278"/>
      <c r="HO1543" s="278"/>
    </row>
    <row r="1544" spans="1:223" ht="54.75" customHeight="1" x14ac:dyDescent="0.15">
      <c r="A1544" s="278"/>
      <c r="B1544" s="279" t="s">
        <v>7821</v>
      </c>
      <c r="C1544" s="279" t="s">
        <v>7796</v>
      </c>
      <c r="D1544" s="279" t="s">
        <v>6277</v>
      </c>
      <c r="E1544" s="263">
        <v>279</v>
      </c>
      <c r="F1544" s="279" t="s">
        <v>7787</v>
      </c>
      <c r="G1544" s="322" t="s">
        <v>7998</v>
      </c>
      <c r="H1544" s="279" t="s">
        <v>8004</v>
      </c>
      <c r="I1544" s="279" t="s">
        <v>7796</v>
      </c>
      <c r="J1544" s="279" t="s">
        <v>6571</v>
      </c>
      <c r="K1544" s="279" t="s">
        <v>3967</v>
      </c>
      <c r="L1544" s="279" t="s">
        <v>4910</v>
      </c>
      <c r="M1544" s="264">
        <v>1</v>
      </c>
      <c r="N1544" s="264">
        <v>0</v>
      </c>
      <c r="O1544" s="279" t="s">
        <v>7762</v>
      </c>
      <c r="P1544" s="263">
        <v>87</v>
      </c>
      <c r="Q1544" s="279" t="s">
        <v>7762</v>
      </c>
      <c r="R1544" s="263">
        <v>1</v>
      </c>
      <c r="S1544" s="263">
        <v>1</v>
      </c>
      <c r="T1544" s="278">
        <v>0</v>
      </c>
      <c r="U1544" s="263">
        <v>0</v>
      </c>
      <c r="V1544" s="263">
        <v>7261700</v>
      </c>
      <c r="W1544" s="263">
        <v>69700481</v>
      </c>
      <c r="X1544" s="264">
        <v>13</v>
      </c>
      <c r="Y1544" s="263">
        <v>30184</v>
      </c>
      <c r="Z1544" s="263">
        <v>1903</v>
      </c>
      <c r="AA1544" s="263">
        <v>30458559</v>
      </c>
      <c r="AB1544" s="263">
        <v>4096</v>
      </c>
      <c r="AC1544" s="279" t="s">
        <v>6514</v>
      </c>
      <c r="AD1544" s="279" t="s">
        <v>6515</v>
      </c>
      <c r="AE1544" s="263">
        <v>7</v>
      </c>
      <c r="AF1544" s="278" t="s">
        <v>6319</v>
      </c>
      <c r="AG1544" s="278" t="s">
        <v>5133</v>
      </c>
      <c r="AH1544" s="278" t="s">
        <v>6319</v>
      </c>
      <c r="AI1544" s="278" t="s">
        <v>5133</v>
      </c>
      <c r="AJ1544" s="278" t="s">
        <v>6319</v>
      </c>
      <c r="AK1544" s="278" t="s">
        <v>6319</v>
      </c>
      <c r="AL1544" s="278" t="s">
        <v>6319</v>
      </c>
      <c r="AM1544" s="278" t="s">
        <v>6319</v>
      </c>
      <c r="AN1544" s="263">
        <v>4</v>
      </c>
      <c r="AO1544" s="263">
        <v>5000</v>
      </c>
      <c r="AP1544" s="263">
        <v>-10</v>
      </c>
      <c r="AQ1544" s="263">
        <v>0</v>
      </c>
      <c r="AR1544" s="263">
        <v>0</v>
      </c>
      <c r="AS1544" s="263">
        <v>2</v>
      </c>
      <c r="AT1544" s="263">
        <v>3538</v>
      </c>
      <c r="AU1544" s="278" t="s">
        <v>5133</v>
      </c>
      <c r="AV1544" s="264">
        <v>2</v>
      </c>
      <c r="AW1544" s="263">
        <v>8</v>
      </c>
      <c r="AX1544" s="263">
        <v>16</v>
      </c>
      <c r="AY1544" s="278"/>
      <c r="AZ1544" s="278" t="s">
        <v>5133</v>
      </c>
      <c r="BA1544" s="263">
        <v>0</v>
      </c>
      <c r="BB1544" s="274">
        <v>2.8066842592592591</v>
      </c>
      <c r="BC1544" s="274">
        <v>2.0000010069444443</v>
      </c>
      <c r="BD1544" s="274">
        <v>2</v>
      </c>
      <c r="BE1544" s="274">
        <v>2.0840474537037039</v>
      </c>
      <c r="BF1544" s="274">
        <v>2.8067185185185184</v>
      </c>
      <c r="BG1544" s="279" t="s">
        <v>6953</v>
      </c>
      <c r="BH1544" s="279" t="s">
        <v>7804</v>
      </c>
      <c r="BI1544" s="279" t="s">
        <v>7799</v>
      </c>
      <c r="BJ1544" s="323" t="s">
        <v>8000</v>
      </c>
      <c r="BK1544" s="279" t="s">
        <v>7757</v>
      </c>
      <c r="BL1544" s="279" t="s">
        <v>8001</v>
      </c>
      <c r="BM1544" s="279"/>
      <c r="BN1544" s="279" t="s">
        <v>7793</v>
      </c>
      <c r="BO1544" s="279" t="s">
        <v>8002</v>
      </c>
      <c r="BP1544" s="279" t="s">
        <v>7807</v>
      </c>
      <c r="BQ1544" s="279" t="s">
        <v>7777</v>
      </c>
      <c r="BR1544" s="279" t="s">
        <v>7794</v>
      </c>
      <c r="BS1544" s="279" t="s">
        <v>7830</v>
      </c>
      <c r="BT1544" s="279" t="s">
        <v>8003</v>
      </c>
      <c r="BU1544" s="278"/>
      <c r="BV1544" s="278"/>
      <c r="BW1544" s="278"/>
      <c r="BX1544" s="278"/>
      <c r="BY1544" s="278"/>
      <c r="BZ1544" s="278"/>
      <c r="CA1544" s="278"/>
      <c r="CB1544" s="278"/>
      <c r="CC1544" s="278"/>
      <c r="CD1544" s="278"/>
      <c r="CE1544" s="278"/>
      <c r="CF1544" s="278"/>
      <c r="CG1544" s="278"/>
      <c r="CH1544" s="278"/>
      <c r="CI1544" s="278"/>
      <c r="CJ1544" s="278"/>
      <c r="CK1544" s="278"/>
      <c r="CL1544" s="278"/>
      <c r="CM1544" s="278"/>
      <c r="CN1544" s="278"/>
      <c r="CO1544" s="278"/>
      <c r="CP1544" s="278"/>
      <c r="CQ1544" s="278"/>
      <c r="CR1544" s="278"/>
      <c r="CS1544" s="278"/>
      <c r="CT1544" s="278"/>
      <c r="CU1544" s="278"/>
      <c r="CV1544" s="278"/>
      <c r="CW1544" s="278"/>
      <c r="CX1544" s="278"/>
      <c r="CY1544" s="278"/>
      <c r="CZ1544" s="278"/>
      <c r="DA1544" s="278"/>
      <c r="DB1544" s="278"/>
      <c r="DC1544" s="278"/>
      <c r="DD1544" s="278"/>
      <c r="DE1544" s="278"/>
      <c r="DF1544" s="278"/>
      <c r="DG1544" s="278"/>
      <c r="DH1544" s="278"/>
      <c r="DI1544" s="278"/>
      <c r="DJ1544" s="278"/>
      <c r="DK1544" s="278"/>
      <c r="DL1544" s="278"/>
      <c r="DM1544" s="278"/>
      <c r="DN1544" s="278"/>
      <c r="DO1544" s="278"/>
      <c r="DP1544" s="278"/>
      <c r="DQ1544" s="278"/>
      <c r="DR1544" s="278"/>
      <c r="DS1544" s="278"/>
      <c r="DT1544" s="278"/>
      <c r="DU1544" s="278"/>
      <c r="DV1544" s="278"/>
      <c r="DW1544" s="278"/>
      <c r="DX1544" s="278"/>
      <c r="DY1544" s="278"/>
      <c r="DZ1544" s="278"/>
      <c r="EA1544" s="278"/>
      <c r="EB1544" s="278"/>
      <c r="EC1544" s="278"/>
      <c r="ED1544" s="278"/>
      <c r="EE1544" s="278"/>
      <c r="EF1544" s="278"/>
      <c r="EG1544" s="278"/>
      <c r="EH1544" s="278"/>
      <c r="EI1544" s="278"/>
      <c r="EJ1544" s="278"/>
      <c r="EK1544" s="278"/>
      <c r="EL1544" s="278"/>
      <c r="EM1544" s="278"/>
      <c r="EN1544" s="278"/>
      <c r="EO1544" s="278"/>
      <c r="EP1544" s="278"/>
      <c r="EQ1544" s="278"/>
      <c r="ER1544" s="278"/>
      <c r="ES1544" s="278"/>
      <c r="ET1544" s="278"/>
      <c r="EU1544" s="278"/>
      <c r="EV1544" s="278"/>
      <c r="EW1544" s="278"/>
      <c r="EX1544" s="278"/>
      <c r="EY1544" s="278"/>
      <c r="EZ1544" s="278"/>
      <c r="FA1544" s="278"/>
      <c r="FB1544" s="278"/>
      <c r="FC1544" s="278"/>
      <c r="FD1544" s="278"/>
      <c r="FE1544" s="278"/>
      <c r="FF1544" s="278"/>
      <c r="FG1544" s="278"/>
      <c r="FH1544" s="278"/>
      <c r="FI1544" s="278"/>
      <c r="FJ1544" s="278"/>
      <c r="FK1544" s="278"/>
      <c r="FL1544" s="278"/>
      <c r="FM1544" s="278"/>
      <c r="FN1544" s="278"/>
      <c r="FO1544" s="278"/>
      <c r="FP1544" s="278"/>
      <c r="FQ1544" s="278"/>
      <c r="FR1544" s="278"/>
      <c r="FS1544" s="278"/>
      <c r="FT1544" s="278"/>
      <c r="FU1544" s="278"/>
      <c r="FV1544" s="278"/>
      <c r="FW1544" s="278"/>
      <c r="FX1544" s="278"/>
      <c r="FY1544" s="278"/>
      <c r="FZ1544" s="278"/>
      <c r="GA1544" s="278"/>
      <c r="GB1544" s="278"/>
      <c r="GC1544" s="278"/>
      <c r="GD1544" s="278"/>
      <c r="GE1544" s="278"/>
      <c r="GF1544" s="278"/>
      <c r="GG1544" s="278"/>
      <c r="GH1544" s="278"/>
      <c r="GI1544" s="278"/>
      <c r="GJ1544" s="278"/>
      <c r="GK1544" s="278"/>
      <c r="GL1544" s="278"/>
      <c r="GM1544" s="278"/>
      <c r="GN1544" s="278"/>
      <c r="GO1544" s="278"/>
      <c r="GP1544" s="278"/>
      <c r="GQ1544" s="278"/>
      <c r="GR1544" s="278"/>
      <c r="GS1544" s="278"/>
      <c r="GT1544" s="278"/>
      <c r="GU1544" s="278"/>
      <c r="GV1544" s="278"/>
      <c r="GW1544" s="278"/>
      <c r="GX1544" s="278"/>
      <c r="GY1544" s="278"/>
      <c r="GZ1544" s="278"/>
      <c r="HA1544" s="278"/>
      <c r="HB1544" s="278"/>
      <c r="HC1544" s="278"/>
      <c r="HD1544" s="278"/>
      <c r="HE1544" s="278"/>
      <c r="HF1544" s="278"/>
      <c r="HG1544" s="278"/>
      <c r="HH1544" s="278"/>
      <c r="HI1544" s="278"/>
      <c r="HJ1544" s="278"/>
      <c r="HK1544" s="278"/>
      <c r="HL1544" s="278"/>
      <c r="HM1544" s="278"/>
      <c r="HN1544" s="278"/>
      <c r="HO1544" s="278"/>
    </row>
    <row r="1545" spans="1:223" ht="54.75" customHeight="1" x14ac:dyDescent="0.15">
      <c r="A1545" s="278"/>
      <c r="B1545" s="279" t="s">
        <v>7821</v>
      </c>
      <c r="C1545" s="279" t="s">
        <v>7796</v>
      </c>
      <c r="D1545" s="279" t="s">
        <v>6277</v>
      </c>
      <c r="E1545" s="263">
        <v>279</v>
      </c>
      <c r="F1545" s="279" t="s">
        <v>7787</v>
      </c>
      <c r="G1545" s="322" t="s">
        <v>7998</v>
      </c>
      <c r="H1545" s="279" t="s">
        <v>7999</v>
      </c>
      <c r="I1545" s="279" t="s">
        <v>7796</v>
      </c>
      <c r="J1545" s="279" t="s">
        <v>6571</v>
      </c>
      <c r="K1545" s="279" t="s">
        <v>3967</v>
      </c>
      <c r="L1545" s="279" t="s">
        <v>4910</v>
      </c>
      <c r="M1545" s="264">
        <v>1</v>
      </c>
      <c r="N1545" s="264">
        <v>0</v>
      </c>
      <c r="O1545" s="279" t="s">
        <v>7762</v>
      </c>
      <c r="P1545" s="263">
        <v>87</v>
      </c>
      <c r="Q1545" s="279" t="s">
        <v>7762</v>
      </c>
      <c r="R1545" s="263">
        <v>1</v>
      </c>
      <c r="S1545" s="263">
        <v>1</v>
      </c>
      <c r="T1545" s="278">
        <v>0</v>
      </c>
      <c r="U1545" s="263">
        <v>0</v>
      </c>
      <c r="V1545" s="263">
        <v>7261700</v>
      </c>
      <c r="W1545" s="263">
        <v>69700481</v>
      </c>
      <c r="X1545" s="264">
        <v>13</v>
      </c>
      <c r="Y1545" s="263">
        <v>30184</v>
      </c>
      <c r="Z1545" s="263">
        <v>1903</v>
      </c>
      <c r="AA1545" s="263">
        <v>30458559</v>
      </c>
      <c r="AB1545" s="263">
        <v>4096</v>
      </c>
      <c r="AC1545" s="279" t="s">
        <v>6514</v>
      </c>
      <c r="AD1545" s="279" t="s">
        <v>6515</v>
      </c>
      <c r="AE1545" s="263">
        <v>7</v>
      </c>
      <c r="AF1545" s="278" t="s">
        <v>6319</v>
      </c>
      <c r="AG1545" s="278" t="s">
        <v>5133</v>
      </c>
      <c r="AH1545" s="278" t="s">
        <v>6319</v>
      </c>
      <c r="AI1545" s="278" t="s">
        <v>5133</v>
      </c>
      <c r="AJ1545" s="278" t="s">
        <v>6319</v>
      </c>
      <c r="AK1545" s="278" t="s">
        <v>6319</v>
      </c>
      <c r="AL1545" s="278" t="s">
        <v>6319</v>
      </c>
      <c r="AM1545" s="278" t="s">
        <v>6319</v>
      </c>
      <c r="AN1545" s="263">
        <v>4</v>
      </c>
      <c r="AO1545" s="263">
        <v>5000</v>
      </c>
      <c r="AP1545" s="263">
        <v>-10</v>
      </c>
      <c r="AQ1545" s="263">
        <v>0</v>
      </c>
      <c r="AR1545" s="263">
        <v>0</v>
      </c>
      <c r="AS1545" s="263">
        <v>2</v>
      </c>
      <c r="AT1545" s="263">
        <v>3538</v>
      </c>
      <c r="AU1545" s="278" t="s">
        <v>5133</v>
      </c>
      <c r="AV1545" s="264">
        <v>2</v>
      </c>
      <c r="AW1545" s="263">
        <v>8</v>
      </c>
      <c r="AX1545" s="263">
        <v>16</v>
      </c>
      <c r="AY1545" s="278"/>
      <c r="AZ1545" s="278" t="s">
        <v>5133</v>
      </c>
      <c r="BA1545" s="263">
        <v>0</v>
      </c>
      <c r="BB1545" s="274">
        <v>2.8066842592592591</v>
      </c>
      <c r="BC1545" s="274">
        <v>2.0000010069444443</v>
      </c>
      <c r="BD1545" s="274">
        <v>2</v>
      </c>
      <c r="BE1545" s="274">
        <v>2.0840474537037039</v>
      </c>
      <c r="BF1545" s="274">
        <v>2.8067185185185184</v>
      </c>
      <c r="BG1545" s="279" t="s">
        <v>6953</v>
      </c>
      <c r="BH1545" s="279" t="s">
        <v>7804</v>
      </c>
      <c r="BI1545" s="279" t="s">
        <v>7799</v>
      </c>
      <c r="BJ1545" s="323" t="s">
        <v>8000</v>
      </c>
      <c r="BK1545" s="279" t="s">
        <v>7757</v>
      </c>
      <c r="BL1545" s="279" t="s">
        <v>8001</v>
      </c>
      <c r="BM1545" s="279"/>
      <c r="BN1545" s="279" t="s">
        <v>7793</v>
      </c>
      <c r="BO1545" s="279" t="s">
        <v>8002</v>
      </c>
      <c r="BP1545" s="279" t="s">
        <v>7807</v>
      </c>
      <c r="BQ1545" s="279" t="s">
        <v>7777</v>
      </c>
      <c r="BR1545" s="279" t="s">
        <v>7794</v>
      </c>
      <c r="BS1545" s="279" t="s">
        <v>7830</v>
      </c>
      <c r="BT1545" s="279" t="s">
        <v>8003</v>
      </c>
      <c r="BU1545" s="278"/>
      <c r="BV1545" s="278"/>
      <c r="BW1545" s="278"/>
      <c r="BX1545" s="278"/>
      <c r="BY1545" s="278"/>
      <c r="BZ1545" s="278"/>
      <c r="CA1545" s="278"/>
      <c r="CB1545" s="278"/>
      <c r="CC1545" s="278"/>
      <c r="CD1545" s="278"/>
      <c r="CE1545" s="278"/>
      <c r="CF1545" s="278"/>
      <c r="CG1545" s="278"/>
      <c r="CH1545" s="278"/>
      <c r="CI1545" s="278"/>
      <c r="CJ1545" s="278"/>
      <c r="CK1545" s="278"/>
      <c r="CL1545" s="278"/>
      <c r="CM1545" s="278"/>
      <c r="CN1545" s="278"/>
      <c r="CO1545" s="278"/>
      <c r="CP1545" s="278"/>
      <c r="CQ1545" s="278"/>
      <c r="CR1545" s="278"/>
      <c r="CS1545" s="278"/>
      <c r="CT1545" s="278"/>
      <c r="CU1545" s="278"/>
      <c r="CV1545" s="278"/>
      <c r="CW1545" s="278"/>
      <c r="CX1545" s="278"/>
      <c r="CY1545" s="278"/>
      <c r="CZ1545" s="278"/>
      <c r="DA1545" s="278"/>
      <c r="DB1545" s="278"/>
      <c r="DC1545" s="278"/>
      <c r="DD1545" s="278"/>
      <c r="DE1545" s="278"/>
      <c r="DF1545" s="278"/>
      <c r="DG1545" s="278"/>
      <c r="DH1545" s="278"/>
      <c r="DI1545" s="278"/>
      <c r="DJ1545" s="278"/>
      <c r="DK1545" s="278"/>
      <c r="DL1545" s="278"/>
      <c r="DM1545" s="278"/>
      <c r="DN1545" s="278"/>
      <c r="DO1545" s="278"/>
      <c r="DP1545" s="278"/>
      <c r="DQ1545" s="278"/>
      <c r="DR1545" s="278"/>
      <c r="DS1545" s="278"/>
      <c r="DT1545" s="278"/>
      <c r="DU1545" s="278"/>
      <c r="DV1545" s="278"/>
      <c r="DW1545" s="278"/>
      <c r="DX1545" s="278"/>
      <c r="DY1545" s="278"/>
      <c r="DZ1545" s="278"/>
      <c r="EA1545" s="278"/>
      <c r="EB1545" s="278"/>
      <c r="EC1545" s="278"/>
      <c r="ED1545" s="278"/>
      <c r="EE1545" s="278"/>
      <c r="EF1545" s="278"/>
      <c r="EG1545" s="278"/>
      <c r="EH1545" s="278"/>
      <c r="EI1545" s="278"/>
      <c r="EJ1545" s="278"/>
      <c r="EK1545" s="278"/>
      <c r="EL1545" s="278"/>
      <c r="EM1545" s="278"/>
      <c r="EN1545" s="278"/>
      <c r="EO1545" s="278"/>
      <c r="EP1545" s="278"/>
      <c r="EQ1545" s="278"/>
      <c r="ER1545" s="278"/>
      <c r="ES1545" s="278"/>
      <c r="ET1545" s="278"/>
      <c r="EU1545" s="278"/>
      <c r="EV1545" s="278"/>
      <c r="EW1545" s="278"/>
      <c r="EX1545" s="278"/>
      <c r="EY1545" s="278"/>
      <c r="EZ1545" s="278"/>
      <c r="FA1545" s="278"/>
      <c r="FB1545" s="278"/>
      <c r="FC1545" s="278"/>
      <c r="FD1545" s="278"/>
      <c r="FE1545" s="278"/>
      <c r="FF1545" s="278"/>
      <c r="FG1545" s="278"/>
      <c r="FH1545" s="278"/>
      <c r="FI1545" s="278"/>
      <c r="FJ1545" s="278"/>
      <c r="FK1545" s="278"/>
      <c r="FL1545" s="278"/>
      <c r="FM1545" s="278"/>
      <c r="FN1545" s="278"/>
      <c r="FO1545" s="278"/>
      <c r="FP1545" s="278"/>
      <c r="FQ1545" s="278"/>
      <c r="FR1545" s="278"/>
      <c r="FS1545" s="278"/>
      <c r="FT1545" s="278"/>
      <c r="FU1545" s="278"/>
      <c r="FV1545" s="278"/>
      <c r="FW1545" s="278"/>
      <c r="FX1545" s="278"/>
      <c r="FY1545" s="278"/>
      <c r="FZ1545" s="278"/>
      <c r="GA1545" s="278"/>
      <c r="GB1545" s="278"/>
      <c r="GC1545" s="278"/>
      <c r="GD1545" s="278"/>
      <c r="GE1545" s="278"/>
      <c r="GF1545" s="278"/>
      <c r="GG1545" s="278"/>
      <c r="GH1545" s="278"/>
      <c r="GI1545" s="278"/>
      <c r="GJ1545" s="278"/>
      <c r="GK1545" s="278"/>
      <c r="GL1545" s="278"/>
      <c r="GM1545" s="278"/>
      <c r="GN1545" s="278"/>
      <c r="GO1545" s="278"/>
      <c r="GP1545" s="278"/>
      <c r="GQ1545" s="278"/>
      <c r="GR1545" s="278"/>
      <c r="GS1545" s="278"/>
      <c r="GT1545" s="278"/>
      <c r="GU1545" s="278"/>
      <c r="GV1545" s="278"/>
      <c r="GW1545" s="278"/>
      <c r="GX1545" s="278"/>
      <c r="GY1545" s="278"/>
      <c r="GZ1545" s="278"/>
      <c r="HA1545" s="278"/>
      <c r="HB1545" s="278"/>
      <c r="HC1545" s="278"/>
      <c r="HD1545" s="278"/>
      <c r="HE1545" s="278"/>
      <c r="HF1545" s="278"/>
      <c r="HG1545" s="278"/>
      <c r="HH1545" s="278"/>
      <c r="HI1545" s="278"/>
      <c r="HJ1545" s="278"/>
      <c r="HK1545" s="278"/>
      <c r="HL1545" s="278"/>
      <c r="HM1545" s="278"/>
      <c r="HN1545" s="278"/>
      <c r="HO1545" s="278"/>
    </row>
    <row r="1546" spans="1:223" ht="54.75" customHeight="1" x14ac:dyDescent="0.15">
      <c r="A1546" s="278"/>
      <c r="B1546" s="279" t="s">
        <v>7821</v>
      </c>
      <c r="C1546" s="279" t="s">
        <v>7796</v>
      </c>
      <c r="D1546" s="279" t="s">
        <v>6277</v>
      </c>
      <c r="E1546" s="263">
        <v>279</v>
      </c>
      <c r="F1546" s="279" t="s">
        <v>7787</v>
      </c>
      <c r="G1546" s="322" t="s">
        <v>7998</v>
      </c>
      <c r="H1546" s="279" t="s">
        <v>7999</v>
      </c>
      <c r="I1546" s="279" t="s">
        <v>7796</v>
      </c>
      <c r="J1546" s="279" t="s">
        <v>6571</v>
      </c>
      <c r="K1546" s="279" t="s">
        <v>3967</v>
      </c>
      <c r="L1546" s="279" t="s">
        <v>4910</v>
      </c>
      <c r="M1546" s="264">
        <v>1</v>
      </c>
      <c r="N1546" s="264">
        <v>0</v>
      </c>
      <c r="O1546" s="279" t="s">
        <v>7762</v>
      </c>
      <c r="P1546" s="263">
        <v>87</v>
      </c>
      <c r="Q1546" s="279" t="s">
        <v>7762</v>
      </c>
      <c r="R1546" s="263">
        <v>1</v>
      </c>
      <c r="S1546" s="263">
        <v>1</v>
      </c>
      <c r="T1546" s="278">
        <v>0</v>
      </c>
      <c r="U1546" s="263">
        <v>0</v>
      </c>
      <c r="V1546" s="263">
        <v>7261700</v>
      </c>
      <c r="W1546" s="263">
        <v>69700481</v>
      </c>
      <c r="X1546" s="264">
        <v>13</v>
      </c>
      <c r="Y1546" s="263">
        <v>30184</v>
      </c>
      <c r="Z1546" s="263">
        <v>1903</v>
      </c>
      <c r="AA1546" s="263">
        <v>30458559</v>
      </c>
      <c r="AB1546" s="263">
        <v>4096</v>
      </c>
      <c r="AC1546" s="279" t="s">
        <v>6514</v>
      </c>
      <c r="AD1546" s="279" t="s">
        <v>6515</v>
      </c>
      <c r="AE1546" s="263">
        <v>7</v>
      </c>
      <c r="AF1546" s="278" t="s">
        <v>6319</v>
      </c>
      <c r="AG1546" s="278" t="s">
        <v>5133</v>
      </c>
      <c r="AH1546" s="278" t="s">
        <v>6319</v>
      </c>
      <c r="AI1546" s="278" t="s">
        <v>5133</v>
      </c>
      <c r="AJ1546" s="278" t="s">
        <v>6319</v>
      </c>
      <c r="AK1546" s="278" t="s">
        <v>6319</v>
      </c>
      <c r="AL1546" s="278" t="s">
        <v>6319</v>
      </c>
      <c r="AM1546" s="278" t="s">
        <v>6319</v>
      </c>
      <c r="AN1546" s="263">
        <v>4</v>
      </c>
      <c r="AO1546" s="263">
        <v>5000</v>
      </c>
      <c r="AP1546" s="263">
        <v>-10</v>
      </c>
      <c r="AQ1546" s="263">
        <v>0</v>
      </c>
      <c r="AR1546" s="263">
        <v>0</v>
      </c>
      <c r="AS1546" s="263">
        <v>2</v>
      </c>
      <c r="AT1546" s="263">
        <v>3538</v>
      </c>
      <c r="AU1546" s="278" t="s">
        <v>5133</v>
      </c>
      <c r="AV1546" s="264">
        <v>2</v>
      </c>
      <c r="AW1546" s="263">
        <v>8</v>
      </c>
      <c r="AX1546" s="263">
        <v>16</v>
      </c>
      <c r="AY1546" s="278"/>
      <c r="AZ1546" s="278" t="s">
        <v>5133</v>
      </c>
      <c r="BA1546" s="263">
        <v>0</v>
      </c>
      <c r="BB1546" s="274">
        <v>2.8066842592592591</v>
      </c>
      <c r="BC1546" s="274">
        <v>2.0000010069444443</v>
      </c>
      <c r="BD1546" s="274">
        <v>2</v>
      </c>
      <c r="BE1546" s="274">
        <v>2.0840474537037039</v>
      </c>
      <c r="BF1546" s="274">
        <v>2.8067185185185184</v>
      </c>
      <c r="BG1546" s="279" t="s">
        <v>6953</v>
      </c>
      <c r="BH1546" s="279" t="s">
        <v>7804</v>
      </c>
      <c r="BI1546" s="279" t="s">
        <v>7799</v>
      </c>
      <c r="BJ1546" s="323" t="s">
        <v>8000</v>
      </c>
      <c r="BK1546" s="279" t="s">
        <v>7757</v>
      </c>
      <c r="BL1546" s="279" t="s">
        <v>8001</v>
      </c>
      <c r="BM1546" s="279"/>
      <c r="BN1546" s="279" t="s">
        <v>7793</v>
      </c>
      <c r="BO1546" s="279" t="s">
        <v>8002</v>
      </c>
      <c r="BP1546" s="279" t="s">
        <v>7807</v>
      </c>
      <c r="BQ1546" s="279" t="s">
        <v>7777</v>
      </c>
      <c r="BR1546" s="279" t="s">
        <v>7794</v>
      </c>
      <c r="BS1546" s="279" t="s">
        <v>7830</v>
      </c>
      <c r="BT1546" s="279" t="s">
        <v>8003</v>
      </c>
      <c r="BU1546" s="278"/>
      <c r="BV1546" s="278"/>
      <c r="BW1546" s="278"/>
      <c r="BX1546" s="278"/>
      <c r="BY1546" s="278"/>
      <c r="BZ1546" s="278"/>
      <c r="CA1546" s="278"/>
      <c r="CB1546" s="278"/>
      <c r="CC1546" s="278"/>
      <c r="CD1546" s="278"/>
      <c r="CE1546" s="278"/>
      <c r="CF1546" s="278"/>
      <c r="CG1546" s="278"/>
      <c r="CH1546" s="278"/>
      <c r="CI1546" s="278"/>
      <c r="CJ1546" s="278"/>
      <c r="CK1546" s="278"/>
      <c r="CL1546" s="278"/>
      <c r="CM1546" s="278"/>
      <c r="CN1546" s="278"/>
      <c r="CO1546" s="278"/>
      <c r="CP1546" s="278"/>
      <c r="CQ1546" s="278"/>
      <c r="CR1546" s="278"/>
      <c r="CS1546" s="278"/>
      <c r="CT1546" s="278"/>
      <c r="CU1546" s="278"/>
      <c r="CV1546" s="278"/>
      <c r="CW1546" s="278"/>
      <c r="CX1546" s="278"/>
      <c r="CY1546" s="278"/>
      <c r="CZ1546" s="278"/>
      <c r="DA1546" s="278"/>
      <c r="DB1546" s="278"/>
      <c r="DC1546" s="278"/>
      <c r="DD1546" s="278"/>
      <c r="DE1546" s="278"/>
      <c r="DF1546" s="278"/>
      <c r="DG1546" s="278"/>
      <c r="DH1546" s="278"/>
      <c r="DI1546" s="278"/>
      <c r="DJ1546" s="278"/>
      <c r="DK1546" s="278"/>
      <c r="DL1546" s="278"/>
      <c r="DM1546" s="278"/>
      <c r="DN1546" s="278"/>
      <c r="DO1546" s="278"/>
      <c r="DP1546" s="278"/>
      <c r="DQ1546" s="278"/>
      <c r="DR1546" s="278"/>
      <c r="DS1546" s="278"/>
      <c r="DT1546" s="278"/>
      <c r="DU1546" s="278"/>
      <c r="DV1546" s="278"/>
      <c r="DW1546" s="278"/>
      <c r="DX1546" s="278"/>
      <c r="DY1546" s="278"/>
      <c r="DZ1546" s="278"/>
      <c r="EA1546" s="278"/>
      <c r="EB1546" s="278"/>
      <c r="EC1546" s="278"/>
      <c r="ED1546" s="278"/>
      <c r="EE1546" s="278"/>
      <c r="EF1546" s="278"/>
      <c r="EG1546" s="278"/>
      <c r="EH1546" s="278"/>
      <c r="EI1546" s="278"/>
      <c r="EJ1546" s="278"/>
      <c r="EK1546" s="278"/>
      <c r="EL1546" s="278"/>
      <c r="EM1546" s="278"/>
      <c r="EN1546" s="278"/>
      <c r="EO1546" s="278"/>
      <c r="EP1546" s="278"/>
      <c r="EQ1546" s="278"/>
      <c r="ER1546" s="278"/>
      <c r="ES1546" s="278"/>
      <c r="ET1546" s="278"/>
      <c r="EU1546" s="278"/>
      <c r="EV1546" s="278"/>
      <c r="EW1546" s="278"/>
      <c r="EX1546" s="278"/>
      <c r="EY1546" s="278"/>
      <c r="EZ1546" s="278"/>
      <c r="FA1546" s="278"/>
      <c r="FB1546" s="278"/>
      <c r="FC1546" s="278"/>
      <c r="FD1546" s="278"/>
      <c r="FE1546" s="278"/>
      <c r="FF1546" s="278"/>
      <c r="FG1546" s="278"/>
      <c r="FH1546" s="278"/>
      <c r="FI1546" s="278"/>
      <c r="FJ1546" s="278"/>
      <c r="FK1546" s="278"/>
      <c r="FL1546" s="278"/>
      <c r="FM1546" s="278"/>
      <c r="FN1546" s="278"/>
      <c r="FO1546" s="278"/>
      <c r="FP1546" s="278"/>
      <c r="FQ1546" s="278"/>
      <c r="FR1546" s="278"/>
      <c r="FS1546" s="278"/>
      <c r="FT1546" s="278"/>
      <c r="FU1546" s="278"/>
      <c r="FV1546" s="278"/>
      <c r="FW1546" s="278"/>
      <c r="FX1546" s="278"/>
      <c r="FY1546" s="278"/>
      <c r="FZ1546" s="278"/>
      <c r="GA1546" s="278"/>
      <c r="GB1546" s="278"/>
      <c r="GC1546" s="278"/>
      <c r="GD1546" s="278"/>
      <c r="GE1546" s="278"/>
      <c r="GF1546" s="278"/>
      <c r="GG1546" s="278"/>
      <c r="GH1546" s="278"/>
      <c r="GI1546" s="278"/>
      <c r="GJ1546" s="278"/>
      <c r="GK1546" s="278"/>
      <c r="GL1546" s="278"/>
      <c r="GM1546" s="278"/>
      <c r="GN1546" s="278"/>
      <c r="GO1546" s="278"/>
      <c r="GP1546" s="278"/>
      <c r="GQ1546" s="278"/>
      <c r="GR1546" s="278"/>
      <c r="GS1546" s="278"/>
      <c r="GT1546" s="278"/>
      <c r="GU1546" s="278"/>
      <c r="GV1546" s="278"/>
      <c r="GW1546" s="278"/>
      <c r="GX1546" s="278"/>
      <c r="GY1546" s="278"/>
      <c r="GZ1546" s="278"/>
      <c r="HA1546" s="278"/>
      <c r="HB1546" s="278"/>
      <c r="HC1546" s="278"/>
      <c r="HD1546" s="278"/>
      <c r="HE1546" s="278"/>
      <c r="HF1546" s="278"/>
      <c r="HG1546" s="278"/>
      <c r="HH1546" s="278"/>
      <c r="HI1546" s="278"/>
      <c r="HJ1546" s="278"/>
      <c r="HK1546" s="278"/>
      <c r="HL1546" s="278"/>
      <c r="HM1546" s="278"/>
      <c r="HN1546" s="278"/>
      <c r="HO1546" s="278"/>
    </row>
    <row r="1547" spans="1:223" ht="54.75" customHeight="1" x14ac:dyDescent="0.15">
      <c r="A1547" s="278"/>
      <c r="B1547" s="279" t="s">
        <v>7821</v>
      </c>
      <c r="C1547" s="279" t="s">
        <v>7796</v>
      </c>
      <c r="D1547" s="279" t="s">
        <v>6277</v>
      </c>
      <c r="E1547" s="263">
        <v>279</v>
      </c>
      <c r="F1547" s="279" t="s">
        <v>7787</v>
      </c>
      <c r="G1547" s="322" t="s">
        <v>7998</v>
      </c>
      <c r="H1547" s="279" t="s">
        <v>8004</v>
      </c>
      <c r="I1547" s="279" t="s">
        <v>7796</v>
      </c>
      <c r="J1547" s="279" t="s">
        <v>6571</v>
      </c>
      <c r="K1547" s="279" t="s">
        <v>3967</v>
      </c>
      <c r="L1547" s="279" t="s">
        <v>4910</v>
      </c>
      <c r="M1547" s="264">
        <v>1</v>
      </c>
      <c r="N1547" s="264">
        <v>0</v>
      </c>
      <c r="O1547" s="279" t="s">
        <v>7762</v>
      </c>
      <c r="P1547" s="263">
        <v>87</v>
      </c>
      <c r="Q1547" s="279" t="s">
        <v>7762</v>
      </c>
      <c r="R1547" s="263">
        <v>1</v>
      </c>
      <c r="S1547" s="263">
        <v>1</v>
      </c>
      <c r="T1547" s="278">
        <v>0</v>
      </c>
      <c r="U1547" s="263">
        <v>0</v>
      </c>
      <c r="V1547" s="263">
        <v>7261700</v>
      </c>
      <c r="W1547" s="263">
        <v>69700481</v>
      </c>
      <c r="X1547" s="264">
        <v>13</v>
      </c>
      <c r="Y1547" s="263">
        <v>30184</v>
      </c>
      <c r="Z1547" s="263">
        <v>1903</v>
      </c>
      <c r="AA1547" s="263">
        <v>30458559</v>
      </c>
      <c r="AB1547" s="263">
        <v>4096</v>
      </c>
      <c r="AC1547" s="279" t="s">
        <v>6514</v>
      </c>
      <c r="AD1547" s="279" t="s">
        <v>6515</v>
      </c>
      <c r="AE1547" s="263">
        <v>7</v>
      </c>
      <c r="AF1547" s="278" t="s">
        <v>6319</v>
      </c>
      <c r="AG1547" s="278" t="s">
        <v>5133</v>
      </c>
      <c r="AH1547" s="278" t="s">
        <v>6319</v>
      </c>
      <c r="AI1547" s="278" t="s">
        <v>5133</v>
      </c>
      <c r="AJ1547" s="278" t="s">
        <v>6319</v>
      </c>
      <c r="AK1547" s="278" t="s">
        <v>6319</v>
      </c>
      <c r="AL1547" s="278" t="s">
        <v>6319</v>
      </c>
      <c r="AM1547" s="278" t="s">
        <v>6319</v>
      </c>
      <c r="AN1547" s="263">
        <v>4</v>
      </c>
      <c r="AO1547" s="263">
        <v>5000</v>
      </c>
      <c r="AP1547" s="263">
        <v>-10</v>
      </c>
      <c r="AQ1547" s="263">
        <v>0</v>
      </c>
      <c r="AR1547" s="263">
        <v>0</v>
      </c>
      <c r="AS1547" s="263">
        <v>2</v>
      </c>
      <c r="AT1547" s="263">
        <v>3538</v>
      </c>
      <c r="AU1547" s="278" t="s">
        <v>5133</v>
      </c>
      <c r="AV1547" s="264">
        <v>2</v>
      </c>
      <c r="AW1547" s="263">
        <v>8</v>
      </c>
      <c r="AX1547" s="263">
        <v>16</v>
      </c>
      <c r="AY1547" s="278"/>
      <c r="AZ1547" s="278" t="s">
        <v>5133</v>
      </c>
      <c r="BA1547" s="263">
        <v>0</v>
      </c>
      <c r="BB1547" s="274">
        <v>2.8066842592592591</v>
      </c>
      <c r="BC1547" s="274">
        <v>2.0000010069444443</v>
      </c>
      <c r="BD1547" s="274">
        <v>2</v>
      </c>
      <c r="BE1547" s="274">
        <v>2.0840474537037039</v>
      </c>
      <c r="BF1547" s="274">
        <v>2.8067185185185184</v>
      </c>
      <c r="BG1547" s="279" t="s">
        <v>6953</v>
      </c>
      <c r="BH1547" s="279" t="s">
        <v>7804</v>
      </c>
      <c r="BI1547" s="279" t="s">
        <v>7799</v>
      </c>
      <c r="BJ1547" s="323" t="s">
        <v>8000</v>
      </c>
      <c r="BK1547" s="279" t="s">
        <v>7757</v>
      </c>
      <c r="BL1547" s="279" t="s">
        <v>8001</v>
      </c>
      <c r="BM1547" s="279"/>
      <c r="BN1547" s="279" t="s">
        <v>7793</v>
      </c>
      <c r="BO1547" s="279" t="s">
        <v>8002</v>
      </c>
      <c r="BP1547" s="279" t="s">
        <v>7807</v>
      </c>
      <c r="BQ1547" s="279" t="s">
        <v>7777</v>
      </c>
      <c r="BR1547" s="279" t="s">
        <v>7794</v>
      </c>
      <c r="BS1547" s="279" t="s">
        <v>7830</v>
      </c>
      <c r="BT1547" s="279" t="s">
        <v>8003</v>
      </c>
      <c r="BU1547" s="278"/>
      <c r="BV1547" s="278"/>
      <c r="BW1547" s="278"/>
      <c r="BX1547" s="278"/>
      <c r="BY1547" s="278"/>
      <c r="BZ1547" s="278"/>
      <c r="CA1547" s="278"/>
      <c r="CB1547" s="278"/>
      <c r="CC1547" s="278"/>
      <c r="CD1547" s="278"/>
      <c r="CE1547" s="278"/>
      <c r="CF1547" s="278"/>
      <c r="CG1547" s="278"/>
      <c r="CH1547" s="278"/>
      <c r="CI1547" s="278"/>
      <c r="CJ1547" s="278"/>
      <c r="CK1547" s="278"/>
      <c r="CL1547" s="278"/>
      <c r="CM1547" s="278"/>
      <c r="CN1547" s="278"/>
      <c r="CO1547" s="278"/>
      <c r="CP1547" s="278"/>
      <c r="CQ1547" s="278"/>
      <c r="CR1547" s="278"/>
      <c r="CS1547" s="278"/>
      <c r="CT1547" s="278"/>
      <c r="CU1547" s="278"/>
      <c r="CV1547" s="278"/>
      <c r="CW1547" s="278"/>
      <c r="CX1547" s="278"/>
      <c r="CY1547" s="278"/>
      <c r="CZ1547" s="278"/>
      <c r="DA1547" s="278"/>
      <c r="DB1547" s="278"/>
      <c r="DC1547" s="278"/>
      <c r="DD1547" s="278"/>
      <c r="DE1547" s="278"/>
      <c r="DF1547" s="278"/>
      <c r="DG1547" s="278"/>
      <c r="DH1547" s="278"/>
      <c r="DI1547" s="278"/>
      <c r="DJ1547" s="278"/>
      <c r="DK1547" s="278"/>
      <c r="DL1547" s="278"/>
      <c r="DM1547" s="278"/>
      <c r="DN1547" s="278"/>
      <c r="DO1547" s="278"/>
      <c r="DP1547" s="278"/>
      <c r="DQ1547" s="278"/>
      <c r="DR1547" s="278"/>
      <c r="DS1547" s="278"/>
      <c r="DT1547" s="278"/>
      <c r="DU1547" s="278"/>
      <c r="DV1547" s="278"/>
      <c r="DW1547" s="278"/>
      <c r="DX1547" s="278"/>
      <c r="DY1547" s="278"/>
      <c r="DZ1547" s="278"/>
      <c r="EA1547" s="278"/>
      <c r="EB1547" s="278"/>
      <c r="EC1547" s="278"/>
      <c r="ED1547" s="278"/>
      <c r="EE1547" s="278"/>
      <c r="EF1547" s="278"/>
      <c r="EG1547" s="278"/>
      <c r="EH1547" s="278"/>
      <c r="EI1547" s="278"/>
      <c r="EJ1547" s="278"/>
      <c r="EK1547" s="278"/>
      <c r="EL1547" s="278"/>
      <c r="EM1547" s="278"/>
      <c r="EN1547" s="278"/>
      <c r="EO1547" s="278"/>
      <c r="EP1547" s="278"/>
      <c r="EQ1547" s="278"/>
      <c r="ER1547" s="278"/>
      <c r="ES1547" s="278"/>
      <c r="ET1547" s="278"/>
      <c r="EU1547" s="278"/>
      <c r="EV1547" s="278"/>
      <c r="EW1547" s="278"/>
      <c r="EX1547" s="278"/>
      <c r="EY1547" s="278"/>
      <c r="EZ1547" s="278"/>
      <c r="FA1547" s="278"/>
      <c r="FB1547" s="278"/>
      <c r="FC1547" s="278"/>
      <c r="FD1547" s="278"/>
      <c r="FE1547" s="278"/>
      <c r="FF1547" s="278"/>
      <c r="FG1547" s="278"/>
      <c r="FH1547" s="278"/>
      <c r="FI1547" s="278"/>
      <c r="FJ1547" s="278"/>
      <c r="FK1547" s="278"/>
      <c r="FL1547" s="278"/>
      <c r="FM1547" s="278"/>
      <c r="FN1547" s="278"/>
      <c r="FO1547" s="278"/>
      <c r="FP1547" s="278"/>
      <c r="FQ1547" s="278"/>
      <c r="FR1547" s="278"/>
      <c r="FS1547" s="278"/>
      <c r="FT1547" s="278"/>
      <c r="FU1547" s="278"/>
      <c r="FV1547" s="278"/>
      <c r="FW1547" s="278"/>
      <c r="FX1547" s="278"/>
      <c r="FY1547" s="278"/>
      <c r="FZ1547" s="278"/>
      <c r="GA1547" s="278"/>
      <c r="GB1547" s="278"/>
      <c r="GC1547" s="278"/>
      <c r="GD1547" s="278"/>
      <c r="GE1547" s="278"/>
      <c r="GF1547" s="278"/>
      <c r="GG1547" s="278"/>
      <c r="GH1547" s="278"/>
      <c r="GI1547" s="278"/>
      <c r="GJ1547" s="278"/>
      <c r="GK1547" s="278"/>
      <c r="GL1547" s="278"/>
      <c r="GM1547" s="278"/>
      <c r="GN1547" s="278"/>
      <c r="GO1547" s="278"/>
      <c r="GP1547" s="278"/>
      <c r="GQ1547" s="278"/>
      <c r="GR1547" s="278"/>
      <c r="GS1547" s="278"/>
      <c r="GT1547" s="278"/>
      <c r="GU1547" s="278"/>
      <c r="GV1547" s="278"/>
      <c r="GW1547" s="278"/>
      <c r="GX1547" s="278"/>
      <c r="GY1547" s="278"/>
      <c r="GZ1547" s="278"/>
      <c r="HA1547" s="278"/>
      <c r="HB1547" s="278"/>
      <c r="HC1547" s="278"/>
      <c r="HD1547" s="278"/>
      <c r="HE1547" s="278"/>
      <c r="HF1547" s="278"/>
      <c r="HG1547" s="278"/>
      <c r="HH1547" s="278"/>
      <c r="HI1547" s="278"/>
      <c r="HJ1547" s="278"/>
      <c r="HK1547" s="278"/>
      <c r="HL1547" s="278"/>
      <c r="HM1547" s="278"/>
      <c r="HN1547" s="278"/>
      <c r="HO1547" s="278"/>
    </row>
    <row r="1548" spans="1:223" ht="54.75" customHeight="1" x14ac:dyDescent="0.15">
      <c r="A1548" s="278"/>
      <c r="B1548" s="279" t="s">
        <v>7821</v>
      </c>
      <c r="C1548" s="279" t="s">
        <v>7796</v>
      </c>
      <c r="D1548" s="279" t="s">
        <v>6277</v>
      </c>
      <c r="E1548" s="263">
        <v>279</v>
      </c>
      <c r="F1548" s="279" t="s">
        <v>7787</v>
      </c>
      <c r="G1548" s="322" t="s">
        <v>7998</v>
      </c>
      <c r="H1548" s="279" t="s">
        <v>8005</v>
      </c>
      <c r="I1548" s="279" t="s">
        <v>7796</v>
      </c>
      <c r="J1548" s="279" t="s">
        <v>6571</v>
      </c>
      <c r="K1548" s="279" t="s">
        <v>3967</v>
      </c>
      <c r="L1548" s="279" t="s">
        <v>4910</v>
      </c>
      <c r="M1548" s="264">
        <v>1</v>
      </c>
      <c r="N1548" s="264">
        <v>0</v>
      </c>
      <c r="O1548" s="279" t="s">
        <v>7762</v>
      </c>
      <c r="P1548" s="263">
        <v>87</v>
      </c>
      <c r="Q1548" s="279" t="s">
        <v>7762</v>
      </c>
      <c r="R1548" s="263">
        <v>1</v>
      </c>
      <c r="S1548" s="263">
        <v>1</v>
      </c>
      <c r="T1548" s="278">
        <v>0</v>
      </c>
      <c r="U1548" s="263">
        <v>0</v>
      </c>
      <c r="V1548" s="263">
        <v>7261700</v>
      </c>
      <c r="W1548" s="263">
        <v>69700481</v>
      </c>
      <c r="X1548" s="264">
        <v>13</v>
      </c>
      <c r="Y1548" s="263">
        <v>30184</v>
      </c>
      <c r="Z1548" s="263">
        <v>1903</v>
      </c>
      <c r="AA1548" s="263">
        <v>30458559</v>
      </c>
      <c r="AB1548" s="263">
        <v>4096</v>
      </c>
      <c r="AC1548" s="279" t="s">
        <v>6514</v>
      </c>
      <c r="AD1548" s="279" t="s">
        <v>6515</v>
      </c>
      <c r="AE1548" s="263">
        <v>7</v>
      </c>
      <c r="AF1548" s="278" t="s">
        <v>6319</v>
      </c>
      <c r="AG1548" s="278" t="s">
        <v>5133</v>
      </c>
      <c r="AH1548" s="278" t="s">
        <v>6319</v>
      </c>
      <c r="AI1548" s="278" t="s">
        <v>5133</v>
      </c>
      <c r="AJ1548" s="278" t="s">
        <v>6319</v>
      </c>
      <c r="AK1548" s="278" t="s">
        <v>6319</v>
      </c>
      <c r="AL1548" s="278" t="s">
        <v>6319</v>
      </c>
      <c r="AM1548" s="278" t="s">
        <v>6319</v>
      </c>
      <c r="AN1548" s="263">
        <v>4</v>
      </c>
      <c r="AO1548" s="263">
        <v>5000</v>
      </c>
      <c r="AP1548" s="263">
        <v>-10</v>
      </c>
      <c r="AQ1548" s="263">
        <v>0</v>
      </c>
      <c r="AR1548" s="263">
        <v>0</v>
      </c>
      <c r="AS1548" s="263">
        <v>2</v>
      </c>
      <c r="AT1548" s="263">
        <v>3538</v>
      </c>
      <c r="AU1548" s="278" t="s">
        <v>5133</v>
      </c>
      <c r="AV1548" s="264">
        <v>2</v>
      </c>
      <c r="AW1548" s="263">
        <v>8</v>
      </c>
      <c r="AX1548" s="263">
        <v>16</v>
      </c>
      <c r="AY1548" s="278"/>
      <c r="AZ1548" s="278" t="s">
        <v>5133</v>
      </c>
      <c r="BA1548" s="263">
        <v>0</v>
      </c>
      <c r="BB1548" s="274">
        <v>2.8066842592592591</v>
      </c>
      <c r="BC1548" s="274">
        <v>2.0000010069444443</v>
      </c>
      <c r="BD1548" s="274">
        <v>2</v>
      </c>
      <c r="BE1548" s="274">
        <v>2.0840474537037039</v>
      </c>
      <c r="BF1548" s="274">
        <v>2.8067185185185184</v>
      </c>
      <c r="BG1548" s="279" t="s">
        <v>6953</v>
      </c>
      <c r="BH1548" s="279" t="s">
        <v>7804</v>
      </c>
      <c r="BI1548" s="279" t="s">
        <v>7799</v>
      </c>
      <c r="BJ1548" s="323" t="s">
        <v>8000</v>
      </c>
      <c r="BK1548" s="279" t="s">
        <v>7757</v>
      </c>
      <c r="BL1548" s="279" t="s">
        <v>8001</v>
      </c>
      <c r="BM1548" s="279"/>
      <c r="BN1548" s="279" t="s">
        <v>7793</v>
      </c>
      <c r="BO1548" s="279" t="s">
        <v>8002</v>
      </c>
      <c r="BP1548" s="279" t="s">
        <v>7807</v>
      </c>
      <c r="BQ1548" s="279" t="s">
        <v>7777</v>
      </c>
      <c r="BR1548" s="279" t="s">
        <v>7794</v>
      </c>
      <c r="BS1548" s="279" t="s">
        <v>7830</v>
      </c>
      <c r="BT1548" s="279" t="s">
        <v>8003</v>
      </c>
      <c r="BU1548" s="278"/>
      <c r="BV1548" s="278"/>
      <c r="BW1548" s="278"/>
      <c r="BX1548" s="278"/>
      <c r="BY1548" s="278"/>
      <c r="BZ1548" s="278"/>
      <c r="CA1548" s="278"/>
      <c r="CB1548" s="278"/>
      <c r="CC1548" s="278"/>
      <c r="CD1548" s="278"/>
      <c r="CE1548" s="278"/>
      <c r="CF1548" s="278"/>
      <c r="CG1548" s="278"/>
      <c r="CH1548" s="278"/>
      <c r="CI1548" s="278"/>
      <c r="CJ1548" s="278"/>
      <c r="CK1548" s="278"/>
      <c r="CL1548" s="278"/>
      <c r="CM1548" s="278"/>
      <c r="CN1548" s="278"/>
      <c r="CO1548" s="278"/>
      <c r="CP1548" s="278"/>
      <c r="CQ1548" s="278"/>
      <c r="CR1548" s="278"/>
      <c r="CS1548" s="278"/>
      <c r="CT1548" s="278"/>
      <c r="CU1548" s="278"/>
      <c r="CV1548" s="278"/>
      <c r="CW1548" s="278"/>
      <c r="CX1548" s="278"/>
      <c r="CY1548" s="278"/>
      <c r="CZ1548" s="278"/>
      <c r="DA1548" s="278"/>
      <c r="DB1548" s="278"/>
      <c r="DC1548" s="278"/>
      <c r="DD1548" s="278"/>
      <c r="DE1548" s="278"/>
      <c r="DF1548" s="278"/>
      <c r="DG1548" s="278"/>
      <c r="DH1548" s="278"/>
      <c r="DI1548" s="278"/>
      <c r="DJ1548" s="278"/>
      <c r="DK1548" s="278"/>
      <c r="DL1548" s="278"/>
      <c r="DM1548" s="278"/>
      <c r="DN1548" s="278"/>
      <c r="DO1548" s="278"/>
      <c r="DP1548" s="278"/>
      <c r="DQ1548" s="278"/>
      <c r="DR1548" s="278"/>
      <c r="DS1548" s="278"/>
      <c r="DT1548" s="278"/>
      <c r="DU1548" s="278"/>
      <c r="DV1548" s="278"/>
      <c r="DW1548" s="278"/>
      <c r="DX1548" s="278"/>
      <c r="DY1548" s="278"/>
      <c r="DZ1548" s="278"/>
      <c r="EA1548" s="278"/>
      <c r="EB1548" s="278"/>
      <c r="EC1548" s="278"/>
      <c r="ED1548" s="278"/>
      <c r="EE1548" s="278"/>
      <c r="EF1548" s="278"/>
      <c r="EG1548" s="278"/>
      <c r="EH1548" s="278"/>
      <c r="EI1548" s="278"/>
      <c r="EJ1548" s="278"/>
      <c r="EK1548" s="278"/>
      <c r="EL1548" s="278"/>
      <c r="EM1548" s="278"/>
      <c r="EN1548" s="278"/>
      <c r="EO1548" s="278"/>
      <c r="EP1548" s="278"/>
      <c r="EQ1548" s="278"/>
      <c r="ER1548" s="278"/>
      <c r="ES1548" s="278"/>
      <c r="ET1548" s="278"/>
      <c r="EU1548" s="278"/>
      <c r="EV1548" s="278"/>
      <c r="EW1548" s="278"/>
      <c r="EX1548" s="278"/>
      <c r="EY1548" s="278"/>
      <c r="EZ1548" s="278"/>
      <c r="FA1548" s="278"/>
      <c r="FB1548" s="278"/>
      <c r="FC1548" s="278"/>
      <c r="FD1548" s="278"/>
      <c r="FE1548" s="278"/>
      <c r="FF1548" s="278"/>
      <c r="FG1548" s="278"/>
      <c r="FH1548" s="278"/>
      <c r="FI1548" s="278"/>
      <c r="FJ1548" s="278"/>
      <c r="FK1548" s="278"/>
      <c r="FL1548" s="278"/>
      <c r="FM1548" s="278"/>
      <c r="FN1548" s="278"/>
      <c r="FO1548" s="278"/>
      <c r="FP1548" s="278"/>
      <c r="FQ1548" s="278"/>
      <c r="FR1548" s="278"/>
      <c r="FS1548" s="278"/>
      <c r="FT1548" s="278"/>
      <c r="FU1548" s="278"/>
      <c r="FV1548" s="278"/>
      <c r="FW1548" s="278"/>
      <c r="FX1548" s="278"/>
      <c r="FY1548" s="278"/>
      <c r="FZ1548" s="278"/>
      <c r="GA1548" s="278"/>
      <c r="GB1548" s="278"/>
      <c r="GC1548" s="278"/>
      <c r="GD1548" s="278"/>
      <c r="GE1548" s="278"/>
      <c r="GF1548" s="278"/>
      <c r="GG1548" s="278"/>
      <c r="GH1548" s="278"/>
      <c r="GI1548" s="278"/>
      <c r="GJ1548" s="278"/>
      <c r="GK1548" s="278"/>
      <c r="GL1548" s="278"/>
      <c r="GM1548" s="278"/>
      <c r="GN1548" s="278"/>
      <c r="GO1548" s="278"/>
      <c r="GP1548" s="278"/>
      <c r="GQ1548" s="278"/>
      <c r="GR1548" s="278"/>
      <c r="GS1548" s="278"/>
      <c r="GT1548" s="278"/>
      <c r="GU1548" s="278"/>
      <c r="GV1548" s="278"/>
      <c r="GW1548" s="278"/>
      <c r="GX1548" s="278"/>
      <c r="GY1548" s="278"/>
      <c r="GZ1548" s="278"/>
      <c r="HA1548" s="278"/>
      <c r="HB1548" s="278"/>
      <c r="HC1548" s="278"/>
      <c r="HD1548" s="278"/>
      <c r="HE1548" s="278"/>
      <c r="HF1548" s="278"/>
      <c r="HG1548" s="278"/>
      <c r="HH1548" s="278"/>
      <c r="HI1548" s="278"/>
      <c r="HJ1548" s="278"/>
      <c r="HK1548" s="278"/>
      <c r="HL1548" s="278"/>
      <c r="HM1548" s="278"/>
      <c r="HN1548" s="278"/>
      <c r="HO1548" s="278"/>
    </row>
    <row r="1549" spans="1:223" ht="54.75" customHeight="1" x14ac:dyDescent="0.15">
      <c r="A1549" s="278"/>
      <c r="B1549" s="279" t="s">
        <v>7821</v>
      </c>
      <c r="C1549" s="279" t="s">
        <v>7796</v>
      </c>
      <c r="D1549" s="279" t="s">
        <v>6277</v>
      </c>
      <c r="E1549" s="263">
        <v>279</v>
      </c>
      <c r="F1549" s="279" t="s">
        <v>7787</v>
      </c>
      <c r="G1549" s="322" t="s">
        <v>7998</v>
      </c>
      <c r="H1549" s="279" t="s">
        <v>8006</v>
      </c>
      <c r="I1549" s="279" t="s">
        <v>7796</v>
      </c>
      <c r="J1549" s="279" t="s">
        <v>6571</v>
      </c>
      <c r="K1549" s="279" t="s">
        <v>3967</v>
      </c>
      <c r="L1549" s="279" t="s">
        <v>4910</v>
      </c>
      <c r="M1549" s="264">
        <v>1</v>
      </c>
      <c r="N1549" s="264">
        <v>0</v>
      </c>
      <c r="O1549" s="279" t="s">
        <v>7762</v>
      </c>
      <c r="P1549" s="263">
        <v>87</v>
      </c>
      <c r="Q1549" s="279" t="s">
        <v>7762</v>
      </c>
      <c r="R1549" s="263">
        <v>1</v>
      </c>
      <c r="S1549" s="263">
        <v>1</v>
      </c>
      <c r="T1549" s="278">
        <v>0</v>
      </c>
      <c r="U1549" s="263">
        <v>0</v>
      </c>
      <c r="V1549" s="263">
        <v>7261700</v>
      </c>
      <c r="W1549" s="263">
        <v>69700481</v>
      </c>
      <c r="X1549" s="264">
        <v>13</v>
      </c>
      <c r="Y1549" s="263">
        <v>30184</v>
      </c>
      <c r="Z1549" s="263">
        <v>1903</v>
      </c>
      <c r="AA1549" s="263">
        <v>30458559</v>
      </c>
      <c r="AB1549" s="263">
        <v>4096</v>
      </c>
      <c r="AC1549" s="279" t="s">
        <v>6514</v>
      </c>
      <c r="AD1549" s="279" t="s">
        <v>6515</v>
      </c>
      <c r="AE1549" s="263">
        <v>7</v>
      </c>
      <c r="AF1549" s="278" t="s">
        <v>6319</v>
      </c>
      <c r="AG1549" s="278" t="s">
        <v>5133</v>
      </c>
      <c r="AH1549" s="278" t="s">
        <v>6319</v>
      </c>
      <c r="AI1549" s="278" t="s">
        <v>5133</v>
      </c>
      <c r="AJ1549" s="278" t="s">
        <v>6319</v>
      </c>
      <c r="AK1549" s="278" t="s">
        <v>6319</v>
      </c>
      <c r="AL1549" s="278" t="s">
        <v>6319</v>
      </c>
      <c r="AM1549" s="278" t="s">
        <v>6319</v>
      </c>
      <c r="AN1549" s="263">
        <v>4</v>
      </c>
      <c r="AO1549" s="263">
        <v>5000</v>
      </c>
      <c r="AP1549" s="263">
        <v>-10</v>
      </c>
      <c r="AQ1549" s="263">
        <v>0</v>
      </c>
      <c r="AR1549" s="263">
        <v>0</v>
      </c>
      <c r="AS1549" s="263">
        <v>2</v>
      </c>
      <c r="AT1549" s="263">
        <v>3538</v>
      </c>
      <c r="AU1549" s="278" t="s">
        <v>5133</v>
      </c>
      <c r="AV1549" s="264">
        <v>2</v>
      </c>
      <c r="AW1549" s="263">
        <v>8</v>
      </c>
      <c r="AX1549" s="263">
        <v>16</v>
      </c>
      <c r="AY1549" s="278"/>
      <c r="AZ1549" s="278" t="s">
        <v>5133</v>
      </c>
      <c r="BA1549" s="263">
        <v>0</v>
      </c>
      <c r="BB1549" s="274">
        <v>2.8066842592592591</v>
      </c>
      <c r="BC1549" s="274">
        <v>2.0000010069444443</v>
      </c>
      <c r="BD1549" s="274">
        <v>2</v>
      </c>
      <c r="BE1549" s="274">
        <v>2.0840474537037039</v>
      </c>
      <c r="BF1549" s="274">
        <v>2.8067185185185184</v>
      </c>
      <c r="BG1549" s="279" t="s">
        <v>6953</v>
      </c>
      <c r="BH1549" s="279" t="s">
        <v>7804</v>
      </c>
      <c r="BI1549" s="279" t="s">
        <v>7799</v>
      </c>
      <c r="BJ1549" s="323" t="s">
        <v>8000</v>
      </c>
      <c r="BK1549" s="279" t="s">
        <v>7757</v>
      </c>
      <c r="BL1549" s="279" t="s">
        <v>8001</v>
      </c>
      <c r="BM1549" s="279"/>
      <c r="BN1549" s="279" t="s">
        <v>7793</v>
      </c>
      <c r="BO1549" s="279" t="s">
        <v>8002</v>
      </c>
      <c r="BP1549" s="279" t="s">
        <v>7807</v>
      </c>
      <c r="BQ1549" s="279" t="s">
        <v>7777</v>
      </c>
      <c r="BR1549" s="279" t="s">
        <v>7794</v>
      </c>
      <c r="BS1549" s="279" t="s">
        <v>7830</v>
      </c>
      <c r="BT1549" s="279" t="s">
        <v>8003</v>
      </c>
      <c r="BU1549" s="278"/>
      <c r="BV1549" s="278"/>
      <c r="BW1549" s="278"/>
      <c r="BX1549" s="278"/>
      <c r="BY1549" s="278"/>
      <c r="BZ1549" s="278"/>
      <c r="CA1549" s="278"/>
      <c r="CB1549" s="278"/>
      <c r="CC1549" s="278"/>
      <c r="CD1549" s="278"/>
      <c r="CE1549" s="278"/>
      <c r="CF1549" s="278"/>
      <c r="CG1549" s="278"/>
      <c r="CH1549" s="278"/>
      <c r="CI1549" s="278"/>
      <c r="CJ1549" s="278"/>
      <c r="CK1549" s="278"/>
      <c r="CL1549" s="278"/>
      <c r="CM1549" s="278"/>
      <c r="CN1549" s="278"/>
      <c r="CO1549" s="278"/>
      <c r="CP1549" s="278"/>
      <c r="CQ1549" s="278"/>
      <c r="CR1549" s="278"/>
      <c r="CS1549" s="278"/>
      <c r="CT1549" s="278"/>
      <c r="CU1549" s="278"/>
      <c r="CV1549" s="278"/>
      <c r="CW1549" s="278"/>
      <c r="CX1549" s="278"/>
      <c r="CY1549" s="278"/>
      <c r="CZ1549" s="278"/>
      <c r="DA1549" s="278"/>
      <c r="DB1549" s="278"/>
      <c r="DC1549" s="278"/>
      <c r="DD1549" s="278"/>
      <c r="DE1549" s="278"/>
      <c r="DF1549" s="278"/>
      <c r="DG1549" s="278"/>
      <c r="DH1549" s="278"/>
      <c r="DI1549" s="278"/>
      <c r="DJ1549" s="278"/>
      <c r="DK1549" s="278"/>
      <c r="DL1549" s="278"/>
      <c r="DM1549" s="278"/>
      <c r="DN1549" s="278"/>
      <c r="DO1549" s="278"/>
      <c r="DP1549" s="278"/>
      <c r="DQ1549" s="278"/>
      <c r="DR1549" s="278"/>
      <c r="DS1549" s="278"/>
      <c r="DT1549" s="278"/>
      <c r="DU1549" s="278"/>
      <c r="DV1549" s="278"/>
      <c r="DW1549" s="278"/>
      <c r="DX1549" s="278"/>
      <c r="DY1549" s="278"/>
      <c r="DZ1549" s="278"/>
      <c r="EA1549" s="278"/>
      <c r="EB1549" s="278"/>
      <c r="EC1549" s="278"/>
      <c r="ED1549" s="278"/>
      <c r="EE1549" s="278"/>
      <c r="EF1549" s="278"/>
      <c r="EG1549" s="278"/>
      <c r="EH1549" s="278"/>
      <c r="EI1549" s="278"/>
      <c r="EJ1549" s="278"/>
      <c r="EK1549" s="278"/>
      <c r="EL1549" s="278"/>
      <c r="EM1549" s="278"/>
      <c r="EN1549" s="278"/>
      <c r="EO1549" s="278"/>
      <c r="EP1549" s="278"/>
      <c r="EQ1549" s="278"/>
      <c r="ER1549" s="278"/>
      <c r="ES1549" s="278"/>
      <c r="ET1549" s="278"/>
      <c r="EU1549" s="278"/>
      <c r="EV1549" s="278"/>
      <c r="EW1549" s="278"/>
      <c r="EX1549" s="278"/>
      <c r="EY1549" s="278"/>
      <c r="EZ1549" s="278"/>
      <c r="FA1549" s="278"/>
      <c r="FB1549" s="278"/>
      <c r="FC1549" s="278"/>
      <c r="FD1549" s="278"/>
      <c r="FE1549" s="278"/>
      <c r="FF1549" s="278"/>
      <c r="FG1549" s="278"/>
      <c r="FH1549" s="278"/>
      <c r="FI1549" s="278"/>
      <c r="FJ1549" s="278"/>
      <c r="FK1549" s="278"/>
      <c r="FL1549" s="278"/>
      <c r="FM1549" s="278"/>
      <c r="FN1549" s="278"/>
      <c r="FO1549" s="278"/>
      <c r="FP1549" s="278"/>
      <c r="FQ1549" s="278"/>
      <c r="FR1549" s="278"/>
      <c r="FS1549" s="278"/>
      <c r="FT1549" s="278"/>
      <c r="FU1549" s="278"/>
      <c r="FV1549" s="278"/>
      <c r="FW1549" s="278"/>
      <c r="FX1549" s="278"/>
      <c r="FY1549" s="278"/>
      <c r="FZ1549" s="278"/>
      <c r="GA1549" s="278"/>
      <c r="GB1549" s="278"/>
      <c r="GC1549" s="278"/>
      <c r="GD1549" s="278"/>
      <c r="GE1549" s="278"/>
      <c r="GF1549" s="278"/>
      <c r="GG1549" s="278"/>
      <c r="GH1549" s="278"/>
      <c r="GI1549" s="278"/>
      <c r="GJ1549" s="278"/>
      <c r="GK1549" s="278"/>
      <c r="GL1549" s="278"/>
      <c r="GM1549" s="278"/>
      <c r="GN1549" s="278"/>
      <c r="GO1549" s="278"/>
      <c r="GP1549" s="278"/>
      <c r="GQ1549" s="278"/>
      <c r="GR1549" s="278"/>
      <c r="GS1549" s="278"/>
      <c r="GT1549" s="278"/>
      <c r="GU1549" s="278"/>
      <c r="GV1549" s="278"/>
      <c r="GW1549" s="278"/>
      <c r="GX1549" s="278"/>
      <c r="GY1549" s="278"/>
      <c r="GZ1549" s="278"/>
      <c r="HA1549" s="278"/>
      <c r="HB1549" s="278"/>
      <c r="HC1549" s="278"/>
      <c r="HD1549" s="278"/>
      <c r="HE1549" s="278"/>
      <c r="HF1549" s="278"/>
      <c r="HG1549" s="278"/>
      <c r="HH1549" s="278"/>
      <c r="HI1549" s="278"/>
      <c r="HJ1549" s="278"/>
      <c r="HK1549" s="278"/>
      <c r="HL1549" s="278"/>
      <c r="HM1549" s="278"/>
      <c r="HN1549" s="278"/>
      <c r="HO1549" s="278"/>
    </row>
    <row r="1550" spans="1:223" ht="54.75" customHeight="1" x14ac:dyDescent="0.15">
      <c r="A1550" s="278"/>
      <c r="B1550" s="279" t="s">
        <v>7821</v>
      </c>
      <c r="C1550" s="279" t="s">
        <v>7796</v>
      </c>
      <c r="D1550" s="279" t="s">
        <v>6277</v>
      </c>
      <c r="E1550" s="263">
        <v>279</v>
      </c>
      <c r="F1550" s="279" t="s">
        <v>7787</v>
      </c>
      <c r="G1550" s="322" t="s">
        <v>7998</v>
      </c>
      <c r="H1550" s="279" t="s">
        <v>8007</v>
      </c>
      <c r="I1550" s="279" t="s">
        <v>7796</v>
      </c>
      <c r="J1550" s="279" t="s">
        <v>6571</v>
      </c>
      <c r="K1550" s="279" t="s">
        <v>3967</v>
      </c>
      <c r="L1550" s="279" t="s">
        <v>4910</v>
      </c>
      <c r="M1550" s="264">
        <v>1</v>
      </c>
      <c r="N1550" s="264">
        <v>0</v>
      </c>
      <c r="O1550" s="279" t="s">
        <v>7762</v>
      </c>
      <c r="P1550" s="263">
        <v>87</v>
      </c>
      <c r="Q1550" s="279" t="s">
        <v>7762</v>
      </c>
      <c r="R1550" s="263">
        <v>1</v>
      </c>
      <c r="S1550" s="263">
        <v>1</v>
      </c>
      <c r="T1550" s="278">
        <v>0</v>
      </c>
      <c r="U1550" s="263">
        <v>0</v>
      </c>
      <c r="V1550" s="263">
        <v>7261700</v>
      </c>
      <c r="W1550" s="263">
        <v>69700481</v>
      </c>
      <c r="X1550" s="264">
        <v>13</v>
      </c>
      <c r="Y1550" s="263">
        <v>30184</v>
      </c>
      <c r="Z1550" s="263">
        <v>1903</v>
      </c>
      <c r="AA1550" s="263">
        <v>30458559</v>
      </c>
      <c r="AB1550" s="263">
        <v>4096</v>
      </c>
      <c r="AC1550" s="279" t="s">
        <v>6514</v>
      </c>
      <c r="AD1550" s="279" t="s">
        <v>6515</v>
      </c>
      <c r="AE1550" s="263">
        <v>7</v>
      </c>
      <c r="AF1550" s="278" t="s">
        <v>6319</v>
      </c>
      <c r="AG1550" s="278" t="s">
        <v>5133</v>
      </c>
      <c r="AH1550" s="278" t="s">
        <v>6319</v>
      </c>
      <c r="AI1550" s="278" t="s">
        <v>5133</v>
      </c>
      <c r="AJ1550" s="278" t="s">
        <v>6319</v>
      </c>
      <c r="AK1550" s="278" t="s">
        <v>6319</v>
      </c>
      <c r="AL1550" s="278" t="s">
        <v>6319</v>
      </c>
      <c r="AM1550" s="278" t="s">
        <v>6319</v>
      </c>
      <c r="AN1550" s="263">
        <v>4</v>
      </c>
      <c r="AO1550" s="263">
        <v>5000</v>
      </c>
      <c r="AP1550" s="263">
        <v>-10</v>
      </c>
      <c r="AQ1550" s="263">
        <v>0</v>
      </c>
      <c r="AR1550" s="263">
        <v>0</v>
      </c>
      <c r="AS1550" s="263">
        <v>2</v>
      </c>
      <c r="AT1550" s="263">
        <v>3538</v>
      </c>
      <c r="AU1550" s="278" t="s">
        <v>5133</v>
      </c>
      <c r="AV1550" s="264">
        <v>2</v>
      </c>
      <c r="AW1550" s="263">
        <v>8</v>
      </c>
      <c r="AX1550" s="263">
        <v>16</v>
      </c>
      <c r="AY1550" s="278"/>
      <c r="AZ1550" s="278" t="s">
        <v>5133</v>
      </c>
      <c r="BA1550" s="263">
        <v>0</v>
      </c>
      <c r="BB1550" s="274">
        <v>2.8066842592592591</v>
      </c>
      <c r="BC1550" s="274">
        <v>2.0000010069444443</v>
      </c>
      <c r="BD1550" s="274">
        <v>2</v>
      </c>
      <c r="BE1550" s="274">
        <v>2.0840474537037039</v>
      </c>
      <c r="BF1550" s="274">
        <v>2.8067185185185184</v>
      </c>
      <c r="BG1550" s="279" t="s">
        <v>6953</v>
      </c>
      <c r="BH1550" s="279" t="s">
        <v>7804</v>
      </c>
      <c r="BI1550" s="279" t="s">
        <v>7799</v>
      </c>
      <c r="BJ1550" s="323" t="s">
        <v>8000</v>
      </c>
      <c r="BK1550" s="279" t="s">
        <v>7757</v>
      </c>
      <c r="BL1550" s="279" t="s">
        <v>8001</v>
      </c>
      <c r="BM1550" s="279"/>
      <c r="BN1550" s="279" t="s">
        <v>7793</v>
      </c>
      <c r="BO1550" s="279" t="s">
        <v>8002</v>
      </c>
      <c r="BP1550" s="279" t="s">
        <v>7807</v>
      </c>
      <c r="BQ1550" s="279" t="s">
        <v>7777</v>
      </c>
      <c r="BR1550" s="279" t="s">
        <v>7794</v>
      </c>
      <c r="BS1550" s="279" t="s">
        <v>7830</v>
      </c>
      <c r="BT1550" s="279" t="s">
        <v>8003</v>
      </c>
      <c r="BU1550" s="278"/>
      <c r="BV1550" s="278"/>
      <c r="BW1550" s="278"/>
      <c r="BX1550" s="278"/>
      <c r="BY1550" s="278"/>
      <c r="BZ1550" s="278"/>
      <c r="CA1550" s="278"/>
      <c r="CB1550" s="278"/>
      <c r="CC1550" s="278"/>
      <c r="CD1550" s="278"/>
      <c r="CE1550" s="278"/>
      <c r="CF1550" s="278"/>
      <c r="CG1550" s="278"/>
      <c r="CH1550" s="278"/>
      <c r="CI1550" s="278"/>
      <c r="CJ1550" s="278"/>
      <c r="CK1550" s="278"/>
      <c r="CL1550" s="278"/>
      <c r="CM1550" s="278"/>
      <c r="CN1550" s="278"/>
      <c r="CO1550" s="278"/>
      <c r="CP1550" s="278"/>
      <c r="CQ1550" s="278"/>
      <c r="CR1550" s="278"/>
      <c r="CS1550" s="278"/>
      <c r="CT1550" s="278"/>
      <c r="CU1550" s="278"/>
      <c r="CV1550" s="278"/>
      <c r="CW1550" s="278"/>
      <c r="CX1550" s="278"/>
      <c r="CY1550" s="278"/>
      <c r="CZ1550" s="278"/>
      <c r="DA1550" s="278"/>
      <c r="DB1550" s="278"/>
      <c r="DC1550" s="278"/>
      <c r="DD1550" s="278"/>
      <c r="DE1550" s="278"/>
      <c r="DF1550" s="278"/>
      <c r="DG1550" s="278"/>
      <c r="DH1550" s="278"/>
      <c r="DI1550" s="278"/>
      <c r="DJ1550" s="278"/>
      <c r="DK1550" s="278"/>
      <c r="DL1550" s="278"/>
      <c r="DM1550" s="278"/>
      <c r="DN1550" s="278"/>
      <c r="DO1550" s="278"/>
      <c r="DP1550" s="278"/>
      <c r="DQ1550" s="278"/>
      <c r="DR1550" s="278"/>
      <c r="DS1550" s="278"/>
      <c r="DT1550" s="278"/>
      <c r="DU1550" s="278"/>
      <c r="DV1550" s="278"/>
      <c r="DW1550" s="278"/>
      <c r="DX1550" s="278"/>
      <c r="DY1550" s="278"/>
      <c r="DZ1550" s="278"/>
      <c r="EA1550" s="278"/>
      <c r="EB1550" s="278"/>
      <c r="EC1550" s="278"/>
      <c r="ED1550" s="278"/>
      <c r="EE1550" s="278"/>
      <c r="EF1550" s="278"/>
      <c r="EG1550" s="278"/>
      <c r="EH1550" s="278"/>
      <c r="EI1550" s="278"/>
      <c r="EJ1550" s="278"/>
      <c r="EK1550" s="278"/>
      <c r="EL1550" s="278"/>
      <c r="EM1550" s="278"/>
      <c r="EN1550" s="278"/>
      <c r="EO1550" s="278"/>
      <c r="EP1550" s="278"/>
      <c r="EQ1550" s="278"/>
      <c r="ER1550" s="278"/>
      <c r="ES1550" s="278"/>
      <c r="ET1550" s="278"/>
      <c r="EU1550" s="278"/>
      <c r="EV1550" s="278"/>
      <c r="EW1550" s="278"/>
      <c r="EX1550" s="278"/>
      <c r="EY1550" s="278"/>
      <c r="EZ1550" s="278"/>
      <c r="FA1550" s="278"/>
      <c r="FB1550" s="278"/>
      <c r="FC1550" s="278"/>
      <c r="FD1550" s="278"/>
      <c r="FE1550" s="278"/>
      <c r="FF1550" s="278"/>
      <c r="FG1550" s="278"/>
      <c r="FH1550" s="278"/>
      <c r="FI1550" s="278"/>
      <c r="FJ1550" s="278"/>
      <c r="FK1550" s="278"/>
      <c r="FL1550" s="278"/>
      <c r="FM1550" s="278"/>
      <c r="FN1550" s="278"/>
      <c r="FO1550" s="278"/>
      <c r="FP1550" s="278"/>
      <c r="FQ1550" s="278"/>
      <c r="FR1550" s="278"/>
      <c r="FS1550" s="278"/>
      <c r="FT1550" s="278"/>
      <c r="FU1550" s="278"/>
      <c r="FV1550" s="278"/>
      <c r="FW1550" s="278"/>
      <c r="FX1550" s="278"/>
      <c r="FY1550" s="278"/>
      <c r="FZ1550" s="278"/>
      <c r="GA1550" s="278"/>
      <c r="GB1550" s="278"/>
      <c r="GC1550" s="278"/>
      <c r="GD1550" s="278"/>
      <c r="GE1550" s="278"/>
      <c r="GF1550" s="278"/>
      <c r="GG1550" s="278"/>
      <c r="GH1550" s="278"/>
      <c r="GI1550" s="278"/>
      <c r="GJ1550" s="278"/>
      <c r="GK1550" s="278"/>
      <c r="GL1550" s="278"/>
      <c r="GM1550" s="278"/>
      <c r="GN1550" s="278"/>
      <c r="GO1550" s="278"/>
      <c r="GP1550" s="278"/>
      <c r="GQ1550" s="278"/>
      <c r="GR1550" s="278"/>
      <c r="GS1550" s="278"/>
      <c r="GT1550" s="278"/>
      <c r="GU1550" s="278"/>
      <c r="GV1550" s="278"/>
      <c r="GW1550" s="278"/>
      <c r="GX1550" s="278"/>
      <c r="GY1550" s="278"/>
      <c r="GZ1550" s="278"/>
      <c r="HA1550" s="278"/>
      <c r="HB1550" s="278"/>
      <c r="HC1550" s="278"/>
      <c r="HD1550" s="278"/>
      <c r="HE1550" s="278"/>
      <c r="HF1550" s="278"/>
      <c r="HG1550" s="278"/>
      <c r="HH1550" s="278"/>
      <c r="HI1550" s="278"/>
      <c r="HJ1550" s="278"/>
      <c r="HK1550" s="278"/>
      <c r="HL1550" s="278"/>
      <c r="HM1550" s="278"/>
      <c r="HN1550" s="278"/>
      <c r="HO1550" s="278"/>
    </row>
    <row r="1551" spans="1:223" ht="54.75" customHeight="1" x14ac:dyDescent="0.15">
      <c r="A1551" s="278"/>
      <c r="B1551" s="279" t="s">
        <v>7821</v>
      </c>
      <c r="C1551" s="279" t="s">
        <v>7796</v>
      </c>
      <c r="D1551" s="279" t="s">
        <v>6277</v>
      </c>
      <c r="E1551" s="263">
        <v>279</v>
      </c>
      <c r="F1551" s="279" t="s">
        <v>7787</v>
      </c>
      <c r="G1551" s="322" t="s">
        <v>7998</v>
      </c>
      <c r="H1551" s="279" t="s">
        <v>8008</v>
      </c>
      <c r="I1551" s="279" t="s">
        <v>7796</v>
      </c>
      <c r="J1551" s="279" t="s">
        <v>6571</v>
      </c>
      <c r="K1551" s="279" t="s">
        <v>3967</v>
      </c>
      <c r="L1551" s="279" t="s">
        <v>4910</v>
      </c>
      <c r="M1551" s="264">
        <v>1</v>
      </c>
      <c r="N1551" s="264">
        <v>0</v>
      </c>
      <c r="O1551" s="279" t="s">
        <v>7762</v>
      </c>
      <c r="P1551" s="263">
        <v>87</v>
      </c>
      <c r="Q1551" s="279" t="s">
        <v>7762</v>
      </c>
      <c r="R1551" s="263">
        <v>1</v>
      </c>
      <c r="S1551" s="263">
        <v>1</v>
      </c>
      <c r="T1551" s="278">
        <v>0</v>
      </c>
      <c r="U1551" s="263">
        <v>0</v>
      </c>
      <c r="V1551" s="263">
        <v>7261700</v>
      </c>
      <c r="W1551" s="263">
        <v>69700481</v>
      </c>
      <c r="X1551" s="264">
        <v>13</v>
      </c>
      <c r="Y1551" s="263">
        <v>30184</v>
      </c>
      <c r="Z1551" s="263">
        <v>1903</v>
      </c>
      <c r="AA1551" s="263">
        <v>30458559</v>
      </c>
      <c r="AB1551" s="263">
        <v>4096</v>
      </c>
      <c r="AC1551" s="279" t="s">
        <v>6514</v>
      </c>
      <c r="AD1551" s="279" t="s">
        <v>6515</v>
      </c>
      <c r="AE1551" s="263">
        <v>7</v>
      </c>
      <c r="AF1551" s="278" t="s">
        <v>6319</v>
      </c>
      <c r="AG1551" s="278" t="s">
        <v>5133</v>
      </c>
      <c r="AH1551" s="278" t="s">
        <v>6319</v>
      </c>
      <c r="AI1551" s="278" t="s">
        <v>5133</v>
      </c>
      <c r="AJ1551" s="278" t="s">
        <v>6319</v>
      </c>
      <c r="AK1551" s="278" t="s">
        <v>6319</v>
      </c>
      <c r="AL1551" s="278" t="s">
        <v>6319</v>
      </c>
      <c r="AM1551" s="278" t="s">
        <v>6319</v>
      </c>
      <c r="AN1551" s="263">
        <v>4</v>
      </c>
      <c r="AO1551" s="263">
        <v>5000</v>
      </c>
      <c r="AP1551" s="263">
        <v>-10</v>
      </c>
      <c r="AQ1551" s="263">
        <v>0</v>
      </c>
      <c r="AR1551" s="263">
        <v>0</v>
      </c>
      <c r="AS1551" s="263">
        <v>2</v>
      </c>
      <c r="AT1551" s="263">
        <v>3538</v>
      </c>
      <c r="AU1551" s="278" t="s">
        <v>5133</v>
      </c>
      <c r="AV1551" s="264">
        <v>2</v>
      </c>
      <c r="AW1551" s="263">
        <v>8</v>
      </c>
      <c r="AX1551" s="263">
        <v>16</v>
      </c>
      <c r="AY1551" s="278"/>
      <c r="AZ1551" s="278" t="s">
        <v>5133</v>
      </c>
      <c r="BA1551" s="263">
        <v>0</v>
      </c>
      <c r="BB1551" s="274">
        <v>2.8066842592592591</v>
      </c>
      <c r="BC1551" s="274">
        <v>2.0000010069444443</v>
      </c>
      <c r="BD1551" s="274">
        <v>2</v>
      </c>
      <c r="BE1551" s="274">
        <v>2.0840474537037039</v>
      </c>
      <c r="BF1551" s="274">
        <v>2.8067185185185184</v>
      </c>
      <c r="BG1551" s="279" t="s">
        <v>6953</v>
      </c>
      <c r="BH1551" s="279" t="s">
        <v>7804</v>
      </c>
      <c r="BI1551" s="279" t="s">
        <v>7799</v>
      </c>
      <c r="BJ1551" s="323" t="s">
        <v>8000</v>
      </c>
      <c r="BK1551" s="279" t="s">
        <v>7757</v>
      </c>
      <c r="BL1551" s="279" t="s">
        <v>8001</v>
      </c>
      <c r="BM1551" s="279"/>
      <c r="BN1551" s="279" t="s">
        <v>7793</v>
      </c>
      <c r="BO1551" s="279" t="s">
        <v>8002</v>
      </c>
      <c r="BP1551" s="279" t="s">
        <v>7807</v>
      </c>
      <c r="BQ1551" s="279" t="s">
        <v>7777</v>
      </c>
      <c r="BR1551" s="279" t="s">
        <v>7794</v>
      </c>
      <c r="BS1551" s="279" t="s">
        <v>7830</v>
      </c>
      <c r="BT1551" s="279" t="s">
        <v>8003</v>
      </c>
      <c r="BU1551" s="278"/>
      <c r="BV1551" s="278"/>
      <c r="BW1551" s="278"/>
      <c r="BX1551" s="278"/>
      <c r="BY1551" s="278"/>
      <c r="BZ1551" s="278"/>
      <c r="CA1551" s="278"/>
      <c r="CB1551" s="278"/>
      <c r="CC1551" s="278"/>
      <c r="CD1551" s="278"/>
      <c r="CE1551" s="278"/>
      <c r="CF1551" s="278"/>
      <c r="CG1551" s="278"/>
      <c r="CH1551" s="278"/>
      <c r="CI1551" s="278"/>
      <c r="CJ1551" s="278"/>
      <c r="CK1551" s="278"/>
      <c r="CL1551" s="278"/>
      <c r="CM1551" s="278"/>
      <c r="CN1551" s="278"/>
      <c r="CO1551" s="278"/>
      <c r="CP1551" s="278"/>
      <c r="CQ1551" s="278"/>
      <c r="CR1551" s="278"/>
      <c r="CS1551" s="278"/>
      <c r="CT1551" s="278"/>
      <c r="CU1551" s="278"/>
      <c r="CV1551" s="278"/>
      <c r="CW1551" s="278"/>
      <c r="CX1551" s="278"/>
      <c r="CY1551" s="278"/>
      <c r="CZ1551" s="278"/>
      <c r="DA1551" s="278"/>
      <c r="DB1551" s="278"/>
      <c r="DC1551" s="278"/>
      <c r="DD1551" s="278"/>
      <c r="DE1551" s="278"/>
      <c r="DF1551" s="278"/>
      <c r="DG1551" s="278"/>
      <c r="DH1551" s="278"/>
      <c r="DI1551" s="278"/>
      <c r="DJ1551" s="278"/>
      <c r="DK1551" s="278"/>
      <c r="DL1551" s="278"/>
      <c r="DM1551" s="278"/>
      <c r="DN1551" s="278"/>
      <c r="DO1551" s="278"/>
      <c r="DP1551" s="278"/>
      <c r="DQ1551" s="278"/>
      <c r="DR1551" s="278"/>
      <c r="DS1551" s="278"/>
      <c r="DT1551" s="278"/>
      <c r="DU1551" s="278"/>
      <c r="DV1551" s="278"/>
      <c r="DW1551" s="278"/>
      <c r="DX1551" s="278"/>
      <c r="DY1551" s="278"/>
      <c r="DZ1551" s="278"/>
      <c r="EA1551" s="278"/>
      <c r="EB1551" s="278"/>
      <c r="EC1551" s="278"/>
      <c r="ED1551" s="278"/>
      <c r="EE1551" s="278"/>
      <c r="EF1551" s="278"/>
      <c r="EG1551" s="278"/>
      <c r="EH1551" s="278"/>
      <c r="EI1551" s="278"/>
      <c r="EJ1551" s="278"/>
      <c r="EK1551" s="278"/>
      <c r="EL1551" s="278"/>
      <c r="EM1551" s="278"/>
      <c r="EN1551" s="278"/>
      <c r="EO1551" s="278"/>
      <c r="EP1551" s="278"/>
      <c r="EQ1551" s="278"/>
      <c r="ER1551" s="278"/>
      <c r="ES1551" s="278"/>
      <c r="ET1551" s="278"/>
      <c r="EU1551" s="278"/>
      <c r="EV1551" s="278"/>
      <c r="EW1551" s="278"/>
      <c r="EX1551" s="278"/>
      <c r="EY1551" s="278"/>
      <c r="EZ1551" s="278"/>
      <c r="FA1551" s="278"/>
      <c r="FB1551" s="278"/>
      <c r="FC1551" s="278"/>
      <c r="FD1551" s="278"/>
      <c r="FE1551" s="278"/>
      <c r="FF1551" s="278"/>
      <c r="FG1551" s="278"/>
      <c r="FH1551" s="278"/>
      <c r="FI1551" s="278"/>
      <c r="FJ1551" s="278"/>
      <c r="FK1551" s="278"/>
      <c r="FL1551" s="278"/>
      <c r="FM1551" s="278"/>
      <c r="FN1551" s="278"/>
      <c r="FO1551" s="278"/>
      <c r="FP1551" s="278"/>
      <c r="FQ1551" s="278"/>
      <c r="FR1551" s="278"/>
      <c r="FS1551" s="278"/>
      <c r="FT1551" s="278"/>
      <c r="FU1551" s="278"/>
      <c r="FV1551" s="278"/>
      <c r="FW1551" s="278"/>
      <c r="FX1551" s="278"/>
      <c r="FY1551" s="278"/>
      <c r="FZ1551" s="278"/>
      <c r="GA1551" s="278"/>
      <c r="GB1551" s="278"/>
      <c r="GC1551" s="278"/>
      <c r="GD1551" s="278"/>
      <c r="GE1551" s="278"/>
      <c r="GF1551" s="278"/>
      <c r="GG1551" s="278"/>
      <c r="GH1551" s="278"/>
      <c r="GI1551" s="278"/>
      <c r="GJ1551" s="278"/>
      <c r="GK1551" s="278"/>
      <c r="GL1551" s="278"/>
      <c r="GM1551" s="278"/>
      <c r="GN1551" s="278"/>
      <c r="GO1551" s="278"/>
      <c r="GP1551" s="278"/>
      <c r="GQ1551" s="278"/>
      <c r="GR1551" s="278"/>
      <c r="GS1551" s="278"/>
      <c r="GT1551" s="278"/>
      <c r="GU1551" s="278"/>
      <c r="GV1551" s="278"/>
      <c r="GW1551" s="278"/>
      <c r="GX1551" s="278"/>
      <c r="GY1551" s="278"/>
      <c r="GZ1551" s="278"/>
      <c r="HA1551" s="278"/>
      <c r="HB1551" s="278"/>
      <c r="HC1551" s="278"/>
      <c r="HD1551" s="278"/>
      <c r="HE1551" s="278"/>
      <c r="HF1551" s="278"/>
      <c r="HG1551" s="278"/>
      <c r="HH1551" s="278"/>
      <c r="HI1551" s="278"/>
      <c r="HJ1551" s="278"/>
      <c r="HK1551" s="278"/>
      <c r="HL1551" s="278"/>
      <c r="HM1551" s="278"/>
      <c r="HN1551" s="278"/>
      <c r="HO1551" s="278"/>
    </row>
    <row r="1552" spans="1:223" ht="54.75" customHeight="1" x14ac:dyDescent="0.15">
      <c r="A1552" s="278"/>
      <c r="B1552" s="279" t="s">
        <v>7821</v>
      </c>
      <c r="C1552" s="279" t="s">
        <v>7796</v>
      </c>
      <c r="D1552" s="279" t="s">
        <v>6277</v>
      </c>
      <c r="E1552" s="263">
        <v>279</v>
      </c>
      <c r="F1552" s="279" t="s">
        <v>7787</v>
      </c>
      <c r="G1552" s="322" t="s">
        <v>7998</v>
      </c>
      <c r="H1552" s="279" t="s">
        <v>8009</v>
      </c>
      <c r="I1552" s="279" t="s">
        <v>7796</v>
      </c>
      <c r="J1552" s="279" t="s">
        <v>6571</v>
      </c>
      <c r="K1552" s="279" t="s">
        <v>3967</v>
      </c>
      <c r="L1552" s="279" t="s">
        <v>4910</v>
      </c>
      <c r="M1552" s="264">
        <v>1</v>
      </c>
      <c r="N1552" s="264">
        <v>0</v>
      </c>
      <c r="O1552" s="279" t="s">
        <v>7762</v>
      </c>
      <c r="P1552" s="263">
        <v>87</v>
      </c>
      <c r="Q1552" s="279" t="s">
        <v>7762</v>
      </c>
      <c r="R1552" s="263">
        <v>1</v>
      </c>
      <c r="S1552" s="263">
        <v>1</v>
      </c>
      <c r="T1552" s="278">
        <v>0</v>
      </c>
      <c r="U1552" s="263">
        <v>0</v>
      </c>
      <c r="V1552" s="263">
        <v>7261700</v>
      </c>
      <c r="W1552" s="263">
        <v>69700481</v>
      </c>
      <c r="X1552" s="264">
        <v>13</v>
      </c>
      <c r="Y1552" s="263">
        <v>30184</v>
      </c>
      <c r="Z1552" s="263">
        <v>1903</v>
      </c>
      <c r="AA1552" s="263">
        <v>30458559</v>
      </c>
      <c r="AB1552" s="263">
        <v>4096</v>
      </c>
      <c r="AC1552" s="279" t="s">
        <v>6514</v>
      </c>
      <c r="AD1552" s="279" t="s">
        <v>6515</v>
      </c>
      <c r="AE1552" s="263">
        <v>7</v>
      </c>
      <c r="AF1552" s="278" t="s">
        <v>6319</v>
      </c>
      <c r="AG1552" s="278" t="s">
        <v>5133</v>
      </c>
      <c r="AH1552" s="278" t="s">
        <v>6319</v>
      </c>
      <c r="AI1552" s="278" t="s">
        <v>5133</v>
      </c>
      <c r="AJ1552" s="278" t="s">
        <v>6319</v>
      </c>
      <c r="AK1552" s="278" t="s">
        <v>6319</v>
      </c>
      <c r="AL1552" s="278" t="s">
        <v>6319</v>
      </c>
      <c r="AM1552" s="278" t="s">
        <v>6319</v>
      </c>
      <c r="AN1552" s="263">
        <v>4</v>
      </c>
      <c r="AO1552" s="263">
        <v>5000</v>
      </c>
      <c r="AP1552" s="263">
        <v>-10</v>
      </c>
      <c r="AQ1552" s="263">
        <v>0</v>
      </c>
      <c r="AR1552" s="263">
        <v>0</v>
      </c>
      <c r="AS1552" s="263">
        <v>2</v>
      </c>
      <c r="AT1552" s="263">
        <v>3538</v>
      </c>
      <c r="AU1552" s="278" t="s">
        <v>5133</v>
      </c>
      <c r="AV1552" s="264">
        <v>2</v>
      </c>
      <c r="AW1552" s="263">
        <v>8</v>
      </c>
      <c r="AX1552" s="263">
        <v>16</v>
      </c>
      <c r="AY1552" s="278"/>
      <c r="AZ1552" s="278" t="s">
        <v>5133</v>
      </c>
      <c r="BA1552" s="263">
        <v>0</v>
      </c>
      <c r="BB1552" s="274">
        <v>2.8066842592592591</v>
      </c>
      <c r="BC1552" s="274">
        <v>2.0000010069444443</v>
      </c>
      <c r="BD1552" s="274">
        <v>2</v>
      </c>
      <c r="BE1552" s="274">
        <v>2.0840474537037039</v>
      </c>
      <c r="BF1552" s="274">
        <v>2.8067185185185184</v>
      </c>
      <c r="BG1552" s="279" t="s">
        <v>6953</v>
      </c>
      <c r="BH1552" s="279" t="s">
        <v>7804</v>
      </c>
      <c r="BI1552" s="279" t="s">
        <v>7799</v>
      </c>
      <c r="BJ1552" s="323" t="s">
        <v>8000</v>
      </c>
      <c r="BK1552" s="279" t="s">
        <v>7757</v>
      </c>
      <c r="BL1552" s="279" t="s">
        <v>8001</v>
      </c>
      <c r="BM1552" s="279"/>
      <c r="BN1552" s="279" t="s">
        <v>7793</v>
      </c>
      <c r="BO1552" s="279" t="s">
        <v>8002</v>
      </c>
      <c r="BP1552" s="279" t="s">
        <v>7807</v>
      </c>
      <c r="BQ1552" s="279" t="s">
        <v>7777</v>
      </c>
      <c r="BR1552" s="279" t="s">
        <v>7794</v>
      </c>
      <c r="BS1552" s="279" t="s">
        <v>7830</v>
      </c>
      <c r="BT1552" s="279" t="s">
        <v>8003</v>
      </c>
      <c r="BU1552" s="278"/>
      <c r="BV1552" s="278"/>
      <c r="BW1552" s="278"/>
      <c r="BX1552" s="278"/>
      <c r="BY1552" s="278"/>
      <c r="BZ1552" s="278"/>
      <c r="CA1552" s="278"/>
      <c r="CB1552" s="278"/>
      <c r="CC1552" s="278"/>
      <c r="CD1552" s="278"/>
      <c r="CE1552" s="278"/>
      <c r="CF1552" s="278"/>
      <c r="CG1552" s="278"/>
      <c r="CH1552" s="278"/>
      <c r="CI1552" s="278"/>
      <c r="CJ1552" s="278"/>
      <c r="CK1552" s="278"/>
      <c r="CL1552" s="278"/>
      <c r="CM1552" s="278"/>
      <c r="CN1552" s="278"/>
      <c r="CO1552" s="278"/>
      <c r="CP1552" s="278"/>
      <c r="CQ1552" s="278"/>
      <c r="CR1552" s="278"/>
      <c r="CS1552" s="278"/>
      <c r="CT1552" s="278"/>
      <c r="CU1552" s="278"/>
      <c r="CV1552" s="278"/>
      <c r="CW1552" s="278"/>
      <c r="CX1552" s="278"/>
      <c r="CY1552" s="278"/>
      <c r="CZ1552" s="278"/>
      <c r="DA1552" s="278"/>
      <c r="DB1552" s="278"/>
      <c r="DC1552" s="278"/>
      <c r="DD1552" s="278"/>
      <c r="DE1552" s="278"/>
      <c r="DF1552" s="278"/>
      <c r="DG1552" s="278"/>
      <c r="DH1552" s="278"/>
      <c r="DI1552" s="278"/>
      <c r="DJ1552" s="278"/>
      <c r="DK1552" s="278"/>
      <c r="DL1552" s="278"/>
      <c r="DM1552" s="278"/>
      <c r="DN1552" s="278"/>
      <c r="DO1552" s="278"/>
      <c r="DP1552" s="278"/>
      <c r="DQ1552" s="278"/>
      <c r="DR1552" s="278"/>
      <c r="DS1552" s="278"/>
      <c r="DT1552" s="278"/>
      <c r="DU1552" s="278"/>
      <c r="DV1552" s="278"/>
      <c r="DW1552" s="278"/>
      <c r="DX1552" s="278"/>
      <c r="DY1552" s="278"/>
      <c r="DZ1552" s="278"/>
      <c r="EA1552" s="278"/>
      <c r="EB1552" s="278"/>
      <c r="EC1552" s="278"/>
      <c r="ED1552" s="278"/>
      <c r="EE1552" s="278"/>
      <c r="EF1552" s="278"/>
      <c r="EG1552" s="278"/>
      <c r="EH1552" s="278"/>
      <c r="EI1552" s="278"/>
      <c r="EJ1552" s="278"/>
      <c r="EK1552" s="278"/>
      <c r="EL1552" s="278"/>
      <c r="EM1552" s="278"/>
      <c r="EN1552" s="278"/>
      <c r="EO1552" s="278"/>
      <c r="EP1552" s="278"/>
      <c r="EQ1552" s="278"/>
      <c r="ER1552" s="278"/>
      <c r="ES1552" s="278"/>
      <c r="ET1552" s="278"/>
      <c r="EU1552" s="278"/>
      <c r="EV1552" s="278"/>
      <c r="EW1552" s="278"/>
      <c r="EX1552" s="278"/>
      <c r="EY1552" s="278"/>
      <c r="EZ1552" s="278"/>
      <c r="FA1552" s="278"/>
      <c r="FB1552" s="278"/>
      <c r="FC1552" s="278"/>
      <c r="FD1552" s="278"/>
      <c r="FE1552" s="278"/>
      <c r="FF1552" s="278"/>
      <c r="FG1552" s="278"/>
      <c r="FH1552" s="278"/>
      <c r="FI1552" s="278"/>
      <c r="FJ1552" s="278"/>
      <c r="FK1552" s="278"/>
      <c r="FL1552" s="278"/>
      <c r="FM1552" s="278"/>
      <c r="FN1552" s="278"/>
      <c r="FO1552" s="278"/>
      <c r="FP1552" s="278"/>
      <c r="FQ1552" s="278"/>
      <c r="FR1552" s="278"/>
      <c r="FS1552" s="278"/>
      <c r="FT1552" s="278"/>
      <c r="FU1552" s="278"/>
      <c r="FV1552" s="278"/>
      <c r="FW1552" s="278"/>
      <c r="FX1552" s="278"/>
      <c r="FY1552" s="278"/>
      <c r="FZ1552" s="278"/>
      <c r="GA1552" s="278"/>
      <c r="GB1552" s="278"/>
      <c r="GC1552" s="278"/>
      <c r="GD1552" s="278"/>
      <c r="GE1552" s="278"/>
      <c r="GF1552" s="278"/>
      <c r="GG1552" s="278"/>
      <c r="GH1552" s="278"/>
      <c r="GI1552" s="278"/>
      <c r="GJ1552" s="278"/>
      <c r="GK1552" s="278"/>
      <c r="GL1552" s="278"/>
      <c r="GM1552" s="278"/>
      <c r="GN1552" s="278"/>
      <c r="GO1552" s="278"/>
      <c r="GP1552" s="278"/>
      <c r="GQ1552" s="278"/>
      <c r="GR1552" s="278"/>
      <c r="GS1552" s="278"/>
      <c r="GT1552" s="278"/>
      <c r="GU1552" s="278"/>
      <c r="GV1552" s="278"/>
      <c r="GW1552" s="278"/>
      <c r="GX1552" s="278"/>
      <c r="GY1552" s="278"/>
      <c r="GZ1552" s="278"/>
      <c r="HA1552" s="278"/>
      <c r="HB1552" s="278"/>
      <c r="HC1552" s="278"/>
      <c r="HD1552" s="278"/>
      <c r="HE1552" s="278"/>
      <c r="HF1552" s="278"/>
      <c r="HG1552" s="278"/>
      <c r="HH1552" s="278"/>
      <c r="HI1552" s="278"/>
      <c r="HJ1552" s="278"/>
      <c r="HK1552" s="278"/>
      <c r="HL1552" s="278"/>
      <c r="HM1552" s="278"/>
      <c r="HN1552" s="278"/>
      <c r="HO1552" s="278"/>
    </row>
    <row r="1553" spans="1:223" ht="54.75" customHeight="1" x14ac:dyDescent="0.15">
      <c r="A1553" s="278"/>
      <c r="B1553" s="279" t="s">
        <v>7821</v>
      </c>
      <c r="C1553" s="279" t="s">
        <v>7796</v>
      </c>
      <c r="D1553" s="279" t="s">
        <v>6277</v>
      </c>
      <c r="E1553" s="263">
        <v>279</v>
      </c>
      <c r="F1553" s="279" t="s">
        <v>7787</v>
      </c>
      <c r="G1553" s="322" t="s">
        <v>7998</v>
      </c>
      <c r="H1553" s="279" t="s">
        <v>8010</v>
      </c>
      <c r="I1553" s="279" t="s">
        <v>7796</v>
      </c>
      <c r="J1553" s="279" t="s">
        <v>6571</v>
      </c>
      <c r="K1553" s="279" t="s">
        <v>3967</v>
      </c>
      <c r="L1553" s="279" t="s">
        <v>4910</v>
      </c>
      <c r="M1553" s="264">
        <v>1</v>
      </c>
      <c r="N1553" s="264">
        <v>0</v>
      </c>
      <c r="O1553" s="279" t="s">
        <v>7762</v>
      </c>
      <c r="P1553" s="263">
        <v>87</v>
      </c>
      <c r="Q1553" s="279" t="s">
        <v>7762</v>
      </c>
      <c r="R1553" s="263">
        <v>1</v>
      </c>
      <c r="S1553" s="263">
        <v>1</v>
      </c>
      <c r="T1553" s="278">
        <v>0</v>
      </c>
      <c r="U1553" s="263">
        <v>0</v>
      </c>
      <c r="V1553" s="263">
        <v>7261700</v>
      </c>
      <c r="W1553" s="263">
        <v>69700481</v>
      </c>
      <c r="X1553" s="264">
        <v>13</v>
      </c>
      <c r="Y1553" s="263">
        <v>30184</v>
      </c>
      <c r="Z1553" s="263">
        <v>1903</v>
      </c>
      <c r="AA1553" s="263">
        <v>30458559</v>
      </c>
      <c r="AB1553" s="263">
        <v>4096</v>
      </c>
      <c r="AC1553" s="279" t="s">
        <v>6514</v>
      </c>
      <c r="AD1553" s="279" t="s">
        <v>6515</v>
      </c>
      <c r="AE1553" s="263">
        <v>7</v>
      </c>
      <c r="AF1553" s="278" t="s">
        <v>6319</v>
      </c>
      <c r="AG1553" s="278" t="s">
        <v>5133</v>
      </c>
      <c r="AH1553" s="278" t="s">
        <v>6319</v>
      </c>
      <c r="AI1553" s="278" t="s">
        <v>5133</v>
      </c>
      <c r="AJ1553" s="278" t="s">
        <v>6319</v>
      </c>
      <c r="AK1553" s="278" t="s">
        <v>6319</v>
      </c>
      <c r="AL1553" s="278" t="s">
        <v>6319</v>
      </c>
      <c r="AM1553" s="278" t="s">
        <v>6319</v>
      </c>
      <c r="AN1553" s="263">
        <v>4</v>
      </c>
      <c r="AO1553" s="263">
        <v>5000</v>
      </c>
      <c r="AP1553" s="263">
        <v>-10</v>
      </c>
      <c r="AQ1553" s="263">
        <v>0</v>
      </c>
      <c r="AR1553" s="263">
        <v>0</v>
      </c>
      <c r="AS1553" s="263">
        <v>2</v>
      </c>
      <c r="AT1553" s="263">
        <v>3538</v>
      </c>
      <c r="AU1553" s="278" t="s">
        <v>5133</v>
      </c>
      <c r="AV1553" s="264">
        <v>2</v>
      </c>
      <c r="AW1553" s="263">
        <v>8</v>
      </c>
      <c r="AX1553" s="263">
        <v>16</v>
      </c>
      <c r="AY1553" s="278"/>
      <c r="AZ1553" s="278" t="s">
        <v>5133</v>
      </c>
      <c r="BA1553" s="263">
        <v>0</v>
      </c>
      <c r="BB1553" s="274">
        <v>2.8066842592592591</v>
      </c>
      <c r="BC1553" s="274">
        <v>2.0000010069444443</v>
      </c>
      <c r="BD1553" s="274">
        <v>2</v>
      </c>
      <c r="BE1553" s="274">
        <v>2.0840474537037039</v>
      </c>
      <c r="BF1553" s="274">
        <v>2.8067185185185184</v>
      </c>
      <c r="BG1553" s="279" t="s">
        <v>6953</v>
      </c>
      <c r="BH1553" s="279" t="s">
        <v>7804</v>
      </c>
      <c r="BI1553" s="279" t="s">
        <v>7799</v>
      </c>
      <c r="BJ1553" s="323" t="s">
        <v>8000</v>
      </c>
      <c r="BK1553" s="279" t="s">
        <v>7757</v>
      </c>
      <c r="BL1553" s="279" t="s">
        <v>8001</v>
      </c>
      <c r="BM1553" s="279"/>
      <c r="BN1553" s="279" t="s">
        <v>7793</v>
      </c>
      <c r="BO1553" s="279" t="s">
        <v>8002</v>
      </c>
      <c r="BP1553" s="279" t="s">
        <v>7807</v>
      </c>
      <c r="BQ1553" s="279" t="s">
        <v>7777</v>
      </c>
      <c r="BR1553" s="279" t="s">
        <v>7794</v>
      </c>
      <c r="BS1553" s="279" t="s">
        <v>7830</v>
      </c>
      <c r="BT1553" s="279" t="s">
        <v>8003</v>
      </c>
      <c r="BU1553" s="278"/>
      <c r="BV1553" s="278"/>
      <c r="BW1553" s="278"/>
      <c r="BX1553" s="278"/>
      <c r="BY1553" s="278"/>
      <c r="BZ1553" s="278"/>
      <c r="CA1553" s="278"/>
      <c r="CB1553" s="278"/>
      <c r="CC1553" s="278"/>
      <c r="CD1553" s="278"/>
      <c r="CE1553" s="278"/>
      <c r="CF1553" s="278"/>
      <c r="CG1553" s="278"/>
      <c r="CH1553" s="278"/>
      <c r="CI1553" s="278"/>
      <c r="CJ1553" s="278"/>
      <c r="CK1553" s="278"/>
      <c r="CL1553" s="278"/>
      <c r="CM1553" s="278"/>
      <c r="CN1553" s="278"/>
      <c r="CO1553" s="278"/>
      <c r="CP1553" s="278"/>
      <c r="CQ1553" s="278"/>
      <c r="CR1553" s="278"/>
      <c r="CS1553" s="278"/>
      <c r="CT1553" s="278"/>
      <c r="CU1553" s="278"/>
      <c r="CV1553" s="278"/>
      <c r="CW1553" s="278"/>
      <c r="CX1553" s="278"/>
      <c r="CY1553" s="278"/>
      <c r="CZ1553" s="278"/>
      <c r="DA1553" s="278"/>
      <c r="DB1553" s="278"/>
      <c r="DC1553" s="278"/>
      <c r="DD1553" s="278"/>
      <c r="DE1553" s="278"/>
      <c r="DF1553" s="278"/>
      <c r="DG1553" s="278"/>
      <c r="DH1553" s="278"/>
      <c r="DI1553" s="278"/>
      <c r="DJ1553" s="278"/>
      <c r="DK1553" s="278"/>
      <c r="DL1553" s="278"/>
      <c r="DM1553" s="278"/>
      <c r="DN1553" s="278"/>
      <c r="DO1553" s="278"/>
      <c r="DP1553" s="278"/>
      <c r="DQ1553" s="278"/>
      <c r="DR1553" s="278"/>
      <c r="DS1553" s="278"/>
      <c r="DT1553" s="278"/>
      <c r="DU1553" s="278"/>
      <c r="DV1553" s="278"/>
      <c r="DW1553" s="278"/>
      <c r="DX1553" s="278"/>
      <c r="DY1553" s="278"/>
      <c r="DZ1553" s="278"/>
      <c r="EA1553" s="278"/>
      <c r="EB1553" s="278"/>
      <c r="EC1553" s="278"/>
      <c r="ED1553" s="278"/>
      <c r="EE1553" s="278"/>
      <c r="EF1553" s="278"/>
      <c r="EG1553" s="278"/>
      <c r="EH1553" s="278"/>
      <c r="EI1553" s="278"/>
      <c r="EJ1553" s="278"/>
      <c r="EK1553" s="278"/>
      <c r="EL1553" s="278"/>
      <c r="EM1553" s="278"/>
      <c r="EN1553" s="278"/>
      <c r="EO1553" s="278"/>
      <c r="EP1553" s="278"/>
      <c r="EQ1553" s="278"/>
      <c r="ER1553" s="278"/>
      <c r="ES1553" s="278"/>
      <c r="ET1553" s="278"/>
      <c r="EU1553" s="278"/>
      <c r="EV1553" s="278"/>
      <c r="EW1553" s="278"/>
      <c r="EX1553" s="278"/>
      <c r="EY1553" s="278"/>
      <c r="EZ1553" s="278"/>
      <c r="FA1553" s="278"/>
      <c r="FB1553" s="278"/>
      <c r="FC1553" s="278"/>
      <c r="FD1553" s="278"/>
      <c r="FE1553" s="278"/>
      <c r="FF1553" s="278"/>
      <c r="FG1553" s="278"/>
      <c r="FH1553" s="278"/>
      <c r="FI1553" s="278"/>
      <c r="FJ1553" s="278"/>
      <c r="FK1553" s="278"/>
      <c r="FL1553" s="278"/>
      <c r="FM1553" s="278"/>
      <c r="FN1553" s="278"/>
      <c r="FO1553" s="278"/>
      <c r="FP1553" s="278"/>
      <c r="FQ1553" s="278"/>
      <c r="FR1553" s="278"/>
      <c r="FS1553" s="278"/>
      <c r="FT1553" s="278"/>
      <c r="FU1553" s="278"/>
      <c r="FV1553" s="278"/>
      <c r="FW1553" s="278"/>
      <c r="FX1553" s="278"/>
      <c r="FY1553" s="278"/>
      <c r="FZ1553" s="278"/>
      <c r="GA1553" s="278"/>
      <c r="GB1553" s="278"/>
      <c r="GC1553" s="278"/>
      <c r="GD1553" s="278"/>
      <c r="GE1553" s="278"/>
      <c r="GF1553" s="278"/>
      <c r="GG1553" s="278"/>
      <c r="GH1553" s="278"/>
      <c r="GI1553" s="278"/>
      <c r="GJ1553" s="278"/>
      <c r="GK1553" s="278"/>
      <c r="GL1553" s="278"/>
      <c r="GM1553" s="278"/>
      <c r="GN1553" s="278"/>
      <c r="GO1553" s="278"/>
      <c r="GP1553" s="278"/>
      <c r="GQ1553" s="278"/>
      <c r="GR1553" s="278"/>
      <c r="GS1553" s="278"/>
      <c r="GT1553" s="278"/>
      <c r="GU1553" s="278"/>
      <c r="GV1553" s="278"/>
      <c r="GW1553" s="278"/>
      <c r="GX1553" s="278"/>
      <c r="GY1553" s="278"/>
      <c r="GZ1553" s="278"/>
      <c r="HA1553" s="278"/>
      <c r="HB1553" s="278"/>
      <c r="HC1553" s="278"/>
      <c r="HD1553" s="278"/>
      <c r="HE1553" s="278"/>
      <c r="HF1553" s="278"/>
      <c r="HG1553" s="278"/>
      <c r="HH1553" s="278"/>
      <c r="HI1553" s="278"/>
      <c r="HJ1553" s="278"/>
      <c r="HK1553" s="278"/>
      <c r="HL1553" s="278"/>
      <c r="HM1553" s="278"/>
      <c r="HN1553" s="278"/>
      <c r="HO1553" s="278"/>
    </row>
    <row r="1554" spans="1:223" ht="54.75" customHeight="1" x14ac:dyDescent="0.15">
      <c r="A1554" s="278"/>
      <c r="B1554" s="279" t="s">
        <v>7821</v>
      </c>
      <c r="C1554" s="279" t="s">
        <v>7796</v>
      </c>
      <c r="D1554" s="279" t="s">
        <v>6277</v>
      </c>
      <c r="E1554" s="263">
        <v>279</v>
      </c>
      <c r="F1554" s="279" t="s">
        <v>7787</v>
      </c>
      <c r="G1554" s="322" t="s">
        <v>7998</v>
      </c>
      <c r="H1554" s="279" t="s">
        <v>8011</v>
      </c>
      <c r="I1554" s="279" t="s">
        <v>7796</v>
      </c>
      <c r="J1554" s="279" t="s">
        <v>6571</v>
      </c>
      <c r="K1554" s="279" t="s">
        <v>3967</v>
      </c>
      <c r="L1554" s="279" t="s">
        <v>4910</v>
      </c>
      <c r="M1554" s="264">
        <v>1</v>
      </c>
      <c r="N1554" s="264">
        <v>0</v>
      </c>
      <c r="O1554" s="279" t="s">
        <v>7762</v>
      </c>
      <c r="P1554" s="263">
        <v>87</v>
      </c>
      <c r="Q1554" s="279" t="s">
        <v>7762</v>
      </c>
      <c r="R1554" s="263">
        <v>1</v>
      </c>
      <c r="S1554" s="263">
        <v>1</v>
      </c>
      <c r="T1554" s="278">
        <v>0</v>
      </c>
      <c r="U1554" s="263">
        <v>0</v>
      </c>
      <c r="V1554" s="263">
        <v>7261700</v>
      </c>
      <c r="W1554" s="263">
        <v>69700481</v>
      </c>
      <c r="X1554" s="264">
        <v>13</v>
      </c>
      <c r="Y1554" s="263">
        <v>30184</v>
      </c>
      <c r="Z1554" s="263">
        <v>1903</v>
      </c>
      <c r="AA1554" s="263">
        <v>30458559</v>
      </c>
      <c r="AB1554" s="263">
        <v>4096</v>
      </c>
      <c r="AC1554" s="279" t="s">
        <v>6514</v>
      </c>
      <c r="AD1554" s="279" t="s">
        <v>6515</v>
      </c>
      <c r="AE1554" s="263">
        <v>7</v>
      </c>
      <c r="AF1554" s="278" t="s">
        <v>6319</v>
      </c>
      <c r="AG1554" s="278" t="s">
        <v>5133</v>
      </c>
      <c r="AH1554" s="278" t="s">
        <v>6319</v>
      </c>
      <c r="AI1554" s="278" t="s">
        <v>5133</v>
      </c>
      <c r="AJ1554" s="278" t="s">
        <v>6319</v>
      </c>
      <c r="AK1554" s="278" t="s">
        <v>6319</v>
      </c>
      <c r="AL1554" s="278" t="s">
        <v>6319</v>
      </c>
      <c r="AM1554" s="278" t="s">
        <v>6319</v>
      </c>
      <c r="AN1554" s="263">
        <v>4</v>
      </c>
      <c r="AO1554" s="263">
        <v>5000</v>
      </c>
      <c r="AP1554" s="263">
        <v>-10</v>
      </c>
      <c r="AQ1554" s="263">
        <v>0</v>
      </c>
      <c r="AR1554" s="263">
        <v>0</v>
      </c>
      <c r="AS1554" s="263">
        <v>2</v>
      </c>
      <c r="AT1554" s="263">
        <v>3538</v>
      </c>
      <c r="AU1554" s="278" t="s">
        <v>5133</v>
      </c>
      <c r="AV1554" s="264">
        <v>2</v>
      </c>
      <c r="AW1554" s="263">
        <v>8</v>
      </c>
      <c r="AX1554" s="263">
        <v>16</v>
      </c>
      <c r="AY1554" s="278"/>
      <c r="AZ1554" s="278" t="s">
        <v>5133</v>
      </c>
      <c r="BA1554" s="263">
        <v>0</v>
      </c>
      <c r="BB1554" s="274">
        <v>2.8066842592592591</v>
      </c>
      <c r="BC1554" s="274">
        <v>2.0000010069444443</v>
      </c>
      <c r="BD1554" s="274">
        <v>2</v>
      </c>
      <c r="BE1554" s="274">
        <v>2.0840474537037039</v>
      </c>
      <c r="BF1554" s="274">
        <v>2.8067185185185184</v>
      </c>
      <c r="BG1554" s="279" t="s">
        <v>6953</v>
      </c>
      <c r="BH1554" s="279" t="s">
        <v>7804</v>
      </c>
      <c r="BI1554" s="279" t="s">
        <v>7799</v>
      </c>
      <c r="BJ1554" s="323" t="s">
        <v>8000</v>
      </c>
      <c r="BK1554" s="279" t="s">
        <v>7757</v>
      </c>
      <c r="BL1554" s="279" t="s">
        <v>8001</v>
      </c>
      <c r="BM1554" s="279"/>
      <c r="BN1554" s="279" t="s">
        <v>7793</v>
      </c>
      <c r="BO1554" s="279" t="s">
        <v>8002</v>
      </c>
      <c r="BP1554" s="279" t="s">
        <v>7807</v>
      </c>
      <c r="BQ1554" s="279" t="s">
        <v>7777</v>
      </c>
      <c r="BR1554" s="279" t="s">
        <v>7794</v>
      </c>
      <c r="BS1554" s="279" t="s">
        <v>7830</v>
      </c>
      <c r="BT1554" s="279" t="s">
        <v>8003</v>
      </c>
      <c r="BU1554" s="278"/>
      <c r="BV1554" s="278"/>
      <c r="BW1554" s="278"/>
      <c r="BX1554" s="278"/>
      <c r="BY1554" s="278"/>
      <c r="BZ1554" s="278"/>
      <c r="CA1554" s="278"/>
      <c r="CB1554" s="278"/>
      <c r="CC1554" s="278"/>
      <c r="CD1554" s="278"/>
      <c r="CE1554" s="278"/>
      <c r="CF1554" s="278"/>
      <c r="CG1554" s="278"/>
      <c r="CH1554" s="278"/>
      <c r="CI1554" s="278"/>
      <c r="CJ1554" s="278"/>
      <c r="CK1554" s="278"/>
      <c r="CL1554" s="278"/>
      <c r="CM1554" s="278"/>
      <c r="CN1554" s="278"/>
      <c r="CO1554" s="278"/>
      <c r="CP1554" s="278"/>
      <c r="CQ1554" s="278"/>
      <c r="CR1554" s="278"/>
      <c r="CS1554" s="278"/>
      <c r="CT1554" s="278"/>
      <c r="CU1554" s="278"/>
      <c r="CV1554" s="278"/>
      <c r="CW1554" s="278"/>
      <c r="CX1554" s="278"/>
      <c r="CY1554" s="278"/>
      <c r="CZ1554" s="278"/>
      <c r="DA1554" s="278"/>
      <c r="DB1554" s="278"/>
      <c r="DC1554" s="278"/>
      <c r="DD1554" s="278"/>
      <c r="DE1554" s="278"/>
      <c r="DF1554" s="278"/>
      <c r="DG1554" s="278"/>
      <c r="DH1554" s="278"/>
      <c r="DI1554" s="278"/>
      <c r="DJ1554" s="278"/>
      <c r="DK1554" s="278"/>
      <c r="DL1554" s="278"/>
      <c r="DM1554" s="278"/>
      <c r="DN1554" s="278"/>
      <c r="DO1554" s="278"/>
      <c r="DP1554" s="278"/>
      <c r="DQ1554" s="278"/>
      <c r="DR1554" s="278"/>
      <c r="DS1554" s="278"/>
      <c r="DT1554" s="278"/>
      <c r="DU1554" s="278"/>
      <c r="DV1554" s="278"/>
      <c r="DW1554" s="278"/>
      <c r="DX1554" s="278"/>
      <c r="DY1554" s="278"/>
      <c r="DZ1554" s="278"/>
      <c r="EA1554" s="278"/>
      <c r="EB1554" s="278"/>
      <c r="EC1554" s="278"/>
      <c r="ED1554" s="278"/>
      <c r="EE1554" s="278"/>
      <c r="EF1554" s="278"/>
      <c r="EG1554" s="278"/>
      <c r="EH1554" s="278"/>
      <c r="EI1554" s="278"/>
      <c r="EJ1554" s="278"/>
      <c r="EK1554" s="278"/>
      <c r="EL1554" s="278"/>
      <c r="EM1554" s="278"/>
      <c r="EN1554" s="278"/>
      <c r="EO1554" s="278"/>
      <c r="EP1554" s="278"/>
      <c r="EQ1554" s="278"/>
      <c r="ER1554" s="278"/>
      <c r="ES1554" s="278"/>
      <c r="ET1554" s="278"/>
      <c r="EU1554" s="278"/>
      <c r="EV1554" s="278"/>
      <c r="EW1554" s="278"/>
      <c r="EX1554" s="278"/>
      <c r="EY1554" s="278"/>
      <c r="EZ1554" s="278"/>
      <c r="FA1554" s="278"/>
      <c r="FB1554" s="278"/>
      <c r="FC1554" s="278"/>
      <c r="FD1554" s="278"/>
      <c r="FE1554" s="278"/>
      <c r="FF1554" s="278"/>
      <c r="FG1554" s="278"/>
      <c r="FH1554" s="278"/>
      <c r="FI1554" s="278"/>
      <c r="FJ1554" s="278"/>
      <c r="FK1554" s="278"/>
      <c r="FL1554" s="278"/>
      <c r="FM1554" s="278"/>
      <c r="FN1554" s="278"/>
      <c r="FO1554" s="278"/>
      <c r="FP1554" s="278"/>
      <c r="FQ1554" s="278"/>
      <c r="FR1554" s="278"/>
      <c r="FS1554" s="278"/>
      <c r="FT1554" s="278"/>
      <c r="FU1554" s="278"/>
      <c r="FV1554" s="278"/>
      <c r="FW1554" s="278"/>
      <c r="FX1554" s="278"/>
      <c r="FY1554" s="278"/>
      <c r="FZ1554" s="278"/>
      <c r="GA1554" s="278"/>
      <c r="GB1554" s="278"/>
      <c r="GC1554" s="278"/>
      <c r="GD1554" s="278"/>
      <c r="GE1554" s="278"/>
      <c r="GF1554" s="278"/>
      <c r="GG1554" s="278"/>
      <c r="GH1554" s="278"/>
      <c r="GI1554" s="278"/>
      <c r="GJ1554" s="278"/>
      <c r="GK1554" s="278"/>
      <c r="GL1554" s="278"/>
      <c r="GM1554" s="278"/>
      <c r="GN1554" s="278"/>
      <c r="GO1554" s="278"/>
      <c r="GP1554" s="278"/>
      <c r="GQ1554" s="278"/>
      <c r="GR1554" s="278"/>
      <c r="GS1554" s="278"/>
      <c r="GT1554" s="278"/>
      <c r="GU1554" s="278"/>
      <c r="GV1554" s="278"/>
      <c r="GW1554" s="278"/>
      <c r="GX1554" s="278"/>
      <c r="GY1554" s="278"/>
      <c r="GZ1554" s="278"/>
      <c r="HA1554" s="278"/>
      <c r="HB1554" s="278"/>
      <c r="HC1554" s="278"/>
      <c r="HD1554" s="278"/>
      <c r="HE1554" s="278"/>
      <c r="HF1554" s="278"/>
      <c r="HG1554" s="278"/>
      <c r="HH1554" s="278"/>
      <c r="HI1554" s="278"/>
      <c r="HJ1554" s="278"/>
      <c r="HK1554" s="278"/>
      <c r="HL1554" s="278"/>
      <c r="HM1554" s="278"/>
      <c r="HN1554" s="278"/>
      <c r="HO1554" s="278"/>
    </row>
    <row r="1555" spans="1:223" ht="54.75" customHeight="1" x14ac:dyDescent="0.15">
      <c r="A1555" s="278"/>
      <c r="B1555" s="279" t="s">
        <v>7821</v>
      </c>
      <c r="C1555" s="279" t="s">
        <v>7796</v>
      </c>
      <c r="D1555" s="279" t="s">
        <v>6277</v>
      </c>
      <c r="E1555" s="263">
        <v>279</v>
      </c>
      <c r="F1555" s="279" t="s">
        <v>7787</v>
      </c>
      <c r="G1555" s="322" t="s">
        <v>7998</v>
      </c>
      <c r="H1555" s="279" t="s">
        <v>8012</v>
      </c>
      <c r="I1555" s="279" t="s">
        <v>7796</v>
      </c>
      <c r="J1555" s="279" t="s">
        <v>6571</v>
      </c>
      <c r="K1555" s="279" t="s">
        <v>3967</v>
      </c>
      <c r="L1555" s="279" t="s">
        <v>4910</v>
      </c>
      <c r="M1555" s="264">
        <v>1</v>
      </c>
      <c r="N1555" s="264">
        <v>0</v>
      </c>
      <c r="O1555" s="279" t="s">
        <v>7762</v>
      </c>
      <c r="P1555" s="263">
        <v>87</v>
      </c>
      <c r="Q1555" s="279" t="s">
        <v>7762</v>
      </c>
      <c r="R1555" s="263">
        <v>1</v>
      </c>
      <c r="S1555" s="263">
        <v>1</v>
      </c>
      <c r="T1555" s="278">
        <v>0</v>
      </c>
      <c r="U1555" s="263">
        <v>0</v>
      </c>
      <c r="V1555" s="263">
        <v>7261700</v>
      </c>
      <c r="W1555" s="263">
        <v>69700481</v>
      </c>
      <c r="X1555" s="264">
        <v>13</v>
      </c>
      <c r="Y1555" s="263">
        <v>30184</v>
      </c>
      <c r="Z1555" s="263">
        <v>1903</v>
      </c>
      <c r="AA1555" s="263">
        <v>30458559</v>
      </c>
      <c r="AB1555" s="263">
        <v>4096</v>
      </c>
      <c r="AC1555" s="279" t="s">
        <v>6514</v>
      </c>
      <c r="AD1555" s="279" t="s">
        <v>6515</v>
      </c>
      <c r="AE1555" s="263">
        <v>7</v>
      </c>
      <c r="AF1555" s="278" t="s">
        <v>6319</v>
      </c>
      <c r="AG1555" s="278" t="s">
        <v>5133</v>
      </c>
      <c r="AH1555" s="278" t="s">
        <v>6319</v>
      </c>
      <c r="AI1555" s="278" t="s">
        <v>5133</v>
      </c>
      <c r="AJ1555" s="278" t="s">
        <v>6319</v>
      </c>
      <c r="AK1555" s="278" t="s">
        <v>6319</v>
      </c>
      <c r="AL1555" s="278" t="s">
        <v>6319</v>
      </c>
      <c r="AM1555" s="278" t="s">
        <v>6319</v>
      </c>
      <c r="AN1555" s="263">
        <v>4</v>
      </c>
      <c r="AO1555" s="263">
        <v>5000</v>
      </c>
      <c r="AP1555" s="263">
        <v>-10</v>
      </c>
      <c r="AQ1555" s="263">
        <v>0</v>
      </c>
      <c r="AR1555" s="263">
        <v>0</v>
      </c>
      <c r="AS1555" s="263">
        <v>2</v>
      </c>
      <c r="AT1555" s="263">
        <v>3538</v>
      </c>
      <c r="AU1555" s="278" t="s">
        <v>5133</v>
      </c>
      <c r="AV1555" s="264">
        <v>2</v>
      </c>
      <c r="AW1555" s="263">
        <v>8</v>
      </c>
      <c r="AX1555" s="263">
        <v>16</v>
      </c>
      <c r="AY1555" s="278"/>
      <c r="AZ1555" s="278" t="s">
        <v>5133</v>
      </c>
      <c r="BA1555" s="263">
        <v>0</v>
      </c>
      <c r="BB1555" s="274">
        <v>2.8066842592592591</v>
      </c>
      <c r="BC1555" s="274">
        <v>2.0000010069444443</v>
      </c>
      <c r="BD1555" s="274">
        <v>2</v>
      </c>
      <c r="BE1555" s="274">
        <v>2.0840474537037039</v>
      </c>
      <c r="BF1555" s="274">
        <v>2.8067185185185184</v>
      </c>
      <c r="BG1555" s="279" t="s">
        <v>6953</v>
      </c>
      <c r="BH1555" s="279" t="s">
        <v>7804</v>
      </c>
      <c r="BI1555" s="279" t="s">
        <v>7799</v>
      </c>
      <c r="BJ1555" s="323" t="s">
        <v>8000</v>
      </c>
      <c r="BK1555" s="279" t="s">
        <v>7757</v>
      </c>
      <c r="BL1555" s="279" t="s">
        <v>8001</v>
      </c>
      <c r="BM1555" s="279"/>
      <c r="BN1555" s="279" t="s">
        <v>7793</v>
      </c>
      <c r="BO1555" s="279" t="s">
        <v>8002</v>
      </c>
      <c r="BP1555" s="279" t="s">
        <v>7807</v>
      </c>
      <c r="BQ1555" s="279" t="s">
        <v>7777</v>
      </c>
      <c r="BR1555" s="279" t="s">
        <v>7794</v>
      </c>
      <c r="BS1555" s="279" t="s">
        <v>7830</v>
      </c>
      <c r="BT1555" s="279" t="s">
        <v>8003</v>
      </c>
      <c r="BU1555" s="278"/>
      <c r="BV1555" s="278"/>
      <c r="BW1555" s="278"/>
      <c r="BX1555" s="278"/>
      <c r="BY1555" s="278"/>
      <c r="BZ1555" s="278"/>
      <c r="CA1555" s="278"/>
      <c r="CB1555" s="278"/>
      <c r="CC1555" s="278"/>
      <c r="CD1555" s="278"/>
      <c r="CE1555" s="278"/>
      <c r="CF1555" s="278"/>
      <c r="CG1555" s="278"/>
      <c r="CH1555" s="278"/>
      <c r="CI1555" s="278"/>
      <c r="CJ1555" s="278"/>
      <c r="CK1555" s="278"/>
      <c r="CL1555" s="278"/>
      <c r="CM1555" s="278"/>
      <c r="CN1555" s="278"/>
      <c r="CO1555" s="278"/>
      <c r="CP1555" s="278"/>
      <c r="CQ1555" s="278"/>
      <c r="CR1555" s="278"/>
      <c r="CS1555" s="278"/>
      <c r="CT1555" s="278"/>
      <c r="CU1555" s="278"/>
      <c r="CV1555" s="278"/>
      <c r="CW1555" s="278"/>
      <c r="CX1555" s="278"/>
      <c r="CY1555" s="278"/>
      <c r="CZ1555" s="278"/>
      <c r="DA1555" s="278"/>
      <c r="DB1555" s="278"/>
      <c r="DC1555" s="278"/>
      <c r="DD1555" s="278"/>
      <c r="DE1555" s="278"/>
      <c r="DF1555" s="278"/>
      <c r="DG1555" s="278"/>
      <c r="DH1555" s="278"/>
      <c r="DI1555" s="278"/>
      <c r="DJ1555" s="278"/>
      <c r="DK1555" s="278"/>
      <c r="DL1555" s="278"/>
      <c r="DM1555" s="278"/>
      <c r="DN1555" s="278"/>
      <c r="DO1555" s="278"/>
      <c r="DP1555" s="278"/>
      <c r="DQ1555" s="278"/>
      <c r="DR1555" s="278"/>
      <c r="DS1555" s="278"/>
      <c r="DT1555" s="278"/>
      <c r="DU1555" s="278"/>
      <c r="DV1555" s="278"/>
      <c r="DW1555" s="278"/>
      <c r="DX1555" s="278"/>
      <c r="DY1555" s="278"/>
      <c r="DZ1555" s="278"/>
      <c r="EA1555" s="278"/>
      <c r="EB1555" s="278"/>
      <c r="EC1555" s="278"/>
      <c r="ED1555" s="278"/>
      <c r="EE1555" s="278"/>
      <c r="EF1555" s="278"/>
      <c r="EG1555" s="278"/>
      <c r="EH1555" s="278"/>
      <c r="EI1555" s="278"/>
      <c r="EJ1555" s="278"/>
      <c r="EK1555" s="278"/>
      <c r="EL1555" s="278"/>
      <c r="EM1555" s="278"/>
      <c r="EN1555" s="278"/>
      <c r="EO1555" s="278"/>
      <c r="EP1555" s="278"/>
      <c r="EQ1555" s="278"/>
      <c r="ER1555" s="278"/>
      <c r="ES1555" s="278"/>
      <c r="ET1555" s="278"/>
      <c r="EU1555" s="278"/>
      <c r="EV1555" s="278"/>
      <c r="EW1555" s="278"/>
      <c r="EX1555" s="278"/>
      <c r="EY1555" s="278"/>
      <c r="EZ1555" s="278"/>
      <c r="FA1555" s="278"/>
      <c r="FB1555" s="278"/>
      <c r="FC1555" s="278"/>
      <c r="FD1555" s="278"/>
      <c r="FE1555" s="278"/>
      <c r="FF1555" s="278"/>
      <c r="FG1555" s="278"/>
      <c r="FH1555" s="278"/>
      <c r="FI1555" s="278"/>
      <c r="FJ1555" s="278"/>
      <c r="FK1555" s="278"/>
      <c r="FL1555" s="278"/>
      <c r="FM1555" s="278"/>
      <c r="FN1555" s="278"/>
      <c r="FO1555" s="278"/>
      <c r="FP1555" s="278"/>
      <c r="FQ1555" s="278"/>
      <c r="FR1555" s="278"/>
      <c r="FS1555" s="278"/>
      <c r="FT1555" s="278"/>
      <c r="FU1555" s="278"/>
      <c r="FV1555" s="278"/>
      <c r="FW1555" s="278"/>
      <c r="FX1555" s="278"/>
      <c r="FY1555" s="278"/>
      <c r="FZ1555" s="278"/>
      <c r="GA1555" s="278"/>
      <c r="GB1555" s="278"/>
      <c r="GC1555" s="278"/>
      <c r="GD1555" s="278"/>
      <c r="GE1555" s="278"/>
      <c r="GF1555" s="278"/>
      <c r="GG1555" s="278"/>
      <c r="GH1555" s="278"/>
      <c r="GI1555" s="278"/>
      <c r="GJ1555" s="278"/>
      <c r="GK1555" s="278"/>
      <c r="GL1555" s="278"/>
      <c r="GM1555" s="278"/>
      <c r="GN1555" s="278"/>
      <c r="GO1555" s="278"/>
      <c r="GP1555" s="278"/>
      <c r="GQ1555" s="278"/>
      <c r="GR1555" s="278"/>
      <c r="GS1555" s="278"/>
      <c r="GT1555" s="278"/>
      <c r="GU1555" s="278"/>
      <c r="GV1555" s="278"/>
      <c r="GW1555" s="278"/>
      <c r="GX1555" s="278"/>
      <c r="GY1555" s="278"/>
      <c r="GZ1555" s="278"/>
      <c r="HA1555" s="278"/>
      <c r="HB1555" s="278"/>
      <c r="HC1555" s="278"/>
      <c r="HD1555" s="278"/>
      <c r="HE1555" s="278"/>
      <c r="HF1555" s="278"/>
      <c r="HG1555" s="278"/>
      <c r="HH1555" s="278"/>
      <c r="HI1555" s="278"/>
      <c r="HJ1555" s="278"/>
      <c r="HK1555" s="278"/>
      <c r="HL1555" s="278"/>
      <c r="HM1555" s="278"/>
      <c r="HN1555" s="278"/>
      <c r="HO1555" s="278"/>
    </row>
    <row r="1556" spans="1:223" ht="54.75" customHeight="1" x14ac:dyDescent="0.15">
      <c r="A1556" s="278"/>
      <c r="B1556" s="279" t="s">
        <v>7821</v>
      </c>
      <c r="C1556" s="279" t="s">
        <v>7796</v>
      </c>
      <c r="D1556" s="279" t="s">
        <v>6277</v>
      </c>
      <c r="E1556" s="263">
        <v>279</v>
      </c>
      <c r="F1556" s="279" t="s">
        <v>7787</v>
      </c>
      <c r="G1556" s="322" t="s">
        <v>7998</v>
      </c>
      <c r="H1556" s="279" t="s">
        <v>8013</v>
      </c>
      <c r="I1556" s="279" t="s">
        <v>7796</v>
      </c>
      <c r="J1556" s="279" t="s">
        <v>6571</v>
      </c>
      <c r="K1556" s="279" t="s">
        <v>3967</v>
      </c>
      <c r="L1556" s="279" t="s">
        <v>4910</v>
      </c>
      <c r="M1556" s="264">
        <v>1</v>
      </c>
      <c r="N1556" s="264">
        <v>0</v>
      </c>
      <c r="O1556" s="279" t="s">
        <v>7762</v>
      </c>
      <c r="P1556" s="263">
        <v>87</v>
      </c>
      <c r="Q1556" s="279" t="s">
        <v>7762</v>
      </c>
      <c r="R1556" s="263">
        <v>1</v>
      </c>
      <c r="S1556" s="263">
        <v>1</v>
      </c>
      <c r="T1556" s="278">
        <v>0</v>
      </c>
      <c r="U1556" s="263">
        <v>0</v>
      </c>
      <c r="V1556" s="263">
        <v>7261700</v>
      </c>
      <c r="W1556" s="263">
        <v>69700481</v>
      </c>
      <c r="X1556" s="264">
        <v>13</v>
      </c>
      <c r="Y1556" s="263">
        <v>30184</v>
      </c>
      <c r="Z1556" s="263">
        <v>1903</v>
      </c>
      <c r="AA1556" s="263">
        <v>30458559</v>
      </c>
      <c r="AB1556" s="263">
        <v>4096</v>
      </c>
      <c r="AC1556" s="279" t="s">
        <v>6514</v>
      </c>
      <c r="AD1556" s="279" t="s">
        <v>6515</v>
      </c>
      <c r="AE1556" s="263">
        <v>7</v>
      </c>
      <c r="AF1556" s="278" t="s">
        <v>6319</v>
      </c>
      <c r="AG1556" s="278" t="s">
        <v>5133</v>
      </c>
      <c r="AH1556" s="278" t="s">
        <v>6319</v>
      </c>
      <c r="AI1556" s="278" t="s">
        <v>5133</v>
      </c>
      <c r="AJ1556" s="278" t="s">
        <v>6319</v>
      </c>
      <c r="AK1556" s="278" t="s">
        <v>6319</v>
      </c>
      <c r="AL1556" s="278" t="s">
        <v>6319</v>
      </c>
      <c r="AM1556" s="278" t="s">
        <v>6319</v>
      </c>
      <c r="AN1556" s="263">
        <v>4</v>
      </c>
      <c r="AO1556" s="263">
        <v>5000</v>
      </c>
      <c r="AP1556" s="263">
        <v>-10</v>
      </c>
      <c r="AQ1556" s="263">
        <v>0</v>
      </c>
      <c r="AR1556" s="263">
        <v>0</v>
      </c>
      <c r="AS1556" s="263">
        <v>2</v>
      </c>
      <c r="AT1556" s="263">
        <v>3538</v>
      </c>
      <c r="AU1556" s="278" t="s">
        <v>5133</v>
      </c>
      <c r="AV1556" s="264">
        <v>2</v>
      </c>
      <c r="AW1556" s="263">
        <v>8</v>
      </c>
      <c r="AX1556" s="263">
        <v>16</v>
      </c>
      <c r="AY1556" s="278"/>
      <c r="AZ1556" s="278" t="s">
        <v>5133</v>
      </c>
      <c r="BA1556" s="263">
        <v>0</v>
      </c>
      <c r="BB1556" s="274">
        <v>2.8066842592592591</v>
      </c>
      <c r="BC1556" s="274">
        <v>2.0000010069444443</v>
      </c>
      <c r="BD1556" s="274">
        <v>2</v>
      </c>
      <c r="BE1556" s="274">
        <v>2.0840474537037039</v>
      </c>
      <c r="BF1556" s="274">
        <v>2.8067185185185184</v>
      </c>
      <c r="BG1556" s="279" t="s">
        <v>6953</v>
      </c>
      <c r="BH1556" s="279" t="s">
        <v>7804</v>
      </c>
      <c r="BI1556" s="279" t="s">
        <v>7799</v>
      </c>
      <c r="BJ1556" s="323" t="s">
        <v>8000</v>
      </c>
      <c r="BK1556" s="279" t="s">
        <v>7757</v>
      </c>
      <c r="BL1556" s="279" t="s">
        <v>8001</v>
      </c>
      <c r="BM1556" s="279"/>
      <c r="BN1556" s="279" t="s">
        <v>7793</v>
      </c>
      <c r="BO1556" s="279" t="s">
        <v>8002</v>
      </c>
      <c r="BP1556" s="279" t="s">
        <v>7807</v>
      </c>
      <c r="BQ1556" s="279" t="s">
        <v>7777</v>
      </c>
      <c r="BR1556" s="279" t="s">
        <v>7794</v>
      </c>
      <c r="BS1556" s="279" t="s">
        <v>7830</v>
      </c>
      <c r="BT1556" s="279" t="s">
        <v>8003</v>
      </c>
      <c r="BU1556" s="278"/>
      <c r="BV1556" s="278"/>
      <c r="BW1556" s="278"/>
      <c r="BX1556" s="278"/>
      <c r="BY1556" s="278"/>
      <c r="BZ1556" s="278"/>
      <c r="CA1556" s="278"/>
      <c r="CB1556" s="278"/>
      <c r="CC1556" s="278"/>
      <c r="CD1556" s="278"/>
      <c r="CE1556" s="278"/>
      <c r="CF1556" s="278"/>
      <c r="CG1556" s="278"/>
      <c r="CH1556" s="278"/>
      <c r="CI1556" s="278"/>
      <c r="CJ1556" s="278"/>
      <c r="CK1556" s="278"/>
      <c r="CL1556" s="278"/>
      <c r="CM1556" s="278"/>
      <c r="CN1556" s="278"/>
      <c r="CO1556" s="278"/>
      <c r="CP1556" s="278"/>
      <c r="CQ1556" s="278"/>
      <c r="CR1556" s="278"/>
      <c r="CS1556" s="278"/>
      <c r="CT1556" s="278"/>
      <c r="CU1556" s="278"/>
      <c r="CV1556" s="278"/>
      <c r="CW1556" s="278"/>
      <c r="CX1556" s="278"/>
      <c r="CY1556" s="278"/>
      <c r="CZ1556" s="278"/>
      <c r="DA1556" s="278"/>
      <c r="DB1556" s="278"/>
      <c r="DC1556" s="278"/>
      <c r="DD1556" s="278"/>
      <c r="DE1556" s="278"/>
      <c r="DF1556" s="278"/>
      <c r="DG1556" s="278"/>
      <c r="DH1556" s="278"/>
      <c r="DI1556" s="278"/>
      <c r="DJ1556" s="278"/>
      <c r="DK1556" s="278"/>
      <c r="DL1556" s="278"/>
      <c r="DM1556" s="278"/>
      <c r="DN1556" s="278"/>
      <c r="DO1556" s="278"/>
      <c r="DP1556" s="278"/>
      <c r="DQ1556" s="278"/>
      <c r="DR1556" s="278"/>
      <c r="DS1556" s="278"/>
      <c r="DT1556" s="278"/>
      <c r="DU1556" s="278"/>
      <c r="DV1556" s="278"/>
      <c r="DW1556" s="278"/>
      <c r="DX1556" s="278"/>
      <c r="DY1556" s="278"/>
      <c r="DZ1556" s="278"/>
      <c r="EA1556" s="278"/>
      <c r="EB1556" s="278"/>
      <c r="EC1556" s="278"/>
      <c r="ED1556" s="278"/>
      <c r="EE1556" s="278"/>
      <c r="EF1556" s="278"/>
      <c r="EG1556" s="278"/>
      <c r="EH1556" s="278"/>
      <c r="EI1556" s="278"/>
      <c r="EJ1556" s="278"/>
      <c r="EK1556" s="278"/>
      <c r="EL1556" s="278"/>
      <c r="EM1556" s="278"/>
      <c r="EN1556" s="278"/>
      <c r="EO1556" s="278"/>
      <c r="EP1556" s="278"/>
      <c r="EQ1556" s="278"/>
      <c r="ER1556" s="278"/>
      <c r="ES1556" s="278"/>
      <c r="ET1556" s="278"/>
      <c r="EU1556" s="278"/>
      <c r="EV1556" s="278"/>
      <c r="EW1556" s="278"/>
      <c r="EX1556" s="278"/>
      <c r="EY1556" s="278"/>
      <c r="EZ1556" s="278"/>
      <c r="FA1556" s="278"/>
      <c r="FB1556" s="278"/>
      <c r="FC1556" s="278"/>
      <c r="FD1556" s="278"/>
      <c r="FE1556" s="278"/>
      <c r="FF1556" s="278"/>
      <c r="FG1556" s="278"/>
      <c r="FH1556" s="278"/>
      <c r="FI1556" s="278"/>
      <c r="FJ1556" s="278"/>
      <c r="FK1556" s="278"/>
      <c r="FL1556" s="278"/>
      <c r="FM1556" s="278"/>
      <c r="FN1556" s="278"/>
      <c r="FO1556" s="278"/>
      <c r="FP1556" s="278"/>
      <c r="FQ1556" s="278"/>
      <c r="FR1556" s="278"/>
      <c r="FS1556" s="278"/>
      <c r="FT1556" s="278"/>
      <c r="FU1556" s="278"/>
      <c r="FV1556" s="278"/>
      <c r="FW1556" s="278"/>
      <c r="FX1556" s="278"/>
      <c r="FY1556" s="278"/>
      <c r="FZ1556" s="278"/>
      <c r="GA1556" s="278"/>
      <c r="GB1556" s="278"/>
      <c r="GC1556" s="278"/>
      <c r="GD1556" s="278"/>
      <c r="GE1556" s="278"/>
      <c r="GF1556" s="278"/>
      <c r="GG1556" s="278"/>
      <c r="GH1556" s="278"/>
      <c r="GI1556" s="278"/>
      <c r="GJ1556" s="278"/>
      <c r="GK1556" s="278"/>
      <c r="GL1556" s="278"/>
      <c r="GM1556" s="278"/>
      <c r="GN1556" s="278"/>
      <c r="GO1556" s="278"/>
      <c r="GP1556" s="278"/>
      <c r="GQ1556" s="278"/>
      <c r="GR1556" s="278"/>
      <c r="GS1556" s="278"/>
      <c r="GT1556" s="278"/>
      <c r="GU1556" s="278"/>
      <c r="GV1556" s="278"/>
      <c r="GW1556" s="278"/>
      <c r="GX1556" s="278"/>
      <c r="GY1556" s="278"/>
      <c r="GZ1556" s="278"/>
      <c r="HA1556" s="278"/>
      <c r="HB1556" s="278"/>
      <c r="HC1556" s="278"/>
      <c r="HD1556" s="278"/>
      <c r="HE1556" s="278"/>
      <c r="HF1556" s="278"/>
      <c r="HG1556" s="278"/>
      <c r="HH1556" s="278"/>
      <c r="HI1556" s="278"/>
      <c r="HJ1556" s="278"/>
      <c r="HK1556" s="278"/>
      <c r="HL1556" s="278"/>
      <c r="HM1556" s="278"/>
      <c r="HN1556" s="278"/>
      <c r="HO1556" s="278"/>
    </row>
    <row r="1557" spans="1:223" ht="54.75" customHeight="1" x14ac:dyDescent="0.15">
      <c r="A1557" s="278"/>
      <c r="B1557" s="279" t="s">
        <v>7821</v>
      </c>
      <c r="C1557" s="279" t="s">
        <v>7796</v>
      </c>
      <c r="D1557" s="279" t="s">
        <v>6277</v>
      </c>
      <c r="E1557" s="263">
        <v>279</v>
      </c>
      <c r="F1557" s="279" t="s">
        <v>7787</v>
      </c>
      <c r="G1557" s="322" t="s">
        <v>7998</v>
      </c>
      <c r="H1557" s="279" t="s">
        <v>8014</v>
      </c>
      <c r="I1557" s="279" t="s">
        <v>7796</v>
      </c>
      <c r="J1557" s="279" t="s">
        <v>6571</v>
      </c>
      <c r="K1557" s="279" t="s">
        <v>3967</v>
      </c>
      <c r="L1557" s="279" t="s">
        <v>4910</v>
      </c>
      <c r="M1557" s="264">
        <v>1</v>
      </c>
      <c r="N1557" s="264">
        <v>0</v>
      </c>
      <c r="O1557" s="279" t="s">
        <v>7762</v>
      </c>
      <c r="P1557" s="263">
        <v>87</v>
      </c>
      <c r="Q1557" s="279" t="s">
        <v>7762</v>
      </c>
      <c r="R1557" s="263">
        <v>1</v>
      </c>
      <c r="S1557" s="263">
        <v>1</v>
      </c>
      <c r="T1557" s="278">
        <v>0</v>
      </c>
      <c r="U1557" s="263">
        <v>0</v>
      </c>
      <c r="V1557" s="263">
        <v>7261700</v>
      </c>
      <c r="W1557" s="263">
        <v>69700481</v>
      </c>
      <c r="X1557" s="264">
        <v>13</v>
      </c>
      <c r="Y1557" s="263">
        <v>30184</v>
      </c>
      <c r="Z1557" s="263">
        <v>1903</v>
      </c>
      <c r="AA1557" s="263">
        <v>30458559</v>
      </c>
      <c r="AB1557" s="263">
        <v>4096</v>
      </c>
      <c r="AC1557" s="279" t="s">
        <v>6514</v>
      </c>
      <c r="AD1557" s="279" t="s">
        <v>6515</v>
      </c>
      <c r="AE1557" s="263">
        <v>7</v>
      </c>
      <c r="AF1557" s="278" t="s">
        <v>6319</v>
      </c>
      <c r="AG1557" s="278" t="s">
        <v>5133</v>
      </c>
      <c r="AH1557" s="278" t="s">
        <v>6319</v>
      </c>
      <c r="AI1557" s="278" t="s">
        <v>5133</v>
      </c>
      <c r="AJ1557" s="278" t="s">
        <v>6319</v>
      </c>
      <c r="AK1557" s="278" t="s">
        <v>6319</v>
      </c>
      <c r="AL1557" s="278" t="s">
        <v>6319</v>
      </c>
      <c r="AM1557" s="278" t="s">
        <v>6319</v>
      </c>
      <c r="AN1557" s="263">
        <v>4</v>
      </c>
      <c r="AO1557" s="263">
        <v>5000</v>
      </c>
      <c r="AP1557" s="263">
        <v>-10</v>
      </c>
      <c r="AQ1557" s="263">
        <v>0</v>
      </c>
      <c r="AR1557" s="263">
        <v>0</v>
      </c>
      <c r="AS1557" s="263">
        <v>2</v>
      </c>
      <c r="AT1557" s="263">
        <v>3538</v>
      </c>
      <c r="AU1557" s="278" t="s">
        <v>5133</v>
      </c>
      <c r="AV1557" s="264">
        <v>2</v>
      </c>
      <c r="AW1557" s="263">
        <v>8</v>
      </c>
      <c r="AX1557" s="263">
        <v>16</v>
      </c>
      <c r="AY1557" s="278"/>
      <c r="AZ1557" s="278" t="s">
        <v>5133</v>
      </c>
      <c r="BA1557" s="263">
        <v>0</v>
      </c>
      <c r="BB1557" s="274">
        <v>2.8066842592592591</v>
      </c>
      <c r="BC1557" s="274">
        <v>2.0000010069444443</v>
      </c>
      <c r="BD1557" s="274">
        <v>2</v>
      </c>
      <c r="BE1557" s="274">
        <v>2.0840474537037039</v>
      </c>
      <c r="BF1557" s="274">
        <v>2.8067185185185184</v>
      </c>
      <c r="BG1557" s="279" t="s">
        <v>6953</v>
      </c>
      <c r="BH1557" s="279" t="s">
        <v>7804</v>
      </c>
      <c r="BI1557" s="279" t="s">
        <v>7799</v>
      </c>
      <c r="BJ1557" s="323" t="s">
        <v>8000</v>
      </c>
      <c r="BK1557" s="279" t="s">
        <v>7757</v>
      </c>
      <c r="BL1557" s="279" t="s">
        <v>8001</v>
      </c>
      <c r="BM1557" s="279"/>
      <c r="BN1557" s="279" t="s">
        <v>7793</v>
      </c>
      <c r="BO1557" s="279" t="s">
        <v>8002</v>
      </c>
      <c r="BP1557" s="279" t="s">
        <v>7807</v>
      </c>
      <c r="BQ1557" s="279" t="s">
        <v>7777</v>
      </c>
      <c r="BR1557" s="279" t="s">
        <v>7794</v>
      </c>
      <c r="BS1557" s="279" t="s">
        <v>7830</v>
      </c>
      <c r="BT1557" s="279" t="s">
        <v>8003</v>
      </c>
      <c r="BU1557" s="278"/>
      <c r="BV1557" s="278"/>
      <c r="BW1557" s="278"/>
      <c r="BX1557" s="278"/>
      <c r="BY1557" s="278"/>
      <c r="BZ1557" s="278"/>
      <c r="CA1557" s="278"/>
      <c r="CB1557" s="278"/>
      <c r="CC1557" s="278"/>
      <c r="CD1557" s="278"/>
      <c r="CE1557" s="278"/>
      <c r="CF1557" s="278"/>
      <c r="CG1557" s="278"/>
      <c r="CH1557" s="278"/>
      <c r="CI1557" s="278"/>
      <c r="CJ1557" s="278"/>
      <c r="CK1557" s="278"/>
      <c r="CL1557" s="278"/>
      <c r="CM1557" s="278"/>
      <c r="CN1557" s="278"/>
      <c r="CO1557" s="278"/>
      <c r="CP1557" s="278"/>
      <c r="CQ1557" s="278"/>
      <c r="CR1557" s="278"/>
      <c r="CS1557" s="278"/>
      <c r="CT1557" s="278"/>
      <c r="CU1557" s="278"/>
      <c r="CV1557" s="278"/>
      <c r="CW1557" s="278"/>
      <c r="CX1557" s="278"/>
      <c r="CY1557" s="278"/>
      <c r="CZ1557" s="278"/>
      <c r="DA1557" s="278"/>
      <c r="DB1557" s="278"/>
      <c r="DC1557" s="278"/>
      <c r="DD1557" s="278"/>
      <c r="DE1557" s="278"/>
      <c r="DF1557" s="278"/>
      <c r="DG1557" s="278"/>
      <c r="DH1557" s="278"/>
      <c r="DI1557" s="278"/>
      <c r="DJ1557" s="278"/>
      <c r="DK1557" s="278"/>
      <c r="DL1557" s="278"/>
      <c r="DM1557" s="278"/>
      <c r="DN1557" s="278"/>
      <c r="DO1557" s="278"/>
      <c r="DP1557" s="278"/>
      <c r="DQ1557" s="278"/>
      <c r="DR1557" s="278"/>
      <c r="DS1557" s="278"/>
      <c r="DT1557" s="278"/>
      <c r="DU1557" s="278"/>
      <c r="DV1557" s="278"/>
      <c r="DW1557" s="278"/>
      <c r="DX1557" s="278"/>
      <c r="DY1557" s="278"/>
      <c r="DZ1557" s="278"/>
      <c r="EA1557" s="278"/>
      <c r="EB1557" s="278"/>
      <c r="EC1557" s="278"/>
      <c r="ED1557" s="278"/>
      <c r="EE1557" s="278"/>
      <c r="EF1557" s="278"/>
      <c r="EG1557" s="278"/>
      <c r="EH1557" s="278"/>
      <c r="EI1557" s="278"/>
      <c r="EJ1557" s="278"/>
      <c r="EK1557" s="278"/>
      <c r="EL1557" s="278"/>
      <c r="EM1557" s="278"/>
      <c r="EN1557" s="278"/>
      <c r="EO1557" s="278"/>
      <c r="EP1557" s="278"/>
      <c r="EQ1557" s="278"/>
      <c r="ER1557" s="278"/>
      <c r="ES1557" s="278"/>
      <c r="ET1557" s="278"/>
      <c r="EU1557" s="278"/>
      <c r="EV1557" s="278"/>
      <c r="EW1557" s="278"/>
      <c r="EX1557" s="278"/>
      <c r="EY1557" s="278"/>
      <c r="EZ1557" s="278"/>
      <c r="FA1557" s="278"/>
      <c r="FB1557" s="278"/>
      <c r="FC1557" s="278"/>
      <c r="FD1557" s="278"/>
      <c r="FE1557" s="278"/>
      <c r="FF1557" s="278"/>
      <c r="FG1557" s="278"/>
      <c r="FH1557" s="278"/>
      <c r="FI1557" s="278"/>
      <c r="FJ1557" s="278"/>
      <c r="FK1557" s="278"/>
      <c r="FL1557" s="278"/>
      <c r="FM1557" s="278"/>
      <c r="FN1557" s="278"/>
      <c r="FO1557" s="278"/>
      <c r="FP1557" s="278"/>
      <c r="FQ1557" s="278"/>
      <c r="FR1557" s="278"/>
      <c r="FS1557" s="278"/>
      <c r="FT1557" s="278"/>
      <c r="FU1557" s="278"/>
      <c r="FV1557" s="278"/>
      <c r="FW1557" s="278"/>
      <c r="FX1557" s="278"/>
      <c r="FY1557" s="278"/>
      <c r="FZ1557" s="278"/>
      <c r="GA1557" s="278"/>
      <c r="GB1557" s="278"/>
      <c r="GC1557" s="278"/>
      <c r="GD1557" s="278"/>
      <c r="GE1557" s="278"/>
      <c r="GF1557" s="278"/>
      <c r="GG1557" s="278"/>
      <c r="GH1557" s="278"/>
      <c r="GI1557" s="278"/>
      <c r="GJ1557" s="278"/>
      <c r="GK1557" s="278"/>
      <c r="GL1557" s="278"/>
      <c r="GM1557" s="278"/>
      <c r="GN1557" s="278"/>
      <c r="GO1557" s="278"/>
      <c r="GP1557" s="278"/>
      <c r="GQ1557" s="278"/>
      <c r="GR1557" s="278"/>
      <c r="GS1557" s="278"/>
      <c r="GT1557" s="278"/>
      <c r="GU1557" s="278"/>
      <c r="GV1557" s="278"/>
      <c r="GW1557" s="278"/>
      <c r="GX1557" s="278"/>
      <c r="GY1557" s="278"/>
      <c r="GZ1557" s="278"/>
      <c r="HA1557" s="278"/>
      <c r="HB1557" s="278"/>
      <c r="HC1557" s="278"/>
      <c r="HD1557" s="278"/>
      <c r="HE1557" s="278"/>
      <c r="HF1557" s="278"/>
      <c r="HG1557" s="278"/>
      <c r="HH1557" s="278"/>
      <c r="HI1557" s="278"/>
      <c r="HJ1557" s="278"/>
      <c r="HK1557" s="278"/>
      <c r="HL1557" s="278"/>
      <c r="HM1557" s="278"/>
      <c r="HN1557" s="278"/>
      <c r="HO1557" s="278"/>
    </row>
    <row r="1558" spans="1:223" ht="54.75" customHeight="1" x14ac:dyDescent="0.15">
      <c r="A1558" s="278"/>
      <c r="B1558" s="279" t="s">
        <v>7821</v>
      </c>
      <c r="C1558" s="279" t="s">
        <v>7796</v>
      </c>
      <c r="D1558" s="279" t="s">
        <v>6277</v>
      </c>
      <c r="E1558" s="263">
        <v>279</v>
      </c>
      <c r="F1558" s="279" t="s">
        <v>7787</v>
      </c>
      <c r="G1558" s="322" t="s">
        <v>7998</v>
      </c>
      <c r="H1558" s="279" t="s">
        <v>8015</v>
      </c>
      <c r="I1558" s="279" t="s">
        <v>7796</v>
      </c>
      <c r="J1558" s="279" t="s">
        <v>6571</v>
      </c>
      <c r="K1558" s="279" t="s">
        <v>3967</v>
      </c>
      <c r="L1558" s="279" t="s">
        <v>4910</v>
      </c>
      <c r="M1558" s="264">
        <v>1</v>
      </c>
      <c r="N1558" s="264">
        <v>0</v>
      </c>
      <c r="O1558" s="279" t="s">
        <v>7762</v>
      </c>
      <c r="P1558" s="263">
        <v>87</v>
      </c>
      <c r="Q1558" s="279" t="s">
        <v>7762</v>
      </c>
      <c r="R1558" s="263">
        <v>1</v>
      </c>
      <c r="S1558" s="263">
        <v>1</v>
      </c>
      <c r="T1558" s="278">
        <v>0</v>
      </c>
      <c r="U1558" s="263">
        <v>0</v>
      </c>
      <c r="V1558" s="263">
        <v>7261700</v>
      </c>
      <c r="W1558" s="263">
        <v>69700481</v>
      </c>
      <c r="X1558" s="264">
        <v>13</v>
      </c>
      <c r="Y1558" s="263">
        <v>30184</v>
      </c>
      <c r="Z1558" s="263">
        <v>1903</v>
      </c>
      <c r="AA1558" s="263">
        <v>30458559</v>
      </c>
      <c r="AB1558" s="263">
        <v>4096</v>
      </c>
      <c r="AC1558" s="279" t="s">
        <v>6514</v>
      </c>
      <c r="AD1558" s="279" t="s">
        <v>6515</v>
      </c>
      <c r="AE1558" s="263">
        <v>7</v>
      </c>
      <c r="AF1558" s="278" t="s">
        <v>6319</v>
      </c>
      <c r="AG1558" s="278" t="s">
        <v>5133</v>
      </c>
      <c r="AH1558" s="278" t="s">
        <v>6319</v>
      </c>
      <c r="AI1558" s="278" t="s">
        <v>5133</v>
      </c>
      <c r="AJ1558" s="278" t="s">
        <v>6319</v>
      </c>
      <c r="AK1558" s="278" t="s">
        <v>6319</v>
      </c>
      <c r="AL1558" s="278" t="s">
        <v>6319</v>
      </c>
      <c r="AM1558" s="278" t="s">
        <v>6319</v>
      </c>
      <c r="AN1558" s="263">
        <v>4</v>
      </c>
      <c r="AO1558" s="263">
        <v>5000</v>
      </c>
      <c r="AP1558" s="263">
        <v>-10</v>
      </c>
      <c r="AQ1558" s="263">
        <v>0</v>
      </c>
      <c r="AR1558" s="263">
        <v>0</v>
      </c>
      <c r="AS1558" s="263">
        <v>2</v>
      </c>
      <c r="AT1558" s="263">
        <v>3538</v>
      </c>
      <c r="AU1558" s="278" t="s">
        <v>5133</v>
      </c>
      <c r="AV1558" s="264">
        <v>2</v>
      </c>
      <c r="AW1558" s="263">
        <v>8</v>
      </c>
      <c r="AX1558" s="263">
        <v>16</v>
      </c>
      <c r="AY1558" s="278"/>
      <c r="AZ1558" s="278" t="s">
        <v>5133</v>
      </c>
      <c r="BA1558" s="263">
        <v>0</v>
      </c>
      <c r="BB1558" s="274">
        <v>2.8066842592592591</v>
      </c>
      <c r="BC1558" s="274">
        <v>2.0000010069444443</v>
      </c>
      <c r="BD1558" s="274">
        <v>2</v>
      </c>
      <c r="BE1558" s="274">
        <v>2.0840474537037039</v>
      </c>
      <c r="BF1558" s="274">
        <v>2.8067185185185184</v>
      </c>
      <c r="BG1558" s="279" t="s">
        <v>6953</v>
      </c>
      <c r="BH1558" s="279" t="s">
        <v>7804</v>
      </c>
      <c r="BI1558" s="279" t="s">
        <v>7799</v>
      </c>
      <c r="BJ1558" s="323" t="s">
        <v>8000</v>
      </c>
      <c r="BK1558" s="279" t="s">
        <v>7757</v>
      </c>
      <c r="BL1558" s="279" t="s">
        <v>8001</v>
      </c>
      <c r="BM1558" s="279"/>
      <c r="BN1558" s="279" t="s">
        <v>7793</v>
      </c>
      <c r="BO1558" s="279" t="s">
        <v>8002</v>
      </c>
      <c r="BP1558" s="279" t="s">
        <v>7807</v>
      </c>
      <c r="BQ1558" s="279" t="s">
        <v>7777</v>
      </c>
      <c r="BR1558" s="279" t="s">
        <v>7794</v>
      </c>
      <c r="BS1558" s="279" t="s">
        <v>7830</v>
      </c>
      <c r="BT1558" s="279" t="s">
        <v>8003</v>
      </c>
      <c r="BU1558" s="278"/>
      <c r="BV1558" s="278"/>
      <c r="BW1558" s="278"/>
      <c r="BX1558" s="278"/>
      <c r="BY1558" s="278"/>
      <c r="BZ1558" s="278"/>
      <c r="CA1558" s="278"/>
      <c r="CB1558" s="278"/>
      <c r="CC1558" s="278"/>
      <c r="CD1558" s="278"/>
      <c r="CE1558" s="278"/>
      <c r="CF1558" s="278"/>
      <c r="CG1558" s="278"/>
      <c r="CH1558" s="278"/>
      <c r="CI1558" s="278"/>
      <c r="CJ1558" s="278"/>
      <c r="CK1558" s="278"/>
      <c r="CL1558" s="278"/>
      <c r="CM1558" s="278"/>
      <c r="CN1558" s="278"/>
      <c r="CO1558" s="278"/>
      <c r="CP1558" s="278"/>
      <c r="CQ1558" s="278"/>
      <c r="CR1558" s="278"/>
      <c r="CS1558" s="278"/>
      <c r="CT1558" s="278"/>
      <c r="CU1558" s="278"/>
      <c r="CV1558" s="278"/>
      <c r="CW1558" s="278"/>
      <c r="CX1558" s="278"/>
      <c r="CY1558" s="278"/>
      <c r="CZ1558" s="278"/>
      <c r="DA1558" s="278"/>
      <c r="DB1558" s="278"/>
      <c r="DC1558" s="278"/>
      <c r="DD1558" s="278"/>
      <c r="DE1558" s="278"/>
      <c r="DF1558" s="278"/>
      <c r="DG1558" s="278"/>
      <c r="DH1558" s="278"/>
      <c r="DI1558" s="278"/>
      <c r="DJ1558" s="278"/>
      <c r="DK1558" s="278"/>
      <c r="DL1558" s="278"/>
      <c r="DM1558" s="278"/>
      <c r="DN1558" s="278"/>
      <c r="DO1558" s="278"/>
      <c r="DP1558" s="278"/>
      <c r="DQ1558" s="278"/>
      <c r="DR1558" s="278"/>
      <c r="DS1558" s="278"/>
      <c r="DT1558" s="278"/>
      <c r="DU1558" s="278"/>
      <c r="DV1558" s="278"/>
      <c r="DW1558" s="278"/>
      <c r="DX1558" s="278"/>
      <c r="DY1558" s="278"/>
      <c r="DZ1558" s="278"/>
      <c r="EA1558" s="278"/>
      <c r="EB1558" s="278"/>
      <c r="EC1558" s="278"/>
      <c r="ED1558" s="278"/>
      <c r="EE1558" s="278"/>
      <c r="EF1558" s="278"/>
      <c r="EG1558" s="278"/>
      <c r="EH1558" s="278"/>
      <c r="EI1558" s="278"/>
      <c r="EJ1558" s="278"/>
      <c r="EK1558" s="278"/>
      <c r="EL1558" s="278"/>
      <c r="EM1558" s="278"/>
      <c r="EN1558" s="278"/>
      <c r="EO1558" s="278"/>
      <c r="EP1558" s="278"/>
      <c r="EQ1558" s="278"/>
      <c r="ER1558" s="278"/>
      <c r="ES1558" s="278"/>
      <c r="ET1558" s="278"/>
      <c r="EU1558" s="278"/>
      <c r="EV1558" s="278"/>
      <c r="EW1558" s="278"/>
      <c r="EX1558" s="278"/>
      <c r="EY1558" s="278"/>
      <c r="EZ1558" s="278"/>
      <c r="FA1558" s="278"/>
      <c r="FB1558" s="278"/>
      <c r="FC1558" s="278"/>
      <c r="FD1558" s="278"/>
      <c r="FE1558" s="278"/>
      <c r="FF1558" s="278"/>
      <c r="FG1558" s="278"/>
      <c r="FH1558" s="278"/>
      <c r="FI1558" s="278"/>
      <c r="FJ1558" s="278"/>
      <c r="FK1558" s="278"/>
      <c r="FL1558" s="278"/>
      <c r="FM1558" s="278"/>
      <c r="FN1558" s="278"/>
      <c r="FO1558" s="278"/>
      <c r="FP1558" s="278"/>
      <c r="FQ1558" s="278"/>
      <c r="FR1558" s="278"/>
      <c r="FS1558" s="278"/>
      <c r="FT1558" s="278"/>
      <c r="FU1558" s="278"/>
      <c r="FV1558" s="278"/>
      <c r="FW1558" s="278"/>
      <c r="FX1558" s="278"/>
      <c r="FY1558" s="278"/>
      <c r="FZ1558" s="278"/>
      <c r="GA1558" s="278"/>
      <c r="GB1558" s="278"/>
      <c r="GC1558" s="278"/>
      <c r="GD1558" s="278"/>
      <c r="GE1558" s="278"/>
      <c r="GF1558" s="278"/>
      <c r="GG1558" s="278"/>
      <c r="GH1558" s="278"/>
      <c r="GI1558" s="278"/>
      <c r="GJ1558" s="278"/>
      <c r="GK1558" s="278"/>
      <c r="GL1558" s="278"/>
      <c r="GM1558" s="278"/>
      <c r="GN1558" s="278"/>
      <c r="GO1558" s="278"/>
      <c r="GP1558" s="278"/>
      <c r="GQ1558" s="278"/>
      <c r="GR1558" s="278"/>
      <c r="GS1558" s="278"/>
      <c r="GT1558" s="278"/>
      <c r="GU1558" s="278"/>
      <c r="GV1558" s="278"/>
      <c r="GW1558" s="278"/>
      <c r="GX1558" s="278"/>
      <c r="GY1558" s="278"/>
      <c r="GZ1558" s="278"/>
      <c r="HA1558" s="278"/>
      <c r="HB1558" s="278"/>
      <c r="HC1558" s="278"/>
      <c r="HD1558" s="278"/>
      <c r="HE1558" s="278"/>
      <c r="HF1558" s="278"/>
      <c r="HG1558" s="278"/>
      <c r="HH1558" s="278"/>
      <c r="HI1558" s="278"/>
      <c r="HJ1558" s="278"/>
      <c r="HK1558" s="278"/>
      <c r="HL1558" s="278"/>
      <c r="HM1558" s="278"/>
      <c r="HN1558" s="278"/>
      <c r="HO1558" s="278"/>
    </row>
    <row r="1559" spans="1:223" ht="54.75" customHeight="1" x14ac:dyDescent="0.15">
      <c r="A1559" s="278"/>
      <c r="B1559" s="279" t="s">
        <v>7821</v>
      </c>
      <c r="C1559" s="279" t="s">
        <v>7796</v>
      </c>
      <c r="D1559" s="279" t="s">
        <v>6277</v>
      </c>
      <c r="E1559" s="263">
        <v>279</v>
      </c>
      <c r="F1559" s="279" t="s">
        <v>7787</v>
      </c>
      <c r="G1559" s="322" t="s">
        <v>7998</v>
      </c>
      <c r="H1559" s="279" t="s">
        <v>8016</v>
      </c>
      <c r="I1559" s="279" t="s">
        <v>7796</v>
      </c>
      <c r="J1559" s="279" t="s">
        <v>6571</v>
      </c>
      <c r="K1559" s="279" t="s">
        <v>3967</v>
      </c>
      <c r="L1559" s="279" t="s">
        <v>4910</v>
      </c>
      <c r="M1559" s="264">
        <v>1</v>
      </c>
      <c r="N1559" s="264">
        <v>0</v>
      </c>
      <c r="O1559" s="279" t="s">
        <v>7762</v>
      </c>
      <c r="P1559" s="263">
        <v>87</v>
      </c>
      <c r="Q1559" s="279" t="s">
        <v>7762</v>
      </c>
      <c r="R1559" s="263">
        <v>1</v>
      </c>
      <c r="S1559" s="263">
        <v>1</v>
      </c>
      <c r="T1559" s="278">
        <v>0</v>
      </c>
      <c r="U1559" s="263">
        <v>0</v>
      </c>
      <c r="V1559" s="263">
        <v>7261700</v>
      </c>
      <c r="W1559" s="263">
        <v>69700481</v>
      </c>
      <c r="X1559" s="264">
        <v>13</v>
      </c>
      <c r="Y1559" s="263">
        <v>30184</v>
      </c>
      <c r="Z1559" s="263">
        <v>1903</v>
      </c>
      <c r="AA1559" s="263">
        <v>30458559</v>
      </c>
      <c r="AB1559" s="263">
        <v>4096</v>
      </c>
      <c r="AC1559" s="279" t="s">
        <v>6514</v>
      </c>
      <c r="AD1559" s="279" t="s">
        <v>6515</v>
      </c>
      <c r="AE1559" s="263">
        <v>7</v>
      </c>
      <c r="AF1559" s="278" t="s">
        <v>6319</v>
      </c>
      <c r="AG1559" s="278" t="s">
        <v>5133</v>
      </c>
      <c r="AH1559" s="278" t="s">
        <v>6319</v>
      </c>
      <c r="AI1559" s="278" t="s">
        <v>5133</v>
      </c>
      <c r="AJ1559" s="278" t="s">
        <v>6319</v>
      </c>
      <c r="AK1559" s="278" t="s">
        <v>6319</v>
      </c>
      <c r="AL1559" s="278" t="s">
        <v>6319</v>
      </c>
      <c r="AM1559" s="278" t="s">
        <v>6319</v>
      </c>
      <c r="AN1559" s="263">
        <v>4</v>
      </c>
      <c r="AO1559" s="263">
        <v>5000</v>
      </c>
      <c r="AP1559" s="263">
        <v>-10</v>
      </c>
      <c r="AQ1559" s="263">
        <v>0</v>
      </c>
      <c r="AR1559" s="263">
        <v>0</v>
      </c>
      <c r="AS1559" s="263">
        <v>2</v>
      </c>
      <c r="AT1559" s="263">
        <v>3538</v>
      </c>
      <c r="AU1559" s="278" t="s">
        <v>5133</v>
      </c>
      <c r="AV1559" s="264">
        <v>2</v>
      </c>
      <c r="AW1559" s="263">
        <v>8</v>
      </c>
      <c r="AX1559" s="263">
        <v>16</v>
      </c>
      <c r="AY1559" s="278"/>
      <c r="AZ1559" s="278" t="s">
        <v>5133</v>
      </c>
      <c r="BA1559" s="263">
        <v>0</v>
      </c>
      <c r="BB1559" s="274">
        <v>2.8066842592592591</v>
      </c>
      <c r="BC1559" s="274">
        <v>2.0000010069444443</v>
      </c>
      <c r="BD1559" s="274">
        <v>2</v>
      </c>
      <c r="BE1559" s="274">
        <v>2.0840474537037039</v>
      </c>
      <c r="BF1559" s="274">
        <v>2.8067185185185184</v>
      </c>
      <c r="BG1559" s="279" t="s">
        <v>6953</v>
      </c>
      <c r="BH1559" s="279" t="s">
        <v>7804</v>
      </c>
      <c r="BI1559" s="279" t="s">
        <v>7799</v>
      </c>
      <c r="BJ1559" s="323" t="s">
        <v>8000</v>
      </c>
      <c r="BK1559" s="279" t="s">
        <v>7757</v>
      </c>
      <c r="BL1559" s="279" t="s">
        <v>8001</v>
      </c>
      <c r="BM1559" s="279"/>
      <c r="BN1559" s="279" t="s">
        <v>7793</v>
      </c>
      <c r="BO1559" s="279" t="s">
        <v>8002</v>
      </c>
      <c r="BP1559" s="279" t="s">
        <v>7807</v>
      </c>
      <c r="BQ1559" s="279" t="s">
        <v>7777</v>
      </c>
      <c r="BR1559" s="279" t="s">
        <v>7794</v>
      </c>
      <c r="BS1559" s="279" t="s">
        <v>7830</v>
      </c>
      <c r="BT1559" s="279" t="s">
        <v>8003</v>
      </c>
      <c r="BU1559" s="278"/>
      <c r="BV1559" s="278"/>
      <c r="BW1559" s="278"/>
      <c r="BX1559" s="278"/>
      <c r="BY1559" s="278"/>
      <c r="BZ1559" s="278"/>
      <c r="CA1559" s="278"/>
      <c r="CB1559" s="278"/>
      <c r="CC1559" s="278"/>
      <c r="CD1559" s="278"/>
      <c r="CE1559" s="278"/>
      <c r="CF1559" s="278"/>
      <c r="CG1559" s="278"/>
      <c r="CH1559" s="278"/>
      <c r="CI1559" s="278"/>
      <c r="CJ1559" s="278"/>
      <c r="CK1559" s="278"/>
      <c r="CL1559" s="278"/>
      <c r="CM1559" s="278"/>
      <c r="CN1559" s="278"/>
      <c r="CO1559" s="278"/>
      <c r="CP1559" s="278"/>
      <c r="CQ1559" s="278"/>
      <c r="CR1559" s="278"/>
      <c r="CS1559" s="278"/>
      <c r="CT1559" s="278"/>
      <c r="CU1559" s="278"/>
      <c r="CV1559" s="278"/>
      <c r="CW1559" s="278"/>
      <c r="CX1559" s="278"/>
      <c r="CY1559" s="278"/>
      <c r="CZ1559" s="278"/>
      <c r="DA1559" s="278"/>
      <c r="DB1559" s="278"/>
      <c r="DC1559" s="278"/>
      <c r="DD1559" s="278"/>
      <c r="DE1559" s="278"/>
      <c r="DF1559" s="278"/>
      <c r="DG1559" s="278"/>
      <c r="DH1559" s="278"/>
      <c r="DI1559" s="278"/>
      <c r="DJ1559" s="278"/>
      <c r="DK1559" s="278"/>
      <c r="DL1559" s="278"/>
      <c r="DM1559" s="278"/>
      <c r="DN1559" s="278"/>
      <c r="DO1559" s="278"/>
      <c r="DP1559" s="278"/>
      <c r="DQ1559" s="278"/>
      <c r="DR1559" s="278"/>
      <c r="DS1559" s="278"/>
      <c r="DT1559" s="278"/>
      <c r="DU1559" s="278"/>
      <c r="DV1559" s="278"/>
      <c r="DW1559" s="278"/>
      <c r="DX1559" s="278"/>
      <c r="DY1559" s="278"/>
      <c r="DZ1559" s="278"/>
      <c r="EA1559" s="278"/>
      <c r="EB1559" s="278"/>
      <c r="EC1559" s="278"/>
      <c r="ED1559" s="278"/>
      <c r="EE1559" s="278"/>
      <c r="EF1559" s="278"/>
      <c r="EG1559" s="278"/>
      <c r="EH1559" s="278"/>
      <c r="EI1559" s="278"/>
      <c r="EJ1559" s="278"/>
      <c r="EK1559" s="278"/>
      <c r="EL1559" s="278"/>
      <c r="EM1559" s="278"/>
      <c r="EN1559" s="278"/>
      <c r="EO1559" s="278"/>
      <c r="EP1559" s="278"/>
      <c r="EQ1559" s="278"/>
      <c r="ER1559" s="278"/>
      <c r="ES1559" s="278"/>
      <c r="ET1559" s="278"/>
      <c r="EU1559" s="278"/>
      <c r="EV1559" s="278"/>
      <c r="EW1559" s="278"/>
      <c r="EX1559" s="278"/>
      <c r="EY1559" s="278"/>
      <c r="EZ1559" s="278"/>
      <c r="FA1559" s="278"/>
      <c r="FB1559" s="278"/>
      <c r="FC1559" s="278"/>
      <c r="FD1559" s="278"/>
      <c r="FE1559" s="278"/>
      <c r="FF1559" s="278"/>
      <c r="FG1559" s="278"/>
      <c r="FH1559" s="278"/>
      <c r="FI1559" s="278"/>
      <c r="FJ1559" s="278"/>
      <c r="FK1559" s="278"/>
      <c r="FL1559" s="278"/>
      <c r="FM1559" s="278"/>
      <c r="FN1559" s="278"/>
      <c r="FO1559" s="278"/>
      <c r="FP1559" s="278"/>
      <c r="FQ1559" s="278"/>
      <c r="FR1559" s="278"/>
      <c r="FS1559" s="278"/>
      <c r="FT1559" s="278"/>
      <c r="FU1559" s="278"/>
      <c r="FV1559" s="278"/>
      <c r="FW1559" s="278"/>
      <c r="FX1559" s="278"/>
      <c r="FY1559" s="278"/>
      <c r="FZ1559" s="278"/>
      <c r="GA1559" s="278"/>
      <c r="GB1559" s="278"/>
      <c r="GC1559" s="278"/>
      <c r="GD1559" s="278"/>
      <c r="GE1559" s="278"/>
      <c r="GF1559" s="278"/>
      <c r="GG1559" s="278"/>
      <c r="GH1559" s="278"/>
      <c r="GI1559" s="278"/>
      <c r="GJ1559" s="278"/>
      <c r="GK1559" s="278"/>
      <c r="GL1559" s="278"/>
      <c r="GM1559" s="278"/>
      <c r="GN1559" s="278"/>
      <c r="GO1559" s="278"/>
      <c r="GP1559" s="278"/>
      <c r="GQ1559" s="278"/>
      <c r="GR1559" s="278"/>
      <c r="GS1559" s="278"/>
      <c r="GT1559" s="278"/>
      <c r="GU1559" s="278"/>
      <c r="GV1559" s="278"/>
      <c r="GW1559" s="278"/>
      <c r="GX1559" s="278"/>
      <c r="GY1559" s="278"/>
      <c r="GZ1559" s="278"/>
      <c r="HA1559" s="278"/>
      <c r="HB1559" s="278"/>
      <c r="HC1559" s="278"/>
      <c r="HD1559" s="278"/>
      <c r="HE1559" s="278"/>
      <c r="HF1559" s="278"/>
      <c r="HG1559" s="278"/>
      <c r="HH1559" s="278"/>
      <c r="HI1559" s="278"/>
      <c r="HJ1559" s="278"/>
      <c r="HK1559" s="278"/>
      <c r="HL1559" s="278"/>
      <c r="HM1559" s="278"/>
      <c r="HN1559" s="278"/>
      <c r="HO1559" s="278"/>
    </row>
    <row r="1560" spans="1:223" ht="54.75" customHeight="1" x14ac:dyDescent="0.15">
      <c r="A1560" s="278"/>
      <c r="B1560" s="279" t="s">
        <v>7821</v>
      </c>
      <c r="C1560" s="279" t="s">
        <v>7796</v>
      </c>
      <c r="D1560" s="279" t="s">
        <v>6277</v>
      </c>
      <c r="E1560" s="263">
        <v>279</v>
      </c>
      <c r="F1560" s="279" t="s">
        <v>7787</v>
      </c>
      <c r="G1560" s="322" t="s">
        <v>7998</v>
      </c>
      <c r="H1560" s="279" t="s">
        <v>8017</v>
      </c>
      <c r="I1560" s="279" t="s">
        <v>7796</v>
      </c>
      <c r="J1560" s="279" t="s">
        <v>6571</v>
      </c>
      <c r="K1560" s="279" t="s">
        <v>3967</v>
      </c>
      <c r="L1560" s="279" t="s">
        <v>4910</v>
      </c>
      <c r="M1560" s="264">
        <v>1</v>
      </c>
      <c r="N1560" s="264">
        <v>0</v>
      </c>
      <c r="O1560" s="279" t="s">
        <v>7762</v>
      </c>
      <c r="P1560" s="263">
        <v>87</v>
      </c>
      <c r="Q1560" s="279" t="s">
        <v>7762</v>
      </c>
      <c r="R1560" s="263">
        <v>1</v>
      </c>
      <c r="S1560" s="263">
        <v>1</v>
      </c>
      <c r="T1560" s="278">
        <v>0</v>
      </c>
      <c r="U1560" s="263">
        <v>0</v>
      </c>
      <c r="V1560" s="263">
        <v>7261700</v>
      </c>
      <c r="W1560" s="263">
        <v>69700481</v>
      </c>
      <c r="X1560" s="264">
        <v>13</v>
      </c>
      <c r="Y1560" s="263">
        <v>30184</v>
      </c>
      <c r="Z1560" s="263">
        <v>1903</v>
      </c>
      <c r="AA1560" s="263">
        <v>30458559</v>
      </c>
      <c r="AB1560" s="263">
        <v>4096</v>
      </c>
      <c r="AC1560" s="279" t="s">
        <v>6514</v>
      </c>
      <c r="AD1560" s="279" t="s">
        <v>6515</v>
      </c>
      <c r="AE1560" s="263">
        <v>7</v>
      </c>
      <c r="AF1560" s="278" t="s">
        <v>6319</v>
      </c>
      <c r="AG1560" s="278" t="s">
        <v>5133</v>
      </c>
      <c r="AH1560" s="278" t="s">
        <v>6319</v>
      </c>
      <c r="AI1560" s="278" t="s">
        <v>5133</v>
      </c>
      <c r="AJ1560" s="278" t="s">
        <v>6319</v>
      </c>
      <c r="AK1560" s="278" t="s">
        <v>6319</v>
      </c>
      <c r="AL1560" s="278" t="s">
        <v>6319</v>
      </c>
      <c r="AM1560" s="278" t="s">
        <v>6319</v>
      </c>
      <c r="AN1560" s="263">
        <v>4</v>
      </c>
      <c r="AO1560" s="263">
        <v>5000</v>
      </c>
      <c r="AP1560" s="263">
        <v>-10</v>
      </c>
      <c r="AQ1560" s="263">
        <v>0</v>
      </c>
      <c r="AR1560" s="263">
        <v>0</v>
      </c>
      <c r="AS1560" s="263">
        <v>2</v>
      </c>
      <c r="AT1560" s="263">
        <v>3538</v>
      </c>
      <c r="AU1560" s="278" t="s">
        <v>5133</v>
      </c>
      <c r="AV1560" s="264">
        <v>2</v>
      </c>
      <c r="AW1560" s="263">
        <v>8</v>
      </c>
      <c r="AX1560" s="263">
        <v>16</v>
      </c>
      <c r="AY1560" s="278"/>
      <c r="AZ1560" s="278" t="s">
        <v>5133</v>
      </c>
      <c r="BA1560" s="263">
        <v>0</v>
      </c>
      <c r="BB1560" s="274">
        <v>2.8066842592592591</v>
      </c>
      <c r="BC1560" s="274">
        <v>2.0000010069444443</v>
      </c>
      <c r="BD1560" s="274">
        <v>2</v>
      </c>
      <c r="BE1560" s="274">
        <v>2.0840474537037039</v>
      </c>
      <c r="BF1560" s="274">
        <v>2.8067185185185184</v>
      </c>
      <c r="BG1560" s="279" t="s">
        <v>6953</v>
      </c>
      <c r="BH1560" s="279" t="s">
        <v>7804</v>
      </c>
      <c r="BI1560" s="279" t="s">
        <v>7799</v>
      </c>
      <c r="BJ1560" s="323" t="s">
        <v>8000</v>
      </c>
      <c r="BK1560" s="279" t="s">
        <v>7757</v>
      </c>
      <c r="BL1560" s="279" t="s">
        <v>8001</v>
      </c>
      <c r="BM1560" s="279"/>
      <c r="BN1560" s="279" t="s">
        <v>7793</v>
      </c>
      <c r="BO1560" s="279" t="s">
        <v>8002</v>
      </c>
      <c r="BP1560" s="279" t="s">
        <v>7807</v>
      </c>
      <c r="BQ1560" s="279" t="s">
        <v>7777</v>
      </c>
      <c r="BR1560" s="279" t="s">
        <v>7794</v>
      </c>
      <c r="BS1560" s="279" t="s">
        <v>7830</v>
      </c>
      <c r="BT1560" s="279" t="s">
        <v>8003</v>
      </c>
      <c r="BU1560" s="278"/>
      <c r="BV1560" s="278"/>
      <c r="BW1560" s="278"/>
      <c r="BX1560" s="278"/>
      <c r="BY1560" s="278"/>
      <c r="BZ1560" s="278"/>
      <c r="CA1560" s="278"/>
      <c r="CB1560" s="278"/>
      <c r="CC1560" s="278"/>
      <c r="CD1560" s="278"/>
      <c r="CE1560" s="278"/>
      <c r="CF1560" s="278"/>
      <c r="CG1560" s="278"/>
      <c r="CH1560" s="278"/>
      <c r="CI1560" s="278"/>
      <c r="CJ1560" s="278"/>
      <c r="CK1560" s="278"/>
      <c r="CL1560" s="278"/>
      <c r="CM1560" s="278"/>
      <c r="CN1560" s="278"/>
      <c r="CO1560" s="278"/>
      <c r="CP1560" s="278"/>
      <c r="CQ1560" s="278"/>
      <c r="CR1560" s="278"/>
      <c r="CS1560" s="278"/>
      <c r="CT1560" s="278"/>
      <c r="CU1560" s="278"/>
      <c r="CV1560" s="278"/>
      <c r="CW1560" s="278"/>
      <c r="CX1560" s="278"/>
      <c r="CY1560" s="278"/>
      <c r="CZ1560" s="278"/>
      <c r="DA1560" s="278"/>
      <c r="DB1560" s="278"/>
      <c r="DC1560" s="278"/>
      <c r="DD1560" s="278"/>
      <c r="DE1560" s="278"/>
      <c r="DF1560" s="278"/>
      <c r="DG1560" s="278"/>
      <c r="DH1560" s="278"/>
      <c r="DI1560" s="278"/>
      <c r="DJ1560" s="278"/>
      <c r="DK1560" s="278"/>
      <c r="DL1560" s="278"/>
      <c r="DM1560" s="278"/>
      <c r="DN1560" s="278"/>
      <c r="DO1560" s="278"/>
      <c r="DP1560" s="278"/>
      <c r="DQ1560" s="278"/>
      <c r="DR1560" s="278"/>
      <c r="DS1560" s="278"/>
      <c r="DT1560" s="278"/>
      <c r="DU1560" s="278"/>
      <c r="DV1560" s="278"/>
      <c r="DW1560" s="278"/>
      <c r="DX1560" s="278"/>
      <c r="DY1560" s="278"/>
      <c r="DZ1560" s="278"/>
      <c r="EA1560" s="278"/>
      <c r="EB1560" s="278"/>
      <c r="EC1560" s="278"/>
      <c r="ED1560" s="278"/>
      <c r="EE1560" s="278"/>
      <c r="EF1560" s="278"/>
      <c r="EG1560" s="278"/>
      <c r="EH1560" s="278"/>
      <c r="EI1560" s="278"/>
      <c r="EJ1560" s="278"/>
      <c r="EK1560" s="278"/>
      <c r="EL1560" s="278"/>
      <c r="EM1560" s="278"/>
      <c r="EN1560" s="278"/>
      <c r="EO1560" s="278"/>
      <c r="EP1560" s="278"/>
      <c r="EQ1560" s="278"/>
      <c r="ER1560" s="278"/>
      <c r="ES1560" s="278"/>
      <c r="ET1560" s="278"/>
      <c r="EU1560" s="278"/>
      <c r="EV1560" s="278"/>
      <c r="EW1560" s="278"/>
      <c r="EX1560" s="278"/>
      <c r="EY1560" s="278"/>
      <c r="EZ1560" s="278"/>
      <c r="FA1560" s="278"/>
      <c r="FB1560" s="278"/>
      <c r="FC1560" s="278"/>
      <c r="FD1560" s="278"/>
      <c r="FE1560" s="278"/>
      <c r="FF1560" s="278"/>
      <c r="FG1560" s="278"/>
      <c r="FH1560" s="278"/>
      <c r="FI1560" s="278"/>
      <c r="FJ1560" s="278"/>
      <c r="FK1560" s="278"/>
      <c r="FL1560" s="278"/>
      <c r="FM1560" s="278"/>
      <c r="FN1560" s="278"/>
      <c r="FO1560" s="278"/>
      <c r="FP1560" s="278"/>
      <c r="FQ1560" s="278"/>
      <c r="FR1560" s="278"/>
      <c r="FS1560" s="278"/>
      <c r="FT1560" s="278"/>
      <c r="FU1560" s="278"/>
      <c r="FV1560" s="278"/>
      <c r="FW1560" s="278"/>
      <c r="FX1560" s="278"/>
      <c r="FY1560" s="278"/>
      <c r="FZ1560" s="278"/>
      <c r="GA1560" s="278"/>
      <c r="GB1560" s="278"/>
      <c r="GC1560" s="278"/>
      <c r="GD1560" s="278"/>
      <c r="GE1560" s="278"/>
      <c r="GF1560" s="278"/>
      <c r="GG1560" s="278"/>
      <c r="GH1560" s="278"/>
      <c r="GI1560" s="278"/>
      <c r="GJ1560" s="278"/>
      <c r="GK1560" s="278"/>
      <c r="GL1560" s="278"/>
      <c r="GM1560" s="278"/>
      <c r="GN1560" s="278"/>
      <c r="GO1560" s="278"/>
      <c r="GP1560" s="278"/>
      <c r="GQ1560" s="278"/>
      <c r="GR1560" s="278"/>
      <c r="GS1560" s="278"/>
      <c r="GT1560" s="278"/>
      <c r="GU1560" s="278"/>
      <c r="GV1560" s="278"/>
      <c r="GW1560" s="278"/>
      <c r="GX1560" s="278"/>
      <c r="GY1560" s="278"/>
      <c r="GZ1560" s="278"/>
      <c r="HA1560" s="278"/>
      <c r="HB1560" s="278"/>
      <c r="HC1560" s="278"/>
      <c r="HD1560" s="278"/>
      <c r="HE1560" s="278"/>
      <c r="HF1560" s="278"/>
      <c r="HG1560" s="278"/>
      <c r="HH1560" s="278"/>
      <c r="HI1560" s="278"/>
      <c r="HJ1560" s="278"/>
      <c r="HK1560" s="278"/>
      <c r="HL1560" s="278"/>
      <c r="HM1560" s="278"/>
      <c r="HN1560" s="278"/>
      <c r="HO1560" s="278"/>
    </row>
    <row r="1561" spans="1:223" ht="54.75" customHeight="1" x14ac:dyDescent="0.15">
      <c r="A1561" s="278"/>
      <c r="B1561" s="279" t="s">
        <v>7821</v>
      </c>
      <c r="C1561" s="279" t="s">
        <v>7800</v>
      </c>
      <c r="D1561" s="279" t="s">
        <v>6277</v>
      </c>
      <c r="E1561" s="263">
        <v>279</v>
      </c>
      <c r="F1561" s="279" t="s">
        <v>7787</v>
      </c>
      <c r="G1561" s="322" t="s">
        <v>7998</v>
      </c>
      <c r="H1561" s="279" t="s">
        <v>8018</v>
      </c>
      <c r="I1561" s="279" t="s">
        <v>7796</v>
      </c>
      <c r="J1561" s="279" t="s">
        <v>6571</v>
      </c>
      <c r="K1561" s="279" t="s">
        <v>3967</v>
      </c>
      <c r="L1561" s="279" t="s">
        <v>4910</v>
      </c>
      <c r="M1561" s="264">
        <v>1</v>
      </c>
      <c r="N1561" s="264">
        <v>0</v>
      </c>
      <c r="O1561" s="279" t="s">
        <v>7762</v>
      </c>
      <c r="P1561" s="263">
        <v>87</v>
      </c>
      <c r="Q1561" s="279" t="s">
        <v>7762</v>
      </c>
      <c r="R1561" s="263">
        <v>1</v>
      </c>
      <c r="S1561" s="263">
        <v>1</v>
      </c>
      <c r="T1561" s="278">
        <v>0</v>
      </c>
      <c r="U1561" s="263">
        <v>0</v>
      </c>
      <c r="V1561" s="263">
        <v>7261700</v>
      </c>
      <c r="W1561" s="263">
        <v>69700481</v>
      </c>
      <c r="X1561" s="264">
        <v>13</v>
      </c>
      <c r="Y1561" s="263">
        <v>30184</v>
      </c>
      <c r="Z1561" s="263">
        <v>1903</v>
      </c>
      <c r="AA1561" s="263">
        <v>30458559</v>
      </c>
      <c r="AB1561" s="263">
        <v>4096</v>
      </c>
      <c r="AC1561" s="279" t="s">
        <v>6514</v>
      </c>
      <c r="AD1561" s="279" t="s">
        <v>6515</v>
      </c>
      <c r="AE1561" s="263">
        <v>7</v>
      </c>
      <c r="AF1561" s="278" t="s">
        <v>6319</v>
      </c>
      <c r="AG1561" s="278" t="s">
        <v>5133</v>
      </c>
      <c r="AH1561" s="278" t="s">
        <v>6319</v>
      </c>
      <c r="AI1561" s="278" t="s">
        <v>5133</v>
      </c>
      <c r="AJ1561" s="278" t="s">
        <v>6319</v>
      </c>
      <c r="AK1561" s="278" t="s">
        <v>6319</v>
      </c>
      <c r="AL1561" s="278" t="s">
        <v>6319</v>
      </c>
      <c r="AM1561" s="278" t="s">
        <v>6319</v>
      </c>
      <c r="AN1561" s="263">
        <v>4</v>
      </c>
      <c r="AO1561" s="263">
        <v>5000</v>
      </c>
      <c r="AP1561" s="263">
        <v>-10</v>
      </c>
      <c r="AQ1561" s="263">
        <v>0</v>
      </c>
      <c r="AR1561" s="263">
        <v>0</v>
      </c>
      <c r="AS1561" s="263">
        <v>2</v>
      </c>
      <c r="AT1561" s="263">
        <v>3538</v>
      </c>
      <c r="AU1561" s="278" t="s">
        <v>5133</v>
      </c>
      <c r="AV1561" s="264">
        <v>2</v>
      </c>
      <c r="AW1561" s="263">
        <v>8</v>
      </c>
      <c r="AX1561" s="263">
        <v>16</v>
      </c>
      <c r="AY1561" s="278"/>
      <c r="AZ1561" s="278" t="s">
        <v>5133</v>
      </c>
      <c r="BA1561" s="263">
        <v>0</v>
      </c>
      <c r="BB1561" s="274">
        <v>2.8066842592592591</v>
      </c>
      <c r="BC1561" s="274">
        <v>2.0000010069444443</v>
      </c>
      <c r="BD1561" s="274">
        <v>2</v>
      </c>
      <c r="BE1561" s="274">
        <v>2.0840474537037039</v>
      </c>
      <c r="BF1561" s="274">
        <v>2.8067185185185184</v>
      </c>
      <c r="BG1561" s="279" t="s">
        <v>6953</v>
      </c>
      <c r="BH1561" s="279" t="s">
        <v>7804</v>
      </c>
      <c r="BI1561" s="279" t="s">
        <v>7799</v>
      </c>
      <c r="BJ1561" s="323" t="s">
        <v>8000</v>
      </c>
      <c r="BK1561" s="279" t="s">
        <v>7757</v>
      </c>
      <c r="BL1561" s="279" t="s">
        <v>8001</v>
      </c>
      <c r="BM1561" s="279"/>
      <c r="BN1561" s="279" t="s">
        <v>7793</v>
      </c>
      <c r="BO1561" s="279" t="s">
        <v>8002</v>
      </c>
      <c r="BP1561" s="279" t="s">
        <v>7807</v>
      </c>
      <c r="BQ1561" s="279" t="s">
        <v>7777</v>
      </c>
      <c r="BR1561" s="279" t="s">
        <v>7794</v>
      </c>
      <c r="BS1561" s="279" t="s">
        <v>7830</v>
      </c>
      <c r="BT1561" s="279" t="s">
        <v>8003</v>
      </c>
      <c r="BU1561" s="278"/>
      <c r="BV1561" s="278"/>
      <c r="BW1561" s="278"/>
      <c r="BX1561" s="278"/>
      <c r="BY1561" s="278"/>
      <c r="BZ1561" s="278"/>
      <c r="CA1561" s="278"/>
      <c r="CB1561" s="278"/>
      <c r="CC1561" s="278"/>
      <c r="CD1561" s="278"/>
      <c r="CE1561" s="278"/>
      <c r="CF1561" s="278"/>
      <c r="CG1561" s="278"/>
      <c r="CH1561" s="278"/>
      <c r="CI1561" s="278"/>
      <c r="CJ1561" s="278"/>
      <c r="CK1561" s="278"/>
      <c r="CL1561" s="278"/>
      <c r="CM1561" s="278"/>
      <c r="CN1561" s="278"/>
      <c r="CO1561" s="278"/>
      <c r="CP1561" s="278"/>
      <c r="CQ1561" s="278"/>
      <c r="CR1561" s="278"/>
      <c r="CS1561" s="278"/>
      <c r="CT1561" s="278"/>
      <c r="CU1561" s="278"/>
      <c r="CV1561" s="278"/>
      <c r="CW1561" s="278"/>
      <c r="CX1561" s="278"/>
      <c r="CY1561" s="278"/>
      <c r="CZ1561" s="278"/>
      <c r="DA1561" s="278"/>
      <c r="DB1561" s="278"/>
      <c r="DC1561" s="278"/>
      <c r="DD1561" s="278"/>
      <c r="DE1561" s="278"/>
      <c r="DF1561" s="278"/>
      <c r="DG1561" s="278"/>
      <c r="DH1561" s="278"/>
      <c r="DI1561" s="278"/>
      <c r="DJ1561" s="278"/>
      <c r="DK1561" s="278"/>
      <c r="DL1561" s="278"/>
      <c r="DM1561" s="278"/>
      <c r="DN1561" s="278"/>
      <c r="DO1561" s="278"/>
      <c r="DP1561" s="278"/>
      <c r="DQ1561" s="278"/>
      <c r="DR1561" s="278"/>
      <c r="DS1561" s="278"/>
      <c r="DT1561" s="278"/>
      <c r="DU1561" s="278"/>
      <c r="DV1561" s="278"/>
      <c r="DW1561" s="278"/>
      <c r="DX1561" s="278"/>
      <c r="DY1561" s="278"/>
      <c r="DZ1561" s="278"/>
      <c r="EA1561" s="278"/>
      <c r="EB1561" s="278"/>
      <c r="EC1561" s="278"/>
      <c r="ED1561" s="278"/>
      <c r="EE1561" s="278"/>
      <c r="EF1561" s="278"/>
      <c r="EG1561" s="278"/>
      <c r="EH1561" s="278"/>
      <c r="EI1561" s="278"/>
      <c r="EJ1561" s="278"/>
      <c r="EK1561" s="278"/>
      <c r="EL1561" s="278"/>
      <c r="EM1561" s="278"/>
      <c r="EN1561" s="278"/>
      <c r="EO1561" s="278"/>
      <c r="EP1561" s="278"/>
      <c r="EQ1561" s="278"/>
      <c r="ER1561" s="278"/>
      <c r="ES1561" s="278"/>
      <c r="ET1561" s="278"/>
      <c r="EU1561" s="278"/>
      <c r="EV1561" s="278"/>
      <c r="EW1561" s="278"/>
      <c r="EX1561" s="278"/>
      <c r="EY1561" s="278"/>
      <c r="EZ1561" s="278"/>
      <c r="FA1561" s="278"/>
      <c r="FB1561" s="278"/>
      <c r="FC1561" s="278"/>
      <c r="FD1561" s="278"/>
      <c r="FE1561" s="278"/>
      <c r="FF1561" s="278"/>
      <c r="FG1561" s="278"/>
      <c r="FH1561" s="278"/>
      <c r="FI1561" s="278"/>
      <c r="FJ1561" s="278"/>
      <c r="FK1561" s="278"/>
      <c r="FL1561" s="278"/>
      <c r="FM1561" s="278"/>
      <c r="FN1561" s="278"/>
      <c r="FO1561" s="278"/>
      <c r="FP1561" s="278"/>
      <c r="FQ1561" s="278"/>
      <c r="FR1561" s="278"/>
      <c r="FS1561" s="278"/>
      <c r="FT1561" s="278"/>
      <c r="FU1561" s="278"/>
      <c r="FV1561" s="278"/>
      <c r="FW1561" s="278"/>
      <c r="FX1561" s="278"/>
      <c r="FY1561" s="278"/>
      <c r="FZ1561" s="278"/>
      <c r="GA1561" s="278"/>
      <c r="GB1561" s="278"/>
      <c r="GC1561" s="278"/>
      <c r="GD1561" s="278"/>
      <c r="GE1561" s="278"/>
      <c r="GF1561" s="278"/>
      <c r="GG1561" s="278"/>
      <c r="GH1561" s="278"/>
      <c r="GI1561" s="278"/>
      <c r="GJ1561" s="278"/>
      <c r="GK1561" s="278"/>
      <c r="GL1561" s="278"/>
      <c r="GM1561" s="278"/>
      <c r="GN1561" s="278"/>
      <c r="GO1561" s="278"/>
      <c r="GP1561" s="278"/>
      <c r="GQ1561" s="278"/>
      <c r="GR1561" s="278"/>
      <c r="GS1561" s="278"/>
      <c r="GT1561" s="278"/>
      <c r="GU1561" s="278"/>
      <c r="GV1561" s="278"/>
      <c r="GW1561" s="278"/>
      <c r="GX1561" s="278"/>
      <c r="GY1561" s="278"/>
      <c r="GZ1561" s="278"/>
      <c r="HA1561" s="278"/>
      <c r="HB1561" s="278"/>
      <c r="HC1561" s="278"/>
      <c r="HD1561" s="278"/>
      <c r="HE1561" s="278"/>
      <c r="HF1561" s="278"/>
      <c r="HG1561" s="278"/>
      <c r="HH1561" s="278"/>
      <c r="HI1561" s="278"/>
      <c r="HJ1561" s="278"/>
      <c r="HK1561" s="278"/>
      <c r="HL1561" s="278"/>
      <c r="HM1561" s="278"/>
      <c r="HN1561" s="278"/>
      <c r="HO1561" s="278"/>
    </row>
    <row r="1562" spans="1:223" ht="54.75" customHeight="1" x14ac:dyDescent="0.15">
      <c r="A1562" s="278"/>
      <c r="B1562" s="279" t="s">
        <v>7821</v>
      </c>
      <c r="C1562" s="279" t="s">
        <v>7796</v>
      </c>
      <c r="D1562" s="279" t="s">
        <v>6277</v>
      </c>
      <c r="E1562" s="263">
        <v>279</v>
      </c>
      <c r="F1562" s="279" t="s">
        <v>7787</v>
      </c>
      <c r="G1562" s="322" t="s">
        <v>7998</v>
      </c>
      <c r="H1562" s="279" t="s">
        <v>8019</v>
      </c>
      <c r="I1562" s="279" t="s">
        <v>7796</v>
      </c>
      <c r="J1562" s="279" t="s">
        <v>6571</v>
      </c>
      <c r="K1562" s="279" t="s">
        <v>3967</v>
      </c>
      <c r="L1562" s="279" t="s">
        <v>4910</v>
      </c>
      <c r="M1562" s="264">
        <v>1</v>
      </c>
      <c r="N1562" s="264">
        <v>0</v>
      </c>
      <c r="O1562" s="279" t="s">
        <v>7762</v>
      </c>
      <c r="P1562" s="263">
        <v>87</v>
      </c>
      <c r="Q1562" s="279" t="s">
        <v>7762</v>
      </c>
      <c r="R1562" s="263">
        <v>1</v>
      </c>
      <c r="S1562" s="263">
        <v>1</v>
      </c>
      <c r="T1562" s="278">
        <v>0</v>
      </c>
      <c r="U1562" s="263">
        <v>0</v>
      </c>
      <c r="V1562" s="263">
        <v>7261700</v>
      </c>
      <c r="W1562" s="263">
        <v>69700481</v>
      </c>
      <c r="X1562" s="264">
        <v>13</v>
      </c>
      <c r="Y1562" s="263">
        <v>30184</v>
      </c>
      <c r="Z1562" s="263">
        <v>1903</v>
      </c>
      <c r="AA1562" s="263">
        <v>30458559</v>
      </c>
      <c r="AB1562" s="263">
        <v>4096</v>
      </c>
      <c r="AC1562" s="279" t="s">
        <v>6514</v>
      </c>
      <c r="AD1562" s="279" t="s">
        <v>6515</v>
      </c>
      <c r="AE1562" s="263">
        <v>7</v>
      </c>
      <c r="AF1562" s="278" t="s">
        <v>6319</v>
      </c>
      <c r="AG1562" s="278" t="s">
        <v>5133</v>
      </c>
      <c r="AH1562" s="278" t="s">
        <v>6319</v>
      </c>
      <c r="AI1562" s="278" t="s">
        <v>5133</v>
      </c>
      <c r="AJ1562" s="278" t="s">
        <v>6319</v>
      </c>
      <c r="AK1562" s="278" t="s">
        <v>6319</v>
      </c>
      <c r="AL1562" s="278" t="s">
        <v>6319</v>
      </c>
      <c r="AM1562" s="278" t="s">
        <v>6319</v>
      </c>
      <c r="AN1562" s="263">
        <v>4</v>
      </c>
      <c r="AO1562" s="263">
        <v>5000</v>
      </c>
      <c r="AP1562" s="263">
        <v>-10</v>
      </c>
      <c r="AQ1562" s="263">
        <v>0</v>
      </c>
      <c r="AR1562" s="263">
        <v>0</v>
      </c>
      <c r="AS1562" s="263">
        <v>2</v>
      </c>
      <c r="AT1562" s="263">
        <v>3538</v>
      </c>
      <c r="AU1562" s="278" t="s">
        <v>5133</v>
      </c>
      <c r="AV1562" s="264">
        <v>2</v>
      </c>
      <c r="AW1562" s="263">
        <v>8</v>
      </c>
      <c r="AX1562" s="263">
        <v>16</v>
      </c>
      <c r="AY1562" s="278"/>
      <c r="AZ1562" s="278" t="s">
        <v>5133</v>
      </c>
      <c r="BA1562" s="263">
        <v>0</v>
      </c>
      <c r="BB1562" s="274">
        <v>2.8066842592592591</v>
      </c>
      <c r="BC1562" s="274">
        <v>2.0000010069444443</v>
      </c>
      <c r="BD1562" s="274">
        <v>2</v>
      </c>
      <c r="BE1562" s="274">
        <v>2.0840474537037039</v>
      </c>
      <c r="BF1562" s="274">
        <v>2.8067185185185184</v>
      </c>
      <c r="BG1562" s="279" t="s">
        <v>6953</v>
      </c>
      <c r="BH1562" s="279" t="s">
        <v>7804</v>
      </c>
      <c r="BI1562" s="279" t="s">
        <v>7799</v>
      </c>
      <c r="BJ1562" s="323" t="s">
        <v>8000</v>
      </c>
      <c r="BK1562" s="279" t="s">
        <v>7757</v>
      </c>
      <c r="BL1562" s="279" t="s">
        <v>8001</v>
      </c>
      <c r="BM1562" s="279"/>
      <c r="BN1562" s="279" t="s">
        <v>7793</v>
      </c>
      <c r="BO1562" s="279" t="s">
        <v>8002</v>
      </c>
      <c r="BP1562" s="279" t="s">
        <v>7807</v>
      </c>
      <c r="BQ1562" s="279" t="s">
        <v>7777</v>
      </c>
      <c r="BR1562" s="279" t="s">
        <v>7794</v>
      </c>
      <c r="BS1562" s="279" t="s">
        <v>7830</v>
      </c>
      <c r="BT1562" s="279" t="s">
        <v>8003</v>
      </c>
      <c r="BU1562" s="278"/>
      <c r="BV1562" s="278"/>
      <c r="BW1562" s="278"/>
      <c r="BX1562" s="278"/>
      <c r="BY1562" s="278"/>
      <c r="BZ1562" s="278"/>
      <c r="CA1562" s="278"/>
      <c r="CB1562" s="278"/>
      <c r="CC1562" s="278"/>
      <c r="CD1562" s="278"/>
      <c r="CE1562" s="278"/>
      <c r="CF1562" s="278"/>
      <c r="CG1562" s="278"/>
      <c r="CH1562" s="278"/>
      <c r="CI1562" s="278"/>
      <c r="CJ1562" s="278"/>
      <c r="CK1562" s="278"/>
      <c r="CL1562" s="278"/>
      <c r="CM1562" s="278"/>
      <c r="CN1562" s="278"/>
      <c r="CO1562" s="278"/>
      <c r="CP1562" s="278"/>
      <c r="CQ1562" s="278"/>
      <c r="CR1562" s="278"/>
      <c r="CS1562" s="278"/>
      <c r="CT1562" s="278"/>
      <c r="CU1562" s="278"/>
      <c r="CV1562" s="278"/>
      <c r="CW1562" s="278"/>
      <c r="CX1562" s="278"/>
      <c r="CY1562" s="278"/>
      <c r="CZ1562" s="278"/>
      <c r="DA1562" s="278"/>
      <c r="DB1562" s="278"/>
      <c r="DC1562" s="278"/>
      <c r="DD1562" s="278"/>
      <c r="DE1562" s="278"/>
      <c r="DF1562" s="278"/>
      <c r="DG1562" s="278"/>
      <c r="DH1562" s="278"/>
      <c r="DI1562" s="278"/>
      <c r="DJ1562" s="278"/>
      <c r="DK1562" s="278"/>
      <c r="DL1562" s="278"/>
      <c r="DM1562" s="278"/>
      <c r="DN1562" s="278"/>
      <c r="DO1562" s="278"/>
      <c r="DP1562" s="278"/>
      <c r="DQ1562" s="278"/>
      <c r="DR1562" s="278"/>
      <c r="DS1562" s="278"/>
      <c r="DT1562" s="278"/>
      <c r="DU1562" s="278"/>
      <c r="DV1562" s="278"/>
      <c r="DW1562" s="278"/>
      <c r="DX1562" s="278"/>
      <c r="DY1562" s="278"/>
      <c r="DZ1562" s="278"/>
      <c r="EA1562" s="278"/>
      <c r="EB1562" s="278"/>
      <c r="EC1562" s="278"/>
      <c r="ED1562" s="278"/>
      <c r="EE1562" s="278"/>
      <c r="EF1562" s="278"/>
      <c r="EG1562" s="278"/>
      <c r="EH1562" s="278"/>
      <c r="EI1562" s="278"/>
      <c r="EJ1562" s="278"/>
      <c r="EK1562" s="278"/>
      <c r="EL1562" s="278"/>
      <c r="EM1562" s="278"/>
      <c r="EN1562" s="278"/>
      <c r="EO1562" s="278"/>
      <c r="EP1562" s="278"/>
      <c r="EQ1562" s="278"/>
      <c r="ER1562" s="278"/>
      <c r="ES1562" s="278"/>
      <c r="ET1562" s="278"/>
      <c r="EU1562" s="278"/>
      <c r="EV1562" s="278"/>
      <c r="EW1562" s="278"/>
      <c r="EX1562" s="278"/>
      <c r="EY1562" s="278"/>
      <c r="EZ1562" s="278"/>
      <c r="FA1562" s="278"/>
      <c r="FB1562" s="278"/>
      <c r="FC1562" s="278"/>
      <c r="FD1562" s="278"/>
      <c r="FE1562" s="278"/>
      <c r="FF1562" s="278"/>
      <c r="FG1562" s="278"/>
      <c r="FH1562" s="278"/>
      <c r="FI1562" s="278"/>
      <c r="FJ1562" s="278"/>
      <c r="FK1562" s="278"/>
      <c r="FL1562" s="278"/>
      <c r="FM1562" s="278"/>
      <c r="FN1562" s="278"/>
      <c r="FO1562" s="278"/>
      <c r="FP1562" s="278"/>
      <c r="FQ1562" s="278"/>
      <c r="FR1562" s="278"/>
      <c r="FS1562" s="278"/>
      <c r="FT1562" s="278"/>
      <c r="FU1562" s="278"/>
      <c r="FV1562" s="278"/>
      <c r="FW1562" s="278"/>
      <c r="FX1562" s="278"/>
      <c r="FY1562" s="278"/>
      <c r="FZ1562" s="278"/>
      <c r="GA1562" s="278"/>
      <c r="GB1562" s="278"/>
      <c r="GC1562" s="278"/>
      <c r="GD1562" s="278"/>
      <c r="GE1562" s="278"/>
      <c r="GF1562" s="278"/>
      <c r="GG1562" s="278"/>
      <c r="GH1562" s="278"/>
      <c r="GI1562" s="278"/>
      <c r="GJ1562" s="278"/>
      <c r="GK1562" s="278"/>
      <c r="GL1562" s="278"/>
      <c r="GM1562" s="278"/>
      <c r="GN1562" s="278"/>
      <c r="GO1562" s="278"/>
      <c r="GP1562" s="278"/>
      <c r="GQ1562" s="278"/>
      <c r="GR1562" s="278"/>
      <c r="GS1562" s="278"/>
      <c r="GT1562" s="278"/>
      <c r="GU1562" s="278"/>
      <c r="GV1562" s="278"/>
      <c r="GW1562" s="278"/>
      <c r="GX1562" s="278"/>
      <c r="GY1562" s="278"/>
      <c r="GZ1562" s="278"/>
      <c r="HA1562" s="278"/>
      <c r="HB1562" s="278"/>
      <c r="HC1562" s="278"/>
      <c r="HD1562" s="278"/>
      <c r="HE1562" s="278"/>
      <c r="HF1562" s="278"/>
      <c r="HG1562" s="278"/>
      <c r="HH1562" s="278"/>
      <c r="HI1562" s="278"/>
      <c r="HJ1562" s="278"/>
      <c r="HK1562" s="278"/>
      <c r="HL1562" s="278"/>
      <c r="HM1562" s="278"/>
      <c r="HN1562" s="278"/>
      <c r="HO1562" s="278"/>
    </row>
    <row r="1563" spans="1:223" ht="54.75" customHeight="1" x14ac:dyDescent="0.15">
      <c r="A1563" s="278"/>
      <c r="B1563" s="279" t="s">
        <v>7821</v>
      </c>
      <c r="C1563" s="279" t="s">
        <v>7796</v>
      </c>
      <c r="D1563" s="279" t="s">
        <v>6277</v>
      </c>
      <c r="E1563" s="263">
        <v>279</v>
      </c>
      <c r="F1563" s="279" t="s">
        <v>7787</v>
      </c>
      <c r="G1563" s="322" t="s">
        <v>7998</v>
      </c>
      <c r="H1563" s="279" t="s">
        <v>8019</v>
      </c>
      <c r="I1563" s="279" t="s">
        <v>7796</v>
      </c>
      <c r="J1563" s="279" t="s">
        <v>6571</v>
      </c>
      <c r="K1563" s="279" t="s">
        <v>3967</v>
      </c>
      <c r="L1563" s="279" t="s">
        <v>4910</v>
      </c>
      <c r="M1563" s="264">
        <v>1</v>
      </c>
      <c r="N1563" s="264">
        <v>0</v>
      </c>
      <c r="O1563" s="279" t="s">
        <v>7762</v>
      </c>
      <c r="P1563" s="263">
        <v>87</v>
      </c>
      <c r="Q1563" s="279" t="s">
        <v>7762</v>
      </c>
      <c r="R1563" s="263">
        <v>1</v>
      </c>
      <c r="S1563" s="263">
        <v>1</v>
      </c>
      <c r="T1563" s="278">
        <v>0</v>
      </c>
      <c r="U1563" s="263">
        <v>0</v>
      </c>
      <c r="V1563" s="263">
        <v>7261700</v>
      </c>
      <c r="W1563" s="263">
        <v>69700481</v>
      </c>
      <c r="X1563" s="264">
        <v>13</v>
      </c>
      <c r="Y1563" s="263">
        <v>30184</v>
      </c>
      <c r="Z1563" s="263">
        <v>1903</v>
      </c>
      <c r="AA1563" s="263">
        <v>30458559</v>
      </c>
      <c r="AB1563" s="263">
        <v>4096</v>
      </c>
      <c r="AC1563" s="279" t="s">
        <v>6514</v>
      </c>
      <c r="AD1563" s="279" t="s">
        <v>6515</v>
      </c>
      <c r="AE1563" s="263">
        <v>7</v>
      </c>
      <c r="AF1563" s="278" t="s">
        <v>6319</v>
      </c>
      <c r="AG1563" s="278" t="s">
        <v>5133</v>
      </c>
      <c r="AH1563" s="278" t="s">
        <v>6319</v>
      </c>
      <c r="AI1563" s="278" t="s">
        <v>5133</v>
      </c>
      <c r="AJ1563" s="278" t="s">
        <v>6319</v>
      </c>
      <c r="AK1563" s="278" t="s">
        <v>6319</v>
      </c>
      <c r="AL1563" s="278" t="s">
        <v>6319</v>
      </c>
      <c r="AM1563" s="278" t="s">
        <v>6319</v>
      </c>
      <c r="AN1563" s="263">
        <v>4</v>
      </c>
      <c r="AO1563" s="263">
        <v>5000</v>
      </c>
      <c r="AP1563" s="263">
        <v>-10</v>
      </c>
      <c r="AQ1563" s="263">
        <v>0</v>
      </c>
      <c r="AR1563" s="263">
        <v>0</v>
      </c>
      <c r="AS1563" s="263">
        <v>2</v>
      </c>
      <c r="AT1563" s="263">
        <v>3538</v>
      </c>
      <c r="AU1563" s="278" t="s">
        <v>5133</v>
      </c>
      <c r="AV1563" s="264">
        <v>2</v>
      </c>
      <c r="AW1563" s="263">
        <v>8</v>
      </c>
      <c r="AX1563" s="263">
        <v>16</v>
      </c>
      <c r="AY1563" s="278"/>
      <c r="AZ1563" s="278" t="s">
        <v>5133</v>
      </c>
      <c r="BA1563" s="263">
        <v>0</v>
      </c>
      <c r="BB1563" s="274">
        <v>2.8066842592592591</v>
      </c>
      <c r="BC1563" s="274">
        <v>2.0000010069444443</v>
      </c>
      <c r="BD1563" s="274">
        <v>2</v>
      </c>
      <c r="BE1563" s="274">
        <v>2.0840474537037039</v>
      </c>
      <c r="BF1563" s="274">
        <v>2.8067185185185184</v>
      </c>
      <c r="BG1563" s="279" t="s">
        <v>6953</v>
      </c>
      <c r="BH1563" s="279" t="s">
        <v>7804</v>
      </c>
      <c r="BI1563" s="279" t="s">
        <v>7799</v>
      </c>
      <c r="BJ1563" s="323" t="s">
        <v>8000</v>
      </c>
      <c r="BK1563" s="279" t="s">
        <v>7757</v>
      </c>
      <c r="BL1563" s="279" t="s">
        <v>8001</v>
      </c>
      <c r="BM1563" s="279"/>
      <c r="BN1563" s="279" t="s">
        <v>7793</v>
      </c>
      <c r="BO1563" s="279" t="s">
        <v>8002</v>
      </c>
      <c r="BP1563" s="279" t="s">
        <v>7807</v>
      </c>
      <c r="BQ1563" s="279" t="s">
        <v>7777</v>
      </c>
      <c r="BR1563" s="279" t="s">
        <v>7794</v>
      </c>
      <c r="BS1563" s="279" t="s">
        <v>7830</v>
      </c>
      <c r="BT1563" s="279" t="s">
        <v>8003</v>
      </c>
      <c r="BU1563" s="278"/>
      <c r="BV1563" s="278"/>
      <c r="BW1563" s="278"/>
      <c r="BX1563" s="278"/>
      <c r="BY1563" s="278"/>
      <c r="BZ1563" s="278"/>
      <c r="CA1563" s="278"/>
      <c r="CB1563" s="278"/>
      <c r="CC1563" s="278"/>
      <c r="CD1563" s="278"/>
      <c r="CE1563" s="278"/>
      <c r="CF1563" s="278"/>
      <c r="CG1563" s="278"/>
      <c r="CH1563" s="278"/>
      <c r="CI1563" s="278"/>
      <c r="CJ1563" s="278"/>
      <c r="CK1563" s="278"/>
      <c r="CL1563" s="278"/>
      <c r="CM1563" s="278"/>
      <c r="CN1563" s="278"/>
      <c r="CO1563" s="278"/>
      <c r="CP1563" s="278"/>
      <c r="CQ1563" s="278"/>
      <c r="CR1563" s="278"/>
      <c r="CS1563" s="278"/>
      <c r="CT1563" s="278"/>
      <c r="CU1563" s="278"/>
      <c r="CV1563" s="278"/>
      <c r="CW1563" s="278"/>
      <c r="CX1563" s="278"/>
      <c r="CY1563" s="278"/>
      <c r="CZ1563" s="278"/>
      <c r="DA1563" s="278"/>
      <c r="DB1563" s="278"/>
      <c r="DC1563" s="278"/>
      <c r="DD1563" s="278"/>
      <c r="DE1563" s="278"/>
      <c r="DF1563" s="278"/>
      <c r="DG1563" s="278"/>
      <c r="DH1563" s="278"/>
      <c r="DI1563" s="278"/>
      <c r="DJ1563" s="278"/>
      <c r="DK1563" s="278"/>
      <c r="DL1563" s="278"/>
      <c r="DM1563" s="278"/>
      <c r="DN1563" s="278"/>
      <c r="DO1563" s="278"/>
      <c r="DP1563" s="278"/>
      <c r="DQ1563" s="278"/>
      <c r="DR1563" s="278"/>
      <c r="DS1563" s="278"/>
      <c r="DT1563" s="278"/>
      <c r="DU1563" s="278"/>
      <c r="DV1563" s="278"/>
      <c r="DW1563" s="278"/>
      <c r="DX1563" s="278"/>
      <c r="DY1563" s="278"/>
      <c r="DZ1563" s="278"/>
      <c r="EA1563" s="278"/>
      <c r="EB1563" s="278"/>
      <c r="EC1563" s="278"/>
      <c r="ED1563" s="278"/>
      <c r="EE1563" s="278"/>
      <c r="EF1563" s="278"/>
      <c r="EG1563" s="278"/>
      <c r="EH1563" s="278"/>
      <c r="EI1563" s="278"/>
      <c r="EJ1563" s="278"/>
      <c r="EK1563" s="278"/>
      <c r="EL1563" s="278"/>
      <c r="EM1563" s="278"/>
      <c r="EN1563" s="278"/>
      <c r="EO1563" s="278"/>
      <c r="EP1563" s="278"/>
      <c r="EQ1563" s="278"/>
      <c r="ER1563" s="278"/>
      <c r="ES1563" s="278"/>
      <c r="ET1563" s="278"/>
      <c r="EU1563" s="278"/>
      <c r="EV1563" s="278"/>
      <c r="EW1563" s="278"/>
      <c r="EX1563" s="278"/>
      <c r="EY1563" s="278"/>
      <c r="EZ1563" s="278"/>
      <c r="FA1563" s="278"/>
      <c r="FB1563" s="278"/>
      <c r="FC1563" s="278"/>
      <c r="FD1563" s="278"/>
      <c r="FE1563" s="278"/>
      <c r="FF1563" s="278"/>
      <c r="FG1563" s="278"/>
      <c r="FH1563" s="278"/>
      <c r="FI1563" s="278"/>
      <c r="FJ1563" s="278"/>
      <c r="FK1563" s="278"/>
      <c r="FL1563" s="278"/>
      <c r="FM1563" s="278"/>
      <c r="FN1563" s="278"/>
      <c r="FO1563" s="278"/>
      <c r="FP1563" s="278"/>
      <c r="FQ1563" s="278"/>
      <c r="FR1563" s="278"/>
      <c r="FS1563" s="278"/>
      <c r="FT1563" s="278"/>
      <c r="FU1563" s="278"/>
      <c r="FV1563" s="278"/>
      <c r="FW1563" s="278"/>
      <c r="FX1563" s="278"/>
      <c r="FY1563" s="278"/>
      <c r="FZ1563" s="278"/>
      <c r="GA1563" s="278"/>
      <c r="GB1563" s="278"/>
      <c r="GC1563" s="278"/>
      <c r="GD1563" s="278"/>
      <c r="GE1563" s="278"/>
      <c r="GF1563" s="278"/>
      <c r="GG1563" s="278"/>
      <c r="GH1563" s="278"/>
      <c r="GI1563" s="278"/>
      <c r="GJ1563" s="278"/>
      <c r="GK1563" s="278"/>
      <c r="GL1563" s="278"/>
      <c r="GM1563" s="278"/>
      <c r="GN1563" s="278"/>
      <c r="GO1563" s="278"/>
      <c r="GP1563" s="278"/>
      <c r="GQ1563" s="278"/>
      <c r="GR1563" s="278"/>
      <c r="GS1563" s="278"/>
      <c r="GT1563" s="278"/>
      <c r="GU1563" s="278"/>
      <c r="GV1563" s="278"/>
      <c r="GW1563" s="278"/>
      <c r="GX1563" s="278"/>
      <c r="GY1563" s="278"/>
      <c r="GZ1563" s="278"/>
      <c r="HA1563" s="278"/>
      <c r="HB1563" s="278"/>
      <c r="HC1563" s="278"/>
      <c r="HD1563" s="278"/>
      <c r="HE1563" s="278"/>
      <c r="HF1563" s="278"/>
      <c r="HG1563" s="278"/>
      <c r="HH1563" s="278"/>
      <c r="HI1563" s="278"/>
      <c r="HJ1563" s="278"/>
      <c r="HK1563" s="278"/>
      <c r="HL1563" s="278"/>
      <c r="HM1563" s="278"/>
      <c r="HN1563" s="278"/>
      <c r="HO1563" s="278"/>
    </row>
    <row r="1564" spans="1:223" ht="54.75" customHeight="1" x14ac:dyDescent="0.15">
      <c r="A1564" s="278"/>
      <c r="B1564" s="279" t="s">
        <v>7821</v>
      </c>
      <c r="C1564" s="279" t="s">
        <v>7800</v>
      </c>
      <c r="D1564" s="279" t="s">
        <v>6277</v>
      </c>
      <c r="E1564" s="263">
        <v>279</v>
      </c>
      <c r="F1564" s="279" t="s">
        <v>7787</v>
      </c>
      <c r="G1564" s="322" t="s">
        <v>7998</v>
      </c>
      <c r="H1564" s="279" t="s">
        <v>8018</v>
      </c>
      <c r="I1564" s="279" t="s">
        <v>7796</v>
      </c>
      <c r="J1564" s="279" t="s">
        <v>6571</v>
      </c>
      <c r="K1564" s="279" t="s">
        <v>3967</v>
      </c>
      <c r="L1564" s="279" t="s">
        <v>4910</v>
      </c>
      <c r="M1564" s="264">
        <v>1</v>
      </c>
      <c r="N1564" s="264">
        <v>0</v>
      </c>
      <c r="O1564" s="279" t="s">
        <v>7762</v>
      </c>
      <c r="P1564" s="263">
        <v>87</v>
      </c>
      <c r="Q1564" s="279" t="s">
        <v>7762</v>
      </c>
      <c r="R1564" s="263">
        <v>1</v>
      </c>
      <c r="S1564" s="263">
        <v>1</v>
      </c>
      <c r="T1564" s="278">
        <v>0</v>
      </c>
      <c r="U1564" s="263">
        <v>0</v>
      </c>
      <c r="V1564" s="263">
        <v>7261700</v>
      </c>
      <c r="W1564" s="263">
        <v>69700481</v>
      </c>
      <c r="X1564" s="264">
        <v>13</v>
      </c>
      <c r="Y1564" s="263">
        <v>30184</v>
      </c>
      <c r="Z1564" s="263">
        <v>1903</v>
      </c>
      <c r="AA1564" s="263">
        <v>30458559</v>
      </c>
      <c r="AB1564" s="263">
        <v>4096</v>
      </c>
      <c r="AC1564" s="279" t="s">
        <v>6514</v>
      </c>
      <c r="AD1564" s="279" t="s">
        <v>6515</v>
      </c>
      <c r="AE1564" s="263">
        <v>7</v>
      </c>
      <c r="AF1564" s="278" t="s">
        <v>6319</v>
      </c>
      <c r="AG1564" s="278" t="s">
        <v>5133</v>
      </c>
      <c r="AH1564" s="278" t="s">
        <v>6319</v>
      </c>
      <c r="AI1564" s="278" t="s">
        <v>5133</v>
      </c>
      <c r="AJ1564" s="278" t="s">
        <v>6319</v>
      </c>
      <c r="AK1564" s="278" t="s">
        <v>6319</v>
      </c>
      <c r="AL1564" s="278" t="s">
        <v>6319</v>
      </c>
      <c r="AM1564" s="278" t="s">
        <v>6319</v>
      </c>
      <c r="AN1564" s="263">
        <v>4</v>
      </c>
      <c r="AO1564" s="263">
        <v>5000</v>
      </c>
      <c r="AP1564" s="263">
        <v>-10</v>
      </c>
      <c r="AQ1564" s="263">
        <v>0</v>
      </c>
      <c r="AR1564" s="263">
        <v>0</v>
      </c>
      <c r="AS1564" s="263">
        <v>2</v>
      </c>
      <c r="AT1564" s="263">
        <v>3538</v>
      </c>
      <c r="AU1564" s="278" t="s">
        <v>5133</v>
      </c>
      <c r="AV1564" s="264">
        <v>2</v>
      </c>
      <c r="AW1564" s="263">
        <v>8</v>
      </c>
      <c r="AX1564" s="263">
        <v>16</v>
      </c>
      <c r="AY1564" s="278"/>
      <c r="AZ1564" s="278" t="s">
        <v>5133</v>
      </c>
      <c r="BA1564" s="263">
        <v>0</v>
      </c>
      <c r="BB1564" s="274">
        <v>2.8066842592592591</v>
      </c>
      <c r="BC1564" s="274">
        <v>2.0000010069444443</v>
      </c>
      <c r="BD1564" s="274">
        <v>2</v>
      </c>
      <c r="BE1564" s="274">
        <v>2.0840474537037039</v>
      </c>
      <c r="BF1564" s="274">
        <v>2.8067185185185184</v>
      </c>
      <c r="BG1564" s="279" t="s">
        <v>6953</v>
      </c>
      <c r="BH1564" s="279" t="s">
        <v>7804</v>
      </c>
      <c r="BI1564" s="279" t="s">
        <v>7799</v>
      </c>
      <c r="BJ1564" s="323" t="s">
        <v>8000</v>
      </c>
      <c r="BK1564" s="279" t="s">
        <v>7757</v>
      </c>
      <c r="BL1564" s="279" t="s">
        <v>8001</v>
      </c>
      <c r="BM1564" s="279"/>
      <c r="BN1564" s="279" t="s">
        <v>7793</v>
      </c>
      <c r="BO1564" s="279" t="s">
        <v>8002</v>
      </c>
      <c r="BP1564" s="279" t="s">
        <v>7807</v>
      </c>
      <c r="BQ1564" s="279" t="s">
        <v>7777</v>
      </c>
      <c r="BR1564" s="279" t="s">
        <v>7794</v>
      </c>
      <c r="BS1564" s="279" t="s">
        <v>7830</v>
      </c>
      <c r="BT1564" s="279" t="s">
        <v>8003</v>
      </c>
      <c r="BU1564" s="278"/>
      <c r="BV1564" s="278"/>
      <c r="BW1564" s="278"/>
      <c r="BX1564" s="278"/>
      <c r="BY1564" s="278"/>
      <c r="BZ1564" s="278"/>
      <c r="CA1564" s="278"/>
      <c r="CB1564" s="278"/>
      <c r="CC1564" s="278"/>
      <c r="CD1564" s="278"/>
      <c r="CE1564" s="278"/>
      <c r="CF1564" s="278"/>
      <c r="CG1564" s="278"/>
      <c r="CH1564" s="278"/>
      <c r="CI1564" s="278"/>
      <c r="CJ1564" s="278"/>
      <c r="CK1564" s="278"/>
      <c r="CL1564" s="278"/>
      <c r="CM1564" s="278"/>
      <c r="CN1564" s="278"/>
      <c r="CO1564" s="278"/>
      <c r="CP1564" s="278"/>
      <c r="CQ1564" s="278"/>
      <c r="CR1564" s="278"/>
      <c r="CS1564" s="278"/>
      <c r="CT1564" s="278"/>
      <c r="CU1564" s="278"/>
      <c r="CV1564" s="278"/>
      <c r="CW1564" s="278"/>
      <c r="CX1564" s="278"/>
      <c r="CY1564" s="278"/>
      <c r="CZ1564" s="278"/>
      <c r="DA1564" s="278"/>
      <c r="DB1564" s="278"/>
      <c r="DC1564" s="278"/>
      <c r="DD1564" s="278"/>
      <c r="DE1564" s="278"/>
      <c r="DF1564" s="278"/>
      <c r="DG1564" s="278"/>
      <c r="DH1564" s="278"/>
      <c r="DI1564" s="278"/>
      <c r="DJ1564" s="278"/>
      <c r="DK1564" s="278"/>
      <c r="DL1564" s="278"/>
      <c r="DM1564" s="278"/>
      <c r="DN1564" s="278"/>
      <c r="DO1564" s="278"/>
      <c r="DP1564" s="278"/>
      <c r="DQ1564" s="278"/>
      <c r="DR1564" s="278"/>
      <c r="DS1564" s="278"/>
      <c r="DT1564" s="278"/>
      <c r="DU1564" s="278"/>
      <c r="DV1564" s="278"/>
      <c r="DW1564" s="278"/>
      <c r="DX1564" s="278"/>
      <c r="DY1564" s="278"/>
      <c r="DZ1564" s="278"/>
      <c r="EA1564" s="278"/>
      <c r="EB1564" s="278"/>
      <c r="EC1564" s="278"/>
      <c r="ED1564" s="278"/>
      <c r="EE1564" s="278"/>
      <c r="EF1564" s="278"/>
      <c r="EG1564" s="278"/>
      <c r="EH1564" s="278"/>
      <c r="EI1564" s="278"/>
      <c r="EJ1564" s="278"/>
      <c r="EK1564" s="278"/>
      <c r="EL1564" s="278"/>
      <c r="EM1564" s="278"/>
      <c r="EN1564" s="278"/>
      <c r="EO1564" s="278"/>
      <c r="EP1564" s="278"/>
      <c r="EQ1564" s="278"/>
      <c r="ER1564" s="278"/>
      <c r="ES1564" s="278"/>
      <c r="ET1564" s="278"/>
      <c r="EU1564" s="278"/>
      <c r="EV1564" s="278"/>
      <c r="EW1564" s="278"/>
      <c r="EX1564" s="278"/>
      <c r="EY1564" s="278"/>
      <c r="EZ1564" s="278"/>
      <c r="FA1564" s="278"/>
      <c r="FB1564" s="278"/>
      <c r="FC1564" s="278"/>
      <c r="FD1564" s="278"/>
      <c r="FE1564" s="278"/>
      <c r="FF1564" s="278"/>
      <c r="FG1564" s="278"/>
      <c r="FH1564" s="278"/>
      <c r="FI1564" s="278"/>
      <c r="FJ1564" s="278"/>
      <c r="FK1564" s="278"/>
      <c r="FL1564" s="278"/>
      <c r="FM1564" s="278"/>
      <c r="FN1564" s="278"/>
      <c r="FO1564" s="278"/>
      <c r="FP1564" s="278"/>
      <c r="FQ1564" s="278"/>
      <c r="FR1564" s="278"/>
      <c r="FS1564" s="278"/>
      <c r="FT1564" s="278"/>
      <c r="FU1564" s="278"/>
      <c r="FV1564" s="278"/>
      <c r="FW1564" s="278"/>
      <c r="FX1564" s="278"/>
      <c r="FY1564" s="278"/>
      <c r="FZ1564" s="278"/>
      <c r="GA1564" s="278"/>
      <c r="GB1564" s="278"/>
      <c r="GC1564" s="278"/>
      <c r="GD1564" s="278"/>
      <c r="GE1564" s="278"/>
      <c r="GF1564" s="278"/>
      <c r="GG1564" s="278"/>
      <c r="GH1564" s="278"/>
      <c r="GI1564" s="278"/>
      <c r="GJ1564" s="278"/>
      <c r="GK1564" s="278"/>
      <c r="GL1564" s="278"/>
      <c r="GM1564" s="278"/>
      <c r="GN1564" s="278"/>
      <c r="GO1564" s="278"/>
      <c r="GP1564" s="278"/>
      <c r="GQ1564" s="278"/>
      <c r="GR1564" s="278"/>
      <c r="GS1564" s="278"/>
      <c r="GT1564" s="278"/>
      <c r="GU1564" s="278"/>
      <c r="GV1564" s="278"/>
      <c r="GW1564" s="278"/>
      <c r="GX1564" s="278"/>
      <c r="GY1564" s="278"/>
      <c r="GZ1564" s="278"/>
      <c r="HA1564" s="278"/>
      <c r="HB1564" s="278"/>
      <c r="HC1564" s="278"/>
      <c r="HD1564" s="278"/>
      <c r="HE1564" s="278"/>
      <c r="HF1564" s="278"/>
      <c r="HG1564" s="278"/>
      <c r="HH1564" s="278"/>
      <c r="HI1564" s="278"/>
      <c r="HJ1564" s="278"/>
      <c r="HK1564" s="278"/>
      <c r="HL1564" s="278"/>
      <c r="HM1564" s="278"/>
      <c r="HN1564" s="278"/>
      <c r="HO1564" s="278"/>
    </row>
    <row r="1565" spans="1:223" ht="54.75" customHeight="1" x14ac:dyDescent="0.15">
      <c r="A1565" s="278"/>
      <c r="B1565" s="279" t="s">
        <v>7821</v>
      </c>
      <c r="C1565" s="279" t="s">
        <v>7796</v>
      </c>
      <c r="D1565" s="279" t="s">
        <v>6277</v>
      </c>
      <c r="E1565" s="263">
        <v>279</v>
      </c>
      <c r="F1565" s="279" t="s">
        <v>7787</v>
      </c>
      <c r="G1565" s="322" t="s">
        <v>7998</v>
      </c>
      <c r="H1565" s="279" t="s">
        <v>8017</v>
      </c>
      <c r="I1565" s="279" t="s">
        <v>7796</v>
      </c>
      <c r="J1565" s="279" t="s">
        <v>6571</v>
      </c>
      <c r="K1565" s="279" t="s">
        <v>3967</v>
      </c>
      <c r="L1565" s="279" t="s">
        <v>4910</v>
      </c>
      <c r="M1565" s="264">
        <v>1</v>
      </c>
      <c r="N1565" s="264">
        <v>0</v>
      </c>
      <c r="O1565" s="279" t="s">
        <v>7762</v>
      </c>
      <c r="P1565" s="263">
        <v>87</v>
      </c>
      <c r="Q1565" s="279" t="s">
        <v>7762</v>
      </c>
      <c r="R1565" s="263">
        <v>1</v>
      </c>
      <c r="S1565" s="263">
        <v>1</v>
      </c>
      <c r="T1565" s="278">
        <v>0</v>
      </c>
      <c r="U1565" s="263">
        <v>0</v>
      </c>
      <c r="V1565" s="263">
        <v>7261700</v>
      </c>
      <c r="W1565" s="263">
        <v>69700481</v>
      </c>
      <c r="X1565" s="264">
        <v>13</v>
      </c>
      <c r="Y1565" s="263">
        <v>30184</v>
      </c>
      <c r="Z1565" s="263">
        <v>1903</v>
      </c>
      <c r="AA1565" s="263">
        <v>30458559</v>
      </c>
      <c r="AB1565" s="263">
        <v>4096</v>
      </c>
      <c r="AC1565" s="279" t="s">
        <v>6514</v>
      </c>
      <c r="AD1565" s="279" t="s">
        <v>6515</v>
      </c>
      <c r="AE1565" s="263">
        <v>7</v>
      </c>
      <c r="AF1565" s="278" t="s">
        <v>6319</v>
      </c>
      <c r="AG1565" s="278" t="s">
        <v>5133</v>
      </c>
      <c r="AH1565" s="278" t="s">
        <v>6319</v>
      </c>
      <c r="AI1565" s="278" t="s">
        <v>5133</v>
      </c>
      <c r="AJ1565" s="278" t="s">
        <v>6319</v>
      </c>
      <c r="AK1565" s="278" t="s">
        <v>6319</v>
      </c>
      <c r="AL1565" s="278" t="s">
        <v>6319</v>
      </c>
      <c r="AM1565" s="278" t="s">
        <v>6319</v>
      </c>
      <c r="AN1565" s="263">
        <v>4</v>
      </c>
      <c r="AO1565" s="263">
        <v>5000</v>
      </c>
      <c r="AP1565" s="263">
        <v>-10</v>
      </c>
      <c r="AQ1565" s="263">
        <v>0</v>
      </c>
      <c r="AR1565" s="263">
        <v>0</v>
      </c>
      <c r="AS1565" s="263">
        <v>2</v>
      </c>
      <c r="AT1565" s="263">
        <v>3538</v>
      </c>
      <c r="AU1565" s="278" t="s">
        <v>5133</v>
      </c>
      <c r="AV1565" s="264">
        <v>2</v>
      </c>
      <c r="AW1565" s="263">
        <v>8</v>
      </c>
      <c r="AX1565" s="263">
        <v>16</v>
      </c>
      <c r="AY1565" s="278"/>
      <c r="AZ1565" s="278" t="s">
        <v>5133</v>
      </c>
      <c r="BA1565" s="263">
        <v>0</v>
      </c>
      <c r="BB1565" s="274">
        <v>2.8066842592592591</v>
      </c>
      <c r="BC1565" s="274">
        <v>2.0000010069444443</v>
      </c>
      <c r="BD1565" s="274">
        <v>2</v>
      </c>
      <c r="BE1565" s="274">
        <v>2.0840474537037039</v>
      </c>
      <c r="BF1565" s="274">
        <v>2.8067185185185184</v>
      </c>
      <c r="BG1565" s="279" t="s">
        <v>6953</v>
      </c>
      <c r="BH1565" s="279" t="s">
        <v>7804</v>
      </c>
      <c r="BI1565" s="279" t="s">
        <v>7799</v>
      </c>
      <c r="BJ1565" s="323" t="s">
        <v>8000</v>
      </c>
      <c r="BK1565" s="279" t="s">
        <v>7757</v>
      </c>
      <c r="BL1565" s="279" t="s">
        <v>8001</v>
      </c>
      <c r="BM1565" s="279"/>
      <c r="BN1565" s="279" t="s">
        <v>7793</v>
      </c>
      <c r="BO1565" s="279" t="s">
        <v>8002</v>
      </c>
      <c r="BP1565" s="279" t="s">
        <v>7807</v>
      </c>
      <c r="BQ1565" s="279" t="s">
        <v>7777</v>
      </c>
      <c r="BR1565" s="279" t="s">
        <v>7794</v>
      </c>
      <c r="BS1565" s="279" t="s">
        <v>7830</v>
      </c>
      <c r="BT1565" s="279" t="s">
        <v>8003</v>
      </c>
      <c r="BU1565" s="278"/>
      <c r="BV1565" s="278"/>
      <c r="BW1565" s="278"/>
      <c r="BX1565" s="278"/>
      <c r="BY1565" s="278"/>
      <c r="BZ1565" s="278"/>
      <c r="CA1565" s="278"/>
      <c r="CB1565" s="278"/>
      <c r="CC1565" s="278"/>
      <c r="CD1565" s="278"/>
      <c r="CE1565" s="278"/>
      <c r="CF1565" s="278"/>
      <c r="CG1565" s="278"/>
      <c r="CH1565" s="278"/>
      <c r="CI1565" s="278"/>
      <c r="CJ1565" s="278"/>
      <c r="CK1565" s="278"/>
      <c r="CL1565" s="278"/>
      <c r="CM1565" s="278"/>
      <c r="CN1565" s="278"/>
      <c r="CO1565" s="278"/>
      <c r="CP1565" s="278"/>
      <c r="CQ1565" s="278"/>
      <c r="CR1565" s="278"/>
      <c r="CS1565" s="278"/>
      <c r="CT1565" s="278"/>
      <c r="CU1565" s="278"/>
      <c r="CV1565" s="278"/>
      <c r="CW1565" s="278"/>
      <c r="CX1565" s="278"/>
      <c r="CY1565" s="278"/>
      <c r="CZ1565" s="278"/>
      <c r="DA1565" s="278"/>
      <c r="DB1565" s="278"/>
      <c r="DC1565" s="278"/>
      <c r="DD1565" s="278"/>
      <c r="DE1565" s="278"/>
      <c r="DF1565" s="278"/>
      <c r="DG1565" s="278"/>
      <c r="DH1565" s="278"/>
      <c r="DI1565" s="278"/>
      <c r="DJ1565" s="278"/>
      <c r="DK1565" s="278"/>
      <c r="DL1565" s="278"/>
      <c r="DM1565" s="278"/>
      <c r="DN1565" s="278"/>
      <c r="DO1565" s="278"/>
      <c r="DP1565" s="278"/>
      <c r="DQ1565" s="278"/>
      <c r="DR1565" s="278"/>
      <c r="DS1565" s="278"/>
      <c r="DT1565" s="278"/>
      <c r="DU1565" s="278"/>
      <c r="DV1565" s="278"/>
      <c r="DW1565" s="278"/>
      <c r="DX1565" s="278"/>
      <c r="DY1565" s="278"/>
      <c r="DZ1565" s="278"/>
      <c r="EA1565" s="278"/>
      <c r="EB1565" s="278"/>
      <c r="EC1565" s="278"/>
      <c r="ED1565" s="278"/>
      <c r="EE1565" s="278"/>
      <c r="EF1565" s="278"/>
      <c r="EG1565" s="278"/>
      <c r="EH1565" s="278"/>
      <c r="EI1565" s="278"/>
      <c r="EJ1565" s="278"/>
      <c r="EK1565" s="278"/>
      <c r="EL1565" s="278"/>
      <c r="EM1565" s="278"/>
      <c r="EN1565" s="278"/>
      <c r="EO1565" s="278"/>
      <c r="EP1565" s="278"/>
      <c r="EQ1565" s="278"/>
      <c r="ER1565" s="278"/>
      <c r="ES1565" s="278"/>
      <c r="ET1565" s="278"/>
      <c r="EU1565" s="278"/>
      <c r="EV1565" s="278"/>
      <c r="EW1565" s="278"/>
      <c r="EX1565" s="278"/>
      <c r="EY1565" s="278"/>
      <c r="EZ1565" s="278"/>
      <c r="FA1565" s="278"/>
      <c r="FB1565" s="278"/>
      <c r="FC1565" s="278"/>
      <c r="FD1565" s="278"/>
      <c r="FE1565" s="278"/>
      <c r="FF1565" s="278"/>
      <c r="FG1565" s="278"/>
      <c r="FH1565" s="278"/>
      <c r="FI1565" s="278"/>
      <c r="FJ1565" s="278"/>
      <c r="FK1565" s="278"/>
      <c r="FL1565" s="278"/>
      <c r="FM1565" s="278"/>
      <c r="FN1565" s="278"/>
      <c r="FO1565" s="278"/>
      <c r="FP1565" s="278"/>
      <c r="FQ1565" s="278"/>
      <c r="FR1565" s="278"/>
      <c r="FS1565" s="278"/>
      <c r="FT1565" s="278"/>
      <c r="FU1565" s="278"/>
      <c r="FV1565" s="278"/>
      <c r="FW1565" s="278"/>
      <c r="FX1565" s="278"/>
      <c r="FY1565" s="278"/>
      <c r="FZ1565" s="278"/>
      <c r="GA1565" s="278"/>
      <c r="GB1565" s="278"/>
      <c r="GC1565" s="278"/>
      <c r="GD1565" s="278"/>
      <c r="GE1565" s="278"/>
      <c r="GF1565" s="278"/>
      <c r="GG1565" s="278"/>
      <c r="GH1565" s="278"/>
      <c r="GI1565" s="278"/>
      <c r="GJ1565" s="278"/>
      <c r="GK1565" s="278"/>
      <c r="GL1565" s="278"/>
      <c r="GM1565" s="278"/>
      <c r="GN1565" s="278"/>
      <c r="GO1565" s="278"/>
      <c r="GP1565" s="278"/>
      <c r="GQ1565" s="278"/>
      <c r="GR1565" s="278"/>
      <c r="GS1565" s="278"/>
      <c r="GT1565" s="278"/>
      <c r="GU1565" s="278"/>
      <c r="GV1565" s="278"/>
      <c r="GW1565" s="278"/>
      <c r="GX1565" s="278"/>
      <c r="GY1565" s="278"/>
      <c r="GZ1565" s="278"/>
      <c r="HA1565" s="278"/>
      <c r="HB1565" s="278"/>
      <c r="HC1565" s="278"/>
      <c r="HD1565" s="278"/>
      <c r="HE1565" s="278"/>
      <c r="HF1565" s="278"/>
      <c r="HG1565" s="278"/>
      <c r="HH1565" s="278"/>
      <c r="HI1565" s="278"/>
      <c r="HJ1565" s="278"/>
      <c r="HK1565" s="278"/>
      <c r="HL1565" s="278"/>
      <c r="HM1565" s="278"/>
      <c r="HN1565" s="278"/>
      <c r="HO1565" s="278"/>
    </row>
    <row r="1566" spans="1:223" ht="54.75" customHeight="1" x14ac:dyDescent="0.15">
      <c r="A1566" s="278"/>
      <c r="B1566" s="279" t="s">
        <v>7821</v>
      </c>
      <c r="C1566" s="279" t="s">
        <v>7796</v>
      </c>
      <c r="D1566" s="279" t="s">
        <v>6277</v>
      </c>
      <c r="E1566" s="263">
        <v>279</v>
      </c>
      <c r="F1566" s="279" t="s">
        <v>7787</v>
      </c>
      <c r="G1566" s="322" t="s">
        <v>7998</v>
      </c>
      <c r="H1566" s="279" t="s">
        <v>8016</v>
      </c>
      <c r="I1566" s="279" t="s">
        <v>7796</v>
      </c>
      <c r="J1566" s="279" t="s">
        <v>6571</v>
      </c>
      <c r="K1566" s="279" t="s">
        <v>3967</v>
      </c>
      <c r="L1566" s="279" t="s">
        <v>4910</v>
      </c>
      <c r="M1566" s="264">
        <v>1</v>
      </c>
      <c r="N1566" s="264">
        <v>0</v>
      </c>
      <c r="O1566" s="279" t="s">
        <v>7762</v>
      </c>
      <c r="P1566" s="263">
        <v>87</v>
      </c>
      <c r="Q1566" s="279" t="s">
        <v>7762</v>
      </c>
      <c r="R1566" s="263">
        <v>1</v>
      </c>
      <c r="S1566" s="263">
        <v>1</v>
      </c>
      <c r="T1566" s="278">
        <v>0</v>
      </c>
      <c r="U1566" s="263">
        <v>0</v>
      </c>
      <c r="V1566" s="263">
        <v>7261700</v>
      </c>
      <c r="W1566" s="263">
        <v>69700481</v>
      </c>
      <c r="X1566" s="264">
        <v>13</v>
      </c>
      <c r="Y1566" s="263">
        <v>30184</v>
      </c>
      <c r="Z1566" s="263">
        <v>1903</v>
      </c>
      <c r="AA1566" s="263">
        <v>30458559</v>
      </c>
      <c r="AB1566" s="263">
        <v>4096</v>
      </c>
      <c r="AC1566" s="279" t="s">
        <v>6514</v>
      </c>
      <c r="AD1566" s="279" t="s">
        <v>6515</v>
      </c>
      <c r="AE1566" s="263">
        <v>7</v>
      </c>
      <c r="AF1566" s="278" t="s">
        <v>6319</v>
      </c>
      <c r="AG1566" s="278" t="s">
        <v>5133</v>
      </c>
      <c r="AH1566" s="278" t="s">
        <v>6319</v>
      </c>
      <c r="AI1566" s="278" t="s">
        <v>5133</v>
      </c>
      <c r="AJ1566" s="278" t="s">
        <v>6319</v>
      </c>
      <c r="AK1566" s="278" t="s">
        <v>6319</v>
      </c>
      <c r="AL1566" s="278" t="s">
        <v>6319</v>
      </c>
      <c r="AM1566" s="278" t="s">
        <v>6319</v>
      </c>
      <c r="AN1566" s="263">
        <v>4</v>
      </c>
      <c r="AO1566" s="263">
        <v>5000</v>
      </c>
      <c r="AP1566" s="263">
        <v>-10</v>
      </c>
      <c r="AQ1566" s="263">
        <v>0</v>
      </c>
      <c r="AR1566" s="263">
        <v>0</v>
      </c>
      <c r="AS1566" s="263">
        <v>2</v>
      </c>
      <c r="AT1566" s="263">
        <v>3538</v>
      </c>
      <c r="AU1566" s="278" t="s">
        <v>5133</v>
      </c>
      <c r="AV1566" s="264">
        <v>2</v>
      </c>
      <c r="AW1566" s="263">
        <v>8</v>
      </c>
      <c r="AX1566" s="263">
        <v>16</v>
      </c>
      <c r="AY1566" s="278"/>
      <c r="AZ1566" s="278" t="s">
        <v>5133</v>
      </c>
      <c r="BA1566" s="263">
        <v>0</v>
      </c>
      <c r="BB1566" s="274">
        <v>2.8066842592592591</v>
      </c>
      <c r="BC1566" s="274">
        <v>2.0000010069444443</v>
      </c>
      <c r="BD1566" s="274">
        <v>2</v>
      </c>
      <c r="BE1566" s="274">
        <v>2.0840474537037039</v>
      </c>
      <c r="BF1566" s="274">
        <v>2.8067185185185184</v>
      </c>
      <c r="BG1566" s="279" t="s">
        <v>6953</v>
      </c>
      <c r="BH1566" s="279" t="s">
        <v>7804</v>
      </c>
      <c r="BI1566" s="279" t="s">
        <v>7799</v>
      </c>
      <c r="BJ1566" s="323" t="s">
        <v>8000</v>
      </c>
      <c r="BK1566" s="279" t="s">
        <v>7757</v>
      </c>
      <c r="BL1566" s="279" t="s">
        <v>8001</v>
      </c>
      <c r="BM1566" s="279"/>
      <c r="BN1566" s="279" t="s">
        <v>7793</v>
      </c>
      <c r="BO1566" s="279" t="s">
        <v>8002</v>
      </c>
      <c r="BP1566" s="279" t="s">
        <v>7807</v>
      </c>
      <c r="BQ1566" s="279" t="s">
        <v>7777</v>
      </c>
      <c r="BR1566" s="279" t="s">
        <v>7794</v>
      </c>
      <c r="BS1566" s="279" t="s">
        <v>7830</v>
      </c>
      <c r="BT1566" s="279" t="s">
        <v>8003</v>
      </c>
      <c r="BU1566" s="278"/>
      <c r="BV1566" s="278"/>
      <c r="BW1566" s="278"/>
      <c r="BX1566" s="278"/>
      <c r="BY1566" s="278"/>
      <c r="BZ1566" s="278"/>
      <c r="CA1566" s="278"/>
      <c r="CB1566" s="278"/>
      <c r="CC1566" s="278"/>
      <c r="CD1566" s="278"/>
      <c r="CE1566" s="278"/>
      <c r="CF1566" s="278"/>
      <c r="CG1566" s="278"/>
      <c r="CH1566" s="278"/>
      <c r="CI1566" s="278"/>
      <c r="CJ1566" s="278"/>
      <c r="CK1566" s="278"/>
      <c r="CL1566" s="278"/>
      <c r="CM1566" s="278"/>
      <c r="CN1566" s="278"/>
      <c r="CO1566" s="278"/>
      <c r="CP1566" s="278"/>
      <c r="CQ1566" s="278"/>
      <c r="CR1566" s="278"/>
      <c r="CS1566" s="278"/>
      <c r="CT1566" s="278"/>
      <c r="CU1566" s="278"/>
      <c r="CV1566" s="278"/>
      <c r="CW1566" s="278"/>
      <c r="CX1566" s="278"/>
      <c r="CY1566" s="278"/>
      <c r="CZ1566" s="278"/>
      <c r="DA1566" s="278"/>
      <c r="DB1566" s="278"/>
      <c r="DC1566" s="278"/>
      <c r="DD1566" s="278"/>
      <c r="DE1566" s="278"/>
      <c r="DF1566" s="278"/>
      <c r="DG1566" s="278"/>
      <c r="DH1566" s="278"/>
      <c r="DI1566" s="278"/>
      <c r="DJ1566" s="278"/>
      <c r="DK1566" s="278"/>
      <c r="DL1566" s="278"/>
      <c r="DM1566" s="278"/>
      <c r="DN1566" s="278"/>
      <c r="DO1566" s="278"/>
      <c r="DP1566" s="278"/>
      <c r="DQ1566" s="278"/>
      <c r="DR1566" s="278"/>
      <c r="DS1566" s="278"/>
      <c r="DT1566" s="278"/>
      <c r="DU1566" s="278"/>
      <c r="DV1566" s="278"/>
      <c r="DW1566" s="278"/>
      <c r="DX1566" s="278"/>
      <c r="DY1566" s="278"/>
      <c r="DZ1566" s="278"/>
      <c r="EA1566" s="278"/>
      <c r="EB1566" s="278"/>
      <c r="EC1566" s="278"/>
      <c r="ED1566" s="278"/>
      <c r="EE1566" s="278"/>
      <c r="EF1566" s="278"/>
      <c r="EG1566" s="278"/>
      <c r="EH1566" s="278"/>
      <c r="EI1566" s="278"/>
      <c r="EJ1566" s="278"/>
      <c r="EK1566" s="278"/>
      <c r="EL1566" s="278"/>
      <c r="EM1566" s="278"/>
      <c r="EN1566" s="278"/>
      <c r="EO1566" s="278"/>
      <c r="EP1566" s="278"/>
      <c r="EQ1566" s="278"/>
      <c r="ER1566" s="278"/>
      <c r="ES1566" s="278"/>
      <c r="ET1566" s="278"/>
      <c r="EU1566" s="278"/>
      <c r="EV1566" s="278"/>
      <c r="EW1566" s="278"/>
      <c r="EX1566" s="278"/>
      <c r="EY1566" s="278"/>
      <c r="EZ1566" s="278"/>
      <c r="FA1566" s="278"/>
      <c r="FB1566" s="278"/>
      <c r="FC1566" s="278"/>
      <c r="FD1566" s="278"/>
      <c r="FE1566" s="278"/>
      <c r="FF1566" s="278"/>
      <c r="FG1566" s="278"/>
      <c r="FH1566" s="278"/>
      <c r="FI1566" s="278"/>
      <c r="FJ1566" s="278"/>
      <c r="FK1566" s="278"/>
      <c r="FL1566" s="278"/>
      <c r="FM1566" s="278"/>
      <c r="FN1566" s="278"/>
      <c r="FO1566" s="278"/>
      <c r="FP1566" s="278"/>
      <c r="FQ1566" s="278"/>
      <c r="FR1566" s="278"/>
      <c r="FS1566" s="278"/>
      <c r="FT1566" s="278"/>
      <c r="FU1566" s="278"/>
      <c r="FV1566" s="278"/>
      <c r="FW1566" s="278"/>
      <c r="FX1566" s="278"/>
      <c r="FY1566" s="278"/>
      <c r="FZ1566" s="278"/>
      <c r="GA1566" s="278"/>
      <c r="GB1566" s="278"/>
      <c r="GC1566" s="278"/>
      <c r="GD1566" s="278"/>
      <c r="GE1566" s="278"/>
      <c r="GF1566" s="278"/>
      <c r="GG1566" s="278"/>
      <c r="GH1566" s="278"/>
      <c r="GI1566" s="278"/>
      <c r="GJ1566" s="278"/>
      <c r="GK1566" s="278"/>
      <c r="GL1566" s="278"/>
      <c r="GM1566" s="278"/>
      <c r="GN1566" s="278"/>
      <c r="GO1566" s="278"/>
      <c r="GP1566" s="278"/>
      <c r="GQ1566" s="278"/>
      <c r="GR1566" s="278"/>
      <c r="GS1566" s="278"/>
      <c r="GT1566" s="278"/>
      <c r="GU1566" s="278"/>
      <c r="GV1566" s="278"/>
      <c r="GW1566" s="278"/>
      <c r="GX1566" s="278"/>
      <c r="GY1566" s="278"/>
      <c r="GZ1566" s="278"/>
      <c r="HA1566" s="278"/>
      <c r="HB1566" s="278"/>
      <c r="HC1566" s="278"/>
      <c r="HD1566" s="278"/>
      <c r="HE1566" s="278"/>
      <c r="HF1566" s="278"/>
      <c r="HG1566" s="278"/>
      <c r="HH1566" s="278"/>
      <c r="HI1566" s="278"/>
      <c r="HJ1566" s="278"/>
      <c r="HK1566" s="278"/>
      <c r="HL1566" s="278"/>
      <c r="HM1566" s="278"/>
      <c r="HN1566" s="278"/>
      <c r="HO1566" s="278"/>
    </row>
    <row r="1567" spans="1:223" ht="54.75" customHeight="1" x14ac:dyDescent="0.15">
      <c r="A1567" s="278"/>
      <c r="B1567" s="279" t="s">
        <v>7821</v>
      </c>
      <c r="C1567" s="279" t="s">
        <v>7796</v>
      </c>
      <c r="D1567" s="279" t="s">
        <v>6277</v>
      </c>
      <c r="E1567" s="263">
        <v>279</v>
      </c>
      <c r="F1567" s="279" t="s">
        <v>7787</v>
      </c>
      <c r="G1567" s="322" t="s">
        <v>7998</v>
      </c>
      <c r="H1567" s="279" t="s">
        <v>8015</v>
      </c>
      <c r="I1567" s="279" t="s">
        <v>7796</v>
      </c>
      <c r="J1567" s="279" t="s">
        <v>6571</v>
      </c>
      <c r="K1567" s="279" t="s">
        <v>3967</v>
      </c>
      <c r="L1567" s="279" t="s">
        <v>4910</v>
      </c>
      <c r="M1567" s="264">
        <v>1</v>
      </c>
      <c r="N1567" s="264">
        <v>0</v>
      </c>
      <c r="O1567" s="279" t="s">
        <v>7762</v>
      </c>
      <c r="P1567" s="263">
        <v>87</v>
      </c>
      <c r="Q1567" s="279" t="s">
        <v>7762</v>
      </c>
      <c r="R1567" s="263">
        <v>1</v>
      </c>
      <c r="S1567" s="263">
        <v>1</v>
      </c>
      <c r="T1567" s="278">
        <v>0</v>
      </c>
      <c r="U1567" s="263">
        <v>0</v>
      </c>
      <c r="V1567" s="263">
        <v>7261700</v>
      </c>
      <c r="W1567" s="263">
        <v>69700481</v>
      </c>
      <c r="X1567" s="264">
        <v>13</v>
      </c>
      <c r="Y1567" s="263">
        <v>30184</v>
      </c>
      <c r="Z1567" s="263">
        <v>1903</v>
      </c>
      <c r="AA1567" s="263">
        <v>30458559</v>
      </c>
      <c r="AB1567" s="263">
        <v>4096</v>
      </c>
      <c r="AC1567" s="279" t="s">
        <v>6514</v>
      </c>
      <c r="AD1567" s="279" t="s">
        <v>6515</v>
      </c>
      <c r="AE1567" s="263">
        <v>7</v>
      </c>
      <c r="AF1567" s="278" t="s">
        <v>6319</v>
      </c>
      <c r="AG1567" s="278" t="s">
        <v>5133</v>
      </c>
      <c r="AH1567" s="278" t="s">
        <v>6319</v>
      </c>
      <c r="AI1567" s="278" t="s">
        <v>5133</v>
      </c>
      <c r="AJ1567" s="278" t="s">
        <v>6319</v>
      </c>
      <c r="AK1567" s="278" t="s">
        <v>6319</v>
      </c>
      <c r="AL1567" s="278" t="s">
        <v>6319</v>
      </c>
      <c r="AM1567" s="278" t="s">
        <v>6319</v>
      </c>
      <c r="AN1567" s="263">
        <v>4</v>
      </c>
      <c r="AO1567" s="263">
        <v>5000</v>
      </c>
      <c r="AP1567" s="263">
        <v>-10</v>
      </c>
      <c r="AQ1567" s="263">
        <v>0</v>
      </c>
      <c r="AR1567" s="263">
        <v>0</v>
      </c>
      <c r="AS1567" s="263">
        <v>2</v>
      </c>
      <c r="AT1567" s="263">
        <v>3538</v>
      </c>
      <c r="AU1567" s="278" t="s">
        <v>5133</v>
      </c>
      <c r="AV1567" s="264">
        <v>2</v>
      </c>
      <c r="AW1567" s="263">
        <v>8</v>
      </c>
      <c r="AX1567" s="263">
        <v>16</v>
      </c>
      <c r="AY1567" s="278"/>
      <c r="AZ1567" s="278" t="s">
        <v>5133</v>
      </c>
      <c r="BA1567" s="263">
        <v>0</v>
      </c>
      <c r="BB1567" s="274">
        <v>2.8066842592592591</v>
      </c>
      <c r="BC1567" s="274">
        <v>2.0000010069444443</v>
      </c>
      <c r="BD1567" s="274">
        <v>2</v>
      </c>
      <c r="BE1567" s="274">
        <v>2.0840474537037039</v>
      </c>
      <c r="BF1567" s="274">
        <v>2.8067185185185184</v>
      </c>
      <c r="BG1567" s="279" t="s">
        <v>6953</v>
      </c>
      <c r="BH1567" s="279" t="s">
        <v>7804</v>
      </c>
      <c r="BI1567" s="279" t="s">
        <v>7799</v>
      </c>
      <c r="BJ1567" s="323" t="s">
        <v>8000</v>
      </c>
      <c r="BK1567" s="279" t="s">
        <v>7757</v>
      </c>
      <c r="BL1567" s="279" t="s">
        <v>8001</v>
      </c>
      <c r="BM1567" s="279"/>
      <c r="BN1567" s="279" t="s">
        <v>7793</v>
      </c>
      <c r="BO1567" s="279" t="s">
        <v>8002</v>
      </c>
      <c r="BP1567" s="279" t="s">
        <v>7807</v>
      </c>
      <c r="BQ1567" s="279" t="s">
        <v>7777</v>
      </c>
      <c r="BR1567" s="279" t="s">
        <v>7794</v>
      </c>
      <c r="BS1567" s="279" t="s">
        <v>7830</v>
      </c>
      <c r="BT1567" s="279" t="s">
        <v>8003</v>
      </c>
      <c r="BU1567" s="278"/>
      <c r="BV1567" s="278"/>
      <c r="BW1567" s="278"/>
      <c r="BX1567" s="278"/>
      <c r="BY1567" s="278"/>
      <c r="BZ1567" s="278"/>
      <c r="CA1567" s="278"/>
      <c r="CB1567" s="278"/>
      <c r="CC1567" s="278"/>
      <c r="CD1567" s="278"/>
      <c r="CE1567" s="278"/>
      <c r="CF1567" s="278"/>
      <c r="CG1567" s="278"/>
      <c r="CH1567" s="278"/>
      <c r="CI1567" s="278"/>
      <c r="CJ1567" s="278"/>
      <c r="CK1567" s="278"/>
      <c r="CL1567" s="278"/>
      <c r="CM1567" s="278"/>
      <c r="CN1567" s="278"/>
      <c r="CO1567" s="278"/>
      <c r="CP1567" s="278"/>
      <c r="CQ1567" s="278"/>
      <c r="CR1567" s="278"/>
      <c r="CS1567" s="278"/>
      <c r="CT1567" s="278"/>
      <c r="CU1567" s="278"/>
      <c r="CV1567" s="278"/>
      <c r="CW1567" s="278"/>
      <c r="CX1567" s="278"/>
      <c r="CY1567" s="278"/>
      <c r="CZ1567" s="278"/>
      <c r="DA1567" s="278"/>
      <c r="DB1567" s="278"/>
      <c r="DC1567" s="278"/>
      <c r="DD1567" s="278"/>
      <c r="DE1567" s="278"/>
      <c r="DF1567" s="278"/>
      <c r="DG1567" s="278"/>
      <c r="DH1567" s="278"/>
      <c r="DI1567" s="278"/>
      <c r="DJ1567" s="278"/>
      <c r="DK1567" s="278"/>
      <c r="DL1567" s="278"/>
      <c r="DM1567" s="278"/>
      <c r="DN1567" s="278"/>
      <c r="DO1567" s="278"/>
      <c r="DP1567" s="278"/>
      <c r="DQ1567" s="278"/>
      <c r="DR1567" s="278"/>
      <c r="DS1567" s="278"/>
      <c r="DT1567" s="278"/>
      <c r="DU1567" s="278"/>
      <c r="DV1567" s="278"/>
      <c r="DW1567" s="278"/>
      <c r="DX1567" s="278"/>
      <c r="DY1567" s="278"/>
      <c r="DZ1567" s="278"/>
      <c r="EA1567" s="278"/>
      <c r="EB1567" s="278"/>
      <c r="EC1567" s="278"/>
      <c r="ED1567" s="278"/>
      <c r="EE1567" s="278"/>
      <c r="EF1567" s="278"/>
      <c r="EG1567" s="278"/>
      <c r="EH1567" s="278"/>
      <c r="EI1567" s="278"/>
      <c r="EJ1567" s="278"/>
      <c r="EK1567" s="278"/>
      <c r="EL1567" s="278"/>
      <c r="EM1567" s="278"/>
      <c r="EN1567" s="278"/>
      <c r="EO1567" s="278"/>
      <c r="EP1567" s="278"/>
      <c r="EQ1567" s="278"/>
      <c r="ER1567" s="278"/>
      <c r="ES1567" s="278"/>
      <c r="ET1567" s="278"/>
      <c r="EU1567" s="278"/>
      <c r="EV1567" s="278"/>
      <c r="EW1567" s="278"/>
      <c r="EX1567" s="278"/>
      <c r="EY1567" s="278"/>
      <c r="EZ1567" s="278"/>
      <c r="FA1567" s="278"/>
      <c r="FB1567" s="278"/>
      <c r="FC1567" s="278"/>
      <c r="FD1567" s="278"/>
      <c r="FE1567" s="278"/>
      <c r="FF1567" s="278"/>
      <c r="FG1567" s="278"/>
      <c r="FH1567" s="278"/>
      <c r="FI1567" s="278"/>
      <c r="FJ1567" s="278"/>
      <c r="FK1567" s="278"/>
      <c r="FL1567" s="278"/>
      <c r="FM1567" s="278"/>
      <c r="FN1567" s="278"/>
      <c r="FO1567" s="278"/>
      <c r="FP1567" s="278"/>
      <c r="FQ1567" s="278"/>
      <c r="FR1567" s="278"/>
      <c r="FS1567" s="278"/>
      <c r="FT1567" s="278"/>
      <c r="FU1567" s="278"/>
      <c r="FV1567" s="278"/>
      <c r="FW1567" s="278"/>
      <c r="FX1567" s="278"/>
      <c r="FY1567" s="278"/>
      <c r="FZ1567" s="278"/>
      <c r="GA1567" s="278"/>
      <c r="GB1567" s="278"/>
      <c r="GC1567" s="278"/>
      <c r="GD1567" s="278"/>
      <c r="GE1567" s="278"/>
      <c r="GF1567" s="278"/>
      <c r="GG1567" s="278"/>
      <c r="GH1567" s="278"/>
      <c r="GI1567" s="278"/>
      <c r="GJ1567" s="278"/>
      <c r="GK1567" s="278"/>
      <c r="GL1567" s="278"/>
      <c r="GM1567" s="278"/>
      <c r="GN1567" s="278"/>
      <c r="GO1567" s="278"/>
      <c r="GP1567" s="278"/>
      <c r="GQ1567" s="278"/>
      <c r="GR1567" s="278"/>
      <c r="GS1567" s="278"/>
      <c r="GT1567" s="278"/>
      <c r="GU1567" s="278"/>
      <c r="GV1567" s="278"/>
      <c r="GW1567" s="278"/>
      <c r="GX1567" s="278"/>
      <c r="GY1567" s="278"/>
      <c r="GZ1567" s="278"/>
      <c r="HA1567" s="278"/>
      <c r="HB1567" s="278"/>
      <c r="HC1567" s="278"/>
      <c r="HD1567" s="278"/>
      <c r="HE1567" s="278"/>
      <c r="HF1567" s="278"/>
      <c r="HG1567" s="278"/>
      <c r="HH1567" s="278"/>
      <c r="HI1567" s="278"/>
      <c r="HJ1567" s="278"/>
      <c r="HK1567" s="278"/>
      <c r="HL1567" s="278"/>
      <c r="HM1567" s="278"/>
      <c r="HN1567" s="278"/>
      <c r="HO1567" s="278"/>
    </row>
    <row r="1568" spans="1:223" ht="54.75" customHeight="1" x14ac:dyDescent="0.15">
      <c r="A1568" s="278"/>
      <c r="B1568" s="279" t="s">
        <v>7821</v>
      </c>
      <c r="C1568" s="279" t="s">
        <v>7796</v>
      </c>
      <c r="D1568" s="279" t="s">
        <v>6277</v>
      </c>
      <c r="E1568" s="263">
        <v>279</v>
      </c>
      <c r="F1568" s="279" t="s">
        <v>7787</v>
      </c>
      <c r="G1568" s="322" t="s">
        <v>7998</v>
      </c>
      <c r="H1568" s="279" t="s">
        <v>8014</v>
      </c>
      <c r="I1568" s="279" t="s">
        <v>7796</v>
      </c>
      <c r="J1568" s="279" t="s">
        <v>6571</v>
      </c>
      <c r="K1568" s="279" t="s">
        <v>3967</v>
      </c>
      <c r="L1568" s="279" t="s">
        <v>4910</v>
      </c>
      <c r="M1568" s="264">
        <v>1</v>
      </c>
      <c r="N1568" s="264">
        <v>0</v>
      </c>
      <c r="O1568" s="279" t="s">
        <v>7762</v>
      </c>
      <c r="P1568" s="263">
        <v>87</v>
      </c>
      <c r="Q1568" s="279" t="s">
        <v>7762</v>
      </c>
      <c r="R1568" s="263">
        <v>1</v>
      </c>
      <c r="S1568" s="263">
        <v>1</v>
      </c>
      <c r="T1568" s="278">
        <v>0</v>
      </c>
      <c r="U1568" s="263">
        <v>0</v>
      </c>
      <c r="V1568" s="263">
        <v>7261700</v>
      </c>
      <c r="W1568" s="263">
        <v>69700481</v>
      </c>
      <c r="X1568" s="264">
        <v>13</v>
      </c>
      <c r="Y1568" s="263">
        <v>30184</v>
      </c>
      <c r="Z1568" s="263">
        <v>1903</v>
      </c>
      <c r="AA1568" s="263">
        <v>30458559</v>
      </c>
      <c r="AB1568" s="263">
        <v>4096</v>
      </c>
      <c r="AC1568" s="279" t="s">
        <v>6514</v>
      </c>
      <c r="AD1568" s="279" t="s">
        <v>6515</v>
      </c>
      <c r="AE1568" s="263">
        <v>7</v>
      </c>
      <c r="AF1568" s="278" t="s">
        <v>6319</v>
      </c>
      <c r="AG1568" s="278" t="s">
        <v>5133</v>
      </c>
      <c r="AH1568" s="278" t="s">
        <v>6319</v>
      </c>
      <c r="AI1568" s="278" t="s">
        <v>5133</v>
      </c>
      <c r="AJ1568" s="278" t="s">
        <v>6319</v>
      </c>
      <c r="AK1568" s="278" t="s">
        <v>6319</v>
      </c>
      <c r="AL1568" s="278" t="s">
        <v>6319</v>
      </c>
      <c r="AM1568" s="278" t="s">
        <v>6319</v>
      </c>
      <c r="AN1568" s="263">
        <v>4</v>
      </c>
      <c r="AO1568" s="263">
        <v>5000</v>
      </c>
      <c r="AP1568" s="263">
        <v>-10</v>
      </c>
      <c r="AQ1568" s="263">
        <v>0</v>
      </c>
      <c r="AR1568" s="263">
        <v>0</v>
      </c>
      <c r="AS1568" s="263">
        <v>2</v>
      </c>
      <c r="AT1568" s="263">
        <v>3538</v>
      </c>
      <c r="AU1568" s="278" t="s">
        <v>5133</v>
      </c>
      <c r="AV1568" s="264">
        <v>2</v>
      </c>
      <c r="AW1568" s="263">
        <v>8</v>
      </c>
      <c r="AX1568" s="263">
        <v>16</v>
      </c>
      <c r="AY1568" s="278"/>
      <c r="AZ1568" s="278" t="s">
        <v>5133</v>
      </c>
      <c r="BA1568" s="263">
        <v>0</v>
      </c>
      <c r="BB1568" s="274">
        <v>2.8066842592592591</v>
      </c>
      <c r="BC1568" s="274">
        <v>2.0000010069444443</v>
      </c>
      <c r="BD1568" s="274">
        <v>2</v>
      </c>
      <c r="BE1568" s="274">
        <v>2.0840474537037039</v>
      </c>
      <c r="BF1568" s="274">
        <v>2.8067185185185184</v>
      </c>
      <c r="BG1568" s="279" t="s">
        <v>6953</v>
      </c>
      <c r="BH1568" s="279" t="s">
        <v>7804</v>
      </c>
      <c r="BI1568" s="279" t="s">
        <v>7799</v>
      </c>
      <c r="BJ1568" s="323" t="s">
        <v>8000</v>
      </c>
      <c r="BK1568" s="279" t="s">
        <v>7757</v>
      </c>
      <c r="BL1568" s="279" t="s">
        <v>8001</v>
      </c>
      <c r="BM1568" s="279"/>
      <c r="BN1568" s="279" t="s">
        <v>7793</v>
      </c>
      <c r="BO1568" s="279" t="s">
        <v>8002</v>
      </c>
      <c r="BP1568" s="279" t="s">
        <v>7807</v>
      </c>
      <c r="BQ1568" s="279" t="s">
        <v>7777</v>
      </c>
      <c r="BR1568" s="279" t="s">
        <v>7794</v>
      </c>
      <c r="BS1568" s="279" t="s">
        <v>7830</v>
      </c>
      <c r="BT1568" s="279" t="s">
        <v>8003</v>
      </c>
      <c r="BU1568" s="278"/>
      <c r="BV1568" s="278"/>
      <c r="BW1568" s="278"/>
      <c r="BX1568" s="278"/>
      <c r="BY1568" s="278"/>
      <c r="BZ1568" s="278"/>
      <c r="CA1568" s="278"/>
      <c r="CB1568" s="278"/>
      <c r="CC1568" s="278"/>
      <c r="CD1568" s="278"/>
      <c r="CE1568" s="278"/>
      <c r="CF1568" s="278"/>
      <c r="CG1568" s="278"/>
      <c r="CH1568" s="278"/>
      <c r="CI1568" s="278"/>
      <c r="CJ1568" s="278"/>
      <c r="CK1568" s="278"/>
      <c r="CL1568" s="278"/>
      <c r="CM1568" s="278"/>
      <c r="CN1568" s="278"/>
      <c r="CO1568" s="278"/>
      <c r="CP1568" s="278"/>
      <c r="CQ1568" s="278"/>
      <c r="CR1568" s="278"/>
      <c r="CS1568" s="278"/>
      <c r="CT1568" s="278"/>
      <c r="CU1568" s="278"/>
      <c r="CV1568" s="278"/>
      <c r="CW1568" s="278"/>
      <c r="CX1568" s="278"/>
      <c r="CY1568" s="278"/>
      <c r="CZ1568" s="278"/>
      <c r="DA1568" s="278"/>
      <c r="DB1568" s="278"/>
      <c r="DC1568" s="278"/>
      <c r="DD1568" s="278"/>
      <c r="DE1568" s="278"/>
      <c r="DF1568" s="278"/>
      <c r="DG1568" s="278"/>
      <c r="DH1568" s="278"/>
      <c r="DI1568" s="278"/>
      <c r="DJ1568" s="278"/>
      <c r="DK1568" s="278"/>
      <c r="DL1568" s="278"/>
      <c r="DM1568" s="278"/>
      <c r="DN1568" s="278"/>
      <c r="DO1568" s="278"/>
      <c r="DP1568" s="278"/>
      <c r="DQ1568" s="278"/>
      <c r="DR1568" s="278"/>
      <c r="DS1568" s="278"/>
      <c r="DT1568" s="278"/>
      <c r="DU1568" s="278"/>
      <c r="DV1568" s="278"/>
      <c r="DW1568" s="278"/>
      <c r="DX1568" s="278"/>
      <c r="DY1568" s="278"/>
      <c r="DZ1568" s="278"/>
      <c r="EA1568" s="278"/>
      <c r="EB1568" s="278"/>
      <c r="EC1568" s="278"/>
      <c r="ED1568" s="278"/>
      <c r="EE1568" s="278"/>
      <c r="EF1568" s="278"/>
      <c r="EG1568" s="278"/>
      <c r="EH1568" s="278"/>
      <c r="EI1568" s="278"/>
      <c r="EJ1568" s="278"/>
      <c r="EK1568" s="278"/>
      <c r="EL1568" s="278"/>
      <c r="EM1568" s="278"/>
      <c r="EN1568" s="278"/>
      <c r="EO1568" s="278"/>
      <c r="EP1568" s="278"/>
      <c r="EQ1568" s="278"/>
      <c r="ER1568" s="278"/>
      <c r="ES1568" s="278"/>
      <c r="ET1568" s="278"/>
      <c r="EU1568" s="278"/>
      <c r="EV1568" s="278"/>
      <c r="EW1568" s="278"/>
      <c r="EX1568" s="278"/>
      <c r="EY1568" s="278"/>
      <c r="EZ1568" s="278"/>
      <c r="FA1568" s="278"/>
      <c r="FB1568" s="278"/>
      <c r="FC1568" s="278"/>
      <c r="FD1568" s="278"/>
      <c r="FE1568" s="278"/>
      <c r="FF1568" s="278"/>
      <c r="FG1568" s="278"/>
      <c r="FH1568" s="278"/>
      <c r="FI1568" s="278"/>
      <c r="FJ1568" s="278"/>
      <c r="FK1568" s="278"/>
      <c r="FL1568" s="278"/>
      <c r="FM1568" s="278"/>
      <c r="FN1568" s="278"/>
      <c r="FO1568" s="278"/>
      <c r="FP1568" s="278"/>
      <c r="FQ1568" s="278"/>
      <c r="FR1568" s="278"/>
      <c r="FS1568" s="278"/>
      <c r="FT1568" s="278"/>
      <c r="FU1568" s="278"/>
      <c r="FV1568" s="278"/>
      <c r="FW1568" s="278"/>
      <c r="FX1568" s="278"/>
      <c r="FY1568" s="278"/>
      <c r="FZ1568" s="278"/>
      <c r="GA1568" s="278"/>
      <c r="GB1568" s="278"/>
      <c r="GC1568" s="278"/>
      <c r="GD1568" s="278"/>
      <c r="GE1568" s="278"/>
      <c r="GF1568" s="278"/>
      <c r="GG1568" s="278"/>
      <c r="GH1568" s="278"/>
      <c r="GI1568" s="278"/>
      <c r="GJ1568" s="278"/>
      <c r="GK1568" s="278"/>
      <c r="GL1568" s="278"/>
      <c r="GM1568" s="278"/>
      <c r="GN1568" s="278"/>
      <c r="GO1568" s="278"/>
      <c r="GP1568" s="278"/>
      <c r="GQ1568" s="278"/>
      <c r="GR1568" s="278"/>
      <c r="GS1568" s="278"/>
      <c r="GT1568" s="278"/>
      <c r="GU1568" s="278"/>
      <c r="GV1568" s="278"/>
      <c r="GW1568" s="278"/>
      <c r="GX1568" s="278"/>
      <c r="GY1568" s="278"/>
      <c r="GZ1568" s="278"/>
      <c r="HA1568" s="278"/>
      <c r="HB1568" s="278"/>
      <c r="HC1568" s="278"/>
      <c r="HD1568" s="278"/>
      <c r="HE1568" s="278"/>
      <c r="HF1568" s="278"/>
      <c r="HG1568" s="278"/>
      <c r="HH1568" s="278"/>
      <c r="HI1568" s="278"/>
      <c r="HJ1568" s="278"/>
      <c r="HK1568" s="278"/>
      <c r="HL1568" s="278"/>
      <c r="HM1568" s="278"/>
      <c r="HN1568" s="278"/>
      <c r="HO1568" s="278"/>
    </row>
    <row r="1569" spans="1:223" ht="54.75" customHeight="1" x14ac:dyDescent="0.15">
      <c r="A1569" s="278"/>
      <c r="B1569" s="279" t="s">
        <v>7821</v>
      </c>
      <c r="C1569" s="279" t="s">
        <v>7796</v>
      </c>
      <c r="D1569" s="279" t="s">
        <v>6277</v>
      </c>
      <c r="E1569" s="263">
        <v>279</v>
      </c>
      <c r="F1569" s="279" t="s">
        <v>7787</v>
      </c>
      <c r="G1569" s="322" t="s">
        <v>7998</v>
      </c>
      <c r="H1569" s="279" t="s">
        <v>8013</v>
      </c>
      <c r="I1569" s="279" t="s">
        <v>7796</v>
      </c>
      <c r="J1569" s="279" t="s">
        <v>6571</v>
      </c>
      <c r="K1569" s="279" t="s">
        <v>3967</v>
      </c>
      <c r="L1569" s="279" t="s">
        <v>4910</v>
      </c>
      <c r="M1569" s="264">
        <v>1</v>
      </c>
      <c r="N1569" s="264">
        <v>0</v>
      </c>
      <c r="O1569" s="279" t="s">
        <v>7762</v>
      </c>
      <c r="P1569" s="263">
        <v>87</v>
      </c>
      <c r="Q1569" s="279" t="s">
        <v>7762</v>
      </c>
      <c r="R1569" s="263">
        <v>1</v>
      </c>
      <c r="S1569" s="263">
        <v>1</v>
      </c>
      <c r="T1569" s="278">
        <v>0</v>
      </c>
      <c r="U1569" s="263">
        <v>0</v>
      </c>
      <c r="V1569" s="263">
        <v>7261700</v>
      </c>
      <c r="W1569" s="263">
        <v>69700481</v>
      </c>
      <c r="X1569" s="264">
        <v>13</v>
      </c>
      <c r="Y1569" s="263">
        <v>30184</v>
      </c>
      <c r="Z1569" s="263">
        <v>1903</v>
      </c>
      <c r="AA1569" s="263">
        <v>30458559</v>
      </c>
      <c r="AB1569" s="263">
        <v>4096</v>
      </c>
      <c r="AC1569" s="279" t="s">
        <v>6514</v>
      </c>
      <c r="AD1569" s="279" t="s">
        <v>6515</v>
      </c>
      <c r="AE1569" s="263">
        <v>7</v>
      </c>
      <c r="AF1569" s="278" t="s">
        <v>6319</v>
      </c>
      <c r="AG1569" s="278" t="s">
        <v>5133</v>
      </c>
      <c r="AH1569" s="278" t="s">
        <v>6319</v>
      </c>
      <c r="AI1569" s="278" t="s">
        <v>5133</v>
      </c>
      <c r="AJ1569" s="278" t="s">
        <v>6319</v>
      </c>
      <c r="AK1569" s="278" t="s">
        <v>6319</v>
      </c>
      <c r="AL1569" s="278" t="s">
        <v>6319</v>
      </c>
      <c r="AM1569" s="278" t="s">
        <v>6319</v>
      </c>
      <c r="AN1569" s="263">
        <v>4</v>
      </c>
      <c r="AO1569" s="263">
        <v>5000</v>
      </c>
      <c r="AP1569" s="263">
        <v>-10</v>
      </c>
      <c r="AQ1569" s="263">
        <v>0</v>
      </c>
      <c r="AR1569" s="263">
        <v>0</v>
      </c>
      <c r="AS1569" s="263">
        <v>2</v>
      </c>
      <c r="AT1569" s="263">
        <v>3538</v>
      </c>
      <c r="AU1569" s="278" t="s">
        <v>5133</v>
      </c>
      <c r="AV1569" s="264">
        <v>2</v>
      </c>
      <c r="AW1569" s="263">
        <v>8</v>
      </c>
      <c r="AX1569" s="263">
        <v>16</v>
      </c>
      <c r="AY1569" s="278"/>
      <c r="AZ1569" s="278" t="s">
        <v>5133</v>
      </c>
      <c r="BA1569" s="263">
        <v>0</v>
      </c>
      <c r="BB1569" s="274">
        <v>2.8066842592592591</v>
      </c>
      <c r="BC1569" s="274">
        <v>2.0000010069444443</v>
      </c>
      <c r="BD1569" s="274">
        <v>2</v>
      </c>
      <c r="BE1569" s="274">
        <v>2.0840474537037039</v>
      </c>
      <c r="BF1569" s="274">
        <v>2.8067185185185184</v>
      </c>
      <c r="BG1569" s="279" t="s">
        <v>6953</v>
      </c>
      <c r="BH1569" s="279" t="s">
        <v>7804</v>
      </c>
      <c r="BI1569" s="279" t="s">
        <v>7799</v>
      </c>
      <c r="BJ1569" s="323" t="s">
        <v>8000</v>
      </c>
      <c r="BK1569" s="279" t="s">
        <v>7757</v>
      </c>
      <c r="BL1569" s="279" t="s">
        <v>8001</v>
      </c>
      <c r="BM1569" s="279"/>
      <c r="BN1569" s="279" t="s">
        <v>7793</v>
      </c>
      <c r="BO1569" s="279" t="s">
        <v>8002</v>
      </c>
      <c r="BP1569" s="279" t="s">
        <v>7807</v>
      </c>
      <c r="BQ1569" s="279" t="s">
        <v>7777</v>
      </c>
      <c r="BR1569" s="279" t="s">
        <v>7794</v>
      </c>
      <c r="BS1569" s="279" t="s">
        <v>7830</v>
      </c>
      <c r="BT1569" s="279" t="s">
        <v>8003</v>
      </c>
      <c r="BU1569" s="278"/>
      <c r="BV1569" s="278"/>
      <c r="BW1569" s="278"/>
      <c r="BX1569" s="278"/>
      <c r="BY1569" s="278"/>
      <c r="BZ1569" s="278"/>
      <c r="CA1569" s="278"/>
      <c r="CB1569" s="278"/>
      <c r="CC1569" s="278"/>
      <c r="CD1569" s="278"/>
      <c r="CE1569" s="278"/>
      <c r="CF1569" s="278"/>
      <c r="CG1569" s="278"/>
      <c r="CH1569" s="278"/>
      <c r="CI1569" s="278"/>
      <c r="CJ1569" s="278"/>
      <c r="CK1569" s="278"/>
      <c r="CL1569" s="278"/>
      <c r="CM1569" s="278"/>
      <c r="CN1569" s="278"/>
      <c r="CO1569" s="278"/>
      <c r="CP1569" s="278"/>
      <c r="CQ1569" s="278"/>
      <c r="CR1569" s="278"/>
      <c r="CS1569" s="278"/>
      <c r="CT1569" s="278"/>
      <c r="CU1569" s="278"/>
      <c r="CV1569" s="278"/>
      <c r="CW1569" s="278"/>
      <c r="CX1569" s="278"/>
      <c r="CY1569" s="278"/>
      <c r="CZ1569" s="278"/>
      <c r="DA1569" s="278"/>
      <c r="DB1569" s="278"/>
      <c r="DC1569" s="278"/>
      <c r="DD1569" s="278"/>
      <c r="DE1569" s="278"/>
      <c r="DF1569" s="278"/>
      <c r="DG1569" s="278"/>
      <c r="DH1569" s="278"/>
      <c r="DI1569" s="278"/>
      <c r="DJ1569" s="278"/>
      <c r="DK1569" s="278"/>
      <c r="DL1569" s="278"/>
      <c r="DM1569" s="278"/>
      <c r="DN1569" s="278"/>
      <c r="DO1569" s="278"/>
      <c r="DP1569" s="278"/>
      <c r="DQ1569" s="278"/>
      <c r="DR1569" s="278"/>
      <c r="DS1569" s="278"/>
      <c r="DT1569" s="278"/>
      <c r="DU1569" s="278"/>
      <c r="DV1569" s="278"/>
      <c r="DW1569" s="278"/>
      <c r="DX1569" s="278"/>
      <c r="DY1569" s="278"/>
      <c r="DZ1569" s="278"/>
      <c r="EA1569" s="278"/>
      <c r="EB1569" s="278"/>
      <c r="EC1569" s="278"/>
      <c r="ED1569" s="278"/>
      <c r="EE1569" s="278"/>
      <c r="EF1569" s="278"/>
      <c r="EG1569" s="278"/>
      <c r="EH1569" s="278"/>
      <c r="EI1569" s="278"/>
      <c r="EJ1569" s="278"/>
      <c r="EK1569" s="278"/>
      <c r="EL1569" s="278"/>
      <c r="EM1569" s="278"/>
      <c r="EN1569" s="278"/>
      <c r="EO1569" s="278"/>
      <c r="EP1569" s="278"/>
      <c r="EQ1569" s="278"/>
      <c r="ER1569" s="278"/>
      <c r="ES1569" s="278"/>
      <c r="ET1569" s="278"/>
      <c r="EU1569" s="278"/>
      <c r="EV1569" s="278"/>
      <c r="EW1569" s="278"/>
      <c r="EX1569" s="278"/>
      <c r="EY1569" s="278"/>
      <c r="EZ1569" s="278"/>
      <c r="FA1569" s="278"/>
      <c r="FB1569" s="278"/>
      <c r="FC1569" s="278"/>
      <c r="FD1569" s="278"/>
      <c r="FE1569" s="278"/>
      <c r="FF1569" s="278"/>
      <c r="FG1569" s="278"/>
      <c r="FH1569" s="278"/>
      <c r="FI1569" s="278"/>
      <c r="FJ1569" s="278"/>
      <c r="FK1569" s="278"/>
      <c r="FL1569" s="278"/>
      <c r="FM1569" s="278"/>
      <c r="FN1569" s="278"/>
      <c r="FO1569" s="278"/>
      <c r="FP1569" s="278"/>
      <c r="FQ1569" s="278"/>
      <c r="FR1569" s="278"/>
      <c r="FS1569" s="278"/>
      <c r="FT1569" s="278"/>
      <c r="FU1569" s="278"/>
      <c r="FV1569" s="278"/>
      <c r="FW1569" s="278"/>
      <c r="FX1569" s="278"/>
      <c r="FY1569" s="278"/>
      <c r="FZ1569" s="278"/>
      <c r="GA1569" s="278"/>
      <c r="GB1569" s="278"/>
      <c r="GC1569" s="278"/>
      <c r="GD1569" s="278"/>
      <c r="GE1569" s="278"/>
      <c r="GF1569" s="278"/>
      <c r="GG1569" s="278"/>
      <c r="GH1569" s="278"/>
      <c r="GI1569" s="278"/>
      <c r="GJ1569" s="278"/>
      <c r="GK1569" s="278"/>
      <c r="GL1569" s="278"/>
      <c r="GM1569" s="278"/>
      <c r="GN1569" s="278"/>
      <c r="GO1569" s="278"/>
      <c r="GP1569" s="278"/>
      <c r="GQ1569" s="278"/>
      <c r="GR1569" s="278"/>
      <c r="GS1569" s="278"/>
      <c r="GT1569" s="278"/>
      <c r="GU1569" s="278"/>
      <c r="GV1569" s="278"/>
      <c r="GW1569" s="278"/>
      <c r="GX1569" s="278"/>
      <c r="GY1569" s="278"/>
      <c r="GZ1569" s="278"/>
      <c r="HA1569" s="278"/>
      <c r="HB1569" s="278"/>
      <c r="HC1569" s="278"/>
      <c r="HD1569" s="278"/>
      <c r="HE1569" s="278"/>
      <c r="HF1569" s="278"/>
      <c r="HG1569" s="278"/>
      <c r="HH1569" s="278"/>
      <c r="HI1569" s="278"/>
      <c r="HJ1569" s="278"/>
      <c r="HK1569" s="278"/>
      <c r="HL1569" s="278"/>
      <c r="HM1569" s="278"/>
      <c r="HN1569" s="278"/>
      <c r="HO1569" s="278"/>
    </row>
    <row r="1570" spans="1:223" ht="54.75" customHeight="1" x14ac:dyDescent="0.15">
      <c r="A1570" s="278"/>
      <c r="B1570" s="279" t="s">
        <v>7821</v>
      </c>
      <c r="C1570" s="279" t="s">
        <v>7796</v>
      </c>
      <c r="D1570" s="279" t="s">
        <v>6277</v>
      </c>
      <c r="E1570" s="263">
        <v>279</v>
      </c>
      <c r="F1570" s="279" t="s">
        <v>7787</v>
      </c>
      <c r="G1570" s="322" t="s">
        <v>7998</v>
      </c>
      <c r="H1570" s="279" t="s">
        <v>8012</v>
      </c>
      <c r="I1570" s="279" t="s">
        <v>7796</v>
      </c>
      <c r="J1570" s="279" t="s">
        <v>6571</v>
      </c>
      <c r="K1570" s="279" t="s">
        <v>3967</v>
      </c>
      <c r="L1570" s="279" t="s">
        <v>4910</v>
      </c>
      <c r="M1570" s="264">
        <v>1</v>
      </c>
      <c r="N1570" s="264">
        <v>0</v>
      </c>
      <c r="O1570" s="279" t="s">
        <v>7762</v>
      </c>
      <c r="P1570" s="263">
        <v>87</v>
      </c>
      <c r="Q1570" s="279" t="s">
        <v>7762</v>
      </c>
      <c r="R1570" s="263">
        <v>1</v>
      </c>
      <c r="S1570" s="263">
        <v>1</v>
      </c>
      <c r="T1570" s="278">
        <v>0</v>
      </c>
      <c r="U1570" s="263">
        <v>0</v>
      </c>
      <c r="V1570" s="263">
        <v>7261700</v>
      </c>
      <c r="W1570" s="263">
        <v>69700481</v>
      </c>
      <c r="X1570" s="264">
        <v>13</v>
      </c>
      <c r="Y1570" s="263">
        <v>30184</v>
      </c>
      <c r="Z1570" s="263">
        <v>1903</v>
      </c>
      <c r="AA1570" s="263">
        <v>30458559</v>
      </c>
      <c r="AB1570" s="263">
        <v>4096</v>
      </c>
      <c r="AC1570" s="279" t="s">
        <v>6514</v>
      </c>
      <c r="AD1570" s="279" t="s">
        <v>6515</v>
      </c>
      <c r="AE1570" s="263">
        <v>7</v>
      </c>
      <c r="AF1570" s="278" t="s">
        <v>6319</v>
      </c>
      <c r="AG1570" s="278" t="s">
        <v>5133</v>
      </c>
      <c r="AH1570" s="278" t="s">
        <v>6319</v>
      </c>
      <c r="AI1570" s="278" t="s">
        <v>5133</v>
      </c>
      <c r="AJ1570" s="278" t="s">
        <v>6319</v>
      </c>
      <c r="AK1570" s="278" t="s">
        <v>6319</v>
      </c>
      <c r="AL1570" s="278" t="s">
        <v>6319</v>
      </c>
      <c r="AM1570" s="278" t="s">
        <v>6319</v>
      </c>
      <c r="AN1570" s="263">
        <v>4</v>
      </c>
      <c r="AO1570" s="263">
        <v>5000</v>
      </c>
      <c r="AP1570" s="263">
        <v>-10</v>
      </c>
      <c r="AQ1570" s="263">
        <v>0</v>
      </c>
      <c r="AR1570" s="263">
        <v>0</v>
      </c>
      <c r="AS1570" s="263">
        <v>2</v>
      </c>
      <c r="AT1570" s="263">
        <v>3538</v>
      </c>
      <c r="AU1570" s="278" t="s">
        <v>5133</v>
      </c>
      <c r="AV1570" s="264">
        <v>2</v>
      </c>
      <c r="AW1570" s="263">
        <v>8</v>
      </c>
      <c r="AX1570" s="263">
        <v>16</v>
      </c>
      <c r="AY1570" s="278"/>
      <c r="AZ1570" s="278" t="s">
        <v>5133</v>
      </c>
      <c r="BA1570" s="263">
        <v>0</v>
      </c>
      <c r="BB1570" s="274">
        <v>2.8066842592592591</v>
      </c>
      <c r="BC1570" s="274">
        <v>2.0000010069444443</v>
      </c>
      <c r="BD1570" s="274">
        <v>2</v>
      </c>
      <c r="BE1570" s="274">
        <v>2.0840474537037039</v>
      </c>
      <c r="BF1570" s="274">
        <v>2.8067185185185184</v>
      </c>
      <c r="BG1570" s="279" t="s">
        <v>6953</v>
      </c>
      <c r="BH1570" s="279" t="s">
        <v>7804</v>
      </c>
      <c r="BI1570" s="279" t="s">
        <v>7799</v>
      </c>
      <c r="BJ1570" s="323" t="s">
        <v>8000</v>
      </c>
      <c r="BK1570" s="279" t="s">
        <v>7757</v>
      </c>
      <c r="BL1570" s="279" t="s">
        <v>8001</v>
      </c>
      <c r="BM1570" s="279"/>
      <c r="BN1570" s="279" t="s">
        <v>7793</v>
      </c>
      <c r="BO1570" s="279" t="s">
        <v>8002</v>
      </c>
      <c r="BP1570" s="279" t="s">
        <v>7807</v>
      </c>
      <c r="BQ1570" s="279" t="s">
        <v>7777</v>
      </c>
      <c r="BR1570" s="279" t="s">
        <v>7794</v>
      </c>
      <c r="BS1570" s="279" t="s">
        <v>7830</v>
      </c>
      <c r="BT1570" s="279" t="s">
        <v>8003</v>
      </c>
      <c r="BU1570" s="278"/>
      <c r="BV1570" s="278"/>
      <c r="BW1570" s="278"/>
      <c r="BX1570" s="278"/>
      <c r="BY1570" s="278"/>
      <c r="BZ1570" s="278"/>
      <c r="CA1570" s="278"/>
      <c r="CB1570" s="278"/>
      <c r="CC1570" s="278"/>
      <c r="CD1570" s="278"/>
      <c r="CE1570" s="278"/>
      <c r="CF1570" s="278"/>
      <c r="CG1570" s="278"/>
      <c r="CH1570" s="278"/>
      <c r="CI1570" s="278"/>
      <c r="CJ1570" s="278"/>
      <c r="CK1570" s="278"/>
      <c r="CL1570" s="278"/>
      <c r="CM1570" s="278"/>
      <c r="CN1570" s="278"/>
      <c r="CO1570" s="278"/>
      <c r="CP1570" s="278"/>
      <c r="CQ1570" s="278"/>
      <c r="CR1570" s="278"/>
      <c r="CS1570" s="278"/>
      <c r="CT1570" s="278"/>
      <c r="CU1570" s="278"/>
      <c r="CV1570" s="278"/>
      <c r="CW1570" s="278"/>
      <c r="CX1570" s="278"/>
      <c r="CY1570" s="278"/>
      <c r="CZ1570" s="278"/>
      <c r="DA1570" s="278"/>
      <c r="DB1570" s="278"/>
      <c r="DC1570" s="278"/>
      <c r="DD1570" s="278"/>
      <c r="DE1570" s="278"/>
      <c r="DF1570" s="278"/>
      <c r="DG1570" s="278"/>
      <c r="DH1570" s="278"/>
      <c r="DI1570" s="278"/>
      <c r="DJ1570" s="278"/>
      <c r="DK1570" s="278"/>
      <c r="DL1570" s="278"/>
      <c r="DM1570" s="278"/>
      <c r="DN1570" s="278"/>
      <c r="DO1570" s="278"/>
      <c r="DP1570" s="278"/>
      <c r="DQ1570" s="278"/>
      <c r="DR1570" s="278"/>
      <c r="DS1570" s="278"/>
      <c r="DT1570" s="278"/>
      <c r="DU1570" s="278"/>
      <c r="DV1570" s="278"/>
      <c r="DW1570" s="278"/>
      <c r="DX1570" s="278"/>
      <c r="DY1570" s="278"/>
      <c r="DZ1570" s="278"/>
      <c r="EA1570" s="278"/>
      <c r="EB1570" s="278"/>
      <c r="EC1570" s="278"/>
      <c r="ED1570" s="278"/>
      <c r="EE1570" s="278"/>
      <c r="EF1570" s="278"/>
      <c r="EG1570" s="278"/>
      <c r="EH1570" s="278"/>
      <c r="EI1570" s="278"/>
      <c r="EJ1570" s="278"/>
      <c r="EK1570" s="278"/>
      <c r="EL1570" s="278"/>
      <c r="EM1570" s="278"/>
      <c r="EN1570" s="278"/>
      <c r="EO1570" s="278"/>
      <c r="EP1570" s="278"/>
      <c r="EQ1570" s="278"/>
      <c r="ER1570" s="278"/>
      <c r="ES1570" s="278"/>
      <c r="ET1570" s="278"/>
      <c r="EU1570" s="278"/>
      <c r="EV1570" s="278"/>
      <c r="EW1570" s="278"/>
      <c r="EX1570" s="278"/>
      <c r="EY1570" s="278"/>
      <c r="EZ1570" s="278"/>
      <c r="FA1570" s="278"/>
      <c r="FB1570" s="278"/>
      <c r="FC1570" s="278"/>
      <c r="FD1570" s="278"/>
      <c r="FE1570" s="278"/>
      <c r="FF1570" s="278"/>
      <c r="FG1570" s="278"/>
      <c r="FH1570" s="278"/>
      <c r="FI1570" s="278"/>
      <c r="FJ1570" s="278"/>
      <c r="FK1570" s="278"/>
      <c r="FL1570" s="278"/>
      <c r="FM1570" s="278"/>
      <c r="FN1570" s="278"/>
      <c r="FO1570" s="278"/>
      <c r="FP1570" s="278"/>
      <c r="FQ1570" s="278"/>
      <c r="FR1570" s="278"/>
      <c r="FS1570" s="278"/>
      <c r="FT1570" s="278"/>
      <c r="FU1570" s="278"/>
      <c r="FV1570" s="278"/>
      <c r="FW1570" s="278"/>
      <c r="FX1570" s="278"/>
      <c r="FY1570" s="278"/>
      <c r="FZ1570" s="278"/>
      <c r="GA1570" s="278"/>
      <c r="GB1570" s="278"/>
      <c r="GC1570" s="278"/>
      <c r="GD1570" s="278"/>
      <c r="GE1570" s="278"/>
      <c r="GF1570" s="278"/>
      <c r="GG1570" s="278"/>
      <c r="GH1570" s="278"/>
      <c r="GI1570" s="278"/>
      <c r="GJ1570" s="278"/>
      <c r="GK1570" s="278"/>
      <c r="GL1570" s="278"/>
      <c r="GM1570" s="278"/>
      <c r="GN1570" s="278"/>
      <c r="GO1570" s="278"/>
      <c r="GP1570" s="278"/>
      <c r="GQ1570" s="278"/>
      <c r="GR1570" s="278"/>
      <c r="GS1570" s="278"/>
      <c r="GT1570" s="278"/>
      <c r="GU1570" s="278"/>
      <c r="GV1570" s="278"/>
      <c r="GW1570" s="278"/>
      <c r="GX1570" s="278"/>
      <c r="GY1570" s="278"/>
      <c r="GZ1570" s="278"/>
      <c r="HA1570" s="278"/>
      <c r="HB1570" s="278"/>
      <c r="HC1570" s="278"/>
      <c r="HD1570" s="278"/>
      <c r="HE1570" s="278"/>
      <c r="HF1570" s="278"/>
      <c r="HG1570" s="278"/>
      <c r="HH1570" s="278"/>
      <c r="HI1570" s="278"/>
      <c r="HJ1570" s="278"/>
      <c r="HK1570" s="278"/>
      <c r="HL1570" s="278"/>
      <c r="HM1570" s="278"/>
      <c r="HN1570" s="278"/>
      <c r="HO1570" s="278"/>
    </row>
    <row r="1571" spans="1:223" ht="54.75" customHeight="1" x14ac:dyDescent="0.15">
      <c r="A1571" s="278"/>
      <c r="B1571" s="279" t="s">
        <v>7821</v>
      </c>
      <c r="C1571" s="279" t="s">
        <v>7796</v>
      </c>
      <c r="D1571" s="279" t="s">
        <v>6277</v>
      </c>
      <c r="E1571" s="263">
        <v>279</v>
      </c>
      <c r="F1571" s="279" t="s">
        <v>7787</v>
      </c>
      <c r="G1571" s="322" t="s">
        <v>7998</v>
      </c>
      <c r="H1571" s="279" t="s">
        <v>8011</v>
      </c>
      <c r="I1571" s="279" t="s">
        <v>7796</v>
      </c>
      <c r="J1571" s="279" t="s">
        <v>6571</v>
      </c>
      <c r="K1571" s="279" t="s">
        <v>3967</v>
      </c>
      <c r="L1571" s="279" t="s">
        <v>4910</v>
      </c>
      <c r="M1571" s="264">
        <v>1</v>
      </c>
      <c r="N1571" s="264">
        <v>0</v>
      </c>
      <c r="O1571" s="279" t="s">
        <v>7762</v>
      </c>
      <c r="P1571" s="263">
        <v>87</v>
      </c>
      <c r="Q1571" s="279" t="s">
        <v>7762</v>
      </c>
      <c r="R1571" s="263">
        <v>1</v>
      </c>
      <c r="S1571" s="263">
        <v>1</v>
      </c>
      <c r="T1571" s="278">
        <v>0</v>
      </c>
      <c r="U1571" s="263">
        <v>0</v>
      </c>
      <c r="V1571" s="263">
        <v>7261700</v>
      </c>
      <c r="W1571" s="263">
        <v>69700481</v>
      </c>
      <c r="X1571" s="264">
        <v>13</v>
      </c>
      <c r="Y1571" s="263">
        <v>30184</v>
      </c>
      <c r="Z1571" s="263">
        <v>1903</v>
      </c>
      <c r="AA1571" s="263">
        <v>30458559</v>
      </c>
      <c r="AB1571" s="263">
        <v>4096</v>
      </c>
      <c r="AC1571" s="279" t="s">
        <v>6514</v>
      </c>
      <c r="AD1571" s="279" t="s">
        <v>6515</v>
      </c>
      <c r="AE1571" s="263">
        <v>7</v>
      </c>
      <c r="AF1571" s="278" t="s">
        <v>6319</v>
      </c>
      <c r="AG1571" s="278" t="s">
        <v>5133</v>
      </c>
      <c r="AH1571" s="278" t="s">
        <v>6319</v>
      </c>
      <c r="AI1571" s="278" t="s">
        <v>5133</v>
      </c>
      <c r="AJ1571" s="278" t="s">
        <v>6319</v>
      </c>
      <c r="AK1571" s="278" t="s">
        <v>6319</v>
      </c>
      <c r="AL1571" s="278" t="s">
        <v>6319</v>
      </c>
      <c r="AM1571" s="278" t="s">
        <v>6319</v>
      </c>
      <c r="AN1571" s="263">
        <v>4</v>
      </c>
      <c r="AO1571" s="263">
        <v>5000</v>
      </c>
      <c r="AP1571" s="263">
        <v>-10</v>
      </c>
      <c r="AQ1571" s="263">
        <v>0</v>
      </c>
      <c r="AR1571" s="263">
        <v>0</v>
      </c>
      <c r="AS1571" s="263">
        <v>2</v>
      </c>
      <c r="AT1571" s="263">
        <v>3538</v>
      </c>
      <c r="AU1571" s="278" t="s">
        <v>5133</v>
      </c>
      <c r="AV1571" s="264">
        <v>2</v>
      </c>
      <c r="AW1571" s="263">
        <v>8</v>
      </c>
      <c r="AX1571" s="263">
        <v>16</v>
      </c>
      <c r="AY1571" s="278"/>
      <c r="AZ1571" s="278" t="s">
        <v>5133</v>
      </c>
      <c r="BA1571" s="263">
        <v>0</v>
      </c>
      <c r="BB1571" s="274">
        <v>2.8066842592592591</v>
      </c>
      <c r="BC1571" s="274">
        <v>2.0000010069444443</v>
      </c>
      <c r="BD1571" s="274">
        <v>2</v>
      </c>
      <c r="BE1571" s="274">
        <v>2.0840474537037039</v>
      </c>
      <c r="BF1571" s="274">
        <v>2.8067185185185184</v>
      </c>
      <c r="BG1571" s="279" t="s">
        <v>6953</v>
      </c>
      <c r="BH1571" s="279" t="s">
        <v>7804</v>
      </c>
      <c r="BI1571" s="279" t="s">
        <v>7799</v>
      </c>
      <c r="BJ1571" s="323" t="s">
        <v>8000</v>
      </c>
      <c r="BK1571" s="279" t="s">
        <v>7757</v>
      </c>
      <c r="BL1571" s="279" t="s">
        <v>8001</v>
      </c>
      <c r="BM1571" s="279"/>
      <c r="BN1571" s="279" t="s">
        <v>7793</v>
      </c>
      <c r="BO1571" s="279" t="s">
        <v>8002</v>
      </c>
      <c r="BP1571" s="279" t="s">
        <v>7807</v>
      </c>
      <c r="BQ1571" s="279" t="s">
        <v>7777</v>
      </c>
      <c r="BR1571" s="279" t="s">
        <v>7794</v>
      </c>
      <c r="BS1571" s="279" t="s">
        <v>7830</v>
      </c>
      <c r="BT1571" s="279" t="s">
        <v>8003</v>
      </c>
      <c r="BU1571" s="278"/>
      <c r="BV1571" s="278"/>
      <c r="BW1571" s="278"/>
      <c r="BX1571" s="278"/>
      <c r="BY1571" s="278"/>
      <c r="BZ1571" s="278"/>
      <c r="CA1571" s="278"/>
      <c r="CB1571" s="278"/>
      <c r="CC1571" s="278"/>
      <c r="CD1571" s="278"/>
      <c r="CE1571" s="278"/>
      <c r="CF1571" s="278"/>
      <c r="CG1571" s="278"/>
      <c r="CH1571" s="278"/>
      <c r="CI1571" s="278"/>
      <c r="CJ1571" s="278"/>
      <c r="CK1571" s="278"/>
      <c r="CL1571" s="278"/>
      <c r="CM1571" s="278"/>
      <c r="CN1571" s="278"/>
      <c r="CO1571" s="278"/>
      <c r="CP1571" s="278"/>
      <c r="CQ1571" s="278"/>
      <c r="CR1571" s="278"/>
      <c r="CS1571" s="278"/>
      <c r="CT1571" s="278"/>
      <c r="CU1571" s="278"/>
      <c r="CV1571" s="278"/>
      <c r="CW1571" s="278"/>
      <c r="CX1571" s="278"/>
      <c r="CY1571" s="278"/>
      <c r="CZ1571" s="278"/>
      <c r="DA1571" s="278"/>
      <c r="DB1571" s="278"/>
      <c r="DC1571" s="278"/>
      <c r="DD1571" s="278"/>
      <c r="DE1571" s="278"/>
      <c r="DF1571" s="278"/>
      <c r="DG1571" s="278"/>
      <c r="DH1571" s="278"/>
      <c r="DI1571" s="278"/>
      <c r="DJ1571" s="278"/>
      <c r="DK1571" s="278"/>
      <c r="DL1571" s="278"/>
      <c r="DM1571" s="278"/>
      <c r="DN1571" s="278"/>
      <c r="DO1571" s="278"/>
      <c r="DP1571" s="278"/>
      <c r="DQ1571" s="278"/>
      <c r="DR1571" s="278"/>
      <c r="DS1571" s="278"/>
      <c r="DT1571" s="278"/>
      <c r="DU1571" s="278"/>
      <c r="DV1571" s="278"/>
      <c r="DW1571" s="278"/>
      <c r="DX1571" s="278"/>
      <c r="DY1571" s="278"/>
      <c r="DZ1571" s="278"/>
      <c r="EA1571" s="278"/>
      <c r="EB1571" s="278"/>
      <c r="EC1571" s="278"/>
      <c r="ED1571" s="278"/>
      <c r="EE1571" s="278"/>
      <c r="EF1571" s="278"/>
      <c r="EG1571" s="278"/>
      <c r="EH1571" s="278"/>
      <c r="EI1571" s="278"/>
      <c r="EJ1571" s="278"/>
      <c r="EK1571" s="278"/>
      <c r="EL1571" s="278"/>
      <c r="EM1571" s="278"/>
      <c r="EN1571" s="278"/>
      <c r="EO1571" s="278"/>
      <c r="EP1571" s="278"/>
      <c r="EQ1571" s="278"/>
      <c r="ER1571" s="278"/>
      <c r="ES1571" s="278"/>
      <c r="ET1571" s="278"/>
      <c r="EU1571" s="278"/>
      <c r="EV1571" s="278"/>
      <c r="EW1571" s="278"/>
      <c r="EX1571" s="278"/>
      <c r="EY1571" s="278"/>
      <c r="EZ1571" s="278"/>
      <c r="FA1571" s="278"/>
      <c r="FB1571" s="278"/>
      <c r="FC1571" s="278"/>
      <c r="FD1571" s="278"/>
      <c r="FE1571" s="278"/>
      <c r="FF1571" s="278"/>
      <c r="FG1571" s="278"/>
      <c r="FH1571" s="278"/>
      <c r="FI1571" s="278"/>
      <c r="FJ1571" s="278"/>
      <c r="FK1571" s="278"/>
      <c r="FL1571" s="278"/>
      <c r="FM1571" s="278"/>
      <c r="FN1571" s="278"/>
      <c r="FO1571" s="278"/>
      <c r="FP1571" s="278"/>
      <c r="FQ1571" s="278"/>
      <c r="FR1571" s="278"/>
      <c r="FS1571" s="278"/>
      <c r="FT1571" s="278"/>
      <c r="FU1571" s="278"/>
      <c r="FV1571" s="278"/>
      <c r="FW1571" s="278"/>
      <c r="FX1571" s="278"/>
      <c r="FY1571" s="278"/>
      <c r="FZ1571" s="278"/>
      <c r="GA1571" s="278"/>
      <c r="GB1571" s="278"/>
      <c r="GC1571" s="278"/>
      <c r="GD1571" s="278"/>
      <c r="GE1571" s="278"/>
      <c r="GF1571" s="278"/>
      <c r="GG1571" s="278"/>
      <c r="GH1571" s="278"/>
      <c r="GI1571" s="278"/>
      <c r="GJ1571" s="278"/>
      <c r="GK1571" s="278"/>
      <c r="GL1571" s="278"/>
      <c r="GM1571" s="278"/>
      <c r="GN1571" s="278"/>
      <c r="GO1571" s="278"/>
      <c r="GP1571" s="278"/>
      <c r="GQ1571" s="278"/>
      <c r="GR1571" s="278"/>
      <c r="GS1571" s="278"/>
      <c r="GT1571" s="278"/>
      <c r="GU1571" s="278"/>
      <c r="GV1571" s="278"/>
      <c r="GW1571" s="278"/>
      <c r="GX1571" s="278"/>
      <c r="GY1571" s="278"/>
      <c r="GZ1571" s="278"/>
      <c r="HA1571" s="278"/>
      <c r="HB1571" s="278"/>
      <c r="HC1571" s="278"/>
      <c r="HD1571" s="278"/>
      <c r="HE1571" s="278"/>
      <c r="HF1571" s="278"/>
      <c r="HG1571" s="278"/>
      <c r="HH1571" s="278"/>
      <c r="HI1571" s="278"/>
      <c r="HJ1571" s="278"/>
      <c r="HK1571" s="278"/>
      <c r="HL1571" s="278"/>
      <c r="HM1571" s="278"/>
      <c r="HN1571" s="278"/>
      <c r="HO1571" s="278"/>
    </row>
    <row r="1572" spans="1:223" ht="54.75" customHeight="1" x14ac:dyDescent="0.15">
      <c r="A1572" s="278"/>
      <c r="B1572" s="279" t="s">
        <v>7821</v>
      </c>
      <c r="C1572" s="279" t="s">
        <v>7796</v>
      </c>
      <c r="D1572" s="279" t="s">
        <v>6277</v>
      </c>
      <c r="E1572" s="263">
        <v>279</v>
      </c>
      <c r="F1572" s="279" t="s">
        <v>7787</v>
      </c>
      <c r="G1572" s="322" t="s">
        <v>7998</v>
      </c>
      <c r="H1572" s="279" t="s">
        <v>8010</v>
      </c>
      <c r="I1572" s="279" t="s">
        <v>7796</v>
      </c>
      <c r="J1572" s="279" t="s">
        <v>6571</v>
      </c>
      <c r="K1572" s="279" t="s">
        <v>3967</v>
      </c>
      <c r="L1572" s="279" t="s">
        <v>4910</v>
      </c>
      <c r="M1572" s="264">
        <v>1</v>
      </c>
      <c r="N1572" s="264">
        <v>0</v>
      </c>
      <c r="O1572" s="279" t="s">
        <v>7762</v>
      </c>
      <c r="P1572" s="263">
        <v>87</v>
      </c>
      <c r="Q1572" s="279" t="s">
        <v>7762</v>
      </c>
      <c r="R1572" s="263">
        <v>1</v>
      </c>
      <c r="S1572" s="263">
        <v>1</v>
      </c>
      <c r="T1572" s="278">
        <v>0</v>
      </c>
      <c r="U1572" s="263">
        <v>0</v>
      </c>
      <c r="V1572" s="263">
        <v>7261700</v>
      </c>
      <c r="W1572" s="263">
        <v>69700481</v>
      </c>
      <c r="X1572" s="264">
        <v>13</v>
      </c>
      <c r="Y1572" s="263">
        <v>30184</v>
      </c>
      <c r="Z1572" s="263">
        <v>1903</v>
      </c>
      <c r="AA1572" s="263">
        <v>30458559</v>
      </c>
      <c r="AB1572" s="263">
        <v>4096</v>
      </c>
      <c r="AC1572" s="279" t="s">
        <v>6514</v>
      </c>
      <c r="AD1572" s="279" t="s">
        <v>6515</v>
      </c>
      <c r="AE1572" s="263">
        <v>7</v>
      </c>
      <c r="AF1572" s="278" t="s">
        <v>6319</v>
      </c>
      <c r="AG1572" s="278" t="s">
        <v>5133</v>
      </c>
      <c r="AH1572" s="278" t="s">
        <v>6319</v>
      </c>
      <c r="AI1572" s="278" t="s">
        <v>5133</v>
      </c>
      <c r="AJ1572" s="278" t="s">
        <v>6319</v>
      </c>
      <c r="AK1572" s="278" t="s">
        <v>6319</v>
      </c>
      <c r="AL1572" s="278" t="s">
        <v>6319</v>
      </c>
      <c r="AM1572" s="278" t="s">
        <v>6319</v>
      </c>
      <c r="AN1572" s="263">
        <v>4</v>
      </c>
      <c r="AO1572" s="263">
        <v>5000</v>
      </c>
      <c r="AP1572" s="263">
        <v>-10</v>
      </c>
      <c r="AQ1572" s="263">
        <v>0</v>
      </c>
      <c r="AR1572" s="263">
        <v>0</v>
      </c>
      <c r="AS1572" s="263">
        <v>2</v>
      </c>
      <c r="AT1572" s="263">
        <v>3538</v>
      </c>
      <c r="AU1572" s="278" t="s">
        <v>5133</v>
      </c>
      <c r="AV1572" s="264">
        <v>2</v>
      </c>
      <c r="AW1572" s="263">
        <v>8</v>
      </c>
      <c r="AX1572" s="263">
        <v>16</v>
      </c>
      <c r="AY1572" s="278"/>
      <c r="AZ1572" s="278" t="s">
        <v>5133</v>
      </c>
      <c r="BA1572" s="263">
        <v>0</v>
      </c>
      <c r="BB1572" s="274">
        <v>2.8066842592592591</v>
      </c>
      <c r="BC1572" s="274">
        <v>2.0000010069444443</v>
      </c>
      <c r="BD1572" s="274">
        <v>2</v>
      </c>
      <c r="BE1572" s="274">
        <v>2.0840474537037039</v>
      </c>
      <c r="BF1572" s="274">
        <v>2.8067185185185184</v>
      </c>
      <c r="BG1572" s="279" t="s">
        <v>6953</v>
      </c>
      <c r="BH1572" s="279" t="s">
        <v>7804</v>
      </c>
      <c r="BI1572" s="279" t="s">
        <v>7799</v>
      </c>
      <c r="BJ1572" s="323" t="s">
        <v>8000</v>
      </c>
      <c r="BK1572" s="279" t="s">
        <v>7757</v>
      </c>
      <c r="BL1572" s="279" t="s">
        <v>8001</v>
      </c>
      <c r="BM1572" s="279"/>
      <c r="BN1572" s="279" t="s">
        <v>7793</v>
      </c>
      <c r="BO1572" s="279" t="s">
        <v>8002</v>
      </c>
      <c r="BP1572" s="279" t="s">
        <v>7807</v>
      </c>
      <c r="BQ1572" s="279" t="s">
        <v>7777</v>
      </c>
      <c r="BR1572" s="279" t="s">
        <v>7794</v>
      </c>
      <c r="BS1572" s="279" t="s">
        <v>7830</v>
      </c>
      <c r="BT1572" s="279" t="s">
        <v>8003</v>
      </c>
      <c r="BU1572" s="278"/>
      <c r="BV1572" s="278"/>
      <c r="BW1572" s="278"/>
      <c r="BX1572" s="278"/>
      <c r="BY1572" s="278"/>
      <c r="BZ1572" s="278"/>
      <c r="CA1572" s="278"/>
      <c r="CB1572" s="278"/>
      <c r="CC1572" s="278"/>
      <c r="CD1572" s="278"/>
      <c r="CE1572" s="278"/>
      <c r="CF1572" s="278"/>
      <c r="CG1572" s="278"/>
      <c r="CH1572" s="278"/>
      <c r="CI1572" s="278"/>
      <c r="CJ1572" s="278"/>
      <c r="CK1572" s="278"/>
      <c r="CL1572" s="278"/>
      <c r="CM1572" s="278"/>
      <c r="CN1572" s="278"/>
      <c r="CO1572" s="278"/>
      <c r="CP1572" s="278"/>
      <c r="CQ1572" s="278"/>
      <c r="CR1572" s="278"/>
      <c r="CS1572" s="278"/>
      <c r="CT1572" s="278"/>
      <c r="CU1572" s="278"/>
      <c r="CV1572" s="278"/>
      <c r="CW1572" s="278"/>
      <c r="CX1572" s="278"/>
      <c r="CY1572" s="278"/>
      <c r="CZ1572" s="278"/>
      <c r="DA1572" s="278"/>
      <c r="DB1572" s="278"/>
      <c r="DC1572" s="278"/>
      <c r="DD1572" s="278"/>
      <c r="DE1572" s="278"/>
      <c r="DF1572" s="278"/>
      <c r="DG1572" s="278"/>
      <c r="DH1572" s="278"/>
      <c r="DI1572" s="278"/>
      <c r="DJ1572" s="278"/>
      <c r="DK1572" s="278"/>
      <c r="DL1572" s="278"/>
      <c r="DM1572" s="278"/>
      <c r="DN1572" s="278"/>
      <c r="DO1572" s="278"/>
      <c r="DP1572" s="278"/>
      <c r="DQ1572" s="278"/>
      <c r="DR1572" s="278"/>
      <c r="DS1572" s="278"/>
      <c r="DT1572" s="278"/>
      <c r="DU1572" s="278"/>
      <c r="DV1572" s="278"/>
      <c r="DW1572" s="278"/>
      <c r="DX1572" s="278"/>
      <c r="DY1572" s="278"/>
      <c r="DZ1572" s="278"/>
      <c r="EA1572" s="278"/>
      <c r="EB1572" s="278"/>
      <c r="EC1572" s="278"/>
      <c r="ED1572" s="278"/>
      <c r="EE1572" s="278"/>
      <c r="EF1572" s="278"/>
      <c r="EG1572" s="278"/>
      <c r="EH1572" s="278"/>
      <c r="EI1572" s="278"/>
      <c r="EJ1572" s="278"/>
      <c r="EK1572" s="278"/>
      <c r="EL1572" s="278"/>
      <c r="EM1572" s="278"/>
      <c r="EN1572" s="278"/>
      <c r="EO1572" s="278"/>
      <c r="EP1572" s="278"/>
      <c r="EQ1572" s="278"/>
      <c r="ER1572" s="278"/>
      <c r="ES1572" s="278"/>
      <c r="ET1572" s="278"/>
      <c r="EU1572" s="278"/>
      <c r="EV1572" s="278"/>
      <c r="EW1572" s="278"/>
      <c r="EX1572" s="278"/>
      <c r="EY1572" s="278"/>
      <c r="EZ1572" s="278"/>
      <c r="FA1572" s="278"/>
      <c r="FB1572" s="278"/>
      <c r="FC1572" s="278"/>
      <c r="FD1572" s="278"/>
      <c r="FE1572" s="278"/>
      <c r="FF1572" s="278"/>
      <c r="FG1572" s="278"/>
      <c r="FH1572" s="278"/>
      <c r="FI1572" s="278"/>
      <c r="FJ1572" s="278"/>
      <c r="FK1572" s="278"/>
      <c r="FL1572" s="278"/>
      <c r="FM1572" s="278"/>
      <c r="FN1572" s="278"/>
      <c r="FO1572" s="278"/>
      <c r="FP1572" s="278"/>
      <c r="FQ1572" s="278"/>
      <c r="FR1572" s="278"/>
      <c r="FS1572" s="278"/>
      <c r="FT1572" s="278"/>
      <c r="FU1572" s="278"/>
      <c r="FV1572" s="278"/>
      <c r="FW1572" s="278"/>
      <c r="FX1572" s="278"/>
      <c r="FY1572" s="278"/>
      <c r="FZ1572" s="278"/>
      <c r="GA1572" s="278"/>
      <c r="GB1572" s="278"/>
      <c r="GC1572" s="278"/>
      <c r="GD1572" s="278"/>
      <c r="GE1572" s="278"/>
      <c r="GF1572" s="278"/>
      <c r="GG1572" s="278"/>
      <c r="GH1572" s="278"/>
      <c r="GI1572" s="278"/>
      <c r="GJ1572" s="278"/>
      <c r="GK1572" s="278"/>
      <c r="GL1572" s="278"/>
      <c r="GM1572" s="278"/>
      <c r="GN1572" s="278"/>
      <c r="GO1572" s="278"/>
      <c r="GP1572" s="278"/>
      <c r="GQ1572" s="278"/>
      <c r="GR1572" s="278"/>
      <c r="GS1572" s="278"/>
      <c r="GT1572" s="278"/>
      <c r="GU1572" s="278"/>
      <c r="GV1572" s="278"/>
      <c r="GW1572" s="278"/>
      <c r="GX1572" s="278"/>
      <c r="GY1572" s="278"/>
      <c r="GZ1572" s="278"/>
      <c r="HA1572" s="278"/>
      <c r="HB1572" s="278"/>
      <c r="HC1572" s="278"/>
      <c r="HD1572" s="278"/>
      <c r="HE1572" s="278"/>
      <c r="HF1572" s="278"/>
      <c r="HG1572" s="278"/>
      <c r="HH1572" s="278"/>
      <c r="HI1572" s="278"/>
      <c r="HJ1572" s="278"/>
      <c r="HK1572" s="278"/>
      <c r="HL1572" s="278"/>
      <c r="HM1572" s="278"/>
      <c r="HN1572" s="278"/>
      <c r="HO1572" s="278"/>
    </row>
    <row r="1573" spans="1:223" ht="54.75" customHeight="1" x14ac:dyDescent="0.15">
      <c r="A1573" s="278"/>
      <c r="B1573" s="279" t="s">
        <v>7821</v>
      </c>
      <c r="C1573" s="279" t="s">
        <v>7796</v>
      </c>
      <c r="D1573" s="279" t="s">
        <v>6277</v>
      </c>
      <c r="E1573" s="263">
        <v>279</v>
      </c>
      <c r="F1573" s="279" t="s">
        <v>7787</v>
      </c>
      <c r="G1573" s="322" t="s">
        <v>7998</v>
      </c>
      <c r="H1573" s="279" t="s">
        <v>8009</v>
      </c>
      <c r="I1573" s="279" t="s">
        <v>7796</v>
      </c>
      <c r="J1573" s="279" t="s">
        <v>6571</v>
      </c>
      <c r="K1573" s="279" t="s">
        <v>3967</v>
      </c>
      <c r="L1573" s="279" t="s">
        <v>4910</v>
      </c>
      <c r="M1573" s="264">
        <v>1</v>
      </c>
      <c r="N1573" s="264">
        <v>0</v>
      </c>
      <c r="O1573" s="279" t="s">
        <v>7762</v>
      </c>
      <c r="P1573" s="263">
        <v>87</v>
      </c>
      <c r="Q1573" s="279" t="s">
        <v>7762</v>
      </c>
      <c r="R1573" s="263">
        <v>1</v>
      </c>
      <c r="S1573" s="263">
        <v>1</v>
      </c>
      <c r="T1573" s="278">
        <v>0</v>
      </c>
      <c r="U1573" s="263">
        <v>0</v>
      </c>
      <c r="V1573" s="263">
        <v>7261700</v>
      </c>
      <c r="W1573" s="263">
        <v>69700481</v>
      </c>
      <c r="X1573" s="264">
        <v>13</v>
      </c>
      <c r="Y1573" s="263">
        <v>30184</v>
      </c>
      <c r="Z1573" s="263">
        <v>1903</v>
      </c>
      <c r="AA1573" s="263">
        <v>30458559</v>
      </c>
      <c r="AB1573" s="263">
        <v>4096</v>
      </c>
      <c r="AC1573" s="279" t="s">
        <v>6514</v>
      </c>
      <c r="AD1573" s="279" t="s">
        <v>6515</v>
      </c>
      <c r="AE1573" s="263">
        <v>7</v>
      </c>
      <c r="AF1573" s="278" t="s">
        <v>6319</v>
      </c>
      <c r="AG1573" s="278" t="s">
        <v>5133</v>
      </c>
      <c r="AH1573" s="278" t="s">
        <v>6319</v>
      </c>
      <c r="AI1573" s="278" t="s">
        <v>5133</v>
      </c>
      <c r="AJ1573" s="278" t="s">
        <v>6319</v>
      </c>
      <c r="AK1573" s="278" t="s">
        <v>6319</v>
      </c>
      <c r="AL1573" s="278" t="s">
        <v>6319</v>
      </c>
      <c r="AM1573" s="278" t="s">
        <v>6319</v>
      </c>
      <c r="AN1573" s="263">
        <v>4</v>
      </c>
      <c r="AO1573" s="263">
        <v>5000</v>
      </c>
      <c r="AP1573" s="263">
        <v>-10</v>
      </c>
      <c r="AQ1573" s="263">
        <v>0</v>
      </c>
      <c r="AR1573" s="263">
        <v>0</v>
      </c>
      <c r="AS1573" s="263">
        <v>2</v>
      </c>
      <c r="AT1573" s="263">
        <v>3538</v>
      </c>
      <c r="AU1573" s="278" t="s">
        <v>5133</v>
      </c>
      <c r="AV1573" s="264">
        <v>2</v>
      </c>
      <c r="AW1573" s="263">
        <v>8</v>
      </c>
      <c r="AX1573" s="263">
        <v>16</v>
      </c>
      <c r="AY1573" s="278"/>
      <c r="AZ1573" s="278" t="s">
        <v>5133</v>
      </c>
      <c r="BA1573" s="263">
        <v>0</v>
      </c>
      <c r="BB1573" s="274">
        <v>2.8066842592592591</v>
      </c>
      <c r="BC1573" s="274">
        <v>2.0000010069444443</v>
      </c>
      <c r="BD1573" s="274">
        <v>2</v>
      </c>
      <c r="BE1573" s="274">
        <v>2.0840474537037039</v>
      </c>
      <c r="BF1573" s="274">
        <v>2.8067185185185184</v>
      </c>
      <c r="BG1573" s="279" t="s">
        <v>6953</v>
      </c>
      <c r="BH1573" s="279" t="s">
        <v>7804</v>
      </c>
      <c r="BI1573" s="279" t="s">
        <v>7799</v>
      </c>
      <c r="BJ1573" s="323" t="s">
        <v>8000</v>
      </c>
      <c r="BK1573" s="279" t="s">
        <v>7757</v>
      </c>
      <c r="BL1573" s="279" t="s">
        <v>8001</v>
      </c>
      <c r="BM1573" s="279"/>
      <c r="BN1573" s="279" t="s">
        <v>7793</v>
      </c>
      <c r="BO1573" s="279" t="s">
        <v>8002</v>
      </c>
      <c r="BP1573" s="279" t="s">
        <v>7807</v>
      </c>
      <c r="BQ1573" s="279" t="s">
        <v>7777</v>
      </c>
      <c r="BR1573" s="279" t="s">
        <v>7794</v>
      </c>
      <c r="BS1573" s="279" t="s">
        <v>7830</v>
      </c>
      <c r="BT1573" s="279" t="s">
        <v>8003</v>
      </c>
      <c r="BU1573" s="278"/>
      <c r="BV1573" s="278"/>
      <c r="BW1573" s="278"/>
      <c r="BX1573" s="278"/>
      <c r="BY1573" s="278"/>
      <c r="BZ1573" s="278"/>
      <c r="CA1573" s="278"/>
      <c r="CB1573" s="278"/>
      <c r="CC1573" s="278"/>
      <c r="CD1573" s="278"/>
      <c r="CE1573" s="278"/>
      <c r="CF1573" s="278"/>
      <c r="CG1573" s="278"/>
      <c r="CH1573" s="278"/>
      <c r="CI1573" s="278"/>
      <c r="CJ1573" s="278"/>
      <c r="CK1573" s="278"/>
      <c r="CL1573" s="278"/>
      <c r="CM1573" s="278"/>
      <c r="CN1573" s="278"/>
      <c r="CO1573" s="278"/>
      <c r="CP1573" s="278"/>
      <c r="CQ1573" s="278"/>
      <c r="CR1573" s="278"/>
      <c r="CS1573" s="278"/>
      <c r="CT1573" s="278"/>
      <c r="CU1573" s="278"/>
      <c r="CV1573" s="278"/>
      <c r="CW1573" s="278"/>
      <c r="CX1573" s="278"/>
      <c r="CY1573" s="278"/>
      <c r="CZ1573" s="278"/>
      <c r="DA1573" s="278"/>
      <c r="DB1573" s="278"/>
      <c r="DC1573" s="278"/>
      <c r="DD1573" s="278"/>
      <c r="DE1573" s="278"/>
      <c r="DF1573" s="278"/>
      <c r="DG1573" s="278"/>
      <c r="DH1573" s="278"/>
      <c r="DI1573" s="278"/>
      <c r="DJ1573" s="278"/>
      <c r="DK1573" s="278"/>
      <c r="DL1573" s="278"/>
      <c r="DM1573" s="278"/>
      <c r="DN1573" s="278"/>
      <c r="DO1573" s="278"/>
      <c r="DP1573" s="278"/>
      <c r="DQ1573" s="278"/>
      <c r="DR1573" s="278"/>
      <c r="DS1573" s="278"/>
      <c r="DT1573" s="278"/>
      <c r="DU1573" s="278"/>
      <c r="DV1573" s="278"/>
      <c r="DW1573" s="278"/>
      <c r="DX1573" s="278"/>
      <c r="DY1573" s="278"/>
      <c r="DZ1573" s="278"/>
      <c r="EA1573" s="278"/>
      <c r="EB1573" s="278"/>
      <c r="EC1573" s="278"/>
      <c r="ED1573" s="278"/>
      <c r="EE1573" s="278"/>
      <c r="EF1573" s="278"/>
      <c r="EG1573" s="278"/>
      <c r="EH1573" s="278"/>
      <c r="EI1573" s="278"/>
      <c r="EJ1573" s="278"/>
      <c r="EK1573" s="278"/>
      <c r="EL1573" s="278"/>
      <c r="EM1573" s="278"/>
      <c r="EN1573" s="278"/>
      <c r="EO1573" s="278"/>
      <c r="EP1573" s="278"/>
      <c r="EQ1573" s="278"/>
      <c r="ER1573" s="278"/>
      <c r="ES1573" s="278"/>
      <c r="ET1573" s="278"/>
      <c r="EU1573" s="278"/>
      <c r="EV1573" s="278"/>
      <c r="EW1573" s="278"/>
      <c r="EX1573" s="278"/>
      <c r="EY1573" s="278"/>
      <c r="EZ1573" s="278"/>
      <c r="FA1573" s="278"/>
      <c r="FB1573" s="278"/>
      <c r="FC1573" s="278"/>
      <c r="FD1573" s="278"/>
      <c r="FE1573" s="278"/>
      <c r="FF1573" s="278"/>
      <c r="FG1573" s="278"/>
      <c r="FH1573" s="278"/>
      <c r="FI1573" s="278"/>
      <c r="FJ1573" s="278"/>
      <c r="FK1573" s="278"/>
      <c r="FL1573" s="278"/>
      <c r="FM1573" s="278"/>
      <c r="FN1573" s="278"/>
      <c r="FO1573" s="278"/>
      <c r="FP1573" s="278"/>
      <c r="FQ1573" s="278"/>
      <c r="FR1573" s="278"/>
      <c r="FS1573" s="278"/>
      <c r="FT1573" s="278"/>
      <c r="FU1573" s="278"/>
      <c r="FV1573" s="278"/>
      <c r="FW1573" s="278"/>
      <c r="FX1573" s="278"/>
      <c r="FY1573" s="278"/>
      <c r="FZ1573" s="278"/>
      <c r="GA1573" s="278"/>
      <c r="GB1573" s="278"/>
      <c r="GC1573" s="278"/>
      <c r="GD1573" s="278"/>
      <c r="GE1573" s="278"/>
      <c r="GF1573" s="278"/>
      <c r="GG1573" s="278"/>
      <c r="GH1573" s="278"/>
      <c r="GI1573" s="278"/>
      <c r="GJ1573" s="278"/>
      <c r="GK1573" s="278"/>
      <c r="GL1573" s="278"/>
      <c r="GM1573" s="278"/>
      <c r="GN1573" s="278"/>
      <c r="GO1573" s="278"/>
      <c r="GP1573" s="278"/>
      <c r="GQ1573" s="278"/>
      <c r="GR1573" s="278"/>
      <c r="GS1573" s="278"/>
      <c r="GT1573" s="278"/>
      <c r="GU1573" s="278"/>
      <c r="GV1573" s="278"/>
      <c r="GW1573" s="278"/>
      <c r="GX1573" s="278"/>
      <c r="GY1573" s="278"/>
      <c r="GZ1573" s="278"/>
      <c r="HA1573" s="278"/>
      <c r="HB1573" s="278"/>
      <c r="HC1573" s="278"/>
      <c r="HD1573" s="278"/>
      <c r="HE1573" s="278"/>
      <c r="HF1573" s="278"/>
      <c r="HG1573" s="278"/>
      <c r="HH1573" s="278"/>
      <c r="HI1573" s="278"/>
      <c r="HJ1573" s="278"/>
      <c r="HK1573" s="278"/>
      <c r="HL1573" s="278"/>
      <c r="HM1573" s="278"/>
      <c r="HN1573" s="278"/>
      <c r="HO1573" s="278"/>
    </row>
    <row r="1574" spans="1:223" ht="54.75" customHeight="1" x14ac:dyDescent="0.15">
      <c r="A1574" s="278"/>
      <c r="B1574" s="279" t="s">
        <v>7821</v>
      </c>
      <c r="C1574" s="279" t="s">
        <v>7796</v>
      </c>
      <c r="D1574" s="279" t="s">
        <v>6277</v>
      </c>
      <c r="E1574" s="263">
        <v>279</v>
      </c>
      <c r="F1574" s="279" t="s">
        <v>7787</v>
      </c>
      <c r="G1574" s="322" t="s">
        <v>7998</v>
      </c>
      <c r="H1574" s="279" t="s">
        <v>8008</v>
      </c>
      <c r="I1574" s="279" t="s">
        <v>7796</v>
      </c>
      <c r="J1574" s="279" t="s">
        <v>6571</v>
      </c>
      <c r="K1574" s="279" t="s">
        <v>3967</v>
      </c>
      <c r="L1574" s="279" t="s">
        <v>4910</v>
      </c>
      <c r="M1574" s="264">
        <v>1</v>
      </c>
      <c r="N1574" s="264">
        <v>0</v>
      </c>
      <c r="O1574" s="279" t="s">
        <v>7762</v>
      </c>
      <c r="P1574" s="263">
        <v>87</v>
      </c>
      <c r="Q1574" s="279" t="s">
        <v>7762</v>
      </c>
      <c r="R1574" s="263">
        <v>1</v>
      </c>
      <c r="S1574" s="263">
        <v>1</v>
      </c>
      <c r="T1574" s="278">
        <v>0</v>
      </c>
      <c r="U1574" s="263">
        <v>0</v>
      </c>
      <c r="V1574" s="263">
        <v>7261700</v>
      </c>
      <c r="W1574" s="263">
        <v>69700481</v>
      </c>
      <c r="X1574" s="264">
        <v>13</v>
      </c>
      <c r="Y1574" s="263">
        <v>30184</v>
      </c>
      <c r="Z1574" s="263">
        <v>1903</v>
      </c>
      <c r="AA1574" s="263">
        <v>30458559</v>
      </c>
      <c r="AB1574" s="263">
        <v>4096</v>
      </c>
      <c r="AC1574" s="279" t="s">
        <v>6514</v>
      </c>
      <c r="AD1574" s="279" t="s">
        <v>6515</v>
      </c>
      <c r="AE1574" s="263">
        <v>7</v>
      </c>
      <c r="AF1574" s="278" t="s">
        <v>6319</v>
      </c>
      <c r="AG1574" s="278" t="s">
        <v>5133</v>
      </c>
      <c r="AH1574" s="278" t="s">
        <v>6319</v>
      </c>
      <c r="AI1574" s="278" t="s">
        <v>5133</v>
      </c>
      <c r="AJ1574" s="278" t="s">
        <v>6319</v>
      </c>
      <c r="AK1574" s="278" t="s">
        <v>6319</v>
      </c>
      <c r="AL1574" s="278" t="s">
        <v>6319</v>
      </c>
      <c r="AM1574" s="278" t="s">
        <v>6319</v>
      </c>
      <c r="AN1574" s="263">
        <v>4</v>
      </c>
      <c r="AO1574" s="263">
        <v>5000</v>
      </c>
      <c r="AP1574" s="263">
        <v>-10</v>
      </c>
      <c r="AQ1574" s="263">
        <v>0</v>
      </c>
      <c r="AR1574" s="263">
        <v>0</v>
      </c>
      <c r="AS1574" s="263">
        <v>2</v>
      </c>
      <c r="AT1574" s="263">
        <v>3538</v>
      </c>
      <c r="AU1574" s="278" t="s">
        <v>5133</v>
      </c>
      <c r="AV1574" s="264">
        <v>2</v>
      </c>
      <c r="AW1574" s="263">
        <v>8</v>
      </c>
      <c r="AX1574" s="263">
        <v>16</v>
      </c>
      <c r="AY1574" s="278"/>
      <c r="AZ1574" s="278" t="s">
        <v>5133</v>
      </c>
      <c r="BA1574" s="263">
        <v>0</v>
      </c>
      <c r="BB1574" s="274">
        <v>2.8066842592592591</v>
      </c>
      <c r="BC1574" s="274">
        <v>2.0000010069444443</v>
      </c>
      <c r="BD1574" s="274">
        <v>2</v>
      </c>
      <c r="BE1574" s="274">
        <v>2.0840474537037039</v>
      </c>
      <c r="BF1574" s="274">
        <v>2.8067185185185184</v>
      </c>
      <c r="BG1574" s="279" t="s">
        <v>6953</v>
      </c>
      <c r="BH1574" s="279" t="s">
        <v>7804</v>
      </c>
      <c r="BI1574" s="279" t="s">
        <v>7799</v>
      </c>
      <c r="BJ1574" s="323" t="s">
        <v>8000</v>
      </c>
      <c r="BK1574" s="279" t="s">
        <v>7757</v>
      </c>
      <c r="BL1574" s="279" t="s">
        <v>8001</v>
      </c>
      <c r="BM1574" s="279"/>
      <c r="BN1574" s="279" t="s">
        <v>7793</v>
      </c>
      <c r="BO1574" s="279" t="s">
        <v>8002</v>
      </c>
      <c r="BP1574" s="279" t="s">
        <v>7807</v>
      </c>
      <c r="BQ1574" s="279" t="s">
        <v>7777</v>
      </c>
      <c r="BR1574" s="279" t="s">
        <v>7794</v>
      </c>
      <c r="BS1574" s="279" t="s">
        <v>7830</v>
      </c>
      <c r="BT1574" s="279" t="s">
        <v>8003</v>
      </c>
      <c r="BU1574" s="278"/>
      <c r="BV1574" s="278"/>
      <c r="BW1574" s="278"/>
      <c r="BX1574" s="278"/>
      <c r="BY1574" s="278"/>
      <c r="BZ1574" s="278"/>
      <c r="CA1574" s="278"/>
      <c r="CB1574" s="278"/>
      <c r="CC1574" s="278"/>
      <c r="CD1574" s="278"/>
      <c r="CE1574" s="278"/>
      <c r="CF1574" s="278"/>
      <c r="CG1574" s="278"/>
      <c r="CH1574" s="278"/>
      <c r="CI1574" s="278"/>
      <c r="CJ1574" s="278"/>
      <c r="CK1574" s="278"/>
      <c r="CL1574" s="278"/>
      <c r="CM1574" s="278"/>
      <c r="CN1574" s="278"/>
      <c r="CO1574" s="278"/>
      <c r="CP1574" s="278"/>
      <c r="CQ1574" s="278"/>
      <c r="CR1574" s="278"/>
      <c r="CS1574" s="278"/>
      <c r="CT1574" s="278"/>
      <c r="CU1574" s="278"/>
      <c r="CV1574" s="278"/>
      <c r="CW1574" s="278"/>
      <c r="CX1574" s="278"/>
      <c r="CY1574" s="278"/>
      <c r="CZ1574" s="278"/>
      <c r="DA1574" s="278"/>
      <c r="DB1574" s="278"/>
      <c r="DC1574" s="278"/>
      <c r="DD1574" s="278"/>
      <c r="DE1574" s="278"/>
      <c r="DF1574" s="278"/>
      <c r="DG1574" s="278"/>
      <c r="DH1574" s="278"/>
      <c r="DI1574" s="278"/>
      <c r="DJ1574" s="278"/>
      <c r="DK1574" s="278"/>
      <c r="DL1574" s="278"/>
      <c r="DM1574" s="278"/>
      <c r="DN1574" s="278"/>
      <c r="DO1574" s="278"/>
      <c r="DP1574" s="278"/>
      <c r="DQ1574" s="278"/>
      <c r="DR1574" s="278"/>
      <c r="DS1574" s="278"/>
      <c r="DT1574" s="278"/>
      <c r="DU1574" s="278"/>
      <c r="DV1574" s="278"/>
      <c r="DW1574" s="278"/>
      <c r="DX1574" s="278"/>
      <c r="DY1574" s="278"/>
      <c r="DZ1574" s="278"/>
      <c r="EA1574" s="278"/>
      <c r="EB1574" s="278"/>
      <c r="EC1574" s="278"/>
      <c r="ED1574" s="278"/>
      <c r="EE1574" s="278"/>
      <c r="EF1574" s="278"/>
      <c r="EG1574" s="278"/>
      <c r="EH1574" s="278"/>
      <c r="EI1574" s="278"/>
      <c r="EJ1574" s="278"/>
      <c r="EK1574" s="278"/>
      <c r="EL1574" s="278"/>
      <c r="EM1574" s="278"/>
      <c r="EN1574" s="278"/>
      <c r="EO1574" s="278"/>
      <c r="EP1574" s="278"/>
      <c r="EQ1574" s="278"/>
      <c r="ER1574" s="278"/>
      <c r="ES1574" s="278"/>
      <c r="ET1574" s="278"/>
      <c r="EU1574" s="278"/>
      <c r="EV1574" s="278"/>
      <c r="EW1574" s="278"/>
      <c r="EX1574" s="278"/>
      <c r="EY1574" s="278"/>
      <c r="EZ1574" s="278"/>
      <c r="FA1574" s="278"/>
      <c r="FB1574" s="278"/>
      <c r="FC1574" s="278"/>
      <c r="FD1574" s="278"/>
      <c r="FE1574" s="278"/>
      <c r="FF1574" s="278"/>
      <c r="FG1574" s="278"/>
      <c r="FH1574" s="278"/>
      <c r="FI1574" s="278"/>
      <c r="FJ1574" s="278"/>
      <c r="FK1574" s="278"/>
      <c r="FL1574" s="278"/>
      <c r="FM1574" s="278"/>
      <c r="FN1574" s="278"/>
      <c r="FO1574" s="278"/>
      <c r="FP1574" s="278"/>
      <c r="FQ1574" s="278"/>
      <c r="FR1574" s="278"/>
      <c r="FS1574" s="278"/>
      <c r="FT1574" s="278"/>
      <c r="FU1574" s="278"/>
      <c r="FV1574" s="278"/>
      <c r="FW1574" s="278"/>
      <c r="FX1574" s="278"/>
      <c r="FY1574" s="278"/>
      <c r="FZ1574" s="278"/>
      <c r="GA1574" s="278"/>
      <c r="GB1574" s="278"/>
      <c r="GC1574" s="278"/>
      <c r="GD1574" s="278"/>
      <c r="GE1574" s="278"/>
      <c r="GF1574" s="278"/>
      <c r="GG1574" s="278"/>
      <c r="GH1574" s="278"/>
      <c r="GI1574" s="278"/>
      <c r="GJ1574" s="278"/>
      <c r="GK1574" s="278"/>
      <c r="GL1574" s="278"/>
      <c r="GM1574" s="278"/>
      <c r="GN1574" s="278"/>
      <c r="GO1574" s="278"/>
      <c r="GP1574" s="278"/>
      <c r="GQ1574" s="278"/>
      <c r="GR1574" s="278"/>
      <c r="GS1574" s="278"/>
      <c r="GT1574" s="278"/>
      <c r="GU1574" s="278"/>
      <c r="GV1574" s="278"/>
      <c r="GW1574" s="278"/>
      <c r="GX1574" s="278"/>
      <c r="GY1574" s="278"/>
      <c r="GZ1574" s="278"/>
      <c r="HA1574" s="278"/>
      <c r="HB1574" s="278"/>
      <c r="HC1574" s="278"/>
      <c r="HD1574" s="278"/>
      <c r="HE1574" s="278"/>
      <c r="HF1574" s="278"/>
      <c r="HG1574" s="278"/>
      <c r="HH1574" s="278"/>
      <c r="HI1574" s="278"/>
      <c r="HJ1574" s="278"/>
      <c r="HK1574" s="278"/>
      <c r="HL1574" s="278"/>
      <c r="HM1574" s="278"/>
      <c r="HN1574" s="278"/>
      <c r="HO1574" s="278"/>
    </row>
    <row r="1575" spans="1:223" ht="54.75" customHeight="1" x14ac:dyDescent="0.15">
      <c r="A1575" s="278"/>
      <c r="B1575" s="279" t="s">
        <v>7821</v>
      </c>
      <c r="C1575" s="279" t="s">
        <v>7796</v>
      </c>
      <c r="D1575" s="279" t="s">
        <v>6277</v>
      </c>
      <c r="E1575" s="263">
        <v>279</v>
      </c>
      <c r="F1575" s="279" t="s">
        <v>7787</v>
      </c>
      <c r="G1575" s="322" t="s">
        <v>7998</v>
      </c>
      <c r="H1575" s="279" t="s">
        <v>8007</v>
      </c>
      <c r="I1575" s="279" t="s">
        <v>7796</v>
      </c>
      <c r="J1575" s="279" t="s">
        <v>6571</v>
      </c>
      <c r="K1575" s="279" t="s">
        <v>3967</v>
      </c>
      <c r="L1575" s="279" t="s">
        <v>4910</v>
      </c>
      <c r="M1575" s="264">
        <v>1</v>
      </c>
      <c r="N1575" s="264">
        <v>0</v>
      </c>
      <c r="O1575" s="279" t="s">
        <v>7762</v>
      </c>
      <c r="P1575" s="263">
        <v>87</v>
      </c>
      <c r="Q1575" s="279" t="s">
        <v>7762</v>
      </c>
      <c r="R1575" s="263">
        <v>1</v>
      </c>
      <c r="S1575" s="263">
        <v>1</v>
      </c>
      <c r="T1575" s="278">
        <v>0</v>
      </c>
      <c r="U1575" s="263">
        <v>0</v>
      </c>
      <c r="V1575" s="263">
        <v>7261700</v>
      </c>
      <c r="W1575" s="263">
        <v>69700481</v>
      </c>
      <c r="X1575" s="264">
        <v>13</v>
      </c>
      <c r="Y1575" s="263">
        <v>30184</v>
      </c>
      <c r="Z1575" s="263">
        <v>1903</v>
      </c>
      <c r="AA1575" s="263">
        <v>30458559</v>
      </c>
      <c r="AB1575" s="263">
        <v>4096</v>
      </c>
      <c r="AC1575" s="279" t="s">
        <v>6514</v>
      </c>
      <c r="AD1575" s="279" t="s">
        <v>6515</v>
      </c>
      <c r="AE1575" s="263">
        <v>7</v>
      </c>
      <c r="AF1575" s="278" t="s">
        <v>6319</v>
      </c>
      <c r="AG1575" s="278" t="s">
        <v>5133</v>
      </c>
      <c r="AH1575" s="278" t="s">
        <v>6319</v>
      </c>
      <c r="AI1575" s="278" t="s">
        <v>5133</v>
      </c>
      <c r="AJ1575" s="278" t="s">
        <v>6319</v>
      </c>
      <c r="AK1575" s="278" t="s">
        <v>6319</v>
      </c>
      <c r="AL1575" s="278" t="s">
        <v>6319</v>
      </c>
      <c r="AM1575" s="278" t="s">
        <v>6319</v>
      </c>
      <c r="AN1575" s="263">
        <v>4</v>
      </c>
      <c r="AO1575" s="263">
        <v>5000</v>
      </c>
      <c r="AP1575" s="263">
        <v>-10</v>
      </c>
      <c r="AQ1575" s="263">
        <v>0</v>
      </c>
      <c r="AR1575" s="263">
        <v>0</v>
      </c>
      <c r="AS1575" s="263">
        <v>2</v>
      </c>
      <c r="AT1575" s="263">
        <v>3538</v>
      </c>
      <c r="AU1575" s="278" t="s">
        <v>5133</v>
      </c>
      <c r="AV1575" s="264">
        <v>2</v>
      </c>
      <c r="AW1575" s="263">
        <v>8</v>
      </c>
      <c r="AX1575" s="263">
        <v>16</v>
      </c>
      <c r="AY1575" s="278"/>
      <c r="AZ1575" s="278" t="s">
        <v>5133</v>
      </c>
      <c r="BA1575" s="263">
        <v>0</v>
      </c>
      <c r="BB1575" s="274">
        <v>2.8066842592592591</v>
      </c>
      <c r="BC1575" s="274">
        <v>2.0000010069444443</v>
      </c>
      <c r="BD1575" s="274">
        <v>2</v>
      </c>
      <c r="BE1575" s="274">
        <v>2.0840474537037039</v>
      </c>
      <c r="BF1575" s="274">
        <v>2.8067185185185184</v>
      </c>
      <c r="BG1575" s="279" t="s">
        <v>6953</v>
      </c>
      <c r="BH1575" s="279" t="s">
        <v>7804</v>
      </c>
      <c r="BI1575" s="279" t="s">
        <v>7799</v>
      </c>
      <c r="BJ1575" s="323" t="s">
        <v>8000</v>
      </c>
      <c r="BK1575" s="279" t="s">
        <v>7757</v>
      </c>
      <c r="BL1575" s="279" t="s">
        <v>8001</v>
      </c>
      <c r="BM1575" s="279"/>
      <c r="BN1575" s="279" t="s">
        <v>7793</v>
      </c>
      <c r="BO1575" s="279" t="s">
        <v>8002</v>
      </c>
      <c r="BP1575" s="279" t="s">
        <v>7807</v>
      </c>
      <c r="BQ1575" s="279" t="s">
        <v>7777</v>
      </c>
      <c r="BR1575" s="279" t="s">
        <v>7794</v>
      </c>
      <c r="BS1575" s="279" t="s">
        <v>7830</v>
      </c>
      <c r="BT1575" s="279" t="s">
        <v>8003</v>
      </c>
      <c r="BU1575" s="278"/>
      <c r="BV1575" s="278"/>
      <c r="BW1575" s="278"/>
      <c r="BX1575" s="278"/>
      <c r="BY1575" s="278"/>
      <c r="BZ1575" s="278"/>
      <c r="CA1575" s="278"/>
      <c r="CB1575" s="278"/>
      <c r="CC1575" s="278"/>
      <c r="CD1575" s="278"/>
      <c r="CE1575" s="278"/>
      <c r="CF1575" s="278"/>
      <c r="CG1575" s="278"/>
      <c r="CH1575" s="278"/>
      <c r="CI1575" s="278"/>
      <c r="CJ1575" s="278"/>
      <c r="CK1575" s="278"/>
      <c r="CL1575" s="278"/>
      <c r="CM1575" s="278"/>
      <c r="CN1575" s="278"/>
      <c r="CO1575" s="278"/>
      <c r="CP1575" s="278"/>
      <c r="CQ1575" s="278"/>
      <c r="CR1575" s="278"/>
      <c r="CS1575" s="278"/>
      <c r="CT1575" s="278"/>
      <c r="CU1575" s="278"/>
      <c r="CV1575" s="278"/>
      <c r="CW1575" s="278"/>
      <c r="CX1575" s="278"/>
      <c r="CY1575" s="278"/>
      <c r="CZ1575" s="278"/>
      <c r="DA1575" s="278"/>
      <c r="DB1575" s="278"/>
      <c r="DC1575" s="278"/>
      <c r="DD1575" s="278"/>
      <c r="DE1575" s="278"/>
      <c r="DF1575" s="278"/>
      <c r="DG1575" s="278"/>
      <c r="DH1575" s="278"/>
      <c r="DI1575" s="278"/>
      <c r="DJ1575" s="278"/>
      <c r="DK1575" s="278"/>
      <c r="DL1575" s="278"/>
      <c r="DM1575" s="278"/>
      <c r="DN1575" s="278"/>
      <c r="DO1575" s="278"/>
      <c r="DP1575" s="278"/>
      <c r="DQ1575" s="278"/>
      <c r="DR1575" s="278"/>
      <c r="DS1575" s="278"/>
      <c r="DT1575" s="278"/>
      <c r="DU1575" s="278"/>
      <c r="DV1575" s="278"/>
      <c r="DW1575" s="278"/>
      <c r="DX1575" s="278"/>
      <c r="DY1575" s="278"/>
      <c r="DZ1575" s="278"/>
      <c r="EA1575" s="278"/>
      <c r="EB1575" s="278"/>
      <c r="EC1575" s="278"/>
      <c r="ED1575" s="278"/>
      <c r="EE1575" s="278"/>
      <c r="EF1575" s="278"/>
      <c r="EG1575" s="278"/>
      <c r="EH1575" s="278"/>
      <c r="EI1575" s="278"/>
      <c r="EJ1575" s="278"/>
      <c r="EK1575" s="278"/>
      <c r="EL1575" s="278"/>
      <c r="EM1575" s="278"/>
      <c r="EN1575" s="278"/>
      <c r="EO1575" s="278"/>
      <c r="EP1575" s="278"/>
      <c r="EQ1575" s="278"/>
      <c r="ER1575" s="278"/>
      <c r="ES1575" s="278"/>
      <c r="ET1575" s="278"/>
      <c r="EU1575" s="278"/>
      <c r="EV1575" s="278"/>
      <c r="EW1575" s="278"/>
      <c r="EX1575" s="278"/>
      <c r="EY1575" s="278"/>
      <c r="EZ1575" s="278"/>
      <c r="FA1575" s="278"/>
      <c r="FB1575" s="278"/>
      <c r="FC1575" s="278"/>
      <c r="FD1575" s="278"/>
      <c r="FE1575" s="278"/>
      <c r="FF1575" s="278"/>
      <c r="FG1575" s="278"/>
      <c r="FH1575" s="278"/>
      <c r="FI1575" s="278"/>
      <c r="FJ1575" s="278"/>
      <c r="FK1575" s="278"/>
      <c r="FL1575" s="278"/>
      <c r="FM1575" s="278"/>
      <c r="FN1575" s="278"/>
      <c r="FO1575" s="278"/>
      <c r="FP1575" s="278"/>
      <c r="FQ1575" s="278"/>
      <c r="FR1575" s="278"/>
      <c r="FS1575" s="278"/>
      <c r="FT1575" s="278"/>
      <c r="FU1575" s="278"/>
      <c r="FV1575" s="278"/>
      <c r="FW1575" s="278"/>
      <c r="FX1575" s="278"/>
      <c r="FY1575" s="278"/>
      <c r="FZ1575" s="278"/>
      <c r="GA1575" s="278"/>
      <c r="GB1575" s="278"/>
      <c r="GC1575" s="278"/>
      <c r="GD1575" s="278"/>
      <c r="GE1575" s="278"/>
      <c r="GF1575" s="278"/>
      <c r="GG1575" s="278"/>
      <c r="GH1575" s="278"/>
      <c r="GI1575" s="278"/>
      <c r="GJ1575" s="278"/>
      <c r="GK1575" s="278"/>
      <c r="GL1575" s="278"/>
      <c r="GM1575" s="278"/>
      <c r="GN1575" s="278"/>
      <c r="GO1575" s="278"/>
      <c r="GP1575" s="278"/>
      <c r="GQ1575" s="278"/>
      <c r="GR1575" s="278"/>
      <c r="GS1575" s="278"/>
      <c r="GT1575" s="278"/>
      <c r="GU1575" s="278"/>
      <c r="GV1575" s="278"/>
      <c r="GW1575" s="278"/>
      <c r="GX1575" s="278"/>
      <c r="GY1575" s="278"/>
      <c r="GZ1575" s="278"/>
      <c r="HA1575" s="278"/>
      <c r="HB1575" s="278"/>
      <c r="HC1575" s="278"/>
      <c r="HD1575" s="278"/>
      <c r="HE1575" s="278"/>
      <c r="HF1575" s="278"/>
      <c r="HG1575" s="278"/>
      <c r="HH1575" s="278"/>
      <c r="HI1575" s="278"/>
      <c r="HJ1575" s="278"/>
      <c r="HK1575" s="278"/>
      <c r="HL1575" s="278"/>
      <c r="HM1575" s="278"/>
      <c r="HN1575" s="278"/>
      <c r="HO1575" s="278"/>
    </row>
    <row r="1576" spans="1:223" ht="54.75" customHeight="1" x14ac:dyDescent="0.15">
      <c r="A1576" s="278"/>
      <c r="B1576" s="279" t="s">
        <v>7821</v>
      </c>
      <c r="C1576" s="279" t="s">
        <v>7796</v>
      </c>
      <c r="D1576" s="279" t="s">
        <v>6277</v>
      </c>
      <c r="E1576" s="263">
        <v>279</v>
      </c>
      <c r="F1576" s="279" t="s">
        <v>7787</v>
      </c>
      <c r="G1576" s="322" t="s">
        <v>7998</v>
      </c>
      <c r="H1576" s="279" t="s">
        <v>8006</v>
      </c>
      <c r="I1576" s="279" t="s">
        <v>7796</v>
      </c>
      <c r="J1576" s="279" t="s">
        <v>6571</v>
      </c>
      <c r="K1576" s="279" t="s">
        <v>3967</v>
      </c>
      <c r="L1576" s="279" t="s">
        <v>4910</v>
      </c>
      <c r="M1576" s="264">
        <v>1</v>
      </c>
      <c r="N1576" s="264">
        <v>0</v>
      </c>
      <c r="O1576" s="279" t="s">
        <v>7762</v>
      </c>
      <c r="P1576" s="263">
        <v>87</v>
      </c>
      <c r="Q1576" s="279" t="s">
        <v>7762</v>
      </c>
      <c r="R1576" s="263">
        <v>1</v>
      </c>
      <c r="S1576" s="263">
        <v>1</v>
      </c>
      <c r="T1576" s="278">
        <v>0</v>
      </c>
      <c r="U1576" s="263">
        <v>0</v>
      </c>
      <c r="V1576" s="263">
        <v>7261700</v>
      </c>
      <c r="W1576" s="263">
        <v>69700481</v>
      </c>
      <c r="X1576" s="264">
        <v>13</v>
      </c>
      <c r="Y1576" s="263">
        <v>30184</v>
      </c>
      <c r="Z1576" s="263">
        <v>1903</v>
      </c>
      <c r="AA1576" s="263">
        <v>30458559</v>
      </c>
      <c r="AB1576" s="263">
        <v>4096</v>
      </c>
      <c r="AC1576" s="279" t="s">
        <v>6514</v>
      </c>
      <c r="AD1576" s="279" t="s">
        <v>6515</v>
      </c>
      <c r="AE1576" s="263">
        <v>7</v>
      </c>
      <c r="AF1576" s="278" t="s">
        <v>6319</v>
      </c>
      <c r="AG1576" s="278" t="s">
        <v>5133</v>
      </c>
      <c r="AH1576" s="278" t="s">
        <v>6319</v>
      </c>
      <c r="AI1576" s="278" t="s">
        <v>5133</v>
      </c>
      <c r="AJ1576" s="278" t="s">
        <v>6319</v>
      </c>
      <c r="AK1576" s="278" t="s">
        <v>6319</v>
      </c>
      <c r="AL1576" s="278" t="s">
        <v>6319</v>
      </c>
      <c r="AM1576" s="278" t="s">
        <v>6319</v>
      </c>
      <c r="AN1576" s="263">
        <v>4</v>
      </c>
      <c r="AO1576" s="263">
        <v>5000</v>
      </c>
      <c r="AP1576" s="263">
        <v>-10</v>
      </c>
      <c r="AQ1576" s="263">
        <v>0</v>
      </c>
      <c r="AR1576" s="263">
        <v>0</v>
      </c>
      <c r="AS1576" s="263">
        <v>2</v>
      </c>
      <c r="AT1576" s="263">
        <v>3538</v>
      </c>
      <c r="AU1576" s="278" t="s">
        <v>5133</v>
      </c>
      <c r="AV1576" s="264">
        <v>2</v>
      </c>
      <c r="AW1576" s="263">
        <v>8</v>
      </c>
      <c r="AX1576" s="263">
        <v>16</v>
      </c>
      <c r="AY1576" s="278"/>
      <c r="AZ1576" s="278" t="s">
        <v>5133</v>
      </c>
      <c r="BA1576" s="263">
        <v>0</v>
      </c>
      <c r="BB1576" s="274">
        <v>2.8066842592592591</v>
      </c>
      <c r="BC1576" s="274">
        <v>2.0000010069444443</v>
      </c>
      <c r="BD1576" s="274">
        <v>2</v>
      </c>
      <c r="BE1576" s="274">
        <v>2.0840474537037039</v>
      </c>
      <c r="BF1576" s="274">
        <v>2.8067185185185184</v>
      </c>
      <c r="BG1576" s="279" t="s">
        <v>6953</v>
      </c>
      <c r="BH1576" s="279" t="s">
        <v>7804</v>
      </c>
      <c r="BI1576" s="279" t="s">
        <v>7799</v>
      </c>
      <c r="BJ1576" s="323" t="s">
        <v>8000</v>
      </c>
      <c r="BK1576" s="279" t="s">
        <v>7757</v>
      </c>
      <c r="BL1576" s="279" t="s">
        <v>8001</v>
      </c>
      <c r="BM1576" s="279"/>
      <c r="BN1576" s="279" t="s">
        <v>7793</v>
      </c>
      <c r="BO1576" s="279" t="s">
        <v>8002</v>
      </c>
      <c r="BP1576" s="279" t="s">
        <v>7807</v>
      </c>
      <c r="BQ1576" s="279" t="s">
        <v>7777</v>
      </c>
      <c r="BR1576" s="279" t="s">
        <v>7794</v>
      </c>
      <c r="BS1576" s="279" t="s">
        <v>7830</v>
      </c>
      <c r="BT1576" s="279" t="s">
        <v>8003</v>
      </c>
      <c r="BU1576" s="278"/>
      <c r="BV1576" s="278"/>
      <c r="BW1576" s="278"/>
      <c r="BX1576" s="278"/>
      <c r="BY1576" s="278"/>
      <c r="BZ1576" s="278"/>
      <c r="CA1576" s="278"/>
      <c r="CB1576" s="278"/>
      <c r="CC1576" s="278"/>
      <c r="CD1576" s="278"/>
      <c r="CE1576" s="278"/>
      <c r="CF1576" s="278"/>
      <c r="CG1576" s="278"/>
      <c r="CH1576" s="278"/>
      <c r="CI1576" s="278"/>
      <c r="CJ1576" s="278"/>
      <c r="CK1576" s="278"/>
      <c r="CL1576" s="278"/>
      <c r="CM1576" s="278"/>
      <c r="CN1576" s="278"/>
      <c r="CO1576" s="278"/>
      <c r="CP1576" s="278"/>
      <c r="CQ1576" s="278"/>
      <c r="CR1576" s="278"/>
      <c r="CS1576" s="278"/>
      <c r="CT1576" s="278"/>
      <c r="CU1576" s="278"/>
      <c r="CV1576" s="278"/>
      <c r="CW1576" s="278"/>
      <c r="CX1576" s="278"/>
      <c r="CY1576" s="278"/>
      <c r="CZ1576" s="278"/>
      <c r="DA1576" s="278"/>
      <c r="DB1576" s="278"/>
      <c r="DC1576" s="278"/>
      <c r="DD1576" s="278"/>
      <c r="DE1576" s="278"/>
      <c r="DF1576" s="278"/>
      <c r="DG1576" s="278"/>
      <c r="DH1576" s="278"/>
      <c r="DI1576" s="278"/>
      <c r="DJ1576" s="278"/>
      <c r="DK1576" s="278"/>
      <c r="DL1576" s="278"/>
      <c r="DM1576" s="278"/>
      <c r="DN1576" s="278"/>
      <c r="DO1576" s="278"/>
      <c r="DP1576" s="278"/>
      <c r="DQ1576" s="278"/>
      <c r="DR1576" s="278"/>
      <c r="DS1576" s="278"/>
      <c r="DT1576" s="278"/>
      <c r="DU1576" s="278"/>
      <c r="DV1576" s="278"/>
      <c r="DW1576" s="278"/>
      <c r="DX1576" s="278"/>
      <c r="DY1576" s="278"/>
      <c r="DZ1576" s="278"/>
      <c r="EA1576" s="278"/>
      <c r="EB1576" s="278"/>
      <c r="EC1576" s="278"/>
      <c r="ED1576" s="278"/>
      <c r="EE1576" s="278"/>
      <c r="EF1576" s="278"/>
      <c r="EG1576" s="278"/>
      <c r="EH1576" s="278"/>
      <c r="EI1576" s="278"/>
      <c r="EJ1576" s="278"/>
      <c r="EK1576" s="278"/>
      <c r="EL1576" s="278"/>
      <c r="EM1576" s="278"/>
      <c r="EN1576" s="278"/>
      <c r="EO1576" s="278"/>
      <c r="EP1576" s="278"/>
      <c r="EQ1576" s="278"/>
      <c r="ER1576" s="278"/>
      <c r="ES1576" s="278"/>
      <c r="ET1576" s="278"/>
      <c r="EU1576" s="278"/>
      <c r="EV1576" s="278"/>
      <c r="EW1576" s="278"/>
      <c r="EX1576" s="278"/>
      <c r="EY1576" s="278"/>
      <c r="EZ1576" s="278"/>
      <c r="FA1576" s="278"/>
      <c r="FB1576" s="278"/>
      <c r="FC1576" s="278"/>
      <c r="FD1576" s="278"/>
      <c r="FE1576" s="278"/>
      <c r="FF1576" s="278"/>
      <c r="FG1576" s="278"/>
      <c r="FH1576" s="278"/>
      <c r="FI1576" s="278"/>
      <c r="FJ1576" s="278"/>
      <c r="FK1576" s="278"/>
      <c r="FL1576" s="278"/>
      <c r="FM1576" s="278"/>
      <c r="FN1576" s="278"/>
      <c r="FO1576" s="278"/>
      <c r="FP1576" s="278"/>
      <c r="FQ1576" s="278"/>
      <c r="FR1576" s="278"/>
      <c r="FS1576" s="278"/>
      <c r="FT1576" s="278"/>
      <c r="FU1576" s="278"/>
      <c r="FV1576" s="278"/>
      <c r="FW1576" s="278"/>
      <c r="FX1576" s="278"/>
      <c r="FY1576" s="278"/>
      <c r="FZ1576" s="278"/>
      <c r="GA1576" s="278"/>
      <c r="GB1576" s="278"/>
      <c r="GC1576" s="278"/>
      <c r="GD1576" s="278"/>
      <c r="GE1576" s="278"/>
      <c r="GF1576" s="278"/>
      <c r="GG1576" s="278"/>
      <c r="GH1576" s="278"/>
      <c r="GI1576" s="278"/>
      <c r="GJ1576" s="278"/>
      <c r="GK1576" s="278"/>
      <c r="GL1576" s="278"/>
      <c r="GM1576" s="278"/>
      <c r="GN1576" s="278"/>
      <c r="GO1576" s="278"/>
      <c r="GP1576" s="278"/>
      <c r="GQ1576" s="278"/>
      <c r="GR1576" s="278"/>
      <c r="GS1576" s="278"/>
      <c r="GT1576" s="278"/>
      <c r="GU1576" s="278"/>
      <c r="GV1576" s="278"/>
      <c r="GW1576" s="278"/>
      <c r="GX1576" s="278"/>
      <c r="GY1576" s="278"/>
      <c r="GZ1576" s="278"/>
      <c r="HA1576" s="278"/>
      <c r="HB1576" s="278"/>
      <c r="HC1576" s="278"/>
      <c r="HD1576" s="278"/>
      <c r="HE1576" s="278"/>
      <c r="HF1576" s="278"/>
      <c r="HG1576" s="278"/>
      <c r="HH1576" s="278"/>
      <c r="HI1576" s="278"/>
      <c r="HJ1576" s="278"/>
      <c r="HK1576" s="278"/>
      <c r="HL1576" s="278"/>
      <c r="HM1576" s="278"/>
      <c r="HN1576" s="278"/>
      <c r="HO1576" s="278"/>
    </row>
    <row r="1577" spans="1:223" ht="54.75" customHeight="1" x14ac:dyDescent="0.15">
      <c r="A1577" s="278"/>
      <c r="B1577" s="279" t="s">
        <v>7821</v>
      </c>
      <c r="C1577" s="279" t="s">
        <v>7796</v>
      </c>
      <c r="D1577" s="279" t="s">
        <v>6277</v>
      </c>
      <c r="E1577" s="263">
        <v>279</v>
      </c>
      <c r="F1577" s="279" t="s">
        <v>7787</v>
      </c>
      <c r="G1577" s="322" t="s">
        <v>7998</v>
      </c>
      <c r="H1577" s="279" t="s">
        <v>8005</v>
      </c>
      <c r="I1577" s="279" t="s">
        <v>7796</v>
      </c>
      <c r="J1577" s="279" t="s">
        <v>6571</v>
      </c>
      <c r="K1577" s="279" t="s">
        <v>3967</v>
      </c>
      <c r="L1577" s="279" t="s">
        <v>4910</v>
      </c>
      <c r="M1577" s="264">
        <v>1</v>
      </c>
      <c r="N1577" s="264">
        <v>0</v>
      </c>
      <c r="O1577" s="279" t="s">
        <v>7762</v>
      </c>
      <c r="P1577" s="263">
        <v>87</v>
      </c>
      <c r="Q1577" s="279" t="s">
        <v>7762</v>
      </c>
      <c r="R1577" s="263">
        <v>1</v>
      </c>
      <c r="S1577" s="263">
        <v>1</v>
      </c>
      <c r="T1577" s="278">
        <v>0</v>
      </c>
      <c r="U1577" s="263">
        <v>0</v>
      </c>
      <c r="V1577" s="263">
        <v>7261700</v>
      </c>
      <c r="W1577" s="263">
        <v>69700481</v>
      </c>
      <c r="X1577" s="264">
        <v>13</v>
      </c>
      <c r="Y1577" s="263">
        <v>30184</v>
      </c>
      <c r="Z1577" s="263">
        <v>1903</v>
      </c>
      <c r="AA1577" s="263">
        <v>30458559</v>
      </c>
      <c r="AB1577" s="263">
        <v>4096</v>
      </c>
      <c r="AC1577" s="279" t="s">
        <v>6514</v>
      </c>
      <c r="AD1577" s="279" t="s">
        <v>6515</v>
      </c>
      <c r="AE1577" s="263">
        <v>7</v>
      </c>
      <c r="AF1577" s="278" t="s">
        <v>6319</v>
      </c>
      <c r="AG1577" s="278" t="s">
        <v>5133</v>
      </c>
      <c r="AH1577" s="278" t="s">
        <v>6319</v>
      </c>
      <c r="AI1577" s="278" t="s">
        <v>5133</v>
      </c>
      <c r="AJ1577" s="278" t="s">
        <v>6319</v>
      </c>
      <c r="AK1577" s="278" t="s">
        <v>6319</v>
      </c>
      <c r="AL1577" s="278" t="s">
        <v>6319</v>
      </c>
      <c r="AM1577" s="278" t="s">
        <v>6319</v>
      </c>
      <c r="AN1577" s="263">
        <v>4</v>
      </c>
      <c r="AO1577" s="263">
        <v>5000</v>
      </c>
      <c r="AP1577" s="263">
        <v>-10</v>
      </c>
      <c r="AQ1577" s="263">
        <v>0</v>
      </c>
      <c r="AR1577" s="263">
        <v>0</v>
      </c>
      <c r="AS1577" s="263">
        <v>2</v>
      </c>
      <c r="AT1577" s="263">
        <v>3538</v>
      </c>
      <c r="AU1577" s="278" t="s">
        <v>5133</v>
      </c>
      <c r="AV1577" s="264">
        <v>2</v>
      </c>
      <c r="AW1577" s="263">
        <v>8</v>
      </c>
      <c r="AX1577" s="263">
        <v>16</v>
      </c>
      <c r="AY1577" s="278"/>
      <c r="AZ1577" s="278" t="s">
        <v>5133</v>
      </c>
      <c r="BA1577" s="263">
        <v>0</v>
      </c>
      <c r="BB1577" s="274">
        <v>2.8066842592592591</v>
      </c>
      <c r="BC1577" s="274">
        <v>2.0000010069444443</v>
      </c>
      <c r="BD1577" s="274">
        <v>2</v>
      </c>
      <c r="BE1577" s="274">
        <v>2.0840474537037039</v>
      </c>
      <c r="BF1577" s="274">
        <v>2.8067185185185184</v>
      </c>
      <c r="BG1577" s="279" t="s">
        <v>6953</v>
      </c>
      <c r="BH1577" s="279" t="s">
        <v>7804</v>
      </c>
      <c r="BI1577" s="279" t="s">
        <v>7799</v>
      </c>
      <c r="BJ1577" s="323" t="s">
        <v>8000</v>
      </c>
      <c r="BK1577" s="279" t="s">
        <v>7757</v>
      </c>
      <c r="BL1577" s="279" t="s">
        <v>8001</v>
      </c>
      <c r="BM1577" s="279"/>
      <c r="BN1577" s="279" t="s">
        <v>7793</v>
      </c>
      <c r="BO1577" s="279" t="s">
        <v>8002</v>
      </c>
      <c r="BP1577" s="279" t="s">
        <v>7807</v>
      </c>
      <c r="BQ1577" s="279" t="s">
        <v>7777</v>
      </c>
      <c r="BR1577" s="279" t="s">
        <v>7794</v>
      </c>
      <c r="BS1577" s="279" t="s">
        <v>7830</v>
      </c>
      <c r="BT1577" s="279" t="s">
        <v>8003</v>
      </c>
      <c r="BU1577" s="278"/>
      <c r="BV1577" s="278"/>
      <c r="BW1577" s="278"/>
      <c r="BX1577" s="278"/>
      <c r="BY1577" s="278"/>
      <c r="BZ1577" s="278"/>
      <c r="CA1577" s="278"/>
      <c r="CB1577" s="278"/>
      <c r="CC1577" s="278"/>
      <c r="CD1577" s="278"/>
      <c r="CE1577" s="278"/>
      <c r="CF1577" s="278"/>
      <c r="CG1577" s="278"/>
      <c r="CH1577" s="278"/>
      <c r="CI1577" s="278"/>
      <c r="CJ1577" s="278"/>
      <c r="CK1577" s="278"/>
      <c r="CL1577" s="278"/>
      <c r="CM1577" s="278"/>
      <c r="CN1577" s="278"/>
      <c r="CO1577" s="278"/>
      <c r="CP1577" s="278"/>
      <c r="CQ1577" s="278"/>
      <c r="CR1577" s="278"/>
      <c r="CS1577" s="278"/>
      <c r="CT1577" s="278"/>
      <c r="CU1577" s="278"/>
      <c r="CV1577" s="278"/>
      <c r="CW1577" s="278"/>
      <c r="CX1577" s="278"/>
      <c r="CY1577" s="278"/>
      <c r="CZ1577" s="278"/>
      <c r="DA1577" s="278"/>
      <c r="DB1577" s="278"/>
      <c r="DC1577" s="278"/>
      <c r="DD1577" s="278"/>
      <c r="DE1577" s="278"/>
      <c r="DF1577" s="278"/>
      <c r="DG1577" s="278"/>
      <c r="DH1577" s="278"/>
      <c r="DI1577" s="278"/>
      <c r="DJ1577" s="278"/>
      <c r="DK1577" s="278"/>
      <c r="DL1577" s="278"/>
      <c r="DM1577" s="278"/>
      <c r="DN1577" s="278"/>
      <c r="DO1577" s="278"/>
      <c r="DP1577" s="278"/>
      <c r="DQ1577" s="278"/>
      <c r="DR1577" s="278"/>
      <c r="DS1577" s="278"/>
      <c r="DT1577" s="278"/>
      <c r="DU1577" s="278"/>
      <c r="DV1577" s="278"/>
      <c r="DW1577" s="278"/>
      <c r="DX1577" s="278"/>
      <c r="DY1577" s="278"/>
      <c r="DZ1577" s="278"/>
      <c r="EA1577" s="278"/>
      <c r="EB1577" s="278"/>
      <c r="EC1577" s="278"/>
      <c r="ED1577" s="278"/>
      <c r="EE1577" s="278"/>
      <c r="EF1577" s="278"/>
      <c r="EG1577" s="278"/>
      <c r="EH1577" s="278"/>
      <c r="EI1577" s="278"/>
      <c r="EJ1577" s="278"/>
      <c r="EK1577" s="278"/>
      <c r="EL1577" s="278"/>
      <c r="EM1577" s="278"/>
      <c r="EN1577" s="278"/>
      <c r="EO1577" s="278"/>
      <c r="EP1577" s="278"/>
      <c r="EQ1577" s="278"/>
      <c r="ER1577" s="278"/>
      <c r="ES1577" s="278"/>
      <c r="ET1577" s="278"/>
      <c r="EU1577" s="278"/>
      <c r="EV1577" s="278"/>
      <c r="EW1577" s="278"/>
      <c r="EX1577" s="278"/>
      <c r="EY1577" s="278"/>
      <c r="EZ1577" s="278"/>
      <c r="FA1577" s="278"/>
      <c r="FB1577" s="278"/>
      <c r="FC1577" s="278"/>
      <c r="FD1577" s="278"/>
      <c r="FE1577" s="278"/>
      <c r="FF1577" s="278"/>
      <c r="FG1577" s="278"/>
      <c r="FH1577" s="278"/>
      <c r="FI1577" s="278"/>
      <c r="FJ1577" s="278"/>
      <c r="FK1577" s="278"/>
      <c r="FL1577" s="278"/>
      <c r="FM1577" s="278"/>
      <c r="FN1577" s="278"/>
      <c r="FO1577" s="278"/>
      <c r="FP1577" s="278"/>
      <c r="FQ1577" s="278"/>
      <c r="FR1577" s="278"/>
      <c r="FS1577" s="278"/>
      <c r="FT1577" s="278"/>
      <c r="FU1577" s="278"/>
      <c r="FV1577" s="278"/>
      <c r="FW1577" s="278"/>
      <c r="FX1577" s="278"/>
      <c r="FY1577" s="278"/>
      <c r="FZ1577" s="278"/>
      <c r="GA1577" s="278"/>
      <c r="GB1577" s="278"/>
      <c r="GC1577" s="278"/>
      <c r="GD1577" s="278"/>
      <c r="GE1577" s="278"/>
      <c r="GF1577" s="278"/>
      <c r="GG1577" s="278"/>
      <c r="GH1577" s="278"/>
      <c r="GI1577" s="278"/>
      <c r="GJ1577" s="278"/>
      <c r="GK1577" s="278"/>
      <c r="GL1577" s="278"/>
      <c r="GM1577" s="278"/>
      <c r="GN1577" s="278"/>
      <c r="GO1577" s="278"/>
      <c r="GP1577" s="278"/>
      <c r="GQ1577" s="278"/>
      <c r="GR1577" s="278"/>
      <c r="GS1577" s="278"/>
      <c r="GT1577" s="278"/>
      <c r="GU1577" s="278"/>
      <c r="GV1577" s="278"/>
      <c r="GW1577" s="278"/>
      <c r="GX1577" s="278"/>
      <c r="GY1577" s="278"/>
      <c r="GZ1577" s="278"/>
      <c r="HA1577" s="278"/>
      <c r="HB1577" s="278"/>
      <c r="HC1577" s="278"/>
      <c r="HD1577" s="278"/>
      <c r="HE1577" s="278"/>
      <c r="HF1577" s="278"/>
      <c r="HG1577" s="278"/>
      <c r="HH1577" s="278"/>
      <c r="HI1577" s="278"/>
      <c r="HJ1577" s="278"/>
      <c r="HK1577" s="278"/>
      <c r="HL1577" s="278"/>
      <c r="HM1577" s="278"/>
      <c r="HN1577" s="278"/>
      <c r="HO1577" s="278"/>
    </row>
    <row r="1578" spans="1:223" ht="54.75" customHeight="1" x14ac:dyDescent="0.15">
      <c r="A1578" s="278"/>
      <c r="B1578" s="279" t="s">
        <v>7821</v>
      </c>
      <c r="C1578" s="279" t="s">
        <v>7796</v>
      </c>
      <c r="D1578" s="279" t="s">
        <v>6277</v>
      </c>
      <c r="E1578" s="263">
        <v>279</v>
      </c>
      <c r="F1578" s="279" t="s">
        <v>7787</v>
      </c>
      <c r="G1578" s="322" t="s">
        <v>7998</v>
      </c>
      <c r="H1578" s="279" t="s">
        <v>8004</v>
      </c>
      <c r="I1578" s="279" t="s">
        <v>7796</v>
      </c>
      <c r="J1578" s="279" t="s">
        <v>6571</v>
      </c>
      <c r="K1578" s="279" t="s">
        <v>3967</v>
      </c>
      <c r="L1578" s="279" t="s">
        <v>4910</v>
      </c>
      <c r="M1578" s="264">
        <v>1</v>
      </c>
      <c r="N1578" s="264">
        <v>0</v>
      </c>
      <c r="O1578" s="279" t="s">
        <v>7762</v>
      </c>
      <c r="P1578" s="263">
        <v>87</v>
      </c>
      <c r="Q1578" s="279" t="s">
        <v>7762</v>
      </c>
      <c r="R1578" s="263">
        <v>1</v>
      </c>
      <c r="S1578" s="263">
        <v>1</v>
      </c>
      <c r="T1578" s="278">
        <v>0</v>
      </c>
      <c r="U1578" s="263">
        <v>0</v>
      </c>
      <c r="V1578" s="263">
        <v>7261700</v>
      </c>
      <c r="W1578" s="263">
        <v>69700481</v>
      </c>
      <c r="X1578" s="264">
        <v>13</v>
      </c>
      <c r="Y1578" s="263">
        <v>30184</v>
      </c>
      <c r="Z1578" s="263">
        <v>1903</v>
      </c>
      <c r="AA1578" s="263">
        <v>30458559</v>
      </c>
      <c r="AB1578" s="263">
        <v>4096</v>
      </c>
      <c r="AC1578" s="279" t="s">
        <v>6514</v>
      </c>
      <c r="AD1578" s="279" t="s">
        <v>6515</v>
      </c>
      <c r="AE1578" s="263">
        <v>7</v>
      </c>
      <c r="AF1578" s="278" t="s">
        <v>6319</v>
      </c>
      <c r="AG1578" s="278" t="s">
        <v>5133</v>
      </c>
      <c r="AH1578" s="278" t="s">
        <v>6319</v>
      </c>
      <c r="AI1578" s="278" t="s">
        <v>5133</v>
      </c>
      <c r="AJ1578" s="278" t="s">
        <v>6319</v>
      </c>
      <c r="AK1578" s="278" t="s">
        <v>6319</v>
      </c>
      <c r="AL1578" s="278" t="s">
        <v>6319</v>
      </c>
      <c r="AM1578" s="278" t="s">
        <v>6319</v>
      </c>
      <c r="AN1578" s="263">
        <v>4</v>
      </c>
      <c r="AO1578" s="263">
        <v>5000</v>
      </c>
      <c r="AP1578" s="263">
        <v>-10</v>
      </c>
      <c r="AQ1578" s="263">
        <v>0</v>
      </c>
      <c r="AR1578" s="263">
        <v>0</v>
      </c>
      <c r="AS1578" s="263">
        <v>2</v>
      </c>
      <c r="AT1578" s="263">
        <v>3538</v>
      </c>
      <c r="AU1578" s="278" t="s">
        <v>5133</v>
      </c>
      <c r="AV1578" s="264">
        <v>2</v>
      </c>
      <c r="AW1578" s="263">
        <v>8</v>
      </c>
      <c r="AX1578" s="263">
        <v>16</v>
      </c>
      <c r="AY1578" s="278"/>
      <c r="AZ1578" s="278" t="s">
        <v>5133</v>
      </c>
      <c r="BA1578" s="263">
        <v>0</v>
      </c>
      <c r="BB1578" s="274">
        <v>2.8066842592592591</v>
      </c>
      <c r="BC1578" s="274">
        <v>2.0000010069444443</v>
      </c>
      <c r="BD1578" s="274">
        <v>2</v>
      </c>
      <c r="BE1578" s="274">
        <v>2.0840474537037039</v>
      </c>
      <c r="BF1578" s="274">
        <v>2.8067185185185184</v>
      </c>
      <c r="BG1578" s="279" t="s">
        <v>6953</v>
      </c>
      <c r="BH1578" s="279" t="s">
        <v>7804</v>
      </c>
      <c r="BI1578" s="279" t="s">
        <v>7799</v>
      </c>
      <c r="BJ1578" s="323" t="s">
        <v>8000</v>
      </c>
      <c r="BK1578" s="279" t="s">
        <v>7757</v>
      </c>
      <c r="BL1578" s="279" t="s">
        <v>8001</v>
      </c>
      <c r="BM1578" s="279"/>
      <c r="BN1578" s="279" t="s">
        <v>7793</v>
      </c>
      <c r="BO1578" s="279" t="s">
        <v>8002</v>
      </c>
      <c r="BP1578" s="279" t="s">
        <v>7807</v>
      </c>
      <c r="BQ1578" s="279" t="s">
        <v>7777</v>
      </c>
      <c r="BR1578" s="279" t="s">
        <v>7794</v>
      </c>
      <c r="BS1578" s="279" t="s">
        <v>7830</v>
      </c>
      <c r="BT1578" s="279" t="s">
        <v>8003</v>
      </c>
      <c r="BU1578" s="278"/>
      <c r="BV1578" s="278"/>
      <c r="BW1578" s="278"/>
      <c r="BX1578" s="278"/>
      <c r="BY1578" s="278"/>
      <c r="BZ1578" s="278"/>
      <c r="CA1578" s="278"/>
      <c r="CB1578" s="278"/>
      <c r="CC1578" s="278"/>
      <c r="CD1578" s="278"/>
      <c r="CE1578" s="278"/>
      <c r="CF1578" s="278"/>
      <c r="CG1578" s="278"/>
      <c r="CH1578" s="278"/>
      <c r="CI1578" s="278"/>
      <c r="CJ1578" s="278"/>
      <c r="CK1578" s="278"/>
      <c r="CL1578" s="278"/>
      <c r="CM1578" s="278"/>
      <c r="CN1578" s="278"/>
      <c r="CO1578" s="278"/>
      <c r="CP1578" s="278"/>
      <c r="CQ1578" s="278"/>
      <c r="CR1578" s="278"/>
      <c r="CS1578" s="278"/>
      <c r="CT1578" s="278"/>
      <c r="CU1578" s="278"/>
      <c r="CV1578" s="278"/>
      <c r="CW1578" s="278"/>
      <c r="CX1578" s="278"/>
      <c r="CY1578" s="278"/>
      <c r="CZ1578" s="278"/>
      <c r="DA1578" s="278"/>
      <c r="DB1578" s="278"/>
      <c r="DC1578" s="278"/>
      <c r="DD1578" s="278"/>
      <c r="DE1578" s="278"/>
      <c r="DF1578" s="278"/>
      <c r="DG1578" s="278"/>
      <c r="DH1578" s="278"/>
      <c r="DI1578" s="278"/>
      <c r="DJ1578" s="278"/>
      <c r="DK1578" s="278"/>
      <c r="DL1578" s="278"/>
      <c r="DM1578" s="278"/>
      <c r="DN1578" s="278"/>
      <c r="DO1578" s="278"/>
      <c r="DP1578" s="278"/>
      <c r="DQ1578" s="278"/>
      <c r="DR1578" s="278"/>
      <c r="DS1578" s="278"/>
      <c r="DT1578" s="278"/>
      <c r="DU1578" s="278"/>
      <c r="DV1578" s="278"/>
      <c r="DW1578" s="278"/>
      <c r="DX1578" s="278"/>
      <c r="DY1578" s="278"/>
      <c r="DZ1578" s="278"/>
      <c r="EA1578" s="278"/>
      <c r="EB1578" s="278"/>
      <c r="EC1578" s="278"/>
      <c r="ED1578" s="278"/>
      <c r="EE1578" s="278"/>
      <c r="EF1578" s="278"/>
      <c r="EG1578" s="278"/>
      <c r="EH1578" s="278"/>
      <c r="EI1578" s="278"/>
      <c r="EJ1578" s="278"/>
      <c r="EK1578" s="278"/>
      <c r="EL1578" s="278"/>
      <c r="EM1578" s="278"/>
      <c r="EN1578" s="278"/>
      <c r="EO1578" s="278"/>
      <c r="EP1578" s="278"/>
      <c r="EQ1578" s="278"/>
      <c r="ER1578" s="278"/>
      <c r="ES1578" s="278"/>
      <c r="ET1578" s="278"/>
      <c r="EU1578" s="278"/>
      <c r="EV1578" s="278"/>
      <c r="EW1578" s="278"/>
      <c r="EX1578" s="278"/>
      <c r="EY1578" s="278"/>
      <c r="EZ1578" s="278"/>
      <c r="FA1578" s="278"/>
      <c r="FB1578" s="278"/>
      <c r="FC1578" s="278"/>
      <c r="FD1578" s="278"/>
      <c r="FE1578" s="278"/>
      <c r="FF1578" s="278"/>
      <c r="FG1578" s="278"/>
      <c r="FH1578" s="278"/>
      <c r="FI1578" s="278"/>
      <c r="FJ1578" s="278"/>
      <c r="FK1578" s="278"/>
      <c r="FL1578" s="278"/>
      <c r="FM1578" s="278"/>
      <c r="FN1578" s="278"/>
      <c r="FO1578" s="278"/>
      <c r="FP1578" s="278"/>
      <c r="FQ1578" s="278"/>
      <c r="FR1578" s="278"/>
      <c r="FS1578" s="278"/>
      <c r="FT1578" s="278"/>
      <c r="FU1578" s="278"/>
      <c r="FV1578" s="278"/>
      <c r="FW1578" s="278"/>
      <c r="FX1578" s="278"/>
      <c r="FY1578" s="278"/>
      <c r="FZ1578" s="278"/>
      <c r="GA1578" s="278"/>
      <c r="GB1578" s="278"/>
      <c r="GC1578" s="278"/>
      <c r="GD1578" s="278"/>
      <c r="GE1578" s="278"/>
      <c r="GF1578" s="278"/>
      <c r="GG1578" s="278"/>
      <c r="GH1578" s="278"/>
      <c r="GI1578" s="278"/>
      <c r="GJ1578" s="278"/>
      <c r="GK1578" s="278"/>
      <c r="GL1578" s="278"/>
      <c r="GM1578" s="278"/>
      <c r="GN1578" s="278"/>
      <c r="GO1578" s="278"/>
      <c r="GP1578" s="278"/>
      <c r="GQ1578" s="278"/>
      <c r="GR1578" s="278"/>
      <c r="GS1578" s="278"/>
      <c r="GT1578" s="278"/>
      <c r="GU1578" s="278"/>
      <c r="GV1578" s="278"/>
      <c r="GW1578" s="278"/>
      <c r="GX1578" s="278"/>
      <c r="GY1578" s="278"/>
      <c r="GZ1578" s="278"/>
      <c r="HA1578" s="278"/>
      <c r="HB1578" s="278"/>
      <c r="HC1578" s="278"/>
      <c r="HD1578" s="278"/>
      <c r="HE1578" s="278"/>
      <c r="HF1578" s="278"/>
      <c r="HG1578" s="278"/>
      <c r="HH1578" s="278"/>
      <c r="HI1578" s="278"/>
      <c r="HJ1578" s="278"/>
      <c r="HK1578" s="278"/>
      <c r="HL1578" s="278"/>
      <c r="HM1578" s="278"/>
      <c r="HN1578" s="278"/>
      <c r="HO1578" s="278"/>
    </row>
    <row r="1579" spans="1:223" ht="54.75" customHeight="1" x14ac:dyDescent="0.15">
      <c r="A1579" s="278"/>
      <c r="B1579" s="279" t="s">
        <v>7821</v>
      </c>
      <c r="C1579" s="279" t="s">
        <v>7796</v>
      </c>
      <c r="D1579" s="279" t="s">
        <v>6277</v>
      </c>
      <c r="E1579" s="263">
        <v>279</v>
      </c>
      <c r="F1579" s="279" t="s">
        <v>7787</v>
      </c>
      <c r="G1579" s="322" t="s">
        <v>7998</v>
      </c>
      <c r="H1579" s="279" t="s">
        <v>7999</v>
      </c>
      <c r="I1579" s="279" t="s">
        <v>7796</v>
      </c>
      <c r="J1579" s="279" t="s">
        <v>6571</v>
      </c>
      <c r="K1579" s="279" t="s">
        <v>3967</v>
      </c>
      <c r="L1579" s="279" t="s">
        <v>4910</v>
      </c>
      <c r="M1579" s="264">
        <v>1</v>
      </c>
      <c r="N1579" s="264">
        <v>0</v>
      </c>
      <c r="O1579" s="279" t="s">
        <v>7762</v>
      </c>
      <c r="P1579" s="263">
        <v>87</v>
      </c>
      <c r="Q1579" s="279" t="s">
        <v>7762</v>
      </c>
      <c r="R1579" s="263">
        <v>1</v>
      </c>
      <c r="S1579" s="263">
        <v>1</v>
      </c>
      <c r="T1579" s="278">
        <v>0</v>
      </c>
      <c r="U1579" s="263">
        <v>0</v>
      </c>
      <c r="V1579" s="263">
        <v>7261700</v>
      </c>
      <c r="W1579" s="263">
        <v>69700481</v>
      </c>
      <c r="X1579" s="264">
        <v>13</v>
      </c>
      <c r="Y1579" s="263">
        <v>30184</v>
      </c>
      <c r="Z1579" s="263">
        <v>1903</v>
      </c>
      <c r="AA1579" s="263">
        <v>30458559</v>
      </c>
      <c r="AB1579" s="263">
        <v>4096</v>
      </c>
      <c r="AC1579" s="279" t="s">
        <v>6514</v>
      </c>
      <c r="AD1579" s="279" t="s">
        <v>6515</v>
      </c>
      <c r="AE1579" s="263">
        <v>7</v>
      </c>
      <c r="AF1579" s="278" t="s">
        <v>6319</v>
      </c>
      <c r="AG1579" s="278" t="s">
        <v>5133</v>
      </c>
      <c r="AH1579" s="278" t="s">
        <v>6319</v>
      </c>
      <c r="AI1579" s="278" t="s">
        <v>5133</v>
      </c>
      <c r="AJ1579" s="278" t="s">
        <v>6319</v>
      </c>
      <c r="AK1579" s="278" t="s">
        <v>6319</v>
      </c>
      <c r="AL1579" s="278" t="s">
        <v>6319</v>
      </c>
      <c r="AM1579" s="278" t="s">
        <v>6319</v>
      </c>
      <c r="AN1579" s="263">
        <v>4</v>
      </c>
      <c r="AO1579" s="263">
        <v>5000</v>
      </c>
      <c r="AP1579" s="263">
        <v>-10</v>
      </c>
      <c r="AQ1579" s="263">
        <v>0</v>
      </c>
      <c r="AR1579" s="263">
        <v>0</v>
      </c>
      <c r="AS1579" s="263">
        <v>2</v>
      </c>
      <c r="AT1579" s="263">
        <v>3538</v>
      </c>
      <c r="AU1579" s="278" t="s">
        <v>5133</v>
      </c>
      <c r="AV1579" s="264">
        <v>2</v>
      </c>
      <c r="AW1579" s="263">
        <v>8</v>
      </c>
      <c r="AX1579" s="263">
        <v>16</v>
      </c>
      <c r="AY1579" s="278"/>
      <c r="AZ1579" s="278" t="s">
        <v>5133</v>
      </c>
      <c r="BA1579" s="263">
        <v>0</v>
      </c>
      <c r="BB1579" s="274">
        <v>2.8066842592592591</v>
      </c>
      <c r="BC1579" s="274">
        <v>2.0000010069444443</v>
      </c>
      <c r="BD1579" s="274">
        <v>2</v>
      </c>
      <c r="BE1579" s="274">
        <v>2.0840474537037039</v>
      </c>
      <c r="BF1579" s="274">
        <v>2.8067185185185184</v>
      </c>
      <c r="BG1579" s="279" t="s">
        <v>6953</v>
      </c>
      <c r="BH1579" s="279" t="s">
        <v>7804</v>
      </c>
      <c r="BI1579" s="279" t="s">
        <v>7799</v>
      </c>
      <c r="BJ1579" s="323" t="s">
        <v>8000</v>
      </c>
      <c r="BK1579" s="279" t="s">
        <v>7757</v>
      </c>
      <c r="BL1579" s="279" t="s">
        <v>8001</v>
      </c>
      <c r="BM1579" s="279"/>
      <c r="BN1579" s="279" t="s">
        <v>7793</v>
      </c>
      <c r="BO1579" s="279" t="s">
        <v>8002</v>
      </c>
      <c r="BP1579" s="279" t="s">
        <v>7807</v>
      </c>
      <c r="BQ1579" s="279" t="s">
        <v>7777</v>
      </c>
      <c r="BR1579" s="279" t="s">
        <v>7794</v>
      </c>
      <c r="BS1579" s="279" t="s">
        <v>7830</v>
      </c>
      <c r="BT1579" s="279" t="s">
        <v>8003</v>
      </c>
      <c r="BU1579" s="278"/>
      <c r="BV1579" s="278"/>
      <c r="BW1579" s="278"/>
      <c r="BX1579" s="278"/>
      <c r="BY1579" s="278"/>
      <c r="BZ1579" s="278"/>
      <c r="CA1579" s="278"/>
      <c r="CB1579" s="278"/>
      <c r="CC1579" s="278"/>
      <c r="CD1579" s="278"/>
      <c r="CE1579" s="278"/>
      <c r="CF1579" s="278"/>
      <c r="CG1579" s="278"/>
      <c r="CH1579" s="278"/>
      <c r="CI1579" s="278"/>
      <c r="CJ1579" s="278"/>
      <c r="CK1579" s="278"/>
      <c r="CL1579" s="278"/>
      <c r="CM1579" s="278"/>
      <c r="CN1579" s="278"/>
      <c r="CO1579" s="278"/>
      <c r="CP1579" s="278"/>
      <c r="CQ1579" s="278"/>
      <c r="CR1579" s="278"/>
      <c r="CS1579" s="278"/>
      <c r="CT1579" s="278"/>
      <c r="CU1579" s="278"/>
      <c r="CV1579" s="278"/>
      <c r="CW1579" s="278"/>
      <c r="CX1579" s="278"/>
      <c r="CY1579" s="278"/>
      <c r="CZ1579" s="278"/>
      <c r="DA1579" s="278"/>
      <c r="DB1579" s="278"/>
      <c r="DC1579" s="278"/>
      <c r="DD1579" s="278"/>
      <c r="DE1579" s="278"/>
      <c r="DF1579" s="278"/>
      <c r="DG1579" s="278"/>
      <c r="DH1579" s="278"/>
      <c r="DI1579" s="278"/>
      <c r="DJ1579" s="278"/>
      <c r="DK1579" s="278"/>
      <c r="DL1579" s="278"/>
      <c r="DM1579" s="278"/>
      <c r="DN1579" s="278"/>
      <c r="DO1579" s="278"/>
      <c r="DP1579" s="278"/>
      <c r="DQ1579" s="278"/>
      <c r="DR1579" s="278"/>
      <c r="DS1579" s="278"/>
      <c r="DT1579" s="278"/>
      <c r="DU1579" s="278"/>
      <c r="DV1579" s="278"/>
      <c r="DW1579" s="278"/>
      <c r="DX1579" s="278"/>
      <c r="DY1579" s="278"/>
      <c r="DZ1579" s="278"/>
      <c r="EA1579" s="278"/>
      <c r="EB1579" s="278"/>
      <c r="EC1579" s="278"/>
      <c r="ED1579" s="278"/>
      <c r="EE1579" s="278"/>
      <c r="EF1579" s="278"/>
      <c r="EG1579" s="278"/>
      <c r="EH1579" s="278"/>
      <c r="EI1579" s="278"/>
      <c r="EJ1579" s="278"/>
      <c r="EK1579" s="278"/>
      <c r="EL1579" s="278"/>
      <c r="EM1579" s="278"/>
      <c r="EN1579" s="278"/>
      <c r="EO1579" s="278"/>
      <c r="EP1579" s="278"/>
      <c r="EQ1579" s="278"/>
      <c r="ER1579" s="278"/>
      <c r="ES1579" s="278"/>
      <c r="ET1579" s="278"/>
      <c r="EU1579" s="278"/>
      <c r="EV1579" s="278"/>
      <c r="EW1579" s="278"/>
      <c r="EX1579" s="278"/>
      <c r="EY1579" s="278"/>
      <c r="EZ1579" s="278"/>
      <c r="FA1579" s="278"/>
      <c r="FB1579" s="278"/>
      <c r="FC1579" s="278"/>
      <c r="FD1579" s="278"/>
      <c r="FE1579" s="278"/>
      <c r="FF1579" s="278"/>
      <c r="FG1579" s="278"/>
      <c r="FH1579" s="278"/>
      <c r="FI1579" s="278"/>
      <c r="FJ1579" s="278"/>
      <c r="FK1579" s="278"/>
      <c r="FL1579" s="278"/>
      <c r="FM1579" s="278"/>
      <c r="FN1579" s="278"/>
      <c r="FO1579" s="278"/>
      <c r="FP1579" s="278"/>
      <c r="FQ1579" s="278"/>
      <c r="FR1579" s="278"/>
      <c r="FS1579" s="278"/>
      <c r="FT1579" s="278"/>
      <c r="FU1579" s="278"/>
      <c r="FV1579" s="278"/>
      <c r="FW1579" s="278"/>
      <c r="FX1579" s="278"/>
      <c r="FY1579" s="278"/>
      <c r="FZ1579" s="278"/>
      <c r="GA1579" s="278"/>
      <c r="GB1579" s="278"/>
      <c r="GC1579" s="278"/>
      <c r="GD1579" s="278"/>
      <c r="GE1579" s="278"/>
      <c r="GF1579" s="278"/>
      <c r="GG1579" s="278"/>
      <c r="GH1579" s="278"/>
      <c r="GI1579" s="278"/>
      <c r="GJ1579" s="278"/>
      <c r="GK1579" s="278"/>
      <c r="GL1579" s="278"/>
      <c r="GM1579" s="278"/>
      <c r="GN1579" s="278"/>
      <c r="GO1579" s="278"/>
      <c r="GP1579" s="278"/>
      <c r="GQ1579" s="278"/>
      <c r="GR1579" s="278"/>
      <c r="GS1579" s="278"/>
      <c r="GT1579" s="278"/>
      <c r="GU1579" s="278"/>
      <c r="GV1579" s="278"/>
      <c r="GW1579" s="278"/>
      <c r="GX1579" s="278"/>
      <c r="GY1579" s="278"/>
      <c r="GZ1579" s="278"/>
      <c r="HA1579" s="278"/>
      <c r="HB1579" s="278"/>
      <c r="HC1579" s="278"/>
      <c r="HD1579" s="278"/>
      <c r="HE1579" s="278"/>
      <c r="HF1579" s="278"/>
      <c r="HG1579" s="278"/>
      <c r="HH1579" s="278"/>
      <c r="HI1579" s="278"/>
      <c r="HJ1579" s="278"/>
      <c r="HK1579" s="278"/>
      <c r="HL1579" s="278"/>
      <c r="HM1579" s="278"/>
      <c r="HN1579" s="278"/>
      <c r="HO1579" s="278"/>
    </row>
    <row r="1580" spans="1:223" ht="54.75" customHeight="1" x14ac:dyDescent="0.15">
      <c r="A1580" s="278"/>
      <c r="B1580" s="279" t="s">
        <v>7821</v>
      </c>
      <c r="C1580" s="279" t="s">
        <v>7796</v>
      </c>
      <c r="D1580" s="279" t="s">
        <v>6277</v>
      </c>
      <c r="E1580" s="263">
        <v>279</v>
      </c>
      <c r="F1580" s="279" t="s">
        <v>7787</v>
      </c>
      <c r="G1580" s="322" t="s">
        <v>7998</v>
      </c>
      <c r="H1580" s="279" t="s">
        <v>7999</v>
      </c>
      <c r="I1580" s="279" t="s">
        <v>7796</v>
      </c>
      <c r="J1580" s="279" t="s">
        <v>6571</v>
      </c>
      <c r="K1580" s="279" t="s">
        <v>3967</v>
      </c>
      <c r="L1580" s="279" t="s">
        <v>4910</v>
      </c>
      <c r="M1580" s="264">
        <v>1</v>
      </c>
      <c r="N1580" s="264">
        <v>0</v>
      </c>
      <c r="O1580" s="279" t="s">
        <v>7762</v>
      </c>
      <c r="P1580" s="263">
        <v>87</v>
      </c>
      <c r="Q1580" s="279" t="s">
        <v>7762</v>
      </c>
      <c r="R1580" s="263">
        <v>1</v>
      </c>
      <c r="S1580" s="263">
        <v>1</v>
      </c>
      <c r="T1580" s="278">
        <v>0</v>
      </c>
      <c r="U1580" s="263">
        <v>0</v>
      </c>
      <c r="V1580" s="263">
        <v>7261700</v>
      </c>
      <c r="W1580" s="263">
        <v>69700481</v>
      </c>
      <c r="X1580" s="264">
        <v>13</v>
      </c>
      <c r="Y1580" s="263">
        <v>30184</v>
      </c>
      <c r="Z1580" s="263">
        <v>1903</v>
      </c>
      <c r="AA1580" s="263">
        <v>30458559</v>
      </c>
      <c r="AB1580" s="263">
        <v>4096</v>
      </c>
      <c r="AC1580" s="279" t="s">
        <v>6514</v>
      </c>
      <c r="AD1580" s="279" t="s">
        <v>6515</v>
      </c>
      <c r="AE1580" s="263">
        <v>7</v>
      </c>
      <c r="AF1580" s="278" t="s">
        <v>6319</v>
      </c>
      <c r="AG1580" s="278" t="s">
        <v>5133</v>
      </c>
      <c r="AH1580" s="278" t="s">
        <v>6319</v>
      </c>
      <c r="AI1580" s="278" t="s">
        <v>5133</v>
      </c>
      <c r="AJ1580" s="278" t="s">
        <v>6319</v>
      </c>
      <c r="AK1580" s="278" t="s">
        <v>6319</v>
      </c>
      <c r="AL1580" s="278" t="s">
        <v>6319</v>
      </c>
      <c r="AM1580" s="278" t="s">
        <v>6319</v>
      </c>
      <c r="AN1580" s="263">
        <v>4</v>
      </c>
      <c r="AO1580" s="263">
        <v>5000</v>
      </c>
      <c r="AP1580" s="263">
        <v>-10</v>
      </c>
      <c r="AQ1580" s="263">
        <v>0</v>
      </c>
      <c r="AR1580" s="263">
        <v>0</v>
      </c>
      <c r="AS1580" s="263">
        <v>2</v>
      </c>
      <c r="AT1580" s="263">
        <v>3538</v>
      </c>
      <c r="AU1580" s="278" t="s">
        <v>5133</v>
      </c>
      <c r="AV1580" s="264">
        <v>2</v>
      </c>
      <c r="AW1580" s="263">
        <v>8</v>
      </c>
      <c r="AX1580" s="263">
        <v>16</v>
      </c>
      <c r="AY1580" s="278"/>
      <c r="AZ1580" s="278" t="s">
        <v>5133</v>
      </c>
      <c r="BA1580" s="263">
        <v>0</v>
      </c>
      <c r="BB1580" s="274">
        <v>2.8066842592592591</v>
      </c>
      <c r="BC1580" s="274">
        <v>2.0000010069444443</v>
      </c>
      <c r="BD1580" s="274">
        <v>2</v>
      </c>
      <c r="BE1580" s="274">
        <v>2.0840474537037039</v>
      </c>
      <c r="BF1580" s="274">
        <v>2.8067185185185184</v>
      </c>
      <c r="BG1580" s="279" t="s">
        <v>6953</v>
      </c>
      <c r="BH1580" s="279" t="s">
        <v>7804</v>
      </c>
      <c r="BI1580" s="279" t="s">
        <v>7799</v>
      </c>
      <c r="BJ1580" s="323" t="s">
        <v>8000</v>
      </c>
      <c r="BK1580" s="279" t="s">
        <v>7757</v>
      </c>
      <c r="BL1580" s="279" t="s">
        <v>8001</v>
      </c>
      <c r="BM1580" s="279"/>
      <c r="BN1580" s="279" t="s">
        <v>7793</v>
      </c>
      <c r="BO1580" s="279" t="s">
        <v>8002</v>
      </c>
      <c r="BP1580" s="279" t="s">
        <v>7807</v>
      </c>
      <c r="BQ1580" s="279" t="s">
        <v>7777</v>
      </c>
      <c r="BR1580" s="279" t="s">
        <v>7794</v>
      </c>
      <c r="BS1580" s="279" t="s">
        <v>7830</v>
      </c>
      <c r="BT1580" s="279" t="s">
        <v>8003</v>
      </c>
      <c r="BU1580" s="278"/>
      <c r="BV1580" s="278"/>
      <c r="BW1580" s="278"/>
      <c r="BX1580" s="278"/>
      <c r="BY1580" s="278"/>
      <c r="BZ1580" s="278"/>
      <c r="CA1580" s="278"/>
      <c r="CB1580" s="278"/>
      <c r="CC1580" s="278"/>
      <c r="CD1580" s="278"/>
      <c r="CE1580" s="278"/>
      <c r="CF1580" s="278"/>
      <c r="CG1580" s="278"/>
      <c r="CH1580" s="278"/>
      <c r="CI1580" s="278"/>
      <c r="CJ1580" s="278"/>
      <c r="CK1580" s="278"/>
      <c r="CL1580" s="278"/>
      <c r="CM1580" s="278"/>
      <c r="CN1580" s="278"/>
      <c r="CO1580" s="278"/>
      <c r="CP1580" s="278"/>
      <c r="CQ1580" s="278"/>
      <c r="CR1580" s="278"/>
      <c r="CS1580" s="278"/>
      <c r="CT1580" s="278"/>
      <c r="CU1580" s="278"/>
      <c r="CV1580" s="278"/>
      <c r="CW1580" s="278"/>
      <c r="CX1580" s="278"/>
      <c r="CY1580" s="278"/>
      <c r="CZ1580" s="278"/>
      <c r="DA1580" s="278"/>
      <c r="DB1580" s="278"/>
      <c r="DC1580" s="278"/>
      <c r="DD1580" s="278"/>
      <c r="DE1580" s="278"/>
      <c r="DF1580" s="278"/>
      <c r="DG1580" s="278"/>
      <c r="DH1580" s="278"/>
      <c r="DI1580" s="278"/>
      <c r="DJ1580" s="278"/>
      <c r="DK1580" s="278"/>
      <c r="DL1580" s="278"/>
      <c r="DM1580" s="278"/>
      <c r="DN1580" s="278"/>
      <c r="DO1580" s="278"/>
      <c r="DP1580" s="278"/>
      <c r="DQ1580" s="278"/>
      <c r="DR1580" s="278"/>
      <c r="DS1580" s="278"/>
      <c r="DT1580" s="278"/>
      <c r="DU1580" s="278"/>
      <c r="DV1580" s="278"/>
      <c r="DW1580" s="278"/>
      <c r="DX1580" s="278"/>
      <c r="DY1580" s="278"/>
      <c r="DZ1580" s="278"/>
      <c r="EA1580" s="278"/>
      <c r="EB1580" s="278"/>
      <c r="EC1580" s="278"/>
      <c r="ED1580" s="278"/>
      <c r="EE1580" s="278"/>
      <c r="EF1580" s="278"/>
      <c r="EG1580" s="278"/>
      <c r="EH1580" s="278"/>
      <c r="EI1580" s="278"/>
      <c r="EJ1580" s="278"/>
      <c r="EK1580" s="278"/>
      <c r="EL1580" s="278"/>
      <c r="EM1580" s="278"/>
      <c r="EN1580" s="278"/>
      <c r="EO1580" s="278"/>
      <c r="EP1580" s="278"/>
      <c r="EQ1580" s="278"/>
      <c r="ER1580" s="278"/>
      <c r="ES1580" s="278"/>
      <c r="ET1580" s="278"/>
      <c r="EU1580" s="278"/>
      <c r="EV1580" s="278"/>
      <c r="EW1580" s="278"/>
      <c r="EX1580" s="278"/>
      <c r="EY1580" s="278"/>
      <c r="EZ1580" s="278"/>
      <c r="FA1580" s="278"/>
      <c r="FB1580" s="278"/>
      <c r="FC1580" s="278"/>
      <c r="FD1580" s="278"/>
      <c r="FE1580" s="278"/>
      <c r="FF1580" s="278"/>
      <c r="FG1580" s="278"/>
      <c r="FH1580" s="278"/>
      <c r="FI1580" s="278"/>
      <c r="FJ1580" s="278"/>
      <c r="FK1580" s="278"/>
      <c r="FL1580" s="278"/>
      <c r="FM1580" s="278"/>
      <c r="FN1580" s="278"/>
      <c r="FO1580" s="278"/>
      <c r="FP1580" s="278"/>
      <c r="FQ1580" s="278"/>
      <c r="FR1580" s="278"/>
      <c r="FS1580" s="278"/>
      <c r="FT1580" s="278"/>
      <c r="FU1580" s="278"/>
      <c r="FV1580" s="278"/>
      <c r="FW1580" s="278"/>
      <c r="FX1580" s="278"/>
      <c r="FY1580" s="278"/>
      <c r="FZ1580" s="278"/>
      <c r="GA1580" s="278"/>
      <c r="GB1580" s="278"/>
      <c r="GC1580" s="278"/>
      <c r="GD1580" s="278"/>
      <c r="GE1580" s="278"/>
      <c r="GF1580" s="278"/>
      <c r="GG1580" s="278"/>
      <c r="GH1580" s="278"/>
      <c r="GI1580" s="278"/>
      <c r="GJ1580" s="278"/>
      <c r="GK1580" s="278"/>
      <c r="GL1580" s="278"/>
      <c r="GM1580" s="278"/>
      <c r="GN1580" s="278"/>
      <c r="GO1580" s="278"/>
      <c r="GP1580" s="278"/>
      <c r="GQ1580" s="278"/>
      <c r="GR1580" s="278"/>
      <c r="GS1580" s="278"/>
      <c r="GT1580" s="278"/>
      <c r="GU1580" s="278"/>
      <c r="GV1580" s="278"/>
      <c r="GW1580" s="278"/>
      <c r="GX1580" s="278"/>
      <c r="GY1580" s="278"/>
      <c r="GZ1580" s="278"/>
      <c r="HA1580" s="278"/>
      <c r="HB1580" s="278"/>
      <c r="HC1580" s="278"/>
      <c r="HD1580" s="278"/>
      <c r="HE1580" s="278"/>
      <c r="HF1580" s="278"/>
      <c r="HG1580" s="278"/>
      <c r="HH1580" s="278"/>
      <c r="HI1580" s="278"/>
      <c r="HJ1580" s="278"/>
      <c r="HK1580" s="278"/>
      <c r="HL1580" s="278"/>
      <c r="HM1580" s="278"/>
      <c r="HN1580" s="278"/>
      <c r="HO1580" s="278"/>
    </row>
    <row r="1581" spans="1:223" ht="54.75" customHeight="1" x14ac:dyDescent="0.15">
      <c r="A1581" s="278"/>
      <c r="B1581" s="279" t="s">
        <v>7821</v>
      </c>
      <c r="C1581" s="279" t="s">
        <v>7796</v>
      </c>
      <c r="D1581" s="279" t="s">
        <v>6277</v>
      </c>
      <c r="E1581" s="263">
        <v>279</v>
      </c>
      <c r="F1581" s="279" t="s">
        <v>7787</v>
      </c>
      <c r="G1581" s="322" t="s">
        <v>7998</v>
      </c>
      <c r="H1581" s="279" t="s">
        <v>8004</v>
      </c>
      <c r="I1581" s="279" t="s">
        <v>7796</v>
      </c>
      <c r="J1581" s="279" t="s">
        <v>6571</v>
      </c>
      <c r="K1581" s="279" t="s">
        <v>3967</v>
      </c>
      <c r="L1581" s="279" t="s">
        <v>4910</v>
      </c>
      <c r="M1581" s="264">
        <v>1</v>
      </c>
      <c r="N1581" s="264">
        <v>0</v>
      </c>
      <c r="O1581" s="279" t="s">
        <v>7762</v>
      </c>
      <c r="P1581" s="263">
        <v>87</v>
      </c>
      <c r="Q1581" s="279" t="s">
        <v>7762</v>
      </c>
      <c r="R1581" s="263">
        <v>1</v>
      </c>
      <c r="S1581" s="263">
        <v>1</v>
      </c>
      <c r="T1581" s="278">
        <v>0</v>
      </c>
      <c r="U1581" s="263">
        <v>0</v>
      </c>
      <c r="V1581" s="263">
        <v>7261700</v>
      </c>
      <c r="W1581" s="263">
        <v>69700481</v>
      </c>
      <c r="X1581" s="264">
        <v>13</v>
      </c>
      <c r="Y1581" s="263">
        <v>30184</v>
      </c>
      <c r="Z1581" s="263">
        <v>1903</v>
      </c>
      <c r="AA1581" s="263">
        <v>30458559</v>
      </c>
      <c r="AB1581" s="263">
        <v>4096</v>
      </c>
      <c r="AC1581" s="279" t="s">
        <v>6514</v>
      </c>
      <c r="AD1581" s="279" t="s">
        <v>6515</v>
      </c>
      <c r="AE1581" s="263">
        <v>7</v>
      </c>
      <c r="AF1581" s="278" t="s">
        <v>6319</v>
      </c>
      <c r="AG1581" s="278" t="s">
        <v>5133</v>
      </c>
      <c r="AH1581" s="278" t="s">
        <v>6319</v>
      </c>
      <c r="AI1581" s="278" t="s">
        <v>5133</v>
      </c>
      <c r="AJ1581" s="278" t="s">
        <v>6319</v>
      </c>
      <c r="AK1581" s="278" t="s">
        <v>6319</v>
      </c>
      <c r="AL1581" s="278" t="s">
        <v>6319</v>
      </c>
      <c r="AM1581" s="278" t="s">
        <v>6319</v>
      </c>
      <c r="AN1581" s="263">
        <v>4</v>
      </c>
      <c r="AO1581" s="263">
        <v>5000</v>
      </c>
      <c r="AP1581" s="263">
        <v>-10</v>
      </c>
      <c r="AQ1581" s="263">
        <v>0</v>
      </c>
      <c r="AR1581" s="263">
        <v>0</v>
      </c>
      <c r="AS1581" s="263">
        <v>2</v>
      </c>
      <c r="AT1581" s="263">
        <v>3538</v>
      </c>
      <c r="AU1581" s="278" t="s">
        <v>5133</v>
      </c>
      <c r="AV1581" s="264">
        <v>2</v>
      </c>
      <c r="AW1581" s="263">
        <v>8</v>
      </c>
      <c r="AX1581" s="263">
        <v>16</v>
      </c>
      <c r="AY1581" s="278"/>
      <c r="AZ1581" s="278" t="s">
        <v>5133</v>
      </c>
      <c r="BA1581" s="263">
        <v>0</v>
      </c>
      <c r="BB1581" s="274">
        <v>2.8066842592592591</v>
      </c>
      <c r="BC1581" s="274">
        <v>2.0000010069444443</v>
      </c>
      <c r="BD1581" s="274">
        <v>2</v>
      </c>
      <c r="BE1581" s="274">
        <v>2.0840474537037039</v>
      </c>
      <c r="BF1581" s="274">
        <v>2.8067185185185184</v>
      </c>
      <c r="BG1581" s="279" t="s">
        <v>6953</v>
      </c>
      <c r="BH1581" s="279" t="s">
        <v>7804</v>
      </c>
      <c r="BI1581" s="279" t="s">
        <v>7799</v>
      </c>
      <c r="BJ1581" s="323" t="s">
        <v>8000</v>
      </c>
      <c r="BK1581" s="279" t="s">
        <v>7757</v>
      </c>
      <c r="BL1581" s="279" t="s">
        <v>8001</v>
      </c>
      <c r="BM1581" s="279"/>
      <c r="BN1581" s="279" t="s">
        <v>7793</v>
      </c>
      <c r="BO1581" s="279" t="s">
        <v>8002</v>
      </c>
      <c r="BP1581" s="279" t="s">
        <v>7807</v>
      </c>
      <c r="BQ1581" s="279" t="s">
        <v>7777</v>
      </c>
      <c r="BR1581" s="279" t="s">
        <v>7794</v>
      </c>
      <c r="BS1581" s="279" t="s">
        <v>7830</v>
      </c>
      <c r="BT1581" s="279" t="s">
        <v>8003</v>
      </c>
      <c r="BU1581" s="278"/>
      <c r="BV1581" s="278"/>
      <c r="BW1581" s="278"/>
      <c r="BX1581" s="278"/>
      <c r="BY1581" s="278"/>
      <c r="BZ1581" s="278"/>
      <c r="CA1581" s="278"/>
      <c r="CB1581" s="278"/>
      <c r="CC1581" s="278"/>
      <c r="CD1581" s="278"/>
      <c r="CE1581" s="278"/>
      <c r="CF1581" s="278"/>
      <c r="CG1581" s="278"/>
      <c r="CH1581" s="278"/>
      <c r="CI1581" s="278"/>
      <c r="CJ1581" s="278"/>
      <c r="CK1581" s="278"/>
      <c r="CL1581" s="278"/>
      <c r="CM1581" s="278"/>
      <c r="CN1581" s="278"/>
      <c r="CO1581" s="278"/>
      <c r="CP1581" s="278"/>
      <c r="CQ1581" s="278"/>
      <c r="CR1581" s="278"/>
      <c r="CS1581" s="278"/>
      <c r="CT1581" s="278"/>
      <c r="CU1581" s="278"/>
      <c r="CV1581" s="278"/>
      <c r="CW1581" s="278"/>
      <c r="CX1581" s="278"/>
      <c r="CY1581" s="278"/>
      <c r="CZ1581" s="278"/>
      <c r="DA1581" s="278"/>
      <c r="DB1581" s="278"/>
      <c r="DC1581" s="278"/>
      <c r="DD1581" s="278"/>
      <c r="DE1581" s="278"/>
      <c r="DF1581" s="278"/>
      <c r="DG1581" s="278"/>
      <c r="DH1581" s="278"/>
      <c r="DI1581" s="278"/>
      <c r="DJ1581" s="278"/>
      <c r="DK1581" s="278"/>
      <c r="DL1581" s="278"/>
      <c r="DM1581" s="278"/>
      <c r="DN1581" s="278"/>
      <c r="DO1581" s="278"/>
      <c r="DP1581" s="278"/>
      <c r="DQ1581" s="278"/>
      <c r="DR1581" s="278"/>
      <c r="DS1581" s="278"/>
      <c r="DT1581" s="278"/>
      <c r="DU1581" s="278"/>
      <c r="DV1581" s="278"/>
      <c r="DW1581" s="278"/>
      <c r="DX1581" s="278"/>
      <c r="DY1581" s="278"/>
      <c r="DZ1581" s="278"/>
      <c r="EA1581" s="278"/>
      <c r="EB1581" s="278"/>
      <c r="EC1581" s="278"/>
      <c r="ED1581" s="278"/>
      <c r="EE1581" s="278"/>
      <c r="EF1581" s="278"/>
      <c r="EG1581" s="278"/>
      <c r="EH1581" s="278"/>
      <c r="EI1581" s="278"/>
      <c r="EJ1581" s="278"/>
      <c r="EK1581" s="278"/>
      <c r="EL1581" s="278"/>
      <c r="EM1581" s="278"/>
      <c r="EN1581" s="278"/>
      <c r="EO1581" s="278"/>
      <c r="EP1581" s="278"/>
      <c r="EQ1581" s="278"/>
      <c r="ER1581" s="278"/>
      <c r="ES1581" s="278"/>
      <c r="ET1581" s="278"/>
      <c r="EU1581" s="278"/>
      <c r="EV1581" s="278"/>
      <c r="EW1581" s="278"/>
      <c r="EX1581" s="278"/>
      <c r="EY1581" s="278"/>
      <c r="EZ1581" s="278"/>
      <c r="FA1581" s="278"/>
      <c r="FB1581" s="278"/>
      <c r="FC1581" s="278"/>
      <c r="FD1581" s="278"/>
      <c r="FE1581" s="278"/>
      <c r="FF1581" s="278"/>
      <c r="FG1581" s="278"/>
      <c r="FH1581" s="278"/>
      <c r="FI1581" s="278"/>
      <c r="FJ1581" s="278"/>
      <c r="FK1581" s="278"/>
      <c r="FL1581" s="278"/>
      <c r="FM1581" s="278"/>
      <c r="FN1581" s="278"/>
      <c r="FO1581" s="278"/>
      <c r="FP1581" s="278"/>
      <c r="FQ1581" s="278"/>
      <c r="FR1581" s="278"/>
      <c r="FS1581" s="278"/>
      <c r="FT1581" s="278"/>
      <c r="FU1581" s="278"/>
      <c r="FV1581" s="278"/>
      <c r="FW1581" s="278"/>
      <c r="FX1581" s="278"/>
      <c r="FY1581" s="278"/>
      <c r="FZ1581" s="278"/>
      <c r="GA1581" s="278"/>
      <c r="GB1581" s="278"/>
      <c r="GC1581" s="278"/>
      <c r="GD1581" s="278"/>
      <c r="GE1581" s="278"/>
      <c r="GF1581" s="278"/>
      <c r="GG1581" s="278"/>
      <c r="GH1581" s="278"/>
      <c r="GI1581" s="278"/>
      <c r="GJ1581" s="278"/>
      <c r="GK1581" s="278"/>
      <c r="GL1581" s="278"/>
      <c r="GM1581" s="278"/>
      <c r="GN1581" s="278"/>
      <c r="GO1581" s="278"/>
      <c r="GP1581" s="278"/>
      <c r="GQ1581" s="278"/>
      <c r="GR1581" s="278"/>
      <c r="GS1581" s="278"/>
      <c r="GT1581" s="278"/>
      <c r="GU1581" s="278"/>
      <c r="GV1581" s="278"/>
      <c r="GW1581" s="278"/>
      <c r="GX1581" s="278"/>
      <c r="GY1581" s="278"/>
      <c r="GZ1581" s="278"/>
      <c r="HA1581" s="278"/>
      <c r="HB1581" s="278"/>
      <c r="HC1581" s="278"/>
      <c r="HD1581" s="278"/>
      <c r="HE1581" s="278"/>
      <c r="HF1581" s="278"/>
      <c r="HG1581" s="278"/>
      <c r="HH1581" s="278"/>
      <c r="HI1581" s="278"/>
      <c r="HJ1581" s="278"/>
      <c r="HK1581" s="278"/>
      <c r="HL1581" s="278"/>
      <c r="HM1581" s="278"/>
      <c r="HN1581" s="278"/>
      <c r="HO1581" s="278"/>
    </row>
    <row r="1582" spans="1:223" ht="54.75" customHeight="1" x14ac:dyDescent="0.15">
      <c r="A1582" s="278"/>
      <c r="B1582" s="279" t="s">
        <v>7821</v>
      </c>
      <c r="C1582" s="279" t="s">
        <v>7796</v>
      </c>
      <c r="D1582" s="279" t="s">
        <v>6277</v>
      </c>
      <c r="E1582" s="263">
        <v>279</v>
      </c>
      <c r="F1582" s="279" t="s">
        <v>7787</v>
      </c>
      <c r="G1582" s="322" t="s">
        <v>7998</v>
      </c>
      <c r="H1582" s="279" t="s">
        <v>8005</v>
      </c>
      <c r="I1582" s="279" t="s">
        <v>7796</v>
      </c>
      <c r="J1582" s="279" t="s">
        <v>6571</v>
      </c>
      <c r="K1582" s="279" t="s">
        <v>3967</v>
      </c>
      <c r="L1582" s="279" t="s">
        <v>4910</v>
      </c>
      <c r="M1582" s="264">
        <v>1</v>
      </c>
      <c r="N1582" s="264">
        <v>0</v>
      </c>
      <c r="O1582" s="279" t="s">
        <v>7762</v>
      </c>
      <c r="P1582" s="263">
        <v>87</v>
      </c>
      <c r="Q1582" s="279" t="s">
        <v>7762</v>
      </c>
      <c r="R1582" s="263">
        <v>1</v>
      </c>
      <c r="S1582" s="263">
        <v>1</v>
      </c>
      <c r="T1582" s="278">
        <v>0</v>
      </c>
      <c r="U1582" s="263">
        <v>0</v>
      </c>
      <c r="V1582" s="263">
        <v>7261700</v>
      </c>
      <c r="W1582" s="263">
        <v>69700481</v>
      </c>
      <c r="X1582" s="264">
        <v>13</v>
      </c>
      <c r="Y1582" s="263">
        <v>30184</v>
      </c>
      <c r="Z1582" s="263">
        <v>1903</v>
      </c>
      <c r="AA1582" s="263">
        <v>30458559</v>
      </c>
      <c r="AB1582" s="263">
        <v>4096</v>
      </c>
      <c r="AC1582" s="279" t="s">
        <v>6514</v>
      </c>
      <c r="AD1582" s="279" t="s">
        <v>6515</v>
      </c>
      <c r="AE1582" s="263">
        <v>7</v>
      </c>
      <c r="AF1582" s="278" t="s">
        <v>6319</v>
      </c>
      <c r="AG1582" s="278" t="s">
        <v>5133</v>
      </c>
      <c r="AH1582" s="278" t="s">
        <v>6319</v>
      </c>
      <c r="AI1582" s="278" t="s">
        <v>5133</v>
      </c>
      <c r="AJ1582" s="278" t="s">
        <v>6319</v>
      </c>
      <c r="AK1582" s="278" t="s">
        <v>6319</v>
      </c>
      <c r="AL1582" s="278" t="s">
        <v>6319</v>
      </c>
      <c r="AM1582" s="278" t="s">
        <v>6319</v>
      </c>
      <c r="AN1582" s="263">
        <v>4</v>
      </c>
      <c r="AO1582" s="263">
        <v>5000</v>
      </c>
      <c r="AP1582" s="263">
        <v>-10</v>
      </c>
      <c r="AQ1582" s="263">
        <v>0</v>
      </c>
      <c r="AR1582" s="263">
        <v>0</v>
      </c>
      <c r="AS1582" s="263">
        <v>2</v>
      </c>
      <c r="AT1582" s="263">
        <v>3538</v>
      </c>
      <c r="AU1582" s="278" t="s">
        <v>5133</v>
      </c>
      <c r="AV1582" s="264">
        <v>2</v>
      </c>
      <c r="AW1582" s="263">
        <v>8</v>
      </c>
      <c r="AX1582" s="263">
        <v>16</v>
      </c>
      <c r="AY1582" s="278"/>
      <c r="AZ1582" s="278" t="s">
        <v>5133</v>
      </c>
      <c r="BA1582" s="263">
        <v>0</v>
      </c>
      <c r="BB1582" s="274">
        <v>2.8066842592592591</v>
      </c>
      <c r="BC1582" s="274">
        <v>2.0000010069444443</v>
      </c>
      <c r="BD1582" s="274">
        <v>2</v>
      </c>
      <c r="BE1582" s="274">
        <v>2.0840474537037039</v>
      </c>
      <c r="BF1582" s="274">
        <v>2.8067185185185184</v>
      </c>
      <c r="BG1582" s="279" t="s">
        <v>6953</v>
      </c>
      <c r="BH1582" s="279" t="s">
        <v>7804</v>
      </c>
      <c r="BI1582" s="279" t="s">
        <v>7799</v>
      </c>
      <c r="BJ1582" s="323" t="s">
        <v>8000</v>
      </c>
      <c r="BK1582" s="279" t="s">
        <v>7757</v>
      </c>
      <c r="BL1582" s="279" t="s">
        <v>8001</v>
      </c>
      <c r="BM1582" s="279"/>
      <c r="BN1582" s="279" t="s">
        <v>7793</v>
      </c>
      <c r="BO1582" s="279" t="s">
        <v>8002</v>
      </c>
      <c r="BP1582" s="279" t="s">
        <v>7807</v>
      </c>
      <c r="BQ1582" s="279" t="s">
        <v>7777</v>
      </c>
      <c r="BR1582" s="279" t="s">
        <v>7794</v>
      </c>
      <c r="BS1582" s="279" t="s">
        <v>7830</v>
      </c>
      <c r="BT1582" s="279" t="s">
        <v>8003</v>
      </c>
      <c r="BU1582" s="278"/>
      <c r="BV1582" s="278"/>
      <c r="BW1582" s="278"/>
      <c r="BX1582" s="278"/>
      <c r="BY1582" s="278"/>
      <c r="BZ1582" s="278"/>
      <c r="CA1582" s="278"/>
      <c r="CB1582" s="278"/>
      <c r="CC1582" s="278"/>
      <c r="CD1582" s="278"/>
      <c r="CE1582" s="278"/>
      <c r="CF1582" s="278"/>
      <c r="CG1582" s="278"/>
      <c r="CH1582" s="278"/>
      <c r="CI1582" s="278"/>
      <c r="CJ1582" s="278"/>
      <c r="CK1582" s="278"/>
      <c r="CL1582" s="278"/>
      <c r="CM1582" s="278"/>
      <c r="CN1582" s="278"/>
      <c r="CO1582" s="278"/>
      <c r="CP1582" s="278"/>
      <c r="CQ1582" s="278"/>
      <c r="CR1582" s="278"/>
      <c r="CS1582" s="278"/>
      <c r="CT1582" s="278"/>
      <c r="CU1582" s="278"/>
      <c r="CV1582" s="278"/>
      <c r="CW1582" s="278"/>
      <c r="CX1582" s="278"/>
      <c r="CY1582" s="278"/>
      <c r="CZ1582" s="278"/>
      <c r="DA1582" s="278"/>
      <c r="DB1582" s="278"/>
      <c r="DC1582" s="278"/>
      <c r="DD1582" s="278"/>
      <c r="DE1582" s="278"/>
      <c r="DF1582" s="278"/>
      <c r="DG1582" s="278"/>
      <c r="DH1582" s="278"/>
      <c r="DI1582" s="278"/>
      <c r="DJ1582" s="278"/>
      <c r="DK1582" s="278"/>
      <c r="DL1582" s="278"/>
      <c r="DM1582" s="278"/>
      <c r="DN1582" s="278"/>
      <c r="DO1582" s="278"/>
      <c r="DP1582" s="278"/>
      <c r="DQ1582" s="278"/>
      <c r="DR1582" s="278"/>
      <c r="DS1582" s="278"/>
      <c r="DT1582" s="278"/>
      <c r="DU1582" s="278"/>
      <c r="DV1582" s="278"/>
      <c r="DW1582" s="278"/>
      <c r="DX1582" s="278"/>
      <c r="DY1582" s="278"/>
      <c r="DZ1582" s="278"/>
      <c r="EA1582" s="278"/>
      <c r="EB1582" s="278"/>
      <c r="EC1582" s="278"/>
      <c r="ED1582" s="278"/>
      <c r="EE1582" s="278"/>
      <c r="EF1582" s="278"/>
      <c r="EG1582" s="278"/>
      <c r="EH1582" s="278"/>
      <c r="EI1582" s="278"/>
      <c r="EJ1582" s="278"/>
      <c r="EK1582" s="278"/>
      <c r="EL1582" s="278"/>
      <c r="EM1582" s="278"/>
      <c r="EN1582" s="278"/>
      <c r="EO1582" s="278"/>
      <c r="EP1582" s="278"/>
      <c r="EQ1582" s="278"/>
      <c r="ER1582" s="278"/>
      <c r="ES1582" s="278"/>
      <c r="ET1582" s="278"/>
      <c r="EU1582" s="278"/>
      <c r="EV1582" s="278"/>
      <c r="EW1582" s="278"/>
      <c r="EX1582" s="278"/>
      <c r="EY1582" s="278"/>
      <c r="EZ1582" s="278"/>
      <c r="FA1582" s="278"/>
      <c r="FB1582" s="278"/>
      <c r="FC1582" s="278"/>
      <c r="FD1582" s="278"/>
      <c r="FE1582" s="278"/>
      <c r="FF1582" s="278"/>
      <c r="FG1582" s="278"/>
      <c r="FH1582" s="278"/>
      <c r="FI1582" s="278"/>
      <c r="FJ1582" s="278"/>
      <c r="FK1582" s="278"/>
      <c r="FL1582" s="278"/>
      <c r="FM1582" s="278"/>
      <c r="FN1582" s="278"/>
      <c r="FO1582" s="278"/>
      <c r="FP1582" s="278"/>
      <c r="FQ1582" s="278"/>
      <c r="FR1582" s="278"/>
      <c r="FS1582" s="278"/>
      <c r="FT1582" s="278"/>
      <c r="FU1582" s="278"/>
      <c r="FV1582" s="278"/>
      <c r="FW1582" s="278"/>
      <c r="FX1582" s="278"/>
      <c r="FY1582" s="278"/>
      <c r="FZ1582" s="278"/>
      <c r="GA1582" s="278"/>
      <c r="GB1582" s="278"/>
      <c r="GC1582" s="278"/>
      <c r="GD1582" s="278"/>
      <c r="GE1582" s="278"/>
      <c r="GF1582" s="278"/>
      <c r="GG1582" s="278"/>
      <c r="GH1582" s="278"/>
      <c r="GI1582" s="278"/>
      <c r="GJ1582" s="278"/>
      <c r="GK1582" s="278"/>
      <c r="GL1582" s="278"/>
      <c r="GM1582" s="278"/>
      <c r="GN1582" s="278"/>
      <c r="GO1582" s="278"/>
      <c r="GP1582" s="278"/>
      <c r="GQ1582" s="278"/>
      <c r="GR1582" s="278"/>
      <c r="GS1582" s="278"/>
      <c r="GT1582" s="278"/>
      <c r="GU1582" s="278"/>
      <c r="GV1582" s="278"/>
      <c r="GW1582" s="278"/>
      <c r="GX1582" s="278"/>
      <c r="GY1582" s="278"/>
      <c r="GZ1582" s="278"/>
      <c r="HA1582" s="278"/>
      <c r="HB1582" s="278"/>
      <c r="HC1582" s="278"/>
      <c r="HD1582" s="278"/>
      <c r="HE1582" s="278"/>
      <c r="HF1582" s="278"/>
      <c r="HG1582" s="278"/>
      <c r="HH1582" s="278"/>
      <c r="HI1582" s="278"/>
      <c r="HJ1582" s="278"/>
      <c r="HK1582" s="278"/>
      <c r="HL1582" s="278"/>
      <c r="HM1582" s="278"/>
      <c r="HN1582" s="278"/>
      <c r="HO1582" s="278"/>
    </row>
    <row r="1583" spans="1:223" ht="54.75" customHeight="1" x14ac:dyDescent="0.15">
      <c r="A1583" s="278"/>
      <c r="B1583" s="279" t="s">
        <v>7821</v>
      </c>
      <c r="C1583" s="279" t="s">
        <v>7796</v>
      </c>
      <c r="D1583" s="279" t="s">
        <v>6277</v>
      </c>
      <c r="E1583" s="263">
        <v>279</v>
      </c>
      <c r="F1583" s="279" t="s">
        <v>7787</v>
      </c>
      <c r="G1583" s="322" t="s">
        <v>7998</v>
      </c>
      <c r="H1583" s="279" t="s">
        <v>8006</v>
      </c>
      <c r="I1583" s="279" t="s">
        <v>7796</v>
      </c>
      <c r="J1583" s="279" t="s">
        <v>6571</v>
      </c>
      <c r="K1583" s="279" t="s">
        <v>3967</v>
      </c>
      <c r="L1583" s="279" t="s">
        <v>4910</v>
      </c>
      <c r="M1583" s="264">
        <v>1</v>
      </c>
      <c r="N1583" s="264">
        <v>0</v>
      </c>
      <c r="O1583" s="279" t="s">
        <v>7762</v>
      </c>
      <c r="P1583" s="263">
        <v>87</v>
      </c>
      <c r="Q1583" s="279" t="s">
        <v>7762</v>
      </c>
      <c r="R1583" s="263">
        <v>1</v>
      </c>
      <c r="S1583" s="263">
        <v>1</v>
      </c>
      <c r="T1583" s="278">
        <v>0</v>
      </c>
      <c r="U1583" s="263">
        <v>0</v>
      </c>
      <c r="V1583" s="263">
        <v>7261700</v>
      </c>
      <c r="W1583" s="263">
        <v>69700481</v>
      </c>
      <c r="X1583" s="264">
        <v>13</v>
      </c>
      <c r="Y1583" s="263">
        <v>30184</v>
      </c>
      <c r="Z1583" s="263">
        <v>1903</v>
      </c>
      <c r="AA1583" s="263">
        <v>30458559</v>
      </c>
      <c r="AB1583" s="263">
        <v>4096</v>
      </c>
      <c r="AC1583" s="279" t="s">
        <v>6514</v>
      </c>
      <c r="AD1583" s="279" t="s">
        <v>6515</v>
      </c>
      <c r="AE1583" s="263">
        <v>7</v>
      </c>
      <c r="AF1583" s="278" t="s">
        <v>6319</v>
      </c>
      <c r="AG1583" s="278" t="s">
        <v>5133</v>
      </c>
      <c r="AH1583" s="278" t="s">
        <v>6319</v>
      </c>
      <c r="AI1583" s="278" t="s">
        <v>5133</v>
      </c>
      <c r="AJ1583" s="278" t="s">
        <v>6319</v>
      </c>
      <c r="AK1583" s="278" t="s">
        <v>6319</v>
      </c>
      <c r="AL1583" s="278" t="s">
        <v>6319</v>
      </c>
      <c r="AM1583" s="278" t="s">
        <v>6319</v>
      </c>
      <c r="AN1583" s="263">
        <v>4</v>
      </c>
      <c r="AO1583" s="263">
        <v>5000</v>
      </c>
      <c r="AP1583" s="263">
        <v>-10</v>
      </c>
      <c r="AQ1583" s="263">
        <v>0</v>
      </c>
      <c r="AR1583" s="263">
        <v>0</v>
      </c>
      <c r="AS1583" s="263">
        <v>2</v>
      </c>
      <c r="AT1583" s="263">
        <v>3538</v>
      </c>
      <c r="AU1583" s="278" t="s">
        <v>5133</v>
      </c>
      <c r="AV1583" s="264">
        <v>2</v>
      </c>
      <c r="AW1583" s="263">
        <v>8</v>
      </c>
      <c r="AX1583" s="263">
        <v>16</v>
      </c>
      <c r="AY1583" s="278"/>
      <c r="AZ1583" s="278" t="s">
        <v>5133</v>
      </c>
      <c r="BA1583" s="263">
        <v>0</v>
      </c>
      <c r="BB1583" s="274">
        <v>2.8066842592592591</v>
      </c>
      <c r="BC1583" s="274">
        <v>2.0000010069444443</v>
      </c>
      <c r="BD1583" s="274">
        <v>2</v>
      </c>
      <c r="BE1583" s="274">
        <v>2.0840474537037039</v>
      </c>
      <c r="BF1583" s="274">
        <v>2.8067185185185184</v>
      </c>
      <c r="BG1583" s="279" t="s">
        <v>6953</v>
      </c>
      <c r="BH1583" s="279" t="s">
        <v>7804</v>
      </c>
      <c r="BI1583" s="279" t="s">
        <v>7799</v>
      </c>
      <c r="BJ1583" s="323" t="s">
        <v>8000</v>
      </c>
      <c r="BK1583" s="279" t="s">
        <v>7757</v>
      </c>
      <c r="BL1583" s="279" t="s">
        <v>8001</v>
      </c>
      <c r="BM1583" s="279"/>
      <c r="BN1583" s="279" t="s">
        <v>7793</v>
      </c>
      <c r="BO1583" s="279" t="s">
        <v>8002</v>
      </c>
      <c r="BP1583" s="279" t="s">
        <v>7807</v>
      </c>
      <c r="BQ1583" s="279" t="s">
        <v>7777</v>
      </c>
      <c r="BR1583" s="279" t="s">
        <v>7794</v>
      </c>
      <c r="BS1583" s="279" t="s">
        <v>7830</v>
      </c>
      <c r="BT1583" s="279" t="s">
        <v>8003</v>
      </c>
      <c r="BU1583" s="278"/>
      <c r="BV1583" s="278"/>
      <c r="BW1583" s="278"/>
      <c r="BX1583" s="278"/>
      <c r="BY1583" s="278"/>
      <c r="BZ1583" s="278"/>
      <c r="CA1583" s="278"/>
      <c r="CB1583" s="278"/>
      <c r="CC1583" s="278"/>
      <c r="CD1583" s="278"/>
      <c r="CE1583" s="278"/>
      <c r="CF1583" s="278"/>
      <c r="CG1583" s="278"/>
      <c r="CH1583" s="278"/>
      <c r="CI1583" s="278"/>
      <c r="CJ1583" s="278"/>
      <c r="CK1583" s="278"/>
      <c r="CL1583" s="278"/>
      <c r="CM1583" s="278"/>
      <c r="CN1583" s="278"/>
      <c r="CO1583" s="278"/>
      <c r="CP1583" s="278"/>
      <c r="CQ1583" s="278"/>
      <c r="CR1583" s="278"/>
      <c r="CS1583" s="278"/>
      <c r="CT1583" s="278"/>
      <c r="CU1583" s="278"/>
      <c r="CV1583" s="278"/>
      <c r="CW1583" s="278"/>
      <c r="CX1583" s="278"/>
      <c r="CY1583" s="278"/>
      <c r="CZ1583" s="278"/>
      <c r="DA1583" s="278"/>
      <c r="DB1583" s="278"/>
      <c r="DC1583" s="278"/>
      <c r="DD1583" s="278"/>
      <c r="DE1583" s="278"/>
      <c r="DF1583" s="278"/>
      <c r="DG1583" s="278"/>
      <c r="DH1583" s="278"/>
      <c r="DI1583" s="278"/>
      <c r="DJ1583" s="278"/>
      <c r="DK1583" s="278"/>
      <c r="DL1583" s="278"/>
      <c r="DM1583" s="278"/>
      <c r="DN1583" s="278"/>
      <c r="DO1583" s="278"/>
      <c r="DP1583" s="278"/>
      <c r="DQ1583" s="278"/>
      <c r="DR1583" s="278"/>
      <c r="DS1583" s="278"/>
      <c r="DT1583" s="278"/>
      <c r="DU1583" s="278"/>
      <c r="DV1583" s="278"/>
      <c r="DW1583" s="278"/>
      <c r="DX1583" s="278"/>
      <c r="DY1583" s="278"/>
      <c r="DZ1583" s="278"/>
      <c r="EA1583" s="278"/>
      <c r="EB1583" s="278"/>
      <c r="EC1583" s="278"/>
      <c r="ED1583" s="278"/>
      <c r="EE1583" s="278"/>
      <c r="EF1583" s="278"/>
      <c r="EG1583" s="278"/>
      <c r="EH1583" s="278"/>
      <c r="EI1583" s="278"/>
      <c r="EJ1583" s="278"/>
      <c r="EK1583" s="278"/>
      <c r="EL1583" s="278"/>
      <c r="EM1583" s="278"/>
      <c r="EN1583" s="278"/>
      <c r="EO1583" s="278"/>
      <c r="EP1583" s="278"/>
      <c r="EQ1583" s="278"/>
      <c r="ER1583" s="278"/>
      <c r="ES1583" s="278"/>
      <c r="ET1583" s="278"/>
      <c r="EU1583" s="278"/>
      <c r="EV1583" s="278"/>
      <c r="EW1583" s="278"/>
      <c r="EX1583" s="278"/>
      <c r="EY1583" s="278"/>
      <c r="EZ1583" s="278"/>
      <c r="FA1583" s="278"/>
      <c r="FB1583" s="278"/>
      <c r="FC1583" s="278"/>
      <c r="FD1583" s="278"/>
      <c r="FE1583" s="278"/>
      <c r="FF1583" s="278"/>
      <c r="FG1583" s="278"/>
      <c r="FH1583" s="278"/>
      <c r="FI1583" s="278"/>
      <c r="FJ1583" s="278"/>
      <c r="FK1583" s="278"/>
      <c r="FL1583" s="278"/>
      <c r="FM1583" s="278"/>
      <c r="FN1583" s="278"/>
      <c r="FO1583" s="278"/>
      <c r="FP1583" s="278"/>
      <c r="FQ1583" s="278"/>
      <c r="FR1583" s="278"/>
      <c r="FS1583" s="278"/>
      <c r="FT1583" s="278"/>
      <c r="FU1583" s="278"/>
      <c r="FV1583" s="278"/>
      <c r="FW1583" s="278"/>
      <c r="FX1583" s="278"/>
      <c r="FY1583" s="278"/>
      <c r="FZ1583" s="278"/>
      <c r="GA1583" s="278"/>
      <c r="GB1583" s="278"/>
      <c r="GC1583" s="278"/>
      <c r="GD1583" s="278"/>
      <c r="GE1583" s="278"/>
      <c r="GF1583" s="278"/>
      <c r="GG1583" s="278"/>
      <c r="GH1583" s="278"/>
      <c r="GI1583" s="278"/>
      <c r="GJ1583" s="278"/>
      <c r="GK1583" s="278"/>
      <c r="GL1583" s="278"/>
      <c r="GM1583" s="278"/>
      <c r="GN1583" s="278"/>
      <c r="GO1583" s="278"/>
      <c r="GP1583" s="278"/>
      <c r="GQ1583" s="278"/>
      <c r="GR1583" s="278"/>
      <c r="GS1583" s="278"/>
      <c r="GT1583" s="278"/>
      <c r="GU1583" s="278"/>
      <c r="GV1583" s="278"/>
      <c r="GW1583" s="278"/>
      <c r="GX1583" s="278"/>
      <c r="GY1583" s="278"/>
      <c r="GZ1583" s="278"/>
      <c r="HA1583" s="278"/>
      <c r="HB1583" s="278"/>
      <c r="HC1583" s="278"/>
      <c r="HD1583" s="278"/>
      <c r="HE1583" s="278"/>
      <c r="HF1583" s="278"/>
      <c r="HG1583" s="278"/>
      <c r="HH1583" s="278"/>
      <c r="HI1583" s="278"/>
      <c r="HJ1583" s="278"/>
      <c r="HK1583" s="278"/>
      <c r="HL1583" s="278"/>
      <c r="HM1583" s="278"/>
      <c r="HN1583" s="278"/>
      <c r="HO1583" s="278"/>
    </row>
    <row r="1584" spans="1:223" ht="54.75" customHeight="1" x14ac:dyDescent="0.15">
      <c r="A1584" s="278"/>
      <c r="B1584" s="279" t="s">
        <v>7821</v>
      </c>
      <c r="C1584" s="279" t="s">
        <v>7796</v>
      </c>
      <c r="D1584" s="279" t="s">
        <v>6277</v>
      </c>
      <c r="E1584" s="263">
        <v>279</v>
      </c>
      <c r="F1584" s="279" t="s">
        <v>7787</v>
      </c>
      <c r="G1584" s="322" t="s">
        <v>7998</v>
      </c>
      <c r="H1584" s="279" t="s">
        <v>8007</v>
      </c>
      <c r="I1584" s="279" t="s">
        <v>7796</v>
      </c>
      <c r="J1584" s="279" t="s">
        <v>6571</v>
      </c>
      <c r="K1584" s="279" t="s">
        <v>3967</v>
      </c>
      <c r="L1584" s="279" t="s">
        <v>4910</v>
      </c>
      <c r="M1584" s="264">
        <v>1</v>
      </c>
      <c r="N1584" s="264">
        <v>0</v>
      </c>
      <c r="O1584" s="279" t="s">
        <v>7762</v>
      </c>
      <c r="P1584" s="263">
        <v>87</v>
      </c>
      <c r="Q1584" s="279" t="s">
        <v>7762</v>
      </c>
      <c r="R1584" s="263">
        <v>1</v>
      </c>
      <c r="S1584" s="263">
        <v>1</v>
      </c>
      <c r="T1584" s="278">
        <v>0</v>
      </c>
      <c r="U1584" s="263">
        <v>0</v>
      </c>
      <c r="V1584" s="263">
        <v>7261700</v>
      </c>
      <c r="W1584" s="263">
        <v>69700481</v>
      </c>
      <c r="X1584" s="264">
        <v>13</v>
      </c>
      <c r="Y1584" s="263">
        <v>30184</v>
      </c>
      <c r="Z1584" s="263">
        <v>1903</v>
      </c>
      <c r="AA1584" s="263">
        <v>30458559</v>
      </c>
      <c r="AB1584" s="263">
        <v>4096</v>
      </c>
      <c r="AC1584" s="279" t="s">
        <v>6514</v>
      </c>
      <c r="AD1584" s="279" t="s">
        <v>6515</v>
      </c>
      <c r="AE1584" s="263">
        <v>7</v>
      </c>
      <c r="AF1584" s="278" t="s">
        <v>6319</v>
      </c>
      <c r="AG1584" s="278" t="s">
        <v>5133</v>
      </c>
      <c r="AH1584" s="278" t="s">
        <v>6319</v>
      </c>
      <c r="AI1584" s="278" t="s">
        <v>5133</v>
      </c>
      <c r="AJ1584" s="278" t="s">
        <v>6319</v>
      </c>
      <c r="AK1584" s="278" t="s">
        <v>6319</v>
      </c>
      <c r="AL1584" s="278" t="s">
        <v>6319</v>
      </c>
      <c r="AM1584" s="278" t="s">
        <v>6319</v>
      </c>
      <c r="AN1584" s="263">
        <v>4</v>
      </c>
      <c r="AO1584" s="263">
        <v>5000</v>
      </c>
      <c r="AP1584" s="263">
        <v>-10</v>
      </c>
      <c r="AQ1584" s="263">
        <v>0</v>
      </c>
      <c r="AR1584" s="263">
        <v>0</v>
      </c>
      <c r="AS1584" s="263">
        <v>2</v>
      </c>
      <c r="AT1584" s="263">
        <v>3538</v>
      </c>
      <c r="AU1584" s="278" t="s">
        <v>5133</v>
      </c>
      <c r="AV1584" s="264">
        <v>2</v>
      </c>
      <c r="AW1584" s="263">
        <v>8</v>
      </c>
      <c r="AX1584" s="263">
        <v>16</v>
      </c>
      <c r="AY1584" s="278"/>
      <c r="AZ1584" s="278" t="s">
        <v>5133</v>
      </c>
      <c r="BA1584" s="263">
        <v>0</v>
      </c>
      <c r="BB1584" s="274">
        <v>2.8066842592592591</v>
      </c>
      <c r="BC1584" s="274">
        <v>2.0000010069444443</v>
      </c>
      <c r="BD1584" s="274">
        <v>2</v>
      </c>
      <c r="BE1584" s="274">
        <v>2.0840474537037039</v>
      </c>
      <c r="BF1584" s="274">
        <v>2.8067185185185184</v>
      </c>
      <c r="BG1584" s="279" t="s">
        <v>6953</v>
      </c>
      <c r="BH1584" s="279" t="s">
        <v>7804</v>
      </c>
      <c r="BI1584" s="279" t="s">
        <v>7799</v>
      </c>
      <c r="BJ1584" s="323" t="s">
        <v>8000</v>
      </c>
      <c r="BK1584" s="279" t="s">
        <v>7757</v>
      </c>
      <c r="BL1584" s="279" t="s">
        <v>8001</v>
      </c>
      <c r="BM1584" s="279"/>
      <c r="BN1584" s="279" t="s">
        <v>7793</v>
      </c>
      <c r="BO1584" s="279" t="s">
        <v>8002</v>
      </c>
      <c r="BP1584" s="279" t="s">
        <v>7807</v>
      </c>
      <c r="BQ1584" s="279" t="s">
        <v>7777</v>
      </c>
      <c r="BR1584" s="279" t="s">
        <v>7794</v>
      </c>
      <c r="BS1584" s="279" t="s">
        <v>7830</v>
      </c>
      <c r="BT1584" s="279" t="s">
        <v>8003</v>
      </c>
      <c r="BU1584" s="278"/>
      <c r="BV1584" s="278"/>
      <c r="BW1584" s="278"/>
      <c r="BX1584" s="278"/>
      <c r="BY1584" s="278"/>
      <c r="BZ1584" s="278"/>
      <c r="CA1584" s="278"/>
      <c r="CB1584" s="278"/>
      <c r="CC1584" s="278"/>
      <c r="CD1584" s="278"/>
      <c r="CE1584" s="278"/>
      <c r="CF1584" s="278"/>
      <c r="CG1584" s="278"/>
      <c r="CH1584" s="278"/>
      <c r="CI1584" s="278"/>
      <c r="CJ1584" s="278"/>
      <c r="CK1584" s="278"/>
      <c r="CL1584" s="278"/>
      <c r="CM1584" s="278"/>
      <c r="CN1584" s="278"/>
      <c r="CO1584" s="278"/>
      <c r="CP1584" s="278"/>
      <c r="CQ1584" s="278"/>
      <c r="CR1584" s="278"/>
      <c r="CS1584" s="278"/>
      <c r="CT1584" s="278"/>
      <c r="CU1584" s="278"/>
      <c r="CV1584" s="278"/>
      <c r="CW1584" s="278"/>
      <c r="CX1584" s="278"/>
      <c r="CY1584" s="278"/>
      <c r="CZ1584" s="278"/>
      <c r="DA1584" s="278"/>
      <c r="DB1584" s="278"/>
      <c r="DC1584" s="278"/>
      <c r="DD1584" s="278"/>
      <c r="DE1584" s="278"/>
      <c r="DF1584" s="278"/>
      <c r="DG1584" s="278"/>
      <c r="DH1584" s="278"/>
      <c r="DI1584" s="278"/>
      <c r="DJ1584" s="278"/>
      <c r="DK1584" s="278"/>
      <c r="DL1584" s="278"/>
      <c r="DM1584" s="278"/>
      <c r="DN1584" s="278"/>
      <c r="DO1584" s="278"/>
      <c r="DP1584" s="278"/>
      <c r="DQ1584" s="278"/>
      <c r="DR1584" s="278"/>
      <c r="DS1584" s="278"/>
      <c r="DT1584" s="278"/>
      <c r="DU1584" s="278"/>
      <c r="DV1584" s="278"/>
      <c r="DW1584" s="278"/>
      <c r="DX1584" s="278"/>
      <c r="DY1584" s="278"/>
      <c r="DZ1584" s="278"/>
      <c r="EA1584" s="278"/>
      <c r="EB1584" s="278"/>
      <c r="EC1584" s="278"/>
      <c r="ED1584" s="278"/>
      <c r="EE1584" s="278"/>
      <c r="EF1584" s="278"/>
      <c r="EG1584" s="278"/>
      <c r="EH1584" s="278"/>
      <c r="EI1584" s="278"/>
      <c r="EJ1584" s="278"/>
      <c r="EK1584" s="278"/>
      <c r="EL1584" s="278"/>
      <c r="EM1584" s="278"/>
      <c r="EN1584" s="278"/>
      <c r="EO1584" s="278"/>
      <c r="EP1584" s="278"/>
      <c r="EQ1584" s="278"/>
      <c r="ER1584" s="278"/>
      <c r="ES1584" s="278"/>
      <c r="ET1584" s="278"/>
      <c r="EU1584" s="278"/>
      <c r="EV1584" s="278"/>
      <c r="EW1584" s="278"/>
      <c r="EX1584" s="278"/>
      <c r="EY1584" s="278"/>
      <c r="EZ1584" s="278"/>
      <c r="FA1584" s="278"/>
      <c r="FB1584" s="278"/>
      <c r="FC1584" s="278"/>
      <c r="FD1584" s="278"/>
      <c r="FE1584" s="278"/>
      <c r="FF1584" s="278"/>
      <c r="FG1584" s="278"/>
      <c r="FH1584" s="278"/>
      <c r="FI1584" s="278"/>
      <c r="FJ1584" s="278"/>
      <c r="FK1584" s="278"/>
      <c r="FL1584" s="278"/>
      <c r="FM1584" s="278"/>
      <c r="FN1584" s="278"/>
      <c r="FO1584" s="278"/>
      <c r="FP1584" s="278"/>
      <c r="FQ1584" s="278"/>
      <c r="FR1584" s="278"/>
      <c r="FS1584" s="278"/>
      <c r="FT1584" s="278"/>
      <c r="FU1584" s="278"/>
      <c r="FV1584" s="278"/>
      <c r="FW1584" s="278"/>
      <c r="FX1584" s="278"/>
      <c r="FY1584" s="278"/>
      <c r="FZ1584" s="278"/>
      <c r="GA1584" s="278"/>
      <c r="GB1584" s="278"/>
      <c r="GC1584" s="278"/>
      <c r="GD1584" s="278"/>
      <c r="GE1584" s="278"/>
      <c r="GF1584" s="278"/>
      <c r="GG1584" s="278"/>
      <c r="GH1584" s="278"/>
      <c r="GI1584" s="278"/>
      <c r="GJ1584" s="278"/>
      <c r="GK1584" s="278"/>
      <c r="GL1584" s="278"/>
      <c r="GM1584" s="278"/>
      <c r="GN1584" s="278"/>
      <c r="GO1584" s="278"/>
      <c r="GP1584" s="278"/>
      <c r="GQ1584" s="278"/>
      <c r="GR1584" s="278"/>
      <c r="GS1584" s="278"/>
      <c r="GT1584" s="278"/>
      <c r="GU1584" s="278"/>
      <c r="GV1584" s="278"/>
      <c r="GW1584" s="278"/>
      <c r="GX1584" s="278"/>
      <c r="GY1584" s="278"/>
      <c r="GZ1584" s="278"/>
      <c r="HA1584" s="278"/>
      <c r="HB1584" s="278"/>
      <c r="HC1584" s="278"/>
      <c r="HD1584" s="278"/>
      <c r="HE1584" s="278"/>
      <c r="HF1584" s="278"/>
      <c r="HG1584" s="278"/>
      <c r="HH1584" s="278"/>
      <c r="HI1584" s="278"/>
      <c r="HJ1584" s="278"/>
      <c r="HK1584" s="278"/>
      <c r="HL1584" s="278"/>
      <c r="HM1584" s="278"/>
      <c r="HN1584" s="278"/>
      <c r="HO1584" s="278"/>
    </row>
    <row r="1585" spans="1:223" ht="54.75" customHeight="1" x14ac:dyDescent="0.15">
      <c r="A1585" s="278"/>
      <c r="B1585" s="279" t="s">
        <v>7821</v>
      </c>
      <c r="C1585" s="279" t="s">
        <v>7796</v>
      </c>
      <c r="D1585" s="279" t="s">
        <v>6277</v>
      </c>
      <c r="E1585" s="263">
        <v>279</v>
      </c>
      <c r="F1585" s="279" t="s">
        <v>7787</v>
      </c>
      <c r="G1585" s="322" t="s">
        <v>7998</v>
      </c>
      <c r="H1585" s="279" t="s">
        <v>8008</v>
      </c>
      <c r="I1585" s="279" t="s">
        <v>7796</v>
      </c>
      <c r="J1585" s="279" t="s">
        <v>6571</v>
      </c>
      <c r="K1585" s="279" t="s">
        <v>3967</v>
      </c>
      <c r="L1585" s="279" t="s">
        <v>4910</v>
      </c>
      <c r="M1585" s="264">
        <v>1</v>
      </c>
      <c r="N1585" s="264">
        <v>0</v>
      </c>
      <c r="O1585" s="279" t="s">
        <v>7762</v>
      </c>
      <c r="P1585" s="263">
        <v>87</v>
      </c>
      <c r="Q1585" s="279" t="s">
        <v>7762</v>
      </c>
      <c r="R1585" s="263">
        <v>1</v>
      </c>
      <c r="S1585" s="263">
        <v>1</v>
      </c>
      <c r="T1585" s="278">
        <v>0</v>
      </c>
      <c r="U1585" s="263">
        <v>0</v>
      </c>
      <c r="V1585" s="263">
        <v>7261700</v>
      </c>
      <c r="W1585" s="263">
        <v>69700481</v>
      </c>
      <c r="X1585" s="264">
        <v>13</v>
      </c>
      <c r="Y1585" s="263">
        <v>30184</v>
      </c>
      <c r="Z1585" s="263">
        <v>1903</v>
      </c>
      <c r="AA1585" s="263">
        <v>30458559</v>
      </c>
      <c r="AB1585" s="263">
        <v>4096</v>
      </c>
      <c r="AC1585" s="279" t="s">
        <v>6514</v>
      </c>
      <c r="AD1585" s="279" t="s">
        <v>6515</v>
      </c>
      <c r="AE1585" s="263">
        <v>7</v>
      </c>
      <c r="AF1585" s="278" t="s">
        <v>6319</v>
      </c>
      <c r="AG1585" s="278" t="s">
        <v>5133</v>
      </c>
      <c r="AH1585" s="278" t="s">
        <v>6319</v>
      </c>
      <c r="AI1585" s="278" t="s">
        <v>5133</v>
      </c>
      <c r="AJ1585" s="278" t="s">
        <v>6319</v>
      </c>
      <c r="AK1585" s="278" t="s">
        <v>6319</v>
      </c>
      <c r="AL1585" s="278" t="s">
        <v>6319</v>
      </c>
      <c r="AM1585" s="278" t="s">
        <v>6319</v>
      </c>
      <c r="AN1585" s="263">
        <v>4</v>
      </c>
      <c r="AO1585" s="263">
        <v>5000</v>
      </c>
      <c r="AP1585" s="263">
        <v>-10</v>
      </c>
      <c r="AQ1585" s="263">
        <v>0</v>
      </c>
      <c r="AR1585" s="263">
        <v>0</v>
      </c>
      <c r="AS1585" s="263">
        <v>2</v>
      </c>
      <c r="AT1585" s="263">
        <v>3538</v>
      </c>
      <c r="AU1585" s="278" t="s">
        <v>5133</v>
      </c>
      <c r="AV1585" s="264">
        <v>2</v>
      </c>
      <c r="AW1585" s="263">
        <v>8</v>
      </c>
      <c r="AX1585" s="263">
        <v>16</v>
      </c>
      <c r="AY1585" s="278"/>
      <c r="AZ1585" s="278" t="s">
        <v>5133</v>
      </c>
      <c r="BA1585" s="263">
        <v>0</v>
      </c>
      <c r="BB1585" s="274">
        <v>2.8066842592592591</v>
      </c>
      <c r="BC1585" s="274">
        <v>2.0000010069444443</v>
      </c>
      <c r="BD1585" s="274">
        <v>2</v>
      </c>
      <c r="BE1585" s="274">
        <v>2.0840474537037039</v>
      </c>
      <c r="BF1585" s="274">
        <v>2.8067185185185184</v>
      </c>
      <c r="BG1585" s="279" t="s">
        <v>6953</v>
      </c>
      <c r="BH1585" s="279" t="s">
        <v>7804</v>
      </c>
      <c r="BI1585" s="279" t="s">
        <v>7799</v>
      </c>
      <c r="BJ1585" s="323" t="s">
        <v>8000</v>
      </c>
      <c r="BK1585" s="279" t="s">
        <v>7757</v>
      </c>
      <c r="BL1585" s="279" t="s">
        <v>8001</v>
      </c>
      <c r="BM1585" s="279"/>
      <c r="BN1585" s="279" t="s">
        <v>7793</v>
      </c>
      <c r="BO1585" s="279" t="s">
        <v>8002</v>
      </c>
      <c r="BP1585" s="279" t="s">
        <v>7807</v>
      </c>
      <c r="BQ1585" s="279" t="s">
        <v>7777</v>
      </c>
      <c r="BR1585" s="279" t="s">
        <v>7794</v>
      </c>
      <c r="BS1585" s="279" t="s">
        <v>7830</v>
      </c>
      <c r="BT1585" s="279" t="s">
        <v>8003</v>
      </c>
      <c r="BU1585" s="278"/>
      <c r="BV1585" s="278"/>
      <c r="BW1585" s="278"/>
      <c r="BX1585" s="278"/>
      <c r="BY1585" s="278"/>
      <c r="BZ1585" s="278"/>
      <c r="CA1585" s="278"/>
      <c r="CB1585" s="278"/>
      <c r="CC1585" s="278"/>
      <c r="CD1585" s="278"/>
      <c r="CE1585" s="278"/>
      <c r="CF1585" s="278"/>
      <c r="CG1585" s="278"/>
      <c r="CH1585" s="278"/>
      <c r="CI1585" s="278"/>
      <c r="CJ1585" s="278"/>
      <c r="CK1585" s="278"/>
      <c r="CL1585" s="278"/>
      <c r="CM1585" s="278"/>
      <c r="CN1585" s="278"/>
      <c r="CO1585" s="278"/>
      <c r="CP1585" s="278"/>
      <c r="CQ1585" s="278"/>
      <c r="CR1585" s="278"/>
      <c r="CS1585" s="278"/>
      <c r="CT1585" s="278"/>
      <c r="CU1585" s="278"/>
      <c r="CV1585" s="278"/>
      <c r="CW1585" s="278"/>
      <c r="CX1585" s="278"/>
      <c r="CY1585" s="278"/>
      <c r="CZ1585" s="278"/>
      <c r="DA1585" s="278"/>
      <c r="DB1585" s="278"/>
      <c r="DC1585" s="278"/>
      <c r="DD1585" s="278"/>
      <c r="DE1585" s="278"/>
      <c r="DF1585" s="278"/>
      <c r="DG1585" s="278"/>
      <c r="DH1585" s="278"/>
      <c r="DI1585" s="278"/>
      <c r="DJ1585" s="278"/>
      <c r="DK1585" s="278"/>
      <c r="DL1585" s="278"/>
      <c r="DM1585" s="278"/>
      <c r="DN1585" s="278"/>
      <c r="DO1585" s="278"/>
      <c r="DP1585" s="278"/>
      <c r="DQ1585" s="278"/>
      <c r="DR1585" s="278"/>
      <c r="DS1585" s="278"/>
      <c r="DT1585" s="278"/>
      <c r="DU1585" s="278"/>
      <c r="DV1585" s="278"/>
      <c r="DW1585" s="278"/>
      <c r="DX1585" s="278"/>
      <c r="DY1585" s="278"/>
      <c r="DZ1585" s="278"/>
      <c r="EA1585" s="278"/>
      <c r="EB1585" s="278"/>
      <c r="EC1585" s="278"/>
      <c r="ED1585" s="278"/>
      <c r="EE1585" s="278"/>
      <c r="EF1585" s="278"/>
      <c r="EG1585" s="278"/>
      <c r="EH1585" s="278"/>
      <c r="EI1585" s="278"/>
      <c r="EJ1585" s="278"/>
      <c r="EK1585" s="278"/>
      <c r="EL1585" s="278"/>
      <c r="EM1585" s="278"/>
      <c r="EN1585" s="278"/>
      <c r="EO1585" s="278"/>
      <c r="EP1585" s="278"/>
      <c r="EQ1585" s="278"/>
      <c r="ER1585" s="278"/>
      <c r="ES1585" s="278"/>
      <c r="ET1585" s="278"/>
      <c r="EU1585" s="278"/>
      <c r="EV1585" s="278"/>
      <c r="EW1585" s="278"/>
      <c r="EX1585" s="278"/>
      <c r="EY1585" s="278"/>
      <c r="EZ1585" s="278"/>
      <c r="FA1585" s="278"/>
      <c r="FB1585" s="278"/>
      <c r="FC1585" s="278"/>
      <c r="FD1585" s="278"/>
      <c r="FE1585" s="278"/>
      <c r="FF1585" s="278"/>
      <c r="FG1585" s="278"/>
      <c r="FH1585" s="278"/>
      <c r="FI1585" s="278"/>
      <c r="FJ1585" s="278"/>
      <c r="FK1585" s="278"/>
      <c r="FL1585" s="278"/>
      <c r="FM1585" s="278"/>
      <c r="FN1585" s="278"/>
      <c r="FO1585" s="278"/>
      <c r="FP1585" s="278"/>
      <c r="FQ1585" s="278"/>
      <c r="FR1585" s="278"/>
      <c r="FS1585" s="278"/>
      <c r="FT1585" s="278"/>
      <c r="FU1585" s="278"/>
      <c r="FV1585" s="278"/>
      <c r="FW1585" s="278"/>
      <c r="FX1585" s="278"/>
      <c r="FY1585" s="278"/>
      <c r="FZ1585" s="278"/>
      <c r="GA1585" s="278"/>
      <c r="GB1585" s="278"/>
      <c r="GC1585" s="278"/>
      <c r="GD1585" s="278"/>
      <c r="GE1585" s="278"/>
      <c r="GF1585" s="278"/>
      <c r="GG1585" s="278"/>
      <c r="GH1585" s="278"/>
      <c r="GI1585" s="278"/>
      <c r="GJ1585" s="278"/>
      <c r="GK1585" s="278"/>
      <c r="GL1585" s="278"/>
      <c r="GM1585" s="278"/>
      <c r="GN1585" s="278"/>
      <c r="GO1585" s="278"/>
      <c r="GP1585" s="278"/>
      <c r="GQ1585" s="278"/>
      <c r="GR1585" s="278"/>
      <c r="GS1585" s="278"/>
      <c r="GT1585" s="278"/>
      <c r="GU1585" s="278"/>
      <c r="GV1585" s="278"/>
      <c r="GW1585" s="278"/>
      <c r="GX1585" s="278"/>
      <c r="GY1585" s="278"/>
      <c r="GZ1585" s="278"/>
      <c r="HA1585" s="278"/>
      <c r="HB1585" s="278"/>
      <c r="HC1585" s="278"/>
      <c r="HD1585" s="278"/>
      <c r="HE1585" s="278"/>
      <c r="HF1585" s="278"/>
      <c r="HG1585" s="278"/>
      <c r="HH1585" s="278"/>
      <c r="HI1585" s="278"/>
      <c r="HJ1585" s="278"/>
      <c r="HK1585" s="278"/>
      <c r="HL1585" s="278"/>
      <c r="HM1585" s="278"/>
      <c r="HN1585" s="278"/>
      <c r="HO1585" s="278"/>
    </row>
    <row r="1586" spans="1:223" ht="54.75" customHeight="1" x14ac:dyDescent="0.15">
      <c r="A1586" s="278"/>
      <c r="B1586" s="279" t="s">
        <v>7821</v>
      </c>
      <c r="C1586" s="279" t="s">
        <v>7796</v>
      </c>
      <c r="D1586" s="279" t="s">
        <v>6277</v>
      </c>
      <c r="E1586" s="263">
        <v>279</v>
      </c>
      <c r="F1586" s="279" t="s">
        <v>7787</v>
      </c>
      <c r="G1586" s="322" t="s">
        <v>7998</v>
      </c>
      <c r="H1586" s="279" t="s">
        <v>8009</v>
      </c>
      <c r="I1586" s="279" t="s">
        <v>7796</v>
      </c>
      <c r="J1586" s="279" t="s">
        <v>6571</v>
      </c>
      <c r="K1586" s="279" t="s">
        <v>3967</v>
      </c>
      <c r="L1586" s="279" t="s">
        <v>4910</v>
      </c>
      <c r="M1586" s="264">
        <v>1</v>
      </c>
      <c r="N1586" s="264">
        <v>0</v>
      </c>
      <c r="O1586" s="279" t="s">
        <v>7762</v>
      </c>
      <c r="P1586" s="263">
        <v>87</v>
      </c>
      <c r="Q1586" s="279" t="s">
        <v>7762</v>
      </c>
      <c r="R1586" s="263">
        <v>1</v>
      </c>
      <c r="S1586" s="263">
        <v>1</v>
      </c>
      <c r="T1586" s="278">
        <v>0</v>
      </c>
      <c r="U1586" s="263">
        <v>0</v>
      </c>
      <c r="V1586" s="263">
        <v>7261700</v>
      </c>
      <c r="W1586" s="263">
        <v>69700481</v>
      </c>
      <c r="X1586" s="264">
        <v>13</v>
      </c>
      <c r="Y1586" s="263">
        <v>30184</v>
      </c>
      <c r="Z1586" s="263">
        <v>1903</v>
      </c>
      <c r="AA1586" s="263">
        <v>30458559</v>
      </c>
      <c r="AB1586" s="263">
        <v>4096</v>
      </c>
      <c r="AC1586" s="279" t="s">
        <v>6514</v>
      </c>
      <c r="AD1586" s="279" t="s">
        <v>6515</v>
      </c>
      <c r="AE1586" s="263">
        <v>7</v>
      </c>
      <c r="AF1586" s="278" t="s">
        <v>6319</v>
      </c>
      <c r="AG1586" s="278" t="s">
        <v>5133</v>
      </c>
      <c r="AH1586" s="278" t="s">
        <v>6319</v>
      </c>
      <c r="AI1586" s="278" t="s">
        <v>5133</v>
      </c>
      <c r="AJ1586" s="278" t="s">
        <v>6319</v>
      </c>
      <c r="AK1586" s="278" t="s">
        <v>6319</v>
      </c>
      <c r="AL1586" s="278" t="s">
        <v>6319</v>
      </c>
      <c r="AM1586" s="278" t="s">
        <v>6319</v>
      </c>
      <c r="AN1586" s="263">
        <v>4</v>
      </c>
      <c r="AO1586" s="263">
        <v>5000</v>
      </c>
      <c r="AP1586" s="263">
        <v>-10</v>
      </c>
      <c r="AQ1586" s="263">
        <v>0</v>
      </c>
      <c r="AR1586" s="263">
        <v>0</v>
      </c>
      <c r="AS1586" s="263">
        <v>2</v>
      </c>
      <c r="AT1586" s="263">
        <v>3538</v>
      </c>
      <c r="AU1586" s="278" t="s">
        <v>5133</v>
      </c>
      <c r="AV1586" s="264">
        <v>2</v>
      </c>
      <c r="AW1586" s="263">
        <v>8</v>
      </c>
      <c r="AX1586" s="263">
        <v>16</v>
      </c>
      <c r="AY1586" s="278"/>
      <c r="AZ1586" s="278" t="s">
        <v>5133</v>
      </c>
      <c r="BA1586" s="263">
        <v>0</v>
      </c>
      <c r="BB1586" s="274">
        <v>2.8066842592592591</v>
      </c>
      <c r="BC1586" s="274">
        <v>2.0000010069444443</v>
      </c>
      <c r="BD1586" s="274">
        <v>2</v>
      </c>
      <c r="BE1586" s="274">
        <v>2.0840474537037039</v>
      </c>
      <c r="BF1586" s="274">
        <v>2.8067185185185184</v>
      </c>
      <c r="BG1586" s="279" t="s">
        <v>6953</v>
      </c>
      <c r="BH1586" s="279" t="s">
        <v>7804</v>
      </c>
      <c r="BI1586" s="279" t="s">
        <v>7799</v>
      </c>
      <c r="BJ1586" s="323" t="s">
        <v>8000</v>
      </c>
      <c r="BK1586" s="279" t="s">
        <v>7757</v>
      </c>
      <c r="BL1586" s="279" t="s">
        <v>8001</v>
      </c>
      <c r="BM1586" s="279"/>
      <c r="BN1586" s="279" t="s">
        <v>7793</v>
      </c>
      <c r="BO1586" s="279" t="s">
        <v>8002</v>
      </c>
      <c r="BP1586" s="279" t="s">
        <v>7807</v>
      </c>
      <c r="BQ1586" s="279" t="s">
        <v>7777</v>
      </c>
      <c r="BR1586" s="279" t="s">
        <v>7794</v>
      </c>
      <c r="BS1586" s="279" t="s">
        <v>7830</v>
      </c>
      <c r="BT1586" s="279" t="s">
        <v>8003</v>
      </c>
      <c r="BU1586" s="278"/>
      <c r="BV1586" s="278"/>
      <c r="BW1586" s="278"/>
      <c r="BX1586" s="278"/>
      <c r="BY1586" s="278"/>
      <c r="BZ1586" s="278"/>
      <c r="CA1586" s="278"/>
      <c r="CB1586" s="278"/>
      <c r="CC1586" s="278"/>
      <c r="CD1586" s="278"/>
      <c r="CE1586" s="278"/>
      <c r="CF1586" s="278"/>
      <c r="CG1586" s="278"/>
      <c r="CH1586" s="278"/>
      <c r="CI1586" s="278"/>
      <c r="CJ1586" s="278"/>
      <c r="CK1586" s="278"/>
      <c r="CL1586" s="278"/>
      <c r="CM1586" s="278"/>
      <c r="CN1586" s="278"/>
      <c r="CO1586" s="278"/>
      <c r="CP1586" s="278"/>
      <c r="CQ1586" s="278"/>
      <c r="CR1586" s="278"/>
      <c r="CS1586" s="278"/>
      <c r="CT1586" s="278"/>
      <c r="CU1586" s="278"/>
      <c r="CV1586" s="278"/>
      <c r="CW1586" s="278"/>
      <c r="CX1586" s="278"/>
      <c r="CY1586" s="278"/>
      <c r="CZ1586" s="278"/>
      <c r="DA1586" s="278"/>
      <c r="DB1586" s="278"/>
      <c r="DC1586" s="278"/>
      <c r="DD1586" s="278"/>
      <c r="DE1586" s="278"/>
      <c r="DF1586" s="278"/>
      <c r="DG1586" s="278"/>
      <c r="DH1586" s="278"/>
      <c r="DI1586" s="278"/>
      <c r="DJ1586" s="278"/>
      <c r="DK1586" s="278"/>
      <c r="DL1586" s="278"/>
      <c r="DM1586" s="278"/>
      <c r="DN1586" s="278"/>
      <c r="DO1586" s="278"/>
      <c r="DP1586" s="278"/>
      <c r="DQ1586" s="278"/>
      <c r="DR1586" s="278"/>
      <c r="DS1586" s="278"/>
      <c r="DT1586" s="278"/>
      <c r="DU1586" s="278"/>
      <c r="DV1586" s="278"/>
      <c r="DW1586" s="278"/>
      <c r="DX1586" s="278"/>
      <c r="DY1586" s="278"/>
      <c r="DZ1586" s="278"/>
      <c r="EA1586" s="278"/>
      <c r="EB1586" s="278"/>
      <c r="EC1586" s="278"/>
      <c r="ED1586" s="278"/>
      <c r="EE1586" s="278"/>
      <c r="EF1586" s="278"/>
      <c r="EG1586" s="278"/>
      <c r="EH1586" s="278"/>
      <c r="EI1586" s="278"/>
      <c r="EJ1586" s="278"/>
      <c r="EK1586" s="278"/>
      <c r="EL1586" s="278"/>
      <c r="EM1586" s="278"/>
      <c r="EN1586" s="278"/>
      <c r="EO1586" s="278"/>
      <c r="EP1586" s="278"/>
      <c r="EQ1586" s="278"/>
      <c r="ER1586" s="278"/>
      <c r="ES1586" s="278"/>
      <c r="ET1586" s="278"/>
      <c r="EU1586" s="278"/>
      <c r="EV1586" s="278"/>
      <c r="EW1586" s="278"/>
      <c r="EX1586" s="278"/>
      <c r="EY1586" s="278"/>
      <c r="EZ1586" s="278"/>
      <c r="FA1586" s="278"/>
      <c r="FB1586" s="278"/>
      <c r="FC1586" s="278"/>
      <c r="FD1586" s="278"/>
      <c r="FE1586" s="278"/>
      <c r="FF1586" s="278"/>
      <c r="FG1586" s="278"/>
      <c r="FH1586" s="278"/>
      <c r="FI1586" s="278"/>
      <c r="FJ1586" s="278"/>
      <c r="FK1586" s="278"/>
      <c r="FL1586" s="278"/>
      <c r="FM1586" s="278"/>
      <c r="FN1586" s="278"/>
      <c r="FO1586" s="278"/>
      <c r="FP1586" s="278"/>
      <c r="FQ1586" s="278"/>
      <c r="FR1586" s="278"/>
      <c r="FS1586" s="278"/>
      <c r="FT1586" s="278"/>
      <c r="FU1586" s="278"/>
      <c r="FV1586" s="278"/>
      <c r="FW1586" s="278"/>
      <c r="FX1586" s="278"/>
      <c r="FY1586" s="278"/>
      <c r="FZ1586" s="278"/>
      <c r="GA1586" s="278"/>
      <c r="GB1586" s="278"/>
      <c r="GC1586" s="278"/>
      <c r="GD1586" s="278"/>
      <c r="GE1586" s="278"/>
      <c r="GF1586" s="278"/>
      <c r="GG1586" s="278"/>
      <c r="GH1586" s="278"/>
      <c r="GI1586" s="278"/>
      <c r="GJ1586" s="278"/>
      <c r="GK1586" s="278"/>
      <c r="GL1586" s="278"/>
      <c r="GM1586" s="278"/>
      <c r="GN1586" s="278"/>
      <c r="GO1586" s="278"/>
      <c r="GP1586" s="278"/>
      <c r="GQ1586" s="278"/>
      <c r="GR1586" s="278"/>
      <c r="GS1586" s="278"/>
      <c r="GT1586" s="278"/>
      <c r="GU1586" s="278"/>
      <c r="GV1586" s="278"/>
      <c r="GW1586" s="278"/>
      <c r="GX1586" s="278"/>
      <c r="GY1586" s="278"/>
      <c r="GZ1586" s="278"/>
      <c r="HA1586" s="278"/>
      <c r="HB1586" s="278"/>
      <c r="HC1586" s="278"/>
      <c r="HD1586" s="278"/>
      <c r="HE1586" s="278"/>
      <c r="HF1586" s="278"/>
      <c r="HG1586" s="278"/>
      <c r="HH1586" s="278"/>
      <c r="HI1586" s="278"/>
      <c r="HJ1586" s="278"/>
      <c r="HK1586" s="278"/>
      <c r="HL1586" s="278"/>
      <c r="HM1586" s="278"/>
      <c r="HN1586" s="278"/>
      <c r="HO1586" s="278"/>
    </row>
    <row r="1587" spans="1:223" ht="54.75" customHeight="1" x14ac:dyDescent="0.15">
      <c r="A1587" s="278"/>
      <c r="B1587" s="279" t="s">
        <v>7821</v>
      </c>
      <c r="C1587" s="279" t="s">
        <v>7796</v>
      </c>
      <c r="D1587" s="279" t="s">
        <v>6277</v>
      </c>
      <c r="E1587" s="263">
        <v>279</v>
      </c>
      <c r="F1587" s="279" t="s">
        <v>7787</v>
      </c>
      <c r="G1587" s="322" t="s">
        <v>7998</v>
      </c>
      <c r="H1587" s="279" t="s">
        <v>8010</v>
      </c>
      <c r="I1587" s="279" t="s">
        <v>7796</v>
      </c>
      <c r="J1587" s="279" t="s">
        <v>6571</v>
      </c>
      <c r="K1587" s="279" t="s">
        <v>3967</v>
      </c>
      <c r="L1587" s="279" t="s">
        <v>4910</v>
      </c>
      <c r="M1587" s="264">
        <v>1</v>
      </c>
      <c r="N1587" s="264">
        <v>0</v>
      </c>
      <c r="O1587" s="279" t="s">
        <v>7762</v>
      </c>
      <c r="P1587" s="263">
        <v>87</v>
      </c>
      <c r="Q1587" s="279" t="s">
        <v>7762</v>
      </c>
      <c r="R1587" s="263">
        <v>1</v>
      </c>
      <c r="S1587" s="263">
        <v>1</v>
      </c>
      <c r="T1587" s="278">
        <v>0</v>
      </c>
      <c r="U1587" s="263">
        <v>0</v>
      </c>
      <c r="V1587" s="263">
        <v>7261700</v>
      </c>
      <c r="W1587" s="263">
        <v>69700481</v>
      </c>
      <c r="X1587" s="264">
        <v>13</v>
      </c>
      <c r="Y1587" s="263">
        <v>30184</v>
      </c>
      <c r="Z1587" s="263">
        <v>1903</v>
      </c>
      <c r="AA1587" s="263">
        <v>30458559</v>
      </c>
      <c r="AB1587" s="263">
        <v>4096</v>
      </c>
      <c r="AC1587" s="279" t="s">
        <v>6514</v>
      </c>
      <c r="AD1587" s="279" t="s">
        <v>6515</v>
      </c>
      <c r="AE1587" s="263">
        <v>7</v>
      </c>
      <c r="AF1587" s="278" t="s">
        <v>6319</v>
      </c>
      <c r="AG1587" s="278" t="s">
        <v>5133</v>
      </c>
      <c r="AH1587" s="278" t="s">
        <v>6319</v>
      </c>
      <c r="AI1587" s="278" t="s">
        <v>5133</v>
      </c>
      <c r="AJ1587" s="278" t="s">
        <v>6319</v>
      </c>
      <c r="AK1587" s="278" t="s">
        <v>6319</v>
      </c>
      <c r="AL1587" s="278" t="s">
        <v>6319</v>
      </c>
      <c r="AM1587" s="278" t="s">
        <v>6319</v>
      </c>
      <c r="AN1587" s="263">
        <v>4</v>
      </c>
      <c r="AO1587" s="263">
        <v>5000</v>
      </c>
      <c r="AP1587" s="263">
        <v>-10</v>
      </c>
      <c r="AQ1587" s="263">
        <v>0</v>
      </c>
      <c r="AR1587" s="263">
        <v>0</v>
      </c>
      <c r="AS1587" s="263">
        <v>2</v>
      </c>
      <c r="AT1587" s="263">
        <v>3538</v>
      </c>
      <c r="AU1587" s="278" t="s">
        <v>5133</v>
      </c>
      <c r="AV1587" s="264">
        <v>2</v>
      </c>
      <c r="AW1587" s="263">
        <v>8</v>
      </c>
      <c r="AX1587" s="263">
        <v>16</v>
      </c>
      <c r="AY1587" s="278"/>
      <c r="AZ1587" s="278" t="s">
        <v>5133</v>
      </c>
      <c r="BA1587" s="263">
        <v>0</v>
      </c>
      <c r="BB1587" s="274">
        <v>2.8066842592592591</v>
      </c>
      <c r="BC1587" s="274">
        <v>2.0000010069444443</v>
      </c>
      <c r="BD1587" s="274">
        <v>2</v>
      </c>
      <c r="BE1587" s="274">
        <v>2.0840474537037039</v>
      </c>
      <c r="BF1587" s="274">
        <v>2.8067185185185184</v>
      </c>
      <c r="BG1587" s="279" t="s">
        <v>6953</v>
      </c>
      <c r="BH1587" s="279" t="s">
        <v>7804</v>
      </c>
      <c r="BI1587" s="279" t="s">
        <v>7799</v>
      </c>
      <c r="BJ1587" s="323" t="s">
        <v>8000</v>
      </c>
      <c r="BK1587" s="279" t="s">
        <v>7757</v>
      </c>
      <c r="BL1587" s="279" t="s">
        <v>8001</v>
      </c>
      <c r="BM1587" s="279"/>
      <c r="BN1587" s="279" t="s">
        <v>7793</v>
      </c>
      <c r="BO1587" s="279" t="s">
        <v>8002</v>
      </c>
      <c r="BP1587" s="279" t="s">
        <v>7807</v>
      </c>
      <c r="BQ1587" s="279" t="s">
        <v>7777</v>
      </c>
      <c r="BR1587" s="279" t="s">
        <v>7794</v>
      </c>
      <c r="BS1587" s="279" t="s">
        <v>7830</v>
      </c>
      <c r="BT1587" s="279" t="s">
        <v>8003</v>
      </c>
      <c r="BU1587" s="278"/>
      <c r="BV1587" s="278"/>
      <c r="BW1587" s="278"/>
      <c r="BX1587" s="278"/>
      <c r="BY1587" s="278"/>
      <c r="BZ1587" s="278"/>
      <c r="CA1587" s="278"/>
      <c r="CB1587" s="278"/>
      <c r="CC1587" s="278"/>
      <c r="CD1587" s="278"/>
      <c r="CE1587" s="278"/>
      <c r="CF1587" s="278"/>
      <c r="CG1587" s="278"/>
      <c r="CH1587" s="278"/>
      <c r="CI1587" s="278"/>
      <c r="CJ1587" s="278"/>
      <c r="CK1587" s="278"/>
      <c r="CL1587" s="278"/>
      <c r="CM1587" s="278"/>
      <c r="CN1587" s="278"/>
      <c r="CO1587" s="278"/>
      <c r="CP1587" s="278"/>
      <c r="CQ1587" s="278"/>
      <c r="CR1587" s="278"/>
      <c r="CS1587" s="278"/>
      <c r="CT1587" s="278"/>
      <c r="CU1587" s="278"/>
      <c r="CV1587" s="278"/>
      <c r="CW1587" s="278"/>
      <c r="CX1587" s="278"/>
      <c r="CY1587" s="278"/>
      <c r="CZ1587" s="278"/>
      <c r="DA1587" s="278"/>
      <c r="DB1587" s="278"/>
      <c r="DC1587" s="278"/>
      <c r="DD1587" s="278"/>
      <c r="DE1587" s="278"/>
      <c r="DF1587" s="278"/>
      <c r="DG1587" s="278"/>
      <c r="DH1587" s="278"/>
      <c r="DI1587" s="278"/>
      <c r="DJ1587" s="278"/>
      <c r="DK1587" s="278"/>
      <c r="DL1587" s="278"/>
      <c r="DM1587" s="278"/>
      <c r="DN1587" s="278"/>
      <c r="DO1587" s="278"/>
      <c r="DP1587" s="278"/>
      <c r="DQ1587" s="278"/>
      <c r="DR1587" s="278"/>
      <c r="DS1587" s="278"/>
      <c r="DT1587" s="278"/>
      <c r="DU1587" s="278"/>
      <c r="DV1587" s="278"/>
      <c r="DW1587" s="278"/>
      <c r="DX1587" s="278"/>
      <c r="DY1587" s="278"/>
      <c r="DZ1587" s="278"/>
      <c r="EA1587" s="278"/>
      <c r="EB1587" s="278"/>
      <c r="EC1587" s="278"/>
      <c r="ED1587" s="278"/>
      <c r="EE1587" s="278"/>
      <c r="EF1587" s="278"/>
      <c r="EG1587" s="278"/>
      <c r="EH1587" s="278"/>
      <c r="EI1587" s="278"/>
      <c r="EJ1587" s="278"/>
      <c r="EK1587" s="278"/>
      <c r="EL1587" s="278"/>
      <c r="EM1587" s="278"/>
      <c r="EN1587" s="278"/>
      <c r="EO1587" s="278"/>
      <c r="EP1587" s="278"/>
      <c r="EQ1587" s="278"/>
      <c r="ER1587" s="278"/>
      <c r="ES1587" s="278"/>
      <c r="ET1587" s="278"/>
      <c r="EU1587" s="278"/>
      <c r="EV1587" s="278"/>
      <c r="EW1587" s="278"/>
      <c r="EX1587" s="278"/>
      <c r="EY1587" s="278"/>
      <c r="EZ1587" s="278"/>
      <c r="FA1587" s="278"/>
      <c r="FB1587" s="278"/>
      <c r="FC1587" s="278"/>
      <c r="FD1587" s="278"/>
      <c r="FE1587" s="278"/>
      <c r="FF1587" s="278"/>
      <c r="FG1587" s="278"/>
      <c r="FH1587" s="278"/>
      <c r="FI1587" s="278"/>
      <c r="FJ1587" s="278"/>
      <c r="FK1587" s="278"/>
      <c r="FL1587" s="278"/>
      <c r="FM1587" s="278"/>
      <c r="FN1587" s="278"/>
      <c r="FO1587" s="278"/>
      <c r="FP1587" s="278"/>
      <c r="FQ1587" s="278"/>
      <c r="FR1587" s="278"/>
      <c r="FS1587" s="278"/>
      <c r="FT1587" s="278"/>
      <c r="FU1587" s="278"/>
      <c r="FV1587" s="278"/>
      <c r="FW1587" s="278"/>
      <c r="FX1587" s="278"/>
      <c r="FY1587" s="278"/>
      <c r="FZ1587" s="278"/>
      <c r="GA1587" s="278"/>
      <c r="GB1587" s="278"/>
      <c r="GC1587" s="278"/>
      <c r="GD1587" s="278"/>
      <c r="GE1587" s="278"/>
      <c r="GF1587" s="278"/>
      <c r="GG1587" s="278"/>
      <c r="GH1587" s="278"/>
      <c r="GI1587" s="278"/>
      <c r="GJ1587" s="278"/>
      <c r="GK1587" s="278"/>
      <c r="GL1587" s="278"/>
      <c r="GM1587" s="278"/>
      <c r="GN1587" s="278"/>
      <c r="GO1587" s="278"/>
      <c r="GP1587" s="278"/>
      <c r="GQ1587" s="278"/>
      <c r="GR1587" s="278"/>
      <c r="GS1587" s="278"/>
      <c r="GT1587" s="278"/>
      <c r="GU1587" s="278"/>
      <c r="GV1587" s="278"/>
      <c r="GW1587" s="278"/>
      <c r="GX1587" s="278"/>
      <c r="GY1587" s="278"/>
      <c r="GZ1587" s="278"/>
      <c r="HA1587" s="278"/>
      <c r="HB1587" s="278"/>
      <c r="HC1587" s="278"/>
      <c r="HD1587" s="278"/>
      <c r="HE1587" s="278"/>
      <c r="HF1587" s="278"/>
      <c r="HG1587" s="278"/>
      <c r="HH1587" s="278"/>
      <c r="HI1587" s="278"/>
      <c r="HJ1587" s="278"/>
      <c r="HK1587" s="278"/>
      <c r="HL1587" s="278"/>
      <c r="HM1587" s="278"/>
      <c r="HN1587" s="278"/>
      <c r="HO1587" s="278"/>
    </row>
    <row r="1588" spans="1:223" ht="54.75" customHeight="1" x14ac:dyDescent="0.15">
      <c r="A1588" s="278"/>
      <c r="B1588" s="279" t="s">
        <v>7821</v>
      </c>
      <c r="C1588" s="279" t="s">
        <v>7796</v>
      </c>
      <c r="D1588" s="279" t="s">
        <v>6277</v>
      </c>
      <c r="E1588" s="263">
        <v>279</v>
      </c>
      <c r="F1588" s="279" t="s">
        <v>7787</v>
      </c>
      <c r="G1588" s="322" t="s">
        <v>7998</v>
      </c>
      <c r="H1588" s="279" t="s">
        <v>8011</v>
      </c>
      <c r="I1588" s="279" t="s">
        <v>7796</v>
      </c>
      <c r="J1588" s="279" t="s">
        <v>6571</v>
      </c>
      <c r="K1588" s="279" t="s">
        <v>3967</v>
      </c>
      <c r="L1588" s="279" t="s">
        <v>4910</v>
      </c>
      <c r="M1588" s="264">
        <v>1</v>
      </c>
      <c r="N1588" s="264">
        <v>0</v>
      </c>
      <c r="O1588" s="279" t="s">
        <v>7762</v>
      </c>
      <c r="P1588" s="263">
        <v>87</v>
      </c>
      <c r="Q1588" s="279" t="s">
        <v>7762</v>
      </c>
      <c r="R1588" s="263">
        <v>1</v>
      </c>
      <c r="S1588" s="263">
        <v>1</v>
      </c>
      <c r="T1588" s="278">
        <v>0</v>
      </c>
      <c r="U1588" s="263">
        <v>0</v>
      </c>
      <c r="V1588" s="263">
        <v>7261700</v>
      </c>
      <c r="W1588" s="263">
        <v>69700481</v>
      </c>
      <c r="X1588" s="264">
        <v>13</v>
      </c>
      <c r="Y1588" s="263">
        <v>30184</v>
      </c>
      <c r="Z1588" s="263">
        <v>1903</v>
      </c>
      <c r="AA1588" s="263">
        <v>30458559</v>
      </c>
      <c r="AB1588" s="263">
        <v>4096</v>
      </c>
      <c r="AC1588" s="279" t="s">
        <v>6514</v>
      </c>
      <c r="AD1588" s="279" t="s">
        <v>6515</v>
      </c>
      <c r="AE1588" s="263">
        <v>7</v>
      </c>
      <c r="AF1588" s="278" t="s">
        <v>6319</v>
      </c>
      <c r="AG1588" s="278" t="s">
        <v>5133</v>
      </c>
      <c r="AH1588" s="278" t="s">
        <v>6319</v>
      </c>
      <c r="AI1588" s="278" t="s">
        <v>5133</v>
      </c>
      <c r="AJ1588" s="278" t="s">
        <v>6319</v>
      </c>
      <c r="AK1588" s="278" t="s">
        <v>6319</v>
      </c>
      <c r="AL1588" s="278" t="s">
        <v>6319</v>
      </c>
      <c r="AM1588" s="278" t="s">
        <v>6319</v>
      </c>
      <c r="AN1588" s="263">
        <v>4</v>
      </c>
      <c r="AO1588" s="263">
        <v>5000</v>
      </c>
      <c r="AP1588" s="263">
        <v>-10</v>
      </c>
      <c r="AQ1588" s="263">
        <v>0</v>
      </c>
      <c r="AR1588" s="263">
        <v>0</v>
      </c>
      <c r="AS1588" s="263">
        <v>2</v>
      </c>
      <c r="AT1588" s="263">
        <v>3538</v>
      </c>
      <c r="AU1588" s="278" t="s">
        <v>5133</v>
      </c>
      <c r="AV1588" s="264">
        <v>2</v>
      </c>
      <c r="AW1588" s="263">
        <v>8</v>
      </c>
      <c r="AX1588" s="263">
        <v>16</v>
      </c>
      <c r="AY1588" s="278"/>
      <c r="AZ1588" s="278" t="s">
        <v>5133</v>
      </c>
      <c r="BA1588" s="263">
        <v>0</v>
      </c>
      <c r="BB1588" s="274">
        <v>2.8066842592592591</v>
      </c>
      <c r="BC1588" s="274">
        <v>2.0000010069444443</v>
      </c>
      <c r="BD1588" s="274">
        <v>2</v>
      </c>
      <c r="BE1588" s="274">
        <v>2.0840474537037039</v>
      </c>
      <c r="BF1588" s="274">
        <v>2.8067185185185184</v>
      </c>
      <c r="BG1588" s="279" t="s">
        <v>6953</v>
      </c>
      <c r="BH1588" s="279" t="s">
        <v>7804</v>
      </c>
      <c r="BI1588" s="279" t="s">
        <v>7799</v>
      </c>
      <c r="BJ1588" s="323" t="s">
        <v>8000</v>
      </c>
      <c r="BK1588" s="279" t="s">
        <v>7757</v>
      </c>
      <c r="BL1588" s="279" t="s">
        <v>8001</v>
      </c>
      <c r="BM1588" s="279"/>
      <c r="BN1588" s="279" t="s">
        <v>7793</v>
      </c>
      <c r="BO1588" s="279" t="s">
        <v>8002</v>
      </c>
      <c r="BP1588" s="279" t="s">
        <v>7807</v>
      </c>
      <c r="BQ1588" s="279" t="s">
        <v>7777</v>
      </c>
      <c r="BR1588" s="279" t="s">
        <v>7794</v>
      </c>
      <c r="BS1588" s="279" t="s">
        <v>7830</v>
      </c>
      <c r="BT1588" s="279" t="s">
        <v>8003</v>
      </c>
      <c r="BU1588" s="278"/>
      <c r="BV1588" s="278"/>
      <c r="BW1588" s="278"/>
      <c r="BX1588" s="278"/>
      <c r="BY1588" s="278"/>
      <c r="BZ1588" s="278"/>
      <c r="CA1588" s="278"/>
      <c r="CB1588" s="278"/>
      <c r="CC1588" s="278"/>
      <c r="CD1588" s="278"/>
      <c r="CE1588" s="278"/>
      <c r="CF1588" s="278"/>
      <c r="CG1588" s="278"/>
      <c r="CH1588" s="278"/>
      <c r="CI1588" s="278"/>
      <c r="CJ1588" s="278"/>
      <c r="CK1588" s="278"/>
      <c r="CL1588" s="278"/>
      <c r="CM1588" s="278"/>
      <c r="CN1588" s="278"/>
      <c r="CO1588" s="278"/>
      <c r="CP1588" s="278"/>
      <c r="CQ1588" s="278"/>
      <c r="CR1588" s="278"/>
      <c r="CS1588" s="278"/>
      <c r="CT1588" s="278"/>
      <c r="CU1588" s="278"/>
      <c r="CV1588" s="278"/>
      <c r="CW1588" s="278"/>
      <c r="CX1588" s="278"/>
      <c r="CY1588" s="278"/>
      <c r="CZ1588" s="278"/>
      <c r="DA1588" s="278"/>
      <c r="DB1588" s="278"/>
      <c r="DC1588" s="278"/>
      <c r="DD1588" s="278"/>
      <c r="DE1588" s="278"/>
      <c r="DF1588" s="278"/>
      <c r="DG1588" s="278"/>
      <c r="DH1588" s="278"/>
      <c r="DI1588" s="278"/>
      <c r="DJ1588" s="278"/>
      <c r="DK1588" s="278"/>
      <c r="DL1588" s="278"/>
      <c r="DM1588" s="278"/>
      <c r="DN1588" s="278"/>
      <c r="DO1588" s="278"/>
      <c r="DP1588" s="278"/>
      <c r="DQ1588" s="278"/>
      <c r="DR1588" s="278"/>
      <c r="DS1588" s="278"/>
      <c r="DT1588" s="278"/>
      <c r="DU1588" s="278"/>
      <c r="DV1588" s="278"/>
      <c r="DW1588" s="278"/>
      <c r="DX1588" s="278"/>
      <c r="DY1588" s="278"/>
      <c r="DZ1588" s="278"/>
      <c r="EA1588" s="278"/>
      <c r="EB1588" s="278"/>
      <c r="EC1588" s="278"/>
      <c r="ED1588" s="278"/>
      <c r="EE1588" s="278"/>
      <c r="EF1588" s="278"/>
      <c r="EG1588" s="278"/>
      <c r="EH1588" s="278"/>
      <c r="EI1588" s="278"/>
      <c r="EJ1588" s="278"/>
      <c r="EK1588" s="278"/>
      <c r="EL1588" s="278"/>
      <c r="EM1588" s="278"/>
      <c r="EN1588" s="278"/>
      <c r="EO1588" s="278"/>
      <c r="EP1588" s="278"/>
      <c r="EQ1588" s="278"/>
      <c r="ER1588" s="278"/>
      <c r="ES1588" s="278"/>
      <c r="ET1588" s="278"/>
      <c r="EU1588" s="278"/>
      <c r="EV1588" s="278"/>
      <c r="EW1588" s="278"/>
      <c r="EX1588" s="278"/>
      <c r="EY1588" s="278"/>
      <c r="EZ1588" s="278"/>
      <c r="FA1588" s="278"/>
      <c r="FB1588" s="278"/>
      <c r="FC1588" s="278"/>
      <c r="FD1588" s="278"/>
      <c r="FE1588" s="278"/>
      <c r="FF1588" s="278"/>
      <c r="FG1588" s="278"/>
      <c r="FH1588" s="278"/>
      <c r="FI1588" s="278"/>
      <c r="FJ1588" s="278"/>
      <c r="FK1588" s="278"/>
      <c r="FL1588" s="278"/>
      <c r="FM1588" s="278"/>
      <c r="FN1588" s="278"/>
      <c r="FO1588" s="278"/>
      <c r="FP1588" s="278"/>
      <c r="FQ1588" s="278"/>
      <c r="FR1588" s="278"/>
      <c r="FS1588" s="278"/>
      <c r="FT1588" s="278"/>
      <c r="FU1588" s="278"/>
      <c r="FV1588" s="278"/>
      <c r="FW1588" s="278"/>
      <c r="FX1588" s="278"/>
      <c r="FY1588" s="278"/>
      <c r="FZ1588" s="278"/>
      <c r="GA1588" s="278"/>
      <c r="GB1588" s="278"/>
      <c r="GC1588" s="278"/>
      <c r="GD1588" s="278"/>
      <c r="GE1588" s="278"/>
      <c r="GF1588" s="278"/>
      <c r="GG1588" s="278"/>
      <c r="GH1588" s="278"/>
      <c r="GI1588" s="278"/>
      <c r="GJ1588" s="278"/>
      <c r="GK1588" s="278"/>
      <c r="GL1588" s="278"/>
      <c r="GM1588" s="278"/>
      <c r="GN1588" s="278"/>
      <c r="GO1588" s="278"/>
      <c r="GP1588" s="278"/>
      <c r="GQ1588" s="278"/>
      <c r="GR1588" s="278"/>
      <c r="GS1588" s="278"/>
      <c r="GT1588" s="278"/>
      <c r="GU1588" s="278"/>
      <c r="GV1588" s="278"/>
      <c r="GW1588" s="278"/>
      <c r="GX1588" s="278"/>
      <c r="GY1588" s="278"/>
      <c r="GZ1588" s="278"/>
      <c r="HA1588" s="278"/>
      <c r="HB1588" s="278"/>
      <c r="HC1588" s="278"/>
      <c r="HD1588" s="278"/>
      <c r="HE1588" s="278"/>
      <c r="HF1588" s="278"/>
      <c r="HG1588" s="278"/>
      <c r="HH1588" s="278"/>
      <c r="HI1588" s="278"/>
      <c r="HJ1588" s="278"/>
      <c r="HK1588" s="278"/>
      <c r="HL1588" s="278"/>
      <c r="HM1588" s="278"/>
      <c r="HN1588" s="278"/>
      <c r="HO1588" s="278"/>
    </row>
    <row r="1589" spans="1:223" ht="54.75" customHeight="1" x14ac:dyDescent="0.15">
      <c r="A1589" s="278"/>
      <c r="B1589" s="279" t="s">
        <v>7821</v>
      </c>
      <c r="C1589" s="279" t="s">
        <v>7796</v>
      </c>
      <c r="D1589" s="279" t="s">
        <v>6277</v>
      </c>
      <c r="E1589" s="263">
        <v>279</v>
      </c>
      <c r="F1589" s="279" t="s">
        <v>7787</v>
      </c>
      <c r="G1589" s="322" t="s">
        <v>7998</v>
      </c>
      <c r="H1589" s="279" t="s">
        <v>8012</v>
      </c>
      <c r="I1589" s="279" t="s">
        <v>7796</v>
      </c>
      <c r="J1589" s="279" t="s">
        <v>6571</v>
      </c>
      <c r="K1589" s="279" t="s">
        <v>3967</v>
      </c>
      <c r="L1589" s="279" t="s">
        <v>4910</v>
      </c>
      <c r="M1589" s="264">
        <v>1</v>
      </c>
      <c r="N1589" s="264">
        <v>0</v>
      </c>
      <c r="O1589" s="279" t="s">
        <v>7762</v>
      </c>
      <c r="P1589" s="263">
        <v>87</v>
      </c>
      <c r="Q1589" s="279" t="s">
        <v>7762</v>
      </c>
      <c r="R1589" s="263">
        <v>1</v>
      </c>
      <c r="S1589" s="263">
        <v>1</v>
      </c>
      <c r="T1589" s="278">
        <v>0</v>
      </c>
      <c r="U1589" s="263">
        <v>0</v>
      </c>
      <c r="V1589" s="263">
        <v>7261700</v>
      </c>
      <c r="W1589" s="263">
        <v>69700481</v>
      </c>
      <c r="X1589" s="264">
        <v>13</v>
      </c>
      <c r="Y1589" s="263">
        <v>30184</v>
      </c>
      <c r="Z1589" s="263">
        <v>1903</v>
      </c>
      <c r="AA1589" s="263">
        <v>30458559</v>
      </c>
      <c r="AB1589" s="263">
        <v>4096</v>
      </c>
      <c r="AC1589" s="279" t="s">
        <v>6514</v>
      </c>
      <c r="AD1589" s="279" t="s">
        <v>6515</v>
      </c>
      <c r="AE1589" s="263">
        <v>7</v>
      </c>
      <c r="AF1589" s="278" t="s">
        <v>6319</v>
      </c>
      <c r="AG1589" s="278" t="s">
        <v>5133</v>
      </c>
      <c r="AH1589" s="278" t="s">
        <v>6319</v>
      </c>
      <c r="AI1589" s="278" t="s">
        <v>5133</v>
      </c>
      <c r="AJ1589" s="278" t="s">
        <v>6319</v>
      </c>
      <c r="AK1589" s="278" t="s">
        <v>6319</v>
      </c>
      <c r="AL1589" s="278" t="s">
        <v>6319</v>
      </c>
      <c r="AM1589" s="278" t="s">
        <v>6319</v>
      </c>
      <c r="AN1589" s="263">
        <v>4</v>
      </c>
      <c r="AO1589" s="263">
        <v>5000</v>
      </c>
      <c r="AP1589" s="263">
        <v>-10</v>
      </c>
      <c r="AQ1589" s="263">
        <v>0</v>
      </c>
      <c r="AR1589" s="263">
        <v>0</v>
      </c>
      <c r="AS1589" s="263">
        <v>2</v>
      </c>
      <c r="AT1589" s="263">
        <v>3538</v>
      </c>
      <c r="AU1589" s="278" t="s">
        <v>5133</v>
      </c>
      <c r="AV1589" s="264">
        <v>2</v>
      </c>
      <c r="AW1589" s="263">
        <v>8</v>
      </c>
      <c r="AX1589" s="263">
        <v>16</v>
      </c>
      <c r="AY1589" s="278"/>
      <c r="AZ1589" s="278" t="s">
        <v>5133</v>
      </c>
      <c r="BA1589" s="263">
        <v>0</v>
      </c>
      <c r="BB1589" s="274">
        <v>2.8066842592592591</v>
      </c>
      <c r="BC1589" s="274">
        <v>2.0000010069444443</v>
      </c>
      <c r="BD1589" s="274">
        <v>2</v>
      </c>
      <c r="BE1589" s="274">
        <v>2.0840474537037039</v>
      </c>
      <c r="BF1589" s="274">
        <v>2.8067185185185184</v>
      </c>
      <c r="BG1589" s="279" t="s">
        <v>6953</v>
      </c>
      <c r="BH1589" s="279" t="s">
        <v>7804</v>
      </c>
      <c r="BI1589" s="279" t="s">
        <v>7799</v>
      </c>
      <c r="BJ1589" s="323" t="s">
        <v>8000</v>
      </c>
      <c r="BK1589" s="279" t="s">
        <v>7757</v>
      </c>
      <c r="BL1589" s="279" t="s">
        <v>8001</v>
      </c>
      <c r="BM1589" s="279"/>
      <c r="BN1589" s="279" t="s">
        <v>7793</v>
      </c>
      <c r="BO1589" s="279" t="s">
        <v>8002</v>
      </c>
      <c r="BP1589" s="279" t="s">
        <v>7807</v>
      </c>
      <c r="BQ1589" s="279" t="s">
        <v>7777</v>
      </c>
      <c r="BR1589" s="279" t="s">
        <v>7794</v>
      </c>
      <c r="BS1589" s="279" t="s">
        <v>7830</v>
      </c>
      <c r="BT1589" s="279" t="s">
        <v>8003</v>
      </c>
      <c r="BU1589" s="278"/>
      <c r="BV1589" s="278"/>
      <c r="BW1589" s="278"/>
      <c r="BX1589" s="278"/>
      <c r="BY1589" s="278"/>
      <c r="BZ1589" s="278"/>
      <c r="CA1589" s="278"/>
      <c r="CB1589" s="278"/>
      <c r="CC1589" s="278"/>
      <c r="CD1589" s="278"/>
      <c r="CE1589" s="278"/>
      <c r="CF1589" s="278"/>
      <c r="CG1589" s="278"/>
      <c r="CH1589" s="278"/>
      <c r="CI1589" s="278"/>
      <c r="CJ1589" s="278"/>
      <c r="CK1589" s="278"/>
      <c r="CL1589" s="278"/>
      <c r="CM1589" s="278"/>
      <c r="CN1589" s="278"/>
      <c r="CO1589" s="278"/>
      <c r="CP1589" s="278"/>
      <c r="CQ1589" s="278"/>
      <c r="CR1589" s="278"/>
      <c r="CS1589" s="278"/>
      <c r="CT1589" s="278"/>
      <c r="CU1589" s="278"/>
      <c r="CV1589" s="278"/>
      <c r="CW1589" s="278"/>
      <c r="CX1589" s="278"/>
      <c r="CY1589" s="278"/>
      <c r="CZ1589" s="278"/>
      <c r="DA1589" s="278"/>
      <c r="DB1589" s="278"/>
      <c r="DC1589" s="278"/>
      <c r="DD1589" s="278"/>
      <c r="DE1589" s="278"/>
      <c r="DF1589" s="278"/>
      <c r="DG1589" s="278"/>
      <c r="DH1589" s="278"/>
      <c r="DI1589" s="278"/>
      <c r="DJ1589" s="278"/>
      <c r="DK1589" s="278"/>
      <c r="DL1589" s="278"/>
      <c r="DM1589" s="278"/>
      <c r="DN1589" s="278"/>
      <c r="DO1589" s="278"/>
      <c r="DP1589" s="278"/>
      <c r="DQ1589" s="278"/>
      <c r="DR1589" s="278"/>
      <c r="DS1589" s="278"/>
      <c r="DT1589" s="278"/>
      <c r="DU1589" s="278"/>
      <c r="DV1589" s="278"/>
      <c r="DW1589" s="278"/>
      <c r="DX1589" s="278"/>
      <c r="DY1589" s="278"/>
      <c r="DZ1589" s="278"/>
      <c r="EA1589" s="278"/>
      <c r="EB1589" s="278"/>
      <c r="EC1589" s="278"/>
      <c r="ED1589" s="278"/>
      <c r="EE1589" s="278"/>
      <c r="EF1589" s="278"/>
      <c r="EG1589" s="278"/>
      <c r="EH1589" s="278"/>
      <c r="EI1589" s="278"/>
      <c r="EJ1589" s="278"/>
      <c r="EK1589" s="278"/>
      <c r="EL1589" s="278"/>
      <c r="EM1589" s="278"/>
      <c r="EN1589" s="278"/>
      <c r="EO1589" s="278"/>
      <c r="EP1589" s="278"/>
      <c r="EQ1589" s="278"/>
      <c r="ER1589" s="278"/>
      <c r="ES1589" s="278"/>
      <c r="ET1589" s="278"/>
      <c r="EU1589" s="278"/>
      <c r="EV1589" s="278"/>
      <c r="EW1589" s="278"/>
      <c r="EX1589" s="278"/>
      <c r="EY1589" s="278"/>
      <c r="EZ1589" s="278"/>
      <c r="FA1589" s="278"/>
      <c r="FB1589" s="278"/>
      <c r="FC1589" s="278"/>
      <c r="FD1589" s="278"/>
      <c r="FE1589" s="278"/>
      <c r="FF1589" s="278"/>
      <c r="FG1589" s="278"/>
      <c r="FH1589" s="278"/>
      <c r="FI1589" s="278"/>
      <c r="FJ1589" s="278"/>
      <c r="FK1589" s="278"/>
      <c r="FL1589" s="278"/>
      <c r="FM1589" s="278"/>
      <c r="FN1589" s="278"/>
      <c r="FO1589" s="278"/>
      <c r="FP1589" s="278"/>
      <c r="FQ1589" s="278"/>
      <c r="FR1589" s="278"/>
      <c r="FS1589" s="278"/>
      <c r="FT1589" s="278"/>
      <c r="FU1589" s="278"/>
      <c r="FV1589" s="278"/>
      <c r="FW1589" s="278"/>
      <c r="FX1589" s="278"/>
      <c r="FY1589" s="278"/>
      <c r="FZ1589" s="278"/>
      <c r="GA1589" s="278"/>
      <c r="GB1589" s="278"/>
      <c r="GC1589" s="278"/>
      <c r="GD1589" s="278"/>
      <c r="GE1589" s="278"/>
      <c r="GF1589" s="278"/>
      <c r="GG1589" s="278"/>
      <c r="GH1589" s="278"/>
      <c r="GI1589" s="278"/>
      <c r="GJ1589" s="278"/>
      <c r="GK1589" s="278"/>
      <c r="GL1589" s="278"/>
      <c r="GM1589" s="278"/>
      <c r="GN1589" s="278"/>
      <c r="GO1589" s="278"/>
      <c r="GP1589" s="278"/>
      <c r="GQ1589" s="278"/>
      <c r="GR1589" s="278"/>
      <c r="GS1589" s="278"/>
      <c r="GT1589" s="278"/>
      <c r="GU1589" s="278"/>
      <c r="GV1589" s="278"/>
      <c r="GW1589" s="278"/>
      <c r="GX1589" s="278"/>
      <c r="GY1589" s="278"/>
      <c r="GZ1589" s="278"/>
      <c r="HA1589" s="278"/>
      <c r="HB1589" s="278"/>
      <c r="HC1589" s="278"/>
      <c r="HD1589" s="278"/>
      <c r="HE1589" s="278"/>
      <c r="HF1589" s="278"/>
      <c r="HG1589" s="278"/>
      <c r="HH1589" s="278"/>
      <c r="HI1589" s="278"/>
      <c r="HJ1589" s="278"/>
      <c r="HK1589" s="278"/>
      <c r="HL1589" s="278"/>
      <c r="HM1589" s="278"/>
      <c r="HN1589" s="278"/>
      <c r="HO1589" s="278"/>
    </row>
    <row r="1590" spans="1:223" ht="54.75" customHeight="1" x14ac:dyDescent="0.15">
      <c r="A1590" s="278"/>
      <c r="B1590" s="279" t="s">
        <v>7821</v>
      </c>
      <c r="C1590" s="279" t="s">
        <v>7796</v>
      </c>
      <c r="D1590" s="279" t="s">
        <v>6277</v>
      </c>
      <c r="E1590" s="263">
        <v>279</v>
      </c>
      <c r="F1590" s="279" t="s">
        <v>7787</v>
      </c>
      <c r="G1590" s="322" t="s">
        <v>7998</v>
      </c>
      <c r="H1590" s="279" t="s">
        <v>8013</v>
      </c>
      <c r="I1590" s="279" t="s">
        <v>7796</v>
      </c>
      <c r="J1590" s="279" t="s">
        <v>6571</v>
      </c>
      <c r="K1590" s="279" t="s">
        <v>3967</v>
      </c>
      <c r="L1590" s="279" t="s">
        <v>4910</v>
      </c>
      <c r="M1590" s="264">
        <v>1</v>
      </c>
      <c r="N1590" s="264">
        <v>0</v>
      </c>
      <c r="O1590" s="279" t="s">
        <v>7762</v>
      </c>
      <c r="P1590" s="263">
        <v>87</v>
      </c>
      <c r="Q1590" s="279" t="s">
        <v>7762</v>
      </c>
      <c r="R1590" s="263">
        <v>1</v>
      </c>
      <c r="S1590" s="263">
        <v>1</v>
      </c>
      <c r="T1590" s="278">
        <v>0</v>
      </c>
      <c r="U1590" s="263">
        <v>0</v>
      </c>
      <c r="V1590" s="263">
        <v>7261700</v>
      </c>
      <c r="W1590" s="263">
        <v>69700481</v>
      </c>
      <c r="X1590" s="264">
        <v>13</v>
      </c>
      <c r="Y1590" s="263">
        <v>30184</v>
      </c>
      <c r="Z1590" s="263">
        <v>1903</v>
      </c>
      <c r="AA1590" s="263">
        <v>30458559</v>
      </c>
      <c r="AB1590" s="263">
        <v>4096</v>
      </c>
      <c r="AC1590" s="279" t="s">
        <v>6514</v>
      </c>
      <c r="AD1590" s="279" t="s">
        <v>6515</v>
      </c>
      <c r="AE1590" s="263">
        <v>7</v>
      </c>
      <c r="AF1590" s="278" t="s">
        <v>6319</v>
      </c>
      <c r="AG1590" s="278" t="s">
        <v>5133</v>
      </c>
      <c r="AH1590" s="278" t="s">
        <v>6319</v>
      </c>
      <c r="AI1590" s="278" t="s">
        <v>5133</v>
      </c>
      <c r="AJ1590" s="278" t="s">
        <v>6319</v>
      </c>
      <c r="AK1590" s="278" t="s">
        <v>6319</v>
      </c>
      <c r="AL1590" s="278" t="s">
        <v>6319</v>
      </c>
      <c r="AM1590" s="278" t="s">
        <v>6319</v>
      </c>
      <c r="AN1590" s="263">
        <v>4</v>
      </c>
      <c r="AO1590" s="263">
        <v>5000</v>
      </c>
      <c r="AP1590" s="263">
        <v>-10</v>
      </c>
      <c r="AQ1590" s="263">
        <v>0</v>
      </c>
      <c r="AR1590" s="263">
        <v>0</v>
      </c>
      <c r="AS1590" s="263">
        <v>2</v>
      </c>
      <c r="AT1590" s="263">
        <v>3538</v>
      </c>
      <c r="AU1590" s="278" t="s">
        <v>5133</v>
      </c>
      <c r="AV1590" s="264">
        <v>2</v>
      </c>
      <c r="AW1590" s="263">
        <v>8</v>
      </c>
      <c r="AX1590" s="263">
        <v>16</v>
      </c>
      <c r="AY1590" s="278"/>
      <c r="AZ1590" s="278" t="s">
        <v>5133</v>
      </c>
      <c r="BA1590" s="263">
        <v>0</v>
      </c>
      <c r="BB1590" s="274">
        <v>2.8066842592592591</v>
      </c>
      <c r="BC1590" s="274">
        <v>2.0000010069444443</v>
      </c>
      <c r="BD1590" s="274">
        <v>2</v>
      </c>
      <c r="BE1590" s="274">
        <v>2.0840474537037039</v>
      </c>
      <c r="BF1590" s="274">
        <v>2.8067185185185184</v>
      </c>
      <c r="BG1590" s="279" t="s">
        <v>6953</v>
      </c>
      <c r="BH1590" s="279" t="s">
        <v>7804</v>
      </c>
      <c r="BI1590" s="279" t="s">
        <v>7799</v>
      </c>
      <c r="BJ1590" s="323" t="s">
        <v>8000</v>
      </c>
      <c r="BK1590" s="279" t="s">
        <v>7757</v>
      </c>
      <c r="BL1590" s="279" t="s">
        <v>8001</v>
      </c>
      <c r="BM1590" s="279"/>
      <c r="BN1590" s="279" t="s">
        <v>7793</v>
      </c>
      <c r="BO1590" s="279" t="s">
        <v>8002</v>
      </c>
      <c r="BP1590" s="279" t="s">
        <v>7807</v>
      </c>
      <c r="BQ1590" s="279" t="s">
        <v>7777</v>
      </c>
      <c r="BR1590" s="279" t="s">
        <v>7794</v>
      </c>
      <c r="BS1590" s="279" t="s">
        <v>7830</v>
      </c>
      <c r="BT1590" s="279" t="s">
        <v>8003</v>
      </c>
      <c r="BU1590" s="278"/>
      <c r="BV1590" s="278"/>
      <c r="BW1590" s="278"/>
      <c r="BX1590" s="278"/>
      <c r="BY1590" s="278"/>
      <c r="BZ1590" s="278"/>
      <c r="CA1590" s="278"/>
      <c r="CB1590" s="278"/>
      <c r="CC1590" s="278"/>
      <c r="CD1590" s="278"/>
      <c r="CE1590" s="278"/>
      <c r="CF1590" s="278"/>
      <c r="CG1590" s="278"/>
      <c r="CH1590" s="278"/>
      <c r="CI1590" s="278"/>
      <c r="CJ1590" s="278"/>
      <c r="CK1590" s="278"/>
      <c r="CL1590" s="278"/>
      <c r="CM1590" s="278"/>
      <c r="CN1590" s="278"/>
      <c r="CO1590" s="278"/>
      <c r="CP1590" s="278"/>
      <c r="CQ1590" s="278"/>
      <c r="CR1590" s="278"/>
      <c r="CS1590" s="278"/>
      <c r="CT1590" s="278"/>
      <c r="CU1590" s="278"/>
      <c r="CV1590" s="278"/>
      <c r="CW1590" s="278"/>
      <c r="CX1590" s="278"/>
      <c r="CY1590" s="278"/>
      <c r="CZ1590" s="278"/>
      <c r="DA1590" s="278"/>
      <c r="DB1590" s="278"/>
      <c r="DC1590" s="278"/>
      <c r="DD1590" s="278"/>
      <c r="DE1590" s="278"/>
      <c r="DF1590" s="278"/>
      <c r="DG1590" s="278"/>
      <c r="DH1590" s="278"/>
      <c r="DI1590" s="278"/>
      <c r="DJ1590" s="278"/>
      <c r="DK1590" s="278"/>
      <c r="DL1590" s="278"/>
      <c r="DM1590" s="278"/>
      <c r="DN1590" s="278"/>
      <c r="DO1590" s="278"/>
      <c r="DP1590" s="278"/>
      <c r="DQ1590" s="278"/>
      <c r="DR1590" s="278"/>
      <c r="DS1590" s="278"/>
      <c r="DT1590" s="278"/>
      <c r="DU1590" s="278"/>
      <c r="DV1590" s="278"/>
      <c r="DW1590" s="278"/>
      <c r="DX1590" s="278"/>
      <c r="DY1590" s="278"/>
      <c r="DZ1590" s="278"/>
      <c r="EA1590" s="278"/>
      <c r="EB1590" s="278"/>
      <c r="EC1590" s="278"/>
      <c r="ED1590" s="278"/>
      <c r="EE1590" s="278"/>
      <c r="EF1590" s="278"/>
      <c r="EG1590" s="278"/>
      <c r="EH1590" s="278"/>
      <c r="EI1590" s="278"/>
      <c r="EJ1590" s="278"/>
      <c r="EK1590" s="278"/>
      <c r="EL1590" s="278"/>
      <c r="EM1590" s="278"/>
      <c r="EN1590" s="278"/>
      <c r="EO1590" s="278"/>
      <c r="EP1590" s="278"/>
      <c r="EQ1590" s="278"/>
      <c r="ER1590" s="278"/>
      <c r="ES1590" s="278"/>
      <c r="ET1590" s="278"/>
      <c r="EU1590" s="278"/>
      <c r="EV1590" s="278"/>
      <c r="EW1590" s="278"/>
      <c r="EX1590" s="278"/>
      <c r="EY1590" s="278"/>
      <c r="EZ1590" s="278"/>
      <c r="FA1590" s="278"/>
      <c r="FB1590" s="278"/>
      <c r="FC1590" s="278"/>
      <c r="FD1590" s="278"/>
      <c r="FE1590" s="278"/>
      <c r="FF1590" s="278"/>
      <c r="FG1590" s="278"/>
      <c r="FH1590" s="278"/>
      <c r="FI1590" s="278"/>
      <c r="FJ1590" s="278"/>
      <c r="FK1590" s="278"/>
      <c r="FL1590" s="278"/>
      <c r="FM1590" s="278"/>
      <c r="FN1590" s="278"/>
      <c r="FO1590" s="278"/>
      <c r="FP1590" s="278"/>
      <c r="FQ1590" s="278"/>
      <c r="FR1590" s="278"/>
      <c r="FS1590" s="278"/>
      <c r="FT1590" s="278"/>
      <c r="FU1590" s="278"/>
      <c r="FV1590" s="278"/>
      <c r="FW1590" s="278"/>
      <c r="FX1590" s="278"/>
      <c r="FY1590" s="278"/>
      <c r="FZ1590" s="278"/>
      <c r="GA1590" s="278"/>
      <c r="GB1590" s="278"/>
      <c r="GC1590" s="278"/>
      <c r="GD1590" s="278"/>
      <c r="GE1590" s="278"/>
      <c r="GF1590" s="278"/>
      <c r="GG1590" s="278"/>
      <c r="GH1590" s="278"/>
      <c r="GI1590" s="278"/>
      <c r="GJ1590" s="278"/>
      <c r="GK1590" s="278"/>
      <c r="GL1590" s="278"/>
      <c r="GM1590" s="278"/>
      <c r="GN1590" s="278"/>
      <c r="GO1590" s="278"/>
      <c r="GP1590" s="278"/>
      <c r="GQ1590" s="278"/>
      <c r="GR1590" s="278"/>
      <c r="GS1590" s="278"/>
      <c r="GT1590" s="278"/>
      <c r="GU1590" s="278"/>
      <c r="GV1590" s="278"/>
      <c r="GW1590" s="278"/>
      <c r="GX1590" s="278"/>
      <c r="GY1590" s="278"/>
      <c r="GZ1590" s="278"/>
      <c r="HA1590" s="278"/>
      <c r="HB1590" s="278"/>
      <c r="HC1590" s="278"/>
      <c r="HD1590" s="278"/>
      <c r="HE1590" s="278"/>
      <c r="HF1590" s="278"/>
      <c r="HG1590" s="278"/>
      <c r="HH1590" s="278"/>
      <c r="HI1590" s="278"/>
      <c r="HJ1590" s="278"/>
      <c r="HK1590" s="278"/>
      <c r="HL1590" s="278"/>
      <c r="HM1590" s="278"/>
      <c r="HN1590" s="278"/>
      <c r="HO1590" s="278"/>
    </row>
    <row r="1591" spans="1:223" ht="54.75" customHeight="1" x14ac:dyDescent="0.15">
      <c r="A1591" s="278"/>
      <c r="B1591" s="279" t="s">
        <v>7821</v>
      </c>
      <c r="C1591" s="279" t="s">
        <v>7796</v>
      </c>
      <c r="D1591" s="279" t="s">
        <v>6277</v>
      </c>
      <c r="E1591" s="263">
        <v>279</v>
      </c>
      <c r="F1591" s="279" t="s">
        <v>7787</v>
      </c>
      <c r="G1591" s="322" t="s">
        <v>7998</v>
      </c>
      <c r="H1591" s="279" t="s">
        <v>8014</v>
      </c>
      <c r="I1591" s="279" t="s">
        <v>7796</v>
      </c>
      <c r="J1591" s="279" t="s">
        <v>6571</v>
      </c>
      <c r="K1591" s="279" t="s">
        <v>3967</v>
      </c>
      <c r="L1591" s="279" t="s">
        <v>4910</v>
      </c>
      <c r="M1591" s="264">
        <v>1</v>
      </c>
      <c r="N1591" s="264">
        <v>0</v>
      </c>
      <c r="O1591" s="279" t="s">
        <v>7762</v>
      </c>
      <c r="P1591" s="263">
        <v>87</v>
      </c>
      <c r="Q1591" s="279" t="s">
        <v>7762</v>
      </c>
      <c r="R1591" s="263">
        <v>1</v>
      </c>
      <c r="S1591" s="263">
        <v>1</v>
      </c>
      <c r="T1591" s="278">
        <v>0</v>
      </c>
      <c r="U1591" s="263">
        <v>0</v>
      </c>
      <c r="V1591" s="263">
        <v>7261700</v>
      </c>
      <c r="W1591" s="263">
        <v>69700481</v>
      </c>
      <c r="X1591" s="264">
        <v>13</v>
      </c>
      <c r="Y1591" s="263">
        <v>30184</v>
      </c>
      <c r="Z1591" s="263">
        <v>1903</v>
      </c>
      <c r="AA1591" s="263">
        <v>30458559</v>
      </c>
      <c r="AB1591" s="263">
        <v>4096</v>
      </c>
      <c r="AC1591" s="279" t="s">
        <v>6514</v>
      </c>
      <c r="AD1591" s="279" t="s">
        <v>6515</v>
      </c>
      <c r="AE1591" s="263">
        <v>7</v>
      </c>
      <c r="AF1591" s="278" t="s">
        <v>6319</v>
      </c>
      <c r="AG1591" s="278" t="s">
        <v>5133</v>
      </c>
      <c r="AH1591" s="278" t="s">
        <v>6319</v>
      </c>
      <c r="AI1591" s="278" t="s">
        <v>5133</v>
      </c>
      <c r="AJ1591" s="278" t="s">
        <v>6319</v>
      </c>
      <c r="AK1591" s="278" t="s">
        <v>6319</v>
      </c>
      <c r="AL1591" s="278" t="s">
        <v>6319</v>
      </c>
      <c r="AM1591" s="278" t="s">
        <v>6319</v>
      </c>
      <c r="AN1591" s="263">
        <v>4</v>
      </c>
      <c r="AO1591" s="263">
        <v>5000</v>
      </c>
      <c r="AP1591" s="263">
        <v>-10</v>
      </c>
      <c r="AQ1591" s="263">
        <v>0</v>
      </c>
      <c r="AR1591" s="263">
        <v>0</v>
      </c>
      <c r="AS1591" s="263">
        <v>2</v>
      </c>
      <c r="AT1591" s="263">
        <v>3538</v>
      </c>
      <c r="AU1591" s="278" t="s">
        <v>5133</v>
      </c>
      <c r="AV1591" s="264">
        <v>2</v>
      </c>
      <c r="AW1591" s="263">
        <v>8</v>
      </c>
      <c r="AX1591" s="263">
        <v>16</v>
      </c>
      <c r="AY1591" s="278"/>
      <c r="AZ1591" s="278" t="s">
        <v>5133</v>
      </c>
      <c r="BA1591" s="263">
        <v>0</v>
      </c>
      <c r="BB1591" s="274">
        <v>2.8066842592592591</v>
      </c>
      <c r="BC1591" s="274">
        <v>2.0000010069444443</v>
      </c>
      <c r="BD1591" s="274">
        <v>2</v>
      </c>
      <c r="BE1591" s="274">
        <v>2.0840474537037039</v>
      </c>
      <c r="BF1591" s="274">
        <v>2.8067185185185184</v>
      </c>
      <c r="BG1591" s="279" t="s">
        <v>6953</v>
      </c>
      <c r="BH1591" s="279" t="s">
        <v>7804</v>
      </c>
      <c r="BI1591" s="279" t="s">
        <v>7799</v>
      </c>
      <c r="BJ1591" s="323" t="s">
        <v>8000</v>
      </c>
      <c r="BK1591" s="279" t="s">
        <v>7757</v>
      </c>
      <c r="BL1591" s="279" t="s">
        <v>8001</v>
      </c>
      <c r="BM1591" s="279"/>
      <c r="BN1591" s="279" t="s">
        <v>7793</v>
      </c>
      <c r="BO1591" s="279" t="s">
        <v>8002</v>
      </c>
      <c r="BP1591" s="279" t="s">
        <v>7807</v>
      </c>
      <c r="BQ1591" s="279" t="s">
        <v>7777</v>
      </c>
      <c r="BR1591" s="279" t="s">
        <v>7794</v>
      </c>
      <c r="BS1591" s="279" t="s">
        <v>7830</v>
      </c>
      <c r="BT1591" s="279" t="s">
        <v>8003</v>
      </c>
      <c r="BU1591" s="278"/>
      <c r="BV1591" s="278"/>
      <c r="BW1591" s="278"/>
      <c r="BX1591" s="278"/>
      <c r="BY1591" s="278"/>
      <c r="BZ1591" s="278"/>
      <c r="CA1591" s="278"/>
      <c r="CB1591" s="278"/>
      <c r="CC1591" s="278"/>
      <c r="CD1591" s="278"/>
      <c r="CE1591" s="278"/>
      <c r="CF1591" s="278"/>
      <c r="CG1591" s="278"/>
      <c r="CH1591" s="278"/>
      <c r="CI1591" s="278"/>
      <c r="CJ1591" s="278"/>
      <c r="CK1591" s="278"/>
      <c r="CL1591" s="278"/>
      <c r="CM1591" s="278"/>
      <c r="CN1591" s="278"/>
      <c r="CO1591" s="278"/>
      <c r="CP1591" s="278"/>
      <c r="CQ1591" s="278"/>
      <c r="CR1591" s="278"/>
      <c r="CS1591" s="278"/>
      <c r="CT1591" s="278"/>
      <c r="CU1591" s="278"/>
      <c r="CV1591" s="278"/>
      <c r="CW1591" s="278"/>
      <c r="CX1591" s="278"/>
      <c r="CY1591" s="278"/>
      <c r="CZ1591" s="278"/>
      <c r="DA1591" s="278"/>
      <c r="DB1591" s="278"/>
      <c r="DC1591" s="278"/>
      <c r="DD1591" s="278"/>
      <c r="DE1591" s="278"/>
      <c r="DF1591" s="278"/>
      <c r="DG1591" s="278"/>
      <c r="DH1591" s="278"/>
      <c r="DI1591" s="278"/>
      <c r="DJ1591" s="278"/>
      <c r="DK1591" s="278"/>
      <c r="DL1591" s="278"/>
      <c r="DM1591" s="278"/>
      <c r="DN1591" s="278"/>
      <c r="DO1591" s="278"/>
      <c r="DP1591" s="278"/>
      <c r="DQ1591" s="278"/>
      <c r="DR1591" s="278"/>
      <c r="DS1591" s="278"/>
      <c r="DT1591" s="278"/>
      <c r="DU1591" s="278"/>
      <c r="DV1591" s="278"/>
      <c r="DW1591" s="278"/>
      <c r="DX1591" s="278"/>
      <c r="DY1591" s="278"/>
      <c r="DZ1591" s="278"/>
      <c r="EA1591" s="278"/>
      <c r="EB1591" s="278"/>
      <c r="EC1591" s="278"/>
      <c r="ED1591" s="278"/>
      <c r="EE1591" s="278"/>
      <c r="EF1591" s="278"/>
      <c r="EG1591" s="278"/>
      <c r="EH1591" s="278"/>
      <c r="EI1591" s="278"/>
      <c r="EJ1591" s="278"/>
      <c r="EK1591" s="278"/>
      <c r="EL1591" s="278"/>
      <c r="EM1591" s="278"/>
      <c r="EN1591" s="278"/>
      <c r="EO1591" s="278"/>
      <c r="EP1591" s="278"/>
      <c r="EQ1591" s="278"/>
      <c r="ER1591" s="278"/>
      <c r="ES1591" s="278"/>
      <c r="ET1591" s="278"/>
      <c r="EU1591" s="278"/>
      <c r="EV1591" s="278"/>
      <c r="EW1591" s="278"/>
      <c r="EX1591" s="278"/>
      <c r="EY1591" s="278"/>
      <c r="EZ1591" s="278"/>
      <c r="FA1591" s="278"/>
      <c r="FB1591" s="278"/>
      <c r="FC1591" s="278"/>
      <c r="FD1591" s="278"/>
      <c r="FE1591" s="278"/>
      <c r="FF1591" s="278"/>
      <c r="FG1591" s="278"/>
      <c r="FH1591" s="278"/>
      <c r="FI1591" s="278"/>
      <c r="FJ1591" s="278"/>
      <c r="FK1591" s="278"/>
      <c r="FL1591" s="278"/>
      <c r="FM1591" s="278"/>
      <c r="FN1591" s="278"/>
      <c r="FO1591" s="278"/>
      <c r="FP1591" s="278"/>
      <c r="FQ1591" s="278"/>
      <c r="FR1591" s="278"/>
      <c r="FS1591" s="278"/>
      <c r="FT1591" s="278"/>
      <c r="FU1591" s="278"/>
      <c r="FV1591" s="278"/>
      <c r="FW1591" s="278"/>
      <c r="FX1591" s="278"/>
      <c r="FY1591" s="278"/>
      <c r="FZ1591" s="278"/>
      <c r="GA1591" s="278"/>
      <c r="GB1591" s="278"/>
      <c r="GC1591" s="278"/>
      <c r="GD1591" s="278"/>
      <c r="GE1591" s="278"/>
      <c r="GF1591" s="278"/>
      <c r="GG1591" s="278"/>
      <c r="GH1591" s="278"/>
      <c r="GI1591" s="278"/>
      <c r="GJ1591" s="278"/>
      <c r="GK1591" s="278"/>
      <c r="GL1591" s="278"/>
      <c r="GM1591" s="278"/>
      <c r="GN1591" s="278"/>
      <c r="GO1591" s="278"/>
      <c r="GP1591" s="278"/>
      <c r="GQ1591" s="278"/>
      <c r="GR1591" s="278"/>
      <c r="GS1591" s="278"/>
      <c r="GT1591" s="278"/>
      <c r="GU1591" s="278"/>
      <c r="GV1591" s="278"/>
      <c r="GW1591" s="278"/>
      <c r="GX1591" s="278"/>
      <c r="GY1591" s="278"/>
      <c r="GZ1591" s="278"/>
      <c r="HA1591" s="278"/>
      <c r="HB1591" s="278"/>
      <c r="HC1591" s="278"/>
      <c r="HD1591" s="278"/>
      <c r="HE1591" s="278"/>
      <c r="HF1591" s="278"/>
      <c r="HG1591" s="278"/>
      <c r="HH1591" s="278"/>
      <c r="HI1591" s="278"/>
      <c r="HJ1591" s="278"/>
      <c r="HK1591" s="278"/>
      <c r="HL1591" s="278"/>
      <c r="HM1591" s="278"/>
      <c r="HN1591" s="278"/>
      <c r="HO1591" s="278"/>
    </row>
    <row r="1592" spans="1:223" ht="54.75" customHeight="1" x14ac:dyDescent="0.15">
      <c r="A1592" s="278"/>
      <c r="B1592" s="279" t="s">
        <v>7821</v>
      </c>
      <c r="C1592" s="279" t="s">
        <v>7796</v>
      </c>
      <c r="D1592" s="279" t="s">
        <v>6277</v>
      </c>
      <c r="E1592" s="263">
        <v>279</v>
      </c>
      <c r="F1592" s="279" t="s">
        <v>7787</v>
      </c>
      <c r="G1592" s="322" t="s">
        <v>7998</v>
      </c>
      <c r="H1592" s="279" t="s">
        <v>8015</v>
      </c>
      <c r="I1592" s="279" t="s">
        <v>7796</v>
      </c>
      <c r="J1592" s="279" t="s">
        <v>6571</v>
      </c>
      <c r="K1592" s="279" t="s">
        <v>3967</v>
      </c>
      <c r="L1592" s="279" t="s">
        <v>4910</v>
      </c>
      <c r="M1592" s="264">
        <v>1</v>
      </c>
      <c r="N1592" s="264">
        <v>0</v>
      </c>
      <c r="O1592" s="279" t="s">
        <v>7762</v>
      </c>
      <c r="P1592" s="263">
        <v>87</v>
      </c>
      <c r="Q1592" s="279" t="s">
        <v>7762</v>
      </c>
      <c r="R1592" s="263">
        <v>1</v>
      </c>
      <c r="S1592" s="263">
        <v>1</v>
      </c>
      <c r="T1592" s="278">
        <v>0</v>
      </c>
      <c r="U1592" s="263">
        <v>0</v>
      </c>
      <c r="V1592" s="263">
        <v>7261700</v>
      </c>
      <c r="W1592" s="263">
        <v>69700481</v>
      </c>
      <c r="X1592" s="264">
        <v>13</v>
      </c>
      <c r="Y1592" s="263">
        <v>30184</v>
      </c>
      <c r="Z1592" s="263">
        <v>1903</v>
      </c>
      <c r="AA1592" s="263">
        <v>30458559</v>
      </c>
      <c r="AB1592" s="263">
        <v>4096</v>
      </c>
      <c r="AC1592" s="279" t="s">
        <v>6514</v>
      </c>
      <c r="AD1592" s="279" t="s">
        <v>6515</v>
      </c>
      <c r="AE1592" s="263">
        <v>7</v>
      </c>
      <c r="AF1592" s="278" t="s">
        <v>6319</v>
      </c>
      <c r="AG1592" s="278" t="s">
        <v>5133</v>
      </c>
      <c r="AH1592" s="278" t="s">
        <v>6319</v>
      </c>
      <c r="AI1592" s="278" t="s">
        <v>5133</v>
      </c>
      <c r="AJ1592" s="278" t="s">
        <v>6319</v>
      </c>
      <c r="AK1592" s="278" t="s">
        <v>6319</v>
      </c>
      <c r="AL1592" s="278" t="s">
        <v>6319</v>
      </c>
      <c r="AM1592" s="278" t="s">
        <v>6319</v>
      </c>
      <c r="AN1592" s="263">
        <v>4</v>
      </c>
      <c r="AO1592" s="263">
        <v>5000</v>
      </c>
      <c r="AP1592" s="263">
        <v>-10</v>
      </c>
      <c r="AQ1592" s="263">
        <v>0</v>
      </c>
      <c r="AR1592" s="263">
        <v>0</v>
      </c>
      <c r="AS1592" s="263">
        <v>2</v>
      </c>
      <c r="AT1592" s="263">
        <v>3538</v>
      </c>
      <c r="AU1592" s="278" t="s">
        <v>5133</v>
      </c>
      <c r="AV1592" s="264">
        <v>2</v>
      </c>
      <c r="AW1592" s="263">
        <v>8</v>
      </c>
      <c r="AX1592" s="263">
        <v>16</v>
      </c>
      <c r="AY1592" s="278"/>
      <c r="AZ1592" s="278" t="s">
        <v>5133</v>
      </c>
      <c r="BA1592" s="263">
        <v>0</v>
      </c>
      <c r="BB1592" s="274">
        <v>2.8066842592592591</v>
      </c>
      <c r="BC1592" s="274">
        <v>2.0000010069444443</v>
      </c>
      <c r="BD1592" s="274">
        <v>2</v>
      </c>
      <c r="BE1592" s="274">
        <v>2.0840474537037039</v>
      </c>
      <c r="BF1592" s="274">
        <v>2.8067185185185184</v>
      </c>
      <c r="BG1592" s="279" t="s">
        <v>6953</v>
      </c>
      <c r="BH1592" s="279" t="s">
        <v>7804</v>
      </c>
      <c r="BI1592" s="279" t="s">
        <v>7799</v>
      </c>
      <c r="BJ1592" s="323" t="s">
        <v>8000</v>
      </c>
      <c r="BK1592" s="279" t="s">
        <v>7757</v>
      </c>
      <c r="BL1592" s="279" t="s">
        <v>8001</v>
      </c>
      <c r="BM1592" s="279"/>
      <c r="BN1592" s="279" t="s">
        <v>7793</v>
      </c>
      <c r="BO1592" s="279" t="s">
        <v>8002</v>
      </c>
      <c r="BP1592" s="279" t="s">
        <v>7807</v>
      </c>
      <c r="BQ1592" s="279" t="s">
        <v>7777</v>
      </c>
      <c r="BR1592" s="279" t="s">
        <v>7794</v>
      </c>
      <c r="BS1592" s="279" t="s">
        <v>7830</v>
      </c>
      <c r="BT1592" s="279" t="s">
        <v>8003</v>
      </c>
      <c r="BU1592" s="278"/>
      <c r="BV1592" s="278"/>
      <c r="BW1592" s="278"/>
      <c r="BX1592" s="278"/>
      <c r="BY1592" s="278"/>
      <c r="BZ1592" s="278"/>
      <c r="CA1592" s="278"/>
      <c r="CB1592" s="278"/>
      <c r="CC1592" s="278"/>
      <c r="CD1592" s="278"/>
      <c r="CE1592" s="278"/>
      <c r="CF1592" s="278"/>
      <c r="CG1592" s="278"/>
      <c r="CH1592" s="278"/>
      <c r="CI1592" s="278"/>
      <c r="CJ1592" s="278"/>
      <c r="CK1592" s="278"/>
      <c r="CL1592" s="278"/>
      <c r="CM1592" s="278"/>
      <c r="CN1592" s="278"/>
      <c r="CO1592" s="278"/>
      <c r="CP1592" s="278"/>
      <c r="CQ1592" s="278"/>
      <c r="CR1592" s="278"/>
      <c r="CS1592" s="278"/>
      <c r="CT1592" s="278"/>
      <c r="CU1592" s="278"/>
      <c r="CV1592" s="278"/>
      <c r="CW1592" s="278"/>
      <c r="CX1592" s="278"/>
      <c r="CY1592" s="278"/>
      <c r="CZ1592" s="278"/>
      <c r="DA1592" s="278"/>
      <c r="DB1592" s="278"/>
      <c r="DC1592" s="278"/>
      <c r="DD1592" s="278"/>
      <c r="DE1592" s="278"/>
      <c r="DF1592" s="278"/>
      <c r="DG1592" s="278"/>
      <c r="DH1592" s="278"/>
      <c r="DI1592" s="278"/>
      <c r="DJ1592" s="278"/>
      <c r="DK1592" s="278"/>
      <c r="DL1592" s="278"/>
      <c r="DM1592" s="278"/>
      <c r="DN1592" s="278"/>
      <c r="DO1592" s="278"/>
      <c r="DP1592" s="278"/>
      <c r="DQ1592" s="278"/>
      <c r="DR1592" s="278"/>
      <c r="DS1592" s="278"/>
      <c r="DT1592" s="278"/>
      <c r="DU1592" s="278"/>
      <c r="DV1592" s="278"/>
      <c r="DW1592" s="278"/>
      <c r="DX1592" s="278"/>
      <c r="DY1592" s="278"/>
      <c r="DZ1592" s="278"/>
      <c r="EA1592" s="278"/>
      <c r="EB1592" s="278"/>
      <c r="EC1592" s="278"/>
      <c r="ED1592" s="278"/>
      <c r="EE1592" s="278"/>
      <c r="EF1592" s="278"/>
      <c r="EG1592" s="278"/>
      <c r="EH1592" s="278"/>
      <c r="EI1592" s="278"/>
      <c r="EJ1592" s="278"/>
      <c r="EK1592" s="278"/>
      <c r="EL1592" s="278"/>
      <c r="EM1592" s="278"/>
      <c r="EN1592" s="278"/>
      <c r="EO1592" s="278"/>
      <c r="EP1592" s="278"/>
      <c r="EQ1592" s="278"/>
      <c r="ER1592" s="278"/>
      <c r="ES1592" s="278"/>
      <c r="ET1592" s="278"/>
      <c r="EU1592" s="278"/>
      <c r="EV1592" s="278"/>
      <c r="EW1592" s="278"/>
      <c r="EX1592" s="278"/>
      <c r="EY1592" s="278"/>
      <c r="EZ1592" s="278"/>
      <c r="FA1592" s="278"/>
      <c r="FB1592" s="278"/>
      <c r="FC1592" s="278"/>
      <c r="FD1592" s="278"/>
      <c r="FE1592" s="278"/>
      <c r="FF1592" s="278"/>
      <c r="FG1592" s="278"/>
      <c r="FH1592" s="278"/>
      <c r="FI1592" s="278"/>
      <c r="FJ1592" s="278"/>
      <c r="FK1592" s="278"/>
      <c r="FL1592" s="278"/>
      <c r="FM1592" s="278"/>
      <c r="FN1592" s="278"/>
      <c r="FO1592" s="278"/>
      <c r="FP1592" s="278"/>
      <c r="FQ1592" s="278"/>
      <c r="FR1592" s="278"/>
      <c r="FS1592" s="278"/>
      <c r="FT1592" s="278"/>
      <c r="FU1592" s="278"/>
      <c r="FV1592" s="278"/>
      <c r="FW1592" s="278"/>
      <c r="FX1592" s="278"/>
      <c r="FY1592" s="278"/>
      <c r="FZ1592" s="278"/>
      <c r="GA1592" s="278"/>
      <c r="GB1592" s="278"/>
      <c r="GC1592" s="278"/>
      <c r="GD1592" s="278"/>
      <c r="GE1592" s="278"/>
      <c r="GF1592" s="278"/>
      <c r="GG1592" s="278"/>
      <c r="GH1592" s="278"/>
      <c r="GI1592" s="278"/>
      <c r="GJ1592" s="278"/>
      <c r="GK1592" s="278"/>
      <c r="GL1592" s="278"/>
      <c r="GM1592" s="278"/>
      <c r="GN1592" s="278"/>
      <c r="GO1592" s="278"/>
      <c r="GP1592" s="278"/>
      <c r="GQ1592" s="278"/>
      <c r="GR1592" s="278"/>
      <c r="GS1592" s="278"/>
      <c r="GT1592" s="278"/>
      <c r="GU1592" s="278"/>
      <c r="GV1592" s="278"/>
      <c r="GW1592" s="278"/>
      <c r="GX1592" s="278"/>
      <c r="GY1592" s="278"/>
      <c r="GZ1592" s="278"/>
      <c r="HA1592" s="278"/>
      <c r="HB1592" s="278"/>
      <c r="HC1592" s="278"/>
      <c r="HD1592" s="278"/>
      <c r="HE1592" s="278"/>
      <c r="HF1592" s="278"/>
      <c r="HG1592" s="278"/>
      <c r="HH1592" s="278"/>
      <c r="HI1592" s="278"/>
      <c r="HJ1592" s="278"/>
      <c r="HK1592" s="278"/>
      <c r="HL1592" s="278"/>
      <c r="HM1592" s="278"/>
      <c r="HN1592" s="278"/>
      <c r="HO1592" s="278"/>
    </row>
    <row r="1593" spans="1:223" ht="54.75" customHeight="1" x14ac:dyDescent="0.15">
      <c r="A1593" s="278"/>
      <c r="B1593" s="279" t="s">
        <v>7821</v>
      </c>
      <c r="C1593" s="279" t="s">
        <v>7796</v>
      </c>
      <c r="D1593" s="279" t="s">
        <v>6277</v>
      </c>
      <c r="E1593" s="263">
        <v>279</v>
      </c>
      <c r="F1593" s="279" t="s">
        <v>7787</v>
      </c>
      <c r="G1593" s="322" t="s">
        <v>7998</v>
      </c>
      <c r="H1593" s="279" t="s">
        <v>8016</v>
      </c>
      <c r="I1593" s="279" t="s">
        <v>7796</v>
      </c>
      <c r="J1593" s="279" t="s">
        <v>6571</v>
      </c>
      <c r="K1593" s="279" t="s">
        <v>3967</v>
      </c>
      <c r="L1593" s="279" t="s">
        <v>4910</v>
      </c>
      <c r="M1593" s="264">
        <v>1</v>
      </c>
      <c r="N1593" s="264">
        <v>0</v>
      </c>
      <c r="O1593" s="279" t="s">
        <v>7762</v>
      </c>
      <c r="P1593" s="263">
        <v>87</v>
      </c>
      <c r="Q1593" s="279" t="s">
        <v>7762</v>
      </c>
      <c r="R1593" s="263">
        <v>1</v>
      </c>
      <c r="S1593" s="263">
        <v>1</v>
      </c>
      <c r="T1593" s="278">
        <v>0</v>
      </c>
      <c r="U1593" s="263">
        <v>0</v>
      </c>
      <c r="V1593" s="263">
        <v>7261700</v>
      </c>
      <c r="W1593" s="263">
        <v>69700481</v>
      </c>
      <c r="X1593" s="264">
        <v>13</v>
      </c>
      <c r="Y1593" s="263">
        <v>30184</v>
      </c>
      <c r="Z1593" s="263">
        <v>1903</v>
      </c>
      <c r="AA1593" s="263">
        <v>30458559</v>
      </c>
      <c r="AB1593" s="263">
        <v>4096</v>
      </c>
      <c r="AC1593" s="279" t="s">
        <v>6514</v>
      </c>
      <c r="AD1593" s="279" t="s">
        <v>6515</v>
      </c>
      <c r="AE1593" s="263">
        <v>7</v>
      </c>
      <c r="AF1593" s="278" t="s">
        <v>6319</v>
      </c>
      <c r="AG1593" s="278" t="s">
        <v>5133</v>
      </c>
      <c r="AH1593" s="278" t="s">
        <v>6319</v>
      </c>
      <c r="AI1593" s="278" t="s">
        <v>5133</v>
      </c>
      <c r="AJ1593" s="278" t="s">
        <v>6319</v>
      </c>
      <c r="AK1593" s="278" t="s">
        <v>6319</v>
      </c>
      <c r="AL1593" s="278" t="s">
        <v>6319</v>
      </c>
      <c r="AM1593" s="278" t="s">
        <v>6319</v>
      </c>
      <c r="AN1593" s="263">
        <v>4</v>
      </c>
      <c r="AO1593" s="263">
        <v>5000</v>
      </c>
      <c r="AP1593" s="263">
        <v>-10</v>
      </c>
      <c r="AQ1593" s="263">
        <v>0</v>
      </c>
      <c r="AR1593" s="263">
        <v>0</v>
      </c>
      <c r="AS1593" s="263">
        <v>2</v>
      </c>
      <c r="AT1593" s="263">
        <v>3538</v>
      </c>
      <c r="AU1593" s="278" t="s">
        <v>5133</v>
      </c>
      <c r="AV1593" s="264">
        <v>2</v>
      </c>
      <c r="AW1593" s="263">
        <v>8</v>
      </c>
      <c r="AX1593" s="263">
        <v>16</v>
      </c>
      <c r="AY1593" s="278"/>
      <c r="AZ1593" s="278" t="s">
        <v>5133</v>
      </c>
      <c r="BA1593" s="263">
        <v>0</v>
      </c>
      <c r="BB1593" s="274">
        <v>2.8066842592592591</v>
      </c>
      <c r="BC1593" s="274">
        <v>2.0000010069444443</v>
      </c>
      <c r="BD1593" s="274">
        <v>2</v>
      </c>
      <c r="BE1593" s="274">
        <v>2.0840474537037039</v>
      </c>
      <c r="BF1593" s="274">
        <v>2.8067185185185184</v>
      </c>
      <c r="BG1593" s="279" t="s">
        <v>6953</v>
      </c>
      <c r="BH1593" s="279" t="s">
        <v>7804</v>
      </c>
      <c r="BI1593" s="279" t="s">
        <v>7799</v>
      </c>
      <c r="BJ1593" s="323" t="s">
        <v>8000</v>
      </c>
      <c r="BK1593" s="279" t="s">
        <v>7757</v>
      </c>
      <c r="BL1593" s="279" t="s">
        <v>8001</v>
      </c>
      <c r="BM1593" s="279"/>
      <c r="BN1593" s="279" t="s">
        <v>7793</v>
      </c>
      <c r="BO1593" s="279" t="s">
        <v>8002</v>
      </c>
      <c r="BP1593" s="279" t="s">
        <v>7807</v>
      </c>
      <c r="BQ1593" s="279" t="s">
        <v>7777</v>
      </c>
      <c r="BR1593" s="279" t="s">
        <v>7794</v>
      </c>
      <c r="BS1593" s="279" t="s">
        <v>7830</v>
      </c>
      <c r="BT1593" s="279" t="s">
        <v>8003</v>
      </c>
      <c r="BU1593" s="278"/>
      <c r="BV1593" s="278"/>
      <c r="BW1593" s="278"/>
      <c r="BX1593" s="278"/>
      <c r="BY1593" s="278"/>
      <c r="BZ1593" s="278"/>
      <c r="CA1593" s="278"/>
      <c r="CB1593" s="278"/>
      <c r="CC1593" s="278"/>
      <c r="CD1593" s="278"/>
      <c r="CE1593" s="278"/>
      <c r="CF1593" s="278"/>
      <c r="CG1593" s="278"/>
      <c r="CH1593" s="278"/>
      <c r="CI1593" s="278"/>
      <c r="CJ1593" s="278"/>
      <c r="CK1593" s="278"/>
      <c r="CL1593" s="278"/>
      <c r="CM1593" s="278"/>
      <c r="CN1593" s="278"/>
      <c r="CO1593" s="278"/>
      <c r="CP1593" s="278"/>
      <c r="CQ1593" s="278"/>
      <c r="CR1593" s="278"/>
      <c r="CS1593" s="278"/>
      <c r="CT1593" s="278"/>
      <c r="CU1593" s="278"/>
      <c r="CV1593" s="278"/>
      <c r="CW1593" s="278"/>
      <c r="CX1593" s="278"/>
      <c r="CY1593" s="278"/>
      <c r="CZ1593" s="278"/>
      <c r="DA1593" s="278"/>
      <c r="DB1593" s="278"/>
      <c r="DC1593" s="278"/>
      <c r="DD1593" s="278"/>
      <c r="DE1593" s="278"/>
      <c r="DF1593" s="278"/>
      <c r="DG1593" s="278"/>
      <c r="DH1593" s="278"/>
      <c r="DI1593" s="278"/>
      <c r="DJ1593" s="278"/>
      <c r="DK1593" s="278"/>
      <c r="DL1593" s="278"/>
      <c r="DM1593" s="278"/>
      <c r="DN1593" s="278"/>
      <c r="DO1593" s="278"/>
      <c r="DP1593" s="278"/>
      <c r="DQ1593" s="278"/>
      <c r="DR1593" s="278"/>
      <c r="DS1593" s="278"/>
      <c r="DT1593" s="278"/>
      <c r="DU1593" s="278"/>
      <c r="DV1593" s="278"/>
      <c r="DW1593" s="278"/>
      <c r="DX1593" s="278"/>
      <c r="DY1593" s="278"/>
      <c r="DZ1593" s="278"/>
      <c r="EA1593" s="278"/>
      <c r="EB1593" s="278"/>
      <c r="EC1593" s="278"/>
      <c r="ED1593" s="278"/>
      <c r="EE1593" s="278"/>
      <c r="EF1593" s="278"/>
      <c r="EG1593" s="278"/>
      <c r="EH1593" s="278"/>
      <c r="EI1593" s="278"/>
      <c r="EJ1593" s="278"/>
      <c r="EK1593" s="278"/>
      <c r="EL1593" s="278"/>
      <c r="EM1593" s="278"/>
      <c r="EN1593" s="278"/>
      <c r="EO1593" s="278"/>
      <c r="EP1593" s="278"/>
      <c r="EQ1593" s="278"/>
      <c r="ER1593" s="278"/>
      <c r="ES1593" s="278"/>
      <c r="ET1593" s="278"/>
      <c r="EU1593" s="278"/>
      <c r="EV1593" s="278"/>
      <c r="EW1593" s="278"/>
      <c r="EX1593" s="278"/>
      <c r="EY1593" s="278"/>
      <c r="EZ1593" s="278"/>
      <c r="FA1593" s="278"/>
      <c r="FB1593" s="278"/>
      <c r="FC1593" s="278"/>
      <c r="FD1593" s="278"/>
      <c r="FE1593" s="278"/>
      <c r="FF1593" s="278"/>
      <c r="FG1593" s="278"/>
      <c r="FH1593" s="278"/>
      <c r="FI1593" s="278"/>
      <c r="FJ1593" s="278"/>
      <c r="FK1593" s="278"/>
      <c r="FL1593" s="278"/>
      <c r="FM1593" s="278"/>
      <c r="FN1593" s="278"/>
      <c r="FO1593" s="278"/>
      <c r="FP1593" s="278"/>
      <c r="FQ1593" s="278"/>
      <c r="FR1593" s="278"/>
      <c r="FS1593" s="278"/>
      <c r="FT1593" s="278"/>
      <c r="FU1593" s="278"/>
      <c r="FV1593" s="278"/>
      <c r="FW1593" s="278"/>
      <c r="FX1593" s="278"/>
      <c r="FY1593" s="278"/>
      <c r="FZ1593" s="278"/>
      <c r="GA1593" s="278"/>
      <c r="GB1593" s="278"/>
      <c r="GC1593" s="278"/>
      <c r="GD1593" s="278"/>
      <c r="GE1593" s="278"/>
      <c r="GF1593" s="278"/>
      <c r="GG1593" s="278"/>
      <c r="GH1593" s="278"/>
      <c r="GI1593" s="278"/>
      <c r="GJ1593" s="278"/>
      <c r="GK1593" s="278"/>
      <c r="GL1593" s="278"/>
      <c r="GM1593" s="278"/>
      <c r="GN1593" s="278"/>
      <c r="GO1593" s="278"/>
      <c r="GP1593" s="278"/>
      <c r="GQ1593" s="278"/>
      <c r="GR1593" s="278"/>
      <c r="GS1593" s="278"/>
      <c r="GT1593" s="278"/>
      <c r="GU1593" s="278"/>
      <c r="GV1593" s="278"/>
      <c r="GW1593" s="278"/>
      <c r="GX1593" s="278"/>
      <c r="GY1593" s="278"/>
      <c r="GZ1593" s="278"/>
      <c r="HA1593" s="278"/>
      <c r="HB1593" s="278"/>
      <c r="HC1593" s="278"/>
      <c r="HD1593" s="278"/>
      <c r="HE1593" s="278"/>
      <c r="HF1593" s="278"/>
      <c r="HG1593" s="278"/>
      <c r="HH1593" s="278"/>
      <c r="HI1593" s="278"/>
      <c r="HJ1593" s="278"/>
      <c r="HK1593" s="278"/>
      <c r="HL1593" s="278"/>
      <c r="HM1593" s="278"/>
      <c r="HN1593" s="278"/>
      <c r="HO1593" s="278"/>
    </row>
    <row r="1594" spans="1:223" ht="54.75" customHeight="1" x14ac:dyDescent="0.15">
      <c r="A1594" s="278"/>
      <c r="B1594" s="279" t="s">
        <v>7821</v>
      </c>
      <c r="C1594" s="279" t="s">
        <v>7796</v>
      </c>
      <c r="D1594" s="279" t="s">
        <v>6277</v>
      </c>
      <c r="E1594" s="263">
        <v>279</v>
      </c>
      <c r="F1594" s="279" t="s">
        <v>7787</v>
      </c>
      <c r="G1594" s="322" t="s">
        <v>7998</v>
      </c>
      <c r="H1594" s="279" t="s">
        <v>8017</v>
      </c>
      <c r="I1594" s="279" t="s">
        <v>7796</v>
      </c>
      <c r="J1594" s="279" t="s">
        <v>6571</v>
      </c>
      <c r="K1594" s="279" t="s">
        <v>3967</v>
      </c>
      <c r="L1594" s="279" t="s">
        <v>4910</v>
      </c>
      <c r="M1594" s="264">
        <v>1</v>
      </c>
      <c r="N1594" s="264">
        <v>0</v>
      </c>
      <c r="O1594" s="279" t="s">
        <v>7762</v>
      </c>
      <c r="P1594" s="263">
        <v>87</v>
      </c>
      <c r="Q1594" s="279" t="s">
        <v>7762</v>
      </c>
      <c r="R1594" s="263">
        <v>1</v>
      </c>
      <c r="S1594" s="263">
        <v>1</v>
      </c>
      <c r="T1594" s="278">
        <v>0</v>
      </c>
      <c r="U1594" s="263">
        <v>0</v>
      </c>
      <c r="V1594" s="263">
        <v>7261700</v>
      </c>
      <c r="W1594" s="263">
        <v>69700481</v>
      </c>
      <c r="X1594" s="264">
        <v>13</v>
      </c>
      <c r="Y1594" s="263">
        <v>30184</v>
      </c>
      <c r="Z1594" s="263">
        <v>1903</v>
      </c>
      <c r="AA1594" s="263">
        <v>30458559</v>
      </c>
      <c r="AB1594" s="263">
        <v>4096</v>
      </c>
      <c r="AC1594" s="279" t="s">
        <v>6514</v>
      </c>
      <c r="AD1594" s="279" t="s">
        <v>6515</v>
      </c>
      <c r="AE1594" s="263">
        <v>7</v>
      </c>
      <c r="AF1594" s="278" t="s">
        <v>6319</v>
      </c>
      <c r="AG1594" s="278" t="s">
        <v>5133</v>
      </c>
      <c r="AH1594" s="278" t="s">
        <v>6319</v>
      </c>
      <c r="AI1594" s="278" t="s">
        <v>5133</v>
      </c>
      <c r="AJ1594" s="278" t="s">
        <v>6319</v>
      </c>
      <c r="AK1594" s="278" t="s">
        <v>6319</v>
      </c>
      <c r="AL1594" s="278" t="s">
        <v>6319</v>
      </c>
      <c r="AM1594" s="278" t="s">
        <v>6319</v>
      </c>
      <c r="AN1594" s="263">
        <v>4</v>
      </c>
      <c r="AO1594" s="263">
        <v>5000</v>
      </c>
      <c r="AP1594" s="263">
        <v>-10</v>
      </c>
      <c r="AQ1594" s="263">
        <v>0</v>
      </c>
      <c r="AR1594" s="263">
        <v>0</v>
      </c>
      <c r="AS1594" s="263">
        <v>2</v>
      </c>
      <c r="AT1594" s="263">
        <v>3538</v>
      </c>
      <c r="AU1594" s="278" t="s">
        <v>5133</v>
      </c>
      <c r="AV1594" s="264">
        <v>2</v>
      </c>
      <c r="AW1594" s="263">
        <v>8</v>
      </c>
      <c r="AX1594" s="263">
        <v>16</v>
      </c>
      <c r="AY1594" s="278"/>
      <c r="AZ1594" s="278" t="s">
        <v>5133</v>
      </c>
      <c r="BA1594" s="263">
        <v>0</v>
      </c>
      <c r="BB1594" s="274">
        <v>2.8066842592592591</v>
      </c>
      <c r="BC1594" s="274">
        <v>2.0000010069444443</v>
      </c>
      <c r="BD1594" s="274">
        <v>2</v>
      </c>
      <c r="BE1594" s="274">
        <v>2.0840474537037039</v>
      </c>
      <c r="BF1594" s="274">
        <v>2.8067185185185184</v>
      </c>
      <c r="BG1594" s="279" t="s">
        <v>6953</v>
      </c>
      <c r="BH1594" s="279" t="s">
        <v>7804</v>
      </c>
      <c r="BI1594" s="279" t="s">
        <v>7799</v>
      </c>
      <c r="BJ1594" s="323" t="s">
        <v>8000</v>
      </c>
      <c r="BK1594" s="279" t="s">
        <v>7757</v>
      </c>
      <c r="BL1594" s="279" t="s">
        <v>8001</v>
      </c>
      <c r="BM1594" s="279"/>
      <c r="BN1594" s="279" t="s">
        <v>7793</v>
      </c>
      <c r="BO1594" s="279" t="s">
        <v>8002</v>
      </c>
      <c r="BP1594" s="279" t="s">
        <v>7807</v>
      </c>
      <c r="BQ1594" s="279" t="s">
        <v>7777</v>
      </c>
      <c r="BR1594" s="279" t="s">
        <v>7794</v>
      </c>
      <c r="BS1594" s="279" t="s">
        <v>7830</v>
      </c>
      <c r="BT1594" s="279" t="s">
        <v>8003</v>
      </c>
      <c r="BU1594" s="278"/>
      <c r="BV1594" s="278"/>
      <c r="BW1594" s="278"/>
      <c r="BX1594" s="278"/>
      <c r="BY1594" s="278"/>
      <c r="BZ1594" s="278"/>
      <c r="CA1594" s="278"/>
      <c r="CB1594" s="278"/>
      <c r="CC1594" s="278"/>
      <c r="CD1594" s="278"/>
      <c r="CE1594" s="278"/>
      <c r="CF1594" s="278"/>
      <c r="CG1594" s="278"/>
      <c r="CH1594" s="278"/>
      <c r="CI1594" s="278"/>
      <c r="CJ1594" s="278"/>
      <c r="CK1594" s="278"/>
      <c r="CL1594" s="278"/>
      <c r="CM1594" s="278"/>
      <c r="CN1594" s="278"/>
      <c r="CO1594" s="278"/>
      <c r="CP1594" s="278"/>
      <c r="CQ1594" s="278"/>
      <c r="CR1594" s="278"/>
      <c r="CS1594" s="278"/>
      <c r="CT1594" s="278"/>
      <c r="CU1594" s="278"/>
      <c r="CV1594" s="278"/>
      <c r="CW1594" s="278"/>
      <c r="CX1594" s="278"/>
      <c r="CY1594" s="278"/>
      <c r="CZ1594" s="278"/>
      <c r="DA1594" s="278"/>
      <c r="DB1594" s="278"/>
      <c r="DC1594" s="278"/>
      <c r="DD1594" s="278"/>
      <c r="DE1594" s="278"/>
      <c r="DF1594" s="278"/>
      <c r="DG1594" s="278"/>
      <c r="DH1594" s="278"/>
      <c r="DI1594" s="278"/>
      <c r="DJ1594" s="278"/>
      <c r="DK1594" s="278"/>
      <c r="DL1594" s="278"/>
      <c r="DM1594" s="278"/>
      <c r="DN1594" s="278"/>
      <c r="DO1594" s="278"/>
      <c r="DP1594" s="278"/>
      <c r="DQ1594" s="278"/>
      <c r="DR1594" s="278"/>
      <c r="DS1594" s="278"/>
      <c r="DT1594" s="278"/>
      <c r="DU1594" s="278"/>
      <c r="DV1594" s="278"/>
      <c r="DW1594" s="278"/>
      <c r="DX1594" s="278"/>
      <c r="DY1594" s="278"/>
      <c r="DZ1594" s="278"/>
      <c r="EA1594" s="278"/>
      <c r="EB1594" s="278"/>
      <c r="EC1594" s="278"/>
      <c r="ED1594" s="278"/>
      <c r="EE1594" s="278"/>
      <c r="EF1594" s="278"/>
      <c r="EG1594" s="278"/>
      <c r="EH1594" s="278"/>
      <c r="EI1594" s="278"/>
      <c r="EJ1594" s="278"/>
      <c r="EK1594" s="278"/>
      <c r="EL1594" s="278"/>
      <c r="EM1594" s="278"/>
      <c r="EN1594" s="278"/>
      <c r="EO1594" s="278"/>
      <c r="EP1594" s="278"/>
      <c r="EQ1594" s="278"/>
      <c r="ER1594" s="278"/>
      <c r="ES1594" s="278"/>
      <c r="ET1594" s="278"/>
      <c r="EU1594" s="278"/>
      <c r="EV1594" s="278"/>
      <c r="EW1594" s="278"/>
      <c r="EX1594" s="278"/>
      <c r="EY1594" s="278"/>
      <c r="EZ1594" s="278"/>
      <c r="FA1594" s="278"/>
      <c r="FB1594" s="278"/>
      <c r="FC1594" s="278"/>
      <c r="FD1594" s="278"/>
      <c r="FE1594" s="278"/>
      <c r="FF1594" s="278"/>
      <c r="FG1594" s="278"/>
      <c r="FH1594" s="278"/>
      <c r="FI1594" s="278"/>
      <c r="FJ1594" s="278"/>
      <c r="FK1594" s="278"/>
      <c r="FL1594" s="278"/>
      <c r="FM1594" s="278"/>
      <c r="FN1594" s="278"/>
      <c r="FO1594" s="278"/>
      <c r="FP1594" s="278"/>
      <c r="FQ1594" s="278"/>
      <c r="FR1594" s="278"/>
      <c r="FS1594" s="278"/>
      <c r="FT1594" s="278"/>
      <c r="FU1594" s="278"/>
      <c r="FV1594" s="278"/>
      <c r="FW1594" s="278"/>
      <c r="FX1594" s="278"/>
      <c r="FY1594" s="278"/>
      <c r="FZ1594" s="278"/>
      <c r="GA1594" s="278"/>
      <c r="GB1594" s="278"/>
      <c r="GC1594" s="278"/>
      <c r="GD1594" s="278"/>
      <c r="GE1594" s="278"/>
      <c r="GF1594" s="278"/>
      <c r="GG1594" s="278"/>
      <c r="GH1594" s="278"/>
      <c r="GI1594" s="278"/>
      <c r="GJ1594" s="278"/>
      <c r="GK1594" s="278"/>
      <c r="GL1594" s="278"/>
      <c r="GM1594" s="278"/>
      <c r="GN1594" s="278"/>
      <c r="GO1594" s="278"/>
      <c r="GP1594" s="278"/>
      <c r="GQ1594" s="278"/>
      <c r="GR1594" s="278"/>
      <c r="GS1594" s="278"/>
      <c r="GT1594" s="278"/>
      <c r="GU1594" s="278"/>
      <c r="GV1594" s="278"/>
      <c r="GW1594" s="278"/>
      <c r="GX1594" s="278"/>
      <c r="GY1594" s="278"/>
      <c r="GZ1594" s="278"/>
      <c r="HA1594" s="278"/>
      <c r="HB1594" s="278"/>
      <c r="HC1594" s="278"/>
      <c r="HD1594" s="278"/>
      <c r="HE1594" s="278"/>
      <c r="HF1594" s="278"/>
      <c r="HG1594" s="278"/>
      <c r="HH1594" s="278"/>
      <c r="HI1594" s="278"/>
      <c r="HJ1594" s="278"/>
      <c r="HK1594" s="278"/>
      <c r="HL1594" s="278"/>
      <c r="HM1594" s="278"/>
      <c r="HN1594" s="278"/>
      <c r="HO1594" s="278"/>
    </row>
    <row r="1595" spans="1:223" ht="54.75" customHeight="1" x14ac:dyDescent="0.15">
      <c r="A1595" s="278"/>
      <c r="B1595" s="279" t="s">
        <v>7821</v>
      </c>
      <c r="C1595" s="279" t="s">
        <v>7800</v>
      </c>
      <c r="D1595" s="279" t="s">
        <v>6277</v>
      </c>
      <c r="E1595" s="263">
        <v>279</v>
      </c>
      <c r="F1595" s="279" t="s">
        <v>7787</v>
      </c>
      <c r="G1595" s="322" t="s">
        <v>7998</v>
      </c>
      <c r="H1595" s="279" t="s">
        <v>8018</v>
      </c>
      <c r="I1595" s="279" t="s">
        <v>7796</v>
      </c>
      <c r="J1595" s="279" t="s">
        <v>6571</v>
      </c>
      <c r="K1595" s="279" t="s">
        <v>3967</v>
      </c>
      <c r="L1595" s="279" t="s">
        <v>4910</v>
      </c>
      <c r="M1595" s="264">
        <v>1</v>
      </c>
      <c r="N1595" s="264">
        <v>0</v>
      </c>
      <c r="O1595" s="279" t="s">
        <v>7762</v>
      </c>
      <c r="P1595" s="263">
        <v>87</v>
      </c>
      <c r="Q1595" s="279" t="s">
        <v>7762</v>
      </c>
      <c r="R1595" s="263">
        <v>1</v>
      </c>
      <c r="S1595" s="263">
        <v>1</v>
      </c>
      <c r="T1595" s="278">
        <v>0</v>
      </c>
      <c r="U1595" s="263">
        <v>0</v>
      </c>
      <c r="V1595" s="263">
        <v>7261700</v>
      </c>
      <c r="W1595" s="263">
        <v>69700481</v>
      </c>
      <c r="X1595" s="264">
        <v>13</v>
      </c>
      <c r="Y1595" s="263">
        <v>30184</v>
      </c>
      <c r="Z1595" s="263">
        <v>1903</v>
      </c>
      <c r="AA1595" s="263">
        <v>30458559</v>
      </c>
      <c r="AB1595" s="263">
        <v>4096</v>
      </c>
      <c r="AC1595" s="279" t="s">
        <v>6514</v>
      </c>
      <c r="AD1595" s="279" t="s">
        <v>6515</v>
      </c>
      <c r="AE1595" s="263">
        <v>7</v>
      </c>
      <c r="AF1595" s="278" t="s">
        <v>6319</v>
      </c>
      <c r="AG1595" s="278" t="s">
        <v>5133</v>
      </c>
      <c r="AH1595" s="278" t="s">
        <v>6319</v>
      </c>
      <c r="AI1595" s="278" t="s">
        <v>5133</v>
      </c>
      <c r="AJ1595" s="278" t="s">
        <v>6319</v>
      </c>
      <c r="AK1595" s="278" t="s">
        <v>6319</v>
      </c>
      <c r="AL1595" s="278" t="s">
        <v>6319</v>
      </c>
      <c r="AM1595" s="278" t="s">
        <v>6319</v>
      </c>
      <c r="AN1595" s="263">
        <v>4</v>
      </c>
      <c r="AO1595" s="263">
        <v>5000</v>
      </c>
      <c r="AP1595" s="263">
        <v>-10</v>
      </c>
      <c r="AQ1595" s="263">
        <v>0</v>
      </c>
      <c r="AR1595" s="263">
        <v>0</v>
      </c>
      <c r="AS1595" s="263">
        <v>2</v>
      </c>
      <c r="AT1595" s="263">
        <v>3538</v>
      </c>
      <c r="AU1595" s="278" t="s">
        <v>5133</v>
      </c>
      <c r="AV1595" s="264">
        <v>2</v>
      </c>
      <c r="AW1595" s="263">
        <v>8</v>
      </c>
      <c r="AX1595" s="263">
        <v>16</v>
      </c>
      <c r="AY1595" s="278"/>
      <c r="AZ1595" s="278" t="s">
        <v>5133</v>
      </c>
      <c r="BA1595" s="263">
        <v>0</v>
      </c>
      <c r="BB1595" s="274">
        <v>2.8066842592592591</v>
      </c>
      <c r="BC1595" s="274">
        <v>2.0000010069444443</v>
      </c>
      <c r="BD1595" s="274">
        <v>2</v>
      </c>
      <c r="BE1595" s="274">
        <v>2.0840474537037039</v>
      </c>
      <c r="BF1595" s="274">
        <v>2.8067185185185184</v>
      </c>
      <c r="BG1595" s="279" t="s">
        <v>6953</v>
      </c>
      <c r="BH1595" s="279" t="s">
        <v>7804</v>
      </c>
      <c r="BI1595" s="279" t="s">
        <v>7799</v>
      </c>
      <c r="BJ1595" s="323" t="s">
        <v>8000</v>
      </c>
      <c r="BK1595" s="279" t="s">
        <v>7757</v>
      </c>
      <c r="BL1595" s="279" t="s">
        <v>8001</v>
      </c>
      <c r="BM1595" s="279"/>
      <c r="BN1595" s="279" t="s">
        <v>7793</v>
      </c>
      <c r="BO1595" s="279" t="s">
        <v>8002</v>
      </c>
      <c r="BP1595" s="279" t="s">
        <v>7807</v>
      </c>
      <c r="BQ1595" s="279" t="s">
        <v>7777</v>
      </c>
      <c r="BR1595" s="279" t="s">
        <v>7794</v>
      </c>
      <c r="BS1595" s="279" t="s">
        <v>7830</v>
      </c>
      <c r="BT1595" s="279" t="s">
        <v>8003</v>
      </c>
      <c r="BU1595" s="278"/>
      <c r="BV1595" s="278"/>
      <c r="BW1595" s="278"/>
      <c r="BX1595" s="278"/>
      <c r="BY1595" s="278"/>
      <c r="BZ1595" s="278"/>
      <c r="CA1595" s="278"/>
      <c r="CB1595" s="278"/>
      <c r="CC1595" s="278"/>
      <c r="CD1595" s="278"/>
      <c r="CE1595" s="278"/>
      <c r="CF1595" s="278"/>
      <c r="CG1595" s="278"/>
      <c r="CH1595" s="278"/>
      <c r="CI1595" s="278"/>
      <c r="CJ1595" s="278"/>
      <c r="CK1595" s="278"/>
      <c r="CL1595" s="278"/>
      <c r="CM1595" s="278"/>
      <c r="CN1595" s="278"/>
      <c r="CO1595" s="278"/>
      <c r="CP1595" s="278"/>
      <c r="CQ1595" s="278"/>
      <c r="CR1595" s="278"/>
      <c r="CS1595" s="278"/>
      <c r="CT1595" s="278"/>
      <c r="CU1595" s="278"/>
      <c r="CV1595" s="278"/>
      <c r="CW1595" s="278"/>
      <c r="CX1595" s="278"/>
      <c r="CY1595" s="278"/>
      <c r="CZ1595" s="278"/>
      <c r="DA1595" s="278"/>
      <c r="DB1595" s="278"/>
      <c r="DC1595" s="278"/>
      <c r="DD1595" s="278"/>
      <c r="DE1595" s="278"/>
      <c r="DF1595" s="278"/>
      <c r="DG1595" s="278"/>
      <c r="DH1595" s="278"/>
      <c r="DI1595" s="278"/>
      <c r="DJ1595" s="278"/>
      <c r="DK1595" s="278"/>
      <c r="DL1595" s="278"/>
      <c r="DM1595" s="278"/>
      <c r="DN1595" s="278"/>
      <c r="DO1595" s="278"/>
      <c r="DP1595" s="278"/>
      <c r="DQ1595" s="278"/>
      <c r="DR1595" s="278"/>
      <c r="DS1595" s="278"/>
      <c r="DT1595" s="278"/>
      <c r="DU1595" s="278"/>
      <c r="DV1595" s="278"/>
      <c r="DW1595" s="278"/>
      <c r="DX1595" s="278"/>
      <c r="DY1595" s="278"/>
      <c r="DZ1595" s="278"/>
      <c r="EA1595" s="278"/>
      <c r="EB1595" s="278"/>
      <c r="EC1595" s="278"/>
      <c r="ED1595" s="278"/>
      <c r="EE1595" s="278"/>
      <c r="EF1595" s="278"/>
      <c r="EG1595" s="278"/>
      <c r="EH1595" s="278"/>
      <c r="EI1595" s="278"/>
      <c r="EJ1595" s="278"/>
      <c r="EK1595" s="278"/>
      <c r="EL1595" s="278"/>
      <c r="EM1595" s="278"/>
      <c r="EN1595" s="278"/>
      <c r="EO1595" s="278"/>
      <c r="EP1595" s="278"/>
      <c r="EQ1595" s="278"/>
      <c r="ER1595" s="278"/>
      <c r="ES1595" s="278"/>
      <c r="ET1595" s="278"/>
      <c r="EU1595" s="278"/>
      <c r="EV1595" s="278"/>
      <c r="EW1595" s="278"/>
      <c r="EX1595" s="278"/>
      <c r="EY1595" s="278"/>
      <c r="EZ1595" s="278"/>
      <c r="FA1595" s="278"/>
      <c r="FB1595" s="278"/>
      <c r="FC1595" s="278"/>
      <c r="FD1595" s="278"/>
      <c r="FE1595" s="278"/>
      <c r="FF1595" s="278"/>
      <c r="FG1595" s="278"/>
      <c r="FH1595" s="278"/>
      <c r="FI1595" s="278"/>
      <c r="FJ1595" s="278"/>
      <c r="FK1595" s="278"/>
      <c r="FL1595" s="278"/>
      <c r="FM1595" s="278"/>
      <c r="FN1595" s="278"/>
      <c r="FO1595" s="278"/>
      <c r="FP1595" s="278"/>
      <c r="FQ1595" s="278"/>
      <c r="FR1595" s="278"/>
      <c r="FS1595" s="278"/>
      <c r="FT1595" s="278"/>
      <c r="FU1595" s="278"/>
      <c r="FV1595" s="278"/>
      <c r="FW1595" s="278"/>
      <c r="FX1595" s="278"/>
      <c r="FY1595" s="278"/>
      <c r="FZ1595" s="278"/>
      <c r="GA1595" s="278"/>
      <c r="GB1595" s="278"/>
      <c r="GC1595" s="278"/>
      <c r="GD1595" s="278"/>
      <c r="GE1595" s="278"/>
      <c r="GF1595" s="278"/>
      <c r="GG1595" s="278"/>
      <c r="GH1595" s="278"/>
      <c r="GI1595" s="278"/>
      <c r="GJ1595" s="278"/>
      <c r="GK1595" s="278"/>
      <c r="GL1595" s="278"/>
      <c r="GM1595" s="278"/>
      <c r="GN1595" s="278"/>
      <c r="GO1595" s="278"/>
      <c r="GP1595" s="278"/>
      <c r="GQ1595" s="278"/>
      <c r="GR1595" s="278"/>
      <c r="GS1595" s="278"/>
      <c r="GT1595" s="278"/>
      <c r="GU1595" s="278"/>
      <c r="GV1595" s="278"/>
      <c r="GW1595" s="278"/>
      <c r="GX1595" s="278"/>
      <c r="GY1595" s="278"/>
      <c r="GZ1595" s="278"/>
      <c r="HA1595" s="278"/>
      <c r="HB1595" s="278"/>
      <c r="HC1595" s="278"/>
      <c r="HD1595" s="278"/>
      <c r="HE1595" s="278"/>
      <c r="HF1595" s="278"/>
      <c r="HG1595" s="278"/>
      <c r="HH1595" s="278"/>
      <c r="HI1595" s="278"/>
      <c r="HJ1595" s="278"/>
      <c r="HK1595" s="278"/>
      <c r="HL1595" s="278"/>
      <c r="HM1595" s="278"/>
      <c r="HN1595" s="278"/>
      <c r="HO1595" s="278"/>
    </row>
    <row r="1596" spans="1:223" ht="54.75" customHeight="1" x14ac:dyDescent="0.15">
      <c r="A1596" s="278"/>
      <c r="B1596" s="279" t="s">
        <v>7821</v>
      </c>
      <c r="C1596" s="279" t="s">
        <v>7796</v>
      </c>
      <c r="D1596" s="279" t="s">
        <v>6277</v>
      </c>
      <c r="E1596" s="263">
        <v>279</v>
      </c>
      <c r="F1596" s="279" t="s">
        <v>7787</v>
      </c>
      <c r="G1596" s="322" t="s">
        <v>7998</v>
      </c>
      <c r="H1596" s="279" t="s">
        <v>8019</v>
      </c>
      <c r="I1596" s="279" t="s">
        <v>7796</v>
      </c>
      <c r="J1596" s="279" t="s">
        <v>6571</v>
      </c>
      <c r="K1596" s="279" t="s">
        <v>3967</v>
      </c>
      <c r="L1596" s="279" t="s">
        <v>4910</v>
      </c>
      <c r="M1596" s="264">
        <v>1</v>
      </c>
      <c r="N1596" s="264">
        <v>0</v>
      </c>
      <c r="O1596" s="279" t="s">
        <v>7762</v>
      </c>
      <c r="P1596" s="263">
        <v>87</v>
      </c>
      <c r="Q1596" s="279" t="s">
        <v>7762</v>
      </c>
      <c r="R1596" s="263">
        <v>1</v>
      </c>
      <c r="S1596" s="263">
        <v>1</v>
      </c>
      <c r="T1596" s="278">
        <v>0</v>
      </c>
      <c r="U1596" s="263">
        <v>0</v>
      </c>
      <c r="V1596" s="263">
        <v>7261700</v>
      </c>
      <c r="W1596" s="263">
        <v>69700481</v>
      </c>
      <c r="X1596" s="264">
        <v>13</v>
      </c>
      <c r="Y1596" s="263">
        <v>30184</v>
      </c>
      <c r="Z1596" s="263">
        <v>1903</v>
      </c>
      <c r="AA1596" s="263">
        <v>30458559</v>
      </c>
      <c r="AB1596" s="263">
        <v>4096</v>
      </c>
      <c r="AC1596" s="279" t="s">
        <v>6514</v>
      </c>
      <c r="AD1596" s="279" t="s">
        <v>6515</v>
      </c>
      <c r="AE1596" s="263">
        <v>7</v>
      </c>
      <c r="AF1596" s="278" t="s">
        <v>6319</v>
      </c>
      <c r="AG1596" s="278" t="s">
        <v>5133</v>
      </c>
      <c r="AH1596" s="278" t="s">
        <v>6319</v>
      </c>
      <c r="AI1596" s="278" t="s">
        <v>5133</v>
      </c>
      <c r="AJ1596" s="278" t="s">
        <v>6319</v>
      </c>
      <c r="AK1596" s="278" t="s">
        <v>6319</v>
      </c>
      <c r="AL1596" s="278" t="s">
        <v>6319</v>
      </c>
      <c r="AM1596" s="278" t="s">
        <v>6319</v>
      </c>
      <c r="AN1596" s="263">
        <v>4</v>
      </c>
      <c r="AO1596" s="263">
        <v>5000</v>
      </c>
      <c r="AP1596" s="263">
        <v>-10</v>
      </c>
      <c r="AQ1596" s="263">
        <v>0</v>
      </c>
      <c r="AR1596" s="263">
        <v>0</v>
      </c>
      <c r="AS1596" s="263">
        <v>2</v>
      </c>
      <c r="AT1596" s="263">
        <v>3538</v>
      </c>
      <c r="AU1596" s="278" t="s">
        <v>5133</v>
      </c>
      <c r="AV1596" s="264">
        <v>2</v>
      </c>
      <c r="AW1596" s="263">
        <v>8</v>
      </c>
      <c r="AX1596" s="263">
        <v>16</v>
      </c>
      <c r="AY1596" s="278"/>
      <c r="AZ1596" s="278" t="s">
        <v>5133</v>
      </c>
      <c r="BA1596" s="263">
        <v>0</v>
      </c>
      <c r="BB1596" s="274">
        <v>2.8066842592592591</v>
      </c>
      <c r="BC1596" s="274">
        <v>2.0000010069444443</v>
      </c>
      <c r="BD1596" s="274">
        <v>2</v>
      </c>
      <c r="BE1596" s="274">
        <v>2.0840474537037039</v>
      </c>
      <c r="BF1596" s="274">
        <v>2.8067185185185184</v>
      </c>
      <c r="BG1596" s="279" t="s">
        <v>6953</v>
      </c>
      <c r="BH1596" s="279" t="s">
        <v>7804</v>
      </c>
      <c r="BI1596" s="279" t="s">
        <v>7799</v>
      </c>
      <c r="BJ1596" s="323" t="s">
        <v>8000</v>
      </c>
      <c r="BK1596" s="279" t="s">
        <v>7757</v>
      </c>
      <c r="BL1596" s="279" t="s">
        <v>8001</v>
      </c>
      <c r="BM1596" s="279"/>
      <c r="BN1596" s="279" t="s">
        <v>7793</v>
      </c>
      <c r="BO1596" s="279" t="s">
        <v>8002</v>
      </c>
      <c r="BP1596" s="279" t="s">
        <v>7807</v>
      </c>
      <c r="BQ1596" s="279" t="s">
        <v>7777</v>
      </c>
      <c r="BR1596" s="279" t="s">
        <v>7794</v>
      </c>
      <c r="BS1596" s="279" t="s">
        <v>7830</v>
      </c>
      <c r="BT1596" s="279" t="s">
        <v>8003</v>
      </c>
      <c r="BU1596" s="278"/>
      <c r="BV1596" s="278"/>
      <c r="BW1596" s="278"/>
      <c r="BX1596" s="278"/>
      <c r="BY1596" s="278"/>
      <c r="BZ1596" s="278"/>
      <c r="CA1596" s="278"/>
      <c r="CB1596" s="278"/>
      <c r="CC1596" s="278"/>
      <c r="CD1596" s="278"/>
      <c r="CE1596" s="278"/>
      <c r="CF1596" s="278"/>
      <c r="CG1596" s="278"/>
      <c r="CH1596" s="278"/>
      <c r="CI1596" s="278"/>
      <c r="CJ1596" s="278"/>
      <c r="CK1596" s="278"/>
      <c r="CL1596" s="278"/>
      <c r="CM1596" s="278"/>
      <c r="CN1596" s="278"/>
      <c r="CO1596" s="278"/>
      <c r="CP1596" s="278"/>
      <c r="CQ1596" s="278"/>
      <c r="CR1596" s="278"/>
      <c r="CS1596" s="278"/>
      <c r="CT1596" s="278"/>
      <c r="CU1596" s="278"/>
      <c r="CV1596" s="278"/>
      <c r="CW1596" s="278"/>
      <c r="CX1596" s="278"/>
      <c r="CY1596" s="278"/>
      <c r="CZ1596" s="278"/>
      <c r="DA1596" s="278"/>
      <c r="DB1596" s="278"/>
      <c r="DC1596" s="278"/>
      <c r="DD1596" s="278"/>
      <c r="DE1596" s="278"/>
      <c r="DF1596" s="278"/>
      <c r="DG1596" s="278"/>
      <c r="DH1596" s="278"/>
      <c r="DI1596" s="278"/>
      <c r="DJ1596" s="278"/>
      <c r="DK1596" s="278"/>
      <c r="DL1596" s="278"/>
      <c r="DM1596" s="278"/>
      <c r="DN1596" s="278"/>
      <c r="DO1596" s="278"/>
      <c r="DP1596" s="278"/>
      <c r="DQ1596" s="278"/>
      <c r="DR1596" s="278"/>
      <c r="DS1596" s="278"/>
      <c r="DT1596" s="278"/>
      <c r="DU1596" s="278"/>
      <c r="DV1596" s="278"/>
      <c r="DW1596" s="278"/>
      <c r="DX1596" s="278"/>
      <c r="DY1596" s="278"/>
      <c r="DZ1596" s="278"/>
      <c r="EA1596" s="278"/>
      <c r="EB1596" s="278"/>
      <c r="EC1596" s="278"/>
      <c r="ED1596" s="278"/>
      <c r="EE1596" s="278"/>
      <c r="EF1596" s="278"/>
      <c r="EG1596" s="278"/>
      <c r="EH1596" s="278"/>
      <c r="EI1596" s="278"/>
      <c r="EJ1596" s="278"/>
      <c r="EK1596" s="278"/>
      <c r="EL1596" s="278"/>
      <c r="EM1596" s="278"/>
      <c r="EN1596" s="278"/>
      <c r="EO1596" s="278"/>
      <c r="EP1596" s="278"/>
      <c r="EQ1596" s="278"/>
      <c r="ER1596" s="278"/>
      <c r="ES1596" s="278"/>
      <c r="ET1596" s="278"/>
      <c r="EU1596" s="278"/>
      <c r="EV1596" s="278"/>
      <c r="EW1596" s="278"/>
      <c r="EX1596" s="278"/>
      <c r="EY1596" s="278"/>
      <c r="EZ1596" s="278"/>
      <c r="FA1596" s="278"/>
      <c r="FB1596" s="278"/>
      <c r="FC1596" s="278"/>
      <c r="FD1596" s="278"/>
      <c r="FE1596" s="278"/>
      <c r="FF1596" s="278"/>
      <c r="FG1596" s="278"/>
      <c r="FH1596" s="278"/>
      <c r="FI1596" s="278"/>
      <c r="FJ1596" s="278"/>
      <c r="FK1596" s="278"/>
      <c r="FL1596" s="278"/>
      <c r="FM1596" s="278"/>
      <c r="FN1596" s="278"/>
      <c r="FO1596" s="278"/>
      <c r="FP1596" s="278"/>
      <c r="FQ1596" s="278"/>
      <c r="FR1596" s="278"/>
      <c r="FS1596" s="278"/>
      <c r="FT1596" s="278"/>
      <c r="FU1596" s="278"/>
      <c r="FV1596" s="278"/>
      <c r="FW1596" s="278"/>
      <c r="FX1596" s="278"/>
      <c r="FY1596" s="278"/>
      <c r="FZ1596" s="278"/>
      <c r="GA1596" s="278"/>
      <c r="GB1596" s="278"/>
      <c r="GC1596" s="278"/>
      <c r="GD1596" s="278"/>
      <c r="GE1596" s="278"/>
      <c r="GF1596" s="278"/>
      <c r="GG1596" s="278"/>
      <c r="GH1596" s="278"/>
      <c r="GI1596" s="278"/>
      <c r="GJ1596" s="278"/>
      <c r="GK1596" s="278"/>
      <c r="GL1596" s="278"/>
      <c r="GM1596" s="278"/>
      <c r="GN1596" s="278"/>
      <c r="GO1596" s="278"/>
      <c r="GP1596" s="278"/>
      <c r="GQ1596" s="278"/>
      <c r="GR1596" s="278"/>
      <c r="GS1596" s="278"/>
      <c r="GT1596" s="278"/>
      <c r="GU1596" s="278"/>
      <c r="GV1596" s="278"/>
      <c r="GW1596" s="278"/>
      <c r="GX1596" s="278"/>
      <c r="GY1596" s="278"/>
      <c r="GZ1596" s="278"/>
      <c r="HA1596" s="278"/>
      <c r="HB1596" s="278"/>
      <c r="HC1596" s="278"/>
      <c r="HD1596" s="278"/>
      <c r="HE1596" s="278"/>
      <c r="HF1596" s="278"/>
      <c r="HG1596" s="278"/>
      <c r="HH1596" s="278"/>
      <c r="HI1596" s="278"/>
      <c r="HJ1596" s="278"/>
      <c r="HK1596" s="278"/>
      <c r="HL1596" s="278"/>
      <c r="HM1596" s="278"/>
      <c r="HN1596" s="278"/>
      <c r="HO1596" s="278"/>
    </row>
    <row r="1597" spans="1:223" ht="54.75" customHeight="1" x14ac:dyDescent="0.15">
      <c r="A1597" s="278"/>
      <c r="B1597" s="279" t="s">
        <v>7821</v>
      </c>
      <c r="C1597" s="279" t="s">
        <v>7796</v>
      </c>
      <c r="D1597" s="279" t="s">
        <v>6277</v>
      </c>
      <c r="E1597" s="263">
        <v>149</v>
      </c>
      <c r="F1597" s="279" t="s">
        <v>8020</v>
      </c>
      <c r="G1597" s="322" t="s">
        <v>8021</v>
      </c>
      <c r="H1597" s="279" t="s">
        <v>8022</v>
      </c>
      <c r="I1597" s="279" t="s">
        <v>7796</v>
      </c>
      <c r="J1597" s="279" t="s">
        <v>6513</v>
      </c>
      <c r="K1597" s="279" t="s">
        <v>3967</v>
      </c>
      <c r="L1597" s="279" t="s">
        <v>4910</v>
      </c>
      <c r="M1597" s="264">
        <v>1</v>
      </c>
      <c r="N1597" s="264">
        <v>0</v>
      </c>
      <c r="O1597" s="279"/>
      <c r="P1597" s="263">
        <v>0</v>
      </c>
      <c r="Q1597" s="279" t="s">
        <v>1559</v>
      </c>
      <c r="R1597" s="263">
        <v>1</v>
      </c>
      <c r="S1597" s="263">
        <v>1</v>
      </c>
      <c r="T1597" s="278">
        <v>0</v>
      </c>
      <c r="U1597" s="263">
        <v>0</v>
      </c>
      <c r="V1597" s="263">
        <v>6844580</v>
      </c>
      <c r="W1597" s="263">
        <v>69700495</v>
      </c>
      <c r="X1597" s="264">
        <v>27</v>
      </c>
      <c r="Y1597" s="263">
        <v>38648</v>
      </c>
      <c r="Z1597" s="263">
        <v>2030</v>
      </c>
      <c r="AA1597" s="263">
        <v>28930359</v>
      </c>
      <c r="AB1597" s="263">
        <v>4096</v>
      </c>
      <c r="AC1597" s="279" t="s">
        <v>6514</v>
      </c>
      <c r="AD1597" s="279" t="s">
        <v>6515</v>
      </c>
      <c r="AE1597" s="263">
        <v>7</v>
      </c>
      <c r="AF1597" s="278" t="s">
        <v>6319</v>
      </c>
      <c r="AG1597" s="278" t="s">
        <v>5133</v>
      </c>
      <c r="AH1597" s="278" t="s">
        <v>6319</v>
      </c>
      <c r="AI1597" s="278" t="s">
        <v>5133</v>
      </c>
      <c r="AJ1597" s="278" t="s">
        <v>6319</v>
      </c>
      <c r="AK1597" s="278" t="s">
        <v>6319</v>
      </c>
      <c r="AL1597" s="278" t="s">
        <v>6319</v>
      </c>
      <c r="AM1597" s="278" t="s">
        <v>6319</v>
      </c>
      <c r="AN1597" s="263">
        <v>4</v>
      </c>
      <c r="AO1597" s="263">
        <v>5000</v>
      </c>
      <c r="AP1597" s="263">
        <v>-10</v>
      </c>
      <c r="AQ1597" s="263">
        <v>0</v>
      </c>
      <c r="AR1597" s="263">
        <v>0</v>
      </c>
      <c r="AS1597" s="263">
        <v>3</v>
      </c>
      <c r="AT1597" s="263">
        <v>955</v>
      </c>
      <c r="AU1597" s="278" t="s">
        <v>5133</v>
      </c>
      <c r="AV1597" s="264">
        <v>2</v>
      </c>
      <c r="AW1597" s="263">
        <v>1</v>
      </c>
      <c r="AX1597" s="263"/>
      <c r="AY1597" s="278"/>
      <c r="AZ1597" s="278" t="s">
        <v>5133</v>
      </c>
      <c r="BA1597" s="263">
        <v>0</v>
      </c>
      <c r="BB1597" s="274">
        <v>2.8066844097222221</v>
      </c>
      <c r="BC1597" s="274">
        <v>2</v>
      </c>
      <c r="BD1597" s="274">
        <v>2</v>
      </c>
      <c r="BE1597" s="274">
        <v>2.079219675925926</v>
      </c>
      <c r="BF1597" s="274">
        <v>2.8067187152777779</v>
      </c>
      <c r="BG1597" s="279" t="s">
        <v>6953</v>
      </c>
      <c r="BH1597" s="279" t="s">
        <v>8023</v>
      </c>
      <c r="BI1597" s="279" t="s">
        <v>7799</v>
      </c>
      <c r="BJ1597" s="323" t="s">
        <v>8024</v>
      </c>
      <c r="BK1597" s="279" t="s">
        <v>7759</v>
      </c>
      <c r="BL1597" s="279" t="s">
        <v>8025</v>
      </c>
      <c r="BM1597" s="279"/>
      <c r="BN1597" s="279" t="s">
        <v>7785</v>
      </c>
      <c r="BO1597" s="279" t="s">
        <v>7766</v>
      </c>
      <c r="BP1597" s="279" t="s">
        <v>8026</v>
      </c>
      <c r="BQ1597" s="279" t="s">
        <v>7777</v>
      </c>
      <c r="BR1597" s="279" t="s">
        <v>6946</v>
      </c>
      <c r="BS1597" s="279" t="s">
        <v>7830</v>
      </c>
      <c r="BT1597" s="279" t="s">
        <v>8027</v>
      </c>
      <c r="BU1597" s="278"/>
      <c r="BV1597" s="278"/>
      <c r="BW1597" s="278"/>
      <c r="BX1597" s="278"/>
      <c r="BY1597" s="278"/>
      <c r="BZ1597" s="278"/>
      <c r="CA1597" s="278"/>
      <c r="CB1597" s="278"/>
      <c r="CC1597" s="278"/>
      <c r="CD1597" s="278"/>
      <c r="CE1597" s="278"/>
      <c r="CF1597" s="278"/>
      <c r="CG1597" s="278"/>
      <c r="CH1597" s="278"/>
      <c r="CI1597" s="278"/>
      <c r="CJ1597" s="278"/>
      <c r="CK1597" s="278"/>
      <c r="CL1597" s="278"/>
      <c r="CM1597" s="278"/>
      <c r="CN1597" s="278"/>
      <c r="CO1597" s="278"/>
      <c r="CP1597" s="278"/>
      <c r="CQ1597" s="278"/>
      <c r="CR1597" s="278"/>
      <c r="CS1597" s="278"/>
      <c r="CT1597" s="278"/>
      <c r="CU1597" s="278"/>
      <c r="CV1597" s="278"/>
      <c r="CW1597" s="278"/>
      <c r="CX1597" s="278"/>
      <c r="CY1597" s="278"/>
      <c r="CZ1597" s="278"/>
      <c r="DA1597" s="278"/>
      <c r="DB1597" s="278"/>
      <c r="DC1597" s="278"/>
      <c r="DD1597" s="278"/>
      <c r="DE1597" s="278"/>
      <c r="DF1597" s="278"/>
      <c r="DG1597" s="278"/>
      <c r="DH1597" s="278"/>
      <c r="DI1597" s="278"/>
      <c r="DJ1597" s="278"/>
      <c r="DK1597" s="278"/>
      <c r="DL1597" s="278"/>
      <c r="DM1597" s="278"/>
      <c r="DN1597" s="278"/>
      <c r="DO1597" s="278"/>
      <c r="DP1597" s="278"/>
      <c r="DQ1597" s="278"/>
      <c r="DR1597" s="278"/>
      <c r="DS1597" s="278"/>
      <c r="DT1597" s="278"/>
      <c r="DU1597" s="278"/>
      <c r="DV1597" s="278"/>
      <c r="DW1597" s="278"/>
      <c r="DX1597" s="278"/>
      <c r="DY1597" s="278"/>
      <c r="DZ1597" s="278"/>
      <c r="EA1597" s="278"/>
      <c r="EB1597" s="278"/>
      <c r="EC1597" s="278"/>
      <c r="ED1597" s="278"/>
      <c r="EE1597" s="278"/>
      <c r="EF1597" s="278"/>
      <c r="EG1597" s="278"/>
      <c r="EH1597" s="278"/>
      <c r="EI1597" s="278"/>
      <c r="EJ1597" s="278"/>
      <c r="EK1597" s="278"/>
      <c r="EL1597" s="278"/>
      <c r="EM1597" s="278"/>
      <c r="EN1597" s="278"/>
      <c r="EO1597" s="278"/>
      <c r="EP1597" s="278"/>
      <c r="EQ1597" s="278"/>
      <c r="ER1597" s="278"/>
      <c r="ES1597" s="278"/>
      <c r="ET1597" s="278"/>
      <c r="EU1597" s="278"/>
      <c r="EV1597" s="278"/>
      <c r="EW1597" s="278"/>
      <c r="EX1597" s="278"/>
      <c r="EY1597" s="278"/>
      <c r="EZ1597" s="278"/>
      <c r="FA1597" s="278"/>
      <c r="FB1597" s="278"/>
      <c r="FC1597" s="278"/>
      <c r="FD1597" s="278"/>
      <c r="FE1597" s="278"/>
      <c r="FF1597" s="278"/>
      <c r="FG1597" s="278"/>
      <c r="FH1597" s="278"/>
      <c r="FI1597" s="278"/>
      <c r="FJ1597" s="278"/>
      <c r="FK1597" s="278"/>
      <c r="FL1597" s="278"/>
      <c r="FM1597" s="278"/>
      <c r="FN1597" s="278"/>
      <c r="FO1597" s="278"/>
      <c r="FP1597" s="278"/>
      <c r="FQ1597" s="278"/>
      <c r="FR1597" s="278"/>
      <c r="FS1597" s="278"/>
      <c r="FT1597" s="278"/>
      <c r="FU1597" s="278"/>
      <c r="FV1597" s="278"/>
      <c r="FW1597" s="278"/>
      <c r="FX1597" s="278"/>
      <c r="FY1597" s="278"/>
      <c r="FZ1597" s="278"/>
      <c r="GA1597" s="278"/>
      <c r="GB1597" s="278"/>
      <c r="GC1597" s="278"/>
      <c r="GD1597" s="278"/>
      <c r="GE1597" s="278"/>
      <c r="GF1597" s="278"/>
      <c r="GG1597" s="278"/>
      <c r="GH1597" s="278"/>
      <c r="GI1597" s="278"/>
      <c r="GJ1597" s="278"/>
      <c r="GK1597" s="278"/>
      <c r="GL1597" s="278"/>
      <c r="GM1597" s="278"/>
      <c r="GN1597" s="278"/>
      <c r="GO1597" s="278"/>
      <c r="GP1597" s="278"/>
      <c r="GQ1597" s="278"/>
      <c r="GR1597" s="278"/>
      <c r="GS1597" s="278"/>
      <c r="GT1597" s="278"/>
      <c r="GU1597" s="278"/>
      <c r="GV1597" s="278"/>
      <c r="GW1597" s="278"/>
      <c r="GX1597" s="278"/>
      <c r="GY1597" s="278"/>
      <c r="GZ1597" s="278"/>
      <c r="HA1597" s="278"/>
      <c r="HB1597" s="278"/>
      <c r="HC1597" s="278"/>
      <c r="HD1597" s="278"/>
      <c r="HE1597" s="278"/>
      <c r="HF1597" s="278"/>
      <c r="HG1597" s="278"/>
      <c r="HH1597" s="278"/>
      <c r="HI1597" s="278"/>
      <c r="HJ1597" s="278"/>
      <c r="HK1597" s="278"/>
      <c r="HL1597" s="278"/>
      <c r="HM1597" s="278"/>
      <c r="HN1597" s="278"/>
      <c r="HO1597" s="278"/>
    </row>
    <row r="1598" spans="1:223" ht="54.75" customHeight="1" x14ac:dyDescent="0.15">
      <c r="A1598" s="278"/>
      <c r="B1598" s="279" t="s">
        <v>7821</v>
      </c>
      <c r="C1598" s="279" t="s">
        <v>7821</v>
      </c>
      <c r="D1598" s="279" t="s">
        <v>6319</v>
      </c>
      <c r="E1598" s="263">
        <v>74</v>
      </c>
      <c r="F1598" s="279" t="s">
        <v>7808</v>
      </c>
      <c r="G1598" s="279" t="s">
        <v>8028</v>
      </c>
      <c r="H1598" s="279" t="s">
        <v>7809</v>
      </c>
      <c r="I1598" s="279"/>
      <c r="J1598" s="279"/>
      <c r="K1598" s="279"/>
      <c r="L1598" s="279"/>
      <c r="M1598" s="264"/>
      <c r="N1598" s="264"/>
      <c r="O1598" s="279"/>
      <c r="P1598" s="263"/>
      <c r="Q1598" s="279"/>
      <c r="R1598" s="263"/>
      <c r="S1598" s="263"/>
      <c r="T1598" s="278"/>
      <c r="U1598" s="263"/>
      <c r="V1598" s="263"/>
      <c r="W1598" s="263"/>
      <c r="X1598" s="264"/>
      <c r="Y1598" s="263"/>
      <c r="Z1598" s="263"/>
      <c r="AA1598" s="263"/>
      <c r="AB1598" s="263"/>
      <c r="AC1598" s="279"/>
      <c r="AD1598" s="279"/>
      <c r="AE1598" s="263"/>
      <c r="AF1598" s="278"/>
      <c r="AG1598" s="278"/>
      <c r="AH1598" s="278"/>
      <c r="AI1598" s="278"/>
      <c r="AJ1598" s="278"/>
      <c r="AK1598" s="278"/>
      <c r="AL1598" s="278"/>
      <c r="AM1598" s="278"/>
      <c r="AN1598" s="263"/>
      <c r="AO1598" s="263"/>
      <c r="AP1598" s="263"/>
      <c r="AQ1598" s="263"/>
      <c r="AR1598" s="263"/>
      <c r="AS1598" s="263"/>
      <c r="AT1598" s="263"/>
      <c r="AU1598" s="278"/>
      <c r="AV1598" s="264"/>
      <c r="AW1598" s="263"/>
      <c r="AX1598" s="263"/>
      <c r="AY1598" s="278"/>
      <c r="AZ1598" s="278"/>
      <c r="BA1598" s="263"/>
      <c r="BB1598" s="274">
        <v>2</v>
      </c>
      <c r="BC1598" s="274">
        <v>2</v>
      </c>
      <c r="BD1598" s="274">
        <v>2</v>
      </c>
      <c r="BE1598" s="274">
        <v>2</v>
      </c>
      <c r="BF1598" s="274">
        <v>2</v>
      </c>
      <c r="BG1598" s="279"/>
      <c r="BH1598" s="279" t="s">
        <v>6589</v>
      </c>
      <c r="BI1598" s="323" t="s">
        <v>8029</v>
      </c>
      <c r="BJ1598" s="279"/>
      <c r="BK1598" s="279"/>
      <c r="BL1598" s="279" t="s">
        <v>7810</v>
      </c>
      <c r="BM1598" s="279"/>
      <c r="BN1598" s="279"/>
      <c r="BO1598" s="279"/>
      <c r="BP1598" s="279" t="s">
        <v>7811</v>
      </c>
      <c r="BQ1598" s="279" t="s">
        <v>7778</v>
      </c>
      <c r="BR1598" s="279"/>
      <c r="BS1598" s="279" t="s">
        <v>7830</v>
      </c>
      <c r="BT1598" s="279" t="s">
        <v>7765</v>
      </c>
      <c r="BU1598" s="278"/>
      <c r="BV1598" s="278"/>
      <c r="BW1598" s="278"/>
      <c r="BX1598" s="278"/>
      <c r="BY1598" s="278"/>
      <c r="BZ1598" s="278"/>
      <c r="CA1598" s="278"/>
      <c r="CB1598" s="278"/>
      <c r="CC1598" s="278"/>
      <c r="CD1598" s="278"/>
      <c r="CE1598" s="278"/>
      <c r="CF1598" s="278"/>
      <c r="CG1598" s="278"/>
      <c r="CH1598" s="278"/>
      <c r="CI1598" s="278"/>
      <c r="CJ1598" s="278"/>
      <c r="CK1598" s="278"/>
      <c r="CL1598" s="278"/>
      <c r="CM1598" s="278"/>
      <c r="CN1598" s="278"/>
      <c r="CO1598" s="278"/>
      <c r="CP1598" s="278"/>
      <c r="CQ1598" s="278"/>
      <c r="CR1598" s="278"/>
      <c r="CS1598" s="278"/>
      <c r="CT1598" s="278"/>
      <c r="CU1598" s="278"/>
      <c r="CV1598" s="278"/>
      <c r="CW1598" s="278"/>
      <c r="CX1598" s="278"/>
      <c r="CY1598" s="278"/>
      <c r="CZ1598" s="278"/>
      <c r="DA1598" s="278"/>
      <c r="DB1598" s="278"/>
      <c r="DC1598" s="278"/>
      <c r="DD1598" s="278"/>
      <c r="DE1598" s="278"/>
      <c r="DF1598" s="278"/>
      <c r="DG1598" s="278"/>
      <c r="DH1598" s="278"/>
      <c r="DI1598" s="278"/>
      <c r="DJ1598" s="278"/>
      <c r="DK1598" s="278"/>
      <c r="DL1598" s="278"/>
      <c r="DM1598" s="278"/>
      <c r="DN1598" s="278"/>
      <c r="DO1598" s="278"/>
      <c r="DP1598" s="278"/>
      <c r="DQ1598" s="278"/>
      <c r="DR1598" s="278"/>
      <c r="DS1598" s="278"/>
      <c r="DT1598" s="278"/>
      <c r="DU1598" s="278"/>
      <c r="DV1598" s="278"/>
      <c r="DW1598" s="278"/>
      <c r="DX1598" s="278"/>
      <c r="DY1598" s="278"/>
      <c r="DZ1598" s="278"/>
      <c r="EA1598" s="278"/>
      <c r="EB1598" s="278"/>
      <c r="EC1598" s="278"/>
      <c r="ED1598" s="278"/>
      <c r="EE1598" s="278"/>
      <c r="EF1598" s="278"/>
      <c r="EG1598" s="278"/>
      <c r="EH1598" s="278"/>
      <c r="EI1598" s="278"/>
      <c r="EJ1598" s="278"/>
      <c r="EK1598" s="278"/>
      <c r="EL1598" s="278"/>
      <c r="EM1598" s="278"/>
      <c r="EN1598" s="278"/>
      <c r="EO1598" s="278"/>
      <c r="EP1598" s="278"/>
      <c r="EQ1598" s="278"/>
      <c r="ER1598" s="278"/>
      <c r="ES1598" s="278"/>
      <c r="ET1598" s="278"/>
      <c r="EU1598" s="278"/>
      <c r="EV1598" s="278"/>
      <c r="EW1598" s="278"/>
      <c r="EX1598" s="278"/>
      <c r="EY1598" s="278"/>
      <c r="EZ1598" s="278"/>
      <c r="FA1598" s="278"/>
      <c r="FB1598" s="278"/>
      <c r="FC1598" s="278"/>
      <c r="FD1598" s="278"/>
      <c r="FE1598" s="278"/>
      <c r="FF1598" s="278"/>
      <c r="FG1598" s="278"/>
      <c r="FH1598" s="278"/>
      <c r="FI1598" s="278"/>
      <c r="FJ1598" s="278"/>
      <c r="FK1598" s="278"/>
      <c r="FL1598" s="278"/>
      <c r="FM1598" s="278"/>
      <c r="FN1598" s="278"/>
      <c r="FO1598" s="278"/>
      <c r="FP1598" s="278"/>
      <c r="FQ1598" s="278"/>
      <c r="FR1598" s="278"/>
      <c r="FS1598" s="278"/>
      <c r="FT1598" s="278"/>
      <c r="FU1598" s="278"/>
      <c r="FV1598" s="278"/>
      <c r="FW1598" s="278"/>
      <c r="FX1598" s="278"/>
      <c r="FY1598" s="278"/>
      <c r="FZ1598" s="278"/>
      <c r="GA1598" s="278"/>
      <c r="GB1598" s="278"/>
      <c r="GC1598" s="278"/>
      <c r="GD1598" s="278"/>
      <c r="GE1598" s="278"/>
      <c r="GF1598" s="278"/>
      <c r="GG1598" s="278"/>
      <c r="GH1598" s="278"/>
      <c r="GI1598" s="278"/>
      <c r="GJ1598" s="278"/>
      <c r="GK1598" s="278"/>
      <c r="GL1598" s="278"/>
      <c r="GM1598" s="278"/>
      <c r="GN1598" s="278"/>
      <c r="GO1598" s="278"/>
      <c r="GP1598" s="278"/>
      <c r="GQ1598" s="278"/>
      <c r="GR1598" s="278"/>
      <c r="GS1598" s="278"/>
      <c r="GT1598" s="278"/>
      <c r="GU1598" s="278"/>
      <c r="GV1598" s="278"/>
      <c r="GW1598" s="278"/>
      <c r="GX1598" s="278"/>
      <c r="GY1598" s="278"/>
      <c r="GZ1598" s="278"/>
      <c r="HA1598" s="278"/>
      <c r="HB1598" s="278"/>
      <c r="HC1598" s="278"/>
      <c r="HD1598" s="278"/>
      <c r="HE1598" s="278"/>
      <c r="HF1598" s="278"/>
      <c r="HG1598" s="278"/>
      <c r="HH1598" s="278"/>
      <c r="HI1598" s="278"/>
      <c r="HJ1598" s="278"/>
      <c r="HK1598" s="278"/>
      <c r="HL1598" s="278"/>
      <c r="HM1598" s="278"/>
      <c r="HN1598" s="278"/>
      <c r="HO1598" s="278"/>
    </row>
    <row r="1599" spans="1:223" ht="54.75" customHeight="1" x14ac:dyDescent="0.15">
      <c r="A1599" s="278"/>
      <c r="B1599" s="279" t="s">
        <v>7821</v>
      </c>
      <c r="C1599" s="279" t="s">
        <v>8030</v>
      </c>
      <c r="D1599" s="279" t="s">
        <v>6319</v>
      </c>
      <c r="E1599" s="263">
        <v>81</v>
      </c>
      <c r="F1599" s="279" t="s">
        <v>7808</v>
      </c>
      <c r="G1599" s="279" t="s">
        <v>8031</v>
      </c>
      <c r="H1599" s="279" t="s">
        <v>7809</v>
      </c>
      <c r="I1599" s="279"/>
      <c r="J1599" s="279"/>
      <c r="K1599" s="279"/>
      <c r="L1599" s="279"/>
      <c r="M1599" s="264"/>
      <c r="N1599" s="264"/>
      <c r="O1599" s="279"/>
      <c r="P1599" s="263"/>
      <c r="Q1599" s="279"/>
      <c r="R1599" s="263"/>
      <c r="S1599" s="263"/>
      <c r="T1599" s="278"/>
      <c r="U1599" s="263"/>
      <c r="V1599" s="263"/>
      <c r="W1599" s="263"/>
      <c r="X1599" s="264"/>
      <c r="Y1599" s="263"/>
      <c r="Z1599" s="263"/>
      <c r="AA1599" s="263"/>
      <c r="AB1599" s="263"/>
      <c r="AC1599" s="279"/>
      <c r="AD1599" s="279"/>
      <c r="AE1599" s="263"/>
      <c r="AF1599" s="278"/>
      <c r="AG1599" s="278"/>
      <c r="AH1599" s="278"/>
      <c r="AI1599" s="278"/>
      <c r="AJ1599" s="278"/>
      <c r="AK1599" s="278"/>
      <c r="AL1599" s="278"/>
      <c r="AM1599" s="278"/>
      <c r="AN1599" s="263"/>
      <c r="AO1599" s="263"/>
      <c r="AP1599" s="263"/>
      <c r="AQ1599" s="263"/>
      <c r="AR1599" s="263"/>
      <c r="AS1599" s="263"/>
      <c r="AT1599" s="263"/>
      <c r="AU1599" s="278"/>
      <c r="AV1599" s="264"/>
      <c r="AW1599" s="263"/>
      <c r="AX1599" s="263"/>
      <c r="AY1599" s="278"/>
      <c r="AZ1599" s="278"/>
      <c r="BA1599" s="263"/>
      <c r="BB1599" s="274">
        <v>2</v>
      </c>
      <c r="BC1599" s="274">
        <v>2</v>
      </c>
      <c r="BD1599" s="274">
        <v>2</v>
      </c>
      <c r="BE1599" s="274">
        <v>2</v>
      </c>
      <c r="BF1599" s="274">
        <v>2</v>
      </c>
      <c r="BG1599" s="279"/>
      <c r="BH1599" s="279" t="s">
        <v>6589</v>
      </c>
      <c r="BI1599" s="323" t="s">
        <v>8032</v>
      </c>
      <c r="BJ1599" s="279"/>
      <c r="BK1599" s="279"/>
      <c r="BL1599" s="279" t="s">
        <v>8033</v>
      </c>
      <c r="BM1599" s="279"/>
      <c r="BN1599" s="279"/>
      <c r="BO1599" s="279"/>
      <c r="BP1599" s="279" t="s">
        <v>7811</v>
      </c>
      <c r="BQ1599" s="279" t="s">
        <v>7778</v>
      </c>
      <c r="BR1599" s="279"/>
      <c r="BS1599" s="279" t="s">
        <v>7830</v>
      </c>
      <c r="BT1599" s="279" t="s">
        <v>7765</v>
      </c>
      <c r="BU1599" s="278"/>
      <c r="BV1599" s="278"/>
      <c r="BW1599" s="278"/>
      <c r="BX1599" s="278"/>
      <c r="BY1599" s="278"/>
      <c r="BZ1599" s="278"/>
      <c r="CA1599" s="278"/>
      <c r="CB1599" s="278"/>
      <c r="CC1599" s="278"/>
      <c r="CD1599" s="278"/>
      <c r="CE1599" s="278"/>
      <c r="CF1599" s="278"/>
      <c r="CG1599" s="278"/>
      <c r="CH1599" s="278"/>
      <c r="CI1599" s="278"/>
      <c r="CJ1599" s="278"/>
      <c r="CK1599" s="278"/>
      <c r="CL1599" s="278"/>
      <c r="CM1599" s="278"/>
      <c r="CN1599" s="278"/>
      <c r="CO1599" s="278"/>
      <c r="CP1599" s="278"/>
      <c r="CQ1599" s="278"/>
      <c r="CR1599" s="278"/>
      <c r="CS1599" s="278"/>
      <c r="CT1599" s="278"/>
      <c r="CU1599" s="278"/>
      <c r="CV1599" s="278"/>
      <c r="CW1599" s="278"/>
      <c r="CX1599" s="278"/>
      <c r="CY1599" s="278"/>
      <c r="CZ1599" s="278"/>
      <c r="DA1599" s="278"/>
      <c r="DB1599" s="278"/>
      <c r="DC1599" s="278"/>
      <c r="DD1599" s="278"/>
      <c r="DE1599" s="278"/>
      <c r="DF1599" s="278"/>
      <c r="DG1599" s="278"/>
      <c r="DH1599" s="278"/>
      <c r="DI1599" s="278"/>
      <c r="DJ1599" s="278"/>
      <c r="DK1599" s="278"/>
      <c r="DL1599" s="278"/>
      <c r="DM1599" s="278"/>
      <c r="DN1599" s="278"/>
      <c r="DO1599" s="278"/>
      <c r="DP1599" s="278"/>
      <c r="DQ1599" s="278"/>
      <c r="DR1599" s="278"/>
      <c r="DS1599" s="278"/>
      <c r="DT1599" s="278"/>
      <c r="DU1599" s="278"/>
      <c r="DV1599" s="278"/>
      <c r="DW1599" s="278"/>
      <c r="DX1599" s="278"/>
      <c r="DY1599" s="278"/>
      <c r="DZ1599" s="278"/>
      <c r="EA1599" s="278"/>
      <c r="EB1599" s="278"/>
      <c r="EC1599" s="278"/>
      <c r="ED1599" s="278"/>
      <c r="EE1599" s="278"/>
      <c r="EF1599" s="278"/>
      <c r="EG1599" s="278"/>
      <c r="EH1599" s="278"/>
      <c r="EI1599" s="278"/>
      <c r="EJ1599" s="278"/>
      <c r="EK1599" s="278"/>
      <c r="EL1599" s="278"/>
      <c r="EM1599" s="278"/>
      <c r="EN1599" s="278"/>
      <c r="EO1599" s="278"/>
      <c r="EP1599" s="278"/>
      <c r="EQ1599" s="278"/>
      <c r="ER1599" s="278"/>
      <c r="ES1599" s="278"/>
      <c r="ET1599" s="278"/>
      <c r="EU1599" s="278"/>
      <c r="EV1599" s="278"/>
      <c r="EW1599" s="278"/>
      <c r="EX1599" s="278"/>
      <c r="EY1599" s="278"/>
      <c r="EZ1599" s="278"/>
      <c r="FA1599" s="278"/>
      <c r="FB1599" s="278"/>
      <c r="FC1599" s="278"/>
      <c r="FD1599" s="278"/>
      <c r="FE1599" s="278"/>
      <c r="FF1599" s="278"/>
      <c r="FG1599" s="278"/>
      <c r="FH1599" s="278"/>
      <c r="FI1599" s="278"/>
      <c r="FJ1599" s="278"/>
      <c r="FK1599" s="278"/>
      <c r="FL1599" s="278"/>
      <c r="FM1599" s="278"/>
      <c r="FN1599" s="278"/>
      <c r="FO1599" s="278"/>
      <c r="FP1599" s="278"/>
      <c r="FQ1599" s="278"/>
      <c r="FR1599" s="278"/>
      <c r="FS1599" s="278"/>
      <c r="FT1599" s="278"/>
      <c r="FU1599" s="278"/>
      <c r="FV1599" s="278"/>
      <c r="FW1599" s="278"/>
      <c r="FX1599" s="278"/>
      <c r="FY1599" s="278"/>
      <c r="FZ1599" s="278"/>
      <c r="GA1599" s="278"/>
      <c r="GB1599" s="278"/>
      <c r="GC1599" s="278"/>
      <c r="GD1599" s="278"/>
      <c r="GE1599" s="278"/>
      <c r="GF1599" s="278"/>
      <c r="GG1599" s="278"/>
      <c r="GH1599" s="278"/>
      <c r="GI1599" s="278"/>
      <c r="GJ1599" s="278"/>
      <c r="GK1599" s="278"/>
      <c r="GL1599" s="278"/>
      <c r="GM1599" s="278"/>
      <c r="GN1599" s="278"/>
      <c r="GO1599" s="278"/>
      <c r="GP1599" s="278"/>
      <c r="GQ1599" s="278"/>
      <c r="GR1599" s="278"/>
      <c r="GS1599" s="278"/>
      <c r="GT1599" s="278"/>
      <c r="GU1599" s="278"/>
      <c r="GV1599" s="278"/>
      <c r="GW1599" s="278"/>
      <c r="GX1599" s="278"/>
      <c r="GY1599" s="278"/>
      <c r="GZ1599" s="278"/>
      <c r="HA1599" s="278"/>
      <c r="HB1599" s="278"/>
      <c r="HC1599" s="278"/>
      <c r="HD1599" s="278"/>
      <c r="HE1599" s="278"/>
      <c r="HF1599" s="278"/>
      <c r="HG1599" s="278"/>
      <c r="HH1599" s="278"/>
      <c r="HI1599" s="278"/>
      <c r="HJ1599" s="278"/>
      <c r="HK1599" s="278"/>
      <c r="HL1599" s="278"/>
      <c r="HM1599" s="278"/>
      <c r="HN1599" s="278"/>
      <c r="HO1599" s="278"/>
    </row>
    <row r="1600" spans="1:223" ht="54.75" customHeight="1" x14ac:dyDescent="0.15">
      <c r="A1600" s="278"/>
      <c r="B1600" s="279" t="s">
        <v>7821</v>
      </c>
      <c r="C1600" s="279" t="s">
        <v>7821</v>
      </c>
      <c r="D1600" s="279" t="s">
        <v>6947</v>
      </c>
      <c r="E1600" s="263">
        <v>312</v>
      </c>
      <c r="F1600" s="279" t="s">
        <v>6986</v>
      </c>
      <c r="G1600" s="322" t="s">
        <v>8034</v>
      </c>
      <c r="H1600" s="279" t="s">
        <v>8035</v>
      </c>
      <c r="I1600" s="279" t="s">
        <v>7821</v>
      </c>
      <c r="J1600" s="279" t="s">
        <v>6513</v>
      </c>
      <c r="K1600" s="279" t="s">
        <v>6517</v>
      </c>
      <c r="L1600" s="279" t="s">
        <v>306</v>
      </c>
      <c r="M1600" s="264">
        <v>1</v>
      </c>
      <c r="N1600" s="264">
        <v>0</v>
      </c>
      <c r="O1600" s="279"/>
      <c r="P1600" s="263">
        <v>0</v>
      </c>
      <c r="Q1600" s="279" t="s">
        <v>1559</v>
      </c>
      <c r="R1600" s="263">
        <v>2</v>
      </c>
      <c r="S1600" s="263">
        <v>1</v>
      </c>
      <c r="T1600" s="278">
        <v>0</v>
      </c>
      <c r="U1600" s="263">
        <v>0</v>
      </c>
      <c r="V1600" s="263">
        <v>77</v>
      </c>
      <c r="W1600" s="263">
        <v>100</v>
      </c>
      <c r="X1600" s="264">
        <v>0</v>
      </c>
      <c r="Y1600" s="263">
        <v>0</v>
      </c>
      <c r="Z1600" s="263">
        <v>0</v>
      </c>
      <c r="AA1600" s="263">
        <v>3985</v>
      </c>
      <c r="AB1600" s="263">
        <v>2147483647</v>
      </c>
      <c r="AC1600" s="279" t="s">
        <v>6514</v>
      </c>
      <c r="AD1600" s="279" t="s">
        <v>6515</v>
      </c>
      <c r="AE1600" s="263">
        <v>7</v>
      </c>
      <c r="AF1600" s="278" t="s">
        <v>6319</v>
      </c>
      <c r="AG1600" s="278" t="s">
        <v>5133</v>
      </c>
      <c r="AH1600" s="278" t="s">
        <v>6319</v>
      </c>
      <c r="AI1600" s="278" t="s">
        <v>5133</v>
      </c>
      <c r="AJ1600" s="278" t="s">
        <v>5133</v>
      </c>
      <c r="AK1600" s="278" t="s">
        <v>6319</v>
      </c>
      <c r="AL1600" s="278" t="s">
        <v>6319</v>
      </c>
      <c r="AM1600" s="278" t="s">
        <v>6319</v>
      </c>
      <c r="AN1600" s="263">
        <v>1</v>
      </c>
      <c r="AO1600" s="263">
        <v>0</v>
      </c>
      <c r="AP1600" s="263">
        <v>-10</v>
      </c>
      <c r="AQ1600" s="263">
        <v>0</v>
      </c>
      <c r="AR1600" s="263">
        <v>0</v>
      </c>
      <c r="AS1600" s="263">
        <v>2</v>
      </c>
      <c r="AT1600" s="263">
        <v>1232</v>
      </c>
      <c r="AU1600" s="278" t="s">
        <v>5133</v>
      </c>
      <c r="AV1600" s="264">
        <v>2</v>
      </c>
      <c r="AW1600" s="263">
        <v>1</v>
      </c>
      <c r="AX1600" s="263"/>
      <c r="AY1600" s="278"/>
      <c r="AZ1600" s="278" t="s">
        <v>5133</v>
      </c>
      <c r="BA1600" s="263">
        <v>0</v>
      </c>
      <c r="BB1600" s="274">
        <v>2.0000006597222222</v>
      </c>
      <c r="BC1600" s="274">
        <v>2</v>
      </c>
      <c r="BD1600" s="274">
        <v>2</v>
      </c>
      <c r="BE1600" s="274">
        <v>2.0000008912037037</v>
      </c>
      <c r="BF1600" s="274">
        <v>2.0000011574074072</v>
      </c>
      <c r="BG1600" s="279" t="s">
        <v>6516</v>
      </c>
      <c r="BH1600" s="279" t="s">
        <v>8036</v>
      </c>
      <c r="BI1600" s="279" t="s">
        <v>8037</v>
      </c>
      <c r="BJ1600" s="279" t="s">
        <v>8038</v>
      </c>
      <c r="BK1600" s="279" t="s">
        <v>7812</v>
      </c>
      <c r="BL1600" s="279" t="s">
        <v>8039</v>
      </c>
      <c r="BM1600" s="279"/>
      <c r="BN1600" s="279" t="s">
        <v>7813</v>
      </c>
      <c r="BO1600" s="279" t="s">
        <v>8040</v>
      </c>
      <c r="BP1600" s="279" t="s">
        <v>7795</v>
      </c>
      <c r="BQ1600" s="279" t="s">
        <v>6952</v>
      </c>
      <c r="BR1600" s="279" t="s">
        <v>6946</v>
      </c>
      <c r="BS1600" s="279" t="s">
        <v>7830</v>
      </c>
      <c r="BT1600" s="279" t="s">
        <v>8041</v>
      </c>
      <c r="BU1600" s="278"/>
      <c r="BV1600" s="278"/>
      <c r="BW1600" s="278"/>
      <c r="BX1600" s="278"/>
      <c r="BY1600" s="278"/>
      <c r="BZ1600" s="278"/>
      <c r="CA1600" s="278"/>
      <c r="CB1600" s="278"/>
      <c r="CC1600" s="278"/>
      <c r="CD1600" s="278"/>
      <c r="CE1600" s="278"/>
      <c r="CF1600" s="278"/>
      <c r="CG1600" s="278"/>
      <c r="CH1600" s="278"/>
      <c r="CI1600" s="278"/>
      <c r="CJ1600" s="278"/>
      <c r="CK1600" s="278"/>
      <c r="CL1600" s="278"/>
      <c r="CM1600" s="278"/>
      <c r="CN1600" s="278"/>
      <c r="CO1600" s="278"/>
      <c r="CP1600" s="278"/>
      <c r="CQ1600" s="278"/>
      <c r="CR1600" s="278"/>
      <c r="CS1600" s="278"/>
      <c r="CT1600" s="278"/>
      <c r="CU1600" s="278"/>
      <c r="CV1600" s="278"/>
      <c r="CW1600" s="278"/>
      <c r="CX1600" s="278"/>
      <c r="CY1600" s="278"/>
      <c r="CZ1600" s="278"/>
      <c r="DA1600" s="278"/>
      <c r="DB1600" s="278"/>
      <c r="DC1600" s="278"/>
      <c r="DD1600" s="278"/>
      <c r="DE1600" s="278"/>
      <c r="DF1600" s="278"/>
      <c r="DG1600" s="278"/>
      <c r="DH1600" s="278"/>
      <c r="DI1600" s="278"/>
      <c r="DJ1600" s="278"/>
      <c r="DK1600" s="278"/>
      <c r="DL1600" s="278"/>
      <c r="DM1600" s="278"/>
      <c r="DN1600" s="278"/>
      <c r="DO1600" s="278"/>
      <c r="DP1600" s="278"/>
      <c r="DQ1600" s="278"/>
      <c r="DR1600" s="278"/>
      <c r="DS1600" s="278"/>
      <c r="DT1600" s="278"/>
      <c r="DU1600" s="278"/>
      <c r="DV1600" s="278"/>
      <c r="DW1600" s="278"/>
      <c r="DX1600" s="278"/>
      <c r="DY1600" s="278"/>
      <c r="DZ1600" s="278"/>
      <c r="EA1600" s="278"/>
      <c r="EB1600" s="278"/>
      <c r="EC1600" s="278"/>
      <c r="ED1600" s="278"/>
      <c r="EE1600" s="278"/>
      <c r="EF1600" s="278"/>
      <c r="EG1600" s="278"/>
      <c r="EH1600" s="278"/>
      <c r="EI1600" s="278"/>
      <c r="EJ1600" s="278"/>
      <c r="EK1600" s="278"/>
      <c r="EL1600" s="278"/>
      <c r="EM1600" s="278"/>
      <c r="EN1600" s="278"/>
      <c r="EO1600" s="278"/>
      <c r="EP1600" s="278"/>
      <c r="EQ1600" s="278"/>
      <c r="ER1600" s="278"/>
      <c r="ES1600" s="278"/>
      <c r="ET1600" s="278"/>
      <c r="EU1600" s="278"/>
      <c r="EV1600" s="278"/>
      <c r="EW1600" s="278"/>
      <c r="EX1600" s="278"/>
      <c r="EY1600" s="278"/>
      <c r="EZ1600" s="278"/>
      <c r="FA1600" s="278"/>
      <c r="FB1600" s="278"/>
      <c r="FC1600" s="278"/>
      <c r="FD1600" s="278"/>
      <c r="FE1600" s="278"/>
      <c r="FF1600" s="278"/>
      <c r="FG1600" s="278"/>
      <c r="FH1600" s="278"/>
      <c r="FI1600" s="278"/>
      <c r="FJ1600" s="278"/>
      <c r="FK1600" s="278"/>
      <c r="FL1600" s="278"/>
      <c r="FM1600" s="278"/>
      <c r="FN1600" s="278"/>
      <c r="FO1600" s="278"/>
      <c r="FP1600" s="278"/>
      <c r="FQ1600" s="278"/>
      <c r="FR1600" s="278"/>
      <c r="FS1600" s="278"/>
      <c r="FT1600" s="278"/>
      <c r="FU1600" s="278"/>
      <c r="FV1600" s="278"/>
      <c r="FW1600" s="278"/>
      <c r="FX1600" s="278"/>
      <c r="FY1600" s="278"/>
      <c r="FZ1600" s="278"/>
      <c r="GA1600" s="278"/>
      <c r="GB1600" s="278"/>
      <c r="GC1600" s="278"/>
      <c r="GD1600" s="278"/>
      <c r="GE1600" s="278"/>
      <c r="GF1600" s="278"/>
      <c r="GG1600" s="278"/>
      <c r="GH1600" s="278"/>
      <c r="GI1600" s="278"/>
      <c r="GJ1600" s="278"/>
      <c r="GK1600" s="278"/>
      <c r="GL1600" s="278"/>
      <c r="GM1600" s="278"/>
      <c r="GN1600" s="278"/>
      <c r="GO1600" s="278"/>
      <c r="GP1600" s="278"/>
      <c r="GQ1600" s="278"/>
      <c r="GR1600" s="278"/>
      <c r="GS1600" s="278"/>
      <c r="GT1600" s="278"/>
      <c r="GU1600" s="278"/>
      <c r="GV1600" s="278"/>
      <c r="GW1600" s="278"/>
      <c r="GX1600" s="278"/>
      <c r="GY1600" s="278"/>
      <c r="GZ1600" s="278"/>
      <c r="HA1600" s="278"/>
      <c r="HB1600" s="278"/>
      <c r="HC1600" s="278"/>
      <c r="HD1600" s="278"/>
      <c r="HE1600" s="278"/>
      <c r="HF1600" s="278"/>
      <c r="HG1600" s="278"/>
      <c r="HH1600" s="278"/>
      <c r="HI1600" s="278"/>
      <c r="HJ1600" s="278"/>
      <c r="HK1600" s="278"/>
      <c r="HL1600" s="278"/>
      <c r="HM1600" s="278"/>
      <c r="HN1600" s="278"/>
      <c r="HO1600" s="278"/>
    </row>
    <row r="1601" spans="1:223" ht="54.75" customHeight="1" x14ac:dyDescent="0.15">
      <c r="A1601" s="324"/>
      <c r="B1601" s="325" t="s">
        <v>7821</v>
      </c>
      <c r="C1601" s="325" t="s">
        <v>7821</v>
      </c>
      <c r="D1601" s="325" t="s">
        <v>6590</v>
      </c>
      <c r="E1601" s="280">
        <v>0</v>
      </c>
      <c r="F1601" s="325" t="s">
        <v>6950</v>
      </c>
      <c r="G1601" s="325"/>
      <c r="H1601" s="325"/>
      <c r="I1601" s="325"/>
      <c r="J1601" s="325"/>
      <c r="K1601" s="325"/>
      <c r="L1601" s="325"/>
      <c r="M1601" s="292"/>
      <c r="N1601" s="292"/>
      <c r="O1601" s="325"/>
      <c r="P1601" s="280"/>
      <c r="Q1601" s="325"/>
      <c r="R1601" s="280"/>
      <c r="S1601" s="280"/>
      <c r="T1601" s="324"/>
      <c r="U1601" s="280"/>
      <c r="V1601" s="280"/>
      <c r="W1601" s="280"/>
      <c r="X1601" s="292"/>
      <c r="Y1601" s="280"/>
      <c r="Z1601" s="280"/>
      <c r="AA1601" s="280"/>
      <c r="AB1601" s="280"/>
      <c r="AC1601" s="325"/>
      <c r="AD1601" s="325"/>
      <c r="AE1601" s="280"/>
      <c r="AF1601" s="324"/>
      <c r="AG1601" s="324"/>
      <c r="AH1601" s="324"/>
      <c r="AI1601" s="324"/>
      <c r="AJ1601" s="324"/>
      <c r="AK1601" s="324"/>
      <c r="AL1601" s="324"/>
      <c r="AM1601" s="324"/>
      <c r="AN1601" s="280"/>
      <c r="AO1601" s="280"/>
      <c r="AP1601" s="280"/>
      <c r="AQ1601" s="280"/>
      <c r="AR1601" s="280"/>
      <c r="AS1601" s="280"/>
      <c r="AT1601" s="280"/>
      <c r="AU1601" s="324"/>
      <c r="AV1601" s="292"/>
      <c r="AW1601" s="280"/>
      <c r="AX1601" s="280"/>
      <c r="AY1601" s="324"/>
      <c r="AZ1601" s="324"/>
      <c r="BA1601" s="280"/>
      <c r="BB1601" s="291">
        <v>2</v>
      </c>
      <c r="BC1601" s="291">
        <v>2</v>
      </c>
      <c r="BD1601" s="291">
        <v>2</v>
      </c>
      <c r="BE1601" s="291">
        <v>2</v>
      </c>
      <c r="BF1601" s="291">
        <v>2</v>
      </c>
      <c r="BG1601" s="325"/>
      <c r="BH1601" s="325" t="s">
        <v>6589</v>
      </c>
      <c r="BI1601" s="325"/>
      <c r="BJ1601" s="325"/>
      <c r="BK1601" s="325"/>
      <c r="BL1601" s="325" t="s">
        <v>8042</v>
      </c>
      <c r="BM1601" s="325" t="s">
        <v>7820</v>
      </c>
      <c r="BN1601" s="325"/>
      <c r="BO1601" s="325"/>
      <c r="BP1601" s="325"/>
      <c r="BQ1601" s="325"/>
      <c r="BR1601" s="325"/>
      <c r="BS1601" s="325"/>
      <c r="BT1601" s="325" t="s">
        <v>7765</v>
      </c>
      <c r="BU1601" s="324"/>
      <c r="BV1601" s="324"/>
      <c r="BW1601" s="324"/>
      <c r="BX1601" s="324"/>
      <c r="BY1601" s="324"/>
      <c r="BZ1601" s="324"/>
      <c r="CA1601" s="324"/>
      <c r="CB1601" s="324"/>
      <c r="CC1601" s="324"/>
      <c r="CD1601" s="324"/>
      <c r="CE1601" s="324"/>
      <c r="CF1601" s="324"/>
      <c r="CG1601" s="324"/>
      <c r="CH1601" s="324"/>
      <c r="CI1601" s="324"/>
      <c r="CJ1601" s="324"/>
      <c r="CK1601" s="324"/>
      <c r="CL1601" s="324"/>
      <c r="CM1601" s="324"/>
      <c r="CN1601" s="324"/>
      <c r="CO1601" s="324"/>
      <c r="CP1601" s="324"/>
      <c r="CQ1601" s="324"/>
      <c r="CR1601" s="324"/>
      <c r="CS1601" s="324"/>
      <c r="CT1601" s="324"/>
      <c r="CU1601" s="324"/>
      <c r="CV1601" s="324"/>
      <c r="CW1601" s="324"/>
      <c r="CX1601" s="324"/>
      <c r="CY1601" s="324"/>
      <c r="CZ1601" s="324"/>
      <c r="DA1601" s="324"/>
      <c r="DB1601" s="324"/>
      <c r="DC1601" s="324"/>
      <c r="DD1601" s="324"/>
      <c r="DE1601" s="324"/>
      <c r="DF1601" s="324"/>
      <c r="DG1601" s="324"/>
      <c r="DH1601" s="324"/>
      <c r="DI1601" s="324"/>
      <c r="DJ1601" s="324"/>
      <c r="DK1601" s="324"/>
      <c r="DL1601" s="324"/>
      <c r="DM1601" s="324"/>
      <c r="DN1601" s="324"/>
      <c r="DO1601" s="324"/>
      <c r="DP1601" s="324"/>
      <c r="DQ1601" s="324"/>
      <c r="DR1601" s="324"/>
      <c r="DS1601" s="324"/>
      <c r="DT1601" s="324"/>
      <c r="DU1601" s="324"/>
      <c r="DV1601" s="324"/>
      <c r="DW1601" s="324"/>
      <c r="DX1601" s="324"/>
      <c r="DY1601" s="324"/>
      <c r="DZ1601" s="324"/>
      <c r="EA1601" s="324"/>
      <c r="EB1601" s="324"/>
      <c r="EC1601" s="324"/>
      <c r="ED1601" s="324"/>
      <c r="EE1601" s="324"/>
      <c r="EF1601" s="324"/>
      <c r="EG1601" s="324"/>
      <c r="EH1601" s="324"/>
      <c r="EI1601" s="324"/>
      <c r="EJ1601" s="324"/>
      <c r="EK1601" s="324"/>
      <c r="EL1601" s="324"/>
      <c r="EM1601" s="324"/>
      <c r="EN1601" s="324"/>
      <c r="EO1601" s="324"/>
      <c r="EP1601" s="324"/>
      <c r="EQ1601" s="324"/>
      <c r="ER1601" s="324"/>
      <c r="ES1601" s="324"/>
      <c r="ET1601" s="324"/>
      <c r="EU1601" s="324"/>
      <c r="EV1601" s="324"/>
      <c r="EW1601" s="324"/>
      <c r="EX1601" s="324"/>
      <c r="EY1601" s="324"/>
      <c r="EZ1601" s="324"/>
      <c r="FA1601" s="324"/>
      <c r="FB1601" s="324"/>
      <c r="FC1601" s="324"/>
      <c r="FD1601" s="324"/>
      <c r="FE1601" s="324"/>
      <c r="FF1601" s="324"/>
      <c r="FG1601" s="324"/>
      <c r="FH1601" s="324"/>
      <c r="FI1601" s="324"/>
      <c r="FJ1601" s="324"/>
      <c r="FK1601" s="324"/>
      <c r="FL1601" s="324"/>
      <c r="FM1601" s="324"/>
      <c r="FN1601" s="324"/>
      <c r="FO1601" s="324"/>
      <c r="FP1601" s="324"/>
      <c r="FQ1601" s="324"/>
      <c r="FR1601" s="324"/>
      <c r="FS1601" s="324"/>
      <c r="FT1601" s="324"/>
      <c r="FU1601" s="324"/>
      <c r="FV1601" s="324"/>
      <c r="FW1601" s="324"/>
      <c r="FX1601" s="324"/>
      <c r="FY1601" s="324"/>
      <c r="FZ1601" s="324"/>
      <c r="GA1601" s="324"/>
      <c r="GB1601" s="324"/>
      <c r="GC1601" s="324"/>
      <c r="GD1601" s="324"/>
      <c r="GE1601" s="324"/>
      <c r="GF1601" s="324"/>
      <c r="GG1601" s="324"/>
      <c r="GH1601" s="324"/>
      <c r="GI1601" s="324"/>
      <c r="GJ1601" s="324"/>
      <c r="GK1601" s="324"/>
      <c r="GL1601" s="324"/>
      <c r="GM1601" s="324"/>
      <c r="GN1601" s="324"/>
      <c r="GO1601" s="324"/>
      <c r="GP1601" s="324"/>
      <c r="GQ1601" s="324"/>
      <c r="GR1601" s="324"/>
      <c r="GS1601" s="324"/>
      <c r="GT1601" s="324"/>
      <c r="GU1601" s="324"/>
      <c r="GV1601" s="324"/>
      <c r="GW1601" s="324"/>
      <c r="GX1601" s="324"/>
      <c r="GY1601" s="324"/>
      <c r="GZ1601" s="324"/>
      <c r="HA1601" s="324"/>
      <c r="HB1601" s="324"/>
      <c r="HC1601" s="324"/>
      <c r="HD1601" s="324"/>
      <c r="HE1601" s="324"/>
      <c r="HF1601" s="324"/>
      <c r="HG1601" s="324"/>
      <c r="HH1601" s="324"/>
      <c r="HI1601" s="324"/>
      <c r="HJ1601" s="324"/>
      <c r="HK1601" s="324"/>
      <c r="HL1601" s="324"/>
      <c r="HM1601" s="324"/>
      <c r="HN1601" s="324"/>
      <c r="HO1601" s="324"/>
    </row>
  </sheetData>
  <sheetProtection formatCells="0" formatColumns="0" formatRows="0" insertColumns="0" insertRows="0" insertHyperlinks="0" deleteColumns="0" deleteRows="0" sort="0" autoFilter="0"/>
  <autoFilter ref="A24:HO1601" xr:uid="{7A2865E0-1723-410C-B2D7-B9B1D1E61E36}"/>
  <sortState xmlns:xlrd2="http://schemas.microsoft.com/office/spreadsheetml/2017/richdata2" ref="A24:HO24">
    <sortCondition descending="1" ref="BJ24"/>
  </sortState>
  <dataConsolidate/>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59</xdr:col>
                <xdr:colOff>771525</xdr:colOff>
                <xdr:row>22</xdr:row>
                <xdr:rowOff>0</xdr:rowOff>
              </from>
              <to>
                <xdr:col>60</xdr:col>
                <xdr:colOff>114300</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4" r:id="rId13" name="SheetCOmmentButton">
          <controlPr defaultSize="0" print="0" autoLine="0" r:id="rId14">
            <anchor>
              <from>
                <xdr:col>7</xdr:col>
                <xdr:colOff>638175</xdr:colOff>
                <xdr:row>22</xdr:row>
                <xdr:rowOff>0</xdr:rowOff>
              </from>
              <to>
                <xdr:col>59</xdr:col>
                <xdr:colOff>142875</xdr:colOff>
                <xdr:row>23</xdr:row>
                <xdr:rowOff>0</xdr:rowOff>
              </to>
            </anchor>
          </controlPr>
        </control>
      </mc:Choice>
      <mc:Fallback>
        <control shapeId="128004" r:id="rId13" name="SheetCOmmentButton"/>
      </mc:Fallback>
    </mc:AlternateContent>
    <mc:AlternateContent xmlns:mc="http://schemas.openxmlformats.org/markup-compatibility/2006">
      <mc:Choice Requires="x14">
        <control shapeId="128003" r:id="rId15" name="SheetSetupButton">
          <controlPr locked="0" defaultSize="0" print="0" autoLine="0" r:id="rId16">
            <anchor>
              <from>
                <xdr:col>7</xdr:col>
                <xdr:colOff>0</xdr:colOff>
                <xdr:row>22</xdr:row>
                <xdr:rowOff>0</xdr:rowOff>
              </from>
              <to>
                <xdr:col>7</xdr:col>
                <xdr:colOff>638175</xdr:colOff>
                <xdr:row>23</xdr:row>
                <xdr:rowOff>0</xdr:rowOff>
              </to>
            </anchor>
          </controlPr>
        </control>
      </mc:Choice>
      <mc:Fallback>
        <control shapeId="128003" r:id="rId15" name="SheetSetupButton"/>
      </mc:Fallback>
    </mc:AlternateContent>
    <mc:AlternateContent xmlns:mc="http://schemas.openxmlformats.org/markup-compatibility/2006">
      <mc:Choice Requires="x14">
        <control shapeId="128002" r:id="rId17" name="SheetRemoveFilterButton">
          <controlPr defaultSize="0" print="0" autoLine="0" r:id="rId18">
            <anchor>
              <from>
                <xdr:col>59</xdr:col>
                <xdr:colOff>133350</xdr:colOff>
                <xdr:row>22</xdr:row>
                <xdr:rowOff>0</xdr:rowOff>
              </from>
              <to>
                <xdr:col>59</xdr:col>
                <xdr:colOff>781050</xdr:colOff>
                <xdr:row>23</xdr:row>
                <xdr:rowOff>0</xdr:rowOff>
              </to>
            </anchor>
          </controlPr>
        </control>
      </mc:Choice>
      <mc:Fallback>
        <control shapeId="128002" r:id="rId17" name="SheetRemoveFilterButton"/>
      </mc:Fallback>
    </mc:AlternateContent>
    <mc:AlternateContent xmlns:mc="http://schemas.openxmlformats.org/markup-compatibility/2006">
      <mc:Choice Requires="x14">
        <control shapeId="128001" r:id="rId19" name="DisplaySelection">
          <controlPr locked="0" defaultSize="0" print="0" autoLine="0" r:id="rId20">
            <anchor>
              <from>
                <xdr:col>0</xdr:col>
                <xdr:colOff>0</xdr:colOff>
                <xdr:row>22</xdr:row>
                <xdr:rowOff>0</xdr:rowOff>
              </from>
              <to>
                <xdr:col>6</xdr:col>
                <xdr:colOff>390525</xdr:colOff>
                <xdr:row>22</xdr:row>
                <xdr:rowOff>333375</xdr:rowOff>
              </to>
            </anchor>
          </controlPr>
        </control>
      </mc:Choice>
      <mc:Fallback>
        <control shapeId="128001" r:id="rId19" name="DisplaySelection"/>
      </mc:Fallback>
    </mc:AlternateContent>
    <mc:AlternateContent xmlns:mc="http://schemas.openxmlformats.org/markup-compatibility/2006">
      <mc:Choice Requires="x14">
        <control shapeId="128240" r:id="rId21" name="SessionSelectionButton">
          <controlPr defaultSize="0" print="0" autoLine="0" r:id="rId22">
            <anchor>
              <from>
                <xdr:col>60</xdr:col>
                <xdr:colOff>114300</xdr:colOff>
                <xdr:row>22</xdr:row>
                <xdr:rowOff>0</xdr:rowOff>
              </from>
              <to>
                <xdr:col>60</xdr:col>
                <xdr:colOff>752475</xdr:colOff>
                <xdr:row>23</xdr:row>
                <xdr:rowOff>0</xdr:rowOff>
              </to>
            </anchor>
          </controlPr>
        </control>
      </mc:Choice>
      <mc:Fallback>
        <control shapeId="128240" r:id="rId21" name="SessionSelectionButton"/>
      </mc:Fallback>
    </mc:AlternateContent>
    <mc:AlternateContent xmlns:mc="http://schemas.openxmlformats.org/markup-compatibility/2006">
      <mc:Choice Requires="x14">
        <control shapeId="128241" r:id="rId23" name="GetDataButton">
          <controlPr defaultSize="0" print="0" autoLine="0" r:id="rId24">
            <anchor>
              <from>
                <xdr:col>60</xdr:col>
                <xdr:colOff>752475</xdr:colOff>
                <xdr:row>22</xdr:row>
                <xdr:rowOff>0</xdr:rowOff>
              </from>
              <to>
                <xdr:col>61</xdr:col>
                <xdr:colOff>304800</xdr:colOff>
                <xdr:row>23</xdr:row>
                <xdr:rowOff>0</xdr:rowOff>
              </to>
            </anchor>
          </controlPr>
        </control>
      </mc:Choice>
      <mc:Fallback>
        <control shapeId="128241" r:id="rId23" name="GetData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Z483"/>
  <sheetViews>
    <sheetView topLeftCell="B22" zoomScaleNormal="100" workbookViewId="0">
      <pane xSplit="5" ySplit="2" topLeftCell="G24" activePane="bottomRight" state="frozen"/>
      <selection activeCell="B22" sqref="B22"/>
      <selection pane="topRight" activeCell="G22" sqref="G22"/>
      <selection pane="bottomLeft" activeCell="B24" sqref="B24"/>
      <selection pane="bottomRight" activeCell="D24" sqref="D24"/>
    </sheetView>
  </sheetViews>
  <sheetFormatPr defaultColWidth="9" defaultRowHeight="9" customHeight="1" x14ac:dyDescent="0.15"/>
  <cols>
    <col min="1" max="1" width="35.796875" style="277" hidden="1" customWidth="1"/>
    <col min="2" max="2" width="7" style="261" customWidth="1"/>
    <col min="3" max="3" width="37.59765625" style="69" hidden="1" customWidth="1"/>
    <col min="4" max="4" width="6" style="69" customWidth="1"/>
    <col min="5" max="5" width="40" style="69" customWidth="1"/>
    <col min="6" max="6" width="23.59765625" style="69" hidden="1" customWidth="1"/>
    <col min="7" max="7" width="41" style="69" customWidth="1"/>
    <col min="8" max="8" width="14.3984375" style="69" hidden="1" customWidth="1"/>
    <col min="9" max="9" width="52.59765625" style="69" hidden="1" customWidth="1"/>
    <col min="10" max="10" width="8" style="69" hidden="1" customWidth="1"/>
    <col min="11" max="11" width="19.59765625" style="69" customWidth="1"/>
    <col min="12" max="12" width="21" style="69" customWidth="1"/>
    <col min="13" max="13" width="20" style="69" hidden="1" customWidth="1"/>
    <col min="14" max="14" width="34.59765625" style="69" hidden="1" customWidth="1"/>
    <col min="15" max="15" width="35.19921875" style="69" hidden="1" customWidth="1"/>
    <col min="16" max="16" width="229.796875" style="69" hidden="1" customWidth="1"/>
    <col min="17" max="17" width="76" style="69" hidden="1" customWidth="1"/>
    <col min="18" max="18" width="43.19921875" style="69" hidden="1" customWidth="1"/>
    <col min="19" max="19" width="134.19921875" style="69" hidden="1" customWidth="1"/>
    <col min="20" max="25" width="4.59765625" style="261" customWidth="1"/>
    <col min="26" max="26" width="4.59765625" style="261" hidden="1" customWidth="1"/>
    <col min="27" max="27" width="4.59765625" style="261" customWidth="1"/>
    <col min="28" max="28" width="4.59765625" style="261" hidden="1" customWidth="1"/>
    <col min="29" max="43" width="4.59765625" style="261" customWidth="1"/>
    <col min="44" max="56" width="4.59765625" style="261" hidden="1" customWidth="1"/>
    <col min="57" max="57" width="6.59765625" style="261" hidden="1" customWidth="1"/>
    <col min="58" max="67" width="4.59765625" style="261" hidden="1" customWidth="1"/>
    <col min="68" max="68" width="6.796875" style="261" hidden="1" customWidth="1"/>
    <col min="69" max="69" width="5.3984375" style="261" hidden="1" customWidth="1"/>
    <col min="70" max="70" width="10.19921875" style="261" hidden="1" customWidth="1"/>
    <col min="71" max="72" width="4.59765625" style="261" hidden="1" customWidth="1"/>
    <col min="73" max="73" width="6.796875" style="261" hidden="1" customWidth="1"/>
    <col min="74" max="74" width="4.59765625" style="261" hidden="1" customWidth="1"/>
    <col min="75" max="75" width="8.3984375" style="261" hidden="1" customWidth="1"/>
    <col min="76" max="76" width="4.59765625" style="261" hidden="1" customWidth="1"/>
    <col min="77" max="77" width="8" style="261" hidden="1" customWidth="1"/>
    <col min="78" max="78" width="7" style="261" hidden="1" customWidth="1"/>
    <col min="79" max="79" width="9.796875" style="261" hidden="1" customWidth="1"/>
    <col min="80" max="80" width="9.3984375" style="261" hidden="1" customWidth="1"/>
    <col min="81" max="81" width="6.59765625" style="261" hidden="1" customWidth="1"/>
    <col min="82" max="83" width="4.59765625" style="261" hidden="1" customWidth="1"/>
    <col min="84" max="85" width="9.19921875" style="261" hidden="1" customWidth="1"/>
    <col min="86" max="86" width="8.796875" style="261" hidden="1" customWidth="1"/>
    <col min="87" max="87" width="4.59765625" style="261" hidden="1" customWidth="1"/>
    <col min="88" max="88" width="9.19921875" style="261" hidden="1" customWidth="1"/>
    <col min="89" max="89" width="6.796875" style="261" hidden="1" customWidth="1"/>
    <col min="90" max="90" width="9.19921875" style="261" hidden="1" customWidth="1"/>
    <col min="91" max="91" width="6.3984375" style="261" hidden="1" customWidth="1"/>
    <col min="92" max="92" width="6.796875" style="261" hidden="1" customWidth="1"/>
    <col min="93" max="94" width="6.19921875" style="261" hidden="1" customWidth="1"/>
    <col min="95" max="95" width="4.59765625" style="261" customWidth="1"/>
    <col min="96" max="96" width="4.19921875" style="262" hidden="1" customWidth="1"/>
    <col min="97" max="99" width="11.3984375" style="262" hidden="1" customWidth="1"/>
    <col min="100" max="101" width="4.19921875" style="69" hidden="1" customWidth="1"/>
    <col min="102" max="102" width="9.796875" style="290" hidden="1" customWidth="1"/>
    <col min="103" max="103" width="8.796875" style="290" hidden="1" customWidth="1"/>
    <col min="104" max="104" width="4.59765625" style="261" hidden="1" customWidth="1"/>
    <col min="105" max="105" width="6.3984375" style="261" hidden="1" customWidth="1"/>
    <col min="106" max="106" width="4.59765625" style="261" hidden="1" customWidth="1"/>
    <col min="107" max="107" width="4.796875" style="290" hidden="1" customWidth="1"/>
    <col min="108" max="108" width="5.796875" style="290" hidden="1" customWidth="1"/>
    <col min="109" max="109" width="8.19921875" style="275" hidden="1" customWidth="1"/>
    <col min="110" max="110" width="4.59765625" style="275" hidden="1" customWidth="1"/>
    <col min="111" max="111" width="8.3984375" style="261" hidden="1" customWidth="1"/>
    <col min="112" max="113" width="8" style="290" hidden="1" customWidth="1"/>
    <col min="114" max="115" width="4.59765625" style="261" hidden="1" customWidth="1"/>
    <col min="116" max="117" width="4.59765625" style="275" hidden="1" customWidth="1"/>
    <col min="118" max="118" width="10.19921875" style="261" hidden="1" customWidth="1"/>
    <col min="119" max="119" width="9.19921875" style="261" hidden="1" customWidth="1"/>
    <col min="120" max="120" width="10.19921875" style="261" hidden="1" customWidth="1"/>
    <col min="121" max="121" width="9.19921875" style="261" hidden="1" customWidth="1"/>
    <col min="122" max="122" width="9.796875" style="261" hidden="1" customWidth="1"/>
    <col min="123" max="125" width="9.19921875" style="261" hidden="1" customWidth="1"/>
    <col min="126" max="126" width="6.3984375" style="261" hidden="1" customWidth="1"/>
    <col min="127" max="127" width="8.796875" style="261" hidden="1" customWidth="1"/>
    <col min="128" max="129" width="7.19921875" style="261" hidden="1" customWidth="1"/>
    <col min="130" max="131" width="6.3984375" style="261" hidden="1" customWidth="1"/>
    <col min="132" max="132" width="6.796875" style="261" hidden="1" customWidth="1"/>
    <col min="133" max="133" width="6.796875" style="290" hidden="1" customWidth="1"/>
    <col min="134" max="134" width="9.19921875" style="261" hidden="1" customWidth="1"/>
    <col min="135" max="135" width="7.3984375" style="261" hidden="1" customWidth="1"/>
    <col min="136" max="137" width="6.3984375" style="261" hidden="1" customWidth="1"/>
    <col min="138" max="138" width="9.19921875" style="261" hidden="1" customWidth="1"/>
    <col min="139" max="139" width="6.796875" style="261" hidden="1" customWidth="1"/>
    <col min="140" max="141" width="6.3984375" style="261" hidden="1" customWidth="1"/>
    <col min="142" max="145" width="7.19921875" style="261" hidden="1" customWidth="1"/>
    <col min="146" max="146" width="6.3984375" style="261" hidden="1" customWidth="1"/>
    <col min="147" max="147" width="7.19921875" style="261" hidden="1" customWidth="1"/>
    <col min="148" max="148" width="8.3984375" style="261" hidden="1" customWidth="1"/>
    <col min="149" max="149" width="9" style="261" hidden="1" customWidth="1"/>
    <col min="150" max="155" width="7.19921875" style="261" hidden="1" customWidth="1"/>
    <col min="156" max="156" width="10.19921875" style="261" hidden="1" customWidth="1"/>
    <col min="157" max="158" width="4.19921875" style="261" hidden="1" customWidth="1"/>
    <col min="159" max="159" width="6.3984375" style="290" hidden="1" customWidth="1"/>
    <col min="160" max="160" width="9.3984375" style="261" hidden="1" customWidth="1"/>
    <col min="161" max="162" width="4.19921875" style="261" hidden="1" customWidth="1"/>
    <col min="163" max="163" width="5.796875" style="290" hidden="1" customWidth="1"/>
    <col min="164" max="164" width="9.19921875" style="261" hidden="1" customWidth="1"/>
    <col min="165" max="166" width="4.19921875" style="261" hidden="1" customWidth="1"/>
    <col min="167" max="167" width="6.3984375" style="290" hidden="1" customWidth="1"/>
    <col min="168" max="170" width="4.19921875" style="261" hidden="1" customWidth="1"/>
    <col min="171" max="171" width="5.3984375" style="261" hidden="1" customWidth="1"/>
    <col min="172" max="172" width="4.3984375" style="261" hidden="1" customWidth="1"/>
    <col min="173" max="173" width="4.796875" style="290" hidden="1" customWidth="1"/>
    <col min="174" max="174" width="4.19921875" style="261" hidden="1" customWidth="1"/>
    <col min="175" max="175" width="6.796875" style="261" hidden="1" customWidth="1"/>
    <col min="176" max="176" width="6.796875" style="290" hidden="1" customWidth="1"/>
    <col min="177" max="177" width="5.3984375" style="261" hidden="1" customWidth="1"/>
    <col min="178" max="178" width="4.3984375" style="261" hidden="1" customWidth="1"/>
    <col min="179" max="179" width="4.796875" style="290" hidden="1" customWidth="1"/>
    <col min="180" max="180" width="4.19921875" style="261" hidden="1" customWidth="1"/>
    <col min="181" max="181" width="5.796875" style="261" hidden="1" customWidth="1"/>
    <col min="182" max="182" width="6.796875" style="290" hidden="1" customWidth="1"/>
    <col min="183" max="191" width="7.19921875" style="261" hidden="1" customWidth="1"/>
    <col min="192" max="192" width="10.19921875" style="261" hidden="1" customWidth="1"/>
    <col min="193" max="193" width="9.3984375" style="261" hidden="1" customWidth="1"/>
    <col min="194" max="195" width="9.19921875" style="261" hidden="1" customWidth="1"/>
    <col min="196" max="196" width="6.796875" style="261" hidden="1" customWidth="1"/>
    <col min="197" max="197" width="6.3984375" style="261" hidden="1" customWidth="1"/>
    <col min="198" max="198" width="6.19921875" style="261" hidden="1" customWidth="1"/>
    <col min="199" max="199" width="6.796875" style="261" hidden="1" customWidth="1"/>
    <col min="200" max="209" width="6.19921875" style="261" hidden="1" customWidth="1"/>
    <col min="210" max="210" width="9.3984375" style="261" hidden="1" customWidth="1"/>
    <col min="211" max="212" width="6.19921875" style="261" hidden="1" customWidth="1"/>
    <col min="213" max="213" width="9.19921875" style="261" hidden="1" customWidth="1"/>
    <col min="214" max="216" width="4.19921875" style="261" hidden="1" customWidth="1"/>
    <col min="217" max="217" width="9.796875" style="261" hidden="1" customWidth="1"/>
    <col min="218" max="218" width="7.3984375" style="261" hidden="1" customWidth="1"/>
    <col min="219" max="219" width="9.19921875" style="261" hidden="1" customWidth="1"/>
    <col min="220" max="220" width="4.19921875" style="261" hidden="1" customWidth="1"/>
    <col min="221" max="221" width="9.19921875" style="261" hidden="1" customWidth="1"/>
    <col min="222" max="222" width="6" style="261" hidden="1" customWidth="1"/>
    <col min="223" max="223" width="4.19921875" style="261" hidden="1" customWidth="1"/>
    <col min="224" max="224" width="6" style="261" hidden="1" customWidth="1"/>
    <col min="225" max="225" width="4.19921875" style="261" hidden="1" customWidth="1"/>
    <col min="226" max="226" width="6.3984375" style="261" hidden="1" customWidth="1"/>
    <col min="227" max="227" width="4.3984375" style="261" hidden="1" customWidth="1"/>
    <col min="228" max="228" width="6.3984375" style="261" hidden="1" customWidth="1"/>
    <col min="229" max="229" width="4.19921875" style="261" hidden="1" customWidth="1"/>
    <col min="230" max="231" width="10.19921875" style="261" hidden="1" customWidth="1"/>
    <col min="232" max="233" width="4.3984375" style="261" hidden="1" customWidth="1"/>
    <col min="234" max="234" width="8.3984375" style="261" hidden="1" customWidth="1"/>
    <col min="235" max="235" width="6.3984375" style="261" hidden="1" customWidth="1"/>
    <col min="236" max="236" width="4.19921875" style="277" hidden="1" customWidth="1"/>
    <col min="237" max="238" width="10.796875" style="261" hidden="1" customWidth="1"/>
    <col min="239" max="239" width="7.796875" style="261" hidden="1" customWidth="1"/>
    <col min="240" max="241" width="4.19921875" style="261" hidden="1" customWidth="1"/>
    <col min="242" max="242" width="6.796875" style="261" hidden="1" customWidth="1"/>
    <col min="243" max="243" width="6" style="261" hidden="1" customWidth="1"/>
    <col min="244" max="244" width="4.3984375" style="261" hidden="1" customWidth="1"/>
    <col min="245" max="245" width="6.3984375" style="261" hidden="1" customWidth="1"/>
    <col min="246" max="246" width="4.19921875" style="261" hidden="1" customWidth="1"/>
    <col min="247" max="247" width="4.796875" style="290" hidden="1" customWidth="1"/>
    <col min="248" max="248" width="7.19921875" style="277" hidden="1" customWidth="1"/>
    <col min="249" max="249" width="9.796875" style="261" hidden="1" customWidth="1"/>
    <col min="250" max="252" width="7.19921875" style="261" hidden="1" customWidth="1"/>
    <col min="253" max="260" width="7.19921875" style="277" hidden="1" customWidth="1"/>
    <col min="261" max="16384" width="9" style="277"/>
  </cols>
  <sheetData>
    <row r="1" spans="1:260" s="278" customFormat="1" ht="27" hidden="1" customHeight="1" x14ac:dyDescent="0.15">
      <c r="A1" s="309">
        <f>SUBTOTAL(3,E:E)</f>
        <v>479</v>
      </c>
      <c r="B1" s="263"/>
      <c r="C1" s="279"/>
      <c r="D1" s="279"/>
      <c r="E1" s="279"/>
      <c r="F1" s="279"/>
      <c r="G1" s="279"/>
      <c r="H1" s="279"/>
      <c r="I1" s="279"/>
      <c r="J1" s="279"/>
      <c r="K1" s="279"/>
      <c r="L1" s="279"/>
      <c r="M1" s="279"/>
      <c r="N1" s="279"/>
      <c r="O1" s="279"/>
      <c r="P1" s="279"/>
      <c r="Q1" s="279"/>
      <c r="R1" s="279"/>
      <c r="S1" s="279"/>
      <c r="T1" s="263"/>
      <c r="U1" s="263"/>
      <c r="V1" s="263"/>
      <c r="W1" s="263"/>
      <c r="X1" s="263"/>
      <c r="Y1" s="263"/>
      <c r="Z1" s="263"/>
      <c r="AA1" s="263"/>
      <c r="AB1" s="263"/>
      <c r="AC1" s="263"/>
      <c r="AD1" s="263"/>
      <c r="AE1" s="263"/>
      <c r="AF1" s="263"/>
      <c r="AG1" s="263"/>
      <c r="AH1" s="263"/>
      <c r="AI1" s="263"/>
      <c r="AJ1" s="263"/>
      <c r="AK1" s="263"/>
      <c r="AL1" s="263"/>
      <c r="AM1" s="263"/>
      <c r="AN1" s="263"/>
      <c r="AO1" s="263"/>
      <c r="AP1" s="263"/>
      <c r="AQ1" s="263"/>
      <c r="AR1" s="263"/>
      <c r="AS1" s="263"/>
      <c r="AT1" s="263"/>
      <c r="AU1" s="263"/>
      <c r="AV1" s="263"/>
      <c r="AW1" s="263"/>
      <c r="AX1" s="263"/>
      <c r="AY1" s="263"/>
      <c r="AZ1" s="263"/>
      <c r="BA1" s="263"/>
      <c r="BB1" s="263"/>
      <c r="BC1" s="263"/>
      <c r="BD1" s="263"/>
      <c r="BE1" s="263"/>
      <c r="BF1" s="263"/>
      <c r="BG1" s="263"/>
      <c r="BH1" s="263"/>
      <c r="BI1" s="263"/>
      <c r="BJ1" s="263"/>
      <c r="BK1" s="263"/>
      <c r="BL1" s="263"/>
      <c r="BM1" s="263"/>
      <c r="BN1" s="263"/>
      <c r="BO1" s="263"/>
      <c r="BP1" s="263"/>
      <c r="BQ1" s="263"/>
      <c r="BR1" s="263"/>
      <c r="BS1" s="263"/>
      <c r="BT1" s="263"/>
      <c r="BU1" s="263"/>
      <c r="BV1" s="263"/>
      <c r="BW1" s="263"/>
      <c r="BX1" s="263"/>
      <c r="BY1" s="263"/>
      <c r="BZ1" s="263"/>
      <c r="CA1" s="263"/>
      <c r="CB1" s="263"/>
      <c r="CC1" s="263"/>
      <c r="CD1" s="263"/>
      <c r="CE1" s="263"/>
      <c r="CF1" s="263"/>
      <c r="CG1" s="263"/>
      <c r="CH1" s="263"/>
      <c r="CI1" s="263"/>
      <c r="CJ1" s="263"/>
      <c r="CK1" s="263"/>
      <c r="CL1" s="263"/>
      <c r="CM1" s="263"/>
      <c r="CN1" s="263"/>
      <c r="CO1" s="263"/>
      <c r="CP1" s="263"/>
      <c r="CQ1" s="263"/>
      <c r="CR1" s="264"/>
      <c r="CS1" s="264"/>
      <c r="CT1" s="264"/>
      <c r="CU1" s="264"/>
      <c r="CV1" s="279"/>
      <c r="CW1" s="279"/>
      <c r="CX1" s="301"/>
      <c r="CY1" s="301"/>
      <c r="CZ1" s="263"/>
      <c r="DA1" s="263"/>
      <c r="DB1" s="263"/>
      <c r="DC1" s="301"/>
      <c r="DD1" s="301"/>
      <c r="DE1" s="274"/>
      <c r="DF1" s="274"/>
      <c r="DG1" s="263"/>
      <c r="DH1" s="301"/>
      <c r="DI1" s="301"/>
      <c r="DJ1" s="263"/>
      <c r="DK1" s="263"/>
      <c r="DL1" s="274"/>
      <c r="DM1" s="274"/>
      <c r="DN1" s="263"/>
      <c r="DO1" s="263"/>
      <c r="DP1" s="263"/>
      <c r="DQ1" s="263"/>
      <c r="DR1" s="263"/>
      <c r="DS1" s="263"/>
      <c r="DT1" s="263"/>
      <c r="DU1" s="263"/>
      <c r="DV1" s="263"/>
      <c r="DW1" s="263"/>
      <c r="DX1" s="263"/>
      <c r="DY1" s="263"/>
      <c r="DZ1" s="263"/>
      <c r="EA1" s="263"/>
      <c r="EB1" s="263"/>
      <c r="EC1" s="301"/>
      <c r="ED1" s="263"/>
      <c r="EE1" s="263"/>
      <c r="EF1" s="263"/>
      <c r="EG1" s="263"/>
      <c r="EH1" s="263"/>
      <c r="EI1" s="263"/>
      <c r="EJ1" s="263"/>
      <c r="EK1" s="263"/>
      <c r="EL1" s="263"/>
      <c r="EM1" s="263"/>
      <c r="EN1" s="263"/>
      <c r="EO1" s="263"/>
      <c r="EP1" s="263"/>
      <c r="EQ1" s="263"/>
      <c r="ER1" s="263"/>
      <c r="ES1" s="263"/>
      <c r="ET1" s="263"/>
      <c r="EU1" s="263"/>
      <c r="EV1" s="263"/>
      <c r="EW1" s="263"/>
      <c r="EX1" s="263"/>
      <c r="EY1" s="263"/>
      <c r="EZ1" s="303"/>
      <c r="FA1" s="281"/>
      <c r="FB1" s="263"/>
      <c r="FC1" s="301"/>
      <c r="FD1" s="304"/>
      <c r="FE1" s="281"/>
      <c r="FF1" s="263"/>
      <c r="FG1" s="301"/>
      <c r="FH1" s="304"/>
      <c r="FI1" s="281"/>
      <c r="FJ1" s="263"/>
      <c r="FK1" s="301"/>
      <c r="FL1" s="304"/>
      <c r="FM1" s="281"/>
      <c r="FN1" s="263"/>
      <c r="FO1" s="304"/>
      <c r="FP1" s="281"/>
      <c r="FQ1" s="301"/>
      <c r="FR1" s="304"/>
      <c r="FS1" s="281"/>
      <c r="FT1" s="301"/>
      <c r="FU1" s="304"/>
      <c r="FV1" s="281"/>
      <c r="FW1" s="301"/>
      <c r="FX1" s="304"/>
      <c r="FY1" s="281"/>
      <c r="FZ1" s="301"/>
      <c r="GA1" s="304"/>
      <c r="GB1" s="305"/>
      <c r="GC1" s="263"/>
      <c r="GD1" s="263"/>
      <c r="GE1" s="263"/>
      <c r="GF1" s="263"/>
      <c r="GG1" s="263"/>
      <c r="GH1" s="263"/>
      <c r="GI1" s="263"/>
      <c r="GJ1" s="263"/>
      <c r="GK1" s="263"/>
      <c r="GL1" s="263"/>
      <c r="GM1" s="263"/>
      <c r="GN1" s="263"/>
      <c r="GO1" s="263"/>
      <c r="GP1" s="263"/>
      <c r="GQ1" s="263"/>
      <c r="GR1" s="263"/>
      <c r="GS1" s="263"/>
      <c r="GT1" s="263"/>
      <c r="GU1" s="263"/>
      <c r="GV1" s="263"/>
      <c r="GW1" s="263"/>
      <c r="GX1" s="263"/>
      <c r="GY1" s="263"/>
      <c r="GZ1" s="263"/>
      <c r="HA1" s="263"/>
      <c r="HB1" s="263"/>
      <c r="HC1" s="263"/>
      <c r="HD1" s="263"/>
      <c r="HE1" s="263"/>
      <c r="HF1" s="263"/>
      <c r="HG1" s="263"/>
      <c r="HH1" s="263"/>
      <c r="HI1" s="263"/>
      <c r="HJ1" s="263"/>
      <c r="HK1" s="263"/>
      <c r="HL1" s="263"/>
      <c r="HM1" s="263"/>
      <c r="HN1" s="263"/>
      <c r="HO1" s="263"/>
      <c r="HP1" s="263"/>
      <c r="HQ1" s="263"/>
      <c r="HR1" s="263"/>
      <c r="HS1" s="263"/>
      <c r="HT1" s="263"/>
      <c r="HU1" s="263"/>
      <c r="HV1" s="263"/>
      <c r="HW1" s="263"/>
      <c r="HX1" s="263"/>
      <c r="HY1" s="263"/>
      <c r="HZ1" s="263"/>
      <c r="IA1" s="263"/>
      <c r="IC1" s="263"/>
      <c r="ID1" s="263"/>
      <c r="IE1" s="263"/>
      <c r="IF1" s="263"/>
      <c r="IG1" s="263"/>
      <c r="IH1" s="263"/>
      <c r="II1" s="263"/>
      <c r="IJ1" s="263"/>
      <c r="IK1" s="263"/>
      <c r="IL1" s="263"/>
      <c r="IM1" s="301"/>
      <c r="IO1" s="263"/>
      <c r="IP1" s="263"/>
      <c r="IQ1" s="263"/>
      <c r="IR1" s="263"/>
    </row>
    <row r="2" spans="1:260" s="328" customFormat="1" ht="9" hidden="1" customHeight="1" x14ac:dyDescent="0.15">
      <c r="A2" s="390" t="s">
        <v>6276</v>
      </c>
      <c r="B2" s="336"/>
      <c r="C2" s="289"/>
      <c r="D2" s="289"/>
      <c r="E2" s="289" t="s">
        <v>5133</v>
      </c>
      <c r="F2" s="289"/>
      <c r="G2" s="289"/>
      <c r="H2" s="289"/>
      <c r="I2" s="289"/>
      <c r="J2" s="289"/>
      <c r="K2" s="289"/>
      <c r="L2" s="289"/>
      <c r="M2" s="289"/>
      <c r="N2" s="289"/>
      <c r="O2" s="289"/>
      <c r="P2" s="289"/>
      <c r="Q2" s="289"/>
      <c r="R2" s="289"/>
      <c r="S2" s="289"/>
      <c r="T2" s="336"/>
      <c r="U2" s="336"/>
      <c r="V2" s="336"/>
      <c r="W2" s="336"/>
      <c r="X2" s="336"/>
      <c r="Y2" s="336"/>
      <c r="Z2" s="336"/>
      <c r="AA2" s="336"/>
      <c r="AB2" s="336"/>
      <c r="AC2" s="336"/>
      <c r="AD2" s="336"/>
      <c r="AE2" s="336"/>
      <c r="AF2" s="336"/>
      <c r="AG2" s="336"/>
      <c r="AH2" s="336"/>
      <c r="AI2" s="336"/>
      <c r="AJ2" s="336"/>
      <c r="AK2" s="336"/>
      <c r="AL2" s="336"/>
      <c r="AM2" s="336"/>
      <c r="AN2" s="336"/>
      <c r="AO2" s="336"/>
      <c r="AP2" s="336"/>
      <c r="AQ2" s="336"/>
      <c r="AR2" s="336"/>
      <c r="AS2" s="336"/>
      <c r="AT2" s="336"/>
      <c r="AU2" s="336"/>
      <c r="AV2" s="336"/>
      <c r="AW2" s="336"/>
      <c r="AX2" s="336"/>
      <c r="AY2" s="336"/>
      <c r="AZ2" s="336"/>
      <c r="BA2" s="336"/>
      <c r="BB2" s="336"/>
      <c r="BC2" s="336"/>
      <c r="BD2" s="336"/>
      <c r="BE2" s="336"/>
      <c r="BF2" s="336"/>
      <c r="BG2" s="336"/>
      <c r="BH2" s="336"/>
      <c r="BI2" s="336"/>
      <c r="BJ2" s="336"/>
      <c r="BK2" s="336"/>
      <c r="BL2" s="336"/>
      <c r="BM2" s="336"/>
      <c r="BN2" s="336"/>
      <c r="BO2" s="336"/>
      <c r="BP2" s="336"/>
      <c r="BQ2" s="336"/>
      <c r="BR2" s="336"/>
      <c r="BS2" s="336"/>
      <c r="BT2" s="336"/>
      <c r="BU2" s="336"/>
      <c r="BV2" s="336"/>
      <c r="BW2" s="336"/>
      <c r="BX2" s="336"/>
      <c r="BY2" s="336"/>
      <c r="BZ2" s="336"/>
      <c r="CA2" s="336"/>
      <c r="CB2" s="336"/>
      <c r="CC2" s="336"/>
      <c r="CD2" s="336"/>
      <c r="CE2" s="336"/>
      <c r="CF2" s="336"/>
      <c r="CG2" s="336"/>
      <c r="CH2" s="336"/>
      <c r="CI2" s="336"/>
      <c r="CJ2" s="336"/>
      <c r="CK2" s="336"/>
      <c r="CL2" s="336"/>
      <c r="CM2" s="336"/>
      <c r="CN2" s="336"/>
      <c r="CO2" s="336"/>
      <c r="CP2" s="336"/>
      <c r="CQ2" s="336"/>
      <c r="CR2" s="341"/>
      <c r="CS2" s="341"/>
      <c r="CT2" s="341"/>
      <c r="CU2" s="341"/>
      <c r="CV2" s="289"/>
      <c r="CW2" s="289"/>
      <c r="CX2" s="345"/>
      <c r="CY2" s="345"/>
      <c r="CZ2" s="336"/>
      <c r="DA2" s="336"/>
      <c r="DB2" s="336"/>
      <c r="DC2" s="345"/>
      <c r="DD2" s="345"/>
      <c r="DE2" s="366"/>
      <c r="DF2" s="366"/>
      <c r="DG2" s="336"/>
      <c r="DH2" s="345"/>
      <c r="DI2" s="345"/>
      <c r="DJ2" s="336"/>
      <c r="DK2" s="336"/>
      <c r="DL2" s="366"/>
      <c r="DM2" s="366"/>
      <c r="DN2" s="336"/>
      <c r="DO2" s="336"/>
      <c r="DP2" s="336"/>
      <c r="DQ2" s="336"/>
      <c r="DR2" s="336"/>
      <c r="DS2" s="336"/>
      <c r="DT2" s="336"/>
      <c r="DU2" s="336"/>
      <c r="DV2" s="336"/>
      <c r="DW2" s="336"/>
      <c r="DX2" s="336"/>
      <c r="DY2" s="336"/>
      <c r="DZ2" s="336"/>
      <c r="EA2" s="336"/>
      <c r="EB2" s="336"/>
      <c r="EC2" s="345"/>
      <c r="ED2" s="336"/>
      <c r="EE2" s="336"/>
      <c r="EF2" s="336"/>
      <c r="EG2" s="336"/>
      <c r="EH2" s="336"/>
      <c r="EI2" s="336"/>
      <c r="EJ2" s="336"/>
      <c r="EK2" s="336"/>
      <c r="EL2" s="336"/>
      <c r="EM2" s="336"/>
      <c r="EN2" s="336"/>
      <c r="EO2" s="336"/>
      <c r="EP2" s="336"/>
      <c r="EQ2" s="336"/>
      <c r="ER2" s="336"/>
      <c r="ES2" s="336"/>
      <c r="ET2" s="336"/>
      <c r="EU2" s="336"/>
      <c r="EV2" s="336"/>
      <c r="EW2" s="336"/>
      <c r="EX2" s="336"/>
      <c r="EY2" s="336"/>
      <c r="EZ2" s="349"/>
      <c r="FA2" s="353"/>
      <c r="FB2" s="336"/>
      <c r="FC2" s="345"/>
      <c r="FD2" s="358"/>
      <c r="FE2" s="353"/>
      <c r="FF2" s="336"/>
      <c r="FG2" s="345"/>
      <c r="FH2" s="358"/>
      <c r="FI2" s="353"/>
      <c r="FJ2" s="336"/>
      <c r="FK2" s="345"/>
      <c r="FL2" s="358"/>
      <c r="FM2" s="353"/>
      <c r="FN2" s="336"/>
      <c r="FO2" s="358"/>
      <c r="FP2" s="353"/>
      <c r="FQ2" s="345"/>
      <c r="FR2" s="358"/>
      <c r="FS2" s="353"/>
      <c r="FT2" s="345"/>
      <c r="FU2" s="358"/>
      <c r="FV2" s="353"/>
      <c r="FW2" s="345"/>
      <c r="FX2" s="358"/>
      <c r="FY2" s="353"/>
      <c r="FZ2" s="345"/>
      <c r="GA2" s="358"/>
      <c r="GB2" s="362"/>
      <c r="GC2" s="336"/>
      <c r="GD2" s="336"/>
      <c r="GE2" s="336"/>
      <c r="GF2" s="336"/>
      <c r="GG2" s="336"/>
      <c r="GH2" s="336"/>
      <c r="GI2" s="336"/>
      <c r="GJ2" s="336"/>
      <c r="GK2" s="336"/>
      <c r="GL2" s="336"/>
      <c r="GM2" s="336"/>
      <c r="GN2" s="336"/>
      <c r="GO2" s="336"/>
      <c r="GP2" s="336"/>
      <c r="GQ2" s="336"/>
      <c r="GR2" s="336"/>
      <c r="GS2" s="336"/>
      <c r="GT2" s="336"/>
      <c r="GU2" s="336"/>
      <c r="GV2" s="336"/>
      <c r="GW2" s="336"/>
      <c r="GX2" s="336"/>
      <c r="GY2" s="336"/>
      <c r="GZ2" s="336"/>
      <c r="HA2" s="336"/>
      <c r="HB2" s="336"/>
      <c r="HC2" s="336"/>
      <c r="HD2" s="336"/>
      <c r="HE2" s="336"/>
      <c r="HF2" s="336"/>
      <c r="HG2" s="336"/>
      <c r="HH2" s="336"/>
      <c r="HI2" s="336"/>
      <c r="HJ2" s="336"/>
      <c r="HK2" s="336"/>
      <c r="HL2" s="336"/>
      <c r="HM2" s="336"/>
      <c r="HN2" s="336"/>
      <c r="HO2" s="336"/>
      <c r="HP2" s="336"/>
      <c r="HQ2" s="336"/>
      <c r="HR2" s="336"/>
      <c r="HS2" s="336"/>
      <c r="HT2" s="336"/>
      <c r="HU2" s="336"/>
      <c r="HV2" s="336"/>
      <c r="HW2" s="336"/>
      <c r="HX2" s="336"/>
      <c r="HY2" s="336"/>
      <c r="HZ2" s="336"/>
      <c r="IA2" s="336"/>
      <c r="IC2" s="336"/>
      <c r="ID2" s="336"/>
      <c r="IE2" s="336"/>
      <c r="IF2" s="336"/>
      <c r="IG2" s="336"/>
      <c r="IH2" s="336"/>
      <c r="II2" s="336"/>
      <c r="IJ2" s="336"/>
      <c r="IK2" s="336"/>
      <c r="IL2" s="336"/>
      <c r="IM2" s="345"/>
      <c r="IO2" s="336"/>
      <c r="IP2" s="336"/>
      <c r="IQ2" s="336"/>
      <c r="IR2" s="336"/>
    </row>
    <row r="3" spans="1:260" s="328" customFormat="1" ht="9" hidden="1" customHeight="1" x14ac:dyDescent="0.15">
      <c r="A3" s="391" t="s">
        <v>7676</v>
      </c>
      <c r="B3" s="336" t="s">
        <v>6277</v>
      </c>
      <c r="C3" s="289"/>
      <c r="D3" s="289" t="s">
        <v>6277</v>
      </c>
      <c r="E3" s="289" t="s">
        <v>5133</v>
      </c>
      <c r="F3" s="289" t="s">
        <v>6277</v>
      </c>
      <c r="G3" s="289" t="s">
        <v>6277</v>
      </c>
      <c r="H3" s="289" t="s">
        <v>6277</v>
      </c>
      <c r="I3" s="289" t="s">
        <v>6277</v>
      </c>
      <c r="J3" s="289" t="s">
        <v>6277</v>
      </c>
      <c r="K3" s="289" t="s">
        <v>6277</v>
      </c>
      <c r="L3" s="289" t="s">
        <v>6277</v>
      </c>
      <c r="M3" s="289" t="s">
        <v>6277</v>
      </c>
      <c r="N3" s="289"/>
      <c r="O3" s="289"/>
      <c r="P3" s="289"/>
      <c r="Q3" s="289"/>
      <c r="R3" s="289"/>
      <c r="S3" s="289"/>
      <c r="T3" s="336"/>
      <c r="U3" s="336"/>
      <c r="V3" s="336"/>
      <c r="W3" s="336"/>
      <c r="X3" s="336"/>
      <c r="Y3" s="336"/>
      <c r="Z3" s="336"/>
      <c r="AA3" s="336"/>
      <c r="AB3" s="336"/>
      <c r="AC3" s="336"/>
      <c r="AD3" s="336"/>
      <c r="AE3" s="336"/>
      <c r="AF3" s="336"/>
      <c r="AG3" s="336"/>
      <c r="AH3" s="336"/>
      <c r="AI3" s="336"/>
      <c r="AJ3" s="336"/>
      <c r="AK3" s="336"/>
      <c r="AL3" s="336"/>
      <c r="AM3" s="336"/>
      <c r="AN3" s="336"/>
      <c r="AO3" s="336"/>
      <c r="AP3" s="336"/>
      <c r="AQ3" s="336"/>
      <c r="AR3" s="336" t="s">
        <v>6277</v>
      </c>
      <c r="AS3" s="336" t="s">
        <v>6277</v>
      </c>
      <c r="AT3" s="336" t="s">
        <v>6277</v>
      </c>
      <c r="AU3" s="336" t="s">
        <v>6277</v>
      </c>
      <c r="AV3" s="336" t="s">
        <v>6277</v>
      </c>
      <c r="AW3" s="336" t="s">
        <v>6277</v>
      </c>
      <c r="AX3" s="336" t="s">
        <v>6277</v>
      </c>
      <c r="AY3" s="336" t="s">
        <v>6277</v>
      </c>
      <c r="AZ3" s="336" t="s">
        <v>6277</v>
      </c>
      <c r="BA3" s="336" t="s">
        <v>6277</v>
      </c>
      <c r="BB3" s="336" t="s">
        <v>6277</v>
      </c>
      <c r="BC3" s="336" t="s">
        <v>6277</v>
      </c>
      <c r="BD3" s="336" t="s">
        <v>6277</v>
      </c>
      <c r="BE3" s="336" t="s">
        <v>6277</v>
      </c>
      <c r="BF3" s="336" t="s">
        <v>6277</v>
      </c>
      <c r="BG3" s="336" t="s">
        <v>6277</v>
      </c>
      <c r="BH3" s="336" t="s">
        <v>6277</v>
      </c>
      <c r="BI3" s="336" t="s">
        <v>6277</v>
      </c>
      <c r="BJ3" s="336" t="s">
        <v>6277</v>
      </c>
      <c r="BK3" s="336" t="s">
        <v>6277</v>
      </c>
      <c r="BL3" s="336" t="s">
        <v>6277</v>
      </c>
      <c r="BM3" s="336" t="s">
        <v>6277</v>
      </c>
      <c r="BN3" s="336" t="s">
        <v>6277</v>
      </c>
      <c r="BO3" s="336" t="s">
        <v>6277</v>
      </c>
      <c r="BP3" s="336"/>
      <c r="BQ3" s="336"/>
      <c r="BR3" s="336"/>
      <c r="BS3" s="336"/>
      <c r="BT3" s="336"/>
      <c r="BU3" s="336"/>
      <c r="BV3" s="336"/>
      <c r="BW3" s="336"/>
      <c r="BX3" s="336"/>
      <c r="BY3" s="336"/>
      <c r="BZ3" s="336"/>
      <c r="CA3" s="336"/>
      <c r="CB3" s="336"/>
      <c r="CC3" s="336"/>
      <c r="CD3" s="336"/>
      <c r="CE3" s="336"/>
      <c r="CF3" s="336"/>
      <c r="CG3" s="336"/>
      <c r="CH3" s="336"/>
      <c r="CI3" s="336"/>
      <c r="CJ3" s="336"/>
      <c r="CK3" s="336"/>
      <c r="CL3" s="336"/>
      <c r="CM3" s="336"/>
      <c r="CN3" s="336"/>
      <c r="CO3" s="336"/>
      <c r="CP3" s="336"/>
      <c r="CQ3" s="336" t="s">
        <v>6277</v>
      </c>
      <c r="CR3" s="341"/>
      <c r="CS3" s="341"/>
      <c r="CT3" s="341"/>
      <c r="CU3" s="341"/>
      <c r="CV3" s="289"/>
      <c r="CW3" s="289"/>
      <c r="CX3" s="345"/>
      <c r="CY3" s="345"/>
      <c r="CZ3" s="336"/>
      <c r="DA3" s="336"/>
      <c r="DB3" s="336"/>
      <c r="DC3" s="345"/>
      <c r="DD3" s="345"/>
      <c r="DE3" s="366"/>
      <c r="DF3" s="366"/>
      <c r="DG3" s="336"/>
      <c r="DH3" s="345"/>
      <c r="DI3" s="345"/>
      <c r="DJ3" s="336"/>
      <c r="DK3" s="336"/>
      <c r="DL3" s="366"/>
      <c r="DM3" s="366"/>
      <c r="DN3" s="336"/>
      <c r="DO3" s="336"/>
      <c r="DP3" s="336"/>
      <c r="DQ3" s="336"/>
      <c r="DR3" s="336"/>
      <c r="DS3" s="336"/>
      <c r="DT3" s="336"/>
      <c r="DU3" s="336"/>
      <c r="DV3" s="336"/>
      <c r="DW3" s="336"/>
      <c r="DX3" s="336"/>
      <c r="DY3" s="336"/>
      <c r="DZ3" s="336"/>
      <c r="EA3" s="336"/>
      <c r="EB3" s="336"/>
      <c r="EC3" s="345"/>
      <c r="ED3" s="336"/>
      <c r="EE3" s="336"/>
      <c r="EF3" s="336"/>
      <c r="EG3" s="336"/>
      <c r="EH3" s="336"/>
      <c r="EI3" s="336"/>
      <c r="EJ3" s="336"/>
      <c r="EK3" s="336"/>
      <c r="EL3" s="336"/>
      <c r="EM3" s="336"/>
      <c r="EN3" s="336"/>
      <c r="EO3" s="336"/>
      <c r="EP3" s="336"/>
      <c r="EQ3" s="336"/>
      <c r="ER3" s="336"/>
      <c r="ES3" s="336"/>
      <c r="ET3" s="336"/>
      <c r="EU3" s="336"/>
      <c r="EV3" s="336"/>
      <c r="EW3" s="336"/>
      <c r="EX3" s="336"/>
      <c r="EY3" s="336"/>
      <c r="EZ3" s="349"/>
      <c r="FA3" s="353"/>
      <c r="FB3" s="336"/>
      <c r="FC3" s="345"/>
      <c r="FD3" s="358"/>
      <c r="FE3" s="353"/>
      <c r="FF3" s="336"/>
      <c r="FG3" s="345"/>
      <c r="FH3" s="358"/>
      <c r="FI3" s="353"/>
      <c r="FJ3" s="336"/>
      <c r="FK3" s="345"/>
      <c r="FL3" s="358"/>
      <c r="FM3" s="353"/>
      <c r="FN3" s="336"/>
      <c r="FO3" s="358"/>
      <c r="FP3" s="353"/>
      <c r="FQ3" s="345"/>
      <c r="FR3" s="358"/>
      <c r="FS3" s="353"/>
      <c r="FT3" s="345"/>
      <c r="FU3" s="358"/>
      <c r="FV3" s="353"/>
      <c r="FW3" s="345"/>
      <c r="FX3" s="358"/>
      <c r="FY3" s="353"/>
      <c r="FZ3" s="345"/>
      <c r="GA3" s="358"/>
      <c r="GB3" s="362"/>
      <c r="GC3" s="336"/>
      <c r="GD3" s="336"/>
      <c r="GE3" s="336"/>
      <c r="GF3" s="336"/>
      <c r="GG3" s="336"/>
      <c r="GH3" s="336"/>
      <c r="GI3" s="336"/>
      <c r="GJ3" s="336"/>
      <c r="GK3" s="336"/>
      <c r="GL3" s="336"/>
      <c r="GM3" s="336"/>
      <c r="GN3" s="336"/>
      <c r="GO3" s="336"/>
      <c r="GP3" s="336"/>
      <c r="GQ3" s="336"/>
      <c r="GR3" s="336"/>
      <c r="GS3" s="336"/>
      <c r="GT3" s="336"/>
      <c r="GU3" s="336"/>
      <c r="GV3" s="336"/>
      <c r="GW3" s="336"/>
      <c r="GX3" s="336"/>
      <c r="GY3" s="336"/>
      <c r="GZ3" s="336"/>
      <c r="HA3" s="336"/>
      <c r="HB3" s="336"/>
      <c r="HC3" s="336"/>
      <c r="HD3" s="336"/>
      <c r="HE3" s="336"/>
      <c r="HF3" s="336"/>
      <c r="HG3" s="336"/>
      <c r="HH3" s="336"/>
      <c r="HI3" s="336"/>
      <c r="HJ3" s="336"/>
      <c r="HK3" s="336"/>
      <c r="HL3" s="336"/>
      <c r="HM3" s="336"/>
      <c r="HN3" s="336"/>
      <c r="HO3" s="336"/>
      <c r="HP3" s="336"/>
      <c r="HQ3" s="336"/>
      <c r="HR3" s="336"/>
      <c r="HS3" s="336"/>
      <c r="HT3" s="336"/>
      <c r="HU3" s="336"/>
      <c r="HV3" s="336"/>
      <c r="HW3" s="336"/>
      <c r="HX3" s="336"/>
      <c r="HY3" s="336"/>
      <c r="HZ3" s="336"/>
      <c r="IA3" s="336"/>
      <c r="IC3" s="336"/>
      <c r="ID3" s="336"/>
      <c r="IE3" s="336"/>
      <c r="IF3" s="336"/>
      <c r="IG3" s="336"/>
      <c r="IH3" s="336"/>
      <c r="II3" s="336"/>
      <c r="IJ3" s="336"/>
      <c r="IK3" s="336"/>
      <c r="IL3" s="336"/>
      <c r="IM3" s="345"/>
      <c r="IO3" s="336"/>
      <c r="IP3" s="336"/>
      <c r="IQ3" s="336"/>
      <c r="IR3" s="336"/>
    </row>
    <row r="4" spans="1:260" s="329" customFormat="1" ht="9" hidden="1" customHeight="1" x14ac:dyDescent="0.15">
      <c r="A4" s="392" t="s">
        <v>7675</v>
      </c>
      <c r="B4" s="276" t="s">
        <v>6277</v>
      </c>
      <c r="C4" s="330"/>
      <c r="D4" s="330" t="s">
        <v>6277</v>
      </c>
      <c r="E4" s="330" t="s">
        <v>5133</v>
      </c>
      <c r="F4" s="330"/>
      <c r="G4" s="330" t="s">
        <v>6277</v>
      </c>
      <c r="H4" s="330"/>
      <c r="I4" s="330"/>
      <c r="J4" s="330"/>
      <c r="K4" s="330" t="s">
        <v>6277</v>
      </c>
      <c r="L4" s="330" t="s">
        <v>6277</v>
      </c>
      <c r="M4" s="330"/>
      <c r="N4" s="330"/>
      <c r="O4" s="330"/>
      <c r="P4" s="330"/>
      <c r="Q4" s="330"/>
      <c r="R4" s="330"/>
      <c r="S4" s="330"/>
      <c r="T4" s="276" t="s">
        <v>6277</v>
      </c>
      <c r="U4" s="276" t="s">
        <v>6277</v>
      </c>
      <c r="V4" s="276" t="s">
        <v>6277</v>
      </c>
      <c r="W4" s="276" t="s">
        <v>6277</v>
      </c>
      <c r="X4" s="276" t="s">
        <v>6277</v>
      </c>
      <c r="Y4" s="276" t="s">
        <v>6277</v>
      </c>
      <c r="Z4" s="276"/>
      <c r="AA4" s="276" t="s">
        <v>6277</v>
      </c>
      <c r="AB4" s="276"/>
      <c r="AC4" s="276" t="s">
        <v>6277</v>
      </c>
      <c r="AD4" s="276" t="s">
        <v>6277</v>
      </c>
      <c r="AE4" s="276" t="s">
        <v>6277</v>
      </c>
      <c r="AF4" s="276" t="s">
        <v>6277</v>
      </c>
      <c r="AG4" s="276" t="s">
        <v>6277</v>
      </c>
      <c r="AH4" s="276" t="s">
        <v>6277</v>
      </c>
      <c r="AI4" s="276" t="s">
        <v>6277</v>
      </c>
      <c r="AJ4" s="276" t="s">
        <v>6277</v>
      </c>
      <c r="AK4" s="276" t="s">
        <v>6277</v>
      </c>
      <c r="AL4" s="276" t="s">
        <v>6277</v>
      </c>
      <c r="AM4" s="276" t="s">
        <v>6277</v>
      </c>
      <c r="AN4" s="276" t="s">
        <v>6277</v>
      </c>
      <c r="AO4" s="276" t="s">
        <v>6277</v>
      </c>
      <c r="AP4" s="276" t="s">
        <v>6277</v>
      </c>
      <c r="AQ4" s="276" t="s">
        <v>6277</v>
      </c>
      <c r="AR4" s="276"/>
      <c r="AS4" s="276"/>
      <c r="AT4" s="276"/>
      <c r="AU4" s="276"/>
      <c r="AV4" s="276"/>
      <c r="AW4" s="276"/>
      <c r="AX4" s="276"/>
      <c r="AY4" s="276"/>
      <c r="AZ4" s="276"/>
      <c r="BA4" s="276"/>
      <c r="BB4" s="276"/>
      <c r="BC4" s="276"/>
      <c r="BD4" s="276"/>
      <c r="BE4" s="276"/>
      <c r="BF4" s="276"/>
      <c r="BG4" s="276"/>
      <c r="BH4" s="276"/>
      <c r="BI4" s="276"/>
      <c r="BJ4" s="276"/>
      <c r="BK4" s="276"/>
      <c r="BL4" s="276"/>
      <c r="BM4" s="276"/>
      <c r="BN4" s="276"/>
      <c r="BO4" s="276"/>
      <c r="BP4" s="276"/>
      <c r="BQ4" s="276"/>
      <c r="BR4" s="276"/>
      <c r="BS4" s="276"/>
      <c r="BT4" s="276"/>
      <c r="BU4" s="276"/>
      <c r="BV4" s="276"/>
      <c r="BW4" s="276"/>
      <c r="BX4" s="276"/>
      <c r="BY4" s="276"/>
      <c r="BZ4" s="276"/>
      <c r="CA4" s="276"/>
      <c r="CB4" s="276"/>
      <c r="CC4" s="276"/>
      <c r="CD4" s="276"/>
      <c r="CE4" s="276"/>
      <c r="CF4" s="276"/>
      <c r="CG4" s="276"/>
      <c r="CH4" s="276"/>
      <c r="CI4" s="276"/>
      <c r="CJ4" s="276"/>
      <c r="CK4" s="276"/>
      <c r="CL4" s="276"/>
      <c r="CM4" s="276"/>
      <c r="CN4" s="276"/>
      <c r="CO4" s="276"/>
      <c r="CP4" s="276"/>
      <c r="CQ4" s="276" t="s">
        <v>6277</v>
      </c>
      <c r="CR4" s="340"/>
      <c r="CS4" s="340"/>
      <c r="CT4" s="340"/>
      <c r="CU4" s="340"/>
      <c r="CV4" s="330"/>
      <c r="CW4" s="330"/>
      <c r="CX4" s="344"/>
      <c r="CY4" s="344"/>
      <c r="CZ4" s="276"/>
      <c r="DA4" s="276"/>
      <c r="DB4" s="276"/>
      <c r="DC4" s="344"/>
      <c r="DD4" s="344"/>
      <c r="DE4" s="365"/>
      <c r="DF4" s="365"/>
      <c r="DG4" s="276"/>
      <c r="DH4" s="344"/>
      <c r="DI4" s="344"/>
      <c r="DJ4" s="276"/>
      <c r="DK4" s="276"/>
      <c r="DL4" s="365"/>
      <c r="DM4" s="365"/>
      <c r="DN4" s="276"/>
      <c r="DO4" s="276"/>
      <c r="DP4" s="276"/>
      <c r="DQ4" s="276"/>
      <c r="DR4" s="276"/>
      <c r="DS4" s="276"/>
      <c r="DT4" s="276"/>
      <c r="DU4" s="276"/>
      <c r="DV4" s="276"/>
      <c r="DW4" s="276"/>
      <c r="DX4" s="276"/>
      <c r="DY4" s="276"/>
      <c r="DZ4" s="276"/>
      <c r="EA4" s="276"/>
      <c r="EB4" s="276"/>
      <c r="EC4" s="344"/>
      <c r="ED4" s="276"/>
      <c r="EE4" s="276"/>
      <c r="EF4" s="276"/>
      <c r="EG4" s="276"/>
      <c r="EH4" s="276"/>
      <c r="EI4" s="276"/>
      <c r="EJ4" s="276"/>
      <c r="EK4" s="276"/>
      <c r="EL4" s="276"/>
      <c r="EM4" s="276"/>
      <c r="EN4" s="276"/>
      <c r="EO4" s="276"/>
      <c r="EP4" s="276"/>
      <c r="EQ4" s="276"/>
      <c r="ER4" s="276"/>
      <c r="ES4" s="276"/>
      <c r="ET4" s="276"/>
      <c r="EU4" s="276"/>
      <c r="EV4" s="276"/>
      <c r="EW4" s="276"/>
      <c r="EX4" s="276"/>
      <c r="EY4" s="276"/>
      <c r="EZ4" s="348"/>
      <c r="FA4" s="352"/>
      <c r="FB4" s="276"/>
      <c r="FC4" s="344"/>
      <c r="FD4" s="357"/>
      <c r="FE4" s="352"/>
      <c r="FF4" s="276"/>
      <c r="FG4" s="344"/>
      <c r="FH4" s="357"/>
      <c r="FI4" s="352"/>
      <c r="FJ4" s="276"/>
      <c r="FK4" s="344"/>
      <c r="FL4" s="357"/>
      <c r="FM4" s="352"/>
      <c r="FN4" s="276"/>
      <c r="FO4" s="357"/>
      <c r="FP4" s="352"/>
      <c r="FQ4" s="344"/>
      <c r="FR4" s="357"/>
      <c r="FS4" s="352"/>
      <c r="FT4" s="344"/>
      <c r="FU4" s="357"/>
      <c r="FV4" s="352"/>
      <c r="FW4" s="344"/>
      <c r="FX4" s="357"/>
      <c r="FY4" s="352"/>
      <c r="FZ4" s="344"/>
      <c r="GA4" s="357"/>
      <c r="GB4" s="361"/>
      <c r="GC4" s="276"/>
      <c r="GD4" s="276"/>
      <c r="GE4" s="276"/>
      <c r="GF4" s="276"/>
      <c r="GG4" s="276"/>
      <c r="GH4" s="276"/>
      <c r="GI4" s="276"/>
      <c r="GJ4" s="276"/>
      <c r="GK4" s="276"/>
      <c r="GL4" s="276"/>
      <c r="GM4" s="276"/>
      <c r="GN4" s="276"/>
      <c r="GO4" s="276"/>
      <c r="GP4" s="276"/>
      <c r="GQ4" s="276"/>
      <c r="GR4" s="276"/>
      <c r="GS4" s="276"/>
      <c r="GT4" s="276"/>
      <c r="GU4" s="276"/>
      <c r="GV4" s="276"/>
      <c r="GW4" s="276"/>
      <c r="GX4" s="276"/>
      <c r="GY4" s="276"/>
      <c r="GZ4" s="276"/>
      <c r="HA4" s="276"/>
      <c r="HB4" s="276"/>
      <c r="HC4" s="276"/>
      <c r="HD4" s="276"/>
      <c r="HE4" s="276"/>
      <c r="HF4" s="276"/>
      <c r="HG4" s="276"/>
      <c r="HH4" s="276"/>
      <c r="HI4" s="276"/>
      <c r="HJ4" s="276"/>
      <c r="HK4" s="276"/>
      <c r="HL4" s="276"/>
      <c r="HM4" s="276"/>
      <c r="HN4" s="276"/>
      <c r="HO4" s="276"/>
      <c r="HP4" s="276"/>
      <c r="HQ4" s="276"/>
      <c r="HR4" s="276"/>
      <c r="HS4" s="276"/>
      <c r="HT4" s="276"/>
      <c r="HU4" s="276"/>
      <c r="HV4" s="276"/>
      <c r="HW4" s="276"/>
      <c r="HX4" s="276"/>
      <c r="HY4" s="276"/>
      <c r="HZ4" s="276"/>
      <c r="IA4" s="276"/>
      <c r="IC4" s="276"/>
      <c r="ID4" s="276"/>
      <c r="IE4" s="276"/>
      <c r="IF4" s="276"/>
      <c r="IG4" s="276"/>
      <c r="IH4" s="276"/>
      <c r="II4" s="276"/>
      <c r="IJ4" s="276"/>
      <c r="IK4" s="276"/>
      <c r="IL4" s="276"/>
      <c r="IM4" s="344"/>
      <c r="IO4" s="276"/>
      <c r="IP4" s="276"/>
      <c r="IQ4" s="276"/>
      <c r="IR4" s="276"/>
    </row>
    <row r="5" spans="1:260" s="328" customFormat="1" ht="9" hidden="1" customHeight="1" x14ac:dyDescent="0.15">
      <c r="A5" s="390" t="s">
        <v>7677</v>
      </c>
      <c r="B5" s="336" t="s">
        <v>6277</v>
      </c>
      <c r="C5" s="289"/>
      <c r="D5" s="289" t="s">
        <v>6277</v>
      </c>
      <c r="E5" s="289" t="s">
        <v>5133</v>
      </c>
      <c r="F5" s="289" t="s">
        <v>6277</v>
      </c>
      <c r="G5" s="289" t="s">
        <v>6277</v>
      </c>
      <c r="H5" s="289" t="s">
        <v>6277</v>
      </c>
      <c r="I5" s="289" t="s">
        <v>6277</v>
      </c>
      <c r="J5" s="289"/>
      <c r="K5" s="289"/>
      <c r="L5" s="289"/>
      <c r="M5" s="289"/>
      <c r="N5" s="289"/>
      <c r="O5" s="289" t="s">
        <v>6277</v>
      </c>
      <c r="P5" s="289" t="s">
        <v>6277</v>
      </c>
      <c r="Q5" s="289" t="s">
        <v>6277</v>
      </c>
      <c r="R5" s="289" t="s">
        <v>6277</v>
      </c>
      <c r="S5" s="289" t="s">
        <v>6277</v>
      </c>
      <c r="T5" s="336"/>
      <c r="U5" s="336"/>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336"/>
      <c r="BJ5" s="336"/>
      <c r="BK5" s="336"/>
      <c r="BL5" s="336"/>
      <c r="BM5" s="336"/>
      <c r="BN5" s="336"/>
      <c r="BO5" s="336"/>
      <c r="BP5" s="336"/>
      <c r="BQ5" s="336"/>
      <c r="BR5" s="336"/>
      <c r="BS5" s="336"/>
      <c r="BT5" s="336"/>
      <c r="BU5" s="336"/>
      <c r="BV5" s="336"/>
      <c r="BW5" s="336"/>
      <c r="BX5" s="336"/>
      <c r="BY5" s="336"/>
      <c r="BZ5" s="336"/>
      <c r="CA5" s="336"/>
      <c r="CB5" s="336"/>
      <c r="CC5" s="336"/>
      <c r="CD5" s="336"/>
      <c r="CE5" s="336"/>
      <c r="CF5" s="336"/>
      <c r="CG5" s="336"/>
      <c r="CH5" s="336"/>
      <c r="CI5" s="336"/>
      <c r="CJ5" s="336"/>
      <c r="CK5" s="336"/>
      <c r="CL5" s="336"/>
      <c r="CM5" s="336"/>
      <c r="CN5" s="336"/>
      <c r="CO5" s="336"/>
      <c r="CP5" s="336"/>
      <c r="CQ5" s="336"/>
      <c r="CR5" s="341"/>
      <c r="CS5" s="341"/>
      <c r="CT5" s="341"/>
      <c r="CU5" s="341"/>
      <c r="CV5" s="289"/>
      <c r="CW5" s="289"/>
      <c r="CX5" s="345"/>
      <c r="CY5" s="345"/>
      <c r="CZ5" s="336"/>
      <c r="DA5" s="336"/>
      <c r="DB5" s="336"/>
      <c r="DC5" s="345"/>
      <c r="DD5" s="345"/>
      <c r="DE5" s="366"/>
      <c r="DF5" s="366"/>
      <c r="DG5" s="336"/>
      <c r="DH5" s="345"/>
      <c r="DI5" s="345"/>
      <c r="DJ5" s="336"/>
      <c r="DK5" s="336"/>
      <c r="DL5" s="366"/>
      <c r="DM5" s="366"/>
      <c r="DN5" s="336"/>
      <c r="DO5" s="336"/>
      <c r="DP5" s="336"/>
      <c r="DQ5" s="336"/>
      <c r="DR5" s="336"/>
      <c r="DS5" s="336"/>
      <c r="DT5" s="336"/>
      <c r="DU5" s="336"/>
      <c r="DV5" s="336"/>
      <c r="DW5" s="336"/>
      <c r="DX5" s="336"/>
      <c r="DY5" s="336"/>
      <c r="DZ5" s="336"/>
      <c r="EA5" s="336"/>
      <c r="EB5" s="336"/>
      <c r="EC5" s="345"/>
      <c r="ED5" s="336"/>
      <c r="EE5" s="336"/>
      <c r="EF5" s="336"/>
      <c r="EG5" s="336"/>
      <c r="EH5" s="336"/>
      <c r="EI5" s="336"/>
      <c r="EJ5" s="336"/>
      <c r="EK5" s="336"/>
      <c r="EL5" s="336"/>
      <c r="EM5" s="336"/>
      <c r="EN5" s="336"/>
      <c r="EO5" s="336"/>
      <c r="EP5" s="336"/>
      <c r="EQ5" s="336"/>
      <c r="ER5" s="336"/>
      <c r="ES5" s="336"/>
      <c r="ET5" s="336"/>
      <c r="EU5" s="336"/>
      <c r="EV5" s="336"/>
      <c r="EW5" s="336"/>
      <c r="EX5" s="336"/>
      <c r="EY5" s="336"/>
      <c r="EZ5" s="349"/>
      <c r="FA5" s="353"/>
      <c r="FB5" s="336"/>
      <c r="FC5" s="345"/>
      <c r="FD5" s="358"/>
      <c r="FE5" s="353"/>
      <c r="FF5" s="336"/>
      <c r="FG5" s="345"/>
      <c r="FH5" s="358"/>
      <c r="FI5" s="353"/>
      <c r="FJ5" s="336"/>
      <c r="FK5" s="345"/>
      <c r="FL5" s="358"/>
      <c r="FM5" s="353"/>
      <c r="FN5" s="336"/>
      <c r="FO5" s="358"/>
      <c r="FP5" s="353"/>
      <c r="FQ5" s="345"/>
      <c r="FR5" s="358"/>
      <c r="FS5" s="353"/>
      <c r="FT5" s="345"/>
      <c r="FU5" s="358"/>
      <c r="FV5" s="353"/>
      <c r="FW5" s="345"/>
      <c r="FX5" s="358"/>
      <c r="FY5" s="353"/>
      <c r="FZ5" s="345"/>
      <c r="GA5" s="358"/>
      <c r="GB5" s="362"/>
      <c r="GC5" s="336"/>
      <c r="GD5" s="336"/>
      <c r="GE5" s="336"/>
      <c r="GF5" s="336"/>
      <c r="GG5" s="336"/>
      <c r="GH5" s="336"/>
      <c r="GI5" s="336"/>
      <c r="GJ5" s="336"/>
      <c r="GK5" s="336"/>
      <c r="GL5" s="336"/>
      <c r="GM5" s="336"/>
      <c r="GN5" s="336"/>
      <c r="GO5" s="336"/>
      <c r="GP5" s="336"/>
      <c r="GQ5" s="336"/>
      <c r="GR5" s="336"/>
      <c r="GS5" s="336"/>
      <c r="GT5" s="336"/>
      <c r="GU5" s="336"/>
      <c r="GV5" s="336"/>
      <c r="GW5" s="336"/>
      <c r="GX5" s="336"/>
      <c r="GY5" s="336"/>
      <c r="GZ5" s="336"/>
      <c r="HA5" s="336"/>
      <c r="HB5" s="336"/>
      <c r="HC5" s="336"/>
      <c r="HD5" s="336"/>
      <c r="HE5" s="336"/>
      <c r="HF5" s="336"/>
      <c r="HG5" s="336"/>
      <c r="HH5" s="336"/>
      <c r="HI5" s="336"/>
      <c r="HJ5" s="336"/>
      <c r="HK5" s="336"/>
      <c r="HL5" s="336"/>
      <c r="HM5" s="336"/>
      <c r="HN5" s="336"/>
      <c r="HO5" s="336"/>
      <c r="HP5" s="336"/>
      <c r="HQ5" s="336"/>
      <c r="HR5" s="336"/>
      <c r="HS5" s="336"/>
      <c r="HT5" s="336"/>
      <c r="HU5" s="336"/>
      <c r="HV5" s="336"/>
      <c r="HW5" s="336"/>
      <c r="HX5" s="336"/>
      <c r="HY5" s="336"/>
      <c r="HZ5" s="336"/>
      <c r="IA5" s="336"/>
      <c r="IC5" s="336"/>
      <c r="ID5" s="336"/>
      <c r="IE5" s="336"/>
      <c r="IF5" s="336"/>
      <c r="IG5" s="336"/>
      <c r="IH5" s="336"/>
      <c r="II5" s="336"/>
      <c r="IJ5" s="336"/>
      <c r="IK5" s="336"/>
      <c r="IL5" s="336"/>
      <c r="IM5" s="345"/>
      <c r="IO5" s="336"/>
      <c r="IP5" s="336"/>
      <c r="IQ5" s="336"/>
      <c r="IR5" s="336"/>
    </row>
    <row r="6" spans="1:260" s="328" customFormat="1" ht="9" hidden="1" customHeight="1" x14ac:dyDescent="0.15">
      <c r="A6" s="390" t="s">
        <v>7678</v>
      </c>
      <c r="B6" s="336" t="s">
        <v>6277</v>
      </c>
      <c r="C6" s="289"/>
      <c r="D6" s="289" t="s">
        <v>6277</v>
      </c>
      <c r="E6" s="289" t="s">
        <v>5133</v>
      </c>
      <c r="F6" s="289"/>
      <c r="G6" s="289" t="s">
        <v>6277</v>
      </c>
      <c r="H6" s="289"/>
      <c r="I6" s="289"/>
      <c r="J6" s="289"/>
      <c r="K6" s="289"/>
      <c r="L6" s="289"/>
      <c r="M6" s="289"/>
      <c r="N6" s="289"/>
      <c r="O6" s="289"/>
      <c r="P6" s="289"/>
      <c r="Q6" s="289"/>
      <c r="R6" s="289"/>
      <c r="S6" s="289"/>
      <c r="T6" s="336"/>
      <c r="U6" s="336"/>
      <c r="V6" s="336"/>
      <c r="W6" s="336"/>
      <c r="X6" s="336"/>
      <c r="Y6" s="336"/>
      <c r="Z6" s="336"/>
      <c r="AA6" s="336"/>
      <c r="AB6" s="336"/>
      <c r="AC6" s="336"/>
      <c r="AD6" s="336"/>
      <c r="AE6" s="336"/>
      <c r="AF6" s="336"/>
      <c r="AG6" s="336"/>
      <c r="AH6" s="336"/>
      <c r="AI6" s="336"/>
      <c r="AJ6" s="336"/>
      <c r="AK6" s="336"/>
      <c r="AL6" s="336"/>
      <c r="AM6" s="336"/>
      <c r="AN6" s="336"/>
      <c r="AO6" s="336"/>
      <c r="AP6" s="336"/>
      <c r="AQ6" s="336"/>
      <c r="AR6" s="336"/>
      <c r="AS6" s="336"/>
      <c r="AT6" s="336"/>
      <c r="AU6" s="336"/>
      <c r="AV6" s="336"/>
      <c r="AW6" s="336"/>
      <c r="AX6" s="336"/>
      <c r="AY6" s="336"/>
      <c r="AZ6" s="336"/>
      <c r="BA6" s="336"/>
      <c r="BB6" s="336"/>
      <c r="BC6" s="336"/>
      <c r="BD6" s="336"/>
      <c r="BE6" s="336"/>
      <c r="BF6" s="336"/>
      <c r="BG6" s="336"/>
      <c r="BH6" s="336"/>
      <c r="BI6" s="336"/>
      <c r="BJ6" s="336"/>
      <c r="BK6" s="336"/>
      <c r="BL6" s="336"/>
      <c r="BM6" s="336"/>
      <c r="BN6" s="336"/>
      <c r="BO6" s="336"/>
      <c r="BP6" s="336"/>
      <c r="BQ6" s="336"/>
      <c r="BR6" s="336"/>
      <c r="BS6" s="336"/>
      <c r="BT6" s="336"/>
      <c r="BU6" s="336"/>
      <c r="BV6" s="336"/>
      <c r="BW6" s="336"/>
      <c r="BX6" s="336"/>
      <c r="BY6" s="336"/>
      <c r="BZ6" s="336"/>
      <c r="CA6" s="336"/>
      <c r="CB6" s="336"/>
      <c r="CC6" s="336"/>
      <c r="CD6" s="336"/>
      <c r="CE6" s="336"/>
      <c r="CF6" s="336"/>
      <c r="CG6" s="336"/>
      <c r="CH6" s="336"/>
      <c r="CI6" s="336"/>
      <c r="CJ6" s="336"/>
      <c r="CK6" s="336"/>
      <c r="CL6" s="336"/>
      <c r="CM6" s="336"/>
      <c r="CN6" s="336"/>
      <c r="CO6" s="336"/>
      <c r="CP6" s="336"/>
      <c r="CQ6" s="336"/>
      <c r="CR6" s="341"/>
      <c r="CS6" s="341"/>
      <c r="CT6" s="341"/>
      <c r="CU6" s="341"/>
      <c r="CV6" s="289"/>
      <c r="CW6" s="289"/>
      <c r="CX6" s="345"/>
      <c r="CY6" s="345"/>
      <c r="CZ6" s="336"/>
      <c r="DA6" s="336"/>
      <c r="DB6" s="336"/>
      <c r="DC6" s="345"/>
      <c r="DD6" s="345"/>
      <c r="DE6" s="366"/>
      <c r="DF6" s="366"/>
      <c r="DG6" s="336"/>
      <c r="DH6" s="345"/>
      <c r="DI6" s="345"/>
      <c r="DJ6" s="336"/>
      <c r="DK6" s="336"/>
      <c r="DL6" s="366"/>
      <c r="DM6" s="366"/>
      <c r="DN6" s="336"/>
      <c r="DO6" s="336"/>
      <c r="DP6" s="336"/>
      <c r="DQ6" s="336"/>
      <c r="DR6" s="336"/>
      <c r="DS6" s="336"/>
      <c r="DT6" s="336"/>
      <c r="DU6" s="336"/>
      <c r="DV6" s="336"/>
      <c r="DW6" s="336"/>
      <c r="DX6" s="336"/>
      <c r="DY6" s="336"/>
      <c r="DZ6" s="336"/>
      <c r="EA6" s="336"/>
      <c r="EB6" s="336"/>
      <c r="EC6" s="345"/>
      <c r="ED6" s="336"/>
      <c r="EE6" s="336"/>
      <c r="EF6" s="336"/>
      <c r="EG6" s="336"/>
      <c r="EH6" s="336"/>
      <c r="EI6" s="336"/>
      <c r="EJ6" s="336"/>
      <c r="EK6" s="336"/>
      <c r="EL6" s="336"/>
      <c r="EM6" s="336"/>
      <c r="EN6" s="336"/>
      <c r="EO6" s="336"/>
      <c r="EP6" s="336"/>
      <c r="EQ6" s="336"/>
      <c r="ER6" s="336"/>
      <c r="ES6" s="336"/>
      <c r="ET6" s="336"/>
      <c r="EU6" s="336"/>
      <c r="EV6" s="336"/>
      <c r="EW6" s="336"/>
      <c r="EX6" s="336"/>
      <c r="EY6" s="336"/>
      <c r="EZ6" s="349"/>
      <c r="FA6" s="353"/>
      <c r="FB6" s="336"/>
      <c r="FC6" s="345"/>
      <c r="FD6" s="358"/>
      <c r="FE6" s="353"/>
      <c r="FF6" s="336"/>
      <c r="FG6" s="345"/>
      <c r="FH6" s="358"/>
      <c r="FI6" s="353"/>
      <c r="FJ6" s="336"/>
      <c r="FK6" s="345"/>
      <c r="FL6" s="358"/>
      <c r="FM6" s="353"/>
      <c r="FN6" s="336"/>
      <c r="FO6" s="358"/>
      <c r="FP6" s="353"/>
      <c r="FQ6" s="345"/>
      <c r="FR6" s="358"/>
      <c r="FS6" s="353"/>
      <c r="FT6" s="345"/>
      <c r="FU6" s="358"/>
      <c r="FV6" s="353"/>
      <c r="FW6" s="345"/>
      <c r="FX6" s="358"/>
      <c r="FY6" s="353"/>
      <c r="FZ6" s="345"/>
      <c r="GA6" s="358"/>
      <c r="GB6" s="362"/>
      <c r="GC6" s="336"/>
      <c r="GD6" s="336"/>
      <c r="GE6" s="336"/>
      <c r="GF6" s="336"/>
      <c r="GG6" s="336"/>
      <c r="GH6" s="336"/>
      <c r="GI6" s="336"/>
      <c r="GJ6" s="336"/>
      <c r="GK6" s="336"/>
      <c r="GL6" s="336"/>
      <c r="GM6" s="336"/>
      <c r="GN6" s="336"/>
      <c r="GO6" s="336"/>
      <c r="GP6" s="336"/>
      <c r="GQ6" s="336"/>
      <c r="GR6" s="336"/>
      <c r="GS6" s="336"/>
      <c r="GT6" s="336"/>
      <c r="GU6" s="336"/>
      <c r="GV6" s="336"/>
      <c r="GW6" s="336"/>
      <c r="GX6" s="336"/>
      <c r="GY6" s="336"/>
      <c r="GZ6" s="336"/>
      <c r="HA6" s="336"/>
      <c r="HB6" s="336"/>
      <c r="HC6" s="336"/>
      <c r="HD6" s="336"/>
      <c r="HE6" s="336"/>
      <c r="HF6" s="336"/>
      <c r="HG6" s="336"/>
      <c r="HH6" s="336"/>
      <c r="HI6" s="336"/>
      <c r="HJ6" s="336"/>
      <c r="HK6" s="336"/>
      <c r="HL6" s="336"/>
      <c r="HM6" s="336"/>
      <c r="HN6" s="336"/>
      <c r="HO6" s="336"/>
      <c r="HP6" s="336"/>
      <c r="HQ6" s="336"/>
      <c r="HR6" s="336"/>
      <c r="HS6" s="336"/>
      <c r="HT6" s="336"/>
      <c r="HU6" s="336"/>
      <c r="HV6" s="336"/>
      <c r="HW6" s="336"/>
      <c r="HX6" s="336"/>
      <c r="HY6" s="336"/>
      <c r="HZ6" s="336"/>
      <c r="IA6" s="336"/>
      <c r="IC6" s="336"/>
      <c r="ID6" s="336"/>
      <c r="IE6" s="336"/>
      <c r="IF6" s="336"/>
      <c r="IG6" s="336"/>
      <c r="IH6" s="336"/>
      <c r="II6" s="336"/>
      <c r="IJ6" s="336"/>
      <c r="IK6" s="336"/>
      <c r="IL6" s="336"/>
      <c r="IM6" s="345"/>
      <c r="IO6" s="336" t="s">
        <v>6277</v>
      </c>
      <c r="IP6" s="336" t="s">
        <v>6277</v>
      </c>
      <c r="IQ6" s="336" t="s">
        <v>6277</v>
      </c>
      <c r="IR6" s="336" t="s">
        <v>6277</v>
      </c>
      <c r="IS6" s="328" t="s">
        <v>6277</v>
      </c>
      <c r="IT6" s="328" t="s">
        <v>6277</v>
      </c>
      <c r="IU6" s="328" t="s">
        <v>6277</v>
      </c>
      <c r="IV6" s="328" t="s">
        <v>6277</v>
      </c>
      <c r="IW6" s="328" t="s">
        <v>6277</v>
      </c>
      <c r="IX6" s="328" t="s">
        <v>6277</v>
      </c>
      <c r="IY6" s="328" t="s">
        <v>6277</v>
      </c>
      <c r="IZ6" s="328" t="s">
        <v>6277</v>
      </c>
    </row>
    <row r="7" spans="1:260" s="328" customFormat="1" ht="9" hidden="1" customHeight="1" x14ac:dyDescent="0.15">
      <c r="A7" s="391" t="s">
        <v>27</v>
      </c>
      <c r="B7" s="336" t="s">
        <v>6277</v>
      </c>
      <c r="C7" s="289"/>
      <c r="D7" s="289" t="s">
        <v>6277</v>
      </c>
      <c r="E7" s="289" t="s">
        <v>5133</v>
      </c>
      <c r="F7" s="289" t="s">
        <v>6277</v>
      </c>
      <c r="G7" s="289" t="s">
        <v>6277</v>
      </c>
      <c r="H7" s="289"/>
      <c r="I7" s="289" t="s">
        <v>6277</v>
      </c>
      <c r="J7" s="289" t="s">
        <v>6277</v>
      </c>
      <c r="K7" s="289"/>
      <c r="L7" s="289"/>
      <c r="M7" s="289"/>
      <c r="N7" s="289"/>
      <c r="O7" s="289" t="s">
        <v>6277</v>
      </c>
      <c r="P7" s="289"/>
      <c r="Q7" s="289"/>
      <c r="R7" s="289"/>
      <c r="S7" s="289"/>
      <c r="T7" s="336"/>
      <c r="U7" s="336"/>
      <c r="V7" s="336"/>
      <c r="W7" s="336"/>
      <c r="X7" s="336"/>
      <c r="Y7" s="336"/>
      <c r="Z7" s="336"/>
      <c r="AA7" s="336"/>
      <c r="AB7" s="336"/>
      <c r="AC7" s="336"/>
      <c r="AD7" s="336"/>
      <c r="AE7" s="336"/>
      <c r="AF7" s="336"/>
      <c r="AG7" s="336"/>
      <c r="AH7" s="336"/>
      <c r="AI7" s="336"/>
      <c r="AJ7" s="336"/>
      <c r="AK7" s="336"/>
      <c r="AL7" s="336"/>
      <c r="AM7" s="336"/>
      <c r="AN7" s="336"/>
      <c r="AO7" s="336"/>
      <c r="AP7" s="336"/>
      <c r="AQ7" s="336"/>
      <c r="AR7" s="336"/>
      <c r="AS7" s="336"/>
      <c r="AT7" s="336"/>
      <c r="AU7" s="336"/>
      <c r="AV7" s="336"/>
      <c r="AW7" s="336"/>
      <c r="AX7" s="336"/>
      <c r="AY7" s="336"/>
      <c r="AZ7" s="336"/>
      <c r="BA7" s="336"/>
      <c r="BB7" s="336"/>
      <c r="BC7" s="336"/>
      <c r="BD7" s="336"/>
      <c r="BE7" s="336"/>
      <c r="BF7" s="336"/>
      <c r="BG7" s="336"/>
      <c r="BH7" s="336"/>
      <c r="BI7" s="336"/>
      <c r="BJ7" s="336"/>
      <c r="BK7" s="336"/>
      <c r="BL7" s="336"/>
      <c r="BM7" s="336"/>
      <c r="BN7" s="336"/>
      <c r="BO7" s="336"/>
      <c r="BP7" s="336"/>
      <c r="BQ7" s="336"/>
      <c r="BR7" s="336"/>
      <c r="BS7" s="336"/>
      <c r="BT7" s="336"/>
      <c r="BU7" s="336"/>
      <c r="BV7" s="336"/>
      <c r="BW7" s="336"/>
      <c r="BX7" s="336"/>
      <c r="BY7" s="336"/>
      <c r="BZ7" s="336"/>
      <c r="CA7" s="336"/>
      <c r="CB7" s="336"/>
      <c r="CC7" s="336"/>
      <c r="CD7" s="336"/>
      <c r="CE7" s="336"/>
      <c r="CF7" s="336"/>
      <c r="CG7" s="336"/>
      <c r="CH7" s="336"/>
      <c r="CI7" s="336"/>
      <c r="CJ7" s="336"/>
      <c r="CK7" s="336"/>
      <c r="CL7" s="336"/>
      <c r="CM7" s="336"/>
      <c r="CN7" s="336"/>
      <c r="CO7" s="336"/>
      <c r="CP7" s="336"/>
      <c r="CQ7" s="336"/>
      <c r="CR7" s="341"/>
      <c r="CS7" s="341"/>
      <c r="CT7" s="341"/>
      <c r="CU7" s="341"/>
      <c r="CV7" s="289"/>
      <c r="CW7" s="289"/>
      <c r="CX7" s="345"/>
      <c r="CY7" s="345"/>
      <c r="CZ7" s="336"/>
      <c r="DA7" s="336"/>
      <c r="DB7" s="336"/>
      <c r="DC7" s="345"/>
      <c r="DD7" s="345"/>
      <c r="DE7" s="366"/>
      <c r="DF7" s="366"/>
      <c r="DG7" s="336"/>
      <c r="DH7" s="345"/>
      <c r="DI7" s="345"/>
      <c r="DJ7" s="336"/>
      <c r="DK7" s="336"/>
      <c r="DL7" s="366"/>
      <c r="DM7" s="366"/>
      <c r="DN7" s="336"/>
      <c r="DO7" s="336"/>
      <c r="DP7" s="336"/>
      <c r="DQ7" s="336"/>
      <c r="DR7" s="336"/>
      <c r="DS7" s="336"/>
      <c r="DT7" s="336"/>
      <c r="DU7" s="336"/>
      <c r="DV7" s="336"/>
      <c r="DW7" s="336"/>
      <c r="DX7" s="336"/>
      <c r="DY7" s="336"/>
      <c r="DZ7" s="336"/>
      <c r="EA7" s="336"/>
      <c r="EB7" s="336"/>
      <c r="EC7" s="345"/>
      <c r="ED7" s="336"/>
      <c r="EE7" s="336"/>
      <c r="EF7" s="336"/>
      <c r="EG7" s="336"/>
      <c r="EH7" s="336"/>
      <c r="EI7" s="336"/>
      <c r="EJ7" s="336"/>
      <c r="EK7" s="336"/>
      <c r="EL7" s="336"/>
      <c r="EM7" s="336"/>
      <c r="EN7" s="336"/>
      <c r="EO7" s="336"/>
      <c r="EP7" s="336"/>
      <c r="EQ7" s="336"/>
      <c r="ER7" s="336"/>
      <c r="ES7" s="336"/>
      <c r="ET7" s="336"/>
      <c r="EU7" s="336"/>
      <c r="EV7" s="336"/>
      <c r="EW7" s="336"/>
      <c r="EX7" s="336"/>
      <c r="EY7" s="336"/>
      <c r="EZ7" s="349"/>
      <c r="FA7" s="353"/>
      <c r="FB7" s="336"/>
      <c r="FC7" s="345"/>
      <c r="FD7" s="358"/>
      <c r="FE7" s="353"/>
      <c r="FF7" s="336"/>
      <c r="FG7" s="345"/>
      <c r="FH7" s="358"/>
      <c r="FI7" s="353"/>
      <c r="FJ7" s="336"/>
      <c r="FK7" s="345"/>
      <c r="FL7" s="358"/>
      <c r="FM7" s="353"/>
      <c r="FN7" s="336"/>
      <c r="FO7" s="358"/>
      <c r="FP7" s="353"/>
      <c r="FQ7" s="345"/>
      <c r="FR7" s="358"/>
      <c r="FS7" s="353"/>
      <c r="FT7" s="345"/>
      <c r="FU7" s="358"/>
      <c r="FV7" s="353"/>
      <c r="FW7" s="345"/>
      <c r="FX7" s="358"/>
      <c r="FY7" s="353"/>
      <c r="FZ7" s="345"/>
      <c r="GA7" s="358"/>
      <c r="GB7" s="362"/>
      <c r="GC7" s="336"/>
      <c r="GD7" s="336"/>
      <c r="GE7" s="336"/>
      <c r="GF7" s="336"/>
      <c r="GG7" s="336"/>
      <c r="GH7" s="336"/>
      <c r="GI7" s="336"/>
      <c r="GJ7" s="336"/>
      <c r="GK7" s="336"/>
      <c r="GL7" s="336"/>
      <c r="GM7" s="336"/>
      <c r="GN7" s="336"/>
      <c r="GO7" s="336"/>
      <c r="GP7" s="336"/>
      <c r="GQ7" s="336"/>
      <c r="GR7" s="336"/>
      <c r="GS7" s="336"/>
      <c r="GT7" s="336"/>
      <c r="GU7" s="336"/>
      <c r="GV7" s="336"/>
      <c r="GW7" s="336"/>
      <c r="GX7" s="336"/>
      <c r="GY7" s="336"/>
      <c r="GZ7" s="336"/>
      <c r="HA7" s="336"/>
      <c r="HB7" s="336"/>
      <c r="HC7" s="336"/>
      <c r="HD7" s="336"/>
      <c r="HE7" s="336"/>
      <c r="HF7" s="336"/>
      <c r="HG7" s="336"/>
      <c r="HH7" s="336"/>
      <c r="HI7" s="336"/>
      <c r="HJ7" s="336"/>
      <c r="HK7" s="336"/>
      <c r="HL7" s="336"/>
      <c r="HM7" s="336"/>
      <c r="HN7" s="336"/>
      <c r="HO7" s="336"/>
      <c r="HP7" s="336"/>
      <c r="HQ7" s="336"/>
      <c r="HR7" s="336"/>
      <c r="HS7" s="336"/>
      <c r="HT7" s="336"/>
      <c r="HU7" s="336"/>
      <c r="HV7" s="336"/>
      <c r="HW7" s="336"/>
      <c r="HX7" s="336"/>
      <c r="HY7" s="336"/>
      <c r="HZ7" s="336"/>
      <c r="IA7" s="336"/>
      <c r="IC7" s="336"/>
      <c r="ID7" s="336"/>
      <c r="IE7" s="336"/>
      <c r="IF7" s="336"/>
      <c r="IG7" s="336"/>
      <c r="IH7" s="336"/>
      <c r="II7" s="336"/>
      <c r="IJ7" s="336"/>
      <c r="IK7" s="336"/>
      <c r="IL7" s="336"/>
      <c r="IM7" s="345"/>
      <c r="IO7" s="336"/>
      <c r="IP7" s="336"/>
      <c r="IQ7" s="336"/>
      <c r="IR7" s="336"/>
    </row>
    <row r="8" spans="1:260" s="328" customFormat="1" ht="9" hidden="1" customHeight="1" x14ac:dyDescent="0.15">
      <c r="A8" s="390" t="s">
        <v>7679</v>
      </c>
      <c r="B8" s="336" t="s">
        <v>6277</v>
      </c>
      <c r="C8" s="289"/>
      <c r="D8" s="289" t="s">
        <v>6277</v>
      </c>
      <c r="E8" s="289" t="s">
        <v>5133</v>
      </c>
      <c r="F8" s="289" t="s">
        <v>6277</v>
      </c>
      <c r="G8" s="289" t="s">
        <v>6277</v>
      </c>
      <c r="H8" s="289" t="s">
        <v>6277</v>
      </c>
      <c r="I8" s="289" t="s">
        <v>6277</v>
      </c>
      <c r="J8" s="289"/>
      <c r="K8" s="289"/>
      <c r="L8" s="289"/>
      <c r="M8" s="289"/>
      <c r="N8" s="289">
        <v>70</v>
      </c>
      <c r="O8" s="289"/>
      <c r="P8" s="289"/>
      <c r="Q8" s="289"/>
      <c r="R8" s="289"/>
      <c r="S8" s="289"/>
      <c r="T8" s="336"/>
      <c r="U8" s="336"/>
      <c r="V8" s="336"/>
      <c r="W8" s="336"/>
      <c r="X8" s="336"/>
      <c r="Y8" s="336"/>
      <c r="Z8" s="336"/>
      <c r="AA8" s="336"/>
      <c r="AB8" s="336"/>
      <c r="AC8" s="336"/>
      <c r="AD8" s="336"/>
      <c r="AE8" s="336"/>
      <c r="AF8" s="336"/>
      <c r="AG8" s="336"/>
      <c r="AH8" s="336"/>
      <c r="AI8" s="336"/>
      <c r="AJ8" s="336"/>
      <c r="AK8" s="336"/>
      <c r="AL8" s="336"/>
      <c r="AM8" s="336"/>
      <c r="AN8" s="336"/>
      <c r="AO8" s="336"/>
      <c r="AP8" s="336"/>
      <c r="AQ8" s="336"/>
      <c r="AR8" s="336"/>
      <c r="AS8" s="336"/>
      <c r="AT8" s="336"/>
      <c r="AU8" s="336"/>
      <c r="AV8" s="336"/>
      <c r="AW8" s="336"/>
      <c r="AX8" s="336"/>
      <c r="AY8" s="336"/>
      <c r="AZ8" s="336"/>
      <c r="BA8" s="336"/>
      <c r="BB8" s="336"/>
      <c r="BC8" s="336"/>
      <c r="BD8" s="336"/>
      <c r="BE8" s="336"/>
      <c r="BF8" s="336"/>
      <c r="BG8" s="336"/>
      <c r="BH8" s="336"/>
      <c r="BI8" s="336"/>
      <c r="BJ8" s="336"/>
      <c r="BK8" s="336"/>
      <c r="BL8" s="336"/>
      <c r="BM8" s="336"/>
      <c r="BN8" s="336"/>
      <c r="BO8" s="336"/>
      <c r="BP8" s="336"/>
      <c r="BQ8" s="336"/>
      <c r="BR8" s="336"/>
      <c r="BS8" s="336"/>
      <c r="BT8" s="336"/>
      <c r="BU8" s="336"/>
      <c r="BV8" s="336"/>
      <c r="BW8" s="336"/>
      <c r="BX8" s="336"/>
      <c r="BY8" s="336"/>
      <c r="BZ8" s="336"/>
      <c r="CA8" s="336"/>
      <c r="CB8" s="336"/>
      <c r="CC8" s="336"/>
      <c r="CD8" s="336"/>
      <c r="CE8" s="336"/>
      <c r="CF8" s="336"/>
      <c r="CG8" s="336"/>
      <c r="CH8" s="336"/>
      <c r="CI8" s="336"/>
      <c r="CJ8" s="336"/>
      <c r="CK8" s="336"/>
      <c r="CL8" s="336"/>
      <c r="CM8" s="336"/>
      <c r="CN8" s="336"/>
      <c r="CO8" s="336"/>
      <c r="CP8" s="336"/>
      <c r="CQ8" s="336"/>
      <c r="CR8" s="341"/>
      <c r="CS8" s="341"/>
      <c r="CT8" s="341"/>
      <c r="CU8" s="341"/>
      <c r="CV8" s="289"/>
      <c r="CW8" s="289"/>
      <c r="CX8" s="345"/>
      <c r="CY8" s="345"/>
      <c r="CZ8" s="336"/>
      <c r="DA8" s="336"/>
      <c r="DB8" s="336"/>
      <c r="DC8" s="345"/>
      <c r="DD8" s="345"/>
      <c r="DE8" s="366"/>
      <c r="DF8" s="366"/>
      <c r="DG8" s="336"/>
      <c r="DH8" s="345"/>
      <c r="DI8" s="345"/>
      <c r="DJ8" s="336"/>
      <c r="DK8" s="336"/>
      <c r="DL8" s="366"/>
      <c r="DM8" s="366"/>
      <c r="DN8" s="336" t="s">
        <v>6277</v>
      </c>
      <c r="DO8" s="336"/>
      <c r="DP8" s="336" t="s">
        <v>6277</v>
      </c>
      <c r="DQ8" s="336" t="s">
        <v>6277</v>
      </c>
      <c r="DR8" s="336" t="s">
        <v>6277</v>
      </c>
      <c r="DS8" s="336" t="s">
        <v>6277</v>
      </c>
      <c r="DT8" s="336" t="s">
        <v>6277</v>
      </c>
      <c r="DU8" s="336" t="s">
        <v>6277</v>
      </c>
      <c r="DV8" s="336"/>
      <c r="DW8" s="336"/>
      <c r="DX8" s="336" t="s">
        <v>6277</v>
      </c>
      <c r="DY8" s="336" t="s">
        <v>6277</v>
      </c>
      <c r="DZ8" s="336" t="s">
        <v>6277</v>
      </c>
      <c r="EA8" s="336"/>
      <c r="EB8" s="336"/>
      <c r="EC8" s="345"/>
      <c r="ED8" s="336"/>
      <c r="EE8" s="336"/>
      <c r="EF8" s="336"/>
      <c r="EG8" s="336"/>
      <c r="EH8" s="336"/>
      <c r="EI8" s="336"/>
      <c r="EJ8" s="336"/>
      <c r="EK8" s="336"/>
      <c r="EL8" s="336"/>
      <c r="EM8" s="336"/>
      <c r="EN8" s="336"/>
      <c r="EO8" s="336"/>
      <c r="EP8" s="336"/>
      <c r="EQ8" s="336"/>
      <c r="ER8" s="336"/>
      <c r="ES8" s="336"/>
      <c r="ET8" s="336"/>
      <c r="EU8" s="336"/>
      <c r="EV8" s="336"/>
      <c r="EW8" s="336"/>
      <c r="EX8" s="336"/>
      <c r="EY8" s="336"/>
      <c r="EZ8" s="349"/>
      <c r="FA8" s="353"/>
      <c r="FB8" s="336"/>
      <c r="FC8" s="345"/>
      <c r="FD8" s="358"/>
      <c r="FE8" s="353"/>
      <c r="FF8" s="336"/>
      <c r="FG8" s="345"/>
      <c r="FH8" s="358"/>
      <c r="FI8" s="353"/>
      <c r="FJ8" s="336"/>
      <c r="FK8" s="345"/>
      <c r="FL8" s="358"/>
      <c r="FM8" s="353"/>
      <c r="FN8" s="336"/>
      <c r="FO8" s="358"/>
      <c r="FP8" s="353"/>
      <c r="FQ8" s="345"/>
      <c r="FR8" s="358"/>
      <c r="FS8" s="353"/>
      <c r="FT8" s="345"/>
      <c r="FU8" s="358"/>
      <c r="FV8" s="353"/>
      <c r="FW8" s="345"/>
      <c r="FX8" s="358"/>
      <c r="FY8" s="353"/>
      <c r="FZ8" s="345"/>
      <c r="GA8" s="358"/>
      <c r="GB8" s="362"/>
      <c r="GC8" s="336"/>
      <c r="GD8" s="336"/>
      <c r="GE8" s="336"/>
      <c r="GF8" s="336"/>
      <c r="GG8" s="336"/>
      <c r="GH8" s="336"/>
      <c r="GI8" s="336"/>
      <c r="GJ8" s="336"/>
      <c r="GK8" s="336" t="s">
        <v>6277</v>
      </c>
      <c r="GL8" s="336" t="s">
        <v>6277</v>
      </c>
      <c r="GM8" s="336" t="s">
        <v>6277</v>
      </c>
      <c r="GN8" s="336" t="s">
        <v>6277</v>
      </c>
      <c r="GO8" s="336" t="s">
        <v>6277</v>
      </c>
      <c r="GP8" s="336" t="s">
        <v>6277</v>
      </c>
      <c r="GQ8" s="336"/>
      <c r="GR8" s="336"/>
      <c r="GS8" s="336"/>
      <c r="GT8" s="336"/>
      <c r="GU8" s="336"/>
      <c r="GV8" s="336"/>
      <c r="GW8" s="336"/>
      <c r="GX8" s="336"/>
      <c r="GY8" s="336"/>
      <c r="GZ8" s="336"/>
      <c r="HA8" s="336"/>
      <c r="HB8" s="336"/>
      <c r="HC8" s="336"/>
      <c r="HD8" s="336"/>
      <c r="HE8" s="336"/>
      <c r="HF8" s="336"/>
      <c r="HG8" s="336"/>
      <c r="HH8" s="336"/>
      <c r="HI8" s="336"/>
      <c r="HJ8" s="336"/>
      <c r="HK8" s="336"/>
      <c r="HL8" s="336"/>
      <c r="HM8" s="336"/>
      <c r="HN8" s="336"/>
      <c r="HO8" s="336"/>
      <c r="HP8" s="336"/>
      <c r="HQ8" s="336"/>
      <c r="HR8" s="336"/>
      <c r="HS8" s="336"/>
      <c r="HT8" s="336"/>
      <c r="HU8" s="336"/>
      <c r="HV8" s="336"/>
      <c r="HW8" s="336"/>
      <c r="HX8" s="336"/>
      <c r="HY8" s="336"/>
      <c r="HZ8" s="336"/>
      <c r="IA8" s="336"/>
      <c r="IC8" s="336"/>
      <c r="ID8" s="336"/>
      <c r="IE8" s="336"/>
      <c r="IF8" s="336"/>
      <c r="IG8" s="336"/>
      <c r="IH8" s="336"/>
      <c r="II8" s="336"/>
      <c r="IJ8" s="336"/>
      <c r="IK8" s="336"/>
      <c r="IL8" s="336"/>
      <c r="IM8" s="345"/>
      <c r="IO8" s="336"/>
      <c r="IP8" s="336"/>
      <c r="IQ8" s="336"/>
      <c r="IR8" s="336"/>
    </row>
    <row r="9" spans="1:260" s="328" customFormat="1" ht="9" hidden="1" customHeight="1" x14ac:dyDescent="0.15">
      <c r="A9" s="390" t="s">
        <v>7680</v>
      </c>
      <c r="B9" s="336" t="s">
        <v>6277</v>
      </c>
      <c r="C9" s="289"/>
      <c r="D9" s="289" t="s">
        <v>6277</v>
      </c>
      <c r="E9" s="289" t="s">
        <v>5133</v>
      </c>
      <c r="F9" s="289" t="s">
        <v>6277</v>
      </c>
      <c r="G9" s="289" t="s">
        <v>6277</v>
      </c>
      <c r="H9" s="289" t="s">
        <v>6277</v>
      </c>
      <c r="I9" s="289" t="s">
        <v>6277</v>
      </c>
      <c r="J9" s="289" t="s">
        <v>6277</v>
      </c>
      <c r="K9" s="289" t="s">
        <v>6277</v>
      </c>
      <c r="L9" s="289" t="s">
        <v>6277</v>
      </c>
      <c r="M9" s="289" t="s">
        <v>6277</v>
      </c>
      <c r="N9" s="289" t="s">
        <v>6277</v>
      </c>
      <c r="O9" s="289"/>
      <c r="P9" s="289"/>
      <c r="Q9" s="289"/>
      <c r="R9" s="289"/>
      <c r="S9" s="289"/>
      <c r="T9" s="336"/>
      <c r="U9" s="336"/>
      <c r="V9" s="336"/>
      <c r="W9" s="336"/>
      <c r="X9" s="336"/>
      <c r="Y9" s="336"/>
      <c r="Z9" s="336"/>
      <c r="AA9" s="336"/>
      <c r="AB9" s="336"/>
      <c r="AC9" s="336"/>
      <c r="AD9" s="336"/>
      <c r="AE9" s="336"/>
      <c r="AF9" s="336"/>
      <c r="AG9" s="336"/>
      <c r="AH9" s="336"/>
      <c r="AI9" s="336"/>
      <c r="AJ9" s="336"/>
      <c r="AK9" s="336"/>
      <c r="AL9" s="336"/>
      <c r="AM9" s="336"/>
      <c r="AN9" s="336"/>
      <c r="AO9" s="336"/>
      <c r="AP9" s="336"/>
      <c r="AQ9" s="336"/>
      <c r="AR9" s="336"/>
      <c r="AS9" s="336"/>
      <c r="AT9" s="336"/>
      <c r="AU9" s="336"/>
      <c r="AV9" s="336"/>
      <c r="AW9" s="336"/>
      <c r="AX9" s="336"/>
      <c r="AY9" s="336"/>
      <c r="AZ9" s="336"/>
      <c r="BA9" s="336"/>
      <c r="BB9" s="336"/>
      <c r="BC9" s="336"/>
      <c r="BD9" s="336"/>
      <c r="BE9" s="336"/>
      <c r="BF9" s="336"/>
      <c r="BG9" s="336"/>
      <c r="BH9" s="336"/>
      <c r="BI9" s="336"/>
      <c r="BJ9" s="336"/>
      <c r="BK9" s="336"/>
      <c r="BL9" s="336"/>
      <c r="BM9" s="336"/>
      <c r="BN9" s="336"/>
      <c r="BO9" s="336"/>
      <c r="BP9" s="336"/>
      <c r="BQ9" s="336"/>
      <c r="BR9" s="336"/>
      <c r="BS9" s="336"/>
      <c r="BT9" s="336"/>
      <c r="BU9" s="336"/>
      <c r="BV9" s="336"/>
      <c r="BW9" s="336"/>
      <c r="BX9" s="336"/>
      <c r="BY9" s="336"/>
      <c r="BZ9" s="336"/>
      <c r="CA9" s="336"/>
      <c r="CB9" s="336"/>
      <c r="CC9" s="336"/>
      <c r="CD9" s="336"/>
      <c r="CE9" s="336"/>
      <c r="CF9" s="336"/>
      <c r="CG9" s="336"/>
      <c r="CH9" s="336"/>
      <c r="CI9" s="336"/>
      <c r="CJ9" s="336"/>
      <c r="CK9" s="336"/>
      <c r="CL9" s="336"/>
      <c r="CM9" s="336"/>
      <c r="CN9" s="336"/>
      <c r="CO9" s="336"/>
      <c r="CP9" s="336"/>
      <c r="CQ9" s="336"/>
      <c r="CR9" s="341"/>
      <c r="CS9" s="341"/>
      <c r="CT9" s="341"/>
      <c r="CU9" s="341"/>
      <c r="CV9" s="289"/>
      <c r="CW9" s="289"/>
      <c r="CX9" s="345"/>
      <c r="CY9" s="345"/>
      <c r="CZ9" s="336"/>
      <c r="DA9" s="336"/>
      <c r="DB9" s="336"/>
      <c r="DC9" s="345"/>
      <c r="DD9" s="345"/>
      <c r="DE9" s="366"/>
      <c r="DF9" s="366"/>
      <c r="DG9" s="336"/>
      <c r="DH9" s="345"/>
      <c r="DI9" s="345"/>
      <c r="DJ9" s="336"/>
      <c r="DK9" s="336"/>
      <c r="DL9" s="366"/>
      <c r="DM9" s="366"/>
      <c r="DN9" s="336"/>
      <c r="DO9" s="336"/>
      <c r="DP9" s="336"/>
      <c r="DQ9" s="336"/>
      <c r="DR9" s="336"/>
      <c r="DS9" s="336"/>
      <c r="DT9" s="336" t="s">
        <v>6277</v>
      </c>
      <c r="DU9" s="336"/>
      <c r="DV9" s="336"/>
      <c r="DW9" s="336"/>
      <c r="DX9" s="336"/>
      <c r="DY9" s="336"/>
      <c r="DZ9" s="336"/>
      <c r="EA9" s="336"/>
      <c r="EB9" s="336"/>
      <c r="EC9" s="345"/>
      <c r="ED9" s="336"/>
      <c r="EE9" s="336"/>
      <c r="EF9" s="336"/>
      <c r="EG9" s="336"/>
      <c r="EH9" s="336"/>
      <c r="EI9" s="336"/>
      <c r="EJ9" s="336"/>
      <c r="EK9" s="336"/>
      <c r="EL9" s="336"/>
      <c r="EM9" s="336"/>
      <c r="EN9" s="336"/>
      <c r="EO9" s="336"/>
      <c r="EP9" s="336"/>
      <c r="EQ9" s="336"/>
      <c r="ER9" s="336"/>
      <c r="ES9" s="336"/>
      <c r="ET9" s="336"/>
      <c r="EU9" s="336"/>
      <c r="EV9" s="336"/>
      <c r="EW9" s="336"/>
      <c r="EX9" s="336"/>
      <c r="EY9" s="336"/>
      <c r="EZ9" s="349"/>
      <c r="FA9" s="353"/>
      <c r="FB9" s="336"/>
      <c r="FC9" s="345"/>
      <c r="FD9" s="358"/>
      <c r="FE9" s="353"/>
      <c r="FF9" s="336"/>
      <c r="FG9" s="345"/>
      <c r="FH9" s="358"/>
      <c r="FI9" s="353"/>
      <c r="FJ9" s="336"/>
      <c r="FK9" s="345"/>
      <c r="FL9" s="358"/>
      <c r="FM9" s="353"/>
      <c r="FN9" s="336"/>
      <c r="FO9" s="358"/>
      <c r="FP9" s="353"/>
      <c r="FQ9" s="345"/>
      <c r="FR9" s="358"/>
      <c r="FS9" s="353"/>
      <c r="FT9" s="345"/>
      <c r="FU9" s="358"/>
      <c r="FV9" s="353"/>
      <c r="FW9" s="345"/>
      <c r="FX9" s="358"/>
      <c r="FY9" s="353"/>
      <c r="FZ9" s="345"/>
      <c r="GA9" s="358"/>
      <c r="GB9" s="362"/>
      <c r="GC9" s="336"/>
      <c r="GD9" s="336"/>
      <c r="GE9" s="336"/>
      <c r="GF9" s="336"/>
      <c r="GG9" s="336"/>
      <c r="GH9" s="336"/>
      <c r="GI9" s="336"/>
      <c r="GJ9" s="336"/>
      <c r="GK9" s="336"/>
      <c r="GL9" s="336"/>
      <c r="GM9" s="336"/>
      <c r="GN9" s="336"/>
      <c r="GO9" s="336"/>
      <c r="GP9" s="336"/>
      <c r="GQ9" s="336"/>
      <c r="GR9" s="336"/>
      <c r="GS9" s="336"/>
      <c r="GT9" s="336"/>
      <c r="GU9" s="336"/>
      <c r="GV9" s="336"/>
      <c r="GW9" s="336"/>
      <c r="GX9" s="336"/>
      <c r="GY9" s="336"/>
      <c r="GZ9" s="336"/>
      <c r="HA9" s="336"/>
      <c r="HB9" s="336"/>
      <c r="HC9" s="336"/>
      <c r="HD9" s="336"/>
      <c r="HE9" s="336"/>
      <c r="HF9" s="336"/>
      <c r="HG9" s="336"/>
      <c r="HH9" s="336"/>
      <c r="HI9" s="336"/>
      <c r="HJ9" s="336"/>
      <c r="HK9" s="336"/>
      <c r="HL9" s="336"/>
      <c r="HM9" s="336"/>
      <c r="HN9" s="336"/>
      <c r="HO9" s="336"/>
      <c r="HP9" s="336"/>
      <c r="HQ9" s="336"/>
      <c r="HR9" s="336"/>
      <c r="HS9" s="336"/>
      <c r="HT9" s="336"/>
      <c r="HU9" s="336"/>
      <c r="HV9" s="336"/>
      <c r="HW9" s="336"/>
      <c r="HX9" s="336"/>
      <c r="HY9" s="336"/>
      <c r="HZ9" s="336"/>
      <c r="IA9" s="336"/>
      <c r="IC9" s="336"/>
      <c r="ID9" s="336"/>
      <c r="IE9" s="336"/>
      <c r="IF9" s="336"/>
      <c r="IG9" s="336"/>
      <c r="IH9" s="336"/>
      <c r="II9" s="336"/>
      <c r="IJ9" s="336"/>
      <c r="IK9" s="336"/>
      <c r="IL9" s="336"/>
      <c r="IM9" s="345"/>
      <c r="IO9" s="336"/>
      <c r="IP9" s="336"/>
      <c r="IQ9" s="336"/>
      <c r="IR9" s="336"/>
    </row>
    <row r="10" spans="1:260" s="328" customFormat="1" ht="9" hidden="1" customHeight="1" x14ac:dyDescent="0.15">
      <c r="A10" s="390" t="s">
        <v>7756</v>
      </c>
      <c r="B10" s="336" t="s">
        <v>6277</v>
      </c>
      <c r="C10" s="289"/>
      <c r="D10" s="289" t="s">
        <v>6277</v>
      </c>
      <c r="E10" s="289" t="s">
        <v>5133</v>
      </c>
      <c r="F10" s="289" t="s">
        <v>6277</v>
      </c>
      <c r="G10" s="289" t="s">
        <v>6277</v>
      </c>
      <c r="H10" s="289" t="s">
        <v>6277</v>
      </c>
      <c r="I10" s="289" t="s">
        <v>6277</v>
      </c>
      <c r="J10" s="289" t="s">
        <v>6277</v>
      </c>
      <c r="K10" s="289" t="s">
        <v>6277</v>
      </c>
      <c r="L10" s="289" t="s">
        <v>6277</v>
      </c>
      <c r="M10" s="289" t="s">
        <v>6277</v>
      </c>
      <c r="N10" s="289"/>
      <c r="O10" s="289"/>
      <c r="P10" s="289"/>
      <c r="Q10" s="289"/>
      <c r="R10" s="289"/>
      <c r="S10" s="289"/>
      <c r="T10" s="336"/>
      <c r="U10" s="336"/>
      <c r="V10" s="336"/>
      <c r="W10" s="336"/>
      <c r="X10" s="336"/>
      <c r="Y10" s="336"/>
      <c r="Z10" s="336"/>
      <c r="AA10" s="336"/>
      <c r="AB10" s="336"/>
      <c r="AC10" s="336"/>
      <c r="AD10" s="336"/>
      <c r="AE10" s="336"/>
      <c r="AF10" s="336"/>
      <c r="AG10" s="336"/>
      <c r="AH10" s="336"/>
      <c r="AI10" s="336"/>
      <c r="AJ10" s="336"/>
      <c r="AK10" s="336"/>
      <c r="AL10" s="336"/>
      <c r="AM10" s="336"/>
      <c r="AN10" s="336"/>
      <c r="AO10" s="336"/>
      <c r="AP10" s="336"/>
      <c r="AQ10" s="336"/>
      <c r="AR10" s="336"/>
      <c r="AS10" s="336"/>
      <c r="AT10" s="336"/>
      <c r="AU10" s="336"/>
      <c r="AV10" s="336"/>
      <c r="AW10" s="336"/>
      <c r="AX10" s="336"/>
      <c r="AY10" s="336"/>
      <c r="AZ10" s="336"/>
      <c r="BA10" s="336"/>
      <c r="BB10" s="336"/>
      <c r="BC10" s="336"/>
      <c r="BD10" s="336"/>
      <c r="BE10" s="336"/>
      <c r="BF10" s="336"/>
      <c r="BG10" s="336"/>
      <c r="BH10" s="336"/>
      <c r="BI10" s="336"/>
      <c r="BJ10" s="336"/>
      <c r="BK10" s="336"/>
      <c r="BL10" s="336"/>
      <c r="BM10" s="336"/>
      <c r="BN10" s="336"/>
      <c r="BO10" s="336"/>
      <c r="BP10" s="336" t="s">
        <v>6277</v>
      </c>
      <c r="BQ10" s="336" t="s">
        <v>6277</v>
      </c>
      <c r="BR10" s="336" t="s">
        <v>6277</v>
      </c>
      <c r="BS10" s="336" t="s">
        <v>6277</v>
      </c>
      <c r="BT10" s="336" t="s">
        <v>6277</v>
      </c>
      <c r="BU10" s="336" t="s">
        <v>6277</v>
      </c>
      <c r="BV10" s="336" t="s">
        <v>6277</v>
      </c>
      <c r="BW10" s="336" t="s">
        <v>6277</v>
      </c>
      <c r="BX10" s="336" t="s">
        <v>6277</v>
      </c>
      <c r="BY10" s="336" t="s">
        <v>6277</v>
      </c>
      <c r="BZ10" s="336" t="s">
        <v>6277</v>
      </c>
      <c r="CA10" s="336" t="s">
        <v>6277</v>
      </c>
      <c r="CB10" s="336" t="s">
        <v>6277</v>
      </c>
      <c r="CC10" s="336" t="s">
        <v>6277</v>
      </c>
      <c r="CD10" s="336" t="s">
        <v>6277</v>
      </c>
      <c r="CE10" s="336" t="s">
        <v>6277</v>
      </c>
      <c r="CF10" s="336" t="s">
        <v>6277</v>
      </c>
      <c r="CG10" s="336" t="s">
        <v>6277</v>
      </c>
      <c r="CH10" s="336" t="s">
        <v>6277</v>
      </c>
      <c r="CI10" s="336" t="s">
        <v>6277</v>
      </c>
      <c r="CJ10" s="336" t="s">
        <v>6277</v>
      </c>
      <c r="CK10" s="336"/>
      <c r="CL10" s="336" t="s">
        <v>6277</v>
      </c>
      <c r="CM10" s="336" t="s">
        <v>6277</v>
      </c>
      <c r="CN10" s="336" t="s">
        <v>6277</v>
      </c>
      <c r="CO10" s="336"/>
      <c r="CP10" s="336"/>
      <c r="CQ10" s="336"/>
      <c r="CR10" s="341"/>
      <c r="CS10" s="341"/>
      <c r="CT10" s="341"/>
      <c r="CU10" s="341"/>
      <c r="CV10" s="289"/>
      <c r="CW10" s="289"/>
      <c r="CX10" s="345"/>
      <c r="CY10" s="345"/>
      <c r="CZ10" s="336"/>
      <c r="DA10" s="336"/>
      <c r="DB10" s="336"/>
      <c r="DC10" s="345"/>
      <c r="DD10" s="345"/>
      <c r="DE10" s="366"/>
      <c r="DF10" s="366"/>
      <c r="DG10" s="336"/>
      <c r="DH10" s="345"/>
      <c r="DI10" s="345"/>
      <c r="DJ10" s="336"/>
      <c r="DK10" s="336"/>
      <c r="DL10" s="366"/>
      <c r="DM10" s="366"/>
      <c r="DN10" s="336"/>
      <c r="DO10" s="336"/>
      <c r="DP10" s="336"/>
      <c r="DQ10" s="336"/>
      <c r="DR10" s="336"/>
      <c r="DS10" s="336"/>
      <c r="DT10" s="336"/>
      <c r="DU10" s="336"/>
      <c r="DV10" s="336"/>
      <c r="DW10" s="336"/>
      <c r="DX10" s="336"/>
      <c r="DY10" s="336"/>
      <c r="DZ10" s="336"/>
      <c r="EA10" s="336"/>
      <c r="EB10" s="336"/>
      <c r="EC10" s="345"/>
      <c r="ED10" s="336"/>
      <c r="EE10" s="336"/>
      <c r="EF10" s="336"/>
      <c r="EG10" s="336"/>
      <c r="EH10" s="336"/>
      <c r="EI10" s="336"/>
      <c r="EJ10" s="336"/>
      <c r="EK10" s="336"/>
      <c r="EL10" s="336"/>
      <c r="EM10" s="336"/>
      <c r="EN10" s="336"/>
      <c r="EO10" s="336"/>
      <c r="EP10" s="336"/>
      <c r="EQ10" s="336"/>
      <c r="ER10" s="336"/>
      <c r="ES10" s="336"/>
      <c r="ET10" s="336"/>
      <c r="EU10" s="336"/>
      <c r="EV10" s="336"/>
      <c r="EW10" s="336"/>
      <c r="EX10" s="336"/>
      <c r="EY10" s="336"/>
      <c r="EZ10" s="349"/>
      <c r="FA10" s="353"/>
      <c r="FB10" s="336"/>
      <c r="FC10" s="345"/>
      <c r="FD10" s="358"/>
      <c r="FE10" s="353"/>
      <c r="FF10" s="336"/>
      <c r="FG10" s="345"/>
      <c r="FH10" s="358"/>
      <c r="FI10" s="353"/>
      <c r="FJ10" s="336"/>
      <c r="FK10" s="345"/>
      <c r="FL10" s="358"/>
      <c r="FM10" s="353"/>
      <c r="FN10" s="336"/>
      <c r="FO10" s="358"/>
      <c r="FP10" s="353"/>
      <c r="FQ10" s="345"/>
      <c r="FR10" s="358"/>
      <c r="FS10" s="353"/>
      <c r="FT10" s="345"/>
      <c r="FU10" s="358"/>
      <c r="FV10" s="353"/>
      <c r="FW10" s="345"/>
      <c r="FX10" s="358"/>
      <c r="FY10" s="353"/>
      <c r="FZ10" s="345"/>
      <c r="GA10" s="358"/>
      <c r="GB10" s="362"/>
      <c r="GC10" s="336"/>
      <c r="GD10" s="336"/>
      <c r="GE10" s="336"/>
      <c r="GF10" s="336"/>
      <c r="GG10" s="336"/>
      <c r="GH10" s="336"/>
      <c r="GI10" s="336"/>
      <c r="GJ10" s="336"/>
      <c r="GK10" s="336"/>
      <c r="GL10" s="336"/>
      <c r="GM10" s="336"/>
      <c r="GN10" s="336"/>
      <c r="GO10" s="336"/>
      <c r="GP10" s="336"/>
      <c r="GQ10" s="336"/>
      <c r="GR10" s="336"/>
      <c r="GS10" s="336"/>
      <c r="GT10" s="336"/>
      <c r="GU10" s="336"/>
      <c r="GV10" s="336"/>
      <c r="GW10" s="336"/>
      <c r="GX10" s="336"/>
      <c r="GY10" s="336"/>
      <c r="GZ10" s="336"/>
      <c r="HA10" s="336"/>
      <c r="HB10" s="336"/>
      <c r="HC10" s="336"/>
      <c r="HD10" s="336"/>
      <c r="HE10" s="336"/>
      <c r="HF10" s="336"/>
      <c r="HG10" s="336"/>
      <c r="HH10" s="336"/>
      <c r="HI10" s="336"/>
      <c r="HJ10" s="336"/>
      <c r="HK10" s="336"/>
      <c r="HL10" s="336"/>
      <c r="HM10" s="336"/>
      <c r="HN10" s="336"/>
      <c r="HO10" s="336"/>
      <c r="HP10" s="336"/>
      <c r="HQ10" s="336"/>
      <c r="HR10" s="336"/>
      <c r="HS10" s="336"/>
      <c r="HT10" s="336"/>
      <c r="HU10" s="336"/>
      <c r="HV10" s="336"/>
      <c r="HW10" s="336"/>
      <c r="HX10" s="336"/>
      <c r="HY10" s="336"/>
      <c r="HZ10" s="336"/>
      <c r="IA10" s="336"/>
      <c r="IC10" s="336"/>
      <c r="ID10" s="336"/>
      <c r="IE10" s="336"/>
      <c r="IF10" s="336"/>
      <c r="IG10" s="336"/>
      <c r="IH10" s="336"/>
      <c r="II10" s="336"/>
      <c r="IJ10" s="336"/>
      <c r="IK10" s="336"/>
      <c r="IL10" s="336"/>
      <c r="IM10" s="345"/>
      <c r="IO10" s="336"/>
      <c r="IP10" s="336"/>
      <c r="IQ10" s="336"/>
      <c r="IR10" s="336"/>
    </row>
    <row r="11" spans="1:260" s="328" customFormat="1" ht="9" hidden="1" customHeight="1" x14ac:dyDescent="0.15">
      <c r="A11" s="390" t="s">
        <v>7681</v>
      </c>
      <c r="B11" s="336" t="s">
        <v>6277</v>
      </c>
      <c r="C11" s="289"/>
      <c r="D11" s="289" t="s">
        <v>6277</v>
      </c>
      <c r="E11" s="289" t="s">
        <v>5133</v>
      </c>
      <c r="F11" s="289" t="s">
        <v>6277</v>
      </c>
      <c r="G11" s="289" t="s">
        <v>6277</v>
      </c>
      <c r="H11" s="289" t="s">
        <v>6277</v>
      </c>
      <c r="I11" s="289" t="s">
        <v>6277</v>
      </c>
      <c r="J11" s="289" t="s">
        <v>6277</v>
      </c>
      <c r="K11" s="289" t="s">
        <v>6277</v>
      </c>
      <c r="L11" s="289" t="s">
        <v>6277</v>
      </c>
      <c r="M11" s="289" t="s">
        <v>6277</v>
      </c>
      <c r="N11" s="289"/>
      <c r="O11" s="289"/>
      <c r="P11" s="289"/>
      <c r="Q11" s="289"/>
      <c r="R11" s="289"/>
      <c r="S11" s="289"/>
      <c r="T11" s="336"/>
      <c r="U11" s="336"/>
      <c r="V11" s="336"/>
      <c r="W11" s="336"/>
      <c r="X11" s="336"/>
      <c r="Y11" s="336"/>
      <c r="Z11" s="336"/>
      <c r="AA11" s="336"/>
      <c r="AB11" s="336"/>
      <c r="AC11" s="336"/>
      <c r="AD11" s="336"/>
      <c r="AE11" s="336"/>
      <c r="AF11" s="336"/>
      <c r="AG11" s="336"/>
      <c r="AH11" s="336"/>
      <c r="AI11" s="336"/>
      <c r="AJ11" s="336"/>
      <c r="AK11" s="336"/>
      <c r="AL11" s="336"/>
      <c r="AM11" s="336"/>
      <c r="AN11" s="336"/>
      <c r="AO11" s="336"/>
      <c r="AP11" s="336"/>
      <c r="AQ11" s="336" t="s">
        <v>6277</v>
      </c>
      <c r="AR11" s="336"/>
      <c r="AS11" s="336"/>
      <c r="AT11" s="336"/>
      <c r="AU11" s="336"/>
      <c r="AV11" s="336"/>
      <c r="AW11" s="336"/>
      <c r="AX11" s="336"/>
      <c r="AY11" s="336"/>
      <c r="AZ11" s="336"/>
      <c r="BA11" s="336"/>
      <c r="BB11" s="336"/>
      <c r="BC11" s="336"/>
      <c r="BD11" s="336"/>
      <c r="BE11" s="336"/>
      <c r="BF11" s="336"/>
      <c r="BG11" s="336"/>
      <c r="BH11" s="336"/>
      <c r="BI11" s="336"/>
      <c r="BJ11" s="336"/>
      <c r="BK11" s="336"/>
      <c r="BL11" s="336"/>
      <c r="BM11" s="336"/>
      <c r="BN11" s="336"/>
      <c r="BO11" s="336" t="s">
        <v>6277</v>
      </c>
      <c r="BP11" s="336"/>
      <c r="BQ11" s="336"/>
      <c r="BR11" s="336"/>
      <c r="BS11" s="336"/>
      <c r="BT11" s="336"/>
      <c r="BU11" s="336"/>
      <c r="BV11" s="336"/>
      <c r="BW11" s="336"/>
      <c r="BX11" s="336"/>
      <c r="BY11" s="336"/>
      <c r="BZ11" s="336"/>
      <c r="CA11" s="336"/>
      <c r="CB11" s="336"/>
      <c r="CC11" s="336"/>
      <c r="CD11" s="336"/>
      <c r="CE11" s="336"/>
      <c r="CF11" s="336"/>
      <c r="CG11" s="336"/>
      <c r="CH11" s="336"/>
      <c r="CI11" s="336"/>
      <c r="CJ11" s="336"/>
      <c r="CK11" s="336"/>
      <c r="CL11" s="336"/>
      <c r="CM11" s="336"/>
      <c r="CN11" s="336"/>
      <c r="CO11" s="336"/>
      <c r="CP11" s="336"/>
      <c r="CQ11" s="336"/>
      <c r="CR11" s="341"/>
      <c r="CS11" s="341"/>
      <c r="CT11" s="341"/>
      <c r="CU11" s="341"/>
      <c r="CV11" s="289"/>
      <c r="CW11" s="289"/>
      <c r="CX11" s="345"/>
      <c r="CY11" s="345"/>
      <c r="CZ11" s="336"/>
      <c r="DA11" s="336"/>
      <c r="DB11" s="336"/>
      <c r="DC11" s="345"/>
      <c r="DD11" s="345"/>
      <c r="DE11" s="366"/>
      <c r="DF11" s="366"/>
      <c r="DG11" s="336"/>
      <c r="DH11" s="345"/>
      <c r="DI11" s="345"/>
      <c r="DJ11" s="336"/>
      <c r="DK11" s="336"/>
      <c r="DL11" s="366"/>
      <c r="DM11" s="366"/>
      <c r="DN11" s="336"/>
      <c r="DO11" s="336"/>
      <c r="DP11" s="336"/>
      <c r="DQ11" s="336"/>
      <c r="DR11" s="336"/>
      <c r="DS11" s="336"/>
      <c r="DT11" s="336"/>
      <c r="DU11" s="336"/>
      <c r="DV11" s="336"/>
      <c r="DW11" s="336"/>
      <c r="DX11" s="336"/>
      <c r="DY11" s="336"/>
      <c r="DZ11" s="336"/>
      <c r="EA11" s="336"/>
      <c r="EB11" s="336"/>
      <c r="EC11" s="345"/>
      <c r="ED11" s="336"/>
      <c r="EE11" s="336"/>
      <c r="EF11" s="336"/>
      <c r="EG11" s="336"/>
      <c r="EH11" s="336"/>
      <c r="EI11" s="336"/>
      <c r="EJ11" s="336"/>
      <c r="EK11" s="336"/>
      <c r="EL11" s="336"/>
      <c r="EM11" s="336"/>
      <c r="EN11" s="336"/>
      <c r="EO11" s="336"/>
      <c r="EP11" s="336"/>
      <c r="EQ11" s="336"/>
      <c r="ER11" s="336" t="s">
        <v>6277</v>
      </c>
      <c r="ES11" s="336" t="s">
        <v>6277</v>
      </c>
      <c r="ET11" s="336" t="s">
        <v>6277</v>
      </c>
      <c r="EU11" s="336" t="s">
        <v>6277</v>
      </c>
      <c r="EV11" s="336" t="s">
        <v>6277</v>
      </c>
      <c r="EW11" s="336" t="s">
        <v>6277</v>
      </c>
      <c r="EX11" s="336" t="s">
        <v>6277</v>
      </c>
      <c r="EY11" s="336" t="s">
        <v>6277</v>
      </c>
      <c r="EZ11" s="349" t="s">
        <v>6277</v>
      </c>
      <c r="FA11" s="353"/>
      <c r="FB11" s="336"/>
      <c r="FC11" s="345"/>
      <c r="FD11" s="358"/>
      <c r="FE11" s="353"/>
      <c r="FF11" s="336"/>
      <c r="FG11" s="345"/>
      <c r="FH11" s="358"/>
      <c r="FI11" s="353"/>
      <c r="FJ11" s="336"/>
      <c r="FK11" s="345"/>
      <c r="FL11" s="358"/>
      <c r="FM11" s="353"/>
      <c r="FN11" s="336"/>
      <c r="FO11" s="358"/>
      <c r="FP11" s="353"/>
      <c r="FQ11" s="345"/>
      <c r="FR11" s="358"/>
      <c r="FS11" s="353"/>
      <c r="FT11" s="345"/>
      <c r="FU11" s="358"/>
      <c r="FV11" s="353"/>
      <c r="FW11" s="345"/>
      <c r="FX11" s="358"/>
      <c r="FY11" s="353"/>
      <c r="FZ11" s="345"/>
      <c r="GA11" s="358"/>
      <c r="GB11" s="362"/>
      <c r="GC11" s="336"/>
      <c r="GD11" s="336"/>
      <c r="GE11" s="336"/>
      <c r="GF11" s="336"/>
      <c r="GG11" s="336"/>
      <c r="GH11" s="336"/>
      <c r="GI11" s="336"/>
      <c r="GJ11" s="336"/>
      <c r="GK11" s="336"/>
      <c r="GL11" s="336"/>
      <c r="GM11" s="336"/>
      <c r="GN11" s="336"/>
      <c r="GO11" s="336"/>
      <c r="GP11" s="336"/>
      <c r="GQ11" s="336"/>
      <c r="GR11" s="336"/>
      <c r="GS11" s="336"/>
      <c r="GT11" s="336"/>
      <c r="GU11" s="336"/>
      <c r="GV11" s="336"/>
      <c r="GW11" s="336"/>
      <c r="GX11" s="336"/>
      <c r="GY11" s="336"/>
      <c r="GZ11" s="336"/>
      <c r="HA11" s="336"/>
      <c r="HB11" s="336"/>
      <c r="HC11" s="336"/>
      <c r="HD11" s="336"/>
      <c r="HE11" s="336"/>
      <c r="HF11" s="336"/>
      <c r="HG11" s="336"/>
      <c r="HH11" s="336"/>
      <c r="HI11" s="336"/>
      <c r="HJ11" s="336"/>
      <c r="HK11" s="336"/>
      <c r="HL11" s="336"/>
      <c r="HM11" s="336"/>
      <c r="HN11" s="336"/>
      <c r="HO11" s="336"/>
      <c r="HP11" s="336"/>
      <c r="HQ11" s="336"/>
      <c r="HR11" s="336"/>
      <c r="HS11" s="336"/>
      <c r="HT11" s="336"/>
      <c r="HU11" s="336"/>
      <c r="HV11" s="336"/>
      <c r="HW11" s="336"/>
      <c r="HX11" s="336"/>
      <c r="HY11" s="336"/>
      <c r="HZ11" s="336"/>
      <c r="IA11" s="336"/>
      <c r="IC11" s="336"/>
      <c r="ID11" s="336"/>
      <c r="IE11" s="336"/>
      <c r="IF11" s="336"/>
      <c r="IG11" s="336"/>
      <c r="IH11" s="336"/>
      <c r="II11" s="336"/>
      <c r="IJ11" s="336"/>
      <c r="IK11" s="336"/>
      <c r="IL11" s="336"/>
      <c r="IM11" s="345"/>
      <c r="IO11" s="336"/>
      <c r="IP11" s="336"/>
      <c r="IQ11" s="336"/>
      <c r="IR11" s="336"/>
    </row>
    <row r="12" spans="1:260" s="328" customFormat="1" ht="9" hidden="1" customHeight="1" x14ac:dyDescent="0.15">
      <c r="A12" s="390" t="s">
        <v>55</v>
      </c>
      <c r="B12" s="336" t="s">
        <v>6277</v>
      </c>
      <c r="C12" s="289"/>
      <c r="D12" s="289" t="s">
        <v>6277</v>
      </c>
      <c r="E12" s="289" t="s">
        <v>5133</v>
      </c>
      <c r="F12" s="289" t="s">
        <v>6277</v>
      </c>
      <c r="G12" s="289" t="s">
        <v>6277</v>
      </c>
      <c r="H12" s="289" t="s">
        <v>6277</v>
      </c>
      <c r="I12" s="289" t="s">
        <v>6277</v>
      </c>
      <c r="J12" s="289" t="s">
        <v>6277</v>
      </c>
      <c r="K12" s="289"/>
      <c r="L12" s="289"/>
      <c r="M12" s="289"/>
      <c r="N12" s="289"/>
      <c r="O12" s="289"/>
      <c r="P12" s="289"/>
      <c r="Q12" s="289"/>
      <c r="R12" s="289"/>
      <c r="S12" s="289"/>
      <c r="T12" s="336"/>
      <c r="U12" s="336"/>
      <c r="V12" s="336"/>
      <c r="W12" s="336"/>
      <c r="X12" s="336"/>
      <c r="Y12" s="336"/>
      <c r="Z12" s="336"/>
      <c r="AA12" s="336"/>
      <c r="AB12" s="336"/>
      <c r="AC12" s="336"/>
      <c r="AD12" s="336"/>
      <c r="AE12" s="336"/>
      <c r="AF12" s="336"/>
      <c r="AG12" s="336"/>
      <c r="AH12" s="336"/>
      <c r="AI12" s="336"/>
      <c r="AJ12" s="336"/>
      <c r="AK12" s="336"/>
      <c r="AL12" s="336"/>
      <c r="AM12" s="336"/>
      <c r="AN12" s="336"/>
      <c r="AO12" s="336"/>
      <c r="AP12" s="336"/>
      <c r="AQ12" s="336"/>
      <c r="AR12" s="336"/>
      <c r="AS12" s="336"/>
      <c r="AT12" s="336"/>
      <c r="AU12" s="336"/>
      <c r="AV12" s="336"/>
      <c r="AW12" s="336"/>
      <c r="AX12" s="336"/>
      <c r="AY12" s="336"/>
      <c r="AZ12" s="336"/>
      <c r="BA12" s="336"/>
      <c r="BB12" s="336"/>
      <c r="BC12" s="336"/>
      <c r="BD12" s="336"/>
      <c r="BE12" s="336"/>
      <c r="BF12" s="336"/>
      <c r="BG12" s="336"/>
      <c r="BH12" s="336"/>
      <c r="BI12" s="336"/>
      <c r="BJ12" s="336"/>
      <c r="BK12" s="336"/>
      <c r="BL12" s="336"/>
      <c r="BM12" s="336"/>
      <c r="BN12" s="336"/>
      <c r="BO12" s="336"/>
      <c r="BP12" s="336"/>
      <c r="BQ12" s="336"/>
      <c r="BR12" s="336"/>
      <c r="BS12" s="336"/>
      <c r="BT12" s="336"/>
      <c r="BU12" s="336"/>
      <c r="BV12" s="336"/>
      <c r="BW12" s="336"/>
      <c r="BX12" s="336"/>
      <c r="BY12" s="336"/>
      <c r="BZ12" s="336"/>
      <c r="CA12" s="336"/>
      <c r="CB12" s="336"/>
      <c r="CC12" s="336"/>
      <c r="CD12" s="336"/>
      <c r="CE12" s="336"/>
      <c r="CF12" s="336"/>
      <c r="CG12" s="336"/>
      <c r="CH12" s="336"/>
      <c r="CI12" s="336"/>
      <c r="CJ12" s="336"/>
      <c r="CK12" s="336"/>
      <c r="CL12" s="336"/>
      <c r="CM12" s="336"/>
      <c r="CN12" s="336"/>
      <c r="CO12" s="336"/>
      <c r="CP12" s="336"/>
      <c r="CQ12" s="336"/>
      <c r="CR12" s="341"/>
      <c r="CS12" s="341"/>
      <c r="CT12" s="341"/>
      <c r="CU12" s="341"/>
      <c r="CV12" s="289"/>
      <c r="CW12" s="289"/>
      <c r="CX12" s="345" t="s">
        <v>6277</v>
      </c>
      <c r="CY12" s="345" t="s">
        <v>6277</v>
      </c>
      <c r="CZ12" s="336" t="s">
        <v>6277</v>
      </c>
      <c r="DA12" s="336" t="s">
        <v>6277</v>
      </c>
      <c r="DB12" s="336" t="s">
        <v>6277</v>
      </c>
      <c r="DC12" s="345" t="s">
        <v>6277</v>
      </c>
      <c r="DD12" s="345" t="s">
        <v>6277</v>
      </c>
      <c r="DE12" s="366" t="s">
        <v>6277</v>
      </c>
      <c r="DF12" s="366" t="s">
        <v>6277</v>
      </c>
      <c r="DG12" s="336" t="s">
        <v>6277</v>
      </c>
      <c r="DH12" s="345" t="s">
        <v>6277</v>
      </c>
      <c r="DI12" s="345" t="s">
        <v>6277</v>
      </c>
      <c r="DJ12" s="336" t="s">
        <v>6277</v>
      </c>
      <c r="DK12" s="336" t="s">
        <v>6277</v>
      </c>
      <c r="DL12" s="366" t="s">
        <v>6277</v>
      </c>
      <c r="DM12" s="366" t="s">
        <v>6277</v>
      </c>
      <c r="DN12" s="336"/>
      <c r="DO12" s="336"/>
      <c r="DP12" s="336"/>
      <c r="DQ12" s="336"/>
      <c r="DR12" s="336"/>
      <c r="DS12" s="336"/>
      <c r="DT12" s="336"/>
      <c r="DU12" s="336"/>
      <c r="DV12" s="336"/>
      <c r="DW12" s="336"/>
      <c r="DX12" s="336"/>
      <c r="DY12" s="336"/>
      <c r="DZ12" s="336"/>
      <c r="EA12" s="336"/>
      <c r="EB12" s="336"/>
      <c r="EC12" s="345"/>
      <c r="ED12" s="336"/>
      <c r="EE12" s="336"/>
      <c r="EF12" s="336"/>
      <c r="EG12" s="336"/>
      <c r="EH12" s="336"/>
      <c r="EI12" s="336"/>
      <c r="EJ12" s="336"/>
      <c r="EK12" s="336"/>
      <c r="EL12" s="336"/>
      <c r="EM12" s="336"/>
      <c r="EN12" s="336"/>
      <c r="EO12" s="336"/>
      <c r="EP12" s="336"/>
      <c r="EQ12" s="336"/>
      <c r="ER12" s="336"/>
      <c r="ES12" s="336"/>
      <c r="ET12" s="336"/>
      <c r="EU12" s="336"/>
      <c r="EV12" s="336"/>
      <c r="EW12" s="336"/>
      <c r="EX12" s="336"/>
      <c r="EY12" s="336"/>
      <c r="EZ12" s="349"/>
      <c r="FA12" s="353"/>
      <c r="FB12" s="336"/>
      <c r="FC12" s="345"/>
      <c r="FD12" s="358"/>
      <c r="FE12" s="353"/>
      <c r="FF12" s="336"/>
      <c r="FG12" s="345"/>
      <c r="FH12" s="358"/>
      <c r="FI12" s="353"/>
      <c r="FJ12" s="336"/>
      <c r="FK12" s="345"/>
      <c r="FL12" s="358"/>
      <c r="FM12" s="353"/>
      <c r="FN12" s="336"/>
      <c r="FO12" s="358"/>
      <c r="FP12" s="353"/>
      <c r="FQ12" s="345"/>
      <c r="FR12" s="358"/>
      <c r="FS12" s="353"/>
      <c r="FT12" s="345"/>
      <c r="FU12" s="358"/>
      <c r="FV12" s="353"/>
      <c r="FW12" s="345"/>
      <c r="FX12" s="358"/>
      <c r="FY12" s="353"/>
      <c r="FZ12" s="345"/>
      <c r="GA12" s="358"/>
      <c r="GB12" s="362"/>
      <c r="GC12" s="336"/>
      <c r="GD12" s="336"/>
      <c r="GE12" s="336"/>
      <c r="GF12" s="336"/>
      <c r="GG12" s="336"/>
      <c r="GH12" s="336"/>
      <c r="GI12" s="336"/>
      <c r="GJ12" s="336"/>
      <c r="GK12" s="336"/>
      <c r="GL12" s="336"/>
      <c r="GM12" s="336"/>
      <c r="GN12" s="336"/>
      <c r="GO12" s="336"/>
      <c r="GP12" s="336"/>
      <c r="GQ12" s="336"/>
      <c r="GR12" s="336"/>
      <c r="GS12" s="336"/>
      <c r="GT12" s="336"/>
      <c r="GU12" s="336"/>
      <c r="GV12" s="336"/>
      <c r="GW12" s="336"/>
      <c r="GX12" s="336"/>
      <c r="GY12" s="336"/>
      <c r="GZ12" s="336"/>
      <c r="HA12" s="336"/>
      <c r="HB12" s="336"/>
      <c r="HC12" s="336"/>
      <c r="HD12" s="336"/>
      <c r="HE12" s="336"/>
      <c r="HF12" s="336"/>
      <c r="HG12" s="336"/>
      <c r="HH12" s="336"/>
      <c r="HI12" s="336"/>
      <c r="HJ12" s="336"/>
      <c r="HK12" s="336"/>
      <c r="HL12" s="336"/>
      <c r="HM12" s="336"/>
      <c r="HN12" s="336"/>
      <c r="HO12" s="336"/>
      <c r="HP12" s="336"/>
      <c r="HQ12" s="336"/>
      <c r="HR12" s="336"/>
      <c r="HS12" s="336"/>
      <c r="HT12" s="336"/>
      <c r="HU12" s="336"/>
      <c r="HV12" s="336"/>
      <c r="HW12" s="336"/>
      <c r="HX12" s="336"/>
      <c r="HY12" s="336"/>
      <c r="HZ12" s="336"/>
      <c r="IA12" s="336"/>
      <c r="IC12" s="336"/>
      <c r="ID12" s="336"/>
      <c r="IE12" s="336"/>
      <c r="IF12" s="336"/>
      <c r="IG12" s="336"/>
      <c r="IH12" s="336"/>
      <c r="II12" s="336"/>
      <c r="IJ12" s="336"/>
      <c r="IK12" s="336"/>
      <c r="IL12" s="336"/>
      <c r="IM12" s="345"/>
      <c r="IO12" s="336"/>
      <c r="IP12" s="336"/>
      <c r="IQ12" s="336"/>
      <c r="IR12" s="336"/>
    </row>
    <row r="13" spans="1:260" s="328" customFormat="1" ht="9" hidden="1" customHeight="1" x14ac:dyDescent="0.15">
      <c r="A13" s="390" t="s">
        <v>7682</v>
      </c>
      <c r="B13" s="336" t="s">
        <v>6277</v>
      </c>
      <c r="C13" s="289"/>
      <c r="D13" s="289" t="s">
        <v>6277</v>
      </c>
      <c r="E13" s="289" t="s">
        <v>5133</v>
      </c>
      <c r="F13" s="289"/>
      <c r="G13" s="289" t="s">
        <v>6277</v>
      </c>
      <c r="H13" s="289"/>
      <c r="I13" s="289" t="s">
        <v>6277</v>
      </c>
      <c r="J13" s="289"/>
      <c r="K13" s="289"/>
      <c r="L13" s="289" t="s">
        <v>6277</v>
      </c>
      <c r="M13" s="289"/>
      <c r="N13" s="289"/>
      <c r="O13" s="289"/>
      <c r="P13" s="289"/>
      <c r="Q13" s="289"/>
      <c r="R13" s="289"/>
      <c r="S13" s="289"/>
      <c r="T13" s="336" t="s">
        <v>6277</v>
      </c>
      <c r="U13" s="336" t="s">
        <v>6277</v>
      </c>
      <c r="V13" s="336" t="s">
        <v>6277</v>
      </c>
      <c r="W13" s="336" t="s">
        <v>6277</v>
      </c>
      <c r="X13" s="336" t="s">
        <v>6277</v>
      </c>
      <c r="Y13" s="336"/>
      <c r="Z13" s="336"/>
      <c r="AA13" s="336"/>
      <c r="AB13" s="336"/>
      <c r="AC13" s="336"/>
      <c r="AD13" s="336"/>
      <c r="AE13" s="336"/>
      <c r="AF13" s="336"/>
      <c r="AG13" s="336"/>
      <c r="AH13" s="336"/>
      <c r="AI13" s="336"/>
      <c r="AJ13" s="336"/>
      <c r="AK13" s="336"/>
      <c r="AL13" s="336"/>
      <c r="AM13" s="336"/>
      <c r="AN13" s="336"/>
      <c r="AO13" s="336"/>
      <c r="AP13" s="336"/>
      <c r="AQ13" s="336"/>
      <c r="AR13" s="336" t="s">
        <v>6277</v>
      </c>
      <c r="AS13" s="336" t="s">
        <v>6277</v>
      </c>
      <c r="AT13" s="336" t="s">
        <v>6277</v>
      </c>
      <c r="AU13" s="336" t="s">
        <v>6277</v>
      </c>
      <c r="AV13" s="336" t="s">
        <v>6277</v>
      </c>
      <c r="AW13" s="336"/>
      <c r="AX13" s="336"/>
      <c r="AY13" s="336"/>
      <c r="AZ13" s="336"/>
      <c r="BA13" s="336"/>
      <c r="BB13" s="336"/>
      <c r="BC13" s="336"/>
      <c r="BD13" s="336"/>
      <c r="BE13" s="336"/>
      <c r="BF13" s="336"/>
      <c r="BG13" s="336"/>
      <c r="BH13" s="336"/>
      <c r="BI13" s="336"/>
      <c r="BJ13" s="336"/>
      <c r="BK13" s="336"/>
      <c r="BL13" s="336"/>
      <c r="BM13" s="336"/>
      <c r="BN13" s="336"/>
      <c r="BO13" s="336"/>
      <c r="BP13" s="336"/>
      <c r="BQ13" s="336"/>
      <c r="BR13" s="336"/>
      <c r="BS13" s="336"/>
      <c r="BT13" s="336"/>
      <c r="BU13" s="336"/>
      <c r="BV13" s="336"/>
      <c r="BW13" s="336"/>
      <c r="BX13" s="336"/>
      <c r="BY13" s="336"/>
      <c r="BZ13" s="336"/>
      <c r="CA13" s="336"/>
      <c r="CB13" s="336"/>
      <c r="CC13" s="336"/>
      <c r="CD13" s="336"/>
      <c r="CE13" s="336"/>
      <c r="CF13" s="336"/>
      <c r="CG13" s="336"/>
      <c r="CH13" s="336"/>
      <c r="CI13" s="336"/>
      <c r="CJ13" s="336"/>
      <c r="CK13" s="336"/>
      <c r="CL13" s="336"/>
      <c r="CM13" s="336"/>
      <c r="CN13" s="336"/>
      <c r="CO13" s="336"/>
      <c r="CP13" s="336"/>
      <c r="CQ13" s="336"/>
      <c r="CR13" s="341"/>
      <c r="CS13" s="341"/>
      <c r="CT13" s="341"/>
      <c r="CU13" s="341"/>
      <c r="CV13" s="289"/>
      <c r="CW13" s="289"/>
      <c r="CX13" s="345"/>
      <c r="CY13" s="345"/>
      <c r="CZ13" s="336"/>
      <c r="DA13" s="336"/>
      <c r="DB13" s="336"/>
      <c r="DC13" s="345"/>
      <c r="DD13" s="345"/>
      <c r="DE13" s="366"/>
      <c r="DF13" s="366"/>
      <c r="DG13" s="336"/>
      <c r="DH13" s="345"/>
      <c r="DI13" s="345"/>
      <c r="DJ13" s="336"/>
      <c r="DK13" s="336"/>
      <c r="DL13" s="366"/>
      <c r="DM13" s="366"/>
      <c r="DN13" s="336"/>
      <c r="DO13" s="336"/>
      <c r="DP13" s="336"/>
      <c r="DQ13" s="336"/>
      <c r="DR13" s="336"/>
      <c r="DS13" s="336"/>
      <c r="DT13" s="336"/>
      <c r="DU13" s="336"/>
      <c r="DV13" s="336"/>
      <c r="DW13" s="336"/>
      <c r="DX13" s="336"/>
      <c r="DY13" s="336"/>
      <c r="DZ13" s="336"/>
      <c r="EA13" s="336"/>
      <c r="EB13" s="336" t="s">
        <v>6277</v>
      </c>
      <c r="EC13" s="345" t="s">
        <v>6277</v>
      </c>
      <c r="ED13" s="336" t="s">
        <v>6277</v>
      </c>
      <c r="EE13" s="336"/>
      <c r="EF13" s="336"/>
      <c r="EG13" s="336"/>
      <c r="EH13" s="336"/>
      <c r="EI13" s="336"/>
      <c r="EJ13" s="336"/>
      <c r="EK13" s="336"/>
      <c r="EL13" s="336"/>
      <c r="EM13" s="336"/>
      <c r="EN13" s="336"/>
      <c r="EO13" s="336"/>
      <c r="EP13" s="336"/>
      <c r="EQ13" s="336"/>
      <c r="ER13" s="336"/>
      <c r="ES13" s="336"/>
      <c r="ET13" s="336"/>
      <c r="EU13" s="336"/>
      <c r="EV13" s="336"/>
      <c r="EW13" s="336"/>
      <c r="EX13" s="336"/>
      <c r="EY13" s="336"/>
      <c r="EZ13" s="349"/>
      <c r="FA13" s="353" t="s">
        <v>6277</v>
      </c>
      <c r="FB13" s="336" t="s">
        <v>6277</v>
      </c>
      <c r="FC13" s="345" t="s">
        <v>6277</v>
      </c>
      <c r="FD13" s="358" t="s">
        <v>6277</v>
      </c>
      <c r="FE13" s="353" t="s">
        <v>6277</v>
      </c>
      <c r="FF13" s="336" t="s">
        <v>6277</v>
      </c>
      <c r="FG13" s="345" t="s">
        <v>6277</v>
      </c>
      <c r="FH13" s="358" t="s">
        <v>6277</v>
      </c>
      <c r="FI13" s="353" t="s">
        <v>6277</v>
      </c>
      <c r="FJ13" s="336" t="s">
        <v>6277</v>
      </c>
      <c r="FK13" s="345" t="s">
        <v>6277</v>
      </c>
      <c r="FL13" s="358" t="s">
        <v>6277</v>
      </c>
      <c r="FM13" s="353" t="s">
        <v>6277</v>
      </c>
      <c r="FN13" s="336" t="s">
        <v>6277</v>
      </c>
      <c r="FO13" s="358" t="s">
        <v>6277</v>
      </c>
      <c r="FP13" s="353"/>
      <c r="FQ13" s="345"/>
      <c r="FR13" s="358"/>
      <c r="FS13" s="353"/>
      <c r="FT13" s="345"/>
      <c r="FU13" s="358"/>
      <c r="FV13" s="353"/>
      <c r="FW13" s="345"/>
      <c r="FX13" s="358"/>
      <c r="FY13" s="353"/>
      <c r="FZ13" s="345"/>
      <c r="GA13" s="358"/>
      <c r="GB13" s="362"/>
      <c r="GC13" s="336"/>
      <c r="GD13" s="336"/>
      <c r="GE13" s="336"/>
      <c r="GF13" s="336"/>
      <c r="GG13" s="336"/>
      <c r="GH13" s="336"/>
      <c r="GI13" s="336"/>
      <c r="GJ13" s="336"/>
      <c r="GK13" s="336"/>
      <c r="GL13" s="336"/>
      <c r="GM13" s="336"/>
      <c r="GN13" s="336"/>
      <c r="GO13" s="336"/>
      <c r="GP13" s="336"/>
      <c r="GQ13" s="336"/>
      <c r="GR13" s="336"/>
      <c r="GS13" s="336"/>
      <c r="GT13" s="336"/>
      <c r="GU13" s="336"/>
      <c r="GV13" s="336"/>
      <c r="GW13" s="336"/>
      <c r="GX13" s="336"/>
      <c r="GY13" s="336"/>
      <c r="GZ13" s="336"/>
      <c r="HA13" s="336"/>
      <c r="HB13" s="336"/>
      <c r="HC13" s="336"/>
      <c r="HD13" s="336"/>
      <c r="HE13" s="336"/>
      <c r="HF13" s="336"/>
      <c r="HG13" s="336"/>
      <c r="HH13" s="336"/>
      <c r="HI13" s="336"/>
      <c r="HJ13" s="336"/>
      <c r="HK13" s="336"/>
      <c r="HL13" s="336"/>
      <c r="HM13" s="336"/>
      <c r="HN13" s="336"/>
      <c r="HO13" s="336"/>
      <c r="HP13" s="336"/>
      <c r="HQ13" s="336"/>
      <c r="HR13" s="336"/>
      <c r="HS13" s="336"/>
      <c r="HT13" s="336"/>
      <c r="HU13" s="336"/>
      <c r="HV13" s="336"/>
      <c r="HW13" s="336"/>
      <c r="HX13" s="336"/>
      <c r="HY13" s="336"/>
      <c r="HZ13" s="336"/>
      <c r="IA13" s="336"/>
      <c r="IC13" s="336"/>
      <c r="ID13" s="336"/>
      <c r="IE13" s="336"/>
      <c r="IF13" s="336"/>
      <c r="IG13" s="336"/>
      <c r="IH13" s="336"/>
      <c r="II13" s="336"/>
      <c r="IJ13" s="336"/>
      <c r="IK13" s="336"/>
      <c r="IL13" s="336"/>
      <c r="IM13" s="345"/>
      <c r="IO13" s="336"/>
      <c r="IP13" s="336"/>
      <c r="IQ13" s="336"/>
      <c r="IR13" s="336"/>
    </row>
    <row r="14" spans="1:260" s="328" customFormat="1" ht="9" hidden="1" customHeight="1" x14ac:dyDescent="0.15">
      <c r="A14" s="390" t="s">
        <v>7683</v>
      </c>
      <c r="B14" s="336" t="s">
        <v>6277</v>
      </c>
      <c r="C14" s="289"/>
      <c r="D14" s="289" t="s">
        <v>6277</v>
      </c>
      <c r="E14" s="289" t="s">
        <v>5133</v>
      </c>
      <c r="F14" s="289"/>
      <c r="G14" s="289" t="s">
        <v>6277</v>
      </c>
      <c r="H14" s="289"/>
      <c r="I14" s="289" t="s">
        <v>6277</v>
      </c>
      <c r="J14" s="289"/>
      <c r="K14" s="289"/>
      <c r="L14" s="289"/>
      <c r="M14" s="289"/>
      <c r="N14" s="289"/>
      <c r="O14" s="289"/>
      <c r="P14" s="289"/>
      <c r="Q14" s="289"/>
      <c r="R14" s="289"/>
      <c r="S14" s="289"/>
      <c r="T14" s="336" t="s">
        <v>6277</v>
      </c>
      <c r="U14" s="336" t="s">
        <v>6277</v>
      </c>
      <c r="V14" s="336"/>
      <c r="W14" s="336"/>
      <c r="X14" s="336"/>
      <c r="Y14" s="336"/>
      <c r="Z14" s="336"/>
      <c r="AA14" s="336"/>
      <c r="AB14" s="336"/>
      <c r="AC14" s="336"/>
      <c r="AD14" s="336"/>
      <c r="AE14" s="336"/>
      <c r="AF14" s="336"/>
      <c r="AG14" s="336"/>
      <c r="AH14" s="336"/>
      <c r="AI14" s="336"/>
      <c r="AJ14" s="336"/>
      <c r="AK14" s="336"/>
      <c r="AL14" s="336"/>
      <c r="AM14" s="336"/>
      <c r="AN14" s="336"/>
      <c r="AO14" s="336"/>
      <c r="AP14" s="336"/>
      <c r="AQ14" s="336"/>
      <c r="AR14" s="336" t="s">
        <v>6277</v>
      </c>
      <c r="AS14" s="336" t="s">
        <v>6277</v>
      </c>
      <c r="AT14" s="336"/>
      <c r="AU14" s="336"/>
      <c r="AV14" s="336"/>
      <c r="AW14" s="336"/>
      <c r="AX14" s="336"/>
      <c r="AY14" s="336"/>
      <c r="AZ14" s="336"/>
      <c r="BA14" s="336"/>
      <c r="BB14" s="336"/>
      <c r="BC14" s="336"/>
      <c r="BD14" s="336"/>
      <c r="BE14" s="336"/>
      <c r="BF14" s="336"/>
      <c r="BG14" s="336"/>
      <c r="BH14" s="336"/>
      <c r="BI14" s="336"/>
      <c r="BJ14" s="336"/>
      <c r="BK14" s="336"/>
      <c r="BL14" s="336"/>
      <c r="BM14" s="336"/>
      <c r="BN14" s="336"/>
      <c r="BO14" s="336"/>
      <c r="BP14" s="336"/>
      <c r="BQ14" s="336"/>
      <c r="BR14" s="336"/>
      <c r="BS14" s="336"/>
      <c r="BT14" s="336"/>
      <c r="BU14" s="336"/>
      <c r="BV14" s="336"/>
      <c r="BW14" s="336"/>
      <c r="BX14" s="336"/>
      <c r="BY14" s="336"/>
      <c r="BZ14" s="336"/>
      <c r="CA14" s="336"/>
      <c r="CB14" s="336"/>
      <c r="CC14" s="336"/>
      <c r="CD14" s="336"/>
      <c r="CE14" s="336"/>
      <c r="CF14" s="336"/>
      <c r="CG14" s="336"/>
      <c r="CH14" s="336"/>
      <c r="CI14" s="336"/>
      <c r="CJ14" s="336"/>
      <c r="CK14" s="336"/>
      <c r="CL14" s="336"/>
      <c r="CM14" s="336"/>
      <c r="CN14" s="336"/>
      <c r="CO14" s="336"/>
      <c r="CP14" s="336"/>
      <c r="CQ14" s="336"/>
      <c r="CR14" s="341"/>
      <c r="CS14" s="341"/>
      <c r="CT14" s="341"/>
      <c r="CU14" s="341"/>
      <c r="CV14" s="289"/>
      <c r="CW14" s="289"/>
      <c r="CX14" s="345"/>
      <c r="CY14" s="345"/>
      <c r="CZ14" s="336"/>
      <c r="DA14" s="336"/>
      <c r="DB14" s="336"/>
      <c r="DC14" s="345"/>
      <c r="DD14" s="345"/>
      <c r="DE14" s="366"/>
      <c r="DF14" s="366"/>
      <c r="DG14" s="336"/>
      <c r="DH14" s="345"/>
      <c r="DI14" s="345"/>
      <c r="DJ14" s="336"/>
      <c r="DK14" s="336"/>
      <c r="DL14" s="366"/>
      <c r="DM14" s="366"/>
      <c r="DN14" s="336"/>
      <c r="DO14" s="336"/>
      <c r="DP14" s="336"/>
      <c r="DQ14" s="336"/>
      <c r="DR14" s="336"/>
      <c r="DS14" s="336"/>
      <c r="DT14" s="336"/>
      <c r="DU14" s="336"/>
      <c r="DV14" s="336"/>
      <c r="DW14" s="336"/>
      <c r="DX14" s="336"/>
      <c r="DY14" s="336"/>
      <c r="DZ14" s="336"/>
      <c r="EA14" s="336"/>
      <c r="EB14" s="336" t="s">
        <v>6277</v>
      </c>
      <c r="EC14" s="345" t="s">
        <v>6277</v>
      </c>
      <c r="ED14" s="336" t="s">
        <v>6277</v>
      </c>
      <c r="EE14" s="336"/>
      <c r="EF14" s="336"/>
      <c r="EG14" s="336"/>
      <c r="EH14" s="336"/>
      <c r="EI14" s="336"/>
      <c r="EJ14" s="336"/>
      <c r="EK14" s="336"/>
      <c r="EL14" s="336"/>
      <c r="EM14" s="336"/>
      <c r="EN14" s="336"/>
      <c r="EO14" s="336"/>
      <c r="EP14" s="336"/>
      <c r="EQ14" s="336"/>
      <c r="ER14" s="336"/>
      <c r="ES14" s="336"/>
      <c r="ET14" s="336"/>
      <c r="EU14" s="336"/>
      <c r="EV14" s="336"/>
      <c r="EW14" s="336"/>
      <c r="EX14" s="336"/>
      <c r="EY14" s="336"/>
      <c r="EZ14" s="349"/>
      <c r="FA14" s="353"/>
      <c r="FB14" s="336"/>
      <c r="FC14" s="345"/>
      <c r="FD14" s="358"/>
      <c r="FE14" s="353"/>
      <c r="FF14" s="336"/>
      <c r="FG14" s="345"/>
      <c r="FH14" s="358"/>
      <c r="FI14" s="353"/>
      <c r="FJ14" s="336"/>
      <c r="FK14" s="345"/>
      <c r="FL14" s="358"/>
      <c r="FM14" s="353"/>
      <c r="FN14" s="336"/>
      <c r="FO14" s="358"/>
      <c r="FP14" s="353" t="s">
        <v>6277</v>
      </c>
      <c r="FQ14" s="345" t="s">
        <v>6277</v>
      </c>
      <c r="FR14" s="358" t="s">
        <v>6277</v>
      </c>
      <c r="FS14" s="353" t="s">
        <v>6277</v>
      </c>
      <c r="FT14" s="345" t="s">
        <v>6277</v>
      </c>
      <c r="FU14" s="358" t="s">
        <v>6277</v>
      </c>
      <c r="FV14" s="353" t="s">
        <v>6277</v>
      </c>
      <c r="FW14" s="345" t="s">
        <v>6277</v>
      </c>
      <c r="FX14" s="358" t="s">
        <v>6277</v>
      </c>
      <c r="FY14" s="353" t="s">
        <v>6277</v>
      </c>
      <c r="FZ14" s="345" t="s">
        <v>6277</v>
      </c>
      <c r="GA14" s="358" t="s">
        <v>6277</v>
      </c>
      <c r="GB14" s="362"/>
      <c r="GC14" s="336"/>
      <c r="GD14" s="336"/>
      <c r="GE14" s="336"/>
      <c r="GF14" s="336"/>
      <c r="GG14" s="336"/>
      <c r="GH14" s="336"/>
      <c r="GI14" s="336"/>
      <c r="GJ14" s="336"/>
      <c r="GK14" s="336"/>
      <c r="GL14" s="336"/>
      <c r="GM14" s="336"/>
      <c r="GN14" s="336"/>
      <c r="GO14" s="336"/>
      <c r="GP14" s="336"/>
      <c r="GQ14" s="336"/>
      <c r="GR14" s="336"/>
      <c r="GS14" s="336"/>
      <c r="GT14" s="336"/>
      <c r="GU14" s="336"/>
      <c r="GV14" s="336"/>
      <c r="GW14" s="336"/>
      <c r="GX14" s="336"/>
      <c r="GY14" s="336"/>
      <c r="GZ14" s="336"/>
      <c r="HA14" s="336"/>
      <c r="HB14" s="336"/>
      <c r="HC14" s="336"/>
      <c r="HD14" s="336"/>
      <c r="HE14" s="336"/>
      <c r="HF14" s="336"/>
      <c r="HG14" s="336"/>
      <c r="HH14" s="336"/>
      <c r="HI14" s="336"/>
      <c r="HJ14" s="336"/>
      <c r="HK14" s="336"/>
      <c r="HL14" s="336"/>
      <c r="HM14" s="336"/>
      <c r="HN14" s="336"/>
      <c r="HO14" s="336"/>
      <c r="HP14" s="336"/>
      <c r="HQ14" s="336"/>
      <c r="HR14" s="336"/>
      <c r="HS14" s="336"/>
      <c r="HT14" s="336"/>
      <c r="HU14" s="336"/>
      <c r="HV14" s="336"/>
      <c r="HW14" s="336"/>
      <c r="HX14" s="336"/>
      <c r="HY14" s="336"/>
      <c r="HZ14" s="336"/>
      <c r="IA14" s="336"/>
      <c r="IC14" s="336"/>
      <c r="ID14" s="336"/>
      <c r="IE14" s="336"/>
      <c r="IF14" s="336"/>
      <c r="IG14" s="336"/>
      <c r="IH14" s="336"/>
      <c r="II14" s="336"/>
      <c r="IJ14" s="336"/>
      <c r="IK14" s="336"/>
      <c r="IL14" s="336"/>
      <c r="IM14" s="345"/>
      <c r="IO14" s="336"/>
      <c r="IP14" s="336"/>
      <c r="IQ14" s="336"/>
      <c r="IR14" s="336"/>
    </row>
    <row r="15" spans="1:260" s="328" customFormat="1" ht="9" hidden="1" customHeight="1" x14ac:dyDescent="0.15">
      <c r="A15" s="390" t="s">
        <v>7684</v>
      </c>
      <c r="B15" s="336" t="s">
        <v>6277</v>
      </c>
      <c r="C15" s="289"/>
      <c r="D15" s="289" t="s">
        <v>6277</v>
      </c>
      <c r="E15" s="289" t="s">
        <v>5133</v>
      </c>
      <c r="F15" s="289"/>
      <c r="G15" s="289" t="s">
        <v>6277</v>
      </c>
      <c r="H15" s="289"/>
      <c r="I15" s="289" t="s">
        <v>6277</v>
      </c>
      <c r="J15" s="289"/>
      <c r="K15" s="289"/>
      <c r="L15" s="289"/>
      <c r="M15" s="289"/>
      <c r="N15" s="289"/>
      <c r="O15" s="289"/>
      <c r="P15" s="289"/>
      <c r="Q15" s="289"/>
      <c r="R15" s="289"/>
      <c r="S15" s="289"/>
      <c r="T15" s="336"/>
      <c r="U15" s="336"/>
      <c r="V15" s="336"/>
      <c r="W15" s="336"/>
      <c r="X15" s="336"/>
      <c r="Y15" s="336"/>
      <c r="Z15" s="336"/>
      <c r="AA15" s="336"/>
      <c r="AB15" s="336"/>
      <c r="AC15" s="336"/>
      <c r="AD15" s="336"/>
      <c r="AE15" s="336"/>
      <c r="AF15" s="336"/>
      <c r="AG15" s="336"/>
      <c r="AH15" s="336"/>
      <c r="AI15" s="336"/>
      <c r="AJ15" s="336"/>
      <c r="AK15" s="336"/>
      <c r="AL15" s="336"/>
      <c r="AM15" s="336"/>
      <c r="AN15" s="336"/>
      <c r="AO15" s="336"/>
      <c r="AP15" s="336"/>
      <c r="AQ15" s="336"/>
      <c r="AR15" s="336"/>
      <c r="AS15" s="336"/>
      <c r="AT15" s="336"/>
      <c r="AU15" s="336"/>
      <c r="AV15" s="336"/>
      <c r="AW15" s="336"/>
      <c r="AX15" s="336"/>
      <c r="AY15" s="336"/>
      <c r="AZ15" s="336"/>
      <c r="BA15" s="336"/>
      <c r="BB15" s="336"/>
      <c r="BC15" s="336"/>
      <c r="BD15" s="336"/>
      <c r="BE15" s="336"/>
      <c r="BF15" s="336"/>
      <c r="BG15" s="336"/>
      <c r="BH15" s="336"/>
      <c r="BI15" s="336"/>
      <c r="BJ15" s="336"/>
      <c r="BK15" s="336"/>
      <c r="BL15" s="336"/>
      <c r="BM15" s="336"/>
      <c r="BN15" s="336"/>
      <c r="BO15" s="336"/>
      <c r="BP15" s="336"/>
      <c r="BQ15" s="336"/>
      <c r="BR15" s="336"/>
      <c r="BS15" s="336"/>
      <c r="BT15" s="336"/>
      <c r="BU15" s="336"/>
      <c r="BV15" s="336"/>
      <c r="BW15" s="336"/>
      <c r="BX15" s="336"/>
      <c r="BY15" s="336"/>
      <c r="BZ15" s="336"/>
      <c r="CA15" s="336"/>
      <c r="CB15" s="336"/>
      <c r="CC15" s="336"/>
      <c r="CD15" s="336"/>
      <c r="CE15" s="336"/>
      <c r="CF15" s="336"/>
      <c r="CG15" s="336"/>
      <c r="CH15" s="336"/>
      <c r="CI15" s="336"/>
      <c r="CJ15" s="336"/>
      <c r="CK15" s="336"/>
      <c r="CL15" s="336"/>
      <c r="CM15" s="336"/>
      <c r="CN15" s="336"/>
      <c r="CO15" s="336"/>
      <c r="CP15" s="336"/>
      <c r="CQ15" s="336"/>
      <c r="CR15" s="341"/>
      <c r="CS15" s="341"/>
      <c r="CT15" s="341"/>
      <c r="CU15" s="341"/>
      <c r="CV15" s="289"/>
      <c r="CW15" s="289"/>
      <c r="CX15" s="345"/>
      <c r="CY15" s="345"/>
      <c r="CZ15" s="336"/>
      <c r="DA15" s="336"/>
      <c r="DB15" s="336"/>
      <c r="DC15" s="345"/>
      <c r="DD15" s="345"/>
      <c r="DE15" s="366"/>
      <c r="DF15" s="366"/>
      <c r="DG15" s="336"/>
      <c r="DH15" s="345"/>
      <c r="DI15" s="345"/>
      <c r="DJ15" s="336"/>
      <c r="DK15" s="336"/>
      <c r="DL15" s="366"/>
      <c r="DM15" s="366"/>
      <c r="DN15" s="336" t="s">
        <v>6277</v>
      </c>
      <c r="DO15" s="336" t="s">
        <v>6277</v>
      </c>
      <c r="DP15" s="336" t="s">
        <v>6277</v>
      </c>
      <c r="DQ15" s="336" t="s">
        <v>6277</v>
      </c>
      <c r="DR15" s="336" t="s">
        <v>6277</v>
      </c>
      <c r="DS15" s="336" t="s">
        <v>6277</v>
      </c>
      <c r="DT15" s="336" t="s">
        <v>6277</v>
      </c>
      <c r="DU15" s="336" t="s">
        <v>6277</v>
      </c>
      <c r="DV15" s="336"/>
      <c r="DW15" s="336" t="s">
        <v>6277</v>
      </c>
      <c r="DX15" s="336" t="s">
        <v>6277</v>
      </c>
      <c r="DY15" s="336" t="s">
        <v>6277</v>
      </c>
      <c r="DZ15" s="336" t="s">
        <v>6277</v>
      </c>
      <c r="EA15" s="336"/>
      <c r="EB15" s="336"/>
      <c r="EC15" s="345" t="s">
        <v>6277</v>
      </c>
      <c r="ED15" s="336"/>
      <c r="EE15" s="336" t="s">
        <v>6277</v>
      </c>
      <c r="EF15" s="336" t="s">
        <v>6277</v>
      </c>
      <c r="EG15" s="336"/>
      <c r="EH15" s="336"/>
      <c r="EI15" s="336"/>
      <c r="EJ15" s="336"/>
      <c r="EK15" s="336" t="s">
        <v>6277</v>
      </c>
      <c r="EL15" s="336"/>
      <c r="EM15" s="336"/>
      <c r="EN15" s="336"/>
      <c r="EO15" s="336"/>
      <c r="EP15" s="336"/>
      <c r="EQ15" s="336"/>
      <c r="ER15" s="336" t="s">
        <v>6277</v>
      </c>
      <c r="ES15" s="336"/>
      <c r="ET15" s="336"/>
      <c r="EU15" s="336" t="s">
        <v>6277</v>
      </c>
      <c r="EV15" s="336"/>
      <c r="EW15" s="336"/>
      <c r="EX15" s="336"/>
      <c r="EY15" s="336"/>
      <c r="EZ15" s="349"/>
      <c r="FA15" s="353" t="s">
        <v>6277</v>
      </c>
      <c r="FB15" s="336" t="s">
        <v>6277</v>
      </c>
      <c r="FC15" s="345" t="s">
        <v>6277</v>
      </c>
      <c r="FD15" s="358" t="s">
        <v>6277</v>
      </c>
      <c r="FE15" s="353"/>
      <c r="FF15" s="336"/>
      <c r="FG15" s="345"/>
      <c r="FH15" s="358"/>
      <c r="FI15" s="353"/>
      <c r="FJ15" s="336"/>
      <c r="FK15" s="345"/>
      <c r="FL15" s="358"/>
      <c r="FM15" s="353"/>
      <c r="FN15" s="336"/>
      <c r="FO15" s="358"/>
      <c r="FP15" s="353"/>
      <c r="FQ15" s="345"/>
      <c r="FR15" s="358"/>
      <c r="FS15" s="353"/>
      <c r="FT15" s="345"/>
      <c r="FU15" s="358"/>
      <c r="FV15" s="353"/>
      <c r="FW15" s="345"/>
      <c r="FX15" s="358"/>
      <c r="FY15" s="353"/>
      <c r="FZ15" s="345"/>
      <c r="GA15" s="358"/>
      <c r="GB15" s="362"/>
      <c r="GC15" s="336"/>
      <c r="GD15" s="336" t="s">
        <v>6277</v>
      </c>
      <c r="GE15" s="336"/>
      <c r="GF15" s="336" t="s">
        <v>6277</v>
      </c>
      <c r="GG15" s="336"/>
      <c r="GH15" s="336"/>
      <c r="GI15" s="336"/>
      <c r="GJ15" s="336"/>
      <c r="GK15" s="336"/>
      <c r="GL15" s="336"/>
      <c r="GM15" s="336"/>
      <c r="GN15" s="336"/>
      <c r="GO15" s="336"/>
      <c r="GP15" s="336"/>
      <c r="GQ15" s="336"/>
      <c r="GR15" s="336"/>
      <c r="GS15" s="336"/>
      <c r="GT15" s="336"/>
      <c r="GU15" s="336"/>
      <c r="GV15" s="336"/>
      <c r="GW15" s="336"/>
      <c r="GX15" s="336"/>
      <c r="GY15" s="336"/>
      <c r="GZ15" s="336"/>
      <c r="HA15" s="336"/>
      <c r="HB15" s="336"/>
      <c r="HC15" s="336"/>
      <c r="HD15" s="336"/>
      <c r="HE15" s="336"/>
      <c r="HF15" s="336"/>
      <c r="HG15" s="336"/>
      <c r="HH15" s="336"/>
      <c r="HI15" s="336"/>
      <c r="HJ15" s="336"/>
      <c r="HK15" s="336"/>
      <c r="HL15" s="336"/>
      <c r="HM15" s="336"/>
      <c r="HN15" s="336"/>
      <c r="HO15" s="336"/>
      <c r="HP15" s="336"/>
      <c r="HQ15" s="336"/>
      <c r="HR15" s="336"/>
      <c r="HS15" s="336"/>
      <c r="HT15" s="336"/>
      <c r="HU15" s="336"/>
      <c r="HV15" s="336"/>
      <c r="HW15" s="336"/>
      <c r="HX15" s="336"/>
      <c r="HY15" s="336"/>
      <c r="HZ15" s="336"/>
      <c r="IA15" s="336"/>
      <c r="IC15" s="336"/>
      <c r="ID15" s="336"/>
      <c r="IE15" s="336"/>
      <c r="IF15" s="336"/>
      <c r="IG15" s="336"/>
      <c r="IH15" s="336"/>
      <c r="II15" s="336"/>
      <c r="IJ15" s="336"/>
      <c r="IK15" s="336"/>
      <c r="IL15" s="336"/>
      <c r="IM15" s="345"/>
      <c r="IO15" s="336"/>
      <c r="IP15" s="336"/>
      <c r="IQ15" s="336"/>
      <c r="IR15" s="336"/>
    </row>
    <row r="16" spans="1:260" s="328" customFormat="1" ht="9" hidden="1" customHeight="1" x14ac:dyDescent="0.15">
      <c r="A16" s="390" t="s">
        <v>6282</v>
      </c>
      <c r="B16" s="336" t="s">
        <v>6277</v>
      </c>
      <c r="C16" s="289"/>
      <c r="D16" s="289" t="s">
        <v>6277</v>
      </c>
      <c r="E16" s="289" t="s">
        <v>5133</v>
      </c>
      <c r="F16" s="289"/>
      <c r="G16" s="289" t="s">
        <v>6277</v>
      </c>
      <c r="H16" s="289"/>
      <c r="I16" s="289" t="s">
        <v>6277</v>
      </c>
      <c r="J16" s="289"/>
      <c r="K16" s="289"/>
      <c r="L16" s="289"/>
      <c r="M16" s="289"/>
      <c r="N16" s="289"/>
      <c r="O16" s="289"/>
      <c r="P16" s="289"/>
      <c r="Q16" s="289"/>
      <c r="R16" s="289"/>
      <c r="S16" s="289"/>
      <c r="T16" s="336"/>
      <c r="U16" s="336"/>
      <c r="V16" s="336"/>
      <c r="W16" s="336"/>
      <c r="X16" s="336"/>
      <c r="Y16" s="336"/>
      <c r="Z16" s="336"/>
      <c r="AA16" s="336"/>
      <c r="AB16" s="336"/>
      <c r="AC16" s="336"/>
      <c r="AD16" s="336"/>
      <c r="AE16" s="336"/>
      <c r="AF16" s="336"/>
      <c r="AG16" s="336"/>
      <c r="AH16" s="336"/>
      <c r="AI16" s="336"/>
      <c r="AJ16" s="336" t="s">
        <v>6277</v>
      </c>
      <c r="AK16" s="336" t="s">
        <v>6277</v>
      </c>
      <c r="AL16" s="336"/>
      <c r="AM16" s="336"/>
      <c r="AN16" s="336" t="s">
        <v>6277</v>
      </c>
      <c r="AO16" s="336" t="s">
        <v>6277</v>
      </c>
      <c r="AP16" s="336"/>
      <c r="AQ16" s="336"/>
      <c r="AR16" s="336"/>
      <c r="AS16" s="336"/>
      <c r="AT16" s="336"/>
      <c r="AU16" s="336"/>
      <c r="AV16" s="336"/>
      <c r="AW16" s="336"/>
      <c r="AX16" s="336"/>
      <c r="AY16" s="336"/>
      <c r="AZ16" s="336"/>
      <c r="BA16" s="336"/>
      <c r="BB16" s="336"/>
      <c r="BC16" s="336"/>
      <c r="BD16" s="336"/>
      <c r="BE16" s="336"/>
      <c r="BF16" s="336"/>
      <c r="BG16" s="336"/>
      <c r="BH16" s="336" t="s">
        <v>6277</v>
      </c>
      <c r="BI16" s="336" t="s">
        <v>6277</v>
      </c>
      <c r="BJ16" s="336"/>
      <c r="BK16" s="336"/>
      <c r="BL16" s="336" t="s">
        <v>6277</v>
      </c>
      <c r="BM16" s="336" t="s">
        <v>6277</v>
      </c>
      <c r="BN16" s="336"/>
      <c r="BO16" s="336"/>
      <c r="BP16" s="336"/>
      <c r="BQ16" s="336"/>
      <c r="BR16" s="336"/>
      <c r="BS16" s="336"/>
      <c r="BT16" s="336"/>
      <c r="BU16" s="336"/>
      <c r="BV16" s="336"/>
      <c r="BW16" s="336"/>
      <c r="BX16" s="336"/>
      <c r="BY16" s="336"/>
      <c r="BZ16" s="336"/>
      <c r="CA16" s="336"/>
      <c r="CB16" s="336"/>
      <c r="CC16" s="336"/>
      <c r="CD16" s="336"/>
      <c r="CE16" s="336"/>
      <c r="CF16" s="336"/>
      <c r="CG16" s="336"/>
      <c r="CH16" s="336"/>
      <c r="CI16" s="336"/>
      <c r="CJ16" s="336"/>
      <c r="CK16" s="336"/>
      <c r="CL16" s="336"/>
      <c r="CM16" s="336"/>
      <c r="CN16" s="336"/>
      <c r="CO16" s="336"/>
      <c r="CP16" s="336"/>
      <c r="CQ16" s="336"/>
      <c r="CR16" s="341"/>
      <c r="CS16" s="341"/>
      <c r="CT16" s="341"/>
      <c r="CU16" s="341"/>
      <c r="CV16" s="289"/>
      <c r="CW16" s="289"/>
      <c r="CX16" s="345"/>
      <c r="CY16" s="345"/>
      <c r="CZ16" s="336"/>
      <c r="DA16" s="336" t="s">
        <v>6277</v>
      </c>
      <c r="DB16" s="336" t="s">
        <v>6277</v>
      </c>
      <c r="DC16" s="345"/>
      <c r="DD16" s="345"/>
      <c r="DE16" s="366"/>
      <c r="DF16" s="366"/>
      <c r="DG16" s="336"/>
      <c r="DH16" s="345"/>
      <c r="DI16" s="345"/>
      <c r="DJ16" s="336"/>
      <c r="DK16" s="336"/>
      <c r="DL16" s="366"/>
      <c r="DM16" s="366"/>
      <c r="DN16" s="336"/>
      <c r="DO16" s="336"/>
      <c r="DP16" s="336"/>
      <c r="DQ16" s="336"/>
      <c r="DR16" s="336"/>
      <c r="DS16" s="336"/>
      <c r="DT16" s="336" t="s">
        <v>6277</v>
      </c>
      <c r="DU16" s="336" t="s">
        <v>6277</v>
      </c>
      <c r="DV16" s="336"/>
      <c r="DW16" s="336" t="s">
        <v>6277</v>
      </c>
      <c r="DX16" s="336" t="s">
        <v>6277</v>
      </c>
      <c r="DY16" s="336"/>
      <c r="DZ16" s="336"/>
      <c r="EA16" s="336"/>
      <c r="EB16" s="336"/>
      <c r="EC16" s="345"/>
      <c r="ED16" s="336"/>
      <c r="EE16" s="336"/>
      <c r="EF16" s="336"/>
      <c r="EG16" s="336"/>
      <c r="EH16" s="336"/>
      <c r="EI16" s="336"/>
      <c r="EJ16" s="336"/>
      <c r="EK16" s="336"/>
      <c r="EL16" s="336"/>
      <c r="EM16" s="336"/>
      <c r="EN16" s="336"/>
      <c r="EO16" s="336"/>
      <c r="EP16" s="336"/>
      <c r="EQ16" s="336"/>
      <c r="ER16" s="336"/>
      <c r="ES16" s="336"/>
      <c r="ET16" s="336"/>
      <c r="EU16" s="336"/>
      <c r="EV16" s="336"/>
      <c r="EW16" s="336"/>
      <c r="EX16" s="336"/>
      <c r="EY16" s="336"/>
      <c r="EZ16" s="349"/>
      <c r="FA16" s="353"/>
      <c r="FB16" s="336"/>
      <c r="FC16" s="345"/>
      <c r="FD16" s="358"/>
      <c r="FE16" s="353"/>
      <c r="FF16" s="336"/>
      <c r="FG16" s="345"/>
      <c r="FH16" s="358"/>
      <c r="FI16" s="353"/>
      <c r="FJ16" s="336"/>
      <c r="FK16" s="345"/>
      <c r="FL16" s="358"/>
      <c r="FM16" s="353"/>
      <c r="FN16" s="336"/>
      <c r="FO16" s="358"/>
      <c r="FP16" s="353"/>
      <c r="FQ16" s="345"/>
      <c r="FR16" s="358"/>
      <c r="FS16" s="353"/>
      <c r="FT16" s="345"/>
      <c r="FU16" s="358"/>
      <c r="FV16" s="353"/>
      <c r="FW16" s="345"/>
      <c r="FX16" s="358"/>
      <c r="FY16" s="353"/>
      <c r="FZ16" s="345"/>
      <c r="GA16" s="358"/>
      <c r="GB16" s="362"/>
      <c r="GC16" s="336"/>
      <c r="GD16" s="336"/>
      <c r="GE16" s="336"/>
      <c r="GF16" s="336"/>
      <c r="GG16" s="336"/>
      <c r="GH16" s="336"/>
      <c r="GI16" s="336"/>
      <c r="GJ16" s="336"/>
      <c r="GK16" s="336"/>
      <c r="GL16" s="336"/>
      <c r="GM16" s="336" t="s">
        <v>6277</v>
      </c>
      <c r="GN16" s="336" t="s">
        <v>6277</v>
      </c>
      <c r="GO16" s="336" t="s">
        <v>6277</v>
      </c>
      <c r="GP16" s="336" t="s">
        <v>6277</v>
      </c>
      <c r="GQ16" s="336"/>
      <c r="GR16" s="336"/>
      <c r="GS16" s="336"/>
      <c r="GT16" s="336"/>
      <c r="GU16" s="336"/>
      <c r="GV16" s="336"/>
      <c r="GW16" s="336"/>
      <c r="GX16" s="336"/>
      <c r="GY16" s="336"/>
      <c r="GZ16" s="336"/>
      <c r="HA16" s="336"/>
      <c r="HB16" s="336"/>
      <c r="HC16" s="336"/>
      <c r="HD16" s="336"/>
      <c r="HE16" s="336"/>
      <c r="HF16" s="336"/>
      <c r="HG16" s="336" t="s">
        <v>6277</v>
      </c>
      <c r="HH16" s="336" t="s">
        <v>6277</v>
      </c>
      <c r="HI16" s="336" t="s">
        <v>6277</v>
      </c>
      <c r="HJ16" s="336"/>
      <c r="HK16" s="336"/>
      <c r="HL16" s="336"/>
      <c r="HM16" s="336"/>
      <c r="HN16" s="336"/>
      <c r="HO16" s="336"/>
      <c r="HP16" s="336"/>
      <c r="HQ16" s="336"/>
      <c r="HR16" s="336"/>
      <c r="HS16" s="336"/>
      <c r="HT16" s="336"/>
      <c r="HU16" s="336"/>
      <c r="HV16" s="336"/>
      <c r="HW16" s="336"/>
      <c r="HX16" s="336"/>
      <c r="HY16" s="336"/>
      <c r="HZ16" s="336"/>
      <c r="IA16" s="336"/>
      <c r="IC16" s="336"/>
      <c r="ID16" s="336"/>
      <c r="IE16" s="336"/>
      <c r="IF16" s="336"/>
      <c r="IG16" s="336"/>
      <c r="IH16" s="336"/>
      <c r="II16" s="336"/>
      <c r="IJ16" s="336"/>
      <c r="IK16" s="336"/>
      <c r="IL16" s="336"/>
      <c r="IM16" s="345"/>
      <c r="IO16" s="336"/>
      <c r="IP16" s="336"/>
      <c r="IQ16" s="336" t="s">
        <v>6277</v>
      </c>
      <c r="IR16" s="336" t="s">
        <v>6277</v>
      </c>
    </row>
    <row r="17" spans="1:260" s="328" customFormat="1" ht="9" hidden="1" customHeight="1" x14ac:dyDescent="0.15">
      <c r="A17" s="390" t="s">
        <v>7685</v>
      </c>
      <c r="B17" s="336" t="s">
        <v>6277</v>
      </c>
      <c r="C17" s="289"/>
      <c r="D17" s="289" t="s">
        <v>6277</v>
      </c>
      <c r="E17" s="289" t="s">
        <v>5133</v>
      </c>
      <c r="F17" s="289"/>
      <c r="G17" s="289" t="s">
        <v>6277</v>
      </c>
      <c r="H17" s="289" t="s">
        <v>6277</v>
      </c>
      <c r="I17" s="289" t="s">
        <v>6277</v>
      </c>
      <c r="J17" s="289" t="s">
        <v>6277</v>
      </c>
      <c r="K17" s="289"/>
      <c r="L17" s="289"/>
      <c r="M17" s="289"/>
      <c r="N17" s="289"/>
      <c r="O17" s="289"/>
      <c r="P17" s="289"/>
      <c r="Q17" s="289"/>
      <c r="R17" s="289"/>
      <c r="S17" s="289"/>
      <c r="T17" s="336"/>
      <c r="U17" s="336"/>
      <c r="V17" s="336"/>
      <c r="W17" s="336"/>
      <c r="X17" s="336"/>
      <c r="Y17" s="336"/>
      <c r="Z17" s="336"/>
      <c r="AA17" s="336"/>
      <c r="AB17" s="336"/>
      <c r="AC17" s="336"/>
      <c r="AD17" s="336"/>
      <c r="AE17" s="336"/>
      <c r="AF17" s="336"/>
      <c r="AG17" s="336"/>
      <c r="AH17" s="336"/>
      <c r="AI17" s="336"/>
      <c r="AJ17" s="336"/>
      <c r="AK17" s="336"/>
      <c r="AL17" s="336"/>
      <c r="AM17" s="336"/>
      <c r="AN17" s="336"/>
      <c r="AO17" s="336"/>
      <c r="AP17" s="336"/>
      <c r="AQ17" s="336"/>
      <c r="AR17" s="336"/>
      <c r="AS17" s="336"/>
      <c r="AT17" s="336"/>
      <c r="AU17" s="336"/>
      <c r="AV17" s="336"/>
      <c r="AW17" s="336"/>
      <c r="AX17" s="336"/>
      <c r="AY17" s="336"/>
      <c r="AZ17" s="336"/>
      <c r="BA17" s="336"/>
      <c r="BB17" s="336"/>
      <c r="BC17" s="336"/>
      <c r="BD17" s="336"/>
      <c r="BE17" s="336"/>
      <c r="BF17" s="336"/>
      <c r="BG17" s="336"/>
      <c r="BH17" s="336"/>
      <c r="BI17" s="336"/>
      <c r="BJ17" s="336"/>
      <c r="BK17" s="336"/>
      <c r="BL17" s="336"/>
      <c r="BM17" s="336"/>
      <c r="BN17" s="336"/>
      <c r="BO17" s="336"/>
      <c r="BP17" s="336"/>
      <c r="BQ17" s="336"/>
      <c r="BR17" s="336"/>
      <c r="BS17" s="336"/>
      <c r="BT17" s="336"/>
      <c r="BU17" s="336"/>
      <c r="BV17" s="336"/>
      <c r="BW17" s="336"/>
      <c r="BX17" s="336"/>
      <c r="BY17" s="336"/>
      <c r="BZ17" s="336"/>
      <c r="CA17" s="336"/>
      <c r="CB17" s="336"/>
      <c r="CC17" s="336"/>
      <c r="CD17" s="336"/>
      <c r="CE17" s="336"/>
      <c r="CF17" s="336"/>
      <c r="CG17" s="336"/>
      <c r="CH17" s="336"/>
      <c r="CI17" s="336"/>
      <c r="CJ17" s="336"/>
      <c r="CK17" s="336"/>
      <c r="CL17" s="336"/>
      <c r="CM17" s="336"/>
      <c r="CN17" s="336"/>
      <c r="CO17" s="336"/>
      <c r="CP17" s="336"/>
      <c r="CQ17" s="336"/>
      <c r="CR17" s="341"/>
      <c r="CS17" s="341"/>
      <c r="CT17" s="341"/>
      <c r="CU17" s="341"/>
      <c r="CV17" s="289"/>
      <c r="CW17" s="289"/>
      <c r="CX17" s="345"/>
      <c r="CY17" s="345"/>
      <c r="CZ17" s="336"/>
      <c r="DA17" s="336"/>
      <c r="DB17" s="336"/>
      <c r="DC17" s="345"/>
      <c r="DD17" s="345"/>
      <c r="DE17" s="366"/>
      <c r="DF17" s="366"/>
      <c r="DG17" s="336"/>
      <c r="DH17" s="345"/>
      <c r="DI17" s="345"/>
      <c r="DJ17" s="336"/>
      <c r="DK17" s="336"/>
      <c r="DL17" s="366"/>
      <c r="DM17" s="366"/>
      <c r="DN17" s="336"/>
      <c r="DO17" s="336"/>
      <c r="DP17" s="336"/>
      <c r="DQ17" s="336"/>
      <c r="DR17" s="336"/>
      <c r="DS17" s="336"/>
      <c r="DT17" s="336"/>
      <c r="DU17" s="336"/>
      <c r="DV17" s="336"/>
      <c r="DW17" s="336"/>
      <c r="DX17" s="336"/>
      <c r="DY17" s="336"/>
      <c r="DZ17" s="336"/>
      <c r="EA17" s="336"/>
      <c r="EB17" s="336"/>
      <c r="EC17" s="345"/>
      <c r="ED17" s="336"/>
      <c r="EE17" s="336"/>
      <c r="EF17" s="336"/>
      <c r="EG17" s="336"/>
      <c r="EH17" s="336"/>
      <c r="EI17" s="336"/>
      <c r="EJ17" s="336"/>
      <c r="EK17" s="336"/>
      <c r="EL17" s="336"/>
      <c r="EM17" s="336"/>
      <c r="EN17" s="336"/>
      <c r="EO17" s="336"/>
      <c r="EP17" s="336"/>
      <c r="EQ17" s="336"/>
      <c r="ER17" s="336"/>
      <c r="ES17" s="336"/>
      <c r="ET17" s="336"/>
      <c r="EU17" s="336"/>
      <c r="EV17" s="336"/>
      <c r="EW17" s="336"/>
      <c r="EX17" s="336"/>
      <c r="EY17" s="336"/>
      <c r="EZ17" s="336"/>
      <c r="FA17" s="336"/>
      <c r="FB17" s="336"/>
      <c r="FC17" s="345"/>
      <c r="FD17" s="336"/>
      <c r="FE17" s="336"/>
      <c r="FF17" s="336"/>
      <c r="FG17" s="345"/>
      <c r="FH17" s="336"/>
      <c r="FI17" s="336"/>
      <c r="FJ17" s="336"/>
      <c r="FK17" s="345"/>
      <c r="FL17" s="336"/>
      <c r="FM17" s="336"/>
      <c r="FN17" s="336"/>
      <c r="FO17" s="336"/>
      <c r="FP17" s="336"/>
      <c r="FQ17" s="345"/>
      <c r="FR17" s="336"/>
      <c r="FS17" s="336"/>
      <c r="FT17" s="345"/>
      <c r="FU17" s="336"/>
      <c r="FV17" s="336"/>
      <c r="FW17" s="345"/>
      <c r="FX17" s="336"/>
      <c r="FY17" s="336"/>
      <c r="FZ17" s="345"/>
      <c r="GA17" s="336"/>
      <c r="GB17" s="336"/>
      <c r="GC17" s="336"/>
      <c r="GD17" s="336"/>
      <c r="GE17" s="336"/>
      <c r="GF17" s="336"/>
      <c r="GG17" s="336"/>
      <c r="GH17" s="336"/>
      <c r="GI17" s="336"/>
      <c r="GJ17" s="336"/>
      <c r="GK17" s="336" t="s">
        <v>6277</v>
      </c>
      <c r="GL17" s="336" t="s">
        <v>6277</v>
      </c>
      <c r="GM17" s="336" t="s">
        <v>6277</v>
      </c>
      <c r="GN17" s="336" t="s">
        <v>6277</v>
      </c>
      <c r="GO17" s="336" t="s">
        <v>6277</v>
      </c>
      <c r="GP17" s="336" t="s">
        <v>6277</v>
      </c>
      <c r="GQ17" s="336" t="s">
        <v>6277</v>
      </c>
      <c r="GR17" s="336" t="s">
        <v>6277</v>
      </c>
      <c r="GS17" s="336" t="s">
        <v>6277</v>
      </c>
      <c r="GT17" s="336" t="s">
        <v>6277</v>
      </c>
      <c r="GU17" s="336" t="s">
        <v>6277</v>
      </c>
      <c r="GV17" s="336" t="s">
        <v>6277</v>
      </c>
      <c r="GW17" s="336" t="s">
        <v>6277</v>
      </c>
      <c r="GX17" s="336" t="s">
        <v>6277</v>
      </c>
      <c r="GY17" s="336" t="s">
        <v>6277</v>
      </c>
      <c r="GZ17" s="336" t="s">
        <v>6277</v>
      </c>
      <c r="HA17" s="336" t="s">
        <v>6277</v>
      </c>
      <c r="HB17" s="336" t="s">
        <v>6277</v>
      </c>
      <c r="HC17" s="336" t="s">
        <v>6277</v>
      </c>
      <c r="HD17" s="336" t="s">
        <v>6277</v>
      </c>
      <c r="HE17" s="336" t="s">
        <v>6277</v>
      </c>
      <c r="HF17" s="336" t="s">
        <v>6277</v>
      </c>
      <c r="HG17" s="336" t="s">
        <v>6277</v>
      </c>
      <c r="HH17" s="336"/>
      <c r="HI17" s="336"/>
      <c r="HJ17" s="336" t="s">
        <v>6277</v>
      </c>
      <c r="HK17" s="336"/>
      <c r="HL17" s="336"/>
      <c r="HM17" s="336"/>
      <c r="HN17" s="336"/>
      <c r="HO17" s="336"/>
      <c r="HP17" s="336"/>
      <c r="HQ17" s="336"/>
      <c r="HR17" s="336"/>
      <c r="HS17" s="336"/>
      <c r="HT17" s="336"/>
      <c r="HU17" s="336"/>
      <c r="HV17" s="336"/>
      <c r="HW17" s="336"/>
      <c r="HX17" s="336"/>
      <c r="HY17" s="336"/>
      <c r="HZ17" s="336"/>
      <c r="IA17" s="336"/>
      <c r="IC17" s="336"/>
      <c r="ID17" s="336"/>
      <c r="IE17" s="336"/>
      <c r="IF17" s="336"/>
      <c r="IG17" s="336"/>
      <c r="IH17" s="336"/>
      <c r="II17" s="336"/>
      <c r="IJ17" s="336"/>
      <c r="IK17" s="336"/>
      <c r="IL17" s="336"/>
      <c r="IM17" s="345"/>
      <c r="IO17" s="336"/>
      <c r="IP17" s="336"/>
      <c r="IQ17" s="336"/>
      <c r="IR17" s="336"/>
    </row>
    <row r="18" spans="1:260" s="328" customFormat="1" ht="9" hidden="1" customHeight="1" x14ac:dyDescent="0.15">
      <c r="A18" s="390" t="s">
        <v>7686</v>
      </c>
      <c r="B18" s="336" t="s">
        <v>6277</v>
      </c>
      <c r="C18" s="289"/>
      <c r="D18" s="289" t="s">
        <v>6277</v>
      </c>
      <c r="E18" s="289" t="s">
        <v>5133</v>
      </c>
      <c r="F18" s="289"/>
      <c r="G18" s="289" t="s">
        <v>6277</v>
      </c>
      <c r="H18" s="289"/>
      <c r="I18" s="289" t="s">
        <v>6277</v>
      </c>
      <c r="J18" s="289"/>
      <c r="K18" s="289"/>
      <c r="L18" s="289"/>
      <c r="M18" s="289"/>
      <c r="N18" s="289"/>
      <c r="O18" s="289"/>
      <c r="P18" s="289"/>
      <c r="Q18" s="289"/>
      <c r="R18" s="289"/>
      <c r="S18" s="289"/>
      <c r="T18" s="336"/>
      <c r="U18" s="336"/>
      <c r="V18" s="336"/>
      <c r="W18" s="336"/>
      <c r="X18" s="336"/>
      <c r="Y18" s="336"/>
      <c r="Z18" s="336"/>
      <c r="AA18" s="336"/>
      <c r="AB18" s="336"/>
      <c r="AC18" s="336"/>
      <c r="AD18" s="336"/>
      <c r="AE18" s="336"/>
      <c r="AF18" s="336"/>
      <c r="AG18" s="336"/>
      <c r="AH18" s="336"/>
      <c r="AI18" s="336"/>
      <c r="AJ18" s="336"/>
      <c r="AK18" s="336"/>
      <c r="AL18" s="336"/>
      <c r="AM18" s="336"/>
      <c r="AN18" s="336"/>
      <c r="AO18" s="336"/>
      <c r="AP18" s="336"/>
      <c r="AQ18" s="336"/>
      <c r="AR18" s="336"/>
      <c r="AS18" s="336"/>
      <c r="AT18" s="336"/>
      <c r="AU18" s="336"/>
      <c r="AV18" s="336"/>
      <c r="AW18" s="336"/>
      <c r="AX18" s="336"/>
      <c r="AY18" s="336"/>
      <c r="AZ18" s="336"/>
      <c r="BA18" s="336"/>
      <c r="BB18" s="336"/>
      <c r="BC18" s="336"/>
      <c r="BD18" s="336"/>
      <c r="BE18" s="336"/>
      <c r="BF18" s="336"/>
      <c r="BG18" s="336"/>
      <c r="BH18" s="336"/>
      <c r="BI18" s="336"/>
      <c r="BJ18" s="336"/>
      <c r="BK18" s="336"/>
      <c r="BL18" s="336"/>
      <c r="BM18" s="336"/>
      <c r="BN18" s="336"/>
      <c r="BO18" s="336"/>
      <c r="BP18" s="336"/>
      <c r="BQ18" s="336"/>
      <c r="BR18" s="336"/>
      <c r="BS18" s="336"/>
      <c r="BT18" s="336"/>
      <c r="BU18" s="336"/>
      <c r="BV18" s="336"/>
      <c r="BW18" s="336"/>
      <c r="BX18" s="336"/>
      <c r="BY18" s="336"/>
      <c r="BZ18" s="336"/>
      <c r="CA18" s="336"/>
      <c r="CB18" s="336"/>
      <c r="CC18" s="336"/>
      <c r="CD18" s="336"/>
      <c r="CE18" s="336"/>
      <c r="CF18" s="336"/>
      <c r="CG18" s="336"/>
      <c r="CH18" s="336"/>
      <c r="CI18" s="336"/>
      <c r="CJ18" s="336"/>
      <c r="CK18" s="336"/>
      <c r="CL18" s="336"/>
      <c r="CM18" s="336"/>
      <c r="CN18" s="336"/>
      <c r="CO18" s="336"/>
      <c r="CP18" s="336"/>
      <c r="CQ18" s="336"/>
      <c r="CR18" s="341"/>
      <c r="CS18" s="341"/>
      <c r="CT18" s="341"/>
      <c r="CU18" s="341"/>
      <c r="CV18" s="289"/>
      <c r="CW18" s="289"/>
      <c r="CX18" s="345"/>
      <c r="CY18" s="345"/>
      <c r="CZ18" s="336"/>
      <c r="DA18" s="336"/>
      <c r="DB18" s="336"/>
      <c r="DC18" s="345"/>
      <c r="DD18" s="345"/>
      <c r="DE18" s="366"/>
      <c r="DF18" s="366"/>
      <c r="DG18" s="336"/>
      <c r="DH18" s="345"/>
      <c r="DI18" s="345"/>
      <c r="DJ18" s="336"/>
      <c r="DK18" s="336"/>
      <c r="DL18" s="366"/>
      <c r="DM18" s="366"/>
      <c r="DN18" s="336"/>
      <c r="DO18" s="336"/>
      <c r="DP18" s="336"/>
      <c r="DQ18" s="336"/>
      <c r="DR18" s="336"/>
      <c r="DS18" s="336"/>
      <c r="DT18" s="336"/>
      <c r="DU18" s="336"/>
      <c r="DV18" s="336"/>
      <c r="DW18" s="336" t="s">
        <v>6277</v>
      </c>
      <c r="DX18" s="336"/>
      <c r="DY18" s="336"/>
      <c r="DZ18" s="336"/>
      <c r="EA18" s="336"/>
      <c r="EB18" s="336"/>
      <c r="EC18" s="345"/>
      <c r="ED18" s="336"/>
      <c r="EE18" s="336"/>
      <c r="EF18" s="336"/>
      <c r="EG18" s="336"/>
      <c r="EH18" s="336"/>
      <c r="EI18" s="336"/>
      <c r="EJ18" s="336"/>
      <c r="EK18" s="336"/>
      <c r="EL18" s="336"/>
      <c r="EM18" s="336"/>
      <c r="EN18" s="336"/>
      <c r="EO18" s="336"/>
      <c r="EP18" s="336"/>
      <c r="EQ18" s="336"/>
      <c r="ER18" s="336"/>
      <c r="ES18" s="336"/>
      <c r="ET18" s="336"/>
      <c r="EU18" s="336"/>
      <c r="EV18" s="336"/>
      <c r="EW18" s="336"/>
      <c r="EX18" s="336"/>
      <c r="EY18" s="336"/>
      <c r="EZ18" s="349"/>
      <c r="FA18" s="353"/>
      <c r="FB18" s="336"/>
      <c r="FC18" s="345"/>
      <c r="FD18" s="358"/>
      <c r="FE18" s="353"/>
      <c r="FF18" s="336"/>
      <c r="FG18" s="345"/>
      <c r="FH18" s="358"/>
      <c r="FI18" s="353"/>
      <c r="FJ18" s="336"/>
      <c r="FK18" s="345"/>
      <c r="FL18" s="358"/>
      <c r="FM18" s="353"/>
      <c r="FN18" s="336"/>
      <c r="FO18" s="358"/>
      <c r="FP18" s="353"/>
      <c r="FQ18" s="345"/>
      <c r="FR18" s="358"/>
      <c r="FS18" s="353"/>
      <c r="FT18" s="345"/>
      <c r="FU18" s="358"/>
      <c r="FV18" s="353"/>
      <c r="FW18" s="345"/>
      <c r="FX18" s="358"/>
      <c r="FY18" s="353"/>
      <c r="FZ18" s="345"/>
      <c r="GA18" s="358"/>
      <c r="GB18" s="362"/>
      <c r="GC18" s="336"/>
      <c r="GD18" s="336"/>
      <c r="GE18" s="336"/>
      <c r="GF18" s="336"/>
      <c r="GG18" s="336"/>
      <c r="GH18" s="336"/>
      <c r="GI18" s="336"/>
      <c r="GJ18" s="336"/>
      <c r="GK18" s="336"/>
      <c r="GL18" s="336"/>
      <c r="GM18" s="336"/>
      <c r="GN18" s="336"/>
      <c r="GO18" s="336"/>
      <c r="GP18" s="336"/>
      <c r="GQ18" s="336"/>
      <c r="GR18" s="336"/>
      <c r="GS18" s="336"/>
      <c r="GT18" s="336"/>
      <c r="GU18" s="336"/>
      <c r="GV18" s="336"/>
      <c r="GW18" s="336"/>
      <c r="GX18" s="336"/>
      <c r="GY18" s="336"/>
      <c r="GZ18" s="336"/>
      <c r="HA18" s="336"/>
      <c r="HB18" s="336"/>
      <c r="HC18" s="336"/>
      <c r="HD18" s="336"/>
      <c r="HE18" s="336"/>
      <c r="HF18" s="336" t="s">
        <v>6277</v>
      </c>
      <c r="HG18" s="336" t="s">
        <v>6277</v>
      </c>
      <c r="HH18" s="336" t="s">
        <v>6277</v>
      </c>
      <c r="HI18" s="336" t="s">
        <v>6277</v>
      </c>
      <c r="HJ18" s="336" t="s">
        <v>6277</v>
      </c>
      <c r="HK18" s="336" t="s">
        <v>6277</v>
      </c>
      <c r="HL18" s="336" t="s">
        <v>6277</v>
      </c>
      <c r="HM18" s="336" t="s">
        <v>6277</v>
      </c>
      <c r="HN18" s="336" t="s">
        <v>6277</v>
      </c>
      <c r="HO18" s="336" t="s">
        <v>6277</v>
      </c>
      <c r="HP18" s="336" t="s">
        <v>6277</v>
      </c>
      <c r="HQ18" s="336" t="s">
        <v>6277</v>
      </c>
      <c r="HR18" s="336" t="s">
        <v>6277</v>
      </c>
      <c r="HS18" s="336" t="s">
        <v>6277</v>
      </c>
      <c r="HT18" s="336" t="s">
        <v>6277</v>
      </c>
      <c r="HU18" s="336"/>
      <c r="HV18" s="336"/>
      <c r="HW18" s="336"/>
      <c r="HX18" s="336"/>
      <c r="HY18" s="336"/>
      <c r="HZ18" s="336"/>
      <c r="IA18" s="336"/>
      <c r="IC18" s="336"/>
      <c r="ID18" s="336"/>
      <c r="IE18" s="336" t="s">
        <v>6277</v>
      </c>
      <c r="IF18" s="336" t="s">
        <v>6277</v>
      </c>
      <c r="IG18" s="336" t="s">
        <v>6277</v>
      </c>
      <c r="IH18" s="336" t="s">
        <v>6277</v>
      </c>
      <c r="II18" s="336"/>
      <c r="IJ18" s="336"/>
      <c r="IK18" s="336" t="s">
        <v>6277</v>
      </c>
      <c r="IL18" s="336" t="s">
        <v>6277</v>
      </c>
      <c r="IM18" s="345" t="s">
        <v>6277</v>
      </c>
      <c r="IN18" s="328" t="s">
        <v>6277</v>
      </c>
      <c r="IO18" s="336"/>
      <c r="IP18" s="336"/>
      <c r="IQ18" s="336"/>
      <c r="IR18" s="336"/>
    </row>
    <row r="19" spans="1:260" s="328" customFormat="1" ht="9" hidden="1" customHeight="1" x14ac:dyDescent="0.15">
      <c r="A19" s="390"/>
      <c r="B19" s="336"/>
      <c r="C19" s="289"/>
      <c r="D19" s="289"/>
      <c r="E19" s="289"/>
      <c r="F19" s="289"/>
      <c r="G19" s="289"/>
      <c r="H19" s="289"/>
      <c r="I19" s="289"/>
      <c r="J19" s="289"/>
      <c r="K19" s="289"/>
      <c r="L19" s="289"/>
      <c r="M19" s="289"/>
      <c r="N19" s="289"/>
      <c r="O19" s="289"/>
      <c r="P19" s="289"/>
      <c r="Q19" s="289"/>
      <c r="R19" s="289"/>
      <c r="S19" s="289"/>
      <c r="T19" s="336"/>
      <c r="U19" s="336"/>
      <c r="V19" s="336"/>
      <c r="W19" s="336"/>
      <c r="X19" s="336"/>
      <c r="Y19" s="336"/>
      <c r="Z19" s="336"/>
      <c r="AA19" s="336"/>
      <c r="AB19" s="336"/>
      <c r="AC19" s="336"/>
      <c r="AD19" s="336"/>
      <c r="AE19" s="336"/>
      <c r="AF19" s="336"/>
      <c r="AG19" s="336"/>
      <c r="AH19" s="336"/>
      <c r="AI19" s="336"/>
      <c r="AJ19" s="336"/>
      <c r="AK19" s="336"/>
      <c r="AL19" s="336"/>
      <c r="AM19" s="336"/>
      <c r="AN19" s="336"/>
      <c r="AO19" s="336"/>
      <c r="AP19" s="336"/>
      <c r="AQ19" s="336"/>
      <c r="AR19" s="336"/>
      <c r="AS19" s="336"/>
      <c r="AT19" s="336"/>
      <c r="AU19" s="336"/>
      <c r="AV19" s="336"/>
      <c r="AW19" s="336"/>
      <c r="AX19" s="336"/>
      <c r="AY19" s="336"/>
      <c r="AZ19" s="336"/>
      <c r="BA19" s="336"/>
      <c r="BB19" s="336"/>
      <c r="BC19" s="336"/>
      <c r="BD19" s="336"/>
      <c r="BE19" s="336"/>
      <c r="BF19" s="336"/>
      <c r="BG19" s="336"/>
      <c r="BH19" s="336"/>
      <c r="BI19" s="336"/>
      <c r="BJ19" s="336"/>
      <c r="BK19" s="336"/>
      <c r="BL19" s="336"/>
      <c r="BM19" s="336"/>
      <c r="BN19" s="336"/>
      <c r="BO19" s="336"/>
      <c r="BP19" s="336"/>
      <c r="BQ19" s="336"/>
      <c r="BR19" s="336"/>
      <c r="BS19" s="336"/>
      <c r="BT19" s="336"/>
      <c r="BU19" s="336"/>
      <c r="BV19" s="336"/>
      <c r="BW19" s="336"/>
      <c r="BX19" s="336"/>
      <c r="BY19" s="336"/>
      <c r="BZ19" s="336"/>
      <c r="CA19" s="336"/>
      <c r="CB19" s="336"/>
      <c r="CC19" s="336"/>
      <c r="CD19" s="336"/>
      <c r="CE19" s="336"/>
      <c r="CF19" s="336"/>
      <c r="CG19" s="336"/>
      <c r="CH19" s="336"/>
      <c r="CI19" s="336"/>
      <c r="CJ19" s="336"/>
      <c r="CK19" s="336"/>
      <c r="CL19" s="336"/>
      <c r="CM19" s="336"/>
      <c r="CN19" s="336"/>
      <c r="CO19" s="336"/>
      <c r="CP19" s="336"/>
      <c r="CQ19" s="336"/>
      <c r="CR19" s="341"/>
      <c r="CS19" s="341"/>
      <c r="CT19" s="341"/>
      <c r="CU19" s="341"/>
      <c r="CV19" s="289"/>
      <c r="CW19" s="289"/>
      <c r="CX19" s="345"/>
      <c r="CY19" s="345"/>
      <c r="CZ19" s="336"/>
      <c r="DA19" s="336"/>
      <c r="DB19" s="336"/>
      <c r="DC19" s="345"/>
      <c r="DD19" s="345"/>
      <c r="DE19" s="366"/>
      <c r="DF19" s="366"/>
      <c r="DG19" s="336"/>
      <c r="DH19" s="345"/>
      <c r="DI19" s="345"/>
      <c r="DJ19" s="336"/>
      <c r="DK19" s="336"/>
      <c r="DL19" s="366"/>
      <c r="DM19" s="366"/>
      <c r="DN19" s="336"/>
      <c r="DO19" s="336"/>
      <c r="DP19" s="336"/>
      <c r="DQ19" s="336"/>
      <c r="DR19" s="336"/>
      <c r="DS19" s="336"/>
      <c r="DT19" s="336"/>
      <c r="DU19" s="336"/>
      <c r="DV19" s="336"/>
      <c r="DW19" s="336"/>
      <c r="DX19" s="336"/>
      <c r="DY19" s="336"/>
      <c r="DZ19" s="336"/>
      <c r="EA19" s="336"/>
      <c r="EB19" s="336"/>
      <c r="EC19" s="345"/>
      <c r="ED19" s="336"/>
      <c r="EE19" s="336"/>
      <c r="EF19" s="336"/>
      <c r="EG19" s="336"/>
      <c r="EH19" s="336"/>
      <c r="EI19" s="336"/>
      <c r="EJ19" s="336"/>
      <c r="EK19" s="336"/>
      <c r="EL19" s="336"/>
      <c r="EM19" s="336"/>
      <c r="EN19" s="336"/>
      <c r="EO19" s="336"/>
      <c r="EP19" s="336"/>
      <c r="EQ19" s="336"/>
      <c r="ER19" s="336"/>
      <c r="ES19" s="336"/>
      <c r="ET19" s="336"/>
      <c r="EU19" s="336"/>
      <c r="EV19" s="336"/>
      <c r="EW19" s="336"/>
      <c r="EX19" s="336"/>
      <c r="EY19" s="336"/>
      <c r="EZ19" s="349"/>
      <c r="FA19" s="353"/>
      <c r="FB19" s="336"/>
      <c r="FC19" s="345"/>
      <c r="FD19" s="358"/>
      <c r="FE19" s="353"/>
      <c r="FF19" s="336"/>
      <c r="FG19" s="345"/>
      <c r="FH19" s="358"/>
      <c r="FI19" s="353"/>
      <c r="FJ19" s="336"/>
      <c r="FK19" s="345"/>
      <c r="FL19" s="358"/>
      <c r="FM19" s="353"/>
      <c r="FN19" s="336"/>
      <c r="FO19" s="358"/>
      <c r="FP19" s="353"/>
      <c r="FQ19" s="345"/>
      <c r="FR19" s="358"/>
      <c r="FS19" s="353"/>
      <c r="FT19" s="345"/>
      <c r="FU19" s="358"/>
      <c r="FV19" s="353"/>
      <c r="FW19" s="345"/>
      <c r="FX19" s="358"/>
      <c r="FY19" s="353"/>
      <c r="FZ19" s="345"/>
      <c r="GA19" s="358"/>
      <c r="GB19" s="362"/>
      <c r="GC19" s="336"/>
      <c r="GD19" s="336"/>
      <c r="GE19" s="336"/>
      <c r="GF19" s="336"/>
      <c r="GG19" s="336"/>
      <c r="GH19" s="336"/>
      <c r="GI19" s="336"/>
      <c r="GJ19" s="336"/>
      <c r="GK19" s="336"/>
      <c r="GL19" s="336"/>
      <c r="GM19" s="336"/>
      <c r="GN19" s="336"/>
      <c r="GO19" s="336"/>
      <c r="GP19" s="336"/>
      <c r="GQ19" s="336"/>
      <c r="GR19" s="336"/>
      <c r="GS19" s="336"/>
      <c r="GT19" s="336"/>
      <c r="GU19" s="336"/>
      <c r="GV19" s="336"/>
      <c r="GW19" s="336"/>
      <c r="GX19" s="336"/>
      <c r="GY19" s="336"/>
      <c r="GZ19" s="336"/>
      <c r="HA19" s="336"/>
      <c r="HB19" s="336"/>
      <c r="HC19" s="336"/>
      <c r="HD19" s="336"/>
      <c r="HE19" s="336"/>
      <c r="HF19" s="336"/>
      <c r="HG19" s="336"/>
      <c r="HH19" s="336"/>
      <c r="HI19" s="336"/>
      <c r="HJ19" s="336"/>
      <c r="HK19" s="336"/>
      <c r="HL19" s="336"/>
      <c r="HM19" s="336"/>
      <c r="HN19" s="336"/>
      <c r="HO19" s="336"/>
      <c r="HP19" s="336"/>
      <c r="HQ19" s="336"/>
      <c r="HR19" s="336"/>
      <c r="HS19" s="336"/>
      <c r="HT19" s="336"/>
      <c r="HU19" s="336"/>
      <c r="HV19" s="336"/>
      <c r="HW19" s="336"/>
      <c r="HX19" s="336"/>
      <c r="HY19" s="336"/>
      <c r="HZ19" s="336"/>
      <c r="IA19" s="336"/>
      <c r="IC19" s="336"/>
      <c r="ID19" s="336"/>
      <c r="IE19" s="336"/>
      <c r="IF19" s="336"/>
      <c r="IG19" s="336"/>
      <c r="IH19" s="336"/>
      <c r="II19" s="336"/>
      <c r="IJ19" s="336"/>
      <c r="IK19" s="336"/>
      <c r="IL19" s="336"/>
      <c r="IM19" s="345"/>
      <c r="IO19" s="336"/>
      <c r="IP19" s="336"/>
      <c r="IQ19" s="336"/>
      <c r="IR19" s="336"/>
    </row>
    <row r="20" spans="1:260" s="394" customFormat="1" ht="9" hidden="1" customHeight="1" x14ac:dyDescent="0.15">
      <c r="A20" s="393" t="s">
        <v>6278</v>
      </c>
      <c r="B20" s="337">
        <v>5.6</v>
      </c>
      <c r="C20" s="395">
        <v>17.600000000000001</v>
      </c>
      <c r="D20" s="395">
        <v>5</v>
      </c>
      <c r="E20" s="395">
        <v>39</v>
      </c>
      <c r="F20" s="395">
        <v>20</v>
      </c>
      <c r="G20" s="395">
        <v>40</v>
      </c>
      <c r="H20" s="395">
        <v>13.2</v>
      </c>
      <c r="I20" s="395">
        <v>40</v>
      </c>
      <c r="J20" s="395"/>
      <c r="K20" s="395">
        <v>18.600000000000001</v>
      </c>
      <c r="L20" s="395">
        <v>20</v>
      </c>
      <c r="M20" s="395">
        <v>19.600000000000001</v>
      </c>
      <c r="N20" s="395">
        <v>81.2</v>
      </c>
      <c r="O20" s="395">
        <v>30</v>
      </c>
      <c r="P20" s="395">
        <v>30</v>
      </c>
      <c r="Q20" s="395">
        <v>30</v>
      </c>
      <c r="R20" s="395">
        <v>40</v>
      </c>
      <c r="S20" s="395">
        <v>40</v>
      </c>
      <c r="T20" s="337"/>
      <c r="U20" s="337"/>
      <c r="V20" s="337"/>
      <c r="W20" s="337"/>
      <c r="X20" s="337"/>
      <c r="Y20" s="337"/>
      <c r="Z20" s="337"/>
      <c r="AA20" s="337"/>
      <c r="AB20" s="337"/>
      <c r="AC20" s="337"/>
      <c r="AD20" s="337"/>
      <c r="AE20" s="337"/>
      <c r="AF20" s="337"/>
      <c r="AG20" s="337"/>
      <c r="AH20" s="337"/>
      <c r="AI20" s="337"/>
      <c r="AJ20" s="337"/>
      <c r="AK20" s="337"/>
      <c r="AL20" s="337"/>
      <c r="AM20" s="337"/>
      <c r="AN20" s="337"/>
      <c r="AO20" s="337"/>
      <c r="AP20" s="337"/>
      <c r="AQ20" s="337"/>
      <c r="AR20" s="337"/>
      <c r="AS20" s="337"/>
      <c r="AT20" s="337"/>
      <c r="AU20" s="337"/>
      <c r="AV20" s="337"/>
      <c r="AW20" s="337"/>
      <c r="AX20" s="337"/>
      <c r="AY20" s="337"/>
      <c r="AZ20" s="337"/>
      <c r="BA20" s="337"/>
      <c r="BB20" s="337"/>
      <c r="BC20" s="337"/>
      <c r="BD20" s="337"/>
      <c r="BE20" s="337"/>
      <c r="BF20" s="337"/>
      <c r="BG20" s="337"/>
      <c r="BH20" s="337"/>
      <c r="BI20" s="337"/>
      <c r="BJ20" s="337"/>
      <c r="BK20" s="337"/>
      <c r="BL20" s="337"/>
      <c r="BM20" s="337"/>
      <c r="BN20" s="337"/>
      <c r="BO20" s="337"/>
      <c r="BP20" s="337"/>
      <c r="BQ20" s="337"/>
      <c r="BR20" s="337"/>
      <c r="BS20" s="337"/>
      <c r="BT20" s="337"/>
      <c r="BU20" s="337"/>
      <c r="BV20" s="337"/>
      <c r="BW20" s="337"/>
      <c r="BX20" s="337"/>
      <c r="BY20" s="337"/>
      <c r="BZ20" s="337"/>
      <c r="CA20" s="337"/>
      <c r="CB20" s="337"/>
      <c r="CC20" s="337"/>
      <c r="CD20" s="337"/>
      <c r="CE20" s="337"/>
      <c r="CF20" s="337"/>
      <c r="CG20" s="337"/>
      <c r="CH20" s="337"/>
      <c r="CI20" s="337"/>
      <c r="CJ20" s="337"/>
      <c r="CK20" s="337"/>
      <c r="CL20" s="337"/>
      <c r="CM20" s="337"/>
      <c r="CN20" s="337"/>
      <c r="CO20" s="337"/>
      <c r="CP20" s="337"/>
      <c r="CQ20" s="337"/>
      <c r="CR20" s="342"/>
      <c r="CS20" s="342"/>
      <c r="CT20" s="342"/>
      <c r="CU20" s="342"/>
      <c r="CV20" s="395"/>
      <c r="CW20" s="395"/>
      <c r="CX20" s="346"/>
      <c r="CY20" s="346"/>
      <c r="CZ20" s="337"/>
      <c r="DA20" s="337"/>
      <c r="DB20" s="337"/>
      <c r="DC20" s="346"/>
      <c r="DD20" s="346"/>
      <c r="DE20" s="367"/>
      <c r="DF20" s="367"/>
      <c r="DG20" s="337"/>
      <c r="DH20" s="346"/>
      <c r="DI20" s="346"/>
      <c r="DJ20" s="337"/>
      <c r="DK20" s="337"/>
      <c r="DL20" s="367"/>
      <c r="DM20" s="367"/>
      <c r="DN20" s="337"/>
      <c r="DO20" s="337"/>
      <c r="DP20" s="337"/>
      <c r="DQ20" s="337"/>
      <c r="DR20" s="337"/>
      <c r="DS20" s="337"/>
      <c r="DT20" s="337"/>
      <c r="DU20" s="337"/>
      <c r="DV20" s="337"/>
      <c r="DW20" s="337"/>
      <c r="DX20" s="337"/>
      <c r="DY20" s="337"/>
      <c r="DZ20" s="337"/>
      <c r="EA20" s="337"/>
      <c r="EB20" s="337"/>
      <c r="EC20" s="346"/>
      <c r="ED20" s="337"/>
      <c r="EE20" s="337"/>
      <c r="EF20" s="337"/>
      <c r="EG20" s="337"/>
      <c r="EH20" s="337"/>
      <c r="EI20" s="337"/>
      <c r="EJ20" s="337"/>
      <c r="EK20" s="337"/>
      <c r="EL20" s="337"/>
      <c r="EM20" s="337"/>
      <c r="EN20" s="337"/>
      <c r="EO20" s="337"/>
      <c r="EP20" s="337"/>
      <c r="EQ20" s="337"/>
      <c r="ER20" s="337"/>
      <c r="ES20" s="337"/>
      <c r="ET20" s="337"/>
      <c r="EU20" s="337"/>
      <c r="EV20" s="337"/>
      <c r="EW20" s="337"/>
      <c r="EX20" s="337"/>
      <c r="EY20" s="337"/>
      <c r="EZ20" s="350"/>
      <c r="FA20" s="354"/>
      <c r="FB20" s="337"/>
      <c r="FC20" s="346"/>
      <c r="FD20" s="359"/>
      <c r="FE20" s="354"/>
      <c r="FF20" s="337"/>
      <c r="FG20" s="346"/>
      <c r="FH20" s="359"/>
      <c r="FI20" s="354"/>
      <c r="FJ20" s="337"/>
      <c r="FK20" s="346"/>
      <c r="FL20" s="359"/>
      <c r="FM20" s="354"/>
      <c r="FN20" s="337"/>
      <c r="FO20" s="359"/>
      <c r="FP20" s="354"/>
      <c r="FQ20" s="346"/>
      <c r="FR20" s="359"/>
      <c r="FS20" s="354"/>
      <c r="FT20" s="346"/>
      <c r="FU20" s="359"/>
      <c r="FV20" s="354"/>
      <c r="FW20" s="346"/>
      <c r="FX20" s="359"/>
      <c r="FY20" s="354"/>
      <c r="FZ20" s="346"/>
      <c r="GA20" s="359"/>
      <c r="GB20" s="363"/>
      <c r="GC20" s="337"/>
      <c r="GD20" s="337"/>
      <c r="GE20" s="337"/>
      <c r="GF20" s="337"/>
      <c r="GG20" s="337"/>
      <c r="GH20" s="337"/>
      <c r="GI20" s="337"/>
      <c r="GJ20" s="337"/>
      <c r="GK20" s="337"/>
      <c r="GL20" s="337"/>
      <c r="GM20" s="337"/>
      <c r="GN20" s="337"/>
      <c r="GO20" s="337"/>
      <c r="GP20" s="337"/>
      <c r="GQ20" s="337"/>
      <c r="GR20" s="337"/>
      <c r="GS20" s="337"/>
      <c r="GT20" s="337"/>
      <c r="GU20" s="337"/>
      <c r="GV20" s="337"/>
      <c r="GW20" s="337"/>
      <c r="GX20" s="337"/>
      <c r="GY20" s="337"/>
      <c r="GZ20" s="337"/>
      <c r="HA20" s="337"/>
      <c r="HB20" s="337"/>
      <c r="HC20" s="337"/>
      <c r="HD20" s="337"/>
      <c r="HE20" s="337"/>
      <c r="HF20" s="337"/>
      <c r="HG20" s="337"/>
      <c r="HH20" s="337"/>
      <c r="HI20" s="337"/>
      <c r="HJ20" s="337"/>
      <c r="HK20" s="337"/>
      <c r="HL20" s="337"/>
      <c r="HM20" s="337"/>
      <c r="HN20" s="337"/>
      <c r="HO20" s="337"/>
      <c r="HP20" s="337"/>
      <c r="HQ20" s="337"/>
      <c r="HR20" s="337"/>
      <c r="HS20" s="337"/>
      <c r="HT20" s="337"/>
      <c r="HU20" s="337"/>
      <c r="HV20" s="337"/>
      <c r="HW20" s="337"/>
      <c r="HX20" s="337"/>
      <c r="HY20" s="337"/>
      <c r="HZ20" s="337"/>
      <c r="IA20" s="337"/>
      <c r="IC20" s="337"/>
      <c r="ID20" s="337"/>
      <c r="IE20" s="337"/>
      <c r="IF20" s="337"/>
      <c r="IG20" s="337"/>
      <c r="IH20" s="337"/>
      <c r="II20" s="337"/>
      <c r="IJ20" s="337"/>
      <c r="IK20" s="337"/>
      <c r="IL20" s="337"/>
      <c r="IM20" s="346"/>
      <c r="IO20" s="337"/>
      <c r="IP20" s="337"/>
      <c r="IQ20" s="337"/>
      <c r="IR20" s="337"/>
    </row>
    <row r="21" spans="1:260" s="397" customFormat="1" ht="9" hidden="1" customHeight="1" thickBot="1" x14ac:dyDescent="0.2">
      <c r="A21" s="396" t="s">
        <v>6279</v>
      </c>
      <c r="B21" s="338">
        <v>5.6</v>
      </c>
      <c r="C21" s="398">
        <v>28</v>
      </c>
      <c r="D21" s="398">
        <v>5</v>
      </c>
      <c r="E21" s="398"/>
      <c r="F21" s="398">
        <v>24</v>
      </c>
      <c r="G21" s="398"/>
      <c r="H21" s="398"/>
      <c r="I21" s="398"/>
      <c r="J21" s="398"/>
      <c r="K21" s="398">
        <v>18.600000000000001</v>
      </c>
      <c r="L21" s="398">
        <v>20</v>
      </c>
      <c r="M21" s="399">
        <v>19.600000000000001</v>
      </c>
      <c r="N21" s="399"/>
      <c r="O21" s="399"/>
      <c r="P21" s="399">
        <v>70</v>
      </c>
      <c r="Q21" s="399"/>
      <c r="R21" s="399"/>
      <c r="S21" s="399">
        <v>100</v>
      </c>
      <c r="T21" s="339"/>
      <c r="U21" s="339"/>
      <c r="V21" s="339"/>
      <c r="W21" s="339"/>
      <c r="X21" s="339"/>
      <c r="Y21" s="339"/>
      <c r="Z21" s="339"/>
      <c r="AA21" s="339"/>
      <c r="AB21" s="339"/>
      <c r="AC21" s="339"/>
      <c r="AD21" s="339"/>
      <c r="AE21" s="339"/>
      <c r="AF21" s="339"/>
      <c r="AG21" s="339"/>
      <c r="AH21" s="339"/>
      <c r="AI21" s="339"/>
      <c r="AJ21" s="339"/>
      <c r="AK21" s="339"/>
      <c r="AL21" s="339"/>
      <c r="AM21" s="339"/>
      <c r="AN21" s="339"/>
      <c r="AO21" s="339"/>
      <c r="AP21" s="339"/>
      <c r="AQ21" s="339"/>
      <c r="AR21" s="339"/>
      <c r="AS21" s="339"/>
      <c r="AT21" s="339"/>
      <c r="AU21" s="339"/>
      <c r="AV21" s="339"/>
      <c r="AW21" s="339"/>
      <c r="AX21" s="339"/>
      <c r="AY21" s="339"/>
      <c r="AZ21" s="339"/>
      <c r="BA21" s="339"/>
      <c r="BB21" s="339"/>
      <c r="BC21" s="339"/>
      <c r="BD21" s="339"/>
      <c r="BE21" s="339"/>
      <c r="BF21" s="339"/>
      <c r="BG21" s="339"/>
      <c r="BH21" s="339"/>
      <c r="BI21" s="339"/>
      <c r="BJ21" s="339"/>
      <c r="BK21" s="339"/>
      <c r="BL21" s="339"/>
      <c r="BM21" s="339"/>
      <c r="BN21" s="339"/>
      <c r="BO21" s="339"/>
      <c r="BP21" s="339"/>
      <c r="BQ21" s="339"/>
      <c r="BR21" s="339"/>
      <c r="BS21" s="339"/>
      <c r="BT21" s="339"/>
      <c r="BU21" s="339"/>
      <c r="BV21" s="339"/>
      <c r="BW21" s="339"/>
      <c r="BX21" s="339"/>
      <c r="BY21" s="339"/>
      <c r="BZ21" s="339"/>
      <c r="CA21" s="339"/>
      <c r="CB21" s="339"/>
      <c r="CC21" s="339"/>
      <c r="CD21" s="339"/>
      <c r="CE21" s="339"/>
      <c r="CF21" s="339"/>
      <c r="CG21" s="339"/>
      <c r="CH21" s="339"/>
      <c r="CI21" s="339"/>
      <c r="CJ21" s="339"/>
      <c r="CK21" s="339"/>
      <c r="CL21" s="339"/>
      <c r="CM21" s="339"/>
      <c r="CN21" s="339"/>
      <c r="CO21" s="339"/>
      <c r="CP21" s="339"/>
      <c r="CQ21" s="339"/>
      <c r="CR21" s="343"/>
      <c r="CS21" s="343"/>
      <c r="CT21" s="343"/>
      <c r="CU21" s="343"/>
      <c r="CV21" s="399"/>
      <c r="CW21" s="399"/>
      <c r="CX21" s="347"/>
      <c r="CY21" s="347"/>
      <c r="CZ21" s="339"/>
      <c r="DA21" s="339"/>
      <c r="DB21" s="339"/>
      <c r="DC21" s="347"/>
      <c r="DD21" s="347"/>
      <c r="DE21" s="368"/>
      <c r="DF21" s="368"/>
      <c r="DG21" s="339"/>
      <c r="DH21" s="347"/>
      <c r="DI21" s="347"/>
      <c r="DJ21" s="339"/>
      <c r="DK21" s="339"/>
      <c r="DL21" s="368"/>
      <c r="DM21" s="368"/>
      <c r="DN21" s="339"/>
      <c r="DO21" s="339"/>
      <c r="DP21" s="339"/>
      <c r="DQ21" s="339"/>
      <c r="DR21" s="339"/>
      <c r="DS21" s="339"/>
      <c r="DT21" s="339"/>
      <c r="DU21" s="339"/>
      <c r="DV21" s="339"/>
      <c r="DW21" s="339"/>
      <c r="DX21" s="339"/>
      <c r="DY21" s="339"/>
      <c r="DZ21" s="339"/>
      <c r="EA21" s="339"/>
      <c r="EB21" s="339"/>
      <c r="EC21" s="347"/>
      <c r="ED21" s="339"/>
      <c r="EE21" s="339"/>
      <c r="EF21" s="339"/>
      <c r="EG21" s="339"/>
      <c r="EH21" s="339"/>
      <c r="EI21" s="339"/>
      <c r="EJ21" s="339"/>
      <c r="EK21" s="339"/>
      <c r="EL21" s="339"/>
      <c r="EM21" s="339"/>
      <c r="EN21" s="339"/>
      <c r="EO21" s="339"/>
      <c r="EP21" s="339"/>
      <c r="EQ21" s="339"/>
      <c r="ER21" s="339"/>
      <c r="ES21" s="339"/>
      <c r="ET21" s="339"/>
      <c r="EU21" s="338"/>
      <c r="EV21" s="338"/>
      <c r="EW21" s="338"/>
      <c r="EX21" s="338"/>
      <c r="EY21" s="338"/>
      <c r="EZ21" s="351"/>
      <c r="FA21" s="355"/>
      <c r="FB21" s="338"/>
      <c r="FC21" s="356"/>
      <c r="FD21" s="360"/>
      <c r="FE21" s="355"/>
      <c r="FF21" s="338"/>
      <c r="FG21" s="356"/>
      <c r="FH21" s="360"/>
      <c r="FI21" s="355"/>
      <c r="FJ21" s="338"/>
      <c r="FK21" s="356"/>
      <c r="FL21" s="360"/>
      <c r="FM21" s="355"/>
      <c r="FN21" s="338"/>
      <c r="FO21" s="360"/>
      <c r="FP21" s="355"/>
      <c r="FQ21" s="356"/>
      <c r="FR21" s="360"/>
      <c r="FS21" s="355"/>
      <c r="FT21" s="356"/>
      <c r="FU21" s="360"/>
      <c r="FV21" s="355"/>
      <c r="FW21" s="356"/>
      <c r="FX21" s="360"/>
      <c r="FY21" s="355"/>
      <c r="FZ21" s="356"/>
      <c r="GA21" s="360"/>
      <c r="GB21" s="364"/>
      <c r="GC21" s="338"/>
      <c r="GD21" s="338"/>
      <c r="GE21" s="338"/>
      <c r="GF21" s="338"/>
      <c r="GG21" s="338"/>
      <c r="GH21" s="338"/>
      <c r="GI21" s="338"/>
      <c r="GJ21" s="338"/>
      <c r="GK21" s="338"/>
      <c r="GL21" s="338"/>
      <c r="GM21" s="338"/>
      <c r="GN21" s="338"/>
      <c r="GO21" s="338"/>
      <c r="GP21" s="338"/>
      <c r="GQ21" s="338"/>
      <c r="GR21" s="338"/>
      <c r="GS21" s="338"/>
      <c r="GT21" s="338"/>
      <c r="GU21" s="338"/>
      <c r="GV21" s="338"/>
      <c r="GW21" s="338"/>
      <c r="GX21" s="338"/>
      <c r="GY21" s="338"/>
      <c r="GZ21" s="338"/>
      <c r="HA21" s="338"/>
      <c r="HB21" s="338"/>
      <c r="HC21" s="338"/>
      <c r="HD21" s="338"/>
      <c r="HE21" s="338"/>
      <c r="HF21" s="338"/>
      <c r="HG21" s="338"/>
      <c r="HH21" s="338"/>
      <c r="HI21" s="338"/>
      <c r="HJ21" s="338"/>
      <c r="HK21" s="338"/>
      <c r="HL21" s="338"/>
      <c r="HM21" s="338"/>
      <c r="HN21" s="338"/>
      <c r="HO21" s="338"/>
      <c r="HP21" s="338"/>
      <c r="HQ21" s="338"/>
      <c r="HR21" s="338"/>
      <c r="HS21" s="338"/>
      <c r="HT21" s="338"/>
      <c r="HU21" s="338"/>
      <c r="HV21" s="338"/>
      <c r="HW21" s="338"/>
      <c r="HX21" s="338"/>
      <c r="HY21" s="338"/>
      <c r="HZ21" s="338"/>
      <c r="IA21" s="338"/>
      <c r="IC21" s="338"/>
      <c r="ID21" s="338"/>
      <c r="IE21" s="338"/>
      <c r="IF21" s="338"/>
      <c r="IG21" s="338"/>
      <c r="IH21" s="338"/>
      <c r="II21" s="338"/>
      <c r="IJ21" s="338"/>
      <c r="IK21" s="338"/>
      <c r="IL21" s="338"/>
      <c r="IM21" s="356"/>
      <c r="IO21" s="338"/>
      <c r="IP21" s="338"/>
      <c r="IQ21" s="338"/>
      <c r="IR21" s="338"/>
    </row>
    <row r="22" spans="1:260" s="400" customFormat="1" ht="27" customHeight="1" thickBot="1" x14ac:dyDescent="0.2">
      <c r="A22" s="400" t="s">
        <v>5127</v>
      </c>
      <c r="C22" s="401"/>
      <c r="D22" s="401"/>
      <c r="E22" s="401"/>
      <c r="F22" s="401"/>
      <c r="G22" s="402"/>
      <c r="H22" s="401"/>
      <c r="I22" s="401"/>
      <c r="J22" s="403"/>
      <c r="K22" s="404" t="s">
        <v>5757</v>
      </c>
      <c r="L22" s="404" t="s">
        <v>8200</v>
      </c>
      <c r="M22" s="404" t="s">
        <v>5138</v>
      </c>
      <c r="N22" s="405" t="s">
        <v>5754</v>
      </c>
      <c r="O22" s="406"/>
      <c r="P22" s="401"/>
      <c r="Q22" s="401"/>
      <c r="R22" s="401"/>
      <c r="S22" s="407"/>
      <c r="T22" s="535" t="s">
        <v>5688</v>
      </c>
      <c r="U22" s="536"/>
      <c r="V22" s="533" t="s">
        <v>5689</v>
      </c>
      <c r="W22" s="534"/>
      <c r="X22" s="534"/>
      <c r="Y22" s="533" t="s">
        <v>5756</v>
      </c>
      <c r="Z22" s="534"/>
      <c r="AA22" s="534"/>
      <c r="AB22" s="534"/>
      <c r="AC22" s="538" t="s">
        <v>5738</v>
      </c>
      <c r="AD22" s="539"/>
      <c r="AE22" s="533" t="s">
        <v>5690</v>
      </c>
      <c r="AF22" s="534"/>
      <c r="AG22" s="409" t="s">
        <v>6306</v>
      </c>
      <c r="AH22" s="533" t="s">
        <v>6299</v>
      </c>
      <c r="AI22" s="534"/>
      <c r="AJ22" s="533" t="s">
        <v>5691</v>
      </c>
      <c r="AK22" s="534"/>
      <c r="AL22" s="534"/>
      <c r="AM22" s="534"/>
      <c r="AN22" s="533" t="s">
        <v>6300</v>
      </c>
      <c r="AO22" s="533"/>
      <c r="AP22" s="533"/>
      <c r="AQ22" s="408" t="s">
        <v>6307</v>
      </c>
      <c r="AR22" s="535" t="s">
        <v>5683</v>
      </c>
      <c r="AS22" s="536"/>
      <c r="AT22" s="537" t="s">
        <v>6312</v>
      </c>
      <c r="AU22" s="534"/>
      <c r="AV22" s="534"/>
      <c r="AW22" s="533" t="s">
        <v>5684</v>
      </c>
      <c r="AX22" s="534"/>
      <c r="AY22" s="534"/>
      <c r="AZ22" s="534"/>
      <c r="BA22" s="538" t="s">
        <v>7687</v>
      </c>
      <c r="BB22" s="539"/>
      <c r="BC22" s="533" t="s">
        <v>5685</v>
      </c>
      <c r="BD22" s="534"/>
      <c r="BE22" s="409" t="s">
        <v>6309</v>
      </c>
      <c r="BF22" s="533" t="s">
        <v>6308</v>
      </c>
      <c r="BG22" s="534"/>
      <c r="BH22" s="533" t="s">
        <v>5686</v>
      </c>
      <c r="BI22" s="534"/>
      <c r="BJ22" s="534"/>
      <c r="BK22" s="534"/>
      <c r="BL22" s="538" t="s">
        <v>5687</v>
      </c>
      <c r="BM22" s="540"/>
      <c r="BN22" s="540"/>
      <c r="BO22" s="400" t="s">
        <v>6307</v>
      </c>
      <c r="BP22" s="541" t="s">
        <v>7688</v>
      </c>
      <c r="BQ22" s="536"/>
      <c r="BR22" s="537" t="s">
        <v>6596</v>
      </c>
      <c r="BS22" s="534"/>
      <c r="BT22" s="534"/>
      <c r="BU22" s="533" t="s">
        <v>6597</v>
      </c>
      <c r="BV22" s="534"/>
      <c r="BW22" s="534"/>
      <c r="BX22" s="534"/>
      <c r="BY22" s="538" t="s">
        <v>5751</v>
      </c>
      <c r="BZ22" s="539"/>
      <c r="CA22" s="533" t="s">
        <v>6594</v>
      </c>
      <c r="CB22" s="534"/>
      <c r="CC22" s="409" t="s">
        <v>6309</v>
      </c>
      <c r="CD22" s="533" t="s">
        <v>6308</v>
      </c>
      <c r="CE22" s="534"/>
      <c r="CF22" s="533" t="s">
        <v>6598</v>
      </c>
      <c r="CG22" s="534"/>
      <c r="CH22" s="534"/>
      <c r="CI22" s="534"/>
      <c r="CJ22" s="533" t="s">
        <v>6595</v>
      </c>
      <c r="CK22" s="533"/>
      <c r="CL22" s="534"/>
      <c r="CM22" s="534"/>
      <c r="CN22" s="412" t="s">
        <v>6307</v>
      </c>
      <c r="CO22" s="413" t="s">
        <v>5614</v>
      </c>
      <c r="CP22" s="400" t="s">
        <v>5677</v>
      </c>
      <c r="CQ22" s="400" t="s">
        <v>7689</v>
      </c>
      <c r="CV22" s="401"/>
      <c r="CW22" s="401"/>
      <c r="CX22" s="542" t="s">
        <v>5739</v>
      </c>
      <c r="CY22" s="540"/>
      <c r="CZ22" s="540"/>
      <c r="DA22" s="540"/>
      <c r="DB22" s="540"/>
      <c r="DC22" s="540"/>
      <c r="DD22" s="540"/>
      <c r="DE22" s="540"/>
      <c r="DF22" s="543"/>
      <c r="DG22" s="411" t="s">
        <v>5747</v>
      </c>
      <c r="DH22" s="533" t="s">
        <v>5740</v>
      </c>
      <c r="DI22" s="534"/>
      <c r="DJ22" s="534"/>
      <c r="DK22" s="534"/>
      <c r="DL22" s="534"/>
      <c r="DM22" s="534"/>
      <c r="DN22" s="410" t="s">
        <v>5142</v>
      </c>
      <c r="DO22" s="400" t="s">
        <v>5142</v>
      </c>
      <c r="DP22" s="400" t="s">
        <v>5142</v>
      </c>
      <c r="DQ22" s="400" t="s">
        <v>5142</v>
      </c>
      <c r="DR22" s="400" t="s">
        <v>5142</v>
      </c>
      <c r="DS22" s="400" t="s">
        <v>5142</v>
      </c>
      <c r="DT22" s="400" t="s">
        <v>5142</v>
      </c>
      <c r="DU22" s="400" t="s">
        <v>5142</v>
      </c>
      <c r="DV22" s="400" t="s">
        <v>5142</v>
      </c>
      <c r="DW22" s="400" t="s">
        <v>5142</v>
      </c>
      <c r="DX22" s="400" t="s">
        <v>5142</v>
      </c>
      <c r="DY22" s="400" t="s">
        <v>5142</v>
      </c>
      <c r="DZ22" s="400" t="s">
        <v>5142</v>
      </c>
      <c r="EA22" s="414" t="s">
        <v>5142</v>
      </c>
      <c r="EB22" s="538" t="s">
        <v>7690</v>
      </c>
      <c r="EC22" s="540"/>
      <c r="ED22" s="543"/>
      <c r="EE22" s="415" t="s">
        <v>5142</v>
      </c>
      <c r="EF22" s="400" t="s">
        <v>5142</v>
      </c>
      <c r="EG22" s="400" t="s">
        <v>5142</v>
      </c>
      <c r="EH22" s="400" t="s">
        <v>5142</v>
      </c>
      <c r="EI22" s="400" t="s">
        <v>5142</v>
      </c>
      <c r="EJ22" s="400" t="s">
        <v>5142</v>
      </c>
      <c r="EK22" s="400" t="s">
        <v>5142</v>
      </c>
      <c r="EL22" s="400" t="s">
        <v>5142</v>
      </c>
      <c r="EM22" s="400" t="s">
        <v>5142</v>
      </c>
      <c r="EN22" s="400" t="s">
        <v>5142</v>
      </c>
      <c r="EO22" s="400" t="s">
        <v>5142</v>
      </c>
      <c r="EP22" s="400" t="s">
        <v>5142</v>
      </c>
      <c r="EQ22" s="400" t="s">
        <v>5142</v>
      </c>
      <c r="ER22" s="400" t="s">
        <v>5142</v>
      </c>
      <c r="ES22" s="400" t="s">
        <v>5142</v>
      </c>
      <c r="ET22" s="400" t="s">
        <v>5142</v>
      </c>
      <c r="EU22" s="400" t="s">
        <v>5142</v>
      </c>
      <c r="EV22" s="400" t="s">
        <v>5142</v>
      </c>
      <c r="EW22" s="400" t="s">
        <v>5142</v>
      </c>
      <c r="EX22" s="400" t="s">
        <v>5142</v>
      </c>
      <c r="EY22" s="400" t="s">
        <v>5142</v>
      </c>
      <c r="EZ22" s="414" t="s">
        <v>5142</v>
      </c>
      <c r="FA22" s="533" t="s">
        <v>5693</v>
      </c>
      <c r="FB22" s="534"/>
      <c r="FC22" s="534"/>
      <c r="FD22" s="534"/>
      <c r="FE22" s="533" t="s">
        <v>5694</v>
      </c>
      <c r="FF22" s="534"/>
      <c r="FG22" s="534"/>
      <c r="FH22" s="534"/>
      <c r="FI22" s="533" t="s">
        <v>5695</v>
      </c>
      <c r="FJ22" s="534"/>
      <c r="FK22" s="534"/>
      <c r="FL22" s="534"/>
      <c r="FM22" s="533" t="s">
        <v>5696</v>
      </c>
      <c r="FN22" s="534"/>
      <c r="FO22" s="534"/>
      <c r="FP22" s="533" t="s">
        <v>5697</v>
      </c>
      <c r="FQ22" s="534"/>
      <c r="FR22" s="534"/>
      <c r="FS22" s="533" t="s">
        <v>5698</v>
      </c>
      <c r="FT22" s="534"/>
      <c r="FU22" s="534"/>
      <c r="FV22" s="533" t="s">
        <v>5699</v>
      </c>
      <c r="FW22" s="534"/>
      <c r="FX22" s="534"/>
      <c r="FY22" s="533" t="s">
        <v>5700</v>
      </c>
      <c r="FZ22" s="534"/>
      <c r="GA22" s="534"/>
      <c r="GB22" s="415" t="s">
        <v>5142</v>
      </c>
      <c r="GC22" s="400" t="s">
        <v>5142</v>
      </c>
      <c r="GD22" s="400" t="s">
        <v>5142</v>
      </c>
      <c r="GE22" s="400" t="s">
        <v>5142</v>
      </c>
      <c r="GF22" s="400" t="s">
        <v>5142</v>
      </c>
      <c r="GG22" s="400" t="s">
        <v>5142</v>
      </c>
      <c r="GH22" s="400" t="s">
        <v>5142</v>
      </c>
      <c r="GI22" s="400" t="s">
        <v>5142</v>
      </c>
      <c r="GJ22" s="400" t="s">
        <v>5142</v>
      </c>
      <c r="GK22" s="400" t="s">
        <v>5141</v>
      </c>
      <c r="GL22" s="400" t="s">
        <v>5141</v>
      </c>
      <c r="GM22" s="400" t="s">
        <v>5141</v>
      </c>
      <c r="GN22" s="400" t="s">
        <v>5141</v>
      </c>
      <c r="GO22" s="400" t="s">
        <v>5141</v>
      </c>
      <c r="GP22" s="400" t="s">
        <v>5141</v>
      </c>
      <c r="GQ22" s="400" t="s">
        <v>5141</v>
      </c>
      <c r="GR22" s="400" t="s">
        <v>5141</v>
      </c>
      <c r="GS22" s="400" t="s">
        <v>5141</v>
      </c>
      <c r="GT22" s="400" t="s">
        <v>5141</v>
      </c>
      <c r="GU22" s="400" t="s">
        <v>5141</v>
      </c>
      <c r="GV22" s="400" t="s">
        <v>5141</v>
      </c>
      <c r="GW22" s="400" t="s">
        <v>5141</v>
      </c>
      <c r="GX22" s="400" t="s">
        <v>5141</v>
      </c>
      <c r="GY22" s="400" t="s">
        <v>5141</v>
      </c>
      <c r="GZ22" s="400" t="s">
        <v>5141</v>
      </c>
      <c r="HA22" s="400" t="s">
        <v>5141</v>
      </c>
      <c r="HB22" s="400" t="s">
        <v>5141</v>
      </c>
      <c r="HC22" s="400" t="s">
        <v>5141</v>
      </c>
      <c r="HD22" s="400" t="s">
        <v>5141</v>
      </c>
      <c r="HE22" s="400" t="s">
        <v>5134</v>
      </c>
      <c r="HF22" s="416" t="s">
        <v>5134</v>
      </c>
      <c r="HG22" s="416" t="s">
        <v>5134</v>
      </c>
      <c r="HH22" s="416" t="s">
        <v>5134</v>
      </c>
      <c r="HI22" s="416" t="s">
        <v>5134</v>
      </c>
      <c r="HJ22" s="416" t="s">
        <v>5134</v>
      </c>
      <c r="HK22" s="416" t="s">
        <v>5134</v>
      </c>
      <c r="HL22" s="416" t="s">
        <v>5134</v>
      </c>
      <c r="HM22" s="416" t="s">
        <v>5134</v>
      </c>
      <c r="HN22" s="416" t="s">
        <v>5134</v>
      </c>
      <c r="HO22" s="416" t="s">
        <v>5134</v>
      </c>
      <c r="HP22" s="416" t="s">
        <v>5134</v>
      </c>
      <c r="HQ22" s="416" t="s">
        <v>5134</v>
      </c>
      <c r="HR22" s="416" t="s">
        <v>5134</v>
      </c>
      <c r="HS22" s="416" t="s">
        <v>5134</v>
      </c>
      <c r="HT22" s="416" t="s">
        <v>5134</v>
      </c>
      <c r="HU22" s="416" t="s">
        <v>5134</v>
      </c>
      <c r="HV22" s="416" t="s">
        <v>5134</v>
      </c>
      <c r="HW22" s="416" t="s">
        <v>5134</v>
      </c>
      <c r="HX22" s="416" t="s">
        <v>5134</v>
      </c>
      <c r="HY22" s="416" t="s">
        <v>5134</v>
      </c>
      <c r="HZ22" s="416" t="s">
        <v>5134</v>
      </c>
      <c r="IA22" s="416" t="s">
        <v>5134</v>
      </c>
      <c r="IB22" s="416" t="s">
        <v>5134</v>
      </c>
      <c r="IC22" s="416" t="s">
        <v>5134</v>
      </c>
      <c r="ID22" s="416" t="s">
        <v>5134</v>
      </c>
      <c r="IE22" s="416" t="s">
        <v>5134</v>
      </c>
      <c r="IF22" s="416" t="s">
        <v>5134</v>
      </c>
      <c r="IG22" s="416" t="s">
        <v>5134</v>
      </c>
      <c r="IH22" s="416" t="s">
        <v>5134</v>
      </c>
      <c r="II22" s="416" t="s">
        <v>5134</v>
      </c>
      <c r="IJ22" s="416" t="s">
        <v>5134</v>
      </c>
      <c r="IK22" s="416" t="s">
        <v>5134</v>
      </c>
      <c r="IL22" s="416" t="s">
        <v>5134</v>
      </c>
      <c r="IM22" s="416" t="s">
        <v>5134</v>
      </c>
      <c r="IN22" s="416" t="s">
        <v>5134</v>
      </c>
      <c r="IO22" s="400" t="s">
        <v>5713</v>
      </c>
      <c r="IP22" s="400" t="s">
        <v>5713</v>
      </c>
      <c r="IQ22" s="400" t="s">
        <v>5713</v>
      </c>
      <c r="IR22" s="400" t="s">
        <v>5713</v>
      </c>
      <c r="IS22" s="400" t="s">
        <v>5713</v>
      </c>
      <c r="IT22" s="400" t="s">
        <v>5713</v>
      </c>
      <c r="IU22" s="400" t="s">
        <v>5713</v>
      </c>
      <c r="IV22" s="400" t="s">
        <v>5713</v>
      </c>
      <c r="IW22" s="400" t="s">
        <v>5713</v>
      </c>
      <c r="IX22" s="400" t="s">
        <v>5713</v>
      </c>
      <c r="IY22" s="400" t="s">
        <v>5713</v>
      </c>
      <c r="IZ22" s="400" t="s">
        <v>5713</v>
      </c>
    </row>
    <row r="23" spans="1:260" s="441" customFormat="1" ht="134.1" customHeight="1" thickBot="1" x14ac:dyDescent="0.2">
      <c r="A23" s="417" t="s">
        <v>5128</v>
      </c>
      <c r="B23" s="418" t="s">
        <v>9148</v>
      </c>
      <c r="C23" s="419" t="s">
        <v>5135</v>
      </c>
      <c r="D23" s="419" t="s">
        <v>6320</v>
      </c>
      <c r="E23" s="420" t="s">
        <v>6550</v>
      </c>
      <c r="F23" s="420" t="s">
        <v>5143</v>
      </c>
      <c r="G23" s="420" t="s">
        <v>5613</v>
      </c>
      <c r="H23" s="421" t="s">
        <v>5129</v>
      </c>
      <c r="I23" s="422" t="s">
        <v>5139</v>
      </c>
      <c r="J23" s="421" t="s">
        <v>5692</v>
      </c>
      <c r="K23" s="421" t="s">
        <v>6285</v>
      </c>
      <c r="L23" s="421" t="s">
        <v>8202</v>
      </c>
      <c r="M23" s="421" t="s">
        <v>5752</v>
      </c>
      <c r="N23" s="423" t="s">
        <v>5755</v>
      </c>
      <c r="O23" s="424" t="s">
        <v>5618</v>
      </c>
      <c r="P23" s="422" t="s">
        <v>5681</v>
      </c>
      <c r="Q23" s="422" t="s">
        <v>5682</v>
      </c>
      <c r="R23" s="422" t="s">
        <v>5619</v>
      </c>
      <c r="S23" s="425" t="s">
        <v>5140</v>
      </c>
      <c r="T23" s="426" t="s">
        <v>6286</v>
      </c>
      <c r="U23" s="427" t="s">
        <v>6287</v>
      </c>
      <c r="V23" s="426" t="s">
        <v>6301</v>
      </c>
      <c r="W23" s="428" t="s">
        <v>6311</v>
      </c>
      <c r="X23" s="427" t="s">
        <v>6310</v>
      </c>
      <c r="Y23" s="426" t="s">
        <v>6288</v>
      </c>
      <c r="Z23" s="428" t="s">
        <v>6302</v>
      </c>
      <c r="AA23" s="428" t="s">
        <v>6289</v>
      </c>
      <c r="AB23" s="427" t="s">
        <v>6303</v>
      </c>
      <c r="AC23" s="426" t="s">
        <v>6304</v>
      </c>
      <c r="AD23" s="427" t="s">
        <v>6305</v>
      </c>
      <c r="AE23" s="426" t="s">
        <v>6290</v>
      </c>
      <c r="AF23" s="427" t="s">
        <v>6291</v>
      </c>
      <c r="AG23" s="429" t="s">
        <v>8221</v>
      </c>
      <c r="AH23" s="426" t="s">
        <v>6280</v>
      </c>
      <c r="AI23" s="427" t="s">
        <v>6281</v>
      </c>
      <c r="AJ23" s="426" t="s">
        <v>6292</v>
      </c>
      <c r="AK23" s="428" t="s">
        <v>6293</v>
      </c>
      <c r="AL23" s="428" t="s">
        <v>6294</v>
      </c>
      <c r="AM23" s="427" t="s">
        <v>6295</v>
      </c>
      <c r="AN23" s="426" t="s">
        <v>6296</v>
      </c>
      <c r="AO23" s="428" t="s">
        <v>6297</v>
      </c>
      <c r="AP23" s="427" t="s">
        <v>6298</v>
      </c>
      <c r="AQ23" s="429" t="s">
        <v>6313</v>
      </c>
      <c r="AR23" s="426" t="s">
        <v>6286</v>
      </c>
      <c r="AS23" s="427" t="s">
        <v>6287</v>
      </c>
      <c r="AT23" s="426" t="s">
        <v>6301</v>
      </c>
      <c r="AU23" s="428" t="s">
        <v>6311</v>
      </c>
      <c r="AV23" s="427" t="s">
        <v>6310</v>
      </c>
      <c r="AW23" s="426" t="s">
        <v>6288</v>
      </c>
      <c r="AX23" s="428" t="s">
        <v>6302</v>
      </c>
      <c r="AY23" s="428" t="s">
        <v>6289</v>
      </c>
      <c r="AZ23" s="427" t="s">
        <v>6303</v>
      </c>
      <c r="BA23" s="426" t="s">
        <v>6304</v>
      </c>
      <c r="BB23" s="427" t="s">
        <v>6305</v>
      </c>
      <c r="BC23" s="426" t="s">
        <v>6290</v>
      </c>
      <c r="BD23" s="427" t="s">
        <v>6291</v>
      </c>
      <c r="BE23" s="429" t="s">
        <v>6551</v>
      </c>
      <c r="BF23" s="426" t="s">
        <v>6280</v>
      </c>
      <c r="BG23" s="427" t="s">
        <v>6281</v>
      </c>
      <c r="BH23" s="426" t="s">
        <v>6292</v>
      </c>
      <c r="BI23" s="428" t="s">
        <v>6293</v>
      </c>
      <c r="BJ23" s="428" t="s">
        <v>6294</v>
      </c>
      <c r="BK23" s="427" t="s">
        <v>6295</v>
      </c>
      <c r="BL23" s="426" t="s">
        <v>6296</v>
      </c>
      <c r="BM23" s="428" t="s">
        <v>6297</v>
      </c>
      <c r="BN23" s="427" t="s">
        <v>6298</v>
      </c>
      <c r="BO23" s="429" t="s">
        <v>6593</v>
      </c>
      <c r="BP23" s="430" t="s">
        <v>6286</v>
      </c>
      <c r="BQ23" s="427" t="s">
        <v>6287</v>
      </c>
      <c r="BR23" s="426" t="s">
        <v>6301</v>
      </c>
      <c r="BS23" s="428" t="s">
        <v>6311</v>
      </c>
      <c r="BT23" s="427" t="s">
        <v>6310</v>
      </c>
      <c r="BU23" s="426" t="s">
        <v>6288</v>
      </c>
      <c r="BV23" s="428" t="s">
        <v>6302</v>
      </c>
      <c r="BW23" s="428" t="s">
        <v>6289</v>
      </c>
      <c r="BX23" s="427" t="s">
        <v>6303</v>
      </c>
      <c r="BY23" s="426" t="s">
        <v>6945</v>
      </c>
      <c r="BZ23" s="427" t="s">
        <v>6599</v>
      </c>
      <c r="CA23" s="426" t="s">
        <v>6290</v>
      </c>
      <c r="CB23" s="427" t="s">
        <v>6291</v>
      </c>
      <c r="CC23" s="429" t="s">
        <v>6551</v>
      </c>
      <c r="CD23" s="426" t="s">
        <v>6280</v>
      </c>
      <c r="CE23" s="427" t="s">
        <v>6281</v>
      </c>
      <c r="CF23" s="426" t="s">
        <v>6292</v>
      </c>
      <c r="CG23" s="428" t="s">
        <v>6293</v>
      </c>
      <c r="CH23" s="428" t="s">
        <v>6294</v>
      </c>
      <c r="CI23" s="427" t="s">
        <v>6295</v>
      </c>
      <c r="CJ23" s="426" t="s">
        <v>6296</v>
      </c>
      <c r="CK23" s="430" t="s">
        <v>6297</v>
      </c>
      <c r="CL23" s="428" t="s">
        <v>8113</v>
      </c>
      <c r="CM23" s="427" t="s">
        <v>6298</v>
      </c>
      <c r="CN23" s="431" t="s">
        <v>6314</v>
      </c>
      <c r="CO23" s="430" t="s">
        <v>5615</v>
      </c>
      <c r="CP23" s="432" t="s">
        <v>5615</v>
      </c>
      <c r="CQ23" s="429" t="s">
        <v>5617</v>
      </c>
      <c r="CR23" s="433" t="s">
        <v>2017</v>
      </c>
      <c r="CS23" s="418" t="s">
        <v>5130</v>
      </c>
      <c r="CT23" s="418" t="s">
        <v>485</v>
      </c>
      <c r="CU23" s="418" t="s">
        <v>5737</v>
      </c>
      <c r="CV23" s="419" t="s">
        <v>5131</v>
      </c>
      <c r="CW23" s="419" t="s">
        <v>5132</v>
      </c>
      <c r="CX23" s="426" t="s">
        <v>5741</v>
      </c>
      <c r="CY23" s="434" t="s">
        <v>5742</v>
      </c>
      <c r="CZ23" s="434" t="s">
        <v>5743</v>
      </c>
      <c r="DA23" s="434" t="s">
        <v>7691</v>
      </c>
      <c r="DB23" s="434" t="s">
        <v>7692</v>
      </c>
      <c r="DC23" s="434" t="s">
        <v>7693</v>
      </c>
      <c r="DD23" s="434" t="s">
        <v>7694</v>
      </c>
      <c r="DE23" s="434" t="s">
        <v>7695</v>
      </c>
      <c r="DF23" s="435" t="s">
        <v>7696</v>
      </c>
      <c r="DG23" s="434" t="s">
        <v>7697</v>
      </c>
      <c r="DH23" s="436" t="s">
        <v>5744</v>
      </c>
      <c r="DI23" s="434" t="s">
        <v>5750</v>
      </c>
      <c r="DJ23" s="434" t="s">
        <v>5745</v>
      </c>
      <c r="DK23" s="434" t="s">
        <v>5746</v>
      </c>
      <c r="DL23" s="434" t="s">
        <v>5748</v>
      </c>
      <c r="DM23" s="435" t="s">
        <v>5749</v>
      </c>
      <c r="DN23" s="418" t="s">
        <v>5633</v>
      </c>
      <c r="DO23" s="418" t="s">
        <v>5634</v>
      </c>
      <c r="DP23" s="418" t="s">
        <v>5635</v>
      </c>
      <c r="DQ23" s="418" t="s">
        <v>5636</v>
      </c>
      <c r="DR23" s="418" t="s">
        <v>5637</v>
      </c>
      <c r="DS23" s="418" t="s">
        <v>5638</v>
      </c>
      <c r="DT23" s="418" t="s">
        <v>5639</v>
      </c>
      <c r="DU23" s="418" t="s">
        <v>5640</v>
      </c>
      <c r="DV23" s="418" t="s">
        <v>7698</v>
      </c>
      <c r="DW23" s="418" t="s">
        <v>5703</v>
      </c>
      <c r="DX23" s="418" t="s">
        <v>5641</v>
      </c>
      <c r="DY23" s="418" t="s">
        <v>5642</v>
      </c>
      <c r="DZ23" s="418" t="s">
        <v>5643</v>
      </c>
      <c r="EA23" s="437" t="s">
        <v>5675</v>
      </c>
      <c r="EB23" s="433" t="s">
        <v>5672</v>
      </c>
      <c r="EC23" s="418" t="s">
        <v>5673</v>
      </c>
      <c r="ED23" s="438" t="s">
        <v>5644</v>
      </c>
      <c r="EE23" s="439" t="s">
        <v>5645</v>
      </c>
      <c r="EF23" s="418" t="s">
        <v>5646</v>
      </c>
      <c r="EG23" s="418" t="s">
        <v>5647</v>
      </c>
      <c r="EH23" s="418" t="s">
        <v>5648</v>
      </c>
      <c r="EI23" s="418" t="s">
        <v>5649</v>
      </c>
      <c r="EJ23" s="418" t="s">
        <v>5650</v>
      </c>
      <c r="EK23" s="418" t="s">
        <v>5651</v>
      </c>
      <c r="EL23" s="418" t="s">
        <v>5652</v>
      </c>
      <c r="EM23" s="418" t="s">
        <v>5653</v>
      </c>
      <c r="EN23" s="418" t="s">
        <v>5654</v>
      </c>
      <c r="EO23" s="418" t="s">
        <v>5655</v>
      </c>
      <c r="EP23" s="418" t="s">
        <v>5656</v>
      </c>
      <c r="EQ23" s="418" t="s">
        <v>5657</v>
      </c>
      <c r="ER23" s="418" t="s">
        <v>5658</v>
      </c>
      <c r="ES23" s="418" t="s">
        <v>5659</v>
      </c>
      <c r="ET23" s="418" t="s">
        <v>5660</v>
      </c>
      <c r="EU23" s="418" t="s">
        <v>5661</v>
      </c>
      <c r="EV23" s="418" t="s">
        <v>5662</v>
      </c>
      <c r="EW23" s="418" t="s">
        <v>5663</v>
      </c>
      <c r="EX23" s="418" t="s">
        <v>5664</v>
      </c>
      <c r="EY23" s="418" t="s">
        <v>5665</v>
      </c>
      <c r="EZ23" s="437" t="s">
        <v>5676</v>
      </c>
      <c r="FA23" s="433" t="s">
        <v>5675</v>
      </c>
      <c r="FB23" s="418" t="s">
        <v>5672</v>
      </c>
      <c r="FC23" s="418" t="s">
        <v>5673</v>
      </c>
      <c r="FD23" s="438" t="s">
        <v>5676</v>
      </c>
      <c r="FE23" s="433" t="s">
        <v>5675</v>
      </c>
      <c r="FF23" s="418" t="s">
        <v>5672</v>
      </c>
      <c r="FG23" s="418" t="s">
        <v>5673</v>
      </c>
      <c r="FH23" s="438" t="s">
        <v>5676</v>
      </c>
      <c r="FI23" s="433" t="s">
        <v>5675</v>
      </c>
      <c r="FJ23" s="418" t="s">
        <v>5672</v>
      </c>
      <c r="FK23" s="418" t="s">
        <v>5673</v>
      </c>
      <c r="FL23" s="438" t="s">
        <v>5701</v>
      </c>
      <c r="FM23" s="433" t="s">
        <v>5674</v>
      </c>
      <c r="FN23" s="418" t="s">
        <v>5702</v>
      </c>
      <c r="FO23" s="438" t="s">
        <v>5675</v>
      </c>
      <c r="FP23" s="433" t="s">
        <v>5672</v>
      </c>
      <c r="FQ23" s="418" t="s">
        <v>5673</v>
      </c>
      <c r="FR23" s="438" t="s">
        <v>5675</v>
      </c>
      <c r="FS23" s="433" t="s">
        <v>5672</v>
      </c>
      <c r="FT23" s="418" t="s">
        <v>5673</v>
      </c>
      <c r="FU23" s="438" t="s">
        <v>5675</v>
      </c>
      <c r="FV23" s="433" t="s">
        <v>5672</v>
      </c>
      <c r="FW23" s="418" t="s">
        <v>5673</v>
      </c>
      <c r="FX23" s="438" t="s">
        <v>5675</v>
      </c>
      <c r="FY23" s="433" t="s">
        <v>5672</v>
      </c>
      <c r="FZ23" s="418" t="s">
        <v>5673</v>
      </c>
      <c r="GA23" s="438" t="s">
        <v>5630</v>
      </c>
      <c r="GB23" s="439" t="s">
        <v>5631</v>
      </c>
      <c r="GC23" s="418" t="s">
        <v>5632</v>
      </c>
      <c r="GD23" s="418" t="s">
        <v>5666</v>
      </c>
      <c r="GE23" s="418" t="s">
        <v>5667</v>
      </c>
      <c r="GF23" s="418" t="s">
        <v>5668</v>
      </c>
      <c r="GG23" s="418" t="s">
        <v>5669</v>
      </c>
      <c r="GH23" s="418" t="s">
        <v>5670</v>
      </c>
      <c r="GI23" s="418" t="s">
        <v>5671</v>
      </c>
      <c r="GJ23" s="418" t="s">
        <v>7699</v>
      </c>
      <c r="GK23" s="418" t="s">
        <v>7700</v>
      </c>
      <c r="GL23" s="418" t="s">
        <v>7701</v>
      </c>
      <c r="GM23" s="418" t="s">
        <v>7702</v>
      </c>
      <c r="GN23" s="418" t="s">
        <v>7703</v>
      </c>
      <c r="GO23" s="418" t="s">
        <v>7704</v>
      </c>
      <c r="GP23" s="418" t="s">
        <v>5620</v>
      </c>
      <c r="GQ23" s="418" t="s">
        <v>5621</v>
      </c>
      <c r="GR23" s="418" t="s">
        <v>5622</v>
      </c>
      <c r="GS23" s="418" t="s">
        <v>5623</v>
      </c>
      <c r="GT23" s="418" t="s">
        <v>7705</v>
      </c>
      <c r="GU23" s="418" t="s">
        <v>7706</v>
      </c>
      <c r="GV23" s="418" t="s">
        <v>7707</v>
      </c>
      <c r="GW23" s="418" t="s">
        <v>7708</v>
      </c>
      <c r="GX23" s="418" t="s">
        <v>5626</v>
      </c>
      <c r="GY23" s="418" t="s">
        <v>5627</v>
      </c>
      <c r="GZ23" s="418" t="s">
        <v>5629</v>
      </c>
      <c r="HA23" s="418" t="s">
        <v>5628</v>
      </c>
      <c r="HB23" s="418" t="s">
        <v>7709</v>
      </c>
      <c r="HC23" s="418" t="s">
        <v>5624</v>
      </c>
      <c r="HD23" s="418" t="s">
        <v>5625</v>
      </c>
      <c r="HE23" s="418" t="s">
        <v>7710</v>
      </c>
      <c r="HF23" s="418" t="s">
        <v>6282</v>
      </c>
      <c r="HG23" s="418" t="s">
        <v>7711</v>
      </c>
      <c r="HH23" s="418" t="s">
        <v>7712</v>
      </c>
      <c r="HI23" s="418" t="s">
        <v>6283</v>
      </c>
      <c r="HJ23" s="418" t="s">
        <v>7713</v>
      </c>
      <c r="HK23" s="418" t="s">
        <v>7714</v>
      </c>
      <c r="HL23" s="418" t="s">
        <v>7715</v>
      </c>
      <c r="HM23" s="418" t="s">
        <v>7716</v>
      </c>
      <c r="HN23" s="418" t="s">
        <v>7717</v>
      </c>
      <c r="HO23" s="418" t="s">
        <v>7718</v>
      </c>
      <c r="HP23" s="418" t="s">
        <v>7719</v>
      </c>
      <c r="HQ23" s="418" t="s">
        <v>7720</v>
      </c>
      <c r="HR23" s="418" t="s">
        <v>7721</v>
      </c>
      <c r="HS23" s="418" t="s">
        <v>7722</v>
      </c>
      <c r="HT23" s="418" t="s">
        <v>7723</v>
      </c>
      <c r="HU23" s="418" t="s">
        <v>7724</v>
      </c>
      <c r="HV23" s="418" t="s">
        <v>7725</v>
      </c>
      <c r="HW23" s="418" t="s">
        <v>7726</v>
      </c>
      <c r="HX23" s="418" t="s">
        <v>7727</v>
      </c>
      <c r="HY23" s="418" t="s">
        <v>7728</v>
      </c>
      <c r="HZ23" s="418" t="s">
        <v>7729</v>
      </c>
      <c r="IA23" s="418" t="s">
        <v>7730</v>
      </c>
      <c r="IB23" s="418" t="s">
        <v>7731</v>
      </c>
      <c r="IC23" s="418" t="s">
        <v>7732</v>
      </c>
      <c r="ID23" s="418" t="s">
        <v>7733</v>
      </c>
      <c r="IE23" s="418" t="s">
        <v>7734</v>
      </c>
      <c r="IF23" s="418" t="s">
        <v>7735</v>
      </c>
      <c r="IG23" s="418" t="s">
        <v>7736</v>
      </c>
      <c r="IH23" s="418" t="s">
        <v>7737</v>
      </c>
      <c r="II23" s="418" t="s">
        <v>7738</v>
      </c>
      <c r="IJ23" s="418" t="s">
        <v>7739</v>
      </c>
      <c r="IK23" s="418" t="s">
        <v>7740</v>
      </c>
      <c r="IL23" s="418" t="s">
        <v>7741</v>
      </c>
      <c r="IM23" s="418" t="s">
        <v>7742</v>
      </c>
      <c r="IN23" s="440" t="s">
        <v>7743</v>
      </c>
      <c r="IO23" s="440" t="s">
        <v>7744</v>
      </c>
      <c r="IP23" s="440" t="s">
        <v>7745</v>
      </c>
      <c r="IQ23" s="440" t="s">
        <v>7746</v>
      </c>
      <c r="IR23" s="440" t="s">
        <v>7747</v>
      </c>
      <c r="IS23" s="440" t="s">
        <v>7748</v>
      </c>
      <c r="IT23" s="440" t="s">
        <v>7749</v>
      </c>
      <c r="IU23" s="440" t="s">
        <v>7750</v>
      </c>
      <c r="IV23" s="440" t="s">
        <v>7751</v>
      </c>
      <c r="IW23" s="440" t="s">
        <v>7752</v>
      </c>
      <c r="IX23" s="440" t="s">
        <v>7753</v>
      </c>
      <c r="IY23" s="440" t="s">
        <v>7754</v>
      </c>
      <c r="IZ23" s="440" t="s">
        <v>7755</v>
      </c>
    </row>
    <row r="24" spans="1:260" ht="54.95" customHeight="1" x14ac:dyDescent="0.15">
      <c r="A24" s="442"/>
      <c r="B24" s="369">
        <v>8826.5150319030436</v>
      </c>
      <c r="C24" s="443" t="s">
        <v>8289</v>
      </c>
      <c r="D24" s="443" t="s">
        <v>7000</v>
      </c>
      <c r="E24" s="443" t="s">
        <v>8290</v>
      </c>
      <c r="F24" s="443"/>
      <c r="G24" s="443" t="s">
        <v>22269</v>
      </c>
      <c r="H24" s="443"/>
      <c r="I24" s="443"/>
      <c r="J24" s="443"/>
      <c r="K24" s="443" t="s">
        <v>22270</v>
      </c>
      <c r="L24" s="443" t="s">
        <v>22271</v>
      </c>
      <c r="M24" s="443"/>
      <c r="N24" s="443"/>
      <c r="O24" s="443"/>
      <c r="P24" s="443"/>
      <c r="Q24" s="443"/>
      <c r="R24" s="443"/>
      <c r="S24" s="443" t="s">
        <v>7001</v>
      </c>
      <c r="T24" s="369">
        <v>0</v>
      </c>
      <c r="U24" s="369">
        <v>0</v>
      </c>
      <c r="V24" s="369">
        <v>0</v>
      </c>
      <c r="W24" s="369">
        <v>0</v>
      </c>
      <c r="X24" s="369">
        <v>0</v>
      </c>
      <c r="Y24" s="369">
        <v>47.590291823172493</v>
      </c>
      <c r="Z24" s="369">
        <v>0.108965031658638</v>
      </c>
      <c r="AA24" s="369">
        <v>97.608709942995958</v>
      </c>
      <c r="AB24" s="369">
        <v>3.1330971442787949</v>
      </c>
      <c r="AC24" s="369"/>
      <c r="AD24" s="369"/>
      <c r="AE24" s="369">
        <v>74.456089283293522</v>
      </c>
      <c r="AF24" s="369">
        <v>84.312064602377873</v>
      </c>
      <c r="AG24" s="369">
        <v>100</v>
      </c>
      <c r="AH24" s="369">
        <v>0.48210500656287247</v>
      </c>
      <c r="AI24" s="369">
        <v>0.16666670148071455</v>
      </c>
      <c r="AJ24" s="369">
        <v>67.003861900798682</v>
      </c>
      <c r="AK24" s="369">
        <v>81.021600816969936</v>
      </c>
      <c r="AL24" s="369">
        <v>0</v>
      </c>
      <c r="AM24" s="369">
        <v>0</v>
      </c>
      <c r="AN24" s="369">
        <v>74.952604108525904</v>
      </c>
      <c r="AO24" s="369">
        <v>1.8393510769400001E-3</v>
      </c>
      <c r="AP24" s="369">
        <v>0</v>
      </c>
      <c r="AQ24" s="369">
        <v>0</v>
      </c>
      <c r="AR24" s="369"/>
      <c r="AS24" s="369"/>
      <c r="AT24" s="369"/>
      <c r="AU24" s="369"/>
      <c r="AV24" s="369"/>
      <c r="AW24" s="369"/>
      <c r="AX24" s="369"/>
      <c r="AY24" s="369"/>
      <c r="AZ24" s="369"/>
      <c r="BA24" s="369"/>
      <c r="BB24" s="369"/>
      <c r="BC24" s="369"/>
      <c r="BD24" s="369"/>
      <c r="BE24" s="369"/>
      <c r="BF24" s="369"/>
      <c r="BG24" s="369"/>
      <c r="BH24" s="369"/>
      <c r="BI24" s="369"/>
      <c r="BJ24" s="369"/>
      <c r="BK24" s="369"/>
      <c r="BL24" s="369"/>
      <c r="BM24" s="369"/>
      <c r="BN24" s="369"/>
      <c r="BO24" s="369"/>
      <c r="BP24" s="369"/>
      <c r="BQ24" s="369"/>
      <c r="BR24" s="369"/>
      <c r="BS24" s="369"/>
      <c r="BT24" s="369"/>
      <c r="BU24" s="369"/>
      <c r="BV24" s="369"/>
      <c r="BW24" s="369"/>
      <c r="BX24" s="369"/>
      <c r="BY24" s="369"/>
      <c r="BZ24" s="369"/>
      <c r="CA24" s="369"/>
      <c r="CB24" s="369"/>
      <c r="CC24" s="369"/>
      <c r="CD24" s="369"/>
      <c r="CE24" s="369"/>
      <c r="CF24" s="369"/>
      <c r="CG24" s="369"/>
      <c r="CH24" s="369"/>
      <c r="CI24" s="369"/>
      <c r="CJ24" s="369"/>
      <c r="CK24" s="369"/>
      <c r="CL24" s="369"/>
      <c r="CM24" s="369"/>
      <c r="CN24" s="369"/>
      <c r="CO24" s="369">
        <v>83.616562418796747</v>
      </c>
      <c r="CP24" s="369"/>
      <c r="CQ24" s="369">
        <v>0</v>
      </c>
      <c r="CR24" s="370">
        <v>8</v>
      </c>
      <c r="CS24" s="370">
        <v>1179151246</v>
      </c>
      <c r="CT24" s="370">
        <v>1179151246</v>
      </c>
      <c r="CU24" s="370">
        <v>1179151246</v>
      </c>
      <c r="CV24" s="443" t="s">
        <v>6315</v>
      </c>
      <c r="CW24" s="443" t="s">
        <v>547</v>
      </c>
      <c r="CX24" s="371"/>
      <c r="CY24" s="371"/>
      <c r="CZ24" s="369"/>
      <c r="DA24" s="369"/>
      <c r="DB24" s="369"/>
      <c r="DC24" s="371"/>
      <c r="DD24" s="371"/>
      <c r="DE24" s="372"/>
      <c r="DF24" s="372"/>
      <c r="DG24" s="369"/>
      <c r="DH24" s="371"/>
      <c r="DI24" s="371"/>
      <c r="DJ24" s="369"/>
      <c r="DK24" s="369"/>
      <c r="DL24" s="372"/>
      <c r="DM24" s="372"/>
      <c r="DN24" s="369">
        <v>59000804</v>
      </c>
      <c r="DO24" s="369">
        <v>0</v>
      </c>
      <c r="DP24" s="369">
        <v>39808788</v>
      </c>
      <c r="DQ24" s="369">
        <v>9576846</v>
      </c>
      <c r="DR24" s="369">
        <v>20654871</v>
      </c>
      <c r="DS24" s="369">
        <v>9576846</v>
      </c>
      <c r="DT24" s="369">
        <v>19192016</v>
      </c>
      <c r="DU24" s="369">
        <v>19192016</v>
      </c>
      <c r="DV24" s="369">
        <v>0</v>
      </c>
      <c r="DW24" s="369"/>
      <c r="DX24" s="369"/>
      <c r="DY24" s="369"/>
      <c r="DZ24" s="369"/>
      <c r="EA24" s="369"/>
      <c r="EB24" s="369"/>
      <c r="EC24" s="371"/>
      <c r="ED24" s="369"/>
      <c r="EE24" s="369"/>
      <c r="EF24" s="369"/>
      <c r="EG24" s="369"/>
      <c r="EH24" s="369"/>
      <c r="EI24" s="369"/>
      <c r="EJ24" s="369"/>
      <c r="EK24" s="369"/>
      <c r="EL24" s="369"/>
      <c r="EM24" s="369"/>
      <c r="EN24" s="369"/>
      <c r="EO24" s="369"/>
      <c r="EP24" s="369"/>
      <c r="EQ24" s="369"/>
      <c r="ER24" s="369"/>
      <c r="ES24" s="369"/>
      <c r="ET24" s="369"/>
      <c r="EU24" s="369"/>
      <c r="EV24" s="369"/>
      <c r="EW24" s="369"/>
      <c r="EX24" s="369"/>
      <c r="EY24" s="369"/>
      <c r="EZ24" s="369"/>
      <c r="FA24" s="369"/>
      <c r="FB24" s="369"/>
      <c r="FC24" s="371"/>
      <c r="FD24" s="369"/>
      <c r="FE24" s="369"/>
      <c r="FF24" s="369"/>
      <c r="FG24" s="371"/>
      <c r="FH24" s="369"/>
      <c r="FI24" s="369"/>
      <c r="FJ24" s="369"/>
      <c r="FK24" s="371"/>
      <c r="FL24" s="369"/>
      <c r="FM24" s="369"/>
      <c r="FN24" s="369"/>
      <c r="FO24" s="369"/>
      <c r="FP24" s="369"/>
      <c r="FQ24" s="371"/>
      <c r="FR24" s="369"/>
      <c r="FS24" s="369"/>
      <c r="FT24" s="371"/>
      <c r="FU24" s="369"/>
      <c r="FV24" s="369"/>
      <c r="FW24" s="371"/>
      <c r="FX24" s="369"/>
      <c r="FY24" s="369"/>
      <c r="FZ24" s="371"/>
      <c r="GA24" s="369"/>
      <c r="GB24" s="369"/>
      <c r="GC24" s="369"/>
      <c r="GD24" s="369"/>
      <c r="GE24" s="369"/>
      <c r="GF24" s="369"/>
      <c r="GG24" s="369"/>
      <c r="GH24" s="369"/>
      <c r="GI24" s="369"/>
      <c r="GJ24" s="369"/>
      <c r="GK24" s="369"/>
      <c r="GL24" s="369"/>
      <c r="GM24" s="369"/>
      <c r="GN24" s="369"/>
      <c r="GO24" s="369"/>
      <c r="GP24" s="369"/>
      <c r="GQ24" s="369"/>
      <c r="GR24" s="369"/>
      <c r="GS24" s="369"/>
      <c r="GT24" s="369"/>
      <c r="GU24" s="369"/>
      <c r="GV24" s="369"/>
      <c r="GW24" s="369"/>
      <c r="GX24" s="369"/>
      <c r="GY24" s="369"/>
      <c r="GZ24" s="369"/>
      <c r="HA24" s="369"/>
      <c r="HB24" s="369"/>
      <c r="HC24" s="369"/>
      <c r="HD24" s="369"/>
      <c r="HE24" s="369">
        <v>19192016</v>
      </c>
      <c r="HF24" s="369">
        <v>0</v>
      </c>
      <c r="HG24" s="369">
        <v>0</v>
      </c>
      <c r="HH24" s="369">
        <v>0</v>
      </c>
      <c r="HI24" s="369">
        <v>20654871</v>
      </c>
      <c r="HJ24" s="369">
        <v>17144</v>
      </c>
      <c r="HK24" s="369">
        <v>9576846</v>
      </c>
      <c r="HL24" s="369">
        <v>0</v>
      </c>
      <c r="HM24" s="369">
        <v>9576846</v>
      </c>
      <c r="HN24" s="369">
        <v>16471</v>
      </c>
      <c r="HO24" s="369">
        <v>0</v>
      </c>
      <c r="HP24" s="369">
        <v>16471</v>
      </c>
      <c r="HQ24" s="369">
        <v>0</v>
      </c>
      <c r="HR24" s="369">
        <v>16905</v>
      </c>
      <c r="HS24" s="369">
        <v>436</v>
      </c>
      <c r="HT24" s="369">
        <v>16589</v>
      </c>
      <c r="HU24" s="369">
        <v>0</v>
      </c>
      <c r="HV24" s="369">
        <v>9730139</v>
      </c>
      <c r="HW24" s="369">
        <v>9730139</v>
      </c>
      <c r="HX24" s="369">
        <v>225</v>
      </c>
      <c r="HY24" s="369">
        <v>17</v>
      </c>
      <c r="HZ24" s="369">
        <v>1213754</v>
      </c>
      <c r="IA24" s="369">
        <v>6277</v>
      </c>
      <c r="IB24" s="442" t="s">
        <v>5133</v>
      </c>
      <c r="IC24" s="369">
        <v>18612224</v>
      </c>
      <c r="ID24" s="369">
        <v>287200</v>
      </c>
      <c r="IE24" s="369">
        <v>2252</v>
      </c>
      <c r="IF24" s="369"/>
      <c r="IG24" s="369"/>
      <c r="IH24" s="369"/>
      <c r="II24" s="369"/>
      <c r="IJ24" s="369"/>
      <c r="IK24" s="369"/>
      <c r="IL24" s="369"/>
      <c r="IM24" s="371"/>
      <c r="IN24" s="442"/>
      <c r="IO24" s="369"/>
      <c r="IP24" s="369"/>
      <c r="IQ24" s="369"/>
      <c r="IR24" s="369"/>
      <c r="IS24" s="442"/>
      <c r="IT24" s="442"/>
      <c r="IU24" s="442"/>
      <c r="IV24" s="442"/>
      <c r="IW24" s="442"/>
      <c r="IX24" s="442"/>
      <c r="IY24" s="442"/>
      <c r="IZ24" s="442"/>
    </row>
    <row r="25" spans="1:260" ht="54.75" customHeight="1" x14ac:dyDescent="0.15">
      <c r="A25" s="444"/>
      <c r="B25" s="293">
        <v>2116.0252537207625</v>
      </c>
      <c r="C25" s="445" t="s">
        <v>22272</v>
      </c>
      <c r="D25" s="445" t="s">
        <v>6996</v>
      </c>
      <c r="E25" s="445" t="s">
        <v>22273</v>
      </c>
      <c r="F25" s="445"/>
      <c r="G25" s="445" t="s">
        <v>22274</v>
      </c>
      <c r="H25" s="445"/>
      <c r="I25" s="445"/>
      <c r="J25" s="445"/>
      <c r="K25" s="445" t="s">
        <v>22275</v>
      </c>
      <c r="L25" s="445" t="s">
        <v>22276</v>
      </c>
      <c r="M25" s="445"/>
      <c r="N25" s="445"/>
      <c r="O25" s="445"/>
      <c r="P25" s="445"/>
      <c r="Q25" s="445"/>
      <c r="R25" s="445"/>
      <c r="S25" s="445" t="s">
        <v>7001</v>
      </c>
      <c r="T25" s="293">
        <v>77.153499720956802</v>
      </c>
      <c r="U25" s="293">
        <v>0.73255104117208103</v>
      </c>
      <c r="V25" s="293">
        <v>80.949123230677344</v>
      </c>
      <c r="W25" s="293">
        <v>0</v>
      </c>
      <c r="X25" s="293">
        <v>0</v>
      </c>
      <c r="Y25" s="293">
        <v>36.00115573533661</v>
      </c>
      <c r="Z25" s="293">
        <v>0.25960050482505798</v>
      </c>
      <c r="AA25" s="293">
        <v>0</v>
      </c>
      <c r="AB25" s="293">
        <v>0</v>
      </c>
      <c r="AC25" s="293">
        <v>79.108567054771314</v>
      </c>
      <c r="AD25" s="293">
        <v>26.601380592753458</v>
      </c>
      <c r="AE25" s="293">
        <v>17.954105447845407</v>
      </c>
      <c r="AF25" s="293">
        <v>14.052013702307233</v>
      </c>
      <c r="AG25" s="293">
        <v>100.03775447971422</v>
      </c>
      <c r="AH25" s="293">
        <v>0</v>
      </c>
      <c r="AI25" s="293">
        <v>1.054865431025E-5</v>
      </c>
      <c r="AJ25" s="293">
        <v>0</v>
      </c>
      <c r="AK25" s="293">
        <v>0</v>
      </c>
      <c r="AL25" s="293">
        <v>0</v>
      </c>
      <c r="AM25" s="293">
        <v>0</v>
      </c>
      <c r="AN25" s="293">
        <v>7.9064911039399997E-4</v>
      </c>
      <c r="AO25" s="293">
        <v>9.2887229385472003E-2</v>
      </c>
      <c r="AP25" s="293">
        <v>0</v>
      </c>
      <c r="AQ25" s="293">
        <v>0</v>
      </c>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c r="BT25" s="293"/>
      <c r="BU25" s="293"/>
      <c r="BV25" s="293"/>
      <c r="BW25" s="293"/>
      <c r="BX25" s="293"/>
      <c r="BY25" s="293"/>
      <c r="BZ25" s="293"/>
      <c r="CA25" s="293"/>
      <c r="CB25" s="293"/>
      <c r="CC25" s="293"/>
      <c r="CD25" s="293"/>
      <c r="CE25" s="293"/>
      <c r="CF25" s="293"/>
      <c r="CG25" s="293"/>
      <c r="CH25" s="293"/>
      <c r="CI25" s="293"/>
      <c r="CJ25" s="293"/>
      <c r="CK25" s="293"/>
      <c r="CL25" s="293"/>
      <c r="CM25" s="293"/>
      <c r="CN25" s="293"/>
      <c r="CO25" s="293">
        <v>13.734191715437724</v>
      </c>
      <c r="CP25" s="293"/>
      <c r="CQ25" s="293">
        <v>0</v>
      </c>
      <c r="CR25" s="294">
        <v>8</v>
      </c>
      <c r="CS25" s="294">
        <v>1413580074</v>
      </c>
      <c r="CT25" s="294">
        <v>1413580074</v>
      </c>
      <c r="CU25" s="294">
        <v>1413580074</v>
      </c>
      <c r="CV25" s="445" t="s">
        <v>6315</v>
      </c>
      <c r="CW25" s="445" t="s">
        <v>547</v>
      </c>
      <c r="CX25" s="295"/>
      <c r="CY25" s="295"/>
      <c r="CZ25" s="293"/>
      <c r="DA25" s="293"/>
      <c r="DB25" s="293"/>
      <c r="DC25" s="295"/>
      <c r="DD25" s="295"/>
      <c r="DE25" s="296"/>
      <c r="DF25" s="296"/>
      <c r="DG25" s="293"/>
      <c r="DH25" s="295"/>
      <c r="DI25" s="295"/>
      <c r="DJ25" s="293"/>
      <c r="DK25" s="293"/>
      <c r="DL25" s="296"/>
      <c r="DM25" s="296"/>
      <c r="DN25" s="293">
        <v>9599365</v>
      </c>
      <c r="DO25" s="293">
        <v>9599365</v>
      </c>
      <c r="DP25" s="293">
        <v>9599365</v>
      </c>
      <c r="DQ25" s="293">
        <v>9599365</v>
      </c>
      <c r="DR25" s="293">
        <v>0</v>
      </c>
      <c r="DS25" s="293">
        <v>0</v>
      </c>
      <c r="DT25" s="293">
        <v>0</v>
      </c>
      <c r="DU25" s="293">
        <v>0</v>
      </c>
      <c r="DV25" s="293">
        <v>0</v>
      </c>
      <c r="DW25" s="293"/>
      <c r="DX25" s="293"/>
      <c r="DY25" s="293"/>
      <c r="DZ25" s="293"/>
      <c r="EA25" s="293"/>
      <c r="EB25" s="293"/>
      <c r="EC25" s="295"/>
      <c r="ED25" s="293"/>
      <c r="EE25" s="293"/>
      <c r="EF25" s="293"/>
      <c r="EG25" s="293"/>
      <c r="EH25" s="293"/>
      <c r="EI25" s="293"/>
      <c r="EJ25" s="293"/>
      <c r="EK25" s="293"/>
      <c r="EL25" s="293"/>
      <c r="EM25" s="293"/>
      <c r="EN25" s="293"/>
      <c r="EO25" s="293"/>
      <c r="EP25" s="293"/>
      <c r="EQ25" s="293"/>
      <c r="ER25" s="293"/>
      <c r="ES25" s="293"/>
      <c r="ET25" s="293"/>
      <c r="EU25" s="293"/>
      <c r="EV25" s="293"/>
      <c r="EW25" s="293"/>
      <c r="EX25" s="293"/>
      <c r="EY25" s="293"/>
      <c r="EZ25" s="293"/>
      <c r="FA25" s="293"/>
      <c r="FB25" s="293"/>
      <c r="FC25" s="295"/>
      <c r="FD25" s="293"/>
      <c r="FE25" s="293"/>
      <c r="FF25" s="293"/>
      <c r="FG25" s="295"/>
      <c r="FH25" s="293"/>
      <c r="FI25" s="293"/>
      <c r="FJ25" s="293"/>
      <c r="FK25" s="295"/>
      <c r="FL25" s="293"/>
      <c r="FM25" s="293"/>
      <c r="FN25" s="293"/>
      <c r="FO25" s="293"/>
      <c r="FP25" s="293"/>
      <c r="FQ25" s="295"/>
      <c r="FR25" s="293"/>
      <c r="FS25" s="293"/>
      <c r="FT25" s="295"/>
      <c r="FU25" s="293"/>
      <c r="FV25" s="293"/>
      <c r="FW25" s="295"/>
      <c r="FX25" s="293"/>
      <c r="FY25" s="293"/>
      <c r="FZ25" s="295"/>
      <c r="GA25" s="293"/>
      <c r="GB25" s="293"/>
      <c r="GC25" s="293"/>
      <c r="GD25" s="293"/>
      <c r="GE25" s="293"/>
      <c r="GF25" s="293"/>
      <c r="GG25" s="293"/>
      <c r="GH25" s="293"/>
      <c r="GI25" s="293"/>
      <c r="GJ25" s="293"/>
      <c r="GK25" s="293"/>
      <c r="GL25" s="293"/>
      <c r="GM25" s="293"/>
      <c r="GN25" s="293"/>
      <c r="GO25" s="293"/>
      <c r="GP25" s="293"/>
      <c r="GQ25" s="293"/>
      <c r="GR25" s="293"/>
      <c r="GS25" s="293"/>
      <c r="GT25" s="293"/>
      <c r="GU25" s="293"/>
      <c r="GV25" s="293"/>
      <c r="GW25" s="293"/>
      <c r="GX25" s="293"/>
      <c r="GY25" s="293"/>
      <c r="GZ25" s="293"/>
      <c r="HA25" s="293"/>
      <c r="HB25" s="293"/>
      <c r="HC25" s="293"/>
      <c r="HD25" s="293"/>
      <c r="HE25" s="293"/>
      <c r="HF25" s="293"/>
      <c r="HG25" s="293"/>
      <c r="HH25" s="293"/>
      <c r="HI25" s="293"/>
      <c r="HJ25" s="293"/>
      <c r="HK25" s="293"/>
      <c r="HL25" s="293"/>
      <c r="HM25" s="293"/>
      <c r="HN25" s="293"/>
      <c r="HO25" s="293"/>
      <c r="HP25" s="293"/>
      <c r="HQ25" s="293"/>
      <c r="HR25" s="293"/>
      <c r="HS25" s="293"/>
      <c r="HT25" s="293"/>
      <c r="HU25" s="293"/>
      <c r="HV25" s="293"/>
      <c r="HW25" s="293"/>
      <c r="HX25" s="293"/>
      <c r="HY25" s="293"/>
      <c r="HZ25" s="293"/>
      <c r="IA25" s="293"/>
      <c r="IB25" s="444"/>
      <c r="IC25" s="293"/>
      <c r="ID25" s="293"/>
      <c r="IE25" s="293"/>
      <c r="IF25" s="293"/>
      <c r="IG25" s="293"/>
      <c r="IH25" s="293"/>
      <c r="II25" s="293"/>
      <c r="IJ25" s="293"/>
      <c r="IK25" s="293"/>
      <c r="IL25" s="293"/>
      <c r="IM25" s="295"/>
      <c r="IN25" s="444"/>
      <c r="IO25" s="293"/>
      <c r="IP25" s="293"/>
      <c r="IQ25" s="293"/>
      <c r="IR25" s="293"/>
      <c r="IS25" s="444"/>
      <c r="IT25" s="444"/>
      <c r="IU25" s="444"/>
      <c r="IV25" s="444"/>
      <c r="IW25" s="444"/>
      <c r="IX25" s="444"/>
      <c r="IY25" s="444"/>
      <c r="IZ25" s="444"/>
    </row>
    <row r="26" spans="1:260" ht="54.75" customHeight="1" x14ac:dyDescent="0.15">
      <c r="A26" s="444"/>
      <c r="B26" s="293">
        <v>228.20539625225683</v>
      </c>
      <c r="C26" s="445" t="s">
        <v>8301</v>
      </c>
      <c r="D26" s="445" t="s">
        <v>6996</v>
      </c>
      <c r="E26" s="445" t="s">
        <v>8302</v>
      </c>
      <c r="F26" s="445"/>
      <c r="G26" s="445" t="s">
        <v>22277</v>
      </c>
      <c r="H26" s="445"/>
      <c r="I26" s="445"/>
      <c r="J26" s="445"/>
      <c r="K26" s="445" t="s">
        <v>22278</v>
      </c>
      <c r="L26" s="445" t="s">
        <v>22279</v>
      </c>
      <c r="M26" s="445"/>
      <c r="N26" s="445"/>
      <c r="O26" s="445"/>
      <c r="P26" s="445"/>
      <c r="Q26" s="445"/>
      <c r="R26" s="445"/>
      <c r="S26" s="445" t="s">
        <v>6999</v>
      </c>
      <c r="T26" s="293">
        <v>7.8080182740853221</v>
      </c>
      <c r="U26" s="293">
        <v>78.437224445499552</v>
      </c>
      <c r="V26" s="293">
        <v>5.6528038400756646</v>
      </c>
      <c r="W26" s="293">
        <v>0</v>
      </c>
      <c r="X26" s="293">
        <v>0</v>
      </c>
      <c r="Y26" s="293">
        <v>6.5053452759318109</v>
      </c>
      <c r="Z26" s="293">
        <v>0.195253387123769</v>
      </c>
      <c r="AA26" s="293">
        <v>0</v>
      </c>
      <c r="AB26" s="293">
        <v>0</v>
      </c>
      <c r="AC26" s="293">
        <v>5.9362454279111278E-2</v>
      </c>
      <c r="AD26" s="293">
        <v>52.48407877001722</v>
      </c>
      <c r="AE26" s="293">
        <v>4.71071890599596</v>
      </c>
      <c r="AF26" s="293">
        <v>0.65123090201670297</v>
      </c>
      <c r="AG26" s="293">
        <v>94.230577936934239</v>
      </c>
      <c r="AH26" s="293">
        <v>2.3313273557663483</v>
      </c>
      <c r="AI26" s="293">
        <v>2.9923039131728162</v>
      </c>
      <c r="AJ26" s="293">
        <v>20.499743237030255</v>
      </c>
      <c r="AK26" s="293">
        <v>15.457103378866432</v>
      </c>
      <c r="AL26" s="293">
        <v>44.910224656777189</v>
      </c>
      <c r="AM26" s="293">
        <v>0</v>
      </c>
      <c r="AN26" s="293">
        <v>10.394147192561572</v>
      </c>
      <c r="AO26" s="293">
        <v>5.7369360089760333</v>
      </c>
      <c r="AP26" s="293">
        <v>58.377198351491408</v>
      </c>
      <c r="AQ26" s="293">
        <v>0</v>
      </c>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c r="BT26" s="293"/>
      <c r="BU26" s="293"/>
      <c r="BV26" s="293"/>
      <c r="BW26" s="293"/>
      <c r="BX26" s="293"/>
      <c r="BY26" s="293"/>
      <c r="BZ26" s="293"/>
      <c r="CA26" s="293"/>
      <c r="CB26" s="293"/>
      <c r="CC26" s="293"/>
      <c r="CD26" s="293"/>
      <c r="CE26" s="293"/>
      <c r="CF26" s="293"/>
      <c r="CG26" s="293"/>
      <c r="CH26" s="293"/>
      <c r="CI26" s="293"/>
      <c r="CJ26" s="293"/>
      <c r="CK26" s="293"/>
      <c r="CL26" s="293"/>
      <c r="CM26" s="293"/>
      <c r="CN26" s="293"/>
      <c r="CO26" s="293">
        <v>1.0229200069598396</v>
      </c>
      <c r="CP26" s="293"/>
      <c r="CQ26" s="293">
        <v>0</v>
      </c>
      <c r="CR26" s="294">
        <v>8</v>
      </c>
      <c r="CS26" s="294">
        <v>94623380</v>
      </c>
      <c r="CT26" s="294">
        <v>94623380</v>
      </c>
      <c r="CU26" s="294">
        <v>94623380</v>
      </c>
      <c r="CV26" s="445" t="s">
        <v>6315</v>
      </c>
      <c r="CW26" s="445" t="s">
        <v>547</v>
      </c>
      <c r="CX26" s="295"/>
      <c r="CY26" s="295"/>
      <c r="CZ26" s="293"/>
      <c r="DA26" s="293"/>
      <c r="DB26" s="293"/>
      <c r="DC26" s="295"/>
      <c r="DD26" s="295"/>
      <c r="DE26" s="296"/>
      <c r="DF26" s="296"/>
      <c r="DG26" s="293"/>
      <c r="DH26" s="295"/>
      <c r="DI26" s="295"/>
      <c r="DJ26" s="293"/>
      <c r="DK26" s="293"/>
      <c r="DL26" s="296"/>
      <c r="DM26" s="296"/>
      <c r="DN26" s="293">
        <v>8390411</v>
      </c>
      <c r="DO26" s="293">
        <v>1184739</v>
      </c>
      <c r="DP26" s="293">
        <v>2518639</v>
      </c>
      <c r="DQ26" s="293">
        <v>2274028</v>
      </c>
      <c r="DR26" s="293">
        <v>32206</v>
      </c>
      <c r="DS26" s="293">
        <v>180515</v>
      </c>
      <c r="DT26" s="293">
        <v>5871772</v>
      </c>
      <c r="DU26" s="293">
        <v>3661406</v>
      </c>
      <c r="DV26" s="293">
        <v>0</v>
      </c>
      <c r="DW26" s="293"/>
      <c r="DX26" s="293"/>
      <c r="DY26" s="293"/>
      <c r="DZ26" s="293"/>
      <c r="EA26" s="293"/>
      <c r="EB26" s="293"/>
      <c r="EC26" s="295"/>
      <c r="ED26" s="293"/>
      <c r="EE26" s="293"/>
      <c r="EF26" s="293"/>
      <c r="EG26" s="293"/>
      <c r="EH26" s="293"/>
      <c r="EI26" s="293"/>
      <c r="EJ26" s="293"/>
      <c r="EK26" s="293"/>
      <c r="EL26" s="293"/>
      <c r="EM26" s="293"/>
      <c r="EN26" s="293"/>
      <c r="EO26" s="293"/>
      <c r="EP26" s="293"/>
      <c r="EQ26" s="293"/>
      <c r="ER26" s="293"/>
      <c r="ES26" s="293"/>
      <c r="ET26" s="293"/>
      <c r="EU26" s="293"/>
      <c r="EV26" s="293"/>
      <c r="EW26" s="293"/>
      <c r="EX26" s="293"/>
      <c r="EY26" s="293"/>
      <c r="EZ26" s="293"/>
      <c r="FA26" s="293"/>
      <c r="FB26" s="293"/>
      <c r="FC26" s="295"/>
      <c r="FD26" s="293"/>
      <c r="FE26" s="293"/>
      <c r="FF26" s="293"/>
      <c r="FG26" s="295"/>
      <c r="FH26" s="293"/>
      <c r="FI26" s="293"/>
      <c r="FJ26" s="293"/>
      <c r="FK26" s="295"/>
      <c r="FL26" s="293"/>
      <c r="FM26" s="293"/>
      <c r="FN26" s="293"/>
      <c r="FO26" s="293"/>
      <c r="FP26" s="293"/>
      <c r="FQ26" s="295"/>
      <c r="FR26" s="293"/>
      <c r="FS26" s="293"/>
      <c r="FT26" s="295"/>
      <c r="FU26" s="293"/>
      <c r="FV26" s="293"/>
      <c r="FW26" s="295"/>
      <c r="FX26" s="293"/>
      <c r="FY26" s="293"/>
      <c r="FZ26" s="295"/>
      <c r="GA26" s="293"/>
      <c r="GB26" s="293"/>
      <c r="GC26" s="293"/>
      <c r="GD26" s="293"/>
      <c r="GE26" s="293"/>
      <c r="GF26" s="293"/>
      <c r="GG26" s="293"/>
      <c r="GH26" s="293"/>
      <c r="GI26" s="293"/>
      <c r="GJ26" s="293"/>
      <c r="GK26" s="293"/>
      <c r="GL26" s="293"/>
      <c r="GM26" s="293"/>
      <c r="GN26" s="293"/>
      <c r="GO26" s="293"/>
      <c r="GP26" s="293"/>
      <c r="GQ26" s="293"/>
      <c r="GR26" s="293"/>
      <c r="GS26" s="293"/>
      <c r="GT26" s="293"/>
      <c r="GU26" s="293"/>
      <c r="GV26" s="293"/>
      <c r="GW26" s="293"/>
      <c r="GX26" s="293"/>
      <c r="GY26" s="293"/>
      <c r="GZ26" s="293"/>
      <c r="HA26" s="293"/>
      <c r="HB26" s="293"/>
      <c r="HC26" s="293"/>
      <c r="HD26" s="293"/>
      <c r="HE26" s="293"/>
      <c r="HF26" s="293"/>
      <c r="HG26" s="293"/>
      <c r="HH26" s="293"/>
      <c r="HI26" s="293"/>
      <c r="HJ26" s="293"/>
      <c r="HK26" s="293"/>
      <c r="HL26" s="293"/>
      <c r="HM26" s="293"/>
      <c r="HN26" s="293"/>
      <c r="HO26" s="293"/>
      <c r="HP26" s="293"/>
      <c r="HQ26" s="293"/>
      <c r="HR26" s="293"/>
      <c r="HS26" s="293"/>
      <c r="HT26" s="293"/>
      <c r="HU26" s="293"/>
      <c r="HV26" s="293"/>
      <c r="HW26" s="293"/>
      <c r="HX26" s="293"/>
      <c r="HY26" s="293"/>
      <c r="HZ26" s="293"/>
      <c r="IA26" s="293"/>
      <c r="IB26" s="444"/>
      <c r="IC26" s="293"/>
      <c r="ID26" s="293"/>
      <c r="IE26" s="293"/>
      <c r="IF26" s="293"/>
      <c r="IG26" s="293"/>
      <c r="IH26" s="293"/>
      <c r="II26" s="293"/>
      <c r="IJ26" s="293"/>
      <c r="IK26" s="293"/>
      <c r="IL26" s="293"/>
      <c r="IM26" s="295"/>
      <c r="IN26" s="444"/>
      <c r="IO26" s="293"/>
      <c r="IP26" s="293"/>
      <c r="IQ26" s="293"/>
      <c r="IR26" s="293"/>
      <c r="IS26" s="444"/>
      <c r="IT26" s="444"/>
      <c r="IU26" s="444"/>
      <c r="IV26" s="444"/>
      <c r="IW26" s="444"/>
      <c r="IX26" s="444"/>
      <c r="IY26" s="444"/>
      <c r="IZ26" s="444"/>
    </row>
    <row r="27" spans="1:260" ht="54.75" customHeight="1" x14ac:dyDescent="0.15">
      <c r="A27" s="444"/>
      <c r="B27" s="293">
        <v>195.90374012191489</v>
      </c>
      <c r="C27" s="445" t="s">
        <v>8291</v>
      </c>
      <c r="D27" s="445" t="s">
        <v>6996</v>
      </c>
      <c r="E27" s="445" t="s">
        <v>8292</v>
      </c>
      <c r="F27" s="445"/>
      <c r="G27" s="445" t="s">
        <v>22280</v>
      </c>
      <c r="H27" s="445"/>
      <c r="I27" s="445"/>
      <c r="J27" s="445"/>
      <c r="K27" s="445" t="s">
        <v>22281</v>
      </c>
      <c r="L27" s="445" t="s">
        <v>22282</v>
      </c>
      <c r="M27" s="445"/>
      <c r="N27" s="445"/>
      <c r="O27" s="445"/>
      <c r="P27" s="445"/>
      <c r="Q27" s="445"/>
      <c r="R27" s="445"/>
      <c r="S27" s="445" t="s">
        <v>6998</v>
      </c>
      <c r="T27" s="293">
        <v>7.2875702475048341</v>
      </c>
      <c r="U27" s="293">
        <v>4.7141016075425624</v>
      </c>
      <c r="V27" s="293">
        <v>4.1165436406898452</v>
      </c>
      <c r="W27" s="293">
        <v>100</v>
      </c>
      <c r="X27" s="293">
        <v>100</v>
      </c>
      <c r="Y27" s="293">
        <v>2.49927766541462</v>
      </c>
      <c r="Z27" s="293">
        <v>0.87942699993391504</v>
      </c>
      <c r="AA27" s="293">
        <v>0</v>
      </c>
      <c r="AB27" s="293">
        <v>0</v>
      </c>
      <c r="AC27" s="293"/>
      <c r="AD27" s="293"/>
      <c r="AE27" s="293">
        <v>0.44184422705904502</v>
      </c>
      <c r="AF27" s="293">
        <v>9.7772986154599006E-2</v>
      </c>
      <c r="AG27" s="293">
        <v>96.724228842604802</v>
      </c>
      <c r="AH27" s="293">
        <v>3.3263544660658573</v>
      </c>
      <c r="AI27" s="293">
        <v>0.62077454217952566</v>
      </c>
      <c r="AJ27" s="293">
        <v>2.7434413723155919</v>
      </c>
      <c r="AK27" s="293">
        <v>2.0202781801226211</v>
      </c>
      <c r="AL27" s="293">
        <v>5.5634096140991067</v>
      </c>
      <c r="AM27" s="293">
        <v>0</v>
      </c>
      <c r="AN27" s="293">
        <v>0.32374341197499901</v>
      </c>
      <c r="AO27" s="293">
        <v>0.79092096308422299</v>
      </c>
      <c r="AP27" s="293">
        <v>12.312808585302157</v>
      </c>
      <c r="AQ27" s="293">
        <v>92.308966431095413</v>
      </c>
      <c r="AR27" s="293"/>
      <c r="AS27" s="293"/>
      <c r="AT27" s="293"/>
      <c r="AU27" s="293"/>
      <c r="AV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c r="BT27" s="293"/>
      <c r="BU27" s="293"/>
      <c r="BV27" s="293"/>
      <c r="BW27" s="293"/>
      <c r="BX27" s="293"/>
      <c r="BY27" s="293"/>
      <c r="BZ27" s="293"/>
      <c r="CA27" s="293"/>
      <c r="CB27" s="293"/>
      <c r="CC27" s="293"/>
      <c r="CD27" s="293"/>
      <c r="CE27" s="293"/>
      <c r="CF27" s="293"/>
      <c r="CG27" s="293"/>
      <c r="CH27" s="293"/>
      <c r="CI27" s="293"/>
      <c r="CJ27" s="293"/>
      <c r="CK27" s="293"/>
      <c r="CL27" s="293"/>
      <c r="CM27" s="293"/>
      <c r="CN27" s="293"/>
      <c r="CO27" s="293">
        <v>0.16344126144692561</v>
      </c>
      <c r="CP27" s="293"/>
      <c r="CQ27" s="293">
        <v>0</v>
      </c>
      <c r="CR27" s="294">
        <v>8</v>
      </c>
      <c r="CS27" s="294">
        <v>2018106230</v>
      </c>
      <c r="CT27" s="294">
        <v>2018106230</v>
      </c>
      <c r="CU27" s="294">
        <v>2018106230</v>
      </c>
      <c r="CV27" s="445" t="s">
        <v>6315</v>
      </c>
      <c r="CW27" s="445" t="s">
        <v>547</v>
      </c>
      <c r="CX27" s="295"/>
      <c r="CY27" s="295"/>
      <c r="CZ27" s="293"/>
      <c r="DA27" s="293"/>
      <c r="DB27" s="293"/>
      <c r="DC27" s="295"/>
      <c r="DD27" s="295"/>
      <c r="DE27" s="296"/>
      <c r="DF27" s="296"/>
      <c r="DG27" s="293"/>
      <c r="DH27" s="295"/>
      <c r="DI27" s="295"/>
      <c r="DJ27" s="293"/>
      <c r="DK27" s="293"/>
      <c r="DL27" s="296"/>
      <c r="DM27" s="296"/>
      <c r="DN27" s="293">
        <v>1022045</v>
      </c>
      <c r="DO27" s="293">
        <v>40055</v>
      </c>
      <c r="DP27" s="293">
        <v>236237</v>
      </c>
      <c r="DQ27" s="293">
        <v>191114</v>
      </c>
      <c r="DR27" s="293">
        <v>5605</v>
      </c>
      <c r="DS27" s="293">
        <v>39518</v>
      </c>
      <c r="DT27" s="293">
        <v>785808</v>
      </c>
      <c r="DU27" s="293">
        <v>478554</v>
      </c>
      <c r="DV27" s="293">
        <v>0</v>
      </c>
      <c r="DW27" s="293"/>
      <c r="DX27" s="293"/>
      <c r="DY27" s="293"/>
      <c r="DZ27" s="293"/>
      <c r="EA27" s="293"/>
      <c r="EB27" s="293"/>
      <c r="EC27" s="295"/>
      <c r="ED27" s="293"/>
      <c r="EE27" s="293"/>
      <c r="EF27" s="293"/>
      <c r="EG27" s="293"/>
      <c r="EH27" s="293"/>
      <c r="EI27" s="293"/>
      <c r="EJ27" s="293"/>
      <c r="EK27" s="293"/>
      <c r="EL27" s="293"/>
      <c r="EM27" s="293"/>
      <c r="EN27" s="293"/>
      <c r="EO27" s="293"/>
      <c r="EP27" s="293"/>
      <c r="EQ27" s="293"/>
      <c r="ER27" s="293"/>
      <c r="ES27" s="293"/>
      <c r="ET27" s="293"/>
      <c r="EU27" s="293"/>
      <c r="EV27" s="293"/>
      <c r="EW27" s="293"/>
      <c r="EX27" s="293"/>
      <c r="EY27" s="293"/>
      <c r="EZ27" s="293"/>
      <c r="FA27" s="293"/>
      <c r="FB27" s="293"/>
      <c r="FC27" s="295"/>
      <c r="FD27" s="293"/>
      <c r="FE27" s="293"/>
      <c r="FF27" s="293"/>
      <c r="FG27" s="295"/>
      <c r="FH27" s="293"/>
      <c r="FI27" s="293"/>
      <c r="FJ27" s="293"/>
      <c r="FK27" s="295"/>
      <c r="FL27" s="293"/>
      <c r="FM27" s="293"/>
      <c r="FN27" s="293"/>
      <c r="FO27" s="293"/>
      <c r="FP27" s="293"/>
      <c r="FQ27" s="295"/>
      <c r="FR27" s="293"/>
      <c r="FS27" s="293"/>
      <c r="FT27" s="295"/>
      <c r="FU27" s="293"/>
      <c r="FV27" s="293"/>
      <c r="FW27" s="295"/>
      <c r="FX27" s="293"/>
      <c r="FY27" s="293"/>
      <c r="FZ27" s="295"/>
      <c r="GA27" s="293"/>
      <c r="GB27" s="293"/>
      <c r="GC27" s="293"/>
      <c r="GD27" s="293"/>
      <c r="GE27" s="293"/>
      <c r="GF27" s="293"/>
      <c r="GG27" s="293"/>
      <c r="GH27" s="293"/>
      <c r="GI27" s="293"/>
      <c r="GJ27" s="293"/>
      <c r="GK27" s="293"/>
      <c r="GL27" s="293"/>
      <c r="GM27" s="293"/>
      <c r="GN27" s="293"/>
      <c r="GO27" s="293"/>
      <c r="GP27" s="293"/>
      <c r="GQ27" s="293"/>
      <c r="GR27" s="293"/>
      <c r="GS27" s="293"/>
      <c r="GT27" s="293"/>
      <c r="GU27" s="293"/>
      <c r="GV27" s="293"/>
      <c r="GW27" s="293"/>
      <c r="GX27" s="293"/>
      <c r="GY27" s="293"/>
      <c r="GZ27" s="293"/>
      <c r="HA27" s="293"/>
      <c r="HB27" s="293"/>
      <c r="HC27" s="293"/>
      <c r="HD27" s="293"/>
      <c r="HE27" s="293"/>
      <c r="HF27" s="293"/>
      <c r="HG27" s="293"/>
      <c r="HH27" s="293"/>
      <c r="HI27" s="293"/>
      <c r="HJ27" s="293"/>
      <c r="HK27" s="293"/>
      <c r="HL27" s="293"/>
      <c r="HM27" s="293"/>
      <c r="HN27" s="293"/>
      <c r="HO27" s="293"/>
      <c r="HP27" s="293"/>
      <c r="HQ27" s="293"/>
      <c r="HR27" s="293"/>
      <c r="HS27" s="293"/>
      <c r="HT27" s="293"/>
      <c r="HU27" s="293"/>
      <c r="HV27" s="293"/>
      <c r="HW27" s="293"/>
      <c r="HX27" s="293"/>
      <c r="HY27" s="293"/>
      <c r="HZ27" s="293"/>
      <c r="IA27" s="293"/>
      <c r="IB27" s="444"/>
      <c r="IC27" s="293"/>
      <c r="ID27" s="293"/>
      <c r="IE27" s="293"/>
      <c r="IF27" s="293"/>
      <c r="IG27" s="293"/>
      <c r="IH27" s="293"/>
      <c r="II27" s="293"/>
      <c r="IJ27" s="293"/>
      <c r="IK27" s="293"/>
      <c r="IL27" s="293"/>
      <c r="IM27" s="295"/>
      <c r="IN27" s="444"/>
      <c r="IO27" s="293"/>
      <c r="IP27" s="293"/>
      <c r="IQ27" s="293"/>
      <c r="IR27" s="293"/>
      <c r="IS27" s="444"/>
      <c r="IT27" s="444"/>
      <c r="IU27" s="444"/>
      <c r="IV27" s="444"/>
      <c r="IW27" s="444"/>
      <c r="IX27" s="444"/>
      <c r="IY27" s="444"/>
      <c r="IZ27" s="444"/>
    </row>
    <row r="28" spans="1:260" ht="54.95" customHeight="1" x14ac:dyDescent="0.15">
      <c r="A28" s="444"/>
      <c r="B28" s="293">
        <v>92.230346063806863</v>
      </c>
      <c r="C28" s="445" t="s">
        <v>8285</v>
      </c>
      <c r="D28" s="445" t="s">
        <v>7000</v>
      </c>
      <c r="E28" s="445" t="s">
        <v>8286</v>
      </c>
      <c r="F28" s="445"/>
      <c r="G28" s="445" t="s">
        <v>22283</v>
      </c>
      <c r="H28" s="445"/>
      <c r="I28" s="445"/>
      <c r="J28" s="445"/>
      <c r="K28" s="445" t="s">
        <v>22284</v>
      </c>
      <c r="L28" s="445" t="s">
        <v>22285</v>
      </c>
      <c r="M28" s="445"/>
      <c r="N28" s="445"/>
      <c r="O28" s="445"/>
      <c r="P28" s="445"/>
      <c r="Q28" s="445"/>
      <c r="R28" s="445"/>
      <c r="S28" s="445" t="s">
        <v>7001</v>
      </c>
      <c r="T28" s="293">
        <v>0</v>
      </c>
      <c r="U28" s="293">
        <v>0</v>
      </c>
      <c r="V28" s="293">
        <v>0</v>
      </c>
      <c r="W28" s="293">
        <v>0</v>
      </c>
      <c r="X28" s="293">
        <v>0</v>
      </c>
      <c r="Y28" s="293">
        <v>2.167003756139843</v>
      </c>
      <c r="Z28" s="293">
        <v>0.26478002075875301</v>
      </c>
      <c r="AA28" s="293">
        <v>2.391290057004047</v>
      </c>
      <c r="AB28" s="293">
        <v>5.3878109505370881</v>
      </c>
      <c r="AC28" s="293">
        <v>4.0889121983741686E-2</v>
      </c>
      <c r="AD28" s="293">
        <v>0.12252073106739811</v>
      </c>
      <c r="AE28" s="293">
        <v>1.060731384924676</v>
      </c>
      <c r="AF28" s="293">
        <v>0.54432343573862396</v>
      </c>
      <c r="AG28" s="293">
        <v>100</v>
      </c>
      <c r="AH28" s="293">
        <v>0.33363485044046182</v>
      </c>
      <c r="AI28" s="293">
        <v>2.4266085718599598E-3</v>
      </c>
      <c r="AJ28" s="293">
        <v>0.66059426636365903</v>
      </c>
      <c r="AK28" s="293">
        <v>0.798795822105555</v>
      </c>
      <c r="AL28" s="293">
        <v>0</v>
      </c>
      <c r="AM28" s="293">
        <v>0</v>
      </c>
      <c r="AN28" s="293">
        <v>7.0453881124259996E-3</v>
      </c>
      <c r="AO28" s="293">
        <v>0.82770798462302397</v>
      </c>
      <c r="AP28" s="293">
        <v>0</v>
      </c>
      <c r="AQ28" s="293">
        <v>0</v>
      </c>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c r="BT28" s="293"/>
      <c r="BU28" s="293"/>
      <c r="BV28" s="293"/>
      <c r="BW28" s="293"/>
      <c r="BX28" s="293"/>
      <c r="BY28" s="293"/>
      <c r="BZ28" s="293"/>
      <c r="CA28" s="293"/>
      <c r="CB28" s="293"/>
      <c r="CC28" s="293"/>
      <c r="CD28" s="293"/>
      <c r="CE28" s="293"/>
      <c r="CF28" s="293"/>
      <c r="CG28" s="293"/>
      <c r="CH28" s="293"/>
      <c r="CI28" s="293"/>
      <c r="CJ28" s="293"/>
      <c r="CK28" s="293"/>
      <c r="CL28" s="293"/>
      <c r="CM28" s="293"/>
      <c r="CN28" s="293"/>
      <c r="CO28" s="293">
        <v>0.59659823574186988</v>
      </c>
      <c r="CP28" s="293"/>
      <c r="CQ28" s="293">
        <v>0</v>
      </c>
      <c r="CR28" s="294">
        <v>8</v>
      </c>
      <c r="CS28" s="294">
        <v>1243151474</v>
      </c>
      <c r="CT28" s="294">
        <v>1243151474</v>
      </c>
      <c r="CU28" s="294">
        <v>1243151474</v>
      </c>
      <c r="CV28" s="445" t="s">
        <v>6315</v>
      </c>
      <c r="CW28" s="445" t="s">
        <v>547</v>
      </c>
      <c r="CX28" s="295"/>
      <c r="CY28" s="295"/>
      <c r="CZ28" s="293"/>
      <c r="DA28" s="293"/>
      <c r="DB28" s="293"/>
      <c r="DC28" s="295"/>
      <c r="DD28" s="295"/>
      <c r="DE28" s="296"/>
      <c r="DF28" s="296"/>
      <c r="DG28" s="293"/>
      <c r="DH28" s="295"/>
      <c r="DI28" s="295"/>
      <c r="DJ28" s="293"/>
      <c r="DK28" s="293"/>
      <c r="DL28" s="296"/>
      <c r="DM28" s="296"/>
      <c r="DN28" s="293">
        <v>756347</v>
      </c>
      <c r="DO28" s="293">
        <v>0</v>
      </c>
      <c r="DP28" s="293">
        <v>567132</v>
      </c>
      <c r="DQ28" s="293">
        <v>185444</v>
      </c>
      <c r="DR28" s="293">
        <v>381064</v>
      </c>
      <c r="DS28" s="293">
        <v>0</v>
      </c>
      <c r="DT28" s="293">
        <v>189215</v>
      </c>
      <c r="DU28" s="293">
        <v>189215</v>
      </c>
      <c r="DV28" s="293">
        <v>0</v>
      </c>
      <c r="DW28" s="293"/>
      <c r="DX28" s="293"/>
      <c r="DY28" s="293"/>
      <c r="DZ28" s="293"/>
      <c r="EA28" s="293"/>
      <c r="EB28" s="293"/>
      <c r="EC28" s="295"/>
      <c r="ED28" s="293"/>
      <c r="EE28" s="293"/>
      <c r="EF28" s="293"/>
      <c r="EG28" s="293"/>
      <c r="EH28" s="293"/>
      <c r="EI28" s="293"/>
      <c r="EJ28" s="293"/>
      <c r="EK28" s="293"/>
      <c r="EL28" s="293"/>
      <c r="EM28" s="293"/>
      <c r="EN28" s="293"/>
      <c r="EO28" s="293"/>
      <c r="EP28" s="293"/>
      <c r="EQ28" s="293"/>
      <c r="ER28" s="293"/>
      <c r="ES28" s="293"/>
      <c r="ET28" s="293"/>
      <c r="EU28" s="293"/>
      <c r="EV28" s="293"/>
      <c r="EW28" s="293"/>
      <c r="EX28" s="293"/>
      <c r="EY28" s="293"/>
      <c r="EZ28" s="293"/>
      <c r="FA28" s="293"/>
      <c r="FB28" s="293"/>
      <c r="FC28" s="295"/>
      <c r="FD28" s="293"/>
      <c r="FE28" s="293"/>
      <c r="FF28" s="293"/>
      <c r="FG28" s="295"/>
      <c r="FH28" s="293"/>
      <c r="FI28" s="293"/>
      <c r="FJ28" s="293"/>
      <c r="FK28" s="295"/>
      <c r="FL28" s="293"/>
      <c r="FM28" s="293"/>
      <c r="FN28" s="293"/>
      <c r="FO28" s="293"/>
      <c r="FP28" s="293"/>
      <c r="FQ28" s="295"/>
      <c r="FR28" s="293"/>
      <c r="FS28" s="293"/>
      <c r="FT28" s="295"/>
      <c r="FU28" s="293"/>
      <c r="FV28" s="293"/>
      <c r="FW28" s="295"/>
      <c r="FX28" s="293"/>
      <c r="FY28" s="293"/>
      <c r="FZ28" s="295"/>
      <c r="GA28" s="293"/>
      <c r="GB28" s="293"/>
      <c r="GC28" s="293"/>
      <c r="GD28" s="293"/>
      <c r="GE28" s="293"/>
      <c r="GF28" s="293"/>
      <c r="GG28" s="293"/>
      <c r="GH28" s="293"/>
      <c r="GI28" s="293"/>
      <c r="GJ28" s="293"/>
      <c r="GK28" s="293"/>
      <c r="GL28" s="293"/>
      <c r="GM28" s="293"/>
      <c r="GN28" s="293"/>
      <c r="GO28" s="293"/>
      <c r="GP28" s="293"/>
      <c r="GQ28" s="293"/>
      <c r="GR28" s="293"/>
      <c r="GS28" s="293"/>
      <c r="GT28" s="293"/>
      <c r="GU28" s="293"/>
      <c r="GV28" s="293"/>
      <c r="GW28" s="293"/>
      <c r="GX28" s="293"/>
      <c r="GY28" s="293"/>
      <c r="GZ28" s="293"/>
      <c r="HA28" s="293"/>
      <c r="HB28" s="293"/>
      <c r="HC28" s="293"/>
      <c r="HD28" s="293"/>
      <c r="HE28" s="293">
        <v>189215</v>
      </c>
      <c r="HF28" s="293">
        <v>0</v>
      </c>
      <c r="HG28" s="293">
        <v>0</v>
      </c>
      <c r="HH28" s="293">
        <v>0</v>
      </c>
      <c r="HI28" s="293">
        <v>381064</v>
      </c>
      <c r="HJ28" s="293">
        <v>127664</v>
      </c>
      <c r="HK28" s="293">
        <v>185444</v>
      </c>
      <c r="HL28" s="293">
        <v>0</v>
      </c>
      <c r="HM28" s="293">
        <v>0</v>
      </c>
      <c r="HN28" s="293">
        <v>1034</v>
      </c>
      <c r="HO28" s="293">
        <v>0</v>
      </c>
      <c r="HP28" s="293">
        <v>466</v>
      </c>
      <c r="HQ28" s="293">
        <v>3</v>
      </c>
      <c r="HR28" s="293">
        <v>0</v>
      </c>
      <c r="HS28" s="293">
        <v>0</v>
      </c>
      <c r="HT28" s="293">
        <v>0</v>
      </c>
      <c r="HU28" s="293">
        <v>0</v>
      </c>
      <c r="HV28" s="293">
        <v>53793332</v>
      </c>
      <c r="HW28" s="293">
        <v>53793332</v>
      </c>
      <c r="HX28" s="293">
        <v>624</v>
      </c>
      <c r="HY28" s="293">
        <v>465</v>
      </c>
      <c r="HZ28" s="293">
        <v>30556</v>
      </c>
      <c r="IA28" s="293">
        <v>16373</v>
      </c>
      <c r="IB28" s="444" t="s">
        <v>5133</v>
      </c>
      <c r="IC28" s="293">
        <v>147980288</v>
      </c>
      <c r="ID28" s="293">
        <v>129321232</v>
      </c>
      <c r="IE28" s="293">
        <v>252542</v>
      </c>
      <c r="IF28" s="293"/>
      <c r="IG28" s="293"/>
      <c r="IH28" s="293"/>
      <c r="II28" s="293"/>
      <c r="IJ28" s="293"/>
      <c r="IK28" s="293"/>
      <c r="IL28" s="293"/>
      <c r="IM28" s="295"/>
      <c r="IN28" s="444"/>
      <c r="IO28" s="293"/>
      <c r="IP28" s="293"/>
      <c r="IQ28" s="293"/>
      <c r="IR28" s="293"/>
      <c r="IS28" s="444"/>
      <c r="IT28" s="444"/>
      <c r="IU28" s="444"/>
      <c r="IV28" s="444"/>
      <c r="IW28" s="444"/>
      <c r="IX28" s="444"/>
      <c r="IY28" s="444"/>
      <c r="IZ28" s="444"/>
    </row>
    <row r="29" spans="1:260" ht="54.75" customHeight="1" x14ac:dyDescent="0.15">
      <c r="A29" s="444"/>
      <c r="B29" s="293">
        <v>50.871245264830002</v>
      </c>
      <c r="C29" s="445" t="s">
        <v>8287</v>
      </c>
      <c r="D29" s="445" t="s">
        <v>6996</v>
      </c>
      <c r="E29" s="445" t="s">
        <v>8288</v>
      </c>
      <c r="F29" s="445" t="s">
        <v>8207</v>
      </c>
      <c r="G29" s="445" t="s">
        <v>22286</v>
      </c>
      <c r="H29" s="445"/>
      <c r="I29" s="445"/>
      <c r="J29" s="445"/>
      <c r="K29" s="445" t="s">
        <v>22287</v>
      </c>
      <c r="L29" s="445" t="s">
        <v>22288</v>
      </c>
      <c r="M29" s="445"/>
      <c r="N29" s="445"/>
      <c r="O29" s="445"/>
      <c r="P29" s="445"/>
      <c r="Q29" s="445"/>
      <c r="R29" s="445"/>
      <c r="S29" s="445" t="s">
        <v>6997</v>
      </c>
      <c r="T29" s="293">
        <v>0.107723656374514</v>
      </c>
      <c r="U29" s="293">
        <v>0.21026928033643</v>
      </c>
      <c r="V29" s="293">
        <v>1.8034914935536199</v>
      </c>
      <c r="W29" s="293">
        <v>0</v>
      </c>
      <c r="X29" s="293">
        <v>0</v>
      </c>
      <c r="Y29" s="293">
        <v>3.7561398439756997E-2</v>
      </c>
      <c r="Z29" s="293">
        <v>0.75122796879514497</v>
      </c>
      <c r="AA29" s="293">
        <v>0</v>
      </c>
      <c r="AB29" s="293">
        <v>0</v>
      </c>
      <c r="AC29" s="293"/>
      <c r="AD29" s="293"/>
      <c r="AE29" s="293">
        <v>6.6733839413240003E-3</v>
      </c>
      <c r="AF29" s="293">
        <v>5.4595543154399996E-4</v>
      </c>
      <c r="AG29" s="293">
        <v>59.84251968503937</v>
      </c>
      <c r="AH29" s="293">
        <v>96.51065022421524</v>
      </c>
      <c r="AI29" s="293">
        <v>99</v>
      </c>
      <c r="AJ29" s="293">
        <v>1.202207201449812</v>
      </c>
      <c r="AK29" s="293">
        <v>7.8881166588496004E-2</v>
      </c>
      <c r="AL29" s="293">
        <v>6.616880649690251</v>
      </c>
      <c r="AM29" s="293">
        <v>0</v>
      </c>
      <c r="AN29" s="293">
        <v>1.0482284997848019</v>
      </c>
      <c r="AO29" s="293">
        <v>0.22440083138668601</v>
      </c>
      <c r="AP29" s="293">
        <v>0</v>
      </c>
      <c r="AQ29" s="293">
        <v>0</v>
      </c>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c r="BT29" s="293"/>
      <c r="BU29" s="293"/>
      <c r="BV29" s="293"/>
      <c r="BW29" s="293"/>
      <c r="BX29" s="293"/>
      <c r="BY29" s="293"/>
      <c r="BZ29" s="293"/>
      <c r="CA29" s="293"/>
      <c r="CB29" s="293"/>
      <c r="CC29" s="293"/>
      <c r="CD29" s="293"/>
      <c r="CE29" s="293"/>
      <c r="CF29" s="293"/>
      <c r="CG29" s="293"/>
      <c r="CH29" s="293"/>
      <c r="CI29" s="293"/>
      <c r="CJ29" s="293"/>
      <c r="CK29" s="293"/>
      <c r="CL29" s="293"/>
      <c r="CM29" s="293"/>
      <c r="CN29" s="293"/>
      <c r="CO29" s="293">
        <v>3.2733711848295079E-2</v>
      </c>
      <c r="CP29" s="293"/>
      <c r="CQ29" s="293">
        <v>0</v>
      </c>
      <c r="CR29" s="294">
        <v>8</v>
      </c>
      <c r="CS29" s="294">
        <v>1301579675</v>
      </c>
      <c r="CT29" s="294">
        <v>1301579675</v>
      </c>
      <c r="CU29" s="294">
        <v>1301579675</v>
      </c>
      <c r="CV29" s="445" t="s">
        <v>6315</v>
      </c>
      <c r="CW29" s="445" t="s">
        <v>547</v>
      </c>
      <c r="CX29" s="295"/>
      <c r="CY29" s="295"/>
      <c r="CZ29" s="293"/>
      <c r="DA29" s="293"/>
      <c r="DB29" s="293"/>
      <c r="DC29" s="295"/>
      <c r="DD29" s="295"/>
      <c r="DE29" s="296"/>
      <c r="DF29" s="296"/>
      <c r="DG29" s="293"/>
      <c r="DH29" s="295"/>
      <c r="DI29" s="295"/>
      <c r="DJ29" s="293"/>
      <c r="DK29" s="293"/>
      <c r="DL29" s="296"/>
      <c r="DM29" s="296"/>
      <c r="DN29" s="293">
        <v>347918</v>
      </c>
      <c r="DO29" s="293">
        <v>4</v>
      </c>
      <c r="DP29" s="293">
        <v>3568</v>
      </c>
      <c r="DQ29" s="293">
        <v>3206</v>
      </c>
      <c r="DR29" s="293">
        <v>255</v>
      </c>
      <c r="DS29" s="293">
        <v>107</v>
      </c>
      <c r="DT29" s="293">
        <v>344350</v>
      </c>
      <c r="DU29" s="293">
        <v>18685</v>
      </c>
      <c r="DV29" s="293">
        <v>0</v>
      </c>
      <c r="DW29" s="293"/>
      <c r="DX29" s="293"/>
      <c r="DY29" s="293"/>
      <c r="DZ29" s="293"/>
      <c r="EA29" s="293"/>
      <c r="EB29" s="293"/>
      <c r="EC29" s="295"/>
      <c r="ED29" s="293"/>
      <c r="EE29" s="293"/>
      <c r="EF29" s="293"/>
      <c r="EG29" s="293"/>
      <c r="EH29" s="293"/>
      <c r="EI29" s="293"/>
      <c r="EJ29" s="293"/>
      <c r="EK29" s="293"/>
      <c r="EL29" s="293"/>
      <c r="EM29" s="293"/>
      <c r="EN29" s="293"/>
      <c r="EO29" s="293"/>
      <c r="EP29" s="293"/>
      <c r="EQ29" s="293"/>
      <c r="ER29" s="293"/>
      <c r="ES29" s="293"/>
      <c r="ET29" s="293"/>
      <c r="EU29" s="293"/>
      <c r="EV29" s="293"/>
      <c r="EW29" s="293"/>
      <c r="EX29" s="293"/>
      <c r="EY29" s="293"/>
      <c r="EZ29" s="293"/>
      <c r="FA29" s="293"/>
      <c r="FB29" s="293"/>
      <c r="FC29" s="295"/>
      <c r="FD29" s="293"/>
      <c r="FE29" s="293"/>
      <c r="FF29" s="293"/>
      <c r="FG29" s="295"/>
      <c r="FH29" s="293"/>
      <c r="FI29" s="293"/>
      <c r="FJ29" s="293"/>
      <c r="FK29" s="295"/>
      <c r="FL29" s="293"/>
      <c r="FM29" s="293"/>
      <c r="FN29" s="293"/>
      <c r="FO29" s="293"/>
      <c r="FP29" s="293"/>
      <c r="FQ29" s="295"/>
      <c r="FR29" s="293"/>
      <c r="FS29" s="293"/>
      <c r="FT29" s="295"/>
      <c r="FU29" s="293"/>
      <c r="FV29" s="293"/>
      <c r="FW29" s="295"/>
      <c r="FX29" s="293"/>
      <c r="FY29" s="293"/>
      <c r="FZ29" s="295"/>
      <c r="GA29" s="293"/>
      <c r="GB29" s="293"/>
      <c r="GC29" s="293"/>
      <c r="GD29" s="293"/>
      <c r="GE29" s="293"/>
      <c r="GF29" s="293"/>
      <c r="GG29" s="293"/>
      <c r="GH29" s="293"/>
      <c r="GI29" s="293"/>
      <c r="GJ29" s="293"/>
      <c r="GK29" s="293"/>
      <c r="GL29" s="293"/>
      <c r="GM29" s="293"/>
      <c r="GN29" s="293"/>
      <c r="GO29" s="293"/>
      <c r="GP29" s="293"/>
      <c r="GQ29" s="293"/>
      <c r="GR29" s="293"/>
      <c r="GS29" s="293"/>
      <c r="GT29" s="293"/>
      <c r="GU29" s="293"/>
      <c r="GV29" s="293"/>
      <c r="GW29" s="293"/>
      <c r="GX29" s="293"/>
      <c r="GY29" s="293"/>
      <c r="GZ29" s="293"/>
      <c r="HA29" s="293"/>
      <c r="HB29" s="293"/>
      <c r="HC29" s="293"/>
      <c r="HD29" s="293"/>
      <c r="HE29" s="293"/>
      <c r="HF29" s="293"/>
      <c r="HG29" s="293"/>
      <c r="HH29" s="293"/>
      <c r="HI29" s="293"/>
      <c r="HJ29" s="293"/>
      <c r="HK29" s="293"/>
      <c r="HL29" s="293"/>
      <c r="HM29" s="293"/>
      <c r="HN29" s="293"/>
      <c r="HO29" s="293"/>
      <c r="HP29" s="293"/>
      <c r="HQ29" s="293"/>
      <c r="HR29" s="293"/>
      <c r="HS29" s="293"/>
      <c r="HT29" s="293"/>
      <c r="HU29" s="293"/>
      <c r="HV29" s="293"/>
      <c r="HW29" s="293"/>
      <c r="HX29" s="293"/>
      <c r="HY29" s="293"/>
      <c r="HZ29" s="293"/>
      <c r="IA29" s="293"/>
      <c r="IB29" s="444"/>
      <c r="IC29" s="293"/>
      <c r="ID29" s="293"/>
      <c r="IE29" s="293"/>
      <c r="IF29" s="293"/>
      <c r="IG29" s="293"/>
      <c r="IH29" s="293"/>
      <c r="II29" s="293"/>
      <c r="IJ29" s="293"/>
      <c r="IK29" s="293"/>
      <c r="IL29" s="293"/>
      <c r="IM29" s="295"/>
      <c r="IN29" s="444"/>
      <c r="IO29" s="293"/>
      <c r="IP29" s="293"/>
      <c r="IQ29" s="293"/>
      <c r="IR29" s="293"/>
      <c r="IS29" s="444"/>
      <c r="IT29" s="444"/>
      <c r="IU29" s="444"/>
      <c r="IV29" s="444"/>
      <c r="IW29" s="444"/>
      <c r="IX29" s="444"/>
      <c r="IY29" s="444"/>
      <c r="IZ29" s="444"/>
    </row>
    <row r="30" spans="1:260" ht="54.75" customHeight="1" x14ac:dyDescent="0.15">
      <c r="A30" s="444"/>
      <c r="B30" s="293">
        <v>46.853375386539625</v>
      </c>
      <c r="C30" s="445" t="s">
        <v>8305</v>
      </c>
      <c r="D30" s="445" t="s">
        <v>7011</v>
      </c>
      <c r="E30" s="445" t="s">
        <v>8306</v>
      </c>
      <c r="F30" s="445"/>
      <c r="G30" s="445" t="s">
        <v>22289</v>
      </c>
      <c r="H30" s="445"/>
      <c r="I30" s="445"/>
      <c r="J30" s="445"/>
      <c r="K30" s="445" t="s">
        <v>22290</v>
      </c>
      <c r="L30" s="445" t="s">
        <v>22291</v>
      </c>
      <c r="M30" s="445"/>
      <c r="N30" s="445"/>
      <c r="O30" s="445"/>
      <c r="P30" s="445"/>
      <c r="Q30" s="445"/>
      <c r="R30" s="445"/>
      <c r="S30" s="445" t="s">
        <v>7012</v>
      </c>
      <c r="T30" s="293">
        <v>1.933834313229243</v>
      </c>
      <c r="U30" s="293">
        <v>0.42732144068371403</v>
      </c>
      <c r="V30" s="293">
        <v>1.365898808757666</v>
      </c>
      <c r="W30" s="293">
        <v>0</v>
      </c>
      <c r="X30" s="293">
        <v>0</v>
      </c>
      <c r="Y30" s="293">
        <v>1.824617162669748</v>
      </c>
      <c r="Z30" s="293">
        <v>0.82999822565699899</v>
      </c>
      <c r="AA30" s="293">
        <v>0</v>
      </c>
      <c r="AB30" s="293">
        <v>0</v>
      </c>
      <c r="AC30" s="293">
        <v>20.791152081567489</v>
      </c>
      <c r="AD30" s="293">
        <v>20.76768304394475</v>
      </c>
      <c r="AE30" s="293">
        <v>0.29625859572251001</v>
      </c>
      <c r="AF30" s="293">
        <v>7.3122804895927998E-2</v>
      </c>
      <c r="AG30" s="293">
        <v>79.997194557441432</v>
      </c>
      <c r="AH30" s="293">
        <v>0.18947208929405673</v>
      </c>
      <c r="AI30" s="293">
        <v>0.60215960179833006</v>
      </c>
      <c r="AJ30" s="293">
        <v>0.104778982227128</v>
      </c>
      <c r="AK30" s="293">
        <v>0.12670801894498901</v>
      </c>
      <c r="AL30" s="293">
        <v>0</v>
      </c>
      <c r="AM30" s="293">
        <v>0</v>
      </c>
      <c r="AN30" s="293">
        <v>0.234861926832235</v>
      </c>
      <c r="AO30" s="293">
        <v>9.1967553847002765</v>
      </c>
      <c r="AP30" s="293">
        <v>0</v>
      </c>
      <c r="AQ30" s="293">
        <v>0</v>
      </c>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c r="BT30" s="293"/>
      <c r="BU30" s="293"/>
      <c r="BV30" s="293"/>
      <c r="BW30" s="293"/>
      <c r="BX30" s="293"/>
      <c r="BY30" s="293"/>
      <c r="BZ30" s="293"/>
      <c r="CA30" s="293"/>
      <c r="CB30" s="293"/>
      <c r="CC30" s="293"/>
      <c r="CD30" s="293"/>
      <c r="CE30" s="293"/>
      <c r="CF30" s="293"/>
      <c r="CG30" s="293"/>
      <c r="CH30" s="293"/>
      <c r="CI30" s="293"/>
      <c r="CJ30" s="293"/>
      <c r="CK30" s="293"/>
      <c r="CL30" s="293"/>
      <c r="CM30" s="293"/>
      <c r="CN30" s="293"/>
      <c r="CO30" s="293">
        <v>0.10205388031972273</v>
      </c>
      <c r="CP30" s="293"/>
      <c r="CQ30" s="293">
        <v>0</v>
      </c>
      <c r="CR30" s="294">
        <v>8</v>
      </c>
      <c r="CS30" s="294">
        <v>638625318</v>
      </c>
      <c r="CT30" s="294">
        <v>638625318</v>
      </c>
      <c r="CU30" s="294">
        <v>638625318</v>
      </c>
      <c r="CV30" s="445" t="s">
        <v>6315</v>
      </c>
      <c r="CW30" s="445" t="s">
        <v>547</v>
      </c>
      <c r="CX30" s="295"/>
      <c r="CY30" s="295"/>
      <c r="CZ30" s="293"/>
      <c r="DA30" s="293"/>
      <c r="DB30" s="293"/>
      <c r="DC30" s="295"/>
      <c r="DD30" s="295"/>
      <c r="DE30" s="296"/>
      <c r="DF30" s="296"/>
      <c r="DG30" s="293"/>
      <c r="DH30" s="295"/>
      <c r="DI30" s="295"/>
      <c r="DJ30" s="293"/>
      <c r="DK30" s="293"/>
      <c r="DL30" s="296"/>
      <c r="DM30" s="296"/>
      <c r="DN30" s="293">
        <v>188410</v>
      </c>
      <c r="DO30" s="293">
        <v>0</v>
      </c>
      <c r="DP30" s="293">
        <v>158398</v>
      </c>
      <c r="DQ30" s="293">
        <v>152169</v>
      </c>
      <c r="DR30" s="293">
        <v>0</v>
      </c>
      <c r="DS30" s="293">
        <v>0</v>
      </c>
      <c r="DT30" s="293">
        <v>30012</v>
      </c>
      <c r="DU30" s="293">
        <v>30014</v>
      </c>
      <c r="DV30" s="293">
        <v>0</v>
      </c>
      <c r="DW30" s="293"/>
      <c r="DX30" s="293"/>
      <c r="DY30" s="293"/>
      <c r="DZ30" s="293"/>
      <c r="EA30" s="293"/>
      <c r="EB30" s="293"/>
      <c r="EC30" s="295"/>
      <c r="ED30" s="293"/>
      <c r="EE30" s="293"/>
      <c r="EF30" s="293"/>
      <c r="EG30" s="293"/>
      <c r="EH30" s="293"/>
      <c r="EI30" s="293"/>
      <c r="EJ30" s="293"/>
      <c r="EK30" s="293"/>
      <c r="EL30" s="293"/>
      <c r="EM30" s="293"/>
      <c r="EN30" s="293"/>
      <c r="EO30" s="293"/>
      <c r="EP30" s="293"/>
      <c r="EQ30" s="293"/>
      <c r="ER30" s="293"/>
      <c r="ES30" s="293"/>
      <c r="ET30" s="293"/>
      <c r="EU30" s="293"/>
      <c r="EV30" s="293"/>
      <c r="EW30" s="293"/>
      <c r="EX30" s="293"/>
      <c r="EY30" s="293"/>
      <c r="EZ30" s="293"/>
      <c r="FA30" s="293"/>
      <c r="FB30" s="293"/>
      <c r="FC30" s="295"/>
      <c r="FD30" s="293"/>
      <c r="FE30" s="293"/>
      <c r="FF30" s="293"/>
      <c r="FG30" s="295"/>
      <c r="FH30" s="293"/>
      <c r="FI30" s="293"/>
      <c r="FJ30" s="293"/>
      <c r="FK30" s="295"/>
      <c r="FL30" s="293"/>
      <c r="FM30" s="293"/>
      <c r="FN30" s="293"/>
      <c r="FO30" s="293"/>
      <c r="FP30" s="293"/>
      <c r="FQ30" s="295"/>
      <c r="FR30" s="293"/>
      <c r="FS30" s="293"/>
      <c r="FT30" s="295"/>
      <c r="FU30" s="293"/>
      <c r="FV30" s="293"/>
      <c r="FW30" s="295"/>
      <c r="FX30" s="293"/>
      <c r="FY30" s="293"/>
      <c r="FZ30" s="295"/>
      <c r="GA30" s="293"/>
      <c r="GB30" s="293"/>
      <c r="GC30" s="293"/>
      <c r="GD30" s="293"/>
      <c r="GE30" s="293"/>
      <c r="GF30" s="293"/>
      <c r="GG30" s="293"/>
      <c r="GH30" s="293"/>
      <c r="GI30" s="293"/>
      <c r="GJ30" s="293"/>
      <c r="GK30" s="293"/>
      <c r="GL30" s="293"/>
      <c r="GM30" s="293"/>
      <c r="GN30" s="293"/>
      <c r="GO30" s="293"/>
      <c r="GP30" s="293"/>
      <c r="GQ30" s="293"/>
      <c r="GR30" s="293"/>
      <c r="GS30" s="293"/>
      <c r="GT30" s="293"/>
      <c r="GU30" s="293"/>
      <c r="GV30" s="293"/>
      <c r="GW30" s="293"/>
      <c r="GX30" s="293"/>
      <c r="GY30" s="293"/>
      <c r="GZ30" s="293"/>
      <c r="HA30" s="293"/>
      <c r="HB30" s="293"/>
      <c r="HC30" s="293"/>
      <c r="HD30" s="293"/>
      <c r="HE30" s="293"/>
      <c r="HF30" s="293"/>
      <c r="HG30" s="293"/>
      <c r="HH30" s="293"/>
      <c r="HI30" s="293"/>
      <c r="HJ30" s="293"/>
      <c r="HK30" s="293"/>
      <c r="HL30" s="293"/>
      <c r="HM30" s="293"/>
      <c r="HN30" s="293"/>
      <c r="HO30" s="293"/>
      <c r="HP30" s="293"/>
      <c r="HQ30" s="293"/>
      <c r="HR30" s="293"/>
      <c r="HS30" s="293"/>
      <c r="HT30" s="293"/>
      <c r="HU30" s="293"/>
      <c r="HV30" s="293"/>
      <c r="HW30" s="293"/>
      <c r="HX30" s="293"/>
      <c r="HY30" s="293"/>
      <c r="HZ30" s="293"/>
      <c r="IA30" s="293"/>
      <c r="IB30" s="444"/>
      <c r="IC30" s="293"/>
      <c r="ID30" s="293"/>
      <c r="IE30" s="293"/>
      <c r="IF30" s="293"/>
      <c r="IG30" s="293"/>
      <c r="IH30" s="293"/>
      <c r="II30" s="293"/>
      <c r="IJ30" s="293"/>
      <c r="IK30" s="293"/>
      <c r="IL30" s="293"/>
      <c r="IM30" s="295"/>
      <c r="IN30" s="444"/>
      <c r="IO30" s="293"/>
      <c r="IP30" s="293"/>
      <c r="IQ30" s="293"/>
      <c r="IR30" s="293"/>
      <c r="IS30" s="444"/>
      <c r="IT30" s="444"/>
      <c r="IU30" s="444"/>
      <c r="IV30" s="444"/>
      <c r="IW30" s="444"/>
      <c r="IX30" s="444"/>
      <c r="IY30" s="444"/>
      <c r="IZ30" s="444"/>
    </row>
    <row r="31" spans="1:260" ht="54.75" customHeight="1" x14ac:dyDescent="0.15">
      <c r="A31" s="444"/>
      <c r="B31" s="293">
        <v>35.844326647918976</v>
      </c>
      <c r="C31" s="445" t="s">
        <v>8303</v>
      </c>
      <c r="D31" s="445" t="s">
        <v>6996</v>
      </c>
      <c r="E31" s="445" t="s">
        <v>8304</v>
      </c>
      <c r="F31" s="445"/>
      <c r="G31" s="445" t="s">
        <v>22292</v>
      </c>
      <c r="H31" s="445"/>
      <c r="I31" s="445"/>
      <c r="J31" s="445"/>
      <c r="K31" s="445" t="s">
        <v>22293</v>
      </c>
      <c r="L31" s="445" t="s">
        <v>22294</v>
      </c>
      <c r="M31" s="445"/>
      <c r="N31" s="445"/>
      <c r="O31" s="445"/>
      <c r="P31" s="445"/>
      <c r="Q31" s="445"/>
      <c r="R31" s="445"/>
      <c r="S31" s="445" t="s">
        <v>7004</v>
      </c>
      <c r="T31" s="293">
        <v>1.6106633441056979</v>
      </c>
      <c r="U31" s="293">
        <v>0.62402496099843896</v>
      </c>
      <c r="V31" s="293">
        <v>0.75760461208904994</v>
      </c>
      <c r="W31" s="293">
        <v>0</v>
      </c>
      <c r="X31" s="293">
        <v>0</v>
      </c>
      <c r="Y31" s="293">
        <v>0.75122796879514497</v>
      </c>
      <c r="Z31" s="293">
        <v>0.64525735841564502</v>
      </c>
      <c r="AA31" s="293">
        <v>0</v>
      </c>
      <c r="AB31" s="293">
        <v>0</v>
      </c>
      <c r="AC31" s="293"/>
      <c r="AD31" s="293"/>
      <c r="AE31" s="293">
        <v>0.16109264542216301</v>
      </c>
      <c r="AF31" s="293">
        <v>4.0660471050932998E-2</v>
      </c>
      <c r="AG31" s="293">
        <v>72.756321200333417</v>
      </c>
      <c r="AH31" s="293">
        <v>0.78275862068965518</v>
      </c>
      <c r="AI31" s="293">
        <v>1.5782710702039344</v>
      </c>
      <c r="AJ31" s="293">
        <v>0.235375656496427</v>
      </c>
      <c r="AK31" s="293">
        <v>0.145587150707566</v>
      </c>
      <c r="AL31" s="293">
        <v>0.66917526967143603</v>
      </c>
      <c r="AM31" s="293">
        <v>0</v>
      </c>
      <c r="AN31" s="293">
        <v>0.34229626733772101</v>
      </c>
      <c r="AO31" s="293">
        <v>19.2635238287932</v>
      </c>
      <c r="AP31" s="293">
        <v>23.238258456767458</v>
      </c>
      <c r="AQ31" s="293">
        <v>0</v>
      </c>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c r="BT31" s="293"/>
      <c r="BU31" s="293"/>
      <c r="BV31" s="293"/>
      <c r="BW31" s="293"/>
      <c r="BX31" s="293"/>
      <c r="BY31" s="293"/>
      <c r="BZ31" s="293"/>
      <c r="CA31" s="293"/>
      <c r="CB31" s="293"/>
      <c r="CC31" s="293"/>
      <c r="CD31" s="293"/>
      <c r="CE31" s="293"/>
      <c r="CF31" s="293"/>
      <c r="CG31" s="293"/>
      <c r="CH31" s="293"/>
      <c r="CI31" s="293"/>
      <c r="CJ31" s="293"/>
      <c r="CK31" s="293"/>
      <c r="CL31" s="293"/>
      <c r="CM31" s="293"/>
      <c r="CN31" s="293"/>
      <c r="CO31" s="293">
        <v>7.0487781208575476E-2</v>
      </c>
      <c r="CP31" s="293"/>
      <c r="CQ31" s="293">
        <v>0</v>
      </c>
      <c r="CR31" s="294">
        <v>8</v>
      </c>
      <c r="CS31" s="294">
        <v>510624862</v>
      </c>
      <c r="CT31" s="294">
        <v>510624862</v>
      </c>
      <c r="CU31" s="294">
        <v>510624862</v>
      </c>
      <c r="CV31" s="445" t="s">
        <v>6315</v>
      </c>
      <c r="CW31" s="445" t="s">
        <v>547</v>
      </c>
      <c r="CX31" s="295"/>
      <c r="CY31" s="295"/>
      <c r="CZ31" s="293"/>
      <c r="DA31" s="293"/>
      <c r="DB31" s="293"/>
      <c r="DC31" s="295"/>
      <c r="DD31" s="295"/>
      <c r="DE31" s="296"/>
      <c r="DF31" s="296"/>
      <c r="DG31" s="293"/>
      <c r="DH31" s="295"/>
      <c r="DI31" s="295"/>
      <c r="DJ31" s="293"/>
      <c r="DK31" s="293"/>
      <c r="DL31" s="296"/>
      <c r="DM31" s="296"/>
      <c r="DN31" s="293">
        <v>153549</v>
      </c>
      <c r="DO31" s="293">
        <v>32075</v>
      </c>
      <c r="DP31" s="293">
        <v>86130</v>
      </c>
      <c r="DQ31" s="293">
        <v>80588</v>
      </c>
      <c r="DR31" s="293">
        <v>0</v>
      </c>
      <c r="DS31" s="293">
        <v>0</v>
      </c>
      <c r="DT31" s="293">
        <v>67419</v>
      </c>
      <c r="DU31" s="293">
        <v>34486</v>
      </c>
      <c r="DV31" s="293">
        <v>0</v>
      </c>
      <c r="DW31" s="293"/>
      <c r="DX31" s="293"/>
      <c r="DY31" s="293"/>
      <c r="DZ31" s="293"/>
      <c r="EA31" s="293"/>
      <c r="EB31" s="293"/>
      <c r="EC31" s="295"/>
      <c r="ED31" s="293"/>
      <c r="EE31" s="293"/>
      <c r="EF31" s="293"/>
      <c r="EG31" s="293"/>
      <c r="EH31" s="293"/>
      <c r="EI31" s="293"/>
      <c r="EJ31" s="293"/>
      <c r="EK31" s="293"/>
      <c r="EL31" s="293"/>
      <c r="EM31" s="293"/>
      <c r="EN31" s="293"/>
      <c r="EO31" s="293"/>
      <c r="EP31" s="293"/>
      <c r="EQ31" s="293"/>
      <c r="ER31" s="293"/>
      <c r="ES31" s="293"/>
      <c r="ET31" s="293"/>
      <c r="EU31" s="293"/>
      <c r="EV31" s="293"/>
      <c r="EW31" s="293"/>
      <c r="EX31" s="293"/>
      <c r="EY31" s="293"/>
      <c r="EZ31" s="293"/>
      <c r="FA31" s="293"/>
      <c r="FB31" s="293"/>
      <c r="FC31" s="295"/>
      <c r="FD31" s="293"/>
      <c r="FE31" s="293"/>
      <c r="FF31" s="293"/>
      <c r="FG31" s="295"/>
      <c r="FH31" s="293"/>
      <c r="FI31" s="293"/>
      <c r="FJ31" s="293"/>
      <c r="FK31" s="295"/>
      <c r="FL31" s="293"/>
      <c r="FM31" s="293"/>
      <c r="FN31" s="293"/>
      <c r="FO31" s="293"/>
      <c r="FP31" s="293"/>
      <c r="FQ31" s="295"/>
      <c r="FR31" s="293"/>
      <c r="FS31" s="293"/>
      <c r="FT31" s="295"/>
      <c r="FU31" s="293"/>
      <c r="FV31" s="293"/>
      <c r="FW31" s="295"/>
      <c r="FX31" s="293"/>
      <c r="FY31" s="293"/>
      <c r="FZ31" s="295"/>
      <c r="GA31" s="293"/>
      <c r="GB31" s="293"/>
      <c r="GC31" s="293"/>
      <c r="GD31" s="293"/>
      <c r="GE31" s="293"/>
      <c r="GF31" s="293"/>
      <c r="GG31" s="293"/>
      <c r="GH31" s="293"/>
      <c r="GI31" s="293"/>
      <c r="GJ31" s="293"/>
      <c r="GK31" s="293"/>
      <c r="GL31" s="293"/>
      <c r="GM31" s="293"/>
      <c r="GN31" s="293"/>
      <c r="GO31" s="293"/>
      <c r="GP31" s="293"/>
      <c r="GQ31" s="293"/>
      <c r="GR31" s="293"/>
      <c r="GS31" s="293"/>
      <c r="GT31" s="293"/>
      <c r="GU31" s="293"/>
      <c r="GV31" s="293"/>
      <c r="GW31" s="293"/>
      <c r="GX31" s="293"/>
      <c r="GY31" s="293"/>
      <c r="GZ31" s="293"/>
      <c r="HA31" s="293"/>
      <c r="HB31" s="293"/>
      <c r="HC31" s="293"/>
      <c r="HD31" s="293"/>
      <c r="HE31" s="293"/>
      <c r="HF31" s="293"/>
      <c r="HG31" s="293"/>
      <c r="HH31" s="293"/>
      <c r="HI31" s="293"/>
      <c r="HJ31" s="293"/>
      <c r="HK31" s="293"/>
      <c r="HL31" s="293"/>
      <c r="HM31" s="293"/>
      <c r="HN31" s="293"/>
      <c r="HO31" s="293"/>
      <c r="HP31" s="293"/>
      <c r="HQ31" s="293"/>
      <c r="HR31" s="293"/>
      <c r="HS31" s="293"/>
      <c r="HT31" s="293"/>
      <c r="HU31" s="293"/>
      <c r="HV31" s="293"/>
      <c r="HW31" s="293"/>
      <c r="HX31" s="293"/>
      <c r="HY31" s="293"/>
      <c r="HZ31" s="293"/>
      <c r="IA31" s="293"/>
      <c r="IB31" s="444"/>
      <c r="IC31" s="293"/>
      <c r="ID31" s="293"/>
      <c r="IE31" s="293"/>
      <c r="IF31" s="293"/>
      <c r="IG31" s="293"/>
      <c r="IH31" s="293"/>
      <c r="II31" s="293"/>
      <c r="IJ31" s="293"/>
      <c r="IK31" s="293"/>
      <c r="IL31" s="293"/>
      <c r="IM31" s="295"/>
      <c r="IN31" s="444"/>
      <c r="IO31" s="293"/>
      <c r="IP31" s="293"/>
      <c r="IQ31" s="293"/>
      <c r="IR31" s="293"/>
      <c r="IS31" s="444"/>
      <c r="IT31" s="444"/>
      <c r="IU31" s="444"/>
      <c r="IV31" s="444"/>
      <c r="IW31" s="444"/>
      <c r="IX31" s="444"/>
      <c r="IY31" s="444"/>
      <c r="IZ31" s="444"/>
    </row>
    <row r="32" spans="1:260" ht="54.75" customHeight="1" x14ac:dyDescent="0.15">
      <c r="A32" s="444"/>
      <c r="B32" s="293">
        <v>17.837985938443396</v>
      </c>
      <c r="C32" s="445" t="s">
        <v>8319</v>
      </c>
      <c r="D32" s="445" t="s">
        <v>6996</v>
      </c>
      <c r="E32" s="445" t="s">
        <v>8320</v>
      </c>
      <c r="F32" s="445"/>
      <c r="G32" s="445" t="s">
        <v>22295</v>
      </c>
      <c r="H32" s="445"/>
      <c r="I32" s="445"/>
      <c r="J32" s="445"/>
      <c r="K32" s="445" t="s">
        <v>22296</v>
      </c>
      <c r="L32" s="445" t="s">
        <v>22297</v>
      </c>
      <c r="M32" s="445"/>
      <c r="N32" s="445"/>
      <c r="O32" s="445"/>
      <c r="P32" s="445"/>
      <c r="Q32" s="445"/>
      <c r="R32" s="445" t="s">
        <v>7002</v>
      </c>
      <c r="S32" s="445" t="s">
        <v>7003</v>
      </c>
      <c r="T32" s="293">
        <v>1.8585575413048829</v>
      </c>
      <c r="U32" s="293">
        <v>3.1947364851115778</v>
      </c>
      <c r="V32" s="293">
        <v>0.74206866069726696</v>
      </c>
      <c r="W32" s="293">
        <v>0</v>
      </c>
      <c r="X32" s="293">
        <v>0</v>
      </c>
      <c r="Y32" s="293">
        <v>0.37561398439757199</v>
      </c>
      <c r="Z32" s="293">
        <v>0.369077023535757</v>
      </c>
      <c r="AA32" s="293">
        <v>0</v>
      </c>
      <c r="AB32" s="293">
        <v>0</v>
      </c>
      <c r="AC32" s="293"/>
      <c r="AD32" s="293"/>
      <c r="AE32" s="293">
        <v>0.14224145799374099</v>
      </c>
      <c r="AF32" s="293">
        <v>6.2604357105925004E-2</v>
      </c>
      <c r="AG32" s="293">
        <v>83.17703893151463</v>
      </c>
      <c r="AH32" s="293">
        <v>0.32348029611707935</v>
      </c>
      <c r="AI32" s="293">
        <v>4.0321635370513628E-2</v>
      </c>
      <c r="AJ32" s="293">
        <v>8.5887902897826995E-2</v>
      </c>
      <c r="AK32" s="293">
        <v>9.2073762017390003E-3</v>
      </c>
      <c r="AL32" s="293">
        <v>0.455530880401809</v>
      </c>
      <c r="AM32" s="293">
        <v>0</v>
      </c>
      <c r="AN32" s="293">
        <v>1.3464519503747E-2</v>
      </c>
      <c r="AO32" s="293">
        <v>0</v>
      </c>
      <c r="AP32" s="293">
        <v>1.7546007263230909</v>
      </c>
      <c r="AQ32" s="293">
        <v>0</v>
      </c>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c r="BT32" s="293"/>
      <c r="BU32" s="293"/>
      <c r="BV32" s="293"/>
      <c r="BW32" s="293"/>
      <c r="BX32" s="293"/>
      <c r="BY32" s="293"/>
      <c r="BZ32" s="293"/>
      <c r="CA32" s="293"/>
      <c r="CB32" s="293"/>
      <c r="CC32" s="293"/>
      <c r="CD32" s="293"/>
      <c r="CE32" s="293"/>
      <c r="CF32" s="293"/>
      <c r="CG32" s="293"/>
      <c r="CH32" s="293"/>
      <c r="CI32" s="293"/>
      <c r="CJ32" s="293"/>
      <c r="CK32" s="293"/>
      <c r="CL32" s="293"/>
      <c r="CM32" s="293"/>
      <c r="CN32" s="293"/>
      <c r="CO32" s="293">
        <v>7.2408494729739883E-2</v>
      </c>
      <c r="CP32" s="293"/>
      <c r="CQ32" s="293">
        <v>0</v>
      </c>
      <c r="CR32" s="294">
        <v>8</v>
      </c>
      <c r="CS32" s="294">
        <v>366624349</v>
      </c>
      <c r="CT32" s="294">
        <v>366624349</v>
      </c>
      <c r="CU32" s="294">
        <v>366624349</v>
      </c>
      <c r="CV32" s="445" t="s">
        <v>6315</v>
      </c>
      <c r="CW32" s="445" t="s">
        <v>547</v>
      </c>
      <c r="CX32" s="295"/>
      <c r="CY32" s="295"/>
      <c r="CZ32" s="293"/>
      <c r="DA32" s="293"/>
      <c r="DB32" s="293"/>
      <c r="DC32" s="295"/>
      <c r="DD32" s="295"/>
      <c r="DE32" s="296"/>
      <c r="DF32" s="296"/>
      <c r="DG32" s="293"/>
      <c r="DH32" s="295"/>
      <c r="DI32" s="295"/>
      <c r="DJ32" s="293"/>
      <c r="DK32" s="293"/>
      <c r="DL32" s="296"/>
      <c r="DM32" s="296"/>
      <c r="DN32" s="293">
        <v>100652</v>
      </c>
      <c r="DO32" s="293">
        <v>0</v>
      </c>
      <c r="DP32" s="293">
        <v>76051</v>
      </c>
      <c r="DQ32" s="293">
        <v>64841</v>
      </c>
      <c r="DR32" s="293">
        <v>5605</v>
      </c>
      <c r="DS32" s="293">
        <v>5605</v>
      </c>
      <c r="DT32" s="293">
        <v>24601</v>
      </c>
      <c r="DU32" s="293">
        <v>2181</v>
      </c>
      <c r="DV32" s="293">
        <v>0</v>
      </c>
      <c r="DW32" s="293"/>
      <c r="DX32" s="293"/>
      <c r="DY32" s="293"/>
      <c r="DZ32" s="293"/>
      <c r="EA32" s="293"/>
      <c r="EB32" s="293"/>
      <c r="EC32" s="295"/>
      <c r="ED32" s="293"/>
      <c r="EE32" s="293"/>
      <c r="EF32" s="293"/>
      <c r="EG32" s="293"/>
      <c r="EH32" s="293"/>
      <c r="EI32" s="293"/>
      <c r="EJ32" s="293"/>
      <c r="EK32" s="293"/>
      <c r="EL32" s="293"/>
      <c r="EM32" s="293"/>
      <c r="EN32" s="293"/>
      <c r="EO32" s="293"/>
      <c r="EP32" s="293"/>
      <c r="EQ32" s="293"/>
      <c r="ER32" s="293"/>
      <c r="ES32" s="293"/>
      <c r="ET32" s="293"/>
      <c r="EU32" s="293"/>
      <c r="EV32" s="293"/>
      <c r="EW32" s="293"/>
      <c r="EX32" s="293"/>
      <c r="EY32" s="293"/>
      <c r="EZ32" s="293"/>
      <c r="FA32" s="293"/>
      <c r="FB32" s="293"/>
      <c r="FC32" s="295"/>
      <c r="FD32" s="293"/>
      <c r="FE32" s="293"/>
      <c r="FF32" s="293"/>
      <c r="FG32" s="295"/>
      <c r="FH32" s="293"/>
      <c r="FI32" s="293"/>
      <c r="FJ32" s="293"/>
      <c r="FK32" s="295"/>
      <c r="FL32" s="293"/>
      <c r="FM32" s="293"/>
      <c r="FN32" s="293"/>
      <c r="FO32" s="293"/>
      <c r="FP32" s="293"/>
      <c r="FQ32" s="295"/>
      <c r="FR32" s="293"/>
      <c r="FS32" s="293"/>
      <c r="FT32" s="295"/>
      <c r="FU32" s="293"/>
      <c r="FV32" s="293"/>
      <c r="FW32" s="295"/>
      <c r="FX32" s="293"/>
      <c r="FY32" s="293"/>
      <c r="FZ32" s="295"/>
      <c r="GA32" s="293"/>
      <c r="GB32" s="293"/>
      <c r="GC32" s="293"/>
      <c r="GD32" s="293"/>
      <c r="GE32" s="293"/>
      <c r="GF32" s="293"/>
      <c r="GG32" s="293"/>
      <c r="GH32" s="293"/>
      <c r="GI32" s="293"/>
      <c r="GJ32" s="293"/>
      <c r="GK32" s="293"/>
      <c r="GL32" s="293"/>
      <c r="GM32" s="293"/>
      <c r="GN32" s="293"/>
      <c r="GO32" s="293"/>
      <c r="GP32" s="293"/>
      <c r="GQ32" s="293"/>
      <c r="GR32" s="293"/>
      <c r="GS32" s="293"/>
      <c r="GT32" s="293"/>
      <c r="GU32" s="293"/>
      <c r="GV32" s="293"/>
      <c r="GW32" s="293"/>
      <c r="GX32" s="293"/>
      <c r="GY32" s="293"/>
      <c r="GZ32" s="293"/>
      <c r="HA32" s="293"/>
      <c r="HB32" s="293"/>
      <c r="HC32" s="293"/>
      <c r="HD32" s="293"/>
      <c r="HE32" s="293"/>
      <c r="HF32" s="293"/>
      <c r="HG32" s="293"/>
      <c r="HH32" s="293"/>
      <c r="HI32" s="293"/>
      <c r="HJ32" s="293"/>
      <c r="HK32" s="293"/>
      <c r="HL32" s="293"/>
      <c r="HM32" s="293"/>
      <c r="HN32" s="293"/>
      <c r="HO32" s="293"/>
      <c r="HP32" s="293"/>
      <c r="HQ32" s="293"/>
      <c r="HR32" s="293"/>
      <c r="HS32" s="293"/>
      <c r="HT32" s="293"/>
      <c r="HU32" s="293"/>
      <c r="HV32" s="293"/>
      <c r="HW32" s="293"/>
      <c r="HX32" s="293"/>
      <c r="HY32" s="293"/>
      <c r="HZ32" s="293"/>
      <c r="IA32" s="293"/>
      <c r="IB32" s="444"/>
      <c r="IC32" s="293"/>
      <c r="ID32" s="293"/>
      <c r="IE32" s="293"/>
      <c r="IF32" s="293"/>
      <c r="IG32" s="293"/>
      <c r="IH32" s="293"/>
      <c r="II32" s="293"/>
      <c r="IJ32" s="293"/>
      <c r="IK32" s="293"/>
      <c r="IL32" s="293"/>
      <c r="IM32" s="295"/>
      <c r="IN32" s="444"/>
      <c r="IO32" s="293"/>
      <c r="IP32" s="293"/>
      <c r="IQ32" s="293"/>
      <c r="IR32" s="293"/>
      <c r="IS32" s="444"/>
      <c r="IT32" s="444"/>
      <c r="IU32" s="444"/>
      <c r="IV32" s="444"/>
      <c r="IW32" s="444"/>
      <c r="IX32" s="444"/>
      <c r="IY32" s="444"/>
      <c r="IZ32" s="444"/>
    </row>
    <row r="33" spans="1:260" ht="54.75" customHeight="1" x14ac:dyDescent="0.15">
      <c r="A33" s="444"/>
      <c r="B33" s="293">
        <v>17.09629117695</v>
      </c>
      <c r="C33" s="445" t="s">
        <v>8339</v>
      </c>
      <c r="D33" s="445" t="s">
        <v>6996</v>
      </c>
      <c r="E33" s="445" t="s">
        <v>8340</v>
      </c>
      <c r="F33" s="445"/>
      <c r="G33" s="445" t="s">
        <v>22298</v>
      </c>
      <c r="H33" s="445"/>
      <c r="I33" s="445"/>
      <c r="J33" s="445"/>
      <c r="K33" s="445" t="s">
        <v>22299</v>
      </c>
      <c r="L33" s="445" t="s">
        <v>22300</v>
      </c>
      <c r="M33" s="445"/>
      <c r="N33" s="445"/>
      <c r="O33" s="445"/>
      <c r="P33" s="445" t="s">
        <v>7019</v>
      </c>
      <c r="Q33" s="445"/>
      <c r="R33" s="445"/>
      <c r="S33" s="445" t="s">
        <v>7020</v>
      </c>
      <c r="T33" s="293">
        <v>0.10253215486249</v>
      </c>
      <c r="U33" s="293">
        <v>4.0697280065114999E-2</v>
      </c>
      <c r="V33" s="293">
        <v>0</v>
      </c>
      <c r="W33" s="293">
        <v>0</v>
      </c>
      <c r="X33" s="293">
        <v>0</v>
      </c>
      <c r="Y33" s="293">
        <v>0</v>
      </c>
      <c r="Z33" s="293">
        <v>0</v>
      </c>
      <c r="AA33" s="293">
        <v>0</v>
      </c>
      <c r="AB33" s="293">
        <v>0</v>
      </c>
      <c r="AC33" s="293"/>
      <c r="AD33" s="293"/>
      <c r="AE33" s="293">
        <v>0</v>
      </c>
      <c r="AF33" s="293">
        <v>0</v>
      </c>
      <c r="AG33" s="293">
        <v>22.222222222222221</v>
      </c>
      <c r="AH33" s="293"/>
      <c r="AI33" s="293"/>
      <c r="AJ33" s="293">
        <v>0.160914569833086</v>
      </c>
      <c r="AK33" s="293">
        <v>0.19457917309233999</v>
      </c>
      <c r="AL33" s="293">
        <v>0</v>
      </c>
      <c r="AM33" s="293">
        <v>0</v>
      </c>
      <c r="AN33" s="293">
        <v>0.36072387135622302</v>
      </c>
      <c r="AO33" s="293">
        <v>42.378648812698877</v>
      </c>
      <c r="AP33" s="293">
        <v>0</v>
      </c>
      <c r="AQ33" s="293">
        <v>0</v>
      </c>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c r="BT33" s="293"/>
      <c r="BU33" s="293"/>
      <c r="BV33" s="293"/>
      <c r="BW33" s="293"/>
      <c r="BX33" s="293"/>
      <c r="BY33" s="293"/>
      <c r="BZ33" s="293"/>
      <c r="CA33" s="293"/>
      <c r="CB33" s="293"/>
      <c r="CC33" s="293"/>
      <c r="CD33" s="293"/>
      <c r="CE33" s="293"/>
      <c r="CF33" s="293"/>
      <c r="CG33" s="293"/>
      <c r="CH33" s="293"/>
      <c r="CI33" s="293"/>
      <c r="CJ33" s="293"/>
      <c r="CK33" s="293"/>
      <c r="CL33" s="293"/>
      <c r="CM33" s="293"/>
      <c r="CN33" s="293"/>
      <c r="CO33" s="293">
        <v>1.0910294138389301E-2</v>
      </c>
      <c r="CP33" s="293"/>
      <c r="CQ33" s="293">
        <v>0</v>
      </c>
      <c r="CR33" s="294">
        <v>8</v>
      </c>
      <c r="CS33" s="294">
        <v>1826105546</v>
      </c>
      <c r="CT33" s="294">
        <v>1826105546</v>
      </c>
      <c r="CU33" s="294">
        <v>1826105546</v>
      </c>
      <c r="CV33" s="445" t="s">
        <v>6315</v>
      </c>
      <c r="CW33" s="445" t="s">
        <v>547</v>
      </c>
      <c r="CX33" s="295"/>
      <c r="CY33" s="295"/>
      <c r="CZ33" s="293"/>
      <c r="DA33" s="293"/>
      <c r="DB33" s="293"/>
      <c r="DC33" s="295"/>
      <c r="DD33" s="295"/>
      <c r="DE33" s="296"/>
      <c r="DF33" s="296"/>
      <c r="DG33" s="293"/>
      <c r="DH33" s="295"/>
      <c r="DI33" s="295"/>
      <c r="DJ33" s="293"/>
      <c r="DK33" s="293"/>
      <c r="DL33" s="296"/>
      <c r="DM33" s="296"/>
      <c r="DN33" s="293">
        <v>46091</v>
      </c>
      <c r="DO33" s="293">
        <v>0</v>
      </c>
      <c r="DP33" s="293">
        <v>0</v>
      </c>
      <c r="DQ33" s="293">
        <v>0</v>
      </c>
      <c r="DR33" s="293">
        <v>0</v>
      </c>
      <c r="DS33" s="293">
        <v>0</v>
      </c>
      <c r="DT33" s="293">
        <v>46091</v>
      </c>
      <c r="DU33" s="293">
        <v>46091</v>
      </c>
      <c r="DV33" s="293">
        <v>0</v>
      </c>
      <c r="DW33" s="293"/>
      <c r="DX33" s="293"/>
      <c r="DY33" s="293"/>
      <c r="DZ33" s="293"/>
      <c r="EA33" s="293"/>
      <c r="EB33" s="293"/>
      <c r="EC33" s="295"/>
      <c r="ED33" s="293"/>
      <c r="EE33" s="293"/>
      <c r="EF33" s="293"/>
      <c r="EG33" s="293"/>
      <c r="EH33" s="293"/>
      <c r="EI33" s="293"/>
      <c r="EJ33" s="293"/>
      <c r="EK33" s="293"/>
      <c r="EL33" s="293"/>
      <c r="EM33" s="293"/>
      <c r="EN33" s="293"/>
      <c r="EO33" s="293"/>
      <c r="EP33" s="293"/>
      <c r="EQ33" s="293"/>
      <c r="ER33" s="293"/>
      <c r="ES33" s="293"/>
      <c r="ET33" s="293"/>
      <c r="EU33" s="293"/>
      <c r="EV33" s="293"/>
      <c r="EW33" s="293"/>
      <c r="EX33" s="293"/>
      <c r="EY33" s="293"/>
      <c r="EZ33" s="293"/>
      <c r="FA33" s="293"/>
      <c r="FB33" s="293"/>
      <c r="FC33" s="295"/>
      <c r="FD33" s="293"/>
      <c r="FE33" s="293"/>
      <c r="FF33" s="293"/>
      <c r="FG33" s="295"/>
      <c r="FH33" s="293"/>
      <c r="FI33" s="293"/>
      <c r="FJ33" s="293"/>
      <c r="FK33" s="295"/>
      <c r="FL33" s="293"/>
      <c r="FM33" s="293"/>
      <c r="FN33" s="293"/>
      <c r="FO33" s="293"/>
      <c r="FP33" s="293"/>
      <c r="FQ33" s="295"/>
      <c r="FR33" s="293"/>
      <c r="FS33" s="293"/>
      <c r="FT33" s="295"/>
      <c r="FU33" s="293"/>
      <c r="FV33" s="293"/>
      <c r="FW33" s="295"/>
      <c r="FX33" s="293"/>
      <c r="FY33" s="293"/>
      <c r="FZ33" s="295"/>
      <c r="GA33" s="293"/>
      <c r="GB33" s="293"/>
      <c r="GC33" s="293"/>
      <c r="GD33" s="293"/>
      <c r="GE33" s="293"/>
      <c r="GF33" s="293"/>
      <c r="GG33" s="293"/>
      <c r="GH33" s="293"/>
      <c r="GI33" s="293"/>
      <c r="GJ33" s="293"/>
      <c r="GK33" s="293"/>
      <c r="GL33" s="293"/>
      <c r="GM33" s="293"/>
      <c r="GN33" s="293"/>
      <c r="GO33" s="293"/>
      <c r="GP33" s="293"/>
      <c r="GQ33" s="293"/>
      <c r="GR33" s="293"/>
      <c r="GS33" s="293"/>
      <c r="GT33" s="293"/>
      <c r="GU33" s="293"/>
      <c r="GV33" s="293"/>
      <c r="GW33" s="293"/>
      <c r="GX33" s="293"/>
      <c r="GY33" s="293"/>
      <c r="GZ33" s="293"/>
      <c r="HA33" s="293"/>
      <c r="HB33" s="293"/>
      <c r="HC33" s="293"/>
      <c r="HD33" s="293"/>
      <c r="HE33" s="293"/>
      <c r="HF33" s="293"/>
      <c r="HG33" s="293"/>
      <c r="HH33" s="293"/>
      <c r="HI33" s="293"/>
      <c r="HJ33" s="293"/>
      <c r="HK33" s="293"/>
      <c r="HL33" s="293"/>
      <c r="HM33" s="293"/>
      <c r="HN33" s="293"/>
      <c r="HO33" s="293"/>
      <c r="HP33" s="293"/>
      <c r="HQ33" s="293"/>
      <c r="HR33" s="293"/>
      <c r="HS33" s="293"/>
      <c r="HT33" s="293"/>
      <c r="HU33" s="293"/>
      <c r="HV33" s="293"/>
      <c r="HW33" s="293"/>
      <c r="HX33" s="293"/>
      <c r="HY33" s="293"/>
      <c r="HZ33" s="293"/>
      <c r="IA33" s="293"/>
      <c r="IB33" s="444"/>
      <c r="IC33" s="293"/>
      <c r="ID33" s="293"/>
      <c r="IE33" s="293"/>
      <c r="IF33" s="293"/>
      <c r="IG33" s="293"/>
      <c r="IH33" s="293"/>
      <c r="II33" s="293"/>
      <c r="IJ33" s="293"/>
      <c r="IK33" s="293"/>
      <c r="IL33" s="293"/>
      <c r="IM33" s="295"/>
      <c r="IN33" s="444"/>
      <c r="IO33" s="293"/>
      <c r="IP33" s="293"/>
      <c r="IQ33" s="293"/>
      <c r="IR33" s="293"/>
      <c r="IS33" s="444"/>
      <c r="IT33" s="444"/>
      <c r="IU33" s="444"/>
      <c r="IV33" s="444"/>
      <c r="IW33" s="444"/>
      <c r="IX33" s="444"/>
      <c r="IY33" s="444"/>
      <c r="IZ33" s="444"/>
    </row>
    <row r="34" spans="1:260" ht="54.75" customHeight="1" x14ac:dyDescent="0.15">
      <c r="A34" s="444"/>
      <c r="B34" s="293">
        <v>9.0157305157463004</v>
      </c>
      <c r="C34" s="445" t="s">
        <v>22301</v>
      </c>
      <c r="D34" s="445" t="s">
        <v>6996</v>
      </c>
      <c r="E34" s="445" t="s">
        <v>22302</v>
      </c>
      <c r="F34" s="445"/>
      <c r="G34" s="445" t="s">
        <v>22303</v>
      </c>
      <c r="H34" s="445"/>
      <c r="I34" s="445"/>
      <c r="J34" s="445"/>
      <c r="K34" s="445" t="s">
        <v>22304</v>
      </c>
      <c r="L34" s="445" t="s">
        <v>22305</v>
      </c>
      <c r="M34" s="445"/>
      <c r="N34" s="445"/>
      <c r="O34" s="445"/>
      <c r="P34" s="445"/>
      <c r="Q34" s="445"/>
      <c r="R34" s="445"/>
      <c r="S34" s="445" t="s">
        <v>7034</v>
      </c>
      <c r="T34" s="293">
        <v>0</v>
      </c>
      <c r="U34" s="293">
        <v>0</v>
      </c>
      <c r="V34" s="293">
        <v>0</v>
      </c>
      <c r="W34" s="293">
        <v>0</v>
      </c>
      <c r="X34" s="293">
        <v>0</v>
      </c>
      <c r="Y34" s="293">
        <v>0.99537705865356796</v>
      </c>
      <c r="Z34" s="293">
        <v>0.92753389066138903</v>
      </c>
      <c r="AA34" s="293">
        <v>0</v>
      </c>
      <c r="AB34" s="293">
        <v>0</v>
      </c>
      <c r="AC34" s="293"/>
      <c r="AD34" s="293"/>
      <c r="AE34" s="293">
        <v>0.13893469151160501</v>
      </c>
      <c r="AF34" s="293">
        <v>0</v>
      </c>
      <c r="AG34" s="293">
        <v>96.127247579529723</v>
      </c>
      <c r="AH34" s="293">
        <v>0</v>
      </c>
      <c r="AI34" s="293"/>
      <c r="AJ34" s="293">
        <v>0</v>
      </c>
      <c r="AK34" s="293">
        <v>0</v>
      </c>
      <c r="AL34" s="293">
        <v>0</v>
      </c>
      <c r="AM34" s="293">
        <v>0</v>
      </c>
      <c r="AN34" s="293">
        <v>0</v>
      </c>
      <c r="AO34" s="293">
        <v>0</v>
      </c>
      <c r="AP34" s="293">
        <v>0</v>
      </c>
      <c r="AQ34" s="293">
        <v>0</v>
      </c>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c r="BT34" s="293"/>
      <c r="BU34" s="293"/>
      <c r="BV34" s="293"/>
      <c r="BW34" s="293"/>
      <c r="BX34" s="293"/>
      <c r="BY34" s="293"/>
      <c r="BZ34" s="293"/>
      <c r="CA34" s="293"/>
      <c r="CB34" s="293"/>
      <c r="CC34" s="293"/>
      <c r="CD34" s="293"/>
      <c r="CE34" s="293"/>
      <c r="CF34" s="293"/>
      <c r="CG34" s="293"/>
      <c r="CH34" s="293"/>
      <c r="CI34" s="293"/>
      <c r="CJ34" s="293"/>
      <c r="CK34" s="293"/>
      <c r="CL34" s="293"/>
      <c r="CM34" s="293"/>
      <c r="CN34" s="293"/>
      <c r="CO34" s="293">
        <v>4.2465075517027859E-3</v>
      </c>
      <c r="CP34" s="293"/>
      <c r="CQ34" s="293"/>
      <c r="CR34" s="294">
        <v>8</v>
      </c>
      <c r="CS34" s="294">
        <v>1063674837</v>
      </c>
      <c r="CT34" s="294">
        <v>1063674837</v>
      </c>
      <c r="CU34" s="294">
        <v>1063674837</v>
      </c>
      <c r="CV34" s="445" t="s">
        <v>6315</v>
      </c>
      <c r="CW34" s="445" t="s">
        <v>547</v>
      </c>
      <c r="CX34" s="295"/>
      <c r="CY34" s="295"/>
      <c r="CZ34" s="293"/>
      <c r="DA34" s="293"/>
      <c r="DB34" s="293"/>
      <c r="DC34" s="295"/>
      <c r="DD34" s="295"/>
      <c r="DE34" s="296"/>
      <c r="DF34" s="296"/>
      <c r="DG34" s="293"/>
      <c r="DH34" s="295"/>
      <c r="DI34" s="295"/>
      <c r="DJ34" s="293"/>
      <c r="DK34" s="293"/>
      <c r="DL34" s="296"/>
      <c r="DM34" s="296"/>
      <c r="DN34" s="293">
        <v>74283</v>
      </c>
      <c r="DO34" s="293">
        <v>74283</v>
      </c>
      <c r="DP34" s="293">
        <v>74283</v>
      </c>
      <c r="DQ34" s="293">
        <v>74283</v>
      </c>
      <c r="DR34" s="293">
        <v>0</v>
      </c>
      <c r="DS34" s="293">
        <v>0</v>
      </c>
      <c r="DT34" s="293">
        <v>0</v>
      </c>
      <c r="DU34" s="293">
        <v>0</v>
      </c>
      <c r="DV34" s="293">
        <v>0</v>
      </c>
      <c r="DW34" s="293"/>
      <c r="DX34" s="293"/>
      <c r="DY34" s="293"/>
      <c r="DZ34" s="293"/>
      <c r="EA34" s="293"/>
      <c r="EB34" s="293"/>
      <c r="EC34" s="295"/>
      <c r="ED34" s="293"/>
      <c r="EE34" s="293"/>
      <c r="EF34" s="293"/>
      <c r="EG34" s="293"/>
      <c r="EH34" s="293"/>
      <c r="EI34" s="293"/>
      <c r="EJ34" s="293"/>
      <c r="EK34" s="293"/>
      <c r="EL34" s="293"/>
      <c r="EM34" s="293"/>
      <c r="EN34" s="293"/>
      <c r="EO34" s="293"/>
      <c r="EP34" s="293"/>
      <c r="EQ34" s="293"/>
      <c r="ER34" s="293"/>
      <c r="ES34" s="293"/>
      <c r="ET34" s="293"/>
      <c r="EU34" s="293"/>
      <c r="EV34" s="293"/>
      <c r="EW34" s="293"/>
      <c r="EX34" s="293"/>
      <c r="EY34" s="293"/>
      <c r="EZ34" s="293"/>
      <c r="FA34" s="293"/>
      <c r="FB34" s="293"/>
      <c r="FC34" s="295"/>
      <c r="FD34" s="293"/>
      <c r="FE34" s="293"/>
      <c r="FF34" s="293"/>
      <c r="FG34" s="295"/>
      <c r="FH34" s="293"/>
      <c r="FI34" s="293"/>
      <c r="FJ34" s="293"/>
      <c r="FK34" s="295"/>
      <c r="FL34" s="293"/>
      <c r="FM34" s="293"/>
      <c r="FN34" s="293"/>
      <c r="FO34" s="293"/>
      <c r="FP34" s="293"/>
      <c r="FQ34" s="295"/>
      <c r="FR34" s="293"/>
      <c r="FS34" s="293"/>
      <c r="FT34" s="295"/>
      <c r="FU34" s="293"/>
      <c r="FV34" s="293"/>
      <c r="FW34" s="295"/>
      <c r="FX34" s="293"/>
      <c r="FY34" s="293"/>
      <c r="FZ34" s="295"/>
      <c r="GA34" s="293"/>
      <c r="GB34" s="293"/>
      <c r="GC34" s="293"/>
      <c r="GD34" s="293"/>
      <c r="GE34" s="293"/>
      <c r="GF34" s="293"/>
      <c r="GG34" s="293"/>
      <c r="GH34" s="293"/>
      <c r="GI34" s="293"/>
      <c r="GJ34" s="293"/>
      <c r="GK34" s="293"/>
      <c r="GL34" s="293"/>
      <c r="GM34" s="293"/>
      <c r="GN34" s="293"/>
      <c r="GO34" s="293"/>
      <c r="GP34" s="293"/>
      <c r="GQ34" s="293"/>
      <c r="GR34" s="293"/>
      <c r="GS34" s="293"/>
      <c r="GT34" s="293"/>
      <c r="GU34" s="293"/>
      <c r="GV34" s="293"/>
      <c r="GW34" s="293"/>
      <c r="GX34" s="293"/>
      <c r="GY34" s="293"/>
      <c r="GZ34" s="293"/>
      <c r="HA34" s="293"/>
      <c r="HB34" s="293"/>
      <c r="HC34" s="293"/>
      <c r="HD34" s="293"/>
      <c r="HE34" s="293"/>
      <c r="HF34" s="293"/>
      <c r="HG34" s="293"/>
      <c r="HH34" s="293"/>
      <c r="HI34" s="293"/>
      <c r="HJ34" s="293"/>
      <c r="HK34" s="293"/>
      <c r="HL34" s="293"/>
      <c r="HM34" s="293"/>
      <c r="HN34" s="293"/>
      <c r="HO34" s="293"/>
      <c r="HP34" s="293"/>
      <c r="HQ34" s="293"/>
      <c r="HR34" s="293"/>
      <c r="HS34" s="293"/>
      <c r="HT34" s="293"/>
      <c r="HU34" s="293"/>
      <c r="HV34" s="293"/>
      <c r="HW34" s="293"/>
      <c r="HX34" s="293"/>
      <c r="HY34" s="293"/>
      <c r="HZ34" s="293"/>
      <c r="IA34" s="293"/>
      <c r="IB34" s="444"/>
      <c r="IC34" s="293"/>
      <c r="ID34" s="293"/>
      <c r="IE34" s="293"/>
      <c r="IF34" s="293"/>
      <c r="IG34" s="293"/>
      <c r="IH34" s="293"/>
      <c r="II34" s="293"/>
      <c r="IJ34" s="293"/>
      <c r="IK34" s="293"/>
      <c r="IL34" s="293"/>
      <c r="IM34" s="295"/>
      <c r="IN34" s="444"/>
      <c r="IO34" s="293"/>
      <c r="IP34" s="293"/>
      <c r="IQ34" s="293"/>
      <c r="IR34" s="293"/>
      <c r="IS34" s="444"/>
      <c r="IT34" s="444"/>
      <c r="IU34" s="444"/>
      <c r="IV34" s="444"/>
      <c r="IW34" s="444"/>
      <c r="IX34" s="444"/>
      <c r="IY34" s="444"/>
      <c r="IZ34" s="444"/>
    </row>
    <row r="35" spans="1:260" ht="54.75" customHeight="1" x14ac:dyDescent="0.15">
      <c r="A35" s="444"/>
      <c r="B35" s="293">
        <v>7.8926071233653303</v>
      </c>
      <c r="C35" s="445" t="s">
        <v>8307</v>
      </c>
      <c r="D35" s="445" t="s">
        <v>6996</v>
      </c>
      <c r="E35" s="445" t="s">
        <v>8308</v>
      </c>
      <c r="F35" s="445"/>
      <c r="G35" s="445" t="s">
        <v>22306</v>
      </c>
      <c r="H35" s="445"/>
      <c r="I35" s="445"/>
      <c r="J35" s="445"/>
      <c r="K35" s="445" t="s">
        <v>22307</v>
      </c>
      <c r="L35" s="445" t="s">
        <v>22308</v>
      </c>
      <c r="M35" s="445"/>
      <c r="N35" s="445"/>
      <c r="O35" s="445"/>
      <c r="P35" s="445"/>
      <c r="Q35" s="445"/>
      <c r="R35" s="445"/>
      <c r="S35" s="445" t="s">
        <v>7005</v>
      </c>
      <c r="T35" s="293">
        <v>0.83972536957001298</v>
      </c>
      <c r="U35" s="293">
        <v>3.242216645187546</v>
      </c>
      <c r="V35" s="293">
        <v>0.98550552234625999</v>
      </c>
      <c r="W35" s="293">
        <v>0</v>
      </c>
      <c r="X35" s="293">
        <v>0</v>
      </c>
      <c r="Y35" s="293">
        <v>0.27593181161514002</v>
      </c>
      <c r="Z35" s="293">
        <v>0.346428700983059</v>
      </c>
      <c r="AA35" s="293">
        <v>0</v>
      </c>
      <c r="AB35" s="293">
        <v>0</v>
      </c>
      <c r="AC35" s="293"/>
      <c r="AD35" s="293"/>
      <c r="AE35" s="293">
        <v>0.142435973669161</v>
      </c>
      <c r="AF35" s="293">
        <v>8.3726374769343997E-2</v>
      </c>
      <c r="AG35" s="293">
        <v>86.382322713257963</v>
      </c>
      <c r="AH35" s="293">
        <v>4.2324995075832188</v>
      </c>
      <c r="AI35" s="293">
        <v>1.4629704289295169</v>
      </c>
      <c r="AJ35" s="293">
        <v>1.1253162143589719</v>
      </c>
      <c r="AK35" s="293">
        <v>1.2892859660758E-2</v>
      </c>
      <c r="AL35" s="293">
        <v>6.4782911699747849</v>
      </c>
      <c r="AM35" s="293">
        <v>0</v>
      </c>
      <c r="AN35" s="293">
        <v>0.65335015250133899</v>
      </c>
      <c r="AO35" s="293">
        <v>2.3902367244836018</v>
      </c>
      <c r="AP35" s="293">
        <v>0</v>
      </c>
      <c r="AQ35" s="293">
        <v>0</v>
      </c>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c r="BT35" s="293"/>
      <c r="BU35" s="293"/>
      <c r="BV35" s="293"/>
      <c r="BW35" s="293"/>
      <c r="BX35" s="293"/>
      <c r="BY35" s="293"/>
      <c r="BZ35" s="293"/>
      <c r="CA35" s="293"/>
      <c r="CB35" s="293"/>
      <c r="CC35" s="293"/>
      <c r="CD35" s="293"/>
      <c r="CE35" s="293"/>
      <c r="CF35" s="293"/>
      <c r="CG35" s="293"/>
      <c r="CH35" s="293"/>
      <c r="CI35" s="293"/>
      <c r="CJ35" s="293"/>
      <c r="CK35" s="293"/>
      <c r="CL35" s="293"/>
      <c r="CM35" s="293"/>
      <c r="CN35" s="293"/>
      <c r="CO35" s="293">
        <v>0.10717916264350749</v>
      </c>
      <c r="CP35" s="293"/>
      <c r="CQ35" s="293">
        <v>0</v>
      </c>
      <c r="CR35" s="294">
        <v>8</v>
      </c>
      <c r="CS35" s="294">
        <v>1154103152</v>
      </c>
      <c r="CT35" s="294">
        <v>1154103152</v>
      </c>
      <c r="CU35" s="294">
        <v>1154103152</v>
      </c>
      <c r="CV35" s="445" t="s">
        <v>6315</v>
      </c>
      <c r="CW35" s="445" t="s">
        <v>547</v>
      </c>
      <c r="CX35" s="295"/>
      <c r="CY35" s="295"/>
      <c r="CZ35" s="293"/>
      <c r="DA35" s="293"/>
      <c r="DB35" s="293"/>
      <c r="DC35" s="295"/>
      <c r="DD35" s="295"/>
      <c r="DE35" s="296"/>
      <c r="DF35" s="296"/>
      <c r="DG35" s="293"/>
      <c r="DH35" s="295"/>
      <c r="DI35" s="295"/>
      <c r="DJ35" s="293"/>
      <c r="DK35" s="293"/>
      <c r="DL35" s="296"/>
      <c r="DM35" s="296"/>
      <c r="DN35" s="293">
        <v>398481</v>
      </c>
      <c r="DO35" s="293">
        <v>14060</v>
      </c>
      <c r="DP35" s="293">
        <v>76155</v>
      </c>
      <c r="DQ35" s="293">
        <v>44921</v>
      </c>
      <c r="DR35" s="293">
        <v>10213</v>
      </c>
      <c r="DS35" s="293">
        <v>10567</v>
      </c>
      <c r="DT35" s="293">
        <v>322326</v>
      </c>
      <c r="DU35" s="293">
        <v>3054</v>
      </c>
      <c r="DV35" s="293">
        <v>0</v>
      </c>
      <c r="DW35" s="293"/>
      <c r="DX35" s="293"/>
      <c r="DY35" s="293"/>
      <c r="DZ35" s="293"/>
      <c r="EA35" s="293"/>
      <c r="EB35" s="293"/>
      <c r="EC35" s="295"/>
      <c r="ED35" s="293"/>
      <c r="EE35" s="293"/>
      <c r="EF35" s="293"/>
      <c r="EG35" s="293"/>
      <c r="EH35" s="293"/>
      <c r="EI35" s="293"/>
      <c r="EJ35" s="293"/>
      <c r="EK35" s="293"/>
      <c r="EL35" s="293"/>
      <c r="EM35" s="293"/>
      <c r="EN35" s="293"/>
      <c r="EO35" s="293"/>
      <c r="EP35" s="293"/>
      <c r="EQ35" s="293"/>
      <c r="ER35" s="293"/>
      <c r="ES35" s="293"/>
      <c r="ET35" s="293"/>
      <c r="EU35" s="293"/>
      <c r="EV35" s="293"/>
      <c r="EW35" s="293"/>
      <c r="EX35" s="293"/>
      <c r="EY35" s="293"/>
      <c r="EZ35" s="293"/>
      <c r="FA35" s="293"/>
      <c r="FB35" s="293"/>
      <c r="FC35" s="295"/>
      <c r="FD35" s="293"/>
      <c r="FE35" s="293"/>
      <c r="FF35" s="293"/>
      <c r="FG35" s="295"/>
      <c r="FH35" s="293"/>
      <c r="FI35" s="293"/>
      <c r="FJ35" s="293"/>
      <c r="FK35" s="295"/>
      <c r="FL35" s="293"/>
      <c r="FM35" s="293"/>
      <c r="FN35" s="293"/>
      <c r="FO35" s="293"/>
      <c r="FP35" s="293"/>
      <c r="FQ35" s="295"/>
      <c r="FR35" s="293"/>
      <c r="FS35" s="293"/>
      <c r="FT35" s="295"/>
      <c r="FU35" s="293"/>
      <c r="FV35" s="293"/>
      <c r="FW35" s="295"/>
      <c r="FX35" s="293"/>
      <c r="FY35" s="293"/>
      <c r="FZ35" s="295"/>
      <c r="GA35" s="293"/>
      <c r="GB35" s="293"/>
      <c r="GC35" s="293"/>
      <c r="GD35" s="293"/>
      <c r="GE35" s="293"/>
      <c r="GF35" s="293"/>
      <c r="GG35" s="293"/>
      <c r="GH35" s="293"/>
      <c r="GI35" s="293"/>
      <c r="GJ35" s="293"/>
      <c r="GK35" s="293"/>
      <c r="GL35" s="293"/>
      <c r="GM35" s="293"/>
      <c r="GN35" s="293"/>
      <c r="GO35" s="293"/>
      <c r="GP35" s="293"/>
      <c r="GQ35" s="293"/>
      <c r="GR35" s="293"/>
      <c r="GS35" s="293"/>
      <c r="GT35" s="293"/>
      <c r="GU35" s="293"/>
      <c r="GV35" s="293"/>
      <c r="GW35" s="293"/>
      <c r="GX35" s="293"/>
      <c r="GY35" s="293"/>
      <c r="GZ35" s="293"/>
      <c r="HA35" s="293"/>
      <c r="HB35" s="293"/>
      <c r="HC35" s="293"/>
      <c r="HD35" s="293"/>
      <c r="HE35" s="293"/>
      <c r="HF35" s="293"/>
      <c r="HG35" s="293"/>
      <c r="HH35" s="293"/>
      <c r="HI35" s="293"/>
      <c r="HJ35" s="293"/>
      <c r="HK35" s="293"/>
      <c r="HL35" s="293"/>
      <c r="HM35" s="293"/>
      <c r="HN35" s="293"/>
      <c r="HO35" s="293"/>
      <c r="HP35" s="293"/>
      <c r="HQ35" s="293"/>
      <c r="HR35" s="293"/>
      <c r="HS35" s="293"/>
      <c r="HT35" s="293"/>
      <c r="HU35" s="293"/>
      <c r="HV35" s="293"/>
      <c r="HW35" s="293"/>
      <c r="HX35" s="293"/>
      <c r="HY35" s="293"/>
      <c r="HZ35" s="293"/>
      <c r="IA35" s="293"/>
      <c r="IB35" s="444"/>
      <c r="IC35" s="293"/>
      <c r="ID35" s="293"/>
      <c r="IE35" s="293"/>
      <c r="IF35" s="293"/>
      <c r="IG35" s="293"/>
      <c r="IH35" s="293"/>
      <c r="II35" s="293"/>
      <c r="IJ35" s="293"/>
      <c r="IK35" s="293"/>
      <c r="IL35" s="293"/>
      <c r="IM35" s="295"/>
      <c r="IN35" s="444"/>
      <c r="IO35" s="293"/>
      <c r="IP35" s="293"/>
      <c r="IQ35" s="293"/>
      <c r="IR35" s="293"/>
      <c r="IS35" s="444"/>
      <c r="IT35" s="444"/>
      <c r="IU35" s="444"/>
      <c r="IV35" s="444"/>
      <c r="IW35" s="444"/>
      <c r="IX35" s="444"/>
      <c r="IY35" s="444"/>
      <c r="IZ35" s="444"/>
    </row>
    <row r="36" spans="1:260" ht="54.75" customHeight="1" x14ac:dyDescent="0.15">
      <c r="A36" s="444"/>
      <c r="B36" s="293">
        <v>6.2117102608500003</v>
      </c>
      <c r="C36" s="445" t="s">
        <v>8297</v>
      </c>
      <c r="D36" s="445" t="s">
        <v>6996</v>
      </c>
      <c r="E36" s="445" t="s">
        <v>8298</v>
      </c>
      <c r="F36" s="445"/>
      <c r="G36" s="445" t="s">
        <v>22309</v>
      </c>
      <c r="H36" s="445"/>
      <c r="I36" s="445"/>
      <c r="J36" s="445"/>
      <c r="K36" s="445" t="s">
        <v>22310</v>
      </c>
      <c r="L36" s="445" t="s">
        <v>22311</v>
      </c>
      <c r="M36" s="445"/>
      <c r="N36" s="445"/>
      <c r="O36" s="445"/>
      <c r="P36" s="445"/>
      <c r="Q36" s="445"/>
      <c r="R36" s="445"/>
      <c r="S36" s="445" t="s">
        <v>7007</v>
      </c>
      <c r="T36" s="293">
        <v>1.297875378006E-3</v>
      </c>
      <c r="U36" s="293">
        <v>7.4611680119377993E-2</v>
      </c>
      <c r="V36" s="293">
        <v>0.30172127491272099</v>
      </c>
      <c r="W36" s="293">
        <v>0</v>
      </c>
      <c r="X36" s="293">
        <v>0</v>
      </c>
      <c r="Y36" s="293">
        <v>8.6680150245590001E-3</v>
      </c>
      <c r="Z36" s="293">
        <v>1.0256410256410251</v>
      </c>
      <c r="AA36" s="293">
        <v>0</v>
      </c>
      <c r="AB36" s="293">
        <v>0</v>
      </c>
      <c r="AC36" s="293"/>
      <c r="AD36" s="293"/>
      <c r="AE36" s="293">
        <v>1.101632046367E-3</v>
      </c>
      <c r="AF36" s="293">
        <v>0</v>
      </c>
      <c r="AG36" s="293">
        <v>31.42857142857142</v>
      </c>
      <c r="AH36" s="293">
        <v>99</v>
      </c>
      <c r="AI36" s="293"/>
      <c r="AJ36" s="293">
        <v>0.37470740385423401</v>
      </c>
      <c r="AK36" s="293">
        <v>7.0733419651604998E-2</v>
      </c>
      <c r="AL36" s="293">
        <v>1.840267548199515</v>
      </c>
      <c r="AM36" s="293">
        <v>0</v>
      </c>
      <c r="AN36" s="293">
        <v>0.51877541134498395</v>
      </c>
      <c r="AO36" s="293">
        <v>15.140618389832069</v>
      </c>
      <c r="AP36" s="293">
        <v>0</v>
      </c>
      <c r="AQ36" s="293">
        <v>0</v>
      </c>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c r="BT36" s="293"/>
      <c r="BU36" s="293"/>
      <c r="BV36" s="293"/>
      <c r="BW36" s="293"/>
      <c r="BX36" s="293"/>
      <c r="BY36" s="293"/>
      <c r="BZ36" s="293"/>
      <c r="CA36" s="293"/>
      <c r="CB36" s="293"/>
      <c r="CC36" s="293"/>
      <c r="CD36" s="293"/>
      <c r="CE36" s="293"/>
      <c r="CF36" s="293"/>
      <c r="CG36" s="293"/>
      <c r="CH36" s="293"/>
      <c r="CI36" s="293"/>
      <c r="CJ36" s="293"/>
      <c r="CK36" s="293"/>
      <c r="CL36" s="293"/>
      <c r="CM36" s="293"/>
      <c r="CN36" s="293"/>
      <c r="CO36" s="293">
        <v>1.5764186668059125E-2</v>
      </c>
      <c r="CP36" s="293"/>
      <c r="CQ36" s="293">
        <v>0</v>
      </c>
      <c r="CR36" s="294">
        <v>8</v>
      </c>
      <c r="CS36" s="294">
        <v>1314103722</v>
      </c>
      <c r="CT36" s="294">
        <v>1314103722</v>
      </c>
      <c r="CU36" s="294">
        <v>1314103722</v>
      </c>
      <c r="CV36" s="445" t="s">
        <v>6315</v>
      </c>
      <c r="CW36" s="445" t="s">
        <v>547</v>
      </c>
      <c r="CX36" s="295"/>
      <c r="CY36" s="295"/>
      <c r="CZ36" s="293"/>
      <c r="DA36" s="293"/>
      <c r="DB36" s="293"/>
      <c r="DC36" s="295"/>
      <c r="DD36" s="295"/>
      <c r="DE36" s="296"/>
      <c r="DF36" s="296"/>
      <c r="DG36" s="293"/>
      <c r="DH36" s="295"/>
      <c r="DI36" s="295"/>
      <c r="DJ36" s="293"/>
      <c r="DK36" s="293"/>
      <c r="DL36" s="296"/>
      <c r="DM36" s="296"/>
      <c r="DN36" s="293">
        <v>107917</v>
      </c>
      <c r="DO36" s="293">
        <v>0</v>
      </c>
      <c r="DP36" s="293">
        <v>589</v>
      </c>
      <c r="DQ36" s="293">
        <v>585</v>
      </c>
      <c r="DR36" s="293">
        <v>0</v>
      </c>
      <c r="DS36" s="293">
        <v>4</v>
      </c>
      <c r="DT36" s="293">
        <v>107328</v>
      </c>
      <c r="DU36" s="293">
        <v>16755</v>
      </c>
      <c r="DV36" s="293">
        <v>0</v>
      </c>
      <c r="DW36" s="293"/>
      <c r="DX36" s="293"/>
      <c r="DY36" s="293"/>
      <c r="DZ36" s="293"/>
      <c r="EA36" s="293"/>
      <c r="EB36" s="293"/>
      <c r="EC36" s="295"/>
      <c r="ED36" s="293"/>
      <c r="EE36" s="293"/>
      <c r="EF36" s="293"/>
      <c r="EG36" s="293"/>
      <c r="EH36" s="293"/>
      <c r="EI36" s="293"/>
      <c r="EJ36" s="293"/>
      <c r="EK36" s="293"/>
      <c r="EL36" s="293"/>
      <c r="EM36" s="293"/>
      <c r="EN36" s="293"/>
      <c r="EO36" s="293"/>
      <c r="EP36" s="293"/>
      <c r="EQ36" s="293"/>
      <c r="ER36" s="293"/>
      <c r="ES36" s="293"/>
      <c r="ET36" s="293"/>
      <c r="EU36" s="293"/>
      <c r="EV36" s="293"/>
      <c r="EW36" s="293"/>
      <c r="EX36" s="293"/>
      <c r="EY36" s="293"/>
      <c r="EZ36" s="293"/>
      <c r="FA36" s="293"/>
      <c r="FB36" s="293"/>
      <c r="FC36" s="295"/>
      <c r="FD36" s="293"/>
      <c r="FE36" s="293"/>
      <c r="FF36" s="293"/>
      <c r="FG36" s="295"/>
      <c r="FH36" s="293"/>
      <c r="FI36" s="293"/>
      <c r="FJ36" s="293"/>
      <c r="FK36" s="295"/>
      <c r="FL36" s="293"/>
      <c r="FM36" s="293"/>
      <c r="FN36" s="293"/>
      <c r="FO36" s="293"/>
      <c r="FP36" s="293"/>
      <c r="FQ36" s="295"/>
      <c r="FR36" s="293"/>
      <c r="FS36" s="293"/>
      <c r="FT36" s="295"/>
      <c r="FU36" s="293"/>
      <c r="FV36" s="293"/>
      <c r="FW36" s="295"/>
      <c r="FX36" s="293"/>
      <c r="FY36" s="293"/>
      <c r="FZ36" s="295"/>
      <c r="GA36" s="293"/>
      <c r="GB36" s="293"/>
      <c r="GC36" s="293"/>
      <c r="GD36" s="293"/>
      <c r="GE36" s="293"/>
      <c r="GF36" s="293"/>
      <c r="GG36" s="293"/>
      <c r="GH36" s="293"/>
      <c r="GI36" s="293"/>
      <c r="GJ36" s="293"/>
      <c r="GK36" s="293"/>
      <c r="GL36" s="293"/>
      <c r="GM36" s="293"/>
      <c r="GN36" s="293"/>
      <c r="GO36" s="293"/>
      <c r="GP36" s="293"/>
      <c r="GQ36" s="293"/>
      <c r="GR36" s="293"/>
      <c r="GS36" s="293"/>
      <c r="GT36" s="293"/>
      <c r="GU36" s="293"/>
      <c r="GV36" s="293"/>
      <c r="GW36" s="293"/>
      <c r="GX36" s="293"/>
      <c r="GY36" s="293"/>
      <c r="GZ36" s="293"/>
      <c r="HA36" s="293"/>
      <c r="HB36" s="293"/>
      <c r="HC36" s="293"/>
      <c r="HD36" s="293"/>
      <c r="HE36" s="293"/>
      <c r="HF36" s="293"/>
      <c r="HG36" s="293"/>
      <c r="HH36" s="293"/>
      <c r="HI36" s="293"/>
      <c r="HJ36" s="293"/>
      <c r="HK36" s="293"/>
      <c r="HL36" s="293"/>
      <c r="HM36" s="293"/>
      <c r="HN36" s="293"/>
      <c r="HO36" s="293"/>
      <c r="HP36" s="293"/>
      <c r="HQ36" s="293"/>
      <c r="HR36" s="293"/>
      <c r="HS36" s="293"/>
      <c r="HT36" s="293"/>
      <c r="HU36" s="293"/>
      <c r="HV36" s="293"/>
      <c r="HW36" s="293"/>
      <c r="HX36" s="293"/>
      <c r="HY36" s="293"/>
      <c r="HZ36" s="293"/>
      <c r="IA36" s="293"/>
      <c r="IB36" s="444"/>
      <c r="IC36" s="293"/>
      <c r="ID36" s="293"/>
      <c r="IE36" s="293"/>
      <c r="IF36" s="293"/>
      <c r="IG36" s="293"/>
      <c r="IH36" s="293"/>
      <c r="II36" s="293"/>
      <c r="IJ36" s="293"/>
      <c r="IK36" s="293"/>
      <c r="IL36" s="293"/>
      <c r="IM36" s="295"/>
      <c r="IN36" s="444"/>
      <c r="IO36" s="293"/>
      <c r="IP36" s="293"/>
      <c r="IQ36" s="293"/>
      <c r="IR36" s="293"/>
      <c r="IS36" s="444"/>
      <c r="IT36" s="444"/>
      <c r="IU36" s="444"/>
      <c r="IV36" s="444"/>
      <c r="IW36" s="444"/>
      <c r="IX36" s="444"/>
      <c r="IY36" s="444"/>
      <c r="IZ36" s="444"/>
    </row>
    <row r="37" spans="1:260" ht="54.75" customHeight="1" x14ac:dyDescent="0.15">
      <c r="A37" s="444"/>
      <c r="B37" s="293">
        <v>5.8031715067674625</v>
      </c>
      <c r="C37" s="445" t="s">
        <v>8331</v>
      </c>
      <c r="D37" s="445" t="s">
        <v>6996</v>
      </c>
      <c r="E37" s="445" t="s">
        <v>8332</v>
      </c>
      <c r="F37" s="445"/>
      <c r="G37" s="445" t="s">
        <v>22312</v>
      </c>
      <c r="H37" s="445"/>
      <c r="I37" s="445"/>
      <c r="J37" s="445"/>
      <c r="K37" s="445" t="s">
        <v>22313</v>
      </c>
      <c r="L37" s="445" t="s">
        <v>22314</v>
      </c>
      <c r="M37" s="445"/>
      <c r="N37" s="445"/>
      <c r="O37" s="445"/>
      <c r="P37" s="445"/>
      <c r="Q37" s="445"/>
      <c r="R37" s="445"/>
      <c r="S37" s="445" t="s">
        <v>7006</v>
      </c>
      <c r="T37" s="293">
        <v>0.45685213305818301</v>
      </c>
      <c r="U37" s="293">
        <v>0.122091840195346</v>
      </c>
      <c r="V37" s="293">
        <v>0.220485704943021</v>
      </c>
      <c r="W37" s="293">
        <v>0</v>
      </c>
      <c r="X37" s="293">
        <v>0</v>
      </c>
      <c r="Y37" s="293">
        <v>0.114128864490031</v>
      </c>
      <c r="Z37" s="293">
        <v>0.39664608123713402</v>
      </c>
      <c r="AA37" s="293">
        <v>0</v>
      </c>
      <c r="AB37" s="293">
        <v>0</v>
      </c>
      <c r="AC37" s="293"/>
      <c r="AD37" s="293"/>
      <c r="AE37" s="293">
        <v>4.2552174341108001E-2</v>
      </c>
      <c r="AF37" s="293">
        <v>5.124936470307E-3</v>
      </c>
      <c r="AG37" s="293">
        <v>52.278820375335123</v>
      </c>
      <c r="AH37" s="293">
        <v>0.55909630345918859</v>
      </c>
      <c r="AI37" s="293">
        <v>1.5913516609392899</v>
      </c>
      <c r="AJ37" s="293">
        <v>4.4408525054280001E-2</v>
      </c>
      <c r="AK37" s="293">
        <v>1.7806837606115001E-2</v>
      </c>
      <c r="AL37" s="293">
        <v>0.17274413671615399</v>
      </c>
      <c r="AM37" s="293">
        <v>0</v>
      </c>
      <c r="AN37" s="293">
        <v>4.3501357489725001E-2</v>
      </c>
      <c r="AO37" s="293">
        <v>0.61710228631338804</v>
      </c>
      <c r="AP37" s="293">
        <v>4.1069898396376541</v>
      </c>
      <c r="AQ37" s="293">
        <v>0</v>
      </c>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c r="BT37" s="293"/>
      <c r="BU37" s="293"/>
      <c r="BV37" s="293"/>
      <c r="BW37" s="293"/>
      <c r="BX37" s="293"/>
      <c r="BY37" s="293"/>
      <c r="BZ37" s="293"/>
      <c r="CA37" s="293"/>
      <c r="CB37" s="293"/>
      <c r="CC37" s="293"/>
      <c r="CD37" s="293"/>
      <c r="CE37" s="293"/>
      <c r="CF37" s="293"/>
      <c r="CG37" s="293"/>
      <c r="CH37" s="293"/>
      <c r="CI37" s="293"/>
      <c r="CJ37" s="293"/>
      <c r="CK37" s="293"/>
      <c r="CL37" s="293"/>
      <c r="CM37" s="293"/>
      <c r="CN37" s="293"/>
      <c r="CO37" s="293">
        <v>7.172377191296337E-3</v>
      </c>
      <c r="CP37" s="293"/>
      <c r="CQ37" s="293">
        <v>0</v>
      </c>
      <c r="CR37" s="294">
        <v>8</v>
      </c>
      <c r="CS37" s="294">
        <v>1554104577</v>
      </c>
      <c r="CT37" s="294">
        <v>1554104577</v>
      </c>
      <c r="CU37" s="294">
        <v>1554104577</v>
      </c>
      <c r="CV37" s="445" t="s">
        <v>6315</v>
      </c>
      <c r="CW37" s="445" t="s">
        <v>547</v>
      </c>
      <c r="CX37" s="295"/>
      <c r="CY37" s="295"/>
      <c r="CZ37" s="293"/>
      <c r="DA37" s="293"/>
      <c r="DB37" s="293"/>
      <c r="DC37" s="295"/>
      <c r="DD37" s="295"/>
      <c r="DE37" s="296"/>
      <c r="DF37" s="296"/>
      <c r="DG37" s="293"/>
      <c r="DH37" s="295"/>
      <c r="DI37" s="295"/>
      <c r="DJ37" s="293"/>
      <c r="DK37" s="293"/>
      <c r="DL37" s="296"/>
      <c r="DM37" s="296"/>
      <c r="DN37" s="293">
        <v>35471</v>
      </c>
      <c r="DO37" s="293">
        <v>0</v>
      </c>
      <c r="DP37" s="293">
        <v>22751</v>
      </c>
      <c r="DQ37" s="293">
        <v>17083</v>
      </c>
      <c r="DR37" s="293">
        <v>2834</v>
      </c>
      <c r="DS37" s="293">
        <v>2834</v>
      </c>
      <c r="DT37" s="293">
        <v>12720</v>
      </c>
      <c r="DU37" s="293">
        <v>4218</v>
      </c>
      <c r="DV37" s="293">
        <v>0</v>
      </c>
      <c r="DW37" s="293"/>
      <c r="DX37" s="293"/>
      <c r="DY37" s="293"/>
      <c r="DZ37" s="293"/>
      <c r="EA37" s="293"/>
      <c r="EB37" s="293"/>
      <c r="EC37" s="295"/>
      <c r="ED37" s="293"/>
      <c r="EE37" s="293"/>
      <c r="EF37" s="293"/>
      <c r="EG37" s="293"/>
      <c r="EH37" s="293"/>
      <c r="EI37" s="293"/>
      <c r="EJ37" s="293"/>
      <c r="EK37" s="293"/>
      <c r="EL37" s="293"/>
      <c r="EM37" s="293"/>
      <c r="EN37" s="293"/>
      <c r="EO37" s="293"/>
      <c r="EP37" s="293"/>
      <c r="EQ37" s="293"/>
      <c r="ER37" s="293"/>
      <c r="ES37" s="293"/>
      <c r="ET37" s="293"/>
      <c r="EU37" s="293"/>
      <c r="EV37" s="293"/>
      <c r="EW37" s="293"/>
      <c r="EX37" s="293"/>
      <c r="EY37" s="293"/>
      <c r="EZ37" s="293"/>
      <c r="FA37" s="293"/>
      <c r="FB37" s="293"/>
      <c r="FC37" s="295"/>
      <c r="FD37" s="293"/>
      <c r="FE37" s="293"/>
      <c r="FF37" s="293"/>
      <c r="FG37" s="295"/>
      <c r="FH37" s="293"/>
      <c r="FI37" s="293"/>
      <c r="FJ37" s="293"/>
      <c r="FK37" s="295"/>
      <c r="FL37" s="293"/>
      <c r="FM37" s="293"/>
      <c r="FN37" s="293"/>
      <c r="FO37" s="293"/>
      <c r="FP37" s="293"/>
      <c r="FQ37" s="295"/>
      <c r="FR37" s="293"/>
      <c r="FS37" s="293"/>
      <c r="FT37" s="295"/>
      <c r="FU37" s="293"/>
      <c r="FV37" s="293"/>
      <c r="FW37" s="295"/>
      <c r="FX37" s="293"/>
      <c r="FY37" s="293"/>
      <c r="FZ37" s="295"/>
      <c r="GA37" s="293"/>
      <c r="GB37" s="293"/>
      <c r="GC37" s="293"/>
      <c r="GD37" s="293"/>
      <c r="GE37" s="293"/>
      <c r="GF37" s="293"/>
      <c r="GG37" s="293"/>
      <c r="GH37" s="293"/>
      <c r="GI37" s="293"/>
      <c r="GJ37" s="293"/>
      <c r="GK37" s="293"/>
      <c r="GL37" s="293"/>
      <c r="GM37" s="293"/>
      <c r="GN37" s="293"/>
      <c r="GO37" s="293"/>
      <c r="GP37" s="293"/>
      <c r="GQ37" s="293"/>
      <c r="GR37" s="293"/>
      <c r="GS37" s="293"/>
      <c r="GT37" s="293"/>
      <c r="GU37" s="293"/>
      <c r="GV37" s="293"/>
      <c r="GW37" s="293"/>
      <c r="GX37" s="293"/>
      <c r="GY37" s="293"/>
      <c r="GZ37" s="293"/>
      <c r="HA37" s="293"/>
      <c r="HB37" s="293"/>
      <c r="HC37" s="293"/>
      <c r="HD37" s="293"/>
      <c r="HE37" s="293"/>
      <c r="HF37" s="293"/>
      <c r="HG37" s="293"/>
      <c r="HH37" s="293"/>
      <c r="HI37" s="293"/>
      <c r="HJ37" s="293"/>
      <c r="HK37" s="293"/>
      <c r="HL37" s="293"/>
      <c r="HM37" s="293"/>
      <c r="HN37" s="293"/>
      <c r="HO37" s="293"/>
      <c r="HP37" s="293"/>
      <c r="HQ37" s="293"/>
      <c r="HR37" s="293"/>
      <c r="HS37" s="293"/>
      <c r="HT37" s="293"/>
      <c r="HU37" s="293"/>
      <c r="HV37" s="293"/>
      <c r="HW37" s="293"/>
      <c r="HX37" s="293"/>
      <c r="HY37" s="293"/>
      <c r="HZ37" s="293"/>
      <c r="IA37" s="293"/>
      <c r="IB37" s="444"/>
      <c r="IC37" s="293"/>
      <c r="ID37" s="293"/>
      <c r="IE37" s="293"/>
      <c r="IF37" s="293"/>
      <c r="IG37" s="293"/>
      <c r="IH37" s="293"/>
      <c r="II37" s="293"/>
      <c r="IJ37" s="293"/>
      <c r="IK37" s="293"/>
      <c r="IL37" s="293"/>
      <c r="IM37" s="295"/>
      <c r="IN37" s="444"/>
      <c r="IO37" s="293"/>
      <c r="IP37" s="293"/>
      <c r="IQ37" s="293"/>
      <c r="IR37" s="293"/>
      <c r="IS37" s="444"/>
      <c r="IT37" s="444"/>
      <c r="IU37" s="444"/>
      <c r="IV37" s="444"/>
      <c r="IW37" s="444"/>
      <c r="IX37" s="444"/>
      <c r="IY37" s="444"/>
      <c r="IZ37" s="444"/>
    </row>
    <row r="38" spans="1:260" ht="54.75" customHeight="1" x14ac:dyDescent="0.15">
      <c r="A38" s="444"/>
      <c r="B38" s="293">
        <v>3.6251560850608584</v>
      </c>
      <c r="C38" s="445" t="s">
        <v>8335</v>
      </c>
      <c r="D38" s="445" t="s">
        <v>6996</v>
      </c>
      <c r="E38" s="445" t="s">
        <v>8336</v>
      </c>
      <c r="F38" s="445"/>
      <c r="G38" s="445" t="s">
        <v>22315</v>
      </c>
      <c r="H38" s="445"/>
      <c r="I38" s="445"/>
      <c r="J38" s="445"/>
      <c r="K38" s="445" t="s">
        <v>22316</v>
      </c>
      <c r="L38" s="445" t="s">
        <v>22317</v>
      </c>
      <c r="M38" s="445"/>
      <c r="N38" s="445"/>
      <c r="O38" s="445"/>
      <c r="P38" s="445"/>
      <c r="Q38" s="445"/>
      <c r="R38" s="445" t="s">
        <v>7008</v>
      </c>
      <c r="S38" s="445" t="s">
        <v>7009</v>
      </c>
      <c r="T38" s="293">
        <v>0.19078768056691101</v>
      </c>
      <c r="U38" s="293">
        <v>3.92728752628366</v>
      </c>
      <c r="V38" s="293">
        <v>7.1467625137702995E-2</v>
      </c>
      <c r="W38" s="293">
        <v>0</v>
      </c>
      <c r="X38" s="293">
        <v>0</v>
      </c>
      <c r="Y38" s="293">
        <v>4.3340075122796001E-2</v>
      </c>
      <c r="Z38" s="293">
        <v>0.43446777697320699</v>
      </c>
      <c r="AA38" s="293">
        <v>0</v>
      </c>
      <c r="AB38" s="293">
        <v>0</v>
      </c>
      <c r="AC38" s="293"/>
      <c r="AD38" s="293"/>
      <c r="AE38" s="293">
        <v>1.4158496758919E-2</v>
      </c>
      <c r="AF38" s="293">
        <v>7.6991456824829999E-3</v>
      </c>
      <c r="AG38" s="293">
        <v>25.88832487309644</v>
      </c>
      <c r="AH38" s="293">
        <v>0.37278731836195506</v>
      </c>
      <c r="AI38" s="293">
        <v>4.2889820815859701E-2</v>
      </c>
      <c r="AJ38" s="293">
        <v>9.8522686873559993E-3</v>
      </c>
      <c r="AK38" s="293">
        <v>1.578889820931E-3</v>
      </c>
      <c r="AL38" s="293">
        <v>4.9738608172329002E-2</v>
      </c>
      <c r="AM38" s="293">
        <v>0</v>
      </c>
      <c r="AN38" s="293">
        <v>1.7613470281060001E-3</v>
      </c>
      <c r="AO38" s="293">
        <v>1.7473835230930001E-2</v>
      </c>
      <c r="AP38" s="293">
        <v>0.21014404047822999</v>
      </c>
      <c r="AQ38" s="293">
        <v>0</v>
      </c>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c r="BT38" s="293"/>
      <c r="BU38" s="293"/>
      <c r="BV38" s="293"/>
      <c r="BW38" s="293"/>
      <c r="BX38" s="293"/>
      <c r="BY38" s="293"/>
      <c r="BZ38" s="293"/>
      <c r="CA38" s="293"/>
      <c r="CB38" s="293"/>
      <c r="CC38" s="293"/>
      <c r="CD38" s="293"/>
      <c r="CE38" s="293"/>
      <c r="CF38" s="293"/>
      <c r="CG38" s="293"/>
      <c r="CH38" s="293"/>
      <c r="CI38" s="293"/>
      <c r="CJ38" s="293"/>
      <c r="CK38" s="293"/>
      <c r="CL38" s="293"/>
      <c r="CM38" s="293"/>
      <c r="CN38" s="293"/>
      <c r="CO38" s="293">
        <v>8.1225951498394931E-3</v>
      </c>
      <c r="CP38" s="293"/>
      <c r="CQ38" s="293">
        <v>0</v>
      </c>
      <c r="CR38" s="294">
        <v>8</v>
      </c>
      <c r="CS38" s="294">
        <v>1682105033</v>
      </c>
      <c r="CT38" s="294">
        <v>1682105033</v>
      </c>
      <c r="CU38" s="294">
        <v>1682105033</v>
      </c>
      <c r="CV38" s="445" t="s">
        <v>6315</v>
      </c>
      <c r="CW38" s="445" t="s">
        <v>547</v>
      </c>
      <c r="CX38" s="295"/>
      <c r="CY38" s="295"/>
      <c r="CZ38" s="293"/>
      <c r="DA38" s="293"/>
      <c r="DB38" s="293"/>
      <c r="DC38" s="295"/>
      <c r="DD38" s="295"/>
      <c r="DE38" s="296"/>
      <c r="DF38" s="296"/>
      <c r="DG38" s="293"/>
      <c r="DH38" s="295"/>
      <c r="DI38" s="295"/>
      <c r="DJ38" s="293"/>
      <c r="DK38" s="293"/>
      <c r="DL38" s="296"/>
      <c r="DM38" s="296"/>
      <c r="DN38" s="293">
        <v>10392</v>
      </c>
      <c r="DO38" s="293">
        <v>0</v>
      </c>
      <c r="DP38" s="293">
        <v>7570</v>
      </c>
      <c r="DQ38" s="293">
        <v>6240</v>
      </c>
      <c r="DR38" s="293">
        <v>665</v>
      </c>
      <c r="DS38" s="293">
        <v>665</v>
      </c>
      <c r="DT38" s="293">
        <v>2822</v>
      </c>
      <c r="DU38" s="293">
        <v>374</v>
      </c>
      <c r="DV38" s="293">
        <v>0</v>
      </c>
      <c r="DW38" s="293"/>
      <c r="DX38" s="293"/>
      <c r="DY38" s="293"/>
      <c r="DZ38" s="293"/>
      <c r="EA38" s="293"/>
      <c r="EB38" s="293"/>
      <c r="EC38" s="295"/>
      <c r="ED38" s="293"/>
      <c r="EE38" s="293"/>
      <c r="EF38" s="293"/>
      <c r="EG38" s="293"/>
      <c r="EH38" s="293"/>
      <c r="EI38" s="293"/>
      <c r="EJ38" s="293"/>
      <c r="EK38" s="293"/>
      <c r="EL38" s="293"/>
      <c r="EM38" s="293"/>
      <c r="EN38" s="293"/>
      <c r="EO38" s="293"/>
      <c r="EP38" s="293"/>
      <c r="EQ38" s="293"/>
      <c r="ER38" s="293"/>
      <c r="ES38" s="293"/>
      <c r="ET38" s="293"/>
      <c r="EU38" s="293"/>
      <c r="EV38" s="293"/>
      <c r="EW38" s="293"/>
      <c r="EX38" s="293"/>
      <c r="EY38" s="293"/>
      <c r="EZ38" s="293"/>
      <c r="FA38" s="293"/>
      <c r="FB38" s="293"/>
      <c r="FC38" s="295"/>
      <c r="FD38" s="293"/>
      <c r="FE38" s="293"/>
      <c r="FF38" s="293"/>
      <c r="FG38" s="295"/>
      <c r="FH38" s="293"/>
      <c r="FI38" s="293"/>
      <c r="FJ38" s="293"/>
      <c r="FK38" s="295"/>
      <c r="FL38" s="293"/>
      <c r="FM38" s="293"/>
      <c r="FN38" s="293"/>
      <c r="FO38" s="293"/>
      <c r="FP38" s="293"/>
      <c r="FQ38" s="295"/>
      <c r="FR38" s="293"/>
      <c r="FS38" s="293"/>
      <c r="FT38" s="295"/>
      <c r="FU38" s="293"/>
      <c r="FV38" s="293"/>
      <c r="FW38" s="295"/>
      <c r="FX38" s="293"/>
      <c r="FY38" s="293"/>
      <c r="FZ38" s="295"/>
      <c r="GA38" s="293"/>
      <c r="GB38" s="293"/>
      <c r="GC38" s="293"/>
      <c r="GD38" s="293"/>
      <c r="GE38" s="293"/>
      <c r="GF38" s="293"/>
      <c r="GG38" s="293"/>
      <c r="GH38" s="293"/>
      <c r="GI38" s="293"/>
      <c r="GJ38" s="293"/>
      <c r="GK38" s="293"/>
      <c r="GL38" s="293"/>
      <c r="GM38" s="293"/>
      <c r="GN38" s="293"/>
      <c r="GO38" s="293"/>
      <c r="GP38" s="293"/>
      <c r="GQ38" s="293"/>
      <c r="GR38" s="293"/>
      <c r="GS38" s="293"/>
      <c r="GT38" s="293"/>
      <c r="GU38" s="293"/>
      <c r="GV38" s="293"/>
      <c r="GW38" s="293"/>
      <c r="GX38" s="293"/>
      <c r="GY38" s="293"/>
      <c r="GZ38" s="293"/>
      <c r="HA38" s="293"/>
      <c r="HB38" s="293"/>
      <c r="HC38" s="293"/>
      <c r="HD38" s="293"/>
      <c r="HE38" s="293"/>
      <c r="HF38" s="293"/>
      <c r="HG38" s="293"/>
      <c r="HH38" s="293"/>
      <c r="HI38" s="293"/>
      <c r="HJ38" s="293"/>
      <c r="HK38" s="293"/>
      <c r="HL38" s="293"/>
      <c r="HM38" s="293"/>
      <c r="HN38" s="293"/>
      <c r="HO38" s="293"/>
      <c r="HP38" s="293"/>
      <c r="HQ38" s="293"/>
      <c r="HR38" s="293"/>
      <c r="HS38" s="293"/>
      <c r="HT38" s="293"/>
      <c r="HU38" s="293"/>
      <c r="HV38" s="293"/>
      <c r="HW38" s="293"/>
      <c r="HX38" s="293"/>
      <c r="HY38" s="293"/>
      <c r="HZ38" s="293"/>
      <c r="IA38" s="293"/>
      <c r="IB38" s="444"/>
      <c r="IC38" s="293"/>
      <c r="ID38" s="293"/>
      <c r="IE38" s="293"/>
      <c r="IF38" s="293"/>
      <c r="IG38" s="293"/>
      <c r="IH38" s="293"/>
      <c r="II38" s="293"/>
      <c r="IJ38" s="293"/>
      <c r="IK38" s="293"/>
      <c r="IL38" s="293"/>
      <c r="IM38" s="295"/>
      <c r="IN38" s="444"/>
      <c r="IO38" s="293"/>
      <c r="IP38" s="293"/>
      <c r="IQ38" s="293"/>
      <c r="IR38" s="293"/>
      <c r="IS38" s="444"/>
      <c r="IT38" s="444"/>
      <c r="IU38" s="444"/>
      <c r="IV38" s="444"/>
      <c r="IW38" s="444"/>
      <c r="IX38" s="444"/>
      <c r="IY38" s="444"/>
      <c r="IZ38" s="444"/>
    </row>
    <row r="39" spans="1:260" ht="54.75" customHeight="1" x14ac:dyDescent="0.15">
      <c r="A39" s="444"/>
      <c r="B39" s="293">
        <v>2.1766726124186766</v>
      </c>
      <c r="C39" s="445" t="s">
        <v>8293</v>
      </c>
      <c r="D39" s="445" t="s">
        <v>6996</v>
      </c>
      <c r="E39" s="445" t="s">
        <v>8294</v>
      </c>
      <c r="F39" s="445"/>
      <c r="G39" s="445" t="s">
        <v>22318</v>
      </c>
      <c r="H39" s="445"/>
      <c r="I39" s="445"/>
      <c r="J39" s="445"/>
      <c r="K39" s="445" t="s">
        <v>22319</v>
      </c>
      <c r="L39" s="445" t="s">
        <v>22320</v>
      </c>
      <c r="M39" s="445"/>
      <c r="N39" s="445"/>
      <c r="O39" s="445"/>
      <c r="P39" s="445"/>
      <c r="Q39" s="445"/>
      <c r="R39" s="445"/>
      <c r="S39" s="445" t="s">
        <v>7010</v>
      </c>
      <c r="T39" s="293">
        <v>0.13238328855663201</v>
      </c>
      <c r="U39" s="293">
        <v>3.7984128060774598</v>
      </c>
      <c r="V39" s="293">
        <v>0.240617509514751</v>
      </c>
      <c r="W39" s="293">
        <v>0</v>
      </c>
      <c r="X39" s="293">
        <v>0</v>
      </c>
      <c r="Y39" s="293">
        <v>2.6004045073678001E-2</v>
      </c>
      <c r="Z39" s="293">
        <v>0.917899031106578</v>
      </c>
      <c r="AA39" s="293">
        <v>0</v>
      </c>
      <c r="AB39" s="293">
        <v>0</v>
      </c>
      <c r="AC39" s="293">
        <v>2.9287398346175157E-5</v>
      </c>
      <c r="AD39" s="293">
        <v>2.4336862217171507E-2</v>
      </c>
      <c r="AE39" s="293">
        <v>3.7799632694549999E-3</v>
      </c>
      <c r="AF39" s="293">
        <v>2.4362527321600001E-4</v>
      </c>
      <c r="AG39" s="293">
        <v>46.575342465753423</v>
      </c>
      <c r="AH39" s="293">
        <v>39.397822859970312</v>
      </c>
      <c r="AI39" s="293">
        <v>99</v>
      </c>
      <c r="AJ39" s="293">
        <v>0.277982703647563</v>
      </c>
      <c r="AK39" s="293">
        <v>2.3957753298887E-2</v>
      </c>
      <c r="AL39" s="293">
        <v>1.5024798190880031</v>
      </c>
      <c r="AM39" s="293">
        <v>0</v>
      </c>
      <c r="AN39" s="293">
        <v>0.50799596753297205</v>
      </c>
      <c r="AO39" s="293">
        <v>2.575091507716E-2</v>
      </c>
      <c r="AP39" s="293">
        <v>0</v>
      </c>
      <c r="AQ39" s="293">
        <v>0</v>
      </c>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c r="BT39" s="293"/>
      <c r="BU39" s="293"/>
      <c r="BV39" s="293"/>
      <c r="BW39" s="293"/>
      <c r="BX39" s="293"/>
      <c r="BY39" s="293"/>
      <c r="BZ39" s="293"/>
      <c r="CA39" s="293"/>
      <c r="CB39" s="293"/>
      <c r="CC39" s="293"/>
      <c r="CD39" s="293"/>
      <c r="CE39" s="293"/>
      <c r="CF39" s="293"/>
      <c r="CG39" s="293"/>
      <c r="CH39" s="293"/>
      <c r="CI39" s="293"/>
      <c r="CJ39" s="293"/>
      <c r="CK39" s="293"/>
      <c r="CL39" s="293"/>
      <c r="CM39" s="293"/>
      <c r="CN39" s="293"/>
      <c r="CO39" s="293">
        <v>1.5962954345243214E-2</v>
      </c>
      <c r="CP39" s="293"/>
      <c r="CQ39" s="293">
        <v>0</v>
      </c>
      <c r="CR39" s="294">
        <v>8</v>
      </c>
      <c r="CS39" s="294">
        <v>802101898</v>
      </c>
      <c r="CT39" s="294">
        <v>802101898</v>
      </c>
      <c r="CU39" s="294">
        <v>802101898</v>
      </c>
      <c r="CV39" s="445" t="s">
        <v>6315</v>
      </c>
      <c r="CW39" s="445" t="s">
        <v>547</v>
      </c>
      <c r="CX39" s="295"/>
      <c r="CY39" s="295"/>
      <c r="CZ39" s="293"/>
      <c r="DA39" s="293"/>
      <c r="DB39" s="293"/>
      <c r="DC39" s="295"/>
      <c r="DD39" s="295"/>
      <c r="DE39" s="296"/>
      <c r="DF39" s="296"/>
      <c r="DG39" s="293"/>
      <c r="DH39" s="295"/>
      <c r="DI39" s="295"/>
      <c r="DJ39" s="293"/>
      <c r="DK39" s="293"/>
      <c r="DL39" s="296"/>
      <c r="DM39" s="296"/>
      <c r="DN39" s="293">
        <v>81644</v>
      </c>
      <c r="DO39" s="293">
        <v>4</v>
      </c>
      <c r="DP39" s="293">
        <v>2021</v>
      </c>
      <c r="DQ39" s="293">
        <v>1935</v>
      </c>
      <c r="DR39" s="293">
        <v>26</v>
      </c>
      <c r="DS39" s="293">
        <v>60</v>
      </c>
      <c r="DT39" s="293">
        <v>79623</v>
      </c>
      <c r="DU39" s="293">
        <v>5675</v>
      </c>
      <c r="DV39" s="293">
        <v>0</v>
      </c>
      <c r="DW39" s="293"/>
      <c r="DX39" s="293"/>
      <c r="DY39" s="293"/>
      <c r="DZ39" s="293"/>
      <c r="EA39" s="293"/>
      <c r="EB39" s="293"/>
      <c r="EC39" s="295"/>
      <c r="ED39" s="293"/>
      <c r="EE39" s="293"/>
      <c r="EF39" s="293"/>
      <c r="EG39" s="293"/>
      <c r="EH39" s="293"/>
      <c r="EI39" s="293"/>
      <c r="EJ39" s="293"/>
      <c r="EK39" s="293"/>
      <c r="EL39" s="293"/>
      <c r="EM39" s="293"/>
      <c r="EN39" s="293"/>
      <c r="EO39" s="293"/>
      <c r="EP39" s="293"/>
      <c r="EQ39" s="293"/>
      <c r="ER39" s="293"/>
      <c r="ES39" s="293"/>
      <c r="ET39" s="293"/>
      <c r="EU39" s="293"/>
      <c r="EV39" s="293"/>
      <c r="EW39" s="293"/>
      <c r="EX39" s="293"/>
      <c r="EY39" s="293"/>
      <c r="EZ39" s="293"/>
      <c r="FA39" s="293"/>
      <c r="FB39" s="293"/>
      <c r="FC39" s="295"/>
      <c r="FD39" s="293"/>
      <c r="FE39" s="293"/>
      <c r="FF39" s="293"/>
      <c r="FG39" s="295"/>
      <c r="FH39" s="293"/>
      <c r="FI39" s="293"/>
      <c r="FJ39" s="293"/>
      <c r="FK39" s="295"/>
      <c r="FL39" s="293"/>
      <c r="FM39" s="293"/>
      <c r="FN39" s="293"/>
      <c r="FO39" s="293"/>
      <c r="FP39" s="293"/>
      <c r="FQ39" s="295"/>
      <c r="FR39" s="293"/>
      <c r="FS39" s="293"/>
      <c r="FT39" s="295"/>
      <c r="FU39" s="293"/>
      <c r="FV39" s="293"/>
      <c r="FW39" s="295"/>
      <c r="FX39" s="293"/>
      <c r="FY39" s="293"/>
      <c r="FZ39" s="295"/>
      <c r="GA39" s="293"/>
      <c r="GB39" s="293"/>
      <c r="GC39" s="293"/>
      <c r="GD39" s="293"/>
      <c r="GE39" s="293"/>
      <c r="GF39" s="293"/>
      <c r="GG39" s="293"/>
      <c r="GH39" s="293"/>
      <c r="GI39" s="293"/>
      <c r="GJ39" s="293"/>
      <c r="GK39" s="293"/>
      <c r="GL39" s="293"/>
      <c r="GM39" s="293"/>
      <c r="GN39" s="293"/>
      <c r="GO39" s="293"/>
      <c r="GP39" s="293"/>
      <c r="GQ39" s="293"/>
      <c r="GR39" s="293"/>
      <c r="GS39" s="293"/>
      <c r="GT39" s="293"/>
      <c r="GU39" s="293"/>
      <c r="GV39" s="293"/>
      <c r="GW39" s="293"/>
      <c r="GX39" s="293"/>
      <c r="GY39" s="293"/>
      <c r="GZ39" s="293"/>
      <c r="HA39" s="293"/>
      <c r="HB39" s="293"/>
      <c r="HC39" s="293"/>
      <c r="HD39" s="293"/>
      <c r="HE39" s="293"/>
      <c r="HF39" s="293"/>
      <c r="HG39" s="293"/>
      <c r="HH39" s="293"/>
      <c r="HI39" s="293"/>
      <c r="HJ39" s="293"/>
      <c r="HK39" s="293"/>
      <c r="HL39" s="293"/>
      <c r="HM39" s="293"/>
      <c r="HN39" s="293"/>
      <c r="HO39" s="293"/>
      <c r="HP39" s="293"/>
      <c r="HQ39" s="293"/>
      <c r="HR39" s="293"/>
      <c r="HS39" s="293"/>
      <c r="HT39" s="293"/>
      <c r="HU39" s="293"/>
      <c r="HV39" s="293"/>
      <c r="HW39" s="293"/>
      <c r="HX39" s="293"/>
      <c r="HY39" s="293"/>
      <c r="HZ39" s="293"/>
      <c r="IA39" s="293"/>
      <c r="IB39" s="444"/>
      <c r="IC39" s="293"/>
      <c r="ID39" s="293"/>
      <c r="IE39" s="293"/>
      <c r="IF39" s="293"/>
      <c r="IG39" s="293"/>
      <c r="IH39" s="293"/>
      <c r="II39" s="293"/>
      <c r="IJ39" s="293"/>
      <c r="IK39" s="293"/>
      <c r="IL39" s="293"/>
      <c r="IM39" s="295"/>
      <c r="IN39" s="444"/>
      <c r="IO39" s="293"/>
      <c r="IP39" s="293"/>
      <c r="IQ39" s="293"/>
      <c r="IR39" s="293"/>
      <c r="IS39" s="444"/>
      <c r="IT39" s="444"/>
      <c r="IU39" s="444"/>
      <c r="IV39" s="444"/>
      <c r="IW39" s="444"/>
      <c r="IX39" s="444"/>
      <c r="IY39" s="444"/>
      <c r="IZ39" s="444"/>
    </row>
    <row r="40" spans="1:260" ht="54.75" customHeight="1" x14ac:dyDescent="0.15">
      <c r="A40" s="444"/>
      <c r="B40" s="293">
        <v>1.4952773126599999</v>
      </c>
      <c r="C40" s="445" t="s">
        <v>8329</v>
      </c>
      <c r="D40" s="445" t="s">
        <v>6996</v>
      </c>
      <c r="E40" s="445" t="s">
        <v>8330</v>
      </c>
      <c r="F40" s="445"/>
      <c r="G40" s="445" t="s">
        <v>22321</v>
      </c>
      <c r="H40" s="445"/>
      <c r="I40" s="445"/>
      <c r="J40" s="445"/>
      <c r="K40" s="445" t="s">
        <v>22322</v>
      </c>
      <c r="L40" s="445" t="s">
        <v>22323</v>
      </c>
      <c r="M40" s="445"/>
      <c r="N40" s="445"/>
      <c r="O40" s="445"/>
      <c r="P40" s="445"/>
      <c r="Q40" s="445"/>
      <c r="R40" s="445"/>
      <c r="S40" s="445" t="s">
        <v>7023</v>
      </c>
      <c r="T40" s="293">
        <v>1.8170255292086001E-2</v>
      </c>
      <c r="U40" s="293">
        <v>1.3565760021705E-2</v>
      </c>
      <c r="V40" s="293">
        <v>2.3311094932083831</v>
      </c>
      <c r="W40" s="293">
        <v>0</v>
      </c>
      <c r="X40" s="293">
        <v>0</v>
      </c>
      <c r="Y40" s="293">
        <v>0</v>
      </c>
      <c r="Z40" s="293">
        <v>0</v>
      </c>
      <c r="AA40" s="293">
        <v>0</v>
      </c>
      <c r="AB40" s="293">
        <v>0</v>
      </c>
      <c r="AC40" s="293"/>
      <c r="AD40" s="293"/>
      <c r="AE40" s="293">
        <v>0.31698947789897902</v>
      </c>
      <c r="AF40" s="293">
        <v>9.1476887226300003E-3</v>
      </c>
      <c r="AG40" s="293">
        <v>33.333333333333329</v>
      </c>
      <c r="AH40" s="293">
        <v>8.3250728690952442</v>
      </c>
      <c r="AI40" s="293">
        <v>99</v>
      </c>
      <c r="AJ40" s="293">
        <v>4.9259597818661618</v>
      </c>
      <c r="AK40" s="293">
        <v>4.7408910933299997E-3</v>
      </c>
      <c r="AL40" s="293">
        <v>28.644948016246321</v>
      </c>
      <c r="AM40" s="293">
        <v>0</v>
      </c>
      <c r="AN40" s="293">
        <v>9.6888647014626379</v>
      </c>
      <c r="AO40" s="293">
        <v>1.0318759541633711</v>
      </c>
      <c r="AP40" s="293">
        <v>0</v>
      </c>
      <c r="AQ40" s="293">
        <v>0</v>
      </c>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c r="BT40" s="293"/>
      <c r="BU40" s="293"/>
      <c r="BV40" s="293"/>
      <c r="BW40" s="293"/>
      <c r="BX40" s="293"/>
      <c r="BY40" s="293"/>
      <c r="BZ40" s="293"/>
      <c r="CA40" s="293"/>
      <c r="CB40" s="293"/>
      <c r="CC40" s="293"/>
      <c r="CD40" s="293"/>
      <c r="CE40" s="293"/>
      <c r="CF40" s="293"/>
      <c r="CG40" s="293"/>
      <c r="CH40" s="293"/>
      <c r="CI40" s="293"/>
      <c r="CJ40" s="293"/>
      <c r="CK40" s="293"/>
      <c r="CL40" s="293"/>
      <c r="CM40" s="293"/>
      <c r="CN40" s="293"/>
      <c r="CO40" s="293">
        <v>0.30065839352681156</v>
      </c>
      <c r="CP40" s="293"/>
      <c r="CQ40" s="293">
        <v>0</v>
      </c>
      <c r="CR40" s="294">
        <v>8</v>
      </c>
      <c r="CS40" s="294">
        <v>1474104292</v>
      </c>
      <c r="CT40" s="294">
        <v>1474104292</v>
      </c>
      <c r="CU40" s="294">
        <v>1474104292</v>
      </c>
      <c r="CV40" s="445" t="s">
        <v>6315</v>
      </c>
      <c r="CW40" s="445" t="s">
        <v>547</v>
      </c>
      <c r="CX40" s="295"/>
      <c r="CY40" s="295"/>
      <c r="CZ40" s="293"/>
      <c r="DA40" s="293"/>
      <c r="DB40" s="293"/>
      <c r="DC40" s="295"/>
      <c r="DD40" s="295"/>
      <c r="DE40" s="296"/>
      <c r="DF40" s="296"/>
      <c r="DG40" s="293"/>
      <c r="DH40" s="295"/>
      <c r="DI40" s="295"/>
      <c r="DJ40" s="293"/>
      <c r="DK40" s="293"/>
      <c r="DL40" s="296"/>
      <c r="DM40" s="296"/>
      <c r="DN40" s="293">
        <v>1580432</v>
      </c>
      <c r="DO40" s="293">
        <v>0</v>
      </c>
      <c r="DP40" s="293">
        <v>169482</v>
      </c>
      <c r="DQ40" s="293">
        <v>0</v>
      </c>
      <c r="DR40" s="293">
        <v>169482</v>
      </c>
      <c r="DS40" s="293">
        <v>0</v>
      </c>
      <c r="DT40" s="293">
        <v>1410950</v>
      </c>
      <c r="DU40" s="293">
        <v>1123</v>
      </c>
      <c r="DV40" s="293">
        <v>0</v>
      </c>
      <c r="DW40" s="293"/>
      <c r="DX40" s="293"/>
      <c r="DY40" s="293"/>
      <c r="DZ40" s="293"/>
      <c r="EA40" s="293"/>
      <c r="EB40" s="293"/>
      <c r="EC40" s="295"/>
      <c r="ED40" s="293"/>
      <c r="EE40" s="293"/>
      <c r="EF40" s="293"/>
      <c r="EG40" s="293"/>
      <c r="EH40" s="293"/>
      <c r="EI40" s="293"/>
      <c r="EJ40" s="293"/>
      <c r="EK40" s="293"/>
      <c r="EL40" s="293"/>
      <c r="EM40" s="293"/>
      <c r="EN40" s="293"/>
      <c r="EO40" s="293"/>
      <c r="EP40" s="293"/>
      <c r="EQ40" s="293"/>
      <c r="ER40" s="293"/>
      <c r="ES40" s="293"/>
      <c r="ET40" s="293"/>
      <c r="EU40" s="293"/>
      <c r="EV40" s="293"/>
      <c r="EW40" s="293"/>
      <c r="EX40" s="293"/>
      <c r="EY40" s="293"/>
      <c r="EZ40" s="293"/>
      <c r="FA40" s="293"/>
      <c r="FB40" s="293"/>
      <c r="FC40" s="295"/>
      <c r="FD40" s="293"/>
      <c r="FE40" s="293"/>
      <c r="FF40" s="293"/>
      <c r="FG40" s="295"/>
      <c r="FH40" s="293"/>
      <c r="FI40" s="293"/>
      <c r="FJ40" s="293"/>
      <c r="FK40" s="295"/>
      <c r="FL40" s="293"/>
      <c r="FM40" s="293"/>
      <c r="FN40" s="293"/>
      <c r="FO40" s="293"/>
      <c r="FP40" s="293"/>
      <c r="FQ40" s="295"/>
      <c r="FR40" s="293"/>
      <c r="FS40" s="293"/>
      <c r="FT40" s="295"/>
      <c r="FU40" s="293"/>
      <c r="FV40" s="293"/>
      <c r="FW40" s="295"/>
      <c r="FX40" s="293"/>
      <c r="FY40" s="293"/>
      <c r="FZ40" s="295"/>
      <c r="GA40" s="293"/>
      <c r="GB40" s="293"/>
      <c r="GC40" s="293"/>
      <c r="GD40" s="293"/>
      <c r="GE40" s="293"/>
      <c r="GF40" s="293"/>
      <c r="GG40" s="293"/>
      <c r="GH40" s="293"/>
      <c r="GI40" s="293"/>
      <c r="GJ40" s="293"/>
      <c r="GK40" s="293"/>
      <c r="GL40" s="293"/>
      <c r="GM40" s="293"/>
      <c r="GN40" s="293"/>
      <c r="GO40" s="293"/>
      <c r="GP40" s="293"/>
      <c r="GQ40" s="293"/>
      <c r="GR40" s="293"/>
      <c r="GS40" s="293"/>
      <c r="GT40" s="293"/>
      <c r="GU40" s="293"/>
      <c r="GV40" s="293"/>
      <c r="GW40" s="293"/>
      <c r="GX40" s="293"/>
      <c r="GY40" s="293"/>
      <c r="GZ40" s="293"/>
      <c r="HA40" s="293"/>
      <c r="HB40" s="293"/>
      <c r="HC40" s="293"/>
      <c r="HD40" s="293"/>
      <c r="HE40" s="293"/>
      <c r="HF40" s="293"/>
      <c r="HG40" s="293"/>
      <c r="HH40" s="293"/>
      <c r="HI40" s="293"/>
      <c r="HJ40" s="293"/>
      <c r="HK40" s="293"/>
      <c r="HL40" s="293"/>
      <c r="HM40" s="293"/>
      <c r="HN40" s="293"/>
      <c r="HO40" s="293"/>
      <c r="HP40" s="293"/>
      <c r="HQ40" s="293"/>
      <c r="HR40" s="293"/>
      <c r="HS40" s="293"/>
      <c r="HT40" s="293"/>
      <c r="HU40" s="293"/>
      <c r="HV40" s="293"/>
      <c r="HW40" s="293"/>
      <c r="HX40" s="293"/>
      <c r="HY40" s="293"/>
      <c r="HZ40" s="293"/>
      <c r="IA40" s="293"/>
      <c r="IB40" s="444"/>
      <c r="IC40" s="293"/>
      <c r="ID40" s="293"/>
      <c r="IE40" s="293"/>
      <c r="IF40" s="293"/>
      <c r="IG40" s="293"/>
      <c r="IH40" s="293"/>
      <c r="II40" s="293"/>
      <c r="IJ40" s="293"/>
      <c r="IK40" s="293"/>
      <c r="IL40" s="293"/>
      <c r="IM40" s="295"/>
      <c r="IN40" s="444"/>
      <c r="IO40" s="293"/>
      <c r="IP40" s="293"/>
      <c r="IQ40" s="293"/>
      <c r="IR40" s="293"/>
      <c r="IS40" s="444"/>
      <c r="IT40" s="444"/>
      <c r="IU40" s="444"/>
      <c r="IV40" s="444"/>
      <c r="IW40" s="444"/>
      <c r="IX40" s="444"/>
      <c r="IY40" s="444"/>
      <c r="IZ40" s="444"/>
    </row>
    <row r="41" spans="1:260" ht="54.75" customHeight="1" x14ac:dyDescent="0.15">
      <c r="A41" s="444"/>
      <c r="B41" s="293">
        <v>1.0907110853089725</v>
      </c>
      <c r="C41" s="445" t="s">
        <v>8325</v>
      </c>
      <c r="D41" s="445" t="s">
        <v>6996</v>
      </c>
      <c r="E41" s="445" t="s">
        <v>8326</v>
      </c>
      <c r="F41" s="445"/>
      <c r="G41" s="445" t="s">
        <v>22324</v>
      </c>
      <c r="H41" s="445"/>
      <c r="I41" s="445"/>
      <c r="J41" s="445"/>
      <c r="K41" s="445" t="s">
        <v>22325</v>
      </c>
      <c r="L41" s="445" t="s">
        <v>22326</v>
      </c>
      <c r="M41" s="445"/>
      <c r="N41" s="445"/>
      <c r="O41" s="445"/>
      <c r="P41" s="445"/>
      <c r="Q41" s="445"/>
      <c r="R41" s="445"/>
      <c r="S41" s="445" t="s">
        <v>7017</v>
      </c>
      <c r="T41" s="293">
        <v>4.1532012096198001E-2</v>
      </c>
      <c r="U41" s="293">
        <v>4.0697280065114999E-2</v>
      </c>
      <c r="V41" s="293">
        <v>2.7249052432050998E-2</v>
      </c>
      <c r="W41" s="293">
        <v>0</v>
      </c>
      <c r="X41" s="293">
        <v>0</v>
      </c>
      <c r="Y41" s="293">
        <v>2.8893383415197E-2</v>
      </c>
      <c r="Z41" s="293">
        <v>0.326104679602152</v>
      </c>
      <c r="AA41" s="293">
        <v>0</v>
      </c>
      <c r="AB41" s="293">
        <v>0</v>
      </c>
      <c r="AC41" s="293"/>
      <c r="AD41" s="293"/>
      <c r="AE41" s="293">
        <v>1.1470813820666999E-2</v>
      </c>
      <c r="AF41" s="293">
        <v>4.140162022547E-3</v>
      </c>
      <c r="AG41" s="293">
        <v>71.559633027522935</v>
      </c>
      <c r="AH41" s="293">
        <v>1.4172509375509539</v>
      </c>
      <c r="AI41" s="293">
        <v>1.3658277206664304</v>
      </c>
      <c r="AJ41" s="293">
        <v>3.0345825453758E-2</v>
      </c>
      <c r="AK41" s="293">
        <v>4.2680684731579996E-3</v>
      </c>
      <c r="AL41" s="293">
        <v>0.156063010364241</v>
      </c>
      <c r="AM41" s="293">
        <v>0</v>
      </c>
      <c r="AN41" s="293">
        <v>3.0162089330198E-2</v>
      </c>
      <c r="AO41" s="293">
        <v>0.90128202770062704</v>
      </c>
      <c r="AP41" s="293">
        <v>0</v>
      </c>
      <c r="AQ41" s="293">
        <v>0</v>
      </c>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c r="BT41" s="293"/>
      <c r="BU41" s="293"/>
      <c r="BV41" s="293"/>
      <c r="BW41" s="293"/>
      <c r="BX41" s="293"/>
      <c r="BY41" s="293"/>
      <c r="BZ41" s="293"/>
      <c r="CA41" s="293"/>
      <c r="CB41" s="293"/>
      <c r="CC41" s="293"/>
      <c r="CD41" s="293"/>
      <c r="CE41" s="293"/>
      <c r="CF41" s="293"/>
      <c r="CG41" s="293"/>
      <c r="CH41" s="293"/>
      <c r="CI41" s="293"/>
      <c r="CJ41" s="293"/>
      <c r="CK41" s="293"/>
      <c r="CL41" s="293"/>
      <c r="CM41" s="293"/>
      <c r="CN41" s="293"/>
      <c r="CO41" s="293">
        <v>5.2408175098110944E-3</v>
      </c>
      <c r="CP41" s="293"/>
      <c r="CQ41" s="293">
        <v>0</v>
      </c>
      <c r="CR41" s="294">
        <v>8</v>
      </c>
      <c r="CS41" s="294">
        <v>1026102696</v>
      </c>
      <c r="CT41" s="294">
        <v>1026102696</v>
      </c>
      <c r="CU41" s="294">
        <v>1026102696</v>
      </c>
      <c r="CV41" s="445" t="s">
        <v>6315</v>
      </c>
      <c r="CW41" s="445" t="s">
        <v>547</v>
      </c>
      <c r="CX41" s="295"/>
      <c r="CY41" s="295"/>
      <c r="CZ41" s="293"/>
      <c r="DA41" s="293"/>
      <c r="DB41" s="293"/>
      <c r="DC41" s="295"/>
      <c r="DD41" s="295"/>
      <c r="DE41" s="296"/>
      <c r="DF41" s="296"/>
      <c r="DG41" s="293"/>
      <c r="DH41" s="295"/>
      <c r="DI41" s="295"/>
      <c r="DJ41" s="293"/>
      <c r="DK41" s="293"/>
      <c r="DL41" s="296"/>
      <c r="DM41" s="296"/>
      <c r="DN41" s="293">
        <v>14825</v>
      </c>
      <c r="DO41" s="293">
        <v>0</v>
      </c>
      <c r="DP41" s="293">
        <v>6133</v>
      </c>
      <c r="DQ41" s="293">
        <v>5462</v>
      </c>
      <c r="DR41" s="293">
        <v>671</v>
      </c>
      <c r="DS41" s="293">
        <v>0</v>
      </c>
      <c r="DT41" s="293">
        <v>8692</v>
      </c>
      <c r="DU41" s="293">
        <v>1011</v>
      </c>
      <c r="DV41" s="293">
        <v>0</v>
      </c>
      <c r="DW41" s="293"/>
      <c r="DX41" s="293"/>
      <c r="DY41" s="293"/>
      <c r="DZ41" s="293"/>
      <c r="EA41" s="293"/>
      <c r="EB41" s="293"/>
      <c r="EC41" s="295"/>
      <c r="ED41" s="293"/>
      <c r="EE41" s="293"/>
      <c r="EF41" s="293"/>
      <c r="EG41" s="293"/>
      <c r="EH41" s="293"/>
      <c r="EI41" s="293"/>
      <c r="EJ41" s="293"/>
      <c r="EK41" s="293"/>
      <c r="EL41" s="293"/>
      <c r="EM41" s="293"/>
      <c r="EN41" s="293"/>
      <c r="EO41" s="293"/>
      <c r="EP41" s="293"/>
      <c r="EQ41" s="293"/>
      <c r="ER41" s="293"/>
      <c r="ES41" s="293"/>
      <c r="ET41" s="293"/>
      <c r="EU41" s="293"/>
      <c r="EV41" s="293"/>
      <c r="EW41" s="293"/>
      <c r="EX41" s="293"/>
      <c r="EY41" s="293"/>
      <c r="EZ41" s="293"/>
      <c r="FA41" s="293"/>
      <c r="FB41" s="293"/>
      <c r="FC41" s="295"/>
      <c r="FD41" s="293"/>
      <c r="FE41" s="293"/>
      <c r="FF41" s="293"/>
      <c r="FG41" s="295"/>
      <c r="FH41" s="293"/>
      <c r="FI41" s="293"/>
      <c r="FJ41" s="293"/>
      <c r="FK41" s="295"/>
      <c r="FL41" s="293"/>
      <c r="FM41" s="293"/>
      <c r="FN41" s="293"/>
      <c r="FO41" s="293"/>
      <c r="FP41" s="293"/>
      <c r="FQ41" s="295"/>
      <c r="FR41" s="293"/>
      <c r="FS41" s="293"/>
      <c r="FT41" s="295"/>
      <c r="FU41" s="293"/>
      <c r="FV41" s="293"/>
      <c r="FW41" s="295"/>
      <c r="FX41" s="293"/>
      <c r="FY41" s="293"/>
      <c r="FZ41" s="295"/>
      <c r="GA41" s="293"/>
      <c r="GB41" s="293"/>
      <c r="GC41" s="293"/>
      <c r="GD41" s="293"/>
      <c r="GE41" s="293"/>
      <c r="GF41" s="293"/>
      <c r="GG41" s="293"/>
      <c r="GH41" s="293"/>
      <c r="GI41" s="293"/>
      <c r="GJ41" s="293"/>
      <c r="GK41" s="293"/>
      <c r="GL41" s="293"/>
      <c r="GM41" s="293"/>
      <c r="GN41" s="293"/>
      <c r="GO41" s="293"/>
      <c r="GP41" s="293"/>
      <c r="GQ41" s="293"/>
      <c r="GR41" s="293"/>
      <c r="GS41" s="293"/>
      <c r="GT41" s="293"/>
      <c r="GU41" s="293"/>
      <c r="GV41" s="293"/>
      <c r="GW41" s="293"/>
      <c r="GX41" s="293"/>
      <c r="GY41" s="293"/>
      <c r="GZ41" s="293"/>
      <c r="HA41" s="293"/>
      <c r="HB41" s="293"/>
      <c r="HC41" s="293"/>
      <c r="HD41" s="293"/>
      <c r="HE41" s="293"/>
      <c r="HF41" s="293"/>
      <c r="HG41" s="293"/>
      <c r="HH41" s="293"/>
      <c r="HI41" s="293"/>
      <c r="HJ41" s="293"/>
      <c r="HK41" s="293"/>
      <c r="HL41" s="293"/>
      <c r="HM41" s="293"/>
      <c r="HN41" s="293"/>
      <c r="HO41" s="293"/>
      <c r="HP41" s="293"/>
      <c r="HQ41" s="293"/>
      <c r="HR41" s="293"/>
      <c r="HS41" s="293"/>
      <c r="HT41" s="293"/>
      <c r="HU41" s="293"/>
      <c r="HV41" s="293"/>
      <c r="HW41" s="293"/>
      <c r="HX41" s="293"/>
      <c r="HY41" s="293"/>
      <c r="HZ41" s="293"/>
      <c r="IA41" s="293"/>
      <c r="IB41" s="444"/>
      <c r="IC41" s="293"/>
      <c r="ID41" s="293"/>
      <c r="IE41" s="293"/>
      <c r="IF41" s="293"/>
      <c r="IG41" s="293"/>
      <c r="IH41" s="293"/>
      <c r="II41" s="293"/>
      <c r="IJ41" s="293"/>
      <c r="IK41" s="293"/>
      <c r="IL41" s="293"/>
      <c r="IM41" s="295"/>
      <c r="IN41" s="444"/>
      <c r="IO41" s="293"/>
      <c r="IP41" s="293"/>
      <c r="IQ41" s="293"/>
      <c r="IR41" s="293"/>
      <c r="IS41" s="444"/>
      <c r="IT41" s="444"/>
      <c r="IU41" s="444"/>
      <c r="IV41" s="444"/>
      <c r="IW41" s="444"/>
      <c r="IX41" s="444"/>
      <c r="IY41" s="444"/>
      <c r="IZ41" s="444"/>
    </row>
    <row r="42" spans="1:260" ht="54.75" customHeight="1" x14ac:dyDescent="0.15">
      <c r="A42" s="444"/>
      <c r="B42" s="293">
        <v>0.48701349092000001</v>
      </c>
      <c r="C42" s="445" t="s">
        <v>8321</v>
      </c>
      <c r="D42" s="445" t="s">
        <v>6996</v>
      </c>
      <c r="E42" s="445" t="s">
        <v>8322</v>
      </c>
      <c r="F42" s="445"/>
      <c r="G42" s="445" t="s">
        <v>22327</v>
      </c>
      <c r="H42" s="445"/>
      <c r="I42" s="445"/>
      <c r="J42" s="445"/>
      <c r="K42" s="445" t="s">
        <v>22328</v>
      </c>
      <c r="L42" s="445" t="s">
        <v>22329</v>
      </c>
      <c r="M42" s="445"/>
      <c r="N42" s="445"/>
      <c r="O42" s="445"/>
      <c r="P42" s="445"/>
      <c r="Q42" s="445"/>
      <c r="R42" s="445"/>
      <c r="S42" s="445" t="s">
        <v>7027</v>
      </c>
      <c r="T42" s="293">
        <v>9.3447027216446002E-2</v>
      </c>
      <c r="U42" s="293">
        <v>4.7480160075968003E-2</v>
      </c>
      <c r="V42" s="293">
        <v>5.6218387522199997E-4</v>
      </c>
      <c r="W42" s="293">
        <v>0</v>
      </c>
      <c r="X42" s="293">
        <v>0</v>
      </c>
      <c r="Y42" s="293">
        <v>1.444669170759E-3</v>
      </c>
      <c r="Z42" s="293">
        <v>4.1666666666666661</v>
      </c>
      <c r="AA42" s="293">
        <v>0</v>
      </c>
      <c r="AB42" s="293">
        <v>0</v>
      </c>
      <c r="AC42" s="293"/>
      <c r="AD42" s="293"/>
      <c r="AE42" s="293">
        <v>4.4888232788999998E-5</v>
      </c>
      <c r="AF42" s="293">
        <v>3.5222931066999997E-5</v>
      </c>
      <c r="AG42" s="293">
        <v>97.699594046008116</v>
      </c>
      <c r="AH42" s="293">
        <v>99</v>
      </c>
      <c r="AI42" s="293">
        <v>99</v>
      </c>
      <c r="AJ42" s="293">
        <v>1.9990818746918999E-2</v>
      </c>
      <c r="AK42" s="293">
        <v>1.2664891611E-5</v>
      </c>
      <c r="AL42" s="293">
        <v>0.116280251049935</v>
      </c>
      <c r="AM42" s="293">
        <v>0</v>
      </c>
      <c r="AN42" s="293">
        <v>4.8292221406174E-2</v>
      </c>
      <c r="AO42" s="293">
        <v>3.6787021538801E-2</v>
      </c>
      <c r="AP42" s="293">
        <v>0</v>
      </c>
      <c r="AQ42" s="293">
        <v>0</v>
      </c>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c r="BT42" s="293"/>
      <c r="BU42" s="293"/>
      <c r="BV42" s="293"/>
      <c r="BW42" s="293"/>
      <c r="BX42" s="293"/>
      <c r="BY42" s="293"/>
      <c r="BZ42" s="293"/>
      <c r="CA42" s="293"/>
      <c r="CB42" s="293"/>
      <c r="CC42" s="293"/>
      <c r="CD42" s="293"/>
      <c r="CE42" s="293"/>
      <c r="CF42" s="293"/>
      <c r="CG42" s="293"/>
      <c r="CH42" s="293"/>
      <c r="CI42" s="293"/>
      <c r="CJ42" s="293"/>
      <c r="CK42" s="293"/>
      <c r="CL42" s="293"/>
      <c r="CM42" s="293"/>
      <c r="CN42" s="293"/>
      <c r="CO42" s="293">
        <v>4.2146764290220597E-3</v>
      </c>
      <c r="CP42" s="293"/>
      <c r="CQ42" s="293">
        <v>0</v>
      </c>
      <c r="CR42" s="294">
        <v>8</v>
      </c>
      <c r="CS42" s="294">
        <v>402100473</v>
      </c>
      <c r="CT42" s="294">
        <v>402100473</v>
      </c>
      <c r="CU42" s="294">
        <v>402100473</v>
      </c>
      <c r="CV42" s="445" t="s">
        <v>6315</v>
      </c>
      <c r="CW42" s="445" t="s">
        <v>547</v>
      </c>
      <c r="CX42" s="295"/>
      <c r="CY42" s="295"/>
      <c r="CZ42" s="293"/>
      <c r="DA42" s="293"/>
      <c r="DB42" s="293"/>
      <c r="DC42" s="295"/>
      <c r="DD42" s="295"/>
      <c r="DE42" s="296"/>
      <c r="DF42" s="296"/>
      <c r="DG42" s="293"/>
      <c r="DH42" s="295"/>
      <c r="DI42" s="295"/>
      <c r="DJ42" s="293"/>
      <c r="DK42" s="293"/>
      <c r="DL42" s="296"/>
      <c r="DM42" s="296"/>
      <c r="DN42" s="293">
        <v>5750</v>
      </c>
      <c r="DO42" s="293">
        <v>0</v>
      </c>
      <c r="DP42" s="293">
        <v>24</v>
      </c>
      <c r="DQ42" s="293">
        <v>0</v>
      </c>
      <c r="DR42" s="293">
        <v>24</v>
      </c>
      <c r="DS42" s="293">
        <v>0</v>
      </c>
      <c r="DT42" s="293">
        <v>5726</v>
      </c>
      <c r="DU42" s="293">
        <v>3</v>
      </c>
      <c r="DV42" s="293">
        <v>0</v>
      </c>
      <c r="DW42" s="293"/>
      <c r="DX42" s="293"/>
      <c r="DY42" s="293"/>
      <c r="DZ42" s="293"/>
      <c r="EA42" s="293"/>
      <c r="EB42" s="293"/>
      <c r="EC42" s="295"/>
      <c r="ED42" s="293"/>
      <c r="EE42" s="293"/>
      <c r="EF42" s="293"/>
      <c r="EG42" s="293"/>
      <c r="EH42" s="293"/>
      <c r="EI42" s="293"/>
      <c r="EJ42" s="293"/>
      <c r="EK42" s="293"/>
      <c r="EL42" s="293"/>
      <c r="EM42" s="293"/>
      <c r="EN42" s="293"/>
      <c r="EO42" s="293"/>
      <c r="EP42" s="293"/>
      <c r="EQ42" s="293"/>
      <c r="ER42" s="293"/>
      <c r="ES42" s="293"/>
      <c r="ET42" s="293"/>
      <c r="EU42" s="293"/>
      <c r="EV42" s="293"/>
      <c r="EW42" s="293"/>
      <c r="EX42" s="293"/>
      <c r="EY42" s="293"/>
      <c r="EZ42" s="293"/>
      <c r="FA42" s="293"/>
      <c r="FB42" s="293"/>
      <c r="FC42" s="295"/>
      <c r="FD42" s="293"/>
      <c r="FE42" s="293"/>
      <c r="FF42" s="293"/>
      <c r="FG42" s="295"/>
      <c r="FH42" s="293"/>
      <c r="FI42" s="293"/>
      <c r="FJ42" s="293"/>
      <c r="FK42" s="295"/>
      <c r="FL42" s="293"/>
      <c r="FM42" s="293"/>
      <c r="FN42" s="293"/>
      <c r="FO42" s="293"/>
      <c r="FP42" s="293"/>
      <c r="FQ42" s="295"/>
      <c r="FR42" s="293"/>
      <c r="FS42" s="293"/>
      <c r="FT42" s="295"/>
      <c r="FU42" s="293"/>
      <c r="FV42" s="293"/>
      <c r="FW42" s="295"/>
      <c r="FX42" s="293"/>
      <c r="FY42" s="293"/>
      <c r="FZ42" s="295"/>
      <c r="GA42" s="293"/>
      <c r="GB42" s="293"/>
      <c r="GC42" s="293"/>
      <c r="GD42" s="293"/>
      <c r="GE42" s="293"/>
      <c r="GF42" s="293"/>
      <c r="GG42" s="293"/>
      <c r="GH42" s="293"/>
      <c r="GI42" s="293"/>
      <c r="GJ42" s="293"/>
      <c r="GK42" s="293"/>
      <c r="GL42" s="293"/>
      <c r="GM42" s="293"/>
      <c r="GN42" s="293"/>
      <c r="GO42" s="293"/>
      <c r="GP42" s="293"/>
      <c r="GQ42" s="293"/>
      <c r="GR42" s="293"/>
      <c r="GS42" s="293"/>
      <c r="GT42" s="293"/>
      <c r="GU42" s="293"/>
      <c r="GV42" s="293"/>
      <c r="GW42" s="293"/>
      <c r="GX42" s="293"/>
      <c r="GY42" s="293"/>
      <c r="GZ42" s="293"/>
      <c r="HA42" s="293"/>
      <c r="HB42" s="293"/>
      <c r="HC42" s="293"/>
      <c r="HD42" s="293"/>
      <c r="HE42" s="293"/>
      <c r="HF42" s="293"/>
      <c r="HG42" s="293"/>
      <c r="HH42" s="293"/>
      <c r="HI42" s="293"/>
      <c r="HJ42" s="293"/>
      <c r="HK42" s="293"/>
      <c r="HL42" s="293"/>
      <c r="HM42" s="293"/>
      <c r="HN42" s="293"/>
      <c r="HO42" s="293"/>
      <c r="HP42" s="293"/>
      <c r="HQ42" s="293"/>
      <c r="HR42" s="293"/>
      <c r="HS42" s="293"/>
      <c r="HT42" s="293"/>
      <c r="HU42" s="293"/>
      <c r="HV42" s="293"/>
      <c r="HW42" s="293"/>
      <c r="HX42" s="293"/>
      <c r="HY42" s="293"/>
      <c r="HZ42" s="293"/>
      <c r="IA42" s="293"/>
      <c r="IB42" s="444"/>
      <c r="IC42" s="293"/>
      <c r="ID42" s="293"/>
      <c r="IE42" s="293"/>
      <c r="IF42" s="293"/>
      <c r="IG42" s="293"/>
      <c r="IH42" s="293"/>
      <c r="II42" s="293"/>
      <c r="IJ42" s="293"/>
      <c r="IK42" s="293"/>
      <c r="IL42" s="293"/>
      <c r="IM42" s="295"/>
      <c r="IN42" s="444"/>
      <c r="IO42" s="293"/>
      <c r="IP42" s="293"/>
      <c r="IQ42" s="293"/>
      <c r="IR42" s="293"/>
      <c r="IS42" s="444"/>
      <c r="IT42" s="444"/>
      <c r="IU42" s="444"/>
      <c r="IV42" s="444"/>
      <c r="IW42" s="444"/>
      <c r="IX42" s="444"/>
      <c r="IY42" s="444"/>
      <c r="IZ42" s="444"/>
    </row>
    <row r="43" spans="1:260" ht="54.75" customHeight="1" x14ac:dyDescent="0.15">
      <c r="A43" s="444"/>
      <c r="B43" s="293">
        <v>0.40998934227299288</v>
      </c>
      <c r="C43" s="445" t="s">
        <v>8327</v>
      </c>
      <c r="D43" s="445" t="s">
        <v>6996</v>
      </c>
      <c r="E43" s="445" t="s">
        <v>8328</v>
      </c>
      <c r="F43" s="445"/>
      <c r="G43" s="445" t="s">
        <v>22330</v>
      </c>
      <c r="H43" s="445"/>
      <c r="I43" s="445"/>
      <c r="J43" s="445"/>
      <c r="K43" s="445" t="s">
        <v>22331</v>
      </c>
      <c r="L43" s="445" t="s">
        <v>22332</v>
      </c>
      <c r="M43" s="445"/>
      <c r="N43" s="445"/>
      <c r="O43" s="445"/>
      <c r="P43" s="445"/>
      <c r="Q43" s="445"/>
      <c r="R43" s="445"/>
      <c r="S43" s="445" t="s">
        <v>7025</v>
      </c>
      <c r="T43" s="293">
        <v>0.25308569871120901</v>
      </c>
      <c r="U43" s="293">
        <v>8.1394560130230997E-2</v>
      </c>
      <c r="V43" s="293">
        <v>2.3611722759299999E-4</v>
      </c>
      <c r="W43" s="293">
        <v>0</v>
      </c>
      <c r="X43" s="293">
        <v>0</v>
      </c>
      <c r="Y43" s="293">
        <v>0</v>
      </c>
      <c r="Z43" s="293">
        <v>0</v>
      </c>
      <c r="AA43" s="293">
        <v>0</v>
      </c>
      <c r="AB43" s="293">
        <v>0</v>
      </c>
      <c r="AC43" s="293"/>
      <c r="AD43" s="293"/>
      <c r="AE43" s="293">
        <v>3.9277203689999997E-5</v>
      </c>
      <c r="AF43" s="293">
        <v>3.0820064682999997E-5</v>
      </c>
      <c r="AG43" s="293">
        <v>56.967213114754088</v>
      </c>
      <c r="AH43" s="293">
        <v>2.9047619047619047</v>
      </c>
      <c r="AI43" s="293">
        <v>2.0952380952380953</v>
      </c>
      <c r="AJ43" s="293">
        <v>2.1296541103000001E-4</v>
      </c>
      <c r="AK43" s="293">
        <v>1.01319132893E-4</v>
      </c>
      <c r="AL43" s="293">
        <v>4.2667923677200002E-4</v>
      </c>
      <c r="AM43" s="293">
        <v>0</v>
      </c>
      <c r="AN43" s="293">
        <v>3.4444119660700001E-4</v>
      </c>
      <c r="AO43" s="293">
        <v>2.1152537384809999E-2</v>
      </c>
      <c r="AP43" s="293">
        <v>0</v>
      </c>
      <c r="AQ43" s="293">
        <v>4.4169611307419997E-2</v>
      </c>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c r="BT43" s="293"/>
      <c r="BU43" s="293"/>
      <c r="BV43" s="293"/>
      <c r="BW43" s="293"/>
      <c r="BX43" s="293"/>
      <c r="BY43" s="293"/>
      <c r="BZ43" s="293"/>
      <c r="CA43" s="293"/>
      <c r="CB43" s="293"/>
      <c r="CC43" s="293"/>
      <c r="CD43" s="293"/>
      <c r="CE43" s="293"/>
      <c r="CF43" s="293"/>
      <c r="CG43" s="293"/>
      <c r="CH43" s="293"/>
      <c r="CI43" s="293"/>
      <c r="CJ43" s="293"/>
      <c r="CK43" s="293"/>
      <c r="CL43" s="293"/>
      <c r="CM43" s="293"/>
      <c r="CN43" s="293"/>
      <c r="CO43" s="293">
        <v>5.6447190887154181E-4</v>
      </c>
      <c r="CP43" s="293"/>
      <c r="CQ43" s="293">
        <v>0</v>
      </c>
      <c r="CR43" s="294">
        <v>8</v>
      </c>
      <c r="CS43" s="294">
        <v>1461580245</v>
      </c>
      <c r="CT43" s="294">
        <v>1461580245</v>
      </c>
      <c r="CU43" s="294">
        <v>1461580245</v>
      </c>
      <c r="CV43" s="445" t="s">
        <v>6315</v>
      </c>
      <c r="CW43" s="445" t="s">
        <v>547</v>
      </c>
      <c r="CX43" s="295"/>
      <c r="CY43" s="295"/>
      <c r="CZ43" s="293"/>
      <c r="DA43" s="293"/>
      <c r="DB43" s="293"/>
      <c r="DC43" s="295"/>
      <c r="DD43" s="295"/>
      <c r="DE43" s="296"/>
      <c r="DF43" s="296"/>
      <c r="DG43" s="293"/>
      <c r="DH43" s="295"/>
      <c r="DI43" s="295"/>
      <c r="DJ43" s="293"/>
      <c r="DK43" s="293"/>
      <c r="DL43" s="296"/>
      <c r="DM43" s="296"/>
      <c r="DN43" s="293">
        <v>82</v>
      </c>
      <c r="DO43" s="293">
        <v>0</v>
      </c>
      <c r="DP43" s="293">
        <v>21</v>
      </c>
      <c r="DQ43" s="293">
        <v>0</v>
      </c>
      <c r="DR43" s="293">
        <v>21</v>
      </c>
      <c r="DS43" s="293">
        <v>0</v>
      </c>
      <c r="DT43" s="293">
        <v>61</v>
      </c>
      <c r="DU43" s="293">
        <v>24</v>
      </c>
      <c r="DV43" s="293">
        <v>0</v>
      </c>
      <c r="DW43" s="293"/>
      <c r="DX43" s="293"/>
      <c r="DY43" s="293"/>
      <c r="DZ43" s="293"/>
      <c r="EA43" s="293"/>
      <c r="EB43" s="293"/>
      <c r="EC43" s="295"/>
      <c r="ED43" s="293"/>
      <c r="EE43" s="293"/>
      <c r="EF43" s="293"/>
      <c r="EG43" s="293"/>
      <c r="EH43" s="293"/>
      <c r="EI43" s="293"/>
      <c r="EJ43" s="293"/>
      <c r="EK43" s="293"/>
      <c r="EL43" s="293"/>
      <c r="EM43" s="293"/>
      <c r="EN43" s="293"/>
      <c r="EO43" s="293"/>
      <c r="EP43" s="293"/>
      <c r="EQ43" s="293"/>
      <c r="ER43" s="293"/>
      <c r="ES43" s="293"/>
      <c r="ET43" s="293"/>
      <c r="EU43" s="293"/>
      <c r="EV43" s="293"/>
      <c r="EW43" s="293"/>
      <c r="EX43" s="293"/>
      <c r="EY43" s="293"/>
      <c r="EZ43" s="293"/>
      <c r="FA43" s="293"/>
      <c r="FB43" s="293"/>
      <c r="FC43" s="295"/>
      <c r="FD43" s="293"/>
      <c r="FE43" s="293"/>
      <c r="FF43" s="293"/>
      <c r="FG43" s="295"/>
      <c r="FH43" s="293"/>
      <c r="FI43" s="293"/>
      <c r="FJ43" s="293"/>
      <c r="FK43" s="295"/>
      <c r="FL43" s="293"/>
      <c r="FM43" s="293"/>
      <c r="FN43" s="293"/>
      <c r="FO43" s="293"/>
      <c r="FP43" s="293"/>
      <c r="FQ43" s="295"/>
      <c r="FR43" s="293"/>
      <c r="FS43" s="293"/>
      <c r="FT43" s="295"/>
      <c r="FU43" s="293"/>
      <c r="FV43" s="293"/>
      <c r="FW43" s="295"/>
      <c r="FX43" s="293"/>
      <c r="FY43" s="293"/>
      <c r="FZ43" s="295"/>
      <c r="GA43" s="293"/>
      <c r="GB43" s="293"/>
      <c r="GC43" s="293"/>
      <c r="GD43" s="293"/>
      <c r="GE43" s="293"/>
      <c r="GF43" s="293"/>
      <c r="GG43" s="293"/>
      <c r="GH43" s="293"/>
      <c r="GI43" s="293"/>
      <c r="GJ43" s="293"/>
      <c r="GK43" s="293"/>
      <c r="GL43" s="293"/>
      <c r="GM43" s="293"/>
      <c r="GN43" s="293"/>
      <c r="GO43" s="293"/>
      <c r="GP43" s="293"/>
      <c r="GQ43" s="293"/>
      <c r="GR43" s="293"/>
      <c r="GS43" s="293"/>
      <c r="GT43" s="293"/>
      <c r="GU43" s="293"/>
      <c r="GV43" s="293"/>
      <c r="GW43" s="293"/>
      <c r="GX43" s="293"/>
      <c r="GY43" s="293"/>
      <c r="GZ43" s="293"/>
      <c r="HA43" s="293"/>
      <c r="HB43" s="293"/>
      <c r="HC43" s="293"/>
      <c r="HD43" s="293"/>
      <c r="HE43" s="293"/>
      <c r="HF43" s="293"/>
      <c r="HG43" s="293"/>
      <c r="HH43" s="293"/>
      <c r="HI43" s="293"/>
      <c r="HJ43" s="293"/>
      <c r="HK43" s="293"/>
      <c r="HL43" s="293"/>
      <c r="HM43" s="293"/>
      <c r="HN43" s="293"/>
      <c r="HO43" s="293"/>
      <c r="HP43" s="293"/>
      <c r="HQ43" s="293"/>
      <c r="HR43" s="293"/>
      <c r="HS43" s="293"/>
      <c r="HT43" s="293"/>
      <c r="HU43" s="293"/>
      <c r="HV43" s="293"/>
      <c r="HW43" s="293"/>
      <c r="HX43" s="293"/>
      <c r="HY43" s="293"/>
      <c r="HZ43" s="293"/>
      <c r="IA43" s="293"/>
      <c r="IB43" s="444"/>
      <c r="IC43" s="293"/>
      <c r="ID43" s="293"/>
      <c r="IE43" s="293"/>
      <c r="IF43" s="293"/>
      <c r="IG43" s="293"/>
      <c r="IH43" s="293"/>
      <c r="II43" s="293"/>
      <c r="IJ43" s="293"/>
      <c r="IK43" s="293"/>
      <c r="IL43" s="293"/>
      <c r="IM43" s="295"/>
      <c r="IN43" s="444"/>
      <c r="IO43" s="293"/>
      <c r="IP43" s="293"/>
      <c r="IQ43" s="293"/>
      <c r="IR43" s="293"/>
      <c r="IS43" s="444"/>
      <c r="IT43" s="444"/>
      <c r="IU43" s="444"/>
      <c r="IV43" s="444"/>
      <c r="IW43" s="444"/>
      <c r="IX43" s="444"/>
      <c r="IY43" s="444"/>
      <c r="IZ43" s="444"/>
    </row>
    <row r="44" spans="1:260" ht="54.75" customHeight="1" x14ac:dyDescent="0.15">
      <c r="A44" s="444"/>
      <c r="B44" s="293">
        <v>0.24593047486</v>
      </c>
      <c r="C44" s="445" t="s">
        <v>8295</v>
      </c>
      <c r="D44" s="445" t="s">
        <v>6996</v>
      </c>
      <c r="E44" s="445" t="s">
        <v>8296</v>
      </c>
      <c r="F44" s="445"/>
      <c r="G44" s="445" t="s">
        <v>22333</v>
      </c>
      <c r="H44" s="445"/>
      <c r="I44" s="445"/>
      <c r="J44" s="445"/>
      <c r="K44" s="445" t="s">
        <v>22334</v>
      </c>
      <c r="L44" s="445" t="s">
        <v>22335</v>
      </c>
      <c r="M44" s="445"/>
      <c r="N44" s="445"/>
      <c r="O44" s="445"/>
      <c r="P44" s="445"/>
      <c r="Q44" s="445"/>
      <c r="R44" s="445"/>
      <c r="S44" s="445" t="s">
        <v>7013</v>
      </c>
      <c r="T44" s="293">
        <v>5.1915015120248001E-2</v>
      </c>
      <c r="U44" s="293">
        <v>4.0697280065114999E-2</v>
      </c>
      <c r="V44" s="293">
        <v>2.4457809491569001E-2</v>
      </c>
      <c r="W44" s="293">
        <v>0</v>
      </c>
      <c r="X44" s="293">
        <v>0</v>
      </c>
      <c r="Y44" s="293">
        <v>4.3340075122790004E-3</v>
      </c>
      <c r="Z44" s="293">
        <v>5.8823529411764701</v>
      </c>
      <c r="AA44" s="293">
        <v>0</v>
      </c>
      <c r="AB44" s="293">
        <v>0</v>
      </c>
      <c r="AC44" s="293"/>
      <c r="AD44" s="293"/>
      <c r="AE44" s="293">
        <v>1.02868866808E-4</v>
      </c>
      <c r="AF44" s="293">
        <v>0</v>
      </c>
      <c r="AG44" s="293">
        <v>11.965811965811961</v>
      </c>
      <c r="AH44" s="293">
        <v>87.927272727272722</v>
      </c>
      <c r="AI44" s="293"/>
      <c r="AJ44" s="293">
        <v>1.6883618487618001E-2</v>
      </c>
      <c r="AK44" s="293">
        <v>2.140366682385E-3</v>
      </c>
      <c r="AL44" s="293">
        <v>8.7956876951803001E-2</v>
      </c>
      <c r="AM44" s="293">
        <v>0</v>
      </c>
      <c r="AN44" s="293">
        <v>1.7770034461341001E-2</v>
      </c>
      <c r="AO44" s="293">
        <v>0.397299832619051</v>
      </c>
      <c r="AP44" s="293">
        <v>0</v>
      </c>
      <c r="AQ44" s="293">
        <v>0</v>
      </c>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c r="BT44" s="293"/>
      <c r="BU44" s="293"/>
      <c r="BV44" s="293"/>
      <c r="BW44" s="293"/>
      <c r="BX44" s="293"/>
      <c r="BY44" s="293"/>
      <c r="BZ44" s="293"/>
      <c r="CA44" s="293"/>
      <c r="CB44" s="293"/>
      <c r="CC44" s="293"/>
      <c r="CD44" s="293"/>
      <c r="CE44" s="293"/>
      <c r="CF44" s="293"/>
      <c r="CG44" s="293"/>
      <c r="CH44" s="293"/>
      <c r="CI44" s="293"/>
      <c r="CJ44" s="293"/>
      <c r="CK44" s="293"/>
      <c r="CL44" s="293"/>
      <c r="CM44" s="293"/>
      <c r="CN44" s="293"/>
      <c r="CO44" s="293">
        <v>5.951241010826114E-4</v>
      </c>
      <c r="CP44" s="293"/>
      <c r="CQ44" s="293">
        <v>0</v>
      </c>
      <c r="CR44" s="294">
        <v>8</v>
      </c>
      <c r="CS44" s="294">
        <v>610101214</v>
      </c>
      <c r="CT44" s="294">
        <v>610101214</v>
      </c>
      <c r="CU44" s="294">
        <v>610101214</v>
      </c>
      <c r="CV44" s="445" t="s">
        <v>6315</v>
      </c>
      <c r="CW44" s="445" t="s">
        <v>547</v>
      </c>
      <c r="CX44" s="295"/>
      <c r="CY44" s="295"/>
      <c r="CZ44" s="293"/>
      <c r="DA44" s="293"/>
      <c r="DB44" s="293"/>
      <c r="DC44" s="295"/>
      <c r="DD44" s="295"/>
      <c r="DE44" s="296"/>
      <c r="DF44" s="296"/>
      <c r="DG44" s="293"/>
      <c r="DH44" s="295"/>
      <c r="DI44" s="295"/>
      <c r="DJ44" s="293"/>
      <c r="DK44" s="293"/>
      <c r="DL44" s="296"/>
      <c r="DM44" s="296"/>
      <c r="DN44" s="293">
        <v>4891</v>
      </c>
      <c r="DO44" s="293">
        <v>0</v>
      </c>
      <c r="DP44" s="293">
        <v>55</v>
      </c>
      <c r="DQ44" s="293">
        <v>51</v>
      </c>
      <c r="DR44" s="293">
        <v>0</v>
      </c>
      <c r="DS44" s="293">
        <v>4</v>
      </c>
      <c r="DT44" s="293">
        <v>4836</v>
      </c>
      <c r="DU44" s="293">
        <v>507</v>
      </c>
      <c r="DV44" s="293">
        <v>0</v>
      </c>
      <c r="DW44" s="293"/>
      <c r="DX44" s="293"/>
      <c r="DY44" s="293"/>
      <c r="DZ44" s="293"/>
      <c r="EA44" s="293"/>
      <c r="EB44" s="293"/>
      <c r="EC44" s="295"/>
      <c r="ED44" s="293"/>
      <c r="EE44" s="293"/>
      <c r="EF44" s="293"/>
      <c r="EG44" s="293"/>
      <c r="EH44" s="293"/>
      <c r="EI44" s="293"/>
      <c r="EJ44" s="293"/>
      <c r="EK44" s="293"/>
      <c r="EL44" s="293"/>
      <c r="EM44" s="293"/>
      <c r="EN44" s="293"/>
      <c r="EO44" s="293"/>
      <c r="EP44" s="293"/>
      <c r="EQ44" s="293"/>
      <c r="ER44" s="293"/>
      <c r="ES44" s="293"/>
      <c r="ET44" s="293"/>
      <c r="EU44" s="293"/>
      <c r="EV44" s="293"/>
      <c r="EW44" s="293"/>
      <c r="EX44" s="293"/>
      <c r="EY44" s="293"/>
      <c r="EZ44" s="293"/>
      <c r="FA44" s="293"/>
      <c r="FB44" s="293"/>
      <c r="FC44" s="295"/>
      <c r="FD44" s="293"/>
      <c r="FE44" s="293"/>
      <c r="FF44" s="293"/>
      <c r="FG44" s="295"/>
      <c r="FH44" s="293"/>
      <c r="FI44" s="293"/>
      <c r="FJ44" s="293"/>
      <c r="FK44" s="295"/>
      <c r="FL44" s="293"/>
      <c r="FM44" s="293"/>
      <c r="FN44" s="293"/>
      <c r="FO44" s="293"/>
      <c r="FP44" s="293"/>
      <c r="FQ44" s="295"/>
      <c r="FR44" s="293"/>
      <c r="FS44" s="293"/>
      <c r="FT44" s="295"/>
      <c r="FU44" s="293"/>
      <c r="FV44" s="293"/>
      <c r="FW44" s="295"/>
      <c r="FX44" s="293"/>
      <c r="FY44" s="293"/>
      <c r="FZ44" s="295"/>
      <c r="GA44" s="293"/>
      <c r="GB44" s="293"/>
      <c r="GC44" s="293"/>
      <c r="GD44" s="293"/>
      <c r="GE44" s="293"/>
      <c r="GF44" s="293"/>
      <c r="GG44" s="293"/>
      <c r="GH44" s="293"/>
      <c r="GI44" s="293"/>
      <c r="GJ44" s="293"/>
      <c r="GK44" s="293"/>
      <c r="GL44" s="293"/>
      <c r="GM44" s="293"/>
      <c r="GN44" s="293"/>
      <c r="GO44" s="293"/>
      <c r="GP44" s="293"/>
      <c r="GQ44" s="293"/>
      <c r="GR44" s="293"/>
      <c r="GS44" s="293"/>
      <c r="GT44" s="293"/>
      <c r="GU44" s="293"/>
      <c r="GV44" s="293"/>
      <c r="GW44" s="293"/>
      <c r="GX44" s="293"/>
      <c r="GY44" s="293"/>
      <c r="GZ44" s="293"/>
      <c r="HA44" s="293"/>
      <c r="HB44" s="293"/>
      <c r="HC44" s="293"/>
      <c r="HD44" s="293"/>
      <c r="HE44" s="293"/>
      <c r="HF44" s="293"/>
      <c r="HG44" s="293"/>
      <c r="HH44" s="293"/>
      <c r="HI44" s="293"/>
      <c r="HJ44" s="293"/>
      <c r="HK44" s="293"/>
      <c r="HL44" s="293"/>
      <c r="HM44" s="293"/>
      <c r="HN44" s="293"/>
      <c r="HO44" s="293"/>
      <c r="HP44" s="293"/>
      <c r="HQ44" s="293"/>
      <c r="HR44" s="293"/>
      <c r="HS44" s="293"/>
      <c r="HT44" s="293"/>
      <c r="HU44" s="293"/>
      <c r="HV44" s="293"/>
      <c r="HW44" s="293"/>
      <c r="HX44" s="293"/>
      <c r="HY44" s="293"/>
      <c r="HZ44" s="293"/>
      <c r="IA44" s="293"/>
      <c r="IB44" s="444"/>
      <c r="IC44" s="293"/>
      <c r="ID44" s="293"/>
      <c r="IE44" s="293"/>
      <c r="IF44" s="293"/>
      <c r="IG44" s="293"/>
      <c r="IH44" s="293"/>
      <c r="II44" s="293"/>
      <c r="IJ44" s="293"/>
      <c r="IK44" s="293"/>
      <c r="IL44" s="293"/>
      <c r="IM44" s="295"/>
      <c r="IN44" s="444"/>
      <c r="IO44" s="293"/>
      <c r="IP44" s="293"/>
      <c r="IQ44" s="293"/>
      <c r="IR44" s="293"/>
      <c r="IS44" s="444"/>
      <c r="IT44" s="444"/>
      <c r="IU44" s="444"/>
      <c r="IV44" s="444"/>
      <c r="IW44" s="444"/>
      <c r="IX44" s="444"/>
      <c r="IY44" s="444"/>
      <c r="IZ44" s="444"/>
    </row>
    <row r="45" spans="1:260" ht="54.75" customHeight="1" x14ac:dyDescent="0.15">
      <c r="A45" s="444"/>
      <c r="B45" s="293">
        <v>0.24299516217188</v>
      </c>
      <c r="C45" s="445" t="s">
        <v>22336</v>
      </c>
      <c r="D45" s="445" t="s">
        <v>6996</v>
      </c>
      <c r="E45" s="445" t="s">
        <v>22337</v>
      </c>
      <c r="F45" s="445"/>
      <c r="G45" s="445" t="s">
        <v>22338</v>
      </c>
      <c r="H45" s="445"/>
      <c r="I45" s="445"/>
      <c r="J45" s="445"/>
      <c r="K45" s="445" t="s">
        <v>22339</v>
      </c>
      <c r="L45" s="445" t="s">
        <v>22340</v>
      </c>
      <c r="M45" s="445"/>
      <c r="N45" s="445"/>
      <c r="O45" s="445"/>
      <c r="P45" s="445"/>
      <c r="Q45" s="445"/>
      <c r="R45" s="445"/>
      <c r="S45" s="445" t="s">
        <v>7033</v>
      </c>
      <c r="T45" s="293">
        <v>0</v>
      </c>
      <c r="U45" s="293">
        <v>0</v>
      </c>
      <c r="V45" s="293">
        <v>5.846712302317E-3</v>
      </c>
      <c r="W45" s="293">
        <v>0</v>
      </c>
      <c r="X45" s="293">
        <v>0</v>
      </c>
      <c r="Y45" s="293">
        <v>1.0112684195319001E-2</v>
      </c>
      <c r="Z45" s="293">
        <v>0.33751205400192802</v>
      </c>
      <c r="AA45" s="293">
        <v>0</v>
      </c>
      <c r="AB45" s="293">
        <v>0</v>
      </c>
      <c r="AC45" s="293"/>
      <c r="AD45" s="293"/>
      <c r="AE45" s="293">
        <v>3.8790914501979998E-3</v>
      </c>
      <c r="AF45" s="293">
        <v>0</v>
      </c>
      <c r="AG45" s="293">
        <v>55.55555555555555</v>
      </c>
      <c r="AH45" s="293">
        <v>0</v>
      </c>
      <c r="AI45" s="293"/>
      <c r="AJ45" s="293">
        <v>0</v>
      </c>
      <c r="AK45" s="293">
        <v>0</v>
      </c>
      <c r="AL45" s="293">
        <v>0</v>
      </c>
      <c r="AM45" s="293">
        <v>0</v>
      </c>
      <c r="AN45" s="293">
        <v>0</v>
      </c>
      <c r="AO45" s="293">
        <v>0</v>
      </c>
      <c r="AP45" s="293">
        <v>0</v>
      </c>
      <c r="AQ45" s="293">
        <v>0</v>
      </c>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c r="BT45" s="293"/>
      <c r="BU45" s="293"/>
      <c r="BV45" s="293"/>
      <c r="BW45" s="293"/>
      <c r="BX45" s="293"/>
      <c r="BY45" s="293"/>
      <c r="BZ45" s="293"/>
      <c r="CA45" s="293"/>
      <c r="CB45" s="293"/>
      <c r="CC45" s="293"/>
      <c r="CD45" s="293"/>
      <c r="CE45" s="293"/>
      <c r="CF45" s="293"/>
      <c r="CG45" s="293"/>
      <c r="CH45" s="293"/>
      <c r="CI45" s="293"/>
      <c r="CJ45" s="293"/>
      <c r="CK45" s="293"/>
      <c r="CL45" s="293"/>
      <c r="CM45" s="293"/>
      <c r="CN45" s="293"/>
      <c r="CO45" s="293">
        <v>5.423080160419993E-5</v>
      </c>
      <c r="CP45" s="293"/>
      <c r="CQ45" s="293"/>
      <c r="CR45" s="294">
        <v>8</v>
      </c>
      <c r="CS45" s="294">
        <v>1079674894</v>
      </c>
      <c r="CT45" s="294">
        <v>1079674894</v>
      </c>
      <c r="CU45" s="294">
        <v>1079674894</v>
      </c>
      <c r="CV45" s="445" t="s">
        <v>6315</v>
      </c>
      <c r="CW45" s="445" t="s">
        <v>547</v>
      </c>
      <c r="CX45" s="295"/>
      <c r="CY45" s="295"/>
      <c r="CZ45" s="293"/>
      <c r="DA45" s="293"/>
      <c r="DB45" s="293"/>
      <c r="DC45" s="295"/>
      <c r="DD45" s="295"/>
      <c r="DE45" s="296"/>
      <c r="DF45" s="296"/>
      <c r="DG45" s="293"/>
      <c r="DH45" s="295"/>
      <c r="DI45" s="295"/>
      <c r="DJ45" s="293"/>
      <c r="DK45" s="293"/>
      <c r="DL45" s="296"/>
      <c r="DM45" s="296"/>
      <c r="DN45" s="293">
        <v>2074</v>
      </c>
      <c r="DO45" s="293">
        <v>2074</v>
      </c>
      <c r="DP45" s="293">
        <v>2074</v>
      </c>
      <c r="DQ45" s="293">
        <v>2074</v>
      </c>
      <c r="DR45" s="293">
        <v>0</v>
      </c>
      <c r="DS45" s="293">
        <v>0</v>
      </c>
      <c r="DT45" s="293">
        <v>0</v>
      </c>
      <c r="DU45" s="293">
        <v>0</v>
      </c>
      <c r="DV45" s="293">
        <v>0</v>
      </c>
      <c r="DW45" s="293"/>
      <c r="DX45" s="293"/>
      <c r="DY45" s="293"/>
      <c r="DZ45" s="293"/>
      <c r="EA45" s="293"/>
      <c r="EB45" s="293"/>
      <c r="EC45" s="295"/>
      <c r="ED45" s="293"/>
      <c r="EE45" s="293"/>
      <c r="EF45" s="293"/>
      <c r="EG45" s="293"/>
      <c r="EH45" s="293"/>
      <c r="EI45" s="293"/>
      <c r="EJ45" s="293"/>
      <c r="EK45" s="293"/>
      <c r="EL45" s="293"/>
      <c r="EM45" s="293"/>
      <c r="EN45" s="293"/>
      <c r="EO45" s="293"/>
      <c r="EP45" s="293"/>
      <c r="EQ45" s="293"/>
      <c r="ER45" s="293"/>
      <c r="ES45" s="293"/>
      <c r="ET45" s="293"/>
      <c r="EU45" s="293"/>
      <c r="EV45" s="293"/>
      <c r="EW45" s="293"/>
      <c r="EX45" s="293"/>
      <c r="EY45" s="293"/>
      <c r="EZ45" s="293"/>
      <c r="FA45" s="293"/>
      <c r="FB45" s="293"/>
      <c r="FC45" s="295"/>
      <c r="FD45" s="293"/>
      <c r="FE45" s="293"/>
      <c r="FF45" s="293"/>
      <c r="FG45" s="295"/>
      <c r="FH45" s="293"/>
      <c r="FI45" s="293"/>
      <c r="FJ45" s="293"/>
      <c r="FK45" s="295"/>
      <c r="FL45" s="293"/>
      <c r="FM45" s="293"/>
      <c r="FN45" s="293"/>
      <c r="FO45" s="293"/>
      <c r="FP45" s="293"/>
      <c r="FQ45" s="295"/>
      <c r="FR45" s="293"/>
      <c r="FS45" s="293"/>
      <c r="FT45" s="295"/>
      <c r="FU45" s="293"/>
      <c r="FV45" s="293"/>
      <c r="FW45" s="295"/>
      <c r="FX45" s="293"/>
      <c r="FY45" s="293"/>
      <c r="FZ45" s="295"/>
      <c r="GA45" s="293"/>
      <c r="GB45" s="293"/>
      <c r="GC45" s="293"/>
      <c r="GD45" s="293"/>
      <c r="GE45" s="293"/>
      <c r="GF45" s="293"/>
      <c r="GG45" s="293"/>
      <c r="GH45" s="293"/>
      <c r="GI45" s="293"/>
      <c r="GJ45" s="293"/>
      <c r="GK45" s="293"/>
      <c r="GL45" s="293"/>
      <c r="GM45" s="293"/>
      <c r="GN45" s="293"/>
      <c r="GO45" s="293"/>
      <c r="GP45" s="293"/>
      <c r="GQ45" s="293"/>
      <c r="GR45" s="293"/>
      <c r="GS45" s="293"/>
      <c r="GT45" s="293"/>
      <c r="GU45" s="293"/>
      <c r="GV45" s="293"/>
      <c r="GW45" s="293"/>
      <c r="GX45" s="293"/>
      <c r="GY45" s="293"/>
      <c r="GZ45" s="293"/>
      <c r="HA45" s="293"/>
      <c r="HB45" s="293"/>
      <c r="HC45" s="293"/>
      <c r="HD45" s="293"/>
      <c r="HE45" s="293"/>
      <c r="HF45" s="293"/>
      <c r="HG45" s="293"/>
      <c r="HH45" s="293"/>
      <c r="HI45" s="293"/>
      <c r="HJ45" s="293"/>
      <c r="HK45" s="293"/>
      <c r="HL45" s="293"/>
      <c r="HM45" s="293"/>
      <c r="HN45" s="293"/>
      <c r="HO45" s="293"/>
      <c r="HP45" s="293"/>
      <c r="HQ45" s="293"/>
      <c r="HR45" s="293"/>
      <c r="HS45" s="293"/>
      <c r="HT45" s="293"/>
      <c r="HU45" s="293"/>
      <c r="HV45" s="293"/>
      <c r="HW45" s="293"/>
      <c r="HX45" s="293"/>
      <c r="HY45" s="293"/>
      <c r="HZ45" s="293"/>
      <c r="IA45" s="293"/>
      <c r="IB45" s="444"/>
      <c r="IC45" s="293"/>
      <c r="ID45" s="293"/>
      <c r="IE45" s="293"/>
      <c r="IF45" s="293"/>
      <c r="IG45" s="293"/>
      <c r="IH45" s="293"/>
      <c r="II45" s="293"/>
      <c r="IJ45" s="293"/>
      <c r="IK45" s="293"/>
      <c r="IL45" s="293"/>
      <c r="IM45" s="295"/>
      <c r="IN45" s="444"/>
      <c r="IO45" s="293"/>
      <c r="IP45" s="293"/>
      <c r="IQ45" s="293"/>
      <c r="IR45" s="293"/>
      <c r="IS45" s="444"/>
      <c r="IT45" s="444"/>
      <c r="IU45" s="444"/>
      <c r="IV45" s="444"/>
      <c r="IW45" s="444"/>
      <c r="IX45" s="444"/>
      <c r="IY45" s="444"/>
      <c r="IZ45" s="444"/>
    </row>
    <row r="46" spans="1:260" ht="54.75" customHeight="1" x14ac:dyDescent="0.15">
      <c r="A46" s="444"/>
      <c r="B46" s="293">
        <v>0.21395909652</v>
      </c>
      <c r="C46" s="445" t="s">
        <v>8311</v>
      </c>
      <c r="D46" s="445" t="s">
        <v>6996</v>
      </c>
      <c r="E46" s="445" t="s">
        <v>8312</v>
      </c>
      <c r="F46" s="445"/>
      <c r="G46" s="445" t="s">
        <v>22341</v>
      </c>
      <c r="H46" s="445"/>
      <c r="I46" s="445"/>
      <c r="J46" s="445"/>
      <c r="K46" s="445" t="s">
        <v>22342</v>
      </c>
      <c r="L46" s="445" t="s">
        <v>22343</v>
      </c>
      <c r="M46" s="445"/>
      <c r="N46" s="445"/>
      <c r="O46" s="445"/>
      <c r="P46" s="445"/>
      <c r="Q46" s="445"/>
      <c r="R46" s="445"/>
      <c r="S46" s="445" t="s">
        <v>7015</v>
      </c>
      <c r="T46" s="293">
        <v>0</v>
      </c>
      <c r="U46" s="293">
        <v>1.3565760021705E-2</v>
      </c>
      <c r="V46" s="293">
        <v>0.18575679605112999</v>
      </c>
      <c r="W46" s="293">
        <v>0</v>
      </c>
      <c r="X46" s="293">
        <v>0</v>
      </c>
      <c r="Y46" s="293">
        <v>0</v>
      </c>
      <c r="Z46" s="293">
        <v>0</v>
      </c>
      <c r="AA46" s="293">
        <v>0</v>
      </c>
      <c r="AB46" s="293">
        <v>0</v>
      </c>
      <c r="AC46" s="293"/>
      <c r="AD46" s="293"/>
      <c r="AE46" s="293">
        <v>0</v>
      </c>
      <c r="AF46" s="293">
        <v>0</v>
      </c>
      <c r="AG46" s="293">
        <v>11.111111111111111</v>
      </c>
      <c r="AH46" s="293"/>
      <c r="AI46" s="293"/>
      <c r="AJ46" s="293">
        <v>0.111049242525673</v>
      </c>
      <c r="AK46" s="293">
        <v>1.8321876531659999E-3</v>
      </c>
      <c r="AL46" s="293">
        <v>0.63745877973801801</v>
      </c>
      <c r="AM46" s="293">
        <v>0</v>
      </c>
      <c r="AN46" s="293">
        <v>0.166999182891543</v>
      </c>
      <c r="AO46" s="293">
        <v>0.397299832619051</v>
      </c>
      <c r="AP46" s="293">
        <v>0</v>
      </c>
      <c r="AQ46" s="293">
        <v>0</v>
      </c>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c r="BT46" s="293"/>
      <c r="BU46" s="293"/>
      <c r="BV46" s="293"/>
      <c r="BW46" s="293"/>
      <c r="BX46" s="293"/>
      <c r="BY46" s="293"/>
      <c r="BZ46" s="293"/>
      <c r="CA46" s="293"/>
      <c r="CB46" s="293"/>
      <c r="CC46" s="293"/>
      <c r="CD46" s="293"/>
      <c r="CE46" s="293"/>
      <c r="CF46" s="293"/>
      <c r="CG46" s="293"/>
      <c r="CH46" s="293"/>
      <c r="CI46" s="293"/>
      <c r="CJ46" s="293"/>
      <c r="CK46" s="293"/>
      <c r="CL46" s="293"/>
      <c r="CM46" s="293"/>
      <c r="CN46" s="293"/>
      <c r="CO46" s="293">
        <v>5.0375698968423109E-3</v>
      </c>
      <c r="CP46" s="293"/>
      <c r="CQ46" s="293">
        <v>0</v>
      </c>
      <c r="CR46" s="294">
        <v>8</v>
      </c>
      <c r="CS46" s="294">
        <v>98099390</v>
      </c>
      <c r="CT46" s="294">
        <v>98099390</v>
      </c>
      <c r="CU46" s="294">
        <v>98099390</v>
      </c>
      <c r="CV46" s="445" t="s">
        <v>6315</v>
      </c>
      <c r="CW46" s="445" t="s">
        <v>547</v>
      </c>
      <c r="CX46" s="295"/>
      <c r="CY46" s="295"/>
      <c r="CZ46" s="293"/>
      <c r="DA46" s="293"/>
      <c r="DB46" s="293"/>
      <c r="DC46" s="295"/>
      <c r="DD46" s="295"/>
      <c r="DE46" s="296"/>
      <c r="DF46" s="296"/>
      <c r="DG46" s="293"/>
      <c r="DH46" s="295"/>
      <c r="DI46" s="295"/>
      <c r="DJ46" s="293"/>
      <c r="DK46" s="293"/>
      <c r="DL46" s="296"/>
      <c r="DM46" s="296"/>
      <c r="DN46" s="293">
        <v>31808</v>
      </c>
      <c r="DO46" s="293">
        <v>0</v>
      </c>
      <c r="DP46" s="293">
        <v>0</v>
      </c>
      <c r="DQ46" s="293">
        <v>0</v>
      </c>
      <c r="DR46" s="293">
        <v>0</v>
      </c>
      <c r="DS46" s="293">
        <v>0</v>
      </c>
      <c r="DT46" s="293">
        <v>31808</v>
      </c>
      <c r="DU46" s="293">
        <v>434</v>
      </c>
      <c r="DV46" s="293">
        <v>0</v>
      </c>
      <c r="DW46" s="293"/>
      <c r="DX46" s="293"/>
      <c r="DY46" s="293"/>
      <c r="DZ46" s="293"/>
      <c r="EA46" s="293"/>
      <c r="EB46" s="293"/>
      <c r="EC46" s="295"/>
      <c r="ED46" s="293"/>
      <c r="EE46" s="293"/>
      <c r="EF46" s="293"/>
      <c r="EG46" s="293"/>
      <c r="EH46" s="293"/>
      <c r="EI46" s="293"/>
      <c r="EJ46" s="293"/>
      <c r="EK46" s="293"/>
      <c r="EL46" s="293"/>
      <c r="EM46" s="293"/>
      <c r="EN46" s="293"/>
      <c r="EO46" s="293"/>
      <c r="EP46" s="293"/>
      <c r="EQ46" s="293"/>
      <c r="ER46" s="293"/>
      <c r="ES46" s="293"/>
      <c r="ET46" s="293"/>
      <c r="EU46" s="293"/>
      <c r="EV46" s="293"/>
      <c r="EW46" s="293"/>
      <c r="EX46" s="293"/>
      <c r="EY46" s="293"/>
      <c r="EZ46" s="293"/>
      <c r="FA46" s="293"/>
      <c r="FB46" s="293"/>
      <c r="FC46" s="295"/>
      <c r="FD46" s="293"/>
      <c r="FE46" s="293"/>
      <c r="FF46" s="293"/>
      <c r="FG46" s="295"/>
      <c r="FH46" s="293"/>
      <c r="FI46" s="293"/>
      <c r="FJ46" s="293"/>
      <c r="FK46" s="295"/>
      <c r="FL46" s="293"/>
      <c r="FM46" s="293"/>
      <c r="FN46" s="293"/>
      <c r="FO46" s="293"/>
      <c r="FP46" s="293"/>
      <c r="FQ46" s="295"/>
      <c r="FR46" s="293"/>
      <c r="FS46" s="293"/>
      <c r="FT46" s="295"/>
      <c r="FU46" s="293"/>
      <c r="FV46" s="293"/>
      <c r="FW46" s="295"/>
      <c r="FX46" s="293"/>
      <c r="FY46" s="293"/>
      <c r="FZ46" s="295"/>
      <c r="GA46" s="293"/>
      <c r="GB46" s="293"/>
      <c r="GC46" s="293"/>
      <c r="GD46" s="293"/>
      <c r="GE46" s="293"/>
      <c r="GF46" s="293"/>
      <c r="GG46" s="293"/>
      <c r="GH46" s="293"/>
      <c r="GI46" s="293"/>
      <c r="GJ46" s="293"/>
      <c r="GK46" s="293"/>
      <c r="GL46" s="293"/>
      <c r="GM46" s="293"/>
      <c r="GN46" s="293"/>
      <c r="GO46" s="293"/>
      <c r="GP46" s="293"/>
      <c r="GQ46" s="293"/>
      <c r="GR46" s="293"/>
      <c r="GS46" s="293"/>
      <c r="GT46" s="293"/>
      <c r="GU46" s="293"/>
      <c r="GV46" s="293"/>
      <c r="GW46" s="293"/>
      <c r="GX46" s="293"/>
      <c r="GY46" s="293"/>
      <c r="GZ46" s="293"/>
      <c r="HA46" s="293"/>
      <c r="HB46" s="293"/>
      <c r="HC46" s="293"/>
      <c r="HD46" s="293"/>
      <c r="HE46" s="293"/>
      <c r="HF46" s="293"/>
      <c r="HG46" s="293"/>
      <c r="HH46" s="293"/>
      <c r="HI46" s="293"/>
      <c r="HJ46" s="293"/>
      <c r="HK46" s="293"/>
      <c r="HL46" s="293"/>
      <c r="HM46" s="293"/>
      <c r="HN46" s="293"/>
      <c r="HO46" s="293"/>
      <c r="HP46" s="293"/>
      <c r="HQ46" s="293"/>
      <c r="HR46" s="293"/>
      <c r="HS46" s="293"/>
      <c r="HT46" s="293"/>
      <c r="HU46" s="293"/>
      <c r="HV46" s="293"/>
      <c r="HW46" s="293"/>
      <c r="HX46" s="293"/>
      <c r="HY46" s="293"/>
      <c r="HZ46" s="293"/>
      <c r="IA46" s="293"/>
      <c r="IB46" s="444"/>
      <c r="IC46" s="293"/>
      <c r="ID46" s="293"/>
      <c r="IE46" s="293"/>
      <c r="IF46" s="293"/>
      <c r="IG46" s="293"/>
      <c r="IH46" s="293"/>
      <c r="II46" s="293"/>
      <c r="IJ46" s="293"/>
      <c r="IK46" s="293"/>
      <c r="IL46" s="293"/>
      <c r="IM46" s="295"/>
      <c r="IN46" s="444"/>
      <c r="IO46" s="293"/>
      <c r="IP46" s="293"/>
      <c r="IQ46" s="293"/>
      <c r="IR46" s="293"/>
      <c r="IS46" s="444"/>
      <c r="IT46" s="444"/>
      <c r="IU46" s="444"/>
      <c r="IV46" s="444"/>
      <c r="IW46" s="444"/>
      <c r="IX46" s="444"/>
      <c r="IY46" s="444"/>
      <c r="IZ46" s="444"/>
    </row>
    <row r="47" spans="1:260" ht="54.75" customHeight="1" x14ac:dyDescent="0.15">
      <c r="A47" s="444"/>
      <c r="B47" s="293">
        <v>0.18489873178999999</v>
      </c>
      <c r="C47" s="445" t="s">
        <v>22344</v>
      </c>
      <c r="D47" s="445" t="s">
        <v>6996</v>
      </c>
      <c r="E47" s="445" t="s">
        <v>22345</v>
      </c>
      <c r="F47" s="445"/>
      <c r="G47" s="445" t="s">
        <v>22346</v>
      </c>
      <c r="H47" s="445"/>
      <c r="I47" s="445"/>
      <c r="J47" s="445"/>
      <c r="K47" s="445" t="s">
        <v>22347</v>
      </c>
      <c r="L47" s="445" t="s">
        <v>22348</v>
      </c>
      <c r="M47" s="445"/>
      <c r="N47" s="445"/>
      <c r="O47" s="445"/>
      <c r="P47" s="445"/>
      <c r="Q47" s="445"/>
      <c r="R47" s="445"/>
      <c r="S47" s="445"/>
      <c r="T47" s="293">
        <v>0</v>
      </c>
      <c r="U47" s="293">
        <v>0</v>
      </c>
      <c r="V47" s="293">
        <v>8.4327581280000005E-6</v>
      </c>
      <c r="W47" s="293">
        <v>0</v>
      </c>
      <c r="X47" s="293">
        <v>0</v>
      </c>
      <c r="Y47" s="293">
        <v>1.444669170759E-3</v>
      </c>
      <c r="Z47" s="293">
        <v>50</v>
      </c>
      <c r="AA47" s="293">
        <v>0</v>
      </c>
      <c r="AB47" s="293">
        <v>0</v>
      </c>
      <c r="AC47" s="293"/>
      <c r="AD47" s="293"/>
      <c r="AE47" s="293">
        <v>3.7406860650000002E-6</v>
      </c>
      <c r="AF47" s="293">
        <v>1.467622127E-6</v>
      </c>
      <c r="AG47" s="293">
        <v>22.222222222222221</v>
      </c>
      <c r="AH47" s="293">
        <v>99</v>
      </c>
      <c r="AI47" s="293">
        <v>99</v>
      </c>
      <c r="AJ47" s="293">
        <v>5.2682754958260003E-3</v>
      </c>
      <c r="AK47" s="293">
        <v>6.3704404807080001E-3</v>
      </c>
      <c r="AL47" s="293">
        <v>0</v>
      </c>
      <c r="AM47" s="293">
        <v>0</v>
      </c>
      <c r="AN47" s="293">
        <v>1.174231352071E-2</v>
      </c>
      <c r="AO47" s="293">
        <v>0.45983776923501302</v>
      </c>
      <c r="AP47" s="293">
        <v>0</v>
      </c>
      <c r="AQ47" s="293">
        <v>0</v>
      </c>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c r="BT47" s="293"/>
      <c r="BU47" s="293"/>
      <c r="BV47" s="293"/>
      <c r="BW47" s="293"/>
      <c r="BX47" s="293"/>
      <c r="BY47" s="293"/>
      <c r="BZ47" s="293"/>
      <c r="CA47" s="293"/>
      <c r="CB47" s="293"/>
      <c r="CC47" s="293"/>
      <c r="CD47" s="293"/>
      <c r="CE47" s="293"/>
      <c r="CF47" s="293"/>
      <c r="CG47" s="293"/>
      <c r="CH47" s="293"/>
      <c r="CI47" s="293"/>
      <c r="CJ47" s="293"/>
      <c r="CK47" s="293"/>
      <c r="CL47" s="293"/>
      <c r="CM47" s="293"/>
      <c r="CN47" s="293"/>
      <c r="CO47" s="293">
        <v>3.800871834172621E-4</v>
      </c>
      <c r="CP47" s="293"/>
      <c r="CQ47" s="293">
        <v>0</v>
      </c>
      <c r="CR47" s="294">
        <v>8</v>
      </c>
      <c r="CS47" s="294">
        <v>983674552</v>
      </c>
      <c r="CT47" s="294">
        <v>983674552</v>
      </c>
      <c r="CU47" s="294">
        <v>983674552</v>
      </c>
      <c r="CV47" s="445" t="s">
        <v>6315</v>
      </c>
      <c r="CW47" s="445" t="s">
        <v>547</v>
      </c>
      <c r="CX47" s="295"/>
      <c r="CY47" s="295"/>
      <c r="CZ47" s="293"/>
      <c r="DA47" s="293"/>
      <c r="DB47" s="293"/>
      <c r="DC47" s="295"/>
      <c r="DD47" s="295"/>
      <c r="DE47" s="296"/>
      <c r="DF47" s="296"/>
      <c r="DG47" s="293"/>
      <c r="DH47" s="295"/>
      <c r="DI47" s="295"/>
      <c r="DJ47" s="293"/>
      <c r="DK47" s="293"/>
      <c r="DL47" s="296"/>
      <c r="DM47" s="296"/>
      <c r="DN47" s="293">
        <v>1511</v>
      </c>
      <c r="DO47" s="293">
        <v>0</v>
      </c>
      <c r="DP47" s="293">
        <v>2</v>
      </c>
      <c r="DQ47" s="293">
        <v>2</v>
      </c>
      <c r="DR47" s="293">
        <v>0</v>
      </c>
      <c r="DS47" s="293">
        <v>0</v>
      </c>
      <c r="DT47" s="293">
        <v>1509</v>
      </c>
      <c r="DU47" s="293">
        <v>1509</v>
      </c>
      <c r="DV47" s="293">
        <v>0</v>
      </c>
      <c r="DW47" s="293"/>
      <c r="DX47" s="293"/>
      <c r="DY47" s="293"/>
      <c r="DZ47" s="293"/>
      <c r="EA47" s="293"/>
      <c r="EB47" s="293"/>
      <c r="EC47" s="295"/>
      <c r="ED47" s="293"/>
      <c r="EE47" s="293"/>
      <c r="EF47" s="293"/>
      <c r="EG47" s="293"/>
      <c r="EH47" s="293"/>
      <c r="EI47" s="293"/>
      <c r="EJ47" s="293"/>
      <c r="EK47" s="293"/>
      <c r="EL47" s="293"/>
      <c r="EM47" s="293"/>
      <c r="EN47" s="293"/>
      <c r="EO47" s="293"/>
      <c r="EP47" s="293"/>
      <c r="EQ47" s="293"/>
      <c r="ER47" s="293"/>
      <c r="ES47" s="293"/>
      <c r="ET47" s="293"/>
      <c r="EU47" s="293"/>
      <c r="EV47" s="293"/>
      <c r="EW47" s="293"/>
      <c r="EX47" s="293"/>
      <c r="EY47" s="293"/>
      <c r="EZ47" s="293"/>
      <c r="FA47" s="293"/>
      <c r="FB47" s="293"/>
      <c r="FC47" s="295"/>
      <c r="FD47" s="293"/>
      <c r="FE47" s="293"/>
      <c r="FF47" s="293"/>
      <c r="FG47" s="295"/>
      <c r="FH47" s="293"/>
      <c r="FI47" s="293"/>
      <c r="FJ47" s="293"/>
      <c r="FK47" s="295"/>
      <c r="FL47" s="293"/>
      <c r="FM47" s="293"/>
      <c r="FN47" s="293"/>
      <c r="FO47" s="293"/>
      <c r="FP47" s="293"/>
      <c r="FQ47" s="295"/>
      <c r="FR47" s="293"/>
      <c r="FS47" s="293"/>
      <c r="FT47" s="295"/>
      <c r="FU47" s="293"/>
      <c r="FV47" s="293"/>
      <c r="FW47" s="295"/>
      <c r="FX47" s="293"/>
      <c r="FY47" s="293"/>
      <c r="FZ47" s="295"/>
      <c r="GA47" s="293"/>
      <c r="GB47" s="293"/>
      <c r="GC47" s="293"/>
      <c r="GD47" s="293"/>
      <c r="GE47" s="293"/>
      <c r="GF47" s="293"/>
      <c r="GG47" s="293"/>
      <c r="GH47" s="293"/>
      <c r="GI47" s="293"/>
      <c r="GJ47" s="293"/>
      <c r="GK47" s="293"/>
      <c r="GL47" s="293"/>
      <c r="GM47" s="293"/>
      <c r="GN47" s="293"/>
      <c r="GO47" s="293"/>
      <c r="GP47" s="293"/>
      <c r="GQ47" s="293"/>
      <c r="GR47" s="293"/>
      <c r="GS47" s="293"/>
      <c r="GT47" s="293"/>
      <c r="GU47" s="293"/>
      <c r="GV47" s="293"/>
      <c r="GW47" s="293"/>
      <c r="GX47" s="293"/>
      <c r="GY47" s="293"/>
      <c r="GZ47" s="293"/>
      <c r="HA47" s="293"/>
      <c r="HB47" s="293"/>
      <c r="HC47" s="293"/>
      <c r="HD47" s="293"/>
      <c r="HE47" s="293"/>
      <c r="HF47" s="293"/>
      <c r="HG47" s="293"/>
      <c r="HH47" s="293"/>
      <c r="HI47" s="293"/>
      <c r="HJ47" s="293"/>
      <c r="HK47" s="293"/>
      <c r="HL47" s="293"/>
      <c r="HM47" s="293"/>
      <c r="HN47" s="293"/>
      <c r="HO47" s="293"/>
      <c r="HP47" s="293"/>
      <c r="HQ47" s="293"/>
      <c r="HR47" s="293"/>
      <c r="HS47" s="293"/>
      <c r="HT47" s="293"/>
      <c r="HU47" s="293"/>
      <c r="HV47" s="293"/>
      <c r="HW47" s="293"/>
      <c r="HX47" s="293"/>
      <c r="HY47" s="293"/>
      <c r="HZ47" s="293"/>
      <c r="IA47" s="293"/>
      <c r="IB47" s="444"/>
      <c r="IC47" s="293"/>
      <c r="ID47" s="293"/>
      <c r="IE47" s="293"/>
      <c r="IF47" s="293"/>
      <c r="IG47" s="293"/>
      <c r="IH47" s="293"/>
      <c r="II47" s="293"/>
      <c r="IJ47" s="293"/>
      <c r="IK47" s="293"/>
      <c r="IL47" s="293"/>
      <c r="IM47" s="295"/>
      <c r="IN47" s="444"/>
      <c r="IO47" s="293"/>
      <c r="IP47" s="293"/>
      <c r="IQ47" s="293"/>
      <c r="IR47" s="293"/>
      <c r="IS47" s="444"/>
      <c r="IT47" s="444"/>
      <c r="IU47" s="444"/>
      <c r="IV47" s="444"/>
      <c r="IW47" s="444"/>
      <c r="IX47" s="444"/>
      <c r="IY47" s="444"/>
      <c r="IZ47" s="444"/>
    </row>
    <row r="48" spans="1:260" ht="54.75" customHeight="1" x14ac:dyDescent="0.15">
      <c r="A48" s="444"/>
      <c r="B48" s="293">
        <v>9.8576038257413748E-2</v>
      </c>
      <c r="C48" s="445" t="s">
        <v>8317</v>
      </c>
      <c r="D48" s="445" t="s">
        <v>6996</v>
      </c>
      <c r="E48" s="445" t="s">
        <v>8318</v>
      </c>
      <c r="F48" s="445"/>
      <c r="G48" s="445" t="s">
        <v>22349</v>
      </c>
      <c r="H48" s="445"/>
      <c r="I48" s="445"/>
      <c r="J48" s="445"/>
      <c r="K48" s="445" t="s">
        <v>22350</v>
      </c>
      <c r="L48" s="445" t="s">
        <v>22351</v>
      </c>
      <c r="M48" s="445"/>
      <c r="N48" s="445"/>
      <c r="O48" s="445"/>
      <c r="P48" s="445"/>
      <c r="Q48" s="445"/>
      <c r="R48" s="445"/>
      <c r="S48" s="445" t="s">
        <v>7022</v>
      </c>
      <c r="T48" s="293">
        <v>2.9851133694141999E-2</v>
      </c>
      <c r="U48" s="293">
        <v>4.0697280065114999E-2</v>
      </c>
      <c r="V48" s="293">
        <v>2.2487355008900001E-4</v>
      </c>
      <c r="W48" s="293">
        <v>0</v>
      </c>
      <c r="X48" s="293">
        <v>0</v>
      </c>
      <c r="Y48" s="293">
        <v>0</v>
      </c>
      <c r="Z48" s="293">
        <v>0</v>
      </c>
      <c r="AA48" s="293">
        <v>0</v>
      </c>
      <c r="AB48" s="293">
        <v>0</v>
      </c>
      <c r="AC48" s="293"/>
      <c r="AD48" s="293"/>
      <c r="AE48" s="293">
        <v>3.7406860657000001E-5</v>
      </c>
      <c r="AF48" s="293">
        <v>2.9352442556000001E-5</v>
      </c>
      <c r="AG48" s="293">
        <v>65.882352941176464</v>
      </c>
      <c r="AH48" s="293">
        <v>3.35</v>
      </c>
      <c r="AI48" s="293">
        <v>2.8</v>
      </c>
      <c r="AJ48" s="293">
        <v>2.3391282850900001E-4</v>
      </c>
      <c r="AK48" s="293">
        <v>1.18205655042E-4</v>
      </c>
      <c r="AL48" s="293">
        <v>6.9081400239299996E-4</v>
      </c>
      <c r="AM48" s="293">
        <v>0</v>
      </c>
      <c r="AN48" s="293">
        <v>4.3837970477300002E-4</v>
      </c>
      <c r="AO48" s="293">
        <v>2.0232861846339999E-2</v>
      </c>
      <c r="AP48" s="293">
        <v>0</v>
      </c>
      <c r="AQ48" s="293">
        <v>1.3803003533568E-2</v>
      </c>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c r="BT48" s="293"/>
      <c r="BU48" s="293"/>
      <c r="BV48" s="293"/>
      <c r="BW48" s="293"/>
      <c r="BX48" s="293"/>
      <c r="BY48" s="293"/>
      <c r="BZ48" s="293"/>
      <c r="CA48" s="293"/>
      <c r="CB48" s="293"/>
      <c r="CC48" s="293"/>
      <c r="CD48" s="293"/>
      <c r="CE48" s="293"/>
      <c r="CF48" s="293"/>
      <c r="CG48" s="293"/>
      <c r="CH48" s="293"/>
      <c r="CI48" s="293"/>
      <c r="CJ48" s="293"/>
      <c r="CK48" s="293"/>
      <c r="CL48" s="293"/>
      <c r="CM48" s="293"/>
      <c r="CN48" s="293"/>
      <c r="CO48" s="293">
        <v>2.5276269269435795E-4</v>
      </c>
      <c r="CP48" s="293"/>
      <c r="CQ48" s="293">
        <v>0</v>
      </c>
      <c r="CR48" s="294">
        <v>8</v>
      </c>
      <c r="CS48" s="294">
        <v>290100074</v>
      </c>
      <c r="CT48" s="294">
        <v>290100074</v>
      </c>
      <c r="CU48" s="294">
        <v>290100074</v>
      </c>
      <c r="CV48" s="445" t="s">
        <v>6315</v>
      </c>
      <c r="CW48" s="445" t="s">
        <v>547</v>
      </c>
      <c r="CX48" s="295"/>
      <c r="CY48" s="295"/>
      <c r="CZ48" s="293"/>
      <c r="DA48" s="293"/>
      <c r="DB48" s="293"/>
      <c r="DC48" s="295"/>
      <c r="DD48" s="295"/>
      <c r="DE48" s="296"/>
      <c r="DF48" s="296"/>
      <c r="DG48" s="293"/>
      <c r="DH48" s="295"/>
      <c r="DI48" s="295"/>
      <c r="DJ48" s="293"/>
      <c r="DK48" s="293"/>
      <c r="DL48" s="296"/>
      <c r="DM48" s="296"/>
      <c r="DN48" s="293">
        <v>87</v>
      </c>
      <c r="DO48" s="293">
        <v>0</v>
      </c>
      <c r="DP48" s="293">
        <v>20</v>
      </c>
      <c r="DQ48" s="293">
        <v>0</v>
      </c>
      <c r="DR48" s="293">
        <v>20</v>
      </c>
      <c r="DS48" s="293">
        <v>0</v>
      </c>
      <c r="DT48" s="293">
        <v>67</v>
      </c>
      <c r="DU48" s="293">
        <v>28</v>
      </c>
      <c r="DV48" s="293">
        <v>0</v>
      </c>
      <c r="DW48" s="293"/>
      <c r="DX48" s="293"/>
      <c r="DY48" s="293"/>
      <c r="DZ48" s="293"/>
      <c r="EA48" s="293"/>
      <c r="EB48" s="293"/>
      <c r="EC48" s="295"/>
      <c r="ED48" s="293"/>
      <c r="EE48" s="293"/>
      <c r="EF48" s="293"/>
      <c r="EG48" s="293"/>
      <c r="EH48" s="293"/>
      <c r="EI48" s="293"/>
      <c r="EJ48" s="293"/>
      <c r="EK48" s="293"/>
      <c r="EL48" s="293"/>
      <c r="EM48" s="293"/>
      <c r="EN48" s="293"/>
      <c r="EO48" s="293"/>
      <c r="EP48" s="293"/>
      <c r="EQ48" s="293"/>
      <c r="ER48" s="293"/>
      <c r="ES48" s="293"/>
      <c r="ET48" s="293"/>
      <c r="EU48" s="293"/>
      <c r="EV48" s="293"/>
      <c r="EW48" s="293"/>
      <c r="EX48" s="293"/>
      <c r="EY48" s="293"/>
      <c r="EZ48" s="293"/>
      <c r="FA48" s="293"/>
      <c r="FB48" s="293"/>
      <c r="FC48" s="295"/>
      <c r="FD48" s="293"/>
      <c r="FE48" s="293"/>
      <c r="FF48" s="293"/>
      <c r="FG48" s="295"/>
      <c r="FH48" s="293"/>
      <c r="FI48" s="293"/>
      <c r="FJ48" s="293"/>
      <c r="FK48" s="295"/>
      <c r="FL48" s="293"/>
      <c r="FM48" s="293"/>
      <c r="FN48" s="293"/>
      <c r="FO48" s="293"/>
      <c r="FP48" s="293"/>
      <c r="FQ48" s="295"/>
      <c r="FR48" s="293"/>
      <c r="FS48" s="293"/>
      <c r="FT48" s="295"/>
      <c r="FU48" s="293"/>
      <c r="FV48" s="293"/>
      <c r="FW48" s="295"/>
      <c r="FX48" s="293"/>
      <c r="FY48" s="293"/>
      <c r="FZ48" s="295"/>
      <c r="GA48" s="293"/>
      <c r="GB48" s="293"/>
      <c r="GC48" s="293"/>
      <c r="GD48" s="293"/>
      <c r="GE48" s="293"/>
      <c r="GF48" s="293"/>
      <c r="GG48" s="293"/>
      <c r="GH48" s="293"/>
      <c r="GI48" s="293"/>
      <c r="GJ48" s="293"/>
      <c r="GK48" s="293"/>
      <c r="GL48" s="293"/>
      <c r="GM48" s="293"/>
      <c r="GN48" s="293"/>
      <c r="GO48" s="293"/>
      <c r="GP48" s="293"/>
      <c r="GQ48" s="293"/>
      <c r="GR48" s="293"/>
      <c r="GS48" s="293"/>
      <c r="GT48" s="293"/>
      <c r="GU48" s="293"/>
      <c r="GV48" s="293"/>
      <c r="GW48" s="293"/>
      <c r="GX48" s="293"/>
      <c r="GY48" s="293"/>
      <c r="GZ48" s="293"/>
      <c r="HA48" s="293"/>
      <c r="HB48" s="293"/>
      <c r="HC48" s="293"/>
      <c r="HD48" s="293"/>
      <c r="HE48" s="293"/>
      <c r="HF48" s="293"/>
      <c r="HG48" s="293"/>
      <c r="HH48" s="293"/>
      <c r="HI48" s="293"/>
      <c r="HJ48" s="293"/>
      <c r="HK48" s="293"/>
      <c r="HL48" s="293"/>
      <c r="HM48" s="293"/>
      <c r="HN48" s="293"/>
      <c r="HO48" s="293"/>
      <c r="HP48" s="293"/>
      <c r="HQ48" s="293"/>
      <c r="HR48" s="293"/>
      <c r="HS48" s="293"/>
      <c r="HT48" s="293"/>
      <c r="HU48" s="293"/>
      <c r="HV48" s="293"/>
      <c r="HW48" s="293"/>
      <c r="HX48" s="293"/>
      <c r="HY48" s="293"/>
      <c r="HZ48" s="293"/>
      <c r="IA48" s="293"/>
      <c r="IB48" s="444"/>
      <c r="IC48" s="293"/>
      <c r="ID48" s="293"/>
      <c r="IE48" s="293"/>
      <c r="IF48" s="293"/>
      <c r="IG48" s="293"/>
      <c r="IH48" s="293"/>
      <c r="II48" s="293"/>
      <c r="IJ48" s="293"/>
      <c r="IK48" s="293"/>
      <c r="IL48" s="293"/>
      <c r="IM48" s="295"/>
      <c r="IN48" s="444"/>
      <c r="IO48" s="293"/>
      <c r="IP48" s="293"/>
      <c r="IQ48" s="293"/>
      <c r="IR48" s="293"/>
      <c r="IS48" s="444"/>
      <c r="IT48" s="444"/>
      <c r="IU48" s="444"/>
      <c r="IV48" s="444"/>
      <c r="IW48" s="444"/>
      <c r="IX48" s="444"/>
      <c r="IY48" s="444"/>
      <c r="IZ48" s="444"/>
    </row>
    <row r="49" spans="1:260" ht="54.75" customHeight="1" x14ac:dyDescent="0.15">
      <c r="A49" s="444"/>
      <c r="B49" s="293">
        <v>8.7269066232136844E-2</v>
      </c>
      <c r="C49" s="445" t="s">
        <v>22352</v>
      </c>
      <c r="D49" s="445" t="s">
        <v>6996</v>
      </c>
      <c r="E49" s="445" t="s">
        <v>22353</v>
      </c>
      <c r="F49" s="445"/>
      <c r="G49" s="445" t="s">
        <v>22354</v>
      </c>
      <c r="H49" s="445"/>
      <c r="I49" s="445"/>
      <c r="J49" s="445"/>
      <c r="K49" s="445" t="s">
        <v>22355</v>
      </c>
      <c r="L49" s="445" t="s">
        <v>22356</v>
      </c>
      <c r="M49" s="445"/>
      <c r="N49" s="445"/>
      <c r="O49" s="445"/>
      <c r="P49" s="445"/>
      <c r="Q49" s="445"/>
      <c r="R49" s="445"/>
      <c r="S49" s="445" t="s">
        <v>7032</v>
      </c>
      <c r="T49" s="293">
        <v>0</v>
      </c>
      <c r="U49" s="293">
        <v>0</v>
      </c>
      <c r="V49" s="293">
        <v>2.2599791783949998E-3</v>
      </c>
      <c r="W49" s="293">
        <v>0</v>
      </c>
      <c r="X49" s="293">
        <v>0</v>
      </c>
      <c r="Y49" s="293">
        <v>3.0338052585956999E-2</v>
      </c>
      <c r="Z49" s="293">
        <v>7.8358208955223878</v>
      </c>
      <c r="AA49" s="293">
        <v>0</v>
      </c>
      <c r="AB49" s="293">
        <v>0</v>
      </c>
      <c r="AC49" s="293"/>
      <c r="AD49" s="293"/>
      <c r="AE49" s="293">
        <v>5.0125193281200004E-4</v>
      </c>
      <c r="AF49" s="293">
        <v>3.9479035238000002E-4</v>
      </c>
      <c r="AG49" s="293">
        <v>44.85981308411214</v>
      </c>
      <c r="AH49" s="293">
        <v>1.8656716417910439E-2</v>
      </c>
      <c r="AI49" s="293">
        <v>3.7174721189590998E-3</v>
      </c>
      <c r="AJ49" s="293">
        <v>1.7456181231999999E-5</v>
      </c>
      <c r="AK49" s="293">
        <v>2.1108152686000001E-5</v>
      </c>
      <c r="AL49" s="293">
        <v>0</v>
      </c>
      <c r="AM49" s="293">
        <v>0</v>
      </c>
      <c r="AN49" s="293">
        <v>7.8282090129999994E-6</v>
      </c>
      <c r="AO49" s="293">
        <v>9.1967553847000004E-4</v>
      </c>
      <c r="AP49" s="293">
        <v>0</v>
      </c>
      <c r="AQ49" s="293">
        <v>4.58535777385159</v>
      </c>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c r="BT49" s="293"/>
      <c r="BU49" s="293"/>
      <c r="BV49" s="293"/>
      <c r="BW49" s="293"/>
      <c r="BX49" s="293"/>
      <c r="BY49" s="293"/>
      <c r="BZ49" s="293"/>
      <c r="CA49" s="293"/>
      <c r="CB49" s="293"/>
      <c r="CC49" s="293"/>
      <c r="CD49" s="293"/>
      <c r="CE49" s="293"/>
      <c r="CF49" s="293"/>
      <c r="CG49" s="293"/>
      <c r="CH49" s="293"/>
      <c r="CI49" s="293"/>
      <c r="CJ49" s="293"/>
      <c r="CK49" s="293"/>
      <c r="CL49" s="293"/>
      <c r="CM49" s="293"/>
      <c r="CN49" s="293"/>
      <c r="CO49" s="293">
        <v>6.1139334156387138E-4</v>
      </c>
      <c r="CP49" s="293"/>
      <c r="CQ49" s="293">
        <v>0</v>
      </c>
      <c r="CR49" s="294">
        <v>8</v>
      </c>
      <c r="CS49" s="294">
        <v>1365579903</v>
      </c>
      <c r="CT49" s="294">
        <v>1365579903</v>
      </c>
      <c r="CU49" s="294">
        <v>1365579903</v>
      </c>
      <c r="CV49" s="445" t="s">
        <v>6315</v>
      </c>
      <c r="CW49" s="445" t="s">
        <v>547</v>
      </c>
      <c r="CX49" s="295"/>
      <c r="CY49" s="295"/>
      <c r="CZ49" s="293"/>
      <c r="DA49" s="293"/>
      <c r="DB49" s="293"/>
      <c r="DC49" s="295"/>
      <c r="DD49" s="295"/>
      <c r="DE49" s="296"/>
      <c r="DF49" s="296"/>
      <c r="DG49" s="293"/>
      <c r="DH49" s="295"/>
      <c r="DI49" s="295"/>
      <c r="DJ49" s="293"/>
      <c r="DK49" s="293"/>
      <c r="DL49" s="296"/>
      <c r="DM49" s="296"/>
      <c r="DN49" s="293">
        <v>273</v>
      </c>
      <c r="DO49" s="293">
        <v>0</v>
      </c>
      <c r="DP49" s="293">
        <v>268</v>
      </c>
      <c r="DQ49" s="293">
        <v>268</v>
      </c>
      <c r="DR49" s="293">
        <v>0</v>
      </c>
      <c r="DS49" s="293">
        <v>0</v>
      </c>
      <c r="DT49" s="293">
        <v>5</v>
      </c>
      <c r="DU49" s="293">
        <v>5</v>
      </c>
      <c r="DV49" s="293">
        <v>0</v>
      </c>
      <c r="DW49" s="293"/>
      <c r="DX49" s="293"/>
      <c r="DY49" s="293"/>
      <c r="DZ49" s="293"/>
      <c r="EA49" s="293"/>
      <c r="EB49" s="293"/>
      <c r="EC49" s="295"/>
      <c r="ED49" s="293"/>
      <c r="EE49" s="293"/>
      <c r="EF49" s="293"/>
      <c r="EG49" s="293"/>
      <c r="EH49" s="293"/>
      <c r="EI49" s="293"/>
      <c r="EJ49" s="293"/>
      <c r="EK49" s="293"/>
      <c r="EL49" s="293"/>
      <c r="EM49" s="293"/>
      <c r="EN49" s="293"/>
      <c r="EO49" s="293"/>
      <c r="EP49" s="293"/>
      <c r="EQ49" s="293"/>
      <c r="ER49" s="293"/>
      <c r="ES49" s="293"/>
      <c r="ET49" s="293"/>
      <c r="EU49" s="293"/>
      <c r="EV49" s="293"/>
      <c r="EW49" s="293"/>
      <c r="EX49" s="293"/>
      <c r="EY49" s="293"/>
      <c r="EZ49" s="293"/>
      <c r="FA49" s="293"/>
      <c r="FB49" s="293"/>
      <c r="FC49" s="295"/>
      <c r="FD49" s="293"/>
      <c r="FE49" s="293"/>
      <c r="FF49" s="293"/>
      <c r="FG49" s="295"/>
      <c r="FH49" s="293"/>
      <c r="FI49" s="293"/>
      <c r="FJ49" s="293"/>
      <c r="FK49" s="295"/>
      <c r="FL49" s="293"/>
      <c r="FM49" s="293"/>
      <c r="FN49" s="293"/>
      <c r="FO49" s="293"/>
      <c r="FP49" s="293"/>
      <c r="FQ49" s="295"/>
      <c r="FR49" s="293"/>
      <c r="FS49" s="293"/>
      <c r="FT49" s="295"/>
      <c r="FU49" s="293"/>
      <c r="FV49" s="293"/>
      <c r="FW49" s="295"/>
      <c r="FX49" s="293"/>
      <c r="FY49" s="293"/>
      <c r="FZ49" s="295"/>
      <c r="GA49" s="293"/>
      <c r="GB49" s="293"/>
      <c r="GC49" s="293"/>
      <c r="GD49" s="293"/>
      <c r="GE49" s="293"/>
      <c r="GF49" s="293"/>
      <c r="GG49" s="293"/>
      <c r="GH49" s="293"/>
      <c r="GI49" s="293"/>
      <c r="GJ49" s="293"/>
      <c r="GK49" s="293"/>
      <c r="GL49" s="293"/>
      <c r="GM49" s="293"/>
      <c r="GN49" s="293"/>
      <c r="GO49" s="293"/>
      <c r="GP49" s="293"/>
      <c r="GQ49" s="293"/>
      <c r="GR49" s="293"/>
      <c r="GS49" s="293"/>
      <c r="GT49" s="293"/>
      <c r="GU49" s="293"/>
      <c r="GV49" s="293"/>
      <c r="GW49" s="293"/>
      <c r="GX49" s="293"/>
      <c r="GY49" s="293"/>
      <c r="GZ49" s="293"/>
      <c r="HA49" s="293"/>
      <c r="HB49" s="293"/>
      <c r="HC49" s="293"/>
      <c r="HD49" s="293"/>
      <c r="HE49" s="293"/>
      <c r="HF49" s="293"/>
      <c r="HG49" s="293"/>
      <c r="HH49" s="293"/>
      <c r="HI49" s="293"/>
      <c r="HJ49" s="293"/>
      <c r="HK49" s="293"/>
      <c r="HL49" s="293"/>
      <c r="HM49" s="293"/>
      <c r="HN49" s="293"/>
      <c r="HO49" s="293"/>
      <c r="HP49" s="293"/>
      <c r="HQ49" s="293"/>
      <c r="HR49" s="293"/>
      <c r="HS49" s="293"/>
      <c r="HT49" s="293"/>
      <c r="HU49" s="293"/>
      <c r="HV49" s="293"/>
      <c r="HW49" s="293"/>
      <c r="HX49" s="293"/>
      <c r="HY49" s="293"/>
      <c r="HZ49" s="293"/>
      <c r="IA49" s="293"/>
      <c r="IB49" s="444"/>
      <c r="IC49" s="293"/>
      <c r="ID49" s="293"/>
      <c r="IE49" s="293"/>
      <c r="IF49" s="293"/>
      <c r="IG49" s="293"/>
      <c r="IH49" s="293"/>
      <c r="II49" s="293"/>
      <c r="IJ49" s="293"/>
      <c r="IK49" s="293"/>
      <c r="IL49" s="293"/>
      <c r="IM49" s="295"/>
      <c r="IN49" s="444"/>
      <c r="IO49" s="293"/>
      <c r="IP49" s="293"/>
      <c r="IQ49" s="293"/>
      <c r="IR49" s="293"/>
      <c r="IS49" s="444"/>
      <c r="IT49" s="444"/>
      <c r="IU49" s="444"/>
      <c r="IV49" s="444"/>
      <c r="IW49" s="444"/>
      <c r="IX49" s="444"/>
      <c r="IY49" s="444"/>
      <c r="IZ49" s="444"/>
    </row>
    <row r="50" spans="1:260" ht="54.75" customHeight="1" x14ac:dyDescent="0.15">
      <c r="A50" s="444"/>
      <c r="B50" s="293">
        <v>6.1300613859999999E-2</v>
      </c>
      <c r="C50" s="445" t="s">
        <v>8337</v>
      </c>
      <c r="D50" s="445" t="s">
        <v>6996</v>
      </c>
      <c r="E50" s="445" t="s">
        <v>8338</v>
      </c>
      <c r="F50" s="445"/>
      <c r="G50" s="445" t="s">
        <v>22357</v>
      </c>
      <c r="H50" s="445"/>
      <c r="I50" s="445"/>
      <c r="J50" s="445"/>
      <c r="K50" s="445" t="s">
        <v>22358</v>
      </c>
      <c r="L50" s="445" t="s">
        <v>22359</v>
      </c>
      <c r="M50" s="445"/>
      <c r="N50" s="445"/>
      <c r="O50" s="445"/>
      <c r="P50" s="445"/>
      <c r="Q50" s="445"/>
      <c r="R50" s="445"/>
      <c r="S50" s="445" t="s">
        <v>7030</v>
      </c>
      <c r="T50" s="293">
        <v>2.5957507560119999E-3</v>
      </c>
      <c r="U50" s="293">
        <v>1.3565760021705E-2</v>
      </c>
      <c r="V50" s="293">
        <v>0.15787809767882899</v>
      </c>
      <c r="W50" s="293">
        <v>0</v>
      </c>
      <c r="X50" s="293">
        <v>0</v>
      </c>
      <c r="Y50" s="293">
        <v>0</v>
      </c>
      <c r="Z50" s="293">
        <v>0</v>
      </c>
      <c r="AA50" s="293">
        <v>0</v>
      </c>
      <c r="AB50" s="293">
        <v>0</v>
      </c>
      <c r="AC50" s="293"/>
      <c r="AD50" s="293"/>
      <c r="AE50" s="293">
        <v>0</v>
      </c>
      <c r="AF50" s="293">
        <v>0</v>
      </c>
      <c r="AG50" s="293">
        <v>22.222222222222221</v>
      </c>
      <c r="AH50" s="293"/>
      <c r="AI50" s="293"/>
      <c r="AJ50" s="293">
        <v>0.196106231196856</v>
      </c>
      <c r="AK50" s="293">
        <v>2.1108152686000001E-5</v>
      </c>
      <c r="AL50" s="293">
        <v>1.14118409583622</v>
      </c>
      <c r="AM50" s="293">
        <v>0</v>
      </c>
      <c r="AN50" s="293">
        <v>0.20246879793310199</v>
      </c>
      <c r="AO50" s="293">
        <v>1.8393510769400001E-3</v>
      </c>
      <c r="AP50" s="293">
        <v>0</v>
      </c>
      <c r="AQ50" s="293">
        <v>0</v>
      </c>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c r="BT50" s="293"/>
      <c r="BU50" s="293"/>
      <c r="BV50" s="293"/>
      <c r="BW50" s="293"/>
      <c r="BX50" s="293"/>
      <c r="BY50" s="293"/>
      <c r="BZ50" s="293"/>
      <c r="CA50" s="293"/>
      <c r="CB50" s="293"/>
      <c r="CC50" s="293"/>
      <c r="CD50" s="293"/>
      <c r="CE50" s="293"/>
      <c r="CF50" s="293"/>
      <c r="CG50" s="293"/>
      <c r="CH50" s="293"/>
      <c r="CI50" s="293"/>
      <c r="CJ50" s="293"/>
      <c r="CK50" s="293"/>
      <c r="CL50" s="293"/>
      <c r="CM50" s="293"/>
      <c r="CN50" s="293"/>
      <c r="CO50" s="293">
        <v>6.1134618434508506E-3</v>
      </c>
      <c r="CP50" s="293"/>
      <c r="CQ50" s="293">
        <v>0</v>
      </c>
      <c r="CR50" s="294">
        <v>8</v>
      </c>
      <c r="CS50" s="294">
        <v>1765581328</v>
      </c>
      <c r="CT50" s="294">
        <v>1765581328</v>
      </c>
      <c r="CU50" s="294">
        <v>1765581328</v>
      </c>
      <c r="CV50" s="445" t="s">
        <v>6315</v>
      </c>
      <c r="CW50" s="445" t="s">
        <v>547</v>
      </c>
      <c r="CX50" s="295"/>
      <c r="CY50" s="295"/>
      <c r="CZ50" s="293"/>
      <c r="DA50" s="293"/>
      <c r="DB50" s="293"/>
      <c r="DC50" s="295"/>
      <c r="DD50" s="295"/>
      <c r="DE50" s="296"/>
      <c r="DF50" s="296"/>
      <c r="DG50" s="293"/>
      <c r="DH50" s="295"/>
      <c r="DI50" s="295"/>
      <c r="DJ50" s="293"/>
      <c r="DK50" s="293"/>
      <c r="DL50" s="296"/>
      <c r="DM50" s="296"/>
      <c r="DN50" s="293">
        <v>56171</v>
      </c>
      <c r="DO50" s="293">
        <v>0</v>
      </c>
      <c r="DP50" s="293">
        <v>0</v>
      </c>
      <c r="DQ50" s="293">
        <v>0</v>
      </c>
      <c r="DR50" s="293">
        <v>0</v>
      </c>
      <c r="DS50" s="293">
        <v>0</v>
      </c>
      <c r="DT50" s="293">
        <v>56171</v>
      </c>
      <c r="DU50" s="293">
        <v>5</v>
      </c>
      <c r="DV50" s="293">
        <v>0</v>
      </c>
      <c r="DW50" s="293"/>
      <c r="DX50" s="293"/>
      <c r="DY50" s="293"/>
      <c r="DZ50" s="293"/>
      <c r="EA50" s="293"/>
      <c r="EB50" s="293"/>
      <c r="EC50" s="295"/>
      <c r="ED50" s="293"/>
      <c r="EE50" s="293"/>
      <c r="EF50" s="293"/>
      <c r="EG50" s="293"/>
      <c r="EH50" s="293"/>
      <c r="EI50" s="293"/>
      <c r="EJ50" s="293"/>
      <c r="EK50" s="293"/>
      <c r="EL50" s="293"/>
      <c r="EM50" s="293"/>
      <c r="EN50" s="293"/>
      <c r="EO50" s="293"/>
      <c r="EP50" s="293"/>
      <c r="EQ50" s="293"/>
      <c r="ER50" s="293"/>
      <c r="ES50" s="293"/>
      <c r="ET50" s="293"/>
      <c r="EU50" s="293"/>
      <c r="EV50" s="293"/>
      <c r="EW50" s="293"/>
      <c r="EX50" s="293"/>
      <c r="EY50" s="293"/>
      <c r="EZ50" s="293"/>
      <c r="FA50" s="293"/>
      <c r="FB50" s="293"/>
      <c r="FC50" s="295"/>
      <c r="FD50" s="293"/>
      <c r="FE50" s="293"/>
      <c r="FF50" s="293"/>
      <c r="FG50" s="295"/>
      <c r="FH50" s="293"/>
      <c r="FI50" s="293"/>
      <c r="FJ50" s="293"/>
      <c r="FK50" s="295"/>
      <c r="FL50" s="293"/>
      <c r="FM50" s="293"/>
      <c r="FN50" s="293"/>
      <c r="FO50" s="293"/>
      <c r="FP50" s="293"/>
      <c r="FQ50" s="295"/>
      <c r="FR50" s="293"/>
      <c r="FS50" s="293"/>
      <c r="FT50" s="295"/>
      <c r="FU50" s="293"/>
      <c r="FV50" s="293"/>
      <c r="FW50" s="295"/>
      <c r="FX50" s="293"/>
      <c r="FY50" s="293"/>
      <c r="FZ50" s="295"/>
      <c r="GA50" s="293"/>
      <c r="GB50" s="293"/>
      <c r="GC50" s="293"/>
      <c r="GD50" s="293"/>
      <c r="GE50" s="293"/>
      <c r="GF50" s="293"/>
      <c r="GG50" s="293"/>
      <c r="GH50" s="293"/>
      <c r="GI50" s="293"/>
      <c r="GJ50" s="293"/>
      <c r="GK50" s="293"/>
      <c r="GL50" s="293"/>
      <c r="GM50" s="293"/>
      <c r="GN50" s="293"/>
      <c r="GO50" s="293"/>
      <c r="GP50" s="293"/>
      <c r="GQ50" s="293"/>
      <c r="GR50" s="293"/>
      <c r="GS50" s="293"/>
      <c r="GT50" s="293"/>
      <c r="GU50" s="293"/>
      <c r="GV50" s="293"/>
      <c r="GW50" s="293"/>
      <c r="GX50" s="293"/>
      <c r="GY50" s="293"/>
      <c r="GZ50" s="293"/>
      <c r="HA50" s="293"/>
      <c r="HB50" s="293"/>
      <c r="HC50" s="293"/>
      <c r="HD50" s="293"/>
      <c r="HE50" s="293"/>
      <c r="HF50" s="293"/>
      <c r="HG50" s="293"/>
      <c r="HH50" s="293"/>
      <c r="HI50" s="293"/>
      <c r="HJ50" s="293"/>
      <c r="HK50" s="293"/>
      <c r="HL50" s="293"/>
      <c r="HM50" s="293"/>
      <c r="HN50" s="293"/>
      <c r="HO50" s="293"/>
      <c r="HP50" s="293"/>
      <c r="HQ50" s="293"/>
      <c r="HR50" s="293"/>
      <c r="HS50" s="293"/>
      <c r="HT50" s="293"/>
      <c r="HU50" s="293"/>
      <c r="HV50" s="293"/>
      <c r="HW50" s="293"/>
      <c r="HX50" s="293"/>
      <c r="HY50" s="293"/>
      <c r="HZ50" s="293"/>
      <c r="IA50" s="293"/>
      <c r="IB50" s="444"/>
      <c r="IC50" s="293"/>
      <c r="ID50" s="293"/>
      <c r="IE50" s="293"/>
      <c r="IF50" s="293"/>
      <c r="IG50" s="293"/>
      <c r="IH50" s="293"/>
      <c r="II50" s="293"/>
      <c r="IJ50" s="293"/>
      <c r="IK50" s="293"/>
      <c r="IL50" s="293"/>
      <c r="IM50" s="295"/>
      <c r="IN50" s="444"/>
      <c r="IO50" s="293"/>
      <c r="IP50" s="293"/>
      <c r="IQ50" s="293"/>
      <c r="IR50" s="293"/>
      <c r="IS50" s="444"/>
      <c r="IT50" s="444"/>
      <c r="IU50" s="444"/>
      <c r="IV50" s="444"/>
      <c r="IW50" s="444"/>
      <c r="IX50" s="444"/>
      <c r="IY50" s="444"/>
      <c r="IZ50" s="444"/>
    </row>
    <row r="51" spans="1:260" ht="54.75" customHeight="1" x14ac:dyDescent="0.15">
      <c r="A51" s="444"/>
      <c r="B51" s="293">
        <v>4.3581447872978712E-2</v>
      </c>
      <c r="C51" s="445" t="s">
        <v>22360</v>
      </c>
      <c r="D51" s="445" t="s">
        <v>6996</v>
      </c>
      <c r="E51" s="445" t="s">
        <v>22361</v>
      </c>
      <c r="F51" s="445"/>
      <c r="G51" s="445" t="s">
        <v>22362</v>
      </c>
      <c r="H51" s="445"/>
      <c r="I51" s="445"/>
      <c r="J51" s="445"/>
      <c r="K51" s="445" t="s">
        <v>22363</v>
      </c>
      <c r="L51" s="445" t="s">
        <v>22364</v>
      </c>
      <c r="M51" s="445"/>
      <c r="N51" s="445"/>
      <c r="O51" s="445"/>
      <c r="P51" s="445"/>
      <c r="Q51" s="445"/>
      <c r="R51" s="445"/>
      <c r="S51" s="445" t="s">
        <v>7032</v>
      </c>
      <c r="T51" s="293">
        <v>0</v>
      </c>
      <c r="U51" s="293">
        <v>0</v>
      </c>
      <c r="V51" s="293">
        <v>3.3731032513300001E-4</v>
      </c>
      <c r="W51" s="293">
        <v>0</v>
      </c>
      <c r="X51" s="293">
        <v>0</v>
      </c>
      <c r="Y51" s="293">
        <v>2.6004045073678001E-2</v>
      </c>
      <c r="Z51" s="293">
        <v>51.428571428571431</v>
      </c>
      <c r="AA51" s="293">
        <v>0</v>
      </c>
      <c r="AB51" s="293">
        <v>0</v>
      </c>
      <c r="AC51" s="293"/>
      <c r="AD51" s="293"/>
      <c r="AE51" s="293">
        <v>6.5462006150000002E-5</v>
      </c>
      <c r="AF51" s="293">
        <v>2.9352442556000001E-5</v>
      </c>
      <c r="AG51" s="293">
        <v>67.777777777777771</v>
      </c>
      <c r="AH51" s="293">
        <v>0.14285714285714285</v>
      </c>
      <c r="AI51" s="293">
        <v>0.05</v>
      </c>
      <c r="AJ51" s="293">
        <v>1.7456181231999999E-5</v>
      </c>
      <c r="AK51" s="293">
        <v>2.1108152686000001E-5</v>
      </c>
      <c r="AL51" s="293">
        <v>0</v>
      </c>
      <c r="AM51" s="293">
        <v>0</v>
      </c>
      <c r="AN51" s="293">
        <v>7.8282090129999994E-6</v>
      </c>
      <c r="AO51" s="293">
        <v>9.1967553847000004E-4</v>
      </c>
      <c r="AP51" s="293">
        <v>0</v>
      </c>
      <c r="AQ51" s="293">
        <v>0.14355123674911599</v>
      </c>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c r="BT51" s="293"/>
      <c r="BU51" s="293"/>
      <c r="BV51" s="293"/>
      <c r="BW51" s="293"/>
      <c r="BX51" s="293"/>
      <c r="BY51" s="293"/>
      <c r="BZ51" s="293"/>
      <c r="CA51" s="293"/>
      <c r="CB51" s="293"/>
      <c r="CC51" s="293"/>
      <c r="CD51" s="293"/>
      <c r="CE51" s="293"/>
      <c r="CF51" s="293"/>
      <c r="CG51" s="293"/>
      <c r="CH51" s="293"/>
      <c r="CI51" s="293"/>
      <c r="CJ51" s="293"/>
      <c r="CK51" s="293"/>
      <c r="CL51" s="293"/>
      <c r="CM51" s="293"/>
      <c r="CN51" s="293"/>
      <c r="CO51" s="293">
        <v>3.0109884195027526E-4</v>
      </c>
      <c r="CP51" s="293"/>
      <c r="CQ51" s="293">
        <v>0</v>
      </c>
      <c r="CR51" s="294">
        <v>8</v>
      </c>
      <c r="CS51" s="294">
        <v>386100416</v>
      </c>
      <c r="CT51" s="294">
        <v>386100416</v>
      </c>
      <c r="CU51" s="294">
        <v>386100416</v>
      </c>
      <c r="CV51" s="445" t="s">
        <v>6315</v>
      </c>
      <c r="CW51" s="445" t="s">
        <v>547</v>
      </c>
      <c r="CX51" s="295"/>
      <c r="CY51" s="295"/>
      <c r="CZ51" s="293"/>
      <c r="DA51" s="293"/>
      <c r="DB51" s="293"/>
      <c r="DC51" s="295"/>
      <c r="DD51" s="295"/>
      <c r="DE51" s="296"/>
      <c r="DF51" s="296"/>
      <c r="DG51" s="293"/>
      <c r="DH51" s="295"/>
      <c r="DI51" s="295"/>
      <c r="DJ51" s="293"/>
      <c r="DK51" s="293"/>
      <c r="DL51" s="296"/>
      <c r="DM51" s="296"/>
      <c r="DN51" s="293">
        <v>40</v>
      </c>
      <c r="DO51" s="293">
        <v>0</v>
      </c>
      <c r="DP51" s="293">
        <v>35</v>
      </c>
      <c r="DQ51" s="293">
        <v>35</v>
      </c>
      <c r="DR51" s="293">
        <v>0</v>
      </c>
      <c r="DS51" s="293">
        <v>0</v>
      </c>
      <c r="DT51" s="293">
        <v>5</v>
      </c>
      <c r="DU51" s="293">
        <v>5</v>
      </c>
      <c r="DV51" s="293">
        <v>0</v>
      </c>
      <c r="DW51" s="293"/>
      <c r="DX51" s="293"/>
      <c r="DY51" s="293"/>
      <c r="DZ51" s="293"/>
      <c r="EA51" s="293"/>
      <c r="EB51" s="293"/>
      <c r="EC51" s="295"/>
      <c r="ED51" s="293"/>
      <c r="EE51" s="293"/>
      <c r="EF51" s="293"/>
      <c r="EG51" s="293"/>
      <c r="EH51" s="293"/>
      <c r="EI51" s="293"/>
      <c r="EJ51" s="293"/>
      <c r="EK51" s="293"/>
      <c r="EL51" s="293"/>
      <c r="EM51" s="293"/>
      <c r="EN51" s="293"/>
      <c r="EO51" s="293"/>
      <c r="EP51" s="293"/>
      <c r="EQ51" s="293"/>
      <c r="ER51" s="293"/>
      <c r="ES51" s="293"/>
      <c r="ET51" s="293"/>
      <c r="EU51" s="293"/>
      <c r="EV51" s="293"/>
      <c r="EW51" s="293"/>
      <c r="EX51" s="293"/>
      <c r="EY51" s="293"/>
      <c r="EZ51" s="293"/>
      <c r="FA51" s="293"/>
      <c r="FB51" s="293"/>
      <c r="FC51" s="295"/>
      <c r="FD51" s="293"/>
      <c r="FE51" s="293"/>
      <c r="FF51" s="293"/>
      <c r="FG51" s="295"/>
      <c r="FH51" s="293"/>
      <c r="FI51" s="293"/>
      <c r="FJ51" s="293"/>
      <c r="FK51" s="295"/>
      <c r="FL51" s="293"/>
      <c r="FM51" s="293"/>
      <c r="FN51" s="293"/>
      <c r="FO51" s="293"/>
      <c r="FP51" s="293"/>
      <c r="FQ51" s="295"/>
      <c r="FR51" s="293"/>
      <c r="FS51" s="293"/>
      <c r="FT51" s="295"/>
      <c r="FU51" s="293"/>
      <c r="FV51" s="293"/>
      <c r="FW51" s="295"/>
      <c r="FX51" s="293"/>
      <c r="FY51" s="293"/>
      <c r="FZ51" s="295"/>
      <c r="GA51" s="293"/>
      <c r="GB51" s="293"/>
      <c r="GC51" s="293"/>
      <c r="GD51" s="293"/>
      <c r="GE51" s="293"/>
      <c r="GF51" s="293"/>
      <c r="GG51" s="293"/>
      <c r="GH51" s="293"/>
      <c r="GI51" s="293"/>
      <c r="GJ51" s="293"/>
      <c r="GK51" s="293"/>
      <c r="GL51" s="293"/>
      <c r="GM51" s="293"/>
      <c r="GN51" s="293"/>
      <c r="GO51" s="293"/>
      <c r="GP51" s="293"/>
      <c r="GQ51" s="293"/>
      <c r="GR51" s="293"/>
      <c r="GS51" s="293"/>
      <c r="GT51" s="293"/>
      <c r="GU51" s="293"/>
      <c r="GV51" s="293"/>
      <c r="GW51" s="293"/>
      <c r="GX51" s="293"/>
      <c r="GY51" s="293"/>
      <c r="GZ51" s="293"/>
      <c r="HA51" s="293"/>
      <c r="HB51" s="293"/>
      <c r="HC51" s="293"/>
      <c r="HD51" s="293"/>
      <c r="HE51" s="293"/>
      <c r="HF51" s="293"/>
      <c r="HG51" s="293"/>
      <c r="HH51" s="293"/>
      <c r="HI51" s="293"/>
      <c r="HJ51" s="293"/>
      <c r="HK51" s="293"/>
      <c r="HL51" s="293"/>
      <c r="HM51" s="293"/>
      <c r="HN51" s="293"/>
      <c r="HO51" s="293"/>
      <c r="HP51" s="293"/>
      <c r="HQ51" s="293"/>
      <c r="HR51" s="293"/>
      <c r="HS51" s="293"/>
      <c r="HT51" s="293"/>
      <c r="HU51" s="293"/>
      <c r="HV51" s="293"/>
      <c r="HW51" s="293"/>
      <c r="HX51" s="293"/>
      <c r="HY51" s="293"/>
      <c r="HZ51" s="293"/>
      <c r="IA51" s="293"/>
      <c r="IB51" s="444"/>
      <c r="IC51" s="293"/>
      <c r="ID51" s="293"/>
      <c r="IE51" s="293"/>
      <c r="IF51" s="293"/>
      <c r="IG51" s="293"/>
      <c r="IH51" s="293"/>
      <c r="II51" s="293"/>
      <c r="IJ51" s="293"/>
      <c r="IK51" s="293"/>
      <c r="IL51" s="293"/>
      <c r="IM51" s="295"/>
      <c r="IN51" s="444"/>
      <c r="IO51" s="293"/>
      <c r="IP51" s="293"/>
      <c r="IQ51" s="293"/>
      <c r="IR51" s="293"/>
      <c r="IS51" s="444"/>
      <c r="IT51" s="444"/>
      <c r="IU51" s="444"/>
      <c r="IV51" s="444"/>
      <c r="IW51" s="444"/>
      <c r="IX51" s="444"/>
      <c r="IY51" s="444"/>
      <c r="IZ51" s="444"/>
    </row>
    <row r="52" spans="1:260" ht="54.75" customHeight="1" x14ac:dyDescent="0.15">
      <c r="A52" s="444"/>
      <c r="B52" s="293">
        <v>4.3206415084170627E-2</v>
      </c>
      <c r="C52" s="445" t="s">
        <v>22365</v>
      </c>
      <c r="D52" s="445" t="s">
        <v>6996</v>
      </c>
      <c r="E52" s="445" t="s">
        <v>22366</v>
      </c>
      <c r="F52" s="445"/>
      <c r="G52" s="445" t="s">
        <v>22367</v>
      </c>
      <c r="H52" s="445"/>
      <c r="I52" s="445"/>
      <c r="J52" s="445"/>
      <c r="K52" s="445" t="s">
        <v>22368</v>
      </c>
      <c r="L52" s="445" t="s">
        <v>22369</v>
      </c>
      <c r="M52" s="445"/>
      <c r="N52" s="445"/>
      <c r="O52" s="445"/>
      <c r="P52" s="445"/>
      <c r="Q52" s="445"/>
      <c r="R52" s="445"/>
      <c r="S52" s="445" t="s">
        <v>7032</v>
      </c>
      <c r="T52" s="293">
        <v>0</v>
      </c>
      <c r="U52" s="293">
        <v>0</v>
      </c>
      <c r="V52" s="293">
        <v>3.3731032513300001E-4</v>
      </c>
      <c r="W52" s="293">
        <v>0</v>
      </c>
      <c r="X52" s="293">
        <v>0</v>
      </c>
      <c r="Y52" s="293">
        <v>2.3114706732158E-2</v>
      </c>
      <c r="Z52" s="293">
        <v>47.058823529411761</v>
      </c>
      <c r="AA52" s="293">
        <v>0</v>
      </c>
      <c r="AB52" s="293">
        <v>0</v>
      </c>
      <c r="AC52" s="293"/>
      <c r="AD52" s="293"/>
      <c r="AE52" s="293">
        <v>6.3591663117999999E-5</v>
      </c>
      <c r="AF52" s="293">
        <v>3.0820064682999997E-5</v>
      </c>
      <c r="AG52" s="293">
        <v>43.661971830985912</v>
      </c>
      <c r="AH52" s="293">
        <v>0.1176470588235294</v>
      </c>
      <c r="AI52" s="293">
        <v>4.7619047619047609E-2</v>
      </c>
      <c r="AJ52" s="293">
        <v>1.3964944985000001E-5</v>
      </c>
      <c r="AK52" s="293">
        <v>1.6886522147999999E-5</v>
      </c>
      <c r="AL52" s="293">
        <v>0</v>
      </c>
      <c r="AM52" s="293">
        <v>0</v>
      </c>
      <c r="AN52" s="293">
        <v>7.8282090129999994E-6</v>
      </c>
      <c r="AO52" s="293">
        <v>9.1967553847000004E-4</v>
      </c>
      <c r="AP52" s="293">
        <v>0</v>
      </c>
      <c r="AQ52" s="293">
        <v>9.9381625441696E-2</v>
      </c>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c r="BT52" s="293"/>
      <c r="BU52" s="293"/>
      <c r="BV52" s="293"/>
      <c r="BW52" s="293"/>
      <c r="BX52" s="293"/>
      <c r="BY52" s="293"/>
      <c r="BZ52" s="293"/>
      <c r="CA52" s="293"/>
      <c r="CB52" s="293"/>
      <c r="CC52" s="293"/>
      <c r="CD52" s="293"/>
      <c r="CE52" s="293"/>
      <c r="CF52" s="293"/>
      <c r="CG52" s="293"/>
      <c r="CH52" s="293"/>
      <c r="CI52" s="293"/>
      <c r="CJ52" s="293"/>
      <c r="CK52" s="293"/>
      <c r="CL52" s="293"/>
      <c r="CM52" s="293"/>
      <c r="CN52" s="293"/>
      <c r="CO52" s="293">
        <v>3.0157041413813787E-4</v>
      </c>
      <c r="CP52" s="293"/>
      <c r="CQ52" s="293">
        <v>0</v>
      </c>
      <c r="CR52" s="294">
        <v>8</v>
      </c>
      <c r="CS52" s="294">
        <v>1557580587</v>
      </c>
      <c r="CT52" s="294">
        <v>1557580587</v>
      </c>
      <c r="CU52" s="294">
        <v>1557580587</v>
      </c>
      <c r="CV52" s="445" t="s">
        <v>6315</v>
      </c>
      <c r="CW52" s="445" t="s">
        <v>547</v>
      </c>
      <c r="CX52" s="295"/>
      <c r="CY52" s="295"/>
      <c r="CZ52" s="293"/>
      <c r="DA52" s="293"/>
      <c r="DB52" s="293"/>
      <c r="DC52" s="295"/>
      <c r="DD52" s="295"/>
      <c r="DE52" s="296"/>
      <c r="DF52" s="296"/>
      <c r="DG52" s="293"/>
      <c r="DH52" s="295"/>
      <c r="DI52" s="295"/>
      <c r="DJ52" s="293"/>
      <c r="DK52" s="293"/>
      <c r="DL52" s="296"/>
      <c r="DM52" s="296"/>
      <c r="DN52" s="293">
        <v>38</v>
      </c>
      <c r="DO52" s="293">
        <v>0</v>
      </c>
      <c r="DP52" s="293">
        <v>34</v>
      </c>
      <c r="DQ52" s="293">
        <v>34</v>
      </c>
      <c r="DR52" s="293">
        <v>0</v>
      </c>
      <c r="DS52" s="293">
        <v>0</v>
      </c>
      <c r="DT52" s="293">
        <v>4</v>
      </c>
      <c r="DU52" s="293">
        <v>4</v>
      </c>
      <c r="DV52" s="293">
        <v>0</v>
      </c>
      <c r="DW52" s="293"/>
      <c r="DX52" s="293"/>
      <c r="DY52" s="293"/>
      <c r="DZ52" s="293"/>
      <c r="EA52" s="293"/>
      <c r="EB52" s="293"/>
      <c r="EC52" s="295"/>
      <c r="ED52" s="293"/>
      <c r="EE52" s="293"/>
      <c r="EF52" s="293"/>
      <c r="EG52" s="293"/>
      <c r="EH52" s="293"/>
      <c r="EI52" s="293"/>
      <c r="EJ52" s="293"/>
      <c r="EK52" s="293"/>
      <c r="EL52" s="293"/>
      <c r="EM52" s="293"/>
      <c r="EN52" s="293"/>
      <c r="EO52" s="293"/>
      <c r="EP52" s="293"/>
      <c r="EQ52" s="293"/>
      <c r="ER52" s="293"/>
      <c r="ES52" s="293"/>
      <c r="ET52" s="293"/>
      <c r="EU52" s="293"/>
      <c r="EV52" s="293"/>
      <c r="EW52" s="293"/>
      <c r="EX52" s="293"/>
      <c r="EY52" s="293"/>
      <c r="EZ52" s="293"/>
      <c r="FA52" s="293"/>
      <c r="FB52" s="293"/>
      <c r="FC52" s="295"/>
      <c r="FD52" s="293"/>
      <c r="FE52" s="293"/>
      <c r="FF52" s="293"/>
      <c r="FG52" s="295"/>
      <c r="FH52" s="293"/>
      <c r="FI52" s="293"/>
      <c r="FJ52" s="293"/>
      <c r="FK52" s="295"/>
      <c r="FL52" s="293"/>
      <c r="FM52" s="293"/>
      <c r="FN52" s="293"/>
      <c r="FO52" s="293"/>
      <c r="FP52" s="293"/>
      <c r="FQ52" s="295"/>
      <c r="FR52" s="293"/>
      <c r="FS52" s="293"/>
      <c r="FT52" s="295"/>
      <c r="FU52" s="293"/>
      <c r="FV52" s="293"/>
      <c r="FW52" s="295"/>
      <c r="FX52" s="293"/>
      <c r="FY52" s="293"/>
      <c r="FZ52" s="295"/>
      <c r="GA52" s="293"/>
      <c r="GB52" s="293"/>
      <c r="GC52" s="293"/>
      <c r="GD52" s="293"/>
      <c r="GE52" s="293"/>
      <c r="GF52" s="293"/>
      <c r="GG52" s="293"/>
      <c r="GH52" s="293"/>
      <c r="GI52" s="293"/>
      <c r="GJ52" s="293"/>
      <c r="GK52" s="293"/>
      <c r="GL52" s="293"/>
      <c r="GM52" s="293"/>
      <c r="GN52" s="293"/>
      <c r="GO52" s="293"/>
      <c r="GP52" s="293"/>
      <c r="GQ52" s="293"/>
      <c r="GR52" s="293"/>
      <c r="GS52" s="293"/>
      <c r="GT52" s="293"/>
      <c r="GU52" s="293"/>
      <c r="GV52" s="293"/>
      <c r="GW52" s="293"/>
      <c r="GX52" s="293"/>
      <c r="GY52" s="293"/>
      <c r="GZ52" s="293"/>
      <c r="HA52" s="293"/>
      <c r="HB52" s="293"/>
      <c r="HC52" s="293"/>
      <c r="HD52" s="293"/>
      <c r="HE52" s="293"/>
      <c r="HF52" s="293"/>
      <c r="HG52" s="293"/>
      <c r="HH52" s="293"/>
      <c r="HI52" s="293"/>
      <c r="HJ52" s="293"/>
      <c r="HK52" s="293"/>
      <c r="HL52" s="293"/>
      <c r="HM52" s="293"/>
      <c r="HN52" s="293"/>
      <c r="HO52" s="293"/>
      <c r="HP52" s="293"/>
      <c r="HQ52" s="293"/>
      <c r="HR52" s="293"/>
      <c r="HS52" s="293"/>
      <c r="HT52" s="293"/>
      <c r="HU52" s="293"/>
      <c r="HV52" s="293"/>
      <c r="HW52" s="293"/>
      <c r="HX52" s="293"/>
      <c r="HY52" s="293"/>
      <c r="HZ52" s="293"/>
      <c r="IA52" s="293"/>
      <c r="IB52" s="444"/>
      <c r="IC52" s="293"/>
      <c r="ID52" s="293"/>
      <c r="IE52" s="293"/>
      <c r="IF52" s="293"/>
      <c r="IG52" s="293"/>
      <c r="IH52" s="293"/>
      <c r="II52" s="293"/>
      <c r="IJ52" s="293"/>
      <c r="IK52" s="293"/>
      <c r="IL52" s="293"/>
      <c r="IM52" s="295"/>
      <c r="IN52" s="444"/>
      <c r="IO52" s="293"/>
      <c r="IP52" s="293"/>
      <c r="IQ52" s="293"/>
      <c r="IR52" s="293"/>
      <c r="IS52" s="444"/>
      <c r="IT52" s="444"/>
      <c r="IU52" s="444"/>
      <c r="IV52" s="444"/>
      <c r="IW52" s="444"/>
      <c r="IX52" s="444"/>
      <c r="IY52" s="444"/>
      <c r="IZ52" s="444"/>
    </row>
    <row r="53" spans="1:260" ht="54.75" customHeight="1" x14ac:dyDescent="0.15">
      <c r="A53" s="444"/>
      <c r="B53" s="293">
        <v>3.6689804319999998E-2</v>
      </c>
      <c r="C53" s="445" t="s">
        <v>8299</v>
      </c>
      <c r="D53" s="445" t="s">
        <v>6996</v>
      </c>
      <c r="E53" s="445" t="s">
        <v>8300</v>
      </c>
      <c r="F53" s="445"/>
      <c r="G53" s="445" t="s">
        <v>22370</v>
      </c>
      <c r="H53" s="445"/>
      <c r="I53" s="445"/>
      <c r="J53" s="445"/>
      <c r="K53" s="445" t="s">
        <v>22371</v>
      </c>
      <c r="L53" s="445" t="s">
        <v>22372</v>
      </c>
      <c r="M53" s="445"/>
      <c r="N53" s="445"/>
      <c r="O53" s="445"/>
      <c r="P53" s="445"/>
      <c r="Q53" s="445"/>
      <c r="R53" s="445"/>
      <c r="S53" s="445" t="s">
        <v>7014</v>
      </c>
      <c r="T53" s="293">
        <v>0</v>
      </c>
      <c r="U53" s="293">
        <v>4.0697280065114999E-2</v>
      </c>
      <c r="V53" s="293">
        <v>3.5226441621463003E-2</v>
      </c>
      <c r="W53" s="293">
        <v>0</v>
      </c>
      <c r="X53" s="293">
        <v>0</v>
      </c>
      <c r="Y53" s="293">
        <v>4.3340075122790004E-3</v>
      </c>
      <c r="Z53" s="293">
        <v>9.375</v>
      </c>
      <c r="AA53" s="293">
        <v>0</v>
      </c>
      <c r="AB53" s="293">
        <v>0</v>
      </c>
      <c r="AC53" s="293"/>
      <c r="AD53" s="293"/>
      <c r="AE53" s="293">
        <v>6.7332349183000004E-5</v>
      </c>
      <c r="AF53" s="293">
        <v>0</v>
      </c>
      <c r="AG53" s="293">
        <v>22.222222222222221</v>
      </c>
      <c r="AH53" s="293">
        <v>99</v>
      </c>
      <c r="AI53" s="293"/>
      <c r="AJ53" s="293">
        <v>2.3569335899485001E-2</v>
      </c>
      <c r="AK53" s="293">
        <v>2.9551413760699999E-4</v>
      </c>
      <c r="AL53" s="293">
        <v>0.13574495147031601</v>
      </c>
      <c r="AM53" s="293">
        <v>0</v>
      </c>
      <c r="AN53" s="293">
        <v>5.0272758286668003E-2</v>
      </c>
      <c r="AO53" s="293">
        <v>1.8393510769400001E-3</v>
      </c>
      <c r="AP53" s="293">
        <v>0</v>
      </c>
      <c r="AQ53" s="293">
        <v>0</v>
      </c>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c r="BT53" s="293"/>
      <c r="BU53" s="293"/>
      <c r="BV53" s="293"/>
      <c r="BW53" s="293"/>
      <c r="BX53" s="293"/>
      <c r="BY53" s="293"/>
      <c r="BZ53" s="293"/>
      <c r="CA53" s="293"/>
      <c r="CB53" s="293"/>
      <c r="CC53" s="293"/>
      <c r="CD53" s="293"/>
      <c r="CE53" s="293"/>
      <c r="CF53" s="293"/>
      <c r="CG53" s="293"/>
      <c r="CH53" s="293"/>
      <c r="CI53" s="293"/>
      <c r="CJ53" s="293"/>
      <c r="CK53" s="293"/>
      <c r="CL53" s="293"/>
      <c r="CM53" s="293"/>
      <c r="CN53" s="293"/>
      <c r="CO53" s="293">
        <v>1.5590176530737823E-3</v>
      </c>
      <c r="CP53" s="293"/>
      <c r="CQ53" s="293">
        <v>0</v>
      </c>
      <c r="CR53" s="294">
        <v>8</v>
      </c>
      <c r="CS53" s="294">
        <v>1573580644</v>
      </c>
      <c r="CT53" s="294">
        <v>1573580644</v>
      </c>
      <c r="CU53" s="294">
        <v>1573580644</v>
      </c>
      <c r="CV53" s="445" t="s">
        <v>6315</v>
      </c>
      <c r="CW53" s="445" t="s">
        <v>547</v>
      </c>
      <c r="CX53" s="295"/>
      <c r="CY53" s="295"/>
      <c r="CZ53" s="293"/>
      <c r="DA53" s="293"/>
      <c r="DB53" s="293"/>
      <c r="DC53" s="295"/>
      <c r="DD53" s="295"/>
      <c r="DE53" s="296"/>
      <c r="DF53" s="296"/>
      <c r="DG53" s="293"/>
      <c r="DH53" s="295"/>
      <c r="DI53" s="295"/>
      <c r="DJ53" s="293"/>
      <c r="DK53" s="293"/>
      <c r="DL53" s="296"/>
      <c r="DM53" s="296"/>
      <c r="DN53" s="293">
        <v>6787</v>
      </c>
      <c r="DO53" s="293">
        <v>0</v>
      </c>
      <c r="DP53" s="293">
        <v>36</v>
      </c>
      <c r="DQ53" s="293">
        <v>32</v>
      </c>
      <c r="DR53" s="293">
        <v>0</v>
      </c>
      <c r="DS53" s="293">
        <v>4</v>
      </c>
      <c r="DT53" s="293">
        <v>6751</v>
      </c>
      <c r="DU53" s="293">
        <v>70</v>
      </c>
      <c r="DV53" s="293">
        <v>0</v>
      </c>
      <c r="DW53" s="293"/>
      <c r="DX53" s="293"/>
      <c r="DY53" s="293"/>
      <c r="DZ53" s="293"/>
      <c r="EA53" s="293"/>
      <c r="EB53" s="293"/>
      <c r="EC53" s="295"/>
      <c r="ED53" s="293"/>
      <c r="EE53" s="293"/>
      <c r="EF53" s="293"/>
      <c r="EG53" s="293"/>
      <c r="EH53" s="293"/>
      <c r="EI53" s="293"/>
      <c r="EJ53" s="293"/>
      <c r="EK53" s="293"/>
      <c r="EL53" s="293"/>
      <c r="EM53" s="293"/>
      <c r="EN53" s="293"/>
      <c r="EO53" s="293"/>
      <c r="EP53" s="293"/>
      <c r="EQ53" s="293"/>
      <c r="ER53" s="293"/>
      <c r="ES53" s="293"/>
      <c r="ET53" s="293"/>
      <c r="EU53" s="293"/>
      <c r="EV53" s="293"/>
      <c r="EW53" s="293"/>
      <c r="EX53" s="293"/>
      <c r="EY53" s="293"/>
      <c r="EZ53" s="293"/>
      <c r="FA53" s="293"/>
      <c r="FB53" s="293"/>
      <c r="FC53" s="295"/>
      <c r="FD53" s="293"/>
      <c r="FE53" s="293"/>
      <c r="FF53" s="293"/>
      <c r="FG53" s="295"/>
      <c r="FH53" s="293"/>
      <c r="FI53" s="293"/>
      <c r="FJ53" s="293"/>
      <c r="FK53" s="295"/>
      <c r="FL53" s="293"/>
      <c r="FM53" s="293"/>
      <c r="FN53" s="293"/>
      <c r="FO53" s="293"/>
      <c r="FP53" s="293"/>
      <c r="FQ53" s="295"/>
      <c r="FR53" s="293"/>
      <c r="FS53" s="293"/>
      <c r="FT53" s="295"/>
      <c r="FU53" s="293"/>
      <c r="FV53" s="293"/>
      <c r="FW53" s="295"/>
      <c r="FX53" s="293"/>
      <c r="FY53" s="293"/>
      <c r="FZ53" s="295"/>
      <c r="GA53" s="293"/>
      <c r="GB53" s="293"/>
      <c r="GC53" s="293"/>
      <c r="GD53" s="293"/>
      <c r="GE53" s="293"/>
      <c r="GF53" s="293"/>
      <c r="GG53" s="293"/>
      <c r="GH53" s="293"/>
      <c r="GI53" s="293"/>
      <c r="GJ53" s="293"/>
      <c r="GK53" s="293"/>
      <c r="GL53" s="293"/>
      <c r="GM53" s="293"/>
      <c r="GN53" s="293"/>
      <c r="GO53" s="293"/>
      <c r="GP53" s="293"/>
      <c r="GQ53" s="293"/>
      <c r="GR53" s="293"/>
      <c r="GS53" s="293"/>
      <c r="GT53" s="293"/>
      <c r="GU53" s="293"/>
      <c r="GV53" s="293"/>
      <c r="GW53" s="293"/>
      <c r="GX53" s="293"/>
      <c r="GY53" s="293"/>
      <c r="GZ53" s="293"/>
      <c r="HA53" s="293"/>
      <c r="HB53" s="293"/>
      <c r="HC53" s="293"/>
      <c r="HD53" s="293"/>
      <c r="HE53" s="293"/>
      <c r="HF53" s="293"/>
      <c r="HG53" s="293"/>
      <c r="HH53" s="293"/>
      <c r="HI53" s="293"/>
      <c r="HJ53" s="293"/>
      <c r="HK53" s="293"/>
      <c r="HL53" s="293"/>
      <c r="HM53" s="293"/>
      <c r="HN53" s="293"/>
      <c r="HO53" s="293"/>
      <c r="HP53" s="293"/>
      <c r="HQ53" s="293"/>
      <c r="HR53" s="293"/>
      <c r="HS53" s="293"/>
      <c r="HT53" s="293"/>
      <c r="HU53" s="293"/>
      <c r="HV53" s="293"/>
      <c r="HW53" s="293"/>
      <c r="HX53" s="293"/>
      <c r="HY53" s="293"/>
      <c r="HZ53" s="293"/>
      <c r="IA53" s="293"/>
      <c r="IB53" s="444"/>
      <c r="IC53" s="293"/>
      <c r="ID53" s="293"/>
      <c r="IE53" s="293"/>
      <c r="IF53" s="293"/>
      <c r="IG53" s="293"/>
      <c r="IH53" s="293"/>
      <c r="II53" s="293"/>
      <c r="IJ53" s="293"/>
      <c r="IK53" s="293"/>
      <c r="IL53" s="293"/>
      <c r="IM53" s="295"/>
      <c r="IN53" s="444"/>
      <c r="IO53" s="293"/>
      <c r="IP53" s="293"/>
      <c r="IQ53" s="293"/>
      <c r="IR53" s="293"/>
      <c r="IS53" s="444"/>
      <c r="IT53" s="444"/>
      <c r="IU53" s="444"/>
      <c r="IV53" s="444"/>
      <c r="IW53" s="444"/>
      <c r="IX53" s="444"/>
      <c r="IY53" s="444"/>
      <c r="IZ53" s="444"/>
    </row>
    <row r="54" spans="1:260" ht="54.75" customHeight="1" x14ac:dyDescent="0.15">
      <c r="A54" s="444"/>
      <c r="B54" s="293">
        <v>2.8331439640000001E-2</v>
      </c>
      <c r="C54" s="445" t="s">
        <v>8345</v>
      </c>
      <c r="D54" s="445" t="s">
        <v>6996</v>
      </c>
      <c r="E54" s="445" t="s">
        <v>8346</v>
      </c>
      <c r="F54" s="445"/>
      <c r="G54" s="445" t="s">
        <v>22373</v>
      </c>
      <c r="H54" s="445"/>
      <c r="I54" s="445"/>
      <c r="J54" s="445"/>
      <c r="K54" s="445" t="s">
        <v>22374</v>
      </c>
      <c r="L54" s="445" t="s">
        <v>22375</v>
      </c>
      <c r="M54" s="445"/>
      <c r="N54" s="445"/>
      <c r="O54" s="445"/>
      <c r="P54" s="445"/>
      <c r="Q54" s="445"/>
      <c r="R54" s="445"/>
      <c r="S54" s="445" t="s">
        <v>7028</v>
      </c>
      <c r="T54" s="293">
        <v>2.0766006048099001E-2</v>
      </c>
      <c r="U54" s="293">
        <v>1.3565760021705E-2</v>
      </c>
      <c r="V54" s="293">
        <v>7.8705742530999997E-5</v>
      </c>
      <c r="W54" s="293">
        <v>0</v>
      </c>
      <c r="X54" s="293">
        <v>0</v>
      </c>
      <c r="Y54" s="293">
        <v>0</v>
      </c>
      <c r="Z54" s="293">
        <v>0</v>
      </c>
      <c r="AA54" s="293">
        <v>0</v>
      </c>
      <c r="AB54" s="293">
        <v>0</v>
      </c>
      <c r="AC54" s="293"/>
      <c r="AD54" s="293"/>
      <c r="AE54" s="293">
        <v>0</v>
      </c>
      <c r="AF54" s="293">
        <v>0</v>
      </c>
      <c r="AG54" s="293">
        <v>11.111111111111111</v>
      </c>
      <c r="AH54" s="293"/>
      <c r="AI54" s="293"/>
      <c r="AJ54" s="293">
        <v>3.1072002593000002E-4</v>
      </c>
      <c r="AK54" s="293">
        <v>2.1108152686000001E-5</v>
      </c>
      <c r="AL54" s="293">
        <v>1.7067169470889999E-3</v>
      </c>
      <c r="AM54" s="293">
        <v>0</v>
      </c>
      <c r="AN54" s="293">
        <v>2.3484627041400001E-4</v>
      </c>
      <c r="AO54" s="293">
        <v>1.8393510769400001E-3</v>
      </c>
      <c r="AP54" s="293">
        <v>0</v>
      </c>
      <c r="AQ54" s="293">
        <v>0</v>
      </c>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c r="BT54" s="293"/>
      <c r="BU54" s="293"/>
      <c r="BV54" s="293"/>
      <c r="BW54" s="293"/>
      <c r="BX54" s="293"/>
      <c r="BY54" s="293"/>
      <c r="BZ54" s="293"/>
      <c r="CA54" s="293"/>
      <c r="CB54" s="293"/>
      <c r="CC54" s="293"/>
      <c r="CD54" s="293"/>
      <c r="CE54" s="293"/>
      <c r="CF54" s="293"/>
      <c r="CG54" s="293"/>
      <c r="CH54" s="293"/>
      <c r="CI54" s="293"/>
      <c r="CJ54" s="293"/>
      <c r="CK54" s="293"/>
      <c r="CL54" s="293"/>
      <c r="CM54" s="293"/>
      <c r="CN54" s="293"/>
      <c r="CO54" s="293">
        <v>1.461873782374085E-5</v>
      </c>
      <c r="CP54" s="293"/>
      <c r="CQ54" s="293">
        <v>0</v>
      </c>
      <c r="CR54" s="294">
        <v>8</v>
      </c>
      <c r="CS54" s="294">
        <v>2053582354</v>
      </c>
      <c r="CT54" s="294">
        <v>2053582354</v>
      </c>
      <c r="CU54" s="294">
        <v>2053582354</v>
      </c>
      <c r="CV54" s="445" t="s">
        <v>6315</v>
      </c>
      <c r="CW54" s="445" t="s">
        <v>547</v>
      </c>
      <c r="CX54" s="295"/>
      <c r="CY54" s="295"/>
      <c r="CZ54" s="293"/>
      <c r="DA54" s="293"/>
      <c r="DB54" s="293"/>
      <c r="DC54" s="295"/>
      <c r="DD54" s="295"/>
      <c r="DE54" s="296"/>
      <c r="DF54" s="296"/>
      <c r="DG54" s="293"/>
      <c r="DH54" s="295"/>
      <c r="DI54" s="295"/>
      <c r="DJ54" s="293"/>
      <c r="DK54" s="293"/>
      <c r="DL54" s="296"/>
      <c r="DM54" s="296"/>
      <c r="DN54" s="293">
        <v>89</v>
      </c>
      <c r="DO54" s="293">
        <v>0</v>
      </c>
      <c r="DP54" s="293">
        <v>0</v>
      </c>
      <c r="DQ54" s="293">
        <v>0</v>
      </c>
      <c r="DR54" s="293">
        <v>0</v>
      </c>
      <c r="DS54" s="293">
        <v>0</v>
      </c>
      <c r="DT54" s="293">
        <v>89</v>
      </c>
      <c r="DU54" s="293">
        <v>5</v>
      </c>
      <c r="DV54" s="293">
        <v>0</v>
      </c>
      <c r="DW54" s="293"/>
      <c r="DX54" s="293"/>
      <c r="DY54" s="293"/>
      <c r="DZ54" s="293"/>
      <c r="EA54" s="293"/>
      <c r="EB54" s="293"/>
      <c r="EC54" s="295"/>
      <c r="ED54" s="293"/>
      <c r="EE54" s="293"/>
      <c r="EF54" s="293"/>
      <c r="EG54" s="293"/>
      <c r="EH54" s="293"/>
      <c r="EI54" s="293"/>
      <c r="EJ54" s="293"/>
      <c r="EK54" s="293"/>
      <c r="EL54" s="293"/>
      <c r="EM54" s="293"/>
      <c r="EN54" s="293"/>
      <c r="EO54" s="293"/>
      <c r="EP54" s="293"/>
      <c r="EQ54" s="293"/>
      <c r="ER54" s="293"/>
      <c r="ES54" s="293"/>
      <c r="ET54" s="293"/>
      <c r="EU54" s="293"/>
      <c r="EV54" s="293"/>
      <c r="EW54" s="293"/>
      <c r="EX54" s="293"/>
      <c r="EY54" s="293"/>
      <c r="EZ54" s="293"/>
      <c r="FA54" s="293"/>
      <c r="FB54" s="293"/>
      <c r="FC54" s="295"/>
      <c r="FD54" s="293"/>
      <c r="FE54" s="293"/>
      <c r="FF54" s="293"/>
      <c r="FG54" s="295"/>
      <c r="FH54" s="293"/>
      <c r="FI54" s="293"/>
      <c r="FJ54" s="293"/>
      <c r="FK54" s="295"/>
      <c r="FL54" s="293"/>
      <c r="FM54" s="293"/>
      <c r="FN54" s="293"/>
      <c r="FO54" s="293"/>
      <c r="FP54" s="293"/>
      <c r="FQ54" s="295"/>
      <c r="FR54" s="293"/>
      <c r="FS54" s="293"/>
      <c r="FT54" s="295"/>
      <c r="FU54" s="293"/>
      <c r="FV54" s="293"/>
      <c r="FW54" s="295"/>
      <c r="FX54" s="293"/>
      <c r="FY54" s="293"/>
      <c r="FZ54" s="295"/>
      <c r="GA54" s="293"/>
      <c r="GB54" s="293"/>
      <c r="GC54" s="293"/>
      <c r="GD54" s="293"/>
      <c r="GE54" s="293"/>
      <c r="GF54" s="293"/>
      <c r="GG54" s="293"/>
      <c r="GH54" s="293"/>
      <c r="GI54" s="293"/>
      <c r="GJ54" s="293"/>
      <c r="GK54" s="293"/>
      <c r="GL54" s="293"/>
      <c r="GM54" s="293"/>
      <c r="GN54" s="293"/>
      <c r="GO54" s="293"/>
      <c r="GP54" s="293"/>
      <c r="GQ54" s="293"/>
      <c r="GR54" s="293"/>
      <c r="GS54" s="293"/>
      <c r="GT54" s="293"/>
      <c r="GU54" s="293"/>
      <c r="GV54" s="293"/>
      <c r="GW54" s="293"/>
      <c r="GX54" s="293"/>
      <c r="GY54" s="293"/>
      <c r="GZ54" s="293"/>
      <c r="HA54" s="293"/>
      <c r="HB54" s="293"/>
      <c r="HC54" s="293"/>
      <c r="HD54" s="293"/>
      <c r="HE54" s="293"/>
      <c r="HF54" s="293"/>
      <c r="HG54" s="293"/>
      <c r="HH54" s="293"/>
      <c r="HI54" s="293"/>
      <c r="HJ54" s="293"/>
      <c r="HK54" s="293"/>
      <c r="HL54" s="293"/>
      <c r="HM54" s="293"/>
      <c r="HN54" s="293"/>
      <c r="HO54" s="293"/>
      <c r="HP54" s="293"/>
      <c r="HQ54" s="293"/>
      <c r="HR54" s="293"/>
      <c r="HS54" s="293"/>
      <c r="HT54" s="293"/>
      <c r="HU54" s="293"/>
      <c r="HV54" s="293"/>
      <c r="HW54" s="293"/>
      <c r="HX54" s="293"/>
      <c r="HY54" s="293"/>
      <c r="HZ54" s="293"/>
      <c r="IA54" s="293"/>
      <c r="IB54" s="444"/>
      <c r="IC54" s="293"/>
      <c r="ID54" s="293"/>
      <c r="IE54" s="293"/>
      <c r="IF54" s="293"/>
      <c r="IG54" s="293"/>
      <c r="IH54" s="293"/>
      <c r="II54" s="293"/>
      <c r="IJ54" s="293"/>
      <c r="IK54" s="293"/>
      <c r="IL54" s="293"/>
      <c r="IM54" s="295"/>
      <c r="IN54" s="444"/>
      <c r="IO54" s="293"/>
      <c r="IP54" s="293"/>
      <c r="IQ54" s="293"/>
      <c r="IR54" s="293"/>
      <c r="IS54" s="444"/>
      <c r="IT54" s="444"/>
      <c r="IU54" s="444"/>
      <c r="IV54" s="444"/>
      <c r="IW54" s="444"/>
      <c r="IX54" s="444"/>
      <c r="IY54" s="444"/>
      <c r="IZ54" s="444"/>
    </row>
    <row r="55" spans="1:260" ht="54.75" customHeight="1" x14ac:dyDescent="0.15">
      <c r="A55" s="444"/>
      <c r="B55" s="293">
        <v>1.422394403E-2</v>
      </c>
      <c r="C55" s="445" t="s">
        <v>8333</v>
      </c>
      <c r="D55" s="445" t="s">
        <v>6996</v>
      </c>
      <c r="E55" s="445" t="s">
        <v>8334</v>
      </c>
      <c r="F55" s="445"/>
      <c r="G55" s="445" t="s">
        <v>22376</v>
      </c>
      <c r="H55" s="445"/>
      <c r="I55" s="445"/>
      <c r="J55" s="445"/>
      <c r="K55" s="445" t="s">
        <v>22377</v>
      </c>
      <c r="L55" s="445" t="s">
        <v>22378</v>
      </c>
      <c r="M55" s="445"/>
      <c r="N55" s="445"/>
      <c r="O55" s="445"/>
      <c r="P55" s="445"/>
      <c r="Q55" s="445"/>
      <c r="R55" s="445"/>
      <c r="S55" s="445" t="s">
        <v>7031</v>
      </c>
      <c r="T55" s="293">
        <v>0</v>
      </c>
      <c r="U55" s="293">
        <v>1.3565760021705E-2</v>
      </c>
      <c r="V55" s="293">
        <v>2.0677122930695999E-2</v>
      </c>
      <c r="W55" s="293">
        <v>0</v>
      </c>
      <c r="X55" s="293">
        <v>0</v>
      </c>
      <c r="Y55" s="293">
        <v>0</v>
      </c>
      <c r="Z55" s="293">
        <v>0</v>
      </c>
      <c r="AA55" s="293">
        <v>0</v>
      </c>
      <c r="AB55" s="293">
        <v>0</v>
      </c>
      <c r="AC55" s="293"/>
      <c r="AD55" s="293"/>
      <c r="AE55" s="293">
        <v>0</v>
      </c>
      <c r="AF55" s="293">
        <v>0</v>
      </c>
      <c r="AG55" s="293">
        <v>22.222222222222221</v>
      </c>
      <c r="AH55" s="293"/>
      <c r="AI55" s="293"/>
      <c r="AJ55" s="293">
        <v>2.5698990009791998E-2</v>
      </c>
      <c r="AK55" s="293">
        <v>2.1108152686000001E-5</v>
      </c>
      <c r="AL55" s="293">
        <v>0.14945964122371599</v>
      </c>
      <c r="AM55" s="293">
        <v>0</v>
      </c>
      <c r="AN55" s="293">
        <v>1.8208414166114E-2</v>
      </c>
      <c r="AO55" s="293">
        <v>1.8393510769400001E-3</v>
      </c>
      <c r="AP55" s="293">
        <v>0</v>
      </c>
      <c r="AQ55" s="293">
        <v>0</v>
      </c>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c r="BT55" s="293"/>
      <c r="BU55" s="293"/>
      <c r="BV55" s="293"/>
      <c r="BW55" s="293"/>
      <c r="BX55" s="293"/>
      <c r="BY55" s="293"/>
      <c r="BZ55" s="293"/>
      <c r="CA55" s="293"/>
      <c r="CB55" s="293"/>
      <c r="CC55" s="293"/>
      <c r="CD55" s="293"/>
      <c r="CE55" s="293"/>
      <c r="CF55" s="293"/>
      <c r="CG55" s="293"/>
      <c r="CH55" s="293"/>
      <c r="CI55" s="293"/>
      <c r="CJ55" s="293"/>
      <c r="CK55" s="293"/>
      <c r="CL55" s="293"/>
      <c r="CM55" s="293"/>
      <c r="CN55" s="293"/>
      <c r="CO55" s="293">
        <v>5.6352876449581668E-4</v>
      </c>
      <c r="CP55" s="293"/>
      <c r="CQ55" s="293">
        <v>0</v>
      </c>
      <c r="CR55" s="294">
        <v>8</v>
      </c>
      <c r="CS55" s="294">
        <v>1669580986</v>
      </c>
      <c r="CT55" s="294">
        <v>1669580986</v>
      </c>
      <c r="CU55" s="294">
        <v>1669580986</v>
      </c>
      <c r="CV55" s="445" t="s">
        <v>6315</v>
      </c>
      <c r="CW55" s="445" t="s">
        <v>547</v>
      </c>
      <c r="CX55" s="295"/>
      <c r="CY55" s="295"/>
      <c r="CZ55" s="293"/>
      <c r="DA55" s="293"/>
      <c r="DB55" s="293"/>
      <c r="DC55" s="295"/>
      <c r="DD55" s="295"/>
      <c r="DE55" s="296"/>
      <c r="DF55" s="296"/>
      <c r="DG55" s="293"/>
      <c r="DH55" s="295"/>
      <c r="DI55" s="295"/>
      <c r="DJ55" s="293"/>
      <c r="DK55" s="293"/>
      <c r="DL55" s="296"/>
      <c r="DM55" s="296"/>
      <c r="DN55" s="293">
        <v>7361</v>
      </c>
      <c r="DO55" s="293">
        <v>0</v>
      </c>
      <c r="DP55" s="293">
        <v>0</v>
      </c>
      <c r="DQ55" s="293">
        <v>0</v>
      </c>
      <c r="DR55" s="293">
        <v>0</v>
      </c>
      <c r="DS55" s="293">
        <v>0</v>
      </c>
      <c r="DT55" s="293">
        <v>7361</v>
      </c>
      <c r="DU55" s="293">
        <v>5</v>
      </c>
      <c r="DV55" s="293">
        <v>0</v>
      </c>
      <c r="DW55" s="293"/>
      <c r="DX55" s="293"/>
      <c r="DY55" s="293"/>
      <c r="DZ55" s="293"/>
      <c r="EA55" s="293"/>
      <c r="EB55" s="293"/>
      <c r="EC55" s="295"/>
      <c r="ED55" s="293"/>
      <c r="EE55" s="293"/>
      <c r="EF55" s="293"/>
      <c r="EG55" s="293"/>
      <c r="EH55" s="293"/>
      <c r="EI55" s="293"/>
      <c r="EJ55" s="293"/>
      <c r="EK55" s="293"/>
      <c r="EL55" s="293"/>
      <c r="EM55" s="293"/>
      <c r="EN55" s="293"/>
      <c r="EO55" s="293"/>
      <c r="EP55" s="293"/>
      <c r="EQ55" s="293"/>
      <c r="ER55" s="293"/>
      <c r="ES55" s="293"/>
      <c r="ET55" s="293"/>
      <c r="EU55" s="293"/>
      <c r="EV55" s="293"/>
      <c r="EW55" s="293"/>
      <c r="EX55" s="293"/>
      <c r="EY55" s="293"/>
      <c r="EZ55" s="293"/>
      <c r="FA55" s="293"/>
      <c r="FB55" s="293"/>
      <c r="FC55" s="295"/>
      <c r="FD55" s="293"/>
      <c r="FE55" s="293"/>
      <c r="FF55" s="293"/>
      <c r="FG55" s="295"/>
      <c r="FH55" s="293"/>
      <c r="FI55" s="293"/>
      <c r="FJ55" s="293"/>
      <c r="FK55" s="295"/>
      <c r="FL55" s="293"/>
      <c r="FM55" s="293"/>
      <c r="FN55" s="293"/>
      <c r="FO55" s="293"/>
      <c r="FP55" s="293"/>
      <c r="FQ55" s="295"/>
      <c r="FR55" s="293"/>
      <c r="FS55" s="293"/>
      <c r="FT55" s="295"/>
      <c r="FU55" s="293"/>
      <c r="FV55" s="293"/>
      <c r="FW55" s="295"/>
      <c r="FX55" s="293"/>
      <c r="FY55" s="293"/>
      <c r="FZ55" s="295"/>
      <c r="GA55" s="293"/>
      <c r="GB55" s="293"/>
      <c r="GC55" s="293"/>
      <c r="GD55" s="293"/>
      <c r="GE55" s="293"/>
      <c r="GF55" s="293"/>
      <c r="GG55" s="293"/>
      <c r="GH55" s="293"/>
      <c r="GI55" s="293"/>
      <c r="GJ55" s="293"/>
      <c r="GK55" s="293"/>
      <c r="GL55" s="293"/>
      <c r="GM55" s="293"/>
      <c r="GN55" s="293"/>
      <c r="GO55" s="293"/>
      <c r="GP55" s="293"/>
      <c r="GQ55" s="293"/>
      <c r="GR55" s="293"/>
      <c r="GS55" s="293"/>
      <c r="GT55" s="293"/>
      <c r="GU55" s="293"/>
      <c r="GV55" s="293"/>
      <c r="GW55" s="293"/>
      <c r="GX55" s="293"/>
      <c r="GY55" s="293"/>
      <c r="GZ55" s="293"/>
      <c r="HA55" s="293"/>
      <c r="HB55" s="293"/>
      <c r="HC55" s="293"/>
      <c r="HD55" s="293"/>
      <c r="HE55" s="293"/>
      <c r="HF55" s="293"/>
      <c r="HG55" s="293"/>
      <c r="HH55" s="293"/>
      <c r="HI55" s="293"/>
      <c r="HJ55" s="293"/>
      <c r="HK55" s="293"/>
      <c r="HL55" s="293"/>
      <c r="HM55" s="293"/>
      <c r="HN55" s="293"/>
      <c r="HO55" s="293"/>
      <c r="HP55" s="293"/>
      <c r="HQ55" s="293"/>
      <c r="HR55" s="293"/>
      <c r="HS55" s="293"/>
      <c r="HT55" s="293"/>
      <c r="HU55" s="293"/>
      <c r="HV55" s="293"/>
      <c r="HW55" s="293"/>
      <c r="HX55" s="293"/>
      <c r="HY55" s="293"/>
      <c r="HZ55" s="293"/>
      <c r="IA55" s="293"/>
      <c r="IB55" s="444"/>
      <c r="IC55" s="293"/>
      <c r="ID55" s="293"/>
      <c r="IE55" s="293"/>
      <c r="IF55" s="293"/>
      <c r="IG55" s="293"/>
      <c r="IH55" s="293"/>
      <c r="II55" s="293"/>
      <c r="IJ55" s="293"/>
      <c r="IK55" s="293"/>
      <c r="IL55" s="293"/>
      <c r="IM55" s="295"/>
      <c r="IN55" s="444"/>
      <c r="IO55" s="293"/>
      <c r="IP55" s="293"/>
      <c r="IQ55" s="293"/>
      <c r="IR55" s="293"/>
      <c r="IS55" s="444"/>
      <c r="IT55" s="444"/>
      <c r="IU55" s="444"/>
      <c r="IV55" s="444"/>
      <c r="IW55" s="444"/>
      <c r="IX55" s="444"/>
      <c r="IY55" s="444"/>
      <c r="IZ55" s="444"/>
    </row>
    <row r="56" spans="1:260" ht="54.75" customHeight="1" x14ac:dyDescent="0.15">
      <c r="A56" s="444"/>
      <c r="B56" s="293">
        <v>1.1473242769999999E-2</v>
      </c>
      <c r="C56" s="445" t="s">
        <v>8323</v>
      </c>
      <c r="D56" s="445" t="s">
        <v>6996</v>
      </c>
      <c r="E56" s="445" t="s">
        <v>8324</v>
      </c>
      <c r="F56" s="445"/>
      <c r="G56" s="445" t="s">
        <v>22379</v>
      </c>
      <c r="H56" s="445"/>
      <c r="I56" s="445"/>
      <c r="J56" s="445"/>
      <c r="K56" s="445" t="s">
        <v>22380</v>
      </c>
      <c r="L56" s="445" t="s">
        <v>22381</v>
      </c>
      <c r="M56" s="445"/>
      <c r="N56" s="445"/>
      <c r="O56" s="445"/>
      <c r="P56" s="445"/>
      <c r="Q56" s="445"/>
      <c r="R56" s="445"/>
      <c r="S56" s="445" t="s">
        <v>7016</v>
      </c>
      <c r="T56" s="293">
        <v>1.297875378006E-3</v>
      </c>
      <c r="U56" s="293">
        <v>2.0348640032557E-2</v>
      </c>
      <c r="V56" s="293">
        <v>0</v>
      </c>
      <c r="W56" s="293">
        <v>0</v>
      </c>
      <c r="X56" s="293">
        <v>0</v>
      </c>
      <c r="Y56" s="293">
        <v>0</v>
      </c>
      <c r="Z56" s="293">
        <v>0</v>
      </c>
      <c r="AA56" s="293">
        <v>0</v>
      </c>
      <c r="AB56" s="293">
        <v>0</v>
      </c>
      <c r="AC56" s="293"/>
      <c r="AD56" s="293"/>
      <c r="AE56" s="293">
        <v>0</v>
      </c>
      <c r="AF56" s="293">
        <v>0</v>
      </c>
      <c r="AG56" s="293">
        <v>22.222222222222221</v>
      </c>
      <c r="AH56" s="293"/>
      <c r="AI56" s="293"/>
      <c r="AJ56" s="293">
        <v>1.0473708739E-5</v>
      </c>
      <c r="AK56" s="293">
        <v>1.2664891611E-5</v>
      </c>
      <c r="AL56" s="293">
        <v>0</v>
      </c>
      <c r="AM56" s="293">
        <v>0</v>
      </c>
      <c r="AN56" s="293">
        <v>0</v>
      </c>
      <c r="AO56" s="293">
        <v>0</v>
      </c>
      <c r="AP56" s="293">
        <v>0</v>
      </c>
      <c r="AQ56" s="293">
        <v>0</v>
      </c>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c r="BT56" s="293"/>
      <c r="BU56" s="293"/>
      <c r="BV56" s="293"/>
      <c r="BW56" s="293"/>
      <c r="BX56" s="293"/>
      <c r="BY56" s="293"/>
      <c r="BZ56" s="293"/>
      <c r="CA56" s="293"/>
      <c r="CB56" s="293"/>
      <c r="CC56" s="293"/>
      <c r="CD56" s="293"/>
      <c r="CE56" s="293"/>
      <c r="CF56" s="293"/>
      <c r="CG56" s="293"/>
      <c r="CH56" s="293"/>
      <c r="CI56" s="293"/>
      <c r="CJ56" s="293"/>
      <c r="CK56" s="293"/>
      <c r="CL56" s="293"/>
      <c r="CM56" s="293"/>
      <c r="CN56" s="293"/>
      <c r="CO56" s="293">
        <v>2.2635465017405187E-5</v>
      </c>
      <c r="CP56" s="293"/>
      <c r="CQ56" s="293"/>
      <c r="CR56" s="294">
        <v>8</v>
      </c>
      <c r="CS56" s="294">
        <v>498100815</v>
      </c>
      <c r="CT56" s="294">
        <v>498100815</v>
      </c>
      <c r="CU56" s="294">
        <v>498100815</v>
      </c>
      <c r="CV56" s="445" t="s">
        <v>6315</v>
      </c>
      <c r="CW56" s="445" t="s">
        <v>547</v>
      </c>
      <c r="CX56" s="295"/>
      <c r="CY56" s="295"/>
      <c r="CZ56" s="293"/>
      <c r="DA56" s="293"/>
      <c r="DB56" s="293"/>
      <c r="DC56" s="295"/>
      <c r="DD56" s="295"/>
      <c r="DE56" s="296"/>
      <c r="DF56" s="296"/>
      <c r="DG56" s="293"/>
      <c r="DH56" s="295"/>
      <c r="DI56" s="295"/>
      <c r="DJ56" s="293"/>
      <c r="DK56" s="293"/>
      <c r="DL56" s="296"/>
      <c r="DM56" s="296"/>
      <c r="DN56" s="293">
        <v>3</v>
      </c>
      <c r="DO56" s="293">
        <v>0</v>
      </c>
      <c r="DP56" s="293">
        <v>0</v>
      </c>
      <c r="DQ56" s="293">
        <v>0</v>
      </c>
      <c r="DR56" s="293">
        <v>0</v>
      </c>
      <c r="DS56" s="293">
        <v>0</v>
      </c>
      <c r="DT56" s="293">
        <v>3</v>
      </c>
      <c r="DU56" s="293">
        <v>3</v>
      </c>
      <c r="DV56" s="293">
        <v>0</v>
      </c>
      <c r="DW56" s="293"/>
      <c r="DX56" s="293"/>
      <c r="DY56" s="293"/>
      <c r="DZ56" s="293"/>
      <c r="EA56" s="293"/>
      <c r="EB56" s="293"/>
      <c r="EC56" s="295"/>
      <c r="ED56" s="293"/>
      <c r="EE56" s="293"/>
      <c r="EF56" s="293"/>
      <c r="EG56" s="293"/>
      <c r="EH56" s="293"/>
      <c r="EI56" s="293"/>
      <c r="EJ56" s="293"/>
      <c r="EK56" s="293"/>
      <c r="EL56" s="293"/>
      <c r="EM56" s="293"/>
      <c r="EN56" s="293"/>
      <c r="EO56" s="293"/>
      <c r="EP56" s="293"/>
      <c r="EQ56" s="293"/>
      <c r="ER56" s="293"/>
      <c r="ES56" s="293"/>
      <c r="ET56" s="293"/>
      <c r="EU56" s="293"/>
      <c r="EV56" s="293"/>
      <c r="EW56" s="293"/>
      <c r="EX56" s="293"/>
      <c r="EY56" s="293"/>
      <c r="EZ56" s="293"/>
      <c r="FA56" s="293"/>
      <c r="FB56" s="293"/>
      <c r="FC56" s="295"/>
      <c r="FD56" s="293"/>
      <c r="FE56" s="293"/>
      <c r="FF56" s="293"/>
      <c r="FG56" s="295"/>
      <c r="FH56" s="293"/>
      <c r="FI56" s="293"/>
      <c r="FJ56" s="293"/>
      <c r="FK56" s="295"/>
      <c r="FL56" s="293"/>
      <c r="FM56" s="293"/>
      <c r="FN56" s="293"/>
      <c r="FO56" s="293"/>
      <c r="FP56" s="293"/>
      <c r="FQ56" s="295"/>
      <c r="FR56" s="293"/>
      <c r="FS56" s="293"/>
      <c r="FT56" s="295"/>
      <c r="FU56" s="293"/>
      <c r="FV56" s="293"/>
      <c r="FW56" s="295"/>
      <c r="FX56" s="293"/>
      <c r="FY56" s="293"/>
      <c r="FZ56" s="295"/>
      <c r="GA56" s="293"/>
      <c r="GB56" s="293"/>
      <c r="GC56" s="293"/>
      <c r="GD56" s="293"/>
      <c r="GE56" s="293"/>
      <c r="GF56" s="293"/>
      <c r="GG56" s="293"/>
      <c r="GH56" s="293"/>
      <c r="GI56" s="293"/>
      <c r="GJ56" s="293"/>
      <c r="GK56" s="293"/>
      <c r="GL56" s="293"/>
      <c r="GM56" s="293"/>
      <c r="GN56" s="293"/>
      <c r="GO56" s="293"/>
      <c r="GP56" s="293"/>
      <c r="GQ56" s="293"/>
      <c r="GR56" s="293"/>
      <c r="GS56" s="293"/>
      <c r="GT56" s="293"/>
      <c r="GU56" s="293"/>
      <c r="GV56" s="293"/>
      <c r="GW56" s="293"/>
      <c r="GX56" s="293"/>
      <c r="GY56" s="293"/>
      <c r="GZ56" s="293"/>
      <c r="HA56" s="293"/>
      <c r="HB56" s="293"/>
      <c r="HC56" s="293"/>
      <c r="HD56" s="293"/>
      <c r="HE56" s="293"/>
      <c r="HF56" s="293"/>
      <c r="HG56" s="293"/>
      <c r="HH56" s="293"/>
      <c r="HI56" s="293"/>
      <c r="HJ56" s="293"/>
      <c r="HK56" s="293"/>
      <c r="HL56" s="293"/>
      <c r="HM56" s="293"/>
      <c r="HN56" s="293"/>
      <c r="HO56" s="293"/>
      <c r="HP56" s="293"/>
      <c r="HQ56" s="293"/>
      <c r="HR56" s="293"/>
      <c r="HS56" s="293"/>
      <c r="HT56" s="293"/>
      <c r="HU56" s="293"/>
      <c r="HV56" s="293"/>
      <c r="HW56" s="293"/>
      <c r="HX56" s="293"/>
      <c r="HY56" s="293"/>
      <c r="HZ56" s="293"/>
      <c r="IA56" s="293"/>
      <c r="IB56" s="444"/>
      <c r="IC56" s="293"/>
      <c r="ID56" s="293"/>
      <c r="IE56" s="293"/>
      <c r="IF56" s="293"/>
      <c r="IG56" s="293"/>
      <c r="IH56" s="293"/>
      <c r="II56" s="293"/>
      <c r="IJ56" s="293"/>
      <c r="IK56" s="293"/>
      <c r="IL56" s="293"/>
      <c r="IM56" s="295"/>
      <c r="IN56" s="444"/>
      <c r="IO56" s="293"/>
      <c r="IP56" s="293"/>
      <c r="IQ56" s="293"/>
      <c r="IR56" s="293"/>
      <c r="IS56" s="444"/>
      <c r="IT56" s="444"/>
      <c r="IU56" s="444"/>
      <c r="IV56" s="444"/>
      <c r="IW56" s="444"/>
      <c r="IX56" s="444"/>
      <c r="IY56" s="444"/>
      <c r="IZ56" s="444"/>
    </row>
    <row r="57" spans="1:260" ht="54.75" customHeight="1" x14ac:dyDescent="0.15">
      <c r="A57" s="444"/>
      <c r="B57" s="293">
        <v>1.1381217090000001E-2</v>
      </c>
      <c r="C57" s="445" t="s">
        <v>22382</v>
      </c>
      <c r="D57" s="445" t="s">
        <v>6996</v>
      </c>
      <c r="E57" s="445" t="s">
        <v>22383</v>
      </c>
      <c r="F57" s="445"/>
      <c r="G57" s="445" t="s">
        <v>22384</v>
      </c>
      <c r="H57" s="445"/>
      <c r="I57" s="445"/>
      <c r="J57" s="445"/>
      <c r="K57" s="445" t="s">
        <v>22385</v>
      </c>
      <c r="L57" s="445" t="s">
        <v>22386</v>
      </c>
      <c r="M57" s="445"/>
      <c r="N57" s="445"/>
      <c r="O57" s="445"/>
      <c r="P57" s="445"/>
      <c r="Q57" s="445"/>
      <c r="R57" s="445"/>
      <c r="S57" s="445" t="s">
        <v>7001</v>
      </c>
      <c r="T57" s="293">
        <v>0</v>
      </c>
      <c r="U57" s="293">
        <v>0</v>
      </c>
      <c r="V57" s="293">
        <v>0</v>
      </c>
      <c r="W57" s="293">
        <v>0</v>
      </c>
      <c r="X57" s="293">
        <v>0</v>
      </c>
      <c r="Y57" s="293">
        <v>5.7786766830390003E-3</v>
      </c>
      <c r="Z57" s="293">
        <v>0</v>
      </c>
      <c r="AA57" s="293">
        <v>0</v>
      </c>
      <c r="AB57" s="293">
        <v>0</v>
      </c>
      <c r="AC57" s="293"/>
      <c r="AD57" s="293"/>
      <c r="AE57" s="293">
        <v>0</v>
      </c>
      <c r="AF57" s="293">
        <v>0</v>
      </c>
      <c r="AG57" s="293">
        <v>21.111111111111111</v>
      </c>
      <c r="AH57" s="293"/>
      <c r="AI57" s="293"/>
      <c r="AJ57" s="293">
        <v>2.4438653724000001E-5</v>
      </c>
      <c r="AK57" s="293">
        <v>2.9551413759999999E-5</v>
      </c>
      <c r="AL57" s="293">
        <v>0</v>
      </c>
      <c r="AM57" s="293">
        <v>0</v>
      </c>
      <c r="AN57" s="293">
        <v>7.8282090129999994E-6</v>
      </c>
      <c r="AO57" s="293">
        <v>9.1967553847000004E-4</v>
      </c>
      <c r="AP57" s="293">
        <v>0</v>
      </c>
      <c r="AQ57" s="293">
        <v>2.5811616607773851</v>
      </c>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c r="BT57" s="293"/>
      <c r="BU57" s="293"/>
      <c r="BV57" s="293"/>
      <c r="BW57" s="293"/>
      <c r="BX57" s="293"/>
      <c r="BY57" s="293"/>
      <c r="BZ57" s="293"/>
      <c r="CA57" s="293"/>
      <c r="CB57" s="293"/>
      <c r="CC57" s="293"/>
      <c r="CD57" s="293"/>
      <c r="CE57" s="293"/>
      <c r="CF57" s="293"/>
      <c r="CG57" s="293"/>
      <c r="CH57" s="293"/>
      <c r="CI57" s="293"/>
      <c r="CJ57" s="293"/>
      <c r="CK57" s="293"/>
      <c r="CL57" s="293"/>
      <c r="CM57" s="293"/>
      <c r="CN57" s="293"/>
      <c r="CO57" s="293">
        <v>8.1346202406299895E-5</v>
      </c>
      <c r="CP57" s="293"/>
      <c r="CQ57" s="293">
        <v>0</v>
      </c>
      <c r="CR57" s="294">
        <v>8</v>
      </c>
      <c r="CS57" s="294">
        <v>1458104235</v>
      </c>
      <c r="CT57" s="294">
        <v>1458104235</v>
      </c>
      <c r="CU57" s="294">
        <v>1458104235</v>
      </c>
      <c r="CV57" s="445" t="s">
        <v>6315</v>
      </c>
      <c r="CW57" s="445" t="s">
        <v>547</v>
      </c>
      <c r="CX57" s="295"/>
      <c r="CY57" s="295"/>
      <c r="CZ57" s="293"/>
      <c r="DA57" s="293"/>
      <c r="DB57" s="293"/>
      <c r="DC57" s="295"/>
      <c r="DD57" s="295"/>
      <c r="DE57" s="296"/>
      <c r="DF57" s="296"/>
      <c r="DG57" s="293"/>
      <c r="DH57" s="295"/>
      <c r="DI57" s="295"/>
      <c r="DJ57" s="293"/>
      <c r="DK57" s="293"/>
      <c r="DL57" s="296"/>
      <c r="DM57" s="296"/>
      <c r="DN57" s="293">
        <v>7</v>
      </c>
      <c r="DO57" s="293">
        <v>0</v>
      </c>
      <c r="DP57" s="293">
        <v>0</v>
      </c>
      <c r="DQ57" s="293">
        <v>0</v>
      </c>
      <c r="DR57" s="293">
        <v>0</v>
      </c>
      <c r="DS57" s="293">
        <v>0</v>
      </c>
      <c r="DT57" s="293">
        <v>7</v>
      </c>
      <c r="DU57" s="293">
        <v>7</v>
      </c>
      <c r="DV57" s="293">
        <v>0</v>
      </c>
      <c r="DW57" s="293"/>
      <c r="DX57" s="293"/>
      <c r="DY57" s="293"/>
      <c r="DZ57" s="293"/>
      <c r="EA57" s="293"/>
      <c r="EB57" s="293"/>
      <c r="EC57" s="295"/>
      <c r="ED57" s="293"/>
      <c r="EE57" s="293"/>
      <c r="EF57" s="293"/>
      <c r="EG57" s="293"/>
      <c r="EH57" s="293"/>
      <c r="EI57" s="293"/>
      <c r="EJ57" s="293"/>
      <c r="EK57" s="293"/>
      <c r="EL57" s="293"/>
      <c r="EM57" s="293"/>
      <c r="EN57" s="293"/>
      <c r="EO57" s="293"/>
      <c r="EP57" s="293"/>
      <c r="EQ57" s="293"/>
      <c r="ER57" s="293"/>
      <c r="ES57" s="293"/>
      <c r="ET57" s="293"/>
      <c r="EU57" s="293"/>
      <c r="EV57" s="293"/>
      <c r="EW57" s="293"/>
      <c r="EX57" s="293"/>
      <c r="EY57" s="293"/>
      <c r="EZ57" s="293"/>
      <c r="FA57" s="293"/>
      <c r="FB57" s="293"/>
      <c r="FC57" s="295"/>
      <c r="FD57" s="293"/>
      <c r="FE57" s="293"/>
      <c r="FF57" s="293"/>
      <c r="FG57" s="295"/>
      <c r="FH57" s="293"/>
      <c r="FI57" s="293"/>
      <c r="FJ57" s="293"/>
      <c r="FK57" s="295"/>
      <c r="FL57" s="293"/>
      <c r="FM57" s="293"/>
      <c r="FN57" s="293"/>
      <c r="FO57" s="293"/>
      <c r="FP57" s="293"/>
      <c r="FQ57" s="295"/>
      <c r="FR57" s="293"/>
      <c r="FS57" s="293"/>
      <c r="FT57" s="295"/>
      <c r="FU57" s="293"/>
      <c r="FV57" s="293"/>
      <c r="FW57" s="295"/>
      <c r="FX57" s="293"/>
      <c r="FY57" s="293"/>
      <c r="FZ57" s="295"/>
      <c r="GA57" s="293"/>
      <c r="GB57" s="293"/>
      <c r="GC57" s="293"/>
      <c r="GD57" s="293"/>
      <c r="GE57" s="293"/>
      <c r="GF57" s="293"/>
      <c r="GG57" s="293"/>
      <c r="GH57" s="293"/>
      <c r="GI57" s="293"/>
      <c r="GJ57" s="293"/>
      <c r="GK57" s="293"/>
      <c r="GL57" s="293"/>
      <c r="GM57" s="293"/>
      <c r="GN57" s="293"/>
      <c r="GO57" s="293"/>
      <c r="GP57" s="293"/>
      <c r="GQ57" s="293"/>
      <c r="GR57" s="293"/>
      <c r="GS57" s="293"/>
      <c r="GT57" s="293"/>
      <c r="GU57" s="293"/>
      <c r="GV57" s="293"/>
      <c r="GW57" s="293"/>
      <c r="GX57" s="293"/>
      <c r="GY57" s="293"/>
      <c r="GZ57" s="293"/>
      <c r="HA57" s="293"/>
      <c r="HB57" s="293"/>
      <c r="HC57" s="293"/>
      <c r="HD57" s="293"/>
      <c r="HE57" s="293"/>
      <c r="HF57" s="293"/>
      <c r="HG57" s="293"/>
      <c r="HH57" s="293"/>
      <c r="HI57" s="293"/>
      <c r="HJ57" s="293"/>
      <c r="HK57" s="293"/>
      <c r="HL57" s="293"/>
      <c r="HM57" s="293"/>
      <c r="HN57" s="293"/>
      <c r="HO57" s="293"/>
      <c r="HP57" s="293"/>
      <c r="HQ57" s="293"/>
      <c r="HR57" s="293"/>
      <c r="HS57" s="293"/>
      <c r="HT57" s="293"/>
      <c r="HU57" s="293"/>
      <c r="HV57" s="293"/>
      <c r="HW57" s="293"/>
      <c r="HX57" s="293"/>
      <c r="HY57" s="293"/>
      <c r="HZ57" s="293"/>
      <c r="IA57" s="293"/>
      <c r="IB57" s="444"/>
      <c r="IC57" s="293"/>
      <c r="ID57" s="293"/>
      <c r="IE57" s="293"/>
      <c r="IF57" s="293"/>
      <c r="IG57" s="293"/>
      <c r="IH57" s="293"/>
      <c r="II57" s="293"/>
      <c r="IJ57" s="293"/>
      <c r="IK57" s="293"/>
      <c r="IL57" s="293"/>
      <c r="IM57" s="295"/>
      <c r="IN57" s="444"/>
      <c r="IO57" s="293"/>
      <c r="IP57" s="293"/>
      <c r="IQ57" s="293"/>
      <c r="IR57" s="293"/>
      <c r="IS57" s="444"/>
      <c r="IT57" s="444"/>
      <c r="IU57" s="444"/>
      <c r="IV57" s="444"/>
      <c r="IW57" s="444"/>
      <c r="IX57" s="444"/>
      <c r="IY57" s="444"/>
      <c r="IZ57" s="444"/>
    </row>
    <row r="58" spans="1:260" ht="54.75" customHeight="1" x14ac:dyDescent="0.15">
      <c r="A58" s="444"/>
      <c r="B58" s="293">
        <v>1.1234599070550307E-2</v>
      </c>
      <c r="C58" s="445" t="s">
        <v>22387</v>
      </c>
      <c r="D58" s="445" t="s">
        <v>6996</v>
      </c>
      <c r="E58" s="445" t="s">
        <v>22388</v>
      </c>
      <c r="F58" s="445"/>
      <c r="G58" s="445" t="s">
        <v>22389</v>
      </c>
      <c r="H58" s="445"/>
      <c r="I58" s="445"/>
      <c r="J58" s="445"/>
      <c r="K58" s="445" t="s">
        <v>22390</v>
      </c>
      <c r="L58" s="445" t="s">
        <v>22391</v>
      </c>
      <c r="M58" s="445"/>
      <c r="N58" s="445"/>
      <c r="O58" s="445"/>
      <c r="P58" s="445"/>
      <c r="Q58" s="445"/>
      <c r="R58" s="445"/>
      <c r="S58" s="445" t="s">
        <v>7034</v>
      </c>
      <c r="T58" s="293">
        <v>0</v>
      </c>
      <c r="U58" s="293">
        <v>0</v>
      </c>
      <c r="V58" s="293">
        <v>2.1925171133600001E-4</v>
      </c>
      <c r="W58" s="293">
        <v>0</v>
      </c>
      <c r="X58" s="293">
        <v>0</v>
      </c>
      <c r="Y58" s="293">
        <v>0</v>
      </c>
      <c r="Z58" s="293">
        <v>0</v>
      </c>
      <c r="AA58" s="293">
        <v>0</v>
      </c>
      <c r="AB58" s="293">
        <v>0</v>
      </c>
      <c r="AC58" s="293"/>
      <c r="AD58" s="293"/>
      <c r="AE58" s="293">
        <v>4.8628918853999997E-5</v>
      </c>
      <c r="AF58" s="293">
        <v>5.8704885112000002E-5</v>
      </c>
      <c r="AG58" s="293">
        <v>16.666666666666661</v>
      </c>
      <c r="AH58" s="293">
        <v>3.8461538461538457E-2</v>
      </c>
      <c r="AI58" s="293">
        <v>2.5000000000000001E-2</v>
      </c>
      <c r="AJ58" s="293">
        <v>3.4912362460000001E-6</v>
      </c>
      <c r="AK58" s="293">
        <v>4.2216305369999997E-6</v>
      </c>
      <c r="AL58" s="293">
        <v>0</v>
      </c>
      <c r="AM58" s="293">
        <v>0</v>
      </c>
      <c r="AN58" s="293">
        <v>7.8282090129999994E-6</v>
      </c>
      <c r="AO58" s="293">
        <v>9.1967553847000004E-4</v>
      </c>
      <c r="AP58" s="293">
        <v>0</v>
      </c>
      <c r="AQ58" s="293">
        <v>0.140790636042402</v>
      </c>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c r="BT58" s="293"/>
      <c r="BU58" s="293"/>
      <c r="BV58" s="293"/>
      <c r="BW58" s="293"/>
      <c r="BX58" s="293"/>
      <c r="BY58" s="293"/>
      <c r="BZ58" s="293"/>
      <c r="CA58" s="293"/>
      <c r="CB58" s="293"/>
      <c r="CC58" s="293"/>
      <c r="CD58" s="293"/>
      <c r="CE58" s="293"/>
      <c r="CF58" s="293"/>
      <c r="CG58" s="293"/>
      <c r="CH58" s="293"/>
      <c r="CI58" s="293"/>
      <c r="CJ58" s="293"/>
      <c r="CK58" s="293"/>
      <c r="CL58" s="293"/>
      <c r="CM58" s="293"/>
      <c r="CN58" s="293"/>
      <c r="CO58" s="293">
        <v>9.0777646163552056E-5</v>
      </c>
      <c r="CP58" s="293"/>
      <c r="CQ58" s="293">
        <v>0</v>
      </c>
      <c r="CR58" s="294">
        <v>8</v>
      </c>
      <c r="CS58" s="294">
        <v>1010102639</v>
      </c>
      <c r="CT58" s="294">
        <v>1010102639</v>
      </c>
      <c r="CU58" s="294">
        <v>1010102639</v>
      </c>
      <c r="CV58" s="445" t="s">
        <v>6315</v>
      </c>
      <c r="CW58" s="445" t="s">
        <v>547</v>
      </c>
      <c r="CX58" s="295"/>
      <c r="CY58" s="295"/>
      <c r="CZ58" s="293"/>
      <c r="DA58" s="293"/>
      <c r="DB58" s="293"/>
      <c r="DC58" s="295"/>
      <c r="DD58" s="295"/>
      <c r="DE58" s="296"/>
      <c r="DF58" s="296"/>
      <c r="DG58" s="293"/>
      <c r="DH58" s="295"/>
      <c r="DI58" s="295"/>
      <c r="DJ58" s="293"/>
      <c r="DK58" s="293"/>
      <c r="DL58" s="296"/>
      <c r="DM58" s="296"/>
      <c r="DN58" s="293">
        <v>27</v>
      </c>
      <c r="DO58" s="293">
        <v>0</v>
      </c>
      <c r="DP58" s="293">
        <v>26</v>
      </c>
      <c r="DQ58" s="293">
        <v>26</v>
      </c>
      <c r="DR58" s="293">
        <v>0</v>
      </c>
      <c r="DS58" s="293">
        <v>0</v>
      </c>
      <c r="DT58" s="293">
        <v>1</v>
      </c>
      <c r="DU58" s="293">
        <v>1</v>
      </c>
      <c r="DV58" s="293">
        <v>0</v>
      </c>
      <c r="DW58" s="293"/>
      <c r="DX58" s="293"/>
      <c r="DY58" s="293"/>
      <c r="DZ58" s="293"/>
      <c r="EA58" s="293"/>
      <c r="EB58" s="293"/>
      <c r="EC58" s="295"/>
      <c r="ED58" s="293"/>
      <c r="EE58" s="293"/>
      <c r="EF58" s="293"/>
      <c r="EG58" s="293"/>
      <c r="EH58" s="293"/>
      <c r="EI58" s="293"/>
      <c r="EJ58" s="293"/>
      <c r="EK58" s="293"/>
      <c r="EL58" s="293"/>
      <c r="EM58" s="293"/>
      <c r="EN58" s="293"/>
      <c r="EO58" s="293"/>
      <c r="EP58" s="293"/>
      <c r="EQ58" s="293"/>
      <c r="ER58" s="293"/>
      <c r="ES58" s="293"/>
      <c r="ET58" s="293"/>
      <c r="EU58" s="293"/>
      <c r="EV58" s="293"/>
      <c r="EW58" s="293"/>
      <c r="EX58" s="293"/>
      <c r="EY58" s="293"/>
      <c r="EZ58" s="293"/>
      <c r="FA58" s="293"/>
      <c r="FB58" s="293"/>
      <c r="FC58" s="295"/>
      <c r="FD58" s="293"/>
      <c r="FE58" s="293"/>
      <c r="FF58" s="293"/>
      <c r="FG58" s="295"/>
      <c r="FH58" s="293"/>
      <c r="FI58" s="293"/>
      <c r="FJ58" s="293"/>
      <c r="FK58" s="295"/>
      <c r="FL58" s="293"/>
      <c r="FM58" s="293"/>
      <c r="FN58" s="293"/>
      <c r="FO58" s="293"/>
      <c r="FP58" s="293"/>
      <c r="FQ58" s="295"/>
      <c r="FR58" s="293"/>
      <c r="FS58" s="293"/>
      <c r="FT58" s="295"/>
      <c r="FU58" s="293"/>
      <c r="FV58" s="293"/>
      <c r="FW58" s="295"/>
      <c r="FX58" s="293"/>
      <c r="FY58" s="293"/>
      <c r="FZ58" s="295"/>
      <c r="GA58" s="293"/>
      <c r="GB58" s="293"/>
      <c r="GC58" s="293"/>
      <c r="GD58" s="293"/>
      <c r="GE58" s="293"/>
      <c r="GF58" s="293"/>
      <c r="GG58" s="293"/>
      <c r="GH58" s="293"/>
      <c r="GI58" s="293"/>
      <c r="GJ58" s="293"/>
      <c r="GK58" s="293"/>
      <c r="GL58" s="293"/>
      <c r="GM58" s="293"/>
      <c r="GN58" s="293"/>
      <c r="GO58" s="293"/>
      <c r="GP58" s="293"/>
      <c r="GQ58" s="293"/>
      <c r="GR58" s="293"/>
      <c r="GS58" s="293"/>
      <c r="GT58" s="293"/>
      <c r="GU58" s="293"/>
      <c r="GV58" s="293"/>
      <c r="GW58" s="293"/>
      <c r="GX58" s="293"/>
      <c r="GY58" s="293"/>
      <c r="GZ58" s="293"/>
      <c r="HA58" s="293"/>
      <c r="HB58" s="293"/>
      <c r="HC58" s="293"/>
      <c r="HD58" s="293"/>
      <c r="HE58" s="293"/>
      <c r="HF58" s="293"/>
      <c r="HG58" s="293"/>
      <c r="HH58" s="293"/>
      <c r="HI58" s="293"/>
      <c r="HJ58" s="293"/>
      <c r="HK58" s="293"/>
      <c r="HL58" s="293"/>
      <c r="HM58" s="293"/>
      <c r="HN58" s="293"/>
      <c r="HO58" s="293"/>
      <c r="HP58" s="293"/>
      <c r="HQ58" s="293"/>
      <c r="HR58" s="293"/>
      <c r="HS58" s="293"/>
      <c r="HT58" s="293"/>
      <c r="HU58" s="293"/>
      <c r="HV58" s="293"/>
      <c r="HW58" s="293"/>
      <c r="HX58" s="293"/>
      <c r="HY58" s="293"/>
      <c r="HZ58" s="293"/>
      <c r="IA58" s="293"/>
      <c r="IB58" s="444"/>
      <c r="IC58" s="293"/>
      <c r="ID58" s="293"/>
      <c r="IE58" s="293"/>
      <c r="IF58" s="293"/>
      <c r="IG58" s="293"/>
      <c r="IH58" s="293"/>
      <c r="II58" s="293"/>
      <c r="IJ58" s="293"/>
      <c r="IK58" s="293"/>
      <c r="IL58" s="293"/>
      <c r="IM58" s="295"/>
      <c r="IN58" s="444"/>
      <c r="IO58" s="293"/>
      <c r="IP58" s="293"/>
      <c r="IQ58" s="293"/>
      <c r="IR58" s="293"/>
      <c r="IS58" s="444"/>
      <c r="IT58" s="444"/>
      <c r="IU58" s="444"/>
      <c r="IV58" s="444"/>
      <c r="IW58" s="444"/>
      <c r="IX58" s="444"/>
      <c r="IY58" s="444"/>
      <c r="IZ58" s="444"/>
    </row>
    <row r="59" spans="1:260" ht="54.75" customHeight="1" x14ac:dyDescent="0.15">
      <c r="A59" s="444"/>
      <c r="B59" s="293">
        <v>1.0307685240000001E-2</v>
      </c>
      <c r="C59" s="445" t="s">
        <v>8315</v>
      </c>
      <c r="D59" s="445" t="s">
        <v>6996</v>
      </c>
      <c r="E59" s="445" t="s">
        <v>8316</v>
      </c>
      <c r="F59" s="445"/>
      <c r="G59" s="445" t="s">
        <v>22392</v>
      </c>
      <c r="H59" s="445"/>
      <c r="I59" s="445"/>
      <c r="J59" s="445"/>
      <c r="K59" s="445" t="s">
        <v>22393</v>
      </c>
      <c r="L59" s="445" t="s">
        <v>22394</v>
      </c>
      <c r="M59" s="445"/>
      <c r="N59" s="445"/>
      <c r="O59" s="445"/>
      <c r="P59" s="445"/>
      <c r="Q59" s="445"/>
      <c r="R59" s="445"/>
      <c r="S59" s="445" t="s">
        <v>7024</v>
      </c>
      <c r="T59" s="293">
        <v>0</v>
      </c>
      <c r="U59" s="293">
        <v>2.0348640032557E-2</v>
      </c>
      <c r="V59" s="293">
        <v>0</v>
      </c>
      <c r="W59" s="293">
        <v>0</v>
      </c>
      <c r="X59" s="293">
        <v>0</v>
      </c>
      <c r="Y59" s="293">
        <v>0</v>
      </c>
      <c r="Z59" s="293">
        <v>0</v>
      </c>
      <c r="AA59" s="293">
        <v>0</v>
      </c>
      <c r="AB59" s="293">
        <v>0</v>
      </c>
      <c r="AC59" s="293"/>
      <c r="AD59" s="293"/>
      <c r="AE59" s="293">
        <v>0</v>
      </c>
      <c r="AF59" s="293">
        <v>0</v>
      </c>
      <c r="AG59" s="293">
        <v>18.518518518518508</v>
      </c>
      <c r="AH59" s="293"/>
      <c r="AI59" s="293"/>
      <c r="AJ59" s="293">
        <v>1.3336522461260001E-3</v>
      </c>
      <c r="AK59" s="293">
        <v>1.2664891611E-5</v>
      </c>
      <c r="AL59" s="293">
        <v>7.7005443207970002E-3</v>
      </c>
      <c r="AM59" s="293">
        <v>0</v>
      </c>
      <c r="AN59" s="293">
        <v>0.36072387135622302</v>
      </c>
      <c r="AO59" s="293">
        <v>0</v>
      </c>
      <c r="AP59" s="293">
        <v>0</v>
      </c>
      <c r="AQ59" s="293">
        <v>0</v>
      </c>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c r="BT59" s="293"/>
      <c r="BU59" s="293"/>
      <c r="BV59" s="293"/>
      <c r="BW59" s="293"/>
      <c r="BX59" s="293"/>
      <c r="BY59" s="293"/>
      <c r="BZ59" s="293"/>
      <c r="CA59" s="293"/>
      <c r="CB59" s="293"/>
      <c r="CC59" s="293"/>
      <c r="CD59" s="293"/>
      <c r="CE59" s="293"/>
      <c r="CF59" s="293"/>
      <c r="CG59" s="293"/>
      <c r="CH59" s="293"/>
      <c r="CI59" s="293"/>
      <c r="CJ59" s="293"/>
      <c r="CK59" s="293"/>
      <c r="CL59" s="293"/>
      <c r="CM59" s="293"/>
      <c r="CN59" s="293"/>
      <c r="CO59" s="293">
        <v>1.0883886095868994E-2</v>
      </c>
      <c r="CP59" s="293"/>
      <c r="CQ59" s="293">
        <v>0</v>
      </c>
      <c r="CR59" s="294">
        <v>8</v>
      </c>
      <c r="CS59" s="294">
        <v>222623836</v>
      </c>
      <c r="CT59" s="294">
        <v>222623836</v>
      </c>
      <c r="CU59" s="294">
        <v>222623836</v>
      </c>
      <c r="CV59" s="445" t="s">
        <v>6315</v>
      </c>
      <c r="CW59" s="445" t="s">
        <v>547</v>
      </c>
      <c r="CX59" s="295"/>
      <c r="CY59" s="295"/>
      <c r="CZ59" s="293"/>
      <c r="DA59" s="293"/>
      <c r="DB59" s="293"/>
      <c r="DC59" s="295"/>
      <c r="DD59" s="295"/>
      <c r="DE59" s="296"/>
      <c r="DF59" s="296"/>
      <c r="DG59" s="293"/>
      <c r="DH59" s="295"/>
      <c r="DI59" s="295"/>
      <c r="DJ59" s="293"/>
      <c r="DK59" s="293"/>
      <c r="DL59" s="296"/>
      <c r="DM59" s="296"/>
      <c r="DN59" s="293">
        <v>382</v>
      </c>
      <c r="DO59" s="293">
        <v>0</v>
      </c>
      <c r="DP59" s="293">
        <v>0</v>
      </c>
      <c r="DQ59" s="293">
        <v>0</v>
      </c>
      <c r="DR59" s="293">
        <v>0</v>
      </c>
      <c r="DS59" s="293">
        <v>0</v>
      </c>
      <c r="DT59" s="293">
        <v>382</v>
      </c>
      <c r="DU59" s="293">
        <v>3</v>
      </c>
      <c r="DV59" s="293">
        <v>0</v>
      </c>
      <c r="DW59" s="293"/>
      <c r="DX59" s="293"/>
      <c r="DY59" s="293"/>
      <c r="DZ59" s="293"/>
      <c r="EA59" s="293"/>
      <c r="EB59" s="293"/>
      <c r="EC59" s="295"/>
      <c r="ED59" s="293"/>
      <c r="EE59" s="293"/>
      <c r="EF59" s="293"/>
      <c r="EG59" s="293"/>
      <c r="EH59" s="293"/>
      <c r="EI59" s="293"/>
      <c r="EJ59" s="293"/>
      <c r="EK59" s="293"/>
      <c r="EL59" s="293"/>
      <c r="EM59" s="293"/>
      <c r="EN59" s="293"/>
      <c r="EO59" s="293"/>
      <c r="EP59" s="293"/>
      <c r="EQ59" s="293"/>
      <c r="ER59" s="293"/>
      <c r="ES59" s="293"/>
      <c r="ET59" s="293"/>
      <c r="EU59" s="293"/>
      <c r="EV59" s="293"/>
      <c r="EW59" s="293"/>
      <c r="EX59" s="293"/>
      <c r="EY59" s="293"/>
      <c r="EZ59" s="293"/>
      <c r="FA59" s="293"/>
      <c r="FB59" s="293"/>
      <c r="FC59" s="295"/>
      <c r="FD59" s="293"/>
      <c r="FE59" s="293"/>
      <c r="FF59" s="293"/>
      <c r="FG59" s="295"/>
      <c r="FH59" s="293"/>
      <c r="FI59" s="293"/>
      <c r="FJ59" s="293"/>
      <c r="FK59" s="295"/>
      <c r="FL59" s="293"/>
      <c r="FM59" s="293"/>
      <c r="FN59" s="293"/>
      <c r="FO59" s="293"/>
      <c r="FP59" s="293"/>
      <c r="FQ59" s="295"/>
      <c r="FR59" s="293"/>
      <c r="FS59" s="293"/>
      <c r="FT59" s="295"/>
      <c r="FU59" s="293"/>
      <c r="FV59" s="293"/>
      <c r="FW59" s="295"/>
      <c r="FX59" s="293"/>
      <c r="FY59" s="293"/>
      <c r="FZ59" s="295"/>
      <c r="GA59" s="293"/>
      <c r="GB59" s="293"/>
      <c r="GC59" s="293"/>
      <c r="GD59" s="293"/>
      <c r="GE59" s="293"/>
      <c r="GF59" s="293"/>
      <c r="GG59" s="293"/>
      <c r="GH59" s="293"/>
      <c r="GI59" s="293"/>
      <c r="GJ59" s="293"/>
      <c r="GK59" s="293"/>
      <c r="GL59" s="293"/>
      <c r="GM59" s="293"/>
      <c r="GN59" s="293"/>
      <c r="GO59" s="293"/>
      <c r="GP59" s="293"/>
      <c r="GQ59" s="293"/>
      <c r="GR59" s="293"/>
      <c r="GS59" s="293"/>
      <c r="GT59" s="293"/>
      <c r="GU59" s="293"/>
      <c r="GV59" s="293"/>
      <c r="GW59" s="293"/>
      <c r="GX59" s="293"/>
      <c r="GY59" s="293"/>
      <c r="GZ59" s="293"/>
      <c r="HA59" s="293"/>
      <c r="HB59" s="293"/>
      <c r="HC59" s="293"/>
      <c r="HD59" s="293"/>
      <c r="HE59" s="293"/>
      <c r="HF59" s="293"/>
      <c r="HG59" s="293"/>
      <c r="HH59" s="293"/>
      <c r="HI59" s="293"/>
      <c r="HJ59" s="293"/>
      <c r="HK59" s="293"/>
      <c r="HL59" s="293"/>
      <c r="HM59" s="293"/>
      <c r="HN59" s="293"/>
      <c r="HO59" s="293"/>
      <c r="HP59" s="293"/>
      <c r="HQ59" s="293"/>
      <c r="HR59" s="293"/>
      <c r="HS59" s="293"/>
      <c r="HT59" s="293"/>
      <c r="HU59" s="293"/>
      <c r="HV59" s="293"/>
      <c r="HW59" s="293"/>
      <c r="HX59" s="293"/>
      <c r="HY59" s="293"/>
      <c r="HZ59" s="293"/>
      <c r="IA59" s="293"/>
      <c r="IB59" s="444"/>
      <c r="IC59" s="293"/>
      <c r="ID59" s="293"/>
      <c r="IE59" s="293"/>
      <c r="IF59" s="293"/>
      <c r="IG59" s="293"/>
      <c r="IH59" s="293"/>
      <c r="II59" s="293"/>
      <c r="IJ59" s="293"/>
      <c r="IK59" s="293"/>
      <c r="IL59" s="293"/>
      <c r="IM59" s="295"/>
      <c r="IN59" s="444"/>
      <c r="IO59" s="293"/>
      <c r="IP59" s="293"/>
      <c r="IQ59" s="293"/>
      <c r="IR59" s="293"/>
      <c r="IS59" s="444"/>
      <c r="IT59" s="444"/>
      <c r="IU59" s="444"/>
      <c r="IV59" s="444"/>
      <c r="IW59" s="444"/>
      <c r="IX59" s="444"/>
      <c r="IY59" s="444"/>
      <c r="IZ59" s="444"/>
    </row>
    <row r="60" spans="1:260" ht="54.75" customHeight="1" x14ac:dyDescent="0.15">
      <c r="A60" s="444"/>
      <c r="B60" s="293">
        <v>8.8182414399999992E-3</v>
      </c>
      <c r="C60" s="445" t="s">
        <v>8341</v>
      </c>
      <c r="D60" s="445" t="s">
        <v>6996</v>
      </c>
      <c r="E60" s="445" t="s">
        <v>8342</v>
      </c>
      <c r="F60" s="445"/>
      <c r="G60" s="445" t="s">
        <v>22395</v>
      </c>
      <c r="H60" s="445"/>
      <c r="I60" s="445"/>
      <c r="J60" s="445"/>
      <c r="K60" s="445" t="s">
        <v>22396</v>
      </c>
      <c r="L60" s="445" t="s">
        <v>22397</v>
      </c>
      <c r="M60" s="445"/>
      <c r="N60" s="445"/>
      <c r="O60" s="445"/>
      <c r="P60" s="445"/>
      <c r="Q60" s="445"/>
      <c r="R60" s="445"/>
      <c r="S60" s="445" t="s">
        <v>7021</v>
      </c>
      <c r="T60" s="293">
        <v>1.297875378006E-3</v>
      </c>
      <c r="U60" s="293">
        <v>1.3565760021705E-2</v>
      </c>
      <c r="V60" s="293">
        <v>0</v>
      </c>
      <c r="W60" s="293">
        <v>0</v>
      </c>
      <c r="X60" s="293">
        <v>0</v>
      </c>
      <c r="Y60" s="293">
        <v>0</v>
      </c>
      <c r="Z60" s="293">
        <v>0</v>
      </c>
      <c r="AA60" s="293">
        <v>0</v>
      </c>
      <c r="AB60" s="293">
        <v>0</v>
      </c>
      <c r="AC60" s="293"/>
      <c r="AD60" s="293"/>
      <c r="AE60" s="293">
        <v>0</v>
      </c>
      <c r="AF60" s="293">
        <v>0</v>
      </c>
      <c r="AG60" s="293">
        <v>16.666666666666661</v>
      </c>
      <c r="AH60" s="293"/>
      <c r="AI60" s="293"/>
      <c r="AJ60" s="293">
        <v>1.7456181231999999E-5</v>
      </c>
      <c r="AK60" s="293">
        <v>2.1108152686000001E-5</v>
      </c>
      <c r="AL60" s="293">
        <v>0</v>
      </c>
      <c r="AM60" s="293">
        <v>0</v>
      </c>
      <c r="AN60" s="293">
        <v>1.5656418026999999E-5</v>
      </c>
      <c r="AO60" s="293">
        <v>1.8393510769400001E-3</v>
      </c>
      <c r="AP60" s="293">
        <v>0</v>
      </c>
      <c r="AQ60" s="293">
        <v>0</v>
      </c>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c r="BT60" s="293"/>
      <c r="BU60" s="293"/>
      <c r="BV60" s="293"/>
      <c r="BW60" s="293"/>
      <c r="BX60" s="293"/>
      <c r="BY60" s="293"/>
      <c r="BZ60" s="293"/>
      <c r="CA60" s="293"/>
      <c r="CB60" s="293"/>
      <c r="CC60" s="293"/>
      <c r="CD60" s="293"/>
      <c r="CE60" s="293"/>
      <c r="CF60" s="293"/>
      <c r="CG60" s="293"/>
      <c r="CH60" s="293"/>
      <c r="CI60" s="293"/>
      <c r="CJ60" s="293"/>
      <c r="CK60" s="293"/>
      <c r="CL60" s="293"/>
      <c r="CM60" s="293"/>
      <c r="CN60" s="293"/>
      <c r="CO60" s="293">
        <v>1.1789304696565201E-5</v>
      </c>
      <c r="CP60" s="293"/>
      <c r="CQ60" s="293">
        <v>0</v>
      </c>
      <c r="CR60" s="294">
        <v>8</v>
      </c>
      <c r="CS60" s="294">
        <v>1861581670</v>
      </c>
      <c r="CT60" s="294">
        <v>1861581670</v>
      </c>
      <c r="CU60" s="294">
        <v>1861581670</v>
      </c>
      <c r="CV60" s="445" t="s">
        <v>6315</v>
      </c>
      <c r="CW60" s="445" t="s">
        <v>547</v>
      </c>
      <c r="CX60" s="295"/>
      <c r="CY60" s="295"/>
      <c r="CZ60" s="293"/>
      <c r="DA60" s="293"/>
      <c r="DB60" s="293"/>
      <c r="DC60" s="295"/>
      <c r="DD60" s="295"/>
      <c r="DE60" s="296"/>
      <c r="DF60" s="296"/>
      <c r="DG60" s="293"/>
      <c r="DH60" s="295"/>
      <c r="DI60" s="295"/>
      <c r="DJ60" s="293"/>
      <c r="DK60" s="293"/>
      <c r="DL60" s="296"/>
      <c r="DM60" s="296"/>
      <c r="DN60" s="293">
        <v>5</v>
      </c>
      <c r="DO60" s="293">
        <v>0</v>
      </c>
      <c r="DP60" s="293">
        <v>0</v>
      </c>
      <c r="DQ60" s="293">
        <v>0</v>
      </c>
      <c r="DR60" s="293">
        <v>0</v>
      </c>
      <c r="DS60" s="293">
        <v>0</v>
      </c>
      <c r="DT60" s="293">
        <v>5</v>
      </c>
      <c r="DU60" s="293">
        <v>5</v>
      </c>
      <c r="DV60" s="293">
        <v>0</v>
      </c>
      <c r="DW60" s="293"/>
      <c r="DX60" s="293"/>
      <c r="DY60" s="293"/>
      <c r="DZ60" s="293"/>
      <c r="EA60" s="293"/>
      <c r="EB60" s="293"/>
      <c r="EC60" s="295"/>
      <c r="ED60" s="293"/>
      <c r="EE60" s="293"/>
      <c r="EF60" s="293"/>
      <c r="EG60" s="293"/>
      <c r="EH60" s="293"/>
      <c r="EI60" s="293"/>
      <c r="EJ60" s="293"/>
      <c r="EK60" s="293"/>
      <c r="EL60" s="293"/>
      <c r="EM60" s="293"/>
      <c r="EN60" s="293"/>
      <c r="EO60" s="293"/>
      <c r="EP60" s="293"/>
      <c r="EQ60" s="293"/>
      <c r="ER60" s="293"/>
      <c r="ES60" s="293"/>
      <c r="ET60" s="293"/>
      <c r="EU60" s="293"/>
      <c r="EV60" s="293"/>
      <c r="EW60" s="293"/>
      <c r="EX60" s="293"/>
      <c r="EY60" s="293"/>
      <c r="EZ60" s="293"/>
      <c r="FA60" s="293"/>
      <c r="FB60" s="293"/>
      <c r="FC60" s="295"/>
      <c r="FD60" s="293"/>
      <c r="FE60" s="293"/>
      <c r="FF60" s="293"/>
      <c r="FG60" s="295"/>
      <c r="FH60" s="293"/>
      <c r="FI60" s="293"/>
      <c r="FJ60" s="293"/>
      <c r="FK60" s="295"/>
      <c r="FL60" s="293"/>
      <c r="FM60" s="293"/>
      <c r="FN60" s="293"/>
      <c r="FO60" s="293"/>
      <c r="FP60" s="293"/>
      <c r="FQ60" s="295"/>
      <c r="FR60" s="293"/>
      <c r="FS60" s="293"/>
      <c r="FT60" s="295"/>
      <c r="FU60" s="293"/>
      <c r="FV60" s="293"/>
      <c r="FW60" s="295"/>
      <c r="FX60" s="293"/>
      <c r="FY60" s="293"/>
      <c r="FZ60" s="295"/>
      <c r="GA60" s="293"/>
      <c r="GB60" s="293"/>
      <c r="GC60" s="293"/>
      <c r="GD60" s="293"/>
      <c r="GE60" s="293"/>
      <c r="GF60" s="293"/>
      <c r="GG60" s="293"/>
      <c r="GH60" s="293"/>
      <c r="GI60" s="293"/>
      <c r="GJ60" s="293"/>
      <c r="GK60" s="293"/>
      <c r="GL60" s="293"/>
      <c r="GM60" s="293"/>
      <c r="GN60" s="293"/>
      <c r="GO60" s="293"/>
      <c r="GP60" s="293"/>
      <c r="GQ60" s="293"/>
      <c r="GR60" s="293"/>
      <c r="GS60" s="293"/>
      <c r="GT60" s="293"/>
      <c r="GU60" s="293"/>
      <c r="GV60" s="293"/>
      <c r="GW60" s="293"/>
      <c r="GX60" s="293"/>
      <c r="GY60" s="293"/>
      <c r="GZ60" s="293"/>
      <c r="HA60" s="293"/>
      <c r="HB60" s="293"/>
      <c r="HC60" s="293"/>
      <c r="HD60" s="293"/>
      <c r="HE60" s="293"/>
      <c r="HF60" s="293"/>
      <c r="HG60" s="293"/>
      <c r="HH60" s="293"/>
      <c r="HI60" s="293"/>
      <c r="HJ60" s="293"/>
      <c r="HK60" s="293"/>
      <c r="HL60" s="293"/>
      <c r="HM60" s="293"/>
      <c r="HN60" s="293"/>
      <c r="HO60" s="293"/>
      <c r="HP60" s="293"/>
      <c r="HQ60" s="293"/>
      <c r="HR60" s="293"/>
      <c r="HS60" s="293"/>
      <c r="HT60" s="293"/>
      <c r="HU60" s="293"/>
      <c r="HV60" s="293"/>
      <c r="HW60" s="293"/>
      <c r="HX60" s="293"/>
      <c r="HY60" s="293"/>
      <c r="HZ60" s="293"/>
      <c r="IA60" s="293"/>
      <c r="IB60" s="444"/>
      <c r="IC60" s="293"/>
      <c r="ID60" s="293"/>
      <c r="IE60" s="293"/>
      <c r="IF60" s="293"/>
      <c r="IG60" s="293"/>
      <c r="IH60" s="293"/>
      <c r="II60" s="293"/>
      <c r="IJ60" s="293"/>
      <c r="IK60" s="293"/>
      <c r="IL60" s="293"/>
      <c r="IM60" s="295"/>
      <c r="IN60" s="444"/>
      <c r="IO60" s="293"/>
      <c r="IP60" s="293"/>
      <c r="IQ60" s="293"/>
      <c r="IR60" s="293"/>
      <c r="IS60" s="444"/>
      <c r="IT60" s="444"/>
      <c r="IU60" s="444"/>
      <c r="IV60" s="444"/>
      <c r="IW60" s="444"/>
      <c r="IX60" s="444"/>
      <c r="IY60" s="444"/>
      <c r="IZ60" s="444"/>
    </row>
    <row r="61" spans="1:260" ht="54.75" customHeight="1" x14ac:dyDescent="0.15">
      <c r="A61" s="444"/>
      <c r="B61" s="293">
        <v>8.8182414399999992E-3</v>
      </c>
      <c r="C61" s="445" t="s">
        <v>8343</v>
      </c>
      <c r="D61" s="445" t="s">
        <v>6996</v>
      </c>
      <c r="E61" s="445" t="s">
        <v>8344</v>
      </c>
      <c r="F61" s="445"/>
      <c r="G61" s="445" t="s">
        <v>22398</v>
      </c>
      <c r="H61" s="445"/>
      <c r="I61" s="445"/>
      <c r="J61" s="445"/>
      <c r="K61" s="445" t="s">
        <v>22399</v>
      </c>
      <c r="L61" s="445" t="s">
        <v>22397</v>
      </c>
      <c r="M61" s="445"/>
      <c r="N61" s="445"/>
      <c r="O61" s="445"/>
      <c r="P61" s="445"/>
      <c r="Q61" s="445"/>
      <c r="R61" s="445"/>
      <c r="S61" s="445" t="s">
        <v>7029</v>
      </c>
      <c r="T61" s="293">
        <v>1.297875378006E-3</v>
      </c>
      <c r="U61" s="293">
        <v>1.3565760021705E-2</v>
      </c>
      <c r="V61" s="293">
        <v>0</v>
      </c>
      <c r="W61" s="293">
        <v>0</v>
      </c>
      <c r="X61" s="293">
        <v>0</v>
      </c>
      <c r="Y61" s="293">
        <v>0</v>
      </c>
      <c r="Z61" s="293">
        <v>0</v>
      </c>
      <c r="AA61" s="293">
        <v>0</v>
      </c>
      <c r="AB61" s="293">
        <v>0</v>
      </c>
      <c r="AC61" s="293"/>
      <c r="AD61" s="293"/>
      <c r="AE61" s="293">
        <v>0</v>
      </c>
      <c r="AF61" s="293">
        <v>0</v>
      </c>
      <c r="AG61" s="293">
        <v>11.111111111111111</v>
      </c>
      <c r="AH61" s="293"/>
      <c r="AI61" s="293"/>
      <c r="AJ61" s="293">
        <v>1.7456181231999999E-5</v>
      </c>
      <c r="AK61" s="293">
        <v>2.1108152686000001E-5</v>
      </c>
      <c r="AL61" s="293">
        <v>0</v>
      </c>
      <c r="AM61" s="293">
        <v>0</v>
      </c>
      <c r="AN61" s="293">
        <v>1.5656418026999999E-5</v>
      </c>
      <c r="AO61" s="293">
        <v>1.8393510769400001E-3</v>
      </c>
      <c r="AP61" s="293">
        <v>0</v>
      </c>
      <c r="AQ61" s="293">
        <v>0</v>
      </c>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c r="BT61" s="293"/>
      <c r="BU61" s="293"/>
      <c r="BV61" s="293"/>
      <c r="BW61" s="293"/>
      <c r="BX61" s="293"/>
      <c r="BY61" s="293"/>
      <c r="BZ61" s="293"/>
      <c r="CA61" s="293"/>
      <c r="CB61" s="293"/>
      <c r="CC61" s="293"/>
      <c r="CD61" s="293"/>
      <c r="CE61" s="293"/>
      <c r="CF61" s="293"/>
      <c r="CG61" s="293"/>
      <c r="CH61" s="293"/>
      <c r="CI61" s="293"/>
      <c r="CJ61" s="293"/>
      <c r="CK61" s="293"/>
      <c r="CL61" s="293"/>
      <c r="CM61" s="293"/>
      <c r="CN61" s="293"/>
      <c r="CO61" s="293">
        <v>8.0167271936643369E-6</v>
      </c>
      <c r="CP61" s="293"/>
      <c r="CQ61" s="293">
        <v>0</v>
      </c>
      <c r="CR61" s="294">
        <v>8</v>
      </c>
      <c r="CS61" s="294">
        <v>1957582012</v>
      </c>
      <c r="CT61" s="294">
        <v>1957582012</v>
      </c>
      <c r="CU61" s="294">
        <v>1957582012</v>
      </c>
      <c r="CV61" s="445" t="s">
        <v>6315</v>
      </c>
      <c r="CW61" s="445" t="s">
        <v>547</v>
      </c>
      <c r="CX61" s="295"/>
      <c r="CY61" s="295"/>
      <c r="CZ61" s="293"/>
      <c r="DA61" s="293"/>
      <c r="DB61" s="293"/>
      <c r="DC61" s="295"/>
      <c r="DD61" s="295"/>
      <c r="DE61" s="296"/>
      <c r="DF61" s="296"/>
      <c r="DG61" s="293"/>
      <c r="DH61" s="295"/>
      <c r="DI61" s="295"/>
      <c r="DJ61" s="293"/>
      <c r="DK61" s="293"/>
      <c r="DL61" s="296"/>
      <c r="DM61" s="296"/>
      <c r="DN61" s="293">
        <v>5</v>
      </c>
      <c r="DO61" s="293">
        <v>0</v>
      </c>
      <c r="DP61" s="293">
        <v>0</v>
      </c>
      <c r="DQ61" s="293">
        <v>0</v>
      </c>
      <c r="DR61" s="293">
        <v>0</v>
      </c>
      <c r="DS61" s="293">
        <v>0</v>
      </c>
      <c r="DT61" s="293">
        <v>5</v>
      </c>
      <c r="DU61" s="293">
        <v>5</v>
      </c>
      <c r="DV61" s="293">
        <v>0</v>
      </c>
      <c r="DW61" s="293"/>
      <c r="DX61" s="293"/>
      <c r="DY61" s="293"/>
      <c r="DZ61" s="293"/>
      <c r="EA61" s="293"/>
      <c r="EB61" s="293"/>
      <c r="EC61" s="295"/>
      <c r="ED61" s="293"/>
      <c r="EE61" s="293"/>
      <c r="EF61" s="293"/>
      <c r="EG61" s="293"/>
      <c r="EH61" s="293"/>
      <c r="EI61" s="293"/>
      <c r="EJ61" s="293"/>
      <c r="EK61" s="293"/>
      <c r="EL61" s="293"/>
      <c r="EM61" s="293"/>
      <c r="EN61" s="293"/>
      <c r="EO61" s="293"/>
      <c r="EP61" s="293"/>
      <c r="EQ61" s="293"/>
      <c r="ER61" s="293"/>
      <c r="ES61" s="293"/>
      <c r="ET61" s="293"/>
      <c r="EU61" s="293"/>
      <c r="EV61" s="293"/>
      <c r="EW61" s="293"/>
      <c r="EX61" s="293"/>
      <c r="EY61" s="293"/>
      <c r="EZ61" s="293"/>
      <c r="FA61" s="293"/>
      <c r="FB61" s="293"/>
      <c r="FC61" s="295"/>
      <c r="FD61" s="293"/>
      <c r="FE61" s="293"/>
      <c r="FF61" s="293"/>
      <c r="FG61" s="295"/>
      <c r="FH61" s="293"/>
      <c r="FI61" s="293"/>
      <c r="FJ61" s="293"/>
      <c r="FK61" s="295"/>
      <c r="FL61" s="293"/>
      <c r="FM61" s="293"/>
      <c r="FN61" s="293"/>
      <c r="FO61" s="293"/>
      <c r="FP61" s="293"/>
      <c r="FQ61" s="295"/>
      <c r="FR61" s="293"/>
      <c r="FS61" s="293"/>
      <c r="FT61" s="295"/>
      <c r="FU61" s="293"/>
      <c r="FV61" s="293"/>
      <c r="FW61" s="295"/>
      <c r="FX61" s="293"/>
      <c r="FY61" s="293"/>
      <c r="FZ61" s="295"/>
      <c r="GA61" s="293"/>
      <c r="GB61" s="293"/>
      <c r="GC61" s="293"/>
      <c r="GD61" s="293"/>
      <c r="GE61" s="293"/>
      <c r="GF61" s="293"/>
      <c r="GG61" s="293"/>
      <c r="GH61" s="293"/>
      <c r="GI61" s="293"/>
      <c r="GJ61" s="293"/>
      <c r="GK61" s="293"/>
      <c r="GL61" s="293"/>
      <c r="GM61" s="293"/>
      <c r="GN61" s="293"/>
      <c r="GO61" s="293"/>
      <c r="GP61" s="293"/>
      <c r="GQ61" s="293"/>
      <c r="GR61" s="293"/>
      <c r="GS61" s="293"/>
      <c r="GT61" s="293"/>
      <c r="GU61" s="293"/>
      <c r="GV61" s="293"/>
      <c r="GW61" s="293"/>
      <c r="GX61" s="293"/>
      <c r="GY61" s="293"/>
      <c r="GZ61" s="293"/>
      <c r="HA61" s="293"/>
      <c r="HB61" s="293"/>
      <c r="HC61" s="293"/>
      <c r="HD61" s="293"/>
      <c r="HE61" s="293"/>
      <c r="HF61" s="293"/>
      <c r="HG61" s="293"/>
      <c r="HH61" s="293"/>
      <c r="HI61" s="293"/>
      <c r="HJ61" s="293"/>
      <c r="HK61" s="293"/>
      <c r="HL61" s="293"/>
      <c r="HM61" s="293"/>
      <c r="HN61" s="293"/>
      <c r="HO61" s="293"/>
      <c r="HP61" s="293"/>
      <c r="HQ61" s="293"/>
      <c r="HR61" s="293"/>
      <c r="HS61" s="293"/>
      <c r="HT61" s="293"/>
      <c r="HU61" s="293"/>
      <c r="HV61" s="293"/>
      <c r="HW61" s="293"/>
      <c r="HX61" s="293"/>
      <c r="HY61" s="293"/>
      <c r="HZ61" s="293"/>
      <c r="IA61" s="293"/>
      <c r="IB61" s="444"/>
      <c r="IC61" s="293"/>
      <c r="ID61" s="293"/>
      <c r="IE61" s="293"/>
      <c r="IF61" s="293"/>
      <c r="IG61" s="293"/>
      <c r="IH61" s="293"/>
      <c r="II61" s="293"/>
      <c r="IJ61" s="293"/>
      <c r="IK61" s="293"/>
      <c r="IL61" s="293"/>
      <c r="IM61" s="295"/>
      <c r="IN61" s="444"/>
      <c r="IO61" s="293"/>
      <c r="IP61" s="293"/>
      <c r="IQ61" s="293"/>
      <c r="IR61" s="293"/>
      <c r="IS61" s="444"/>
      <c r="IT61" s="444"/>
      <c r="IU61" s="444"/>
      <c r="IV61" s="444"/>
      <c r="IW61" s="444"/>
      <c r="IX61" s="444"/>
      <c r="IY61" s="444"/>
      <c r="IZ61" s="444"/>
    </row>
    <row r="62" spans="1:260" ht="54.75" customHeight="1" x14ac:dyDescent="0.15">
      <c r="A62" s="444"/>
      <c r="B62" s="293">
        <v>8.8178923099999987E-3</v>
      </c>
      <c r="C62" s="445" t="s">
        <v>8309</v>
      </c>
      <c r="D62" s="445" t="s">
        <v>6996</v>
      </c>
      <c r="E62" s="445" t="s">
        <v>8310</v>
      </c>
      <c r="F62" s="445"/>
      <c r="G62" s="445" t="s">
        <v>22400</v>
      </c>
      <c r="H62" s="445"/>
      <c r="I62" s="445"/>
      <c r="J62" s="445"/>
      <c r="K62" s="445" t="s">
        <v>22401</v>
      </c>
      <c r="L62" s="445" t="s">
        <v>22402</v>
      </c>
      <c r="M62" s="445"/>
      <c r="N62" s="445"/>
      <c r="O62" s="445"/>
      <c r="P62" s="445"/>
      <c r="Q62" s="445"/>
      <c r="R62" s="445"/>
      <c r="S62" s="445" t="s">
        <v>7026</v>
      </c>
      <c r="T62" s="293">
        <v>1.297875378006E-3</v>
      </c>
      <c r="U62" s="293">
        <v>1.3565760021705E-2</v>
      </c>
      <c r="V62" s="293">
        <v>0</v>
      </c>
      <c r="W62" s="293">
        <v>0</v>
      </c>
      <c r="X62" s="293">
        <v>0</v>
      </c>
      <c r="Y62" s="293">
        <v>0</v>
      </c>
      <c r="Z62" s="293">
        <v>0</v>
      </c>
      <c r="AA62" s="293">
        <v>0</v>
      </c>
      <c r="AB62" s="293">
        <v>0</v>
      </c>
      <c r="AC62" s="293"/>
      <c r="AD62" s="293"/>
      <c r="AE62" s="293">
        <v>0</v>
      </c>
      <c r="AF62" s="293">
        <v>0</v>
      </c>
      <c r="AG62" s="293">
        <v>11.111111111111111</v>
      </c>
      <c r="AH62" s="293"/>
      <c r="AI62" s="293"/>
      <c r="AJ62" s="293">
        <v>1.3964944985000001E-5</v>
      </c>
      <c r="AK62" s="293">
        <v>1.6886522147999999E-5</v>
      </c>
      <c r="AL62" s="293">
        <v>0</v>
      </c>
      <c r="AM62" s="293">
        <v>0</v>
      </c>
      <c r="AN62" s="293">
        <v>1.5656418026999999E-5</v>
      </c>
      <c r="AO62" s="293">
        <v>1.8393510769400001E-3</v>
      </c>
      <c r="AP62" s="293">
        <v>0</v>
      </c>
      <c r="AQ62" s="293">
        <v>0</v>
      </c>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c r="BT62" s="293"/>
      <c r="BU62" s="293"/>
      <c r="BV62" s="293"/>
      <c r="BW62" s="293"/>
      <c r="BX62" s="293"/>
      <c r="BY62" s="293"/>
      <c r="BZ62" s="293"/>
      <c r="CA62" s="293"/>
      <c r="CB62" s="293"/>
      <c r="CC62" s="293"/>
      <c r="CD62" s="293"/>
      <c r="CE62" s="293"/>
      <c r="CF62" s="293"/>
      <c r="CG62" s="293"/>
      <c r="CH62" s="293"/>
      <c r="CI62" s="293"/>
      <c r="CJ62" s="293"/>
      <c r="CK62" s="293"/>
      <c r="CL62" s="293"/>
      <c r="CM62" s="293"/>
      <c r="CN62" s="293"/>
      <c r="CO62" s="293">
        <v>8.0167271936643369E-6</v>
      </c>
      <c r="CP62" s="293"/>
      <c r="CQ62" s="293">
        <v>0</v>
      </c>
      <c r="CR62" s="294">
        <v>8</v>
      </c>
      <c r="CS62" s="294">
        <v>2099048</v>
      </c>
      <c r="CT62" s="294">
        <v>2099048</v>
      </c>
      <c r="CU62" s="294">
        <v>2099048</v>
      </c>
      <c r="CV62" s="445" t="s">
        <v>6315</v>
      </c>
      <c r="CW62" s="445" t="s">
        <v>547</v>
      </c>
      <c r="CX62" s="295"/>
      <c r="CY62" s="295"/>
      <c r="CZ62" s="293"/>
      <c r="DA62" s="293"/>
      <c r="DB62" s="293"/>
      <c r="DC62" s="295"/>
      <c r="DD62" s="295"/>
      <c r="DE62" s="296"/>
      <c r="DF62" s="296"/>
      <c r="DG62" s="293"/>
      <c r="DH62" s="295"/>
      <c r="DI62" s="295"/>
      <c r="DJ62" s="293"/>
      <c r="DK62" s="293"/>
      <c r="DL62" s="296"/>
      <c r="DM62" s="296"/>
      <c r="DN62" s="293">
        <v>4</v>
      </c>
      <c r="DO62" s="293">
        <v>0</v>
      </c>
      <c r="DP62" s="293">
        <v>0</v>
      </c>
      <c r="DQ62" s="293">
        <v>0</v>
      </c>
      <c r="DR62" s="293">
        <v>0</v>
      </c>
      <c r="DS62" s="293">
        <v>0</v>
      </c>
      <c r="DT62" s="293">
        <v>4</v>
      </c>
      <c r="DU62" s="293">
        <v>4</v>
      </c>
      <c r="DV62" s="293">
        <v>0</v>
      </c>
      <c r="DW62" s="293"/>
      <c r="DX62" s="293"/>
      <c r="DY62" s="293"/>
      <c r="DZ62" s="293"/>
      <c r="EA62" s="293"/>
      <c r="EB62" s="293"/>
      <c r="EC62" s="295"/>
      <c r="ED62" s="293"/>
      <c r="EE62" s="293"/>
      <c r="EF62" s="293"/>
      <c r="EG62" s="293"/>
      <c r="EH62" s="293"/>
      <c r="EI62" s="293"/>
      <c r="EJ62" s="293"/>
      <c r="EK62" s="293"/>
      <c r="EL62" s="293"/>
      <c r="EM62" s="293"/>
      <c r="EN62" s="293"/>
      <c r="EO62" s="293"/>
      <c r="EP62" s="293"/>
      <c r="EQ62" s="293"/>
      <c r="ER62" s="293"/>
      <c r="ES62" s="293"/>
      <c r="ET62" s="293"/>
      <c r="EU62" s="293"/>
      <c r="EV62" s="293"/>
      <c r="EW62" s="293"/>
      <c r="EX62" s="293"/>
      <c r="EY62" s="293"/>
      <c r="EZ62" s="293"/>
      <c r="FA62" s="293"/>
      <c r="FB62" s="293"/>
      <c r="FC62" s="295"/>
      <c r="FD62" s="293"/>
      <c r="FE62" s="293"/>
      <c r="FF62" s="293"/>
      <c r="FG62" s="295"/>
      <c r="FH62" s="293"/>
      <c r="FI62" s="293"/>
      <c r="FJ62" s="293"/>
      <c r="FK62" s="295"/>
      <c r="FL62" s="293"/>
      <c r="FM62" s="293"/>
      <c r="FN62" s="293"/>
      <c r="FO62" s="293"/>
      <c r="FP62" s="293"/>
      <c r="FQ62" s="295"/>
      <c r="FR62" s="293"/>
      <c r="FS62" s="293"/>
      <c r="FT62" s="295"/>
      <c r="FU62" s="293"/>
      <c r="FV62" s="293"/>
      <c r="FW62" s="295"/>
      <c r="FX62" s="293"/>
      <c r="FY62" s="293"/>
      <c r="FZ62" s="295"/>
      <c r="GA62" s="293"/>
      <c r="GB62" s="293"/>
      <c r="GC62" s="293"/>
      <c r="GD62" s="293"/>
      <c r="GE62" s="293"/>
      <c r="GF62" s="293"/>
      <c r="GG62" s="293"/>
      <c r="GH62" s="293"/>
      <c r="GI62" s="293"/>
      <c r="GJ62" s="293"/>
      <c r="GK62" s="293"/>
      <c r="GL62" s="293"/>
      <c r="GM62" s="293"/>
      <c r="GN62" s="293"/>
      <c r="GO62" s="293"/>
      <c r="GP62" s="293"/>
      <c r="GQ62" s="293"/>
      <c r="GR62" s="293"/>
      <c r="GS62" s="293"/>
      <c r="GT62" s="293"/>
      <c r="GU62" s="293"/>
      <c r="GV62" s="293"/>
      <c r="GW62" s="293"/>
      <c r="GX62" s="293"/>
      <c r="GY62" s="293"/>
      <c r="GZ62" s="293"/>
      <c r="HA62" s="293"/>
      <c r="HB62" s="293"/>
      <c r="HC62" s="293"/>
      <c r="HD62" s="293"/>
      <c r="HE62" s="293"/>
      <c r="HF62" s="293"/>
      <c r="HG62" s="293"/>
      <c r="HH62" s="293"/>
      <c r="HI62" s="293"/>
      <c r="HJ62" s="293"/>
      <c r="HK62" s="293"/>
      <c r="HL62" s="293"/>
      <c r="HM62" s="293"/>
      <c r="HN62" s="293"/>
      <c r="HO62" s="293"/>
      <c r="HP62" s="293"/>
      <c r="HQ62" s="293"/>
      <c r="HR62" s="293"/>
      <c r="HS62" s="293"/>
      <c r="HT62" s="293"/>
      <c r="HU62" s="293"/>
      <c r="HV62" s="293"/>
      <c r="HW62" s="293"/>
      <c r="HX62" s="293"/>
      <c r="HY62" s="293"/>
      <c r="HZ62" s="293"/>
      <c r="IA62" s="293"/>
      <c r="IB62" s="444"/>
      <c r="IC62" s="293"/>
      <c r="ID62" s="293"/>
      <c r="IE62" s="293"/>
      <c r="IF62" s="293"/>
      <c r="IG62" s="293"/>
      <c r="IH62" s="293"/>
      <c r="II62" s="293"/>
      <c r="IJ62" s="293"/>
      <c r="IK62" s="293"/>
      <c r="IL62" s="293"/>
      <c r="IM62" s="295"/>
      <c r="IN62" s="444"/>
      <c r="IO62" s="293"/>
      <c r="IP62" s="293"/>
      <c r="IQ62" s="293"/>
      <c r="IR62" s="293"/>
      <c r="IS62" s="444"/>
      <c r="IT62" s="444"/>
      <c r="IU62" s="444"/>
      <c r="IV62" s="444"/>
      <c r="IW62" s="444"/>
      <c r="IX62" s="444"/>
      <c r="IY62" s="444"/>
      <c r="IZ62" s="444"/>
    </row>
    <row r="63" spans="1:260" ht="54.75" customHeight="1" x14ac:dyDescent="0.15">
      <c r="A63" s="444"/>
      <c r="B63" s="293">
        <v>7.5200169299999998E-3</v>
      </c>
      <c r="C63" s="445" t="s">
        <v>8313</v>
      </c>
      <c r="D63" s="445" t="s">
        <v>6996</v>
      </c>
      <c r="E63" s="445" t="s">
        <v>8314</v>
      </c>
      <c r="F63" s="445"/>
      <c r="G63" s="445" t="s">
        <v>22403</v>
      </c>
      <c r="H63" s="445"/>
      <c r="I63" s="445"/>
      <c r="J63" s="445"/>
      <c r="K63" s="445" t="s">
        <v>22404</v>
      </c>
      <c r="L63" s="445" t="s">
        <v>22405</v>
      </c>
      <c r="M63" s="445"/>
      <c r="N63" s="445"/>
      <c r="O63" s="445"/>
      <c r="P63" s="445"/>
      <c r="Q63" s="445"/>
      <c r="R63" s="445"/>
      <c r="S63" s="445" t="s">
        <v>7018</v>
      </c>
      <c r="T63" s="293">
        <v>0</v>
      </c>
      <c r="U63" s="293">
        <v>1.3565760021705E-2</v>
      </c>
      <c r="V63" s="293">
        <v>0</v>
      </c>
      <c r="W63" s="293">
        <v>0</v>
      </c>
      <c r="X63" s="293">
        <v>0</v>
      </c>
      <c r="Y63" s="293">
        <v>0</v>
      </c>
      <c r="Z63" s="293">
        <v>0</v>
      </c>
      <c r="AA63" s="293">
        <v>0</v>
      </c>
      <c r="AB63" s="293">
        <v>0</v>
      </c>
      <c r="AC63" s="293"/>
      <c r="AD63" s="293"/>
      <c r="AE63" s="293">
        <v>0</v>
      </c>
      <c r="AF63" s="293">
        <v>0</v>
      </c>
      <c r="AG63" s="293">
        <v>11.111111111111111</v>
      </c>
      <c r="AH63" s="293"/>
      <c r="AI63" s="293"/>
      <c r="AJ63" s="293">
        <v>1.3964944985000001E-5</v>
      </c>
      <c r="AK63" s="293">
        <v>1.6886522147999999E-5</v>
      </c>
      <c r="AL63" s="293">
        <v>0</v>
      </c>
      <c r="AM63" s="293">
        <v>0</v>
      </c>
      <c r="AN63" s="293">
        <v>1.5656418026999999E-5</v>
      </c>
      <c r="AO63" s="293">
        <v>1.8393510769400001E-3</v>
      </c>
      <c r="AP63" s="293">
        <v>0</v>
      </c>
      <c r="AQ63" s="293">
        <v>0</v>
      </c>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c r="BN63" s="293"/>
      <c r="BO63" s="293"/>
      <c r="BP63" s="293"/>
      <c r="BQ63" s="293"/>
      <c r="BR63" s="293"/>
      <c r="BS63" s="293"/>
      <c r="BT63" s="293"/>
      <c r="BU63" s="293"/>
      <c r="BV63" s="293"/>
      <c r="BW63" s="293"/>
      <c r="BX63" s="293"/>
      <c r="BY63" s="293"/>
      <c r="BZ63" s="293"/>
      <c r="CA63" s="293"/>
      <c r="CB63" s="293"/>
      <c r="CC63" s="293"/>
      <c r="CD63" s="293"/>
      <c r="CE63" s="293"/>
      <c r="CF63" s="293"/>
      <c r="CG63" s="293"/>
      <c r="CH63" s="293"/>
      <c r="CI63" s="293"/>
      <c r="CJ63" s="293"/>
      <c r="CK63" s="293"/>
      <c r="CL63" s="293"/>
      <c r="CM63" s="293"/>
      <c r="CN63" s="293"/>
      <c r="CO63" s="293">
        <v>8.0167271936643369E-6</v>
      </c>
      <c r="CP63" s="293"/>
      <c r="CQ63" s="293">
        <v>0</v>
      </c>
      <c r="CR63" s="294">
        <v>8</v>
      </c>
      <c r="CS63" s="294">
        <v>194099732</v>
      </c>
      <c r="CT63" s="294">
        <v>194099732</v>
      </c>
      <c r="CU63" s="294">
        <v>194099732</v>
      </c>
      <c r="CV63" s="445" t="s">
        <v>6315</v>
      </c>
      <c r="CW63" s="445" t="s">
        <v>547</v>
      </c>
      <c r="CX63" s="295"/>
      <c r="CY63" s="295"/>
      <c r="CZ63" s="293"/>
      <c r="DA63" s="293"/>
      <c r="DB63" s="293"/>
      <c r="DC63" s="295"/>
      <c r="DD63" s="295"/>
      <c r="DE63" s="296"/>
      <c r="DF63" s="296"/>
      <c r="DG63" s="293"/>
      <c r="DH63" s="295"/>
      <c r="DI63" s="295"/>
      <c r="DJ63" s="293"/>
      <c r="DK63" s="293"/>
      <c r="DL63" s="296"/>
      <c r="DM63" s="296"/>
      <c r="DN63" s="293">
        <v>4</v>
      </c>
      <c r="DO63" s="293">
        <v>0</v>
      </c>
      <c r="DP63" s="293">
        <v>0</v>
      </c>
      <c r="DQ63" s="293">
        <v>0</v>
      </c>
      <c r="DR63" s="293">
        <v>0</v>
      </c>
      <c r="DS63" s="293">
        <v>0</v>
      </c>
      <c r="DT63" s="293">
        <v>4</v>
      </c>
      <c r="DU63" s="293">
        <v>4</v>
      </c>
      <c r="DV63" s="293">
        <v>0</v>
      </c>
      <c r="DW63" s="293"/>
      <c r="DX63" s="293"/>
      <c r="DY63" s="293"/>
      <c r="DZ63" s="293"/>
      <c r="EA63" s="293"/>
      <c r="EB63" s="293"/>
      <c r="EC63" s="295"/>
      <c r="ED63" s="293"/>
      <c r="EE63" s="293"/>
      <c r="EF63" s="293"/>
      <c r="EG63" s="293"/>
      <c r="EH63" s="293"/>
      <c r="EI63" s="293"/>
      <c r="EJ63" s="293"/>
      <c r="EK63" s="293"/>
      <c r="EL63" s="293"/>
      <c r="EM63" s="293"/>
      <c r="EN63" s="293"/>
      <c r="EO63" s="293"/>
      <c r="EP63" s="293"/>
      <c r="EQ63" s="293"/>
      <c r="ER63" s="293"/>
      <c r="ES63" s="293"/>
      <c r="ET63" s="293"/>
      <c r="EU63" s="293"/>
      <c r="EV63" s="293"/>
      <c r="EW63" s="293"/>
      <c r="EX63" s="293"/>
      <c r="EY63" s="293"/>
      <c r="EZ63" s="293"/>
      <c r="FA63" s="293"/>
      <c r="FB63" s="293"/>
      <c r="FC63" s="295"/>
      <c r="FD63" s="293"/>
      <c r="FE63" s="293"/>
      <c r="FF63" s="293"/>
      <c r="FG63" s="295"/>
      <c r="FH63" s="293"/>
      <c r="FI63" s="293"/>
      <c r="FJ63" s="293"/>
      <c r="FK63" s="295"/>
      <c r="FL63" s="293"/>
      <c r="FM63" s="293"/>
      <c r="FN63" s="293"/>
      <c r="FO63" s="293"/>
      <c r="FP63" s="293"/>
      <c r="FQ63" s="295"/>
      <c r="FR63" s="293"/>
      <c r="FS63" s="293"/>
      <c r="FT63" s="295"/>
      <c r="FU63" s="293"/>
      <c r="FV63" s="293"/>
      <c r="FW63" s="295"/>
      <c r="FX63" s="293"/>
      <c r="FY63" s="293"/>
      <c r="FZ63" s="295"/>
      <c r="GA63" s="293"/>
      <c r="GB63" s="293"/>
      <c r="GC63" s="293"/>
      <c r="GD63" s="293"/>
      <c r="GE63" s="293"/>
      <c r="GF63" s="293"/>
      <c r="GG63" s="293"/>
      <c r="GH63" s="293"/>
      <c r="GI63" s="293"/>
      <c r="GJ63" s="293"/>
      <c r="GK63" s="293"/>
      <c r="GL63" s="293"/>
      <c r="GM63" s="293"/>
      <c r="GN63" s="293"/>
      <c r="GO63" s="293"/>
      <c r="GP63" s="293"/>
      <c r="GQ63" s="293"/>
      <c r="GR63" s="293"/>
      <c r="GS63" s="293"/>
      <c r="GT63" s="293"/>
      <c r="GU63" s="293"/>
      <c r="GV63" s="293"/>
      <c r="GW63" s="293"/>
      <c r="GX63" s="293"/>
      <c r="GY63" s="293"/>
      <c r="GZ63" s="293"/>
      <c r="HA63" s="293"/>
      <c r="HB63" s="293"/>
      <c r="HC63" s="293"/>
      <c r="HD63" s="293"/>
      <c r="HE63" s="293"/>
      <c r="HF63" s="293"/>
      <c r="HG63" s="293"/>
      <c r="HH63" s="293"/>
      <c r="HI63" s="293"/>
      <c r="HJ63" s="293"/>
      <c r="HK63" s="293"/>
      <c r="HL63" s="293"/>
      <c r="HM63" s="293"/>
      <c r="HN63" s="293"/>
      <c r="HO63" s="293"/>
      <c r="HP63" s="293"/>
      <c r="HQ63" s="293"/>
      <c r="HR63" s="293"/>
      <c r="HS63" s="293"/>
      <c r="HT63" s="293"/>
      <c r="HU63" s="293"/>
      <c r="HV63" s="293"/>
      <c r="HW63" s="293"/>
      <c r="HX63" s="293"/>
      <c r="HY63" s="293"/>
      <c r="HZ63" s="293"/>
      <c r="IA63" s="293"/>
      <c r="IB63" s="444"/>
      <c r="IC63" s="293"/>
      <c r="ID63" s="293"/>
      <c r="IE63" s="293"/>
      <c r="IF63" s="293"/>
      <c r="IG63" s="293"/>
      <c r="IH63" s="293"/>
      <c r="II63" s="293"/>
      <c r="IJ63" s="293"/>
      <c r="IK63" s="293"/>
      <c r="IL63" s="293"/>
      <c r="IM63" s="295"/>
      <c r="IN63" s="444"/>
      <c r="IO63" s="293"/>
      <c r="IP63" s="293"/>
      <c r="IQ63" s="293"/>
      <c r="IR63" s="293"/>
      <c r="IS63" s="444"/>
      <c r="IT63" s="444"/>
      <c r="IU63" s="444"/>
      <c r="IV63" s="444"/>
      <c r="IW63" s="444"/>
      <c r="IX63" s="444"/>
      <c r="IY63" s="444"/>
      <c r="IZ63" s="444"/>
    </row>
    <row r="64" spans="1:260" ht="54.75" customHeight="1" x14ac:dyDescent="0.15">
      <c r="A64" s="444"/>
      <c r="B64" s="293">
        <v>5.0820284919775001E-3</v>
      </c>
      <c r="C64" s="445" t="s">
        <v>22406</v>
      </c>
      <c r="D64" s="445" t="s">
        <v>6996</v>
      </c>
      <c r="E64" s="445" t="s">
        <v>22407</v>
      </c>
      <c r="F64" s="445"/>
      <c r="G64" s="445" t="s">
        <v>22408</v>
      </c>
      <c r="H64" s="445"/>
      <c r="I64" s="445"/>
      <c r="J64" s="445"/>
      <c r="K64" s="445" t="s">
        <v>22409</v>
      </c>
      <c r="L64" s="445" t="s">
        <v>22410</v>
      </c>
      <c r="M64" s="445"/>
      <c r="N64" s="445"/>
      <c r="O64" s="445"/>
      <c r="P64" s="445"/>
      <c r="Q64" s="445"/>
      <c r="R64" s="445"/>
      <c r="S64" s="445" t="s">
        <v>7032</v>
      </c>
      <c r="T64" s="293">
        <v>0</v>
      </c>
      <c r="U64" s="293">
        <v>0</v>
      </c>
      <c r="V64" s="293">
        <v>2.0238619507999999E-4</v>
      </c>
      <c r="W64" s="293">
        <v>0</v>
      </c>
      <c r="X64" s="293">
        <v>0</v>
      </c>
      <c r="Y64" s="293">
        <v>0</v>
      </c>
      <c r="Z64" s="293">
        <v>0</v>
      </c>
      <c r="AA64" s="293">
        <v>0</v>
      </c>
      <c r="AB64" s="293">
        <v>0</v>
      </c>
      <c r="AC64" s="293"/>
      <c r="AD64" s="293"/>
      <c r="AE64" s="293">
        <v>4.4888232788999998E-5</v>
      </c>
      <c r="AF64" s="293">
        <v>3.5222931066999997E-5</v>
      </c>
      <c r="AG64" s="293">
        <v>26.666666666666661</v>
      </c>
      <c r="AH64" s="293">
        <v>0.20833333333333331</v>
      </c>
      <c r="AI64" s="293">
        <v>4.1666666666666657E-2</v>
      </c>
      <c r="AJ64" s="293">
        <v>1.7456181231999999E-5</v>
      </c>
      <c r="AK64" s="293">
        <v>2.1108152686000001E-5</v>
      </c>
      <c r="AL64" s="293">
        <v>0</v>
      </c>
      <c r="AM64" s="293">
        <v>0</v>
      </c>
      <c r="AN64" s="293">
        <v>7.8282090129999994E-6</v>
      </c>
      <c r="AO64" s="293">
        <v>9.1967553847000004E-4</v>
      </c>
      <c r="AP64" s="293">
        <v>0</v>
      </c>
      <c r="AQ64" s="293">
        <v>7.7296819787984999E-2</v>
      </c>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c r="BN64" s="293"/>
      <c r="BO64" s="293"/>
      <c r="BP64" s="293"/>
      <c r="BQ64" s="293"/>
      <c r="BR64" s="293"/>
      <c r="BS64" s="293"/>
      <c r="BT64" s="293"/>
      <c r="BU64" s="293"/>
      <c r="BV64" s="293"/>
      <c r="BW64" s="293"/>
      <c r="BX64" s="293"/>
      <c r="BY64" s="293"/>
      <c r="BZ64" s="293"/>
      <c r="CA64" s="293"/>
      <c r="CB64" s="293"/>
      <c r="CC64" s="293"/>
      <c r="CD64" s="293"/>
      <c r="CE64" s="293"/>
      <c r="CF64" s="293"/>
      <c r="CG64" s="293"/>
      <c r="CH64" s="293"/>
      <c r="CI64" s="293"/>
      <c r="CJ64" s="293"/>
      <c r="CK64" s="293"/>
      <c r="CL64" s="293"/>
      <c r="CM64" s="293"/>
      <c r="CN64" s="293"/>
      <c r="CO64" s="293">
        <v>6.4369603643246005E-5</v>
      </c>
      <c r="CP64" s="293"/>
      <c r="CQ64" s="293">
        <v>0</v>
      </c>
      <c r="CR64" s="294">
        <v>8</v>
      </c>
      <c r="CS64" s="294">
        <v>482100758</v>
      </c>
      <c r="CT64" s="294">
        <v>482100758</v>
      </c>
      <c r="CU64" s="294">
        <v>482100758</v>
      </c>
      <c r="CV64" s="445" t="s">
        <v>6315</v>
      </c>
      <c r="CW64" s="445" t="s">
        <v>547</v>
      </c>
      <c r="CX64" s="295"/>
      <c r="CY64" s="295"/>
      <c r="CZ64" s="293"/>
      <c r="DA64" s="293"/>
      <c r="DB64" s="293"/>
      <c r="DC64" s="295"/>
      <c r="DD64" s="295"/>
      <c r="DE64" s="296"/>
      <c r="DF64" s="296"/>
      <c r="DG64" s="293"/>
      <c r="DH64" s="295"/>
      <c r="DI64" s="295"/>
      <c r="DJ64" s="293"/>
      <c r="DK64" s="293"/>
      <c r="DL64" s="296"/>
      <c r="DM64" s="296"/>
      <c r="DN64" s="293">
        <v>29</v>
      </c>
      <c r="DO64" s="293">
        <v>0</v>
      </c>
      <c r="DP64" s="293">
        <v>24</v>
      </c>
      <c r="DQ64" s="293">
        <v>24</v>
      </c>
      <c r="DR64" s="293">
        <v>0</v>
      </c>
      <c r="DS64" s="293">
        <v>0</v>
      </c>
      <c r="DT64" s="293">
        <v>5</v>
      </c>
      <c r="DU64" s="293">
        <v>5</v>
      </c>
      <c r="DV64" s="293">
        <v>0</v>
      </c>
      <c r="DW64" s="293"/>
      <c r="DX64" s="293"/>
      <c r="DY64" s="293"/>
      <c r="DZ64" s="293"/>
      <c r="EA64" s="293"/>
      <c r="EB64" s="293"/>
      <c r="EC64" s="295"/>
      <c r="ED64" s="293"/>
      <c r="EE64" s="293"/>
      <c r="EF64" s="293"/>
      <c r="EG64" s="293"/>
      <c r="EH64" s="293"/>
      <c r="EI64" s="293"/>
      <c r="EJ64" s="293"/>
      <c r="EK64" s="293"/>
      <c r="EL64" s="293"/>
      <c r="EM64" s="293"/>
      <c r="EN64" s="293"/>
      <c r="EO64" s="293"/>
      <c r="EP64" s="293"/>
      <c r="EQ64" s="293"/>
      <c r="ER64" s="293"/>
      <c r="ES64" s="293"/>
      <c r="ET64" s="293"/>
      <c r="EU64" s="293"/>
      <c r="EV64" s="293"/>
      <c r="EW64" s="293"/>
      <c r="EX64" s="293"/>
      <c r="EY64" s="293"/>
      <c r="EZ64" s="293"/>
      <c r="FA64" s="293"/>
      <c r="FB64" s="293"/>
      <c r="FC64" s="295"/>
      <c r="FD64" s="293"/>
      <c r="FE64" s="293"/>
      <c r="FF64" s="293"/>
      <c r="FG64" s="295"/>
      <c r="FH64" s="293"/>
      <c r="FI64" s="293"/>
      <c r="FJ64" s="293"/>
      <c r="FK64" s="295"/>
      <c r="FL64" s="293"/>
      <c r="FM64" s="293"/>
      <c r="FN64" s="293"/>
      <c r="FO64" s="293"/>
      <c r="FP64" s="293"/>
      <c r="FQ64" s="295"/>
      <c r="FR64" s="293"/>
      <c r="FS64" s="293"/>
      <c r="FT64" s="295"/>
      <c r="FU64" s="293"/>
      <c r="FV64" s="293"/>
      <c r="FW64" s="295"/>
      <c r="FX64" s="293"/>
      <c r="FY64" s="293"/>
      <c r="FZ64" s="295"/>
      <c r="GA64" s="293"/>
      <c r="GB64" s="293"/>
      <c r="GC64" s="293"/>
      <c r="GD64" s="293"/>
      <c r="GE64" s="293"/>
      <c r="GF64" s="293"/>
      <c r="GG64" s="293"/>
      <c r="GH64" s="293"/>
      <c r="GI64" s="293"/>
      <c r="GJ64" s="293"/>
      <c r="GK64" s="293"/>
      <c r="GL64" s="293"/>
      <c r="GM64" s="293"/>
      <c r="GN64" s="293"/>
      <c r="GO64" s="293"/>
      <c r="GP64" s="293"/>
      <c r="GQ64" s="293"/>
      <c r="GR64" s="293"/>
      <c r="GS64" s="293"/>
      <c r="GT64" s="293"/>
      <c r="GU64" s="293"/>
      <c r="GV64" s="293"/>
      <c r="GW64" s="293"/>
      <c r="GX64" s="293"/>
      <c r="GY64" s="293"/>
      <c r="GZ64" s="293"/>
      <c r="HA64" s="293"/>
      <c r="HB64" s="293"/>
      <c r="HC64" s="293"/>
      <c r="HD64" s="293"/>
      <c r="HE64" s="293"/>
      <c r="HF64" s="293"/>
      <c r="HG64" s="293"/>
      <c r="HH64" s="293"/>
      <c r="HI64" s="293"/>
      <c r="HJ64" s="293"/>
      <c r="HK64" s="293"/>
      <c r="HL64" s="293"/>
      <c r="HM64" s="293"/>
      <c r="HN64" s="293"/>
      <c r="HO64" s="293"/>
      <c r="HP64" s="293"/>
      <c r="HQ64" s="293"/>
      <c r="HR64" s="293"/>
      <c r="HS64" s="293"/>
      <c r="HT64" s="293"/>
      <c r="HU64" s="293"/>
      <c r="HV64" s="293"/>
      <c r="HW64" s="293"/>
      <c r="HX64" s="293"/>
      <c r="HY64" s="293"/>
      <c r="HZ64" s="293"/>
      <c r="IA64" s="293"/>
      <c r="IB64" s="444"/>
      <c r="IC64" s="293"/>
      <c r="ID64" s="293"/>
      <c r="IE64" s="293"/>
      <c r="IF64" s="293"/>
      <c r="IG64" s="293"/>
      <c r="IH64" s="293"/>
      <c r="II64" s="293"/>
      <c r="IJ64" s="293"/>
      <c r="IK64" s="293"/>
      <c r="IL64" s="293"/>
      <c r="IM64" s="295"/>
      <c r="IN64" s="444"/>
      <c r="IO64" s="293"/>
      <c r="IP64" s="293"/>
      <c r="IQ64" s="293"/>
      <c r="IR64" s="293"/>
      <c r="IS64" s="444"/>
      <c r="IT64" s="444"/>
      <c r="IU64" s="444"/>
      <c r="IV64" s="444"/>
      <c r="IW64" s="444"/>
      <c r="IX64" s="444"/>
      <c r="IY64" s="444"/>
      <c r="IZ64" s="444"/>
    </row>
    <row r="65" spans="1:260" ht="54.75" customHeight="1" x14ac:dyDescent="0.15">
      <c r="A65" s="444"/>
      <c r="B65" s="293">
        <v>3.6996495999999998E-4</v>
      </c>
      <c r="C65" s="445" t="s">
        <v>22411</v>
      </c>
      <c r="D65" s="445" t="s">
        <v>6996</v>
      </c>
      <c r="E65" s="445" t="s">
        <v>22412</v>
      </c>
      <c r="F65" s="445"/>
      <c r="G65" s="445" t="s">
        <v>22413</v>
      </c>
      <c r="H65" s="445"/>
      <c r="I65" s="445"/>
      <c r="J65" s="445"/>
      <c r="K65" s="445" t="s">
        <v>22414</v>
      </c>
      <c r="L65" s="445" t="s">
        <v>22415</v>
      </c>
      <c r="M65" s="445"/>
      <c r="N65" s="445"/>
      <c r="O65" s="445"/>
      <c r="P65" s="445"/>
      <c r="Q65" s="445"/>
      <c r="R65" s="445"/>
      <c r="S65" s="445" t="s">
        <v>7033</v>
      </c>
      <c r="T65" s="293">
        <v>0</v>
      </c>
      <c r="U65" s="293">
        <v>0</v>
      </c>
      <c r="V65" s="293">
        <v>0</v>
      </c>
      <c r="W65" s="293">
        <v>0</v>
      </c>
      <c r="X65" s="293">
        <v>0</v>
      </c>
      <c r="Y65" s="293">
        <v>0</v>
      </c>
      <c r="Z65" s="293">
        <v>0</v>
      </c>
      <c r="AA65" s="293">
        <v>0</v>
      </c>
      <c r="AB65" s="293">
        <v>0</v>
      </c>
      <c r="AC65" s="293"/>
      <c r="AD65" s="293"/>
      <c r="AE65" s="293">
        <v>0</v>
      </c>
      <c r="AF65" s="293">
        <v>0</v>
      </c>
      <c r="AG65" s="293">
        <v>22.222222222222221</v>
      </c>
      <c r="AH65" s="293"/>
      <c r="AI65" s="293"/>
      <c r="AJ65" s="293">
        <v>2.0947417478E-5</v>
      </c>
      <c r="AK65" s="293">
        <v>2.5329783223E-5</v>
      </c>
      <c r="AL65" s="293">
        <v>0</v>
      </c>
      <c r="AM65" s="293">
        <v>0</v>
      </c>
      <c r="AN65" s="293">
        <v>7.8282090129999994E-6</v>
      </c>
      <c r="AO65" s="293">
        <v>9.1967553847000004E-4</v>
      </c>
      <c r="AP65" s="293">
        <v>0</v>
      </c>
      <c r="AQ65" s="293">
        <v>5.521201413427E-3</v>
      </c>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c r="BN65" s="293"/>
      <c r="BO65" s="293"/>
      <c r="BP65" s="293"/>
      <c r="BQ65" s="293"/>
      <c r="BR65" s="293"/>
      <c r="BS65" s="293"/>
      <c r="BT65" s="293"/>
      <c r="BU65" s="293"/>
      <c r="BV65" s="293"/>
      <c r="BW65" s="293"/>
      <c r="BX65" s="293"/>
      <c r="BY65" s="293"/>
      <c r="BZ65" s="293"/>
      <c r="CA65" s="293"/>
      <c r="CB65" s="293"/>
      <c r="CC65" s="293"/>
      <c r="CD65" s="293"/>
      <c r="CE65" s="293"/>
      <c r="CF65" s="293"/>
      <c r="CG65" s="293"/>
      <c r="CH65" s="293"/>
      <c r="CI65" s="293"/>
      <c r="CJ65" s="293"/>
      <c r="CK65" s="293"/>
      <c r="CL65" s="293"/>
      <c r="CM65" s="293"/>
      <c r="CN65" s="293"/>
      <c r="CO65" s="293">
        <v>7.7809410997330329E-6</v>
      </c>
      <c r="CP65" s="293"/>
      <c r="CQ65" s="293">
        <v>0</v>
      </c>
      <c r="CR65" s="294">
        <v>8</v>
      </c>
      <c r="CS65" s="294">
        <v>786101841</v>
      </c>
      <c r="CT65" s="294">
        <v>786101841</v>
      </c>
      <c r="CU65" s="294">
        <v>786101841</v>
      </c>
      <c r="CV65" s="445" t="s">
        <v>6315</v>
      </c>
      <c r="CW65" s="445" t="s">
        <v>547</v>
      </c>
      <c r="CX65" s="295"/>
      <c r="CY65" s="295"/>
      <c r="CZ65" s="293"/>
      <c r="DA65" s="293"/>
      <c r="DB65" s="293"/>
      <c r="DC65" s="295"/>
      <c r="DD65" s="295"/>
      <c r="DE65" s="296"/>
      <c r="DF65" s="296"/>
      <c r="DG65" s="293"/>
      <c r="DH65" s="295"/>
      <c r="DI65" s="295"/>
      <c r="DJ65" s="293"/>
      <c r="DK65" s="293"/>
      <c r="DL65" s="296"/>
      <c r="DM65" s="296"/>
      <c r="DN65" s="293">
        <v>6</v>
      </c>
      <c r="DO65" s="293">
        <v>0</v>
      </c>
      <c r="DP65" s="293">
        <v>0</v>
      </c>
      <c r="DQ65" s="293">
        <v>0</v>
      </c>
      <c r="DR65" s="293">
        <v>0</v>
      </c>
      <c r="DS65" s="293">
        <v>0</v>
      </c>
      <c r="DT65" s="293">
        <v>6</v>
      </c>
      <c r="DU65" s="293">
        <v>6</v>
      </c>
      <c r="DV65" s="293">
        <v>0</v>
      </c>
      <c r="DW65" s="293"/>
      <c r="DX65" s="293"/>
      <c r="DY65" s="293"/>
      <c r="DZ65" s="293"/>
      <c r="EA65" s="293"/>
      <c r="EB65" s="293"/>
      <c r="EC65" s="295"/>
      <c r="ED65" s="293"/>
      <c r="EE65" s="293"/>
      <c r="EF65" s="293"/>
      <c r="EG65" s="293"/>
      <c r="EH65" s="293"/>
      <c r="EI65" s="293"/>
      <c r="EJ65" s="293"/>
      <c r="EK65" s="293"/>
      <c r="EL65" s="293"/>
      <c r="EM65" s="293"/>
      <c r="EN65" s="293"/>
      <c r="EO65" s="293"/>
      <c r="EP65" s="293"/>
      <c r="EQ65" s="293"/>
      <c r="ER65" s="293"/>
      <c r="ES65" s="293"/>
      <c r="ET65" s="293"/>
      <c r="EU65" s="293"/>
      <c r="EV65" s="293"/>
      <c r="EW65" s="293"/>
      <c r="EX65" s="293"/>
      <c r="EY65" s="293"/>
      <c r="EZ65" s="293"/>
      <c r="FA65" s="293"/>
      <c r="FB65" s="293"/>
      <c r="FC65" s="295"/>
      <c r="FD65" s="293"/>
      <c r="FE65" s="293"/>
      <c r="FF65" s="293"/>
      <c r="FG65" s="295"/>
      <c r="FH65" s="293"/>
      <c r="FI65" s="293"/>
      <c r="FJ65" s="293"/>
      <c r="FK65" s="295"/>
      <c r="FL65" s="293"/>
      <c r="FM65" s="293"/>
      <c r="FN65" s="293"/>
      <c r="FO65" s="293"/>
      <c r="FP65" s="293"/>
      <c r="FQ65" s="295"/>
      <c r="FR65" s="293"/>
      <c r="FS65" s="293"/>
      <c r="FT65" s="295"/>
      <c r="FU65" s="293"/>
      <c r="FV65" s="293"/>
      <c r="FW65" s="295"/>
      <c r="FX65" s="293"/>
      <c r="FY65" s="293"/>
      <c r="FZ65" s="295"/>
      <c r="GA65" s="293"/>
      <c r="GB65" s="293"/>
      <c r="GC65" s="293"/>
      <c r="GD65" s="293"/>
      <c r="GE65" s="293"/>
      <c r="GF65" s="293"/>
      <c r="GG65" s="293"/>
      <c r="GH65" s="293"/>
      <c r="GI65" s="293"/>
      <c r="GJ65" s="293"/>
      <c r="GK65" s="293"/>
      <c r="GL65" s="293"/>
      <c r="GM65" s="293"/>
      <c r="GN65" s="293"/>
      <c r="GO65" s="293"/>
      <c r="GP65" s="293"/>
      <c r="GQ65" s="293"/>
      <c r="GR65" s="293"/>
      <c r="GS65" s="293"/>
      <c r="GT65" s="293"/>
      <c r="GU65" s="293"/>
      <c r="GV65" s="293"/>
      <c r="GW65" s="293"/>
      <c r="GX65" s="293"/>
      <c r="GY65" s="293"/>
      <c r="GZ65" s="293"/>
      <c r="HA65" s="293"/>
      <c r="HB65" s="293"/>
      <c r="HC65" s="293"/>
      <c r="HD65" s="293"/>
      <c r="HE65" s="293"/>
      <c r="HF65" s="293"/>
      <c r="HG65" s="293"/>
      <c r="HH65" s="293"/>
      <c r="HI65" s="293"/>
      <c r="HJ65" s="293"/>
      <c r="HK65" s="293"/>
      <c r="HL65" s="293"/>
      <c r="HM65" s="293"/>
      <c r="HN65" s="293"/>
      <c r="HO65" s="293"/>
      <c r="HP65" s="293"/>
      <c r="HQ65" s="293"/>
      <c r="HR65" s="293"/>
      <c r="HS65" s="293"/>
      <c r="HT65" s="293"/>
      <c r="HU65" s="293"/>
      <c r="HV65" s="293"/>
      <c r="HW65" s="293"/>
      <c r="HX65" s="293"/>
      <c r="HY65" s="293"/>
      <c r="HZ65" s="293"/>
      <c r="IA65" s="293"/>
      <c r="IB65" s="444"/>
      <c r="IC65" s="293"/>
      <c r="ID65" s="293"/>
      <c r="IE65" s="293"/>
      <c r="IF65" s="293"/>
      <c r="IG65" s="293"/>
      <c r="IH65" s="293"/>
      <c r="II65" s="293"/>
      <c r="IJ65" s="293"/>
      <c r="IK65" s="293"/>
      <c r="IL65" s="293"/>
      <c r="IM65" s="295"/>
      <c r="IN65" s="444"/>
      <c r="IO65" s="293"/>
      <c r="IP65" s="293"/>
      <c r="IQ65" s="293"/>
      <c r="IR65" s="293"/>
      <c r="IS65" s="444"/>
      <c r="IT65" s="444"/>
      <c r="IU65" s="444"/>
      <c r="IV65" s="444"/>
      <c r="IW65" s="444"/>
      <c r="IX65" s="444"/>
      <c r="IY65" s="444"/>
      <c r="IZ65" s="444"/>
    </row>
    <row r="66" spans="1:260" ht="54.75" customHeight="1" x14ac:dyDescent="0.15">
      <c r="A66" s="444"/>
      <c r="B66" s="293">
        <v>3.6926671000000002E-4</v>
      </c>
      <c r="C66" s="445" t="s">
        <v>22416</v>
      </c>
      <c r="D66" s="445" t="s">
        <v>6996</v>
      </c>
      <c r="E66" s="445" t="s">
        <v>22417</v>
      </c>
      <c r="F66" s="445"/>
      <c r="G66" s="445" t="s">
        <v>22418</v>
      </c>
      <c r="H66" s="445"/>
      <c r="I66" s="445"/>
      <c r="J66" s="445"/>
      <c r="K66" s="445" t="s">
        <v>22419</v>
      </c>
      <c r="L66" s="445" t="s">
        <v>22420</v>
      </c>
      <c r="M66" s="445"/>
      <c r="N66" s="445"/>
      <c r="O66" s="445"/>
      <c r="P66" s="445"/>
      <c r="Q66" s="445"/>
      <c r="R66" s="445"/>
      <c r="S66" s="445" t="s">
        <v>7032</v>
      </c>
      <c r="T66" s="293">
        <v>0</v>
      </c>
      <c r="U66" s="293">
        <v>0</v>
      </c>
      <c r="V66" s="293">
        <v>0</v>
      </c>
      <c r="W66" s="293">
        <v>0</v>
      </c>
      <c r="X66" s="293">
        <v>0</v>
      </c>
      <c r="Y66" s="293">
        <v>0</v>
      </c>
      <c r="Z66" s="293">
        <v>0</v>
      </c>
      <c r="AA66" s="293">
        <v>0</v>
      </c>
      <c r="AB66" s="293">
        <v>0</v>
      </c>
      <c r="AC66" s="293"/>
      <c r="AD66" s="293"/>
      <c r="AE66" s="293">
        <v>0</v>
      </c>
      <c r="AF66" s="293">
        <v>0</v>
      </c>
      <c r="AG66" s="293">
        <v>22.222222222222221</v>
      </c>
      <c r="AH66" s="293"/>
      <c r="AI66" s="293"/>
      <c r="AJ66" s="293">
        <v>1.3964944985000001E-5</v>
      </c>
      <c r="AK66" s="293">
        <v>1.6886522147999999E-5</v>
      </c>
      <c r="AL66" s="293">
        <v>0</v>
      </c>
      <c r="AM66" s="293">
        <v>0</v>
      </c>
      <c r="AN66" s="293">
        <v>7.8282090129999994E-6</v>
      </c>
      <c r="AO66" s="293">
        <v>9.1967553847000004E-4</v>
      </c>
      <c r="AP66" s="293">
        <v>0</v>
      </c>
      <c r="AQ66" s="293">
        <v>0</v>
      </c>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c r="BN66" s="293"/>
      <c r="BO66" s="293"/>
      <c r="BP66" s="293"/>
      <c r="BQ66" s="293"/>
      <c r="BR66" s="293"/>
      <c r="BS66" s="293"/>
      <c r="BT66" s="293"/>
      <c r="BU66" s="293"/>
      <c r="BV66" s="293"/>
      <c r="BW66" s="293"/>
      <c r="BX66" s="293"/>
      <c r="BY66" s="293"/>
      <c r="BZ66" s="293"/>
      <c r="CA66" s="293"/>
      <c r="CB66" s="293"/>
      <c r="CC66" s="293"/>
      <c r="CD66" s="293"/>
      <c r="CE66" s="293"/>
      <c r="CF66" s="293"/>
      <c r="CG66" s="293"/>
      <c r="CH66" s="293"/>
      <c r="CI66" s="293"/>
      <c r="CJ66" s="293"/>
      <c r="CK66" s="293"/>
      <c r="CL66" s="293"/>
      <c r="CM66" s="293"/>
      <c r="CN66" s="293"/>
      <c r="CO66" s="293">
        <v>7.7809410997330329E-6</v>
      </c>
      <c r="CP66" s="293"/>
      <c r="CQ66" s="293">
        <v>0</v>
      </c>
      <c r="CR66" s="294">
        <v>8</v>
      </c>
      <c r="CS66" s="294">
        <v>1749581271</v>
      </c>
      <c r="CT66" s="294">
        <v>1749581271</v>
      </c>
      <c r="CU66" s="294">
        <v>1749581271</v>
      </c>
      <c r="CV66" s="445" t="s">
        <v>6315</v>
      </c>
      <c r="CW66" s="445" t="s">
        <v>547</v>
      </c>
      <c r="CX66" s="295"/>
      <c r="CY66" s="295"/>
      <c r="CZ66" s="293"/>
      <c r="DA66" s="293"/>
      <c r="DB66" s="293"/>
      <c r="DC66" s="295"/>
      <c r="DD66" s="295"/>
      <c r="DE66" s="296"/>
      <c r="DF66" s="296"/>
      <c r="DG66" s="293"/>
      <c r="DH66" s="295"/>
      <c r="DI66" s="295"/>
      <c r="DJ66" s="293"/>
      <c r="DK66" s="293"/>
      <c r="DL66" s="296"/>
      <c r="DM66" s="296"/>
      <c r="DN66" s="293">
        <v>4</v>
      </c>
      <c r="DO66" s="293">
        <v>0</v>
      </c>
      <c r="DP66" s="293">
        <v>0</v>
      </c>
      <c r="DQ66" s="293">
        <v>0</v>
      </c>
      <c r="DR66" s="293">
        <v>0</v>
      </c>
      <c r="DS66" s="293">
        <v>0</v>
      </c>
      <c r="DT66" s="293">
        <v>4</v>
      </c>
      <c r="DU66" s="293">
        <v>4</v>
      </c>
      <c r="DV66" s="293">
        <v>0</v>
      </c>
      <c r="DW66" s="293"/>
      <c r="DX66" s="293"/>
      <c r="DY66" s="293"/>
      <c r="DZ66" s="293"/>
      <c r="EA66" s="293"/>
      <c r="EB66" s="293"/>
      <c r="EC66" s="295"/>
      <c r="ED66" s="293"/>
      <c r="EE66" s="293"/>
      <c r="EF66" s="293"/>
      <c r="EG66" s="293"/>
      <c r="EH66" s="293"/>
      <c r="EI66" s="293"/>
      <c r="EJ66" s="293"/>
      <c r="EK66" s="293"/>
      <c r="EL66" s="293"/>
      <c r="EM66" s="293"/>
      <c r="EN66" s="293"/>
      <c r="EO66" s="293"/>
      <c r="EP66" s="293"/>
      <c r="EQ66" s="293"/>
      <c r="ER66" s="293"/>
      <c r="ES66" s="293"/>
      <c r="ET66" s="293"/>
      <c r="EU66" s="293"/>
      <c r="EV66" s="293"/>
      <c r="EW66" s="293"/>
      <c r="EX66" s="293"/>
      <c r="EY66" s="293"/>
      <c r="EZ66" s="293"/>
      <c r="FA66" s="293"/>
      <c r="FB66" s="293"/>
      <c r="FC66" s="295"/>
      <c r="FD66" s="293"/>
      <c r="FE66" s="293"/>
      <c r="FF66" s="293"/>
      <c r="FG66" s="295"/>
      <c r="FH66" s="293"/>
      <c r="FI66" s="293"/>
      <c r="FJ66" s="293"/>
      <c r="FK66" s="295"/>
      <c r="FL66" s="293"/>
      <c r="FM66" s="293"/>
      <c r="FN66" s="293"/>
      <c r="FO66" s="293"/>
      <c r="FP66" s="293"/>
      <c r="FQ66" s="295"/>
      <c r="FR66" s="293"/>
      <c r="FS66" s="293"/>
      <c r="FT66" s="295"/>
      <c r="FU66" s="293"/>
      <c r="FV66" s="293"/>
      <c r="FW66" s="295"/>
      <c r="FX66" s="293"/>
      <c r="FY66" s="293"/>
      <c r="FZ66" s="295"/>
      <c r="GA66" s="293"/>
      <c r="GB66" s="293"/>
      <c r="GC66" s="293"/>
      <c r="GD66" s="293"/>
      <c r="GE66" s="293"/>
      <c r="GF66" s="293"/>
      <c r="GG66" s="293"/>
      <c r="GH66" s="293"/>
      <c r="GI66" s="293"/>
      <c r="GJ66" s="293"/>
      <c r="GK66" s="293"/>
      <c r="GL66" s="293"/>
      <c r="GM66" s="293"/>
      <c r="GN66" s="293"/>
      <c r="GO66" s="293"/>
      <c r="GP66" s="293"/>
      <c r="GQ66" s="293"/>
      <c r="GR66" s="293"/>
      <c r="GS66" s="293"/>
      <c r="GT66" s="293"/>
      <c r="GU66" s="293"/>
      <c r="GV66" s="293"/>
      <c r="GW66" s="293"/>
      <c r="GX66" s="293"/>
      <c r="GY66" s="293"/>
      <c r="GZ66" s="293"/>
      <c r="HA66" s="293"/>
      <c r="HB66" s="293"/>
      <c r="HC66" s="293"/>
      <c r="HD66" s="293"/>
      <c r="HE66" s="293"/>
      <c r="HF66" s="293"/>
      <c r="HG66" s="293"/>
      <c r="HH66" s="293"/>
      <c r="HI66" s="293"/>
      <c r="HJ66" s="293"/>
      <c r="HK66" s="293"/>
      <c r="HL66" s="293"/>
      <c r="HM66" s="293"/>
      <c r="HN66" s="293"/>
      <c r="HO66" s="293"/>
      <c r="HP66" s="293"/>
      <c r="HQ66" s="293"/>
      <c r="HR66" s="293"/>
      <c r="HS66" s="293"/>
      <c r="HT66" s="293"/>
      <c r="HU66" s="293"/>
      <c r="HV66" s="293"/>
      <c r="HW66" s="293"/>
      <c r="HX66" s="293"/>
      <c r="HY66" s="293"/>
      <c r="HZ66" s="293"/>
      <c r="IA66" s="293"/>
      <c r="IB66" s="444"/>
      <c r="IC66" s="293"/>
      <c r="ID66" s="293"/>
      <c r="IE66" s="293"/>
      <c r="IF66" s="293"/>
      <c r="IG66" s="293"/>
      <c r="IH66" s="293"/>
      <c r="II66" s="293"/>
      <c r="IJ66" s="293"/>
      <c r="IK66" s="293"/>
      <c r="IL66" s="293"/>
      <c r="IM66" s="295"/>
      <c r="IN66" s="444"/>
      <c r="IO66" s="293"/>
      <c r="IP66" s="293"/>
      <c r="IQ66" s="293"/>
      <c r="IR66" s="293"/>
      <c r="IS66" s="444"/>
      <c r="IT66" s="444"/>
      <c r="IU66" s="444"/>
      <c r="IV66" s="444"/>
      <c r="IW66" s="444"/>
      <c r="IX66" s="444"/>
      <c r="IY66" s="444"/>
      <c r="IZ66" s="444"/>
    </row>
    <row r="67" spans="1:260" ht="54.75" customHeight="1" x14ac:dyDescent="0.15">
      <c r="A67" s="444"/>
      <c r="B67" s="293">
        <v>3.6926671000000002E-4</v>
      </c>
      <c r="C67" s="445" t="s">
        <v>22421</v>
      </c>
      <c r="D67" s="445" t="s">
        <v>6996</v>
      </c>
      <c r="E67" s="445" t="s">
        <v>22422</v>
      </c>
      <c r="F67" s="445"/>
      <c r="G67" s="445" t="s">
        <v>22418</v>
      </c>
      <c r="H67" s="445"/>
      <c r="I67" s="445"/>
      <c r="J67" s="445"/>
      <c r="K67" s="445" t="s">
        <v>22419</v>
      </c>
      <c r="L67" s="445" t="s">
        <v>22420</v>
      </c>
      <c r="M67" s="445"/>
      <c r="N67" s="445"/>
      <c r="O67" s="445"/>
      <c r="P67" s="445"/>
      <c r="Q67" s="445"/>
      <c r="R67" s="445"/>
      <c r="S67" s="445" t="s">
        <v>7032</v>
      </c>
      <c r="T67" s="293">
        <v>0</v>
      </c>
      <c r="U67" s="293">
        <v>0</v>
      </c>
      <c r="V67" s="293">
        <v>0</v>
      </c>
      <c r="W67" s="293">
        <v>0</v>
      </c>
      <c r="X67" s="293">
        <v>0</v>
      </c>
      <c r="Y67" s="293">
        <v>0</v>
      </c>
      <c r="Z67" s="293">
        <v>0</v>
      </c>
      <c r="AA67" s="293">
        <v>0</v>
      </c>
      <c r="AB67" s="293">
        <v>0</v>
      </c>
      <c r="AC67" s="293"/>
      <c r="AD67" s="293"/>
      <c r="AE67" s="293">
        <v>0</v>
      </c>
      <c r="AF67" s="293">
        <v>0</v>
      </c>
      <c r="AG67" s="293">
        <v>22.222222222222221</v>
      </c>
      <c r="AH67" s="293"/>
      <c r="AI67" s="293"/>
      <c r="AJ67" s="293">
        <v>1.3964944985000001E-5</v>
      </c>
      <c r="AK67" s="293">
        <v>1.6886522147999999E-5</v>
      </c>
      <c r="AL67" s="293">
        <v>0</v>
      </c>
      <c r="AM67" s="293">
        <v>0</v>
      </c>
      <c r="AN67" s="293">
        <v>7.8282090129999994E-6</v>
      </c>
      <c r="AO67" s="293">
        <v>9.1967553847000004E-4</v>
      </c>
      <c r="AP67" s="293">
        <v>0</v>
      </c>
      <c r="AQ67" s="293">
        <v>0</v>
      </c>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c r="BN67" s="293"/>
      <c r="BO67" s="293"/>
      <c r="BP67" s="293"/>
      <c r="BQ67" s="293"/>
      <c r="BR67" s="293"/>
      <c r="BS67" s="293"/>
      <c r="BT67" s="293"/>
      <c r="BU67" s="293"/>
      <c r="BV67" s="293"/>
      <c r="BW67" s="293"/>
      <c r="BX67" s="293"/>
      <c r="BY67" s="293"/>
      <c r="BZ67" s="293"/>
      <c r="CA67" s="293"/>
      <c r="CB67" s="293"/>
      <c r="CC67" s="293"/>
      <c r="CD67" s="293"/>
      <c r="CE67" s="293"/>
      <c r="CF67" s="293"/>
      <c r="CG67" s="293"/>
      <c r="CH67" s="293"/>
      <c r="CI67" s="293"/>
      <c r="CJ67" s="293"/>
      <c r="CK67" s="293"/>
      <c r="CL67" s="293"/>
      <c r="CM67" s="293"/>
      <c r="CN67" s="293"/>
      <c r="CO67" s="293">
        <v>7.7809410997330329E-6</v>
      </c>
      <c r="CP67" s="293"/>
      <c r="CQ67" s="293">
        <v>0</v>
      </c>
      <c r="CR67" s="294">
        <v>8</v>
      </c>
      <c r="CS67" s="294">
        <v>1845581613</v>
      </c>
      <c r="CT67" s="294">
        <v>1845581613</v>
      </c>
      <c r="CU67" s="294">
        <v>1845581613</v>
      </c>
      <c r="CV67" s="445" t="s">
        <v>6315</v>
      </c>
      <c r="CW67" s="445" t="s">
        <v>547</v>
      </c>
      <c r="CX67" s="295"/>
      <c r="CY67" s="295"/>
      <c r="CZ67" s="293"/>
      <c r="DA67" s="293"/>
      <c r="DB67" s="293"/>
      <c r="DC67" s="295"/>
      <c r="DD67" s="295"/>
      <c r="DE67" s="296"/>
      <c r="DF67" s="296"/>
      <c r="DG67" s="293"/>
      <c r="DH67" s="295"/>
      <c r="DI67" s="295"/>
      <c r="DJ67" s="293"/>
      <c r="DK67" s="293"/>
      <c r="DL67" s="296"/>
      <c r="DM67" s="296"/>
      <c r="DN67" s="293">
        <v>4</v>
      </c>
      <c r="DO67" s="293">
        <v>0</v>
      </c>
      <c r="DP67" s="293">
        <v>0</v>
      </c>
      <c r="DQ67" s="293">
        <v>0</v>
      </c>
      <c r="DR67" s="293">
        <v>0</v>
      </c>
      <c r="DS67" s="293">
        <v>0</v>
      </c>
      <c r="DT67" s="293">
        <v>4</v>
      </c>
      <c r="DU67" s="293">
        <v>4</v>
      </c>
      <c r="DV67" s="293">
        <v>0</v>
      </c>
      <c r="DW67" s="293"/>
      <c r="DX67" s="293"/>
      <c r="DY67" s="293"/>
      <c r="DZ67" s="293"/>
      <c r="EA67" s="293"/>
      <c r="EB67" s="293"/>
      <c r="EC67" s="295"/>
      <c r="ED67" s="293"/>
      <c r="EE67" s="293"/>
      <c r="EF67" s="293"/>
      <c r="EG67" s="293"/>
      <c r="EH67" s="293"/>
      <c r="EI67" s="293"/>
      <c r="EJ67" s="293"/>
      <c r="EK67" s="293"/>
      <c r="EL67" s="293"/>
      <c r="EM67" s="293"/>
      <c r="EN67" s="293"/>
      <c r="EO67" s="293"/>
      <c r="EP67" s="293"/>
      <c r="EQ67" s="293"/>
      <c r="ER67" s="293"/>
      <c r="ES67" s="293"/>
      <c r="ET67" s="293"/>
      <c r="EU67" s="293"/>
      <c r="EV67" s="293"/>
      <c r="EW67" s="293"/>
      <c r="EX67" s="293"/>
      <c r="EY67" s="293"/>
      <c r="EZ67" s="293"/>
      <c r="FA67" s="293"/>
      <c r="FB67" s="293"/>
      <c r="FC67" s="295"/>
      <c r="FD67" s="293"/>
      <c r="FE67" s="293"/>
      <c r="FF67" s="293"/>
      <c r="FG67" s="295"/>
      <c r="FH67" s="293"/>
      <c r="FI67" s="293"/>
      <c r="FJ67" s="293"/>
      <c r="FK67" s="295"/>
      <c r="FL67" s="293"/>
      <c r="FM67" s="293"/>
      <c r="FN67" s="293"/>
      <c r="FO67" s="293"/>
      <c r="FP67" s="293"/>
      <c r="FQ67" s="295"/>
      <c r="FR67" s="293"/>
      <c r="FS67" s="293"/>
      <c r="FT67" s="295"/>
      <c r="FU67" s="293"/>
      <c r="FV67" s="293"/>
      <c r="FW67" s="295"/>
      <c r="FX67" s="293"/>
      <c r="FY67" s="293"/>
      <c r="FZ67" s="295"/>
      <c r="GA67" s="293"/>
      <c r="GB67" s="293"/>
      <c r="GC67" s="293"/>
      <c r="GD67" s="293"/>
      <c r="GE67" s="293"/>
      <c r="GF67" s="293"/>
      <c r="GG67" s="293"/>
      <c r="GH67" s="293"/>
      <c r="GI67" s="293"/>
      <c r="GJ67" s="293"/>
      <c r="GK67" s="293"/>
      <c r="GL67" s="293"/>
      <c r="GM67" s="293"/>
      <c r="GN67" s="293"/>
      <c r="GO67" s="293"/>
      <c r="GP67" s="293"/>
      <c r="GQ67" s="293"/>
      <c r="GR67" s="293"/>
      <c r="GS67" s="293"/>
      <c r="GT67" s="293"/>
      <c r="GU67" s="293"/>
      <c r="GV67" s="293"/>
      <c r="GW67" s="293"/>
      <c r="GX67" s="293"/>
      <c r="GY67" s="293"/>
      <c r="GZ67" s="293"/>
      <c r="HA67" s="293"/>
      <c r="HB67" s="293"/>
      <c r="HC67" s="293"/>
      <c r="HD67" s="293"/>
      <c r="HE67" s="293"/>
      <c r="HF67" s="293"/>
      <c r="HG67" s="293"/>
      <c r="HH67" s="293"/>
      <c r="HI67" s="293"/>
      <c r="HJ67" s="293"/>
      <c r="HK67" s="293"/>
      <c r="HL67" s="293"/>
      <c r="HM67" s="293"/>
      <c r="HN67" s="293"/>
      <c r="HO67" s="293"/>
      <c r="HP67" s="293"/>
      <c r="HQ67" s="293"/>
      <c r="HR67" s="293"/>
      <c r="HS67" s="293"/>
      <c r="HT67" s="293"/>
      <c r="HU67" s="293"/>
      <c r="HV67" s="293"/>
      <c r="HW67" s="293"/>
      <c r="HX67" s="293"/>
      <c r="HY67" s="293"/>
      <c r="HZ67" s="293"/>
      <c r="IA67" s="293"/>
      <c r="IB67" s="444"/>
      <c r="IC67" s="293"/>
      <c r="ID67" s="293"/>
      <c r="IE67" s="293"/>
      <c r="IF67" s="293"/>
      <c r="IG67" s="293"/>
      <c r="IH67" s="293"/>
      <c r="II67" s="293"/>
      <c r="IJ67" s="293"/>
      <c r="IK67" s="293"/>
      <c r="IL67" s="293"/>
      <c r="IM67" s="295"/>
      <c r="IN67" s="444"/>
      <c r="IO67" s="293"/>
      <c r="IP67" s="293"/>
      <c r="IQ67" s="293"/>
      <c r="IR67" s="293"/>
      <c r="IS67" s="444"/>
      <c r="IT67" s="444"/>
      <c r="IU67" s="444"/>
      <c r="IV67" s="444"/>
      <c r="IW67" s="444"/>
      <c r="IX67" s="444"/>
      <c r="IY67" s="444"/>
      <c r="IZ67" s="444"/>
    </row>
    <row r="68" spans="1:260" ht="54.75" customHeight="1" x14ac:dyDescent="0.15">
      <c r="A68" s="444"/>
      <c r="B68" s="293">
        <v>3.6926671000000002E-4</v>
      </c>
      <c r="C68" s="445" t="s">
        <v>22423</v>
      </c>
      <c r="D68" s="445" t="s">
        <v>6996</v>
      </c>
      <c r="E68" s="445" t="s">
        <v>22424</v>
      </c>
      <c r="F68" s="445"/>
      <c r="G68" s="445" t="s">
        <v>22418</v>
      </c>
      <c r="H68" s="445"/>
      <c r="I68" s="445"/>
      <c r="J68" s="445"/>
      <c r="K68" s="445" t="s">
        <v>22419</v>
      </c>
      <c r="L68" s="445" t="s">
        <v>22420</v>
      </c>
      <c r="M68" s="445"/>
      <c r="N68" s="445"/>
      <c r="O68" s="445"/>
      <c r="P68" s="445"/>
      <c r="Q68" s="445"/>
      <c r="R68" s="445"/>
      <c r="S68" s="445" t="s">
        <v>7033</v>
      </c>
      <c r="T68" s="293">
        <v>0</v>
      </c>
      <c r="U68" s="293">
        <v>0</v>
      </c>
      <c r="V68" s="293">
        <v>0</v>
      </c>
      <c r="W68" s="293">
        <v>0</v>
      </c>
      <c r="X68" s="293">
        <v>0</v>
      </c>
      <c r="Y68" s="293">
        <v>0</v>
      </c>
      <c r="Z68" s="293">
        <v>0</v>
      </c>
      <c r="AA68" s="293">
        <v>0</v>
      </c>
      <c r="AB68" s="293">
        <v>0</v>
      </c>
      <c r="AC68" s="293"/>
      <c r="AD68" s="293"/>
      <c r="AE68" s="293">
        <v>0</v>
      </c>
      <c r="AF68" s="293">
        <v>0</v>
      </c>
      <c r="AG68" s="293">
        <v>22.222222222222221</v>
      </c>
      <c r="AH68" s="293"/>
      <c r="AI68" s="293"/>
      <c r="AJ68" s="293">
        <v>1.3964944985000001E-5</v>
      </c>
      <c r="AK68" s="293">
        <v>1.6886522147999999E-5</v>
      </c>
      <c r="AL68" s="293">
        <v>0</v>
      </c>
      <c r="AM68" s="293">
        <v>0</v>
      </c>
      <c r="AN68" s="293">
        <v>7.8282090129999994E-6</v>
      </c>
      <c r="AO68" s="293">
        <v>9.1967553847000004E-4</v>
      </c>
      <c r="AP68" s="293">
        <v>0</v>
      </c>
      <c r="AQ68" s="293">
        <v>0</v>
      </c>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c r="BN68" s="293"/>
      <c r="BO68" s="293"/>
      <c r="BP68" s="293"/>
      <c r="BQ68" s="293"/>
      <c r="BR68" s="293"/>
      <c r="BS68" s="293"/>
      <c r="BT68" s="293"/>
      <c r="BU68" s="293"/>
      <c r="BV68" s="293"/>
      <c r="BW68" s="293"/>
      <c r="BX68" s="293"/>
      <c r="BY68" s="293"/>
      <c r="BZ68" s="293"/>
      <c r="CA68" s="293"/>
      <c r="CB68" s="293"/>
      <c r="CC68" s="293"/>
      <c r="CD68" s="293"/>
      <c r="CE68" s="293"/>
      <c r="CF68" s="293"/>
      <c r="CG68" s="293"/>
      <c r="CH68" s="293"/>
      <c r="CI68" s="293"/>
      <c r="CJ68" s="293"/>
      <c r="CK68" s="293"/>
      <c r="CL68" s="293"/>
      <c r="CM68" s="293"/>
      <c r="CN68" s="293"/>
      <c r="CO68" s="293">
        <v>7.7809410997330329E-6</v>
      </c>
      <c r="CP68" s="293"/>
      <c r="CQ68" s="293">
        <v>0</v>
      </c>
      <c r="CR68" s="294">
        <v>8</v>
      </c>
      <c r="CS68" s="294">
        <v>1941581955</v>
      </c>
      <c r="CT68" s="294">
        <v>1941581955</v>
      </c>
      <c r="CU68" s="294">
        <v>1941581955</v>
      </c>
      <c r="CV68" s="445" t="s">
        <v>6315</v>
      </c>
      <c r="CW68" s="445" t="s">
        <v>547</v>
      </c>
      <c r="CX68" s="295"/>
      <c r="CY68" s="295"/>
      <c r="CZ68" s="293"/>
      <c r="DA68" s="293"/>
      <c r="DB68" s="293"/>
      <c r="DC68" s="295"/>
      <c r="DD68" s="295"/>
      <c r="DE68" s="296"/>
      <c r="DF68" s="296"/>
      <c r="DG68" s="293"/>
      <c r="DH68" s="295"/>
      <c r="DI68" s="295"/>
      <c r="DJ68" s="293"/>
      <c r="DK68" s="293"/>
      <c r="DL68" s="296"/>
      <c r="DM68" s="296"/>
      <c r="DN68" s="293">
        <v>4</v>
      </c>
      <c r="DO68" s="293">
        <v>0</v>
      </c>
      <c r="DP68" s="293">
        <v>0</v>
      </c>
      <c r="DQ68" s="293">
        <v>0</v>
      </c>
      <c r="DR68" s="293">
        <v>0</v>
      </c>
      <c r="DS68" s="293">
        <v>0</v>
      </c>
      <c r="DT68" s="293">
        <v>4</v>
      </c>
      <c r="DU68" s="293">
        <v>4</v>
      </c>
      <c r="DV68" s="293">
        <v>0</v>
      </c>
      <c r="DW68" s="293"/>
      <c r="DX68" s="293"/>
      <c r="DY68" s="293"/>
      <c r="DZ68" s="293"/>
      <c r="EA68" s="293"/>
      <c r="EB68" s="293"/>
      <c r="EC68" s="295"/>
      <c r="ED68" s="293"/>
      <c r="EE68" s="293"/>
      <c r="EF68" s="293"/>
      <c r="EG68" s="293"/>
      <c r="EH68" s="293"/>
      <c r="EI68" s="293"/>
      <c r="EJ68" s="293"/>
      <c r="EK68" s="293"/>
      <c r="EL68" s="293"/>
      <c r="EM68" s="293"/>
      <c r="EN68" s="293"/>
      <c r="EO68" s="293"/>
      <c r="EP68" s="293"/>
      <c r="EQ68" s="293"/>
      <c r="ER68" s="293"/>
      <c r="ES68" s="293"/>
      <c r="ET68" s="293"/>
      <c r="EU68" s="293"/>
      <c r="EV68" s="293"/>
      <c r="EW68" s="293"/>
      <c r="EX68" s="293"/>
      <c r="EY68" s="293"/>
      <c r="EZ68" s="293"/>
      <c r="FA68" s="293"/>
      <c r="FB68" s="293"/>
      <c r="FC68" s="295"/>
      <c r="FD68" s="293"/>
      <c r="FE68" s="293"/>
      <c r="FF68" s="293"/>
      <c r="FG68" s="295"/>
      <c r="FH68" s="293"/>
      <c r="FI68" s="293"/>
      <c r="FJ68" s="293"/>
      <c r="FK68" s="295"/>
      <c r="FL68" s="293"/>
      <c r="FM68" s="293"/>
      <c r="FN68" s="293"/>
      <c r="FO68" s="293"/>
      <c r="FP68" s="293"/>
      <c r="FQ68" s="295"/>
      <c r="FR68" s="293"/>
      <c r="FS68" s="293"/>
      <c r="FT68" s="295"/>
      <c r="FU68" s="293"/>
      <c r="FV68" s="293"/>
      <c r="FW68" s="295"/>
      <c r="FX68" s="293"/>
      <c r="FY68" s="293"/>
      <c r="FZ68" s="295"/>
      <c r="GA68" s="293"/>
      <c r="GB68" s="293"/>
      <c r="GC68" s="293"/>
      <c r="GD68" s="293"/>
      <c r="GE68" s="293"/>
      <c r="GF68" s="293"/>
      <c r="GG68" s="293"/>
      <c r="GH68" s="293"/>
      <c r="GI68" s="293"/>
      <c r="GJ68" s="293"/>
      <c r="GK68" s="293"/>
      <c r="GL68" s="293"/>
      <c r="GM68" s="293"/>
      <c r="GN68" s="293"/>
      <c r="GO68" s="293"/>
      <c r="GP68" s="293"/>
      <c r="GQ68" s="293"/>
      <c r="GR68" s="293"/>
      <c r="GS68" s="293"/>
      <c r="GT68" s="293"/>
      <c r="GU68" s="293"/>
      <c r="GV68" s="293"/>
      <c r="GW68" s="293"/>
      <c r="GX68" s="293"/>
      <c r="GY68" s="293"/>
      <c r="GZ68" s="293"/>
      <c r="HA68" s="293"/>
      <c r="HB68" s="293"/>
      <c r="HC68" s="293"/>
      <c r="HD68" s="293"/>
      <c r="HE68" s="293"/>
      <c r="HF68" s="293"/>
      <c r="HG68" s="293"/>
      <c r="HH68" s="293"/>
      <c r="HI68" s="293"/>
      <c r="HJ68" s="293"/>
      <c r="HK68" s="293"/>
      <c r="HL68" s="293"/>
      <c r="HM68" s="293"/>
      <c r="HN68" s="293"/>
      <c r="HO68" s="293"/>
      <c r="HP68" s="293"/>
      <c r="HQ68" s="293"/>
      <c r="HR68" s="293"/>
      <c r="HS68" s="293"/>
      <c r="HT68" s="293"/>
      <c r="HU68" s="293"/>
      <c r="HV68" s="293"/>
      <c r="HW68" s="293"/>
      <c r="HX68" s="293"/>
      <c r="HY68" s="293"/>
      <c r="HZ68" s="293"/>
      <c r="IA68" s="293"/>
      <c r="IB68" s="444"/>
      <c r="IC68" s="293"/>
      <c r="ID68" s="293"/>
      <c r="IE68" s="293"/>
      <c r="IF68" s="293"/>
      <c r="IG68" s="293"/>
      <c r="IH68" s="293"/>
      <c r="II68" s="293"/>
      <c r="IJ68" s="293"/>
      <c r="IK68" s="293"/>
      <c r="IL68" s="293"/>
      <c r="IM68" s="295"/>
      <c r="IN68" s="444"/>
      <c r="IO68" s="293"/>
      <c r="IP68" s="293"/>
      <c r="IQ68" s="293"/>
      <c r="IR68" s="293"/>
      <c r="IS68" s="444"/>
      <c r="IT68" s="444"/>
      <c r="IU68" s="444"/>
      <c r="IV68" s="444"/>
      <c r="IW68" s="444"/>
      <c r="IX68" s="444"/>
      <c r="IY68" s="444"/>
      <c r="IZ68" s="444"/>
    </row>
    <row r="69" spans="1:260" ht="54.75" customHeight="1" x14ac:dyDescent="0.15">
      <c r="A69" s="444"/>
      <c r="B69" s="293">
        <v>3.6926671000000002E-4</v>
      </c>
      <c r="C69" s="445" t="s">
        <v>22425</v>
      </c>
      <c r="D69" s="445" t="s">
        <v>6996</v>
      </c>
      <c r="E69" s="445" t="s">
        <v>22426</v>
      </c>
      <c r="F69" s="445"/>
      <c r="G69" s="445" t="s">
        <v>22418</v>
      </c>
      <c r="H69" s="445"/>
      <c r="I69" s="445"/>
      <c r="J69" s="445"/>
      <c r="K69" s="445" t="s">
        <v>22419</v>
      </c>
      <c r="L69" s="445" t="s">
        <v>22420</v>
      </c>
      <c r="M69" s="445"/>
      <c r="N69" s="445"/>
      <c r="O69" s="445"/>
      <c r="P69" s="445"/>
      <c r="Q69" s="445"/>
      <c r="R69" s="445"/>
      <c r="S69" s="445" t="s">
        <v>7034</v>
      </c>
      <c r="T69" s="293">
        <v>0</v>
      </c>
      <c r="U69" s="293">
        <v>0</v>
      </c>
      <c r="V69" s="293">
        <v>0</v>
      </c>
      <c r="W69" s="293">
        <v>0</v>
      </c>
      <c r="X69" s="293">
        <v>0</v>
      </c>
      <c r="Y69" s="293">
        <v>0</v>
      </c>
      <c r="Z69" s="293">
        <v>0</v>
      </c>
      <c r="AA69" s="293">
        <v>0</v>
      </c>
      <c r="AB69" s="293">
        <v>0</v>
      </c>
      <c r="AC69" s="293"/>
      <c r="AD69" s="293"/>
      <c r="AE69" s="293">
        <v>0</v>
      </c>
      <c r="AF69" s="293">
        <v>0</v>
      </c>
      <c r="AG69" s="293">
        <v>22.222222222222221</v>
      </c>
      <c r="AH69" s="293"/>
      <c r="AI69" s="293"/>
      <c r="AJ69" s="293">
        <v>1.3964944985000001E-5</v>
      </c>
      <c r="AK69" s="293">
        <v>1.6886522147999999E-5</v>
      </c>
      <c r="AL69" s="293">
        <v>0</v>
      </c>
      <c r="AM69" s="293">
        <v>0</v>
      </c>
      <c r="AN69" s="293">
        <v>7.8282090129999994E-6</v>
      </c>
      <c r="AO69" s="293">
        <v>9.1967553847000004E-4</v>
      </c>
      <c r="AP69" s="293">
        <v>0</v>
      </c>
      <c r="AQ69" s="293">
        <v>0</v>
      </c>
      <c r="AR69" s="293"/>
      <c r="AS69" s="293"/>
      <c r="AT69" s="293"/>
      <c r="AU69" s="293"/>
      <c r="AV69" s="293"/>
      <c r="AW69" s="293"/>
      <c r="AX69" s="293"/>
      <c r="AY69" s="293"/>
      <c r="AZ69" s="293"/>
      <c r="BA69" s="293"/>
      <c r="BB69" s="293"/>
      <c r="BC69" s="293"/>
      <c r="BD69" s="293"/>
      <c r="BE69" s="293"/>
      <c r="BF69" s="293"/>
      <c r="BG69" s="293"/>
      <c r="BH69" s="293"/>
      <c r="BI69" s="293"/>
      <c r="BJ69" s="293"/>
      <c r="BK69" s="293"/>
      <c r="BL69" s="293"/>
      <c r="BM69" s="293"/>
      <c r="BN69" s="293"/>
      <c r="BO69" s="293"/>
      <c r="BP69" s="293"/>
      <c r="BQ69" s="293"/>
      <c r="BR69" s="293"/>
      <c r="BS69" s="293"/>
      <c r="BT69" s="293"/>
      <c r="BU69" s="293"/>
      <c r="BV69" s="293"/>
      <c r="BW69" s="293"/>
      <c r="BX69" s="293"/>
      <c r="BY69" s="293"/>
      <c r="BZ69" s="293"/>
      <c r="CA69" s="293"/>
      <c r="CB69" s="293"/>
      <c r="CC69" s="293"/>
      <c r="CD69" s="293"/>
      <c r="CE69" s="293"/>
      <c r="CF69" s="293"/>
      <c r="CG69" s="293"/>
      <c r="CH69" s="293"/>
      <c r="CI69" s="293"/>
      <c r="CJ69" s="293"/>
      <c r="CK69" s="293"/>
      <c r="CL69" s="293"/>
      <c r="CM69" s="293"/>
      <c r="CN69" s="293"/>
      <c r="CO69" s="293">
        <v>7.7809410997330329E-6</v>
      </c>
      <c r="CP69" s="293"/>
      <c r="CQ69" s="293">
        <v>0</v>
      </c>
      <c r="CR69" s="294">
        <v>8</v>
      </c>
      <c r="CS69" s="294">
        <v>2133582639</v>
      </c>
      <c r="CT69" s="294">
        <v>2133582639</v>
      </c>
      <c r="CU69" s="294">
        <v>2133582639</v>
      </c>
      <c r="CV69" s="445" t="s">
        <v>6315</v>
      </c>
      <c r="CW69" s="445" t="s">
        <v>547</v>
      </c>
      <c r="CX69" s="295"/>
      <c r="CY69" s="295"/>
      <c r="CZ69" s="293"/>
      <c r="DA69" s="293"/>
      <c r="DB69" s="293"/>
      <c r="DC69" s="295"/>
      <c r="DD69" s="295"/>
      <c r="DE69" s="296"/>
      <c r="DF69" s="296"/>
      <c r="DG69" s="293"/>
      <c r="DH69" s="295"/>
      <c r="DI69" s="295"/>
      <c r="DJ69" s="293"/>
      <c r="DK69" s="293"/>
      <c r="DL69" s="296"/>
      <c r="DM69" s="296"/>
      <c r="DN69" s="293">
        <v>4</v>
      </c>
      <c r="DO69" s="293">
        <v>0</v>
      </c>
      <c r="DP69" s="293">
        <v>0</v>
      </c>
      <c r="DQ69" s="293">
        <v>0</v>
      </c>
      <c r="DR69" s="293">
        <v>0</v>
      </c>
      <c r="DS69" s="293">
        <v>0</v>
      </c>
      <c r="DT69" s="293">
        <v>4</v>
      </c>
      <c r="DU69" s="293">
        <v>4</v>
      </c>
      <c r="DV69" s="293">
        <v>0</v>
      </c>
      <c r="DW69" s="293"/>
      <c r="DX69" s="293"/>
      <c r="DY69" s="293"/>
      <c r="DZ69" s="293"/>
      <c r="EA69" s="293"/>
      <c r="EB69" s="293"/>
      <c r="EC69" s="295"/>
      <c r="ED69" s="293"/>
      <c r="EE69" s="293"/>
      <c r="EF69" s="293"/>
      <c r="EG69" s="293"/>
      <c r="EH69" s="293"/>
      <c r="EI69" s="293"/>
      <c r="EJ69" s="293"/>
      <c r="EK69" s="293"/>
      <c r="EL69" s="293"/>
      <c r="EM69" s="293"/>
      <c r="EN69" s="293"/>
      <c r="EO69" s="293"/>
      <c r="EP69" s="293"/>
      <c r="EQ69" s="293"/>
      <c r="ER69" s="293"/>
      <c r="ES69" s="293"/>
      <c r="ET69" s="293"/>
      <c r="EU69" s="293"/>
      <c r="EV69" s="293"/>
      <c r="EW69" s="293"/>
      <c r="EX69" s="293"/>
      <c r="EY69" s="293"/>
      <c r="EZ69" s="293"/>
      <c r="FA69" s="293"/>
      <c r="FB69" s="293"/>
      <c r="FC69" s="295"/>
      <c r="FD69" s="293"/>
      <c r="FE69" s="293"/>
      <c r="FF69" s="293"/>
      <c r="FG69" s="295"/>
      <c r="FH69" s="293"/>
      <c r="FI69" s="293"/>
      <c r="FJ69" s="293"/>
      <c r="FK69" s="295"/>
      <c r="FL69" s="293"/>
      <c r="FM69" s="293"/>
      <c r="FN69" s="293"/>
      <c r="FO69" s="293"/>
      <c r="FP69" s="293"/>
      <c r="FQ69" s="295"/>
      <c r="FR69" s="293"/>
      <c r="FS69" s="293"/>
      <c r="FT69" s="295"/>
      <c r="FU69" s="293"/>
      <c r="FV69" s="293"/>
      <c r="FW69" s="295"/>
      <c r="FX69" s="293"/>
      <c r="FY69" s="293"/>
      <c r="FZ69" s="295"/>
      <c r="GA69" s="293"/>
      <c r="GB69" s="293"/>
      <c r="GC69" s="293"/>
      <c r="GD69" s="293"/>
      <c r="GE69" s="293"/>
      <c r="GF69" s="293"/>
      <c r="GG69" s="293"/>
      <c r="GH69" s="293"/>
      <c r="GI69" s="293"/>
      <c r="GJ69" s="293"/>
      <c r="GK69" s="293"/>
      <c r="GL69" s="293"/>
      <c r="GM69" s="293"/>
      <c r="GN69" s="293"/>
      <c r="GO69" s="293"/>
      <c r="GP69" s="293"/>
      <c r="GQ69" s="293"/>
      <c r="GR69" s="293"/>
      <c r="GS69" s="293"/>
      <c r="GT69" s="293"/>
      <c r="GU69" s="293"/>
      <c r="GV69" s="293"/>
      <c r="GW69" s="293"/>
      <c r="GX69" s="293"/>
      <c r="GY69" s="293"/>
      <c r="GZ69" s="293"/>
      <c r="HA69" s="293"/>
      <c r="HB69" s="293"/>
      <c r="HC69" s="293"/>
      <c r="HD69" s="293"/>
      <c r="HE69" s="293"/>
      <c r="HF69" s="293"/>
      <c r="HG69" s="293"/>
      <c r="HH69" s="293"/>
      <c r="HI69" s="293"/>
      <c r="HJ69" s="293"/>
      <c r="HK69" s="293"/>
      <c r="HL69" s="293"/>
      <c r="HM69" s="293"/>
      <c r="HN69" s="293"/>
      <c r="HO69" s="293"/>
      <c r="HP69" s="293"/>
      <c r="HQ69" s="293"/>
      <c r="HR69" s="293"/>
      <c r="HS69" s="293"/>
      <c r="HT69" s="293"/>
      <c r="HU69" s="293"/>
      <c r="HV69" s="293"/>
      <c r="HW69" s="293"/>
      <c r="HX69" s="293"/>
      <c r="HY69" s="293"/>
      <c r="HZ69" s="293"/>
      <c r="IA69" s="293"/>
      <c r="IB69" s="444"/>
      <c r="IC69" s="293"/>
      <c r="ID69" s="293"/>
      <c r="IE69" s="293"/>
      <c r="IF69" s="293"/>
      <c r="IG69" s="293"/>
      <c r="IH69" s="293"/>
      <c r="II69" s="293"/>
      <c r="IJ69" s="293"/>
      <c r="IK69" s="293"/>
      <c r="IL69" s="293"/>
      <c r="IM69" s="295"/>
      <c r="IN69" s="444"/>
      <c r="IO69" s="293"/>
      <c r="IP69" s="293"/>
      <c r="IQ69" s="293"/>
      <c r="IR69" s="293"/>
      <c r="IS69" s="444"/>
      <c r="IT69" s="444"/>
      <c r="IU69" s="444"/>
      <c r="IV69" s="444"/>
      <c r="IW69" s="444"/>
      <c r="IX69" s="444"/>
      <c r="IY69" s="444"/>
      <c r="IZ69" s="444"/>
    </row>
    <row r="70" spans="1:260" ht="54.75" customHeight="1" x14ac:dyDescent="0.15">
      <c r="A70" s="444"/>
      <c r="B70" s="293">
        <v>3.6891758999999999E-4</v>
      </c>
      <c r="C70" s="445" t="s">
        <v>22427</v>
      </c>
      <c r="D70" s="445" t="s">
        <v>6996</v>
      </c>
      <c r="E70" s="445" t="s">
        <v>22428</v>
      </c>
      <c r="F70" s="445"/>
      <c r="G70" s="445" t="s">
        <v>22429</v>
      </c>
      <c r="H70" s="445"/>
      <c r="I70" s="445"/>
      <c r="J70" s="445"/>
      <c r="K70" s="445" t="s">
        <v>22419</v>
      </c>
      <c r="L70" s="445" t="s">
        <v>22430</v>
      </c>
      <c r="M70" s="445"/>
      <c r="N70" s="445"/>
      <c r="O70" s="445"/>
      <c r="P70" s="445"/>
      <c r="Q70" s="445"/>
      <c r="R70" s="445"/>
      <c r="S70" s="445" t="s">
        <v>7001</v>
      </c>
      <c r="T70" s="293">
        <v>0</v>
      </c>
      <c r="U70" s="293">
        <v>0</v>
      </c>
      <c r="V70" s="293">
        <v>0</v>
      </c>
      <c r="W70" s="293">
        <v>0</v>
      </c>
      <c r="X70" s="293">
        <v>0</v>
      </c>
      <c r="Y70" s="293">
        <v>0</v>
      </c>
      <c r="Z70" s="293">
        <v>0</v>
      </c>
      <c r="AA70" s="293">
        <v>0</v>
      </c>
      <c r="AB70" s="293">
        <v>0</v>
      </c>
      <c r="AC70" s="293"/>
      <c r="AD70" s="293"/>
      <c r="AE70" s="293">
        <v>0</v>
      </c>
      <c r="AF70" s="293">
        <v>0</v>
      </c>
      <c r="AG70" s="293">
        <v>22.222222222222221</v>
      </c>
      <c r="AH70" s="293"/>
      <c r="AI70" s="293"/>
      <c r="AJ70" s="293">
        <v>1.0473708739E-5</v>
      </c>
      <c r="AK70" s="293">
        <v>1.2664891611E-5</v>
      </c>
      <c r="AL70" s="293">
        <v>0</v>
      </c>
      <c r="AM70" s="293">
        <v>0</v>
      </c>
      <c r="AN70" s="293">
        <v>7.8282090129999994E-6</v>
      </c>
      <c r="AO70" s="293">
        <v>9.1967553847000004E-4</v>
      </c>
      <c r="AP70" s="293">
        <v>0</v>
      </c>
      <c r="AQ70" s="293">
        <v>0</v>
      </c>
      <c r="AR70" s="293"/>
      <c r="AS70" s="293"/>
      <c r="AT70" s="293"/>
      <c r="AU70" s="293"/>
      <c r="AV70" s="293"/>
      <c r="AW70" s="293"/>
      <c r="AX70" s="293"/>
      <c r="AY70" s="293"/>
      <c r="AZ70" s="293"/>
      <c r="BA70" s="293"/>
      <c r="BB70" s="293"/>
      <c r="BC70" s="293"/>
      <c r="BD70" s="293"/>
      <c r="BE70" s="293"/>
      <c r="BF70" s="293"/>
      <c r="BG70" s="293"/>
      <c r="BH70" s="293"/>
      <c r="BI70" s="293"/>
      <c r="BJ70" s="293"/>
      <c r="BK70" s="293"/>
      <c r="BL70" s="293"/>
      <c r="BM70" s="293"/>
      <c r="BN70" s="293"/>
      <c r="BO70" s="293"/>
      <c r="BP70" s="293"/>
      <c r="BQ70" s="293"/>
      <c r="BR70" s="293"/>
      <c r="BS70" s="293"/>
      <c r="BT70" s="293"/>
      <c r="BU70" s="293"/>
      <c r="BV70" s="293"/>
      <c r="BW70" s="293"/>
      <c r="BX70" s="293"/>
      <c r="BY70" s="293"/>
      <c r="BZ70" s="293"/>
      <c r="CA70" s="293"/>
      <c r="CB70" s="293"/>
      <c r="CC70" s="293"/>
      <c r="CD70" s="293"/>
      <c r="CE70" s="293"/>
      <c r="CF70" s="293"/>
      <c r="CG70" s="293"/>
      <c r="CH70" s="293"/>
      <c r="CI70" s="293"/>
      <c r="CJ70" s="293"/>
      <c r="CK70" s="293"/>
      <c r="CL70" s="293"/>
      <c r="CM70" s="293"/>
      <c r="CN70" s="293"/>
      <c r="CO70" s="293">
        <v>7.7809410997330329E-6</v>
      </c>
      <c r="CP70" s="293"/>
      <c r="CQ70" s="293">
        <v>0</v>
      </c>
      <c r="CR70" s="294">
        <v>8</v>
      </c>
      <c r="CS70" s="294">
        <v>274100017</v>
      </c>
      <c r="CT70" s="294">
        <v>274100017</v>
      </c>
      <c r="CU70" s="294">
        <v>274100017</v>
      </c>
      <c r="CV70" s="445" t="s">
        <v>6315</v>
      </c>
      <c r="CW70" s="445" t="s">
        <v>547</v>
      </c>
      <c r="CX70" s="295"/>
      <c r="CY70" s="295"/>
      <c r="CZ70" s="293"/>
      <c r="DA70" s="293"/>
      <c r="DB70" s="293"/>
      <c r="DC70" s="295"/>
      <c r="DD70" s="295"/>
      <c r="DE70" s="296"/>
      <c r="DF70" s="296"/>
      <c r="DG70" s="293"/>
      <c r="DH70" s="295"/>
      <c r="DI70" s="295"/>
      <c r="DJ70" s="293"/>
      <c r="DK70" s="293"/>
      <c r="DL70" s="296"/>
      <c r="DM70" s="296"/>
      <c r="DN70" s="293">
        <v>3</v>
      </c>
      <c r="DO70" s="293">
        <v>0</v>
      </c>
      <c r="DP70" s="293">
        <v>0</v>
      </c>
      <c r="DQ70" s="293">
        <v>0</v>
      </c>
      <c r="DR70" s="293">
        <v>0</v>
      </c>
      <c r="DS70" s="293">
        <v>0</v>
      </c>
      <c r="DT70" s="293">
        <v>3</v>
      </c>
      <c r="DU70" s="293">
        <v>3</v>
      </c>
      <c r="DV70" s="293">
        <v>0</v>
      </c>
      <c r="DW70" s="293"/>
      <c r="DX70" s="293"/>
      <c r="DY70" s="293"/>
      <c r="DZ70" s="293"/>
      <c r="EA70" s="293"/>
      <c r="EB70" s="293"/>
      <c r="EC70" s="295"/>
      <c r="ED70" s="293"/>
      <c r="EE70" s="293"/>
      <c r="EF70" s="293"/>
      <c r="EG70" s="293"/>
      <c r="EH70" s="293"/>
      <c r="EI70" s="293"/>
      <c r="EJ70" s="293"/>
      <c r="EK70" s="293"/>
      <c r="EL70" s="293"/>
      <c r="EM70" s="293"/>
      <c r="EN70" s="293"/>
      <c r="EO70" s="293"/>
      <c r="EP70" s="293"/>
      <c r="EQ70" s="293"/>
      <c r="ER70" s="293"/>
      <c r="ES70" s="293"/>
      <c r="ET70" s="293"/>
      <c r="EU70" s="293"/>
      <c r="EV70" s="293"/>
      <c r="EW70" s="293"/>
      <c r="EX70" s="293"/>
      <c r="EY70" s="293"/>
      <c r="EZ70" s="293"/>
      <c r="FA70" s="293"/>
      <c r="FB70" s="293"/>
      <c r="FC70" s="295"/>
      <c r="FD70" s="293"/>
      <c r="FE70" s="293"/>
      <c r="FF70" s="293"/>
      <c r="FG70" s="295"/>
      <c r="FH70" s="293"/>
      <c r="FI70" s="293"/>
      <c r="FJ70" s="293"/>
      <c r="FK70" s="295"/>
      <c r="FL70" s="293"/>
      <c r="FM70" s="293"/>
      <c r="FN70" s="293"/>
      <c r="FO70" s="293"/>
      <c r="FP70" s="293"/>
      <c r="FQ70" s="295"/>
      <c r="FR70" s="293"/>
      <c r="FS70" s="293"/>
      <c r="FT70" s="295"/>
      <c r="FU70" s="293"/>
      <c r="FV70" s="293"/>
      <c r="FW70" s="295"/>
      <c r="FX70" s="293"/>
      <c r="FY70" s="293"/>
      <c r="FZ70" s="295"/>
      <c r="GA70" s="293"/>
      <c r="GB70" s="293"/>
      <c r="GC70" s="293"/>
      <c r="GD70" s="293"/>
      <c r="GE70" s="293"/>
      <c r="GF70" s="293"/>
      <c r="GG70" s="293"/>
      <c r="GH70" s="293"/>
      <c r="GI70" s="293"/>
      <c r="GJ70" s="293"/>
      <c r="GK70" s="293"/>
      <c r="GL70" s="293"/>
      <c r="GM70" s="293"/>
      <c r="GN70" s="293"/>
      <c r="GO70" s="293"/>
      <c r="GP70" s="293"/>
      <c r="GQ70" s="293"/>
      <c r="GR70" s="293"/>
      <c r="GS70" s="293"/>
      <c r="GT70" s="293"/>
      <c r="GU70" s="293"/>
      <c r="GV70" s="293"/>
      <c r="GW70" s="293"/>
      <c r="GX70" s="293"/>
      <c r="GY70" s="293"/>
      <c r="GZ70" s="293"/>
      <c r="HA70" s="293"/>
      <c r="HB70" s="293"/>
      <c r="HC70" s="293"/>
      <c r="HD70" s="293"/>
      <c r="HE70" s="293"/>
      <c r="HF70" s="293"/>
      <c r="HG70" s="293"/>
      <c r="HH70" s="293"/>
      <c r="HI70" s="293"/>
      <c r="HJ70" s="293"/>
      <c r="HK70" s="293"/>
      <c r="HL70" s="293"/>
      <c r="HM70" s="293"/>
      <c r="HN70" s="293"/>
      <c r="HO70" s="293"/>
      <c r="HP70" s="293"/>
      <c r="HQ70" s="293"/>
      <c r="HR70" s="293"/>
      <c r="HS70" s="293"/>
      <c r="HT70" s="293"/>
      <c r="HU70" s="293"/>
      <c r="HV70" s="293"/>
      <c r="HW70" s="293"/>
      <c r="HX70" s="293"/>
      <c r="HY70" s="293"/>
      <c r="HZ70" s="293"/>
      <c r="IA70" s="293"/>
      <c r="IB70" s="444"/>
      <c r="IC70" s="293"/>
      <c r="ID70" s="293"/>
      <c r="IE70" s="293"/>
      <c r="IF70" s="293"/>
      <c r="IG70" s="293"/>
      <c r="IH70" s="293"/>
      <c r="II70" s="293"/>
      <c r="IJ70" s="293"/>
      <c r="IK70" s="293"/>
      <c r="IL70" s="293"/>
      <c r="IM70" s="295"/>
      <c r="IN70" s="444"/>
      <c r="IO70" s="293"/>
      <c r="IP70" s="293"/>
      <c r="IQ70" s="293"/>
      <c r="IR70" s="293"/>
      <c r="IS70" s="444"/>
      <c r="IT70" s="444"/>
      <c r="IU70" s="444"/>
      <c r="IV70" s="444"/>
      <c r="IW70" s="444"/>
      <c r="IX70" s="444"/>
      <c r="IY70" s="444"/>
      <c r="IZ70" s="444"/>
    </row>
    <row r="71" spans="1:260" ht="54.75" customHeight="1" x14ac:dyDescent="0.15">
      <c r="A71" s="444"/>
      <c r="B71" s="293">
        <v>3.6891758999999999E-4</v>
      </c>
      <c r="C71" s="445" t="s">
        <v>22431</v>
      </c>
      <c r="D71" s="445" t="s">
        <v>6996</v>
      </c>
      <c r="E71" s="445" t="s">
        <v>22432</v>
      </c>
      <c r="F71" s="445"/>
      <c r="G71" s="445" t="s">
        <v>22429</v>
      </c>
      <c r="H71" s="445"/>
      <c r="I71" s="445"/>
      <c r="J71" s="445"/>
      <c r="K71" s="445" t="s">
        <v>22419</v>
      </c>
      <c r="L71" s="445" t="s">
        <v>22430</v>
      </c>
      <c r="M71" s="445"/>
      <c r="N71" s="445"/>
      <c r="O71" s="445"/>
      <c r="P71" s="445"/>
      <c r="Q71" s="445"/>
      <c r="R71" s="445"/>
      <c r="S71" s="445" t="s">
        <v>7032</v>
      </c>
      <c r="T71" s="293">
        <v>0</v>
      </c>
      <c r="U71" s="293">
        <v>0</v>
      </c>
      <c r="V71" s="293">
        <v>0</v>
      </c>
      <c r="W71" s="293">
        <v>0</v>
      </c>
      <c r="X71" s="293">
        <v>0</v>
      </c>
      <c r="Y71" s="293">
        <v>0</v>
      </c>
      <c r="Z71" s="293">
        <v>0</v>
      </c>
      <c r="AA71" s="293">
        <v>0</v>
      </c>
      <c r="AB71" s="293">
        <v>0</v>
      </c>
      <c r="AC71" s="293"/>
      <c r="AD71" s="293"/>
      <c r="AE71" s="293">
        <v>0</v>
      </c>
      <c r="AF71" s="293">
        <v>0</v>
      </c>
      <c r="AG71" s="293">
        <v>22.222222222222221</v>
      </c>
      <c r="AH71" s="293"/>
      <c r="AI71" s="293"/>
      <c r="AJ71" s="293">
        <v>1.0473708739E-5</v>
      </c>
      <c r="AK71" s="293">
        <v>1.2664891611E-5</v>
      </c>
      <c r="AL71" s="293">
        <v>0</v>
      </c>
      <c r="AM71" s="293">
        <v>0</v>
      </c>
      <c r="AN71" s="293">
        <v>7.8282090129999994E-6</v>
      </c>
      <c r="AO71" s="293">
        <v>9.1967553847000004E-4</v>
      </c>
      <c r="AP71" s="293">
        <v>0</v>
      </c>
      <c r="AQ71" s="293">
        <v>0</v>
      </c>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c r="BN71" s="293"/>
      <c r="BO71" s="293"/>
      <c r="BP71" s="293"/>
      <c r="BQ71" s="293"/>
      <c r="BR71" s="293"/>
      <c r="BS71" s="293"/>
      <c r="BT71" s="293"/>
      <c r="BU71" s="293"/>
      <c r="BV71" s="293"/>
      <c r="BW71" s="293"/>
      <c r="BX71" s="293"/>
      <c r="BY71" s="293"/>
      <c r="BZ71" s="293"/>
      <c r="CA71" s="293"/>
      <c r="CB71" s="293"/>
      <c r="CC71" s="293"/>
      <c r="CD71" s="293"/>
      <c r="CE71" s="293"/>
      <c r="CF71" s="293"/>
      <c r="CG71" s="293"/>
      <c r="CH71" s="293"/>
      <c r="CI71" s="293"/>
      <c r="CJ71" s="293"/>
      <c r="CK71" s="293"/>
      <c r="CL71" s="293"/>
      <c r="CM71" s="293"/>
      <c r="CN71" s="293"/>
      <c r="CO71" s="293">
        <v>7.7809410997330329E-6</v>
      </c>
      <c r="CP71" s="293"/>
      <c r="CQ71" s="293">
        <v>0</v>
      </c>
      <c r="CR71" s="294">
        <v>8</v>
      </c>
      <c r="CS71" s="294">
        <v>1653580929</v>
      </c>
      <c r="CT71" s="294">
        <v>1653580929</v>
      </c>
      <c r="CU71" s="294">
        <v>1653580929</v>
      </c>
      <c r="CV71" s="445" t="s">
        <v>6315</v>
      </c>
      <c r="CW71" s="445" t="s">
        <v>547</v>
      </c>
      <c r="CX71" s="295"/>
      <c r="CY71" s="295"/>
      <c r="CZ71" s="293"/>
      <c r="DA71" s="293"/>
      <c r="DB71" s="293"/>
      <c r="DC71" s="295"/>
      <c r="DD71" s="295"/>
      <c r="DE71" s="296"/>
      <c r="DF71" s="296"/>
      <c r="DG71" s="293"/>
      <c r="DH71" s="295"/>
      <c r="DI71" s="295"/>
      <c r="DJ71" s="293"/>
      <c r="DK71" s="293"/>
      <c r="DL71" s="296"/>
      <c r="DM71" s="296"/>
      <c r="DN71" s="293">
        <v>3</v>
      </c>
      <c r="DO71" s="293">
        <v>0</v>
      </c>
      <c r="DP71" s="293">
        <v>0</v>
      </c>
      <c r="DQ71" s="293">
        <v>0</v>
      </c>
      <c r="DR71" s="293">
        <v>0</v>
      </c>
      <c r="DS71" s="293">
        <v>0</v>
      </c>
      <c r="DT71" s="293">
        <v>3</v>
      </c>
      <c r="DU71" s="293">
        <v>3</v>
      </c>
      <c r="DV71" s="293">
        <v>0</v>
      </c>
      <c r="DW71" s="293"/>
      <c r="DX71" s="293"/>
      <c r="DY71" s="293"/>
      <c r="DZ71" s="293"/>
      <c r="EA71" s="293"/>
      <c r="EB71" s="293"/>
      <c r="EC71" s="295"/>
      <c r="ED71" s="293"/>
      <c r="EE71" s="293"/>
      <c r="EF71" s="293"/>
      <c r="EG71" s="293"/>
      <c r="EH71" s="293"/>
      <c r="EI71" s="293"/>
      <c r="EJ71" s="293"/>
      <c r="EK71" s="293"/>
      <c r="EL71" s="293"/>
      <c r="EM71" s="293"/>
      <c r="EN71" s="293"/>
      <c r="EO71" s="293"/>
      <c r="EP71" s="293"/>
      <c r="EQ71" s="293"/>
      <c r="ER71" s="293"/>
      <c r="ES71" s="293"/>
      <c r="ET71" s="293"/>
      <c r="EU71" s="293"/>
      <c r="EV71" s="293"/>
      <c r="EW71" s="293"/>
      <c r="EX71" s="293"/>
      <c r="EY71" s="293"/>
      <c r="EZ71" s="293"/>
      <c r="FA71" s="293"/>
      <c r="FB71" s="293"/>
      <c r="FC71" s="295"/>
      <c r="FD71" s="293"/>
      <c r="FE71" s="293"/>
      <c r="FF71" s="293"/>
      <c r="FG71" s="295"/>
      <c r="FH71" s="293"/>
      <c r="FI71" s="293"/>
      <c r="FJ71" s="293"/>
      <c r="FK71" s="295"/>
      <c r="FL71" s="293"/>
      <c r="FM71" s="293"/>
      <c r="FN71" s="293"/>
      <c r="FO71" s="293"/>
      <c r="FP71" s="293"/>
      <c r="FQ71" s="295"/>
      <c r="FR71" s="293"/>
      <c r="FS71" s="293"/>
      <c r="FT71" s="295"/>
      <c r="FU71" s="293"/>
      <c r="FV71" s="293"/>
      <c r="FW71" s="295"/>
      <c r="FX71" s="293"/>
      <c r="FY71" s="293"/>
      <c r="FZ71" s="295"/>
      <c r="GA71" s="293"/>
      <c r="GB71" s="293"/>
      <c r="GC71" s="293"/>
      <c r="GD71" s="293"/>
      <c r="GE71" s="293"/>
      <c r="GF71" s="293"/>
      <c r="GG71" s="293"/>
      <c r="GH71" s="293"/>
      <c r="GI71" s="293"/>
      <c r="GJ71" s="293"/>
      <c r="GK71" s="293"/>
      <c r="GL71" s="293"/>
      <c r="GM71" s="293"/>
      <c r="GN71" s="293"/>
      <c r="GO71" s="293"/>
      <c r="GP71" s="293"/>
      <c r="GQ71" s="293"/>
      <c r="GR71" s="293"/>
      <c r="GS71" s="293"/>
      <c r="GT71" s="293"/>
      <c r="GU71" s="293"/>
      <c r="GV71" s="293"/>
      <c r="GW71" s="293"/>
      <c r="GX71" s="293"/>
      <c r="GY71" s="293"/>
      <c r="GZ71" s="293"/>
      <c r="HA71" s="293"/>
      <c r="HB71" s="293"/>
      <c r="HC71" s="293"/>
      <c r="HD71" s="293"/>
      <c r="HE71" s="293"/>
      <c r="HF71" s="293"/>
      <c r="HG71" s="293"/>
      <c r="HH71" s="293"/>
      <c r="HI71" s="293"/>
      <c r="HJ71" s="293"/>
      <c r="HK71" s="293"/>
      <c r="HL71" s="293"/>
      <c r="HM71" s="293"/>
      <c r="HN71" s="293"/>
      <c r="HO71" s="293"/>
      <c r="HP71" s="293"/>
      <c r="HQ71" s="293"/>
      <c r="HR71" s="293"/>
      <c r="HS71" s="293"/>
      <c r="HT71" s="293"/>
      <c r="HU71" s="293"/>
      <c r="HV71" s="293"/>
      <c r="HW71" s="293"/>
      <c r="HX71" s="293"/>
      <c r="HY71" s="293"/>
      <c r="HZ71" s="293"/>
      <c r="IA71" s="293"/>
      <c r="IB71" s="444"/>
      <c r="IC71" s="293"/>
      <c r="ID71" s="293"/>
      <c r="IE71" s="293"/>
      <c r="IF71" s="293"/>
      <c r="IG71" s="293"/>
      <c r="IH71" s="293"/>
      <c r="II71" s="293"/>
      <c r="IJ71" s="293"/>
      <c r="IK71" s="293"/>
      <c r="IL71" s="293"/>
      <c r="IM71" s="295"/>
      <c r="IN71" s="444"/>
      <c r="IO71" s="293"/>
      <c r="IP71" s="293"/>
      <c r="IQ71" s="293"/>
      <c r="IR71" s="293"/>
      <c r="IS71" s="444"/>
      <c r="IT71" s="444"/>
      <c r="IU71" s="444"/>
      <c r="IV71" s="444"/>
      <c r="IW71" s="444"/>
      <c r="IX71" s="444"/>
      <c r="IY71" s="444"/>
      <c r="IZ71" s="444"/>
    </row>
    <row r="72" spans="1:260" ht="54.75" customHeight="1" x14ac:dyDescent="0.15">
      <c r="A72" s="444"/>
      <c r="B72" s="293">
        <v>3.6821933999999998E-4</v>
      </c>
      <c r="C72" s="445" t="s">
        <v>22433</v>
      </c>
      <c r="D72" s="445" t="s">
        <v>6996</v>
      </c>
      <c r="E72" s="445" t="s">
        <v>22434</v>
      </c>
      <c r="F72" s="445"/>
      <c r="G72" s="445" t="s">
        <v>22435</v>
      </c>
      <c r="H72" s="445"/>
      <c r="I72" s="445"/>
      <c r="J72" s="445"/>
      <c r="K72" s="445" t="s">
        <v>22419</v>
      </c>
      <c r="L72" s="445" t="s">
        <v>22436</v>
      </c>
      <c r="M72" s="445"/>
      <c r="N72" s="445"/>
      <c r="O72" s="445"/>
      <c r="P72" s="445"/>
      <c r="Q72" s="445"/>
      <c r="R72" s="445"/>
      <c r="S72" s="445" t="s">
        <v>7001</v>
      </c>
      <c r="T72" s="293">
        <v>0</v>
      </c>
      <c r="U72" s="293">
        <v>0</v>
      </c>
      <c r="V72" s="293">
        <v>0</v>
      </c>
      <c r="W72" s="293">
        <v>0</v>
      </c>
      <c r="X72" s="293">
        <v>0</v>
      </c>
      <c r="Y72" s="293">
        <v>0</v>
      </c>
      <c r="Z72" s="293">
        <v>0</v>
      </c>
      <c r="AA72" s="293">
        <v>0</v>
      </c>
      <c r="AB72" s="293">
        <v>0</v>
      </c>
      <c r="AC72" s="293"/>
      <c r="AD72" s="293"/>
      <c r="AE72" s="293">
        <v>0</v>
      </c>
      <c r="AF72" s="293">
        <v>0</v>
      </c>
      <c r="AG72" s="293">
        <v>22.222222222222221</v>
      </c>
      <c r="AH72" s="293"/>
      <c r="AI72" s="293"/>
      <c r="AJ72" s="293">
        <v>3.4912362460000001E-6</v>
      </c>
      <c r="AK72" s="293">
        <v>4.2216305369999997E-6</v>
      </c>
      <c r="AL72" s="293">
        <v>0</v>
      </c>
      <c r="AM72" s="293">
        <v>0</v>
      </c>
      <c r="AN72" s="293">
        <v>7.8282090129999994E-6</v>
      </c>
      <c r="AO72" s="293">
        <v>9.1967553847000004E-4</v>
      </c>
      <c r="AP72" s="293">
        <v>0</v>
      </c>
      <c r="AQ72" s="293">
        <v>0</v>
      </c>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c r="BN72" s="293"/>
      <c r="BO72" s="293"/>
      <c r="BP72" s="293"/>
      <c r="BQ72" s="293"/>
      <c r="BR72" s="293"/>
      <c r="BS72" s="293"/>
      <c r="BT72" s="293"/>
      <c r="BU72" s="293"/>
      <c r="BV72" s="293"/>
      <c r="BW72" s="293"/>
      <c r="BX72" s="293"/>
      <c r="BY72" s="293"/>
      <c r="BZ72" s="293"/>
      <c r="CA72" s="293"/>
      <c r="CB72" s="293"/>
      <c r="CC72" s="293"/>
      <c r="CD72" s="293"/>
      <c r="CE72" s="293"/>
      <c r="CF72" s="293"/>
      <c r="CG72" s="293"/>
      <c r="CH72" s="293"/>
      <c r="CI72" s="293"/>
      <c r="CJ72" s="293"/>
      <c r="CK72" s="293"/>
      <c r="CL72" s="293"/>
      <c r="CM72" s="293"/>
      <c r="CN72" s="293"/>
      <c r="CO72" s="293">
        <v>7.7809410997330329E-6</v>
      </c>
      <c r="CP72" s="293"/>
      <c r="CQ72" s="293">
        <v>0</v>
      </c>
      <c r="CR72" s="294">
        <v>8</v>
      </c>
      <c r="CS72" s="294">
        <v>82099333</v>
      </c>
      <c r="CT72" s="294">
        <v>82099333</v>
      </c>
      <c r="CU72" s="294">
        <v>82099333</v>
      </c>
      <c r="CV72" s="445" t="s">
        <v>6315</v>
      </c>
      <c r="CW72" s="445" t="s">
        <v>547</v>
      </c>
      <c r="CX72" s="295"/>
      <c r="CY72" s="295"/>
      <c r="CZ72" s="293"/>
      <c r="DA72" s="293"/>
      <c r="DB72" s="293"/>
      <c r="DC72" s="295"/>
      <c r="DD72" s="295"/>
      <c r="DE72" s="296"/>
      <c r="DF72" s="296"/>
      <c r="DG72" s="293"/>
      <c r="DH72" s="295"/>
      <c r="DI72" s="295"/>
      <c r="DJ72" s="293"/>
      <c r="DK72" s="293"/>
      <c r="DL72" s="296"/>
      <c r="DM72" s="296"/>
      <c r="DN72" s="293">
        <v>1</v>
      </c>
      <c r="DO72" s="293">
        <v>0</v>
      </c>
      <c r="DP72" s="293">
        <v>0</v>
      </c>
      <c r="DQ72" s="293">
        <v>0</v>
      </c>
      <c r="DR72" s="293">
        <v>0</v>
      </c>
      <c r="DS72" s="293">
        <v>0</v>
      </c>
      <c r="DT72" s="293">
        <v>1</v>
      </c>
      <c r="DU72" s="293">
        <v>1</v>
      </c>
      <c r="DV72" s="293">
        <v>0</v>
      </c>
      <c r="DW72" s="293"/>
      <c r="DX72" s="293"/>
      <c r="DY72" s="293"/>
      <c r="DZ72" s="293"/>
      <c r="EA72" s="293"/>
      <c r="EB72" s="293"/>
      <c r="EC72" s="295"/>
      <c r="ED72" s="293"/>
      <c r="EE72" s="293"/>
      <c r="EF72" s="293"/>
      <c r="EG72" s="293"/>
      <c r="EH72" s="293"/>
      <c r="EI72" s="293"/>
      <c r="EJ72" s="293"/>
      <c r="EK72" s="293"/>
      <c r="EL72" s="293"/>
      <c r="EM72" s="293"/>
      <c r="EN72" s="293"/>
      <c r="EO72" s="293"/>
      <c r="EP72" s="293"/>
      <c r="EQ72" s="293"/>
      <c r="ER72" s="293"/>
      <c r="ES72" s="293"/>
      <c r="ET72" s="293"/>
      <c r="EU72" s="293"/>
      <c r="EV72" s="293"/>
      <c r="EW72" s="293"/>
      <c r="EX72" s="293"/>
      <c r="EY72" s="293"/>
      <c r="EZ72" s="293"/>
      <c r="FA72" s="293"/>
      <c r="FB72" s="293"/>
      <c r="FC72" s="295"/>
      <c r="FD72" s="293"/>
      <c r="FE72" s="293"/>
      <c r="FF72" s="293"/>
      <c r="FG72" s="295"/>
      <c r="FH72" s="293"/>
      <c r="FI72" s="293"/>
      <c r="FJ72" s="293"/>
      <c r="FK72" s="295"/>
      <c r="FL72" s="293"/>
      <c r="FM72" s="293"/>
      <c r="FN72" s="293"/>
      <c r="FO72" s="293"/>
      <c r="FP72" s="293"/>
      <c r="FQ72" s="295"/>
      <c r="FR72" s="293"/>
      <c r="FS72" s="293"/>
      <c r="FT72" s="295"/>
      <c r="FU72" s="293"/>
      <c r="FV72" s="293"/>
      <c r="FW72" s="295"/>
      <c r="FX72" s="293"/>
      <c r="FY72" s="293"/>
      <c r="FZ72" s="295"/>
      <c r="GA72" s="293"/>
      <c r="GB72" s="293"/>
      <c r="GC72" s="293"/>
      <c r="GD72" s="293"/>
      <c r="GE72" s="293"/>
      <c r="GF72" s="293"/>
      <c r="GG72" s="293"/>
      <c r="GH72" s="293"/>
      <c r="GI72" s="293"/>
      <c r="GJ72" s="293"/>
      <c r="GK72" s="293"/>
      <c r="GL72" s="293"/>
      <c r="GM72" s="293"/>
      <c r="GN72" s="293"/>
      <c r="GO72" s="293"/>
      <c r="GP72" s="293"/>
      <c r="GQ72" s="293"/>
      <c r="GR72" s="293"/>
      <c r="GS72" s="293"/>
      <c r="GT72" s="293"/>
      <c r="GU72" s="293"/>
      <c r="GV72" s="293"/>
      <c r="GW72" s="293"/>
      <c r="GX72" s="293"/>
      <c r="GY72" s="293"/>
      <c r="GZ72" s="293"/>
      <c r="HA72" s="293"/>
      <c r="HB72" s="293"/>
      <c r="HC72" s="293"/>
      <c r="HD72" s="293"/>
      <c r="HE72" s="293"/>
      <c r="HF72" s="293"/>
      <c r="HG72" s="293"/>
      <c r="HH72" s="293"/>
      <c r="HI72" s="293"/>
      <c r="HJ72" s="293"/>
      <c r="HK72" s="293"/>
      <c r="HL72" s="293"/>
      <c r="HM72" s="293"/>
      <c r="HN72" s="293"/>
      <c r="HO72" s="293"/>
      <c r="HP72" s="293"/>
      <c r="HQ72" s="293"/>
      <c r="HR72" s="293"/>
      <c r="HS72" s="293"/>
      <c r="HT72" s="293"/>
      <c r="HU72" s="293"/>
      <c r="HV72" s="293"/>
      <c r="HW72" s="293"/>
      <c r="HX72" s="293"/>
      <c r="HY72" s="293"/>
      <c r="HZ72" s="293"/>
      <c r="IA72" s="293"/>
      <c r="IB72" s="444"/>
      <c r="IC72" s="293"/>
      <c r="ID72" s="293"/>
      <c r="IE72" s="293"/>
      <c r="IF72" s="293"/>
      <c r="IG72" s="293"/>
      <c r="IH72" s="293"/>
      <c r="II72" s="293"/>
      <c r="IJ72" s="293"/>
      <c r="IK72" s="293"/>
      <c r="IL72" s="293"/>
      <c r="IM72" s="295"/>
      <c r="IN72" s="444"/>
      <c r="IO72" s="293"/>
      <c r="IP72" s="293"/>
      <c r="IQ72" s="293"/>
      <c r="IR72" s="293"/>
      <c r="IS72" s="444"/>
      <c r="IT72" s="444"/>
      <c r="IU72" s="444"/>
      <c r="IV72" s="444"/>
      <c r="IW72" s="444"/>
      <c r="IX72" s="444"/>
      <c r="IY72" s="444"/>
      <c r="IZ72" s="444"/>
    </row>
    <row r="73" spans="1:260" ht="54.75" customHeight="1" x14ac:dyDescent="0.15">
      <c r="A73" s="444"/>
      <c r="B73" s="293">
        <v>3.6821933999999998E-4</v>
      </c>
      <c r="C73" s="445" t="s">
        <v>22437</v>
      </c>
      <c r="D73" s="445" t="s">
        <v>6996</v>
      </c>
      <c r="E73" s="445" t="s">
        <v>22438</v>
      </c>
      <c r="F73" s="445"/>
      <c r="G73" s="445" t="s">
        <v>22439</v>
      </c>
      <c r="H73" s="445"/>
      <c r="I73" s="445"/>
      <c r="J73" s="445"/>
      <c r="K73" s="445" t="s">
        <v>8224</v>
      </c>
      <c r="L73" s="445" t="s">
        <v>22436</v>
      </c>
      <c r="M73" s="445"/>
      <c r="N73" s="445"/>
      <c r="O73" s="445"/>
      <c r="P73" s="445"/>
      <c r="Q73" s="445"/>
      <c r="R73" s="445"/>
      <c r="S73" s="445" t="s">
        <v>7001</v>
      </c>
      <c r="T73" s="293">
        <v>0</v>
      </c>
      <c r="U73" s="293">
        <v>0</v>
      </c>
      <c r="V73" s="293">
        <v>0</v>
      </c>
      <c r="W73" s="293">
        <v>0</v>
      </c>
      <c r="X73" s="293">
        <v>0</v>
      </c>
      <c r="Y73" s="293">
        <v>0</v>
      </c>
      <c r="Z73" s="293">
        <v>0</v>
      </c>
      <c r="AA73" s="293">
        <v>0</v>
      </c>
      <c r="AB73" s="293">
        <v>0</v>
      </c>
      <c r="AC73" s="293"/>
      <c r="AD73" s="293"/>
      <c r="AE73" s="293">
        <v>0</v>
      </c>
      <c r="AF73" s="293">
        <v>0</v>
      </c>
      <c r="AG73" s="293"/>
      <c r="AH73" s="293"/>
      <c r="AI73" s="293"/>
      <c r="AJ73" s="293">
        <v>3.4912362460000001E-6</v>
      </c>
      <c r="AK73" s="293">
        <v>4.2216305369999997E-6</v>
      </c>
      <c r="AL73" s="293">
        <v>0</v>
      </c>
      <c r="AM73" s="293">
        <v>0</v>
      </c>
      <c r="AN73" s="293">
        <v>7.8282090129999994E-6</v>
      </c>
      <c r="AO73" s="293">
        <v>9.1967553847000004E-4</v>
      </c>
      <c r="AP73" s="293">
        <v>0</v>
      </c>
      <c r="AQ73" s="293">
        <v>0</v>
      </c>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c r="BN73" s="293"/>
      <c r="BO73" s="293"/>
      <c r="BP73" s="293"/>
      <c r="BQ73" s="293"/>
      <c r="BR73" s="293"/>
      <c r="BS73" s="293"/>
      <c r="BT73" s="293"/>
      <c r="BU73" s="293"/>
      <c r="BV73" s="293"/>
      <c r="BW73" s="293"/>
      <c r="BX73" s="293"/>
      <c r="BY73" s="293"/>
      <c r="BZ73" s="293"/>
      <c r="CA73" s="293"/>
      <c r="CB73" s="293"/>
      <c r="CC73" s="293"/>
      <c r="CD73" s="293"/>
      <c r="CE73" s="293"/>
      <c r="CF73" s="293"/>
      <c r="CG73" s="293"/>
      <c r="CH73" s="293"/>
      <c r="CI73" s="293"/>
      <c r="CJ73" s="293"/>
      <c r="CK73" s="293"/>
      <c r="CL73" s="293"/>
      <c r="CM73" s="293"/>
      <c r="CN73" s="293"/>
      <c r="CO73" s="293">
        <v>2.3578609393130403E-7</v>
      </c>
      <c r="CP73" s="293"/>
      <c r="CQ73" s="293">
        <v>0</v>
      </c>
      <c r="CR73" s="294">
        <v>8</v>
      </c>
      <c r="CS73" s="294">
        <v>178099675</v>
      </c>
      <c r="CT73" s="294">
        <v>178099675</v>
      </c>
      <c r="CU73" s="294">
        <v>178099675</v>
      </c>
      <c r="CV73" s="445" t="s">
        <v>6315</v>
      </c>
      <c r="CW73" s="445" t="s">
        <v>547</v>
      </c>
      <c r="CX73" s="295"/>
      <c r="CY73" s="295"/>
      <c r="CZ73" s="293"/>
      <c r="DA73" s="293"/>
      <c r="DB73" s="293"/>
      <c r="DC73" s="295"/>
      <c r="DD73" s="295"/>
      <c r="DE73" s="296"/>
      <c r="DF73" s="296"/>
      <c r="DG73" s="293"/>
      <c r="DH73" s="295"/>
      <c r="DI73" s="295"/>
      <c r="DJ73" s="293"/>
      <c r="DK73" s="293"/>
      <c r="DL73" s="296"/>
      <c r="DM73" s="296"/>
      <c r="DN73" s="293">
        <v>1</v>
      </c>
      <c r="DO73" s="293">
        <v>0</v>
      </c>
      <c r="DP73" s="293">
        <v>0</v>
      </c>
      <c r="DQ73" s="293">
        <v>0</v>
      </c>
      <c r="DR73" s="293">
        <v>0</v>
      </c>
      <c r="DS73" s="293">
        <v>0</v>
      </c>
      <c r="DT73" s="293">
        <v>1</v>
      </c>
      <c r="DU73" s="293">
        <v>1</v>
      </c>
      <c r="DV73" s="293">
        <v>0</v>
      </c>
      <c r="DW73" s="293"/>
      <c r="DX73" s="293"/>
      <c r="DY73" s="293"/>
      <c r="DZ73" s="293"/>
      <c r="EA73" s="293"/>
      <c r="EB73" s="293"/>
      <c r="EC73" s="295"/>
      <c r="ED73" s="293"/>
      <c r="EE73" s="293"/>
      <c r="EF73" s="293"/>
      <c r="EG73" s="293"/>
      <c r="EH73" s="293"/>
      <c r="EI73" s="293"/>
      <c r="EJ73" s="293"/>
      <c r="EK73" s="293"/>
      <c r="EL73" s="293"/>
      <c r="EM73" s="293"/>
      <c r="EN73" s="293"/>
      <c r="EO73" s="293"/>
      <c r="EP73" s="293"/>
      <c r="EQ73" s="293"/>
      <c r="ER73" s="293"/>
      <c r="ES73" s="293"/>
      <c r="ET73" s="293"/>
      <c r="EU73" s="293"/>
      <c r="EV73" s="293"/>
      <c r="EW73" s="293"/>
      <c r="EX73" s="293"/>
      <c r="EY73" s="293"/>
      <c r="EZ73" s="293"/>
      <c r="FA73" s="293"/>
      <c r="FB73" s="293"/>
      <c r="FC73" s="295"/>
      <c r="FD73" s="293"/>
      <c r="FE73" s="293"/>
      <c r="FF73" s="293"/>
      <c r="FG73" s="295"/>
      <c r="FH73" s="293"/>
      <c r="FI73" s="293"/>
      <c r="FJ73" s="293"/>
      <c r="FK73" s="295"/>
      <c r="FL73" s="293"/>
      <c r="FM73" s="293"/>
      <c r="FN73" s="293"/>
      <c r="FO73" s="293"/>
      <c r="FP73" s="293"/>
      <c r="FQ73" s="295"/>
      <c r="FR73" s="293"/>
      <c r="FS73" s="293"/>
      <c r="FT73" s="295"/>
      <c r="FU73" s="293"/>
      <c r="FV73" s="293"/>
      <c r="FW73" s="295"/>
      <c r="FX73" s="293"/>
      <c r="FY73" s="293"/>
      <c r="FZ73" s="295"/>
      <c r="GA73" s="293"/>
      <c r="GB73" s="293"/>
      <c r="GC73" s="293"/>
      <c r="GD73" s="293"/>
      <c r="GE73" s="293"/>
      <c r="GF73" s="293"/>
      <c r="GG73" s="293"/>
      <c r="GH73" s="293"/>
      <c r="GI73" s="293"/>
      <c r="GJ73" s="293"/>
      <c r="GK73" s="293"/>
      <c r="GL73" s="293"/>
      <c r="GM73" s="293"/>
      <c r="GN73" s="293"/>
      <c r="GO73" s="293"/>
      <c r="GP73" s="293"/>
      <c r="GQ73" s="293"/>
      <c r="GR73" s="293"/>
      <c r="GS73" s="293"/>
      <c r="GT73" s="293"/>
      <c r="GU73" s="293"/>
      <c r="GV73" s="293"/>
      <c r="GW73" s="293"/>
      <c r="GX73" s="293"/>
      <c r="GY73" s="293"/>
      <c r="GZ73" s="293"/>
      <c r="HA73" s="293"/>
      <c r="HB73" s="293"/>
      <c r="HC73" s="293"/>
      <c r="HD73" s="293"/>
      <c r="HE73" s="293"/>
      <c r="HF73" s="293"/>
      <c r="HG73" s="293"/>
      <c r="HH73" s="293"/>
      <c r="HI73" s="293"/>
      <c r="HJ73" s="293"/>
      <c r="HK73" s="293"/>
      <c r="HL73" s="293"/>
      <c r="HM73" s="293"/>
      <c r="HN73" s="293"/>
      <c r="HO73" s="293"/>
      <c r="HP73" s="293"/>
      <c r="HQ73" s="293"/>
      <c r="HR73" s="293"/>
      <c r="HS73" s="293"/>
      <c r="HT73" s="293"/>
      <c r="HU73" s="293"/>
      <c r="HV73" s="293"/>
      <c r="HW73" s="293"/>
      <c r="HX73" s="293"/>
      <c r="HY73" s="293"/>
      <c r="HZ73" s="293"/>
      <c r="IA73" s="293"/>
      <c r="IB73" s="444"/>
      <c r="IC73" s="293"/>
      <c r="ID73" s="293"/>
      <c r="IE73" s="293"/>
      <c r="IF73" s="293"/>
      <c r="IG73" s="293"/>
      <c r="IH73" s="293"/>
      <c r="II73" s="293"/>
      <c r="IJ73" s="293"/>
      <c r="IK73" s="293"/>
      <c r="IL73" s="293"/>
      <c r="IM73" s="295"/>
      <c r="IN73" s="444"/>
      <c r="IO73" s="293"/>
      <c r="IP73" s="293"/>
      <c r="IQ73" s="293"/>
      <c r="IR73" s="293"/>
      <c r="IS73" s="444"/>
      <c r="IT73" s="444"/>
      <c r="IU73" s="444"/>
      <c r="IV73" s="444"/>
      <c r="IW73" s="444"/>
      <c r="IX73" s="444"/>
      <c r="IY73" s="444"/>
      <c r="IZ73" s="444"/>
    </row>
    <row r="74" spans="1:260" ht="54.75" customHeight="1" x14ac:dyDescent="0.15">
      <c r="A74" s="444"/>
      <c r="B74" s="293">
        <v>3.6821933999999998E-4</v>
      </c>
      <c r="C74" s="445" t="s">
        <v>22440</v>
      </c>
      <c r="D74" s="445" t="s">
        <v>6996</v>
      </c>
      <c r="E74" s="445" t="s">
        <v>22441</v>
      </c>
      <c r="F74" s="445"/>
      <c r="G74" s="445" t="s">
        <v>22439</v>
      </c>
      <c r="H74" s="445"/>
      <c r="I74" s="445"/>
      <c r="J74" s="445"/>
      <c r="K74" s="445" t="s">
        <v>8224</v>
      </c>
      <c r="L74" s="445" t="s">
        <v>22436</v>
      </c>
      <c r="M74" s="445"/>
      <c r="N74" s="445"/>
      <c r="O74" s="445"/>
      <c r="P74" s="445"/>
      <c r="Q74" s="445"/>
      <c r="R74" s="445"/>
      <c r="S74" s="445" t="s">
        <v>7034</v>
      </c>
      <c r="T74" s="293">
        <v>0</v>
      </c>
      <c r="U74" s="293">
        <v>0</v>
      </c>
      <c r="V74" s="293">
        <v>0</v>
      </c>
      <c r="W74" s="293">
        <v>0</v>
      </c>
      <c r="X74" s="293">
        <v>0</v>
      </c>
      <c r="Y74" s="293">
        <v>0</v>
      </c>
      <c r="Z74" s="293">
        <v>0</v>
      </c>
      <c r="AA74" s="293">
        <v>0</v>
      </c>
      <c r="AB74" s="293">
        <v>0</v>
      </c>
      <c r="AC74" s="293"/>
      <c r="AD74" s="293"/>
      <c r="AE74" s="293">
        <v>0</v>
      </c>
      <c r="AF74" s="293">
        <v>0</v>
      </c>
      <c r="AG74" s="293"/>
      <c r="AH74" s="293"/>
      <c r="AI74" s="293"/>
      <c r="AJ74" s="293">
        <v>3.4912362460000001E-6</v>
      </c>
      <c r="AK74" s="293">
        <v>4.2216305369999997E-6</v>
      </c>
      <c r="AL74" s="293">
        <v>0</v>
      </c>
      <c r="AM74" s="293">
        <v>0</v>
      </c>
      <c r="AN74" s="293">
        <v>7.8282090129999994E-6</v>
      </c>
      <c r="AO74" s="293">
        <v>9.1967553847000004E-4</v>
      </c>
      <c r="AP74" s="293">
        <v>0</v>
      </c>
      <c r="AQ74" s="293">
        <v>0</v>
      </c>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c r="BN74" s="293"/>
      <c r="BO74" s="293"/>
      <c r="BP74" s="293"/>
      <c r="BQ74" s="293"/>
      <c r="BR74" s="293"/>
      <c r="BS74" s="293"/>
      <c r="BT74" s="293"/>
      <c r="BU74" s="293"/>
      <c r="BV74" s="293"/>
      <c r="BW74" s="293"/>
      <c r="BX74" s="293"/>
      <c r="BY74" s="293"/>
      <c r="BZ74" s="293"/>
      <c r="CA74" s="293"/>
      <c r="CB74" s="293"/>
      <c r="CC74" s="293"/>
      <c r="CD74" s="293"/>
      <c r="CE74" s="293"/>
      <c r="CF74" s="293"/>
      <c r="CG74" s="293"/>
      <c r="CH74" s="293"/>
      <c r="CI74" s="293"/>
      <c r="CJ74" s="293"/>
      <c r="CK74" s="293"/>
      <c r="CL74" s="293"/>
      <c r="CM74" s="293"/>
      <c r="CN74" s="293"/>
      <c r="CO74" s="293">
        <v>2.3578609393130403E-7</v>
      </c>
      <c r="CP74" s="293"/>
      <c r="CQ74" s="293">
        <v>0</v>
      </c>
      <c r="CR74" s="294">
        <v>8</v>
      </c>
      <c r="CS74" s="294">
        <v>2037582297</v>
      </c>
      <c r="CT74" s="294">
        <v>2037582297</v>
      </c>
      <c r="CU74" s="294">
        <v>2037582297</v>
      </c>
      <c r="CV74" s="445" t="s">
        <v>6315</v>
      </c>
      <c r="CW74" s="445" t="s">
        <v>547</v>
      </c>
      <c r="CX74" s="295"/>
      <c r="CY74" s="295"/>
      <c r="CZ74" s="293"/>
      <c r="DA74" s="293"/>
      <c r="DB74" s="293"/>
      <c r="DC74" s="295"/>
      <c r="DD74" s="295"/>
      <c r="DE74" s="296"/>
      <c r="DF74" s="296"/>
      <c r="DG74" s="293"/>
      <c r="DH74" s="295"/>
      <c r="DI74" s="295"/>
      <c r="DJ74" s="293"/>
      <c r="DK74" s="293"/>
      <c r="DL74" s="296"/>
      <c r="DM74" s="296"/>
      <c r="DN74" s="293">
        <v>1</v>
      </c>
      <c r="DO74" s="293">
        <v>0</v>
      </c>
      <c r="DP74" s="293">
        <v>0</v>
      </c>
      <c r="DQ74" s="293">
        <v>0</v>
      </c>
      <c r="DR74" s="293">
        <v>0</v>
      </c>
      <c r="DS74" s="293">
        <v>0</v>
      </c>
      <c r="DT74" s="293">
        <v>1</v>
      </c>
      <c r="DU74" s="293">
        <v>1</v>
      </c>
      <c r="DV74" s="293">
        <v>0</v>
      </c>
      <c r="DW74" s="293"/>
      <c r="DX74" s="293"/>
      <c r="DY74" s="293"/>
      <c r="DZ74" s="293"/>
      <c r="EA74" s="293"/>
      <c r="EB74" s="293"/>
      <c r="EC74" s="295"/>
      <c r="ED74" s="293"/>
      <c r="EE74" s="293"/>
      <c r="EF74" s="293"/>
      <c r="EG74" s="293"/>
      <c r="EH74" s="293"/>
      <c r="EI74" s="293"/>
      <c r="EJ74" s="293"/>
      <c r="EK74" s="293"/>
      <c r="EL74" s="293"/>
      <c r="EM74" s="293"/>
      <c r="EN74" s="293"/>
      <c r="EO74" s="293"/>
      <c r="EP74" s="293"/>
      <c r="EQ74" s="293"/>
      <c r="ER74" s="293"/>
      <c r="ES74" s="293"/>
      <c r="ET74" s="293"/>
      <c r="EU74" s="293"/>
      <c r="EV74" s="293"/>
      <c r="EW74" s="293"/>
      <c r="EX74" s="293"/>
      <c r="EY74" s="293"/>
      <c r="EZ74" s="293"/>
      <c r="FA74" s="293"/>
      <c r="FB74" s="293"/>
      <c r="FC74" s="295"/>
      <c r="FD74" s="293"/>
      <c r="FE74" s="293"/>
      <c r="FF74" s="293"/>
      <c r="FG74" s="295"/>
      <c r="FH74" s="293"/>
      <c r="FI74" s="293"/>
      <c r="FJ74" s="293"/>
      <c r="FK74" s="295"/>
      <c r="FL74" s="293"/>
      <c r="FM74" s="293"/>
      <c r="FN74" s="293"/>
      <c r="FO74" s="293"/>
      <c r="FP74" s="293"/>
      <c r="FQ74" s="295"/>
      <c r="FR74" s="293"/>
      <c r="FS74" s="293"/>
      <c r="FT74" s="295"/>
      <c r="FU74" s="293"/>
      <c r="FV74" s="293"/>
      <c r="FW74" s="295"/>
      <c r="FX74" s="293"/>
      <c r="FY74" s="293"/>
      <c r="FZ74" s="295"/>
      <c r="GA74" s="293"/>
      <c r="GB74" s="293"/>
      <c r="GC74" s="293"/>
      <c r="GD74" s="293"/>
      <c r="GE74" s="293"/>
      <c r="GF74" s="293"/>
      <c r="GG74" s="293"/>
      <c r="GH74" s="293"/>
      <c r="GI74" s="293"/>
      <c r="GJ74" s="293"/>
      <c r="GK74" s="293"/>
      <c r="GL74" s="293"/>
      <c r="GM74" s="293"/>
      <c r="GN74" s="293"/>
      <c r="GO74" s="293"/>
      <c r="GP74" s="293"/>
      <c r="GQ74" s="293"/>
      <c r="GR74" s="293"/>
      <c r="GS74" s="293"/>
      <c r="GT74" s="293"/>
      <c r="GU74" s="293"/>
      <c r="GV74" s="293"/>
      <c r="GW74" s="293"/>
      <c r="GX74" s="293"/>
      <c r="GY74" s="293"/>
      <c r="GZ74" s="293"/>
      <c r="HA74" s="293"/>
      <c r="HB74" s="293"/>
      <c r="HC74" s="293"/>
      <c r="HD74" s="293"/>
      <c r="HE74" s="293"/>
      <c r="HF74" s="293"/>
      <c r="HG74" s="293"/>
      <c r="HH74" s="293"/>
      <c r="HI74" s="293"/>
      <c r="HJ74" s="293"/>
      <c r="HK74" s="293"/>
      <c r="HL74" s="293"/>
      <c r="HM74" s="293"/>
      <c r="HN74" s="293"/>
      <c r="HO74" s="293"/>
      <c r="HP74" s="293"/>
      <c r="HQ74" s="293"/>
      <c r="HR74" s="293"/>
      <c r="HS74" s="293"/>
      <c r="HT74" s="293"/>
      <c r="HU74" s="293"/>
      <c r="HV74" s="293"/>
      <c r="HW74" s="293"/>
      <c r="HX74" s="293"/>
      <c r="HY74" s="293"/>
      <c r="HZ74" s="293"/>
      <c r="IA74" s="293"/>
      <c r="IB74" s="444"/>
      <c r="IC74" s="293"/>
      <c r="ID74" s="293"/>
      <c r="IE74" s="293"/>
      <c r="IF74" s="293"/>
      <c r="IG74" s="293"/>
      <c r="IH74" s="293"/>
      <c r="II74" s="293"/>
      <c r="IJ74" s="293"/>
      <c r="IK74" s="293"/>
      <c r="IL74" s="293"/>
      <c r="IM74" s="295"/>
      <c r="IN74" s="444"/>
      <c r="IO74" s="293"/>
      <c r="IP74" s="293"/>
      <c r="IQ74" s="293"/>
      <c r="IR74" s="293"/>
      <c r="IS74" s="444"/>
      <c r="IT74" s="444"/>
      <c r="IU74" s="444"/>
      <c r="IV74" s="444"/>
      <c r="IW74" s="444"/>
      <c r="IX74" s="444"/>
      <c r="IY74" s="444"/>
      <c r="IZ74" s="444"/>
    </row>
    <row r="75" spans="1:260" ht="54.75" customHeight="1" x14ac:dyDescent="0.15">
      <c r="A75" s="446"/>
      <c r="B75" s="373"/>
      <c r="C75" s="447" t="s">
        <v>7037</v>
      </c>
      <c r="D75" s="447" t="s">
        <v>7035</v>
      </c>
      <c r="E75" s="447" t="s">
        <v>7036</v>
      </c>
      <c r="F75" s="447"/>
      <c r="G75" s="447" t="s">
        <v>22442</v>
      </c>
      <c r="H75" s="447"/>
      <c r="I75" s="447"/>
      <c r="J75" s="447"/>
      <c r="K75" s="447" t="s">
        <v>22443</v>
      </c>
      <c r="L75" s="447" t="s">
        <v>8201</v>
      </c>
      <c r="M75" s="447"/>
      <c r="N75" s="447"/>
      <c r="O75" s="447"/>
      <c r="P75" s="447"/>
      <c r="Q75" s="447"/>
      <c r="R75" s="447"/>
      <c r="S75" s="447"/>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c r="AZ75" s="373"/>
      <c r="BA75" s="373"/>
      <c r="BB75" s="373"/>
      <c r="BC75" s="373"/>
      <c r="BD75" s="373"/>
      <c r="BE75" s="373"/>
      <c r="BF75" s="373"/>
      <c r="BG75" s="373"/>
      <c r="BH75" s="373"/>
      <c r="BI75" s="373"/>
      <c r="BJ75" s="373"/>
      <c r="BK75" s="373"/>
      <c r="BL75" s="373"/>
      <c r="BM75" s="373"/>
      <c r="BN75" s="373"/>
      <c r="BO75" s="373"/>
      <c r="BP75" s="373"/>
      <c r="BQ75" s="373"/>
      <c r="BR75" s="373"/>
      <c r="BS75" s="373"/>
      <c r="BT75" s="373"/>
      <c r="BU75" s="373"/>
      <c r="BV75" s="373"/>
      <c r="BW75" s="373"/>
      <c r="BX75" s="373"/>
      <c r="BY75" s="373"/>
      <c r="BZ75" s="373"/>
      <c r="CA75" s="373"/>
      <c r="CB75" s="373"/>
      <c r="CC75" s="373"/>
      <c r="CD75" s="373"/>
      <c r="CE75" s="373"/>
      <c r="CF75" s="373"/>
      <c r="CG75" s="373"/>
      <c r="CH75" s="373"/>
      <c r="CI75" s="373"/>
      <c r="CJ75" s="373"/>
      <c r="CK75" s="373"/>
      <c r="CL75" s="373"/>
      <c r="CM75" s="373"/>
      <c r="CN75" s="373"/>
      <c r="CO75" s="373"/>
      <c r="CP75" s="373"/>
      <c r="CQ75" s="373"/>
      <c r="CR75" s="374">
        <v>0</v>
      </c>
      <c r="CS75" s="374">
        <v>0</v>
      </c>
      <c r="CT75" s="374">
        <v>0</v>
      </c>
      <c r="CU75" s="374">
        <v>0</v>
      </c>
      <c r="CV75" s="447" t="s">
        <v>7037</v>
      </c>
      <c r="CW75" s="447" t="s">
        <v>7037</v>
      </c>
      <c r="CX75" s="375"/>
      <c r="CY75" s="375"/>
      <c r="CZ75" s="373"/>
      <c r="DA75" s="373"/>
      <c r="DB75" s="373"/>
      <c r="DC75" s="375"/>
      <c r="DD75" s="375"/>
      <c r="DE75" s="376"/>
      <c r="DF75" s="376"/>
      <c r="DG75" s="373"/>
      <c r="DH75" s="375"/>
      <c r="DI75" s="375"/>
      <c r="DJ75" s="373"/>
      <c r="DK75" s="373"/>
      <c r="DL75" s="376"/>
      <c r="DM75" s="376"/>
      <c r="DN75" s="373"/>
      <c r="DO75" s="373"/>
      <c r="DP75" s="373"/>
      <c r="DQ75" s="373"/>
      <c r="DR75" s="373"/>
      <c r="DS75" s="373"/>
      <c r="DT75" s="373"/>
      <c r="DU75" s="373"/>
      <c r="DV75" s="373"/>
      <c r="DW75" s="373"/>
      <c r="DX75" s="373"/>
      <c r="DY75" s="373"/>
      <c r="DZ75" s="373"/>
      <c r="EA75" s="373"/>
      <c r="EB75" s="373"/>
      <c r="EC75" s="375"/>
      <c r="ED75" s="373"/>
      <c r="EE75" s="373"/>
      <c r="EF75" s="373"/>
      <c r="EG75" s="373"/>
      <c r="EH75" s="373"/>
      <c r="EI75" s="373"/>
      <c r="EJ75" s="373"/>
      <c r="EK75" s="373"/>
      <c r="EL75" s="373"/>
      <c r="EM75" s="373"/>
      <c r="EN75" s="373"/>
      <c r="EO75" s="373"/>
      <c r="EP75" s="373"/>
      <c r="EQ75" s="373"/>
      <c r="ER75" s="373"/>
      <c r="ES75" s="373"/>
      <c r="ET75" s="373"/>
      <c r="EU75" s="373"/>
      <c r="EV75" s="373"/>
      <c r="EW75" s="373"/>
      <c r="EX75" s="373"/>
      <c r="EY75" s="373"/>
      <c r="EZ75" s="373"/>
      <c r="FA75" s="373"/>
      <c r="FB75" s="373"/>
      <c r="FC75" s="375"/>
      <c r="FD75" s="373"/>
      <c r="FE75" s="373"/>
      <c r="FF75" s="373"/>
      <c r="FG75" s="375"/>
      <c r="FH75" s="373"/>
      <c r="FI75" s="373"/>
      <c r="FJ75" s="373"/>
      <c r="FK75" s="375"/>
      <c r="FL75" s="373"/>
      <c r="FM75" s="373"/>
      <c r="FN75" s="373"/>
      <c r="FO75" s="373"/>
      <c r="FP75" s="373"/>
      <c r="FQ75" s="375"/>
      <c r="FR75" s="373"/>
      <c r="FS75" s="373"/>
      <c r="FT75" s="375"/>
      <c r="FU75" s="373"/>
      <c r="FV75" s="373"/>
      <c r="FW75" s="375"/>
      <c r="FX75" s="373"/>
      <c r="FY75" s="373"/>
      <c r="FZ75" s="375"/>
      <c r="GA75" s="373"/>
      <c r="GB75" s="373"/>
      <c r="GC75" s="373"/>
      <c r="GD75" s="373"/>
      <c r="GE75" s="373"/>
      <c r="GF75" s="373"/>
      <c r="GG75" s="373"/>
      <c r="GH75" s="373"/>
      <c r="GI75" s="373"/>
      <c r="GJ75" s="373"/>
      <c r="GK75" s="373"/>
      <c r="GL75" s="373"/>
      <c r="GM75" s="373"/>
      <c r="GN75" s="373"/>
      <c r="GO75" s="373"/>
      <c r="GP75" s="373"/>
      <c r="GQ75" s="373"/>
      <c r="GR75" s="373"/>
      <c r="GS75" s="373"/>
      <c r="GT75" s="373"/>
      <c r="GU75" s="373"/>
      <c r="GV75" s="373"/>
      <c r="GW75" s="373"/>
      <c r="GX75" s="373"/>
      <c r="GY75" s="373"/>
      <c r="GZ75" s="373"/>
      <c r="HA75" s="373"/>
      <c r="HB75" s="373"/>
      <c r="HC75" s="373"/>
      <c r="HD75" s="373"/>
      <c r="HE75" s="373"/>
      <c r="HF75" s="373"/>
      <c r="HG75" s="373"/>
      <c r="HH75" s="373"/>
      <c r="HI75" s="373"/>
      <c r="HJ75" s="373"/>
      <c r="HK75" s="373"/>
      <c r="HL75" s="373"/>
      <c r="HM75" s="373"/>
      <c r="HN75" s="373"/>
      <c r="HO75" s="373"/>
      <c r="HP75" s="373"/>
      <c r="HQ75" s="373"/>
      <c r="HR75" s="373"/>
      <c r="HS75" s="373"/>
      <c r="HT75" s="373"/>
      <c r="HU75" s="373"/>
      <c r="HV75" s="373"/>
      <c r="HW75" s="373"/>
      <c r="HX75" s="373"/>
      <c r="HY75" s="373"/>
      <c r="HZ75" s="373"/>
      <c r="IA75" s="373"/>
      <c r="IB75" s="446"/>
      <c r="IC75" s="373"/>
      <c r="ID75" s="373"/>
      <c r="IE75" s="373"/>
      <c r="IF75" s="373"/>
      <c r="IG75" s="373"/>
      <c r="IH75" s="373"/>
      <c r="II75" s="373"/>
      <c r="IJ75" s="373"/>
      <c r="IK75" s="373"/>
      <c r="IL75" s="373"/>
      <c r="IM75" s="375"/>
      <c r="IN75" s="446"/>
      <c r="IO75" s="373"/>
      <c r="IP75" s="373"/>
      <c r="IQ75" s="373"/>
      <c r="IR75" s="373"/>
      <c r="IS75" s="446"/>
      <c r="IT75" s="446"/>
      <c r="IU75" s="446"/>
      <c r="IV75" s="446"/>
      <c r="IW75" s="446"/>
      <c r="IX75" s="446"/>
      <c r="IY75" s="446"/>
      <c r="IZ75" s="446"/>
    </row>
    <row r="76" spans="1:260" ht="54.75" customHeight="1" x14ac:dyDescent="0.15">
      <c r="A76" s="448"/>
      <c r="B76" s="297"/>
      <c r="C76" s="449" t="s">
        <v>8347</v>
      </c>
      <c r="D76" s="449" t="s">
        <v>7038</v>
      </c>
      <c r="E76" s="449" t="s">
        <v>8348</v>
      </c>
      <c r="F76" s="449"/>
      <c r="G76" s="449" t="s">
        <v>22444</v>
      </c>
      <c r="H76" s="449"/>
      <c r="I76" s="449"/>
      <c r="J76" s="449"/>
      <c r="K76" s="449" t="s">
        <v>22443</v>
      </c>
      <c r="L76" s="449" t="s">
        <v>8201</v>
      </c>
      <c r="M76" s="449"/>
      <c r="N76" s="449"/>
      <c r="O76" s="449"/>
      <c r="P76" s="449"/>
      <c r="Q76" s="449"/>
      <c r="R76" s="449"/>
      <c r="S76" s="449"/>
      <c r="T76" s="297"/>
      <c r="U76" s="297"/>
      <c r="V76" s="297"/>
      <c r="W76" s="297"/>
      <c r="X76" s="297"/>
      <c r="Y76" s="297"/>
      <c r="Z76" s="297"/>
      <c r="AA76" s="297"/>
      <c r="AB76" s="297"/>
      <c r="AC76" s="297"/>
      <c r="AD76" s="297"/>
      <c r="AE76" s="297"/>
      <c r="AF76" s="297"/>
      <c r="AG76" s="297"/>
      <c r="AH76" s="297"/>
      <c r="AI76" s="297"/>
      <c r="AJ76" s="297"/>
      <c r="AK76" s="297"/>
      <c r="AL76" s="297"/>
      <c r="AM76" s="297"/>
      <c r="AN76" s="297"/>
      <c r="AO76" s="297"/>
      <c r="AP76" s="297"/>
      <c r="AQ76" s="297"/>
      <c r="AR76" s="297"/>
      <c r="AS76" s="297"/>
      <c r="AT76" s="297"/>
      <c r="AU76" s="297"/>
      <c r="AV76" s="297"/>
      <c r="AW76" s="297"/>
      <c r="AX76" s="297"/>
      <c r="AY76" s="297"/>
      <c r="AZ76" s="297"/>
      <c r="BA76" s="297"/>
      <c r="BB76" s="297"/>
      <c r="BC76" s="297"/>
      <c r="BD76" s="297"/>
      <c r="BE76" s="297"/>
      <c r="BF76" s="297"/>
      <c r="BG76" s="297"/>
      <c r="BH76" s="297"/>
      <c r="BI76" s="297"/>
      <c r="BJ76" s="297"/>
      <c r="BK76" s="297"/>
      <c r="BL76" s="297"/>
      <c r="BM76" s="297"/>
      <c r="BN76" s="297"/>
      <c r="BO76" s="297"/>
      <c r="BP76" s="297"/>
      <c r="BQ76" s="297"/>
      <c r="BR76" s="297"/>
      <c r="BS76" s="297"/>
      <c r="BT76" s="297"/>
      <c r="BU76" s="297"/>
      <c r="BV76" s="297"/>
      <c r="BW76" s="297"/>
      <c r="BX76" s="297"/>
      <c r="BY76" s="297"/>
      <c r="BZ76" s="297"/>
      <c r="CA76" s="297"/>
      <c r="CB76" s="297"/>
      <c r="CC76" s="297"/>
      <c r="CD76" s="297"/>
      <c r="CE76" s="297"/>
      <c r="CF76" s="297"/>
      <c r="CG76" s="297"/>
      <c r="CH76" s="297"/>
      <c r="CI76" s="297"/>
      <c r="CJ76" s="297"/>
      <c r="CK76" s="297"/>
      <c r="CL76" s="297"/>
      <c r="CM76" s="297"/>
      <c r="CN76" s="297"/>
      <c r="CO76" s="297"/>
      <c r="CP76" s="297"/>
      <c r="CQ76" s="297"/>
      <c r="CR76" s="298">
        <v>8</v>
      </c>
      <c r="CS76" s="298">
        <v>8</v>
      </c>
      <c r="CT76" s="298">
        <v>8</v>
      </c>
      <c r="CU76" s="298">
        <v>8</v>
      </c>
      <c r="CV76" s="449" t="s">
        <v>4429</v>
      </c>
      <c r="CW76" s="449" t="s">
        <v>7039</v>
      </c>
      <c r="CX76" s="299"/>
      <c r="CY76" s="299"/>
      <c r="CZ76" s="297"/>
      <c r="DA76" s="297"/>
      <c r="DB76" s="297"/>
      <c r="DC76" s="299"/>
      <c r="DD76" s="299"/>
      <c r="DE76" s="300"/>
      <c r="DF76" s="300"/>
      <c r="DG76" s="297"/>
      <c r="DH76" s="299"/>
      <c r="DI76" s="299"/>
      <c r="DJ76" s="297"/>
      <c r="DK76" s="297"/>
      <c r="DL76" s="300"/>
      <c r="DM76" s="300"/>
      <c r="DN76" s="297"/>
      <c r="DO76" s="297"/>
      <c r="DP76" s="297"/>
      <c r="DQ76" s="297"/>
      <c r="DR76" s="297"/>
      <c r="DS76" s="297"/>
      <c r="DT76" s="297"/>
      <c r="DU76" s="297"/>
      <c r="DV76" s="297"/>
      <c r="DW76" s="297"/>
      <c r="DX76" s="297"/>
      <c r="DY76" s="297"/>
      <c r="DZ76" s="297"/>
      <c r="EA76" s="297"/>
      <c r="EB76" s="297"/>
      <c r="EC76" s="299"/>
      <c r="ED76" s="297"/>
      <c r="EE76" s="297"/>
      <c r="EF76" s="297"/>
      <c r="EG76" s="297"/>
      <c r="EH76" s="297"/>
      <c r="EI76" s="297"/>
      <c r="EJ76" s="297"/>
      <c r="EK76" s="297"/>
      <c r="EL76" s="297"/>
      <c r="EM76" s="297"/>
      <c r="EN76" s="297"/>
      <c r="EO76" s="297"/>
      <c r="EP76" s="297"/>
      <c r="EQ76" s="297"/>
      <c r="ER76" s="297"/>
      <c r="ES76" s="297"/>
      <c r="ET76" s="297"/>
      <c r="EU76" s="297"/>
      <c r="EV76" s="297"/>
      <c r="EW76" s="297"/>
      <c r="EX76" s="297"/>
      <c r="EY76" s="297"/>
      <c r="EZ76" s="297"/>
      <c r="FA76" s="297"/>
      <c r="FB76" s="297"/>
      <c r="FC76" s="299"/>
      <c r="FD76" s="297"/>
      <c r="FE76" s="297"/>
      <c r="FF76" s="297"/>
      <c r="FG76" s="299"/>
      <c r="FH76" s="297"/>
      <c r="FI76" s="297"/>
      <c r="FJ76" s="297"/>
      <c r="FK76" s="299"/>
      <c r="FL76" s="297"/>
      <c r="FM76" s="297"/>
      <c r="FN76" s="297"/>
      <c r="FO76" s="297"/>
      <c r="FP76" s="297"/>
      <c r="FQ76" s="299"/>
      <c r="FR76" s="297"/>
      <c r="FS76" s="297"/>
      <c r="FT76" s="299"/>
      <c r="FU76" s="297"/>
      <c r="FV76" s="297"/>
      <c r="FW76" s="299"/>
      <c r="FX76" s="297"/>
      <c r="FY76" s="297"/>
      <c r="FZ76" s="299"/>
      <c r="GA76" s="297"/>
      <c r="GB76" s="297"/>
      <c r="GC76" s="297"/>
      <c r="GD76" s="297"/>
      <c r="GE76" s="297"/>
      <c r="GF76" s="297"/>
      <c r="GG76" s="297"/>
      <c r="GH76" s="297"/>
      <c r="GI76" s="297"/>
      <c r="GJ76" s="297"/>
      <c r="GK76" s="297"/>
      <c r="GL76" s="297"/>
      <c r="GM76" s="297"/>
      <c r="GN76" s="297"/>
      <c r="GO76" s="297"/>
      <c r="GP76" s="297"/>
      <c r="GQ76" s="297"/>
      <c r="GR76" s="297"/>
      <c r="GS76" s="297"/>
      <c r="GT76" s="297"/>
      <c r="GU76" s="297"/>
      <c r="GV76" s="297"/>
      <c r="GW76" s="297"/>
      <c r="GX76" s="297"/>
      <c r="GY76" s="297"/>
      <c r="GZ76" s="297"/>
      <c r="HA76" s="297"/>
      <c r="HB76" s="297"/>
      <c r="HC76" s="297"/>
      <c r="HD76" s="297"/>
      <c r="HE76" s="297"/>
      <c r="HF76" s="297"/>
      <c r="HG76" s="297"/>
      <c r="HH76" s="297"/>
      <c r="HI76" s="297"/>
      <c r="HJ76" s="297"/>
      <c r="HK76" s="297"/>
      <c r="HL76" s="297"/>
      <c r="HM76" s="297"/>
      <c r="HN76" s="297"/>
      <c r="HO76" s="297"/>
      <c r="HP76" s="297"/>
      <c r="HQ76" s="297"/>
      <c r="HR76" s="297"/>
      <c r="HS76" s="297"/>
      <c r="HT76" s="297"/>
      <c r="HU76" s="297"/>
      <c r="HV76" s="297"/>
      <c r="HW76" s="297"/>
      <c r="HX76" s="297"/>
      <c r="HY76" s="297"/>
      <c r="HZ76" s="297"/>
      <c r="IA76" s="297"/>
      <c r="IB76" s="448"/>
      <c r="IC76" s="297"/>
      <c r="ID76" s="297"/>
      <c r="IE76" s="297"/>
      <c r="IF76" s="297"/>
      <c r="IG76" s="297"/>
      <c r="IH76" s="297"/>
      <c r="II76" s="297"/>
      <c r="IJ76" s="297"/>
      <c r="IK76" s="297"/>
      <c r="IL76" s="297"/>
      <c r="IM76" s="299"/>
      <c r="IN76" s="448"/>
      <c r="IO76" s="297"/>
      <c r="IP76" s="297"/>
      <c r="IQ76" s="297"/>
      <c r="IR76" s="297"/>
      <c r="IS76" s="448"/>
      <c r="IT76" s="448"/>
      <c r="IU76" s="448"/>
      <c r="IV76" s="448"/>
      <c r="IW76" s="448"/>
      <c r="IX76" s="448"/>
      <c r="IY76" s="448"/>
      <c r="IZ76" s="448"/>
    </row>
    <row r="77" spans="1:260" ht="54.75" customHeight="1" x14ac:dyDescent="0.15">
      <c r="A77" s="278"/>
      <c r="B77" s="263"/>
      <c r="C77" s="279" t="s">
        <v>8349</v>
      </c>
      <c r="D77" s="279" t="s">
        <v>7040</v>
      </c>
      <c r="E77" s="279" t="s">
        <v>8350</v>
      </c>
      <c r="F77" s="279" t="s">
        <v>9088</v>
      </c>
      <c r="G77" s="279" t="s">
        <v>22445</v>
      </c>
      <c r="H77" s="279" t="s">
        <v>7041</v>
      </c>
      <c r="I77" s="279" t="s">
        <v>7042</v>
      </c>
      <c r="J77" s="279"/>
      <c r="K77" s="279" t="s">
        <v>22446</v>
      </c>
      <c r="L77" s="279" t="s">
        <v>22447</v>
      </c>
      <c r="M77" s="279" t="s">
        <v>9033</v>
      </c>
      <c r="N77" s="279"/>
      <c r="O77" s="279"/>
      <c r="P77" s="279" t="s">
        <v>7043</v>
      </c>
      <c r="Q77" s="279" t="s">
        <v>7044</v>
      </c>
      <c r="R77" s="279"/>
      <c r="S77" s="279" t="s">
        <v>7045</v>
      </c>
      <c r="T77" s="263"/>
      <c r="U77" s="263"/>
      <c r="V77" s="263"/>
      <c r="W77" s="263"/>
      <c r="X77" s="263"/>
      <c r="Y77" s="263"/>
      <c r="Z77" s="263"/>
      <c r="AA77" s="263"/>
      <c r="AB77" s="263"/>
      <c r="AC77" s="263"/>
      <c r="AD77" s="263"/>
      <c r="AE77" s="263"/>
      <c r="AF77" s="263"/>
      <c r="AG77" s="263"/>
      <c r="AH77" s="263"/>
      <c r="AI77" s="263"/>
      <c r="AJ77" s="263"/>
      <c r="AK77" s="263"/>
      <c r="AL77" s="263"/>
      <c r="AM77" s="263"/>
      <c r="AN77" s="263"/>
      <c r="AO77" s="263"/>
      <c r="AP77" s="263"/>
      <c r="AQ77" s="263"/>
      <c r="AR77" s="263">
        <v>100</v>
      </c>
      <c r="AS77" s="263">
        <v>50</v>
      </c>
      <c r="AT77" s="263">
        <v>0</v>
      </c>
      <c r="AU77" s="263">
        <v>0</v>
      </c>
      <c r="AV77" s="263">
        <v>0</v>
      </c>
      <c r="AW77" s="263">
        <v>0</v>
      </c>
      <c r="AX77" s="263">
        <v>0</v>
      </c>
      <c r="AY77" s="263">
        <v>0</v>
      </c>
      <c r="AZ77" s="263">
        <v>0</v>
      </c>
      <c r="BA77" s="263"/>
      <c r="BB77" s="263"/>
      <c r="BC77" s="263">
        <v>0</v>
      </c>
      <c r="BD77" s="263">
        <v>0</v>
      </c>
      <c r="BE77" s="263">
        <v>11.111111111111111</v>
      </c>
      <c r="BF77" s="263"/>
      <c r="BG77" s="263"/>
      <c r="BH77" s="263">
        <v>1.0473708739E-5</v>
      </c>
      <c r="BI77" s="263">
        <v>75</v>
      </c>
      <c r="BJ77" s="263">
        <v>0</v>
      </c>
      <c r="BK77" s="263">
        <v>0</v>
      </c>
      <c r="BL77" s="263">
        <v>1.5656418026999999E-5</v>
      </c>
      <c r="BM77" s="263">
        <v>100</v>
      </c>
      <c r="BN77" s="263">
        <v>0</v>
      </c>
      <c r="BO77" s="263"/>
      <c r="BP77" s="263">
        <v>1</v>
      </c>
      <c r="BQ77" s="263">
        <v>1</v>
      </c>
      <c r="BR77" s="263">
        <v>0</v>
      </c>
      <c r="BS77" s="263">
        <v>0</v>
      </c>
      <c r="BT77" s="263">
        <v>0</v>
      </c>
      <c r="BU77" s="263">
        <v>0</v>
      </c>
      <c r="BV77" s="263"/>
      <c r="BW77" s="263">
        <v>0</v>
      </c>
      <c r="BX77" s="263"/>
      <c r="BY77" s="263"/>
      <c r="BZ77" s="263"/>
      <c r="CA77" s="263">
        <v>0</v>
      </c>
      <c r="CB77" s="263">
        <v>0</v>
      </c>
      <c r="CC77" s="263">
        <v>11.111111111111111</v>
      </c>
      <c r="CD77" s="263"/>
      <c r="CE77" s="263"/>
      <c r="CF77" s="263">
        <v>3</v>
      </c>
      <c r="CG77" s="263">
        <v>3</v>
      </c>
      <c r="CH77" s="263">
        <v>0</v>
      </c>
      <c r="CI77" s="263">
        <v>0</v>
      </c>
      <c r="CJ77" s="263">
        <v>2</v>
      </c>
      <c r="CK77" s="263">
        <v>2</v>
      </c>
      <c r="CL77" s="263">
        <v>0</v>
      </c>
      <c r="CM77" s="263">
        <v>0</v>
      </c>
      <c r="CN77" s="263">
        <v>0</v>
      </c>
      <c r="CO77" s="263"/>
      <c r="CP77" s="263">
        <v>52.941176470588232</v>
      </c>
      <c r="CQ77" s="263">
        <v>0</v>
      </c>
      <c r="CR77" s="264">
        <v>8</v>
      </c>
      <c r="CS77" s="264">
        <v>2099048</v>
      </c>
      <c r="CT77" s="264">
        <v>2099048</v>
      </c>
      <c r="CU77" s="264">
        <v>1</v>
      </c>
      <c r="CV77" s="279" t="s">
        <v>6992</v>
      </c>
      <c r="CW77" s="279" t="s">
        <v>573</v>
      </c>
      <c r="CX77" s="301"/>
      <c r="CY77" s="301"/>
      <c r="CZ77" s="263"/>
      <c r="DA77" s="263"/>
      <c r="DB77" s="263"/>
      <c r="DC77" s="301"/>
      <c r="DD77" s="301"/>
      <c r="DE77" s="274"/>
      <c r="DF77" s="274"/>
      <c r="DG77" s="263"/>
      <c r="DH77" s="301"/>
      <c r="DI77" s="301"/>
      <c r="DJ77" s="263"/>
      <c r="DK77" s="263"/>
      <c r="DL77" s="274"/>
      <c r="DM77" s="274"/>
      <c r="DN77" s="263">
        <v>3</v>
      </c>
      <c r="DO77" s="263">
        <v>0</v>
      </c>
      <c r="DP77" s="263">
        <v>0</v>
      </c>
      <c r="DQ77" s="263">
        <v>0</v>
      </c>
      <c r="DR77" s="263">
        <v>0</v>
      </c>
      <c r="DS77" s="263">
        <v>0</v>
      </c>
      <c r="DT77" s="263">
        <v>3</v>
      </c>
      <c r="DU77" s="263">
        <v>3</v>
      </c>
      <c r="DV77" s="263">
        <v>0</v>
      </c>
      <c r="DW77" s="263">
        <v>0</v>
      </c>
      <c r="DX77" s="263">
        <v>0</v>
      </c>
      <c r="DY77" s="263">
        <v>0</v>
      </c>
      <c r="DZ77" s="263">
        <v>1</v>
      </c>
      <c r="EA77" s="263">
        <v>1</v>
      </c>
      <c r="EB77" s="263">
        <v>1</v>
      </c>
      <c r="EC77" s="301">
        <v>1</v>
      </c>
      <c r="ED77" s="263">
        <v>0</v>
      </c>
      <c r="EE77" s="263">
        <v>0</v>
      </c>
      <c r="EF77" s="263">
        <v>0</v>
      </c>
      <c r="EG77" s="263">
        <v>0</v>
      </c>
      <c r="EH77" s="263">
        <v>0</v>
      </c>
      <c r="EI77" s="263">
        <v>0</v>
      </c>
      <c r="EJ77" s="263">
        <v>0</v>
      </c>
      <c r="EK77" s="263">
        <v>0</v>
      </c>
      <c r="EL77" s="263">
        <v>0</v>
      </c>
      <c r="EM77" s="263">
        <v>0</v>
      </c>
      <c r="EN77" s="263">
        <v>0</v>
      </c>
      <c r="EO77" s="263">
        <v>0</v>
      </c>
      <c r="EP77" s="263">
        <v>0</v>
      </c>
      <c r="EQ77" s="263">
        <v>0</v>
      </c>
      <c r="ER77" s="263">
        <v>0</v>
      </c>
      <c r="ES77" s="263">
        <v>0</v>
      </c>
      <c r="ET77" s="263">
        <v>0</v>
      </c>
      <c r="EU77" s="263">
        <v>0</v>
      </c>
      <c r="EV77" s="263">
        <v>0</v>
      </c>
      <c r="EW77" s="263">
        <v>0</v>
      </c>
      <c r="EX77" s="263">
        <v>0</v>
      </c>
      <c r="EY77" s="263">
        <v>0</v>
      </c>
      <c r="EZ77" s="263">
        <v>0</v>
      </c>
      <c r="FA77" s="263">
        <v>0</v>
      </c>
      <c r="FB77" s="263">
        <v>0</v>
      </c>
      <c r="FC77" s="301"/>
      <c r="FD77" s="263">
        <v>0</v>
      </c>
      <c r="FE77" s="263">
        <v>0</v>
      </c>
      <c r="FF77" s="263">
        <v>0</v>
      </c>
      <c r="FG77" s="301"/>
      <c r="FH77" s="263">
        <v>0</v>
      </c>
      <c r="FI77" s="263">
        <v>0</v>
      </c>
      <c r="FJ77" s="263">
        <v>0</v>
      </c>
      <c r="FK77" s="301"/>
      <c r="FL77" s="263">
        <v>0</v>
      </c>
      <c r="FM77" s="263">
        <v>0</v>
      </c>
      <c r="FN77" s="263">
        <v>0</v>
      </c>
      <c r="FO77" s="263">
        <v>0</v>
      </c>
      <c r="FP77" s="263">
        <v>0</v>
      </c>
      <c r="FQ77" s="301"/>
      <c r="FR77" s="263">
        <v>1</v>
      </c>
      <c r="FS77" s="263">
        <v>1</v>
      </c>
      <c r="FT77" s="301">
        <v>1</v>
      </c>
      <c r="FU77" s="263">
        <v>0</v>
      </c>
      <c r="FV77" s="263">
        <v>0</v>
      </c>
      <c r="FW77" s="301"/>
      <c r="FX77" s="263">
        <v>0</v>
      </c>
      <c r="FY77" s="263">
        <v>0</v>
      </c>
      <c r="FZ77" s="301"/>
      <c r="GA77" s="263">
        <v>0</v>
      </c>
      <c r="GB77" s="263">
        <v>0</v>
      </c>
      <c r="GC77" s="263">
        <v>0</v>
      </c>
      <c r="GD77" s="263">
        <v>0</v>
      </c>
      <c r="GE77" s="263">
        <v>0</v>
      </c>
      <c r="GF77" s="263">
        <v>0</v>
      </c>
      <c r="GG77" s="263">
        <v>0</v>
      </c>
      <c r="GH77" s="263">
        <v>0</v>
      </c>
      <c r="GI77" s="263">
        <v>0</v>
      </c>
      <c r="GJ77" s="263">
        <v>2</v>
      </c>
      <c r="GK77" s="263">
        <v>0</v>
      </c>
      <c r="GL77" s="263">
        <v>2</v>
      </c>
      <c r="GM77" s="263">
        <v>0</v>
      </c>
      <c r="GN77" s="263">
        <v>2</v>
      </c>
      <c r="GO77" s="263">
        <v>0</v>
      </c>
      <c r="GP77" s="263">
        <v>0</v>
      </c>
      <c r="GQ77" s="263">
        <v>1</v>
      </c>
      <c r="GR77" s="263">
        <v>0</v>
      </c>
      <c r="GS77" s="263">
        <v>0</v>
      </c>
      <c r="GT77" s="263"/>
      <c r="GU77" s="263">
        <v>0</v>
      </c>
      <c r="GV77" s="263"/>
      <c r="GW77" s="263"/>
      <c r="GX77" s="263"/>
      <c r="GY77" s="263">
        <v>0</v>
      </c>
      <c r="GZ77" s="263"/>
      <c r="HA77" s="263"/>
      <c r="HB77" s="263">
        <v>0</v>
      </c>
      <c r="HC77" s="263">
        <v>0</v>
      </c>
      <c r="HD77" s="263"/>
      <c r="HE77" s="263"/>
      <c r="HF77" s="263"/>
      <c r="HG77" s="263"/>
      <c r="HH77" s="263"/>
      <c r="HI77" s="263"/>
      <c r="HJ77" s="263"/>
      <c r="HK77" s="263"/>
      <c r="HL77" s="263"/>
      <c r="HM77" s="263"/>
      <c r="HN77" s="263"/>
      <c r="HO77" s="263"/>
      <c r="HP77" s="263"/>
      <c r="HQ77" s="263"/>
      <c r="HR77" s="263"/>
      <c r="HS77" s="263"/>
      <c r="HT77" s="263"/>
      <c r="HU77" s="263"/>
      <c r="HV77" s="263"/>
      <c r="HW77" s="263"/>
      <c r="HX77" s="263"/>
      <c r="HY77" s="263"/>
      <c r="HZ77" s="263"/>
      <c r="IA77" s="263"/>
      <c r="IB77" s="278"/>
      <c r="IC77" s="263"/>
      <c r="ID77" s="263"/>
      <c r="IE77" s="263"/>
      <c r="IF77" s="263"/>
      <c r="IG77" s="263"/>
      <c r="IH77" s="263"/>
      <c r="II77" s="263"/>
      <c r="IJ77" s="263"/>
      <c r="IK77" s="263"/>
      <c r="IL77" s="263"/>
      <c r="IM77" s="301"/>
      <c r="IN77" s="278"/>
      <c r="IO77" s="263"/>
      <c r="IP77" s="263"/>
      <c r="IQ77" s="263"/>
      <c r="IR77" s="263"/>
      <c r="IS77" s="278"/>
      <c r="IT77" s="278"/>
      <c r="IU77" s="278"/>
      <c r="IV77" s="278"/>
      <c r="IW77" s="278"/>
      <c r="IX77" s="278"/>
      <c r="IY77" s="278"/>
      <c r="IZ77" s="278"/>
    </row>
    <row r="78" spans="1:260" ht="54.75" customHeight="1" x14ac:dyDescent="0.15">
      <c r="A78" s="278"/>
      <c r="B78" s="263"/>
      <c r="C78" s="279" t="s">
        <v>8351</v>
      </c>
      <c r="D78" s="279" t="s">
        <v>7046</v>
      </c>
      <c r="E78" s="279" t="s">
        <v>8352</v>
      </c>
      <c r="F78" s="279" t="s">
        <v>8115</v>
      </c>
      <c r="G78" s="279" t="s">
        <v>22448</v>
      </c>
      <c r="H78" s="279" t="s">
        <v>7047</v>
      </c>
      <c r="I78" s="279" t="s">
        <v>7048</v>
      </c>
      <c r="J78" s="279"/>
      <c r="K78" s="279" t="s">
        <v>22449</v>
      </c>
      <c r="L78" s="279" t="s">
        <v>9039</v>
      </c>
      <c r="M78" s="279" t="s">
        <v>9034</v>
      </c>
      <c r="N78" s="279"/>
      <c r="O78" s="279"/>
      <c r="P78" s="279" t="s">
        <v>7049</v>
      </c>
      <c r="Q78" s="279" t="s">
        <v>7050</v>
      </c>
      <c r="R78" s="279"/>
      <c r="S78" s="279" t="s">
        <v>7051</v>
      </c>
      <c r="T78" s="263"/>
      <c r="U78" s="263"/>
      <c r="V78" s="263"/>
      <c r="W78" s="263"/>
      <c r="X78" s="263"/>
      <c r="Y78" s="263"/>
      <c r="Z78" s="263"/>
      <c r="AA78" s="263"/>
      <c r="AB78" s="263"/>
      <c r="AC78" s="263"/>
      <c r="AD78" s="263"/>
      <c r="AE78" s="263"/>
      <c r="AF78" s="263"/>
      <c r="AG78" s="263"/>
      <c r="AH78" s="263"/>
      <c r="AI78" s="263"/>
      <c r="AJ78" s="263"/>
      <c r="AK78" s="263"/>
      <c r="AL78" s="263"/>
      <c r="AM78" s="263"/>
      <c r="AN78" s="263"/>
      <c r="AO78" s="263"/>
      <c r="AP78" s="263"/>
      <c r="AQ78" s="263"/>
      <c r="AR78" s="263">
        <v>0</v>
      </c>
      <c r="AS78" s="263">
        <v>50</v>
      </c>
      <c r="AT78" s="263">
        <v>0</v>
      </c>
      <c r="AU78" s="263">
        <v>0</v>
      </c>
      <c r="AV78" s="263">
        <v>0</v>
      </c>
      <c r="AW78" s="263">
        <v>0</v>
      </c>
      <c r="AX78" s="263">
        <v>0</v>
      </c>
      <c r="AY78" s="263">
        <v>0</v>
      </c>
      <c r="AZ78" s="263">
        <v>0</v>
      </c>
      <c r="BA78" s="263"/>
      <c r="BB78" s="263"/>
      <c r="BC78" s="263">
        <v>0</v>
      </c>
      <c r="BD78" s="263">
        <v>0</v>
      </c>
      <c r="BE78" s="263">
        <v>11.111111111111111</v>
      </c>
      <c r="BF78" s="263"/>
      <c r="BG78" s="263"/>
      <c r="BH78" s="263">
        <v>3.4912362460000001E-6</v>
      </c>
      <c r="BI78" s="263">
        <v>25</v>
      </c>
      <c r="BJ78" s="263">
        <v>0</v>
      </c>
      <c r="BK78" s="263">
        <v>0</v>
      </c>
      <c r="BL78" s="263">
        <v>0</v>
      </c>
      <c r="BM78" s="263">
        <v>0</v>
      </c>
      <c r="BN78" s="263">
        <v>0</v>
      </c>
      <c r="BO78" s="263"/>
      <c r="BP78" s="263">
        <v>0</v>
      </c>
      <c r="BQ78" s="263">
        <v>1</v>
      </c>
      <c r="BR78" s="263">
        <v>0</v>
      </c>
      <c r="BS78" s="263">
        <v>0</v>
      </c>
      <c r="BT78" s="263">
        <v>0</v>
      </c>
      <c r="BU78" s="263">
        <v>0</v>
      </c>
      <c r="BV78" s="263"/>
      <c r="BW78" s="263">
        <v>0</v>
      </c>
      <c r="BX78" s="263"/>
      <c r="BY78" s="263"/>
      <c r="BZ78" s="263"/>
      <c r="CA78" s="263">
        <v>0</v>
      </c>
      <c r="CB78" s="263">
        <v>0</v>
      </c>
      <c r="CC78" s="263">
        <v>11.111111111111111</v>
      </c>
      <c r="CD78" s="263"/>
      <c r="CE78" s="263"/>
      <c r="CF78" s="263">
        <v>1</v>
      </c>
      <c r="CG78" s="263">
        <v>1</v>
      </c>
      <c r="CH78" s="263">
        <v>0</v>
      </c>
      <c r="CI78" s="263">
        <v>0</v>
      </c>
      <c r="CJ78" s="263">
        <v>0</v>
      </c>
      <c r="CK78" s="263">
        <v>0</v>
      </c>
      <c r="CL78" s="263">
        <v>0</v>
      </c>
      <c r="CM78" s="263">
        <v>0</v>
      </c>
      <c r="CN78" s="263">
        <v>0</v>
      </c>
      <c r="CO78" s="263"/>
      <c r="CP78" s="263">
        <v>47.058823529411768</v>
      </c>
      <c r="CQ78" s="263"/>
      <c r="CR78" s="264">
        <v>8</v>
      </c>
      <c r="CS78" s="264">
        <v>2099048</v>
      </c>
      <c r="CT78" s="264">
        <v>2099048</v>
      </c>
      <c r="CU78" s="264">
        <v>2</v>
      </c>
      <c r="CV78" s="279" t="s">
        <v>6993</v>
      </c>
      <c r="CW78" s="279" t="s">
        <v>573</v>
      </c>
      <c r="CX78" s="301"/>
      <c r="CY78" s="301"/>
      <c r="CZ78" s="263"/>
      <c r="DA78" s="263"/>
      <c r="DB78" s="263"/>
      <c r="DC78" s="301"/>
      <c r="DD78" s="301"/>
      <c r="DE78" s="274"/>
      <c r="DF78" s="274"/>
      <c r="DG78" s="263"/>
      <c r="DH78" s="301"/>
      <c r="DI78" s="301"/>
      <c r="DJ78" s="263"/>
      <c r="DK78" s="263"/>
      <c r="DL78" s="274"/>
      <c r="DM78" s="274"/>
      <c r="DN78" s="263">
        <v>1</v>
      </c>
      <c r="DO78" s="263">
        <v>0</v>
      </c>
      <c r="DP78" s="263">
        <v>0</v>
      </c>
      <c r="DQ78" s="263">
        <v>0</v>
      </c>
      <c r="DR78" s="263">
        <v>0</v>
      </c>
      <c r="DS78" s="263">
        <v>0</v>
      </c>
      <c r="DT78" s="263">
        <v>1</v>
      </c>
      <c r="DU78" s="263">
        <v>1</v>
      </c>
      <c r="DV78" s="263">
        <v>0</v>
      </c>
      <c r="DW78" s="263">
        <v>0</v>
      </c>
      <c r="DX78" s="263">
        <v>0</v>
      </c>
      <c r="DY78" s="263">
        <v>0</v>
      </c>
      <c r="DZ78" s="263">
        <v>1</v>
      </c>
      <c r="EA78" s="263">
        <v>1</v>
      </c>
      <c r="EB78" s="263">
        <v>0</v>
      </c>
      <c r="EC78" s="301">
        <v>0</v>
      </c>
      <c r="ED78" s="263">
        <v>0</v>
      </c>
      <c r="EE78" s="263">
        <v>0</v>
      </c>
      <c r="EF78" s="263">
        <v>0</v>
      </c>
      <c r="EG78" s="263">
        <v>0</v>
      </c>
      <c r="EH78" s="263">
        <v>0</v>
      </c>
      <c r="EI78" s="263">
        <v>0</v>
      </c>
      <c r="EJ78" s="263">
        <v>0</v>
      </c>
      <c r="EK78" s="263">
        <v>0</v>
      </c>
      <c r="EL78" s="263">
        <v>0</v>
      </c>
      <c r="EM78" s="263">
        <v>0</v>
      </c>
      <c r="EN78" s="263">
        <v>0</v>
      </c>
      <c r="EO78" s="263">
        <v>0</v>
      </c>
      <c r="EP78" s="263">
        <v>0</v>
      </c>
      <c r="EQ78" s="263">
        <v>0</v>
      </c>
      <c r="ER78" s="263">
        <v>0</v>
      </c>
      <c r="ES78" s="263">
        <v>0</v>
      </c>
      <c r="ET78" s="263">
        <v>0</v>
      </c>
      <c r="EU78" s="263">
        <v>0</v>
      </c>
      <c r="EV78" s="263">
        <v>0</v>
      </c>
      <c r="EW78" s="263">
        <v>0</v>
      </c>
      <c r="EX78" s="263">
        <v>0</v>
      </c>
      <c r="EY78" s="263">
        <v>0</v>
      </c>
      <c r="EZ78" s="263">
        <v>0</v>
      </c>
      <c r="FA78" s="263">
        <v>0</v>
      </c>
      <c r="FB78" s="263">
        <v>0</v>
      </c>
      <c r="FC78" s="301"/>
      <c r="FD78" s="263">
        <v>0</v>
      </c>
      <c r="FE78" s="263">
        <v>0</v>
      </c>
      <c r="FF78" s="263">
        <v>0</v>
      </c>
      <c r="FG78" s="301"/>
      <c r="FH78" s="263">
        <v>0</v>
      </c>
      <c r="FI78" s="263">
        <v>0</v>
      </c>
      <c r="FJ78" s="263">
        <v>0</v>
      </c>
      <c r="FK78" s="301"/>
      <c r="FL78" s="263">
        <v>0</v>
      </c>
      <c r="FM78" s="263">
        <v>0</v>
      </c>
      <c r="FN78" s="263">
        <v>0</v>
      </c>
      <c r="FO78" s="263">
        <v>0</v>
      </c>
      <c r="FP78" s="263">
        <v>0</v>
      </c>
      <c r="FQ78" s="301"/>
      <c r="FR78" s="263">
        <v>1</v>
      </c>
      <c r="FS78" s="263">
        <v>0</v>
      </c>
      <c r="FT78" s="301">
        <v>0</v>
      </c>
      <c r="FU78" s="263">
        <v>0</v>
      </c>
      <c r="FV78" s="263">
        <v>0</v>
      </c>
      <c r="FW78" s="301"/>
      <c r="FX78" s="263">
        <v>1</v>
      </c>
      <c r="FY78" s="263">
        <v>0</v>
      </c>
      <c r="FZ78" s="301">
        <v>0</v>
      </c>
      <c r="GA78" s="263">
        <v>0</v>
      </c>
      <c r="GB78" s="263">
        <v>0</v>
      </c>
      <c r="GC78" s="263">
        <v>0</v>
      </c>
      <c r="GD78" s="263">
        <v>0</v>
      </c>
      <c r="GE78" s="263">
        <v>0</v>
      </c>
      <c r="GF78" s="263">
        <v>0</v>
      </c>
      <c r="GG78" s="263">
        <v>0</v>
      </c>
      <c r="GH78" s="263">
        <v>0</v>
      </c>
      <c r="GI78" s="263">
        <v>0</v>
      </c>
      <c r="GJ78" s="263">
        <v>0</v>
      </c>
      <c r="GK78" s="263">
        <v>0</v>
      </c>
      <c r="GL78" s="263">
        <v>0</v>
      </c>
      <c r="GM78" s="263">
        <v>0</v>
      </c>
      <c r="GN78" s="263">
        <v>0</v>
      </c>
      <c r="GO78" s="263">
        <v>0</v>
      </c>
      <c r="GP78" s="263">
        <v>0</v>
      </c>
      <c r="GQ78" s="263">
        <v>1</v>
      </c>
      <c r="GR78" s="263">
        <v>0</v>
      </c>
      <c r="GS78" s="263">
        <v>0</v>
      </c>
      <c r="GT78" s="263"/>
      <c r="GU78" s="263"/>
      <c r="GV78" s="263"/>
      <c r="GW78" s="263"/>
      <c r="GX78" s="263"/>
      <c r="GY78" s="263">
        <v>0</v>
      </c>
      <c r="GZ78" s="263"/>
      <c r="HA78" s="263"/>
      <c r="HB78" s="263">
        <v>0</v>
      </c>
      <c r="HC78" s="263"/>
      <c r="HD78" s="263"/>
      <c r="HE78" s="263"/>
      <c r="HF78" s="263"/>
      <c r="HG78" s="263"/>
      <c r="HH78" s="263"/>
      <c r="HI78" s="263"/>
      <c r="HJ78" s="263"/>
      <c r="HK78" s="263"/>
      <c r="HL78" s="263"/>
      <c r="HM78" s="263"/>
      <c r="HN78" s="263"/>
      <c r="HO78" s="263"/>
      <c r="HP78" s="263"/>
      <c r="HQ78" s="263"/>
      <c r="HR78" s="263"/>
      <c r="HS78" s="263"/>
      <c r="HT78" s="263"/>
      <c r="HU78" s="263"/>
      <c r="HV78" s="263"/>
      <c r="HW78" s="263"/>
      <c r="HX78" s="263"/>
      <c r="HY78" s="263"/>
      <c r="HZ78" s="263"/>
      <c r="IA78" s="263"/>
      <c r="IB78" s="278"/>
      <c r="IC78" s="263"/>
      <c r="ID78" s="263"/>
      <c r="IE78" s="263"/>
      <c r="IF78" s="263"/>
      <c r="IG78" s="263"/>
      <c r="IH78" s="263"/>
      <c r="II78" s="263"/>
      <c r="IJ78" s="263"/>
      <c r="IK78" s="263"/>
      <c r="IL78" s="263"/>
      <c r="IM78" s="301"/>
      <c r="IN78" s="278"/>
      <c r="IO78" s="263"/>
      <c r="IP78" s="263"/>
      <c r="IQ78" s="263"/>
      <c r="IR78" s="263"/>
      <c r="IS78" s="278"/>
      <c r="IT78" s="278"/>
      <c r="IU78" s="278"/>
      <c r="IV78" s="278"/>
      <c r="IW78" s="278"/>
      <c r="IX78" s="278"/>
      <c r="IY78" s="278"/>
      <c r="IZ78" s="278"/>
    </row>
    <row r="79" spans="1:260" ht="54.75" customHeight="1" x14ac:dyDescent="0.15">
      <c r="A79" s="278"/>
      <c r="B79" s="263"/>
      <c r="C79" s="279" t="s">
        <v>8353</v>
      </c>
      <c r="D79" s="279" t="s">
        <v>7052</v>
      </c>
      <c r="E79" s="279" t="s">
        <v>8354</v>
      </c>
      <c r="F79" s="279" t="s">
        <v>8116</v>
      </c>
      <c r="G79" s="279" t="s">
        <v>8189</v>
      </c>
      <c r="H79" s="279" t="s">
        <v>7053</v>
      </c>
      <c r="I79" s="279" t="s">
        <v>7054</v>
      </c>
      <c r="J79" s="279"/>
      <c r="K79" s="279" t="s">
        <v>7055</v>
      </c>
      <c r="L79" s="279" t="s">
        <v>7056</v>
      </c>
      <c r="M79" s="279" t="s">
        <v>7057</v>
      </c>
      <c r="N79" s="279"/>
      <c r="O79" s="279" t="s">
        <v>8355</v>
      </c>
      <c r="P79" s="279"/>
      <c r="Q79" s="279"/>
      <c r="R79" s="279"/>
      <c r="S79" s="279"/>
      <c r="T79" s="263"/>
      <c r="U79" s="263"/>
      <c r="V79" s="263"/>
      <c r="W79" s="263"/>
      <c r="X79" s="263"/>
      <c r="Y79" s="263"/>
      <c r="Z79" s="263"/>
      <c r="AA79" s="263"/>
      <c r="AB79" s="263"/>
      <c r="AC79" s="263"/>
      <c r="AD79" s="263"/>
      <c r="AE79" s="263"/>
      <c r="AF79" s="263"/>
      <c r="AG79" s="263"/>
      <c r="AH79" s="263"/>
      <c r="AI79" s="263"/>
      <c r="AJ79" s="263"/>
      <c r="AK79" s="263"/>
      <c r="AL79" s="263"/>
      <c r="AM79" s="263"/>
      <c r="AN79" s="263"/>
      <c r="AO79" s="263"/>
      <c r="AP79" s="263"/>
      <c r="AQ79" s="263"/>
      <c r="AR79" s="263"/>
      <c r="AS79" s="263"/>
      <c r="AT79" s="263"/>
      <c r="AU79" s="263"/>
      <c r="AV79" s="263"/>
      <c r="AW79" s="263"/>
      <c r="AX79" s="263"/>
      <c r="AY79" s="263"/>
      <c r="AZ79" s="263"/>
      <c r="BA79" s="263"/>
      <c r="BB79" s="263"/>
      <c r="BC79" s="263"/>
      <c r="BD79" s="263"/>
      <c r="BE79" s="263"/>
      <c r="BF79" s="263"/>
      <c r="BG79" s="263"/>
      <c r="BH79" s="263"/>
      <c r="BI79" s="263"/>
      <c r="BJ79" s="263"/>
      <c r="BK79" s="263"/>
      <c r="BL79" s="263"/>
      <c r="BM79" s="263"/>
      <c r="BN79" s="263"/>
      <c r="BO79" s="263"/>
      <c r="BP79" s="263"/>
      <c r="BQ79" s="263"/>
      <c r="BR79" s="263"/>
      <c r="BS79" s="263"/>
      <c r="BT79" s="263"/>
      <c r="BU79" s="263"/>
      <c r="BV79" s="263"/>
      <c r="BW79" s="263"/>
      <c r="BX79" s="263"/>
      <c r="BY79" s="263"/>
      <c r="BZ79" s="263"/>
      <c r="CA79" s="263"/>
      <c r="CB79" s="263"/>
      <c r="CC79" s="263"/>
      <c r="CD79" s="263"/>
      <c r="CE79" s="263"/>
      <c r="CF79" s="263"/>
      <c r="CG79" s="263"/>
      <c r="CH79" s="263"/>
      <c r="CI79" s="263"/>
      <c r="CJ79" s="263"/>
      <c r="CK79" s="263"/>
      <c r="CL79" s="263"/>
      <c r="CM79" s="263"/>
      <c r="CN79" s="263"/>
      <c r="CO79" s="263"/>
      <c r="CP79" s="263"/>
      <c r="CQ79" s="263"/>
      <c r="CR79" s="264">
        <v>8</v>
      </c>
      <c r="CS79" s="264">
        <v>2099048</v>
      </c>
      <c r="CT79" s="264">
        <v>66099276</v>
      </c>
      <c r="CU79" s="264">
        <v>66099276</v>
      </c>
      <c r="CV79" s="279" t="s">
        <v>6987</v>
      </c>
      <c r="CW79" s="279" t="s">
        <v>573</v>
      </c>
      <c r="CX79" s="301"/>
      <c r="CY79" s="301"/>
      <c r="CZ79" s="263"/>
      <c r="DA79" s="263"/>
      <c r="DB79" s="263"/>
      <c r="DC79" s="301"/>
      <c r="DD79" s="301"/>
      <c r="DE79" s="274"/>
      <c r="DF79" s="274"/>
      <c r="DG79" s="263"/>
      <c r="DH79" s="301"/>
      <c r="DI79" s="301"/>
      <c r="DJ79" s="263"/>
      <c r="DK79" s="263"/>
      <c r="DL79" s="274"/>
      <c r="DM79" s="274"/>
      <c r="DN79" s="263">
        <v>0</v>
      </c>
      <c r="DO79" s="263">
        <v>0</v>
      </c>
      <c r="DP79" s="263">
        <v>0</v>
      </c>
      <c r="DQ79" s="263">
        <v>0</v>
      </c>
      <c r="DR79" s="263">
        <v>0</v>
      </c>
      <c r="DS79" s="263">
        <v>0</v>
      </c>
      <c r="DT79" s="263">
        <v>0</v>
      </c>
      <c r="DU79" s="263">
        <v>0</v>
      </c>
      <c r="DV79" s="263">
        <v>0</v>
      </c>
      <c r="DW79" s="263">
        <v>0</v>
      </c>
      <c r="DX79" s="263">
        <v>0</v>
      </c>
      <c r="DY79" s="263">
        <v>0</v>
      </c>
      <c r="DZ79" s="263">
        <v>0</v>
      </c>
      <c r="EA79" s="263">
        <v>0</v>
      </c>
      <c r="EB79" s="263">
        <v>0</v>
      </c>
      <c r="EC79" s="301"/>
      <c r="ED79" s="263">
        <v>0</v>
      </c>
      <c r="EE79" s="263">
        <v>0</v>
      </c>
      <c r="EF79" s="263">
        <v>0</v>
      </c>
      <c r="EG79" s="263">
        <v>0</v>
      </c>
      <c r="EH79" s="263">
        <v>0</v>
      </c>
      <c r="EI79" s="263">
        <v>0</v>
      </c>
      <c r="EJ79" s="263">
        <v>0</v>
      </c>
      <c r="EK79" s="263">
        <v>0</v>
      </c>
      <c r="EL79" s="263">
        <v>0</v>
      </c>
      <c r="EM79" s="263">
        <v>0</v>
      </c>
      <c r="EN79" s="263">
        <v>0</v>
      </c>
      <c r="EO79" s="263">
        <v>0</v>
      </c>
      <c r="EP79" s="263">
        <v>0</v>
      </c>
      <c r="EQ79" s="263">
        <v>0</v>
      </c>
      <c r="ER79" s="263">
        <v>0</v>
      </c>
      <c r="ES79" s="263">
        <v>0</v>
      </c>
      <c r="ET79" s="263">
        <v>0</v>
      </c>
      <c r="EU79" s="263">
        <v>0</v>
      </c>
      <c r="EV79" s="263">
        <v>0</v>
      </c>
      <c r="EW79" s="263">
        <v>0</v>
      </c>
      <c r="EX79" s="263">
        <v>0</v>
      </c>
      <c r="EY79" s="263">
        <v>0</v>
      </c>
      <c r="EZ79" s="263">
        <v>0</v>
      </c>
      <c r="FA79" s="263">
        <v>0</v>
      </c>
      <c r="FB79" s="263">
        <v>0</v>
      </c>
      <c r="FC79" s="301"/>
      <c r="FD79" s="263">
        <v>0</v>
      </c>
      <c r="FE79" s="263">
        <v>0</v>
      </c>
      <c r="FF79" s="263">
        <v>0</v>
      </c>
      <c r="FG79" s="301"/>
      <c r="FH79" s="263">
        <v>0</v>
      </c>
      <c r="FI79" s="263">
        <v>0</v>
      </c>
      <c r="FJ79" s="263">
        <v>0</v>
      </c>
      <c r="FK79" s="301"/>
      <c r="FL79" s="263">
        <v>0</v>
      </c>
      <c r="FM79" s="263">
        <v>0</v>
      </c>
      <c r="FN79" s="263">
        <v>0</v>
      </c>
      <c r="FO79" s="263">
        <v>0</v>
      </c>
      <c r="FP79" s="263">
        <v>0</v>
      </c>
      <c r="FQ79" s="301"/>
      <c r="FR79" s="263">
        <v>0</v>
      </c>
      <c r="FS79" s="263">
        <v>0</v>
      </c>
      <c r="FT79" s="301"/>
      <c r="FU79" s="263">
        <v>0</v>
      </c>
      <c r="FV79" s="263">
        <v>0</v>
      </c>
      <c r="FW79" s="301"/>
      <c r="FX79" s="263">
        <v>0</v>
      </c>
      <c r="FY79" s="263">
        <v>0</v>
      </c>
      <c r="FZ79" s="301"/>
      <c r="GA79" s="263">
        <v>0</v>
      </c>
      <c r="GB79" s="263">
        <v>0</v>
      </c>
      <c r="GC79" s="263">
        <v>0</v>
      </c>
      <c r="GD79" s="263">
        <v>0</v>
      </c>
      <c r="GE79" s="263">
        <v>0</v>
      </c>
      <c r="GF79" s="263">
        <v>0</v>
      </c>
      <c r="GG79" s="263">
        <v>0</v>
      </c>
      <c r="GH79" s="263">
        <v>0</v>
      </c>
      <c r="GI79" s="263">
        <v>0</v>
      </c>
      <c r="GJ79" s="263">
        <v>0</v>
      </c>
      <c r="GK79" s="263">
        <v>0</v>
      </c>
      <c r="GL79" s="263">
        <v>0</v>
      </c>
      <c r="GM79" s="263">
        <v>0</v>
      </c>
      <c r="GN79" s="263">
        <v>0</v>
      </c>
      <c r="GO79" s="263">
        <v>0</v>
      </c>
      <c r="GP79" s="263">
        <v>0</v>
      </c>
      <c r="GQ79" s="263">
        <v>0</v>
      </c>
      <c r="GR79" s="263">
        <v>0</v>
      </c>
      <c r="GS79" s="263">
        <v>0</v>
      </c>
      <c r="GT79" s="263"/>
      <c r="GU79" s="263"/>
      <c r="GV79" s="263"/>
      <c r="GW79" s="263"/>
      <c r="GX79" s="263"/>
      <c r="GY79" s="263"/>
      <c r="GZ79" s="263"/>
      <c r="HA79" s="263"/>
      <c r="HB79" s="263">
        <v>0</v>
      </c>
      <c r="HC79" s="263"/>
      <c r="HD79" s="263"/>
      <c r="HE79" s="263"/>
      <c r="HF79" s="263"/>
      <c r="HG79" s="263"/>
      <c r="HH79" s="263"/>
      <c r="HI79" s="263"/>
      <c r="HJ79" s="263"/>
      <c r="HK79" s="263"/>
      <c r="HL79" s="263"/>
      <c r="HM79" s="263"/>
      <c r="HN79" s="263"/>
      <c r="HO79" s="263"/>
      <c r="HP79" s="263"/>
      <c r="HQ79" s="263"/>
      <c r="HR79" s="263"/>
      <c r="HS79" s="263"/>
      <c r="HT79" s="263"/>
      <c r="HU79" s="263"/>
      <c r="HV79" s="263"/>
      <c r="HW79" s="263"/>
      <c r="HX79" s="263"/>
      <c r="HY79" s="263"/>
      <c r="HZ79" s="263"/>
      <c r="IA79" s="263"/>
      <c r="IB79" s="278"/>
      <c r="IC79" s="263"/>
      <c r="ID79" s="263"/>
      <c r="IE79" s="263"/>
      <c r="IF79" s="263"/>
      <c r="IG79" s="263"/>
      <c r="IH79" s="263"/>
      <c r="II79" s="263"/>
      <c r="IJ79" s="263"/>
      <c r="IK79" s="263"/>
      <c r="IL79" s="263"/>
      <c r="IM79" s="301"/>
      <c r="IN79" s="278"/>
      <c r="IO79" s="263"/>
      <c r="IP79" s="263"/>
      <c r="IQ79" s="263"/>
      <c r="IR79" s="263"/>
      <c r="IS79" s="278"/>
      <c r="IT79" s="278"/>
      <c r="IU79" s="278"/>
      <c r="IV79" s="278"/>
      <c r="IW79" s="278"/>
      <c r="IX79" s="278"/>
      <c r="IY79" s="278"/>
      <c r="IZ79" s="278"/>
    </row>
    <row r="80" spans="1:260" ht="54.75" customHeight="1" x14ac:dyDescent="0.15">
      <c r="A80" s="278"/>
      <c r="B80" s="263"/>
      <c r="C80" s="279" t="s">
        <v>22450</v>
      </c>
      <c r="D80" s="279" t="s">
        <v>7040</v>
      </c>
      <c r="E80" s="279" t="s">
        <v>22451</v>
      </c>
      <c r="F80" s="279" t="s">
        <v>22452</v>
      </c>
      <c r="G80" s="279" t="s">
        <v>22453</v>
      </c>
      <c r="H80" s="279" t="s">
        <v>7058</v>
      </c>
      <c r="I80" s="279" t="s">
        <v>7059</v>
      </c>
      <c r="J80" s="279"/>
      <c r="K80" s="279" t="s">
        <v>22454</v>
      </c>
      <c r="L80" s="279" t="s">
        <v>22455</v>
      </c>
      <c r="M80" s="279" t="s">
        <v>9032</v>
      </c>
      <c r="N80" s="279"/>
      <c r="O80" s="279"/>
      <c r="P80" s="279"/>
      <c r="Q80" s="279" t="s">
        <v>7060</v>
      </c>
      <c r="R80" s="279"/>
      <c r="S80" s="279"/>
      <c r="T80" s="263"/>
      <c r="U80" s="263"/>
      <c r="V80" s="263"/>
      <c r="W80" s="263"/>
      <c r="X80" s="263"/>
      <c r="Y80" s="263"/>
      <c r="Z80" s="263"/>
      <c r="AA80" s="263"/>
      <c r="AB80" s="263"/>
      <c r="AC80" s="263"/>
      <c r="AD80" s="263"/>
      <c r="AE80" s="263"/>
      <c r="AF80" s="263"/>
      <c r="AG80" s="263"/>
      <c r="AH80" s="263"/>
      <c r="AI80" s="263"/>
      <c r="AJ80" s="263"/>
      <c r="AK80" s="263"/>
      <c r="AL80" s="263"/>
      <c r="AM80" s="263"/>
      <c r="AN80" s="263"/>
      <c r="AO80" s="263"/>
      <c r="AP80" s="263"/>
      <c r="AQ80" s="263"/>
      <c r="AR80" s="263">
        <v>0</v>
      </c>
      <c r="AS80" s="263">
        <v>0</v>
      </c>
      <c r="AT80" s="263">
        <v>0</v>
      </c>
      <c r="AU80" s="263">
        <v>0</v>
      </c>
      <c r="AV80" s="263">
        <v>0</v>
      </c>
      <c r="AW80" s="263">
        <v>0</v>
      </c>
      <c r="AX80" s="263">
        <v>0</v>
      </c>
      <c r="AY80" s="263">
        <v>0</v>
      </c>
      <c r="AZ80" s="263">
        <v>0</v>
      </c>
      <c r="BA80" s="263"/>
      <c r="BB80" s="263"/>
      <c r="BC80" s="263">
        <v>0</v>
      </c>
      <c r="BD80" s="263">
        <v>0</v>
      </c>
      <c r="BE80" s="263">
        <v>22.222222222222221</v>
      </c>
      <c r="BF80" s="263"/>
      <c r="BG80" s="263"/>
      <c r="BH80" s="263">
        <v>3.4912362460000001E-6</v>
      </c>
      <c r="BI80" s="263">
        <v>100</v>
      </c>
      <c r="BJ80" s="263">
        <v>0</v>
      </c>
      <c r="BK80" s="263">
        <v>0</v>
      </c>
      <c r="BL80" s="263">
        <v>7.8282090129999994E-6</v>
      </c>
      <c r="BM80" s="263">
        <v>100</v>
      </c>
      <c r="BN80" s="263">
        <v>0</v>
      </c>
      <c r="BO80" s="263"/>
      <c r="BP80" s="263">
        <v>0</v>
      </c>
      <c r="BQ80" s="263">
        <v>0</v>
      </c>
      <c r="BR80" s="263">
        <v>0</v>
      </c>
      <c r="BS80" s="263">
        <v>0</v>
      </c>
      <c r="BT80" s="263">
        <v>0</v>
      </c>
      <c r="BU80" s="263">
        <v>0</v>
      </c>
      <c r="BV80" s="263"/>
      <c r="BW80" s="263">
        <v>0</v>
      </c>
      <c r="BX80" s="263"/>
      <c r="BY80" s="263"/>
      <c r="BZ80" s="263"/>
      <c r="CA80" s="263">
        <v>0</v>
      </c>
      <c r="CB80" s="263">
        <v>0</v>
      </c>
      <c r="CC80" s="263">
        <v>22.222222222222221</v>
      </c>
      <c r="CD80" s="263"/>
      <c r="CE80" s="263"/>
      <c r="CF80" s="263">
        <v>1</v>
      </c>
      <c r="CG80" s="263">
        <v>1</v>
      </c>
      <c r="CH80" s="263">
        <v>0</v>
      </c>
      <c r="CI80" s="263">
        <v>0</v>
      </c>
      <c r="CJ80" s="263">
        <v>1</v>
      </c>
      <c r="CK80" s="263">
        <v>1</v>
      </c>
      <c r="CL80" s="263">
        <v>0</v>
      </c>
      <c r="CM80" s="263">
        <v>0</v>
      </c>
      <c r="CN80" s="263">
        <v>0</v>
      </c>
      <c r="CO80" s="263"/>
      <c r="CP80" s="263">
        <v>100</v>
      </c>
      <c r="CQ80" s="263">
        <v>0</v>
      </c>
      <c r="CR80" s="264">
        <v>8</v>
      </c>
      <c r="CS80" s="264">
        <v>82099333</v>
      </c>
      <c r="CT80" s="264">
        <v>82099333</v>
      </c>
      <c r="CU80" s="264">
        <v>1</v>
      </c>
      <c r="CV80" s="279" t="s">
        <v>6992</v>
      </c>
      <c r="CW80" s="279" t="s">
        <v>573</v>
      </c>
      <c r="CX80" s="301"/>
      <c r="CY80" s="301"/>
      <c r="CZ80" s="263"/>
      <c r="DA80" s="263"/>
      <c r="DB80" s="263"/>
      <c r="DC80" s="301"/>
      <c r="DD80" s="301"/>
      <c r="DE80" s="274"/>
      <c r="DF80" s="274"/>
      <c r="DG80" s="263"/>
      <c r="DH80" s="301"/>
      <c r="DI80" s="301"/>
      <c r="DJ80" s="263"/>
      <c r="DK80" s="263"/>
      <c r="DL80" s="274"/>
      <c r="DM80" s="274"/>
      <c r="DN80" s="263">
        <v>1</v>
      </c>
      <c r="DO80" s="263">
        <v>0</v>
      </c>
      <c r="DP80" s="263">
        <v>0</v>
      </c>
      <c r="DQ80" s="263">
        <v>0</v>
      </c>
      <c r="DR80" s="263">
        <v>0</v>
      </c>
      <c r="DS80" s="263">
        <v>0</v>
      </c>
      <c r="DT80" s="263">
        <v>1</v>
      </c>
      <c r="DU80" s="263">
        <v>1</v>
      </c>
      <c r="DV80" s="263">
        <v>0</v>
      </c>
      <c r="DW80" s="263">
        <v>0</v>
      </c>
      <c r="DX80" s="263">
        <v>0</v>
      </c>
      <c r="DY80" s="263">
        <v>0</v>
      </c>
      <c r="DZ80" s="263">
        <v>1</v>
      </c>
      <c r="EA80" s="263">
        <v>0</v>
      </c>
      <c r="EB80" s="263">
        <v>0</v>
      </c>
      <c r="EC80" s="301"/>
      <c r="ED80" s="263">
        <v>0</v>
      </c>
      <c r="EE80" s="263">
        <v>0</v>
      </c>
      <c r="EF80" s="263">
        <v>0</v>
      </c>
      <c r="EG80" s="263">
        <v>0</v>
      </c>
      <c r="EH80" s="263">
        <v>0</v>
      </c>
      <c r="EI80" s="263">
        <v>0</v>
      </c>
      <c r="EJ80" s="263">
        <v>0</v>
      </c>
      <c r="EK80" s="263">
        <v>0</v>
      </c>
      <c r="EL80" s="263">
        <v>0</v>
      </c>
      <c r="EM80" s="263">
        <v>0</v>
      </c>
      <c r="EN80" s="263">
        <v>0</v>
      </c>
      <c r="EO80" s="263">
        <v>0</v>
      </c>
      <c r="EP80" s="263">
        <v>0</v>
      </c>
      <c r="EQ80" s="263">
        <v>0</v>
      </c>
      <c r="ER80" s="263">
        <v>0</v>
      </c>
      <c r="ES80" s="263">
        <v>0</v>
      </c>
      <c r="ET80" s="263">
        <v>0</v>
      </c>
      <c r="EU80" s="263">
        <v>0</v>
      </c>
      <c r="EV80" s="263">
        <v>0</v>
      </c>
      <c r="EW80" s="263">
        <v>0</v>
      </c>
      <c r="EX80" s="263">
        <v>0</v>
      </c>
      <c r="EY80" s="263">
        <v>0</v>
      </c>
      <c r="EZ80" s="263">
        <v>0</v>
      </c>
      <c r="FA80" s="263">
        <v>0</v>
      </c>
      <c r="FB80" s="263">
        <v>0</v>
      </c>
      <c r="FC80" s="301"/>
      <c r="FD80" s="263">
        <v>0</v>
      </c>
      <c r="FE80" s="263">
        <v>0</v>
      </c>
      <c r="FF80" s="263">
        <v>0</v>
      </c>
      <c r="FG80" s="301"/>
      <c r="FH80" s="263">
        <v>0</v>
      </c>
      <c r="FI80" s="263">
        <v>0</v>
      </c>
      <c r="FJ80" s="263">
        <v>0</v>
      </c>
      <c r="FK80" s="301"/>
      <c r="FL80" s="263">
        <v>0</v>
      </c>
      <c r="FM80" s="263">
        <v>0</v>
      </c>
      <c r="FN80" s="263">
        <v>0</v>
      </c>
      <c r="FO80" s="263">
        <v>0</v>
      </c>
      <c r="FP80" s="263">
        <v>0</v>
      </c>
      <c r="FQ80" s="301"/>
      <c r="FR80" s="263">
        <v>0</v>
      </c>
      <c r="FS80" s="263">
        <v>0</v>
      </c>
      <c r="FT80" s="301"/>
      <c r="FU80" s="263">
        <v>0</v>
      </c>
      <c r="FV80" s="263">
        <v>0</v>
      </c>
      <c r="FW80" s="301"/>
      <c r="FX80" s="263">
        <v>0</v>
      </c>
      <c r="FY80" s="263">
        <v>0</v>
      </c>
      <c r="FZ80" s="301"/>
      <c r="GA80" s="263">
        <v>0</v>
      </c>
      <c r="GB80" s="263">
        <v>0</v>
      </c>
      <c r="GC80" s="263">
        <v>0</v>
      </c>
      <c r="GD80" s="263">
        <v>0</v>
      </c>
      <c r="GE80" s="263">
        <v>0</v>
      </c>
      <c r="GF80" s="263">
        <v>0</v>
      </c>
      <c r="GG80" s="263">
        <v>0</v>
      </c>
      <c r="GH80" s="263">
        <v>0</v>
      </c>
      <c r="GI80" s="263">
        <v>0</v>
      </c>
      <c r="GJ80" s="263">
        <v>1</v>
      </c>
      <c r="GK80" s="263">
        <v>0</v>
      </c>
      <c r="GL80" s="263">
        <v>1</v>
      </c>
      <c r="GM80" s="263">
        <v>0</v>
      </c>
      <c r="GN80" s="263">
        <v>1</v>
      </c>
      <c r="GO80" s="263">
        <v>0</v>
      </c>
      <c r="GP80" s="263">
        <v>0</v>
      </c>
      <c r="GQ80" s="263">
        <v>2</v>
      </c>
      <c r="GR80" s="263">
        <v>0</v>
      </c>
      <c r="GS80" s="263">
        <v>0</v>
      </c>
      <c r="GT80" s="263"/>
      <c r="GU80" s="263">
        <v>0</v>
      </c>
      <c r="GV80" s="263"/>
      <c r="GW80" s="263"/>
      <c r="GX80" s="263"/>
      <c r="GY80" s="263">
        <v>0</v>
      </c>
      <c r="GZ80" s="263"/>
      <c r="HA80" s="263"/>
      <c r="HB80" s="263">
        <v>0</v>
      </c>
      <c r="HC80" s="263">
        <v>0</v>
      </c>
      <c r="HD80" s="263"/>
      <c r="HE80" s="263"/>
      <c r="HF80" s="263"/>
      <c r="HG80" s="263"/>
      <c r="HH80" s="263"/>
      <c r="HI80" s="263"/>
      <c r="HJ80" s="263"/>
      <c r="HK80" s="263"/>
      <c r="HL80" s="263"/>
      <c r="HM80" s="263"/>
      <c r="HN80" s="263"/>
      <c r="HO80" s="263"/>
      <c r="HP80" s="263"/>
      <c r="HQ80" s="263"/>
      <c r="HR80" s="263"/>
      <c r="HS80" s="263"/>
      <c r="HT80" s="263"/>
      <c r="HU80" s="263"/>
      <c r="HV80" s="263"/>
      <c r="HW80" s="263"/>
      <c r="HX80" s="263"/>
      <c r="HY80" s="263"/>
      <c r="HZ80" s="263"/>
      <c r="IA80" s="263"/>
      <c r="IB80" s="278"/>
      <c r="IC80" s="263"/>
      <c r="ID80" s="263"/>
      <c r="IE80" s="263"/>
      <c r="IF80" s="263"/>
      <c r="IG80" s="263"/>
      <c r="IH80" s="263"/>
      <c r="II80" s="263"/>
      <c r="IJ80" s="263"/>
      <c r="IK80" s="263"/>
      <c r="IL80" s="263"/>
      <c r="IM80" s="301"/>
      <c r="IN80" s="278"/>
      <c r="IO80" s="263"/>
      <c r="IP80" s="263"/>
      <c r="IQ80" s="263"/>
      <c r="IR80" s="263"/>
      <c r="IS80" s="278"/>
      <c r="IT80" s="278"/>
      <c r="IU80" s="278"/>
      <c r="IV80" s="278"/>
      <c r="IW80" s="278"/>
      <c r="IX80" s="278"/>
      <c r="IY80" s="278"/>
      <c r="IZ80" s="278"/>
    </row>
    <row r="81" spans="1:260" ht="54.75" customHeight="1" x14ac:dyDescent="0.15">
      <c r="A81" s="278"/>
      <c r="B81" s="263"/>
      <c r="C81" s="279" t="s">
        <v>8356</v>
      </c>
      <c r="D81" s="279" t="s">
        <v>7040</v>
      </c>
      <c r="E81" s="279" t="s">
        <v>8357</v>
      </c>
      <c r="F81" s="279" t="s">
        <v>8117</v>
      </c>
      <c r="G81" s="279" t="s">
        <v>22456</v>
      </c>
      <c r="H81" s="279" t="s">
        <v>7061</v>
      </c>
      <c r="I81" s="279" t="s">
        <v>22457</v>
      </c>
      <c r="J81" s="279" t="s">
        <v>7062</v>
      </c>
      <c r="K81" s="279" t="s">
        <v>22458</v>
      </c>
      <c r="L81" s="279" t="s">
        <v>22459</v>
      </c>
      <c r="M81" s="279" t="s">
        <v>22460</v>
      </c>
      <c r="N81" s="279"/>
      <c r="O81" s="279"/>
      <c r="P81" s="279" t="s">
        <v>7063</v>
      </c>
      <c r="Q81" s="279" t="s">
        <v>7064</v>
      </c>
      <c r="R81" s="279"/>
      <c r="S81" s="279" t="s">
        <v>7065</v>
      </c>
      <c r="T81" s="263"/>
      <c r="U81" s="263"/>
      <c r="V81" s="263"/>
      <c r="W81" s="263"/>
      <c r="X81" s="263"/>
      <c r="Y81" s="263"/>
      <c r="Z81" s="263"/>
      <c r="AA81" s="263"/>
      <c r="AB81" s="263"/>
      <c r="AC81" s="263"/>
      <c r="AD81" s="263"/>
      <c r="AE81" s="263"/>
      <c r="AF81" s="263"/>
      <c r="AG81" s="263"/>
      <c r="AH81" s="263"/>
      <c r="AI81" s="263"/>
      <c r="AJ81" s="263"/>
      <c r="AK81" s="263"/>
      <c r="AL81" s="263"/>
      <c r="AM81" s="263"/>
      <c r="AN81" s="263"/>
      <c r="AO81" s="263"/>
      <c r="AP81" s="263"/>
      <c r="AQ81" s="263"/>
      <c r="AR81" s="263">
        <v>3.789893617021276</v>
      </c>
      <c r="AS81" s="263">
        <v>0.16430300933932801</v>
      </c>
      <c r="AT81" s="263">
        <v>5.892693046698783</v>
      </c>
      <c r="AU81" s="263">
        <v>0</v>
      </c>
      <c r="AV81" s="263">
        <v>0</v>
      </c>
      <c r="AW81" s="263">
        <v>6.7954696868754159</v>
      </c>
      <c r="AX81" s="263">
        <v>0.94986807387862704</v>
      </c>
      <c r="AY81" s="263">
        <v>0</v>
      </c>
      <c r="AZ81" s="263">
        <v>0</v>
      </c>
      <c r="BA81" s="263"/>
      <c r="BB81" s="263"/>
      <c r="BC81" s="263">
        <v>1.279063811844412</v>
      </c>
      <c r="BD81" s="263">
        <v>7.1865450316857924</v>
      </c>
      <c r="BE81" s="263">
        <v>100</v>
      </c>
      <c r="BF81" s="263">
        <v>68.09958094055564</v>
      </c>
      <c r="BG81" s="263">
        <v>1.5092038006836215</v>
      </c>
      <c r="BH81" s="263">
        <v>7.6591718319797861</v>
      </c>
      <c r="BI81" s="263">
        <v>4.9161442353000005E-4</v>
      </c>
      <c r="BJ81" s="263">
        <v>99.251253189525698</v>
      </c>
      <c r="BK81" s="263">
        <v>0</v>
      </c>
      <c r="BL81" s="263">
        <v>0.37674821520748503</v>
      </c>
      <c r="BM81" s="263">
        <v>48.092337287592173</v>
      </c>
      <c r="BN81" s="263">
        <v>100</v>
      </c>
      <c r="BO81" s="263"/>
      <c r="BP81" s="263">
        <v>228</v>
      </c>
      <c r="BQ81" s="263">
        <v>19</v>
      </c>
      <c r="BR81" s="263">
        <v>118503</v>
      </c>
      <c r="BS81" s="263">
        <v>0</v>
      </c>
      <c r="BT81" s="263">
        <v>0</v>
      </c>
      <c r="BU81" s="263">
        <v>306</v>
      </c>
      <c r="BV81" s="263">
        <v>0.94986807387862704</v>
      </c>
      <c r="BW81" s="263">
        <v>0</v>
      </c>
      <c r="BX81" s="263">
        <v>0</v>
      </c>
      <c r="BY81" s="263"/>
      <c r="BZ81" s="263"/>
      <c r="CA81" s="263">
        <v>32215</v>
      </c>
      <c r="CB81" s="263">
        <v>31889</v>
      </c>
      <c r="CC81" s="263">
        <v>100</v>
      </c>
      <c r="CD81" s="263">
        <v>68.09958094055564</v>
      </c>
      <c r="CE81" s="263">
        <v>1.5092038006836215</v>
      </c>
      <c r="CF81" s="263">
        <v>2193828</v>
      </c>
      <c r="CG81" s="263">
        <v>18</v>
      </c>
      <c r="CH81" s="263">
        <v>2193810</v>
      </c>
      <c r="CI81" s="263">
        <v>0</v>
      </c>
      <c r="CJ81" s="263">
        <v>48127</v>
      </c>
      <c r="CK81" s="263">
        <v>3000</v>
      </c>
      <c r="CL81" s="263">
        <v>16514</v>
      </c>
      <c r="CM81" s="263">
        <v>28613</v>
      </c>
      <c r="CN81" s="263">
        <v>0</v>
      </c>
      <c r="CO81" s="263"/>
      <c r="CP81" s="263">
        <v>7.4109699587791553</v>
      </c>
      <c r="CQ81" s="263">
        <v>0</v>
      </c>
      <c r="CR81" s="264">
        <v>8</v>
      </c>
      <c r="CS81" s="264">
        <v>94623380</v>
      </c>
      <c r="CT81" s="264">
        <v>94623380</v>
      </c>
      <c r="CU81" s="264">
        <v>1</v>
      </c>
      <c r="CV81" s="279" t="s">
        <v>6992</v>
      </c>
      <c r="CW81" s="279" t="s">
        <v>573</v>
      </c>
      <c r="CX81" s="301"/>
      <c r="CY81" s="301"/>
      <c r="CZ81" s="263"/>
      <c r="DA81" s="263"/>
      <c r="DB81" s="263"/>
      <c r="DC81" s="301"/>
      <c r="DD81" s="301"/>
      <c r="DE81" s="274"/>
      <c r="DF81" s="274"/>
      <c r="DG81" s="263"/>
      <c r="DH81" s="301"/>
      <c r="DI81" s="301"/>
      <c r="DJ81" s="263"/>
      <c r="DK81" s="263"/>
      <c r="DL81" s="274"/>
      <c r="DM81" s="274"/>
      <c r="DN81" s="263">
        <v>2226043</v>
      </c>
      <c r="DO81" s="263">
        <v>0</v>
      </c>
      <c r="DP81" s="263">
        <v>32215</v>
      </c>
      <c r="DQ81" s="263">
        <v>15665</v>
      </c>
      <c r="DR81" s="263">
        <v>16550</v>
      </c>
      <c r="DS81" s="263">
        <v>0</v>
      </c>
      <c r="DT81" s="263">
        <v>2193828</v>
      </c>
      <c r="DU81" s="263">
        <v>18</v>
      </c>
      <c r="DV81" s="263">
        <v>0</v>
      </c>
      <c r="DW81" s="263">
        <v>2193810</v>
      </c>
      <c r="DX81" s="263">
        <v>0</v>
      </c>
      <c r="DY81" s="263">
        <v>0</v>
      </c>
      <c r="DZ81" s="263">
        <v>1</v>
      </c>
      <c r="EA81" s="263">
        <v>19</v>
      </c>
      <c r="EB81" s="263">
        <v>228</v>
      </c>
      <c r="EC81" s="301">
        <v>12</v>
      </c>
      <c r="ED81" s="263">
        <v>15360</v>
      </c>
      <c r="EE81" s="263">
        <v>16550</v>
      </c>
      <c r="EF81" s="263">
        <v>0</v>
      </c>
      <c r="EG81" s="263">
        <v>0</v>
      </c>
      <c r="EH81" s="263">
        <v>31910</v>
      </c>
      <c r="EI81" s="263">
        <v>305</v>
      </c>
      <c r="EJ81" s="263">
        <v>0</v>
      </c>
      <c r="EK81" s="263">
        <v>0</v>
      </c>
      <c r="EL81" s="263">
        <v>305</v>
      </c>
      <c r="EM81" s="263">
        <v>305</v>
      </c>
      <c r="EN81" s="263">
        <v>1</v>
      </c>
      <c r="EO81" s="263">
        <v>306</v>
      </c>
      <c r="EP81" s="263">
        <v>0</v>
      </c>
      <c r="EQ81" s="263">
        <v>0</v>
      </c>
      <c r="ER81" s="263">
        <v>0</v>
      </c>
      <c r="ES81" s="263">
        <v>0</v>
      </c>
      <c r="ET81" s="263">
        <v>0</v>
      </c>
      <c r="EU81" s="263">
        <v>0</v>
      </c>
      <c r="EV81" s="263">
        <v>0</v>
      </c>
      <c r="EW81" s="263">
        <v>0</v>
      </c>
      <c r="EX81" s="263">
        <v>0</v>
      </c>
      <c r="EY81" s="263">
        <v>0</v>
      </c>
      <c r="EZ81" s="263">
        <v>118503</v>
      </c>
      <c r="FA81" s="263">
        <v>0</v>
      </c>
      <c r="FB81" s="263">
        <v>0</v>
      </c>
      <c r="FC81" s="301"/>
      <c r="FD81" s="263">
        <v>67084</v>
      </c>
      <c r="FE81" s="263">
        <v>0</v>
      </c>
      <c r="FF81" s="263">
        <v>0</v>
      </c>
      <c r="FG81" s="301"/>
      <c r="FH81" s="263">
        <v>51419</v>
      </c>
      <c r="FI81" s="263">
        <v>0</v>
      </c>
      <c r="FJ81" s="263">
        <v>0</v>
      </c>
      <c r="FK81" s="301"/>
      <c r="FL81" s="263">
        <v>0</v>
      </c>
      <c r="FM81" s="263">
        <v>0</v>
      </c>
      <c r="FN81" s="263">
        <v>0</v>
      </c>
      <c r="FO81" s="263">
        <v>0</v>
      </c>
      <c r="FP81" s="263">
        <v>0</v>
      </c>
      <c r="FQ81" s="301"/>
      <c r="FR81" s="263">
        <v>19</v>
      </c>
      <c r="FS81" s="263">
        <v>228</v>
      </c>
      <c r="FT81" s="301">
        <v>12</v>
      </c>
      <c r="FU81" s="263">
        <v>0</v>
      </c>
      <c r="FV81" s="263">
        <v>0</v>
      </c>
      <c r="FW81" s="301"/>
      <c r="FX81" s="263">
        <v>5</v>
      </c>
      <c r="FY81" s="263">
        <v>38</v>
      </c>
      <c r="FZ81" s="301">
        <v>7.6</v>
      </c>
      <c r="GA81" s="263">
        <v>0</v>
      </c>
      <c r="GB81" s="263">
        <v>0</v>
      </c>
      <c r="GC81" s="263">
        <v>0</v>
      </c>
      <c r="GD81" s="263">
        <v>0</v>
      </c>
      <c r="GE81" s="263">
        <v>0</v>
      </c>
      <c r="GF81" s="263">
        <v>0</v>
      </c>
      <c r="GG81" s="263">
        <v>0</v>
      </c>
      <c r="GH81" s="263">
        <v>0</v>
      </c>
      <c r="GI81" s="263">
        <v>0</v>
      </c>
      <c r="GJ81" s="263">
        <v>80016</v>
      </c>
      <c r="GK81" s="263">
        <v>31889</v>
      </c>
      <c r="GL81" s="263">
        <v>48127</v>
      </c>
      <c r="GM81" s="263">
        <v>16514</v>
      </c>
      <c r="GN81" s="263">
        <v>3000</v>
      </c>
      <c r="GO81" s="263">
        <v>28613</v>
      </c>
      <c r="GP81" s="263">
        <v>0</v>
      </c>
      <c r="GQ81" s="263">
        <v>11</v>
      </c>
      <c r="GR81" s="263">
        <v>0</v>
      </c>
      <c r="GS81" s="263">
        <v>0</v>
      </c>
      <c r="GT81" s="263">
        <v>0</v>
      </c>
      <c r="GU81" s="263">
        <v>0</v>
      </c>
      <c r="GV81" s="263">
        <v>0</v>
      </c>
      <c r="GW81" s="263">
        <v>0</v>
      </c>
      <c r="GX81" s="263"/>
      <c r="GY81" s="263">
        <v>0</v>
      </c>
      <c r="GZ81" s="263"/>
      <c r="HA81" s="263"/>
      <c r="HB81" s="263">
        <v>0</v>
      </c>
      <c r="HC81" s="263">
        <v>0</v>
      </c>
      <c r="HD81" s="263">
        <v>0</v>
      </c>
      <c r="HE81" s="263"/>
      <c r="HF81" s="263"/>
      <c r="HG81" s="263"/>
      <c r="HH81" s="263"/>
      <c r="HI81" s="263"/>
      <c r="HJ81" s="263"/>
      <c r="HK81" s="263"/>
      <c r="HL81" s="263"/>
      <c r="HM81" s="263"/>
      <c r="HN81" s="263"/>
      <c r="HO81" s="263"/>
      <c r="HP81" s="263"/>
      <c r="HQ81" s="263"/>
      <c r="HR81" s="263"/>
      <c r="HS81" s="263"/>
      <c r="HT81" s="263"/>
      <c r="HU81" s="263"/>
      <c r="HV81" s="263"/>
      <c r="HW81" s="263"/>
      <c r="HX81" s="263"/>
      <c r="HY81" s="263"/>
      <c r="HZ81" s="263"/>
      <c r="IA81" s="263"/>
      <c r="IB81" s="278"/>
      <c r="IC81" s="263"/>
      <c r="ID81" s="263"/>
      <c r="IE81" s="263"/>
      <c r="IF81" s="263"/>
      <c r="IG81" s="263"/>
      <c r="IH81" s="263"/>
      <c r="II81" s="263"/>
      <c r="IJ81" s="263"/>
      <c r="IK81" s="263"/>
      <c r="IL81" s="263"/>
      <c r="IM81" s="301"/>
      <c r="IN81" s="278"/>
      <c r="IO81" s="263"/>
      <c r="IP81" s="263"/>
      <c r="IQ81" s="263"/>
      <c r="IR81" s="263"/>
      <c r="IS81" s="278"/>
      <c r="IT81" s="278"/>
      <c r="IU81" s="278"/>
      <c r="IV81" s="278"/>
      <c r="IW81" s="278"/>
      <c r="IX81" s="278"/>
      <c r="IY81" s="278"/>
      <c r="IZ81" s="278"/>
    </row>
    <row r="82" spans="1:260" ht="54.75" customHeight="1" x14ac:dyDescent="0.15">
      <c r="A82" s="278"/>
      <c r="B82" s="263"/>
      <c r="C82" s="279" t="s">
        <v>8358</v>
      </c>
      <c r="D82" s="279" t="s">
        <v>7046</v>
      </c>
      <c r="E82" s="279" t="s">
        <v>8359</v>
      </c>
      <c r="F82" s="279" t="s">
        <v>8118</v>
      </c>
      <c r="G82" s="279" t="s">
        <v>22461</v>
      </c>
      <c r="H82" s="279" t="s">
        <v>22462</v>
      </c>
      <c r="I82" s="279" t="s">
        <v>22463</v>
      </c>
      <c r="J82" s="279" t="s">
        <v>7066</v>
      </c>
      <c r="K82" s="279" t="s">
        <v>22464</v>
      </c>
      <c r="L82" s="279" t="s">
        <v>22465</v>
      </c>
      <c r="M82" s="279" t="s">
        <v>22466</v>
      </c>
      <c r="N82" s="279"/>
      <c r="O82" s="279"/>
      <c r="P82" s="279"/>
      <c r="Q82" s="279" t="s">
        <v>7067</v>
      </c>
      <c r="R82" s="279"/>
      <c r="S82" s="279" t="s">
        <v>7068</v>
      </c>
      <c r="T82" s="263"/>
      <c r="U82" s="263"/>
      <c r="V82" s="263"/>
      <c r="W82" s="263"/>
      <c r="X82" s="263"/>
      <c r="Y82" s="263"/>
      <c r="Z82" s="263"/>
      <c r="AA82" s="263"/>
      <c r="AB82" s="263"/>
      <c r="AC82" s="263"/>
      <c r="AD82" s="263"/>
      <c r="AE82" s="263"/>
      <c r="AF82" s="263"/>
      <c r="AG82" s="263"/>
      <c r="AH82" s="263"/>
      <c r="AI82" s="263"/>
      <c r="AJ82" s="263"/>
      <c r="AK82" s="263"/>
      <c r="AL82" s="263"/>
      <c r="AM82" s="263"/>
      <c r="AN82" s="263"/>
      <c r="AO82" s="263"/>
      <c r="AP82" s="263"/>
      <c r="AQ82" s="263"/>
      <c r="AR82" s="263">
        <v>10.638297872340424</v>
      </c>
      <c r="AS82" s="263">
        <v>0.449671393981321</v>
      </c>
      <c r="AT82" s="263">
        <v>3.663073789567064</v>
      </c>
      <c r="AU82" s="263">
        <v>0</v>
      </c>
      <c r="AV82" s="263">
        <v>0</v>
      </c>
      <c r="AW82" s="263">
        <v>0.59960026648900699</v>
      </c>
      <c r="AX82" s="263">
        <v>0.16956603655090099</v>
      </c>
      <c r="AY82" s="263">
        <v>0</v>
      </c>
      <c r="AZ82" s="263">
        <v>0</v>
      </c>
      <c r="BA82" s="263"/>
      <c r="BB82" s="263"/>
      <c r="BC82" s="263">
        <v>0.65348785594124403</v>
      </c>
      <c r="BD82" s="263">
        <v>3.5776099086836188</v>
      </c>
      <c r="BE82" s="263">
        <v>98.412698412698404</v>
      </c>
      <c r="BF82" s="263">
        <v>1.5508840148247158</v>
      </c>
      <c r="BG82" s="263">
        <v>1.5754960629921262</v>
      </c>
      <c r="BH82" s="263">
        <v>8.9117296425752002E-2</v>
      </c>
      <c r="BI82" s="263">
        <v>0.69716387639065402</v>
      </c>
      <c r="BJ82" s="263">
        <v>0</v>
      </c>
      <c r="BK82" s="263">
        <v>0</v>
      </c>
      <c r="BL82" s="263">
        <v>0.19579133564432499</v>
      </c>
      <c r="BM82" s="263">
        <v>0</v>
      </c>
      <c r="BN82" s="263">
        <v>0</v>
      </c>
      <c r="BO82" s="263"/>
      <c r="BP82" s="263">
        <v>640</v>
      </c>
      <c r="BQ82" s="263">
        <v>52</v>
      </c>
      <c r="BR82" s="263">
        <v>73665</v>
      </c>
      <c r="BS82" s="263">
        <v>0</v>
      </c>
      <c r="BT82" s="263">
        <v>0</v>
      </c>
      <c r="BU82" s="263">
        <v>27</v>
      </c>
      <c r="BV82" s="263">
        <v>0.16956603655090099</v>
      </c>
      <c r="BW82" s="263">
        <v>0</v>
      </c>
      <c r="BX82" s="263">
        <v>0</v>
      </c>
      <c r="BY82" s="263"/>
      <c r="BZ82" s="263"/>
      <c r="CA82" s="263">
        <v>16459</v>
      </c>
      <c r="CB82" s="263">
        <v>15875</v>
      </c>
      <c r="CC82" s="263">
        <v>98.412698412698404</v>
      </c>
      <c r="CD82" s="263">
        <v>1.5508840148247158</v>
      </c>
      <c r="CE82" s="263">
        <v>1.5754960629921262</v>
      </c>
      <c r="CF82" s="263">
        <v>25526</v>
      </c>
      <c r="CG82" s="263">
        <v>25526</v>
      </c>
      <c r="CH82" s="263">
        <v>0</v>
      </c>
      <c r="CI82" s="263">
        <v>0</v>
      </c>
      <c r="CJ82" s="263">
        <v>25011</v>
      </c>
      <c r="CK82" s="263">
        <v>0</v>
      </c>
      <c r="CL82" s="263">
        <v>25011</v>
      </c>
      <c r="CM82" s="263">
        <v>0</v>
      </c>
      <c r="CN82" s="263">
        <v>0</v>
      </c>
      <c r="CO82" s="263"/>
      <c r="CP82" s="263">
        <v>2.9383365384770532</v>
      </c>
      <c r="CQ82" s="263">
        <v>0</v>
      </c>
      <c r="CR82" s="264">
        <v>8</v>
      </c>
      <c r="CS82" s="264">
        <v>94623380</v>
      </c>
      <c r="CT82" s="264">
        <v>94623380</v>
      </c>
      <c r="CU82" s="264">
        <v>2</v>
      </c>
      <c r="CV82" s="279" t="s">
        <v>6993</v>
      </c>
      <c r="CW82" s="279" t="s">
        <v>573</v>
      </c>
      <c r="CX82" s="301"/>
      <c r="CY82" s="301"/>
      <c r="CZ82" s="263"/>
      <c r="DA82" s="263"/>
      <c r="DB82" s="263"/>
      <c r="DC82" s="301"/>
      <c r="DD82" s="301"/>
      <c r="DE82" s="274"/>
      <c r="DF82" s="274"/>
      <c r="DG82" s="263"/>
      <c r="DH82" s="301"/>
      <c r="DI82" s="301"/>
      <c r="DJ82" s="263"/>
      <c r="DK82" s="263"/>
      <c r="DL82" s="274"/>
      <c r="DM82" s="274"/>
      <c r="DN82" s="263">
        <v>41985</v>
      </c>
      <c r="DO82" s="263">
        <v>0</v>
      </c>
      <c r="DP82" s="263">
        <v>16459</v>
      </c>
      <c r="DQ82" s="263">
        <v>15923</v>
      </c>
      <c r="DR82" s="263">
        <v>0</v>
      </c>
      <c r="DS82" s="263">
        <v>536</v>
      </c>
      <c r="DT82" s="263">
        <v>25526</v>
      </c>
      <c r="DU82" s="263">
        <v>25526</v>
      </c>
      <c r="DV82" s="263">
        <v>0</v>
      </c>
      <c r="DW82" s="263">
        <v>0</v>
      </c>
      <c r="DX82" s="263">
        <v>0</v>
      </c>
      <c r="DY82" s="263">
        <v>0</v>
      </c>
      <c r="DZ82" s="263">
        <v>1</v>
      </c>
      <c r="EA82" s="263">
        <v>52</v>
      </c>
      <c r="EB82" s="263">
        <v>640</v>
      </c>
      <c r="EC82" s="301">
        <v>12.307692307692308</v>
      </c>
      <c r="ED82" s="263">
        <v>15896</v>
      </c>
      <c r="EE82" s="263">
        <v>0</v>
      </c>
      <c r="EF82" s="263">
        <v>0</v>
      </c>
      <c r="EG82" s="263">
        <v>536</v>
      </c>
      <c r="EH82" s="263">
        <v>16432</v>
      </c>
      <c r="EI82" s="263">
        <v>27</v>
      </c>
      <c r="EJ82" s="263">
        <v>0</v>
      </c>
      <c r="EK82" s="263">
        <v>0</v>
      </c>
      <c r="EL82" s="263">
        <v>27</v>
      </c>
      <c r="EM82" s="263">
        <v>27</v>
      </c>
      <c r="EN82" s="263">
        <v>0</v>
      </c>
      <c r="EO82" s="263">
        <v>27</v>
      </c>
      <c r="EP82" s="263">
        <v>0</v>
      </c>
      <c r="EQ82" s="263">
        <v>0</v>
      </c>
      <c r="ER82" s="263">
        <v>0</v>
      </c>
      <c r="ES82" s="263">
        <v>0</v>
      </c>
      <c r="ET82" s="263">
        <v>0</v>
      </c>
      <c r="EU82" s="263">
        <v>0</v>
      </c>
      <c r="EV82" s="263">
        <v>0</v>
      </c>
      <c r="EW82" s="263">
        <v>0</v>
      </c>
      <c r="EX82" s="263">
        <v>0</v>
      </c>
      <c r="EY82" s="263">
        <v>0</v>
      </c>
      <c r="EZ82" s="263">
        <v>73665</v>
      </c>
      <c r="FA82" s="263">
        <v>0</v>
      </c>
      <c r="FB82" s="263">
        <v>0</v>
      </c>
      <c r="FC82" s="301"/>
      <c r="FD82" s="263">
        <v>50795</v>
      </c>
      <c r="FE82" s="263">
        <v>0</v>
      </c>
      <c r="FF82" s="263">
        <v>0</v>
      </c>
      <c r="FG82" s="301"/>
      <c r="FH82" s="263">
        <v>22870</v>
      </c>
      <c r="FI82" s="263">
        <v>0</v>
      </c>
      <c r="FJ82" s="263">
        <v>0</v>
      </c>
      <c r="FK82" s="301"/>
      <c r="FL82" s="263">
        <v>0</v>
      </c>
      <c r="FM82" s="263">
        <v>0</v>
      </c>
      <c r="FN82" s="263">
        <v>0</v>
      </c>
      <c r="FO82" s="263">
        <v>0</v>
      </c>
      <c r="FP82" s="263">
        <v>0</v>
      </c>
      <c r="FQ82" s="301"/>
      <c r="FR82" s="263">
        <v>52</v>
      </c>
      <c r="FS82" s="263">
        <v>640</v>
      </c>
      <c r="FT82" s="301">
        <v>12.307692307692308</v>
      </c>
      <c r="FU82" s="263">
        <v>0</v>
      </c>
      <c r="FV82" s="263">
        <v>0</v>
      </c>
      <c r="FW82" s="301"/>
      <c r="FX82" s="263">
        <v>52</v>
      </c>
      <c r="FY82" s="263">
        <v>640</v>
      </c>
      <c r="FZ82" s="301">
        <v>12.307692307692308</v>
      </c>
      <c r="GA82" s="263">
        <v>0</v>
      </c>
      <c r="GB82" s="263">
        <v>0</v>
      </c>
      <c r="GC82" s="263">
        <v>0</v>
      </c>
      <c r="GD82" s="263">
        <v>0</v>
      </c>
      <c r="GE82" s="263">
        <v>0</v>
      </c>
      <c r="GF82" s="263">
        <v>0</v>
      </c>
      <c r="GG82" s="263">
        <v>0</v>
      </c>
      <c r="GH82" s="263">
        <v>0</v>
      </c>
      <c r="GI82" s="263">
        <v>0</v>
      </c>
      <c r="GJ82" s="263">
        <v>40886</v>
      </c>
      <c r="GK82" s="263">
        <v>15875</v>
      </c>
      <c r="GL82" s="263">
        <v>25011</v>
      </c>
      <c r="GM82" s="263">
        <v>25011</v>
      </c>
      <c r="GN82" s="263">
        <v>0</v>
      </c>
      <c r="GO82" s="263">
        <v>0</v>
      </c>
      <c r="GP82" s="263">
        <v>0</v>
      </c>
      <c r="GQ82" s="263">
        <v>0</v>
      </c>
      <c r="GR82" s="263">
        <v>0</v>
      </c>
      <c r="GS82" s="263">
        <v>0</v>
      </c>
      <c r="GT82" s="263">
        <v>0</v>
      </c>
      <c r="GU82" s="263"/>
      <c r="GV82" s="263"/>
      <c r="GW82" s="263">
        <v>0</v>
      </c>
      <c r="GX82" s="263"/>
      <c r="GY82" s="263"/>
      <c r="GZ82" s="263"/>
      <c r="HA82" s="263"/>
      <c r="HB82" s="263">
        <v>0</v>
      </c>
      <c r="HC82" s="263">
        <v>0</v>
      </c>
      <c r="HD82" s="263">
        <v>0</v>
      </c>
      <c r="HE82" s="263"/>
      <c r="HF82" s="263"/>
      <c r="HG82" s="263"/>
      <c r="HH82" s="263"/>
      <c r="HI82" s="263"/>
      <c r="HJ82" s="263"/>
      <c r="HK82" s="263"/>
      <c r="HL82" s="263"/>
      <c r="HM82" s="263"/>
      <c r="HN82" s="263"/>
      <c r="HO82" s="263"/>
      <c r="HP82" s="263"/>
      <c r="HQ82" s="263"/>
      <c r="HR82" s="263"/>
      <c r="HS82" s="263"/>
      <c r="HT82" s="263"/>
      <c r="HU82" s="263"/>
      <c r="HV82" s="263"/>
      <c r="HW82" s="263"/>
      <c r="HX82" s="263"/>
      <c r="HY82" s="263"/>
      <c r="HZ82" s="263"/>
      <c r="IA82" s="263"/>
      <c r="IB82" s="278"/>
      <c r="IC82" s="263"/>
      <c r="ID82" s="263"/>
      <c r="IE82" s="263"/>
      <c r="IF82" s="263"/>
      <c r="IG82" s="263"/>
      <c r="IH82" s="263"/>
      <c r="II82" s="263"/>
      <c r="IJ82" s="263"/>
      <c r="IK82" s="263"/>
      <c r="IL82" s="263"/>
      <c r="IM82" s="301"/>
      <c r="IN82" s="278"/>
      <c r="IO82" s="263"/>
      <c r="IP82" s="263"/>
      <c r="IQ82" s="263"/>
      <c r="IR82" s="263"/>
      <c r="IS82" s="278"/>
      <c r="IT82" s="278"/>
      <c r="IU82" s="278"/>
      <c r="IV82" s="278"/>
      <c r="IW82" s="278"/>
      <c r="IX82" s="278"/>
      <c r="IY82" s="278"/>
      <c r="IZ82" s="278"/>
    </row>
    <row r="83" spans="1:260" ht="54.75" customHeight="1" x14ac:dyDescent="0.15">
      <c r="A83" s="278"/>
      <c r="B83" s="263"/>
      <c r="C83" s="279" t="s">
        <v>8360</v>
      </c>
      <c r="D83" s="279" t="s">
        <v>7046</v>
      </c>
      <c r="E83" s="279" t="s">
        <v>8361</v>
      </c>
      <c r="F83" s="279" t="s">
        <v>8134</v>
      </c>
      <c r="G83" s="279" t="s">
        <v>22467</v>
      </c>
      <c r="H83" s="279" t="s">
        <v>22468</v>
      </c>
      <c r="I83" s="279" t="s">
        <v>22469</v>
      </c>
      <c r="J83" s="279" t="s">
        <v>8054</v>
      </c>
      <c r="K83" s="279" t="s">
        <v>22470</v>
      </c>
      <c r="L83" s="279" t="s">
        <v>22471</v>
      </c>
      <c r="M83" s="279" t="s">
        <v>22472</v>
      </c>
      <c r="N83" s="279"/>
      <c r="O83" s="279"/>
      <c r="P83" s="279"/>
      <c r="Q83" s="279" t="s">
        <v>7069</v>
      </c>
      <c r="R83" s="279"/>
      <c r="S83" s="279" t="s">
        <v>7070</v>
      </c>
      <c r="T83" s="263"/>
      <c r="U83" s="263"/>
      <c r="V83" s="263"/>
      <c r="W83" s="263"/>
      <c r="X83" s="263"/>
      <c r="Y83" s="263"/>
      <c r="Z83" s="263"/>
      <c r="AA83" s="263"/>
      <c r="AB83" s="263"/>
      <c r="AC83" s="263"/>
      <c r="AD83" s="263"/>
      <c r="AE83" s="263"/>
      <c r="AF83" s="263"/>
      <c r="AG83" s="263"/>
      <c r="AH83" s="263"/>
      <c r="AI83" s="263"/>
      <c r="AJ83" s="263"/>
      <c r="AK83" s="263"/>
      <c r="AL83" s="263"/>
      <c r="AM83" s="263"/>
      <c r="AN83" s="263"/>
      <c r="AO83" s="263"/>
      <c r="AP83" s="263"/>
      <c r="AQ83" s="263"/>
      <c r="AR83" s="263">
        <v>0.83111702127659504</v>
      </c>
      <c r="AS83" s="263">
        <v>6.9180214458663999E-2</v>
      </c>
      <c r="AT83" s="263">
        <v>3.0468181257632949</v>
      </c>
      <c r="AU83" s="263">
        <v>0</v>
      </c>
      <c r="AV83" s="263">
        <v>0</v>
      </c>
      <c r="AW83" s="263">
        <v>0.59960026648900699</v>
      </c>
      <c r="AX83" s="263">
        <v>0.17547280171573401</v>
      </c>
      <c r="AY83" s="263">
        <v>0</v>
      </c>
      <c r="AZ83" s="263">
        <v>0</v>
      </c>
      <c r="BA83" s="263"/>
      <c r="BB83" s="263"/>
      <c r="BC83" s="263">
        <v>0.61092518618190195</v>
      </c>
      <c r="BD83" s="263">
        <v>3.4615488628271112</v>
      </c>
      <c r="BE83" s="263">
        <v>20.408163265306118</v>
      </c>
      <c r="BF83" s="263">
        <v>0</v>
      </c>
      <c r="BG83" s="263">
        <v>0</v>
      </c>
      <c r="BH83" s="263">
        <v>0</v>
      </c>
      <c r="BI83" s="263">
        <v>0</v>
      </c>
      <c r="BJ83" s="263">
        <v>0</v>
      </c>
      <c r="BK83" s="263">
        <v>0</v>
      </c>
      <c r="BL83" s="263">
        <v>0</v>
      </c>
      <c r="BM83" s="263">
        <v>0</v>
      </c>
      <c r="BN83" s="263">
        <v>0</v>
      </c>
      <c r="BO83" s="263"/>
      <c r="BP83" s="263">
        <v>50</v>
      </c>
      <c r="BQ83" s="263">
        <v>8</v>
      </c>
      <c r="BR83" s="263">
        <v>61272</v>
      </c>
      <c r="BS83" s="263">
        <v>0</v>
      </c>
      <c r="BT83" s="263">
        <v>0</v>
      </c>
      <c r="BU83" s="263">
        <v>27</v>
      </c>
      <c r="BV83" s="263">
        <v>0.17547280171573401</v>
      </c>
      <c r="BW83" s="263">
        <v>0</v>
      </c>
      <c r="BX83" s="263">
        <v>0</v>
      </c>
      <c r="BY83" s="263"/>
      <c r="BZ83" s="263"/>
      <c r="CA83" s="263">
        <v>15387</v>
      </c>
      <c r="CB83" s="263">
        <v>15360</v>
      </c>
      <c r="CC83" s="263">
        <v>20.408163265306118</v>
      </c>
      <c r="CD83" s="263">
        <v>0</v>
      </c>
      <c r="CE83" s="263">
        <v>0</v>
      </c>
      <c r="CF83" s="263">
        <v>0</v>
      </c>
      <c r="CG83" s="263">
        <v>0</v>
      </c>
      <c r="CH83" s="263">
        <v>0</v>
      </c>
      <c r="CI83" s="263">
        <v>0</v>
      </c>
      <c r="CJ83" s="263">
        <v>0</v>
      </c>
      <c r="CK83" s="263">
        <v>0</v>
      </c>
      <c r="CL83" s="263">
        <v>0</v>
      </c>
      <c r="CM83" s="263">
        <v>0</v>
      </c>
      <c r="CN83" s="263">
        <v>0</v>
      </c>
      <c r="CO83" s="263"/>
      <c r="CP83" s="263">
        <v>2.1637313266667264</v>
      </c>
      <c r="CQ83" s="263"/>
      <c r="CR83" s="264">
        <v>8</v>
      </c>
      <c r="CS83" s="264">
        <v>94623380</v>
      </c>
      <c r="CT83" s="264">
        <v>94623380</v>
      </c>
      <c r="CU83" s="264">
        <v>3</v>
      </c>
      <c r="CV83" s="279" t="s">
        <v>6993</v>
      </c>
      <c r="CW83" s="279" t="s">
        <v>573</v>
      </c>
      <c r="CX83" s="301"/>
      <c r="CY83" s="301"/>
      <c r="CZ83" s="263"/>
      <c r="DA83" s="263"/>
      <c r="DB83" s="263"/>
      <c r="DC83" s="301"/>
      <c r="DD83" s="301"/>
      <c r="DE83" s="274"/>
      <c r="DF83" s="274"/>
      <c r="DG83" s="263"/>
      <c r="DH83" s="301"/>
      <c r="DI83" s="301"/>
      <c r="DJ83" s="263"/>
      <c r="DK83" s="263"/>
      <c r="DL83" s="274"/>
      <c r="DM83" s="274"/>
      <c r="DN83" s="263">
        <v>15387</v>
      </c>
      <c r="DO83" s="263">
        <v>15387</v>
      </c>
      <c r="DP83" s="263">
        <v>15387</v>
      </c>
      <c r="DQ83" s="263">
        <v>15387</v>
      </c>
      <c r="DR83" s="263">
        <v>0</v>
      </c>
      <c r="DS83" s="263">
        <v>0</v>
      </c>
      <c r="DT83" s="263">
        <v>0</v>
      </c>
      <c r="DU83" s="263">
        <v>0</v>
      </c>
      <c r="DV83" s="263">
        <v>0</v>
      </c>
      <c r="DW83" s="263">
        <v>0</v>
      </c>
      <c r="DX83" s="263">
        <v>0</v>
      </c>
      <c r="DY83" s="263">
        <v>0</v>
      </c>
      <c r="DZ83" s="263">
        <v>1</v>
      </c>
      <c r="EA83" s="263">
        <v>8</v>
      </c>
      <c r="EB83" s="263">
        <v>50</v>
      </c>
      <c r="EC83" s="301">
        <v>6.25</v>
      </c>
      <c r="ED83" s="263">
        <v>15360</v>
      </c>
      <c r="EE83" s="263">
        <v>0</v>
      </c>
      <c r="EF83" s="263">
        <v>0</v>
      </c>
      <c r="EG83" s="263">
        <v>0</v>
      </c>
      <c r="EH83" s="263">
        <v>15360</v>
      </c>
      <c r="EI83" s="263">
        <v>27</v>
      </c>
      <c r="EJ83" s="263">
        <v>0</v>
      </c>
      <c r="EK83" s="263">
        <v>0</v>
      </c>
      <c r="EL83" s="263">
        <v>27</v>
      </c>
      <c r="EM83" s="263">
        <v>27</v>
      </c>
      <c r="EN83" s="263">
        <v>0</v>
      </c>
      <c r="EO83" s="263">
        <v>27</v>
      </c>
      <c r="EP83" s="263">
        <v>0</v>
      </c>
      <c r="EQ83" s="263">
        <v>0</v>
      </c>
      <c r="ER83" s="263">
        <v>0</v>
      </c>
      <c r="ES83" s="263">
        <v>0</v>
      </c>
      <c r="ET83" s="263">
        <v>0</v>
      </c>
      <c r="EU83" s="263">
        <v>0</v>
      </c>
      <c r="EV83" s="263">
        <v>0</v>
      </c>
      <c r="EW83" s="263">
        <v>0</v>
      </c>
      <c r="EX83" s="263">
        <v>0</v>
      </c>
      <c r="EY83" s="263">
        <v>0</v>
      </c>
      <c r="EZ83" s="263">
        <v>61272</v>
      </c>
      <c r="FA83" s="263">
        <v>0</v>
      </c>
      <c r="FB83" s="263">
        <v>0</v>
      </c>
      <c r="FC83" s="301"/>
      <c r="FD83" s="263">
        <v>30774</v>
      </c>
      <c r="FE83" s="263">
        <v>0</v>
      </c>
      <c r="FF83" s="263">
        <v>0</v>
      </c>
      <c r="FG83" s="301"/>
      <c r="FH83" s="263">
        <v>30498</v>
      </c>
      <c r="FI83" s="263">
        <v>0</v>
      </c>
      <c r="FJ83" s="263">
        <v>0</v>
      </c>
      <c r="FK83" s="301"/>
      <c r="FL83" s="263">
        <v>0</v>
      </c>
      <c r="FM83" s="263">
        <v>0</v>
      </c>
      <c r="FN83" s="263">
        <v>0</v>
      </c>
      <c r="FO83" s="263">
        <v>0</v>
      </c>
      <c r="FP83" s="263">
        <v>0</v>
      </c>
      <c r="FQ83" s="301"/>
      <c r="FR83" s="263">
        <v>8</v>
      </c>
      <c r="FS83" s="263">
        <v>50</v>
      </c>
      <c r="FT83" s="301">
        <v>6.25</v>
      </c>
      <c r="FU83" s="263">
        <v>0</v>
      </c>
      <c r="FV83" s="263">
        <v>0</v>
      </c>
      <c r="FW83" s="301"/>
      <c r="FX83" s="263">
        <v>8</v>
      </c>
      <c r="FY83" s="263">
        <v>50</v>
      </c>
      <c r="FZ83" s="301">
        <v>6.25</v>
      </c>
      <c r="GA83" s="263">
        <v>0</v>
      </c>
      <c r="GB83" s="263">
        <v>0</v>
      </c>
      <c r="GC83" s="263">
        <v>0</v>
      </c>
      <c r="GD83" s="263">
        <v>0</v>
      </c>
      <c r="GE83" s="263">
        <v>0</v>
      </c>
      <c r="GF83" s="263">
        <v>0</v>
      </c>
      <c r="GG83" s="263">
        <v>0</v>
      </c>
      <c r="GH83" s="263">
        <v>0</v>
      </c>
      <c r="GI83" s="263">
        <v>0</v>
      </c>
      <c r="GJ83" s="263">
        <v>15360</v>
      </c>
      <c r="GK83" s="263">
        <v>15360</v>
      </c>
      <c r="GL83" s="263">
        <v>0</v>
      </c>
      <c r="GM83" s="263">
        <v>0</v>
      </c>
      <c r="GN83" s="263">
        <v>0</v>
      </c>
      <c r="GO83" s="263">
        <v>0</v>
      </c>
      <c r="GP83" s="263">
        <v>0</v>
      </c>
      <c r="GQ83" s="263">
        <v>0</v>
      </c>
      <c r="GR83" s="263">
        <v>0</v>
      </c>
      <c r="GS83" s="263">
        <v>0</v>
      </c>
      <c r="GT83" s="263"/>
      <c r="GU83" s="263"/>
      <c r="GV83" s="263"/>
      <c r="GW83" s="263">
        <v>0</v>
      </c>
      <c r="GX83" s="263"/>
      <c r="GY83" s="263"/>
      <c r="GZ83" s="263"/>
      <c r="HA83" s="263"/>
      <c r="HB83" s="263">
        <v>15360</v>
      </c>
      <c r="HC83" s="263">
        <v>0</v>
      </c>
      <c r="HD83" s="263">
        <v>0</v>
      </c>
      <c r="HE83" s="263"/>
      <c r="HF83" s="263"/>
      <c r="HG83" s="263"/>
      <c r="HH83" s="263"/>
      <c r="HI83" s="263"/>
      <c r="HJ83" s="263"/>
      <c r="HK83" s="263"/>
      <c r="HL83" s="263"/>
      <c r="HM83" s="263"/>
      <c r="HN83" s="263"/>
      <c r="HO83" s="263"/>
      <c r="HP83" s="263"/>
      <c r="HQ83" s="263"/>
      <c r="HR83" s="263"/>
      <c r="HS83" s="263"/>
      <c r="HT83" s="263"/>
      <c r="HU83" s="263"/>
      <c r="HV83" s="263"/>
      <c r="HW83" s="263"/>
      <c r="HX83" s="263"/>
      <c r="HY83" s="263"/>
      <c r="HZ83" s="263"/>
      <c r="IA83" s="263"/>
      <c r="IB83" s="278"/>
      <c r="IC83" s="263"/>
      <c r="ID83" s="263"/>
      <c r="IE83" s="263"/>
      <c r="IF83" s="263"/>
      <c r="IG83" s="263"/>
      <c r="IH83" s="263"/>
      <c r="II83" s="263"/>
      <c r="IJ83" s="263"/>
      <c r="IK83" s="263"/>
      <c r="IL83" s="263"/>
      <c r="IM83" s="301"/>
      <c r="IN83" s="278"/>
      <c r="IO83" s="263"/>
      <c r="IP83" s="263"/>
      <c r="IQ83" s="263"/>
      <c r="IR83" s="263"/>
      <c r="IS83" s="278"/>
      <c r="IT83" s="278"/>
      <c r="IU83" s="278"/>
      <c r="IV83" s="278"/>
      <c r="IW83" s="278"/>
      <c r="IX83" s="278"/>
      <c r="IY83" s="278"/>
      <c r="IZ83" s="278"/>
    </row>
    <row r="84" spans="1:260" ht="54.75" customHeight="1" x14ac:dyDescent="0.15">
      <c r="A84" s="278"/>
      <c r="B84" s="263"/>
      <c r="C84" s="279" t="s">
        <v>8362</v>
      </c>
      <c r="D84" s="279" t="s">
        <v>7046</v>
      </c>
      <c r="E84" s="279" t="s">
        <v>8363</v>
      </c>
      <c r="F84" s="279" t="s">
        <v>8120</v>
      </c>
      <c r="G84" s="279" t="s">
        <v>22473</v>
      </c>
      <c r="H84" s="279" t="s">
        <v>22474</v>
      </c>
      <c r="I84" s="279" t="s">
        <v>22475</v>
      </c>
      <c r="J84" s="279" t="s">
        <v>7071</v>
      </c>
      <c r="K84" s="279" t="s">
        <v>22476</v>
      </c>
      <c r="L84" s="279" t="s">
        <v>22477</v>
      </c>
      <c r="M84" s="279" t="s">
        <v>22478</v>
      </c>
      <c r="N84" s="279"/>
      <c r="O84" s="279"/>
      <c r="P84" s="279"/>
      <c r="Q84" s="279" t="s">
        <v>7072</v>
      </c>
      <c r="R84" s="279"/>
      <c r="S84" s="279" t="s">
        <v>7073</v>
      </c>
      <c r="T84" s="263"/>
      <c r="U84" s="263"/>
      <c r="V84" s="263"/>
      <c r="W84" s="263"/>
      <c r="X84" s="263"/>
      <c r="Y84" s="263"/>
      <c r="Z84" s="263"/>
      <c r="AA84" s="263"/>
      <c r="AB84" s="263"/>
      <c r="AC84" s="263"/>
      <c r="AD84" s="263"/>
      <c r="AE84" s="263"/>
      <c r="AF84" s="263"/>
      <c r="AG84" s="263"/>
      <c r="AH84" s="263"/>
      <c r="AI84" s="263"/>
      <c r="AJ84" s="263"/>
      <c r="AK84" s="263"/>
      <c r="AL84" s="263"/>
      <c r="AM84" s="263"/>
      <c r="AN84" s="263"/>
      <c r="AO84" s="263"/>
      <c r="AP84" s="263"/>
      <c r="AQ84" s="263"/>
      <c r="AR84" s="263">
        <v>18.999335106382976</v>
      </c>
      <c r="AS84" s="263">
        <v>0.86475268073331002</v>
      </c>
      <c r="AT84" s="263">
        <v>7.0187905019154488</v>
      </c>
      <c r="AU84" s="263">
        <v>0</v>
      </c>
      <c r="AV84" s="263">
        <v>0</v>
      </c>
      <c r="AW84" s="263">
        <v>0.19986675549633501</v>
      </c>
      <c r="AX84" s="263">
        <v>2.8677946659018998E-2</v>
      </c>
      <c r="AY84" s="263">
        <v>0</v>
      </c>
      <c r="AZ84" s="263">
        <v>0</v>
      </c>
      <c r="BA84" s="263"/>
      <c r="BB84" s="263"/>
      <c r="BC84" s="263">
        <v>1.8818496815145001</v>
      </c>
      <c r="BD84" s="263">
        <v>7.0704839858292843</v>
      </c>
      <c r="BE84" s="263">
        <v>93.34889148191364</v>
      </c>
      <c r="BF84" s="263">
        <v>0</v>
      </c>
      <c r="BG84" s="263">
        <v>0</v>
      </c>
      <c r="BH84" s="263">
        <v>0</v>
      </c>
      <c r="BI84" s="263">
        <v>0</v>
      </c>
      <c r="BJ84" s="263">
        <v>0</v>
      </c>
      <c r="BK84" s="263">
        <v>0</v>
      </c>
      <c r="BL84" s="263">
        <v>0</v>
      </c>
      <c r="BM84" s="263">
        <v>0</v>
      </c>
      <c r="BN84" s="263">
        <v>0</v>
      </c>
      <c r="BO84" s="263"/>
      <c r="BP84" s="263">
        <v>1143</v>
      </c>
      <c r="BQ84" s="263">
        <v>100</v>
      </c>
      <c r="BR84" s="263">
        <v>141149</v>
      </c>
      <c r="BS84" s="263">
        <v>0</v>
      </c>
      <c r="BT84" s="263">
        <v>0</v>
      </c>
      <c r="BU84" s="263">
        <v>9</v>
      </c>
      <c r="BV84" s="263">
        <v>2.8677946659018998E-2</v>
      </c>
      <c r="BW84" s="263">
        <v>0</v>
      </c>
      <c r="BX84" s="263">
        <v>0</v>
      </c>
      <c r="BY84" s="263"/>
      <c r="BZ84" s="263"/>
      <c r="CA84" s="263">
        <v>47397</v>
      </c>
      <c r="CB84" s="263">
        <v>31374</v>
      </c>
      <c r="CC84" s="263">
        <v>93.34889148191364</v>
      </c>
      <c r="CD84" s="263">
        <v>0</v>
      </c>
      <c r="CE84" s="263">
        <v>0</v>
      </c>
      <c r="CF84" s="263">
        <v>0</v>
      </c>
      <c r="CG84" s="263">
        <v>0</v>
      </c>
      <c r="CH84" s="263">
        <v>0</v>
      </c>
      <c r="CI84" s="263">
        <v>0</v>
      </c>
      <c r="CJ84" s="263">
        <v>0</v>
      </c>
      <c r="CK84" s="263">
        <v>0</v>
      </c>
      <c r="CL84" s="263">
        <v>0</v>
      </c>
      <c r="CM84" s="263">
        <v>0</v>
      </c>
      <c r="CN84" s="263">
        <v>0</v>
      </c>
      <c r="CO84" s="263"/>
      <c r="CP84" s="263">
        <v>4.6361983238285438</v>
      </c>
      <c r="CQ84" s="263"/>
      <c r="CR84" s="264">
        <v>8</v>
      </c>
      <c r="CS84" s="264">
        <v>94623380</v>
      </c>
      <c r="CT84" s="264">
        <v>94623380</v>
      </c>
      <c r="CU84" s="264">
        <v>4</v>
      </c>
      <c r="CV84" s="279" t="s">
        <v>6993</v>
      </c>
      <c r="CW84" s="279" t="s">
        <v>573</v>
      </c>
      <c r="CX84" s="301"/>
      <c r="CY84" s="301"/>
      <c r="CZ84" s="263"/>
      <c r="DA84" s="263"/>
      <c r="DB84" s="263"/>
      <c r="DC84" s="301"/>
      <c r="DD84" s="301"/>
      <c r="DE84" s="274"/>
      <c r="DF84" s="274"/>
      <c r="DG84" s="263"/>
      <c r="DH84" s="301"/>
      <c r="DI84" s="301"/>
      <c r="DJ84" s="263"/>
      <c r="DK84" s="263"/>
      <c r="DL84" s="274"/>
      <c r="DM84" s="274"/>
      <c r="DN84" s="263">
        <v>47397</v>
      </c>
      <c r="DO84" s="263">
        <v>47397</v>
      </c>
      <c r="DP84" s="263">
        <v>47397</v>
      </c>
      <c r="DQ84" s="263">
        <v>31383</v>
      </c>
      <c r="DR84" s="263">
        <v>0</v>
      </c>
      <c r="DS84" s="263">
        <v>16014</v>
      </c>
      <c r="DT84" s="263">
        <v>0</v>
      </c>
      <c r="DU84" s="263">
        <v>0</v>
      </c>
      <c r="DV84" s="263">
        <v>0</v>
      </c>
      <c r="DW84" s="263">
        <v>0</v>
      </c>
      <c r="DX84" s="263">
        <v>0</v>
      </c>
      <c r="DY84" s="263">
        <v>0</v>
      </c>
      <c r="DZ84" s="263">
        <v>1</v>
      </c>
      <c r="EA84" s="263">
        <v>100</v>
      </c>
      <c r="EB84" s="263">
        <v>1143</v>
      </c>
      <c r="EC84" s="301">
        <v>11.43</v>
      </c>
      <c r="ED84" s="263">
        <v>31374</v>
      </c>
      <c r="EE84" s="263">
        <v>0</v>
      </c>
      <c r="EF84" s="263">
        <v>0</v>
      </c>
      <c r="EG84" s="263">
        <v>16014</v>
      </c>
      <c r="EH84" s="263">
        <v>47388</v>
      </c>
      <c r="EI84" s="263">
        <v>9</v>
      </c>
      <c r="EJ84" s="263">
        <v>0</v>
      </c>
      <c r="EK84" s="263">
        <v>0</v>
      </c>
      <c r="EL84" s="263">
        <v>9</v>
      </c>
      <c r="EM84" s="263">
        <v>9</v>
      </c>
      <c r="EN84" s="263">
        <v>0</v>
      </c>
      <c r="EO84" s="263">
        <v>9</v>
      </c>
      <c r="EP84" s="263">
        <v>0</v>
      </c>
      <c r="EQ84" s="263">
        <v>0</v>
      </c>
      <c r="ER84" s="263">
        <v>0</v>
      </c>
      <c r="ES84" s="263">
        <v>0</v>
      </c>
      <c r="ET84" s="263">
        <v>0</v>
      </c>
      <c r="EU84" s="263">
        <v>0</v>
      </c>
      <c r="EV84" s="263">
        <v>0</v>
      </c>
      <c r="EW84" s="263">
        <v>0</v>
      </c>
      <c r="EX84" s="263">
        <v>0</v>
      </c>
      <c r="EY84" s="263">
        <v>0</v>
      </c>
      <c r="EZ84" s="263">
        <v>141149</v>
      </c>
      <c r="FA84" s="263">
        <v>0</v>
      </c>
      <c r="FB84" s="263">
        <v>0</v>
      </c>
      <c r="FC84" s="301"/>
      <c r="FD84" s="263">
        <v>78780</v>
      </c>
      <c r="FE84" s="263">
        <v>0</v>
      </c>
      <c r="FF84" s="263">
        <v>0</v>
      </c>
      <c r="FG84" s="301"/>
      <c r="FH84" s="263">
        <v>62369</v>
      </c>
      <c r="FI84" s="263">
        <v>0</v>
      </c>
      <c r="FJ84" s="263">
        <v>0</v>
      </c>
      <c r="FK84" s="301"/>
      <c r="FL84" s="263">
        <v>0</v>
      </c>
      <c r="FM84" s="263">
        <v>0</v>
      </c>
      <c r="FN84" s="263">
        <v>0</v>
      </c>
      <c r="FO84" s="263">
        <v>0</v>
      </c>
      <c r="FP84" s="263">
        <v>0</v>
      </c>
      <c r="FQ84" s="301"/>
      <c r="FR84" s="263">
        <v>100</v>
      </c>
      <c r="FS84" s="263">
        <v>1143</v>
      </c>
      <c r="FT84" s="301">
        <v>11.43</v>
      </c>
      <c r="FU84" s="263">
        <v>0</v>
      </c>
      <c r="FV84" s="263">
        <v>0</v>
      </c>
      <c r="FW84" s="301"/>
      <c r="FX84" s="263">
        <v>100</v>
      </c>
      <c r="FY84" s="263">
        <v>1143</v>
      </c>
      <c r="FZ84" s="301">
        <v>11.43</v>
      </c>
      <c r="GA84" s="263">
        <v>0</v>
      </c>
      <c r="GB84" s="263">
        <v>0</v>
      </c>
      <c r="GC84" s="263">
        <v>0</v>
      </c>
      <c r="GD84" s="263">
        <v>0</v>
      </c>
      <c r="GE84" s="263">
        <v>0</v>
      </c>
      <c r="GF84" s="263">
        <v>0</v>
      </c>
      <c r="GG84" s="263">
        <v>0</v>
      </c>
      <c r="GH84" s="263">
        <v>0</v>
      </c>
      <c r="GI84" s="263">
        <v>0</v>
      </c>
      <c r="GJ84" s="263">
        <v>31374</v>
      </c>
      <c r="GK84" s="263">
        <v>31374</v>
      </c>
      <c r="GL84" s="263">
        <v>0</v>
      </c>
      <c r="GM84" s="263">
        <v>0</v>
      </c>
      <c r="GN84" s="263">
        <v>0</v>
      </c>
      <c r="GO84" s="263">
        <v>0</v>
      </c>
      <c r="GP84" s="263">
        <v>0</v>
      </c>
      <c r="GQ84" s="263">
        <v>0</v>
      </c>
      <c r="GR84" s="263">
        <v>0</v>
      </c>
      <c r="GS84" s="263">
        <v>0</v>
      </c>
      <c r="GT84" s="263"/>
      <c r="GU84" s="263"/>
      <c r="GV84" s="263"/>
      <c r="GW84" s="263">
        <v>0</v>
      </c>
      <c r="GX84" s="263"/>
      <c r="GY84" s="263"/>
      <c r="GZ84" s="263"/>
      <c r="HA84" s="263"/>
      <c r="HB84" s="263">
        <v>31374</v>
      </c>
      <c r="HC84" s="263">
        <v>0</v>
      </c>
      <c r="HD84" s="263">
        <v>0</v>
      </c>
      <c r="HE84" s="263"/>
      <c r="HF84" s="263"/>
      <c r="HG84" s="263"/>
      <c r="HH84" s="263"/>
      <c r="HI84" s="263"/>
      <c r="HJ84" s="263"/>
      <c r="HK84" s="263"/>
      <c r="HL84" s="263"/>
      <c r="HM84" s="263"/>
      <c r="HN84" s="263"/>
      <c r="HO84" s="263"/>
      <c r="HP84" s="263"/>
      <c r="HQ84" s="263"/>
      <c r="HR84" s="263"/>
      <c r="HS84" s="263"/>
      <c r="HT84" s="263"/>
      <c r="HU84" s="263"/>
      <c r="HV84" s="263"/>
      <c r="HW84" s="263"/>
      <c r="HX84" s="263"/>
      <c r="HY84" s="263"/>
      <c r="HZ84" s="263"/>
      <c r="IA84" s="263"/>
      <c r="IB84" s="278"/>
      <c r="IC84" s="263"/>
      <c r="ID84" s="263"/>
      <c r="IE84" s="263"/>
      <c r="IF84" s="263"/>
      <c r="IG84" s="263"/>
      <c r="IH84" s="263"/>
      <c r="II84" s="263"/>
      <c r="IJ84" s="263"/>
      <c r="IK84" s="263"/>
      <c r="IL84" s="263"/>
      <c r="IM84" s="301"/>
      <c r="IN84" s="278"/>
      <c r="IO84" s="263"/>
      <c r="IP84" s="263"/>
      <c r="IQ84" s="263"/>
      <c r="IR84" s="263"/>
      <c r="IS84" s="278"/>
      <c r="IT84" s="278"/>
      <c r="IU84" s="278"/>
      <c r="IV84" s="278"/>
      <c r="IW84" s="278"/>
      <c r="IX84" s="278"/>
      <c r="IY84" s="278"/>
      <c r="IZ84" s="278"/>
    </row>
    <row r="85" spans="1:260" ht="54.75" customHeight="1" x14ac:dyDescent="0.15">
      <c r="A85" s="278"/>
      <c r="B85" s="263"/>
      <c r="C85" s="279" t="s">
        <v>8364</v>
      </c>
      <c r="D85" s="279" t="s">
        <v>7046</v>
      </c>
      <c r="E85" s="279" t="s">
        <v>8365</v>
      </c>
      <c r="F85" s="279" t="s">
        <v>22479</v>
      </c>
      <c r="G85" s="279" t="s">
        <v>22480</v>
      </c>
      <c r="H85" s="279" t="s">
        <v>22481</v>
      </c>
      <c r="I85" s="279" t="s">
        <v>22482</v>
      </c>
      <c r="J85" s="279" t="s">
        <v>7074</v>
      </c>
      <c r="K85" s="279" t="s">
        <v>22483</v>
      </c>
      <c r="L85" s="279" t="s">
        <v>22484</v>
      </c>
      <c r="M85" s="279" t="s">
        <v>22485</v>
      </c>
      <c r="N85" s="279"/>
      <c r="O85" s="279"/>
      <c r="P85" s="279" t="s">
        <v>7075</v>
      </c>
      <c r="Q85" s="279" t="s">
        <v>7076</v>
      </c>
      <c r="R85" s="279"/>
      <c r="S85" s="279" t="s">
        <v>7077</v>
      </c>
      <c r="T85" s="263"/>
      <c r="U85" s="263"/>
      <c r="V85" s="263"/>
      <c r="W85" s="263"/>
      <c r="X85" s="263"/>
      <c r="Y85" s="263"/>
      <c r="Z85" s="263"/>
      <c r="AA85" s="263"/>
      <c r="AB85" s="263"/>
      <c r="AC85" s="263"/>
      <c r="AD85" s="263"/>
      <c r="AE85" s="263"/>
      <c r="AF85" s="263"/>
      <c r="AG85" s="263"/>
      <c r="AH85" s="263"/>
      <c r="AI85" s="263"/>
      <c r="AJ85" s="263"/>
      <c r="AK85" s="263"/>
      <c r="AL85" s="263"/>
      <c r="AM85" s="263"/>
      <c r="AN85" s="263"/>
      <c r="AO85" s="263"/>
      <c r="AP85" s="263"/>
      <c r="AQ85" s="263"/>
      <c r="AR85" s="263">
        <v>9.491356382978724</v>
      </c>
      <c r="AS85" s="263">
        <v>0.172950536146662</v>
      </c>
      <c r="AT85" s="263">
        <v>7.2719461207668159</v>
      </c>
      <c r="AU85" s="263">
        <v>0</v>
      </c>
      <c r="AV85" s="263">
        <v>0</v>
      </c>
      <c r="AW85" s="263">
        <v>1.3768598711969791</v>
      </c>
      <c r="AX85" s="263">
        <v>0.193925745206593</v>
      </c>
      <c r="AY85" s="263">
        <v>0</v>
      </c>
      <c r="AZ85" s="263">
        <v>0</v>
      </c>
      <c r="BA85" s="263"/>
      <c r="BB85" s="263"/>
      <c r="BC85" s="263">
        <v>1.92679459025291</v>
      </c>
      <c r="BD85" s="263">
        <v>7.1865450316857924</v>
      </c>
      <c r="BE85" s="263">
        <v>99.306090979182727</v>
      </c>
      <c r="BF85" s="263">
        <v>49.849862968534282</v>
      </c>
      <c r="BG85" s="263">
        <v>38.475963498385021</v>
      </c>
      <c r="BH85" s="263">
        <v>8.4458730427998674</v>
      </c>
      <c r="BI85" s="263">
        <v>66.071995293611252</v>
      </c>
      <c r="BJ85" s="263">
        <v>0</v>
      </c>
      <c r="BK85" s="263">
        <v>0</v>
      </c>
      <c r="BL85" s="263">
        <v>9.6048993315805458</v>
      </c>
      <c r="BM85" s="263">
        <v>3.2702789355562678</v>
      </c>
      <c r="BN85" s="263">
        <v>0</v>
      </c>
      <c r="BO85" s="263"/>
      <c r="BP85" s="263">
        <v>571</v>
      </c>
      <c r="BQ85" s="263">
        <v>20</v>
      </c>
      <c r="BR85" s="263">
        <v>146240</v>
      </c>
      <c r="BS85" s="263">
        <v>0</v>
      </c>
      <c r="BT85" s="263">
        <v>0</v>
      </c>
      <c r="BU85" s="263">
        <v>62</v>
      </c>
      <c r="BV85" s="263">
        <v>0.193925745206593</v>
      </c>
      <c r="BW85" s="263">
        <v>0</v>
      </c>
      <c r="BX85" s="263">
        <v>0</v>
      </c>
      <c r="BY85" s="263"/>
      <c r="BZ85" s="263"/>
      <c r="CA85" s="263">
        <v>48529</v>
      </c>
      <c r="CB85" s="263">
        <v>31889</v>
      </c>
      <c r="CC85" s="263">
        <v>99.306090979182727</v>
      </c>
      <c r="CD85" s="263">
        <v>49.849862968534282</v>
      </c>
      <c r="CE85" s="263">
        <v>38.475963498385021</v>
      </c>
      <c r="CF85" s="263">
        <v>2419164</v>
      </c>
      <c r="CG85" s="263">
        <v>2419164</v>
      </c>
      <c r="CH85" s="263">
        <v>0</v>
      </c>
      <c r="CI85" s="263">
        <v>0</v>
      </c>
      <c r="CJ85" s="263">
        <v>1226960</v>
      </c>
      <c r="CK85" s="263">
        <v>204</v>
      </c>
      <c r="CL85" s="263">
        <v>1226756</v>
      </c>
      <c r="CM85" s="263">
        <v>0</v>
      </c>
      <c r="CN85" s="263">
        <v>0</v>
      </c>
      <c r="CO85" s="263"/>
      <c r="CP85" s="263">
        <v>33.18140882950825</v>
      </c>
      <c r="CQ85" s="263">
        <v>0</v>
      </c>
      <c r="CR85" s="264">
        <v>8</v>
      </c>
      <c r="CS85" s="264">
        <v>94623380</v>
      </c>
      <c r="CT85" s="264">
        <v>94623380</v>
      </c>
      <c r="CU85" s="264">
        <v>5</v>
      </c>
      <c r="CV85" s="279" t="s">
        <v>6993</v>
      </c>
      <c r="CW85" s="279" t="s">
        <v>573</v>
      </c>
      <c r="CX85" s="301"/>
      <c r="CY85" s="301"/>
      <c r="CZ85" s="263"/>
      <c r="DA85" s="263"/>
      <c r="DB85" s="263"/>
      <c r="DC85" s="301"/>
      <c r="DD85" s="301"/>
      <c r="DE85" s="274"/>
      <c r="DF85" s="274"/>
      <c r="DG85" s="263"/>
      <c r="DH85" s="301"/>
      <c r="DI85" s="301"/>
      <c r="DJ85" s="263"/>
      <c r="DK85" s="263"/>
      <c r="DL85" s="274"/>
      <c r="DM85" s="274"/>
      <c r="DN85" s="263">
        <v>2467693</v>
      </c>
      <c r="DO85" s="263">
        <v>0</v>
      </c>
      <c r="DP85" s="263">
        <v>48529</v>
      </c>
      <c r="DQ85" s="263">
        <v>31971</v>
      </c>
      <c r="DR85" s="263">
        <v>0</v>
      </c>
      <c r="DS85" s="263">
        <v>16558</v>
      </c>
      <c r="DT85" s="263">
        <v>2419164</v>
      </c>
      <c r="DU85" s="263">
        <v>2419164</v>
      </c>
      <c r="DV85" s="263">
        <v>0</v>
      </c>
      <c r="DW85" s="263">
        <v>0</v>
      </c>
      <c r="DX85" s="263">
        <v>0</v>
      </c>
      <c r="DY85" s="263">
        <v>0</v>
      </c>
      <c r="DZ85" s="263">
        <v>1</v>
      </c>
      <c r="EA85" s="263">
        <v>20</v>
      </c>
      <c r="EB85" s="263">
        <v>571</v>
      </c>
      <c r="EC85" s="301">
        <v>28.55</v>
      </c>
      <c r="ED85" s="263">
        <v>31910</v>
      </c>
      <c r="EE85" s="263">
        <v>0</v>
      </c>
      <c r="EF85" s="263">
        <v>0</v>
      </c>
      <c r="EG85" s="263">
        <v>16550</v>
      </c>
      <c r="EH85" s="263">
        <v>48460</v>
      </c>
      <c r="EI85" s="263">
        <v>61</v>
      </c>
      <c r="EJ85" s="263">
        <v>8</v>
      </c>
      <c r="EK85" s="263">
        <v>0</v>
      </c>
      <c r="EL85" s="263">
        <v>69</v>
      </c>
      <c r="EM85" s="263">
        <v>61</v>
      </c>
      <c r="EN85" s="263">
        <v>1</v>
      </c>
      <c r="EO85" s="263">
        <v>62</v>
      </c>
      <c r="EP85" s="263">
        <v>0</v>
      </c>
      <c r="EQ85" s="263">
        <v>0</v>
      </c>
      <c r="ER85" s="263">
        <v>0</v>
      </c>
      <c r="ES85" s="263">
        <v>0</v>
      </c>
      <c r="ET85" s="263">
        <v>0</v>
      </c>
      <c r="EU85" s="263">
        <v>0</v>
      </c>
      <c r="EV85" s="263">
        <v>0</v>
      </c>
      <c r="EW85" s="263">
        <v>0</v>
      </c>
      <c r="EX85" s="263">
        <v>0</v>
      </c>
      <c r="EY85" s="263">
        <v>0</v>
      </c>
      <c r="EZ85" s="263">
        <v>146240</v>
      </c>
      <c r="FA85" s="263">
        <v>0</v>
      </c>
      <c r="FB85" s="263">
        <v>0</v>
      </c>
      <c r="FC85" s="301"/>
      <c r="FD85" s="263">
        <v>80528</v>
      </c>
      <c r="FE85" s="263">
        <v>0</v>
      </c>
      <c r="FF85" s="263">
        <v>0</v>
      </c>
      <c r="FG85" s="301"/>
      <c r="FH85" s="263">
        <v>65712</v>
      </c>
      <c r="FI85" s="263">
        <v>0</v>
      </c>
      <c r="FJ85" s="263">
        <v>0</v>
      </c>
      <c r="FK85" s="301"/>
      <c r="FL85" s="263">
        <v>0</v>
      </c>
      <c r="FM85" s="263">
        <v>0</v>
      </c>
      <c r="FN85" s="263">
        <v>0</v>
      </c>
      <c r="FO85" s="263">
        <v>0</v>
      </c>
      <c r="FP85" s="263">
        <v>0</v>
      </c>
      <c r="FQ85" s="301"/>
      <c r="FR85" s="263">
        <v>20</v>
      </c>
      <c r="FS85" s="263">
        <v>571</v>
      </c>
      <c r="FT85" s="301">
        <v>28.55</v>
      </c>
      <c r="FU85" s="263">
        <v>0</v>
      </c>
      <c r="FV85" s="263">
        <v>0</v>
      </c>
      <c r="FW85" s="301"/>
      <c r="FX85" s="263">
        <v>20</v>
      </c>
      <c r="FY85" s="263">
        <v>571</v>
      </c>
      <c r="FZ85" s="301">
        <v>28.55</v>
      </c>
      <c r="GA85" s="263">
        <v>0</v>
      </c>
      <c r="GB85" s="263">
        <v>0</v>
      </c>
      <c r="GC85" s="263">
        <v>0</v>
      </c>
      <c r="GD85" s="263">
        <v>0</v>
      </c>
      <c r="GE85" s="263">
        <v>0</v>
      </c>
      <c r="GF85" s="263">
        <v>0</v>
      </c>
      <c r="GG85" s="263">
        <v>0</v>
      </c>
      <c r="GH85" s="263">
        <v>0</v>
      </c>
      <c r="GI85" s="263">
        <v>0</v>
      </c>
      <c r="GJ85" s="263">
        <v>1258849</v>
      </c>
      <c r="GK85" s="263">
        <v>31889</v>
      </c>
      <c r="GL85" s="263">
        <v>1226960</v>
      </c>
      <c r="GM85" s="263">
        <v>1226756</v>
      </c>
      <c r="GN85" s="263">
        <v>204</v>
      </c>
      <c r="GO85" s="263">
        <v>0</v>
      </c>
      <c r="GP85" s="263">
        <v>0</v>
      </c>
      <c r="GQ85" s="263">
        <v>3</v>
      </c>
      <c r="GR85" s="263">
        <v>0</v>
      </c>
      <c r="GS85" s="263">
        <v>0</v>
      </c>
      <c r="GT85" s="263">
        <v>0</v>
      </c>
      <c r="GU85" s="263">
        <v>0</v>
      </c>
      <c r="GV85" s="263"/>
      <c r="GW85" s="263">
        <v>0</v>
      </c>
      <c r="GX85" s="263"/>
      <c r="GY85" s="263">
        <v>0</v>
      </c>
      <c r="GZ85" s="263"/>
      <c r="HA85" s="263"/>
      <c r="HB85" s="263">
        <v>0</v>
      </c>
      <c r="HC85" s="263">
        <v>0</v>
      </c>
      <c r="HD85" s="263">
        <v>0</v>
      </c>
      <c r="HE85" s="263"/>
      <c r="HF85" s="263"/>
      <c r="HG85" s="263"/>
      <c r="HH85" s="263"/>
      <c r="HI85" s="263"/>
      <c r="HJ85" s="263"/>
      <c r="HK85" s="263"/>
      <c r="HL85" s="263"/>
      <c r="HM85" s="263"/>
      <c r="HN85" s="263"/>
      <c r="HO85" s="263"/>
      <c r="HP85" s="263"/>
      <c r="HQ85" s="263"/>
      <c r="HR85" s="263"/>
      <c r="HS85" s="263"/>
      <c r="HT85" s="263"/>
      <c r="HU85" s="263"/>
      <c r="HV85" s="263"/>
      <c r="HW85" s="263"/>
      <c r="HX85" s="263"/>
      <c r="HY85" s="263"/>
      <c r="HZ85" s="263"/>
      <c r="IA85" s="263"/>
      <c r="IB85" s="278"/>
      <c r="IC85" s="263"/>
      <c r="ID85" s="263"/>
      <c r="IE85" s="263"/>
      <c r="IF85" s="263"/>
      <c r="IG85" s="263"/>
      <c r="IH85" s="263"/>
      <c r="II85" s="263"/>
      <c r="IJ85" s="263"/>
      <c r="IK85" s="263"/>
      <c r="IL85" s="263"/>
      <c r="IM85" s="301"/>
      <c r="IN85" s="278"/>
      <c r="IO85" s="263"/>
      <c r="IP85" s="263"/>
      <c r="IQ85" s="263"/>
      <c r="IR85" s="263"/>
      <c r="IS85" s="278"/>
      <c r="IT85" s="278"/>
      <c r="IU85" s="278"/>
      <c r="IV85" s="278"/>
      <c r="IW85" s="278"/>
      <c r="IX85" s="278"/>
      <c r="IY85" s="278"/>
      <c r="IZ85" s="278"/>
    </row>
    <row r="86" spans="1:260" ht="54.75" customHeight="1" x14ac:dyDescent="0.15">
      <c r="A86" s="278"/>
      <c r="B86" s="263"/>
      <c r="C86" s="279" t="s">
        <v>8366</v>
      </c>
      <c r="D86" s="279" t="s">
        <v>7046</v>
      </c>
      <c r="E86" s="279" t="s">
        <v>8367</v>
      </c>
      <c r="F86" s="279" t="s">
        <v>22486</v>
      </c>
      <c r="G86" s="279" t="s">
        <v>22487</v>
      </c>
      <c r="H86" s="279" t="s">
        <v>22488</v>
      </c>
      <c r="I86" s="279" t="s">
        <v>22489</v>
      </c>
      <c r="J86" s="279" t="s">
        <v>7071</v>
      </c>
      <c r="K86" s="279" t="s">
        <v>22490</v>
      </c>
      <c r="L86" s="279" t="s">
        <v>22491</v>
      </c>
      <c r="M86" s="279" t="s">
        <v>22492</v>
      </c>
      <c r="N86" s="279"/>
      <c r="O86" s="279"/>
      <c r="P86" s="279"/>
      <c r="Q86" s="279" t="s">
        <v>7078</v>
      </c>
      <c r="R86" s="279"/>
      <c r="S86" s="279" t="s">
        <v>7079</v>
      </c>
      <c r="T86" s="263"/>
      <c r="U86" s="263"/>
      <c r="V86" s="263"/>
      <c r="W86" s="263"/>
      <c r="X86" s="263"/>
      <c r="Y86" s="263"/>
      <c r="Z86" s="263"/>
      <c r="AA86" s="263"/>
      <c r="AB86" s="263"/>
      <c r="AC86" s="263"/>
      <c r="AD86" s="263"/>
      <c r="AE86" s="263"/>
      <c r="AF86" s="263"/>
      <c r="AG86" s="263"/>
      <c r="AH86" s="263"/>
      <c r="AI86" s="263"/>
      <c r="AJ86" s="263"/>
      <c r="AK86" s="263"/>
      <c r="AL86" s="263"/>
      <c r="AM86" s="263"/>
      <c r="AN86" s="263"/>
      <c r="AO86" s="263"/>
      <c r="AP86" s="263"/>
      <c r="AQ86" s="263"/>
      <c r="AR86" s="263">
        <v>12.001329787234042</v>
      </c>
      <c r="AS86" s="263">
        <v>0.37184365271532299</v>
      </c>
      <c r="AT86" s="263">
        <v>8.5042088178313833</v>
      </c>
      <c r="AU86" s="263">
        <v>0</v>
      </c>
      <c r="AV86" s="263">
        <v>0</v>
      </c>
      <c r="AW86" s="263">
        <v>3.7308461025982669</v>
      </c>
      <c r="AX86" s="263">
        <v>0.52372342415362505</v>
      </c>
      <c r="AY86" s="263">
        <v>0</v>
      </c>
      <c r="AZ86" s="263">
        <v>0</v>
      </c>
      <c r="BA86" s="263"/>
      <c r="BB86" s="263"/>
      <c r="BC86" s="263">
        <v>1.9330678195644551</v>
      </c>
      <c r="BD86" s="263">
        <v>7.1865450316857924</v>
      </c>
      <c r="BE86" s="263">
        <v>98.910675381263601</v>
      </c>
      <c r="BF86" s="263">
        <v>4.1777065746503167E-2</v>
      </c>
      <c r="BG86" s="263">
        <v>7.0870833202671697E-3</v>
      </c>
      <c r="BH86" s="263">
        <v>7.101174525189E-3</v>
      </c>
      <c r="BI86" s="263">
        <v>5.5552429858911997E-2</v>
      </c>
      <c r="BJ86" s="263">
        <v>0</v>
      </c>
      <c r="BK86" s="263">
        <v>0</v>
      </c>
      <c r="BL86" s="263">
        <v>1.7691752371200001E-3</v>
      </c>
      <c r="BM86" s="263">
        <v>0</v>
      </c>
      <c r="BN86" s="263">
        <v>0</v>
      </c>
      <c r="BO86" s="263"/>
      <c r="BP86" s="263">
        <v>722</v>
      </c>
      <c r="BQ86" s="263">
        <v>43</v>
      </c>
      <c r="BR86" s="263">
        <v>171021</v>
      </c>
      <c r="BS86" s="263">
        <v>0</v>
      </c>
      <c r="BT86" s="263">
        <v>0</v>
      </c>
      <c r="BU86" s="263">
        <v>168</v>
      </c>
      <c r="BV86" s="263">
        <v>0.52372342415362505</v>
      </c>
      <c r="BW86" s="263">
        <v>0</v>
      </c>
      <c r="BX86" s="263">
        <v>0</v>
      </c>
      <c r="BY86" s="263"/>
      <c r="BZ86" s="263"/>
      <c r="CA86" s="263">
        <v>48687</v>
      </c>
      <c r="CB86" s="263">
        <v>31889</v>
      </c>
      <c r="CC86" s="263">
        <v>98.910675381263601</v>
      </c>
      <c r="CD86" s="263">
        <v>4.1777065746503167E-2</v>
      </c>
      <c r="CE86" s="263">
        <v>7.0870833202671697E-3</v>
      </c>
      <c r="CF86" s="263">
        <v>2034</v>
      </c>
      <c r="CG86" s="263">
        <v>2034</v>
      </c>
      <c r="CH86" s="263">
        <v>0</v>
      </c>
      <c r="CI86" s="263">
        <v>0</v>
      </c>
      <c r="CJ86" s="263">
        <v>226</v>
      </c>
      <c r="CK86" s="263">
        <v>0</v>
      </c>
      <c r="CL86" s="263">
        <v>226</v>
      </c>
      <c r="CM86" s="263">
        <v>0</v>
      </c>
      <c r="CN86" s="263">
        <v>0</v>
      </c>
      <c r="CO86" s="263"/>
      <c r="CP86" s="263">
        <v>4.956551343728556</v>
      </c>
      <c r="CQ86" s="263">
        <v>0</v>
      </c>
      <c r="CR86" s="264">
        <v>8</v>
      </c>
      <c r="CS86" s="264">
        <v>94623380</v>
      </c>
      <c r="CT86" s="264">
        <v>94623380</v>
      </c>
      <c r="CU86" s="264">
        <v>6</v>
      </c>
      <c r="CV86" s="279" t="s">
        <v>6993</v>
      </c>
      <c r="CW86" s="279" t="s">
        <v>573</v>
      </c>
      <c r="CX86" s="301"/>
      <c r="CY86" s="301"/>
      <c r="CZ86" s="263"/>
      <c r="DA86" s="263"/>
      <c r="DB86" s="263"/>
      <c r="DC86" s="301"/>
      <c r="DD86" s="301"/>
      <c r="DE86" s="274"/>
      <c r="DF86" s="274"/>
      <c r="DG86" s="263"/>
      <c r="DH86" s="301"/>
      <c r="DI86" s="301"/>
      <c r="DJ86" s="263"/>
      <c r="DK86" s="263"/>
      <c r="DL86" s="274"/>
      <c r="DM86" s="274"/>
      <c r="DN86" s="263">
        <v>50721</v>
      </c>
      <c r="DO86" s="263">
        <v>0</v>
      </c>
      <c r="DP86" s="263">
        <v>48687</v>
      </c>
      <c r="DQ86" s="263">
        <v>32078</v>
      </c>
      <c r="DR86" s="263">
        <v>0</v>
      </c>
      <c r="DS86" s="263">
        <v>16609</v>
      </c>
      <c r="DT86" s="263">
        <v>2034</v>
      </c>
      <c r="DU86" s="263">
        <v>2034</v>
      </c>
      <c r="DV86" s="263">
        <v>0</v>
      </c>
      <c r="DW86" s="263">
        <v>0</v>
      </c>
      <c r="DX86" s="263">
        <v>0</v>
      </c>
      <c r="DY86" s="263">
        <v>0</v>
      </c>
      <c r="DZ86" s="263">
        <v>1</v>
      </c>
      <c r="EA86" s="263">
        <v>43</v>
      </c>
      <c r="EB86" s="263">
        <v>722</v>
      </c>
      <c r="EC86" s="301">
        <v>16.790697674418606</v>
      </c>
      <c r="ED86" s="263">
        <v>31910</v>
      </c>
      <c r="EE86" s="263">
        <v>0</v>
      </c>
      <c r="EF86" s="263">
        <v>0</v>
      </c>
      <c r="EG86" s="263">
        <v>16550</v>
      </c>
      <c r="EH86" s="263">
        <v>48460</v>
      </c>
      <c r="EI86" s="263">
        <v>168</v>
      </c>
      <c r="EJ86" s="263">
        <v>59</v>
      </c>
      <c r="EK86" s="263">
        <v>0</v>
      </c>
      <c r="EL86" s="263">
        <v>227</v>
      </c>
      <c r="EM86" s="263">
        <v>168</v>
      </c>
      <c r="EN86" s="263">
        <v>0</v>
      </c>
      <c r="EO86" s="263">
        <v>168</v>
      </c>
      <c r="EP86" s="263">
        <v>0</v>
      </c>
      <c r="EQ86" s="263">
        <v>0</v>
      </c>
      <c r="ER86" s="263">
        <v>0</v>
      </c>
      <c r="ES86" s="263">
        <v>0</v>
      </c>
      <c r="ET86" s="263">
        <v>0</v>
      </c>
      <c r="EU86" s="263">
        <v>0</v>
      </c>
      <c r="EV86" s="263">
        <v>0</v>
      </c>
      <c r="EW86" s="263">
        <v>0</v>
      </c>
      <c r="EX86" s="263">
        <v>0</v>
      </c>
      <c r="EY86" s="263">
        <v>0</v>
      </c>
      <c r="EZ86" s="263">
        <v>171021</v>
      </c>
      <c r="FA86" s="263">
        <v>0</v>
      </c>
      <c r="FB86" s="263">
        <v>0</v>
      </c>
      <c r="FC86" s="301"/>
      <c r="FD86" s="263">
        <v>80707</v>
      </c>
      <c r="FE86" s="263">
        <v>0</v>
      </c>
      <c r="FF86" s="263">
        <v>0</v>
      </c>
      <c r="FG86" s="301"/>
      <c r="FH86" s="263">
        <v>90314</v>
      </c>
      <c r="FI86" s="263">
        <v>0</v>
      </c>
      <c r="FJ86" s="263">
        <v>0</v>
      </c>
      <c r="FK86" s="301"/>
      <c r="FL86" s="263">
        <v>0</v>
      </c>
      <c r="FM86" s="263">
        <v>0</v>
      </c>
      <c r="FN86" s="263">
        <v>0</v>
      </c>
      <c r="FO86" s="263">
        <v>0</v>
      </c>
      <c r="FP86" s="263">
        <v>0</v>
      </c>
      <c r="FQ86" s="301"/>
      <c r="FR86" s="263">
        <v>43</v>
      </c>
      <c r="FS86" s="263">
        <v>722</v>
      </c>
      <c r="FT86" s="301">
        <v>16.790697674418606</v>
      </c>
      <c r="FU86" s="263">
        <v>0</v>
      </c>
      <c r="FV86" s="263">
        <v>0</v>
      </c>
      <c r="FW86" s="301"/>
      <c r="FX86" s="263">
        <v>43</v>
      </c>
      <c r="FY86" s="263">
        <v>722</v>
      </c>
      <c r="FZ86" s="301">
        <v>16.790697674418606</v>
      </c>
      <c r="GA86" s="263">
        <v>0</v>
      </c>
      <c r="GB86" s="263">
        <v>0</v>
      </c>
      <c r="GC86" s="263">
        <v>0</v>
      </c>
      <c r="GD86" s="263">
        <v>0</v>
      </c>
      <c r="GE86" s="263">
        <v>0</v>
      </c>
      <c r="GF86" s="263">
        <v>0</v>
      </c>
      <c r="GG86" s="263">
        <v>0</v>
      </c>
      <c r="GH86" s="263">
        <v>0</v>
      </c>
      <c r="GI86" s="263">
        <v>0</v>
      </c>
      <c r="GJ86" s="263">
        <v>32115</v>
      </c>
      <c r="GK86" s="263">
        <v>31889</v>
      </c>
      <c r="GL86" s="263">
        <v>226</v>
      </c>
      <c r="GM86" s="263">
        <v>226</v>
      </c>
      <c r="GN86" s="263">
        <v>0</v>
      </c>
      <c r="GO86" s="263">
        <v>0</v>
      </c>
      <c r="GP86" s="263">
        <v>0</v>
      </c>
      <c r="GQ86" s="263">
        <v>1</v>
      </c>
      <c r="GR86" s="263">
        <v>0</v>
      </c>
      <c r="GS86" s="263">
        <v>0</v>
      </c>
      <c r="GT86" s="263">
        <v>0</v>
      </c>
      <c r="GU86" s="263"/>
      <c r="GV86" s="263"/>
      <c r="GW86" s="263">
        <v>0</v>
      </c>
      <c r="GX86" s="263"/>
      <c r="GY86" s="263">
        <v>0</v>
      </c>
      <c r="GZ86" s="263"/>
      <c r="HA86" s="263"/>
      <c r="HB86" s="263">
        <v>0</v>
      </c>
      <c r="HC86" s="263">
        <v>0</v>
      </c>
      <c r="HD86" s="263">
        <v>0</v>
      </c>
      <c r="HE86" s="263"/>
      <c r="HF86" s="263"/>
      <c r="HG86" s="263"/>
      <c r="HH86" s="263"/>
      <c r="HI86" s="263"/>
      <c r="HJ86" s="263"/>
      <c r="HK86" s="263"/>
      <c r="HL86" s="263"/>
      <c r="HM86" s="263"/>
      <c r="HN86" s="263"/>
      <c r="HO86" s="263"/>
      <c r="HP86" s="263"/>
      <c r="HQ86" s="263"/>
      <c r="HR86" s="263"/>
      <c r="HS86" s="263"/>
      <c r="HT86" s="263"/>
      <c r="HU86" s="263"/>
      <c r="HV86" s="263"/>
      <c r="HW86" s="263"/>
      <c r="HX86" s="263"/>
      <c r="HY86" s="263"/>
      <c r="HZ86" s="263"/>
      <c r="IA86" s="263"/>
      <c r="IB86" s="278"/>
      <c r="IC86" s="263"/>
      <c r="ID86" s="263"/>
      <c r="IE86" s="263"/>
      <c r="IF86" s="263"/>
      <c r="IG86" s="263"/>
      <c r="IH86" s="263"/>
      <c r="II86" s="263"/>
      <c r="IJ86" s="263"/>
      <c r="IK86" s="263"/>
      <c r="IL86" s="263"/>
      <c r="IM86" s="301"/>
      <c r="IN86" s="278"/>
      <c r="IO86" s="263"/>
      <c r="IP86" s="263"/>
      <c r="IQ86" s="263"/>
      <c r="IR86" s="263"/>
      <c r="IS86" s="278"/>
      <c r="IT86" s="278"/>
      <c r="IU86" s="278"/>
      <c r="IV86" s="278"/>
      <c r="IW86" s="278"/>
      <c r="IX86" s="278"/>
      <c r="IY86" s="278"/>
      <c r="IZ86" s="278"/>
    </row>
    <row r="87" spans="1:260" ht="54.75" customHeight="1" x14ac:dyDescent="0.15">
      <c r="A87" s="278"/>
      <c r="B87" s="263"/>
      <c r="C87" s="279" t="s">
        <v>8368</v>
      </c>
      <c r="D87" s="279" t="s">
        <v>7080</v>
      </c>
      <c r="E87" s="279" t="s">
        <v>8369</v>
      </c>
      <c r="F87" s="279" t="s">
        <v>8121</v>
      </c>
      <c r="G87" s="279" t="s">
        <v>22493</v>
      </c>
      <c r="H87" s="279" t="s">
        <v>7081</v>
      </c>
      <c r="I87" s="279" t="s">
        <v>22494</v>
      </c>
      <c r="J87" s="279"/>
      <c r="K87" s="279" t="s">
        <v>22495</v>
      </c>
      <c r="L87" s="279" t="s">
        <v>22496</v>
      </c>
      <c r="M87" s="279" t="s">
        <v>7082</v>
      </c>
      <c r="N87" s="279"/>
      <c r="O87" s="279"/>
      <c r="P87" s="279"/>
      <c r="Q87" s="279" t="s">
        <v>7083</v>
      </c>
      <c r="R87" s="279"/>
      <c r="S87" s="279" t="s">
        <v>7084</v>
      </c>
      <c r="T87" s="263"/>
      <c r="U87" s="263"/>
      <c r="V87" s="263"/>
      <c r="W87" s="263"/>
      <c r="X87" s="263"/>
      <c r="Y87" s="263"/>
      <c r="Z87" s="263"/>
      <c r="AA87" s="263"/>
      <c r="AB87" s="263"/>
      <c r="AC87" s="263"/>
      <c r="AD87" s="263"/>
      <c r="AE87" s="263"/>
      <c r="AF87" s="263"/>
      <c r="AG87" s="263"/>
      <c r="AH87" s="263"/>
      <c r="AI87" s="263"/>
      <c r="AJ87" s="263"/>
      <c r="AK87" s="263"/>
      <c r="AL87" s="263"/>
      <c r="AM87" s="263"/>
      <c r="AN87" s="263"/>
      <c r="AO87" s="263"/>
      <c r="AP87" s="263"/>
      <c r="AQ87" s="263"/>
      <c r="AR87" s="263">
        <v>0</v>
      </c>
      <c r="AS87" s="263">
        <v>0</v>
      </c>
      <c r="AT87" s="263">
        <v>7.3413637683638511</v>
      </c>
      <c r="AU87" s="263">
        <v>0</v>
      </c>
      <c r="AV87" s="263">
        <v>0</v>
      </c>
      <c r="AW87" s="263">
        <v>5.7739284921163661</v>
      </c>
      <c r="AX87" s="263">
        <v>0.78640130663601704</v>
      </c>
      <c r="AY87" s="263">
        <v>0</v>
      </c>
      <c r="AZ87" s="263">
        <v>0</v>
      </c>
      <c r="BA87" s="263"/>
      <c r="BB87" s="263"/>
      <c r="BC87" s="263">
        <v>2.5788531028067139</v>
      </c>
      <c r="BD87" s="263">
        <v>7.1865450316857924</v>
      </c>
      <c r="BE87" s="263">
        <v>2.4390243902439002</v>
      </c>
      <c r="BF87" s="263">
        <v>0.29851274787535409</v>
      </c>
      <c r="BG87" s="263">
        <v>9.4891655429772015E-2</v>
      </c>
      <c r="BH87" s="263">
        <v>6.7691579581559996E-2</v>
      </c>
      <c r="BI87" s="263">
        <v>7.7374647881169004E-2</v>
      </c>
      <c r="BJ87" s="263">
        <v>0.74874681047431102</v>
      </c>
      <c r="BK87" s="263">
        <v>0</v>
      </c>
      <c r="BL87" s="263">
        <v>2.3688160475778999E-2</v>
      </c>
      <c r="BM87" s="263">
        <v>48.63738377685155</v>
      </c>
      <c r="BN87" s="263">
        <v>0</v>
      </c>
      <c r="BO87" s="263"/>
      <c r="BP87" s="263">
        <v>0</v>
      </c>
      <c r="BQ87" s="263">
        <v>0</v>
      </c>
      <c r="BR87" s="263">
        <v>147636</v>
      </c>
      <c r="BS87" s="263">
        <v>0</v>
      </c>
      <c r="BT87" s="263">
        <v>0</v>
      </c>
      <c r="BU87" s="263">
        <v>260</v>
      </c>
      <c r="BV87" s="263">
        <v>0.78640130663601704</v>
      </c>
      <c r="BW87" s="263">
        <v>0</v>
      </c>
      <c r="BX87" s="263">
        <v>0</v>
      </c>
      <c r="BY87" s="263"/>
      <c r="BZ87" s="263"/>
      <c r="CA87" s="263">
        <v>64952</v>
      </c>
      <c r="CB87" s="263">
        <v>31889</v>
      </c>
      <c r="CC87" s="263">
        <v>2.4390243902439002</v>
      </c>
      <c r="CD87" s="263">
        <v>0.29851274787535409</v>
      </c>
      <c r="CE87" s="263">
        <v>9.4891655429772015E-2</v>
      </c>
      <c r="CF87" s="263">
        <v>19389</v>
      </c>
      <c r="CG87" s="263">
        <v>2833</v>
      </c>
      <c r="CH87" s="263">
        <v>16550</v>
      </c>
      <c r="CI87" s="263">
        <v>0</v>
      </c>
      <c r="CJ87" s="263">
        <v>3026</v>
      </c>
      <c r="CK87" s="263">
        <v>3034</v>
      </c>
      <c r="CL87" s="263">
        <v>0</v>
      </c>
      <c r="CM87" s="263">
        <v>0</v>
      </c>
      <c r="CN87" s="263">
        <v>0</v>
      </c>
      <c r="CO87" s="263"/>
      <c r="CP87" s="263">
        <v>4.5440432386680705</v>
      </c>
      <c r="CQ87" s="263">
        <v>0</v>
      </c>
      <c r="CR87" s="264">
        <v>8</v>
      </c>
      <c r="CS87" s="264">
        <v>94623380</v>
      </c>
      <c r="CT87" s="264">
        <v>94623380</v>
      </c>
      <c r="CU87" s="264">
        <v>9</v>
      </c>
      <c r="CV87" s="279" t="s">
        <v>6991</v>
      </c>
      <c r="CW87" s="279" t="s">
        <v>573</v>
      </c>
      <c r="CX87" s="301"/>
      <c r="CY87" s="301"/>
      <c r="CZ87" s="263"/>
      <c r="DA87" s="263"/>
      <c r="DB87" s="263"/>
      <c r="DC87" s="301"/>
      <c r="DD87" s="301"/>
      <c r="DE87" s="274"/>
      <c r="DF87" s="274"/>
      <c r="DG87" s="263"/>
      <c r="DH87" s="301"/>
      <c r="DI87" s="301"/>
      <c r="DJ87" s="263"/>
      <c r="DK87" s="263"/>
      <c r="DL87" s="274"/>
      <c r="DM87" s="274"/>
      <c r="DN87" s="263">
        <v>84341</v>
      </c>
      <c r="DO87" s="263">
        <v>0</v>
      </c>
      <c r="DP87" s="263">
        <v>64952</v>
      </c>
      <c r="DQ87" s="263">
        <v>17406</v>
      </c>
      <c r="DR87" s="263">
        <v>15656</v>
      </c>
      <c r="DS87" s="263">
        <v>0</v>
      </c>
      <c r="DT87" s="263">
        <v>19389</v>
      </c>
      <c r="DU87" s="263">
        <v>2833</v>
      </c>
      <c r="DV87" s="263">
        <v>0</v>
      </c>
      <c r="DW87" s="263">
        <v>16550</v>
      </c>
      <c r="DX87" s="263">
        <v>0</v>
      </c>
      <c r="DY87" s="263">
        <v>0</v>
      </c>
      <c r="DZ87" s="263">
        <v>1</v>
      </c>
      <c r="EA87" s="263">
        <v>0</v>
      </c>
      <c r="EB87" s="263">
        <v>0</v>
      </c>
      <c r="EC87" s="301"/>
      <c r="ED87" s="263">
        <v>17148</v>
      </c>
      <c r="EE87" s="263">
        <v>15656</v>
      </c>
      <c r="EF87" s="263">
        <v>0</v>
      </c>
      <c r="EG87" s="263">
        <v>0</v>
      </c>
      <c r="EH87" s="263">
        <v>32804</v>
      </c>
      <c r="EI87" s="263">
        <v>258</v>
      </c>
      <c r="EJ87" s="263">
        <v>0</v>
      </c>
      <c r="EK87" s="263">
        <v>0</v>
      </c>
      <c r="EL87" s="263">
        <v>258</v>
      </c>
      <c r="EM87" s="263">
        <v>258</v>
      </c>
      <c r="EN87" s="263">
        <v>2</v>
      </c>
      <c r="EO87" s="263">
        <v>260</v>
      </c>
      <c r="EP87" s="263">
        <v>0</v>
      </c>
      <c r="EQ87" s="263">
        <v>0</v>
      </c>
      <c r="ER87" s="263">
        <v>0</v>
      </c>
      <c r="ES87" s="263">
        <v>0</v>
      </c>
      <c r="ET87" s="263">
        <v>0</v>
      </c>
      <c r="EU87" s="263">
        <v>0</v>
      </c>
      <c r="EV87" s="263">
        <v>0</v>
      </c>
      <c r="EW87" s="263">
        <v>0</v>
      </c>
      <c r="EX87" s="263">
        <v>0</v>
      </c>
      <c r="EY87" s="263">
        <v>0</v>
      </c>
      <c r="EZ87" s="263">
        <v>147636</v>
      </c>
      <c r="FA87" s="263">
        <v>0</v>
      </c>
      <c r="FB87" s="263">
        <v>0</v>
      </c>
      <c r="FC87" s="301"/>
      <c r="FD87" s="263">
        <v>66120</v>
      </c>
      <c r="FE87" s="263">
        <v>0</v>
      </c>
      <c r="FF87" s="263">
        <v>0</v>
      </c>
      <c r="FG87" s="301"/>
      <c r="FH87" s="263">
        <v>49626</v>
      </c>
      <c r="FI87" s="263">
        <v>0</v>
      </c>
      <c r="FJ87" s="263">
        <v>0</v>
      </c>
      <c r="FK87" s="301"/>
      <c r="FL87" s="263">
        <v>0</v>
      </c>
      <c r="FM87" s="263">
        <v>0</v>
      </c>
      <c r="FN87" s="263">
        <v>0</v>
      </c>
      <c r="FO87" s="263">
        <v>0</v>
      </c>
      <c r="FP87" s="263">
        <v>0</v>
      </c>
      <c r="FQ87" s="301"/>
      <c r="FR87" s="263">
        <v>0</v>
      </c>
      <c r="FS87" s="263">
        <v>0</v>
      </c>
      <c r="FT87" s="301"/>
      <c r="FU87" s="263">
        <v>0</v>
      </c>
      <c r="FV87" s="263">
        <v>0</v>
      </c>
      <c r="FW87" s="301"/>
      <c r="FX87" s="263">
        <v>0</v>
      </c>
      <c r="FY87" s="263">
        <v>0</v>
      </c>
      <c r="FZ87" s="301"/>
      <c r="GA87" s="263">
        <v>0</v>
      </c>
      <c r="GB87" s="263">
        <v>0</v>
      </c>
      <c r="GC87" s="263">
        <v>0</v>
      </c>
      <c r="GD87" s="263">
        <v>0</v>
      </c>
      <c r="GE87" s="263">
        <v>0</v>
      </c>
      <c r="GF87" s="263">
        <v>0</v>
      </c>
      <c r="GG87" s="263">
        <v>0</v>
      </c>
      <c r="GH87" s="263">
        <v>0</v>
      </c>
      <c r="GI87" s="263">
        <v>0</v>
      </c>
      <c r="GJ87" s="263">
        <v>33391</v>
      </c>
      <c r="GK87" s="263">
        <v>31889</v>
      </c>
      <c r="GL87" s="263">
        <v>3026</v>
      </c>
      <c r="GM87" s="263">
        <v>0</v>
      </c>
      <c r="GN87" s="263">
        <v>3034</v>
      </c>
      <c r="GO87" s="263">
        <v>0</v>
      </c>
      <c r="GP87" s="263">
        <v>0</v>
      </c>
      <c r="GQ87" s="263">
        <v>22</v>
      </c>
      <c r="GR87" s="263">
        <v>0</v>
      </c>
      <c r="GS87" s="263">
        <v>0</v>
      </c>
      <c r="GT87" s="263"/>
      <c r="GU87" s="263">
        <v>0</v>
      </c>
      <c r="GV87" s="263"/>
      <c r="GW87" s="263">
        <v>0</v>
      </c>
      <c r="GX87" s="263"/>
      <c r="GY87" s="263">
        <v>0</v>
      </c>
      <c r="GZ87" s="263"/>
      <c r="HA87" s="263"/>
      <c r="HB87" s="263">
        <v>0</v>
      </c>
      <c r="HC87" s="263">
        <v>0</v>
      </c>
      <c r="HD87" s="263">
        <v>0</v>
      </c>
      <c r="HE87" s="263"/>
      <c r="HF87" s="263"/>
      <c r="HG87" s="263"/>
      <c r="HH87" s="263"/>
      <c r="HI87" s="263"/>
      <c r="HJ87" s="263"/>
      <c r="HK87" s="263"/>
      <c r="HL87" s="263"/>
      <c r="HM87" s="263"/>
      <c r="HN87" s="263"/>
      <c r="HO87" s="263"/>
      <c r="HP87" s="263"/>
      <c r="HQ87" s="263"/>
      <c r="HR87" s="263"/>
      <c r="HS87" s="263"/>
      <c r="HT87" s="263"/>
      <c r="HU87" s="263"/>
      <c r="HV87" s="263"/>
      <c r="HW87" s="263"/>
      <c r="HX87" s="263"/>
      <c r="HY87" s="263"/>
      <c r="HZ87" s="263"/>
      <c r="IA87" s="263"/>
      <c r="IB87" s="278"/>
      <c r="IC87" s="263"/>
      <c r="ID87" s="263"/>
      <c r="IE87" s="263"/>
      <c r="IF87" s="263">
        <v>2</v>
      </c>
      <c r="IG87" s="263">
        <v>2</v>
      </c>
      <c r="IH87" s="263">
        <v>1524</v>
      </c>
      <c r="II87" s="263">
        <v>544</v>
      </c>
      <c r="IJ87" s="263">
        <v>8</v>
      </c>
      <c r="IK87" s="263">
        <v>31890</v>
      </c>
      <c r="IL87" s="263">
        <v>0</v>
      </c>
      <c r="IM87" s="301">
        <v>0</v>
      </c>
      <c r="IN87" s="278"/>
      <c r="IO87" s="263">
        <v>1270621</v>
      </c>
      <c r="IP87" s="263">
        <v>0</v>
      </c>
      <c r="IQ87" s="263">
        <v>0</v>
      </c>
      <c r="IR87" s="263">
        <v>0</v>
      </c>
      <c r="IS87" s="278"/>
      <c r="IT87" s="278"/>
      <c r="IU87" s="278"/>
      <c r="IV87" s="278"/>
      <c r="IW87" s="278"/>
      <c r="IX87" s="278"/>
      <c r="IY87" s="278"/>
      <c r="IZ87" s="278"/>
    </row>
    <row r="88" spans="1:260" ht="54.75" customHeight="1" x14ac:dyDescent="0.15">
      <c r="A88" s="278"/>
      <c r="B88" s="263"/>
      <c r="C88" s="279" t="s">
        <v>8370</v>
      </c>
      <c r="D88" s="279" t="s">
        <v>7046</v>
      </c>
      <c r="E88" s="279" t="s">
        <v>8371</v>
      </c>
      <c r="F88" s="279" t="s">
        <v>8120</v>
      </c>
      <c r="G88" s="279" t="s">
        <v>22497</v>
      </c>
      <c r="H88" s="279" t="s">
        <v>22498</v>
      </c>
      <c r="I88" s="279" t="s">
        <v>22499</v>
      </c>
      <c r="J88" s="279" t="s">
        <v>7074</v>
      </c>
      <c r="K88" s="279" t="s">
        <v>22500</v>
      </c>
      <c r="L88" s="279" t="s">
        <v>22501</v>
      </c>
      <c r="M88" s="279" t="s">
        <v>22502</v>
      </c>
      <c r="N88" s="279"/>
      <c r="O88" s="279"/>
      <c r="P88" s="279" t="s">
        <v>7075</v>
      </c>
      <c r="Q88" s="279" t="s">
        <v>7085</v>
      </c>
      <c r="R88" s="279"/>
      <c r="S88" s="279" t="s">
        <v>7086</v>
      </c>
      <c r="T88" s="263"/>
      <c r="U88" s="263"/>
      <c r="V88" s="263"/>
      <c r="W88" s="263"/>
      <c r="X88" s="263"/>
      <c r="Y88" s="263"/>
      <c r="Z88" s="263"/>
      <c r="AA88" s="263"/>
      <c r="AB88" s="263"/>
      <c r="AC88" s="263"/>
      <c r="AD88" s="263"/>
      <c r="AE88" s="263"/>
      <c r="AF88" s="263"/>
      <c r="AG88" s="263"/>
      <c r="AH88" s="263"/>
      <c r="AI88" s="263"/>
      <c r="AJ88" s="263"/>
      <c r="AK88" s="263"/>
      <c r="AL88" s="263"/>
      <c r="AM88" s="263"/>
      <c r="AN88" s="263"/>
      <c r="AO88" s="263"/>
      <c r="AP88" s="263"/>
      <c r="AQ88" s="263"/>
      <c r="AR88" s="263">
        <v>6.8484042553191484</v>
      </c>
      <c r="AS88" s="263">
        <v>10.800760982359044</v>
      </c>
      <c r="AT88" s="263">
        <v>7.0668259228171229</v>
      </c>
      <c r="AU88" s="263">
        <v>0</v>
      </c>
      <c r="AV88" s="263">
        <v>0</v>
      </c>
      <c r="AW88" s="263">
        <v>1.421274705751721</v>
      </c>
      <c r="AX88" s="263">
        <v>2.4239118908027001E-2</v>
      </c>
      <c r="AY88" s="263">
        <v>0</v>
      </c>
      <c r="AZ88" s="263">
        <v>0</v>
      </c>
      <c r="BA88" s="263"/>
      <c r="BB88" s="263"/>
      <c r="BC88" s="263">
        <v>11.140421473660972</v>
      </c>
      <c r="BD88" s="263">
        <v>7.1865450316857924</v>
      </c>
      <c r="BE88" s="263">
        <v>100.265604249668</v>
      </c>
      <c r="BF88" s="263">
        <v>4.2767483881999999E-5</v>
      </c>
      <c r="BG88" s="263">
        <v>0</v>
      </c>
      <c r="BH88" s="263">
        <v>4.1894834955999999E-5</v>
      </c>
      <c r="BI88" s="263">
        <v>3.2774294902000002E-4</v>
      </c>
      <c r="BJ88" s="263">
        <v>0</v>
      </c>
      <c r="BK88" s="263">
        <v>0</v>
      </c>
      <c r="BL88" s="263">
        <v>0</v>
      </c>
      <c r="BM88" s="263">
        <v>0</v>
      </c>
      <c r="BN88" s="263">
        <v>0</v>
      </c>
      <c r="BO88" s="263"/>
      <c r="BP88" s="263">
        <v>412</v>
      </c>
      <c r="BQ88" s="263">
        <v>1249</v>
      </c>
      <c r="BR88" s="263">
        <v>142115</v>
      </c>
      <c r="BS88" s="263">
        <v>0</v>
      </c>
      <c r="BT88" s="263">
        <v>0</v>
      </c>
      <c r="BU88" s="263">
        <v>64</v>
      </c>
      <c r="BV88" s="263">
        <v>2.4239118908027001E-2</v>
      </c>
      <c r="BW88" s="263">
        <v>0</v>
      </c>
      <c r="BX88" s="263">
        <v>0</v>
      </c>
      <c r="BY88" s="263"/>
      <c r="BZ88" s="263"/>
      <c r="CA88" s="263">
        <v>280587</v>
      </c>
      <c r="CB88" s="263">
        <v>31889</v>
      </c>
      <c r="CC88" s="263">
        <v>100.265604249668</v>
      </c>
      <c r="CD88" s="263">
        <v>4.2767483881999999E-5</v>
      </c>
      <c r="CE88" s="263">
        <v>0</v>
      </c>
      <c r="CF88" s="263">
        <v>12</v>
      </c>
      <c r="CG88" s="263">
        <v>12</v>
      </c>
      <c r="CH88" s="263">
        <v>0</v>
      </c>
      <c r="CI88" s="263">
        <v>0</v>
      </c>
      <c r="CJ88" s="263">
        <v>0</v>
      </c>
      <c r="CK88" s="263">
        <v>0</v>
      </c>
      <c r="CL88" s="263">
        <v>0</v>
      </c>
      <c r="CM88" s="263">
        <v>0</v>
      </c>
      <c r="CN88" s="263">
        <v>0</v>
      </c>
      <c r="CO88" s="263"/>
      <c r="CP88" s="263">
        <v>4.7035051894284887</v>
      </c>
      <c r="CQ88" s="263"/>
      <c r="CR88" s="264">
        <v>8</v>
      </c>
      <c r="CS88" s="264">
        <v>94623380</v>
      </c>
      <c r="CT88" s="264">
        <v>94623380</v>
      </c>
      <c r="CU88" s="264">
        <v>11</v>
      </c>
      <c r="CV88" s="279" t="s">
        <v>6993</v>
      </c>
      <c r="CW88" s="279" t="s">
        <v>573</v>
      </c>
      <c r="CX88" s="301"/>
      <c r="CY88" s="301"/>
      <c r="CZ88" s="263"/>
      <c r="DA88" s="263"/>
      <c r="DB88" s="263"/>
      <c r="DC88" s="301"/>
      <c r="DD88" s="301"/>
      <c r="DE88" s="274"/>
      <c r="DF88" s="274"/>
      <c r="DG88" s="263"/>
      <c r="DH88" s="301"/>
      <c r="DI88" s="301"/>
      <c r="DJ88" s="263"/>
      <c r="DK88" s="263"/>
      <c r="DL88" s="274"/>
      <c r="DM88" s="274"/>
      <c r="DN88" s="263">
        <v>280599</v>
      </c>
      <c r="DO88" s="263">
        <v>0</v>
      </c>
      <c r="DP88" s="263">
        <v>280587</v>
      </c>
      <c r="DQ88" s="263">
        <v>264036</v>
      </c>
      <c r="DR88" s="263">
        <v>0</v>
      </c>
      <c r="DS88" s="263">
        <v>16551</v>
      </c>
      <c r="DT88" s="263">
        <v>12</v>
      </c>
      <c r="DU88" s="263">
        <v>12</v>
      </c>
      <c r="DV88" s="263">
        <v>0</v>
      </c>
      <c r="DW88" s="263">
        <v>0</v>
      </c>
      <c r="DX88" s="263">
        <v>0</v>
      </c>
      <c r="DY88" s="263">
        <v>0</v>
      </c>
      <c r="DZ88" s="263">
        <v>1</v>
      </c>
      <c r="EA88" s="263">
        <v>1249</v>
      </c>
      <c r="EB88" s="263">
        <v>412</v>
      </c>
      <c r="EC88" s="301">
        <v>0.32986389111289033</v>
      </c>
      <c r="ED88" s="263">
        <v>263322</v>
      </c>
      <c r="EE88" s="263">
        <v>0</v>
      </c>
      <c r="EF88" s="263">
        <v>0</v>
      </c>
      <c r="EG88" s="263">
        <v>16550</v>
      </c>
      <c r="EH88" s="263">
        <v>279872</v>
      </c>
      <c r="EI88" s="263">
        <v>714</v>
      </c>
      <c r="EJ88" s="263">
        <v>1</v>
      </c>
      <c r="EK88" s="263">
        <v>0</v>
      </c>
      <c r="EL88" s="263">
        <v>715</v>
      </c>
      <c r="EM88" s="263">
        <v>51</v>
      </c>
      <c r="EN88" s="263">
        <v>13</v>
      </c>
      <c r="EO88" s="263">
        <v>64</v>
      </c>
      <c r="EP88" s="263">
        <v>0</v>
      </c>
      <c r="EQ88" s="263">
        <v>0</v>
      </c>
      <c r="ER88" s="263">
        <v>0</v>
      </c>
      <c r="ES88" s="263">
        <v>0</v>
      </c>
      <c r="ET88" s="263">
        <v>0</v>
      </c>
      <c r="EU88" s="263">
        <v>0</v>
      </c>
      <c r="EV88" s="263">
        <v>0</v>
      </c>
      <c r="EW88" s="263">
        <v>0</v>
      </c>
      <c r="EX88" s="263">
        <v>0</v>
      </c>
      <c r="EY88" s="263">
        <v>0</v>
      </c>
      <c r="EZ88" s="263">
        <v>142115</v>
      </c>
      <c r="FA88" s="263">
        <v>0</v>
      </c>
      <c r="FB88" s="263">
        <v>0</v>
      </c>
      <c r="FC88" s="301"/>
      <c r="FD88" s="263">
        <v>85126</v>
      </c>
      <c r="FE88" s="263">
        <v>0</v>
      </c>
      <c r="FF88" s="263">
        <v>0</v>
      </c>
      <c r="FG88" s="301"/>
      <c r="FH88" s="263">
        <v>56989</v>
      </c>
      <c r="FI88" s="263">
        <v>0</v>
      </c>
      <c r="FJ88" s="263">
        <v>0</v>
      </c>
      <c r="FK88" s="301"/>
      <c r="FL88" s="263">
        <v>0</v>
      </c>
      <c r="FM88" s="263">
        <v>0</v>
      </c>
      <c r="FN88" s="263">
        <v>0</v>
      </c>
      <c r="FO88" s="263">
        <v>1246</v>
      </c>
      <c r="FP88" s="263">
        <v>137</v>
      </c>
      <c r="FQ88" s="301">
        <v>0.10995184590690207</v>
      </c>
      <c r="FR88" s="263">
        <v>3</v>
      </c>
      <c r="FS88" s="263">
        <v>275</v>
      </c>
      <c r="FT88" s="301">
        <v>91.666666666666671</v>
      </c>
      <c r="FU88" s="263">
        <v>1246</v>
      </c>
      <c r="FV88" s="263">
        <v>137</v>
      </c>
      <c r="FW88" s="301">
        <v>0.10995184590690207</v>
      </c>
      <c r="FX88" s="263">
        <v>3</v>
      </c>
      <c r="FY88" s="263">
        <v>275</v>
      </c>
      <c r="FZ88" s="301">
        <v>91.666666666666671</v>
      </c>
      <c r="GA88" s="263">
        <v>0</v>
      </c>
      <c r="GB88" s="263">
        <v>0</v>
      </c>
      <c r="GC88" s="263">
        <v>0</v>
      </c>
      <c r="GD88" s="263">
        <v>0</v>
      </c>
      <c r="GE88" s="263">
        <v>0</v>
      </c>
      <c r="GF88" s="263">
        <v>0</v>
      </c>
      <c r="GG88" s="263">
        <v>0</v>
      </c>
      <c r="GH88" s="263">
        <v>0</v>
      </c>
      <c r="GI88" s="263">
        <v>0</v>
      </c>
      <c r="GJ88" s="263">
        <v>31889</v>
      </c>
      <c r="GK88" s="263">
        <v>31889</v>
      </c>
      <c r="GL88" s="263">
        <v>0</v>
      </c>
      <c r="GM88" s="263">
        <v>0</v>
      </c>
      <c r="GN88" s="263">
        <v>0</v>
      </c>
      <c r="GO88" s="263">
        <v>0</v>
      </c>
      <c r="GP88" s="263">
        <v>0</v>
      </c>
      <c r="GQ88" s="263">
        <v>6</v>
      </c>
      <c r="GR88" s="263">
        <v>0</v>
      </c>
      <c r="GS88" s="263">
        <v>0</v>
      </c>
      <c r="GT88" s="263"/>
      <c r="GU88" s="263"/>
      <c r="GV88" s="263"/>
      <c r="GW88" s="263">
        <v>0</v>
      </c>
      <c r="GX88" s="263"/>
      <c r="GY88" s="263">
        <v>0</v>
      </c>
      <c r="GZ88" s="263"/>
      <c r="HA88" s="263"/>
      <c r="HB88" s="263">
        <v>31889</v>
      </c>
      <c r="HC88" s="263">
        <v>0</v>
      </c>
      <c r="HD88" s="263">
        <v>0</v>
      </c>
      <c r="HE88" s="263"/>
      <c r="HF88" s="263"/>
      <c r="HG88" s="263"/>
      <c r="HH88" s="263"/>
      <c r="HI88" s="263"/>
      <c r="HJ88" s="263"/>
      <c r="HK88" s="263"/>
      <c r="HL88" s="263"/>
      <c r="HM88" s="263"/>
      <c r="HN88" s="263"/>
      <c r="HO88" s="263"/>
      <c r="HP88" s="263"/>
      <c r="HQ88" s="263"/>
      <c r="HR88" s="263"/>
      <c r="HS88" s="263"/>
      <c r="HT88" s="263"/>
      <c r="HU88" s="263"/>
      <c r="HV88" s="263"/>
      <c r="HW88" s="263"/>
      <c r="HX88" s="263"/>
      <c r="HY88" s="263"/>
      <c r="HZ88" s="263"/>
      <c r="IA88" s="263"/>
      <c r="IB88" s="278"/>
      <c r="IC88" s="263"/>
      <c r="ID88" s="263"/>
      <c r="IE88" s="263"/>
      <c r="IF88" s="263"/>
      <c r="IG88" s="263"/>
      <c r="IH88" s="263"/>
      <c r="II88" s="263"/>
      <c r="IJ88" s="263"/>
      <c r="IK88" s="263"/>
      <c r="IL88" s="263"/>
      <c r="IM88" s="301"/>
      <c r="IN88" s="278"/>
      <c r="IO88" s="263"/>
      <c r="IP88" s="263"/>
      <c r="IQ88" s="263"/>
      <c r="IR88" s="263"/>
      <c r="IS88" s="278"/>
      <c r="IT88" s="278"/>
      <c r="IU88" s="278"/>
      <c r="IV88" s="278"/>
      <c r="IW88" s="278"/>
      <c r="IX88" s="278"/>
      <c r="IY88" s="278"/>
      <c r="IZ88" s="278"/>
    </row>
    <row r="89" spans="1:260" ht="54.75" customHeight="1" x14ac:dyDescent="0.15">
      <c r="A89" s="278"/>
      <c r="B89" s="263"/>
      <c r="C89" s="279" t="s">
        <v>22503</v>
      </c>
      <c r="D89" s="279" t="s">
        <v>7087</v>
      </c>
      <c r="E89" s="279" t="s">
        <v>22504</v>
      </c>
      <c r="F89" s="279" t="s">
        <v>8123</v>
      </c>
      <c r="G89" s="279" t="s">
        <v>22505</v>
      </c>
      <c r="H89" s="279" t="s">
        <v>22506</v>
      </c>
      <c r="I89" s="279" t="s">
        <v>22507</v>
      </c>
      <c r="J89" s="279" t="s">
        <v>7769</v>
      </c>
      <c r="K89" s="279" t="s">
        <v>22508</v>
      </c>
      <c r="L89" s="279" t="s">
        <v>22509</v>
      </c>
      <c r="M89" s="279" t="s">
        <v>7082</v>
      </c>
      <c r="N89" s="279"/>
      <c r="O89" s="279"/>
      <c r="P89" s="279" t="s">
        <v>7088</v>
      </c>
      <c r="Q89" s="279"/>
      <c r="R89" s="279"/>
      <c r="S89" s="279" t="s">
        <v>7770</v>
      </c>
      <c r="T89" s="263"/>
      <c r="U89" s="263"/>
      <c r="V89" s="263"/>
      <c r="W89" s="263"/>
      <c r="X89" s="263"/>
      <c r="Y89" s="263"/>
      <c r="Z89" s="263"/>
      <c r="AA89" s="263"/>
      <c r="AB89" s="263"/>
      <c r="AC89" s="263"/>
      <c r="AD89" s="263"/>
      <c r="AE89" s="263"/>
      <c r="AF89" s="263"/>
      <c r="AG89" s="263"/>
      <c r="AH89" s="263"/>
      <c r="AI89" s="263"/>
      <c r="AJ89" s="263"/>
      <c r="AK89" s="263"/>
      <c r="AL89" s="263"/>
      <c r="AM89" s="263"/>
      <c r="AN89" s="263"/>
      <c r="AO89" s="263"/>
      <c r="AP89" s="263"/>
      <c r="AQ89" s="263"/>
      <c r="AR89" s="263"/>
      <c r="AS89" s="263"/>
      <c r="AT89" s="263"/>
      <c r="AU89" s="263"/>
      <c r="AV89" s="263"/>
      <c r="AW89" s="263"/>
      <c r="AX89" s="263"/>
      <c r="AY89" s="263"/>
      <c r="AZ89" s="263"/>
      <c r="BA89" s="263">
        <v>100</v>
      </c>
      <c r="BB89" s="263">
        <v>100</v>
      </c>
      <c r="BC89" s="263"/>
      <c r="BD89" s="263"/>
      <c r="BE89" s="263"/>
      <c r="BF89" s="263"/>
      <c r="BG89" s="263"/>
      <c r="BH89" s="263"/>
      <c r="BI89" s="263"/>
      <c r="BJ89" s="263"/>
      <c r="BK89" s="263"/>
      <c r="BL89" s="263">
        <v>3.9141045069030003E-3</v>
      </c>
      <c r="BM89" s="263">
        <v>0</v>
      </c>
      <c r="BN89" s="263">
        <v>0</v>
      </c>
      <c r="BO89" s="263"/>
      <c r="BP89" s="263"/>
      <c r="BQ89" s="263"/>
      <c r="BR89" s="263"/>
      <c r="BS89" s="263"/>
      <c r="BT89" s="263"/>
      <c r="BU89" s="263"/>
      <c r="BV89" s="263"/>
      <c r="BW89" s="263"/>
      <c r="BX89" s="263"/>
      <c r="BY89" s="263">
        <v>58.846547197342275</v>
      </c>
      <c r="BZ89" s="263">
        <v>156270.65456847032</v>
      </c>
      <c r="CA89" s="263"/>
      <c r="CB89" s="263"/>
      <c r="CC89" s="263"/>
      <c r="CD89" s="263"/>
      <c r="CE89" s="263"/>
      <c r="CF89" s="263"/>
      <c r="CG89" s="263"/>
      <c r="CH89" s="263"/>
      <c r="CI89" s="263"/>
      <c r="CJ89" s="263"/>
      <c r="CK89" s="263"/>
      <c r="CL89" s="263"/>
      <c r="CM89" s="263"/>
      <c r="CN89" s="263"/>
      <c r="CO89" s="263"/>
      <c r="CP89" s="263"/>
      <c r="CQ89" s="263">
        <v>0</v>
      </c>
      <c r="CR89" s="264">
        <v>8</v>
      </c>
      <c r="CS89" s="264">
        <v>94623380</v>
      </c>
      <c r="CT89" s="264">
        <v>94623380</v>
      </c>
      <c r="CU89" s="264">
        <v>11</v>
      </c>
      <c r="CV89" s="279" t="s">
        <v>7089</v>
      </c>
      <c r="CW89" s="279" t="s">
        <v>573</v>
      </c>
      <c r="CX89" s="301">
        <v>156270.65456847032</v>
      </c>
      <c r="CY89" s="301">
        <v>58.846547197342275</v>
      </c>
      <c r="CZ89" s="263">
        <v>1</v>
      </c>
      <c r="DA89" s="263">
        <v>500</v>
      </c>
      <c r="DB89" s="263">
        <v>0</v>
      </c>
      <c r="DC89" s="301">
        <v>3.5649744397962886</v>
      </c>
      <c r="DD89" s="301">
        <v>87.67</v>
      </c>
      <c r="DE89" s="274">
        <v>45299.426454363427</v>
      </c>
      <c r="DF89" s="274"/>
      <c r="DG89" s="263">
        <v>1327781</v>
      </c>
      <c r="DH89" s="301">
        <v>0</v>
      </c>
      <c r="DI89" s="301">
        <v>0</v>
      </c>
      <c r="DJ89" s="263">
        <v>0</v>
      </c>
      <c r="DK89" s="263">
        <v>0</v>
      </c>
      <c r="DL89" s="274"/>
      <c r="DM89" s="274"/>
      <c r="DN89" s="263">
        <v>0</v>
      </c>
      <c r="DO89" s="263">
        <v>0</v>
      </c>
      <c r="DP89" s="263">
        <v>0</v>
      </c>
      <c r="DQ89" s="263">
        <v>0</v>
      </c>
      <c r="DR89" s="263">
        <v>0</v>
      </c>
      <c r="DS89" s="263">
        <v>0</v>
      </c>
      <c r="DT89" s="263">
        <v>0</v>
      </c>
      <c r="DU89" s="263">
        <v>0</v>
      </c>
      <c r="DV89" s="263">
        <v>0</v>
      </c>
      <c r="DW89" s="263">
        <v>0</v>
      </c>
      <c r="DX89" s="263">
        <v>0</v>
      </c>
      <c r="DY89" s="263">
        <v>0</v>
      </c>
      <c r="DZ89" s="263">
        <v>0</v>
      </c>
      <c r="EA89" s="263">
        <v>0</v>
      </c>
      <c r="EB89" s="263">
        <v>0</v>
      </c>
      <c r="EC89" s="301"/>
      <c r="ED89" s="263">
        <v>0</v>
      </c>
      <c r="EE89" s="263">
        <v>0</v>
      </c>
      <c r="EF89" s="263">
        <v>0</v>
      </c>
      <c r="EG89" s="263">
        <v>0</v>
      </c>
      <c r="EH89" s="263">
        <v>0</v>
      </c>
      <c r="EI89" s="263">
        <v>0</v>
      </c>
      <c r="EJ89" s="263">
        <v>0</v>
      </c>
      <c r="EK89" s="263">
        <v>0</v>
      </c>
      <c r="EL89" s="263">
        <v>0</v>
      </c>
      <c r="EM89" s="263">
        <v>0</v>
      </c>
      <c r="EN89" s="263">
        <v>0</v>
      </c>
      <c r="EO89" s="263">
        <v>0</v>
      </c>
      <c r="EP89" s="263">
        <v>0</v>
      </c>
      <c r="EQ89" s="263">
        <v>0</v>
      </c>
      <c r="ER89" s="263">
        <v>0</v>
      </c>
      <c r="ES89" s="263">
        <v>0</v>
      </c>
      <c r="ET89" s="263">
        <v>0</v>
      </c>
      <c r="EU89" s="263">
        <v>0</v>
      </c>
      <c r="EV89" s="263">
        <v>0</v>
      </c>
      <c r="EW89" s="263">
        <v>0</v>
      </c>
      <c r="EX89" s="263">
        <v>0</v>
      </c>
      <c r="EY89" s="263">
        <v>0</v>
      </c>
      <c r="EZ89" s="263">
        <v>0</v>
      </c>
      <c r="FA89" s="263">
        <v>0</v>
      </c>
      <c r="FB89" s="263">
        <v>0</v>
      </c>
      <c r="FC89" s="301"/>
      <c r="FD89" s="263">
        <v>0</v>
      </c>
      <c r="FE89" s="263">
        <v>0</v>
      </c>
      <c r="FF89" s="263">
        <v>0</v>
      </c>
      <c r="FG89" s="301"/>
      <c r="FH89" s="263">
        <v>0</v>
      </c>
      <c r="FI89" s="263">
        <v>0</v>
      </c>
      <c r="FJ89" s="263">
        <v>0</v>
      </c>
      <c r="FK89" s="301"/>
      <c r="FL89" s="263">
        <v>0</v>
      </c>
      <c r="FM89" s="263">
        <v>0</v>
      </c>
      <c r="FN89" s="263">
        <v>0</v>
      </c>
      <c r="FO89" s="263">
        <v>0</v>
      </c>
      <c r="FP89" s="263">
        <v>0</v>
      </c>
      <c r="FQ89" s="301"/>
      <c r="FR89" s="263">
        <v>0</v>
      </c>
      <c r="FS89" s="263">
        <v>0</v>
      </c>
      <c r="FT89" s="301"/>
      <c r="FU89" s="263">
        <v>0</v>
      </c>
      <c r="FV89" s="263">
        <v>0</v>
      </c>
      <c r="FW89" s="301"/>
      <c r="FX89" s="263">
        <v>0</v>
      </c>
      <c r="FY89" s="263">
        <v>0</v>
      </c>
      <c r="FZ89" s="301"/>
      <c r="GA89" s="263">
        <v>0</v>
      </c>
      <c r="GB89" s="263">
        <v>0</v>
      </c>
      <c r="GC89" s="263">
        <v>0</v>
      </c>
      <c r="GD89" s="263">
        <v>0</v>
      </c>
      <c r="GE89" s="263">
        <v>0</v>
      </c>
      <c r="GF89" s="263">
        <v>0</v>
      </c>
      <c r="GG89" s="263">
        <v>0</v>
      </c>
      <c r="GH89" s="263">
        <v>0</v>
      </c>
      <c r="GI89" s="263">
        <v>0</v>
      </c>
      <c r="GJ89" s="263">
        <v>500</v>
      </c>
      <c r="GK89" s="263">
        <v>0</v>
      </c>
      <c r="GL89" s="263">
        <v>500</v>
      </c>
      <c r="GM89" s="263">
        <v>500</v>
      </c>
      <c r="GN89" s="263">
        <v>0</v>
      </c>
      <c r="GO89" s="263">
        <v>0</v>
      </c>
      <c r="GP89" s="263">
        <v>0</v>
      </c>
      <c r="GQ89" s="263">
        <v>0</v>
      </c>
      <c r="GR89" s="263">
        <v>0</v>
      </c>
      <c r="GS89" s="263">
        <v>0</v>
      </c>
      <c r="GT89" s="263">
        <v>0</v>
      </c>
      <c r="GU89" s="263"/>
      <c r="GV89" s="263"/>
      <c r="GW89" s="263"/>
      <c r="GX89" s="263"/>
      <c r="GY89" s="263"/>
      <c r="GZ89" s="263"/>
      <c r="HA89" s="263"/>
      <c r="HB89" s="263">
        <v>0</v>
      </c>
      <c r="HC89" s="263">
        <v>0</v>
      </c>
      <c r="HD89" s="263"/>
      <c r="HE89" s="263"/>
      <c r="HF89" s="263"/>
      <c r="HG89" s="263"/>
      <c r="HH89" s="263"/>
      <c r="HI89" s="263"/>
      <c r="HJ89" s="263"/>
      <c r="HK89" s="263"/>
      <c r="HL89" s="263"/>
      <c r="HM89" s="263"/>
      <c r="HN89" s="263"/>
      <c r="HO89" s="263"/>
      <c r="HP89" s="263"/>
      <c r="HQ89" s="263"/>
      <c r="HR89" s="263"/>
      <c r="HS89" s="263"/>
      <c r="HT89" s="263"/>
      <c r="HU89" s="263"/>
      <c r="HV89" s="263"/>
      <c r="HW89" s="263"/>
      <c r="HX89" s="263"/>
      <c r="HY89" s="263"/>
      <c r="HZ89" s="263"/>
      <c r="IA89" s="263"/>
      <c r="IB89" s="278"/>
      <c r="IC89" s="263"/>
      <c r="ID89" s="263"/>
      <c r="IE89" s="263"/>
      <c r="IF89" s="263"/>
      <c r="IG89" s="263"/>
      <c r="IH89" s="263"/>
      <c r="II89" s="263"/>
      <c r="IJ89" s="263"/>
      <c r="IK89" s="263"/>
      <c r="IL89" s="263"/>
      <c r="IM89" s="301"/>
      <c r="IN89" s="278"/>
      <c r="IO89" s="263"/>
      <c r="IP89" s="263"/>
      <c r="IQ89" s="263"/>
      <c r="IR89" s="263"/>
      <c r="IS89" s="278"/>
      <c r="IT89" s="278"/>
      <c r="IU89" s="278"/>
      <c r="IV89" s="278"/>
      <c r="IW89" s="278"/>
      <c r="IX89" s="278"/>
      <c r="IY89" s="278"/>
      <c r="IZ89" s="278"/>
    </row>
    <row r="90" spans="1:260" ht="54.75" customHeight="1" x14ac:dyDescent="0.15">
      <c r="A90" s="278"/>
      <c r="B90" s="263"/>
      <c r="C90" s="279" t="s">
        <v>8372</v>
      </c>
      <c r="D90" s="279" t="s">
        <v>7046</v>
      </c>
      <c r="E90" s="279" t="s">
        <v>8373</v>
      </c>
      <c r="F90" s="279" t="s">
        <v>8120</v>
      </c>
      <c r="G90" s="279" t="s">
        <v>22510</v>
      </c>
      <c r="H90" s="279" t="s">
        <v>22511</v>
      </c>
      <c r="I90" s="279" t="s">
        <v>22512</v>
      </c>
      <c r="J90" s="279" t="s">
        <v>8243</v>
      </c>
      <c r="K90" s="279" t="s">
        <v>22513</v>
      </c>
      <c r="L90" s="279" t="s">
        <v>22514</v>
      </c>
      <c r="M90" s="279" t="s">
        <v>22515</v>
      </c>
      <c r="N90" s="279"/>
      <c r="O90" s="279"/>
      <c r="P90" s="279" t="s">
        <v>7075</v>
      </c>
      <c r="Q90" s="279" t="s">
        <v>7090</v>
      </c>
      <c r="R90" s="279"/>
      <c r="S90" s="279" t="s">
        <v>7091</v>
      </c>
      <c r="T90" s="263"/>
      <c r="U90" s="263"/>
      <c r="V90" s="263"/>
      <c r="W90" s="263"/>
      <c r="X90" s="263"/>
      <c r="Y90" s="263"/>
      <c r="Z90" s="263"/>
      <c r="AA90" s="263"/>
      <c r="AB90" s="263"/>
      <c r="AC90" s="263"/>
      <c r="AD90" s="263"/>
      <c r="AE90" s="263"/>
      <c r="AF90" s="263"/>
      <c r="AG90" s="263"/>
      <c r="AH90" s="263"/>
      <c r="AI90" s="263"/>
      <c r="AJ90" s="263"/>
      <c r="AK90" s="263"/>
      <c r="AL90" s="263"/>
      <c r="AM90" s="263"/>
      <c r="AN90" s="263"/>
      <c r="AO90" s="263"/>
      <c r="AP90" s="263"/>
      <c r="AQ90" s="263"/>
      <c r="AR90" s="263">
        <v>4.4215425531914887</v>
      </c>
      <c r="AS90" s="263">
        <v>13.542026980283637</v>
      </c>
      <c r="AT90" s="263">
        <v>7.1640901912267232</v>
      </c>
      <c r="AU90" s="263">
        <v>0</v>
      </c>
      <c r="AV90" s="263">
        <v>0</v>
      </c>
      <c r="AW90" s="263">
        <v>11.325782811459028</v>
      </c>
      <c r="AX90" s="263">
        <v>0.192829028708839</v>
      </c>
      <c r="AY90" s="263">
        <v>0</v>
      </c>
      <c r="AZ90" s="263">
        <v>0</v>
      </c>
      <c r="BA90" s="263"/>
      <c r="BB90" s="263"/>
      <c r="BC90" s="263">
        <v>11.158129450072042</v>
      </c>
      <c r="BD90" s="263">
        <v>7.1865450316857924</v>
      </c>
      <c r="BE90" s="263">
        <v>99.583680266444617</v>
      </c>
      <c r="BF90" s="263">
        <v>4.3119740386360323</v>
      </c>
      <c r="BG90" s="263">
        <v>0.76612625043118321</v>
      </c>
      <c r="BH90" s="263">
        <v>4.2307045220481863</v>
      </c>
      <c r="BI90" s="263">
        <v>33.096766651936441</v>
      </c>
      <c r="BJ90" s="263">
        <v>0</v>
      </c>
      <c r="BK90" s="263">
        <v>0</v>
      </c>
      <c r="BL90" s="263">
        <v>0.191250974416316</v>
      </c>
      <c r="BM90" s="263">
        <v>0</v>
      </c>
      <c r="BN90" s="263">
        <v>0</v>
      </c>
      <c r="BO90" s="263"/>
      <c r="BP90" s="263">
        <v>266</v>
      </c>
      <c r="BQ90" s="263">
        <v>1566</v>
      </c>
      <c r="BR90" s="263">
        <v>144071</v>
      </c>
      <c r="BS90" s="263">
        <v>0</v>
      </c>
      <c r="BT90" s="263">
        <v>0</v>
      </c>
      <c r="BU90" s="263">
        <v>510</v>
      </c>
      <c r="BV90" s="263">
        <v>0.192829028708839</v>
      </c>
      <c r="BW90" s="263">
        <v>0</v>
      </c>
      <c r="BX90" s="263">
        <v>0</v>
      </c>
      <c r="BY90" s="263"/>
      <c r="BZ90" s="263"/>
      <c r="CA90" s="263">
        <v>281033</v>
      </c>
      <c r="CB90" s="263">
        <v>31889</v>
      </c>
      <c r="CC90" s="263">
        <v>99.583680266444617</v>
      </c>
      <c r="CD90" s="263">
        <v>4.3119740386360323</v>
      </c>
      <c r="CE90" s="263">
        <v>0.76612625043118321</v>
      </c>
      <c r="CF90" s="263">
        <v>1211807</v>
      </c>
      <c r="CG90" s="263">
        <v>1211807</v>
      </c>
      <c r="CH90" s="263">
        <v>0</v>
      </c>
      <c r="CI90" s="263">
        <v>0</v>
      </c>
      <c r="CJ90" s="263">
        <v>24431</v>
      </c>
      <c r="CK90" s="263">
        <v>0</v>
      </c>
      <c r="CL90" s="263">
        <v>24431</v>
      </c>
      <c r="CM90" s="263">
        <v>0</v>
      </c>
      <c r="CN90" s="263">
        <v>0</v>
      </c>
      <c r="CO90" s="263"/>
      <c r="CP90" s="263">
        <v>5.5320941954974012</v>
      </c>
      <c r="CQ90" s="263">
        <v>0</v>
      </c>
      <c r="CR90" s="264">
        <v>8</v>
      </c>
      <c r="CS90" s="264">
        <v>94623380</v>
      </c>
      <c r="CT90" s="264">
        <v>94623380</v>
      </c>
      <c r="CU90" s="264">
        <v>12</v>
      </c>
      <c r="CV90" s="279" t="s">
        <v>6993</v>
      </c>
      <c r="CW90" s="279" t="s">
        <v>573</v>
      </c>
      <c r="CX90" s="301"/>
      <c r="CY90" s="301"/>
      <c r="CZ90" s="263"/>
      <c r="DA90" s="263"/>
      <c r="DB90" s="263"/>
      <c r="DC90" s="301"/>
      <c r="DD90" s="301"/>
      <c r="DE90" s="274"/>
      <c r="DF90" s="274"/>
      <c r="DG90" s="263"/>
      <c r="DH90" s="301"/>
      <c r="DI90" s="301"/>
      <c r="DJ90" s="263"/>
      <c r="DK90" s="263"/>
      <c r="DL90" s="274"/>
      <c r="DM90" s="274"/>
      <c r="DN90" s="263">
        <v>1492840</v>
      </c>
      <c r="DO90" s="263">
        <v>0</v>
      </c>
      <c r="DP90" s="263">
        <v>281033</v>
      </c>
      <c r="DQ90" s="263">
        <v>264483</v>
      </c>
      <c r="DR90" s="263">
        <v>0</v>
      </c>
      <c r="DS90" s="263">
        <v>16550</v>
      </c>
      <c r="DT90" s="263">
        <v>1211807</v>
      </c>
      <c r="DU90" s="263">
        <v>1211807</v>
      </c>
      <c r="DV90" s="263">
        <v>0</v>
      </c>
      <c r="DW90" s="263">
        <v>0</v>
      </c>
      <c r="DX90" s="263">
        <v>0</v>
      </c>
      <c r="DY90" s="263">
        <v>0</v>
      </c>
      <c r="DZ90" s="263">
        <v>1</v>
      </c>
      <c r="EA90" s="263">
        <v>1566</v>
      </c>
      <c r="EB90" s="263">
        <v>266</v>
      </c>
      <c r="EC90" s="301">
        <v>0.16985951468710089</v>
      </c>
      <c r="ED90" s="263">
        <v>263322</v>
      </c>
      <c r="EE90" s="263">
        <v>0</v>
      </c>
      <c r="EF90" s="263">
        <v>0</v>
      </c>
      <c r="EG90" s="263">
        <v>16550</v>
      </c>
      <c r="EH90" s="263">
        <v>279872</v>
      </c>
      <c r="EI90" s="263">
        <v>1161</v>
      </c>
      <c r="EJ90" s="263">
        <v>0</v>
      </c>
      <c r="EK90" s="263">
        <v>0</v>
      </c>
      <c r="EL90" s="263">
        <v>1161</v>
      </c>
      <c r="EM90" s="263">
        <v>497</v>
      </c>
      <c r="EN90" s="263">
        <v>13</v>
      </c>
      <c r="EO90" s="263">
        <v>510</v>
      </c>
      <c r="EP90" s="263">
        <v>0</v>
      </c>
      <c r="EQ90" s="263">
        <v>0</v>
      </c>
      <c r="ER90" s="263">
        <v>0</v>
      </c>
      <c r="ES90" s="263">
        <v>0</v>
      </c>
      <c r="ET90" s="263">
        <v>0</v>
      </c>
      <c r="EU90" s="263">
        <v>0</v>
      </c>
      <c r="EV90" s="263">
        <v>0</v>
      </c>
      <c r="EW90" s="263">
        <v>0</v>
      </c>
      <c r="EX90" s="263">
        <v>0</v>
      </c>
      <c r="EY90" s="263">
        <v>0</v>
      </c>
      <c r="EZ90" s="263">
        <v>144071</v>
      </c>
      <c r="FA90" s="263">
        <v>0</v>
      </c>
      <c r="FB90" s="263">
        <v>0</v>
      </c>
      <c r="FC90" s="301"/>
      <c r="FD90" s="263">
        <v>87704</v>
      </c>
      <c r="FE90" s="263">
        <v>0</v>
      </c>
      <c r="FF90" s="263">
        <v>0</v>
      </c>
      <c r="FG90" s="301"/>
      <c r="FH90" s="263">
        <v>56367</v>
      </c>
      <c r="FI90" s="263">
        <v>0</v>
      </c>
      <c r="FJ90" s="263">
        <v>0</v>
      </c>
      <c r="FK90" s="301"/>
      <c r="FL90" s="263">
        <v>0</v>
      </c>
      <c r="FM90" s="263">
        <v>0</v>
      </c>
      <c r="FN90" s="263">
        <v>0</v>
      </c>
      <c r="FO90" s="263">
        <v>1565</v>
      </c>
      <c r="FP90" s="263">
        <v>131</v>
      </c>
      <c r="FQ90" s="301">
        <v>8.370607028753993E-2</v>
      </c>
      <c r="FR90" s="263">
        <v>1</v>
      </c>
      <c r="FS90" s="263">
        <v>135</v>
      </c>
      <c r="FT90" s="301">
        <v>135</v>
      </c>
      <c r="FU90" s="263">
        <v>1565</v>
      </c>
      <c r="FV90" s="263">
        <v>131</v>
      </c>
      <c r="FW90" s="301">
        <v>8.370607028753993E-2</v>
      </c>
      <c r="FX90" s="263">
        <v>1</v>
      </c>
      <c r="FY90" s="263">
        <v>135</v>
      </c>
      <c r="FZ90" s="301">
        <v>135</v>
      </c>
      <c r="GA90" s="263">
        <v>0</v>
      </c>
      <c r="GB90" s="263">
        <v>0</v>
      </c>
      <c r="GC90" s="263">
        <v>0</v>
      </c>
      <c r="GD90" s="263">
        <v>0</v>
      </c>
      <c r="GE90" s="263">
        <v>0</v>
      </c>
      <c r="GF90" s="263">
        <v>0</v>
      </c>
      <c r="GG90" s="263">
        <v>0</v>
      </c>
      <c r="GH90" s="263">
        <v>0</v>
      </c>
      <c r="GI90" s="263">
        <v>0</v>
      </c>
      <c r="GJ90" s="263">
        <v>56320</v>
      </c>
      <c r="GK90" s="263">
        <v>31889</v>
      </c>
      <c r="GL90" s="263">
        <v>24431</v>
      </c>
      <c r="GM90" s="263">
        <v>24431</v>
      </c>
      <c r="GN90" s="263">
        <v>0</v>
      </c>
      <c r="GO90" s="263">
        <v>0</v>
      </c>
      <c r="GP90" s="263">
        <v>0</v>
      </c>
      <c r="GQ90" s="263">
        <v>4</v>
      </c>
      <c r="GR90" s="263">
        <v>0</v>
      </c>
      <c r="GS90" s="263">
        <v>0</v>
      </c>
      <c r="GT90" s="263">
        <v>0</v>
      </c>
      <c r="GU90" s="263"/>
      <c r="GV90" s="263"/>
      <c r="GW90" s="263">
        <v>0</v>
      </c>
      <c r="GX90" s="263"/>
      <c r="GY90" s="263">
        <v>0</v>
      </c>
      <c r="GZ90" s="263"/>
      <c r="HA90" s="263"/>
      <c r="HB90" s="263">
        <v>0</v>
      </c>
      <c r="HC90" s="263">
        <v>0</v>
      </c>
      <c r="HD90" s="263">
        <v>0</v>
      </c>
      <c r="HE90" s="263"/>
      <c r="HF90" s="263"/>
      <c r="HG90" s="263"/>
      <c r="HH90" s="263"/>
      <c r="HI90" s="263"/>
      <c r="HJ90" s="263"/>
      <c r="HK90" s="263"/>
      <c r="HL90" s="263"/>
      <c r="HM90" s="263"/>
      <c r="HN90" s="263"/>
      <c r="HO90" s="263"/>
      <c r="HP90" s="263"/>
      <c r="HQ90" s="263"/>
      <c r="HR90" s="263"/>
      <c r="HS90" s="263"/>
      <c r="HT90" s="263"/>
      <c r="HU90" s="263"/>
      <c r="HV90" s="263"/>
      <c r="HW90" s="263"/>
      <c r="HX90" s="263"/>
      <c r="HY90" s="263"/>
      <c r="HZ90" s="263"/>
      <c r="IA90" s="263"/>
      <c r="IB90" s="278"/>
      <c r="IC90" s="263"/>
      <c r="ID90" s="263"/>
      <c r="IE90" s="263"/>
      <c r="IF90" s="263"/>
      <c r="IG90" s="263"/>
      <c r="IH90" s="263"/>
      <c r="II90" s="263"/>
      <c r="IJ90" s="263"/>
      <c r="IK90" s="263"/>
      <c r="IL90" s="263"/>
      <c r="IM90" s="301"/>
      <c r="IN90" s="278"/>
      <c r="IO90" s="263"/>
      <c r="IP90" s="263"/>
      <c r="IQ90" s="263"/>
      <c r="IR90" s="263"/>
      <c r="IS90" s="278"/>
      <c r="IT90" s="278"/>
      <c r="IU90" s="278"/>
      <c r="IV90" s="278"/>
      <c r="IW90" s="278"/>
      <c r="IX90" s="278"/>
      <c r="IY90" s="278"/>
      <c r="IZ90" s="278"/>
    </row>
    <row r="91" spans="1:260" ht="54.75" customHeight="1" x14ac:dyDescent="0.15">
      <c r="A91" s="278"/>
      <c r="B91" s="263"/>
      <c r="C91" s="279" t="s">
        <v>8374</v>
      </c>
      <c r="D91" s="279" t="s">
        <v>7046</v>
      </c>
      <c r="E91" s="279" t="s">
        <v>8375</v>
      </c>
      <c r="F91" s="279" t="s">
        <v>8120</v>
      </c>
      <c r="G91" s="279" t="s">
        <v>22516</v>
      </c>
      <c r="H91" s="279" t="s">
        <v>22517</v>
      </c>
      <c r="I91" s="279" t="s">
        <v>22518</v>
      </c>
      <c r="J91" s="279" t="s">
        <v>8243</v>
      </c>
      <c r="K91" s="279" t="s">
        <v>22519</v>
      </c>
      <c r="L91" s="279" t="s">
        <v>22520</v>
      </c>
      <c r="M91" s="279" t="s">
        <v>22515</v>
      </c>
      <c r="N91" s="279"/>
      <c r="O91" s="279"/>
      <c r="P91" s="279" t="s">
        <v>7075</v>
      </c>
      <c r="Q91" s="279" t="s">
        <v>7092</v>
      </c>
      <c r="R91" s="279"/>
      <c r="S91" s="279" t="s">
        <v>7093</v>
      </c>
      <c r="T91" s="263"/>
      <c r="U91" s="263"/>
      <c r="V91" s="263"/>
      <c r="W91" s="263"/>
      <c r="X91" s="263"/>
      <c r="Y91" s="263"/>
      <c r="Z91" s="263"/>
      <c r="AA91" s="263"/>
      <c r="AB91" s="263"/>
      <c r="AC91" s="263"/>
      <c r="AD91" s="263"/>
      <c r="AE91" s="263"/>
      <c r="AF91" s="263"/>
      <c r="AG91" s="263"/>
      <c r="AH91" s="263"/>
      <c r="AI91" s="263"/>
      <c r="AJ91" s="263"/>
      <c r="AK91" s="263"/>
      <c r="AL91" s="263"/>
      <c r="AM91" s="263"/>
      <c r="AN91" s="263"/>
      <c r="AO91" s="263"/>
      <c r="AP91" s="263"/>
      <c r="AQ91" s="263"/>
      <c r="AR91" s="263">
        <v>2.0944148936170208</v>
      </c>
      <c r="AS91" s="263">
        <v>10.619162919405049</v>
      </c>
      <c r="AT91" s="263">
        <v>7.0536485040397494</v>
      </c>
      <c r="AU91" s="263">
        <v>0</v>
      </c>
      <c r="AV91" s="263">
        <v>0</v>
      </c>
      <c r="AW91" s="263">
        <v>11.436819897845879</v>
      </c>
      <c r="AX91" s="263">
        <v>0.19471730072669199</v>
      </c>
      <c r="AY91" s="263">
        <v>0</v>
      </c>
      <c r="AZ91" s="263">
        <v>0</v>
      </c>
      <c r="BA91" s="263"/>
      <c r="BB91" s="263"/>
      <c r="BC91" s="263">
        <v>11.158248562020995</v>
      </c>
      <c r="BD91" s="263">
        <v>7.1865450316857924</v>
      </c>
      <c r="BE91" s="263">
        <v>99.417152373022475</v>
      </c>
      <c r="BF91" s="263">
        <v>0</v>
      </c>
      <c r="BG91" s="263">
        <v>0</v>
      </c>
      <c r="BH91" s="263">
        <v>0</v>
      </c>
      <c r="BI91" s="263">
        <v>0</v>
      </c>
      <c r="BJ91" s="263">
        <v>0</v>
      </c>
      <c r="BK91" s="263">
        <v>0</v>
      </c>
      <c r="BL91" s="263">
        <v>0</v>
      </c>
      <c r="BM91" s="263">
        <v>0</v>
      </c>
      <c r="BN91" s="263">
        <v>0</v>
      </c>
      <c r="BO91" s="263"/>
      <c r="BP91" s="263">
        <v>126</v>
      </c>
      <c r="BQ91" s="263">
        <v>1228</v>
      </c>
      <c r="BR91" s="263">
        <v>141850</v>
      </c>
      <c r="BS91" s="263">
        <v>0</v>
      </c>
      <c r="BT91" s="263">
        <v>0</v>
      </c>
      <c r="BU91" s="263">
        <v>515</v>
      </c>
      <c r="BV91" s="263">
        <v>0.19471730072669199</v>
      </c>
      <c r="BW91" s="263">
        <v>0</v>
      </c>
      <c r="BX91" s="263">
        <v>0</v>
      </c>
      <c r="BY91" s="263"/>
      <c r="BZ91" s="263"/>
      <c r="CA91" s="263">
        <v>281036</v>
      </c>
      <c r="CB91" s="263">
        <v>31889</v>
      </c>
      <c r="CC91" s="263">
        <v>99.417152373022475</v>
      </c>
      <c r="CD91" s="263">
        <v>0</v>
      </c>
      <c r="CE91" s="263">
        <v>0</v>
      </c>
      <c r="CF91" s="263">
        <v>0</v>
      </c>
      <c r="CG91" s="263">
        <v>0</v>
      </c>
      <c r="CH91" s="263">
        <v>0</v>
      </c>
      <c r="CI91" s="263">
        <v>0</v>
      </c>
      <c r="CJ91" s="263">
        <v>0</v>
      </c>
      <c r="CK91" s="263">
        <v>0</v>
      </c>
      <c r="CL91" s="263">
        <v>0</v>
      </c>
      <c r="CM91" s="263">
        <v>0</v>
      </c>
      <c r="CN91" s="263">
        <v>0</v>
      </c>
      <c r="CO91" s="263"/>
      <c r="CP91" s="263">
        <v>4.9693673085482715</v>
      </c>
      <c r="CQ91" s="263"/>
      <c r="CR91" s="264">
        <v>8</v>
      </c>
      <c r="CS91" s="264">
        <v>94623380</v>
      </c>
      <c r="CT91" s="264">
        <v>94623380</v>
      </c>
      <c r="CU91" s="264">
        <v>13</v>
      </c>
      <c r="CV91" s="279" t="s">
        <v>6993</v>
      </c>
      <c r="CW91" s="279" t="s">
        <v>573</v>
      </c>
      <c r="CX91" s="301"/>
      <c r="CY91" s="301"/>
      <c r="CZ91" s="263"/>
      <c r="DA91" s="263"/>
      <c r="DB91" s="263"/>
      <c r="DC91" s="301"/>
      <c r="DD91" s="301"/>
      <c r="DE91" s="274"/>
      <c r="DF91" s="274"/>
      <c r="DG91" s="263"/>
      <c r="DH91" s="301"/>
      <c r="DI91" s="301"/>
      <c r="DJ91" s="263"/>
      <c r="DK91" s="263"/>
      <c r="DL91" s="274"/>
      <c r="DM91" s="274"/>
      <c r="DN91" s="263">
        <v>281036</v>
      </c>
      <c r="DO91" s="263">
        <v>281036</v>
      </c>
      <c r="DP91" s="263">
        <v>281036</v>
      </c>
      <c r="DQ91" s="263">
        <v>264486</v>
      </c>
      <c r="DR91" s="263">
        <v>0</v>
      </c>
      <c r="DS91" s="263">
        <v>16550</v>
      </c>
      <c r="DT91" s="263">
        <v>0</v>
      </c>
      <c r="DU91" s="263">
        <v>0</v>
      </c>
      <c r="DV91" s="263">
        <v>0</v>
      </c>
      <c r="DW91" s="263">
        <v>0</v>
      </c>
      <c r="DX91" s="263">
        <v>0</v>
      </c>
      <c r="DY91" s="263">
        <v>0</v>
      </c>
      <c r="DZ91" s="263">
        <v>1</v>
      </c>
      <c r="EA91" s="263">
        <v>1228</v>
      </c>
      <c r="EB91" s="263">
        <v>126</v>
      </c>
      <c r="EC91" s="301">
        <v>0.10260586319218241</v>
      </c>
      <c r="ED91" s="263">
        <v>263322</v>
      </c>
      <c r="EE91" s="263">
        <v>0</v>
      </c>
      <c r="EF91" s="263">
        <v>0</v>
      </c>
      <c r="EG91" s="263">
        <v>16550</v>
      </c>
      <c r="EH91" s="263">
        <v>279872</v>
      </c>
      <c r="EI91" s="263">
        <v>1164</v>
      </c>
      <c r="EJ91" s="263">
        <v>0</v>
      </c>
      <c r="EK91" s="263">
        <v>0</v>
      </c>
      <c r="EL91" s="263">
        <v>1164</v>
      </c>
      <c r="EM91" s="263">
        <v>500</v>
      </c>
      <c r="EN91" s="263">
        <v>15</v>
      </c>
      <c r="EO91" s="263">
        <v>515</v>
      </c>
      <c r="EP91" s="263">
        <v>0</v>
      </c>
      <c r="EQ91" s="263">
        <v>0</v>
      </c>
      <c r="ER91" s="263">
        <v>0</v>
      </c>
      <c r="ES91" s="263">
        <v>0</v>
      </c>
      <c r="ET91" s="263">
        <v>0</v>
      </c>
      <c r="EU91" s="263">
        <v>0</v>
      </c>
      <c r="EV91" s="263">
        <v>0</v>
      </c>
      <c r="EW91" s="263">
        <v>0</v>
      </c>
      <c r="EX91" s="263">
        <v>0</v>
      </c>
      <c r="EY91" s="263">
        <v>0</v>
      </c>
      <c r="EZ91" s="263">
        <v>141850</v>
      </c>
      <c r="FA91" s="263">
        <v>0</v>
      </c>
      <c r="FB91" s="263">
        <v>0</v>
      </c>
      <c r="FC91" s="301"/>
      <c r="FD91" s="263">
        <v>86035</v>
      </c>
      <c r="FE91" s="263">
        <v>0</v>
      </c>
      <c r="FF91" s="263">
        <v>0</v>
      </c>
      <c r="FG91" s="301"/>
      <c r="FH91" s="263">
        <v>55815</v>
      </c>
      <c r="FI91" s="263">
        <v>0</v>
      </c>
      <c r="FJ91" s="263">
        <v>0</v>
      </c>
      <c r="FK91" s="301"/>
      <c r="FL91" s="263">
        <v>0</v>
      </c>
      <c r="FM91" s="263">
        <v>0</v>
      </c>
      <c r="FN91" s="263">
        <v>0</v>
      </c>
      <c r="FO91" s="263">
        <v>1228</v>
      </c>
      <c r="FP91" s="263">
        <v>126</v>
      </c>
      <c r="FQ91" s="301">
        <v>0.10260586319218241</v>
      </c>
      <c r="FR91" s="263">
        <v>0</v>
      </c>
      <c r="FS91" s="263">
        <v>0</v>
      </c>
      <c r="FT91" s="301"/>
      <c r="FU91" s="263">
        <v>1228</v>
      </c>
      <c r="FV91" s="263">
        <v>126</v>
      </c>
      <c r="FW91" s="301">
        <v>0.10260586319218241</v>
      </c>
      <c r="FX91" s="263">
        <v>0</v>
      </c>
      <c r="FY91" s="263">
        <v>0</v>
      </c>
      <c r="FZ91" s="301"/>
      <c r="GA91" s="263">
        <v>0</v>
      </c>
      <c r="GB91" s="263">
        <v>0</v>
      </c>
      <c r="GC91" s="263">
        <v>0</v>
      </c>
      <c r="GD91" s="263">
        <v>0</v>
      </c>
      <c r="GE91" s="263">
        <v>0</v>
      </c>
      <c r="GF91" s="263">
        <v>0</v>
      </c>
      <c r="GG91" s="263">
        <v>0</v>
      </c>
      <c r="GH91" s="263">
        <v>0</v>
      </c>
      <c r="GI91" s="263">
        <v>0</v>
      </c>
      <c r="GJ91" s="263">
        <v>31889</v>
      </c>
      <c r="GK91" s="263">
        <v>31889</v>
      </c>
      <c r="GL91" s="263">
        <v>0</v>
      </c>
      <c r="GM91" s="263">
        <v>0</v>
      </c>
      <c r="GN91" s="263">
        <v>0</v>
      </c>
      <c r="GO91" s="263">
        <v>0</v>
      </c>
      <c r="GP91" s="263">
        <v>0</v>
      </c>
      <c r="GQ91" s="263">
        <v>0</v>
      </c>
      <c r="GR91" s="263">
        <v>0</v>
      </c>
      <c r="GS91" s="263">
        <v>0</v>
      </c>
      <c r="GT91" s="263"/>
      <c r="GU91" s="263"/>
      <c r="GV91" s="263"/>
      <c r="GW91" s="263">
        <v>0</v>
      </c>
      <c r="GX91" s="263"/>
      <c r="GY91" s="263"/>
      <c r="GZ91" s="263"/>
      <c r="HA91" s="263"/>
      <c r="HB91" s="263">
        <v>31889</v>
      </c>
      <c r="HC91" s="263">
        <v>0</v>
      </c>
      <c r="HD91" s="263">
        <v>0</v>
      </c>
      <c r="HE91" s="263"/>
      <c r="HF91" s="263"/>
      <c r="HG91" s="263"/>
      <c r="HH91" s="263"/>
      <c r="HI91" s="263"/>
      <c r="HJ91" s="263"/>
      <c r="HK91" s="263"/>
      <c r="HL91" s="263"/>
      <c r="HM91" s="263"/>
      <c r="HN91" s="263"/>
      <c r="HO91" s="263"/>
      <c r="HP91" s="263"/>
      <c r="HQ91" s="263"/>
      <c r="HR91" s="263"/>
      <c r="HS91" s="263"/>
      <c r="HT91" s="263"/>
      <c r="HU91" s="263"/>
      <c r="HV91" s="263"/>
      <c r="HW91" s="263"/>
      <c r="HX91" s="263"/>
      <c r="HY91" s="263"/>
      <c r="HZ91" s="263"/>
      <c r="IA91" s="263"/>
      <c r="IB91" s="278"/>
      <c r="IC91" s="263"/>
      <c r="ID91" s="263"/>
      <c r="IE91" s="263"/>
      <c r="IF91" s="263"/>
      <c r="IG91" s="263"/>
      <c r="IH91" s="263"/>
      <c r="II91" s="263"/>
      <c r="IJ91" s="263"/>
      <c r="IK91" s="263"/>
      <c r="IL91" s="263"/>
      <c r="IM91" s="301"/>
      <c r="IN91" s="278"/>
      <c r="IO91" s="263"/>
      <c r="IP91" s="263"/>
      <c r="IQ91" s="263"/>
      <c r="IR91" s="263"/>
      <c r="IS91" s="278"/>
      <c r="IT91" s="278"/>
      <c r="IU91" s="278"/>
      <c r="IV91" s="278"/>
      <c r="IW91" s="278"/>
      <c r="IX91" s="278"/>
      <c r="IY91" s="278"/>
      <c r="IZ91" s="278"/>
    </row>
    <row r="92" spans="1:260" ht="54.75" customHeight="1" x14ac:dyDescent="0.15">
      <c r="A92" s="278"/>
      <c r="B92" s="263"/>
      <c r="C92" s="279" t="s">
        <v>8376</v>
      </c>
      <c r="D92" s="279" t="s">
        <v>7046</v>
      </c>
      <c r="E92" s="279" t="s">
        <v>8377</v>
      </c>
      <c r="F92" s="279" t="s">
        <v>8122</v>
      </c>
      <c r="G92" s="279" t="s">
        <v>22521</v>
      </c>
      <c r="H92" s="279" t="s">
        <v>22522</v>
      </c>
      <c r="I92" s="279" t="s">
        <v>22523</v>
      </c>
      <c r="J92" s="279" t="s">
        <v>8244</v>
      </c>
      <c r="K92" s="279" t="s">
        <v>22524</v>
      </c>
      <c r="L92" s="279" t="s">
        <v>22525</v>
      </c>
      <c r="M92" s="279" t="s">
        <v>22526</v>
      </c>
      <c r="N92" s="279"/>
      <c r="O92" s="279"/>
      <c r="P92" s="279" t="s">
        <v>7075</v>
      </c>
      <c r="Q92" s="279" t="s">
        <v>7094</v>
      </c>
      <c r="R92" s="279"/>
      <c r="S92" s="279" t="s">
        <v>7095</v>
      </c>
      <c r="T92" s="263"/>
      <c r="U92" s="263"/>
      <c r="V92" s="263"/>
      <c r="W92" s="263"/>
      <c r="X92" s="263"/>
      <c r="Y92" s="263"/>
      <c r="Z92" s="263"/>
      <c r="AA92" s="263"/>
      <c r="AB92" s="263"/>
      <c r="AC92" s="263"/>
      <c r="AD92" s="263"/>
      <c r="AE92" s="263"/>
      <c r="AF92" s="263"/>
      <c r="AG92" s="263"/>
      <c r="AH92" s="263"/>
      <c r="AI92" s="263"/>
      <c r="AJ92" s="263"/>
      <c r="AK92" s="263"/>
      <c r="AL92" s="263"/>
      <c r="AM92" s="263"/>
      <c r="AN92" s="263"/>
      <c r="AO92" s="263"/>
      <c r="AP92" s="263"/>
      <c r="AQ92" s="263"/>
      <c r="AR92" s="263">
        <v>9.0757978723404236</v>
      </c>
      <c r="AS92" s="263">
        <v>11.440677966101694</v>
      </c>
      <c r="AT92" s="263">
        <v>6.9789101628231691</v>
      </c>
      <c r="AU92" s="263">
        <v>0</v>
      </c>
      <c r="AV92" s="263">
        <v>0</v>
      </c>
      <c r="AW92" s="263">
        <v>11.903175660670664</v>
      </c>
      <c r="AX92" s="263">
        <v>0.202643438284487</v>
      </c>
      <c r="AY92" s="263">
        <v>0</v>
      </c>
      <c r="AZ92" s="263">
        <v>0</v>
      </c>
      <c r="BA92" s="263"/>
      <c r="BB92" s="263"/>
      <c r="BC92" s="263">
        <v>11.158963233714717</v>
      </c>
      <c r="BD92" s="263">
        <v>7.1865450316857924</v>
      </c>
      <c r="BE92" s="263">
        <v>100.24650780608052</v>
      </c>
      <c r="BF92" s="263">
        <v>2.1348210664140002E-5</v>
      </c>
      <c r="BG92" s="263">
        <v>0</v>
      </c>
      <c r="BH92" s="263">
        <v>2.0947417478E-5</v>
      </c>
      <c r="BI92" s="263">
        <v>1.6387147451000001E-4</v>
      </c>
      <c r="BJ92" s="263">
        <v>0</v>
      </c>
      <c r="BK92" s="263">
        <v>0</v>
      </c>
      <c r="BL92" s="263">
        <v>0</v>
      </c>
      <c r="BM92" s="263">
        <v>0</v>
      </c>
      <c r="BN92" s="263">
        <v>0</v>
      </c>
      <c r="BO92" s="263"/>
      <c r="BP92" s="263">
        <v>546</v>
      </c>
      <c r="BQ92" s="263">
        <v>1323</v>
      </c>
      <c r="BR92" s="263">
        <v>140347</v>
      </c>
      <c r="BS92" s="263">
        <v>0</v>
      </c>
      <c r="BT92" s="263">
        <v>0</v>
      </c>
      <c r="BU92" s="263">
        <v>536</v>
      </c>
      <c r="BV92" s="263">
        <v>0.202643438284487</v>
      </c>
      <c r="BW92" s="263">
        <v>0</v>
      </c>
      <c r="BX92" s="263">
        <v>0</v>
      </c>
      <c r="BY92" s="263"/>
      <c r="BZ92" s="263"/>
      <c r="CA92" s="263">
        <v>281054</v>
      </c>
      <c r="CB92" s="263">
        <v>31889</v>
      </c>
      <c r="CC92" s="263">
        <v>100.24650780608052</v>
      </c>
      <c r="CD92" s="263">
        <v>2.1348210664140002E-5</v>
      </c>
      <c r="CE92" s="263">
        <v>0</v>
      </c>
      <c r="CF92" s="263">
        <v>6</v>
      </c>
      <c r="CG92" s="263">
        <v>6</v>
      </c>
      <c r="CH92" s="263">
        <v>0</v>
      </c>
      <c r="CI92" s="263">
        <v>0</v>
      </c>
      <c r="CJ92" s="263">
        <v>0</v>
      </c>
      <c r="CK92" s="263">
        <v>0</v>
      </c>
      <c r="CL92" s="263">
        <v>0</v>
      </c>
      <c r="CM92" s="263">
        <v>0</v>
      </c>
      <c r="CN92" s="263">
        <v>0</v>
      </c>
      <c r="CO92" s="263"/>
      <c r="CP92" s="263">
        <v>4.9837967941186712</v>
      </c>
      <c r="CQ92" s="263"/>
      <c r="CR92" s="264">
        <v>8</v>
      </c>
      <c r="CS92" s="264">
        <v>94623380</v>
      </c>
      <c r="CT92" s="264">
        <v>94623380</v>
      </c>
      <c r="CU92" s="264">
        <v>14</v>
      </c>
      <c r="CV92" s="279" t="s">
        <v>6993</v>
      </c>
      <c r="CW92" s="279" t="s">
        <v>573</v>
      </c>
      <c r="CX92" s="301"/>
      <c r="CY92" s="301"/>
      <c r="CZ92" s="263"/>
      <c r="DA92" s="263"/>
      <c r="DB92" s="263"/>
      <c r="DC92" s="301"/>
      <c r="DD92" s="301"/>
      <c r="DE92" s="274"/>
      <c r="DF92" s="274"/>
      <c r="DG92" s="263"/>
      <c r="DH92" s="301"/>
      <c r="DI92" s="301"/>
      <c r="DJ92" s="263"/>
      <c r="DK92" s="263"/>
      <c r="DL92" s="274"/>
      <c r="DM92" s="274"/>
      <c r="DN92" s="263">
        <v>281060</v>
      </c>
      <c r="DO92" s="263">
        <v>0</v>
      </c>
      <c r="DP92" s="263">
        <v>281054</v>
      </c>
      <c r="DQ92" s="263">
        <v>264504</v>
      </c>
      <c r="DR92" s="263">
        <v>0</v>
      </c>
      <c r="DS92" s="263">
        <v>16550</v>
      </c>
      <c r="DT92" s="263">
        <v>6</v>
      </c>
      <c r="DU92" s="263">
        <v>6</v>
      </c>
      <c r="DV92" s="263">
        <v>0</v>
      </c>
      <c r="DW92" s="263">
        <v>0</v>
      </c>
      <c r="DX92" s="263">
        <v>0</v>
      </c>
      <c r="DY92" s="263">
        <v>0</v>
      </c>
      <c r="DZ92" s="263">
        <v>1</v>
      </c>
      <c r="EA92" s="263">
        <v>1323</v>
      </c>
      <c r="EB92" s="263">
        <v>546</v>
      </c>
      <c r="EC92" s="301">
        <v>0.41269841269841268</v>
      </c>
      <c r="ED92" s="263">
        <v>263322</v>
      </c>
      <c r="EE92" s="263">
        <v>0</v>
      </c>
      <c r="EF92" s="263">
        <v>0</v>
      </c>
      <c r="EG92" s="263">
        <v>16550</v>
      </c>
      <c r="EH92" s="263">
        <v>279872</v>
      </c>
      <c r="EI92" s="263">
        <v>1182</v>
      </c>
      <c r="EJ92" s="263">
        <v>0</v>
      </c>
      <c r="EK92" s="263">
        <v>0</v>
      </c>
      <c r="EL92" s="263">
        <v>1182</v>
      </c>
      <c r="EM92" s="263">
        <v>521</v>
      </c>
      <c r="EN92" s="263">
        <v>15</v>
      </c>
      <c r="EO92" s="263">
        <v>536</v>
      </c>
      <c r="EP92" s="263">
        <v>0</v>
      </c>
      <c r="EQ92" s="263">
        <v>0</v>
      </c>
      <c r="ER92" s="263">
        <v>0</v>
      </c>
      <c r="ES92" s="263">
        <v>0</v>
      </c>
      <c r="ET92" s="263">
        <v>0</v>
      </c>
      <c r="EU92" s="263">
        <v>0</v>
      </c>
      <c r="EV92" s="263">
        <v>0</v>
      </c>
      <c r="EW92" s="263">
        <v>0</v>
      </c>
      <c r="EX92" s="263">
        <v>0</v>
      </c>
      <c r="EY92" s="263">
        <v>0</v>
      </c>
      <c r="EZ92" s="263">
        <v>140347</v>
      </c>
      <c r="FA92" s="263">
        <v>1</v>
      </c>
      <c r="FB92" s="263">
        <v>219</v>
      </c>
      <c r="FC92" s="301">
        <v>219</v>
      </c>
      <c r="FD92" s="263">
        <v>85373</v>
      </c>
      <c r="FE92" s="263">
        <v>0</v>
      </c>
      <c r="FF92" s="263">
        <v>0</v>
      </c>
      <c r="FG92" s="301"/>
      <c r="FH92" s="263">
        <v>54974</v>
      </c>
      <c r="FI92" s="263">
        <v>1</v>
      </c>
      <c r="FJ92" s="263">
        <v>219</v>
      </c>
      <c r="FK92" s="301">
        <v>219</v>
      </c>
      <c r="FL92" s="263">
        <v>0</v>
      </c>
      <c r="FM92" s="263">
        <v>0</v>
      </c>
      <c r="FN92" s="263">
        <v>0</v>
      </c>
      <c r="FO92" s="263">
        <v>1322</v>
      </c>
      <c r="FP92" s="263">
        <v>327</v>
      </c>
      <c r="FQ92" s="301">
        <v>0.24735249621785174</v>
      </c>
      <c r="FR92" s="263">
        <v>0</v>
      </c>
      <c r="FS92" s="263">
        <v>0</v>
      </c>
      <c r="FT92" s="301"/>
      <c r="FU92" s="263">
        <v>1322</v>
      </c>
      <c r="FV92" s="263">
        <v>327</v>
      </c>
      <c r="FW92" s="301">
        <v>0.24735249621785174</v>
      </c>
      <c r="FX92" s="263">
        <v>0</v>
      </c>
      <c r="FY92" s="263">
        <v>0</v>
      </c>
      <c r="FZ92" s="301"/>
      <c r="GA92" s="263">
        <v>0</v>
      </c>
      <c r="GB92" s="263">
        <v>0</v>
      </c>
      <c r="GC92" s="263">
        <v>0</v>
      </c>
      <c r="GD92" s="263">
        <v>0</v>
      </c>
      <c r="GE92" s="263">
        <v>0</v>
      </c>
      <c r="GF92" s="263">
        <v>0</v>
      </c>
      <c r="GG92" s="263">
        <v>0</v>
      </c>
      <c r="GH92" s="263">
        <v>0</v>
      </c>
      <c r="GI92" s="263">
        <v>0</v>
      </c>
      <c r="GJ92" s="263">
        <v>31889</v>
      </c>
      <c r="GK92" s="263">
        <v>31889</v>
      </c>
      <c r="GL92" s="263">
        <v>0</v>
      </c>
      <c r="GM92" s="263">
        <v>0</v>
      </c>
      <c r="GN92" s="263">
        <v>0</v>
      </c>
      <c r="GO92" s="263">
        <v>0</v>
      </c>
      <c r="GP92" s="263">
        <v>0</v>
      </c>
      <c r="GQ92" s="263">
        <v>1</v>
      </c>
      <c r="GR92" s="263">
        <v>0</v>
      </c>
      <c r="GS92" s="263">
        <v>0</v>
      </c>
      <c r="GT92" s="263"/>
      <c r="GU92" s="263"/>
      <c r="GV92" s="263"/>
      <c r="GW92" s="263">
        <v>0</v>
      </c>
      <c r="GX92" s="263"/>
      <c r="GY92" s="263">
        <v>0</v>
      </c>
      <c r="GZ92" s="263"/>
      <c r="HA92" s="263"/>
      <c r="HB92" s="263">
        <v>31889</v>
      </c>
      <c r="HC92" s="263">
        <v>0</v>
      </c>
      <c r="HD92" s="263">
        <v>0</v>
      </c>
      <c r="HE92" s="263"/>
      <c r="HF92" s="263"/>
      <c r="HG92" s="263"/>
      <c r="HH92" s="263"/>
      <c r="HI92" s="263"/>
      <c r="HJ92" s="263"/>
      <c r="HK92" s="263"/>
      <c r="HL92" s="263"/>
      <c r="HM92" s="263"/>
      <c r="HN92" s="263"/>
      <c r="HO92" s="263"/>
      <c r="HP92" s="263"/>
      <c r="HQ92" s="263"/>
      <c r="HR92" s="263"/>
      <c r="HS92" s="263"/>
      <c r="HT92" s="263"/>
      <c r="HU92" s="263"/>
      <c r="HV92" s="263"/>
      <c r="HW92" s="263"/>
      <c r="HX92" s="263"/>
      <c r="HY92" s="263"/>
      <c r="HZ92" s="263"/>
      <c r="IA92" s="263"/>
      <c r="IB92" s="278"/>
      <c r="IC92" s="263"/>
      <c r="ID92" s="263"/>
      <c r="IE92" s="263"/>
      <c r="IF92" s="263"/>
      <c r="IG92" s="263"/>
      <c r="IH92" s="263"/>
      <c r="II92" s="263"/>
      <c r="IJ92" s="263"/>
      <c r="IK92" s="263"/>
      <c r="IL92" s="263"/>
      <c r="IM92" s="301"/>
      <c r="IN92" s="278"/>
      <c r="IO92" s="263"/>
      <c r="IP92" s="263"/>
      <c r="IQ92" s="263"/>
      <c r="IR92" s="263"/>
      <c r="IS92" s="278"/>
      <c r="IT92" s="278"/>
      <c r="IU92" s="278"/>
      <c r="IV92" s="278"/>
      <c r="IW92" s="278"/>
      <c r="IX92" s="278"/>
      <c r="IY92" s="278"/>
      <c r="IZ92" s="278"/>
    </row>
    <row r="93" spans="1:260" ht="54.75" customHeight="1" x14ac:dyDescent="0.15">
      <c r="A93" s="278"/>
      <c r="B93" s="263"/>
      <c r="C93" s="279" t="s">
        <v>8378</v>
      </c>
      <c r="D93" s="279" t="s">
        <v>7046</v>
      </c>
      <c r="E93" s="279" t="s">
        <v>8379</v>
      </c>
      <c r="F93" s="279" t="s">
        <v>8122</v>
      </c>
      <c r="G93" s="279" t="s">
        <v>22527</v>
      </c>
      <c r="H93" s="279" t="s">
        <v>22522</v>
      </c>
      <c r="I93" s="279" t="s">
        <v>22528</v>
      </c>
      <c r="J93" s="279" t="s">
        <v>8244</v>
      </c>
      <c r="K93" s="279" t="s">
        <v>22529</v>
      </c>
      <c r="L93" s="279" t="s">
        <v>22530</v>
      </c>
      <c r="M93" s="279" t="s">
        <v>22526</v>
      </c>
      <c r="N93" s="279"/>
      <c r="O93" s="279"/>
      <c r="P93" s="279" t="s">
        <v>7075</v>
      </c>
      <c r="Q93" s="279" t="s">
        <v>7096</v>
      </c>
      <c r="R93" s="279"/>
      <c r="S93" s="279" t="s">
        <v>7097</v>
      </c>
      <c r="T93" s="263"/>
      <c r="U93" s="263"/>
      <c r="V93" s="263"/>
      <c r="W93" s="263"/>
      <c r="X93" s="263"/>
      <c r="Y93" s="263"/>
      <c r="Z93" s="263"/>
      <c r="AA93" s="263"/>
      <c r="AB93" s="263"/>
      <c r="AC93" s="263"/>
      <c r="AD93" s="263"/>
      <c r="AE93" s="263"/>
      <c r="AF93" s="263"/>
      <c r="AG93" s="263"/>
      <c r="AH93" s="263"/>
      <c r="AI93" s="263"/>
      <c r="AJ93" s="263"/>
      <c r="AK93" s="263"/>
      <c r="AL93" s="263"/>
      <c r="AM93" s="263"/>
      <c r="AN93" s="263"/>
      <c r="AO93" s="263"/>
      <c r="AP93" s="263"/>
      <c r="AQ93" s="263"/>
      <c r="AR93" s="263">
        <v>2.277260638297872</v>
      </c>
      <c r="AS93" s="263">
        <v>14.380837080594947</v>
      </c>
      <c r="AT93" s="263">
        <v>7.055637548383503</v>
      </c>
      <c r="AU93" s="263">
        <v>0</v>
      </c>
      <c r="AV93" s="263">
        <v>0</v>
      </c>
      <c r="AW93" s="263">
        <v>11.903175660670664</v>
      </c>
      <c r="AX93" s="263">
        <v>0.20264037382612199</v>
      </c>
      <c r="AY93" s="263">
        <v>0</v>
      </c>
      <c r="AZ93" s="263">
        <v>0</v>
      </c>
      <c r="BA93" s="263"/>
      <c r="BB93" s="263"/>
      <c r="BC93" s="263">
        <v>11.159122049646655</v>
      </c>
      <c r="BD93" s="263">
        <v>7.1865450316857924</v>
      </c>
      <c r="BE93" s="263">
        <v>99.753492193919485</v>
      </c>
      <c r="BF93" s="263">
        <v>0</v>
      </c>
      <c r="BG93" s="263">
        <v>0</v>
      </c>
      <c r="BH93" s="263">
        <v>0</v>
      </c>
      <c r="BI93" s="263">
        <v>0</v>
      </c>
      <c r="BJ93" s="263">
        <v>0</v>
      </c>
      <c r="BK93" s="263">
        <v>0</v>
      </c>
      <c r="BL93" s="263">
        <v>0</v>
      </c>
      <c r="BM93" s="263">
        <v>0</v>
      </c>
      <c r="BN93" s="263">
        <v>0</v>
      </c>
      <c r="BO93" s="263"/>
      <c r="BP93" s="263">
        <v>137</v>
      </c>
      <c r="BQ93" s="263">
        <v>1663</v>
      </c>
      <c r="BR93" s="263">
        <v>141890</v>
      </c>
      <c r="BS93" s="263">
        <v>0</v>
      </c>
      <c r="BT93" s="263">
        <v>0</v>
      </c>
      <c r="BU93" s="263">
        <v>536</v>
      </c>
      <c r="BV93" s="263">
        <v>0.20264037382612199</v>
      </c>
      <c r="BW93" s="263">
        <v>0</v>
      </c>
      <c r="BX93" s="263">
        <v>0</v>
      </c>
      <c r="BY93" s="263"/>
      <c r="BZ93" s="263"/>
      <c r="CA93" s="263">
        <v>281058</v>
      </c>
      <c r="CB93" s="263">
        <v>31889</v>
      </c>
      <c r="CC93" s="263">
        <v>99.753492193919485</v>
      </c>
      <c r="CD93" s="263">
        <v>0</v>
      </c>
      <c r="CE93" s="263">
        <v>0</v>
      </c>
      <c r="CF93" s="263">
        <v>0</v>
      </c>
      <c r="CG93" s="263">
        <v>0</v>
      </c>
      <c r="CH93" s="263">
        <v>0</v>
      </c>
      <c r="CI93" s="263">
        <v>0</v>
      </c>
      <c r="CJ93" s="263">
        <v>0</v>
      </c>
      <c r="CK93" s="263">
        <v>0</v>
      </c>
      <c r="CL93" s="263">
        <v>0</v>
      </c>
      <c r="CM93" s="263">
        <v>0</v>
      </c>
      <c r="CN93" s="263">
        <v>0</v>
      </c>
      <c r="CO93" s="263"/>
      <c r="CP93" s="263">
        <v>4.9815839656605903</v>
      </c>
      <c r="CQ93" s="263"/>
      <c r="CR93" s="264">
        <v>8</v>
      </c>
      <c r="CS93" s="264">
        <v>94623380</v>
      </c>
      <c r="CT93" s="264">
        <v>94623380</v>
      </c>
      <c r="CU93" s="264">
        <v>15</v>
      </c>
      <c r="CV93" s="279" t="s">
        <v>6993</v>
      </c>
      <c r="CW93" s="279" t="s">
        <v>573</v>
      </c>
      <c r="CX93" s="301"/>
      <c r="CY93" s="301"/>
      <c r="CZ93" s="263"/>
      <c r="DA93" s="263"/>
      <c r="DB93" s="263"/>
      <c r="DC93" s="301"/>
      <c r="DD93" s="301"/>
      <c r="DE93" s="274"/>
      <c r="DF93" s="274"/>
      <c r="DG93" s="263"/>
      <c r="DH93" s="301"/>
      <c r="DI93" s="301"/>
      <c r="DJ93" s="263"/>
      <c r="DK93" s="263"/>
      <c r="DL93" s="274"/>
      <c r="DM93" s="274"/>
      <c r="DN93" s="263">
        <v>281058</v>
      </c>
      <c r="DO93" s="263">
        <v>281058</v>
      </c>
      <c r="DP93" s="263">
        <v>281058</v>
      </c>
      <c r="DQ93" s="263">
        <v>264508</v>
      </c>
      <c r="DR93" s="263">
        <v>0</v>
      </c>
      <c r="DS93" s="263">
        <v>16550</v>
      </c>
      <c r="DT93" s="263">
        <v>0</v>
      </c>
      <c r="DU93" s="263">
        <v>0</v>
      </c>
      <c r="DV93" s="263">
        <v>0</v>
      </c>
      <c r="DW93" s="263">
        <v>0</v>
      </c>
      <c r="DX93" s="263">
        <v>0</v>
      </c>
      <c r="DY93" s="263">
        <v>0</v>
      </c>
      <c r="DZ93" s="263">
        <v>1</v>
      </c>
      <c r="EA93" s="263">
        <v>1663</v>
      </c>
      <c r="EB93" s="263">
        <v>137</v>
      </c>
      <c r="EC93" s="301">
        <v>8.2381238725195413E-2</v>
      </c>
      <c r="ED93" s="263">
        <v>263322</v>
      </c>
      <c r="EE93" s="263">
        <v>0</v>
      </c>
      <c r="EF93" s="263">
        <v>0</v>
      </c>
      <c r="EG93" s="263">
        <v>16550</v>
      </c>
      <c r="EH93" s="263">
        <v>279872</v>
      </c>
      <c r="EI93" s="263">
        <v>1186</v>
      </c>
      <c r="EJ93" s="263">
        <v>0</v>
      </c>
      <c r="EK93" s="263">
        <v>0</v>
      </c>
      <c r="EL93" s="263">
        <v>1186</v>
      </c>
      <c r="EM93" s="263">
        <v>523</v>
      </c>
      <c r="EN93" s="263">
        <v>13</v>
      </c>
      <c r="EO93" s="263">
        <v>536</v>
      </c>
      <c r="EP93" s="263">
        <v>0</v>
      </c>
      <c r="EQ93" s="263">
        <v>0</v>
      </c>
      <c r="ER93" s="263">
        <v>0</v>
      </c>
      <c r="ES93" s="263">
        <v>0</v>
      </c>
      <c r="ET93" s="263">
        <v>0</v>
      </c>
      <c r="EU93" s="263">
        <v>0</v>
      </c>
      <c r="EV93" s="263">
        <v>0</v>
      </c>
      <c r="EW93" s="263">
        <v>0</v>
      </c>
      <c r="EX93" s="263">
        <v>0</v>
      </c>
      <c r="EY93" s="263">
        <v>0</v>
      </c>
      <c r="EZ93" s="263">
        <v>141890</v>
      </c>
      <c r="FA93" s="263">
        <v>0</v>
      </c>
      <c r="FB93" s="263">
        <v>0</v>
      </c>
      <c r="FC93" s="301"/>
      <c r="FD93" s="263">
        <v>86069</v>
      </c>
      <c r="FE93" s="263">
        <v>0</v>
      </c>
      <c r="FF93" s="263">
        <v>0</v>
      </c>
      <c r="FG93" s="301"/>
      <c r="FH93" s="263">
        <v>55821</v>
      </c>
      <c r="FI93" s="263">
        <v>0</v>
      </c>
      <c r="FJ93" s="263">
        <v>0</v>
      </c>
      <c r="FK93" s="301"/>
      <c r="FL93" s="263">
        <v>0</v>
      </c>
      <c r="FM93" s="263">
        <v>0</v>
      </c>
      <c r="FN93" s="263">
        <v>0</v>
      </c>
      <c r="FO93" s="263">
        <v>1662</v>
      </c>
      <c r="FP93" s="263">
        <v>133</v>
      </c>
      <c r="FQ93" s="301">
        <v>8.0024067388688322E-2</v>
      </c>
      <c r="FR93" s="263">
        <v>1</v>
      </c>
      <c r="FS93" s="263">
        <v>4</v>
      </c>
      <c r="FT93" s="301">
        <v>4</v>
      </c>
      <c r="FU93" s="263">
        <v>1662</v>
      </c>
      <c r="FV93" s="263">
        <v>133</v>
      </c>
      <c r="FW93" s="301">
        <v>8.0024067388688322E-2</v>
      </c>
      <c r="FX93" s="263">
        <v>1</v>
      </c>
      <c r="FY93" s="263">
        <v>4</v>
      </c>
      <c r="FZ93" s="301">
        <v>4</v>
      </c>
      <c r="GA93" s="263">
        <v>0</v>
      </c>
      <c r="GB93" s="263">
        <v>0</v>
      </c>
      <c r="GC93" s="263">
        <v>0</v>
      </c>
      <c r="GD93" s="263">
        <v>0</v>
      </c>
      <c r="GE93" s="263">
        <v>0</v>
      </c>
      <c r="GF93" s="263">
        <v>0</v>
      </c>
      <c r="GG93" s="263">
        <v>0</v>
      </c>
      <c r="GH93" s="263">
        <v>0</v>
      </c>
      <c r="GI93" s="263">
        <v>0</v>
      </c>
      <c r="GJ93" s="263">
        <v>31889</v>
      </c>
      <c r="GK93" s="263">
        <v>31889</v>
      </c>
      <c r="GL93" s="263">
        <v>0</v>
      </c>
      <c r="GM93" s="263">
        <v>0</v>
      </c>
      <c r="GN93" s="263">
        <v>0</v>
      </c>
      <c r="GO93" s="263">
        <v>0</v>
      </c>
      <c r="GP93" s="263">
        <v>0</v>
      </c>
      <c r="GQ93" s="263">
        <v>0</v>
      </c>
      <c r="GR93" s="263">
        <v>0</v>
      </c>
      <c r="GS93" s="263">
        <v>0</v>
      </c>
      <c r="GT93" s="263"/>
      <c r="GU93" s="263"/>
      <c r="GV93" s="263"/>
      <c r="GW93" s="263">
        <v>0</v>
      </c>
      <c r="GX93" s="263"/>
      <c r="GY93" s="263"/>
      <c r="GZ93" s="263"/>
      <c r="HA93" s="263"/>
      <c r="HB93" s="263">
        <v>31889</v>
      </c>
      <c r="HC93" s="263">
        <v>0</v>
      </c>
      <c r="HD93" s="263">
        <v>0</v>
      </c>
      <c r="HE93" s="263"/>
      <c r="HF93" s="263"/>
      <c r="HG93" s="263"/>
      <c r="HH93" s="263"/>
      <c r="HI93" s="263"/>
      <c r="HJ93" s="263"/>
      <c r="HK93" s="263"/>
      <c r="HL93" s="263"/>
      <c r="HM93" s="263"/>
      <c r="HN93" s="263"/>
      <c r="HO93" s="263"/>
      <c r="HP93" s="263"/>
      <c r="HQ93" s="263"/>
      <c r="HR93" s="263"/>
      <c r="HS93" s="263"/>
      <c r="HT93" s="263"/>
      <c r="HU93" s="263"/>
      <c r="HV93" s="263"/>
      <c r="HW93" s="263"/>
      <c r="HX93" s="263"/>
      <c r="HY93" s="263"/>
      <c r="HZ93" s="263"/>
      <c r="IA93" s="263"/>
      <c r="IB93" s="278"/>
      <c r="IC93" s="263"/>
      <c r="ID93" s="263"/>
      <c r="IE93" s="263"/>
      <c r="IF93" s="263"/>
      <c r="IG93" s="263"/>
      <c r="IH93" s="263"/>
      <c r="II93" s="263"/>
      <c r="IJ93" s="263"/>
      <c r="IK93" s="263"/>
      <c r="IL93" s="263"/>
      <c r="IM93" s="301"/>
      <c r="IN93" s="278"/>
      <c r="IO93" s="263"/>
      <c r="IP93" s="263"/>
      <c r="IQ93" s="263"/>
      <c r="IR93" s="263"/>
      <c r="IS93" s="278"/>
      <c r="IT93" s="278"/>
      <c r="IU93" s="278"/>
      <c r="IV93" s="278"/>
      <c r="IW93" s="278"/>
      <c r="IX93" s="278"/>
      <c r="IY93" s="278"/>
      <c r="IZ93" s="278"/>
    </row>
    <row r="94" spans="1:260" ht="54.75" customHeight="1" x14ac:dyDescent="0.15">
      <c r="A94" s="278"/>
      <c r="B94" s="263"/>
      <c r="C94" s="279" t="s">
        <v>8380</v>
      </c>
      <c r="D94" s="279" t="s">
        <v>7046</v>
      </c>
      <c r="E94" s="279" t="s">
        <v>8381</v>
      </c>
      <c r="F94" s="279" t="s">
        <v>8122</v>
      </c>
      <c r="G94" s="279" t="s">
        <v>22531</v>
      </c>
      <c r="H94" s="279" t="s">
        <v>22532</v>
      </c>
      <c r="I94" s="279" t="s">
        <v>22533</v>
      </c>
      <c r="J94" s="279" t="s">
        <v>8245</v>
      </c>
      <c r="K94" s="279" t="s">
        <v>22534</v>
      </c>
      <c r="L94" s="279" t="s">
        <v>22535</v>
      </c>
      <c r="M94" s="279" t="s">
        <v>22536</v>
      </c>
      <c r="N94" s="279"/>
      <c r="O94" s="279"/>
      <c r="P94" s="279" t="s">
        <v>7075</v>
      </c>
      <c r="Q94" s="279" t="s">
        <v>7098</v>
      </c>
      <c r="R94" s="279"/>
      <c r="S94" s="279" t="s">
        <v>7099</v>
      </c>
      <c r="T94" s="263"/>
      <c r="U94" s="263"/>
      <c r="V94" s="263"/>
      <c r="W94" s="263"/>
      <c r="X94" s="263"/>
      <c r="Y94" s="263"/>
      <c r="Z94" s="263"/>
      <c r="AA94" s="263"/>
      <c r="AB94" s="263"/>
      <c r="AC94" s="263"/>
      <c r="AD94" s="263"/>
      <c r="AE94" s="263"/>
      <c r="AF94" s="263"/>
      <c r="AG94" s="263"/>
      <c r="AH94" s="263"/>
      <c r="AI94" s="263"/>
      <c r="AJ94" s="263"/>
      <c r="AK94" s="263"/>
      <c r="AL94" s="263"/>
      <c r="AM94" s="263"/>
      <c r="AN94" s="263"/>
      <c r="AO94" s="263"/>
      <c r="AP94" s="263"/>
      <c r="AQ94" s="263"/>
      <c r="AR94" s="263">
        <v>2.4601063829787231</v>
      </c>
      <c r="AS94" s="263">
        <v>14.277066758906953</v>
      </c>
      <c r="AT94" s="263">
        <v>6.9253054177589828</v>
      </c>
      <c r="AU94" s="263">
        <v>0</v>
      </c>
      <c r="AV94" s="263">
        <v>0</v>
      </c>
      <c r="AW94" s="263">
        <v>11.925383077948034</v>
      </c>
      <c r="AX94" s="263">
        <v>0.20343066688891201</v>
      </c>
      <c r="AY94" s="263">
        <v>0</v>
      </c>
      <c r="AZ94" s="263">
        <v>0</v>
      </c>
      <c r="BA94" s="263"/>
      <c r="BB94" s="263"/>
      <c r="BC94" s="263">
        <v>11.116559379887311</v>
      </c>
      <c r="BD94" s="263">
        <v>7.0704839858292843</v>
      </c>
      <c r="BE94" s="263">
        <v>98.612244897959187</v>
      </c>
      <c r="BF94" s="263">
        <v>0</v>
      </c>
      <c r="BG94" s="263">
        <v>0</v>
      </c>
      <c r="BH94" s="263">
        <v>0</v>
      </c>
      <c r="BI94" s="263">
        <v>0</v>
      </c>
      <c r="BJ94" s="263">
        <v>0</v>
      </c>
      <c r="BK94" s="263">
        <v>0</v>
      </c>
      <c r="BL94" s="263">
        <v>0</v>
      </c>
      <c r="BM94" s="263">
        <v>0</v>
      </c>
      <c r="BN94" s="263">
        <v>0</v>
      </c>
      <c r="BO94" s="263"/>
      <c r="BP94" s="263">
        <v>148</v>
      </c>
      <c r="BQ94" s="263">
        <v>1651</v>
      </c>
      <c r="BR94" s="263">
        <v>139269</v>
      </c>
      <c r="BS94" s="263">
        <v>0</v>
      </c>
      <c r="BT94" s="263">
        <v>0</v>
      </c>
      <c r="BU94" s="263">
        <v>537</v>
      </c>
      <c r="BV94" s="263">
        <v>0.20343066688891201</v>
      </c>
      <c r="BW94" s="263">
        <v>0</v>
      </c>
      <c r="BX94" s="263">
        <v>0</v>
      </c>
      <c r="BY94" s="263"/>
      <c r="BZ94" s="263"/>
      <c r="CA94" s="263">
        <v>279986</v>
      </c>
      <c r="CB94" s="263">
        <v>31374</v>
      </c>
      <c r="CC94" s="263">
        <v>98.612244897959187</v>
      </c>
      <c r="CD94" s="263">
        <v>0</v>
      </c>
      <c r="CE94" s="263">
        <v>0</v>
      </c>
      <c r="CF94" s="263">
        <v>0</v>
      </c>
      <c r="CG94" s="263">
        <v>0</v>
      </c>
      <c r="CH94" s="263">
        <v>0</v>
      </c>
      <c r="CI94" s="263">
        <v>0</v>
      </c>
      <c r="CJ94" s="263">
        <v>0</v>
      </c>
      <c r="CK94" s="263">
        <v>0</v>
      </c>
      <c r="CL94" s="263">
        <v>0</v>
      </c>
      <c r="CM94" s="263">
        <v>0</v>
      </c>
      <c r="CN94" s="263">
        <v>0</v>
      </c>
      <c r="CO94" s="263"/>
      <c r="CP94" s="263">
        <v>4.9083762241724314</v>
      </c>
      <c r="CQ94" s="263"/>
      <c r="CR94" s="264">
        <v>8</v>
      </c>
      <c r="CS94" s="264">
        <v>94623380</v>
      </c>
      <c r="CT94" s="264">
        <v>94623380</v>
      </c>
      <c r="CU94" s="264">
        <v>16</v>
      </c>
      <c r="CV94" s="279" t="s">
        <v>6993</v>
      </c>
      <c r="CW94" s="279" t="s">
        <v>573</v>
      </c>
      <c r="CX94" s="301"/>
      <c r="CY94" s="301"/>
      <c r="CZ94" s="263"/>
      <c r="DA94" s="263"/>
      <c r="DB94" s="263"/>
      <c r="DC94" s="301"/>
      <c r="DD94" s="301"/>
      <c r="DE94" s="274"/>
      <c r="DF94" s="274"/>
      <c r="DG94" s="263"/>
      <c r="DH94" s="301"/>
      <c r="DI94" s="301"/>
      <c r="DJ94" s="263"/>
      <c r="DK94" s="263"/>
      <c r="DL94" s="274"/>
      <c r="DM94" s="274"/>
      <c r="DN94" s="263">
        <v>279986</v>
      </c>
      <c r="DO94" s="263">
        <v>279986</v>
      </c>
      <c r="DP94" s="263">
        <v>279986</v>
      </c>
      <c r="DQ94" s="263">
        <v>263972</v>
      </c>
      <c r="DR94" s="263">
        <v>0</v>
      </c>
      <c r="DS94" s="263">
        <v>16014</v>
      </c>
      <c r="DT94" s="263">
        <v>0</v>
      </c>
      <c r="DU94" s="263">
        <v>0</v>
      </c>
      <c r="DV94" s="263">
        <v>0</v>
      </c>
      <c r="DW94" s="263">
        <v>0</v>
      </c>
      <c r="DX94" s="263">
        <v>0</v>
      </c>
      <c r="DY94" s="263">
        <v>0</v>
      </c>
      <c r="DZ94" s="263">
        <v>1</v>
      </c>
      <c r="EA94" s="263">
        <v>1651</v>
      </c>
      <c r="EB94" s="263">
        <v>148</v>
      </c>
      <c r="EC94" s="301">
        <v>8.964264082374318E-2</v>
      </c>
      <c r="ED94" s="263">
        <v>262786</v>
      </c>
      <c r="EE94" s="263">
        <v>0</v>
      </c>
      <c r="EF94" s="263">
        <v>0</v>
      </c>
      <c r="EG94" s="263">
        <v>16014</v>
      </c>
      <c r="EH94" s="263">
        <v>278800</v>
      </c>
      <c r="EI94" s="263">
        <v>1186</v>
      </c>
      <c r="EJ94" s="263">
        <v>0</v>
      </c>
      <c r="EK94" s="263">
        <v>0</v>
      </c>
      <c r="EL94" s="263">
        <v>1186</v>
      </c>
      <c r="EM94" s="263">
        <v>523</v>
      </c>
      <c r="EN94" s="263">
        <v>14</v>
      </c>
      <c r="EO94" s="263">
        <v>537</v>
      </c>
      <c r="EP94" s="263">
        <v>0</v>
      </c>
      <c r="EQ94" s="263">
        <v>0</v>
      </c>
      <c r="ER94" s="263">
        <v>0</v>
      </c>
      <c r="ES94" s="263">
        <v>0</v>
      </c>
      <c r="ET94" s="263">
        <v>0</v>
      </c>
      <c r="EU94" s="263">
        <v>0</v>
      </c>
      <c r="EV94" s="263">
        <v>0</v>
      </c>
      <c r="EW94" s="263">
        <v>0</v>
      </c>
      <c r="EX94" s="263">
        <v>0</v>
      </c>
      <c r="EY94" s="263">
        <v>0</v>
      </c>
      <c r="EZ94" s="263">
        <v>139269</v>
      </c>
      <c r="FA94" s="263">
        <v>0</v>
      </c>
      <c r="FB94" s="263">
        <v>0</v>
      </c>
      <c r="FC94" s="301"/>
      <c r="FD94" s="263">
        <v>84473</v>
      </c>
      <c r="FE94" s="263">
        <v>0</v>
      </c>
      <c r="FF94" s="263">
        <v>0</v>
      </c>
      <c r="FG94" s="301"/>
      <c r="FH94" s="263">
        <v>54796</v>
      </c>
      <c r="FI94" s="263">
        <v>0</v>
      </c>
      <c r="FJ94" s="263">
        <v>0</v>
      </c>
      <c r="FK94" s="301"/>
      <c r="FL94" s="263">
        <v>0</v>
      </c>
      <c r="FM94" s="263">
        <v>0</v>
      </c>
      <c r="FN94" s="263">
        <v>0</v>
      </c>
      <c r="FO94" s="263">
        <v>1651</v>
      </c>
      <c r="FP94" s="263">
        <v>148</v>
      </c>
      <c r="FQ94" s="301">
        <v>8.964264082374318E-2</v>
      </c>
      <c r="FR94" s="263">
        <v>0</v>
      </c>
      <c r="FS94" s="263">
        <v>0</v>
      </c>
      <c r="FT94" s="301"/>
      <c r="FU94" s="263">
        <v>1651</v>
      </c>
      <c r="FV94" s="263">
        <v>148</v>
      </c>
      <c r="FW94" s="301">
        <v>8.964264082374318E-2</v>
      </c>
      <c r="FX94" s="263">
        <v>0</v>
      </c>
      <c r="FY94" s="263">
        <v>0</v>
      </c>
      <c r="FZ94" s="301"/>
      <c r="GA94" s="263">
        <v>0</v>
      </c>
      <c r="GB94" s="263">
        <v>0</v>
      </c>
      <c r="GC94" s="263">
        <v>0</v>
      </c>
      <c r="GD94" s="263">
        <v>0</v>
      </c>
      <c r="GE94" s="263">
        <v>0</v>
      </c>
      <c r="GF94" s="263">
        <v>0</v>
      </c>
      <c r="GG94" s="263">
        <v>0</v>
      </c>
      <c r="GH94" s="263">
        <v>0</v>
      </c>
      <c r="GI94" s="263">
        <v>0</v>
      </c>
      <c r="GJ94" s="263">
        <v>31374</v>
      </c>
      <c r="GK94" s="263">
        <v>31374</v>
      </c>
      <c r="GL94" s="263">
        <v>0</v>
      </c>
      <c r="GM94" s="263">
        <v>0</v>
      </c>
      <c r="GN94" s="263">
        <v>0</v>
      </c>
      <c r="GO94" s="263">
        <v>0</v>
      </c>
      <c r="GP94" s="263">
        <v>0</v>
      </c>
      <c r="GQ94" s="263">
        <v>2</v>
      </c>
      <c r="GR94" s="263">
        <v>0</v>
      </c>
      <c r="GS94" s="263">
        <v>0</v>
      </c>
      <c r="GT94" s="263"/>
      <c r="GU94" s="263"/>
      <c r="GV94" s="263"/>
      <c r="GW94" s="263">
        <v>0</v>
      </c>
      <c r="GX94" s="263"/>
      <c r="GY94" s="263">
        <v>0</v>
      </c>
      <c r="GZ94" s="263"/>
      <c r="HA94" s="263"/>
      <c r="HB94" s="263">
        <v>31374</v>
      </c>
      <c r="HC94" s="263">
        <v>0</v>
      </c>
      <c r="HD94" s="263">
        <v>0</v>
      </c>
      <c r="HE94" s="263"/>
      <c r="HF94" s="263"/>
      <c r="HG94" s="263"/>
      <c r="HH94" s="263"/>
      <c r="HI94" s="263"/>
      <c r="HJ94" s="263"/>
      <c r="HK94" s="263"/>
      <c r="HL94" s="263"/>
      <c r="HM94" s="263"/>
      <c r="HN94" s="263"/>
      <c r="HO94" s="263"/>
      <c r="HP94" s="263"/>
      <c r="HQ94" s="263"/>
      <c r="HR94" s="263"/>
      <c r="HS94" s="263"/>
      <c r="HT94" s="263"/>
      <c r="HU94" s="263"/>
      <c r="HV94" s="263"/>
      <c r="HW94" s="263"/>
      <c r="HX94" s="263"/>
      <c r="HY94" s="263"/>
      <c r="HZ94" s="263"/>
      <c r="IA94" s="263"/>
      <c r="IB94" s="278"/>
      <c r="IC94" s="263"/>
      <c r="ID94" s="263"/>
      <c r="IE94" s="263"/>
      <c r="IF94" s="263"/>
      <c r="IG94" s="263"/>
      <c r="IH94" s="263"/>
      <c r="II94" s="263"/>
      <c r="IJ94" s="263"/>
      <c r="IK94" s="263"/>
      <c r="IL94" s="263"/>
      <c r="IM94" s="301"/>
      <c r="IN94" s="278"/>
      <c r="IO94" s="263"/>
      <c r="IP94" s="263"/>
      <c r="IQ94" s="263"/>
      <c r="IR94" s="263"/>
      <c r="IS94" s="278"/>
      <c r="IT94" s="278"/>
      <c r="IU94" s="278"/>
      <c r="IV94" s="278"/>
      <c r="IW94" s="278"/>
      <c r="IX94" s="278"/>
      <c r="IY94" s="278"/>
      <c r="IZ94" s="278"/>
    </row>
    <row r="95" spans="1:260" ht="54.75" customHeight="1" x14ac:dyDescent="0.15">
      <c r="A95" s="278"/>
      <c r="B95" s="263"/>
      <c r="C95" s="279" t="s">
        <v>8382</v>
      </c>
      <c r="D95" s="279" t="s">
        <v>7046</v>
      </c>
      <c r="E95" s="279" t="s">
        <v>8383</v>
      </c>
      <c r="F95" s="279" t="s">
        <v>8120</v>
      </c>
      <c r="G95" s="279" t="s">
        <v>22537</v>
      </c>
      <c r="H95" s="279" t="s">
        <v>22538</v>
      </c>
      <c r="I95" s="279" t="s">
        <v>22539</v>
      </c>
      <c r="J95" s="279" t="s">
        <v>7768</v>
      </c>
      <c r="K95" s="279" t="s">
        <v>22540</v>
      </c>
      <c r="L95" s="279" t="s">
        <v>22541</v>
      </c>
      <c r="M95" s="279" t="s">
        <v>22542</v>
      </c>
      <c r="N95" s="279"/>
      <c r="O95" s="279"/>
      <c r="P95" s="279"/>
      <c r="Q95" s="279" t="s">
        <v>7100</v>
      </c>
      <c r="R95" s="279"/>
      <c r="S95" s="279" t="s">
        <v>7101</v>
      </c>
      <c r="T95" s="263"/>
      <c r="U95" s="263"/>
      <c r="V95" s="263"/>
      <c r="W95" s="263"/>
      <c r="X95" s="263"/>
      <c r="Y95" s="263"/>
      <c r="Z95" s="263"/>
      <c r="AA95" s="263"/>
      <c r="AB95" s="263"/>
      <c r="AC95" s="263"/>
      <c r="AD95" s="263"/>
      <c r="AE95" s="263"/>
      <c r="AF95" s="263"/>
      <c r="AG95" s="263"/>
      <c r="AH95" s="263"/>
      <c r="AI95" s="263"/>
      <c r="AJ95" s="263"/>
      <c r="AK95" s="263"/>
      <c r="AL95" s="263"/>
      <c r="AM95" s="263"/>
      <c r="AN95" s="263"/>
      <c r="AO95" s="263"/>
      <c r="AP95" s="263"/>
      <c r="AQ95" s="263"/>
      <c r="AR95" s="263">
        <v>12.450132978723405</v>
      </c>
      <c r="AS95" s="263">
        <v>9.8581805603597363</v>
      </c>
      <c r="AT95" s="263">
        <v>7.5941215783464671</v>
      </c>
      <c r="AU95" s="263">
        <v>0</v>
      </c>
      <c r="AV95" s="263">
        <v>0</v>
      </c>
      <c r="AW95" s="263">
        <v>12.236286919831224</v>
      </c>
      <c r="AX95" s="263">
        <v>0.208423959298696</v>
      </c>
      <c r="AY95" s="263">
        <v>0</v>
      </c>
      <c r="AZ95" s="263">
        <v>0</v>
      </c>
      <c r="BA95" s="263"/>
      <c r="BB95" s="263"/>
      <c r="BC95" s="263">
        <v>11.132361565115128</v>
      </c>
      <c r="BD95" s="263">
        <v>7.0704839858292843</v>
      </c>
      <c r="BE95" s="263">
        <v>118.15384615384616</v>
      </c>
      <c r="BF95" s="263">
        <v>2.1399223921469999E-5</v>
      </c>
      <c r="BG95" s="263">
        <v>0</v>
      </c>
      <c r="BH95" s="263">
        <v>2.0947417478E-5</v>
      </c>
      <c r="BI95" s="263">
        <v>1.6387147451000001E-4</v>
      </c>
      <c r="BJ95" s="263">
        <v>0</v>
      </c>
      <c r="BK95" s="263">
        <v>0</v>
      </c>
      <c r="BL95" s="263">
        <v>0</v>
      </c>
      <c r="BM95" s="263">
        <v>0</v>
      </c>
      <c r="BN95" s="263">
        <v>0</v>
      </c>
      <c r="BO95" s="263"/>
      <c r="BP95" s="263">
        <v>749</v>
      </c>
      <c r="BQ95" s="263">
        <v>1140</v>
      </c>
      <c r="BR95" s="263">
        <v>152719</v>
      </c>
      <c r="BS95" s="263">
        <v>0</v>
      </c>
      <c r="BT95" s="263">
        <v>0</v>
      </c>
      <c r="BU95" s="263">
        <v>551</v>
      </c>
      <c r="BV95" s="263">
        <v>0.208423959298696</v>
      </c>
      <c r="BW95" s="263">
        <v>0</v>
      </c>
      <c r="BX95" s="263">
        <v>0</v>
      </c>
      <c r="BY95" s="263"/>
      <c r="BZ95" s="263"/>
      <c r="CA95" s="263">
        <v>280384</v>
      </c>
      <c r="CB95" s="263">
        <v>31374</v>
      </c>
      <c r="CC95" s="263">
        <v>118.15384615384616</v>
      </c>
      <c r="CD95" s="263">
        <v>2.1399223921469999E-5</v>
      </c>
      <c r="CE95" s="263">
        <v>0</v>
      </c>
      <c r="CF95" s="263">
        <v>6</v>
      </c>
      <c r="CG95" s="263">
        <v>6</v>
      </c>
      <c r="CH95" s="263">
        <v>0</v>
      </c>
      <c r="CI95" s="263">
        <v>0</v>
      </c>
      <c r="CJ95" s="263">
        <v>0</v>
      </c>
      <c r="CK95" s="263">
        <v>0</v>
      </c>
      <c r="CL95" s="263">
        <v>0</v>
      </c>
      <c r="CM95" s="263">
        <v>0</v>
      </c>
      <c r="CN95" s="263">
        <v>0</v>
      </c>
      <c r="CO95" s="263"/>
      <c r="CP95" s="263">
        <v>5.1741922426993376</v>
      </c>
      <c r="CQ95" s="263"/>
      <c r="CR95" s="264">
        <v>8</v>
      </c>
      <c r="CS95" s="264">
        <v>94623380</v>
      </c>
      <c r="CT95" s="264">
        <v>94623380</v>
      </c>
      <c r="CU95" s="264">
        <v>17</v>
      </c>
      <c r="CV95" s="279" t="s">
        <v>6993</v>
      </c>
      <c r="CW95" s="279" t="s">
        <v>573</v>
      </c>
      <c r="CX95" s="301"/>
      <c r="CY95" s="301"/>
      <c r="CZ95" s="263"/>
      <c r="DA95" s="263"/>
      <c r="DB95" s="263"/>
      <c r="DC95" s="301"/>
      <c r="DD95" s="301"/>
      <c r="DE95" s="274"/>
      <c r="DF95" s="274"/>
      <c r="DG95" s="263"/>
      <c r="DH95" s="301"/>
      <c r="DI95" s="301"/>
      <c r="DJ95" s="263"/>
      <c r="DK95" s="263"/>
      <c r="DL95" s="274"/>
      <c r="DM95" s="274"/>
      <c r="DN95" s="263">
        <v>280390</v>
      </c>
      <c r="DO95" s="263">
        <v>0</v>
      </c>
      <c r="DP95" s="263">
        <v>280384</v>
      </c>
      <c r="DQ95" s="263">
        <v>264365</v>
      </c>
      <c r="DR95" s="263">
        <v>0</v>
      </c>
      <c r="DS95" s="263">
        <v>16019</v>
      </c>
      <c r="DT95" s="263">
        <v>6</v>
      </c>
      <c r="DU95" s="263">
        <v>6</v>
      </c>
      <c r="DV95" s="263">
        <v>0</v>
      </c>
      <c r="DW95" s="263">
        <v>0</v>
      </c>
      <c r="DX95" s="263">
        <v>0</v>
      </c>
      <c r="DY95" s="263">
        <v>0</v>
      </c>
      <c r="DZ95" s="263">
        <v>1</v>
      </c>
      <c r="EA95" s="263">
        <v>1140</v>
      </c>
      <c r="EB95" s="263">
        <v>749</v>
      </c>
      <c r="EC95" s="301">
        <v>0.65701754385964917</v>
      </c>
      <c r="ED95" s="263">
        <v>262786</v>
      </c>
      <c r="EE95" s="263">
        <v>0</v>
      </c>
      <c r="EF95" s="263">
        <v>0</v>
      </c>
      <c r="EG95" s="263">
        <v>16014</v>
      </c>
      <c r="EH95" s="263">
        <v>278800</v>
      </c>
      <c r="EI95" s="263">
        <v>1579</v>
      </c>
      <c r="EJ95" s="263">
        <v>5</v>
      </c>
      <c r="EK95" s="263">
        <v>0</v>
      </c>
      <c r="EL95" s="263">
        <v>1584</v>
      </c>
      <c r="EM95" s="263">
        <v>513</v>
      </c>
      <c r="EN95" s="263">
        <v>38</v>
      </c>
      <c r="EO95" s="263">
        <v>551</v>
      </c>
      <c r="EP95" s="263">
        <v>0</v>
      </c>
      <c r="EQ95" s="263">
        <v>0</v>
      </c>
      <c r="ER95" s="263">
        <v>0</v>
      </c>
      <c r="ES95" s="263">
        <v>0</v>
      </c>
      <c r="ET95" s="263">
        <v>0</v>
      </c>
      <c r="EU95" s="263">
        <v>0</v>
      </c>
      <c r="EV95" s="263">
        <v>0</v>
      </c>
      <c r="EW95" s="263">
        <v>0</v>
      </c>
      <c r="EX95" s="263">
        <v>0</v>
      </c>
      <c r="EY95" s="263">
        <v>0</v>
      </c>
      <c r="EZ95" s="263">
        <v>152719</v>
      </c>
      <c r="FA95" s="263">
        <v>0</v>
      </c>
      <c r="FB95" s="263">
        <v>0</v>
      </c>
      <c r="FC95" s="301"/>
      <c r="FD95" s="263">
        <v>82571</v>
      </c>
      <c r="FE95" s="263">
        <v>0</v>
      </c>
      <c r="FF95" s="263">
        <v>0</v>
      </c>
      <c r="FG95" s="301"/>
      <c r="FH95" s="263">
        <v>70148</v>
      </c>
      <c r="FI95" s="263">
        <v>0</v>
      </c>
      <c r="FJ95" s="263">
        <v>0</v>
      </c>
      <c r="FK95" s="301"/>
      <c r="FL95" s="263">
        <v>0</v>
      </c>
      <c r="FM95" s="263">
        <v>0</v>
      </c>
      <c r="FN95" s="263">
        <v>0</v>
      </c>
      <c r="FO95" s="263">
        <v>1134</v>
      </c>
      <c r="FP95" s="263">
        <v>119</v>
      </c>
      <c r="FQ95" s="301">
        <v>0.10493827160493827</v>
      </c>
      <c r="FR95" s="263">
        <v>6</v>
      </c>
      <c r="FS95" s="263">
        <v>630</v>
      </c>
      <c r="FT95" s="301">
        <v>105</v>
      </c>
      <c r="FU95" s="263">
        <v>1134</v>
      </c>
      <c r="FV95" s="263">
        <v>119</v>
      </c>
      <c r="FW95" s="301">
        <v>0.10493827160493827</v>
      </c>
      <c r="FX95" s="263">
        <v>6</v>
      </c>
      <c r="FY95" s="263">
        <v>630</v>
      </c>
      <c r="FZ95" s="301">
        <v>105</v>
      </c>
      <c r="GA95" s="263">
        <v>0</v>
      </c>
      <c r="GB95" s="263">
        <v>0</v>
      </c>
      <c r="GC95" s="263">
        <v>0</v>
      </c>
      <c r="GD95" s="263">
        <v>0</v>
      </c>
      <c r="GE95" s="263">
        <v>0</v>
      </c>
      <c r="GF95" s="263">
        <v>0</v>
      </c>
      <c r="GG95" s="263">
        <v>0</v>
      </c>
      <c r="GH95" s="263">
        <v>0</v>
      </c>
      <c r="GI95" s="263">
        <v>0</v>
      </c>
      <c r="GJ95" s="263">
        <v>31374</v>
      </c>
      <c r="GK95" s="263">
        <v>31374</v>
      </c>
      <c r="GL95" s="263">
        <v>0</v>
      </c>
      <c r="GM95" s="263">
        <v>0</v>
      </c>
      <c r="GN95" s="263">
        <v>0</v>
      </c>
      <c r="GO95" s="263">
        <v>0</v>
      </c>
      <c r="GP95" s="263">
        <v>0</v>
      </c>
      <c r="GQ95" s="263">
        <v>3</v>
      </c>
      <c r="GR95" s="263">
        <v>0</v>
      </c>
      <c r="GS95" s="263">
        <v>0</v>
      </c>
      <c r="GT95" s="263"/>
      <c r="GU95" s="263"/>
      <c r="GV95" s="263"/>
      <c r="GW95" s="263">
        <v>0</v>
      </c>
      <c r="GX95" s="263"/>
      <c r="GY95" s="263">
        <v>0</v>
      </c>
      <c r="GZ95" s="263"/>
      <c r="HA95" s="263"/>
      <c r="HB95" s="263">
        <v>31374</v>
      </c>
      <c r="HC95" s="263">
        <v>0</v>
      </c>
      <c r="HD95" s="263">
        <v>0</v>
      </c>
      <c r="HE95" s="263"/>
      <c r="HF95" s="263"/>
      <c r="HG95" s="263"/>
      <c r="HH95" s="263"/>
      <c r="HI95" s="263"/>
      <c r="HJ95" s="263"/>
      <c r="HK95" s="263"/>
      <c r="HL95" s="263"/>
      <c r="HM95" s="263"/>
      <c r="HN95" s="263"/>
      <c r="HO95" s="263"/>
      <c r="HP95" s="263"/>
      <c r="HQ95" s="263"/>
      <c r="HR95" s="263"/>
      <c r="HS95" s="263"/>
      <c r="HT95" s="263"/>
      <c r="HU95" s="263"/>
      <c r="HV95" s="263"/>
      <c r="HW95" s="263"/>
      <c r="HX95" s="263"/>
      <c r="HY95" s="263"/>
      <c r="HZ95" s="263"/>
      <c r="IA95" s="263"/>
      <c r="IB95" s="278"/>
      <c r="IC95" s="263"/>
      <c r="ID95" s="263"/>
      <c r="IE95" s="263"/>
      <c r="IF95" s="263"/>
      <c r="IG95" s="263"/>
      <c r="IH95" s="263"/>
      <c r="II95" s="263"/>
      <c r="IJ95" s="263"/>
      <c r="IK95" s="263"/>
      <c r="IL95" s="263"/>
      <c r="IM95" s="301"/>
      <c r="IN95" s="278"/>
      <c r="IO95" s="263"/>
      <c r="IP95" s="263"/>
      <c r="IQ95" s="263"/>
      <c r="IR95" s="263"/>
      <c r="IS95" s="278"/>
      <c r="IT95" s="278"/>
      <c r="IU95" s="278"/>
      <c r="IV95" s="278"/>
      <c r="IW95" s="278"/>
      <c r="IX95" s="278"/>
      <c r="IY95" s="278"/>
      <c r="IZ95" s="278"/>
    </row>
    <row r="96" spans="1:260" ht="54.75" customHeight="1" x14ac:dyDescent="0.15">
      <c r="A96" s="278"/>
      <c r="B96" s="263"/>
      <c r="C96" s="279" t="s">
        <v>8384</v>
      </c>
      <c r="D96" s="279" t="s">
        <v>7046</v>
      </c>
      <c r="E96" s="279" t="s">
        <v>8385</v>
      </c>
      <c r="F96" s="279" t="s">
        <v>8120</v>
      </c>
      <c r="G96" s="279" t="s">
        <v>22543</v>
      </c>
      <c r="H96" s="279" t="s">
        <v>22544</v>
      </c>
      <c r="I96" s="279" t="s">
        <v>22545</v>
      </c>
      <c r="J96" s="279" t="s">
        <v>7102</v>
      </c>
      <c r="K96" s="279" t="s">
        <v>22546</v>
      </c>
      <c r="L96" s="279" t="s">
        <v>22547</v>
      </c>
      <c r="M96" s="279" t="s">
        <v>22548</v>
      </c>
      <c r="N96" s="279"/>
      <c r="O96" s="279"/>
      <c r="P96" s="279"/>
      <c r="Q96" s="279" t="s">
        <v>7103</v>
      </c>
      <c r="R96" s="279"/>
      <c r="S96" s="279" t="s">
        <v>7104</v>
      </c>
      <c r="T96" s="263"/>
      <c r="U96" s="263"/>
      <c r="V96" s="263"/>
      <c r="W96" s="263"/>
      <c r="X96" s="263"/>
      <c r="Y96" s="263"/>
      <c r="Z96" s="263"/>
      <c r="AA96" s="263"/>
      <c r="AB96" s="263"/>
      <c r="AC96" s="263"/>
      <c r="AD96" s="263"/>
      <c r="AE96" s="263"/>
      <c r="AF96" s="263"/>
      <c r="AG96" s="263"/>
      <c r="AH96" s="263"/>
      <c r="AI96" s="263"/>
      <c r="AJ96" s="263"/>
      <c r="AK96" s="263"/>
      <c r="AL96" s="263"/>
      <c r="AM96" s="263"/>
      <c r="AN96" s="263"/>
      <c r="AO96" s="263"/>
      <c r="AP96" s="263"/>
      <c r="AQ96" s="263"/>
      <c r="AR96" s="263">
        <v>4.6210106382978724</v>
      </c>
      <c r="AS96" s="263">
        <v>12.98858526461432</v>
      </c>
      <c r="AT96" s="263">
        <v>7.4225665036976327</v>
      </c>
      <c r="AU96" s="263">
        <v>0</v>
      </c>
      <c r="AV96" s="263">
        <v>0</v>
      </c>
      <c r="AW96" s="263">
        <v>8.7719298245614024</v>
      </c>
      <c r="AX96" s="263">
        <v>0.14970003145595501</v>
      </c>
      <c r="AY96" s="263">
        <v>0</v>
      </c>
      <c r="AZ96" s="263">
        <v>0</v>
      </c>
      <c r="BA96" s="263"/>
      <c r="BB96" s="263"/>
      <c r="BC96" s="263">
        <v>11.112152237776035</v>
      </c>
      <c r="BD96" s="263">
        <v>7.0704839858292843</v>
      </c>
      <c r="BE96" s="263">
        <v>118.3288409703504</v>
      </c>
      <c r="BF96" s="263">
        <v>0</v>
      </c>
      <c r="BG96" s="263">
        <v>0</v>
      </c>
      <c r="BH96" s="263">
        <v>0</v>
      </c>
      <c r="BI96" s="263">
        <v>0</v>
      </c>
      <c r="BJ96" s="263">
        <v>0</v>
      </c>
      <c r="BK96" s="263">
        <v>0</v>
      </c>
      <c r="BL96" s="263">
        <v>0</v>
      </c>
      <c r="BM96" s="263">
        <v>0</v>
      </c>
      <c r="BN96" s="263">
        <v>0</v>
      </c>
      <c r="BO96" s="263"/>
      <c r="BP96" s="263">
        <v>278</v>
      </c>
      <c r="BQ96" s="263">
        <v>1502</v>
      </c>
      <c r="BR96" s="263">
        <v>149269</v>
      </c>
      <c r="BS96" s="263">
        <v>0</v>
      </c>
      <c r="BT96" s="263">
        <v>0</v>
      </c>
      <c r="BU96" s="263">
        <v>395</v>
      </c>
      <c r="BV96" s="263">
        <v>0.14970003145595501</v>
      </c>
      <c r="BW96" s="263">
        <v>0</v>
      </c>
      <c r="BX96" s="263">
        <v>0</v>
      </c>
      <c r="BY96" s="263"/>
      <c r="BZ96" s="263"/>
      <c r="CA96" s="263">
        <v>279875</v>
      </c>
      <c r="CB96" s="263">
        <v>31374</v>
      </c>
      <c r="CC96" s="263">
        <v>118.3288409703504</v>
      </c>
      <c r="CD96" s="263">
        <v>0</v>
      </c>
      <c r="CE96" s="263">
        <v>0</v>
      </c>
      <c r="CF96" s="263">
        <v>0</v>
      </c>
      <c r="CG96" s="263">
        <v>0</v>
      </c>
      <c r="CH96" s="263">
        <v>0</v>
      </c>
      <c r="CI96" s="263">
        <v>0</v>
      </c>
      <c r="CJ96" s="263">
        <v>0</v>
      </c>
      <c r="CK96" s="263">
        <v>0</v>
      </c>
      <c r="CL96" s="263">
        <v>0</v>
      </c>
      <c r="CM96" s="263">
        <v>0</v>
      </c>
      <c r="CN96" s="263">
        <v>0</v>
      </c>
      <c r="CO96" s="263"/>
      <c r="CP96" s="263">
        <v>4.9158445202184522</v>
      </c>
      <c r="CQ96" s="263"/>
      <c r="CR96" s="264">
        <v>8</v>
      </c>
      <c r="CS96" s="264">
        <v>94623380</v>
      </c>
      <c r="CT96" s="264">
        <v>94623380</v>
      </c>
      <c r="CU96" s="264">
        <v>18</v>
      </c>
      <c r="CV96" s="279" t="s">
        <v>6993</v>
      </c>
      <c r="CW96" s="279" t="s">
        <v>573</v>
      </c>
      <c r="CX96" s="301"/>
      <c r="CY96" s="301"/>
      <c r="CZ96" s="263"/>
      <c r="DA96" s="263"/>
      <c r="DB96" s="263"/>
      <c r="DC96" s="301"/>
      <c r="DD96" s="301"/>
      <c r="DE96" s="274"/>
      <c r="DF96" s="274"/>
      <c r="DG96" s="263"/>
      <c r="DH96" s="301"/>
      <c r="DI96" s="301"/>
      <c r="DJ96" s="263"/>
      <c r="DK96" s="263"/>
      <c r="DL96" s="274"/>
      <c r="DM96" s="274"/>
      <c r="DN96" s="263">
        <v>279875</v>
      </c>
      <c r="DO96" s="263">
        <v>279875</v>
      </c>
      <c r="DP96" s="263">
        <v>279875</v>
      </c>
      <c r="DQ96" s="263">
        <v>263861</v>
      </c>
      <c r="DR96" s="263">
        <v>0</v>
      </c>
      <c r="DS96" s="263">
        <v>16014</v>
      </c>
      <c r="DT96" s="263">
        <v>0</v>
      </c>
      <c r="DU96" s="263">
        <v>0</v>
      </c>
      <c r="DV96" s="263">
        <v>0</v>
      </c>
      <c r="DW96" s="263">
        <v>0</v>
      </c>
      <c r="DX96" s="263">
        <v>0</v>
      </c>
      <c r="DY96" s="263">
        <v>0</v>
      </c>
      <c r="DZ96" s="263">
        <v>1</v>
      </c>
      <c r="EA96" s="263">
        <v>1502</v>
      </c>
      <c r="EB96" s="263">
        <v>278</v>
      </c>
      <c r="EC96" s="301">
        <v>0.18508655126498003</v>
      </c>
      <c r="ED96" s="263">
        <v>262786</v>
      </c>
      <c r="EE96" s="263">
        <v>0</v>
      </c>
      <c r="EF96" s="263">
        <v>0</v>
      </c>
      <c r="EG96" s="263">
        <v>16014</v>
      </c>
      <c r="EH96" s="263">
        <v>278800</v>
      </c>
      <c r="EI96" s="263">
        <v>1075</v>
      </c>
      <c r="EJ96" s="263">
        <v>0</v>
      </c>
      <c r="EK96" s="263">
        <v>0</v>
      </c>
      <c r="EL96" s="263">
        <v>1075</v>
      </c>
      <c r="EM96" s="263">
        <v>382</v>
      </c>
      <c r="EN96" s="263">
        <v>13</v>
      </c>
      <c r="EO96" s="263">
        <v>395</v>
      </c>
      <c r="EP96" s="263">
        <v>0</v>
      </c>
      <c r="EQ96" s="263">
        <v>0</v>
      </c>
      <c r="ER96" s="263">
        <v>0</v>
      </c>
      <c r="ES96" s="263">
        <v>0</v>
      </c>
      <c r="ET96" s="263">
        <v>0</v>
      </c>
      <c r="EU96" s="263">
        <v>0</v>
      </c>
      <c r="EV96" s="263">
        <v>0</v>
      </c>
      <c r="EW96" s="263">
        <v>0</v>
      </c>
      <c r="EX96" s="263">
        <v>0</v>
      </c>
      <c r="EY96" s="263">
        <v>0</v>
      </c>
      <c r="EZ96" s="263">
        <v>149269</v>
      </c>
      <c r="FA96" s="263">
        <v>0</v>
      </c>
      <c r="FB96" s="263">
        <v>0</v>
      </c>
      <c r="FC96" s="301"/>
      <c r="FD96" s="263">
        <v>83949</v>
      </c>
      <c r="FE96" s="263">
        <v>0</v>
      </c>
      <c r="FF96" s="263">
        <v>0</v>
      </c>
      <c r="FG96" s="301"/>
      <c r="FH96" s="263">
        <v>65320</v>
      </c>
      <c r="FI96" s="263">
        <v>0</v>
      </c>
      <c r="FJ96" s="263">
        <v>0</v>
      </c>
      <c r="FK96" s="301"/>
      <c r="FL96" s="263">
        <v>0</v>
      </c>
      <c r="FM96" s="263">
        <v>0</v>
      </c>
      <c r="FN96" s="263">
        <v>0</v>
      </c>
      <c r="FO96" s="263">
        <v>1500</v>
      </c>
      <c r="FP96" s="263">
        <v>139</v>
      </c>
      <c r="FQ96" s="301">
        <v>9.2666666666666661E-2</v>
      </c>
      <c r="FR96" s="263">
        <v>2</v>
      </c>
      <c r="FS96" s="263">
        <v>139</v>
      </c>
      <c r="FT96" s="301">
        <v>69.5</v>
      </c>
      <c r="FU96" s="263">
        <v>1500</v>
      </c>
      <c r="FV96" s="263">
        <v>139</v>
      </c>
      <c r="FW96" s="301">
        <v>9.2666666666666661E-2</v>
      </c>
      <c r="FX96" s="263">
        <v>2</v>
      </c>
      <c r="FY96" s="263">
        <v>139</v>
      </c>
      <c r="FZ96" s="301">
        <v>69.5</v>
      </c>
      <c r="GA96" s="263">
        <v>0</v>
      </c>
      <c r="GB96" s="263">
        <v>0</v>
      </c>
      <c r="GC96" s="263">
        <v>0</v>
      </c>
      <c r="GD96" s="263">
        <v>0</v>
      </c>
      <c r="GE96" s="263">
        <v>0</v>
      </c>
      <c r="GF96" s="263">
        <v>0</v>
      </c>
      <c r="GG96" s="263">
        <v>0</v>
      </c>
      <c r="GH96" s="263">
        <v>0</v>
      </c>
      <c r="GI96" s="263">
        <v>0</v>
      </c>
      <c r="GJ96" s="263">
        <v>31374</v>
      </c>
      <c r="GK96" s="263">
        <v>31374</v>
      </c>
      <c r="GL96" s="263">
        <v>0</v>
      </c>
      <c r="GM96" s="263">
        <v>0</v>
      </c>
      <c r="GN96" s="263">
        <v>0</v>
      </c>
      <c r="GO96" s="263">
        <v>0</v>
      </c>
      <c r="GP96" s="263">
        <v>0</v>
      </c>
      <c r="GQ96" s="263">
        <v>0</v>
      </c>
      <c r="GR96" s="263">
        <v>0</v>
      </c>
      <c r="GS96" s="263">
        <v>0</v>
      </c>
      <c r="GT96" s="263"/>
      <c r="GU96" s="263"/>
      <c r="GV96" s="263"/>
      <c r="GW96" s="263">
        <v>0</v>
      </c>
      <c r="GX96" s="263"/>
      <c r="GY96" s="263"/>
      <c r="GZ96" s="263"/>
      <c r="HA96" s="263"/>
      <c r="HB96" s="263">
        <v>31374</v>
      </c>
      <c r="HC96" s="263">
        <v>0</v>
      </c>
      <c r="HD96" s="263">
        <v>0</v>
      </c>
      <c r="HE96" s="263"/>
      <c r="HF96" s="263"/>
      <c r="HG96" s="263"/>
      <c r="HH96" s="263"/>
      <c r="HI96" s="263"/>
      <c r="HJ96" s="263"/>
      <c r="HK96" s="263"/>
      <c r="HL96" s="263"/>
      <c r="HM96" s="263"/>
      <c r="HN96" s="263"/>
      <c r="HO96" s="263"/>
      <c r="HP96" s="263"/>
      <c r="HQ96" s="263"/>
      <c r="HR96" s="263"/>
      <c r="HS96" s="263"/>
      <c r="HT96" s="263"/>
      <c r="HU96" s="263"/>
      <c r="HV96" s="263"/>
      <c r="HW96" s="263"/>
      <c r="HX96" s="263"/>
      <c r="HY96" s="263"/>
      <c r="HZ96" s="263"/>
      <c r="IA96" s="263"/>
      <c r="IB96" s="278"/>
      <c r="IC96" s="263"/>
      <c r="ID96" s="263"/>
      <c r="IE96" s="263"/>
      <c r="IF96" s="263"/>
      <c r="IG96" s="263"/>
      <c r="IH96" s="263"/>
      <c r="II96" s="263"/>
      <c r="IJ96" s="263"/>
      <c r="IK96" s="263"/>
      <c r="IL96" s="263"/>
      <c r="IM96" s="301"/>
      <c r="IN96" s="278"/>
      <c r="IO96" s="263"/>
      <c r="IP96" s="263"/>
      <c r="IQ96" s="263"/>
      <c r="IR96" s="263"/>
      <c r="IS96" s="278"/>
      <c r="IT96" s="278"/>
      <c r="IU96" s="278"/>
      <c r="IV96" s="278"/>
      <c r="IW96" s="278"/>
      <c r="IX96" s="278"/>
      <c r="IY96" s="278"/>
      <c r="IZ96" s="278"/>
    </row>
    <row r="97" spans="1:260" ht="54.75" customHeight="1" x14ac:dyDescent="0.15">
      <c r="A97" s="278"/>
      <c r="B97" s="263"/>
      <c r="C97" s="279" t="s">
        <v>8386</v>
      </c>
      <c r="D97" s="279" t="s">
        <v>7105</v>
      </c>
      <c r="E97" s="279" t="s">
        <v>8387</v>
      </c>
      <c r="F97" s="279" t="s">
        <v>8124</v>
      </c>
      <c r="G97" s="279" t="s">
        <v>8125</v>
      </c>
      <c r="H97" s="279" t="s">
        <v>22549</v>
      </c>
      <c r="I97" s="279" t="s">
        <v>22550</v>
      </c>
      <c r="J97" s="279" t="s">
        <v>7106</v>
      </c>
      <c r="K97" s="279" t="s">
        <v>7055</v>
      </c>
      <c r="L97" s="279" t="s">
        <v>7056</v>
      </c>
      <c r="M97" s="279" t="s">
        <v>7057</v>
      </c>
      <c r="N97" s="279"/>
      <c r="O97" s="279" t="s">
        <v>8388</v>
      </c>
      <c r="P97" s="279"/>
      <c r="Q97" s="279"/>
      <c r="R97" s="279"/>
      <c r="S97" s="279"/>
      <c r="T97" s="263"/>
      <c r="U97" s="263"/>
      <c r="V97" s="263"/>
      <c r="W97" s="263"/>
      <c r="X97" s="263"/>
      <c r="Y97" s="263"/>
      <c r="Z97" s="263"/>
      <c r="AA97" s="263"/>
      <c r="AB97" s="263"/>
      <c r="AC97" s="263"/>
      <c r="AD97" s="263"/>
      <c r="AE97" s="263"/>
      <c r="AF97" s="263"/>
      <c r="AG97" s="263"/>
      <c r="AH97" s="263"/>
      <c r="AI97" s="263"/>
      <c r="AJ97" s="263"/>
      <c r="AK97" s="263"/>
      <c r="AL97" s="263"/>
      <c r="AM97" s="263"/>
      <c r="AN97" s="263"/>
      <c r="AO97" s="263"/>
      <c r="AP97" s="263"/>
      <c r="AQ97" s="263"/>
      <c r="AR97" s="263"/>
      <c r="AS97" s="263"/>
      <c r="AT97" s="263"/>
      <c r="AU97" s="263"/>
      <c r="AV97" s="263"/>
      <c r="AW97" s="263"/>
      <c r="AX97" s="263"/>
      <c r="AY97" s="263"/>
      <c r="AZ97" s="263"/>
      <c r="BA97" s="263"/>
      <c r="BB97" s="263"/>
      <c r="BC97" s="263"/>
      <c r="BD97" s="263"/>
      <c r="BE97" s="263"/>
      <c r="BF97" s="263"/>
      <c r="BG97" s="263"/>
      <c r="BH97" s="263"/>
      <c r="BI97" s="263"/>
      <c r="BJ97" s="263"/>
      <c r="BK97" s="263"/>
      <c r="BL97" s="263"/>
      <c r="BM97" s="263"/>
      <c r="BN97" s="263"/>
      <c r="BO97" s="263"/>
      <c r="BP97" s="263"/>
      <c r="BQ97" s="263"/>
      <c r="BR97" s="263"/>
      <c r="BS97" s="263"/>
      <c r="BT97" s="263"/>
      <c r="BU97" s="263"/>
      <c r="BV97" s="263"/>
      <c r="BW97" s="263"/>
      <c r="BX97" s="263"/>
      <c r="BY97" s="263"/>
      <c r="BZ97" s="263"/>
      <c r="CA97" s="263"/>
      <c r="CB97" s="263"/>
      <c r="CC97" s="263"/>
      <c r="CD97" s="263"/>
      <c r="CE97" s="263"/>
      <c r="CF97" s="263"/>
      <c r="CG97" s="263"/>
      <c r="CH97" s="263"/>
      <c r="CI97" s="263"/>
      <c r="CJ97" s="263"/>
      <c r="CK97" s="263"/>
      <c r="CL97" s="263"/>
      <c r="CM97" s="263"/>
      <c r="CN97" s="263"/>
      <c r="CO97" s="263"/>
      <c r="CP97" s="263"/>
      <c r="CQ97" s="263"/>
      <c r="CR97" s="264">
        <v>8</v>
      </c>
      <c r="CS97" s="264">
        <v>94623380</v>
      </c>
      <c r="CT97" s="264">
        <v>142623551</v>
      </c>
      <c r="CU97" s="264">
        <v>142623551</v>
      </c>
      <c r="CV97" s="279" t="s">
        <v>6987</v>
      </c>
      <c r="CW97" s="279" t="s">
        <v>573</v>
      </c>
      <c r="CX97" s="301"/>
      <c r="CY97" s="301"/>
      <c r="CZ97" s="263"/>
      <c r="DA97" s="263"/>
      <c r="DB97" s="263"/>
      <c r="DC97" s="301"/>
      <c r="DD97" s="301"/>
      <c r="DE97" s="274"/>
      <c r="DF97" s="274"/>
      <c r="DG97" s="263"/>
      <c r="DH97" s="301"/>
      <c r="DI97" s="301"/>
      <c r="DJ97" s="263"/>
      <c r="DK97" s="263"/>
      <c r="DL97" s="274"/>
      <c r="DM97" s="274"/>
      <c r="DN97" s="263">
        <v>0</v>
      </c>
      <c r="DO97" s="263">
        <v>0</v>
      </c>
      <c r="DP97" s="263">
        <v>0</v>
      </c>
      <c r="DQ97" s="263">
        <v>0</v>
      </c>
      <c r="DR97" s="263">
        <v>0</v>
      </c>
      <c r="DS97" s="263">
        <v>0</v>
      </c>
      <c r="DT97" s="263">
        <v>0</v>
      </c>
      <c r="DU97" s="263">
        <v>0</v>
      </c>
      <c r="DV97" s="263">
        <v>0</v>
      </c>
      <c r="DW97" s="263">
        <v>0</v>
      </c>
      <c r="DX97" s="263">
        <v>0</v>
      </c>
      <c r="DY97" s="263">
        <v>0</v>
      </c>
      <c r="DZ97" s="263">
        <v>0</v>
      </c>
      <c r="EA97" s="263">
        <v>0</v>
      </c>
      <c r="EB97" s="263">
        <v>0</v>
      </c>
      <c r="EC97" s="301"/>
      <c r="ED97" s="263">
        <v>0</v>
      </c>
      <c r="EE97" s="263">
        <v>0</v>
      </c>
      <c r="EF97" s="263">
        <v>0</v>
      </c>
      <c r="EG97" s="263">
        <v>0</v>
      </c>
      <c r="EH97" s="263">
        <v>0</v>
      </c>
      <c r="EI97" s="263">
        <v>0</v>
      </c>
      <c r="EJ97" s="263">
        <v>0</v>
      </c>
      <c r="EK97" s="263">
        <v>0</v>
      </c>
      <c r="EL97" s="263">
        <v>0</v>
      </c>
      <c r="EM97" s="263">
        <v>0</v>
      </c>
      <c r="EN97" s="263">
        <v>0</v>
      </c>
      <c r="EO97" s="263">
        <v>0</v>
      </c>
      <c r="EP97" s="263">
        <v>0</v>
      </c>
      <c r="EQ97" s="263">
        <v>0</v>
      </c>
      <c r="ER97" s="263">
        <v>0</v>
      </c>
      <c r="ES97" s="263">
        <v>0</v>
      </c>
      <c r="ET97" s="263">
        <v>0</v>
      </c>
      <c r="EU97" s="263">
        <v>0</v>
      </c>
      <c r="EV97" s="263">
        <v>0</v>
      </c>
      <c r="EW97" s="263">
        <v>0</v>
      </c>
      <c r="EX97" s="263">
        <v>0</v>
      </c>
      <c r="EY97" s="263">
        <v>0</v>
      </c>
      <c r="EZ97" s="263">
        <v>0</v>
      </c>
      <c r="FA97" s="263">
        <v>0</v>
      </c>
      <c r="FB97" s="263">
        <v>0</v>
      </c>
      <c r="FC97" s="301"/>
      <c r="FD97" s="263">
        <v>0</v>
      </c>
      <c r="FE97" s="263">
        <v>0</v>
      </c>
      <c r="FF97" s="263">
        <v>0</v>
      </c>
      <c r="FG97" s="301"/>
      <c r="FH97" s="263">
        <v>0</v>
      </c>
      <c r="FI97" s="263">
        <v>0</v>
      </c>
      <c r="FJ97" s="263">
        <v>0</v>
      </c>
      <c r="FK97" s="301"/>
      <c r="FL97" s="263">
        <v>0</v>
      </c>
      <c r="FM97" s="263">
        <v>0</v>
      </c>
      <c r="FN97" s="263">
        <v>0</v>
      </c>
      <c r="FO97" s="263">
        <v>0</v>
      </c>
      <c r="FP97" s="263">
        <v>0</v>
      </c>
      <c r="FQ97" s="301"/>
      <c r="FR97" s="263">
        <v>0</v>
      </c>
      <c r="FS97" s="263">
        <v>0</v>
      </c>
      <c r="FT97" s="301"/>
      <c r="FU97" s="263">
        <v>0</v>
      </c>
      <c r="FV97" s="263">
        <v>0</v>
      </c>
      <c r="FW97" s="301"/>
      <c r="FX97" s="263">
        <v>0</v>
      </c>
      <c r="FY97" s="263">
        <v>0</v>
      </c>
      <c r="FZ97" s="301"/>
      <c r="GA97" s="263">
        <v>0</v>
      </c>
      <c r="GB97" s="263">
        <v>0</v>
      </c>
      <c r="GC97" s="263">
        <v>0</v>
      </c>
      <c r="GD97" s="263">
        <v>0</v>
      </c>
      <c r="GE97" s="263">
        <v>0</v>
      </c>
      <c r="GF97" s="263">
        <v>0</v>
      </c>
      <c r="GG97" s="263">
        <v>0</v>
      </c>
      <c r="GH97" s="263">
        <v>0</v>
      </c>
      <c r="GI97" s="263">
        <v>0</v>
      </c>
      <c r="GJ97" s="263">
        <v>0</v>
      </c>
      <c r="GK97" s="263">
        <v>0</v>
      </c>
      <c r="GL97" s="263">
        <v>0</v>
      </c>
      <c r="GM97" s="263">
        <v>0</v>
      </c>
      <c r="GN97" s="263">
        <v>0</v>
      </c>
      <c r="GO97" s="263">
        <v>0</v>
      </c>
      <c r="GP97" s="263">
        <v>0</v>
      </c>
      <c r="GQ97" s="263">
        <v>0</v>
      </c>
      <c r="GR97" s="263">
        <v>0</v>
      </c>
      <c r="GS97" s="263">
        <v>0</v>
      </c>
      <c r="GT97" s="263"/>
      <c r="GU97" s="263"/>
      <c r="GV97" s="263"/>
      <c r="GW97" s="263"/>
      <c r="GX97" s="263"/>
      <c r="GY97" s="263"/>
      <c r="GZ97" s="263"/>
      <c r="HA97" s="263"/>
      <c r="HB97" s="263">
        <v>0</v>
      </c>
      <c r="HC97" s="263"/>
      <c r="HD97" s="263"/>
      <c r="HE97" s="263"/>
      <c r="HF97" s="263"/>
      <c r="HG97" s="263"/>
      <c r="HH97" s="263"/>
      <c r="HI97" s="263"/>
      <c r="HJ97" s="263"/>
      <c r="HK97" s="263"/>
      <c r="HL97" s="263"/>
      <c r="HM97" s="263"/>
      <c r="HN97" s="263"/>
      <c r="HO97" s="263"/>
      <c r="HP97" s="263"/>
      <c r="HQ97" s="263"/>
      <c r="HR97" s="263"/>
      <c r="HS97" s="263"/>
      <c r="HT97" s="263"/>
      <c r="HU97" s="263"/>
      <c r="HV97" s="263"/>
      <c r="HW97" s="263"/>
      <c r="HX97" s="263"/>
      <c r="HY97" s="263"/>
      <c r="HZ97" s="263"/>
      <c r="IA97" s="263"/>
      <c r="IB97" s="278"/>
      <c r="IC97" s="263"/>
      <c r="ID97" s="263"/>
      <c r="IE97" s="263"/>
      <c r="IF97" s="263"/>
      <c r="IG97" s="263"/>
      <c r="IH97" s="263"/>
      <c r="II97" s="263"/>
      <c r="IJ97" s="263"/>
      <c r="IK97" s="263"/>
      <c r="IL97" s="263"/>
      <c r="IM97" s="301"/>
      <c r="IN97" s="278"/>
      <c r="IO97" s="263"/>
      <c r="IP97" s="263"/>
      <c r="IQ97" s="263"/>
      <c r="IR97" s="263"/>
      <c r="IS97" s="278"/>
      <c r="IT97" s="278"/>
      <c r="IU97" s="278"/>
      <c r="IV97" s="278"/>
      <c r="IW97" s="278"/>
      <c r="IX97" s="278"/>
      <c r="IY97" s="278"/>
      <c r="IZ97" s="278"/>
    </row>
    <row r="98" spans="1:260" ht="54.75" customHeight="1" x14ac:dyDescent="0.15">
      <c r="A98" s="278"/>
      <c r="B98" s="263"/>
      <c r="C98" s="279" t="s">
        <v>8389</v>
      </c>
      <c r="D98" s="279" t="s">
        <v>7105</v>
      </c>
      <c r="E98" s="279" t="s">
        <v>8390</v>
      </c>
      <c r="F98" s="279" t="s">
        <v>8126</v>
      </c>
      <c r="G98" s="279" t="s">
        <v>8127</v>
      </c>
      <c r="H98" s="279" t="s">
        <v>8191</v>
      </c>
      <c r="I98" s="279" t="s">
        <v>22551</v>
      </c>
      <c r="J98" s="279" t="s">
        <v>7107</v>
      </c>
      <c r="K98" s="279" t="s">
        <v>7055</v>
      </c>
      <c r="L98" s="279" t="s">
        <v>7056</v>
      </c>
      <c r="M98" s="279" t="s">
        <v>7057</v>
      </c>
      <c r="N98" s="279"/>
      <c r="O98" s="279" t="s">
        <v>8391</v>
      </c>
      <c r="P98" s="279"/>
      <c r="Q98" s="279"/>
      <c r="R98" s="279"/>
      <c r="S98" s="279"/>
      <c r="T98" s="263"/>
      <c r="U98" s="263"/>
      <c r="V98" s="263"/>
      <c r="W98" s="263"/>
      <c r="X98" s="263"/>
      <c r="Y98" s="263"/>
      <c r="Z98" s="263"/>
      <c r="AA98" s="263"/>
      <c r="AB98" s="263"/>
      <c r="AC98" s="263"/>
      <c r="AD98" s="263"/>
      <c r="AE98" s="263"/>
      <c r="AF98" s="263"/>
      <c r="AG98" s="263"/>
      <c r="AH98" s="263"/>
      <c r="AI98" s="263"/>
      <c r="AJ98" s="263"/>
      <c r="AK98" s="263"/>
      <c r="AL98" s="263"/>
      <c r="AM98" s="263"/>
      <c r="AN98" s="263"/>
      <c r="AO98" s="263"/>
      <c r="AP98" s="263"/>
      <c r="AQ98" s="263"/>
      <c r="AR98" s="263"/>
      <c r="AS98" s="263"/>
      <c r="AT98" s="263"/>
      <c r="AU98" s="263"/>
      <c r="AV98" s="263"/>
      <c r="AW98" s="263"/>
      <c r="AX98" s="263"/>
      <c r="AY98" s="263"/>
      <c r="AZ98" s="263"/>
      <c r="BA98" s="263"/>
      <c r="BB98" s="263"/>
      <c r="BC98" s="263"/>
      <c r="BD98" s="263"/>
      <c r="BE98" s="263"/>
      <c r="BF98" s="263"/>
      <c r="BG98" s="263"/>
      <c r="BH98" s="263"/>
      <c r="BI98" s="263"/>
      <c r="BJ98" s="263"/>
      <c r="BK98" s="263"/>
      <c r="BL98" s="263"/>
      <c r="BM98" s="263"/>
      <c r="BN98" s="263"/>
      <c r="BO98" s="263"/>
      <c r="BP98" s="263"/>
      <c r="BQ98" s="263"/>
      <c r="BR98" s="263"/>
      <c r="BS98" s="263"/>
      <c r="BT98" s="263"/>
      <c r="BU98" s="263"/>
      <c r="BV98" s="263"/>
      <c r="BW98" s="263"/>
      <c r="BX98" s="263"/>
      <c r="BY98" s="263"/>
      <c r="BZ98" s="263"/>
      <c r="CA98" s="263"/>
      <c r="CB98" s="263"/>
      <c r="CC98" s="263"/>
      <c r="CD98" s="263"/>
      <c r="CE98" s="263"/>
      <c r="CF98" s="263"/>
      <c r="CG98" s="263"/>
      <c r="CH98" s="263"/>
      <c r="CI98" s="263"/>
      <c r="CJ98" s="263"/>
      <c r="CK98" s="263"/>
      <c r="CL98" s="263"/>
      <c r="CM98" s="263"/>
      <c r="CN98" s="263"/>
      <c r="CO98" s="263"/>
      <c r="CP98" s="263"/>
      <c r="CQ98" s="263"/>
      <c r="CR98" s="264">
        <v>8</v>
      </c>
      <c r="CS98" s="264">
        <v>94623380</v>
      </c>
      <c r="CT98" s="264">
        <v>158623608</v>
      </c>
      <c r="CU98" s="264">
        <v>158623608</v>
      </c>
      <c r="CV98" s="279" t="s">
        <v>6987</v>
      </c>
      <c r="CW98" s="279" t="s">
        <v>573</v>
      </c>
      <c r="CX98" s="301"/>
      <c r="CY98" s="301"/>
      <c r="CZ98" s="263"/>
      <c r="DA98" s="263"/>
      <c r="DB98" s="263"/>
      <c r="DC98" s="301"/>
      <c r="DD98" s="301"/>
      <c r="DE98" s="274"/>
      <c r="DF98" s="274"/>
      <c r="DG98" s="263"/>
      <c r="DH98" s="301"/>
      <c r="DI98" s="301"/>
      <c r="DJ98" s="263"/>
      <c r="DK98" s="263"/>
      <c r="DL98" s="274"/>
      <c r="DM98" s="274"/>
      <c r="DN98" s="263">
        <v>0</v>
      </c>
      <c r="DO98" s="263">
        <v>0</v>
      </c>
      <c r="DP98" s="263">
        <v>0</v>
      </c>
      <c r="DQ98" s="263">
        <v>0</v>
      </c>
      <c r="DR98" s="263">
        <v>0</v>
      </c>
      <c r="DS98" s="263">
        <v>0</v>
      </c>
      <c r="DT98" s="263">
        <v>0</v>
      </c>
      <c r="DU98" s="263">
        <v>0</v>
      </c>
      <c r="DV98" s="263">
        <v>0</v>
      </c>
      <c r="DW98" s="263">
        <v>0</v>
      </c>
      <c r="DX98" s="263">
        <v>0</v>
      </c>
      <c r="DY98" s="263">
        <v>0</v>
      </c>
      <c r="DZ98" s="263">
        <v>0</v>
      </c>
      <c r="EA98" s="263">
        <v>0</v>
      </c>
      <c r="EB98" s="263">
        <v>0</v>
      </c>
      <c r="EC98" s="301"/>
      <c r="ED98" s="263">
        <v>0</v>
      </c>
      <c r="EE98" s="263">
        <v>0</v>
      </c>
      <c r="EF98" s="263">
        <v>0</v>
      </c>
      <c r="EG98" s="263">
        <v>0</v>
      </c>
      <c r="EH98" s="263">
        <v>0</v>
      </c>
      <c r="EI98" s="263">
        <v>0</v>
      </c>
      <c r="EJ98" s="263">
        <v>0</v>
      </c>
      <c r="EK98" s="263">
        <v>0</v>
      </c>
      <c r="EL98" s="263">
        <v>0</v>
      </c>
      <c r="EM98" s="263">
        <v>0</v>
      </c>
      <c r="EN98" s="263">
        <v>0</v>
      </c>
      <c r="EO98" s="263">
        <v>0</v>
      </c>
      <c r="EP98" s="263">
        <v>0</v>
      </c>
      <c r="EQ98" s="263">
        <v>0</v>
      </c>
      <c r="ER98" s="263">
        <v>0</v>
      </c>
      <c r="ES98" s="263">
        <v>0</v>
      </c>
      <c r="ET98" s="263">
        <v>0</v>
      </c>
      <c r="EU98" s="263">
        <v>0</v>
      </c>
      <c r="EV98" s="263">
        <v>0</v>
      </c>
      <c r="EW98" s="263">
        <v>0</v>
      </c>
      <c r="EX98" s="263">
        <v>0</v>
      </c>
      <c r="EY98" s="263">
        <v>0</v>
      </c>
      <c r="EZ98" s="263">
        <v>0</v>
      </c>
      <c r="FA98" s="263">
        <v>0</v>
      </c>
      <c r="FB98" s="263">
        <v>0</v>
      </c>
      <c r="FC98" s="301"/>
      <c r="FD98" s="263">
        <v>0</v>
      </c>
      <c r="FE98" s="263">
        <v>0</v>
      </c>
      <c r="FF98" s="263">
        <v>0</v>
      </c>
      <c r="FG98" s="301"/>
      <c r="FH98" s="263">
        <v>0</v>
      </c>
      <c r="FI98" s="263">
        <v>0</v>
      </c>
      <c r="FJ98" s="263">
        <v>0</v>
      </c>
      <c r="FK98" s="301"/>
      <c r="FL98" s="263">
        <v>0</v>
      </c>
      <c r="FM98" s="263">
        <v>0</v>
      </c>
      <c r="FN98" s="263">
        <v>0</v>
      </c>
      <c r="FO98" s="263">
        <v>0</v>
      </c>
      <c r="FP98" s="263">
        <v>0</v>
      </c>
      <c r="FQ98" s="301"/>
      <c r="FR98" s="263">
        <v>0</v>
      </c>
      <c r="FS98" s="263">
        <v>0</v>
      </c>
      <c r="FT98" s="301"/>
      <c r="FU98" s="263">
        <v>0</v>
      </c>
      <c r="FV98" s="263">
        <v>0</v>
      </c>
      <c r="FW98" s="301"/>
      <c r="FX98" s="263">
        <v>0</v>
      </c>
      <c r="FY98" s="263">
        <v>0</v>
      </c>
      <c r="FZ98" s="301"/>
      <c r="GA98" s="263">
        <v>0</v>
      </c>
      <c r="GB98" s="263">
        <v>0</v>
      </c>
      <c r="GC98" s="263">
        <v>0</v>
      </c>
      <c r="GD98" s="263">
        <v>0</v>
      </c>
      <c r="GE98" s="263">
        <v>0</v>
      </c>
      <c r="GF98" s="263">
        <v>0</v>
      </c>
      <c r="GG98" s="263">
        <v>0</v>
      </c>
      <c r="GH98" s="263">
        <v>0</v>
      </c>
      <c r="GI98" s="263">
        <v>0</v>
      </c>
      <c r="GJ98" s="263">
        <v>0</v>
      </c>
      <c r="GK98" s="263">
        <v>0</v>
      </c>
      <c r="GL98" s="263">
        <v>0</v>
      </c>
      <c r="GM98" s="263">
        <v>0</v>
      </c>
      <c r="GN98" s="263">
        <v>0</v>
      </c>
      <c r="GO98" s="263">
        <v>0</v>
      </c>
      <c r="GP98" s="263">
        <v>0</v>
      </c>
      <c r="GQ98" s="263">
        <v>0</v>
      </c>
      <c r="GR98" s="263">
        <v>0</v>
      </c>
      <c r="GS98" s="263">
        <v>0</v>
      </c>
      <c r="GT98" s="263"/>
      <c r="GU98" s="263"/>
      <c r="GV98" s="263"/>
      <c r="GW98" s="263"/>
      <c r="GX98" s="263"/>
      <c r="GY98" s="263"/>
      <c r="GZ98" s="263"/>
      <c r="HA98" s="263"/>
      <c r="HB98" s="263">
        <v>0</v>
      </c>
      <c r="HC98" s="263"/>
      <c r="HD98" s="263"/>
      <c r="HE98" s="263"/>
      <c r="HF98" s="263"/>
      <c r="HG98" s="263"/>
      <c r="HH98" s="263"/>
      <c r="HI98" s="263"/>
      <c r="HJ98" s="263"/>
      <c r="HK98" s="263"/>
      <c r="HL98" s="263"/>
      <c r="HM98" s="263"/>
      <c r="HN98" s="263"/>
      <c r="HO98" s="263"/>
      <c r="HP98" s="263"/>
      <c r="HQ98" s="263"/>
      <c r="HR98" s="263"/>
      <c r="HS98" s="263"/>
      <c r="HT98" s="263"/>
      <c r="HU98" s="263"/>
      <c r="HV98" s="263"/>
      <c r="HW98" s="263"/>
      <c r="HX98" s="263"/>
      <c r="HY98" s="263"/>
      <c r="HZ98" s="263"/>
      <c r="IA98" s="263"/>
      <c r="IB98" s="278"/>
      <c r="IC98" s="263"/>
      <c r="ID98" s="263"/>
      <c r="IE98" s="263"/>
      <c r="IF98" s="263"/>
      <c r="IG98" s="263"/>
      <c r="IH98" s="263"/>
      <c r="II98" s="263"/>
      <c r="IJ98" s="263"/>
      <c r="IK98" s="263"/>
      <c r="IL98" s="263"/>
      <c r="IM98" s="301"/>
      <c r="IN98" s="278"/>
      <c r="IO98" s="263"/>
      <c r="IP98" s="263"/>
      <c r="IQ98" s="263"/>
      <c r="IR98" s="263"/>
      <c r="IS98" s="278"/>
      <c r="IT98" s="278"/>
      <c r="IU98" s="278"/>
      <c r="IV98" s="278"/>
      <c r="IW98" s="278"/>
      <c r="IX98" s="278"/>
      <c r="IY98" s="278"/>
      <c r="IZ98" s="278"/>
    </row>
    <row r="99" spans="1:260" ht="54.75" customHeight="1" x14ac:dyDescent="0.15">
      <c r="A99" s="278"/>
      <c r="B99" s="263"/>
      <c r="C99" s="279" t="s">
        <v>8392</v>
      </c>
      <c r="D99" s="279" t="s">
        <v>7105</v>
      </c>
      <c r="E99" s="279" t="s">
        <v>8393</v>
      </c>
      <c r="F99" s="279" t="s">
        <v>8126</v>
      </c>
      <c r="G99" s="279" t="s">
        <v>8128</v>
      </c>
      <c r="H99" s="279" t="s">
        <v>22552</v>
      </c>
      <c r="I99" s="279" t="s">
        <v>22553</v>
      </c>
      <c r="J99" s="279" t="s">
        <v>7182</v>
      </c>
      <c r="K99" s="279" t="s">
        <v>7055</v>
      </c>
      <c r="L99" s="279" t="s">
        <v>7056</v>
      </c>
      <c r="M99" s="279" t="s">
        <v>7057</v>
      </c>
      <c r="N99" s="279"/>
      <c r="O99" s="279" t="s">
        <v>8394</v>
      </c>
      <c r="P99" s="279"/>
      <c r="Q99" s="279"/>
      <c r="R99" s="279"/>
      <c r="S99" s="279"/>
      <c r="T99" s="263"/>
      <c r="U99" s="263"/>
      <c r="V99" s="263"/>
      <c r="W99" s="263"/>
      <c r="X99" s="263"/>
      <c r="Y99" s="263"/>
      <c r="Z99" s="263"/>
      <c r="AA99" s="263"/>
      <c r="AB99" s="263"/>
      <c r="AC99" s="263"/>
      <c r="AD99" s="263"/>
      <c r="AE99" s="263"/>
      <c r="AF99" s="263"/>
      <c r="AG99" s="263"/>
      <c r="AH99" s="263"/>
      <c r="AI99" s="263"/>
      <c r="AJ99" s="263"/>
      <c r="AK99" s="263"/>
      <c r="AL99" s="263"/>
      <c r="AM99" s="263"/>
      <c r="AN99" s="263"/>
      <c r="AO99" s="263"/>
      <c r="AP99" s="263"/>
      <c r="AQ99" s="263"/>
      <c r="AR99" s="263"/>
      <c r="AS99" s="263"/>
      <c r="AT99" s="263"/>
      <c r="AU99" s="263"/>
      <c r="AV99" s="263"/>
      <c r="AW99" s="263"/>
      <c r="AX99" s="263"/>
      <c r="AY99" s="263"/>
      <c r="AZ99" s="263"/>
      <c r="BA99" s="263"/>
      <c r="BB99" s="263"/>
      <c r="BC99" s="263"/>
      <c r="BD99" s="263"/>
      <c r="BE99" s="263"/>
      <c r="BF99" s="263"/>
      <c r="BG99" s="263"/>
      <c r="BH99" s="263"/>
      <c r="BI99" s="263"/>
      <c r="BJ99" s="263"/>
      <c r="BK99" s="263"/>
      <c r="BL99" s="263"/>
      <c r="BM99" s="263"/>
      <c r="BN99" s="263"/>
      <c r="BO99" s="263"/>
      <c r="BP99" s="263"/>
      <c r="BQ99" s="263"/>
      <c r="BR99" s="263"/>
      <c r="BS99" s="263"/>
      <c r="BT99" s="263"/>
      <c r="BU99" s="263"/>
      <c r="BV99" s="263"/>
      <c r="BW99" s="263"/>
      <c r="BX99" s="263"/>
      <c r="BY99" s="263"/>
      <c r="BZ99" s="263"/>
      <c r="CA99" s="263"/>
      <c r="CB99" s="263"/>
      <c r="CC99" s="263"/>
      <c r="CD99" s="263"/>
      <c r="CE99" s="263"/>
      <c r="CF99" s="263"/>
      <c r="CG99" s="263"/>
      <c r="CH99" s="263"/>
      <c r="CI99" s="263"/>
      <c r="CJ99" s="263"/>
      <c r="CK99" s="263"/>
      <c r="CL99" s="263"/>
      <c r="CM99" s="263"/>
      <c r="CN99" s="263"/>
      <c r="CO99" s="263"/>
      <c r="CP99" s="263"/>
      <c r="CQ99" s="263"/>
      <c r="CR99" s="264">
        <v>8</v>
      </c>
      <c r="CS99" s="264">
        <v>94623380</v>
      </c>
      <c r="CT99" s="264">
        <v>174623665</v>
      </c>
      <c r="CU99" s="264">
        <v>174623665</v>
      </c>
      <c r="CV99" s="279" t="s">
        <v>6987</v>
      </c>
      <c r="CW99" s="279" t="s">
        <v>573</v>
      </c>
      <c r="CX99" s="301"/>
      <c r="CY99" s="301"/>
      <c r="CZ99" s="263"/>
      <c r="DA99" s="263"/>
      <c r="DB99" s="263"/>
      <c r="DC99" s="301"/>
      <c r="DD99" s="301"/>
      <c r="DE99" s="274"/>
      <c r="DF99" s="274"/>
      <c r="DG99" s="263"/>
      <c r="DH99" s="301"/>
      <c r="DI99" s="301"/>
      <c r="DJ99" s="263"/>
      <c r="DK99" s="263"/>
      <c r="DL99" s="274"/>
      <c r="DM99" s="274"/>
      <c r="DN99" s="263">
        <v>0</v>
      </c>
      <c r="DO99" s="263">
        <v>0</v>
      </c>
      <c r="DP99" s="263">
        <v>0</v>
      </c>
      <c r="DQ99" s="263">
        <v>0</v>
      </c>
      <c r="DR99" s="263">
        <v>0</v>
      </c>
      <c r="DS99" s="263">
        <v>0</v>
      </c>
      <c r="DT99" s="263">
        <v>0</v>
      </c>
      <c r="DU99" s="263">
        <v>0</v>
      </c>
      <c r="DV99" s="263">
        <v>0</v>
      </c>
      <c r="DW99" s="263">
        <v>0</v>
      </c>
      <c r="DX99" s="263">
        <v>0</v>
      </c>
      <c r="DY99" s="263">
        <v>0</v>
      </c>
      <c r="DZ99" s="263">
        <v>0</v>
      </c>
      <c r="EA99" s="263">
        <v>0</v>
      </c>
      <c r="EB99" s="263">
        <v>0</v>
      </c>
      <c r="EC99" s="301"/>
      <c r="ED99" s="263">
        <v>0</v>
      </c>
      <c r="EE99" s="263">
        <v>0</v>
      </c>
      <c r="EF99" s="263">
        <v>0</v>
      </c>
      <c r="EG99" s="263">
        <v>0</v>
      </c>
      <c r="EH99" s="263">
        <v>0</v>
      </c>
      <c r="EI99" s="263">
        <v>0</v>
      </c>
      <c r="EJ99" s="263">
        <v>0</v>
      </c>
      <c r="EK99" s="263">
        <v>0</v>
      </c>
      <c r="EL99" s="263">
        <v>0</v>
      </c>
      <c r="EM99" s="263">
        <v>0</v>
      </c>
      <c r="EN99" s="263">
        <v>0</v>
      </c>
      <c r="EO99" s="263">
        <v>0</v>
      </c>
      <c r="EP99" s="263">
        <v>0</v>
      </c>
      <c r="EQ99" s="263">
        <v>0</v>
      </c>
      <c r="ER99" s="263">
        <v>0</v>
      </c>
      <c r="ES99" s="263">
        <v>0</v>
      </c>
      <c r="ET99" s="263">
        <v>0</v>
      </c>
      <c r="EU99" s="263">
        <v>0</v>
      </c>
      <c r="EV99" s="263">
        <v>0</v>
      </c>
      <c r="EW99" s="263">
        <v>0</v>
      </c>
      <c r="EX99" s="263">
        <v>0</v>
      </c>
      <c r="EY99" s="263">
        <v>0</v>
      </c>
      <c r="EZ99" s="263">
        <v>0</v>
      </c>
      <c r="FA99" s="263">
        <v>0</v>
      </c>
      <c r="FB99" s="263">
        <v>0</v>
      </c>
      <c r="FC99" s="301"/>
      <c r="FD99" s="263">
        <v>0</v>
      </c>
      <c r="FE99" s="263">
        <v>0</v>
      </c>
      <c r="FF99" s="263">
        <v>0</v>
      </c>
      <c r="FG99" s="301"/>
      <c r="FH99" s="263">
        <v>0</v>
      </c>
      <c r="FI99" s="263">
        <v>0</v>
      </c>
      <c r="FJ99" s="263">
        <v>0</v>
      </c>
      <c r="FK99" s="301"/>
      <c r="FL99" s="263">
        <v>0</v>
      </c>
      <c r="FM99" s="263">
        <v>0</v>
      </c>
      <c r="FN99" s="263">
        <v>0</v>
      </c>
      <c r="FO99" s="263">
        <v>0</v>
      </c>
      <c r="FP99" s="263">
        <v>0</v>
      </c>
      <c r="FQ99" s="301"/>
      <c r="FR99" s="263">
        <v>0</v>
      </c>
      <c r="FS99" s="263">
        <v>0</v>
      </c>
      <c r="FT99" s="301"/>
      <c r="FU99" s="263">
        <v>0</v>
      </c>
      <c r="FV99" s="263">
        <v>0</v>
      </c>
      <c r="FW99" s="301"/>
      <c r="FX99" s="263">
        <v>0</v>
      </c>
      <c r="FY99" s="263">
        <v>0</v>
      </c>
      <c r="FZ99" s="301"/>
      <c r="GA99" s="263">
        <v>0</v>
      </c>
      <c r="GB99" s="263">
        <v>0</v>
      </c>
      <c r="GC99" s="263">
        <v>0</v>
      </c>
      <c r="GD99" s="263">
        <v>0</v>
      </c>
      <c r="GE99" s="263">
        <v>0</v>
      </c>
      <c r="GF99" s="263">
        <v>0</v>
      </c>
      <c r="GG99" s="263">
        <v>0</v>
      </c>
      <c r="GH99" s="263">
        <v>0</v>
      </c>
      <c r="GI99" s="263">
        <v>0</v>
      </c>
      <c r="GJ99" s="263">
        <v>0</v>
      </c>
      <c r="GK99" s="263">
        <v>0</v>
      </c>
      <c r="GL99" s="263">
        <v>0</v>
      </c>
      <c r="GM99" s="263">
        <v>0</v>
      </c>
      <c r="GN99" s="263">
        <v>0</v>
      </c>
      <c r="GO99" s="263">
        <v>0</v>
      </c>
      <c r="GP99" s="263">
        <v>0</v>
      </c>
      <c r="GQ99" s="263">
        <v>0</v>
      </c>
      <c r="GR99" s="263">
        <v>0</v>
      </c>
      <c r="GS99" s="263">
        <v>0</v>
      </c>
      <c r="GT99" s="263"/>
      <c r="GU99" s="263"/>
      <c r="GV99" s="263"/>
      <c r="GW99" s="263"/>
      <c r="GX99" s="263"/>
      <c r="GY99" s="263"/>
      <c r="GZ99" s="263"/>
      <c r="HA99" s="263"/>
      <c r="HB99" s="263">
        <v>0</v>
      </c>
      <c r="HC99" s="263"/>
      <c r="HD99" s="263"/>
      <c r="HE99" s="263"/>
      <c r="HF99" s="263"/>
      <c r="HG99" s="263"/>
      <c r="HH99" s="263"/>
      <c r="HI99" s="263"/>
      <c r="HJ99" s="263"/>
      <c r="HK99" s="263"/>
      <c r="HL99" s="263"/>
      <c r="HM99" s="263"/>
      <c r="HN99" s="263"/>
      <c r="HO99" s="263"/>
      <c r="HP99" s="263"/>
      <c r="HQ99" s="263"/>
      <c r="HR99" s="263"/>
      <c r="HS99" s="263"/>
      <c r="HT99" s="263"/>
      <c r="HU99" s="263"/>
      <c r="HV99" s="263"/>
      <c r="HW99" s="263"/>
      <c r="HX99" s="263"/>
      <c r="HY99" s="263"/>
      <c r="HZ99" s="263"/>
      <c r="IA99" s="263"/>
      <c r="IB99" s="278"/>
      <c r="IC99" s="263"/>
      <c r="ID99" s="263"/>
      <c r="IE99" s="263"/>
      <c r="IF99" s="263"/>
      <c r="IG99" s="263"/>
      <c r="IH99" s="263"/>
      <c r="II99" s="263"/>
      <c r="IJ99" s="263"/>
      <c r="IK99" s="263"/>
      <c r="IL99" s="263"/>
      <c r="IM99" s="301"/>
      <c r="IN99" s="278"/>
      <c r="IO99" s="263"/>
      <c r="IP99" s="263"/>
      <c r="IQ99" s="263"/>
      <c r="IR99" s="263"/>
      <c r="IS99" s="278"/>
      <c r="IT99" s="278"/>
      <c r="IU99" s="278"/>
      <c r="IV99" s="278"/>
      <c r="IW99" s="278"/>
      <c r="IX99" s="278"/>
      <c r="IY99" s="278"/>
      <c r="IZ99" s="278"/>
    </row>
    <row r="100" spans="1:260" ht="54.75" customHeight="1" x14ac:dyDescent="0.15">
      <c r="A100" s="278"/>
      <c r="B100" s="263"/>
      <c r="C100" s="279" t="s">
        <v>8395</v>
      </c>
      <c r="D100" s="279" t="s">
        <v>7052</v>
      </c>
      <c r="E100" s="279" t="s">
        <v>8396</v>
      </c>
      <c r="F100" s="279" t="s">
        <v>8116</v>
      </c>
      <c r="G100" s="279" t="s">
        <v>8189</v>
      </c>
      <c r="H100" s="279" t="s">
        <v>7053</v>
      </c>
      <c r="I100" s="279" t="s">
        <v>7054</v>
      </c>
      <c r="J100" s="279"/>
      <c r="K100" s="279" t="s">
        <v>7055</v>
      </c>
      <c r="L100" s="279" t="s">
        <v>7056</v>
      </c>
      <c r="M100" s="279" t="s">
        <v>7057</v>
      </c>
      <c r="N100" s="279"/>
      <c r="O100" s="279" t="s">
        <v>8355</v>
      </c>
      <c r="P100" s="279"/>
      <c r="Q100" s="279"/>
      <c r="R100" s="279"/>
      <c r="S100" s="279"/>
      <c r="T100" s="263"/>
      <c r="U100" s="263"/>
      <c r="V100" s="263"/>
      <c r="W100" s="263"/>
      <c r="X100" s="263"/>
      <c r="Y100" s="263"/>
      <c r="Z100" s="263"/>
      <c r="AA100" s="263"/>
      <c r="AB100" s="263"/>
      <c r="AC100" s="263"/>
      <c r="AD100" s="263"/>
      <c r="AE100" s="263"/>
      <c r="AF100" s="263"/>
      <c r="AG100" s="263"/>
      <c r="AH100" s="263"/>
      <c r="AI100" s="263"/>
      <c r="AJ100" s="263"/>
      <c r="AK100" s="263"/>
      <c r="AL100" s="263"/>
      <c r="AM100" s="263"/>
      <c r="AN100" s="263"/>
      <c r="AO100" s="263"/>
      <c r="AP100" s="263"/>
      <c r="AQ100" s="263"/>
      <c r="AR100" s="263"/>
      <c r="AS100" s="263"/>
      <c r="AT100" s="263"/>
      <c r="AU100" s="263"/>
      <c r="AV100" s="263"/>
      <c r="AW100" s="263"/>
      <c r="AX100" s="263"/>
      <c r="AY100" s="263"/>
      <c r="AZ100" s="263"/>
      <c r="BA100" s="263"/>
      <c r="BB100" s="263"/>
      <c r="BC100" s="263"/>
      <c r="BD100" s="263"/>
      <c r="BE100" s="263"/>
      <c r="BF100" s="263"/>
      <c r="BG100" s="263"/>
      <c r="BH100" s="263"/>
      <c r="BI100" s="263"/>
      <c r="BJ100" s="263"/>
      <c r="BK100" s="263"/>
      <c r="BL100" s="263"/>
      <c r="BM100" s="263"/>
      <c r="BN100" s="263"/>
      <c r="BO100" s="263"/>
      <c r="BP100" s="263"/>
      <c r="BQ100" s="263"/>
      <c r="BR100" s="263"/>
      <c r="BS100" s="263"/>
      <c r="BT100" s="263"/>
      <c r="BU100" s="263"/>
      <c r="BV100" s="263"/>
      <c r="BW100" s="263"/>
      <c r="BX100" s="263"/>
      <c r="BY100" s="263"/>
      <c r="BZ100" s="263"/>
      <c r="CA100" s="263"/>
      <c r="CB100" s="263"/>
      <c r="CC100" s="263"/>
      <c r="CD100" s="263"/>
      <c r="CE100" s="263"/>
      <c r="CF100" s="263"/>
      <c r="CG100" s="263"/>
      <c r="CH100" s="263"/>
      <c r="CI100" s="263"/>
      <c r="CJ100" s="263"/>
      <c r="CK100" s="263"/>
      <c r="CL100" s="263"/>
      <c r="CM100" s="263"/>
      <c r="CN100" s="263"/>
      <c r="CO100" s="263"/>
      <c r="CP100" s="263"/>
      <c r="CQ100" s="263"/>
      <c r="CR100" s="264">
        <v>8</v>
      </c>
      <c r="CS100" s="264">
        <v>94623380</v>
      </c>
      <c r="CT100" s="264">
        <v>190623722</v>
      </c>
      <c r="CU100" s="264">
        <v>190623722</v>
      </c>
      <c r="CV100" s="279" t="s">
        <v>6987</v>
      </c>
      <c r="CW100" s="279" t="s">
        <v>573</v>
      </c>
      <c r="CX100" s="301"/>
      <c r="CY100" s="301"/>
      <c r="CZ100" s="263"/>
      <c r="DA100" s="263"/>
      <c r="DB100" s="263"/>
      <c r="DC100" s="301"/>
      <c r="DD100" s="301"/>
      <c r="DE100" s="274"/>
      <c r="DF100" s="274"/>
      <c r="DG100" s="263"/>
      <c r="DH100" s="301"/>
      <c r="DI100" s="301"/>
      <c r="DJ100" s="263"/>
      <c r="DK100" s="263"/>
      <c r="DL100" s="274"/>
      <c r="DM100" s="274"/>
      <c r="DN100" s="263">
        <v>0</v>
      </c>
      <c r="DO100" s="263">
        <v>0</v>
      </c>
      <c r="DP100" s="263">
        <v>0</v>
      </c>
      <c r="DQ100" s="263">
        <v>0</v>
      </c>
      <c r="DR100" s="263">
        <v>0</v>
      </c>
      <c r="DS100" s="263">
        <v>0</v>
      </c>
      <c r="DT100" s="263">
        <v>0</v>
      </c>
      <c r="DU100" s="263">
        <v>0</v>
      </c>
      <c r="DV100" s="263">
        <v>0</v>
      </c>
      <c r="DW100" s="263">
        <v>0</v>
      </c>
      <c r="DX100" s="263">
        <v>0</v>
      </c>
      <c r="DY100" s="263">
        <v>0</v>
      </c>
      <c r="DZ100" s="263">
        <v>0</v>
      </c>
      <c r="EA100" s="263">
        <v>0</v>
      </c>
      <c r="EB100" s="263">
        <v>0</v>
      </c>
      <c r="EC100" s="301"/>
      <c r="ED100" s="263">
        <v>0</v>
      </c>
      <c r="EE100" s="263">
        <v>0</v>
      </c>
      <c r="EF100" s="263">
        <v>0</v>
      </c>
      <c r="EG100" s="263">
        <v>0</v>
      </c>
      <c r="EH100" s="263">
        <v>0</v>
      </c>
      <c r="EI100" s="263">
        <v>0</v>
      </c>
      <c r="EJ100" s="263">
        <v>0</v>
      </c>
      <c r="EK100" s="263">
        <v>0</v>
      </c>
      <c r="EL100" s="263">
        <v>0</v>
      </c>
      <c r="EM100" s="263">
        <v>0</v>
      </c>
      <c r="EN100" s="263">
        <v>0</v>
      </c>
      <c r="EO100" s="263">
        <v>0</v>
      </c>
      <c r="EP100" s="263">
        <v>0</v>
      </c>
      <c r="EQ100" s="263">
        <v>0</v>
      </c>
      <c r="ER100" s="263">
        <v>0</v>
      </c>
      <c r="ES100" s="263">
        <v>0</v>
      </c>
      <c r="ET100" s="263">
        <v>0</v>
      </c>
      <c r="EU100" s="263">
        <v>0</v>
      </c>
      <c r="EV100" s="263">
        <v>0</v>
      </c>
      <c r="EW100" s="263">
        <v>0</v>
      </c>
      <c r="EX100" s="263">
        <v>0</v>
      </c>
      <c r="EY100" s="263">
        <v>0</v>
      </c>
      <c r="EZ100" s="263">
        <v>0</v>
      </c>
      <c r="FA100" s="263">
        <v>0</v>
      </c>
      <c r="FB100" s="263">
        <v>0</v>
      </c>
      <c r="FC100" s="301"/>
      <c r="FD100" s="263">
        <v>0</v>
      </c>
      <c r="FE100" s="263">
        <v>0</v>
      </c>
      <c r="FF100" s="263">
        <v>0</v>
      </c>
      <c r="FG100" s="301"/>
      <c r="FH100" s="263">
        <v>0</v>
      </c>
      <c r="FI100" s="263">
        <v>0</v>
      </c>
      <c r="FJ100" s="263">
        <v>0</v>
      </c>
      <c r="FK100" s="301"/>
      <c r="FL100" s="263">
        <v>0</v>
      </c>
      <c r="FM100" s="263">
        <v>0</v>
      </c>
      <c r="FN100" s="263">
        <v>0</v>
      </c>
      <c r="FO100" s="263">
        <v>0</v>
      </c>
      <c r="FP100" s="263">
        <v>0</v>
      </c>
      <c r="FQ100" s="301"/>
      <c r="FR100" s="263">
        <v>0</v>
      </c>
      <c r="FS100" s="263">
        <v>0</v>
      </c>
      <c r="FT100" s="301"/>
      <c r="FU100" s="263">
        <v>0</v>
      </c>
      <c r="FV100" s="263">
        <v>0</v>
      </c>
      <c r="FW100" s="301"/>
      <c r="FX100" s="263">
        <v>0</v>
      </c>
      <c r="FY100" s="263">
        <v>0</v>
      </c>
      <c r="FZ100" s="301"/>
      <c r="GA100" s="263">
        <v>0</v>
      </c>
      <c r="GB100" s="263">
        <v>0</v>
      </c>
      <c r="GC100" s="263">
        <v>0</v>
      </c>
      <c r="GD100" s="263">
        <v>0</v>
      </c>
      <c r="GE100" s="263">
        <v>0</v>
      </c>
      <c r="GF100" s="263">
        <v>0</v>
      </c>
      <c r="GG100" s="263">
        <v>0</v>
      </c>
      <c r="GH100" s="263">
        <v>0</v>
      </c>
      <c r="GI100" s="263">
        <v>0</v>
      </c>
      <c r="GJ100" s="263">
        <v>0</v>
      </c>
      <c r="GK100" s="263">
        <v>0</v>
      </c>
      <c r="GL100" s="263">
        <v>0</v>
      </c>
      <c r="GM100" s="263">
        <v>0</v>
      </c>
      <c r="GN100" s="263">
        <v>0</v>
      </c>
      <c r="GO100" s="263">
        <v>0</v>
      </c>
      <c r="GP100" s="263">
        <v>0</v>
      </c>
      <c r="GQ100" s="263">
        <v>0</v>
      </c>
      <c r="GR100" s="263">
        <v>0</v>
      </c>
      <c r="GS100" s="263">
        <v>0</v>
      </c>
      <c r="GT100" s="263"/>
      <c r="GU100" s="263"/>
      <c r="GV100" s="263"/>
      <c r="GW100" s="263"/>
      <c r="GX100" s="263"/>
      <c r="GY100" s="263"/>
      <c r="GZ100" s="263"/>
      <c r="HA100" s="263"/>
      <c r="HB100" s="263">
        <v>0</v>
      </c>
      <c r="HC100" s="263"/>
      <c r="HD100" s="263"/>
      <c r="HE100" s="263"/>
      <c r="HF100" s="263"/>
      <c r="HG100" s="263"/>
      <c r="HH100" s="263"/>
      <c r="HI100" s="263"/>
      <c r="HJ100" s="263"/>
      <c r="HK100" s="263"/>
      <c r="HL100" s="263"/>
      <c r="HM100" s="263"/>
      <c r="HN100" s="263"/>
      <c r="HO100" s="263"/>
      <c r="HP100" s="263"/>
      <c r="HQ100" s="263"/>
      <c r="HR100" s="263"/>
      <c r="HS100" s="263"/>
      <c r="HT100" s="263"/>
      <c r="HU100" s="263"/>
      <c r="HV100" s="263"/>
      <c r="HW100" s="263"/>
      <c r="HX100" s="263"/>
      <c r="HY100" s="263"/>
      <c r="HZ100" s="263"/>
      <c r="IA100" s="263"/>
      <c r="IB100" s="278"/>
      <c r="IC100" s="263"/>
      <c r="ID100" s="263"/>
      <c r="IE100" s="263"/>
      <c r="IF100" s="263"/>
      <c r="IG100" s="263"/>
      <c r="IH100" s="263"/>
      <c r="II100" s="263"/>
      <c r="IJ100" s="263"/>
      <c r="IK100" s="263"/>
      <c r="IL100" s="263"/>
      <c r="IM100" s="301"/>
      <c r="IN100" s="278"/>
      <c r="IO100" s="263"/>
      <c r="IP100" s="263"/>
      <c r="IQ100" s="263"/>
      <c r="IR100" s="263"/>
      <c r="IS100" s="278"/>
      <c r="IT100" s="278"/>
      <c r="IU100" s="278"/>
      <c r="IV100" s="278"/>
      <c r="IW100" s="278"/>
      <c r="IX100" s="278"/>
      <c r="IY100" s="278"/>
      <c r="IZ100" s="278"/>
    </row>
    <row r="101" spans="1:260" ht="54.75" customHeight="1" x14ac:dyDescent="0.15">
      <c r="A101" s="278"/>
      <c r="B101" s="263"/>
      <c r="C101" s="279" t="s">
        <v>22554</v>
      </c>
      <c r="D101" s="279" t="s">
        <v>7105</v>
      </c>
      <c r="E101" s="279" t="s">
        <v>22555</v>
      </c>
      <c r="F101" s="279" t="s">
        <v>8126</v>
      </c>
      <c r="G101" s="279" t="s">
        <v>22556</v>
      </c>
      <c r="H101" s="279" t="s">
        <v>22549</v>
      </c>
      <c r="I101" s="279" t="s">
        <v>22550</v>
      </c>
      <c r="J101" s="279" t="s">
        <v>7106</v>
      </c>
      <c r="K101" s="279" t="s">
        <v>7055</v>
      </c>
      <c r="L101" s="279" t="s">
        <v>7056</v>
      </c>
      <c r="M101" s="279" t="s">
        <v>7057</v>
      </c>
      <c r="N101" s="279"/>
      <c r="O101" s="279" t="s">
        <v>8388</v>
      </c>
      <c r="P101" s="279"/>
      <c r="Q101" s="279"/>
      <c r="R101" s="279"/>
      <c r="S101" s="279"/>
      <c r="T101" s="263"/>
      <c r="U101" s="263"/>
      <c r="V101" s="263"/>
      <c r="W101" s="263"/>
      <c r="X101" s="263"/>
      <c r="Y101" s="263"/>
      <c r="Z101" s="263"/>
      <c r="AA101" s="263"/>
      <c r="AB101" s="263"/>
      <c r="AC101" s="263"/>
      <c r="AD101" s="263"/>
      <c r="AE101" s="263"/>
      <c r="AF101" s="263"/>
      <c r="AG101" s="263"/>
      <c r="AH101" s="263"/>
      <c r="AI101" s="263"/>
      <c r="AJ101" s="263"/>
      <c r="AK101" s="263"/>
      <c r="AL101" s="263"/>
      <c r="AM101" s="263"/>
      <c r="AN101" s="263"/>
      <c r="AO101" s="263"/>
      <c r="AP101" s="263"/>
      <c r="AQ101" s="263"/>
      <c r="AR101" s="263"/>
      <c r="AS101" s="263"/>
      <c r="AT101" s="263"/>
      <c r="AU101" s="263"/>
      <c r="AV101" s="263"/>
      <c r="AW101" s="263"/>
      <c r="AX101" s="263"/>
      <c r="AY101" s="263"/>
      <c r="AZ101" s="263"/>
      <c r="BA101" s="263"/>
      <c r="BB101" s="263"/>
      <c r="BC101" s="263"/>
      <c r="BD101" s="263"/>
      <c r="BE101" s="263"/>
      <c r="BF101" s="263"/>
      <c r="BG101" s="263"/>
      <c r="BH101" s="263"/>
      <c r="BI101" s="263"/>
      <c r="BJ101" s="263"/>
      <c r="BK101" s="263"/>
      <c r="BL101" s="263"/>
      <c r="BM101" s="263"/>
      <c r="BN101" s="263"/>
      <c r="BO101" s="263"/>
      <c r="BP101" s="263"/>
      <c r="BQ101" s="263"/>
      <c r="BR101" s="263"/>
      <c r="BS101" s="263"/>
      <c r="BT101" s="263"/>
      <c r="BU101" s="263"/>
      <c r="BV101" s="263"/>
      <c r="BW101" s="263"/>
      <c r="BX101" s="263"/>
      <c r="BY101" s="263"/>
      <c r="BZ101" s="263"/>
      <c r="CA101" s="263"/>
      <c r="CB101" s="263"/>
      <c r="CC101" s="263"/>
      <c r="CD101" s="263"/>
      <c r="CE101" s="263"/>
      <c r="CF101" s="263"/>
      <c r="CG101" s="263"/>
      <c r="CH101" s="263"/>
      <c r="CI101" s="263"/>
      <c r="CJ101" s="263"/>
      <c r="CK101" s="263"/>
      <c r="CL101" s="263"/>
      <c r="CM101" s="263"/>
      <c r="CN101" s="263"/>
      <c r="CO101" s="263"/>
      <c r="CP101" s="263"/>
      <c r="CQ101" s="263"/>
      <c r="CR101" s="264">
        <v>8</v>
      </c>
      <c r="CS101" s="264">
        <v>94623380</v>
      </c>
      <c r="CT101" s="264">
        <v>1047674780</v>
      </c>
      <c r="CU101" s="264">
        <v>1047674780</v>
      </c>
      <c r="CV101" s="279" t="s">
        <v>6987</v>
      </c>
      <c r="CW101" s="279" t="s">
        <v>573</v>
      </c>
      <c r="CX101" s="301"/>
      <c r="CY101" s="301"/>
      <c r="CZ101" s="263"/>
      <c r="DA101" s="263"/>
      <c r="DB101" s="263"/>
      <c r="DC101" s="301"/>
      <c r="DD101" s="301"/>
      <c r="DE101" s="274"/>
      <c r="DF101" s="274"/>
      <c r="DG101" s="263"/>
      <c r="DH101" s="301"/>
      <c r="DI101" s="301"/>
      <c r="DJ101" s="263"/>
      <c r="DK101" s="263"/>
      <c r="DL101" s="274"/>
      <c r="DM101" s="274"/>
      <c r="DN101" s="263">
        <v>0</v>
      </c>
      <c r="DO101" s="263">
        <v>0</v>
      </c>
      <c r="DP101" s="263">
        <v>0</v>
      </c>
      <c r="DQ101" s="263">
        <v>0</v>
      </c>
      <c r="DR101" s="263">
        <v>0</v>
      </c>
      <c r="DS101" s="263">
        <v>0</v>
      </c>
      <c r="DT101" s="263">
        <v>0</v>
      </c>
      <c r="DU101" s="263">
        <v>0</v>
      </c>
      <c r="DV101" s="263">
        <v>0</v>
      </c>
      <c r="DW101" s="263">
        <v>0</v>
      </c>
      <c r="DX101" s="263">
        <v>0</v>
      </c>
      <c r="DY101" s="263">
        <v>0</v>
      </c>
      <c r="DZ101" s="263">
        <v>0</v>
      </c>
      <c r="EA101" s="263">
        <v>0</v>
      </c>
      <c r="EB101" s="263">
        <v>0</v>
      </c>
      <c r="EC101" s="301"/>
      <c r="ED101" s="263">
        <v>0</v>
      </c>
      <c r="EE101" s="263">
        <v>0</v>
      </c>
      <c r="EF101" s="263">
        <v>0</v>
      </c>
      <c r="EG101" s="263">
        <v>0</v>
      </c>
      <c r="EH101" s="263">
        <v>0</v>
      </c>
      <c r="EI101" s="263">
        <v>0</v>
      </c>
      <c r="EJ101" s="263">
        <v>0</v>
      </c>
      <c r="EK101" s="263">
        <v>0</v>
      </c>
      <c r="EL101" s="263">
        <v>0</v>
      </c>
      <c r="EM101" s="263">
        <v>0</v>
      </c>
      <c r="EN101" s="263">
        <v>0</v>
      </c>
      <c r="EO101" s="263">
        <v>0</v>
      </c>
      <c r="EP101" s="263">
        <v>0</v>
      </c>
      <c r="EQ101" s="263">
        <v>0</v>
      </c>
      <c r="ER101" s="263">
        <v>0</v>
      </c>
      <c r="ES101" s="263">
        <v>0</v>
      </c>
      <c r="ET101" s="263">
        <v>0</v>
      </c>
      <c r="EU101" s="263">
        <v>0</v>
      </c>
      <c r="EV101" s="263">
        <v>0</v>
      </c>
      <c r="EW101" s="263">
        <v>0</v>
      </c>
      <c r="EX101" s="263">
        <v>0</v>
      </c>
      <c r="EY101" s="263">
        <v>0</v>
      </c>
      <c r="EZ101" s="263">
        <v>0</v>
      </c>
      <c r="FA101" s="263">
        <v>0</v>
      </c>
      <c r="FB101" s="263">
        <v>0</v>
      </c>
      <c r="FC101" s="301"/>
      <c r="FD101" s="263">
        <v>0</v>
      </c>
      <c r="FE101" s="263">
        <v>0</v>
      </c>
      <c r="FF101" s="263">
        <v>0</v>
      </c>
      <c r="FG101" s="301"/>
      <c r="FH101" s="263">
        <v>0</v>
      </c>
      <c r="FI101" s="263">
        <v>0</v>
      </c>
      <c r="FJ101" s="263">
        <v>0</v>
      </c>
      <c r="FK101" s="301"/>
      <c r="FL101" s="263">
        <v>0</v>
      </c>
      <c r="FM101" s="263">
        <v>0</v>
      </c>
      <c r="FN101" s="263">
        <v>0</v>
      </c>
      <c r="FO101" s="263">
        <v>0</v>
      </c>
      <c r="FP101" s="263">
        <v>0</v>
      </c>
      <c r="FQ101" s="301"/>
      <c r="FR101" s="263">
        <v>0</v>
      </c>
      <c r="FS101" s="263">
        <v>0</v>
      </c>
      <c r="FT101" s="301"/>
      <c r="FU101" s="263">
        <v>0</v>
      </c>
      <c r="FV101" s="263">
        <v>0</v>
      </c>
      <c r="FW101" s="301"/>
      <c r="FX101" s="263">
        <v>0</v>
      </c>
      <c r="FY101" s="263">
        <v>0</v>
      </c>
      <c r="FZ101" s="301"/>
      <c r="GA101" s="263">
        <v>0</v>
      </c>
      <c r="GB101" s="263">
        <v>0</v>
      </c>
      <c r="GC101" s="263">
        <v>0</v>
      </c>
      <c r="GD101" s="263">
        <v>0</v>
      </c>
      <c r="GE101" s="263">
        <v>0</v>
      </c>
      <c r="GF101" s="263">
        <v>0</v>
      </c>
      <c r="GG101" s="263">
        <v>0</v>
      </c>
      <c r="GH101" s="263">
        <v>0</v>
      </c>
      <c r="GI101" s="263">
        <v>0</v>
      </c>
      <c r="GJ101" s="263">
        <v>0</v>
      </c>
      <c r="GK101" s="263">
        <v>0</v>
      </c>
      <c r="GL101" s="263">
        <v>0</v>
      </c>
      <c r="GM101" s="263">
        <v>0</v>
      </c>
      <c r="GN101" s="263">
        <v>0</v>
      </c>
      <c r="GO101" s="263">
        <v>0</v>
      </c>
      <c r="GP101" s="263">
        <v>0</v>
      </c>
      <c r="GQ101" s="263">
        <v>0</v>
      </c>
      <c r="GR101" s="263">
        <v>0</v>
      </c>
      <c r="GS101" s="263">
        <v>0</v>
      </c>
      <c r="GT101" s="263"/>
      <c r="GU101" s="263"/>
      <c r="GV101" s="263"/>
      <c r="GW101" s="263"/>
      <c r="GX101" s="263"/>
      <c r="GY101" s="263"/>
      <c r="GZ101" s="263"/>
      <c r="HA101" s="263"/>
      <c r="HB101" s="263">
        <v>0</v>
      </c>
      <c r="HC101" s="263"/>
      <c r="HD101" s="263"/>
      <c r="HE101" s="263"/>
      <c r="HF101" s="263"/>
      <c r="HG101" s="263"/>
      <c r="HH101" s="263"/>
      <c r="HI101" s="263"/>
      <c r="HJ101" s="263"/>
      <c r="HK101" s="263"/>
      <c r="HL101" s="263"/>
      <c r="HM101" s="263"/>
      <c r="HN101" s="263"/>
      <c r="HO101" s="263"/>
      <c r="HP101" s="263"/>
      <c r="HQ101" s="263"/>
      <c r="HR101" s="263"/>
      <c r="HS101" s="263"/>
      <c r="HT101" s="263"/>
      <c r="HU101" s="263"/>
      <c r="HV101" s="263"/>
      <c r="HW101" s="263"/>
      <c r="HX101" s="263"/>
      <c r="HY101" s="263"/>
      <c r="HZ101" s="263"/>
      <c r="IA101" s="263"/>
      <c r="IB101" s="278"/>
      <c r="IC101" s="263"/>
      <c r="ID101" s="263"/>
      <c r="IE101" s="263"/>
      <c r="IF101" s="263"/>
      <c r="IG101" s="263"/>
      <c r="IH101" s="263"/>
      <c r="II101" s="263"/>
      <c r="IJ101" s="263"/>
      <c r="IK101" s="263"/>
      <c r="IL101" s="263"/>
      <c r="IM101" s="301"/>
      <c r="IN101" s="278"/>
      <c r="IO101" s="263"/>
      <c r="IP101" s="263"/>
      <c r="IQ101" s="263"/>
      <c r="IR101" s="263"/>
      <c r="IS101" s="278"/>
      <c r="IT101" s="278"/>
      <c r="IU101" s="278"/>
      <c r="IV101" s="278"/>
      <c r="IW101" s="278"/>
      <c r="IX101" s="278"/>
      <c r="IY101" s="278"/>
      <c r="IZ101" s="278"/>
    </row>
    <row r="102" spans="1:260" ht="54.75" customHeight="1" x14ac:dyDescent="0.15">
      <c r="A102" s="278"/>
      <c r="B102" s="263"/>
      <c r="C102" s="279" t="s">
        <v>8397</v>
      </c>
      <c r="D102" s="279" t="s">
        <v>7040</v>
      </c>
      <c r="E102" s="279" t="s">
        <v>8398</v>
      </c>
      <c r="F102" s="279" t="s">
        <v>9087</v>
      </c>
      <c r="G102" s="279" t="s">
        <v>22557</v>
      </c>
      <c r="H102" s="279" t="s">
        <v>7108</v>
      </c>
      <c r="I102" s="279" t="s">
        <v>7109</v>
      </c>
      <c r="J102" s="279"/>
      <c r="K102" s="279" t="s">
        <v>9035</v>
      </c>
      <c r="L102" s="279" t="s">
        <v>22558</v>
      </c>
      <c r="M102" s="279" t="s">
        <v>9036</v>
      </c>
      <c r="N102" s="279"/>
      <c r="O102" s="279"/>
      <c r="P102" s="279" t="s">
        <v>7110</v>
      </c>
      <c r="Q102" s="279" t="s">
        <v>7111</v>
      </c>
      <c r="R102" s="279"/>
      <c r="S102" s="279" t="s">
        <v>7112</v>
      </c>
      <c r="T102" s="263"/>
      <c r="U102" s="263"/>
      <c r="V102" s="263"/>
      <c r="W102" s="263"/>
      <c r="X102" s="263"/>
      <c r="Y102" s="263"/>
      <c r="Z102" s="263"/>
      <c r="AA102" s="263"/>
      <c r="AB102" s="263"/>
      <c r="AC102" s="263"/>
      <c r="AD102" s="263"/>
      <c r="AE102" s="263"/>
      <c r="AF102" s="263"/>
      <c r="AG102" s="263"/>
      <c r="AH102" s="263"/>
      <c r="AI102" s="263"/>
      <c r="AJ102" s="263"/>
      <c r="AK102" s="263"/>
      <c r="AL102" s="263"/>
      <c r="AM102" s="263"/>
      <c r="AN102" s="263"/>
      <c r="AO102" s="263"/>
      <c r="AP102" s="263"/>
      <c r="AQ102" s="263"/>
      <c r="AR102" s="263">
        <v>0</v>
      </c>
      <c r="AS102" s="263">
        <v>50</v>
      </c>
      <c r="AT102" s="263">
        <v>100</v>
      </c>
      <c r="AU102" s="263">
        <v>0</v>
      </c>
      <c r="AV102" s="263">
        <v>0</v>
      </c>
      <c r="AW102" s="263">
        <v>0</v>
      </c>
      <c r="AX102" s="263">
        <v>0</v>
      </c>
      <c r="AY102" s="263">
        <v>0</v>
      </c>
      <c r="AZ102" s="263">
        <v>0</v>
      </c>
      <c r="BA102" s="263"/>
      <c r="BB102" s="263"/>
      <c r="BC102" s="263">
        <v>0</v>
      </c>
      <c r="BD102" s="263">
        <v>0</v>
      </c>
      <c r="BE102" s="263">
        <v>11.111111111111111</v>
      </c>
      <c r="BF102" s="263"/>
      <c r="BG102" s="263"/>
      <c r="BH102" s="263">
        <v>0.11104575128942699</v>
      </c>
      <c r="BI102" s="263">
        <v>99.769585253456228</v>
      </c>
      <c r="BJ102" s="263">
        <v>100</v>
      </c>
      <c r="BK102" s="263">
        <v>0</v>
      </c>
      <c r="BL102" s="263">
        <v>0.166999182891543</v>
      </c>
      <c r="BM102" s="263">
        <v>100</v>
      </c>
      <c r="BN102" s="263">
        <v>0</v>
      </c>
      <c r="BO102" s="263"/>
      <c r="BP102" s="263">
        <v>0</v>
      </c>
      <c r="BQ102" s="263">
        <v>1</v>
      </c>
      <c r="BR102" s="263">
        <v>66084</v>
      </c>
      <c r="BS102" s="263">
        <v>0</v>
      </c>
      <c r="BT102" s="263">
        <v>0</v>
      </c>
      <c r="BU102" s="263">
        <v>0</v>
      </c>
      <c r="BV102" s="263"/>
      <c r="BW102" s="263">
        <v>0</v>
      </c>
      <c r="BX102" s="263"/>
      <c r="BY102" s="263"/>
      <c r="BZ102" s="263"/>
      <c r="CA102" s="263">
        <v>0</v>
      </c>
      <c r="CB102" s="263">
        <v>0</v>
      </c>
      <c r="CC102" s="263">
        <v>11.111111111111111</v>
      </c>
      <c r="CD102" s="263"/>
      <c r="CE102" s="263"/>
      <c r="CF102" s="263">
        <v>31807</v>
      </c>
      <c r="CG102" s="263">
        <v>433</v>
      </c>
      <c r="CH102" s="263">
        <v>31374</v>
      </c>
      <c r="CI102" s="263">
        <v>0</v>
      </c>
      <c r="CJ102" s="263">
        <v>21333</v>
      </c>
      <c r="CK102" s="263">
        <v>432</v>
      </c>
      <c r="CL102" s="263">
        <v>20901</v>
      </c>
      <c r="CM102" s="263">
        <v>0</v>
      </c>
      <c r="CN102" s="263">
        <v>0</v>
      </c>
      <c r="CO102" s="263"/>
      <c r="CP102" s="263">
        <v>99.925111163117251</v>
      </c>
      <c r="CQ102" s="263">
        <v>0</v>
      </c>
      <c r="CR102" s="264">
        <v>8</v>
      </c>
      <c r="CS102" s="264">
        <v>98099390</v>
      </c>
      <c r="CT102" s="264">
        <v>98099390</v>
      </c>
      <c r="CU102" s="264">
        <v>1</v>
      </c>
      <c r="CV102" s="279" t="s">
        <v>6992</v>
      </c>
      <c r="CW102" s="279" t="s">
        <v>573</v>
      </c>
      <c r="CX102" s="301"/>
      <c r="CY102" s="301"/>
      <c r="CZ102" s="263"/>
      <c r="DA102" s="263"/>
      <c r="DB102" s="263"/>
      <c r="DC102" s="301"/>
      <c r="DD102" s="301"/>
      <c r="DE102" s="274"/>
      <c r="DF102" s="274"/>
      <c r="DG102" s="263"/>
      <c r="DH102" s="301"/>
      <c r="DI102" s="301"/>
      <c r="DJ102" s="263"/>
      <c r="DK102" s="263"/>
      <c r="DL102" s="274"/>
      <c r="DM102" s="274"/>
      <c r="DN102" s="263">
        <v>31807</v>
      </c>
      <c r="DO102" s="263">
        <v>0</v>
      </c>
      <c r="DP102" s="263">
        <v>0</v>
      </c>
      <c r="DQ102" s="263">
        <v>0</v>
      </c>
      <c r="DR102" s="263">
        <v>0</v>
      </c>
      <c r="DS102" s="263">
        <v>0</v>
      </c>
      <c r="DT102" s="263">
        <v>31807</v>
      </c>
      <c r="DU102" s="263">
        <v>433</v>
      </c>
      <c r="DV102" s="263">
        <v>0</v>
      </c>
      <c r="DW102" s="263">
        <v>31374</v>
      </c>
      <c r="DX102" s="263">
        <v>0</v>
      </c>
      <c r="DY102" s="263">
        <v>0</v>
      </c>
      <c r="DZ102" s="263">
        <v>1</v>
      </c>
      <c r="EA102" s="263">
        <v>1</v>
      </c>
      <c r="EB102" s="263">
        <v>0</v>
      </c>
      <c r="EC102" s="301">
        <v>0</v>
      </c>
      <c r="ED102" s="263">
        <v>0</v>
      </c>
      <c r="EE102" s="263">
        <v>0</v>
      </c>
      <c r="EF102" s="263">
        <v>0</v>
      </c>
      <c r="EG102" s="263">
        <v>0</v>
      </c>
      <c r="EH102" s="263">
        <v>0</v>
      </c>
      <c r="EI102" s="263">
        <v>0</v>
      </c>
      <c r="EJ102" s="263">
        <v>0</v>
      </c>
      <c r="EK102" s="263">
        <v>0</v>
      </c>
      <c r="EL102" s="263">
        <v>0</v>
      </c>
      <c r="EM102" s="263">
        <v>0</v>
      </c>
      <c r="EN102" s="263">
        <v>0</v>
      </c>
      <c r="EO102" s="263">
        <v>0</v>
      </c>
      <c r="EP102" s="263">
        <v>0</v>
      </c>
      <c r="EQ102" s="263">
        <v>0</v>
      </c>
      <c r="ER102" s="263">
        <v>0</v>
      </c>
      <c r="ES102" s="263">
        <v>0</v>
      </c>
      <c r="ET102" s="263">
        <v>0</v>
      </c>
      <c r="EU102" s="263">
        <v>0</v>
      </c>
      <c r="EV102" s="263">
        <v>0</v>
      </c>
      <c r="EW102" s="263">
        <v>0</v>
      </c>
      <c r="EX102" s="263">
        <v>0</v>
      </c>
      <c r="EY102" s="263">
        <v>0</v>
      </c>
      <c r="EZ102" s="263">
        <v>66084</v>
      </c>
      <c r="FA102" s="263">
        <v>0</v>
      </c>
      <c r="FB102" s="263">
        <v>0</v>
      </c>
      <c r="FC102" s="301"/>
      <c r="FD102" s="263">
        <v>34280</v>
      </c>
      <c r="FE102" s="263">
        <v>0</v>
      </c>
      <c r="FF102" s="263">
        <v>0</v>
      </c>
      <c r="FG102" s="301"/>
      <c r="FH102" s="263">
        <v>31804</v>
      </c>
      <c r="FI102" s="263">
        <v>0</v>
      </c>
      <c r="FJ102" s="263">
        <v>0</v>
      </c>
      <c r="FK102" s="301"/>
      <c r="FL102" s="263">
        <v>0</v>
      </c>
      <c r="FM102" s="263">
        <v>0</v>
      </c>
      <c r="FN102" s="263">
        <v>0</v>
      </c>
      <c r="FO102" s="263">
        <v>0</v>
      </c>
      <c r="FP102" s="263">
        <v>0</v>
      </c>
      <c r="FQ102" s="301"/>
      <c r="FR102" s="263">
        <v>1</v>
      </c>
      <c r="FS102" s="263">
        <v>0</v>
      </c>
      <c r="FT102" s="301">
        <v>0</v>
      </c>
      <c r="FU102" s="263">
        <v>0</v>
      </c>
      <c r="FV102" s="263">
        <v>0</v>
      </c>
      <c r="FW102" s="301"/>
      <c r="FX102" s="263">
        <v>0</v>
      </c>
      <c r="FY102" s="263">
        <v>0</v>
      </c>
      <c r="FZ102" s="301"/>
      <c r="GA102" s="263">
        <v>0</v>
      </c>
      <c r="GB102" s="263">
        <v>0</v>
      </c>
      <c r="GC102" s="263">
        <v>0</v>
      </c>
      <c r="GD102" s="263">
        <v>0</v>
      </c>
      <c r="GE102" s="263">
        <v>0</v>
      </c>
      <c r="GF102" s="263">
        <v>0</v>
      </c>
      <c r="GG102" s="263">
        <v>0</v>
      </c>
      <c r="GH102" s="263">
        <v>0</v>
      </c>
      <c r="GI102" s="263">
        <v>0</v>
      </c>
      <c r="GJ102" s="263">
        <v>21333</v>
      </c>
      <c r="GK102" s="263">
        <v>0</v>
      </c>
      <c r="GL102" s="263">
        <v>21333</v>
      </c>
      <c r="GM102" s="263">
        <v>20901</v>
      </c>
      <c r="GN102" s="263">
        <v>432</v>
      </c>
      <c r="GO102" s="263">
        <v>0</v>
      </c>
      <c r="GP102" s="263">
        <v>0</v>
      </c>
      <c r="GQ102" s="263">
        <v>1</v>
      </c>
      <c r="GR102" s="263">
        <v>0</v>
      </c>
      <c r="GS102" s="263">
        <v>0</v>
      </c>
      <c r="GT102" s="263">
        <v>0</v>
      </c>
      <c r="GU102" s="263">
        <v>0</v>
      </c>
      <c r="GV102" s="263"/>
      <c r="GW102" s="263"/>
      <c r="GX102" s="263"/>
      <c r="GY102" s="263">
        <v>0</v>
      </c>
      <c r="GZ102" s="263"/>
      <c r="HA102" s="263"/>
      <c r="HB102" s="263">
        <v>0</v>
      </c>
      <c r="HC102" s="263">
        <v>0</v>
      </c>
      <c r="HD102" s="263"/>
      <c r="HE102" s="263"/>
      <c r="HF102" s="263"/>
      <c r="HG102" s="263"/>
      <c r="HH102" s="263"/>
      <c r="HI102" s="263"/>
      <c r="HJ102" s="263"/>
      <c r="HK102" s="263"/>
      <c r="HL102" s="263"/>
      <c r="HM102" s="263"/>
      <c r="HN102" s="263"/>
      <c r="HO102" s="263"/>
      <c r="HP102" s="263"/>
      <c r="HQ102" s="263"/>
      <c r="HR102" s="263"/>
      <c r="HS102" s="263"/>
      <c r="HT102" s="263"/>
      <c r="HU102" s="263"/>
      <c r="HV102" s="263"/>
      <c r="HW102" s="263"/>
      <c r="HX102" s="263"/>
      <c r="HY102" s="263"/>
      <c r="HZ102" s="263"/>
      <c r="IA102" s="263"/>
      <c r="IB102" s="278"/>
      <c r="IC102" s="263"/>
      <c r="ID102" s="263"/>
      <c r="IE102" s="263"/>
      <c r="IF102" s="263"/>
      <c r="IG102" s="263"/>
      <c r="IH102" s="263"/>
      <c r="II102" s="263"/>
      <c r="IJ102" s="263"/>
      <c r="IK102" s="263"/>
      <c r="IL102" s="263"/>
      <c r="IM102" s="301"/>
      <c r="IN102" s="278"/>
      <c r="IO102" s="263"/>
      <c r="IP102" s="263"/>
      <c r="IQ102" s="263"/>
      <c r="IR102" s="263"/>
      <c r="IS102" s="278"/>
      <c r="IT102" s="278"/>
      <c r="IU102" s="278"/>
      <c r="IV102" s="278"/>
      <c r="IW102" s="278"/>
      <c r="IX102" s="278"/>
      <c r="IY102" s="278"/>
      <c r="IZ102" s="278"/>
    </row>
    <row r="103" spans="1:260" ht="54.75" customHeight="1" x14ac:dyDescent="0.15">
      <c r="A103" s="278"/>
      <c r="B103" s="263"/>
      <c r="C103" s="279" t="s">
        <v>8399</v>
      </c>
      <c r="D103" s="279" t="s">
        <v>7046</v>
      </c>
      <c r="E103" s="279" t="s">
        <v>8400</v>
      </c>
      <c r="F103" s="279" t="s">
        <v>8115</v>
      </c>
      <c r="G103" s="279" t="s">
        <v>22559</v>
      </c>
      <c r="H103" s="279" t="s">
        <v>7113</v>
      </c>
      <c r="I103" s="279" t="s">
        <v>7114</v>
      </c>
      <c r="J103" s="279"/>
      <c r="K103" s="279" t="s">
        <v>9037</v>
      </c>
      <c r="L103" s="279" t="s">
        <v>22560</v>
      </c>
      <c r="M103" s="279" t="s">
        <v>9038</v>
      </c>
      <c r="N103" s="279"/>
      <c r="O103" s="279"/>
      <c r="P103" s="279" t="s">
        <v>7115</v>
      </c>
      <c r="Q103" s="279" t="s">
        <v>7116</v>
      </c>
      <c r="R103" s="279"/>
      <c r="S103" s="279" t="s">
        <v>7117</v>
      </c>
      <c r="T103" s="263"/>
      <c r="U103" s="263"/>
      <c r="V103" s="263"/>
      <c r="W103" s="263"/>
      <c r="X103" s="263"/>
      <c r="Y103" s="263"/>
      <c r="Z103" s="263"/>
      <c r="AA103" s="263"/>
      <c r="AB103" s="263"/>
      <c r="AC103" s="263"/>
      <c r="AD103" s="263"/>
      <c r="AE103" s="263"/>
      <c r="AF103" s="263"/>
      <c r="AG103" s="263"/>
      <c r="AH103" s="263"/>
      <c r="AI103" s="263"/>
      <c r="AJ103" s="263"/>
      <c r="AK103" s="263"/>
      <c r="AL103" s="263"/>
      <c r="AM103" s="263"/>
      <c r="AN103" s="263"/>
      <c r="AO103" s="263"/>
      <c r="AP103" s="263"/>
      <c r="AQ103" s="263"/>
      <c r="AR103" s="263">
        <v>0</v>
      </c>
      <c r="AS103" s="263">
        <v>50</v>
      </c>
      <c r="AT103" s="263">
        <v>0</v>
      </c>
      <c r="AU103" s="263">
        <v>0</v>
      </c>
      <c r="AV103" s="263">
        <v>0</v>
      </c>
      <c r="AW103" s="263">
        <v>0</v>
      </c>
      <c r="AX103" s="263">
        <v>0</v>
      </c>
      <c r="AY103" s="263">
        <v>0</v>
      </c>
      <c r="AZ103" s="263">
        <v>0</v>
      </c>
      <c r="BA103" s="263"/>
      <c r="BB103" s="263"/>
      <c r="BC103" s="263">
        <v>0</v>
      </c>
      <c r="BD103" s="263">
        <v>0</v>
      </c>
      <c r="BE103" s="263">
        <v>11.111111111111111</v>
      </c>
      <c r="BF103" s="263"/>
      <c r="BG103" s="263"/>
      <c r="BH103" s="263">
        <v>3.4912362460000001E-6</v>
      </c>
      <c r="BI103" s="263">
        <v>0.230414746543778</v>
      </c>
      <c r="BJ103" s="263">
        <v>0</v>
      </c>
      <c r="BK103" s="263">
        <v>0</v>
      </c>
      <c r="BL103" s="263">
        <v>0</v>
      </c>
      <c r="BM103" s="263">
        <v>0</v>
      </c>
      <c r="BN103" s="263">
        <v>0</v>
      </c>
      <c r="BO103" s="263"/>
      <c r="BP103" s="263">
        <v>0</v>
      </c>
      <c r="BQ103" s="263">
        <v>1</v>
      </c>
      <c r="BR103" s="263">
        <v>0</v>
      </c>
      <c r="BS103" s="263">
        <v>0</v>
      </c>
      <c r="BT103" s="263">
        <v>0</v>
      </c>
      <c r="BU103" s="263">
        <v>0</v>
      </c>
      <c r="BV103" s="263"/>
      <c r="BW103" s="263">
        <v>0</v>
      </c>
      <c r="BX103" s="263"/>
      <c r="BY103" s="263"/>
      <c r="BZ103" s="263"/>
      <c r="CA103" s="263">
        <v>0</v>
      </c>
      <c r="CB103" s="263">
        <v>0</v>
      </c>
      <c r="CC103" s="263">
        <v>11.111111111111111</v>
      </c>
      <c r="CD103" s="263"/>
      <c r="CE103" s="263"/>
      <c r="CF103" s="263">
        <v>1</v>
      </c>
      <c r="CG103" s="263">
        <v>1</v>
      </c>
      <c r="CH103" s="263">
        <v>0</v>
      </c>
      <c r="CI103" s="263">
        <v>0</v>
      </c>
      <c r="CJ103" s="263">
        <v>0</v>
      </c>
      <c r="CK103" s="263">
        <v>0</v>
      </c>
      <c r="CL103" s="263">
        <v>0</v>
      </c>
      <c r="CM103" s="263">
        <v>0</v>
      </c>
      <c r="CN103" s="263">
        <v>0</v>
      </c>
      <c r="CO103" s="263"/>
      <c r="CP103" s="263">
        <v>7.4888836882752163E-2</v>
      </c>
      <c r="CQ103" s="263"/>
      <c r="CR103" s="264">
        <v>8</v>
      </c>
      <c r="CS103" s="264">
        <v>98099390</v>
      </c>
      <c r="CT103" s="264">
        <v>98099390</v>
      </c>
      <c r="CU103" s="264">
        <v>2</v>
      </c>
      <c r="CV103" s="279" t="s">
        <v>6993</v>
      </c>
      <c r="CW103" s="279" t="s">
        <v>573</v>
      </c>
      <c r="CX103" s="301"/>
      <c r="CY103" s="301"/>
      <c r="CZ103" s="263"/>
      <c r="DA103" s="263"/>
      <c r="DB103" s="263"/>
      <c r="DC103" s="301"/>
      <c r="DD103" s="301"/>
      <c r="DE103" s="274"/>
      <c r="DF103" s="274"/>
      <c r="DG103" s="263"/>
      <c r="DH103" s="301"/>
      <c r="DI103" s="301"/>
      <c r="DJ103" s="263"/>
      <c r="DK103" s="263"/>
      <c r="DL103" s="274"/>
      <c r="DM103" s="274"/>
      <c r="DN103" s="263">
        <v>1</v>
      </c>
      <c r="DO103" s="263">
        <v>0</v>
      </c>
      <c r="DP103" s="263">
        <v>0</v>
      </c>
      <c r="DQ103" s="263">
        <v>0</v>
      </c>
      <c r="DR103" s="263">
        <v>0</v>
      </c>
      <c r="DS103" s="263">
        <v>0</v>
      </c>
      <c r="DT103" s="263">
        <v>1</v>
      </c>
      <c r="DU103" s="263">
        <v>1</v>
      </c>
      <c r="DV103" s="263">
        <v>0</v>
      </c>
      <c r="DW103" s="263">
        <v>0</v>
      </c>
      <c r="DX103" s="263">
        <v>0</v>
      </c>
      <c r="DY103" s="263">
        <v>0</v>
      </c>
      <c r="DZ103" s="263">
        <v>1</v>
      </c>
      <c r="EA103" s="263">
        <v>1</v>
      </c>
      <c r="EB103" s="263">
        <v>0</v>
      </c>
      <c r="EC103" s="301">
        <v>0</v>
      </c>
      <c r="ED103" s="263">
        <v>0</v>
      </c>
      <c r="EE103" s="263">
        <v>0</v>
      </c>
      <c r="EF103" s="263">
        <v>0</v>
      </c>
      <c r="EG103" s="263">
        <v>0</v>
      </c>
      <c r="EH103" s="263">
        <v>0</v>
      </c>
      <c r="EI103" s="263">
        <v>0</v>
      </c>
      <c r="EJ103" s="263">
        <v>0</v>
      </c>
      <c r="EK103" s="263">
        <v>0</v>
      </c>
      <c r="EL103" s="263">
        <v>0</v>
      </c>
      <c r="EM103" s="263">
        <v>0</v>
      </c>
      <c r="EN103" s="263">
        <v>0</v>
      </c>
      <c r="EO103" s="263">
        <v>0</v>
      </c>
      <c r="EP103" s="263">
        <v>0</v>
      </c>
      <c r="EQ103" s="263">
        <v>0</v>
      </c>
      <c r="ER103" s="263">
        <v>0</v>
      </c>
      <c r="ES103" s="263">
        <v>0</v>
      </c>
      <c r="ET103" s="263">
        <v>0</v>
      </c>
      <c r="EU103" s="263">
        <v>0</v>
      </c>
      <c r="EV103" s="263">
        <v>0</v>
      </c>
      <c r="EW103" s="263">
        <v>0</v>
      </c>
      <c r="EX103" s="263">
        <v>0</v>
      </c>
      <c r="EY103" s="263">
        <v>0</v>
      </c>
      <c r="EZ103" s="263">
        <v>0</v>
      </c>
      <c r="FA103" s="263">
        <v>0</v>
      </c>
      <c r="FB103" s="263">
        <v>0</v>
      </c>
      <c r="FC103" s="301"/>
      <c r="FD103" s="263">
        <v>0</v>
      </c>
      <c r="FE103" s="263">
        <v>0</v>
      </c>
      <c r="FF103" s="263">
        <v>0</v>
      </c>
      <c r="FG103" s="301"/>
      <c r="FH103" s="263">
        <v>0</v>
      </c>
      <c r="FI103" s="263">
        <v>0</v>
      </c>
      <c r="FJ103" s="263">
        <v>0</v>
      </c>
      <c r="FK103" s="301"/>
      <c r="FL103" s="263">
        <v>0</v>
      </c>
      <c r="FM103" s="263">
        <v>0</v>
      </c>
      <c r="FN103" s="263">
        <v>0</v>
      </c>
      <c r="FO103" s="263">
        <v>0</v>
      </c>
      <c r="FP103" s="263">
        <v>0</v>
      </c>
      <c r="FQ103" s="301"/>
      <c r="FR103" s="263">
        <v>1</v>
      </c>
      <c r="FS103" s="263">
        <v>0</v>
      </c>
      <c r="FT103" s="301">
        <v>0</v>
      </c>
      <c r="FU103" s="263">
        <v>0</v>
      </c>
      <c r="FV103" s="263">
        <v>0</v>
      </c>
      <c r="FW103" s="301"/>
      <c r="FX103" s="263">
        <v>1</v>
      </c>
      <c r="FY103" s="263">
        <v>0</v>
      </c>
      <c r="FZ103" s="301">
        <v>0</v>
      </c>
      <c r="GA103" s="263">
        <v>0</v>
      </c>
      <c r="GB103" s="263">
        <v>0</v>
      </c>
      <c r="GC103" s="263">
        <v>0</v>
      </c>
      <c r="GD103" s="263">
        <v>0</v>
      </c>
      <c r="GE103" s="263">
        <v>0</v>
      </c>
      <c r="GF103" s="263">
        <v>0</v>
      </c>
      <c r="GG103" s="263">
        <v>0</v>
      </c>
      <c r="GH103" s="263">
        <v>0</v>
      </c>
      <c r="GI103" s="263">
        <v>0</v>
      </c>
      <c r="GJ103" s="263">
        <v>0</v>
      </c>
      <c r="GK103" s="263">
        <v>0</v>
      </c>
      <c r="GL103" s="263">
        <v>0</v>
      </c>
      <c r="GM103" s="263">
        <v>0</v>
      </c>
      <c r="GN103" s="263">
        <v>0</v>
      </c>
      <c r="GO103" s="263">
        <v>0</v>
      </c>
      <c r="GP103" s="263">
        <v>0</v>
      </c>
      <c r="GQ103" s="263">
        <v>1</v>
      </c>
      <c r="GR103" s="263">
        <v>0</v>
      </c>
      <c r="GS103" s="263">
        <v>0</v>
      </c>
      <c r="GT103" s="263"/>
      <c r="GU103" s="263"/>
      <c r="GV103" s="263"/>
      <c r="GW103" s="263"/>
      <c r="GX103" s="263"/>
      <c r="GY103" s="263">
        <v>0</v>
      </c>
      <c r="GZ103" s="263"/>
      <c r="HA103" s="263"/>
      <c r="HB103" s="263">
        <v>0</v>
      </c>
      <c r="HC103" s="263"/>
      <c r="HD103" s="263"/>
      <c r="HE103" s="263"/>
      <c r="HF103" s="263"/>
      <c r="HG103" s="263"/>
      <c r="HH103" s="263"/>
      <c r="HI103" s="263"/>
      <c r="HJ103" s="263"/>
      <c r="HK103" s="263"/>
      <c r="HL103" s="263"/>
      <c r="HM103" s="263"/>
      <c r="HN103" s="263"/>
      <c r="HO103" s="263"/>
      <c r="HP103" s="263"/>
      <c r="HQ103" s="263"/>
      <c r="HR103" s="263"/>
      <c r="HS103" s="263"/>
      <c r="HT103" s="263"/>
      <c r="HU103" s="263"/>
      <c r="HV103" s="263"/>
      <c r="HW103" s="263"/>
      <c r="HX103" s="263"/>
      <c r="HY103" s="263"/>
      <c r="HZ103" s="263"/>
      <c r="IA103" s="263"/>
      <c r="IB103" s="278"/>
      <c r="IC103" s="263"/>
      <c r="ID103" s="263"/>
      <c r="IE103" s="263"/>
      <c r="IF103" s="263"/>
      <c r="IG103" s="263"/>
      <c r="IH103" s="263"/>
      <c r="II103" s="263"/>
      <c r="IJ103" s="263"/>
      <c r="IK103" s="263"/>
      <c r="IL103" s="263"/>
      <c r="IM103" s="301"/>
      <c r="IN103" s="278"/>
      <c r="IO103" s="263"/>
      <c r="IP103" s="263"/>
      <c r="IQ103" s="263"/>
      <c r="IR103" s="263"/>
      <c r="IS103" s="278"/>
      <c r="IT103" s="278"/>
      <c r="IU103" s="278"/>
      <c r="IV103" s="278"/>
      <c r="IW103" s="278"/>
      <c r="IX103" s="278"/>
      <c r="IY103" s="278"/>
      <c r="IZ103" s="278"/>
    </row>
    <row r="104" spans="1:260" ht="54.75" customHeight="1" x14ac:dyDescent="0.15">
      <c r="A104" s="278"/>
      <c r="B104" s="263"/>
      <c r="C104" s="279" t="s">
        <v>8401</v>
      </c>
      <c r="D104" s="279" t="s">
        <v>7052</v>
      </c>
      <c r="E104" s="279" t="s">
        <v>8402</v>
      </c>
      <c r="F104" s="279" t="s">
        <v>8116</v>
      </c>
      <c r="G104" s="279" t="s">
        <v>8189</v>
      </c>
      <c r="H104" s="279" t="s">
        <v>7053</v>
      </c>
      <c r="I104" s="279" t="s">
        <v>7054</v>
      </c>
      <c r="J104" s="279"/>
      <c r="K104" s="279" t="s">
        <v>7055</v>
      </c>
      <c r="L104" s="279" t="s">
        <v>7056</v>
      </c>
      <c r="M104" s="279" t="s">
        <v>7057</v>
      </c>
      <c r="N104" s="279"/>
      <c r="O104" s="279" t="s">
        <v>8355</v>
      </c>
      <c r="P104" s="279"/>
      <c r="Q104" s="279"/>
      <c r="R104" s="279"/>
      <c r="S104" s="279"/>
      <c r="T104" s="263"/>
      <c r="U104" s="263"/>
      <c r="V104" s="263"/>
      <c r="W104" s="263"/>
      <c r="X104" s="263"/>
      <c r="Y104" s="263"/>
      <c r="Z104" s="263"/>
      <c r="AA104" s="263"/>
      <c r="AB104" s="263"/>
      <c r="AC104" s="263"/>
      <c r="AD104" s="263"/>
      <c r="AE104" s="263"/>
      <c r="AF104" s="263"/>
      <c r="AG104" s="263"/>
      <c r="AH104" s="263"/>
      <c r="AI104" s="263"/>
      <c r="AJ104" s="263"/>
      <c r="AK104" s="263"/>
      <c r="AL104" s="263"/>
      <c r="AM104" s="263"/>
      <c r="AN104" s="263"/>
      <c r="AO104" s="263"/>
      <c r="AP104" s="263"/>
      <c r="AQ104" s="263"/>
      <c r="AR104" s="263"/>
      <c r="AS104" s="263"/>
      <c r="AT104" s="263"/>
      <c r="AU104" s="263"/>
      <c r="AV104" s="263"/>
      <c r="AW104" s="263"/>
      <c r="AX104" s="263"/>
      <c r="AY104" s="263"/>
      <c r="AZ104" s="263"/>
      <c r="BA104" s="263"/>
      <c r="BB104" s="263"/>
      <c r="BC104" s="263"/>
      <c r="BD104" s="263"/>
      <c r="BE104" s="263"/>
      <c r="BF104" s="263"/>
      <c r="BG104" s="263"/>
      <c r="BH104" s="263"/>
      <c r="BI104" s="263"/>
      <c r="BJ104" s="263"/>
      <c r="BK104" s="263"/>
      <c r="BL104" s="263"/>
      <c r="BM104" s="263"/>
      <c r="BN104" s="263"/>
      <c r="BO104" s="263"/>
      <c r="BP104" s="263"/>
      <c r="BQ104" s="263"/>
      <c r="BR104" s="263"/>
      <c r="BS104" s="263"/>
      <c r="BT104" s="263"/>
      <c r="BU104" s="263"/>
      <c r="BV104" s="263"/>
      <c r="BW104" s="263"/>
      <c r="BX104" s="263"/>
      <c r="BY104" s="263"/>
      <c r="BZ104" s="263"/>
      <c r="CA104" s="263"/>
      <c r="CB104" s="263"/>
      <c r="CC104" s="263"/>
      <c r="CD104" s="263"/>
      <c r="CE104" s="263"/>
      <c r="CF104" s="263"/>
      <c r="CG104" s="263"/>
      <c r="CH104" s="263"/>
      <c r="CI104" s="263"/>
      <c r="CJ104" s="263"/>
      <c r="CK104" s="263"/>
      <c r="CL104" s="263"/>
      <c r="CM104" s="263"/>
      <c r="CN104" s="263"/>
      <c r="CO104" s="263"/>
      <c r="CP104" s="263"/>
      <c r="CQ104" s="263"/>
      <c r="CR104" s="264">
        <v>8</v>
      </c>
      <c r="CS104" s="264">
        <v>98099390</v>
      </c>
      <c r="CT104" s="264">
        <v>162099618</v>
      </c>
      <c r="CU104" s="264">
        <v>162099618</v>
      </c>
      <c r="CV104" s="279" t="s">
        <v>6987</v>
      </c>
      <c r="CW104" s="279" t="s">
        <v>573</v>
      </c>
      <c r="CX104" s="301"/>
      <c r="CY104" s="301"/>
      <c r="CZ104" s="263"/>
      <c r="DA104" s="263"/>
      <c r="DB104" s="263"/>
      <c r="DC104" s="301"/>
      <c r="DD104" s="301"/>
      <c r="DE104" s="274"/>
      <c r="DF104" s="274"/>
      <c r="DG104" s="263"/>
      <c r="DH104" s="301"/>
      <c r="DI104" s="301"/>
      <c r="DJ104" s="263"/>
      <c r="DK104" s="263"/>
      <c r="DL104" s="274"/>
      <c r="DM104" s="274"/>
      <c r="DN104" s="263">
        <v>0</v>
      </c>
      <c r="DO104" s="263">
        <v>0</v>
      </c>
      <c r="DP104" s="263">
        <v>0</v>
      </c>
      <c r="DQ104" s="263">
        <v>0</v>
      </c>
      <c r="DR104" s="263">
        <v>0</v>
      </c>
      <c r="DS104" s="263">
        <v>0</v>
      </c>
      <c r="DT104" s="263">
        <v>0</v>
      </c>
      <c r="DU104" s="263">
        <v>0</v>
      </c>
      <c r="DV104" s="263">
        <v>0</v>
      </c>
      <c r="DW104" s="263">
        <v>0</v>
      </c>
      <c r="DX104" s="263">
        <v>0</v>
      </c>
      <c r="DY104" s="263">
        <v>0</v>
      </c>
      <c r="DZ104" s="263">
        <v>0</v>
      </c>
      <c r="EA104" s="263">
        <v>0</v>
      </c>
      <c r="EB104" s="263">
        <v>0</v>
      </c>
      <c r="EC104" s="301"/>
      <c r="ED104" s="263">
        <v>0</v>
      </c>
      <c r="EE104" s="263">
        <v>0</v>
      </c>
      <c r="EF104" s="263">
        <v>0</v>
      </c>
      <c r="EG104" s="263">
        <v>0</v>
      </c>
      <c r="EH104" s="263">
        <v>0</v>
      </c>
      <c r="EI104" s="263">
        <v>0</v>
      </c>
      <c r="EJ104" s="263">
        <v>0</v>
      </c>
      <c r="EK104" s="263">
        <v>0</v>
      </c>
      <c r="EL104" s="263">
        <v>0</v>
      </c>
      <c r="EM104" s="263">
        <v>0</v>
      </c>
      <c r="EN104" s="263">
        <v>0</v>
      </c>
      <c r="EO104" s="263">
        <v>0</v>
      </c>
      <c r="EP104" s="263">
        <v>0</v>
      </c>
      <c r="EQ104" s="263">
        <v>0</v>
      </c>
      <c r="ER104" s="263">
        <v>0</v>
      </c>
      <c r="ES104" s="263">
        <v>0</v>
      </c>
      <c r="ET104" s="263">
        <v>0</v>
      </c>
      <c r="EU104" s="263">
        <v>0</v>
      </c>
      <c r="EV104" s="263">
        <v>0</v>
      </c>
      <c r="EW104" s="263">
        <v>0</v>
      </c>
      <c r="EX104" s="263">
        <v>0</v>
      </c>
      <c r="EY104" s="263">
        <v>0</v>
      </c>
      <c r="EZ104" s="263">
        <v>0</v>
      </c>
      <c r="FA104" s="263">
        <v>0</v>
      </c>
      <c r="FB104" s="263">
        <v>0</v>
      </c>
      <c r="FC104" s="301"/>
      <c r="FD104" s="263">
        <v>0</v>
      </c>
      <c r="FE104" s="263">
        <v>0</v>
      </c>
      <c r="FF104" s="263">
        <v>0</v>
      </c>
      <c r="FG104" s="301"/>
      <c r="FH104" s="263">
        <v>0</v>
      </c>
      <c r="FI104" s="263">
        <v>0</v>
      </c>
      <c r="FJ104" s="263">
        <v>0</v>
      </c>
      <c r="FK104" s="301"/>
      <c r="FL104" s="263">
        <v>0</v>
      </c>
      <c r="FM104" s="263">
        <v>0</v>
      </c>
      <c r="FN104" s="263">
        <v>0</v>
      </c>
      <c r="FO104" s="263">
        <v>0</v>
      </c>
      <c r="FP104" s="263">
        <v>0</v>
      </c>
      <c r="FQ104" s="301"/>
      <c r="FR104" s="263">
        <v>0</v>
      </c>
      <c r="FS104" s="263">
        <v>0</v>
      </c>
      <c r="FT104" s="301"/>
      <c r="FU104" s="263">
        <v>0</v>
      </c>
      <c r="FV104" s="263">
        <v>0</v>
      </c>
      <c r="FW104" s="301"/>
      <c r="FX104" s="263">
        <v>0</v>
      </c>
      <c r="FY104" s="263">
        <v>0</v>
      </c>
      <c r="FZ104" s="301"/>
      <c r="GA104" s="263">
        <v>0</v>
      </c>
      <c r="GB104" s="263">
        <v>0</v>
      </c>
      <c r="GC104" s="263">
        <v>0</v>
      </c>
      <c r="GD104" s="263">
        <v>0</v>
      </c>
      <c r="GE104" s="263">
        <v>0</v>
      </c>
      <c r="GF104" s="263">
        <v>0</v>
      </c>
      <c r="GG104" s="263">
        <v>0</v>
      </c>
      <c r="GH104" s="263">
        <v>0</v>
      </c>
      <c r="GI104" s="263">
        <v>0</v>
      </c>
      <c r="GJ104" s="263">
        <v>0</v>
      </c>
      <c r="GK104" s="263">
        <v>0</v>
      </c>
      <c r="GL104" s="263">
        <v>0</v>
      </c>
      <c r="GM104" s="263">
        <v>0</v>
      </c>
      <c r="GN104" s="263">
        <v>0</v>
      </c>
      <c r="GO104" s="263">
        <v>0</v>
      </c>
      <c r="GP104" s="263">
        <v>0</v>
      </c>
      <c r="GQ104" s="263">
        <v>0</v>
      </c>
      <c r="GR104" s="263">
        <v>0</v>
      </c>
      <c r="GS104" s="263">
        <v>0</v>
      </c>
      <c r="GT104" s="263"/>
      <c r="GU104" s="263"/>
      <c r="GV104" s="263"/>
      <c r="GW104" s="263"/>
      <c r="GX104" s="263"/>
      <c r="GY104" s="263"/>
      <c r="GZ104" s="263"/>
      <c r="HA104" s="263"/>
      <c r="HB104" s="263">
        <v>0</v>
      </c>
      <c r="HC104" s="263"/>
      <c r="HD104" s="263"/>
      <c r="HE104" s="263"/>
      <c r="HF104" s="263"/>
      <c r="HG104" s="263"/>
      <c r="HH104" s="263"/>
      <c r="HI104" s="263"/>
      <c r="HJ104" s="263"/>
      <c r="HK104" s="263"/>
      <c r="HL104" s="263"/>
      <c r="HM104" s="263"/>
      <c r="HN104" s="263"/>
      <c r="HO104" s="263"/>
      <c r="HP104" s="263"/>
      <c r="HQ104" s="263"/>
      <c r="HR104" s="263"/>
      <c r="HS104" s="263"/>
      <c r="HT104" s="263"/>
      <c r="HU104" s="263"/>
      <c r="HV104" s="263"/>
      <c r="HW104" s="263"/>
      <c r="HX104" s="263"/>
      <c r="HY104" s="263"/>
      <c r="HZ104" s="263"/>
      <c r="IA104" s="263"/>
      <c r="IB104" s="278"/>
      <c r="IC104" s="263"/>
      <c r="ID104" s="263"/>
      <c r="IE104" s="263"/>
      <c r="IF104" s="263"/>
      <c r="IG104" s="263"/>
      <c r="IH104" s="263"/>
      <c r="II104" s="263"/>
      <c r="IJ104" s="263"/>
      <c r="IK104" s="263"/>
      <c r="IL104" s="263"/>
      <c r="IM104" s="301"/>
      <c r="IN104" s="278"/>
      <c r="IO104" s="263"/>
      <c r="IP104" s="263"/>
      <c r="IQ104" s="263"/>
      <c r="IR104" s="263"/>
      <c r="IS104" s="278"/>
      <c r="IT104" s="278"/>
      <c r="IU104" s="278"/>
      <c r="IV104" s="278"/>
      <c r="IW104" s="278"/>
      <c r="IX104" s="278"/>
      <c r="IY104" s="278"/>
      <c r="IZ104" s="278"/>
    </row>
    <row r="105" spans="1:260" ht="54.75" customHeight="1" x14ac:dyDescent="0.15">
      <c r="A105" s="278"/>
      <c r="B105" s="263"/>
      <c r="C105" s="279" t="s">
        <v>22561</v>
      </c>
      <c r="D105" s="279" t="s">
        <v>7040</v>
      </c>
      <c r="E105" s="279" t="s">
        <v>22562</v>
      </c>
      <c r="F105" s="279" t="s">
        <v>22563</v>
      </c>
      <c r="G105" s="279" t="s">
        <v>22564</v>
      </c>
      <c r="H105" s="279" t="s">
        <v>7118</v>
      </c>
      <c r="I105" s="279" t="s">
        <v>7119</v>
      </c>
      <c r="J105" s="279"/>
      <c r="K105" s="279" t="s">
        <v>8225</v>
      </c>
      <c r="L105" s="279" t="s">
        <v>22455</v>
      </c>
      <c r="M105" s="279" t="s">
        <v>7082</v>
      </c>
      <c r="N105" s="279"/>
      <c r="O105" s="279"/>
      <c r="P105" s="279"/>
      <c r="Q105" s="279" t="s">
        <v>7120</v>
      </c>
      <c r="R105" s="279"/>
      <c r="S105" s="279"/>
      <c r="T105" s="263"/>
      <c r="U105" s="263"/>
      <c r="V105" s="263"/>
      <c r="W105" s="263"/>
      <c r="X105" s="263"/>
      <c r="Y105" s="263"/>
      <c r="Z105" s="263"/>
      <c r="AA105" s="263"/>
      <c r="AB105" s="263"/>
      <c r="AC105" s="263"/>
      <c r="AD105" s="263"/>
      <c r="AE105" s="263"/>
      <c r="AF105" s="263"/>
      <c r="AG105" s="263"/>
      <c r="AH105" s="263"/>
      <c r="AI105" s="263"/>
      <c r="AJ105" s="263"/>
      <c r="AK105" s="263"/>
      <c r="AL105" s="263"/>
      <c r="AM105" s="263"/>
      <c r="AN105" s="263"/>
      <c r="AO105" s="263"/>
      <c r="AP105" s="263"/>
      <c r="AQ105" s="263"/>
      <c r="AR105" s="263">
        <v>0</v>
      </c>
      <c r="AS105" s="263">
        <v>0</v>
      </c>
      <c r="AT105" s="263">
        <v>0</v>
      </c>
      <c r="AU105" s="263">
        <v>0</v>
      </c>
      <c r="AV105" s="263">
        <v>0</v>
      </c>
      <c r="AW105" s="263">
        <v>0</v>
      </c>
      <c r="AX105" s="263">
        <v>0</v>
      </c>
      <c r="AY105" s="263">
        <v>0</v>
      </c>
      <c r="AZ105" s="263">
        <v>0</v>
      </c>
      <c r="BA105" s="263"/>
      <c r="BB105" s="263"/>
      <c r="BC105" s="263">
        <v>0</v>
      </c>
      <c r="BD105" s="263">
        <v>0</v>
      </c>
      <c r="BE105" s="263"/>
      <c r="BF105" s="263"/>
      <c r="BG105" s="263"/>
      <c r="BH105" s="263">
        <v>3.4912362460000001E-6</v>
      </c>
      <c r="BI105" s="263">
        <v>100</v>
      </c>
      <c r="BJ105" s="263">
        <v>0</v>
      </c>
      <c r="BK105" s="263">
        <v>0</v>
      </c>
      <c r="BL105" s="263">
        <v>7.8282090129999994E-6</v>
      </c>
      <c r="BM105" s="263">
        <v>100</v>
      </c>
      <c r="BN105" s="263">
        <v>0</v>
      </c>
      <c r="BO105" s="263"/>
      <c r="BP105" s="263">
        <v>0</v>
      </c>
      <c r="BQ105" s="263">
        <v>0</v>
      </c>
      <c r="BR105" s="263">
        <v>0</v>
      </c>
      <c r="BS105" s="263">
        <v>0</v>
      </c>
      <c r="BT105" s="263">
        <v>0</v>
      </c>
      <c r="BU105" s="263">
        <v>0</v>
      </c>
      <c r="BV105" s="263"/>
      <c r="BW105" s="263">
        <v>0</v>
      </c>
      <c r="BX105" s="263"/>
      <c r="BY105" s="263"/>
      <c r="BZ105" s="263"/>
      <c r="CA105" s="263">
        <v>0</v>
      </c>
      <c r="CB105" s="263">
        <v>0</v>
      </c>
      <c r="CC105" s="263"/>
      <c r="CD105" s="263"/>
      <c r="CE105" s="263"/>
      <c r="CF105" s="263">
        <v>1</v>
      </c>
      <c r="CG105" s="263">
        <v>1</v>
      </c>
      <c r="CH105" s="263">
        <v>0</v>
      </c>
      <c r="CI105" s="263">
        <v>0</v>
      </c>
      <c r="CJ105" s="263">
        <v>1</v>
      </c>
      <c r="CK105" s="263">
        <v>1</v>
      </c>
      <c r="CL105" s="263">
        <v>0</v>
      </c>
      <c r="CM105" s="263">
        <v>0</v>
      </c>
      <c r="CN105" s="263">
        <v>0</v>
      </c>
      <c r="CO105" s="263"/>
      <c r="CP105" s="263">
        <v>100</v>
      </c>
      <c r="CQ105" s="263">
        <v>0</v>
      </c>
      <c r="CR105" s="264">
        <v>8</v>
      </c>
      <c r="CS105" s="264">
        <v>178099675</v>
      </c>
      <c r="CT105" s="264">
        <v>178099675</v>
      </c>
      <c r="CU105" s="264">
        <v>1</v>
      </c>
      <c r="CV105" s="279" t="s">
        <v>6992</v>
      </c>
      <c r="CW105" s="279" t="s">
        <v>573</v>
      </c>
      <c r="CX105" s="301"/>
      <c r="CY105" s="301"/>
      <c r="CZ105" s="263"/>
      <c r="DA105" s="263"/>
      <c r="DB105" s="263"/>
      <c r="DC105" s="301"/>
      <c r="DD105" s="301"/>
      <c r="DE105" s="274"/>
      <c r="DF105" s="274"/>
      <c r="DG105" s="263"/>
      <c r="DH105" s="301"/>
      <c r="DI105" s="301"/>
      <c r="DJ105" s="263"/>
      <c r="DK105" s="263"/>
      <c r="DL105" s="274"/>
      <c r="DM105" s="274"/>
      <c r="DN105" s="263">
        <v>1</v>
      </c>
      <c r="DO105" s="263">
        <v>0</v>
      </c>
      <c r="DP105" s="263">
        <v>0</v>
      </c>
      <c r="DQ105" s="263">
        <v>0</v>
      </c>
      <c r="DR105" s="263">
        <v>0</v>
      </c>
      <c r="DS105" s="263">
        <v>0</v>
      </c>
      <c r="DT105" s="263">
        <v>1</v>
      </c>
      <c r="DU105" s="263">
        <v>1</v>
      </c>
      <c r="DV105" s="263">
        <v>0</v>
      </c>
      <c r="DW105" s="263">
        <v>0</v>
      </c>
      <c r="DX105" s="263">
        <v>0</v>
      </c>
      <c r="DY105" s="263">
        <v>0</v>
      </c>
      <c r="DZ105" s="263">
        <v>1</v>
      </c>
      <c r="EA105" s="263">
        <v>0</v>
      </c>
      <c r="EB105" s="263">
        <v>0</v>
      </c>
      <c r="EC105" s="301"/>
      <c r="ED105" s="263">
        <v>0</v>
      </c>
      <c r="EE105" s="263">
        <v>0</v>
      </c>
      <c r="EF105" s="263">
        <v>0</v>
      </c>
      <c r="EG105" s="263">
        <v>0</v>
      </c>
      <c r="EH105" s="263">
        <v>0</v>
      </c>
      <c r="EI105" s="263">
        <v>0</v>
      </c>
      <c r="EJ105" s="263">
        <v>0</v>
      </c>
      <c r="EK105" s="263">
        <v>0</v>
      </c>
      <c r="EL105" s="263">
        <v>0</v>
      </c>
      <c r="EM105" s="263">
        <v>0</v>
      </c>
      <c r="EN105" s="263">
        <v>0</v>
      </c>
      <c r="EO105" s="263">
        <v>0</v>
      </c>
      <c r="EP105" s="263">
        <v>0</v>
      </c>
      <c r="EQ105" s="263">
        <v>0</v>
      </c>
      <c r="ER105" s="263">
        <v>0</v>
      </c>
      <c r="ES105" s="263">
        <v>0</v>
      </c>
      <c r="ET105" s="263">
        <v>0</v>
      </c>
      <c r="EU105" s="263">
        <v>0</v>
      </c>
      <c r="EV105" s="263">
        <v>0</v>
      </c>
      <c r="EW105" s="263">
        <v>0</v>
      </c>
      <c r="EX105" s="263">
        <v>0</v>
      </c>
      <c r="EY105" s="263">
        <v>0</v>
      </c>
      <c r="EZ105" s="263">
        <v>0</v>
      </c>
      <c r="FA105" s="263">
        <v>0</v>
      </c>
      <c r="FB105" s="263">
        <v>0</v>
      </c>
      <c r="FC105" s="301"/>
      <c r="FD105" s="263">
        <v>0</v>
      </c>
      <c r="FE105" s="263">
        <v>0</v>
      </c>
      <c r="FF105" s="263">
        <v>0</v>
      </c>
      <c r="FG105" s="301"/>
      <c r="FH105" s="263">
        <v>0</v>
      </c>
      <c r="FI105" s="263">
        <v>0</v>
      </c>
      <c r="FJ105" s="263">
        <v>0</v>
      </c>
      <c r="FK105" s="301"/>
      <c r="FL105" s="263">
        <v>0</v>
      </c>
      <c r="FM105" s="263">
        <v>0</v>
      </c>
      <c r="FN105" s="263">
        <v>0</v>
      </c>
      <c r="FO105" s="263">
        <v>0</v>
      </c>
      <c r="FP105" s="263">
        <v>0</v>
      </c>
      <c r="FQ105" s="301"/>
      <c r="FR105" s="263">
        <v>0</v>
      </c>
      <c r="FS105" s="263">
        <v>0</v>
      </c>
      <c r="FT105" s="301"/>
      <c r="FU105" s="263">
        <v>0</v>
      </c>
      <c r="FV105" s="263">
        <v>0</v>
      </c>
      <c r="FW105" s="301"/>
      <c r="FX105" s="263">
        <v>0</v>
      </c>
      <c r="FY105" s="263">
        <v>0</v>
      </c>
      <c r="FZ105" s="301"/>
      <c r="GA105" s="263">
        <v>0</v>
      </c>
      <c r="GB105" s="263">
        <v>0</v>
      </c>
      <c r="GC105" s="263">
        <v>0</v>
      </c>
      <c r="GD105" s="263">
        <v>0</v>
      </c>
      <c r="GE105" s="263">
        <v>0</v>
      </c>
      <c r="GF105" s="263">
        <v>0</v>
      </c>
      <c r="GG105" s="263">
        <v>0</v>
      </c>
      <c r="GH105" s="263">
        <v>0</v>
      </c>
      <c r="GI105" s="263">
        <v>0</v>
      </c>
      <c r="GJ105" s="263">
        <v>1</v>
      </c>
      <c r="GK105" s="263">
        <v>0</v>
      </c>
      <c r="GL105" s="263">
        <v>1</v>
      </c>
      <c r="GM105" s="263">
        <v>0</v>
      </c>
      <c r="GN105" s="263">
        <v>1</v>
      </c>
      <c r="GO105" s="263">
        <v>0</v>
      </c>
      <c r="GP105" s="263">
        <v>0</v>
      </c>
      <c r="GQ105" s="263">
        <v>0</v>
      </c>
      <c r="GR105" s="263">
        <v>0</v>
      </c>
      <c r="GS105" s="263">
        <v>0</v>
      </c>
      <c r="GT105" s="263"/>
      <c r="GU105" s="263">
        <v>0</v>
      </c>
      <c r="GV105" s="263"/>
      <c r="GW105" s="263"/>
      <c r="GX105" s="263"/>
      <c r="GY105" s="263"/>
      <c r="GZ105" s="263"/>
      <c r="HA105" s="263"/>
      <c r="HB105" s="263">
        <v>0</v>
      </c>
      <c r="HC105" s="263">
        <v>0</v>
      </c>
      <c r="HD105" s="263"/>
      <c r="HE105" s="263"/>
      <c r="HF105" s="263"/>
      <c r="HG105" s="263"/>
      <c r="HH105" s="263"/>
      <c r="HI105" s="263"/>
      <c r="HJ105" s="263"/>
      <c r="HK105" s="263"/>
      <c r="HL105" s="263"/>
      <c r="HM105" s="263"/>
      <c r="HN105" s="263"/>
      <c r="HO105" s="263"/>
      <c r="HP105" s="263"/>
      <c r="HQ105" s="263"/>
      <c r="HR105" s="263"/>
      <c r="HS105" s="263"/>
      <c r="HT105" s="263"/>
      <c r="HU105" s="263"/>
      <c r="HV105" s="263"/>
      <c r="HW105" s="263"/>
      <c r="HX105" s="263"/>
      <c r="HY105" s="263"/>
      <c r="HZ105" s="263"/>
      <c r="IA105" s="263"/>
      <c r="IB105" s="278"/>
      <c r="IC105" s="263"/>
      <c r="ID105" s="263"/>
      <c r="IE105" s="263"/>
      <c r="IF105" s="263"/>
      <c r="IG105" s="263"/>
      <c r="IH105" s="263"/>
      <c r="II105" s="263"/>
      <c r="IJ105" s="263"/>
      <c r="IK105" s="263"/>
      <c r="IL105" s="263"/>
      <c r="IM105" s="301"/>
      <c r="IN105" s="278"/>
      <c r="IO105" s="263"/>
      <c r="IP105" s="263"/>
      <c r="IQ105" s="263"/>
      <c r="IR105" s="263"/>
      <c r="IS105" s="278"/>
      <c r="IT105" s="278"/>
      <c r="IU105" s="278"/>
      <c r="IV105" s="278"/>
      <c r="IW105" s="278"/>
      <c r="IX105" s="278"/>
      <c r="IY105" s="278"/>
      <c r="IZ105" s="278"/>
    </row>
    <row r="106" spans="1:260" ht="54.75" customHeight="1" x14ac:dyDescent="0.15">
      <c r="A106" s="278"/>
      <c r="B106" s="263"/>
      <c r="C106" s="279" t="s">
        <v>8403</v>
      </c>
      <c r="D106" s="279" t="s">
        <v>7040</v>
      </c>
      <c r="E106" s="279" t="s">
        <v>8404</v>
      </c>
      <c r="F106" s="279" t="s">
        <v>9087</v>
      </c>
      <c r="G106" s="279" t="s">
        <v>22565</v>
      </c>
      <c r="H106" s="279" t="s">
        <v>7121</v>
      </c>
      <c r="I106" s="279" t="s">
        <v>7122</v>
      </c>
      <c r="J106" s="279"/>
      <c r="K106" s="279" t="s">
        <v>22566</v>
      </c>
      <c r="L106" s="279" t="s">
        <v>22567</v>
      </c>
      <c r="M106" s="279" t="s">
        <v>9040</v>
      </c>
      <c r="N106" s="279"/>
      <c r="O106" s="279"/>
      <c r="P106" s="279" t="s">
        <v>7123</v>
      </c>
      <c r="Q106" s="279" t="s">
        <v>7124</v>
      </c>
      <c r="R106" s="279"/>
      <c r="S106" s="279" t="s">
        <v>7125</v>
      </c>
      <c r="T106" s="263"/>
      <c r="U106" s="263"/>
      <c r="V106" s="263"/>
      <c r="W106" s="263"/>
      <c r="X106" s="263"/>
      <c r="Y106" s="263"/>
      <c r="Z106" s="263"/>
      <c r="AA106" s="263"/>
      <c r="AB106" s="263"/>
      <c r="AC106" s="263"/>
      <c r="AD106" s="263"/>
      <c r="AE106" s="263"/>
      <c r="AF106" s="263"/>
      <c r="AG106" s="263"/>
      <c r="AH106" s="263"/>
      <c r="AI106" s="263"/>
      <c r="AJ106" s="263"/>
      <c r="AK106" s="263"/>
      <c r="AL106" s="263"/>
      <c r="AM106" s="263"/>
      <c r="AN106" s="263"/>
      <c r="AO106" s="263"/>
      <c r="AP106" s="263"/>
      <c r="AQ106" s="263"/>
      <c r="AR106" s="263">
        <v>0</v>
      </c>
      <c r="AS106" s="263">
        <v>50</v>
      </c>
      <c r="AT106" s="263">
        <v>0</v>
      </c>
      <c r="AU106" s="263">
        <v>0</v>
      </c>
      <c r="AV106" s="263">
        <v>0</v>
      </c>
      <c r="AW106" s="263">
        <v>0</v>
      </c>
      <c r="AX106" s="263">
        <v>0</v>
      </c>
      <c r="AY106" s="263">
        <v>0</v>
      </c>
      <c r="AZ106" s="263">
        <v>0</v>
      </c>
      <c r="BA106" s="263"/>
      <c r="BB106" s="263"/>
      <c r="BC106" s="263">
        <v>0</v>
      </c>
      <c r="BD106" s="263">
        <v>0</v>
      </c>
      <c r="BE106" s="263">
        <v>11.111111111111111</v>
      </c>
      <c r="BF106" s="263"/>
      <c r="BG106" s="263"/>
      <c r="BH106" s="263">
        <v>1.0473708739E-5</v>
      </c>
      <c r="BI106" s="263">
        <v>75</v>
      </c>
      <c r="BJ106" s="263">
        <v>0</v>
      </c>
      <c r="BK106" s="263">
        <v>0</v>
      </c>
      <c r="BL106" s="263">
        <v>1.5656418026999999E-5</v>
      </c>
      <c r="BM106" s="263">
        <v>100</v>
      </c>
      <c r="BN106" s="263">
        <v>0</v>
      </c>
      <c r="BO106" s="263"/>
      <c r="BP106" s="263">
        <v>0</v>
      </c>
      <c r="BQ106" s="263">
        <v>1</v>
      </c>
      <c r="BR106" s="263">
        <v>0</v>
      </c>
      <c r="BS106" s="263">
        <v>0</v>
      </c>
      <c r="BT106" s="263">
        <v>0</v>
      </c>
      <c r="BU106" s="263">
        <v>0</v>
      </c>
      <c r="BV106" s="263"/>
      <c r="BW106" s="263">
        <v>0</v>
      </c>
      <c r="BX106" s="263"/>
      <c r="BY106" s="263"/>
      <c r="BZ106" s="263"/>
      <c r="CA106" s="263">
        <v>0</v>
      </c>
      <c r="CB106" s="263">
        <v>0</v>
      </c>
      <c r="CC106" s="263">
        <v>11.111111111111111</v>
      </c>
      <c r="CD106" s="263"/>
      <c r="CE106" s="263"/>
      <c r="CF106" s="263">
        <v>3</v>
      </c>
      <c r="CG106" s="263">
        <v>3</v>
      </c>
      <c r="CH106" s="263">
        <v>0</v>
      </c>
      <c r="CI106" s="263">
        <v>0</v>
      </c>
      <c r="CJ106" s="263">
        <v>2</v>
      </c>
      <c r="CK106" s="263">
        <v>2</v>
      </c>
      <c r="CL106" s="263">
        <v>0</v>
      </c>
      <c r="CM106" s="263">
        <v>0</v>
      </c>
      <c r="CN106" s="263">
        <v>0</v>
      </c>
      <c r="CO106" s="263"/>
      <c r="CP106" s="263">
        <v>52.941176470588232</v>
      </c>
      <c r="CQ106" s="263">
        <v>0</v>
      </c>
      <c r="CR106" s="264">
        <v>8</v>
      </c>
      <c r="CS106" s="264">
        <v>194099732</v>
      </c>
      <c r="CT106" s="264">
        <v>194099732</v>
      </c>
      <c r="CU106" s="264">
        <v>1</v>
      </c>
      <c r="CV106" s="279" t="s">
        <v>6992</v>
      </c>
      <c r="CW106" s="279" t="s">
        <v>573</v>
      </c>
      <c r="CX106" s="301"/>
      <c r="CY106" s="301"/>
      <c r="CZ106" s="263"/>
      <c r="DA106" s="263"/>
      <c r="DB106" s="263"/>
      <c r="DC106" s="301"/>
      <c r="DD106" s="301"/>
      <c r="DE106" s="274"/>
      <c r="DF106" s="274"/>
      <c r="DG106" s="263"/>
      <c r="DH106" s="301"/>
      <c r="DI106" s="301"/>
      <c r="DJ106" s="263"/>
      <c r="DK106" s="263"/>
      <c r="DL106" s="274"/>
      <c r="DM106" s="274"/>
      <c r="DN106" s="263">
        <v>3</v>
      </c>
      <c r="DO106" s="263">
        <v>0</v>
      </c>
      <c r="DP106" s="263">
        <v>0</v>
      </c>
      <c r="DQ106" s="263">
        <v>0</v>
      </c>
      <c r="DR106" s="263">
        <v>0</v>
      </c>
      <c r="DS106" s="263">
        <v>0</v>
      </c>
      <c r="DT106" s="263">
        <v>3</v>
      </c>
      <c r="DU106" s="263">
        <v>3</v>
      </c>
      <c r="DV106" s="263">
        <v>0</v>
      </c>
      <c r="DW106" s="263">
        <v>0</v>
      </c>
      <c r="DX106" s="263">
        <v>0</v>
      </c>
      <c r="DY106" s="263">
        <v>0</v>
      </c>
      <c r="DZ106" s="263">
        <v>1</v>
      </c>
      <c r="EA106" s="263">
        <v>1</v>
      </c>
      <c r="EB106" s="263">
        <v>0</v>
      </c>
      <c r="EC106" s="301">
        <v>0</v>
      </c>
      <c r="ED106" s="263">
        <v>0</v>
      </c>
      <c r="EE106" s="263">
        <v>0</v>
      </c>
      <c r="EF106" s="263">
        <v>0</v>
      </c>
      <c r="EG106" s="263">
        <v>0</v>
      </c>
      <c r="EH106" s="263">
        <v>0</v>
      </c>
      <c r="EI106" s="263">
        <v>0</v>
      </c>
      <c r="EJ106" s="263">
        <v>0</v>
      </c>
      <c r="EK106" s="263">
        <v>0</v>
      </c>
      <c r="EL106" s="263">
        <v>0</v>
      </c>
      <c r="EM106" s="263">
        <v>0</v>
      </c>
      <c r="EN106" s="263">
        <v>0</v>
      </c>
      <c r="EO106" s="263">
        <v>0</v>
      </c>
      <c r="EP106" s="263">
        <v>0</v>
      </c>
      <c r="EQ106" s="263">
        <v>0</v>
      </c>
      <c r="ER106" s="263">
        <v>0</v>
      </c>
      <c r="ES106" s="263">
        <v>0</v>
      </c>
      <c r="ET106" s="263">
        <v>0</v>
      </c>
      <c r="EU106" s="263">
        <v>0</v>
      </c>
      <c r="EV106" s="263">
        <v>0</v>
      </c>
      <c r="EW106" s="263">
        <v>0</v>
      </c>
      <c r="EX106" s="263">
        <v>0</v>
      </c>
      <c r="EY106" s="263">
        <v>0</v>
      </c>
      <c r="EZ106" s="263">
        <v>0</v>
      </c>
      <c r="FA106" s="263">
        <v>0</v>
      </c>
      <c r="FB106" s="263">
        <v>0</v>
      </c>
      <c r="FC106" s="301"/>
      <c r="FD106" s="263">
        <v>0</v>
      </c>
      <c r="FE106" s="263">
        <v>0</v>
      </c>
      <c r="FF106" s="263">
        <v>0</v>
      </c>
      <c r="FG106" s="301"/>
      <c r="FH106" s="263">
        <v>0</v>
      </c>
      <c r="FI106" s="263">
        <v>0</v>
      </c>
      <c r="FJ106" s="263">
        <v>0</v>
      </c>
      <c r="FK106" s="301"/>
      <c r="FL106" s="263">
        <v>0</v>
      </c>
      <c r="FM106" s="263">
        <v>0</v>
      </c>
      <c r="FN106" s="263">
        <v>0</v>
      </c>
      <c r="FO106" s="263">
        <v>0</v>
      </c>
      <c r="FP106" s="263">
        <v>0</v>
      </c>
      <c r="FQ106" s="301"/>
      <c r="FR106" s="263">
        <v>1</v>
      </c>
      <c r="FS106" s="263">
        <v>0</v>
      </c>
      <c r="FT106" s="301">
        <v>0</v>
      </c>
      <c r="FU106" s="263">
        <v>0</v>
      </c>
      <c r="FV106" s="263">
        <v>0</v>
      </c>
      <c r="FW106" s="301"/>
      <c r="FX106" s="263">
        <v>0</v>
      </c>
      <c r="FY106" s="263">
        <v>0</v>
      </c>
      <c r="FZ106" s="301"/>
      <c r="GA106" s="263">
        <v>0</v>
      </c>
      <c r="GB106" s="263">
        <v>0</v>
      </c>
      <c r="GC106" s="263">
        <v>0</v>
      </c>
      <c r="GD106" s="263">
        <v>0</v>
      </c>
      <c r="GE106" s="263">
        <v>0</v>
      </c>
      <c r="GF106" s="263">
        <v>0</v>
      </c>
      <c r="GG106" s="263">
        <v>0</v>
      </c>
      <c r="GH106" s="263">
        <v>0</v>
      </c>
      <c r="GI106" s="263">
        <v>0</v>
      </c>
      <c r="GJ106" s="263">
        <v>2</v>
      </c>
      <c r="GK106" s="263">
        <v>0</v>
      </c>
      <c r="GL106" s="263">
        <v>2</v>
      </c>
      <c r="GM106" s="263">
        <v>0</v>
      </c>
      <c r="GN106" s="263">
        <v>2</v>
      </c>
      <c r="GO106" s="263">
        <v>0</v>
      </c>
      <c r="GP106" s="263">
        <v>0</v>
      </c>
      <c r="GQ106" s="263">
        <v>1</v>
      </c>
      <c r="GR106" s="263">
        <v>0</v>
      </c>
      <c r="GS106" s="263">
        <v>0</v>
      </c>
      <c r="GT106" s="263"/>
      <c r="GU106" s="263">
        <v>0</v>
      </c>
      <c r="GV106" s="263"/>
      <c r="GW106" s="263"/>
      <c r="GX106" s="263"/>
      <c r="GY106" s="263">
        <v>0</v>
      </c>
      <c r="GZ106" s="263"/>
      <c r="HA106" s="263"/>
      <c r="HB106" s="263">
        <v>0</v>
      </c>
      <c r="HC106" s="263">
        <v>0</v>
      </c>
      <c r="HD106" s="263"/>
      <c r="HE106" s="263"/>
      <c r="HF106" s="263"/>
      <c r="HG106" s="263"/>
      <c r="HH106" s="263"/>
      <c r="HI106" s="263"/>
      <c r="HJ106" s="263"/>
      <c r="HK106" s="263"/>
      <c r="HL106" s="263"/>
      <c r="HM106" s="263"/>
      <c r="HN106" s="263"/>
      <c r="HO106" s="263"/>
      <c r="HP106" s="263"/>
      <c r="HQ106" s="263"/>
      <c r="HR106" s="263"/>
      <c r="HS106" s="263"/>
      <c r="HT106" s="263"/>
      <c r="HU106" s="263"/>
      <c r="HV106" s="263"/>
      <c r="HW106" s="263"/>
      <c r="HX106" s="263"/>
      <c r="HY106" s="263"/>
      <c r="HZ106" s="263"/>
      <c r="IA106" s="263"/>
      <c r="IB106" s="278"/>
      <c r="IC106" s="263"/>
      <c r="ID106" s="263"/>
      <c r="IE106" s="263"/>
      <c r="IF106" s="263"/>
      <c r="IG106" s="263"/>
      <c r="IH106" s="263"/>
      <c r="II106" s="263"/>
      <c r="IJ106" s="263"/>
      <c r="IK106" s="263"/>
      <c r="IL106" s="263"/>
      <c r="IM106" s="301"/>
      <c r="IN106" s="278"/>
      <c r="IO106" s="263"/>
      <c r="IP106" s="263"/>
      <c r="IQ106" s="263"/>
      <c r="IR106" s="263"/>
      <c r="IS106" s="278"/>
      <c r="IT106" s="278"/>
      <c r="IU106" s="278"/>
      <c r="IV106" s="278"/>
      <c r="IW106" s="278"/>
      <c r="IX106" s="278"/>
      <c r="IY106" s="278"/>
      <c r="IZ106" s="278"/>
    </row>
    <row r="107" spans="1:260" ht="54.75" customHeight="1" x14ac:dyDescent="0.15">
      <c r="A107" s="278"/>
      <c r="B107" s="263"/>
      <c r="C107" s="279" t="s">
        <v>8405</v>
      </c>
      <c r="D107" s="279" t="s">
        <v>7046</v>
      </c>
      <c r="E107" s="279" t="s">
        <v>8406</v>
      </c>
      <c r="F107" s="279" t="s">
        <v>8115</v>
      </c>
      <c r="G107" s="279" t="s">
        <v>22568</v>
      </c>
      <c r="H107" s="279" t="s">
        <v>7126</v>
      </c>
      <c r="I107" s="279" t="s">
        <v>7127</v>
      </c>
      <c r="J107" s="279"/>
      <c r="K107" s="279" t="s">
        <v>22569</v>
      </c>
      <c r="L107" s="279" t="s">
        <v>9039</v>
      </c>
      <c r="M107" s="279" t="s">
        <v>9041</v>
      </c>
      <c r="N107" s="279"/>
      <c r="O107" s="279"/>
      <c r="P107" s="279" t="s">
        <v>7128</v>
      </c>
      <c r="Q107" s="279" t="s">
        <v>7129</v>
      </c>
      <c r="R107" s="279"/>
      <c r="S107" s="279" t="s">
        <v>7130</v>
      </c>
      <c r="T107" s="263"/>
      <c r="U107" s="263"/>
      <c r="V107" s="263"/>
      <c r="W107" s="263"/>
      <c r="X107" s="263"/>
      <c r="Y107" s="263"/>
      <c r="Z107" s="263"/>
      <c r="AA107" s="263"/>
      <c r="AB107" s="263"/>
      <c r="AC107" s="263"/>
      <c r="AD107" s="263"/>
      <c r="AE107" s="263"/>
      <c r="AF107" s="263"/>
      <c r="AG107" s="263"/>
      <c r="AH107" s="263"/>
      <c r="AI107" s="263"/>
      <c r="AJ107" s="263"/>
      <c r="AK107" s="263"/>
      <c r="AL107" s="263"/>
      <c r="AM107" s="263"/>
      <c r="AN107" s="263"/>
      <c r="AO107" s="263"/>
      <c r="AP107" s="263"/>
      <c r="AQ107" s="263"/>
      <c r="AR107" s="263">
        <v>0</v>
      </c>
      <c r="AS107" s="263">
        <v>50</v>
      </c>
      <c r="AT107" s="263">
        <v>0</v>
      </c>
      <c r="AU107" s="263">
        <v>0</v>
      </c>
      <c r="AV107" s="263">
        <v>0</v>
      </c>
      <c r="AW107" s="263">
        <v>0</v>
      </c>
      <c r="AX107" s="263">
        <v>0</v>
      </c>
      <c r="AY107" s="263">
        <v>0</v>
      </c>
      <c r="AZ107" s="263">
        <v>0</v>
      </c>
      <c r="BA107" s="263"/>
      <c r="BB107" s="263"/>
      <c r="BC107" s="263">
        <v>0</v>
      </c>
      <c r="BD107" s="263">
        <v>0</v>
      </c>
      <c r="BE107" s="263">
        <v>11.111111111111111</v>
      </c>
      <c r="BF107" s="263"/>
      <c r="BG107" s="263"/>
      <c r="BH107" s="263">
        <v>3.4912362460000001E-6</v>
      </c>
      <c r="BI107" s="263">
        <v>25</v>
      </c>
      <c r="BJ107" s="263">
        <v>0</v>
      </c>
      <c r="BK107" s="263">
        <v>0</v>
      </c>
      <c r="BL107" s="263">
        <v>0</v>
      </c>
      <c r="BM107" s="263">
        <v>0</v>
      </c>
      <c r="BN107" s="263">
        <v>0</v>
      </c>
      <c r="BO107" s="263"/>
      <c r="BP107" s="263">
        <v>0</v>
      </c>
      <c r="BQ107" s="263">
        <v>1</v>
      </c>
      <c r="BR107" s="263">
        <v>0</v>
      </c>
      <c r="BS107" s="263">
        <v>0</v>
      </c>
      <c r="BT107" s="263">
        <v>0</v>
      </c>
      <c r="BU107" s="263">
        <v>0</v>
      </c>
      <c r="BV107" s="263"/>
      <c r="BW107" s="263">
        <v>0</v>
      </c>
      <c r="BX107" s="263"/>
      <c r="BY107" s="263"/>
      <c r="BZ107" s="263"/>
      <c r="CA107" s="263">
        <v>0</v>
      </c>
      <c r="CB107" s="263">
        <v>0</v>
      </c>
      <c r="CC107" s="263">
        <v>11.111111111111111</v>
      </c>
      <c r="CD107" s="263"/>
      <c r="CE107" s="263"/>
      <c r="CF107" s="263">
        <v>1</v>
      </c>
      <c r="CG107" s="263">
        <v>1</v>
      </c>
      <c r="CH107" s="263">
        <v>0</v>
      </c>
      <c r="CI107" s="263">
        <v>0</v>
      </c>
      <c r="CJ107" s="263">
        <v>0</v>
      </c>
      <c r="CK107" s="263">
        <v>0</v>
      </c>
      <c r="CL107" s="263">
        <v>0</v>
      </c>
      <c r="CM107" s="263">
        <v>0</v>
      </c>
      <c r="CN107" s="263">
        <v>0</v>
      </c>
      <c r="CO107" s="263"/>
      <c r="CP107" s="263">
        <v>47.058823529411768</v>
      </c>
      <c r="CQ107" s="263"/>
      <c r="CR107" s="264">
        <v>8</v>
      </c>
      <c r="CS107" s="264">
        <v>194099732</v>
      </c>
      <c r="CT107" s="264">
        <v>194099732</v>
      </c>
      <c r="CU107" s="264">
        <v>2</v>
      </c>
      <c r="CV107" s="279" t="s">
        <v>6993</v>
      </c>
      <c r="CW107" s="279" t="s">
        <v>573</v>
      </c>
      <c r="CX107" s="301"/>
      <c r="CY107" s="301"/>
      <c r="CZ107" s="263"/>
      <c r="DA107" s="263"/>
      <c r="DB107" s="263"/>
      <c r="DC107" s="301"/>
      <c r="DD107" s="301"/>
      <c r="DE107" s="274"/>
      <c r="DF107" s="274"/>
      <c r="DG107" s="263"/>
      <c r="DH107" s="301"/>
      <c r="DI107" s="301"/>
      <c r="DJ107" s="263"/>
      <c r="DK107" s="263"/>
      <c r="DL107" s="274"/>
      <c r="DM107" s="274"/>
      <c r="DN107" s="263">
        <v>1</v>
      </c>
      <c r="DO107" s="263">
        <v>0</v>
      </c>
      <c r="DP107" s="263">
        <v>0</v>
      </c>
      <c r="DQ107" s="263">
        <v>0</v>
      </c>
      <c r="DR107" s="263">
        <v>0</v>
      </c>
      <c r="DS107" s="263">
        <v>0</v>
      </c>
      <c r="DT107" s="263">
        <v>1</v>
      </c>
      <c r="DU107" s="263">
        <v>1</v>
      </c>
      <c r="DV107" s="263">
        <v>0</v>
      </c>
      <c r="DW107" s="263">
        <v>0</v>
      </c>
      <c r="DX107" s="263">
        <v>0</v>
      </c>
      <c r="DY107" s="263">
        <v>0</v>
      </c>
      <c r="DZ107" s="263">
        <v>1</v>
      </c>
      <c r="EA107" s="263">
        <v>1</v>
      </c>
      <c r="EB107" s="263">
        <v>0</v>
      </c>
      <c r="EC107" s="301">
        <v>0</v>
      </c>
      <c r="ED107" s="263">
        <v>0</v>
      </c>
      <c r="EE107" s="263">
        <v>0</v>
      </c>
      <c r="EF107" s="263">
        <v>0</v>
      </c>
      <c r="EG107" s="263">
        <v>0</v>
      </c>
      <c r="EH107" s="263">
        <v>0</v>
      </c>
      <c r="EI107" s="263">
        <v>0</v>
      </c>
      <c r="EJ107" s="263">
        <v>0</v>
      </c>
      <c r="EK107" s="263">
        <v>0</v>
      </c>
      <c r="EL107" s="263">
        <v>0</v>
      </c>
      <c r="EM107" s="263">
        <v>0</v>
      </c>
      <c r="EN107" s="263">
        <v>0</v>
      </c>
      <c r="EO107" s="263">
        <v>0</v>
      </c>
      <c r="EP107" s="263">
        <v>0</v>
      </c>
      <c r="EQ107" s="263">
        <v>0</v>
      </c>
      <c r="ER107" s="263">
        <v>0</v>
      </c>
      <c r="ES107" s="263">
        <v>0</v>
      </c>
      <c r="ET107" s="263">
        <v>0</v>
      </c>
      <c r="EU107" s="263">
        <v>0</v>
      </c>
      <c r="EV107" s="263">
        <v>0</v>
      </c>
      <c r="EW107" s="263">
        <v>0</v>
      </c>
      <c r="EX107" s="263">
        <v>0</v>
      </c>
      <c r="EY107" s="263">
        <v>0</v>
      </c>
      <c r="EZ107" s="263">
        <v>0</v>
      </c>
      <c r="FA107" s="263">
        <v>0</v>
      </c>
      <c r="FB107" s="263">
        <v>0</v>
      </c>
      <c r="FC107" s="301"/>
      <c r="FD107" s="263">
        <v>0</v>
      </c>
      <c r="FE107" s="263">
        <v>0</v>
      </c>
      <c r="FF107" s="263">
        <v>0</v>
      </c>
      <c r="FG107" s="301"/>
      <c r="FH107" s="263">
        <v>0</v>
      </c>
      <c r="FI107" s="263">
        <v>0</v>
      </c>
      <c r="FJ107" s="263">
        <v>0</v>
      </c>
      <c r="FK107" s="301"/>
      <c r="FL107" s="263">
        <v>0</v>
      </c>
      <c r="FM107" s="263">
        <v>0</v>
      </c>
      <c r="FN107" s="263">
        <v>0</v>
      </c>
      <c r="FO107" s="263">
        <v>0</v>
      </c>
      <c r="FP107" s="263">
        <v>0</v>
      </c>
      <c r="FQ107" s="301"/>
      <c r="FR107" s="263">
        <v>1</v>
      </c>
      <c r="FS107" s="263">
        <v>0</v>
      </c>
      <c r="FT107" s="301">
        <v>0</v>
      </c>
      <c r="FU107" s="263">
        <v>0</v>
      </c>
      <c r="FV107" s="263">
        <v>0</v>
      </c>
      <c r="FW107" s="301"/>
      <c r="FX107" s="263">
        <v>1</v>
      </c>
      <c r="FY107" s="263">
        <v>0</v>
      </c>
      <c r="FZ107" s="301">
        <v>0</v>
      </c>
      <c r="GA107" s="263">
        <v>0</v>
      </c>
      <c r="GB107" s="263">
        <v>0</v>
      </c>
      <c r="GC107" s="263">
        <v>0</v>
      </c>
      <c r="GD107" s="263">
        <v>0</v>
      </c>
      <c r="GE107" s="263">
        <v>0</v>
      </c>
      <c r="GF107" s="263">
        <v>0</v>
      </c>
      <c r="GG107" s="263">
        <v>0</v>
      </c>
      <c r="GH107" s="263">
        <v>0</v>
      </c>
      <c r="GI107" s="263">
        <v>0</v>
      </c>
      <c r="GJ107" s="263">
        <v>0</v>
      </c>
      <c r="GK107" s="263">
        <v>0</v>
      </c>
      <c r="GL107" s="263">
        <v>0</v>
      </c>
      <c r="GM107" s="263">
        <v>0</v>
      </c>
      <c r="GN107" s="263">
        <v>0</v>
      </c>
      <c r="GO107" s="263">
        <v>0</v>
      </c>
      <c r="GP107" s="263">
        <v>0</v>
      </c>
      <c r="GQ107" s="263">
        <v>1</v>
      </c>
      <c r="GR107" s="263">
        <v>0</v>
      </c>
      <c r="GS107" s="263">
        <v>0</v>
      </c>
      <c r="GT107" s="263"/>
      <c r="GU107" s="263"/>
      <c r="GV107" s="263"/>
      <c r="GW107" s="263"/>
      <c r="GX107" s="263"/>
      <c r="GY107" s="263">
        <v>0</v>
      </c>
      <c r="GZ107" s="263"/>
      <c r="HA107" s="263"/>
      <c r="HB107" s="263">
        <v>0</v>
      </c>
      <c r="HC107" s="263"/>
      <c r="HD107" s="263"/>
      <c r="HE107" s="263"/>
      <c r="HF107" s="263"/>
      <c r="HG107" s="263"/>
      <c r="HH107" s="263"/>
      <c r="HI107" s="263"/>
      <c r="HJ107" s="263"/>
      <c r="HK107" s="263"/>
      <c r="HL107" s="263"/>
      <c r="HM107" s="263"/>
      <c r="HN107" s="263"/>
      <c r="HO107" s="263"/>
      <c r="HP107" s="263"/>
      <c r="HQ107" s="263"/>
      <c r="HR107" s="263"/>
      <c r="HS107" s="263"/>
      <c r="HT107" s="263"/>
      <c r="HU107" s="263"/>
      <c r="HV107" s="263"/>
      <c r="HW107" s="263"/>
      <c r="HX107" s="263"/>
      <c r="HY107" s="263"/>
      <c r="HZ107" s="263"/>
      <c r="IA107" s="263"/>
      <c r="IB107" s="278"/>
      <c r="IC107" s="263"/>
      <c r="ID107" s="263"/>
      <c r="IE107" s="263"/>
      <c r="IF107" s="263"/>
      <c r="IG107" s="263"/>
      <c r="IH107" s="263"/>
      <c r="II107" s="263"/>
      <c r="IJ107" s="263"/>
      <c r="IK107" s="263"/>
      <c r="IL107" s="263"/>
      <c r="IM107" s="301"/>
      <c r="IN107" s="278"/>
      <c r="IO107" s="263"/>
      <c r="IP107" s="263"/>
      <c r="IQ107" s="263"/>
      <c r="IR107" s="263"/>
      <c r="IS107" s="278"/>
      <c r="IT107" s="278"/>
      <c r="IU107" s="278"/>
      <c r="IV107" s="278"/>
      <c r="IW107" s="278"/>
      <c r="IX107" s="278"/>
      <c r="IY107" s="278"/>
      <c r="IZ107" s="278"/>
    </row>
    <row r="108" spans="1:260" ht="54.75" customHeight="1" x14ac:dyDescent="0.15">
      <c r="A108" s="278"/>
      <c r="B108" s="263"/>
      <c r="C108" s="279" t="s">
        <v>8407</v>
      </c>
      <c r="D108" s="279" t="s">
        <v>7052</v>
      </c>
      <c r="E108" s="279" t="s">
        <v>8408</v>
      </c>
      <c r="F108" s="279" t="s">
        <v>8116</v>
      </c>
      <c r="G108" s="279" t="s">
        <v>8189</v>
      </c>
      <c r="H108" s="279" t="s">
        <v>7053</v>
      </c>
      <c r="I108" s="279" t="s">
        <v>7054</v>
      </c>
      <c r="J108" s="279"/>
      <c r="K108" s="279" t="s">
        <v>7055</v>
      </c>
      <c r="L108" s="279" t="s">
        <v>7056</v>
      </c>
      <c r="M108" s="279" t="s">
        <v>7057</v>
      </c>
      <c r="N108" s="279"/>
      <c r="O108" s="279" t="s">
        <v>8355</v>
      </c>
      <c r="P108" s="279"/>
      <c r="Q108" s="279"/>
      <c r="R108" s="279"/>
      <c r="S108" s="279"/>
      <c r="T108" s="263"/>
      <c r="U108" s="263"/>
      <c r="V108" s="263"/>
      <c r="W108" s="263"/>
      <c r="X108" s="263"/>
      <c r="Y108" s="263"/>
      <c r="Z108" s="263"/>
      <c r="AA108" s="263"/>
      <c r="AB108" s="263"/>
      <c r="AC108" s="263"/>
      <c r="AD108" s="263"/>
      <c r="AE108" s="263"/>
      <c r="AF108" s="263"/>
      <c r="AG108" s="263"/>
      <c r="AH108" s="263"/>
      <c r="AI108" s="263"/>
      <c r="AJ108" s="263"/>
      <c r="AK108" s="263"/>
      <c r="AL108" s="263"/>
      <c r="AM108" s="263"/>
      <c r="AN108" s="263"/>
      <c r="AO108" s="263"/>
      <c r="AP108" s="263"/>
      <c r="AQ108" s="263"/>
      <c r="AR108" s="263"/>
      <c r="AS108" s="263"/>
      <c r="AT108" s="263"/>
      <c r="AU108" s="263"/>
      <c r="AV108" s="263"/>
      <c r="AW108" s="263"/>
      <c r="AX108" s="263"/>
      <c r="AY108" s="263"/>
      <c r="AZ108" s="263"/>
      <c r="BA108" s="263"/>
      <c r="BB108" s="263"/>
      <c r="BC108" s="263"/>
      <c r="BD108" s="263"/>
      <c r="BE108" s="263"/>
      <c r="BF108" s="263"/>
      <c r="BG108" s="263"/>
      <c r="BH108" s="263"/>
      <c r="BI108" s="263"/>
      <c r="BJ108" s="263"/>
      <c r="BK108" s="263"/>
      <c r="BL108" s="263"/>
      <c r="BM108" s="263"/>
      <c r="BN108" s="263"/>
      <c r="BO108" s="263"/>
      <c r="BP108" s="263"/>
      <c r="BQ108" s="263"/>
      <c r="BR108" s="263"/>
      <c r="BS108" s="263"/>
      <c r="BT108" s="263"/>
      <c r="BU108" s="263"/>
      <c r="BV108" s="263"/>
      <c r="BW108" s="263"/>
      <c r="BX108" s="263"/>
      <c r="BY108" s="263"/>
      <c r="BZ108" s="263"/>
      <c r="CA108" s="263"/>
      <c r="CB108" s="263"/>
      <c r="CC108" s="263"/>
      <c r="CD108" s="263"/>
      <c r="CE108" s="263"/>
      <c r="CF108" s="263"/>
      <c r="CG108" s="263"/>
      <c r="CH108" s="263"/>
      <c r="CI108" s="263"/>
      <c r="CJ108" s="263"/>
      <c r="CK108" s="263"/>
      <c r="CL108" s="263"/>
      <c r="CM108" s="263"/>
      <c r="CN108" s="263"/>
      <c r="CO108" s="263"/>
      <c r="CP108" s="263"/>
      <c r="CQ108" s="263"/>
      <c r="CR108" s="264">
        <v>8</v>
      </c>
      <c r="CS108" s="264">
        <v>194099732</v>
      </c>
      <c r="CT108" s="264">
        <v>258099960</v>
      </c>
      <c r="CU108" s="264">
        <v>258099960</v>
      </c>
      <c r="CV108" s="279" t="s">
        <v>6987</v>
      </c>
      <c r="CW108" s="279" t="s">
        <v>573</v>
      </c>
      <c r="CX108" s="301"/>
      <c r="CY108" s="301"/>
      <c r="CZ108" s="263"/>
      <c r="DA108" s="263"/>
      <c r="DB108" s="263"/>
      <c r="DC108" s="301"/>
      <c r="DD108" s="301"/>
      <c r="DE108" s="274"/>
      <c r="DF108" s="274"/>
      <c r="DG108" s="263"/>
      <c r="DH108" s="301"/>
      <c r="DI108" s="301"/>
      <c r="DJ108" s="263"/>
      <c r="DK108" s="263"/>
      <c r="DL108" s="274"/>
      <c r="DM108" s="274"/>
      <c r="DN108" s="263">
        <v>0</v>
      </c>
      <c r="DO108" s="263">
        <v>0</v>
      </c>
      <c r="DP108" s="263">
        <v>0</v>
      </c>
      <c r="DQ108" s="263">
        <v>0</v>
      </c>
      <c r="DR108" s="263">
        <v>0</v>
      </c>
      <c r="DS108" s="263">
        <v>0</v>
      </c>
      <c r="DT108" s="263">
        <v>0</v>
      </c>
      <c r="DU108" s="263">
        <v>0</v>
      </c>
      <c r="DV108" s="263">
        <v>0</v>
      </c>
      <c r="DW108" s="263">
        <v>0</v>
      </c>
      <c r="DX108" s="263">
        <v>0</v>
      </c>
      <c r="DY108" s="263">
        <v>0</v>
      </c>
      <c r="DZ108" s="263">
        <v>0</v>
      </c>
      <c r="EA108" s="263">
        <v>0</v>
      </c>
      <c r="EB108" s="263">
        <v>0</v>
      </c>
      <c r="EC108" s="301"/>
      <c r="ED108" s="263">
        <v>0</v>
      </c>
      <c r="EE108" s="263">
        <v>0</v>
      </c>
      <c r="EF108" s="263">
        <v>0</v>
      </c>
      <c r="EG108" s="263">
        <v>0</v>
      </c>
      <c r="EH108" s="263">
        <v>0</v>
      </c>
      <c r="EI108" s="263">
        <v>0</v>
      </c>
      <c r="EJ108" s="263">
        <v>0</v>
      </c>
      <c r="EK108" s="263">
        <v>0</v>
      </c>
      <c r="EL108" s="263">
        <v>0</v>
      </c>
      <c r="EM108" s="263">
        <v>0</v>
      </c>
      <c r="EN108" s="263">
        <v>0</v>
      </c>
      <c r="EO108" s="263">
        <v>0</v>
      </c>
      <c r="EP108" s="263">
        <v>0</v>
      </c>
      <c r="EQ108" s="263">
        <v>0</v>
      </c>
      <c r="ER108" s="263">
        <v>0</v>
      </c>
      <c r="ES108" s="263">
        <v>0</v>
      </c>
      <c r="ET108" s="263">
        <v>0</v>
      </c>
      <c r="EU108" s="263">
        <v>0</v>
      </c>
      <c r="EV108" s="263">
        <v>0</v>
      </c>
      <c r="EW108" s="263">
        <v>0</v>
      </c>
      <c r="EX108" s="263">
        <v>0</v>
      </c>
      <c r="EY108" s="263">
        <v>0</v>
      </c>
      <c r="EZ108" s="263">
        <v>0</v>
      </c>
      <c r="FA108" s="263">
        <v>0</v>
      </c>
      <c r="FB108" s="263">
        <v>0</v>
      </c>
      <c r="FC108" s="301"/>
      <c r="FD108" s="263">
        <v>0</v>
      </c>
      <c r="FE108" s="263">
        <v>0</v>
      </c>
      <c r="FF108" s="263">
        <v>0</v>
      </c>
      <c r="FG108" s="301"/>
      <c r="FH108" s="263">
        <v>0</v>
      </c>
      <c r="FI108" s="263">
        <v>0</v>
      </c>
      <c r="FJ108" s="263">
        <v>0</v>
      </c>
      <c r="FK108" s="301"/>
      <c r="FL108" s="263">
        <v>0</v>
      </c>
      <c r="FM108" s="263">
        <v>0</v>
      </c>
      <c r="FN108" s="263">
        <v>0</v>
      </c>
      <c r="FO108" s="263">
        <v>0</v>
      </c>
      <c r="FP108" s="263">
        <v>0</v>
      </c>
      <c r="FQ108" s="301"/>
      <c r="FR108" s="263">
        <v>0</v>
      </c>
      <c r="FS108" s="263">
        <v>0</v>
      </c>
      <c r="FT108" s="301"/>
      <c r="FU108" s="263">
        <v>0</v>
      </c>
      <c r="FV108" s="263">
        <v>0</v>
      </c>
      <c r="FW108" s="301"/>
      <c r="FX108" s="263">
        <v>0</v>
      </c>
      <c r="FY108" s="263">
        <v>0</v>
      </c>
      <c r="FZ108" s="301"/>
      <c r="GA108" s="263">
        <v>0</v>
      </c>
      <c r="GB108" s="263">
        <v>0</v>
      </c>
      <c r="GC108" s="263">
        <v>0</v>
      </c>
      <c r="GD108" s="263">
        <v>0</v>
      </c>
      <c r="GE108" s="263">
        <v>0</v>
      </c>
      <c r="GF108" s="263">
        <v>0</v>
      </c>
      <c r="GG108" s="263">
        <v>0</v>
      </c>
      <c r="GH108" s="263">
        <v>0</v>
      </c>
      <c r="GI108" s="263">
        <v>0</v>
      </c>
      <c r="GJ108" s="263">
        <v>0</v>
      </c>
      <c r="GK108" s="263">
        <v>0</v>
      </c>
      <c r="GL108" s="263">
        <v>0</v>
      </c>
      <c r="GM108" s="263">
        <v>0</v>
      </c>
      <c r="GN108" s="263">
        <v>0</v>
      </c>
      <c r="GO108" s="263">
        <v>0</v>
      </c>
      <c r="GP108" s="263">
        <v>0</v>
      </c>
      <c r="GQ108" s="263">
        <v>0</v>
      </c>
      <c r="GR108" s="263">
        <v>0</v>
      </c>
      <c r="GS108" s="263">
        <v>0</v>
      </c>
      <c r="GT108" s="263"/>
      <c r="GU108" s="263"/>
      <c r="GV108" s="263"/>
      <c r="GW108" s="263"/>
      <c r="GX108" s="263"/>
      <c r="GY108" s="263"/>
      <c r="GZ108" s="263"/>
      <c r="HA108" s="263"/>
      <c r="HB108" s="263">
        <v>0</v>
      </c>
      <c r="HC108" s="263"/>
      <c r="HD108" s="263"/>
      <c r="HE108" s="263"/>
      <c r="HF108" s="263"/>
      <c r="HG108" s="263"/>
      <c r="HH108" s="263"/>
      <c r="HI108" s="263"/>
      <c r="HJ108" s="263"/>
      <c r="HK108" s="263"/>
      <c r="HL108" s="263"/>
      <c r="HM108" s="263"/>
      <c r="HN108" s="263"/>
      <c r="HO108" s="263"/>
      <c r="HP108" s="263"/>
      <c r="HQ108" s="263"/>
      <c r="HR108" s="263"/>
      <c r="HS108" s="263"/>
      <c r="HT108" s="263"/>
      <c r="HU108" s="263"/>
      <c r="HV108" s="263"/>
      <c r="HW108" s="263"/>
      <c r="HX108" s="263"/>
      <c r="HY108" s="263"/>
      <c r="HZ108" s="263"/>
      <c r="IA108" s="263"/>
      <c r="IB108" s="278"/>
      <c r="IC108" s="263"/>
      <c r="ID108" s="263"/>
      <c r="IE108" s="263"/>
      <c r="IF108" s="263"/>
      <c r="IG108" s="263"/>
      <c r="IH108" s="263"/>
      <c r="II108" s="263"/>
      <c r="IJ108" s="263"/>
      <c r="IK108" s="263"/>
      <c r="IL108" s="263"/>
      <c r="IM108" s="301"/>
      <c r="IN108" s="278"/>
      <c r="IO108" s="263"/>
      <c r="IP108" s="263"/>
      <c r="IQ108" s="263"/>
      <c r="IR108" s="263"/>
      <c r="IS108" s="278"/>
      <c r="IT108" s="278"/>
      <c r="IU108" s="278"/>
      <c r="IV108" s="278"/>
      <c r="IW108" s="278"/>
      <c r="IX108" s="278"/>
      <c r="IY108" s="278"/>
      <c r="IZ108" s="278"/>
    </row>
    <row r="109" spans="1:260" ht="54.75" customHeight="1" x14ac:dyDescent="0.15">
      <c r="A109" s="278"/>
      <c r="B109" s="263"/>
      <c r="C109" s="279" t="s">
        <v>8409</v>
      </c>
      <c r="D109" s="279" t="s">
        <v>7040</v>
      </c>
      <c r="E109" s="279" t="s">
        <v>8410</v>
      </c>
      <c r="F109" s="279" t="s">
        <v>8129</v>
      </c>
      <c r="G109" s="279" t="s">
        <v>22570</v>
      </c>
      <c r="H109" s="279" t="s">
        <v>7131</v>
      </c>
      <c r="I109" s="279" t="s">
        <v>7132</v>
      </c>
      <c r="J109" s="279"/>
      <c r="K109" s="279" t="s">
        <v>9042</v>
      </c>
      <c r="L109" s="279" t="s">
        <v>22571</v>
      </c>
      <c r="M109" s="279" t="s">
        <v>9044</v>
      </c>
      <c r="N109" s="279"/>
      <c r="O109" s="279"/>
      <c r="P109" s="279" t="s">
        <v>7133</v>
      </c>
      <c r="Q109" s="279" t="s">
        <v>7134</v>
      </c>
      <c r="R109" s="279"/>
      <c r="S109" s="279" t="s">
        <v>7135</v>
      </c>
      <c r="T109" s="263"/>
      <c r="U109" s="263"/>
      <c r="V109" s="263"/>
      <c r="W109" s="263"/>
      <c r="X109" s="263"/>
      <c r="Y109" s="263"/>
      <c r="Z109" s="263"/>
      <c r="AA109" s="263"/>
      <c r="AB109" s="263"/>
      <c r="AC109" s="263"/>
      <c r="AD109" s="263"/>
      <c r="AE109" s="263"/>
      <c r="AF109" s="263"/>
      <c r="AG109" s="263"/>
      <c r="AH109" s="263"/>
      <c r="AI109" s="263"/>
      <c r="AJ109" s="263"/>
      <c r="AK109" s="263"/>
      <c r="AL109" s="263"/>
      <c r="AM109" s="263"/>
      <c r="AN109" s="263"/>
      <c r="AO109" s="263"/>
      <c r="AP109" s="263"/>
      <c r="AQ109" s="263"/>
      <c r="AR109" s="263">
        <v>0</v>
      </c>
      <c r="AS109" s="263">
        <v>33.333333333333329</v>
      </c>
      <c r="AT109" s="263">
        <v>0</v>
      </c>
      <c r="AU109" s="263">
        <v>0</v>
      </c>
      <c r="AV109" s="263">
        <v>0</v>
      </c>
      <c r="AW109" s="263">
        <v>0</v>
      </c>
      <c r="AX109" s="263">
        <v>0</v>
      </c>
      <c r="AY109" s="263">
        <v>0</v>
      </c>
      <c r="AZ109" s="263">
        <v>0</v>
      </c>
      <c r="BA109" s="263"/>
      <c r="BB109" s="263"/>
      <c r="BC109" s="263">
        <v>0</v>
      </c>
      <c r="BD109" s="263">
        <v>0</v>
      </c>
      <c r="BE109" s="263">
        <v>33.333333333333329</v>
      </c>
      <c r="BF109" s="263"/>
      <c r="BG109" s="263"/>
      <c r="BH109" s="263">
        <v>3.4912362460000001E-6</v>
      </c>
      <c r="BI109" s="263">
        <v>33.333333333333329</v>
      </c>
      <c r="BJ109" s="263">
        <v>0</v>
      </c>
      <c r="BK109" s="263">
        <v>0</v>
      </c>
      <c r="BL109" s="263">
        <v>0</v>
      </c>
      <c r="BM109" s="263">
        <v>0</v>
      </c>
      <c r="BN109" s="263">
        <v>0</v>
      </c>
      <c r="BO109" s="263"/>
      <c r="BP109" s="263">
        <v>0</v>
      </c>
      <c r="BQ109" s="263">
        <v>1</v>
      </c>
      <c r="BR109" s="263">
        <v>0</v>
      </c>
      <c r="BS109" s="263">
        <v>0</v>
      </c>
      <c r="BT109" s="263">
        <v>0</v>
      </c>
      <c r="BU109" s="263">
        <v>0</v>
      </c>
      <c r="BV109" s="263"/>
      <c r="BW109" s="263">
        <v>0</v>
      </c>
      <c r="BX109" s="263"/>
      <c r="BY109" s="263"/>
      <c r="BZ109" s="263"/>
      <c r="CA109" s="263">
        <v>0</v>
      </c>
      <c r="CB109" s="263">
        <v>0</v>
      </c>
      <c r="CC109" s="263">
        <v>33.333333333333329</v>
      </c>
      <c r="CD109" s="263"/>
      <c r="CE109" s="263"/>
      <c r="CF109" s="263">
        <v>1</v>
      </c>
      <c r="CG109" s="263">
        <v>1</v>
      </c>
      <c r="CH109" s="263">
        <v>0</v>
      </c>
      <c r="CI109" s="263">
        <v>0</v>
      </c>
      <c r="CJ109" s="263">
        <v>0</v>
      </c>
      <c r="CK109" s="263">
        <v>0</v>
      </c>
      <c r="CL109" s="263">
        <v>0</v>
      </c>
      <c r="CM109" s="263">
        <v>0</v>
      </c>
      <c r="CN109" s="263">
        <v>0</v>
      </c>
      <c r="CO109" s="263"/>
      <c r="CP109" s="263">
        <v>0.10398613518197573</v>
      </c>
      <c r="CQ109" s="263"/>
      <c r="CR109" s="264">
        <v>8</v>
      </c>
      <c r="CS109" s="264">
        <v>222623836</v>
      </c>
      <c r="CT109" s="264">
        <v>222623836</v>
      </c>
      <c r="CU109" s="264">
        <v>1</v>
      </c>
      <c r="CV109" s="279" t="s">
        <v>6992</v>
      </c>
      <c r="CW109" s="279" t="s">
        <v>573</v>
      </c>
      <c r="CX109" s="301"/>
      <c r="CY109" s="301"/>
      <c r="CZ109" s="263"/>
      <c r="DA109" s="263"/>
      <c r="DB109" s="263"/>
      <c r="DC109" s="301"/>
      <c r="DD109" s="301"/>
      <c r="DE109" s="274"/>
      <c r="DF109" s="274"/>
      <c r="DG109" s="263"/>
      <c r="DH109" s="301"/>
      <c r="DI109" s="301"/>
      <c r="DJ109" s="263"/>
      <c r="DK109" s="263"/>
      <c r="DL109" s="274"/>
      <c r="DM109" s="274"/>
      <c r="DN109" s="263">
        <v>1</v>
      </c>
      <c r="DO109" s="263">
        <v>0</v>
      </c>
      <c r="DP109" s="263">
        <v>0</v>
      </c>
      <c r="DQ109" s="263">
        <v>0</v>
      </c>
      <c r="DR109" s="263">
        <v>0</v>
      </c>
      <c r="DS109" s="263">
        <v>0</v>
      </c>
      <c r="DT109" s="263">
        <v>1</v>
      </c>
      <c r="DU109" s="263">
        <v>1</v>
      </c>
      <c r="DV109" s="263">
        <v>0</v>
      </c>
      <c r="DW109" s="263">
        <v>0</v>
      </c>
      <c r="DX109" s="263">
        <v>0</v>
      </c>
      <c r="DY109" s="263">
        <v>0</v>
      </c>
      <c r="DZ109" s="263">
        <v>1</v>
      </c>
      <c r="EA109" s="263">
        <v>1</v>
      </c>
      <c r="EB109" s="263">
        <v>0</v>
      </c>
      <c r="EC109" s="301">
        <v>0</v>
      </c>
      <c r="ED109" s="263">
        <v>0</v>
      </c>
      <c r="EE109" s="263">
        <v>0</v>
      </c>
      <c r="EF109" s="263">
        <v>0</v>
      </c>
      <c r="EG109" s="263">
        <v>0</v>
      </c>
      <c r="EH109" s="263">
        <v>0</v>
      </c>
      <c r="EI109" s="263">
        <v>0</v>
      </c>
      <c r="EJ109" s="263">
        <v>0</v>
      </c>
      <c r="EK109" s="263">
        <v>0</v>
      </c>
      <c r="EL109" s="263">
        <v>0</v>
      </c>
      <c r="EM109" s="263">
        <v>0</v>
      </c>
      <c r="EN109" s="263">
        <v>0</v>
      </c>
      <c r="EO109" s="263">
        <v>0</v>
      </c>
      <c r="EP109" s="263">
        <v>0</v>
      </c>
      <c r="EQ109" s="263">
        <v>0</v>
      </c>
      <c r="ER109" s="263">
        <v>0</v>
      </c>
      <c r="ES109" s="263">
        <v>0</v>
      </c>
      <c r="ET109" s="263">
        <v>0</v>
      </c>
      <c r="EU109" s="263">
        <v>0</v>
      </c>
      <c r="EV109" s="263">
        <v>0</v>
      </c>
      <c r="EW109" s="263">
        <v>0</v>
      </c>
      <c r="EX109" s="263">
        <v>0</v>
      </c>
      <c r="EY109" s="263">
        <v>0</v>
      </c>
      <c r="EZ109" s="263">
        <v>0</v>
      </c>
      <c r="FA109" s="263">
        <v>0</v>
      </c>
      <c r="FB109" s="263">
        <v>0</v>
      </c>
      <c r="FC109" s="301"/>
      <c r="FD109" s="263">
        <v>0</v>
      </c>
      <c r="FE109" s="263">
        <v>0</v>
      </c>
      <c r="FF109" s="263">
        <v>0</v>
      </c>
      <c r="FG109" s="301"/>
      <c r="FH109" s="263">
        <v>0</v>
      </c>
      <c r="FI109" s="263">
        <v>0</v>
      </c>
      <c r="FJ109" s="263">
        <v>0</v>
      </c>
      <c r="FK109" s="301"/>
      <c r="FL109" s="263">
        <v>0</v>
      </c>
      <c r="FM109" s="263">
        <v>0</v>
      </c>
      <c r="FN109" s="263">
        <v>0</v>
      </c>
      <c r="FO109" s="263">
        <v>0</v>
      </c>
      <c r="FP109" s="263">
        <v>0</v>
      </c>
      <c r="FQ109" s="301"/>
      <c r="FR109" s="263">
        <v>1</v>
      </c>
      <c r="FS109" s="263">
        <v>0</v>
      </c>
      <c r="FT109" s="301">
        <v>0</v>
      </c>
      <c r="FU109" s="263">
        <v>0</v>
      </c>
      <c r="FV109" s="263">
        <v>0</v>
      </c>
      <c r="FW109" s="301"/>
      <c r="FX109" s="263">
        <v>1</v>
      </c>
      <c r="FY109" s="263">
        <v>0</v>
      </c>
      <c r="FZ109" s="301">
        <v>0</v>
      </c>
      <c r="GA109" s="263">
        <v>0</v>
      </c>
      <c r="GB109" s="263">
        <v>0</v>
      </c>
      <c r="GC109" s="263">
        <v>0</v>
      </c>
      <c r="GD109" s="263">
        <v>0</v>
      </c>
      <c r="GE109" s="263">
        <v>0</v>
      </c>
      <c r="GF109" s="263">
        <v>0</v>
      </c>
      <c r="GG109" s="263">
        <v>0</v>
      </c>
      <c r="GH109" s="263">
        <v>0</v>
      </c>
      <c r="GI109" s="263">
        <v>0</v>
      </c>
      <c r="GJ109" s="263">
        <v>0</v>
      </c>
      <c r="GK109" s="263">
        <v>0</v>
      </c>
      <c r="GL109" s="263">
        <v>0</v>
      </c>
      <c r="GM109" s="263">
        <v>0</v>
      </c>
      <c r="GN109" s="263">
        <v>0</v>
      </c>
      <c r="GO109" s="263">
        <v>0</v>
      </c>
      <c r="GP109" s="263">
        <v>0</v>
      </c>
      <c r="GQ109" s="263">
        <v>1</v>
      </c>
      <c r="GR109" s="263">
        <v>0</v>
      </c>
      <c r="GS109" s="263">
        <v>0</v>
      </c>
      <c r="GT109" s="263"/>
      <c r="GU109" s="263"/>
      <c r="GV109" s="263"/>
      <c r="GW109" s="263"/>
      <c r="GX109" s="263"/>
      <c r="GY109" s="263">
        <v>0</v>
      </c>
      <c r="GZ109" s="263"/>
      <c r="HA109" s="263"/>
      <c r="HB109" s="263">
        <v>0</v>
      </c>
      <c r="HC109" s="263"/>
      <c r="HD109" s="263"/>
      <c r="HE109" s="263"/>
      <c r="HF109" s="263"/>
      <c r="HG109" s="263"/>
      <c r="HH109" s="263"/>
      <c r="HI109" s="263"/>
      <c r="HJ109" s="263"/>
      <c r="HK109" s="263"/>
      <c r="HL109" s="263"/>
      <c r="HM109" s="263"/>
      <c r="HN109" s="263"/>
      <c r="HO109" s="263"/>
      <c r="HP109" s="263"/>
      <c r="HQ109" s="263"/>
      <c r="HR109" s="263"/>
      <c r="HS109" s="263"/>
      <c r="HT109" s="263"/>
      <c r="HU109" s="263"/>
      <c r="HV109" s="263"/>
      <c r="HW109" s="263"/>
      <c r="HX109" s="263"/>
      <c r="HY109" s="263"/>
      <c r="HZ109" s="263"/>
      <c r="IA109" s="263"/>
      <c r="IB109" s="278"/>
      <c r="IC109" s="263"/>
      <c r="ID109" s="263"/>
      <c r="IE109" s="263"/>
      <c r="IF109" s="263"/>
      <c r="IG109" s="263"/>
      <c r="IH109" s="263"/>
      <c r="II109" s="263"/>
      <c r="IJ109" s="263"/>
      <c r="IK109" s="263"/>
      <c r="IL109" s="263"/>
      <c r="IM109" s="301"/>
      <c r="IN109" s="278"/>
      <c r="IO109" s="263"/>
      <c r="IP109" s="263"/>
      <c r="IQ109" s="263"/>
      <c r="IR109" s="263"/>
      <c r="IS109" s="278"/>
      <c r="IT109" s="278"/>
      <c r="IU109" s="278"/>
      <c r="IV109" s="278"/>
      <c r="IW109" s="278"/>
      <c r="IX109" s="278"/>
      <c r="IY109" s="278"/>
      <c r="IZ109" s="278"/>
    </row>
    <row r="110" spans="1:260" ht="54.75" customHeight="1" x14ac:dyDescent="0.15">
      <c r="A110" s="278"/>
      <c r="B110" s="263"/>
      <c r="C110" s="279" t="s">
        <v>8411</v>
      </c>
      <c r="D110" s="279" t="s">
        <v>7046</v>
      </c>
      <c r="E110" s="279" t="s">
        <v>8412</v>
      </c>
      <c r="F110" s="279" t="s">
        <v>8130</v>
      </c>
      <c r="G110" s="279" t="s">
        <v>22572</v>
      </c>
      <c r="H110" s="279" t="s">
        <v>7136</v>
      </c>
      <c r="I110" s="279" t="s">
        <v>7137</v>
      </c>
      <c r="J110" s="279" t="s">
        <v>7138</v>
      </c>
      <c r="K110" s="279" t="s">
        <v>9045</v>
      </c>
      <c r="L110" s="279" t="s">
        <v>22573</v>
      </c>
      <c r="M110" s="279" t="s">
        <v>9046</v>
      </c>
      <c r="N110" s="279"/>
      <c r="O110" s="279"/>
      <c r="P110" s="279" t="s">
        <v>7139</v>
      </c>
      <c r="Q110" s="279" t="s">
        <v>7140</v>
      </c>
      <c r="R110" s="279"/>
      <c r="S110" s="279" t="s">
        <v>7141</v>
      </c>
      <c r="T110" s="263"/>
      <c r="U110" s="263"/>
      <c r="V110" s="263"/>
      <c r="W110" s="263"/>
      <c r="X110" s="263"/>
      <c r="Y110" s="263"/>
      <c r="Z110" s="263"/>
      <c r="AA110" s="263"/>
      <c r="AB110" s="263"/>
      <c r="AC110" s="263"/>
      <c r="AD110" s="263"/>
      <c r="AE110" s="263"/>
      <c r="AF110" s="263"/>
      <c r="AG110" s="263"/>
      <c r="AH110" s="263"/>
      <c r="AI110" s="263"/>
      <c r="AJ110" s="263"/>
      <c r="AK110" s="263"/>
      <c r="AL110" s="263"/>
      <c r="AM110" s="263"/>
      <c r="AN110" s="263"/>
      <c r="AO110" s="263"/>
      <c r="AP110" s="263"/>
      <c r="AQ110" s="263"/>
      <c r="AR110" s="263">
        <v>0</v>
      </c>
      <c r="AS110" s="263">
        <v>33.333333333333329</v>
      </c>
      <c r="AT110" s="263">
        <v>0</v>
      </c>
      <c r="AU110" s="263">
        <v>0</v>
      </c>
      <c r="AV110" s="263">
        <v>0</v>
      </c>
      <c r="AW110" s="263">
        <v>0</v>
      </c>
      <c r="AX110" s="263">
        <v>0</v>
      </c>
      <c r="AY110" s="263">
        <v>0</v>
      </c>
      <c r="AZ110" s="263">
        <v>0</v>
      </c>
      <c r="BA110" s="263"/>
      <c r="BB110" s="263"/>
      <c r="BC110" s="263">
        <v>0</v>
      </c>
      <c r="BD110" s="263">
        <v>0</v>
      </c>
      <c r="BE110" s="263">
        <v>11.111111111111111</v>
      </c>
      <c r="BF110" s="263"/>
      <c r="BG110" s="263"/>
      <c r="BH110" s="263">
        <v>1.3266697736339999E-3</v>
      </c>
      <c r="BI110" s="263">
        <v>33.333333333333329</v>
      </c>
      <c r="BJ110" s="263">
        <v>100</v>
      </c>
      <c r="BK110" s="263">
        <v>0</v>
      </c>
      <c r="BL110" s="263">
        <v>0.36072387135622302</v>
      </c>
      <c r="BM110" s="263">
        <v>0</v>
      </c>
      <c r="BN110" s="263">
        <v>0</v>
      </c>
      <c r="BO110" s="263"/>
      <c r="BP110" s="263">
        <v>0</v>
      </c>
      <c r="BQ110" s="263">
        <v>1</v>
      </c>
      <c r="BR110" s="263">
        <v>0</v>
      </c>
      <c r="BS110" s="263">
        <v>0</v>
      </c>
      <c r="BT110" s="263">
        <v>0</v>
      </c>
      <c r="BU110" s="263">
        <v>0</v>
      </c>
      <c r="BV110" s="263"/>
      <c r="BW110" s="263">
        <v>0</v>
      </c>
      <c r="BX110" s="263"/>
      <c r="BY110" s="263"/>
      <c r="BZ110" s="263"/>
      <c r="CA110" s="263">
        <v>0</v>
      </c>
      <c r="CB110" s="263">
        <v>0</v>
      </c>
      <c r="CC110" s="263">
        <v>11.111111111111111</v>
      </c>
      <c r="CD110" s="263"/>
      <c r="CE110" s="263"/>
      <c r="CF110" s="263">
        <v>380</v>
      </c>
      <c r="CG110" s="263">
        <v>1</v>
      </c>
      <c r="CH110" s="263">
        <v>379</v>
      </c>
      <c r="CI110" s="263">
        <v>0</v>
      </c>
      <c r="CJ110" s="263">
        <v>46080</v>
      </c>
      <c r="CK110" s="263">
        <v>0</v>
      </c>
      <c r="CL110" s="263">
        <v>46080</v>
      </c>
      <c r="CM110" s="263">
        <v>0</v>
      </c>
      <c r="CN110" s="263">
        <v>0</v>
      </c>
      <c r="CO110" s="263"/>
      <c r="CP110" s="263">
        <v>99.86135181975736</v>
      </c>
      <c r="CQ110" s="263">
        <v>0</v>
      </c>
      <c r="CR110" s="264">
        <v>8</v>
      </c>
      <c r="CS110" s="264">
        <v>222623836</v>
      </c>
      <c r="CT110" s="264">
        <v>222623836</v>
      </c>
      <c r="CU110" s="264">
        <v>2</v>
      </c>
      <c r="CV110" s="279" t="s">
        <v>6993</v>
      </c>
      <c r="CW110" s="279" t="s">
        <v>573</v>
      </c>
      <c r="CX110" s="301"/>
      <c r="CY110" s="301"/>
      <c r="CZ110" s="263"/>
      <c r="DA110" s="263"/>
      <c r="DB110" s="263"/>
      <c r="DC110" s="301"/>
      <c r="DD110" s="301"/>
      <c r="DE110" s="274"/>
      <c r="DF110" s="274"/>
      <c r="DG110" s="263"/>
      <c r="DH110" s="301"/>
      <c r="DI110" s="301"/>
      <c r="DJ110" s="263"/>
      <c r="DK110" s="263"/>
      <c r="DL110" s="274"/>
      <c r="DM110" s="274"/>
      <c r="DN110" s="263">
        <v>380</v>
      </c>
      <c r="DO110" s="263">
        <v>0</v>
      </c>
      <c r="DP110" s="263">
        <v>0</v>
      </c>
      <c r="DQ110" s="263">
        <v>0</v>
      </c>
      <c r="DR110" s="263">
        <v>0</v>
      </c>
      <c r="DS110" s="263">
        <v>0</v>
      </c>
      <c r="DT110" s="263">
        <v>380</v>
      </c>
      <c r="DU110" s="263">
        <v>1</v>
      </c>
      <c r="DV110" s="263">
        <v>0</v>
      </c>
      <c r="DW110" s="263">
        <v>379</v>
      </c>
      <c r="DX110" s="263">
        <v>0</v>
      </c>
      <c r="DY110" s="263">
        <v>0</v>
      </c>
      <c r="DZ110" s="263">
        <v>1</v>
      </c>
      <c r="EA110" s="263">
        <v>1</v>
      </c>
      <c r="EB110" s="263">
        <v>0</v>
      </c>
      <c r="EC110" s="301">
        <v>0</v>
      </c>
      <c r="ED110" s="263">
        <v>0</v>
      </c>
      <c r="EE110" s="263">
        <v>0</v>
      </c>
      <c r="EF110" s="263">
        <v>0</v>
      </c>
      <c r="EG110" s="263">
        <v>0</v>
      </c>
      <c r="EH110" s="263">
        <v>0</v>
      </c>
      <c r="EI110" s="263">
        <v>0</v>
      </c>
      <c r="EJ110" s="263">
        <v>0</v>
      </c>
      <c r="EK110" s="263">
        <v>0</v>
      </c>
      <c r="EL110" s="263">
        <v>0</v>
      </c>
      <c r="EM110" s="263">
        <v>0</v>
      </c>
      <c r="EN110" s="263">
        <v>0</v>
      </c>
      <c r="EO110" s="263">
        <v>0</v>
      </c>
      <c r="EP110" s="263">
        <v>0</v>
      </c>
      <c r="EQ110" s="263">
        <v>0</v>
      </c>
      <c r="ER110" s="263">
        <v>0</v>
      </c>
      <c r="ES110" s="263">
        <v>0</v>
      </c>
      <c r="ET110" s="263">
        <v>0</v>
      </c>
      <c r="EU110" s="263">
        <v>0</v>
      </c>
      <c r="EV110" s="263">
        <v>0</v>
      </c>
      <c r="EW110" s="263">
        <v>0</v>
      </c>
      <c r="EX110" s="263">
        <v>0</v>
      </c>
      <c r="EY110" s="263">
        <v>0</v>
      </c>
      <c r="EZ110" s="263">
        <v>0</v>
      </c>
      <c r="FA110" s="263">
        <v>0</v>
      </c>
      <c r="FB110" s="263">
        <v>0</v>
      </c>
      <c r="FC110" s="301"/>
      <c r="FD110" s="263">
        <v>0</v>
      </c>
      <c r="FE110" s="263">
        <v>0</v>
      </c>
      <c r="FF110" s="263">
        <v>0</v>
      </c>
      <c r="FG110" s="301"/>
      <c r="FH110" s="263">
        <v>0</v>
      </c>
      <c r="FI110" s="263">
        <v>0</v>
      </c>
      <c r="FJ110" s="263">
        <v>0</v>
      </c>
      <c r="FK110" s="301"/>
      <c r="FL110" s="263">
        <v>0</v>
      </c>
      <c r="FM110" s="263">
        <v>0</v>
      </c>
      <c r="FN110" s="263">
        <v>0</v>
      </c>
      <c r="FO110" s="263">
        <v>0</v>
      </c>
      <c r="FP110" s="263">
        <v>0</v>
      </c>
      <c r="FQ110" s="301"/>
      <c r="FR110" s="263">
        <v>1</v>
      </c>
      <c r="FS110" s="263">
        <v>0</v>
      </c>
      <c r="FT110" s="301">
        <v>0</v>
      </c>
      <c r="FU110" s="263">
        <v>0</v>
      </c>
      <c r="FV110" s="263">
        <v>0</v>
      </c>
      <c r="FW110" s="301"/>
      <c r="FX110" s="263">
        <v>1</v>
      </c>
      <c r="FY110" s="263">
        <v>0</v>
      </c>
      <c r="FZ110" s="301">
        <v>0</v>
      </c>
      <c r="GA110" s="263">
        <v>0</v>
      </c>
      <c r="GB110" s="263">
        <v>0</v>
      </c>
      <c r="GC110" s="263">
        <v>0</v>
      </c>
      <c r="GD110" s="263">
        <v>0</v>
      </c>
      <c r="GE110" s="263">
        <v>0</v>
      </c>
      <c r="GF110" s="263">
        <v>0</v>
      </c>
      <c r="GG110" s="263">
        <v>0</v>
      </c>
      <c r="GH110" s="263">
        <v>0</v>
      </c>
      <c r="GI110" s="263">
        <v>0</v>
      </c>
      <c r="GJ110" s="263">
        <v>46080</v>
      </c>
      <c r="GK110" s="263">
        <v>0</v>
      </c>
      <c r="GL110" s="263">
        <v>46080</v>
      </c>
      <c r="GM110" s="263">
        <v>46080</v>
      </c>
      <c r="GN110" s="263">
        <v>0</v>
      </c>
      <c r="GO110" s="263">
        <v>0</v>
      </c>
      <c r="GP110" s="263">
        <v>0</v>
      </c>
      <c r="GQ110" s="263">
        <v>1</v>
      </c>
      <c r="GR110" s="263">
        <v>0</v>
      </c>
      <c r="GS110" s="263">
        <v>0</v>
      </c>
      <c r="GT110" s="263">
        <v>0</v>
      </c>
      <c r="GU110" s="263"/>
      <c r="GV110" s="263"/>
      <c r="GW110" s="263"/>
      <c r="GX110" s="263"/>
      <c r="GY110" s="263">
        <v>0</v>
      </c>
      <c r="GZ110" s="263"/>
      <c r="HA110" s="263"/>
      <c r="HB110" s="263">
        <v>0</v>
      </c>
      <c r="HC110" s="263">
        <v>0</v>
      </c>
      <c r="HD110" s="263"/>
      <c r="HE110" s="263"/>
      <c r="HF110" s="263"/>
      <c r="HG110" s="263"/>
      <c r="HH110" s="263"/>
      <c r="HI110" s="263"/>
      <c r="HJ110" s="263"/>
      <c r="HK110" s="263"/>
      <c r="HL110" s="263"/>
      <c r="HM110" s="263"/>
      <c r="HN110" s="263"/>
      <c r="HO110" s="263"/>
      <c r="HP110" s="263"/>
      <c r="HQ110" s="263"/>
      <c r="HR110" s="263"/>
      <c r="HS110" s="263"/>
      <c r="HT110" s="263"/>
      <c r="HU110" s="263"/>
      <c r="HV110" s="263"/>
      <c r="HW110" s="263"/>
      <c r="HX110" s="263"/>
      <c r="HY110" s="263"/>
      <c r="HZ110" s="263"/>
      <c r="IA110" s="263"/>
      <c r="IB110" s="278"/>
      <c r="IC110" s="263"/>
      <c r="ID110" s="263"/>
      <c r="IE110" s="263"/>
      <c r="IF110" s="263"/>
      <c r="IG110" s="263"/>
      <c r="IH110" s="263"/>
      <c r="II110" s="263"/>
      <c r="IJ110" s="263"/>
      <c r="IK110" s="263"/>
      <c r="IL110" s="263"/>
      <c r="IM110" s="301"/>
      <c r="IN110" s="278"/>
      <c r="IO110" s="263"/>
      <c r="IP110" s="263"/>
      <c r="IQ110" s="263"/>
      <c r="IR110" s="263"/>
      <c r="IS110" s="278"/>
      <c r="IT110" s="278"/>
      <c r="IU110" s="278"/>
      <c r="IV110" s="278"/>
      <c r="IW110" s="278"/>
      <c r="IX110" s="278"/>
      <c r="IY110" s="278"/>
      <c r="IZ110" s="278"/>
    </row>
    <row r="111" spans="1:260" ht="54.75" customHeight="1" x14ac:dyDescent="0.15">
      <c r="A111" s="278"/>
      <c r="B111" s="263"/>
      <c r="C111" s="279" t="s">
        <v>8413</v>
      </c>
      <c r="D111" s="279" t="s">
        <v>7046</v>
      </c>
      <c r="E111" s="279" t="s">
        <v>8414</v>
      </c>
      <c r="F111" s="279" t="s">
        <v>8131</v>
      </c>
      <c r="G111" s="279" t="s">
        <v>22574</v>
      </c>
      <c r="H111" s="279" t="s">
        <v>7142</v>
      </c>
      <c r="I111" s="279" t="s">
        <v>7143</v>
      </c>
      <c r="J111" s="279" t="s">
        <v>7144</v>
      </c>
      <c r="K111" s="279" t="s">
        <v>9045</v>
      </c>
      <c r="L111" s="279" t="s">
        <v>22571</v>
      </c>
      <c r="M111" s="279" t="s">
        <v>9047</v>
      </c>
      <c r="N111" s="279"/>
      <c r="O111" s="279"/>
      <c r="P111" s="279" t="s">
        <v>7145</v>
      </c>
      <c r="Q111" s="279" t="s">
        <v>7146</v>
      </c>
      <c r="R111" s="279"/>
      <c r="S111" s="279" t="s">
        <v>7147</v>
      </c>
      <c r="T111" s="263"/>
      <c r="U111" s="263"/>
      <c r="V111" s="263"/>
      <c r="W111" s="263"/>
      <c r="X111" s="263"/>
      <c r="Y111" s="263"/>
      <c r="Z111" s="263"/>
      <c r="AA111" s="263"/>
      <c r="AB111" s="263"/>
      <c r="AC111" s="263"/>
      <c r="AD111" s="263"/>
      <c r="AE111" s="263"/>
      <c r="AF111" s="263"/>
      <c r="AG111" s="263"/>
      <c r="AH111" s="263"/>
      <c r="AI111" s="263"/>
      <c r="AJ111" s="263"/>
      <c r="AK111" s="263"/>
      <c r="AL111" s="263"/>
      <c r="AM111" s="263"/>
      <c r="AN111" s="263"/>
      <c r="AO111" s="263"/>
      <c r="AP111" s="263"/>
      <c r="AQ111" s="263"/>
      <c r="AR111" s="263">
        <v>0</v>
      </c>
      <c r="AS111" s="263">
        <v>33.333333333333329</v>
      </c>
      <c r="AT111" s="263">
        <v>0</v>
      </c>
      <c r="AU111" s="263">
        <v>0</v>
      </c>
      <c r="AV111" s="263">
        <v>0</v>
      </c>
      <c r="AW111" s="263">
        <v>0</v>
      </c>
      <c r="AX111" s="263">
        <v>0</v>
      </c>
      <c r="AY111" s="263">
        <v>0</v>
      </c>
      <c r="AZ111" s="263">
        <v>0</v>
      </c>
      <c r="BA111" s="263"/>
      <c r="BB111" s="263"/>
      <c r="BC111" s="263">
        <v>0</v>
      </c>
      <c r="BD111" s="263">
        <v>0</v>
      </c>
      <c r="BE111" s="263">
        <v>11.111111111111111</v>
      </c>
      <c r="BF111" s="263"/>
      <c r="BG111" s="263"/>
      <c r="BH111" s="263">
        <v>3.4912362460000001E-6</v>
      </c>
      <c r="BI111" s="263">
        <v>33.333333333333329</v>
      </c>
      <c r="BJ111" s="263">
        <v>0</v>
      </c>
      <c r="BK111" s="263">
        <v>0</v>
      </c>
      <c r="BL111" s="263">
        <v>0</v>
      </c>
      <c r="BM111" s="263">
        <v>0</v>
      </c>
      <c r="BN111" s="263">
        <v>0</v>
      </c>
      <c r="BO111" s="263"/>
      <c r="BP111" s="263">
        <v>0</v>
      </c>
      <c r="BQ111" s="263">
        <v>1</v>
      </c>
      <c r="BR111" s="263">
        <v>0</v>
      </c>
      <c r="BS111" s="263">
        <v>0</v>
      </c>
      <c r="BT111" s="263">
        <v>0</v>
      </c>
      <c r="BU111" s="263">
        <v>0</v>
      </c>
      <c r="BV111" s="263"/>
      <c r="BW111" s="263">
        <v>0</v>
      </c>
      <c r="BX111" s="263"/>
      <c r="BY111" s="263"/>
      <c r="BZ111" s="263"/>
      <c r="CA111" s="263">
        <v>0</v>
      </c>
      <c r="CB111" s="263">
        <v>0</v>
      </c>
      <c r="CC111" s="263">
        <v>11.111111111111111</v>
      </c>
      <c r="CD111" s="263"/>
      <c r="CE111" s="263"/>
      <c r="CF111" s="263">
        <v>1</v>
      </c>
      <c r="CG111" s="263">
        <v>1</v>
      </c>
      <c r="CH111" s="263">
        <v>0</v>
      </c>
      <c r="CI111" s="263">
        <v>0</v>
      </c>
      <c r="CJ111" s="263">
        <v>0</v>
      </c>
      <c r="CK111" s="263">
        <v>0</v>
      </c>
      <c r="CL111" s="263">
        <v>0</v>
      </c>
      <c r="CM111" s="263">
        <v>0</v>
      </c>
      <c r="CN111" s="263">
        <v>0</v>
      </c>
      <c r="CO111" s="263"/>
      <c r="CP111" s="263">
        <v>3.4662045060658578E-2</v>
      </c>
      <c r="CQ111" s="263"/>
      <c r="CR111" s="264">
        <v>8</v>
      </c>
      <c r="CS111" s="264">
        <v>222623836</v>
      </c>
      <c r="CT111" s="264">
        <v>222623836</v>
      </c>
      <c r="CU111" s="264">
        <v>3</v>
      </c>
      <c r="CV111" s="279" t="s">
        <v>6993</v>
      </c>
      <c r="CW111" s="279" t="s">
        <v>573</v>
      </c>
      <c r="CX111" s="301"/>
      <c r="CY111" s="301"/>
      <c r="CZ111" s="263"/>
      <c r="DA111" s="263"/>
      <c r="DB111" s="263"/>
      <c r="DC111" s="301"/>
      <c r="DD111" s="301"/>
      <c r="DE111" s="274"/>
      <c r="DF111" s="274"/>
      <c r="DG111" s="263"/>
      <c r="DH111" s="301"/>
      <c r="DI111" s="301"/>
      <c r="DJ111" s="263"/>
      <c r="DK111" s="263"/>
      <c r="DL111" s="274"/>
      <c r="DM111" s="274"/>
      <c r="DN111" s="263">
        <v>1</v>
      </c>
      <c r="DO111" s="263">
        <v>0</v>
      </c>
      <c r="DP111" s="263">
        <v>0</v>
      </c>
      <c r="DQ111" s="263">
        <v>0</v>
      </c>
      <c r="DR111" s="263">
        <v>0</v>
      </c>
      <c r="DS111" s="263">
        <v>0</v>
      </c>
      <c r="DT111" s="263">
        <v>1</v>
      </c>
      <c r="DU111" s="263">
        <v>1</v>
      </c>
      <c r="DV111" s="263">
        <v>0</v>
      </c>
      <c r="DW111" s="263">
        <v>0</v>
      </c>
      <c r="DX111" s="263">
        <v>0</v>
      </c>
      <c r="DY111" s="263">
        <v>0</v>
      </c>
      <c r="DZ111" s="263">
        <v>1</v>
      </c>
      <c r="EA111" s="263">
        <v>1</v>
      </c>
      <c r="EB111" s="263">
        <v>0</v>
      </c>
      <c r="EC111" s="301">
        <v>0</v>
      </c>
      <c r="ED111" s="263">
        <v>0</v>
      </c>
      <c r="EE111" s="263">
        <v>0</v>
      </c>
      <c r="EF111" s="263">
        <v>0</v>
      </c>
      <c r="EG111" s="263">
        <v>0</v>
      </c>
      <c r="EH111" s="263">
        <v>0</v>
      </c>
      <c r="EI111" s="263">
        <v>0</v>
      </c>
      <c r="EJ111" s="263">
        <v>0</v>
      </c>
      <c r="EK111" s="263">
        <v>0</v>
      </c>
      <c r="EL111" s="263">
        <v>0</v>
      </c>
      <c r="EM111" s="263">
        <v>0</v>
      </c>
      <c r="EN111" s="263">
        <v>0</v>
      </c>
      <c r="EO111" s="263">
        <v>0</v>
      </c>
      <c r="EP111" s="263">
        <v>0</v>
      </c>
      <c r="EQ111" s="263">
        <v>0</v>
      </c>
      <c r="ER111" s="263">
        <v>0</v>
      </c>
      <c r="ES111" s="263">
        <v>0</v>
      </c>
      <c r="ET111" s="263">
        <v>0</v>
      </c>
      <c r="EU111" s="263">
        <v>0</v>
      </c>
      <c r="EV111" s="263">
        <v>0</v>
      </c>
      <c r="EW111" s="263">
        <v>0</v>
      </c>
      <c r="EX111" s="263">
        <v>0</v>
      </c>
      <c r="EY111" s="263">
        <v>0</v>
      </c>
      <c r="EZ111" s="263">
        <v>0</v>
      </c>
      <c r="FA111" s="263">
        <v>0</v>
      </c>
      <c r="FB111" s="263">
        <v>0</v>
      </c>
      <c r="FC111" s="301"/>
      <c r="FD111" s="263">
        <v>0</v>
      </c>
      <c r="FE111" s="263">
        <v>0</v>
      </c>
      <c r="FF111" s="263">
        <v>0</v>
      </c>
      <c r="FG111" s="301"/>
      <c r="FH111" s="263">
        <v>0</v>
      </c>
      <c r="FI111" s="263">
        <v>0</v>
      </c>
      <c r="FJ111" s="263">
        <v>0</v>
      </c>
      <c r="FK111" s="301"/>
      <c r="FL111" s="263">
        <v>0</v>
      </c>
      <c r="FM111" s="263">
        <v>0</v>
      </c>
      <c r="FN111" s="263">
        <v>0</v>
      </c>
      <c r="FO111" s="263">
        <v>0</v>
      </c>
      <c r="FP111" s="263">
        <v>0</v>
      </c>
      <c r="FQ111" s="301"/>
      <c r="FR111" s="263">
        <v>1</v>
      </c>
      <c r="FS111" s="263">
        <v>0</v>
      </c>
      <c r="FT111" s="301">
        <v>0</v>
      </c>
      <c r="FU111" s="263">
        <v>0</v>
      </c>
      <c r="FV111" s="263">
        <v>0</v>
      </c>
      <c r="FW111" s="301"/>
      <c r="FX111" s="263">
        <v>1</v>
      </c>
      <c r="FY111" s="263">
        <v>0</v>
      </c>
      <c r="FZ111" s="301">
        <v>0</v>
      </c>
      <c r="GA111" s="263">
        <v>0</v>
      </c>
      <c r="GB111" s="263">
        <v>0</v>
      </c>
      <c r="GC111" s="263">
        <v>0</v>
      </c>
      <c r="GD111" s="263">
        <v>0</v>
      </c>
      <c r="GE111" s="263">
        <v>0</v>
      </c>
      <c r="GF111" s="263">
        <v>0</v>
      </c>
      <c r="GG111" s="263">
        <v>0</v>
      </c>
      <c r="GH111" s="263">
        <v>0</v>
      </c>
      <c r="GI111" s="263">
        <v>0</v>
      </c>
      <c r="GJ111" s="263">
        <v>0</v>
      </c>
      <c r="GK111" s="263">
        <v>0</v>
      </c>
      <c r="GL111" s="263">
        <v>0</v>
      </c>
      <c r="GM111" s="263">
        <v>0</v>
      </c>
      <c r="GN111" s="263">
        <v>0</v>
      </c>
      <c r="GO111" s="263">
        <v>0</v>
      </c>
      <c r="GP111" s="263">
        <v>0</v>
      </c>
      <c r="GQ111" s="263">
        <v>1</v>
      </c>
      <c r="GR111" s="263">
        <v>0</v>
      </c>
      <c r="GS111" s="263">
        <v>0</v>
      </c>
      <c r="GT111" s="263"/>
      <c r="GU111" s="263"/>
      <c r="GV111" s="263"/>
      <c r="GW111" s="263"/>
      <c r="GX111" s="263"/>
      <c r="GY111" s="263">
        <v>0</v>
      </c>
      <c r="GZ111" s="263"/>
      <c r="HA111" s="263"/>
      <c r="HB111" s="263">
        <v>0</v>
      </c>
      <c r="HC111" s="263"/>
      <c r="HD111" s="263"/>
      <c r="HE111" s="263"/>
      <c r="HF111" s="263"/>
      <c r="HG111" s="263"/>
      <c r="HH111" s="263"/>
      <c r="HI111" s="263"/>
      <c r="HJ111" s="263"/>
      <c r="HK111" s="263"/>
      <c r="HL111" s="263"/>
      <c r="HM111" s="263"/>
      <c r="HN111" s="263"/>
      <c r="HO111" s="263"/>
      <c r="HP111" s="263"/>
      <c r="HQ111" s="263"/>
      <c r="HR111" s="263"/>
      <c r="HS111" s="263"/>
      <c r="HT111" s="263"/>
      <c r="HU111" s="263"/>
      <c r="HV111" s="263"/>
      <c r="HW111" s="263"/>
      <c r="HX111" s="263"/>
      <c r="HY111" s="263"/>
      <c r="HZ111" s="263"/>
      <c r="IA111" s="263"/>
      <c r="IB111" s="278"/>
      <c r="IC111" s="263"/>
      <c r="ID111" s="263"/>
      <c r="IE111" s="263"/>
      <c r="IF111" s="263"/>
      <c r="IG111" s="263"/>
      <c r="IH111" s="263"/>
      <c r="II111" s="263"/>
      <c r="IJ111" s="263"/>
      <c r="IK111" s="263"/>
      <c r="IL111" s="263"/>
      <c r="IM111" s="301"/>
      <c r="IN111" s="278"/>
      <c r="IO111" s="263"/>
      <c r="IP111" s="263"/>
      <c r="IQ111" s="263"/>
      <c r="IR111" s="263"/>
      <c r="IS111" s="278"/>
      <c r="IT111" s="278"/>
      <c r="IU111" s="278"/>
      <c r="IV111" s="278"/>
      <c r="IW111" s="278"/>
      <c r="IX111" s="278"/>
      <c r="IY111" s="278"/>
      <c r="IZ111" s="278"/>
    </row>
    <row r="112" spans="1:260" ht="54.75" customHeight="1" x14ac:dyDescent="0.15">
      <c r="A112" s="278"/>
      <c r="B112" s="263"/>
      <c r="C112" s="279" t="s">
        <v>8415</v>
      </c>
      <c r="D112" s="279" t="s">
        <v>7105</v>
      </c>
      <c r="E112" s="279" t="s">
        <v>8416</v>
      </c>
      <c r="F112" s="279" t="s">
        <v>8126</v>
      </c>
      <c r="G112" s="279" t="s">
        <v>8132</v>
      </c>
      <c r="H112" s="279" t="s">
        <v>7148</v>
      </c>
      <c r="I112" s="279" t="s">
        <v>7149</v>
      </c>
      <c r="J112" s="279" t="s">
        <v>7106</v>
      </c>
      <c r="K112" s="279" t="s">
        <v>7055</v>
      </c>
      <c r="L112" s="279" t="s">
        <v>7056</v>
      </c>
      <c r="M112" s="279" t="s">
        <v>7057</v>
      </c>
      <c r="N112" s="279"/>
      <c r="O112" s="279" t="s">
        <v>8391</v>
      </c>
      <c r="P112" s="279"/>
      <c r="Q112" s="279"/>
      <c r="R112" s="279"/>
      <c r="S112" s="279"/>
      <c r="T112" s="263"/>
      <c r="U112" s="263"/>
      <c r="V112" s="263"/>
      <c r="W112" s="263"/>
      <c r="X112" s="263"/>
      <c r="Y112" s="263"/>
      <c r="Z112" s="263"/>
      <c r="AA112" s="263"/>
      <c r="AB112" s="263"/>
      <c r="AC112" s="263"/>
      <c r="AD112" s="263"/>
      <c r="AE112" s="263"/>
      <c r="AF112" s="263"/>
      <c r="AG112" s="263"/>
      <c r="AH112" s="263"/>
      <c r="AI112" s="263"/>
      <c r="AJ112" s="263"/>
      <c r="AK112" s="263"/>
      <c r="AL112" s="263"/>
      <c r="AM112" s="263"/>
      <c r="AN112" s="263"/>
      <c r="AO112" s="263"/>
      <c r="AP112" s="263"/>
      <c r="AQ112" s="263"/>
      <c r="AR112" s="263"/>
      <c r="AS112" s="263"/>
      <c r="AT112" s="263"/>
      <c r="AU112" s="263"/>
      <c r="AV112" s="263"/>
      <c r="AW112" s="263"/>
      <c r="AX112" s="263"/>
      <c r="AY112" s="263"/>
      <c r="AZ112" s="263"/>
      <c r="BA112" s="263"/>
      <c r="BB112" s="263"/>
      <c r="BC112" s="263"/>
      <c r="BD112" s="263"/>
      <c r="BE112" s="263"/>
      <c r="BF112" s="263"/>
      <c r="BG112" s="263"/>
      <c r="BH112" s="263"/>
      <c r="BI112" s="263"/>
      <c r="BJ112" s="263"/>
      <c r="BK112" s="263"/>
      <c r="BL112" s="263"/>
      <c r="BM112" s="263"/>
      <c r="BN112" s="263"/>
      <c r="BO112" s="263"/>
      <c r="BP112" s="263"/>
      <c r="BQ112" s="263"/>
      <c r="BR112" s="263"/>
      <c r="BS112" s="263"/>
      <c r="BT112" s="263"/>
      <c r="BU112" s="263"/>
      <c r="BV112" s="263"/>
      <c r="BW112" s="263"/>
      <c r="BX112" s="263"/>
      <c r="BY112" s="263"/>
      <c r="BZ112" s="263"/>
      <c r="CA112" s="263"/>
      <c r="CB112" s="263"/>
      <c r="CC112" s="263"/>
      <c r="CD112" s="263"/>
      <c r="CE112" s="263"/>
      <c r="CF112" s="263"/>
      <c r="CG112" s="263"/>
      <c r="CH112" s="263"/>
      <c r="CI112" s="263"/>
      <c r="CJ112" s="263"/>
      <c r="CK112" s="263"/>
      <c r="CL112" s="263"/>
      <c r="CM112" s="263"/>
      <c r="CN112" s="263"/>
      <c r="CO112" s="263"/>
      <c r="CP112" s="263"/>
      <c r="CQ112" s="263"/>
      <c r="CR112" s="264">
        <v>8</v>
      </c>
      <c r="CS112" s="264">
        <v>222623836</v>
      </c>
      <c r="CT112" s="264">
        <v>270624007</v>
      </c>
      <c r="CU112" s="264">
        <v>270624007</v>
      </c>
      <c r="CV112" s="279" t="s">
        <v>6987</v>
      </c>
      <c r="CW112" s="279" t="s">
        <v>573</v>
      </c>
      <c r="CX112" s="301"/>
      <c r="CY112" s="301"/>
      <c r="CZ112" s="263"/>
      <c r="DA112" s="263"/>
      <c r="DB112" s="263"/>
      <c r="DC112" s="301"/>
      <c r="DD112" s="301"/>
      <c r="DE112" s="274"/>
      <c r="DF112" s="274"/>
      <c r="DG112" s="263"/>
      <c r="DH112" s="301"/>
      <c r="DI112" s="301"/>
      <c r="DJ112" s="263"/>
      <c r="DK112" s="263"/>
      <c r="DL112" s="274"/>
      <c r="DM112" s="274"/>
      <c r="DN112" s="263">
        <v>0</v>
      </c>
      <c r="DO112" s="263">
        <v>0</v>
      </c>
      <c r="DP112" s="263">
        <v>0</v>
      </c>
      <c r="DQ112" s="263">
        <v>0</v>
      </c>
      <c r="DR112" s="263">
        <v>0</v>
      </c>
      <c r="DS112" s="263">
        <v>0</v>
      </c>
      <c r="DT112" s="263">
        <v>0</v>
      </c>
      <c r="DU112" s="263">
        <v>0</v>
      </c>
      <c r="DV112" s="263">
        <v>0</v>
      </c>
      <c r="DW112" s="263">
        <v>0</v>
      </c>
      <c r="DX112" s="263">
        <v>0</v>
      </c>
      <c r="DY112" s="263">
        <v>0</v>
      </c>
      <c r="DZ112" s="263">
        <v>0</v>
      </c>
      <c r="EA112" s="263">
        <v>0</v>
      </c>
      <c r="EB112" s="263">
        <v>0</v>
      </c>
      <c r="EC112" s="301"/>
      <c r="ED112" s="263">
        <v>0</v>
      </c>
      <c r="EE112" s="263">
        <v>0</v>
      </c>
      <c r="EF112" s="263">
        <v>0</v>
      </c>
      <c r="EG112" s="263">
        <v>0</v>
      </c>
      <c r="EH112" s="263">
        <v>0</v>
      </c>
      <c r="EI112" s="263">
        <v>0</v>
      </c>
      <c r="EJ112" s="263">
        <v>0</v>
      </c>
      <c r="EK112" s="263">
        <v>0</v>
      </c>
      <c r="EL112" s="263">
        <v>0</v>
      </c>
      <c r="EM112" s="263">
        <v>0</v>
      </c>
      <c r="EN112" s="263">
        <v>0</v>
      </c>
      <c r="EO112" s="263">
        <v>0</v>
      </c>
      <c r="EP112" s="263">
        <v>0</v>
      </c>
      <c r="EQ112" s="263">
        <v>0</v>
      </c>
      <c r="ER112" s="263">
        <v>0</v>
      </c>
      <c r="ES112" s="263">
        <v>0</v>
      </c>
      <c r="ET112" s="263">
        <v>0</v>
      </c>
      <c r="EU112" s="263">
        <v>0</v>
      </c>
      <c r="EV112" s="263">
        <v>0</v>
      </c>
      <c r="EW112" s="263">
        <v>0</v>
      </c>
      <c r="EX112" s="263">
        <v>0</v>
      </c>
      <c r="EY112" s="263">
        <v>0</v>
      </c>
      <c r="EZ112" s="263">
        <v>0</v>
      </c>
      <c r="FA112" s="263">
        <v>0</v>
      </c>
      <c r="FB112" s="263">
        <v>0</v>
      </c>
      <c r="FC112" s="301"/>
      <c r="FD112" s="263">
        <v>0</v>
      </c>
      <c r="FE112" s="263">
        <v>0</v>
      </c>
      <c r="FF112" s="263">
        <v>0</v>
      </c>
      <c r="FG112" s="301"/>
      <c r="FH112" s="263">
        <v>0</v>
      </c>
      <c r="FI112" s="263">
        <v>0</v>
      </c>
      <c r="FJ112" s="263">
        <v>0</v>
      </c>
      <c r="FK112" s="301"/>
      <c r="FL112" s="263">
        <v>0</v>
      </c>
      <c r="FM112" s="263">
        <v>0</v>
      </c>
      <c r="FN112" s="263">
        <v>0</v>
      </c>
      <c r="FO112" s="263">
        <v>0</v>
      </c>
      <c r="FP112" s="263">
        <v>0</v>
      </c>
      <c r="FQ112" s="301"/>
      <c r="FR112" s="263">
        <v>0</v>
      </c>
      <c r="FS112" s="263">
        <v>0</v>
      </c>
      <c r="FT112" s="301"/>
      <c r="FU112" s="263">
        <v>0</v>
      </c>
      <c r="FV112" s="263">
        <v>0</v>
      </c>
      <c r="FW112" s="301"/>
      <c r="FX112" s="263">
        <v>0</v>
      </c>
      <c r="FY112" s="263">
        <v>0</v>
      </c>
      <c r="FZ112" s="301"/>
      <c r="GA112" s="263">
        <v>0</v>
      </c>
      <c r="GB112" s="263">
        <v>0</v>
      </c>
      <c r="GC112" s="263">
        <v>0</v>
      </c>
      <c r="GD112" s="263">
        <v>0</v>
      </c>
      <c r="GE112" s="263">
        <v>0</v>
      </c>
      <c r="GF112" s="263">
        <v>0</v>
      </c>
      <c r="GG112" s="263">
        <v>0</v>
      </c>
      <c r="GH112" s="263">
        <v>0</v>
      </c>
      <c r="GI112" s="263">
        <v>0</v>
      </c>
      <c r="GJ112" s="263">
        <v>0</v>
      </c>
      <c r="GK112" s="263">
        <v>0</v>
      </c>
      <c r="GL112" s="263">
        <v>0</v>
      </c>
      <c r="GM112" s="263">
        <v>0</v>
      </c>
      <c r="GN112" s="263">
        <v>0</v>
      </c>
      <c r="GO112" s="263">
        <v>0</v>
      </c>
      <c r="GP112" s="263">
        <v>0</v>
      </c>
      <c r="GQ112" s="263">
        <v>0</v>
      </c>
      <c r="GR112" s="263">
        <v>0</v>
      </c>
      <c r="GS112" s="263">
        <v>0</v>
      </c>
      <c r="GT112" s="263"/>
      <c r="GU112" s="263"/>
      <c r="GV112" s="263"/>
      <c r="GW112" s="263"/>
      <c r="GX112" s="263"/>
      <c r="GY112" s="263"/>
      <c r="GZ112" s="263"/>
      <c r="HA112" s="263"/>
      <c r="HB112" s="263">
        <v>0</v>
      </c>
      <c r="HC112" s="263"/>
      <c r="HD112" s="263"/>
      <c r="HE112" s="263"/>
      <c r="HF112" s="263"/>
      <c r="HG112" s="263"/>
      <c r="HH112" s="263"/>
      <c r="HI112" s="263"/>
      <c r="HJ112" s="263"/>
      <c r="HK112" s="263"/>
      <c r="HL112" s="263"/>
      <c r="HM112" s="263"/>
      <c r="HN112" s="263"/>
      <c r="HO112" s="263"/>
      <c r="HP112" s="263"/>
      <c r="HQ112" s="263"/>
      <c r="HR112" s="263"/>
      <c r="HS112" s="263"/>
      <c r="HT112" s="263"/>
      <c r="HU112" s="263"/>
      <c r="HV112" s="263"/>
      <c r="HW112" s="263"/>
      <c r="HX112" s="263"/>
      <c r="HY112" s="263"/>
      <c r="HZ112" s="263"/>
      <c r="IA112" s="263"/>
      <c r="IB112" s="278"/>
      <c r="IC112" s="263"/>
      <c r="ID112" s="263"/>
      <c r="IE112" s="263"/>
      <c r="IF112" s="263"/>
      <c r="IG112" s="263"/>
      <c r="IH112" s="263"/>
      <c r="II112" s="263"/>
      <c r="IJ112" s="263"/>
      <c r="IK112" s="263"/>
      <c r="IL112" s="263"/>
      <c r="IM112" s="301"/>
      <c r="IN112" s="278"/>
      <c r="IO112" s="263"/>
      <c r="IP112" s="263"/>
      <c r="IQ112" s="263"/>
      <c r="IR112" s="263"/>
      <c r="IS112" s="278"/>
      <c r="IT112" s="278"/>
      <c r="IU112" s="278"/>
      <c r="IV112" s="278"/>
      <c r="IW112" s="278"/>
      <c r="IX112" s="278"/>
      <c r="IY112" s="278"/>
      <c r="IZ112" s="278"/>
    </row>
    <row r="113" spans="1:260" ht="54.75" customHeight="1" x14ac:dyDescent="0.15">
      <c r="A113" s="278"/>
      <c r="B113" s="263"/>
      <c r="C113" s="279" t="s">
        <v>8417</v>
      </c>
      <c r="D113" s="279" t="s">
        <v>7105</v>
      </c>
      <c r="E113" s="279" t="s">
        <v>8418</v>
      </c>
      <c r="F113" s="279" t="s">
        <v>8126</v>
      </c>
      <c r="G113" s="279" t="s">
        <v>8133</v>
      </c>
      <c r="H113" s="279" t="s">
        <v>7150</v>
      </c>
      <c r="I113" s="279" t="s">
        <v>7151</v>
      </c>
      <c r="J113" s="279" t="s">
        <v>7107</v>
      </c>
      <c r="K113" s="279" t="s">
        <v>7055</v>
      </c>
      <c r="L113" s="279" t="s">
        <v>7056</v>
      </c>
      <c r="M113" s="279" t="s">
        <v>7057</v>
      </c>
      <c r="N113" s="279"/>
      <c r="O113" s="279" t="s">
        <v>8419</v>
      </c>
      <c r="P113" s="279"/>
      <c r="Q113" s="279"/>
      <c r="R113" s="279"/>
      <c r="S113" s="279"/>
      <c r="T113" s="263"/>
      <c r="U113" s="263"/>
      <c r="V113" s="263"/>
      <c r="W113" s="263"/>
      <c r="X113" s="263"/>
      <c r="Y113" s="263"/>
      <c r="Z113" s="263"/>
      <c r="AA113" s="263"/>
      <c r="AB113" s="263"/>
      <c r="AC113" s="263"/>
      <c r="AD113" s="263"/>
      <c r="AE113" s="263"/>
      <c r="AF113" s="263"/>
      <c r="AG113" s="263"/>
      <c r="AH113" s="263"/>
      <c r="AI113" s="263"/>
      <c r="AJ113" s="263"/>
      <c r="AK113" s="263"/>
      <c r="AL113" s="263"/>
      <c r="AM113" s="263"/>
      <c r="AN113" s="263"/>
      <c r="AO113" s="263"/>
      <c r="AP113" s="263"/>
      <c r="AQ113" s="263"/>
      <c r="AR113" s="263"/>
      <c r="AS113" s="263"/>
      <c r="AT113" s="263"/>
      <c r="AU113" s="263"/>
      <c r="AV113" s="263"/>
      <c r="AW113" s="263"/>
      <c r="AX113" s="263"/>
      <c r="AY113" s="263"/>
      <c r="AZ113" s="263"/>
      <c r="BA113" s="263"/>
      <c r="BB113" s="263"/>
      <c r="BC113" s="263"/>
      <c r="BD113" s="263"/>
      <c r="BE113" s="263"/>
      <c r="BF113" s="263"/>
      <c r="BG113" s="263"/>
      <c r="BH113" s="263"/>
      <c r="BI113" s="263"/>
      <c r="BJ113" s="263"/>
      <c r="BK113" s="263"/>
      <c r="BL113" s="263"/>
      <c r="BM113" s="263"/>
      <c r="BN113" s="263"/>
      <c r="BO113" s="263"/>
      <c r="BP113" s="263"/>
      <c r="BQ113" s="263"/>
      <c r="BR113" s="263"/>
      <c r="BS113" s="263"/>
      <c r="BT113" s="263"/>
      <c r="BU113" s="263"/>
      <c r="BV113" s="263"/>
      <c r="BW113" s="263"/>
      <c r="BX113" s="263"/>
      <c r="BY113" s="263"/>
      <c r="BZ113" s="263"/>
      <c r="CA113" s="263"/>
      <c r="CB113" s="263"/>
      <c r="CC113" s="263"/>
      <c r="CD113" s="263"/>
      <c r="CE113" s="263"/>
      <c r="CF113" s="263"/>
      <c r="CG113" s="263"/>
      <c r="CH113" s="263"/>
      <c r="CI113" s="263"/>
      <c r="CJ113" s="263"/>
      <c r="CK113" s="263"/>
      <c r="CL113" s="263"/>
      <c r="CM113" s="263"/>
      <c r="CN113" s="263"/>
      <c r="CO113" s="263"/>
      <c r="CP113" s="263"/>
      <c r="CQ113" s="263"/>
      <c r="CR113" s="264">
        <v>8</v>
      </c>
      <c r="CS113" s="264">
        <v>222623836</v>
      </c>
      <c r="CT113" s="264">
        <v>286624064</v>
      </c>
      <c r="CU113" s="264">
        <v>286624064</v>
      </c>
      <c r="CV113" s="279" t="s">
        <v>6987</v>
      </c>
      <c r="CW113" s="279" t="s">
        <v>573</v>
      </c>
      <c r="CX113" s="301"/>
      <c r="CY113" s="301"/>
      <c r="CZ113" s="263"/>
      <c r="DA113" s="263"/>
      <c r="DB113" s="263"/>
      <c r="DC113" s="301"/>
      <c r="DD113" s="301"/>
      <c r="DE113" s="274"/>
      <c r="DF113" s="274"/>
      <c r="DG113" s="263"/>
      <c r="DH113" s="301"/>
      <c r="DI113" s="301"/>
      <c r="DJ113" s="263"/>
      <c r="DK113" s="263"/>
      <c r="DL113" s="274"/>
      <c r="DM113" s="274"/>
      <c r="DN113" s="263">
        <v>0</v>
      </c>
      <c r="DO113" s="263">
        <v>0</v>
      </c>
      <c r="DP113" s="263">
        <v>0</v>
      </c>
      <c r="DQ113" s="263">
        <v>0</v>
      </c>
      <c r="DR113" s="263">
        <v>0</v>
      </c>
      <c r="DS113" s="263">
        <v>0</v>
      </c>
      <c r="DT113" s="263">
        <v>0</v>
      </c>
      <c r="DU113" s="263">
        <v>0</v>
      </c>
      <c r="DV113" s="263">
        <v>0</v>
      </c>
      <c r="DW113" s="263">
        <v>0</v>
      </c>
      <c r="DX113" s="263">
        <v>0</v>
      </c>
      <c r="DY113" s="263">
        <v>0</v>
      </c>
      <c r="DZ113" s="263">
        <v>0</v>
      </c>
      <c r="EA113" s="263">
        <v>0</v>
      </c>
      <c r="EB113" s="263">
        <v>0</v>
      </c>
      <c r="EC113" s="301"/>
      <c r="ED113" s="263">
        <v>0</v>
      </c>
      <c r="EE113" s="263">
        <v>0</v>
      </c>
      <c r="EF113" s="263">
        <v>0</v>
      </c>
      <c r="EG113" s="263">
        <v>0</v>
      </c>
      <c r="EH113" s="263">
        <v>0</v>
      </c>
      <c r="EI113" s="263">
        <v>0</v>
      </c>
      <c r="EJ113" s="263">
        <v>0</v>
      </c>
      <c r="EK113" s="263">
        <v>0</v>
      </c>
      <c r="EL113" s="263">
        <v>0</v>
      </c>
      <c r="EM113" s="263">
        <v>0</v>
      </c>
      <c r="EN113" s="263">
        <v>0</v>
      </c>
      <c r="EO113" s="263">
        <v>0</v>
      </c>
      <c r="EP113" s="263">
        <v>0</v>
      </c>
      <c r="EQ113" s="263">
        <v>0</v>
      </c>
      <c r="ER113" s="263">
        <v>0</v>
      </c>
      <c r="ES113" s="263">
        <v>0</v>
      </c>
      <c r="ET113" s="263">
        <v>0</v>
      </c>
      <c r="EU113" s="263">
        <v>0</v>
      </c>
      <c r="EV113" s="263">
        <v>0</v>
      </c>
      <c r="EW113" s="263">
        <v>0</v>
      </c>
      <c r="EX113" s="263">
        <v>0</v>
      </c>
      <c r="EY113" s="263">
        <v>0</v>
      </c>
      <c r="EZ113" s="263">
        <v>0</v>
      </c>
      <c r="FA113" s="263">
        <v>0</v>
      </c>
      <c r="FB113" s="263">
        <v>0</v>
      </c>
      <c r="FC113" s="301"/>
      <c r="FD113" s="263">
        <v>0</v>
      </c>
      <c r="FE113" s="263">
        <v>0</v>
      </c>
      <c r="FF113" s="263">
        <v>0</v>
      </c>
      <c r="FG113" s="301"/>
      <c r="FH113" s="263">
        <v>0</v>
      </c>
      <c r="FI113" s="263">
        <v>0</v>
      </c>
      <c r="FJ113" s="263">
        <v>0</v>
      </c>
      <c r="FK113" s="301"/>
      <c r="FL113" s="263">
        <v>0</v>
      </c>
      <c r="FM113" s="263">
        <v>0</v>
      </c>
      <c r="FN113" s="263">
        <v>0</v>
      </c>
      <c r="FO113" s="263">
        <v>0</v>
      </c>
      <c r="FP113" s="263">
        <v>0</v>
      </c>
      <c r="FQ113" s="301"/>
      <c r="FR113" s="263">
        <v>0</v>
      </c>
      <c r="FS113" s="263">
        <v>0</v>
      </c>
      <c r="FT113" s="301"/>
      <c r="FU113" s="263">
        <v>0</v>
      </c>
      <c r="FV113" s="263">
        <v>0</v>
      </c>
      <c r="FW113" s="301"/>
      <c r="FX113" s="263">
        <v>0</v>
      </c>
      <c r="FY113" s="263">
        <v>0</v>
      </c>
      <c r="FZ113" s="301"/>
      <c r="GA113" s="263">
        <v>0</v>
      </c>
      <c r="GB113" s="263">
        <v>0</v>
      </c>
      <c r="GC113" s="263">
        <v>0</v>
      </c>
      <c r="GD113" s="263">
        <v>0</v>
      </c>
      <c r="GE113" s="263">
        <v>0</v>
      </c>
      <c r="GF113" s="263">
        <v>0</v>
      </c>
      <c r="GG113" s="263">
        <v>0</v>
      </c>
      <c r="GH113" s="263">
        <v>0</v>
      </c>
      <c r="GI113" s="263">
        <v>0</v>
      </c>
      <c r="GJ113" s="263">
        <v>0</v>
      </c>
      <c r="GK113" s="263">
        <v>0</v>
      </c>
      <c r="GL113" s="263">
        <v>0</v>
      </c>
      <c r="GM113" s="263">
        <v>0</v>
      </c>
      <c r="GN113" s="263">
        <v>0</v>
      </c>
      <c r="GO113" s="263">
        <v>0</v>
      </c>
      <c r="GP113" s="263">
        <v>0</v>
      </c>
      <c r="GQ113" s="263">
        <v>0</v>
      </c>
      <c r="GR113" s="263">
        <v>0</v>
      </c>
      <c r="GS113" s="263">
        <v>0</v>
      </c>
      <c r="GT113" s="263"/>
      <c r="GU113" s="263"/>
      <c r="GV113" s="263"/>
      <c r="GW113" s="263"/>
      <c r="GX113" s="263"/>
      <c r="GY113" s="263"/>
      <c r="GZ113" s="263"/>
      <c r="HA113" s="263"/>
      <c r="HB113" s="263">
        <v>0</v>
      </c>
      <c r="HC113" s="263"/>
      <c r="HD113" s="263"/>
      <c r="HE113" s="263"/>
      <c r="HF113" s="263"/>
      <c r="HG113" s="263"/>
      <c r="HH113" s="263"/>
      <c r="HI113" s="263"/>
      <c r="HJ113" s="263"/>
      <c r="HK113" s="263"/>
      <c r="HL113" s="263"/>
      <c r="HM113" s="263"/>
      <c r="HN113" s="263"/>
      <c r="HO113" s="263"/>
      <c r="HP113" s="263"/>
      <c r="HQ113" s="263"/>
      <c r="HR113" s="263"/>
      <c r="HS113" s="263"/>
      <c r="HT113" s="263"/>
      <c r="HU113" s="263"/>
      <c r="HV113" s="263"/>
      <c r="HW113" s="263"/>
      <c r="HX113" s="263"/>
      <c r="HY113" s="263"/>
      <c r="HZ113" s="263"/>
      <c r="IA113" s="263"/>
      <c r="IB113" s="278"/>
      <c r="IC113" s="263"/>
      <c r="ID113" s="263"/>
      <c r="IE113" s="263"/>
      <c r="IF113" s="263"/>
      <c r="IG113" s="263"/>
      <c r="IH113" s="263"/>
      <c r="II113" s="263"/>
      <c r="IJ113" s="263"/>
      <c r="IK113" s="263"/>
      <c r="IL113" s="263"/>
      <c r="IM113" s="301"/>
      <c r="IN113" s="278"/>
      <c r="IO113" s="263"/>
      <c r="IP113" s="263"/>
      <c r="IQ113" s="263"/>
      <c r="IR113" s="263"/>
      <c r="IS113" s="278"/>
      <c r="IT113" s="278"/>
      <c r="IU113" s="278"/>
      <c r="IV113" s="278"/>
      <c r="IW113" s="278"/>
      <c r="IX113" s="278"/>
      <c r="IY113" s="278"/>
      <c r="IZ113" s="278"/>
    </row>
    <row r="114" spans="1:260" ht="54.75" customHeight="1" x14ac:dyDescent="0.15">
      <c r="A114" s="278"/>
      <c r="B114" s="263"/>
      <c r="C114" s="279" t="s">
        <v>8420</v>
      </c>
      <c r="D114" s="279" t="s">
        <v>7052</v>
      </c>
      <c r="E114" s="279" t="s">
        <v>8421</v>
      </c>
      <c r="F114" s="279" t="s">
        <v>8116</v>
      </c>
      <c r="G114" s="279" t="s">
        <v>8189</v>
      </c>
      <c r="H114" s="279" t="s">
        <v>7053</v>
      </c>
      <c r="I114" s="279" t="s">
        <v>7054</v>
      </c>
      <c r="J114" s="279"/>
      <c r="K114" s="279" t="s">
        <v>7055</v>
      </c>
      <c r="L114" s="279" t="s">
        <v>7056</v>
      </c>
      <c r="M114" s="279" t="s">
        <v>7057</v>
      </c>
      <c r="N114" s="279"/>
      <c r="O114" s="279" t="s">
        <v>8355</v>
      </c>
      <c r="P114" s="279"/>
      <c r="Q114" s="279"/>
      <c r="R114" s="279"/>
      <c r="S114" s="279"/>
      <c r="T114" s="263"/>
      <c r="U114" s="263"/>
      <c r="V114" s="263"/>
      <c r="W114" s="263"/>
      <c r="X114" s="263"/>
      <c r="Y114" s="263"/>
      <c r="Z114" s="263"/>
      <c r="AA114" s="263"/>
      <c r="AB114" s="263"/>
      <c r="AC114" s="263"/>
      <c r="AD114" s="263"/>
      <c r="AE114" s="263"/>
      <c r="AF114" s="263"/>
      <c r="AG114" s="263"/>
      <c r="AH114" s="263"/>
      <c r="AI114" s="263"/>
      <c r="AJ114" s="263"/>
      <c r="AK114" s="263"/>
      <c r="AL114" s="263"/>
      <c r="AM114" s="263"/>
      <c r="AN114" s="263"/>
      <c r="AO114" s="263"/>
      <c r="AP114" s="263"/>
      <c r="AQ114" s="263"/>
      <c r="AR114" s="263"/>
      <c r="AS114" s="263"/>
      <c r="AT114" s="263"/>
      <c r="AU114" s="263"/>
      <c r="AV114" s="263"/>
      <c r="AW114" s="263"/>
      <c r="AX114" s="263"/>
      <c r="AY114" s="263"/>
      <c r="AZ114" s="263"/>
      <c r="BA114" s="263"/>
      <c r="BB114" s="263"/>
      <c r="BC114" s="263"/>
      <c r="BD114" s="263"/>
      <c r="BE114" s="263"/>
      <c r="BF114" s="263"/>
      <c r="BG114" s="263"/>
      <c r="BH114" s="263"/>
      <c r="BI114" s="263"/>
      <c r="BJ114" s="263"/>
      <c r="BK114" s="263"/>
      <c r="BL114" s="263"/>
      <c r="BM114" s="263"/>
      <c r="BN114" s="263"/>
      <c r="BO114" s="263"/>
      <c r="BP114" s="263"/>
      <c r="BQ114" s="263"/>
      <c r="BR114" s="263"/>
      <c r="BS114" s="263"/>
      <c r="BT114" s="263"/>
      <c r="BU114" s="263"/>
      <c r="BV114" s="263"/>
      <c r="BW114" s="263"/>
      <c r="BX114" s="263"/>
      <c r="BY114" s="263"/>
      <c r="BZ114" s="263"/>
      <c r="CA114" s="263"/>
      <c r="CB114" s="263"/>
      <c r="CC114" s="263"/>
      <c r="CD114" s="263"/>
      <c r="CE114" s="263"/>
      <c r="CF114" s="263"/>
      <c r="CG114" s="263"/>
      <c r="CH114" s="263"/>
      <c r="CI114" s="263"/>
      <c r="CJ114" s="263"/>
      <c r="CK114" s="263"/>
      <c r="CL114" s="263"/>
      <c r="CM114" s="263"/>
      <c r="CN114" s="263"/>
      <c r="CO114" s="263"/>
      <c r="CP114" s="263"/>
      <c r="CQ114" s="263"/>
      <c r="CR114" s="264">
        <v>8</v>
      </c>
      <c r="CS114" s="264">
        <v>222623836</v>
      </c>
      <c r="CT114" s="264">
        <v>302624121</v>
      </c>
      <c r="CU114" s="264">
        <v>302624121</v>
      </c>
      <c r="CV114" s="279" t="s">
        <v>6987</v>
      </c>
      <c r="CW114" s="279" t="s">
        <v>573</v>
      </c>
      <c r="CX114" s="301"/>
      <c r="CY114" s="301"/>
      <c r="CZ114" s="263"/>
      <c r="DA114" s="263"/>
      <c r="DB114" s="263"/>
      <c r="DC114" s="301"/>
      <c r="DD114" s="301"/>
      <c r="DE114" s="274"/>
      <c r="DF114" s="274"/>
      <c r="DG114" s="263"/>
      <c r="DH114" s="301"/>
      <c r="DI114" s="301"/>
      <c r="DJ114" s="263"/>
      <c r="DK114" s="263"/>
      <c r="DL114" s="274"/>
      <c r="DM114" s="274"/>
      <c r="DN114" s="263">
        <v>0</v>
      </c>
      <c r="DO114" s="263">
        <v>0</v>
      </c>
      <c r="DP114" s="263">
        <v>0</v>
      </c>
      <c r="DQ114" s="263">
        <v>0</v>
      </c>
      <c r="DR114" s="263">
        <v>0</v>
      </c>
      <c r="DS114" s="263">
        <v>0</v>
      </c>
      <c r="DT114" s="263">
        <v>0</v>
      </c>
      <c r="DU114" s="263">
        <v>0</v>
      </c>
      <c r="DV114" s="263">
        <v>0</v>
      </c>
      <c r="DW114" s="263">
        <v>0</v>
      </c>
      <c r="DX114" s="263">
        <v>0</v>
      </c>
      <c r="DY114" s="263">
        <v>0</v>
      </c>
      <c r="DZ114" s="263">
        <v>0</v>
      </c>
      <c r="EA114" s="263">
        <v>0</v>
      </c>
      <c r="EB114" s="263">
        <v>0</v>
      </c>
      <c r="EC114" s="301"/>
      <c r="ED114" s="263">
        <v>0</v>
      </c>
      <c r="EE114" s="263">
        <v>0</v>
      </c>
      <c r="EF114" s="263">
        <v>0</v>
      </c>
      <c r="EG114" s="263">
        <v>0</v>
      </c>
      <c r="EH114" s="263">
        <v>0</v>
      </c>
      <c r="EI114" s="263">
        <v>0</v>
      </c>
      <c r="EJ114" s="263">
        <v>0</v>
      </c>
      <c r="EK114" s="263">
        <v>0</v>
      </c>
      <c r="EL114" s="263">
        <v>0</v>
      </c>
      <c r="EM114" s="263">
        <v>0</v>
      </c>
      <c r="EN114" s="263">
        <v>0</v>
      </c>
      <c r="EO114" s="263">
        <v>0</v>
      </c>
      <c r="EP114" s="263">
        <v>0</v>
      </c>
      <c r="EQ114" s="263">
        <v>0</v>
      </c>
      <c r="ER114" s="263">
        <v>0</v>
      </c>
      <c r="ES114" s="263">
        <v>0</v>
      </c>
      <c r="ET114" s="263">
        <v>0</v>
      </c>
      <c r="EU114" s="263">
        <v>0</v>
      </c>
      <c r="EV114" s="263">
        <v>0</v>
      </c>
      <c r="EW114" s="263">
        <v>0</v>
      </c>
      <c r="EX114" s="263">
        <v>0</v>
      </c>
      <c r="EY114" s="263">
        <v>0</v>
      </c>
      <c r="EZ114" s="263">
        <v>0</v>
      </c>
      <c r="FA114" s="263">
        <v>0</v>
      </c>
      <c r="FB114" s="263">
        <v>0</v>
      </c>
      <c r="FC114" s="301"/>
      <c r="FD114" s="263">
        <v>0</v>
      </c>
      <c r="FE114" s="263">
        <v>0</v>
      </c>
      <c r="FF114" s="263">
        <v>0</v>
      </c>
      <c r="FG114" s="301"/>
      <c r="FH114" s="263">
        <v>0</v>
      </c>
      <c r="FI114" s="263">
        <v>0</v>
      </c>
      <c r="FJ114" s="263">
        <v>0</v>
      </c>
      <c r="FK114" s="301"/>
      <c r="FL114" s="263">
        <v>0</v>
      </c>
      <c r="FM114" s="263">
        <v>0</v>
      </c>
      <c r="FN114" s="263">
        <v>0</v>
      </c>
      <c r="FO114" s="263">
        <v>0</v>
      </c>
      <c r="FP114" s="263">
        <v>0</v>
      </c>
      <c r="FQ114" s="301"/>
      <c r="FR114" s="263">
        <v>0</v>
      </c>
      <c r="FS114" s="263">
        <v>0</v>
      </c>
      <c r="FT114" s="301"/>
      <c r="FU114" s="263">
        <v>0</v>
      </c>
      <c r="FV114" s="263">
        <v>0</v>
      </c>
      <c r="FW114" s="301"/>
      <c r="FX114" s="263">
        <v>0</v>
      </c>
      <c r="FY114" s="263">
        <v>0</v>
      </c>
      <c r="FZ114" s="301"/>
      <c r="GA114" s="263">
        <v>0</v>
      </c>
      <c r="GB114" s="263">
        <v>0</v>
      </c>
      <c r="GC114" s="263">
        <v>0</v>
      </c>
      <c r="GD114" s="263">
        <v>0</v>
      </c>
      <c r="GE114" s="263">
        <v>0</v>
      </c>
      <c r="GF114" s="263">
        <v>0</v>
      </c>
      <c r="GG114" s="263">
        <v>0</v>
      </c>
      <c r="GH114" s="263">
        <v>0</v>
      </c>
      <c r="GI114" s="263">
        <v>0</v>
      </c>
      <c r="GJ114" s="263">
        <v>0</v>
      </c>
      <c r="GK114" s="263">
        <v>0</v>
      </c>
      <c r="GL114" s="263">
        <v>0</v>
      </c>
      <c r="GM114" s="263">
        <v>0</v>
      </c>
      <c r="GN114" s="263">
        <v>0</v>
      </c>
      <c r="GO114" s="263">
        <v>0</v>
      </c>
      <c r="GP114" s="263">
        <v>0</v>
      </c>
      <c r="GQ114" s="263">
        <v>0</v>
      </c>
      <c r="GR114" s="263">
        <v>0</v>
      </c>
      <c r="GS114" s="263">
        <v>0</v>
      </c>
      <c r="GT114" s="263"/>
      <c r="GU114" s="263"/>
      <c r="GV114" s="263"/>
      <c r="GW114" s="263"/>
      <c r="GX114" s="263"/>
      <c r="GY114" s="263"/>
      <c r="GZ114" s="263"/>
      <c r="HA114" s="263"/>
      <c r="HB114" s="263">
        <v>0</v>
      </c>
      <c r="HC114" s="263"/>
      <c r="HD114" s="263"/>
      <c r="HE114" s="263"/>
      <c r="HF114" s="263"/>
      <c r="HG114" s="263"/>
      <c r="HH114" s="263"/>
      <c r="HI114" s="263"/>
      <c r="HJ114" s="263"/>
      <c r="HK114" s="263"/>
      <c r="HL114" s="263"/>
      <c r="HM114" s="263"/>
      <c r="HN114" s="263"/>
      <c r="HO114" s="263"/>
      <c r="HP114" s="263"/>
      <c r="HQ114" s="263"/>
      <c r="HR114" s="263"/>
      <c r="HS114" s="263"/>
      <c r="HT114" s="263"/>
      <c r="HU114" s="263"/>
      <c r="HV114" s="263"/>
      <c r="HW114" s="263"/>
      <c r="HX114" s="263"/>
      <c r="HY114" s="263"/>
      <c r="HZ114" s="263"/>
      <c r="IA114" s="263"/>
      <c r="IB114" s="278"/>
      <c r="IC114" s="263"/>
      <c r="ID114" s="263"/>
      <c r="IE114" s="263"/>
      <c r="IF114" s="263"/>
      <c r="IG114" s="263"/>
      <c r="IH114" s="263"/>
      <c r="II114" s="263"/>
      <c r="IJ114" s="263"/>
      <c r="IK114" s="263"/>
      <c r="IL114" s="263"/>
      <c r="IM114" s="301"/>
      <c r="IN114" s="278"/>
      <c r="IO114" s="263"/>
      <c r="IP114" s="263"/>
      <c r="IQ114" s="263"/>
      <c r="IR114" s="263"/>
      <c r="IS114" s="278"/>
      <c r="IT114" s="278"/>
      <c r="IU114" s="278"/>
      <c r="IV114" s="278"/>
      <c r="IW114" s="278"/>
      <c r="IX114" s="278"/>
      <c r="IY114" s="278"/>
      <c r="IZ114" s="278"/>
    </row>
    <row r="115" spans="1:260" ht="54.75" customHeight="1" x14ac:dyDescent="0.15">
      <c r="A115" s="278"/>
      <c r="B115" s="263"/>
      <c r="C115" s="279" t="s">
        <v>22575</v>
      </c>
      <c r="D115" s="279" t="s">
        <v>7040</v>
      </c>
      <c r="E115" s="279" t="s">
        <v>22576</v>
      </c>
      <c r="F115" s="279" t="s">
        <v>22452</v>
      </c>
      <c r="G115" s="279" t="s">
        <v>22577</v>
      </c>
      <c r="H115" s="279" t="s">
        <v>7058</v>
      </c>
      <c r="I115" s="279" t="s">
        <v>7059</v>
      </c>
      <c r="J115" s="279"/>
      <c r="K115" s="279" t="s">
        <v>22454</v>
      </c>
      <c r="L115" s="279" t="s">
        <v>22578</v>
      </c>
      <c r="M115" s="279" t="s">
        <v>9032</v>
      </c>
      <c r="N115" s="279"/>
      <c r="O115" s="279"/>
      <c r="P115" s="279"/>
      <c r="Q115" s="279" t="s">
        <v>7152</v>
      </c>
      <c r="R115" s="279"/>
      <c r="S115" s="279"/>
      <c r="T115" s="263"/>
      <c r="U115" s="263"/>
      <c r="V115" s="263"/>
      <c r="W115" s="263"/>
      <c r="X115" s="263"/>
      <c r="Y115" s="263"/>
      <c r="Z115" s="263"/>
      <c r="AA115" s="263"/>
      <c r="AB115" s="263"/>
      <c r="AC115" s="263"/>
      <c r="AD115" s="263"/>
      <c r="AE115" s="263"/>
      <c r="AF115" s="263"/>
      <c r="AG115" s="263"/>
      <c r="AH115" s="263"/>
      <c r="AI115" s="263"/>
      <c r="AJ115" s="263"/>
      <c r="AK115" s="263"/>
      <c r="AL115" s="263"/>
      <c r="AM115" s="263"/>
      <c r="AN115" s="263"/>
      <c r="AO115" s="263"/>
      <c r="AP115" s="263"/>
      <c r="AQ115" s="263"/>
      <c r="AR115" s="263">
        <v>0</v>
      </c>
      <c r="AS115" s="263">
        <v>0</v>
      </c>
      <c r="AT115" s="263">
        <v>0</v>
      </c>
      <c r="AU115" s="263">
        <v>0</v>
      </c>
      <c r="AV115" s="263">
        <v>0</v>
      </c>
      <c r="AW115" s="263">
        <v>0</v>
      </c>
      <c r="AX115" s="263">
        <v>0</v>
      </c>
      <c r="AY115" s="263">
        <v>0</v>
      </c>
      <c r="AZ115" s="263">
        <v>0</v>
      </c>
      <c r="BA115" s="263"/>
      <c r="BB115" s="263"/>
      <c r="BC115" s="263">
        <v>0</v>
      </c>
      <c r="BD115" s="263">
        <v>0</v>
      </c>
      <c r="BE115" s="263">
        <v>22.222222222222221</v>
      </c>
      <c r="BF115" s="263"/>
      <c r="BG115" s="263"/>
      <c r="BH115" s="263">
        <v>1.0473708739E-5</v>
      </c>
      <c r="BI115" s="263">
        <v>100</v>
      </c>
      <c r="BJ115" s="263">
        <v>0</v>
      </c>
      <c r="BK115" s="263">
        <v>0</v>
      </c>
      <c r="BL115" s="263">
        <v>7.8282090129999994E-6</v>
      </c>
      <c r="BM115" s="263">
        <v>100</v>
      </c>
      <c r="BN115" s="263">
        <v>0</v>
      </c>
      <c r="BO115" s="263"/>
      <c r="BP115" s="263">
        <v>0</v>
      </c>
      <c r="BQ115" s="263">
        <v>0</v>
      </c>
      <c r="BR115" s="263">
        <v>0</v>
      </c>
      <c r="BS115" s="263">
        <v>0</v>
      </c>
      <c r="BT115" s="263">
        <v>0</v>
      </c>
      <c r="BU115" s="263">
        <v>0</v>
      </c>
      <c r="BV115" s="263"/>
      <c r="BW115" s="263">
        <v>0</v>
      </c>
      <c r="BX115" s="263"/>
      <c r="BY115" s="263"/>
      <c r="BZ115" s="263"/>
      <c r="CA115" s="263">
        <v>0</v>
      </c>
      <c r="CB115" s="263">
        <v>0</v>
      </c>
      <c r="CC115" s="263">
        <v>22.222222222222221</v>
      </c>
      <c r="CD115" s="263"/>
      <c r="CE115" s="263"/>
      <c r="CF115" s="263">
        <v>3</v>
      </c>
      <c r="CG115" s="263">
        <v>3</v>
      </c>
      <c r="CH115" s="263">
        <v>0</v>
      </c>
      <c r="CI115" s="263">
        <v>0</v>
      </c>
      <c r="CJ115" s="263">
        <v>1</v>
      </c>
      <c r="CK115" s="263">
        <v>1</v>
      </c>
      <c r="CL115" s="263">
        <v>0</v>
      </c>
      <c r="CM115" s="263">
        <v>0</v>
      </c>
      <c r="CN115" s="263">
        <v>0</v>
      </c>
      <c r="CO115" s="263"/>
      <c r="CP115" s="263">
        <v>100</v>
      </c>
      <c r="CQ115" s="263">
        <v>0</v>
      </c>
      <c r="CR115" s="264">
        <v>8</v>
      </c>
      <c r="CS115" s="264">
        <v>274100017</v>
      </c>
      <c r="CT115" s="264">
        <v>274100017</v>
      </c>
      <c r="CU115" s="264">
        <v>1</v>
      </c>
      <c r="CV115" s="279" t="s">
        <v>6992</v>
      </c>
      <c r="CW115" s="279" t="s">
        <v>573</v>
      </c>
      <c r="CX115" s="301"/>
      <c r="CY115" s="301"/>
      <c r="CZ115" s="263"/>
      <c r="DA115" s="263"/>
      <c r="DB115" s="263"/>
      <c r="DC115" s="301"/>
      <c r="DD115" s="301"/>
      <c r="DE115" s="274"/>
      <c r="DF115" s="274"/>
      <c r="DG115" s="263"/>
      <c r="DH115" s="301"/>
      <c r="DI115" s="301"/>
      <c r="DJ115" s="263"/>
      <c r="DK115" s="263"/>
      <c r="DL115" s="274"/>
      <c r="DM115" s="274"/>
      <c r="DN115" s="263">
        <v>3</v>
      </c>
      <c r="DO115" s="263">
        <v>0</v>
      </c>
      <c r="DP115" s="263">
        <v>0</v>
      </c>
      <c r="DQ115" s="263">
        <v>0</v>
      </c>
      <c r="DR115" s="263">
        <v>0</v>
      </c>
      <c r="DS115" s="263">
        <v>0</v>
      </c>
      <c r="DT115" s="263">
        <v>3</v>
      </c>
      <c r="DU115" s="263">
        <v>3</v>
      </c>
      <c r="DV115" s="263">
        <v>0</v>
      </c>
      <c r="DW115" s="263">
        <v>0</v>
      </c>
      <c r="DX115" s="263">
        <v>0</v>
      </c>
      <c r="DY115" s="263">
        <v>0</v>
      </c>
      <c r="DZ115" s="263">
        <v>1</v>
      </c>
      <c r="EA115" s="263">
        <v>0</v>
      </c>
      <c r="EB115" s="263">
        <v>0</v>
      </c>
      <c r="EC115" s="301"/>
      <c r="ED115" s="263">
        <v>0</v>
      </c>
      <c r="EE115" s="263">
        <v>0</v>
      </c>
      <c r="EF115" s="263">
        <v>0</v>
      </c>
      <c r="EG115" s="263">
        <v>0</v>
      </c>
      <c r="EH115" s="263">
        <v>0</v>
      </c>
      <c r="EI115" s="263">
        <v>0</v>
      </c>
      <c r="EJ115" s="263">
        <v>0</v>
      </c>
      <c r="EK115" s="263">
        <v>0</v>
      </c>
      <c r="EL115" s="263">
        <v>0</v>
      </c>
      <c r="EM115" s="263">
        <v>0</v>
      </c>
      <c r="EN115" s="263">
        <v>0</v>
      </c>
      <c r="EO115" s="263">
        <v>0</v>
      </c>
      <c r="EP115" s="263">
        <v>0</v>
      </c>
      <c r="EQ115" s="263">
        <v>0</v>
      </c>
      <c r="ER115" s="263">
        <v>0</v>
      </c>
      <c r="ES115" s="263">
        <v>0</v>
      </c>
      <c r="ET115" s="263">
        <v>0</v>
      </c>
      <c r="EU115" s="263">
        <v>0</v>
      </c>
      <c r="EV115" s="263">
        <v>0</v>
      </c>
      <c r="EW115" s="263">
        <v>0</v>
      </c>
      <c r="EX115" s="263">
        <v>0</v>
      </c>
      <c r="EY115" s="263">
        <v>0</v>
      </c>
      <c r="EZ115" s="263">
        <v>0</v>
      </c>
      <c r="FA115" s="263">
        <v>0</v>
      </c>
      <c r="FB115" s="263">
        <v>0</v>
      </c>
      <c r="FC115" s="301"/>
      <c r="FD115" s="263">
        <v>0</v>
      </c>
      <c r="FE115" s="263">
        <v>0</v>
      </c>
      <c r="FF115" s="263">
        <v>0</v>
      </c>
      <c r="FG115" s="301"/>
      <c r="FH115" s="263">
        <v>0</v>
      </c>
      <c r="FI115" s="263">
        <v>0</v>
      </c>
      <c r="FJ115" s="263">
        <v>0</v>
      </c>
      <c r="FK115" s="301"/>
      <c r="FL115" s="263">
        <v>0</v>
      </c>
      <c r="FM115" s="263">
        <v>0</v>
      </c>
      <c r="FN115" s="263">
        <v>0</v>
      </c>
      <c r="FO115" s="263">
        <v>0</v>
      </c>
      <c r="FP115" s="263">
        <v>0</v>
      </c>
      <c r="FQ115" s="301"/>
      <c r="FR115" s="263">
        <v>0</v>
      </c>
      <c r="FS115" s="263">
        <v>0</v>
      </c>
      <c r="FT115" s="301"/>
      <c r="FU115" s="263">
        <v>0</v>
      </c>
      <c r="FV115" s="263">
        <v>0</v>
      </c>
      <c r="FW115" s="301"/>
      <c r="FX115" s="263">
        <v>0</v>
      </c>
      <c r="FY115" s="263">
        <v>0</v>
      </c>
      <c r="FZ115" s="301"/>
      <c r="GA115" s="263">
        <v>0</v>
      </c>
      <c r="GB115" s="263">
        <v>0</v>
      </c>
      <c r="GC115" s="263">
        <v>0</v>
      </c>
      <c r="GD115" s="263">
        <v>0</v>
      </c>
      <c r="GE115" s="263">
        <v>0</v>
      </c>
      <c r="GF115" s="263">
        <v>0</v>
      </c>
      <c r="GG115" s="263">
        <v>0</v>
      </c>
      <c r="GH115" s="263">
        <v>0</v>
      </c>
      <c r="GI115" s="263">
        <v>0</v>
      </c>
      <c r="GJ115" s="263">
        <v>1</v>
      </c>
      <c r="GK115" s="263">
        <v>0</v>
      </c>
      <c r="GL115" s="263">
        <v>1</v>
      </c>
      <c r="GM115" s="263">
        <v>0</v>
      </c>
      <c r="GN115" s="263">
        <v>1</v>
      </c>
      <c r="GO115" s="263">
        <v>0</v>
      </c>
      <c r="GP115" s="263">
        <v>0</v>
      </c>
      <c r="GQ115" s="263">
        <v>4</v>
      </c>
      <c r="GR115" s="263">
        <v>0</v>
      </c>
      <c r="GS115" s="263">
        <v>0</v>
      </c>
      <c r="GT115" s="263"/>
      <c r="GU115" s="263">
        <v>0</v>
      </c>
      <c r="GV115" s="263"/>
      <c r="GW115" s="263"/>
      <c r="GX115" s="263"/>
      <c r="GY115" s="263">
        <v>0</v>
      </c>
      <c r="GZ115" s="263"/>
      <c r="HA115" s="263"/>
      <c r="HB115" s="263">
        <v>0</v>
      </c>
      <c r="HC115" s="263">
        <v>0</v>
      </c>
      <c r="HD115" s="263"/>
      <c r="HE115" s="263"/>
      <c r="HF115" s="263"/>
      <c r="HG115" s="263"/>
      <c r="HH115" s="263"/>
      <c r="HI115" s="263"/>
      <c r="HJ115" s="263"/>
      <c r="HK115" s="263"/>
      <c r="HL115" s="263"/>
      <c r="HM115" s="263"/>
      <c r="HN115" s="263"/>
      <c r="HO115" s="263"/>
      <c r="HP115" s="263"/>
      <c r="HQ115" s="263"/>
      <c r="HR115" s="263"/>
      <c r="HS115" s="263"/>
      <c r="HT115" s="263"/>
      <c r="HU115" s="263"/>
      <c r="HV115" s="263"/>
      <c r="HW115" s="263"/>
      <c r="HX115" s="263"/>
      <c r="HY115" s="263"/>
      <c r="HZ115" s="263"/>
      <c r="IA115" s="263"/>
      <c r="IB115" s="278"/>
      <c r="IC115" s="263"/>
      <c r="ID115" s="263"/>
      <c r="IE115" s="263"/>
      <c r="IF115" s="263"/>
      <c r="IG115" s="263"/>
      <c r="IH115" s="263"/>
      <c r="II115" s="263"/>
      <c r="IJ115" s="263"/>
      <c r="IK115" s="263"/>
      <c r="IL115" s="263"/>
      <c r="IM115" s="301"/>
      <c r="IN115" s="278"/>
      <c r="IO115" s="263"/>
      <c r="IP115" s="263"/>
      <c r="IQ115" s="263"/>
      <c r="IR115" s="263"/>
      <c r="IS115" s="278"/>
      <c r="IT115" s="278"/>
      <c r="IU115" s="278"/>
      <c r="IV115" s="278"/>
      <c r="IW115" s="278"/>
      <c r="IX115" s="278"/>
      <c r="IY115" s="278"/>
      <c r="IZ115" s="278"/>
    </row>
    <row r="116" spans="1:260" ht="54.75" customHeight="1" x14ac:dyDescent="0.15">
      <c r="A116" s="278"/>
      <c r="B116" s="263"/>
      <c r="C116" s="279" t="s">
        <v>8422</v>
      </c>
      <c r="D116" s="279" t="s">
        <v>7040</v>
      </c>
      <c r="E116" s="279" t="s">
        <v>8423</v>
      </c>
      <c r="F116" s="279" t="s">
        <v>9087</v>
      </c>
      <c r="G116" s="279" t="s">
        <v>22579</v>
      </c>
      <c r="H116" s="279" t="s">
        <v>7153</v>
      </c>
      <c r="I116" s="279" t="s">
        <v>7154</v>
      </c>
      <c r="J116" s="279"/>
      <c r="K116" s="279" t="s">
        <v>22580</v>
      </c>
      <c r="L116" s="279" t="s">
        <v>22581</v>
      </c>
      <c r="M116" s="279" t="s">
        <v>9048</v>
      </c>
      <c r="N116" s="279"/>
      <c r="O116" s="279"/>
      <c r="P116" s="279" t="s">
        <v>7155</v>
      </c>
      <c r="Q116" s="279" t="s">
        <v>7156</v>
      </c>
      <c r="R116" s="279"/>
      <c r="S116" s="279" t="s">
        <v>7157</v>
      </c>
      <c r="T116" s="263"/>
      <c r="U116" s="263"/>
      <c r="V116" s="263"/>
      <c r="W116" s="263"/>
      <c r="X116" s="263"/>
      <c r="Y116" s="263"/>
      <c r="Z116" s="263"/>
      <c r="AA116" s="263"/>
      <c r="AB116" s="263"/>
      <c r="AC116" s="263"/>
      <c r="AD116" s="263"/>
      <c r="AE116" s="263"/>
      <c r="AF116" s="263"/>
      <c r="AG116" s="263"/>
      <c r="AH116" s="263"/>
      <c r="AI116" s="263"/>
      <c r="AJ116" s="263"/>
      <c r="AK116" s="263"/>
      <c r="AL116" s="263"/>
      <c r="AM116" s="263"/>
      <c r="AN116" s="263"/>
      <c r="AO116" s="263"/>
      <c r="AP116" s="263"/>
      <c r="AQ116" s="263"/>
      <c r="AR116" s="263">
        <v>95.65217391304347</v>
      </c>
      <c r="AS116" s="263">
        <v>50</v>
      </c>
      <c r="AT116" s="263">
        <v>100</v>
      </c>
      <c r="AU116" s="263">
        <v>0</v>
      </c>
      <c r="AV116" s="263">
        <v>0</v>
      </c>
      <c r="AW116" s="263">
        <v>0</v>
      </c>
      <c r="AX116" s="263">
        <v>0</v>
      </c>
      <c r="AY116" s="263">
        <v>0</v>
      </c>
      <c r="AZ116" s="263">
        <v>0</v>
      </c>
      <c r="BA116" s="263"/>
      <c r="BB116" s="263"/>
      <c r="BC116" s="263">
        <v>100</v>
      </c>
      <c r="BD116" s="263">
        <v>100</v>
      </c>
      <c r="BE116" s="263">
        <v>86.206896551724128</v>
      </c>
      <c r="BF116" s="263">
        <v>2.2000000000000002</v>
      </c>
      <c r="BG116" s="263">
        <v>1.8</v>
      </c>
      <c r="BH116" s="263">
        <v>1.5361439484100001E-4</v>
      </c>
      <c r="BI116" s="263">
        <v>17.857142857142858</v>
      </c>
      <c r="BJ116" s="263">
        <v>100</v>
      </c>
      <c r="BK116" s="263">
        <v>0</v>
      </c>
      <c r="BL116" s="263">
        <v>2.8181552449700002E-4</v>
      </c>
      <c r="BM116" s="263">
        <v>9.0909090909090899</v>
      </c>
      <c r="BN116" s="263">
        <v>0</v>
      </c>
      <c r="BO116" s="263">
        <v>100</v>
      </c>
      <c r="BP116" s="263">
        <v>22</v>
      </c>
      <c r="BQ116" s="263">
        <v>3</v>
      </c>
      <c r="BR116" s="263">
        <v>80</v>
      </c>
      <c r="BS116" s="263">
        <v>0</v>
      </c>
      <c r="BT116" s="263">
        <v>0</v>
      </c>
      <c r="BU116" s="263">
        <v>0</v>
      </c>
      <c r="BV116" s="263">
        <v>0</v>
      </c>
      <c r="BW116" s="263">
        <v>0</v>
      </c>
      <c r="BX116" s="263">
        <v>0</v>
      </c>
      <c r="BY116" s="263"/>
      <c r="BZ116" s="263"/>
      <c r="CA116" s="263">
        <v>20</v>
      </c>
      <c r="CB116" s="263">
        <v>20</v>
      </c>
      <c r="CC116" s="263">
        <v>86.206896551724128</v>
      </c>
      <c r="CD116" s="263">
        <v>2.2000000000000002</v>
      </c>
      <c r="CE116" s="263">
        <v>1.8</v>
      </c>
      <c r="CF116" s="263">
        <v>44</v>
      </c>
      <c r="CG116" s="263">
        <v>5</v>
      </c>
      <c r="CH116" s="263">
        <v>34</v>
      </c>
      <c r="CI116" s="263">
        <v>0</v>
      </c>
      <c r="CJ116" s="263">
        <v>36</v>
      </c>
      <c r="CK116" s="263">
        <v>2</v>
      </c>
      <c r="CL116" s="263">
        <v>34</v>
      </c>
      <c r="CM116" s="263">
        <v>0</v>
      </c>
      <c r="CN116" s="263">
        <v>5</v>
      </c>
      <c r="CO116" s="263"/>
      <c r="CP116" s="263">
        <v>89.179104477611943</v>
      </c>
      <c r="CQ116" s="263">
        <v>0</v>
      </c>
      <c r="CR116" s="264">
        <v>8</v>
      </c>
      <c r="CS116" s="264">
        <v>290100074</v>
      </c>
      <c r="CT116" s="264">
        <v>290100074</v>
      </c>
      <c r="CU116" s="264">
        <v>1</v>
      </c>
      <c r="CV116" s="279" t="s">
        <v>6992</v>
      </c>
      <c r="CW116" s="279" t="s">
        <v>573</v>
      </c>
      <c r="CX116" s="301"/>
      <c r="CY116" s="301"/>
      <c r="CZ116" s="263"/>
      <c r="DA116" s="263"/>
      <c r="DB116" s="263"/>
      <c r="DC116" s="301"/>
      <c r="DD116" s="301"/>
      <c r="DE116" s="274"/>
      <c r="DF116" s="274"/>
      <c r="DG116" s="263"/>
      <c r="DH116" s="301"/>
      <c r="DI116" s="301"/>
      <c r="DJ116" s="263"/>
      <c r="DK116" s="263"/>
      <c r="DL116" s="274"/>
      <c r="DM116" s="274"/>
      <c r="DN116" s="263">
        <v>64</v>
      </c>
      <c r="DO116" s="263">
        <v>0</v>
      </c>
      <c r="DP116" s="263">
        <v>20</v>
      </c>
      <c r="DQ116" s="263">
        <v>0</v>
      </c>
      <c r="DR116" s="263">
        <v>20</v>
      </c>
      <c r="DS116" s="263">
        <v>0</v>
      </c>
      <c r="DT116" s="263">
        <v>44</v>
      </c>
      <c r="DU116" s="263">
        <v>5</v>
      </c>
      <c r="DV116" s="263">
        <v>0</v>
      </c>
      <c r="DW116" s="263">
        <v>34</v>
      </c>
      <c r="DX116" s="263">
        <v>0</v>
      </c>
      <c r="DY116" s="263">
        <v>5</v>
      </c>
      <c r="DZ116" s="263">
        <v>1</v>
      </c>
      <c r="EA116" s="263">
        <v>3</v>
      </c>
      <c r="EB116" s="263">
        <v>22</v>
      </c>
      <c r="EC116" s="301">
        <v>7.333333333333333</v>
      </c>
      <c r="ED116" s="263">
        <v>0</v>
      </c>
      <c r="EE116" s="263">
        <v>20</v>
      </c>
      <c r="EF116" s="263">
        <v>0</v>
      </c>
      <c r="EG116" s="263">
        <v>0</v>
      </c>
      <c r="EH116" s="263">
        <v>20</v>
      </c>
      <c r="EI116" s="263">
        <v>0</v>
      </c>
      <c r="EJ116" s="263">
        <v>0</v>
      </c>
      <c r="EK116" s="263">
        <v>0</v>
      </c>
      <c r="EL116" s="263">
        <v>0</v>
      </c>
      <c r="EM116" s="263">
        <v>0</v>
      </c>
      <c r="EN116" s="263">
        <v>0</v>
      </c>
      <c r="EO116" s="263">
        <v>0</v>
      </c>
      <c r="EP116" s="263">
        <v>0</v>
      </c>
      <c r="EQ116" s="263">
        <v>0</v>
      </c>
      <c r="ER116" s="263">
        <v>0</v>
      </c>
      <c r="ES116" s="263">
        <v>36957</v>
      </c>
      <c r="ET116" s="263">
        <v>0</v>
      </c>
      <c r="EU116" s="263">
        <v>0</v>
      </c>
      <c r="EV116" s="263">
        <v>0</v>
      </c>
      <c r="EW116" s="263">
        <v>0</v>
      </c>
      <c r="EX116" s="263">
        <v>0</v>
      </c>
      <c r="EY116" s="263">
        <v>0</v>
      </c>
      <c r="EZ116" s="263">
        <v>80</v>
      </c>
      <c r="FA116" s="263">
        <v>0</v>
      </c>
      <c r="FB116" s="263">
        <v>0</v>
      </c>
      <c r="FC116" s="301"/>
      <c r="FD116" s="263">
        <v>40</v>
      </c>
      <c r="FE116" s="263">
        <v>0</v>
      </c>
      <c r="FF116" s="263">
        <v>0</v>
      </c>
      <c r="FG116" s="301"/>
      <c r="FH116" s="263">
        <v>40</v>
      </c>
      <c r="FI116" s="263">
        <v>0</v>
      </c>
      <c r="FJ116" s="263">
        <v>0</v>
      </c>
      <c r="FK116" s="301"/>
      <c r="FL116" s="263">
        <v>0</v>
      </c>
      <c r="FM116" s="263">
        <v>0</v>
      </c>
      <c r="FN116" s="263">
        <v>0</v>
      </c>
      <c r="FO116" s="263">
        <v>0</v>
      </c>
      <c r="FP116" s="263">
        <v>0</v>
      </c>
      <c r="FQ116" s="301"/>
      <c r="FR116" s="263">
        <v>3</v>
      </c>
      <c r="FS116" s="263">
        <v>22</v>
      </c>
      <c r="FT116" s="301">
        <v>7.333333333333333</v>
      </c>
      <c r="FU116" s="263">
        <v>0</v>
      </c>
      <c r="FV116" s="263">
        <v>0</v>
      </c>
      <c r="FW116" s="301"/>
      <c r="FX116" s="263">
        <v>1</v>
      </c>
      <c r="FY116" s="263">
        <v>0</v>
      </c>
      <c r="FZ116" s="301">
        <v>0</v>
      </c>
      <c r="GA116" s="263">
        <v>0</v>
      </c>
      <c r="GB116" s="263">
        <v>0</v>
      </c>
      <c r="GC116" s="263">
        <v>0</v>
      </c>
      <c r="GD116" s="263">
        <v>0</v>
      </c>
      <c r="GE116" s="263">
        <v>0</v>
      </c>
      <c r="GF116" s="263">
        <v>0</v>
      </c>
      <c r="GG116" s="263">
        <v>0</v>
      </c>
      <c r="GH116" s="263">
        <v>0</v>
      </c>
      <c r="GI116" s="263">
        <v>0</v>
      </c>
      <c r="GJ116" s="263">
        <v>56</v>
      </c>
      <c r="GK116" s="263">
        <v>20</v>
      </c>
      <c r="GL116" s="263">
        <v>36</v>
      </c>
      <c r="GM116" s="263">
        <v>34</v>
      </c>
      <c r="GN116" s="263">
        <v>2</v>
      </c>
      <c r="GO116" s="263">
        <v>0</v>
      </c>
      <c r="GP116" s="263">
        <v>0</v>
      </c>
      <c r="GQ116" s="263">
        <v>3</v>
      </c>
      <c r="GR116" s="263">
        <v>0</v>
      </c>
      <c r="GS116" s="263">
        <v>0</v>
      </c>
      <c r="GT116" s="263">
        <v>0</v>
      </c>
      <c r="GU116" s="263">
        <v>0</v>
      </c>
      <c r="GV116" s="263"/>
      <c r="GW116" s="263">
        <v>0</v>
      </c>
      <c r="GX116" s="263"/>
      <c r="GY116" s="263">
        <v>0</v>
      </c>
      <c r="GZ116" s="263"/>
      <c r="HA116" s="263"/>
      <c r="HB116" s="263">
        <v>0</v>
      </c>
      <c r="HC116" s="263">
        <v>0</v>
      </c>
      <c r="HD116" s="263">
        <v>0</v>
      </c>
      <c r="HE116" s="263"/>
      <c r="HF116" s="263"/>
      <c r="HG116" s="263"/>
      <c r="HH116" s="263"/>
      <c r="HI116" s="263"/>
      <c r="HJ116" s="263"/>
      <c r="HK116" s="263"/>
      <c r="HL116" s="263"/>
      <c r="HM116" s="263"/>
      <c r="HN116" s="263"/>
      <c r="HO116" s="263"/>
      <c r="HP116" s="263"/>
      <c r="HQ116" s="263"/>
      <c r="HR116" s="263"/>
      <c r="HS116" s="263"/>
      <c r="HT116" s="263"/>
      <c r="HU116" s="263"/>
      <c r="HV116" s="263"/>
      <c r="HW116" s="263"/>
      <c r="HX116" s="263"/>
      <c r="HY116" s="263"/>
      <c r="HZ116" s="263"/>
      <c r="IA116" s="263"/>
      <c r="IB116" s="278"/>
      <c r="IC116" s="263"/>
      <c r="ID116" s="263"/>
      <c r="IE116" s="263"/>
      <c r="IF116" s="263"/>
      <c r="IG116" s="263"/>
      <c r="IH116" s="263"/>
      <c r="II116" s="263"/>
      <c r="IJ116" s="263"/>
      <c r="IK116" s="263"/>
      <c r="IL116" s="263"/>
      <c r="IM116" s="301"/>
      <c r="IN116" s="278"/>
      <c r="IO116" s="263"/>
      <c r="IP116" s="263"/>
      <c r="IQ116" s="263"/>
      <c r="IR116" s="263"/>
      <c r="IS116" s="278"/>
      <c r="IT116" s="278"/>
      <c r="IU116" s="278"/>
      <c r="IV116" s="278"/>
      <c r="IW116" s="278"/>
      <c r="IX116" s="278"/>
      <c r="IY116" s="278"/>
      <c r="IZ116" s="278"/>
    </row>
    <row r="117" spans="1:260" ht="54.75" customHeight="1" x14ac:dyDescent="0.15">
      <c r="A117" s="278"/>
      <c r="B117" s="263"/>
      <c r="C117" s="279" t="s">
        <v>8424</v>
      </c>
      <c r="D117" s="279" t="s">
        <v>7046</v>
      </c>
      <c r="E117" s="279" t="s">
        <v>8425</v>
      </c>
      <c r="F117" s="279" t="s">
        <v>8115</v>
      </c>
      <c r="G117" s="279" t="s">
        <v>22582</v>
      </c>
      <c r="H117" s="279" t="s">
        <v>7158</v>
      </c>
      <c r="I117" s="279" t="s">
        <v>7159</v>
      </c>
      <c r="J117" s="279"/>
      <c r="K117" s="279" t="s">
        <v>22583</v>
      </c>
      <c r="L117" s="279" t="s">
        <v>22584</v>
      </c>
      <c r="M117" s="279" t="s">
        <v>9049</v>
      </c>
      <c r="N117" s="279"/>
      <c r="O117" s="279"/>
      <c r="P117" s="279" t="s">
        <v>7160</v>
      </c>
      <c r="Q117" s="279" t="s">
        <v>7161</v>
      </c>
      <c r="R117" s="279"/>
      <c r="S117" s="279" t="s">
        <v>7162</v>
      </c>
      <c r="T117" s="263"/>
      <c r="U117" s="263"/>
      <c r="V117" s="263"/>
      <c r="W117" s="263"/>
      <c r="X117" s="263"/>
      <c r="Y117" s="263"/>
      <c r="Z117" s="263"/>
      <c r="AA117" s="263"/>
      <c r="AB117" s="263"/>
      <c r="AC117" s="263"/>
      <c r="AD117" s="263"/>
      <c r="AE117" s="263"/>
      <c r="AF117" s="263"/>
      <c r="AG117" s="263"/>
      <c r="AH117" s="263"/>
      <c r="AI117" s="263"/>
      <c r="AJ117" s="263"/>
      <c r="AK117" s="263"/>
      <c r="AL117" s="263"/>
      <c r="AM117" s="263"/>
      <c r="AN117" s="263"/>
      <c r="AO117" s="263"/>
      <c r="AP117" s="263"/>
      <c r="AQ117" s="263"/>
      <c r="AR117" s="263">
        <v>0</v>
      </c>
      <c r="AS117" s="263">
        <v>16.666666666666664</v>
      </c>
      <c r="AT117" s="263">
        <v>0</v>
      </c>
      <c r="AU117" s="263">
        <v>0</v>
      </c>
      <c r="AV117" s="263">
        <v>0</v>
      </c>
      <c r="AW117" s="263">
        <v>0</v>
      </c>
      <c r="AX117" s="263">
        <v>0</v>
      </c>
      <c r="AY117" s="263">
        <v>0</v>
      </c>
      <c r="AZ117" s="263">
        <v>0</v>
      </c>
      <c r="BA117" s="263"/>
      <c r="BB117" s="263"/>
      <c r="BC117" s="263">
        <v>0</v>
      </c>
      <c r="BD117" s="263">
        <v>0</v>
      </c>
      <c r="BE117" s="263">
        <v>22.222222222222221</v>
      </c>
      <c r="BF117" s="263"/>
      <c r="BG117" s="263"/>
      <c r="BH117" s="263">
        <v>3.4912362460000001E-6</v>
      </c>
      <c r="BI117" s="263">
        <v>3.5714285714285712</v>
      </c>
      <c r="BJ117" s="263">
        <v>0</v>
      </c>
      <c r="BK117" s="263">
        <v>0</v>
      </c>
      <c r="BL117" s="263">
        <v>0</v>
      </c>
      <c r="BM117" s="263">
        <v>0</v>
      </c>
      <c r="BN117" s="263">
        <v>0</v>
      </c>
      <c r="BO117" s="263">
        <v>0</v>
      </c>
      <c r="BP117" s="263">
        <v>0</v>
      </c>
      <c r="BQ117" s="263">
        <v>1</v>
      </c>
      <c r="BR117" s="263">
        <v>0</v>
      </c>
      <c r="BS117" s="263">
        <v>0</v>
      </c>
      <c r="BT117" s="263">
        <v>0</v>
      </c>
      <c r="BU117" s="263">
        <v>0</v>
      </c>
      <c r="BV117" s="263"/>
      <c r="BW117" s="263">
        <v>0</v>
      </c>
      <c r="BX117" s="263"/>
      <c r="BY117" s="263"/>
      <c r="BZ117" s="263"/>
      <c r="CA117" s="263">
        <v>0</v>
      </c>
      <c r="CB117" s="263">
        <v>0</v>
      </c>
      <c r="CC117" s="263">
        <v>22.222222222222221</v>
      </c>
      <c r="CD117" s="263"/>
      <c r="CE117" s="263"/>
      <c r="CF117" s="263">
        <v>1</v>
      </c>
      <c r="CG117" s="263">
        <v>1</v>
      </c>
      <c r="CH117" s="263">
        <v>0</v>
      </c>
      <c r="CI117" s="263">
        <v>0</v>
      </c>
      <c r="CJ117" s="263">
        <v>0</v>
      </c>
      <c r="CK117" s="263">
        <v>0</v>
      </c>
      <c r="CL117" s="263">
        <v>0</v>
      </c>
      <c r="CM117" s="263">
        <v>0</v>
      </c>
      <c r="CN117" s="263">
        <v>0</v>
      </c>
      <c r="CO117" s="263"/>
      <c r="CP117" s="263">
        <v>2.9850746268656718</v>
      </c>
      <c r="CQ117" s="263"/>
      <c r="CR117" s="264">
        <v>8</v>
      </c>
      <c r="CS117" s="264">
        <v>290100074</v>
      </c>
      <c r="CT117" s="264">
        <v>290100074</v>
      </c>
      <c r="CU117" s="264">
        <v>2</v>
      </c>
      <c r="CV117" s="279" t="s">
        <v>6993</v>
      </c>
      <c r="CW117" s="279" t="s">
        <v>573</v>
      </c>
      <c r="CX117" s="301"/>
      <c r="CY117" s="301"/>
      <c r="CZ117" s="263"/>
      <c r="DA117" s="263"/>
      <c r="DB117" s="263"/>
      <c r="DC117" s="301"/>
      <c r="DD117" s="301"/>
      <c r="DE117" s="274"/>
      <c r="DF117" s="274"/>
      <c r="DG117" s="263"/>
      <c r="DH117" s="301"/>
      <c r="DI117" s="301"/>
      <c r="DJ117" s="263"/>
      <c r="DK117" s="263"/>
      <c r="DL117" s="274"/>
      <c r="DM117" s="274"/>
      <c r="DN117" s="263">
        <v>1</v>
      </c>
      <c r="DO117" s="263">
        <v>0</v>
      </c>
      <c r="DP117" s="263">
        <v>0</v>
      </c>
      <c r="DQ117" s="263">
        <v>0</v>
      </c>
      <c r="DR117" s="263">
        <v>0</v>
      </c>
      <c r="DS117" s="263">
        <v>0</v>
      </c>
      <c r="DT117" s="263">
        <v>1</v>
      </c>
      <c r="DU117" s="263">
        <v>1</v>
      </c>
      <c r="DV117" s="263">
        <v>0</v>
      </c>
      <c r="DW117" s="263">
        <v>0</v>
      </c>
      <c r="DX117" s="263">
        <v>0</v>
      </c>
      <c r="DY117" s="263">
        <v>0</v>
      </c>
      <c r="DZ117" s="263">
        <v>1</v>
      </c>
      <c r="EA117" s="263">
        <v>1</v>
      </c>
      <c r="EB117" s="263">
        <v>0</v>
      </c>
      <c r="EC117" s="301">
        <v>0</v>
      </c>
      <c r="ED117" s="263">
        <v>0</v>
      </c>
      <c r="EE117" s="263">
        <v>0</v>
      </c>
      <c r="EF117" s="263">
        <v>0</v>
      </c>
      <c r="EG117" s="263">
        <v>0</v>
      </c>
      <c r="EH117" s="263">
        <v>0</v>
      </c>
      <c r="EI117" s="263">
        <v>0</v>
      </c>
      <c r="EJ117" s="263">
        <v>0</v>
      </c>
      <c r="EK117" s="263">
        <v>0</v>
      </c>
      <c r="EL117" s="263">
        <v>0</v>
      </c>
      <c r="EM117" s="263">
        <v>0</v>
      </c>
      <c r="EN117" s="263">
        <v>0</v>
      </c>
      <c r="EO117" s="263">
        <v>0</v>
      </c>
      <c r="EP117" s="263">
        <v>0</v>
      </c>
      <c r="EQ117" s="263">
        <v>0</v>
      </c>
      <c r="ER117" s="263">
        <v>0</v>
      </c>
      <c r="ES117" s="263">
        <v>0</v>
      </c>
      <c r="ET117" s="263">
        <v>0</v>
      </c>
      <c r="EU117" s="263">
        <v>0</v>
      </c>
      <c r="EV117" s="263">
        <v>0</v>
      </c>
      <c r="EW117" s="263">
        <v>0</v>
      </c>
      <c r="EX117" s="263">
        <v>0</v>
      </c>
      <c r="EY117" s="263">
        <v>0</v>
      </c>
      <c r="EZ117" s="263">
        <v>0</v>
      </c>
      <c r="FA117" s="263">
        <v>0</v>
      </c>
      <c r="FB117" s="263">
        <v>0</v>
      </c>
      <c r="FC117" s="301"/>
      <c r="FD117" s="263">
        <v>0</v>
      </c>
      <c r="FE117" s="263">
        <v>0</v>
      </c>
      <c r="FF117" s="263">
        <v>0</v>
      </c>
      <c r="FG117" s="301"/>
      <c r="FH117" s="263">
        <v>0</v>
      </c>
      <c r="FI117" s="263">
        <v>0</v>
      </c>
      <c r="FJ117" s="263">
        <v>0</v>
      </c>
      <c r="FK117" s="301"/>
      <c r="FL117" s="263">
        <v>0</v>
      </c>
      <c r="FM117" s="263">
        <v>0</v>
      </c>
      <c r="FN117" s="263">
        <v>0</v>
      </c>
      <c r="FO117" s="263">
        <v>0</v>
      </c>
      <c r="FP117" s="263">
        <v>0</v>
      </c>
      <c r="FQ117" s="301"/>
      <c r="FR117" s="263">
        <v>1</v>
      </c>
      <c r="FS117" s="263">
        <v>0</v>
      </c>
      <c r="FT117" s="301">
        <v>0</v>
      </c>
      <c r="FU117" s="263">
        <v>0</v>
      </c>
      <c r="FV117" s="263">
        <v>0</v>
      </c>
      <c r="FW117" s="301"/>
      <c r="FX117" s="263">
        <v>1</v>
      </c>
      <c r="FY117" s="263">
        <v>0</v>
      </c>
      <c r="FZ117" s="301">
        <v>0</v>
      </c>
      <c r="GA117" s="263">
        <v>0</v>
      </c>
      <c r="GB117" s="263">
        <v>0</v>
      </c>
      <c r="GC117" s="263">
        <v>0</v>
      </c>
      <c r="GD117" s="263">
        <v>0</v>
      </c>
      <c r="GE117" s="263">
        <v>0</v>
      </c>
      <c r="GF117" s="263">
        <v>0</v>
      </c>
      <c r="GG117" s="263">
        <v>0</v>
      </c>
      <c r="GH117" s="263">
        <v>0</v>
      </c>
      <c r="GI117" s="263">
        <v>0</v>
      </c>
      <c r="GJ117" s="263">
        <v>0</v>
      </c>
      <c r="GK117" s="263">
        <v>0</v>
      </c>
      <c r="GL117" s="263">
        <v>0</v>
      </c>
      <c r="GM117" s="263">
        <v>0</v>
      </c>
      <c r="GN117" s="263">
        <v>0</v>
      </c>
      <c r="GO117" s="263">
        <v>0</v>
      </c>
      <c r="GP117" s="263">
        <v>0</v>
      </c>
      <c r="GQ117" s="263">
        <v>1</v>
      </c>
      <c r="GR117" s="263">
        <v>0</v>
      </c>
      <c r="GS117" s="263">
        <v>0</v>
      </c>
      <c r="GT117" s="263"/>
      <c r="GU117" s="263"/>
      <c r="GV117" s="263"/>
      <c r="GW117" s="263"/>
      <c r="GX117" s="263"/>
      <c r="GY117" s="263">
        <v>0</v>
      </c>
      <c r="GZ117" s="263"/>
      <c r="HA117" s="263"/>
      <c r="HB117" s="263">
        <v>0</v>
      </c>
      <c r="HC117" s="263"/>
      <c r="HD117" s="263"/>
      <c r="HE117" s="263"/>
      <c r="HF117" s="263"/>
      <c r="HG117" s="263"/>
      <c r="HH117" s="263"/>
      <c r="HI117" s="263"/>
      <c r="HJ117" s="263"/>
      <c r="HK117" s="263"/>
      <c r="HL117" s="263"/>
      <c r="HM117" s="263"/>
      <c r="HN117" s="263"/>
      <c r="HO117" s="263"/>
      <c r="HP117" s="263"/>
      <c r="HQ117" s="263"/>
      <c r="HR117" s="263"/>
      <c r="HS117" s="263"/>
      <c r="HT117" s="263"/>
      <c r="HU117" s="263"/>
      <c r="HV117" s="263"/>
      <c r="HW117" s="263"/>
      <c r="HX117" s="263"/>
      <c r="HY117" s="263"/>
      <c r="HZ117" s="263"/>
      <c r="IA117" s="263"/>
      <c r="IB117" s="278"/>
      <c r="IC117" s="263"/>
      <c r="ID117" s="263"/>
      <c r="IE117" s="263"/>
      <c r="IF117" s="263"/>
      <c r="IG117" s="263"/>
      <c r="IH117" s="263"/>
      <c r="II117" s="263"/>
      <c r="IJ117" s="263"/>
      <c r="IK117" s="263"/>
      <c r="IL117" s="263"/>
      <c r="IM117" s="301"/>
      <c r="IN117" s="278"/>
      <c r="IO117" s="263"/>
      <c r="IP117" s="263"/>
      <c r="IQ117" s="263"/>
      <c r="IR117" s="263"/>
      <c r="IS117" s="278"/>
      <c r="IT117" s="278"/>
      <c r="IU117" s="278"/>
      <c r="IV117" s="278"/>
      <c r="IW117" s="278"/>
      <c r="IX117" s="278"/>
      <c r="IY117" s="278"/>
      <c r="IZ117" s="278"/>
    </row>
    <row r="118" spans="1:260" ht="54.75" customHeight="1" x14ac:dyDescent="0.15">
      <c r="A118" s="278"/>
      <c r="B118" s="263"/>
      <c r="C118" s="279" t="s">
        <v>8426</v>
      </c>
      <c r="D118" s="279" t="s">
        <v>7046</v>
      </c>
      <c r="E118" s="279" t="s">
        <v>8427</v>
      </c>
      <c r="F118" s="279" t="s">
        <v>8134</v>
      </c>
      <c r="G118" s="279" t="s">
        <v>22585</v>
      </c>
      <c r="H118" s="279" t="s">
        <v>7163</v>
      </c>
      <c r="I118" s="279" t="s">
        <v>7164</v>
      </c>
      <c r="J118" s="279" t="s">
        <v>7165</v>
      </c>
      <c r="K118" s="279" t="s">
        <v>22586</v>
      </c>
      <c r="L118" s="279" t="s">
        <v>22584</v>
      </c>
      <c r="M118" s="279" t="s">
        <v>9050</v>
      </c>
      <c r="N118" s="279"/>
      <c r="O118" s="279"/>
      <c r="P118" s="279"/>
      <c r="Q118" s="279" t="s">
        <v>7166</v>
      </c>
      <c r="R118" s="279"/>
      <c r="S118" s="279" t="s">
        <v>7167</v>
      </c>
      <c r="T118" s="263"/>
      <c r="U118" s="263"/>
      <c r="V118" s="263"/>
      <c r="W118" s="263"/>
      <c r="X118" s="263"/>
      <c r="Y118" s="263"/>
      <c r="Z118" s="263"/>
      <c r="AA118" s="263"/>
      <c r="AB118" s="263"/>
      <c r="AC118" s="263"/>
      <c r="AD118" s="263"/>
      <c r="AE118" s="263"/>
      <c r="AF118" s="263"/>
      <c r="AG118" s="263"/>
      <c r="AH118" s="263"/>
      <c r="AI118" s="263"/>
      <c r="AJ118" s="263"/>
      <c r="AK118" s="263"/>
      <c r="AL118" s="263"/>
      <c r="AM118" s="263"/>
      <c r="AN118" s="263"/>
      <c r="AO118" s="263"/>
      <c r="AP118" s="263"/>
      <c r="AQ118" s="263"/>
      <c r="AR118" s="263">
        <v>0</v>
      </c>
      <c r="AS118" s="263">
        <v>16.666666666666664</v>
      </c>
      <c r="AT118" s="263">
        <v>0</v>
      </c>
      <c r="AU118" s="263">
        <v>0</v>
      </c>
      <c r="AV118" s="263">
        <v>0</v>
      </c>
      <c r="AW118" s="263">
        <v>0</v>
      </c>
      <c r="AX118" s="263">
        <v>0</v>
      </c>
      <c r="AY118" s="263">
        <v>0</v>
      </c>
      <c r="AZ118" s="263">
        <v>0</v>
      </c>
      <c r="BA118" s="263"/>
      <c r="BB118" s="263"/>
      <c r="BC118" s="263">
        <v>0</v>
      </c>
      <c r="BD118" s="263">
        <v>0</v>
      </c>
      <c r="BE118" s="263">
        <v>22.222222222222221</v>
      </c>
      <c r="BF118" s="263"/>
      <c r="BG118" s="263"/>
      <c r="BH118" s="263">
        <v>3.4912362460000001E-6</v>
      </c>
      <c r="BI118" s="263">
        <v>3.5714285714285712</v>
      </c>
      <c r="BJ118" s="263">
        <v>0</v>
      </c>
      <c r="BK118" s="263">
        <v>0</v>
      </c>
      <c r="BL118" s="263">
        <v>0</v>
      </c>
      <c r="BM118" s="263">
        <v>0</v>
      </c>
      <c r="BN118" s="263">
        <v>0</v>
      </c>
      <c r="BO118" s="263">
        <v>0</v>
      </c>
      <c r="BP118" s="263">
        <v>0</v>
      </c>
      <c r="BQ118" s="263">
        <v>1</v>
      </c>
      <c r="BR118" s="263">
        <v>0</v>
      </c>
      <c r="BS118" s="263">
        <v>0</v>
      </c>
      <c r="BT118" s="263">
        <v>0</v>
      </c>
      <c r="BU118" s="263">
        <v>0</v>
      </c>
      <c r="BV118" s="263"/>
      <c r="BW118" s="263">
        <v>0</v>
      </c>
      <c r="BX118" s="263"/>
      <c r="BY118" s="263"/>
      <c r="BZ118" s="263"/>
      <c r="CA118" s="263">
        <v>0</v>
      </c>
      <c r="CB118" s="263">
        <v>0</v>
      </c>
      <c r="CC118" s="263">
        <v>22.222222222222221</v>
      </c>
      <c r="CD118" s="263"/>
      <c r="CE118" s="263"/>
      <c r="CF118" s="263">
        <v>1</v>
      </c>
      <c r="CG118" s="263">
        <v>1</v>
      </c>
      <c r="CH118" s="263">
        <v>0</v>
      </c>
      <c r="CI118" s="263">
        <v>0</v>
      </c>
      <c r="CJ118" s="263">
        <v>0</v>
      </c>
      <c r="CK118" s="263">
        <v>0</v>
      </c>
      <c r="CL118" s="263">
        <v>0</v>
      </c>
      <c r="CM118" s="263">
        <v>0</v>
      </c>
      <c r="CN118" s="263">
        <v>0</v>
      </c>
      <c r="CO118" s="263"/>
      <c r="CP118" s="263">
        <v>2.9850746268656718</v>
      </c>
      <c r="CQ118" s="263"/>
      <c r="CR118" s="264">
        <v>8</v>
      </c>
      <c r="CS118" s="264">
        <v>290100074</v>
      </c>
      <c r="CT118" s="264">
        <v>290100074</v>
      </c>
      <c r="CU118" s="264">
        <v>3</v>
      </c>
      <c r="CV118" s="279" t="s">
        <v>6993</v>
      </c>
      <c r="CW118" s="279" t="s">
        <v>573</v>
      </c>
      <c r="CX118" s="301"/>
      <c r="CY118" s="301"/>
      <c r="CZ118" s="263"/>
      <c r="DA118" s="263"/>
      <c r="DB118" s="263"/>
      <c r="DC118" s="301"/>
      <c r="DD118" s="301"/>
      <c r="DE118" s="274"/>
      <c r="DF118" s="274"/>
      <c r="DG118" s="263"/>
      <c r="DH118" s="301"/>
      <c r="DI118" s="301"/>
      <c r="DJ118" s="263"/>
      <c r="DK118" s="263"/>
      <c r="DL118" s="274"/>
      <c r="DM118" s="274"/>
      <c r="DN118" s="263">
        <v>1</v>
      </c>
      <c r="DO118" s="263">
        <v>0</v>
      </c>
      <c r="DP118" s="263">
        <v>0</v>
      </c>
      <c r="DQ118" s="263">
        <v>0</v>
      </c>
      <c r="DR118" s="263">
        <v>0</v>
      </c>
      <c r="DS118" s="263">
        <v>0</v>
      </c>
      <c r="DT118" s="263">
        <v>1</v>
      </c>
      <c r="DU118" s="263">
        <v>1</v>
      </c>
      <c r="DV118" s="263">
        <v>0</v>
      </c>
      <c r="DW118" s="263">
        <v>0</v>
      </c>
      <c r="DX118" s="263">
        <v>0</v>
      </c>
      <c r="DY118" s="263">
        <v>0</v>
      </c>
      <c r="DZ118" s="263">
        <v>1</v>
      </c>
      <c r="EA118" s="263">
        <v>1</v>
      </c>
      <c r="EB118" s="263">
        <v>0</v>
      </c>
      <c r="EC118" s="301">
        <v>0</v>
      </c>
      <c r="ED118" s="263">
        <v>0</v>
      </c>
      <c r="EE118" s="263">
        <v>0</v>
      </c>
      <c r="EF118" s="263">
        <v>0</v>
      </c>
      <c r="EG118" s="263">
        <v>0</v>
      </c>
      <c r="EH118" s="263">
        <v>0</v>
      </c>
      <c r="EI118" s="263">
        <v>0</v>
      </c>
      <c r="EJ118" s="263">
        <v>0</v>
      </c>
      <c r="EK118" s="263">
        <v>0</v>
      </c>
      <c r="EL118" s="263">
        <v>0</v>
      </c>
      <c r="EM118" s="263">
        <v>0</v>
      </c>
      <c r="EN118" s="263">
        <v>0</v>
      </c>
      <c r="EO118" s="263">
        <v>0</v>
      </c>
      <c r="EP118" s="263">
        <v>0</v>
      </c>
      <c r="EQ118" s="263">
        <v>0</v>
      </c>
      <c r="ER118" s="263">
        <v>0</v>
      </c>
      <c r="ES118" s="263">
        <v>0</v>
      </c>
      <c r="ET118" s="263">
        <v>0</v>
      </c>
      <c r="EU118" s="263">
        <v>0</v>
      </c>
      <c r="EV118" s="263">
        <v>0</v>
      </c>
      <c r="EW118" s="263">
        <v>0</v>
      </c>
      <c r="EX118" s="263">
        <v>0</v>
      </c>
      <c r="EY118" s="263">
        <v>0</v>
      </c>
      <c r="EZ118" s="263">
        <v>0</v>
      </c>
      <c r="FA118" s="263">
        <v>0</v>
      </c>
      <c r="FB118" s="263">
        <v>0</v>
      </c>
      <c r="FC118" s="301"/>
      <c r="FD118" s="263">
        <v>0</v>
      </c>
      <c r="FE118" s="263">
        <v>0</v>
      </c>
      <c r="FF118" s="263">
        <v>0</v>
      </c>
      <c r="FG118" s="301"/>
      <c r="FH118" s="263">
        <v>0</v>
      </c>
      <c r="FI118" s="263">
        <v>0</v>
      </c>
      <c r="FJ118" s="263">
        <v>0</v>
      </c>
      <c r="FK118" s="301"/>
      <c r="FL118" s="263">
        <v>0</v>
      </c>
      <c r="FM118" s="263">
        <v>0</v>
      </c>
      <c r="FN118" s="263">
        <v>0</v>
      </c>
      <c r="FO118" s="263">
        <v>0</v>
      </c>
      <c r="FP118" s="263">
        <v>0</v>
      </c>
      <c r="FQ118" s="301"/>
      <c r="FR118" s="263">
        <v>1</v>
      </c>
      <c r="FS118" s="263">
        <v>0</v>
      </c>
      <c r="FT118" s="301">
        <v>0</v>
      </c>
      <c r="FU118" s="263">
        <v>0</v>
      </c>
      <c r="FV118" s="263">
        <v>0</v>
      </c>
      <c r="FW118" s="301"/>
      <c r="FX118" s="263">
        <v>1</v>
      </c>
      <c r="FY118" s="263">
        <v>0</v>
      </c>
      <c r="FZ118" s="301">
        <v>0</v>
      </c>
      <c r="GA118" s="263">
        <v>0</v>
      </c>
      <c r="GB118" s="263">
        <v>0</v>
      </c>
      <c r="GC118" s="263">
        <v>0</v>
      </c>
      <c r="GD118" s="263">
        <v>0</v>
      </c>
      <c r="GE118" s="263">
        <v>0</v>
      </c>
      <c r="GF118" s="263">
        <v>0</v>
      </c>
      <c r="GG118" s="263">
        <v>0</v>
      </c>
      <c r="GH118" s="263">
        <v>0</v>
      </c>
      <c r="GI118" s="263">
        <v>0</v>
      </c>
      <c r="GJ118" s="263">
        <v>0</v>
      </c>
      <c r="GK118" s="263">
        <v>0</v>
      </c>
      <c r="GL118" s="263">
        <v>0</v>
      </c>
      <c r="GM118" s="263">
        <v>0</v>
      </c>
      <c r="GN118" s="263">
        <v>0</v>
      </c>
      <c r="GO118" s="263">
        <v>0</v>
      </c>
      <c r="GP118" s="263">
        <v>0</v>
      </c>
      <c r="GQ118" s="263">
        <v>1</v>
      </c>
      <c r="GR118" s="263">
        <v>0</v>
      </c>
      <c r="GS118" s="263">
        <v>0</v>
      </c>
      <c r="GT118" s="263"/>
      <c r="GU118" s="263"/>
      <c r="GV118" s="263"/>
      <c r="GW118" s="263"/>
      <c r="GX118" s="263"/>
      <c r="GY118" s="263">
        <v>0</v>
      </c>
      <c r="GZ118" s="263"/>
      <c r="HA118" s="263"/>
      <c r="HB118" s="263">
        <v>0</v>
      </c>
      <c r="HC118" s="263"/>
      <c r="HD118" s="263"/>
      <c r="HE118" s="263"/>
      <c r="HF118" s="263"/>
      <c r="HG118" s="263"/>
      <c r="HH118" s="263"/>
      <c r="HI118" s="263"/>
      <c r="HJ118" s="263"/>
      <c r="HK118" s="263"/>
      <c r="HL118" s="263"/>
      <c r="HM118" s="263"/>
      <c r="HN118" s="263"/>
      <c r="HO118" s="263"/>
      <c r="HP118" s="263"/>
      <c r="HQ118" s="263"/>
      <c r="HR118" s="263"/>
      <c r="HS118" s="263"/>
      <c r="HT118" s="263"/>
      <c r="HU118" s="263"/>
      <c r="HV118" s="263"/>
      <c r="HW118" s="263"/>
      <c r="HX118" s="263"/>
      <c r="HY118" s="263"/>
      <c r="HZ118" s="263"/>
      <c r="IA118" s="263"/>
      <c r="IB118" s="278"/>
      <c r="IC118" s="263"/>
      <c r="ID118" s="263"/>
      <c r="IE118" s="263"/>
      <c r="IF118" s="263"/>
      <c r="IG118" s="263"/>
      <c r="IH118" s="263"/>
      <c r="II118" s="263"/>
      <c r="IJ118" s="263"/>
      <c r="IK118" s="263"/>
      <c r="IL118" s="263"/>
      <c r="IM118" s="301"/>
      <c r="IN118" s="278"/>
      <c r="IO118" s="263"/>
      <c r="IP118" s="263"/>
      <c r="IQ118" s="263"/>
      <c r="IR118" s="263"/>
      <c r="IS118" s="278"/>
      <c r="IT118" s="278"/>
      <c r="IU118" s="278"/>
      <c r="IV118" s="278"/>
      <c r="IW118" s="278"/>
      <c r="IX118" s="278"/>
      <c r="IY118" s="278"/>
      <c r="IZ118" s="278"/>
    </row>
    <row r="119" spans="1:260" ht="54.75" customHeight="1" x14ac:dyDescent="0.15">
      <c r="A119" s="278"/>
      <c r="B119" s="263"/>
      <c r="C119" s="279" t="s">
        <v>8428</v>
      </c>
      <c r="D119" s="279" t="s">
        <v>7046</v>
      </c>
      <c r="E119" s="279" t="s">
        <v>8429</v>
      </c>
      <c r="F119" s="279" t="s">
        <v>8135</v>
      </c>
      <c r="G119" s="279" t="s">
        <v>22587</v>
      </c>
      <c r="H119" s="279" t="s">
        <v>7168</v>
      </c>
      <c r="I119" s="279" t="s">
        <v>7169</v>
      </c>
      <c r="J119" s="279"/>
      <c r="K119" s="279" t="s">
        <v>22583</v>
      </c>
      <c r="L119" s="279" t="s">
        <v>22588</v>
      </c>
      <c r="M119" s="279" t="s">
        <v>9051</v>
      </c>
      <c r="N119" s="279"/>
      <c r="O119" s="279"/>
      <c r="P119" s="279"/>
      <c r="Q119" s="279" t="s">
        <v>7170</v>
      </c>
      <c r="R119" s="279"/>
      <c r="S119" s="279" t="s">
        <v>7171</v>
      </c>
      <c r="T119" s="263"/>
      <c r="U119" s="263"/>
      <c r="V119" s="263"/>
      <c r="W119" s="263"/>
      <c r="X119" s="263"/>
      <c r="Y119" s="263"/>
      <c r="Z119" s="263"/>
      <c r="AA119" s="263"/>
      <c r="AB119" s="263"/>
      <c r="AC119" s="263"/>
      <c r="AD119" s="263"/>
      <c r="AE119" s="263"/>
      <c r="AF119" s="263"/>
      <c r="AG119" s="263"/>
      <c r="AH119" s="263"/>
      <c r="AI119" s="263"/>
      <c r="AJ119" s="263"/>
      <c r="AK119" s="263"/>
      <c r="AL119" s="263"/>
      <c r="AM119" s="263"/>
      <c r="AN119" s="263"/>
      <c r="AO119" s="263"/>
      <c r="AP119" s="263"/>
      <c r="AQ119" s="263"/>
      <c r="AR119" s="263">
        <v>4.3478260869565206</v>
      </c>
      <c r="AS119" s="263">
        <v>16.666666666666664</v>
      </c>
      <c r="AT119" s="263">
        <v>0</v>
      </c>
      <c r="AU119" s="263">
        <v>0</v>
      </c>
      <c r="AV119" s="263">
        <v>0</v>
      </c>
      <c r="AW119" s="263">
        <v>0</v>
      </c>
      <c r="AX119" s="263">
        <v>0</v>
      </c>
      <c r="AY119" s="263">
        <v>0</v>
      </c>
      <c r="AZ119" s="263">
        <v>0</v>
      </c>
      <c r="BA119" s="263"/>
      <c r="BB119" s="263"/>
      <c r="BC119" s="263">
        <v>0</v>
      </c>
      <c r="BD119" s="263">
        <v>0</v>
      </c>
      <c r="BE119" s="263">
        <v>22.222222222222221</v>
      </c>
      <c r="BF119" s="263"/>
      <c r="BG119" s="263"/>
      <c r="BH119" s="263">
        <v>7.3315961173999996E-5</v>
      </c>
      <c r="BI119" s="263">
        <v>75</v>
      </c>
      <c r="BJ119" s="263">
        <v>0</v>
      </c>
      <c r="BK119" s="263">
        <v>0</v>
      </c>
      <c r="BL119" s="263">
        <v>1.5656418027600001E-4</v>
      </c>
      <c r="BM119" s="263">
        <v>90.909090909090907</v>
      </c>
      <c r="BN119" s="263">
        <v>0</v>
      </c>
      <c r="BO119" s="263">
        <v>0</v>
      </c>
      <c r="BP119" s="263">
        <v>1</v>
      </c>
      <c r="BQ119" s="263">
        <v>1</v>
      </c>
      <c r="BR119" s="263">
        <v>0</v>
      </c>
      <c r="BS119" s="263">
        <v>0</v>
      </c>
      <c r="BT119" s="263">
        <v>0</v>
      </c>
      <c r="BU119" s="263">
        <v>0</v>
      </c>
      <c r="BV119" s="263"/>
      <c r="BW119" s="263">
        <v>0</v>
      </c>
      <c r="BX119" s="263"/>
      <c r="BY119" s="263"/>
      <c r="BZ119" s="263"/>
      <c r="CA119" s="263">
        <v>0</v>
      </c>
      <c r="CB119" s="263">
        <v>0</v>
      </c>
      <c r="CC119" s="263">
        <v>22.222222222222221</v>
      </c>
      <c r="CD119" s="263"/>
      <c r="CE119" s="263"/>
      <c r="CF119" s="263">
        <v>21</v>
      </c>
      <c r="CG119" s="263">
        <v>21</v>
      </c>
      <c r="CH119" s="263">
        <v>0</v>
      </c>
      <c r="CI119" s="263">
        <v>0</v>
      </c>
      <c r="CJ119" s="263">
        <v>20</v>
      </c>
      <c r="CK119" s="263">
        <v>20</v>
      </c>
      <c r="CL119" s="263">
        <v>0</v>
      </c>
      <c r="CM119" s="263">
        <v>0</v>
      </c>
      <c r="CN119" s="263">
        <v>0</v>
      </c>
      <c r="CO119" s="263"/>
      <c r="CP119" s="263">
        <v>4.8507462686567164</v>
      </c>
      <c r="CQ119" s="263">
        <v>0</v>
      </c>
      <c r="CR119" s="264">
        <v>8</v>
      </c>
      <c r="CS119" s="264">
        <v>290100074</v>
      </c>
      <c r="CT119" s="264">
        <v>290100074</v>
      </c>
      <c r="CU119" s="264">
        <v>4</v>
      </c>
      <c r="CV119" s="279" t="s">
        <v>6993</v>
      </c>
      <c r="CW119" s="279" t="s">
        <v>573</v>
      </c>
      <c r="CX119" s="301"/>
      <c r="CY119" s="301"/>
      <c r="CZ119" s="263"/>
      <c r="DA119" s="263"/>
      <c r="DB119" s="263"/>
      <c r="DC119" s="301"/>
      <c r="DD119" s="301"/>
      <c r="DE119" s="274"/>
      <c r="DF119" s="274"/>
      <c r="DG119" s="263"/>
      <c r="DH119" s="301"/>
      <c r="DI119" s="301"/>
      <c r="DJ119" s="263"/>
      <c r="DK119" s="263"/>
      <c r="DL119" s="274"/>
      <c r="DM119" s="274"/>
      <c r="DN119" s="263">
        <v>21</v>
      </c>
      <c r="DO119" s="263">
        <v>0</v>
      </c>
      <c r="DP119" s="263">
        <v>0</v>
      </c>
      <c r="DQ119" s="263">
        <v>0</v>
      </c>
      <c r="DR119" s="263">
        <v>0</v>
      </c>
      <c r="DS119" s="263">
        <v>0</v>
      </c>
      <c r="DT119" s="263">
        <v>21</v>
      </c>
      <c r="DU119" s="263">
        <v>21</v>
      </c>
      <c r="DV119" s="263">
        <v>0</v>
      </c>
      <c r="DW119" s="263">
        <v>0</v>
      </c>
      <c r="DX119" s="263">
        <v>0</v>
      </c>
      <c r="DY119" s="263">
        <v>0</v>
      </c>
      <c r="DZ119" s="263">
        <v>1</v>
      </c>
      <c r="EA119" s="263">
        <v>1</v>
      </c>
      <c r="EB119" s="263">
        <v>1</v>
      </c>
      <c r="EC119" s="301">
        <v>1</v>
      </c>
      <c r="ED119" s="263">
        <v>0</v>
      </c>
      <c r="EE119" s="263">
        <v>0</v>
      </c>
      <c r="EF119" s="263">
        <v>0</v>
      </c>
      <c r="EG119" s="263">
        <v>0</v>
      </c>
      <c r="EH119" s="263">
        <v>0</v>
      </c>
      <c r="EI119" s="263">
        <v>0</v>
      </c>
      <c r="EJ119" s="263">
        <v>0</v>
      </c>
      <c r="EK119" s="263">
        <v>0</v>
      </c>
      <c r="EL119" s="263">
        <v>0</v>
      </c>
      <c r="EM119" s="263">
        <v>0</v>
      </c>
      <c r="EN119" s="263">
        <v>0</v>
      </c>
      <c r="EO119" s="263">
        <v>0</v>
      </c>
      <c r="EP119" s="263">
        <v>0</v>
      </c>
      <c r="EQ119" s="263">
        <v>0</v>
      </c>
      <c r="ER119" s="263">
        <v>0</v>
      </c>
      <c r="ES119" s="263">
        <v>0</v>
      </c>
      <c r="ET119" s="263">
        <v>0</v>
      </c>
      <c r="EU119" s="263">
        <v>0</v>
      </c>
      <c r="EV119" s="263">
        <v>0</v>
      </c>
      <c r="EW119" s="263">
        <v>0</v>
      </c>
      <c r="EX119" s="263">
        <v>0</v>
      </c>
      <c r="EY119" s="263">
        <v>0</v>
      </c>
      <c r="EZ119" s="263">
        <v>0</v>
      </c>
      <c r="FA119" s="263">
        <v>0</v>
      </c>
      <c r="FB119" s="263">
        <v>0</v>
      </c>
      <c r="FC119" s="301"/>
      <c r="FD119" s="263">
        <v>0</v>
      </c>
      <c r="FE119" s="263">
        <v>0</v>
      </c>
      <c r="FF119" s="263">
        <v>0</v>
      </c>
      <c r="FG119" s="301"/>
      <c r="FH119" s="263">
        <v>0</v>
      </c>
      <c r="FI119" s="263">
        <v>0</v>
      </c>
      <c r="FJ119" s="263">
        <v>0</v>
      </c>
      <c r="FK119" s="301"/>
      <c r="FL119" s="263">
        <v>0</v>
      </c>
      <c r="FM119" s="263">
        <v>0</v>
      </c>
      <c r="FN119" s="263">
        <v>0</v>
      </c>
      <c r="FO119" s="263">
        <v>0</v>
      </c>
      <c r="FP119" s="263">
        <v>0</v>
      </c>
      <c r="FQ119" s="301"/>
      <c r="FR119" s="263">
        <v>1</v>
      </c>
      <c r="FS119" s="263">
        <v>1</v>
      </c>
      <c r="FT119" s="301">
        <v>1</v>
      </c>
      <c r="FU119" s="263">
        <v>0</v>
      </c>
      <c r="FV119" s="263">
        <v>0</v>
      </c>
      <c r="FW119" s="301"/>
      <c r="FX119" s="263">
        <v>1</v>
      </c>
      <c r="FY119" s="263">
        <v>1</v>
      </c>
      <c r="FZ119" s="301">
        <v>1</v>
      </c>
      <c r="GA119" s="263">
        <v>0</v>
      </c>
      <c r="GB119" s="263">
        <v>0</v>
      </c>
      <c r="GC119" s="263">
        <v>0</v>
      </c>
      <c r="GD119" s="263">
        <v>0</v>
      </c>
      <c r="GE119" s="263">
        <v>0</v>
      </c>
      <c r="GF119" s="263">
        <v>0</v>
      </c>
      <c r="GG119" s="263">
        <v>0</v>
      </c>
      <c r="GH119" s="263">
        <v>0</v>
      </c>
      <c r="GI119" s="263">
        <v>0</v>
      </c>
      <c r="GJ119" s="263">
        <v>20</v>
      </c>
      <c r="GK119" s="263">
        <v>0</v>
      </c>
      <c r="GL119" s="263">
        <v>20</v>
      </c>
      <c r="GM119" s="263">
        <v>0</v>
      </c>
      <c r="GN119" s="263">
        <v>20</v>
      </c>
      <c r="GO119" s="263">
        <v>0</v>
      </c>
      <c r="GP119" s="263">
        <v>0</v>
      </c>
      <c r="GQ119" s="263">
        <v>1</v>
      </c>
      <c r="GR119" s="263">
        <v>0</v>
      </c>
      <c r="GS119" s="263">
        <v>0</v>
      </c>
      <c r="GT119" s="263"/>
      <c r="GU119" s="263">
        <v>0</v>
      </c>
      <c r="GV119" s="263"/>
      <c r="GW119" s="263"/>
      <c r="GX119" s="263"/>
      <c r="GY119" s="263">
        <v>0</v>
      </c>
      <c r="GZ119" s="263"/>
      <c r="HA119" s="263"/>
      <c r="HB119" s="263">
        <v>0</v>
      </c>
      <c r="HC119" s="263">
        <v>0</v>
      </c>
      <c r="HD119" s="263"/>
      <c r="HE119" s="263"/>
      <c r="HF119" s="263"/>
      <c r="HG119" s="263"/>
      <c r="HH119" s="263"/>
      <c r="HI119" s="263"/>
      <c r="HJ119" s="263"/>
      <c r="HK119" s="263"/>
      <c r="HL119" s="263"/>
      <c r="HM119" s="263"/>
      <c r="HN119" s="263"/>
      <c r="HO119" s="263"/>
      <c r="HP119" s="263"/>
      <c r="HQ119" s="263"/>
      <c r="HR119" s="263"/>
      <c r="HS119" s="263"/>
      <c r="HT119" s="263"/>
      <c r="HU119" s="263"/>
      <c r="HV119" s="263"/>
      <c r="HW119" s="263"/>
      <c r="HX119" s="263"/>
      <c r="HY119" s="263"/>
      <c r="HZ119" s="263"/>
      <c r="IA119" s="263"/>
      <c r="IB119" s="278"/>
      <c r="IC119" s="263"/>
      <c r="ID119" s="263"/>
      <c r="IE119" s="263"/>
      <c r="IF119" s="263"/>
      <c r="IG119" s="263"/>
      <c r="IH119" s="263"/>
      <c r="II119" s="263"/>
      <c r="IJ119" s="263"/>
      <c r="IK119" s="263"/>
      <c r="IL119" s="263"/>
      <c r="IM119" s="301"/>
      <c r="IN119" s="278"/>
      <c r="IO119" s="263"/>
      <c r="IP119" s="263"/>
      <c r="IQ119" s="263"/>
      <c r="IR119" s="263"/>
      <c r="IS119" s="278"/>
      <c r="IT119" s="278"/>
      <c r="IU119" s="278"/>
      <c r="IV119" s="278"/>
      <c r="IW119" s="278"/>
      <c r="IX119" s="278"/>
      <c r="IY119" s="278"/>
      <c r="IZ119" s="278"/>
    </row>
    <row r="120" spans="1:260" ht="54.75" customHeight="1" x14ac:dyDescent="0.15">
      <c r="A120" s="278"/>
      <c r="B120" s="263"/>
      <c r="C120" s="279" t="s">
        <v>8430</v>
      </c>
      <c r="D120" s="279" t="s">
        <v>7105</v>
      </c>
      <c r="E120" s="279" t="s">
        <v>8431</v>
      </c>
      <c r="F120" s="279" t="s">
        <v>8126</v>
      </c>
      <c r="G120" s="279" t="s">
        <v>8133</v>
      </c>
      <c r="H120" s="279" t="s">
        <v>7172</v>
      </c>
      <c r="I120" s="279" t="s">
        <v>7173</v>
      </c>
      <c r="J120" s="279" t="s">
        <v>7165</v>
      </c>
      <c r="K120" s="279" t="s">
        <v>7055</v>
      </c>
      <c r="L120" s="279" t="s">
        <v>7056</v>
      </c>
      <c r="M120" s="279" t="s">
        <v>7057</v>
      </c>
      <c r="N120" s="279"/>
      <c r="O120" s="279" t="s">
        <v>8432</v>
      </c>
      <c r="P120" s="279"/>
      <c r="Q120" s="279"/>
      <c r="R120" s="279"/>
      <c r="S120" s="279"/>
      <c r="T120" s="263"/>
      <c r="U120" s="263"/>
      <c r="V120" s="263"/>
      <c r="W120" s="263"/>
      <c r="X120" s="263"/>
      <c r="Y120" s="263"/>
      <c r="Z120" s="263"/>
      <c r="AA120" s="263"/>
      <c r="AB120" s="263"/>
      <c r="AC120" s="263"/>
      <c r="AD120" s="263"/>
      <c r="AE120" s="263"/>
      <c r="AF120" s="263"/>
      <c r="AG120" s="263"/>
      <c r="AH120" s="263"/>
      <c r="AI120" s="263"/>
      <c r="AJ120" s="263"/>
      <c r="AK120" s="263"/>
      <c r="AL120" s="263"/>
      <c r="AM120" s="263"/>
      <c r="AN120" s="263"/>
      <c r="AO120" s="263"/>
      <c r="AP120" s="263"/>
      <c r="AQ120" s="263"/>
      <c r="AR120" s="263"/>
      <c r="AS120" s="263"/>
      <c r="AT120" s="263"/>
      <c r="AU120" s="263"/>
      <c r="AV120" s="263"/>
      <c r="AW120" s="263"/>
      <c r="AX120" s="263"/>
      <c r="AY120" s="263"/>
      <c r="AZ120" s="263"/>
      <c r="BA120" s="263"/>
      <c r="BB120" s="263"/>
      <c r="BC120" s="263"/>
      <c r="BD120" s="263"/>
      <c r="BE120" s="263"/>
      <c r="BF120" s="263"/>
      <c r="BG120" s="263"/>
      <c r="BH120" s="263"/>
      <c r="BI120" s="263"/>
      <c r="BJ120" s="263"/>
      <c r="BK120" s="263"/>
      <c r="BL120" s="263"/>
      <c r="BM120" s="263"/>
      <c r="BN120" s="263"/>
      <c r="BO120" s="263">
        <v>0</v>
      </c>
      <c r="BP120" s="263"/>
      <c r="BQ120" s="263"/>
      <c r="BR120" s="263"/>
      <c r="BS120" s="263"/>
      <c r="BT120" s="263"/>
      <c r="BU120" s="263"/>
      <c r="BV120" s="263"/>
      <c r="BW120" s="263"/>
      <c r="BX120" s="263"/>
      <c r="BY120" s="263"/>
      <c r="BZ120" s="263"/>
      <c r="CA120" s="263"/>
      <c r="CB120" s="263"/>
      <c r="CC120" s="263"/>
      <c r="CD120" s="263"/>
      <c r="CE120" s="263"/>
      <c r="CF120" s="263"/>
      <c r="CG120" s="263"/>
      <c r="CH120" s="263"/>
      <c r="CI120" s="263"/>
      <c r="CJ120" s="263"/>
      <c r="CK120" s="263"/>
      <c r="CL120" s="263"/>
      <c r="CM120" s="263"/>
      <c r="CN120" s="263"/>
      <c r="CO120" s="263"/>
      <c r="CP120" s="263"/>
      <c r="CQ120" s="263"/>
      <c r="CR120" s="264">
        <v>8</v>
      </c>
      <c r="CS120" s="264">
        <v>290100074</v>
      </c>
      <c r="CT120" s="264">
        <v>354100302</v>
      </c>
      <c r="CU120" s="264">
        <v>354100302</v>
      </c>
      <c r="CV120" s="279" t="s">
        <v>6987</v>
      </c>
      <c r="CW120" s="279" t="s">
        <v>573</v>
      </c>
      <c r="CX120" s="301"/>
      <c r="CY120" s="301"/>
      <c r="CZ120" s="263"/>
      <c r="DA120" s="263"/>
      <c r="DB120" s="263"/>
      <c r="DC120" s="301"/>
      <c r="DD120" s="301"/>
      <c r="DE120" s="274"/>
      <c r="DF120" s="274"/>
      <c r="DG120" s="263"/>
      <c r="DH120" s="301"/>
      <c r="DI120" s="301"/>
      <c r="DJ120" s="263"/>
      <c r="DK120" s="263"/>
      <c r="DL120" s="274"/>
      <c r="DM120" s="274"/>
      <c r="DN120" s="263">
        <v>0</v>
      </c>
      <c r="DO120" s="263">
        <v>0</v>
      </c>
      <c r="DP120" s="263">
        <v>0</v>
      </c>
      <c r="DQ120" s="263">
        <v>0</v>
      </c>
      <c r="DR120" s="263">
        <v>0</v>
      </c>
      <c r="DS120" s="263">
        <v>0</v>
      </c>
      <c r="DT120" s="263">
        <v>0</v>
      </c>
      <c r="DU120" s="263">
        <v>0</v>
      </c>
      <c r="DV120" s="263">
        <v>0</v>
      </c>
      <c r="DW120" s="263">
        <v>0</v>
      </c>
      <c r="DX120" s="263">
        <v>0</v>
      </c>
      <c r="DY120" s="263">
        <v>0</v>
      </c>
      <c r="DZ120" s="263">
        <v>0</v>
      </c>
      <c r="EA120" s="263">
        <v>0</v>
      </c>
      <c r="EB120" s="263">
        <v>0</v>
      </c>
      <c r="EC120" s="301"/>
      <c r="ED120" s="263">
        <v>0</v>
      </c>
      <c r="EE120" s="263">
        <v>0</v>
      </c>
      <c r="EF120" s="263">
        <v>0</v>
      </c>
      <c r="EG120" s="263">
        <v>0</v>
      </c>
      <c r="EH120" s="263">
        <v>0</v>
      </c>
      <c r="EI120" s="263">
        <v>0</v>
      </c>
      <c r="EJ120" s="263">
        <v>0</v>
      </c>
      <c r="EK120" s="263">
        <v>0</v>
      </c>
      <c r="EL120" s="263">
        <v>0</v>
      </c>
      <c r="EM120" s="263">
        <v>0</v>
      </c>
      <c r="EN120" s="263">
        <v>0</v>
      </c>
      <c r="EO120" s="263">
        <v>0</v>
      </c>
      <c r="EP120" s="263">
        <v>0</v>
      </c>
      <c r="EQ120" s="263">
        <v>0</v>
      </c>
      <c r="ER120" s="263">
        <v>0</v>
      </c>
      <c r="ES120" s="263">
        <v>0</v>
      </c>
      <c r="ET120" s="263">
        <v>0</v>
      </c>
      <c r="EU120" s="263">
        <v>0</v>
      </c>
      <c r="EV120" s="263">
        <v>0</v>
      </c>
      <c r="EW120" s="263">
        <v>0</v>
      </c>
      <c r="EX120" s="263">
        <v>0</v>
      </c>
      <c r="EY120" s="263">
        <v>0</v>
      </c>
      <c r="EZ120" s="263">
        <v>0</v>
      </c>
      <c r="FA120" s="263">
        <v>0</v>
      </c>
      <c r="FB120" s="263">
        <v>0</v>
      </c>
      <c r="FC120" s="301"/>
      <c r="FD120" s="263">
        <v>0</v>
      </c>
      <c r="FE120" s="263">
        <v>0</v>
      </c>
      <c r="FF120" s="263">
        <v>0</v>
      </c>
      <c r="FG120" s="301"/>
      <c r="FH120" s="263">
        <v>0</v>
      </c>
      <c r="FI120" s="263">
        <v>0</v>
      </c>
      <c r="FJ120" s="263">
        <v>0</v>
      </c>
      <c r="FK120" s="301"/>
      <c r="FL120" s="263">
        <v>0</v>
      </c>
      <c r="FM120" s="263">
        <v>0</v>
      </c>
      <c r="FN120" s="263">
        <v>0</v>
      </c>
      <c r="FO120" s="263">
        <v>0</v>
      </c>
      <c r="FP120" s="263">
        <v>0</v>
      </c>
      <c r="FQ120" s="301"/>
      <c r="FR120" s="263">
        <v>0</v>
      </c>
      <c r="FS120" s="263">
        <v>0</v>
      </c>
      <c r="FT120" s="301"/>
      <c r="FU120" s="263">
        <v>0</v>
      </c>
      <c r="FV120" s="263">
        <v>0</v>
      </c>
      <c r="FW120" s="301"/>
      <c r="FX120" s="263">
        <v>0</v>
      </c>
      <c r="FY120" s="263">
        <v>0</v>
      </c>
      <c r="FZ120" s="301"/>
      <c r="GA120" s="263">
        <v>0</v>
      </c>
      <c r="GB120" s="263">
        <v>0</v>
      </c>
      <c r="GC120" s="263">
        <v>0</v>
      </c>
      <c r="GD120" s="263">
        <v>0</v>
      </c>
      <c r="GE120" s="263">
        <v>0</v>
      </c>
      <c r="GF120" s="263">
        <v>0</v>
      </c>
      <c r="GG120" s="263">
        <v>0</v>
      </c>
      <c r="GH120" s="263">
        <v>0</v>
      </c>
      <c r="GI120" s="263">
        <v>0</v>
      </c>
      <c r="GJ120" s="263">
        <v>0</v>
      </c>
      <c r="GK120" s="263">
        <v>0</v>
      </c>
      <c r="GL120" s="263">
        <v>0</v>
      </c>
      <c r="GM120" s="263">
        <v>0</v>
      </c>
      <c r="GN120" s="263">
        <v>0</v>
      </c>
      <c r="GO120" s="263">
        <v>0</v>
      </c>
      <c r="GP120" s="263">
        <v>0</v>
      </c>
      <c r="GQ120" s="263">
        <v>0</v>
      </c>
      <c r="GR120" s="263">
        <v>0</v>
      </c>
      <c r="GS120" s="263">
        <v>0</v>
      </c>
      <c r="GT120" s="263"/>
      <c r="GU120" s="263"/>
      <c r="GV120" s="263"/>
      <c r="GW120" s="263"/>
      <c r="GX120" s="263"/>
      <c r="GY120" s="263"/>
      <c r="GZ120" s="263"/>
      <c r="HA120" s="263"/>
      <c r="HB120" s="263">
        <v>0</v>
      </c>
      <c r="HC120" s="263"/>
      <c r="HD120" s="263"/>
      <c r="HE120" s="263"/>
      <c r="HF120" s="263"/>
      <c r="HG120" s="263"/>
      <c r="HH120" s="263"/>
      <c r="HI120" s="263"/>
      <c r="HJ120" s="263"/>
      <c r="HK120" s="263"/>
      <c r="HL120" s="263"/>
      <c r="HM120" s="263"/>
      <c r="HN120" s="263"/>
      <c r="HO120" s="263"/>
      <c r="HP120" s="263"/>
      <c r="HQ120" s="263"/>
      <c r="HR120" s="263"/>
      <c r="HS120" s="263"/>
      <c r="HT120" s="263"/>
      <c r="HU120" s="263"/>
      <c r="HV120" s="263"/>
      <c r="HW120" s="263"/>
      <c r="HX120" s="263"/>
      <c r="HY120" s="263"/>
      <c r="HZ120" s="263"/>
      <c r="IA120" s="263"/>
      <c r="IB120" s="278"/>
      <c r="IC120" s="263"/>
      <c r="ID120" s="263"/>
      <c r="IE120" s="263"/>
      <c r="IF120" s="263"/>
      <c r="IG120" s="263"/>
      <c r="IH120" s="263"/>
      <c r="II120" s="263"/>
      <c r="IJ120" s="263"/>
      <c r="IK120" s="263"/>
      <c r="IL120" s="263"/>
      <c r="IM120" s="301"/>
      <c r="IN120" s="278"/>
      <c r="IO120" s="263"/>
      <c r="IP120" s="263"/>
      <c r="IQ120" s="263"/>
      <c r="IR120" s="263"/>
      <c r="IS120" s="278"/>
      <c r="IT120" s="278"/>
      <c r="IU120" s="278"/>
      <c r="IV120" s="278"/>
      <c r="IW120" s="278"/>
      <c r="IX120" s="278"/>
      <c r="IY120" s="278"/>
      <c r="IZ120" s="278"/>
    </row>
    <row r="121" spans="1:260" ht="54.75" customHeight="1" x14ac:dyDescent="0.15">
      <c r="A121" s="278"/>
      <c r="B121" s="263"/>
      <c r="C121" s="279" t="s">
        <v>8433</v>
      </c>
      <c r="D121" s="279" t="s">
        <v>7052</v>
      </c>
      <c r="E121" s="279" t="s">
        <v>8434</v>
      </c>
      <c r="F121" s="279" t="s">
        <v>8116</v>
      </c>
      <c r="G121" s="279" t="s">
        <v>8189</v>
      </c>
      <c r="H121" s="279" t="s">
        <v>7053</v>
      </c>
      <c r="I121" s="279" t="s">
        <v>7054</v>
      </c>
      <c r="J121" s="279"/>
      <c r="K121" s="279" t="s">
        <v>7055</v>
      </c>
      <c r="L121" s="279" t="s">
        <v>7056</v>
      </c>
      <c r="M121" s="279" t="s">
        <v>7057</v>
      </c>
      <c r="N121" s="279"/>
      <c r="O121" s="279" t="s">
        <v>8355</v>
      </c>
      <c r="P121" s="279"/>
      <c r="Q121" s="279"/>
      <c r="R121" s="279"/>
      <c r="S121" s="279"/>
      <c r="T121" s="263"/>
      <c r="U121" s="263"/>
      <c r="V121" s="263"/>
      <c r="W121" s="263"/>
      <c r="X121" s="263"/>
      <c r="Y121" s="263"/>
      <c r="Z121" s="263"/>
      <c r="AA121" s="263"/>
      <c r="AB121" s="263"/>
      <c r="AC121" s="263"/>
      <c r="AD121" s="263"/>
      <c r="AE121" s="263"/>
      <c r="AF121" s="263"/>
      <c r="AG121" s="263"/>
      <c r="AH121" s="263"/>
      <c r="AI121" s="263"/>
      <c r="AJ121" s="263"/>
      <c r="AK121" s="263"/>
      <c r="AL121" s="263"/>
      <c r="AM121" s="263"/>
      <c r="AN121" s="263"/>
      <c r="AO121" s="263"/>
      <c r="AP121" s="263"/>
      <c r="AQ121" s="263"/>
      <c r="AR121" s="263"/>
      <c r="AS121" s="263"/>
      <c r="AT121" s="263"/>
      <c r="AU121" s="263"/>
      <c r="AV121" s="263"/>
      <c r="AW121" s="263"/>
      <c r="AX121" s="263"/>
      <c r="AY121" s="263"/>
      <c r="AZ121" s="263"/>
      <c r="BA121" s="263"/>
      <c r="BB121" s="263"/>
      <c r="BC121" s="263"/>
      <c r="BD121" s="263"/>
      <c r="BE121" s="263"/>
      <c r="BF121" s="263"/>
      <c r="BG121" s="263"/>
      <c r="BH121" s="263"/>
      <c r="BI121" s="263"/>
      <c r="BJ121" s="263"/>
      <c r="BK121" s="263"/>
      <c r="BL121" s="263"/>
      <c r="BM121" s="263"/>
      <c r="BN121" s="263"/>
      <c r="BO121" s="263">
        <v>0</v>
      </c>
      <c r="BP121" s="263"/>
      <c r="BQ121" s="263"/>
      <c r="BR121" s="263"/>
      <c r="BS121" s="263"/>
      <c r="BT121" s="263"/>
      <c r="BU121" s="263"/>
      <c r="BV121" s="263"/>
      <c r="BW121" s="263"/>
      <c r="BX121" s="263"/>
      <c r="BY121" s="263"/>
      <c r="BZ121" s="263"/>
      <c r="CA121" s="263"/>
      <c r="CB121" s="263"/>
      <c r="CC121" s="263"/>
      <c r="CD121" s="263"/>
      <c r="CE121" s="263"/>
      <c r="CF121" s="263"/>
      <c r="CG121" s="263"/>
      <c r="CH121" s="263"/>
      <c r="CI121" s="263"/>
      <c r="CJ121" s="263"/>
      <c r="CK121" s="263"/>
      <c r="CL121" s="263"/>
      <c r="CM121" s="263"/>
      <c r="CN121" s="263"/>
      <c r="CO121" s="263"/>
      <c r="CP121" s="263"/>
      <c r="CQ121" s="263"/>
      <c r="CR121" s="264">
        <v>8</v>
      </c>
      <c r="CS121" s="264">
        <v>290100074</v>
      </c>
      <c r="CT121" s="264">
        <v>370100359</v>
      </c>
      <c r="CU121" s="264">
        <v>370100359</v>
      </c>
      <c r="CV121" s="279" t="s">
        <v>6987</v>
      </c>
      <c r="CW121" s="279" t="s">
        <v>573</v>
      </c>
      <c r="CX121" s="301"/>
      <c r="CY121" s="301"/>
      <c r="CZ121" s="263"/>
      <c r="DA121" s="263"/>
      <c r="DB121" s="263"/>
      <c r="DC121" s="301"/>
      <c r="DD121" s="301"/>
      <c r="DE121" s="274"/>
      <c r="DF121" s="274"/>
      <c r="DG121" s="263"/>
      <c r="DH121" s="301"/>
      <c r="DI121" s="301"/>
      <c r="DJ121" s="263"/>
      <c r="DK121" s="263"/>
      <c r="DL121" s="274"/>
      <c r="DM121" s="274"/>
      <c r="DN121" s="263">
        <v>0</v>
      </c>
      <c r="DO121" s="263">
        <v>0</v>
      </c>
      <c r="DP121" s="263">
        <v>0</v>
      </c>
      <c r="DQ121" s="263">
        <v>0</v>
      </c>
      <c r="DR121" s="263">
        <v>0</v>
      </c>
      <c r="DS121" s="263">
        <v>0</v>
      </c>
      <c r="DT121" s="263">
        <v>0</v>
      </c>
      <c r="DU121" s="263">
        <v>0</v>
      </c>
      <c r="DV121" s="263">
        <v>0</v>
      </c>
      <c r="DW121" s="263">
        <v>0</v>
      </c>
      <c r="DX121" s="263">
        <v>0</v>
      </c>
      <c r="DY121" s="263">
        <v>0</v>
      </c>
      <c r="DZ121" s="263">
        <v>0</v>
      </c>
      <c r="EA121" s="263">
        <v>0</v>
      </c>
      <c r="EB121" s="263">
        <v>0</v>
      </c>
      <c r="EC121" s="301"/>
      <c r="ED121" s="263">
        <v>0</v>
      </c>
      <c r="EE121" s="263">
        <v>0</v>
      </c>
      <c r="EF121" s="263">
        <v>0</v>
      </c>
      <c r="EG121" s="263">
        <v>0</v>
      </c>
      <c r="EH121" s="263">
        <v>0</v>
      </c>
      <c r="EI121" s="263">
        <v>0</v>
      </c>
      <c r="EJ121" s="263">
        <v>0</v>
      </c>
      <c r="EK121" s="263">
        <v>0</v>
      </c>
      <c r="EL121" s="263">
        <v>0</v>
      </c>
      <c r="EM121" s="263">
        <v>0</v>
      </c>
      <c r="EN121" s="263">
        <v>0</v>
      </c>
      <c r="EO121" s="263">
        <v>0</v>
      </c>
      <c r="EP121" s="263">
        <v>0</v>
      </c>
      <c r="EQ121" s="263">
        <v>0</v>
      </c>
      <c r="ER121" s="263">
        <v>0</v>
      </c>
      <c r="ES121" s="263">
        <v>0</v>
      </c>
      <c r="ET121" s="263">
        <v>0</v>
      </c>
      <c r="EU121" s="263">
        <v>0</v>
      </c>
      <c r="EV121" s="263">
        <v>0</v>
      </c>
      <c r="EW121" s="263">
        <v>0</v>
      </c>
      <c r="EX121" s="263">
        <v>0</v>
      </c>
      <c r="EY121" s="263">
        <v>0</v>
      </c>
      <c r="EZ121" s="263">
        <v>0</v>
      </c>
      <c r="FA121" s="263">
        <v>0</v>
      </c>
      <c r="FB121" s="263">
        <v>0</v>
      </c>
      <c r="FC121" s="301"/>
      <c r="FD121" s="263">
        <v>0</v>
      </c>
      <c r="FE121" s="263">
        <v>0</v>
      </c>
      <c r="FF121" s="263">
        <v>0</v>
      </c>
      <c r="FG121" s="301"/>
      <c r="FH121" s="263">
        <v>0</v>
      </c>
      <c r="FI121" s="263">
        <v>0</v>
      </c>
      <c r="FJ121" s="263">
        <v>0</v>
      </c>
      <c r="FK121" s="301"/>
      <c r="FL121" s="263">
        <v>0</v>
      </c>
      <c r="FM121" s="263">
        <v>0</v>
      </c>
      <c r="FN121" s="263">
        <v>0</v>
      </c>
      <c r="FO121" s="263">
        <v>0</v>
      </c>
      <c r="FP121" s="263">
        <v>0</v>
      </c>
      <c r="FQ121" s="301"/>
      <c r="FR121" s="263">
        <v>0</v>
      </c>
      <c r="FS121" s="263">
        <v>0</v>
      </c>
      <c r="FT121" s="301"/>
      <c r="FU121" s="263">
        <v>0</v>
      </c>
      <c r="FV121" s="263">
        <v>0</v>
      </c>
      <c r="FW121" s="301"/>
      <c r="FX121" s="263">
        <v>0</v>
      </c>
      <c r="FY121" s="263">
        <v>0</v>
      </c>
      <c r="FZ121" s="301"/>
      <c r="GA121" s="263">
        <v>0</v>
      </c>
      <c r="GB121" s="263">
        <v>0</v>
      </c>
      <c r="GC121" s="263">
        <v>0</v>
      </c>
      <c r="GD121" s="263">
        <v>0</v>
      </c>
      <c r="GE121" s="263">
        <v>0</v>
      </c>
      <c r="GF121" s="263">
        <v>0</v>
      </c>
      <c r="GG121" s="263">
        <v>0</v>
      </c>
      <c r="GH121" s="263">
        <v>0</v>
      </c>
      <c r="GI121" s="263">
        <v>0</v>
      </c>
      <c r="GJ121" s="263">
        <v>0</v>
      </c>
      <c r="GK121" s="263">
        <v>0</v>
      </c>
      <c r="GL121" s="263">
        <v>0</v>
      </c>
      <c r="GM121" s="263">
        <v>0</v>
      </c>
      <c r="GN121" s="263">
        <v>0</v>
      </c>
      <c r="GO121" s="263">
        <v>0</v>
      </c>
      <c r="GP121" s="263">
        <v>0</v>
      </c>
      <c r="GQ121" s="263">
        <v>0</v>
      </c>
      <c r="GR121" s="263">
        <v>0</v>
      </c>
      <c r="GS121" s="263">
        <v>0</v>
      </c>
      <c r="GT121" s="263"/>
      <c r="GU121" s="263"/>
      <c r="GV121" s="263"/>
      <c r="GW121" s="263"/>
      <c r="GX121" s="263"/>
      <c r="GY121" s="263"/>
      <c r="GZ121" s="263"/>
      <c r="HA121" s="263"/>
      <c r="HB121" s="263">
        <v>0</v>
      </c>
      <c r="HC121" s="263"/>
      <c r="HD121" s="263"/>
      <c r="HE121" s="263"/>
      <c r="HF121" s="263"/>
      <c r="HG121" s="263"/>
      <c r="HH121" s="263"/>
      <c r="HI121" s="263"/>
      <c r="HJ121" s="263"/>
      <c r="HK121" s="263"/>
      <c r="HL121" s="263"/>
      <c r="HM121" s="263"/>
      <c r="HN121" s="263"/>
      <c r="HO121" s="263"/>
      <c r="HP121" s="263"/>
      <c r="HQ121" s="263"/>
      <c r="HR121" s="263"/>
      <c r="HS121" s="263"/>
      <c r="HT121" s="263"/>
      <c r="HU121" s="263"/>
      <c r="HV121" s="263"/>
      <c r="HW121" s="263"/>
      <c r="HX121" s="263"/>
      <c r="HY121" s="263"/>
      <c r="HZ121" s="263"/>
      <c r="IA121" s="263"/>
      <c r="IB121" s="278"/>
      <c r="IC121" s="263"/>
      <c r="ID121" s="263"/>
      <c r="IE121" s="263"/>
      <c r="IF121" s="263"/>
      <c r="IG121" s="263"/>
      <c r="IH121" s="263"/>
      <c r="II121" s="263"/>
      <c r="IJ121" s="263"/>
      <c r="IK121" s="263"/>
      <c r="IL121" s="263"/>
      <c r="IM121" s="301"/>
      <c r="IN121" s="278"/>
      <c r="IO121" s="263"/>
      <c r="IP121" s="263"/>
      <c r="IQ121" s="263"/>
      <c r="IR121" s="263"/>
      <c r="IS121" s="278"/>
      <c r="IT121" s="278"/>
      <c r="IU121" s="278"/>
      <c r="IV121" s="278"/>
      <c r="IW121" s="278"/>
      <c r="IX121" s="278"/>
      <c r="IY121" s="278"/>
      <c r="IZ121" s="278"/>
    </row>
    <row r="122" spans="1:260" ht="54.75" customHeight="1" x14ac:dyDescent="0.15">
      <c r="A122" s="278"/>
      <c r="B122" s="263"/>
      <c r="C122" s="279" t="s">
        <v>8435</v>
      </c>
      <c r="D122" s="279" t="s">
        <v>7040</v>
      </c>
      <c r="E122" s="279" t="s">
        <v>8436</v>
      </c>
      <c r="F122" s="279" t="s">
        <v>8136</v>
      </c>
      <c r="G122" s="279" t="s">
        <v>22589</v>
      </c>
      <c r="H122" s="279" t="s">
        <v>9052</v>
      </c>
      <c r="I122" s="279" t="s">
        <v>9053</v>
      </c>
      <c r="J122" s="279"/>
      <c r="K122" s="279" t="s">
        <v>22590</v>
      </c>
      <c r="L122" s="279" t="s">
        <v>22591</v>
      </c>
      <c r="M122" s="279" t="s">
        <v>22592</v>
      </c>
      <c r="N122" s="279"/>
      <c r="O122" s="279"/>
      <c r="P122" s="279"/>
      <c r="Q122" s="279" t="s">
        <v>7174</v>
      </c>
      <c r="R122" s="279"/>
      <c r="S122" s="279" t="s">
        <v>7175</v>
      </c>
      <c r="T122" s="263"/>
      <c r="U122" s="263"/>
      <c r="V122" s="263"/>
      <c r="W122" s="263"/>
      <c r="X122" s="263"/>
      <c r="Y122" s="263"/>
      <c r="Z122" s="263"/>
      <c r="AA122" s="263"/>
      <c r="AB122" s="263"/>
      <c r="AC122" s="263"/>
      <c r="AD122" s="263"/>
      <c r="AE122" s="263"/>
      <c r="AF122" s="263"/>
      <c r="AG122" s="263"/>
      <c r="AH122" s="263"/>
      <c r="AI122" s="263"/>
      <c r="AJ122" s="263"/>
      <c r="AK122" s="263"/>
      <c r="AL122" s="263"/>
      <c r="AM122" s="263"/>
      <c r="AN122" s="263"/>
      <c r="AO122" s="263"/>
      <c r="AP122" s="263"/>
      <c r="AQ122" s="263"/>
      <c r="AR122" s="263">
        <v>0</v>
      </c>
      <c r="AS122" s="263">
        <v>0.84925690021231404</v>
      </c>
      <c r="AT122" s="263">
        <v>22.424288338794295</v>
      </c>
      <c r="AU122" s="263">
        <v>0</v>
      </c>
      <c r="AV122" s="263">
        <v>0</v>
      </c>
      <c r="AW122" s="263">
        <v>38.076923076923073</v>
      </c>
      <c r="AX122" s="263">
        <v>0.70068653124778801</v>
      </c>
      <c r="AY122" s="263">
        <v>0</v>
      </c>
      <c r="AZ122" s="263">
        <v>0</v>
      </c>
      <c r="BA122" s="263"/>
      <c r="BB122" s="263"/>
      <c r="BC122" s="263">
        <v>18.578322441519504</v>
      </c>
      <c r="BD122" s="263">
        <v>15.005743488759173</v>
      </c>
      <c r="BE122" s="263">
        <v>96.611505122143413</v>
      </c>
      <c r="BF122" s="263">
        <v>1.1906008917828579</v>
      </c>
      <c r="BG122" s="263">
        <v>0.13435400718637713</v>
      </c>
      <c r="BH122" s="263">
        <v>5.8729576137036998E-2</v>
      </c>
      <c r="BI122" s="263">
        <v>0.32095369096744603</v>
      </c>
      <c r="BJ122" s="263">
        <v>75</v>
      </c>
      <c r="BK122" s="263">
        <v>0</v>
      </c>
      <c r="BL122" s="263">
        <v>6.7322597518729996E-3</v>
      </c>
      <c r="BM122" s="263">
        <v>0</v>
      </c>
      <c r="BN122" s="263">
        <v>100</v>
      </c>
      <c r="BO122" s="263"/>
      <c r="BP122" s="263">
        <v>0</v>
      </c>
      <c r="BQ122" s="263">
        <v>4</v>
      </c>
      <c r="BR122" s="263">
        <v>59199</v>
      </c>
      <c r="BS122" s="263">
        <v>0</v>
      </c>
      <c r="BT122" s="263">
        <v>0</v>
      </c>
      <c r="BU122" s="263">
        <v>99</v>
      </c>
      <c r="BV122" s="263">
        <v>0.70068653124778801</v>
      </c>
      <c r="BW122" s="263">
        <v>0</v>
      </c>
      <c r="BX122" s="263">
        <v>0</v>
      </c>
      <c r="BY122" s="263"/>
      <c r="BZ122" s="263"/>
      <c r="CA122" s="263">
        <v>14129</v>
      </c>
      <c r="CB122" s="263">
        <v>6401</v>
      </c>
      <c r="CC122" s="263">
        <v>96.611505122143413</v>
      </c>
      <c r="CD122" s="263">
        <v>1.1906008917828579</v>
      </c>
      <c r="CE122" s="263">
        <v>0.13435400718637713</v>
      </c>
      <c r="CF122" s="263">
        <v>16822</v>
      </c>
      <c r="CG122" s="263">
        <v>7</v>
      </c>
      <c r="CH122" s="263">
        <v>16815</v>
      </c>
      <c r="CI122" s="263">
        <v>0</v>
      </c>
      <c r="CJ122" s="263">
        <v>860</v>
      </c>
      <c r="CK122" s="263">
        <v>0</v>
      </c>
      <c r="CL122" s="263">
        <v>0</v>
      </c>
      <c r="CM122" s="263">
        <v>860</v>
      </c>
      <c r="CN122" s="263">
        <v>0</v>
      </c>
      <c r="CO122" s="263"/>
      <c r="CP122" s="263">
        <v>19.496310575914865</v>
      </c>
      <c r="CQ122" s="263">
        <v>0</v>
      </c>
      <c r="CR122" s="264">
        <v>8</v>
      </c>
      <c r="CS122" s="264">
        <v>366624349</v>
      </c>
      <c r="CT122" s="264">
        <v>366624349</v>
      </c>
      <c r="CU122" s="264">
        <v>1</v>
      </c>
      <c r="CV122" s="279" t="s">
        <v>6992</v>
      </c>
      <c r="CW122" s="279" t="s">
        <v>573</v>
      </c>
      <c r="CX122" s="301"/>
      <c r="CY122" s="301"/>
      <c r="CZ122" s="263"/>
      <c r="DA122" s="263"/>
      <c r="DB122" s="263"/>
      <c r="DC122" s="301"/>
      <c r="DD122" s="301"/>
      <c r="DE122" s="274"/>
      <c r="DF122" s="274"/>
      <c r="DG122" s="263"/>
      <c r="DH122" s="301"/>
      <c r="DI122" s="301"/>
      <c r="DJ122" s="263"/>
      <c r="DK122" s="263"/>
      <c r="DL122" s="274"/>
      <c r="DM122" s="274"/>
      <c r="DN122" s="263">
        <v>30951</v>
      </c>
      <c r="DO122" s="263">
        <v>0</v>
      </c>
      <c r="DP122" s="263">
        <v>14129</v>
      </c>
      <c r="DQ122" s="263">
        <v>8524</v>
      </c>
      <c r="DR122" s="263">
        <v>5605</v>
      </c>
      <c r="DS122" s="263">
        <v>0</v>
      </c>
      <c r="DT122" s="263">
        <v>16822</v>
      </c>
      <c r="DU122" s="263">
        <v>7</v>
      </c>
      <c r="DV122" s="263">
        <v>0</v>
      </c>
      <c r="DW122" s="263">
        <v>16815</v>
      </c>
      <c r="DX122" s="263">
        <v>0</v>
      </c>
      <c r="DY122" s="263">
        <v>0</v>
      </c>
      <c r="DZ122" s="263">
        <v>5</v>
      </c>
      <c r="EA122" s="263">
        <v>4</v>
      </c>
      <c r="EB122" s="263">
        <v>0</v>
      </c>
      <c r="EC122" s="301">
        <v>0</v>
      </c>
      <c r="ED122" s="263">
        <v>8426</v>
      </c>
      <c r="EE122" s="263">
        <v>5605</v>
      </c>
      <c r="EF122" s="263">
        <v>0</v>
      </c>
      <c r="EG122" s="263">
        <v>0</v>
      </c>
      <c r="EH122" s="263">
        <v>14031</v>
      </c>
      <c r="EI122" s="263">
        <v>98</v>
      </c>
      <c r="EJ122" s="263">
        <v>0</v>
      </c>
      <c r="EK122" s="263">
        <v>0</v>
      </c>
      <c r="EL122" s="263">
        <v>98</v>
      </c>
      <c r="EM122" s="263">
        <v>98</v>
      </c>
      <c r="EN122" s="263">
        <v>1</v>
      </c>
      <c r="EO122" s="263">
        <v>99</v>
      </c>
      <c r="EP122" s="263">
        <v>0</v>
      </c>
      <c r="EQ122" s="263">
        <v>0</v>
      </c>
      <c r="ER122" s="263">
        <v>0</v>
      </c>
      <c r="ES122" s="263">
        <v>0</v>
      </c>
      <c r="ET122" s="263">
        <v>0</v>
      </c>
      <c r="EU122" s="263">
        <v>0</v>
      </c>
      <c r="EV122" s="263">
        <v>0</v>
      </c>
      <c r="EW122" s="263">
        <v>0</v>
      </c>
      <c r="EX122" s="263">
        <v>0</v>
      </c>
      <c r="EY122" s="263">
        <v>0</v>
      </c>
      <c r="EZ122" s="263">
        <v>59199</v>
      </c>
      <c r="FA122" s="263">
        <v>0</v>
      </c>
      <c r="FB122" s="263">
        <v>0</v>
      </c>
      <c r="FC122" s="301"/>
      <c r="FD122" s="263">
        <v>33861</v>
      </c>
      <c r="FE122" s="263">
        <v>0</v>
      </c>
      <c r="FF122" s="263">
        <v>0</v>
      </c>
      <c r="FG122" s="301"/>
      <c r="FH122" s="263">
        <v>25338</v>
      </c>
      <c r="FI122" s="263">
        <v>0</v>
      </c>
      <c r="FJ122" s="263">
        <v>0</v>
      </c>
      <c r="FK122" s="301"/>
      <c r="FL122" s="263">
        <v>0</v>
      </c>
      <c r="FM122" s="263">
        <v>0</v>
      </c>
      <c r="FN122" s="263">
        <v>0</v>
      </c>
      <c r="FO122" s="263">
        <v>0</v>
      </c>
      <c r="FP122" s="263">
        <v>0</v>
      </c>
      <c r="FQ122" s="301"/>
      <c r="FR122" s="263">
        <v>4</v>
      </c>
      <c r="FS122" s="263">
        <v>0</v>
      </c>
      <c r="FT122" s="301">
        <v>0</v>
      </c>
      <c r="FU122" s="263">
        <v>0</v>
      </c>
      <c r="FV122" s="263">
        <v>0</v>
      </c>
      <c r="FW122" s="301"/>
      <c r="FX122" s="263">
        <v>4</v>
      </c>
      <c r="FY122" s="263">
        <v>0</v>
      </c>
      <c r="FZ122" s="301">
        <v>0</v>
      </c>
      <c r="GA122" s="263">
        <v>0</v>
      </c>
      <c r="GB122" s="263">
        <v>0</v>
      </c>
      <c r="GC122" s="263">
        <v>0</v>
      </c>
      <c r="GD122" s="263">
        <v>0</v>
      </c>
      <c r="GE122" s="263">
        <v>0</v>
      </c>
      <c r="GF122" s="263">
        <v>0</v>
      </c>
      <c r="GG122" s="263">
        <v>0</v>
      </c>
      <c r="GH122" s="263">
        <v>0</v>
      </c>
      <c r="GI122" s="263">
        <v>0</v>
      </c>
      <c r="GJ122" s="263">
        <v>7261</v>
      </c>
      <c r="GK122" s="263">
        <v>6401</v>
      </c>
      <c r="GL122" s="263">
        <v>860</v>
      </c>
      <c r="GM122" s="263">
        <v>0</v>
      </c>
      <c r="GN122" s="263">
        <v>0</v>
      </c>
      <c r="GO122" s="263">
        <v>860</v>
      </c>
      <c r="GP122" s="263">
        <v>0</v>
      </c>
      <c r="GQ122" s="263">
        <v>4</v>
      </c>
      <c r="GR122" s="263">
        <v>0</v>
      </c>
      <c r="GS122" s="263">
        <v>0</v>
      </c>
      <c r="GT122" s="263"/>
      <c r="GU122" s="263"/>
      <c r="GV122" s="263">
        <v>0</v>
      </c>
      <c r="GW122" s="263">
        <v>0</v>
      </c>
      <c r="GX122" s="263"/>
      <c r="GY122" s="263">
        <v>0</v>
      </c>
      <c r="GZ122" s="263"/>
      <c r="HA122" s="263"/>
      <c r="HB122" s="263">
        <v>0</v>
      </c>
      <c r="HC122" s="263">
        <v>0</v>
      </c>
      <c r="HD122" s="263">
        <v>0</v>
      </c>
      <c r="HE122" s="263"/>
      <c r="HF122" s="263"/>
      <c r="HG122" s="263"/>
      <c r="HH122" s="263"/>
      <c r="HI122" s="263"/>
      <c r="HJ122" s="263"/>
      <c r="HK122" s="263"/>
      <c r="HL122" s="263"/>
      <c r="HM122" s="263"/>
      <c r="HN122" s="263"/>
      <c r="HO122" s="263"/>
      <c r="HP122" s="263"/>
      <c r="HQ122" s="263"/>
      <c r="HR122" s="263"/>
      <c r="HS122" s="263"/>
      <c r="HT122" s="263"/>
      <c r="HU122" s="263"/>
      <c r="HV122" s="263"/>
      <c r="HW122" s="263"/>
      <c r="HX122" s="263"/>
      <c r="HY122" s="263"/>
      <c r="HZ122" s="263"/>
      <c r="IA122" s="263"/>
      <c r="IB122" s="278"/>
      <c r="IC122" s="263"/>
      <c r="ID122" s="263"/>
      <c r="IE122" s="263"/>
      <c r="IF122" s="263"/>
      <c r="IG122" s="263"/>
      <c r="IH122" s="263"/>
      <c r="II122" s="263"/>
      <c r="IJ122" s="263"/>
      <c r="IK122" s="263"/>
      <c r="IL122" s="263"/>
      <c r="IM122" s="301"/>
      <c r="IN122" s="278"/>
      <c r="IO122" s="263"/>
      <c r="IP122" s="263"/>
      <c r="IQ122" s="263"/>
      <c r="IR122" s="263"/>
      <c r="IS122" s="278"/>
      <c r="IT122" s="278"/>
      <c r="IU122" s="278"/>
      <c r="IV122" s="278"/>
      <c r="IW122" s="278"/>
      <c r="IX122" s="278"/>
      <c r="IY122" s="278"/>
      <c r="IZ122" s="278"/>
    </row>
    <row r="123" spans="1:260" ht="54.75" customHeight="1" x14ac:dyDescent="0.15">
      <c r="A123" s="278"/>
      <c r="B123" s="263"/>
      <c r="C123" s="279" t="s">
        <v>8437</v>
      </c>
      <c r="D123" s="279" t="s">
        <v>7046</v>
      </c>
      <c r="E123" s="279" t="s">
        <v>8438</v>
      </c>
      <c r="F123" s="279" t="s">
        <v>8119</v>
      </c>
      <c r="G123" s="279" t="s">
        <v>22593</v>
      </c>
      <c r="H123" s="279" t="s">
        <v>9054</v>
      </c>
      <c r="I123" s="279" t="s">
        <v>9055</v>
      </c>
      <c r="J123" s="279" t="s">
        <v>7106</v>
      </c>
      <c r="K123" s="279" t="s">
        <v>22594</v>
      </c>
      <c r="L123" s="279" t="s">
        <v>22595</v>
      </c>
      <c r="M123" s="279" t="s">
        <v>22596</v>
      </c>
      <c r="N123" s="279"/>
      <c r="O123" s="279"/>
      <c r="P123" s="279"/>
      <c r="Q123" s="279" t="s">
        <v>7176</v>
      </c>
      <c r="R123" s="279"/>
      <c r="S123" s="279" t="s">
        <v>7177</v>
      </c>
      <c r="T123" s="263"/>
      <c r="U123" s="263"/>
      <c r="V123" s="263"/>
      <c r="W123" s="263"/>
      <c r="X123" s="263"/>
      <c r="Y123" s="263"/>
      <c r="Z123" s="263"/>
      <c r="AA123" s="263"/>
      <c r="AB123" s="263"/>
      <c r="AC123" s="263"/>
      <c r="AD123" s="263"/>
      <c r="AE123" s="263"/>
      <c r="AF123" s="263"/>
      <c r="AG123" s="263"/>
      <c r="AH123" s="263"/>
      <c r="AI123" s="263"/>
      <c r="AJ123" s="263"/>
      <c r="AK123" s="263"/>
      <c r="AL123" s="263"/>
      <c r="AM123" s="263"/>
      <c r="AN123" s="263"/>
      <c r="AO123" s="263"/>
      <c r="AP123" s="263"/>
      <c r="AQ123" s="263"/>
      <c r="AR123" s="263">
        <v>11.173184357541899</v>
      </c>
      <c r="AS123" s="263">
        <v>4.8832271762208057</v>
      </c>
      <c r="AT123" s="263">
        <v>10.670277846171327</v>
      </c>
      <c r="AU123" s="263">
        <v>0</v>
      </c>
      <c r="AV123" s="263">
        <v>0</v>
      </c>
      <c r="AW123" s="263">
        <v>16.538461538461537</v>
      </c>
      <c r="AX123" s="263">
        <v>0.50779404818138796</v>
      </c>
      <c r="AY123" s="263">
        <v>0</v>
      </c>
      <c r="AZ123" s="263">
        <v>0</v>
      </c>
      <c r="BA123" s="263"/>
      <c r="BB123" s="263"/>
      <c r="BC123" s="263">
        <v>11.134633338154661</v>
      </c>
      <c r="BD123" s="263">
        <v>13.997702604496332</v>
      </c>
      <c r="BE123" s="263">
        <v>87.392550143266476</v>
      </c>
      <c r="BF123" s="263">
        <v>5.9045819555975001E-4</v>
      </c>
      <c r="BG123" s="263">
        <v>0</v>
      </c>
      <c r="BH123" s="263">
        <v>1.7456181231999999E-5</v>
      </c>
      <c r="BI123" s="263">
        <v>0.22925263640531801</v>
      </c>
      <c r="BJ123" s="263">
        <v>0</v>
      </c>
      <c r="BK123" s="263">
        <v>0</v>
      </c>
      <c r="BL123" s="263">
        <v>0</v>
      </c>
      <c r="BM123" s="263">
        <v>0</v>
      </c>
      <c r="BN123" s="263">
        <v>0</v>
      </c>
      <c r="BO123" s="263"/>
      <c r="BP123" s="263">
        <v>160</v>
      </c>
      <c r="BQ123" s="263">
        <v>23</v>
      </c>
      <c r="BR123" s="263">
        <v>28169</v>
      </c>
      <c r="BS123" s="263">
        <v>0</v>
      </c>
      <c r="BT123" s="263">
        <v>0</v>
      </c>
      <c r="BU123" s="263">
        <v>43</v>
      </c>
      <c r="BV123" s="263">
        <v>0.50779404818138796</v>
      </c>
      <c r="BW123" s="263">
        <v>0</v>
      </c>
      <c r="BX123" s="263">
        <v>0</v>
      </c>
      <c r="BY123" s="263"/>
      <c r="BZ123" s="263"/>
      <c r="CA123" s="263">
        <v>8468</v>
      </c>
      <c r="CB123" s="263">
        <v>5971</v>
      </c>
      <c r="CC123" s="263">
        <v>87.392550143266476</v>
      </c>
      <c r="CD123" s="263">
        <v>5.9045819555975001E-4</v>
      </c>
      <c r="CE123" s="263">
        <v>0</v>
      </c>
      <c r="CF123" s="263">
        <v>5</v>
      </c>
      <c r="CG123" s="263">
        <v>5</v>
      </c>
      <c r="CH123" s="263">
        <v>0</v>
      </c>
      <c r="CI123" s="263">
        <v>0</v>
      </c>
      <c r="CJ123" s="263">
        <v>0</v>
      </c>
      <c r="CK123" s="263">
        <v>0</v>
      </c>
      <c r="CL123" s="263">
        <v>0</v>
      </c>
      <c r="CM123" s="263">
        <v>0</v>
      </c>
      <c r="CN123" s="263">
        <v>0</v>
      </c>
      <c r="CO123" s="263"/>
      <c r="CP123" s="263">
        <v>13.395247057904095</v>
      </c>
      <c r="CQ123" s="263"/>
      <c r="CR123" s="264">
        <v>8</v>
      </c>
      <c r="CS123" s="264">
        <v>366624349</v>
      </c>
      <c r="CT123" s="264">
        <v>366624349</v>
      </c>
      <c r="CU123" s="264">
        <v>2</v>
      </c>
      <c r="CV123" s="279" t="s">
        <v>6993</v>
      </c>
      <c r="CW123" s="279" t="s">
        <v>573</v>
      </c>
      <c r="CX123" s="301"/>
      <c r="CY123" s="301"/>
      <c r="CZ123" s="263"/>
      <c r="DA123" s="263"/>
      <c r="DB123" s="263"/>
      <c r="DC123" s="301"/>
      <c r="DD123" s="301"/>
      <c r="DE123" s="274"/>
      <c r="DF123" s="274"/>
      <c r="DG123" s="263"/>
      <c r="DH123" s="301"/>
      <c r="DI123" s="301"/>
      <c r="DJ123" s="263"/>
      <c r="DK123" s="263"/>
      <c r="DL123" s="274"/>
      <c r="DM123" s="274"/>
      <c r="DN123" s="263">
        <v>8473</v>
      </c>
      <c r="DO123" s="263">
        <v>0</v>
      </c>
      <c r="DP123" s="263">
        <v>8468</v>
      </c>
      <c r="DQ123" s="263">
        <v>8468</v>
      </c>
      <c r="DR123" s="263">
        <v>0</v>
      </c>
      <c r="DS123" s="263">
        <v>0</v>
      </c>
      <c r="DT123" s="263">
        <v>5</v>
      </c>
      <c r="DU123" s="263">
        <v>5</v>
      </c>
      <c r="DV123" s="263">
        <v>0</v>
      </c>
      <c r="DW123" s="263">
        <v>0</v>
      </c>
      <c r="DX123" s="263">
        <v>0</v>
      </c>
      <c r="DY123" s="263">
        <v>0</v>
      </c>
      <c r="DZ123" s="263">
        <v>5</v>
      </c>
      <c r="EA123" s="263">
        <v>23</v>
      </c>
      <c r="EB123" s="263">
        <v>160</v>
      </c>
      <c r="EC123" s="301">
        <v>6.9565217391304346</v>
      </c>
      <c r="ED123" s="263">
        <v>8426</v>
      </c>
      <c r="EE123" s="263">
        <v>0</v>
      </c>
      <c r="EF123" s="263">
        <v>0</v>
      </c>
      <c r="EG123" s="263">
        <v>0</v>
      </c>
      <c r="EH123" s="263">
        <v>8426</v>
      </c>
      <c r="EI123" s="263">
        <v>42</v>
      </c>
      <c r="EJ123" s="263">
        <v>0</v>
      </c>
      <c r="EK123" s="263">
        <v>0</v>
      </c>
      <c r="EL123" s="263">
        <v>42</v>
      </c>
      <c r="EM123" s="263">
        <v>42</v>
      </c>
      <c r="EN123" s="263">
        <v>1</v>
      </c>
      <c r="EO123" s="263">
        <v>43</v>
      </c>
      <c r="EP123" s="263">
        <v>0</v>
      </c>
      <c r="EQ123" s="263">
        <v>0</v>
      </c>
      <c r="ER123" s="263">
        <v>0</v>
      </c>
      <c r="ES123" s="263">
        <v>0</v>
      </c>
      <c r="ET123" s="263">
        <v>0</v>
      </c>
      <c r="EU123" s="263">
        <v>0</v>
      </c>
      <c r="EV123" s="263">
        <v>0</v>
      </c>
      <c r="EW123" s="263">
        <v>0</v>
      </c>
      <c r="EX123" s="263">
        <v>0</v>
      </c>
      <c r="EY123" s="263">
        <v>0</v>
      </c>
      <c r="EZ123" s="263">
        <v>28169</v>
      </c>
      <c r="FA123" s="263">
        <v>0</v>
      </c>
      <c r="FB123" s="263">
        <v>0</v>
      </c>
      <c r="FC123" s="301"/>
      <c r="FD123" s="263">
        <v>16934</v>
      </c>
      <c r="FE123" s="263">
        <v>0</v>
      </c>
      <c r="FF123" s="263">
        <v>0</v>
      </c>
      <c r="FG123" s="301"/>
      <c r="FH123" s="263">
        <v>11235</v>
      </c>
      <c r="FI123" s="263">
        <v>0</v>
      </c>
      <c r="FJ123" s="263">
        <v>0</v>
      </c>
      <c r="FK123" s="301"/>
      <c r="FL123" s="263">
        <v>0</v>
      </c>
      <c r="FM123" s="263">
        <v>0</v>
      </c>
      <c r="FN123" s="263">
        <v>0</v>
      </c>
      <c r="FO123" s="263">
        <v>0</v>
      </c>
      <c r="FP123" s="263">
        <v>0</v>
      </c>
      <c r="FQ123" s="301"/>
      <c r="FR123" s="263">
        <v>23</v>
      </c>
      <c r="FS123" s="263">
        <v>160</v>
      </c>
      <c r="FT123" s="301">
        <v>6.9565217391304346</v>
      </c>
      <c r="FU123" s="263">
        <v>0</v>
      </c>
      <c r="FV123" s="263">
        <v>0</v>
      </c>
      <c r="FW123" s="301"/>
      <c r="FX123" s="263">
        <v>23</v>
      </c>
      <c r="FY123" s="263">
        <v>160</v>
      </c>
      <c r="FZ123" s="301">
        <v>6.9565217391304346</v>
      </c>
      <c r="GA123" s="263">
        <v>0</v>
      </c>
      <c r="GB123" s="263">
        <v>0</v>
      </c>
      <c r="GC123" s="263">
        <v>0</v>
      </c>
      <c r="GD123" s="263">
        <v>0</v>
      </c>
      <c r="GE123" s="263">
        <v>0</v>
      </c>
      <c r="GF123" s="263">
        <v>0</v>
      </c>
      <c r="GG123" s="263">
        <v>0</v>
      </c>
      <c r="GH123" s="263">
        <v>0</v>
      </c>
      <c r="GI123" s="263">
        <v>0</v>
      </c>
      <c r="GJ123" s="263">
        <v>5971</v>
      </c>
      <c r="GK123" s="263">
        <v>5971</v>
      </c>
      <c r="GL123" s="263">
        <v>0</v>
      </c>
      <c r="GM123" s="263">
        <v>0</v>
      </c>
      <c r="GN123" s="263">
        <v>0</v>
      </c>
      <c r="GO123" s="263">
        <v>0</v>
      </c>
      <c r="GP123" s="263">
        <v>0</v>
      </c>
      <c r="GQ123" s="263">
        <v>1</v>
      </c>
      <c r="GR123" s="263">
        <v>0</v>
      </c>
      <c r="GS123" s="263">
        <v>0</v>
      </c>
      <c r="GT123" s="263"/>
      <c r="GU123" s="263"/>
      <c r="GV123" s="263"/>
      <c r="GW123" s="263">
        <v>0</v>
      </c>
      <c r="GX123" s="263"/>
      <c r="GY123" s="263">
        <v>0</v>
      </c>
      <c r="GZ123" s="263"/>
      <c r="HA123" s="263"/>
      <c r="HB123" s="263">
        <v>5971</v>
      </c>
      <c r="HC123" s="263">
        <v>0</v>
      </c>
      <c r="HD123" s="263">
        <v>0</v>
      </c>
      <c r="HE123" s="263"/>
      <c r="HF123" s="263"/>
      <c r="HG123" s="263"/>
      <c r="HH123" s="263"/>
      <c r="HI123" s="263"/>
      <c r="HJ123" s="263"/>
      <c r="HK123" s="263"/>
      <c r="HL123" s="263"/>
      <c r="HM123" s="263"/>
      <c r="HN123" s="263"/>
      <c r="HO123" s="263"/>
      <c r="HP123" s="263"/>
      <c r="HQ123" s="263"/>
      <c r="HR123" s="263"/>
      <c r="HS123" s="263"/>
      <c r="HT123" s="263"/>
      <c r="HU123" s="263"/>
      <c r="HV123" s="263"/>
      <c r="HW123" s="263"/>
      <c r="HX123" s="263"/>
      <c r="HY123" s="263"/>
      <c r="HZ123" s="263"/>
      <c r="IA123" s="263"/>
      <c r="IB123" s="278"/>
      <c r="IC123" s="263"/>
      <c r="ID123" s="263"/>
      <c r="IE123" s="263"/>
      <c r="IF123" s="263"/>
      <c r="IG123" s="263"/>
      <c r="IH123" s="263"/>
      <c r="II123" s="263"/>
      <c r="IJ123" s="263"/>
      <c r="IK123" s="263"/>
      <c r="IL123" s="263"/>
      <c r="IM123" s="301"/>
      <c r="IN123" s="278"/>
      <c r="IO123" s="263"/>
      <c r="IP123" s="263"/>
      <c r="IQ123" s="263"/>
      <c r="IR123" s="263"/>
      <c r="IS123" s="278"/>
      <c r="IT123" s="278"/>
      <c r="IU123" s="278"/>
      <c r="IV123" s="278"/>
      <c r="IW123" s="278"/>
      <c r="IX123" s="278"/>
      <c r="IY123" s="278"/>
      <c r="IZ123" s="278"/>
    </row>
    <row r="124" spans="1:260" ht="54.75" customHeight="1" x14ac:dyDescent="0.15">
      <c r="A124" s="278"/>
      <c r="B124" s="263"/>
      <c r="C124" s="279" t="s">
        <v>8439</v>
      </c>
      <c r="D124" s="279" t="s">
        <v>7046</v>
      </c>
      <c r="E124" s="279" t="s">
        <v>8440</v>
      </c>
      <c r="F124" s="279" t="s">
        <v>8119</v>
      </c>
      <c r="G124" s="279" t="s">
        <v>22597</v>
      </c>
      <c r="H124" s="279" t="s">
        <v>22598</v>
      </c>
      <c r="I124" s="279" t="s">
        <v>9056</v>
      </c>
      <c r="J124" s="279" t="s">
        <v>7107</v>
      </c>
      <c r="K124" s="279" t="s">
        <v>22599</v>
      </c>
      <c r="L124" s="279" t="s">
        <v>22600</v>
      </c>
      <c r="M124" s="279" t="s">
        <v>22601</v>
      </c>
      <c r="N124" s="279"/>
      <c r="O124" s="279"/>
      <c r="P124" s="279"/>
      <c r="Q124" s="279" t="s">
        <v>7178</v>
      </c>
      <c r="R124" s="279"/>
      <c r="S124" s="279" t="s">
        <v>7179</v>
      </c>
      <c r="T124" s="263"/>
      <c r="U124" s="263"/>
      <c r="V124" s="263"/>
      <c r="W124" s="263"/>
      <c r="X124" s="263"/>
      <c r="Y124" s="263"/>
      <c r="Z124" s="263"/>
      <c r="AA124" s="263"/>
      <c r="AB124" s="263"/>
      <c r="AC124" s="263"/>
      <c r="AD124" s="263"/>
      <c r="AE124" s="263"/>
      <c r="AF124" s="263"/>
      <c r="AG124" s="263"/>
      <c r="AH124" s="263"/>
      <c r="AI124" s="263"/>
      <c r="AJ124" s="263"/>
      <c r="AK124" s="263"/>
      <c r="AL124" s="263"/>
      <c r="AM124" s="263"/>
      <c r="AN124" s="263"/>
      <c r="AO124" s="263"/>
      <c r="AP124" s="263"/>
      <c r="AQ124" s="263"/>
      <c r="AR124" s="263">
        <v>13.966480446927374</v>
      </c>
      <c r="AS124" s="263">
        <v>10.828025477707007</v>
      </c>
      <c r="AT124" s="263">
        <v>11.461201916702969</v>
      </c>
      <c r="AU124" s="263">
        <v>0</v>
      </c>
      <c r="AV124" s="263">
        <v>0</v>
      </c>
      <c r="AW124" s="263">
        <v>10</v>
      </c>
      <c r="AX124" s="263">
        <v>0.30765589871021098</v>
      </c>
      <c r="AY124" s="263">
        <v>0</v>
      </c>
      <c r="AZ124" s="263">
        <v>0</v>
      </c>
      <c r="BA124" s="263"/>
      <c r="BB124" s="263"/>
      <c r="BC124" s="263">
        <v>11.112279917423834</v>
      </c>
      <c r="BD124" s="263">
        <v>13.997702604496332</v>
      </c>
      <c r="BE124" s="263">
        <v>86.486486486486484</v>
      </c>
      <c r="BF124" s="263">
        <v>2.3665838362322999E-4</v>
      </c>
      <c r="BG124" s="263">
        <v>0</v>
      </c>
      <c r="BH124" s="263">
        <v>6.9824724920000002E-6</v>
      </c>
      <c r="BI124" s="263">
        <v>9.1701054562127002E-2</v>
      </c>
      <c r="BJ124" s="263">
        <v>0</v>
      </c>
      <c r="BK124" s="263">
        <v>0</v>
      </c>
      <c r="BL124" s="263">
        <v>0</v>
      </c>
      <c r="BM124" s="263">
        <v>0</v>
      </c>
      <c r="BN124" s="263">
        <v>0</v>
      </c>
      <c r="BO124" s="263"/>
      <c r="BP124" s="263">
        <v>200</v>
      </c>
      <c r="BQ124" s="263">
        <v>51</v>
      </c>
      <c r="BR124" s="263">
        <v>30257</v>
      </c>
      <c r="BS124" s="263">
        <v>0</v>
      </c>
      <c r="BT124" s="263">
        <v>0</v>
      </c>
      <c r="BU124" s="263">
        <v>26</v>
      </c>
      <c r="BV124" s="263">
        <v>0.30765589871021098</v>
      </c>
      <c r="BW124" s="263">
        <v>0</v>
      </c>
      <c r="BX124" s="263">
        <v>0</v>
      </c>
      <c r="BY124" s="263"/>
      <c r="BZ124" s="263"/>
      <c r="CA124" s="263">
        <v>8451</v>
      </c>
      <c r="CB124" s="263">
        <v>5971</v>
      </c>
      <c r="CC124" s="263">
        <v>86.486486486486484</v>
      </c>
      <c r="CD124" s="263">
        <v>2.3665838362322999E-4</v>
      </c>
      <c r="CE124" s="263">
        <v>0</v>
      </c>
      <c r="CF124" s="263">
        <v>2</v>
      </c>
      <c r="CG124" s="263">
        <v>2</v>
      </c>
      <c r="CH124" s="263">
        <v>0</v>
      </c>
      <c r="CI124" s="263">
        <v>0</v>
      </c>
      <c r="CJ124" s="263">
        <v>0</v>
      </c>
      <c r="CK124" s="263">
        <v>0</v>
      </c>
      <c r="CL124" s="263">
        <v>0</v>
      </c>
      <c r="CM124" s="263">
        <v>0</v>
      </c>
      <c r="CN124" s="263">
        <v>0</v>
      </c>
      <c r="CO124" s="263"/>
      <c r="CP124" s="263">
        <v>13.2513171862687</v>
      </c>
      <c r="CQ124" s="263"/>
      <c r="CR124" s="264">
        <v>8</v>
      </c>
      <c r="CS124" s="264">
        <v>366624349</v>
      </c>
      <c r="CT124" s="264">
        <v>366624349</v>
      </c>
      <c r="CU124" s="264">
        <v>3</v>
      </c>
      <c r="CV124" s="279" t="s">
        <v>6993</v>
      </c>
      <c r="CW124" s="279" t="s">
        <v>573</v>
      </c>
      <c r="CX124" s="301"/>
      <c r="CY124" s="301"/>
      <c r="CZ124" s="263"/>
      <c r="DA124" s="263"/>
      <c r="DB124" s="263"/>
      <c r="DC124" s="301"/>
      <c r="DD124" s="301"/>
      <c r="DE124" s="274"/>
      <c r="DF124" s="274"/>
      <c r="DG124" s="263"/>
      <c r="DH124" s="301"/>
      <c r="DI124" s="301"/>
      <c r="DJ124" s="263"/>
      <c r="DK124" s="263"/>
      <c r="DL124" s="274"/>
      <c r="DM124" s="274"/>
      <c r="DN124" s="263">
        <v>8453</v>
      </c>
      <c r="DO124" s="263">
        <v>0</v>
      </c>
      <c r="DP124" s="263">
        <v>8451</v>
      </c>
      <c r="DQ124" s="263">
        <v>8451</v>
      </c>
      <c r="DR124" s="263">
        <v>0</v>
      </c>
      <c r="DS124" s="263">
        <v>0</v>
      </c>
      <c r="DT124" s="263">
        <v>2</v>
      </c>
      <c r="DU124" s="263">
        <v>2</v>
      </c>
      <c r="DV124" s="263">
        <v>0</v>
      </c>
      <c r="DW124" s="263">
        <v>0</v>
      </c>
      <c r="DX124" s="263">
        <v>0</v>
      </c>
      <c r="DY124" s="263">
        <v>0</v>
      </c>
      <c r="DZ124" s="263">
        <v>5</v>
      </c>
      <c r="EA124" s="263">
        <v>51</v>
      </c>
      <c r="EB124" s="263">
        <v>200</v>
      </c>
      <c r="EC124" s="301">
        <v>3.9215686274509802</v>
      </c>
      <c r="ED124" s="263">
        <v>8426</v>
      </c>
      <c r="EE124" s="263">
        <v>0</v>
      </c>
      <c r="EF124" s="263">
        <v>0</v>
      </c>
      <c r="EG124" s="263">
        <v>0</v>
      </c>
      <c r="EH124" s="263">
        <v>8426</v>
      </c>
      <c r="EI124" s="263">
        <v>25</v>
      </c>
      <c r="EJ124" s="263">
        <v>0</v>
      </c>
      <c r="EK124" s="263">
        <v>0</v>
      </c>
      <c r="EL124" s="263">
        <v>25</v>
      </c>
      <c r="EM124" s="263">
        <v>25</v>
      </c>
      <c r="EN124" s="263">
        <v>1</v>
      </c>
      <c r="EO124" s="263">
        <v>26</v>
      </c>
      <c r="EP124" s="263">
        <v>0</v>
      </c>
      <c r="EQ124" s="263">
        <v>0</v>
      </c>
      <c r="ER124" s="263">
        <v>0</v>
      </c>
      <c r="ES124" s="263">
        <v>0</v>
      </c>
      <c r="ET124" s="263">
        <v>0</v>
      </c>
      <c r="EU124" s="263">
        <v>0</v>
      </c>
      <c r="EV124" s="263">
        <v>0</v>
      </c>
      <c r="EW124" s="263">
        <v>0</v>
      </c>
      <c r="EX124" s="263">
        <v>0</v>
      </c>
      <c r="EY124" s="263">
        <v>0</v>
      </c>
      <c r="EZ124" s="263">
        <v>30257</v>
      </c>
      <c r="FA124" s="263">
        <v>0</v>
      </c>
      <c r="FB124" s="263">
        <v>0</v>
      </c>
      <c r="FC124" s="301"/>
      <c r="FD124" s="263">
        <v>16900</v>
      </c>
      <c r="FE124" s="263">
        <v>0</v>
      </c>
      <c r="FF124" s="263">
        <v>0</v>
      </c>
      <c r="FG124" s="301"/>
      <c r="FH124" s="263">
        <v>13357</v>
      </c>
      <c r="FI124" s="263">
        <v>0</v>
      </c>
      <c r="FJ124" s="263">
        <v>0</v>
      </c>
      <c r="FK124" s="301"/>
      <c r="FL124" s="263">
        <v>0</v>
      </c>
      <c r="FM124" s="263">
        <v>0</v>
      </c>
      <c r="FN124" s="263">
        <v>0</v>
      </c>
      <c r="FO124" s="263">
        <v>0</v>
      </c>
      <c r="FP124" s="263">
        <v>0</v>
      </c>
      <c r="FQ124" s="301"/>
      <c r="FR124" s="263">
        <v>51</v>
      </c>
      <c r="FS124" s="263">
        <v>200</v>
      </c>
      <c r="FT124" s="301">
        <v>3.9215686274509802</v>
      </c>
      <c r="FU124" s="263">
        <v>0</v>
      </c>
      <c r="FV124" s="263">
        <v>0</v>
      </c>
      <c r="FW124" s="301"/>
      <c r="FX124" s="263">
        <v>51</v>
      </c>
      <c r="FY124" s="263">
        <v>200</v>
      </c>
      <c r="FZ124" s="301">
        <v>3.9215686274509802</v>
      </c>
      <c r="GA124" s="263">
        <v>0</v>
      </c>
      <c r="GB124" s="263">
        <v>0</v>
      </c>
      <c r="GC124" s="263">
        <v>0</v>
      </c>
      <c r="GD124" s="263">
        <v>0</v>
      </c>
      <c r="GE124" s="263">
        <v>0</v>
      </c>
      <c r="GF124" s="263">
        <v>0</v>
      </c>
      <c r="GG124" s="263">
        <v>0</v>
      </c>
      <c r="GH124" s="263">
        <v>0</v>
      </c>
      <c r="GI124" s="263">
        <v>0</v>
      </c>
      <c r="GJ124" s="263">
        <v>5971</v>
      </c>
      <c r="GK124" s="263">
        <v>5971</v>
      </c>
      <c r="GL124" s="263">
        <v>0</v>
      </c>
      <c r="GM124" s="263">
        <v>0</v>
      </c>
      <c r="GN124" s="263">
        <v>0</v>
      </c>
      <c r="GO124" s="263">
        <v>0</v>
      </c>
      <c r="GP124" s="263">
        <v>0</v>
      </c>
      <c r="GQ124" s="263">
        <v>1</v>
      </c>
      <c r="GR124" s="263">
        <v>0</v>
      </c>
      <c r="GS124" s="263">
        <v>0</v>
      </c>
      <c r="GT124" s="263"/>
      <c r="GU124" s="263"/>
      <c r="GV124" s="263"/>
      <c r="GW124" s="263">
        <v>0</v>
      </c>
      <c r="GX124" s="263"/>
      <c r="GY124" s="263">
        <v>0</v>
      </c>
      <c r="GZ124" s="263"/>
      <c r="HA124" s="263"/>
      <c r="HB124" s="263">
        <v>5971</v>
      </c>
      <c r="HC124" s="263">
        <v>0</v>
      </c>
      <c r="HD124" s="263">
        <v>0</v>
      </c>
      <c r="HE124" s="263"/>
      <c r="HF124" s="263"/>
      <c r="HG124" s="263"/>
      <c r="HH124" s="263"/>
      <c r="HI124" s="263"/>
      <c r="HJ124" s="263"/>
      <c r="HK124" s="263"/>
      <c r="HL124" s="263"/>
      <c r="HM124" s="263"/>
      <c r="HN124" s="263"/>
      <c r="HO124" s="263"/>
      <c r="HP124" s="263"/>
      <c r="HQ124" s="263"/>
      <c r="HR124" s="263"/>
      <c r="HS124" s="263"/>
      <c r="HT124" s="263"/>
      <c r="HU124" s="263"/>
      <c r="HV124" s="263"/>
      <c r="HW124" s="263"/>
      <c r="HX124" s="263"/>
      <c r="HY124" s="263"/>
      <c r="HZ124" s="263"/>
      <c r="IA124" s="263"/>
      <c r="IB124" s="278"/>
      <c r="IC124" s="263"/>
      <c r="ID124" s="263"/>
      <c r="IE124" s="263"/>
      <c r="IF124" s="263"/>
      <c r="IG124" s="263"/>
      <c r="IH124" s="263"/>
      <c r="II124" s="263"/>
      <c r="IJ124" s="263"/>
      <c r="IK124" s="263"/>
      <c r="IL124" s="263"/>
      <c r="IM124" s="301"/>
      <c r="IN124" s="278"/>
      <c r="IO124" s="263"/>
      <c r="IP124" s="263"/>
      <c r="IQ124" s="263"/>
      <c r="IR124" s="263"/>
      <c r="IS124" s="278"/>
      <c r="IT124" s="278"/>
      <c r="IU124" s="278"/>
      <c r="IV124" s="278"/>
      <c r="IW124" s="278"/>
      <c r="IX124" s="278"/>
      <c r="IY124" s="278"/>
      <c r="IZ124" s="278"/>
    </row>
    <row r="125" spans="1:260" ht="54.75" customHeight="1" x14ac:dyDescent="0.15">
      <c r="A125" s="278"/>
      <c r="B125" s="263"/>
      <c r="C125" s="279" t="s">
        <v>8441</v>
      </c>
      <c r="D125" s="279" t="s">
        <v>7046</v>
      </c>
      <c r="E125" s="279" t="s">
        <v>8442</v>
      </c>
      <c r="F125" s="279" t="s">
        <v>8137</v>
      </c>
      <c r="G125" s="279" t="s">
        <v>22602</v>
      </c>
      <c r="H125" s="279" t="s">
        <v>9057</v>
      </c>
      <c r="I125" s="279" t="s">
        <v>9058</v>
      </c>
      <c r="J125" s="279" t="s">
        <v>7165</v>
      </c>
      <c r="K125" s="279" t="s">
        <v>22603</v>
      </c>
      <c r="L125" s="279" t="s">
        <v>22604</v>
      </c>
      <c r="M125" s="279" t="s">
        <v>22605</v>
      </c>
      <c r="N125" s="279"/>
      <c r="O125" s="279"/>
      <c r="P125" s="279"/>
      <c r="Q125" s="279" t="s">
        <v>7180</v>
      </c>
      <c r="R125" s="279"/>
      <c r="S125" s="279" t="s">
        <v>7181</v>
      </c>
      <c r="T125" s="263"/>
      <c r="U125" s="263"/>
      <c r="V125" s="263"/>
      <c r="W125" s="263"/>
      <c r="X125" s="263"/>
      <c r="Y125" s="263"/>
      <c r="Z125" s="263"/>
      <c r="AA125" s="263"/>
      <c r="AB125" s="263"/>
      <c r="AC125" s="263"/>
      <c r="AD125" s="263"/>
      <c r="AE125" s="263"/>
      <c r="AF125" s="263"/>
      <c r="AG125" s="263"/>
      <c r="AH125" s="263"/>
      <c r="AI125" s="263"/>
      <c r="AJ125" s="263"/>
      <c r="AK125" s="263"/>
      <c r="AL125" s="263"/>
      <c r="AM125" s="263"/>
      <c r="AN125" s="263"/>
      <c r="AO125" s="263"/>
      <c r="AP125" s="263"/>
      <c r="AQ125" s="263"/>
      <c r="AR125" s="263">
        <v>1.6061452513966481</v>
      </c>
      <c r="AS125" s="263">
        <v>11.252653927813164</v>
      </c>
      <c r="AT125" s="263">
        <v>9.7486694823765596</v>
      </c>
      <c r="AU125" s="263">
        <v>0</v>
      </c>
      <c r="AV125" s="263">
        <v>0</v>
      </c>
      <c r="AW125" s="263">
        <v>9.6153846153846168</v>
      </c>
      <c r="AX125" s="263">
        <v>0.29585798816567999</v>
      </c>
      <c r="AY125" s="263">
        <v>0</v>
      </c>
      <c r="AZ125" s="263">
        <v>0</v>
      </c>
      <c r="BA125" s="263"/>
      <c r="BB125" s="263"/>
      <c r="BC125" s="263">
        <v>11.110965010322021</v>
      </c>
      <c r="BD125" s="263">
        <v>13.997702604496332</v>
      </c>
      <c r="BE125" s="263">
        <v>86.186186186186177</v>
      </c>
      <c r="BF125" s="263">
        <v>2.3668639053254001E-4</v>
      </c>
      <c r="BG125" s="263">
        <v>0</v>
      </c>
      <c r="BH125" s="263">
        <v>6.9824724920000002E-6</v>
      </c>
      <c r="BI125" s="263">
        <v>9.1701054562127002E-2</v>
      </c>
      <c r="BJ125" s="263">
        <v>0</v>
      </c>
      <c r="BK125" s="263">
        <v>0</v>
      </c>
      <c r="BL125" s="263">
        <v>0</v>
      </c>
      <c r="BM125" s="263">
        <v>0</v>
      </c>
      <c r="BN125" s="263">
        <v>0</v>
      </c>
      <c r="BO125" s="263"/>
      <c r="BP125" s="263">
        <v>23</v>
      </c>
      <c r="BQ125" s="263">
        <v>53</v>
      </c>
      <c r="BR125" s="263">
        <v>25736</v>
      </c>
      <c r="BS125" s="263">
        <v>0</v>
      </c>
      <c r="BT125" s="263">
        <v>0</v>
      </c>
      <c r="BU125" s="263">
        <v>25</v>
      </c>
      <c r="BV125" s="263">
        <v>0.29585798816567999</v>
      </c>
      <c r="BW125" s="263">
        <v>0</v>
      </c>
      <c r="BX125" s="263">
        <v>0</v>
      </c>
      <c r="BY125" s="263"/>
      <c r="BZ125" s="263"/>
      <c r="CA125" s="263">
        <v>8450</v>
      </c>
      <c r="CB125" s="263">
        <v>5971</v>
      </c>
      <c r="CC125" s="263">
        <v>86.186186186186177</v>
      </c>
      <c r="CD125" s="263">
        <v>2.3668639053254001E-4</v>
      </c>
      <c r="CE125" s="263">
        <v>0</v>
      </c>
      <c r="CF125" s="263">
        <v>2</v>
      </c>
      <c r="CG125" s="263">
        <v>2</v>
      </c>
      <c r="CH125" s="263">
        <v>0</v>
      </c>
      <c r="CI125" s="263">
        <v>0</v>
      </c>
      <c r="CJ125" s="263">
        <v>0</v>
      </c>
      <c r="CK125" s="263">
        <v>0</v>
      </c>
      <c r="CL125" s="263">
        <v>0</v>
      </c>
      <c r="CM125" s="263">
        <v>0</v>
      </c>
      <c r="CN125" s="263">
        <v>0</v>
      </c>
      <c r="CO125" s="263"/>
      <c r="CP125" s="263">
        <v>13.242850723231323</v>
      </c>
      <c r="CQ125" s="263"/>
      <c r="CR125" s="264">
        <v>8</v>
      </c>
      <c r="CS125" s="264">
        <v>366624349</v>
      </c>
      <c r="CT125" s="264">
        <v>366624349</v>
      </c>
      <c r="CU125" s="264">
        <v>4</v>
      </c>
      <c r="CV125" s="279" t="s">
        <v>6993</v>
      </c>
      <c r="CW125" s="279" t="s">
        <v>573</v>
      </c>
      <c r="CX125" s="301"/>
      <c r="CY125" s="301"/>
      <c r="CZ125" s="263"/>
      <c r="DA125" s="263"/>
      <c r="DB125" s="263"/>
      <c r="DC125" s="301"/>
      <c r="DD125" s="301"/>
      <c r="DE125" s="274"/>
      <c r="DF125" s="274"/>
      <c r="DG125" s="263"/>
      <c r="DH125" s="301"/>
      <c r="DI125" s="301"/>
      <c r="DJ125" s="263"/>
      <c r="DK125" s="263"/>
      <c r="DL125" s="274"/>
      <c r="DM125" s="274"/>
      <c r="DN125" s="263">
        <v>8452</v>
      </c>
      <c r="DO125" s="263">
        <v>0</v>
      </c>
      <c r="DP125" s="263">
        <v>8450</v>
      </c>
      <c r="DQ125" s="263">
        <v>8450</v>
      </c>
      <c r="DR125" s="263">
        <v>0</v>
      </c>
      <c r="DS125" s="263">
        <v>0</v>
      </c>
      <c r="DT125" s="263">
        <v>2</v>
      </c>
      <c r="DU125" s="263">
        <v>2</v>
      </c>
      <c r="DV125" s="263">
        <v>0</v>
      </c>
      <c r="DW125" s="263">
        <v>0</v>
      </c>
      <c r="DX125" s="263">
        <v>0</v>
      </c>
      <c r="DY125" s="263">
        <v>0</v>
      </c>
      <c r="DZ125" s="263">
        <v>5</v>
      </c>
      <c r="EA125" s="263">
        <v>53</v>
      </c>
      <c r="EB125" s="263">
        <v>23</v>
      </c>
      <c r="EC125" s="301">
        <v>0.43396226415094341</v>
      </c>
      <c r="ED125" s="263">
        <v>8426</v>
      </c>
      <c r="EE125" s="263">
        <v>0</v>
      </c>
      <c r="EF125" s="263">
        <v>0</v>
      </c>
      <c r="EG125" s="263">
        <v>0</v>
      </c>
      <c r="EH125" s="263">
        <v>8426</v>
      </c>
      <c r="EI125" s="263">
        <v>24</v>
      </c>
      <c r="EJ125" s="263">
        <v>0</v>
      </c>
      <c r="EK125" s="263">
        <v>0</v>
      </c>
      <c r="EL125" s="263">
        <v>24</v>
      </c>
      <c r="EM125" s="263">
        <v>24</v>
      </c>
      <c r="EN125" s="263">
        <v>1</v>
      </c>
      <c r="EO125" s="263">
        <v>25</v>
      </c>
      <c r="EP125" s="263">
        <v>0</v>
      </c>
      <c r="EQ125" s="263">
        <v>0</v>
      </c>
      <c r="ER125" s="263">
        <v>0</v>
      </c>
      <c r="ES125" s="263">
        <v>0</v>
      </c>
      <c r="ET125" s="263">
        <v>0</v>
      </c>
      <c r="EU125" s="263">
        <v>0</v>
      </c>
      <c r="EV125" s="263">
        <v>0</v>
      </c>
      <c r="EW125" s="263">
        <v>0</v>
      </c>
      <c r="EX125" s="263">
        <v>0</v>
      </c>
      <c r="EY125" s="263">
        <v>0</v>
      </c>
      <c r="EZ125" s="263">
        <v>25736</v>
      </c>
      <c r="FA125" s="263">
        <v>0</v>
      </c>
      <c r="FB125" s="263">
        <v>0</v>
      </c>
      <c r="FC125" s="301"/>
      <c r="FD125" s="263">
        <v>16898</v>
      </c>
      <c r="FE125" s="263">
        <v>0</v>
      </c>
      <c r="FF125" s="263">
        <v>0</v>
      </c>
      <c r="FG125" s="301"/>
      <c r="FH125" s="263">
        <v>8838</v>
      </c>
      <c r="FI125" s="263">
        <v>0</v>
      </c>
      <c r="FJ125" s="263">
        <v>0</v>
      </c>
      <c r="FK125" s="301"/>
      <c r="FL125" s="263">
        <v>0</v>
      </c>
      <c r="FM125" s="263">
        <v>0</v>
      </c>
      <c r="FN125" s="263">
        <v>0</v>
      </c>
      <c r="FO125" s="263">
        <v>0</v>
      </c>
      <c r="FP125" s="263">
        <v>0</v>
      </c>
      <c r="FQ125" s="301"/>
      <c r="FR125" s="263">
        <v>53</v>
      </c>
      <c r="FS125" s="263">
        <v>23</v>
      </c>
      <c r="FT125" s="301">
        <v>0.43396226415094341</v>
      </c>
      <c r="FU125" s="263">
        <v>0</v>
      </c>
      <c r="FV125" s="263">
        <v>0</v>
      </c>
      <c r="FW125" s="301"/>
      <c r="FX125" s="263">
        <v>53</v>
      </c>
      <c r="FY125" s="263">
        <v>23</v>
      </c>
      <c r="FZ125" s="301">
        <v>0.43396226415094341</v>
      </c>
      <c r="GA125" s="263">
        <v>0</v>
      </c>
      <c r="GB125" s="263">
        <v>0</v>
      </c>
      <c r="GC125" s="263">
        <v>0</v>
      </c>
      <c r="GD125" s="263">
        <v>0</v>
      </c>
      <c r="GE125" s="263">
        <v>0</v>
      </c>
      <c r="GF125" s="263">
        <v>0</v>
      </c>
      <c r="GG125" s="263">
        <v>0</v>
      </c>
      <c r="GH125" s="263">
        <v>0</v>
      </c>
      <c r="GI125" s="263">
        <v>0</v>
      </c>
      <c r="GJ125" s="263">
        <v>5971</v>
      </c>
      <c r="GK125" s="263">
        <v>5971</v>
      </c>
      <c r="GL125" s="263">
        <v>0</v>
      </c>
      <c r="GM125" s="263">
        <v>0</v>
      </c>
      <c r="GN125" s="263">
        <v>0</v>
      </c>
      <c r="GO125" s="263">
        <v>0</v>
      </c>
      <c r="GP125" s="263">
        <v>0</v>
      </c>
      <c r="GQ125" s="263">
        <v>1</v>
      </c>
      <c r="GR125" s="263">
        <v>0</v>
      </c>
      <c r="GS125" s="263">
        <v>0</v>
      </c>
      <c r="GT125" s="263"/>
      <c r="GU125" s="263"/>
      <c r="GV125" s="263"/>
      <c r="GW125" s="263">
        <v>0</v>
      </c>
      <c r="GX125" s="263"/>
      <c r="GY125" s="263">
        <v>0</v>
      </c>
      <c r="GZ125" s="263"/>
      <c r="HA125" s="263"/>
      <c r="HB125" s="263">
        <v>5971</v>
      </c>
      <c r="HC125" s="263">
        <v>0</v>
      </c>
      <c r="HD125" s="263">
        <v>0</v>
      </c>
      <c r="HE125" s="263"/>
      <c r="HF125" s="263"/>
      <c r="HG125" s="263"/>
      <c r="HH125" s="263"/>
      <c r="HI125" s="263"/>
      <c r="HJ125" s="263"/>
      <c r="HK125" s="263"/>
      <c r="HL125" s="263"/>
      <c r="HM125" s="263"/>
      <c r="HN125" s="263"/>
      <c r="HO125" s="263"/>
      <c r="HP125" s="263"/>
      <c r="HQ125" s="263"/>
      <c r="HR125" s="263"/>
      <c r="HS125" s="263"/>
      <c r="HT125" s="263"/>
      <c r="HU125" s="263"/>
      <c r="HV125" s="263"/>
      <c r="HW125" s="263"/>
      <c r="HX125" s="263"/>
      <c r="HY125" s="263"/>
      <c r="HZ125" s="263"/>
      <c r="IA125" s="263"/>
      <c r="IB125" s="278"/>
      <c r="IC125" s="263"/>
      <c r="ID125" s="263"/>
      <c r="IE125" s="263"/>
      <c r="IF125" s="263"/>
      <c r="IG125" s="263"/>
      <c r="IH125" s="263"/>
      <c r="II125" s="263"/>
      <c r="IJ125" s="263"/>
      <c r="IK125" s="263"/>
      <c r="IL125" s="263"/>
      <c r="IM125" s="301"/>
      <c r="IN125" s="278"/>
      <c r="IO125" s="263"/>
      <c r="IP125" s="263"/>
      <c r="IQ125" s="263"/>
      <c r="IR125" s="263"/>
      <c r="IS125" s="278"/>
      <c r="IT125" s="278"/>
      <c r="IU125" s="278"/>
      <c r="IV125" s="278"/>
      <c r="IW125" s="278"/>
      <c r="IX125" s="278"/>
      <c r="IY125" s="278"/>
      <c r="IZ125" s="278"/>
    </row>
    <row r="126" spans="1:260" ht="54.75" customHeight="1" x14ac:dyDescent="0.15">
      <c r="A126" s="278"/>
      <c r="B126" s="263"/>
      <c r="C126" s="279" t="s">
        <v>8443</v>
      </c>
      <c r="D126" s="279" t="s">
        <v>7046</v>
      </c>
      <c r="E126" s="279" t="s">
        <v>8444</v>
      </c>
      <c r="F126" s="279" t="s">
        <v>8119</v>
      </c>
      <c r="G126" s="279" t="s">
        <v>22606</v>
      </c>
      <c r="H126" s="279" t="s">
        <v>22598</v>
      </c>
      <c r="I126" s="279" t="s">
        <v>9059</v>
      </c>
      <c r="J126" s="279" t="s">
        <v>7182</v>
      </c>
      <c r="K126" s="279" t="s">
        <v>22599</v>
      </c>
      <c r="L126" s="279" t="s">
        <v>22607</v>
      </c>
      <c r="M126" s="279" t="s">
        <v>22608</v>
      </c>
      <c r="N126" s="279"/>
      <c r="O126" s="279"/>
      <c r="P126" s="279"/>
      <c r="Q126" s="279" t="s">
        <v>7183</v>
      </c>
      <c r="R126" s="279"/>
      <c r="S126" s="279" t="s">
        <v>7184</v>
      </c>
      <c r="T126" s="263"/>
      <c r="U126" s="263"/>
      <c r="V126" s="263"/>
      <c r="W126" s="263"/>
      <c r="X126" s="263"/>
      <c r="Y126" s="263"/>
      <c r="Z126" s="263"/>
      <c r="AA126" s="263"/>
      <c r="AB126" s="263"/>
      <c r="AC126" s="263"/>
      <c r="AD126" s="263"/>
      <c r="AE126" s="263"/>
      <c r="AF126" s="263"/>
      <c r="AG126" s="263"/>
      <c r="AH126" s="263"/>
      <c r="AI126" s="263"/>
      <c r="AJ126" s="263"/>
      <c r="AK126" s="263"/>
      <c r="AL126" s="263"/>
      <c r="AM126" s="263"/>
      <c r="AN126" s="263"/>
      <c r="AO126" s="263"/>
      <c r="AP126" s="263"/>
      <c r="AQ126" s="263"/>
      <c r="AR126" s="263">
        <v>0.90782122905027895</v>
      </c>
      <c r="AS126" s="263">
        <v>6.1571125265392777</v>
      </c>
      <c r="AT126" s="263">
        <v>11.461201916702969</v>
      </c>
      <c r="AU126" s="263">
        <v>0</v>
      </c>
      <c r="AV126" s="263">
        <v>0</v>
      </c>
      <c r="AW126" s="263">
        <v>10</v>
      </c>
      <c r="AX126" s="263">
        <v>0.30765589871021098</v>
      </c>
      <c r="AY126" s="263">
        <v>0</v>
      </c>
      <c r="AZ126" s="263">
        <v>0</v>
      </c>
      <c r="BA126" s="263"/>
      <c r="BB126" s="263"/>
      <c r="BC126" s="263">
        <v>11.112279917423834</v>
      </c>
      <c r="BD126" s="263">
        <v>13.997702604496332</v>
      </c>
      <c r="BE126" s="263">
        <v>86.486486486486484</v>
      </c>
      <c r="BF126" s="263">
        <v>4.7331676724647002E-4</v>
      </c>
      <c r="BG126" s="263">
        <v>0</v>
      </c>
      <c r="BH126" s="263">
        <v>1.3964944985000001E-5</v>
      </c>
      <c r="BI126" s="263">
        <v>0.183402109124254</v>
      </c>
      <c r="BJ126" s="263">
        <v>0</v>
      </c>
      <c r="BK126" s="263">
        <v>0</v>
      </c>
      <c r="BL126" s="263">
        <v>0</v>
      </c>
      <c r="BM126" s="263">
        <v>0</v>
      </c>
      <c r="BN126" s="263">
        <v>0</v>
      </c>
      <c r="BO126" s="263"/>
      <c r="BP126" s="263">
        <v>13</v>
      </c>
      <c r="BQ126" s="263">
        <v>29</v>
      </c>
      <c r="BR126" s="263">
        <v>30257</v>
      </c>
      <c r="BS126" s="263">
        <v>0</v>
      </c>
      <c r="BT126" s="263">
        <v>0</v>
      </c>
      <c r="BU126" s="263">
        <v>26</v>
      </c>
      <c r="BV126" s="263">
        <v>0.30765589871021098</v>
      </c>
      <c r="BW126" s="263">
        <v>0</v>
      </c>
      <c r="BX126" s="263">
        <v>0</v>
      </c>
      <c r="BY126" s="263"/>
      <c r="BZ126" s="263"/>
      <c r="CA126" s="263">
        <v>8451</v>
      </c>
      <c r="CB126" s="263">
        <v>5971</v>
      </c>
      <c r="CC126" s="263">
        <v>86.486486486486484</v>
      </c>
      <c r="CD126" s="263">
        <v>4.7331676724647002E-4</v>
      </c>
      <c r="CE126" s="263">
        <v>0</v>
      </c>
      <c r="CF126" s="263">
        <v>4</v>
      </c>
      <c r="CG126" s="263">
        <v>4</v>
      </c>
      <c r="CH126" s="263">
        <v>0</v>
      </c>
      <c r="CI126" s="263">
        <v>0</v>
      </c>
      <c r="CJ126" s="263">
        <v>0</v>
      </c>
      <c r="CK126" s="263">
        <v>0</v>
      </c>
      <c r="CL126" s="263">
        <v>0</v>
      </c>
      <c r="CM126" s="263">
        <v>0</v>
      </c>
      <c r="CN126" s="263">
        <v>0</v>
      </c>
      <c r="CO126" s="263"/>
      <c r="CP126" s="263">
        <v>13.2513171862687</v>
      </c>
      <c r="CQ126" s="263"/>
      <c r="CR126" s="264">
        <v>8</v>
      </c>
      <c r="CS126" s="264">
        <v>366624349</v>
      </c>
      <c r="CT126" s="264">
        <v>366624349</v>
      </c>
      <c r="CU126" s="264">
        <v>5</v>
      </c>
      <c r="CV126" s="279" t="s">
        <v>6993</v>
      </c>
      <c r="CW126" s="279" t="s">
        <v>573</v>
      </c>
      <c r="CX126" s="301"/>
      <c r="CY126" s="301"/>
      <c r="CZ126" s="263"/>
      <c r="DA126" s="263"/>
      <c r="DB126" s="263"/>
      <c r="DC126" s="301"/>
      <c r="DD126" s="301"/>
      <c r="DE126" s="274"/>
      <c r="DF126" s="274"/>
      <c r="DG126" s="263"/>
      <c r="DH126" s="301"/>
      <c r="DI126" s="301"/>
      <c r="DJ126" s="263"/>
      <c r="DK126" s="263"/>
      <c r="DL126" s="274"/>
      <c r="DM126" s="274"/>
      <c r="DN126" s="263">
        <v>8455</v>
      </c>
      <c r="DO126" s="263">
        <v>0</v>
      </c>
      <c r="DP126" s="263">
        <v>8451</v>
      </c>
      <c r="DQ126" s="263">
        <v>8451</v>
      </c>
      <c r="DR126" s="263">
        <v>0</v>
      </c>
      <c r="DS126" s="263">
        <v>0</v>
      </c>
      <c r="DT126" s="263">
        <v>4</v>
      </c>
      <c r="DU126" s="263">
        <v>4</v>
      </c>
      <c r="DV126" s="263">
        <v>0</v>
      </c>
      <c r="DW126" s="263">
        <v>0</v>
      </c>
      <c r="DX126" s="263">
        <v>0</v>
      </c>
      <c r="DY126" s="263">
        <v>0</v>
      </c>
      <c r="DZ126" s="263">
        <v>5</v>
      </c>
      <c r="EA126" s="263">
        <v>29</v>
      </c>
      <c r="EB126" s="263">
        <v>13</v>
      </c>
      <c r="EC126" s="301">
        <v>0.44827586206896552</v>
      </c>
      <c r="ED126" s="263">
        <v>8426</v>
      </c>
      <c r="EE126" s="263">
        <v>0</v>
      </c>
      <c r="EF126" s="263">
        <v>0</v>
      </c>
      <c r="EG126" s="263">
        <v>0</v>
      </c>
      <c r="EH126" s="263">
        <v>8426</v>
      </c>
      <c r="EI126" s="263">
        <v>25</v>
      </c>
      <c r="EJ126" s="263">
        <v>0</v>
      </c>
      <c r="EK126" s="263">
        <v>0</v>
      </c>
      <c r="EL126" s="263">
        <v>25</v>
      </c>
      <c r="EM126" s="263">
        <v>25</v>
      </c>
      <c r="EN126" s="263">
        <v>1</v>
      </c>
      <c r="EO126" s="263">
        <v>26</v>
      </c>
      <c r="EP126" s="263">
        <v>0</v>
      </c>
      <c r="EQ126" s="263">
        <v>0</v>
      </c>
      <c r="ER126" s="263">
        <v>0</v>
      </c>
      <c r="ES126" s="263">
        <v>0</v>
      </c>
      <c r="ET126" s="263">
        <v>0</v>
      </c>
      <c r="EU126" s="263">
        <v>0</v>
      </c>
      <c r="EV126" s="263">
        <v>0</v>
      </c>
      <c r="EW126" s="263">
        <v>0</v>
      </c>
      <c r="EX126" s="263">
        <v>0</v>
      </c>
      <c r="EY126" s="263">
        <v>0</v>
      </c>
      <c r="EZ126" s="263">
        <v>30257</v>
      </c>
      <c r="FA126" s="263">
        <v>0</v>
      </c>
      <c r="FB126" s="263">
        <v>0</v>
      </c>
      <c r="FC126" s="301"/>
      <c r="FD126" s="263">
        <v>16900</v>
      </c>
      <c r="FE126" s="263">
        <v>0</v>
      </c>
      <c r="FF126" s="263">
        <v>0</v>
      </c>
      <c r="FG126" s="301"/>
      <c r="FH126" s="263">
        <v>13357</v>
      </c>
      <c r="FI126" s="263">
        <v>0</v>
      </c>
      <c r="FJ126" s="263">
        <v>0</v>
      </c>
      <c r="FK126" s="301"/>
      <c r="FL126" s="263">
        <v>0</v>
      </c>
      <c r="FM126" s="263">
        <v>0</v>
      </c>
      <c r="FN126" s="263">
        <v>0</v>
      </c>
      <c r="FO126" s="263">
        <v>0</v>
      </c>
      <c r="FP126" s="263">
        <v>0</v>
      </c>
      <c r="FQ126" s="301"/>
      <c r="FR126" s="263">
        <v>29</v>
      </c>
      <c r="FS126" s="263">
        <v>13</v>
      </c>
      <c r="FT126" s="301">
        <v>0.44827586206896552</v>
      </c>
      <c r="FU126" s="263">
        <v>0</v>
      </c>
      <c r="FV126" s="263">
        <v>0</v>
      </c>
      <c r="FW126" s="301"/>
      <c r="FX126" s="263">
        <v>29</v>
      </c>
      <c r="FY126" s="263">
        <v>13</v>
      </c>
      <c r="FZ126" s="301">
        <v>0.44827586206896552</v>
      </c>
      <c r="GA126" s="263">
        <v>0</v>
      </c>
      <c r="GB126" s="263">
        <v>0</v>
      </c>
      <c r="GC126" s="263">
        <v>0</v>
      </c>
      <c r="GD126" s="263">
        <v>0</v>
      </c>
      <c r="GE126" s="263">
        <v>0</v>
      </c>
      <c r="GF126" s="263">
        <v>0</v>
      </c>
      <c r="GG126" s="263">
        <v>0</v>
      </c>
      <c r="GH126" s="263">
        <v>0</v>
      </c>
      <c r="GI126" s="263">
        <v>0</v>
      </c>
      <c r="GJ126" s="263">
        <v>5971</v>
      </c>
      <c r="GK126" s="263">
        <v>5971</v>
      </c>
      <c r="GL126" s="263">
        <v>0</v>
      </c>
      <c r="GM126" s="263">
        <v>0</v>
      </c>
      <c r="GN126" s="263">
        <v>0</v>
      </c>
      <c r="GO126" s="263">
        <v>0</v>
      </c>
      <c r="GP126" s="263">
        <v>0</v>
      </c>
      <c r="GQ126" s="263">
        <v>1</v>
      </c>
      <c r="GR126" s="263">
        <v>0</v>
      </c>
      <c r="GS126" s="263">
        <v>0</v>
      </c>
      <c r="GT126" s="263"/>
      <c r="GU126" s="263"/>
      <c r="GV126" s="263"/>
      <c r="GW126" s="263">
        <v>0</v>
      </c>
      <c r="GX126" s="263"/>
      <c r="GY126" s="263">
        <v>0</v>
      </c>
      <c r="GZ126" s="263"/>
      <c r="HA126" s="263"/>
      <c r="HB126" s="263">
        <v>5971</v>
      </c>
      <c r="HC126" s="263">
        <v>0</v>
      </c>
      <c r="HD126" s="263">
        <v>0</v>
      </c>
      <c r="HE126" s="263"/>
      <c r="HF126" s="263"/>
      <c r="HG126" s="263"/>
      <c r="HH126" s="263"/>
      <c r="HI126" s="263"/>
      <c r="HJ126" s="263"/>
      <c r="HK126" s="263"/>
      <c r="HL126" s="263"/>
      <c r="HM126" s="263"/>
      <c r="HN126" s="263"/>
      <c r="HO126" s="263"/>
      <c r="HP126" s="263"/>
      <c r="HQ126" s="263"/>
      <c r="HR126" s="263"/>
      <c r="HS126" s="263"/>
      <c r="HT126" s="263"/>
      <c r="HU126" s="263"/>
      <c r="HV126" s="263"/>
      <c r="HW126" s="263"/>
      <c r="HX126" s="263"/>
      <c r="HY126" s="263"/>
      <c r="HZ126" s="263"/>
      <c r="IA126" s="263"/>
      <c r="IB126" s="278"/>
      <c r="IC126" s="263"/>
      <c r="ID126" s="263"/>
      <c r="IE126" s="263"/>
      <c r="IF126" s="263"/>
      <c r="IG126" s="263"/>
      <c r="IH126" s="263"/>
      <c r="II126" s="263"/>
      <c r="IJ126" s="263"/>
      <c r="IK126" s="263"/>
      <c r="IL126" s="263"/>
      <c r="IM126" s="301"/>
      <c r="IN126" s="278"/>
      <c r="IO126" s="263"/>
      <c r="IP126" s="263"/>
      <c r="IQ126" s="263"/>
      <c r="IR126" s="263"/>
      <c r="IS126" s="278"/>
      <c r="IT126" s="278"/>
      <c r="IU126" s="278"/>
      <c r="IV126" s="278"/>
      <c r="IW126" s="278"/>
      <c r="IX126" s="278"/>
      <c r="IY126" s="278"/>
      <c r="IZ126" s="278"/>
    </row>
    <row r="127" spans="1:260" ht="54.75" customHeight="1" x14ac:dyDescent="0.15">
      <c r="A127" s="278"/>
      <c r="B127" s="263"/>
      <c r="C127" s="279" t="s">
        <v>8445</v>
      </c>
      <c r="D127" s="279" t="s">
        <v>7046</v>
      </c>
      <c r="E127" s="279" t="s">
        <v>8446</v>
      </c>
      <c r="F127" s="279" t="s">
        <v>8135</v>
      </c>
      <c r="G127" s="279" t="s">
        <v>22609</v>
      </c>
      <c r="H127" s="279" t="s">
        <v>22610</v>
      </c>
      <c r="I127" s="279" t="s">
        <v>22611</v>
      </c>
      <c r="J127" s="279"/>
      <c r="K127" s="279" t="s">
        <v>22612</v>
      </c>
      <c r="L127" s="279" t="s">
        <v>22613</v>
      </c>
      <c r="M127" s="279" t="s">
        <v>22614</v>
      </c>
      <c r="N127" s="279"/>
      <c r="O127" s="279"/>
      <c r="P127" s="279" t="s">
        <v>7185</v>
      </c>
      <c r="Q127" s="279" t="s">
        <v>7186</v>
      </c>
      <c r="R127" s="279"/>
      <c r="S127" s="279" t="s">
        <v>7187</v>
      </c>
      <c r="T127" s="263"/>
      <c r="U127" s="263"/>
      <c r="V127" s="263"/>
      <c r="W127" s="263"/>
      <c r="X127" s="263"/>
      <c r="Y127" s="263"/>
      <c r="Z127" s="263"/>
      <c r="AA127" s="263"/>
      <c r="AB127" s="263"/>
      <c r="AC127" s="263"/>
      <c r="AD127" s="263"/>
      <c r="AE127" s="263"/>
      <c r="AF127" s="263"/>
      <c r="AG127" s="263"/>
      <c r="AH127" s="263"/>
      <c r="AI127" s="263"/>
      <c r="AJ127" s="263"/>
      <c r="AK127" s="263"/>
      <c r="AL127" s="263"/>
      <c r="AM127" s="263"/>
      <c r="AN127" s="263"/>
      <c r="AO127" s="263"/>
      <c r="AP127" s="263"/>
      <c r="AQ127" s="263"/>
      <c r="AR127" s="263">
        <v>49.162011173184361</v>
      </c>
      <c r="AS127" s="263">
        <v>64.755838641188959</v>
      </c>
      <c r="AT127" s="263">
        <v>20.389022519365895</v>
      </c>
      <c r="AU127" s="263">
        <v>0</v>
      </c>
      <c r="AV127" s="263">
        <v>0</v>
      </c>
      <c r="AW127" s="263">
        <v>7.6923076923076916</v>
      </c>
      <c r="AX127" s="263">
        <v>0.14234875444839801</v>
      </c>
      <c r="AY127" s="263">
        <v>0</v>
      </c>
      <c r="AZ127" s="263">
        <v>0</v>
      </c>
      <c r="BA127" s="263"/>
      <c r="BB127" s="263"/>
      <c r="BC127" s="263">
        <v>25.844499086139564</v>
      </c>
      <c r="BD127" s="263">
        <v>15.005743488759173</v>
      </c>
      <c r="BE127" s="263">
        <v>83.959044368600686</v>
      </c>
      <c r="BF127" s="263">
        <v>0.10989570083948104</v>
      </c>
      <c r="BG127" s="263">
        <v>6.7177003593188567E-2</v>
      </c>
      <c r="BH127" s="263">
        <v>7.5410702922359997E-3</v>
      </c>
      <c r="BI127" s="263">
        <v>99.037138927097658</v>
      </c>
      <c r="BJ127" s="263">
        <v>0</v>
      </c>
      <c r="BK127" s="263">
        <v>0</v>
      </c>
      <c r="BL127" s="263">
        <v>3.3661298759360002E-3</v>
      </c>
      <c r="BM127" s="263">
        <v>0</v>
      </c>
      <c r="BN127" s="263">
        <v>0</v>
      </c>
      <c r="BO127" s="263"/>
      <c r="BP127" s="263">
        <v>704</v>
      </c>
      <c r="BQ127" s="263">
        <v>305</v>
      </c>
      <c r="BR127" s="263">
        <v>53826</v>
      </c>
      <c r="BS127" s="263">
        <v>0</v>
      </c>
      <c r="BT127" s="263">
        <v>0</v>
      </c>
      <c r="BU127" s="263">
        <v>20</v>
      </c>
      <c r="BV127" s="263">
        <v>0.14234875444839801</v>
      </c>
      <c r="BW127" s="263">
        <v>0</v>
      </c>
      <c r="BX127" s="263">
        <v>0</v>
      </c>
      <c r="BY127" s="263"/>
      <c r="BZ127" s="263"/>
      <c r="CA127" s="263">
        <v>19655</v>
      </c>
      <c r="CB127" s="263">
        <v>6401</v>
      </c>
      <c r="CC127" s="263">
        <v>83.959044368600686</v>
      </c>
      <c r="CD127" s="263">
        <v>0.10989570083948104</v>
      </c>
      <c r="CE127" s="263">
        <v>6.7177003593188567E-2</v>
      </c>
      <c r="CF127" s="263">
        <v>2160</v>
      </c>
      <c r="CG127" s="263">
        <v>2160</v>
      </c>
      <c r="CH127" s="263">
        <v>0</v>
      </c>
      <c r="CI127" s="263">
        <v>0</v>
      </c>
      <c r="CJ127" s="263">
        <v>430</v>
      </c>
      <c r="CK127" s="263">
        <v>0</v>
      </c>
      <c r="CL127" s="263">
        <v>430</v>
      </c>
      <c r="CM127" s="263">
        <v>0</v>
      </c>
      <c r="CN127" s="263">
        <v>0</v>
      </c>
      <c r="CO127" s="263"/>
      <c r="CP127" s="263">
        <v>13.99310960162035</v>
      </c>
      <c r="CQ127" s="263">
        <v>0</v>
      </c>
      <c r="CR127" s="264">
        <v>8</v>
      </c>
      <c r="CS127" s="264">
        <v>366624349</v>
      </c>
      <c r="CT127" s="264">
        <v>366624349</v>
      </c>
      <c r="CU127" s="264">
        <v>6</v>
      </c>
      <c r="CV127" s="279" t="s">
        <v>6993</v>
      </c>
      <c r="CW127" s="279" t="s">
        <v>573</v>
      </c>
      <c r="CX127" s="301"/>
      <c r="CY127" s="301"/>
      <c r="CZ127" s="263"/>
      <c r="DA127" s="263"/>
      <c r="DB127" s="263"/>
      <c r="DC127" s="301"/>
      <c r="DD127" s="301"/>
      <c r="DE127" s="274"/>
      <c r="DF127" s="274"/>
      <c r="DG127" s="263"/>
      <c r="DH127" s="301"/>
      <c r="DI127" s="301"/>
      <c r="DJ127" s="263"/>
      <c r="DK127" s="263"/>
      <c r="DL127" s="274"/>
      <c r="DM127" s="274"/>
      <c r="DN127" s="263">
        <v>21815</v>
      </c>
      <c r="DO127" s="263">
        <v>0</v>
      </c>
      <c r="DP127" s="263">
        <v>19655</v>
      </c>
      <c r="DQ127" s="263">
        <v>14050</v>
      </c>
      <c r="DR127" s="263">
        <v>0</v>
      </c>
      <c r="DS127" s="263">
        <v>5605</v>
      </c>
      <c r="DT127" s="263">
        <v>2160</v>
      </c>
      <c r="DU127" s="263">
        <v>2160</v>
      </c>
      <c r="DV127" s="263">
        <v>0</v>
      </c>
      <c r="DW127" s="263">
        <v>0</v>
      </c>
      <c r="DX127" s="263">
        <v>0</v>
      </c>
      <c r="DY127" s="263">
        <v>0</v>
      </c>
      <c r="DZ127" s="263">
        <v>5</v>
      </c>
      <c r="EA127" s="263">
        <v>305</v>
      </c>
      <c r="EB127" s="263">
        <v>704</v>
      </c>
      <c r="EC127" s="301">
        <v>2.3081967213114756</v>
      </c>
      <c r="ED127" s="263">
        <v>14031</v>
      </c>
      <c r="EE127" s="263">
        <v>0</v>
      </c>
      <c r="EF127" s="263">
        <v>0</v>
      </c>
      <c r="EG127" s="263">
        <v>5605</v>
      </c>
      <c r="EH127" s="263">
        <v>19636</v>
      </c>
      <c r="EI127" s="263">
        <v>19</v>
      </c>
      <c r="EJ127" s="263">
        <v>0</v>
      </c>
      <c r="EK127" s="263">
        <v>0</v>
      </c>
      <c r="EL127" s="263">
        <v>19</v>
      </c>
      <c r="EM127" s="263">
        <v>19</v>
      </c>
      <c r="EN127" s="263">
        <v>1</v>
      </c>
      <c r="EO127" s="263">
        <v>20</v>
      </c>
      <c r="EP127" s="263">
        <v>0</v>
      </c>
      <c r="EQ127" s="263">
        <v>0</v>
      </c>
      <c r="ER127" s="263">
        <v>0</v>
      </c>
      <c r="ES127" s="263">
        <v>0</v>
      </c>
      <c r="ET127" s="263">
        <v>0</v>
      </c>
      <c r="EU127" s="263">
        <v>0</v>
      </c>
      <c r="EV127" s="263">
        <v>0</v>
      </c>
      <c r="EW127" s="263">
        <v>0</v>
      </c>
      <c r="EX127" s="263">
        <v>0</v>
      </c>
      <c r="EY127" s="263">
        <v>0</v>
      </c>
      <c r="EZ127" s="263">
        <v>53826</v>
      </c>
      <c r="FA127" s="263">
        <v>0</v>
      </c>
      <c r="FB127" s="263">
        <v>0</v>
      </c>
      <c r="FC127" s="301"/>
      <c r="FD127" s="263">
        <v>33729</v>
      </c>
      <c r="FE127" s="263">
        <v>0</v>
      </c>
      <c r="FF127" s="263">
        <v>0</v>
      </c>
      <c r="FG127" s="301"/>
      <c r="FH127" s="263">
        <v>20097</v>
      </c>
      <c r="FI127" s="263">
        <v>0</v>
      </c>
      <c r="FJ127" s="263">
        <v>0</v>
      </c>
      <c r="FK127" s="301"/>
      <c r="FL127" s="263">
        <v>0</v>
      </c>
      <c r="FM127" s="263">
        <v>0</v>
      </c>
      <c r="FN127" s="263">
        <v>0</v>
      </c>
      <c r="FO127" s="263">
        <v>300</v>
      </c>
      <c r="FP127" s="263">
        <v>4</v>
      </c>
      <c r="FQ127" s="301">
        <v>1.3333333333333331E-2</v>
      </c>
      <c r="FR127" s="263">
        <v>5</v>
      </c>
      <c r="FS127" s="263">
        <v>700</v>
      </c>
      <c r="FT127" s="301">
        <v>140</v>
      </c>
      <c r="FU127" s="263">
        <v>300</v>
      </c>
      <c r="FV127" s="263">
        <v>4</v>
      </c>
      <c r="FW127" s="301">
        <v>1.3333333333333331E-2</v>
      </c>
      <c r="FX127" s="263">
        <v>5</v>
      </c>
      <c r="FY127" s="263">
        <v>700</v>
      </c>
      <c r="FZ127" s="301">
        <v>140</v>
      </c>
      <c r="GA127" s="263">
        <v>0</v>
      </c>
      <c r="GB127" s="263">
        <v>0</v>
      </c>
      <c r="GC127" s="263">
        <v>0</v>
      </c>
      <c r="GD127" s="263">
        <v>0</v>
      </c>
      <c r="GE127" s="263">
        <v>0</v>
      </c>
      <c r="GF127" s="263">
        <v>0</v>
      </c>
      <c r="GG127" s="263">
        <v>0</v>
      </c>
      <c r="GH127" s="263">
        <v>0</v>
      </c>
      <c r="GI127" s="263">
        <v>0</v>
      </c>
      <c r="GJ127" s="263">
        <v>6831</v>
      </c>
      <c r="GK127" s="263">
        <v>6401</v>
      </c>
      <c r="GL127" s="263">
        <v>430</v>
      </c>
      <c r="GM127" s="263">
        <v>430</v>
      </c>
      <c r="GN127" s="263">
        <v>0</v>
      </c>
      <c r="GO127" s="263">
        <v>0</v>
      </c>
      <c r="GP127" s="263">
        <v>0</v>
      </c>
      <c r="GQ127" s="263">
        <v>2</v>
      </c>
      <c r="GR127" s="263">
        <v>0</v>
      </c>
      <c r="GS127" s="263">
        <v>0</v>
      </c>
      <c r="GT127" s="263">
        <v>0</v>
      </c>
      <c r="GU127" s="263"/>
      <c r="GV127" s="263"/>
      <c r="GW127" s="263">
        <v>0</v>
      </c>
      <c r="GX127" s="263"/>
      <c r="GY127" s="263">
        <v>0</v>
      </c>
      <c r="GZ127" s="263"/>
      <c r="HA127" s="263"/>
      <c r="HB127" s="263">
        <v>0</v>
      </c>
      <c r="HC127" s="263">
        <v>0</v>
      </c>
      <c r="HD127" s="263">
        <v>0</v>
      </c>
      <c r="HE127" s="263"/>
      <c r="HF127" s="263"/>
      <c r="HG127" s="263"/>
      <c r="HH127" s="263"/>
      <c r="HI127" s="263"/>
      <c r="HJ127" s="263"/>
      <c r="HK127" s="263"/>
      <c r="HL127" s="263"/>
      <c r="HM127" s="263"/>
      <c r="HN127" s="263"/>
      <c r="HO127" s="263"/>
      <c r="HP127" s="263"/>
      <c r="HQ127" s="263"/>
      <c r="HR127" s="263"/>
      <c r="HS127" s="263"/>
      <c r="HT127" s="263"/>
      <c r="HU127" s="263"/>
      <c r="HV127" s="263"/>
      <c r="HW127" s="263"/>
      <c r="HX127" s="263"/>
      <c r="HY127" s="263"/>
      <c r="HZ127" s="263"/>
      <c r="IA127" s="263"/>
      <c r="IB127" s="278"/>
      <c r="IC127" s="263"/>
      <c r="ID127" s="263"/>
      <c r="IE127" s="263"/>
      <c r="IF127" s="263"/>
      <c r="IG127" s="263"/>
      <c r="IH127" s="263"/>
      <c r="II127" s="263"/>
      <c r="IJ127" s="263"/>
      <c r="IK127" s="263"/>
      <c r="IL127" s="263"/>
      <c r="IM127" s="301"/>
      <c r="IN127" s="278"/>
      <c r="IO127" s="263"/>
      <c r="IP127" s="263"/>
      <c r="IQ127" s="263"/>
      <c r="IR127" s="263"/>
      <c r="IS127" s="278"/>
      <c r="IT127" s="278"/>
      <c r="IU127" s="278"/>
      <c r="IV127" s="278"/>
      <c r="IW127" s="278"/>
      <c r="IX127" s="278"/>
      <c r="IY127" s="278"/>
      <c r="IZ127" s="278"/>
    </row>
    <row r="128" spans="1:260" ht="54.75" customHeight="1" x14ac:dyDescent="0.15">
      <c r="A128" s="278"/>
      <c r="B128" s="263"/>
      <c r="C128" s="279" t="s">
        <v>8447</v>
      </c>
      <c r="D128" s="279" t="s">
        <v>7046</v>
      </c>
      <c r="E128" s="279" t="s">
        <v>8448</v>
      </c>
      <c r="F128" s="279" t="s">
        <v>8138</v>
      </c>
      <c r="G128" s="279" t="s">
        <v>22615</v>
      </c>
      <c r="H128" s="279" t="s">
        <v>7188</v>
      </c>
      <c r="I128" s="279" t="s">
        <v>9060</v>
      </c>
      <c r="J128" s="279"/>
      <c r="K128" s="279" t="s">
        <v>22616</v>
      </c>
      <c r="L128" s="279" t="s">
        <v>22617</v>
      </c>
      <c r="M128" s="279" t="s">
        <v>22618</v>
      </c>
      <c r="N128" s="279"/>
      <c r="O128" s="279"/>
      <c r="P128" s="279" t="s">
        <v>7189</v>
      </c>
      <c r="Q128" s="279" t="s">
        <v>7190</v>
      </c>
      <c r="R128" s="279"/>
      <c r="S128" s="279" t="s">
        <v>7191</v>
      </c>
      <c r="T128" s="263"/>
      <c r="U128" s="263"/>
      <c r="V128" s="263"/>
      <c r="W128" s="263"/>
      <c r="X128" s="263"/>
      <c r="Y128" s="263"/>
      <c r="Z128" s="263"/>
      <c r="AA128" s="263"/>
      <c r="AB128" s="263"/>
      <c r="AC128" s="263"/>
      <c r="AD128" s="263"/>
      <c r="AE128" s="263"/>
      <c r="AF128" s="263"/>
      <c r="AG128" s="263"/>
      <c r="AH128" s="263"/>
      <c r="AI128" s="263"/>
      <c r="AJ128" s="263"/>
      <c r="AK128" s="263"/>
      <c r="AL128" s="263"/>
      <c r="AM128" s="263"/>
      <c r="AN128" s="263"/>
      <c r="AO128" s="263"/>
      <c r="AP128" s="263"/>
      <c r="AQ128" s="263"/>
      <c r="AR128" s="263">
        <v>23.184357541899441</v>
      </c>
      <c r="AS128" s="263">
        <v>1.2738853503184711</v>
      </c>
      <c r="AT128" s="263">
        <v>13.845337979885983</v>
      </c>
      <c r="AU128" s="263">
        <v>0</v>
      </c>
      <c r="AV128" s="263">
        <v>0</v>
      </c>
      <c r="AW128" s="263">
        <v>8.0769230769230766</v>
      </c>
      <c r="AX128" s="263">
        <v>0.24860897360009401</v>
      </c>
      <c r="AY128" s="263">
        <v>0</v>
      </c>
      <c r="AZ128" s="263">
        <v>0</v>
      </c>
      <c r="BA128" s="263"/>
      <c r="BB128" s="263"/>
      <c r="BC128" s="263">
        <v>11.10702028901658</v>
      </c>
      <c r="BD128" s="263">
        <v>13.997702604496332</v>
      </c>
      <c r="BE128" s="263">
        <v>47.126436781609193</v>
      </c>
      <c r="BF128" s="263">
        <v>0.66366757428672907</v>
      </c>
      <c r="BG128" s="263">
        <v>7.2014737899849274E-2</v>
      </c>
      <c r="BH128" s="263">
        <v>1.9571870397349998E-2</v>
      </c>
      <c r="BI128" s="263">
        <v>4.5850527281063001E-2</v>
      </c>
      <c r="BJ128" s="263">
        <v>25</v>
      </c>
      <c r="BK128" s="263">
        <v>0</v>
      </c>
      <c r="BL128" s="263">
        <v>3.3661298759360002E-3</v>
      </c>
      <c r="BM128" s="263">
        <v>0</v>
      </c>
      <c r="BN128" s="263">
        <v>0</v>
      </c>
      <c r="BO128" s="263"/>
      <c r="BP128" s="263">
        <v>332</v>
      </c>
      <c r="BQ128" s="263">
        <v>6</v>
      </c>
      <c r="BR128" s="263">
        <v>36551</v>
      </c>
      <c r="BS128" s="263">
        <v>0</v>
      </c>
      <c r="BT128" s="263">
        <v>0</v>
      </c>
      <c r="BU128" s="263">
        <v>21</v>
      </c>
      <c r="BV128" s="263">
        <v>0.24860897360009401</v>
      </c>
      <c r="BW128" s="263">
        <v>0</v>
      </c>
      <c r="BX128" s="263">
        <v>0</v>
      </c>
      <c r="BY128" s="263"/>
      <c r="BZ128" s="263"/>
      <c r="CA128" s="263">
        <v>8447</v>
      </c>
      <c r="CB128" s="263">
        <v>5971</v>
      </c>
      <c r="CC128" s="263">
        <v>47.126436781609193</v>
      </c>
      <c r="CD128" s="263">
        <v>0.66366757428672907</v>
      </c>
      <c r="CE128" s="263">
        <v>7.2014737899849274E-2</v>
      </c>
      <c r="CF128" s="263">
        <v>5606</v>
      </c>
      <c r="CG128" s="263">
        <v>1</v>
      </c>
      <c r="CH128" s="263">
        <v>5605</v>
      </c>
      <c r="CI128" s="263">
        <v>0</v>
      </c>
      <c r="CJ128" s="263">
        <v>430</v>
      </c>
      <c r="CK128" s="263">
        <v>0</v>
      </c>
      <c r="CL128" s="263">
        <v>430</v>
      </c>
      <c r="CM128" s="263">
        <v>0</v>
      </c>
      <c r="CN128" s="263">
        <v>0</v>
      </c>
      <c r="CO128" s="263"/>
      <c r="CP128" s="263">
        <v>13.369847668791966</v>
      </c>
      <c r="CQ128" s="263">
        <v>0</v>
      </c>
      <c r="CR128" s="264">
        <v>8</v>
      </c>
      <c r="CS128" s="264">
        <v>366624349</v>
      </c>
      <c r="CT128" s="264">
        <v>366624349</v>
      </c>
      <c r="CU128" s="264">
        <v>9</v>
      </c>
      <c r="CV128" s="279" t="s">
        <v>6993</v>
      </c>
      <c r="CW128" s="279" t="s">
        <v>573</v>
      </c>
      <c r="CX128" s="301"/>
      <c r="CY128" s="301"/>
      <c r="CZ128" s="263"/>
      <c r="DA128" s="263"/>
      <c r="DB128" s="263"/>
      <c r="DC128" s="301"/>
      <c r="DD128" s="301"/>
      <c r="DE128" s="274"/>
      <c r="DF128" s="274"/>
      <c r="DG128" s="263"/>
      <c r="DH128" s="301"/>
      <c r="DI128" s="301"/>
      <c r="DJ128" s="263"/>
      <c r="DK128" s="263"/>
      <c r="DL128" s="274"/>
      <c r="DM128" s="274"/>
      <c r="DN128" s="263">
        <v>14053</v>
      </c>
      <c r="DO128" s="263">
        <v>0</v>
      </c>
      <c r="DP128" s="263">
        <v>8447</v>
      </c>
      <c r="DQ128" s="263">
        <v>8447</v>
      </c>
      <c r="DR128" s="263">
        <v>0</v>
      </c>
      <c r="DS128" s="263">
        <v>0</v>
      </c>
      <c r="DT128" s="263">
        <v>5606</v>
      </c>
      <c r="DU128" s="263">
        <v>1</v>
      </c>
      <c r="DV128" s="263">
        <v>0</v>
      </c>
      <c r="DW128" s="263">
        <v>5605</v>
      </c>
      <c r="DX128" s="263">
        <v>0</v>
      </c>
      <c r="DY128" s="263">
        <v>0</v>
      </c>
      <c r="DZ128" s="263">
        <v>1</v>
      </c>
      <c r="EA128" s="263">
        <v>6</v>
      </c>
      <c r="EB128" s="263">
        <v>332</v>
      </c>
      <c r="EC128" s="301">
        <v>55.333333333333336</v>
      </c>
      <c r="ED128" s="263">
        <v>8426</v>
      </c>
      <c r="EE128" s="263">
        <v>0</v>
      </c>
      <c r="EF128" s="263">
        <v>0</v>
      </c>
      <c r="EG128" s="263">
        <v>0</v>
      </c>
      <c r="EH128" s="263">
        <v>8426</v>
      </c>
      <c r="EI128" s="263">
        <v>21</v>
      </c>
      <c r="EJ128" s="263">
        <v>0</v>
      </c>
      <c r="EK128" s="263">
        <v>0</v>
      </c>
      <c r="EL128" s="263">
        <v>21</v>
      </c>
      <c r="EM128" s="263">
        <v>21</v>
      </c>
      <c r="EN128" s="263">
        <v>0</v>
      </c>
      <c r="EO128" s="263">
        <v>21</v>
      </c>
      <c r="EP128" s="263">
        <v>0</v>
      </c>
      <c r="EQ128" s="263">
        <v>0</v>
      </c>
      <c r="ER128" s="263">
        <v>0</v>
      </c>
      <c r="ES128" s="263">
        <v>0</v>
      </c>
      <c r="ET128" s="263">
        <v>0</v>
      </c>
      <c r="EU128" s="263">
        <v>0</v>
      </c>
      <c r="EV128" s="263">
        <v>0</v>
      </c>
      <c r="EW128" s="263">
        <v>0</v>
      </c>
      <c r="EX128" s="263">
        <v>0</v>
      </c>
      <c r="EY128" s="263">
        <v>0</v>
      </c>
      <c r="EZ128" s="263">
        <v>36551</v>
      </c>
      <c r="FA128" s="263">
        <v>0</v>
      </c>
      <c r="FB128" s="263">
        <v>0</v>
      </c>
      <c r="FC128" s="301"/>
      <c r="FD128" s="263">
        <v>22499</v>
      </c>
      <c r="FE128" s="263">
        <v>0</v>
      </c>
      <c r="FF128" s="263">
        <v>0</v>
      </c>
      <c r="FG128" s="301"/>
      <c r="FH128" s="263">
        <v>14052</v>
      </c>
      <c r="FI128" s="263">
        <v>0</v>
      </c>
      <c r="FJ128" s="263">
        <v>0</v>
      </c>
      <c r="FK128" s="301"/>
      <c r="FL128" s="263">
        <v>0</v>
      </c>
      <c r="FM128" s="263">
        <v>0</v>
      </c>
      <c r="FN128" s="263">
        <v>0</v>
      </c>
      <c r="FO128" s="263">
        <v>0</v>
      </c>
      <c r="FP128" s="263">
        <v>0</v>
      </c>
      <c r="FQ128" s="301"/>
      <c r="FR128" s="263">
        <v>6</v>
      </c>
      <c r="FS128" s="263">
        <v>332</v>
      </c>
      <c r="FT128" s="301">
        <v>55.333333333333336</v>
      </c>
      <c r="FU128" s="263">
        <v>0</v>
      </c>
      <c r="FV128" s="263">
        <v>0</v>
      </c>
      <c r="FW128" s="301"/>
      <c r="FX128" s="263">
        <v>6</v>
      </c>
      <c r="FY128" s="263">
        <v>332</v>
      </c>
      <c r="FZ128" s="301">
        <v>55.333333333333336</v>
      </c>
      <c r="GA128" s="263">
        <v>0</v>
      </c>
      <c r="GB128" s="263">
        <v>0</v>
      </c>
      <c r="GC128" s="263">
        <v>0</v>
      </c>
      <c r="GD128" s="263">
        <v>0</v>
      </c>
      <c r="GE128" s="263">
        <v>0</v>
      </c>
      <c r="GF128" s="263">
        <v>0</v>
      </c>
      <c r="GG128" s="263">
        <v>0</v>
      </c>
      <c r="GH128" s="263">
        <v>0</v>
      </c>
      <c r="GI128" s="263">
        <v>0</v>
      </c>
      <c r="GJ128" s="263">
        <v>6401</v>
      </c>
      <c r="GK128" s="263">
        <v>5971</v>
      </c>
      <c r="GL128" s="263">
        <v>430</v>
      </c>
      <c r="GM128" s="263">
        <v>430</v>
      </c>
      <c r="GN128" s="263">
        <v>0</v>
      </c>
      <c r="GO128" s="263">
        <v>0</v>
      </c>
      <c r="GP128" s="263">
        <v>0</v>
      </c>
      <c r="GQ128" s="263">
        <v>1</v>
      </c>
      <c r="GR128" s="263">
        <v>0</v>
      </c>
      <c r="GS128" s="263">
        <v>0</v>
      </c>
      <c r="GT128" s="263">
        <v>0</v>
      </c>
      <c r="GU128" s="263"/>
      <c r="GV128" s="263"/>
      <c r="GW128" s="263">
        <v>0</v>
      </c>
      <c r="GX128" s="263"/>
      <c r="GY128" s="263">
        <v>0</v>
      </c>
      <c r="GZ128" s="263"/>
      <c r="HA128" s="263"/>
      <c r="HB128" s="263">
        <v>0</v>
      </c>
      <c r="HC128" s="263">
        <v>0</v>
      </c>
      <c r="HD128" s="263">
        <v>0</v>
      </c>
      <c r="HE128" s="263"/>
      <c r="HF128" s="263"/>
      <c r="HG128" s="263"/>
      <c r="HH128" s="263"/>
      <c r="HI128" s="263"/>
      <c r="HJ128" s="263"/>
      <c r="HK128" s="263"/>
      <c r="HL128" s="263"/>
      <c r="HM128" s="263"/>
      <c r="HN128" s="263"/>
      <c r="HO128" s="263"/>
      <c r="HP128" s="263"/>
      <c r="HQ128" s="263"/>
      <c r="HR128" s="263"/>
      <c r="HS128" s="263"/>
      <c r="HT128" s="263"/>
      <c r="HU128" s="263"/>
      <c r="HV128" s="263"/>
      <c r="HW128" s="263"/>
      <c r="HX128" s="263"/>
      <c r="HY128" s="263"/>
      <c r="HZ128" s="263"/>
      <c r="IA128" s="263"/>
      <c r="IB128" s="278"/>
      <c r="IC128" s="263"/>
      <c r="ID128" s="263"/>
      <c r="IE128" s="263"/>
      <c r="IF128" s="263"/>
      <c r="IG128" s="263"/>
      <c r="IH128" s="263"/>
      <c r="II128" s="263"/>
      <c r="IJ128" s="263"/>
      <c r="IK128" s="263"/>
      <c r="IL128" s="263"/>
      <c r="IM128" s="301"/>
      <c r="IN128" s="278"/>
      <c r="IO128" s="263"/>
      <c r="IP128" s="263"/>
      <c r="IQ128" s="263"/>
      <c r="IR128" s="263"/>
      <c r="IS128" s="278"/>
      <c r="IT128" s="278"/>
      <c r="IU128" s="278"/>
      <c r="IV128" s="278"/>
      <c r="IW128" s="278"/>
      <c r="IX128" s="278"/>
      <c r="IY128" s="278"/>
      <c r="IZ128" s="278"/>
    </row>
    <row r="129" spans="1:260" ht="54.75" customHeight="1" x14ac:dyDescent="0.15">
      <c r="A129" s="278"/>
      <c r="B129" s="263"/>
      <c r="C129" s="279" t="s">
        <v>8449</v>
      </c>
      <c r="D129" s="279" t="s">
        <v>7105</v>
      </c>
      <c r="E129" s="279" t="s">
        <v>8450</v>
      </c>
      <c r="F129" s="279" t="s">
        <v>8126</v>
      </c>
      <c r="G129" s="279" t="s">
        <v>8132</v>
      </c>
      <c r="H129" s="279" t="s">
        <v>8197</v>
      </c>
      <c r="I129" s="279" t="s">
        <v>9061</v>
      </c>
      <c r="J129" s="279" t="s">
        <v>7106</v>
      </c>
      <c r="K129" s="279" t="s">
        <v>7055</v>
      </c>
      <c r="L129" s="279" t="s">
        <v>7056</v>
      </c>
      <c r="M129" s="279" t="s">
        <v>7057</v>
      </c>
      <c r="N129" s="279"/>
      <c r="O129" s="279" t="s">
        <v>8451</v>
      </c>
      <c r="P129" s="279"/>
      <c r="Q129" s="279"/>
      <c r="R129" s="279"/>
      <c r="S129" s="279"/>
      <c r="T129" s="263"/>
      <c r="U129" s="263"/>
      <c r="V129" s="263"/>
      <c r="W129" s="263"/>
      <c r="X129" s="263"/>
      <c r="Y129" s="263"/>
      <c r="Z129" s="263"/>
      <c r="AA129" s="263"/>
      <c r="AB129" s="263"/>
      <c r="AC129" s="263"/>
      <c r="AD129" s="263"/>
      <c r="AE129" s="263"/>
      <c r="AF129" s="263"/>
      <c r="AG129" s="263"/>
      <c r="AH129" s="263"/>
      <c r="AI129" s="263"/>
      <c r="AJ129" s="263"/>
      <c r="AK129" s="263"/>
      <c r="AL129" s="263"/>
      <c r="AM129" s="263"/>
      <c r="AN129" s="263"/>
      <c r="AO129" s="263"/>
      <c r="AP129" s="263"/>
      <c r="AQ129" s="263"/>
      <c r="AR129" s="263"/>
      <c r="AS129" s="263"/>
      <c r="AT129" s="263"/>
      <c r="AU129" s="263"/>
      <c r="AV129" s="263"/>
      <c r="AW129" s="263"/>
      <c r="AX129" s="263"/>
      <c r="AY129" s="263"/>
      <c r="AZ129" s="263"/>
      <c r="BA129" s="263"/>
      <c r="BB129" s="263"/>
      <c r="BC129" s="263"/>
      <c r="BD129" s="263"/>
      <c r="BE129" s="263"/>
      <c r="BF129" s="263"/>
      <c r="BG129" s="263"/>
      <c r="BH129" s="263"/>
      <c r="BI129" s="263"/>
      <c r="BJ129" s="263"/>
      <c r="BK129" s="263"/>
      <c r="BL129" s="263"/>
      <c r="BM129" s="263"/>
      <c r="BN129" s="263"/>
      <c r="BO129" s="263"/>
      <c r="BP129" s="263"/>
      <c r="BQ129" s="263"/>
      <c r="BR129" s="263"/>
      <c r="BS129" s="263"/>
      <c r="BT129" s="263"/>
      <c r="BU129" s="263"/>
      <c r="BV129" s="263"/>
      <c r="BW129" s="263"/>
      <c r="BX129" s="263"/>
      <c r="BY129" s="263"/>
      <c r="BZ129" s="263"/>
      <c r="CA129" s="263"/>
      <c r="CB129" s="263"/>
      <c r="CC129" s="263"/>
      <c r="CD129" s="263"/>
      <c r="CE129" s="263"/>
      <c r="CF129" s="263"/>
      <c r="CG129" s="263"/>
      <c r="CH129" s="263"/>
      <c r="CI129" s="263"/>
      <c r="CJ129" s="263"/>
      <c r="CK129" s="263"/>
      <c r="CL129" s="263"/>
      <c r="CM129" s="263"/>
      <c r="CN129" s="263"/>
      <c r="CO129" s="263"/>
      <c r="CP129" s="263"/>
      <c r="CQ129" s="263"/>
      <c r="CR129" s="264">
        <v>8</v>
      </c>
      <c r="CS129" s="264">
        <v>366624349</v>
      </c>
      <c r="CT129" s="264">
        <v>414624520</v>
      </c>
      <c r="CU129" s="264">
        <v>414624520</v>
      </c>
      <c r="CV129" s="279" t="s">
        <v>6987</v>
      </c>
      <c r="CW129" s="279" t="s">
        <v>573</v>
      </c>
      <c r="CX129" s="301"/>
      <c r="CY129" s="301"/>
      <c r="CZ129" s="263"/>
      <c r="DA129" s="263"/>
      <c r="DB129" s="263"/>
      <c r="DC129" s="301"/>
      <c r="DD129" s="301"/>
      <c r="DE129" s="274"/>
      <c r="DF129" s="274"/>
      <c r="DG129" s="263"/>
      <c r="DH129" s="301"/>
      <c r="DI129" s="301"/>
      <c r="DJ129" s="263"/>
      <c r="DK129" s="263"/>
      <c r="DL129" s="274"/>
      <c r="DM129" s="274"/>
      <c r="DN129" s="263">
        <v>0</v>
      </c>
      <c r="DO129" s="263">
        <v>0</v>
      </c>
      <c r="DP129" s="263">
        <v>0</v>
      </c>
      <c r="DQ129" s="263">
        <v>0</v>
      </c>
      <c r="DR129" s="263">
        <v>0</v>
      </c>
      <c r="DS129" s="263">
        <v>0</v>
      </c>
      <c r="DT129" s="263">
        <v>0</v>
      </c>
      <c r="DU129" s="263">
        <v>0</v>
      </c>
      <c r="DV129" s="263">
        <v>0</v>
      </c>
      <c r="DW129" s="263">
        <v>0</v>
      </c>
      <c r="DX129" s="263">
        <v>0</v>
      </c>
      <c r="DY129" s="263">
        <v>0</v>
      </c>
      <c r="DZ129" s="263">
        <v>0</v>
      </c>
      <c r="EA129" s="263">
        <v>0</v>
      </c>
      <c r="EB129" s="263">
        <v>0</v>
      </c>
      <c r="EC129" s="301"/>
      <c r="ED129" s="263">
        <v>0</v>
      </c>
      <c r="EE129" s="263">
        <v>0</v>
      </c>
      <c r="EF129" s="263">
        <v>0</v>
      </c>
      <c r="EG129" s="263">
        <v>0</v>
      </c>
      <c r="EH129" s="263">
        <v>0</v>
      </c>
      <c r="EI129" s="263">
        <v>0</v>
      </c>
      <c r="EJ129" s="263">
        <v>0</v>
      </c>
      <c r="EK129" s="263">
        <v>0</v>
      </c>
      <c r="EL129" s="263">
        <v>0</v>
      </c>
      <c r="EM129" s="263">
        <v>0</v>
      </c>
      <c r="EN129" s="263">
        <v>0</v>
      </c>
      <c r="EO129" s="263">
        <v>0</v>
      </c>
      <c r="EP129" s="263">
        <v>0</v>
      </c>
      <c r="EQ129" s="263">
        <v>0</v>
      </c>
      <c r="ER129" s="263">
        <v>0</v>
      </c>
      <c r="ES129" s="263">
        <v>0</v>
      </c>
      <c r="ET129" s="263">
        <v>0</v>
      </c>
      <c r="EU129" s="263">
        <v>0</v>
      </c>
      <c r="EV129" s="263">
        <v>0</v>
      </c>
      <c r="EW129" s="263">
        <v>0</v>
      </c>
      <c r="EX129" s="263">
        <v>0</v>
      </c>
      <c r="EY129" s="263">
        <v>0</v>
      </c>
      <c r="EZ129" s="263">
        <v>0</v>
      </c>
      <c r="FA129" s="263">
        <v>0</v>
      </c>
      <c r="FB129" s="263">
        <v>0</v>
      </c>
      <c r="FC129" s="301"/>
      <c r="FD129" s="263">
        <v>0</v>
      </c>
      <c r="FE129" s="263">
        <v>0</v>
      </c>
      <c r="FF129" s="263">
        <v>0</v>
      </c>
      <c r="FG129" s="301"/>
      <c r="FH129" s="263">
        <v>0</v>
      </c>
      <c r="FI129" s="263">
        <v>0</v>
      </c>
      <c r="FJ129" s="263">
        <v>0</v>
      </c>
      <c r="FK129" s="301"/>
      <c r="FL129" s="263">
        <v>0</v>
      </c>
      <c r="FM129" s="263">
        <v>0</v>
      </c>
      <c r="FN129" s="263">
        <v>0</v>
      </c>
      <c r="FO129" s="263">
        <v>0</v>
      </c>
      <c r="FP129" s="263">
        <v>0</v>
      </c>
      <c r="FQ129" s="301"/>
      <c r="FR129" s="263">
        <v>0</v>
      </c>
      <c r="FS129" s="263">
        <v>0</v>
      </c>
      <c r="FT129" s="301"/>
      <c r="FU129" s="263">
        <v>0</v>
      </c>
      <c r="FV129" s="263">
        <v>0</v>
      </c>
      <c r="FW129" s="301"/>
      <c r="FX129" s="263">
        <v>0</v>
      </c>
      <c r="FY129" s="263">
        <v>0</v>
      </c>
      <c r="FZ129" s="301"/>
      <c r="GA129" s="263">
        <v>0</v>
      </c>
      <c r="GB129" s="263">
        <v>0</v>
      </c>
      <c r="GC129" s="263">
        <v>0</v>
      </c>
      <c r="GD129" s="263">
        <v>0</v>
      </c>
      <c r="GE129" s="263">
        <v>0</v>
      </c>
      <c r="GF129" s="263">
        <v>0</v>
      </c>
      <c r="GG129" s="263">
        <v>0</v>
      </c>
      <c r="GH129" s="263">
        <v>0</v>
      </c>
      <c r="GI129" s="263">
        <v>0</v>
      </c>
      <c r="GJ129" s="263">
        <v>0</v>
      </c>
      <c r="GK129" s="263">
        <v>0</v>
      </c>
      <c r="GL129" s="263">
        <v>0</v>
      </c>
      <c r="GM129" s="263">
        <v>0</v>
      </c>
      <c r="GN129" s="263">
        <v>0</v>
      </c>
      <c r="GO129" s="263">
        <v>0</v>
      </c>
      <c r="GP129" s="263">
        <v>0</v>
      </c>
      <c r="GQ129" s="263">
        <v>0</v>
      </c>
      <c r="GR129" s="263">
        <v>0</v>
      </c>
      <c r="GS129" s="263">
        <v>0</v>
      </c>
      <c r="GT129" s="263"/>
      <c r="GU129" s="263"/>
      <c r="GV129" s="263"/>
      <c r="GW129" s="263"/>
      <c r="GX129" s="263"/>
      <c r="GY129" s="263"/>
      <c r="GZ129" s="263"/>
      <c r="HA129" s="263"/>
      <c r="HB129" s="263">
        <v>0</v>
      </c>
      <c r="HC129" s="263"/>
      <c r="HD129" s="263"/>
      <c r="HE129" s="263"/>
      <c r="HF129" s="263"/>
      <c r="HG129" s="263"/>
      <c r="HH129" s="263"/>
      <c r="HI129" s="263"/>
      <c r="HJ129" s="263"/>
      <c r="HK129" s="263"/>
      <c r="HL129" s="263"/>
      <c r="HM129" s="263"/>
      <c r="HN129" s="263"/>
      <c r="HO129" s="263"/>
      <c r="HP129" s="263"/>
      <c r="HQ129" s="263"/>
      <c r="HR129" s="263"/>
      <c r="HS129" s="263"/>
      <c r="HT129" s="263"/>
      <c r="HU129" s="263"/>
      <c r="HV129" s="263"/>
      <c r="HW129" s="263"/>
      <c r="HX129" s="263"/>
      <c r="HY129" s="263"/>
      <c r="HZ129" s="263"/>
      <c r="IA129" s="263"/>
      <c r="IB129" s="278"/>
      <c r="IC129" s="263"/>
      <c r="ID129" s="263"/>
      <c r="IE129" s="263"/>
      <c r="IF129" s="263"/>
      <c r="IG129" s="263"/>
      <c r="IH129" s="263"/>
      <c r="II129" s="263"/>
      <c r="IJ129" s="263"/>
      <c r="IK129" s="263"/>
      <c r="IL129" s="263"/>
      <c r="IM129" s="301"/>
      <c r="IN129" s="278"/>
      <c r="IO129" s="263"/>
      <c r="IP129" s="263"/>
      <c r="IQ129" s="263"/>
      <c r="IR129" s="263"/>
      <c r="IS129" s="278"/>
      <c r="IT129" s="278"/>
      <c r="IU129" s="278"/>
      <c r="IV129" s="278"/>
      <c r="IW129" s="278"/>
      <c r="IX129" s="278"/>
      <c r="IY129" s="278"/>
      <c r="IZ129" s="278"/>
    </row>
    <row r="130" spans="1:260" ht="54.75" customHeight="1" x14ac:dyDescent="0.15">
      <c r="A130" s="278"/>
      <c r="B130" s="263"/>
      <c r="C130" s="279" t="s">
        <v>8452</v>
      </c>
      <c r="D130" s="279" t="s">
        <v>7105</v>
      </c>
      <c r="E130" s="279" t="s">
        <v>8453</v>
      </c>
      <c r="F130" s="279" t="s">
        <v>8126</v>
      </c>
      <c r="G130" s="279" t="s">
        <v>8133</v>
      </c>
      <c r="H130" s="279" t="s">
        <v>9062</v>
      </c>
      <c r="I130" s="279" t="s">
        <v>9063</v>
      </c>
      <c r="J130" s="279" t="s">
        <v>7107</v>
      </c>
      <c r="K130" s="279" t="s">
        <v>7055</v>
      </c>
      <c r="L130" s="279" t="s">
        <v>7056</v>
      </c>
      <c r="M130" s="279" t="s">
        <v>7057</v>
      </c>
      <c r="N130" s="279"/>
      <c r="O130" s="279" t="s">
        <v>8454</v>
      </c>
      <c r="P130" s="279"/>
      <c r="Q130" s="279"/>
      <c r="R130" s="279"/>
      <c r="S130" s="279"/>
      <c r="T130" s="263"/>
      <c r="U130" s="263"/>
      <c r="V130" s="263"/>
      <c r="W130" s="263"/>
      <c r="X130" s="263"/>
      <c r="Y130" s="263"/>
      <c r="Z130" s="263"/>
      <c r="AA130" s="263"/>
      <c r="AB130" s="263"/>
      <c r="AC130" s="263"/>
      <c r="AD130" s="263"/>
      <c r="AE130" s="263"/>
      <c r="AF130" s="263"/>
      <c r="AG130" s="263"/>
      <c r="AH130" s="263"/>
      <c r="AI130" s="263"/>
      <c r="AJ130" s="263"/>
      <c r="AK130" s="263"/>
      <c r="AL130" s="263"/>
      <c r="AM130" s="263"/>
      <c r="AN130" s="263"/>
      <c r="AO130" s="263"/>
      <c r="AP130" s="263"/>
      <c r="AQ130" s="263"/>
      <c r="AR130" s="263"/>
      <c r="AS130" s="263"/>
      <c r="AT130" s="263"/>
      <c r="AU130" s="263"/>
      <c r="AV130" s="263"/>
      <c r="AW130" s="263"/>
      <c r="AX130" s="263"/>
      <c r="AY130" s="263"/>
      <c r="AZ130" s="263"/>
      <c r="BA130" s="263"/>
      <c r="BB130" s="263"/>
      <c r="BC130" s="263"/>
      <c r="BD130" s="263"/>
      <c r="BE130" s="263"/>
      <c r="BF130" s="263"/>
      <c r="BG130" s="263"/>
      <c r="BH130" s="263"/>
      <c r="BI130" s="263"/>
      <c r="BJ130" s="263"/>
      <c r="BK130" s="263"/>
      <c r="BL130" s="263"/>
      <c r="BM130" s="263"/>
      <c r="BN130" s="263"/>
      <c r="BO130" s="263"/>
      <c r="BP130" s="263"/>
      <c r="BQ130" s="263"/>
      <c r="BR130" s="263"/>
      <c r="BS130" s="263"/>
      <c r="BT130" s="263"/>
      <c r="BU130" s="263"/>
      <c r="BV130" s="263"/>
      <c r="BW130" s="263"/>
      <c r="BX130" s="263"/>
      <c r="BY130" s="263"/>
      <c r="BZ130" s="263"/>
      <c r="CA130" s="263"/>
      <c r="CB130" s="263"/>
      <c r="CC130" s="263"/>
      <c r="CD130" s="263"/>
      <c r="CE130" s="263"/>
      <c r="CF130" s="263"/>
      <c r="CG130" s="263"/>
      <c r="CH130" s="263"/>
      <c r="CI130" s="263"/>
      <c r="CJ130" s="263"/>
      <c r="CK130" s="263"/>
      <c r="CL130" s="263"/>
      <c r="CM130" s="263"/>
      <c r="CN130" s="263"/>
      <c r="CO130" s="263"/>
      <c r="CP130" s="263"/>
      <c r="CQ130" s="263"/>
      <c r="CR130" s="264">
        <v>8</v>
      </c>
      <c r="CS130" s="264">
        <v>366624349</v>
      </c>
      <c r="CT130" s="264">
        <v>430624577</v>
      </c>
      <c r="CU130" s="264">
        <v>430624577</v>
      </c>
      <c r="CV130" s="279" t="s">
        <v>6987</v>
      </c>
      <c r="CW130" s="279" t="s">
        <v>573</v>
      </c>
      <c r="CX130" s="301"/>
      <c r="CY130" s="301"/>
      <c r="CZ130" s="263"/>
      <c r="DA130" s="263"/>
      <c r="DB130" s="263"/>
      <c r="DC130" s="301"/>
      <c r="DD130" s="301"/>
      <c r="DE130" s="274"/>
      <c r="DF130" s="274"/>
      <c r="DG130" s="263"/>
      <c r="DH130" s="301"/>
      <c r="DI130" s="301"/>
      <c r="DJ130" s="263"/>
      <c r="DK130" s="263"/>
      <c r="DL130" s="274"/>
      <c r="DM130" s="274"/>
      <c r="DN130" s="263">
        <v>0</v>
      </c>
      <c r="DO130" s="263">
        <v>0</v>
      </c>
      <c r="DP130" s="263">
        <v>0</v>
      </c>
      <c r="DQ130" s="263">
        <v>0</v>
      </c>
      <c r="DR130" s="263">
        <v>0</v>
      </c>
      <c r="DS130" s="263">
        <v>0</v>
      </c>
      <c r="DT130" s="263">
        <v>0</v>
      </c>
      <c r="DU130" s="263">
        <v>0</v>
      </c>
      <c r="DV130" s="263">
        <v>0</v>
      </c>
      <c r="DW130" s="263">
        <v>0</v>
      </c>
      <c r="DX130" s="263">
        <v>0</v>
      </c>
      <c r="DY130" s="263">
        <v>0</v>
      </c>
      <c r="DZ130" s="263">
        <v>0</v>
      </c>
      <c r="EA130" s="263">
        <v>0</v>
      </c>
      <c r="EB130" s="263">
        <v>0</v>
      </c>
      <c r="EC130" s="301"/>
      <c r="ED130" s="263">
        <v>0</v>
      </c>
      <c r="EE130" s="263">
        <v>0</v>
      </c>
      <c r="EF130" s="263">
        <v>0</v>
      </c>
      <c r="EG130" s="263">
        <v>0</v>
      </c>
      <c r="EH130" s="263">
        <v>0</v>
      </c>
      <c r="EI130" s="263">
        <v>0</v>
      </c>
      <c r="EJ130" s="263">
        <v>0</v>
      </c>
      <c r="EK130" s="263">
        <v>0</v>
      </c>
      <c r="EL130" s="263">
        <v>0</v>
      </c>
      <c r="EM130" s="263">
        <v>0</v>
      </c>
      <c r="EN130" s="263">
        <v>0</v>
      </c>
      <c r="EO130" s="263">
        <v>0</v>
      </c>
      <c r="EP130" s="263">
        <v>0</v>
      </c>
      <c r="EQ130" s="263">
        <v>0</v>
      </c>
      <c r="ER130" s="263">
        <v>0</v>
      </c>
      <c r="ES130" s="263">
        <v>0</v>
      </c>
      <c r="ET130" s="263">
        <v>0</v>
      </c>
      <c r="EU130" s="263">
        <v>0</v>
      </c>
      <c r="EV130" s="263">
        <v>0</v>
      </c>
      <c r="EW130" s="263">
        <v>0</v>
      </c>
      <c r="EX130" s="263">
        <v>0</v>
      </c>
      <c r="EY130" s="263">
        <v>0</v>
      </c>
      <c r="EZ130" s="263">
        <v>0</v>
      </c>
      <c r="FA130" s="263">
        <v>0</v>
      </c>
      <c r="FB130" s="263">
        <v>0</v>
      </c>
      <c r="FC130" s="301"/>
      <c r="FD130" s="263">
        <v>0</v>
      </c>
      <c r="FE130" s="263">
        <v>0</v>
      </c>
      <c r="FF130" s="263">
        <v>0</v>
      </c>
      <c r="FG130" s="301"/>
      <c r="FH130" s="263">
        <v>0</v>
      </c>
      <c r="FI130" s="263">
        <v>0</v>
      </c>
      <c r="FJ130" s="263">
        <v>0</v>
      </c>
      <c r="FK130" s="301"/>
      <c r="FL130" s="263">
        <v>0</v>
      </c>
      <c r="FM130" s="263">
        <v>0</v>
      </c>
      <c r="FN130" s="263">
        <v>0</v>
      </c>
      <c r="FO130" s="263">
        <v>0</v>
      </c>
      <c r="FP130" s="263">
        <v>0</v>
      </c>
      <c r="FQ130" s="301"/>
      <c r="FR130" s="263">
        <v>0</v>
      </c>
      <c r="FS130" s="263">
        <v>0</v>
      </c>
      <c r="FT130" s="301"/>
      <c r="FU130" s="263">
        <v>0</v>
      </c>
      <c r="FV130" s="263">
        <v>0</v>
      </c>
      <c r="FW130" s="301"/>
      <c r="FX130" s="263">
        <v>0</v>
      </c>
      <c r="FY130" s="263">
        <v>0</v>
      </c>
      <c r="FZ130" s="301"/>
      <c r="GA130" s="263">
        <v>0</v>
      </c>
      <c r="GB130" s="263">
        <v>0</v>
      </c>
      <c r="GC130" s="263">
        <v>0</v>
      </c>
      <c r="GD130" s="263">
        <v>0</v>
      </c>
      <c r="GE130" s="263">
        <v>0</v>
      </c>
      <c r="GF130" s="263">
        <v>0</v>
      </c>
      <c r="GG130" s="263">
        <v>0</v>
      </c>
      <c r="GH130" s="263">
        <v>0</v>
      </c>
      <c r="GI130" s="263">
        <v>0</v>
      </c>
      <c r="GJ130" s="263">
        <v>0</v>
      </c>
      <c r="GK130" s="263">
        <v>0</v>
      </c>
      <c r="GL130" s="263">
        <v>0</v>
      </c>
      <c r="GM130" s="263">
        <v>0</v>
      </c>
      <c r="GN130" s="263">
        <v>0</v>
      </c>
      <c r="GO130" s="263">
        <v>0</v>
      </c>
      <c r="GP130" s="263">
        <v>0</v>
      </c>
      <c r="GQ130" s="263">
        <v>0</v>
      </c>
      <c r="GR130" s="263">
        <v>0</v>
      </c>
      <c r="GS130" s="263">
        <v>0</v>
      </c>
      <c r="GT130" s="263"/>
      <c r="GU130" s="263"/>
      <c r="GV130" s="263"/>
      <c r="GW130" s="263"/>
      <c r="GX130" s="263"/>
      <c r="GY130" s="263"/>
      <c r="GZ130" s="263"/>
      <c r="HA130" s="263"/>
      <c r="HB130" s="263">
        <v>0</v>
      </c>
      <c r="HC130" s="263"/>
      <c r="HD130" s="263"/>
      <c r="HE130" s="263"/>
      <c r="HF130" s="263"/>
      <c r="HG130" s="263"/>
      <c r="HH130" s="263"/>
      <c r="HI130" s="263"/>
      <c r="HJ130" s="263"/>
      <c r="HK130" s="263"/>
      <c r="HL130" s="263"/>
      <c r="HM130" s="263"/>
      <c r="HN130" s="263"/>
      <c r="HO130" s="263"/>
      <c r="HP130" s="263"/>
      <c r="HQ130" s="263"/>
      <c r="HR130" s="263"/>
      <c r="HS130" s="263"/>
      <c r="HT130" s="263"/>
      <c r="HU130" s="263"/>
      <c r="HV130" s="263"/>
      <c r="HW130" s="263"/>
      <c r="HX130" s="263"/>
      <c r="HY130" s="263"/>
      <c r="HZ130" s="263"/>
      <c r="IA130" s="263"/>
      <c r="IB130" s="278"/>
      <c r="IC130" s="263"/>
      <c r="ID130" s="263"/>
      <c r="IE130" s="263"/>
      <c r="IF130" s="263"/>
      <c r="IG130" s="263"/>
      <c r="IH130" s="263"/>
      <c r="II130" s="263"/>
      <c r="IJ130" s="263"/>
      <c r="IK130" s="263"/>
      <c r="IL130" s="263"/>
      <c r="IM130" s="301"/>
      <c r="IN130" s="278"/>
      <c r="IO130" s="263"/>
      <c r="IP130" s="263"/>
      <c r="IQ130" s="263"/>
      <c r="IR130" s="263"/>
      <c r="IS130" s="278"/>
      <c r="IT130" s="278"/>
      <c r="IU130" s="278"/>
      <c r="IV130" s="278"/>
      <c r="IW130" s="278"/>
      <c r="IX130" s="278"/>
      <c r="IY130" s="278"/>
      <c r="IZ130" s="278"/>
    </row>
    <row r="131" spans="1:260" ht="54.75" customHeight="1" x14ac:dyDescent="0.15">
      <c r="A131" s="278"/>
      <c r="B131" s="263"/>
      <c r="C131" s="279" t="s">
        <v>8455</v>
      </c>
      <c r="D131" s="279" t="s">
        <v>7105</v>
      </c>
      <c r="E131" s="279" t="s">
        <v>8456</v>
      </c>
      <c r="F131" s="279" t="s">
        <v>8126</v>
      </c>
      <c r="G131" s="279" t="s">
        <v>8139</v>
      </c>
      <c r="H131" s="279" t="s">
        <v>9064</v>
      </c>
      <c r="I131" s="279" t="s">
        <v>9065</v>
      </c>
      <c r="J131" s="279" t="s">
        <v>7165</v>
      </c>
      <c r="K131" s="279" t="s">
        <v>7055</v>
      </c>
      <c r="L131" s="279" t="s">
        <v>7056</v>
      </c>
      <c r="M131" s="279" t="s">
        <v>7057</v>
      </c>
      <c r="N131" s="279"/>
      <c r="O131" s="279" t="s">
        <v>8457</v>
      </c>
      <c r="P131" s="279"/>
      <c r="Q131" s="279"/>
      <c r="R131" s="279"/>
      <c r="S131" s="279"/>
      <c r="T131" s="263"/>
      <c r="U131" s="263"/>
      <c r="V131" s="263"/>
      <c r="W131" s="263"/>
      <c r="X131" s="263"/>
      <c r="Y131" s="263"/>
      <c r="Z131" s="263"/>
      <c r="AA131" s="263"/>
      <c r="AB131" s="263"/>
      <c r="AC131" s="263"/>
      <c r="AD131" s="263"/>
      <c r="AE131" s="263"/>
      <c r="AF131" s="263"/>
      <c r="AG131" s="263"/>
      <c r="AH131" s="263"/>
      <c r="AI131" s="263"/>
      <c r="AJ131" s="263"/>
      <c r="AK131" s="263"/>
      <c r="AL131" s="263"/>
      <c r="AM131" s="263"/>
      <c r="AN131" s="263"/>
      <c r="AO131" s="263"/>
      <c r="AP131" s="263"/>
      <c r="AQ131" s="263"/>
      <c r="AR131" s="263"/>
      <c r="AS131" s="263"/>
      <c r="AT131" s="263"/>
      <c r="AU131" s="263"/>
      <c r="AV131" s="263"/>
      <c r="AW131" s="263"/>
      <c r="AX131" s="263"/>
      <c r="AY131" s="263"/>
      <c r="AZ131" s="263"/>
      <c r="BA131" s="263"/>
      <c r="BB131" s="263"/>
      <c r="BC131" s="263"/>
      <c r="BD131" s="263"/>
      <c r="BE131" s="263"/>
      <c r="BF131" s="263"/>
      <c r="BG131" s="263"/>
      <c r="BH131" s="263"/>
      <c r="BI131" s="263"/>
      <c r="BJ131" s="263"/>
      <c r="BK131" s="263"/>
      <c r="BL131" s="263"/>
      <c r="BM131" s="263"/>
      <c r="BN131" s="263"/>
      <c r="BO131" s="263"/>
      <c r="BP131" s="263"/>
      <c r="BQ131" s="263"/>
      <c r="BR131" s="263"/>
      <c r="BS131" s="263"/>
      <c r="BT131" s="263"/>
      <c r="BU131" s="263"/>
      <c r="BV131" s="263"/>
      <c r="BW131" s="263"/>
      <c r="BX131" s="263"/>
      <c r="BY131" s="263"/>
      <c r="BZ131" s="263"/>
      <c r="CA131" s="263"/>
      <c r="CB131" s="263"/>
      <c r="CC131" s="263"/>
      <c r="CD131" s="263"/>
      <c r="CE131" s="263"/>
      <c r="CF131" s="263"/>
      <c r="CG131" s="263"/>
      <c r="CH131" s="263"/>
      <c r="CI131" s="263"/>
      <c r="CJ131" s="263"/>
      <c r="CK131" s="263"/>
      <c r="CL131" s="263"/>
      <c r="CM131" s="263"/>
      <c r="CN131" s="263"/>
      <c r="CO131" s="263"/>
      <c r="CP131" s="263"/>
      <c r="CQ131" s="263"/>
      <c r="CR131" s="264">
        <v>8</v>
      </c>
      <c r="CS131" s="264">
        <v>366624349</v>
      </c>
      <c r="CT131" s="264">
        <v>446624634</v>
      </c>
      <c r="CU131" s="264">
        <v>446624634</v>
      </c>
      <c r="CV131" s="279" t="s">
        <v>6987</v>
      </c>
      <c r="CW131" s="279" t="s">
        <v>573</v>
      </c>
      <c r="CX131" s="301"/>
      <c r="CY131" s="301"/>
      <c r="CZ131" s="263"/>
      <c r="DA131" s="263"/>
      <c r="DB131" s="263"/>
      <c r="DC131" s="301"/>
      <c r="DD131" s="301"/>
      <c r="DE131" s="274"/>
      <c r="DF131" s="274"/>
      <c r="DG131" s="263"/>
      <c r="DH131" s="301"/>
      <c r="DI131" s="301"/>
      <c r="DJ131" s="263"/>
      <c r="DK131" s="263"/>
      <c r="DL131" s="274"/>
      <c r="DM131" s="274"/>
      <c r="DN131" s="263">
        <v>0</v>
      </c>
      <c r="DO131" s="263">
        <v>0</v>
      </c>
      <c r="DP131" s="263">
        <v>0</v>
      </c>
      <c r="DQ131" s="263">
        <v>0</v>
      </c>
      <c r="DR131" s="263">
        <v>0</v>
      </c>
      <c r="DS131" s="263">
        <v>0</v>
      </c>
      <c r="DT131" s="263">
        <v>0</v>
      </c>
      <c r="DU131" s="263">
        <v>0</v>
      </c>
      <c r="DV131" s="263">
        <v>0</v>
      </c>
      <c r="DW131" s="263">
        <v>0</v>
      </c>
      <c r="DX131" s="263">
        <v>0</v>
      </c>
      <c r="DY131" s="263">
        <v>0</v>
      </c>
      <c r="DZ131" s="263">
        <v>0</v>
      </c>
      <c r="EA131" s="263">
        <v>0</v>
      </c>
      <c r="EB131" s="263">
        <v>0</v>
      </c>
      <c r="EC131" s="301"/>
      <c r="ED131" s="263">
        <v>0</v>
      </c>
      <c r="EE131" s="263">
        <v>0</v>
      </c>
      <c r="EF131" s="263">
        <v>0</v>
      </c>
      <c r="EG131" s="263">
        <v>0</v>
      </c>
      <c r="EH131" s="263">
        <v>0</v>
      </c>
      <c r="EI131" s="263">
        <v>0</v>
      </c>
      <c r="EJ131" s="263">
        <v>0</v>
      </c>
      <c r="EK131" s="263">
        <v>0</v>
      </c>
      <c r="EL131" s="263">
        <v>0</v>
      </c>
      <c r="EM131" s="263">
        <v>0</v>
      </c>
      <c r="EN131" s="263">
        <v>0</v>
      </c>
      <c r="EO131" s="263">
        <v>0</v>
      </c>
      <c r="EP131" s="263">
        <v>0</v>
      </c>
      <c r="EQ131" s="263">
        <v>0</v>
      </c>
      <c r="ER131" s="263">
        <v>0</v>
      </c>
      <c r="ES131" s="263">
        <v>0</v>
      </c>
      <c r="ET131" s="263">
        <v>0</v>
      </c>
      <c r="EU131" s="263">
        <v>0</v>
      </c>
      <c r="EV131" s="263">
        <v>0</v>
      </c>
      <c r="EW131" s="263">
        <v>0</v>
      </c>
      <c r="EX131" s="263">
        <v>0</v>
      </c>
      <c r="EY131" s="263">
        <v>0</v>
      </c>
      <c r="EZ131" s="263">
        <v>0</v>
      </c>
      <c r="FA131" s="263">
        <v>0</v>
      </c>
      <c r="FB131" s="263">
        <v>0</v>
      </c>
      <c r="FC131" s="301"/>
      <c r="FD131" s="263">
        <v>0</v>
      </c>
      <c r="FE131" s="263">
        <v>0</v>
      </c>
      <c r="FF131" s="263">
        <v>0</v>
      </c>
      <c r="FG131" s="301"/>
      <c r="FH131" s="263">
        <v>0</v>
      </c>
      <c r="FI131" s="263">
        <v>0</v>
      </c>
      <c r="FJ131" s="263">
        <v>0</v>
      </c>
      <c r="FK131" s="301"/>
      <c r="FL131" s="263">
        <v>0</v>
      </c>
      <c r="FM131" s="263">
        <v>0</v>
      </c>
      <c r="FN131" s="263">
        <v>0</v>
      </c>
      <c r="FO131" s="263">
        <v>0</v>
      </c>
      <c r="FP131" s="263">
        <v>0</v>
      </c>
      <c r="FQ131" s="301"/>
      <c r="FR131" s="263">
        <v>0</v>
      </c>
      <c r="FS131" s="263">
        <v>0</v>
      </c>
      <c r="FT131" s="301"/>
      <c r="FU131" s="263">
        <v>0</v>
      </c>
      <c r="FV131" s="263">
        <v>0</v>
      </c>
      <c r="FW131" s="301"/>
      <c r="FX131" s="263">
        <v>0</v>
      </c>
      <c r="FY131" s="263">
        <v>0</v>
      </c>
      <c r="FZ131" s="301"/>
      <c r="GA131" s="263">
        <v>0</v>
      </c>
      <c r="GB131" s="263">
        <v>0</v>
      </c>
      <c r="GC131" s="263">
        <v>0</v>
      </c>
      <c r="GD131" s="263">
        <v>0</v>
      </c>
      <c r="GE131" s="263">
        <v>0</v>
      </c>
      <c r="GF131" s="263">
        <v>0</v>
      </c>
      <c r="GG131" s="263">
        <v>0</v>
      </c>
      <c r="GH131" s="263">
        <v>0</v>
      </c>
      <c r="GI131" s="263">
        <v>0</v>
      </c>
      <c r="GJ131" s="263">
        <v>0</v>
      </c>
      <c r="GK131" s="263">
        <v>0</v>
      </c>
      <c r="GL131" s="263">
        <v>0</v>
      </c>
      <c r="GM131" s="263">
        <v>0</v>
      </c>
      <c r="GN131" s="263">
        <v>0</v>
      </c>
      <c r="GO131" s="263">
        <v>0</v>
      </c>
      <c r="GP131" s="263">
        <v>0</v>
      </c>
      <c r="GQ131" s="263">
        <v>0</v>
      </c>
      <c r="GR131" s="263">
        <v>0</v>
      </c>
      <c r="GS131" s="263">
        <v>0</v>
      </c>
      <c r="GT131" s="263"/>
      <c r="GU131" s="263"/>
      <c r="GV131" s="263"/>
      <c r="GW131" s="263"/>
      <c r="GX131" s="263"/>
      <c r="GY131" s="263"/>
      <c r="GZ131" s="263"/>
      <c r="HA131" s="263"/>
      <c r="HB131" s="263">
        <v>0</v>
      </c>
      <c r="HC131" s="263"/>
      <c r="HD131" s="263"/>
      <c r="HE131" s="263"/>
      <c r="HF131" s="263"/>
      <c r="HG131" s="263"/>
      <c r="HH131" s="263"/>
      <c r="HI131" s="263"/>
      <c r="HJ131" s="263"/>
      <c r="HK131" s="263"/>
      <c r="HL131" s="263"/>
      <c r="HM131" s="263"/>
      <c r="HN131" s="263"/>
      <c r="HO131" s="263"/>
      <c r="HP131" s="263"/>
      <c r="HQ131" s="263"/>
      <c r="HR131" s="263"/>
      <c r="HS131" s="263"/>
      <c r="HT131" s="263"/>
      <c r="HU131" s="263"/>
      <c r="HV131" s="263"/>
      <c r="HW131" s="263"/>
      <c r="HX131" s="263"/>
      <c r="HY131" s="263"/>
      <c r="HZ131" s="263"/>
      <c r="IA131" s="263"/>
      <c r="IB131" s="278"/>
      <c r="IC131" s="263"/>
      <c r="ID131" s="263"/>
      <c r="IE131" s="263"/>
      <c r="IF131" s="263"/>
      <c r="IG131" s="263"/>
      <c r="IH131" s="263"/>
      <c r="II131" s="263"/>
      <c r="IJ131" s="263"/>
      <c r="IK131" s="263"/>
      <c r="IL131" s="263"/>
      <c r="IM131" s="301"/>
      <c r="IN131" s="278"/>
      <c r="IO131" s="263"/>
      <c r="IP131" s="263"/>
      <c r="IQ131" s="263"/>
      <c r="IR131" s="263"/>
      <c r="IS131" s="278"/>
      <c r="IT131" s="278"/>
      <c r="IU131" s="278"/>
      <c r="IV131" s="278"/>
      <c r="IW131" s="278"/>
      <c r="IX131" s="278"/>
      <c r="IY131" s="278"/>
      <c r="IZ131" s="278"/>
    </row>
    <row r="132" spans="1:260" ht="54.75" customHeight="1" x14ac:dyDescent="0.15">
      <c r="A132" s="278"/>
      <c r="B132" s="263"/>
      <c r="C132" s="279" t="s">
        <v>8458</v>
      </c>
      <c r="D132" s="279" t="s">
        <v>7105</v>
      </c>
      <c r="E132" s="279" t="s">
        <v>8459</v>
      </c>
      <c r="F132" s="279" t="s">
        <v>8126</v>
      </c>
      <c r="G132" s="279" t="s">
        <v>8140</v>
      </c>
      <c r="H132" s="279" t="s">
        <v>9062</v>
      </c>
      <c r="I132" s="279" t="s">
        <v>9066</v>
      </c>
      <c r="J132" s="279" t="s">
        <v>7182</v>
      </c>
      <c r="K132" s="279" t="s">
        <v>7055</v>
      </c>
      <c r="L132" s="279" t="s">
        <v>7056</v>
      </c>
      <c r="M132" s="279" t="s">
        <v>7057</v>
      </c>
      <c r="N132" s="279"/>
      <c r="O132" s="279" t="s">
        <v>8460</v>
      </c>
      <c r="P132" s="279"/>
      <c r="Q132" s="279"/>
      <c r="R132" s="279"/>
      <c r="S132" s="279"/>
      <c r="T132" s="263"/>
      <c r="U132" s="263"/>
      <c r="V132" s="263"/>
      <c r="W132" s="263"/>
      <c r="X132" s="263"/>
      <c r="Y132" s="263"/>
      <c r="Z132" s="263"/>
      <c r="AA132" s="263"/>
      <c r="AB132" s="263"/>
      <c r="AC132" s="263"/>
      <c r="AD132" s="263"/>
      <c r="AE132" s="263"/>
      <c r="AF132" s="263"/>
      <c r="AG132" s="263"/>
      <c r="AH132" s="263"/>
      <c r="AI132" s="263"/>
      <c r="AJ132" s="263"/>
      <c r="AK132" s="263"/>
      <c r="AL132" s="263"/>
      <c r="AM132" s="263"/>
      <c r="AN132" s="263"/>
      <c r="AO132" s="263"/>
      <c r="AP132" s="263"/>
      <c r="AQ132" s="263"/>
      <c r="AR132" s="263"/>
      <c r="AS132" s="263"/>
      <c r="AT132" s="263"/>
      <c r="AU132" s="263"/>
      <c r="AV132" s="263"/>
      <c r="AW132" s="263"/>
      <c r="AX132" s="263"/>
      <c r="AY132" s="263"/>
      <c r="AZ132" s="263"/>
      <c r="BA132" s="263"/>
      <c r="BB132" s="263"/>
      <c r="BC132" s="263"/>
      <c r="BD132" s="263"/>
      <c r="BE132" s="263"/>
      <c r="BF132" s="263"/>
      <c r="BG132" s="263"/>
      <c r="BH132" s="263"/>
      <c r="BI132" s="263"/>
      <c r="BJ132" s="263"/>
      <c r="BK132" s="263"/>
      <c r="BL132" s="263"/>
      <c r="BM132" s="263"/>
      <c r="BN132" s="263"/>
      <c r="BO132" s="263"/>
      <c r="BP132" s="263"/>
      <c r="BQ132" s="263"/>
      <c r="BR132" s="263"/>
      <c r="BS132" s="263"/>
      <c r="BT132" s="263"/>
      <c r="BU132" s="263"/>
      <c r="BV132" s="263"/>
      <c r="BW132" s="263"/>
      <c r="BX132" s="263"/>
      <c r="BY132" s="263"/>
      <c r="BZ132" s="263"/>
      <c r="CA132" s="263"/>
      <c r="CB132" s="263"/>
      <c r="CC132" s="263"/>
      <c r="CD132" s="263"/>
      <c r="CE132" s="263"/>
      <c r="CF132" s="263"/>
      <c r="CG132" s="263"/>
      <c r="CH132" s="263"/>
      <c r="CI132" s="263"/>
      <c r="CJ132" s="263"/>
      <c r="CK132" s="263"/>
      <c r="CL132" s="263"/>
      <c r="CM132" s="263"/>
      <c r="CN132" s="263"/>
      <c r="CO132" s="263"/>
      <c r="CP132" s="263"/>
      <c r="CQ132" s="263"/>
      <c r="CR132" s="264">
        <v>8</v>
      </c>
      <c r="CS132" s="264">
        <v>366624349</v>
      </c>
      <c r="CT132" s="264">
        <v>462624691</v>
      </c>
      <c r="CU132" s="264">
        <v>462624691</v>
      </c>
      <c r="CV132" s="279" t="s">
        <v>6987</v>
      </c>
      <c r="CW132" s="279" t="s">
        <v>573</v>
      </c>
      <c r="CX132" s="301"/>
      <c r="CY132" s="301"/>
      <c r="CZ132" s="263"/>
      <c r="DA132" s="263"/>
      <c r="DB132" s="263"/>
      <c r="DC132" s="301"/>
      <c r="DD132" s="301"/>
      <c r="DE132" s="274"/>
      <c r="DF132" s="274"/>
      <c r="DG132" s="263"/>
      <c r="DH132" s="301"/>
      <c r="DI132" s="301"/>
      <c r="DJ132" s="263"/>
      <c r="DK132" s="263"/>
      <c r="DL132" s="274"/>
      <c r="DM132" s="274"/>
      <c r="DN132" s="263">
        <v>0</v>
      </c>
      <c r="DO132" s="263">
        <v>0</v>
      </c>
      <c r="DP132" s="263">
        <v>0</v>
      </c>
      <c r="DQ132" s="263">
        <v>0</v>
      </c>
      <c r="DR132" s="263">
        <v>0</v>
      </c>
      <c r="DS132" s="263">
        <v>0</v>
      </c>
      <c r="DT132" s="263">
        <v>0</v>
      </c>
      <c r="DU132" s="263">
        <v>0</v>
      </c>
      <c r="DV132" s="263">
        <v>0</v>
      </c>
      <c r="DW132" s="263">
        <v>0</v>
      </c>
      <c r="DX132" s="263">
        <v>0</v>
      </c>
      <c r="DY132" s="263">
        <v>0</v>
      </c>
      <c r="DZ132" s="263">
        <v>0</v>
      </c>
      <c r="EA132" s="263">
        <v>0</v>
      </c>
      <c r="EB132" s="263">
        <v>0</v>
      </c>
      <c r="EC132" s="301"/>
      <c r="ED132" s="263">
        <v>0</v>
      </c>
      <c r="EE132" s="263">
        <v>0</v>
      </c>
      <c r="EF132" s="263">
        <v>0</v>
      </c>
      <c r="EG132" s="263">
        <v>0</v>
      </c>
      <c r="EH132" s="263">
        <v>0</v>
      </c>
      <c r="EI132" s="263">
        <v>0</v>
      </c>
      <c r="EJ132" s="263">
        <v>0</v>
      </c>
      <c r="EK132" s="263">
        <v>0</v>
      </c>
      <c r="EL132" s="263">
        <v>0</v>
      </c>
      <c r="EM132" s="263">
        <v>0</v>
      </c>
      <c r="EN132" s="263">
        <v>0</v>
      </c>
      <c r="EO132" s="263">
        <v>0</v>
      </c>
      <c r="EP132" s="263">
        <v>0</v>
      </c>
      <c r="EQ132" s="263">
        <v>0</v>
      </c>
      <c r="ER132" s="263">
        <v>0</v>
      </c>
      <c r="ES132" s="263">
        <v>0</v>
      </c>
      <c r="ET132" s="263">
        <v>0</v>
      </c>
      <c r="EU132" s="263">
        <v>0</v>
      </c>
      <c r="EV132" s="263">
        <v>0</v>
      </c>
      <c r="EW132" s="263">
        <v>0</v>
      </c>
      <c r="EX132" s="263">
        <v>0</v>
      </c>
      <c r="EY132" s="263">
        <v>0</v>
      </c>
      <c r="EZ132" s="263">
        <v>0</v>
      </c>
      <c r="FA132" s="263">
        <v>0</v>
      </c>
      <c r="FB132" s="263">
        <v>0</v>
      </c>
      <c r="FC132" s="301"/>
      <c r="FD132" s="263">
        <v>0</v>
      </c>
      <c r="FE132" s="263">
        <v>0</v>
      </c>
      <c r="FF132" s="263">
        <v>0</v>
      </c>
      <c r="FG132" s="301"/>
      <c r="FH132" s="263">
        <v>0</v>
      </c>
      <c r="FI132" s="263">
        <v>0</v>
      </c>
      <c r="FJ132" s="263">
        <v>0</v>
      </c>
      <c r="FK132" s="301"/>
      <c r="FL132" s="263">
        <v>0</v>
      </c>
      <c r="FM132" s="263">
        <v>0</v>
      </c>
      <c r="FN132" s="263">
        <v>0</v>
      </c>
      <c r="FO132" s="263">
        <v>0</v>
      </c>
      <c r="FP132" s="263">
        <v>0</v>
      </c>
      <c r="FQ132" s="301"/>
      <c r="FR132" s="263">
        <v>0</v>
      </c>
      <c r="FS132" s="263">
        <v>0</v>
      </c>
      <c r="FT132" s="301"/>
      <c r="FU132" s="263">
        <v>0</v>
      </c>
      <c r="FV132" s="263">
        <v>0</v>
      </c>
      <c r="FW132" s="301"/>
      <c r="FX132" s="263">
        <v>0</v>
      </c>
      <c r="FY132" s="263">
        <v>0</v>
      </c>
      <c r="FZ132" s="301"/>
      <c r="GA132" s="263">
        <v>0</v>
      </c>
      <c r="GB132" s="263">
        <v>0</v>
      </c>
      <c r="GC132" s="263">
        <v>0</v>
      </c>
      <c r="GD132" s="263">
        <v>0</v>
      </c>
      <c r="GE132" s="263">
        <v>0</v>
      </c>
      <c r="GF132" s="263">
        <v>0</v>
      </c>
      <c r="GG132" s="263">
        <v>0</v>
      </c>
      <c r="GH132" s="263">
        <v>0</v>
      </c>
      <c r="GI132" s="263">
        <v>0</v>
      </c>
      <c r="GJ132" s="263">
        <v>0</v>
      </c>
      <c r="GK132" s="263">
        <v>0</v>
      </c>
      <c r="GL132" s="263">
        <v>0</v>
      </c>
      <c r="GM132" s="263">
        <v>0</v>
      </c>
      <c r="GN132" s="263">
        <v>0</v>
      </c>
      <c r="GO132" s="263">
        <v>0</v>
      </c>
      <c r="GP132" s="263">
        <v>0</v>
      </c>
      <c r="GQ132" s="263">
        <v>0</v>
      </c>
      <c r="GR132" s="263">
        <v>0</v>
      </c>
      <c r="GS132" s="263">
        <v>0</v>
      </c>
      <c r="GT132" s="263"/>
      <c r="GU132" s="263"/>
      <c r="GV132" s="263"/>
      <c r="GW132" s="263"/>
      <c r="GX132" s="263"/>
      <c r="GY132" s="263"/>
      <c r="GZ132" s="263"/>
      <c r="HA132" s="263"/>
      <c r="HB132" s="263">
        <v>0</v>
      </c>
      <c r="HC132" s="263"/>
      <c r="HD132" s="263"/>
      <c r="HE132" s="263"/>
      <c r="HF132" s="263"/>
      <c r="HG132" s="263"/>
      <c r="HH132" s="263"/>
      <c r="HI132" s="263"/>
      <c r="HJ132" s="263"/>
      <c r="HK132" s="263"/>
      <c r="HL132" s="263"/>
      <c r="HM132" s="263"/>
      <c r="HN132" s="263"/>
      <c r="HO132" s="263"/>
      <c r="HP132" s="263"/>
      <c r="HQ132" s="263"/>
      <c r="HR132" s="263"/>
      <c r="HS132" s="263"/>
      <c r="HT132" s="263"/>
      <c r="HU132" s="263"/>
      <c r="HV132" s="263"/>
      <c r="HW132" s="263"/>
      <c r="HX132" s="263"/>
      <c r="HY132" s="263"/>
      <c r="HZ132" s="263"/>
      <c r="IA132" s="263"/>
      <c r="IB132" s="278"/>
      <c r="IC132" s="263"/>
      <c r="ID132" s="263"/>
      <c r="IE132" s="263"/>
      <c r="IF132" s="263"/>
      <c r="IG132" s="263"/>
      <c r="IH132" s="263"/>
      <c r="II132" s="263"/>
      <c r="IJ132" s="263"/>
      <c r="IK132" s="263"/>
      <c r="IL132" s="263"/>
      <c r="IM132" s="301"/>
      <c r="IN132" s="278"/>
      <c r="IO132" s="263"/>
      <c r="IP132" s="263"/>
      <c r="IQ132" s="263"/>
      <c r="IR132" s="263"/>
      <c r="IS132" s="278"/>
      <c r="IT132" s="278"/>
      <c r="IU132" s="278"/>
      <c r="IV132" s="278"/>
      <c r="IW132" s="278"/>
      <c r="IX132" s="278"/>
      <c r="IY132" s="278"/>
      <c r="IZ132" s="278"/>
    </row>
    <row r="133" spans="1:260" ht="54.75" customHeight="1" x14ac:dyDescent="0.15">
      <c r="A133" s="278"/>
      <c r="B133" s="263"/>
      <c r="C133" s="279" t="s">
        <v>8461</v>
      </c>
      <c r="D133" s="279" t="s">
        <v>7052</v>
      </c>
      <c r="E133" s="279" t="s">
        <v>8462</v>
      </c>
      <c r="F133" s="279" t="s">
        <v>8116</v>
      </c>
      <c r="G133" s="279" t="s">
        <v>8189</v>
      </c>
      <c r="H133" s="279" t="s">
        <v>7053</v>
      </c>
      <c r="I133" s="279" t="s">
        <v>7054</v>
      </c>
      <c r="J133" s="279"/>
      <c r="K133" s="279" t="s">
        <v>7055</v>
      </c>
      <c r="L133" s="279" t="s">
        <v>7056</v>
      </c>
      <c r="M133" s="279" t="s">
        <v>7057</v>
      </c>
      <c r="N133" s="279"/>
      <c r="O133" s="279" t="s">
        <v>8355</v>
      </c>
      <c r="P133" s="279"/>
      <c r="Q133" s="279"/>
      <c r="R133" s="279"/>
      <c r="S133" s="279"/>
      <c r="T133" s="263"/>
      <c r="U133" s="263"/>
      <c r="V133" s="263"/>
      <c r="W133" s="263"/>
      <c r="X133" s="263"/>
      <c r="Y133" s="263"/>
      <c r="Z133" s="263"/>
      <c r="AA133" s="263"/>
      <c r="AB133" s="263"/>
      <c r="AC133" s="263"/>
      <c r="AD133" s="263"/>
      <c r="AE133" s="263"/>
      <c r="AF133" s="263"/>
      <c r="AG133" s="263"/>
      <c r="AH133" s="263"/>
      <c r="AI133" s="263"/>
      <c r="AJ133" s="263"/>
      <c r="AK133" s="263"/>
      <c r="AL133" s="263"/>
      <c r="AM133" s="263"/>
      <c r="AN133" s="263"/>
      <c r="AO133" s="263"/>
      <c r="AP133" s="263"/>
      <c r="AQ133" s="263"/>
      <c r="AR133" s="263"/>
      <c r="AS133" s="263"/>
      <c r="AT133" s="263"/>
      <c r="AU133" s="263"/>
      <c r="AV133" s="263"/>
      <c r="AW133" s="263"/>
      <c r="AX133" s="263"/>
      <c r="AY133" s="263"/>
      <c r="AZ133" s="263"/>
      <c r="BA133" s="263"/>
      <c r="BB133" s="263"/>
      <c r="BC133" s="263"/>
      <c r="BD133" s="263"/>
      <c r="BE133" s="263"/>
      <c r="BF133" s="263"/>
      <c r="BG133" s="263"/>
      <c r="BH133" s="263"/>
      <c r="BI133" s="263"/>
      <c r="BJ133" s="263"/>
      <c r="BK133" s="263"/>
      <c r="BL133" s="263"/>
      <c r="BM133" s="263"/>
      <c r="BN133" s="263"/>
      <c r="BO133" s="263"/>
      <c r="BP133" s="263"/>
      <c r="BQ133" s="263"/>
      <c r="BR133" s="263"/>
      <c r="BS133" s="263"/>
      <c r="BT133" s="263"/>
      <c r="BU133" s="263"/>
      <c r="BV133" s="263"/>
      <c r="BW133" s="263"/>
      <c r="BX133" s="263"/>
      <c r="BY133" s="263"/>
      <c r="BZ133" s="263"/>
      <c r="CA133" s="263"/>
      <c r="CB133" s="263"/>
      <c r="CC133" s="263"/>
      <c r="CD133" s="263"/>
      <c r="CE133" s="263"/>
      <c r="CF133" s="263"/>
      <c r="CG133" s="263"/>
      <c r="CH133" s="263"/>
      <c r="CI133" s="263"/>
      <c r="CJ133" s="263"/>
      <c r="CK133" s="263"/>
      <c r="CL133" s="263"/>
      <c r="CM133" s="263"/>
      <c r="CN133" s="263"/>
      <c r="CO133" s="263"/>
      <c r="CP133" s="263"/>
      <c r="CQ133" s="263"/>
      <c r="CR133" s="264">
        <v>8</v>
      </c>
      <c r="CS133" s="264">
        <v>366624349</v>
      </c>
      <c r="CT133" s="264">
        <v>478624748</v>
      </c>
      <c r="CU133" s="264">
        <v>478624748</v>
      </c>
      <c r="CV133" s="279" t="s">
        <v>6987</v>
      </c>
      <c r="CW133" s="279" t="s">
        <v>573</v>
      </c>
      <c r="CX133" s="301"/>
      <c r="CY133" s="301"/>
      <c r="CZ133" s="263"/>
      <c r="DA133" s="263"/>
      <c r="DB133" s="263"/>
      <c r="DC133" s="301"/>
      <c r="DD133" s="301"/>
      <c r="DE133" s="274"/>
      <c r="DF133" s="274"/>
      <c r="DG133" s="263"/>
      <c r="DH133" s="301"/>
      <c r="DI133" s="301"/>
      <c r="DJ133" s="263"/>
      <c r="DK133" s="263"/>
      <c r="DL133" s="274"/>
      <c r="DM133" s="274"/>
      <c r="DN133" s="263">
        <v>0</v>
      </c>
      <c r="DO133" s="263">
        <v>0</v>
      </c>
      <c r="DP133" s="263">
        <v>0</v>
      </c>
      <c r="DQ133" s="263">
        <v>0</v>
      </c>
      <c r="DR133" s="263">
        <v>0</v>
      </c>
      <c r="DS133" s="263">
        <v>0</v>
      </c>
      <c r="DT133" s="263">
        <v>0</v>
      </c>
      <c r="DU133" s="263">
        <v>0</v>
      </c>
      <c r="DV133" s="263">
        <v>0</v>
      </c>
      <c r="DW133" s="263">
        <v>0</v>
      </c>
      <c r="DX133" s="263">
        <v>0</v>
      </c>
      <c r="DY133" s="263">
        <v>0</v>
      </c>
      <c r="DZ133" s="263">
        <v>0</v>
      </c>
      <c r="EA133" s="263">
        <v>0</v>
      </c>
      <c r="EB133" s="263">
        <v>0</v>
      </c>
      <c r="EC133" s="301"/>
      <c r="ED133" s="263">
        <v>0</v>
      </c>
      <c r="EE133" s="263">
        <v>0</v>
      </c>
      <c r="EF133" s="263">
        <v>0</v>
      </c>
      <c r="EG133" s="263">
        <v>0</v>
      </c>
      <c r="EH133" s="263">
        <v>0</v>
      </c>
      <c r="EI133" s="263">
        <v>0</v>
      </c>
      <c r="EJ133" s="263">
        <v>0</v>
      </c>
      <c r="EK133" s="263">
        <v>0</v>
      </c>
      <c r="EL133" s="263">
        <v>0</v>
      </c>
      <c r="EM133" s="263">
        <v>0</v>
      </c>
      <c r="EN133" s="263">
        <v>0</v>
      </c>
      <c r="EO133" s="263">
        <v>0</v>
      </c>
      <c r="EP133" s="263">
        <v>0</v>
      </c>
      <c r="EQ133" s="263">
        <v>0</v>
      </c>
      <c r="ER133" s="263">
        <v>0</v>
      </c>
      <c r="ES133" s="263">
        <v>0</v>
      </c>
      <c r="ET133" s="263">
        <v>0</v>
      </c>
      <c r="EU133" s="263">
        <v>0</v>
      </c>
      <c r="EV133" s="263">
        <v>0</v>
      </c>
      <c r="EW133" s="263">
        <v>0</v>
      </c>
      <c r="EX133" s="263">
        <v>0</v>
      </c>
      <c r="EY133" s="263">
        <v>0</v>
      </c>
      <c r="EZ133" s="263">
        <v>0</v>
      </c>
      <c r="FA133" s="263">
        <v>0</v>
      </c>
      <c r="FB133" s="263">
        <v>0</v>
      </c>
      <c r="FC133" s="301"/>
      <c r="FD133" s="263">
        <v>0</v>
      </c>
      <c r="FE133" s="263">
        <v>0</v>
      </c>
      <c r="FF133" s="263">
        <v>0</v>
      </c>
      <c r="FG133" s="301"/>
      <c r="FH133" s="263">
        <v>0</v>
      </c>
      <c r="FI133" s="263">
        <v>0</v>
      </c>
      <c r="FJ133" s="263">
        <v>0</v>
      </c>
      <c r="FK133" s="301"/>
      <c r="FL133" s="263">
        <v>0</v>
      </c>
      <c r="FM133" s="263">
        <v>0</v>
      </c>
      <c r="FN133" s="263">
        <v>0</v>
      </c>
      <c r="FO133" s="263">
        <v>0</v>
      </c>
      <c r="FP133" s="263">
        <v>0</v>
      </c>
      <c r="FQ133" s="301"/>
      <c r="FR133" s="263">
        <v>0</v>
      </c>
      <c r="FS133" s="263">
        <v>0</v>
      </c>
      <c r="FT133" s="301"/>
      <c r="FU133" s="263">
        <v>0</v>
      </c>
      <c r="FV133" s="263">
        <v>0</v>
      </c>
      <c r="FW133" s="301"/>
      <c r="FX133" s="263">
        <v>0</v>
      </c>
      <c r="FY133" s="263">
        <v>0</v>
      </c>
      <c r="FZ133" s="301"/>
      <c r="GA133" s="263">
        <v>0</v>
      </c>
      <c r="GB133" s="263">
        <v>0</v>
      </c>
      <c r="GC133" s="263">
        <v>0</v>
      </c>
      <c r="GD133" s="263">
        <v>0</v>
      </c>
      <c r="GE133" s="263">
        <v>0</v>
      </c>
      <c r="GF133" s="263">
        <v>0</v>
      </c>
      <c r="GG133" s="263">
        <v>0</v>
      </c>
      <c r="GH133" s="263">
        <v>0</v>
      </c>
      <c r="GI133" s="263">
        <v>0</v>
      </c>
      <c r="GJ133" s="263">
        <v>0</v>
      </c>
      <c r="GK133" s="263">
        <v>0</v>
      </c>
      <c r="GL133" s="263">
        <v>0</v>
      </c>
      <c r="GM133" s="263">
        <v>0</v>
      </c>
      <c r="GN133" s="263">
        <v>0</v>
      </c>
      <c r="GO133" s="263">
        <v>0</v>
      </c>
      <c r="GP133" s="263">
        <v>0</v>
      </c>
      <c r="GQ133" s="263">
        <v>0</v>
      </c>
      <c r="GR133" s="263">
        <v>0</v>
      </c>
      <c r="GS133" s="263">
        <v>0</v>
      </c>
      <c r="GT133" s="263"/>
      <c r="GU133" s="263"/>
      <c r="GV133" s="263"/>
      <c r="GW133" s="263"/>
      <c r="GX133" s="263"/>
      <c r="GY133" s="263"/>
      <c r="GZ133" s="263"/>
      <c r="HA133" s="263"/>
      <c r="HB133" s="263">
        <v>0</v>
      </c>
      <c r="HC133" s="263"/>
      <c r="HD133" s="263"/>
      <c r="HE133" s="263"/>
      <c r="HF133" s="263"/>
      <c r="HG133" s="263"/>
      <c r="HH133" s="263"/>
      <c r="HI133" s="263"/>
      <c r="HJ133" s="263"/>
      <c r="HK133" s="263"/>
      <c r="HL133" s="263"/>
      <c r="HM133" s="263"/>
      <c r="HN133" s="263"/>
      <c r="HO133" s="263"/>
      <c r="HP133" s="263"/>
      <c r="HQ133" s="263"/>
      <c r="HR133" s="263"/>
      <c r="HS133" s="263"/>
      <c r="HT133" s="263"/>
      <c r="HU133" s="263"/>
      <c r="HV133" s="263"/>
      <c r="HW133" s="263"/>
      <c r="HX133" s="263"/>
      <c r="HY133" s="263"/>
      <c r="HZ133" s="263"/>
      <c r="IA133" s="263"/>
      <c r="IB133" s="278"/>
      <c r="IC133" s="263"/>
      <c r="ID133" s="263"/>
      <c r="IE133" s="263"/>
      <c r="IF133" s="263"/>
      <c r="IG133" s="263"/>
      <c r="IH133" s="263"/>
      <c r="II133" s="263"/>
      <c r="IJ133" s="263"/>
      <c r="IK133" s="263"/>
      <c r="IL133" s="263"/>
      <c r="IM133" s="301"/>
      <c r="IN133" s="278"/>
      <c r="IO133" s="263"/>
      <c r="IP133" s="263"/>
      <c r="IQ133" s="263"/>
      <c r="IR133" s="263"/>
      <c r="IS133" s="278"/>
      <c r="IT133" s="278"/>
      <c r="IU133" s="278"/>
      <c r="IV133" s="278"/>
      <c r="IW133" s="278"/>
      <c r="IX133" s="278"/>
      <c r="IY133" s="278"/>
      <c r="IZ133" s="278"/>
    </row>
    <row r="134" spans="1:260" ht="54.75" customHeight="1" x14ac:dyDescent="0.15">
      <c r="A134" s="278"/>
      <c r="B134" s="263"/>
      <c r="C134" s="279" t="s">
        <v>22619</v>
      </c>
      <c r="D134" s="279" t="s">
        <v>7040</v>
      </c>
      <c r="E134" s="279" t="s">
        <v>22620</v>
      </c>
      <c r="F134" s="279" t="s">
        <v>22621</v>
      </c>
      <c r="G134" s="279" t="s">
        <v>22622</v>
      </c>
      <c r="H134" s="279" t="s">
        <v>22623</v>
      </c>
      <c r="I134" s="279" t="s">
        <v>8246</v>
      </c>
      <c r="J134" s="279"/>
      <c r="K134" s="279" t="s">
        <v>22624</v>
      </c>
      <c r="L134" s="279" t="s">
        <v>22625</v>
      </c>
      <c r="M134" s="279" t="s">
        <v>22626</v>
      </c>
      <c r="N134" s="279"/>
      <c r="O134" s="279"/>
      <c r="P134" s="279"/>
      <c r="Q134" s="279" t="s">
        <v>7192</v>
      </c>
      <c r="R134" s="279"/>
      <c r="S134" s="279"/>
      <c r="T134" s="263"/>
      <c r="U134" s="263"/>
      <c r="V134" s="263"/>
      <c r="W134" s="263"/>
      <c r="X134" s="263"/>
      <c r="Y134" s="263"/>
      <c r="Z134" s="263"/>
      <c r="AA134" s="263"/>
      <c r="AB134" s="263"/>
      <c r="AC134" s="263"/>
      <c r="AD134" s="263"/>
      <c r="AE134" s="263"/>
      <c r="AF134" s="263"/>
      <c r="AG134" s="263"/>
      <c r="AH134" s="263"/>
      <c r="AI134" s="263"/>
      <c r="AJ134" s="263"/>
      <c r="AK134" s="263"/>
      <c r="AL134" s="263"/>
      <c r="AM134" s="263"/>
      <c r="AN134" s="263"/>
      <c r="AO134" s="263"/>
      <c r="AP134" s="263"/>
      <c r="AQ134" s="263"/>
      <c r="AR134" s="263">
        <v>0</v>
      </c>
      <c r="AS134" s="263">
        <v>0</v>
      </c>
      <c r="AT134" s="263">
        <v>100</v>
      </c>
      <c r="AU134" s="263">
        <v>0</v>
      </c>
      <c r="AV134" s="263">
        <v>0</v>
      </c>
      <c r="AW134" s="263">
        <v>100</v>
      </c>
      <c r="AX134" s="263">
        <v>51.428571428571431</v>
      </c>
      <c r="AY134" s="263">
        <v>0</v>
      </c>
      <c r="AZ134" s="263">
        <v>0</v>
      </c>
      <c r="BA134" s="263"/>
      <c r="BB134" s="263"/>
      <c r="BC134" s="263">
        <v>100</v>
      </c>
      <c r="BD134" s="263">
        <v>100</v>
      </c>
      <c r="BE134" s="263">
        <v>67.777777777777771</v>
      </c>
      <c r="BF134" s="263">
        <v>0.14285714285714285</v>
      </c>
      <c r="BG134" s="263">
        <v>0.05</v>
      </c>
      <c r="BH134" s="263">
        <v>1.7456181231999999E-5</v>
      </c>
      <c r="BI134" s="263">
        <v>100</v>
      </c>
      <c r="BJ134" s="263">
        <v>0</v>
      </c>
      <c r="BK134" s="263">
        <v>0</v>
      </c>
      <c r="BL134" s="263">
        <v>7.8282090129999994E-6</v>
      </c>
      <c r="BM134" s="263">
        <v>100</v>
      </c>
      <c r="BN134" s="263">
        <v>0</v>
      </c>
      <c r="BO134" s="263">
        <v>100</v>
      </c>
      <c r="BP134" s="263">
        <v>0</v>
      </c>
      <c r="BQ134" s="263">
        <v>0</v>
      </c>
      <c r="BR134" s="263">
        <v>120</v>
      </c>
      <c r="BS134" s="263">
        <v>0</v>
      </c>
      <c r="BT134" s="263">
        <v>0</v>
      </c>
      <c r="BU134" s="263">
        <v>18</v>
      </c>
      <c r="BV134" s="263">
        <v>51.428571428571431</v>
      </c>
      <c r="BW134" s="263">
        <v>0</v>
      </c>
      <c r="BX134" s="263">
        <v>0</v>
      </c>
      <c r="BY134" s="263"/>
      <c r="BZ134" s="263"/>
      <c r="CA134" s="263">
        <v>35</v>
      </c>
      <c r="CB134" s="263">
        <v>20</v>
      </c>
      <c r="CC134" s="263">
        <v>67.777777777777771</v>
      </c>
      <c r="CD134" s="263">
        <v>0.14285714285714285</v>
      </c>
      <c r="CE134" s="263">
        <v>0.05</v>
      </c>
      <c r="CF134" s="263">
        <v>5</v>
      </c>
      <c r="CG134" s="263">
        <v>5</v>
      </c>
      <c r="CH134" s="263">
        <v>0</v>
      </c>
      <c r="CI134" s="263">
        <v>0</v>
      </c>
      <c r="CJ134" s="263">
        <v>1</v>
      </c>
      <c r="CK134" s="263">
        <v>1</v>
      </c>
      <c r="CL134" s="263">
        <v>0</v>
      </c>
      <c r="CM134" s="263">
        <v>0</v>
      </c>
      <c r="CN134" s="263">
        <v>52</v>
      </c>
      <c r="CO134" s="263"/>
      <c r="CP134" s="263">
        <v>100</v>
      </c>
      <c r="CQ134" s="263">
        <v>0</v>
      </c>
      <c r="CR134" s="264">
        <v>8</v>
      </c>
      <c r="CS134" s="264">
        <v>386100416</v>
      </c>
      <c r="CT134" s="264">
        <v>386100416</v>
      </c>
      <c r="CU134" s="264">
        <v>1</v>
      </c>
      <c r="CV134" s="279" t="s">
        <v>6992</v>
      </c>
      <c r="CW134" s="279" t="s">
        <v>573</v>
      </c>
      <c r="CX134" s="301"/>
      <c r="CY134" s="301"/>
      <c r="CZ134" s="263"/>
      <c r="DA134" s="263"/>
      <c r="DB134" s="263"/>
      <c r="DC134" s="301"/>
      <c r="DD134" s="301"/>
      <c r="DE134" s="274"/>
      <c r="DF134" s="274"/>
      <c r="DG134" s="263"/>
      <c r="DH134" s="301"/>
      <c r="DI134" s="301"/>
      <c r="DJ134" s="263"/>
      <c r="DK134" s="263"/>
      <c r="DL134" s="274"/>
      <c r="DM134" s="274"/>
      <c r="DN134" s="263">
        <v>40</v>
      </c>
      <c r="DO134" s="263">
        <v>0</v>
      </c>
      <c r="DP134" s="263">
        <v>35</v>
      </c>
      <c r="DQ134" s="263">
        <v>35</v>
      </c>
      <c r="DR134" s="263">
        <v>0</v>
      </c>
      <c r="DS134" s="263">
        <v>0</v>
      </c>
      <c r="DT134" s="263">
        <v>5</v>
      </c>
      <c r="DU134" s="263">
        <v>5</v>
      </c>
      <c r="DV134" s="263">
        <v>0</v>
      </c>
      <c r="DW134" s="263">
        <v>0</v>
      </c>
      <c r="DX134" s="263">
        <v>0</v>
      </c>
      <c r="DY134" s="263">
        <v>0</v>
      </c>
      <c r="DZ134" s="263">
        <v>1</v>
      </c>
      <c r="EA134" s="263">
        <v>0</v>
      </c>
      <c r="EB134" s="263">
        <v>0</v>
      </c>
      <c r="EC134" s="301"/>
      <c r="ED134" s="263">
        <v>20</v>
      </c>
      <c r="EE134" s="263">
        <v>0</v>
      </c>
      <c r="EF134" s="263">
        <v>0</v>
      </c>
      <c r="EG134" s="263">
        <v>0</v>
      </c>
      <c r="EH134" s="263">
        <v>20</v>
      </c>
      <c r="EI134" s="263">
        <v>15</v>
      </c>
      <c r="EJ134" s="263">
        <v>0</v>
      </c>
      <c r="EK134" s="263">
        <v>0</v>
      </c>
      <c r="EL134" s="263">
        <v>15</v>
      </c>
      <c r="EM134" s="263">
        <v>15</v>
      </c>
      <c r="EN134" s="263">
        <v>3</v>
      </c>
      <c r="EO134" s="263">
        <v>18</v>
      </c>
      <c r="EP134" s="263">
        <v>0</v>
      </c>
      <c r="EQ134" s="263">
        <v>0</v>
      </c>
      <c r="ER134" s="263">
        <v>0</v>
      </c>
      <c r="ES134" s="263">
        <v>0</v>
      </c>
      <c r="ET134" s="263">
        <v>0</v>
      </c>
      <c r="EU134" s="263">
        <v>52</v>
      </c>
      <c r="EV134" s="263">
        <v>0</v>
      </c>
      <c r="EW134" s="263">
        <v>0</v>
      </c>
      <c r="EX134" s="263">
        <v>0</v>
      </c>
      <c r="EY134" s="263">
        <v>0</v>
      </c>
      <c r="EZ134" s="263">
        <v>120</v>
      </c>
      <c r="FA134" s="263">
        <v>0</v>
      </c>
      <c r="FB134" s="263">
        <v>0</v>
      </c>
      <c r="FC134" s="301"/>
      <c r="FD134" s="263">
        <v>70</v>
      </c>
      <c r="FE134" s="263">
        <v>0</v>
      </c>
      <c r="FF134" s="263">
        <v>0</v>
      </c>
      <c r="FG134" s="301"/>
      <c r="FH134" s="263">
        <v>50</v>
      </c>
      <c r="FI134" s="263">
        <v>0</v>
      </c>
      <c r="FJ134" s="263">
        <v>0</v>
      </c>
      <c r="FK134" s="301"/>
      <c r="FL134" s="263">
        <v>0</v>
      </c>
      <c r="FM134" s="263">
        <v>0</v>
      </c>
      <c r="FN134" s="263">
        <v>0</v>
      </c>
      <c r="FO134" s="263">
        <v>0</v>
      </c>
      <c r="FP134" s="263">
        <v>0</v>
      </c>
      <c r="FQ134" s="301"/>
      <c r="FR134" s="263">
        <v>0</v>
      </c>
      <c r="FS134" s="263">
        <v>0</v>
      </c>
      <c r="FT134" s="301"/>
      <c r="FU134" s="263">
        <v>0</v>
      </c>
      <c r="FV134" s="263">
        <v>0</v>
      </c>
      <c r="FW134" s="301"/>
      <c r="FX134" s="263">
        <v>0</v>
      </c>
      <c r="FY134" s="263">
        <v>0</v>
      </c>
      <c r="FZ134" s="301"/>
      <c r="GA134" s="263">
        <v>21</v>
      </c>
      <c r="GB134" s="263">
        <v>16</v>
      </c>
      <c r="GC134" s="263">
        <v>5</v>
      </c>
      <c r="GD134" s="263">
        <v>0</v>
      </c>
      <c r="GE134" s="263">
        <v>0</v>
      </c>
      <c r="GF134" s="263">
        <v>0</v>
      </c>
      <c r="GG134" s="263">
        <v>0</v>
      </c>
      <c r="GH134" s="263">
        <v>0</v>
      </c>
      <c r="GI134" s="263">
        <v>0</v>
      </c>
      <c r="GJ134" s="263">
        <v>21</v>
      </c>
      <c r="GK134" s="263">
        <v>20</v>
      </c>
      <c r="GL134" s="263">
        <v>1</v>
      </c>
      <c r="GM134" s="263">
        <v>0</v>
      </c>
      <c r="GN134" s="263">
        <v>1</v>
      </c>
      <c r="GO134" s="263">
        <v>0</v>
      </c>
      <c r="GP134" s="263">
        <v>0</v>
      </c>
      <c r="GQ134" s="263">
        <v>6</v>
      </c>
      <c r="GR134" s="263">
        <v>0</v>
      </c>
      <c r="GS134" s="263">
        <v>0</v>
      </c>
      <c r="GT134" s="263"/>
      <c r="GU134" s="263">
        <v>0</v>
      </c>
      <c r="GV134" s="263"/>
      <c r="GW134" s="263">
        <v>0</v>
      </c>
      <c r="GX134" s="263"/>
      <c r="GY134" s="263">
        <v>0</v>
      </c>
      <c r="GZ134" s="263"/>
      <c r="HA134" s="263"/>
      <c r="HB134" s="263">
        <v>0</v>
      </c>
      <c r="HC134" s="263">
        <v>0</v>
      </c>
      <c r="HD134" s="263">
        <v>0</v>
      </c>
      <c r="HE134" s="263"/>
      <c r="HF134" s="263"/>
      <c r="HG134" s="263"/>
      <c r="HH134" s="263"/>
      <c r="HI134" s="263"/>
      <c r="HJ134" s="263"/>
      <c r="HK134" s="263"/>
      <c r="HL134" s="263"/>
      <c r="HM134" s="263"/>
      <c r="HN134" s="263"/>
      <c r="HO134" s="263"/>
      <c r="HP134" s="263"/>
      <c r="HQ134" s="263"/>
      <c r="HR134" s="263"/>
      <c r="HS134" s="263"/>
      <c r="HT134" s="263"/>
      <c r="HU134" s="263"/>
      <c r="HV134" s="263"/>
      <c r="HW134" s="263"/>
      <c r="HX134" s="263"/>
      <c r="HY134" s="263"/>
      <c r="HZ134" s="263"/>
      <c r="IA134" s="263"/>
      <c r="IB134" s="278"/>
      <c r="IC134" s="263"/>
      <c r="ID134" s="263"/>
      <c r="IE134" s="263"/>
      <c r="IF134" s="263"/>
      <c r="IG134" s="263"/>
      <c r="IH134" s="263"/>
      <c r="II134" s="263"/>
      <c r="IJ134" s="263"/>
      <c r="IK134" s="263"/>
      <c r="IL134" s="263"/>
      <c r="IM134" s="301"/>
      <c r="IN134" s="278"/>
      <c r="IO134" s="263"/>
      <c r="IP134" s="263"/>
      <c r="IQ134" s="263"/>
      <c r="IR134" s="263"/>
      <c r="IS134" s="278"/>
      <c r="IT134" s="278"/>
      <c r="IU134" s="278"/>
      <c r="IV134" s="278"/>
      <c r="IW134" s="278"/>
      <c r="IX134" s="278"/>
      <c r="IY134" s="278"/>
      <c r="IZ134" s="278"/>
    </row>
    <row r="135" spans="1:260" ht="54.75" customHeight="1" x14ac:dyDescent="0.15">
      <c r="A135" s="278"/>
      <c r="B135" s="263"/>
      <c r="C135" s="279" t="s">
        <v>8465</v>
      </c>
      <c r="D135" s="279" t="s">
        <v>7040</v>
      </c>
      <c r="E135" s="279" t="s">
        <v>8466</v>
      </c>
      <c r="F135" s="279" t="s">
        <v>22627</v>
      </c>
      <c r="G135" s="279" t="s">
        <v>22628</v>
      </c>
      <c r="H135" s="279" t="s">
        <v>7131</v>
      </c>
      <c r="I135" s="279" t="s">
        <v>7193</v>
      </c>
      <c r="J135" s="279"/>
      <c r="K135" s="279" t="s">
        <v>22629</v>
      </c>
      <c r="L135" s="279" t="s">
        <v>22630</v>
      </c>
      <c r="M135" s="279" t="s">
        <v>9040</v>
      </c>
      <c r="N135" s="279"/>
      <c r="O135" s="279"/>
      <c r="P135" s="279" t="s">
        <v>7194</v>
      </c>
      <c r="Q135" s="279" t="s">
        <v>7195</v>
      </c>
      <c r="R135" s="279"/>
      <c r="S135" s="279" t="s">
        <v>7196</v>
      </c>
      <c r="T135" s="263"/>
      <c r="U135" s="263"/>
      <c r="V135" s="263"/>
      <c r="W135" s="263"/>
      <c r="X135" s="263"/>
      <c r="Y135" s="263"/>
      <c r="Z135" s="263"/>
      <c r="AA135" s="263"/>
      <c r="AB135" s="263"/>
      <c r="AC135" s="263"/>
      <c r="AD135" s="263"/>
      <c r="AE135" s="263"/>
      <c r="AF135" s="263"/>
      <c r="AG135" s="263"/>
      <c r="AH135" s="263"/>
      <c r="AI135" s="263"/>
      <c r="AJ135" s="263"/>
      <c r="AK135" s="263"/>
      <c r="AL135" s="263"/>
      <c r="AM135" s="263"/>
      <c r="AN135" s="263"/>
      <c r="AO135" s="263"/>
      <c r="AP135" s="263"/>
      <c r="AQ135" s="263"/>
      <c r="AR135" s="263">
        <v>75</v>
      </c>
      <c r="AS135" s="263">
        <v>42.857142857142854</v>
      </c>
      <c r="AT135" s="263">
        <v>100</v>
      </c>
      <c r="AU135" s="263">
        <v>0</v>
      </c>
      <c r="AV135" s="263">
        <v>0</v>
      </c>
      <c r="AW135" s="263">
        <v>0</v>
      </c>
      <c r="AX135" s="263">
        <v>0</v>
      </c>
      <c r="AY135" s="263">
        <v>0</v>
      </c>
      <c r="AZ135" s="263">
        <v>0</v>
      </c>
      <c r="BA135" s="263"/>
      <c r="BB135" s="263"/>
      <c r="BC135" s="263">
        <v>100</v>
      </c>
      <c r="BD135" s="263">
        <v>100</v>
      </c>
      <c r="BE135" s="263">
        <v>100</v>
      </c>
      <c r="BF135" s="263">
        <v>99</v>
      </c>
      <c r="BG135" s="263">
        <v>99</v>
      </c>
      <c r="BH135" s="263">
        <v>1.9987327510672E-2</v>
      </c>
      <c r="BI135" s="263">
        <v>66.666666666666657</v>
      </c>
      <c r="BJ135" s="263">
        <v>100</v>
      </c>
      <c r="BK135" s="263">
        <v>0</v>
      </c>
      <c r="BL135" s="263">
        <v>4.7994749463649997E-2</v>
      </c>
      <c r="BM135" s="263">
        <v>5</v>
      </c>
      <c r="BN135" s="263">
        <v>0</v>
      </c>
      <c r="BO135" s="263"/>
      <c r="BP135" s="263">
        <v>54</v>
      </c>
      <c r="BQ135" s="263">
        <v>3</v>
      </c>
      <c r="BR135" s="263">
        <v>200</v>
      </c>
      <c r="BS135" s="263">
        <v>0</v>
      </c>
      <c r="BT135" s="263">
        <v>0</v>
      </c>
      <c r="BU135" s="263">
        <v>0</v>
      </c>
      <c r="BV135" s="263">
        <v>0</v>
      </c>
      <c r="BW135" s="263">
        <v>0</v>
      </c>
      <c r="BX135" s="263">
        <v>0</v>
      </c>
      <c r="BY135" s="263"/>
      <c r="BZ135" s="263"/>
      <c r="CA135" s="263">
        <v>24</v>
      </c>
      <c r="CB135" s="263">
        <v>24</v>
      </c>
      <c r="CC135" s="263">
        <v>100</v>
      </c>
      <c r="CD135" s="263">
        <v>99</v>
      </c>
      <c r="CE135" s="263">
        <v>99</v>
      </c>
      <c r="CF135" s="263">
        <v>5725</v>
      </c>
      <c r="CG135" s="263">
        <v>2</v>
      </c>
      <c r="CH135" s="263">
        <v>5723</v>
      </c>
      <c r="CI135" s="263">
        <v>0</v>
      </c>
      <c r="CJ135" s="263">
        <v>6131</v>
      </c>
      <c r="CK135" s="263">
        <v>2</v>
      </c>
      <c r="CL135" s="263">
        <v>6129</v>
      </c>
      <c r="CM135" s="263">
        <v>0</v>
      </c>
      <c r="CN135" s="263">
        <v>0</v>
      </c>
      <c r="CO135" s="263"/>
      <c r="CP135" s="263">
        <v>79.591608391608389</v>
      </c>
      <c r="CQ135" s="263">
        <v>0</v>
      </c>
      <c r="CR135" s="264">
        <v>8</v>
      </c>
      <c r="CS135" s="264">
        <v>402100473</v>
      </c>
      <c r="CT135" s="264">
        <v>402100473</v>
      </c>
      <c r="CU135" s="264">
        <v>1</v>
      </c>
      <c r="CV135" s="279" t="s">
        <v>6992</v>
      </c>
      <c r="CW135" s="279" t="s">
        <v>573</v>
      </c>
      <c r="CX135" s="301"/>
      <c r="CY135" s="301"/>
      <c r="CZ135" s="263"/>
      <c r="DA135" s="263"/>
      <c r="DB135" s="263"/>
      <c r="DC135" s="301"/>
      <c r="DD135" s="301"/>
      <c r="DE135" s="274"/>
      <c r="DF135" s="274"/>
      <c r="DG135" s="263"/>
      <c r="DH135" s="301"/>
      <c r="DI135" s="301"/>
      <c r="DJ135" s="263"/>
      <c r="DK135" s="263"/>
      <c r="DL135" s="274"/>
      <c r="DM135" s="274"/>
      <c r="DN135" s="263">
        <v>5749</v>
      </c>
      <c r="DO135" s="263">
        <v>0</v>
      </c>
      <c r="DP135" s="263">
        <v>24</v>
      </c>
      <c r="DQ135" s="263">
        <v>0</v>
      </c>
      <c r="DR135" s="263">
        <v>24</v>
      </c>
      <c r="DS135" s="263">
        <v>0</v>
      </c>
      <c r="DT135" s="263">
        <v>5725</v>
      </c>
      <c r="DU135" s="263">
        <v>2</v>
      </c>
      <c r="DV135" s="263">
        <v>0</v>
      </c>
      <c r="DW135" s="263">
        <v>5723</v>
      </c>
      <c r="DX135" s="263">
        <v>0</v>
      </c>
      <c r="DY135" s="263">
        <v>0</v>
      </c>
      <c r="DZ135" s="263">
        <v>1</v>
      </c>
      <c r="EA135" s="263">
        <v>3</v>
      </c>
      <c r="EB135" s="263">
        <v>54</v>
      </c>
      <c r="EC135" s="301">
        <v>18</v>
      </c>
      <c r="ED135" s="263">
        <v>0</v>
      </c>
      <c r="EE135" s="263">
        <v>24</v>
      </c>
      <c r="EF135" s="263">
        <v>0</v>
      </c>
      <c r="EG135" s="263">
        <v>0</v>
      </c>
      <c r="EH135" s="263">
        <v>24</v>
      </c>
      <c r="EI135" s="263">
        <v>0</v>
      </c>
      <c r="EJ135" s="263">
        <v>0</v>
      </c>
      <c r="EK135" s="263">
        <v>0</v>
      </c>
      <c r="EL135" s="263">
        <v>0</v>
      </c>
      <c r="EM135" s="263">
        <v>0</v>
      </c>
      <c r="EN135" s="263">
        <v>0</v>
      </c>
      <c r="EO135" s="263">
        <v>0</v>
      </c>
      <c r="EP135" s="263">
        <v>0</v>
      </c>
      <c r="EQ135" s="263">
        <v>0</v>
      </c>
      <c r="ER135" s="263">
        <v>0</v>
      </c>
      <c r="ES135" s="263">
        <v>0</v>
      </c>
      <c r="ET135" s="263">
        <v>0</v>
      </c>
      <c r="EU135" s="263">
        <v>0</v>
      </c>
      <c r="EV135" s="263">
        <v>0</v>
      </c>
      <c r="EW135" s="263">
        <v>0</v>
      </c>
      <c r="EX135" s="263">
        <v>0</v>
      </c>
      <c r="EY135" s="263">
        <v>0</v>
      </c>
      <c r="EZ135" s="263">
        <v>200</v>
      </c>
      <c r="FA135" s="263">
        <v>0</v>
      </c>
      <c r="FB135" s="263">
        <v>0</v>
      </c>
      <c r="FC135" s="301"/>
      <c r="FD135" s="263">
        <v>100</v>
      </c>
      <c r="FE135" s="263">
        <v>0</v>
      </c>
      <c r="FF135" s="263">
        <v>0</v>
      </c>
      <c r="FG135" s="301"/>
      <c r="FH135" s="263">
        <v>100</v>
      </c>
      <c r="FI135" s="263">
        <v>0</v>
      </c>
      <c r="FJ135" s="263">
        <v>0</v>
      </c>
      <c r="FK135" s="301"/>
      <c r="FL135" s="263">
        <v>0</v>
      </c>
      <c r="FM135" s="263">
        <v>0</v>
      </c>
      <c r="FN135" s="263">
        <v>0</v>
      </c>
      <c r="FO135" s="263">
        <v>0</v>
      </c>
      <c r="FP135" s="263">
        <v>0</v>
      </c>
      <c r="FQ135" s="301"/>
      <c r="FR135" s="263">
        <v>3</v>
      </c>
      <c r="FS135" s="263">
        <v>54</v>
      </c>
      <c r="FT135" s="301">
        <v>18</v>
      </c>
      <c r="FU135" s="263">
        <v>0</v>
      </c>
      <c r="FV135" s="263">
        <v>0</v>
      </c>
      <c r="FW135" s="301"/>
      <c r="FX135" s="263">
        <v>1</v>
      </c>
      <c r="FY135" s="263">
        <v>40</v>
      </c>
      <c r="FZ135" s="301">
        <v>40</v>
      </c>
      <c r="GA135" s="263">
        <v>0</v>
      </c>
      <c r="GB135" s="263">
        <v>0</v>
      </c>
      <c r="GC135" s="263">
        <v>0</v>
      </c>
      <c r="GD135" s="263">
        <v>0</v>
      </c>
      <c r="GE135" s="263">
        <v>0</v>
      </c>
      <c r="GF135" s="263">
        <v>0</v>
      </c>
      <c r="GG135" s="263">
        <v>0</v>
      </c>
      <c r="GH135" s="263">
        <v>0</v>
      </c>
      <c r="GI135" s="263">
        <v>0</v>
      </c>
      <c r="GJ135" s="263">
        <v>6155</v>
      </c>
      <c r="GK135" s="263">
        <v>24</v>
      </c>
      <c r="GL135" s="263">
        <v>6131</v>
      </c>
      <c r="GM135" s="263">
        <v>6129</v>
      </c>
      <c r="GN135" s="263">
        <v>2</v>
      </c>
      <c r="GO135" s="263">
        <v>0</v>
      </c>
      <c r="GP135" s="263">
        <v>0</v>
      </c>
      <c r="GQ135" s="263">
        <v>5</v>
      </c>
      <c r="GR135" s="263">
        <v>0</v>
      </c>
      <c r="GS135" s="263">
        <v>0</v>
      </c>
      <c r="GT135" s="263">
        <v>0</v>
      </c>
      <c r="GU135" s="263">
        <v>0</v>
      </c>
      <c r="GV135" s="263"/>
      <c r="GW135" s="263">
        <v>0</v>
      </c>
      <c r="GX135" s="263"/>
      <c r="GY135" s="263">
        <v>0</v>
      </c>
      <c r="GZ135" s="263"/>
      <c r="HA135" s="263"/>
      <c r="HB135" s="263">
        <v>0</v>
      </c>
      <c r="HC135" s="263">
        <v>0</v>
      </c>
      <c r="HD135" s="263">
        <v>0</v>
      </c>
      <c r="HE135" s="263"/>
      <c r="HF135" s="263"/>
      <c r="HG135" s="263"/>
      <c r="HH135" s="263"/>
      <c r="HI135" s="263"/>
      <c r="HJ135" s="263"/>
      <c r="HK135" s="263"/>
      <c r="HL135" s="263"/>
      <c r="HM135" s="263"/>
      <c r="HN135" s="263"/>
      <c r="HO135" s="263"/>
      <c r="HP135" s="263"/>
      <c r="HQ135" s="263"/>
      <c r="HR135" s="263"/>
      <c r="HS135" s="263"/>
      <c r="HT135" s="263"/>
      <c r="HU135" s="263"/>
      <c r="HV135" s="263"/>
      <c r="HW135" s="263"/>
      <c r="HX135" s="263"/>
      <c r="HY135" s="263"/>
      <c r="HZ135" s="263"/>
      <c r="IA135" s="263"/>
      <c r="IB135" s="278"/>
      <c r="IC135" s="263"/>
      <c r="ID135" s="263"/>
      <c r="IE135" s="263"/>
      <c r="IF135" s="263"/>
      <c r="IG135" s="263"/>
      <c r="IH135" s="263"/>
      <c r="II135" s="263"/>
      <c r="IJ135" s="263"/>
      <c r="IK135" s="263"/>
      <c r="IL135" s="263"/>
      <c r="IM135" s="301"/>
      <c r="IN135" s="278"/>
      <c r="IO135" s="263"/>
      <c r="IP135" s="263"/>
      <c r="IQ135" s="263"/>
      <c r="IR135" s="263"/>
      <c r="IS135" s="278"/>
      <c r="IT135" s="278"/>
      <c r="IU135" s="278"/>
      <c r="IV135" s="278"/>
      <c r="IW135" s="278"/>
      <c r="IX135" s="278"/>
      <c r="IY135" s="278"/>
      <c r="IZ135" s="278"/>
    </row>
    <row r="136" spans="1:260" ht="54.75" customHeight="1" x14ac:dyDescent="0.15">
      <c r="A136" s="329"/>
      <c r="B136" s="276"/>
      <c r="C136" s="330" t="s">
        <v>8463</v>
      </c>
      <c r="D136" s="330" t="s">
        <v>7197</v>
      </c>
      <c r="E136" s="330" t="s">
        <v>8464</v>
      </c>
      <c r="F136" s="330" t="s">
        <v>8141</v>
      </c>
      <c r="G136" s="330" t="s">
        <v>22631</v>
      </c>
      <c r="H136" s="330" t="s">
        <v>7198</v>
      </c>
      <c r="I136" s="330" t="s">
        <v>7199</v>
      </c>
      <c r="J136" s="330"/>
      <c r="K136" s="330" t="s">
        <v>22632</v>
      </c>
      <c r="L136" s="330" t="s">
        <v>8201</v>
      </c>
      <c r="M136" s="330" t="s">
        <v>9067</v>
      </c>
      <c r="N136" s="330"/>
      <c r="O136" s="330"/>
      <c r="P136" s="330"/>
      <c r="Q136" s="330" t="s">
        <v>7200</v>
      </c>
      <c r="R136" s="330"/>
      <c r="S136" s="330"/>
      <c r="T136" s="263"/>
      <c r="U136" s="263"/>
      <c r="V136" s="263"/>
      <c r="W136" s="263"/>
      <c r="X136" s="263"/>
      <c r="Y136" s="263"/>
      <c r="Z136" s="263"/>
      <c r="AA136" s="263"/>
      <c r="AB136" s="263"/>
      <c r="AC136" s="263"/>
      <c r="AD136" s="263"/>
      <c r="AE136" s="263"/>
      <c r="AF136" s="263"/>
      <c r="AG136" s="263"/>
      <c r="AH136" s="263"/>
      <c r="AI136" s="263"/>
      <c r="AJ136" s="263"/>
      <c r="AK136" s="263"/>
      <c r="AL136" s="263"/>
      <c r="AM136" s="263"/>
      <c r="AN136" s="263"/>
      <c r="AO136" s="263"/>
      <c r="AP136" s="263"/>
      <c r="AQ136" s="263"/>
      <c r="AR136" s="263">
        <v>0</v>
      </c>
      <c r="AS136" s="263">
        <v>0</v>
      </c>
      <c r="AT136" s="263">
        <v>0</v>
      </c>
      <c r="AU136" s="263">
        <v>0</v>
      </c>
      <c r="AV136" s="263">
        <v>0</v>
      </c>
      <c r="AW136" s="263">
        <v>100</v>
      </c>
      <c r="AX136" s="263">
        <v>0</v>
      </c>
      <c r="AY136" s="263">
        <v>0</v>
      </c>
      <c r="AZ136" s="263">
        <v>0</v>
      </c>
      <c r="BA136" s="263"/>
      <c r="BB136" s="263"/>
      <c r="BC136" s="263">
        <v>0</v>
      </c>
      <c r="BD136" s="263">
        <v>0</v>
      </c>
      <c r="BE136" s="263">
        <v>89.147286821705421</v>
      </c>
      <c r="BF136" s="263"/>
      <c r="BG136" s="263"/>
      <c r="BH136" s="263">
        <v>0</v>
      </c>
      <c r="BI136" s="263">
        <v>0</v>
      </c>
      <c r="BJ136" s="263">
        <v>0</v>
      </c>
      <c r="BK136" s="263">
        <v>0</v>
      </c>
      <c r="BL136" s="263">
        <v>0</v>
      </c>
      <c r="BM136" s="263">
        <v>0</v>
      </c>
      <c r="BN136" s="263">
        <v>0</v>
      </c>
      <c r="BO136" s="263"/>
      <c r="BP136" s="263">
        <v>0</v>
      </c>
      <c r="BQ136" s="263">
        <v>0</v>
      </c>
      <c r="BR136" s="263">
        <v>0</v>
      </c>
      <c r="BS136" s="263">
        <v>0</v>
      </c>
      <c r="BT136" s="263">
        <v>0</v>
      </c>
      <c r="BU136" s="263">
        <v>1</v>
      </c>
      <c r="BV136" s="263"/>
      <c r="BW136" s="263">
        <v>0</v>
      </c>
      <c r="BX136" s="263"/>
      <c r="BY136" s="263"/>
      <c r="BZ136" s="263"/>
      <c r="CA136" s="263">
        <v>0</v>
      </c>
      <c r="CB136" s="263">
        <v>0</v>
      </c>
      <c r="CC136" s="263">
        <v>89.147286821705421</v>
      </c>
      <c r="CD136" s="263"/>
      <c r="CE136" s="263"/>
      <c r="CF136" s="263">
        <v>0</v>
      </c>
      <c r="CG136" s="263">
        <v>0</v>
      </c>
      <c r="CH136" s="263">
        <v>0</v>
      </c>
      <c r="CI136" s="263">
        <v>0</v>
      </c>
      <c r="CJ136" s="263">
        <v>0</v>
      </c>
      <c r="CK136" s="263">
        <v>0</v>
      </c>
      <c r="CL136" s="263">
        <v>0</v>
      </c>
      <c r="CM136" s="263">
        <v>0</v>
      </c>
      <c r="CN136" s="263">
        <v>0</v>
      </c>
      <c r="CO136" s="263"/>
      <c r="CP136" s="263">
        <v>10.34965034965035</v>
      </c>
      <c r="CQ136" s="263"/>
      <c r="CR136" s="264">
        <v>8</v>
      </c>
      <c r="CS136" s="264">
        <v>402100473</v>
      </c>
      <c r="CT136" s="264">
        <v>775673811</v>
      </c>
      <c r="CU136" s="264">
        <v>1</v>
      </c>
      <c r="CV136" s="279" t="s">
        <v>6992</v>
      </c>
      <c r="CW136" s="279" t="s">
        <v>573</v>
      </c>
      <c r="CX136" s="301"/>
      <c r="CY136" s="301"/>
      <c r="CZ136" s="263"/>
      <c r="DA136" s="263"/>
      <c r="DB136" s="263"/>
      <c r="DC136" s="301"/>
      <c r="DD136" s="301"/>
      <c r="DE136" s="274"/>
      <c r="DF136" s="274"/>
      <c r="DG136" s="263"/>
      <c r="DH136" s="301"/>
      <c r="DI136" s="301"/>
      <c r="DJ136" s="263"/>
      <c r="DK136" s="263"/>
      <c r="DL136" s="274"/>
      <c r="DM136" s="274"/>
      <c r="DN136" s="263">
        <v>0</v>
      </c>
      <c r="DO136" s="263">
        <v>0</v>
      </c>
      <c r="DP136" s="263">
        <v>0</v>
      </c>
      <c r="DQ136" s="263">
        <v>0</v>
      </c>
      <c r="DR136" s="263">
        <v>0</v>
      </c>
      <c r="DS136" s="263">
        <v>0</v>
      </c>
      <c r="DT136" s="263">
        <v>0</v>
      </c>
      <c r="DU136" s="263">
        <v>0</v>
      </c>
      <c r="DV136" s="263">
        <v>0</v>
      </c>
      <c r="DW136" s="263">
        <v>0</v>
      </c>
      <c r="DX136" s="263">
        <v>0</v>
      </c>
      <c r="DY136" s="263">
        <v>0</v>
      </c>
      <c r="DZ136" s="263">
        <v>1</v>
      </c>
      <c r="EA136" s="263">
        <v>0</v>
      </c>
      <c r="EB136" s="263">
        <v>0</v>
      </c>
      <c r="EC136" s="301"/>
      <c r="ED136" s="263">
        <v>0</v>
      </c>
      <c r="EE136" s="263">
        <v>0</v>
      </c>
      <c r="EF136" s="263">
        <v>0</v>
      </c>
      <c r="EG136" s="263">
        <v>0</v>
      </c>
      <c r="EH136" s="263">
        <v>0</v>
      </c>
      <c r="EI136" s="263">
        <v>0</v>
      </c>
      <c r="EJ136" s="263">
        <v>0</v>
      </c>
      <c r="EK136" s="263">
        <v>0</v>
      </c>
      <c r="EL136" s="263">
        <v>0</v>
      </c>
      <c r="EM136" s="263">
        <v>0</v>
      </c>
      <c r="EN136" s="263">
        <v>1</v>
      </c>
      <c r="EO136" s="263">
        <v>1</v>
      </c>
      <c r="EP136" s="263">
        <v>0</v>
      </c>
      <c r="EQ136" s="263">
        <v>0</v>
      </c>
      <c r="ER136" s="263">
        <v>0</v>
      </c>
      <c r="ES136" s="263">
        <v>0</v>
      </c>
      <c r="ET136" s="263">
        <v>0</v>
      </c>
      <c r="EU136" s="263">
        <v>0</v>
      </c>
      <c r="EV136" s="263">
        <v>0</v>
      </c>
      <c r="EW136" s="263">
        <v>0</v>
      </c>
      <c r="EX136" s="263">
        <v>0</v>
      </c>
      <c r="EY136" s="263">
        <v>0</v>
      </c>
      <c r="EZ136" s="263">
        <v>0</v>
      </c>
      <c r="FA136" s="263">
        <v>0</v>
      </c>
      <c r="FB136" s="263">
        <v>0</v>
      </c>
      <c r="FC136" s="301"/>
      <c r="FD136" s="263">
        <v>0</v>
      </c>
      <c r="FE136" s="263">
        <v>0</v>
      </c>
      <c r="FF136" s="263">
        <v>0</v>
      </c>
      <c r="FG136" s="301"/>
      <c r="FH136" s="263">
        <v>0</v>
      </c>
      <c r="FI136" s="263">
        <v>0</v>
      </c>
      <c r="FJ136" s="263">
        <v>0</v>
      </c>
      <c r="FK136" s="301"/>
      <c r="FL136" s="263">
        <v>0</v>
      </c>
      <c r="FM136" s="263">
        <v>0</v>
      </c>
      <c r="FN136" s="263">
        <v>0</v>
      </c>
      <c r="FO136" s="263">
        <v>0</v>
      </c>
      <c r="FP136" s="263">
        <v>0</v>
      </c>
      <c r="FQ136" s="301"/>
      <c r="FR136" s="263">
        <v>0</v>
      </c>
      <c r="FS136" s="263">
        <v>0</v>
      </c>
      <c r="FT136" s="301"/>
      <c r="FU136" s="263">
        <v>0</v>
      </c>
      <c r="FV136" s="263">
        <v>0</v>
      </c>
      <c r="FW136" s="301"/>
      <c r="FX136" s="263">
        <v>0</v>
      </c>
      <c r="FY136" s="263">
        <v>0</v>
      </c>
      <c r="FZ136" s="301"/>
      <c r="GA136" s="263">
        <v>0</v>
      </c>
      <c r="GB136" s="263">
        <v>0</v>
      </c>
      <c r="GC136" s="263">
        <v>0</v>
      </c>
      <c r="GD136" s="263">
        <v>0</v>
      </c>
      <c r="GE136" s="263">
        <v>0</v>
      </c>
      <c r="GF136" s="263">
        <v>0</v>
      </c>
      <c r="GG136" s="263">
        <v>0</v>
      </c>
      <c r="GH136" s="263">
        <v>0</v>
      </c>
      <c r="GI136" s="263">
        <v>0</v>
      </c>
      <c r="GJ136" s="263">
        <v>0</v>
      </c>
      <c r="GK136" s="263">
        <v>0</v>
      </c>
      <c r="GL136" s="263">
        <v>0</v>
      </c>
      <c r="GM136" s="263">
        <v>0</v>
      </c>
      <c r="GN136" s="263">
        <v>0</v>
      </c>
      <c r="GO136" s="263">
        <v>0</v>
      </c>
      <c r="GP136" s="263">
        <v>0</v>
      </c>
      <c r="GQ136" s="263">
        <v>0</v>
      </c>
      <c r="GR136" s="263">
        <v>0</v>
      </c>
      <c r="GS136" s="263">
        <v>0</v>
      </c>
      <c r="GT136" s="263"/>
      <c r="GU136" s="263"/>
      <c r="GV136" s="263"/>
      <c r="GW136" s="263"/>
      <c r="GX136" s="263"/>
      <c r="GY136" s="263"/>
      <c r="GZ136" s="263"/>
      <c r="HA136" s="263"/>
      <c r="HB136" s="263">
        <v>0</v>
      </c>
      <c r="HC136" s="263"/>
      <c r="HD136" s="263"/>
      <c r="HE136" s="263"/>
      <c r="HF136" s="263"/>
      <c r="HG136" s="263"/>
      <c r="HH136" s="263"/>
      <c r="HI136" s="263"/>
      <c r="HJ136" s="263"/>
      <c r="HK136" s="263"/>
      <c r="HL136" s="263"/>
      <c r="HM136" s="263"/>
      <c r="HN136" s="263"/>
      <c r="HO136" s="263"/>
      <c r="HP136" s="263"/>
      <c r="HQ136" s="263"/>
      <c r="HR136" s="263"/>
      <c r="HS136" s="263"/>
      <c r="HT136" s="263"/>
      <c r="HU136" s="263"/>
      <c r="HV136" s="263"/>
      <c r="HW136" s="263"/>
      <c r="HX136" s="263"/>
      <c r="HY136" s="263"/>
      <c r="HZ136" s="263"/>
      <c r="IA136" s="263"/>
      <c r="IB136" s="278"/>
      <c r="IC136" s="263"/>
      <c r="ID136" s="263"/>
      <c r="IE136" s="263"/>
      <c r="IF136" s="263"/>
      <c r="IG136" s="263"/>
      <c r="IH136" s="263"/>
      <c r="II136" s="263"/>
      <c r="IJ136" s="263"/>
      <c r="IK136" s="263"/>
      <c r="IL136" s="263"/>
      <c r="IM136" s="301"/>
      <c r="IN136" s="278"/>
      <c r="IO136" s="263"/>
      <c r="IP136" s="263"/>
      <c r="IQ136" s="263"/>
      <c r="IR136" s="263"/>
      <c r="IS136" s="278"/>
      <c r="IT136" s="278"/>
      <c r="IU136" s="278"/>
      <c r="IV136" s="278"/>
      <c r="IW136" s="278"/>
      <c r="IX136" s="278"/>
      <c r="IY136" s="278"/>
      <c r="IZ136" s="278"/>
    </row>
    <row r="137" spans="1:260" ht="54.75" customHeight="1" x14ac:dyDescent="0.15">
      <c r="A137" s="278"/>
      <c r="B137" s="263"/>
      <c r="C137" s="279" t="s">
        <v>8467</v>
      </c>
      <c r="D137" s="279" t="s">
        <v>7046</v>
      </c>
      <c r="E137" s="279" t="s">
        <v>8468</v>
      </c>
      <c r="F137" s="279" t="s">
        <v>8134</v>
      </c>
      <c r="G137" s="279" t="s">
        <v>22633</v>
      </c>
      <c r="H137" s="279" t="s">
        <v>7201</v>
      </c>
      <c r="I137" s="279" t="s">
        <v>7202</v>
      </c>
      <c r="J137" s="279" t="s">
        <v>7107</v>
      </c>
      <c r="K137" s="279" t="s">
        <v>22634</v>
      </c>
      <c r="L137" s="279" t="s">
        <v>22635</v>
      </c>
      <c r="M137" s="279" t="s">
        <v>9068</v>
      </c>
      <c r="N137" s="279"/>
      <c r="O137" s="279"/>
      <c r="P137" s="279"/>
      <c r="Q137" s="279" t="s">
        <v>7203</v>
      </c>
      <c r="R137" s="279"/>
      <c r="S137" s="279" t="s">
        <v>7204</v>
      </c>
      <c r="T137" s="263"/>
      <c r="U137" s="263"/>
      <c r="V137" s="263"/>
      <c r="W137" s="263"/>
      <c r="X137" s="263"/>
      <c r="Y137" s="263"/>
      <c r="Z137" s="263"/>
      <c r="AA137" s="263"/>
      <c r="AB137" s="263"/>
      <c r="AC137" s="263"/>
      <c r="AD137" s="263"/>
      <c r="AE137" s="263"/>
      <c r="AF137" s="263"/>
      <c r="AG137" s="263"/>
      <c r="AH137" s="263"/>
      <c r="AI137" s="263"/>
      <c r="AJ137" s="263"/>
      <c r="AK137" s="263"/>
      <c r="AL137" s="263"/>
      <c r="AM137" s="263"/>
      <c r="AN137" s="263"/>
      <c r="AO137" s="263"/>
      <c r="AP137" s="263"/>
      <c r="AQ137" s="263"/>
      <c r="AR137" s="263">
        <v>25</v>
      </c>
      <c r="AS137" s="263">
        <v>57.142857142857146</v>
      </c>
      <c r="AT137" s="263">
        <v>0</v>
      </c>
      <c r="AU137" s="263">
        <v>0</v>
      </c>
      <c r="AV137" s="263">
        <v>0</v>
      </c>
      <c r="AW137" s="263">
        <v>0</v>
      </c>
      <c r="AX137" s="263">
        <v>0</v>
      </c>
      <c r="AY137" s="263">
        <v>0</v>
      </c>
      <c r="AZ137" s="263">
        <v>0</v>
      </c>
      <c r="BA137" s="263"/>
      <c r="BB137" s="263"/>
      <c r="BC137" s="263">
        <v>0</v>
      </c>
      <c r="BD137" s="263">
        <v>0</v>
      </c>
      <c r="BE137" s="263">
        <v>97.345132743362839</v>
      </c>
      <c r="BF137" s="263"/>
      <c r="BG137" s="263"/>
      <c r="BH137" s="263">
        <v>3.4912362460000001E-6</v>
      </c>
      <c r="BI137" s="263">
        <v>33.333333333333329</v>
      </c>
      <c r="BJ137" s="263">
        <v>0</v>
      </c>
      <c r="BK137" s="263">
        <v>0</v>
      </c>
      <c r="BL137" s="263">
        <v>2.9747194252399998E-4</v>
      </c>
      <c r="BM137" s="263">
        <v>95</v>
      </c>
      <c r="BN137" s="263">
        <v>0</v>
      </c>
      <c r="BO137" s="263"/>
      <c r="BP137" s="263">
        <v>18</v>
      </c>
      <c r="BQ137" s="263">
        <v>4</v>
      </c>
      <c r="BR137" s="263">
        <v>0</v>
      </c>
      <c r="BS137" s="263">
        <v>0</v>
      </c>
      <c r="BT137" s="263">
        <v>0</v>
      </c>
      <c r="BU137" s="263">
        <v>0</v>
      </c>
      <c r="BV137" s="263"/>
      <c r="BW137" s="263">
        <v>0</v>
      </c>
      <c r="BX137" s="263"/>
      <c r="BY137" s="263"/>
      <c r="BZ137" s="263"/>
      <c r="CA137" s="263">
        <v>0</v>
      </c>
      <c r="CB137" s="263">
        <v>0</v>
      </c>
      <c r="CC137" s="263">
        <v>97.345132743362839</v>
      </c>
      <c r="CD137" s="263"/>
      <c r="CE137" s="263"/>
      <c r="CF137" s="263">
        <v>1</v>
      </c>
      <c r="CG137" s="263">
        <v>1</v>
      </c>
      <c r="CH137" s="263">
        <v>0</v>
      </c>
      <c r="CI137" s="263">
        <v>0</v>
      </c>
      <c r="CJ137" s="263">
        <v>38</v>
      </c>
      <c r="CK137" s="263">
        <v>38</v>
      </c>
      <c r="CL137" s="263">
        <v>0</v>
      </c>
      <c r="CM137" s="263">
        <v>0</v>
      </c>
      <c r="CN137" s="263">
        <v>0</v>
      </c>
      <c r="CO137" s="263"/>
      <c r="CP137" s="263">
        <v>10.058741258741259</v>
      </c>
      <c r="CQ137" s="263">
        <v>0</v>
      </c>
      <c r="CR137" s="264">
        <v>8</v>
      </c>
      <c r="CS137" s="264">
        <v>402100473</v>
      </c>
      <c r="CT137" s="264">
        <v>402100473</v>
      </c>
      <c r="CU137" s="264">
        <v>2</v>
      </c>
      <c r="CV137" s="279" t="s">
        <v>6993</v>
      </c>
      <c r="CW137" s="279" t="s">
        <v>573</v>
      </c>
      <c r="CX137" s="301"/>
      <c r="CY137" s="301"/>
      <c r="CZ137" s="263"/>
      <c r="DA137" s="263"/>
      <c r="DB137" s="263"/>
      <c r="DC137" s="301"/>
      <c r="DD137" s="301"/>
      <c r="DE137" s="274"/>
      <c r="DF137" s="274"/>
      <c r="DG137" s="263"/>
      <c r="DH137" s="301"/>
      <c r="DI137" s="301"/>
      <c r="DJ137" s="263"/>
      <c r="DK137" s="263"/>
      <c r="DL137" s="274"/>
      <c r="DM137" s="274"/>
      <c r="DN137" s="263">
        <v>1</v>
      </c>
      <c r="DO137" s="263">
        <v>0</v>
      </c>
      <c r="DP137" s="263">
        <v>0</v>
      </c>
      <c r="DQ137" s="263">
        <v>0</v>
      </c>
      <c r="DR137" s="263">
        <v>0</v>
      </c>
      <c r="DS137" s="263">
        <v>0</v>
      </c>
      <c r="DT137" s="263">
        <v>1</v>
      </c>
      <c r="DU137" s="263">
        <v>1</v>
      </c>
      <c r="DV137" s="263">
        <v>0</v>
      </c>
      <c r="DW137" s="263">
        <v>0</v>
      </c>
      <c r="DX137" s="263">
        <v>0</v>
      </c>
      <c r="DY137" s="263">
        <v>0</v>
      </c>
      <c r="DZ137" s="263">
        <v>1</v>
      </c>
      <c r="EA137" s="263">
        <v>4</v>
      </c>
      <c r="EB137" s="263">
        <v>18</v>
      </c>
      <c r="EC137" s="301">
        <v>4.5</v>
      </c>
      <c r="ED137" s="263">
        <v>0</v>
      </c>
      <c r="EE137" s="263">
        <v>0</v>
      </c>
      <c r="EF137" s="263">
        <v>0</v>
      </c>
      <c r="EG137" s="263">
        <v>0</v>
      </c>
      <c r="EH137" s="263">
        <v>0</v>
      </c>
      <c r="EI137" s="263">
        <v>0</v>
      </c>
      <c r="EJ137" s="263">
        <v>0</v>
      </c>
      <c r="EK137" s="263">
        <v>0</v>
      </c>
      <c r="EL137" s="263">
        <v>0</v>
      </c>
      <c r="EM137" s="263">
        <v>0</v>
      </c>
      <c r="EN137" s="263">
        <v>0</v>
      </c>
      <c r="EO137" s="263">
        <v>0</v>
      </c>
      <c r="EP137" s="263">
        <v>0</v>
      </c>
      <c r="EQ137" s="263">
        <v>0</v>
      </c>
      <c r="ER137" s="263">
        <v>0</v>
      </c>
      <c r="ES137" s="263">
        <v>0</v>
      </c>
      <c r="ET137" s="263">
        <v>0</v>
      </c>
      <c r="EU137" s="263">
        <v>0</v>
      </c>
      <c r="EV137" s="263">
        <v>0</v>
      </c>
      <c r="EW137" s="263">
        <v>0</v>
      </c>
      <c r="EX137" s="263">
        <v>0</v>
      </c>
      <c r="EY137" s="263">
        <v>0</v>
      </c>
      <c r="EZ137" s="263">
        <v>0</v>
      </c>
      <c r="FA137" s="263">
        <v>0</v>
      </c>
      <c r="FB137" s="263">
        <v>0</v>
      </c>
      <c r="FC137" s="301"/>
      <c r="FD137" s="263">
        <v>0</v>
      </c>
      <c r="FE137" s="263">
        <v>0</v>
      </c>
      <c r="FF137" s="263">
        <v>0</v>
      </c>
      <c r="FG137" s="301"/>
      <c r="FH137" s="263">
        <v>0</v>
      </c>
      <c r="FI137" s="263">
        <v>0</v>
      </c>
      <c r="FJ137" s="263">
        <v>0</v>
      </c>
      <c r="FK137" s="301"/>
      <c r="FL137" s="263">
        <v>0</v>
      </c>
      <c r="FM137" s="263">
        <v>0</v>
      </c>
      <c r="FN137" s="263">
        <v>0</v>
      </c>
      <c r="FO137" s="263">
        <v>0</v>
      </c>
      <c r="FP137" s="263">
        <v>0</v>
      </c>
      <c r="FQ137" s="301"/>
      <c r="FR137" s="263">
        <v>4</v>
      </c>
      <c r="FS137" s="263">
        <v>18</v>
      </c>
      <c r="FT137" s="301">
        <v>4.5</v>
      </c>
      <c r="FU137" s="263">
        <v>0</v>
      </c>
      <c r="FV137" s="263">
        <v>0</v>
      </c>
      <c r="FW137" s="301"/>
      <c r="FX137" s="263">
        <v>4</v>
      </c>
      <c r="FY137" s="263">
        <v>18</v>
      </c>
      <c r="FZ137" s="301">
        <v>4.5</v>
      </c>
      <c r="GA137" s="263">
        <v>0</v>
      </c>
      <c r="GB137" s="263">
        <v>0</v>
      </c>
      <c r="GC137" s="263">
        <v>0</v>
      </c>
      <c r="GD137" s="263">
        <v>0</v>
      </c>
      <c r="GE137" s="263">
        <v>0</v>
      </c>
      <c r="GF137" s="263">
        <v>0</v>
      </c>
      <c r="GG137" s="263">
        <v>0</v>
      </c>
      <c r="GH137" s="263">
        <v>0</v>
      </c>
      <c r="GI137" s="263">
        <v>0</v>
      </c>
      <c r="GJ137" s="263">
        <v>38</v>
      </c>
      <c r="GK137" s="263">
        <v>0</v>
      </c>
      <c r="GL137" s="263">
        <v>38</v>
      </c>
      <c r="GM137" s="263">
        <v>0</v>
      </c>
      <c r="GN137" s="263">
        <v>38</v>
      </c>
      <c r="GO137" s="263">
        <v>0</v>
      </c>
      <c r="GP137" s="263">
        <v>0</v>
      </c>
      <c r="GQ137" s="263">
        <v>1</v>
      </c>
      <c r="GR137" s="263">
        <v>0</v>
      </c>
      <c r="GS137" s="263">
        <v>0</v>
      </c>
      <c r="GT137" s="263"/>
      <c r="GU137" s="263">
        <v>0</v>
      </c>
      <c r="GV137" s="263"/>
      <c r="GW137" s="263"/>
      <c r="GX137" s="263"/>
      <c r="GY137" s="263">
        <v>0</v>
      </c>
      <c r="GZ137" s="263"/>
      <c r="HA137" s="263"/>
      <c r="HB137" s="263">
        <v>0</v>
      </c>
      <c r="HC137" s="263">
        <v>0</v>
      </c>
      <c r="HD137" s="263"/>
      <c r="HE137" s="263"/>
      <c r="HF137" s="263"/>
      <c r="HG137" s="263"/>
      <c r="HH137" s="263"/>
      <c r="HI137" s="263"/>
      <c r="HJ137" s="263"/>
      <c r="HK137" s="263"/>
      <c r="HL137" s="263"/>
      <c r="HM137" s="263"/>
      <c r="HN137" s="263"/>
      <c r="HO137" s="263"/>
      <c r="HP137" s="263"/>
      <c r="HQ137" s="263"/>
      <c r="HR137" s="263"/>
      <c r="HS137" s="263"/>
      <c r="HT137" s="263"/>
      <c r="HU137" s="263"/>
      <c r="HV137" s="263"/>
      <c r="HW137" s="263"/>
      <c r="HX137" s="263"/>
      <c r="HY137" s="263"/>
      <c r="HZ137" s="263"/>
      <c r="IA137" s="263"/>
      <c r="IB137" s="278"/>
      <c r="IC137" s="263"/>
      <c r="ID137" s="263"/>
      <c r="IE137" s="263"/>
      <c r="IF137" s="263"/>
      <c r="IG137" s="263"/>
      <c r="IH137" s="263"/>
      <c r="II137" s="263"/>
      <c r="IJ137" s="263"/>
      <c r="IK137" s="263"/>
      <c r="IL137" s="263"/>
      <c r="IM137" s="301"/>
      <c r="IN137" s="278"/>
      <c r="IO137" s="263"/>
      <c r="IP137" s="263"/>
      <c r="IQ137" s="263"/>
      <c r="IR137" s="263"/>
      <c r="IS137" s="278"/>
      <c r="IT137" s="278"/>
      <c r="IU137" s="278"/>
      <c r="IV137" s="278"/>
      <c r="IW137" s="278"/>
      <c r="IX137" s="278"/>
      <c r="IY137" s="278"/>
      <c r="IZ137" s="278"/>
    </row>
    <row r="138" spans="1:260" ht="54.75" customHeight="1" x14ac:dyDescent="0.15">
      <c r="A138" s="278"/>
      <c r="B138" s="263"/>
      <c r="C138" s="279" t="s">
        <v>8469</v>
      </c>
      <c r="D138" s="279" t="s">
        <v>22636</v>
      </c>
      <c r="E138" s="279" t="s">
        <v>8470</v>
      </c>
      <c r="F138" s="279" t="s">
        <v>8142</v>
      </c>
      <c r="G138" s="279" t="s">
        <v>22637</v>
      </c>
      <c r="H138" s="279" t="s">
        <v>7205</v>
      </c>
      <c r="I138" s="279" t="s">
        <v>7206</v>
      </c>
      <c r="J138" s="279"/>
      <c r="K138" s="279" t="s">
        <v>8471</v>
      </c>
      <c r="L138" s="279" t="s">
        <v>8201</v>
      </c>
      <c r="M138" s="279" t="s">
        <v>7082</v>
      </c>
      <c r="N138" s="279"/>
      <c r="O138" s="279"/>
      <c r="P138" s="279"/>
      <c r="Q138" s="279" t="s">
        <v>7207</v>
      </c>
      <c r="R138" s="279"/>
      <c r="S138" s="279" t="s">
        <v>7208</v>
      </c>
      <c r="T138" s="263"/>
      <c r="U138" s="263"/>
      <c r="V138" s="263"/>
      <c r="W138" s="263"/>
      <c r="X138" s="263"/>
      <c r="Y138" s="263"/>
      <c r="Z138" s="263"/>
      <c r="AA138" s="263"/>
      <c r="AB138" s="263"/>
      <c r="AC138" s="263"/>
      <c r="AD138" s="263"/>
      <c r="AE138" s="263"/>
      <c r="AF138" s="263"/>
      <c r="AG138" s="263"/>
      <c r="AH138" s="263"/>
      <c r="AI138" s="263"/>
      <c r="AJ138" s="263"/>
      <c r="AK138" s="263"/>
      <c r="AL138" s="263"/>
      <c r="AM138" s="263"/>
      <c r="AN138" s="263"/>
      <c r="AO138" s="263"/>
      <c r="AP138" s="263"/>
      <c r="AQ138" s="263"/>
      <c r="AR138" s="263">
        <v>0</v>
      </c>
      <c r="AS138" s="263">
        <v>0</v>
      </c>
      <c r="AT138" s="263">
        <v>0</v>
      </c>
      <c r="AU138" s="263">
        <v>0</v>
      </c>
      <c r="AV138" s="263">
        <v>0</v>
      </c>
      <c r="AW138" s="263">
        <v>0</v>
      </c>
      <c r="AX138" s="263">
        <v>0</v>
      </c>
      <c r="AY138" s="263">
        <v>0</v>
      </c>
      <c r="AZ138" s="263">
        <v>0</v>
      </c>
      <c r="BA138" s="263"/>
      <c r="BB138" s="263"/>
      <c r="BC138" s="263">
        <v>0</v>
      </c>
      <c r="BD138" s="263">
        <v>0</v>
      </c>
      <c r="BE138" s="263"/>
      <c r="BF138" s="263"/>
      <c r="BG138" s="263"/>
      <c r="BH138" s="263">
        <v>0</v>
      </c>
      <c r="BI138" s="263">
        <v>0</v>
      </c>
      <c r="BJ138" s="263">
        <v>0</v>
      </c>
      <c r="BK138" s="263">
        <v>0</v>
      </c>
      <c r="BL138" s="263">
        <v>0</v>
      </c>
      <c r="BM138" s="263">
        <v>0</v>
      </c>
      <c r="BN138" s="263">
        <v>0</v>
      </c>
      <c r="BO138" s="263"/>
      <c r="BP138" s="263">
        <v>0</v>
      </c>
      <c r="BQ138" s="263">
        <v>0</v>
      </c>
      <c r="BR138" s="263">
        <v>0</v>
      </c>
      <c r="BS138" s="263">
        <v>0</v>
      </c>
      <c r="BT138" s="263">
        <v>0</v>
      </c>
      <c r="BU138" s="263">
        <v>0</v>
      </c>
      <c r="BV138" s="263"/>
      <c r="BW138" s="263">
        <v>0</v>
      </c>
      <c r="BX138" s="263"/>
      <c r="BY138" s="263"/>
      <c r="BZ138" s="263"/>
      <c r="CA138" s="263">
        <v>0</v>
      </c>
      <c r="CB138" s="263">
        <v>0</v>
      </c>
      <c r="CC138" s="263"/>
      <c r="CD138" s="263"/>
      <c r="CE138" s="263"/>
      <c r="CF138" s="263">
        <v>0</v>
      </c>
      <c r="CG138" s="263">
        <v>0</v>
      </c>
      <c r="CH138" s="263">
        <v>0</v>
      </c>
      <c r="CI138" s="263">
        <v>0</v>
      </c>
      <c r="CJ138" s="263">
        <v>0</v>
      </c>
      <c r="CK138" s="263">
        <v>0</v>
      </c>
      <c r="CL138" s="263">
        <v>0</v>
      </c>
      <c r="CM138" s="263">
        <v>0</v>
      </c>
      <c r="CN138" s="263">
        <v>0</v>
      </c>
      <c r="CO138" s="263"/>
      <c r="CP138" s="263">
        <v>0</v>
      </c>
      <c r="CQ138" s="263"/>
      <c r="CR138" s="264">
        <v>8</v>
      </c>
      <c r="CS138" s="264">
        <v>402100473</v>
      </c>
      <c r="CT138" s="264">
        <v>402100473</v>
      </c>
      <c r="CU138" s="264">
        <v>384000</v>
      </c>
      <c r="CV138" s="279" t="s">
        <v>6994</v>
      </c>
      <c r="CW138" s="279" t="s">
        <v>573</v>
      </c>
      <c r="CX138" s="301"/>
      <c r="CY138" s="301"/>
      <c r="CZ138" s="263"/>
      <c r="DA138" s="263"/>
      <c r="DB138" s="263"/>
      <c r="DC138" s="301"/>
      <c r="DD138" s="301"/>
      <c r="DE138" s="274"/>
      <c r="DF138" s="274"/>
      <c r="DG138" s="263"/>
      <c r="DH138" s="301"/>
      <c r="DI138" s="301"/>
      <c r="DJ138" s="263"/>
      <c r="DK138" s="263"/>
      <c r="DL138" s="274"/>
      <c r="DM138" s="274"/>
      <c r="DN138" s="263">
        <v>0</v>
      </c>
      <c r="DO138" s="263">
        <v>0</v>
      </c>
      <c r="DP138" s="263">
        <v>0</v>
      </c>
      <c r="DQ138" s="263">
        <v>0</v>
      </c>
      <c r="DR138" s="263">
        <v>0</v>
      </c>
      <c r="DS138" s="263">
        <v>0</v>
      </c>
      <c r="DT138" s="263">
        <v>0</v>
      </c>
      <c r="DU138" s="263">
        <v>0</v>
      </c>
      <c r="DV138" s="263">
        <v>0</v>
      </c>
      <c r="DW138" s="263">
        <v>0</v>
      </c>
      <c r="DX138" s="263">
        <v>0</v>
      </c>
      <c r="DY138" s="263">
        <v>0</v>
      </c>
      <c r="DZ138" s="263">
        <v>0</v>
      </c>
      <c r="EA138" s="263">
        <v>0</v>
      </c>
      <c r="EB138" s="263">
        <v>0</v>
      </c>
      <c r="EC138" s="301"/>
      <c r="ED138" s="263">
        <v>0</v>
      </c>
      <c r="EE138" s="263">
        <v>0</v>
      </c>
      <c r="EF138" s="263">
        <v>0</v>
      </c>
      <c r="EG138" s="263">
        <v>0</v>
      </c>
      <c r="EH138" s="263">
        <v>0</v>
      </c>
      <c r="EI138" s="263">
        <v>0</v>
      </c>
      <c r="EJ138" s="263">
        <v>0</v>
      </c>
      <c r="EK138" s="263">
        <v>0</v>
      </c>
      <c r="EL138" s="263">
        <v>0</v>
      </c>
      <c r="EM138" s="263">
        <v>0</v>
      </c>
      <c r="EN138" s="263">
        <v>0</v>
      </c>
      <c r="EO138" s="263">
        <v>0</v>
      </c>
      <c r="EP138" s="263">
        <v>0</v>
      </c>
      <c r="EQ138" s="263">
        <v>0</v>
      </c>
      <c r="ER138" s="263">
        <v>0</v>
      </c>
      <c r="ES138" s="263">
        <v>0</v>
      </c>
      <c r="ET138" s="263">
        <v>0</v>
      </c>
      <c r="EU138" s="263">
        <v>0</v>
      </c>
      <c r="EV138" s="263">
        <v>0</v>
      </c>
      <c r="EW138" s="263">
        <v>0</v>
      </c>
      <c r="EX138" s="263">
        <v>0</v>
      </c>
      <c r="EY138" s="263">
        <v>0</v>
      </c>
      <c r="EZ138" s="263">
        <v>0</v>
      </c>
      <c r="FA138" s="263">
        <v>0</v>
      </c>
      <c r="FB138" s="263">
        <v>0</v>
      </c>
      <c r="FC138" s="301"/>
      <c r="FD138" s="263">
        <v>0</v>
      </c>
      <c r="FE138" s="263">
        <v>0</v>
      </c>
      <c r="FF138" s="263">
        <v>0</v>
      </c>
      <c r="FG138" s="301"/>
      <c r="FH138" s="263">
        <v>0</v>
      </c>
      <c r="FI138" s="263">
        <v>0</v>
      </c>
      <c r="FJ138" s="263">
        <v>0</v>
      </c>
      <c r="FK138" s="301"/>
      <c r="FL138" s="263">
        <v>0</v>
      </c>
      <c r="FM138" s="263">
        <v>0</v>
      </c>
      <c r="FN138" s="263">
        <v>0</v>
      </c>
      <c r="FO138" s="263">
        <v>0</v>
      </c>
      <c r="FP138" s="263">
        <v>0</v>
      </c>
      <c r="FQ138" s="301"/>
      <c r="FR138" s="263">
        <v>0</v>
      </c>
      <c r="FS138" s="263">
        <v>0</v>
      </c>
      <c r="FT138" s="301"/>
      <c r="FU138" s="263">
        <v>0</v>
      </c>
      <c r="FV138" s="263">
        <v>0</v>
      </c>
      <c r="FW138" s="301"/>
      <c r="FX138" s="263">
        <v>0</v>
      </c>
      <c r="FY138" s="263">
        <v>0</v>
      </c>
      <c r="FZ138" s="301"/>
      <c r="GA138" s="263">
        <v>0</v>
      </c>
      <c r="GB138" s="263">
        <v>0</v>
      </c>
      <c r="GC138" s="263">
        <v>0</v>
      </c>
      <c r="GD138" s="263">
        <v>0</v>
      </c>
      <c r="GE138" s="263">
        <v>0</v>
      </c>
      <c r="GF138" s="263">
        <v>0</v>
      </c>
      <c r="GG138" s="263">
        <v>0</v>
      </c>
      <c r="GH138" s="263">
        <v>0</v>
      </c>
      <c r="GI138" s="263">
        <v>0</v>
      </c>
      <c r="GJ138" s="263">
        <v>0</v>
      </c>
      <c r="GK138" s="263">
        <v>0</v>
      </c>
      <c r="GL138" s="263">
        <v>0</v>
      </c>
      <c r="GM138" s="263">
        <v>0</v>
      </c>
      <c r="GN138" s="263">
        <v>0</v>
      </c>
      <c r="GO138" s="263">
        <v>0</v>
      </c>
      <c r="GP138" s="263">
        <v>0</v>
      </c>
      <c r="GQ138" s="263">
        <v>0</v>
      </c>
      <c r="GR138" s="263">
        <v>0</v>
      </c>
      <c r="GS138" s="263">
        <v>0</v>
      </c>
      <c r="GT138" s="263"/>
      <c r="GU138" s="263"/>
      <c r="GV138" s="263"/>
      <c r="GW138" s="263"/>
      <c r="GX138" s="263"/>
      <c r="GY138" s="263"/>
      <c r="GZ138" s="263"/>
      <c r="HA138" s="263"/>
      <c r="HB138" s="263">
        <v>0</v>
      </c>
      <c r="HC138" s="263"/>
      <c r="HD138" s="263"/>
      <c r="HE138" s="263"/>
      <c r="HF138" s="263"/>
      <c r="HG138" s="263"/>
      <c r="HH138" s="263"/>
      <c r="HI138" s="263"/>
      <c r="HJ138" s="263"/>
      <c r="HK138" s="263"/>
      <c r="HL138" s="263"/>
      <c r="HM138" s="263"/>
      <c r="HN138" s="263"/>
      <c r="HO138" s="263"/>
      <c r="HP138" s="263"/>
      <c r="HQ138" s="263"/>
      <c r="HR138" s="263"/>
      <c r="HS138" s="263"/>
      <c r="HT138" s="263"/>
      <c r="HU138" s="263"/>
      <c r="HV138" s="263"/>
      <c r="HW138" s="263"/>
      <c r="HX138" s="263"/>
      <c r="HY138" s="263"/>
      <c r="HZ138" s="263"/>
      <c r="IA138" s="263"/>
      <c r="IB138" s="278"/>
      <c r="IC138" s="263"/>
      <c r="ID138" s="263"/>
      <c r="IE138" s="263"/>
      <c r="IF138" s="263"/>
      <c r="IG138" s="263"/>
      <c r="IH138" s="263"/>
      <c r="II138" s="263"/>
      <c r="IJ138" s="263"/>
      <c r="IK138" s="263"/>
      <c r="IL138" s="263"/>
      <c r="IM138" s="301"/>
      <c r="IN138" s="278"/>
      <c r="IO138" s="263"/>
      <c r="IP138" s="263"/>
      <c r="IQ138" s="263"/>
      <c r="IR138" s="263"/>
      <c r="IS138" s="278"/>
      <c r="IT138" s="278"/>
      <c r="IU138" s="278"/>
      <c r="IV138" s="278"/>
      <c r="IW138" s="278"/>
      <c r="IX138" s="278"/>
      <c r="IY138" s="278"/>
      <c r="IZ138" s="278"/>
    </row>
    <row r="139" spans="1:260" ht="54.75" customHeight="1" x14ac:dyDescent="0.15">
      <c r="A139" s="278"/>
      <c r="B139" s="263"/>
      <c r="C139" s="279" t="s">
        <v>8472</v>
      </c>
      <c r="D139" s="279" t="s">
        <v>7105</v>
      </c>
      <c r="E139" s="279" t="s">
        <v>8473</v>
      </c>
      <c r="F139" s="279" t="s">
        <v>8126</v>
      </c>
      <c r="G139" s="279" t="s">
        <v>8132</v>
      </c>
      <c r="H139" s="279" t="s">
        <v>7209</v>
      </c>
      <c r="I139" s="279" t="s">
        <v>7210</v>
      </c>
      <c r="J139" s="279" t="s">
        <v>7107</v>
      </c>
      <c r="K139" s="279" t="s">
        <v>7055</v>
      </c>
      <c r="L139" s="279" t="s">
        <v>7056</v>
      </c>
      <c r="M139" s="279" t="s">
        <v>7057</v>
      </c>
      <c r="N139" s="279"/>
      <c r="O139" s="279" t="s">
        <v>8474</v>
      </c>
      <c r="P139" s="279"/>
      <c r="Q139" s="279"/>
      <c r="R139" s="279"/>
      <c r="S139" s="279"/>
      <c r="T139" s="263"/>
      <c r="U139" s="263"/>
      <c r="V139" s="263"/>
      <c r="W139" s="263"/>
      <c r="X139" s="263"/>
      <c r="Y139" s="263"/>
      <c r="Z139" s="263"/>
      <c r="AA139" s="263"/>
      <c r="AB139" s="263"/>
      <c r="AC139" s="263"/>
      <c r="AD139" s="263"/>
      <c r="AE139" s="263"/>
      <c r="AF139" s="263"/>
      <c r="AG139" s="263"/>
      <c r="AH139" s="263"/>
      <c r="AI139" s="263"/>
      <c r="AJ139" s="263"/>
      <c r="AK139" s="263"/>
      <c r="AL139" s="263"/>
      <c r="AM139" s="263"/>
      <c r="AN139" s="263"/>
      <c r="AO139" s="263"/>
      <c r="AP139" s="263"/>
      <c r="AQ139" s="263"/>
      <c r="AR139" s="263"/>
      <c r="AS139" s="263"/>
      <c r="AT139" s="263"/>
      <c r="AU139" s="263"/>
      <c r="AV139" s="263"/>
      <c r="AW139" s="263"/>
      <c r="AX139" s="263"/>
      <c r="AY139" s="263"/>
      <c r="AZ139" s="263"/>
      <c r="BA139" s="263"/>
      <c r="BB139" s="263"/>
      <c r="BC139" s="263"/>
      <c r="BD139" s="263"/>
      <c r="BE139" s="263"/>
      <c r="BF139" s="263"/>
      <c r="BG139" s="263"/>
      <c r="BH139" s="263"/>
      <c r="BI139" s="263"/>
      <c r="BJ139" s="263"/>
      <c r="BK139" s="263"/>
      <c r="BL139" s="263"/>
      <c r="BM139" s="263"/>
      <c r="BN139" s="263"/>
      <c r="BO139" s="263"/>
      <c r="BP139" s="263"/>
      <c r="BQ139" s="263"/>
      <c r="BR139" s="263"/>
      <c r="BS139" s="263"/>
      <c r="BT139" s="263"/>
      <c r="BU139" s="263"/>
      <c r="BV139" s="263"/>
      <c r="BW139" s="263"/>
      <c r="BX139" s="263"/>
      <c r="BY139" s="263"/>
      <c r="BZ139" s="263"/>
      <c r="CA139" s="263"/>
      <c r="CB139" s="263"/>
      <c r="CC139" s="263"/>
      <c r="CD139" s="263"/>
      <c r="CE139" s="263"/>
      <c r="CF139" s="263"/>
      <c r="CG139" s="263"/>
      <c r="CH139" s="263"/>
      <c r="CI139" s="263"/>
      <c r="CJ139" s="263"/>
      <c r="CK139" s="263"/>
      <c r="CL139" s="263"/>
      <c r="CM139" s="263"/>
      <c r="CN139" s="263"/>
      <c r="CO139" s="263"/>
      <c r="CP139" s="263"/>
      <c r="CQ139" s="263"/>
      <c r="CR139" s="264">
        <v>8</v>
      </c>
      <c r="CS139" s="264">
        <v>402100473</v>
      </c>
      <c r="CT139" s="264">
        <v>450100644</v>
      </c>
      <c r="CU139" s="264">
        <v>450100644</v>
      </c>
      <c r="CV139" s="279" t="s">
        <v>6987</v>
      </c>
      <c r="CW139" s="279" t="s">
        <v>573</v>
      </c>
      <c r="CX139" s="301"/>
      <c r="CY139" s="301"/>
      <c r="CZ139" s="263"/>
      <c r="DA139" s="263"/>
      <c r="DB139" s="263"/>
      <c r="DC139" s="301"/>
      <c r="DD139" s="301"/>
      <c r="DE139" s="274"/>
      <c r="DF139" s="274"/>
      <c r="DG139" s="263"/>
      <c r="DH139" s="301"/>
      <c r="DI139" s="301"/>
      <c r="DJ139" s="263"/>
      <c r="DK139" s="263"/>
      <c r="DL139" s="274"/>
      <c r="DM139" s="274"/>
      <c r="DN139" s="263">
        <v>0</v>
      </c>
      <c r="DO139" s="263">
        <v>0</v>
      </c>
      <c r="DP139" s="263">
        <v>0</v>
      </c>
      <c r="DQ139" s="263">
        <v>0</v>
      </c>
      <c r="DR139" s="263">
        <v>0</v>
      </c>
      <c r="DS139" s="263">
        <v>0</v>
      </c>
      <c r="DT139" s="263">
        <v>0</v>
      </c>
      <c r="DU139" s="263">
        <v>0</v>
      </c>
      <c r="DV139" s="263">
        <v>0</v>
      </c>
      <c r="DW139" s="263">
        <v>0</v>
      </c>
      <c r="DX139" s="263">
        <v>0</v>
      </c>
      <c r="DY139" s="263">
        <v>0</v>
      </c>
      <c r="DZ139" s="263">
        <v>0</v>
      </c>
      <c r="EA139" s="263">
        <v>0</v>
      </c>
      <c r="EB139" s="263">
        <v>0</v>
      </c>
      <c r="EC139" s="301"/>
      <c r="ED139" s="263">
        <v>0</v>
      </c>
      <c r="EE139" s="263">
        <v>0</v>
      </c>
      <c r="EF139" s="263">
        <v>0</v>
      </c>
      <c r="EG139" s="263">
        <v>0</v>
      </c>
      <c r="EH139" s="263">
        <v>0</v>
      </c>
      <c r="EI139" s="263">
        <v>0</v>
      </c>
      <c r="EJ139" s="263">
        <v>0</v>
      </c>
      <c r="EK139" s="263">
        <v>0</v>
      </c>
      <c r="EL139" s="263">
        <v>0</v>
      </c>
      <c r="EM139" s="263">
        <v>0</v>
      </c>
      <c r="EN139" s="263">
        <v>0</v>
      </c>
      <c r="EO139" s="263">
        <v>0</v>
      </c>
      <c r="EP139" s="263">
        <v>0</v>
      </c>
      <c r="EQ139" s="263">
        <v>0</v>
      </c>
      <c r="ER139" s="263">
        <v>0</v>
      </c>
      <c r="ES139" s="263">
        <v>0</v>
      </c>
      <c r="ET139" s="263">
        <v>0</v>
      </c>
      <c r="EU139" s="263">
        <v>0</v>
      </c>
      <c r="EV139" s="263">
        <v>0</v>
      </c>
      <c r="EW139" s="263">
        <v>0</v>
      </c>
      <c r="EX139" s="263">
        <v>0</v>
      </c>
      <c r="EY139" s="263">
        <v>0</v>
      </c>
      <c r="EZ139" s="263">
        <v>0</v>
      </c>
      <c r="FA139" s="263">
        <v>0</v>
      </c>
      <c r="FB139" s="263">
        <v>0</v>
      </c>
      <c r="FC139" s="301"/>
      <c r="FD139" s="263">
        <v>0</v>
      </c>
      <c r="FE139" s="263">
        <v>0</v>
      </c>
      <c r="FF139" s="263">
        <v>0</v>
      </c>
      <c r="FG139" s="301"/>
      <c r="FH139" s="263">
        <v>0</v>
      </c>
      <c r="FI139" s="263">
        <v>0</v>
      </c>
      <c r="FJ139" s="263">
        <v>0</v>
      </c>
      <c r="FK139" s="301"/>
      <c r="FL139" s="263">
        <v>0</v>
      </c>
      <c r="FM139" s="263">
        <v>0</v>
      </c>
      <c r="FN139" s="263">
        <v>0</v>
      </c>
      <c r="FO139" s="263">
        <v>0</v>
      </c>
      <c r="FP139" s="263">
        <v>0</v>
      </c>
      <c r="FQ139" s="301"/>
      <c r="FR139" s="263">
        <v>0</v>
      </c>
      <c r="FS139" s="263">
        <v>0</v>
      </c>
      <c r="FT139" s="301"/>
      <c r="FU139" s="263">
        <v>0</v>
      </c>
      <c r="FV139" s="263">
        <v>0</v>
      </c>
      <c r="FW139" s="301"/>
      <c r="FX139" s="263">
        <v>0</v>
      </c>
      <c r="FY139" s="263">
        <v>0</v>
      </c>
      <c r="FZ139" s="301"/>
      <c r="GA139" s="263">
        <v>0</v>
      </c>
      <c r="GB139" s="263">
        <v>0</v>
      </c>
      <c r="GC139" s="263">
        <v>0</v>
      </c>
      <c r="GD139" s="263">
        <v>0</v>
      </c>
      <c r="GE139" s="263">
        <v>0</v>
      </c>
      <c r="GF139" s="263">
        <v>0</v>
      </c>
      <c r="GG139" s="263">
        <v>0</v>
      </c>
      <c r="GH139" s="263">
        <v>0</v>
      </c>
      <c r="GI139" s="263">
        <v>0</v>
      </c>
      <c r="GJ139" s="263">
        <v>0</v>
      </c>
      <c r="GK139" s="263">
        <v>0</v>
      </c>
      <c r="GL139" s="263">
        <v>0</v>
      </c>
      <c r="GM139" s="263">
        <v>0</v>
      </c>
      <c r="GN139" s="263">
        <v>0</v>
      </c>
      <c r="GO139" s="263">
        <v>0</v>
      </c>
      <c r="GP139" s="263">
        <v>0</v>
      </c>
      <c r="GQ139" s="263">
        <v>0</v>
      </c>
      <c r="GR139" s="263">
        <v>0</v>
      </c>
      <c r="GS139" s="263">
        <v>0</v>
      </c>
      <c r="GT139" s="263"/>
      <c r="GU139" s="263"/>
      <c r="GV139" s="263"/>
      <c r="GW139" s="263"/>
      <c r="GX139" s="263"/>
      <c r="GY139" s="263"/>
      <c r="GZ139" s="263"/>
      <c r="HA139" s="263"/>
      <c r="HB139" s="263">
        <v>0</v>
      </c>
      <c r="HC139" s="263"/>
      <c r="HD139" s="263"/>
      <c r="HE139" s="263"/>
      <c r="HF139" s="263"/>
      <c r="HG139" s="263"/>
      <c r="HH139" s="263"/>
      <c r="HI139" s="263"/>
      <c r="HJ139" s="263"/>
      <c r="HK139" s="263"/>
      <c r="HL139" s="263"/>
      <c r="HM139" s="263"/>
      <c r="HN139" s="263"/>
      <c r="HO139" s="263"/>
      <c r="HP139" s="263"/>
      <c r="HQ139" s="263"/>
      <c r="HR139" s="263"/>
      <c r="HS139" s="263"/>
      <c r="HT139" s="263"/>
      <c r="HU139" s="263"/>
      <c r="HV139" s="263"/>
      <c r="HW139" s="263"/>
      <c r="HX139" s="263"/>
      <c r="HY139" s="263"/>
      <c r="HZ139" s="263"/>
      <c r="IA139" s="263"/>
      <c r="IB139" s="278"/>
      <c r="IC139" s="263"/>
      <c r="ID139" s="263"/>
      <c r="IE139" s="263"/>
      <c r="IF139" s="263"/>
      <c r="IG139" s="263"/>
      <c r="IH139" s="263"/>
      <c r="II139" s="263"/>
      <c r="IJ139" s="263"/>
      <c r="IK139" s="263"/>
      <c r="IL139" s="263"/>
      <c r="IM139" s="301"/>
      <c r="IN139" s="278"/>
      <c r="IO139" s="263"/>
      <c r="IP139" s="263"/>
      <c r="IQ139" s="263"/>
      <c r="IR139" s="263"/>
      <c r="IS139" s="278"/>
      <c r="IT139" s="278"/>
      <c r="IU139" s="278"/>
      <c r="IV139" s="278"/>
      <c r="IW139" s="278"/>
      <c r="IX139" s="278"/>
      <c r="IY139" s="278"/>
      <c r="IZ139" s="278"/>
    </row>
    <row r="140" spans="1:260" ht="54.75" customHeight="1" x14ac:dyDescent="0.15">
      <c r="A140" s="278"/>
      <c r="B140" s="263"/>
      <c r="C140" s="279" t="s">
        <v>8475</v>
      </c>
      <c r="D140" s="279" t="s">
        <v>7052</v>
      </c>
      <c r="E140" s="279" t="s">
        <v>8476</v>
      </c>
      <c r="F140" s="279" t="s">
        <v>8116</v>
      </c>
      <c r="G140" s="279" t="s">
        <v>8189</v>
      </c>
      <c r="H140" s="279" t="s">
        <v>7053</v>
      </c>
      <c r="I140" s="279" t="s">
        <v>7054</v>
      </c>
      <c r="J140" s="279"/>
      <c r="K140" s="279" t="s">
        <v>7055</v>
      </c>
      <c r="L140" s="279" t="s">
        <v>7056</v>
      </c>
      <c r="M140" s="279" t="s">
        <v>7057</v>
      </c>
      <c r="N140" s="279"/>
      <c r="O140" s="279" t="s">
        <v>8355</v>
      </c>
      <c r="P140" s="279"/>
      <c r="Q140" s="279"/>
      <c r="R140" s="279"/>
      <c r="S140" s="279"/>
      <c r="T140" s="263"/>
      <c r="U140" s="263"/>
      <c r="V140" s="263"/>
      <c r="W140" s="263"/>
      <c r="X140" s="263"/>
      <c r="Y140" s="263"/>
      <c r="Z140" s="263"/>
      <c r="AA140" s="263"/>
      <c r="AB140" s="263"/>
      <c r="AC140" s="263"/>
      <c r="AD140" s="263"/>
      <c r="AE140" s="263"/>
      <c r="AF140" s="263"/>
      <c r="AG140" s="263"/>
      <c r="AH140" s="263"/>
      <c r="AI140" s="263"/>
      <c r="AJ140" s="263"/>
      <c r="AK140" s="263"/>
      <c r="AL140" s="263"/>
      <c r="AM140" s="263"/>
      <c r="AN140" s="263"/>
      <c r="AO140" s="263"/>
      <c r="AP140" s="263"/>
      <c r="AQ140" s="263"/>
      <c r="AR140" s="263"/>
      <c r="AS140" s="263"/>
      <c r="AT140" s="263"/>
      <c r="AU140" s="263"/>
      <c r="AV140" s="263"/>
      <c r="AW140" s="263"/>
      <c r="AX140" s="263"/>
      <c r="AY140" s="263"/>
      <c r="AZ140" s="263"/>
      <c r="BA140" s="263"/>
      <c r="BB140" s="263"/>
      <c r="BC140" s="263"/>
      <c r="BD140" s="263"/>
      <c r="BE140" s="263"/>
      <c r="BF140" s="263"/>
      <c r="BG140" s="263"/>
      <c r="BH140" s="263"/>
      <c r="BI140" s="263"/>
      <c r="BJ140" s="263"/>
      <c r="BK140" s="263"/>
      <c r="BL140" s="263"/>
      <c r="BM140" s="263"/>
      <c r="BN140" s="263"/>
      <c r="BO140" s="263"/>
      <c r="BP140" s="263"/>
      <c r="BQ140" s="263"/>
      <c r="BR140" s="263"/>
      <c r="BS140" s="263"/>
      <c r="BT140" s="263"/>
      <c r="BU140" s="263"/>
      <c r="BV140" s="263"/>
      <c r="BW140" s="263"/>
      <c r="BX140" s="263"/>
      <c r="BY140" s="263"/>
      <c r="BZ140" s="263"/>
      <c r="CA140" s="263"/>
      <c r="CB140" s="263"/>
      <c r="CC140" s="263"/>
      <c r="CD140" s="263"/>
      <c r="CE140" s="263"/>
      <c r="CF140" s="263"/>
      <c r="CG140" s="263"/>
      <c r="CH140" s="263"/>
      <c r="CI140" s="263"/>
      <c r="CJ140" s="263"/>
      <c r="CK140" s="263"/>
      <c r="CL140" s="263"/>
      <c r="CM140" s="263"/>
      <c r="CN140" s="263"/>
      <c r="CO140" s="263"/>
      <c r="CP140" s="263"/>
      <c r="CQ140" s="263"/>
      <c r="CR140" s="264">
        <v>8</v>
      </c>
      <c r="CS140" s="264">
        <v>402100473</v>
      </c>
      <c r="CT140" s="264">
        <v>466100701</v>
      </c>
      <c r="CU140" s="264">
        <v>466100701</v>
      </c>
      <c r="CV140" s="279" t="s">
        <v>6987</v>
      </c>
      <c r="CW140" s="279" t="s">
        <v>573</v>
      </c>
      <c r="CX140" s="301"/>
      <c r="CY140" s="301"/>
      <c r="CZ140" s="263"/>
      <c r="DA140" s="263"/>
      <c r="DB140" s="263"/>
      <c r="DC140" s="301"/>
      <c r="DD140" s="301"/>
      <c r="DE140" s="274"/>
      <c r="DF140" s="274"/>
      <c r="DG140" s="263"/>
      <c r="DH140" s="301"/>
      <c r="DI140" s="301"/>
      <c r="DJ140" s="263"/>
      <c r="DK140" s="263"/>
      <c r="DL140" s="274"/>
      <c r="DM140" s="274"/>
      <c r="DN140" s="263">
        <v>0</v>
      </c>
      <c r="DO140" s="263">
        <v>0</v>
      </c>
      <c r="DP140" s="263">
        <v>0</v>
      </c>
      <c r="DQ140" s="263">
        <v>0</v>
      </c>
      <c r="DR140" s="263">
        <v>0</v>
      </c>
      <c r="DS140" s="263">
        <v>0</v>
      </c>
      <c r="DT140" s="263">
        <v>0</v>
      </c>
      <c r="DU140" s="263">
        <v>0</v>
      </c>
      <c r="DV140" s="263">
        <v>0</v>
      </c>
      <c r="DW140" s="263">
        <v>0</v>
      </c>
      <c r="DX140" s="263">
        <v>0</v>
      </c>
      <c r="DY140" s="263">
        <v>0</v>
      </c>
      <c r="DZ140" s="263">
        <v>0</v>
      </c>
      <c r="EA140" s="263">
        <v>0</v>
      </c>
      <c r="EB140" s="263">
        <v>0</v>
      </c>
      <c r="EC140" s="301"/>
      <c r="ED140" s="263">
        <v>0</v>
      </c>
      <c r="EE140" s="263">
        <v>0</v>
      </c>
      <c r="EF140" s="263">
        <v>0</v>
      </c>
      <c r="EG140" s="263">
        <v>0</v>
      </c>
      <c r="EH140" s="263">
        <v>0</v>
      </c>
      <c r="EI140" s="263">
        <v>0</v>
      </c>
      <c r="EJ140" s="263">
        <v>0</v>
      </c>
      <c r="EK140" s="263">
        <v>0</v>
      </c>
      <c r="EL140" s="263">
        <v>0</v>
      </c>
      <c r="EM140" s="263">
        <v>0</v>
      </c>
      <c r="EN140" s="263">
        <v>0</v>
      </c>
      <c r="EO140" s="263">
        <v>0</v>
      </c>
      <c r="EP140" s="263">
        <v>0</v>
      </c>
      <c r="EQ140" s="263">
        <v>0</v>
      </c>
      <c r="ER140" s="263">
        <v>0</v>
      </c>
      <c r="ES140" s="263">
        <v>0</v>
      </c>
      <c r="ET140" s="263">
        <v>0</v>
      </c>
      <c r="EU140" s="263">
        <v>0</v>
      </c>
      <c r="EV140" s="263">
        <v>0</v>
      </c>
      <c r="EW140" s="263">
        <v>0</v>
      </c>
      <c r="EX140" s="263">
        <v>0</v>
      </c>
      <c r="EY140" s="263">
        <v>0</v>
      </c>
      <c r="EZ140" s="263">
        <v>0</v>
      </c>
      <c r="FA140" s="263">
        <v>0</v>
      </c>
      <c r="FB140" s="263">
        <v>0</v>
      </c>
      <c r="FC140" s="301"/>
      <c r="FD140" s="263">
        <v>0</v>
      </c>
      <c r="FE140" s="263">
        <v>0</v>
      </c>
      <c r="FF140" s="263">
        <v>0</v>
      </c>
      <c r="FG140" s="301"/>
      <c r="FH140" s="263">
        <v>0</v>
      </c>
      <c r="FI140" s="263">
        <v>0</v>
      </c>
      <c r="FJ140" s="263">
        <v>0</v>
      </c>
      <c r="FK140" s="301"/>
      <c r="FL140" s="263">
        <v>0</v>
      </c>
      <c r="FM140" s="263">
        <v>0</v>
      </c>
      <c r="FN140" s="263">
        <v>0</v>
      </c>
      <c r="FO140" s="263">
        <v>0</v>
      </c>
      <c r="FP140" s="263">
        <v>0</v>
      </c>
      <c r="FQ140" s="301"/>
      <c r="FR140" s="263">
        <v>0</v>
      </c>
      <c r="FS140" s="263">
        <v>0</v>
      </c>
      <c r="FT140" s="301"/>
      <c r="FU140" s="263">
        <v>0</v>
      </c>
      <c r="FV140" s="263">
        <v>0</v>
      </c>
      <c r="FW140" s="301"/>
      <c r="FX140" s="263">
        <v>0</v>
      </c>
      <c r="FY140" s="263">
        <v>0</v>
      </c>
      <c r="FZ140" s="301"/>
      <c r="GA140" s="263">
        <v>0</v>
      </c>
      <c r="GB140" s="263">
        <v>0</v>
      </c>
      <c r="GC140" s="263">
        <v>0</v>
      </c>
      <c r="GD140" s="263">
        <v>0</v>
      </c>
      <c r="GE140" s="263">
        <v>0</v>
      </c>
      <c r="GF140" s="263">
        <v>0</v>
      </c>
      <c r="GG140" s="263">
        <v>0</v>
      </c>
      <c r="GH140" s="263">
        <v>0</v>
      </c>
      <c r="GI140" s="263">
        <v>0</v>
      </c>
      <c r="GJ140" s="263">
        <v>0</v>
      </c>
      <c r="GK140" s="263">
        <v>0</v>
      </c>
      <c r="GL140" s="263">
        <v>0</v>
      </c>
      <c r="GM140" s="263">
        <v>0</v>
      </c>
      <c r="GN140" s="263">
        <v>0</v>
      </c>
      <c r="GO140" s="263">
        <v>0</v>
      </c>
      <c r="GP140" s="263">
        <v>0</v>
      </c>
      <c r="GQ140" s="263">
        <v>0</v>
      </c>
      <c r="GR140" s="263">
        <v>0</v>
      </c>
      <c r="GS140" s="263">
        <v>0</v>
      </c>
      <c r="GT140" s="263"/>
      <c r="GU140" s="263"/>
      <c r="GV140" s="263"/>
      <c r="GW140" s="263"/>
      <c r="GX140" s="263"/>
      <c r="GY140" s="263"/>
      <c r="GZ140" s="263"/>
      <c r="HA140" s="263"/>
      <c r="HB140" s="263">
        <v>0</v>
      </c>
      <c r="HC140" s="263"/>
      <c r="HD140" s="263"/>
      <c r="HE140" s="263"/>
      <c r="HF140" s="263"/>
      <c r="HG140" s="263"/>
      <c r="HH140" s="263"/>
      <c r="HI140" s="263"/>
      <c r="HJ140" s="263"/>
      <c r="HK140" s="263"/>
      <c r="HL140" s="263"/>
      <c r="HM140" s="263"/>
      <c r="HN140" s="263"/>
      <c r="HO140" s="263"/>
      <c r="HP140" s="263"/>
      <c r="HQ140" s="263"/>
      <c r="HR140" s="263"/>
      <c r="HS140" s="263"/>
      <c r="HT140" s="263"/>
      <c r="HU140" s="263"/>
      <c r="HV140" s="263"/>
      <c r="HW140" s="263"/>
      <c r="HX140" s="263"/>
      <c r="HY140" s="263"/>
      <c r="HZ140" s="263"/>
      <c r="IA140" s="263"/>
      <c r="IB140" s="278"/>
      <c r="IC140" s="263"/>
      <c r="ID140" s="263"/>
      <c r="IE140" s="263"/>
      <c r="IF140" s="263"/>
      <c r="IG140" s="263"/>
      <c r="IH140" s="263"/>
      <c r="II140" s="263"/>
      <c r="IJ140" s="263"/>
      <c r="IK140" s="263"/>
      <c r="IL140" s="263"/>
      <c r="IM140" s="301"/>
      <c r="IN140" s="278"/>
      <c r="IO140" s="263"/>
      <c r="IP140" s="263"/>
      <c r="IQ140" s="263"/>
      <c r="IR140" s="263"/>
      <c r="IS140" s="278"/>
      <c r="IT140" s="278"/>
      <c r="IU140" s="278"/>
      <c r="IV140" s="278"/>
      <c r="IW140" s="278"/>
      <c r="IX140" s="278"/>
      <c r="IY140" s="278"/>
      <c r="IZ140" s="278"/>
    </row>
    <row r="141" spans="1:260" ht="54.75" customHeight="1" x14ac:dyDescent="0.15">
      <c r="A141" s="450"/>
      <c r="B141" s="302"/>
      <c r="C141" s="451" t="s">
        <v>8477</v>
      </c>
      <c r="D141" s="451" t="s">
        <v>7211</v>
      </c>
      <c r="E141" s="451" t="s">
        <v>8478</v>
      </c>
      <c r="F141" s="451"/>
      <c r="G141" s="451" t="s">
        <v>8143</v>
      </c>
      <c r="H141" s="451"/>
      <c r="I141" s="451"/>
      <c r="J141" s="451"/>
      <c r="K141" s="451" t="s">
        <v>8226</v>
      </c>
      <c r="L141" s="451" t="s">
        <v>8201</v>
      </c>
      <c r="M141" s="451"/>
      <c r="N141" s="451"/>
      <c r="O141" s="451"/>
      <c r="P141" s="451"/>
      <c r="Q141" s="451"/>
      <c r="R141" s="451"/>
      <c r="S141" s="451" t="s">
        <v>7212</v>
      </c>
      <c r="T141" s="263"/>
      <c r="U141" s="263"/>
      <c r="V141" s="263"/>
      <c r="W141" s="263"/>
      <c r="X141" s="263"/>
      <c r="Y141" s="263"/>
      <c r="Z141" s="263"/>
      <c r="AA141" s="263"/>
      <c r="AB141" s="263"/>
      <c r="AC141" s="263"/>
      <c r="AD141" s="263"/>
      <c r="AE141" s="263"/>
      <c r="AF141" s="263"/>
      <c r="AG141" s="263"/>
      <c r="AH141" s="263"/>
      <c r="AI141" s="263"/>
      <c r="AJ141" s="263"/>
      <c r="AK141" s="263"/>
      <c r="AL141" s="263"/>
      <c r="AM141" s="263"/>
      <c r="AN141" s="263"/>
      <c r="AO141" s="263"/>
      <c r="AP141" s="263"/>
      <c r="AQ141" s="263"/>
      <c r="AR141" s="263"/>
      <c r="AS141" s="263"/>
      <c r="AT141" s="263"/>
      <c r="AU141" s="263"/>
      <c r="AV141" s="263"/>
      <c r="AW141" s="263"/>
      <c r="AX141" s="263"/>
      <c r="AY141" s="263"/>
      <c r="AZ141" s="263"/>
      <c r="BA141" s="263"/>
      <c r="BB141" s="263"/>
      <c r="BC141" s="263"/>
      <c r="BD141" s="263"/>
      <c r="BE141" s="263"/>
      <c r="BF141" s="263"/>
      <c r="BG141" s="263"/>
      <c r="BH141" s="263"/>
      <c r="BI141" s="263"/>
      <c r="BJ141" s="263"/>
      <c r="BK141" s="263"/>
      <c r="BL141" s="263"/>
      <c r="BM141" s="263"/>
      <c r="BN141" s="263"/>
      <c r="BO141" s="263"/>
      <c r="BP141" s="263"/>
      <c r="BQ141" s="263"/>
      <c r="BR141" s="263"/>
      <c r="BS141" s="263"/>
      <c r="BT141" s="263"/>
      <c r="BU141" s="263"/>
      <c r="BV141" s="263"/>
      <c r="BW141" s="263"/>
      <c r="BX141" s="263"/>
      <c r="BY141" s="263"/>
      <c r="BZ141" s="263"/>
      <c r="CA141" s="263"/>
      <c r="CB141" s="263"/>
      <c r="CC141" s="263"/>
      <c r="CD141" s="263"/>
      <c r="CE141" s="263"/>
      <c r="CF141" s="263"/>
      <c r="CG141" s="263"/>
      <c r="CH141" s="263"/>
      <c r="CI141" s="263"/>
      <c r="CJ141" s="263"/>
      <c r="CK141" s="263"/>
      <c r="CL141" s="263"/>
      <c r="CM141" s="263"/>
      <c r="CN141" s="263"/>
      <c r="CO141" s="263"/>
      <c r="CP141" s="263"/>
      <c r="CQ141" s="263"/>
      <c r="CR141" s="264">
        <v>8</v>
      </c>
      <c r="CS141" s="264">
        <v>402100473</v>
      </c>
      <c r="CT141" s="264">
        <v>775673811</v>
      </c>
      <c r="CU141" s="264">
        <v>775673811</v>
      </c>
      <c r="CV141" s="279" t="s">
        <v>6318</v>
      </c>
      <c r="CW141" s="279" t="s">
        <v>6949</v>
      </c>
      <c r="CX141" s="301"/>
      <c r="CY141" s="301"/>
      <c r="CZ141" s="263"/>
      <c r="DA141" s="263"/>
      <c r="DB141" s="263"/>
      <c r="DC141" s="301"/>
      <c r="DD141" s="301"/>
      <c r="DE141" s="274"/>
      <c r="DF141" s="274"/>
      <c r="DG141" s="263"/>
      <c r="DH141" s="301"/>
      <c r="DI141" s="301"/>
      <c r="DJ141" s="263"/>
      <c r="DK141" s="263"/>
      <c r="DL141" s="274"/>
      <c r="DM141" s="274"/>
      <c r="DN141" s="263">
        <v>0</v>
      </c>
      <c r="DO141" s="263">
        <v>0</v>
      </c>
      <c r="DP141" s="263">
        <v>0</v>
      </c>
      <c r="DQ141" s="263">
        <v>0</v>
      </c>
      <c r="DR141" s="263">
        <v>0</v>
      </c>
      <c r="DS141" s="263">
        <v>0</v>
      </c>
      <c r="DT141" s="263">
        <v>0</v>
      </c>
      <c r="DU141" s="263">
        <v>0</v>
      </c>
      <c r="DV141" s="263">
        <v>0</v>
      </c>
      <c r="DW141" s="263"/>
      <c r="DX141" s="263"/>
      <c r="DY141" s="263"/>
      <c r="DZ141" s="263"/>
      <c r="EA141" s="263"/>
      <c r="EB141" s="263"/>
      <c r="EC141" s="301"/>
      <c r="ED141" s="263"/>
      <c r="EE141" s="263"/>
      <c r="EF141" s="263"/>
      <c r="EG141" s="263"/>
      <c r="EH141" s="263"/>
      <c r="EI141" s="263"/>
      <c r="EJ141" s="263"/>
      <c r="EK141" s="263"/>
      <c r="EL141" s="263"/>
      <c r="EM141" s="263"/>
      <c r="EN141" s="263"/>
      <c r="EO141" s="263"/>
      <c r="EP141" s="263"/>
      <c r="EQ141" s="263"/>
      <c r="ER141" s="263"/>
      <c r="ES141" s="263"/>
      <c r="ET141" s="263"/>
      <c r="EU141" s="263"/>
      <c r="EV141" s="263"/>
      <c r="EW141" s="263"/>
      <c r="EX141" s="263"/>
      <c r="EY141" s="263"/>
      <c r="EZ141" s="263"/>
      <c r="FA141" s="263"/>
      <c r="FB141" s="263"/>
      <c r="FC141" s="301"/>
      <c r="FD141" s="263"/>
      <c r="FE141" s="263"/>
      <c r="FF141" s="263"/>
      <c r="FG141" s="301"/>
      <c r="FH141" s="263"/>
      <c r="FI141" s="263"/>
      <c r="FJ141" s="263"/>
      <c r="FK141" s="301"/>
      <c r="FL141" s="263"/>
      <c r="FM141" s="263"/>
      <c r="FN141" s="263"/>
      <c r="FO141" s="263"/>
      <c r="FP141" s="263"/>
      <c r="FQ141" s="301"/>
      <c r="FR141" s="263"/>
      <c r="FS141" s="263"/>
      <c r="FT141" s="301"/>
      <c r="FU141" s="263"/>
      <c r="FV141" s="263"/>
      <c r="FW141" s="301"/>
      <c r="FX141" s="263"/>
      <c r="FY141" s="263"/>
      <c r="FZ141" s="301"/>
      <c r="GA141" s="263"/>
      <c r="GB141" s="263"/>
      <c r="GC141" s="263"/>
      <c r="GD141" s="263"/>
      <c r="GE141" s="263"/>
      <c r="GF141" s="263"/>
      <c r="GG141" s="263"/>
      <c r="GH141" s="263"/>
      <c r="GI141" s="263"/>
      <c r="GJ141" s="263"/>
      <c r="GK141" s="263"/>
      <c r="GL141" s="263"/>
      <c r="GM141" s="263"/>
      <c r="GN141" s="263"/>
      <c r="GO141" s="263"/>
      <c r="GP141" s="263"/>
      <c r="GQ141" s="263"/>
      <c r="GR141" s="263"/>
      <c r="GS141" s="263"/>
      <c r="GT141" s="263"/>
      <c r="GU141" s="263"/>
      <c r="GV141" s="263"/>
      <c r="GW141" s="263"/>
      <c r="GX141" s="263"/>
      <c r="GY141" s="263"/>
      <c r="GZ141" s="263"/>
      <c r="HA141" s="263"/>
      <c r="HB141" s="263"/>
      <c r="HC141" s="263"/>
      <c r="HD141" s="263"/>
      <c r="HE141" s="263"/>
      <c r="HF141" s="263"/>
      <c r="HG141" s="263"/>
      <c r="HH141" s="263"/>
      <c r="HI141" s="263"/>
      <c r="HJ141" s="263"/>
      <c r="HK141" s="263"/>
      <c r="HL141" s="263"/>
      <c r="HM141" s="263"/>
      <c r="HN141" s="263"/>
      <c r="HO141" s="263"/>
      <c r="HP141" s="263"/>
      <c r="HQ141" s="263"/>
      <c r="HR141" s="263"/>
      <c r="HS141" s="263"/>
      <c r="HT141" s="263"/>
      <c r="HU141" s="263"/>
      <c r="HV141" s="263"/>
      <c r="HW141" s="263"/>
      <c r="HX141" s="263"/>
      <c r="HY141" s="263"/>
      <c r="HZ141" s="263"/>
      <c r="IA141" s="263"/>
      <c r="IB141" s="278"/>
      <c r="IC141" s="263"/>
      <c r="ID141" s="263"/>
      <c r="IE141" s="263"/>
      <c r="IF141" s="263"/>
      <c r="IG141" s="263"/>
      <c r="IH141" s="263"/>
      <c r="II141" s="263"/>
      <c r="IJ141" s="263"/>
      <c r="IK141" s="263"/>
      <c r="IL141" s="263"/>
      <c r="IM141" s="301"/>
      <c r="IN141" s="278"/>
      <c r="IO141" s="263"/>
      <c r="IP141" s="263"/>
      <c r="IQ141" s="263"/>
      <c r="IR141" s="263"/>
      <c r="IS141" s="278"/>
      <c r="IT141" s="278"/>
      <c r="IU141" s="278"/>
      <c r="IV141" s="278"/>
      <c r="IW141" s="278"/>
      <c r="IX141" s="278"/>
      <c r="IY141" s="278"/>
      <c r="IZ141" s="278"/>
    </row>
    <row r="142" spans="1:260" ht="54.75" customHeight="1" x14ac:dyDescent="0.15">
      <c r="A142" s="278"/>
      <c r="B142" s="263"/>
      <c r="C142" s="279" t="s">
        <v>22638</v>
      </c>
      <c r="D142" s="279" t="s">
        <v>7040</v>
      </c>
      <c r="E142" s="279" t="s">
        <v>22639</v>
      </c>
      <c r="F142" s="279" t="s">
        <v>22640</v>
      </c>
      <c r="G142" s="279" t="s">
        <v>22641</v>
      </c>
      <c r="H142" s="279" t="s">
        <v>22642</v>
      </c>
      <c r="I142" s="279" t="s">
        <v>8247</v>
      </c>
      <c r="J142" s="279"/>
      <c r="K142" s="279" t="s">
        <v>22643</v>
      </c>
      <c r="L142" s="279" t="s">
        <v>22644</v>
      </c>
      <c r="M142" s="279" t="s">
        <v>22645</v>
      </c>
      <c r="N142" s="279"/>
      <c r="O142" s="279"/>
      <c r="P142" s="279"/>
      <c r="Q142" s="279" t="s">
        <v>7213</v>
      </c>
      <c r="R142" s="279"/>
      <c r="S142" s="279"/>
      <c r="T142" s="263"/>
      <c r="U142" s="263"/>
      <c r="V142" s="263"/>
      <c r="W142" s="263"/>
      <c r="X142" s="263"/>
      <c r="Y142" s="263"/>
      <c r="Z142" s="263"/>
      <c r="AA142" s="263"/>
      <c r="AB142" s="263"/>
      <c r="AC142" s="263"/>
      <c r="AD142" s="263"/>
      <c r="AE142" s="263"/>
      <c r="AF142" s="263"/>
      <c r="AG142" s="263"/>
      <c r="AH142" s="263"/>
      <c r="AI142" s="263"/>
      <c r="AJ142" s="263"/>
      <c r="AK142" s="263"/>
      <c r="AL142" s="263"/>
      <c r="AM142" s="263"/>
      <c r="AN142" s="263"/>
      <c r="AO142" s="263"/>
      <c r="AP142" s="263"/>
      <c r="AQ142" s="263"/>
      <c r="AR142" s="263">
        <v>0</v>
      </c>
      <c r="AS142" s="263">
        <v>0</v>
      </c>
      <c r="AT142" s="263">
        <v>100</v>
      </c>
      <c r="AU142" s="263">
        <v>0</v>
      </c>
      <c r="AV142" s="263">
        <v>0</v>
      </c>
      <c r="AW142" s="263">
        <v>0</v>
      </c>
      <c r="AX142" s="263">
        <v>0</v>
      </c>
      <c r="AY142" s="263">
        <v>0</v>
      </c>
      <c r="AZ142" s="263">
        <v>0</v>
      </c>
      <c r="BA142" s="263"/>
      <c r="BB142" s="263"/>
      <c r="BC142" s="263">
        <v>100</v>
      </c>
      <c r="BD142" s="263">
        <v>100</v>
      </c>
      <c r="BE142" s="263">
        <v>26.666666666666661</v>
      </c>
      <c r="BF142" s="263">
        <v>0.20833333333333331</v>
      </c>
      <c r="BG142" s="263">
        <v>4.1666666666666657E-2</v>
      </c>
      <c r="BH142" s="263">
        <v>1.7456181231999999E-5</v>
      </c>
      <c r="BI142" s="263">
        <v>100</v>
      </c>
      <c r="BJ142" s="263">
        <v>0</v>
      </c>
      <c r="BK142" s="263">
        <v>0</v>
      </c>
      <c r="BL142" s="263">
        <v>7.8282090129999994E-6</v>
      </c>
      <c r="BM142" s="263">
        <v>100</v>
      </c>
      <c r="BN142" s="263">
        <v>0</v>
      </c>
      <c r="BO142" s="263">
        <v>100</v>
      </c>
      <c r="BP142" s="263">
        <v>0</v>
      </c>
      <c r="BQ142" s="263">
        <v>0</v>
      </c>
      <c r="BR142" s="263">
        <v>72</v>
      </c>
      <c r="BS142" s="263">
        <v>0</v>
      </c>
      <c r="BT142" s="263">
        <v>0</v>
      </c>
      <c r="BU142" s="263">
        <v>0</v>
      </c>
      <c r="BV142" s="263">
        <v>0</v>
      </c>
      <c r="BW142" s="263">
        <v>0</v>
      </c>
      <c r="BX142" s="263">
        <v>0</v>
      </c>
      <c r="BY142" s="263"/>
      <c r="BZ142" s="263"/>
      <c r="CA142" s="263">
        <v>24</v>
      </c>
      <c r="CB142" s="263">
        <v>24</v>
      </c>
      <c r="CC142" s="263">
        <v>26.666666666666661</v>
      </c>
      <c r="CD142" s="263">
        <v>0.20833333333333331</v>
      </c>
      <c r="CE142" s="263">
        <v>4.1666666666666657E-2</v>
      </c>
      <c r="CF142" s="263">
        <v>5</v>
      </c>
      <c r="CG142" s="263">
        <v>5</v>
      </c>
      <c r="CH142" s="263">
        <v>0</v>
      </c>
      <c r="CI142" s="263">
        <v>0</v>
      </c>
      <c r="CJ142" s="263">
        <v>1</v>
      </c>
      <c r="CK142" s="263">
        <v>1</v>
      </c>
      <c r="CL142" s="263">
        <v>0</v>
      </c>
      <c r="CM142" s="263">
        <v>0</v>
      </c>
      <c r="CN142" s="263">
        <v>28</v>
      </c>
      <c r="CO142" s="263"/>
      <c r="CP142" s="263">
        <v>100</v>
      </c>
      <c r="CQ142" s="263">
        <v>0</v>
      </c>
      <c r="CR142" s="264">
        <v>8</v>
      </c>
      <c r="CS142" s="264">
        <v>482100758</v>
      </c>
      <c r="CT142" s="264">
        <v>482100758</v>
      </c>
      <c r="CU142" s="264">
        <v>1</v>
      </c>
      <c r="CV142" s="279" t="s">
        <v>6992</v>
      </c>
      <c r="CW142" s="279" t="s">
        <v>573</v>
      </c>
      <c r="CX142" s="301"/>
      <c r="CY142" s="301"/>
      <c r="CZ142" s="263"/>
      <c r="DA142" s="263"/>
      <c r="DB142" s="263"/>
      <c r="DC142" s="301"/>
      <c r="DD142" s="301"/>
      <c r="DE142" s="274"/>
      <c r="DF142" s="274"/>
      <c r="DG142" s="263"/>
      <c r="DH142" s="301"/>
      <c r="DI142" s="301"/>
      <c r="DJ142" s="263"/>
      <c r="DK142" s="263"/>
      <c r="DL142" s="274"/>
      <c r="DM142" s="274"/>
      <c r="DN142" s="263">
        <v>29</v>
      </c>
      <c r="DO142" s="263">
        <v>0</v>
      </c>
      <c r="DP142" s="263">
        <v>24</v>
      </c>
      <c r="DQ142" s="263">
        <v>24</v>
      </c>
      <c r="DR142" s="263">
        <v>0</v>
      </c>
      <c r="DS142" s="263">
        <v>0</v>
      </c>
      <c r="DT142" s="263">
        <v>5</v>
      </c>
      <c r="DU142" s="263">
        <v>5</v>
      </c>
      <c r="DV142" s="263">
        <v>0</v>
      </c>
      <c r="DW142" s="263">
        <v>0</v>
      </c>
      <c r="DX142" s="263">
        <v>0</v>
      </c>
      <c r="DY142" s="263">
        <v>0</v>
      </c>
      <c r="DZ142" s="263">
        <v>1</v>
      </c>
      <c r="EA142" s="263">
        <v>0</v>
      </c>
      <c r="EB142" s="263">
        <v>0</v>
      </c>
      <c r="EC142" s="301"/>
      <c r="ED142" s="263">
        <v>24</v>
      </c>
      <c r="EE142" s="263">
        <v>0</v>
      </c>
      <c r="EF142" s="263">
        <v>0</v>
      </c>
      <c r="EG142" s="263">
        <v>0</v>
      </c>
      <c r="EH142" s="263">
        <v>24</v>
      </c>
      <c r="EI142" s="263">
        <v>0</v>
      </c>
      <c r="EJ142" s="263">
        <v>0</v>
      </c>
      <c r="EK142" s="263">
        <v>0</v>
      </c>
      <c r="EL142" s="263">
        <v>0</v>
      </c>
      <c r="EM142" s="263">
        <v>0</v>
      </c>
      <c r="EN142" s="263">
        <v>0</v>
      </c>
      <c r="EO142" s="263">
        <v>0</v>
      </c>
      <c r="EP142" s="263">
        <v>0</v>
      </c>
      <c r="EQ142" s="263">
        <v>0</v>
      </c>
      <c r="ER142" s="263">
        <v>0</v>
      </c>
      <c r="ES142" s="263">
        <v>0</v>
      </c>
      <c r="ET142" s="263">
        <v>0</v>
      </c>
      <c r="EU142" s="263">
        <v>28</v>
      </c>
      <c r="EV142" s="263">
        <v>0</v>
      </c>
      <c r="EW142" s="263">
        <v>0</v>
      </c>
      <c r="EX142" s="263">
        <v>0</v>
      </c>
      <c r="EY142" s="263">
        <v>0</v>
      </c>
      <c r="EZ142" s="263">
        <v>72</v>
      </c>
      <c r="FA142" s="263">
        <v>0</v>
      </c>
      <c r="FB142" s="263">
        <v>0</v>
      </c>
      <c r="FC142" s="301"/>
      <c r="FD142" s="263">
        <v>48</v>
      </c>
      <c r="FE142" s="263">
        <v>0</v>
      </c>
      <c r="FF142" s="263">
        <v>0</v>
      </c>
      <c r="FG142" s="301"/>
      <c r="FH142" s="263">
        <v>24</v>
      </c>
      <c r="FI142" s="263">
        <v>0</v>
      </c>
      <c r="FJ142" s="263">
        <v>0</v>
      </c>
      <c r="FK142" s="301"/>
      <c r="FL142" s="263">
        <v>0</v>
      </c>
      <c r="FM142" s="263">
        <v>0</v>
      </c>
      <c r="FN142" s="263">
        <v>0</v>
      </c>
      <c r="FO142" s="263">
        <v>0</v>
      </c>
      <c r="FP142" s="263">
        <v>0</v>
      </c>
      <c r="FQ142" s="301"/>
      <c r="FR142" s="263">
        <v>0</v>
      </c>
      <c r="FS142" s="263">
        <v>0</v>
      </c>
      <c r="FT142" s="301"/>
      <c r="FU142" s="263">
        <v>0</v>
      </c>
      <c r="FV142" s="263">
        <v>0</v>
      </c>
      <c r="FW142" s="301"/>
      <c r="FX142" s="263">
        <v>0</v>
      </c>
      <c r="FY142" s="263">
        <v>0</v>
      </c>
      <c r="FZ142" s="301"/>
      <c r="GA142" s="263">
        <v>0</v>
      </c>
      <c r="GB142" s="263">
        <v>0</v>
      </c>
      <c r="GC142" s="263">
        <v>0</v>
      </c>
      <c r="GD142" s="263">
        <v>0</v>
      </c>
      <c r="GE142" s="263">
        <v>0</v>
      </c>
      <c r="GF142" s="263">
        <v>0</v>
      </c>
      <c r="GG142" s="263">
        <v>0</v>
      </c>
      <c r="GH142" s="263">
        <v>0</v>
      </c>
      <c r="GI142" s="263">
        <v>0</v>
      </c>
      <c r="GJ142" s="263">
        <v>25</v>
      </c>
      <c r="GK142" s="263">
        <v>24</v>
      </c>
      <c r="GL142" s="263">
        <v>1</v>
      </c>
      <c r="GM142" s="263">
        <v>0</v>
      </c>
      <c r="GN142" s="263">
        <v>1</v>
      </c>
      <c r="GO142" s="263">
        <v>0</v>
      </c>
      <c r="GP142" s="263">
        <v>0</v>
      </c>
      <c r="GQ142" s="263">
        <v>6</v>
      </c>
      <c r="GR142" s="263">
        <v>0</v>
      </c>
      <c r="GS142" s="263">
        <v>0</v>
      </c>
      <c r="GT142" s="263"/>
      <c r="GU142" s="263">
        <v>0</v>
      </c>
      <c r="GV142" s="263"/>
      <c r="GW142" s="263">
        <v>0</v>
      </c>
      <c r="GX142" s="263"/>
      <c r="GY142" s="263">
        <v>0</v>
      </c>
      <c r="GZ142" s="263"/>
      <c r="HA142" s="263"/>
      <c r="HB142" s="263">
        <v>0</v>
      </c>
      <c r="HC142" s="263">
        <v>0</v>
      </c>
      <c r="HD142" s="263">
        <v>0</v>
      </c>
      <c r="HE142" s="263"/>
      <c r="HF142" s="263"/>
      <c r="HG142" s="263"/>
      <c r="HH142" s="263"/>
      <c r="HI142" s="263"/>
      <c r="HJ142" s="263"/>
      <c r="HK142" s="263"/>
      <c r="HL142" s="263"/>
      <c r="HM142" s="263"/>
      <c r="HN142" s="263"/>
      <c r="HO142" s="263"/>
      <c r="HP142" s="263"/>
      <c r="HQ142" s="263"/>
      <c r="HR142" s="263"/>
      <c r="HS142" s="263"/>
      <c r="HT142" s="263"/>
      <c r="HU142" s="263"/>
      <c r="HV142" s="263"/>
      <c r="HW142" s="263"/>
      <c r="HX142" s="263"/>
      <c r="HY142" s="263"/>
      <c r="HZ142" s="263"/>
      <c r="IA142" s="263"/>
      <c r="IB142" s="278"/>
      <c r="IC142" s="263"/>
      <c r="ID142" s="263"/>
      <c r="IE142" s="263"/>
      <c r="IF142" s="263"/>
      <c r="IG142" s="263"/>
      <c r="IH142" s="263"/>
      <c r="II142" s="263"/>
      <c r="IJ142" s="263"/>
      <c r="IK142" s="263"/>
      <c r="IL142" s="263"/>
      <c r="IM142" s="301"/>
      <c r="IN142" s="278"/>
      <c r="IO142" s="263"/>
      <c r="IP142" s="263"/>
      <c r="IQ142" s="263"/>
      <c r="IR142" s="263"/>
      <c r="IS142" s="278"/>
      <c r="IT142" s="278"/>
      <c r="IU142" s="278"/>
      <c r="IV142" s="278"/>
      <c r="IW142" s="278"/>
      <c r="IX142" s="278"/>
      <c r="IY142" s="278"/>
      <c r="IZ142" s="278"/>
    </row>
    <row r="143" spans="1:260" ht="54.75" customHeight="1" x14ac:dyDescent="0.15">
      <c r="A143" s="278"/>
      <c r="B143" s="263"/>
      <c r="C143" s="279" t="s">
        <v>8479</v>
      </c>
      <c r="D143" s="279" t="s">
        <v>7040</v>
      </c>
      <c r="E143" s="279" t="s">
        <v>8480</v>
      </c>
      <c r="F143" s="279" t="s">
        <v>8129</v>
      </c>
      <c r="G143" s="279" t="s">
        <v>22646</v>
      </c>
      <c r="H143" s="279" t="s">
        <v>7214</v>
      </c>
      <c r="I143" s="279" t="s">
        <v>7215</v>
      </c>
      <c r="J143" s="279"/>
      <c r="K143" s="279" t="s">
        <v>9069</v>
      </c>
      <c r="L143" s="279" t="s">
        <v>9043</v>
      </c>
      <c r="M143" s="279" t="s">
        <v>9070</v>
      </c>
      <c r="N143" s="279"/>
      <c r="O143" s="279"/>
      <c r="P143" s="279" t="s">
        <v>7216</v>
      </c>
      <c r="Q143" s="279" t="s">
        <v>7217</v>
      </c>
      <c r="R143" s="279"/>
      <c r="S143" s="279" t="s">
        <v>7218</v>
      </c>
      <c r="T143" s="263"/>
      <c r="U143" s="263"/>
      <c r="V143" s="263"/>
      <c r="W143" s="263"/>
      <c r="X143" s="263"/>
      <c r="Y143" s="263"/>
      <c r="Z143" s="263"/>
      <c r="AA143" s="263"/>
      <c r="AB143" s="263"/>
      <c r="AC143" s="263"/>
      <c r="AD143" s="263"/>
      <c r="AE143" s="263"/>
      <c r="AF143" s="263"/>
      <c r="AG143" s="263"/>
      <c r="AH143" s="263"/>
      <c r="AI143" s="263"/>
      <c r="AJ143" s="263"/>
      <c r="AK143" s="263"/>
      <c r="AL143" s="263"/>
      <c r="AM143" s="263"/>
      <c r="AN143" s="263"/>
      <c r="AO143" s="263"/>
      <c r="AP143" s="263"/>
      <c r="AQ143" s="263"/>
      <c r="AR143" s="263">
        <v>0</v>
      </c>
      <c r="AS143" s="263">
        <v>33.333333333333329</v>
      </c>
      <c r="AT143" s="263">
        <v>0</v>
      </c>
      <c r="AU143" s="263">
        <v>0</v>
      </c>
      <c r="AV143" s="263">
        <v>0</v>
      </c>
      <c r="AW143" s="263">
        <v>0</v>
      </c>
      <c r="AX143" s="263">
        <v>0</v>
      </c>
      <c r="AY143" s="263">
        <v>0</v>
      </c>
      <c r="AZ143" s="263">
        <v>0</v>
      </c>
      <c r="BA143" s="263"/>
      <c r="BB143" s="263"/>
      <c r="BC143" s="263">
        <v>0</v>
      </c>
      <c r="BD143" s="263">
        <v>0</v>
      </c>
      <c r="BE143" s="263">
        <v>22.222222222222221</v>
      </c>
      <c r="BF143" s="263"/>
      <c r="BG143" s="263"/>
      <c r="BH143" s="263">
        <v>3.4912362460000001E-6</v>
      </c>
      <c r="BI143" s="263">
        <v>33.333333333333329</v>
      </c>
      <c r="BJ143" s="263">
        <v>0</v>
      </c>
      <c r="BK143" s="263">
        <v>0</v>
      </c>
      <c r="BL143" s="263">
        <v>0</v>
      </c>
      <c r="BM143" s="263">
        <v>0</v>
      </c>
      <c r="BN143" s="263">
        <v>0</v>
      </c>
      <c r="BO143" s="263"/>
      <c r="BP143" s="263">
        <v>0</v>
      </c>
      <c r="BQ143" s="263">
        <v>1</v>
      </c>
      <c r="BR143" s="263">
        <v>0</v>
      </c>
      <c r="BS143" s="263">
        <v>0</v>
      </c>
      <c r="BT143" s="263">
        <v>0</v>
      </c>
      <c r="BU143" s="263">
        <v>0</v>
      </c>
      <c r="BV143" s="263"/>
      <c r="BW143" s="263">
        <v>0</v>
      </c>
      <c r="BX143" s="263"/>
      <c r="BY143" s="263"/>
      <c r="BZ143" s="263"/>
      <c r="CA143" s="263">
        <v>0</v>
      </c>
      <c r="CB143" s="263">
        <v>0</v>
      </c>
      <c r="CC143" s="263">
        <v>22.222222222222221</v>
      </c>
      <c r="CD143" s="263"/>
      <c r="CE143" s="263"/>
      <c r="CF143" s="263">
        <v>1</v>
      </c>
      <c r="CG143" s="263">
        <v>1</v>
      </c>
      <c r="CH143" s="263">
        <v>0</v>
      </c>
      <c r="CI143" s="263">
        <v>0</v>
      </c>
      <c r="CJ143" s="263">
        <v>0</v>
      </c>
      <c r="CK143" s="263">
        <v>0</v>
      </c>
      <c r="CL143" s="263">
        <v>0</v>
      </c>
      <c r="CM143" s="263">
        <v>0</v>
      </c>
      <c r="CN143" s="263">
        <v>0</v>
      </c>
      <c r="CO143" s="263"/>
      <c r="CP143" s="263">
        <v>33.333333333333336</v>
      </c>
      <c r="CQ143" s="263"/>
      <c r="CR143" s="264">
        <v>8</v>
      </c>
      <c r="CS143" s="264">
        <v>498100815</v>
      </c>
      <c r="CT143" s="264">
        <v>498100815</v>
      </c>
      <c r="CU143" s="264">
        <v>1</v>
      </c>
      <c r="CV143" s="279" t="s">
        <v>6992</v>
      </c>
      <c r="CW143" s="279" t="s">
        <v>573</v>
      </c>
      <c r="CX143" s="301"/>
      <c r="CY143" s="301"/>
      <c r="CZ143" s="263"/>
      <c r="DA143" s="263"/>
      <c r="DB143" s="263"/>
      <c r="DC143" s="301"/>
      <c r="DD143" s="301"/>
      <c r="DE143" s="274"/>
      <c r="DF143" s="274"/>
      <c r="DG143" s="263"/>
      <c r="DH143" s="301"/>
      <c r="DI143" s="301"/>
      <c r="DJ143" s="263"/>
      <c r="DK143" s="263"/>
      <c r="DL143" s="274"/>
      <c r="DM143" s="274"/>
      <c r="DN143" s="263">
        <v>1</v>
      </c>
      <c r="DO143" s="263">
        <v>0</v>
      </c>
      <c r="DP143" s="263">
        <v>0</v>
      </c>
      <c r="DQ143" s="263">
        <v>0</v>
      </c>
      <c r="DR143" s="263">
        <v>0</v>
      </c>
      <c r="DS143" s="263">
        <v>0</v>
      </c>
      <c r="DT143" s="263">
        <v>1</v>
      </c>
      <c r="DU143" s="263">
        <v>1</v>
      </c>
      <c r="DV143" s="263">
        <v>0</v>
      </c>
      <c r="DW143" s="263">
        <v>0</v>
      </c>
      <c r="DX143" s="263">
        <v>0</v>
      </c>
      <c r="DY143" s="263">
        <v>0</v>
      </c>
      <c r="DZ143" s="263">
        <v>1</v>
      </c>
      <c r="EA143" s="263">
        <v>1</v>
      </c>
      <c r="EB143" s="263">
        <v>0</v>
      </c>
      <c r="EC143" s="301">
        <v>0</v>
      </c>
      <c r="ED143" s="263">
        <v>0</v>
      </c>
      <c r="EE143" s="263">
        <v>0</v>
      </c>
      <c r="EF143" s="263">
        <v>0</v>
      </c>
      <c r="EG143" s="263">
        <v>0</v>
      </c>
      <c r="EH143" s="263">
        <v>0</v>
      </c>
      <c r="EI143" s="263">
        <v>0</v>
      </c>
      <c r="EJ143" s="263">
        <v>0</v>
      </c>
      <c r="EK143" s="263">
        <v>0</v>
      </c>
      <c r="EL143" s="263">
        <v>0</v>
      </c>
      <c r="EM143" s="263">
        <v>0</v>
      </c>
      <c r="EN143" s="263">
        <v>0</v>
      </c>
      <c r="EO143" s="263">
        <v>0</v>
      </c>
      <c r="EP143" s="263">
        <v>0</v>
      </c>
      <c r="EQ143" s="263">
        <v>0</v>
      </c>
      <c r="ER143" s="263">
        <v>0</v>
      </c>
      <c r="ES143" s="263">
        <v>0</v>
      </c>
      <c r="ET143" s="263">
        <v>0</v>
      </c>
      <c r="EU143" s="263">
        <v>0</v>
      </c>
      <c r="EV143" s="263">
        <v>0</v>
      </c>
      <c r="EW143" s="263">
        <v>0</v>
      </c>
      <c r="EX143" s="263">
        <v>0</v>
      </c>
      <c r="EY143" s="263">
        <v>0</v>
      </c>
      <c r="EZ143" s="263">
        <v>0</v>
      </c>
      <c r="FA143" s="263">
        <v>0</v>
      </c>
      <c r="FB143" s="263">
        <v>0</v>
      </c>
      <c r="FC143" s="301"/>
      <c r="FD143" s="263">
        <v>0</v>
      </c>
      <c r="FE143" s="263">
        <v>0</v>
      </c>
      <c r="FF143" s="263">
        <v>0</v>
      </c>
      <c r="FG143" s="301"/>
      <c r="FH143" s="263">
        <v>0</v>
      </c>
      <c r="FI143" s="263">
        <v>0</v>
      </c>
      <c r="FJ143" s="263">
        <v>0</v>
      </c>
      <c r="FK143" s="301"/>
      <c r="FL143" s="263">
        <v>0</v>
      </c>
      <c r="FM143" s="263">
        <v>0</v>
      </c>
      <c r="FN143" s="263">
        <v>0</v>
      </c>
      <c r="FO143" s="263">
        <v>0</v>
      </c>
      <c r="FP143" s="263">
        <v>0</v>
      </c>
      <c r="FQ143" s="301"/>
      <c r="FR143" s="263">
        <v>1</v>
      </c>
      <c r="FS143" s="263">
        <v>0</v>
      </c>
      <c r="FT143" s="301">
        <v>0</v>
      </c>
      <c r="FU143" s="263">
        <v>0</v>
      </c>
      <c r="FV143" s="263">
        <v>0</v>
      </c>
      <c r="FW143" s="301"/>
      <c r="FX143" s="263">
        <v>0</v>
      </c>
      <c r="FY143" s="263">
        <v>0</v>
      </c>
      <c r="FZ143" s="301"/>
      <c r="GA143" s="263">
        <v>0</v>
      </c>
      <c r="GB143" s="263">
        <v>0</v>
      </c>
      <c r="GC143" s="263">
        <v>0</v>
      </c>
      <c r="GD143" s="263">
        <v>0</v>
      </c>
      <c r="GE143" s="263">
        <v>0</v>
      </c>
      <c r="GF143" s="263">
        <v>0</v>
      </c>
      <c r="GG143" s="263">
        <v>0</v>
      </c>
      <c r="GH143" s="263">
        <v>0</v>
      </c>
      <c r="GI143" s="263">
        <v>0</v>
      </c>
      <c r="GJ143" s="263">
        <v>0</v>
      </c>
      <c r="GK143" s="263">
        <v>0</v>
      </c>
      <c r="GL143" s="263">
        <v>0</v>
      </c>
      <c r="GM143" s="263">
        <v>0</v>
      </c>
      <c r="GN143" s="263">
        <v>0</v>
      </c>
      <c r="GO143" s="263">
        <v>0</v>
      </c>
      <c r="GP143" s="263">
        <v>0</v>
      </c>
      <c r="GQ143" s="263">
        <v>1</v>
      </c>
      <c r="GR143" s="263">
        <v>0</v>
      </c>
      <c r="GS143" s="263">
        <v>0</v>
      </c>
      <c r="GT143" s="263"/>
      <c r="GU143" s="263"/>
      <c r="GV143" s="263"/>
      <c r="GW143" s="263"/>
      <c r="GX143" s="263"/>
      <c r="GY143" s="263">
        <v>0</v>
      </c>
      <c r="GZ143" s="263"/>
      <c r="HA143" s="263"/>
      <c r="HB143" s="263">
        <v>0</v>
      </c>
      <c r="HC143" s="263"/>
      <c r="HD143" s="263"/>
      <c r="HE143" s="263"/>
      <c r="HF143" s="263"/>
      <c r="HG143" s="263"/>
      <c r="HH143" s="263"/>
      <c r="HI143" s="263"/>
      <c r="HJ143" s="263"/>
      <c r="HK143" s="263"/>
      <c r="HL143" s="263"/>
      <c r="HM143" s="263"/>
      <c r="HN143" s="263"/>
      <c r="HO143" s="263"/>
      <c r="HP143" s="263"/>
      <c r="HQ143" s="263"/>
      <c r="HR143" s="263"/>
      <c r="HS143" s="263"/>
      <c r="HT143" s="263"/>
      <c r="HU143" s="263"/>
      <c r="HV143" s="263"/>
      <c r="HW143" s="263"/>
      <c r="HX143" s="263"/>
      <c r="HY143" s="263"/>
      <c r="HZ143" s="263"/>
      <c r="IA143" s="263"/>
      <c r="IB143" s="278"/>
      <c r="IC143" s="263"/>
      <c r="ID143" s="263"/>
      <c r="IE143" s="263"/>
      <c r="IF143" s="263"/>
      <c r="IG143" s="263"/>
      <c r="IH143" s="263"/>
      <c r="II143" s="263"/>
      <c r="IJ143" s="263"/>
      <c r="IK143" s="263"/>
      <c r="IL143" s="263"/>
      <c r="IM143" s="301"/>
      <c r="IN143" s="278"/>
      <c r="IO143" s="263"/>
      <c r="IP143" s="263"/>
      <c r="IQ143" s="263"/>
      <c r="IR143" s="263"/>
      <c r="IS143" s="278"/>
      <c r="IT143" s="278"/>
      <c r="IU143" s="278"/>
      <c r="IV143" s="278"/>
      <c r="IW143" s="278"/>
      <c r="IX143" s="278"/>
      <c r="IY143" s="278"/>
      <c r="IZ143" s="278"/>
    </row>
    <row r="144" spans="1:260" ht="54.75" customHeight="1" x14ac:dyDescent="0.15">
      <c r="A144" s="278"/>
      <c r="B144" s="263"/>
      <c r="C144" s="279" t="s">
        <v>8481</v>
      </c>
      <c r="D144" s="279" t="s">
        <v>7046</v>
      </c>
      <c r="E144" s="279" t="s">
        <v>8482</v>
      </c>
      <c r="F144" s="279" t="s">
        <v>8134</v>
      </c>
      <c r="G144" s="279" t="s">
        <v>22647</v>
      </c>
      <c r="H144" s="279" t="s">
        <v>7219</v>
      </c>
      <c r="I144" s="279" t="s">
        <v>7220</v>
      </c>
      <c r="J144" s="279" t="s">
        <v>7165</v>
      </c>
      <c r="K144" s="279" t="s">
        <v>9069</v>
      </c>
      <c r="L144" s="279" t="s">
        <v>9043</v>
      </c>
      <c r="M144" s="279" t="s">
        <v>9050</v>
      </c>
      <c r="N144" s="279"/>
      <c r="O144" s="279"/>
      <c r="P144" s="279"/>
      <c r="Q144" s="279" t="s">
        <v>7221</v>
      </c>
      <c r="R144" s="279"/>
      <c r="S144" s="279" t="s">
        <v>7222</v>
      </c>
      <c r="T144" s="263"/>
      <c r="U144" s="263"/>
      <c r="V144" s="263"/>
      <c r="W144" s="263"/>
      <c r="X144" s="263"/>
      <c r="Y144" s="263"/>
      <c r="Z144" s="263"/>
      <c r="AA144" s="263"/>
      <c r="AB144" s="263"/>
      <c r="AC144" s="263"/>
      <c r="AD144" s="263"/>
      <c r="AE144" s="263"/>
      <c r="AF144" s="263"/>
      <c r="AG144" s="263"/>
      <c r="AH144" s="263"/>
      <c r="AI144" s="263"/>
      <c r="AJ144" s="263"/>
      <c r="AK144" s="263"/>
      <c r="AL144" s="263"/>
      <c r="AM144" s="263"/>
      <c r="AN144" s="263"/>
      <c r="AO144" s="263"/>
      <c r="AP144" s="263"/>
      <c r="AQ144" s="263"/>
      <c r="AR144" s="263">
        <v>0</v>
      </c>
      <c r="AS144" s="263">
        <v>33.333333333333329</v>
      </c>
      <c r="AT144" s="263">
        <v>0</v>
      </c>
      <c r="AU144" s="263">
        <v>0</v>
      </c>
      <c r="AV144" s="263">
        <v>0</v>
      </c>
      <c r="AW144" s="263">
        <v>0</v>
      </c>
      <c r="AX144" s="263">
        <v>0</v>
      </c>
      <c r="AY144" s="263">
        <v>0</v>
      </c>
      <c r="AZ144" s="263">
        <v>0</v>
      </c>
      <c r="BA144" s="263"/>
      <c r="BB144" s="263"/>
      <c r="BC144" s="263">
        <v>0</v>
      </c>
      <c r="BD144" s="263">
        <v>0</v>
      </c>
      <c r="BE144" s="263">
        <v>22.222222222222221</v>
      </c>
      <c r="BF144" s="263"/>
      <c r="BG144" s="263"/>
      <c r="BH144" s="263">
        <v>3.4912362460000001E-6</v>
      </c>
      <c r="BI144" s="263">
        <v>33.333333333333329</v>
      </c>
      <c r="BJ144" s="263">
        <v>0</v>
      </c>
      <c r="BK144" s="263">
        <v>0</v>
      </c>
      <c r="BL144" s="263">
        <v>0</v>
      </c>
      <c r="BM144" s="263">
        <v>0</v>
      </c>
      <c r="BN144" s="263">
        <v>0</v>
      </c>
      <c r="BO144" s="263"/>
      <c r="BP144" s="263">
        <v>0</v>
      </c>
      <c r="BQ144" s="263">
        <v>1</v>
      </c>
      <c r="BR144" s="263">
        <v>0</v>
      </c>
      <c r="BS144" s="263">
        <v>0</v>
      </c>
      <c r="BT144" s="263">
        <v>0</v>
      </c>
      <c r="BU144" s="263">
        <v>0</v>
      </c>
      <c r="BV144" s="263"/>
      <c r="BW144" s="263">
        <v>0</v>
      </c>
      <c r="BX144" s="263"/>
      <c r="BY144" s="263"/>
      <c r="BZ144" s="263"/>
      <c r="CA144" s="263">
        <v>0</v>
      </c>
      <c r="CB144" s="263">
        <v>0</v>
      </c>
      <c r="CC144" s="263">
        <v>22.222222222222221</v>
      </c>
      <c r="CD144" s="263"/>
      <c r="CE144" s="263"/>
      <c r="CF144" s="263">
        <v>1</v>
      </c>
      <c r="CG144" s="263">
        <v>1</v>
      </c>
      <c r="CH144" s="263">
        <v>0</v>
      </c>
      <c r="CI144" s="263">
        <v>0</v>
      </c>
      <c r="CJ144" s="263">
        <v>0</v>
      </c>
      <c r="CK144" s="263">
        <v>0</v>
      </c>
      <c r="CL144" s="263">
        <v>0</v>
      </c>
      <c r="CM144" s="263">
        <v>0</v>
      </c>
      <c r="CN144" s="263">
        <v>0</v>
      </c>
      <c r="CO144" s="263"/>
      <c r="CP144" s="263">
        <v>33.333333333333336</v>
      </c>
      <c r="CQ144" s="263"/>
      <c r="CR144" s="264">
        <v>8</v>
      </c>
      <c r="CS144" s="264">
        <v>498100815</v>
      </c>
      <c r="CT144" s="264">
        <v>498100815</v>
      </c>
      <c r="CU144" s="264">
        <v>2</v>
      </c>
      <c r="CV144" s="279" t="s">
        <v>6993</v>
      </c>
      <c r="CW144" s="279" t="s">
        <v>573</v>
      </c>
      <c r="CX144" s="301"/>
      <c r="CY144" s="301"/>
      <c r="CZ144" s="263"/>
      <c r="DA144" s="263"/>
      <c r="DB144" s="263"/>
      <c r="DC144" s="301"/>
      <c r="DD144" s="301"/>
      <c r="DE144" s="274"/>
      <c r="DF144" s="274"/>
      <c r="DG144" s="263"/>
      <c r="DH144" s="301"/>
      <c r="DI144" s="301"/>
      <c r="DJ144" s="263"/>
      <c r="DK144" s="263"/>
      <c r="DL144" s="274"/>
      <c r="DM144" s="274"/>
      <c r="DN144" s="263">
        <v>1</v>
      </c>
      <c r="DO144" s="263">
        <v>0</v>
      </c>
      <c r="DP144" s="263">
        <v>0</v>
      </c>
      <c r="DQ144" s="263">
        <v>0</v>
      </c>
      <c r="DR144" s="263">
        <v>0</v>
      </c>
      <c r="DS144" s="263">
        <v>0</v>
      </c>
      <c r="DT144" s="263">
        <v>1</v>
      </c>
      <c r="DU144" s="263">
        <v>1</v>
      </c>
      <c r="DV144" s="263">
        <v>0</v>
      </c>
      <c r="DW144" s="263">
        <v>0</v>
      </c>
      <c r="DX144" s="263">
        <v>0</v>
      </c>
      <c r="DY144" s="263">
        <v>0</v>
      </c>
      <c r="DZ144" s="263">
        <v>1</v>
      </c>
      <c r="EA144" s="263">
        <v>1</v>
      </c>
      <c r="EB144" s="263">
        <v>0</v>
      </c>
      <c r="EC144" s="301">
        <v>0</v>
      </c>
      <c r="ED144" s="263">
        <v>0</v>
      </c>
      <c r="EE144" s="263">
        <v>0</v>
      </c>
      <c r="EF144" s="263">
        <v>0</v>
      </c>
      <c r="EG144" s="263">
        <v>0</v>
      </c>
      <c r="EH144" s="263">
        <v>0</v>
      </c>
      <c r="EI144" s="263">
        <v>0</v>
      </c>
      <c r="EJ144" s="263">
        <v>0</v>
      </c>
      <c r="EK144" s="263">
        <v>0</v>
      </c>
      <c r="EL144" s="263">
        <v>0</v>
      </c>
      <c r="EM144" s="263">
        <v>0</v>
      </c>
      <c r="EN144" s="263">
        <v>0</v>
      </c>
      <c r="EO144" s="263">
        <v>0</v>
      </c>
      <c r="EP144" s="263">
        <v>0</v>
      </c>
      <c r="EQ144" s="263">
        <v>0</v>
      </c>
      <c r="ER144" s="263">
        <v>0</v>
      </c>
      <c r="ES144" s="263">
        <v>0</v>
      </c>
      <c r="ET144" s="263">
        <v>0</v>
      </c>
      <c r="EU144" s="263">
        <v>0</v>
      </c>
      <c r="EV144" s="263">
        <v>0</v>
      </c>
      <c r="EW144" s="263">
        <v>0</v>
      </c>
      <c r="EX144" s="263">
        <v>0</v>
      </c>
      <c r="EY144" s="263">
        <v>0</v>
      </c>
      <c r="EZ144" s="263">
        <v>0</v>
      </c>
      <c r="FA144" s="263">
        <v>0</v>
      </c>
      <c r="FB144" s="263">
        <v>0</v>
      </c>
      <c r="FC144" s="301"/>
      <c r="FD144" s="263">
        <v>0</v>
      </c>
      <c r="FE144" s="263">
        <v>0</v>
      </c>
      <c r="FF144" s="263">
        <v>0</v>
      </c>
      <c r="FG144" s="301"/>
      <c r="FH144" s="263">
        <v>0</v>
      </c>
      <c r="FI144" s="263">
        <v>0</v>
      </c>
      <c r="FJ144" s="263">
        <v>0</v>
      </c>
      <c r="FK144" s="301"/>
      <c r="FL144" s="263">
        <v>0</v>
      </c>
      <c r="FM144" s="263">
        <v>0</v>
      </c>
      <c r="FN144" s="263">
        <v>0</v>
      </c>
      <c r="FO144" s="263">
        <v>0</v>
      </c>
      <c r="FP144" s="263">
        <v>0</v>
      </c>
      <c r="FQ144" s="301"/>
      <c r="FR144" s="263">
        <v>1</v>
      </c>
      <c r="FS144" s="263">
        <v>0</v>
      </c>
      <c r="FT144" s="301">
        <v>0</v>
      </c>
      <c r="FU144" s="263">
        <v>0</v>
      </c>
      <c r="FV144" s="263">
        <v>0</v>
      </c>
      <c r="FW144" s="301"/>
      <c r="FX144" s="263">
        <v>1</v>
      </c>
      <c r="FY144" s="263">
        <v>0</v>
      </c>
      <c r="FZ144" s="301">
        <v>0</v>
      </c>
      <c r="GA144" s="263">
        <v>0</v>
      </c>
      <c r="GB144" s="263">
        <v>0</v>
      </c>
      <c r="GC144" s="263">
        <v>0</v>
      </c>
      <c r="GD144" s="263">
        <v>0</v>
      </c>
      <c r="GE144" s="263">
        <v>0</v>
      </c>
      <c r="GF144" s="263">
        <v>0</v>
      </c>
      <c r="GG144" s="263">
        <v>0</v>
      </c>
      <c r="GH144" s="263">
        <v>0</v>
      </c>
      <c r="GI144" s="263">
        <v>0</v>
      </c>
      <c r="GJ144" s="263">
        <v>0</v>
      </c>
      <c r="GK144" s="263">
        <v>0</v>
      </c>
      <c r="GL144" s="263">
        <v>0</v>
      </c>
      <c r="GM144" s="263">
        <v>0</v>
      </c>
      <c r="GN144" s="263">
        <v>0</v>
      </c>
      <c r="GO144" s="263">
        <v>0</v>
      </c>
      <c r="GP144" s="263">
        <v>0</v>
      </c>
      <c r="GQ144" s="263">
        <v>1</v>
      </c>
      <c r="GR144" s="263">
        <v>0</v>
      </c>
      <c r="GS144" s="263">
        <v>0</v>
      </c>
      <c r="GT144" s="263"/>
      <c r="GU144" s="263"/>
      <c r="GV144" s="263"/>
      <c r="GW144" s="263"/>
      <c r="GX144" s="263"/>
      <c r="GY144" s="263">
        <v>0</v>
      </c>
      <c r="GZ144" s="263"/>
      <c r="HA144" s="263"/>
      <c r="HB144" s="263">
        <v>0</v>
      </c>
      <c r="HC144" s="263"/>
      <c r="HD144" s="263"/>
      <c r="HE144" s="263"/>
      <c r="HF144" s="263"/>
      <c r="HG144" s="263"/>
      <c r="HH144" s="263"/>
      <c r="HI144" s="263"/>
      <c r="HJ144" s="263"/>
      <c r="HK144" s="263"/>
      <c r="HL144" s="263"/>
      <c r="HM144" s="263"/>
      <c r="HN144" s="263"/>
      <c r="HO144" s="263"/>
      <c r="HP144" s="263"/>
      <c r="HQ144" s="263"/>
      <c r="HR144" s="263"/>
      <c r="HS144" s="263"/>
      <c r="HT144" s="263"/>
      <c r="HU144" s="263"/>
      <c r="HV144" s="263"/>
      <c r="HW144" s="263"/>
      <c r="HX144" s="263"/>
      <c r="HY144" s="263"/>
      <c r="HZ144" s="263"/>
      <c r="IA144" s="263"/>
      <c r="IB144" s="278"/>
      <c r="IC144" s="263"/>
      <c r="ID144" s="263"/>
      <c r="IE144" s="263"/>
      <c r="IF144" s="263"/>
      <c r="IG144" s="263"/>
      <c r="IH144" s="263"/>
      <c r="II144" s="263"/>
      <c r="IJ144" s="263"/>
      <c r="IK144" s="263"/>
      <c r="IL144" s="263"/>
      <c r="IM144" s="301"/>
      <c r="IN144" s="278"/>
      <c r="IO144" s="263"/>
      <c r="IP144" s="263"/>
      <c r="IQ144" s="263"/>
      <c r="IR144" s="263"/>
      <c r="IS144" s="278"/>
      <c r="IT144" s="278"/>
      <c r="IU144" s="278"/>
      <c r="IV144" s="278"/>
      <c r="IW144" s="278"/>
      <c r="IX144" s="278"/>
      <c r="IY144" s="278"/>
      <c r="IZ144" s="278"/>
    </row>
    <row r="145" spans="1:260" ht="54.75" customHeight="1" x14ac:dyDescent="0.15">
      <c r="A145" s="278"/>
      <c r="B145" s="263"/>
      <c r="C145" s="279" t="s">
        <v>8483</v>
      </c>
      <c r="D145" s="279" t="s">
        <v>7046</v>
      </c>
      <c r="E145" s="279" t="s">
        <v>8484</v>
      </c>
      <c r="F145" s="279" t="s">
        <v>8134</v>
      </c>
      <c r="G145" s="279" t="s">
        <v>22648</v>
      </c>
      <c r="H145" s="279" t="s">
        <v>7219</v>
      </c>
      <c r="I145" s="279" t="s">
        <v>7223</v>
      </c>
      <c r="J145" s="279" t="s">
        <v>7224</v>
      </c>
      <c r="K145" s="279" t="s">
        <v>9069</v>
      </c>
      <c r="L145" s="279" t="s">
        <v>9071</v>
      </c>
      <c r="M145" s="279" t="s">
        <v>9050</v>
      </c>
      <c r="N145" s="279"/>
      <c r="O145" s="279"/>
      <c r="P145" s="279"/>
      <c r="Q145" s="279" t="s">
        <v>7225</v>
      </c>
      <c r="R145" s="279"/>
      <c r="S145" s="279" t="s">
        <v>7226</v>
      </c>
      <c r="T145" s="263"/>
      <c r="U145" s="263"/>
      <c r="V145" s="263"/>
      <c r="W145" s="263"/>
      <c r="X145" s="263"/>
      <c r="Y145" s="263"/>
      <c r="Z145" s="263"/>
      <c r="AA145" s="263"/>
      <c r="AB145" s="263"/>
      <c r="AC145" s="263"/>
      <c r="AD145" s="263"/>
      <c r="AE145" s="263"/>
      <c r="AF145" s="263"/>
      <c r="AG145" s="263"/>
      <c r="AH145" s="263"/>
      <c r="AI145" s="263"/>
      <c r="AJ145" s="263"/>
      <c r="AK145" s="263"/>
      <c r="AL145" s="263"/>
      <c r="AM145" s="263"/>
      <c r="AN145" s="263"/>
      <c r="AO145" s="263"/>
      <c r="AP145" s="263"/>
      <c r="AQ145" s="263"/>
      <c r="AR145" s="263">
        <v>100</v>
      </c>
      <c r="AS145" s="263">
        <v>33.333333333333329</v>
      </c>
      <c r="AT145" s="263">
        <v>0</v>
      </c>
      <c r="AU145" s="263">
        <v>0</v>
      </c>
      <c r="AV145" s="263">
        <v>0</v>
      </c>
      <c r="AW145" s="263">
        <v>0</v>
      </c>
      <c r="AX145" s="263">
        <v>0</v>
      </c>
      <c r="AY145" s="263">
        <v>0</v>
      </c>
      <c r="AZ145" s="263">
        <v>0</v>
      </c>
      <c r="BA145" s="263"/>
      <c r="BB145" s="263"/>
      <c r="BC145" s="263">
        <v>0</v>
      </c>
      <c r="BD145" s="263">
        <v>0</v>
      </c>
      <c r="BE145" s="263">
        <v>22.222222222222221</v>
      </c>
      <c r="BF145" s="263"/>
      <c r="BG145" s="263"/>
      <c r="BH145" s="263">
        <v>3.4912362460000001E-6</v>
      </c>
      <c r="BI145" s="263">
        <v>33.333333333333329</v>
      </c>
      <c r="BJ145" s="263">
        <v>0</v>
      </c>
      <c r="BK145" s="263">
        <v>0</v>
      </c>
      <c r="BL145" s="263">
        <v>0</v>
      </c>
      <c r="BM145" s="263">
        <v>0</v>
      </c>
      <c r="BN145" s="263">
        <v>0</v>
      </c>
      <c r="BO145" s="263"/>
      <c r="BP145" s="263">
        <v>1</v>
      </c>
      <c r="BQ145" s="263">
        <v>1</v>
      </c>
      <c r="BR145" s="263">
        <v>0</v>
      </c>
      <c r="BS145" s="263">
        <v>0</v>
      </c>
      <c r="BT145" s="263">
        <v>0</v>
      </c>
      <c r="BU145" s="263">
        <v>0</v>
      </c>
      <c r="BV145" s="263"/>
      <c r="BW145" s="263">
        <v>0</v>
      </c>
      <c r="BX145" s="263"/>
      <c r="BY145" s="263"/>
      <c r="BZ145" s="263"/>
      <c r="CA145" s="263">
        <v>0</v>
      </c>
      <c r="CB145" s="263">
        <v>0</v>
      </c>
      <c r="CC145" s="263">
        <v>22.222222222222221</v>
      </c>
      <c r="CD145" s="263"/>
      <c r="CE145" s="263"/>
      <c r="CF145" s="263">
        <v>1</v>
      </c>
      <c r="CG145" s="263">
        <v>1</v>
      </c>
      <c r="CH145" s="263">
        <v>0</v>
      </c>
      <c r="CI145" s="263">
        <v>0</v>
      </c>
      <c r="CJ145" s="263">
        <v>0</v>
      </c>
      <c r="CK145" s="263">
        <v>0</v>
      </c>
      <c r="CL145" s="263">
        <v>0</v>
      </c>
      <c r="CM145" s="263">
        <v>0</v>
      </c>
      <c r="CN145" s="263">
        <v>0</v>
      </c>
      <c r="CO145" s="263"/>
      <c r="CP145" s="263">
        <v>33.333333333333336</v>
      </c>
      <c r="CQ145" s="263"/>
      <c r="CR145" s="264">
        <v>8</v>
      </c>
      <c r="CS145" s="264">
        <v>498100815</v>
      </c>
      <c r="CT145" s="264">
        <v>498100815</v>
      </c>
      <c r="CU145" s="264">
        <v>3</v>
      </c>
      <c r="CV145" s="279" t="s">
        <v>6993</v>
      </c>
      <c r="CW145" s="279" t="s">
        <v>573</v>
      </c>
      <c r="CX145" s="301"/>
      <c r="CY145" s="301"/>
      <c r="CZ145" s="263"/>
      <c r="DA145" s="263"/>
      <c r="DB145" s="263"/>
      <c r="DC145" s="301"/>
      <c r="DD145" s="301"/>
      <c r="DE145" s="274"/>
      <c r="DF145" s="274"/>
      <c r="DG145" s="263"/>
      <c r="DH145" s="301"/>
      <c r="DI145" s="301"/>
      <c r="DJ145" s="263"/>
      <c r="DK145" s="263"/>
      <c r="DL145" s="274"/>
      <c r="DM145" s="274"/>
      <c r="DN145" s="263">
        <v>1</v>
      </c>
      <c r="DO145" s="263">
        <v>0</v>
      </c>
      <c r="DP145" s="263">
        <v>0</v>
      </c>
      <c r="DQ145" s="263">
        <v>0</v>
      </c>
      <c r="DR145" s="263">
        <v>0</v>
      </c>
      <c r="DS145" s="263">
        <v>0</v>
      </c>
      <c r="DT145" s="263">
        <v>1</v>
      </c>
      <c r="DU145" s="263">
        <v>1</v>
      </c>
      <c r="DV145" s="263">
        <v>0</v>
      </c>
      <c r="DW145" s="263">
        <v>0</v>
      </c>
      <c r="DX145" s="263">
        <v>0</v>
      </c>
      <c r="DY145" s="263">
        <v>0</v>
      </c>
      <c r="DZ145" s="263">
        <v>1</v>
      </c>
      <c r="EA145" s="263">
        <v>1</v>
      </c>
      <c r="EB145" s="263">
        <v>1</v>
      </c>
      <c r="EC145" s="301">
        <v>1</v>
      </c>
      <c r="ED145" s="263">
        <v>0</v>
      </c>
      <c r="EE145" s="263">
        <v>0</v>
      </c>
      <c r="EF145" s="263">
        <v>0</v>
      </c>
      <c r="EG145" s="263">
        <v>0</v>
      </c>
      <c r="EH145" s="263">
        <v>0</v>
      </c>
      <c r="EI145" s="263">
        <v>0</v>
      </c>
      <c r="EJ145" s="263">
        <v>0</v>
      </c>
      <c r="EK145" s="263">
        <v>0</v>
      </c>
      <c r="EL145" s="263">
        <v>0</v>
      </c>
      <c r="EM145" s="263">
        <v>0</v>
      </c>
      <c r="EN145" s="263">
        <v>0</v>
      </c>
      <c r="EO145" s="263">
        <v>0</v>
      </c>
      <c r="EP145" s="263">
        <v>0</v>
      </c>
      <c r="EQ145" s="263">
        <v>0</v>
      </c>
      <c r="ER145" s="263">
        <v>0</v>
      </c>
      <c r="ES145" s="263">
        <v>0</v>
      </c>
      <c r="ET145" s="263">
        <v>0</v>
      </c>
      <c r="EU145" s="263">
        <v>0</v>
      </c>
      <c r="EV145" s="263">
        <v>0</v>
      </c>
      <c r="EW145" s="263">
        <v>0</v>
      </c>
      <c r="EX145" s="263">
        <v>0</v>
      </c>
      <c r="EY145" s="263">
        <v>0</v>
      </c>
      <c r="EZ145" s="263">
        <v>0</v>
      </c>
      <c r="FA145" s="263">
        <v>0</v>
      </c>
      <c r="FB145" s="263">
        <v>0</v>
      </c>
      <c r="FC145" s="301"/>
      <c r="FD145" s="263">
        <v>0</v>
      </c>
      <c r="FE145" s="263">
        <v>0</v>
      </c>
      <c r="FF145" s="263">
        <v>0</v>
      </c>
      <c r="FG145" s="301"/>
      <c r="FH145" s="263">
        <v>0</v>
      </c>
      <c r="FI145" s="263">
        <v>0</v>
      </c>
      <c r="FJ145" s="263">
        <v>0</v>
      </c>
      <c r="FK145" s="301"/>
      <c r="FL145" s="263">
        <v>0</v>
      </c>
      <c r="FM145" s="263">
        <v>0</v>
      </c>
      <c r="FN145" s="263">
        <v>0</v>
      </c>
      <c r="FO145" s="263">
        <v>0</v>
      </c>
      <c r="FP145" s="263">
        <v>0</v>
      </c>
      <c r="FQ145" s="301"/>
      <c r="FR145" s="263">
        <v>1</v>
      </c>
      <c r="FS145" s="263">
        <v>1</v>
      </c>
      <c r="FT145" s="301">
        <v>1</v>
      </c>
      <c r="FU145" s="263">
        <v>0</v>
      </c>
      <c r="FV145" s="263">
        <v>0</v>
      </c>
      <c r="FW145" s="301"/>
      <c r="FX145" s="263">
        <v>1</v>
      </c>
      <c r="FY145" s="263">
        <v>1</v>
      </c>
      <c r="FZ145" s="301">
        <v>1</v>
      </c>
      <c r="GA145" s="263">
        <v>0</v>
      </c>
      <c r="GB145" s="263">
        <v>0</v>
      </c>
      <c r="GC145" s="263">
        <v>0</v>
      </c>
      <c r="GD145" s="263">
        <v>0</v>
      </c>
      <c r="GE145" s="263">
        <v>0</v>
      </c>
      <c r="GF145" s="263">
        <v>0</v>
      </c>
      <c r="GG145" s="263">
        <v>0</v>
      </c>
      <c r="GH145" s="263">
        <v>0</v>
      </c>
      <c r="GI145" s="263">
        <v>0</v>
      </c>
      <c r="GJ145" s="263">
        <v>0</v>
      </c>
      <c r="GK145" s="263">
        <v>0</v>
      </c>
      <c r="GL145" s="263">
        <v>0</v>
      </c>
      <c r="GM145" s="263">
        <v>0</v>
      </c>
      <c r="GN145" s="263">
        <v>0</v>
      </c>
      <c r="GO145" s="263">
        <v>0</v>
      </c>
      <c r="GP145" s="263">
        <v>0</v>
      </c>
      <c r="GQ145" s="263">
        <v>1</v>
      </c>
      <c r="GR145" s="263">
        <v>0</v>
      </c>
      <c r="GS145" s="263">
        <v>0</v>
      </c>
      <c r="GT145" s="263"/>
      <c r="GU145" s="263"/>
      <c r="GV145" s="263"/>
      <c r="GW145" s="263"/>
      <c r="GX145" s="263"/>
      <c r="GY145" s="263">
        <v>0</v>
      </c>
      <c r="GZ145" s="263"/>
      <c r="HA145" s="263"/>
      <c r="HB145" s="263">
        <v>0</v>
      </c>
      <c r="HC145" s="263"/>
      <c r="HD145" s="263"/>
      <c r="HE145" s="263"/>
      <c r="HF145" s="263"/>
      <c r="HG145" s="263"/>
      <c r="HH145" s="263"/>
      <c r="HI145" s="263"/>
      <c r="HJ145" s="263"/>
      <c r="HK145" s="263"/>
      <c r="HL145" s="263"/>
      <c r="HM145" s="263"/>
      <c r="HN145" s="263"/>
      <c r="HO145" s="263"/>
      <c r="HP145" s="263"/>
      <c r="HQ145" s="263"/>
      <c r="HR145" s="263"/>
      <c r="HS145" s="263"/>
      <c r="HT145" s="263"/>
      <c r="HU145" s="263"/>
      <c r="HV145" s="263"/>
      <c r="HW145" s="263"/>
      <c r="HX145" s="263"/>
      <c r="HY145" s="263"/>
      <c r="HZ145" s="263"/>
      <c r="IA145" s="263"/>
      <c r="IB145" s="278"/>
      <c r="IC145" s="263"/>
      <c r="ID145" s="263"/>
      <c r="IE145" s="263"/>
      <c r="IF145" s="263"/>
      <c r="IG145" s="263"/>
      <c r="IH145" s="263"/>
      <c r="II145" s="263"/>
      <c r="IJ145" s="263"/>
      <c r="IK145" s="263"/>
      <c r="IL145" s="263"/>
      <c r="IM145" s="301"/>
      <c r="IN145" s="278"/>
      <c r="IO145" s="263"/>
      <c r="IP145" s="263"/>
      <c r="IQ145" s="263"/>
      <c r="IR145" s="263"/>
      <c r="IS145" s="278"/>
      <c r="IT145" s="278"/>
      <c r="IU145" s="278"/>
      <c r="IV145" s="278"/>
      <c r="IW145" s="278"/>
      <c r="IX145" s="278"/>
      <c r="IY145" s="278"/>
      <c r="IZ145" s="278"/>
    </row>
    <row r="146" spans="1:260" ht="54.75" customHeight="1" x14ac:dyDescent="0.15">
      <c r="A146" s="278"/>
      <c r="B146" s="263"/>
      <c r="C146" s="279" t="s">
        <v>8485</v>
      </c>
      <c r="D146" s="279" t="s">
        <v>7105</v>
      </c>
      <c r="E146" s="279" t="s">
        <v>8486</v>
      </c>
      <c r="F146" s="279" t="s">
        <v>8126</v>
      </c>
      <c r="G146" s="279" t="s">
        <v>8132</v>
      </c>
      <c r="H146" s="279" t="s">
        <v>7227</v>
      </c>
      <c r="I146" s="279" t="s">
        <v>7228</v>
      </c>
      <c r="J146" s="279" t="s">
        <v>7165</v>
      </c>
      <c r="K146" s="279" t="s">
        <v>7055</v>
      </c>
      <c r="L146" s="279" t="s">
        <v>7056</v>
      </c>
      <c r="M146" s="279" t="s">
        <v>7057</v>
      </c>
      <c r="N146" s="279"/>
      <c r="O146" s="279" t="s">
        <v>8487</v>
      </c>
      <c r="P146" s="279"/>
      <c r="Q146" s="279"/>
      <c r="R146" s="279"/>
      <c r="S146" s="279"/>
      <c r="T146" s="263"/>
      <c r="U146" s="263"/>
      <c r="V146" s="263"/>
      <c r="W146" s="263"/>
      <c r="X146" s="263"/>
      <c r="Y146" s="263"/>
      <c r="Z146" s="263"/>
      <c r="AA146" s="263"/>
      <c r="AB146" s="263"/>
      <c r="AC146" s="263"/>
      <c r="AD146" s="263"/>
      <c r="AE146" s="263"/>
      <c r="AF146" s="263"/>
      <c r="AG146" s="263"/>
      <c r="AH146" s="263"/>
      <c r="AI146" s="263"/>
      <c r="AJ146" s="263"/>
      <c r="AK146" s="263"/>
      <c r="AL146" s="263"/>
      <c r="AM146" s="263"/>
      <c r="AN146" s="263"/>
      <c r="AO146" s="263"/>
      <c r="AP146" s="263"/>
      <c r="AQ146" s="263"/>
      <c r="AR146" s="263"/>
      <c r="AS146" s="263"/>
      <c r="AT146" s="263"/>
      <c r="AU146" s="263"/>
      <c r="AV146" s="263"/>
      <c r="AW146" s="263"/>
      <c r="AX146" s="263"/>
      <c r="AY146" s="263"/>
      <c r="AZ146" s="263"/>
      <c r="BA146" s="263"/>
      <c r="BB146" s="263"/>
      <c r="BC146" s="263"/>
      <c r="BD146" s="263"/>
      <c r="BE146" s="263"/>
      <c r="BF146" s="263"/>
      <c r="BG146" s="263"/>
      <c r="BH146" s="263"/>
      <c r="BI146" s="263"/>
      <c r="BJ146" s="263"/>
      <c r="BK146" s="263"/>
      <c r="BL146" s="263"/>
      <c r="BM146" s="263"/>
      <c r="BN146" s="263"/>
      <c r="BO146" s="263"/>
      <c r="BP146" s="263"/>
      <c r="BQ146" s="263"/>
      <c r="BR146" s="263"/>
      <c r="BS146" s="263"/>
      <c r="BT146" s="263"/>
      <c r="BU146" s="263"/>
      <c r="BV146" s="263"/>
      <c r="BW146" s="263"/>
      <c r="BX146" s="263"/>
      <c r="BY146" s="263"/>
      <c r="BZ146" s="263"/>
      <c r="CA146" s="263"/>
      <c r="CB146" s="263"/>
      <c r="CC146" s="263"/>
      <c r="CD146" s="263"/>
      <c r="CE146" s="263"/>
      <c r="CF146" s="263"/>
      <c r="CG146" s="263"/>
      <c r="CH146" s="263"/>
      <c r="CI146" s="263"/>
      <c r="CJ146" s="263"/>
      <c r="CK146" s="263"/>
      <c r="CL146" s="263"/>
      <c r="CM146" s="263"/>
      <c r="CN146" s="263"/>
      <c r="CO146" s="263"/>
      <c r="CP146" s="263"/>
      <c r="CQ146" s="263"/>
      <c r="CR146" s="264">
        <v>8</v>
      </c>
      <c r="CS146" s="264">
        <v>498100815</v>
      </c>
      <c r="CT146" s="264">
        <v>546100986</v>
      </c>
      <c r="CU146" s="264">
        <v>546100986</v>
      </c>
      <c r="CV146" s="279" t="s">
        <v>6987</v>
      </c>
      <c r="CW146" s="279" t="s">
        <v>573</v>
      </c>
      <c r="CX146" s="301"/>
      <c r="CY146" s="301"/>
      <c r="CZ146" s="263"/>
      <c r="DA146" s="263"/>
      <c r="DB146" s="263"/>
      <c r="DC146" s="301"/>
      <c r="DD146" s="301"/>
      <c r="DE146" s="274"/>
      <c r="DF146" s="274"/>
      <c r="DG146" s="263"/>
      <c r="DH146" s="301"/>
      <c r="DI146" s="301"/>
      <c r="DJ146" s="263"/>
      <c r="DK146" s="263"/>
      <c r="DL146" s="274"/>
      <c r="DM146" s="274"/>
      <c r="DN146" s="263">
        <v>0</v>
      </c>
      <c r="DO146" s="263">
        <v>0</v>
      </c>
      <c r="DP146" s="263">
        <v>0</v>
      </c>
      <c r="DQ146" s="263">
        <v>0</v>
      </c>
      <c r="DR146" s="263">
        <v>0</v>
      </c>
      <c r="DS146" s="263">
        <v>0</v>
      </c>
      <c r="DT146" s="263">
        <v>0</v>
      </c>
      <c r="DU146" s="263">
        <v>0</v>
      </c>
      <c r="DV146" s="263">
        <v>0</v>
      </c>
      <c r="DW146" s="263">
        <v>0</v>
      </c>
      <c r="DX146" s="263">
        <v>0</v>
      </c>
      <c r="DY146" s="263">
        <v>0</v>
      </c>
      <c r="DZ146" s="263">
        <v>0</v>
      </c>
      <c r="EA146" s="263">
        <v>0</v>
      </c>
      <c r="EB146" s="263">
        <v>0</v>
      </c>
      <c r="EC146" s="301"/>
      <c r="ED146" s="263">
        <v>0</v>
      </c>
      <c r="EE146" s="263">
        <v>0</v>
      </c>
      <c r="EF146" s="263">
        <v>0</v>
      </c>
      <c r="EG146" s="263">
        <v>0</v>
      </c>
      <c r="EH146" s="263">
        <v>0</v>
      </c>
      <c r="EI146" s="263">
        <v>0</v>
      </c>
      <c r="EJ146" s="263">
        <v>0</v>
      </c>
      <c r="EK146" s="263">
        <v>0</v>
      </c>
      <c r="EL146" s="263">
        <v>0</v>
      </c>
      <c r="EM146" s="263">
        <v>0</v>
      </c>
      <c r="EN146" s="263">
        <v>0</v>
      </c>
      <c r="EO146" s="263">
        <v>0</v>
      </c>
      <c r="EP146" s="263">
        <v>0</v>
      </c>
      <c r="EQ146" s="263">
        <v>0</v>
      </c>
      <c r="ER146" s="263">
        <v>0</v>
      </c>
      <c r="ES146" s="263">
        <v>0</v>
      </c>
      <c r="ET146" s="263">
        <v>0</v>
      </c>
      <c r="EU146" s="263">
        <v>0</v>
      </c>
      <c r="EV146" s="263">
        <v>0</v>
      </c>
      <c r="EW146" s="263">
        <v>0</v>
      </c>
      <c r="EX146" s="263">
        <v>0</v>
      </c>
      <c r="EY146" s="263">
        <v>0</v>
      </c>
      <c r="EZ146" s="263">
        <v>0</v>
      </c>
      <c r="FA146" s="263">
        <v>0</v>
      </c>
      <c r="FB146" s="263">
        <v>0</v>
      </c>
      <c r="FC146" s="301"/>
      <c r="FD146" s="263">
        <v>0</v>
      </c>
      <c r="FE146" s="263">
        <v>0</v>
      </c>
      <c r="FF146" s="263">
        <v>0</v>
      </c>
      <c r="FG146" s="301"/>
      <c r="FH146" s="263">
        <v>0</v>
      </c>
      <c r="FI146" s="263">
        <v>0</v>
      </c>
      <c r="FJ146" s="263">
        <v>0</v>
      </c>
      <c r="FK146" s="301"/>
      <c r="FL146" s="263">
        <v>0</v>
      </c>
      <c r="FM146" s="263">
        <v>0</v>
      </c>
      <c r="FN146" s="263">
        <v>0</v>
      </c>
      <c r="FO146" s="263">
        <v>0</v>
      </c>
      <c r="FP146" s="263">
        <v>0</v>
      </c>
      <c r="FQ146" s="301"/>
      <c r="FR146" s="263">
        <v>0</v>
      </c>
      <c r="FS146" s="263">
        <v>0</v>
      </c>
      <c r="FT146" s="301"/>
      <c r="FU146" s="263">
        <v>0</v>
      </c>
      <c r="FV146" s="263">
        <v>0</v>
      </c>
      <c r="FW146" s="301"/>
      <c r="FX146" s="263">
        <v>0</v>
      </c>
      <c r="FY146" s="263">
        <v>0</v>
      </c>
      <c r="FZ146" s="301"/>
      <c r="GA146" s="263">
        <v>0</v>
      </c>
      <c r="GB146" s="263">
        <v>0</v>
      </c>
      <c r="GC146" s="263">
        <v>0</v>
      </c>
      <c r="GD146" s="263">
        <v>0</v>
      </c>
      <c r="GE146" s="263">
        <v>0</v>
      </c>
      <c r="GF146" s="263">
        <v>0</v>
      </c>
      <c r="GG146" s="263">
        <v>0</v>
      </c>
      <c r="GH146" s="263">
        <v>0</v>
      </c>
      <c r="GI146" s="263">
        <v>0</v>
      </c>
      <c r="GJ146" s="263">
        <v>0</v>
      </c>
      <c r="GK146" s="263">
        <v>0</v>
      </c>
      <c r="GL146" s="263">
        <v>0</v>
      </c>
      <c r="GM146" s="263">
        <v>0</v>
      </c>
      <c r="GN146" s="263">
        <v>0</v>
      </c>
      <c r="GO146" s="263">
        <v>0</v>
      </c>
      <c r="GP146" s="263">
        <v>0</v>
      </c>
      <c r="GQ146" s="263">
        <v>0</v>
      </c>
      <c r="GR146" s="263">
        <v>0</v>
      </c>
      <c r="GS146" s="263">
        <v>0</v>
      </c>
      <c r="GT146" s="263"/>
      <c r="GU146" s="263"/>
      <c r="GV146" s="263"/>
      <c r="GW146" s="263"/>
      <c r="GX146" s="263"/>
      <c r="GY146" s="263"/>
      <c r="GZ146" s="263"/>
      <c r="HA146" s="263"/>
      <c r="HB146" s="263">
        <v>0</v>
      </c>
      <c r="HC146" s="263"/>
      <c r="HD146" s="263"/>
      <c r="HE146" s="263"/>
      <c r="HF146" s="263"/>
      <c r="HG146" s="263"/>
      <c r="HH146" s="263"/>
      <c r="HI146" s="263"/>
      <c r="HJ146" s="263"/>
      <c r="HK146" s="263"/>
      <c r="HL146" s="263"/>
      <c r="HM146" s="263"/>
      <c r="HN146" s="263"/>
      <c r="HO146" s="263"/>
      <c r="HP146" s="263"/>
      <c r="HQ146" s="263"/>
      <c r="HR146" s="263"/>
      <c r="HS146" s="263"/>
      <c r="HT146" s="263"/>
      <c r="HU146" s="263"/>
      <c r="HV146" s="263"/>
      <c r="HW146" s="263"/>
      <c r="HX146" s="263"/>
      <c r="HY146" s="263"/>
      <c r="HZ146" s="263"/>
      <c r="IA146" s="263"/>
      <c r="IB146" s="278"/>
      <c r="IC146" s="263"/>
      <c r="ID146" s="263"/>
      <c r="IE146" s="263"/>
      <c r="IF146" s="263"/>
      <c r="IG146" s="263"/>
      <c r="IH146" s="263"/>
      <c r="II146" s="263"/>
      <c r="IJ146" s="263"/>
      <c r="IK146" s="263"/>
      <c r="IL146" s="263"/>
      <c r="IM146" s="301"/>
      <c r="IN146" s="278"/>
      <c r="IO146" s="263"/>
      <c r="IP146" s="263"/>
      <c r="IQ146" s="263"/>
      <c r="IR146" s="263"/>
      <c r="IS146" s="278"/>
      <c r="IT146" s="278"/>
      <c r="IU146" s="278"/>
      <c r="IV146" s="278"/>
      <c r="IW146" s="278"/>
      <c r="IX146" s="278"/>
      <c r="IY146" s="278"/>
      <c r="IZ146" s="278"/>
    </row>
    <row r="147" spans="1:260" ht="54.75" customHeight="1" x14ac:dyDescent="0.15">
      <c r="A147" s="278"/>
      <c r="B147" s="263"/>
      <c r="C147" s="279" t="s">
        <v>8488</v>
      </c>
      <c r="D147" s="279" t="s">
        <v>7105</v>
      </c>
      <c r="E147" s="279" t="s">
        <v>8489</v>
      </c>
      <c r="F147" s="279" t="s">
        <v>8126</v>
      </c>
      <c r="G147" s="279" t="s">
        <v>8133</v>
      </c>
      <c r="H147" s="279" t="s">
        <v>7227</v>
      </c>
      <c r="I147" s="279" t="s">
        <v>7229</v>
      </c>
      <c r="J147" s="279" t="s">
        <v>7224</v>
      </c>
      <c r="K147" s="279" t="s">
        <v>7055</v>
      </c>
      <c r="L147" s="279" t="s">
        <v>7056</v>
      </c>
      <c r="M147" s="279" t="s">
        <v>7057</v>
      </c>
      <c r="N147" s="279"/>
      <c r="O147" s="279" t="s">
        <v>8487</v>
      </c>
      <c r="P147" s="279"/>
      <c r="Q147" s="279"/>
      <c r="R147" s="279"/>
      <c r="S147" s="279"/>
      <c r="T147" s="263"/>
      <c r="U147" s="263"/>
      <c r="V147" s="263"/>
      <c r="W147" s="263"/>
      <c r="X147" s="263"/>
      <c r="Y147" s="263"/>
      <c r="Z147" s="263"/>
      <c r="AA147" s="263"/>
      <c r="AB147" s="263"/>
      <c r="AC147" s="263"/>
      <c r="AD147" s="263"/>
      <c r="AE147" s="263"/>
      <c r="AF147" s="263"/>
      <c r="AG147" s="263"/>
      <c r="AH147" s="263"/>
      <c r="AI147" s="263"/>
      <c r="AJ147" s="263"/>
      <c r="AK147" s="263"/>
      <c r="AL147" s="263"/>
      <c r="AM147" s="263"/>
      <c r="AN147" s="263"/>
      <c r="AO147" s="263"/>
      <c r="AP147" s="263"/>
      <c r="AQ147" s="263"/>
      <c r="AR147" s="263"/>
      <c r="AS147" s="263"/>
      <c r="AT147" s="263"/>
      <c r="AU147" s="263"/>
      <c r="AV147" s="263"/>
      <c r="AW147" s="263"/>
      <c r="AX147" s="263"/>
      <c r="AY147" s="263"/>
      <c r="AZ147" s="263"/>
      <c r="BA147" s="263"/>
      <c r="BB147" s="263"/>
      <c r="BC147" s="263"/>
      <c r="BD147" s="263"/>
      <c r="BE147" s="263"/>
      <c r="BF147" s="263"/>
      <c r="BG147" s="263"/>
      <c r="BH147" s="263"/>
      <c r="BI147" s="263"/>
      <c r="BJ147" s="263"/>
      <c r="BK147" s="263"/>
      <c r="BL147" s="263"/>
      <c r="BM147" s="263"/>
      <c r="BN147" s="263"/>
      <c r="BO147" s="263"/>
      <c r="BP147" s="263"/>
      <c r="BQ147" s="263"/>
      <c r="BR147" s="263"/>
      <c r="BS147" s="263"/>
      <c r="BT147" s="263"/>
      <c r="BU147" s="263"/>
      <c r="BV147" s="263"/>
      <c r="BW147" s="263"/>
      <c r="BX147" s="263"/>
      <c r="BY147" s="263"/>
      <c r="BZ147" s="263"/>
      <c r="CA147" s="263"/>
      <c r="CB147" s="263"/>
      <c r="CC147" s="263"/>
      <c r="CD147" s="263"/>
      <c r="CE147" s="263"/>
      <c r="CF147" s="263"/>
      <c r="CG147" s="263"/>
      <c r="CH147" s="263"/>
      <c r="CI147" s="263"/>
      <c r="CJ147" s="263"/>
      <c r="CK147" s="263"/>
      <c r="CL147" s="263"/>
      <c r="CM147" s="263"/>
      <c r="CN147" s="263"/>
      <c r="CO147" s="263"/>
      <c r="CP147" s="263"/>
      <c r="CQ147" s="263"/>
      <c r="CR147" s="264">
        <v>8</v>
      </c>
      <c r="CS147" s="264">
        <v>498100815</v>
      </c>
      <c r="CT147" s="264">
        <v>562101043</v>
      </c>
      <c r="CU147" s="264">
        <v>562101043</v>
      </c>
      <c r="CV147" s="279" t="s">
        <v>6987</v>
      </c>
      <c r="CW147" s="279" t="s">
        <v>573</v>
      </c>
      <c r="CX147" s="301"/>
      <c r="CY147" s="301"/>
      <c r="CZ147" s="263"/>
      <c r="DA147" s="263"/>
      <c r="DB147" s="263"/>
      <c r="DC147" s="301"/>
      <c r="DD147" s="301"/>
      <c r="DE147" s="274"/>
      <c r="DF147" s="274"/>
      <c r="DG147" s="263"/>
      <c r="DH147" s="301"/>
      <c r="DI147" s="301"/>
      <c r="DJ147" s="263"/>
      <c r="DK147" s="263"/>
      <c r="DL147" s="274"/>
      <c r="DM147" s="274"/>
      <c r="DN147" s="263">
        <v>0</v>
      </c>
      <c r="DO147" s="263">
        <v>0</v>
      </c>
      <c r="DP147" s="263">
        <v>0</v>
      </c>
      <c r="DQ147" s="263">
        <v>0</v>
      </c>
      <c r="DR147" s="263">
        <v>0</v>
      </c>
      <c r="DS147" s="263">
        <v>0</v>
      </c>
      <c r="DT147" s="263">
        <v>0</v>
      </c>
      <c r="DU147" s="263">
        <v>0</v>
      </c>
      <c r="DV147" s="263">
        <v>0</v>
      </c>
      <c r="DW147" s="263">
        <v>0</v>
      </c>
      <c r="DX147" s="263">
        <v>0</v>
      </c>
      <c r="DY147" s="263">
        <v>0</v>
      </c>
      <c r="DZ147" s="263">
        <v>0</v>
      </c>
      <c r="EA147" s="263">
        <v>0</v>
      </c>
      <c r="EB147" s="263">
        <v>0</v>
      </c>
      <c r="EC147" s="301"/>
      <c r="ED147" s="263">
        <v>0</v>
      </c>
      <c r="EE147" s="263">
        <v>0</v>
      </c>
      <c r="EF147" s="263">
        <v>0</v>
      </c>
      <c r="EG147" s="263">
        <v>0</v>
      </c>
      <c r="EH147" s="263">
        <v>0</v>
      </c>
      <c r="EI147" s="263">
        <v>0</v>
      </c>
      <c r="EJ147" s="263">
        <v>0</v>
      </c>
      <c r="EK147" s="263">
        <v>0</v>
      </c>
      <c r="EL147" s="263">
        <v>0</v>
      </c>
      <c r="EM147" s="263">
        <v>0</v>
      </c>
      <c r="EN147" s="263">
        <v>0</v>
      </c>
      <c r="EO147" s="263">
        <v>0</v>
      </c>
      <c r="EP147" s="263">
        <v>0</v>
      </c>
      <c r="EQ147" s="263">
        <v>0</v>
      </c>
      <c r="ER147" s="263">
        <v>0</v>
      </c>
      <c r="ES147" s="263">
        <v>0</v>
      </c>
      <c r="ET147" s="263">
        <v>0</v>
      </c>
      <c r="EU147" s="263">
        <v>0</v>
      </c>
      <c r="EV147" s="263">
        <v>0</v>
      </c>
      <c r="EW147" s="263">
        <v>0</v>
      </c>
      <c r="EX147" s="263">
        <v>0</v>
      </c>
      <c r="EY147" s="263">
        <v>0</v>
      </c>
      <c r="EZ147" s="263">
        <v>0</v>
      </c>
      <c r="FA147" s="263">
        <v>0</v>
      </c>
      <c r="FB147" s="263">
        <v>0</v>
      </c>
      <c r="FC147" s="301"/>
      <c r="FD147" s="263">
        <v>0</v>
      </c>
      <c r="FE147" s="263">
        <v>0</v>
      </c>
      <c r="FF147" s="263">
        <v>0</v>
      </c>
      <c r="FG147" s="301"/>
      <c r="FH147" s="263">
        <v>0</v>
      </c>
      <c r="FI147" s="263">
        <v>0</v>
      </c>
      <c r="FJ147" s="263">
        <v>0</v>
      </c>
      <c r="FK147" s="301"/>
      <c r="FL147" s="263">
        <v>0</v>
      </c>
      <c r="FM147" s="263">
        <v>0</v>
      </c>
      <c r="FN147" s="263">
        <v>0</v>
      </c>
      <c r="FO147" s="263">
        <v>0</v>
      </c>
      <c r="FP147" s="263">
        <v>0</v>
      </c>
      <c r="FQ147" s="301"/>
      <c r="FR147" s="263">
        <v>0</v>
      </c>
      <c r="FS147" s="263">
        <v>0</v>
      </c>
      <c r="FT147" s="301"/>
      <c r="FU147" s="263">
        <v>0</v>
      </c>
      <c r="FV147" s="263">
        <v>0</v>
      </c>
      <c r="FW147" s="301"/>
      <c r="FX147" s="263">
        <v>0</v>
      </c>
      <c r="FY147" s="263">
        <v>0</v>
      </c>
      <c r="FZ147" s="301"/>
      <c r="GA147" s="263">
        <v>0</v>
      </c>
      <c r="GB147" s="263">
        <v>0</v>
      </c>
      <c r="GC147" s="263">
        <v>0</v>
      </c>
      <c r="GD147" s="263">
        <v>0</v>
      </c>
      <c r="GE147" s="263">
        <v>0</v>
      </c>
      <c r="GF147" s="263">
        <v>0</v>
      </c>
      <c r="GG147" s="263">
        <v>0</v>
      </c>
      <c r="GH147" s="263">
        <v>0</v>
      </c>
      <c r="GI147" s="263">
        <v>0</v>
      </c>
      <c r="GJ147" s="263">
        <v>0</v>
      </c>
      <c r="GK147" s="263">
        <v>0</v>
      </c>
      <c r="GL147" s="263">
        <v>0</v>
      </c>
      <c r="GM147" s="263">
        <v>0</v>
      </c>
      <c r="GN147" s="263">
        <v>0</v>
      </c>
      <c r="GO147" s="263">
        <v>0</v>
      </c>
      <c r="GP147" s="263">
        <v>0</v>
      </c>
      <c r="GQ147" s="263">
        <v>0</v>
      </c>
      <c r="GR147" s="263">
        <v>0</v>
      </c>
      <c r="GS147" s="263">
        <v>0</v>
      </c>
      <c r="GT147" s="263"/>
      <c r="GU147" s="263"/>
      <c r="GV147" s="263"/>
      <c r="GW147" s="263"/>
      <c r="GX147" s="263"/>
      <c r="GY147" s="263"/>
      <c r="GZ147" s="263"/>
      <c r="HA147" s="263"/>
      <c r="HB147" s="263">
        <v>0</v>
      </c>
      <c r="HC147" s="263"/>
      <c r="HD147" s="263"/>
      <c r="HE147" s="263"/>
      <c r="HF147" s="263"/>
      <c r="HG147" s="263"/>
      <c r="HH147" s="263"/>
      <c r="HI147" s="263"/>
      <c r="HJ147" s="263"/>
      <c r="HK147" s="263"/>
      <c r="HL147" s="263"/>
      <c r="HM147" s="263"/>
      <c r="HN147" s="263"/>
      <c r="HO147" s="263"/>
      <c r="HP147" s="263"/>
      <c r="HQ147" s="263"/>
      <c r="HR147" s="263"/>
      <c r="HS147" s="263"/>
      <c r="HT147" s="263"/>
      <c r="HU147" s="263"/>
      <c r="HV147" s="263"/>
      <c r="HW147" s="263"/>
      <c r="HX147" s="263"/>
      <c r="HY147" s="263"/>
      <c r="HZ147" s="263"/>
      <c r="IA147" s="263"/>
      <c r="IB147" s="278"/>
      <c r="IC147" s="263"/>
      <c r="ID147" s="263"/>
      <c r="IE147" s="263"/>
      <c r="IF147" s="263"/>
      <c r="IG147" s="263"/>
      <c r="IH147" s="263"/>
      <c r="II147" s="263"/>
      <c r="IJ147" s="263"/>
      <c r="IK147" s="263"/>
      <c r="IL147" s="263"/>
      <c r="IM147" s="301"/>
      <c r="IN147" s="278"/>
      <c r="IO147" s="263"/>
      <c r="IP147" s="263"/>
      <c r="IQ147" s="263"/>
      <c r="IR147" s="263"/>
      <c r="IS147" s="278"/>
      <c r="IT147" s="278"/>
      <c r="IU147" s="278"/>
      <c r="IV147" s="278"/>
      <c r="IW147" s="278"/>
      <c r="IX147" s="278"/>
      <c r="IY147" s="278"/>
      <c r="IZ147" s="278"/>
    </row>
    <row r="148" spans="1:260" ht="54.75" customHeight="1" x14ac:dyDescent="0.15">
      <c r="A148" s="278"/>
      <c r="B148" s="263"/>
      <c r="C148" s="279" t="s">
        <v>8490</v>
      </c>
      <c r="D148" s="279" t="s">
        <v>7052</v>
      </c>
      <c r="E148" s="279" t="s">
        <v>8491</v>
      </c>
      <c r="F148" s="279" t="s">
        <v>8116</v>
      </c>
      <c r="G148" s="279" t="s">
        <v>8189</v>
      </c>
      <c r="H148" s="279" t="s">
        <v>7053</v>
      </c>
      <c r="I148" s="279" t="s">
        <v>7054</v>
      </c>
      <c r="J148" s="279"/>
      <c r="K148" s="279" t="s">
        <v>7055</v>
      </c>
      <c r="L148" s="279" t="s">
        <v>7056</v>
      </c>
      <c r="M148" s="279" t="s">
        <v>7057</v>
      </c>
      <c r="N148" s="279"/>
      <c r="O148" s="279" t="s">
        <v>8355</v>
      </c>
      <c r="P148" s="279"/>
      <c r="Q148" s="279"/>
      <c r="R148" s="279"/>
      <c r="S148" s="279"/>
      <c r="T148" s="263"/>
      <c r="U148" s="263"/>
      <c r="V148" s="263"/>
      <c r="W148" s="263"/>
      <c r="X148" s="263"/>
      <c r="Y148" s="263"/>
      <c r="Z148" s="263"/>
      <c r="AA148" s="263"/>
      <c r="AB148" s="263"/>
      <c r="AC148" s="263"/>
      <c r="AD148" s="263"/>
      <c r="AE148" s="263"/>
      <c r="AF148" s="263"/>
      <c r="AG148" s="263"/>
      <c r="AH148" s="263"/>
      <c r="AI148" s="263"/>
      <c r="AJ148" s="263"/>
      <c r="AK148" s="263"/>
      <c r="AL148" s="263"/>
      <c r="AM148" s="263"/>
      <c r="AN148" s="263"/>
      <c r="AO148" s="263"/>
      <c r="AP148" s="263"/>
      <c r="AQ148" s="263"/>
      <c r="AR148" s="263"/>
      <c r="AS148" s="263"/>
      <c r="AT148" s="263"/>
      <c r="AU148" s="263"/>
      <c r="AV148" s="263"/>
      <c r="AW148" s="263"/>
      <c r="AX148" s="263"/>
      <c r="AY148" s="263"/>
      <c r="AZ148" s="263"/>
      <c r="BA148" s="263"/>
      <c r="BB148" s="263"/>
      <c r="BC148" s="263"/>
      <c r="BD148" s="263"/>
      <c r="BE148" s="263"/>
      <c r="BF148" s="263"/>
      <c r="BG148" s="263"/>
      <c r="BH148" s="263"/>
      <c r="BI148" s="263"/>
      <c r="BJ148" s="263"/>
      <c r="BK148" s="263"/>
      <c r="BL148" s="263"/>
      <c r="BM148" s="263"/>
      <c r="BN148" s="263"/>
      <c r="BO148" s="263"/>
      <c r="BP148" s="263"/>
      <c r="BQ148" s="263"/>
      <c r="BR148" s="263"/>
      <c r="BS148" s="263"/>
      <c r="BT148" s="263"/>
      <c r="BU148" s="263"/>
      <c r="BV148" s="263"/>
      <c r="BW148" s="263"/>
      <c r="BX148" s="263"/>
      <c r="BY148" s="263"/>
      <c r="BZ148" s="263"/>
      <c r="CA148" s="263"/>
      <c r="CB148" s="263"/>
      <c r="CC148" s="263"/>
      <c r="CD148" s="263"/>
      <c r="CE148" s="263"/>
      <c r="CF148" s="263"/>
      <c r="CG148" s="263"/>
      <c r="CH148" s="263"/>
      <c r="CI148" s="263"/>
      <c r="CJ148" s="263"/>
      <c r="CK148" s="263"/>
      <c r="CL148" s="263"/>
      <c r="CM148" s="263"/>
      <c r="CN148" s="263"/>
      <c r="CO148" s="263"/>
      <c r="CP148" s="263"/>
      <c r="CQ148" s="263"/>
      <c r="CR148" s="264">
        <v>8</v>
      </c>
      <c r="CS148" s="264">
        <v>498100815</v>
      </c>
      <c r="CT148" s="264">
        <v>578101100</v>
      </c>
      <c r="CU148" s="264">
        <v>578101100</v>
      </c>
      <c r="CV148" s="279" t="s">
        <v>6987</v>
      </c>
      <c r="CW148" s="279" t="s">
        <v>573</v>
      </c>
      <c r="CX148" s="301"/>
      <c r="CY148" s="301"/>
      <c r="CZ148" s="263"/>
      <c r="DA148" s="263"/>
      <c r="DB148" s="263"/>
      <c r="DC148" s="301"/>
      <c r="DD148" s="301"/>
      <c r="DE148" s="274"/>
      <c r="DF148" s="274"/>
      <c r="DG148" s="263"/>
      <c r="DH148" s="301"/>
      <c r="DI148" s="301"/>
      <c r="DJ148" s="263"/>
      <c r="DK148" s="263"/>
      <c r="DL148" s="274"/>
      <c r="DM148" s="274"/>
      <c r="DN148" s="263">
        <v>0</v>
      </c>
      <c r="DO148" s="263">
        <v>0</v>
      </c>
      <c r="DP148" s="263">
        <v>0</v>
      </c>
      <c r="DQ148" s="263">
        <v>0</v>
      </c>
      <c r="DR148" s="263">
        <v>0</v>
      </c>
      <c r="DS148" s="263">
        <v>0</v>
      </c>
      <c r="DT148" s="263">
        <v>0</v>
      </c>
      <c r="DU148" s="263">
        <v>0</v>
      </c>
      <c r="DV148" s="263">
        <v>0</v>
      </c>
      <c r="DW148" s="263">
        <v>0</v>
      </c>
      <c r="DX148" s="263">
        <v>0</v>
      </c>
      <c r="DY148" s="263">
        <v>0</v>
      </c>
      <c r="DZ148" s="263">
        <v>0</v>
      </c>
      <c r="EA148" s="263">
        <v>0</v>
      </c>
      <c r="EB148" s="263">
        <v>0</v>
      </c>
      <c r="EC148" s="301"/>
      <c r="ED148" s="263">
        <v>0</v>
      </c>
      <c r="EE148" s="263">
        <v>0</v>
      </c>
      <c r="EF148" s="263">
        <v>0</v>
      </c>
      <c r="EG148" s="263">
        <v>0</v>
      </c>
      <c r="EH148" s="263">
        <v>0</v>
      </c>
      <c r="EI148" s="263">
        <v>0</v>
      </c>
      <c r="EJ148" s="263">
        <v>0</v>
      </c>
      <c r="EK148" s="263">
        <v>0</v>
      </c>
      <c r="EL148" s="263">
        <v>0</v>
      </c>
      <c r="EM148" s="263">
        <v>0</v>
      </c>
      <c r="EN148" s="263">
        <v>0</v>
      </c>
      <c r="EO148" s="263">
        <v>0</v>
      </c>
      <c r="EP148" s="263">
        <v>0</v>
      </c>
      <c r="EQ148" s="263">
        <v>0</v>
      </c>
      <c r="ER148" s="263">
        <v>0</v>
      </c>
      <c r="ES148" s="263">
        <v>0</v>
      </c>
      <c r="ET148" s="263">
        <v>0</v>
      </c>
      <c r="EU148" s="263">
        <v>0</v>
      </c>
      <c r="EV148" s="263">
        <v>0</v>
      </c>
      <c r="EW148" s="263">
        <v>0</v>
      </c>
      <c r="EX148" s="263">
        <v>0</v>
      </c>
      <c r="EY148" s="263">
        <v>0</v>
      </c>
      <c r="EZ148" s="263">
        <v>0</v>
      </c>
      <c r="FA148" s="263">
        <v>0</v>
      </c>
      <c r="FB148" s="263">
        <v>0</v>
      </c>
      <c r="FC148" s="301"/>
      <c r="FD148" s="263">
        <v>0</v>
      </c>
      <c r="FE148" s="263">
        <v>0</v>
      </c>
      <c r="FF148" s="263">
        <v>0</v>
      </c>
      <c r="FG148" s="301"/>
      <c r="FH148" s="263">
        <v>0</v>
      </c>
      <c r="FI148" s="263">
        <v>0</v>
      </c>
      <c r="FJ148" s="263">
        <v>0</v>
      </c>
      <c r="FK148" s="301"/>
      <c r="FL148" s="263">
        <v>0</v>
      </c>
      <c r="FM148" s="263">
        <v>0</v>
      </c>
      <c r="FN148" s="263">
        <v>0</v>
      </c>
      <c r="FO148" s="263">
        <v>0</v>
      </c>
      <c r="FP148" s="263">
        <v>0</v>
      </c>
      <c r="FQ148" s="301"/>
      <c r="FR148" s="263">
        <v>0</v>
      </c>
      <c r="FS148" s="263">
        <v>0</v>
      </c>
      <c r="FT148" s="301"/>
      <c r="FU148" s="263">
        <v>0</v>
      </c>
      <c r="FV148" s="263">
        <v>0</v>
      </c>
      <c r="FW148" s="301"/>
      <c r="FX148" s="263">
        <v>0</v>
      </c>
      <c r="FY148" s="263">
        <v>0</v>
      </c>
      <c r="FZ148" s="301"/>
      <c r="GA148" s="263">
        <v>0</v>
      </c>
      <c r="GB148" s="263">
        <v>0</v>
      </c>
      <c r="GC148" s="263">
        <v>0</v>
      </c>
      <c r="GD148" s="263">
        <v>0</v>
      </c>
      <c r="GE148" s="263">
        <v>0</v>
      </c>
      <c r="GF148" s="263">
        <v>0</v>
      </c>
      <c r="GG148" s="263">
        <v>0</v>
      </c>
      <c r="GH148" s="263">
        <v>0</v>
      </c>
      <c r="GI148" s="263">
        <v>0</v>
      </c>
      <c r="GJ148" s="263">
        <v>0</v>
      </c>
      <c r="GK148" s="263">
        <v>0</v>
      </c>
      <c r="GL148" s="263">
        <v>0</v>
      </c>
      <c r="GM148" s="263">
        <v>0</v>
      </c>
      <c r="GN148" s="263">
        <v>0</v>
      </c>
      <c r="GO148" s="263">
        <v>0</v>
      </c>
      <c r="GP148" s="263">
        <v>0</v>
      </c>
      <c r="GQ148" s="263">
        <v>0</v>
      </c>
      <c r="GR148" s="263">
        <v>0</v>
      </c>
      <c r="GS148" s="263">
        <v>0</v>
      </c>
      <c r="GT148" s="263"/>
      <c r="GU148" s="263"/>
      <c r="GV148" s="263"/>
      <c r="GW148" s="263"/>
      <c r="GX148" s="263"/>
      <c r="GY148" s="263"/>
      <c r="GZ148" s="263"/>
      <c r="HA148" s="263"/>
      <c r="HB148" s="263">
        <v>0</v>
      </c>
      <c r="HC148" s="263"/>
      <c r="HD148" s="263"/>
      <c r="HE148" s="263"/>
      <c r="HF148" s="263"/>
      <c r="HG148" s="263"/>
      <c r="HH148" s="263"/>
      <c r="HI148" s="263"/>
      <c r="HJ148" s="263"/>
      <c r="HK148" s="263"/>
      <c r="HL148" s="263"/>
      <c r="HM148" s="263"/>
      <c r="HN148" s="263"/>
      <c r="HO148" s="263"/>
      <c r="HP148" s="263"/>
      <c r="HQ148" s="263"/>
      <c r="HR148" s="263"/>
      <c r="HS148" s="263"/>
      <c r="HT148" s="263"/>
      <c r="HU148" s="263"/>
      <c r="HV148" s="263"/>
      <c r="HW148" s="263"/>
      <c r="HX148" s="263"/>
      <c r="HY148" s="263"/>
      <c r="HZ148" s="263"/>
      <c r="IA148" s="263"/>
      <c r="IB148" s="278"/>
      <c r="IC148" s="263"/>
      <c r="ID148" s="263"/>
      <c r="IE148" s="263"/>
      <c r="IF148" s="263"/>
      <c r="IG148" s="263"/>
      <c r="IH148" s="263"/>
      <c r="II148" s="263"/>
      <c r="IJ148" s="263"/>
      <c r="IK148" s="263"/>
      <c r="IL148" s="263"/>
      <c r="IM148" s="301"/>
      <c r="IN148" s="278"/>
      <c r="IO148" s="263"/>
      <c r="IP148" s="263"/>
      <c r="IQ148" s="263"/>
      <c r="IR148" s="263"/>
      <c r="IS148" s="278"/>
      <c r="IT148" s="278"/>
      <c r="IU148" s="278"/>
      <c r="IV148" s="278"/>
      <c r="IW148" s="278"/>
      <c r="IX148" s="278"/>
      <c r="IY148" s="278"/>
      <c r="IZ148" s="278"/>
    </row>
    <row r="149" spans="1:260" ht="54.75" customHeight="1" x14ac:dyDescent="0.15">
      <c r="A149" s="278"/>
      <c r="B149" s="263"/>
      <c r="C149" s="279" t="s">
        <v>8492</v>
      </c>
      <c r="D149" s="279" t="s">
        <v>7040</v>
      </c>
      <c r="E149" s="279" t="s">
        <v>8493</v>
      </c>
      <c r="F149" s="279" t="s">
        <v>8129</v>
      </c>
      <c r="G149" s="279" t="s">
        <v>22649</v>
      </c>
      <c r="H149" s="279" t="s">
        <v>22650</v>
      </c>
      <c r="I149" s="279" t="s">
        <v>22651</v>
      </c>
      <c r="J149" s="279"/>
      <c r="K149" s="279" t="s">
        <v>22652</v>
      </c>
      <c r="L149" s="279" t="s">
        <v>22653</v>
      </c>
      <c r="M149" s="279" t="s">
        <v>22654</v>
      </c>
      <c r="N149" s="279"/>
      <c r="O149" s="279"/>
      <c r="P149" s="279" t="s">
        <v>7230</v>
      </c>
      <c r="Q149" s="279" t="s">
        <v>7231</v>
      </c>
      <c r="R149" s="279"/>
      <c r="S149" s="279" t="s">
        <v>7232</v>
      </c>
      <c r="T149" s="263"/>
      <c r="U149" s="263"/>
      <c r="V149" s="263"/>
      <c r="W149" s="263"/>
      <c r="X149" s="263"/>
      <c r="Y149" s="263"/>
      <c r="Z149" s="263"/>
      <c r="AA149" s="263"/>
      <c r="AB149" s="263"/>
      <c r="AC149" s="263"/>
      <c r="AD149" s="263"/>
      <c r="AE149" s="263"/>
      <c r="AF149" s="263"/>
      <c r="AG149" s="263"/>
      <c r="AH149" s="263"/>
      <c r="AI149" s="263"/>
      <c r="AJ149" s="263"/>
      <c r="AK149" s="263"/>
      <c r="AL149" s="263"/>
      <c r="AM149" s="263"/>
      <c r="AN149" s="263"/>
      <c r="AO149" s="263"/>
      <c r="AP149" s="263"/>
      <c r="AQ149" s="263"/>
      <c r="AR149" s="263">
        <v>16.196615632554391</v>
      </c>
      <c r="AS149" s="263">
        <v>8.695652173913043</v>
      </c>
      <c r="AT149" s="263">
        <v>18.211129332670431</v>
      </c>
      <c r="AU149" s="263">
        <v>0</v>
      </c>
      <c r="AV149" s="263">
        <v>0</v>
      </c>
      <c r="AW149" s="263">
        <v>66.92307692307692</v>
      </c>
      <c r="AX149" s="263">
        <v>2.1270093515066311</v>
      </c>
      <c r="AY149" s="263">
        <v>0</v>
      </c>
      <c r="AZ149" s="263">
        <v>0</v>
      </c>
      <c r="BA149" s="263"/>
      <c r="BB149" s="263"/>
      <c r="BC149" s="263">
        <v>18.99570416811796</v>
      </c>
      <c r="BD149" s="263">
        <v>20</v>
      </c>
      <c r="BE149" s="263">
        <v>83.710069120119556</v>
      </c>
      <c r="BF149" s="263">
        <v>2.0130187641342219</v>
      </c>
      <c r="BG149" s="263">
        <v>2.0555856343620285</v>
      </c>
      <c r="BH149" s="263">
        <v>0.11498386577537199</v>
      </c>
      <c r="BI149" s="263">
        <v>0</v>
      </c>
      <c r="BJ149" s="263">
        <v>100</v>
      </c>
      <c r="BK149" s="263">
        <v>0</v>
      </c>
      <c r="BL149" s="263">
        <v>8.9163300667259998E-2</v>
      </c>
      <c r="BM149" s="263">
        <v>0</v>
      </c>
      <c r="BN149" s="263">
        <v>100</v>
      </c>
      <c r="BO149" s="263"/>
      <c r="BP149" s="263">
        <v>201</v>
      </c>
      <c r="BQ149" s="263">
        <v>8</v>
      </c>
      <c r="BR149" s="263">
        <v>49083</v>
      </c>
      <c r="BS149" s="263">
        <v>0</v>
      </c>
      <c r="BT149" s="263">
        <v>0</v>
      </c>
      <c r="BU149" s="263">
        <v>348</v>
      </c>
      <c r="BV149" s="263">
        <v>2.1270093515066311</v>
      </c>
      <c r="BW149" s="263">
        <v>0</v>
      </c>
      <c r="BX149" s="263">
        <v>0</v>
      </c>
      <c r="BY149" s="263"/>
      <c r="BZ149" s="263"/>
      <c r="CA149" s="263">
        <v>16361</v>
      </c>
      <c r="CB149" s="263">
        <v>5541</v>
      </c>
      <c r="CC149" s="263">
        <v>83.710069120119556</v>
      </c>
      <c r="CD149" s="263">
        <v>2.0130187641342219</v>
      </c>
      <c r="CE149" s="263">
        <v>2.0555856343620285</v>
      </c>
      <c r="CF149" s="263">
        <v>32935</v>
      </c>
      <c r="CG149" s="263">
        <v>0</v>
      </c>
      <c r="CH149" s="263">
        <v>32935</v>
      </c>
      <c r="CI149" s="263">
        <v>0</v>
      </c>
      <c r="CJ149" s="263">
        <v>11390</v>
      </c>
      <c r="CK149" s="263">
        <v>0</v>
      </c>
      <c r="CL149" s="263">
        <v>0</v>
      </c>
      <c r="CM149" s="263">
        <v>11390</v>
      </c>
      <c r="CN149" s="263">
        <v>0</v>
      </c>
      <c r="CO149" s="263"/>
      <c r="CP149" s="263">
        <v>40.077873074916042</v>
      </c>
      <c r="CQ149" s="263">
        <v>0</v>
      </c>
      <c r="CR149" s="264">
        <v>8</v>
      </c>
      <c r="CS149" s="264">
        <v>510624862</v>
      </c>
      <c r="CT149" s="264">
        <v>510624862</v>
      </c>
      <c r="CU149" s="264">
        <v>1</v>
      </c>
      <c r="CV149" s="279" t="s">
        <v>6992</v>
      </c>
      <c r="CW149" s="279" t="s">
        <v>573</v>
      </c>
      <c r="CX149" s="301"/>
      <c r="CY149" s="301"/>
      <c r="CZ149" s="263"/>
      <c r="DA149" s="263"/>
      <c r="DB149" s="263"/>
      <c r="DC149" s="301"/>
      <c r="DD149" s="301"/>
      <c r="DE149" s="274"/>
      <c r="DF149" s="274"/>
      <c r="DG149" s="263"/>
      <c r="DH149" s="301"/>
      <c r="DI149" s="301"/>
      <c r="DJ149" s="263"/>
      <c r="DK149" s="263"/>
      <c r="DL149" s="274"/>
      <c r="DM149" s="274"/>
      <c r="DN149" s="263">
        <v>49296</v>
      </c>
      <c r="DO149" s="263">
        <v>0</v>
      </c>
      <c r="DP149" s="263">
        <v>16361</v>
      </c>
      <c r="DQ149" s="263">
        <v>16361</v>
      </c>
      <c r="DR149" s="263">
        <v>0</v>
      </c>
      <c r="DS149" s="263">
        <v>0</v>
      </c>
      <c r="DT149" s="263">
        <v>32935</v>
      </c>
      <c r="DU149" s="263">
        <v>0</v>
      </c>
      <c r="DV149" s="263">
        <v>0</v>
      </c>
      <c r="DW149" s="263">
        <v>32935</v>
      </c>
      <c r="DX149" s="263">
        <v>0</v>
      </c>
      <c r="DY149" s="263">
        <v>0</v>
      </c>
      <c r="DZ149" s="263">
        <v>1</v>
      </c>
      <c r="EA149" s="263">
        <v>8</v>
      </c>
      <c r="EB149" s="263">
        <v>201</v>
      </c>
      <c r="EC149" s="301">
        <v>25.125</v>
      </c>
      <c r="ED149" s="263">
        <v>16014</v>
      </c>
      <c r="EE149" s="263">
        <v>0</v>
      </c>
      <c r="EF149" s="263">
        <v>0</v>
      </c>
      <c r="EG149" s="263">
        <v>0</v>
      </c>
      <c r="EH149" s="263">
        <v>16014</v>
      </c>
      <c r="EI149" s="263">
        <v>347</v>
      </c>
      <c r="EJ149" s="263">
        <v>0</v>
      </c>
      <c r="EK149" s="263">
        <v>0</v>
      </c>
      <c r="EL149" s="263">
        <v>347</v>
      </c>
      <c r="EM149" s="263">
        <v>347</v>
      </c>
      <c r="EN149" s="263">
        <v>1</v>
      </c>
      <c r="EO149" s="263">
        <v>348</v>
      </c>
      <c r="EP149" s="263">
        <v>0</v>
      </c>
      <c r="EQ149" s="263">
        <v>0</v>
      </c>
      <c r="ER149" s="263">
        <v>0</v>
      </c>
      <c r="ES149" s="263">
        <v>0</v>
      </c>
      <c r="ET149" s="263">
        <v>0</v>
      </c>
      <c r="EU149" s="263">
        <v>0</v>
      </c>
      <c r="EV149" s="263">
        <v>0</v>
      </c>
      <c r="EW149" s="263">
        <v>0</v>
      </c>
      <c r="EX149" s="263">
        <v>0</v>
      </c>
      <c r="EY149" s="263">
        <v>0</v>
      </c>
      <c r="EZ149" s="263">
        <v>49083</v>
      </c>
      <c r="FA149" s="263">
        <v>0</v>
      </c>
      <c r="FB149" s="263">
        <v>0</v>
      </c>
      <c r="FC149" s="301"/>
      <c r="FD149" s="263">
        <v>32722</v>
      </c>
      <c r="FE149" s="263">
        <v>0</v>
      </c>
      <c r="FF149" s="263">
        <v>0</v>
      </c>
      <c r="FG149" s="301"/>
      <c r="FH149" s="263">
        <v>16361</v>
      </c>
      <c r="FI149" s="263">
        <v>0</v>
      </c>
      <c r="FJ149" s="263">
        <v>0</v>
      </c>
      <c r="FK149" s="301"/>
      <c r="FL149" s="263">
        <v>0</v>
      </c>
      <c r="FM149" s="263">
        <v>0</v>
      </c>
      <c r="FN149" s="263">
        <v>0</v>
      </c>
      <c r="FO149" s="263">
        <v>0</v>
      </c>
      <c r="FP149" s="263">
        <v>0</v>
      </c>
      <c r="FQ149" s="301"/>
      <c r="FR149" s="263">
        <v>8</v>
      </c>
      <c r="FS149" s="263">
        <v>201</v>
      </c>
      <c r="FT149" s="301">
        <v>25.125</v>
      </c>
      <c r="FU149" s="263">
        <v>0</v>
      </c>
      <c r="FV149" s="263">
        <v>0</v>
      </c>
      <c r="FW149" s="301"/>
      <c r="FX149" s="263">
        <v>0</v>
      </c>
      <c r="FY149" s="263">
        <v>0</v>
      </c>
      <c r="FZ149" s="301"/>
      <c r="GA149" s="263">
        <v>0</v>
      </c>
      <c r="GB149" s="263">
        <v>0</v>
      </c>
      <c r="GC149" s="263">
        <v>0</v>
      </c>
      <c r="GD149" s="263">
        <v>0</v>
      </c>
      <c r="GE149" s="263">
        <v>0</v>
      </c>
      <c r="GF149" s="263">
        <v>0</v>
      </c>
      <c r="GG149" s="263">
        <v>0</v>
      </c>
      <c r="GH149" s="263">
        <v>0</v>
      </c>
      <c r="GI149" s="263">
        <v>0</v>
      </c>
      <c r="GJ149" s="263">
        <v>16931</v>
      </c>
      <c r="GK149" s="263">
        <v>5541</v>
      </c>
      <c r="GL149" s="263">
        <v>11390</v>
      </c>
      <c r="GM149" s="263">
        <v>0</v>
      </c>
      <c r="GN149" s="263">
        <v>0</v>
      </c>
      <c r="GO149" s="263">
        <v>11390</v>
      </c>
      <c r="GP149" s="263">
        <v>0</v>
      </c>
      <c r="GQ149" s="263">
        <v>2</v>
      </c>
      <c r="GR149" s="263">
        <v>0</v>
      </c>
      <c r="GS149" s="263">
        <v>0</v>
      </c>
      <c r="GT149" s="263"/>
      <c r="GU149" s="263"/>
      <c r="GV149" s="263">
        <v>0</v>
      </c>
      <c r="GW149" s="263">
        <v>0</v>
      </c>
      <c r="GX149" s="263"/>
      <c r="GY149" s="263">
        <v>0</v>
      </c>
      <c r="GZ149" s="263"/>
      <c r="HA149" s="263"/>
      <c r="HB149" s="263">
        <v>0</v>
      </c>
      <c r="HC149" s="263">
        <v>0</v>
      </c>
      <c r="HD149" s="263">
        <v>0</v>
      </c>
      <c r="HE149" s="263"/>
      <c r="HF149" s="263"/>
      <c r="HG149" s="263"/>
      <c r="HH149" s="263"/>
      <c r="HI149" s="263"/>
      <c r="HJ149" s="263"/>
      <c r="HK149" s="263"/>
      <c r="HL149" s="263"/>
      <c r="HM149" s="263"/>
      <c r="HN149" s="263"/>
      <c r="HO149" s="263"/>
      <c r="HP149" s="263"/>
      <c r="HQ149" s="263"/>
      <c r="HR149" s="263"/>
      <c r="HS149" s="263"/>
      <c r="HT149" s="263"/>
      <c r="HU149" s="263"/>
      <c r="HV149" s="263"/>
      <c r="HW149" s="263"/>
      <c r="HX149" s="263"/>
      <c r="HY149" s="263"/>
      <c r="HZ149" s="263"/>
      <c r="IA149" s="263"/>
      <c r="IB149" s="278"/>
      <c r="IC149" s="263"/>
      <c r="ID149" s="263"/>
      <c r="IE149" s="263"/>
      <c r="IF149" s="263"/>
      <c r="IG149" s="263"/>
      <c r="IH149" s="263"/>
      <c r="II149" s="263"/>
      <c r="IJ149" s="263"/>
      <c r="IK149" s="263"/>
      <c r="IL149" s="263"/>
      <c r="IM149" s="301"/>
      <c r="IN149" s="278"/>
      <c r="IO149" s="263"/>
      <c r="IP149" s="263"/>
      <c r="IQ149" s="263"/>
      <c r="IR149" s="263"/>
      <c r="IS149" s="278"/>
      <c r="IT149" s="278"/>
      <c r="IU149" s="278"/>
      <c r="IV149" s="278"/>
      <c r="IW149" s="278"/>
      <c r="IX149" s="278"/>
      <c r="IY149" s="278"/>
      <c r="IZ149" s="278"/>
    </row>
    <row r="150" spans="1:260" ht="54.75" customHeight="1" x14ac:dyDescent="0.15">
      <c r="A150" s="278"/>
      <c r="B150" s="263"/>
      <c r="C150" s="279" t="s">
        <v>8494</v>
      </c>
      <c r="D150" s="279" t="s">
        <v>7046</v>
      </c>
      <c r="E150" s="279" t="s">
        <v>8495</v>
      </c>
      <c r="F150" s="279" t="s">
        <v>8134</v>
      </c>
      <c r="G150" s="279" t="s">
        <v>22655</v>
      </c>
      <c r="H150" s="279" t="s">
        <v>22656</v>
      </c>
      <c r="I150" s="279" t="s">
        <v>22657</v>
      </c>
      <c r="J150" s="279" t="s">
        <v>7106</v>
      </c>
      <c r="K150" s="279" t="s">
        <v>22658</v>
      </c>
      <c r="L150" s="279" t="s">
        <v>22659</v>
      </c>
      <c r="M150" s="279" t="s">
        <v>22660</v>
      </c>
      <c r="N150" s="279"/>
      <c r="O150" s="279"/>
      <c r="P150" s="279"/>
      <c r="Q150" s="279" t="s">
        <v>7233</v>
      </c>
      <c r="R150" s="279"/>
      <c r="S150" s="279" t="s">
        <v>7234</v>
      </c>
      <c r="T150" s="263"/>
      <c r="U150" s="263"/>
      <c r="V150" s="263"/>
      <c r="W150" s="263"/>
      <c r="X150" s="263"/>
      <c r="Y150" s="263"/>
      <c r="Z150" s="263"/>
      <c r="AA150" s="263"/>
      <c r="AB150" s="263"/>
      <c r="AC150" s="263"/>
      <c r="AD150" s="263"/>
      <c r="AE150" s="263"/>
      <c r="AF150" s="263"/>
      <c r="AG150" s="263"/>
      <c r="AH150" s="263"/>
      <c r="AI150" s="263"/>
      <c r="AJ150" s="263"/>
      <c r="AK150" s="263"/>
      <c r="AL150" s="263"/>
      <c r="AM150" s="263"/>
      <c r="AN150" s="263"/>
      <c r="AO150" s="263"/>
      <c r="AP150" s="263"/>
      <c r="AQ150" s="263"/>
      <c r="AR150" s="263">
        <v>1.28928283642224</v>
      </c>
      <c r="AS150" s="263">
        <v>2.1739130434782599</v>
      </c>
      <c r="AT150" s="263">
        <v>17.856056277409635</v>
      </c>
      <c r="AU150" s="263">
        <v>0</v>
      </c>
      <c r="AV150" s="263">
        <v>0</v>
      </c>
      <c r="AW150" s="263">
        <v>5.3846153846153841</v>
      </c>
      <c r="AX150" s="263">
        <v>0.17454182770228099</v>
      </c>
      <c r="AY150" s="263">
        <v>0</v>
      </c>
      <c r="AZ150" s="263">
        <v>0</v>
      </c>
      <c r="BA150" s="263"/>
      <c r="BB150" s="263"/>
      <c r="BC150" s="263">
        <v>18.625333797747594</v>
      </c>
      <c r="BD150" s="263">
        <v>20</v>
      </c>
      <c r="BE150" s="263">
        <v>9.4688221709006903</v>
      </c>
      <c r="BF150" s="263">
        <v>0.71001122054606658</v>
      </c>
      <c r="BG150" s="263">
        <v>2.0555856343620285</v>
      </c>
      <c r="BH150" s="263">
        <v>3.9765180846560999E-2</v>
      </c>
      <c r="BI150" s="263">
        <v>33.027895377834483</v>
      </c>
      <c r="BJ150" s="263">
        <v>0</v>
      </c>
      <c r="BK150" s="263">
        <v>0</v>
      </c>
      <c r="BL150" s="263">
        <v>8.9163300667259998E-2</v>
      </c>
      <c r="BM150" s="263">
        <v>0</v>
      </c>
      <c r="BN150" s="263">
        <v>0</v>
      </c>
      <c r="BO150" s="263"/>
      <c r="BP150" s="263">
        <v>16</v>
      </c>
      <c r="BQ150" s="263">
        <v>2</v>
      </c>
      <c r="BR150" s="263">
        <v>48126</v>
      </c>
      <c r="BS150" s="263">
        <v>0</v>
      </c>
      <c r="BT150" s="263">
        <v>0</v>
      </c>
      <c r="BU150" s="263">
        <v>28</v>
      </c>
      <c r="BV150" s="263">
        <v>0.17454182770228099</v>
      </c>
      <c r="BW150" s="263">
        <v>0</v>
      </c>
      <c r="BX150" s="263">
        <v>0</v>
      </c>
      <c r="BY150" s="263"/>
      <c r="BZ150" s="263"/>
      <c r="CA150" s="263">
        <v>16042</v>
      </c>
      <c r="CB150" s="263">
        <v>5541</v>
      </c>
      <c r="CC150" s="263">
        <v>9.4688221709006903</v>
      </c>
      <c r="CD150" s="263">
        <v>0.71001122054606658</v>
      </c>
      <c r="CE150" s="263">
        <v>2.0555856343620285</v>
      </c>
      <c r="CF150" s="263">
        <v>11390</v>
      </c>
      <c r="CG150" s="263">
        <v>11390</v>
      </c>
      <c r="CH150" s="263">
        <v>0</v>
      </c>
      <c r="CI150" s="263">
        <v>0</v>
      </c>
      <c r="CJ150" s="263">
        <v>11390</v>
      </c>
      <c r="CK150" s="263">
        <v>0</v>
      </c>
      <c r="CL150" s="263">
        <v>11390</v>
      </c>
      <c r="CM150" s="263">
        <v>0</v>
      </c>
      <c r="CN150" s="263">
        <v>0</v>
      </c>
      <c r="CO150" s="263"/>
      <c r="CP150" s="263">
        <v>15.244122723684386</v>
      </c>
      <c r="CQ150" s="263">
        <v>0</v>
      </c>
      <c r="CR150" s="264">
        <v>8</v>
      </c>
      <c r="CS150" s="264">
        <v>510624862</v>
      </c>
      <c r="CT150" s="264">
        <v>510624862</v>
      </c>
      <c r="CU150" s="264">
        <v>2</v>
      </c>
      <c r="CV150" s="279" t="s">
        <v>6993</v>
      </c>
      <c r="CW150" s="279" t="s">
        <v>573</v>
      </c>
      <c r="CX150" s="301"/>
      <c r="CY150" s="301"/>
      <c r="CZ150" s="263"/>
      <c r="DA150" s="263"/>
      <c r="DB150" s="263"/>
      <c r="DC150" s="301"/>
      <c r="DD150" s="301"/>
      <c r="DE150" s="274"/>
      <c r="DF150" s="274"/>
      <c r="DG150" s="263"/>
      <c r="DH150" s="301"/>
      <c r="DI150" s="301"/>
      <c r="DJ150" s="263"/>
      <c r="DK150" s="263"/>
      <c r="DL150" s="274"/>
      <c r="DM150" s="274"/>
      <c r="DN150" s="263">
        <v>27432</v>
      </c>
      <c r="DO150" s="263">
        <v>0</v>
      </c>
      <c r="DP150" s="263">
        <v>16042</v>
      </c>
      <c r="DQ150" s="263">
        <v>16042</v>
      </c>
      <c r="DR150" s="263">
        <v>0</v>
      </c>
      <c r="DS150" s="263">
        <v>0</v>
      </c>
      <c r="DT150" s="263">
        <v>11390</v>
      </c>
      <c r="DU150" s="263">
        <v>11390</v>
      </c>
      <c r="DV150" s="263">
        <v>0</v>
      </c>
      <c r="DW150" s="263">
        <v>0</v>
      </c>
      <c r="DX150" s="263">
        <v>0</v>
      </c>
      <c r="DY150" s="263">
        <v>0</v>
      </c>
      <c r="DZ150" s="263">
        <v>1</v>
      </c>
      <c r="EA150" s="263">
        <v>2</v>
      </c>
      <c r="EB150" s="263">
        <v>16</v>
      </c>
      <c r="EC150" s="301">
        <v>8</v>
      </c>
      <c r="ED150" s="263">
        <v>16014</v>
      </c>
      <c r="EE150" s="263">
        <v>0</v>
      </c>
      <c r="EF150" s="263">
        <v>0</v>
      </c>
      <c r="EG150" s="263">
        <v>0</v>
      </c>
      <c r="EH150" s="263">
        <v>16014</v>
      </c>
      <c r="EI150" s="263">
        <v>28</v>
      </c>
      <c r="EJ150" s="263">
        <v>0</v>
      </c>
      <c r="EK150" s="263">
        <v>0</v>
      </c>
      <c r="EL150" s="263">
        <v>28</v>
      </c>
      <c r="EM150" s="263">
        <v>28</v>
      </c>
      <c r="EN150" s="263">
        <v>0</v>
      </c>
      <c r="EO150" s="263">
        <v>28</v>
      </c>
      <c r="EP150" s="263">
        <v>0</v>
      </c>
      <c r="EQ150" s="263">
        <v>0</v>
      </c>
      <c r="ER150" s="263">
        <v>0</v>
      </c>
      <c r="ES150" s="263">
        <v>0</v>
      </c>
      <c r="ET150" s="263">
        <v>0</v>
      </c>
      <c r="EU150" s="263">
        <v>0</v>
      </c>
      <c r="EV150" s="263">
        <v>0</v>
      </c>
      <c r="EW150" s="263">
        <v>0</v>
      </c>
      <c r="EX150" s="263">
        <v>0</v>
      </c>
      <c r="EY150" s="263">
        <v>0</v>
      </c>
      <c r="EZ150" s="263">
        <v>48126</v>
      </c>
      <c r="FA150" s="263">
        <v>0</v>
      </c>
      <c r="FB150" s="263">
        <v>0</v>
      </c>
      <c r="FC150" s="301"/>
      <c r="FD150" s="263">
        <v>32084</v>
      </c>
      <c r="FE150" s="263">
        <v>0</v>
      </c>
      <c r="FF150" s="263">
        <v>0</v>
      </c>
      <c r="FG150" s="301"/>
      <c r="FH150" s="263">
        <v>16042</v>
      </c>
      <c r="FI150" s="263">
        <v>0</v>
      </c>
      <c r="FJ150" s="263">
        <v>0</v>
      </c>
      <c r="FK150" s="301"/>
      <c r="FL150" s="263">
        <v>0</v>
      </c>
      <c r="FM150" s="263">
        <v>0</v>
      </c>
      <c r="FN150" s="263">
        <v>0</v>
      </c>
      <c r="FO150" s="263">
        <v>0</v>
      </c>
      <c r="FP150" s="263">
        <v>0</v>
      </c>
      <c r="FQ150" s="301"/>
      <c r="FR150" s="263">
        <v>2</v>
      </c>
      <c r="FS150" s="263">
        <v>16</v>
      </c>
      <c r="FT150" s="301">
        <v>8</v>
      </c>
      <c r="FU150" s="263">
        <v>0</v>
      </c>
      <c r="FV150" s="263">
        <v>0</v>
      </c>
      <c r="FW150" s="301"/>
      <c r="FX150" s="263">
        <v>2</v>
      </c>
      <c r="FY150" s="263">
        <v>16</v>
      </c>
      <c r="FZ150" s="301">
        <v>8</v>
      </c>
      <c r="GA150" s="263">
        <v>0</v>
      </c>
      <c r="GB150" s="263">
        <v>0</v>
      </c>
      <c r="GC150" s="263">
        <v>0</v>
      </c>
      <c r="GD150" s="263">
        <v>0</v>
      </c>
      <c r="GE150" s="263">
        <v>0</v>
      </c>
      <c r="GF150" s="263">
        <v>0</v>
      </c>
      <c r="GG150" s="263">
        <v>0</v>
      </c>
      <c r="GH150" s="263">
        <v>0</v>
      </c>
      <c r="GI150" s="263">
        <v>0</v>
      </c>
      <c r="GJ150" s="263">
        <v>16931</v>
      </c>
      <c r="GK150" s="263">
        <v>5541</v>
      </c>
      <c r="GL150" s="263">
        <v>11390</v>
      </c>
      <c r="GM150" s="263">
        <v>11390</v>
      </c>
      <c r="GN150" s="263">
        <v>0</v>
      </c>
      <c r="GO150" s="263">
        <v>0</v>
      </c>
      <c r="GP150" s="263">
        <v>0</v>
      </c>
      <c r="GQ150" s="263">
        <v>0</v>
      </c>
      <c r="GR150" s="263">
        <v>0</v>
      </c>
      <c r="GS150" s="263">
        <v>0</v>
      </c>
      <c r="GT150" s="263">
        <v>0</v>
      </c>
      <c r="GU150" s="263"/>
      <c r="GV150" s="263"/>
      <c r="GW150" s="263">
        <v>0</v>
      </c>
      <c r="GX150" s="263"/>
      <c r="GY150" s="263"/>
      <c r="GZ150" s="263"/>
      <c r="HA150" s="263"/>
      <c r="HB150" s="263">
        <v>0</v>
      </c>
      <c r="HC150" s="263">
        <v>0</v>
      </c>
      <c r="HD150" s="263">
        <v>0</v>
      </c>
      <c r="HE150" s="263"/>
      <c r="HF150" s="263"/>
      <c r="HG150" s="263"/>
      <c r="HH150" s="263"/>
      <c r="HI150" s="263"/>
      <c r="HJ150" s="263"/>
      <c r="HK150" s="263"/>
      <c r="HL150" s="263"/>
      <c r="HM150" s="263"/>
      <c r="HN150" s="263"/>
      <c r="HO150" s="263"/>
      <c r="HP150" s="263"/>
      <c r="HQ150" s="263"/>
      <c r="HR150" s="263"/>
      <c r="HS150" s="263"/>
      <c r="HT150" s="263"/>
      <c r="HU150" s="263"/>
      <c r="HV150" s="263"/>
      <c r="HW150" s="263"/>
      <c r="HX150" s="263"/>
      <c r="HY150" s="263"/>
      <c r="HZ150" s="263"/>
      <c r="IA150" s="263"/>
      <c r="IB150" s="278"/>
      <c r="IC150" s="263"/>
      <c r="ID150" s="263"/>
      <c r="IE150" s="263"/>
      <c r="IF150" s="263"/>
      <c r="IG150" s="263"/>
      <c r="IH150" s="263"/>
      <c r="II150" s="263"/>
      <c r="IJ150" s="263"/>
      <c r="IK150" s="263"/>
      <c r="IL150" s="263"/>
      <c r="IM150" s="301"/>
      <c r="IN150" s="278"/>
      <c r="IO150" s="263"/>
      <c r="IP150" s="263"/>
      <c r="IQ150" s="263"/>
      <c r="IR150" s="263"/>
      <c r="IS150" s="278"/>
      <c r="IT150" s="278"/>
      <c r="IU150" s="278"/>
      <c r="IV150" s="278"/>
      <c r="IW150" s="278"/>
      <c r="IX150" s="278"/>
      <c r="IY150" s="278"/>
      <c r="IZ150" s="278"/>
    </row>
    <row r="151" spans="1:260" ht="54.75" customHeight="1" x14ac:dyDescent="0.15">
      <c r="A151" s="278"/>
      <c r="B151" s="263"/>
      <c r="C151" s="279" t="s">
        <v>8496</v>
      </c>
      <c r="D151" s="279" t="s">
        <v>7046</v>
      </c>
      <c r="E151" s="279" t="s">
        <v>8497</v>
      </c>
      <c r="F151" s="279" t="s">
        <v>8134</v>
      </c>
      <c r="G151" s="279" t="s">
        <v>22661</v>
      </c>
      <c r="H151" s="279" t="s">
        <v>22662</v>
      </c>
      <c r="I151" s="279" t="s">
        <v>22663</v>
      </c>
      <c r="J151" s="279" t="s">
        <v>7107</v>
      </c>
      <c r="K151" s="279" t="s">
        <v>22664</v>
      </c>
      <c r="L151" s="279" t="s">
        <v>22665</v>
      </c>
      <c r="M151" s="279" t="s">
        <v>22666</v>
      </c>
      <c r="N151" s="279"/>
      <c r="O151" s="279"/>
      <c r="P151" s="279"/>
      <c r="Q151" s="279" t="s">
        <v>7235</v>
      </c>
      <c r="R151" s="279"/>
      <c r="S151" s="279" t="s">
        <v>7236</v>
      </c>
      <c r="T151" s="263"/>
      <c r="U151" s="263"/>
      <c r="V151" s="263"/>
      <c r="W151" s="263"/>
      <c r="X151" s="263"/>
      <c r="Y151" s="263"/>
      <c r="Z151" s="263"/>
      <c r="AA151" s="263"/>
      <c r="AB151" s="263"/>
      <c r="AC151" s="263"/>
      <c r="AD151" s="263"/>
      <c r="AE151" s="263"/>
      <c r="AF151" s="263"/>
      <c r="AG151" s="263"/>
      <c r="AH151" s="263"/>
      <c r="AI151" s="263"/>
      <c r="AJ151" s="263"/>
      <c r="AK151" s="263"/>
      <c r="AL151" s="263"/>
      <c r="AM151" s="263"/>
      <c r="AN151" s="263"/>
      <c r="AO151" s="263"/>
      <c r="AP151" s="263"/>
      <c r="AQ151" s="263"/>
      <c r="AR151" s="263">
        <v>72.925060435132963</v>
      </c>
      <c r="AS151" s="263">
        <v>81.521739130434781</v>
      </c>
      <c r="AT151" s="263">
        <v>23.603639035032391</v>
      </c>
      <c r="AU151" s="263">
        <v>0</v>
      </c>
      <c r="AV151" s="263">
        <v>0</v>
      </c>
      <c r="AW151" s="263">
        <v>3.4615384615384608</v>
      </c>
      <c r="AX151" s="263">
        <v>0.112275449101796</v>
      </c>
      <c r="AY151" s="263">
        <v>0</v>
      </c>
      <c r="AZ151" s="263">
        <v>0</v>
      </c>
      <c r="BA151" s="263"/>
      <c r="BB151" s="263"/>
      <c r="BC151" s="263">
        <v>18.613723441309649</v>
      </c>
      <c r="BD151" s="263">
        <v>20</v>
      </c>
      <c r="BE151" s="263">
        <v>94.607087827426795</v>
      </c>
      <c r="BF151" s="263">
        <v>0</v>
      </c>
      <c r="BG151" s="263">
        <v>0</v>
      </c>
      <c r="BH151" s="263">
        <v>0</v>
      </c>
      <c r="BI151" s="263">
        <v>0</v>
      </c>
      <c r="BJ151" s="263">
        <v>0</v>
      </c>
      <c r="BK151" s="263">
        <v>0</v>
      </c>
      <c r="BL151" s="263">
        <v>0</v>
      </c>
      <c r="BM151" s="263">
        <v>0</v>
      </c>
      <c r="BN151" s="263">
        <v>0</v>
      </c>
      <c r="BO151" s="263"/>
      <c r="BP151" s="263">
        <v>905</v>
      </c>
      <c r="BQ151" s="263">
        <v>75</v>
      </c>
      <c r="BR151" s="263">
        <v>63617</v>
      </c>
      <c r="BS151" s="263">
        <v>0</v>
      </c>
      <c r="BT151" s="263">
        <v>0</v>
      </c>
      <c r="BU151" s="263">
        <v>18</v>
      </c>
      <c r="BV151" s="263">
        <v>0.112275449101796</v>
      </c>
      <c r="BW151" s="263">
        <v>0</v>
      </c>
      <c r="BX151" s="263">
        <v>0</v>
      </c>
      <c r="BY151" s="263"/>
      <c r="BZ151" s="263"/>
      <c r="CA151" s="263">
        <v>16032</v>
      </c>
      <c r="CB151" s="263">
        <v>5541</v>
      </c>
      <c r="CC151" s="263">
        <v>94.607087827426795</v>
      </c>
      <c r="CD151" s="263">
        <v>0</v>
      </c>
      <c r="CE151" s="263">
        <v>0</v>
      </c>
      <c r="CF151" s="263">
        <v>0</v>
      </c>
      <c r="CG151" s="263">
        <v>0</v>
      </c>
      <c r="CH151" s="263">
        <v>0</v>
      </c>
      <c r="CI151" s="263">
        <v>0</v>
      </c>
      <c r="CJ151" s="263">
        <v>0</v>
      </c>
      <c r="CK151" s="263">
        <v>0</v>
      </c>
      <c r="CL151" s="263">
        <v>0</v>
      </c>
      <c r="CM151" s="263">
        <v>0</v>
      </c>
      <c r="CN151" s="263">
        <v>0</v>
      </c>
      <c r="CO151" s="263"/>
      <c r="CP151" s="263">
        <v>14.467399012537298</v>
      </c>
      <c r="CQ151" s="263"/>
      <c r="CR151" s="264">
        <v>8</v>
      </c>
      <c r="CS151" s="264">
        <v>510624862</v>
      </c>
      <c r="CT151" s="264">
        <v>510624862</v>
      </c>
      <c r="CU151" s="264">
        <v>3</v>
      </c>
      <c r="CV151" s="279" t="s">
        <v>6993</v>
      </c>
      <c r="CW151" s="279" t="s">
        <v>573</v>
      </c>
      <c r="CX151" s="301"/>
      <c r="CY151" s="301"/>
      <c r="CZ151" s="263"/>
      <c r="DA151" s="263"/>
      <c r="DB151" s="263"/>
      <c r="DC151" s="301"/>
      <c r="DD151" s="301"/>
      <c r="DE151" s="274"/>
      <c r="DF151" s="274"/>
      <c r="DG151" s="263"/>
      <c r="DH151" s="301"/>
      <c r="DI151" s="301"/>
      <c r="DJ151" s="263"/>
      <c r="DK151" s="263"/>
      <c r="DL151" s="274"/>
      <c r="DM151" s="274"/>
      <c r="DN151" s="263">
        <v>16032</v>
      </c>
      <c r="DO151" s="263">
        <v>16032</v>
      </c>
      <c r="DP151" s="263">
        <v>16032</v>
      </c>
      <c r="DQ151" s="263">
        <v>16032</v>
      </c>
      <c r="DR151" s="263">
        <v>0</v>
      </c>
      <c r="DS151" s="263">
        <v>0</v>
      </c>
      <c r="DT151" s="263">
        <v>0</v>
      </c>
      <c r="DU151" s="263">
        <v>0</v>
      </c>
      <c r="DV151" s="263">
        <v>0</v>
      </c>
      <c r="DW151" s="263">
        <v>0</v>
      </c>
      <c r="DX151" s="263">
        <v>0</v>
      </c>
      <c r="DY151" s="263">
        <v>0</v>
      </c>
      <c r="DZ151" s="263">
        <v>1</v>
      </c>
      <c r="EA151" s="263">
        <v>75</v>
      </c>
      <c r="EB151" s="263">
        <v>905</v>
      </c>
      <c r="EC151" s="301">
        <v>12.066666666666666</v>
      </c>
      <c r="ED151" s="263">
        <v>16014</v>
      </c>
      <c r="EE151" s="263">
        <v>0</v>
      </c>
      <c r="EF151" s="263">
        <v>0</v>
      </c>
      <c r="EG151" s="263">
        <v>0</v>
      </c>
      <c r="EH151" s="263">
        <v>16014</v>
      </c>
      <c r="EI151" s="263">
        <v>18</v>
      </c>
      <c r="EJ151" s="263">
        <v>0</v>
      </c>
      <c r="EK151" s="263">
        <v>0</v>
      </c>
      <c r="EL151" s="263">
        <v>18</v>
      </c>
      <c r="EM151" s="263">
        <v>18</v>
      </c>
      <c r="EN151" s="263">
        <v>0</v>
      </c>
      <c r="EO151" s="263">
        <v>18</v>
      </c>
      <c r="EP151" s="263">
        <v>0</v>
      </c>
      <c r="EQ151" s="263">
        <v>0</v>
      </c>
      <c r="ER151" s="263">
        <v>0</v>
      </c>
      <c r="ES151" s="263">
        <v>0</v>
      </c>
      <c r="ET151" s="263">
        <v>0</v>
      </c>
      <c r="EU151" s="263">
        <v>0</v>
      </c>
      <c r="EV151" s="263">
        <v>0</v>
      </c>
      <c r="EW151" s="263">
        <v>0</v>
      </c>
      <c r="EX151" s="263">
        <v>0</v>
      </c>
      <c r="EY151" s="263">
        <v>0</v>
      </c>
      <c r="EZ151" s="263">
        <v>63617</v>
      </c>
      <c r="FA151" s="263">
        <v>0</v>
      </c>
      <c r="FB151" s="263">
        <v>0</v>
      </c>
      <c r="FC151" s="301"/>
      <c r="FD151" s="263">
        <v>32064</v>
      </c>
      <c r="FE151" s="263">
        <v>0</v>
      </c>
      <c r="FF151" s="263">
        <v>0</v>
      </c>
      <c r="FG151" s="301"/>
      <c r="FH151" s="263">
        <v>31553</v>
      </c>
      <c r="FI151" s="263">
        <v>0</v>
      </c>
      <c r="FJ151" s="263">
        <v>0</v>
      </c>
      <c r="FK151" s="301"/>
      <c r="FL151" s="263">
        <v>0</v>
      </c>
      <c r="FM151" s="263">
        <v>0</v>
      </c>
      <c r="FN151" s="263">
        <v>0</v>
      </c>
      <c r="FO151" s="263">
        <v>0</v>
      </c>
      <c r="FP151" s="263">
        <v>0</v>
      </c>
      <c r="FQ151" s="301"/>
      <c r="FR151" s="263">
        <v>75</v>
      </c>
      <c r="FS151" s="263">
        <v>905</v>
      </c>
      <c r="FT151" s="301">
        <v>12.066666666666666</v>
      </c>
      <c r="FU151" s="263">
        <v>0</v>
      </c>
      <c r="FV151" s="263">
        <v>0</v>
      </c>
      <c r="FW151" s="301"/>
      <c r="FX151" s="263">
        <v>75</v>
      </c>
      <c r="FY151" s="263">
        <v>905</v>
      </c>
      <c r="FZ151" s="301">
        <v>12.066666666666666</v>
      </c>
      <c r="GA151" s="263">
        <v>0</v>
      </c>
      <c r="GB151" s="263">
        <v>0</v>
      </c>
      <c r="GC151" s="263">
        <v>0</v>
      </c>
      <c r="GD151" s="263">
        <v>0</v>
      </c>
      <c r="GE151" s="263">
        <v>0</v>
      </c>
      <c r="GF151" s="263">
        <v>0</v>
      </c>
      <c r="GG151" s="263">
        <v>0</v>
      </c>
      <c r="GH151" s="263">
        <v>0</v>
      </c>
      <c r="GI151" s="263">
        <v>0</v>
      </c>
      <c r="GJ151" s="263">
        <v>5541</v>
      </c>
      <c r="GK151" s="263">
        <v>5541</v>
      </c>
      <c r="GL151" s="263">
        <v>0</v>
      </c>
      <c r="GM151" s="263">
        <v>0</v>
      </c>
      <c r="GN151" s="263">
        <v>0</v>
      </c>
      <c r="GO151" s="263">
        <v>0</v>
      </c>
      <c r="GP151" s="263">
        <v>0</v>
      </c>
      <c r="GQ151" s="263">
        <v>0</v>
      </c>
      <c r="GR151" s="263">
        <v>0</v>
      </c>
      <c r="GS151" s="263">
        <v>0</v>
      </c>
      <c r="GT151" s="263"/>
      <c r="GU151" s="263"/>
      <c r="GV151" s="263"/>
      <c r="GW151" s="263">
        <v>0</v>
      </c>
      <c r="GX151" s="263"/>
      <c r="GY151" s="263"/>
      <c r="GZ151" s="263"/>
      <c r="HA151" s="263"/>
      <c r="HB151" s="263">
        <v>5541</v>
      </c>
      <c r="HC151" s="263">
        <v>0</v>
      </c>
      <c r="HD151" s="263">
        <v>0</v>
      </c>
      <c r="HE151" s="263"/>
      <c r="HF151" s="263"/>
      <c r="HG151" s="263"/>
      <c r="HH151" s="263"/>
      <c r="HI151" s="263"/>
      <c r="HJ151" s="263"/>
      <c r="HK151" s="263"/>
      <c r="HL151" s="263"/>
      <c r="HM151" s="263"/>
      <c r="HN151" s="263"/>
      <c r="HO151" s="263"/>
      <c r="HP151" s="263"/>
      <c r="HQ151" s="263"/>
      <c r="HR151" s="263"/>
      <c r="HS151" s="263"/>
      <c r="HT151" s="263"/>
      <c r="HU151" s="263"/>
      <c r="HV151" s="263"/>
      <c r="HW151" s="263"/>
      <c r="HX151" s="263"/>
      <c r="HY151" s="263"/>
      <c r="HZ151" s="263"/>
      <c r="IA151" s="263"/>
      <c r="IB151" s="278"/>
      <c r="IC151" s="263"/>
      <c r="ID151" s="263"/>
      <c r="IE151" s="263"/>
      <c r="IF151" s="263"/>
      <c r="IG151" s="263"/>
      <c r="IH151" s="263"/>
      <c r="II151" s="263"/>
      <c r="IJ151" s="263"/>
      <c r="IK151" s="263"/>
      <c r="IL151" s="263"/>
      <c r="IM151" s="301"/>
      <c r="IN151" s="278"/>
      <c r="IO151" s="263"/>
      <c r="IP151" s="263"/>
      <c r="IQ151" s="263"/>
      <c r="IR151" s="263"/>
      <c r="IS151" s="278"/>
      <c r="IT151" s="278"/>
      <c r="IU151" s="278"/>
      <c r="IV151" s="278"/>
      <c r="IW151" s="278"/>
      <c r="IX151" s="278"/>
      <c r="IY151" s="278"/>
      <c r="IZ151" s="278"/>
    </row>
    <row r="152" spans="1:260" ht="54.75" customHeight="1" x14ac:dyDescent="0.15">
      <c r="A152" s="278"/>
      <c r="B152" s="263"/>
      <c r="C152" s="279" t="s">
        <v>8498</v>
      </c>
      <c r="D152" s="279" t="s">
        <v>7046</v>
      </c>
      <c r="E152" s="279" t="s">
        <v>8499</v>
      </c>
      <c r="F152" s="279" t="s">
        <v>8134</v>
      </c>
      <c r="G152" s="279" t="s">
        <v>22667</v>
      </c>
      <c r="H152" s="279" t="s">
        <v>22668</v>
      </c>
      <c r="I152" s="279" t="s">
        <v>22669</v>
      </c>
      <c r="J152" s="279" t="s">
        <v>7182</v>
      </c>
      <c r="K152" s="279" t="s">
        <v>22670</v>
      </c>
      <c r="L152" s="279" t="s">
        <v>22671</v>
      </c>
      <c r="M152" s="279" t="s">
        <v>22672</v>
      </c>
      <c r="N152" s="279"/>
      <c r="O152" s="279"/>
      <c r="P152" s="279"/>
      <c r="Q152" s="279" t="s">
        <v>7237</v>
      </c>
      <c r="R152" s="279"/>
      <c r="S152" s="279" t="s">
        <v>7238</v>
      </c>
      <c r="T152" s="263"/>
      <c r="U152" s="263"/>
      <c r="V152" s="263"/>
      <c r="W152" s="263"/>
      <c r="X152" s="263"/>
      <c r="Y152" s="263"/>
      <c r="Z152" s="263"/>
      <c r="AA152" s="263"/>
      <c r="AB152" s="263"/>
      <c r="AC152" s="263"/>
      <c r="AD152" s="263"/>
      <c r="AE152" s="263"/>
      <c r="AF152" s="263"/>
      <c r="AG152" s="263"/>
      <c r="AH152" s="263"/>
      <c r="AI152" s="263"/>
      <c r="AJ152" s="263"/>
      <c r="AK152" s="263"/>
      <c r="AL152" s="263"/>
      <c r="AM152" s="263"/>
      <c r="AN152" s="263"/>
      <c r="AO152" s="263"/>
      <c r="AP152" s="263"/>
      <c r="AQ152" s="263"/>
      <c r="AR152" s="263">
        <v>9.5890410958904102</v>
      </c>
      <c r="AS152" s="263">
        <v>7.6086956521739131</v>
      </c>
      <c r="AT152" s="263">
        <v>20.342309718687154</v>
      </c>
      <c r="AU152" s="263">
        <v>0</v>
      </c>
      <c r="AV152" s="263">
        <v>0</v>
      </c>
      <c r="AW152" s="263">
        <v>5.5769230769230758</v>
      </c>
      <c r="AX152" s="263">
        <v>0.180764196222651</v>
      </c>
      <c r="AY152" s="263">
        <v>0</v>
      </c>
      <c r="AZ152" s="263">
        <v>0</v>
      </c>
      <c r="BA152" s="263"/>
      <c r="BB152" s="263"/>
      <c r="BC152" s="263">
        <v>18.626494833391384</v>
      </c>
      <c r="BD152" s="263">
        <v>20</v>
      </c>
      <c r="BE152" s="263">
        <v>19.86143187066974</v>
      </c>
      <c r="BF152" s="263">
        <v>0</v>
      </c>
      <c r="BG152" s="263">
        <v>0</v>
      </c>
      <c r="BH152" s="263">
        <v>0</v>
      </c>
      <c r="BI152" s="263">
        <v>0</v>
      </c>
      <c r="BJ152" s="263">
        <v>0</v>
      </c>
      <c r="BK152" s="263">
        <v>0</v>
      </c>
      <c r="BL152" s="263">
        <v>0</v>
      </c>
      <c r="BM152" s="263">
        <v>0</v>
      </c>
      <c r="BN152" s="263">
        <v>0</v>
      </c>
      <c r="BO152" s="263"/>
      <c r="BP152" s="263">
        <v>119</v>
      </c>
      <c r="BQ152" s="263">
        <v>7</v>
      </c>
      <c r="BR152" s="263">
        <v>54827</v>
      </c>
      <c r="BS152" s="263">
        <v>0</v>
      </c>
      <c r="BT152" s="263">
        <v>0</v>
      </c>
      <c r="BU152" s="263">
        <v>29</v>
      </c>
      <c r="BV152" s="263">
        <v>0.180764196222651</v>
      </c>
      <c r="BW152" s="263">
        <v>0</v>
      </c>
      <c r="BX152" s="263">
        <v>0</v>
      </c>
      <c r="BY152" s="263"/>
      <c r="BZ152" s="263"/>
      <c r="CA152" s="263">
        <v>16043</v>
      </c>
      <c r="CB152" s="263">
        <v>5541</v>
      </c>
      <c r="CC152" s="263">
        <v>19.86143187066974</v>
      </c>
      <c r="CD152" s="263">
        <v>0</v>
      </c>
      <c r="CE152" s="263">
        <v>0</v>
      </c>
      <c r="CF152" s="263">
        <v>0</v>
      </c>
      <c r="CG152" s="263">
        <v>0</v>
      </c>
      <c r="CH152" s="263">
        <v>0</v>
      </c>
      <c r="CI152" s="263">
        <v>0</v>
      </c>
      <c r="CJ152" s="263">
        <v>0</v>
      </c>
      <c r="CK152" s="263">
        <v>0</v>
      </c>
      <c r="CL152" s="263">
        <v>0</v>
      </c>
      <c r="CM152" s="263">
        <v>0</v>
      </c>
      <c r="CN152" s="263">
        <v>0</v>
      </c>
      <c r="CO152" s="263"/>
      <c r="CP152" s="263">
        <v>11.678285186721437</v>
      </c>
      <c r="CQ152" s="263"/>
      <c r="CR152" s="264">
        <v>8</v>
      </c>
      <c r="CS152" s="264">
        <v>510624862</v>
      </c>
      <c r="CT152" s="264">
        <v>510624862</v>
      </c>
      <c r="CU152" s="264">
        <v>4</v>
      </c>
      <c r="CV152" s="279" t="s">
        <v>6993</v>
      </c>
      <c r="CW152" s="279" t="s">
        <v>573</v>
      </c>
      <c r="CX152" s="301"/>
      <c r="CY152" s="301"/>
      <c r="CZ152" s="263"/>
      <c r="DA152" s="263"/>
      <c r="DB152" s="263"/>
      <c r="DC152" s="301"/>
      <c r="DD152" s="301"/>
      <c r="DE152" s="274"/>
      <c r="DF152" s="274"/>
      <c r="DG152" s="263"/>
      <c r="DH152" s="301"/>
      <c r="DI152" s="301"/>
      <c r="DJ152" s="263"/>
      <c r="DK152" s="263"/>
      <c r="DL152" s="274"/>
      <c r="DM152" s="274"/>
      <c r="DN152" s="263">
        <v>16043</v>
      </c>
      <c r="DO152" s="263">
        <v>16043</v>
      </c>
      <c r="DP152" s="263">
        <v>16043</v>
      </c>
      <c r="DQ152" s="263">
        <v>16043</v>
      </c>
      <c r="DR152" s="263">
        <v>0</v>
      </c>
      <c r="DS152" s="263">
        <v>0</v>
      </c>
      <c r="DT152" s="263">
        <v>0</v>
      </c>
      <c r="DU152" s="263">
        <v>0</v>
      </c>
      <c r="DV152" s="263">
        <v>0</v>
      </c>
      <c r="DW152" s="263">
        <v>0</v>
      </c>
      <c r="DX152" s="263">
        <v>0</v>
      </c>
      <c r="DY152" s="263">
        <v>0</v>
      </c>
      <c r="DZ152" s="263">
        <v>1</v>
      </c>
      <c r="EA152" s="263">
        <v>7</v>
      </c>
      <c r="EB152" s="263">
        <v>119</v>
      </c>
      <c r="EC152" s="301">
        <v>17</v>
      </c>
      <c r="ED152" s="263">
        <v>16014</v>
      </c>
      <c r="EE152" s="263">
        <v>0</v>
      </c>
      <c r="EF152" s="263">
        <v>0</v>
      </c>
      <c r="EG152" s="263">
        <v>0</v>
      </c>
      <c r="EH152" s="263">
        <v>16014</v>
      </c>
      <c r="EI152" s="263">
        <v>29</v>
      </c>
      <c r="EJ152" s="263">
        <v>0</v>
      </c>
      <c r="EK152" s="263">
        <v>0</v>
      </c>
      <c r="EL152" s="263">
        <v>29</v>
      </c>
      <c r="EM152" s="263">
        <v>29</v>
      </c>
      <c r="EN152" s="263">
        <v>0</v>
      </c>
      <c r="EO152" s="263">
        <v>29</v>
      </c>
      <c r="EP152" s="263">
        <v>0</v>
      </c>
      <c r="EQ152" s="263">
        <v>0</v>
      </c>
      <c r="ER152" s="263">
        <v>0</v>
      </c>
      <c r="ES152" s="263">
        <v>0</v>
      </c>
      <c r="ET152" s="263">
        <v>0</v>
      </c>
      <c r="EU152" s="263">
        <v>0</v>
      </c>
      <c r="EV152" s="263">
        <v>0</v>
      </c>
      <c r="EW152" s="263">
        <v>0</v>
      </c>
      <c r="EX152" s="263">
        <v>0</v>
      </c>
      <c r="EY152" s="263">
        <v>0</v>
      </c>
      <c r="EZ152" s="263">
        <v>54827</v>
      </c>
      <c r="FA152" s="263">
        <v>0</v>
      </c>
      <c r="FB152" s="263">
        <v>0</v>
      </c>
      <c r="FC152" s="301"/>
      <c r="FD152" s="263">
        <v>32086</v>
      </c>
      <c r="FE152" s="263">
        <v>0</v>
      </c>
      <c r="FF152" s="263">
        <v>0</v>
      </c>
      <c r="FG152" s="301"/>
      <c r="FH152" s="263">
        <v>22741</v>
      </c>
      <c r="FI152" s="263">
        <v>0</v>
      </c>
      <c r="FJ152" s="263">
        <v>0</v>
      </c>
      <c r="FK152" s="301"/>
      <c r="FL152" s="263">
        <v>0</v>
      </c>
      <c r="FM152" s="263">
        <v>0</v>
      </c>
      <c r="FN152" s="263">
        <v>0</v>
      </c>
      <c r="FO152" s="263">
        <v>0</v>
      </c>
      <c r="FP152" s="263">
        <v>0</v>
      </c>
      <c r="FQ152" s="301"/>
      <c r="FR152" s="263">
        <v>7</v>
      </c>
      <c r="FS152" s="263">
        <v>119</v>
      </c>
      <c r="FT152" s="301">
        <v>17</v>
      </c>
      <c r="FU152" s="263">
        <v>0</v>
      </c>
      <c r="FV152" s="263">
        <v>0</v>
      </c>
      <c r="FW152" s="301"/>
      <c r="FX152" s="263">
        <v>7</v>
      </c>
      <c r="FY152" s="263">
        <v>119</v>
      </c>
      <c r="FZ152" s="301">
        <v>17</v>
      </c>
      <c r="GA152" s="263">
        <v>0</v>
      </c>
      <c r="GB152" s="263">
        <v>0</v>
      </c>
      <c r="GC152" s="263">
        <v>0</v>
      </c>
      <c r="GD152" s="263">
        <v>0</v>
      </c>
      <c r="GE152" s="263">
        <v>0</v>
      </c>
      <c r="GF152" s="263">
        <v>0</v>
      </c>
      <c r="GG152" s="263">
        <v>0</v>
      </c>
      <c r="GH152" s="263">
        <v>0</v>
      </c>
      <c r="GI152" s="263">
        <v>0</v>
      </c>
      <c r="GJ152" s="263">
        <v>5541</v>
      </c>
      <c r="GK152" s="263">
        <v>5541</v>
      </c>
      <c r="GL152" s="263">
        <v>0</v>
      </c>
      <c r="GM152" s="263">
        <v>0</v>
      </c>
      <c r="GN152" s="263">
        <v>0</v>
      </c>
      <c r="GO152" s="263">
        <v>0</v>
      </c>
      <c r="GP152" s="263">
        <v>0</v>
      </c>
      <c r="GQ152" s="263">
        <v>0</v>
      </c>
      <c r="GR152" s="263">
        <v>0</v>
      </c>
      <c r="GS152" s="263">
        <v>0</v>
      </c>
      <c r="GT152" s="263"/>
      <c r="GU152" s="263"/>
      <c r="GV152" s="263"/>
      <c r="GW152" s="263">
        <v>0</v>
      </c>
      <c r="GX152" s="263"/>
      <c r="GY152" s="263"/>
      <c r="GZ152" s="263"/>
      <c r="HA152" s="263"/>
      <c r="HB152" s="263">
        <v>5541</v>
      </c>
      <c r="HC152" s="263">
        <v>0</v>
      </c>
      <c r="HD152" s="263">
        <v>0</v>
      </c>
      <c r="HE152" s="263"/>
      <c r="HF152" s="263"/>
      <c r="HG152" s="263"/>
      <c r="HH152" s="263"/>
      <c r="HI152" s="263"/>
      <c r="HJ152" s="263"/>
      <c r="HK152" s="263"/>
      <c r="HL152" s="263"/>
      <c r="HM152" s="263"/>
      <c r="HN152" s="263"/>
      <c r="HO152" s="263"/>
      <c r="HP152" s="263"/>
      <c r="HQ152" s="263"/>
      <c r="HR152" s="263"/>
      <c r="HS152" s="263"/>
      <c r="HT152" s="263"/>
      <c r="HU152" s="263"/>
      <c r="HV152" s="263"/>
      <c r="HW152" s="263"/>
      <c r="HX152" s="263"/>
      <c r="HY152" s="263"/>
      <c r="HZ152" s="263"/>
      <c r="IA152" s="263"/>
      <c r="IB152" s="278"/>
      <c r="IC152" s="263"/>
      <c r="ID152" s="263"/>
      <c r="IE152" s="263"/>
      <c r="IF152" s="263"/>
      <c r="IG152" s="263"/>
      <c r="IH152" s="263"/>
      <c r="II152" s="263"/>
      <c r="IJ152" s="263"/>
      <c r="IK152" s="263"/>
      <c r="IL152" s="263"/>
      <c r="IM152" s="301"/>
      <c r="IN152" s="278"/>
      <c r="IO152" s="263"/>
      <c r="IP152" s="263"/>
      <c r="IQ152" s="263"/>
      <c r="IR152" s="263"/>
      <c r="IS152" s="278"/>
      <c r="IT152" s="278"/>
      <c r="IU152" s="278"/>
      <c r="IV152" s="278"/>
      <c r="IW152" s="278"/>
      <c r="IX152" s="278"/>
      <c r="IY152" s="278"/>
      <c r="IZ152" s="278"/>
    </row>
    <row r="153" spans="1:260" ht="54.75" customHeight="1" x14ac:dyDescent="0.15">
      <c r="A153" s="278"/>
      <c r="B153" s="263"/>
      <c r="C153" s="279" t="s">
        <v>8500</v>
      </c>
      <c r="D153" s="279" t="s">
        <v>7080</v>
      </c>
      <c r="E153" s="279" t="s">
        <v>8501</v>
      </c>
      <c r="F153" s="279" t="s">
        <v>8121</v>
      </c>
      <c r="G153" s="279" t="s">
        <v>22673</v>
      </c>
      <c r="H153" s="279" t="s">
        <v>7081</v>
      </c>
      <c r="I153" s="279" t="s">
        <v>22674</v>
      </c>
      <c r="J153" s="279"/>
      <c r="K153" s="279" t="s">
        <v>22675</v>
      </c>
      <c r="L153" s="279" t="s">
        <v>22676</v>
      </c>
      <c r="M153" s="279" t="s">
        <v>7082</v>
      </c>
      <c r="N153" s="279"/>
      <c r="O153" s="279"/>
      <c r="P153" s="279" t="s">
        <v>7088</v>
      </c>
      <c r="Q153" s="279" t="s">
        <v>7239</v>
      </c>
      <c r="R153" s="279"/>
      <c r="S153" s="279" t="s">
        <v>7240</v>
      </c>
      <c r="T153" s="263"/>
      <c r="U153" s="263"/>
      <c r="V153" s="263"/>
      <c r="W153" s="263"/>
      <c r="X153" s="263"/>
      <c r="Y153" s="263"/>
      <c r="Z153" s="263"/>
      <c r="AA153" s="263"/>
      <c r="AB153" s="263"/>
      <c r="AC153" s="263"/>
      <c r="AD153" s="263"/>
      <c r="AE153" s="263"/>
      <c r="AF153" s="263"/>
      <c r="AG153" s="263"/>
      <c r="AH153" s="263"/>
      <c r="AI153" s="263"/>
      <c r="AJ153" s="263"/>
      <c r="AK153" s="263"/>
      <c r="AL153" s="263"/>
      <c r="AM153" s="263"/>
      <c r="AN153" s="263"/>
      <c r="AO153" s="263"/>
      <c r="AP153" s="263"/>
      <c r="AQ153" s="263"/>
      <c r="AR153" s="263">
        <v>0</v>
      </c>
      <c r="AS153" s="263">
        <v>0</v>
      </c>
      <c r="AT153" s="263">
        <v>19.986865636200385</v>
      </c>
      <c r="AU153" s="263">
        <v>0</v>
      </c>
      <c r="AV153" s="263">
        <v>0</v>
      </c>
      <c r="AW153" s="263">
        <v>18.653846153846153</v>
      </c>
      <c r="AX153" s="263">
        <v>0.60211049037864595</v>
      </c>
      <c r="AY153" s="263">
        <v>0</v>
      </c>
      <c r="AZ153" s="263">
        <v>0</v>
      </c>
      <c r="BA153" s="263"/>
      <c r="BB153" s="263"/>
      <c r="BC153" s="263">
        <v>25.138743759433417</v>
      </c>
      <c r="BD153" s="263">
        <v>20</v>
      </c>
      <c r="BE153" s="263">
        <v>4.5454545454545396</v>
      </c>
      <c r="BF153" s="263">
        <v>1.06659892850545</v>
      </c>
      <c r="BG153" s="263">
        <v>3.7801840822956145</v>
      </c>
      <c r="BH153" s="263">
        <v>8.0626609874492994E-2</v>
      </c>
      <c r="BI153" s="263">
        <v>66.972104622165517</v>
      </c>
      <c r="BJ153" s="263">
        <v>0</v>
      </c>
      <c r="BK153" s="263">
        <v>0</v>
      </c>
      <c r="BL153" s="263">
        <v>0.16396966600319901</v>
      </c>
      <c r="BM153" s="263">
        <v>100</v>
      </c>
      <c r="BN153" s="263">
        <v>0</v>
      </c>
      <c r="BO153" s="263"/>
      <c r="BP153" s="263">
        <v>0</v>
      </c>
      <c r="BQ153" s="263">
        <v>0</v>
      </c>
      <c r="BR153" s="263">
        <v>53869</v>
      </c>
      <c r="BS153" s="263">
        <v>0</v>
      </c>
      <c r="BT153" s="263">
        <v>0</v>
      </c>
      <c r="BU153" s="263">
        <v>97</v>
      </c>
      <c r="BV153" s="263">
        <v>0.60211049037864595</v>
      </c>
      <c r="BW153" s="263">
        <v>0</v>
      </c>
      <c r="BX153" s="263">
        <v>0</v>
      </c>
      <c r="BY153" s="263"/>
      <c r="BZ153" s="263"/>
      <c r="CA153" s="263">
        <v>21652</v>
      </c>
      <c r="CB153" s="263">
        <v>5541</v>
      </c>
      <c r="CC153" s="263">
        <v>4.5454545454545396</v>
      </c>
      <c r="CD153" s="263">
        <v>1.06659892850545</v>
      </c>
      <c r="CE153" s="263">
        <v>3.7801840822956145</v>
      </c>
      <c r="CF153" s="263">
        <v>23094</v>
      </c>
      <c r="CG153" s="263">
        <v>23096</v>
      </c>
      <c r="CH153" s="263">
        <v>0</v>
      </c>
      <c r="CI153" s="263">
        <v>0</v>
      </c>
      <c r="CJ153" s="263">
        <v>20946</v>
      </c>
      <c r="CK153" s="263">
        <v>20946</v>
      </c>
      <c r="CL153" s="263">
        <v>0</v>
      </c>
      <c r="CM153" s="263">
        <v>0</v>
      </c>
      <c r="CN153" s="263">
        <v>0</v>
      </c>
      <c r="CO153" s="263"/>
      <c r="CP153" s="263">
        <v>18.532320002140839</v>
      </c>
      <c r="CQ153" s="263">
        <v>0</v>
      </c>
      <c r="CR153" s="264">
        <v>8</v>
      </c>
      <c r="CS153" s="264">
        <v>510624862</v>
      </c>
      <c r="CT153" s="264">
        <v>510624862</v>
      </c>
      <c r="CU153" s="264">
        <v>6</v>
      </c>
      <c r="CV153" s="279" t="s">
        <v>6991</v>
      </c>
      <c r="CW153" s="279" t="s">
        <v>573</v>
      </c>
      <c r="CX153" s="301"/>
      <c r="CY153" s="301"/>
      <c r="CZ153" s="263"/>
      <c r="DA153" s="263"/>
      <c r="DB153" s="263"/>
      <c r="DC153" s="301"/>
      <c r="DD153" s="301"/>
      <c r="DE153" s="274"/>
      <c r="DF153" s="274"/>
      <c r="DG153" s="263"/>
      <c r="DH153" s="301"/>
      <c r="DI153" s="301"/>
      <c r="DJ153" s="263"/>
      <c r="DK153" s="263"/>
      <c r="DL153" s="274"/>
      <c r="DM153" s="274"/>
      <c r="DN153" s="263">
        <v>44746</v>
      </c>
      <c r="DO153" s="263">
        <v>0</v>
      </c>
      <c r="DP153" s="263">
        <v>21652</v>
      </c>
      <c r="DQ153" s="263">
        <v>16110</v>
      </c>
      <c r="DR153" s="263">
        <v>0</v>
      </c>
      <c r="DS153" s="263">
        <v>0</v>
      </c>
      <c r="DT153" s="263">
        <v>23094</v>
      </c>
      <c r="DU153" s="263">
        <v>23096</v>
      </c>
      <c r="DV153" s="263">
        <v>0</v>
      </c>
      <c r="DW153" s="263">
        <v>0</v>
      </c>
      <c r="DX153" s="263">
        <v>0</v>
      </c>
      <c r="DY153" s="263">
        <v>0</v>
      </c>
      <c r="DZ153" s="263">
        <v>1</v>
      </c>
      <c r="EA153" s="263">
        <v>0</v>
      </c>
      <c r="EB153" s="263">
        <v>0</v>
      </c>
      <c r="EC153" s="301"/>
      <c r="ED153" s="263">
        <v>16014</v>
      </c>
      <c r="EE153" s="263">
        <v>0</v>
      </c>
      <c r="EF153" s="263">
        <v>0</v>
      </c>
      <c r="EG153" s="263">
        <v>0</v>
      </c>
      <c r="EH153" s="263">
        <v>16014</v>
      </c>
      <c r="EI153" s="263">
        <v>96</v>
      </c>
      <c r="EJ153" s="263">
        <v>0</v>
      </c>
      <c r="EK153" s="263">
        <v>0</v>
      </c>
      <c r="EL153" s="263">
        <v>96</v>
      </c>
      <c r="EM153" s="263">
        <v>96</v>
      </c>
      <c r="EN153" s="263">
        <v>1</v>
      </c>
      <c r="EO153" s="263">
        <v>97</v>
      </c>
      <c r="EP153" s="263">
        <v>0</v>
      </c>
      <c r="EQ153" s="263">
        <v>0</v>
      </c>
      <c r="ER153" s="263">
        <v>0</v>
      </c>
      <c r="ES153" s="263">
        <v>0</v>
      </c>
      <c r="ET153" s="263">
        <v>0</v>
      </c>
      <c r="EU153" s="263">
        <v>0</v>
      </c>
      <c r="EV153" s="263">
        <v>0</v>
      </c>
      <c r="EW153" s="263">
        <v>0</v>
      </c>
      <c r="EX153" s="263">
        <v>0</v>
      </c>
      <c r="EY153" s="263">
        <v>0</v>
      </c>
      <c r="EZ153" s="263">
        <v>53869</v>
      </c>
      <c r="FA153" s="263">
        <v>0</v>
      </c>
      <c r="FB153" s="263">
        <v>0</v>
      </c>
      <c r="FC153" s="301"/>
      <c r="FD153" s="263">
        <v>32218</v>
      </c>
      <c r="FE153" s="263">
        <v>0</v>
      </c>
      <c r="FF153" s="263">
        <v>0</v>
      </c>
      <c r="FG153" s="301"/>
      <c r="FH153" s="263">
        <v>16109</v>
      </c>
      <c r="FI153" s="263">
        <v>0</v>
      </c>
      <c r="FJ153" s="263">
        <v>0</v>
      </c>
      <c r="FK153" s="301"/>
      <c r="FL153" s="263">
        <v>0</v>
      </c>
      <c r="FM153" s="263">
        <v>0</v>
      </c>
      <c r="FN153" s="263">
        <v>0</v>
      </c>
      <c r="FO153" s="263">
        <v>0</v>
      </c>
      <c r="FP153" s="263">
        <v>0</v>
      </c>
      <c r="FQ153" s="301"/>
      <c r="FR153" s="263">
        <v>0</v>
      </c>
      <c r="FS153" s="263">
        <v>0</v>
      </c>
      <c r="FT153" s="301"/>
      <c r="FU153" s="263">
        <v>0</v>
      </c>
      <c r="FV153" s="263">
        <v>0</v>
      </c>
      <c r="FW153" s="301"/>
      <c r="FX153" s="263">
        <v>0</v>
      </c>
      <c r="FY153" s="263">
        <v>0</v>
      </c>
      <c r="FZ153" s="301"/>
      <c r="GA153" s="263">
        <v>0</v>
      </c>
      <c r="GB153" s="263">
        <v>0</v>
      </c>
      <c r="GC153" s="263">
        <v>0</v>
      </c>
      <c r="GD153" s="263">
        <v>0</v>
      </c>
      <c r="GE153" s="263">
        <v>0</v>
      </c>
      <c r="GF153" s="263">
        <v>0</v>
      </c>
      <c r="GG153" s="263">
        <v>0</v>
      </c>
      <c r="GH153" s="263">
        <v>0</v>
      </c>
      <c r="GI153" s="263">
        <v>0</v>
      </c>
      <c r="GJ153" s="263">
        <v>16007</v>
      </c>
      <c r="GK153" s="263">
        <v>5541</v>
      </c>
      <c r="GL153" s="263">
        <v>20946</v>
      </c>
      <c r="GM153" s="263">
        <v>0</v>
      </c>
      <c r="GN153" s="263">
        <v>20946</v>
      </c>
      <c r="GO153" s="263">
        <v>0</v>
      </c>
      <c r="GP153" s="263">
        <v>0</v>
      </c>
      <c r="GQ153" s="263">
        <v>14</v>
      </c>
      <c r="GR153" s="263">
        <v>0</v>
      </c>
      <c r="GS153" s="263">
        <v>0</v>
      </c>
      <c r="GT153" s="263"/>
      <c r="GU153" s="263">
        <v>0</v>
      </c>
      <c r="GV153" s="263"/>
      <c r="GW153" s="263">
        <v>0</v>
      </c>
      <c r="GX153" s="263"/>
      <c r="GY153" s="263">
        <v>0</v>
      </c>
      <c r="GZ153" s="263"/>
      <c r="HA153" s="263"/>
      <c r="HB153" s="263">
        <v>0</v>
      </c>
      <c r="HC153" s="263">
        <v>0</v>
      </c>
      <c r="HD153" s="263">
        <v>0</v>
      </c>
      <c r="HE153" s="263"/>
      <c r="HF153" s="263"/>
      <c r="HG153" s="263"/>
      <c r="HH153" s="263"/>
      <c r="HI153" s="263"/>
      <c r="HJ153" s="263"/>
      <c r="HK153" s="263"/>
      <c r="HL153" s="263"/>
      <c r="HM153" s="263"/>
      <c r="HN153" s="263"/>
      <c r="HO153" s="263"/>
      <c r="HP153" s="263"/>
      <c r="HQ153" s="263"/>
      <c r="HR153" s="263"/>
      <c r="HS153" s="263"/>
      <c r="HT153" s="263"/>
      <c r="HU153" s="263"/>
      <c r="HV153" s="263"/>
      <c r="HW153" s="263"/>
      <c r="HX153" s="263"/>
      <c r="HY153" s="263"/>
      <c r="HZ153" s="263"/>
      <c r="IA153" s="263"/>
      <c r="IB153" s="278"/>
      <c r="IC153" s="263"/>
      <c r="ID153" s="263"/>
      <c r="IE153" s="263"/>
      <c r="IF153" s="263">
        <v>2</v>
      </c>
      <c r="IG153" s="263">
        <v>2</v>
      </c>
      <c r="IH153" s="263">
        <v>10480</v>
      </c>
      <c r="II153" s="263">
        <v>3690</v>
      </c>
      <c r="IJ153" s="263">
        <v>0</v>
      </c>
      <c r="IK153" s="263">
        <v>5542</v>
      </c>
      <c r="IL153" s="263">
        <v>0</v>
      </c>
      <c r="IM153" s="301">
        <v>0</v>
      </c>
      <c r="IN153" s="278"/>
      <c r="IO153" s="263">
        <v>343380</v>
      </c>
      <c r="IP153" s="263">
        <v>0</v>
      </c>
      <c r="IQ153" s="263">
        <v>0</v>
      </c>
      <c r="IR153" s="263">
        <v>0</v>
      </c>
      <c r="IS153" s="278"/>
      <c r="IT153" s="278"/>
      <c r="IU153" s="278"/>
      <c r="IV153" s="278"/>
      <c r="IW153" s="278"/>
      <c r="IX153" s="278"/>
      <c r="IY153" s="278"/>
      <c r="IZ153" s="278"/>
    </row>
    <row r="154" spans="1:260" ht="54.75" customHeight="1" x14ac:dyDescent="0.15">
      <c r="A154" s="278"/>
      <c r="B154" s="263"/>
      <c r="C154" s="279" t="s">
        <v>8502</v>
      </c>
      <c r="D154" s="279" t="s">
        <v>7105</v>
      </c>
      <c r="E154" s="279" t="s">
        <v>8503</v>
      </c>
      <c r="F154" s="279" t="s">
        <v>8126</v>
      </c>
      <c r="G154" s="279" t="s">
        <v>8132</v>
      </c>
      <c r="H154" s="279" t="s">
        <v>22677</v>
      </c>
      <c r="I154" s="279" t="s">
        <v>22678</v>
      </c>
      <c r="J154" s="279" t="s">
        <v>7106</v>
      </c>
      <c r="K154" s="279" t="s">
        <v>7055</v>
      </c>
      <c r="L154" s="279" t="s">
        <v>7056</v>
      </c>
      <c r="M154" s="279" t="s">
        <v>7057</v>
      </c>
      <c r="N154" s="279"/>
      <c r="O154" s="279" t="s">
        <v>8457</v>
      </c>
      <c r="P154" s="279"/>
      <c r="Q154" s="279"/>
      <c r="R154" s="279"/>
      <c r="S154" s="279"/>
      <c r="T154" s="263"/>
      <c r="U154" s="263"/>
      <c r="V154" s="263"/>
      <c r="W154" s="263"/>
      <c r="X154" s="263"/>
      <c r="Y154" s="263"/>
      <c r="Z154" s="263"/>
      <c r="AA154" s="263"/>
      <c r="AB154" s="263"/>
      <c r="AC154" s="263"/>
      <c r="AD154" s="263"/>
      <c r="AE154" s="263"/>
      <c r="AF154" s="263"/>
      <c r="AG154" s="263"/>
      <c r="AH154" s="263"/>
      <c r="AI154" s="263"/>
      <c r="AJ154" s="263"/>
      <c r="AK154" s="263"/>
      <c r="AL154" s="263"/>
      <c r="AM154" s="263"/>
      <c r="AN154" s="263"/>
      <c r="AO154" s="263"/>
      <c r="AP154" s="263"/>
      <c r="AQ154" s="263"/>
      <c r="AR154" s="263"/>
      <c r="AS154" s="263"/>
      <c r="AT154" s="263"/>
      <c r="AU154" s="263"/>
      <c r="AV154" s="263"/>
      <c r="AW154" s="263"/>
      <c r="AX154" s="263"/>
      <c r="AY154" s="263"/>
      <c r="AZ154" s="263"/>
      <c r="BA154" s="263"/>
      <c r="BB154" s="263"/>
      <c r="BC154" s="263"/>
      <c r="BD154" s="263"/>
      <c r="BE154" s="263"/>
      <c r="BF154" s="263"/>
      <c r="BG154" s="263"/>
      <c r="BH154" s="263"/>
      <c r="BI154" s="263"/>
      <c r="BJ154" s="263"/>
      <c r="BK154" s="263"/>
      <c r="BL154" s="263"/>
      <c r="BM154" s="263"/>
      <c r="BN154" s="263"/>
      <c r="BO154" s="263"/>
      <c r="BP154" s="263"/>
      <c r="BQ154" s="263"/>
      <c r="BR154" s="263"/>
      <c r="BS154" s="263"/>
      <c r="BT154" s="263"/>
      <c r="BU154" s="263"/>
      <c r="BV154" s="263"/>
      <c r="BW154" s="263"/>
      <c r="BX154" s="263"/>
      <c r="BY154" s="263"/>
      <c r="BZ154" s="263"/>
      <c r="CA154" s="263"/>
      <c r="CB154" s="263"/>
      <c r="CC154" s="263"/>
      <c r="CD154" s="263"/>
      <c r="CE154" s="263"/>
      <c r="CF154" s="263"/>
      <c r="CG154" s="263"/>
      <c r="CH154" s="263"/>
      <c r="CI154" s="263"/>
      <c r="CJ154" s="263"/>
      <c r="CK154" s="263"/>
      <c r="CL154" s="263"/>
      <c r="CM154" s="263"/>
      <c r="CN154" s="263"/>
      <c r="CO154" s="263"/>
      <c r="CP154" s="263"/>
      <c r="CQ154" s="263"/>
      <c r="CR154" s="264">
        <v>8</v>
      </c>
      <c r="CS154" s="264">
        <v>510624862</v>
      </c>
      <c r="CT154" s="264">
        <v>558625033</v>
      </c>
      <c r="CU154" s="264">
        <v>558625033</v>
      </c>
      <c r="CV154" s="279" t="s">
        <v>6987</v>
      </c>
      <c r="CW154" s="279" t="s">
        <v>573</v>
      </c>
      <c r="CX154" s="301"/>
      <c r="CY154" s="301"/>
      <c r="CZ154" s="263"/>
      <c r="DA154" s="263"/>
      <c r="DB154" s="263"/>
      <c r="DC154" s="301"/>
      <c r="DD154" s="301"/>
      <c r="DE154" s="274"/>
      <c r="DF154" s="274"/>
      <c r="DG154" s="263"/>
      <c r="DH154" s="301"/>
      <c r="DI154" s="301"/>
      <c r="DJ154" s="263"/>
      <c r="DK154" s="263"/>
      <c r="DL154" s="274"/>
      <c r="DM154" s="274"/>
      <c r="DN154" s="263">
        <v>0</v>
      </c>
      <c r="DO154" s="263">
        <v>0</v>
      </c>
      <c r="DP154" s="263">
        <v>0</v>
      </c>
      <c r="DQ154" s="263">
        <v>0</v>
      </c>
      <c r="DR154" s="263">
        <v>0</v>
      </c>
      <c r="DS154" s="263">
        <v>0</v>
      </c>
      <c r="DT154" s="263">
        <v>0</v>
      </c>
      <c r="DU154" s="263">
        <v>0</v>
      </c>
      <c r="DV154" s="263">
        <v>0</v>
      </c>
      <c r="DW154" s="263">
        <v>0</v>
      </c>
      <c r="DX154" s="263">
        <v>0</v>
      </c>
      <c r="DY154" s="263">
        <v>0</v>
      </c>
      <c r="DZ154" s="263">
        <v>0</v>
      </c>
      <c r="EA154" s="263">
        <v>0</v>
      </c>
      <c r="EB154" s="263">
        <v>0</v>
      </c>
      <c r="EC154" s="301"/>
      <c r="ED154" s="263">
        <v>0</v>
      </c>
      <c r="EE154" s="263">
        <v>0</v>
      </c>
      <c r="EF154" s="263">
        <v>0</v>
      </c>
      <c r="EG154" s="263">
        <v>0</v>
      </c>
      <c r="EH154" s="263">
        <v>0</v>
      </c>
      <c r="EI154" s="263">
        <v>0</v>
      </c>
      <c r="EJ154" s="263">
        <v>0</v>
      </c>
      <c r="EK154" s="263">
        <v>0</v>
      </c>
      <c r="EL154" s="263">
        <v>0</v>
      </c>
      <c r="EM154" s="263">
        <v>0</v>
      </c>
      <c r="EN154" s="263">
        <v>0</v>
      </c>
      <c r="EO154" s="263">
        <v>0</v>
      </c>
      <c r="EP154" s="263">
        <v>0</v>
      </c>
      <c r="EQ154" s="263">
        <v>0</v>
      </c>
      <c r="ER154" s="263">
        <v>0</v>
      </c>
      <c r="ES154" s="263">
        <v>0</v>
      </c>
      <c r="ET154" s="263">
        <v>0</v>
      </c>
      <c r="EU154" s="263">
        <v>0</v>
      </c>
      <c r="EV154" s="263">
        <v>0</v>
      </c>
      <c r="EW154" s="263">
        <v>0</v>
      </c>
      <c r="EX154" s="263">
        <v>0</v>
      </c>
      <c r="EY154" s="263">
        <v>0</v>
      </c>
      <c r="EZ154" s="263">
        <v>0</v>
      </c>
      <c r="FA154" s="263">
        <v>0</v>
      </c>
      <c r="FB154" s="263">
        <v>0</v>
      </c>
      <c r="FC154" s="301"/>
      <c r="FD154" s="263">
        <v>0</v>
      </c>
      <c r="FE154" s="263">
        <v>0</v>
      </c>
      <c r="FF154" s="263">
        <v>0</v>
      </c>
      <c r="FG154" s="301"/>
      <c r="FH154" s="263">
        <v>0</v>
      </c>
      <c r="FI154" s="263">
        <v>0</v>
      </c>
      <c r="FJ154" s="263">
        <v>0</v>
      </c>
      <c r="FK154" s="301"/>
      <c r="FL154" s="263">
        <v>0</v>
      </c>
      <c r="FM154" s="263">
        <v>0</v>
      </c>
      <c r="FN154" s="263">
        <v>0</v>
      </c>
      <c r="FO154" s="263">
        <v>0</v>
      </c>
      <c r="FP154" s="263">
        <v>0</v>
      </c>
      <c r="FQ154" s="301"/>
      <c r="FR154" s="263">
        <v>0</v>
      </c>
      <c r="FS154" s="263">
        <v>0</v>
      </c>
      <c r="FT154" s="301"/>
      <c r="FU154" s="263">
        <v>0</v>
      </c>
      <c r="FV154" s="263">
        <v>0</v>
      </c>
      <c r="FW154" s="301"/>
      <c r="FX154" s="263">
        <v>0</v>
      </c>
      <c r="FY154" s="263">
        <v>0</v>
      </c>
      <c r="FZ154" s="301"/>
      <c r="GA154" s="263">
        <v>0</v>
      </c>
      <c r="GB154" s="263">
        <v>0</v>
      </c>
      <c r="GC154" s="263">
        <v>0</v>
      </c>
      <c r="GD154" s="263">
        <v>0</v>
      </c>
      <c r="GE154" s="263">
        <v>0</v>
      </c>
      <c r="GF154" s="263">
        <v>0</v>
      </c>
      <c r="GG154" s="263">
        <v>0</v>
      </c>
      <c r="GH154" s="263">
        <v>0</v>
      </c>
      <c r="GI154" s="263">
        <v>0</v>
      </c>
      <c r="GJ154" s="263">
        <v>0</v>
      </c>
      <c r="GK154" s="263">
        <v>0</v>
      </c>
      <c r="GL154" s="263">
        <v>0</v>
      </c>
      <c r="GM154" s="263">
        <v>0</v>
      </c>
      <c r="GN154" s="263">
        <v>0</v>
      </c>
      <c r="GO154" s="263">
        <v>0</v>
      </c>
      <c r="GP154" s="263">
        <v>0</v>
      </c>
      <c r="GQ154" s="263">
        <v>0</v>
      </c>
      <c r="GR154" s="263">
        <v>0</v>
      </c>
      <c r="GS154" s="263">
        <v>0</v>
      </c>
      <c r="GT154" s="263"/>
      <c r="GU154" s="263"/>
      <c r="GV154" s="263"/>
      <c r="GW154" s="263"/>
      <c r="GX154" s="263"/>
      <c r="GY154" s="263"/>
      <c r="GZ154" s="263"/>
      <c r="HA154" s="263"/>
      <c r="HB154" s="263">
        <v>0</v>
      </c>
      <c r="HC154" s="263"/>
      <c r="HD154" s="263"/>
      <c r="HE154" s="263"/>
      <c r="HF154" s="263"/>
      <c r="HG154" s="263"/>
      <c r="HH154" s="263"/>
      <c r="HI154" s="263"/>
      <c r="HJ154" s="263"/>
      <c r="HK154" s="263"/>
      <c r="HL154" s="263"/>
      <c r="HM154" s="263"/>
      <c r="HN154" s="263"/>
      <c r="HO154" s="263"/>
      <c r="HP154" s="263"/>
      <c r="HQ154" s="263"/>
      <c r="HR154" s="263"/>
      <c r="HS154" s="263"/>
      <c r="HT154" s="263"/>
      <c r="HU154" s="263"/>
      <c r="HV154" s="263"/>
      <c r="HW154" s="263"/>
      <c r="HX154" s="263"/>
      <c r="HY154" s="263"/>
      <c r="HZ154" s="263"/>
      <c r="IA154" s="263"/>
      <c r="IB154" s="278"/>
      <c r="IC154" s="263"/>
      <c r="ID154" s="263"/>
      <c r="IE154" s="263"/>
      <c r="IF154" s="263"/>
      <c r="IG154" s="263"/>
      <c r="IH154" s="263"/>
      <c r="II154" s="263"/>
      <c r="IJ154" s="263"/>
      <c r="IK154" s="263"/>
      <c r="IL154" s="263"/>
      <c r="IM154" s="301"/>
      <c r="IN154" s="278"/>
      <c r="IO154" s="263"/>
      <c r="IP154" s="263"/>
      <c r="IQ154" s="263"/>
      <c r="IR154" s="263"/>
      <c r="IS154" s="278"/>
      <c r="IT154" s="278"/>
      <c r="IU154" s="278"/>
      <c r="IV154" s="278"/>
      <c r="IW154" s="278"/>
      <c r="IX154" s="278"/>
      <c r="IY154" s="278"/>
      <c r="IZ154" s="278"/>
    </row>
    <row r="155" spans="1:260" ht="54.75" customHeight="1" x14ac:dyDescent="0.15">
      <c r="A155" s="278"/>
      <c r="B155" s="263"/>
      <c r="C155" s="279" t="s">
        <v>8504</v>
      </c>
      <c r="D155" s="279" t="s">
        <v>7105</v>
      </c>
      <c r="E155" s="279" t="s">
        <v>8505</v>
      </c>
      <c r="F155" s="279" t="s">
        <v>8126</v>
      </c>
      <c r="G155" s="279" t="s">
        <v>8133</v>
      </c>
      <c r="H155" s="279" t="s">
        <v>22679</v>
      </c>
      <c r="I155" s="279" t="s">
        <v>22680</v>
      </c>
      <c r="J155" s="279" t="s">
        <v>7107</v>
      </c>
      <c r="K155" s="279" t="s">
        <v>7055</v>
      </c>
      <c r="L155" s="279" t="s">
        <v>7056</v>
      </c>
      <c r="M155" s="279" t="s">
        <v>7057</v>
      </c>
      <c r="N155" s="279"/>
      <c r="O155" s="279" t="s">
        <v>8391</v>
      </c>
      <c r="P155" s="279"/>
      <c r="Q155" s="279"/>
      <c r="R155" s="279"/>
      <c r="S155" s="279"/>
      <c r="T155" s="263"/>
      <c r="U155" s="263"/>
      <c r="V155" s="263"/>
      <c r="W155" s="263"/>
      <c r="X155" s="263"/>
      <c r="Y155" s="263"/>
      <c r="Z155" s="263"/>
      <c r="AA155" s="263"/>
      <c r="AB155" s="263"/>
      <c r="AC155" s="263"/>
      <c r="AD155" s="263"/>
      <c r="AE155" s="263"/>
      <c r="AF155" s="263"/>
      <c r="AG155" s="263"/>
      <c r="AH155" s="263"/>
      <c r="AI155" s="263"/>
      <c r="AJ155" s="263"/>
      <c r="AK155" s="263"/>
      <c r="AL155" s="263"/>
      <c r="AM155" s="263"/>
      <c r="AN155" s="263"/>
      <c r="AO155" s="263"/>
      <c r="AP155" s="263"/>
      <c r="AQ155" s="263"/>
      <c r="AR155" s="263"/>
      <c r="AS155" s="263"/>
      <c r="AT155" s="263"/>
      <c r="AU155" s="263"/>
      <c r="AV155" s="263"/>
      <c r="AW155" s="263"/>
      <c r="AX155" s="263"/>
      <c r="AY155" s="263"/>
      <c r="AZ155" s="263"/>
      <c r="BA155" s="263"/>
      <c r="BB155" s="263"/>
      <c r="BC155" s="263"/>
      <c r="BD155" s="263"/>
      <c r="BE155" s="263"/>
      <c r="BF155" s="263"/>
      <c r="BG155" s="263"/>
      <c r="BH155" s="263"/>
      <c r="BI155" s="263"/>
      <c r="BJ155" s="263"/>
      <c r="BK155" s="263"/>
      <c r="BL155" s="263"/>
      <c r="BM155" s="263"/>
      <c r="BN155" s="263"/>
      <c r="BO155" s="263"/>
      <c r="BP155" s="263"/>
      <c r="BQ155" s="263"/>
      <c r="BR155" s="263"/>
      <c r="BS155" s="263"/>
      <c r="BT155" s="263"/>
      <c r="BU155" s="263"/>
      <c r="BV155" s="263"/>
      <c r="BW155" s="263"/>
      <c r="BX155" s="263"/>
      <c r="BY155" s="263"/>
      <c r="BZ155" s="263"/>
      <c r="CA155" s="263"/>
      <c r="CB155" s="263"/>
      <c r="CC155" s="263"/>
      <c r="CD155" s="263"/>
      <c r="CE155" s="263"/>
      <c r="CF155" s="263"/>
      <c r="CG155" s="263"/>
      <c r="CH155" s="263"/>
      <c r="CI155" s="263"/>
      <c r="CJ155" s="263"/>
      <c r="CK155" s="263"/>
      <c r="CL155" s="263"/>
      <c r="CM155" s="263"/>
      <c r="CN155" s="263"/>
      <c r="CO155" s="263"/>
      <c r="CP155" s="263"/>
      <c r="CQ155" s="263"/>
      <c r="CR155" s="264">
        <v>8</v>
      </c>
      <c r="CS155" s="264">
        <v>510624862</v>
      </c>
      <c r="CT155" s="264">
        <v>574625090</v>
      </c>
      <c r="CU155" s="264">
        <v>574625090</v>
      </c>
      <c r="CV155" s="279" t="s">
        <v>6987</v>
      </c>
      <c r="CW155" s="279" t="s">
        <v>573</v>
      </c>
      <c r="CX155" s="301"/>
      <c r="CY155" s="301"/>
      <c r="CZ155" s="263"/>
      <c r="DA155" s="263"/>
      <c r="DB155" s="263"/>
      <c r="DC155" s="301"/>
      <c r="DD155" s="301"/>
      <c r="DE155" s="274"/>
      <c r="DF155" s="274"/>
      <c r="DG155" s="263"/>
      <c r="DH155" s="301"/>
      <c r="DI155" s="301"/>
      <c r="DJ155" s="263"/>
      <c r="DK155" s="263"/>
      <c r="DL155" s="274"/>
      <c r="DM155" s="274"/>
      <c r="DN155" s="263">
        <v>0</v>
      </c>
      <c r="DO155" s="263">
        <v>0</v>
      </c>
      <c r="DP155" s="263">
        <v>0</v>
      </c>
      <c r="DQ155" s="263">
        <v>0</v>
      </c>
      <c r="DR155" s="263">
        <v>0</v>
      </c>
      <c r="DS155" s="263">
        <v>0</v>
      </c>
      <c r="DT155" s="263">
        <v>0</v>
      </c>
      <c r="DU155" s="263">
        <v>0</v>
      </c>
      <c r="DV155" s="263">
        <v>0</v>
      </c>
      <c r="DW155" s="263">
        <v>0</v>
      </c>
      <c r="DX155" s="263">
        <v>0</v>
      </c>
      <c r="DY155" s="263">
        <v>0</v>
      </c>
      <c r="DZ155" s="263">
        <v>0</v>
      </c>
      <c r="EA155" s="263">
        <v>0</v>
      </c>
      <c r="EB155" s="263">
        <v>0</v>
      </c>
      <c r="EC155" s="301"/>
      <c r="ED155" s="263">
        <v>0</v>
      </c>
      <c r="EE155" s="263">
        <v>0</v>
      </c>
      <c r="EF155" s="263">
        <v>0</v>
      </c>
      <c r="EG155" s="263">
        <v>0</v>
      </c>
      <c r="EH155" s="263">
        <v>0</v>
      </c>
      <c r="EI155" s="263">
        <v>0</v>
      </c>
      <c r="EJ155" s="263">
        <v>0</v>
      </c>
      <c r="EK155" s="263">
        <v>0</v>
      </c>
      <c r="EL155" s="263">
        <v>0</v>
      </c>
      <c r="EM155" s="263">
        <v>0</v>
      </c>
      <c r="EN155" s="263">
        <v>0</v>
      </c>
      <c r="EO155" s="263">
        <v>0</v>
      </c>
      <c r="EP155" s="263">
        <v>0</v>
      </c>
      <c r="EQ155" s="263">
        <v>0</v>
      </c>
      <c r="ER155" s="263">
        <v>0</v>
      </c>
      <c r="ES155" s="263">
        <v>0</v>
      </c>
      <c r="ET155" s="263">
        <v>0</v>
      </c>
      <c r="EU155" s="263">
        <v>0</v>
      </c>
      <c r="EV155" s="263">
        <v>0</v>
      </c>
      <c r="EW155" s="263">
        <v>0</v>
      </c>
      <c r="EX155" s="263">
        <v>0</v>
      </c>
      <c r="EY155" s="263">
        <v>0</v>
      </c>
      <c r="EZ155" s="263">
        <v>0</v>
      </c>
      <c r="FA155" s="263">
        <v>0</v>
      </c>
      <c r="FB155" s="263">
        <v>0</v>
      </c>
      <c r="FC155" s="301"/>
      <c r="FD155" s="263">
        <v>0</v>
      </c>
      <c r="FE155" s="263">
        <v>0</v>
      </c>
      <c r="FF155" s="263">
        <v>0</v>
      </c>
      <c r="FG155" s="301"/>
      <c r="FH155" s="263">
        <v>0</v>
      </c>
      <c r="FI155" s="263">
        <v>0</v>
      </c>
      <c r="FJ155" s="263">
        <v>0</v>
      </c>
      <c r="FK155" s="301"/>
      <c r="FL155" s="263">
        <v>0</v>
      </c>
      <c r="FM155" s="263">
        <v>0</v>
      </c>
      <c r="FN155" s="263">
        <v>0</v>
      </c>
      <c r="FO155" s="263">
        <v>0</v>
      </c>
      <c r="FP155" s="263">
        <v>0</v>
      </c>
      <c r="FQ155" s="301"/>
      <c r="FR155" s="263">
        <v>0</v>
      </c>
      <c r="FS155" s="263">
        <v>0</v>
      </c>
      <c r="FT155" s="301"/>
      <c r="FU155" s="263">
        <v>0</v>
      </c>
      <c r="FV155" s="263">
        <v>0</v>
      </c>
      <c r="FW155" s="301"/>
      <c r="FX155" s="263">
        <v>0</v>
      </c>
      <c r="FY155" s="263">
        <v>0</v>
      </c>
      <c r="FZ155" s="301"/>
      <c r="GA155" s="263">
        <v>0</v>
      </c>
      <c r="GB155" s="263">
        <v>0</v>
      </c>
      <c r="GC155" s="263">
        <v>0</v>
      </c>
      <c r="GD155" s="263">
        <v>0</v>
      </c>
      <c r="GE155" s="263">
        <v>0</v>
      </c>
      <c r="GF155" s="263">
        <v>0</v>
      </c>
      <c r="GG155" s="263">
        <v>0</v>
      </c>
      <c r="GH155" s="263">
        <v>0</v>
      </c>
      <c r="GI155" s="263">
        <v>0</v>
      </c>
      <c r="GJ155" s="263">
        <v>0</v>
      </c>
      <c r="GK155" s="263">
        <v>0</v>
      </c>
      <c r="GL155" s="263">
        <v>0</v>
      </c>
      <c r="GM155" s="263">
        <v>0</v>
      </c>
      <c r="GN155" s="263">
        <v>0</v>
      </c>
      <c r="GO155" s="263">
        <v>0</v>
      </c>
      <c r="GP155" s="263">
        <v>0</v>
      </c>
      <c r="GQ155" s="263">
        <v>0</v>
      </c>
      <c r="GR155" s="263">
        <v>0</v>
      </c>
      <c r="GS155" s="263">
        <v>0</v>
      </c>
      <c r="GT155" s="263"/>
      <c r="GU155" s="263"/>
      <c r="GV155" s="263"/>
      <c r="GW155" s="263"/>
      <c r="GX155" s="263"/>
      <c r="GY155" s="263"/>
      <c r="GZ155" s="263"/>
      <c r="HA155" s="263"/>
      <c r="HB155" s="263">
        <v>0</v>
      </c>
      <c r="HC155" s="263"/>
      <c r="HD155" s="263"/>
      <c r="HE155" s="263"/>
      <c r="HF155" s="263"/>
      <c r="HG155" s="263"/>
      <c r="HH155" s="263"/>
      <c r="HI155" s="263"/>
      <c r="HJ155" s="263"/>
      <c r="HK155" s="263"/>
      <c r="HL155" s="263"/>
      <c r="HM155" s="263"/>
      <c r="HN155" s="263"/>
      <c r="HO155" s="263"/>
      <c r="HP155" s="263"/>
      <c r="HQ155" s="263"/>
      <c r="HR155" s="263"/>
      <c r="HS155" s="263"/>
      <c r="HT155" s="263"/>
      <c r="HU155" s="263"/>
      <c r="HV155" s="263"/>
      <c r="HW155" s="263"/>
      <c r="HX155" s="263"/>
      <c r="HY155" s="263"/>
      <c r="HZ155" s="263"/>
      <c r="IA155" s="263"/>
      <c r="IB155" s="278"/>
      <c r="IC155" s="263"/>
      <c r="ID155" s="263"/>
      <c r="IE155" s="263"/>
      <c r="IF155" s="263"/>
      <c r="IG155" s="263"/>
      <c r="IH155" s="263"/>
      <c r="II155" s="263"/>
      <c r="IJ155" s="263"/>
      <c r="IK155" s="263"/>
      <c r="IL155" s="263"/>
      <c r="IM155" s="301"/>
      <c r="IN155" s="278"/>
      <c r="IO155" s="263"/>
      <c r="IP155" s="263"/>
      <c r="IQ155" s="263"/>
      <c r="IR155" s="263"/>
      <c r="IS155" s="278"/>
      <c r="IT155" s="278"/>
      <c r="IU155" s="278"/>
      <c r="IV155" s="278"/>
      <c r="IW155" s="278"/>
      <c r="IX155" s="278"/>
      <c r="IY155" s="278"/>
      <c r="IZ155" s="278"/>
    </row>
    <row r="156" spans="1:260" ht="54.75" customHeight="1" x14ac:dyDescent="0.15">
      <c r="A156" s="278"/>
      <c r="B156" s="263"/>
      <c r="C156" s="279" t="s">
        <v>8506</v>
      </c>
      <c r="D156" s="279" t="s">
        <v>7105</v>
      </c>
      <c r="E156" s="279" t="s">
        <v>8507</v>
      </c>
      <c r="F156" s="279" t="s">
        <v>8126</v>
      </c>
      <c r="G156" s="279" t="s">
        <v>8139</v>
      </c>
      <c r="H156" s="279" t="s">
        <v>22681</v>
      </c>
      <c r="I156" s="279" t="s">
        <v>22682</v>
      </c>
      <c r="J156" s="279" t="s">
        <v>7182</v>
      </c>
      <c r="K156" s="279" t="s">
        <v>7055</v>
      </c>
      <c r="L156" s="279" t="s">
        <v>7056</v>
      </c>
      <c r="M156" s="279" t="s">
        <v>7057</v>
      </c>
      <c r="N156" s="279"/>
      <c r="O156" s="279" t="s">
        <v>8394</v>
      </c>
      <c r="P156" s="279"/>
      <c r="Q156" s="279"/>
      <c r="R156" s="279"/>
      <c r="S156" s="279"/>
      <c r="T156" s="263"/>
      <c r="U156" s="263"/>
      <c r="V156" s="263"/>
      <c r="W156" s="263"/>
      <c r="X156" s="263"/>
      <c r="Y156" s="263"/>
      <c r="Z156" s="263"/>
      <c r="AA156" s="263"/>
      <c r="AB156" s="263"/>
      <c r="AC156" s="263"/>
      <c r="AD156" s="263"/>
      <c r="AE156" s="263"/>
      <c r="AF156" s="263"/>
      <c r="AG156" s="263"/>
      <c r="AH156" s="263"/>
      <c r="AI156" s="263"/>
      <c r="AJ156" s="263"/>
      <c r="AK156" s="263"/>
      <c r="AL156" s="263"/>
      <c r="AM156" s="263"/>
      <c r="AN156" s="263"/>
      <c r="AO156" s="263"/>
      <c r="AP156" s="263"/>
      <c r="AQ156" s="263"/>
      <c r="AR156" s="263"/>
      <c r="AS156" s="263"/>
      <c r="AT156" s="263"/>
      <c r="AU156" s="263"/>
      <c r="AV156" s="263"/>
      <c r="AW156" s="263"/>
      <c r="AX156" s="263"/>
      <c r="AY156" s="263"/>
      <c r="AZ156" s="263"/>
      <c r="BA156" s="263"/>
      <c r="BB156" s="263"/>
      <c r="BC156" s="263"/>
      <c r="BD156" s="263"/>
      <c r="BE156" s="263"/>
      <c r="BF156" s="263"/>
      <c r="BG156" s="263"/>
      <c r="BH156" s="263"/>
      <c r="BI156" s="263"/>
      <c r="BJ156" s="263"/>
      <c r="BK156" s="263"/>
      <c r="BL156" s="263"/>
      <c r="BM156" s="263"/>
      <c r="BN156" s="263"/>
      <c r="BO156" s="263"/>
      <c r="BP156" s="263"/>
      <c r="BQ156" s="263"/>
      <c r="BR156" s="263"/>
      <c r="BS156" s="263"/>
      <c r="BT156" s="263"/>
      <c r="BU156" s="263"/>
      <c r="BV156" s="263"/>
      <c r="BW156" s="263"/>
      <c r="BX156" s="263"/>
      <c r="BY156" s="263"/>
      <c r="BZ156" s="263"/>
      <c r="CA156" s="263"/>
      <c r="CB156" s="263"/>
      <c r="CC156" s="263"/>
      <c r="CD156" s="263"/>
      <c r="CE156" s="263"/>
      <c r="CF156" s="263"/>
      <c r="CG156" s="263"/>
      <c r="CH156" s="263"/>
      <c r="CI156" s="263"/>
      <c r="CJ156" s="263"/>
      <c r="CK156" s="263"/>
      <c r="CL156" s="263"/>
      <c r="CM156" s="263"/>
      <c r="CN156" s="263"/>
      <c r="CO156" s="263"/>
      <c r="CP156" s="263"/>
      <c r="CQ156" s="263"/>
      <c r="CR156" s="264">
        <v>8</v>
      </c>
      <c r="CS156" s="264">
        <v>510624862</v>
      </c>
      <c r="CT156" s="264">
        <v>590625147</v>
      </c>
      <c r="CU156" s="264">
        <v>590625147</v>
      </c>
      <c r="CV156" s="279" t="s">
        <v>6987</v>
      </c>
      <c r="CW156" s="279" t="s">
        <v>573</v>
      </c>
      <c r="CX156" s="301"/>
      <c r="CY156" s="301"/>
      <c r="CZ156" s="263"/>
      <c r="DA156" s="263"/>
      <c r="DB156" s="263"/>
      <c r="DC156" s="301"/>
      <c r="DD156" s="301"/>
      <c r="DE156" s="274"/>
      <c r="DF156" s="274"/>
      <c r="DG156" s="263"/>
      <c r="DH156" s="301"/>
      <c r="DI156" s="301"/>
      <c r="DJ156" s="263"/>
      <c r="DK156" s="263"/>
      <c r="DL156" s="274"/>
      <c r="DM156" s="274"/>
      <c r="DN156" s="263">
        <v>0</v>
      </c>
      <c r="DO156" s="263">
        <v>0</v>
      </c>
      <c r="DP156" s="263">
        <v>0</v>
      </c>
      <c r="DQ156" s="263">
        <v>0</v>
      </c>
      <c r="DR156" s="263">
        <v>0</v>
      </c>
      <c r="DS156" s="263">
        <v>0</v>
      </c>
      <c r="DT156" s="263">
        <v>0</v>
      </c>
      <c r="DU156" s="263">
        <v>0</v>
      </c>
      <c r="DV156" s="263">
        <v>0</v>
      </c>
      <c r="DW156" s="263">
        <v>0</v>
      </c>
      <c r="DX156" s="263">
        <v>0</v>
      </c>
      <c r="DY156" s="263">
        <v>0</v>
      </c>
      <c r="DZ156" s="263">
        <v>0</v>
      </c>
      <c r="EA156" s="263">
        <v>0</v>
      </c>
      <c r="EB156" s="263">
        <v>0</v>
      </c>
      <c r="EC156" s="301"/>
      <c r="ED156" s="263">
        <v>0</v>
      </c>
      <c r="EE156" s="263">
        <v>0</v>
      </c>
      <c r="EF156" s="263">
        <v>0</v>
      </c>
      <c r="EG156" s="263">
        <v>0</v>
      </c>
      <c r="EH156" s="263">
        <v>0</v>
      </c>
      <c r="EI156" s="263">
        <v>0</v>
      </c>
      <c r="EJ156" s="263">
        <v>0</v>
      </c>
      <c r="EK156" s="263">
        <v>0</v>
      </c>
      <c r="EL156" s="263">
        <v>0</v>
      </c>
      <c r="EM156" s="263">
        <v>0</v>
      </c>
      <c r="EN156" s="263">
        <v>0</v>
      </c>
      <c r="EO156" s="263">
        <v>0</v>
      </c>
      <c r="EP156" s="263">
        <v>0</v>
      </c>
      <c r="EQ156" s="263">
        <v>0</v>
      </c>
      <c r="ER156" s="263">
        <v>0</v>
      </c>
      <c r="ES156" s="263">
        <v>0</v>
      </c>
      <c r="ET156" s="263">
        <v>0</v>
      </c>
      <c r="EU156" s="263">
        <v>0</v>
      </c>
      <c r="EV156" s="263">
        <v>0</v>
      </c>
      <c r="EW156" s="263">
        <v>0</v>
      </c>
      <c r="EX156" s="263">
        <v>0</v>
      </c>
      <c r="EY156" s="263">
        <v>0</v>
      </c>
      <c r="EZ156" s="263">
        <v>0</v>
      </c>
      <c r="FA156" s="263">
        <v>0</v>
      </c>
      <c r="FB156" s="263">
        <v>0</v>
      </c>
      <c r="FC156" s="301"/>
      <c r="FD156" s="263">
        <v>0</v>
      </c>
      <c r="FE156" s="263">
        <v>0</v>
      </c>
      <c r="FF156" s="263">
        <v>0</v>
      </c>
      <c r="FG156" s="301"/>
      <c r="FH156" s="263">
        <v>0</v>
      </c>
      <c r="FI156" s="263">
        <v>0</v>
      </c>
      <c r="FJ156" s="263">
        <v>0</v>
      </c>
      <c r="FK156" s="301"/>
      <c r="FL156" s="263">
        <v>0</v>
      </c>
      <c r="FM156" s="263">
        <v>0</v>
      </c>
      <c r="FN156" s="263">
        <v>0</v>
      </c>
      <c r="FO156" s="263">
        <v>0</v>
      </c>
      <c r="FP156" s="263">
        <v>0</v>
      </c>
      <c r="FQ156" s="301"/>
      <c r="FR156" s="263">
        <v>0</v>
      </c>
      <c r="FS156" s="263">
        <v>0</v>
      </c>
      <c r="FT156" s="301"/>
      <c r="FU156" s="263">
        <v>0</v>
      </c>
      <c r="FV156" s="263">
        <v>0</v>
      </c>
      <c r="FW156" s="301"/>
      <c r="FX156" s="263">
        <v>0</v>
      </c>
      <c r="FY156" s="263">
        <v>0</v>
      </c>
      <c r="FZ156" s="301"/>
      <c r="GA156" s="263">
        <v>0</v>
      </c>
      <c r="GB156" s="263">
        <v>0</v>
      </c>
      <c r="GC156" s="263">
        <v>0</v>
      </c>
      <c r="GD156" s="263">
        <v>0</v>
      </c>
      <c r="GE156" s="263">
        <v>0</v>
      </c>
      <c r="GF156" s="263">
        <v>0</v>
      </c>
      <c r="GG156" s="263">
        <v>0</v>
      </c>
      <c r="GH156" s="263">
        <v>0</v>
      </c>
      <c r="GI156" s="263">
        <v>0</v>
      </c>
      <c r="GJ156" s="263">
        <v>0</v>
      </c>
      <c r="GK156" s="263">
        <v>0</v>
      </c>
      <c r="GL156" s="263">
        <v>0</v>
      </c>
      <c r="GM156" s="263">
        <v>0</v>
      </c>
      <c r="GN156" s="263">
        <v>0</v>
      </c>
      <c r="GO156" s="263">
        <v>0</v>
      </c>
      <c r="GP156" s="263">
        <v>0</v>
      </c>
      <c r="GQ156" s="263">
        <v>0</v>
      </c>
      <c r="GR156" s="263">
        <v>0</v>
      </c>
      <c r="GS156" s="263">
        <v>0</v>
      </c>
      <c r="GT156" s="263"/>
      <c r="GU156" s="263"/>
      <c r="GV156" s="263"/>
      <c r="GW156" s="263"/>
      <c r="GX156" s="263"/>
      <c r="GY156" s="263"/>
      <c r="GZ156" s="263"/>
      <c r="HA156" s="263"/>
      <c r="HB156" s="263">
        <v>0</v>
      </c>
      <c r="HC156" s="263"/>
      <c r="HD156" s="263"/>
      <c r="HE156" s="263"/>
      <c r="HF156" s="263"/>
      <c r="HG156" s="263"/>
      <c r="HH156" s="263"/>
      <c r="HI156" s="263"/>
      <c r="HJ156" s="263"/>
      <c r="HK156" s="263"/>
      <c r="HL156" s="263"/>
      <c r="HM156" s="263"/>
      <c r="HN156" s="263"/>
      <c r="HO156" s="263"/>
      <c r="HP156" s="263"/>
      <c r="HQ156" s="263"/>
      <c r="HR156" s="263"/>
      <c r="HS156" s="263"/>
      <c r="HT156" s="263"/>
      <c r="HU156" s="263"/>
      <c r="HV156" s="263"/>
      <c r="HW156" s="263"/>
      <c r="HX156" s="263"/>
      <c r="HY156" s="263"/>
      <c r="HZ156" s="263"/>
      <c r="IA156" s="263"/>
      <c r="IB156" s="278"/>
      <c r="IC156" s="263"/>
      <c r="ID156" s="263"/>
      <c r="IE156" s="263"/>
      <c r="IF156" s="263"/>
      <c r="IG156" s="263"/>
      <c r="IH156" s="263"/>
      <c r="II156" s="263"/>
      <c r="IJ156" s="263"/>
      <c r="IK156" s="263"/>
      <c r="IL156" s="263"/>
      <c r="IM156" s="301"/>
      <c r="IN156" s="278"/>
      <c r="IO156" s="263"/>
      <c r="IP156" s="263"/>
      <c r="IQ156" s="263"/>
      <c r="IR156" s="263"/>
      <c r="IS156" s="278"/>
      <c r="IT156" s="278"/>
      <c r="IU156" s="278"/>
      <c r="IV156" s="278"/>
      <c r="IW156" s="278"/>
      <c r="IX156" s="278"/>
      <c r="IY156" s="278"/>
      <c r="IZ156" s="278"/>
    </row>
    <row r="157" spans="1:260" ht="54.75" customHeight="1" x14ac:dyDescent="0.15">
      <c r="A157" s="278"/>
      <c r="B157" s="263"/>
      <c r="C157" s="279" t="s">
        <v>8508</v>
      </c>
      <c r="D157" s="279" t="s">
        <v>7052</v>
      </c>
      <c r="E157" s="279" t="s">
        <v>8509</v>
      </c>
      <c r="F157" s="279" t="s">
        <v>8116</v>
      </c>
      <c r="G157" s="279" t="s">
        <v>8189</v>
      </c>
      <c r="H157" s="279" t="s">
        <v>7053</v>
      </c>
      <c r="I157" s="279" t="s">
        <v>7054</v>
      </c>
      <c r="J157" s="279"/>
      <c r="K157" s="279" t="s">
        <v>7055</v>
      </c>
      <c r="L157" s="279" t="s">
        <v>7056</v>
      </c>
      <c r="M157" s="279" t="s">
        <v>7057</v>
      </c>
      <c r="N157" s="279"/>
      <c r="O157" s="279" t="s">
        <v>8355</v>
      </c>
      <c r="P157" s="279"/>
      <c r="Q157" s="279"/>
      <c r="R157" s="279"/>
      <c r="S157" s="279"/>
      <c r="T157" s="263"/>
      <c r="U157" s="263"/>
      <c r="V157" s="263"/>
      <c r="W157" s="263"/>
      <c r="X157" s="263"/>
      <c r="Y157" s="263"/>
      <c r="Z157" s="263"/>
      <c r="AA157" s="263"/>
      <c r="AB157" s="263"/>
      <c r="AC157" s="263"/>
      <c r="AD157" s="263"/>
      <c r="AE157" s="263"/>
      <c r="AF157" s="263"/>
      <c r="AG157" s="263"/>
      <c r="AH157" s="263"/>
      <c r="AI157" s="263"/>
      <c r="AJ157" s="263"/>
      <c r="AK157" s="263"/>
      <c r="AL157" s="263"/>
      <c r="AM157" s="263"/>
      <c r="AN157" s="263"/>
      <c r="AO157" s="263"/>
      <c r="AP157" s="263"/>
      <c r="AQ157" s="263"/>
      <c r="AR157" s="263"/>
      <c r="AS157" s="263"/>
      <c r="AT157" s="263"/>
      <c r="AU157" s="263"/>
      <c r="AV157" s="263"/>
      <c r="AW157" s="263"/>
      <c r="AX157" s="263"/>
      <c r="AY157" s="263"/>
      <c r="AZ157" s="263"/>
      <c r="BA157" s="263"/>
      <c r="BB157" s="263"/>
      <c r="BC157" s="263"/>
      <c r="BD157" s="263"/>
      <c r="BE157" s="263"/>
      <c r="BF157" s="263"/>
      <c r="BG157" s="263"/>
      <c r="BH157" s="263"/>
      <c r="BI157" s="263"/>
      <c r="BJ157" s="263"/>
      <c r="BK157" s="263"/>
      <c r="BL157" s="263"/>
      <c r="BM157" s="263"/>
      <c r="BN157" s="263"/>
      <c r="BO157" s="263"/>
      <c r="BP157" s="263"/>
      <c r="BQ157" s="263"/>
      <c r="BR157" s="263"/>
      <c r="BS157" s="263"/>
      <c r="BT157" s="263"/>
      <c r="BU157" s="263"/>
      <c r="BV157" s="263"/>
      <c r="BW157" s="263"/>
      <c r="BX157" s="263"/>
      <c r="BY157" s="263"/>
      <c r="BZ157" s="263"/>
      <c r="CA157" s="263"/>
      <c r="CB157" s="263"/>
      <c r="CC157" s="263"/>
      <c r="CD157" s="263"/>
      <c r="CE157" s="263"/>
      <c r="CF157" s="263"/>
      <c r="CG157" s="263"/>
      <c r="CH157" s="263"/>
      <c r="CI157" s="263"/>
      <c r="CJ157" s="263"/>
      <c r="CK157" s="263"/>
      <c r="CL157" s="263"/>
      <c r="CM157" s="263"/>
      <c r="CN157" s="263"/>
      <c r="CO157" s="263"/>
      <c r="CP157" s="263"/>
      <c r="CQ157" s="263"/>
      <c r="CR157" s="264">
        <v>8</v>
      </c>
      <c r="CS157" s="264">
        <v>510624862</v>
      </c>
      <c r="CT157" s="264">
        <v>606625204</v>
      </c>
      <c r="CU157" s="264">
        <v>606625204</v>
      </c>
      <c r="CV157" s="279" t="s">
        <v>6987</v>
      </c>
      <c r="CW157" s="279" t="s">
        <v>573</v>
      </c>
      <c r="CX157" s="301"/>
      <c r="CY157" s="301"/>
      <c r="CZ157" s="263"/>
      <c r="DA157" s="263"/>
      <c r="DB157" s="263"/>
      <c r="DC157" s="301"/>
      <c r="DD157" s="301"/>
      <c r="DE157" s="274"/>
      <c r="DF157" s="274"/>
      <c r="DG157" s="263"/>
      <c r="DH157" s="301"/>
      <c r="DI157" s="301"/>
      <c r="DJ157" s="263"/>
      <c r="DK157" s="263"/>
      <c r="DL157" s="274"/>
      <c r="DM157" s="274"/>
      <c r="DN157" s="263">
        <v>0</v>
      </c>
      <c r="DO157" s="263">
        <v>0</v>
      </c>
      <c r="DP157" s="263">
        <v>0</v>
      </c>
      <c r="DQ157" s="263">
        <v>0</v>
      </c>
      <c r="DR157" s="263">
        <v>0</v>
      </c>
      <c r="DS157" s="263">
        <v>0</v>
      </c>
      <c r="DT157" s="263">
        <v>0</v>
      </c>
      <c r="DU157" s="263">
        <v>0</v>
      </c>
      <c r="DV157" s="263">
        <v>0</v>
      </c>
      <c r="DW157" s="263">
        <v>0</v>
      </c>
      <c r="DX157" s="263">
        <v>0</v>
      </c>
      <c r="DY157" s="263">
        <v>0</v>
      </c>
      <c r="DZ157" s="263">
        <v>0</v>
      </c>
      <c r="EA157" s="263">
        <v>0</v>
      </c>
      <c r="EB157" s="263">
        <v>0</v>
      </c>
      <c r="EC157" s="301"/>
      <c r="ED157" s="263">
        <v>0</v>
      </c>
      <c r="EE157" s="263">
        <v>0</v>
      </c>
      <c r="EF157" s="263">
        <v>0</v>
      </c>
      <c r="EG157" s="263">
        <v>0</v>
      </c>
      <c r="EH157" s="263">
        <v>0</v>
      </c>
      <c r="EI157" s="263">
        <v>0</v>
      </c>
      <c r="EJ157" s="263">
        <v>0</v>
      </c>
      <c r="EK157" s="263">
        <v>0</v>
      </c>
      <c r="EL157" s="263">
        <v>0</v>
      </c>
      <c r="EM157" s="263">
        <v>0</v>
      </c>
      <c r="EN157" s="263">
        <v>0</v>
      </c>
      <c r="EO157" s="263">
        <v>0</v>
      </c>
      <c r="EP157" s="263">
        <v>0</v>
      </c>
      <c r="EQ157" s="263">
        <v>0</v>
      </c>
      <c r="ER157" s="263">
        <v>0</v>
      </c>
      <c r="ES157" s="263">
        <v>0</v>
      </c>
      <c r="ET157" s="263">
        <v>0</v>
      </c>
      <c r="EU157" s="263">
        <v>0</v>
      </c>
      <c r="EV157" s="263">
        <v>0</v>
      </c>
      <c r="EW157" s="263">
        <v>0</v>
      </c>
      <c r="EX157" s="263">
        <v>0</v>
      </c>
      <c r="EY157" s="263">
        <v>0</v>
      </c>
      <c r="EZ157" s="263">
        <v>0</v>
      </c>
      <c r="FA157" s="263">
        <v>0</v>
      </c>
      <c r="FB157" s="263">
        <v>0</v>
      </c>
      <c r="FC157" s="301"/>
      <c r="FD157" s="263">
        <v>0</v>
      </c>
      <c r="FE157" s="263">
        <v>0</v>
      </c>
      <c r="FF157" s="263">
        <v>0</v>
      </c>
      <c r="FG157" s="301"/>
      <c r="FH157" s="263">
        <v>0</v>
      </c>
      <c r="FI157" s="263">
        <v>0</v>
      </c>
      <c r="FJ157" s="263">
        <v>0</v>
      </c>
      <c r="FK157" s="301"/>
      <c r="FL157" s="263">
        <v>0</v>
      </c>
      <c r="FM157" s="263">
        <v>0</v>
      </c>
      <c r="FN157" s="263">
        <v>0</v>
      </c>
      <c r="FO157" s="263">
        <v>0</v>
      </c>
      <c r="FP157" s="263">
        <v>0</v>
      </c>
      <c r="FQ157" s="301"/>
      <c r="FR157" s="263">
        <v>0</v>
      </c>
      <c r="FS157" s="263">
        <v>0</v>
      </c>
      <c r="FT157" s="301"/>
      <c r="FU157" s="263">
        <v>0</v>
      </c>
      <c r="FV157" s="263">
        <v>0</v>
      </c>
      <c r="FW157" s="301"/>
      <c r="FX157" s="263">
        <v>0</v>
      </c>
      <c r="FY157" s="263">
        <v>0</v>
      </c>
      <c r="FZ157" s="301"/>
      <c r="GA157" s="263">
        <v>0</v>
      </c>
      <c r="GB157" s="263">
        <v>0</v>
      </c>
      <c r="GC157" s="263">
        <v>0</v>
      </c>
      <c r="GD157" s="263">
        <v>0</v>
      </c>
      <c r="GE157" s="263">
        <v>0</v>
      </c>
      <c r="GF157" s="263">
        <v>0</v>
      </c>
      <c r="GG157" s="263">
        <v>0</v>
      </c>
      <c r="GH157" s="263">
        <v>0</v>
      </c>
      <c r="GI157" s="263">
        <v>0</v>
      </c>
      <c r="GJ157" s="263">
        <v>0</v>
      </c>
      <c r="GK157" s="263">
        <v>0</v>
      </c>
      <c r="GL157" s="263">
        <v>0</v>
      </c>
      <c r="GM157" s="263">
        <v>0</v>
      </c>
      <c r="GN157" s="263">
        <v>0</v>
      </c>
      <c r="GO157" s="263">
        <v>0</v>
      </c>
      <c r="GP157" s="263">
        <v>0</v>
      </c>
      <c r="GQ157" s="263">
        <v>0</v>
      </c>
      <c r="GR157" s="263">
        <v>0</v>
      </c>
      <c r="GS157" s="263">
        <v>0</v>
      </c>
      <c r="GT157" s="263"/>
      <c r="GU157" s="263"/>
      <c r="GV157" s="263"/>
      <c r="GW157" s="263"/>
      <c r="GX157" s="263"/>
      <c r="GY157" s="263"/>
      <c r="GZ157" s="263"/>
      <c r="HA157" s="263"/>
      <c r="HB157" s="263">
        <v>0</v>
      </c>
      <c r="HC157" s="263"/>
      <c r="HD157" s="263"/>
      <c r="HE157" s="263"/>
      <c r="HF157" s="263"/>
      <c r="HG157" s="263"/>
      <c r="HH157" s="263"/>
      <c r="HI157" s="263"/>
      <c r="HJ157" s="263"/>
      <c r="HK157" s="263"/>
      <c r="HL157" s="263"/>
      <c r="HM157" s="263"/>
      <c r="HN157" s="263"/>
      <c r="HO157" s="263"/>
      <c r="HP157" s="263"/>
      <c r="HQ157" s="263"/>
      <c r="HR157" s="263"/>
      <c r="HS157" s="263"/>
      <c r="HT157" s="263"/>
      <c r="HU157" s="263"/>
      <c r="HV157" s="263"/>
      <c r="HW157" s="263"/>
      <c r="HX157" s="263"/>
      <c r="HY157" s="263"/>
      <c r="HZ157" s="263"/>
      <c r="IA157" s="263"/>
      <c r="IB157" s="278"/>
      <c r="IC157" s="263"/>
      <c r="ID157" s="263"/>
      <c r="IE157" s="263"/>
      <c r="IF157" s="263"/>
      <c r="IG157" s="263"/>
      <c r="IH157" s="263"/>
      <c r="II157" s="263"/>
      <c r="IJ157" s="263"/>
      <c r="IK157" s="263"/>
      <c r="IL157" s="263"/>
      <c r="IM157" s="301"/>
      <c r="IN157" s="278"/>
      <c r="IO157" s="263"/>
      <c r="IP157" s="263"/>
      <c r="IQ157" s="263"/>
      <c r="IR157" s="263"/>
      <c r="IS157" s="278"/>
      <c r="IT157" s="278"/>
      <c r="IU157" s="278"/>
      <c r="IV157" s="278"/>
      <c r="IW157" s="278"/>
      <c r="IX157" s="278"/>
      <c r="IY157" s="278"/>
      <c r="IZ157" s="278"/>
    </row>
    <row r="158" spans="1:260" ht="54.75" customHeight="1" x14ac:dyDescent="0.15">
      <c r="A158" s="278"/>
      <c r="B158" s="263"/>
      <c r="C158" s="279" t="s">
        <v>8510</v>
      </c>
      <c r="D158" s="279" t="s">
        <v>7040</v>
      </c>
      <c r="E158" s="279" t="s">
        <v>8511</v>
      </c>
      <c r="F158" s="279" t="s">
        <v>22683</v>
      </c>
      <c r="G158" s="279" t="s">
        <v>22684</v>
      </c>
      <c r="H158" s="279" t="s">
        <v>7245</v>
      </c>
      <c r="I158" s="279" t="s">
        <v>7254</v>
      </c>
      <c r="J158" s="279"/>
      <c r="K158" s="279" t="s">
        <v>22685</v>
      </c>
      <c r="L158" s="279" t="s">
        <v>22686</v>
      </c>
      <c r="M158" s="279" t="s">
        <v>8512</v>
      </c>
      <c r="N158" s="279"/>
      <c r="O158" s="279"/>
      <c r="P158" s="279" t="s">
        <v>7255</v>
      </c>
      <c r="Q158" s="279" t="s">
        <v>7256</v>
      </c>
      <c r="R158" s="279"/>
      <c r="S158" s="279" t="s">
        <v>7257</v>
      </c>
      <c r="T158" s="263"/>
      <c r="U158" s="263"/>
      <c r="V158" s="263"/>
      <c r="W158" s="263"/>
      <c r="X158" s="263"/>
      <c r="Y158" s="263"/>
      <c r="Z158" s="263"/>
      <c r="AA158" s="263"/>
      <c r="AB158" s="263"/>
      <c r="AC158" s="263"/>
      <c r="AD158" s="263"/>
      <c r="AE158" s="263"/>
      <c r="AF158" s="263"/>
      <c r="AG158" s="263"/>
      <c r="AH158" s="263"/>
      <c r="AI158" s="263"/>
      <c r="AJ158" s="263"/>
      <c r="AK158" s="263"/>
      <c r="AL158" s="263"/>
      <c r="AM158" s="263"/>
      <c r="AN158" s="263"/>
      <c r="AO158" s="263"/>
      <c r="AP158" s="263"/>
      <c r="AQ158" s="263"/>
      <c r="AR158" s="263">
        <v>0</v>
      </c>
      <c r="AS158" s="263">
        <v>16.666666666666664</v>
      </c>
      <c r="AT158" s="263">
        <v>98.988621997471554</v>
      </c>
      <c r="AU158" s="263">
        <v>0</v>
      </c>
      <c r="AV158" s="263">
        <v>0</v>
      </c>
      <c r="AW158" s="263">
        <v>0</v>
      </c>
      <c r="AX158" s="263">
        <v>0</v>
      </c>
      <c r="AY158" s="263">
        <v>0</v>
      </c>
      <c r="AZ158" s="263">
        <v>0</v>
      </c>
      <c r="BA158" s="263"/>
      <c r="BB158" s="263"/>
      <c r="BC158" s="263">
        <v>0</v>
      </c>
      <c r="BD158" s="263">
        <v>0</v>
      </c>
      <c r="BE158" s="263">
        <v>11.111111111111111</v>
      </c>
      <c r="BF158" s="263"/>
      <c r="BG158" s="263"/>
      <c r="BH158" s="263">
        <v>1.6541477335470001E-2</v>
      </c>
      <c r="BI158" s="263">
        <v>86.785009861932949</v>
      </c>
      <c r="BJ158" s="263">
        <v>99.283899283899274</v>
      </c>
      <c r="BK158" s="263">
        <v>0</v>
      </c>
      <c r="BL158" s="263">
        <v>1.7770034461341001E-2</v>
      </c>
      <c r="BM158" s="263">
        <v>100</v>
      </c>
      <c r="BN158" s="263">
        <v>0</v>
      </c>
      <c r="BO158" s="263"/>
      <c r="BP158" s="263">
        <v>0</v>
      </c>
      <c r="BQ158" s="263">
        <v>1</v>
      </c>
      <c r="BR158" s="263">
        <v>8613</v>
      </c>
      <c r="BS158" s="263">
        <v>0</v>
      </c>
      <c r="BT158" s="263">
        <v>0</v>
      </c>
      <c r="BU158" s="263">
        <v>0</v>
      </c>
      <c r="BV158" s="263"/>
      <c r="BW158" s="263">
        <v>0</v>
      </c>
      <c r="BX158" s="263"/>
      <c r="BY158" s="263"/>
      <c r="BZ158" s="263"/>
      <c r="CA158" s="263">
        <v>0</v>
      </c>
      <c r="CB158" s="263">
        <v>0</v>
      </c>
      <c r="CC158" s="263">
        <v>11.111111111111111</v>
      </c>
      <c r="CD158" s="263"/>
      <c r="CE158" s="263"/>
      <c r="CF158" s="263">
        <v>4738</v>
      </c>
      <c r="CG158" s="263">
        <v>440</v>
      </c>
      <c r="CH158" s="263">
        <v>4298</v>
      </c>
      <c r="CI158" s="263">
        <v>0</v>
      </c>
      <c r="CJ158" s="263">
        <v>2270</v>
      </c>
      <c r="CK158" s="263">
        <v>432</v>
      </c>
      <c r="CL158" s="263">
        <v>1838</v>
      </c>
      <c r="CM158" s="263">
        <v>0</v>
      </c>
      <c r="CN158" s="263">
        <v>0</v>
      </c>
      <c r="CO158" s="263"/>
      <c r="CP158" s="263">
        <v>90.570522979397779</v>
      </c>
      <c r="CQ158" s="263">
        <v>0</v>
      </c>
      <c r="CR158" s="264">
        <v>8</v>
      </c>
      <c r="CS158" s="264">
        <v>610101214</v>
      </c>
      <c r="CT158" s="264">
        <v>610101214</v>
      </c>
      <c r="CU158" s="264">
        <v>1</v>
      </c>
      <c r="CV158" s="279" t="s">
        <v>6992</v>
      </c>
      <c r="CW158" s="279" t="s">
        <v>573</v>
      </c>
      <c r="CX158" s="301"/>
      <c r="CY158" s="301"/>
      <c r="CZ158" s="263"/>
      <c r="DA158" s="263"/>
      <c r="DB158" s="263"/>
      <c r="DC158" s="301"/>
      <c r="DD158" s="301"/>
      <c r="DE158" s="274"/>
      <c r="DF158" s="274"/>
      <c r="DG158" s="263"/>
      <c r="DH158" s="301"/>
      <c r="DI158" s="301"/>
      <c r="DJ158" s="263"/>
      <c r="DK158" s="263"/>
      <c r="DL158" s="274"/>
      <c r="DM158" s="274"/>
      <c r="DN158" s="263">
        <v>4738</v>
      </c>
      <c r="DO158" s="263">
        <v>0</v>
      </c>
      <c r="DP158" s="263">
        <v>0</v>
      </c>
      <c r="DQ158" s="263">
        <v>0</v>
      </c>
      <c r="DR158" s="263">
        <v>0</v>
      </c>
      <c r="DS158" s="263">
        <v>0</v>
      </c>
      <c r="DT158" s="263">
        <v>4738</v>
      </c>
      <c r="DU158" s="263">
        <v>440</v>
      </c>
      <c r="DV158" s="263">
        <v>0</v>
      </c>
      <c r="DW158" s="263">
        <v>4298</v>
      </c>
      <c r="DX158" s="263">
        <v>0</v>
      </c>
      <c r="DY158" s="263">
        <v>0</v>
      </c>
      <c r="DZ158" s="263">
        <v>1</v>
      </c>
      <c r="EA158" s="263">
        <v>1</v>
      </c>
      <c r="EB158" s="263">
        <v>0</v>
      </c>
      <c r="EC158" s="301">
        <v>0</v>
      </c>
      <c r="ED158" s="263">
        <v>0</v>
      </c>
      <c r="EE158" s="263">
        <v>0</v>
      </c>
      <c r="EF158" s="263">
        <v>0</v>
      </c>
      <c r="EG158" s="263">
        <v>0</v>
      </c>
      <c r="EH158" s="263">
        <v>0</v>
      </c>
      <c r="EI158" s="263">
        <v>0</v>
      </c>
      <c r="EJ158" s="263">
        <v>0</v>
      </c>
      <c r="EK158" s="263">
        <v>0</v>
      </c>
      <c r="EL158" s="263">
        <v>0</v>
      </c>
      <c r="EM158" s="263">
        <v>0</v>
      </c>
      <c r="EN158" s="263">
        <v>0</v>
      </c>
      <c r="EO158" s="263">
        <v>0</v>
      </c>
      <c r="EP158" s="263">
        <v>0</v>
      </c>
      <c r="EQ158" s="263">
        <v>0</v>
      </c>
      <c r="ER158" s="263">
        <v>0</v>
      </c>
      <c r="ES158" s="263">
        <v>0</v>
      </c>
      <c r="ET158" s="263">
        <v>0</v>
      </c>
      <c r="EU158" s="263">
        <v>0</v>
      </c>
      <c r="EV158" s="263">
        <v>0</v>
      </c>
      <c r="EW158" s="263">
        <v>0</v>
      </c>
      <c r="EX158" s="263">
        <v>0</v>
      </c>
      <c r="EY158" s="263">
        <v>0</v>
      </c>
      <c r="EZ158" s="263">
        <v>8613</v>
      </c>
      <c r="FA158" s="263">
        <v>0</v>
      </c>
      <c r="FB158" s="263">
        <v>0</v>
      </c>
      <c r="FC158" s="301"/>
      <c r="FD158" s="263">
        <v>4311</v>
      </c>
      <c r="FE158" s="263">
        <v>0</v>
      </c>
      <c r="FF158" s="263">
        <v>0</v>
      </c>
      <c r="FG158" s="301"/>
      <c r="FH158" s="263">
        <v>4302</v>
      </c>
      <c r="FI158" s="263">
        <v>0</v>
      </c>
      <c r="FJ158" s="263">
        <v>0</v>
      </c>
      <c r="FK158" s="301"/>
      <c r="FL158" s="263">
        <v>0</v>
      </c>
      <c r="FM158" s="263">
        <v>0</v>
      </c>
      <c r="FN158" s="263">
        <v>0</v>
      </c>
      <c r="FO158" s="263">
        <v>0</v>
      </c>
      <c r="FP158" s="263">
        <v>0</v>
      </c>
      <c r="FQ158" s="301"/>
      <c r="FR158" s="263">
        <v>1</v>
      </c>
      <c r="FS158" s="263">
        <v>0</v>
      </c>
      <c r="FT158" s="301">
        <v>0</v>
      </c>
      <c r="FU158" s="263">
        <v>0</v>
      </c>
      <c r="FV158" s="263">
        <v>0</v>
      </c>
      <c r="FW158" s="301"/>
      <c r="FX158" s="263">
        <v>0</v>
      </c>
      <c r="FY158" s="263">
        <v>0</v>
      </c>
      <c r="FZ158" s="301"/>
      <c r="GA158" s="263">
        <v>0</v>
      </c>
      <c r="GB158" s="263">
        <v>0</v>
      </c>
      <c r="GC158" s="263">
        <v>0</v>
      </c>
      <c r="GD158" s="263">
        <v>0</v>
      </c>
      <c r="GE158" s="263">
        <v>0</v>
      </c>
      <c r="GF158" s="263">
        <v>0</v>
      </c>
      <c r="GG158" s="263">
        <v>0</v>
      </c>
      <c r="GH158" s="263">
        <v>0</v>
      </c>
      <c r="GI158" s="263">
        <v>0</v>
      </c>
      <c r="GJ158" s="263">
        <v>2270</v>
      </c>
      <c r="GK158" s="263">
        <v>0</v>
      </c>
      <c r="GL158" s="263">
        <v>2270</v>
      </c>
      <c r="GM158" s="263">
        <v>1838</v>
      </c>
      <c r="GN158" s="263">
        <v>432</v>
      </c>
      <c r="GO158" s="263">
        <v>0</v>
      </c>
      <c r="GP158" s="263">
        <v>0</v>
      </c>
      <c r="GQ158" s="263">
        <v>4</v>
      </c>
      <c r="GR158" s="263">
        <v>0</v>
      </c>
      <c r="GS158" s="263">
        <v>0</v>
      </c>
      <c r="GT158" s="263">
        <v>0</v>
      </c>
      <c r="GU158" s="263">
        <v>0</v>
      </c>
      <c r="GV158" s="263"/>
      <c r="GW158" s="263"/>
      <c r="GX158" s="263"/>
      <c r="GY158" s="263">
        <v>0</v>
      </c>
      <c r="GZ158" s="263"/>
      <c r="HA158" s="263"/>
      <c r="HB158" s="263">
        <v>0</v>
      </c>
      <c r="HC158" s="263">
        <v>0</v>
      </c>
      <c r="HD158" s="263"/>
      <c r="HE158" s="263"/>
      <c r="HF158" s="263"/>
      <c r="HG158" s="263"/>
      <c r="HH158" s="263"/>
      <c r="HI158" s="263"/>
      <c r="HJ158" s="263"/>
      <c r="HK158" s="263"/>
      <c r="HL158" s="263"/>
      <c r="HM158" s="263"/>
      <c r="HN158" s="263"/>
      <c r="HO158" s="263"/>
      <c r="HP158" s="263"/>
      <c r="HQ158" s="263"/>
      <c r="HR158" s="263"/>
      <c r="HS158" s="263"/>
      <c r="HT158" s="263"/>
      <c r="HU158" s="263"/>
      <c r="HV158" s="263"/>
      <c r="HW158" s="263"/>
      <c r="HX158" s="263"/>
      <c r="HY158" s="263"/>
      <c r="HZ158" s="263"/>
      <c r="IA158" s="263"/>
      <c r="IB158" s="278"/>
      <c r="IC158" s="263"/>
      <c r="ID158" s="263"/>
      <c r="IE158" s="263"/>
      <c r="IF158" s="263"/>
      <c r="IG158" s="263"/>
      <c r="IH158" s="263"/>
      <c r="II158" s="263"/>
      <c r="IJ158" s="263"/>
      <c r="IK158" s="263"/>
      <c r="IL158" s="263"/>
      <c r="IM158" s="301"/>
      <c r="IN158" s="278"/>
      <c r="IO158" s="263"/>
      <c r="IP158" s="263"/>
      <c r="IQ158" s="263"/>
      <c r="IR158" s="263"/>
      <c r="IS158" s="278"/>
      <c r="IT158" s="278"/>
      <c r="IU158" s="278"/>
      <c r="IV158" s="278"/>
      <c r="IW158" s="278"/>
      <c r="IX158" s="278"/>
      <c r="IY158" s="278"/>
      <c r="IZ158" s="278"/>
    </row>
    <row r="159" spans="1:260" ht="54.75" customHeight="1" x14ac:dyDescent="0.15">
      <c r="A159" s="329"/>
      <c r="B159" s="276"/>
      <c r="C159" s="330" t="s">
        <v>8513</v>
      </c>
      <c r="D159" s="330" t="s">
        <v>7197</v>
      </c>
      <c r="E159" s="330" t="s">
        <v>8514</v>
      </c>
      <c r="F159" s="330" t="s">
        <v>8141</v>
      </c>
      <c r="G159" s="330" t="s">
        <v>22687</v>
      </c>
      <c r="H159" s="330" t="s">
        <v>7245</v>
      </c>
      <c r="I159" s="330" t="s">
        <v>7246</v>
      </c>
      <c r="J159" s="330"/>
      <c r="K159" s="330" t="s">
        <v>22688</v>
      </c>
      <c r="L159" s="330" t="s">
        <v>22689</v>
      </c>
      <c r="M159" s="330" t="s">
        <v>9077</v>
      </c>
      <c r="N159" s="330"/>
      <c r="O159" s="330"/>
      <c r="P159" s="330"/>
      <c r="Q159" s="330" t="s">
        <v>7247</v>
      </c>
      <c r="R159" s="330"/>
      <c r="S159" s="330"/>
      <c r="T159" s="263"/>
      <c r="U159" s="263"/>
      <c r="V159" s="263"/>
      <c r="W159" s="263"/>
      <c r="X159" s="263"/>
      <c r="Y159" s="263"/>
      <c r="Z159" s="263"/>
      <c r="AA159" s="263"/>
      <c r="AB159" s="263"/>
      <c r="AC159" s="263"/>
      <c r="AD159" s="263"/>
      <c r="AE159" s="263"/>
      <c r="AF159" s="263"/>
      <c r="AG159" s="263"/>
      <c r="AH159" s="263"/>
      <c r="AI159" s="263"/>
      <c r="AJ159" s="263"/>
      <c r="AK159" s="263"/>
      <c r="AL159" s="263"/>
      <c r="AM159" s="263"/>
      <c r="AN159" s="263"/>
      <c r="AO159" s="263"/>
      <c r="AP159" s="263"/>
      <c r="AQ159" s="263"/>
      <c r="AR159" s="263">
        <v>0</v>
      </c>
      <c r="AS159" s="263">
        <v>0</v>
      </c>
      <c r="AT159" s="263">
        <v>0.58613952419262105</v>
      </c>
      <c r="AU159" s="263">
        <v>0</v>
      </c>
      <c r="AV159" s="263">
        <v>0</v>
      </c>
      <c r="AW159" s="263">
        <v>33.333333333333329</v>
      </c>
      <c r="AX159" s="263">
        <v>7.1428571428571423</v>
      </c>
      <c r="AY159" s="263">
        <v>0</v>
      </c>
      <c r="AZ159" s="263">
        <v>0</v>
      </c>
      <c r="BA159" s="263"/>
      <c r="BB159" s="263"/>
      <c r="BC159" s="263">
        <v>25.454545454545457</v>
      </c>
      <c r="BD159" s="263">
        <v>0</v>
      </c>
      <c r="BE159" s="263">
        <v>22.222222222222221</v>
      </c>
      <c r="BF159" s="263">
        <v>1</v>
      </c>
      <c r="BG159" s="263"/>
      <c r="BH159" s="263">
        <v>4.8877307449000002E-5</v>
      </c>
      <c r="BI159" s="263">
        <v>0.19723865877711999</v>
      </c>
      <c r="BJ159" s="263">
        <v>0.30030030030030003</v>
      </c>
      <c r="BK159" s="263">
        <v>0</v>
      </c>
      <c r="BL159" s="263">
        <v>0</v>
      </c>
      <c r="BM159" s="263">
        <v>0</v>
      </c>
      <c r="BN159" s="263">
        <v>0</v>
      </c>
      <c r="BO159" s="263"/>
      <c r="BP159" s="263">
        <v>0</v>
      </c>
      <c r="BQ159" s="263">
        <v>0</v>
      </c>
      <c r="BR159" s="263">
        <v>51</v>
      </c>
      <c r="BS159" s="263">
        <v>0</v>
      </c>
      <c r="BT159" s="263">
        <v>0</v>
      </c>
      <c r="BU159" s="263">
        <v>1</v>
      </c>
      <c r="BV159" s="263">
        <v>7.1428571428571423</v>
      </c>
      <c r="BW159" s="263">
        <v>0</v>
      </c>
      <c r="BX159" s="263">
        <v>0</v>
      </c>
      <c r="BY159" s="263"/>
      <c r="BZ159" s="263"/>
      <c r="CA159" s="263">
        <v>14</v>
      </c>
      <c r="CB159" s="263">
        <v>0</v>
      </c>
      <c r="CC159" s="263">
        <v>22.222222222222221</v>
      </c>
      <c r="CD159" s="263">
        <v>1</v>
      </c>
      <c r="CE159" s="263"/>
      <c r="CF159" s="263">
        <v>14</v>
      </c>
      <c r="CG159" s="263">
        <v>1</v>
      </c>
      <c r="CH159" s="263">
        <v>13</v>
      </c>
      <c r="CI159" s="263">
        <v>0</v>
      </c>
      <c r="CJ159" s="263">
        <v>0</v>
      </c>
      <c r="CK159" s="263">
        <v>0</v>
      </c>
      <c r="CL159" s="263">
        <v>0</v>
      </c>
      <c r="CM159" s="263">
        <v>0</v>
      </c>
      <c r="CN159" s="263">
        <v>0</v>
      </c>
      <c r="CO159" s="263"/>
      <c r="CP159" s="263">
        <v>1.6640253565768621</v>
      </c>
      <c r="CQ159" s="263"/>
      <c r="CR159" s="264">
        <v>8</v>
      </c>
      <c r="CS159" s="264">
        <v>610101214</v>
      </c>
      <c r="CT159" s="264">
        <v>1995154153</v>
      </c>
      <c r="CU159" s="264">
        <v>1</v>
      </c>
      <c r="CV159" s="279" t="s">
        <v>6992</v>
      </c>
      <c r="CW159" s="279" t="s">
        <v>573</v>
      </c>
      <c r="CX159" s="301"/>
      <c r="CY159" s="301"/>
      <c r="CZ159" s="263"/>
      <c r="DA159" s="263"/>
      <c r="DB159" s="263"/>
      <c r="DC159" s="301"/>
      <c r="DD159" s="301"/>
      <c r="DE159" s="274"/>
      <c r="DF159" s="274"/>
      <c r="DG159" s="263"/>
      <c r="DH159" s="301"/>
      <c r="DI159" s="301"/>
      <c r="DJ159" s="263"/>
      <c r="DK159" s="263"/>
      <c r="DL159" s="274"/>
      <c r="DM159" s="274"/>
      <c r="DN159" s="263">
        <v>28</v>
      </c>
      <c r="DO159" s="263">
        <v>0</v>
      </c>
      <c r="DP159" s="263">
        <v>14</v>
      </c>
      <c r="DQ159" s="263">
        <v>14</v>
      </c>
      <c r="DR159" s="263">
        <v>0</v>
      </c>
      <c r="DS159" s="263">
        <v>0</v>
      </c>
      <c r="DT159" s="263">
        <v>14</v>
      </c>
      <c r="DU159" s="263">
        <v>1</v>
      </c>
      <c r="DV159" s="263">
        <v>0</v>
      </c>
      <c r="DW159" s="263">
        <v>13</v>
      </c>
      <c r="DX159" s="263">
        <v>0</v>
      </c>
      <c r="DY159" s="263">
        <v>0</v>
      </c>
      <c r="DZ159" s="263">
        <v>1</v>
      </c>
      <c r="EA159" s="263">
        <v>0</v>
      </c>
      <c r="EB159" s="263">
        <v>0</v>
      </c>
      <c r="EC159" s="301"/>
      <c r="ED159" s="263">
        <v>13</v>
      </c>
      <c r="EE159" s="263">
        <v>0</v>
      </c>
      <c r="EF159" s="263">
        <v>0</v>
      </c>
      <c r="EG159" s="263">
        <v>0</v>
      </c>
      <c r="EH159" s="263">
        <v>13</v>
      </c>
      <c r="EI159" s="263">
        <v>1</v>
      </c>
      <c r="EJ159" s="263">
        <v>0</v>
      </c>
      <c r="EK159" s="263">
        <v>0</v>
      </c>
      <c r="EL159" s="263">
        <v>1</v>
      </c>
      <c r="EM159" s="263">
        <v>1</v>
      </c>
      <c r="EN159" s="263">
        <v>0</v>
      </c>
      <c r="EO159" s="263">
        <v>1</v>
      </c>
      <c r="EP159" s="263">
        <v>0</v>
      </c>
      <c r="EQ159" s="263">
        <v>0</v>
      </c>
      <c r="ER159" s="263">
        <v>0</v>
      </c>
      <c r="ES159" s="263">
        <v>0</v>
      </c>
      <c r="ET159" s="263">
        <v>0</v>
      </c>
      <c r="EU159" s="263">
        <v>0</v>
      </c>
      <c r="EV159" s="263">
        <v>0</v>
      </c>
      <c r="EW159" s="263">
        <v>0</v>
      </c>
      <c r="EX159" s="263">
        <v>0</v>
      </c>
      <c r="EY159" s="263">
        <v>0</v>
      </c>
      <c r="EZ159" s="263">
        <v>51</v>
      </c>
      <c r="FA159" s="263">
        <v>0</v>
      </c>
      <c r="FB159" s="263">
        <v>0</v>
      </c>
      <c r="FC159" s="301"/>
      <c r="FD159" s="263">
        <v>26</v>
      </c>
      <c r="FE159" s="263">
        <v>0</v>
      </c>
      <c r="FF159" s="263">
        <v>0</v>
      </c>
      <c r="FG159" s="301"/>
      <c r="FH159" s="263">
        <v>25</v>
      </c>
      <c r="FI159" s="263">
        <v>0</v>
      </c>
      <c r="FJ159" s="263">
        <v>0</v>
      </c>
      <c r="FK159" s="301"/>
      <c r="FL159" s="263">
        <v>0</v>
      </c>
      <c r="FM159" s="263">
        <v>0</v>
      </c>
      <c r="FN159" s="263">
        <v>0</v>
      </c>
      <c r="FO159" s="263">
        <v>0</v>
      </c>
      <c r="FP159" s="263">
        <v>0</v>
      </c>
      <c r="FQ159" s="301"/>
      <c r="FR159" s="263">
        <v>0</v>
      </c>
      <c r="FS159" s="263">
        <v>0</v>
      </c>
      <c r="FT159" s="301"/>
      <c r="FU159" s="263">
        <v>0</v>
      </c>
      <c r="FV159" s="263">
        <v>0</v>
      </c>
      <c r="FW159" s="301"/>
      <c r="FX159" s="263">
        <v>0</v>
      </c>
      <c r="FY159" s="263">
        <v>0</v>
      </c>
      <c r="FZ159" s="301"/>
      <c r="GA159" s="263">
        <v>0</v>
      </c>
      <c r="GB159" s="263">
        <v>0</v>
      </c>
      <c r="GC159" s="263">
        <v>0</v>
      </c>
      <c r="GD159" s="263">
        <v>0</v>
      </c>
      <c r="GE159" s="263">
        <v>0</v>
      </c>
      <c r="GF159" s="263">
        <v>0</v>
      </c>
      <c r="GG159" s="263">
        <v>0</v>
      </c>
      <c r="GH159" s="263">
        <v>0</v>
      </c>
      <c r="GI159" s="263">
        <v>0</v>
      </c>
      <c r="GJ159" s="263">
        <v>0</v>
      </c>
      <c r="GK159" s="263">
        <v>0</v>
      </c>
      <c r="GL159" s="263">
        <v>0</v>
      </c>
      <c r="GM159" s="263">
        <v>0</v>
      </c>
      <c r="GN159" s="263">
        <v>0</v>
      </c>
      <c r="GO159" s="263">
        <v>0</v>
      </c>
      <c r="GP159" s="263">
        <v>0</v>
      </c>
      <c r="GQ159" s="263">
        <v>0</v>
      </c>
      <c r="GR159" s="263">
        <v>0</v>
      </c>
      <c r="GS159" s="263">
        <v>0</v>
      </c>
      <c r="GT159" s="263"/>
      <c r="GU159" s="263"/>
      <c r="GV159" s="263"/>
      <c r="GW159" s="263"/>
      <c r="GX159" s="263"/>
      <c r="GY159" s="263"/>
      <c r="GZ159" s="263"/>
      <c r="HA159" s="263"/>
      <c r="HB159" s="263">
        <v>0</v>
      </c>
      <c r="HC159" s="263"/>
      <c r="HD159" s="263"/>
      <c r="HE159" s="263"/>
      <c r="HF159" s="263"/>
      <c r="HG159" s="263"/>
      <c r="HH159" s="263"/>
      <c r="HI159" s="263"/>
      <c r="HJ159" s="263"/>
      <c r="HK159" s="263"/>
      <c r="HL159" s="263"/>
      <c r="HM159" s="263"/>
      <c r="HN159" s="263"/>
      <c r="HO159" s="263"/>
      <c r="HP159" s="263"/>
      <c r="HQ159" s="263"/>
      <c r="HR159" s="263"/>
      <c r="HS159" s="263"/>
      <c r="HT159" s="263"/>
      <c r="HU159" s="263"/>
      <c r="HV159" s="263"/>
      <c r="HW159" s="263"/>
      <c r="HX159" s="263"/>
      <c r="HY159" s="263"/>
      <c r="HZ159" s="263"/>
      <c r="IA159" s="263"/>
      <c r="IB159" s="278"/>
      <c r="IC159" s="263"/>
      <c r="ID159" s="263"/>
      <c r="IE159" s="263"/>
      <c r="IF159" s="263"/>
      <c r="IG159" s="263"/>
      <c r="IH159" s="263"/>
      <c r="II159" s="263"/>
      <c r="IJ159" s="263"/>
      <c r="IK159" s="263"/>
      <c r="IL159" s="263"/>
      <c r="IM159" s="301"/>
      <c r="IN159" s="278"/>
      <c r="IO159" s="263"/>
      <c r="IP159" s="263"/>
      <c r="IQ159" s="263"/>
      <c r="IR159" s="263"/>
      <c r="IS159" s="278"/>
      <c r="IT159" s="278"/>
      <c r="IU159" s="278"/>
      <c r="IV159" s="278"/>
      <c r="IW159" s="278"/>
      <c r="IX159" s="278"/>
      <c r="IY159" s="278"/>
      <c r="IZ159" s="278"/>
    </row>
    <row r="160" spans="1:260" ht="54.75" customHeight="1" x14ac:dyDescent="0.15">
      <c r="A160" s="329"/>
      <c r="B160" s="276"/>
      <c r="C160" s="330" t="s">
        <v>8521</v>
      </c>
      <c r="D160" s="330" t="s">
        <v>7197</v>
      </c>
      <c r="E160" s="330" t="s">
        <v>8522</v>
      </c>
      <c r="F160" s="330" t="s">
        <v>8141</v>
      </c>
      <c r="G160" s="330" t="s">
        <v>22690</v>
      </c>
      <c r="H160" s="330" t="s">
        <v>7241</v>
      </c>
      <c r="I160" s="330" t="s">
        <v>7242</v>
      </c>
      <c r="J160" s="330"/>
      <c r="K160" s="330" t="s">
        <v>22691</v>
      </c>
      <c r="L160" s="330" t="s">
        <v>8201</v>
      </c>
      <c r="M160" s="330" t="s">
        <v>9073</v>
      </c>
      <c r="N160" s="330"/>
      <c r="O160" s="330"/>
      <c r="P160" s="330"/>
      <c r="Q160" s="330" t="s">
        <v>7243</v>
      </c>
      <c r="R160" s="330"/>
      <c r="S160" s="330"/>
      <c r="T160" s="263"/>
      <c r="U160" s="263"/>
      <c r="V160" s="263"/>
      <c r="W160" s="263"/>
      <c r="X160" s="263"/>
      <c r="Y160" s="263"/>
      <c r="Z160" s="263"/>
      <c r="AA160" s="263"/>
      <c r="AB160" s="263"/>
      <c r="AC160" s="263"/>
      <c r="AD160" s="263"/>
      <c r="AE160" s="263"/>
      <c r="AF160" s="263"/>
      <c r="AG160" s="263"/>
      <c r="AH160" s="263"/>
      <c r="AI160" s="263"/>
      <c r="AJ160" s="263"/>
      <c r="AK160" s="263"/>
      <c r="AL160" s="263"/>
      <c r="AM160" s="263"/>
      <c r="AN160" s="263"/>
      <c r="AO160" s="263"/>
      <c r="AP160" s="263"/>
      <c r="AQ160" s="263"/>
      <c r="AR160" s="263">
        <v>0</v>
      </c>
      <c r="AS160" s="263">
        <v>0</v>
      </c>
      <c r="AT160" s="263">
        <v>0</v>
      </c>
      <c r="AU160" s="263">
        <v>0</v>
      </c>
      <c r="AV160" s="263">
        <v>0</v>
      </c>
      <c r="AW160" s="263">
        <v>0</v>
      </c>
      <c r="AX160" s="263">
        <v>0</v>
      </c>
      <c r="AY160" s="263">
        <v>0</v>
      </c>
      <c r="AZ160" s="263">
        <v>0</v>
      </c>
      <c r="BA160" s="263"/>
      <c r="BB160" s="263"/>
      <c r="BC160" s="263">
        <v>0</v>
      </c>
      <c r="BD160" s="263">
        <v>0</v>
      </c>
      <c r="BE160" s="263">
        <v>22.222222222222221</v>
      </c>
      <c r="BF160" s="263"/>
      <c r="BG160" s="263"/>
      <c r="BH160" s="263">
        <v>0</v>
      </c>
      <c r="BI160" s="263">
        <v>0</v>
      </c>
      <c r="BJ160" s="263">
        <v>0</v>
      </c>
      <c r="BK160" s="263">
        <v>0</v>
      </c>
      <c r="BL160" s="263">
        <v>0</v>
      </c>
      <c r="BM160" s="263">
        <v>0</v>
      </c>
      <c r="BN160" s="263">
        <v>0</v>
      </c>
      <c r="BO160" s="263"/>
      <c r="BP160" s="263">
        <v>0</v>
      </c>
      <c r="BQ160" s="263">
        <v>0</v>
      </c>
      <c r="BR160" s="263">
        <v>0</v>
      </c>
      <c r="BS160" s="263">
        <v>0</v>
      </c>
      <c r="BT160" s="263">
        <v>0</v>
      </c>
      <c r="BU160" s="263">
        <v>0</v>
      </c>
      <c r="BV160" s="263"/>
      <c r="BW160" s="263">
        <v>0</v>
      </c>
      <c r="BX160" s="263"/>
      <c r="BY160" s="263"/>
      <c r="BZ160" s="263"/>
      <c r="CA160" s="263">
        <v>0</v>
      </c>
      <c r="CB160" s="263">
        <v>0</v>
      </c>
      <c r="CC160" s="263">
        <v>22.222222222222221</v>
      </c>
      <c r="CD160" s="263"/>
      <c r="CE160" s="263"/>
      <c r="CF160" s="263">
        <v>0</v>
      </c>
      <c r="CG160" s="263">
        <v>0</v>
      </c>
      <c r="CH160" s="263">
        <v>0</v>
      </c>
      <c r="CI160" s="263">
        <v>0</v>
      </c>
      <c r="CJ160" s="263">
        <v>0</v>
      </c>
      <c r="CK160" s="263">
        <v>0</v>
      </c>
      <c r="CL160" s="263">
        <v>0</v>
      </c>
      <c r="CM160" s="263">
        <v>0</v>
      </c>
      <c r="CN160" s="263">
        <v>0</v>
      </c>
      <c r="CO160" s="263"/>
      <c r="CP160" s="263">
        <v>1.2678288431061806</v>
      </c>
      <c r="CQ160" s="263"/>
      <c r="CR160" s="264">
        <v>8</v>
      </c>
      <c r="CS160" s="264">
        <v>610101214</v>
      </c>
      <c r="CT160" s="264">
        <v>807673925</v>
      </c>
      <c r="CU160" s="264">
        <v>1</v>
      </c>
      <c r="CV160" s="279" t="s">
        <v>6992</v>
      </c>
      <c r="CW160" s="279" t="s">
        <v>573</v>
      </c>
      <c r="CX160" s="301"/>
      <c r="CY160" s="301"/>
      <c r="CZ160" s="263"/>
      <c r="DA160" s="263"/>
      <c r="DB160" s="263"/>
      <c r="DC160" s="301"/>
      <c r="DD160" s="301"/>
      <c r="DE160" s="274"/>
      <c r="DF160" s="274"/>
      <c r="DG160" s="263"/>
      <c r="DH160" s="301"/>
      <c r="DI160" s="301"/>
      <c r="DJ160" s="263"/>
      <c r="DK160" s="263"/>
      <c r="DL160" s="274"/>
      <c r="DM160" s="274"/>
      <c r="DN160" s="263">
        <v>0</v>
      </c>
      <c r="DO160" s="263">
        <v>0</v>
      </c>
      <c r="DP160" s="263">
        <v>0</v>
      </c>
      <c r="DQ160" s="263">
        <v>0</v>
      </c>
      <c r="DR160" s="263">
        <v>0</v>
      </c>
      <c r="DS160" s="263">
        <v>0</v>
      </c>
      <c r="DT160" s="263">
        <v>0</v>
      </c>
      <c r="DU160" s="263">
        <v>0</v>
      </c>
      <c r="DV160" s="263">
        <v>0</v>
      </c>
      <c r="DW160" s="263">
        <v>0</v>
      </c>
      <c r="DX160" s="263">
        <v>0</v>
      </c>
      <c r="DY160" s="263">
        <v>0</v>
      </c>
      <c r="DZ160" s="263">
        <v>1</v>
      </c>
      <c r="EA160" s="263">
        <v>0</v>
      </c>
      <c r="EB160" s="263">
        <v>0</v>
      </c>
      <c r="EC160" s="301"/>
      <c r="ED160" s="263">
        <v>0</v>
      </c>
      <c r="EE160" s="263">
        <v>0</v>
      </c>
      <c r="EF160" s="263">
        <v>0</v>
      </c>
      <c r="EG160" s="263">
        <v>0</v>
      </c>
      <c r="EH160" s="263">
        <v>0</v>
      </c>
      <c r="EI160" s="263">
        <v>0</v>
      </c>
      <c r="EJ160" s="263">
        <v>0</v>
      </c>
      <c r="EK160" s="263">
        <v>0</v>
      </c>
      <c r="EL160" s="263">
        <v>0</v>
      </c>
      <c r="EM160" s="263">
        <v>0</v>
      </c>
      <c r="EN160" s="263">
        <v>0</v>
      </c>
      <c r="EO160" s="263">
        <v>0</v>
      </c>
      <c r="EP160" s="263">
        <v>0</v>
      </c>
      <c r="EQ160" s="263">
        <v>0</v>
      </c>
      <c r="ER160" s="263">
        <v>0</v>
      </c>
      <c r="ES160" s="263">
        <v>0</v>
      </c>
      <c r="ET160" s="263">
        <v>0</v>
      </c>
      <c r="EU160" s="263">
        <v>0</v>
      </c>
      <c r="EV160" s="263">
        <v>0</v>
      </c>
      <c r="EW160" s="263">
        <v>0</v>
      </c>
      <c r="EX160" s="263">
        <v>0</v>
      </c>
      <c r="EY160" s="263">
        <v>0</v>
      </c>
      <c r="EZ160" s="263">
        <v>0</v>
      </c>
      <c r="FA160" s="263">
        <v>0</v>
      </c>
      <c r="FB160" s="263">
        <v>0</v>
      </c>
      <c r="FC160" s="301"/>
      <c r="FD160" s="263">
        <v>0</v>
      </c>
      <c r="FE160" s="263">
        <v>0</v>
      </c>
      <c r="FF160" s="263">
        <v>0</v>
      </c>
      <c r="FG160" s="301"/>
      <c r="FH160" s="263">
        <v>0</v>
      </c>
      <c r="FI160" s="263">
        <v>0</v>
      </c>
      <c r="FJ160" s="263">
        <v>0</v>
      </c>
      <c r="FK160" s="301"/>
      <c r="FL160" s="263">
        <v>0</v>
      </c>
      <c r="FM160" s="263">
        <v>0</v>
      </c>
      <c r="FN160" s="263">
        <v>0</v>
      </c>
      <c r="FO160" s="263">
        <v>0</v>
      </c>
      <c r="FP160" s="263">
        <v>0</v>
      </c>
      <c r="FQ160" s="301"/>
      <c r="FR160" s="263">
        <v>0</v>
      </c>
      <c r="FS160" s="263">
        <v>0</v>
      </c>
      <c r="FT160" s="301"/>
      <c r="FU160" s="263">
        <v>0</v>
      </c>
      <c r="FV160" s="263">
        <v>0</v>
      </c>
      <c r="FW160" s="301"/>
      <c r="FX160" s="263">
        <v>0</v>
      </c>
      <c r="FY160" s="263">
        <v>0</v>
      </c>
      <c r="FZ160" s="301"/>
      <c r="GA160" s="263">
        <v>0</v>
      </c>
      <c r="GB160" s="263">
        <v>0</v>
      </c>
      <c r="GC160" s="263">
        <v>0</v>
      </c>
      <c r="GD160" s="263">
        <v>0</v>
      </c>
      <c r="GE160" s="263">
        <v>0</v>
      </c>
      <c r="GF160" s="263">
        <v>0</v>
      </c>
      <c r="GG160" s="263">
        <v>0</v>
      </c>
      <c r="GH160" s="263">
        <v>0</v>
      </c>
      <c r="GI160" s="263">
        <v>0</v>
      </c>
      <c r="GJ160" s="263">
        <v>0</v>
      </c>
      <c r="GK160" s="263">
        <v>0</v>
      </c>
      <c r="GL160" s="263">
        <v>0</v>
      </c>
      <c r="GM160" s="263">
        <v>0</v>
      </c>
      <c r="GN160" s="263">
        <v>0</v>
      </c>
      <c r="GO160" s="263">
        <v>0</v>
      </c>
      <c r="GP160" s="263">
        <v>0</v>
      </c>
      <c r="GQ160" s="263">
        <v>0</v>
      </c>
      <c r="GR160" s="263">
        <v>0</v>
      </c>
      <c r="GS160" s="263">
        <v>0</v>
      </c>
      <c r="GT160" s="263"/>
      <c r="GU160" s="263"/>
      <c r="GV160" s="263"/>
      <c r="GW160" s="263"/>
      <c r="GX160" s="263"/>
      <c r="GY160" s="263"/>
      <c r="GZ160" s="263"/>
      <c r="HA160" s="263"/>
      <c r="HB160" s="263">
        <v>0</v>
      </c>
      <c r="HC160" s="263"/>
      <c r="HD160" s="263"/>
      <c r="HE160" s="263"/>
      <c r="HF160" s="263"/>
      <c r="HG160" s="263"/>
      <c r="HH160" s="263"/>
      <c r="HI160" s="263"/>
      <c r="HJ160" s="263"/>
      <c r="HK160" s="263"/>
      <c r="HL160" s="263"/>
      <c r="HM160" s="263"/>
      <c r="HN160" s="263"/>
      <c r="HO160" s="263"/>
      <c r="HP160" s="263"/>
      <c r="HQ160" s="263"/>
      <c r="HR160" s="263"/>
      <c r="HS160" s="263"/>
      <c r="HT160" s="263"/>
      <c r="HU160" s="263"/>
      <c r="HV160" s="263"/>
      <c r="HW160" s="263"/>
      <c r="HX160" s="263"/>
      <c r="HY160" s="263"/>
      <c r="HZ160" s="263"/>
      <c r="IA160" s="263"/>
      <c r="IB160" s="278"/>
      <c r="IC160" s="263"/>
      <c r="ID160" s="263"/>
      <c r="IE160" s="263"/>
      <c r="IF160" s="263"/>
      <c r="IG160" s="263"/>
      <c r="IH160" s="263"/>
      <c r="II160" s="263"/>
      <c r="IJ160" s="263"/>
      <c r="IK160" s="263"/>
      <c r="IL160" s="263"/>
      <c r="IM160" s="301"/>
      <c r="IN160" s="278"/>
      <c r="IO160" s="263"/>
      <c r="IP160" s="263"/>
      <c r="IQ160" s="263"/>
      <c r="IR160" s="263"/>
      <c r="IS160" s="278"/>
      <c r="IT160" s="278"/>
      <c r="IU160" s="278"/>
      <c r="IV160" s="278"/>
      <c r="IW160" s="278"/>
      <c r="IX160" s="278"/>
      <c r="IY160" s="278"/>
      <c r="IZ160" s="278"/>
    </row>
    <row r="161" spans="1:260" ht="54.75" customHeight="1" x14ac:dyDescent="0.15">
      <c r="A161" s="329"/>
      <c r="B161" s="276"/>
      <c r="C161" s="330" t="s">
        <v>8515</v>
      </c>
      <c r="D161" s="330" t="s">
        <v>7197</v>
      </c>
      <c r="E161" s="330" t="s">
        <v>8516</v>
      </c>
      <c r="F161" s="330" t="s">
        <v>8144</v>
      </c>
      <c r="G161" s="330" t="s">
        <v>22692</v>
      </c>
      <c r="H161" s="330" t="s">
        <v>7251</v>
      </c>
      <c r="I161" s="330" t="s">
        <v>7252</v>
      </c>
      <c r="J161" s="330"/>
      <c r="K161" s="330" t="s">
        <v>22693</v>
      </c>
      <c r="L161" s="330" t="s">
        <v>22694</v>
      </c>
      <c r="M161" s="330" t="s">
        <v>9072</v>
      </c>
      <c r="N161" s="330"/>
      <c r="O161" s="330"/>
      <c r="P161" s="330"/>
      <c r="Q161" s="330" t="s">
        <v>7253</v>
      </c>
      <c r="R161" s="330"/>
      <c r="S161" s="330"/>
      <c r="T161" s="263"/>
      <c r="U161" s="263"/>
      <c r="V161" s="263"/>
      <c r="W161" s="263"/>
      <c r="X161" s="263"/>
      <c r="Y161" s="263"/>
      <c r="Z161" s="263"/>
      <c r="AA161" s="263"/>
      <c r="AB161" s="263"/>
      <c r="AC161" s="263"/>
      <c r="AD161" s="263"/>
      <c r="AE161" s="263"/>
      <c r="AF161" s="263"/>
      <c r="AG161" s="263"/>
      <c r="AH161" s="263"/>
      <c r="AI161" s="263"/>
      <c r="AJ161" s="263"/>
      <c r="AK161" s="263"/>
      <c r="AL161" s="263"/>
      <c r="AM161" s="263"/>
      <c r="AN161" s="263"/>
      <c r="AO161" s="263"/>
      <c r="AP161" s="263"/>
      <c r="AQ161" s="263"/>
      <c r="AR161" s="263">
        <v>100</v>
      </c>
      <c r="AS161" s="263">
        <v>83.333333333333329</v>
      </c>
      <c r="AT161" s="263">
        <v>0.42523847833582301</v>
      </c>
      <c r="AU161" s="263">
        <v>0</v>
      </c>
      <c r="AV161" s="263">
        <v>0</v>
      </c>
      <c r="AW161" s="263">
        <v>33.333333333333329</v>
      </c>
      <c r="AX161" s="263">
        <v>12.5</v>
      </c>
      <c r="AY161" s="263">
        <v>0</v>
      </c>
      <c r="AZ161" s="263">
        <v>0</v>
      </c>
      <c r="BA161" s="263"/>
      <c r="BB161" s="263"/>
      <c r="BC161" s="263">
        <v>21.818181818181817</v>
      </c>
      <c r="BD161" s="263">
        <v>0</v>
      </c>
      <c r="BE161" s="263">
        <v>22.222222222222221</v>
      </c>
      <c r="BF161" s="263">
        <v>0.66666666666666663</v>
      </c>
      <c r="BG161" s="263"/>
      <c r="BH161" s="263">
        <v>2.7929889970999998E-5</v>
      </c>
      <c r="BI161" s="263">
        <v>0.59171597633135997</v>
      </c>
      <c r="BJ161" s="263">
        <v>0.11550011550011501</v>
      </c>
      <c r="BK161" s="263">
        <v>0</v>
      </c>
      <c r="BL161" s="263">
        <v>0</v>
      </c>
      <c r="BM161" s="263">
        <v>0</v>
      </c>
      <c r="BN161" s="263">
        <v>0</v>
      </c>
      <c r="BO161" s="263"/>
      <c r="BP161" s="263">
        <v>40</v>
      </c>
      <c r="BQ161" s="263">
        <v>5</v>
      </c>
      <c r="BR161" s="263">
        <v>37</v>
      </c>
      <c r="BS161" s="263">
        <v>0</v>
      </c>
      <c r="BT161" s="263">
        <v>0</v>
      </c>
      <c r="BU161" s="263">
        <v>1</v>
      </c>
      <c r="BV161" s="263">
        <v>12.5</v>
      </c>
      <c r="BW161" s="263">
        <v>0</v>
      </c>
      <c r="BX161" s="263">
        <v>0</v>
      </c>
      <c r="BY161" s="263"/>
      <c r="BZ161" s="263"/>
      <c r="CA161" s="263">
        <v>12</v>
      </c>
      <c r="CB161" s="263">
        <v>0</v>
      </c>
      <c r="CC161" s="263">
        <v>22.222222222222221</v>
      </c>
      <c r="CD161" s="263">
        <v>0.66666666666666663</v>
      </c>
      <c r="CE161" s="263"/>
      <c r="CF161" s="263">
        <v>8</v>
      </c>
      <c r="CG161" s="263">
        <v>3</v>
      </c>
      <c r="CH161" s="263">
        <v>5</v>
      </c>
      <c r="CI161" s="263">
        <v>0</v>
      </c>
      <c r="CJ161" s="263">
        <v>0</v>
      </c>
      <c r="CK161" s="263">
        <v>0</v>
      </c>
      <c r="CL161" s="263">
        <v>0</v>
      </c>
      <c r="CM161" s="263">
        <v>0</v>
      </c>
      <c r="CN161" s="263">
        <v>0</v>
      </c>
      <c r="CO161" s="263"/>
      <c r="CP161" s="263">
        <v>1.6640253565768621</v>
      </c>
      <c r="CQ161" s="263"/>
      <c r="CR161" s="264">
        <v>8</v>
      </c>
      <c r="CS161" s="264">
        <v>610101214</v>
      </c>
      <c r="CT161" s="264">
        <v>2011154210</v>
      </c>
      <c r="CU161" s="264">
        <v>1</v>
      </c>
      <c r="CV161" s="279" t="s">
        <v>6992</v>
      </c>
      <c r="CW161" s="279" t="s">
        <v>573</v>
      </c>
      <c r="CX161" s="301"/>
      <c r="CY161" s="301"/>
      <c r="CZ161" s="263"/>
      <c r="DA161" s="263"/>
      <c r="DB161" s="263"/>
      <c r="DC161" s="301"/>
      <c r="DD161" s="301"/>
      <c r="DE161" s="274"/>
      <c r="DF161" s="274"/>
      <c r="DG161" s="263"/>
      <c r="DH161" s="301"/>
      <c r="DI161" s="301"/>
      <c r="DJ161" s="263"/>
      <c r="DK161" s="263"/>
      <c r="DL161" s="274"/>
      <c r="DM161" s="274"/>
      <c r="DN161" s="263">
        <v>20</v>
      </c>
      <c r="DO161" s="263">
        <v>0</v>
      </c>
      <c r="DP161" s="263">
        <v>12</v>
      </c>
      <c r="DQ161" s="263">
        <v>8</v>
      </c>
      <c r="DR161" s="263">
        <v>0</v>
      </c>
      <c r="DS161" s="263">
        <v>4</v>
      </c>
      <c r="DT161" s="263">
        <v>8</v>
      </c>
      <c r="DU161" s="263">
        <v>3</v>
      </c>
      <c r="DV161" s="263">
        <v>0</v>
      </c>
      <c r="DW161" s="263">
        <v>5</v>
      </c>
      <c r="DX161" s="263">
        <v>0</v>
      </c>
      <c r="DY161" s="263">
        <v>0</v>
      </c>
      <c r="DZ161" s="263">
        <v>1</v>
      </c>
      <c r="EA161" s="263">
        <v>5</v>
      </c>
      <c r="EB161" s="263">
        <v>40</v>
      </c>
      <c r="EC161" s="301">
        <v>8</v>
      </c>
      <c r="ED161" s="263">
        <v>7</v>
      </c>
      <c r="EE161" s="263">
        <v>0</v>
      </c>
      <c r="EF161" s="263">
        <v>0</v>
      </c>
      <c r="EG161" s="263">
        <v>4</v>
      </c>
      <c r="EH161" s="263">
        <v>11</v>
      </c>
      <c r="EI161" s="263">
        <v>1</v>
      </c>
      <c r="EJ161" s="263">
        <v>0</v>
      </c>
      <c r="EK161" s="263">
        <v>0</v>
      </c>
      <c r="EL161" s="263">
        <v>1</v>
      </c>
      <c r="EM161" s="263">
        <v>1</v>
      </c>
      <c r="EN161" s="263">
        <v>0</v>
      </c>
      <c r="EO161" s="263">
        <v>1</v>
      </c>
      <c r="EP161" s="263">
        <v>0</v>
      </c>
      <c r="EQ161" s="263">
        <v>0</v>
      </c>
      <c r="ER161" s="263">
        <v>0</v>
      </c>
      <c r="ES161" s="263">
        <v>0</v>
      </c>
      <c r="ET161" s="263">
        <v>0</v>
      </c>
      <c r="EU161" s="263">
        <v>0</v>
      </c>
      <c r="EV161" s="263">
        <v>0</v>
      </c>
      <c r="EW161" s="263">
        <v>0</v>
      </c>
      <c r="EX161" s="263">
        <v>0</v>
      </c>
      <c r="EY161" s="263">
        <v>0</v>
      </c>
      <c r="EZ161" s="263">
        <v>37</v>
      </c>
      <c r="FA161" s="263">
        <v>1</v>
      </c>
      <c r="FB161" s="263">
        <v>31</v>
      </c>
      <c r="FC161" s="301">
        <v>31</v>
      </c>
      <c r="FD161" s="263">
        <v>20</v>
      </c>
      <c r="FE161" s="263">
        <v>1</v>
      </c>
      <c r="FF161" s="263">
        <v>31</v>
      </c>
      <c r="FG161" s="301">
        <v>31</v>
      </c>
      <c r="FH161" s="263">
        <v>17</v>
      </c>
      <c r="FI161" s="263">
        <v>0</v>
      </c>
      <c r="FJ161" s="263">
        <v>0</v>
      </c>
      <c r="FK161" s="301"/>
      <c r="FL161" s="263">
        <v>0</v>
      </c>
      <c r="FM161" s="263">
        <v>0</v>
      </c>
      <c r="FN161" s="263">
        <v>0</v>
      </c>
      <c r="FO161" s="263">
        <v>4</v>
      </c>
      <c r="FP161" s="263">
        <v>9</v>
      </c>
      <c r="FQ161" s="301">
        <v>2.25</v>
      </c>
      <c r="FR161" s="263">
        <v>0</v>
      </c>
      <c r="FS161" s="263">
        <v>0</v>
      </c>
      <c r="FT161" s="301"/>
      <c r="FU161" s="263">
        <v>0</v>
      </c>
      <c r="FV161" s="263">
        <v>0</v>
      </c>
      <c r="FW161" s="301"/>
      <c r="FX161" s="263">
        <v>0</v>
      </c>
      <c r="FY161" s="263">
        <v>0</v>
      </c>
      <c r="FZ161" s="301"/>
      <c r="GA161" s="263">
        <v>0</v>
      </c>
      <c r="GB161" s="263">
        <v>0</v>
      </c>
      <c r="GC161" s="263">
        <v>0</v>
      </c>
      <c r="GD161" s="263">
        <v>0</v>
      </c>
      <c r="GE161" s="263">
        <v>0</v>
      </c>
      <c r="GF161" s="263">
        <v>0</v>
      </c>
      <c r="GG161" s="263">
        <v>0</v>
      </c>
      <c r="GH161" s="263">
        <v>0</v>
      </c>
      <c r="GI161" s="263">
        <v>0</v>
      </c>
      <c r="GJ161" s="263">
        <v>0</v>
      </c>
      <c r="GK161" s="263">
        <v>0</v>
      </c>
      <c r="GL161" s="263">
        <v>0</v>
      </c>
      <c r="GM161" s="263">
        <v>0</v>
      </c>
      <c r="GN161" s="263">
        <v>0</v>
      </c>
      <c r="GO161" s="263">
        <v>0</v>
      </c>
      <c r="GP161" s="263">
        <v>0</v>
      </c>
      <c r="GQ161" s="263">
        <v>0</v>
      </c>
      <c r="GR161" s="263">
        <v>0</v>
      </c>
      <c r="GS161" s="263">
        <v>0</v>
      </c>
      <c r="GT161" s="263"/>
      <c r="GU161" s="263"/>
      <c r="GV161" s="263"/>
      <c r="GW161" s="263"/>
      <c r="GX161" s="263"/>
      <c r="GY161" s="263"/>
      <c r="GZ161" s="263"/>
      <c r="HA161" s="263"/>
      <c r="HB161" s="263">
        <v>0</v>
      </c>
      <c r="HC161" s="263"/>
      <c r="HD161" s="263"/>
      <c r="HE161" s="263"/>
      <c r="HF161" s="263"/>
      <c r="HG161" s="263"/>
      <c r="HH161" s="263"/>
      <c r="HI161" s="263"/>
      <c r="HJ161" s="263"/>
      <c r="HK161" s="263"/>
      <c r="HL161" s="263"/>
      <c r="HM161" s="263"/>
      <c r="HN161" s="263"/>
      <c r="HO161" s="263"/>
      <c r="HP161" s="263"/>
      <c r="HQ161" s="263"/>
      <c r="HR161" s="263"/>
      <c r="HS161" s="263"/>
      <c r="HT161" s="263"/>
      <c r="HU161" s="263"/>
      <c r="HV161" s="263"/>
      <c r="HW161" s="263"/>
      <c r="HX161" s="263"/>
      <c r="HY161" s="263"/>
      <c r="HZ161" s="263"/>
      <c r="IA161" s="263"/>
      <c r="IB161" s="278"/>
      <c r="IC161" s="263"/>
      <c r="ID161" s="263"/>
      <c r="IE161" s="263"/>
      <c r="IF161" s="263"/>
      <c r="IG161" s="263"/>
      <c r="IH161" s="263"/>
      <c r="II161" s="263"/>
      <c r="IJ161" s="263"/>
      <c r="IK161" s="263"/>
      <c r="IL161" s="263"/>
      <c r="IM161" s="301"/>
      <c r="IN161" s="278"/>
      <c r="IO161" s="263"/>
      <c r="IP161" s="263"/>
      <c r="IQ161" s="263"/>
      <c r="IR161" s="263"/>
      <c r="IS161" s="278"/>
      <c r="IT161" s="278"/>
      <c r="IU161" s="278"/>
      <c r="IV161" s="278"/>
      <c r="IW161" s="278"/>
      <c r="IX161" s="278"/>
      <c r="IY161" s="278"/>
      <c r="IZ161" s="278"/>
    </row>
    <row r="162" spans="1:260" ht="54.75" customHeight="1" x14ac:dyDescent="0.15">
      <c r="A162" s="329"/>
      <c r="B162" s="276"/>
      <c r="C162" s="330" t="s">
        <v>8523</v>
      </c>
      <c r="D162" s="330" t="s">
        <v>7197</v>
      </c>
      <c r="E162" s="330" t="s">
        <v>8524</v>
      </c>
      <c r="F162" s="330" t="s">
        <v>8141</v>
      </c>
      <c r="G162" s="330" t="s">
        <v>22690</v>
      </c>
      <c r="H162" s="330" t="s">
        <v>7241</v>
      </c>
      <c r="I162" s="330" t="s">
        <v>7242</v>
      </c>
      <c r="J162" s="330"/>
      <c r="K162" s="330" t="s">
        <v>22691</v>
      </c>
      <c r="L162" s="330" t="s">
        <v>8201</v>
      </c>
      <c r="M162" s="330" t="s">
        <v>9073</v>
      </c>
      <c r="N162" s="330"/>
      <c r="O162" s="330"/>
      <c r="P162" s="330"/>
      <c r="Q162" s="330" t="s">
        <v>7244</v>
      </c>
      <c r="R162" s="330"/>
      <c r="S162" s="330"/>
      <c r="T162" s="263"/>
      <c r="U162" s="263"/>
      <c r="V162" s="263"/>
      <c r="W162" s="263"/>
      <c r="X162" s="263"/>
      <c r="Y162" s="263"/>
      <c r="Z162" s="263"/>
      <c r="AA162" s="263"/>
      <c r="AB162" s="263"/>
      <c r="AC162" s="263"/>
      <c r="AD162" s="263"/>
      <c r="AE162" s="263"/>
      <c r="AF162" s="263"/>
      <c r="AG162" s="263"/>
      <c r="AH162" s="263"/>
      <c r="AI162" s="263"/>
      <c r="AJ162" s="263"/>
      <c r="AK162" s="263"/>
      <c r="AL162" s="263"/>
      <c r="AM162" s="263"/>
      <c r="AN162" s="263"/>
      <c r="AO162" s="263"/>
      <c r="AP162" s="263"/>
      <c r="AQ162" s="263"/>
      <c r="AR162" s="263">
        <v>0</v>
      </c>
      <c r="AS162" s="263">
        <v>0</v>
      </c>
      <c r="AT162" s="263">
        <v>0</v>
      </c>
      <c r="AU162" s="263">
        <v>0</v>
      </c>
      <c r="AV162" s="263">
        <v>0</v>
      </c>
      <c r="AW162" s="263">
        <v>0</v>
      </c>
      <c r="AX162" s="263">
        <v>0</v>
      </c>
      <c r="AY162" s="263">
        <v>0</v>
      </c>
      <c r="AZ162" s="263">
        <v>0</v>
      </c>
      <c r="BA162" s="263"/>
      <c r="BB162" s="263"/>
      <c r="BC162" s="263">
        <v>0</v>
      </c>
      <c r="BD162" s="263">
        <v>0</v>
      </c>
      <c r="BE162" s="263">
        <v>22.222222222222221</v>
      </c>
      <c r="BF162" s="263"/>
      <c r="BG162" s="263"/>
      <c r="BH162" s="263">
        <v>0</v>
      </c>
      <c r="BI162" s="263">
        <v>0</v>
      </c>
      <c r="BJ162" s="263">
        <v>0</v>
      </c>
      <c r="BK162" s="263">
        <v>0</v>
      </c>
      <c r="BL162" s="263">
        <v>0</v>
      </c>
      <c r="BM162" s="263">
        <v>0</v>
      </c>
      <c r="BN162" s="263">
        <v>0</v>
      </c>
      <c r="BO162" s="263"/>
      <c r="BP162" s="263">
        <v>0</v>
      </c>
      <c r="BQ162" s="263">
        <v>0</v>
      </c>
      <c r="BR162" s="263">
        <v>0</v>
      </c>
      <c r="BS162" s="263">
        <v>0</v>
      </c>
      <c r="BT162" s="263">
        <v>0</v>
      </c>
      <c r="BU162" s="263">
        <v>0</v>
      </c>
      <c r="BV162" s="263"/>
      <c r="BW162" s="263">
        <v>0</v>
      </c>
      <c r="BX162" s="263"/>
      <c r="BY162" s="263"/>
      <c r="BZ162" s="263"/>
      <c r="CA162" s="263">
        <v>0</v>
      </c>
      <c r="CB162" s="263">
        <v>0</v>
      </c>
      <c r="CC162" s="263">
        <v>22.222222222222221</v>
      </c>
      <c r="CD162" s="263"/>
      <c r="CE162" s="263"/>
      <c r="CF162" s="263">
        <v>0</v>
      </c>
      <c r="CG162" s="263">
        <v>0</v>
      </c>
      <c r="CH162" s="263">
        <v>0</v>
      </c>
      <c r="CI162" s="263">
        <v>0</v>
      </c>
      <c r="CJ162" s="263">
        <v>0</v>
      </c>
      <c r="CK162" s="263">
        <v>0</v>
      </c>
      <c r="CL162" s="263">
        <v>0</v>
      </c>
      <c r="CM162" s="263">
        <v>0</v>
      </c>
      <c r="CN162" s="263">
        <v>0</v>
      </c>
      <c r="CO162" s="263"/>
      <c r="CP162" s="263">
        <v>1.2678288431061806</v>
      </c>
      <c r="CQ162" s="263"/>
      <c r="CR162" s="264">
        <v>8</v>
      </c>
      <c r="CS162" s="264">
        <v>610101214</v>
      </c>
      <c r="CT162" s="264">
        <v>791673868</v>
      </c>
      <c r="CU162" s="264">
        <v>1</v>
      </c>
      <c r="CV162" s="279" t="s">
        <v>6992</v>
      </c>
      <c r="CW162" s="279" t="s">
        <v>573</v>
      </c>
      <c r="CX162" s="301"/>
      <c r="CY162" s="301"/>
      <c r="CZ162" s="263"/>
      <c r="DA162" s="263"/>
      <c r="DB162" s="263"/>
      <c r="DC162" s="301"/>
      <c r="DD162" s="301"/>
      <c r="DE162" s="274"/>
      <c r="DF162" s="274"/>
      <c r="DG162" s="263"/>
      <c r="DH162" s="301"/>
      <c r="DI162" s="301"/>
      <c r="DJ162" s="263"/>
      <c r="DK162" s="263"/>
      <c r="DL162" s="274"/>
      <c r="DM162" s="274"/>
      <c r="DN162" s="263">
        <v>0</v>
      </c>
      <c r="DO162" s="263">
        <v>0</v>
      </c>
      <c r="DP162" s="263">
        <v>0</v>
      </c>
      <c r="DQ162" s="263">
        <v>0</v>
      </c>
      <c r="DR162" s="263">
        <v>0</v>
      </c>
      <c r="DS162" s="263">
        <v>0</v>
      </c>
      <c r="DT162" s="263">
        <v>0</v>
      </c>
      <c r="DU162" s="263">
        <v>0</v>
      </c>
      <c r="DV162" s="263">
        <v>0</v>
      </c>
      <c r="DW162" s="263">
        <v>0</v>
      </c>
      <c r="DX162" s="263">
        <v>0</v>
      </c>
      <c r="DY162" s="263">
        <v>0</v>
      </c>
      <c r="DZ162" s="263">
        <v>1</v>
      </c>
      <c r="EA162" s="263">
        <v>0</v>
      </c>
      <c r="EB162" s="263">
        <v>0</v>
      </c>
      <c r="EC162" s="301"/>
      <c r="ED162" s="263">
        <v>0</v>
      </c>
      <c r="EE162" s="263">
        <v>0</v>
      </c>
      <c r="EF162" s="263">
        <v>0</v>
      </c>
      <c r="EG162" s="263">
        <v>0</v>
      </c>
      <c r="EH162" s="263">
        <v>0</v>
      </c>
      <c r="EI162" s="263">
        <v>0</v>
      </c>
      <c r="EJ162" s="263">
        <v>0</v>
      </c>
      <c r="EK162" s="263">
        <v>0</v>
      </c>
      <c r="EL162" s="263">
        <v>0</v>
      </c>
      <c r="EM162" s="263">
        <v>0</v>
      </c>
      <c r="EN162" s="263">
        <v>0</v>
      </c>
      <c r="EO162" s="263">
        <v>0</v>
      </c>
      <c r="EP162" s="263">
        <v>0</v>
      </c>
      <c r="EQ162" s="263">
        <v>0</v>
      </c>
      <c r="ER162" s="263">
        <v>0</v>
      </c>
      <c r="ES162" s="263">
        <v>0</v>
      </c>
      <c r="ET162" s="263">
        <v>0</v>
      </c>
      <c r="EU162" s="263">
        <v>0</v>
      </c>
      <c r="EV162" s="263">
        <v>0</v>
      </c>
      <c r="EW162" s="263">
        <v>0</v>
      </c>
      <c r="EX162" s="263">
        <v>0</v>
      </c>
      <c r="EY162" s="263">
        <v>0</v>
      </c>
      <c r="EZ162" s="263">
        <v>0</v>
      </c>
      <c r="FA162" s="263">
        <v>0</v>
      </c>
      <c r="FB162" s="263">
        <v>0</v>
      </c>
      <c r="FC162" s="301"/>
      <c r="FD162" s="263">
        <v>0</v>
      </c>
      <c r="FE162" s="263">
        <v>0</v>
      </c>
      <c r="FF162" s="263">
        <v>0</v>
      </c>
      <c r="FG162" s="301"/>
      <c r="FH162" s="263">
        <v>0</v>
      </c>
      <c r="FI162" s="263">
        <v>0</v>
      </c>
      <c r="FJ162" s="263">
        <v>0</v>
      </c>
      <c r="FK162" s="301"/>
      <c r="FL162" s="263">
        <v>0</v>
      </c>
      <c r="FM162" s="263">
        <v>0</v>
      </c>
      <c r="FN162" s="263">
        <v>0</v>
      </c>
      <c r="FO162" s="263">
        <v>0</v>
      </c>
      <c r="FP162" s="263">
        <v>0</v>
      </c>
      <c r="FQ162" s="301"/>
      <c r="FR162" s="263">
        <v>0</v>
      </c>
      <c r="FS162" s="263">
        <v>0</v>
      </c>
      <c r="FT162" s="301"/>
      <c r="FU162" s="263">
        <v>0</v>
      </c>
      <c r="FV162" s="263">
        <v>0</v>
      </c>
      <c r="FW162" s="301"/>
      <c r="FX162" s="263">
        <v>0</v>
      </c>
      <c r="FY162" s="263">
        <v>0</v>
      </c>
      <c r="FZ162" s="301"/>
      <c r="GA162" s="263">
        <v>0</v>
      </c>
      <c r="GB162" s="263">
        <v>0</v>
      </c>
      <c r="GC162" s="263">
        <v>0</v>
      </c>
      <c r="GD162" s="263">
        <v>0</v>
      </c>
      <c r="GE162" s="263">
        <v>0</v>
      </c>
      <c r="GF162" s="263">
        <v>0</v>
      </c>
      <c r="GG162" s="263">
        <v>0</v>
      </c>
      <c r="GH162" s="263">
        <v>0</v>
      </c>
      <c r="GI162" s="263">
        <v>0</v>
      </c>
      <c r="GJ162" s="263">
        <v>0</v>
      </c>
      <c r="GK162" s="263">
        <v>0</v>
      </c>
      <c r="GL162" s="263">
        <v>0</v>
      </c>
      <c r="GM162" s="263">
        <v>0</v>
      </c>
      <c r="GN162" s="263">
        <v>0</v>
      </c>
      <c r="GO162" s="263">
        <v>0</v>
      </c>
      <c r="GP162" s="263">
        <v>0</v>
      </c>
      <c r="GQ162" s="263">
        <v>0</v>
      </c>
      <c r="GR162" s="263">
        <v>0</v>
      </c>
      <c r="GS162" s="263">
        <v>0</v>
      </c>
      <c r="GT162" s="263"/>
      <c r="GU162" s="263"/>
      <c r="GV162" s="263"/>
      <c r="GW162" s="263"/>
      <c r="GX162" s="263"/>
      <c r="GY162" s="263"/>
      <c r="GZ162" s="263"/>
      <c r="HA162" s="263"/>
      <c r="HB162" s="263">
        <v>0</v>
      </c>
      <c r="HC162" s="263"/>
      <c r="HD162" s="263"/>
      <c r="HE162" s="263"/>
      <c r="HF162" s="263"/>
      <c r="HG162" s="263"/>
      <c r="HH162" s="263"/>
      <c r="HI162" s="263"/>
      <c r="HJ162" s="263"/>
      <c r="HK162" s="263"/>
      <c r="HL162" s="263"/>
      <c r="HM162" s="263"/>
      <c r="HN162" s="263"/>
      <c r="HO162" s="263"/>
      <c r="HP162" s="263"/>
      <c r="HQ162" s="263"/>
      <c r="HR162" s="263"/>
      <c r="HS162" s="263"/>
      <c r="HT162" s="263"/>
      <c r="HU162" s="263"/>
      <c r="HV162" s="263"/>
      <c r="HW162" s="263"/>
      <c r="HX162" s="263"/>
      <c r="HY162" s="263"/>
      <c r="HZ162" s="263"/>
      <c r="IA162" s="263"/>
      <c r="IB162" s="278"/>
      <c r="IC162" s="263"/>
      <c r="ID162" s="263"/>
      <c r="IE162" s="263"/>
      <c r="IF162" s="263"/>
      <c r="IG162" s="263"/>
      <c r="IH162" s="263"/>
      <c r="II162" s="263"/>
      <c r="IJ162" s="263"/>
      <c r="IK162" s="263"/>
      <c r="IL162" s="263"/>
      <c r="IM162" s="301"/>
      <c r="IN162" s="278"/>
      <c r="IO162" s="263"/>
      <c r="IP162" s="263"/>
      <c r="IQ162" s="263"/>
      <c r="IR162" s="263"/>
      <c r="IS162" s="278"/>
      <c r="IT162" s="278"/>
      <c r="IU162" s="278"/>
      <c r="IV162" s="278"/>
      <c r="IW162" s="278"/>
      <c r="IX162" s="278"/>
      <c r="IY162" s="278"/>
      <c r="IZ162" s="278"/>
    </row>
    <row r="163" spans="1:260" ht="54.75" customHeight="1" x14ac:dyDescent="0.15">
      <c r="A163" s="329"/>
      <c r="B163" s="276"/>
      <c r="C163" s="330" t="s">
        <v>8519</v>
      </c>
      <c r="D163" s="330" t="s">
        <v>7197</v>
      </c>
      <c r="E163" s="330" t="s">
        <v>8520</v>
      </c>
      <c r="F163" s="330" t="s">
        <v>8141</v>
      </c>
      <c r="G163" s="330" t="s">
        <v>22695</v>
      </c>
      <c r="H163" s="330" t="s">
        <v>7248</v>
      </c>
      <c r="I163" s="330" t="s">
        <v>7249</v>
      </c>
      <c r="J163" s="330"/>
      <c r="K163" s="330" t="s">
        <v>8225</v>
      </c>
      <c r="L163" s="330" t="s">
        <v>22696</v>
      </c>
      <c r="M163" s="330" t="s">
        <v>7082</v>
      </c>
      <c r="N163" s="330"/>
      <c r="O163" s="330"/>
      <c r="P163" s="330"/>
      <c r="Q163" s="330" t="s">
        <v>7247</v>
      </c>
      <c r="R163" s="330"/>
      <c r="S163" s="330"/>
      <c r="T163" s="263"/>
      <c r="U163" s="263"/>
      <c r="V163" s="263"/>
      <c r="W163" s="263"/>
      <c r="X163" s="263"/>
      <c r="Y163" s="263"/>
      <c r="Z163" s="263"/>
      <c r="AA163" s="263"/>
      <c r="AB163" s="263"/>
      <c r="AC163" s="263"/>
      <c r="AD163" s="263"/>
      <c r="AE163" s="263"/>
      <c r="AF163" s="263"/>
      <c r="AG163" s="263"/>
      <c r="AH163" s="263"/>
      <c r="AI163" s="263"/>
      <c r="AJ163" s="263"/>
      <c r="AK163" s="263"/>
      <c r="AL163" s="263"/>
      <c r="AM163" s="263"/>
      <c r="AN163" s="263"/>
      <c r="AO163" s="263"/>
      <c r="AP163" s="263"/>
      <c r="AQ163" s="263"/>
      <c r="AR163" s="263">
        <v>0</v>
      </c>
      <c r="AS163" s="263">
        <v>0</v>
      </c>
      <c r="AT163" s="263">
        <v>0</v>
      </c>
      <c r="AU163" s="263">
        <v>0</v>
      </c>
      <c r="AV163" s="263">
        <v>0</v>
      </c>
      <c r="AW163" s="263">
        <v>0</v>
      </c>
      <c r="AX163" s="263">
        <v>0</v>
      </c>
      <c r="AY163" s="263">
        <v>0</v>
      </c>
      <c r="AZ163" s="263">
        <v>0</v>
      </c>
      <c r="BA163" s="263"/>
      <c r="BB163" s="263"/>
      <c r="BC163" s="263">
        <v>0</v>
      </c>
      <c r="BD163" s="263">
        <v>0</v>
      </c>
      <c r="BE163" s="263"/>
      <c r="BF163" s="263"/>
      <c r="BG163" s="263"/>
      <c r="BH163" s="263">
        <v>7.3315961173999996E-5</v>
      </c>
      <c r="BI163" s="263">
        <v>4.1420118343195256</v>
      </c>
      <c r="BJ163" s="263">
        <v>0</v>
      </c>
      <c r="BK163" s="263">
        <v>0</v>
      </c>
      <c r="BL163" s="263">
        <v>0</v>
      </c>
      <c r="BM163" s="263">
        <v>0</v>
      </c>
      <c r="BN163" s="263">
        <v>0</v>
      </c>
      <c r="BO163" s="263"/>
      <c r="BP163" s="263">
        <v>0</v>
      </c>
      <c r="BQ163" s="263">
        <v>0</v>
      </c>
      <c r="BR163" s="263">
        <v>0</v>
      </c>
      <c r="BS163" s="263">
        <v>0</v>
      </c>
      <c r="BT163" s="263">
        <v>0</v>
      </c>
      <c r="BU163" s="263">
        <v>0</v>
      </c>
      <c r="BV163" s="263"/>
      <c r="BW163" s="263">
        <v>0</v>
      </c>
      <c r="BX163" s="263"/>
      <c r="BY163" s="263"/>
      <c r="BZ163" s="263"/>
      <c r="CA163" s="263">
        <v>0</v>
      </c>
      <c r="CB163" s="263">
        <v>0</v>
      </c>
      <c r="CC163" s="263"/>
      <c r="CD163" s="263"/>
      <c r="CE163" s="263"/>
      <c r="CF163" s="263">
        <v>21</v>
      </c>
      <c r="CG163" s="263">
        <v>21</v>
      </c>
      <c r="CH163" s="263">
        <v>0</v>
      </c>
      <c r="CI163" s="263">
        <v>0</v>
      </c>
      <c r="CJ163" s="263">
        <v>0</v>
      </c>
      <c r="CK163" s="263">
        <v>0</v>
      </c>
      <c r="CL163" s="263">
        <v>0</v>
      </c>
      <c r="CM163" s="263">
        <v>0</v>
      </c>
      <c r="CN163" s="263">
        <v>0</v>
      </c>
      <c r="CO163" s="263"/>
      <c r="CP163" s="263">
        <v>0</v>
      </c>
      <c r="CQ163" s="263"/>
      <c r="CR163" s="264">
        <v>8</v>
      </c>
      <c r="CS163" s="264">
        <v>610101214</v>
      </c>
      <c r="CT163" s="264">
        <v>1979154096</v>
      </c>
      <c r="CU163" s="264">
        <v>1</v>
      </c>
      <c r="CV163" s="279" t="s">
        <v>6992</v>
      </c>
      <c r="CW163" s="279" t="s">
        <v>573</v>
      </c>
      <c r="CX163" s="301"/>
      <c r="CY163" s="301"/>
      <c r="CZ163" s="263"/>
      <c r="DA163" s="263"/>
      <c r="DB163" s="263"/>
      <c r="DC163" s="301"/>
      <c r="DD163" s="301"/>
      <c r="DE163" s="274"/>
      <c r="DF163" s="274"/>
      <c r="DG163" s="263"/>
      <c r="DH163" s="301"/>
      <c r="DI163" s="301"/>
      <c r="DJ163" s="263"/>
      <c r="DK163" s="263"/>
      <c r="DL163" s="274"/>
      <c r="DM163" s="274"/>
      <c r="DN163" s="263">
        <v>21</v>
      </c>
      <c r="DO163" s="263">
        <v>0</v>
      </c>
      <c r="DP163" s="263">
        <v>0</v>
      </c>
      <c r="DQ163" s="263">
        <v>0</v>
      </c>
      <c r="DR163" s="263">
        <v>0</v>
      </c>
      <c r="DS163" s="263">
        <v>0</v>
      </c>
      <c r="DT163" s="263">
        <v>21</v>
      </c>
      <c r="DU163" s="263">
        <v>21</v>
      </c>
      <c r="DV163" s="263">
        <v>0</v>
      </c>
      <c r="DW163" s="263">
        <v>0</v>
      </c>
      <c r="DX163" s="263">
        <v>0</v>
      </c>
      <c r="DY163" s="263">
        <v>0</v>
      </c>
      <c r="DZ163" s="263">
        <v>1</v>
      </c>
      <c r="EA163" s="263">
        <v>0</v>
      </c>
      <c r="EB163" s="263">
        <v>0</v>
      </c>
      <c r="EC163" s="301"/>
      <c r="ED163" s="263">
        <v>0</v>
      </c>
      <c r="EE163" s="263">
        <v>0</v>
      </c>
      <c r="EF163" s="263">
        <v>0</v>
      </c>
      <c r="EG163" s="263">
        <v>0</v>
      </c>
      <c r="EH163" s="263">
        <v>0</v>
      </c>
      <c r="EI163" s="263">
        <v>0</v>
      </c>
      <c r="EJ163" s="263">
        <v>0</v>
      </c>
      <c r="EK163" s="263">
        <v>0</v>
      </c>
      <c r="EL163" s="263">
        <v>0</v>
      </c>
      <c r="EM163" s="263">
        <v>0</v>
      </c>
      <c r="EN163" s="263">
        <v>0</v>
      </c>
      <c r="EO163" s="263">
        <v>0</v>
      </c>
      <c r="EP163" s="263">
        <v>0</v>
      </c>
      <c r="EQ163" s="263">
        <v>0</v>
      </c>
      <c r="ER163" s="263">
        <v>0</v>
      </c>
      <c r="ES163" s="263">
        <v>0</v>
      </c>
      <c r="ET163" s="263">
        <v>0</v>
      </c>
      <c r="EU163" s="263">
        <v>0</v>
      </c>
      <c r="EV163" s="263">
        <v>0</v>
      </c>
      <c r="EW163" s="263">
        <v>0</v>
      </c>
      <c r="EX163" s="263">
        <v>0</v>
      </c>
      <c r="EY163" s="263">
        <v>0</v>
      </c>
      <c r="EZ163" s="263">
        <v>0</v>
      </c>
      <c r="FA163" s="263">
        <v>0</v>
      </c>
      <c r="FB163" s="263">
        <v>0</v>
      </c>
      <c r="FC163" s="301"/>
      <c r="FD163" s="263">
        <v>0</v>
      </c>
      <c r="FE163" s="263">
        <v>0</v>
      </c>
      <c r="FF163" s="263">
        <v>0</v>
      </c>
      <c r="FG163" s="301"/>
      <c r="FH163" s="263">
        <v>0</v>
      </c>
      <c r="FI163" s="263">
        <v>0</v>
      </c>
      <c r="FJ163" s="263">
        <v>0</v>
      </c>
      <c r="FK163" s="301"/>
      <c r="FL163" s="263">
        <v>0</v>
      </c>
      <c r="FM163" s="263">
        <v>0</v>
      </c>
      <c r="FN163" s="263">
        <v>0</v>
      </c>
      <c r="FO163" s="263">
        <v>0</v>
      </c>
      <c r="FP163" s="263">
        <v>0</v>
      </c>
      <c r="FQ163" s="301"/>
      <c r="FR163" s="263">
        <v>0</v>
      </c>
      <c r="FS163" s="263">
        <v>0</v>
      </c>
      <c r="FT163" s="301"/>
      <c r="FU163" s="263">
        <v>0</v>
      </c>
      <c r="FV163" s="263">
        <v>0</v>
      </c>
      <c r="FW163" s="301"/>
      <c r="FX163" s="263">
        <v>0</v>
      </c>
      <c r="FY163" s="263">
        <v>0</v>
      </c>
      <c r="FZ163" s="301"/>
      <c r="GA163" s="263">
        <v>0</v>
      </c>
      <c r="GB163" s="263">
        <v>0</v>
      </c>
      <c r="GC163" s="263">
        <v>0</v>
      </c>
      <c r="GD163" s="263">
        <v>0</v>
      </c>
      <c r="GE163" s="263">
        <v>0</v>
      </c>
      <c r="GF163" s="263">
        <v>0</v>
      </c>
      <c r="GG163" s="263">
        <v>0</v>
      </c>
      <c r="GH163" s="263">
        <v>0</v>
      </c>
      <c r="GI163" s="263">
        <v>0</v>
      </c>
      <c r="GJ163" s="263">
        <v>0</v>
      </c>
      <c r="GK163" s="263">
        <v>0</v>
      </c>
      <c r="GL163" s="263">
        <v>0</v>
      </c>
      <c r="GM163" s="263">
        <v>0</v>
      </c>
      <c r="GN163" s="263">
        <v>0</v>
      </c>
      <c r="GO163" s="263">
        <v>0</v>
      </c>
      <c r="GP163" s="263">
        <v>0</v>
      </c>
      <c r="GQ163" s="263">
        <v>0</v>
      </c>
      <c r="GR163" s="263">
        <v>0</v>
      </c>
      <c r="GS163" s="263">
        <v>0</v>
      </c>
      <c r="GT163" s="263"/>
      <c r="GU163" s="263"/>
      <c r="GV163" s="263"/>
      <c r="GW163" s="263"/>
      <c r="GX163" s="263"/>
      <c r="GY163" s="263"/>
      <c r="GZ163" s="263"/>
      <c r="HA163" s="263"/>
      <c r="HB163" s="263">
        <v>0</v>
      </c>
      <c r="HC163" s="263"/>
      <c r="HD163" s="263"/>
      <c r="HE163" s="263"/>
      <c r="HF163" s="263"/>
      <c r="HG163" s="263"/>
      <c r="HH163" s="263"/>
      <c r="HI163" s="263"/>
      <c r="HJ163" s="263"/>
      <c r="HK163" s="263"/>
      <c r="HL163" s="263"/>
      <c r="HM163" s="263"/>
      <c r="HN163" s="263"/>
      <c r="HO163" s="263"/>
      <c r="HP163" s="263"/>
      <c r="HQ163" s="263"/>
      <c r="HR163" s="263"/>
      <c r="HS163" s="263"/>
      <c r="HT163" s="263"/>
      <c r="HU163" s="263"/>
      <c r="HV163" s="263"/>
      <c r="HW163" s="263"/>
      <c r="HX163" s="263"/>
      <c r="HY163" s="263"/>
      <c r="HZ163" s="263"/>
      <c r="IA163" s="263"/>
      <c r="IB163" s="278"/>
      <c r="IC163" s="263"/>
      <c r="ID163" s="263"/>
      <c r="IE163" s="263"/>
      <c r="IF163" s="263"/>
      <c r="IG163" s="263"/>
      <c r="IH163" s="263"/>
      <c r="II163" s="263"/>
      <c r="IJ163" s="263"/>
      <c r="IK163" s="263"/>
      <c r="IL163" s="263"/>
      <c r="IM163" s="301"/>
      <c r="IN163" s="278"/>
      <c r="IO163" s="263"/>
      <c r="IP163" s="263"/>
      <c r="IQ163" s="263"/>
      <c r="IR163" s="263"/>
      <c r="IS163" s="278"/>
      <c r="IT163" s="278"/>
      <c r="IU163" s="278"/>
      <c r="IV163" s="278"/>
      <c r="IW163" s="278"/>
      <c r="IX163" s="278"/>
      <c r="IY163" s="278"/>
      <c r="IZ163" s="278"/>
    </row>
    <row r="164" spans="1:260" ht="54.75" customHeight="1" x14ac:dyDescent="0.15">
      <c r="A164" s="329"/>
      <c r="B164" s="276"/>
      <c r="C164" s="330" t="s">
        <v>9074</v>
      </c>
      <c r="D164" s="330" t="s">
        <v>7197</v>
      </c>
      <c r="E164" s="330" t="s">
        <v>9075</v>
      </c>
      <c r="F164" s="330" t="s">
        <v>8141</v>
      </c>
      <c r="G164" s="330" t="s">
        <v>22697</v>
      </c>
      <c r="H164" s="330" t="s">
        <v>7258</v>
      </c>
      <c r="I164" s="330" t="s">
        <v>7259</v>
      </c>
      <c r="J164" s="330"/>
      <c r="K164" s="330" t="s">
        <v>22698</v>
      </c>
      <c r="L164" s="330" t="s">
        <v>22699</v>
      </c>
      <c r="M164" s="330" t="s">
        <v>9076</v>
      </c>
      <c r="N164" s="330"/>
      <c r="O164" s="330"/>
      <c r="P164" s="330"/>
      <c r="Q164" s="330" t="s">
        <v>7253</v>
      </c>
      <c r="R164" s="330"/>
      <c r="S164" s="330"/>
      <c r="T164" s="263"/>
      <c r="U164" s="263"/>
      <c r="V164" s="263"/>
      <c r="W164" s="263"/>
      <c r="X164" s="263"/>
      <c r="Y164" s="263"/>
      <c r="Z164" s="263"/>
      <c r="AA164" s="263"/>
      <c r="AB164" s="263"/>
      <c r="AC164" s="263"/>
      <c r="AD164" s="263"/>
      <c r="AE164" s="263"/>
      <c r="AF164" s="263"/>
      <c r="AG164" s="263"/>
      <c r="AH164" s="263"/>
      <c r="AI164" s="263"/>
      <c r="AJ164" s="263"/>
      <c r="AK164" s="263"/>
      <c r="AL164" s="263"/>
      <c r="AM164" s="263"/>
      <c r="AN164" s="263"/>
      <c r="AO164" s="263"/>
      <c r="AP164" s="263"/>
      <c r="AQ164" s="263"/>
      <c r="AR164" s="263">
        <v>0</v>
      </c>
      <c r="AS164" s="263">
        <v>0</v>
      </c>
      <c r="AT164" s="263">
        <v>0</v>
      </c>
      <c r="AU164" s="263">
        <v>0</v>
      </c>
      <c r="AV164" s="263">
        <v>0</v>
      </c>
      <c r="AW164" s="263">
        <v>33.333333333333329</v>
      </c>
      <c r="AX164" s="263">
        <v>3.4482758620689649</v>
      </c>
      <c r="AY164" s="263">
        <v>0</v>
      </c>
      <c r="AZ164" s="263">
        <v>0</v>
      </c>
      <c r="BA164" s="263"/>
      <c r="BB164" s="263"/>
      <c r="BC164" s="263">
        <v>52.727272727272727</v>
      </c>
      <c r="BD164" s="263">
        <v>0</v>
      </c>
      <c r="BE164" s="263">
        <v>22.222222222222221</v>
      </c>
      <c r="BF164" s="263">
        <v>0.10344827586206896</v>
      </c>
      <c r="BG164" s="263"/>
      <c r="BH164" s="263">
        <v>1.0473708739E-5</v>
      </c>
      <c r="BI164" s="263">
        <v>0.59171597633135997</v>
      </c>
      <c r="BJ164" s="263">
        <v>0</v>
      </c>
      <c r="BK164" s="263">
        <v>0</v>
      </c>
      <c r="BL164" s="263">
        <v>0</v>
      </c>
      <c r="BM164" s="263">
        <v>0</v>
      </c>
      <c r="BN164" s="263">
        <v>0</v>
      </c>
      <c r="BO164" s="263"/>
      <c r="BP164" s="263">
        <v>0</v>
      </c>
      <c r="BQ164" s="263">
        <v>0</v>
      </c>
      <c r="BR164" s="263">
        <v>0</v>
      </c>
      <c r="BS164" s="263">
        <v>0</v>
      </c>
      <c r="BT164" s="263">
        <v>0</v>
      </c>
      <c r="BU164" s="263">
        <v>1</v>
      </c>
      <c r="BV164" s="263">
        <v>3.4482758620689649</v>
      </c>
      <c r="BW164" s="263">
        <v>0</v>
      </c>
      <c r="BX164" s="263">
        <v>0</v>
      </c>
      <c r="BY164" s="263"/>
      <c r="BZ164" s="263"/>
      <c r="CA164" s="263">
        <v>29</v>
      </c>
      <c r="CB164" s="263">
        <v>0</v>
      </c>
      <c r="CC164" s="263">
        <v>22.222222222222221</v>
      </c>
      <c r="CD164" s="263">
        <v>0.10344827586206896</v>
      </c>
      <c r="CE164" s="263"/>
      <c r="CF164" s="263">
        <v>3</v>
      </c>
      <c r="CG164" s="263">
        <v>3</v>
      </c>
      <c r="CH164" s="263">
        <v>0</v>
      </c>
      <c r="CI164" s="263">
        <v>0</v>
      </c>
      <c r="CJ164" s="263">
        <v>0</v>
      </c>
      <c r="CK164" s="263">
        <v>0</v>
      </c>
      <c r="CL164" s="263">
        <v>0</v>
      </c>
      <c r="CM164" s="263">
        <v>0</v>
      </c>
      <c r="CN164" s="263">
        <v>0</v>
      </c>
      <c r="CO164" s="263"/>
      <c r="CP164" s="263">
        <v>1.6640253565768621</v>
      </c>
      <c r="CQ164" s="263"/>
      <c r="CR164" s="264">
        <v>8</v>
      </c>
      <c r="CS164" s="264">
        <v>610101214</v>
      </c>
      <c r="CT164" s="264">
        <v>343672272</v>
      </c>
      <c r="CU164" s="264">
        <v>1</v>
      </c>
      <c r="CV164" s="279" t="s">
        <v>6992</v>
      </c>
      <c r="CW164" s="279" t="s">
        <v>573</v>
      </c>
      <c r="CX164" s="301"/>
      <c r="CY164" s="301"/>
      <c r="CZ164" s="263"/>
      <c r="DA164" s="263"/>
      <c r="DB164" s="263"/>
      <c r="DC164" s="301"/>
      <c r="DD164" s="301"/>
      <c r="DE164" s="274"/>
      <c r="DF164" s="274"/>
      <c r="DG164" s="263"/>
      <c r="DH164" s="301"/>
      <c r="DI164" s="301"/>
      <c r="DJ164" s="263"/>
      <c r="DK164" s="263"/>
      <c r="DL164" s="274"/>
      <c r="DM164" s="274"/>
      <c r="DN164" s="263">
        <v>32</v>
      </c>
      <c r="DO164" s="263">
        <v>0</v>
      </c>
      <c r="DP164" s="263">
        <v>29</v>
      </c>
      <c r="DQ164" s="263">
        <v>29</v>
      </c>
      <c r="DR164" s="263">
        <v>0</v>
      </c>
      <c r="DS164" s="263">
        <v>0</v>
      </c>
      <c r="DT164" s="263">
        <v>3</v>
      </c>
      <c r="DU164" s="263">
        <v>3</v>
      </c>
      <c r="DV164" s="263">
        <v>0</v>
      </c>
      <c r="DW164" s="263">
        <v>0</v>
      </c>
      <c r="DX164" s="263">
        <v>0</v>
      </c>
      <c r="DY164" s="263">
        <v>0</v>
      </c>
      <c r="DZ164" s="263">
        <v>1</v>
      </c>
      <c r="EA164" s="263">
        <v>0</v>
      </c>
      <c r="EB164" s="263">
        <v>0</v>
      </c>
      <c r="EC164" s="301"/>
      <c r="ED164" s="263">
        <v>28</v>
      </c>
      <c r="EE164" s="263">
        <v>0</v>
      </c>
      <c r="EF164" s="263">
        <v>0</v>
      </c>
      <c r="EG164" s="263">
        <v>0</v>
      </c>
      <c r="EH164" s="263">
        <v>28</v>
      </c>
      <c r="EI164" s="263">
        <v>1</v>
      </c>
      <c r="EJ164" s="263">
        <v>0</v>
      </c>
      <c r="EK164" s="263">
        <v>0</v>
      </c>
      <c r="EL164" s="263">
        <v>1</v>
      </c>
      <c r="EM164" s="263">
        <v>1</v>
      </c>
      <c r="EN164" s="263">
        <v>0</v>
      </c>
      <c r="EO164" s="263">
        <v>1</v>
      </c>
      <c r="EP164" s="263">
        <v>0</v>
      </c>
      <c r="EQ164" s="263">
        <v>0</v>
      </c>
      <c r="ER164" s="263">
        <v>0</v>
      </c>
      <c r="ES164" s="263">
        <v>0</v>
      </c>
      <c r="ET164" s="263">
        <v>0</v>
      </c>
      <c r="EU164" s="263">
        <v>0</v>
      </c>
      <c r="EV164" s="263">
        <v>0</v>
      </c>
      <c r="EW164" s="263">
        <v>0</v>
      </c>
      <c r="EX164" s="263">
        <v>0</v>
      </c>
      <c r="EY164" s="263">
        <v>0</v>
      </c>
      <c r="EZ164" s="263">
        <v>0</v>
      </c>
      <c r="FA164" s="263">
        <v>0</v>
      </c>
      <c r="FB164" s="263">
        <v>0</v>
      </c>
      <c r="FC164" s="301"/>
      <c r="FD164" s="263">
        <v>0</v>
      </c>
      <c r="FE164" s="263">
        <v>0</v>
      </c>
      <c r="FF164" s="263">
        <v>0</v>
      </c>
      <c r="FG164" s="301"/>
      <c r="FH164" s="263">
        <v>0</v>
      </c>
      <c r="FI164" s="263">
        <v>0</v>
      </c>
      <c r="FJ164" s="263">
        <v>0</v>
      </c>
      <c r="FK164" s="301"/>
      <c r="FL164" s="263">
        <v>0</v>
      </c>
      <c r="FM164" s="263">
        <v>0</v>
      </c>
      <c r="FN164" s="263">
        <v>0</v>
      </c>
      <c r="FO164" s="263">
        <v>0</v>
      </c>
      <c r="FP164" s="263">
        <v>0</v>
      </c>
      <c r="FQ164" s="301"/>
      <c r="FR164" s="263">
        <v>0</v>
      </c>
      <c r="FS164" s="263">
        <v>0</v>
      </c>
      <c r="FT164" s="301"/>
      <c r="FU164" s="263">
        <v>0</v>
      </c>
      <c r="FV164" s="263">
        <v>0</v>
      </c>
      <c r="FW164" s="301"/>
      <c r="FX164" s="263">
        <v>0</v>
      </c>
      <c r="FY164" s="263">
        <v>0</v>
      </c>
      <c r="FZ164" s="301"/>
      <c r="GA164" s="263">
        <v>0</v>
      </c>
      <c r="GB164" s="263">
        <v>0</v>
      </c>
      <c r="GC164" s="263">
        <v>0</v>
      </c>
      <c r="GD164" s="263">
        <v>0</v>
      </c>
      <c r="GE164" s="263">
        <v>0</v>
      </c>
      <c r="GF164" s="263">
        <v>0</v>
      </c>
      <c r="GG164" s="263">
        <v>0</v>
      </c>
      <c r="GH164" s="263">
        <v>0</v>
      </c>
      <c r="GI164" s="263">
        <v>0</v>
      </c>
      <c r="GJ164" s="263">
        <v>0</v>
      </c>
      <c r="GK164" s="263">
        <v>0</v>
      </c>
      <c r="GL164" s="263">
        <v>0</v>
      </c>
      <c r="GM164" s="263">
        <v>0</v>
      </c>
      <c r="GN164" s="263">
        <v>0</v>
      </c>
      <c r="GO164" s="263">
        <v>0</v>
      </c>
      <c r="GP164" s="263">
        <v>0</v>
      </c>
      <c r="GQ164" s="263">
        <v>0</v>
      </c>
      <c r="GR164" s="263">
        <v>0</v>
      </c>
      <c r="GS164" s="263">
        <v>0</v>
      </c>
      <c r="GT164" s="263"/>
      <c r="GU164" s="263"/>
      <c r="GV164" s="263"/>
      <c r="GW164" s="263"/>
      <c r="GX164" s="263"/>
      <c r="GY164" s="263"/>
      <c r="GZ164" s="263"/>
      <c r="HA164" s="263"/>
      <c r="HB164" s="263">
        <v>0</v>
      </c>
      <c r="HC164" s="263"/>
      <c r="HD164" s="263"/>
      <c r="HE164" s="263"/>
      <c r="HF164" s="263"/>
      <c r="HG164" s="263"/>
      <c r="HH164" s="263"/>
      <c r="HI164" s="263"/>
      <c r="HJ164" s="263"/>
      <c r="HK164" s="263"/>
      <c r="HL164" s="263"/>
      <c r="HM164" s="263"/>
      <c r="HN164" s="263"/>
      <c r="HO164" s="263"/>
      <c r="HP164" s="263"/>
      <c r="HQ164" s="263"/>
      <c r="HR164" s="263"/>
      <c r="HS164" s="263"/>
      <c r="HT164" s="263"/>
      <c r="HU164" s="263"/>
      <c r="HV164" s="263"/>
      <c r="HW164" s="263"/>
      <c r="HX164" s="263"/>
      <c r="HY164" s="263"/>
      <c r="HZ164" s="263"/>
      <c r="IA164" s="263"/>
      <c r="IB164" s="278"/>
      <c r="IC164" s="263"/>
      <c r="ID164" s="263"/>
      <c r="IE164" s="263"/>
      <c r="IF164" s="263"/>
      <c r="IG164" s="263"/>
      <c r="IH164" s="263"/>
      <c r="II164" s="263"/>
      <c r="IJ164" s="263"/>
      <c r="IK164" s="263"/>
      <c r="IL164" s="263"/>
      <c r="IM164" s="301"/>
      <c r="IN164" s="278"/>
      <c r="IO164" s="263"/>
      <c r="IP164" s="263"/>
      <c r="IQ164" s="263"/>
      <c r="IR164" s="263"/>
      <c r="IS164" s="278"/>
      <c r="IT164" s="278"/>
      <c r="IU164" s="278"/>
      <c r="IV164" s="278"/>
      <c r="IW164" s="278"/>
      <c r="IX164" s="278"/>
      <c r="IY164" s="278"/>
      <c r="IZ164" s="278"/>
    </row>
    <row r="165" spans="1:260" ht="54.75" customHeight="1" x14ac:dyDescent="0.15">
      <c r="A165" s="329"/>
      <c r="B165" s="276"/>
      <c r="C165" s="330" t="s">
        <v>8517</v>
      </c>
      <c r="D165" s="330" t="s">
        <v>7197</v>
      </c>
      <c r="E165" s="330" t="s">
        <v>8518</v>
      </c>
      <c r="F165" s="330" t="s">
        <v>8141</v>
      </c>
      <c r="G165" s="330" t="s">
        <v>22700</v>
      </c>
      <c r="H165" s="330" t="s">
        <v>7053</v>
      </c>
      <c r="I165" s="330" t="s">
        <v>7250</v>
      </c>
      <c r="J165" s="330"/>
      <c r="K165" s="330" t="s">
        <v>8227</v>
      </c>
      <c r="L165" s="330" t="s">
        <v>22701</v>
      </c>
      <c r="M165" s="330" t="s">
        <v>7082</v>
      </c>
      <c r="N165" s="330"/>
      <c r="O165" s="330"/>
      <c r="P165" s="330"/>
      <c r="Q165" s="330" t="s">
        <v>7247</v>
      </c>
      <c r="R165" s="330"/>
      <c r="S165" s="330"/>
      <c r="T165" s="263"/>
      <c r="U165" s="263"/>
      <c r="V165" s="263"/>
      <c r="W165" s="263"/>
      <c r="X165" s="263"/>
      <c r="Y165" s="263"/>
      <c r="Z165" s="263"/>
      <c r="AA165" s="263"/>
      <c r="AB165" s="263"/>
      <c r="AC165" s="263"/>
      <c r="AD165" s="263"/>
      <c r="AE165" s="263"/>
      <c r="AF165" s="263"/>
      <c r="AG165" s="263"/>
      <c r="AH165" s="263"/>
      <c r="AI165" s="263"/>
      <c r="AJ165" s="263"/>
      <c r="AK165" s="263"/>
      <c r="AL165" s="263"/>
      <c r="AM165" s="263"/>
      <c r="AN165" s="263"/>
      <c r="AO165" s="263"/>
      <c r="AP165" s="263"/>
      <c r="AQ165" s="263"/>
      <c r="AR165" s="263">
        <v>0</v>
      </c>
      <c r="AS165" s="263">
        <v>0</v>
      </c>
      <c r="AT165" s="263">
        <v>0</v>
      </c>
      <c r="AU165" s="263">
        <v>0</v>
      </c>
      <c r="AV165" s="263">
        <v>0</v>
      </c>
      <c r="AW165" s="263">
        <v>0</v>
      </c>
      <c r="AX165" s="263">
        <v>0</v>
      </c>
      <c r="AY165" s="263">
        <v>0</v>
      </c>
      <c r="AZ165" s="263">
        <v>0</v>
      </c>
      <c r="BA165" s="263"/>
      <c r="BB165" s="263"/>
      <c r="BC165" s="263">
        <v>0</v>
      </c>
      <c r="BD165" s="263">
        <v>0</v>
      </c>
      <c r="BE165" s="263"/>
      <c r="BF165" s="263"/>
      <c r="BG165" s="263"/>
      <c r="BH165" s="263">
        <v>4.5386071203000001E-5</v>
      </c>
      <c r="BI165" s="263">
        <v>0</v>
      </c>
      <c r="BJ165" s="263">
        <v>0.30030030030030003</v>
      </c>
      <c r="BK165" s="263">
        <v>0</v>
      </c>
      <c r="BL165" s="263">
        <v>0</v>
      </c>
      <c r="BM165" s="263">
        <v>0</v>
      </c>
      <c r="BN165" s="263">
        <v>0</v>
      </c>
      <c r="BO165" s="263"/>
      <c r="BP165" s="263">
        <v>0</v>
      </c>
      <c r="BQ165" s="263">
        <v>0</v>
      </c>
      <c r="BR165" s="263">
        <v>0</v>
      </c>
      <c r="BS165" s="263">
        <v>0</v>
      </c>
      <c r="BT165" s="263">
        <v>0</v>
      </c>
      <c r="BU165" s="263">
        <v>0</v>
      </c>
      <c r="BV165" s="263"/>
      <c r="BW165" s="263">
        <v>0</v>
      </c>
      <c r="BX165" s="263"/>
      <c r="BY165" s="263"/>
      <c r="BZ165" s="263"/>
      <c r="CA165" s="263">
        <v>0</v>
      </c>
      <c r="CB165" s="263">
        <v>0</v>
      </c>
      <c r="CC165" s="263"/>
      <c r="CD165" s="263"/>
      <c r="CE165" s="263"/>
      <c r="CF165" s="263">
        <v>13</v>
      </c>
      <c r="CG165" s="263">
        <v>0</v>
      </c>
      <c r="CH165" s="263">
        <v>13</v>
      </c>
      <c r="CI165" s="263">
        <v>0</v>
      </c>
      <c r="CJ165" s="263">
        <v>0</v>
      </c>
      <c r="CK165" s="263">
        <v>0</v>
      </c>
      <c r="CL165" s="263">
        <v>0</v>
      </c>
      <c r="CM165" s="263">
        <v>0</v>
      </c>
      <c r="CN165" s="263">
        <v>0</v>
      </c>
      <c r="CO165" s="263"/>
      <c r="CP165" s="263">
        <v>0</v>
      </c>
      <c r="CQ165" s="263"/>
      <c r="CR165" s="264">
        <v>8</v>
      </c>
      <c r="CS165" s="264">
        <v>610101214</v>
      </c>
      <c r="CT165" s="264">
        <v>1963154039</v>
      </c>
      <c r="CU165" s="264">
        <v>1</v>
      </c>
      <c r="CV165" s="279" t="s">
        <v>6992</v>
      </c>
      <c r="CW165" s="279" t="s">
        <v>573</v>
      </c>
      <c r="CX165" s="301"/>
      <c r="CY165" s="301"/>
      <c r="CZ165" s="263"/>
      <c r="DA165" s="263"/>
      <c r="DB165" s="263"/>
      <c r="DC165" s="301"/>
      <c r="DD165" s="301"/>
      <c r="DE165" s="274"/>
      <c r="DF165" s="274"/>
      <c r="DG165" s="263"/>
      <c r="DH165" s="301"/>
      <c r="DI165" s="301"/>
      <c r="DJ165" s="263"/>
      <c r="DK165" s="263"/>
      <c r="DL165" s="274"/>
      <c r="DM165" s="274"/>
      <c r="DN165" s="263">
        <v>13</v>
      </c>
      <c r="DO165" s="263">
        <v>0</v>
      </c>
      <c r="DP165" s="263">
        <v>0</v>
      </c>
      <c r="DQ165" s="263">
        <v>0</v>
      </c>
      <c r="DR165" s="263">
        <v>0</v>
      </c>
      <c r="DS165" s="263">
        <v>0</v>
      </c>
      <c r="DT165" s="263">
        <v>13</v>
      </c>
      <c r="DU165" s="263">
        <v>0</v>
      </c>
      <c r="DV165" s="263">
        <v>0</v>
      </c>
      <c r="DW165" s="263">
        <v>13</v>
      </c>
      <c r="DX165" s="263">
        <v>0</v>
      </c>
      <c r="DY165" s="263">
        <v>0</v>
      </c>
      <c r="DZ165" s="263">
        <v>1</v>
      </c>
      <c r="EA165" s="263">
        <v>0</v>
      </c>
      <c r="EB165" s="263">
        <v>0</v>
      </c>
      <c r="EC165" s="301"/>
      <c r="ED165" s="263">
        <v>0</v>
      </c>
      <c r="EE165" s="263">
        <v>0</v>
      </c>
      <c r="EF165" s="263">
        <v>0</v>
      </c>
      <c r="EG165" s="263">
        <v>0</v>
      </c>
      <c r="EH165" s="263">
        <v>0</v>
      </c>
      <c r="EI165" s="263">
        <v>0</v>
      </c>
      <c r="EJ165" s="263">
        <v>0</v>
      </c>
      <c r="EK165" s="263">
        <v>0</v>
      </c>
      <c r="EL165" s="263">
        <v>0</v>
      </c>
      <c r="EM165" s="263">
        <v>0</v>
      </c>
      <c r="EN165" s="263">
        <v>0</v>
      </c>
      <c r="EO165" s="263">
        <v>0</v>
      </c>
      <c r="EP165" s="263">
        <v>0</v>
      </c>
      <c r="EQ165" s="263">
        <v>0</v>
      </c>
      <c r="ER165" s="263">
        <v>0</v>
      </c>
      <c r="ES165" s="263">
        <v>0</v>
      </c>
      <c r="ET165" s="263">
        <v>0</v>
      </c>
      <c r="EU165" s="263">
        <v>0</v>
      </c>
      <c r="EV165" s="263">
        <v>0</v>
      </c>
      <c r="EW165" s="263">
        <v>0</v>
      </c>
      <c r="EX165" s="263">
        <v>0</v>
      </c>
      <c r="EY165" s="263">
        <v>0</v>
      </c>
      <c r="EZ165" s="263">
        <v>0</v>
      </c>
      <c r="FA165" s="263">
        <v>0</v>
      </c>
      <c r="FB165" s="263">
        <v>0</v>
      </c>
      <c r="FC165" s="301"/>
      <c r="FD165" s="263">
        <v>0</v>
      </c>
      <c r="FE165" s="263">
        <v>0</v>
      </c>
      <c r="FF165" s="263">
        <v>0</v>
      </c>
      <c r="FG165" s="301"/>
      <c r="FH165" s="263">
        <v>0</v>
      </c>
      <c r="FI165" s="263">
        <v>0</v>
      </c>
      <c r="FJ165" s="263">
        <v>0</v>
      </c>
      <c r="FK165" s="301"/>
      <c r="FL165" s="263">
        <v>0</v>
      </c>
      <c r="FM165" s="263">
        <v>0</v>
      </c>
      <c r="FN165" s="263">
        <v>0</v>
      </c>
      <c r="FO165" s="263">
        <v>0</v>
      </c>
      <c r="FP165" s="263">
        <v>0</v>
      </c>
      <c r="FQ165" s="301"/>
      <c r="FR165" s="263">
        <v>0</v>
      </c>
      <c r="FS165" s="263">
        <v>0</v>
      </c>
      <c r="FT165" s="301"/>
      <c r="FU165" s="263">
        <v>0</v>
      </c>
      <c r="FV165" s="263">
        <v>0</v>
      </c>
      <c r="FW165" s="301"/>
      <c r="FX165" s="263">
        <v>0</v>
      </c>
      <c r="FY165" s="263">
        <v>0</v>
      </c>
      <c r="FZ165" s="301"/>
      <c r="GA165" s="263">
        <v>0</v>
      </c>
      <c r="GB165" s="263">
        <v>0</v>
      </c>
      <c r="GC165" s="263">
        <v>0</v>
      </c>
      <c r="GD165" s="263">
        <v>0</v>
      </c>
      <c r="GE165" s="263">
        <v>0</v>
      </c>
      <c r="GF165" s="263">
        <v>0</v>
      </c>
      <c r="GG165" s="263">
        <v>0</v>
      </c>
      <c r="GH165" s="263">
        <v>0</v>
      </c>
      <c r="GI165" s="263">
        <v>0</v>
      </c>
      <c r="GJ165" s="263">
        <v>0</v>
      </c>
      <c r="GK165" s="263">
        <v>0</v>
      </c>
      <c r="GL165" s="263">
        <v>0</v>
      </c>
      <c r="GM165" s="263">
        <v>0</v>
      </c>
      <c r="GN165" s="263">
        <v>0</v>
      </c>
      <c r="GO165" s="263">
        <v>0</v>
      </c>
      <c r="GP165" s="263">
        <v>0</v>
      </c>
      <c r="GQ165" s="263">
        <v>0</v>
      </c>
      <c r="GR165" s="263">
        <v>0</v>
      </c>
      <c r="GS165" s="263">
        <v>0</v>
      </c>
      <c r="GT165" s="263"/>
      <c r="GU165" s="263"/>
      <c r="GV165" s="263"/>
      <c r="GW165" s="263"/>
      <c r="GX165" s="263"/>
      <c r="GY165" s="263"/>
      <c r="GZ165" s="263"/>
      <c r="HA165" s="263"/>
      <c r="HB165" s="263">
        <v>0</v>
      </c>
      <c r="HC165" s="263"/>
      <c r="HD165" s="263"/>
      <c r="HE165" s="263"/>
      <c r="HF165" s="263"/>
      <c r="HG165" s="263"/>
      <c r="HH165" s="263"/>
      <c r="HI165" s="263"/>
      <c r="HJ165" s="263"/>
      <c r="HK165" s="263"/>
      <c r="HL165" s="263"/>
      <c r="HM165" s="263"/>
      <c r="HN165" s="263"/>
      <c r="HO165" s="263"/>
      <c r="HP165" s="263"/>
      <c r="HQ165" s="263"/>
      <c r="HR165" s="263"/>
      <c r="HS165" s="263"/>
      <c r="HT165" s="263"/>
      <c r="HU165" s="263"/>
      <c r="HV165" s="263"/>
      <c r="HW165" s="263"/>
      <c r="HX165" s="263"/>
      <c r="HY165" s="263"/>
      <c r="HZ165" s="263"/>
      <c r="IA165" s="263"/>
      <c r="IB165" s="278"/>
      <c r="IC165" s="263"/>
      <c r="ID165" s="263"/>
      <c r="IE165" s="263"/>
      <c r="IF165" s="263"/>
      <c r="IG165" s="263"/>
      <c r="IH165" s="263"/>
      <c r="II165" s="263"/>
      <c r="IJ165" s="263"/>
      <c r="IK165" s="263"/>
      <c r="IL165" s="263"/>
      <c r="IM165" s="301"/>
      <c r="IN165" s="278"/>
      <c r="IO165" s="263"/>
      <c r="IP165" s="263"/>
      <c r="IQ165" s="263"/>
      <c r="IR165" s="263"/>
      <c r="IS165" s="278"/>
      <c r="IT165" s="278"/>
      <c r="IU165" s="278"/>
      <c r="IV165" s="278"/>
      <c r="IW165" s="278"/>
      <c r="IX165" s="278"/>
      <c r="IY165" s="278"/>
      <c r="IZ165" s="278"/>
    </row>
    <row r="166" spans="1:260" ht="54.75" customHeight="1" x14ac:dyDescent="0.15">
      <c r="A166" s="329"/>
      <c r="B166" s="276"/>
      <c r="C166" s="330" t="s">
        <v>8525</v>
      </c>
      <c r="D166" s="330" t="s">
        <v>7266</v>
      </c>
      <c r="E166" s="330" t="s">
        <v>8526</v>
      </c>
      <c r="F166" s="330" t="s">
        <v>8146</v>
      </c>
      <c r="G166" s="330" t="s">
        <v>9078</v>
      </c>
      <c r="H166" s="330" t="s">
        <v>7248</v>
      </c>
      <c r="I166" s="330" t="s">
        <v>7267</v>
      </c>
      <c r="J166" s="330"/>
      <c r="K166" s="330" t="s">
        <v>8228</v>
      </c>
      <c r="L166" s="330" t="s">
        <v>8201</v>
      </c>
      <c r="M166" s="330" t="s">
        <v>7082</v>
      </c>
      <c r="N166" s="330"/>
      <c r="O166" s="330"/>
      <c r="P166" s="330"/>
      <c r="Q166" s="330" t="s">
        <v>7268</v>
      </c>
      <c r="R166" s="330"/>
      <c r="S166" s="330"/>
      <c r="T166" s="263"/>
      <c r="U166" s="263"/>
      <c r="V166" s="263"/>
      <c r="W166" s="263"/>
      <c r="X166" s="263"/>
      <c r="Y166" s="263"/>
      <c r="Z166" s="263"/>
      <c r="AA166" s="263"/>
      <c r="AB166" s="263"/>
      <c r="AC166" s="263"/>
      <c r="AD166" s="263"/>
      <c r="AE166" s="263"/>
      <c r="AF166" s="263"/>
      <c r="AG166" s="263"/>
      <c r="AH166" s="263"/>
      <c r="AI166" s="263"/>
      <c r="AJ166" s="263"/>
      <c r="AK166" s="263"/>
      <c r="AL166" s="263"/>
      <c r="AM166" s="263"/>
      <c r="AN166" s="263"/>
      <c r="AO166" s="263"/>
      <c r="AP166" s="263"/>
      <c r="AQ166" s="263"/>
      <c r="AR166" s="263">
        <v>0</v>
      </c>
      <c r="AS166" s="263">
        <v>0</v>
      </c>
      <c r="AT166" s="263">
        <v>0</v>
      </c>
      <c r="AU166" s="263">
        <v>0</v>
      </c>
      <c r="AV166" s="263">
        <v>0</v>
      </c>
      <c r="AW166" s="263">
        <v>0</v>
      </c>
      <c r="AX166" s="263">
        <v>0</v>
      </c>
      <c r="AY166" s="263">
        <v>0</v>
      </c>
      <c r="AZ166" s="263">
        <v>0</v>
      </c>
      <c r="BA166" s="263"/>
      <c r="BB166" s="263"/>
      <c r="BC166" s="263">
        <v>0</v>
      </c>
      <c r="BD166" s="263">
        <v>0</v>
      </c>
      <c r="BE166" s="263"/>
      <c r="BF166" s="263"/>
      <c r="BG166" s="263"/>
      <c r="BH166" s="263">
        <v>0</v>
      </c>
      <c r="BI166" s="263">
        <v>0</v>
      </c>
      <c r="BJ166" s="263">
        <v>0</v>
      </c>
      <c r="BK166" s="263">
        <v>0</v>
      </c>
      <c r="BL166" s="263">
        <v>0</v>
      </c>
      <c r="BM166" s="263">
        <v>0</v>
      </c>
      <c r="BN166" s="263">
        <v>0</v>
      </c>
      <c r="BO166" s="263"/>
      <c r="BP166" s="263">
        <v>0</v>
      </c>
      <c r="BQ166" s="263">
        <v>0</v>
      </c>
      <c r="BR166" s="263">
        <v>0</v>
      </c>
      <c r="BS166" s="263">
        <v>0</v>
      </c>
      <c r="BT166" s="263">
        <v>0</v>
      </c>
      <c r="BU166" s="263">
        <v>0</v>
      </c>
      <c r="BV166" s="263"/>
      <c r="BW166" s="263">
        <v>0</v>
      </c>
      <c r="BX166" s="263"/>
      <c r="BY166" s="263"/>
      <c r="BZ166" s="263"/>
      <c r="CA166" s="263">
        <v>0</v>
      </c>
      <c r="CB166" s="263">
        <v>0</v>
      </c>
      <c r="CC166" s="263"/>
      <c r="CD166" s="263"/>
      <c r="CE166" s="263"/>
      <c r="CF166" s="263">
        <v>0</v>
      </c>
      <c r="CG166" s="263">
        <v>0</v>
      </c>
      <c r="CH166" s="263">
        <v>0</v>
      </c>
      <c r="CI166" s="263">
        <v>0</v>
      </c>
      <c r="CJ166" s="263">
        <v>0</v>
      </c>
      <c r="CK166" s="263">
        <v>0</v>
      </c>
      <c r="CL166" s="263">
        <v>0</v>
      </c>
      <c r="CM166" s="263">
        <v>0</v>
      </c>
      <c r="CN166" s="263">
        <v>0</v>
      </c>
      <c r="CO166" s="263"/>
      <c r="CP166" s="263">
        <v>0</v>
      </c>
      <c r="CQ166" s="263"/>
      <c r="CR166" s="264">
        <v>8</v>
      </c>
      <c r="CS166" s="264">
        <v>610101214</v>
      </c>
      <c r="CT166" s="264">
        <v>1963154039</v>
      </c>
      <c r="CU166" s="264">
        <v>2</v>
      </c>
      <c r="CV166" s="279" t="s">
        <v>6993</v>
      </c>
      <c r="CW166" s="279" t="s">
        <v>573</v>
      </c>
      <c r="CX166" s="301"/>
      <c r="CY166" s="301"/>
      <c r="CZ166" s="263"/>
      <c r="DA166" s="263"/>
      <c r="DB166" s="263"/>
      <c r="DC166" s="301"/>
      <c r="DD166" s="301"/>
      <c r="DE166" s="274"/>
      <c r="DF166" s="274"/>
      <c r="DG166" s="263"/>
      <c r="DH166" s="301"/>
      <c r="DI166" s="301"/>
      <c r="DJ166" s="263"/>
      <c r="DK166" s="263"/>
      <c r="DL166" s="274"/>
      <c r="DM166" s="274"/>
      <c r="DN166" s="263">
        <v>0</v>
      </c>
      <c r="DO166" s="263">
        <v>0</v>
      </c>
      <c r="DP166" s="263">
        <v>0</v>
      </c>
      <c r="DQ166" s="263">
        <v>0</v>
      </c>
      <c r="DR166" s="263">
        <v>0</v>
      </c>
      <c r="DS166" s="263">
        <v>0</v>
      </c>
      <c r="DT166" s="263">
        <v>0</v>
      </c>
      <c r="DU166" s="263">
        <v>0</v>
      </c>
      <c r="DV166" s="263">
        <v>0</v>
      </c>
      <c r="DW166" s="263">
        <v>0</v>
      </c>
      <c r="DX166" s="263">
        <v>0</v>
      </c>
      <c r="DY166" s="263">
        <v>0</v>
      </c>
      <c r="DZ166" s="263">
        <v>1</v>
      </c>
      <c r="EA166" s="263">
        <v>0</v>
      </c>
      <c r="EB166" s="263">
        <v>0</v>
      </c>
      <c r="EC166" s="301"/>
      <c r="ED166" s="263">
        <v>0</v>
      </c>
      <c r="EE166" s="263">
        <v>0</v>
      </c>
      <c r="EF166" s="263">
        <v>0</v>
      </c>
      <c r="EG166" s="263">
        <v>0</v>
      </c>
      <c r="EH166" s="263">
        <v>0</v>
      </c>
      <c r="EI166" s="263">
        <v>0</v>
      </c>
      <c r="EJ166" s="263">
        <v>0</v>
      </c>
      <c r="EK166" s="263">
        <v>0</v>
      </c>
      <c r="EL166" s="263">
        <v>0</v>
      </c>
      <c r="EM166" s="263">
        <v>0</v>
      </c>
      <c r="EN166" s="263">
        <v>0</v>
      </c>
      <c r="EO166" s="263">
        <v>0</v>
      </c>
      <c r="EP166" s="263">
        <v>0</v>
      </c>
      <c r="EQ166" s="263">
        <v>0</v>
      </c>
      <c r="ER166" s="263">
        <v>0</v>
      </c>
      <c r="ES166" s="263">
        <v>0</v>
      </c>
      <c r="ET166" s="263">
        <v>0</v>
      </c>
      <c r="EU166" s="263">
        <v>0</v>
      </c>
      <c r="EV166" s="263">
        <v>0</v>
      </c>
      <c r="EW166" s="263">
        <v>0</v>
      </c>
      <c r="EX166" s="263">
        <v>0</v>
      </c>
      <c r="EY166" s="263">
        <v>0</v>
      </c>
      <c r="EZ166" s="263">
        <v>0</v>
      </c>
      <c r="FA166" s="263">
        <v>0</v>
      </c>
      <c r="FB166" s="263">
        <v>0</v>
      </c>
      <c r="FC166" s="301"/>
      <c r="FD166" s="263">
        <v>0</v>
      </c>
      <c r="FE166" s="263">
        <v>0</v>
      </c>
      <c r="FF166" s="263">
        <v>0</v>
      </c>
      <c r="FG166" s="301"/>
      <c r="FH166" s="263">
        <v>0</v>
      </c>
      <c r="FI166" s="263">
        <v>0</v>
      </c>
      <c r="FJ166" s="263">
        <v>0</v>
      </c>
      <c r="FK166" s="301"/>
      <c r="FL166" s="263">
        <v>0</v>
      </c>
      <c r="FM166" s="263">
        <v>0</v>
      </c>
      <c r="FN166" s="263">
        <v>0</v>
      </c>
      <c r="FO166" s="263">
        <v>0</v>
      </c>
      <c r="FP166" s="263">
        <v>0</v>
      </c>
      <c r="FQ166" s="301"/>
      <c r="FR166" s="263">
        <v>0</v>
      </c>
      <c r="FS166" s="263">
        <v>0</v>
      </c>
      <c r="FT166" s="301"/>
      <c r="FU166" s="263">
        <v>0</v>
      </c>
      <c r="FV166" s="263">
        <v>0</v>
      </c>
      <c r="FW166" s="301"/>
      <c r="FX166" s="263">
        <v>0</v>
      </c>
      <c r="FY166" s="263">
        <v>0</v>
      </c>
      <c r="FZ166" s="301"/>
      <c r="GA166" s="263">
        <v>0</v>
      </c>
      <c r="GB166" s="263">
        <v>0</v>
      </c>
      <c r="GC166" s="263">
        <v>0</v>
      </c>
      <c r="GD166" s="263">
        <v>0</v>
      </c>
      <c r="GE166" s="263">
        <v>0</v>
      </c>
      <c r="GF166" s="263">
        <v>0</v>
      </c>
      <c r="GG166" s="263">
        <v>0</v>
      </c>
      <c r="GH166" s="263">
        <v>0</v>
      </c>
      <c r="GI166" s="263">
        <v>0</v>
      </c>
      <c r="GJ166" s="263">
        <v>0</v>
      </c>
      <c r="GK166" s="263">
        <v>0</v>
      </c>
      <c r="GL166" s="263">
        <v>0</v>
      </c>
      <c r="GM166" s="263">
        <v>0</v>
      </c>
      <c r="GN166" s="263">
        <v>0</v>
      </c>
      <c r="GO166" s="263">
        <v>0</v>
      </c>
      <c r="GP166" s="263">
        <v>0</v>
      </c>
      <c r="GQ166" s="263">
        <v>0</v>
      </c>
      <c r="GR166" s="263">
        <v>0</v>
      </c>
      <c r="GS166" s="263">
        <v>0</v>
      </c>
      <c r="GT166" s="263"/>
      <c r="GU166" s="263"/>
      <c r="GV166" s="263"/>
      <c r="GW166" s="263"/>
      <c r="GX166" s="263"/>
      <c r="GY166" s="263"/>
      <c r="GZ166" s="263"/>
      <c r="HA166" s="263"/>
      <c r="HB166" s="263">
        <v>0</v>
      </c>
      <c r="HC166" s="263"/>
      <c r="HD166" s="263"/>
      <c r="HE166" s="263"/>
      <c r="HF166" s="263"/>
      <c r="HG166" s="263"/>
      <c r="HH166" s="263"/>
      <c r="HI166" s="263"/>
      <c r="HJ166" s="263"/>
      <c r="HK166" s="263"/>
      <c r="HL166" s="263"/>
      <c r="HM166" s="263"/>
      <c r="HN166" s="263"/>
      <c r="HO166" s="263"/>
      <c r="HP166" s="263"/>
      <c r="HQ166" s="263"/>
      <c r="HR166" s="263"/>
      <c r="HS166" s="263"/>
      <c r="HT166" s="263"/>
      <c r="HU166" s="263"/>
      <c r="HV166" s="263"/>
      <c r="HW166" s="263"/>
      <c r="HX166" s="263"/>
      <c r="HY166" s="263"/>
      <c r="HZ166" s="263"/>
      <c r="IA166" s="263"/>
      <c r="IB166" s="278"/>
      <c r="IC166" s="263"/>
      <c r="ID166" s="263"/>
      <c r="IE166" s="263"/>
      <c r="IF166" s="263"/>
      <c r="IG166" s="263"/>
      <c r="IH166" s="263"/>
      <c r="II166" s="263"/>
      <c r="IJ166" s="263"/>
      <c r="IK166" s="263"/>
      <c r="IL166" s="263"/>
      <c r="IM166" s="301"/>
      <c r="IN166" s="278"/>
      <c r="IO166" s="263"/>
      <c r="IP166" s="263"/>
      <c r="IQ166" s="263"/>
      <c r="IR166" s="263"/>
      <c r="IS166" s="278"/>
      <c r="IT166" s="278"/>
      <c r="IU166" s="278"/>
      <c r="IV166" s="278"/>
      <c r="IW166" s="278"/>
      <c r="IX166" s="278"/>
      <c r="IY166" s="278"/>
      <c r="IZ166" s="278"/>
    </row>
    <row r="167" spans="1:260" ht="54.75" customHeight="1" x14ac:dyDescent="0.15">
      <c r="A167" s="278"/>
      <c r="B167" s="263"/>
      <c r="C167" s="279" t="s">
        <v>8527</v>
      </c>
      <c r="D167" s="279" t="s">
        <v>7046</v>
      </c>
      <c r="E167" s="279" t="s">
        <v>8528</v>
      </c>
      <c r="F167" s="279" t="s">
        <v>8145</v>
      </c>
      <c r="G167" s="279" t="s">
        <v>22702</v>
      </c>
      <c r="H167" s="279" t="s">
        <v>7260</v>
      </c>
      <c r="I167" s="279" t="s">
        <v>7261</v>
      </c>
      <c r="J167" s="279" t="s">
        <v>7262</v>
      </c>
      <c r="K167" s="279" t="s">
        <v>22703</v>
      </c>
      <c r="L167" s="279" t="s">
        <v>8201</v>
      </c>
      <c r="M167" s="279" t="s">
        <v>8529</v>
      </c>
      <c r="N167" s="279"/>
      <c r="O167" s="279"/>
      <c r="P167" s="279" t="s">
        <v>7263</v>
      </c>
      <c r="Q167" s="279" t="s">
        <v>7264</v>
      </c>
      <c r="R167" s="279"/>
      <c r="S167" s="279" t="s">
        <v>7265</v>
      </c>
      <c r="T167" s="263"/>
      <c r="U167" s="263"/>
      <c r="V167" s="263"/>
      <c r="W167" s="263"/>
      <c r="X167" s="263"/>
      <c r="Y167" s="263"/>
      <c r="Z167" s="263"/>
      <c r="AA167" s="263"/>
      <c r="AB167" s="263"/>
      <c r="AC167" s="263"/>
      <c r="AD167" s="263"/>
      <c r="AE167" s="263"/>
      <c r="AF167" s="263"/>
      <c r="AG167" s="263"/>
      <c r="AH167" s="263"/>
      <c r="AI167" s="263"/>
      <c r="AJ167" s="263"/>
      <c r="AK167" s="263"/>
      <c r="AL167" s="263"/>
      <c r="AM167" s="263"/>
      <c r="AN167" s="263"/>
      <c r="AO167" s="263"/>
      <c r="AP167" s="263"/>
      <c r="AQ167" s="263"/>
      <c r="AR167" s="263">
        <v>0</v>
      </c>
      <c r="AS167" s="263">
        <v>0</v>
      </c>
      <c r="AT167" s="263">
        <v>0</v>
      </c>
      <c r="AU167" s="263">
        <v>0</v>
      </c>
      <c r="AV167" s="263">
        <v>0</v>
      </c>
      <c r="AW167" s="263">
        <v>0</v>
      </c>
      <c r="AX167" s="263">
        <v>0</v>
      </c>
      <c r="AY167" s="263">
        <v>0</v>
      </c>
      <c r="AZ167" s="263">
        <v>0</v>
      </c>
      <c r="BA167" s="263"/>
      <c r="BB167" s="263"/>
      <c r="BC167" s="263">
        <v>0</v>
      </c>
      <c r="BD167" s="263">
        <v>0</v>
      </c>
      <c r="BE167" s="263">
        <v>0</v>
      </c>
      <c r="BF167" s="263"/>
      <c r="BG167" s="263"/>
      <c r="BH167" s="263">
        <v>0</v>
      </c>
      <c r="BI167" s="263">
        <v>0</v>
      </c>
      <c r="BJ167" s="263">
        <v>0</v>
      </c>
      <c r="BK167" s="263">
        <v>0</v>
      </c>
      <c r="BL167" s="263">
        <v>0</v>
      </c>
      <c r="BM167" s="263">
        <v>0</v>
      </c>
      <c r="BN167" s="263">
        <v>0</v>
      </c>
      <c r="BO167" s="263"/>
      <c r="BP167" s="263">
        <v>0</v>
      </c>
      <c r="BQ167" s="263">
        <v>0</v>
      </c>
      <c r="BR167" s="263">
        <v>0</v>
      </c>
      <c r="BS167" s="263">
        <v>0</v>
      </c>
      <c r="BT167" s="263">
        <v>0</v>
      </c>
      <c r="BU167" s="263">
        <v>0</v>
      </c>
      <c r="BV167" s="263"/>
      <c r="BW167" s="263">
        <v>0</v>
      </c>
      <c r="BX167" s="263"/>
      <c r="BY167" s="263"/>
      <c r="BZ167" s="263"/>
      <c r="CA167" s="263">
        <v>0</v>
      </c>
      <c r="CB167" s="263">
        <v>0</v>
      </c>
      <c r="CC167" s="263">
        <v>0</v>
      </c>
      <c r="CD167" s="263"/>
      <c r="CE167" s="263"/>
      <c r="CF167" s="263">
        <v>0</v>
      </c>
      <c r="CG167" s="263">
        <v>0</v>
      </c>
      <c r="CH167" s="263">
        <v>0</v>
      </c>
      <c r="CI167" s="263">
        <v>0</v>
      </c>
      <c r="CJ167" s="263">
        <v>0</v>
      </c>
      <c r="CK167" s="263">
        <v>0</v>
      </c>
      <c r="CL167" s="263">
        <v>0</v>
      </c>
      <c r="CM167" s="263">
        <v>0</v>
      </c>
      <c r="CN167" s="263">
        <v>0</v>
      </c>
      <c r="CO167" s="263"/>
      <c r="CP167" s="263">
        <v>0</v>
      </c>
      <c r="CQ167" s="263"/>
      <c r="CR167" s="264">
        <v>8</v>
      </c>
      <c r="CS167" s="264">
        <v>610101214</v>
      </c>
      <c r="CT167" s="264">
        <v>610101214</v>
      </c>
      <c r="CU167" s="264">
        <v>2</v>
      </c>
      <c r="CV167" s="279" t="s">
        <v>6993</v>
      </c>
      <c r="CW167" s="279" t="s">
        <v>573</v>
      </c>
      <c r="CX167" s="301"/>
      <c r="CY167" s="301"/>
      <c r="CZ167" s="263"/>
      <c r="DA167" s="263"/>
      <c r="DB167" s="263"/>
      <c r="DC167" s="301"/>
      <c r="DD167" s="301"/>
      <c r="DE167" s="274"/>
      <c r="DF167" s="274"/>
      <c r="DG167" s="263"/>
      <c r="DH167" s="301"/>
      <c r="DI167" s="301"/>
      <c r="DJ167" s="263"/>
      <c r="DK167" s="263"/>
      <c r="DL167" s="274"/>
      <c r="DM167" s="274"/>
      <c r="DN167" s="263">
        <v>0</v>
      </c>
      <c r="DO167" s="263">
        <v>0</v>
      </c>
      <c r="DP167" s="263">
        <v>0</v>
      </c>
      <c r="DQ167" s="263">
        <v>0</v>
      </c>
      <c r="DR167" s="263">
        <v>0</v>
      </c>
      <c r="DS167" s="263">
        <v>0</v>
      </c>
      <c r="DT167" s="263">
        <v>0</v>
      </c>
      <c r="DU167" s="263">
        <v>0</v>
      </c>
      <c r="DV167" s="263">
        <v>0</v>
      </c>
      <c r="DW167" s="263">
        <v>0</v>
      </c>
      <c r="DX167" s="263">
        <v>0</v>
      </c>
      <c r="DY167" s="263">
        <v>0</v>
      </c>
      <c r="DZ167" s="263">
        <v>1</v>
      </c>
      <c r="EA167" s="263">
        <v>0</v>
      </c>
      <c r="EB167" s="263">
        <v>0</v>
      </c>
      <c r="EC167" s="301"/>
      <c r="ED167" s="263">
        <v>0</v>
      </c>
      <c r="EE167" s="263">
        <v>0</v>
      </c>
      <c r="EF167" s="263">
        <v>0</v>
      </c>
      <c r="EG167" s="263">
        <v>0</v>
      </c>
      <c r="EH167" s="263">
        <v>0</v>
      </c>
      <c r="EI167" s="263">
        <v>0</v>
      </c>
      <c r="EJ167" s="263">
        <v>0</v>
      </c>
      <c r="EK167" s="263">
        <v>0</v>
      </c>
      <c r="EL167" s="263">
        <v>0</v>
      </c>
      <c r="EM167" s="263">
        <v>0</v>
      </c>
      <c r="EN167" s="263">
        <v>0</v>
      </c>
      <c r="EO167" s="263">
        <v>0</v>
      </c>
      <c r="EP167" s="263">
        <v>0</v>
      </c>
      <c r="EQ167" s="263">
        <v>0</v>
      </c>
      <c r="ER167" s="263">
        <v>0</v>
      </c>
      <c r="ES167" s="263">
        <v>0</v>
      </c>
      <c r="ET167" s="263">
        <v>0</v>
      </c>
      <c r="EU167" s="263">
        <v>0</v>
      </c>
      <c r="EV167" s="263">
        <v>0</v>
      </c>
      <c r="EW167" s="263">
        <v>0</v>
      </c>
      <c r="EX167" s="263">
        <v>0</v>
      </c>
      <c r="EY167" s="263">
        <v>0</v>
      </c>
      <c r="EZ167" s="263">
        <v>0</v>
      </c>
      <c r="FA167" s="263">
        <v>0</v>
      </c>
      <c r="FB167" s="263">
        <v>0</v>
      </c>
      <c r="FC167" s="301"/>
      <c r="FD167" s="263">
        <v>0</v>
      </c>
      <c r="FE167" s="263">
        <v>0</v>
      </c>
      <c r="FF167" s="263">
        <v>0</v>
      </c>
      <c r="FG167" s="301"/>
      <c r="FH167" s="263">
        <v>0</v>
      </c>
      <c r="FI167" s="263">
        <v>0</v>
      </c>
      <c r="FJ167" s="263">
        <v>0</v>
      </c>
      <c r="FK167" s="301"/>
      <c r="FL167" s="263">
        <v>0</v>
      </c>
      <c r="FM167" s="263">
        <v>0</v>
      </c>
      <c r="FN167" s="263">
        <v>0</v>
      </c>
      <c r="FO167" s="263">
        <v>0</v>
      </c>
      <c r="FP167" s="263">
        <v>0</v>
      </c>
      <c r="FQ167" s="301"/>
      <c r="FR167" s="263">
        <v>0</v>
      </c>
      <c r="FS167" s="263">
        <v>0</v>
      </c>
      <c r="FT167" s="301"/>
      <c r="FU167" s="263">
        <v>0</v>
      </c>
      <c r="FV167" s="263">
        <v>0</v>
      </c>
      <c r="FW167" s="301"/>
      <c r="FX167" s="263">
        <v>0</v>
      </c>
      <c r="FY167" s="263">
        <v>0</v>
      </c>
      <c r="FZ167" s="301"/>
      <c r="GA167" s="263">
        <v>0</v>
      </c>
      <c r="GB167" s="263">
        <v>0</v>
      </c>
      <c r="GC167" s="263">
        <v>0</v>
      </c>
      <c r="GD167" s="263">
        <v>0</v>
      </c>
      <c r="GE167" s="263">
        <v>0</v>
      </c>
      <c r="GF167" s="263">
        <v>0</v>
      </c>
      <c r="GG167" s="263">
        <v>0</v>
      </c>
      <c r="GH167" s="263">
        <v>0</v>
      </c>
      <c r="GI167" s="263">
        <v>0</v>
      </c>
      <c r="GJ167" s="263">
        <v>0</v>
      </c>
      <c r="GK167" s="263">
        <v>0</v>
      </c>
      <c r="GL167" s="263">
        <v>0</v>
      </c>
      <c r="GM167" s="263">
        <v>0</v>
      </c>
      <c r="GN167" s="263">
        <v>0</v>
      </c>
      <c r="GO167" s="263">
        <v>0</v>
      </c>
      <c r="GP167" s="263">
        <v>0</v>
      </c>
      <c r="GQ167" s="263">
        <v>0</v>
      </c>
      <c r="GR167" s="263">
        <v>0</v>
      </c>
      <c r="GS167" s="263">
        <v>0</v>
      </c>
      <c r="GT167" s="263"/>
      <c r="GU167" s="263"/>
      <c r="GV167" s="263"/>
      <c r="GW167" s="263"/>
      <c r="GX167" s="263"/>
      <c r="GY167" s="263"/>
      <c r="GZ167" s="263"/>
      <c r="HA167" s="263"/>
      <c r="HB167" s="263">
        <v>0</v>
      </c>
      <c r="HC167" s="263"/>
      <c r="HD167" s="263"/>
      <c r="HE167" s="263"/>
      <c r="HF167" s="263"/>
      <c r="HG167" s="263"/>
      <c r="HH167" s="263"/>
      <c r="HI167" s="263"/>
      <c r="HJ167" s="263"/>
      <c r="HK167" s="263"/>
      <c r="HL167" s="263"/>
      <c r="HM167" s="263"/>
      <c r="HN167" s="263"/>
      <c r="HO167" s="263"/>
      <c r="HP167" s="263"/>
      <c r="HQ167" s="263"/>
      <c r="HR167" s="263"/>
      <c r="HS167" s="263"/>
      <c r="HT167" s="263"/>
      <c r="HU167" s="263"/>
      <c r="HV167" s="263"/>
      <c r="HW167" s="263"/>
      <c r="HX167" s="263"/>
      <c r="HY167" s="263"/>
      <c r="HZ167" s="263"/>
      <c r="IA167" s="263"/>
      <c r="IB167" s="278"/>
      <c r="IC167" s="263"/>
      <c r="ID167" s="263"/>
      <c r="IE167" s="263"/>
      <c r="IF167" s="263"/>
      <c r="IG167" s="263"/>
      <c r="IH167" s="263"/>
      <c r="II167" s="263"/>
      <c r="IJ167" s="263"/>
      <c r="IK167" s="263"/>
      <c r="IL167" s="263"/>
      <c r="IM167" s="301"/>
      <c r="IN167" s="278"/>
      <c r="IO167" s="263"/>
      <c r="IP167" s="263"/>
      <c r="IQ167" s="263"/>
      <c r="IR167" s="263"/>
      <c r="IS167" s="278"/>
      <c r="IT167" s="278"/>
      <c r="IU167" s="278"/>
      <c r="IV167" s="278"/>
      <c r="IW167" s="278"/>
      <c r="IX167" s="278"/>
      <c r="IY167" s="278"/>
      <c r="IZ167" s="278"/>
    </row>
    <row r="168" spans="1:260" ht="54.75" customHeight="1" x14ac:dyDescent="0.15">
      <c r="A168" s="278"/>
      <c r="B168" s="263"/>
      <c r="C168" s="279" t="s">
        <v>8530</v>
      </c>
      <c r="D168" s="279" t="s">
        <v>7046</v>
      </c>
      <c r="E168" s="279" t="s">
        <v>8531</v>
      </c>
      <c r="F168" s="279" t="s">
        <v>8149</v>
      </c>
      <c r="G168" s="279" t="s">
        <v>22704</v>
      </c>
      <c r="H168" s="279" t="s">
        <v>7273</v>
      </c>
      <c r="I168" s="279" t="s">
        <v>7274</v>
      </c>
      <c r="J168" s="279" t="s">
        <v>7107</v>
      </c>
      <c r="K168" s="279" t="s">
        <v>22705</v>
      </c>
      <c r="L168" s="279" t="s">
        <v>8201</v>
      </c>
      <c r="M168" s="279" t="s">
        <v>8532</v>
      </c>
      <c r="N168" s="279"/>
      <c r="O168" s="279"/>
      <c r="P168" s="279"/>
      <c r="Q168" s="279" t="s">
        <v>7275</v>
      </c>
      <c r="R168" s="279"/>
      <c r="S168" s="279" t="s">
        <v>7276</v>
      </c>
      <c r="T168" s="263"/>
      <c r="U168" s="263"/>
      <c r="V168" s="263"/>
      <c r="W168" s="263"/>
      <c r="X168" s="263"/>
      <c r="Y168" s="263"/>
      <c r="Z168" s="263"/>
      <c r="AA168" s="263"/>
      <c r="AB168" s="263"/>
      <c r="AC168" s="263"/>
      <c r="AD168" s="263"/>
      <c r="AE168" s="263"/>
      <c r="AF168" s="263"/>
      <c r="AG168" s="263"/>
      <c r="AH168" s="263"/>
      <c r="AI168" s="263"/>
      <c r="AJ168" s="263"/>
      <c r="AK168" s="263"/>
      <c r="AL168" s="263"/>
      <c r="AM168" s="263"/>
      <c r="AN168" s="263"/>
      <c r="AO168" s="263"/>
      <c r="AP168" s="263"/>
      <c r="AQ168" s="263"/>
      <c r="AR168" s="263">
        <v>0</v>
      </c>
      <c r="AS168" s="263">
        <v>0</v>
      </c>
      <c r="AT168" s="263">
        <v>0</v>
      </c>
      <c r="AU168" s="263">
        <v>0</v>
      </c>
      <c r="AV168" s="263">
        <v>0</v>
      </c>
      <c r="AW168" s="263">
        <v>0</v>
      </c>
      <c r="AX168" s="263">
        <v>0</v>
      </c>
      <c r="AY168" s="263">
        <v>0</v>
      </c>
      <c r="AZ168" s="263">
        <v>0</v>
      </c>
      <c r="BA168" s="263"/>
      <c r="BB168" s="263"/>
      <c r="BC168" s="263">
        <v>0</v>
      </c>
      <c r="BD168" s="263">
        <v>0</v>
      </c>
      <c r="BE168" s="263">
        <v>0</v>
      </c>
      <c r="BF168" s="263"/>
      <c r="BG168" s="263"/>
      <c r="BH168" s="263">
        <v>0</v>
      </c>
      <c r="BI168" s="263">
        <v>0</v>
      </c>
      <c r="BJ168" s="263">
        <v>0</v>
      </c>
      <c r="BK168" s="263">
        <v>0</v>
      </c>
      <c r="BL168" s="263">
        <v>0</v>
      </c>
      <c r="BM168" s="263">
        <v>0</v>
      </c>
      <c r="BN168" s="263">
        <v>0</v>
      </c>
      <c r="BO168" s="263"/>
      <c r="BP168" s="263">
        <v>0</v>
      </c>
      <c r="BQ168" s="263">
        <v>0</v>
      </c>
      <c r="BR168" s="263">
        <v>0</v>
      </c>
      <c r="BS168" s="263">
        <v>0</v>
      </c>
      <c r="BT168" s="263">
        <v>0</v>
      </c>
      <c r="BU168" s="263">
        <v>0</v>
      </c>
      <c r="BV168" s="263"/>
      <c r="BW168" s="263">
        <v>0</v>
      </c>
      <c r="BX168" s="263"/>
      <c r="BY168" s="263"/>
      <c r="BZ168" s="263"/>
      <c r="CA168" s="263">
        <v>0</v>
      </c>
      <c r="CB168" s="263">
        <v>0</v>
      </c>
      <c r="CC168" s="263">
        <v>0</v>
      </c>
      <c r="CD168" s="263"/>
      <c r="CE168" s="263"/>
      <c r="CF168" s="263">
        <v>0</v>
      </c>
      <c r="CG168" s="263">
        <v>0</v>
      </c>
      <c r="CH168" s="263">
        <v>0</v>
      </c>
      <c r="CI168" s="263">
        <v>0</v>
      </c>
      <c r="CJ168" s="263">
        <v>0</v>
      </c>
      <c r="CK168" s="263">
        <v>0</v>
      </c>
      <c r="CL168" s="263">
        <v>0</v>
      </c>
      <c r="CM168" s="263">
        <v>0</v>
      </c>
      <c r="CN168" s="263">
        <v>0</v>
      </c>
      <c r="CO168" s="263"/>
      <c r="CP168" s="263">
        <v>0</v>
      </c>
      <c r="CQ168" s="263"/>
      <c r="CR168" s="264">
        <v>8</v>
      </c>
      <c r="CS168" s="264">
        <v>610101214</v>
      </c>
      <c r="CT168" s="264">
        <v>610101214</v>
      </c>
      <c r="CU168" s="264">
        <v>3</v>
      </c>
      <c r="CV168" s="279" t="s">
        <v>6993</v>
      </c>
      <c r="CW168" s="279" t="s">
        <v>573</v>
      </c>
      <c r="CX168" s="301"/>
      <c r="CY168" s="301"/>
      <c r="CZ168" s="263"/>
      <c r="DA168" s="263"/>
      <c r="DB168" s="263"/>
      <c r="DC168" s="301"/>
      <c r="DD168" s="301"/>
      <c r="DE168" s="274"/>
      <c r="DF168" s="274"/>
      <c r="DG168" s="263"/>
      <c r="DH168" s="301"/>
      <c r="DI168" s="301"/>
      <c r="DJ168" s="263"/>
      <c r="DK168" s="263"/>
      <c r="DL168" s="274"/>
      <c r="DM168" s="274"/>
      <c r="DN168" s="263">
        <v>0</v>
      </c>
      <c r="DO168" s="263">
        <v>0</v>
      </c>
      <c r="DP168" s="263">
        <v>0</v>
      </c>
      <c r="DQ168" s="263">
        <v>0</v>
      </c>
      <c r="DR168" s="263">
        <v>0</v>
      </c>
      <c r="DS168" s="263">
        <v>0</v>
      </c>
      <c r="DT168" s="263">
        <v>0</v>
      </c>
      <c r="DU168" s="263">
        <v>0</v>
      </c>
      <c r="DV168" s="263">
        <v>0</v>
      </c>
      <c r="DW168" s="263">
        <v>0</v>
      </c>
      <c r="DX168" s="263">
        <v>0</v>
      </c>
      <c r="DY168" s="263">
        <v>0</v>
      </c>
      <c r="DZ168" s="263">
        <v>1</v>
      </c>
      <c r="EA168" s="263">
        <v>0</v>
      </c>
      <c r="EB168" s="263">
        <v>0</v>
      </c>
      <c r="EC168" s="301"/>
      <c r="ED168" s="263">
        <v>0</v>
      </c>
      <c r="EE168" s="263">
        <v>0</v>
      </c>
      <c r="EF168" s="263">
        <v>0</v>
      </c>
      <c r="EG168" s="263">
        <v>0</v>
      </c>
      <c r="EH168" s="263">
        <v>0</v>
      </c>
      <c r="EI168" s="263">
        <v>0</v>
      </c>
      <c r="EJ168" s="263">
        <v>0</v>
      </c>
      <c r="EK168" s="263">
        <v>0</v>
      </c>
      <c r="EL168" s="263">
        <v>0</v>
      </c>
      <c r="EM168" s="263">
        <v>0</v>
      </c>
      <c r="EN168" s="263">
        <v>0</v>
      </c>
      <c r="EO168" s="263">
        <v>0</v>
      </c>
      <c r="EP168" s="263">
        <v>0</v>
      </c>
      <c r="EQ168" s="263">
        <v>0</v>
      </c>
      <c r="ER168" s="263">
        <v>0</v>
      </c>
      <c r="ES168" s="263">
        <v>0</v>
      </c>
      <c r="ET168" s="263">
        <v>0</v>
      </c>
      <c r="EU168" s="263">
        <v>0</v>
      </c>
      <c r="EV168" s="263">
        <v>0</v>
      </c>
      <c r="EW168" s="263">
        <v>0</v>
      </c>
      <c r="EX168" s="263">
        <v>0</v>
      </c>
      <c r="EY168" s="263">
        <v>0</v>
      </c>
      <c r="EZ168" s="263">
        <v>0</v>
      </c>
      <c r="FA168" s="263">
        <v>0</v>
      </c>
      <c r="FB168" s="263">
        <v>0</v>
      </c>
      <c r="FC168" s="301"/>
      <c r="FD168" s="263">
        <v>0</v>
      </c>
      <c r="FE168" s="263">
        <v>0</v>
      </c>
      <c r="FF168" s="263">
        <v>0</v>
      </c>
      <c r="FG168" s="301"/>
      <c r="FH168" s="263">
        <v>0</v>
      </c>
      <c r="FI168" s="263">
        <v>0</v>
      </c>
      <c r="FJ168" s="263">
        <v>0</v>
      </c>
      <c r="FK168" s="301"/>
      <c r="FL168" s="263">
        <v>0</v>
      </c>
      <c r="FM168" s="263">
        <v>0</v>
      </c>
      <c r="FN168" s="263">
        <v>0</v>
      </c>
      <c r="FO168" s="263">
        <v>0</v>
      </c>
      <c r="FP168" s="263">
        <v>0</v>
      </c>
      <c r="FQ168" s="301"/>
      <c r="FR168" s="263">
        <v>0</v>
      </c>
      <c r="FS168" s="263">
        <v>0</v>
      </c>
      <c r="FT168" s="301"/>
      <c r="FU168" s="263">
        <v>0</v>
      </c>
      <c r="FV168" s="263">
        <v>0</v>
      </c>
      <c r="FW168" s="301"/>
      <c r="FX168" s="263">
        <v>0</v>
      </c>
      <c r="FY168" s="263">
        <v>0</v>
      </c>
      <c r="FZ168" s="301"/>
      <c r="GA168" s="263">
        <v>0</v>
      </c>
      <c r="GB168" s="263">
        <v>0</v>
      </c>
      <c r="GC168" s="263">
        <v>0</v>
      </c>
      <c r="GD168" s="263">
        <v>0</v>
      </c>
      <c r="GE168" s="263">
        <v>0</v>
      </c>
      <c r="GF168" s="263">
        <v>0</v>
      </c>
      <c r="GG168" s="263">
        <v>0</v>
      </c>
      <c r="GH168" s="263">
        <v>0</v>
      </c>
      <c r="GI168" s="263">
        <v>0</v>
      </c>
      <c r="GJ168" s="263">
        <v>0</v>
      </c>
      <c r="GK168" s="263">
        <v>0</v>
      </c>
      <c r="GL168" s="263">
        <v>0</v>
      </c>
      <c r="GM168" s="263">
        <v>0</v>
      </c>
      <c r="GN168" s="263">
        <v>0</v>
      </c>
      <c r="GO168" s="263">
        <v>0</v>
      </c>
      <c r="GP168" s="263">
        <v>0</v>
      </c>
      <c r="GQ168" s="263">
        <v>0</v>
      </c>
      <c r="GR168" s="263">
        <v>0</v>
      </c>
      <c r="GS168" s="263">
        <v>0</v>
      </c>
      <c r="GT168" s="263"/>
      <c r="GU168" s="263"/>
      <c r="GV168" s="263"/>
      <c r="GW168" s="263"/>
      <c r="GX168" s="263"/>
      <c r="GY168" s="263"/>
      <c r="GZ168" s="263"/>
      <c r="HA168" s="263"/>
      <c r="HB168" s="263">
        <v>0</v>
      </c>
      <c r="HC168" s="263"/>
      <c r="HD168" s="263"/>
      <c r="HE168" s="263"/>
      <c r="HF168" s="263"/>
      <c r="HG168" s="263"/>
      <c r="HH168" s="263"/>
      <c r="HI168" s="263"/>
      <c r="HJ168" s="263"/>
      <c r="HK168" s="263"/>
      <c r="HL168" s="263"/>
      <c r="HM168" s="263"/>
      <c r="HN168" s="263"/>
      <c r="HO168" s="263"/>
      <c r="HP168" s="263"/>
      <c r="HQ168" s="263"/>
      <c r="HR168" s="263"/>
      <c r="HS168" s="263"/>
      <c r="HT168" s="263"/>
      <c r="HU168" s="263"/>
      <c r="HV168" s="263"/>
      <c r="HW168" s="263"/>
      <c r="HX168" s="263"/>
      <c r="HY168" s="263"/>
      <c r="HZ168" s="263"/>
      <c r="IA168" s="263"/>
      <c r="IB168" s="278"/>
      <c r="IC168" s="263"/>
      <c r="ID168" s="263"/>
      <c r="IE168" s="263"/>
      <c r="IF168" s="263"/>
      <c r="IG168" s="263"/>
      <c r="IH168" s="263"/>
      <c r="II168" s="263"/>
      <c r="IJ168" s="263"/>
      <c r="IK168" s="263"/>
      <c r="IL168" s="263"/>
      <c r="IM168" s="301"/>
      <c r="IN168" s="278"/>
      <c r="IO168" s="263"/>
      <c r="IP168" s="263"/>
      <c r="IQ168" s="263"/>
      <c r="IR168" s="263"/>
      <c r="IS168" s="278"/>
      <c r="IT168" s="278"/>
      <c r="IU168" s="278"/>
      <c r="IV168" s="278"/>
      <c r="IW168" s="278"/>
      <c r="IX168" s="278"/>
      <c r="IY168" s="278"/>
      <c r="IZ168" s="278"/>
    </row>
    <row r="169" spans="1:260" ht="54.75" customHeight="1" x14ac:dyDescent="0.15">
      <c r="A169" s="329"/>
      <c r="B169" s="276"/>
      <c r="C169" s="330" t="s">
        <v>8533</v>
      </c>
      <c r="D169" s="330" t="s">
        <v>7266</v>
      </c>
      <c r="E169" s="330" t="s">
        <v>8534</v>
      </c>
      <c r="F169" s="330" t="s">
        <v>8148</v>
      </c>
      <c r="G169" s="330" t="s">
        <v>22706</v>
      </c>
      <c r="H169" s="330" t="s">
        <v>7269</v>
      </c>
      <c r="I169" s="330" t="s">
        <v>7270</v>
      </c>
      <c r="J169" s="330"/>
      <c r="K169" s="330" t="s">
        <v>8229</v>
      </c>
      <c r="L169" s="330" t="s">
        <v>22707</v>
      </c>
      <c r="M169" s="330" t="s">
        <v>7082</v>
      </c>
      <c r="N169" s="330"/>
      <c r="O169" s="330"/>
      <c r="P169" s="330"/>
      <c r="Q169" s="330" t="s">
        <v>7271</v>
      </c>
      <c r="R169" s="330"/>
      <c r="S169" s="330" t="s">
        <v>7272</v>
      </c>
      <c r="T169" s="263"/>
      <c r="U169" s="263"/>
      <c r="V169" s="263"/>
      <c r="W169" s="263"/>
      <c r="X169" s="263"/>
      <c r="Y169" s="263"/>
      <c r="Z169" s="263"/>
      <c r="AA169" s="263"/>
      <c r="AB169" s="263"/>
      <c r="AC169" s="263"/>
      <c r="AD169" s="263"/>
      <c r="AE169" s="263"/>
      <c r="AF169" s="263"/>
      <c r="AG169" s="263"/>
      <c r="AH169" s="263"/>
      <c r="AI169" s="263"/>
      <c r="AJ169" s="263"/>
      <c r="AK169" s="263"/>
      <c r="AL169" s="263"/>
      <c r="AM169" s="263"/>
      <c r="AN169" s="263"/>
      <c r="AO169" s="263"/>
      <c r="AP169" s="263"/>
      <c r="AQ169" s="263"/>
      <c r="AR169" s="263">
        <v>0</v>
      </c>
      <c r="AS169" s="263">
        <v>0</v>
      </c>
      <c r="AT169" s="263">
        <v>0</v>
      </c>
      <c r="AU169" s="263">
        <v>0</v>
      </c>
      <c r="AV169" s="263">
        <v>0</v>
      </c>
      <c r="AW169" s="263">
        <v>0</v>
      </c>
      <c r="AX169" s="263">
        <v>0</v>
      </c>
      <c r="AY169" s="263">
        <v>0</v>
      </c>
      <c r="AZ169" s="263">
        <v>0</v>
      </c>
      <c r="BA169" s="263"/>
      <c r="BB169" s="263"/>
      <c r="BC169" s="263">
        <v>0</v>
      </c>
      <c r="BD169" s="263">
        <v>0</v>
      </c>
      <c r="BE169" s="263"/>
      <c r="BF169" s="263"/>
      <c r="BG169" s="263"/>
      <c r="BH169" s="263">
        <v>1.36158213609E-4</v>
      </c>
      <c r="BI169" s="263">
        <v>7.6923076923076916</v>
      </c>
      <c r="BJ169" s="263">
        <v>0</v>
      </c>
      <c r="BK169" s="263">
        <v>0</v>
      </c>
      <c r="BL169" s="263">
        <v>0</v>
      </c>
      <c r="BM169" s="263">
        <v>0</v>
      </c>
      <c r="BN169" s="263">
        <v>0</v>
      </c>
      <c r="BO169" s="263"/>
      <c r="BP169" s="263">
        <v>0</v>
      </c>
      <c r="BQ169" s="263">
        <v>0</v>
      </c>
      <c r="BR169" s="263">
        <v>0</v>
      </c>
      <c r="BS169" s="263">
        <v>0</v>
      </c>
      <c r="BT169" s="263">
        <v>0</v>
      </c>
      <c r="BU169" s="263">
        <v>0</v>
      </c>
      <c r="BV169" s="263"/>
      <c r="BW169" s="263">
        <v>0</v>
      </c>
      <c r="BX169" s="263"/>
      <c r="BY169" s="263"/>
      <c r="BZ169" s="263"/>
      <c r="CA169" s="263">
        <v>0</v>
      </c>
      <c r="CB169" s="263">
        <v>0</v>
      </c>
      <c r="CC169" s="263"/>
      <c r="CD169" s="263"/>
      <c r="CE169" s="263"/>
      <c r="CF169" s="263">
        <v>39</v>
      </c>
      <c r="CG169" s="263">
        <v>39</v>
      </c>
      <c r="CH169" s="263">
        <v>0</v>
      </c>
      <c r="CI169" s="263">
        <v>0</v>
      </c>
      <c r="CJ169" s="263">
        <v>0</v>
      </c>
      <c r="CK169" s="263">
        <v>0</v>
      </c>
      <c r="CL169" s="263">
        <v>0</v>
      </c>
      <c r="CM169" s="263">
        <v>0</v>
      </c>
      <c r="CN169" s="263">
        <v>0</v>
      </c>
      <c r="CO169" s="263"/>
      <c r="CP169" s="263">
        <v>0</v>
      </c>
      <c r="CQ169" s="263"/>
      <c r="CR169" s="264">
        <v>8</v>
      </c>
      <c r="CS169" s="264">
        <v>610101214</v>
      </c>
      <c r="CT169" s="264">
        <v>1963154039</v>
      </c>
      <c r="CU169" s="264">
        <v>3</v>
      </c>
      <c r="CV169" s="279" t="s">
        <v>6993</v>
      </c>
      <c r="CW169" s="279" t="s">
        <v>573</v>
      </c>
      <c r="CX169" s="301"/>
      <c r="CY169" s="301"/>
      <c r="CZ169" s="263"/>
      <c r="DA169" s="263"/>
      <c r="DB169" s="263"/>
      <c r="DC169" s="301"/>
      <c r="DD169" s="301"/>
      <c r="DE169" s="274"/>
      <c r="DF169" s="274"/>
      <c r="DG169" s="263"/>
      <c r="DH169" s="301"/>
      <c r="DI169" s="301"/>
      <c r="DJ169" s="263"/>
      <c r="DK169" s="263"/>
      <c r="DL169" s="274"/>
      <c r="DM169" s="274"/>
      <c r="DN169" s="263">
        <v>39</v>
      </c>
      <c r="DO169" s="263">
        <v>0</v>
      </c>
      <c r="DP169" s="263">
        <v>0</v>
      </c>
      <c r="DQ169" s="263">
        <v>0</v>
      </c>
      <c r="DR169" s="263">
        <v>0</v>
      </c>
      <c r="DS169" s="263">
        <v>0</v>
      </c>
      <c r="DT169" s="263">
        <v>39</v>
      </c>
      <c r="DU169" s="263">
        <v>39</v>
      </c>
      <c r="DV169" s="263">
        <v>0</v>
      </c>
      <c r="DW169" s="263">
        <v>0</v>
      </c>
      <c r="DX169" s="263">
        <v>0</v>
      </c>
      <c r="DY169" s="263">
        <v>0</v>
      </c>
      <c r="DZ169" s="263">
        <v>1</v>
      </c>
      <c r="EA169" s="263">
        <v>0</v>
      </c>
      <c r="EB169" s="263">
        <v>0</v>
      </c>
      <c r="EC169" s="301"/>
      <c r="ED169" s="263">
        <v>0</v>
      </c>
      <c r="EE169" s="263">
        <v>0</v>
      </c>
      <c r="EF169" s="263">
        <v>0</v>
      </c>
      <c r="EG169" s="263">
        <v>0</v>
      </c>
      <c r="EH169" s="263">
        <v>0</v>
      </c>
      <c r="EI169" s="263">
        <v>0</v>
      </c>
      <c r="EJ169" s="263">
        <v>0</v>
      </c>
      <c r="EK169" s="263">
        <v>0</v>
      </c>
      <c r="EL169" s="263">
        <v>0</v>
      </c>
      <c r="EM169" s="263">
        <v>0</v>
      </c>
      <c r="EN169" s="263">
        <v>0</v>
      </c>
      <c r="EO169" s="263">
        <v>0</v>
      </c>
      <c r="EP169" s="263">
        <v>0</v>
      </c>
      <c r="EQ169" s="263">
        <v>0</v>
      </c>
      <c r="ER169" s="263">
        <v>0</v>
      </c>
      <c r="ES169" s="263">
        <v>0</v>
      </c>
      <c r="ET169" s="263">
        <v>0</v>
      </c>
      <c r="EU169" s="263">
        <v>0</v>
      </c>
      <c r="EV169" s="263">
        <v>0</v>
      </c>
      <c r="EW169" s="263">
        <v>0</v>
      </c>
      <c r="EX169" s="263">
        <v>0</v>
      </c>
      <c r="EY169" s="263">
        <v>0</v>
      </c>
      <c r="EZ169" s="263">
        <v>0</v>
      </c>
      <c r="FA169" s="263">
        <v>0</v>
      </c>
      <c r="FB169" s="263">
        <v>0</v>
      </c>
      <c r="FC169" s="301"/>
      <c r="FD169" s="263">
        <v>0</v>
      </c>
      <c r="FE169" s="263">
        <v>0</v>
      </c>
      <c r="FF169" s="263">
        <v>0</v>
      </c>
      <c r="FG169" s="301"/>
      <c r="FH169" s="263">
        <v>0</v>
      </c>
      <c r="FI169" s="263">
        <v>0</v>
      </c>
      <c r="FJ169" s="263">
        <v>0</v>
      </c>
      <c r="FK169" s="301"/>
      <c r="FL169" s="263">
        <v>0</v>
      </c>
      <c r="FM169" s="263">
        <v>0</v>
      </c>
      <c r="FN169" s="263">
        <v>0</v>
      </c>
      <c r="FO169" s="263">
        <v>0</v>
      </c>
      <c r="FP169" s="263">
        <v>0</v>
      </c>
      <c r="FQ169" s="301"/>
      <c r="FR169" s="263">
        <v>0</v>
      </c>
      <c r="FS169" s="263">
        <v>0</v>
      </c>
      <c r="FT169" s="301"/>
      <c r="FU169" s="263">
        <v>0</v>
      </c>
      <c r="FV169" s="263">
        <v>0</v>
      </c>
      <c r="FW169" s="301"/>
      <c r="FX169" s="263">
        <v>0</v>
      </c>
      <c r="FY169" s="263">
        <v>0</v>
      </c>
      <c r="FZ169" s="301"/>
      <c r="GA169" s="263">
        <v>0</v>
      </c>
      <c r="GB169" s="263">
        <v>0</v>
      </c>
      <c r="GC169" s="263">
        <v>0</v>
      </c>
      <c r="GD169" s="263">
        <v>0</v>
      </c>
      <c r="GE169" s="263">
        <v>0</v>
      </c>
      <c r="GF169" s="263">
        <v>0</v>
      </c>
      <c r="GG169" s="263">
        <v>0</v>
      </c>
      <c r="GH169" s="263">
        <v>0</v>
      </c>
      <c r="GI169" s="263">
        <v>0</v>
      </c>
      <c r="GJ169" s="263">
        <v>0</v>
      </c>
      <c r="GK169" s="263">
        <v>0</v>
      </c>
      <c r="GL169" s="263">
        <v>0</v>
      </c>
      <c r="GM169" s="263">
        <v>0</v>
      </c>
      <c r="GN169" s="263">
        <v>0</v>
      </c>
      <c r="GO169" s="263">
        <v>0</v>
      </c>
      <c r="GP169" s="263">
        <v>0</v>
      </c>
      <c r="GQ169" s="263">
        <v>0</v>
      </c>
      <c r="GR169" s="263">
        <v>0</v>
      </c>
      <c r="GS169" s="263">
        <v>0</v>
      </c>
      <c r="GT169" s="263"/>
      <c r="GU169" s="263"/>
      <c r="GV169" s="263"/>
      <c r="GW169" s="263"/>
      <c r="GX169" s="263"/>
      <c r="GY169" s="263"/>
      <c r="GZ169" s="263"/>
      <c r="HA169" s="263"/>
      <c r="HB169" s="263">
        <v>0</v>
      </c>
      <c r="HC169" s="263"/>
      <c r="HD169" s="263"/>
      <c r="HE169" s="263"/>
      <c r="HF169" s="263"/>
      <c r="HG169" s="263"/>
      <c r="HH169" s="263"/>
      <c r="HI169" s="263"/>
      <c r="HJ169" s="263"/>
      <c r="HK169" s="263"/>
      <c r="HL169" s="263"/>
      <c r="HM169" s="263"/>
      <c r="HN169" s="263"/>
      <c r="HO169" s="263"/>
      <c r="HP169" s="263"/>
      <c r="HQ169" s="263"/>
      <c r="HR169" s="263"/>
      <c r="HS169" s="263"/>
      <c r="HT169" s="263"/>
      <c r="HU169" s="263"/>
      <c r="HV169" s="263"/>
      <c r="HW169" s="263"/>
      <c r="HX169" s="263"/>
      <c r="HY169" s="263"/>
      <c r="HZ169" s="263"/>
      <c r="IA169" s="263"/>
      <c r="IB169" s="278"/>
      <c r="IC169" s="263"/>
      <c r="ID169" s="263"/>
      <c r="IE169" s="263"/>
      <c r="IF169" s="263"/>
      <c r="IG169" s="263"/>
      <c r="IH169" s="263"/>
      <c r="II169" s="263"/>
      <c r="IJ169" s="263"/>
      <c r="IK169" s="263"/>
      <c r="IL169" s="263"/>
      <c r="IM169" s="301"/>
      <c r="IN169" s="278"/>
      <c r="IO169" s="263"/>
      <c r="IP169" s="263"/>
      <c r="IQ169" s="263"/>
      <c r="IR169" s="263"/>
      <c r="IS169" s="278"/>
      <c r="IT169" s="278"/>
      <c r="IU169" s="278"/>
      <c r="IV169" s="278"/>
      <c r="IW169" s="278"/>
      <c r="IX169" s="278"/>
      <c r="IY169" s="278"/>
      <c r="IZ169" s="278"/>
    </row>
    <row r="170" spans="1:260" ht="54.75" customHeight="1" x14ac:dyDescent="0.15">
      <c r="A170" s="278"/>
      <c r="B170" s="263"/>
      <c r="C170" s="279" t="s">
        <v>8535</v>
      </c>
      <c r="D170" s="279" t="s">
        <v>7046</v>
      </c>
      <c r="E170" s="279" t="s">
        <v>8536</v>
      </c>
      <c r="F170" s="279" t="s">
        <v>8149</v>
      </c>
      <c r="G170" s="279" t="s">
        <v>22708</v>
      </c>
      <c r="H170" s="279" t="s">
        <v>7260</v>
      </c>
      <c r="I170" s="279" t="s">
        <v>7277</v>
      </c>
      <c r="J170" s="279" t="s">
        <v>7165</v>
      </c>
      <c r="K170" s="279" t="s">
        <v>22705</v>
      </c>
      <c r="L170" s="279" t="s">
        <v>8201</v>
      </c>
      <c r="M170" s="279" t="s">
        <v>8537</v>
      </c>
      <c r="N170" s="279"/>
      <c r="O170" s="279"/>
      <c r="P170" s="279"/>
      <c r="Q170" s="279" t="s">
        <v>7278</v>
      </c>
      <c r="R170" s="279"/>
      <c r="S170" s="279" t="s">
        <v>7279</v>
      </c>
      <c r="T170" s="263"/>
      <c r="U170" s="263"/>
      <c r="V170" s="263"/>
      <c r="W170" s="263"/>
      <c r="X170" s="263"/>
      <c r="Y170" s="263"/>
      <c r="Z170" s="263"/>
      <c r="AA170" s="263"/>
      <c r="AB170" s="263"/>
      <c r="AC170" s="263"/>
      <c r="AD170" s="263"/>
      <c r="AE170" s="263"/>
      <c r="AF170" s="263"/>
      <c r="AG170" s="263"/>
      <c r="AH170" s="263"/>
      <c r="AI170" s="263"/>
      <c r="AJ170" s="263"/>
      <c r="AK170" s="263"/>
      <c r="AL170" s="263"/>
      <c r="AM170" s="263"/>
      <c r="AN170" s="263"/>
      <c r="AO170" s="263"/>
      <c r="AP170" s="263"/>
      <c r="AQ170" s="263"/>
      <c r="AR170" s="263">
        <v>0</v>
      </c>
      <c r="AS170" s="263">
        <v>0</v>
      </c>
      <c r="AT170" s="263">
        <v>0</v>
      </c>
      <c r="AU170" s="263">
        <v>0</v>
      </c>
      <c r="AV170" s="263">
        <v>0</v>
      </c>
      <c r="AW170" s="263">
        <v>0</v>
      </c>
      <c r="AX170" s="263">
        <v>0</v>
      </c>
      <c r="AY170" s="263">
        <v>0</v>
      </c>
      <c r="AZ170" s="263">
        <v>0</v>
      </c>
      <c r="BA170" s="263"/>
      <c r="BB170" s="263"/>
      <c r="BC170" s="263">
        <v>0</v>
      </c>
      <c r="BD170" s="263">
        <v>0</v>
      </c>
      <c r="BE170" s="263">
        <v>0</v>
      </c>
      <c r="BF170" s="263"/>
      <c r="BG170" s="263"/>
      <c r="BH170" s="263">
        <v>0</v>
      </c>
      <c r="BI170" s="263">
        <v>0</v>
      </c>
      <c r="BJ170" s="263">
        <v>0</v>
      </c>
      <c r="BK170" s="263">
        <v>0</v>
      </c>
      <c r="BL170" s="263">
        <v>0</v>
      </c>
      <c r="BM170" s="263">
        <v>0</v>
      </c>
      <c r="BN170" s="263">
        <v>0</v>
      </c>
      <c r="BO170" s="263"/>
      <c r="BP170" s="263">
        <v>0</v>
      </c>
      <c r="BQ170" s="263">
        <v>0</v>
      </c>
      <c r="BR170" s="263">
        <v>0</v>
      </c>
      <c r="BS170" s="263">
        <v>0</v>
      </c>
      <c r="BT170" s="263">
        <v>0</v>
      </c>
      <c r="BU170" s="263">
        <v>0</v>
      </c>
      <c r="BV170" s="263"/>
      <c r="BW170" s="263">
        <v>0</v>
      </c>
      <c r="BX170" s="263"/>
      <c r="BY170" s="263"/>
      <c r="BZ170" s="263"/>
      <c r="CA170" s="263">
        <v>0</v>
      </c>
      <c r="CB170" s="263">
        <v>0</v>
      </c>
      <c r="CC170" s="263">
        <v>0</v>
      </c>
      <c r="CD170" s="263"/>
      <c r="CE170" s="263"/>
      <c r="CF170" s="263">
        <v>0</v>
      </c>
      <c r="CG170" s="263">
        <v>0</v>
      </c>
      <c r="CH170" s="263">
        <v>0</v>
      </c>
      <c r="CI170" s="263">
        <v>0</v>
      </c>
      <c r="CJ170" s="263">
        <v>0</v>
      </c>
      <c r="CK170" s="263">
        <v>0</v>
      </c>
      <c r="CL170" s="263">
        <v>0</v>
      </c>
      <c r="CM170" s="263">
        <v>0</v>
      </c>
      <c r="CN170" s="263">
        <v>0</v>
      </c>
      <c r="CO170" s="263"/>
      <c r="CP170" s="263">
        <v>0</v>
      </c>
      <c r="CQ170" s="263"/>
      <c r="CR170" s="264">
        <v>8</v>
      </c>
      <c r="CS170" s="264">
        <v>610101214</v>
      </c>
      <c r="CT170" s="264">
        <v>610101214</v>
      </c>
      <c r="CU170" s="264">
        <v>4</v>
      </c>
      <c r="CV170" s="279" t="s">
        <v>6993</v>
      </c>
      <c r="CW170" s="279" t="s">
        <v>573</v>
      </c>
      <c r="CX170" s="301"/>
      <c r="CY170" s="301"/>
      <c r="CZ170" s="263"/>
      <c r="DA170" s="263"/>
      <c r="DB170" s="263"/>
      <c r="DC170" s="301"/>
      <c r="DD170" s="301"/>
      <c r="DE170" s="274"/>
      <c r="DF170" s="274"/>
      <c r="DG170" s="263"/>
      <c r="DH170" s="301"/>
      <c r="DI170" s="301"/>
      <c r="DJ170" s="263"/>
      <c r="DK170" s="263"/>
      <c r="DL170" s="274"/>
      <c r="DM170" s="274"/>
      <c r="DN170" s="263">
        <v>0</v>
      </c>
      <c r="DO170" s="263">
        <v>0</v>
      </c>
      <c r="DP170" s="263">
        <v>0</v>
      </c>
      <c r="DQ170" s="263">
        <v>0</v>
      </c>
      <c r="DR170" s="263">
        <v>0</v>
      </c>
      <c r="DS170" s="263">
        <v>0</v>
      </c>
      <c r="DT170" s="263">
        <v>0</v>
      </c>
      <c r="DU170" s="263">
        <v>0</v>
      </c>
      <c r="DV170" s="263">
        <v>0</v>
      </c>
      <c r="DW170" s="263">
        <v>0</v>
      </c>
      <c r="DX170" s="263">
        <v>0</v>
      </c>
      <c r="DY170" s="263">
        <v>0</v>
      </c>
      <c r="DZ170" s="263">
        <v>1</v>
      </c>
      <c r="EA170" s="263">
        <v>0</v>
      </c>
      <c r="EB170" s="263">
        <v>0</v>
      </c>
      <c r="EC170" s="301"/>
      <c r="ED170" s="263">
        <v>0</v>
      </c>
      <c r="EE170" s="263">
        <v>0</v>
      </c>
      <c r="EF170" s="263">
        <v>0</v>
      </c>
      <c r="EG170" s="263">
        <v>0</v>
      </c>
      <c r="EH170" s="263">
        <v>0</v>
      </c>
      <c r="EI170" s="263">
        <v>0</v>
      </c>
      <c r="EJ170" s="263">
        <v>0</v>
      </c>
      <c r="EK170" s="263">
        <v>0</v>
      </c>
      <c r="EL170" s="263">
        <v>0</v>
      </c>
      <c r="EM170" s="263">
        <v>0</v>
      </c>
      <c r="EN170" s="263">
        <v>0</v>
      </c>
      <c r="EO170" s="263">
        <v>0</v>
      </c>
      <c r="EP170" s="263">
        <v>0</v>
      </c>
      <c r="EQ170" s="263">
        <v>0</v>
      </c>
      <c r="ER170" s="263">
        <v>0</v>
      </c>
      <c r="ES170" s="263">
        <v>0</v>
      </c>
      <c r="ET170" s="263">
        <v>0</v>
      </c>
      <c r="EU170" s="263">
        <v>0</v>
      </c>
      <c r="EV170" s="263">
        <v>0</v>
      </c>
      <c r="EW170" s="263">
        <v>0</v>
      </c>
      <c r="EX170" s="263">
        <v>0</v>
      </c>
      <c r="EY170" s="263">
        <v>0</v>
      </c>
      <c r="EZ170" s="263">
        <v>0</v>
      </c>
      <c r="FA170" s="263">
        <v>0</v>
      </c>
      <c r="FB170" s="263">
        <v>0</v>
      </c>
      <c r="FC170" s="301"/>
      <c r="FD170" s="263">
        <v>0</v>
      </c>
      <c r="FE170" s="263">
        <v>0</v>
      </c>
      <c r="FF170" s="263">
        <v>0</v>
      </c>
      <c r="FG170" s="301"/>
      <c r="FH170" s="263">
        <v>0</v>
      </c>
      <c r="FI170" s="263">
        <v>0</v>
      </c>
      <c r="FJ170" s="263">
        <v>0</v>
      </c>
      <c r="FK170" s="301"/>
      <c r="FL170" s="263">
        <v>0</v>
      </c>
      <c r="FM170" s="263">
        <v>0</v>
      </c>
      <c r="FN170" s="263">
        <v>0</v>
      </c>
      <c r="FO170" s="263">
        <v>0</v>
      </c>
      <c r="FP170" s="263">
        <v>0</v>
      </c>
      <c r="FQ170" s="301"/>
      <c r="FR170" s="263">
        <v>0</v>
      </c>
      <c r="FS170" s="263">
        <v>0</v>
      </c>
      <c r="FT170" s="301"/>
      <c r="FU170" s="263">
        <v>0</v>
      </c>
      <c r="FV170" s="263">
        <v>0</v>
      </c>
      <c r="FW170" s="301"/>
      <c r="FX170" s="263">
        <v>0</v>
      </c>
      <c r="FY170" s="263">
        <v>0</v>
      </c>
      <c r="FZ170" s="301"/>
      <c r="GA170" s="263">
        <v>0</v>
      </c>
      <c r="GB170" s="263">
        <v>0</v>
      </c>
      <c r="GC170" s="263">
        <v>0</v>
      </c>
      <c r="GD170" s="263">
        <v>0</v>
      </c>
      <c r="GE170" s="263">
        <v>0</v>
      </c>
      <c r="GF170" s="263">
        <v>0</v>
      </c>
      <c r="GG170" s="263">
        <v>0</v>
      </c>
      <c r="GH170" s="263">
        <v>0</v>
      </c>
      <c r="GI170" s="263">
        <v>0</v>
      </c>
      <c r="GJ170" s="263">
        <v>0</v>
      </c>
      <c r="GK170" s="263">
        <v>0</v>
      </c>
      <c r="GL170" s="263">
        <v>0</v>
      </c>
      <c r="GM170" s="263">
        <v>0</v>
      </c>
      <c r="GN170" s="263">
        <v>0</v>
      </c>
      <c r="GO170" s="263">
        <v>0</v>
      </c>
      <c r="GP170" s="263">
        <v>0</v>
      </c>
      <c r="GQ170" s="263">
        <v>0</v>
      </c>
      <c r="GR170" s="263">
        <v>0</v>
      </c>
      <c r="GS170" s="263">
        <v>0</v>
      </c>
      <c r="GT170" s="263"/>
      <c r="GU170" s="263"/>
      <c r="GV170" s="263"/>
      <c r="GW170" s="263"/>
      <c r="GX170" s="263"/>
      <c r="GY170" s="263"/>
      <c r="GZ170" s="263"/>
      <c r="HA170" s="263"/>
      <c r="HB170" s="263">
        <v>0</v>
      </c>
      <c r="HC170" s="263"/>
      <c r="HD170" s="263"/>
      <c r="HE170" s="263"/>
      <c r="HF170" s="263"/>
      <c r="HG170" s="263"/>
      <c r="HH170" s="263"/>
      <c r="HI170" s="263"/>
      <c r="HJ170" s="263"/>
      <c r="HK170" s="263"/>
      <c r="HL170" s="263"/>
      <c r="HM170" s="263"/>
      <c r="HN170" s="263"/>
      <c r="HO170" s="263"/>
      <c r="HP170" s="263"/>
      <c r="HQ170" s="263"/>
      <c r="HR170" s="263"/>
      <c r="HS170" s="263"/>
      <c r="HT170" s="263"/>
      <c r="HU170" s="263"/>
      <c r="HV170" s="263"/>
      <c r="HW170" s="263"/>
      <c r="HX170" s="263"/>
      <c r="HY170" s="263"/>
      <c r="HZ170" s="263"/>
      <c r="IA170" s="263"/>
      <c r="IB170" s="278"/>
      <c r="IC170" s="263"/>
      <c r="ID170" s="263"/>
      <c r="IE170" s="263"/>
      <c r="IF170" s="263"/>
      <c r="IG170" s="263"/>
      <c r="IH170" s="263"/>
      <c r="II170" s="263"/>
      <c r="IJ170" s="263"/>
      <c r="IK170" s="263"/>
      <c r="IL170" s="263"/>
      <c r="IM170" s="301"/>
      <c r="IN170" s="278"/>
      <c r="IO170" s="263"/>
      <c r="IP170" s="263"/>
      <c r="IQ170" s="263"/>
      <c r="IR170" s="263"/>
      <c r="IS170" s="278"/>
      <c r="IT170" s="278"/>
      <c r="IU170" s="278"/>
      <c r="IV170" s="278"/>
      <c r="IW170" s="278"/>
      <c r="IX170" s="278"/>
      <c r="IY170" s="278"/>
      <c r="IZ170" s="278"/>
    </row>
    <row r="171" spans="1:260" ht="54.75" customHeight="1" x14ac:dyDescent="0.15">
      <c r="A171" s="278"/>
      <c r="B171" s="263"/>
      <c r="C171" s="279" t="s">
        <v>8538</v>
      </c>
      <c r="D171" s="279" t="s">
        <v>7046</v>
      </c>
      <c r="E171" s="279" t="s">
        <v>8539</v>
      </c>
      <c r="F171" s="279" t="s">
        <v>8149</v>
      </c>
      <c r="G171" s="279" t="s">
        <v>22709</v>
      </c>
      <c r="H171" s="279" t="s">
        <v>7260</v>
      </c>
      <c r="I171" s="279" t="s">
        <v>7280</v>
      </c>
      <c r="J171" s="279" t="s">
        <v>7182</v>
      </c>
      <c r="K171" s="279" t="s">
        <v>22705</v>
      </c>
      <c r="L171" s="279" t="s">
        <v>8201</v>
      </c>
      <c r="M171" s="279" t="s">
        <v>8537</v>
      </c>
      <c r="N171" s="279"/>
      <c r="O171" s="279"/>
      <c r="P171" s="279"/>
      <c r="Q171" s="279" t="s">
        <v>7281</v>
      </c>
      <c r="R171" s="279"/>
      <c r="S171" s="279" t="s">
        <v>7282</v>
      </c>
      <c r="T171" s="263"/>
      <c r="U171" s="263"/>
      <c r="V171" s="263"/>
      <c r="W171" s="263"/>
      <c r="X171" s="263"/>
      <c r="Y171" s="263"/>
      <c r="Z171" s="263"/>
      <c r="AA171" s="263"/>
      <c r="AB171" s="263"/>
      <c r="AC171" s="263"/>
      <c r="AD171" s="263"/>
      <c r="AE171" s="263"/>
      <c r="AF171" s="263"/>
      <c r="AG171" s="263"/>
      <c r="AH171" s="263"/>
      <c r="AI171" s="263"/>
      <c r="AJ171" s="263"/>
      <c r="AK171" s="263"/>
      <c r="AL171" s="263"/>
      <c r="AM171" s="263"/>
      <c r="AN171" s="263"/>
      <c r="AO171" s="263"/>
      <c r="AP171" s="263"/>
      <c r="AQ171" s="263"/>
      <c r="AR171" s="263">
        <v>0</v>
      </c>
      <c r="AS171" s="263">
        <v>0</v>
      </c>
      <c r="AT171" s="263">
        <v>0</v>
      </c>
      <c r="AU171" s="263">
        <v>0</v>
      </c>
      <c r="AV171" s="263">
        <v>0</v>
      </c>
      <c r="AW171" s="263">
        <v>0</v>
      </c>
      <c r="AX171" s="263">
        <v>0</v>
      </c>
      <c r="AY171" s="263">
        <v>0</v>
      </c>
      <c r="AZ171" s="263">
        <v>0</v>
      </c>
      <c r="BA171" s="263"/>
      <c r="BB171" s="263"/>
      <c r="BC171" s="263">
        <v>0</v>
      </c>
      <c r="BD171" s="263">
        <v>0</v>
      </c>
      <c r="BE171" s="263">
        <v>0</v>
      </c>
      <c r="BF171" s="263"/>
      <c r="BG171" s="263"/>
      <c r="BH171" s="263">
        <v>0</v>
      </c>
      <c r="BI171" s="263">
        <v>0</v>
      </c>
      <c r="BJ171" s="263">
        <v>0</v>
      </c>
      <c r="BK171" s="263">
        <v>0</v>
      </c>
      <c r="BL171" s="263">
        <v>0</v>
      </c>
      <c r="BM171" s="263">
        <v>0</v>
      </c>
      <c r="BN171" s="263">
        <v>0</v>
      </c>
      <c r="BO171" s="263"/>
      <c r="BP171" s="263">
        <v>0</v>
      </c>
      <c r="BQ171" s="263">
        <v>0</v>
      </c>
      <c r="BR171" s="263">
        <v>0</v>
      </c>
      <c r="BS171" s="263">
        <v>0</v>
      </c>
      <c r="BT171" s="263">
        <v>0</v>
      </c>
      <c r="BU171" s="263">
        <v>0</v>
      </c>
      <c r="BV171" s="263"/>
      <c r="BW171" s="263">
        <v>0</v>
      </c>
      <c r="BX171" s="263"/>
      <c r="BY171" s="263"/>
      <c r="BZ171" s="263"/>
      <c r="CA171" s="263">
        <v>0</v>
      </c>
      <c r="CB171" s="263">
        <v>0</v>
      </c>
      <c r="CC171" s="263">
        <v>0</v>
      </c>
      <c r="CD171" s="263"/>
      <c r="CE171" s="263"/>
      <c r="CF171" s="263">
        <v>0</v>
      </c>
      <c r="CG171" s="263">
        <v>0</v>
      </c>
      <c r="CH171" s="263">
        <v>0</v>
      </c>
      <c r="CI171" s="263">
        <v>0</v>
      </c>
      <c r="CJ171" s="263">
        <v>0</v>
      </c>
      <c r="CK171" s="263">
        <v>0</v>
      </c>
      <c r="CL171" s="263">
        <v>0</v>
      </c>
      <c r="CM171" s="263">
        <v>0</v>
      </c>
      <c r="CN171" s="263">
        <v>0</v>
      </c>
      <c r="CO171" s="263"/>
      <c r="CP171" s="263">
        <v>0</v>
      </c>
      <c r="CQ171" s="263"/>
      <c r="CR171" s="264">
        <v>8</v>
      </c>
      <c r="CS171" s="264">
        <v>610101214</v>
      </c>
      <c r="CT171" s="264">
        <v>610101214</v>
      </c>
      <c r="CU171" s="264">
        <v>5</v>
      </c>
      <c r="CV171" s="279" t="s">
        <v>6993</v>
      </c>
      <c r="CW171" s="279" t="s">
        <v>573</v>
      </c>
      <c r="CX171" s="301"/>
      <c r="CY171" s="301"/>
      <c r="CZ171" s="263"/>
      <c r="DA171" s="263"/>
      <c r="DB171" s="263"/>
      <c r="DC171" s="301"/>
      <c r="DD171" s="301"/>
      <c r="DE171" s="274"/>
      <c r="DF171" s="274"/>
      <c r="DG171" s="263"/>
      <c r="DH171" s="301"/>
      <c r="DI171" s="301"/>
      <c r="DJ171" s="263"/>
      <c r="DK171" s="263"/>
      <c r="DL171" s="274"/>
      <c r="DM171" s="274"/>
      <c r="DN171" s="263">
        <v>0</v>
      </c>
      <c r="DO171" s="263">
        <v>0</v>
      </c>
      <c r="DP171" s="263">
        <v>0</v>
      </c>
      <c r="DQ171" s="263">
        <v>0</v>
      </c>
      <c r="DR171" s="263">
        <v>0</v>
      </c>
      <c r="DS171" s="263">
        <v>0</v>
      </c>
      <c r="DT171" s="263">
        <v>0</v>
      </c>
      <c r="DU171" s="263">
        <v>0</v>
      </c>
      <c r="DV171" s="263">
        <v>0</v>
      </c>
      <c r="DW171" s="263">
        <v>0</v>
      </c>
      <c r="DX171" s="263">
        <v>0</v>
      </c>
      <c r="DY171" s="263">
        <v>0</v>
      </c>
      <c r="DZ171" s="263">
        <v>1</v>
      </c>
      <c r="EA171" s="263">
        <v>0</v>
      </c>
      <c r="EB171" s="263">
        <v>0</v>
      </c>
      <c r="EC171" s="301"/>
      <c r="ED171" s="263">
        <v>0</v>
      </c>
      <c r="EE171" s="263">
        <v>0</v>
      </c>
      <c r="EF171" s="263">
        <v>0</v>
      </c>
      <c r="EG171" s="263">
        <v>0</v>
      </c>
      <c r="EH171" s="263">
        <v>0</v>
      </c>
      <c r="EI171" s="263">
        <v>0</v>
      </c>
      <c r="EJ171" s="263">
        <v>0</v>
      </c>
      <c r="EK171" s="263">
        <v>0</v>
      </c>
      <c r="EL171" s="263">
        <v>0</v>
      </c>
      <c r="EM171" s="263">
        <v>0</v>
      </c>
      <c r="EN171" s="263">
        <v>0</v>
      </c>
      <c r="EO171" s="263">
        <v>0</v>
      </c>
      <c r="EP171" s="263">
        <v>0</v>
      </c>
      <c r="EQ171" s="263">
        <v>0</v>
      </c>
      <c r="ER171" s="263">
        <v>0</v>
      </c>
      <c r="ES171" s="263">
        <v>0</v>
      </c>
      <c r="ET171" s="263">
        <v>0</v>
      </c>
      <c r="EU171" s="263">
        <v>0</v>
      </c>
      <c r="EV171" s="263">
        <v>0</v>
      </c>
      <c r="EW171" s="263">
        <v>0</v>
      </c>
      <c r="EX171" s="263">
        <v>0</v>
      </c>
      <c r="EY171" s="263">
        <v>0</v>
      </c>
      <c r="EZ171" s="263">
        <v>0</v>
      </c>
      <c r="FA171" s="263">
        <v>0</v>
      </c>
      <c r="FB171" s="263">
        <v>0</v>
      </c>
      <c r="FC171" s="301"/>
      <c r="FD171" s="263">
        <v>0</v>
      </c>
      <c r="FE171" s="263">
        <v>0</v>
      </c>
      <c r="FF171" s="263">
        <v>0</v>
      </c>
      <c r="FG171" s="301"/>
      <c r="FH171" s="263">
        <v>0</v>
      </c>
      <c r="FI171" s="263">
        <v>0</v>
      </c>
      <c r="FJ171" s="263">
        <v>0</v>
      </c>
      <c r="FK171" s="301"/>
      <c r="FL171" s="263">
        <v>0</v>
      </c>
      <c r="FM171" s="263">
        <v>0</v>
      </c>
      <c r="FN171" s="263">
        <v>0</v>
      </c>
      <c r="FO171" s="263">
        <v>0</v>
      </c>
      <c r="FP171" s="263">
        <v>0</v>
      </c>
      <c r="FQ171" s="301"/>
      <c r="FR171" s="263">
        <v>0</v>
      </c>
      <c r="FS171" s="263">
        <v>0</v>
      </c>
      <c r="FT171" s="301"/>
      <c r="FU171" s="263">
        <v>0</v>
      </c>
      <c r="FV171" s="263">
        <v>0</v>
      </c>
      <c r="FW171" s="301"/>
      <c r="FX171" s="263">
        <v>0</v>
      </c>
      <c r="FY171" s="263">
        <v>0</v>
      </c>
      <c r="FZ171" s="301"/>
      <c r="GA171" s="263">
        <v>0</v>
      </c>
      <c r="GB171" s="263">
        <v>0</v>
      </c>
      <c r="GC171" s="263">
        <v>0</v>
      </c>
      <c r="GD171" s="263">
        <v>0</v>
      </c>
      <c r="GE171" s="263">
        <v>0</v>
      </c>
      <c r="GF171" s="263">
        <v>0</v>
      </c>
      <c r="GG171" s="263">
        <v>0</v>
      </c>
      <c r="GH171" s="263">
        <v>0</v>
      </c>
      <c r="GI171" s="263">
        <v>0</v>
      </c>
      <c r="GJ171" s="263">
        <v>0</v>
      </c>
      <c r="GK171" s="263">
        <v>0</v>
      </c>
      <c r="GL171" s="263">
        <v>0</v>
      </c>
      <c r="GM171" s="263">
        <v>0</v>
      </c>
      <c r="GN171" s="263">
        <v>0</v>
      </c>
      <c r="GO171" s="263">
        <v>0</v>
      </c>
      <c r="GP171" s="263">
        <v>0</v>
      </c>
      <c r="GQ171" s="263">
        <v>0</v>
      </c>
      <c r="GR171" s="263">
        <v>0</v>
      </c>
      <c r="GS171" s="263">
        <v>0</v>
      </c>
      <c r="GT171" s="263"/>
      <c r="GU171" s="263"/>
      <c r="GV171" s="263"/>
      <c r="GW171" s="263"/>
      <c r="GX171" s="263"/>
      <c r="GY171" s="263"/>
      <c r="GZ171" s="263"/>
      <c r="HA171" s="263"/>
      <c r="HB171" s="263">
        <v>0</v>
      </c>
      <c r="HC171" s="263"/>
      <c r="HD171" s="263"/>
      <c r="HE171" s="263"/>
      <c r="HF171" s="263"/>
      <c r="HG171" s="263"/>
      <c r="HH171" s="263"/>
      <c r="HI171" s="263"/>
      <c r="HJ171" s="263"/>
      <c r="HK171" s="263"/>
      <c r="HL171" s="263"/>
      <c r="HM171" s="263"/>
      <c r="HN171" s="263"/>
      <c r="HO171" s="263"/>
      <c r="HP171" s="263"/>
      <c r="HQ171" s="263"/>
      <c r="HR171" s="263"/>
      <c r="HS171" s="263"/>
      <c r="HT171" s="263"/>
      <c r="HU171" s="263"/>
      <c r="HV171" s="263"/>
      <c r="HW171" s="263"/>
      <c r="HX171" s="263"/>
      <c r="HY171" s="263"/>
      <c r="HZ171" s="263"/>
      <c r="IA171" s="263"/>
      <c r="IB171" s="278"/>
      <c r="IC171" s="263"/>
      <c r="ID171" s="263"/>
      <c r="IE171" s="263"/>
      <c r="IF171" s="263"/>
      <c r="IG171" s="263"/>
      <c r="IH171" s="263"/>
      <c r="II171" s="263"/>
      <c r="IJ171" s="263"/>
      <c r="IK171" s="263"/>
      <c r="IL171" s="263"/>
      <c r="IM171" s="301"/>
      <c r="IN171" s="278"/>
      <c r="IO171" s="263"/>
      <c r="IP171" s="263"/>
      <c r="IQ171" s="263"/>
      <c r="IR171" s="263"/>
      <c r="IS171" s="278"/>
      <c r="IT171" s="278"/>
      <c r="IU171" s="278"/>
      <c r="IV171" s="278"/>
      <c r="IW171" s="278"/>
      <c r="IX171" s="278"/>
      <c r="IY171" s="278"/>
      <c r="IZ171" s="278"/>
    </row>
    <row r="172" spans="1:260" ht="54.75" customHeight="1" x14ac:dyDescent="0.15">
      <c r="A172" s="278"/>
      <c r="B172" s="263"/>
      <c r="C172" s="279" t="s">
        <v>8540</v>
      </c>
      <c r="D172" s="279" t="s">
        <v>7046</v>
      </c>
      <c r="E172" s="279" t="s">
        <v>8541</v>
      </c>
      <c r="F172" s="279" t="s">
        <v>8149</v>
      </c>
      <c r="G172" s="279" t="s">
        <v>22710</v>
      </c>
      <c r="H172" s="279" t="s">
        <v>7283</v>
      </c>
      <c r="I172" s="279" t="s">
        <v>7284</v>
      </c>
      <c r="J172" s="279" t="s">
        <v>7285</v>
      </c>
      <c r="K172" s="279" t="s">
        <v>22685</v>
      </c>
      <c r="L172" s="279" t="s">
        <v>8201</v>
      </c>
      <c r="M172" s="279" t="s">
        <v>8542</v>
      </c>
      <c r="N172" s="279"/>
      <c r="O172" s="279"/>
      <c r="P172" s="279"/>
      <c r="Q172" s="279" t="s">
        <v>7286</v>
      </c>
      <c r="R172" s="279"/>
      <c r="S172" s="279" t="s">
        <v>7287</v>
      </c>
      <c r="T172" s="263"/>
      <c r="U172" s="263"/>
      <c r="V172" s="263"/>
      <c r="W172" s="263"/>
      <c r="X172" s="263"/>
      <c r="Y172" s="263"/>
      <c r="Z172" s="263"/>
      <c r="AA172" s="263"/>
      <c r="AB172" s="263"/>
      <c r="AC172" s="263"/>
      <c r="AD172" s="263"/>
      <c r="AE172" s="263"/>
      <c r="AF172" s="263"/>
      <c r="AG172" s="263"/>
      <c r="AH172" s="263"/>
      <c r="AI172" s="263"/>
      <c r="AJ172" s="263"/>
      <c r="AK172" s="263"/>
      <c r="AL172" s="263"/>
      <c r="AM172" s="263"/>
      <c r="AN172" s="263"/>
      <c r="AO172" s="263"/>
      <c r="AP172" s="263"/>
      <c r="AQ172" s="263"/>
      <c r="AR172" s="263">
        <v>0</v>
      </c>
      <c r="AS172" s="263">
        <v>0</v>
      </c>
      <c r="AT172" s="263">
        <v>0</v>
      </c>
      <c r="AU172" s="263">
        <v>0</v>
      </c>
      <c r="AV172" s="263">
        <v>0</v>
      </c>
      <c r="AW172" s="263">
        <v>0</v>
      </c>
      <c r="AX172" s="263">
        <v>0</v>
      </c>
      <c r="AY172" s="263">
        <v>0</v>
      </c>
      <c r="AZ172" s="263">
        <v>0</v>
      </c>
      <c r="BA172" s="263"/>
      <c r="BB172" s="263"/>
      <c r="BC172" s="263">
        <v>0</v>
      </c>
      <c r="BD172" s="263">
        <v>0</v>
      </c>
      <c r="BE172" s="263">
        <v>11.111111111111111</v>
      </c>
      <c r="BF172" s="263"/>
      <c r="BG172" s="263"/>
      <c r="BH172" s="263">
        <v>0</v>
      </c>
      <c r="BI172" s="263">
        <v>0</v>
      </c>
      <c r="BJ172" s="263">
        <v>0</v>
      </c>
      <c r="BK172" s="263">
        <v>0</v>
      </c>
      <c r="BL172" s="263">
        <v>0</v>
      </c>
      <c r="BM172" s="263">
        <v>0</v>
      </c>
      <c r="BN172" s="263">
        <v>0</v>
      </c>
      <c r="BO172" s="263"/>
      <c r="BP172" s="263">
        <v>0</v>
      </c>
      <c r="BQ172" s="263">
        <v>0</v>
      </c>
      <c r="BR172" s="263">
        <v>0</v>
      </c>
      <c r="BS172" s="263">
        <v>0</v>
      </c>
      <c r="BT172" s="263">
        <v>0</v>
      </c>
      <c r="BU172" s="263">
        <v>0</v>
      </c>
      <c r="BV172" s="263"/>
      <c r="BW172" s="263">
        <v>0</v>
      </c>
      <c r="BX172" s="263"/>
      <c r="BY172" s="263"/>
      <c r="BZ172" s="263"/>
      <c r="CA172" s="263">
        <v>0</v>
      </c>
      <c r="CB172" s="263">
        <v>0</v>
      </c>
      <c r="CC172" s="263">
        <v>11.111111111111111</v>
      </c>
      <c r="CD172" s="263"/>
      <c r="CE172" s="263"/>
      <c r="CF172" s="263">
        <v>0</v>
      </c>
      <c r="CG172" s="263">
        <v>0</v>
      </c>
      <c r="CH172" s="263">
        <v>0</v>
      </c>
      <c r="CI172" s="263">
        <v>0</v>
      </c>
      <c r="CJ172" s="263">
        <v>0</v>
      </c>
      <c r="CK172" s="263">
        <v>0</v>
      </c>
      <c r="CL172" s="263">
        <v>0</v>
      </c>
      <c r="CM172" s="263">
        <v>0</v>
      </c>
      <c r="CN172" s="263">
        <v>0</v>
      </c>
      <c r="CO172" s="263"/>
      <c r="CP172" s="263">
        <v>0.6339144215530903</v>
      </c>
      <c r="CQ172" s="263"/>
      <c r="CR172" s="264">
        <v>8</v>
      </c>
      <c r="CS172" s="264">
        <v>610101214</v>
      </c>
      <c r="CT172" s="264">
        <v>610101214</v>
      </c>
      <c r="CU172" s="264">
        <v>6</v>
      </c>
      <c r="CV172" s="279" t="s">
        <v>6993</v>
      </c>
      <c r="CW172" s="279" t="s">
        <v>573</v>
      </c>
      <c r="CX172" s="301"/>
      <c r="CY172" s="301"/>
      <c r="CZ172" s="263"/>
      <c r="DA172" s="263"/>
      <c r="DB172" s="263"/>
      <c r="DC172" s="301"/>
      <c r="DD172" s="301"/>
      <c r="DE172" s="274"/>
      <c r="DF172" s="274"/>
      <c r="DG172" s="263"/>
      <c r="DH172" s="301"/>
      <c r="DI172" s="301"/>
      <c r="DJ172" s="263"/>
      <c r="DK172" s="263"/>
      <c r="DL172" s="274"/>
      <c r="DM172" s="274"/>
      <c r="DN172" s="263">
        <v>0</v>
      </c>
      <c r="DO172" s="263">
        <v>0</v>
      </c>
      <c r="DP172" s="263">
        <v>0</v>
      </c>
      <c r="DQ172" s="263">
        <v>0</v>
      </c>
      <c r="DR172" s="263">
        <v>0</v>
      </c>
      <c r="DS172" s="263">
        <v>0</v>
      </c>
      <c r="DT172" s="263">
        <v>0</v>
      </c>
      <c r="DU172" s="263">
        <v>0</v>
      </c>
      <c r="DV172" s="263">
        <v>0</v>
      </c>
      <c r="DW172" s="263">
        <v>0</v>
      </c>
      <c r="DX172" s="263">
        <v>0</v>
      </c>
      <c r="DY172" s="263">
        <v>0</v>
      </c>
      <c r="DZ172" s="263">
        <v>1</v>
      </c>
      <c r="EA172" s="263">
        <v>0</v>
      </c>
      <c r="EB172" s="263">
        <v>0</v>
      </c>
      <c r="EC172" s="301"/>
      <c r="ED172" s="263">
        <v>0</v>
      </c>
      <c r="EE172" s="263">
        <v>0</v>
      </c>
      <c r="EF172" s="263">
        <v>0</v>
      </c>
      <c r="EG172" s="263">
        <v>0</v>
      </c>
      <c r="EH172" s="263">
        <v>0</v>
      </c>
      <c r="EI172" s="263">
        <v>0</v>
      </c>
      <c r="EJ172" s="263">
        <v>0</v>
      </c>
      <c r="EK172" s="263">
        <v>0</v>
      </c>
      <c r="EL172" s="263">
        <v>0</v>
      </c>
      <c r="EM172" s="263">
        <v>0</v>
      </c>
      <c r="EN172" s="263">
        <v>0</v>
      </c>
      <c r="EO172" s="263">
        <v>0</v>
      </c>
      <c r="EP172" s="263">
        <v>0</v>
      </c>
      <c r="EQ172" s="263">
        <v>0</v>
      </c>
      <c r="ER172" s="263">
        <v>0</v>
      </c>
      <c r="ES172" s="263">
        <v>0</v>
      </c>
      <c r="ET172" s="263">
        <v>0</v>
      </c>
      <c r="EU172" s="263">
        <v>0</v>
      </c>
      <c r="EV172" s="263">
        <v>0</v>
      </c>
      <c r="EW172" s="263">
        <v>0</v>
      </c>
      <c r="EX172" s="263">
        <v>0</v>
      </c>
      <c r="EY172" s="263">
        <v>0</v>
      </c>
      <c r="EZ172" s="263">
        <v>0</v>
      </c>
      <c r="FA172" s="263">
        <v>0</v>
      </c>
      <c r="FB172" s="263">
        <v>0</v>
      </c>
      <c r="FC172" s="301"/>
      <c r="FD172" s="263">
        <v>0</v>
      </c>
      <c r="FE172" s="263">
        <v>0</v>
      </c>
      <c r="FF172" s="263">
        <v>0</v>
      </c>
      <c r="FG172" s="301"/>
      <c r="FH172" s="263">
        <v>0</v>
      </c>
      <c r="FI172" s="263">
        <v>0</v>
      </c>
      <c r="FJ172" s="263">
        <v>0</v>
      </c>
      <c r="FK172" s="301"/>
      <c r="FL172" s="263">
        <v>0</v>
      </c>
      <c r="FM172" s="263">
        <v>0</v>
      </c>
      <c r="FN172" s="263">
        <v>0</v>
      </c>
      <c r="FO172" s="263">
        <v>0</v>
      </c>
      <c r="FP172" s="263">
        <v>0</v>
      </c>
      <c r="FQ172" s="301"/>
      <c r="FR172" s="263">
        <v>0</v>
      </c>
      <c r="FS172" s="263">
        <v>0</v>
      </c>
      <c r="FT172" s="301"/>
      <c r="FU172" s="263">
        <v>0</v>
      </c>
      <c r="FV172" s="263">
        <v>0</v>
      </c>
      <c r="FW172" s="301"/>
      <c r="FX172" s="263">
        <v>0</v>
      </c>
      <c r="FY172" s="263">
        <v>0</v>
      </c>
      <c r="FZ172" s="301"/>
      <c r="GA172" s="263">
        <v>0</v>
      </c>
      <c r="GB172" s="263">
        <v>0</v>
      </c>
      <c r="GC172" s="263">
        <v>0</v>
      </c>
      <c r="GD172" s="263">
        <v>0</v>
      </c>
      <c r="GE172" s="263">
        <v>0</v>
      </c>
      <c r="GF172" s="263">
        <v>0</v>
      </c>
      <c r="GG172" s="263">
        <v>0</v>
      </c>
      <c r="GH172" s="263">
        <v>0</v>
      </c>
      <c r="GI172" s="263">
        <v>0</v>
      </c>
      <c r="GJ172" s="263">
        <v>0</v>
      </c>
      <c r="GK172" s="263">
        <v>0</v>
      </c>
      <c r="GL172" s="263">
        <v>0</v>
      </c>
      <c r="GM172" s="263">
        <v>0</v>
      </c>
      <c r="GN172" s="263">
        <v>0</v>
      </c>
      <c r="GO172" s="263">
        <v>0</v>
      </c>
      <c r="GP172" s="263">
        <v>0</v>
      </c>
      <c r="GQ172" s="263">
        <v>0</v>
      </c>
      <c r="GR172" s="263">
        <v>0</v>
      </c>
      <c r="GS172" s="263">
        <v>0</v>
      </c>
      <c r="GT172" s="263"/>
      <c r="GU172" s="263"/>
      <c r="GV172" s="263"/>
      <c r="GW172" s="263"/>
      <c r="GX172" s="263"/>
      <c r="GY172" s="263"/>
      <c r="GZ172" s="263"/>
      <c r="HA172" s="263"/>
      <c r="HB172" s="263">
        <v>0</v>
      </c>
      <c r="HC172" s="263"/>
      <c r="HD172" s="263"/>
      <c r="HE172" s="263"/>
      <c r="HF172" s="263"/>
      <c r="HG172" s="263"/>
      <c r="HH172" s="263"/>
      <c r="HI172" s="263"/>
      <c r="HJ172" s="263"/>
      <c r="HK172" s="263"/>
      <c r="HL172" s="263"/>
      <c r="HM172" s="263"/>
      <c r="HN172" s="263"/>
      <c r="HO172" s="263"/>
      <c r="HP172" s="263"/>
      <c r="HQ172" s="263"/>
      <c r="HR172" s="263"/>
      <c r="HS172" s="263"/>
      <c r="HT172" s="263"/>
      <c r="HU172" s="263"/>
      <c r="HV172" s="263"/>
      <c r="HW172" s="263"/>
      <c r="HX172" s="263"/>
      <c r="HY172" s="263"/>
      <c r="HZ172" s="263"/>
      <c r="IA172" s="263"/>
      <c r="IB172" s="278"/>
      <c r="IC172" s="263"/>
      <c r="ID172" s="263"/>
      <c r="IE172" s="263"/>
      <c r="IF172" s="263"/>
      <c r="IG172" s="263"/>
      <c r="IH172" s="263"/>
      <c r="II172" s="263"/>
      <c r="IJ172" s="263"/>
      <c r="IK172" s="263"/>
      <c r="IL172" s="263"/>
      <c r="IM172" s="301"/>
      <c r="IN172" s="278"/>
      <c r="IO172" s="263"/>
      <c r="IP172" s="263"/>
      <c r="IQ172" s="263"/>
      <c r="IR172" s="263"/>
      <c r="IS172" s="278"/>
      <c r="IT172" s="278"/>
      <c r="IU172" s="278"/>
      <c r="IV172" s="278"/>
      <c r="IW172" s="278"/>
      <c r="IX172" s="278"/>
      <c r="IY172" s="278"/>
      <c r="IZ172" s="278"/>
    </row>
    <row r="173" spans="1:260" ht="54.75" customHeight="1" x14ac:dyDescent="0.15">
      <c r="A173" s="278"/>
      <c r="B173" s="263"/>
      <c r="C173" s="279" t="s">
        <v>8543</v>
      </c>
      <c r="D173" s="279" t="s">
        <v>7046</v>
      </c>
      <c r="E173" s="279" t="s">
        <v>8544</v>
      </c>
      <c r="F173" s="279" t="s">
        <v>8149</v>
      </c>
      <c r="G173" s="279" t="s">
        <v>22711</v>
      </c>
      <c r="H173" s="279" t="s">
        <v>7288</v>
      </c>
      <c r="I173" s="279" t="s">
        <v>7289</v>
      </c>
      <c r="J173" s="279" t="s">
        <v>7290</v>
      </c>
      <c r="K173" s="279" t="s">
        <v>22685</v>
      </c>
      <c r="L173" s="279" t="s">
        <v>8201</v>
      </c>
      <c r="M173" s="279" t="s">
        <v>8545</v>
      </c>
      <c r="N173" s="279"/>
      <c r="O173" s="279"/>
      <c r="P173" s="279"/>
      <c r="Q173" s="279" t="s">
        <v>7291</v>
      </c>
      <c r="R173" s="279"/>
      <c r="S173" s="279" t="s">
        <v>7292</v>
      </c>
      <c r="T173" s="263"/>
      <c r="U173" s="263"/>
      <c r="V173" s="263"/>
      <c r="W173" s="263"/>
      <c r="X173" s="263"/>
      <c r="Y173" s="263"/>
      <c r="Z173" s="263"/>
      <c r="AA173" s="263"/>
      <c r="AB173" s="263"/>
      <c r="AC173" s="263"/>
      <c r="AD173" s="263"/>
      <c r="AE173" s="263"/>
      <c r="AF173" s="263"/>
      <c r="AG173" s="263"/>
      <c r="AH173" s="263"/>
      <c r="AI173" s="263"/>
      <c r="AJ173" s="263"/>
      <c r="AK173" s="263"/>
      <c r="AL173" s="263"/>
      <c r="AM173" s="263"/>
      <c r="AN173" s="263"/>
      <c r="AO173" s="263"/>
      <c r="AP173" s="263"/>
      <c r="AQ173" s="263"/>
      <c r="AR173" s="263">
        <v>0</v>
      </c>
      <c r="AS173" s="263">
        <v>0</v>
      </c>
      <c r="AT173" s="263">
        <v>0</v>
      </c>
      <c r="AU173" s="263">
        <v>0</v>
      </c>
      <c r="AV173" s="263">
        <v>0</v>
      </c>
      <c r="AW173" s="263">
        <v>0</v>
      </c>
      <c r="AX173" s="263">
        <v>0</v>
      </c>
      <c r="AY173" s="263">
        <v>0</v>
      </c>
      <c r="AZ173" s="263">
        <v>0</v>
      </c>
      <c r="BA173" s="263"/>
      <c r="BB173" s="263"/>
      <c r="BC173" s="263">
        <v>0</v>
      </c>
      <c r="BD173" s="263">
        <v>0</v>
      </c>
      <c r="BE173" s="263">
        <v>11.111111111111111</v>
      </c>
      <c r="BF173" s="263"/>
      <c r="BG173" s="263"/>
      <c r="BH173" s="263">
        <v>0</v>
      </c>
      <c r="BI173" s="263">
        <v>0</v>
      </c>
      <c r="BJ173" s="263">
        <v>0</v>
      </c>
      <c r="BK173" s="263">
        <v>0</v>
      </c>
      <c r="BL173" s="263">
        <v>0</v>
      </c>
      <c r="BM173" s="263">
        <v>0</v>
      </c>
      <c r="BN173" s="263">
        <v>0</v>
      </c>
      <c r="BO173" s="263"/>
      <c r="BP173" s="263">
        <v>0</v>
      </c>
      <c r="BQ173" s="263">
        <v>0</v>
      </c>
      <c r="BR173" s="263">
        <v>0</v>
      </c>
      <c r="BS173" s="263">
        <v>0</v>
      </c>
      <c r="BT173" s="263">
        <v>0</v>
      </c>
      <c r="BU173" s="263">
        <v>0</v>
      </c>
      <c r="BV173" s="263"/>
      <c r="BW173" s="263">
        <v>0</v>
      </c>
      <c r="BX173" s="263"/>
      <c r="BY173" s="263"/>
      <c r="BZ173" s="263"/>
      <c r="CA173" s="263">
        <v>0</v>
      </c>
      <c r="CB173" s="263">
        <v>0</v>
      </c>
      <c r="CC173" s="263">
        <v>11.111111111111111</v>
      </c>
      <c r="CD173" s="263"/>
      <c r="CE173" s="263"/>
      <c r="CF173" s="263">
        <v>0</v>
      </c>
      <c r="CG173" s="263">
        <v>0</v>
      </c>
      <c r="CH173" s="263">
        <v>0</v>
      </c>
      <c r="CI173" s="263">
        <v>0</v>
      </c>
      <c r="CJ173" s="263">
        <v>0</v>
      </c>
      <c r="CK173" s="263">
        <v>0</v>
      </c>
      <c r="CL173" s="263">
        <v>0</v>
      </c>
      <c r="CM173" s="263">
        <v>0</v>
      </c>
      <c r="CN173" s="263">
        <v>0</v>
      </c>
      <c r="CO173" s="263"/>
      <c r="CP173" s="263">
        <v>0.6339144215530903</v>
      </c>
      <c r="CQ173" s="263"/>
      <c r="CR173" s="264">
        <v>8</v>
      </c>
      <c r="CS173" s="264">
        <v>610101214</v>
      </c>
      <c r="CT173" s="264">
        <v>610101214</v>
      </c>
      <c r="CU173" s="264">
        <v>7</v>
      </c>
      <c r="CV173" s="279" t="s">
        <v>6993</v>
      </c>
      <c r="CW173" s="279" t="s">
        <v>573</v>
      </c>
      <c r="CX173" s="301"/>
      <c r="CY173" s="301"/>
      <c r="CZ173" s="263"/>
      <c r="DA173" s="263"/>
      <c r="DB173" s="263"/>
      <c r="DC173" s="301"/>
      <c r="DD173" s="301"/>
      <c r="DE173" s="274"/>
      <c r="DF173" s="274"/>
      <c r="DG173" s="263"/>
      <c r="DH173" s="301"/>
      <c r="DI173" s="301"/>
      <c r="DJ173" s="263"/>
      <c r="DK173" s="263"/>
      <c r="DL173" s="274"/>
      <c r="DM173" s="274"/>
      <c r="DN173" s="263">
        <v>0</v>
      </c>
      <c r="DO173" s="263">
        <v>0</v>
      </c>
      <c r="DP173" s="263">
        <v>0</v>
      </c>
      <c r="DQ173" s="263">
        <v>0</v>
      </c>
      <c r="DR173" s="263">
        <v>0</v>
      </c>
      <c r="DS173" s="263">
        <v>0</v>
      </c>
      <c r="DT173" s="263">
        <v>0</v>
      </c>
      <c r="DU173" s="263">
        <v>0</v>
      </c>
      <c r="DV173" s="263">
        <v>0</v>
      </c>
      <c r="DW173" s="263">
        <v>0</v>
      </c>
      <c r="DX173" s="263">
        <v>0</v>
      </c>
      <c r="DY173" s="263">
        <v>0</v>
      </c>
      <c r="DZ173" s="263">
        <v>1</v>
      </c>
      <c r="EA173" s="263">
        <v>0</v>
      </c>
      <c r="EB173" s="263">
        <v>0</v>
      </c>
      <c r="EC173" s="301"/>
      <c r="ED173" s="263">
        <v>0</v>
      </c>
      <c r="EE173" s="263">
        <v>0</v>
      </c>
      <c r="EF173" s="263">
        <v>0</v>
      </c>
      <c r="EG173" s="263">
        <v>0</v>
      </c>
      <c r="EH173" s="263">
        <v>0</v>
      </c>
      <c r="EI173" s="263">
        <v>0</v>
      </c>
      <c r="EJ173" s="263">
        <v>0</v>
      </c>
      <c r="EK173" s="263">
        <v>0</v>
      </c>
      <c r="EL173" s="263">
        <v>0</v>
      </c>
      <c r="EM173" s="263">
        <v>0</v>
      </c>
      <c r="EN173" s="263">
        <v>0</v>
      </c>
      <c r="EO173" s="263">
        <v>0</v>
      </c>
      <c r="EP173" s="263">
        <v>0</v>
      </c>
      <c r="EQ173" s="263">
        <v>0</v>
      </c>
      <c r="ER173" s="263">
        <v>0</v>
      </c>
      <c r="ES173" s="263">
        <v>0</v>
      </c>
      <c r="ET173" s="263">
        <v>0</v>
      </c>
      <c r="EU173" s="263">
        <v>0</v>
      </c>
      <c r="EV173" s="263">
        <v>0</v>
      </c>
      <c r="EW173" s="263">
        <v>0</v>
      </c>
      <c r="EX173" s="263">
        <v>0</v>
      </c>
      <c r="EY173" s="263">
        <v>0</v>
      </c>
      <c r="EZ173" s="263">
        <v>0</v>
      </c>
      <c r="FA173" s="263">
        <v>0</v>
      </c>
      <c r="FB173" s="263">
        <v>0</v>
      </c>
      <c r="FC173" s="301"/>
      <c r="FD173" s="263">
        <v>0</v>
      </c>
      <c r="FE173" s="263">
        <v>0</v>
      </c>
      <c r="FF173" s="263">
        <v>0</v>
      </c>
      <c r="FG173" s="301"/>
      <c r="FH173" s="263">
        <v>0</v>
      </c>
      <c r="FI173" s="263">
        <v>0</v>
      </c>
      <c r="FJ173" s="263">
        <v>0</v>
      </c>
      <c r="FK173" s="301"/>
      <c r="FL173" s="263">
        <v>0</v>
      </c>
      <c r="FM173" s="263">
        <v>0</v>
      </c>
      <c r="FN173" s="263">
        <v>0</v>
      </c>
      <c r="FO173" s="263">
        <v>0</v>
      </c>
      <c r="FP173" s="263">
        <v>0</v>
      </c>
      <c r="FQ173" s="301"/>
      <c r="FR173" s="263">
        <v>0</v>
      </c>
      <c r="FS173" s="263">
        <v>0</v>
      </c>
      <c r="FT173" s="301"/>
      <c r="FU173" s="263">
        <v>0</v>
      </c>
      <c r="FV173" s="263">
        <v>0</v>
      </c>
      <c r="FW173" s="301"/>
      <c r="FX173" s="263">
        <v>0</v>
      </c>
      <c r="FY173" s="263">
        <v>0</v>
      </c>
      <c r="FZ173" s="301"/>
      <c r="GA173" s="263">
        <v>0</v>
      </c>
      <c r="GB173" s="263">
        <v>0</v>
      </c>
      <c r="GC173" s="263">
        <v>0</v>
      </c>
      <c r="GD173" s="263">
        <v>0</v>
      </c>
      <c r="GE173" s="263">
        <v>0</v>
      </c>
      <c r="GF173" s="263">
        <v>0</v>
      </c>
      <c r="GG173" s="263">
        <v>0</v>
      </c>
      <c r="GH173" s="263">
        <v>0</v>
      </c>
      <c r="GI173" s="263">
        <v>0</v>
      </c>
      <c r="GJ173" s="263">
        <v>0</v>
      </c>
      <c r="GK173" s="263">
        <v>0</v>
      </c>
      <c r="GL173" s="263">
        <v>0</v>
      </c>
      <c r="GM173" s="263">
        <v>0</v>
      </c>
      <c r="GN173" s="263">
        <v>0</v>
      </c>
      <c r="GO173" s="263">
        <v>0</v>
      </c>
      <c r="GP173" s="263">
        <v>0</v>
      </c>
      <c r="GQ173" s="263">
        <v>0</v>
      </c>
      <c r="GR173" s="263">
        <v>0</v>
      </c>
      <c r="GS173" s="263">
        <v>0</v>
      </c>
      <c r="GT173" s="263"/>
      <c r="GU173" s="263"/>
      <c r="GV173" s="263"/>
      <c r="GW173" s="263"/>
      <c r="GX173" s="263"/>
      <c r="GY173" s="263"/>
      <c r="GZ173" s="263"/>
      <c r="HA173" s="263"/>
      <c r="HB173" s="263">
        <v>0</v>
      </c>
      <c r="HC173" s="263"/>
      <c r="HD173" s="263"/>
      <c r="HE173" s="263"/>
      <c r="HF173" s="263"/>
      <c r="HG173" s="263"/>
      <c r="HH173" s="263"/>
      <c r="HI173" s="263"/>
      <c r="HJ173" s="263"/>
      <c r="HK173" s="263"/>
      <c r="HL173" s="263"/>
      <c r="HM173" s="263"/>
      <c r="HN173" s="263"/>
      <c r="HO173" s="263"/>
      <c r="HP173" s="263"/>
      <c r="HQ173" s="263"/>
      <c r="HR173" s="263"/>
      <c r="HS173" s="263"/>
      <c r="HT173" s="263"/>
      <c r="HU173" s="263"/>
      <c r="HV173" s="263"/>
      <c r="HW173" s="263"/>
      <c r="HX173" s="263"/>
      <c r="HY173" s="263"/>
      <c r="HZ173" s="263"/>
      <c r="IA173" s="263"/>
      <c r="IB173" s="278"/>
      <c r="IC173" s="263"/>
      <c r="ID173" s="263"/>
      <c r="IE173" s="263"/>
      <c r="IF173" s="263"/>
      <c r="IG173" s="263"/>
      <c r="IH173" s="263"/>
      <c r="II173" s="263"/>
      <c r="IJ173" s="263"/>
      <c r="IK173" s="263"/>
      <c r="IL173" s="263"/>
      <c r="IM173" s="301"/>
      <c r="IN173" s="278"/>
      <c r="IO173" s="263"/>
      <c r="IP173" s="263"/>
      <c r="IQ173" s="263"/>
      <c r="IR173" s="263"/>
      <c r="IS173" s="278"/>
      <c r="IT173" s="278"/>
      <c r="IU173" s="278"/>
      <c r="IV173" s="278"/>
      <c r="IW173" s="278"/>
      <c r="IX173" s="278"/>
      <c r="IY173" s="278"/>
      <c r="IZ173" s="278"/>
    </row>
    <row r="174" spans="1:260" ht="54.75" customHeight="1" x14ac:dyDescent="0.15">
      <c r="A174" s="278"/>
      <c r="B174" s="263"/>
      <c r="C174" s="279" t="s">
        <v>8546</v>
      </c>
      <c r="D174" s="279" t="s">
        <v>7046</v>
      </c>
      <c r="E174" s="279" t="s">
        <v>8547</v>
      </c>
      <c r="F174" s="279" t="s">
        <v>8149</v>
      </c>
      <c r="G174" s="279" t="s">
        <v>22712</v>
      </c>
      <c r="H174" s="279" t="s">
        <v>7288</v>
      </c>
      <c r="I174" s="279" t="s">
        <v>7293</v>
      </c>
      <c r="J174" s="279" t="s">
        <v>7294</v>
      </c>
      <c r="K174" s="279" t="s">
        <v>22685</v>
      </c>
      <c r="L174" s="279" t="s">
        <v>8201</v>
      </c>
      <c r="M174" s="279" t="s">
        <v>8545</v>
      </c>
      <c r="N174" s="279"/>
      <c r="O174" s="279"/>
      <c r="P174" s="279"/>
      <c r="Q174" s="279" t="s">
        <v>7295</v>
      </c>
      <c r="R174" s="279"/>
      <c r="S174" s="279" t="s">
        <v>7296</v>
      </c>
      <c r="T174" s="263"/>
      <c r="U174" s="263"/>
      <c r="V174" s="263"/>
      <c r="W174" s="263"/>
      <c r="X174" s="263"/>
      <c r="Y174" s="263"/>
      <c r="Z174" s="263"/>
      <c r="AA174" s="263"/>
      <c r="AB174" s="263"/>
      <c r="AC174" s="263"/>
      <c r="AD174" s="263"/>
      <c r="AE174" s="263"/>
      <c r="AF174" s="263"/>
      <c r="AG174" s="263"/>
      <c r="AH174" s="263"/>
      <c r="AI174" s="263"/>
      <c r="AJ174" s="263"/>
      <c r="AK174" s="263"/>
      <c r="AL174" s="263"/>
      <c r="AM174" s="263"/>
      <c r="AN174" s="263"/>
      <c r="AO174" s="263"/>
      <c r="AP174" s="263"/>
      <c r="AQ174" s="263"/>
      <c r="AR174" s="263">
        <v>0</v>
      </c>
      <c r="AS174" s="263">
        <v>0</v>
      </c>
      <c r="AT174" s="263">
        <v>0</v>
      </c>
      <c r="AU174" s="263">
        <v>0</v>
      </c>
      <c r="AV174" s="263">
        <v>0</v>
      </c>
      <c r="AW174" s="263">
        <v>0</v>
      </c>
      <c r="AX174" s="263">
        <v>0</v>
      </c>
      <c r="AY174" s="263">
        <v>0</v>
      </c>
      <c r="AZ174" s="263">
        <v>0</v>
      </c>
      <c r="BA174" s="263"/>
      <c r="BB174" s="263"/>
      <c r="BC174" s="263">
        <v>0</v>
      </c>
      <c r="BD174" s="263">
        <v>0</v>
      </c>
      <c r="BE174" s="263">
        <v>11.111111111111111</v>
      </c>
      <c r="BF174" s="263"/>
      <c r="BG174" s="263"/>
      <c r="BH174" s="263">
        <v>0</v>
      </c>
      <c r="BI174" s="263">
        <v>0</v>
      </c>
      <c r="BJ174" s="263">
        <v>0</v>
      </c>
      <c r="BK174" s="263">
        <v>0</v>
      </c>
      <c r="BL174" s="263">
        <v>0</v>
      </c>
      <c r="BM174" s="263">
        <v>0</v>
      </c>
      <c r="BN174" s="263">
        <v>0</v>
      </c>
      <c r="BO174" s="263"/>
      <c r="BP174" s="263">
        <v>0</v>
      </c>
      <c r="BQ174" s="263">
        <v>0</v>
      </c>
      <c r="BR174" s="263">
        <v>0</v>
      </c>
      <c r="BS174" s="263">
        <v>0</v>
      </c>
      <c r="BT174" s="263">
        <v>0</v>
      </c>
      <c r="BU174" s="263">
        <v>0</v>
      </c>
      <c r="BV174" s="263"/>
      <c r="BW174" s="263">
        <v>0</v>
      </c>
      <c r="BX174" s="263"/>
      <c r="BY174" s="263"/>
      <c r="BZ174" s="263"/>
      <c r="CA174" s="263">
        <v>0</v>
      </c>
      <c r="CB174" s="263">
        <v>0</v>
      </c>
      <c r="CC174" s="263">
        <v>11.111111111111111</v>
      </c>
      <c r="CD174" s="263"/>
      <c r="CE174" s="263"/>
      <c r="CF174" s="263">
        <v>0</v>
      </c>
      <c r="CG174" s="263">
        <v>0</v>
      </c>
      <c r="CH174" s="263">
        <v>0</v>
      </c>
      <c r="CI174" s="263">
        <v>0</v>
      </c>
      <c r="CJ174" s="263">
        <v>0</v>
      </c>
      <c r="CK174" s="263">
        <v>0</v>
      </c>
      <c r="CL174" s="263">
        <v>0</v>
      </c>
      <c r="CM174" s="263">
        <v>0</v>
      </c>
      <c r="CN174" s="263">
        <v>0</v>
      </c>
      <c r="CO174" s="263"/>
      <c r="CP174" s="263">
        <v>0.6339144215530903</v>
      </c>
      <c r="CQ174" s="263"/>
      <c r="CR174" s="264">
        <v>8</v>
      </c>
      <c r="CS174" s="264">
        <v>610101214</v>
      </c>
      <c r="CT174" s="264">
        <v>610101214</v>
      </c>
      <c r="CU174" s="264">
        <v>8</v>
      </c>
      <c r="CV174" s="279" t="s">
        <v>6993</v>
      </c>
      <c r="CW174" s="279" t="s">
        <v>573</v>
      </c>
      <c r="CX174" s="301"/>
      <c r="CY174" s="301"/>
      <c r="CZ174" s="263"/>
      <c r="DA174" s="263"/>
      <c r="DB174" s="263"/>
      <c r="DC174" s="301"/>
      <c r="DD174" s="301"/>
      <c r="DE174" s="274"/>
      <c r="DF174" s="274"/>
      <c r="DG174" s="263"/>
      <c r="DH174" s="301"/>
      <c r="DI174" s="301"/>
      <c r="DJ174" s="263"/>
      <c r="DK174" s="263"/>
      <c r="DL174" s="274"/>
      <c r="DM174" s="274"/>
      <c r="DN174" s="263">
        <v>0</v>
      </c>
      <c r="DO174" s="263">
        <v>0</v>
      </c>
      <c r="DP174" s="263">
        <v>0</v>
      </c>
      <c r="DQ174" s="263">
        <v>0</v>
      </c>
      <c r="DR174" s="263">
        <v>0</v>
      </c>
      <c r="DS174" s="263">
        <v>0</v>
      </c>
      <c r="DT174" s="263">
        <v>0</v>
      </c>
      <c r="DU174" s="263">
        <v>0</v>
      </c>
      <c r="DV174" s="263">
        <v>0</v>
      </c>
      <c r="DW174" s="263">
        <v>0</v>
      </c>
      <c r="DX174" s="263">
        <v>0</v>
      </c>
      <c r="DY174" s="263">
        <v>0</v>
      </c>
      <c r="DZ174" s="263">
        <v>1</v>
      </c>
      <c r="EA174" s="263">
        <v>0</v>
      </c>
      <c r="EB174" s="263">
        <v>0</v>
      </c>
      <c r="EC174" s="301"/>
      <c r="ED174" s="263">
        <v>0</v>
      </c>
      <c r="EE174" s="263">
        <v>0</v>
      </c>
      <c r="EF174" s="263">
        <v>0</v>
      </c>
      <c r="EG174" s="263">
        <v>0</v>
      </c>
      <c r="EH174" s="263">
        <v>0</v>
      </c>
      <c r="EI174" s="263">
        <v>0</v>
      </c>
      <c r="EJ174" s="263">
        <v>0</v>
      </c>
      <c r="EK174" s="263">
        <v>0</v>
      </c>
      <c r="EL174" s="263">
        <v>0</v>
      </c>
      <c r="EM174" s="263">
        <v>0</v>
      </c>
      <c r="EN174" s="263">
        <v>0</v>
      </c>
      <c r="EO174" s="263">
        <v>0</v>
      </c>
      <c r="EP174" s="263">
        <v>0</v>
      </c>
      <c r="EQ174" s="263">
        <v>0</v>
      </c>
      <c r="ER174" s="263">
        <v>0</v>
      </c>
      <c r="ES174" s="263">
        <v>0</v>
      </c>
      <c r="ET174" s="263">
        <v>0</v>
      </c>
      <c r="EU174" s="263">
        <v>0</v>
      </c>
      <c r="EV174" s="263">
        <v>0</v>
      </c>
      <c r="EW174" s="263">
        <v>0</v>
      </c>
      <c r="EX174" s="263">
        <v>0</v>
      </c>
      <c r="EY174" s="263">
        <v>0</v>
      </c>
      <c r="EZ174" s="263">
        <v>0</v>
      </c>
      <c r="FA174" s="263">
        <v>0</v>
      </c>
      <c r="FB174" s="263">
        <v>0</v>
      </c>
      <c r="FC174" s="301"/>
      <c r="FD174" s="263">
        <v>0</v>
      </c>
      <c r="FE174" s="263">
        <v>0</v>
      </c>
      <c r="FF174" s="263">
        <v>0</v>
      </c>
      <c r="FG174" s="301"/>
      <c r="FH174" s="263">
        <v>0</v>
      </c>
      <c r="FI174" s="263">
        <v>0</v>
      </c>
      <c r="FJ174" s="263">
        <v>0</v>
      </c>
      <c r="FK174" s="301"/>
      <c r="FL174" s="263">
        <v>0</v>
      </c>
      <c r="FM174" s="263">
        <v>0</v>
      </c>
      <c r="FN174" s="263">
        <v>0</v>
      </c>
      <c r="FO174" s="263">
        <v>0</v>
      </c>
      <c r="FP174" s="263">
        <v>0</v>
      </c>
      <c r="FQ174" s="301"/>
      <c r="FR174" s="263">
        <v>0</v>
      </c>
      <c r="FS174" s="263">
        <v>0</v>
      </c>
      <c r="FT174" s="301"/>
      <c r="FU174" s="263">
        <v>0</v>
      </c>
      <c r="FV174" s="263">
        <v>0</v>
      </c>
      <c r="FW174" s="301"/>
      <c r="FX174" s="263">
        <v>0</v>
      </c>
      <c r="FY174" s="263">
        <v>0</v>
      </c>
      <c r="FZ174" s="301"/>
      <c r="GA174" s="263">
        <v>0</v>
      </c>
      <c r="GB174" s="263">
        <v>0</v>
      </c>
      <c r="GC174" s="263">
        <v>0</v>
      </c>
      <c r="GD174" s="263">
        <v>0</v>
      </c>
      <c r="GE174" s="263">
        <v>0</v>
      </c>
      <c r="GF174" s="263">
        <v>0</v>
      </c>
      <c r="GG174" s="263">
        <v>0</v>
      </c>
      <c r="GH174" s="263">
        <v>0</v>
      </c>
      <c r="GI174" s="263">
        <v>0</v>
      </c>
      <c r="GJ174" s="263">
        <v>0</v>
      </c>
      <c r="GK174" s="263">
        <v>0</v>
      </c>
      <c r="GL174" s="263">
        <v>0</v>
      </c>
      <c r="GM174" s="263">
        <v>0</v>
      </c>
      <c r="GN174" s="263">
        <v>0</v>
      </c>
      <c r="GO174" s="263">
        <v>0</v>
      </c>
      <c r="GP174" s="263">
        <v>0</v>
      </c>
      <c r="GQ174" s="263">
        <v>0</v>
      </c>
      <c r="GR174" s="263">
        <v>0</v>
      </c>
      <c r="GS174" s="263">
        <v>0</v>
      </c>
      <c r="GT174" s="263"/>
      <c r="GU174" s="263"/>
      <c r="GV174" s="263"/>
      <c r="GW174" s="263"/>
      <c r="GX174" s="263"/>
      <c r="GY174" s="263"/>
      <c r="GZ174" s="263"/>
      <c r="HA174" s="263"/>
      <c r="HB174" s="263">
        <v>0</v>
      </c>
      <c r="HC174" s="263"/>
      <c r="HD174" s="263"/>
      <c r="HE174" s="263"/>
      <c r="HF174" s="263"/>
      <c r="HG174" s="263"/>
      <c r="HH174" s="263"/>
      <c r="HI174" s="263"/>
      <c r="HJ174" s="263"/>
      <c r="HK174" s="263"/>
      <c r="HL174" s="263"/>
      <c r="HM174" s="263"/>
      <c r="HN174" s="263"/>
      <c r="HO174" s="263"/>
      <c r="HP174" s="263"/>
      <c r="HQ174" s="263"/>
      <c r="HR174" s="263"/>
      <c r="HS174" s="263"/>
      <c r="HT174" s="263"/>
      <c r="HU174" s="263"/>
      <c r="HV174" s="263"/>
      <c r="HW174" s="263"/>
      <c r="HX174" s="263"/>
      <c r="HY174" s="263"/>
      <c r="HZ174" s="263"/>
      <c r="IA174" s="263"/>
      <c r="IB174" s="278"/>
      <c r="IC174" s="263"/>
      <c r="ID174" s="263"/>
      <c r="IE174" s="263"/>
      <c r="IF174" s="263"/>
      <c r="IG174" s="263"/>
      <c r="IH174" s="263"/>
      <c r="II174" s="263"/>
      <c r="IJ174" s="263"/>
      <c r="IK174" s="263"/>
      <c r="IL174" s="263"/>
      <c r="IM174" s="301"/>
      <c r="IN174" s="278"/>
      <c r="IO174" s="263"/>
      <c r="IP174" s="263"/>
      <c r="IQ174" s="263"/>
      <c r="IR174" s="263"/>
      <c r="IS174" s="278"/>
      <c r="IT174" s="278"/>
      <c r="IU174" s="278"/>
      <c r="IV174" s="278"/>
      <c r="IW174" s="278"/>
      <c r="IX174" s="278"/>
      <c r="IY174" s="278"/>
      <c r="IZ174" s="278"/>
    </row>
    <row r="175" spans="1:260" ht="54.75" customHeight="1" x14ac:dyDescent="0.15">
      <c r="A175" s="278"/>
      <c r="B175" s="263"/>
      <c r="C175" s="279" t="s">
        <v>8548</v>
      </c>
      <c r="D175" s="279" t="s">
        <v>22636</v>
      </c>
      <c r="E175" s="279" t="s">
        <v>8549</v>
      </c>
      <c r="F175" s="279" t="s">
        <v>8142</v>
      </c>
      <c r="G175" s="279" t="s">
        <v>22713</v>
      </c>
      <c r="H175" s="279" t="s">
        <v>7297</v>
      </c>
      <c r="I175" s="279" t="s">
        <v>7298</v>
      </c>
      <c r="J175" s="279" t="s">
        <v>7299</v>
      </c>
      <c r="K175" s="279" t="s">
        <v>8471</v>
      </c>
      <c r="L175" s="279" t="s">
        <v>8201</v>
      </c>
      <c r="M175" s="279" t="s">
        <v>7082</v>
      </c>
      <c r="N175" s="279"/>
      <c r="O175" s="279"/>
      <c r="P175" s="279"/>
      <c r="Q175" s="279" t="s">
        <v>7207</v>
      </c>
      <c r="R175" s="279"/>
      <c r="S175" s="279" t="s">
        <v>7300</v>
      </c>
      <c r="T175" s="263"/>
      <c r="U175" s="263"/>
      <c r="V175" s="263"/>
      <c r="W175" s="263"/>
      <c r="X175" s="263"/>
      <c r="Y175" s="263"/>
      <c r="Z175" s="263"/>
      <c r="AA175" s="263"/>
      <c r="AB175" s="263"/>
      <c r="AC175" s="263"/>
      <c r="AD175" s="263"/>
      <c r="AE175" s="263"/>
      <c r="AF175" s="263"/>
      <c r="AG175" s="263"/>
      <c r="AH175" s="263"/>
      <c r="AI175" s="263"/>
      <c r="AJ175" s="263"/>
      <c r="AK175" s="263"/>
      <c r="AL175" s="263"/>
      <c r="AM175" s="263"/>
      <c r="AN175" s="263"/>
      <c r="AO175" s="263"/>
      <c r="AP175" s="263"/>
      <c r="AQ175" s="263"/>
      <c r="AR175" s="263">
        <v>0</v>
      </c>
      <c r="AS175" s="263">
        <v>0</v>
      </c>
      <c r="AT175" s="263">
        <v>0</v>
      </c>
      <c r="AU175" s="263">
        <v>0</v>
      </c>
      <c r="AV175" s="263">
        <v>0</v>
      </c>
      <c r="AW175" s="263">
        <v>0</v>
      </c>
      <c r="AX175" s="263">
        <v>0</v>
      </c>
      <c r="AY175" s="263">
        <v>0</v>
      </c>
      <c r="AZ175" s="263">
        <v>0</v>
      </c>
      <c r="BA175" s="263"/>
      <c r="BB175" s="263"/>
      <c r="BC175" s="263">
        <v>0</v>
      </c>
      <c r="BD175" s="263">
        <v>0</v>
      </c>
      <c r="BE175" s="263"/>
      <c r="BF175" s="263"/>
      <c r="BG175" s="263"/>
      <c r="BH175" s="263">
        <v>0</v>
      </c>
      <c r="BI175" s="263">
        <v>0</v>
      </c>
      <c r="BJ175" s="263">
        <v>0</v>
      </c>
      <c r="BK175" s="263">
        <v>0</v>
      </c>
      <c r="BL175" s="263">
        <v>0</v>
      </c>
      <c r="BM175" s="263">
        <v>0</v>
      </c>
      <c r="BN175" s="263">
        <v>0</v>
      </c>
      <c r="BO175" s="263"/>
      <c r="BP175" s="263">
        <v>0</v>
      </c>
      <c r="BQ175" s="263">
        <v>0</v>
      </c>
      <c r="BR175" s="263">
        <v>0</v>
      </c>
      <c r="BS175" s="263">
        <v>0</v>
      </c>
      <c r="BT175" s="263">
        <v>0</v>
      </c>
      <c r="BU175" s="263">
        <v>0</v>
      </c>
      <c r="BV175" s="263"/>
      <c r="BW175" s="263">
        <v>0</v>
      </c>
      <c r="BX175" s="263"/>
      <c r="BY175" s="263"/>
      <c r="BZ175" s="263"/>
      <c r="CA175" s="263">
        <v>0</v>
      </c>
      <c r="CB175" s="263">
        <v>0</v>
      </c>
      <c r="CC175" s="263"/>
      <c r="CD175" s="263"/>
      <c r="CE175" s="263"/>
      <c r="CF175" s="263">
        <v>0</v>
      </c>
      <c r="CG175" s="263">
        <v>0</v>
      </c>
      <c r="CH175" s="263">
        <v>0</v>
      </c>
      <c r="CI175" s="263">
        <v>0</v>
      </c>
      <c r="CJ175" s="263">
        <v>0</v>
      </c>
      <c r="CK175" s="263">
        <v>0</v>
      </c>
      <c r="CL175" s="263">
        <v>0</v>
      </c>
      <c r="CM175" s="263">
        <v>0</v>
      </c>
      <c r="CN175" s="263">
        <v>0</v>
      </c>
      <c r="CO175" s="263"/>
      <c r="CP175" s="263">
        <v>0</v>
      </c>
      <c r="CQ175" s="263"/>
      <c r="CR175" s="264">
        <v>8</v>
      </c>
      <c r="CS175" s="264">
        <v>610101214</v>
      </c>
      <c r="CT175" s="264">
        <v>610101214</v>
      </c>
      <c r="CU175" s="264">
        <v>384000</v>
      </c>
      <c r="CV175" s="279" t="s">
        <v>6994</v>
      </c>
      <c r="CW175" s="279" t="s">
        <v>573</v>
      </c>
      <c r="CX175" s="301"/>
      <c r="CY175" s="301"/>
      <c r="CZ175" s="263"/>
      <c r="DA175" s="263"/>
      <c r="DB175" s="263"/>
      <c r="DC175" s="301"/>
      <c r="DD175" s="301"/>
      <c r="DE175" s="274"/>
      <c r="DF175" s="274"/>
      <c r="DG175" s="263"/>
      <c r="DH175" s="301"/>
      <c r="DI175" s="301"/>
      <c r="DJ175" s="263"/>
      <c r="DK175" s="263"/>
      <c r="DL175" s="274"/>
      <c r="DM175" s="274"/>
      <c r="DN175" s="263">
        <v>0</v>
      </c>
      <c r="DO175" s="263">
        <v>0</v>
      </c>
      <c r="DP175" s="263">
        <v>0</v>
      </c>
      <c r="DQ175" s="263">
        <v>0</v>
      </c>
      <c r="DR175" s="263">
        <v>0</v>
      </c>
      <c r="DS175" s="263">
        <v>0</v>
      </c>
      <c r="DT175" s="263">
        <v>0</v>
      </c>
      <c r="DU175" s="263">
        <v>0</v>
      </c>
      <c r="DV175" s="263">
        <v>0</v>
      </c>
      <c r="DW175" s="263">
        <v>0</v>
      </c>
      <c r="DX175" s="263">
        <v>0</v>
      </c>
      <c r="DY175" s="263">
        <v>0</v>
      </c>
      <c r="DZ175" s="263">
        <v>0</v>
      </c>
      <c r="EA175" s="263">
        <v>0</v>
      </c>
      <c r="EB175" s="263">
        <v>0</v>
      </c>
      <c r="EC175" s="301"/>
      <c r="ED175" s="263">
        <v>0</v>
      </c>
      <c r="EE175" s="263">
        <v>0</v>
      </c>
      <c r="EF175" s="263">
        <v>0</v>
      </c>
      <c r="EG175" s="263">
        <v>0</v>
      </c>
      <c r="EH175" s="263">
        <v>0</v>
      </c>
      <c r="EI175" s="263">
        <v>0</v>
      </c>
      <c r="EJ175" s="263">
        <v>0</v>
      </c>
      <c r="EK175" s="263">
        <v>0</v>
      </c>
      <c r="EL175" s="263">
        <v>0</v>
      </c>
      <c r="EM175" s="263">
        <v>0</v>
      </c>
      <c r="EN175" s="263">
        <v>0</v>
      </c>
      <c r="EO175" s="263">
        <v>0</v>
      </c>
      <c r="EP175" s="263">
        <v>0</v>
      </c>
      <c r="EQ175" s="263">
        <v>0</v>
      </c>
      <c r="ER175" s="263">
        <v>0</v>
      </c>
      <c r="ES175" s="263">
        <v>0</v>
      </c>
      <c r="ET175" s="263">
        <v>0</v>
      </c>
      <c r="EU175" s="263">
        <v>0</v>
      </c>
      <c r="EV175" s="263">
        <v>0</v>
      </c>
      <c r="EW175" s="263">
        <v>0</v>
      </c>
      <c r="EX175" s="263">
        <v>0</v>
      </c>
      <c r="EY175" s="263">
        <v>0</v>
      </c>
      <c r="EZ175" s="263">
        <v>0</v>
      </c>
      <c r="FA175" s="263">
        <v>0</v>
      </c>
      <c r="FB175" s="263">
        <v>0</v>
      </c>
      <c r="FC175" s="301"/>
      <c r="FD175" s="263">
        <v>0</v>
      </c>
      <c r="FE175" s="263">
        <v>0</v>
      </c>
      <c r="FF175" s="263">
        <v>0</v>
      </c>
      <c r="FG175" s="301"/>
      <c r="FH175" s="263">
        <v>0</v>
      </c>
      <c r="FI175" s="263">
        <v>0</v>
      </c>
      <c r="FJ175" s="263">
        <v>0</v>
      </c>
      <c r="FK175" s="301"/>
      <c r="FL175" s="263">
        <v>0</v>
      </c>
      <c r="FM175" s="263">
        <v>0</v>
      </c>
      <c r="FN175" s="263">
        <v>0</v>
      </c>
      <c r="FO175" s="263">
        <v>0</v>
      </c>
      <c r="FP175" s="263">
        <v>0</v>
      </c>
      <c r="FQ175" s="301"/>
      <c r="FR175" s="263">
        <v>0</v>
      </c>
      <c r="FS175" s="263">
        <v>0</v>
      </c>
      <c r="FT175" s="301"/>
      <c r="FU175" s="263">
        <v>0</v>
      </c>
      <c r="FV175" s="263">
        <v>0</v>
      </c>
      <c r="FW175" s="301"/>
      <c r="FX175" s="263">
        <v>0</v>
      </c>
      <c r="FY175" s="263">
        <v>0</v>
      </c>
      <c r="FZ175" s="301"/>
      <c r="GA175" s="263">
        <v>0</v>
      </c>
      <c r="GB175" s="263">
        <v>0</v>
      </c>
      <c r="GC175" s="263">
        <v>0</v>
      </c>
      <c r="GD175" s="263">
        <v>0</v>
      </c>
      <c r="GE175" s="263">
        <v>0</v>
      </c>
      <c r="GF175" s="263">
        <v>0</v>
      </c>
      <c r="GG175" s="263">
        <v>0</v>
      </c>
      <c r="GH175" s="263">
        <v>0</v>
      </c>
      <c r="GI175" s="263">
        <v>0</v>
      </c>
      <c r="GJ175" s="263">
        <v>0</v>
      </c>
      <c r="GK175" s="263">
        <v>0</v>
      </c>
      <c r="GL175" s="263">
        <v>0</v>
      </c>
      <c r="GM175" s="263">
        <v>0</v>
      </c>
      <c r="GN175" s="263">
        <v>0</v>
      </c>
      <c r="GO175" s="263">
        <v>0</v>
      </c>
      <c r="GP175" s="263">
        <v>0</v>
      </c>
      <c r="GQ175" s="263">
        <v>0</v>
      </c>
      <c r="GR175" s="263">
        <v>0</v>
      </c>
      <c r="GS175" s="263">
        <v>0</v>
      </c>
      <c r="GT175" s="263"/>
      <c r="GU175" s="263"/>
      <c r="GV175" s="263"/>
      <c r="GW175" s="263"/>
      <c r="GX175" s="263"/>
      <c r="GY175" s="263"/>
      <c r="GZ175" s="263"/>
      <c r="HA175" s="263"/>
      <c r="HB175" s="263">
        <v>0</v>
      </c>
      <c r="HC175" s="263"/>
      <c r="HD175" s="263"/>
      <c r="HE175" s="263"/>
      <c r="HF175" s="263"/>
      <c r="HG175" s="263"/>
      <c r="HH175" s="263"/>
      <c r="HI175" s="263"/>
      <c r="HJ175" s="263"/>
      <c r="HK175" s="263"/>
      <c r="HL175" s="263"/>
      <c r="HM175" s="263"/>
      <c r="HN175" s="263"/>
      <c r="HO175" s="263"/>
      <c r="HP175" s="263"/>
      <c r="HQ175" s="263"/>
      <c r="HR175" s="263"/>
      <c r="HS175" s="263"/>
      <c r="HT175" s="263"/>
      <c r="HU175" s="263"/>
      <c r="HV175" s="263"/>
      <c r="HW175" s="263"/>
      <c r="HX175" s="263"/>
      <c r="HY175" s="263"/>
      <c r="HZ175" s="263"/>
      <c r="IA175" s="263"/>
      <c r="IB175" s="278"/>
      <c r="IC175" s="263"/>
      <c r="ID175" s="263"/>
      <c r="IE175" s="263"/>
      <c r="IF175" s="263"/>
      <c r="IG175" s="263"/>
      <c r="IH175" s="263"/>
      <c r="II175" s="263"/>
      <c r="IJ175" s="263"/>
      <c r="IK175" s="263"/>
      <c r="IL175" s="263"/>
      <c r="IM175" s="301"/>
      <c r="IN175" s="278"/>
      <c r="IO175" s="263"/>
      <c r="IP175" s="263"/>
      <c r="IQ175" s="263"/>
      <c r="IR175" s="263"/>
      <c r="IS175" s="278"/>
      <c r="IT175" s="278"/>
      <c r="IU175" s="278"/>
      <c r="IV175" s="278"/>
      <c r="IW175" s="278"/>
      <c r="IX175" s="278"/>
      <c r="IY175" s="278"/>
      <c r="IZ175" s="278"/>
    </row>
    <row r="176" spans="1:260" ht="54.75" customHeight="1" x14ac:dyDescent="0.15">
      <c r="A176" s="278"/>
      <c r="B176" s="263"/>
      <c r="C176" s="279" t="s">
        <v>8550</v>
      </c>
      <c r="D176" s="279" t="s">
        <v>22636</v>
      </c>
      <c r="E176" s="279" t="s">
        <v>8551</v>
      </c>
      <c r="F176" s="279" t="s">
        <v>8142</v>
      </c>
      <c r="G176" s="279" t="s">
        <v>22713</v>
      </c>
      <c r="H176" s="279" t="s">
        <v>7297</v>
      </c>
      <c r="I176" s="279" t="s">
        <v>7298</v>
      </c>
      <c r="J176" s="279" t="s">
        <v>7299</v>
      </c>
      <c r="K176" s="279" t="s">
        <v>8471</v>
      </c>
      <c r="L176" s="279" t="s">
        <v>8201</v>
      </c>
      <c r="M176" s="279" t="s">
        <v>7082</v>
      </c>
      <c r="N176" s="279"/>
      <c r="O176" s="279"/>
      <c r="P176" s="279"/>
      <c r="Q176" s="279" t="s">
        <v>7207</v>
      </c>
      <c r="R176" s="279"/>
      <c r="S176" s="279" t="s">
        <v>7300</v>
      </c>
      <c r="T176" s="263"/>
      <c r="U176" s="263"/>
      <c r="V176" s="263"/>
      <c r="W176" s="263"/>
      <c r="X176" s="263"/>
      <c r="Y176" s="263"/>
      <c r="Z176" s="263"/>
      <c r="AA176" s="263"/>
      <c r="AB176" s="263"/>
      <c r="AC176" s="263"/>
      <c r="AD176" s="263"/>
      <c r="AE176" s="263"/>
      <c r="AF176" s="263"/>
      <c r="AG176" s="263"/>
      <c r="AH176" s="263"/>
      <c r="AI176" s="263"/>
      <c r="AJ176" s="263"/>
      <c r="AK176" s="263"/>
      <c r="AL176" s="263"/>
      <c r="AM176" s="263"/>
      <c r="AN176" s="263"/>
      <c r="AO176" s="263"/>
      <c r="AP176" s="263"/>
      <c r="AQ176" s="263"/>
      <c r="AR176" s="263">
        <v>0</v>
      </c>
      <c r="AS176" s="263">
        <v>0</v>
      </c>
      <c r="AT176" s="263">
        <v>0</v>
      </c>
      <c r="AU176" s="263">
        <v>0</v>
      </c>
      <c r="AV176" s="263">
        <v>0</v>
      </c>
      <c r="AW176" s="263">
        <v>0</v>
      </c>
      <c r="AX176" s="263">
        <v>0</v>
      </c>
      <c r="AY176" s="263">
        <v>0</v>
      </c>
      <c r="AZ176" s="263">
        <v>0</v>
      </c>
      <c r="BA176" s="263"/>
      <c r="BB176" s="263"/>
      <c r="BC176" s="263">
        <v>0</v>
      </c>
      <c r="BD176" s="263">
        <v>0</v>
      </c>
      <c r="BE176" s="263"/>
      <c r="BF176" s="263"/>
      <c r="BG176" s="263"/>
      <c r="BH176" s="263">
        <v>0</v>
      </c>
      <c r="BI176" s="263">
        <v>0</v>
      </c>
      <c r="BJ176" s="263">
        <v>0</v>
      </c>
      <c r="BK176" s="263">
        <v>0</v>
      </c>
      <c r="BL176" s="263">
        <v>0</v>
      </c>
      <c r="BM176" s="263">
        <v>0</v>
      </c>
      <c r="BN176" s="263">
        <v>0</v>
      </c>
      <c r="BO176" s="263"/>
      <c r="BP176" s="263">
        <v>0</v>
      </c>
      <c r="BQ176" s="263">
        <v>0</v>
      </c>
      <c r="BR176" s="263">
        <v>0</v>
      </c>
      <c r="BS176" s="263">
        <v>0</v>
      </c>
      <c r="BT176" s="263">
        <v>0</v>
      </c>
      <c r="BU176" s="263">
        <v>0</v>
      </c>
      <c r="BV176" s="263"/>
      <c r="BW176" s="263">
        <v>0</v>
      </c>
      <c r="BX176" s="263"/>
      <c r="BY176" s="263"/>
      <c r="BZ176" s="263"/>
      <c r="CA176" s="263">
        <v>0</v>
      </c>
      <c r="CB176" s="263">
        <v>0</v>
      </c>
      <c r="CC176" s="263"/>
      <c r="CD176" s="263"/>
      <c r="CE176" s="263"/>
      <c r="CF176" s="263">
        <v>0</v>
      </c>
      <c r="CG176" s="263">
        <v>0</v>
      </c>
      <c r="CH176" s="263">
        <v>0</v>
      </c>
      <c r="CI176" s="263">
        <v>0</v>
      </c>
      <c r="CJ176" s="263">
        <v>0</v>
      </c>
      <c r="CK176" s="263">
        <v>0</v>
      </c>
      <c r="CL176" s="263">
        <v>0</v>
      </c>
      <c r="CM176" s="263">
        <v>0</v>
      </c>
      <c r="CN176" s="263">
        <v>0</v>
      </c>
      <c r="CO176" s="263"/>
      <c r="CP176" s="263">
        <v>0</v>
      </c>
      <c r="CQ176" s="263"/>
      <c r="CR176" s="264">
        <v>8</v>
      </c>
      <c r="CS176" s="264">
        <v>610101214</v>
      </c>
      <c r="CT176" s="264">
        <v>610101214</v>
      </c>
      <c r="CU176" s="264">
        <v>384001</v>
      </c>
      <c r="CV176" s="279" t="s">
        <v>6994</v>
      </c>
      <c r="CW176" s="279" t="s">
        <v>573</v>
      </c>
      <c r="CX176" s="301"/>
      <c r="CY176" s="301"/>
      <c r="CZ176" s="263"/>
      <c r="DA176" s="263"/>
      <c r="DB176" s="263"/>
      <c r="DC176" s="301"/>
      <c r="DD176" s="301"/>
      <c r="DE176" s="274"/>
      <c r="DF176" s="274"/>
      <c r="DG176" s="263"/>
      <c r="DH176" s="301"/>
      <c r="DI176" s="301"/>
      <c r="DJ176" s="263"/>
      <c r="DK176" s="263"/>
      <c r="DL176" s="274"/>
      <c r="DM176" s="274"/>
      <c r="DN176" s="263">
        <v>0</v>
      </c>
      <c r="DO176" s="263">
        <v>0</v>
      </c>
      <c r="DP176" s="263">
        <v>0</v>
      </c>
      <c r="DQ176" s="263">
        <v>0</v>
      </c>
      <c r="DR176" s="263">
        <v>0</v>
      </c>
      <c r="DS176" s="263">
        <v>0</v>
      </c>
      <c r="DT176" s="263">
        <v>0</v>
      </c>
      <c r="DU176" s="263">
        <v>0</v>
      </c>
      <c r="DV176" s="263">
        <v>0</v>
      </c>
      <c r="DW176" s="263">
        <v>0</v>
      </c>
      <c r="DX176" s="263">
        <v>0</v>
      </c>
      <c r="DY176" s="263">
        <v>0</v>
      </c>
      <c r="DZ176" s="263">
        <v>0</v>
      </c>
      <c r="EA176" s="263">
        <v>0</v>
      </c>
      <c r="EB176" s="263">
        <v>0</v>
      </c>
      <c r="EC176" s="301"/>
      <c r="ED176" s="263">
        <v>0</v>
      </c>
      <c r="EE176" s="263">
        <v>0</v>
      </c>
      <c r="EF176" s="263">
        <v>0</v>
      </c>
      <c r="EG176" s="263">
        <v>0</v>
      </c>
      <c r="EH176" s="263">
        <v>0</v>
      </c>
      <c r="EI176" s="263">
        <v>0</v>
      </c>
      <c r="EJ176" s="263">
        <v>0</v>
      </c>
      <c r="EK176" s="263">
        <v>0</v>
      </c>
      <c r="EL176" s="263">
        <v>0</v>
      </c>
      <c r="EM176" s="263">
        <v>0</v>
      </c>
      <c r="EN176" s="263">
        <v>0</v>
      </c>
      <c r="EO176" s="263">
        <v>0</v>
      </c>
      <c r="EP176" s="263">
        <v>0</v>
      </c>
      <c r="EQ176" s="263">
        <v>0</v>
      </c>
      <c r="ER176" s="263">
        <v>0</v>
      </c>
      <c r="ES176" s="263">
        <v>0</v>
      </c>
      <c r="ET176" s="263">
        <v>0</v>
      </c>
      <c r="EU176" s="263">
        <v>0</v>
      </c>
      <c r="EV176" s="263">
        <v>0</v>
      </c>
      <c r="EW176" s="263">
        <v>0</v>
      </c>
      <c r="EX176" s="263">
        <v>0</v>
      </c>
      <c r="EY176" s="263">
        <v>0</v>
      </c>
      <c r="EZ176" s="263">
        <v>0</v>
      </c>
      <c r="FA176" s="263">
        <v>0</v>
      </c>
      <c r="FB176" s="263">
        <v>0</v>
      </c>
      <c r="FC176" s="301"/>
      <c r="FD176" s="263">
        <v>0</v>
      </c>
      <c r="FE176" s="263">
        <v>0</v>
      </c>
      <c r="FF176" s="263">
        <v>0</v>
      </c>
      <c r="FG176" s="301"/>
      <c r="FH176" s="263">
        <v>0</v>
      </c>
      <c r="FI176" s="263">
        <v>0</v>
      </c>
      <c r="FJ176" s="263">
        <v>0</v>
      </c>
      <c r="FK176" s="301"/>
      <c r="FL176" s="263">
        <v>0</v>
      </c>
      <c r="FM176" s="263">
        <v>0</v>
      </c>
      <c r="FN176" s="263">
        <v>0</v>
      </c>
      <c r="FO176" s="263">
        <v>0</v>
      </c>
      <c r="FP176" s="263">
        <v>0</v>
      </c>
      <c r="FQ176" s="301"/>
      <c r="FR176" s="263">
        <v>0</v>
      </c>
      <c r="FS176" s="263">
        <v>0</v>
      </c>
      <c r="FT176" s="301"/>
      <c r="FU176" s="263">
        <v>0</v>
      </c>
      <c r="FV176" s="263">
        <v>0</v>
      </c>
      <c r="FW176" s="301"/>
      <c r="FX176" s="263">
        <v>0</v>
      </c>
      <c r="FY176" s="263">
        <v>0</v>
      </c>
      <c r="FZ176" s="301"/>
      <c r="GA176" s="263">
        <v>0</v>
      </c>
      <c r="GB176" s="263">
        <v>0</v>
      </c>
      <c r="GC176" s="263">
        <v>0</v>
      </c>
      <c r="GD176" s="263">
        <v>0</v>
      </c>
      <c r="GE176" s="263">
        <v>0</v>
      </c>
      <c r="GF176" s="263">
        <v>0</v>
      </c>
      <c r="GG176" s="263">
        <v>0</v>
      </c>
      <c r="GH176" s="263">
        <v>0</v>
      </c>
      <c r="GI176" s="263">
        <v>0</v>
      </c>
      <c r="GJ176" s="263">
        <v>0</v>
      </c>
      <c r="GK176" s="263">
        <v>0</v>
      </c>
      <c r="GL176" s="263">
        <v>0</v>
      </c>
      <c r="GM176" s="263">
        <v>0</v>
      </c>
      <c r="GN176" s="263">
        <v>0</v>
      </c>
      <c r="GO176" s="263">
        <v>0</v>
      </c>
      <c r="GP176" s="263">
        <v>0</v>
      </c>
      <c r="GQ176" s="263">
        <v>0</v>
      </c>
      <c r="GR176" s="263">
        <v>0</v>
      </c>
      <c r="GS176" s="263">
        <v>0</v>
      </c>
      <c r="GT176" s="263"/>
      <c r="GU176" s="263"/>
      <c r="GV176" s="263"/>
      <c r="GW176" s="263"/>
      <c r="GX176" s="263"/>
      <c r="GY176" s="263"/>
      <c r="GZ176" s="263"/>
      <c r="HA176" s="263"/>
      <c r="HB176" s="263">
        <v>0</v>
      </c>
      <c r="HC176" s="263"/>
      <c r="HD176" s="263"/>
      <c r="HE176" s="263"/>
      <c r="HF176" s="263"/>
      <c r="HG176" s="263"/>
      <c r="HH176" s="263"/>
      <c r="HI176" s="263"/>
      <c r="HJ176" s="263"/>
      <c r="HK176" s="263"/>
      <c r="HL176" s="263"/>
      <c r="HM176" s="263"/>
      <c r="HN176" s="263"/>
      <c r="HO176" s="263"/>
      <c r="HP176" s="263"/>
      <c r="HQ176" s="263"/>
      <c r="HR176" s="263"/>
      <c r="HS176" s="263"/>
      <c r="HT176" s="263"/>
      <c r="HU176" s="263"/>
      <c r="HV176" s="263"/>
      <c r="HW176" s="263"/>
      <c r="HX176" s="263"/>
      <c r="HY176" s="263"/>
      <c r="HZ176" s="263"/>
      <c r="IA176" s="263"/>
      <c r="IB176" s="278"/>
      <c r="IC176" s="263"/>
      <c r="ID176" s="263"/>
      <c r="IE176" s="263"/>
      <c r="IF176" s="263"/>
      <c r="IG176" s="263"/>
      <c r="IH176" s="263"/>
      <c r="II176" s="263"/>
      <c r="IJ176" s="263"/>
      <c r="IK176" s="263"/>
      <c r="IL176" s="263"/>
      <c r="IM176" s="301"/>
      <c r="IN176" s="278"/>
      <c r="IO176" s="263"/>
      <c r="IP176" s="263"/>
      <c r="IQ176" s="263"/>
      <c r="IR176" s="263"/>
      <c r="IS176" s="278"/>
      <c r="IT176" s="278"/>
      <c r="IU176" s="278"/>
      <c r="IV176" s="278"/>
      <c r="IW176" s="278"/>
      <c r="IX176" s="278"/>
      <c r="IY176" s="278"/>
      <c r="IZ176" s="278"/>
    </row>
    <row r="177" spans="1:260" ht="54.75" customHeight="1" x14ac:dyDescent="0.15">
      <c r="A177" s="450"/>
      <c r="B177" s="302"/>
      <c r="C177" s="451" t="s">
        <v>9079</v>
      </c>
      <c r="D177" s="451" t="s">
        <v>7211</v>
      </c>
      <c r="E177" s="451" t="s">
        <v>9080</v>
      </c>
      <c r="F177" s="451"/>
      <c r="G177" s="451" t="s">
        <v>8150</v>
      </c>
      <c r="H177" s="451"/>
      <c r="I177" s="451"/>
      <c r="J177" s="451"/>
      <c r="K177" s="451" t="s">
        <v>8230</v>
      </c>
      <c r="L177" s="451" t="s">
        <v>8201</v>
      </c>
      <c r="M177" s="451"/>
      <c r="N177" s="451"/>
      <c r="O177" s="451"/>
      <c r="P177" s="451"/>
      <c r="Q177" s="451"/>
      <c r="R177" s="451"/>
      <c r="S177" s="451" t="s">
        <v>7301</v>
      </c>
      <c r="T177" s="263"/>
      <c r="U177" s="263"/>
      <c r="V177" s="263"/>
      <c r="W177" s="263"/>
      <c r="X177" s="263"/>
      <c r="Y177" s="263"/>
      <c r="Z177" s="263"/>
      <c r="AA177" s="263"/>
      <c r="AB177" s="263"/>
      <c r="AC177" s="263"/>
      <c r="AD177" s="263"/>
      <c r="AE177" s="263"/>
      <c r="AF177" s="263"/>
      <c r="AG177" s="263"/>
      <c r="AH177" s="263"/>
      <c r="AI177" s="263"/>
      <c r="AJ177" s="263"/>
      <c r="AK177" s="263"/>
      <c r="AL177" s="263"/>
      <c r="AM177" s="263"/>
      <c r="AN177" s="263"/>
      <c r="AO177" s="263"/>
      <c r="AP177" s="263"/>
      <c r="AQ177" s="263"/>
      <c r="AR177" s="263"/>
      <c r="AS177" s="263"/>
      <c r="AT177" s="263"/>
      <c r="AU177" s="263"/>
      <c r="AV177" s="263"/>
      <c r="AW177" s="263"/>
      <c r="AX177" s="263"/>
      <c r="AY177" s="263"/>
      <c r="AZ177" s="263"/>
      <c r="BA177" s="263"/>
      <c r="BB177" s="263"/>
      <c r="BC177" s="263"/>
      <c r="BD177" s="263"/>
      <c r="BE177" s="263"/>
      <c r="BF177" s="263"/>
      <c r="BG177" s="263"/>
      <c r="BH177" s="263"/>
      <c r="BI177" s="263"/>
      <c r="BJ177" s="263"/>
      <c r="BK177" s="263"/>
      <c r="BL177" s="263"/>
      <c r="BM177" s="263"/>
      <c r="BN177" s="263"/>
      <c r="BO177" s="263"/>
      <c r="BP177" s="263"/>
      <c r="BQ177" s="263"/>
      <c r="BR177" s="263"/>
      <c r="BS177" s="263"/>
      <c r="BT177" s="263"/>
      <c r="BU177" s="263"/>
      <c r="BV177" s="263"/>
      <c r="BW177" s="263"/>
      <c r="BX177" s="263"/>
      <c r="BY177" s="263"/>
      <c r="BZ177" s="263"/>
      <c r="CA177" s="263"/>
      <c r="CB177" s="263"/>
      <c r="CC177" s="263"/>
      <c r="CD177" s="263"/>
      <c r="CE177" s="263"/>
      <c r="CF177" s="263"/>
      <c r="CG177" s="263"/>
      <c r="CH177" s="263"/>
      <c r="CI177" s="263"/>
      <c r="CJ177" s="263"/>
      <c r="CK177" s="263"/>
      <c r="CL177" s="263"/>
      <c r="CM177" s="263"/>
      <c r="CN177" s="263"/>
      <c r="CO177" s="263"/>
      <c r="CP177" s="263"/>
      <c r="CQ177" s="263"/>
      <c r="CR177" s="264">
        <v>8</v>
      </c>
      <c r="CS177" s="264">
        <v>610101214</v>
      </c>
      <c r="CT177" s="264">
        <v>343672272</v>
      </c>
      <c r="CU177" s="264">
        <v>343672272</v>
      </c>
      <c r="CV177" s="279" t="s">
        <v>6318</v>
      </c>
      <c r="CW177" s="279" t="s">
        <v>6949</v>
      </c>
      <c r="CX177" s="301"/>
      <c r="CY177" s="301"/>
      <c r="CZ177" s="263"/>
      <c r="DA177" s="263"/>
      <c r="DB177" s="263"/>
      <c r="DC177" s="301"/>
      <c r="DD177" s="301"/>
      <c r="DE177" s="274"/>
      <c r="DF177" s="274"/>
      <c r="DG177" s="263"/>
      <c r="DH177" s="301"/>
      <c r="DI177" s="301"/>
      <c r="DJ177" s="263"/>
      <c r="DK177" s="263"/>
      <c r="DL177" s="274"/>
      <c r="DM177" s="274"/>
      <c r="DN177" s="263">
        <v>0</v>
      </c>
      <c r="DO177" s="263">
        <v>0</v>
      </c>
      <c r="DP177" s="263">
        <v>0</v>
      </c>
      <c r="DQ177" s="263">
        <v>0</v>
      </c>
      <c r="DR177" s="263">
        <v>0</v>
      </c>
      <c r="DS177" s="263">
        <v>0</v>
      </c>
      <c r="DT177" s="263">
        <v>0</v>
      </c>
      <c r="DU177" s="263">
        <v>0</v>
      </c>
      <c r="DV177" s="263">
        <v>0</v>
      </c>
      <c r="DW177" s="263"/>
      <c r="DX177" s="263"/>
      <c r="DY177" s="263"/>
      <c r="DZ177" s="263"/>
      <c r="EA177" s="263"/>
      <c r="EB177" s="263"/>
      <c r="EC177" s="301"/>
      <c r="ED177" s="263"/>
      <c r="EE177" s="263"/>
      <c r="EF177" s="263"/>
      <c r="EG177" s="263"/>
      <c r="EH177" s="263"/>
      <c r="EI177" s="263"/>
      <c r="EJ177" s="263"/>
      <c r="EK177" s="263"/>
      <c r="EL177" s="263"/>
      <c r="EM177" s="263"/>
      <c r="EN177" s="263"/>
      <c r="EO177" s="263"/>
      <c r="EP177" s="263"/>
      <c r="EQ177" s="263"/>
      <c r="ER177" s="263"/>
      <c r="ES177" s="263"/>
      <c r="ET177" s="263"/>
      <c r="EU177" s="263"/>
      <c r="EV177" s="263"/>
      <c r="EW177" s="263"/>
      <c r="EX177" s="263"/>
      <c r="EY177" s="263"/>
      <c r="EZ177" s="263"/>
      <c r="FA177" s="263"/>
      <c r="FB177" s="263"/>
      <c r="FC177" s="301"/>
      <c r="FD177" s="263"/>
      <c r="FE177" s="263"/>
      <c r="FF177" s="263"/>
      <c r="FG177" s="301"/>
      <c r="FH177" s="263"/>
      <c r="FI177" s="263"/>
      <c r="FJ177" s="263"/>
      <c r="FK177" s="301"/>
      <c r="FL177" s="263"/>
      <c r="FM177" s="263"/>
      <c r="FN177" s="263"/>
      <c r="FO177" s="263"/>
      <c r="FP177" s="263"/>
      <c r="FQ177" s="301"/>
      <c r="FR177" s="263"/>
      <c r="FS177" s="263"/>
      <c r="FT177" s="301"/>
      <c r="FU177" s="263"/>
      <c r="FV177" s="263"/>
      <c r="FW177" s="301"/>
      <c r="FX177" s="263"/>
      <c r="FY177" s="263"/>
      <c r="FZ177" s="301"/>
      <c r="GA177" s="263"/>
      <c r="GB177" s="263"/>
      <c r="GC177" s="263"/>
      <c r="GD177" s="263"/>
      <c r="GE177" s="263"/>
      <c r="GF177" s="263"/>
      <c r="GG177" s="263"/>
      <c r="GH177" s="263"/>
      <c r="GI177" s="263"/>
      <c r="GJ177" s="263"/>
      <c r="GK177" s="263"/>
      <c r="GL177" s="263"/>
      <c r="GM177" s="263"/>
      <c r="GN177" s="263"/>
      <c r="GO177" s="263"/>
      <c r="GP177" s="263"/>
      <c r="GQ177" s="263"/>
      <c r="GR177" s="263"/>
      <c r="GS177" s="263"/>
      <c r="GT177" s="263"/>
      <c r="GU177" s="263"/>
      <c r="GV177" s="263"/>
      <c r="GW177" s="263"/>
      <c r="GX177" s="263"/>
      <c r="GY177" s="263"/>
      <c r="GZ177" s="263"/>
      <c r="HA177" s="263"/>
      <c r="HB177" s="263"/>
      <c r="HC177" s="263"/>
      <c r="HD177" s="263"/>
      <c r="HE177" s="263"/>
      <c r="HF177" s="263"/>
      <c r="HG177" s="263"/>
      <c r="HH177" s="263"/>
      <c r="HI177" s="263"/>
      <c r="HJ177" s="263"/>
      <c r="HK177" s="263"/>
      <c r="HL177" s="263"/>
      <c r="HM177" s="263"/>
      <c r="HN177" s="263"/>
      <c r="HO177" s="263"/>
      <c r="HP177" s="263"/>
      <c r="HQ177" s="263"/>
      <c r="HR177" s="263"/>
      <c r="HS177" s="263"/>
      <c r="HT177" s="263"/>
      <c r="HU177" s="263"/>
      <c r="HV177" s="263"/>
      <c r="HW177" s="263"/>
      <c r="HX177" s="263"/>
      <c r="HY177" s="263"/>
      <c r="HZ177" s="263"/>
      <c r="IA177" s="263"/>
      <c r="IB177" s="278"/>
      <c r="IC177" s="263"/>
      <c r="ID177" s="263"/>
      <c r="IE177" s="263"/>
      <c r="IF177" s="263"/>
      <c r="IG177" s="263"/>
      <c r="IH177" s="263"/>
      <c r="II177" s="263"/>
      <c r="IJ177" s="263"/>
      <c r="IK177" s="263"/>
      <c r="IL177" s="263"/>
      <c r="IM177" s="301"/>
      <c r="IN177" s="278"/>
      <c r="IO177" s="263"/>
      <c r="IP177" s="263"/>
      <c r="IQ177" s="263"/>
      <c r="IR177" s="263"/>
      <c r="IS177" s="278"/>
      <c r="IT177" s="278"/>
      <c r="IU177" s="278"/>
      <c r="IV177" s="278"/>
      <c r="IW177" s="278"/>
      <c r="IX177" s="278"/>
      <c r="IY177" s="278"/>
      <c r="IZ177" s="278"/>
    </row>
    <row r="178" spans="1:260" ht="54.75" customHeight="1" x14ac:dyDescent="0.15">
      <c r="A178" s="278"/>
      <c r="B178" s="263"/>
      <c r="C178" s="279" t="s">
        <v>8552</v>
      </c>
      <c r="D178" s="279" t="s">
        <v>7302</v>
      </c>
      <c r="E178" s="279" t="s">
        <v>8553</v>
      </c>
      <c r="F178" s="279" t="s">
        <v>8151</v>
      </c>
      <c r="G178" s="279" t="s">
        <v>22714</v>
      </c>
      <c r="H178" s="279" t="s">
        <v>7303</v>
      </c>
      <c r="I178" s="279" t="s">
        <v>7304</v>
      </c>
      <c r="J178" s="279" t="s">
        <v>7262</v>
      </c>
      <c r="K178" s="279" t="s">
        <v>8231</v>
      </c>
      <c r="L178" s="279" t="s">
        <v>8201</v>
      </c>
      <c r="M178" s="279" t="s">
        <v>7082</v>
      </c>
      <c r="N178" s="279"/>
      <c r="O178" s="279"/>
      <c r="P178" s="279"/>
      <c r="Q178" s="279" t="s">
        <v>7305</v>
      </c>
      <c r="R178" s="279"/>
      <c r="S178" s="279" t="s">
        <v>7265</v>
      </c>
      <c r="T178" s="263"/>
      <c r="U178" s="263"/>
      <c r="V178" s="263"/>
      <c r="W178" s="263"/>
      <c r="X178" s="263"/>
      <c r="Y178" s="263"/>
      <c r="Z178" s="263"/>
      <c r="AA178" s="263"/>
      <c r="AB178" s="263"/>
      <c r="AC178" s="263"/>
      <c r="AD178" s="263"/>
      <c r="AE178" s="263"/>
      <c r="AF178" s="263"/>
      <c r="AG178" s="263"/>
      <c r="AH178" s="263"/>
      <c r="AI178" s="263"/>
      <c r="AJ178" s="263"/>
      <c r="AK178" s="263"/>
      <c r="AL178" s="263"/>
      <c r="AM178" s="263"/>
      <c r="AN178" s="263"/>
      <c r="AO178" s="263"/>
      <c r="AP178" s="263"/>
      <c r="AQ178" s="263"/>
      <c r="AR178" s="263">
        <v>0</v>
      </c>
      <c r="AS178" s="263">
        <v>0</v>
      </c>
      <c r="AT178" s="263">
        <v>0</v>
      </c>
      <c r="AU178" s="263">
        <v>0</v>
      </c>
      <c r="AV178" s="263">
        <v>0</v>
      </c>
      <c r="AW178" s="263">
        <v>0</v>
      </c>
      <c r="AX178" s="263">
        <v>0</v>
      </c>
      <c r="AY178" s="263">
        <v>0</v>
      </c>
      <c r="AZ178" s="263">
        <v>0</v>
      </c>
      <c r="BA178" s="263"/>
      <c r="BB178" s="263"/>
      <c r="BC178" s="263">
        <v>0</v>
      </c>
      <c r="BD178" s="263">
        <v>0</v>
      </c>
      <c r="BE178" s="263"/>
      <c r="BF178" s="263"/>
      <c r="BG178" s="263"/>
      <c r="BH178" s="263">
        <v>0</v>
      </c>
      <c r="BI178" s="263">
        <v>0</v>
      </c>
      <c r="BJ178" s="263">
        <v>0</v>
      </c>
      <c r="BK178" s="263">
        <v>0</v>
      </c>
      <c r="BL178" s="263">
        <v>0</v>
      </c>
      <c r="BM178" s="263">
        <v>0</v>
      </c>
      <c r="BN178" s="263">
        <v>0</v>
      </c>
      <c r="BO178" s="263"/>
      <c r="BP178" s="263">
        <v>0</v>
      </c>
      <c r="BQ178" s="263">
        <v>0</v>
      </c>
      <c r="BR178" s="263">
        <v>0</v>
      </c>
      <c r="BS178" s="263">
        <v>0</v>
      </c>
      <c r="BT178" s="263">
        <v>0</v>
      </c>
      <c r="BU178" s="263">
        <v>0</v>
      </c>
      <c r="BV178" s="263"/>
      <c r="BW178" s="263">
        <v>0</v>
      </c>
      <c r="BX178" s="263"/>
      <c r="BY178" s="263"/>
      <c r="BZ178" s="263"/>
      <c r="CA178" s="263">
        <v>0</v>
      </c>
      <c r="CB178" s="263">
        <v>0</v>
      </c>
      <c r="CC178" s="263"/>
      <c r="CD178" s="263"/>
      <c r="CE178" s="263"/>
      <c r="CF178" s="263">
        <v>0</v>
      </c>
      <c r="CG178" s="263">
        <v>0</v>
      </c>
      <c r="CH178" s="263">
        <v>0</v>
      </c>
      <c r="CI178" s="263">
        <v>0</v>
      </c>
      <c r="CJ178" s="263">
        <v>0</v>
      </c>
      <c r="CK178" s="263">
        <v>0</v>
      </c>
      <c r="CL178" s="263">
        <v>0</v>
      </c>
      <c r="CM178" s="263">
        <v>0</v>
      </c>
      <c r="CN178" s="263">
        <v>0</v>
      </c>
      <c r="CO178" s="263"/>
      <c r="CP178" s="263">
        <v>0</v>
      </c>
      <c r="CQ178" s="263"/>
      <c r="CR178" s="264">
        <v>8</v>
      </c>
      <c r="CS178" s="264">
        <v>610101214</v>
      </c>
      <c r="CT178" s="264">
        <v>610101214</v>
      </c>
      <c r="CU178" s="264">
        <v>610101214</v>
      </c>
      <c r="CV178" s="279" t="s">
        <v>7306</v>
      </c>
      <c r="CW178" s="279" t="s">
        <v>573</v>
      </c>
      <c r="CX178" s="301"/>
      <c r="CY178" s="301"/>
      <c r="CZ178" s="263"/>
      <c r="DA178" s="263"/>
      <c r="DB178" s="263"/>
      <c r="DC178" s="301"/>
      <c r="DD178" s="301"/>
      <c r="DE178" s="274"/>
      <c r="DF178" s="274"/>
      <c r="DG178" s="263"/>
      <c r="DH178" s="301"/>
      <c r="DI178" s="301"/>
      <c r="DJ178" s="263"/>
      <c r="DK178" s="263"/>
      <c r="DL178" s="274"/>
      <c r="DM178" s="274"/>
      <c r="DN178" s="263">
        <v>0</v>
      </c>
      <c r="DO178" s="263">
        <v>0</v>
      </c>
      <c r="DP178" s="263">
        <v>0</v>
      </c>
      <c r="DQ178" s="263">
        <v>0</v>
      </c>
      <c r="DR178" s="263">
        <v>0</v>
      </c>
      <c r="DS178" s="263">
        <v>0</v>
      </c>
      <c r="DT178" s="263">
        <v>0</v>
      </c>
      <c r="DU178" s="263">
        <v>0</v>
      </c>
      <c r="DV178" s="263">
        <v>0</v>
      </c>
      <c r="DW178" s="263">
        <v>0</v>
      </c>
      <c r="DX178" s="263">
        <v>0</v>
      </c>
      <c r="DY178" s="263">
        <v>0</v>
      </c>
      <c r="DZ178" s="263">
        <v>0</v>
      </c>
      <c r="EA178" s="263">
        <v>0</v>
      </c>
      <c r="EB178" s="263">
        <v>0</v>
      </c>
      <c r="EC178" s="301"/>
      <c r="ED178" s="263">
        <v>0</v>
      </c>
      <c r="EE178" s="263">
        <v>0</v>
      </c>
      <c r="EF178" s="263">
        <v>0</v>
      </c>
      <c r="EG178" s="263">
        <v>0</v>
      </c>
      <c r="EH178" s="263">
        <v>0</v>
      </c>
      <c r="EI178" s="263">
        <v>0</v>
      </c>
      <c r="EJ178" s="263">
        <v>0</v>
      </c>
      <c r="EK178" s="263">
        <v>0</v>
      </c>
      <c r="EL178" s="263">
        <v>0</v>
      </c>
      <c r="EM178" s="263">
        <v>0</v>
      </c>
      <c r="EN178" s="263">
        <v>0</v>
      </c>
      <c r="EO178" s="263">
        <v>0</v>
      </c>
      <c r="EP178" s="263">
        <v>0</v>
      </c>
      <c r="EQ178" s="263">
        <v>0</v>
      </c>
      <c r="ER178" s="263">
        <v>0</v>
      </c>
      <c r="ES178" s="263">
        <v>0</v>
      </c>
      <c r="ET178" s="263">
        <v>0</v>
      </c>
      <c r="EU178" s="263">
        <v>0</v>
      </c>
      <c r="EV178" s="263">
        <v>0</v>
      </c>
      <c r="EW178" s="263">
        <v>0</v>
      </c>
      <c r="EX178" s="263">
        <v>0</v>
      </c>
      <c r="EY178" s="263">
        <v>0</v>
      </c>
      <c r="EZ178" s="263">
        <v>0</v>
      </c>
      <c r="FA178" s="263">
        <v>0</v>
      </c>
      <c r="FB178" s="263">
        <v>0</v>
      </c>
      <c r="FC178" s="301"/>
      <c r="FD178" s="263">
        <v>0</v>
      </c>
      <c r="FE178" s="263">
        <v>0</v>
      </c>
      <c r="FF178" s="263">
        <v>0</v>
      </c>
      <c r="FG178" s="301"/>
      <c r="FH178" s="263">
        <v>0</v>
      </c>
      <c r="FI178" s="263">
        <v>0</v>
      </c>
      <c r="FJ178" s="263">
        <v>0</v>
      </c>
      <c r="FK178" s="301"/>
      <c r="FL178" s="263">
        <v>0</v>
      </c>
      <c r="FM178" s="263">
        <v>0</v>
      </c>
      <c r="FN178" s="263">
        <v>0</v>
      </c>
      <c r="FO178" s="263">
        <v>0</v>
      </c>
      <c r="FP178" s="263">
        <v>0</v>
      </c>
      <c r="FQ178" s="301"/>
      <c r="FR178" s="263">
        <v>0</v>
      </c>
      <c r="FS178" s="263">
        <v>0</v>
      </c>
      <c r="FT178" s="301"/>
      <c r="FU178" s="263">
        <v>0</v>
      </c>
      <c r="FV178" s="263">
        <v>0</v>
      </c>
      <c r="FW178" s="301"/>
      <c r="FX178" s="263">
        <v>0</v>
      </c>
      <c r="FY178" s="263">
        <v>0</v>
      </c>
      <c r="FZ178" s="301"/>
      <c r="GA178" s="263">
        <v>0</v>
      </c>
      <c r="GB178" s="263">
        <v>0</v>
      </c>
      <c r="GC178" s="263">
        <v>0</v>
      </c>
      <c r="GD178" s="263">
        <v>0</v>
      </c>
      <c r="GE178" s="263">
        <v>0</v>
      </c>
      <c r="GF178" s="263">
        <v>0</v>
      </c>
      <c r="GG178" s="263">
        <v>0</v>
      </c>
      <c r="GH178" s="263">
        <v>0</v>
      </c>
      <c r="GI178" s="263">
        <v>0</v>
      </c>
      <c r="GJ178" s="263">
        <v>0</v>
      </c>
      <c r="GK178" s="263">
        <v>0</v>
      </c>
      <c r="GL178" s="263">
        <v>0</v>
      </c>
      <c r="GM178" s="263">
        <v>0</v>
      </c>
      <c r="GN178" s="263">
        <v>0</v>
      </c>
      <c r="GO178" s="263">
        <v>0</v>
      </c>
      <c r="GP178" s="263">
        <v>0</v>
      </c>
      <c r="GQ178" s="263">
        <v>0</v>
      </c>
      <c r="GR178" s="263">
        <v>0</v>
      </c>
      <c r="GS178" s="263">
        <v>0</v>
      </c>
      <c r="GT178" s="263"/>
      <c r="GU178" s="263"/>
      <c r="GV178" s="263"/>
      <c r="GW178" s="263"/>
      <c r="GX178" s="263"/>
      <c r="GY178" s="263"/>
      <c r="GZ178" s="263"/>
      <c r="HA178" s="263"/>
      <c r="HB178" s="263">
        <v>0</v>
      </c>
      <c r="HC178" s="263"/>
      <c r="HD178" s="263"/>
      <c r="HE178" s="263"/>
      <c r="HF178" s="263"/>
      <c r="HG178" s="263"/>
      <c r="HH178" s="263"/>
      <c r="HI178" s="263"/>
      <c r="HJ178" s="263"/>
      <c r="HK178" s="263"/>
      <c r="HL178" s="263"/>
      <c r="HM178" s="263"/>
      <c r="HN178" s="263"/>
      <c r="HO178" s="263"/>
      <c r="HP178" s="263"/>
      <c r="HQ178" s="263"/>
      <c r="HR178" s="263"/>
      <c r="HS178" s="263"/>
      <c r="HT178" s="263"/>
      <c r="HU178" s="263"/>
      <c r="HV178" s="263"/>
      <c r="HW178" s="263"/>
      <c r="HX178" s="263"/>
      <c r="HY178" s="263"/>
      <c r="HZ178" s="263"/>
      <c r="IA178" s="263"/>
      <c r="IB178" s="278"/>
      <c r="IC178" s="263"/>
      <c r="ID178" s="263"/>
      <c r="IE178" s="263"/>
      <c r="IF178" s="263"/>
      <c r="IG178" s="263"/>
      <c r="IH178" s="263"/>
      <c r="II178" s="263"/>
      <c r="IJ178" s="263"/>
      <c r="IK178" s="263"/>
      <c r="IL178" s="263"/>
      <c r="IM178" s="301"/>
      <c r="IN178" s="278"/>
      <c r="IO178" s="263"/>
      <c r="IP178" s="263"/>
      <c r="IQ178" s="263"/>
      <c r="IR178" s="263"/>
      <c r="IS178" s="278"/>
      <c r="IT178" s="278"/>
      <c r="IU178" s="278"/>
      <c r="IV178" s="278"/>
      <c r="IW178" s="278"/>
      <c r="IX178" s="278"/>
      <c r="IY178" s="278"/>
      <c r="IZ178" s="278"/>
    </row>
    <row r="179" spans="1:260" ht="54.75" customHeight="1" x14ac:dyDescent="0.15">
      <c r="A179" s="278"/>
      <c r="B179" s="263"/>
      <c r="C179" s="279" t="s">
        <v>8554</v>
      </c>
      <c r="D179" s="279" t="s">
        <v>7105</v>
      </c>
      <c r="E179" s="279" t="s">
        <v>8555</v>
      </c>
      <c r="F179" s="279" t="s">
        <v>8126</v>
      </c>
      <c r="G179" s="279" t="s">
        <v>8133</v>
      </c>
      <c r="H179" s="279" t="s">
        <v>7307</v>
      </c>
      <c r="I179" s="279" t="s">
        <v>7308</v>
      </c>
      <c r="J179" s="279" t="s">
        <v>7107</v>
      </c>
      <c r="K179" s="279" t="s">
        <v>7055</v>
      </c>
      <c r="L179" s="279" t="s">
        <v>7056</v>
      </c>
      <c r="M179" s="279" t="s">
        <v>7057</v>
      </c>
      <c r="N179" s="279"/>
      <c r="O179" s="279" t="s">
        <v>8556</v>
      </c>
      <c r="P179" s="279"/>
      <c r="Q179" s="279"/>
      <c r="R179" s="279"/>
      <c r="S179" s="279"/>
      <c r="T179" s="263"/>
      <c r="U179" s="263"/>
      <c r="V179" s="263"/>
      <c r="W179" s="263"/>
      <c r="X179" s="263"/>
      <c r="Y179" s="263"/>
      <c r="Z179" s="263"/>
      <c r="AA179" s="263"/>
      <c r="AB179" s="263"/>
      <c r="AC179" s="263"/>
      <c r="AD179" s="263"/>
      <c r="AE179" s="263"/>
      <c r="AF179" s="263"/>
      <c r="AG179" s="263"/>
      <c r="AH179" s="263"/>
      <c r="AI179" s="263"/>
      <c r="AJ179" s="263"/>
      <c r="AK179" s="263"/>
      <c r="AL179" s="263"/>
      <c r="AM179" s="263"/>
      <c r="AN179" s="263"/>
      <c r="AO179" s="263"/>
      <c r="AP179" s="263"/>
      <c r="AQ179" s="263"/>
      <c r="AR179" s="263"/>
      <c r="AS179" s="263"/>
      <c r="AT179" s="263"/>
      <c r="AU179" s="263"/>
      <c r="AV179" s="263"/>
      <c r="AW179" s="263"/>
      <c r="AX179" s="263"/>
      <c r="AY179" s="263"/>
      <c r="AZ179" s="263"/>
      <c r="BA179" s="263"/>
      <c r="BB179" s="263"/>
      <c r="BC179" s="263"/>
      <c r="BD179" s="263"/>
      <c r="BE179" s="263"/>
      <c r="BF179" s="263"/>
      <c r="BG179" s="263"/>
      <c r="BH179" s="263"/>
      <c r="BI179" s="263"/>
      <c r="BJ179" s="263"/>
      <c r="BK179" s="263"/>
      <c r="BL179" s="263"/>
      <c r="BM179" s="263"/>
      <c r="BN179" s="263"/>
      <c r="BO179" s="263"/>
      <c r="BP179" s="263"/>
      <c r="BQ179" s="263"/>
      <c r="BR179" s="263"/>
      <c r="BS179" s="263"/>
      <c r="BT179" s="263"/>
      <c r="BU179" s="263"/>
      <c r="BV179" s="263"/>
      <c r="BW179" s="263"/>
      <c r="BX179" s="263"/>
      <c r="BY179" s="263"/>
      <c r="BZ179" s="263"/>
      <c r="CA179" s="263"/>
      <c r="CB179" s="263"/>
      <c r="CC179" s="263"/>
      <c r="CD179" s="263"/>
      <c r="CE179" s="263"/>
      <c r="CF179" s="263"/>
      <c r="CG179" s="263"/>
      <c r="CH179" s="263"/>
      <c r="CI179" s="263"/>
      <c r="CJ179" s="263"/>
      <c r="CK179" s="263"/>
      <c r="CL179" s="263"/>
      <c r="CM179" s="263"/>
      <c r="CN179" s="263"/>
      <c r="CO179" s="263"/>
      <c r="CP179" s="263"/>
      <c r="CQ179" s="263"/>
      <c r="CR179" s="264">
        <v>8</v>
      </c>
      <c r="CS179" s="264">
        <v>610101214</v>
      </c>
      <c r="CT179" s="264">
        <v>674101442</v>
      </c>
      <c r="CU179" s="264">
        <v>674101442</v>
      </c>
      <c r="CV179" s="279" t="s">
        <v>6987</v>
      </c>
      <c r="CW179" s="279" t="s">
        <v>573</v>
      </c>
      <c r="CX179" s="301"/>
      <c r="CY179" s="301"/>
      <c r="CZ179" s="263"/>
      <c r="DA179" s="263"/>
      <c r="DB179" s="263"/>
      <c r="DC179" s="301"/>
      <c r="DD179" s="301"/>
      <c r="DE179" s="274"/>
      <c r="DF179" s="274"/>
      <c r="DG179" s="263"/>
      <c r="DH179" s="301"/>
      <c r="DI179" s="301"/>
      <c r="DJ179" s="263"/>
      <c r="DK179" s="263"/>
      <c r="DL179" s="274"/>
      <c r="DM179" s="274"/>
      <c r="DN179" s="263">
        <v>0</v>
      </c>
      <c r="DO179" s="263">
        <v>0</v>
      </c>
      <c r="DP179" s="263">
        <v>0</v>
      </c>
      <c r="DQ179" s="263">
        <v>0</v>
      </c>
      <c r="DR179" s="263">
        <v>0</v>
      </c>
      <c r="DS179" s="263">
        <v>0</v>
      </c>
      <c r="DT179" s="263">
        <v>0</v>
      </c>
      <c r="DU179" s="263">
        <v>0</v>
      </c>
      <c r="DV179" s="263">
        <v>0</v>
      </c>
      <c r="DW179" s="263">
        <v>0</v>
      </c>
      <c r="DX179" s="263">
        <v>0</v>
      </c>
      <c r="DY179" s="263">
        <v>0</v>
      </c>
      <c r="DZ179" s="263">
        <v>0</v>
      </c>
      <c r="EA179" s="263">
        <v>0</v>
      </c>
      <c r="EB179" s="263">
        <v>0</v>
      </c>
      <c r="EC179" s="301"/>
      <c r="ED179" s="263">
        <v>0</v>
      </c>
      <c r="EE179" s="263">
        <v>0</v>
      </c>
      <c r="EF179" s="263">
        <v>0</v>
      </c>
      <c r="EG179" s="263">
        <v>0</v>
      </c>
      <c r="EH179" s="263">
        <v>0</v>
      </c>
      <c r="EI179" s="263">
        <v>0</v>
      </c>
      <c r="EJ179" s="263">
        <v>0</v>
      </c>
      <c r="EK179" s="263">
        <v>0</v>
      </c>
      <c r="EL179" s="263">
        <v>0</v>
      </c>
      <c r="EM179" s="263">
        <v>0</v>
      </c>
      <c r="EN179" s="263">
        <v>0</v>
      </c>
      <c r="EO179" s="263">
        <v>0</v>
      </c>
      <c r="EP179" s="263">
        <v>0</v>
      </c>
      <c r="EQ179" s="263">
        <v>0</v>
      </c>
      <c r="ER179" s="263">
        <v>0</v>
      </c>
      <c r="ES179" s="263">
        <v>0</v>
      </c>
      <c r="ET179" s="263">
        <v>0</v>
      </c>
      <c r="EU179" s="263">
        <v>0</v>
      </c>
      <c r="EV179" s="263">
        <v>0</v>
      </c>
      <c r="EW179" s="263">
        <v>0</v>
      </c>
      <c r="EX179" s="263">
        <v>0</v>
      </c>
      <c r="EY179" s="263">
        <v>0</v>
      </c>
      <c r="EZ179" s="263">
        <v>0</v>
      </c>
      <c r="FA179" s="263">
        <v>0</v>
      </c>
      <c r="FB179" s="263">
        <v>0</v>
      </c>
      <c r="FC179" s="301"/>
      <c r="FD179" s="263">
        <v>0</v>
      </c>
      <c r="FE179" s="263">
        <v>0</v>
      </c>
      <c r="FF179" s="263">
        <v>0</v>
      </c>
      <c r="FG179" s="301"/>
      <c r="FH179" s="263">
        <v>0</v>
      </c>
      <c r="FI179" s="263">
        <v>0</v>
      </c>
      <c r="FJ179" s="263">
        <v>0</v>
      </c>
      <c r="FK179" s="301"/>
      <c r="FL179" s="263">
        <v>0</v>
      </c>
      <c r="FM179" s="263">
        <v>0</v>
      </c>
      <c r="FN179" s="263">
        <v>0</v>
      </c>
      <c r="FO179" s="263">
        <v>0</v>
      </c>
      <c r="FP179" s="263">
        <v>0</v>
      </c>
      <c r="FQ179" s="301"/>
      <c r="FR179" s="263">
        <v>0</v>
      </c>
      <c r="FS179" s="263">
        <v>0</v>
      </c>
      <c r="FT179" s="301"/>
      <c r="FU179" s="263">
        <v>0</v>
      </c>
      <c r="FV179" s="263">
        <v>0</v>
      </c>
      <c r="FW179" s="301"/>
      <c r="FX179" s="263">
        <v>0</v>
      </c>
      <c r="FY179" s="263">
        <v>0</v>
      </c>
      <c r="FZ179" s="301"/>
      <c r="GA179" s="263">
        <v>0</v>
      </c>
      <c r="GB179" s="263">
        <v>0</v>
      </c>
      <c r="GC179" s="263">
        <v>0</v>
      </c>
      <c r="GD179" s="263">
        <v>0</v>
      </c>
      <c r="GE179" s="263">
        <v>0</v>
      </c>
      <c r="GF179" s="263">
        <v>0</v>
      </c>
      <c r="GG179" s="263">
        <v>0</v>
      </c>
      <c r="GH179" s="263">
        <v>0</v>
      </c>
      <c r="GI179" s="263">
        <v>0</v>
      </c>
      <c r="GJ179" s="263">
        <v>0</v>
      </c>
      <c r="GK179" s="263">
        <v>0</v>
      </c>
      <c r="GL179" s="263">
        <v>0</v>
      </c>
      <c r="GM179" s="263">
        <v>0</v>
      </c>
      <c r="GN179" s="263">
        <v>0</v>
      </c>
      <c r="GO179" s="263">
        <v>0</v>
      </c>
      <c r="GP179" s="263">
        <v>0</v>
      </c>
      <c r="GQ179" s="263">
        <v>0</v>
      </c>
      <c r="GR179" s="263">
        <v>0</v>
      </c>
      <c r="GS179" s="263">
        <v>0</v>
      </c>
      <c r="GT179" s="263"/>
      <c r="GU179" s="263"/>
      <c r="GV179" s="263"/>
      <c r="GW179" s="263"/>
      <c r="GX179" s="263"/>
      <c r="GY179" s="263"/>
      <c r="GZ179" s="263"/>
      <c r="HA179" s="263"/>
      <c r="HB179" s="263">
        <v>0</v>
      </c>
      <c r="HC179" s="263"/>
      <c r="HD179" s="263"/>
      <c r="HE179" s="263"/>
      <c r="HF179" s="263"/>
      <c r="HG179" s="263"/>
      <c r="HH179" s="263"/>
      <c r="HI179" s="263"/>
      <c r="HJ179" s="263"/>
      <c r="HK179" s="263"/>
      <c r="HL179" s="263"/>
      <c r="HM179" s="263"/>
      <c r="HN179" s="263"/>
      <c r="HO179" s="263"/>
      <c r="HP179" s="263"/>
      <c r="HQ179" s="263"/>
      <c r="HR179" s="263"/>
      <c r="HS179" s="263"/>
      <c r="HT179" s="263"/>
      <c r="HU179" s="263"/>
      <c r="HV179" s="263"/>
      <c r="HW179" s="263"/>
      <c r="HX179" s="263"/>
      <c r="HY179" s="263"/>
      <c r="HZ179" s="263"/>
      <c r="IA179" s="263"/>
      <c r="IB179" s="278"/>
      <c r="IC179" s="263"/>
      <c r="ID179" s="263"/>
      <c r="IE179" s="263"/>
      <c r="IF179" s="263"/>
      <c r="IG179" s="263"/>
      <c r="IH179" s="263"/>
      <c r="II179" s="263"/>
      <c r="IJ179" s="263"/>
      <c r="IK179" s="263"/>
      <c r="IL179" s="263"/>
      <c r="IM179" s="301"/>
      <c r="IN179" s="278"/>
      <c r="IO179" s="263"/>
      <c r="IP179" s="263"/>
      <c r="IQ179" s="263"/>
      <c r="IR179" s="263"/>
      <c r="IS179" s="278"/>
      <c r="IT179" s="278"/>
      <c r="IU179" s="278"/>
      <c r="IV179" s="278"/>
      <c r="IW179" s="278"/>
      <c r="IX179" s="278"/>
      <c r="IY179" s="278"/>
      <c r="IZ179" s="278"/>
    </row>
    <row r="180" spans="1:260" ht="54.75" customHeight="1" x14ac:dyDescent="0.15">
      <c r="A180" s="278"/>
      <c r="B180" s="263"/>
      <c r="C180" s="279" t="s">
        <v>8557</v>
      </c>
      <c r="D180" s="279" t="s">
        <v>7105</v>
      </c>
      <c r="E180" s="279" t="s">
        <v>8558</v>
      </c>
      <c r="F180" s="279" t="s">
        <v>8126</v>
      </c>
      <c r="G180" s="279" t="s">
        <v>8139</v>
      </c>
      <c r="H180" s="279" t="s">
        <v>7227</v>
      </c>
      <c r="I180" s="279" t="s">
        <v>7309</v>
      </c>
      <c r="J180" s="279" t="s">
        <v>7165</v>
      </c>
      <c r="K180" s="279" t="s">
        <v>7055</v>
      </c>
      <c r="L180" s="279" t="s">
        <v>7056</v>
      </c>
      <c r="M180" s="279" t="s">
        <v>7057</v>
      </c>
      <c r="N180" s="279"/>
      <c r="O180" s="279" t="s">
        <v>8355</v>
      </c>
      <c r="P180" s="279"/>
      <c r="Q180" s="279"/>
      <c r="R180" s="279"/>
      <c r="S180" s="279"/>
      <c r="T180" s="263"/>
      <c r="U180" s="263"/>
      <c r="V180" s="263"/>
      <c r="W180" s="263"/>
      <c r="X180" s="263"/>
      <c r="Y180" s="263"/>
      <c r="Z180" s="263"/>
      <c r="AA180" s="263"/>
      <c r="AB180" s="263"/>
      <c r="AC180" s="263"/>
      <c r="AD180" s="263"/>
      <c r="AE180" s="263"/>
      <c r="AF180" s="263"/>
      <c r="AG180" s="263"/>
      <c r="AH180" s="263"/>
      <c r="AI180" s="263"/>
      <c r="AJ180" s="263"/>
      <c r="AK180" s="263"/>
      <c r="AL180" s="263"/>
      <c r="AM180" s="263"/>
      <c r="AN180" s="263"/>
      <c r="AO180" s="263"/>
      <c r="AP180" s="263"/>
      <c r="AQ180" s="263"/>
      <c r="AR180" s="263"/>
      <c r="AS180" s="263"/>
      <c r="AT180" s="263"/>
      <c r="AU180" s="263"/>
      <c r="AV180" s="263"/>
      <c r="AW180" s="263"/>
      <c r="AX180" s="263"/>
      <c r="AY180" s="263"/>
      <c r="AZ180" s="263"/>
      <c r="BA180" s="263"/>
      <c r="BB180" s="263"/>
      <c r="BC180" s="263"/>
      <c r="BD180" s="263"/>
      <c r="BE180" s="263"/>
      <c r="BF180" s="263"/>
      <c r="BG180" s="263"/>
      <c r="BH180" s="263"/>
      <c r="BI180" s="263"/>
      <c r="BJ180" s="263"/>
      <c r="BK180" s="263"/>
      <c r="BL180" s="263"/>
      <c r="BM180" s="263"/>
      <c r="BN180" s="263"/>
      <c r="BO180" s="263"/>
      <c r="BP180" s="263"/>
      <c r="BQ180" s="263"/>
      <c r="BR180" s="263"/>
      <c r="BS180" s="263"/>
      <c r="BT180" s="263"/>
      <c r="BU180" s="263"/>
      <c r="BV180" s="263"/>
      <c r="BW180" s="263"/>
      <c r="BX180" s="263"/>
      <c r="BY180" s="263"/>
      <c r="BZ180" s="263"/>
      <c r="CA180" s="263"/>
      <c r="CB180" s="263"/>
      <c r="CC180" s="263"/>
      <c r="CD180" s="263"/>
      <c r="CE180" s="263"/>
      <c r="CF180" s="263"/>
      <c r="CG180" s="263"/>
      <c r="CH180" s="263"/>
      <c r="CI180" s="263"/>
      <c r="CJ180" s="263"/>
      <c r="CK180" s="263"/>
      <c r="CL180" s="263"/>
      <c r="CM180" s="263"/>
      <c r="CN180" s="263"/>
      <c r="CO180" s="263"/>
      <c r="CP180" s="263"/>
      <c r="CQ180" s="263"/>
      <c r="CR180" s="264">
        <v>8</v>
      </c>
      <c r="CS180" s="264">
        <v>610101214</v>
      </c>
      <c r="CT180" s="264">
        <v>690101499</v>
      </c>
      <c r="CU180" s="264">
        <v>690101499</v>
      </c>
      <c r="CV180" s="279" t="s">
        <v>6987</v>
      </c>
      <c r="CW180" s="279" t="s">
        <v>573</v>
      </c>
      <c r="CX180" s="301"/>
      <c r="CY180" s="301"/>
      <c r="CZ180" s="263"/>
      <c r="DA180" s="263"/>
      <c r="DB180" s="263"/>
      <c r="DC180" s="301"/>
      <c r="DD180" s="301"/>
      <c r="DE180" s="274"/>
      <c r="DF180" s="274"/>
      <c r="DG180" s="263"/>
      <c r="DH180" s="301"/>
      <c r="DI180" s="301"/>
      <c r="DJ180" s="263"/>
      <c r="DK180" s="263"/>
      <c r="DL180" s="274"/>
      <c r="DM180" s="274"/>
      <c r="DN180" s="263">
        <v>0</v>
      </c>
      <c r="DO180" s="263">
        <v>0</v>
      </c>
      <c r="DP180" s="263">
        <v>0</v>
      </c>
      <c r="DQ180" s="263">
        <v>0</v>
      </c>
      <c r="DR180" s="263">
        <v>0</v>
      </c>
      <c r="DS180" s="263">
        <v>0</v>
      </c>
      <c r="DT180" s="263">
        <v>0</v>
      </c>
      <c r="DU180" s="263">
        <v>0</v>
      </c>
      <c r="DV180" s="263">
        <v>0</v>
      </c>
      <c r="DW180" s="263">
        <v>0</v>
      </c>
      <c r="DX180" s="263">
        <v>0</v>
      </c>
      <c r="DY180" s="263">
        <v>0</v>
      </c>
      <c r="DZ180" s="263">
        <v>0</v>
      </c>
      <c r="EA180" s="263">
        <v>0</v>
      </c>
      <c r="EB180" s="263">
        <v>0</v>
      </c>
      <c r="EC180" s="301"/>
      <c r="ED180" s="263">
        <v>0</v>
      </c>
      <c r="EE180" s="263">
        <v>0</v>
      </c>
      <c r="EF180" s="263">
        <v>0</v>
      </c>
      <c r="EG180" s="263">
        <v>0</v>
      </c>
      <c r="EH180" s="263">
        <v>0</v>
      </c>
      <c r="EI180" s="263">
        <v>0</v>
      </c>
      <c r="EJ180" s="263">
        <v>0</v>
      </c>
      <c r="EK180" s="263">
        <v>0</v>
      </c>
      <c r="EL180" s="263">
        <v>0</v>
      </c>
      <c r="EM180" s="263">
        <v>0</v>
      </c>
      <c r="EN180" s="263">
        <v>0</v>
      </c>
      <c r="EO180" s="263">
        <v>0</v>
      </c>
      <c r="EP180" s="263">
        <v>0</v>
      </c>
      <c r="EQ180" s="263">
        <v>0</v>
      </c>
      <c r="ER180" s="263">
        <v>0</v>
      </c>
      <c r="ES180" s="263">
        <v>0</v>
      </c>
      <c r="ET180" s="263">
        <v>0</v>
      </c>
      <c r="EU180" s="263">
        <v>0</v>
      </c>
      <c r="EV180" s="263">
        <v>0</v>
      </c>
      <c r="EW180" s="263">
        <v>0</v>
      </c>
      <c r="EX180" s="263">
        <v>0</v>
      </c>
      <c r="EY180" s="263">
        <v>0</v>
      </c>
      <c r="EZ180" s="263">
        <v>0</v>
      </c>
      <c r="FA180" s="263">
        <v>0</v>
      </c>
      <c r="FB180" s="263">
        <v>0</v>
      </c>
      <c r="FC180" s="301"/>
      <c r="FD180" s="263">
        <v>0</v>
      </c>
      <c r="FE180" s="263">
        <v>0</v>
      </c>
      <c r="FF180" s="263">
        <v>0</v>
      </c>
      <c r="FG180" s="301"/>
      <c r="FH180" s="263">
        <v>0</v>
      </c>
      <c r="FI180" s="263">
        <v>0</v>
      </c>
      <c r="FJ180" s="263">
        <v>0</v>
      </c>
      <c r="FK180" s="301"/>
      <c r="FL180" s="263">
        <v>0</v>
      </c>
      <c r="FM180" s="263">
        <v>0</v>
      </c>
      <c r="FN180" s="263">
        <v>0</v>
      </c>
      <c r="FO180" s="263">
        <v>0</v>
      </c>
      <c r="FP180" s="263">
        <v>0</v>
      </c>
      <c r="FQ180" s="301"/>
      <c r="FR180" s="263">
        <v>0</v>
      </c>
      <c r="FS180" s="263">
        <v>0</v>
      </c>
      <c r="FT180" s="301"/>
      <c r="FU180" s="263">
        <v>0</v>
      </c>
      <c r="FV180" s="263">
        <v>0</v>
      </c>
      <c r="FW180" s="301"/>
      <c r="FX180" s="263">
        <v>0</v>
      </c>
      <c r="FY180" s="263">
        <v>0</v>
      </c>
      <c r="FZ180" s="301"/>
      <c r="GA180" s="263">
        <v>0</v>
      </c>
      <c r="GB180" s="263">
        <v>0</v>
      </c>
      <c r="GC180" s="263">
        <v>0</v>
      </c>
      <c r="GD180" s="263">
        <v>0</v>
      </c>
      <c r="GE180" s="263">
        <v>0</v>
      </c>
      <c r="GF180" s="263">
        <v>0</v>
      </c>
      <c r="GG180" s="263">
        <v>0</v>
      </c>
      <c r="GH180" s="263">
        <v>0</v>
      </c>
      <c r="GI180" s="263">
        <v>0</v>
      </c>
      <c r="GJ180" s="263">
        <v>0</v>
      </c>
      <c r="GK180" s="263">
        <v>0</v>
      </c>
      <c r="GL180" s="263">
        <v>0</v>
      </c>
      <c r="GM180" s="263">
        <v>0</v>
      </c>
      <c r="GN180" s="263">
        <v>0</v>
      </c>
      <c r="GO180" s="263">
        <v>0</v>
      </c>
      <c r="GP180" s="263">
        <v>0</v>
      </c>
      <c r="GQ180" s="263">
        <v>0</v>
      </c>
      <c r="GR180" s="263">
        <v>0</v>
      </c>
      <c r="GS180" s="263">
        <v>0</v>
      </c>
      <c r="GT180" s="263"/>
      <c r="GU180" s="263"/>
      <c r="GV180" s="263"/>
      <c r="GW180" s="263"/>
      <c r="GX180" s="263"/>
      <c r="GY180" s="263"/>
      <c r="GZ180" s="263"/>
      <c r="HA180" s="263"/>
      <c r="HB180" s="263">
        <v>0</v>
      </c>
      <c r="HC180" s="263"/>
      <c r="HD180" s="263"/>
      <c r="HE180" s="263"/>
      <c r="HF180" s="263"/>
      <c r="HG180" s="263"/>
      <c r="HH180" s="263"/>
      <c r="HI180" s="263"/>
      <c r="HJ180" s="263"/>
      <c r="HK180" s="263"/>
      <c r="HL180" s="263"/>
      <c r="HM180" s="263"/>
      <c r="HN180" s="263"/>
      <c r="HO180" s="263"/>
      <c r="HP180" s="263"/>
      <c r="HQ180" s="263"/>
      <c r="HR180" s="263"/>
      <c r="HS180" s="263"/>
      <c r="HT180" s="263"/>
      <c r="HU180" s="263"/>
      <c r="HV180" s="263"/>
      <c r="HW180" s="263"/>
      <c r="HX180" s="263"/>
      <c r="HY180" s="263"/>
      <c r="HZ180" s="263"/>
      <c r="IA180" s="263"/>
      <c r="IB180" s="278"/>
      <c r="IC180" s="263"/>
      <c r="ID180" s="263"/>
      <c r="IE180" s="263"/>
      <c r="IF180" s="263"/>
      <c r="IG180" s="263"/>
      <c r="IH180" s="263"/>
      <c r="II180" s="263"/>
      <c r="IJ180" s="263"/>
      <c r="IK180" s="263"/>
      <c r="IL180" s="263"/>
      <c r="IM180" s="301"/>
      <c r="IN180" s="278"/>
      <c r="IO180" s="263"/>
      <c r="IP180" s="263"/>
      <c r="IQ180" s="263"/>
      <c r="IR180" s="263"/>
      <c r="IS180" s="278"/>
      <c r="IT180" s="278"/>
      <c r="IU180" s="278"/>
      <c r="IV180" s="278"/>
      <c r="IW180" s="278"/>
      <c r="IX180" s="278"/>
      <c r="IY180" s="278"/>
      <c r="IZ180" s="278"/>
    </row>
    <row r="181" spans="1:260" ht="54.75" customHeight="1" x14ac:dyDescent="0.15">
      <c r="A181" s="278"/>
      <c r="B181" s="263"/>
      <c r="C181" s="279" t="s">
        <v>8559</v>
      </c>
      <c r="D181" s="279" t="s">
        <v>7105</v>
      </c>
      <c r="E181" s="279" t="s">
        <v>8560</v>
      </c>
      <c r="F181" s="279" t="s">
        <v>8126</v>
      </c>
      <c r="G181" s="279" t="s">
        <v>8140</v>
      </c>
      <c r="H181" s="279" t="s">
        <v>7227</v>
      </c>
      <c r="I181" s="279" t="s">
        <v>7310</v>
      </c>
      <c r="J181" s="279" t="s">
        <v>7182</v>
      </c>
      <c r="K181" s="279" t="s">
        <v>7055</v>
      </c>
      <c r="L181" s="279" t="s">
        <v>7056</v>
      </c>
      <c r="M181" s="279" t="s">
        <v>7057</v>
      </c>
      <c r="N181" s="279"/>
      <c r="O181" s="279" t="s">
        <v>8355</v>
      </c>
      <c r="P181" s="279"/>
      <c r="Q181" s="279"/>
      <c r="R181" s="279"/>
      <c r="S181" s="279"/>
      <c r="T181" s="263"/>
      <c r="U181" s="263"/>
      <c r="V181" s="263"/>
      <c r="W181" s="263"/>
      <c r="X181" s="263"/>
      <c r="Y181" s="263"/>
      <c r="Z181" s="263"/>
      <c r="AA181" s="263"/>
      <c r="AB181" s="263"/>
      <c r="AC181" s="263"/>
      <c r="AD181" s="263"/>
      <c r="AE181" s="263"/>
      <c r="AF181" s="263"/>
      <c r="AG181" s="263"/>
      <c r="AH181" s="263"/>
      <c r="AI181" s="263"/>
      <c r="AJ181" s="263"/>
      <c r="AK181" s="263"/>
      <c r="AL181" s="263"/>
      <c r="AM181" s="263"/>
      <c r="AN181" s="263"/>
      <c r="AO181" s="263"/>
      <c r="AP181" s="263"/>
      <c r="AQ181" s="263"/>
      <c r="AR181" s="263"/>
      <c r="AS181" s="263"/>
      <c r="AT181" s="263"/>
      <c r="AU181" s="263"/>
      <c r="AV181" s="263"/>
      <c r="AW181" s="263"/>
      <c r="AX181" s="263"/>
      <c r="AY181" s="263"/>
      <c r="AZ181" s="263"/>
      <c r="BA181" s="263"/>
      <c r="BB181" s="263"/>
      <c r="BC181" s="263"/>
      <c r="BD181" s="263"/>
      <c r="BE181" s="263"/>
      <c r="BF181" s="263"/>
      <c r="BG181" s="263"/>
      <c r="BH181" s="263"/>
      <c r="BI181" s="263"/>
      <c r="BJ181" s="263"/>
      <c r="BK181" s="263"/>
      <c r="BL181" s="263"/>
      <c r="BM181" s="263"/>
      <c r="BN181" s="263"/>
      <c r="BO181" s="263"/>
      <c r="BP181" s="263"/>
      <c r="BQ181" s="263"/>
      <c r="BR181" s="263"/>
      <c r="BS181" s="263"/>
      <c r="BT181" s="263"/>
      <c r="BU181" s="263"/>
      <c r="BV181" s="263"/>
      <c r="BW181" s="263"/>
      <c r="BX181" s="263"/>
      <c r="BY181" s="263"/>
      <c r="BZ181" s="263"/>
      <c r="CA181" s="263"/>
      <c r="CB181" s="263"/>
      <c r="CC181" s="263"/>
      <c r="CD181" s="263"/>
      <c r="CE181" s="263"/>
      <c r="CF181" s="263"/>
      <c r="CG181" s="263"/>
      <c r="CH181" s="263"/>
      <c r="CI181" s="263"/>
      <c r="CJ181" s="263"/>
      <c r="CK181" s="263"/>
      <c r="CL181" s="263"/>
      <c r="CM181" s="263"/>
      <c r="CN181" s="263"/>
      <c r="CO181" s="263"/>
      <c r="CP181" s="263"/>
      <c r="CQ181" s="263"/>
      <c r="CR181" s="264">
        <v>8</v>
      </c>
      <c r="CS181" s="264">
        <v>610101214</v>
      </c>
      <c r="CT181" s="264">
        <v>706101556</v>
      </c>
      <c r="CU181" s="264">
        <v>706101556</v>
      </c>
      <c r="CV181" s="279" t="s">
        <v>6987</v>
      </c>
      <c r="CW181" s="279" t="s">
        <v>573</v>
      </c>
      <c r="CX181" s="301"/>
      <c r="CY181" s="301"/>
      <c r="CZ181" s="263"/>
      <c r="DA181" s="263"/>
      <c r="DB181" s="263"/>
      <c r="DC181" s="301"/>
      <c r="DD181" s="301"/>
      <c r="DE181" s="274"/>
      <c r="DF181" s="274"/>
      <c r="DG181" s="263"/>
      <c r="DH181" s="301"/>
      <c r="DI181" s="301"/>
      <c r="DJ181" s="263"/>
      <c r="DK181" s="263"/>
      <c r="DL181" s="274"/>
      <c r="DM181" s="274"/>
      <c r="DN181" s="263">
        <v>0</v>
      </c>
      <c r="DO181" s="263">
        <v>0</v>
      </c>
      <c r="DP181" s="263">
        <v>0</v>
      </c>
      <c r="DQ181" s="263">
        <v>0</v>
      </c>
      <c r="DR181" s="263">
        <v>0</v>
      </c>
      <c r="DS181" s="263">
        <v>0</v>
      </c>
      <c r="DT181" s="263">
        <v>0</v>
      </c>
      <c r="DU181" s="263">
        <v>0</v>
      </c>
      <c r="DV181" s="263">
        <v>0</v>
      </c>
      <c r="DW181" s="263">
        <v>0</v>
      </c>
      <c r="DX181" s="263">
        <v>0</v>
      </c>
      <c r="DY181" s="263">
        <v>0</v>
      </c>
      <c r="DZ181" s="263">
        <v>0</v>
      </c>
      <c r="EA181" s="263">
        <v>0</v>
      </c>
      <c r="EB181" s="263">
        <v>0</v>
      </c>
      <c r="EC181" s="301"/>
      <c r="ED181" s="263">
        <v>0</v>
      </c>
      <c r="EE181" s="263">
        <v>0</v>
      </c>
      <c r="EF181" s="263">
        <v>0</v>
      </c>
      <c r="EG181" s="263">
        <v>0</v>
      </c>
      <c r="EH181" s="263">
        <v>0</v>
      </c>
      <c r="EI181" s="263">
        <v>0</v>
      </c>
      <c r="EJ181" s="263">
        <v>0</v>
      </c>
      <c r="EK181" s="263">
        <v>0</v>
      </c>
      <c r="EL181" s="263">
        <v>0</v>
      </c>
      <c r="EM181" s="263">
        <v>0</v>
      </c>
      <c r="EN181" s="263">
        <v>0</v>
      </c>
      <c r="EO181" s="263">
        <v>0</v>
      </c>
      <c r="EP181" s="263">
        <v>0</v>
      </c>
      <c r="EQ181" s="263">
        <v>0</v>
      </c>
      <c r="ER181" s="263">
        <v>0</v>
      </c>
      <c r="ES181" s="263">
        <v>0</v>
      </c>
      <c r="ET181" s="263">
        <v>0</v>
      </c>
      <c r="EU181" s="263">
        <v>0</v>
      </c>
      <c r="EV181" s="263">
        <v>0</v>
      </c>
      <c r="EW181" s="263">
        <v>0</v>
      </c>
      <c r="EX181" s="263">
        <v>0</v>
      </c>
      <c r="EY181" s="263">
        <v>0</v>
      </c>
      <c r="EZ181" s="263">
        <v>0</v>
      </c>
      <c r="FA181" s="263">
        <v>0</v>
      </c>
      <c r="FB181" s="263">
        <v>0</v>
      </c>
      <c r="FC181" s="301"/>
      <c r="FD181" s="263">
        <v>0</v>
      </c>
      <c r="FE181" s="263">
        <v>0</v>
      </c>
      <c r="FF181" s="263">
        <v>0</v>
      </c>
      <c r="FG181" s="301"/>
      <c r="FH181" s="263">
        <v>0</v>
      </c>
      <c r="FI181" s="263">
        <v>0</v>
      </c>
      <c r="FJ181" s="263">
        <v>0</v>
      </c>
      <c r="FK181" s="301"/>
      <c r="FL181" s="263">
        <v>0</v>
      </c>
      <c r="FM181" s="263">
        <v>0</v>
      </c>
      <c r="FN181" s="263">
        <v>0</v>
      </c>
      <c r="FO181" s="263">
        <v>0</v>
      </c>
      <c r="FP181" s="263">
        <v>0</v>
      </c>
      <c r="FQ181" s="301"/>
      <c r="FR181" s="263">
        <v>0</v>
      </c>
      <c r="FS181" s="263">
        <v>0</v>
      </c>
      <c r="FT181" s="301"/>
      <c r="FU181" s="263">
        <v>0</v>
      </c>
      <c r="FV181" s="263">
        <v>0</v>
      </c>
      <c r="FW181" s="301"/>
      <c r="FX181" s="263">
        <v>0</v>
      </c>
      <c r="FY181" s="263">
        <v>0</v>
      </c>
      <c r="FZ181" s="301"/>
      <c r="GA181" s="263">
        <v>0</v>
      </c>
      <c r="GB181" s="263">
        <v>0</v>
      </c>
      <c r="GC181" s="263">
        <v>0</v>
      </c>
      <c r="GD181" s="263">
        <v>0</v>
      </c>
      <c r="GE181" s="263">
        <v>0</v>
      </c>
      <c r="GF181" s="263">
        <v>0</v>
      </c>
      <c r="GG181" s="263">
        <v>0</v>
      </c>
      <c r="GH181" s="263">
        <v>0</v>
      </c>
      <c r="GI181" s="263">
        <v>0</v>
      </c>
      <c r="GJ181" s="263">
        <v>0</v>
      </c>
      <c r="GK181" s="263">
        <v>0</v>
      </c>
      <c r="GL181" s="263">
        <v>0</v>
      </c>
      <c r="GM181" s="263">
        <v>0</v>
      </c>
      <c r="GN181" s="263">
        <v>0</v>
      </c>
      <c r="GO181" s="263">
        <v>0</v>
      </c>
      <c r="GP181" s="263">
        <v>0</v>
      </c>
      <c r="GQ181" s="263">
        <v>0</v>
      </c>
      <c r="GR181" s="263">
        <v>0</v>
      </c>
      <c r="GS181" s="263">
        <v>0</v>
      </c>
      <c r="GT181" s="263"/>
      <c r="GU181" s="263"/>
      <c r="GV181" s="263"/>
      <c r="GW181" s="263"/>
      <c r="GX181" s="263"/>
      <c r="GY181" s="263"/>
      <c r="GZ181" s="263"/>
      <c r="HA181" s="263"/>
      <c r="HB181" s="263">
        <v>0</v>
      </c>
      <c r="HC181" s="263"/>
      <c r="HD181" s="263"/>
      <c r="HE181" s="263"/>
      <c r="HF181" s="263"/>
      <c r="HG181" s="263"/>
      <c r="HH181" s="263"/>
      <c r="HI181" s="263"/>
      <c r="HJ181" s="263"/>
      <c r="HK181" s="263"/>
      <c r="HL181" s="263"/>
      <c r="HM181" s="263"/>
      <c r="HN181" s="263"/>
      <c r="HO181" s="263"/>
      <c r="HP181" s="263"/>
      <c r="HQ181" s="263"/>
      <c r="HR181" s="263"/>
      <c r="HS181" s="263"/>
      <c r="HT181" s="263"/>
      <c r="HU181" s="263"/>
      <c r="HV181" s="263"/>
      <c r="HW181" s="263"/>
      <c r="HX181" s="263"/>
      <c r="HY181" s="263"/>
      <c r="HZ181" s="263"/>
      <c r="IA181" s="263"/>
      <c r="IB181" s="278"/>
      <c r="IC181" s="263"/>
      <c r="ID181" s="263"/>
      <c r="IE181" s="263"/>
      <c r="IF181" s="263"/>
      <c r="IG181" s="263"/>
      <c r="IH181" s="263"/>
      <c r="II181" s="263"/>
      <c r="IJ181" s="263"/>
      <c r="IK181" s="263"/>
      <c r="IL181" s="263"/>
      <c r="IM181" s="301"/>
      <c r="IN181" s="278"/>
      <c r="IO181" s="263"/>
      <c r="IP181" s="263"/>
      <c r="IQ181" s="263"/>
      <c r="IR181" s="263"/>
      <c r="IS181" s="278"/>
      <c r="IT181" s="278"/>
      <c r="IU181" s="278"/>
      <c r="IV181" s="278"/>
      <c r="IW181" s="278"/>
      <c r="IX181" s="278"/>
      <c r="IY181" s="278"/>
      <c r="IZ181" s="278"/>
    </row>
    <row r="182" spans="1:260" ht="54.75" customHeight="1" x14ac:dyDescent="0.15">
      <c r="A182" s="278"/>
      <c r="B182" s="263"/>
      <c r="C182" s="279" t="s">
        <v>8561</v>
      </c>
      <c r="D182" s="279" t="s">
        <v>7105</v>
      </c>
      <c r="E182" s="279" t="s">
        <v>8562</v>
      </c>
      <c r="F182" s="279" t="s">
        <v>8126</v>
      </c>
      <c r="G182" s="279" t="s">
        <v>8152</v>
      </c>
      <c r="H182" s="279" t="s">
        <v>7311</v>
      </c>
      <c r="I182" s="279" t="s">
        <v>7312</v>
      </c>
      <c r="J182" s="279" t="s">
        <v>7285</v>
      </c>
      <c r="K182" s="279" t="s">
        <v>7055</v>
      </c>
      <c r="L182" s="279" t="s">
        <v>7056</v>
      </c>
      <c r="M182" s="279" t="s">
        <v>7057</v>
      </c>
      <c r="N182" s="279"/>
      <c r="O182" s="279" t="s">
        <v>8563</v>
      </c>
      <c r="P182" s="279"/>
      <c r="Q182" s="279"/>
      <c r="R182" s="279"/>
      <c r="S182" s="279"/>
      <c r="T182" s="263"/>
      <c r="U182" s="263"/>
      <c r="V182" s="263"/>
      <c r="W182" s="263"/>
      <c r="X182" s="263"/>
      <c r="Y182" s="263"/>
      <c r="Z182" s="263"/>
      <c r="AA182" s="263"/>
      <c r="AB182" s="263"/>
      <c r="AC182" s="263"/>
      <c r="AD182" s="263"/>
      <c r="AE182" s="263"/>
      <c r="AF182" s="263"/>
      <c r="AG182" s="263"/>
      <c r="AH182" s="263"/>
      <c r="AI182" s="263"/>
      <c r="AJ182" s="263"/>
      <c r="AK182" s="263"/>
      <c r="AL182" s="263"/>
      <c r="AM182" s="263"/>
      <c r="AN182" s="263"/>
      <c r="AO182" s="263"/>
      <c r="AP182" s="263"/>
      <c r="AQ182" s="263"/>
      <c r="AR182" s="263"/>
      <c r="AS182" s="263"/>
      <c r="AT182" s="263"/>
      <c r="AU182" s="263"/>
      <c r="AV182" s="263"/>
      <c r="AW182" s="263"/>
      <c r="AX182" s="263"/>
      <c r="AY182" s="263"/>
      <c r="AZ182" s="263"/>
      <c r="BA182" s="263"/>
      <c r="BB182" s="263"/>
      <c r="BC182" s="263"/>
      <c r="BD182" s="263"/>
      <c r="BE182" s="263"/>
      <c r="BF182" s="263"/>
      <c r="BG182" s="263"/>
      <c r="BH182" s="263"/>
      <c r="BI182" s="263"/>
      <c r="BJ182" s="263"/>
      <c r="BK182" s="263"/>
      <c r="BL182" s="263"/>
      <c r="BM182" s="263"/>
      <c r="BN182" s="263"/>
      <c r="BO182" s="263"/>
      <c r="BP182" s="263"/>
      <c r="BQ182" s="263"/>
      <c r="BR182" s="263"/>
      <c r="BS182" s="263"/>
      <c r="BT182" s="263"/>
      <c r="BU182" s="263"/>
      <c r="BV182" s="263"/>
      <c r="BW182" s="263"/>
      <c r="BX182" s="263"/>
      <c r="BY182" s="263"/>
      <c r="BZ182" s="263"/>
      <c r="CA182" s="263"/>
      <c r="CB182" s="263"/>
      <c r="CC182" s="263"/>
      <c r="CD182" s="263"/>
      <c r="CE182" s="263"/>
      <c r="CF182" s="263"/>
      <c r="CG182" s="263"/>
      <c r="CH182" s="263"/>
      <c r="CI182" s="263"/>
      <c r="CJ182" s="263"/>
      <c r="CK182" s="263"/>
      <c r="CL182" s="263"/>
      <c r="CM182" s="263"/>
      <c r="CN182" s="263"/>
      <c r="CO182" s="263"/>
      <c r="CP182" s="263"/>
      <c r="CQ182" s="263"/>
      <c r="CR182" s="264">
        <v>8</v>
      </c>
      <c r="CS182" s="264">
        <v>610101214</v>
      </c>
      <c r="CT182" s="264">
        <v>722101613</v>
      </c>
      <c r="CU182" s="264">
        <v>722101613</v>
      </c>
      <c r="CV182" s="279" t="s">
        <v>6987</v>
      </c>
      <c r="CW182" s="279" t="s">
        <v>573</v>
      </c>
      <c r="CX182" s="301"/>
      <c r="CY182" s="301"/>
      <c r="CZ182" s="263"/>
      <c r="DA182" s="263"/>
      <c r="DB182" s="263"/>
      <c r="DC182" s="301"/>
      <c r="DD182" s="301"/>
      <c r="DE182" s="274"/>
      <c r="DF182" s="274"/>
      <c r="DG182" s="263"/>
      <c r="DH182" s="301"/>
      <c r="DI182" s="301"/>
      <c r="DJ182" s="263"/>
      <c r="DK182" s="263"/>
      <c r="DL182" s="274"/>
      <c r="DM182" s="274"/>
      <c r="DN182" s="263">
        <v>0</v>
      </c>
      <c r="DO182" s="263">
        <v>0</v>
      </c>
      <c r="DP182" s="263">
        <v>0</v>
      </c>
      <c r="DQ182" s="263">
        <v>0</v>
      </c>
      <c r="DR182" s="263">
        <v>0</v>
      </c>
      <c r="DS182" s="263">
        <v>0</v>
      </c>
      <c r="DT182" s="263">
        <v>0</v>
      </c>
      <c r="DU182" s="263">
        <v>0</v>
      </c>
      <c r="DV182" s="263">
        <v>0</v>
      </c>
      <c r="DW182" s="263">
        <v>0</v>
      </c>
      <c r="DX182" s="263">
        <v>0</v>
      </c>
      <c r="DY182" s="263">
        <v>0</v>
      </c>
      <c r="DZ182" s="263">
        <v>0</v>
      </c>
      <c r="EA182" s="263">
        <v>0</v>
      </c>
      <c r="EB182" s="263">
        <v>0</v>
      </c>
      <c r="EC182" s="301"/>
      <c r="ED182" s="263">
        <v>0</v>
      </c>
      <c r="EE182" s="263">
        <v>0</v>
      </c>
      <c r="EF182" s="263">
        <v>0</v>
      </c>
      <c r="EG182" s="263">
        <v>0</v>
      </c>
      <c r="EH182" s="263">
        <v>0</v>
      </c>
      <c r="EI182" s="263">
        <v>0</v>
      </c>
      <c r="EJ182" s="263">
        <v>0</v>
      </c>
      <c r="EK182" s="263">
        <v>0</v>
      </c>
      <c r="EL182" s="263">
        <v>0</v>
      </c>
      <c r="EM182" s="263">
        <v>0</v>
      </c>
      <c r="EN182" s="263">
        <v>0</v>
      </c>
      <c r="EO182" s="263">
        <v>0</v>
      </c>
      <c r="EP182" s="263">
        <v>0</v>
      </c>
      <c r="EQ182" s="263">
        <v>0</v>
      </c>
      <c r="ER182" s="263">
        <v>0</v>
      </c>
      <c r="ES182" s="263">
        <v>0</v>
      </c>
      <c r="ET182" s="263">
        <v>0</v>
      </c>
      <c r="EU182" s="263">
        <v>0</v>
      </c>
      <c r="EV182" s="263">
        <v>0</v>
      </c>
      <c r="EW182" s="263">
        <v>0</v>
      </c>
      <c r="EX182" s="263">
        <v>0</v>
      </c>
      <c r="EY182" s="263">
        <v>0</v>
      </c>
      <c r="EZ182" s="263">
        <v>0</v>
      </c>
      <c r="FA182" s="263">
        <v>0</v>
      </c>
      <c r="FB182" s="263">
        <v>0</v>
      </c>
      <c r="FC182" s="301"/>
      <c r="FD182" s="263">
        <v>0</v>
      </c>
      <c r="FE182" s="263">
        <v>0</v>
      </c>
      <c r="FF182" s="263">
        <v>0</v>
      </c>
      <c r="FG182" s="301"/>
      <c r="FH182" s="263">
        <v>0</v>
      </c>
      <c r="FI182" s="263">
        <v>0</v>
      </c>
      <c r="FJ182" s="263">
        <v>0</v>
      </c>
      <c r="FK182" s="301"/>
      <c r="FL182" s="263">
        <v>0</v>
      </c>
      <c r="FM182" s="263">
        <v>0</v>
      </c>
      <c r="FN182" s="263">
        <v>0</v>
      </c>
      <c r="FO182" s="263">
        <v>0</v>
      </c>
      <c r="FP182" s="263">
        <v>0</v>
      </c>
      <c r="FQ182" s="301"/>
      <c r="FR182" s="263">
        <v>0</v>
      </c>
      <c r="FS182" s="263">
        <v>0</v>
      </c>
      <c r="FT182" s="301"/>
      <c r="FU182" s="263">
        <v>0</v>
      </c>
      <c r="FV182" s="263">
        <v>0</v>
      </c>
      <c r="FW182" s="301"/>
      <c r="FX182" s="263">
        <v>0</v>
      </c>
      <c r="FY182" s="263">
        <v>0</v>
      </c>
      <c r="FZ182" s="301"/>
      <c r="GA182" s="263">
        <v>0</v>
      </c>
      <c r="GB182" s="263">
        <v>0</v>
      </c>
      <c r="GC182" s="263">
        <v>0</v>
      </c>
      <c r="GD182" s="263">
        <v>0</v>
      </c>
      <c r="GE182" s="263">
        <v>0</v>
      </c>
      <c r="GF182" s="263">
        <v>0</v>
      </c>
      <c r="GG182" s="263">
        <v>0</v>
      </c>
      <c r="GH182" s="263">
        <v>0</v>
      </c>
      <c r="GI182" s="263">
        <v>0</v>
      </c>
      <c r="GJ182" s="263">
        <v>0</v>
      </c>
      <c r="GK182" s="263">
        <v>0</v>
      </c>
      <c r="GL182" s="263">
        <v>0</v>
      </c>
      <c r="GM182" s="263">
        <v>0</v>
      </c>
      <c r="GN182" s="263">
        <v>0</v>
      </c>
      <c r="GO182" s="263">
        <v>0</v>
      </c>
      <c r="GP182" s="263">
        <v>0</v>
      </c>
      <c r="GQ182" s="263">
        <v>0</v>
      </c>
      <c r="GR182" s="263">
        <v>0</v>
      </c>
      <c r="GS182" s="263">
        <v>0</v>
      </c>
      <c r="GT182" s="263"/>
      <c r="GU182" s="263"/>
      <c r="GV182" s="263"/>
      <c r="GW182" s="263"/>
      <c r="GX182" s="263"/>
      <c r="GY182" s="263"/>
      <c r="GZ182" s="263"/>
      <c r="HA182" s="263"/>
      <c r="HB182" s="263">
        <v>0</v>
      </c>
      <c r="HC182" s="263"/>
      <c r="HD182" s="263"/>
      <c r="HE182" s="263"/>
      <c r="HF182" s="263"/>
      <c r="HG182" s="263"/>
      <c r="HH182" s="263"/>
      <c r="HI182" s="263"/>
      <c r="HJ182" s="263"/>
      <c r="HK182" s="263"/>
      <c r="HL182" s="263"/>
      <c r="HM182" s="263"/>
      <c r="HN182" s="263"/>
      <c r="HO182" s="263"/>
      <c r="HP182" s="263"/>
      <c r="HQ182" s="263"/>
      <c r="HR182" s="263"/>
      <c r="HS182" s="263"/>
      <c r="HT182" s="263"/>
      <c r="HU182" s="263"/>
      <c r="HV182" s="263"/>
      <c r="HW182" s="263"/>
      <c r="HX182" s="263"/>
      <c r="HY182" s="263"/>
      <c r="HZ182" s="263"/>
      <c r="IA182" s="263"/>
      <c r="IB182" s="278"/>
      <c r="IC182" s="263"/>
      <c r="ID182" s="263"/>
      <c r="IE182" s="263"/>
      <c r="IF182" s="263"/>
      <c r="IG182" s="263"/>
      <c r="IH182" s="263"/>
      <c r="II182" s="263"/>
      <c r="IJ182" s="263"/>
      <c r="IK182" s="263"/>
      <c r="IL182" s="263"/>
      <c r="IM182" s="301"/>
      <c r="IN182" s="278"/>
      <c r="IO182" s="263"/>
      <c r="IP182" s="263"/>
      <c r="IQ182" s="263"/>
      <c r="IR182" s="263"/>
      <c r="IS182" s="278"/>
      <c r="IT182" s="278"/>
      <c r="IU182" s="278"/>
      <c r="IV182" s="278"/>
      <c r="IW182" s="278"/>
      <c r="IX182" s="278"/>
      <c r="IY182" s="278"/>
      <c r="IZ182" s="278"/>
    </row>
    <row r="183" spans="1:260" ht="54.75" customHeight="1" x14ac:dyDescent="0.15">
      <c r="A183" s="278"/>
      <c r="B183" s="263"/>
      <c r="C183" s="279" t="s">
        <v>8564</v>
      </c>
      <c r="D183" s="279" t="s">
        <v>7105</v>
      </c>
      <c r="E183" s="279" t="s">
        <v>8565</v>
      </c>
      <c r="F183" s="279" t="s">
        <v>8126</v>
      </c>
      <c r="G183" s="279" t="s">
        <v>8153</v>
      </c>
      <c r="H183" s="279" t="s">
        <v>7313</v>
      </c>
      <c r="I183" s="279" t="s">
        <v>7314</v>
      </c>
      <c r="J183" s="279" t="s">
        <v>7290</v>
      </c>
      <c r="K183" s="279" t="s">
        <v>7055</v>
      </c>
      <c r="L183" s="279" t="s">
        <v>7056</v>
      </c>
      <c r="M183" s="279" t="s">
        <v>7057</v>
      </c>
      <c r="N183" s="279"/>
      <c r="O183" s="279" t="s">
        <v>8487</v>
      </c>
      <c r="P183" s="279"/>
      <c r="Q183" s="279"/>
      <c r="R183" s="279"/>
      <c r="S183" s="279"/>
      <c r="T183" s="263"/>
      <c r="U183" s="263"/>
      <c r="V183" s="263"/>
      <c r="W183" s="263"/>
      <c r="X183" s="263"/>
      <c r="Y183" s="263"/>
      <c r="Z183" s="263"/>
      <c r="AA183" s="263"/>
      <c r="AB183" s="263"/>
      <c r="AC183" s="263"/>
      <c r="AD183" s="263"/>
      <c r="AE183" s="263"/>
      <c r="AF183" s="263"/>
      <c r="AG183" s="263"/>
      <c r="AH183" s="263"/>
      <c r="AI183" s="263"/>
      <c r="AJ183" s="263"/>
      <c r="AK183" s="263"/>
      <c r="AL183" s="263"/>
      <c r="AM183" s="263"/>
      <c r="AN183" s="263"/>
      <c r="AO183" s="263"/>
      <c r="AP183" s="263"/>
      <c r="AQ183" s="263"/>
      <c r="AR183" s="263"/>
      <c r="AS183" s="263"/>
      <c r="AT183" s="263"/>
      <c r="AU183" s="263"/>
      <c r="AV183" s="263"/>
      <c r="AW183" s="263"/>
      <c r="AX183" s="263"/>
      <c r="AY183" s="263"/>
      <c r="AZ183" s="263"/>
      <c r="BA183" s="263"/>
      <c r="BB183" s="263"/>
      <c r="BC183" s="263"/>
      <c r="BD183" s="263"/>
      <c r="BE183" s="263"/>
      <c r="BF183" s="263"/>
      <c r="BG183" s="263"/>
      <c r="BH183" s="263"/>
      <c r="BI183" s="263"/>
      <c r="BJ183" s="263"/>
      <c r="BK183" s="263"/>
      <c r="BL183" s="263"/>
      <c r="BM183" s="263"/>
      <c r="BN183" s="263"/>
      <c r="BO183" s="263"/>
      <c r="BP183" s="263"/>
      <c r="BQ183" s="263"/>
      <c r="BR183" s="263"/>
      <c r="BS183" s="263"/>
      <c r="BT183" s="263"/>
      <c r="BU183" s="263"/>
      <c r="BV183" s="263"/>
      <c r="BW183" s="263"/>
      <c r="BX183" s="263"/>
      <c r="BY183" s="263"/>
      <c r="BZ183" s="263"/>
      <c r="CA183" s="263"/>
      <c r="CB183" s="263"/>
      <c r="CC183" s="263"/>
      <c r="CD183" s="263"/>
      <c r="CE183" s="263"/>
      <c r="CF183" s="263"/>
      <c r="CG183" s="263"/>
      <c r="CH183" s="263"/>
      <c r="CI183" s="263"/>
      <c r="CJ183" s="263"/>
      <c r="CK183" s="263"/>
      <c r="CL183" s="263"/>
      <c r="CM183" s="263"/>
      <c r="CN183" s="263"/>
      <c r="CO183" s="263"/>
      <c r="CP183" s="263"/>
      <c r="CQ183" s="263"/>
      <c r="CR183" s="264">
        <v>8</v>
      </c>
      <c r="CS183" s="264">
        <v>610101214</v>
      </c>
      <c r="CT183" s="264">
        <v>738101670</v>
      </c>
      <c r="CU183" s="264">
        <v>738101670</v>
      </c>
      <c r="CV183" s="279" t="s">
        <v>6987</v>
      </c>
      <c r="CW183" s="279" t="s">
        <v>573</v>
      </c>
      <c r="CX183" s="301"/>
      <c r="CY183" s="301"/>
      <c r="CZ183" s="263"/>
      <c r="DA183" s="263"/>
      <c r="DB183" s="263"/>
      <c r="DC183" s="301"/>
      <c r="DD183" s="301"/>
      <c r="DE183" s="274"/>
      <c r="DF183" s="274"/>
      <c r="DG183" s="263"/>
      <c r="DH183" s="301"/>
      <c r="DI183" s="301"/>
      <c r="DJ183" s="263"/>
      <c r="DK183" s="263"/>
      <c r="DL183" s="274"/>
      <c r="DM183" s="274"/>
      <c r="DN183" s="263">
        <v>0</v>
      </c>
      <c r="DO183" s="263">
        <v>0</v>
      </c>
      <c r="DP183" s="263">
        <v>0</v>
      </c>
      <c r="DQ183" s="263">
        <v>0</v>
      </c>
      <c r="DR183" s="263">
        <v>0</v>
      </c>
      <c r="DS183" s="263">
        <v>0</v>
      </c>
      <c r="DT183" s="263">
        <v>0</v>
      </c>
      <c r="DU183" s="263">
        <v>0</v>
      </c>
      <c r="DV183" s="263">
        <v>0</v>
      </c>
      <c r="DW183" s="263">
        <v>0</v>
      </c>
      <c r="DX183" s="263">
        <v>0</v>
      </c>
      <c r="DY183" s="263">
        <v>0</v>
      </c>
      <c r="DZ183" s="263">
        <v>0</v>
      </c>
      <c r="EA183" s="263">
        <v>0</v>
      </c>
      <c r="EB183" s="263">
        <v>0</v>
      </c>
      <c r="EC183" s="301"/>
      <c r="ED183" s="263">
        <v>0</v>
      </c>
      <c r="EE183" s="263">
        <v>0</v>
      </c>
      <c r="EF183" s="263">
        <v>0</v>
      </c>
      <c r="EG183" s="263">
        <v>0</v>
      </c>
      <c r="EH183" s="263">
        <v>0</v>
      </c>
      <c r="EI183" s="263">
        <v>0</v>
      </c>
      <c r="EJ183" s="263">
        <v>0</v>
      </c>
      <c r="EK183" s="263">
        <v>0</v>
      </c>
      <c r="EL183" s="263">
        <v>0</v>
      </c>
      <c r="EM183" s="263">
        <v>0</v>
      </c>
      <c r="EN183" s="263">
        <v>0</v>
      </c>
      <c r="EO183" s="263">
        <v>0</v>
      </c>
      <c r="EP183" s="263">
        <v>0</v>
      </c>
      <c r="EQ183" s="263">
        <v>0</v>
      </c>
      <c r="ER183" s="263">
        <v>0</v>
      </c>
      <c r="ES183" s="263">
        <v>0</v>
      </c>
      <c r="ET183" s="263">
        <v>0</v>
      </c>
      <c r="EU183" s="263">
        <v>0</v>
      </c>
      <c r="EV183" s="263">
        <v>0</v>
      </c>
      <c r="EW183" s="263">
        <v>0</v>
      </c>
      <c r="EX183" s="263">
        <v>0</v>
      </c>
      <c r="EY183" s="263">
        <v>0</v>
      </c>
      <c r="EZ183" s="263">
        <v>0</v>
      </c>
      <c r="FA183" s="263">
        <v>0</v>
      </c>
      <c r="FB183" s="263">
        <v>0</v>
      </c>
      <c r="FC183" s="301"/>
      <c r="FD183" s="263">
        <v>0</v>
      </c>
      <c r="FE183" s="263">
        <v>0</v>
      </c>
      <c r="FF183" s="263">
        <v>0</v>
      </c>
      <c r="FG183" s="301"/>
      <c r="FH183" s="263">
        <v>0</v>
      </c>
      <c r="FI183" s="263">
        <v>0</v>
      </c>
      <c r="FJ183" s="263">
        <v>0</v>
      </c>
      <c r="FK183" s="301"/>
      <c r="FL183" s="263">
        <v>0</v>
      </c>
      <c r="FM183" s="263">
        <v>0</v>
      </c>
      <c r="FN183" s="263">
        <v>0</v>
      </c>
      <c r="FO183" s="263">
        <v>0</v>
      </c>
      <c r="FP183" s="263">
        <v>0</v>
      </c>
      <c r="FQ183" s="301"/>
      <c r="FR183" s="263">
        <v>0</v>
      </c>
      <c r="FS183" s="263">
        <v>0</v>
      </c>
      <c r="FT183" s="301"/>
      <c r="FU183" s="263">
        <v>0</v>
      </c>
      <c r="FV183" s="263">
        <v>0</v>
      </c>
      <c r="FW183" s="301"/>
      <c r="FX183" s="263">
        <v>0</v>
      </c>
      <c r="FY183" s="263">
        <v>0</v>
      </c>
      <c r="FZ183" s="301"/>
      <c r="GA183" s="263">
        <v>0</v>
      </c>
      <c r="GB183" s="263">
        <v>0</v>
      </c>
      <c r="GC183" s="263">
        <v>0</v>
      </c>
      <c r="GD183" s="263">
        <v>0</v>
      </c>
      <c r="GE183" s="263">
        <v>0</v>
      </c>
      <c r="GF183" s="263">
        <v>0</v>
      </c>
      <c r="GG183" s="263">
        <v>0</v>
      </c>
      <c r="GH183" s="263">
        <v>0</v>
      </c>
      <c r="GI183" s="263">
        <v>0</v>
      </c>
      <c r="GJ183" s="263">
        <v>0</v>
      </c>
      <c r="GK183" s="263">
        <v>0</v>
      </c>
      <c r="GL183" s="263">
        <v>0</v>
      </c>
      <c r="GM183" s="263">
        <v>0</v>
      </c>
      <c r="GN183" s="263">
        <v>0</v>
      </c>
      <c r="GO183" s="263">
        <v>0</v>
      </c>
      <c r="GP183" s="263">
        <v>0</v>
      </c>
      <c r="GQ183" s="263">
        <v>0</v>
      </c>
      <c r="GR183" s="263">
        <v>0</v>
      </c>
      <c r="GS183" s="263">
        <v>0</v>
      </c>
      <c r="GT183" s="263"/>
      <c r="GU183" s="263"/>
      <c r="GV183" s="263"/>
      <c r="GW183" s="263"/>
      <c r="GX183" s="263"/>
      <c r="GY183" s="263"/>
      <c r="GZ183" s="263"/>
      <c r="HA183" s="263"/>
      <c r="HB183" s="263">
        <v>0</v>
      </c>
      <c r="HC183" s="263"/>
      <c r="HD183" s="263"/>
      <c r="HE183" s="263"/>
      <c r="HF183" s="263"/>
      <c r="HG183" s="263"/>
      <c r="HH183" s="263"/>
      <c r="HI183" s="263"/>
      <c r="HJ183" s="263"/>
      <c r="HK183" s="263"/>
      <c r="HL183" s="263"/>
      <c r="HM183" s="263"/>
      <c r="HN183" s="263"/>
      <c r="HO183" s="263"/>
      <c r="HP183" s="263"/>
      <c r="HQ183" s="263"/>
      <c r="HR183" s="263"/>
      <c r="HS183" s="263"/>
      <c r="HT183" s="263"/>
      <c r="HU183" s="263"/>
      <c r="HV183" s="263"/>
      <c r="HW183" s="263"/>
      <c r="HX183" s="263"/>
      <c r="HY183" s="263"/>
      <c r="HZ183" s="263"/>
      <c r="IA183" s="263"/>
      <c r="IB183" s="278"/>
      <c r="IC183" s="263"/>
      <c r="ID183" s="263"/>
      <c r="IE183" s="263"/>
      <c r="IF183" s="263"/>
      <c r="IG183" s="263"/>
      <c r="IH183" s="263"/>
      <c r="II183" s="263"/>
      <c r="IJ183" s="263"/>
      <c r="IK183" s="263"/>
      <c r="IL183" s="263"/>
      <c r="IM183" s="301"/>
      <c r="IN183" s="278"/>
      <c r="IO183" s="263"/>
      <c r="IP183" s="263"/>
      <c r="IQ183" s="263"/>
      <c r="IR183" s="263"/>
      <c r="IS183" s="278"/>
      <c r="IT183" s="278"/>
      <c r="IU183" s="278"/>
      <c r="IV183" s="278"/>
      <c r="IW183" s="278"/>
      <c r="IX183" s="278"/>
      <c r="IY183" s="278"/>
      <c r="IZ183" s="278"/>
    </row>
    <row r="184" spans="1:260" ht="54.75" customHeight="1" x14ac:dyDescent="0.15">
      <c r="A184" s="278"/>
      <c r="B184" s="263"/>
      <c r="C184" s="279" t="s">
        <v>8566</v>
      </c>
      <c r="D184" s="279" t="s">
        <v>7105</v>
      </c>
      <c r="E184" s="279" t="s">
        <v>8567</v>
      </c>
      <c r="F184" s="279" t="s">
        <v>8126</v>
      </c>
      <c r="G184" s="279" t="s">
        <v>8154</v>
      </c>
      <c r="H184" s="279" t="s">
        <v>7313</v>
      </c>
      <c r="I184" s="279" t="s">
        <v>7315</v>
      </c>
      <c r="J184" s="279" t="s">
        <v>7294</v>
      </c>
      <c r="K184" s="279" t="s">
        <v>7055</v>
      </c>
      <c r="L184" s="279" t="s">
        <v>7056</v>
      </c>
      <c r="M184" s="279" t="s">
        <v>7057</v>
      </c>
      <c r="N184" s="279"/>
      <c r="O184" s="279" t="s">
        <v>8487</v>
      </c>
      <c r="P184" s="279"/>
      <c r="Q184" s="279"/>
      <c r="R184" s="279"/>
      <c r="S184" s="279"/>
      <c r="T184" s="263"/>
      <c r="U184" s="263"/>
      <c r="V184" s="263"/>
      <c r="W184" s="263"/>
      <c r="X184" s="263"/>
      <c r="Y184" s="263"/>
      <c r="Z184" s="263"/>
      <c r="AA184" s="263"/>
      <c r="AB184" s="263"/>
      <c r="AC184" s="263"/>
      <c r="AD184" s="263"/>
      <c r="AE184" s="263"/>
      <c r="AF184" s="263"/>
      <c r="AG184" s="263"/>
      <c r="AH184" s="263"/>
      <c r="AI184" s="263"/>
      <c r="AJ184" s="263"/>
      <c r="AK184" s="263"/>
      <c r="AL184" s="263"/>
      <c r="AM184" s="263"/>
      <c r="AN184" s="263"/>
      <c r="AO184" s="263"/>
      <c r="AP184" s="263"/>
      <c r="AQ184" s="263"/>
      <c r="AR184" s="263"/>
      <c r="AS184" s="263"/>
      <c r="AT184" s="263"/>
      <c r="AU184" s="263"/>
      <c r="AV184" s="263"/>
      <c r="AW184" s="263"/>
      <c r="AX184" s="263"/>
      <c r="AY184" s="263"/>
      <c r="AZ184" s="263"/>
      <c r="BA184" s="263"/>
      <c r="BB184" s="263"/>
      <c r="BC184" s="263"/>
      <c r="BD184" s="263"/>
      <c r="BE184" s="263"/>
      <c r="BF184" s="263"/>
      <c r="BG184" s="263"/>
      <c r="BH184" s="263"/>
      <c r="BI184" s="263"/>
      <c r="BJ184" s="263"/>
      <c r="BK184" s="263"/>
      <c r="BL184" s="263"/>
      <c r="BM184" s="263"/>
      <c r="BN184" s="263"/>
      <c r="BO184" s="263"/>
      <c r="BP184" s="263"/>
      <c r="BQ184" s="263"/>
      <c r="BR184" s="263"/>
      <c r="BS184" s="263"/>
      <c r="BT184" s="263"/>
      <c r="BU184" s="263"/>
      <c r="BV184" s="263"/>
      <c r="BW184" s="263"/>
      <c r="BX184" s="263"/>
      <c r="BY184" s="263"/>
      <c r="BZ184" s="263"/>
      <c r="CA184" s="263"/>
      <c r="CB184" s="263"/>
      <c r="CC184" s="263"/>
      <c r="CD184" s="263"/>
      <c r="CE184" s="263"/>
      <c r="CF184" s="263"/>
      <c r="CG184" s="263"/>
      <c r="CH184" s="263"/>
      <c r="CI184" s="263"/>
      <c r="CJ184" s="263"/>
      <c r="CK184" s="263"/>
      <c r="CL184" s="263"/>
      <c r="CM184" s="263"/>
      <c r="CN184" s="263"/>
      <c r="CO184" s="263"/>
      <c r="CP184" s="263"/>
      <c r="CQ184" s="263"/>
      <c r="CR184" s="264">
        <v>8</v>
      </c>
      <c r="CS184" s="264">
        <v>610101214</v>
      </c>
      <c r="CT184" s="264">
        <v>754101727</v>
      </c>
      <c r="CU184" s="264">
        <v>754101727</v>
      </c>
      <c r="CV184" s="279" t="s">
        <v>6987</v>
      </c>
      <c r="CW184" s="279" t="s">
        <v>573</v>
      </c>
      <c r="CX184" s="301"/>
      <c r="CY184" s="301"/>
      <c r="CZ184" s="263"/>
      <c r="DA184" s="263"/>
      <c r="DB184" s="263"/>
      <c r="DC184" s="301"/>
      <c r="DD184" s="301"/>
      <c r="DE184" s="274"/>
      <c r="DF184" s="274"/>
      <c r="DG184" s="263"/>
      <c r="DH184" s="301"/>
      <c r="DI184" s="301"/>
      <c r="DJ184" s="263"/>
      <c r="DK184" s="263"/>
      <c r="DL184" s="274"/>
      <c r="DM184" s="274"/>
      <c r="DN184" s="263">
        <v>0</v>
      </c>
      <c r="DO184" s="263">
        <v>0</v>
      </c>
      <c r="DP184" s="263">
        <v>0</v>
      </c>
      <c r="DQ184" s="263">
        <v>0</v>
      </c>
      <c r="DR184" s="263">
        <v>0</v>
      </c>
      <c r="DS184" s="263">
        <v>0</v>
      </c>
      <c r="DT184" s="263">
        <v>0</v>
      </c>
      <c r="DU184" s="263">
        <v>0</v>
      </c>
      <c r="DV184" s="263">
        <v>0</v>
      </c>
      <c r="DW184" s="263">
        <v>0</v>
      </c>
      <c r="DX184" s="263">
        <v>0</v>
      </c>
      <c r="DY184" s="263">
        <v>0</v>
      </c>
      <c r="DZ184" s="263">
        <v>0</v>
      </c>
      <c r="EA184" s="263">
        <v>0</v>
      </c>
      <c r="EB184" s="263">
        <v>0</v>
      </c>
      <c r="EC184" s="301"/>
      <c r="ED184" s="263">
        <v>0</v>
      </c>
      <c r="EE184" s="263">
        <v>0</v>
      </c>
      <c r="EF184" s="263">
        <v>0</v>
      </c>
      <c r="EG184" s="263">
        <v>0</v>
      </c>
      <c r="EH184" s="263">
        <v>0</v>
      </c>
      <c r="EI184" s="263">
        <v>0</v>
      </c>
      <c r="EJ184" s="263">
        <v>0</v>
      </c>
      <c r="EK184" s="263">
        <v>0</v>
      </c>
      <c r="EL184" s="263">
        <v>0</v>
      </c>
      <c r="EM184" s="263">
        <v>0</v>
      </c>
      <c r="EN184" s="263">
        <v>0</v>
      </c>
      <c r="EO184" s="263">
        <v>0</v>
      </c>
      <c r="EP184" s="263">
        <v>0</v>
      </c>
      <c r="EQ184" s="263">
        <v>0</v>
      </c>
      <c r="ER184" s="263">
        <v>0</v>
      </c>
      <c r="ES184" s="263">
        <v>0</v>
      </c>
      <c r="ET184" s="263">
        <v>0</v>
      </c>
      <c r="EU184" s="263">
        <v>0</v>
      </c>
      <c r="EV184" s="263">
        <v>0</v>
      </c>
      <c r="EW184" s="263">
        <v>0</v>
      </c>
      <c r="EX184" s="263">
        <v>0</v>
      </c>
      <c r="EY184" s="263">
        <v>0</v>
      </c>
      <c r="EZ184" s="263">
        <v>0</v>
      </c>
      <c r="FA184" s="263">
        <v>0</v>
      </c>
      <c r="FB184" s="263">
        <v>0</v>
      </c>
      <c r="FC184" s="301"/>
      <c r="FD184" s="263">
        <v>0</v>
      </c>
      <c r="FE184" s="263">
        <v>0</v>
      </c>
      <c r="FF184" s="263">
        <v>0</v>
      </c>
      <c r="FG184" s="301"/>
      <c r="FH184" s="263">
        <v>0</v>
      </c>
      <c r="FI184" s="263">
        <v>0</v>
      </c>
      <c r="FJ184" s="263">
        <v>0</v>
      </c>
      <c r="FK184" s="301"/>
      <c r="FL184" s="263">
        <v>0</v>
      </c>
      <c r="FM184" s="263">
        <v>0</v>
      </c>
      <c r="FN184" s="263">
        <v>0</v>
      </c>
      <c r="FO184" s="263">
        <v>0</v>
      </c>
      <c r="FP184" s="263">
        <v>0</v>
      </c>
      <c r="FQ184" s="301"/>
      <c r="FR184" s="263">
        <v>0</v>
      </c>
      <c r="FS184" s="263">
        <v>0</v>
      </c>
      <c r="FT184" s="301"/>
      <c r="FU184" s="263">
        <v>0</v>
      </c>
      <c r="FV184" s="263">
        <v>0</v>
      </c>
      <c r="FW184" s="301"/>
      <c r="FX184" s="263">
        <v>0</v>
      </c>
      <c r="FY184" s="263">
        <v>0</v>
      </c>
      <c r="FZ184" s="301"/>
      <c r="GA184" s="263">
        <v>0</v>
      </c>
      <c r="GB184" s="263">
        <v>0</v>
      </c>
      <c r="GC184" s="263">
        <v>0</v>
      </c>
      <c r="GD184" s="263">
        <v>0</v>
      </c>
      <c r="GE184" s="263">
        <v>0</v>
      </c>
      <c r="GF184" s="263">
        <v>0</v>
      </c>
      <c r="GG184" s="263">
        <v>0</v>
      </c>
      <c r="GH184" s="263">
        <v>0</v>
      </c>
      <c r="GI184" s="263">
        <v>0</v>
      </c>
      <c r="GJ184" s="263">
        <v>0</v>
      </c>
      <c r="GK184" s="263">
        <v>0</v>
      </c>
      <c r="GL184" s="263">
        <v>0</v>
      </c>
      <c r="GM184" s="263">
        <v>0</v>
      </c>
      <c r="GN184" s="263">
        <v>0</v>
      </c>
      <c r="GO184" s="263">
        <v>0</v>
      </c>
      <c r="GP184" s="263">
        <v>0</v>
      </c>
      <c r="GQ184" s="263">
        <v>0</v>
      </c>
      <c r="GR184" s="263">
        <v>0</v>
      </c>
      <c r="GS184" s="263">
        <v>0</v>
      </c>
      <c r="GT184" s="263"/>
      <c r="GU184" s="263"/>
      <c r="GV184" s="263"/>
      <c r="GW184" s="263"/>
      <c r="GX184" s="263"/>
      <c r="GY184" s="263"/>
      <c r="GZ184" s="263"/>
      <c r="HA184" s="263"/>
      <c r="HB184" s="263">
        <v>0</v>
      </c>
      <c r="HC184" s="263"/>
      <c r="HD184" s="263"/>
      <c r="HE184" s="263"/>
      <c r="HF184" s="263"/>
      <c r="HG184" s="263"/>
      <c r="HH184" s="263"/>
      <c r="HI184" s="263"/>
      <c r="HJ184" s="263"/>
      <c r="HK184" s="263"/>
      <c r="HL184" s="263"/>
      <c r="HM184" s="263"/>
      <c r="HN184" s="263"/>
      <c r="HO184" s="263"/>
      <c r="HP184" s="263"/>
      <c r="HQ184" s="263"/>
      <c r="HR184" s="263"/>
      <c r="HS184" s="263"/>
      <c r="HT184" s="263"/>
      <c r="HU184" s="263"/>
      <c r="HV184" s="263"/>
      <c r="HW184" s="263"/>
      <c r="HX184" s="263"/>
      <c r="HY184" s="263"/>
      <c r="HZ184" s="263"/>
      <c r="IA184" s="263"/>
      <c r="IB184" s="278"/>
      <c r="IC184" s="263"/>
      <c r="ID184" s="263"/>
      <c r="IE184" s="263"/>
      <c r="IF184" s="263"/>
      <c r="IG184" s="263"/>
      <c r="IH184" s="263"/>
      <c r="II184" s="263"/>
      <c r="IJ184" s="263"/>
      <c r="IK184" s="263"/>
      <c r="IL184" s="263"/>
      <c r="IM184" s="301"/>
      <c r="IN184" s="278"/>
      <c r="IO184" s="263"/>
      <c r="IP184" s="263"/>
      <c r="IQ184" s="263"/>
      <c r="IR184" s="263"/>
      <c r="IS184" s="278"/>
      <c r="IT184" s="278"/>
      <c r="IU184" s="278"/>
      <c r="IV184" s="278"/>
      <c r="IW184" s="278"/>
      <c r="IX184" s="278"/>
      <c r="IY184" s="278"/>
      <c r="IZ184" s="278"/>
    </row>
    <row r="185" spans="1:260" ht="54.75" customHeight="1" x14ac:dyDescent="0.15">
      <c r="A185" s="278"/>
      <c r="B185" s="263"/>
      <c r="C185" s="279" t="s">
        <v>8568</v>
      </c>
      <c r="D185" s="279" t="s">
        <v>7052</v>
      </c>
      <c r="E185" s="279" t="s">
        <v>8569</v>
      </c>
      <c r="F185" s="279" t="s">
        <v>8116</v>
      </c>
      <c r="G185" s="279" t="s">
        <v>8189</v>
      </c>
      <c r="H185" s="279" t="s">
        <v>7053</v>
      </c>
      <c r="I185" s="279" t="s">
        <v>7054</v>
      </c>
      <c r="J185" s="279"/>
      <c r="K185" s="279" t="s">
        <v>7055</v>
      </c>
      <c r="L185" s="279" t="s">
        <v>7056</v>
      </c>
      <c r="M185" s="279" t="s">
        <v>7057</v>
      </c>
      <c r="N185" s="279"/>
      <c r="O185" s="279" t="s">
        <v>8355</v>
      </c>
      <c r="P185" s="279"/>
      <c r="Q185" s="279"/>
      <c r="R185" s="279"/>
      <c r="S185" s="279"/>
      <c r="T185" s="263"/>
      <c r="U185" s="263"/>
      <c r="V185" s="263"/>
      <c r="W185" s="263"/>
      <c r="X185" s="263"/>
      <c r="Y185" s="263"/>
      <c r="Z185" s="263"/>
      <c r="AA185" s="263"/>
      <c r="AB185" s="263"/>
      <c r="AC185" s="263"/>
      <c r="AD185" s="263"/>
      <c r="AE185" s="263"/>
      <c r="AF185" s="263"/>
      <c r="AG185" s="263"/>
      <c r="AH185" s="263"/>
      <c r="AI185" s="263"/>
      <c r="AJ185" s="263"/>
      <c r="AK185" s="263"/>
      <c r="AL185" s="263"/>
      <c r="AM185" s="263"/>
      <c r="AN185" s="263"/>
      <c r="AO185" s="263"/>
      <c r="AP185" s="263"/>
      <c r="AQ185" s="263"/>
      <c r="AR185" s="263"/>
      <c r="AS185" s="263"/>
      <c r="AT185" s="263"/>
      <c r="AU185" s="263"/>
      <c r="AV185" s="263"/>
      <c r="AW185" s="263"/>
      <c r="AX185" s="263"/>
      <c r="AY185" s="263"/>
      <c r="AZ185" s="263"/>
      <c r="BA185" s="263"/>
      <c r="BB185" s="263"/>
      <c r="BC185" s="263"/>
      <c r="BD185" s="263"/>
      <c r="BE185" s="263"/>
      <c r="BF185" s="263"/>
      <c r="BG185" s="263"/>
      <c r="BH185" s="263"/>
      <c r="BI185" s="263"/>
      <c r="BJ185" s="263"/>
      <c r="BK185" s="263"/>
      <c r="BL185" s="263"/>
      <c r="BM185" s="263"/>
      <c r="BN185" s="263"/>
      <c r="BO185" s="263"/>
      <c r="BP185" s="263"/>
      <c r="BQ185" s="263"/>
      <c r="BR185" s="263"/>
      <c r="BS185" s="263"/>
      <c r="BT185" s="263"/>
      <c r="BU185" s="263"/>
      <c r="BV185" s="263"/>
      <c r="BW185" s="263"/>
      <c r="BX185" s="263"/>
      <c r="BY185" s="263"/>
      <c r="BZ185" s="263"/>
      <c r="CA185" s="263"/>
      <c r="CB185" s="263"/>
      <c r="CC185" s="263"/>
      <c r="CD185" s="263"/>
      <c r="CE185" s="263"/>
      <c r="CF185" s="263"/>
      <c r="CG185" s="263"/>
      <c r="CH185" s="263"/>
      <c r="CI185" s="263"/>
      <c r="CJ185" s="263"/>
      <c r="CK185" s="263"/>
      <c r="CL185" s="263"/>
      <c r="CM185" s="263"/>
      <c r="CN185" s="263"/>
      <c r="CO185" s="263"/>
      <c r="CP185" s="263"/>
      <c r="CQ185" s="263"/>
      <c r="CR185" s="264">
        <v>8</v>
      </c>
      <c r="CS185" s="264">
        <v>610101214</v>
      </c>
      <c r="CT185" s="264">
        <v>770101784</v>
      </c>
      <c r="CU185" s="264">
        <v>770101784</v>
      </c>
      <c r="CV185" s="279" t="s">
        <v>6987</v>
      </c>
      <c r="CW185" s="279" t="s">
        <v>573</v>
      </c>
      <c r="CX185" s="301"/>
      <c r="CY185" s="301"/>
      <c r="CZ185" s="263"/>
      <c r="DA185" s="263"/>
      <c r="DB185" s="263"/>
      <c r="DC185" s="301"/>
      <c r="DD185" s="301"/>
      <c r="DE185" s="274"/>
      <c r="DF185" s="274"/>
      <c r="DG185" s="263"/>
      <c r="DH185" s="301"/>
      <c r="DI185" s="301"/>
      <c r="DJ185" s="263"/>
      <c r="DK185" s="263"/>
      <c r="DL185" s="274"/>
      <c r="DM185" s="274"/>
      <c r="DN185" s="263">
        <v>0</v>
      </c>
      <c r="DO185" s="263">
        <v>0</v>
      </c>
      <c r="DP185" s="263">
        <v>0</v>
      </c>
      <c r="DQ185" s="263">
        <v>0</v>
      </c>
      <c r="DR185" s="263">
        <v>0</v>
      </c>
      <c r="DS185" s="263">
        <v>0</v>
      </c>
      <c r="DT185" s="263">
        <v>0</v>
      </c>
      <c r="DU185" s="263">
        <v>0</v>
      </c>
      <c r="DV185" s="263">
        <v>0</v>
      </c>
      <c r="DW185" s="263">
        <v>0</v>
      </c>
      <c r="DX185" s="263">
        <v>0</v>
      </c>
      <c r="DY185" s="263">
        <v>0</v>
      </c>
      <c r="DZ185" s="263">
        <v>0</v>
      </c>
      <c r="EA185" s="263">
        <v>0</v>
      </c>
      <c r="EB185" s="263">
        <v>0</v>
      </c>
      <c r="EC185" s="301"/>
      <c r="ED185" s="263">
        <v>0</v>
      </c>
      <c r="EE185" s="263">
        <v>0</v>
      </c>
      <c r="EF185" s="263">
        <v>0</v>
      </c>
      <c r="EG185" s="263">
        <v>0</v>
      </c>
      <c r="EH185" s="263">
        <v>0</v>
      </c>
      <c r="EI185" s="263">
        <v>0</v>
      </c>
      <c r="EJ185" s="263">
        <v>0</v>
      </c>
      <c r="EK185" s="263">
        <v>0</v>
      </c>
      <c r="EL185" s="263">
        <v>0</v>
      </c>
      <c r="EM185" s="263">
        <v>0</v>
      </c>
      <c r="EN185" s="263">
        <v>0</v>
      </c>
      <c r="EO185" s="263">
        <v>0</v>
      </c>
      <c r="EP185" s="263">
        <v>0</v>
      </c>
      <c r="EQ185" s="263">
        <v>0</v>
      </c>
      <c r="ER185" s="263">
        <v>0</v>
      </c>
      <c r="ES185" s="263">
        <v>0</v>
      </c>
      <c r="ET185" s="263">
        <v>0</v>
      </c>
      <c r="EU185" s="263">
        <v>0</v>
      </c>
      <c r="EV185" s="263">
        <v>0</v>
      </c>
      <c r="EW185" s="263">
        <v>0</v>
      </c>
      <c r="EX185" s="263">
        <v>0</v>
      </c>
      <c r="EY185" s="263">
        <v>0</v>
      </c>
      <c r="EZ185" s="263">
        <v>0</v>
      </c>
      <c r="FA185" s="263">
        <v>0</v>
      </c>
      <c r="FB185" s="263">
        <v>0</v>
      </c>
      <c r="FC185" s="301"/>
      <c r="FD185" s="263">
        <v>0</v>
      </c>
      <c r="FE185" s="263">
        <v>0</v>
      </c>
      <c r="FF185" s="263">
        <v>0</v>
      </c>
      <c r="FG185" s="301"/>
      <c r="FH185" s="263">
        <v>0</v>
      </c>
      <c r="FI185" s="263">
        <v>0</v>
      </c>
      <c r="FJ185" s="263">
        <v>0</v>
      </c>
      <c r="FK185" s="301"/>
      <c r="FL185" s="263">
        <v>0</v>
      </c>
      <c r="FM185" s="263">
        <v>0</v>
      </c>
      <c r="FN185" s="263">
        <v>0</v>
      </c>
      <c r="FO185" s="263">
        <v>0</v>
      </c>
      <c r="FP185" s="263">
        <v>0</v>
      </c>
      <c r="FQ185" s="301"/>
      <c r="FR185" s="263">
        <v>0</v>
      </c>
      <c r="FS185" s="263">
        <v>0</v>
      </c>
      <c r="FT185" s="301"/>
      <c r="FU185" s="263">
        <v>0</v>
      </c>
      <c r="FV185" s="263">
        <v>0</v>
      </c>
      <c r="FW185" s="301"/>
      <c r="FX185" s="263">
        <v>0</v>
      </c>
      <c r="FY185" s="263">
        <v>0</v>
      </c>
      <c r="FZ185" s="301"/>
      <c r="GA185" s="263">
        <v>0</v>
      </c>
      <c r="GB185" s="263">
        <v>0</v>
      </c>
      <c r="GC185" s="263">
        <v>0</v>
      </c>
      <c r="GD185" s="263">
        <v>0</v>
      </c>
      <c r="GE185" s="263">
        <v>0</v>
      </c>
      <c r="GF185" s="263">
        <v>0</v>
      </c>
      <c r="GG185" s="263">
        <v>0</v>
      </c>
      <c r="GH185" s="263">
        <v>0</v>
      </c>
      <c r="GI185" s="263">
        <v>0</v>
      </c>
      <c r="GJ185" s="263">
        <v>0</v>
      </c>
      <c r="GK185" s="263">
        <v>0</v>
      </c>
      <c r="GL185" s="263">
        <v>0</v>
      </c>
      <c r="GM185" s="263">
        <v>0</v>
      </c>
      <c r="GN185" s="263">
        <v>0</v>
      </c>
      <c r="GO185" s="263">
        <v>0</v>
      </c>
      <c r="GP185" s="263">
        <v>0</v>
      </c>
      <c r="GQ185" s="263">
        <v>0</v>
      </c>
      <c r="GR185" s="263">
        <v>0</v>
      </c>
      <c r="GS185" s="263">
        <v>0</v>
      </c>
      <c r="GT185" s="263"/>
      <c r="GU185" s="263"/>
      <c r="GV185" s="263"/>
      <c r="GW185" s="263"/>
      <c r="GX185" s="263"/>
      <c r="GY185" s="263"/>
      <c r="GZ185" s="263"/>
      <c r="HA185" s="263"/>
      <c r="HB185" s="263">
        <v>0</v>
      </c>
      <c r="HC185" s="263"/>
      <c r="HD185" s="263"/>
      <c r="HE185" s="263"/>
      <c r="HF185" s="263"/>
      <c r="HG185" s="263"/>
      <c r="HH185" s="263"/>
      <c r="HI185" s="263"/>
      <c r="HJ185" s="263"/>
      <c r="HK185" s="263"/>
      <c r="HL185" s="263"/>
      <c r="HM185" s="263"/>
      <c r="HN185" s="263"/>
      <c r="HO185" s="263"/>
      <c r="HP185" s="263"/>
      <c r="HQ185" s="263"/>
      <c r="HR185" s="263"/>
      <c r="HS185" s="263"/>
      <c r="HT185" s="263"/>
      <c r="HU185" s="263"/>
      <c r="HV185" s="263"/>
      <c r="HW185" s="263"/>
      <c r="HX185" s="263"/>
      <c r="HY185" s="263"/>
      <c r="HZ185" s="263"/>
      <c r="IA185" s="263"/>
      <c r="IB185" s="278"/>
      <c r="IC185" s="263"/>
      <c r="ID185" s="263"/>
      <c r="IE185" s="263"/>
      <c r="IF185" s="263"/>
      <c r="IG185" s="263"/>
      <c r="IH185" s="263"/>
      <c r="II185" s="263"/>
      <c r="IJ185" s="263"/>
      <c r="IK185" s="263"/>
      <c r="IL185" s="263"/>
      <c r="IM185" s="301"/>
      <c r="IN185" s="278"/>
      <c r="IO185" s="263"/>
      <c r="IP185" s="263"/>
      <c r="IQ185" s="263"/>
      <c r="IR185" s="263"/>
      <c r="IS185" s="278"/>
      <c r="IT185" s="278"/>
      <c r="IU185" s="278"/>
      <c r="IV185" s="278"/>
      <c r="IW185" s="278"/>
      <c r="IX185" s="278"/>
      <c r="IY185" s="278"/>
      <c r="IZ185" s="278"/>
    </row>
    <row r="186" spans="1:260" ht="54.75" customHeight="1" x14ac:dyDescent="0.15">
      <c r="A186" s="450"/>
      <c r="B186" s="302"/>
      <c r="C186" s="451" t="s">
        <v>8570</v>
      </c>
      <c r="D186" s="451" t="s">
        <v>7211</v>
      </c>
      <c r="E186" s="451" t="s">
        <v>8571</v>
      </c>
      <c r="F186" s="451"/>
      <c r="G186" s="451" t="s">
        <v>8143</v>
      </c>
      <c r="H186" s="451"/>
      <c r="I186" s="451"/>
      <c r="J186" s="451"/>
      <c r="K186" s="451" t="s">
        <v>8230</v>
      </c>
      <c r="L186" s="451" t="s">
        <v>8201</v>
      </c>
      <c r="M186" s="451"/>
      <c r="N186" s="451"/>
      <c r="O186" s="451"/>
      <c r="P186" s="451"/>
      <c r="Q186" s="451"/>
      <c r="R186" s="451"/>
      <c r="S186" s="451" t="s">
        <v>7301</v>
      </c>
      <c r="T186" s="263"/>
      <c r="U186" s="263"/>
      <c r="V186" s="263"/>
      <c r="W186" s="263"/>
      <c r="X186" s="263"/>
      <c r="Y186" s="263"/>
      <c r="Z186" s="263"/>
      <c r="AA186" s="263"/>
      <c r="AB186" s="263"/>
      <c r="AC186" s="263"/>
      <c r="AD186" s="263"/>
      <c r="AE186" s="263"/>
      <c r="AF186" s="263"/>
      <c r="AG186" s="263"/>
      <c r="AH186" s="263"/>
      <c r="AI186" s="263"/>
      <c r="AJ186" s="263"/>
      <c r="AK186" s="263"/>
      <c r="AL186" s="263"/>
      <c r="AM186" s="263"/>
      <c r="AN186" s="263"/>
      <c r="AO186" s="263"/>
      <c r="AP186" s="263"/>
      <c r="AQ186" s="263"/>
      <c r="AR186" s="263"/>
      <c r="AS186" s="263"/>
      <c r="AT186" s="263"/>
      <c r="AU186" s="263"/>
      <c r="AV186" s="263"/>
      <c r="AW186" s="263"/>
      <c r="AX186" s="263"/>
      <c r="AY186" s="263"/>
      <c r="AZ186" s="263"/>
      <c r="BA186" s="263"/>
      <c r="BB186" s="263"/>
      <c r="BC186" s="263"/>
      <c r="BD186" s="263"/>
      <c r="BE186" s="263"/>
      <c r="BF186" s="263"/>
      <c r="BG186" s="263"/>
      <c r="BH186" s="263"/>
      <c r="BI186" s="263"/>
      <c r="BJ186" s="263"/>
      <c r="BK186" s="263"/>
      <c r="BL186" s="263"/>
      <c r="BM186" s="263"/>
      <c r="BN186" s="263"/>
      <c r="BO186" s="263"/>
      <c r="BP186" s="263"/>
      <c r="BQ186" s="263"/>
      <c r="BR186" s="263"/>
      <c r="BS186" s="263"/>
      <c r="BT186" s="263"/>
      <c r="BU186" s="263"/>
      <c r="BV186" s="263"/>
      <c r="BW186" s="263"/>
      <c r="BX186" s="263"/>
      <c r="BY186" s="263"/>
      <c r="BZ186" s="263"/>
      <c r="CA186" s="263"/>
      <c r="CB186" s="263"/>
      <c r="CC186" s="263"/>
      <c r="CD186" s="263"/>
      <c r="CE186" s="263"/>
      <c r="CF186" s="263"/>
      <c r="CG186" s="263"/>
      <c r="CH186" s="263"/>
      <c r="CI186" s="263"/>
      <c r="CJ186" s="263"/>
      <c r="CK186" s="263"/>
      <c r="CL186" s="263"/>
      <c r="CM186" s="263"/>
      <c r="CN186" s="263"/>
      <c r="CO186" s="263"/>
      <c r="CP186" s="263"/>
      <c r="CQ186" s="263"/>
      <c r="CR186" s="264">
        <v>8</v>
      </c>
      <c r="CS186" s="264">
        <v>610101214</v>
      </c>
      <c r="CT186" s="264">
        <v>791673868</v>
      </c>
      <c r="CU186" s="264">
        <v>791673868</v>
      </c>
      <c r="CV186" s="279" t="s">
        <v>6318</v>
      </c>
      <c r="CW186" s="279" t="s">
        <v>6949</v>
      </c>
      <c r="CX186" s="301"/>
      <c r="CY186" s="301"/>
      <c r="CZ186" s="263"/>
      <c r="DA186" s="263"/>
      <c r="DB186" s="263"/>
      <c r="DC186" s="301"/>
      <c r="DD186" s="301"/>
      <c r="DE186" s="274"/>
      <c r="DF186" s="274"/>
      <c r="DG186" s="263"/>
      <c r="DH186" s="301"/>
      <c r="DI186" s="301"/>
      <c r="DJ186" s="263"/>
      <c r="DK186" s="263"/>
      <c r="DL186" s="274"/>
      <c r="DM186" s="274"/>
      <c r="DN186" s="263">
        <v>0</v>
      </c>
      <c r="DO186" s="263">
        <v>0</v>
      </c>
      <c r="DP186" s="263">
        <v>0</v>
      </c>
      <c r="DQ186" s="263">
        <v>0</v>
      </c>
      <c r="DR186" s="263">
        <v>0</v>
      </c>
      <c r="DS186" s="263">
        <v>0</v>
      </c>
      <c r="DT186" s="263">
        <v>0</v>
      </c>
      <c r="DU186" s="263">
        <v>0</v>
      </c>
      <c r="DV186" s="263">
        <v>0</v>
      </c>
      <c r="DW186" s="263"/>
      <c r="DX186" s="263"/>
      <c r="DY186" s="263"/>
      <c r="DZ186" s="263"/>
      <c r="EA186" s="263"/>
      <c r="EB186" s="263"/>
      <c r="EC186" s="301"/>
      <c r="ED186" s="263"/>
      <c r="EE186" s="263"/>
      <c r="EF186" s="263"/>
      <c r="EG186" s="263"/>
      <c r="EH186" s="263"/>
      <c r="EI186" s="263"/>
      <c r="EJ186" s="263"/>
      <c r="EK186" s="263"/>
      <c r="EL186" s="263"/>
      <c r="EM186" s="263"/>
      <c r="EN186" s="263"/>
      <c r="EO186" s="263"/>
      <c r="EP186" s="263"/>
      <c r="EQ186" s="263"/>
      <c r="ER186" s="263"/>
      <c r="ES186" s="263"/>
      <c r="ET186" s="263"/>
      <c r="EU186" s="263"/>
      <c r="EV186" s="263"/>
      <c r="EW186" s="263"/>
      <c r="EX186" s="263"/>
      <c r="EY186" s="263"/>
      <c r="EZ186" s="263"/>
      <c r="FA186" s="263"/>
      <c r="FB186" s="263"/>
      <c r="FC186" s="301"/>
      <c r="FD186" s="263"/>
      <c r="FE186" s="263"/>
      <c r="FF186" s="263"/>
      <c r="FG186" s="301"/>
      <c r="FH186" s="263"/>
      <c r="FI186" s="263"/>
      <c r="FJ186" s="263"/>
      <c r="FK186" s="301"/>
      <c r="FL186" s="263"/>
      <c r="FM186" s="263"/>
      <c r="FN186" s="263"/>
      <c r="FO186" s="263"/>
      <c r="FP186" s="263"/>
      <c r="FQ186" s="301"/>
      <c r="FR186" s="263"/>
      <c r="FS186" s="263"/>
      <c r="FT186" s="301"/>
      <c r="FU186" s="263"/>
      <c r="FV186" s="263"/>
      <c r="FW186" s="301"/>
      <c r="FX186" s="263"/>
      <c r="FY186" s="263"/>
      <c r="FZ186" s="301"/>
      <c r="GA186" s="263"/>
      <c r="GB186" s="263"/>
      <c r="GC186" s="263"/>
      <c r="GD186" s="263"/>
      <c r="GE186" s="263"/>
      <c r="GF186" s="263"/>
      <c r="GG186" s="263"/>
      <c r="GH186" s="263"/>
      <c r="GI186" s="263"/>
      <c r="GJ186" s="263"/>
      <c r="GK186" s="263"/>
      <c r="GL186" s="263"/>
      <c r="GM186" s="263"/>
      <c r="GN186" s="263"/>
      <c r="GO186" s="263"/>
      <c r="GP186" s="263"/>
      <c r="GQ186" s="263"/>
      <c r="GR186" s="263"/>
      <c r="GS186" s="263"/>
      <c r="GT186" s="263"/>
      <c r="GU186" s="263"/>
      <c r="GV186" s="263"/>
      <c r="GW186" s="263"/>
      <c r="GX186" s="263"/>
      <c r="GY186" s="263"/>
      <c r="GZ186" s="263"/>
      <c r="HA186" s="263"/>
      <c r="HB186" s="263"/>
      <c r="HC186" s="263"/>
      <c r="HD186" s="263"/>
      <c r="HE186" s="263"/>
      <c r="HF186" s="263"/>
      <c r="HG186" s="263"/>
      <c r="HH186" s="263"/>
      <c r="HI186" s="263"/>
      <c r="HJ186" s="263"/>
      <c r="HK186" s="263"/>
      <c r="HL186" s="263"/>
      <c r="HM186" s="263"/>
      <c r="HN186" s="263"/>
      <c r="HO186" s="263"/>
      <c r="HP186" s="263"/>
      <c r="HQ186" s="263"/>
      <c r="HR186" s="263"/>
      <c r="HS186" s="263"/>
      <c r="HT186" s="263"/>
      <c r="HU186" s="263"/>
      <c r="HV186" s="263"/>
      <c r="HW186" s="263"/>
      <c r="HX186" s="263"/>
      <c r="HY186" s="263"/>
      <c r="HZ186" s="263"/>
      <c r="IA186" s="263"/>
      <c r="IB186" s="278"/>
      <c r="IC186" s="263"/>
      <c r="ID186" s="263"/>
      <c r="IE186" s="263"/>
      <c r="IF186" s="263"/>
      <c r="IG186" s="263"/>
      <c r="IH186" s="263"/>
      <c r="II186" s="263"/>
      <c r="IJ186" s="263"/>
      <c r="IK186" s="263"/>
      <c r="IL186" s="263"/>
      <c r="IM186" s="301"/>
      <c r="IN186" s="278"/>
      <c r="IO186" s="263"/>
      <c r="IP186" s="263"/>
      <c r="IQ186" s="263"/>
      <c r="IR186" s="263"/>
      <c r="IS186" s="278"/>
      <c r="IT186" s="278"/>
      <c r="IU186" s="278"/>
      <c r="IV186" s="278"/>
      <c r="IW186" s="278"/>
      <c r="IX186" s="278"/>
      <c r="IY186" s="278"/>
      <c r="IZ186" s="278"/>
    </row>
    <row r="187" spans="1:260" ht="54.75" customHeight="1" x14ac:dyDescent="0.15">
      <c r="A187" s="450"/>
      <c r="B187" s="302"/>
      <c r="C187" s="451" t="s">
        <v>8572</v>
      </c>
      <c r="D187" s="451" t="s">
        <v>7211</v>
      </c>
      <c r="E187" s="451" t="s">
        <v>8573</v>
      </c>
      <c r="F187" s="451"/>
      <c r="G187" s="451" t="s">
        <v>8143</v>
      </c>
      <c r="H187" s="451"/>
      <c r="I187" s="451"/>
      <c r="J187" s="451"/>
      <c r="K187" s="451" t="s">
        <v>8230</v>
      </c>
      <c r="L187" s="451" t="s">
        <v>8201</v>
      </c>
      <c r="M187" s="451"/>
      <c r="N187" s="451"/>
      <c r="O187" s="451"/>
      <c r="P187" s="451"/>
      <c r="Q187" s="451"/>
      <c r="R187" s="451"/>
      <c r="S187" s="451" t="s">
        <v>7301</v>
      </c>
      <c r="T187" s="263"/>
      <c r="U187" s="263"/>
      <c r="V187" s="263"/>
      <c r="W187" s="263"/>
      <c r="X187" s="263"/>
      <c r="Y187" s="263"/>
      <c r="Z187" s="263"/>
      <c r="AA187" s="263"/>
      <c r="AB187" s="263"/>
      <c r="AC187" s="263"/>
      <c r="AD187" s="263"/>
      <c r="AE187" s="263"/>
      <c r="AF187" s="263"/>
      <c r="AG187" s="263"/>
      <c r="AH187" s="263"/>
      <c r="AI187" s="263"/>
      <c r="AJ187" s="263"/>
      <c r="AK187" s="263"/>
      <c r="AL187" s="263"/>
      <c r="AM187" s="263"/>
      <c r="AN187" s="263"/>
      <c r="AO187" s="263"/>
      <c r="AP187" s="263"/>
      <c r="AQ187" s="263"/>
      <c r="AR187" s="263"/>
      <c r="AS187" s="263"/>
      <c r="AT187" s="263"/>
      <c r="AU187" s="263"/>
      <c r="AV187" s="263"/>
      <c r="AW187" s="263"/>
      <c r="AX187" s="263"/>
      <c r="AY187" s="263"/>
      <c r="AZ187" s="263"/>
      <c r="BA187" s="263"/>
      <c r="BB187" s="263"/>
      <c r="BC187" s="263"/>
      <c r="BD187" s="263"/>
      <c r="BE187" s="263"/>
      <c r="BF187" s="263"/>
      <c r="BG187" s="263"/>
      <c r="BH187" s="263"/>
      <c r="BI187" s="263"/>
      <c r="BJ187" s="263"/>
      <c r="BK187" s="263"/>
      <c r="BL187" s="263"/>
      <c r="BM187" s="263"/>
      <c r="BN187" s="263"/>
      <c r="BO187" s="263"/>
      <c r="BP187" s="263"/>
      <c r="BQ187" s="263"/>
      <c r="BR187" s="263"/>
      <c r="BS187" s="263"/>
      <c r="BT187" s="263"/>
      <c r="BU187" s="263"/>
      <c r="BV187" s="263"/>
      <c r="BW187" s="263"/>
      <c r="BX187" s="263"/>
      <c r="BY187" s="263"/>
      <c r="BZ187" s="263"/>
      <c r="CA187" s="263"/>
      <c r="CB187" s="263"/>
      <c r="CC187" s="263"/>
      <c r="CD187" s="263"/>
      <c r="CE187" s="263"/>
      <c r="CF187" s="263"/>
      <c r="CG187" s="263"/>
      <c r="CH187" s="263"/>
      <c r="CI187" s="263"/>
      <c r="CJ187" s="263"/>
      <c r="CK187" s="263"/>
      <c r="CL187" s="263"/>
      <c r="CM187" s="263"/>
      <c r="CN187" s="263"/>
      <c r="CO187" s="263"/>
      <c r="CP187" s="263"/>
      <c r="CQ187" s="263"/>
      <c r="CR187" s="264">
        <v>8</v>
      </c>
      <c r="CS187" s="264">
        <v>610101214</v>
      </c>
      <c r="CT187" s="264">
        <v>807673925</v>
      </c>
      <c r="CU187" s="264">
        <v>807673925</v>
      </c>
      <c r="CV187" s="279" t="s">
        <v>6318</v>
      </c>
      <c r="CW187" s="279" t="s">
        <v>6949</v>
      </c>
      <c r="CX187" s="301"/>
      <c r="CY187" s="301"/>
      <c r="CZ187" s="263"/>
      <c r="DA187" s="263"/>
      <c r="DB187" s="263"/>
      <c r="DC187" s="301"/>
      <c r="DD187" s="301"/>
      <c r="DE187" s="274"/>
      <c r="DF187" s="274"/>
      <c r="DG187" s="263"/>
      <c r="DH187" s="301"/>
      <c r="DI187" s="301"/>
      <c r="DJ187" s="263"/>
      <c r="DK187" s="263"/>
      <c r="DL187" s="274"/>
      <c r="DM187" s="274"/>
      <c r="DN187" s="263">
        <v>0</v>
      </c>
      <c r="DO187" s="263">
        <v>0</v>
      </c>
      <c r="DP187" s="263">
        <v>0</v>
      </c>
      <c r="DQ187" s="263">
        <v>0</v>
      </c>
      <c r="DR187" s="263">
        <v>0</v>
      </c>
      <c r="DS187" s="263">
        <v>0</v>
      </c>
      <c r="DT187" s="263">
        <v>0</v>
      </c>
      <c r="DU187" s="263">
        <v>0</v>
      </c>
      <c r="DV187" s="263">
        <v>0</v>
      </c>
      <c r="DW187" s="263"/>
      <c r="DX187" s="263"/>
      <c r="DY187" s="263"/>
      <c r="DZ187" s="263"/>
      <c r="EA187" s="263"/>
      <c r="EB187" s="263"/>
      <c r="EC187" s="301"/>
      <c r="ED187" s="263"/>
      <c r="EE187" s="263"/>
      <c r="EF187" s="263"/>
      <c r="EG187" s="263"/>
      <c r="EH187" s="263"/>
      <c r="EI187" s="263"/>
      <c r="EJ187" s="263"/>
      <c r="EK187" s="263"/>
      <c r="EL187" s="263"/>
      <c r="EM187" s="263"/>
      <c r="EN187" s="263"/>
      <c r="EO187" s="263"/>
      <c r="EP187" s="263"/>
      <c r="EQ187" s="263"/>
      <c r="ER187" s="263"/>
      <c r="ES187" s="263"/>
      <c r="ET187" s="263"/>
      <c r="EU187" s="263"/>
      <c r="EV187" s="263"/>
      <c r="EW187" s="263"/>
      <c r="EX187" s="263"/>
      <c r="EY187" s="263"/>
      <c r="EZ187" s="263"/>
      <c r="FA187" s="263"/>
      <c r="FB187" s="263"/>
      <c r="FC187" s="301"/>
      <c r="FD187" s="263"/>
      <c r="FE187" s="263"/>
      <c r="FF187" s="263"/>
      <c r="FG187" s="301"/>
      <c r="FH187" s="263"/>
      <c r="FI187" s="263"/>
      <c r="FJ187" s="263"/>
      <c r="FK187" s="301"/>
      <c r="FL187" s="263"/>
      <c r="FM187" s="263"/>
      <c r="FN187" s="263"/>
      <c r="FO187" s="263"/>
      <c r="FP187" s="263"/>
      <c r="FQ187" s="301"/>
      <c r="FR187" s="263"/>
      <c r="FS187" s="263"/>
      <c r="FT187" s="301"/>
      <c r="FU187" s="263"/>
      <c r="FV187" s="263"/>
      <c r="FW187" s="301"/>
      <c r="FX187" s="263"/>
      <c r="FY187" s="263"/>
      <c r="FZ187" s="301"/>
      <c r="GA187" s="263"/>
      <c r="GB187" s="263"/>
      <c r="GC187" s="263"/>
      <c r="GD187" s="263"/>
      <c r="GE187" s="263"/>
      <c r="GF187" s="263"/>
      <c r="GG187" s="263"/>
      <c r="GH187" s="263"/>
      <c r="GI187" s="263"/>
      <c r="GJ187" s="263"/>
      <c r="GK187" s="263"/>
      <c r="GL187" s="263"/>
      <c r="GM187" s="263"/>
      <c r="GN187" s="263"/>
      <c r="GO187" s="263"/>
      <c r="GP187" s="263"/>
      <c r="GQ187" s="263"/>
      <c r="GR187" s="263"/>
      <c r="GS187" s="263"/>
      <c r="GT187" s="263"/>
      <c r="GU187" s="263"/>
      <c r="GV187" s="263"/>
      <c r="GW187" s="263"/>
      <c r="GX187" s="263"/>
      <c r="GY187" s="263"/>
      <c r="GZ187" s="263"/>
      <c r="HA187" s="263"/>
      <c r="HB187" s="263"/>
      <c r="HC187" s="263"/>
      <c r="HD187" s="263"/>
      <c r="HE187" s="263"/>
      <c r="HF187" s="263"/>
      <c r="HG187" s="263"/>
      <c r="HH187" s="263"/>
      <c r="HI187" s="263"/>
      <c r="HJ187" s="263"/>
      <c r="HK187" s="263"/>
      <c r="HL187" s="263"/>
      <c r="HM187" s="263"/>
      <c r="HN187" s="263"/>
      <c r="HO187" s="263"/>
      <c r="HP187" s="263"/>
      <c r="HQ187" s="263"/>
      <c r="HR187" s="263"/>
      <c r="HS187" s="263"/>
      <c r="HT187" s="263"/>
      <c r="HU187" s="263"/>
      <c r="HV187" s="263"/>
      <c r="HW187" s="263"/>
      <c r="HX187" s="263"/>
      <c r="HY187" s="263"/>
      <c r="HZ187" s="263"/>
      <c r="IA187" s="263"/>
      <c r="IB187" s="278"/>
      <c r="IC187" s="263"/>
      <c r="ID187" s="263"/>
      <c r="IE187" s="263"/>
      <c r="IF187" s="263"/>
      <c r="IG187" s="263"/>
      <c r="IH187" s="263"/>
      <c r="II187" s="263"/>
      <c r="IJ187" s="263"/>
      <c r="IK187" s="263"/>
      <c r="IL187" s="263"/>
      <c r="IM187" s="301"/>
      <c r="IN187" s="278"/>
      <c r="IO187" s="263"/>
      <c r="IP187" s="263"/>
      <c r="IQ187" s="263"/>
      <c r="IR187" s="263"/>
      <c r="IS187" s="278"/>
      <c r="IT187" s="278"/>
      <c r="IU187" s="278"/>
      <c r="IV187" s="278"/>
      <c r="IW187" s="278"/>
      <c r="IX187" s="278"/>
      <c r="IY187" s="278"/>
      <c r="IZ187" s="278"/>
    </row>
    <row r="188" spans="1:260" ht="54.75" customHeight="1" x14ac:dyDescent="0.15">
      <c r="A188" s="450"/>
      <c r="B188" s="302"/>
      <c r="C188" s="451" t="s">
        <v>8574</v>
      </c>
      <c r="D188" s="451" t="s">
        <v>7211</v>
      </c>
      <c r="E188" s="451" t="s">
        <v>8575</v>
      </c>
      <c r="F188" s="451"/>
      <c r="G188" s="451" t="s">
        <v>8147</v>
      </c>
      <c r="H188" s="451"/>
      <c r="I188" s="451"/>
      <c r="J188" s="451"/>
      <c r="K188" s="451" t="s">
        <v>8230</v>
      </c>
      <c r="L188" s="451" t="s">
        <v>8201</v>
      </c>
      <c r="M188" s="451"/>
      <c r="N188" s="451"/>
      <c r="O188" s="451"/>
      <c r="P188" s="451"/>
      <c r="Q188" s="451"/>
      <c r="R188" s="451"/>
      <c r="S188" s="451" t="s">
        <v>7301</v>
      </c>
      <c r="T188" s="263"/>
      <c r="U188" s="263"/>
      <c r="V188" s="263"/>
      <c r="W188" s="263"/>
      <c r="X188" s="263"/>
      <c r="Y188" s="263"/>
      <c r="Z188" s="263"/>
      <c r="AA188" s="263"/>
      <c r="AB188" s="263"/>
      <c r="AC188" s="263"/>
      <c r="AD188" s="263"/>
      <c r="AE188" s="263"/>
      <c r="AF188" s="263"/>
      <c r="AG188" s="263"/>
      <c r="AH188" s="263"/>
      <c r="AI188" s="263"/>
      <c r="AJ188" s="263"/>
      <c r="AK188" s="263"/>
      <c r="AL188" s="263"/>
      <c r="AM188" s="263"/>
      <c r="AN188" s="263"/>
      <c r="AO188" s="263"/>
      <c r="AP188" s="263"/>
      <c r="AQ188" s="263"/>
      <c r="AR188" s="263"/>
      <c r="AS188" s="263"/>
      <c r="AT188" s="263"/>
      <c r="AU188" s="263"/>
      <c r="AV188" s="263"/>
      <c r="AW188" s="263"/>
      <c r="AX188" s="263"/>
      <c r="AY188" s="263"/>
      <c r="AZ188" s="263"/>
      <c r="BA188" s="263"/>
      <c r="BB188" s="263"/>
      <c r="BC188" s="263"/>
      <c r="BD188" s="263"/>
      <c r="BE188" s="263"/>
      <c r="BF188" s="263"/>
      <c r="BG188" s="263"/>
      <c r="BH188" s="263"/>
      <c r="BI188" s="263"/>
      <c r="BJ188" s="263"/>
      <c r="BK188" s="263"/>
      <c r="BL188" s="263"/>
      <c r="BM188" s="263"/>
      <c r="BN188" s="263"/>
      <c r="BO188" s="263"/>
      <c r="BP188" s="263"/>
      <c r="BQ188" s="263"/>
      <c r="BR188" s="263"/>
      <c r="BS188" s="263"/>
      <c r="BT188" s="263"/>
      <c r="BU188" s="263"/>
      <c r="BV188" s="263"/>
      <c r="BW188" s="263"/>
      <c r="BX188" s="263"/>
      <c r="BY188" s="263"/>
      <c r="BZ188" s="263"/>
      <c r="CA188" s="263"/>
      <c r="CB188" s="263"/>
      <c r="CC188" s="263"/>
      <c r="CD188" s="263"/>
      <c r="CE188" s="263"/>
      <c r="CF188" s="263"/>
      <c r="CG188" s="263"/>
      <c r="CH188" s="263"/>
      <c r="CI188" s="263"/>
      <c r="CJ188" s="263"/>
      <c r="CK188" s="263"/>
      <c r="CL188" s="263"/>
      <c r="CM188" s="263"/>
      <c r="CN188" s="263"/>
      <c r="CO188" s="263"/>
      <c r="CP188" s="263"/>
      <c r="CQ188" s="263"/>
      <c r="CR188" s="264">
        <v>8</v>
      </c>
      <c r="CS188" s="264">
        <v>610101214</v>
      </c>
      <c r="CT188" s="264">
        <v>1963154039</v>
      </c>
      <c r="CU188" s="264">
        <v>1963154039</v>
      </c>
      <c r="CV188" s="279" t="s">
        <v>6318</v>
      </c>
      <c r="CW188" s="279" t="s">
        <v>6949</v>
      </c>
      <c r="CX188" s="301"/>
      <c r="CY188" s="301"/>
      <c r="CZ188" s="263"/>
      <c r="DA188" s="263"/>
      <c r="DB188" s="263"/>
      <c r="DC188" s="301"/>
      <c r="DD188" s="301"/>
      <c r="DE188" s="274"/>
      <c r="DF188" s="274"/>
      <c r="DG188" s="263"/>
      <c r="DH188" s="301"/>
      <c r="DI188" s="301"/>
      <c r="DJ188" s="263"/>
      <c r="DK188" s="263"/>
      <c r="DL188" s="274"/>
      <c r="DM188" s="274"/>
      <c r="DN188" s="263">
        <v>0</v>
      </c>
      <c r="DO188" s="263">
        <v>0</v>
      </c>
      <c r="DP188" s="263">
        <v>0</v>
      </c>
      <c r="DQ188" s="263">
        <v>0</v>
      </c>
      <c r="DR188" s="263">
        <v>0</v>
      </c>
      <c r="DS188" s="263">
        <v>0</v>
      </c>
      <c r="DT188" s="263">
        <v>0</v>
      </c>
      <c r="DU188" s="263">
        <v>0</v>
      </c>
      <c r="DV188" s="263">
        <v>0</v>
      </c>
      <c r="DW188" s="263"/>
      <c r="DX188" s="263"/>
      <c r="DY188" s="263"/>
      <c r="DZ188" s="263"/>
      <c r="EA188" s="263"/>
      <c r="EB188" s="263"/>
      <c r="EC188" s="301"/>
      <c r="ED188" s="263"/>
      <c r="EE188" s="263"/>
      <c r="EF188" s="263"/>
      <c r="EG188" s="263"/>
      <c r="EH188" s="263"/>
      <c r="EI188" s="263"/>
      <c r="EJ188" s="263"/>
      <c r="EK188" s="263"/>
      <c r="EL188" s="263"/>
      <c r="EM188" s="263"/>
      <c r="EN188" s="263"/>
      <c r="EO188" s="263"/>
      <c r="EP188" s="263"/>
      <c r="EQ188" s="263"/>
      <c r="ER188" s="263"/>
      <c r="ES188" s="263"/>
      <c r="ET188" s="263"/>
      <c r="EU188" s="263"/>
      <c r="EV188" s="263"/>
      <c r="EW188" s="263"/>
      <c r="EX188" s="263"/>
      <c r="EY188" s="263"/>
      <c r="EZ188" s="263"/>
      <c r="FA188" s="263"/>
      <c r="FB188" s="263"/>
      <c r="FC188" s="301"/>
      <c r="FD188" s="263"/>
      <c r="FE188" s="263"/>
      <c r="FF188" s="263"/>
      <c r="FG188" s="301"/>
      <c r="FH188" s="263"/>
      <c r="FI188" s="263"/>
      <c r="FJ188" s="263"/>
      <c r="FK188" s="301"/>
      <c r="FL188" s="263"/>
      <c r="FM188" s="263"/>
      <c r="FN188" s="263"/>
      <c r="FO188" s="263"/>
      <c r="FP188" s="263"/>
      <c r="FQ188" s="301"/>
      <c r="FR188" s="263"/>
      <c r="FS188" s="263"/>
      <c r="FT188" s="301"/>
      <c r="FU188" s="263"/>
      <c r="FV188" s="263"/>
      <c r="FW188" s="301"/>
      <c r="FX188" s="263"/>
      <c r="FY188" s="263"/>
      <c r="FZ188" s="301"/>
      <c r="GA188" s="263"/>
      <c r="GB188" s="263"/>
      <c r="GC188" s="263"/>
      <c r="GD188" s="263"/>
      <c r="GE188" s="263"/>
      <c r="GF188" s="263"/>
      <c r="GG188" s="263"/>
      <c r="GH188" s="263"/>
      <c r="GI188" s="263"/>
      <c r="GJ188" s="263"/>
      <c r="GK188" s="263"/>
      <c r="GL188" s="263"/>
      <c r="GM188" s="263"/>
      <c r="GN188" s="263"/>
      <c r="GO188" s="263"/>
      <c r="GP188" s="263"/>
      <c r="GQ188" s="263"/>
      <c r="GR188" s="263"/>
      <c r="GS188" s="263"/>
      <c r="GT188" s="263"/>
      <c r="GU188" s="263"/>
      <c r="GV188" s="263"/>
      <c r="GW188" s="263"/>
      <c r="GX188" s="263"/>
      <c r="GY188" s="263"/>
      <c r="GZ188" s="263"/>
      <c r="HA188" s="263"/>
      <c r="HB188" s="263"/>
      <c r="HC188" s="263"/>
      <c r="HD188" s="263"/>
      <c r="HE188" s="263"/>
      <c r="HF188" s="263"/>
      <c r="HG188" s="263"/>
      <c r="HH188" s="263"/>
      <c r="HI188" s="263"/>
      <c r="HJ188" s="263"/>
      <c r="HK188" s="263"/>
      <c r="HL188" s="263"/>
      <c r="HM188" s="263"/>
      <c r="HN188" s="263"/>
      <c r="HO188" s="263"/>
      <c r="HP188" s="263"/>
      <c r="HQ188" s="263"/>
      <c r="HR188" s="263"/>
      <c r="HS188" s="263"/>
      <c r="HT188" s="263"/>
      <c r="HU188" s="263"/>
      <c r="HV188" s="263"/>
      <c r="HW188" s="263"/>
      <c r="HX188" s="263"/>
      <c r="HY188" s="263"/>
      <c r="HZ188" s="263"/>
      <c r="IA188" s="263"/>
      <c r="IB188" s="278"/>
      <c r="IC188" s="263"/>
      <c r="ID188" s="263"/>
      <c r="IE188" s="263"/>
      <c r="IF188" s="263"/>
      <c r="IG188" s="263"/>
      <c r="IH188" s="263"/>
      <c r="II188" s="263"/>
      <c r="IJ188" s="263"/>
      <c r="IK188" s="263"/>
      <c r="IL188" s="263"/>
      <c r="IM188" s="301"/>
      <c r="IN188" s="278"/>
      <c r="IO188" s="263"/>
      <c r="IP188" s="263"/>
      <c r="IQ188" s="263"/>
      <c r="IR188" s="263"/>
      <c r="IS188" s="278"/>
      <c r="IT188" s="278"/>
      <c r="IU188" s="278"/>
      <c r="IV188" s="278"/>
      <c r="IW188" s="278"/>
      <c r="IX188" s="278"/>
      <c r="IY188" s="278"/>
      <c r="IZ188" s="278"/>
    </row>
    <row r="189" spans="1:260" ht="54.75" customHeight="1" x14ac:dyDescent="0.15">
      <c r="A189" s="450"/>
      <c r="B189" s="302"/>
      <c r="C189" s="451" t="s">
        <v>8576</v>
      </c>
      <c r="D189" s="451" t="s">
        <v>7211</v>
      </c>
      <c r="E189" s="451" t="s">
        <v>8577</v>
      </c>
      <c r="F189" s="451"/>
      <c r="G189" s="451" t="s">
        <v>8155</v>
      </c>
      <c r="H189" s="451"/>
      <c r="I189" s="451"/>
      <c r="J189" s="451"/>
      <c r="K189" s="451" t="s">
        <v>8230</v>
      </c>
      <c r="L189" s="451" t="s">
        <v>8201</v>
      </c>
      <c r="M189" s="451"/>
      <c r="N189" s="451"/>
      <c r="O189" s="451"/>
      <c r="P189" s="451"/>
      <c r="Q189" s="451"/>
      <c r="R189" s="451"/>
      <c r="S189" s="451" t="s">
        <v>7301</v>
      </c>
      <c r="T189" s="263"/>
      <c r="U189" s="263"/>
      <c r="V189" s="263"/>
      <c r="W189" s="263"/>
      <c r="X189" s="263"/>
      <c r="Y189" s="263"/>
      <c r="Z189" s="263"/>
      <c r="AA189" s="263"/>
      <c r="AB189" s="263"/>
      <c r="AC189" s="263"/>
      <c r="AD189" s="263"/>
      <c r="AE189" s="263"/>
      <c r="AF189" s="263"/>
      <c r="AG189" s="263"/>
      <c r="AH189" s="263"/>
      <c r="AI189" s="263"/>
      <c r="AJ189" s="263"/>
      <c r="AK189" s="263"/>
      <c r="AL189" s="263"/>
      <c r="AM189" s="263"/>
      <c r="AN189" s="263"/>
      <c r="AO189" s="263"/>
      <c r="AP189" s="263"/>
      <c r="AQ189" s="263"/>
      <c r="AR189" s="263"/>
      <c r="AS189" s="263"/>
      <c r="AT189" s="263"/>
      <c r="AU189" s="263"/>
      <c r="AV189" s="263"/>
      <c r="AW189" s="263"/>
      <c r="AX189" s="263"/>
      <c r="AY189" s="263"/>
      <c r="AZ189" s="263"/>
      <c r="BA189" s="263"/>
      <c r="BB189" s="263"/>
      <c r="BC189" s="263"/>
      <c r="BD189" s="263"/>
      <c r="BE189" s="263"/>
      <c r="BF189" s="263"/>
      <c r="BG189" s="263"/>
      <c r="BH189" s="263"/>
      <c r="BI189" s="263"/>
      <c r="BJ189" s="263"/>
      <c r="BK189" s="263"/>
      <c r="BL189" s="263"/>
      <c r="BM189" s="263"/>
      <c r="BN189" s="263"/>
      <c r="BO189" s="263"/>
      <c r="BP189" s="263"/>
      <c r="BQ189" s="263"/>
      <c r="BR189" s="263"/>
      <c r="BS189" s="263"/>
      <c r="BT189" s="263"/>
      <c r="BU189" s="263"/>
      <c r="BV189" s="263"/>
      <c r="BW189" s="263"/>
      <c r="BX189" s="263"/>
      <c r="BY189" s="263"/>
      <c r="BZ189" s="263"/>
      <c r="CA189" s="263"/>
      <c r="CB189" s="263"/>
      <c r="CC189" s="263"/>
      <c r="CD189" s="263"/>
      <c r="CE189" s="263"/>
      <c r="CF189" s="263"/>
      <c r="CG189" s="263"/>
      <c r="CH189" s="263"/>
      <c r="CI189" s="263"/>
      <c r="CJ189" s="263"/>
      <c r="CK189" s="263"/>
      <c r="CL189" s="263"/>
      <c r="CM189" s="263"/>
      <c r="CN189" s="263"/>
      <c r="CO189" s="263"/>
      <c r="CP189" s="263"/>
      <c r="CQ189" s="263"/>
      <c r="CR189" s="264">
        <v>8</v>
      </c>
      <c r="CS189" s="264">
        <v>610101214</v>
      </c>
      <c r="CT189" s="264">
        <v>1979154096</v>
      </c>
      <c r="CU189" s="264">
        <v>1979154096</v>
      </c>
      <c r="CV189" s="279" t="s">
        <v>6318</v>
      </c>
      <c r="CW189" s="279" t="s">
        <v>6949</v>
      </c>
      <c r="CX189" s="301"/>
      <c r="CY189" s="301"/>
      <c r="CZ189" s="263"/>
      <c r="DA189" s="263"/>
      <c r="DB189" s="263"/>
      <c r="DC189" s="301"/>
      <c r="DD189" s="301"/>
      <c r="DE189" s="274"/>
      <c r="DF189" s="274"/>
      <c r="DG189" s="263"/>
      <c r="DH189" s="301"/>
      <c r="DI189" s="301"/>
      <c r="DJ189" s="263"/>
      <c r="DK189" s="263"/>
      <c r="DL189" s="274"/>
      <c r="DM189" s="274"/>
      <c r="DN189" s="263">
        <v>0</v>
      </c>
      <c r="DO189" s="263">
        <v>0</v>
      </c>
      <c r="DP189" s="263">
        <v>0</v>
      </c>
      <c r="DQ189" s="263">
        <v>0</v>
      </c>
      <c r="DR189" s="263">
        <v>0</v>
      </c>
      <c r="DS189" s="263">
        <v>0</v>
      </c>
      <c r="DT189" s="263">
        <v>0</v>
      </c>
      <c r="DU189" s="263">
        <v>0</v>
      </c>
      <c r="DV189" s="263">
        <v>0</v>
      </c>
      <c r="DW189" s="263"/>
      <c r="DX189" s="263"/>
      <c r="DY189" s="263"/>
      <c r="DZ189" s="263"/>
      <c r="EA189" s="263"/>
      <c r="EB189" s="263"/>
      <c r="EC189" s="301"/>
      <c r="ED189" s="263"/>
      <c r="EE189" s="263"/>
      <c r="EF189" s="263"/>
      <c r="EG189" s="263"/>
      <c r="EH189" s="263"/>
      <c r="EI189" s="263"/>
      <c r="EJ189" s="263"/>
      <c r="EK189" s="263"/>
      <c r="EL189" s="263"/>
      <c r="EM189" s="263"/>
      <c r="EN189" s="263"/>
      <c r="EO189" s="263"/>
      <c r="EP189" s="263"/>
      <c r="EQ189" s="263"/>
      <c r="ER189" s="263"/>
      <c r="ES189" s="263"/>
      <c r="ET189" s="263"/>
      <c r="EU189" s="263"/>
      <c r="EV189" s="263"/>
      <c r="EW189" s="263"/>
      <c r="EX189" s="263"/>
      <c r="EY189" s="263"/>
      <c r="EZ189" s="263"/>
      <c r="FA189" s="263"/>
      <c r="FB189" s="263"/>
      <c r="FC189" s="301"/>
      <c r="FD189" s="263"/>
      <c r="FE189" s="263"/>
      <c r="FF189" s="263"/>
      <c r="FG189" s="301"/>
      <c r="FH189" s="263"/>
      <c r="FI189" s="263"/>
      <c r="FJ189" s="263"/>
      <c r="FK189" s="301"/>
      <c r="FL189" s="263"/>
      <c r="FM189" s="263"/>
      <c r="FN189" s="263"/>
      <c r="FO189" s="263"/>
      <c r="FP189" s="263"/>
      <c r="FQ189" s="301"/>
      <c r="FR189" s="263"/>
      <c r="FS189" s="263"/>
      <c r="FT189" s="301"/>
      <c r="FU189" s="263"/>
      <c r="FV189" s="263"/>
      <c r="FW189" s="301"/>
      <c r="FX189" s="263"/>
      <c r="FY189" s="263"/>
      <c r="FZ189" s="301"/>
      <c r="GA189" s="263"/>
      <c r="GB189" s="263"/>
      <c r="GC189" s="263"/>
      <c r="GD189" s="263"/>
      <c r="GE189" s="263"/>
      <c r="GF189" s="263"/>
      <c r="GG189" s="263"/>
      <c r="GH189" s="263"/>
      <c r="GI189" s="263"/>
      <c r="GJ189" s="263"/>
      <c r="GK189" s="263"/>
      <c r="GL189" s="263"/>
      <c r="GM189" s="263"/>
      <c r="GN189" s="263"/>
      <c r="GO189" s="263"/>
      <c r="GP189" s="263"/>
      <c r="GQ189" s="263"/>
      <c r="GR189" s="263"/>
      <c r="GS189" s="263"/>
      <c r="GT189" s="263"/>
      <c r="GU189" s="263"/>
      <c r="GV189" s="263"/>
      <c r="GW189" s="263"/>
      <c r="GX189" s="263"/>
      <c r="GY189" s="263"/>
      <c r="GZ189" s="263"/>
      <c r="HA189" s="263"/>
      <c r="HB189" s="263"/>
      <c r="HC189" s="263"/>
      <c r="HD189" s="263"/>
      <c r="HE189" s="263"/>
      <c r="HF189" s="263"/>
      <c r="HG189" s="263"/>
      <c r="HH189" s="263"/>
      <c r="HI189" s="263"/>
      <c r="HJ189" s="263"/>
      <c r="HK189" s="263"/>
      <c r="HL189" s="263"/>
      <c r="HM189" s="263"/>
      <c r="HN189" s="263"/>
      <c r="HO189" s="263"/>
      <c r="HP189" s="263"/>
      <c r="HQ189" s="263"/>
      <c r="HR189" s="263"/>
      <c r="HS189" s="263"/>
      <c r="HT189" s="263"/>
      <c r="HU189" s="263"/>
      <c r="HV189" s="263"/>
      <c r="HW189" s="263"/>
      <c r="HX189" s="263"/>
      <c r="HY189" s="263"/>
      <c r="HZ189" s="263"/>
      <c r="IA189" s="263"/>
      <c r="IB189" s="278"/>
      <c r="IC189" s="263"/>
      <c r="ID189" s="263"/>
      <c r="IE189" s="263"/>
      <c r="IF189" s="263"/>
      <c r="IG189" s="263"/>
      <c r="IH189" s="263"/>
      <c r="II189" s="263"/>
      <c r="IJ189" s="263"/>
      <c r="IK189" s="263"/>
      <c r="IL189" s="263"/>
      <c r="IM189" s="301"/>
      <c r="IN189" s="278"/>
      <c r="IO189" s="263"/>
      <c r="IP189" s="263"/>
      <c r="IQ189" s="263"/>
      <c r="IR189" s="263"/>
      <c r="IS189" s="278"/>
      <c r="IT189" s="278"/>
      <c r="IU189" s="278"/>
      <c r="IV189" s="278"/>
      <c r="IW189" s="278"/>
      <c r="IX189" s="278"/>
      <c r="IY189" s="278"/>
      <c r="IZ189" s="278"/>
    </row>
    <row r="190" spans="1:260" ht="54.75" customHeight="1" x14ac:dyDescent="0.15">
      <c r="A190" s="450"/>
      <c r="B190" s="302"/>
      <c r="C190" s="451" t="s">
        <v>8578</v>
      </c>
      <c r="D190" s="451" t="s">
        <v>7211</v>
      </c>
      <c r="E190" s="451" t="s">
        <v>8579</v>
      </c>
      <c r="F190" s="451"/>
      <c r="G190" s="451" t="s">
        <v>8156</v>
      </c>
      <c r="H190" s="451"/>
      <c r="I190" s="451"/>
      <c r="J190" s="451"/>
      <c r="K190" s="451" t="s">
        <v>8230</v>
      </c>
      <c r="L190" s="451" t="s">
        <v>8201</v>
      </c>
      <c r="M190" s="451"/>
      <c r="N190" s="451"/>
      <c r="O190" s="451"/>
      <c r="P190" s="451"/>
      <c r="Q190" s="451"/>
      <c r="R190" s="451"/>
      <c r="S190" s="451" t="s">
        <v>7301</v>
      </c>
      <c r="T190" s="263"/>
      <c r="U190" s="263"/>
      <c r="V190" s="263"/>
      <c r="W190" s="263"/>
      <c r="X190" s="263"/>
      <c r="Y190" s="263"/>
      <c r="Z190" s="263"/>
      <c r="AA190" s="263"/>
      <c r="AB190" s="263"/>
      <c r="AC190" s="263"/>
      <c r="AD190" s="263"/>
      <c r="AE190" s="263"/>
      <c r="AF190" s="263"/>
      <c r="AG190" s="263"/>
      <c r="AH190" s="263"/>
      <c r="AI190" s="263"/>
      <c r="AJ190" s="263"/>
      <c r="AK190" s="263"/>
      <c r="AL190" s="263"/>
      <c r="AM190" s="263"/>
      <c r="AN190" s="263"/>
      <c r="AO190" s="263"/>
      <c r="AP190" s="263"/>
      <c r="AQ190" s="263"/>
      <c r="AR190" s="263"/>
      <c r="AS190" s="263"/>
      <c r="AT190" s="263"/>
      <c r="AU190" s="263"/>
      <c r="AV190" s="263"/>
      <c r="AW190" s="263"/>
      <c r="AX190" s="263"/>
      <c r="AY190" s="263"/>
      <c r="AZ190" s="263"/>
      <c r="BA190" s="263"/>
      <c r="BB190" s="263"/>
      <c r="BC190" s="263"/>
      <c r="BD190" s="263"/>
      <c r="BE190" s="263"/>
      <c r="BF190" s="263"/>
      <c r="BG190" s="263"/>
      <c r="BH190" s="263"/>
      <c r="BI190" s="263"/>
      <c r="BJ190" s="263"/>
      <c r="BK190" s="263"/>
      <c r="BL190" s="263"/>
      <c r="BM190" s="263"/>
      <c r="BN190" s="263"/>
      <c r="BO190" s="263"/>
      <c r="BP190" s="263"/>
      <c r="BQ190" s="263"/>
      <c r="BR190" s="263"/>
      <c r="BS190" s="263"/>
      <c r="BT190" s="263"/>
      <c r="BU190" s="263"/>
      <c r="BV190" s="263"/>
      <c r="BW190" s="263"/>
      <c r="BX190" s="263"/>
      <c r="BY190" s="263"/>
      <c r="BZ190" s="263"/>
      <c r="CA190" s="263"/>
      <c r="CB190" s="263"/>
      <c r="CC190" s="263"/>
      <c r="CD190" s="263"/>
      <c r="CE190" s="263"/>
      <c r="CF190" s="263"/>
      <c r="CG190" s="263"/>
      <c r="CH190" s="263"/>
      <c r="CI190" s="263"/>
      <c r="CJ190" s="263"/>
      <c r="CK190" s="263"/>
      <c r="CL190" s="263"/>
      <c r="CM190" s="263"/>
      <c r="CN190" s="263"/>
      <c r="CO190" s="263"/>
      <c r="CP190" s="263"/>
      <c r="CQ190" s="263"/>
      <c r="CR190" s="264">
        <v>8</v>
      </c>
      <c r="CS190" s="264">
        <v>610101214</v>
      </c>
      <c r="CT190" s="264">
        <v>1995154153</v>
      </c>
      <c r="CU190" s="264">
        <v>1995154153</v>
      </c>
      <c r="CV190" s="279" t="s">
        <v>6318</v>
      </c>
      <c r="CW190" s="279" t="s">
        <v>6949</v>
      </c>
      <c r="CX190" s="301"/>
      <c r="CY190" s="301"/>
      <c r="CZ190" s="263"/>
      <c r="DA190" s="263"/>
      <c r="DB190" s="263"/>
      <c r="DC190" s="301"/>
      <c r="DD190" s="301"/>
      <c r="DE190" s="274"/>
      <c r="DF190" s="274"/>
      <c r="DG190" s="263"/>
      <c r="DH190" s="301"/>
      <c r="DI190" s="301"/>
      <c r="DJ190" s="263"/>
      <c r="DK190" s="263"/>
      <c r="DL190" s="274"/>
      <c r="DM190" s="274"/>
      <c r="DN190" s="263">
        <v>0</v>
      </c>
      <c r="DO190" s="263">
        <v>0</v>
      </c>
      <c r="DP190" s="263">
        <v>0</v>
      </c>
      <c r="DQ190" s="263">
        <v>0</v>
      </c>
      <c r="DR190" s="263">
        <v>0</v>
      </c>
      <c r="DS190" s="263">
        <v>0</v>
      </c>
      <c r="DT190" s="263">
        <v>0</v>
      </c>
      <c r="DU190" s="263">
        <v>0</v>
      </c>
      <c r="DV190" s="263">
        <v>0</v>
      </c>
      <c r="DW190" s="263"/>
      <c r="DX190" s="263"/>
      <c r="DY190" s="263"/>
      <c r="DZ190" s="263"/>
      <c r="EA190" s="263"/>
      <c r="EB190" s="263"/>
      <c r="EC190" s="301"/>
      <c r="ED190" s="263"/>
      <c r="EE190" s="263"/>
      <c r="EF190" s="263"/>
      <c r="EG190" s="263"/>
      <c r="EH190" s="263"/>
      <c r="EI190" s="263"/>
      <c r="EJ190" s="263"/>
      <c r="EK190" s="263"/>
      <c r="EL190" s="263"/>
      <c r="EM190" s="263"/>
      <c r="EN190" s="263"/>
      <c r="EO190" s="263"/>
      <c r="EP190" s="263"/>
      <c r="EQ190" s="263"/>
      <c r="ER190" s="263"/>
      <c r="ES190" s="263"/>
      <c r="ET190" s="263"/>
      <c r="EU190" s="263"/>
      <c r="EV190" s="263"/>
      <c r="EW190" s="263"/>
      <c r="EX190" s="263"/>
      <c r="EY190" s="263"/>
      <c r="EZ190" s="263"/>
      <c r="FA190" s="263"/>
      <c r="FB190" s="263"/>
      <c r="FC190" s="301"/>
      <c r="FD190" s="263"/>
      <c r="FE190" s="263"/>
      <c r="FF190" s="263"/>
      <c r="FG190" s="301"/>
      <c r="FH190" s="263"/>
      <c r="FI190" s="263"/>
      <c r="FJ190" s="263"/>
      <c r="FK190" s="301"/>
      <c r="FL190" s="263"/>
      <c r="FM190" s="263"/>
      <c r="FN190" s="263"/>
      <c r="FO190" s="263"/>
      <c r="FP190" s="263"/>
      <c r="FQ190" s="301"/>
      <c r="FR190" s="263"/>
      <c r="FS190" s="263"/>
      <c r="FT190" s="301"/>
      <c r="FU190" s="263"/>
      <c r="FV190" s="263"/>
      <c r="FW190" s="301"/>
      <c r="FX190" s="263"/>
      <c r="FY190" s="263"/>
      <c r="FZ190" s="301"/>
      <c r="GA190" s="263"/>
      <c r="GB190" s="263"/>
      <c r="GC190" s="263"/>
      <c r="GD190" s="263"/>
      <c r="GE190" s="263"/>
      <c r="GF190" s="263"/>
      <c r="GG190" s="263"/>
      <c r="GH190" s="263"/>
      <c r="GI190" s="263"/>
      <c r="GJ190" s="263"/>
      <c r="GK190" s="263"/>
      <c r="GL190" s="263"/>
      <c r="GM190" s="263"/>
      <c r="GN190" s="263"/>
      <c r="GO190" s="263"/>
      <c r="GP190" s="263"/>
      <c r="GQ190" s="263"/>
      <c r="GR190" s="263"/>
      <c r="GS190" s="263"/>
      <c r="GT190" s="263"/>
      <c r="GU190" s="263"/>
      <c r="GV190" s="263"/>
      <c r="GW190" s="263"/>
      <c r="GX190" s="263"/>
      <c r="GY190" s="263"/>
      <c r="GZ190" s="263"/>
      <c r="HA190" s="263"/>
      <c r="HB190" s="263"/>
      <c r="HC190" s="263"/>
      <c r="HD190" s="263"/>
      <c r="HE190" s="263"/>
      <c r="HF190" s="263"/>
      <c r="HG190" s="263"/>
      <c r="HH190" s="263"/>
      <c r="HI190" s="263"/>
      <c r="HJ190" s="263"/>
      <c r="HK190" s="263"/>
      <c r="HL190" s="263"/>
      <c r="HM190" s="263"/>
      <c r="HN190" s="263"/>
      <c r="HO190" s="263"/>
      <c r="HP190" s="263"/>
      <c r="HQ190" s="263"/>
      <c r="HR190" s="263"/>
      <c r="HS190" s="263"/>
      <c r="HT190" s="263"/>
      <c r="HU190" s="263"/>
      <c r="HV190" s="263"/>
      <c r="HW190" s="263"/>
      <c r="HX190" s="263"/>
      <c r="HY190" s="263"/>
      <c r="HZ190" s="263"/>
      <c r="IA190" s="263"/>
      <c r="IB190" s="278"/>
      <c r="IC190" s="263"/>
      <c r="ID190" s="263"/>
      <c r="IE190" s="263"/>
      <c r="IF190" s="263"/>
      <c r="IG190" s="263"/>
      <c r="IH190" s="263"/>
      <c r="II190" s="263"/>
      <c r="IJ190" s="263"/>
      <c r="IK190" s="263"/>
      <c r="IL190" s="263"/>
      <c r="IM190" s="301"/>
      <c r="IN190" s="278"/>
      <c r="IO190" s="263"/>
      <c r="IP190" s="263"/>
      <c r="IQ190" s="263"/>
      <c r="IR190" s="263"/>
      <c r="IS190" s="278"/>
      <c r="IT190" s="278"/>
      <c r="IU190" s="278"/>
      <c r="IV190" s="278"/>
      <c r="IW190" s="278"/>
      <c r="IX190" s="278"/>
      <c r="IY190" s="278"/>
      <c r="IZ190" s="278"/>
    </row>
    <row r="191" spans="1:260" ht="54.75" customHeight="1" x14ac:dyDescent="0.15">
      <c r="A191" s="450"/>
      <c r="B191" s="302"/>
      <c r="C191" s="451" t="s">
        <v>8580</v>
      </c>
      <c r="D191" s="451" t="s">
        <v>7211</v>
      </c>
      <c r="E191" s="451" t="s">
        <v>8581</v>
      </c>
      <c r="F191" s="451"/>
      <c r="G191" s="451" t="s">
        <v>8157</v>
      </c>
      <c r="H191" s="451"/>
      <c r="I191" s="451"/>
      <c r="J191" s="451"/>
      <c r="K191" s="451" t="s">
        <v>8230</v>
      </c>
      <c r="L191" s="451" t="s">
        <v>8201</v>
      </c>
      <c r="M191" s="451"/>
      <c r="N191" s="451"/>
      <c r="O191" s="451"/>
      <c r="P191" s="451"/>
      <c r="Q191" s="451"/>
      <c r="R191" s="451"/>
      <c r="S191" s="451" t="s">
        <v>7301</v>
      </c>
      <c r="T191" s="263"/>
      <c r="U191" s="263"/>
      <c r="V191" s="263"/>
      <c r="W191" s="263"/>
      <c r="X191" s="263"/>
      <c r="Y191" s="263"/>
      <c r="Z191" s="263"/>
      <c r="AA191" s="263"/>
      <c r="AB191" s="263"/>
      <c r="AC191" s="263"/>
      <c r="AD191" s="263"/>
      <c r="AE191" s="263"/>
      <c r="AF191" s="263"/>
      <c r="AG191" s="263"/>
      <c r="AH191" s="263"/>
      <c r="AI191" s="263"/>
      <c r="AJ191" s="263"/>
      <c r="AK191" s="263"/>
      <c r="AL191" s="263"/>
      <c r="AM191" s="263"/>
      <c r="AN191" s="263"/>
      <c r="AO191" s="263"/>
      <c r="AP191" s="263"/>
      <c r="AQ191" s="263"/>
      <c r="AR191" s="263"/>
      <c r="AS191" s="263"/>
      <c r="AT191" s="263"/>
      <c r="AU191" s="263"/>
      <c r="AV191" s="263"/>
      <c r="AW191" s="263"/>
      <c r="AX191" s="263"/>
      <c r="AY191" s="263"/>
      <c r="AZ191" s="263"/>
      <c r="BA191" s="263"/>
      <c r="BB191" s="263"/>
      <c r="BC191" s="263"/>
      <c r="BD191" s="263"/>
      <c r="BE191" s="263"/>
      <c r="BF191" s="263"/>
      <c r="BG191" s="263"/>
      <c r="BH191" s="263"/>
      <c r="BI191" s="263"/>
      <c r="BJ191" s="263"/>
      <c r="BK191" s="263"/>
      <c r="BL191" s="263"/>
      <c r="BM191" s="263"/>
      <c r="BN191" s="263"/>
      <c r="BO191" s="263"/>
      <c r="BP191" s="263"/>
      <c r="BQ191" s="263"/>
      <c r="BR191" s="263"/>
      <c r="BS191" s="263"/>
      <c r="BT191" s="263"/>
      <c r="BU191" s="263"/>
      <c r="BV191" s="263"/>
      <c r="BW191" s="263"/>
      <c r="BX191" s="263"/>
      <c r="BY191" s="263"/>
      <c r="BZ191" s="263"/>
      <c r="CA191" s="263"/>
      <c r="CB191" s="263"/>
      <c r="CC191" s="263"/>
      <c r="CD191" s="263"/>
      <c r="CE191" s="263"/>
      <c r="CF191" s="263"/>
      <c r="CG191" s="263"/>
      <c r="CH191" s="263"/>
      <c r="CI191" s="263"/>
      <c r="CJ191" s="263"/>
      <c r="CK191" s="263"/>
      <c r="CL191" s="263"/>
      <c r="CM191" s="263"/>
      <c r="CN191" s="263"/>
      <c r="CO191" s="263"/>
      <c r="CP191" s="263"/>
      <c r="CQ191" s="263"/>
      <c r="CR191" s="264">
        <v>8</v>
      </c>
      <c r="CS191" s="264">
        <v>610101214</v>
      </c>
      <c r="CT191" s="264">
        <v>2011154210</v>
      </c>
      <c r="CU191" s="264">
        <v>2011154210</v>
      </c>
      <c r="CV191" s="279" t="s">
        <v>6318</v>
      </c>
      <c r="CW191" s="279" t="s">
        <v>6949</v>
      </c>
      <c r="CX191" s="301"/>
      <c r="CY191" s="301"/>
      <c r="CZ191" s="263"/>
      <c r="DA191" s="263"/>
      <c r="DB191" s="263"/>
      <c r="DC191" s="301"/>
      <c r="DD191" s="301"/>
      <c r="DE191" s="274"/>
      <c r="DF191" s="274"/>
      <c r="DG191" s="263"/>
      <c r="DH191" s="301"/>
      <c r="DI191" s="301"/>
      <c r="DJ191" s="263"/>
      <c r="DK191" s="263"/>
      <c r="DL191" s="274"/>
      <c r="DM191" s="274"/>
      <c r="DN191" s="263">
        <v>0</v>
      </c>
      <c r="DO191" s="263">
        <v>0</v>
      </c>
      <c r="DP191" s="263">
        <v>0</v>
      </c>
      <c r="DQ191" s="263">
        <v>0</v>
      </c>
      <c r="DR191" s="263">
        <v>0</v>
      </c>
      <c r="DS191" s="263">
        <v>0</v>
      </c>
      <c r="DT191" s="263">
        <v>0</v>
      </c>
      <c r="DU191" s="263">
        <v>0</v>
      </c>
      <c r="DV191" s="263">
        <v>0</v>
      </c>
      <c r="DW191" s="263"/>
      <c r="DX191" s="263"/>
      <c r="DY191" s="263"/>
      <c r="DZ191" s="263"/>
      <c r="EA191" s="263"/>
      <c r="EB191" s="263"/>
      <c r="EC191" s="301"/>
      <c r="ED191" s="263"/>
      <c r="EE191" s="263"/>
      <c r="EF191" s="263"/>
      <c r="EG191" s="263"/>
      <c r="EH191" s="263"/>
      <c r="EI191" s="263"/>
      <c r="EJ191" s="263"/>
      <c r="EK191" s="263"/>
      <c r="EL191" s="263"/>
      <c r="EM191" s="263"/>
      <c r="EN191" s="263"/>
      <c r="EO191" s="263"/>
      <c r="EP191" s="263"/>
      <c r="EQ191" s="263"/>
      <c r="ER191" s="263"/>
      <c r="ES191" s="263"/>
      <c r="ET191" s="263"/>
      <c r="EU191" s="263"/>
      <c r="EV191" s="263"/>
      <c r="EW191" s="263"/>
      <c r="EX191" s="263"/>
      <c r="EY191" s="263"/>
      <c r="EZ191" s="263"/>
      <c r="FA191" s="263"/>
      <c r="FB191" s="263"/>
      <c r="FC191" s="301"/>
      <c r="FD191" s="263"/>
      <c r="FE191" s="263"/>
      <c r="FF191" s="263"/>
      <c r="FG191" s="301"/>
      <c r="FH191" s="263"/>
      <c r="FI191" s="263"/>
      <c r="FJ191" s="263"/>
      <c r="FK191" s="301"/>
      <c r="FL191" s="263"/>
      <c r="FM191" s="263"/>
      <c r="FN191" s="263"/>
      <c r="FO191" s="263"/>
      <c r="FP191" s="263"/>
      <c r="FQ191" s="301"/>
      <c r="FR191" s="263"/>
      <c r="FS191" s="263"/>
      <c r="FT191" s="301"/>
      <c r="FU191" s="263"/>
      <c r="FV191" s="263"/>
      <c r="FW191" s="301"/>
      <c r="FX191" s="263"/>
      <c r="FY191" s="263"/>
      <c r="FZ191" s="301"/>
      <c r="GA191" s="263"/>
      <c r="GB191" s="263"/>
      <c r="GC191" s="263"/>
      <c r="GD191" s="263"/>
      <c r="GE191" s="263"/>
      <c r="GF191" s="263"/>
      <c r="GG191" s="263"/>
      <c r="GH191" s="263"/>
      <c r="GI191" s="263"/>
      <c r="GJ191" s="263"/>
      <c r="GK191" s="263"/>
      <c r="GL191" s="263"/>
      <c r="GM191" s="263"/>
      <c r="GN191" s="263"/>
      <c r="GO191" s="263"/>
      <c r="GP191" s="263"/>
      <c r="GQ191" s="263"/>
      <c r="GR191" s="263"/>
      <c r="GS191" s="263"/>
      <c r="GT191" s="263"/>
      <c r="GU191" s="263"/>
      <c r="GV191" s="263"/>
      <c r="GW191" s="263"/>
      <c r="GX191" s="263"/>
      <c r="GY191" s="263"/>
      <c r="GZ191" s="263"/>
      <c r="HA191" s="263"/>
      <c r="HB191" s="263"/>
      <c r="HC191" s="263"/>
      <c r="HD191" s="263"/>
      <c r="HE191" s="263"/>
      <c r="HF191" s="263"/>
      <c r="HG191" s="263"/>
      <c r="HH191" s="263"/>
      <c r="HI191" s="263"/>
      <c r="HJ191" s="263"/>
      <c r="HK191" s="263"/>
      <c r="HL191" s="263"/>
      <c r="HM191" s="263"/>
      <c r="HN191" s="263"/>
      <c r="HO191" s="263"/>
      <c r="HP191" s="263"/>
      <c r="HQ191" s="263"/>
      <c r="HR191" s="263"/>
      <c r="HS191" s="263"/>
      <c r="HT191" s="263"/>
      <c r="HU191" s="263"/>
      <c r="HV191" s="263"/>
      <c r="HW191" s="263"/>
      <c r="HX191" s="263"/>
      <c r="HY191" s="263"/>
      <c r="HZ191" s="263"/>
      <c r="IA191" s="263"/>
      <c r="IB191" s="278"/>
      <c r="IC191" s="263"/>
      <c r="ID191" s="263"/>
      <c r="IE191" s="263"/>
      <c r="IF191" s="263"/>
      <c r="IG191" s="263"/>
      <c r="IH191" s="263"/>
      <c r="II191" s="263"/>
      <c r="IJ191" s="263"/>
      <c r="IK191" s="263"/>
      <c r="IL191" s="263"/>
      <c r="IM191" s="301"/>
      <c r="IN191" s="278"/>
      <c r="IO191" s="263"/>
      <c r="IP191" s="263"/>
      <c r="IQ191" s="263"/>
      <c r="IR191" s="263"/>
      <c r="IS191" s="278"/>
      <c r="IT191" s="278"/>
      <c r="IU191" s="278"/>
      <c r="IV191" s="278"/>
      <c r="IW191" s="278"/>
      <c r="IX191" s="278"/>
      <c r="IY191" s="278"/>
      <c r="IZ191" s="278"/>
    </row>
    <row r="192" spans="1:260" ht="54.75" customHeight="1" x14ac:dyDescent="0.15">
      <c r="A192" s="278"/>
      <c r="B192" s="263"/>
      <c r="C192" s="279" t="s">
        <v>8582</v>
      </c>
      <c r="D192" s="279" t="s">
        <v>7316</v>
      </c>
      <c r="E192" s="279" t="s">
        <v>8583</v>
      </c>
      <c r="F192" s="279" t="s">
        <v>8158</v>
      </c>
      <c r="G192" s="279" t="s">
        <v>22715</v>
      </c>
      <c r="H192" s="279" t="s">
        <v>7317</v>
      </c>
      <c r="I192" s="279" t="s">
        <v>7318</v>
      </c>
      <c r="J192" s="279"/>
      <c r="K192" s="279" t="s">
        <v>22716</v>
      </c>
      <c r="L192" s="279" t="s">
        <v>22717</v>
      </c>
      <c r="M192" s="279" t="s">
        <v>7082</v>
      </c>
      <c r="N192" s="279"/>
      <c r="O192" s="279"/>
      <c r="P192" s="279" t="s">
        <v>7319</v>
      </c>
      <c r="Q192" s="279" t="s">
        <v>7320</v>
      </c>
      <c r="R192" s="279"/>
      <c r="S192" s="279" t="s">
        <v>7321</v>
      </c>
      <c r="T192" s="263"/>
      <c r="U192" s="263"/>
      <c r="V192" s="263"/>
      <c r="W192" s="263"/>
      <c r="X192" s="263"/>
      <c r="Y192" s="263"/>
      <c r="Z192" s="263"/>
      <c r="AA192" s="263"/>
      <c r="AB192" s="263"/>
      <c r="AC192" s="263"/>
      <c r="AD192" s="263"/>
      <c r="AE192" s="263"/>
      <c r="AF192" s="263"/>
      <c r="AG192" s="263"/>
      <c r="AH192" s="263"/>
      <c r="AI192" s="263"/>
      <c r="AJ192" s="263"/>
      <c r="AK192" s="263"/>
      <c r="AL192" s="263"/>
      <c r="AM192" s="263"/>
      <c r="AN192" s="263"/>
      <c r="AO192" s="263"/>
      <c r="AP192" s="263"/>
      <c r="AQ192" s="263"/>
      <c r="AR192" s="263">
        <v>35.100671140939596</v>
      </c>
      <c r="AS192" s="263">
        <v>1.587301587301587</v>
      </c>
      <c r="AT192" s="263">
        <v>13.041697707058276</v>
      </c>
      <c r="AU192" s="263">
        <v>0</v>
      </c>
      <c r="AV192" s="263">
        <v>0</v>
      </c>
      <c r="AW192" s="263">
        <v>14.726840855106888</v>
      </c>
      <c r="AX192" s="263">
        <v>0.97642920888235596</v>
      </c>
      <c r="AY192" s="263">
        <v>0</v>
      </c>
      <c r="AZ192" s="263">
        <v>0</v>
      </c>
      <c r="BA192" s="263"/>
      <c r="BB192" s="263"/>
      <c r="BC192" s="263">
        <v>15.958534829985227</v>
      </c>
      <c r="BD192" s="263">
        <v>12.5</v>
      </c>
      <c r="BE192" s="263">
        <v>2.8880866425992702</v>
      </c>
      <c r="BF192" s="263">
        <v>1.1870005538412849</v>
      </c>
      <c r="BG192" s="263">
        <v>4.8172768143866413</v>
      </c>
      <c r="BH192" s="263">
        <v>0.104754543573403</v>
      </c>
      <c r="BI192" s="263">
        <v>99.976677550476452</v>
      </c>
      <c r="BJ192" s="263">
        <v>0</v>
      </c>
      <c r="BK192" s="263">
        <v>0</v>
      </c>
      <c r="BL192" s="263">
        <v>0.234861926832235</v>
      </c>
      <c r="BM192" s="263">
        <v>100</v>
      </c>
      <c r="BN192" s="263">
        <v>0</v>
      </c>
      <c r="BO192" s="263"/>
      <c r="BP192" s="263">
        <v>523</v>
      </c>
      <c r="BQ192" s="263">
        <v>1</v>
      </c>
      <c r="BR192" s="263">
        <v>63373</v>
      </c>
      <c r="BS192" s="263">
        <v>0</v>
      </c>
      <c r="BT192" s="263">
        <v>0</v>
      </c>
      <c r="BU192" s="263">
        <v>186</v>
      </c>
      <c r="BV192" s="263">
        <v>0.97642920888235596</v>
      </c>
      <c r="BW192" s="263">
        <v>0</v>
      </c>
      <c r="BX192" s="263">
        <v>0</v>
      </c>
      <c r="BY192" s="263"/>
      <c r="BZ192" s="263"/>
      <c r="CA192" s="263">
        <v>25278</v>
      </c>
      <c r="CB192" s="263">
        <v>6228</v>
      </c>
      <c r="CC192" s="263">
        <v>2.8880866425992702</v>
      </c>
      <c r="CD192" s="263">
        <v>1.1870005538412849</v>
      </c>
      <c r="CE192" s="263">
        <v>4.8172768143866413</v>
      </c>
      <c r="CF192" s="263">
        <v>30005</v>
      </c>
      <c r="CG192" s="263">
        <v>30007</v>
      </c>
      <c r="CH192" s="263">
        <v>0</v>
      </c>
      <c r="CI192" s="263">
        <v>0</v>
      </c>
      <c r="CJ192" s="263">
        <v>30002</v>
      </c>
      <c r="CK192" s="263">
        <v>10000</v>
      </c>
      <c r="CL192" s="263">
        <v>0</v>
      </c>
      <c r="CM192" s="263">
        <v>0</v>
      </c>
      <c r="CN192" s="263">
        <v>0</v>
      </c>
      <c r="CO192" s="263"/>
      <c r="CP192" s="263">
        <v>16.054100511986395</v>
      </c>
      <c r="CQ192" s="263">
        <v>0</v>
      </c>
      <c r="CR192" s="264">
        <v>8</v>
      </c>
      <c r="CS192" s="264">
        <v>638625318</v>
      </c>
      <c r="CT192" s="264">
        <v>638625318</v>
      </c>
      <c r="CU192" s="264">
        <v>1</v>
      </c>
      <c r="CV192" s="279" t="s">
        <v>6954</v>
      </c>
      <c r="CW192" s="279" t="s">
        <v>573</v>
      </c>
      <c r="CX192" s="301"/>
      <c r="CY192" s="301"/>
      <c r="CZ192" s="263"/>
      <c r="DA192" s="263"/>
      <c r="DB192" s="263"/>
      <c r="DC192" s="301"/>
      <c r="DD192" s="301"/>
      <c r="DE192" s="274"/>
      <c r="DF192" s="274"/>
      <c r="DG192" s="263"/>
      <c r="DH192" s="301"/>
      <c r="DI192" s="301"/>
      <c r="DJ192" s="263"/>
      <c r="DK192" s="263"/>
      <c r="DL192" s="274"/>
      <c r="DM192" s="274"/>
      <c r="DN192" s="263">
        <v>55283</v>
      </c>
      <c r="DO192" s="263">
        <v>0</v>
      </c>
      <c r="DP192" s="263">
        <v>25278</v>
      </c>
      <c r="DQ192" s="263">
        <v>19049</v>
      </c>
      <c r="DR192" s="263">
        <v>0</v>
      </c>
      <c r="DS192" s="263">
        <v>0</v>
      </c>
      <c r="DT192" s="263">
        <v>30005</v>
      </c>
      <c r="DU192" s="263">
        <v>30007</v>
      </c>
      <c r="DV192" s="263">
        <v>0</v>
      </c>
      <c r="DW192" s="263">
        <v>0</v>
      </c>
      <c r="DX192" s="263">
        <v>0</v>
      </c>
      <c r="DY192" s="263">
        <v>0</v>
      </c>
      <c r="DZ192" s="263">
        <v>1</v>
      </c>
      <c r="EA192" s="263">
        <v>1</v>
      </c>
      <c r="EB192" s="263">
        <v>523</v>
      </c>
      <c r="EC192" s="301">
        <v>523</v>
      </c>
      <c r="ED192" s="263">
        <v>18864</v>
      </c>
      <c r="EE192" s="263">
        <v>0</v>
      </c>
      <c r="EF192" s="263">
        <v>0</v>
      </c>
      <c r="EG192" s="263">
        <v>0</v>
      </c>
      <c r="EH192" s="263">
        <v>18864</v>
      </c>
      <c r="EI192" s="263">
        <v>185</v>
      </c>
      <c r="EJ192" s="263">
        <v>0</v>
      </c>
      <c r="EK192" s="263">
        <v>0</v>
      </c>
      <c r="EL192" s="263">
        <v>185</v>
      </c>
      <c r="EM192" s="263">
        <v>185</v>
      </c>
      <c r="EN192" s="263">
        <v>1</v>
      </c>
      <c r="EO192" s="263">
        <v>186</v>
      </c>
      <c r="EP192" s="263">
        <v>0</v>
      </c>
      <c r="EQ192" s="263">
        <v>0</v>
      </c>
      <c r="ER192" s="263">
        <v>0</v>
      </c>
      <c r="ES192" s="263">
        <v>0</v>
      </c>
      <c r="ET192" s="263">
        <v>0</v>
      </c>
      <c r="EU192" s="263">
        <v>0</v>
      </c>
      <c r="EV192" s="263">
        <v>0</v>
      </c>
      <c r="EW192" s="263">
        <v>0</v>
      </c>
      <c r="EX192" s="263">
        <v>0</v>
      </c>
      <c r="EY192" s="263">
        <v>0</v>
      </c>
      <c r="EZ192" s="263">
        <v>63373</v>
      </c>
      <c r="FA192" s="263">
        <v>0</v>
      </c>
      <c r="FB192" s="263">
        <v>0</v>
      </c>
      <c r="FC192" s="301"/>
      <c r="FD192" s="263">
        <v>38096</v>
      </c>
      <c r="FE192" s="263">
        <v>0</v>
      </c>
      <c r="FF192" s="263">
        <v>0</v>
      </c>
      <c r="FG192" s="301"/>
      <c r="FH192" s="263">
        <v>19048</v>
      </c>
      <c r="FI192" s="263">
        <v>0</v>
      </c>
      <c r="FJ192" s="263">
        <v>0</v>
      </c>
      <c r="FK192" s="301"/>
      <c r="FL192" s="263">
        <v>0</v>
      </c>
      <c r="FM192" s="263">
        <v>0</v>
      </c>
      <c r="FN192" s="263">
        <v>0</v>
      </c>
      <c r="FO192" s="263">
        <v>0</v>
      </c>
      <c r="FP192" s="263">
        <v>0</v>
      </c>
      <c r="FQ192" s="301"/>
      <c r="FR192" s="263">
        <v>1</v>
      </c>
      <c r="FS192" s="263">
        <v>523</v>
      </c>
      <c r="FT192" s="301">
        <v>523</v>
      </c>
      <c r="FU192" s="263">
        <v>0</v>
      </c>
      <c r="FV192" s="263">
        <v>0</v>
      </c>
      <c r="FW192" s="301"/>
      <c r="FX192" s="263">
        <v>0</v>
      </c>
      <c r="FY192" s="263">
        <v>0</v>
      </c>
      <c r="FZ192" s="301"/>
      <c r="GA192" s="263">
        <v>0</v>
      </c>
      <c r="GB192" s="263">
        <v>0</v>
      </c>
      <c r="GC192" s="263">
        <v>0</v>
      </c>
      <c r="GD192" s="263">
        <v>0</v>
      </c>
      <c r="GE192" s="263">
        <v>0</v>
      </c>
      <c r="GF192" s="263">
        <v>0</v>
      </c>
      <c r="GG192" s="263">
        <v>0</v>
      </c>
      <c r="GH192" s="263">
        <v>0</v>
      </c>
      <c r="GI192" s="263">
        <v>0</v>
      </c>
      <c r="GJ192" s="263">
        <v>16228</v>
      </c>
      <c r="GK192" s="263">
        <v>6228</v>
      </c>
      <c r="GL192" s="263">
        <v>30002</v>
      </c>
      <c r="GM192" s="263">
        <v>0</v>
      </c>
      <c r="GN192" s="263">
        <v>10000</v>
      </c>
      <c r="GO192" s="263">
        <v>0</v>
      </c>
      <c r="GP192" s="263">
        <v>0</v>
      </c>
      <c r="GQ192" s="263">
        <v>1</v>
      </c>
      <c r="GR192" s="263">
        <v>0</v>
      </c>
      <c r="GS192" s="263">
        <v>0</v>
      </c>
      <c r="GT192" s="263"/>
      <c r="GU192" s="263">
        <v>0</v>
      </c>
      <c r="GV192" s="263"/>
      <c r="GW192" s="263">
        <v>0</v>
      </c>
      <c r="GX192" s="263"/>
      <c r="GY192" s="263">
        <v>0</v>
      </c>
      <c r="GZ192" s="263"/>
      <c r="HA192" s="263"/>
      <c r="HB192" s="263">
        <v>0</v>
      </c>
      <c r="HC192" s="263">
        <v>0</v>
      </c>
      <c r="HD192" s="263">
        <v>0</v>
      </c>
      <c r="HE192" s="263"/>
      <c r="HF192" s="263"/>
      <c r="HG192" s="263"/>
      <c r="HH192" s="263"/>
      <c r="HI192" s="263"/>
      <c r="HJ192" s="263"/>
      <c r="HK192" s="263"/>
      <c r="HL192" s="263"/>
      <c r="HM192" s="263"/>
      <c r="HN192" s="263"/>
      <c r="HO192" s="263"/>
      <c r="HP192" s="263"/>
      <c r="HQ192" s="263"/>
      <c r="HR192" s="263"/>
      <c r="HS192" s="263"/>
      <c r="HT192" s="263"/>
      <c r="HU192" s="263"/>
      <c r="HV192" s="263"/>
      <c r="HW192" s="263"/>
      <c r="HX192" s="263"/>
      <c r="HY192" s="263"/>
      <c r="HZ192" s="263"/>
      <c r="IA192" s="263"/>
      <c r="IB192" s="278"/>
      <c r="IC192" s="263"/>
      <c r="ID192" s="263"/>
      <c r="IE192" s="263"/>
      <c r="IF192" s="263">
        <v>2</v>
      </c>
      <c r="IG192" s="263">
        <v>2</v>
      </c>
      <c r="IH192" s="263">
        <v>20002</v>
      </c>
      <c r="II192" s="263">
        <v>10001</v>
      </c>
      <c r="IJ192" s="263">
        <v>0</v>
      </c>
      <c r="IK192" s="263">
        <v>6229</v>
      </c>
      <c r="IL192" s="263">
        <v>0</v>
      </c>
      <c r="IM192" s="301">
        <v>0</v>
      </c>
      <c r="IN192" s="278"/>
      <c r="IO192" s="263">
        <v>10652780</v>
      </c>
      <c r="IP192" s="263">
        <v>0</v>
      </c>
      <c r="IQ192" s="263">
        <v>0</v>
      </c>
      <c r="IR192" s="263">
        <v>0</v>
      </c>
      <c r="IS192" s="278"/>
      <c r="IT192" s="278"/>
      <c r="IU192" s="278"/>
      <c r="IV192" s="278"/>
      <c r="IW192" s="278"/>
      <c r="IX192" s="278"/>
      <c r="IY192" s="278"/>
      <c r="IZ192" s="278"/>
    </row>
    <row r="193" spans="1:260" ht="54.75" customHeight="1" x14ac:dyDescent="0.15">
      <c r="A193" s="278"/>
      <c r="B193" s="263"/>
      <c r="C193" s="279" t="s">
        <v>8584</v>
      </c>
      <c r="D193" s="279" t="s">
        <v>7322</v>
      </c>
      <c r="E193" s="279" t="s">
        <v>8585</v>
      </c>
      <c r="F193" s="279" t="s">
        <v>8159</v>
      </c>
      <c r="G193" s="279" t="s">
        <v>22718</v>
      </c>
      <c r="H193" s="279" t="s">
        <v>8055</v>
      </c>
      <c r="I193" s="279" t="s">
        <v>8056</v>
      </c>
      <c r="J193" s="279" t="s">
        <v>8057</v>
      </c>
      <c r="K193" s="279" t="s">
        <v>22719</v>
      </c>
      <c r="L193" s="279" t="s">
        <v>22720</v>
      </c>
      <c r="M193" s="279" t="s">
        <v>22721</v>
      </c>
      <c r="N193" s="279"/>
      <c r="O193" s="279"/>
      <c r="P193" s="279"/>
      <c r="Q193" s="279" t="s">
        <v>7323</v>
      </c>
      <c r="R193" s="279"/>
      <c r="S193" s="279" t="s">
        <v>7324</v>
      </c>
      <c r="T193" s="263"/>
      <c r="U193" s="263"/>
      <c r="V193" s="263"/>
      <c r="W193" s="263"/>
      <c r="X193" s="263"/>
      <c r="Y193" s="263"/>
      <c r="Z193" s="263"/>
      <c r="AA193" s="263"/>
      <c r="AB193" s="263"/>
      <c r="AC193" s="263"/>
      <c r="AD193" s="263"/>
      <c r="AE193" s="263"/>
      <c r="AF193" s="263"/>
      <c r="AG193" s="263"/>
      <c r="AH193" s="263"/>
      <c r="AI193" s="263"/>
      <c r="AJ193" s="263"/>
      <c r="AK193" s="263"/>
      <c r="AL193" s="263"/>
      <c r="AM193" s="263"/>
      <c r="AN193" s="263"/>
      <c r="AO193" s="263"/>
      <c r="AP193" s="263"/>
      <c r="AQ193" s="263"/>
      <c r="AR193" s="263">
        <v>9.2617449664429525</v>
      </c>
      <c r="AS193" s="263">
        <v>25.396825396825395</v>
      </c>
      <c r="AT193" s="263">
        <v>12.618382222807588</v>
      </c>
      <c r="AU193" s="263">
        <v>0</v>
      </c>
      <c r="AV193" s="263">
        <v>0</v>
      </c>
      <c r="AW193" s="263">
        <v>17.181314330958035</v>
      </c>
      <c r="AX193" s="263">
        <v>1.1373165618448631</v>
      </c>
      <c r="AY193" s="263">
        <v>0</v>
      </c>
      <c r="AZ193" s="263">
        <v>0</v>
      </c>
      <c r="BA193" s="263"/>
      <c r="BB193" s="263"/>
      <c r="BC193" s="263">
        <v>12.045606636447427</v>
      </c>
      <c r="BD193" s="263">
        <v>12.5</v>
      </c>
      <c r="BE193" s="263">
        <v>82.851817334575955</v>
      </c>
      <c r="BF193" s="263">
        <v>5.24109014675E-5</v>
      </c>
      <c r="BG193" s="263">
        <v>0</v>
      </c>
      <c r="BH193" s="263">
        <v>3.4912362460000001E-6</v>
      </c>
      <c r="BI193" s="263">
        <v>3.3317785033649999E-3</v>
      </c>
      <c r="BJ193" s="263">
        <v>0</v>
      </c>
      <c r="BK193" s="263">
        <v>0</v>
      </c>
      <c r="BL193" s="263">
        <v>0</v>
      </c>
      <c r="BM193" s="263">
        <v>0</v>
      </c>
      <c r="BN193" s="263">
        <v>0</v>
      </c>
      <c r="BO193" s="263"/>
      <c r="BP193" s="263">
        <v>138</v>
      </c>
      <c r="BQ193" s="263">
        <v>16</v>
      </c>
      <c r="BR193" s="263">
        <v>61316</v>
      </c>
      <c r="BS193" s="263">
        <v>0</v>
      </c>
      <c r="BT193" s="263">
        <v>0</v>
      </c>
      <c r="BU193" s="263">
        <v>217</v>
      </c>
      <c r="BV193" s="263">
        <v>1.1373165618448631</v>
      </c>
      <c r="BW193" s="263">
        <v>0</v>
      </c>
      <c r="BX193" s="263">
        <v>0</v>
      </c>
      <c r="BY193" s="263"/>
      <c r="BZ193" s="263"/>
      <c r="CA193" s="263">
        <v>19080</v>
      </c>
      <c r="CB193" s="263">
        <v>6228</v>
      </c>
      <c r="CC193" s="263">
        <v>82.851817334575955</v>
      </c>
      <c r="CD193" s="263">
        <v>5.24109014675E-5</v>
      </c>
      <c r="CE193" s="263">
        <v>0</v>
      </c>
      <c r="CF193" s="263">
        <v>1</v>
      </c>
      <c r="CG193" s="263">
        <v>1</v>
      </c>
      <c r="CH193" s="263">
        <v>0</v>
      </c>
      <c r="CI193" s="263">
        <v>0</v>
      </c>
      <c r="CJ193" s="263">
        <v>0</v>
      </c>
      <c r="CK193" s="263">
        <v>0</v>
      </c>
      <c r="CL193" s="263">
        <v>0</v>
      </c>
      <c r="CM193" s="263">
        <v>0</v>
      </c>
      <c r="CN193" s="263">
        <v>0</v>
      </c>
      <c r="CO193" s="263"/>
      <c r="CP193" s="263">
        <v>12.421215089736243</v>
      </c>
      <c r="CQ193" s="263"/>
      <c r="CR193" s="264">
        <v>8</v>
      </c>
      <c r="CS193" s="264">
        <v>638625318</v>
      </c>
      <c r="CT193" s="264">
        <v>638625318</v>
      </c>
      <c r="CU193" s="264">
        <v>2</v>
      </c>
      <c r="CV193" s="279" t="s">
        <v>6993</v>
      </c>
      <c r="CW193" s="279" t="s">
        <v>573</v>
      </c>
      <c r="CX193" s="301"/>
      <c r="CY193" s="301"/>
      <c r="CZ193" s="263"/>
      <c r="DA193" s="263"/>
      <c r="DB193" s="263"/>
      <c r="DC193" s="301"/>
      <c r="DD193" s="301"/>
      <c r="DE193" s="274"/>
      <c r="DF193" s="274"/>
      <c r="DG193" s="263"/>
      <c r="DH193" s="301"/>
      <c r="DI193" s="301"/>
      <c r="DJ193" s="263"/>
      <c r="DK193" s="263"/>
      <c r="DL193" s="274"/>
      <c r="DM193" s="274"/>
      <c r="DN193" s="263">
        <v>19081</v>
      </c>
      <c r="DO193" s="263">
        <v>0</v>
      </c>
      <c r="DP193" s="263">
        <v>19080</v>
      </c>
      <c r="DQ193" s="263">
        <v>19080</v>
      </c>
      <c r="DR193" s="263">
        <v>0</v>
      </c>
      <c r="DS193" s="263">
        <v>0</v>
      </c>
      <c r="DT193" s="263">
        <v>1</v>
      </c>
      <c r="DU193" s="263">
        <v>1</v>
      </c>
      <c r="DV193" s="263">
        <v>0</v>
      </c>
      <c r="DW193" s="263">
        <v>0</v>
      </c>
      <c r="DX193" s="263">
        <v>0</v>
      </c>
      <c r="DY193" s="263">
        <v>0</v>
      </c>
      <c r="DZ193" s="263">
        <v>1</v>
      </c>
      <c r="EA193" s="263">
        <v>16</v>
      </c>
      <c r="EB193" s="263">
        <v>138</v>
      </c>
      <c r="EC193" s="301">
        <v>8.625</v>
      </c>
      <c r="ED193" s="263">
        <v>18864</v>
      </c>
      <c r="EE193" s="263">
        <v>0</v>
      </c>
      <c r="EF193" s="263">
        <v>0</v>
      </c>
      <c r="EG193" s="263">
        <v>0</v>
      </c>
      <c r="EH193" s="263">
        <v>18864</v>
      </c>
      <c r="EI193" s="263">
        <v>216</v>
      </c>
      <c r="EJ193" s="263">
        <v>0</v>
      </c>
      <c r="EK193" s="263">
        <v>0</v>
      </c>
      <c r="EL193" s="263">
        <v>216</v>
      </c>
      <c r="EM193" s="263">
        <v>216</v>
      </c>
      <c r="EN193" s="263">
        <v>1</v>
      </c>
      <c r="EO193" s="263">
        <v>217</v>
      </c>
      <c r="EP193" s="263">
        <v>0</v>
      </c>
      <c r="EQ193" s="263">
        <v>0</v>
      </c>
      <c r="ER193" s="263">
        <v>0</v>
      </c>
      <c r="ES193" s="263">
        <v>0</v>
      </c>
      <c r="ET193" s="263">
        <v>0</v>
      </c>
      <c r="EU193" s="263">
        <v>0</v>
      </c>
      <c r="EV193" s="263">
        <v>0</v>
      </c>
      <c r="EW193" s="263">
        <v>0</v>
      </c>
      <c r="EX193" s="263">
        <v>0</v>
      </c>
      <c r="EY193" s="263">
        <v>0</v>
      </c>
      <c r="EZ193" s="263">
        <v>61316</v>
      </c>
      <c r="FA193" s="263">
        <v>0</v>
      </c>
      <c r="FB193" s="263">
        <v>0</v>
      </c>
      <c r="FC193" s="301"/>
      <c r="FD193" s="263">
        <v>38160</v>
      </c>
      <c r="FE193" s="263">
        <v>0</v>
      </c>
      <c r="FF193" s="263">
        <v>0</v>
      </c>
      <c r="FG193" s="301"/>
      <c r="FH193" s="263">
        <v>23156</v>
      </c>
      <c r="FI193" s="263">
        <v>0</v>
      </c>
      <c r="FJ193" s="263">
        <v>0</v>
      </c>
      <c r="FK193" s="301"/>
      <c r="FL193" s="263">
        <v>0</v>
      </c>
      <c r="FM193" s="263">
        <v>0</v>
      </c>
      <c r="FN193" s="263">
        <v>0</v>
      </c>
      <c r="FO193" s="263">
        <v>0</v>
      </c>
      <c r="FP193" s="263">
        <v>0</v>
      </c>
      <c r="FQ193" s="301"/>
      <c r="FR193" s="263">
        <v>16</v>
      </c>
      <c r="FS193" s="263">
        <v>138</v>
      </c>
      <c r="FT193" s="301">
        <v>8.625</v>
      </c>
      <c r="FU193" s="263">
        <v>0</v>
      </c>
      <c r="FV193" s="263">
        <v>0</v>
      </c>
      <c r="FW193" s="301"/>
      <c r="FX193" s="263">
        <v>16</v>
      </c>
      <c r="FY193" s="263">
        <v>138</v>
      </c>
      <c r="FZ193" s="301">
        <v>8.625</v>
      </c>
      <c r="GA193" s="263">
        <v>0</v>
      </c>
      <c r="GB193" s="263">
        <v>0</v>
      </c>
      <c r="GC193" s="263">
        <v>0</v>
      </c>
      <c r="GD193" s="263">
        <v>0</v>
      </c>
      <c r="GE193" s="263">
        <v>0</v>
      </c>
      <c r="GF193" s="263">
        <v>0</v>
      </c>
      <c r="GG193" s="263">
        <v>0</v>
      </c>
      <c r="GH193" s="263">
        <v>0</v>
      </c>
      <c r="GI193" s="263">
        <v>0</v>
      </c>
      <c r="GJ193" s="263">
        <v>6228</v>
      </c>
      <c r="GK193" s="263">
        <v>6228</v>
      </c>
      <c r="GL193" s="263">
        <v>0</v>
      </c>
      <c r="GM193" s="263">
        <v>0</v>
      </c>
      <c r="GN193" s="263">
        <v>0</v>
      </c>
      <c r="GO193" s="263">
        <v>0</v>
      </c>
      <c r="GP193" s="263">
        <v>0</v>
      </c>
      <c r="GQ193" s="263">
        <v>1</v>
      </c>
      <c r="GR193" s="263">
        <v>0</v>
      </c>
      <c r="GS193" s="263">
        <v>0</v>
      </c>
      <c r="GT193" s="263"/>
      <c r="GU193" s="263"/>
      <c r="GV193" s="263"/>
      <c r="GW193" s="263">
        <v>0</v>
      </c>
      <c r="GX193" s="263"/>
      <c r="GY193" s="263">
        <v>0</v>
      </c>
      <c r="GZ193" s="263"/>
      <c r="HA193" s="263"/>
      <c r="HB193" s="263">
        <v>6228</v>
      </c>
      <c r="HC193" s="263">
        <v>0</v>
      </c>
      <c r="HD193" s="263">
        <v>0</v>
      </c>
      <c r="HE193" s="263"/>
      <c r="HF193" s="263"/>
      <c r="HG193" s="263"/>
      <c r="HH193" s="263"/>
      <c r="HI193" s="263"/>
      <c r="HJ193" s="263"/>
      <c r="HK193" s="263"/>
      <c r="HL193" s="263"/>
      <c r="HM193" s="263"/>
      <c r="HN193" s="263"/>
      <c r="HO193" s="263"/>
      <c r="HP193" s="263"/>
      <c r="HQ193" s="263"/>
      <c r="HR193" s="263"/>
      <c r="HS193" s="263"/>
      <c r="HT193" s="263"/>
      <c r="HU193" s="263"/>
      <c r="HV193" s="263"/>
      <c r="HW193" s="263"/>
      <c r="HX193" s="263"/>
      <c r="HY193" s="263"/>
      <c r="HZ193" s="263"/>
      <c r="IA193" s="263"/>
      <c r="IB193" s="278"/>
      <c r="IC193" s="263"/>
      <c r="ID193" s="263"/>
      <c r="IE193" s="263"/>
      <c r="IF193" s="263"/>
      <c r="IG193" s="263"/>
      <c r="IH193" s="263"/>
      <c r="II193" s="263"/>
      <c r="IJ193" s="263"/>
      <c r="IK193" s="263"/>
      <c r="IL193" s="263"/>
      <c r="IM193" s="301"/>
      <c r="IN193" s="278"/>
      <c r="IO193" s="263"/>
      <c r="IP193" s="263"/>
      <c r="IQ193" s="263"/>
      <c r="IR193" s="263"/>
      <c r="IS193" s="278"/>
      <c r="IT193" s="278"/>
      <c r="IU193" s="278"/>
      <c r="IV193" s="278"/>
      <c r="IW193" s="278"/>
      <c r="IX193" s="278"/>
      <c r="IY193" s="278"/>
      <c r="IZ193" s="278"/>
    </row>
    <row r="194" spans="1:260" ht="54.75" customHeight="1" x14ac:dyDescent="0.15">
      <c r="A194" s="278"/>
      <c r="B194" s="263"/>
      <c r="C194" s="279" t="s">
        <v>8586</v>
      </c>
      <c r="D194" s="279" t="s">
        <v>7322</v>
      </c>
      <c r="E194" s="279" t="s">
        <v>8587</v>
      </c>
      <c r="F194" s="279" t="s">
        <v>8119</v>
      </c>
      <c r="G194" s="279" t="s">
        <v>22722</v>
      </c>
      <c r="H194" s="279" t="s">
        <v>22723</v>
      </c>
      <c r="I194" s="279" t="s">
        <v>8058</v>
      </c>
      <c r="J194" s="279" t="s">
        <v>7107</v>
      </c>
      <c r="K194" s="279" t="s">
        <v>22724</v>
      </c>
      <c r="L194" s="279" t="s">
        <v>22725</v>
      </c>
      <c r="M194" s="279" t="s">
        <v>22726</v>
      </c>
      <c r="N194" s="279"/>
      <c r="O194" s="279"/>
      <c r="P194" s="279"/>
      <c r="Q194" s="279" t="s">
        <v>7325</v>
      </c>
      <c r="R194" s="279"/>
      <c r="S194" s="279" t="s">
        <v>7326</v>
      </c>
      <c r="T194" s="263"/>
      <c r="U194" s="263"/>
      <c r="V194" s="263"/>
      <c r="W194" s="263"/>
      <c r="X194" s="263"/>
      <c r="Y194" s="263"/>
      <c r="Z194" s="263"/>
      <c r="AA194" s="263"/>
      <c r="AB194" s="263"/>
      <c r="AC194" s="263"/>
      <c r="AD194" s="263"/>
      <c r="AE194" s="263"/>
      <c r="AF194" s="263"/>
      <c r="AG194" s="263"/>
      <c r="AH194" s="263"/>
      <c r="AI194" s="263"/>
      <c r="AJ194" s="263"/>
      <c r="AK194" s="263"/>
      <c r="AL194" s="263"/>
      <c r="AM194" s="263"/>
      <c r="AN194" s="263"/>
      <c r="AO194" s="263"/>
      <c r="AP194" s="263"/>
      <c r="AQ194" s="263"/>
      <c r="AR194" s="263">
        <v>0.53691275167785202</v>
      </c>
      <c r="AS194" s="263">
        <v>3.174603174603174</v>
      </c>
      <c r="AT194" s="263">
        <v>12.9447693681754</v>
      </c>
      <c r="AU194" s="263">
        <v>0</v>
      </c>
      <c r="AV194" s="263">
        <v>0</v>
      </c>
      <c r="AW194" s="263">
        <v>4.3547110055423586</v>
      </c>
      <c r="AX194" s="263">
        <v>0.29072840680833001</v>
      </c>
      <c r="AY194" s="263">
        <v>0</v>
      </c>
      <c r="AZ194" s="263">
        <v>0</v>
      </c>
      <c r="BA194" s="263"/>
      <c r="BB194" s="263"/>
      <c r="BC194" s="263">
        <v>11.943332617836084</v>
      </c>
      <c r="BD194" s="263">
        <v>12.5</v>
      </c>
      <c r="BE194" s="263">
        <v>99.716312056737578</v>
      </c>
      <c r="BF194" s="263">
        <v>5.2859710328779998E-5</v>
      </c>
      <c r="BG194" s="263">
        <v>0</v>
      </c>
      <c r="BH194" s="263">
        <v>3.4912362460000001E-6</v>
      </c>
      <c r="BI194" s="263">
        <v>3.3317785033649999E-3</v>
      </c>
      <c r="BJ194" s="263">
        <v>0</v>
      </c>
      <c r="BK194" s="263">
        <v>0</v>
      </c>
      <c r="BL194" s="263">
        <v>0</v>
      </c>
      <c r="BM194" s="263">
        <v>0</v>
      </c>
      <c r="BN194" s="263">
        <v>0</v>
      </c>
      <c r="BO194" s="263"/>
      <c r="BP194" s="263">
        <v>8</v>
      </c>
      <c r="BQ194" s="263">
        <v>2</v>
      </c>
      <c r="BR194" s="263">
        <v>62902</v>
      </c>
      <c r="BS194" s="263">
        <v>0</v>
      </c>
      <c r="BT194" s="263">
        <v>0</v>
      </c>
      <c r="BU194" s="263">
        <v>55</v>
      </c>
      <c r="BV194" s="263">
        <v>0.29072840680833001</v>
      </c>
      <c r="BW194" s="263">
        <v>0</v>
      </c>
      <c r="BX194" s="263">
        <v>0</v>
      </c>
      <c r="BY194" s="263"/>
      <c r="BZ194" s="263"/>
      <c r="CA194" s="263">
        <v>18918</v>
      </c>
      <c r="CB194" s="263">
        <v>6228</v>
      </c>
      <c r="CC194" s="263">
        <v>99.716312056737578</v>
      </c>
      <c r="CD194" s="263">
        <v>5.2859710328779998E-5</v>
      </c>
      <c r="CE194" s="263">
        <v>0</v>
      </c>
      <c r="CF194" s="263">
        <v>1</v>
      </c>
      <c r="CG194" s="263">
        <v>1</v>
      </c>
      <c r="CH194" s="263">
        <v>0</v>
      </c>
      <c r="CI194" s="263">
        <v>0</v>
      </c>
      <c r="CJ194" s="263">
        <v>0</v>
      </c>
      <c r="CK194" s="263">
        <v>0</v>
      </c>
      <c r="CL194" s="263">
        <v>0</v>
      </c>
      <c r="CM194" s="263">
        <v>0</v>
      </c>
      <c r="CN194" s="263">
        <v>0</v>
      </c>
      <c r="CO194" s="263"/>
      <c r="CP194" s="263">
        <v>11.359351607119754</v>
      </c>
      <c r="CQ194" s="263"/>
      <c r="CR194" s="264">
        <v>8</v>
      </c>
      <c r="CS194" s="264">
        <v>638625318</v>
      </c>
      <c r="CT194" s="264">
        <v>638625318</v>
      </c>
      <c r="CU194" s="264">
        <v>3</v>
      </c>
      <c r="CV194" s="279" t="s">
        <v>6993</v>
      </c>
      <c r="CW194" s="279" t="s">
        <v>573</v>
      </c>
      <c r="CX194" s="301"/>
      <c r="CY194" s="301"/>
      <c r="CZ194" s="263"/>
      <c r="DA194" s="263"/>
      <c r="DB194" s="263"/>
      <c r="DC194" s="301"/>
      <c r="DD194" s="301"/>
      <c r="DE194" s="274"/>
      <c r="DF194" s="274"/>
      <c r="DG194" s="263"/>
      <c r="DH194" s="301"/>
      <c r="DI194" s="301"/>
      <c r="DJ194" s="263"/>
      <c r="DK194" s="263"/>
      <c r="DL194" s="274"/>
      <c r="DM194" s="274"/>
      <c r="DN194" s="263">
        <v>18919</v>
      </c>
      <c r="DO194" s="263">
        <v>0</v>
      </c>
      <c r="DP194" s="263">
        <v>18918</v>
      </c>
      <c r="DQ194" s="263">
        <v>18918</v>
      </c>
      <c r="DR194" s="263">
        <v>0</v>
      </c>
      <c r="DS194" s="263">
        <v>0</v>
      </c>
      <c r="DT194" s="263">
        <v>1</v>
      </c>
      <c r="DU194" s="263">
        <v>1</v>
      </c>
      <c r="DV194" s="263">
        <v>0</v>
      </c>
      <c r="DW194" s="263">
        <v>0</v>
      </c>
      <c r="DX194" s="263">
        <v>0</v>
      </c>
      <c r="DY194" s="263">
        <v>0</v>
      </c>
      <c r="DZ194" s="263">
        <v>1</v>
      </c>
      <c r="EA194" s="263">
        <v>2</v>
      </c>
      <c r="EB194" s="263">
        <v>8</v>
      </c>
      <c r="EC194" s="301">
        <v>4</v>
      </c>
      <c r="ED194" s="263">
        <v>18864</v>
      </c>
      <c r="EE194" s="263">
        <v>0</v>
      </c>
      <c r="EF194" s="263">
        <v>0</v>
      </c>
      <c r="EG194" s="263">
        <v>0</v>
      </c>
      <c r="EH194" s="263">
        <v>18864</v>
      </c>
      <c r="EI194" s="263">
        <v>54</v>
      </c>
      <c r="EJ194" s="263">
        <v>0</v>
      </c>
      <c r="EK194" s="263">
        <v>0</v>
      </c>
      <c r="EL194" s="263">
        <v>54</v>
      </c>
      <c r="EM194" s="263">
        <v>54</v>
      </c>
      <c r="EN194" s="263">
        <v>1</v>
      </c>
      <c r="EO194" s="263">
        <v>55</v>
      </c>
      <c r="EP194" s="263">
        <v>0</v>
      </c>
      <c r="EQ194" s="263">
        <v>0</v>
      </c>
      <c r="ER194" s="263">
        <v>0</v>
      </c>
      <c r="ES194" s="263">
        <v>0</v>
      </c>
      <c r="ET194" s="263">
        <v>0</v>
      </c>
      <c r="EU194" s="263">
        <v>0</v>
      </c>
      <c r="EV194" s="263">
        <v>0</v>
      </c>
      <c r="EW194" s="263">
        <v>0</v>
      </c>
      <c r="EX194" s="263">
        <v>0</v>
      </c>
      <c r="EY194" s="263">
        <v>0</v>
      </c>
      <c r="EZ194" s="263">
        <v>62902</v>
      </c>
      <c r="FA194" s="263">
        <v>0</v>
      </c>
      <c r="FB194" s="263">
        <v>0</v>
      </c>
      <c r="FC194" s="301"/>
      <c r="FD194" s="263">
        <v>37836</v>
      </c>
      <c r="FE194" s="263">
        <v>0</v>
      </c>
      <c r="FF194" s="263">
        <v>0</v>
      </c>
      <c r="FG194" s="301"/>
      <c r="FH194" s="263">
        <v>25066</v>
      </c>
      <c r="FI194" s="263">
        <v>0</v>
      </c>
      <c r="FJ194" s="263">
        <v>0</v>
      </c>
      <c r="FK194" s="301"/>
      <c r="FL194" s="263">
        <v>0</v>
      </c>
      <c r="FM194" s="263">
        <v>0</v>
      </c>
      <c r="FN194" s="263">
        <v>0</v>
      </c>
      <c r="FO194" s="263">
        <v>0</v>
      </c>
      <c r="FP194" s="263">
        <v>0</v>
      </c>
      <c r="FQ194" s="301"/>
      <c r="FR194" s="263">
        <v>2</v>
      </c>
      <c r="FS194" s="263">
        <v>8</v>
      </c>
      <c r="FT194" s="301">
        <v>4</v>
      </c>
      <c r="FU194" s="263">
        <v>0</v>
      </c>
      <c r="FV194" s="263">
        <v>0</v>
      </c>
      <c r="FW194" s="301"/>
      <c r="FX194" s="263">
        <v>2</v>
      </c>
      <c r="FY194" s="263">
        <v>8</v>
      </c>
      <c r="FZ194" s="301">
        <v>4</v>
      </c>
      <c r="GA194" s="263">
        <v>0</v>
      </c>
      <c r="GB194" s="263">
        <v>0</v>
      </c>
      <c r="GC194" s="263">
        <v>0</v>
      </c>
      <c r="GD194" s="263">
        <v>0</v>
      </c>
      <c r="GE194" s="263">
        <v>0</v>
      </c>
      <c r="GF194" s="263">
        <v>0</v>
      </c>
      <c r="GG194" s="263">
        <v>0</v>
      </c>
      <c r="GH194" s="263">
        <v>0</v>
      </c>
      <c r="GI194" s="263">
        <v>0</v>
      </c>
      <c r="GJ194" s="263">
        <v>6228</v>
      </c>
      <c r="GK194" s="263">
        <v>6228</v>
      </c>
      <c r="GL194" s="263">
        <v>0</v>
      </c>
      <c r="GM194" s="263">
        <v>0</v>
      </c>
      <c r="GN194" s="263">
        <v>0</v>
      </c>
      <c r="GO194" s="263">
        <v>0</v>
      </c>
      <c r="GP194" s="263">
        <v>0</v>
      </c>
      <c r="GQ194" s="263">
        <v>1</v>
      </c>
      <c r="GR194" s="263">
        <v>0</v>
      </c>
      <c r="GS194" s="263">
        <v>0</v>
      </c>
      <c r="GT194" s="263"/>
      <c r="GU194" s="263"/>
      <c r="GV194" s="263"/>
      <c r="GW194" s="263">
        <v>0</v>
      </c>
      <c r="GX194" s="263"/>
      <c r="GY194" s="263">
        <v>0</v>
      </c>
      <c r="GZ194" s="263"/>
      <c r="HA194" s="263"/>
      <c r="HB194" s="263">
        <v>6228</v>
      </c>
      <c r="HC194" s="263">
        <v>0</v>
      </c>
      <c r="HD194" s="263">
        <v>0</v>
      </c>
      <c r="HE194" s="263"/>
      <c r="HF194" s="263"/>
      <c r="HG194" s="263"/>
      <c r="HH194" s="263"/>
      <c r="HI194" s="263"/>
      <c r="HJ194" s="263"/>
      <c r="HK194" s="263"/>
      <c r="HL194" s="263"/>
      <c r="HM194" s="263"/>
      <c r="HN194" s="263"/>
      <c r="HO194" s="263"/>
      <c r="HP194" s="263"/>
      <c r="HQ194" s="263"/>
      <c r="HR194" s="263"/>
      <c r="HS194" s="263"/>
      <c r="HT194" s="263"/>
      <c r="HU194" s="263"/>
      <c r="HV194" s="263"/>
      <c r="HW194" s="263"/>
      <c r="HX194" s="263"/>
      <c r="HY194" s="263"/>
      <c r="HZ194" s="263"/>
      <c r="IA194" s="263"/>
      <c r="IB194" s="278"/>
      <c r="IC194" s="263"/>
      <c r="ID194" s="263"/>
      <c r="IE194" s="263"/>
      <c r="IF194" s="263"/>
      <c r="IG194" s="263"/>
      <c r="IH194" s="263"/>
      <c r="II194" s="263"/>
      <c r="IJ194" s="263"/>
      <c r="IK194" s="263"/>
      <c r="IL194" s="263"/>
      <c r="IM194" s="301"/>
      <c r="IN194" s="278"/>
      <c r="IO194" s="263"/>
      <c r="IP194" s="263"/>
      <c r="IQ194" s="263"/>
      <c r="IR194" s="263"/>
      <c r="IS194" s="278"/>
      <c r="IT194" s="278"/>
      <c r="IU194" s="278"/>
      <c r="IV194" s="278"/>
      <c r="IW194" s="278"/>
      <c r="IX194" s="278"/>
      <c r="IY194" s="278"/>
      <c r="IZ194" s="278"/>
    </row>
    <row r="195" spans="1:260" ht="54.75" customHeight="1" x14ac:dyDescent="0.15">
      <c r="A195" s="278"/>
      <c r="B195" s="263"/>
      <c r="C195" s="279" t="s">
        <v>8588</v>
      </c>
      <c r="D195" s="279" t="s">
        <v>7322</v>
      </c>
      <c r="E195" s="279" t="s">
        <v>8589</v>
      </c>
      <c r="F195" s="279" t="s">
        <v>8119</v>
      </c>
      <c r="G195" s="279" t="s">
        <v>22727</v>
      </c>
      <c r="H195" s="279" t="s">
        <v>8059</v>
      </c>
      <c r="I195" s="279" t="s">
        <v>8060</v>
      </c>
      <c r="J195" s="279" t="s">
        <v>7165</v>
      </c>
      <c r="K195" s="279" t="s">
        <v>22728</v>
      </c>
      <c r="L195" s="279" t="s">
        <v>22729</v>
      </c>
      <c r="M195" s="279" t="s">
        <v>22730</v>
      </c>
      <c r="N195" s="279"/>
      <c r="O195" s="279"/>
      <c r="P195" s="279"/>
      <c r="Q195" s="279" t="s">
        <v>7327</v>
      </c>
      <c r="R195" s="279"/>
      <c r="S195" s="279" t="s">
        <v>7328</v>
      </c>
      <c r="T195" s="263"/>
      <c r="U195" s="263"/>
      <c r="V195" s="263"/>
      <c r="W195" s="263"/>
      <c r="X195" s="263"/>
      <c r="Y195" s="263"/>
      <c r="Z195" s="263"/>
      <c r="AA195" s="263"/>
      <c r="AB195" s="263"/>
      <c r="AC195" s="263"/>
      <c r="AD195" s="263"/>
      <c r="AE195" s="263"/>
      <c r="AF195" s="263"/>
      <c r="AG195" s="263"/>
      <c r="AH195" s="263"/>
      <c r="AI195" s="263"/>
      <c r="AJ195" s="263"/>
      <c r="AK195" s="263"/>
      <c r="AL195" s="263"/>
      <c r="AM195" s="263"/>
      <c r="AN195" s="263"/>
      <c r="AO195" s="263"/>
      <c r="AP195" s="263"/>
      <c r="AQ195" s="263"/>
      <c r="AR195" s="263">
        <v>2.885906040268456</v>
      </c>
      <c r="AS195" s="263">
        <v>23.809523809523807</v>
      </c>
      <c r="AT195" s="263">
        <v>12.145059124228792</v>
      </c>
      <c r="AU195" s="263">
        <v>0</v>
      </c>
      <c r="AV195" s="263">
        <v>0</v>
      </c>
      <c r="AW195" s="263">
        <v>46.872525732383217</v>
      </c>
      <c r="AX195" s="263">
        <v>3.0430759740927309</v>
      </c>
      <c r="AY195" s="263">
        <v>0</v>
      </c>
      <c r="AZ195" s="263">
        <v>0</v>
      </c>
      <c r="BA195" s="263"/>
      <c r="BB195" s="263"/>
      <c r="BC195" s="263">
        <v>12.28172072879708</v>
      </c>
      <c r="BD195" s="263">
        <v>12.5</v>
      </c>
      <c r="BE195" s="263">
        <v>97.455666923669995</v>
      </c>
      <c r="BF195" s="263">
        <v>5.1403310373179999E-5</v>
      </c>
      <c r="BG195" s="263">
        <v>0</v>
      </c>
      <c r="BH195" s="263">
        <v>3.4912362460000001E-6</v>
      </c>
      <c r="BI195" s="263">
        <v>3.3317785033649999E-3</v>
      </c>
      <c r="BJ195" s="263">
        <v>0</v>
      </c>
      <c r="BK195" s="263">
        <v>0</v>
      </c>
      <c r="BL195" s="263">
        <v>0</v>
      </c>
      <c r="BM195" s="263">
        <v>0</v>
      </c>
      <c r="BN195" s="263">
        <v>0</v>
      </c>
      <c r="BO195" s="263"/>
      <c r="BP195" s="263">
        <v>43</v>
      </c>
      <c r="BQ195" s="263">
        <v>15</v>
      </c>
      <c r="BR195" s="263">
        <v>59016</v>
      </c>
      <c r="BS195" s="263">
        <v>0</v>
      </c>
      <c r="BT195" s="263">
        <v>0</v>
      </c>
      <c r="BU195" s="263">
        <v>592</v>
      </c>
      <c r="BV195" s="263">
        <v>3.0430759740927309</v>
      </c>
      <c r="BW195" s="263">
        <v>0</v>
      </c>
      <c r="BX195" s="263">
        <v>0</v>
      </c>
      <c r="BY195" s="263"/>
      <c r="BZ195" s="263"/>
      <c r="CA195" s="263">
        <v>19454</v>
      </c>
      <c r="CB195" s="263">
        <v>6228</v>
      </c>
      <c r="CC195" s="263">
        <v>97.455666923669995</v>
      </c>
      <c r="CD195" s="263">
        <v>5.1403310373179999E-5</v>
      </c>
      <c r="CE195" s="263">
        <v>0</v>
      </c>
      <c r="CF195" s="263">
        <v>1</v>
      </c>
      <c r="CG195" s="263">
        <v>1</v>
      </c>
      <c r="CH195" s="263">
        <v>0</v>
      </c>
      <c r="CI195" s="263">
        <v>0</v>
      </c>
      <c r="CJ195" s="263">
        <v>0</v>
      </c>
      <c r="CK195" s="263">
        <v>0</v>
      </c>
      <c r="CL195" s="263">
        <v>0</v>
      </c>
      <c r="CM195" s="263">
        <v>0</v>
      </c>
      <c r="CN195" s="263">
        <v>0</v>
      </c>
      <c r="CO195" s="263"/>
      <c r="CP195" s="263">
        <v>14.673862817219009</v>
      </c>
      <c r="CQ195" s="263"/>
      <c r="CR195" s="264">
        <v>8</v>
      </c>
      <c r="CS195" s="264">
        <v>638625318</v>
      </c>
      <c r="CT195" s="264">
        <v>638625318</v>
      </c>
      <c r="CU195" s="264">
        <v>4</v>
      </c>
      <c r="CV195" s="279" t="s">
        <v>6993</v>
      </c>
      <c r="CW195" s="279" t="s">
        <v>573</v>
      </c>
      <c r="CX195" s="301"/>
      <c r="CY195" s="301"/>
      <c r="CZ195" s="263"/>
      <c r="DA195" s="263"/>
      <c r="DB195" s="263"/>
      <c r="DC195" s="301"/>
      <c r="DD195" s="301"/>
      <c r="DE195" s="274"/>
      <c r="DF195" s="274"/>
      <c r="DG195" s="263"/>
      <c r="DH195" s="301"/>
      <c r="DI195" s="301"/>
      <c r="DJ195" s="263"/>
      <c r="DK195" s="263"/>
      <c r="DL195" s="274"/>
      <c r="DM195" s="274"/>
      <c r="DN195" s="263">
        <v>19455</v>
      </c>
      <c r="DO195" s="263">
        <v>0</v>
      </c>
      <c r="DP195" s="263">
        <v>19454</v>
      </c>
      <c r="DQ195" s="263">
        <v>19454</v>
      </c>
      <c r="DR195" s="263">
        <v>0</v>
      </c>
      <c r="DS195" s="263">
        <v>0</v>
      </c>
      <c r="DT195" s="263">
        <v>1</v>
      </c>
      <c r="DU195" s="263">
        <v>1</v>
      </c>
      <c r="DV195" s="263">
        <v>0</v>
      </c>
      <c r="DW195" s="263">
        <v>0</v>
      </c>
      <c r="DX195" s="263">
        <v>0</v>
      </c>
      <c r="DY195" s="263">
        <v>0</v>
      </c>
      <c r="DZ195" s="263">
        <v>1</v>
      </c>
      <c r="EA195" s="263">
        <v>15</v>
      </c>
      <c r="EB195" s="263">
        <v>43</v>
      </c>
      <c r="EC195" s="301">
        <v>2.8666666666666667</v>
      </c>
      <c r="ED195" s="263">
        <v>18864</v>
      </c>
      <c r="EE195" s="263">
        <v>0</v>
      </c>
      <c r="EF195" s="263">
        <v>0</v>
      </c>
      <c r="EG195" s="263">
        <v>0</v>
      </c>
      <c r="EH195" s="263">
        <v>18864</v>
      </c>
      <c r="EI195" s="263">
        <v>590</v>
      </c>
      <c r="EJ195" s="263">
        <v>0</v>
      </c>
      <c r="EK195" s="263">
        <v>0</v>
      </c>
      <c r="EL195" s="263">
        <v>590</v>
      </c>
      <c r="EM195" s="263">
        <v>590</v>
      </c>
      <c r="EN195" s="263">
        <v>2</v>
      </c>
      <c r="EO195" s="263">
        <v>592</v>
      </c>
      <c r="EP195" s="263">
        <v>0</v>
      </c>
      <c r="EQ195" s="263">
        <v>0</v>
      </c>
      <c r="ER195" s="263">
        <v>0</v>
      </c>
      <c r="ES195" s="263">
        <v>0</v>
      </c>
      <c r="ET195" s="263">
        <v>0</v>
      </c>
      <c r="EU195" s="263">
        <v>0</v>
      </c>
      <c r="EV195" s="263">
        <v>0</v>
      </c>
      <c r="EW195" s="263">
        <v>0</v>
      </c>
      <c r="EX195" s="263">
        <v>0</v>
      </c>
      <c r="EY195" s="263">
        <v>0</v>
      </c>
      <c r="EZ195" s="263">
        <v>59016</v>
      </c>
      <c r="FA195" s="263">
        <v>0</v>
      </c>
      <c r="FB195" s="263">
        <v>0</v>
      </c>
      <c r="FC195" s="301"/>
      <c r="FD195" s="263">
        <v>38908</v>
      </c>
      <c r="FE195" s="263">
        <v>0</v>
      </c>
      <c r="FF195" s="263">
        <v>0</v>
      </c>
      <c r="FG195" s="301"/>
      <c r="FH195" s="263">
        <v>20108</v>
      </c>
      <c r="FI195" s="263">
        <v>0</v>
      </c>
      <c r="FJ195" s="263">
        <v>0</v>
      </c>
      <c r="FK195" s="301"/>
      <c r="FL195" s="263">
        <v>0</v>
      </c>
      <c r="FM195" s="263">
        <v>0</v>
      </c>
      <c r="FN195" s="263">
        <v>0</v>
      </c>
      <c r="FO195" s="263">
        <v>0</v>
      </c>
      <c r="FP195" s="263">
        <v>0</v>
      </c>
      <c r="FQ195" s="301"/>
      <c r="FR195" s="263">
        <v>15</v>
      </c>
      <c r="FS195" s="263">
        <v>43</v>
      </c>
      <c r="FT195" s="301">
        <v>2.8666666666666667</v>
      </c>
      <c r="FU195" s="263">
        <v>0</v>
      </c>
      <c r="FV195" s="263">
        <v>0</v>
      </c>
      <c r="FW195" s="301"/>
      <c r="FX195" s="263">
        <v>15</v>
      </c>
      <c r="FY195" s="263">
        <v>43</v>
      </c>
      <c r="FZ195" s="301">
        <v>2.8666666666666667</v>
      </c>
      <c r="GA195" s="263">
        <v>0</v>
      </c>
      <c r="GB195" s="263">
        <v>0</v>
      </c>
      <c r="GC195" s="263">
        <v>0</v>
      </c>
      <c r="GD195" s="263">
        <v>0</v>
      </c>
      <c r="GE195" s="263">
        <v>0</v>
      </c>
      <c r="GF195" s="263">
        <v>0</v>
      </c>
      <c r="GG195" s="263">
        <v>0</v>
      </c>
      <c r="GH195" s="263">
        <v>0</v>
      </c>
      <c r="GI195" s="263">
        <v>0</v>
      </c>
      <c r="GJ195" s="263">
        <v>6228</v>
      </c>
      <c r="GK195" s="263">
        <v>6228</v>
      </c>
      <c r="GL195" s="263">
        <v>0</v>
      </c>
      <c r="GM195" s="263">
        <v>0</v>
      </c>
      <c r="GN195" s="263">
        <v>0</v>
      </c>
      <c r="GO195" s="263">
        <v>0</v>
      </c>
      <c r="GP195" s="263">
        <v>0</v>
      </c>
      <c r="GQ195" s="263">
        <v>1</v>
      </c>
      <c r="GR195" s="263">
        <v>0</v>
      </c>
      <c r="GS195" s="263">
        <v>0</v>
      </c>
      <c r="GT195" s="263"/>
      <c r="GU195" s="263"/>
      <c r="GV195" s="263"/>
      <c r="GW195" s="263">
        <v>0</v>
      </c>
      <c r="GX195" s="263"/>
      <c r="GY195" s="263">
        <v>0</v>
      </c>
      <c r="GZ195" s="263"/>
      <c r="HA195" s="263"/>
      <c r="HB195" s="263">
        <v>6228</v>
      </c>
      <c r="HC195" s="263">
        <v>0</v>
      </c>
      <c r="HD195" s="263">
        <v>0</v>
      </c>
      <c r="HE195" s="263"/>
      <c r="HF195" s="263"/>
      <c r="HG195" s="263"/>
      <c r="HH195" s="263"/>
      <c r="HI195" s="263"/>
      <c r="HJ195" s="263"/>
      <c r="HK195" s="263"/>
      <c r="HL195" s="263"/>
      <c r="HM195" s="263"/>
      <c r="HN195" s="263"/>
      <c r="HO195" s="263"/>
      <c r="HP195" s="263"/>
      <c r="HQ195" s="263"/>
      <c r="HR195" s="263"/>
      <c r="HS195" s="263"/>
      <c r="HT195" s="263"/>
      <c r="HU195" s="263"/>
      <c r="HV195" s="263"/>
      <c r="HW195" s="263"/>
      <c r="HX195" s="263"/>
      <c r="HY195" s="263"/>
      <c r="HZ195" s="263"/>
      <c r="IA195" s="263"/>
      <c r="IB195" s="278"/>
      <c r="IC195" s="263"/>
      <c r="ID195" s="263"/>
      <c r="IE195" s="263"/>
      <c r="IF195" s="263"/>
      <c r="IG195" s="263"/>
      <c r="IH195" s="263"/>
      <c r="II195" s="263"/>
      <c r="IJ195" s="263"/>
      <c r="IK195" s="263"/>
      <c r="IL195" s="263"/>
      <c r="IM195" s="301"/>
      <c r="IN195" s="278"/>
      <c r="IO195" s="263"/>
      <c r="IP195" s="263"/>
      <c r="IQ195" s="263"/>
      <c r="IR195" s="263"/>
      <c r="IS195" s="278"/>
      <c r="IT195" s="278"/>
      <c r="IU195" s="278"/>
      <c r="IV195" s="278"/>
      <c r="IW195" s="278"/>
      <c r="IX195" s="278"/>
      <c r="IY195" s="278"/>
      <c r="IZ195" s="278"/>
    </row>
    <row r="196" spans="1:260" ht="54.75" customHeight="1" x14ac:dyDescent="0.15">
      <c r="A196" s="278"/>
      <c r="B196" s="263"/>
      <c r="C196" s="279" t="s">
        <v>8590</v>
      </c>
      <c r="D196" s="279" t="s">
        <v>7322</v>
      </c>
      <c r="E196" s="279" t="s">
        <v>8591</v>
      </c>
      <c r="F196" s="279" t="s">
        <v>8119</v>
      </c>
      <c r="G196" s="279" t="s">
        <v>22731</v>
      </c>
      <c r="H196" s="279" t="s">
        <v>8061</v>
      </c>
      <c r="I196" s="279" t="s">
        <v>8062</v>
      </c>
      <c r="J196" s="279" t="s">
        <v>7182</v>
      </c>
      <c r="K196" s="279" t="s">
        <v>22732</v>
      </c>
      <c r="L196" s="279" t="s">
        <v>22733</v>
      </c>
      <c r="M196" s="279" t="s">
        <v>22734</v>
      </c>
      <c r="N196" s="279"/>
      <c r="O196" s="279"/>
      <c r="P196" s="279"/>
      <c r="Q196" s="279" t="s">
        <v>7329</v>
      </c>
      <c r="R196" s="279"/>
      <c r="S196" s="279" t="s">
        <v>7330</v>
      </c>
      <c r="T196" s="263"/>
      <c r="U196" s="263"/>
      <c r="V196" s="263"/>
      <c r="W196" s="263"/>
      <c r="X196" s="263"/>
      <c r="Y196" s="263"/>
      <c r="Z196" s="263"/>
      <c r="AA196" s="263"/>
      <c r="AB196" s="263"/>
      <c r="AC196" s="263"/>
      <c r="AD196" s="263"/>
      <c r="AE196" s="263"/>
      <c r="AF196" s="263"/>
      <c r="AG196" s="263"/>
      <c r="AH196" s="263"/>
      <c r="AI196" s="263"/>
      <c r="AJ196" s="263"/>
      <c r="AK196" s="263"/>
      <c r="AL196" s="263"/>
      <c r="AM196" s="263"/>
      <c r="AN196" s="263"/>
      <c r="AO196" s="263"/>
      <c r="AP196" s="263"/>
      <c r="AQ196" s="263"/>
      <c r="AR196" s="263">
        <v>35.973154362416111</v>
      </c>
      <c r="AS196" s="263">
        <v>28.571428571428573</v>
      </c>
      <c r="AT196" s="263">
        <v>11.815379296436083</v>
      </c>
      <c r="AU196" s="263">
        <v>0</v>
      </c>
      <c r="AV196" s="263">
        <v>0</v>
      </c>
      <c r="AW196" s="263">
        <v>4.2755344418052248</v>
      </c>
      <c r="AX196" s="263">
        <v>0.28545752497753302</v>
      </c>
      <c r="AY196" s="263">
        <v>0</v>
      </c>
      <c r="AZ196" s="263">
        <v>0</v>
      </c>
      <c r="BA196" s="263"/>
      <c r="BB196" s="263"/>
      <c r="BC196" s="263">
        <v>11.942701296733544</v>
      </c>
      <c r="BD196" s="263">
        <v>12.5</v>
      </c>
      <c r="BE196" s="263">
        <v>65.724703737465816</v>
      </c>
      <c r="BF196" s="263">
        <v>5.2862504625459999E-5</v>
      </c>
      <c r="BG196" s="263">
        <v>0</v>
      </c>
      <c r="BH196" s="263">
        <v>3.4912362460000001E-6</v>
      </c>
      <c r="BI196" s="263">
        <v>3.3317785033649999E-3</v>
      </c>
      <c r="BJ196" s="263">
        <v>0</v>
      </c>
      <c r="BK196" s="263">
        <v>0</v>
      </c>
      <c r="BL196" s="263">
        <v>0</v>
      </c>
      <c r="BM196" s="263">
        <v>0</v>
      </c>
      <c r="BN196" s="263">
        <v>0</v>
      </c>
      <c r="BO196" s="263"/>
      <c r="BP196" s="263">
        <v>536</v>
      </c>
      <c r="BQ196" s="263">
        <v>18</v>
      </c>
      <c r="BR196" s="263">
        <v>57414</v>
      </c>
      <c r="BS196" s="263">
        <v>0</v>
      </c>
      <c r="BT196" s="263">
        <v>0</v>
      </c>
      <c r="BU196" s="263">
        <v>54</v>
      </c>
      <c r="BV196" s="263">
        <v>0.28545752497753302</v>
      </c>
      <c r="BW196" s="263">
        <v>0</v>
      </c>
      <c r="BX196" s="263">
        <v>0</v>
      </c>
      <c r="BY196" s="263"/>
      <c r="BZ196" s="263"/>
      <c r="CA196" s="263">
        <v>18917</v>
      </c>
      <c r="CB196" s="263">
        <v>6228</v>
      </c>
      <c r="CC196" s="263">
        <v>65.724703737465816</v>
      </c>
      <c r="CD196" s="263">
        <v>5.2862504625459999E-5</v>
      </c>
      <c r="CE196" s="263">
        <v>0</v>
      </c>
      <c r="CF196" s="263">
        <v>1</v>
      </c>
      <c r="CG196" s="263">
        <v>1</v>
      </c>
      <c r="CH196" s="263">
        <v>0</v>
      </c>
      <c r="CI196" s="263">
        <v>0</v>
      </c>
      <c r="CJ196" s="263">
        <v>0</v>
      </c>
      <c r="CK196" s="263">
        <v>0</v>
      </c>
      <c r="CL196" s="263">
        <v>0</v>
      </c>
      <c r="CM196" s="263">
        <v>0</v>
      </c>
      <c r="CN196" s="263">
        <v>0</v>
      </c>
      <c r="CO196" s="263"/>
      <c r="CP196" s="263">
        <v>11.423580947452082</v>
      </c>
      <c r="CQ196" s="263"/>
      <c r="CR196" s="264">
        <v>8</v>
      </c>
      <c r="CS196" s="264">
        <v>638625318</v>
      </c>
      <c r="CT196" s="264">
        <v>638625318</v>
      </c>
      <c r="CU196" s="264">
        <v>5</v>
      </c>
      <c r="CV196" s="279" t="s">
        <v>6993</v>
      </c>
      <c r="CW196" s="279" t="s">
        <v>573</v>
      </c>
      <c r="CX196" s="301"/>
      <c r="CY196" s="301"/>
      <c r="CZ196" s="263"/>
      <c r="DA196" s="263"/>
      <c r="DB196" s="263"/>
      <c r="DC196" s="301"/>
      <c r="DD196" s="301"/>
      <c r="DE196" s="274"/>
      <c r="DF196" s="274"/>
      <c r="DG196" s="263"/>
      <c r="DH196" s="301"/>
      <c r="DI196" s="301"/>
      <c r="DJ196" s="263"/>
      <c r="DK196" s="263"/>
      <c r="DL196" s="274"/>
      <c r="DM196" s="274"/>
      <c r="DN196" s="263">
        <v>18918</v>
      </c>
      <c r="DO196" s="263">
        <v>0</v>
      </c>
      <c r="DP196" s="263">
        <v>18917</v>
      </c>
      <c r="DQ196" s="263">
        <v>18917</v>
      </c>
      <c r="DR196" s="263">
        <v>0</v>
      </c>
      <c r="DS196" s="263">
        <v>0</v>
      </c>
      <c r="DT196" s="263">
        <v>1</v>
      </c>
      <c r="DU196" s="263">
        <v>1</v>
      </c>
      <c r="DV196" s="263">
        <v>0</v>
      </c>
      <c r="DW196" s="263">
        <v>0</v>
      </c>
      <c r="DX196" s="263">
        <v>0</v>
      </c>
      <c r="DY196" s="263">
        <v>0</v>
      </c>
      <c r="DZ196" s="263">
        <v>1</v>
      </c>
      <c r="EA196" s="263">
        <v>18</v>
      </c>
      <c r="EB196" s="263">
        <v>536</v>
      </c>
      <c r="EC196" s="301">
        <v>29.777777777777779</v>
      </c>
      <c r="ED196" s="263">
        <v>18864</v>
      </c>
      <c r="EE196" s="263">
        <v>0</v>
      </c>
      <c r="EF196" s="263">
        <v>0</v>
      </c>
      <c r="EG196" s="263">
        <v>0</v>
      </c>
      <c r="EH196" s="263">
        <v>18864</v>
      </c>
      <c r="EI196" s="263">
        <v>53</v>
      </c>
      <c r="EJ196" s="263">
        <v>0</v>
      </c>
      <c r="EK196" s="263">
        <v>0</v>
      </c>
      <c r="EL196" s="263">
        <v>53</v>
      </c>
      <c r="EM196" s="263">
        <v>53</v>
      </c>
      <c r="EN196" s="263">
        <v>1</v>
      </c>
      <c r="EO196" s="263">
        <v>54</v>
      </c>
      <c r="EP196" s="263">
        <v>0</v>
      </c>
      <c r="EQ196" s="263">
        <v>0</v>
      </c>
      <c r="ER196" s="263">
        <v>0</v>
      </c>
      <c r="ES196" s="263">
        <v>0</v>
      </c>
      <c r="ET196" s="263">
        <v>0</v>
      </c>
      <c r="EU196" s="263">
        <v>0</v>
      </c>
      <c r="EV196" s="263">
        <v>0</v>
      </c>
      <c r="EW196" s="263">
        <v>0</v>
      </c>
      <c r="EX196" s="263">
        <v>0</v>
      </c>
      <c r="EY196" s="263">
        <v>0</v>
      </c>
      <c r="EZ196" s="263">
        <v>57414</v>
      </c>
      <c r="FA196" s="263">
        <v>0</v>
      </c>
      <c r="FB196" s="263">
        <v>0</v>
      </c>
      <c r="FC196" s="301"/>
      <c r="FD196" s="263">
        <v>37834</v>
      </c>
      <c r="FE196" s="263">
        <v>0</v>
      </c>
      <c r="FF196" s="263">
        <v>0</v>
      </c>
      <c r="FG196" s="301"/>
      <c r="FH196" s="263">
        <v>19580</v>
      </c>
      <c r="FI196" s="263">
        <v>0</v>
      </c>
      <c r="FJ196" s="263">
        <v>0</v>
      </c>
      <c r="FK196" s="301"/>
      <c r="FL196" s="263">
        <v>0</v>
      </c>
      <c r="FM196" s="263">
        <v>0</v>
      </c>
      <c r="FN196" s="263">
        <v>0</v>
      </c>
      <c r="FO196" s="263">
        <v>0</v>
      </c>
      <c r="FP196" s="263">
        <v>0</v>
      </c>
      <c r="FQ196" s="301"/>
      <c r="FR196" s="263">
        <v>18</v>
      </c>
      <c r="FS196" s="263">
        <v>536</v>
      </c>
      <c r="FT196" s="301">
        <v>29.777777777777779</v>
      </c>
      <c r="FU196" s="263">
        <v>0</v>
      </c>
      <c r="FV196" s="263">
        <v>0</v>
      </c>
      <c r="FW196" s="301"/>
      <c r="FX196" s="263">
        <v>18</v>
      </c>
      <c r="FY196" s="263">
        <v>536</v>
      </c>
      <c r="FZ196" s="301">
        <v>29.777777777777779</v>
      </c>
      <c r="GA196" s="263">
        <v>0</v>
      </c>
      <c r="GB196" s="263">
        <v>0</v>
      </c>
      <c r="GC196" s="263">
        <v>0</v>
      </c>
      <c r="GD196" s="263">
        <v>0</v>
      </c>
      <c r="GE196" s="263">
        <v>0</v>
      </c>
      <c r="GF196" s="263">
        <v>0</v>
      </c>
      <c r="GG196" s="263">
        <v>0</v>
      </c>
      <c r="GH196" s="263">
        <v>0</v>
      </c>
      <c r="GI196" s="263">
        <v>0</v>
      </c>
      <c r="GJ196" s="263">
        <v>6228</v>
      </c>
      <c r="GK196" s="263">
        <v>6228</v>
      </c>
      <c r="GL196" s="263">
        <v>0</v>
      </c>
      <c r="GM196" s="263">
        <v>0</v>
      </c>
      <c r="GN196" s="263">
        <v>0</v>
      </c>
      <c r="GO196" s="263">
        <v>0</v>
      </c>
      <c r="GP196" s="263">
        <v>0</v>
      </c>
      <c r="GQ196" s="263">
        <v>1</v>
      </c>
      <c r="GR196" s="263">
        <v>0</v>
      </c>
      <c r="GS196" s="263">
        <v>0</v>
      </c>
      <c r="GT196" s="263"/>
      <c r="GU196" s="263"/>
      <c r="GV196" s="263"/>
      <c r="GW196" s="263">
        <v>0</v>
      </c>
      <c r="GX196" s="263"/>
      <c r="GY196" s="263">
        <v>0</v>
      </c>
      <c r="GZ196" s="263"/>
      <c r="HA196" s="263"/>
      <c r="HB196" s="263">
        <v>6228</v>
      </c>
      <c r="HC196" s="263">
        <v>0</v>
      </c>
      <c r="HD196" s="263">
        <v>0</v>
      </c>
      <c r="HE196" s="263"/>
      <c r="HF196" s="263"/>
      <c r="HG196" s="263"/>
      <c r="HH196" s="263"/>
      <c r="HI196" s="263"/>
      <c r="HJ196" s="263"/>
      <c r="HK196" s="263"/>
      <c r="HL196" s="263"/>
      <c r="HM196" s="263"/>
      <c r="HN196" s="263"/>
      <c r="HO196" s="263"/>
      <c r="HP196" s="263"/>
      <c r="HQ196" s="263"/>
      <c r="HR196" s="263"/>
      <c r="HS196" s="263"/>
      <c r="HT196" s="263"/>
      <c r="HU196" s="263"/>
      <c r="HV196" s="263"/>
      <c r="HW196" s="263"/>
      <c r="HX196" s="263"/>
      <c r="HY196" s="263"/>
      <c r="HZ196" s="263"/>
      <c r="IA196" s="263"/>
      <c r="IB196" s="278"/>
      <c r="IC196" s="263"/>
      <c r="ID196" s="263"/>
      <c r="IE196" s="263"/>
      <c r="IF196" s="263"/>
      <c r="IG196" s="263"/>
      <c r="IH196" s="263"/>
      <c r="II196" s="263"/>
      <c r="IJ196" s="263"/>
      <c r="IK196" s="263"/>
      <c r="IL196" s="263"/>
      <c r="IM196" s="301"/>
      <c r="IN196" s="278"/>
      <c r="IO196" s="263"/>
      <c r="IP196" s="263"/>
      <c r="IQ196" s="263"/>
      <c r="IR196" s="263"/>
      <c r="IS196" s="278"/>
      <c r="IT196" s="278"/>
      <c r="IU196" s="278"/>
      <c r="IV196" s="278"/>
      <c r="IW196" s="278"/>
      <c r="IX196" s="278"/>
      <c r="IY196" s="278"/>
      <c r="IZ196" s="278"/>
    </row>
    <row r="197" spans="1:260" ht="54.75" customHeight="1" x14ac:dyDescent="0.15">
      <c r="A197" s="278"/>
      <c r="B197" s="263"/>
      <c r="C197" s="279" t="s">
        <v>8592</v>
      </c>
      <c r="D197" s="279" t="s">
        <v>7322</v>
      </c>
      <c r="E197" s="279" t="s">
        <v>8593</v>
      </c>
      <c r="F197" s="279" t="s">
        <v>8119</v>
      </c>
      <c r="G197" s="279" t="s">
        <v>22735</v>
      </c>
      <c r="H197" s="279" t="s">
        <v>22736</v>
      </c>
      <c r="I197" s="279" t="s">
        <v>8063</v>
      </c>
      <c r="J197" s="279" t="s">
        <v>7285</v>
      </c>
      <c r="K197" s="279" t="s">
        <v>22737</v>
      </c>
      <c r="L197" s="279" t="s">
        <v>22738</v>
      </c>
      <c r="M197" s="279" t="s">
        <v>22739</v>
      </c>
      <c r="N197" s="279"/>
      <c r="O197" s="279"/>
      <c r="P197" s="279"/>
      <c r="Q197" s="279" t="s">
        <v>7331</v>
      </c>
      <c r="R197" s="279"/>
      <c r="S197" s="279" t="s">
        <v>7332</v>
      </c>
      <c r="T197" s="263"/>
      <c r="U197" s="263"/>
      <c r="V197" s="263"/>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263">
        <v>1.34228187919463</v>
      </c>
      <c r="AS197" s="263">
        <v>4.761904761904761</v>
      </c>
      <c r="AT197" s="263">
        <v>12.934891320900713</v>
      </c>
      <c r="AU197" s="263">
        <v>0</v>
      </c>
      <c r="AV197" s="263">
        <v>0</v>
      </c>
      <c r="AW197" s="263">
        <v>4.3547110055423586</v>
      </c>
      <c r="AX197" s="263">
        <v>0.29071303980125701</v>
      </c>
      <c r="AY197" s="263">
        <v>0</v>
      </c>
      <c r="AZ197" s="263">
        <v>0</v>
      </c>
      <c r="BA197" s="263"/>
      <c r="BB197" s="263"/>
      <c r="BC197" s="263">
        <v>11.943963938938621</v>
      </c>
      <c r="BD197" s="263">
        <v>12.5</v>
      </c>
      <c r="BE197" s="263">
        <v>99.858156028368796</v>
      </c>
      <c r="BF197" s="263">
        <v>5.2856916327499999E-5</v>
      </c>
      <c r="BG197" s="263">
        <v>0</v>
      </c>
      <c r="BH197" s="263">
        <v>3.4912362460000001E-6</v>
      </c>
      <c r="BI197" s="263">
        <v>3.3317785033649999E-3</v>
      </c>
      <c r="BJ197" s="263">
        <v>0</v>
      </c>
      <c r="BK197" s="263">
        <v>0</v>
      </c>
      <c r="BL197" s="263">
        <v>0</v>
      </c>
      <c r="BM197" s="263">
        <v>0</v>
      </c>
      <c r="BN197" s="263">
        <v>0</v>
      </c>
      <c r="BO197" s="263"/>
      <c r="BP197" s="263">
        <v>20</v>
      </c>
      <c r="BQ197" s="263">
        <v>3</v>
      </c>
      <c r="BR197" s="263">
        <v>62854</v>
      </c>
      <c r="BS197" s="263">
        <v>0</v>
      </c>
      <c r="BT197" s="263">
        <v>0</v>
      </c>
      <c r="BU197" s="263">
        <v>55</v>
      </c>
      <c r="BV197" s="263">
        <v>0.29071303980125701</v>
      </c>
      <c r="BW197" s="263">
        <v>0</v>
      </c>
      <c r="BX197" s="263">
        <v>0</v>
      </c>
      <c r="BY197" s="263"/>
      <c r="BZ197" s="263"/>
      <c r="CA197" s="263">
        <v>18919</v>
      </c>
      <c r="CB197" s="263">
        <v>6228</v>
      </c>
      <c r="CC197" s="263">
        <v>99.858156028368796</v>
      </c>
      <c r="CD197" s="263">
        <v>5.2856916327499999E-5</v>
      </c>
      <c r="CE197" s="263">
        <v>0</v>
      </c>
      <c r="CF197" s="263">
        <v>1</v>
      </c>
      <c r="CG197" s="263">
        <v>1</v>
      </c>
      <c r="CH197" s="263">
        <v>0</v>
      </c>
      <c r="CI197" s="263">
        <v>0</v>
      </c>
      <c r="CJ197" s="263">
        <v>0</v>
      </c>
      <c r="CK197" s="263">
        <v>0</v>
      </c>
      <c r="CL197" s="263">
        <v>0</v>
      </c>
      <c r="CM197" s="263">
        <v>0</v>
      </c>
      <c r="CN197" s="263">
        <v>0</v>
      </c>
      <c r="CO197" s="263"/>
      <c r="CP197" s="263">
        <v>11.363048259800751</v>
      </c>
      <c r="CQ197" s="263"/>
      <c r="CR197" s="264">
        <v>8</v>
      </c>
      <c r="CS197" s="264">
        <v>638625318</v>
      </c>
      <c r="CT197" s="264">
        <v>638625318</v>
      </c>
      <c r="CU197" s="264">
        <v>6</v>
      </c>
      <c r="CV197" s="279" t="s">
        <v>6993</v>
      </c>
      <c r="CW197" s="279" t="s">
        <v>573</v>
      </c>
      <c r="CX197" s="301"/>
      <c r="CY197" s="301"/>
      <c r="CZ197" s="263"/>
      <c r="DA197" s="263"/>
      <c r="DB197" s="263"/>
      <c r="DC197" s="301"/>
      <c r="DD197" s="301"/>
      <c r="DE197" s="274"/>
      <c r="DF197" s="274"/>
      <c r="DG197" s="263"/>
      <c r="DH197" s="301"/>
      <c r="DI197" s="301"/>
      <c r="DJ197" s="263"/>
      <c r="DK197" s="263"/>
      <c r="DL197" s="274"/>
      <c r="DM197" s="274"/>
      <c r="DN197" s="263">
        <v>18920</v>
      </c>
      <c r="DO197" s="263">
        <v>0</v>
      </c>
      <c r="DP197" s="263">
        <v>18919</v>
      </c>
      <c r="DQ197" s="263">
        <v>18919</v>
      </c>
      <c r="DR197" s="263">
        <v>0</v>
      </c>
      <c r="DS197" s="263">
        <v>0</v>
      </c>
      <c r="DT197" s="263">
        <v>1</v>
      </c>
      <c r="DU197" s="263">
        <v>1</v>
      </c>
      <c r="DV197" s="263">
        <v>0</v>
      </c>
      <c r="DW197" s="263">
        <v>0</v>
      </c>
      <c r="DX197" s="263">
        <v>0</v>
      </c>
      <c r="DY197" s="263">
        <v>0</v>
      </c>
      <c r="DZ197" s="263">
        <v>1</v>
      </c>
      <c r="EA197" s="263">
        <v>3</v>
      </c>
      <c r="EB197" s="263">
        <v>20</v>
      </c>
      <c r="EC197" s="301">
        <v>6.666666666666667</v>
      </c>
      <c r="ED197" s="263">
        <v>18864</v>
      </c>
      <c r="EE197" s="263">
        <v>0</v>
      </c>
      <c r="EF197" s="263">
        <v>0</v>
      </c>
      <c r="EG197" s="263">
        <v>0</v>
      </c>
      <c r="EH197" s="263">
        <v>18864</v>
      </c>
      <c r="EI197" s="263">
        <v>55</v>
      </c>
      <c r="EJ197" s="263">
        <v>0</v>
      </c>
      <c r="EK197" s="263">
        <v>0</v>
      </c>
      <c r="EL197" s="263">
        <v>55</v>
      </c>
      <c r="EM197" s="263">
        <v>55</v>
      </c>
      <c r="EN197" s="263">
        <v>0</v>
      </c>
      <c r="EO197" s="263">
        <v>55</v>
      </c>
      <c r="EP197" s="263">
        <v>0</v>
      </c>
      <c r="EQ197" s="263">
        <v>0</v>
      </c>
      <c r="ER197" s="263">
        <v>0</v>
      </c>
      <c r="ES197" s="263">
        <v>0</v>
      </c>
      <c r="ET197" s="263">
        <v>0</v>
      </c>
      <c r="EU197" s="263">
        <v>0</v>
      </c>
      <c r="EV197" s="263">
        <v>0</v>
      </c>
      <c r="EW197" s="263">
        <v>0</v>
      </c>
      <c r="EX197" s="263">
        <v>0</v>
      </c>
      <c r="EY197" s="263">
        <v>0</v>
      </c>
      <c r="EZ197" s="263">
        <v>62854</v>
      </c>
      <c r="FA197" s="263">
        <v>0</v>
      </c>
      <c r="FB197" s="263">
        <v>0</v>
      </c>
      <c r="FC197" s="301"/>
      <c r="FD197" s="263">
        <v>37838</v>
      </c>
      <c r="FE197" s="263">
        <v>0</v>
      </c>
      <c r="FF197" s="263">
        <v>0</v>
      </c>
      <c r="FG197" s="301"/>
      <c r="FH197" s="263">
        <v>25016</v>
      </c>
      <c r="FI197" s="263">
        <v>0</v>
      </c>
      <c r="FJ197" s="263">
        <v>0</v>
      </c>
      <c r="FK197" s="301"/>
      <c r="FL197" s="263">
        <v>0</v>
      </c>
      <c r="FM197" s="263">
        <v>0</v>
      </c>
      <c r="FN197" s="263">
        <v>0</v>
      </c>
      <c r="FO197" s="263">
        <v>0</v>
      </c>
      <c r="FP197" s="263">
        <v>0</v>
      </c>
      <c r="FQ197" s="301"/>
      <c r="FR197" s="263">
        <v>3</v>
      </c>
      <c r="FS197" s="263">
        <v>20</v>
      </c>
      <c r="FT197" s="301">
        <v>6.666666666666667</v>
      </c>
      <c r="FU197" s="263">
        <v>0</v>
      </c>
      <c r="FV197" s="263">
        <v>0</v>
      </c>
      <c r="FW197" s="301"/>
      <c r="FX197" s="263">
        <v>3</v>
      </c>
      <c r="FY197" s="263">
        <v>20</v>
      </c>
      <c r="FZ197" s="301">
        <v>6.666666666666667</v>
      </c>
      <c r="GA197" s="263">
        <v>0</v>
      </c>
      <c r="GB197" s="263">
        <v>0</v>
      </c>
      <c r="GC197" s="263">
        <v>0</v>
      </c>
      <c r="GD197" s="263">
        <v>0</v>
      </c>
      <c r="GE197" s="263">
        <v>0</v>
      </c>
      <c r="GF197" s="263">
        <v>0</v>
      </c>
      <c r="GG197" s="263">
        <v>0</v>
      </c>
      <c r="GH197" s="263">
        <v>0</v>
      </c>
      <c r="GI197" s="263">
        <v>0</v>
      </c>
      <c r="GJ197" s="263">
        <v>6228</v>
      </c>
      <c r="GK197" s="263">
        <v>6228</v>
      </c>
      <c r="GL197" s="263">
        <v>0</v>
      </c>
      <c r="GM197" s="263">
        <v>0</v>
      </c>
      <c r="GN197" s="263">
        <v>0</v>
      </c>
      <c r="GO197" s="263">
        <v>0</v>
      </c>
      <c r="GP197" s="263">
        <v>0</v>
      </c>
      <c r="GQ197" s="263">
        <v>1</v>
      </c>
      <c r="GR197" s="263">
        <v>0</v>
      </c>
      <c r="GS197" s="263">
        <v>0</v>
      </c>
      <c r="GT197" s="263"/>
      <c r="GU197" s="263"/>
      <c r="GV197" s="263"/>
      <c r="GW197" s="263">
        <v>0</v>
      </c>
      <c r="GX197" s="263"/>
      <c r="GY197" s="263">
        <v>0</v>
      </c>
      <c r="GZ197" s="263"/>
      <c r="HA197" s="263"/>
      <c r="HB197" s="263">
        <v>6228</v>
      </c>
      <c r="HC197" s="263">
        <v>0</v>
      </c>
      <c r="HD197" s="263">
        <v>0</v>
      </c>
      <c r="HE197" s="263"/>
      <c r="HF197" s="263"/>
      <c r="HG197" s="263"/>
      <c r="HH197" s="263"/>
      <c r="HI197" s="263"/>
      <c r="HJ197" s="263"/>
      <c r="HK197" s="263"/>
      <c r="HL197" s="263"/>
      <c r="HM197" s="263"/>
      <c r="HN197" s="263"/>
      <c r="HO197" s="263"/>
      <c r="HP197" s="263"/>
      <c r="HQ197" s="263"/>
      <c r="HR197" s="263"/>
      <c r="HS197" s="263"/>
      <c r="HT197" s="263"/>
      <c r="HU197" s="263"/>
      <c r="HV197" s="263"/>
      <c r="HW197" s="263"/>
      <c r="HX197" s="263"/>
      <c r="HY197" s="263"/>
      <c r="HZ197" s="263"/>
      <c r="IA197" s="263"/>
      <c r="IB197" s="278"/>
      <c r="IC197" s="263"/>
      <c r="ID197" s="263"/>
      <c r="IE197" s="263"/>
      <c r="IF197" s="263"/>
      <c r="IG197" s="263"/>
      <c r="IH197" s="263"/>
      <c r="II197" s="263"/>
      <c r="IJ197" s="263"/>
      <c r="IK197" s="263"/>
      <c r="IL197" s="263"/>
      <c r="IM197" s="301"/>
      <c r="IN197" s="278"/>
      <c r="IO197" s="263"/>
      <c r="IP197" s="263"/>
      <c r="IQ197" s="263"/>
      <c r="IR197" s="263"/>
      <c r="IS197" s="278"/>
      <c r="IT197" s="278"/>
      <c r="IU197" s="278"/>
      <c r="IV197" s="278"/>
      <c r="IW197" s="278"/>
      <c r="IX197" s="278"/>
      <c r="IY197" s="278"/>
      <c r="IZ197" s="278"/>
    </row>
    <row r="198" spans="1:260" ht="54.75" customHeight="1" x14ac:dyDescent="0.15">
      <c r="A198" s="278"/>
      <c r="B198" s="263"/>
      <c r="C198" s="279" t="s">
        <v>8594</v>
      </c>
      <c r="D198" s="279" t="s">
        <v>7322</v>
      </c>
      <c r="E198" s="279" t="s">
        <v>8595</v>
      </c>
      <c r="F198" s="279" t="s">
        <v>8119</v>
      </c>
      <c r="G198" s="279" t="s">
        <v>22740</v>
      </c>
      <c r="H198" s="279" t="s">
        <v>8064</v>
      </c>
      <c r="I198" s="279" t="s">
        <v>8065</v>
      </c>
      <c r="J198" s="279" t="s">
        <v>7290</v>
      </c>
      <c r="K198" s="279" t="s">
        <v>22741</v>
      </c>
      <c r="L198" s="279" t="s">
        <v>22742</v>
      </c>
      <c r="M198" s="279" t="s">
        <v>22743</v>
      </c>
      <c r="N198" s="279"/>
      <c r="O198" s="279"/>
      <c r="P198" s="279"/>
      <c r="Q198" s="279" t="s">
        <v>7333</v>
      </c>
      <c r="R198" s="279"/>
      <c r="S198" s="279" t="s">
        <v>7334</v>
      </c>
      <c r="T198" s="263"/>
      <c r="U198" s="263"/>
      <c r="V198" s="263"/>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263">
        <v>4.0939597315436238</v>
      </c>
      <c r="AS198" s="263">
        <v>4.761904761904761</v>
      </c>
      <c r="AT198" s="263">
        <v>12.821499569893358</v>
      </c>
      <c r="AU198" s="263">
        <v>0</v>
      </c>
      <c r="AV198" s="263">
        <v>0</v>
      </c>
      <c r="AW198" s="263">
        <v>4.1171813143309581</v>
      </c>
      <c r="AX198" s="263">
        <v>0.27489955593148602</v>
      </c>
      <c r="AY198" s="263">
        <v>0</v>
      </c>
      <c r="AZ198" s="263">
        <v>0</v>
      </c>
      <c r="BA198" s="263"/>
      <c r="BB198" s="263"/>
      <c r="BC198" s="263">
        <v>11.942069975631004</v>
      </c>
      <c r="BD198" s="263">
        <v>12.5</v>
      </c>
      <c r="BE198" s="263">
        <v>99.432624113475157</v>
      </c>
      <c r="BF198" s="263">
        <v>5.2865299217589998E-5</v>
      </c>
      <c r="BG198" s="263">
        <v>0</v>
      </c>
      <c r="BH198" s="263">
        <v>3.4912362460000001E-6</v>
      </c>
      <c r="BI198" s="263">
        <v>3.3317785033649999E-3</v>
      </c>
      <c r="BJ198" s="263">
        <v>0</v>
      </c>
      <c r="BK198" s="263">
        <v>0</v>
      </c>
      <c r="BL198" s="263">
        <v>0</v>
      </c>
      <c r="BM198" s="263">
        <v>0</v>
      </c>
      <c r="BN198" s="263">
        <v>0</v>
      </c>
      <c r="BO198" s="263"/>
      <c r="BP198" s="263">
        <v>61</v>
      </c>
      <c r="BQ198" s="263">
        <v>3</v>
      </c>
      <c r="BR198" s="263">
        <v>62303</v>
      </c>
      <c r="BS198" s="263">
        <v>0</v>
      </c>
      <c r="BT198" s="263">
        <v>0</v>
      </c>
      <c r="BU198" s="263">
        <v>52</v>
      </c>
      <c r="BV198" s="263">
        <v>0.27489955593148602</v>
      </c>
      <c r="BW198" s="263">
        <v>0</v>
      </c>
      <c r="BX198" s="263">
        <v>0</v>
      </c>
      <c r="BY198" s="263"/>
      <c r="BZ198" s="263"/>
      <c r="CA198" s="263">
        <v>18916</v>
      </c>
      <c r="CB198" s="263">
        <v>6228</v>
      </c>
      <c r="CC198" s="263">
        <v>99.432624113475157</v>
      </c>
      <c r="CD198" s="263">
        <v>5.2865299217589998E-5</v>
      </c>
      <c r="CE198" s="263">
        <v>0</v>
      </c>
      <c r="CF198" s="263">
        <v>1</v>
      </c>
      <c r="CG198" s="263">
        <v>1</v>
      </c>
      <c r="CH198" s="263">
        <v>0</v>
      </c>
      <c r="CI198" s="263">
        <v>0</v>
      </c>
      <c r="CJ198" s="263">
        <v>0</v>
      </c>
      <c r="CK198" s="263">
        <v>0</v>
      </c>
      <c r="CL198" s="263">
        <v>0</v>
      </c>
      <c r="CM198" s="263">
        <v>0</v>
      </c>
      <c r="CN198" s="263">
        <v>0</v>
      </c>
      <c r="CO198" s="263"/>
      <c r="CP198" s="263">
        <v>11.345027077980887</v>
      </c>
      <c r="CQ198" s="263"/>
      <c r="CR198" s="264">
        <v>8</v>
      </c>
      <c r="CS198" s="264">
        <v>638625318</v>
      </c>
      <c r="CT198" s="264">
        <v>638625318</v>
      </c>
      <c r="CU198" s="264">
        <v>7</v>
      </c>
      <c r="CV198" s="279" t="s">
        <v>6993</v>
      </c>
      <c r="CW198" s="279" t="s">
        <v>573</v>
      </c>
      <c r="CX198" s="301"/>
      <c r="CY198" s="301"/>
      <c r="CZ198" s="263"/>
      <c r="DA198" s="263"/>
      <c r="DB198" s="263"/>
      <c r="DC198" s="301"/>
      <c r="DD198" s="301"/>
      <c r="DE198" s="274"/>
      <c r="DF198" s="274"/>
      <c r="DG198" s="263"/>
      <c r="DH198" s="301"/>
      <c r="DI198" s="301"/>
      <c r="DJ198" s="263"/>
      <c r="DK198" s="263"/>
      <c r="DL198" s="274"/>
      <c r="DM198" s="274"/>
      <c r="DN198" s="263">
        <v>18917</v>
      </c>
      <c r="DO198" s="263">
        <v>0</v>
      </c>
      <c r="DP198" s="263">
        <v>18916</v>
      </c>
      <c r="DQ198" s="263">
        <v>18916</v>
      </c>
      <c r="DR198" s="263">
        <v>0</v>
      </c>
      <c r="DS198" s="263">
        <v>0</v>
      </c>
      <c r="DT198" s="263">
        <v>1</v>
      </c>
      <c r="DU198" s="263">
        <v>1</v>
      </c>
      <c r="DV198" s="263">
        <v>0</v>
      </c>
      <c r="DW198" s="263">
        <v>0</v>
      </c>
      <c r="DX198" s="263">
        <v>0</v>
      </c>
      <c r="DY198" s="263">
        <v>0</v>
      </c>
      <c r="DZ198" s="263">
        <v>1</v>
      </c>
      <c r="EA198" s="263">
        <v>3</v>
      </c>
      <c r="EB198" s="263">
        <v>61</v>
      </c>
      <c r="EC198" s="301">
        <v>20.333333333333332</v>
      </c>
      <c r="ED198" s="263">
        <v>18864</v>
      </c>
      <c r="EE198" s="263">
        <v>0</v>
      </c>
      <c r="EF198" s="263">
        <v>0</v>
      </c>
      <c r="EG198" s="263">
        <v>0</v>
      </c>
      <c r="EH198" s="263">
        <v>18864</v>
      </c>
      <c r="EI198" s="263">
        <v>52</v>
      </c>
      <c r="EJ198" s="263">
        <v>0</v>
      </c>
      <c r="EK198" s="263">
        <v>0</v>
      </c>
      <c r="EL198" s="263">
        <v>52</v>
      </c>
      <c r="EM198" s="263">
        <v>52</v>
      </c>
      <c r="EN198" s="263">
        <v>0</v>
      </c>
      <c r="EO198" s="263">
        <v>52</v>
      </c>
      <c r="EP198" s="263">
        <v>0</v>
      </c>
      <c r="EQ198" s="263">
        <v>0</v>
      </c>
      <c r="ER198" s="263">
        <v>0</v>
      </c>
      <c r="ES198" s="263">
        <v>0</v>
      </c>
      <c r="ET198" s="263">
        <v>0</v>
      </c>
      <c r="EU198" s="263">
        <v>0</v>
      </c>
      <c r="EV198" s="263">
        <v>0</v>
      </c>
      <c r="EW198" s="263">
        <v>0</v>
      </c>
      <c r="EX198" s="263">
        <v>0</v>
      </c>
      <c r="EY198" s="263">
        <v>0</v>
      </c>
      <c r="EZ198" s="263">
        <v>62303</v>
      </c>
      <c r="FA198" s="263">
        <v>0</v>
      </c>
      <c r="FB198" s="263">
        <v>0</v>
      </c>
      <c r="FC198" s="301"/>
      <c r="FD198" s="263">
        <v>37832</v>
      </c>
      <c r="FE198" s="263">
        <v>0</v>
      </c>
      <c r="FF198" s="263">
        <v>0</v>
      </c>
      <c r="FG198" s="301"/>
      <c r="FH198" s="263">
        <v>24471</v>
      </c>
      <c r="FI198" s="263">
        <v>0</v>
      </c>
      <c r="FJ198" s="263">
        <v>0</v>
      </c>
      <c r="FK198" s="301"/>
      <c r="FL198" s="263">
        <v>0</v>
      </c>
      <c r="FM198" s="263">
        <v>0</v>
      </c>
      <c r="FN198" s="263">
        <v>0</v>
      </c>
      <c r="FO198" s="263">
        <v>0</v>
      </c>
      <c r="FP198" s="263">
        <v>0</v>
      </c>
      <c r="FQ198" s="301"/>
      <c r="FR198" s="263">
        <v>3</v>
      </c>
      <c r="FS198" s="263">
        <v>61</v>
      </c>
      <c r="FT198" s="301">
        <v>20.333333333333332</v>
      </c>
      <c r="FU198" s="263">
        <v>0</v>
      </c>
      <c r="FV198" s="263">
        <v>0</v>
      </c>
      <c r="FW198" s="301"/>
      <c r="FX198" s="263">
        <v>3</v>
      </c>
      <c r="FY198" s="263">
        <v>61</v>
      </c>
      <c r="FZ198" s="301">
        <v>20.333333333333332</v>
      </c>
      <c r="GA198" s="263">
        <v>0</v>
      </c>
      <c r="GB198" s="263">
        <v>0</v>
      </c>
      <c r="GC198" s="263">
        <v>0</v>
      </c>
      <c r="GD198" s="263">
        <v>0</v>
      </c>
      <c r="GE198" s="263">
        <v>0</v>
      </c>
      <c r="GF198" s="263">
        <v>0</v>
      </c>
      <c r="GG198" s="263">
        <v>0</v>
      </c>
      <c r="GH198" s="263">
        <v>0</v>
      </c>
      <c r="GI198" s="263">
        <v>0</v>
      </c>
      <c r="GJ198" s="263">
        <v>6228</v>
      </c>
      <c r="GK198" s="263">
        <v>6228</v>
      </c>
      <c r="GL198" s="263">
        <v>0</v>
      </c>
      <c r="GM198" s="263">
        <v>0</v>
      </c>
      <c r="GN198" s="263">
        <v>0</v>
      </c>
      <c r="GO198" s="263">
        <v>0</v>
      </c>
      <c r="GP198" s="263">
        <v>0</v>
      </c>
      <c r="GQ198" s="263">
        <v>1</v>
      </c>
      <c r="GR198" s="263">
        <v>0</v>
      </c>
      <c r="GS198" s="263">
        <v>0</v>
      </c>
      <c r="GT198" s="263"/>
      <c r="GU198" s="263"/>
      <c r="GV198" s="263"/>
      <c r="GW198" s="263">
        <v>0</v>
      </c>
      <c r="GX198" s="263"/>
      <c r="GY198" s="263">
        <v>0</v>
      </c>
      <c r="GZ198" s="263"/>
      <c r="HA198" s="263"/>
      <c r="HB198" s="263">
        <v>6228</v>
      </c>
      <c r="HC198" s="263">
        <v>0</v>
      </c>
      <c r="HD198" s="263">
        <v>0</v>
      </c>
      <c r="HE198" s="263"/>
      <c r="HF198" s="263"/>
      <c r="HG198" s="263"/>
      <c r="HH198" s="263"/>
      <c r="HI198" s="263"/>
      <c r="HJ198" s="263"/>
      <c r="HK198" s="263"/>
      <c r="HL198" s="263"/>
      <c r="HM198" s="263"/>
      <c r="HN198" s="263"/>
      <c r="HO198" s="263"/>
      <c r="HP198" s="263"/>
      <c r="HQ198" s="263"/>
      <c r="HR198" s="263"/>
      <c r="HS198" s="263"/>
      <c r="HT198" s="263"/>
      <c r="HU198" s="263"/>
      <c r="HV198" s="263"/>
      <c r="HW198" s="263"/>
      <c r="HX198" s="263"/>
      <c r="HY198" s="263"/>
      <c r="HZ198" s="263"/>
      <c r="IA198" s="263"/>
      <c r="IB198" s="278"/>
      <c r="IC198" s="263"/>
      <c r="ID198" s="263"/>
      <c r="IE198" s="263"/>
      <c r="IF198" s="263"/>
      <c r="IG198" s="263"/>
      <c r="IH198" s="263"/>
      <c r="II198" s="263"/>
      <c r="IJ198" s="263"/>
      <c r="IK198" s="263"/>
      <c r="IL198" s="263"/>
      <c r="IM198" s="301"/>
      <c r="IN198" s="278"/>
      <c r="IO198" s="263"/>
      <c r="IP198" s="263"/>
      <c r="IQ198" s="263"/>
      <c r="IR198" s="263"/>
      <c r="IS198" s="278"/>
      <c r="IT198" s="278"/>
      <c r="IU198" s="278"/>
      <c r="IV198" s="278"/>
      <c r="IW198" s="278"/>
      <c r="IX198" s="278"/>
      <c r="IY198" s="278"/>
      <c r="IZ198" s="278"/>
    </row>
    <row r="199" spans="1:260" ht="54.75" customHeight="1" x14ac:dyDescent="0.15">
      <c r="A199" s="278"/>
      <c r="B199" s="263"/>
      <c r="C199" s="279" t="s">
        <v>22744</v>
      </c>
      <c r="D199" s="279" t="s">
        <v>8067</v>
      </c>
      <c r="E199" s="279" t="s">
        <v>22745</v>
      </c>
      <c r="F199" s="279" t="s">
        <v>8161</v>
      </c>
      <c r="G199" s="279" t="s">
        <v>22746</v>
      </c>
      <c r="H199" s="279" t="s">
        <v>8068</v>
      </c>
      <c r="I199" s="279" t="s">
        <v>22747</v>
      </c>
      <c r="J199" s="279" t="s">
        <v>8057</v>
      </c>
      <c r="K199" s="279" t="s">
        <v>22748</v>
      </c>
      <c r="L199" s="279" t="s">
        <v>22749</v>
      </c>
      <c r="M199" s="279" t="s">
        <v>7082</v>
      </c>
      <c r="N199" s="279"/>
      <c r="O199" s="279"/>
      <c r="P199" s="279"/>
      <c r="Q199" s="279"/>
      <c r="R199" s="279"/>
      <c r="S199" s="279" t="s">
        <v>8069</v>
      </c>
      <c r="T199" s="263"/>
      <c r="U199" s="263"/>
      <c r="V199" s="263"/>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263"/>
      <c r="AS199" s="263"/>
      <c r="AT199" s="263"/>
      <c r="AU199" s="263"/>
      <c r="AV199" s="263"/>
      <c r="AW199" s="263"/>
      <c r="AX199" s="263"/>
      <c r="AY199" s="263"/>
      <c r="AZ199" s="263"/>
      <c r="BA199" s="263">
        <v>100</v>
      </c>
      <c r="BB199" s="263">
        <v>100</v>
      </c>
      <c r="BC199" s="263"/>
      <c r="BD199" s="263"/>
      <c r="BE199" s="263"/>
      <c r="BF199" s="263"/>
      <c r="BG199" s="263"/>
      <c r="BH199" s="263"/>
      <c r="BI199" s="263"/>
      <c r="BJ199" s="263"/>
      <c r="BK199" s="263"/>
      <c r="BL199" s="263">
        <v>7.8282090138068999E-2</v>
      </c>
      <c r="BM199" s="263">
        <v>0</v>
      </c>
      <c r="BN199" s="263">
        <v>0</v>
      </c>
      <c r="BO199" s="263"/>
      <c r="BP199" s="263"/>
      <c r="BQ199" s="263"/>
      <c r="BR199" s="263"/>
      <c r="BS199" s="263"/>
      <c r="BT199" s="263"/>
      <c r="BU199" s="263"/>
      <c r="BV199" s="263"/>
      <c r="BW199" s="263"/>
      <c r="BX199" s="263"/>
      <c r="BY199" s="263">
        <v>20610.460384647686</v>
      </c>
      <c r="BZ199" s="263">
        <v>61835.503246019987</v>
      </c>
      <c r="CA199" s="263"/>
      <c r="CB199" s="263"/>
      <c r="CC199" s="263"/>
      <c r="CD199" s="263"/>
      <c r="CE199" s="263"/>
      <c r="CF199" s="263"/>
      <c r="CG199" s="263"/>
      <c r="CH199" s="263"/>
      <c r="CI199" s="263"/>
      <c r="CJ199" s="263"/>
      <c r="CK199" s="263"/>
      <c r="CL199" s="263"/>
      <c r="CM199" s="263"/>
      <c r="CN199" s="263"/>
      <c r="CO199" s="263"/>
      <c r="CP199" s="263"/>
      <c r="CQ199" s="263">
        <v>0</v>
      </c>
      <c r="CR199" s="264">
        <v>8</v>
      </c>
      <c r="CS199" s="264">
        <v>638625318</v>
      </c>
      <c r="CT199" s="264">
        <v>638625318</v>
      </c>
      <c r="CU199" s="264">
        <v>8</v>
      </c>
      <c r="CV199" s="279" t="s">
        <v>7089</v>
      </c>
      <c r="CW199" s="279" t="s">
        <v>573</v>
      </c>
      <c r="CX199" s="301">
        <v>61835.503246019987</v>
      </c>
      <c r="CY199" s="301">
        <v>20610.460384647686</v>
      </c>
      <c r="CZ199" s="263">
        <v>2</v>
      </c>
      <c r="DA199" s="263">
        <v>10000</v>
      </c>
      <c r="DB199" s="263">
        <v>0</v>
      </c>
      <c r="DC199" s="301">
        <v>6.7183293400717062E-2</v>
      </c>
      <c r="DD199" s="301">
        <v>92.04</v>
      </c>
      <c r="DE199" s="274">
        <v>45299.426111261571</v>
      </c>
      <c r="DF199" s="274"/>
      <c r="DG199" s="263">
        <v>30002</v>
      </c>
      <c r="DH199" s="301">
        <v>0</v>
      </c>
      <c r="DI199" s="301">
        <v>0</v>
      </c>
      <c r="DJ199" s="263">
        <v>0</v>
      </c>
      <c r="DK199" s="263">
        <v>0</v>
      </c>
      <c r="DL199" s="274"/>
      <c r="DM199" s="274"/>
      <c r="DN199" s="263">
        <v>0</v>
      </c>
      <c r="DO199" s="263">
        <v>0</v>
      </c>
      <c r="DP199" s="263">
        <v>0</v>
      </c>
      <c r="DQ199" s="263">
        <v>0</v>
      </c>
      <c r="DR199" s="263">
        <v>0</v>
      </c>
      <c r="DS199" s="263">
        <v>0</v>
      </c>
      <c r="DT199" s="263">
        <v>0</v>
      </c>
      <c r="DU199" s="263">
        <v>0</v>
      </c>
      <c r="DV199" s="263">
        <v>0</v>
      </c>
      <c r="DW199" s="263">
        <v>0</v>
      </c>
      <c r="DX199" s="263">
        <v>0</v>
      </c>
      <c r="DY199" s="263">
        <v>0</v>
      </c>
      <c r="DZ199" s="263">
        <v>0</v>
      </c>
      <c r="EA199" s="263">
        <v>0</v>
      </c>
      <c r="EB199" s="263">
        <v>0</v>
      </c>
      <c r="EC199" s="301"/>
      <c r="ED199" s="263">
        <v>0</v>
      </c>
      <c r="EE199" s="263">
        <v>0</v>
      </c>
      <c r="EF199" s="263">
        <v>0</v>
      </c>
      <c r="EG199" s="263">
        <v>0</v>
      </c>
      <c r="EH199" s="263">
        <v>0</v>
      </c>
      <c r="EI199" s="263">
        <v>0</v>
      </c>
      <c r="EJ199" s="263">
        <v>0</v>
      </c>
      <c r="EK199" s="263">
        <v>0</v>
      </c>
      <c r="EL199" s="263">
        <v>0</v>
      </c>
      <c r="EM199" s="263">
        <v>0</v>
      </c>
      <c r="EN199" s="263">
        <v>0</v>
      </c>
      <c r="EO199" s="263">
        <v>0</v>
      </c>
      <c r="EP199" s="263">
        <v>0</v>
      </c>
      <c r="EQ199" s="263">
        <v>0</v>
      </c>
      <c r="ER199" s="263">
        <v>0</v>
      </c>
      <c r="ES199" s="263">
        <v>0</v>
      </c>
      <c r="ET199" s="263">
        <v>0</v>
      </c>
      <c r="EU199" s="263">
        <v>0</v>
      </c>
      <c r="EV199" s="263">
        <v>0</v>
      </c>
      <c r="EW199" s="263">
        <v>0</v>
      </c>
      <c r="EX199" s="263">
        <v>0</v>
      </c>
      <c r="EY199" s="263">
        <v>0</v>
      </c>
      <c r="EZ199" s="263">
        <v>0</v>
      </c>
      <c r="FA199" s="263">
        <v>0</v>
      </c>
      <c r="FB199" s="263">
        <v>0</v>
      </c>
      <c r="FC199" s="301"/>
      <c r="FD199" s="263">
        <v>0</v>
      </c>
      <c r="FE199" s="263">
        <v>0</v>
      </c>
      <c r="FF199" s="263">
        <v>0</v>
      </c>
      <c r="FG199" s="301"/>
      <c r="FH199" s="263">
        <v>0</v>
      </c>
      <c r="FI199" s="263">
        <v>0</v>
      </c>
      <c r="FJ199" s="263">
        <v>0</v>
      </c>
      <c r="FK199" s="301"/>
      <c r="FL199" s="263">
        <v>0</v>
      </c>
      <c r="FM199" s="263">
        <v>0</v>
      </c>
      <c r="FN199" s="263">
        <v>0</v>
      </c>
      <c r="FO199" s="263">
        <v>0</v>
      </c>
      <c r="FP199" s="263">
        <v>0</v>
      </c>
      <c r="FQ199" s="301"/>
      <c r="FR199" s="263">
        <v>0</v>
      </c>
      <c r="FS199" s="263">
        <v>0</v>
      </c>
      <c r="FT199" s="301"/>
      <c r="FU199" s="263">
        <v>0</v>
      </c>
      <c r="FV199" s="263">
        <v>0</v>
      </c>
      <c r="FW199" s="301"/>
      <c r="FX199" s="263">
        <v>0</v>
      </c>
      <c r="FY199" s="263">
        <v>0</v>
      </c>
      <c r="FZ199" s="301"/>
      <c r="GA199" s="263">
        <v>0</v>
      </c>
      <c r="GB199" s="263">
        <v>0</v>
      </c>
      <c r="GC199" s="263">
        <v>0</v>
      </c>
      <c r="GD199" s="263">
        <v>0</v>
      </c>
      <c r="GE199" s="263">
        <v>0</v>
      </c>
      <c r="GF199" s="263">
        <v>0</v>
      </c>
      <c r="GG199" s="263">
        <v>0</v>
      </c>
      <c r="GH199" s="263">
        <v>0</v>
      </c>
      <c r="GI199" s="263">
        <v>0</v>
      </c>
      <c r="GJ199" s="263">
        <v>10000</v>
      </c>
      <c r="GK199" s="263">
        <v>0</v>
      </c>
      <c r="GL199" s="263">
        <v>10000</v>
      </c>
      <c r="GM199" s="263">
        <v>10000</v>
      </c>
      <c r="GN199" s="263">
        <v>0</v>
      </c>
      <c r="GO199" s="263">
        <v>0</v>
      </c>
      <c r="GP199" s="263">
        <v>0</v>
      </c>
      <c r="GQ199" s="263">
        <v>0</v>
      </c>
      <c r="GR199" s="263">
        <v>0</v>
      </c>
      <c r="GS199" s="263">
        <v>0</v>
      </c>
      <c r="GT199" s="263">
        <v>0</v>
      </c>
      <c r="GU199" s="263"/>
      <c r="GV199" s="263"/>
      <c r="GW199" s="263"/>
      <c r="GX199" s="263"/>
      <c r="GY199" s="263"/>
      <c r="GZ199" s="263"/>
      <c r="HA199" s="263"/>
      <c r="HB199" s="263">
        <v>0</v>
      </c>
      <c r="HC199" s="263">
        <v>0</v>
      </c>
      <c r="HD199" s="263"/>
      <c r="HE199" s="263"/>
      <c r="HF199" s="263"/>
      <c r="HG199" s="263"/>
      <c r="HH199" s="263"/>
      <c r="HI199" s="263"/>
      <c r="HJ199" s="263"/>
      <c r="HK199" s="263"/>
      <c r="HL199" s="263"/>
      <c r="HM199" s="263"/>
      <c r="HN199" s="263"/>
      <c r="HO199" s="263"/>
      <c r="HP199" s="263"/>
      <c r="HQ199" s="263"/>
      <c r="HR199" s="263"/>
      <c r="HS199" s="263"/>
      <c r="HT199" s="263"/>
      <c r="HU199" s="263"/>
      <c r="HV199" s="263"/>
      <c r="HW199" s="263"/>
      <c r="HX199" s="263"/>
      <c r="HY199" s="263"/>
      <c r="HZ199" s="263"/>
      <c r="IA199" s="263"/>
      <c r="IB199" s="278"/>
      <c r="IC199" s="263"/>
      <c r="ID199" s="263"/>
      <c r="IE199" s="263"/>
      <c r="IF199" s="263"/>
      <c r="IG199" s="263"/>
      <c r="IH199" s="263"/>
      <c r="II199" s="263"/>
      <c r="IJ199" s="263"/>
      <c r="IK199" s="263"/>
      <c r="IL199" s="263"/>
      <c r="IM199" s="301"/>
      <c r="IN199" s="278"/>
      <c r="IO199" s="263"/>
      <c r="IP199" s="263"/>
      <c r="IQ199" s="263"/>
      <c r="IR199" s="263"/>
      <c r="IS199" s="278"/>
      <c r="IT199" s="278"/>
      <c r="IU199" s="278"/>
      <c r="IV199" s="278"/>
      <c r="IW199" s="278"/>
      <c r="IX199" s="278"/>
      <c r="IY199" s="278"/>
      <c r="IZ199" s="278"/>
    </row>
    <row r="200" spans="1:260" ht="54.75" customHeight="1" x14ac:dyDescent="0.15">
      <c r="A200" s="278"/>
      <c r="B200" s="263"/>
      <c r="C200" s="279" t="s">
        <v>8596</v>
      </c>
      <c r="D200" s="279" t="s">
        <v>7322</v>
      </c>
      <c r="E200" s="279" t="s">
        <v>8597</v>
      </c>
      <c r="F200" s="279" t="s">
        <v>8160</v>
      </c>
      <c r="G200" s="279" t="s">
        <v>22750</v>
      </c>
      <c r="H200" s="279" t="s">
        <v>7335</v>
      </c>
      <c r="I200" s="279" t="s">
        <v>8066</v>
      </c>
      <c r="J200" s="279"/>
      <c r="K200" s="279" t="s">
        <v>22751</v>
      </c>
      <c r="L200" s="279" t="s">
        <v>22752</v>
      </c>
      <c r="M200" s="279" t="s">
        <v>22753</v>
      </c>
      <c r="N200" s="279"/>
      <c r="O200" s="279"/>
      <c r="P200" s="279" t="s">
        <v>7336</v>
      </c>
      <c r="Q200" s="279" t="s">
        <v>7337</v>
      </c>
      <c r="R200" s="279"/>
      <c r="S200" s="279" t="s">
        <v>7338</v>
      </c>
      <c r="T200" s="263"/>
      <c r="U200" s="263"/>
      <c r="V200" s="263"/>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263">
        <v>10.805369127516778</v>
      </c>
      <c r="AS200" s="263">
        <v>7.9365079365079358</v>
      </c>
      <c r="AT200" s="263">
        <v>11.678321390499788</v>
      </c>
      <c r="AU200" s="263">
        <v>0</v>
      </c>
      <c r="AV200" s="263">
        <v>0</v>
      </c>
      <c r="AW200" s="263">
        <v>4.1171813143309581</v>
      </c>
      <c r="AX200" s="263">
        <v>0.27489955593148602</v>
      </c>
      <c r="AY200" s="263">
        <v>0</v>
      </c>
      <c r="AZ200" s="263">
        <v>0</v>
      </c>
      <c r="BA200" s="263"/>
      <c r="BB200" s="263"/>
      <c r="BC200" s="263">
        <v>11.942069975631004</v>
      </c>
      <c r="BD200" s="263">
        <v>12.5</v>
      </c>
      <c r="BE200" s="263">
        <v>70.996978851963746</v>
      </c>
      <c r="BF200" s="263">
        <v>5.2865299217589998E-5</v>
      </c>
      <c r="BG200" s="263">
        <v>0</v>
      </c>
      <c r="BH200" s="263">
        <v>3.4912362460000001E-6</v>
      </c>
      <c r="BI200" s="263">
        <v>3.3317785033649999E-3</v>
      </c>
      <c r="BJ200" s="263">
        <v>0</v>
      </c>
      <c r="BK200" s="263">
        <v>0</v>
      </c>
      <c r="BL200" s="263">
        <v>0</v>
      </c>
      <c r="BM200" s="263">
        <v>0</v>
      </c>
      <c r="BN200" s="263">
        <v>0</v>
      </c>
      <c r="BO200" s="263"/>
      <c r="BP200" s="263">
        <v>161</v>
      </c>
      <c r="BQ200" s="263">
        <v>5</v>
      </c>
      <c r="BR200" s="263">
        <v>56748</v>
      </c>
      <c r="BS200" s="263">
        <v>0</v>
      </c>
      <c r="BT200" s="263">
        <v>0</v>
      </c>
      <c r="BU200" s="263">
        <v>52</v>
      </c>
      <c r="BV200" s="263">
        <v>0.27489955593148602</v>
      </c>
      <c r="BW200" s="263">
        <v>0</v>
      </c>
      <c r="BX200" s="263">
        <v>0</v>
      </c>
      <c r="BY200" s="263"/>
      <c r="BZ200" s="263"/>
      <c r="CA200" s="263">
        <v>18916</v>
      </c>
      <c r="CB200" s="263">
        <v>6228</v>
      </c>
      <c r="CC200" s="263">
        <v>70.996978851963746</v>
      </c>
      <c r="CD200" s="263">
        <v>5.2865299217589998E-5</v>
      </c>
      <c r="CE200" s="263">
        <v>0</v>
      </c>
      <c r="CF200" s="263">
        <v>1</v>
      </c>
      <c r="CG200" s="263">
        <v>1</v>
      </c>
      <c r="CH200" s="263">
        <v>0</v>
      </c>
      <c r="CI200" s="263">
        <v>0</v>
      </c>
      <c r="CJ200" s="263">
        <v>0</v>
      </c>
      <c r="CK200" s="263">
        <v>0</v>
      </c>
      <c r="CL200" s="263">
        <v>0</v>
      </c>
      <c r="CM200" s="263">
        <v>0</v>
      </c>
      <c r="CN200" s="263">
        <v>0</v>
      </c>
      <c r="CO200" s="263"/>
      <c r="CP200" s="263">
        <v>11.359813688704877</v>
      </c>
      <c r="CQ200" s="263"/>
      <c r="CR200" s="264">
        <v>8</v>
      </c>
      <c r="CS200" s="264">
        <v>638625318</v>
      </c>
      <c r="CT200" s="264">
        <v>638625318</v>
      </c>
      <c r="CU200" s="264">
        <v>9</v>
      </c>
      <c r="CV200" s="279" t="s">
        <v>6993</v>
      </c>
      <c r="CW200" s="279" t="s">
        <v>573</v>
      </c>
      <c r="CX200" s="301"/>
      <c r="CY200" s="301"/>
      <c r="CZ200" s="263"/>
      <c r="DA200" s="263"/>
      <c r="DB200" s="263"/>
      <c r="DC200" s="301"/>
      <c r="DD200" s="301"/>
      <c r="DE200" s="274"/>
      <c r="DF200" s="274"/>
      <c r="DG200" s="263"/>
      <c r="DH200" s="301"/>
      <c r="DI200" s="301"/>
      <c r="DJ200" s="263"/>
      <c r="DK200" s="263"/>
      <c r="DL200" s="274"/>
      <c r="DM200" s="274"/>
      <c r="DN200" s="263">
        <v>18917</v>
      </c>
      <c r="DO200" s="263">
        <v>0</v>
      </c>
      <c r="DP200" s="263">
        <v>18916</v>
      </c>
      <c r="DQ200" s="263">
        <v>18916</v>
      </c>
      <c r="DR200" s="263">
        <v>0</v>
      </c>
      <c r="DS200" s="263">
        <v>0</v>
      </c>
      <c r="DT200" s="263">
        <v>1</v>
      </c>
      <c r="DU200" s="263">
        <v>1</v>
      </c>
      <c r="DV200" s="263">
        <v>0</v>
      </c>
      <c r="DW200" s="263">
        <v>0</v>
      </c>
      <c r="DX200" s="263">
        <v>0</v>
      </c>
      <c r="DY200" s="263">
        <v>0</v>
      </c>
      <c r="DZ200" s="263">
        <v>1</v>
      </c>
      <c r="EA200" s="263">
        <v>5</v>
      </c>
      <c r="EB200" s="263">
        <v>161</v>
      </c>
      <c r="EC200" s="301">
        <v>32.200000000000003</v>
      </c>
      <c r="ED200" s="263">
        <v>18864</v>
      </c>
      <c r="EE200" s="263">
        <v>0</v>
      </c>
      <c r="EF200" s="263">
        <v>0</v>
      </c>
      <c r="EG200" s="263">
        <v>0</v>
      </c>
      <c r="EH200" s="263">
        <v>18864</v>
      </c>
      <c r="EI200" s="263">
        <v>52</v>
      </c>
      <c r="EJ200" s="263">
        <v>0</v>
      </c>
      <c r="EK200" s="263">
        <v>0</v>
      </c>
      <c r="EL200" s="263">
        <v>52</v>
      </c>
      <c r="EM200" s="263">
        <v>52</v>
      </c>
      <c r="EN200" s="263">
        <v>0</v>
      </c>
      <c r="EO200" s="263">
        <v>52</v>
      </c>
      <c r="EP200" s="263">
        <v>0</v>
      </c>
      <c r="EQ200" s="263">
        <v>0</v>
      </c>
      <c r="ER200" s="263">
        <v>0</v>
      </c>
      <c r="ES200" s="263">
        <v>0</v>
      </c>
      <c r="ET200" s="263">
        <v>0</v>
      </c>
      <c r="EU200" s="263">
        <v>0</v>
      </c>
      <c r="EV200" s="263">
        <v>0</v>
      </c>
      <c r="EW200" s="263">
        <v>0</v>
      </c>
      <c r="EX200" s="263">
        <v>0</v>
      </c>
      <c r="EY200" s="263">
        <v>0</v>
      </c>
      <c r="EZ200" s="263">
        <v>56748</v>
      </c>
      <c r="FA200" s="263">
        <v>0</v>
      </c>
      <c r="FB200" s="263">
        <v>0</v>
      </c>
      <c r="FC200" s="301"/>
      <c r="FD200" s="263">
        <v>37832</v>
      </c>
      <c r="FE200" s="263">
        <v>0</v>
      </c>
      <c r="FF200" s="263">
        <v>0</v>
      </c>
      <c r="FG200" s="301"/>
      <c r="FH200" s="263">
        <v>18916</v>
      </c>
      <c r="FI200" s="263">
        <v>0</v>
      </c>
      <c r="FJ200" s="263">
        <v>0</v>
      </c>
      <c r="FK200" s="301"/>
      <c r="FL200" s="263">
        <v>0</v>
      </c>
      <c r="FM200" s="263">
        <v>0</v>
      </c>
      <c r="FN200" s="263">
        <v>0</v>
      </c>
      <c r="FO200" s="263">
        <v>0</v>
      </c>
      <c r="FP200" s="263">
        <v>0</v>
      </c>
      <c r="FQ200" s="301"/>
      <c r="FR200" s="263">
        <v>5</v>
      </c>
      <c r="FS200" s="263">
        <v>161</v>
      </c>
      <c r="FT200" s="301">
        <v>32.200000000000003</v>
      </c>
      <c r="FU200" s="263">
        <v>0</v>
      </c>
      <c r="FV200" s="263">
        <v>0</v>
      </c>
      <c r="FW200" s="301"/>
      <c r="FX200" s="263">
        <v>5</v>
      </c>
      <c r="FY200" s="263">
        <v>161</v>
      </c>
      <c r="FZ200" s="301">
        <v>32.200000000000003</v>
      </c>
      <c r="GA200" s="263">
        <v>0</v>
      </c>
      <c r="GB200" s="263">
        <v>0</v>
      </c>
      <c r="GC200" s="263">
        <v>0</v>
      </c>
      <c r="GD200" s="263">
        <v>0</v>
      </c>
      <c r="GE200" s="263">
        <v>0</v>
      </c>
      <c r="GF200" s="263">
        <v>0</v>
      </c>
      <c r="GG200" s="263">
        <v>0</v>
      </c>
      <c r="GH200" s="263">
        <v>0</v>
      </c>
      <c r="GI200" s="263">
        <v>0</v>
      </c>
      <c r="GJ200" s="263">
        <v>6228</v>
      </c>
      <c r="GK200" s="263">
        <v>6228</v>
      </c>
      <c r="GL200" s="263">
        <v>0</v>
      </c>
      <c r="GM200" s="263">
        <v>0</v>
      </c>
      <c r="GN200" s="263">
        <v>0</v>
      </c>
      <c r="GO200" s="263">
        <v>0</v>
      </c>
      <c r="GP200" s="263">
        <v>0</v>
      </c>
      <c r="GQ200" s="263">
        <v>1</v>
      </c>
      <c r="GR200" s="263">
        <v>0</v>
      </c>
      <c r="GS200" s="263">
        <v>0</v>
      </c>
      <c r="GT200" s="263"/>
      <c r="GU200" s="263"/>
      <c r="GV200" s="263"/>
      <c r="GW200" s="263">
        <v>0</v>
      </c>
      <c r="GX200" s="263"/>
      <c r="GY200" s="263">
        <v>0</v>
      </c>
      <c r="GZ200" s="263"/>
      <c r="HA200" s="263"/>
      <c r="HB200" s="263">
        <v>6228</v>
      </c>
      <c r="HC200" s="263">
        <v>0</v>
      </c>
      <c r="HD200" s="263">
        <v>0</v>
      </c>
      <c r="HE200" s="263"/>
      <c r="HF200" s="263"/>
      <c r="HG200" s="263"/>
      <c r="HH200" s="263"/>
      <c r="HI200" s="263"/>
      <c r="HJ200" s="263"/>
      <c r="HK200" s="263"/>
      <c r="HL200" s="263"/>
      <c r="HM200" s="263"/>
      <c r="HN200" s="263"/>
      <c r="HO200" s="263"/>
      <c r="HP200" s="263"/>
      <c r="HQ200" s="263"/>
      <c r="HR200" s="263"/>
      <c r="HS200" s="263"/>
      <c r="HT200" s="263"/>
      <c r="HU200" s="263"/>
      <c r="HV200" s="263"/>
      <c r="HW200" s="263"/>
      <c r="HX200" s="263"/>
      <c r="HY200" s="263"/>
      <c r="HZ200" s="263"/>
      <c r="IA200" s="263"/>
      <c r="IB200" s="278"/>
      <c r="IC200" s="263"/>
      <c r="ID200" s="263"/>
      <c r="IE200" s="263"/>
      <c r="IF200" s="263"/>
      <c r="IG200" s="263"/>
      <c r="IH200" s="263"/>
      <c r="II200" s="263"/>
      <c r="IJ200" s="263"/>
      <c r="IK200" s="263"/>
      <c r="IL200" s="263"/>
      <c r="IM200" s="301"/>
      <c r="IN200" s="278"/>
      <c r="IO200" s="263"/>
      <c r="IP200" s="263"/>
      <c r="IQ200" s="263"/>
      <c r="IR200" s="263"/>
      <c r="IS200" s="278"/>
      <c r="IT200" s="278"/>
      <c r="IU200" s="278"/>
      <c r="IV200" s="278"/>
      <c r="IW200" s="278"/>
      <c r="IX200" s="278"/>
      <c r="IY200" s="278"/>
      <c r="IZ200" s="278"/>
    </row>
    <row r="201" spans="1:260" ht="54.75" customHeight="1" x14ac:dyDescent="0.15">
      <c r="A201" s="278"/>
      <c r="B201" s="263"/>
      <c r="C201" s="279" t="s">
        <v>8598</v>
      </c>
      <c r="D201" s="279" t="s">
        <v>7105</v>
      </c>
      <c r="E201" s="279" t="s">
        <v>8599</v>
      </c>
      <c r="F201" s="279" t="s">
        <v>8126</v>
      </c>
      <c r="G201" s="279" t="s">
        <v>8132</v>
      </c>
      <c r="H201" s="279" t="s">
        <v>8068</v>
      </c>
      <c r="I201" s="279" t="s">
        <v>8070</v>
      </c>
      <c r="J201" s="279" t="s">
        <v>7106</v>
      </c>
      <c r="K201" s="279" t="s">
        <v>7055</v>
      </c>
      <c r="L201" s="279" t="s">
        <v>7056</v>
      </c>
      <c r="M201" s="279" t="s">
        <v>7057</v>
      </c>
      <c r="N201" s="279"/>
      <c r="O201" s="279" t="s">
        <v>8391</v>
      </c>
      <c r="P201" s="279"/>
      <c r="Q201" s="279"/>
      <c r="R201" s="279"/>
      <c r="S201" s="279"/>
      <c r="T201" s="263"/>
      <c r="U201" s="263"/>
      <c r="V201" s="263"/>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263"/>
      <c r="AS201" s="263"/>
      <c r="AT201" s="263"/>
      <c r="AU201" s="263"/>
      <c r="AV201" s="263"/>
      <c r="AW201" s="263"/>
      <c r="AX201" s="263"/>
      <c r="AY201" s="263"/>
      <c r="AZ201" s="263"/>
      <c r="BA201" s="263"/>
      <c r="BB201" s="263"/>
      <c r="BC201" s="263"/>
      <c r="BD201" s="263"/>
      <c r="BE201" s="263"/>
      <c r="BF201" s="263"/>
      <c r="BG201" s="263"/>
      <c r="BH201" s="263"/>
      <c r="BI201" s="263"/>
      <c r="BJ201" s="263"/>
      <c r="BK201" s="263"/>
      <c r="BL201" s="263"/>
      <c r="BM201" s="263"/>
      <c r="BN201" s="263"/>
      <c r="BO201" s="263"/>
      <c r="BP201" s="263"/>
      <c r="BQ201" s="263"/>
      <c r="BR201" s="263"/>
      <c r="BS201" s="263"/>
      <c r="BT201" s="263"/>
      <c r="BU201" s="263"/>
      <c r="BV201" s="263"/>
      <c r="BW201" s="263"/>
      <c r="BX201" s="263"/>
      <c r="BY201" s="263"/>
      <c r="BZ201" s="263"/>
      <c r="CA201" s="263"/>
      <c r="CB201" s="263"/>
      <c r="CC201" s="263"/>
      <c r="CD201" s="263"/>
      <c r="CE201" s="263"/>
      <c r="CF201" s="263"/>
      <c r="CG201" s="263"/>
      <c r="CH201" s="263"/>
      <c r="CI201" s="263"/>
      <c r="CJ201" s="263"/>
      <c r="CK201" s="263"/>
      <c r="CL201" s="263"/>
      <c r="CM201" s="263"/>
      <c r="CN201" s="263"/>
      <c r="CO201" s="263"/>
      <c r="CP201" s="263"/>
      <c r="CQ201" s="263"/>
      <c r="CR201" s="264">
        <v>8</v>
      </c>
      <c r="CS201" s="264">
        <v>638625318</v>
      </c>
      <c r="CT201" s="264">
        <v>686625489</v>
      </c>
      <c r="CU201" s="264">
        <v>686625489</v>
      </c>
      <c r="CV201" s="279" t="s">
        <v>6987</v>
      </c>
      <c r="CW201" s="279" t="s">
        <v>573</v>
      </c>
      <c r="CX201" s="301"/>
      <c r="CY201" s="301"/>
      <c r="CZ201" s="263"/>
      <c r="DA201" s="263"/>
      <c r="DB201" s="263"/>
      <c r="DC201" s="301"/>
      <c r="DD201" s="301"/>
      <c r="DE201" s="274"/>
      <c r="DF201" s="274"/>
      <c r="DG201" s="263"/>
      <c r="DH201" s="301"/>
      <c r="DI201" s="301"/>
      <c r="DJ201" s="263"/>
      <c r="DK201" s="263"/>
      <c r="DL201" s="274"/>
      <c r="DM201" s="274"/>
      <c r="DN201" s="263">
        <v>0</v>
      </c>
      <c r="DO201" s="263">
        <v>0</v>
      </c>
      <c r="DP201" s="263">
        <v>0</v>
      </c>
      <c r="DQ201" s="263">
        <v>0</v>
      </c>
      <c r="DR201" s="263">
        <v>0</v>
      </c>
      <c r="DS201" s="263">
        <v>0</v>
      </c>
      <c r="DT201" s="263">
        <v>0</v>
      </c>
      <c r="DU201" s="263">
        <v>0</v>
      </c>
      <c r="DV201" s="263">
        <v>0</v>
      </c>
      <c r="DW201" s="263">
        <v>0</v>
      </c>
      <c r="DX201" s="263">
        <v>0</v>
      </c>
      <c r="DY201" s="263">
        <v>0</v>
      </c>
      <c r="DZ201" s="263">
        <v>0</v>
      </c>
      <c r="EA201" s="263">
        <v>0</v>
      </c>
      <c r="EB201" s="263">
        <v>0</v>
      </c>
      <c r="EC201" s="301"/>
      <c r="ED201" s="263">
        <v>0</v>
      </c>
      <c r="EE201" s="263">
        <v>0</v>
      </c>
      <c r="EF201" s="263">
        <v>0</v>
      </c>
      <c r="EG201" s="263">
        <v>0</v>
      </c>
      <c r="EH201" s="263">
        <v>0</v>
      </c>
      <c r="EI201" s="263">
        <v>0</v>
      </c>
      <c r="EJ201" s="263">
        <v>0</v>
      </c>
      <c r="EK201" s="263">
        <v>0</v>
      </c>
      <c r="EL201" s="263">
        <v>0</v>
      </c>
      <c r="EM201" s="263">
        <v>0</v>
      </c>
      <c r="EN201" s="263">
        <v>0</v>
      </c>
      <c r="EO201" s="263">
        <v>0</v>
      </c>
      <c r="EP201" s="263">
        <v>0</v>
      </c>
      <c r="EQ201" s="263">
        <v>0</v>
      </c>
      <c r="ER201" s="263">
        <v>0</v>
      </c>
      <c r="ES201" s="263">
        <v>0</v>
      </c>
      <c r="ET201" s="263">
        <v>0</v>
      </c>
      <c r="EU201" s="263">
        <v>0</v>
      </c>
      <c r="EV201" s="263">
        <v>0</v>
      </c>
      <c r="EW201" s="263">
        <v>0</v>
      </c>
      <c r="EX201" s="263">
        <v>0</v>
      </c>
      <c r="EY201" s="263">
        <v>0</v>
      </c>
      <c r="EZ201" s="263">
        <v>0</v>
      </c>
      <c r="FA201" s="263">
        <v>0</v>
      </c>
      <c r="FB201" s="263">
        <v>0</v>
      </c>
      <c r="FC201" s="301"/>
      <c r="FD201" s="263">
        <v>0</v>
      </c>
      <c r="FE201" s="263">
        <v>0</v>
      </c>
      <c r="FF201" s="263">
        <v>0</v>
      </c>
      <c r="FG201" s="301"/>
      <c r="FH201" s="263">
        <v>0</v>
      </c>
      <c r="FI201" s="263">
        <v>0</v>
      </c>
      <c r="FJ201" s="263">
        <v>0</v>
      </c>
      <c r="FK201" s="301"/>
      <c r="FL201" s="263">
        <v>0</v>
      </c>
      <c r="FM201" s="263">
        <v>0</v>
      </c>
      <c r="FN201" s="263">
        <v>0</v>
      </c>
      <c r="FO201" s="263">
        <v>0</v>
      </c>
      <c r="FP201" s="263">
        <v>0</v>
      </c>
      <c r="FQ201" s="301"/>
      <c r="FR201" s="263">
        <v>0</v>
      </c>
      <c r="FS201" s="263">
        <v>0</v>
      </c>
      <c r="FT201" s="301"/>
      <c r="FU201" s="263">
        <v>0</v>
      </c>
      <c r="FV201" s="263">
        <v>0</v>
      </c>
      <c r="FW201" s="301"/>
      <c r="FX201" s="263">
        <v>0</v>
      </c>
      <c r="FY201" s="263">
        <v>0</v>
      </c>
      <c r="FZ201" s="301"/>
      <c r="GA201" s="263">
        <v>0</v>
      </c>
      <c r="GB201" s="263">
        <v>0</v>
      </c>
      <c r="GC201" s="263">
        <v>0</v>
      </c>
      <c r="GD201" s="263">
        <v>0</v>
      </c>
      <c r="GE201" s="263">
        <v>0</v>
      </c>
      <c r="GF201" s="263">
        <v>0</v>
      </c>
      <c r="GG201" s="263">
        <v>0</v>
      </c>
      <c r="GH201" s="263">
        <v>0</v>
      </c>
      <c r="GI201" s="263">
        <v>0</v>
      </c>
      <c r="GJ201" s="263">
        <v>0</v>
      </c>
      <c r="GK201" s="263">
        <v>0</v>
      </c>
      <c r="GL201" s="263">
        <v>0</v>
      </c>
      <c r="GM201" s="263">
        <v>0</v>
      </c>
      <c r="GN201" s="263">
        <v>0</v>
      </c>
      <c r="GO201" s="263">
        <v>0</v>
      </c>
      <c r="GP201" s="263">
        <v>0</v>
      </c>
      <c r="GQ201" s="263">
        <v>0</v>
      </c>
      <c r="GR201" s="263">
        <v>0</v>
      </c>
      <c r="GS201" s="263">
        <v>0</v>
      </c>
      <c r="GT201" s="263"/>
      <c r="GU201" s="263"/>
      <c r="GV201" s="263"/>
      <c r="GW201" s="263"/>
      <c r="GX201" s="263"/>
      <c r="GY201" s="263"/>
      <c r="GZ201" s="263"/>
      <c r="HA201" s="263"/>
      <c r="HB201" s="263">
        <v>0</v>
      </c>
      <c r="HC201" s="263"/>
      <c r="HD201" s="263"/>
      <c r="HE201" s="263"/>
      <c r="HF201" s="263"/>
      <c r="HG201" s="263"/>
      <c r="HH201" s="263"/>
      <c r="HI201" s="263"/>
      <c r="HJ201" s="263"/>
      <c r="HK201" s="263"/>
      <c r="HL201" s="263"/>
      <c r="HM201" s="263"/>
      <c r="HN201" s="263"/>
      <c r="HO201" s="263"/>
      <c r="HP201" s="263"/>
      <c r="HQ201" s="263"/>
      <c r="HR201" s="263"/>
      <c r="HS201" s="263"/>
      <c r="HT201" s="263"/>
      <c r="HU201" s="263"/>
      <c r="HV201" s="263"/>
      <c r="HW201" s="263"/>
      <c r="HX201" s="263"/>
      <c r="HY201" s="263"/>
      <c r="HZ201" s="263"/>
      <c r="IA201" s="263"/>
      <c r="IB201" s="278"/>
      <c r="IC201" s="263"/>
      <c r="ID201" s="263"/>
      <c r="IE201" s="263"/>
      <c r="IF201" s="263"/>
      <c r="IG201" s="263"/>
      <c r="IH201" s="263"/>
      <c r="II201" s="263"/>
      <c r="IJ201" s="263"/>
      <c r="IK201" s="263"/>
      <c r="IL201" s="263"/>
      <c r="IM201" s="301"/>
      <c r="IN201" s="278"/>
      <c r="IO201" s="263"/>
      <c r="IP201" s="263"/>
      <c r="IQ201" s="263"/>
      <c r="IR201" s="263"/>
      <c r="IS201" s="278"/>
      <c r="IT201" s="278"/>
      <c r="IU201" s="278"/>
      <c r="IV201" s="278"/>
      <c r="IW201" s="278"/>
      <c r="IX201" s="278"/>
      <c r="IY201" s="278"/>
      <c r="IZ201" s="278"/>
    </row>
    <row r="202" spans="1:260" ht="54.75" customHeight="1" x14ac:dyDescent="0.15">
      <c r="A202" s="278"/>
      <c r="B202" s="263"/>
      <c r="C202" s="279" t="s">
        <v>8600</v>
      </c>
      <c r="D202" s="279" t="s">
        <v>7105</v>
      </c>
      <c r="E202" s="279" t="s">
        <v>8601</v>
      </c>
      <c r="F202" s="279" t="s">
        <v>8126</v>
      </c>
      <c r="G202" s="279" t="s">
        <v>8133</v>
      </c>
      <c r="H202" s="279" t="s">
        <v>8071</v>
      </c>
      <c r="I202" s="279" t="s">
        <v>8072</v>
      </c>
      <c r="J202" s="279" t="s">
        <v>7107</v>
      </c>
      <c r="K202" s="279" t="s">
        <v>7055</v>
      </c>
      <c r="L202" s="279" t="s">
        <v>7056</v>
      </c>
      <c r="M202" s="279" t="s">
        <v>7057</v>
      </c>
      <c r="N202" s="279"/>
      <c r="O202" s="279" t="s">
        <v>8454</v>
      </c>
      <c r="P202" s="279"/>
      <c r="Q202" s="279"/>
      <c r="R202" s="279"/>
      <c r="S202" s="279"/>
      <c r="T202" s="263"/>
      <c r="U202" s="263"/>
      <c r="V202" s="263"/>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263"/>
      <c r="AS202" s="263"/>
      <c r="AT202" s="263"/>
      <c r="AU202" s="263"/>
      <c r="AV202" s="263"/>
      <c r="AW202" s="263"/>
      <c r="AX202" s="263"/>
      <c r="AY202" s="263"/>
      <c r="AZ202" s="263"/>
      <c r="BA202" s="263"/>
      <c r="BB202" s="263"/>
      <c r="BC202" s="263"/>
      <c r="BD202" s="263"/>
      <c r="BE202" s="263"/>
      <c r="BF202" s="263"/>
      <c r="BG202" s="263"/>
      <c r="BH202" s="263"/>
      <c r="BI202" s="263"/>
      <c r="BJ202" s="263"/>
      <c r="BK202" s="263"/>
      <c r="BL202" s="263"/>
      <c r="BM202" s="263"/>
      <c r="BN202" s="263"/>
      <c r="BO202" s="263"/>
      <c r="BP202" s="263"/>
      <c r="BQ202" s="263"/>
      <c r="BR202" s="263"/>
      <c r="BS202" s="263"/>
      <c r="BT202" s="263"/>
      <c r="BU202" s="263"/>
      <c r="BV202" s="263"/>
      <c r="BW202" s="263"/>
      <c r="BX202" s="263"/>
      <c r="BY202" s="263"/>
      <c r="BZ202" s="263"/>
      <c r="CA202" s="263"/>
      <c r="CB202" s="263"/>
      <c r="CC202" s="263"/>
      <c r="CD202" s="263"/>
      <c r="CE202" s="263"/>
      <c r="CF202" s="263"/>
      <c r="CG202" s="263"/>
      <c r="CH202" s="263"/>
      <c r="CI202" s="263"/>
      <c r="CJ202" s="263"/>
      <c r="CK202" s="263"/>
      <c r="CL202" s="263"/>
      <c r="CM202" s="263"/>
      <c r="CN202" s="263"/>
      <c r="CO202" s="263"/>
      <c r="CP202" s="263"/>
      <c r="CQ202" s="263"/>
      <c r="CR202" s="264">
        <v>8</v>
      </c>
      <c r="CS202" s="264">
        <v>638625318</v>
      </c>
      <c r="CT202" s="264">
        <v>702625546</v>
      </c>
      <c r="CU202" s="264">
        <v>702625546</v>
      </c>
      <c r="CV202" s="279" t="s">
        <v>6987</v>
      </c>
      <c r="CW202" s="279" t="s">
        <v>573</v>
      </c>
      <c r="CX202" s="301"/>
      <c r="CY202" s="301"/>
      <c r="CZ202" s="263"/>
      <c r="DA202" s="263"/>
      <c r="DB202" s="263"/>
      <c r="DC202" s="301"/>
      <c r="DD202" s="301"/>
      <c r="DE202" s="274"/>
      <c r="DF202" s="274"/>
      <c r="DG202" s="263"/>
      <c r="DH202" s="301"/>
      <c r="DI202" s="301"/>
      <c r="DJ202" s="263"/>
      <c r="DK202" s="263"/>
      <c r="DL202" s="274"/>
      <c r="DM202" s="274"/>
      <c r="DN202" s="263">
        <v>0</v>
      </c>
      <c r="DO202" s="263">
        <v>0</v>
      </c>
      <c r="DP202" s="263">
        <v>0</v>
      </c>
      <c r="DQ202" s="263">
        <v>0</v>
      </c>
      <c r="DR202" s="263">
        <v>0</v>
      </c>
      <c r="DS202" s="263">
        <v>0</v>
      </c>
      <c r="DT202" s="263">
        <v>0</v>
      </c>
      <c r="DU202" s="263">
        <v>0</v>
      </c>
      <c r="DV202" s="263">
        <v>0</v>
      </c>
      <c r="DW202" s="263">
        <v>0</v>
      </c>
      <c r="DX202" s="263">
        <v>0</v>
      </c>
      <c r="DY202" s="263">
        <v>0</v>
      </c>
      <c r="DZ202" s="263">
        <v>0</v>
      </c>
      <c r="EA202" s="263">
        <v>0</v>
      </c>
      <c r="EB202" s="263">
        <v>0</v>
      </c>
      <c r="EC202" s="301"/>
      <c r="ED202" s="263">
        <v>0</v>
      </c>
      <c r="EE202" s="263">
        <v>0</v>
      </c>
      <c r="EF202" s="263">
        <v>0</v>
      </c>
      <c r="EG202" s="263">
        <v>0</v>
      </c>
      <c r="EH202" s="263">
        <v>0</v>
      </c>
      <c r="EI202" s="263">
        <v>0</v>
      </c>
      <c r="EJ202" s="263">
        <v>0</v>
      </c>
      <c r="EK202" s="263">
        <v>0</v>
      </c>
      <c r="EL202" s="263">
        <v>0</v>
      </c>
      <c r="EM202" s="263">
        <v>0</v>
      </c>
      <c r="EN202" s="263">
        <v>0</v>
      </c>
      <c r="EO202" s="263">
        <v>0</v>
      </c>
      <c r="EP202" s="263">
        <v>0</v>
      </c>
      <c r="EQ202" s="263">
        <v>0</v>
      </c>
      <c r="ER202" s="263">
        <v>0</v>
      </c>
      <c r="ES202" s="263">
        <v>0</v>
      </c>
      <c r="ET202" s="263">
        <v>0</v>
      </c>
      <c r="EU202" s="263">
        <v>0</v>
      </c>
      <c r="EV202" s="263">
        <v>0</v>
      </c>
      <c r="EW202" s="263">
        <v>0</v>
      </c>
      <c r="EX202" s="263">
        <v>0</v>
      </c>
      <c r="EY202" s="263">
        <v>0</v>
      </c>
      <c r="EZ202" s="263">
        <v>0</v>
      </c>
      <c r="FA202" s="263">
        <v>0</v>
      </c>
      <c r="FB202" s="263">
        <v>0</v>
      </c>
      <c r="FC202" s="301"/>
      <c r="FD202" s="263">
        <v>0</v>
      </c>
      <c r="FE202" s="263">
        <v>0</v>
      </c>
      <c r="FF202" s="263">
        <v>0</v>
      </c>
      <c r="FG202" s="301"/>
      <c r="FH202" s="263">
        <v>0</v>
      </c>
      <c r="FI202" s="263">
        <v>0</v>
      </c>
      <c r="FJ202" s="263">
        <v>0</v>
      </c>
      <c r="FK202" s="301"/>
      <c r="FL202" s="263">
        <v>0</v>
      </c>
      <c r="FM202" s="263">
        <v>0</v>
      </c>
      <c r="FN202" s="263">
        <v>0</v>
      </c>
      <c r="FO202" s="263">
        <v>0</v>
      </c>
      <c r="FP202" s="263">
        <v>0</v>
      </c>
      <c r="FQ202" s="301"/>
      <c r="FR202" s="263">
        <v>0</v>
      </c>
      <c r="FS202" s="263">
        <v>0</v>
      </c>
      <c r="FT202" s="301"/>
      <c r="FU202" s="263">
        <v>0</v>
      </c>
      <c r="FV202" s="263">
        <v>0</v>
      </c>
      <c r="FW202" s="301"/>
      <c r="FX202" s="263">
        <v>0</v>
      </c>
      <c r="FY202" s="263">
        <v>0</v>
      </c>
      <c r="FZ202" s="301"/>
      <c r="GA202" s="263">
        <v>0</v>
      </c>
      <c r="GB202" s="263">
        <v>0</v>
      </c>
      <c r="GC202" s="263">
        <v>0</v>
      </c>
      <c r="GD202" s="263">
        <v>0</v>
      </c>
      <c r="GE202" s="263">
        <v>0</v>
      </c>
      <c r="GF202" s="263">
        <v>0</v>
      </c>
      <c r="GG202" s="263">
        <v>0</v>
      </c>
      <c r="GH202" s="263">
        <v>0</v>
      </c>
      <c r="GI202" s="263">
        <v>0</v>
      </c>
      <c r="GJ202" s="263">
        <v>0</v>
      </c>
      <c r="GK202" s="263">
        <v>0</v>
      </c>
      <c r="GL202" s="263">
        <v>0</v>
      </c>
      <c r="GM202" s="263">
        <v>0</v>
      </c>
      <c r="GN202" s="263">
        <v>0</v>
      </c>
      <c r="GO202" s="263">
        <v>0</v>
      </c>
      <c r="GP202" s="263">
        <v>0</v>
      </c>
      <c r="GQ202" s="263">
        <v>0</v>
      </c>
      <c r="GR202" s="263">
        <v>0</v>
      </c>
      <c r="GS202" s="263">
        <v>0</v>
      </c>
      <c r="GT202" s="263"/>
      <c r="GU202" s="263"/>
      <c r="GV202" s="263"/>
      <c r="GW202" s="263"/>
      <c r="GX202" s="263"/>
      <c r="GY202" s="263"/>
      <c r="GZ202" s="263"/>
      <c r="HA202" s="263"/>
      <c r="HB202" s="263">
        <v>0</v>
      </c>
      <c r="HC202" s="263"/>
      <c r="HD202" s="263"/>
      <c r="HE202" s="263"/>
      <c r="HF202" s="263"/>
      <c r="HG202" s="263"/>
      <c r="HH202" s="263"/>
      <c r="HI202" s="263"/>
      <c r="HJ202" s="263"/>
      <c r="HK202" s="263"/>
      <c r="HL202" s="263"/>
      <c r="HM202" s="263"/>
      <c r="HN202" s="263"/>
      <c r="HO202" s="263"/>
      <c r="HP202" s="263"/>
      <c r="HQ202" s="263"/>
      <c r="HR202" s="263"/>
      <c r="HS202" s="263"/>
      <c r="HT202" s="263"/>
      <c r="HU202" s="263"/>
      <c r="HV202" s="263"/>
      <c r="HW202" s="263"/>
      <c r="HX202" s="263"/>
      <c r="HY202" s="263"/>
      <c r="HZ202" s="263"/>
      <c r="IA202" s="263"/>
      <c r="IB202" s="278"/>
      <c r="IC202" s="263"/>
      <c r="ID202" s="263"/>
      <c r="IE202" s="263"/>
      <c r="IF202" s="263"/>
      <c r="IG202" s="263"/>
      <c r="IH202" s="263"/>
      <c r="II202" s="263"/>
      <c r="IJ202" s="263"/>
      <c r="IK202" s="263"/>
      <c r="IL202" s="263"/>
      <c r="IM202" s="301"/>
      <c r="IN202" s="278"/>
      <c r="IO202" s="263"/>
      <c r="IP202" s="263"/>
      <c r="IQ202" s="263"/>
      <c r="IR202" s="263"/>
      <c r="IS202" s="278"/>
      <c r="IT202" s="278"/>
      <c r="IU202" s="278"/>
      <c r="IV202" s="278"/>
      <c r="IW202" s="278"/>
      <c r="IX202" s="278"/>
      <c r="IY202" s="278"/>
      <c r="IZ202" s="278"/>
    </row>
    <row r="203" spans="1:260" ht="54.75" customHeight="1" x14ac:dyDescent="0.15">
      <c r="A203" s="278"/>
      <c r="B203" s="263"/>
      <c r="C203" s="279" t="s">
        <v>8602</v>
      </c>
      <c r="D203" s="279" t="s">
        <v>7105</v>
      </c>
      <c r="E203" s="279" t="s">
        <v>8603</v>
      </c>
      <c r="F203" s="279" t="s">
        <v>8126</v>
      </c>
      <c r="G203" s="279" t="s">
        <v>8139</v>
      </c>
      <c r="H203" s="279" t="s">
        <v>8073</v>
      </c>
      <c r="I203" s="279" t="s">
        <v>8074</v>
      </c>
      <c r="J203" s="279" t="s">
        <v>7165</v>
      </c>
      <c r="K203" s="279" t="s">
        <v>7055</v>
      </c>
      <c r="L203" s="279" t="s">
        <v>7056</v>
      </c>
      <c r="M203" s="279" t="s">
        <v>7057</v>
      </c>
      <c r="N203" s="279"/>
      <c r="O203" s="279" t="s">
        <v>8451</v>
      </c>
      <c r="P203" s="279"/>
      <c r="Q203" s="279"/>
      <c r="R203" s="279"/>
      <c r="S203" s="279"/>
      <c r="T203" s="263"/>
      <c r="U203" s="263"/>
      <c r="V203" s="263"/>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263"/>
      <c r="AS203" s="263"/>
      <c r="AT203" s="263"/>
      <c r="AU203" s="263"/>
      <c r="AV203" s="263"/>
      <c r="AW203" s="263"/>
      <c r="AX203" s="263"/>
      <c r="AY203" s="263"/>
      <c r="AZ203" s="263"/>
      <c r="BA203" s="263"/>
      <c r="BB203" s="263"/>
      <c r="BC203" s="263"/>
      <c r="BD203" s="263"/>
      <c r="BE203" s="263"/>
      <c r="BF203" s="263"/>
      <c r="BG203" s="263"/>
      <c r="BH203" s="263"/>
      <c r="BI203" s="263"/>
      <c r="BJ203" s="263"/>
      <c r="BK203" s="263"/>
      <c r="BL203" s="263"/>
      <c r="BM203" s="263"/>
      <c r="BN203" s="263"/>
      <c r="BO203" s="263"/>
      <c r="BP203" s="263"/>
      <c r="BQ203" s="263"/>
      <c r="BR203" s="263"/>
      <c r="BS203" s="263"/>
      <c r="BT203" s="263"/>
      <c r="BU203" s="263"/>
      <c r="BV203" s="263"/>
      <c r="BW203" s="263"/>
      <c r="BX203" s="263"/>
      <c r="BY203" s="263"/>
      <c r="BZ203" s="263"/>
      <c r="CA203" s="263"/>
      <c r="CB203" s="263"/>
      <c r="CC203" s="263"/>
      <c r="CD203" s="263"/>
      <c r="CE203" s="263"/>
      <c r="CF203" s="263"/>
      <c r="CG203" s="263"/>
      <c r="CH203" s="263"/>
      <c r="CI203" s="263"/>
      <c r="CJ203" s="263"/>
      <c r="CK203" s="263"/>
      <c r="CL203" s="263"/>
      <c r="CM203" s="263"/>
      <c r="CN203" s="263"/>
      <c r="CO203" s="263"/>
      <c r="CP203" s="263"/>
      <c r="CQ203" s="263"/>
      <c r="CR203" s="264">
        <v>8</v>
      </c>
      <c r="CS203" s="264">
        <v>638625318</v>
      </c>
      <c r="CT203" s="264">
        <v>718625603</v>
      </c>
      <c r="CU203" s="264">
        <v>718625603</v>
      </c>
      <c r="CV203" s="279" t="s">
        <v>6987</v>
      </c>
      <c r="CW203" s="279" t="s">
        <v>573</v>
      </c>
      <c r="CX203" s="301"/>
      <c r="CY203" s="301"/>
      <c r="CZ203" s="263"/>
      <c r="DA203" s="263"/>
      <c r="DB203" s="263"/>
      <c r="DC203" s="301"/>
      <c r="DD203" s="301"/>
      <c r="DE203" s="274"/>
      <c r="DF203" s="274"/>
      <c r="DG203" s="263"/>
      <c r="DH203" s="301"/>
      <c r="DI203" s="301"/>
      <c r="DJ203" s="263"/>
      <c r="DK203" s="263"/>
      <c r="DL203" s="274"/>
      <c r="DM203" s="274"/>
      <c r="DN203" s="263">
        <v>0</v>
      </c>
      <c r="DO203" s="263">
        <v>0</v>
      </c>
      <c r="DP203" s="263">
        <v>0</v>
      </c>
      <c r="DQ203" s="263">
        <v>0</v>
      </c>
      <c r="DR203" s="263">
        <v>0</v>
      </c>
      <c r="DS203" s="263">
        <v>0</v>
      </c>
      <c r="DT203" s="263">
        <v>0</v>
      </c>
      <c r="DU203" s="263">
        <v>0</v>
      </c>
      <c r="DV203" s="263">
        <v>0</v>
      </c>
      <c r="DW203" s="263">
        <v>0</v>
      </c>
      <c r="DX203" s="263">
        <v>0</v>
      </c>
      <c r="DY203" s="263">
        <v>0</v>
      </c>
      <c r="DZ203" s="263">
        <v>0</v>
      </c>
      <c r="EA203" s="263">
        <v>0</v>
      </c>
      <c r="EB203" s="263">
        <v>0</v>
      </c>
      <c r="EC203" s="301"/>
      <c r="ED203" s="263">
        <v>0</v>
      </c>
      <c r="EE203" s="263">
        <v>0</v>
      </c>
      <c r="EF203" s="263">
        <v>0</v>
      </c>
      <c r="EG203" s="263">
        <v>0</v>
      </c>
      <c r="EH203" s="263">
        <v>0</v>
      </c>
      <c r="EI203" s="263">
        <v>0</v>
      </c>
      <c r="EJ203" s="263">
        <v>0</v>
      </c>
      <c r="EK203" s="263">
        <v>0</v>
      </c>
      <c r="EL203" s="263">
        <v>0</v>
      </c>
      <c r="EM203" s="263">
        <v>0</v>
      </c>
      <c r="EN203" s="263">
        <v>0</v>
      </c>
      <c r="EO203" s="263">
        <v>0</v>
      </c>
      <c r="EP203" s="263">
        <v>0</v>
      </c>
      <c r="EQ203" s="263">
        <v>0</v>
      </c>
      <c r="ER203" s="263">
        <v>0</v>
      </c>
      <c r="ES203" s="263">
        <v>0</v>
      </c>
      <c r="ET203" s="263">
        <v>0</v>
      </c>
      <c r="EU203" s="263">
        <v>0</v>
      </c>
      <c r="EV203" s="263">
        <v>0</v>
      </c>
      <c r="EW203" s="263">
        <v>0</v>
      </c>
      <c r="EX203" s="263">
        <v>0</v>
      </c>
      <c r="EY203" s="263">
        <v>0</v>
      </c>
      <c r="EZ203" s="263">
        <v>0</v>
      </c>
      <c r="FA203" s="263">
        <v>0</v>
      </c>
      <c r="FB203" s="263">
        <v>0</v>
      </c>
      <c r="FC203" s="301"/>
      <c r="FD203" s="263">
        <v>0</v>
      </c>
      <c r="FE203" s="263">
        <v>0</v>
      </c>
      <c r="FF203" s="263">
        <v>0</v>
      </c>
      <c r="FG203" s="301"/>
      <c r="FH203" s="263">
        <v>0</v>
      </c>
      <c r="FI203" s="263">
        <v>0</v>
      </c>
      <c r="FJ203" s="263">
        <v>0</v>
      </c>
      <c r="FK203" s="301"/>
      <c r="FL203" s="263">
        <v>0</v>
      </c>
      <c r="FM203" s="263">
        <v>0</v>
      </c>
      <c r="FN203" s="263">
        <v>0</v>
      </c>
      <c r="FO203" s="263">
        <v>0</v>
      </c>
      <c r="FP203" s="263">
        <v>0</v>
      </c>
      <c r="FQ203" s="301"/>
      <c r="FR203" s="263">
        <v>0</v>
      </c>
      <c r="FS203" s="263">
        <v>0</v>
      </c>
      <c r="FT203" s="301"/>
      <c r="FU203" s="263">
        <v>0</v>
      </c>
      <c r="FV203" s="263">
        <v>0</v>
      </c>
      <c r="FW203" s="301"/>
      <c r="FX203" s="263">
        <v>0</v>
      </c>
      <c r="FY203" s="263">
        <v>0</v>
      </c>
      <c r="FZ203" s="301"/>
      <c r="GA203" s="263">
        <v>0</v>
      </c>
      <c r="GB203" s="263">
        <v>0</v>
      </c>
      <c r="GC203" s="263">
        <v>0</v>
      </c>
      <c r="GD203" s="263">
        <v>0</v>
      </c>
      <c r="GE203" s="263">
        <v>0</v>
      </c>
      <c r="GF203" s="263">
        <v>0</v>
      </c>
      <c r="GG203" s="263">
        <v>0</v>
      </c>
      <c r="GH203" s="263">
        <v>0</v>
      </c>
      <c r="GI203" s="263">
        <v>0</v>
      </c>
      <c r="GJ203" s="263">
        <v>0</v>
      </c>
      <c r="GK203" s="263">
        <v>0</v>
      </c>
      <c r="GL203" s="263">
        <v>0</v>
      </c>
      <c r="GM203" s="263">
        <v>0</v>
      </c>
      <c r="GN203" s="263">
        <v>0</v>
      </c>
      <c r="GO203" s="263">
        <v>0</v>
      </c>
      <c r="GP203" s="263">
        <v>0</v>
      </c>
      <c r="GQ203" s="263">
        <v>0</v>
      </c>
      <c r="GR203" s="263">
        <v>0</v>
      </c>
      <c r="GS203" s="263">
        <v>0</v>
      </c>
      <c r="GT203" s="263"/>
      <c r="GU203" s="263"/>
      <c r="GV203" s="263"/>
      <c r="GW203" s="263"/>
      <c r="GX203" s="263"/>
      <c r="GY203" s="263"/>
      <c r="GZ203" s="263"/>
      <c r="HA203" s="263"/>
      <c r="HB203" s="263">
        <v>0</v>
      </c>
      <c r="HC203" s="263"/>
      <c r="HD203" s="263"/>
      <c r="HE203" s="263"/>
      <c r="HF203" s="263"/>
      <c r="HG203" s="263"/>
      <c r="HH203" s="263"/>
      <c r="HI203" s="263"/>
      <c r="HJ203" s="263"/>
      <c r="HK203" s="263"/>
      <c r="HL203" s="263"/>
      <c r="HM203" s="263"/>
      <c r="HN203" s="263"/>
      <c r="HO203" s="263"/>
      <c r="HP203" s="263"/>
      <c r="HQ203" s="263"/>
      <c r="HR203" s="263"/>
      <c r="HS203" s="263"/>
      <c r="HT203" s="263"/>
      <c r="HU203" s="263"/>
      <c r="HV203" s="263"/>
      <c r="HW203" s="263"/>
      <c r="HX203" s="263"/>
      <c r="HY203" s="263"/>
      <c r="HZ203" s="263"/>
      <c r="IA203" s="263"/>
      <c r="IB203" s="278"/>
      <c r="IC203" s="263"/>
      <c r="ID203" s="263"/>
      <c r="IE203" s="263"/>
      <c r="IF203" s="263"/>
      <c r="IG203" s="263"/>
      <c r="IH203" s="263"/>
      <c r="II203" s="263"/>
      <c r="IJ203" s="263"/>
      <c r="IK203" s="263"/>
      <c r="IL203" s="263"/>
      <c r="IM203" s="301"/>
      <c r="IN203" s="278"/>
      <c r="IO203" s="263"/>
      <c r="IP203" s="263"/>
      <c r="IQ203" s="263"/>
      <c r="IR203" s="263"/>
      <c r="IS203" s="278"/>
      <c r="IT203" s="278"/>
      <c r="IU203" s="278"/>
      <c r="IV203" s="278"/>
      <c r="IW203" s="278"/>
      <c r="IX203" s="278"/>
      <c r="IY203" s="278"/>
      <c r="IZ203" s="278"/>
    </row>
    <row r="204" spans="1:260" ht="54.75" customHeight="1" x14ac:dyDescent="0.15">
      <c r="A204" s="278"/>
      <c r="B204" s="263"/>
      <c r="C204" s="279" t="s">
        <v>8604</v>
      </c>
      <c r="D204" s="279" t="s">
        <v>7105</v>
      </c>
      <c r="E204" s="279" t="s">
        <v>8605</v>
      </c>
      <c r="F204" s="279" t="s">
        <v>8126</v>
      </c>
      <c r="G204" s="279" t="s">
        <v>8140</v>
      </c>
      <c r="H204" s="279" t="s">
        <v>8075</v>
      </c>
      <c r="I204" s="279" t="s">
        <v>8076</v>
      </c>
      <c r="J204" s="279" t="s">
        <v>7182</v>
      </c>
      <c r="K204" s="279" t="s">
        <v>7055</v>
      </c>
      <c r="L204" s="279" t="s">
        <v>7056</v>
      </c>
      <c r="M204" s="279" t="s">
        <v>7057</v>
      </c>
      <c r="N204" s="279"/>
      <c r="O204" s="279" t="s">
        <v>8457</v>
      </c>
      <c r="P204" s="279"/>
      <c r="Q204" s="279"/>
      <c r="R204" s="279"/>
      <c r="S204" s="279"/>
      <c r="T204" s="263"/>
      <c r="U204" s="263"/>
      <c r="V204" s="263"/>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263"/>
      <c r="AS204" s="263"/>
      <c r="AT204" s="263"/>
      <c r="AU204" s="263"/>
      <c r="AV204" s="263"/>
      <c r="AW204" s="263"/>
      <c r="AX204" s="263"/>
      <c r="AY204" s="263"/>
      <c r="AZ204" s="263"/>
      <c r="BA204" s="263"/>
      <c r="BB204" s="263"/>
      <c r="BC204" s="263"/>
      <c r="BD204" s="263"/>
      <c r="BE204" s="263"/>
      <c r="BF204" s="263"/>
      <c r="BG204" s="263"/>
      <c r="BH204" s="263"/>
      <c r="BI204" s="263"/>
      <c r="BJ204" s="263"/>
      <c r="BK204" s="263"/>
      <c r="BL204" s="263"/>
      <c r="BM204" s="263"/>
      <c r="BN204" s="263"/>
      <c r="BO204" s="263"/>
      <c r="BP204" s="263"/>
      <c r="BQ204" s="263"/>
      <c r="BR204" s="263"/>
      <c r="BS204" s="263"/>
      <c r="BT204" s="263"/>
      <c r="BU204" s="263"/>
      <c r="BV204" s="263"/>
      <c r="BW204" s="263"/>
      <c r="BX204" s="263"/>
      <c r="BY204" s="263"/>
      <c r="BZ204" s="263"/>
      <c r="CA204" s="263"/>
      <c r="CB204" s="263"/>
      <c r="CC204" s="263"/>
      <c r="CD204" s="263"/>
      <c r="CE204" s="263"/>
      <c r="CF204" s="263"/>
      <c r="CG204" s="263"/>
      <c r="CH204" s="263"/>
      <c r="CI204" s="263"/>
      <c r="CJ204" s="263"/>
      <c r="CK204" s="263"/>
      <c r="CL204" s="263"/>
      <c r="CM204" s="263"/>
      <c r="CN204" s="263"/>
      <c r="CO204" s="263"/>
      <c r="CP204" s="263"/>
      <c r="CQ204" s="263"/>
      <c r="CR204" s="264">
        <v>8</v>
      </c>
      <c r="CS204" s="264">
        <v>638625318</v>
      </c>
      <c r="CT204" s="264">
        <v>734625660</v>
      </c>
      <c r="CU204" s="264">
        <v>734625660</v>
      </c>
      <c r="CV204" s="279" t="s">
        <v>6987</v>
      </c>
      <c r="CW204" s="279" t="s">
        <v>573</v>
      </c>
      <c r="CX204" s="301"/>
      <c r="CY204" s="301"/>
      <c r="CZ204" s="263"/>
      <c r="DA204" s="263"/>
      <c r="DB204" s="263"/>
      <c r="DC204" s="301"/>
      <c r="DD204" s="301"/>
      <c r="DE204" s="274"/>
      <c r="DF204" s="274"/>
      <c r="DG204" s="263"/>
      <c r="DH204" s="301"/>
      <c r="DI204" s="301"/>
      <c r="DJ204" s="263"/>
      <c r="DK204" s="263"/>
      <c r="DL204" s="274"/>
      <c r="DM204" s="274"/>
      <c r="DN204" s="263">
        <v>0</v>
      </c>
      <c r="DO204" s="263">
        <v>0</v>
      </c>
      <c r="DP204" s="263">
        <v>0</v>
      </c>
      <c r="DQ204" s="263">
        <v>0</v>
      </c>
      <c r="DR204" s="263">
        <v>0</v>
      </c>
      <c r="DS204" s="263">
        <v>0</v>
      </c>
      <c r="DT204" s="263">
        <v>0</v>
      </c>
      <c r="DU204" s="263">
        <v>0</v>
      </c>
      <c r="DV204" s="263">
        <v>0</v>
      </c>
      <c r="DW204" s="263">
        <v>0</v>
      </c>
      <c r="DX204" s="263">
        <v>0</v>
      </c>
      <c r="DY204" s="263">
        <v>0</v>
      </c>
      <c r="DZ204" s="263">
        <v>0</v>
      </c>
      <c r="EA204" s="263">
        <v>0</v>
      </c>
      <c r="EB204" s="263">
        <v>0</v>
      </c>
      <c r="EC204" s="301"/>
      <c r="ED204" s="263">
        <v>0</v>
      </c>
      <c r="EE204" s="263">
        <v>0</v>
      </c>
      <c r="EF204" s="263">
        <v>0</v>
      </c>
      <c r="EG204" s="263">
        <v>0</v>
      </c>
      <c r="EH204" s="263">
        <v>0</v>
      </c>
      <c r="EI204" s="263">
        <v>0</v>
      </c>
      <c r="EJ204" s="263">
        <v>0</v>
      </c>
      <c r="EK204" s="263">
        <v>0</v>
      </c>
      <c r="EL204" s="263">
        <v>0</v>
      </c>
      <c r="EM204" s="263">
        <v>0</v>
      </c>
      <c r="EN204" s="263">
        <v>0</v>
      </c>
      <c r="EO204" s="263">
        <v>0</v>
      </c>
      <c r="EP204" s="263">
        <v>0</v>
      </c>
      <c r="EQ204" s="263">
        <v>0</v>
      </c>
      <c r="ER204" s="263">
        <v>0</v>
      </c>
      <c r="ES204" s="263">
        <v>0</v>
      </c>
      <c r="ET204" s="263">
        <v>0</v>
      </c>
      <c r="EU204" s="263">
        <v>0</v>
      </c>
      <c r="EV204" s="263">
        <v>0</v>
      </c>
      <c r="EW204" s="263">
        <v>0</v>
      </c>
      <c r="EX204" s="263">
        <v>0</v>
      </c>
      <c r="EY204" s="263">
        <v>0</v>
      </c>
      <c r="EZ204" s="263">
        <v>0</v>
      </c>
      <c r="FA204" s="263">
        <v>0</v>
      </c>
      <c r="FB204" s="263">
        <v>0</v>
      </c>
      <c r="FC204" s="301"/>
      <c r="FD204" s="263">
        <v>0</v>
      </c>
      <c r="FE204" s="263">
        <v>0</v>
      </c>
      <c r="FF204" s="263">
        <v>0</v>
      </c>
      <c r="FG204" s="301"/>
      <c r="FH204" s="263">
        <v>0</v>
      </c>
      <c r="FI204" s="263">
        <v>0</v>
      </c>
      <c r="FJ204" s="263">
        <v>0</v>
      </c>
      <c r="FK204" s="301"/>
      <c r="FL204" s="263">
        <v>0</v>
      </c>
      <c r="FM204" s="263">
        <v>0</v>
      </c>
      <c r="FN204" s="263">
        <v>0</v>
      </c>
      <c r="FO204" s="263">
        <v>0</v>
      </c>
      <c r="FP204" s="263">
        <v>0</v>
      </c>
      <c r="FQ204" s="301"/>
      <c r="FR204" s="263">
        <v>0</v>
      </c>
      <c r="FS204" s="263">
        <v>0</v>
      </c>
      <c r="FT204" s="301"/>
      <c r="FU204" s="263">
        <v>0</v>
      </c>
      <c r="FV204" s="263">
        <v>0</v>
      </c>
      <c r="FW204" s="301"/>
      <c r="FX204" s="263">
        <v>0</v>
      </c>
      <c r="FY204" s="263">
        <v>0</v>
      </c>
      <c r="FZ204" s="301"/>
      <c r="GA204" s="263">
        <v>0</v>
      </c>
      <c r="GB204" s="263">
        <v>0</v>
      </c>
      <c r="GC204" s="263">
        <v>0</v>
      </c>
      <c r="GD204" s="263">
        <v>0</v>
      </c>
      <c r="GE204" s="263">
        <v>0</v>
      </c>
      <c r="GF204" s="263">
        <v>0</v>
      </c>
      <c r="GG204" s="263">
        <v>0</v>
      </c>
      <c r="GH204" s="263">
        <v>0</v>
      </c>
      <c r="GI204" s="263">
        <v>0</v>
      </c>
      <c r="GJ204" s="263">
        <v>0</v>
      </c>
      <c r="GK204" s="263">
        <v>0</v>
      </c>
      <c r="GL204" s="263">
        <v>0</v>
      </c>
      <c r="GM204" s="263">
        <v>0</v>
      </c>
      <c r="GN204" s="263">
        <v>0</v>
      </c>
      <c r="GO204" s="263">
        <v>0</v>
      </c>
      <c r="GP204" s="263">
        <v>0</v>
      </c>
      <c r="GQ204" s="263">
        <v>0</v>
      </c>
      <c r="GR204" s="263">
        <v>0</v>
      </c>
      <c r="GS204" s="263">
        <v>0</v>
      </c>
      <c r="GT204" s="263"/>
      <c r="GU204" s="263"/>
      <c r="GV204" s="263"/>
      <c r="GW204" s="263"/>
      <c r="GX204" s="263"/>
      <c r="GY204" s="263"/>
      <c r="GZ204" s="263"/>
      <c r="HA204" s="263"/>
      <c r="HB204" s="263">
        <v>0</v>
      </c>
      <c r="HC204" s="263"/>
      <c r="HD204" s="263"/>
      <c r="HE204" s="263"/>
      <c r="HF204" s="263"/>
      <c r="HG204" s="263"/>
      <c r="HH204" s="263"/>
      <c r="HI204" s="263"/>
      <c r="HJ204" s="263"/>
      <c r="HK204" s="263"/>
      <c r="HL204" s="263"/>
      <c r="HM204" s="263"/>
      <c r="HN204" s="263"/>
      <c r="HO204" s="263"/>
      <c r="HP204" s="263"/>
      <c r="HQ204" s="263"/>
      <c r="HR204" s="263"/>
      <c r="HS204" s="263"/>
      <c r="HT204" s="263"/>
      <c r="HU204" s="263"/>
      <c r="HV204" s="263"/>
      <c r="HW204" s="263"/>
      <c r="HX204" s="263"/>
      <c r="HY204" s="263"/>
      <c r="HZ204" s="263"/>
      <c r="IA204" s="263"/>
      <c r="IB204" s="278"/>
      <c r="IC204" s="263"/>
      <c r="ID204" s="263"/>
      <c r="IE204" s="263"/>
      <c r="IF204" s="263"/>
      <c r="IG204" s="263"/>
      <c r="IH204" s="263"/>
      <c r="II204" s="263"/>
      <c r="IJ204" s="263"/>
      <c r="IK204" s="263"/>
      <c r="IL204" s="263"/>
      <c r="IM204" s="301"/>
      <c r="IN204" s="278"/>
      <c r="IO204" s="263"/>
      <c r="IP204" s="263"/>
      <c r="IQ204" s="263"/>
      <c r="IR204" s="263"/>
      <c r="IS204" s="278"/>
      <c r="IT204" s="278"/>
      <c r="IU204" s="278"/>
      <c r="IV204" s="278"/>
      <c r="IW204" s="278"/>
      <c r="IX204" s="278"/>
      <c r="IY204" s="278"/>
      <c r="IZ204" s="278"/>
    </row>
    <row r="205" spans="1:260" ht="54.75" customHeight="1" x14ac:dyDescent="0.15">
      <c r="A205" s="278"/>
      <c r="B205" s="263"/>
      <c r="C205" s="279" t="s">
        <v>8606</v>
      </c>
      <c r="D205" s="279" t="s">
        <v>7105</v>
      </c>
      <c r="E205" s="279" t="s">
        <v>8607</v>
      </c>
      <c r="F205" s="279" t="s">
        <v>8126</v>
      </c>
      <c r="G205" s="279" t="s">
        <v>8152</v>
      </c>
      <c r="H205" s="279" t="s">
        <v>8077</v>
      </c>
      <c r="I205" s="279" t="s">
        <v>8078</v>
      </c>
      <c r="J205" s="279" t="s">
        <v>7285</v>
      </c>
      <c r="K205" s="279" t="s">
        <v>7055</v>
      </c>
      <c r="L205" s="279" t="s">
        <v>7056</v>
      </c>
      <c r="M205" s="279" t="s">
        <v>7057</v>
      </c>
      <c r="N205" s="279"/>
      <c r="O205" s="279" t="s">
        <v>8608</v>
      </c>
      <c r="P205" s="279"/>
      <c r="Q205" s="279"/>
      <c r="R205" s="279"/>
      <c r="S205" s="279"/>
      <c r="T205" s="263"/>
      <c r="U205" s="263"/>
      <c r="V205" s="263"/>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263"/>
      <c r="AS205" s="263"/>
      <c r="AT205" s="263"/>
      <c r="AU205" s="263"/>
      <c r="AV205" s="263"/>
      <c r="AW205" s="263"/>
      <c r="AX205" s="263"/>
      <c r="AY205" s="263"/>
      <c r="AZ205" s="263"/>
      <c r="BA205" s="263"/>
      <c r="BB205" s="263"/>
      <c r="BC205" s="263"/>
      <c r="BD205" s="263"/>
      <c r="BE205" s="263"/>
      <c r="BF205" s="263"/>
      <c r="BG205" s="263"/>
      <c r="BH205" s="263"/>
      <c r="BI205" s="263"/>
      <c r="BJ205" s="263"/>
      <c r="BK205" s="263"/>
      <c r="BL205" s="263"/>
      <c r="BM205" s="263"/>
      <c r="BN205" s="263"/>
      <c r="BO205" s="263"/>
      <c r="BP205" s="263"/>
      <c r="BQ205" s="263"/>
      <c r="BR205" s="263"/>
      <c r="BS205" s="263"/>
      <c r="BT205" s="263"/>
      <c r="BU205" s="263"/>
      <c r="BV205" s="263"/>
      <c r="BW205" s="263"/>
      <c r="BX205" s="263"/>
      <c r="BY205" s="263"/>
      <c r="BZ205" s="263"/>
      <c r="CA205" s="263"/>
      <c r="CB205" s="263"/>
      <c r="CC205" s="263"/>
      <c r="CD205" s="263"/>
      <c r="CE205" s="263"/>
      <c r="CF205" s="263"/>
      <c r="CG205" s="263"/>
      <c r="CH205" s="263"/>
      <c r="CI205" s="263"/>
      <c r="CJ205" s="263"/>
      <c r="CK205" s="263"/>
      <c r="CL205" s="263"/>
      <c r="CM205" s="263"/>
      <c r="CN205" s="263"/>
      <c r="CO205" s="263"/>
      <c r="CP205" s="263"/>
      <c r="CQ205" s="263"/>
      <c r="CR205" s="264">
        <v>8</v>
      </c>
      <c r="CS205" s="264">
        <v>638625318</v>
      </c>
      <c r="CT205" s="264">
        <v>750625717</v>
      </c>
      <c r="CU205" s="264">
        <v>750625717</v>
      </c>
      <c r="CV205" s="279" t="s">
        <v>6987</v>
      </c>
      <c r="CW205" s="279" t="s">
        <v>573</v>
      </c>
      <c r="CX205" s="301"/>
      <c r="CY205" s="301"/>
      <c r="CZ205" s="263"/>
      <c r="DA205" s="263"/>
      <c r="DB205" s="263"/>
      <c r="DC205" s="301"/>
      <c r="DD205" s="301"/>
      <c r="DE205" s="274"/>
      <c r="DF205" s="274"/>
      <c r="DG205" s="263"/>
      <c r="DH205" s="301"/>
      <c r="DI205" s="301"/>
      <c r="DJ205" s="263"/>
      <c r="DK205" s="263"/>
      <c r="DL205" s="274"/>
      <c r="DM205" s="274"/>
      <c r="DN205" s="263">
        <v>0</v>
      </c>
      <c r="DO205" s="263">
        <v>0</v>
      </c>
      <c r="DP205" s="263">
        <v>0</v>
      </c>
      <c r="DQ205" s="263">
        <v>0</v>
      </c>
      <c r="DR205" s="263">
        <v>0</v>
      </c>
      <c r="DS205" s="263">
        <v>0</v>
      </c>
      <c r="DT205" s="263">
        <v>0</v>
      </c>
      <c r="DU205" s="263">
        <v>0</v>
      </c>
      <c r="DV205" s="263">
        <v>0</v>
      </c>
      <c r="DW205" s="263">
        <v>0</v>
      </c>
      <c r="DX205" s="263">
        <v>0</v>
      </c>
      <c r="DY205" s="263">
        <v>0</v>
      </c>
      <c r="DZ205" s="263">
        <v>0</v>
      </c>
      <c r="EA205" s="263">
        <v>0</v>
      </c>
      <c r="EB205" s="263">
        <v>0</v>
      </c>
      <c r="EC205" s="301"/>
      <c r="ED205" s="263">
        <v>0</v>
      </c>
      <c r="EE205" s="263">
        <v>0</v>
      </c>
      <c r="EF205" s="263">
        <v>0</v>
      </c>
      <c r="EG205" s="263">
        <v>0</v>
      </c>
      <c r="EH205" s="263">
        <v>0</v>
      </c>
      <c r="EI205" s="263">
        <v>0</v>
      </c>
      <c r="EJ205" s="263">
        <v>0</v>
      </c>
      <c r="EK205" s="263">
        <v>0</v>
      </c>
      <c r="EL205" s="263">
        <v>0</v>
      </c>
      <c r="EM205" s="263">
        <v>0</v>
      </c>
      <c r="EN205" s="263">
        <v>0</v>
      </c>
      <c r="EO205" s="263">
        <v>0</v>
      </c>
      <c r="EP205" s="263">
        <v>0</v>
      </c>
      <c r="EQ205" s="263">
        <v>0</v>
      </c>
      <c r="ER205" s="263">
        <v>0</v>
      </c>
      <c r="ES205" s="263">
        <v>0</v>
      </c>
      <c r="ET205" s="263">
        <v>0</v>
      </c>
      <c r="EU205" s="263">
        <v>0</v>
      </c>
      <c r="EV205" s="263">
        <v>0</v>
      </c>
      <c r="EW205" s="263">
        <v>0</v>
      </c>
      <c r="EX205" s="263">
        <v>0</v>
      </c>
      <c r="EY205" s="263">
        <v>0</v>
      </c>
      <c r="EZ205" s="263">
        <v>0</v>
      </c>
      <c r="FA205" s="263">
        <v>0</v>
      </c>
      <c r="FB205" s="263">
        <v>0</v>
      </c>
      <c r="FC205" s="301"/>
      <c r="FD205" s="263">
        <v>0</v>
      </c>
      <c r="FE205" s="263">
        <v>0</v>
      </c>
      <c r="FF205" s="263">
        <v>0</v>
      </c>
      <c r="FG205" s="301"/>
      <c r="FH205" s="263">
        <v>0</v>
      </c>
      <c r="FI205" s="263">
        <v>0</v>
      </c>
      <c r="FJ205" s="263">
        <v>0</v>
      </c>
      <c r="FK205" s="301"/>
      <c r="FL205" s="263">
        <v>0</v>
      </c>
      <c r="FM205" s="263">
        <v>0</v>
      </c>
      <c r="FN205" s="263">
        <v>0</v>
      </c>
      <c r="FO205" s="263">
        <v>0</v>
      </c>
      <c r="FP205" s="263">
        <v>0</v>
      </c>
      <c r="FQ205" s="301"/>
      <c r="FR205" s="263">
        <v>0</v>
      </c>
      <c r="FS205" s="263">
        <v>0</v>
      </c>
      <c r="FT205" s="301"/>
      <c r="FU205" s="263">
        <v>0</v>
      </c>
      <c r="FV205" s="263">
        <v>0</v>
      </c>
      <c r="FW205" s="301"/>
      <c r="FX205" s="263">
        <v>0</v>
      </c>
      <c r="FY205" s="263">
        <v>0</v>
      </c>
      <c r="FZ205" s="301"/>
      <c r="GA205" s="263">
        <v>0</v>
      </c>
      <c r="GB205" s="263">
        <v>0</v>
      </c>
      <c r="GC205" s="263">
        <v>0</v>
      </c>
      <c r="GD205" s="263">
        <v>0</v>
      </c>
      <c r="GE205" s="263">
        <v>0</v>
      </c>
      <c r="GF205" s="263">
        <v>0</v>
      </c>
      <c r="GG205" s="263">
        <v>0</v>
      </c>
      <c r="GH205" s="263">
        <v>0</v>
      </c>
      <c r="GI205" s="263">
        <v>0</v>
      </c>
      <c r="GJ205" s="263">
        <v>0</v>
      </c>
      <c r="GK205" s="263">
        <v>0</v>
      </c>
      <c r="GL205" s="263">
        <v>0</v>
      </c>
      <c r="GM205" s="263">
        <v>0</v>
      </c>
      <c r="GN205" s="263">
        <v>0</v>
      </c>
      <c r="GO205" s="263">
        <v>0</v>
      </c>
      <c r="GP205" s="263">
        <v>0</v>
      </c>
      <c r="GQ205" s="263">
        <v>0</v>
      </c>
      <c r="GR205" s="263">
        <v>0</v>
      </c>
      <c r="GS205" s="263">
        <v>0</v>
      </c>
      <c r="GT205" s="263"/>
      <c r="GU205" s="263"/>
      <c r="GV205" s="263"/>
      <c r="GW205" s="263"/>
      <c r="GX205" s="263"/>
      <c r="GY205" s="263"/>
      <c r="GZ205" s="263"/>
      <c r="HA205" s="263"/>
      <c r="HB205" s="263">
        <v>0</v>
      </c>
      <c r="HC205" s="263"/>
      <c r="HD205" s="263"/>
      <c r="HE205" s="263"/>
      <c r="HF205" s="263"/>
      <c r="HG205" s="263"/>
      <c r="HH205" s="263"/>
      <c r="HI205" s="263"/>
      <c r="HJ205" s="263"/>
      <c r="HK205" s="263"/>
      <c r="HL205" s="263"/>
      <c r="HM205" s="263"/>
      <c r="HN205" s="263"/>
      <c r="HO205" s="263"/>
      <c r="HP205" s="263"/>
      <c r="HQ205" s="263"/>
      <c r="HR205" s="263"/>
      <c r="HS205" s="263"/>
      <c r="HT205" s="263"/>
      <c r="HU205" s="263"/>
      <c r="HV205" s="263"/>
      <c r="HW205" s="263"/>
      <c r="HX205" s="263"/>
      <c r="HY205" s="263"/>
      <c r="HZ205" s="263"/>
      <c r="IA205" s="263"/>
      <c r="IB205" s="278"/>
      <c r="IC205" s="263"/>
      <c r="ID205" s="263"/>
      <c r="IE205" s="263"/>
      <c r="IF205" s="263"/>
      <c r="IG205" s="263"/>
      <c r="IH205" s="263"/>
      <c r="II205" s="263"/>
      <c r="IJ205" s="263"/>
      <c r="IK205" s="263"/>
      <c r="IL205" s="263"/>
      <c r="IM205" s="301"/>
      <c r="IN205" s="278"/>
      <c r="IO205" s="263"/>
      <c r="IP205" s="263"/>
      <c r="IQ205" s="263"/>
      <c r="IR205" s="263"/>
      <c r="IS205" s="278"/>
      <c r="IT205" s="278"/>
      <c r="IU205" s="278"/>
      <c r="IV205" s="278"/>
      <c r="IW205" s="278"/>
      <c r="IX205" s="278"/>
      <c r="IY205" s="278"/>
      <c r="IZ205" s="278"/>
    </row>
    <row r="206" spans="1:260" ht="54.75" customHeight="1" x14ac:dyDescent="0.15">
      <c r="A206" s="278"/>
      <c r="B206" s="263"/>
      <c r="C206" s="279" t="s">
        <v>8609</v>
      </c>
      <c r="D206" s="279" t="s">
        <v>7105</v>
      </c>
      <c r="E206" s="279" t="s">
        <v>8610</v>
      </c>
      <c r="F206" s="279" t="s">
        <v>8126</v>
      </c>
      <c r="G206" s="279" t="s">
        <v>8153</v>
      </c>
      <c r="H206" s="279" t="s">
        <v>8079</v>
      </c>
      <c r="I206" s="279" t="s">
        <v>8080</v>
      </c>
      <c r="J206" s="279" t="s">
        <v>7290</v>
      </c>
      <c r="K206" s="279" t="s">
        <v>7055</v>
      </c>
      <c r="L206" s="279" t="s">
        <v>7056</v>
      </c>
      <c r="M206" s="279" t="s">
        <v>7057</v>
      </c>
      <c r="N206" s="279"/>
      <c r="O206" s="279" t="s">
        <v>8611</v>
      </c>
      <c r="P206" s="279"/>
      <c r="Q206" s="279"/>
      <c r="R206" s="279"/>
      <c r="S206" s="279"/>
      <c r="T206" s="263"/>
      <c r="U206" s="263"/>
      <c r="V206" s="263"/>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263"/>
      <c r="AS206" s="263"/>
      <c r="AT206" s="263"/>
      <c r="AU206" s="263"/>
      <c r="AV206" s="263"/>
      <c r="AW206" s="263"/>
      <c r="AX206" s="263"/>
      <c r="AY206" s="263"/>
      <c r="AZ206" s="263"/>
      <c r="BA206" s="263"/>
      <c r="BB206" s="263"/>
      <c r="BC206" s="263"/>
      <c r="BD206" s="263"/>
      <c r="BE206" s="263"/>
      <c r="BF206" s="263"/>
      <c r="BG206" s="263"/>
      <c r="BH206" s="263"/>
      <c r="BI206" s="263"/>
      <c r="BJ206" s="263"/>
      <c r="BK206" s="263"/>
      <c r="BL206" s="263"/>
      <c r="BM206" s="263"/>
      <c r="BN206" s="263"/>
      <c r="BO206" s="263"/>
      <c r="BP206" s="263"/>
      <c r="BQ206" s="263"/>
      <c r="BR206" s="263"/>
      <c r="BS206" s="263"/>
      <c r="BT206" s="263"/>
      <c r="BU206" s="263"/>
      <c r="BV206" s="263"/>
      <c r="BW206" s="263"/>
      <c r="BX206" s="263"/>
      <c r="BY206" s="263"/>
      <c r="BZ206" s="263"/>
      <c r="CA206" s="263"/>
      <c r="CB206" s="263"/>
      <c r="CC206" s="263"/>
      <c r="CD206" s="263"/>
      <c r="CE206" s="263"/>
      <c r="CF206" s="263"/>
      <c r="CG206" s="263"/>
      <c r="CH206" s="263"/>
      <c r="CI206" s="263"/>
      <c r="CJ206" s="263"/>
      <c r="CK206" s="263"/>
      <c r="CL206" s="263"/>
      <c r="CM206" s="263"/>
      <c r="CN206" s="263"/>
      <c r="CO206" s="263"/>
      <c r="CP206" s="263"/>
      <c r="CQ206" s="263"/>
      <c r="CR206" s="264">
        <v>8</v>
      </c>
      <c r="CS206" s="264">
        <v>638625318</v>
      </c>
      <c r="CT206" s="264">
        <v>766625774</v>
      </c>
      <c r="CU206" s="264">
        <v>766625774</v>
      </c>
      <c r="CV206" s="279" t="s">
        <v>6987</v>
      </c>
      <c r="CW206" s="279" t="s">
        <v>573</v>
      </c>
      <c r="CX206" s="301"/>
      <c r="CY206" s="301"/>
      <c r="CZ206" s="263"/>
      <c r="DA206" s="263"/>
      <c r="DB206" s="263"/>
      <c r="DC206" s="301"/>
      <c r="DD206" s="301"/>
      <c r="DE206" s="274"/>
      <c r="DF206" s="274"/>
      <c r="DG206" s="263"/>
      <c r="DH206" s="301"/>
      <c r="DI206" s="301"/>
      <c r="DJ206" s="263"/>
      <c r="DK206" s="263"/>
      <c r="DL206" s="274"/>
      <c r="DM206" s="274"/>
      <c r="DN206" s="263">
        <v>0</v>
      </c>
      <c r="DO206" s="263">
        <v>0</v>
      </c>
      <c r="DP206" s="263">
        <v>0</v>
      </c>
      <c r="DQ206" s="263">
        <v>0</v>
      </c>
      <c r="DR206" s="263">
        <v>0</v>
      </c>
      <c r="DS206" s="263">
        <v>0</v>
      </c>
      <c r="DT206" s="263">
        <v>0</v>
      </c>
      <c r="DU206" s="263">
        <v>0</v>
      </c>
      <c r="DV206" s="263">
        <v>0</v>
      </c>
      <c r="DW206" s="263">
        <v>0</v>
      </c>
      <c r="DX206" s="263">
        <v>0</v>
      </c>
      <c r="DY206" s="263">
        <v>0</v>
      </c>
      <c r="DZ206" s="263">
        <v>0</v>
      </c>
      <c r="EA206" s="263">
        <v>0</v>
      </c>
      <c r="EB206" s="263">
        <v>0</v>
      </c>
      <c r="EC206" s="301"/>
      <c r="ED206" s="263">
        <v>0</v>
      </c>
      <c r="EE206" s="263">
        <v>0</v>
      </c>
      <c r="EF206" s="263">
        <v>0</v>
      </c>
      <c r="EG206" s="263">
        <v>0</v>
      </c>
      <c r="EH206" s="263">
        <v>0</v>
      </c>
      <c r="EI206" s="263">
        <v>0</v>
      </c>
      <c r="EJ206" s="263">
        <v>0</v>
      </c>
      <c r="EK206" s="263">
        <v>0</v>
      </c>
      <c r="EL206" s="263">
        <v>0</v>
      </c>
      <c r="EM206" s="263">
        <v>0</v>
      </c>
      <c r="EN206" s="263">
        <v>0</v>
      </c>
      <c r="EO206" s="263">
        <v>0</v>
      </c>
      <c r="EP206" s="263">
        <v>0</v>
      </c>
      <c r="EQ206" s="263">
        <v>0</v>
      </c>
      <c r="ER206" s="263">
        <v>0</v>
      </c>
      <c r="ES206" s="263">
        <v>0</v>
      </c>
      <c r="ET206" s="263">
        <v>0</v>
      </c>
      <c r="EU206" s="263">
        <v>0</v>
      </c>
      <c r="EV206" s="263">
        <v>0</v>
      </c>
      <c r="EW206" s="263">
        <v>0</v>
      </c>
      <c r="EX206" s="263">
        <v>0</v>
      </c>
      <c r="EY206" s="263">
        <v>0</v>
      </c>
      <c r="EZ206" s="263">
        <v>0</v>
      </c>
      <c r="FA206" s="263">
        <v>0</v>
      </c>
      <c r="FB206" s="263">
        <v>0</v>
      </c>
      <c r="FC206" s="301"/>
      <c r="FD206" s="263">
        <v>0</v>
      </c>
      <c r="FE206" s="263">
        <v>0</v>
      </c>
      <c r="FF206" s="263">
        <v>0</v>
      </c>
      <c r="FG206" s="301"/>
      <c r="FH206" s="263">
        <v>0</v>
      </c>
      <c r="FI206" s="263">
        <v>0</v>
      </c>
      <c r="FJ206" s="263">
        <v>0</v>
      </c>
      <c r="FK206" s="301"/>
      <c r="FL206" s="263">
        <v>0</v>
      </c>
      <c r="FM206" s="263">
        <v>0</v>
      </c>
      <c r="FN206" s="263">
        <v>0</v>
      </c>
      <c r="FO206" s="263">
        <v>0</v>
      </c>
      <c r="FP206" s="263">
        <v>0</v>
      </c>
      <c r="FQ206" s="301"/>
      <c r="FR206" s="263">
        <v>0</v>
      </c>
      <c r="FS206" s="263">
        <v>0</v>
      </c>
      <c r="FT206" s="301"/>
      <c r="FU206" s="263">
        <v>0</v>
      </c>
      <c r="FV206" s="263">
        <v>0</v>
      </c>
      <c r="FW206" s="301"/>
      <c r="FX206" s="263">
        <v>0</v>
      </c>
      <c r="FY206" s="263">
        <v>0</v>
      </c>
      <c r="FZ206" s="301"/>
      <c r="GA206" s="263">
        <v>0</v>
      </c>
      <c r="GB206" s="263">
        <v>0</v>
      </c>
      <c r="GC206" s="263">
        <v>0</v>
      </c>
      <c r="GD206" s="263">
        <v>0</v>
      </c>
      <c r="GE206" s="263">
        <v>0</v>
      </c>
      <c r="GF206" s="263">
        <v>0</v>
      </c>
      <c r="GG206" s="263">
        <v>0</v>
      </c>
      <c r="GH206" s="263">
        <v>0</v>
      </c>
      <c r="GI206" s="263">
        <v>0</v>
      </c>
      <c r="GJ206" s="263">
        <v>0</v>
      </c>
      <c r="GK206" s="263">
        <v>0</v>
      </c>
      <c r="GL206" s="263">
        <v>0</v>
      </c>
      <c r="GM206" s="263">
        <v>0</v>
      </c>
      <c r="GN206" s="263">
        <v>0</v>
      </c>
      <c r="GO206" s="263">
        <v>0</v>
      </c>
      <c r="GP206" s="263">
        <v>0</v>
      </c>
      <c r="GQ206" s="263">
        <v>0</v>
      </c>
      <c r="GR206" s="263">
        <v>0</v>
      </c>
      <c r="GS206" s="263">
        <v>0</v>
      </c>
      <c r="GT206" s="263"/>
      <c r="GU206" s="263"/>
      <c r="GV206" s="263"/>
      <c r="GW206" s="263"/>
      <c r="GX206" s="263"/>
      <c r="GY206" s="263"/>
      <c r="GZ206" s="263"/>
      <c r="HA206" s="263"/>
      <c r="HB206" s="263">
        <v>0</v>
      </c>
      <c r="HC206" s="263"/>
      <c r="HD206" s="263"/>
      <c r="HE206" s="263"/>
      <c r="HF206" s="263"/>
      <c r="HG206" s="263"/>
      <c r="HH206" s="263"/>
      <c r="HI206" s="263"/>
      <c r="HJ206" s="263"/>
      <c r="HK206" s="263"/>
      <c r="HL206" s="263"/>
      <c r="HM206" s="263"/>
      <c r="HN206" s="263"/>
      <c r="HO206" s="263"/>
      <c r="HP206" s="263"/>
      <c r="HQ206" s="263"/>
      <c r="HR206" s="263"/>
      <c r="HS206" s="263"/>
      <c r="HT206" s="263"/>
      <c r="HU206" s="263"/>
      <c r="HV206" s="263"/>
      <c r="HW206" s="263"/>
      <c r="HX206" s="263"/>
      <c r="HY206" s="263"/>
      <c r="HZ206" s="263"/>
      <c r="IA206" s="263"/>
      <c r="IB206" s="278"/>
      <c r="IC206" s="263"/>
      <c r="ID206" s="263"/>
      <c r="IE206" s="263"/>
      <c r="IF206" s="263"/>
      <c r="IG206" s="263"/>
      <c r="IH206" s="263"/>
      <c r="II206" s="263"/>
      <c r="IJ206" s="263"/>
      <c r="IK206" s="263"/>
      <c r="IL206" s="263"/>
      <c r="IM206" s="301"/>
      <c r="IN206" s="278"/>
      <c r="IO206" s="263"/>
      <c r="IP206" s="263"/>
      <c r="IQ206" s="263"/>
      <c r="IR206" s="263"/>
      <c r="IS206" s="278"/>
      <c r="IT206" s="278"/>
      <c r="IU206" s="278"/>
      <c r="IV206" s="278"/>
      <c r="IW206" s="278"/>
      <c r="IX206" s="278"/>
      <c r="IY206" s="278"/>
      <c r="IZ206" s="278"/>
    </row>
    <row r="207" spans="1:260" ht="54.75" customHeight="1" x14ac:dyDescent="0.15">
      <c r="A207" s="278"/>
      <c r="B207" s="263"/>
      <c r="C207" s="279" t="s">
        <v>8612</v>
      </c>
      <c r="D207" s="279" t="s">
        <v>7052</v>
      </c>
      <c r="E207" s="279" t="s">
        <v>8613</v>
      </c>
      <c r="F207" s="279" t="s">
        <v>8116</v>
      </c>
      <c r="G207" s="279" t="s">
        <v>8189</v>
      </c>
      <c r="H207" s="279" t="s">
        <v>7053</v>
      </c>
      <c r="I207" s="279" t="s">
        <v>7054</v>
      </c>
      <c r="J207" s="279"/>
      <c r="K207" s="279" t="s">
        <v>7055</v>
      </c>
      <c r="L207" s="279" t="s">
        <v>7056</v>
      </c>
      <c r="M207" s="279" t="s">
        <v>7057</v>
      </c>
      <c r="N207" s="279"/>
      <c r="O207" s="279" t="s">
        <v>8355</v>
      </c>
      <c r="P207" s="279"/>
      <c r="Q207" s="279"/>
      <c r="R207" s="279"/>
      <c r="S207" s="279"/>
      <c r="T207" s="263"/>
      <c r="U207" s="263"/>
      <c r="V207" s="263"/>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263"/>
      <c r="AS207" s="263"/>
      <c r="AT207" s="263"/>
      <c r="AU207" s="263"/>
      <c r="AV207" s="263"/>
      <c r="AW207" s="263"/>
      <c r="AX207" s="263"/>
      <c r="AY207" s="263"/>
      <c r="AZ207" s="263"/>
      <c r="BA207" s="263"/>
      <c r="BB207" s="263"/>
      <c r="BC207" s="263"/>
      <c r="BD207" s="263"/>
      <c r="BE207" s="263"/>
      <c r="BF207" s="263"/>
      <c r="BG207" s="263"/>
      <c r="BH207" s="263"/>
      <c r="BI207" s="263"/>
      <c r="BJ207" s="263"/>
      <c r="BK207" s="263"/>
      <c r="BL207" s="263"/>
      <c r="BM207" s="263"/>
      <c r="BN207" s="263"/>
      <c r="BO207" s="263"/>
      <c r="BP207" s="263"/>
      <c r="BQ207" s="263"/>
      <c r="BR207" s="263"/>
      <c r="BS207" s="263"/>
      <c r="BT207" s="263"/>
      <c r="BU207" s="263"/>
      <c r="BV207" s="263"/>
      <c r="BW207" s="263"/>
      <c r="BX207" s="263"/>
      <c r="BY207" s="263"/>
      <c r="BZ207" s="263"/>
      <c r="CA207" s="263"/>
      <c r="CB207" s="263"/>
      <c r="CC207" s="263"/>
      <c r="CD207" s="263"/>
      <c r="CE207" s="263"/>
      <c r="CF207" s="263"/>
      <c r="CG207" s="263"/>
      <c r="CH207" s="263"/>
      <c r="CI207" s="263"/>
      <c r="CJ207" s="263"/>
      <c r="CK207" s="263"/>
      <c r="CL207" s="263"/>
      <c r="CM207" s="263"/>
      <c r="CN207" s="263"/>
      <c r="CO207" s="263"/>
      <c r="CP207" s="263"/>
      <c r="CQ207" s="263"/>
      <c r="CR207" s="264">
        <v>8</v>
      </c>
      <c r="CS207" s="264">
        <v>638625318</v>
      </c>
      <c r="CT207" s="264">
        <v>782625831</v>
      </c>
      <c r="CU207" s="264">
        <v>782625831</v>
      </c>
      <c r="CV207" s="279" t="s">
        <v>6987</v>
      </c>
      <c r="CW207" s="279" t="s">
        <v>573</v>
      </c>
      <c r="CX207" s="301"/>
      <c r="CY207" s="301"/>
      <c r="CZ207" s="263"/>
      <c r="DA207" s="263"/>
      <c r="DB207" s="263"/>
      <c r="DC207" s="301"/>
      <c r="DD207" s="301"/>
      <c r="DE207" s="274"/>
      <c r="DF207" s="274"/>
      <c r="DG207" s="263"/>
      <c r="DH207" s="301"/>
      <c r="DI207" s="301"/>
      <c r="DJ207" s="263"/>
      <c r="DK207" s="263"/>
      <c r="DL207" s="274"/>
      <c r="DM207" s="274"/>
      <c r="DN207" s="263">
        <v>0</v>
      </c>
      <c r="DO207" s="263">
        <v>0</v>
      </c>
      <c r="DP207" s="263">
        <v>0</v>
      </c>
      <c r="DQ207" s="263">
        <v>0</v>
      </c>
      <c r="DR207" s="263">
        <v>0</v>
      </c>
      <c r="DS207" s="263">
        <v>0</v>
      </c>
      <c r="DT207" s="263">
        <v>0</v>
      </c>
      <c r="DU207" s="263">
        <v>0</v>
      </c>
      <c r="DV207" s="263">
        <v>0</v>
      </c>
      <c r="DW207" s="263">
        <v>0</v>
      </c>
      <c r="DX207" s="263">
        <v>0</v>
      </c>
      <c r="DY207" s="263">
        <v>0</v>
      </c>
      <c r="DZ207" s="263">
        <v>0</v>
      </c>
      <c r="EA207" s="263">
        <v>0</v>
      </c>
      <c r="EB207" s="263">
        <v>0</v>
      </c>
      <c r="EC207" s="301"/>
      <c r="ED207" s="263">
        <v>0</v>
      </c>
      <c r="EE207" s="263">
        <v>0</v>
      </c>
      <c r="EF207" s="263">
        <v>0</v>
      </c>
      <c r="EG207" s="263">
        <v>0</v>
      </c>
      <c r="EH207" s="263">
        <v>0</v>
      </c>
      <c r="EI207" s="263">
        <v>0</v>
      </c>
      <c r="EJ207" s="263">
        <v>0</v>
      </c>
      <c r="EK207" s="263">
        <v>0</v>
      </c>
      <c r="EL207" s="263">
        <v>0</v>
      </c>
      <c r="EM207" s="263">
        <v>0</v>
      </c>
      <c r="EN207" s="263">
        <v>0</v>
      </c>
      <c r="EO207" s="263">
        <v>0</v>
      </c>
      <c r="EP207" s="263">
        <v>0</v>
      </c>
      <c r="EQ207" s="263">
        <v>0</v>
      </c>
      <c r="ER207" s="263">
        <v>0</v>
      </c>
      <c r="ES207" s="263">
        <v>0</v>
      </c>
      <c r="ET207" s="263">
        <v>0</v>
      </c>
      <c r="EU207" s="263">
        <v>0</v>
      </c>
      <c r="EV207" s="263">
        <v>0</v>
      </c>
      <c r="EW207" s="263">
        <v>0</v>
      </c>
      <c r="EX207" s="263">
        <v>0</v>
      </c>
      <c r="EY207" s="263">
        <v>0</v>
      </c>
      <c r="EZ207" s="263">
        <v>0</v>
      </c>
      <c r="FA207" s="263">
        <v>0</v>
      </c>
      <c r="FB207" s="263">
        <v>0</v>
      </c>
      <c r="FC207" s="301"/>
      <c r="FD207" s="263">
        <v>0</v>
      </c>
      <c r="FE207" s="263">
        <v>0</v>
      </c>
      <c r="FF207" s="263">
        <v>0</v>
      </c>
      <c r="FG207" s="301"/>
      <c r="FH207" s="263">
        <v>0</v>
      </c>
      <c r="FI207" s="263">
        <v>0</v>
      </c>
      <c r="FJ207" s="263">
        <v>0</v>
      </c>
      <c r="FK207" s="301"/>
      <c r="FL207" s="263">
        <v>0</v>
      </c>
      <c r="FM207" s="263">
        <v>0</v>
      </c>
      <c r="FN207" s="263">
        <v>0</v>
      </c>
      <c r="FO207" s="263">
        <v>0</v>
      </c>
      <c r="FP207" s="263">
        <v>0</v>
      </c>
      <c r="FQ207" s="301"/>
      <c r="FR207" s="263">
        <v>0</v>
      </c>
      <c r="FS207" s="263">
        <v>0</v>
      </c>
      <c r="FT207" s="301"/>
      <c r="FU207" s="263">
        <v>0</v>
      </c>
      <c r="FV207" s="263">
        <v>0</v>
      </c>
      <c r="FW207" s="301"/>
      <c r="FX207" s="263">
        <v>0</v>
      </c>
      <c r="FY207" s="263">
        <v>0</v>
      </c>
      <c r="FZ207" s="301"/>
      <c r="GA207" s="263">
        <v>0</v>
      </c>
      <c r="GB207" s="263">
        <v>0</v>
      </c>
      <c r="GC207" s="263">
        <v>0</v>
      </c>
      <c r="GD207" s="263">
        <v>0</v>
      </c>
      <c r="GE207" s="263">
        <v>0</v>
      </c>
      <c r="GF207" s="263">
        <v>0</v>
      </c>
      <c r="GG207" s="263">
        <v>0</v>
      </c>
      <c r="GH207" s="263">
        <v>0</v>
      </c>
      <c r="GI207" s="263">
        <v>0</v>
      </c>
      <c r="GJ207" s="263">
        <v>0</v>
      </c>
      <c r="GK207" s="263">
        <v>0</v>
      </c>
      <c r="GL207" s="263">
        <v>0</v>
      </c>
      <c r="GM207" s="263">
        <v>0</v>
      </c>
      <c r="GN207" s="263">
        <v>0</v>
      </c>
      <c r="GO207" s="263">
        <v>0</v>
      </c>
      <c r="GP207" s="263">
        <v>0</v>
      </c>
      <c r="GQ207" s="263">
        <v>0</v>
      </c>
      <c r="GR207" s="263">
        <v>0</v>
      </c>
      <c r="GS207" s="263">
        <v>0</v>
      </c>
      <c r="GT207" s="263"/>
      <c r="GU207" s="263"/>
      <c r="GV207" s="263"/>
      <c r="GW207" s="263"/>
      <c r="GX207" s="263"/>
      <c r="GY207" s="263"/>
      <c r="GZ207" s="263"/>
      <c r="HA207" s="263"/>
      <c r="HB207" s="263">
        <v>0</v>
      </c>
      <c r="HC207" s="263"/>
      <c r="HD207" s="263"/>
      <c r="HE207" s="263"/>
      <c r="HF207" s="263"/>
      <c r="HG207" s="263"/>
      <c r="HH207" s="263"/>
      <c r="HI207" s="263"/>
      <c r="HJ207" s="263"/>
      <c r="HK207" s="263"/>
      <c r="HL207" s="263"/>
      <c r="HM207" s="263"/>
      <c r="HN207" s="263"/>
      <c r="HO207" s="263"/>
      <c r="HP207" s="263"/>
      <c r="HQ207" s="263"/>
      <c r="HR207" s="263"/>
      <c r="HS207" s="263"/>
      <c r="HT207" s="263"/>
      <c r="HU207" s="263"/>
      <c r="HV207" s="263"/>
      <c r="HW207" s="263"/>
      <c r="HX207" s="263"/>
      <c r="HY207" s="263"/>
      <c r="HZ207" s="263"/>
      <c r="IA207" s="263"/>
      <c r="IB207" s="278"/>
      <c r="IC207" s="263"/>
      <c r="ID207" s="263"/>
      <c r="IE207" s="263"/>
      <c r="IF207" s="263"/>
      <c r="IG207" s="263"/>
      <c r="IH207" s="263"/>
      <c r="II207" s="263"/>
      <c r="IJ207" s="263"/>
      <c r="IK207" s="263"/>
      <c r="IL207" s="263"/>
      <c r="IM207" s="301"/>
      <c r="IN207" s="278"/>
      <c r="IO207" s="263"/>
      <c r="IP207" s="263"/>
      <c r="IQ207" s="263"/>
      <c r="IR207" s="263"/>
      <c r="IS207" s="278"/>
      <c r="IT207" s="278"/>
      <c r="IU207" s="278"/>
      <c r="IV207" s="278"/>
      <c r="IW207" s="278"/>
      <c r="IX207" s="278"/>
      <c r="IY207" s="278"/>
      <c r="IZ207" s="278"/>
    </row>
    <row r="208" spans="1:260" ht="54.75" customHeight="1" x14ac:dyDescent="0.15">
      <c r="A208" s="278"/>
      <c r="B208" s="263"/>
      <c r="C208" s="279" t="s">
        <v>22754</v>
      </c>
      <c r="D208" s="279" t="s">
        <v>7040</v>
      </c>
      <c r="E208" s="279" t="s">
        <v>22755</v>
      </c>
      <c r="F208" s="279" t="s">
        <v>22452</v>
      </c>
      <c r="G208" s="279" t="s">
        <v>22756</v>
      </c>
      <c r="H208" s="279" t="s">
        <v>7339</v>
      </c>
      <c r="I208" s="279" t="s">
        <v>8246</v>
      </c>
      <c r="J208" s="279"/>
      <c r="K208" s="279" t="s">
        <v>22757</v>
      </c>
      <c r="L208" s="279" t="s">
        <v>22758</v>
      </c>
      <c r="M208" s="279" t="s">
        <v>9032</v>
      </c>
      <c r="N208" s="279"/>
      <c r="O208" s="279"/>
      <c r="P208" s="279"/>
      <c r="Q208" s="279" t="s">
        <v>7340</v>
      </c>
      <c r="R208" s="279"/>
      <c r="S208" s="279"/>
      <c r="T208" s="263"/>
      <c r="U208" s="263"/>
      <c r="V208" s="263"/>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263">
        <v>0</v>
      </c>
      <c r="AS208" s="263">
        <v>0</v>
      </c>
      <c r="AT208" s="263">
        <v>0</v>
      </c>
      <c r="AU208" s="263">
        <v>0</v>
      </c>
      <c r="AV208" s="263">
        <v>0</v>
      </c>
      <c r="AW208" s="263">
        <v>0</v>
      </c>
      <c r="AX208" s="263">
        <v>0</v>
      </c>
      <c r="AY208" s="263">
        <v>0</v>
      </c>
      <c r="AZ208" s="263">
        <v>0</v>
      </c>
      <c r="BA208" s="263"/>
      <c r="BB208" s="263"/>
      <c r="BC208" s="263">
        <v>0</v>
      </c>
      <c r="BD208" s="263">
        <v>0</v>
      </c>
      <c r="BE208" s="263">
        <v>22.222222222222221</v>
      </c>
      <c r="BF208" s="263"/>
      <c r="BG208" s="263"/>
      <c r="BH208" s="263">
        <v>2.0947417478E-5</v>
      </c>
      <c r="BI208" s="263">
        <v>100</v>
      </c>
      <c r="BJ208" s="263">
        <v>0</v>
      </c>
      <c r="BK208" s="263">
        <v>0</v>
      </c>
      <c r="BL208" s="263">
        <v>7.8282090129999994E-6</v>
      </c>
      <c r="BM208" s="263">
        <v>100</v>
      </c>
      <c r="BN208" s="263">
        <v>0</v>
      </c>
      <c r="BO208" s="263">
        <v>100</v>
      </c>
      <c r="BP208" s="263">
        <v>0</v>
      </c>
      <c r="BQ208" s="263">
        <v>0</v>
      </c>
      <c r="BR208" s="263">
        <v>0</v>
      </c>
      <c r="BS208" s="263">
        <v>0</v>
      </c>
      <c r="BT208" s="263">
        <v>0</v>
      </c>
      <c r="BU208" s="263">
        <v>0</v>
      </c>
      <c r="BV208" s="263"/>
      <c r="BW208" s="263">
        <v>0</v>
      </c>
      <c r="BX208" s="263"/>
      <c r="BY208" s="263"/>
      <c r="BZ208" s="263"/>
      <c r="CA208" s="263">
        <v>0</v>
      </c>
      <c r="CB208" s="263">
        <v>0</v>
      </c>
      <c r="CC208" s="263">
        <v>22.222222222222221</v>
      </c>
      <c r="CD208" s="263"/>
      <c r="CE208" s="263"/>
      <c r="CF208" s="263">
        <v>6</v>
      </c>
      <c r="CG208" s="263">
        <v>6</v>
      </c>
      <c r="CH208" s="263">
        <v>0</v>
      </c>
      <c r="CI208" s="263">
        <v>0</v>
      </c>
      <c r="CJ208" s="263">
        <v>1</v>
      </c>
      <c r="CK208" s="263">
        <v>1</v>
      </c>
      <c r="CL208" s="263">
        <v>0</v>
      </c>
      <c r="CM208" s="263">
        <v>0</v>
      </c>
      <c r="CN208" s="263">
        <v>2</v>
      </c>
      <c r="CO208" s="263"/>
      <c r="CP208" s="263">
        <v>100</v>
      </c>
      <c r="CQ208" s="263">
        <v>0</v>
      </c>
      <c r="CR208" s="264">
        <v>8</v>
      </c>
      <c r="CS208" s="264">
        <v>786101841</v>
      </c>
      <c r="CT208" s="264">
        <v>786101841</v>
      </c>
      <c r="CU208" s="264">
        <v>1</v>
      </c>
      <c r="CV208" s="279" t="s">
        <v>6992</v>
      </c>
      <c r="CW208" s="279" t="s">
        <v>573</v>
      </c>
      <c r="CX208" s="301"/>
      <c r="CY208" s="301"/>
      <c r="CZ208" s="263"/>
      <c r="DA208" s="263"/>
      <c r="DB208" s="263"/>
      <c r="DC208" s="301"/>
      <c r="DD208" s="301"/>
      <c r="DE208" s="274"/>
      <c r="DF208" s="274"/>
      <c r="DG208" s="263"/>
      <c r="DH208" s="301"/>
      <c r="DI208" s="301"/>
      <c r="DJ208" s="263"/>
      <c r="DK208" s="263"/>
      <c r="DL208" s="274"/>
      <c r="DM208" s="274"/>
      <c r="DN208" s="263">
        <v>6</v>
      </c>
      <c r="DO208" s="263">
        <v>0</v>
      </c>
      <c r="DP208" s="263">
        <v>0</v>
      </c>
      <c r="DQ208" s="263">
        <v>0</v>
      </c>
      <c r="DR208" s="263">
        <v>0</v>
      </c>
      <c r="DS208" s="263">
        <v>0</v>
      </c>
      <c r="DT208" s="263">
        <v>6</v>
      </c>
      <c r="DU208" s="263">
        <v>6</v>
      </c>
      <c r="DV208" s="263">
        <v>0</v>
      </c>
      <c r="DW208" s="263">
        <v>0</v>
      </c>
      <c r="DX208" s="263">
        <v>0</v>
      </c>
      <c r="DY208" s="263">
        <v>0</v>
      </c>
      <c r="DZ208" s="263">
        <v>1</v>
      </c>
      <c r="EA208" s="263">
        <v>0</v>
      </c>
      <c r="EB208" s="263">
        <v>0</v>
      </c>
      <c r="EC208" s="301"/>
      <c r="ED208" s="263">
        <v>0</v>
      </c>
      <c r="EE208" s="263">
        <v>0</v>
      </c>
      <c r="EF208" s="263">
        <v>0</v>
      </c>
      <c r="EG208" s="263">
        <v>0</v>
      </c>
      <c r="EH208" s="263">
        <v>0</v>
      </c>
      <c r="EI208" s="263">
        <v>0</v>
      </c>
      <c r="EJ208" s="263">
        <v>0</v>
      </c>
      <c r="EK208" s="263">
        <v>0</v>
      </c>
      <c r="EL208" s="263">
        <v>0</v>
      </c>
      <c r="EM208" s="263">
        <v>0</v>
      </c>
      <c r="EN208" s="263">
        <v>0</v>
      </c>
      <c r="EO208" s="263">
        <v>0</v>
      </c>
      <c r="EP208" s="263">
        <v>0</v>
      </c>
      <c r="EQ208" s="263">
        <v>0</v>
      </c>
      <c r="ER208" s="263">
        <v>0</v>
      </c>
      <c r="ES208" s="263">
        <v>0</v>
      </c>
      <c r="ET208" s="263">
        <v>0</v>
      </c>
      <c r="EU208" s="263">
        <v>2</v>
      </c>
      <c r="EV208" s="263">
        <v>0</v>
      </c>
      <c r="EW208" s="263">
        <v>0</v>
      </c>
      <c r="EX208" s="263">
        <v>0</v>
      </c>
      <c r="EY208" s="263">
        <v>0</v>
      </c>
      <c r="EZ208" s="263">
        <v>0</v>
      </c>
      <c r="FA208" s="263">
        <v>0</v>
      </c>
      <c r="FB208" s="263">
        <v>0</v>
      </c>
      <c r="FC208" s="301"/>
      <c r="FD208" s="263">
        <v>0</v>
      </c>
      <c r="FE208" s="263">
        <v>0</v>
      </c>
      <c r="FF208" s="263">
        <v>0</v>
      </c>
      <c r="FG208" s="301"/>
      <c r="FH208" s="263">
        <v>0</v>
      </c>
      <c r="FI208" s="263">
        <v>0</v>
      </c>
      <c r="FJ208" s="263">
        <v>0</v>
      </c>
      <c r="FK208" s="301"/>
      <c r="FL208" s="263">
        <v>0</v>
      </c>
      <c r="FM208" s="263">
        <v>0</v>
      </c>
      <c r="FN208" s="263">
        <v>0</v>
      </c>
      <c r="FO208" s="263">
        <v>0</v>
      </c>
      <c r="FP208" s="263">
        <v>0</v>
      </c>
      <c r="FQ208" s="301"/>
      <c r="FR208" s="263">
        <v>0</v>
      </c>
      <c r="FS208" s="263">
        <v>0</v>
      </c>
      <c r="FT208" s="301"/>
      <c r="FU208" s="263">
        <v>0</v>
      </c>
      <c r="FV208" s="263">
        <v>0</v>
      </c>
      <c r="FW208" s="301"/>
      <c r="FX208" s="263">
        <v>0</v>
      </c>
      <c r="FY208" s="263">
        <v>0</v>
      </c>
      <c r="FZ208" s="301"/>
      <c r="GA208" s="263">
        <v>0</v>
      </c>
      <c r="GB208" s="263">
        <v>0</v>
      </c>
      <c r="GC208" s="263">
        <v>0</v>
      </c>
      <c r="GD208" s="263">
        <v>0</v>
      </c>
      <c r="GE208" s="263">
        <v>0</v>
      </c>
      <c r="GF208" s="263">
        <v>0</v>
      </c>
      <c r="GG208" s="263">
        <v>0</v>
      </c>
      <c r="GH208" s="263">
        <v>0</v>
      </c>
      <c r="GI208" s="263">
        <v>0</v>
      </c>
      <c r="GJ208" s="263">
        <v>1</v>
      </c>
      <c r="GK208" s="263">
        <v>0</v>
      </c>
      <c r="GL208" s="263">
        <v>1</v>
      </c>
      <c r="GM208" s="263">
        <v>0</v>
      </c>
      <c r="GN208" s="263">
        <v>1</v>
      </c>
      <c r="GO208" s="263">
        <v>0</v>
      </c>
      <c r="GP208" s="263">
        <v>0</v>
      </c>
      <c r="GQ208" s="263">
        <v>7</v>
      </c>
      <c r="GR208" s="263">
        <v>0</v>
      </c>
      <c r="GS208" s="263">
        <v>0</v>
      </c>
      <c r="GT208" s="263"/>
      <c r="GU208" s="263">
        <v>0</v>
      </c>
      <c r="GV208" s="263"/>
      <c r="GW208" s="263"/>
      <c r="GX208" s="263"/>
      <c r="GY208" s="263">
        <v>0</v>
      </c>
      <c r="GZ208" s="263"/>
      <c r="HA208" s="263"/>
      <c r="HB208" s="263">
        <v>0</v>
      </c>
      <c r="HC208" s="263">
        <v>0</v>
      </c>
      <c r="HD208" s="263"/>
      <c r="HE208" s="263"/>
      <c r="HF208" s="263"/>
      <c r="HG208" s="263"/>
      <c r="HH208" s="263"/>
      <c r="HI208" s="263"/>
      <c r="HJ208" s="263"/>
      <c r="HK208" s="263"/>
      <c r="HL208" s="263"/>
      <c r="HM208" s="263"/>
      <c r="HN208" s="263"/>
      <c r="HO208" s="263"/>
      <c r="HP208" s="263"/>
      <c r="HQ208" s="263"/>
      <c r="HR208" s="263"/>
      <c r="HS208" s="263"/>
      <c r="HT208" s="263"/>
      <c r="HU208" s="263"/>
      <c r="HV208" s="263"/>
      <c r="HW208" s="263"/>
      <c r="HX208" s="263"/>
      <c r="HY208" s="263"/>
      <c r="HZ208" s="263"/>
      <c r="IA208" s="263"/>
      <c r="IB208" s="278"/>
      <c r="IC208" s="263"/>
      <c r="ID208" s="263"/>
      <c r="IE208" s="263"/>
      <c r="IF208" s="263"/>
      <c r="IG208" s="263"/>
      <c r="IH208" s="263"/>
      <c r="II208" s="263"/>
      <c r="IJ208" s="263"/>
      <c r="IK208" s="263"/>
      <c r="IL208" s="263"/>
      <c r="IM208" s="301"/>
      <c r="IN208" s="278"/>
      <c r="IO208" s="263"/>
      <c r="IP208" s="263"/>
      <c r="IQ208" s="263"/>
      <c r="IR208" s="263"/>
      <c r="IS208" s="278"/>
      <c r="IT208" s="278"/>
      <c r="IU208" s="278"/>
      <c r="IV208" s="278"/>
      <c r="IW208" s="278"/>
      <c r="IX208" s="278"/>
      <c r="IY208" s="278"/>
      <c r="IZ208" s="278"/>
    </row>
    <row r="209" spans="1:260" ht="54.75" customHeight="1" x14ac:dyDescent="0.15">
      <c r="A209" s="278"/>
      <c r="B209" s="263"/>
      <c r="C209" s="279" t="s">
        <v>8622</v>
      </c>
      <c r="D209" s="279" t="s">
        <v>7040</v>
      </c>
      <c r="E209" s="279" t="s">
        <v>8623</v>
      </c>
      <c r="F209" s="279" t="s">
        <v>22759</v>
      </c>
      <c r="G209" s="279" t="s">
        <v>22760</v>
      </c>
      <c r="H209" s="279" t="s">
        <v>7131</v>
      </c>
      <c r="I209" s="279" t="s">
        <v>7341</v>
      </c>
      <c r="J209" s="279"/>
      <c r="K209" s="279" t="s">
        <v>22761</v>
      </c>
      <c r="L209" s="279" t="s">
        <v>22762</v>
      </c>
      <c r="M209" s="279" t="s">
        <v>22763</v>
      </c>
      <c r="N209" s="279"/>
      <c r="O209" s="279"/>
      <c r="P209" s="279" t="s">
        <v>7342</v>
      </c>
      <c r="Q209" s="279" t="s">
        <v>7343</v>
      </c>
      <c r="R209" s="279"/>
      <c r="S209" s="279" t="s">
        <v>7344</v>
      </c>
      <c r="T209" s="263"/>
      <c r="U209" s="263"/>
      <c r="V209" s="263"/>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263">
        <v>3.9215686274509798</v>
      </c>
      <c r="AS209" s="263">
        <v>3.3928571428571419</v>
      </c>
      <c r="AT209" s="263">
        <v>95.528089625121197</v>
      </c>
      <c r="AU209" s="263">
        <v>0</v>
      </c>
      <c r="AV209" s="263">
        <v>0</v>
      </c>
      <c r="AW209" s="263">
        <v>5.5555555555555554</v>
      </c>
      <c r="AX209" s="263">
        <v>2.4390243902439019</v>
      </c>
      <c r="AY209" s="263">
        <v>0</v>
      </c>
      <c r="AZ209" s="263">
        <v>0</v>
      </c>
      <c r="BA209" s="263"/>
      <c r="BB209" s="263"/>
      <c r="BC209" s="263">
        <v>2.0286986640277092</v>
      </c>
      <c r="BD209" s="263">
        <v>24.096385542168672</v>
      </c>
      <c r="BE209" s="263">
        <v>100</v>
      </c>
      <c r="BF209" s="263">
        <v>99</v>
      </c>
      <c r="BG209" s="263">
        <v>99</v>
      </c>
      <c r="BH209" s="263">
        <v>0.25335203192917</v>
      </c>
      <c r="BI209" s="263">
        <v>0.616740088105726</v>
      </c>
      <c r="BJ209" s="263">
        <v>98.086493211445884</v>
      </c>
      <c r="BK209" s="263">
        <v>0</v>
      </c>
      <c r="BL209" s="263">
        <v>0.47022485904135403</v>
      </c>
      <c r="BM209" s="263">
        <v>100</v>
      </c>
      <c r="BN209" s="263">
        <v>0</v>
      </c>
      <c r="BO209" s="263"/>
      <c r="BP209" s="263">
        <v>4</v>
      </c>
      <c r="BQ209" s="263">
        <v>19</v>
      </c>
      <c r="BR209" s="263">
        <v>81773</v>
      </c>
      <c r="BS209" s="263">
        <v>0</v>
      </c>
      <c r="BT209" s="263">
        <v>0</v>
      </c>
      <c r="BU209" s="263">
        <v>1</v>
      </c>
      <c r="BV209" s="263">
        <v>2.4390243902439019</v>
      </c>
      <c r="BW209" s="263">
        <v>0</v>
      </c>
      <c r="BX209" s="263">
        <v>0</v>
      </c>
      <c r="BY209" s="263"/>
      <c r="BZ209" s="263"/>
      <c r="CA209" s="263">
        <v>41</v>
      </c>
      <c r="CB209" s="263">
        <v>40</v>
      </c>
      <c r="CC209" s="263">
        <v>100</v>
      </c>
      <c r="CD209" s="263">
        <v>99</v>
      </c>
      <c r="CE209" s="263">
        <v>99</v>
      </c>
      <c r="CF209" s="263">
        <v>72568</v>
      </c>
      <c r="CG209" s="263">
        <v>35</v>
      </c>
      <c r="CH209" s="263">
        <v>72533</v>
      </c>
      <c r="CI209" s="263">
        <v>0</v>
      </c>
      <c r="CJ209" s="263">
        <v>60068</v>
      </c>
      <c r="CK209" s="263">
        <v>28</v>
      </c>
      <c r="CL209" s="263">
        <v>60040</v>
      </c>
      <c r="CM209" s="263">
        <v>0</v>
      </c>
      <c r="CN209" s="263">
        <v>0</v>
      </c>
      <c r="CO209" s="263"/>
      <c r="CP209" s="263">
        <v>90.063662279729982</v>
      </c>
      <c r="CQ209" s="263">
        <v>0</v>
      </c>
      <c r="CR209" s="264">
        <v>8</v>
      </c>
      <c r="CS209" s="264">
        <v>802101898</v>
      </c>
      <c r="CT209" s="264">
        <v>802101898</v>
      </c>
      <c r="CU209" s="264">
        <v>1</v>
      </c>
      <c r="CV209" s="279" t="s">
        <v>6992</v>
      </c>
      <c r="CW209" s="279" t="s">
        <v>573</v>
      </c>
      <c r="CX209" s="301"/>
      <c r="CY209" s="301"/>
      <c r="CZ209" s="263"/>
      <c r="DA209" s="263"/>
      <c r="DB209" s="263"/>
      <c r="DC209" s="301"/>
      <c r="DD209" s="301"/>
      <c r="DE209" s="274"/>
      <c r="DF209" s="274"/>
      <c r="DG209" s="263"/>
      <c r="DH209" s="301"/>
      <c r="DI209" s="301"/>
      <c r="DJ209" s="263"/>
      <c r="DK209" s="263"/>
      <c r="DL209" s="274"/>
      <c r="DM209" s="274"/>
      <c r="DN209" s="263">
        <v>72609</v>
      </c>
      <c r="DO209" s="263">
        <v>0</v>
      </c>
      <c r="DP209" s="263">
        <v>41</v>
      </c>
      <c r="DQ209" s="263">
        <v>15</v>
      </c>
      <c r="DR209" s="263">
        <v>26</v>
      </c>
      <c r="DS209" s="263">
        <v>0</v>
      </c>
      <c r="DT209" s="263">
        <v>72568</v>
      </c>
      <c r="DU209" s="263">
        <v>35</v>
      </c>
      <c r="DV209" s="263">
        <v>0</v>
      </c>
      <c r="DW209" s="263">
        <v>72533</v>
      </c>
      <c r="DX209" s="263">
        <v>0</v>
      </c>
      <c r="DY209" s="263">
        <v>0</v>
      </c>
      <c r="DZ209" s="263">
        <v>1</v>
      </c>
      <c r="EA209" s="263">
        <v>19</v>
      </c>
      <c r="EB209" s="263">
        <v>4</v>
      </c>
      <c r="EC209" s="301">
        <v>0.21052631578947367</v>
      </c>
      <c r="ED209" s="263">
        <v>14</v>
      </c>
      <c r="EE209" s="263">
        <v>26</v>
      </c>
      <c r="EF209" s="263">
        <v>0</v>
      </c>
      <c r="EG209" s="263">
        <v>0</v>
      </c>
      <c r="EH209" s="263">
        <v>40</v>
      </c>
      <c r="EI209" s="263">
        <v>1</v>
      </c>
      <c r="EJ209" s="263">
        <v>0</v>
      </c>
      <c r="EK209" s="263">
        <v>0</v>
      </c>
      <c r="EL209" s="263">
        <v>1</v>
      </c>
      <c r="EM209" s="263">
        <v>1</v>
      </c>
      <c r="EN209" s="263">
        <v>0</v>
      </c>
      <c r="EO209" s="263">
        <v>1</v>
      </c>
      <c r="EP209" s="263">
        <v>0</v>
      </c>
      <c r="EQ209" s="263">
        <v>0</v>
      </c>
      <c r="ER209" s="263">
        <v>0</v>
      </c>
      <c r="ES209" s="263">
        <v>0</v>
      </c>
      <c r="ET209" s="263">
        <v>0</v>
      </c>
      <c r="EU209" s="263">
        <v>0</v>
      </c>
      <c r="EV209" s="263">
        <v>0</v>
      </c>
      <c r="EW209" s="263">
        <v>0</v>
      </c>
      <c r="EX209" s="263">
        <v>0</v>
      </c>
      <c r="EY209" s="263">
        <v>0</v>
      </c>
      <c r="EZ209" s="263">
        <v>81773</v>
      </c>
      <c r="FA209" s="263">
        <v>0</v>
      </c>
      <c r="FB209" s="263">
        <v>0</v>
      </c>
      <c r="FC209" s="301"/>
      <c r="FD209" s="263">
        <v>41205</v>
      </c>
      <c r="FE209" s="263">
        <v>0</v>
      </c>
      <c r="FF209" s="263">
        <v>0</v>
      </c>
      <c r="FG209" s="301"/>
      <c r="FH209" s="263">
        <v>40568</v>
      </c>
      <c r="FI209" s="263">
        <v>0</v>
      </c>
      <c r="FJ209" s="263">
        <v>0</v>
      </c>
      <c r="FK209" s="301"/>
      <c r="FL209" s="263">
        <v>0</v>
      </c>
      <c r="FM209" s="263">
        <v>0</v>
      </c>
      <c r="FN209" s="263">
        <v>0</v>
      </c>
      <c r="FO209" s="263">
        <v>14</v>
      </c>
      <c r="FP209" s="263">
        <v>0</v>
      </c>
      <c r="FQ209" s="301">
        <v>0</v>
      </c>
      <c r="FR209" s="263">
        <v>5</v>
      </c>
      <c r="FS209" s="263">
        <v>4</v>
      </c>
      <c r="FT209" s="301">
        <v>0.8</v>
      </c>
      <c r="FU209" s="263">
        <v>0</v>
      </c>
      <c r="FV209" s="263">
        <v>0</v>
      </c>
      <c r="FW209" s="301"/>
      <c r="FX209" s="263">
        <v>1</v>
      </c>
      <c r="FY209" s="263">
        <v>4</v>
      </c>
      <c r="FZ209" s="301">
        <v>4</v>
      </c>
      <c r="GA209" s="263">
        <v>0</v>
      </c>
      <c r="GB209" s="263">
        <v>0</v>
      </c>
      <c r="GC209" s="263">
        <v>0</v>
      </c>
      <c r="GD209" s="263">
        <v>0</v>
      </c>
      <c r="GE209" s="263">
        <v>0</v>
      </c>
      <c r="GF209" s="263">
        <v>0</v>
      </c>
      <c r="GG209" s="263">
        <v>0</v>
      </c>
      <c r="GH209" s="263">
        <v>0</v>
      </c>
      <c r="GI209" s="263">
        <v>0</v>
      </c>
      <c r="GJ209" s="263">
        <v>60108</v>
      </c>
      <c r="GK209" s="263">
        <v>40</v>
      </c>
      <c r="GL209" s="263">
        <v>60068</v>
      </c>
      <c r="GM209" s="263">
        <v>60040</v>
      </c>
      <c r="GN209" s="263">
        <v>28</v>
      </c>
      <c r="GO209" s="263">
        <v>0</v>
      </c>
      <c r="GP209" s="263">
        <v>0</v>
      </c>
      <c r="GQ209" s="263">
        <v>3</v>
      </c>
      <c r="GR209" s="263">
        <v>0</v>
      </c>
      <c r="GS209" s="263">
        <v>0</v>
      </c>
      <c r="GT209" s="263">
        <v>0</v>
      </c>
      <c r="GU209" s="263">
        <v>0</v>
      </c>
      <c r="GV209" s="263"/>
      <c r="GW209" s="263">
        <v>0</v>
      </c>
      <c r="GX209" s="263"/>
      <c r="GY209" s="263">
        <v>0</v>
      </c>
      <c r="GZ209" s="263"/>
      <c r="HA209" s="263"/>
      <c r="HB209" s="263">
        <v>0</v>
      </c>
      <c r="HC209" s="263">
        <v>0</v>
      </c>
      <c r="HD209" s="263">
        <v>0</v>
      </c>
      <c r="HE209" s="263"/>
      <c r="HF209" s="263"/>
      <c r="HG209" s="263"/>
      <c r="HH209" s="263"/>
      <c r="HI209" s="263"/>
      <c r="HJ209" s="263"/>
      <c r="HK209" s="263"/>
      <c r="HL209" s="263"/>
      <c r="HM209" s="263"/>
      <c r="HN209" s="263"/>
      <c r="HO209" s="263"/>
      <c r="HP209" s="263"/>
      <c r="HQ209" s="263"/>
      <c r="HR209" s="263"/>
      <c r="HS209" s="263"/>
      <c r="HT209" s="263"/>
      <c r="HU209" s="263"/>
      <c r="HV209" s="263"/>
      <c r="HW209" s="263"/>
      <c r="HX209" s="263"/>
      <c r="HY209" s="263"/>
      <c r="HZ209" s="263"/>
      <c r="IA209" s="263"/>
      <c r="IB209" s="278"/>
      <c r="IC209" s="263"/>
      <c r="ID209" s="263"/>
      <c r="IE209" s="263"/>
      <c r="IF209" s="263"/>
      <c r="IG209" s="263"/>
      <c r="IH209" s="263"/>
      <c r="II209" s="263"/>
      <c r="IJ209" s="263"/>
      <c r="IK209" s="263"/>
      <c r="IL209" s="263"/>
      <c r="IM209" s="301"/>
      <c r="IN209" s="278"/>
      <c r="IO209" s="263"/>
      <c r="IP209" s="263"/>
      <c r="IQ209" s="263"/>
      <c r="IR209" s="263"/>
      <c r="IS209" s="278"/>
      <c r="IT209" s="278"/>
      <c r="IU209" s="278"/>
      <c r="IV209" s="278"/>
      <c r="IW209" s="278"/>
      <c r="IX209" s="278"/>
      <c r="IY209" s="278"/>
      <c r="IZ209" s="278"/>
    </row>
    <row r="210" spans="1:260" ht="54.75" customHeight="1" x14ac:dyDescent="0.15">
      <c r="A210" s="329"/>
      <c r="B210" s="276"/>
      <c r="C210" s="330" t="s">
        <v>8614</v>
      </c>
      <c r="D210" s="330" t="s">
        <v>7197</v>
      </c>
      <c r="E210" s="330" t="s">
        <v>8615</v>
      </c>
      <c r="F210" s="330" t="s">
        <v>8141</v>
      </c>
      <c r="G210" s="330" t="s">
        <v>22764</v>
      </c>
      <c r="H210" s="330" t="s">
        <v>7131</v>
      </c>
      <c r="I210" s="330" t="s">
        <v>7246</v>
      </c>
      <c r="J210" s="330"/>
      <c r="K210" s="330" t="s">
        <v>22765</v>
      </c>
      <c r="L210" s="330" t="s">
        <v>22766</v>
      </c>
      <c r="M210" s="330" t="s">
        <v>22767</v>
      </c>
      <c r="N210" s="330"/>
      <c r="O210" s="330"/>
      <c r="P210" s="330"/>
      <c r="Q210" s="330" t="s">
        <v>7247</v>
      </c>
      <c r="R210" s="330"/>
      <c r="S210" s="330"/>
      <c r="T210" s="263"/>
      <c r="U210" s="263"/>
      <c r="V210" s="263"/>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263">
        <v>0</v>
      </c>
      <c r="AS210" s="263">
        <v>0</v>
      </c>
      <c r="AT210" s="263">
        <v>0.144858120816345</v>
      </c>
      <c r="AU210" s="263">
        <v>0</v>
      </c>
      <c r="AV210" s="263">
        <v>0</v>
      </c>
      <c r="AW210" s="263">
        <v>5.5555555555555554</v>
      </c>
      <c r="AX210" s="263">
        <v>6.6666666666666661</v>
      </c>
      <c r="AY210" s="263">
        <v>0</v>
      </c>
      <c r="AZ210" s="263">
        <v>0</v>
      </c>
      <c r="BA210" s="263"/>
      <c r="BB210" s="263"/>
      <c r="BC210" s="263">
        <v>1.4349332013854521</v>
      </c>
      <c r="BD210" s="263">
        <v>0</v>
      </c>
      <c r="BE210" s="263">
        <v>22.222222222222221</v>
      </c>
      <c r="BF210" s="263">
        <v>23.862068965517242</v>
      </c>
      <c r="BG210" s="263"/>
      <c r="BH210" s="263">
        <v>2.4159354825120001E-3</v>
      </c>
      <c r="BI210" s="263">
        <v>1.7621145374449001E-2</v>
      </c>
      <c r="BJ210" s="263">
        <v>0.93444041759073904</v>
      </c>
      <c r="BK210" s="263">
        <v>0</v>
      </c>
      <c r="BL210" s="263">
        <v>0</v>
      </c>
      <c r="BM210" s="263">
        <v>0</v>
      </c>
      <c r="BN210" s="263">
        <v>0</v>
      </c>
      <c r="BO210" s="263"/>
      <c r="BP210" s="263">
        <v>0</v>
      </c>
      <c r="BQ210" s="263">
        <v>0</v>
      </c>
      <c r="BR210" s="263">
        <v>124</v>
      </c>
      <c r="BS210" s="263">
        <v>0</v>
      </c>
      <c r="BT210" s="263">
        <v>0</v>
      </c>
      <c r="BU210" s="263">
        <v>1</v>
      </c>
      <c r="BV210" s="263">
        <v>6.6666666666666661</v>
      </c>
      <c r="BW210" s="263">
        <v>0</v>
      </c>
      <c r="BX210" s="263">
        <v>0</v>
      </c>
      <c r="BY210" s="263"/>
      <c r="BZ210" s="263"/>
      <c r="CA210" s="263">
        <v>29</v>
      </c>
      <c r="CB210" s="263">
        <v>0</v>
      </c>
      <c r="CC210" s="263">
        <v>22.222222222222221</v>
      </c>
      <c r="CD210" s="263">
        <v>23.862068965517242</v>
      </c>
      <c r="CE210" s="263"/>
      <c r="CF210" s="263">
        <v>692</v>
      </c>
      <c r="CG210" s="263">
        <v>1</v>
      </c>
      <c r="CH210" s="263">
        <v>691</v>
      </c>
      <c r="CI210" s="263">
        <v>0</v>
      </c>
      <c r="CJ210" s="263">
        <v>0</v>
      </c>
      <c r="CK210" s="263">
        <v>0</v>
      </c>
      <c r="CL210" s="263">
        <v>0</v>
      </c>
      <c r="CM210" s="263">
        <v>0</v>
      </c>
      <c r="CN210" s="263">
        <v>0</v>
      </c>
      <c r="CO210" s="263"/>
      <c r="CP210" s="263">
        <v>6.2037488367970933E-2</v>
      </c>
      <c r="CQ210" s="263"/>
      <c r="CR210" s="264">
        <v>8</v>
      </c>
      <c r="CS210" s="264">
        <v>802101898</v>
      </c>
      <c r="CT210" s="264">
        <v>1899153811</v>
      </c>
      <c r="CU210" s="264">
        <v>1</v>
      </c>
      <c r="CV210" s="279" t="s">
        <v>6992</v>
      </c>
      <c r="CW210" s="279" t="s">
        <v>573</v>
      </c>
      <c r="CX210" s="301"/>
      <c r="CY210" s="301"/>
      <c r="CZ210" s="263"/>
      <c r="DA210" s="263"/>
      <c r="DB210" s="263"/>
      <c r="DC210" s="301"/>
      <c r="DD210" s="301"/>
      <c r="DE210" s="274"/>
      <c r="DF210" s="274"/>
      <c r="DG210" s="263"/>
      <c r="DH210" s="301"/>
      <c r="DI210" s="301"/>
      <c r="DJ210" s="263"/>
      <c r="DK210" s="263"/>
      <c r="DL210" s="274"/>
      <c r="DM210" s="274"/>
      <c r="DN210" s="263">
        <v>721</v>
      </c>
      <c r="DO210" s="263">
        <v>0</v>
      </c>
      <c r="DP210" s="263">
        <v>29</v>
      </c>
      <c r="DQ210" s="263">
        <v>15</v>
      </c>
      <c r="DR210" s="263">
        <v>0</v>
      </c>
      <c r="DS210" s="263">
        <v>14</v>
      </c>
      <c r="DT210" s="263">
        <v>692</v>
      </c>
      <c r="DU210" s="263">
        <v>1</v>
      </c>
      <c r="DV210" s="263">
        <v>0</v>
      </c>
      <c r="DW210" s="263">
        <v>691</v>
      </c>
      <c r="DX210" s="263">
        <v>0</v>
      </c>
      <c r="DY210" s="263">
        <v>0</v>
      </c>
      <c r="DZ210" s="263">
        <v>1</v>
      </c>
      <c r="EA210" s="263">
        <v>0</v>
      </c>
      <c r="EB210" s="263">
        <v>0</v>
      </c>
      <c r="EC210" s="301"/>
      <c r="ED210" s="263">
        <v>14</v>
      </c>
      <c r="EE210" s="263">
        <v>0</v>
      </c>
      <c r="EF210" s="263">
        <v>0</v>
      </c>
      <c r="EG210" s="263">
        <v>14</v>
      </c>
      <c r="EH210" s="263">
        <v>28</v>
      </c>
      <c r="EI210" s="263">
        <v>1</v>
      </c>
      <c r="EJ210" s="263">
        <v>0</v>
      </c>
      <c r="EK210" s="263">
        <v>0</v>
      </c>
      <c r="EL210" s="263">
        <v>1</v>
      </c>
      <c r="EM210" s="263">
        <v>1</v>
      </c>
      <c r="EN210" s="263">
        <v>0</v>
      </c>
      <c r="EO210" s="263">
        <v>1</v>
      </c>
      <c r="EP210" s="263">
        <v>0</v>
      </c>
      <c r="EQ210" s="263">
        <v>0</v>
      </c>
      <c r="ER210" s="263">
        <v>0</v>
      </c>
      <c r="ES210" s="263">
        <v>0</v>
      </c>
      <c r="ET210" s="263">
        <v>0</v>
      </c>
      <c r="EU210" s="263">
        <v>0</v>
      </c>
      <c r="EV210" s="263">
        <v>0</v>
      </c>
      <c r="EW210" s="263">
        <v>0</v>
      </c>
      <c r="EX210" s="263">
        <v>0</v>
      </c>
      <c r="EY210" s="263">
        <v>0</v>
      </c>
      <c r="EZ210" s="263">
        <v>124</v>
      </c>
      <c r="FA210" s="263">
        <v>0</v>
      </c>
      <c r="FB210" s="263">
        <v>0</v>
      </c>
      <c r="FC210" s="301"/>
      <c r="FD210" s="263">
        <v>56</v>
      </c>
      <c r="FE210" s="263">
        <v>0</v>
      </c>
      <c r="FF210" s="263">
        <v>0</v>
      </c>
      <c r="FG210" s="301"/>
      <c r="FH210" s="263">
        <v>68</v>
      </c>
      <c r="FI210" s="263">
        <v>0</v>
      </c>
      <c r="FJ210" s="263">
        <v>0</v>
      </c>
      <c r="FK210" s="301"/>
      <c r="FL210" s="263">
        <v>0</v>
      </c>
      <c r="FM210" s="263">
        <v>0</v>
      </c>
      <c r="FN210" s="263">
        <v>0</v>
      </c>
      <c r="FO210" s="263">
        <v>0</v>
      </c>
      <c r="FP210" s="263">
        <v>0</v>
      </c>
      <c r="FQ210" s="301"/>
      <c r="FR210" s="263">
        <v>0</v>
      </c>
      <c r="FS210" s="263">
        <v>0</v>
      </c>
      <c r="FT210" s="301"/>
      <c r="FU210" s="263">
        <v>0</v>
      </c>
      <c r="FV210" s="263">
        <v>0</v>
      </c>
      <c r="FW210" s="301"/>
      <c r="FX210" s="263">
        <v>0</v>
      </c>
      <c r="FY210" s="263">
        <v>0</v>
      </c>
      <c r="FZ210" s="301"/>
      <c r="GA210" s="263">
        <v>0</v>
      </c>
      <c r="GB210" s="263">
        <v>0</v>
      </c>
      <c r="GC210" s="263">
        <v>0</v>
      </c>
      <c r="GD210" s="263">
        <v>0</v>
      </c>
      <c r="GE210" s="263">
        <v>0</v>
      </c>
      <c r="GF210" s="263">
        <v>0</v>
      </c>
      <c r="GG210" s="263">
        <v>0</v>
      </c>
      <c r="GH210" s="263">
        <v>0</v>
      </c>
      <c r="GI210" s="263">
        <v>0</v>
      </c>
      <c r="GJ210" s="263">
        <v>0</v>
      </c>
      <c r="GK210" s="263">
        <v>0</v>
      </c>
      <c r="GL210" s="263">
        <v>0</v>
      </c>
      <c r="GM210" s="263">
        <v>0</v>
      </c>
      <c r="GN210" s="263">
        <v>0</v>
      </c>
      <c r="GO210" s="263">
        <v>0</v>
      </c>
      <c r="GP210" s="263">
        <v>0</v>
      </c>
      <c r="GQ210" s="263">
        <v>0</v>
      </c>
      <c r="GR210" s="263">
        <v>0</v>
      </c>
      <c r="GS210" s="263">
        <v>0</v>
      </c>
      <c r="GT210" s="263"/>
      <c r="GU210" s="263"/>
      <c r="GV210" s="263"/>
      <c r="GW210" s="263"/>
      <c r="GX210" s="263"/>
      <c r="GY210" s="263"/>
      <c r="GZ210" s="263"/>
      <c r="HA210" s="263"/>
      <c r="HB210" s="263">
        <v>0</v>
      </c>
      <c r="HC210" s="263"/>
      <c r="HD210" s="263"/>
      <c r="HE210" s="263"/>
      <c r="HF210" s="263"/>
      <c r="HG210" s="263"/>
      <c r="HH210" s="263"/>
      <c r="HI210" s="263"/>
      <c r="HJ210" s="263"/>
      <c r="HK210" s="263"/>
      <c r="HL210" s="263"/>
      <c r="HM210" s="263"/>
      <c r="HN210" s="263"/>
      <c r="HO210" s="263"/>
      <c r="HP210" s="263"/>
      <c r="HQ210" s="263"/>
      <c r="HR210" s="263"/>
      <c r="HS210" s="263"/>
      <c r="HT210" s="263"/>
      <c r="HU210" s="263"/>
      <c r="HV210" s="263"/>
      <c r="HW210" s="263"/>
      <c r="HX210" s="263"/>
      <c r="HY210" s="263"/>
      <c r="HZ210" s="263"/>
      <c r="IA210" s="263"/>
      <c r="IB210" s="278"/>
      <c r="IC210" s="263"/>
      <c r="ID210" s="263"/>
      <c r="IE210" s="263"/>
      <c r="IF210" s="263"/>
      <c r="IG210" s="263"/>
      <c r="IH210" s="263"/>
      <c r="II210" s="263"/>
      <c r="IJ210" s="263"/>
      <c r="IK210" s="263"/>
      <c r="IL210" s="263"/>
      <c r="IM210" s="301"/>
      <c r="IN210" s="278"/>
      <c r="IO210" s="263"/>
      <c r="IP210" s="263"/>
      <c r="IQ210" s="263"/>
      <c r="IR210" s="263"/>
      <c r="IS210" s="278"/>
      <c r="IT210" s="278"/>
      <c r="IU210" s="278"/>
      <c r="IV210" s="278"/>
      <c r="IW210" s="278"/>
      <c r="IX210" s="278"/>
      <c r="IY210" s="278"/>
      <c r="IZ210" s="278"/>
    </row>
    <row r="211" spans="1:260" ht="54.75" customHeight="1" x14ac:dyDescent="0.15">
      <c r="A211" s="329"/>
      <c r="B211" s="276"/>
      <c r="C211" s="330" t="s">
        <v>22768</v>
      </c>
      <c r="D211" s="330" t="s">
        <v>7197</v>
      </c>
      <c r="E211" s="330" t="s">
        <v>22769</v>
      </c>
      <c r="F211" s="330" t="s">
        <v>8141</v>
      </c>
      <c r="G211" s="330" t="s">
        <v>22770</v>
      </c>
      <c r="H211" s="330" t="s">
        <v>22771</v>
      </c>
      <c r="I211" s="330" t="s">
        <v>7259</v>
      </c>
      <c r="J211" s="330"/>
      <c r="K211" s="330" t="s">
        <v>22772</v>
      </c>
      <c r="L211" s="330" t="s">
        <v>22773</v>
      </c>
      <c r="M211" s="330" t="s">
        <v>22774</v>
      </c>
      <c r="N211" s="330"/>
      <c r="O211" s="330"/>
      <c r="P211" s="330"/>
      <c r="Q211" s="330" t="s">
        <v>7253</v>
      </c>
      <c r="R211" s="330"/>
      <c r="S211" s="330"/>
      <c r="T211" s="263"/>
      <c r="U211" s="263"/>
      <c r="V211" s="263"/>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263">
        <v>0</v>
      </c>
      <c r="AS211" s="263">
        <v>0</v>
      </c>
      <c r="AT211" s="263">
        <v>0</v>
      </c>
      <c r="AU211" s="263">
        <v>0</v>
      </c>
      <c r="AV211" s="263">
        <v>0</v>
      </c>
      <c r="AW211" s="263">
        <v>5.5555555555555554</v>
      </c>
      <c r="AX211" s="263">
        <v>12.5</v>
      </c>
      <c r="AY211" s="263">
        <v>0</v>
      </c>
      <c r="AZ211" s="263">
        <v>0</v>
      </c>
      <c r="BA211" s="263"/>
      <c r="BB211" s="263"/>
      <c r="BC211" s="263">
        <v>0.39584364176150399</v>
      </c>
      <c r="BD211" s="263">
        <v>0</v>
      </c>
      <c r="BE211" s="263">
        <v>22.222222222222221</v>
      </c>
      <c r="BF211" s="263">
        <v>0.25</v>
      </c>
      <c r="BG211" s="263"/>
      <c r="BH211" s="263">
        <v>6.9824724920000002E-6</v>
      </c>
      <c r="BI211" s="263">
        <v>3.5242290748898002E-2</v>
      </c>
      <c r="BJ211" s="263">
        <v>0</v>
      </c>
      <c r="BK211" s="263">
        <v>0</v>
      </c>
      <c r="BL211" s="263">
        <v>0</v>
      </c>
      <c r="BM211" s="263">
        <v>0</v>
      </c>
      <c r="BN211" s="263">
        <v>0</v>
      </c>
      <c r="BO211" s="263"/>
      <c r="BP211" s="263">
        <v>0</v>
      </c>
      <c r="BQ211" s="263">
        <v>0</v>
      </c>
      <c r="BR211" s="263">
        <v>0</v>
      </c>
      <c r="BS211" s="263">
        <v>0</v>
      </c>
      <c r="BT211" s="263">
        <v>0</v>
      </c>
      <c r="BU211" s="263">
        <v>1</v>
      </c>
      <c r="BV211" s="263">
        <v>12.5</v>
      </c>
      <c r="BW211" s="263">
        <v>0</v>
      </c>
      <c r="BX211" s="263">
        <v>0</v>
      </c>
      <c r="BY211" s="263"/>
      <c r="BZ211" s="263"/>
      <c r="CA211" s="263">
        <v>8</v>
      </c>
      <c r="CB211" s="263">
        <v>0</v>
      </c>
      <c r="CC211" s="263">
        <v>22.222222222222221</v>
      </c>
      <c r="CD211" s="263">
        <v>0.25</v>
      </c>
      <c r="CE211" s="263"/>
      <c r="CF211" s="263">
        <v>2</v>
      </c>
      <c r="CG211" s="263">
        <v>2</v>
      </c>
      <c r="CH211" s="263">
        <v>0</v>
      </c>
      <c r="CI211" s="263">
        <v>0</v>
      </c>
      <c r="CJ211" s="263">
        <v>0</v>
      </c>
      <c r="CK211" s="263">
        <v>0</v>
      </c>
      <c r="CL211" s="263">
        <v>0</v>
      </c>
      <c r="CM211" s="263">
        <v>0</v>
      </c>
      <c r="CN211" s="263">
        <v>0</v>
      </c>
      <c r="CO211" s="263"/>
      <c r="CP211" s="263">
        <v>6.2037488367970933E-2</v>
      </c>
      <c r="CQ211" s="263"/>
      <c r="CR211" s="264">
        <v>8</v>
      </c>
      <c r="CS211" s="264">
        <v>802101898</v>
      </c>
      <c r="CT211" s="264">
        <v>623341285</v>
      </c>
      <c r="CU211" s="264">
        <v>1</v>
      </c>
      <c r="CV211" s="279" t="s">
        <v>6992</v>
      </c>
      <c r="CW211" s="279" t="s">
        <v>573</v>
      </c>
      <c r="CX211" s="301"/>
      <c r="CY211" s="301"/>
      <c r="CZ211" s="263"/>
      <c r="DA211" s="263"/>
      <c r="DB211" s="263"/>
      <c r="DC211" s="301"/>
      <c r="DD211" s="301"/>
      <c r="DE211" s="274"/>
      <c r="DF211" s="274"/>
      <c r="DG211" s="263"/>
      <c r="DH211" s="301"/>
      <c r="DI211" s="301"/>
      <c r="DJ211" s="263"/>
      <c r="DK211" s="263"/>
      <c r="DL211" s="274"/>
      <c r="DM211" s="274"/>
      <c r="DN211" s="263">
        <v>10</v>
      </c>
      <c r="DO211" s="263">
        <v>0</v>
      </c>
      <c r="DP211" s="263">
        <v>8</v>
      </c>
      <c r="DQ211" s="263">
        <v>8</v>
      </c>
      <c r="DR211" s="263">
        <v>0</v>
      </c>
      <c r="DS211" s="263">
        <v>0</v>
      </c>
      <c r="DT211" s="263">
        <v>2</v>
      </c>
      <c r="DU211" s="263">
        <v>2</v>
      </c>
      <c r="DV211" s="263">
        <v>0</v>
      </c>
      <c r="DW211" s="263">
        <v>0</v>
      </c>
      <c r="DX211" s="263">
        <v>0</v>
      </c>
      <c r="DY211" s="263">
        <v>0</v>
      </c>
      <c r="DZ211" s="263">
        <v>1</v>
      </c>
      <c r="EA211" s="263">
        <v>0</v>
      </c>
      <c r="EB211" s="263">
        <v>0</v>
      </c>
      <c r="EC211" s="301"/>
      <c r="ED211" s="263">
        <v>7</v>
      </c>
      <c r="EE211" s="263">
        <v>0</v>
      </c>
      <c r="EF211" s="263">
        <v>0</v>
      </c>
      <c r="EG211" s="263">
        <v>0</v>
      </c>
      <c r="EH211" s="263">
        <v>7</v>
      </c>
      <c r="EI211" s="263">
        <v>1</v>
      </c>
      <c r="EJ211" s="263">
        <v>0</v>
      </c>
      <c r="EK211" s="263">
        <v>0</v>
      </c>
      <c r="EL211" s="263">
        <v>1</v>
      </c>
      <c r="EM211" s="263">
        <v>1</v>
      </c>
      <c r="EN211" s="263">
        <v>0</v>
      </c>
      <c r="EO211" s="263">
        <v>1</v>
      </c>
      <c r="EP211" s="263">
        <v>0</v>
      </c>
      <c r="EQ211" s="263">
        <v>0</v>
      </c>
      <c r="ER211" s="263">
        <v>0</v>
      </c>
      <c r="ES211" s="263">
        <v>0</v>
      </c>
      <c r="ET211" s="263">
        <v>0</v>
      </c>
      <c r="EU211" s="263">
        <v>0</v>
      </c>
      <c r="EV211" s="263">
        <v>0</v>
      </c>
      <c r="EW211" s="263">
        <v>0</v>
      </c>
      <c r="EX211" s="263">
        <v>0</v>
      </c>
      <c r="EY211" s="263">
        <v>0</v>
      </c>
      <c r="EZ211" s="263">
        <v>0</v>
      </c>
      <c r="FA211" s="263">
        <v>0</v>
      </c>
      <c r="FB211" s="263">
        <v>0</v>
      </c>
      <c r="FC211" s="301"/>
      <c r="FD211" s="263">
        <v>0</v>
      </c>
      <c r="FE211" s="263">
        <v>0</v>
      </c>
      <c r="FF211" s="263">
        <v>0</v>
      </c>
      <c r="FG211" s="301"/>
      <c r="FH211" s="263">
        <v>0</v>
      </c>
      <c r="FI211" s="263">
        <v>0</v>
      </c>
      <c r="FJ211" s="263">
        <v>0</v>
      </c>
      <c r="FK211" s="301"/>
      <c r="FL211" s="263">
        <v>0</v>
      </c>
      <c r="FM211" s="263">
        <v>0</v>
      </c>
      <c r="FN211" s="263">
        <v>0</v>
      </c>
      <c r="FO211" s="263">
        <v>0</v>
      </c>
      <c r="FP211" s="263">
        <v>0</v>
      </c>
      <c r="FQ211" s="301"/>
      <c r="FR211" s="263">
        <v>0</v>
      </c>
      <c r="FS211" s="263">
        <v>0</v>
      </c>
      <c r="FT211" s="301"/>
      <c r="FU211" s="263">
        <v>0</v>
      </c>
      <c r="FV211" s="263">
        <v>0</v>
      </c>
      <c r="FW211" s="301"/>
      <c r="FX211" s="263">
        <v>0</v>
      </c>
      <c r="FY211" s="263">
        <v>0</v>
      </c>
      <c r="FZ211" s="301"/>
      <c r="GA211" s="263">
        <v>0</v>
      </c>
      <c r="GB211" s="263">
        <v>0</v>
      </c>
      <c r="GC211" s="263">
        <v>0</v>
      </c>
      <c r="GD211" s="263">
        <v>0</v>
      </c>
      <c r="GE211" s="263">
        <v>0</v>
      </c>
      <c r="GF211" s="263">
        <v>0</v>
      </c>
      <c r="GG211" s="263">
        <v>0</v>
      </c>
      <c r="GH211" s="263">
        <v>0</v>
      </c>
      <c r="GI211" s="263">
        <v>0</v>
      </c>
      <c r="GJ211" s="263">
        <v>0</v>
      </c>
      <c r="GK211" s="263">
        <v>0</v>
      </c>
      <c r="GL211" s="263">
        <v>0</v>
      </c>
      <c r="GM211" s="263">
        <v>0</v>
      </c>
      <c r="GN211" s="263">
        <v>0</v>
      </c>
      <c r="GO211" s="263">
        <v>0</v>
      </c>
      <c r="GP211" s="263">
        <v>0</v>
      </c>
      <c r="GQ211" s="263">
        <v>0</v>
      </c>
      <c r="GR211" s="263">
        <v>0</v>
      </c>
      <c r="GS211" s="263">
        <v>0</v>
      </c>
      <c r="GT211" s="263"/>
      <c r="GU211" s="263"/>
      <c r="GV211" s="263"/>
      <c r="GW211" s="263"/>
      <c r="GX211" s="263"/>
      <c r="GY211" s="263"/>
      <c r="GZ211" s="263"/>
      <c r="HA211" s="263"/>
      <c r="HB211" s="263">
        <v>0</v>
      </c>
      <c r="HC211" s="263"/>
      <c r="HD211" s="263"/>
      <c r="HE211" s="263"/>
      <c r="HF211" s="263"/>
      <c r="HG211" s="263"/>
      <c r="HH211" s="263"/>
      <c r="HI211" s="263"/>
      <c r="HJ211" s="263"/>
      <c r="HK211" s="263"/>
      <c r="HL211" s="263"/>
      <c r="HM211" s="263"/>
      <c r="HN211" s="263"/>
      <c r="HO211" s="263"/>
      <c r="HP211" s="263"/>
      <c r="HQ211" s="263"/>
      <c r="HR211" s="263"/>
      <c r="HS211" s="263"/>
      <c r="HT211" s="263"/>
      <c r="HU211" s="263"/>
      <c r="HV211" s="263"/>
      <c r="HW211" s="263"/>
      <c r="HX211" s="263"/>
      <c r="HY211" s="263"/>
      <c r="HZ211" s="263"/>
      <c r="IA211" s="263"/>
      <c r="IB211" s="278"/>
      <c r="IC211" s="263"/>
      <c r="ID211" s="263"/>
      <c r="IE211" s="263"/>
      <c r="IF211" s="263"/>
      <c r="IG211" s="263"/>
      <c r="IH211" s="263"/>
      <c r="II211" s="263"/>
      <c r="IJ211" s="263"/>
      <c r="IK211" s="263"/>
      <c r="IL211" s="263"/>
      <c r="IM211" s="301"/>
      <c r="IN211" s="278"/>
      <c r="IO211" s="263"/>
      <c r="IP211" s="263"/>
      <c r="IQ211" s="263"/>
      <c r="IR211" s="263"/>
      <c r="IS211" s="278"/>
      <c r="IT211" s="278"/>
      <c r="IU211" s="278"/>
      <c r="IV211" s="278"/>
      <c r="IW211" s="278"/>
      <c r="IX211" s="278"/>
      <c r="IY211" s="278"/>
      <c r="IZ211" s="278"/>
    </row>
    <row r="212" spans="1:260" ht="54.75" customHeight="1" x14ac:dyDescent="0.15">
      <c r="A212" s="329"/>
      <c r="B212" s="276"/>
      <c r="C212" s="330" t="s">
        <v>22775</v>
      </c>
      <c r="D212" s="330" t="s">
        <v>7197</v>
      </c>
      <c r="E212" s="330" t="s">
        <v>22776</v>
      </c>
      <c r="F212" s="330" t="s">
        <v>8141</v>
      </c>
      <c r="G212" s="330" t="s">
        <v>22777</v>
      </c>
      <c r="H212" s="330" t="s">
        <v>22778</v>
      </c>
      <c r="I212" s="330" t="s">
        <v>7259</v>
      </c>
      <c r="J212" s="330"/>
      <c r="K212" s="330" t="s">
        <v>22779</v>
      </c>
      <c r="L212" s="330" t="s">
        <v>22780</v>
      </c>
      <c r="M212" s="330" t="s">
        <v>22781</v>
      </c>
      <c r="N212" s="330"/>
      <c r="O212" s="330"/>
      <c r="P212" s="330"/>
      <c r="Q212" s="330" t="s">
        <v>7253</v>
      </c>
      <c r="R212" s="330"/>
      <c r="S212" s="330"/>
      <c r="T212" s="263"/>
      <c r="U212" s="263"/>
      <c r="V212" s="263"/>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263">
        <v>0</v>
      </c>
      <c r="AS212" s="263">
        <v>0</v>
      </c>
      <c r="AT212" s="263">
        <v>0</v>
      </c>
      <c r="AU212" s="263">
        <v>0</v>
      </c>
      <c r="AV212" s="263">
        <v>0</v>
      </c>
      <c r="AW212" s="263">
        <v>5.5555555555555554</v>
      </c>
      <c r="AX212" s="263">
        <v>4.545454545454545</v>
      </c>
      <c r="AY212" s="263">
        <v>0</v>
      </c>
      <c r="AZ212" s="263">
        <v>0</v>
      </c>
      <c r="BA212" s="263"/>
      <c r="BB212" s="263"/>
      <c r="BC212" s="263">
        <v>1.088570014844136</v>
      </c>
      <c r="BD212" s="263">
        <v>0</v>
      </c>
      <c r="BE212" s="263">
        <v>22.222222222222221</v>
      </c>
      <c r="BF212" s="263">
        <v>9.0909090909090898E-2</v>
      </c>
      <c r="BG212" s="263"/>
      <c r="BH212" s="263">
        <v>6.9824724920000002E-6</v>
      </c>
      <c r="BI212" s="263">
        <v>3.5242290748898002E-2</v>
      </c>
      <c r="BJ212" s="263">
        <v>0</v>
      </c>
      <c r="BK212" s="263">
        <v>0</v>
      </c>
      <c r="BL212" s="263">
        <v>0</v>
      </c>
      <c r="BM212" s="263">
        <v>0</v>
      </c>
      <c r="BN212" s="263">
        <v>0</v>
      </c>
      <c r="BO212" s="263"/>
      <c r="BP212" s="263">
        <v>0</v>
      </c>
      <c r="BQ212" s="263">
        <v>0</v>
      </c>
      <c r="BR212" s="263">
        <v>0</v>
      </c>
      <c r="BS212" s="263">
        <v>0</v>
      </c>
      <c r="BT212" s="263">
        <v>0</v>
      </c>
      <c r="BU212" s="263">
        <v>1</v>
      </c>
      <c r="BV212" s="263">
        <v>4.545454545454545</v>
      </c>
      <c r="BW212" s="263">
        <v>0</v>
      </c>
      <c r="BX212" s="263">
        <v>0</v>
      </c>
      <c r="BY212" s="263"/>
      <c r="BZ212" s="263"/>
      <c r="CA212" s="263">
        <v>22</v>
      </c>
      <c r="CB212" s="263">
        <v>0</v>
      </c>
      <c r="CC212" s="263">
        <v>22.222222222222221</v>
      </c>
      <c r="CD212" s="263">
        <v>9.0909090909090898E-2</v>
      </c>
      <c r="CE212" s="263"/>
      <c r="CF212" s="263">
        <v>2</v>
      </c>
      <c r="CG212" s="263">
        <v>2</v>
      </c>
      <c r="CH212" s="263">
        <v>0</v>
      </c>
      <c r="CI212" s="263">
        <v>0</v>
      </c>
      <c r="CJ212" s="263">
        <v>0</v>
      </c>
      <c r="CK212" s="263">
        <v>0</v>
      </c>
      <c r="CL212" s="263">
        <v>0</v>
      </c>
      <c r="CM212" s="263">
        <v>0</v>
      </c>
      <c r="CN212" s="263">
        <v>0</v>
      </c>
      <c r="CO212" s="263"/>
      <c r="CP212" s="263">
        <v>6.2037488367970933E-2</v>
      </c>
      <c r="CQ212" s="263"/>
      <c r="CR212" s="264">
        <v>8</v>
      </c>
      <c r="CS212" s="264">
        <v>802101898</v>
      </c>
      <c r="CT212" s="264">
        <v>143339575</v>
      </c>
      <c r="CU212" s="264">
        <v>1</v>
      </c>
      <c r="CV212" s="279" t="s">
        <v>6992</v>
      </c>
      <c r="CW212" s="279" t="s">
        <v>573</v>
      </c>
      <c r="CX212" s="301"/>
      <c r="CY212" s="301"/>
      <c r="CZ212" s="263"/>
      <c r="DA212" s="263"/>
      <c r="DB212" s="263"/>
      <c r="DC212" s="301"/>
      <c r="DD212" s="301"/>
      <c r="DE212" s="274"/>
      <c r="DF212" s="274"/>
      <c r="DG212" s="263"/>
      <c r="DH212" s="301"/>
      <c r="DI212" s="301"/>
      <c r="DJ212" s="263"/>
      <c r="DK212" s="263"/>
      <c r="DL212" s="274"/>
      <c r="DM212" s="274"/>
      <c r="DN212" s="263">
        <v>24</v>
      </c>
      <c r="DO212" s="263">
        <v>0</v>
      </c>
      <c r="DP212" s="263">
        <v>22</v>
      </c>
      <c r="DQ212" s="263">
        <v>22</v>
      </c>
      <c r="DR212" s="263">
        <v>0</v>
      </c>
      <c r="DS212" s="263">
        <v>0</v>
      </c>
      <c r="DT212" s="263">
        <v>2</v>
      </c>
      <c r="DU212" s="263">
        <v>2</v>
      </c>
      <c r="DV212" s="263">
        <v>0</v>
      </c>
      <c r="DW212" s="263">
        <v>0</v>
      </c>
      <c r="DX212" s="263">
        <v>0</v>
      </c>
      <c r="DY212" s="263">
        <v>0</v>
      </c>
      <c r="DZ212" s="263">
        <v>1</v>
      </c>
      <c r="EA212" s="263">
        <v>0</v>
      </c>
      <c r="EB212" s="263">
        <v>0</v>
      </c>
      <c r="EC212" s="301"/>
      <c r="ED212" s="263">
        <v>21</v>
      </c>
      <c r="EE212" s="263">
        <v>0</v>
      </c>
      <c r="EF212" s="263">
        <v>0</v>
      </c>
      <c r="EG212" s="263">
        <v>0</v>
      </c>
      <c r="EH212" s="263">
        <v>21</v>
      </c>
      <c r="EI212" s="263">
        <v>1</v>
      </c>
      <c r="EJ212" s="263">
        <v>0</v>
      </c>
      <c r="EK212" s="263">
        <v>0</v>
      </c>
      <c r="EL212" s="263">
        <v>1</v>
      </c>
      <c r="EM212" s="263">
        <v>1</v>
      </c>
      <c r="EN212" s="263">
        <v>0</v>
      </c>
      <c r="EO212" s="263">
        <v>1</v>
      </c>
      <c r="EP212" s="263">
        <v>0</v>
      </c>
      <c r="EQ212" s="263">
        <v>0</v>
      </c>
      <c r="ER212" s="263">
        <v>0</v>
      </c>
      <c r="ES212" s="263">
        <v>0</v>
      </c>
      <c r="ET212" s="263">
        <v>0</v>
      </c>
      <c r="EU212" s="263">
        <v>0</v>
      </c>
      <c r="EV212" s="263">
        <v>0</v>
      </c>
      <c r="EW212" s="263">
        <v>0</v>
      </c>
      <c r="EX212" s="263">
        <v>0</v>
      </c>
      <c r="EY212" s="263">
        <v>0</v>
      </c>
      <c r="EZ212" s="263">
        <v>0</v>
      </c>
      <c r="FA212" s="263">
        <v>0</v>
      </c>
      <c r="FB212" s="263">
        <v>0</v>
      </c>
      <c r="FC212" s="301"/>
      <c r="FD212" s="263">
        <v>0</v>
      </c>
      <c r="FE212" s="263">
        <v>0</v>
      </c>
      <c r="FF212" s="263">
        <v>0</v>
      </c>
      <c r="FG212" s="301"/>
      <c r="FH212" s="263">
        <v>0</v>
      </c>
      <c r="FI212" s="263">
        <v>0</v>
      </c>
      <c r="FJ212" s="263">
        <v>0</v>
      </c>
      <c r="FK212" s="301"/>
      <c r="FL212" s="263">
        <v>0</v>
      </c>
      <c r="FM212" s="263">
        <v>0</v>
      </c>
      <c r="FN212" s="263">
        <v>0</v>
      </c>
      <c r="FO212" s="263">
        <v>0</v>
      </c>
      <c r="FP212" s="263">
        <v>0</v>
      </c>
      <c r="FQ212" s="301"/>
      <c r="FR212" s="263">
        <v>0</v>
      </c>
      <c r="FS212" s="263">
        <v>0</v>
      </c>
      <c r="FT212" s="301"/>
      <c r="FU212" s="263">
        <v>0</v>
      </c>
      <c r="FV212" s="263">
        <v>0</v>
      </c>
      <c r="FW212" s="301"/>
      <c r="FX212" s="263">
        <v>0</v>
      </c>
      <c r="FY212" s="263">
        <v>0</v>
      </c>
      <c r="FZ212" s="301"/>
      <c r="GA212" s="263">
        <v>0</v>
      </c>
      <c r="GB212" s="263">
        <v>0</v>
      </c>
      <c r="GC212" s="263">
        <v>0</v>
      </c>
      <c r="GD212" s="263">
        <v>0</v>
      </c>
      <c r="GE212" s="263">
        <v>0</v>
      </c>
      <c r="GF212" s="263">
        <v>0</v>
      </c>
      <c r="GG212" s="263">
        <v>0</v>
      </c>
      <c r="GH212" s="263">
        <v>0</v>
      </c>
      <c r="GI212" s="263">
        <v>0</v>
      </c>
      <c r="GJ212" s="263">
        <v>0</v>
      </c>
      <c r="GK212" s="263">
        <v>0</v>
      </c>
      <c r="GL212" s="263">
        <v>0</v>
      </c>
      <c r="GM212" s="263">
        <v>0</v>
      </c>
      <c r="GN212" s="263">
        <v>0</v>
      </c>
      <c r="GO212" s="263">
        <v>0</v>
      </c>
      <c r="GP212" s="263">
        <v>0</v>
      </c>
      <c r="GQ212" s="263">
        <v>0</v>
      </c>
      <c r="GR212" s="263">
        <v>0</v>
      </c>
      <c r="GS212" s="263">
        <v>0</v>
      </c>
      <c r="GT212" s="263"/>
      <c r="GU212" s="263"/>
      <c r="GV212" s="263"/>
      <c r="GW212" s="263"/>
      <c r="GX212" s="263"/>
      <c r="GY212" s="263"/>
      <c r="GZ212" s="263"/>
      <c r="HA212" s="263"/>
      <c r="HB212" s="263">
        <v>0</v>
      </c>
      <c r="HC212" s="263"/>
      <c r="HD212" s="263"/>
      <c r="HE212" s="263"/>
      <c r="HF212" s="263"/>
      <c r="HG212" s="263"/>
      <c r="HH212" s="263"/>
      <c r="HI212" s="263"/>
      <c r="HJ212" s="263"/>
      <c r="HK212" s="263"/>
      <c r="HL212" s="263"/>
      <c r="HM212" s="263"/>
      <c r="HN212" s="263"/>
      <c r="HO212" s="263"/>
      <c r="HP212" s="263"/>
      <c r="HQ212" s="263"/>
      <c r="HR212" s="263"/>
      <c r="HS212" s="263"/>
      <c r="HT212" s="263"/>
      <c r="HU212" s="263"/>
      <c r="HV212" s="263"/>
      <c r="HW212" s="263"/>
      <c r="HX212" s="263"/>
      <c r="HY212" s="263"/>
      <c r="HZ212" s="263"/>
      <c r="IA212" s="263"/>
      <c r="IB212" s="278"/>
      <c r="IC212" s="263"/>
      <c r="ID212" s="263"/>
      <c r="IE212" s="263"/>
      <c r="IF212" s="263"/>
      <c r="IG212" s="263"/>
      <c r="IH212" s="263"/>
      <c r="II212" s="263"/>
      <c r="IJ212" s="263"/>
      <c r="IK212" s="263"/>
      <c r="IL212" s="263"/>
      <c r="IM212" s="301"/>
      <c r="IN212" s="278"/>
      <c r="IO212" s="263"/>
      <c r="IP212" s="263"/>
      <c r="IQ212" s="263"/>
      <c r="IR212" s="263"/>
      <c r="IS212" s="278"/>
      <c r="IT212" s="278"/>
      <c r="IU212" s="278"/>
      <c r="IV212" s="278"/>
      <c r="IW212" s="278"/>
      <c r="IX212" s="278"/>
      <c r="IY212" s="278"/>
      <c r="IZ212" s="278"/>
    </row>
    <row r="213" spans="1:260" ht="54.75" customHeight="1" x14ac:dyDescent="0.15">
      <c r="A213" s="329"/>
      <c r="B213" s="276"/>
      <c r="C213" s="330" t="s">
        <v>8618</v>
      </c>
      <c r="D213" s="330" t="s">
        <v>7197</v>
      </c>
      <c r="E213" s="330" t="s">
        <v>8619</v>
      </c>
      <c r="F213" s="330" t="s">
        <v>8141</v>
      </c>
      <c r="G213" s="330" t="s">
        <v>22782</v>
      </c>
      <c r="H213" s="330" t="s">
        <v>7248</v>
      </c>
      <c r="I213" s="330" t="s">
        <v>7249</v>
      </c>
      <c r="J213" s="330"/>
      <c r="K213" s="330" t="s">
        <v>8225</v>
      </c>
      <c r="L213" s="330" t="s">
        <v>22783</v>
      </c>
      <c r="M213" s="330" t="s">
        <v>7082</v>
      </c>
      <c r="N213" s="330"/>
      <c r="O213" s="330"/>
      <c r="P213" s="330"/>
      <c r="Q213" s="330" t="s">
        <v>7247</v>
      </c>
      <c r="R213" s="330"/>
      <c r="S213" s="330"/>
      <c r="T213" s="263"/>
      <c r="U213" s="263"/>
      <c r="V213" s="263"/>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263">
        <v>0</v>
      </c>
      <c r="AS213" s="263">
        <v>0</v>
      </c>
      <c r="AT213" s="263">
        <v>0</v>
      </c>
      <c r="AU213" s="263">
        <v>0</v>
      </c>
      <c r="AV213" s="263">
        <v>0</v>
      </c>
      <c r="AW213" s="263">
        <v>0</v>
      </c>
      <c r="AX213" s="263">
        <v>0</v>
      </c>
      <c r="AY213" s="263">
        <v>0</v>
      </c>
      <c r="AZ213" s="263">
        <v>0</v>
      </c>
      <c r="BA213" s="263"/>
      <c r="BB213" s="263"/>
      <c r="BC213" s="263">
        <v>0</v>
      </c>
      <c r="BD213" s="263">
        <v>0</v>
      </c>
      <c r="BE213" s="263"/>
      <c r="BF213" s="263"/>
      <c r="BG213" s="263"/>
      <c r="BH213" s="263">
        <v>2.4333916637439999E-3</v>
      </c>
      <c r="BI213" s="263">
        <v>12.281938325991188</v>
      </c>
      <c r="BJ213" s="263">
        <v>0</v>
      </c>
      <c r="BK213" s="263">
        <v>0</v>
      </c>
      <c r="BL213" s="263">
        <v>0</v>
      </c>
      <c r="BM213" s="263">
        <v>0</v>
      </c>
      <c r="BN213" s="263">
        <v>0</v>
      </c>
      <c r="BO213" s="263"/>
      <c r="BP213" s="263">
        <v>0</v>
      </c>
      <c r="BQ213" s="263">
        <v>0</v>
      </c>
      <c r="BR213" s="263">
        <v>0</v>
      </c>
      <c r="BS213" s="263">
        <v>0</v>
      </c>
      <c r="BT213" s="263">
        <v>0</v>
      </c>
      <c r="BU213" s="263">
        <v>0</v>
      </c>
      <c r="BV213" s="263"/>
      <c r="BW213" s="263">
        <v>0</v>
      </c>
      <c r="BX213" s="263"/>
      <c r="BY213" s="263"/>
      <c r="BZ213" s="263"/>
      <c r="CA213" s="263">
        <v>0</v>
      </c>
      <c r="CB213" s="263">
        <v>0</v>
      </c>
      <c r="CC213" s="263"/>
      <c r="CD213" s="263"/>
      <c r="CE213" s="263"/>
      <c r="CF213" s="263">
        <v>697</v>
      </c>
      <c r="CG213" s="263">
        <v>697</v>
      </c>
      <c r="CH213" s="263">
        <v>0</v>
      </c>
      <c r="CI213" s="263">
        <v>0</v>
      </c>
      <c r="CJ213" s="263">
        <v>0</v>
      </c>
      <c r="CK213" s="263">
        <v>0</v>
      </c>
      <c r="CL213" s="263">
        <v>0</v>
      </c>
      <c r="CM213" s="263">
        <v>0</v>
      </c>
      <c r="CN213" s="263">
        <v>0</v>
      </c>
      <c r="CO213" s="263"/>
      <c r="CP213" s="263">
        <v>0</v>
      </c>
      <c r="CQ213" s="263"/>
      <c r="CR213" s="264">
        <v>8</v>
      </c>
      <c r="CS213" s="264">
        <v>802101898</v>
      </c>
      <c r="CT213" s="264">
        <v>1915153868</v>
      </c>
      <c r="CU213" s="264">
        <v>1</v>
      </c>
      <c r="CV213" s="279" t="s">
        <v>6992</v>
      </c>
      <c r="CW213" s="279" t="s">
        <v>573</v>
      </c>
      <c r="CX213" s="301"/>
      <c r="CY213" s="301"/>
      <c r="CZ213" s="263"/>
      <c r="DA213" s="263"/>
      <c r="DB213" s="263"/>
      <c r="DC213" s="301"/>
      <c r="DD213" s="301"/>
      <c r="DE213" s="274"/>
      <c r="DF213" s="274"/>
      <c r="DG213" s="263"/>
      <c r="DH213" s="301"/>
      <c r="DI213" s="301"/>
      <c r="DJ213" s="263"/>
      <c r="DK213" s="263"/>
      <c r="DL213" s="274"/>
      <c r="DM213" s="274"/>
      <c r="DN213" s="263">
        <v>697</v>
      </c>
      <c r="DO213" s="263">
        <v>0</v>
      </c>
      <c r="DP213" s="263">
        <v>0</v>
      </c>
      <c r="DQ213" s="263">
        <v>0</v>
      </c>
      <c r="DR213" s="263">
        <v>0</v>
      </c>
      <c r="DS213" s="263">
        <v>0</v>
      </c>
      <c r="DT213" s="263">
        <v>697</v>
      </c>
      <c r="DU213" s="263">
        <v>697</v>
      </c>
      <c r="DV213" s="263">
        <v>0</v>
      </c>
      <c r="DW213" s="263">
        <v>0</v>
      </c>
      <c r="DX213" s="263">
        <v>0</v>
      </c>
      <c r="DY213" s="263">
        <v>0</v>
      </c>
      <c r="DZ213" s="263">
        <v>1</v>
      </c>
      <c r="EA213" s="263">
        <v>0</v>
      </c>
      <c r="EB213" s="263">
        <v>0</v>
      </c>
      <c r="EC213" s="301"/>
      <c r="ED213" s="263">
        <v>0</v>
      </c>
      <c r="EE213" s="263">
        <v>0</v>
      </c>
      <c r="EF213" s="263">
        <v>0</v>
      </c>
      <c r="EG213" s="263">
        <v>0</v>
      </c>
      <c r="EH213" s="263">
        <v>0</v>
      </c>
      <c r="EI213" s="263">
        <v>0</v>
      </c>
      <c r="EJ213" s="263">
        <v>0</v>
      </c>
      <c r="EK213" s="263">
        <v>0</v>
      </c>
      <c r="EL213" s="263">
        <v>0</v>
      </c>
      <c r="EM213" s="263">
        <v>0</v>
      </c>
      <c r="EN213" s="263">
        <v>0</v>
      </c>
      <c r="EO213" s="263">
        <v>0</v>
      </c>
      <c r="EP213" s="263">
        <v>0</v>
      </c>
      <c r="EQ213" s="263">
        <v>0</v>
      </c>
      <c r="ER213" s="263">
        <v>0</v>
      </c>
      <c r="ES213" s="263">
        <v>0</v>
      </c>
      <c r="ET213" s="263">
        <v>0</v>
      </c>
      <c r="EU213" s="263">
        <v>0</v>
      </c>
      <c r="EV213" s="263">
        <v>0</v>
      </c>
      <c r="EW213" s="263">
        <v>0</v>
      </c>
      <c r="EX213" s="263">
        <v>0</v>
      </c>
      <c r="EY213" s="263">
        <v>0</v>
      </c>
      <c r="EZ213" s="263">
        <v>0</v>
      </c>
      <c r="FA213" s="263">
        <v>0</v>
      </c>
      <c r="FB213" s="263">
        <v>0</v>
      </c>
      <c r="FC213" s="301"/>
      <c r="FD213" s="263">
        <v>0</v>
      </c>
      <c r="FE213" s="263">
        <v>0</v>
      </c>
      <c r="FF213" s="263">
        <v>0</v>
      </c>
      <c r="FG213" s="301"/>
      <c r="FH213" s="263">
        <v>0</v>
      </c>
      <c r="FI213" s="263">
        <v>0</v>
      </c>
      <c r="FJ213" s="263">
        <v>0</v>
      </c>
      <c r="FK213" s="301"/>
      <c r="FL213" s="263">
        <v>0</v>
      </c>
      <c r="FM213" s="263">
        <v>0</v>
      </c>
      <c r="FN213" s="263">
        <v>0</v>
      </c>
      <c r="FO213" s="263">
        <v>0</v>
      </c>
      <c r="FP213" s="263">
        <v>0</v>
      </c>
      <c r="FQ213" s="301"/>
      <c r="FR213" s="263">
        <v>0</v>
      </c>
      <c r="FS213" s="263">
        <v>0</v>
      </c>
      <c r="FT213" s="301"/>
      <c r="FU213" s="263">
        <v>0</v>
      </c>
      <c r="FV213" s="263">
        <v>0</v>
      </c>
      <c r="FW213" s="301"/>
      <c r="FX213" s="263">
        <v>0</v>
      </c>
      <c r="FY213" s="263">
        <v>0</v>
      </c>
      <c r="FZ213" s="301"/>
      <c r="GA213" s="263">
        <v>0</v>
      </c>
      <c r="GB213" s="263">
        <v>0</v>
      </c>
      <c r="GC213" s="263">
        <v>0</v>
      </c>
      <c r="GD213" s="263">
        <v>0</v>
      </c>
      <c r="GE213" s="263">
        <v>0</v>
      </c>
      <c r="GF213" s="263">
        <v>0</v>
      </c>
      <c r="GG213" s="263">
        <v>0</v>
      </c>
      <c r="GH213" s="263">
        <v>0</v>
      </c>
      <c r="GI213" s="263">
        <v>0</v>
      </c>
      <c r="GJ213" s="263">
        <v>0</v>
      </c>
      <c r="GK213" s="263">
        <v>0</v>
      </c>
      <c r="GL213" s="263">
        <v>0</v>
      </c>
      <c r="GM213" s="263">
        <v>0</v>
      </c>
      <c r="GN213" s="263">
        <v>0</v>
      </c>
      <c r="GO213" s="263">
        <v>0</v>
      </c>
      <c r="GP213" s="263">
        <v>0</v>
      </c>
      <c r="GQ213" s="263">
        <v>0</v>
      </c>
      <c r="GR213" s="263">
        <v>0</v>
      </c>
      <c r="GS213" s="263">
        <v>0</v>
      </c>
      <c r="GT213" s="263"/>
      <c r="GU213" s="263"/>
      <c r="GV213" s="263"/>
      <c r="GW213" s="263"/>
      <c r="GX213" s="263"/>
      <c r="GY213" s="263"/>
      <c r="GZ213" s="263"/>
      <c r="HA213" s="263"/>
      <c r="HB213" s="263">
        <v>0</v>
      </c>
      <c r="HC213" s="263"/>
      <c r="HD213" s="263"/>
      <c r="HE213" s="263"/>
      <c r="HF213" s="263"/>
      <c r="HG213" s="263"/>
      <c r="HH213" s="263"/>
      <c r="HI213" s="263"/>
      <c r="HJ213" s="263"/>
      <c r="HK213" s="263"/>
      <c r="HL213" s="263"/>
      <c r="HM213" s="263"/>
      <c r="HN213" s="263"/>
      <c r="HO213" s="263"/>
      <c r="HP213" s="263"/>
      <c r="HQ213" s="263"/>
      <c r="HR213" s="263"/>
      <c r="HS213" s="263"/>
      <c r="HT213" s="263"/>
      <c r="HU213" s="263"/>
      <c r="HV213" s="263"/>
      <c r="HW213" s="263"/>
      <c r="HX213" s="263"/>
      <c r="HY213" s="263"/>
      <c r="HZ213" s="263"/>
      <c r="IA213" s="263"/>
      <c r="IB213" s="278"/>
      <c r="IC213" s="263"/>
      <c r="ID213" s="263"/>
      <c r="IE213" s="263"/>
      <c r="IF213" s="263"/>
      <c r="IG213" s="263"/>
      <c r="IH213" s="263"/>
      <c r="II213" s="263"/>
      <c r="IJ213" s="263"/>
      <c r="IK213" s="263"/>
      <c r="IL213" s="263"/>
      <c r="IM213" s="301"/>
      <c r="IN213" s="278"/>
      <c r="IO213" s="263"/>
      <c r="IP213" s="263"/>
      <c r="IQ213" s="263"/>
      <c r="IR213" s="263"/>
      <c r="IS213" s="278"/>
      <c r="IT213" s="278"/>
      <c r="IU213" s="278"/>
      <c r="IV213" s="278"/>
      <c r="IW213" s="278"/>
      <c r="IX213" s="278"/>
      <c r="IY213" s="278"/>
      <c r="IZ213" s="278"/>
    </row>
    <row r="214" spans="1:260" ht="54.75" customHeight="1" x14ac:dyDescent="0.15">
      <c r="A214" s="329"/>
      <c r="B214" s="276"/>
      <c r="C214" s="330" t="s">
        <v>8620</v>
      </c>
      <c r="D214" s="330" t="s">
        <v>7197</v>
      </c>
      <c r="E214" s="330" t="s">
        <v>8621</v>
      </c>
      <c r="F214" s="330" t="s">
        <v>8144</v>
      </c>
      <c r="G214" s="330" t="s">
        <v>22784</v>
      </c>
      <c r="H214" s="330" t="s">
        <v>7131</v>
      </c>
      <c r="I214" s="330" t="s">
        <v>7246</v>
      </c>
      <c r="J214" s="330"/>
      <c r="K214" s="330" t="s">
        <v>22785</v>
      </c>
      <c r="L214" s="330" t="s">
        <v>22786</v>
      </c>
      <c r="M214" s="330" t="s">
        <v>22787</v>
      </c>
      <c r="N214" s="330"/>
      <c r="O214" s="330"/>
      <c r="P214" s="330"/>
      <c r="Q214" s="330" t="s">
        <v>7247</v>
      </c>
      <c r="R214" s="330"/>
      <c r="S214" s="330"/>
      <c r="T214" s="263"/>
      <c r="U214" s="263"/>
      <c r="V214" s="263"/>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263">
        <v>12.745098039215685</v>
      </c>
      <c r="AS214" s="263">
        <v>91.607142857142861</v>
      </c>
      <c r="AT214" s="263">
        <v>3.2721580355369682</v>
      </c>
      <c r="AU214" s="263">
        <v>0</v>
      </c>
      <c r="AV214" s="263">
        <v>0</v>
      </c>
      <c r="AW214" s="263">
        <v>16.666666666666664</v>
      </c>
      <c r="AX214" s="263">
        <v>0.44182621502209102</v>
      </c>
      <c r="AY214" s="263">
        <v>0</v>
      </c>
      <c r="AZ214" s="263">
        <v>0</v>
      </c>
      <c r="BA214" s="263"/>
      <c r="BB214" s="263"/>
      <c r="BC214" s="263">
        <v>33.597229094507668</v>
      </c>
      <c r="BD214" s="263">
        <v>0</v>
      </c>
      <c r="BE214" s="263">
        <v>44.444444444444443</v>
      </c>
      <c r="BF214" s="263">
        <v>1</v>
      </c>
      <c r="BG214" s="263"/>
      <c r="BH214" s="263">
        <v>2.3705494113089999E-3</v>
      </c>
      <c r="BI214" s="263">
        <v>3.5242290748898002E-2</v>
      </c>
      <c r="BJ214" s="263">
        <v>0.915508194947801</v>
      </c>
      <c r="BK214" s="263">
        <v>0</v>
      </c>
      <c r="BL214" s="263">
        <v>0</v>
      </c>
      <c r="BM214" s="263">
        <v>0</v>
      </c>
      <c r="BN214" s="263">
        <v>0</v>
      </c>
      <c r="BO214" s="263"/>
      <c r="BP214" s="263">
        <v>13</v>
      </c>
      <c r="BQ214" s="263">
        <v>513</v>
      </c>
      <c r="BR214" s="263">
        <v>2801</v>
      </c>
      <c r="BS214" s="263">
        <v>0</v>
      </c>
      <c r="BT214" s="263">
        <v>0</v>
      </c>
      <c r="BU214" s="263">
        <v>3</v>
      </c>
      <c r="BV214" s="263">
        <v>0.44182621502209102</v>
      </c>
      <c r="BW214" s="263">
        <v>0</v>
      </c>
      <c r="BX214" s="263">
        <v>0</v>
      </c>
      <c r="BY214" s="263"/>
      <c r="BZ214" s="263"/>
      <c r="CA214" s="263">
        <v>679</v>
      </c>
      <c r="CB214" s="263">
        <v>0</v>
      </c>
      <c r="CC214" s="263">
        <v>44.444444444444443</v>
      </c>
      <c r="CD214" s="263">
        <v>1</v>
      </c>
      <c r="CE214" s="263"/>
      <c r="CF214" s="263">
        <v>679</v>
      </c>
      <c r="CG214" s="263">
        <v>2</v>
      </c>
      <c r="CH214" s="263">
        <v>677</v>
      </c>
      <c r="CI214" s="263">
        <v>0</v>
      </c>
      <c r="CJ214" s="263">
        <v>0</v>
      </c>
      <c r="CK214" s="263">
        <v>0</v>
      </c>
      <c r="CL214" s="263">
        <v>0</v>
      </c>
      <c r="CM214" s="263">
        <v>0</v>
      </c>
      <c r="CN214" s="263">
        <v>0</v>
      </c>
      <c r="CO214" s="263"/>
      <c r="CP214" s="263">
        <v>0.13884580729974447</v>
      </c>
      <c r="CQ214" s="263"/>
      <c r="CR214" s="264">
        <v>8</v>
      </c>
      <c r="CS214" s="264">
        <v>802101898</v>
      </c>
      <c r="CT214" s="264">
        <v>1931153925</v>
      </c>
      <c r="CU214" s="264">
        <v>1</v>
      </c>
      <c r="CV214" s="279" t="s">
        <v>6992</v>
      </c>
      <c r="CW214" s="279" t="s">
        <v>573</v>
      </c>
      <c r="CX214" s="301"/>
      <c r="CY214" s="301"/>
      <c r="CZ214" s="263"/>
      <c r="DA214" s="263"/>
      <c r="DB214" s="263"/>
      <c r="DC214" s="301"/>
      <c r="DD214" s="301"/>
      <c r="DE214" s="274"/>
      <c r="DF214" s="274"/>
      <c r="DG214" s="263"/>
      <c r="DH214" s="301"/>
      <c r="DI214" s="301"/>
      <c r="DJ214" s="263"/>
      <c r="DK214" s="263"/>
      <c r="DL214" s="274"/>
      <c r="DM214" s="274"/>
      <c r="DN214" s="263">
        <v>1358</v>
      </c>
      <c r="DO214" s="263">
        <v>0</v>
      </c>
      <c r="DP214" s="263">
        <v>679</v>
      </c>
      <c r="DQ214" s="263">
        <v>679</v>
      </c>
      <c r="DR214" s="263">
        <v>0</v>
      </c>
      <c r="DS214" s="263">
        <v>0</v>
      </c>
      <c r="DT214" s="263">
        <v>679</v>
      </c>
      <c r="DU214" s="263">
        <v>2</v>
      </c>
      <c r="DV214" s="263">
        <v>0</v>
      </c>
      <c r="DW214" s="263">
        <v>677</v>
      </c>
      <c r="DX214" s="263">
        <v>0</v>
      </c>
      <c r="DY214" s="263">
        <v>0</v>
      </c>
      <c r="DZ214" s="263">
        <v>1</v>
      </c>
      <c r="EA214" s="263">
        <v>513</v>
      </c>
      <c r="EB214" s="263">
        <v>13</v>
      </c>
      <c r="EC214" s="301">
        <v>2.5341130604288491E-2</v>
      </c>
      <c r="ED214" s="263">
        <v>677</v>
      </c>
      <c r="EE214" s="263">
        <v>0</v>
      </c>
      <c r="EF214" s="263">
        <v>0</v>
      </c>
      <c r="EG214" s="263">
        <v>0</v>
      </c>
      <c r="EH214" s="263">
        <v>677</v>
      </c>
      <c r="EI214" s="263">
        <v>2</v>
      </c>
      <c r="EJ214" s="263">
        <v>0</v>
      </c>
      <c r="EK214" s="263">
        <v>0</v>
      </c>
      <c r="EL214" s="263">
        <v>2</v>
      </c>
      <c r="EM214" s="263">
        <v>2</v>
      </c>
      <c r="EN214" s="263">
        <v>1</v>
      </c>
      <c r="EO214" s="263">
        <v>3</v>
      </c>
      <c r="EP214" s="263">
        <v>0</v>
      </c>
      <c r="EQ214" s="263">
        <v>0</v>
      </c>
      <c r="ER214" s="263">
        <v>0</v>
      </c>
      <c r="ES214" s="263">
        <v>0</v>
      </c>
      <c r="ET214" s="263">
        <v>0</v>
      </c>
      <c r="EU214" s="263">
        <v>0</v>
      </c>
      <c r="EV214" s="263">
        <v>0</v>
      </c>
      <c r="EW214" s="263">
        <v>0</v>
      </c>
      <c r="EX214" s="263">
        <v>0</v>
      </c>
      <c r="EY214" s="263">
        <v>0</v>
      </c>
      <c r="EZ214" s="263">
        <v>2801</v>
      </c>
      <c r="FA214" s="263">
        <v>0</v>
      </c>
      <c r="FB214" s="263">
        <v>0</v>
      </c>
      <c r="FC214" s="301"/>
      <c r="FD214" s="263">
        <v>1358</v>
      </c>
      <c r="FE214" s="263">
        <v>0</v>
      </c>
      <c r="FF214" s="263">
        <v>0</v>
      </c>
      <c r="FG214" s="301"/>
      <c r="FH214" s="263">
        <v>1443</v>
      </c>
      <c r="FI214" s="263">
        <v>0</v>
      </c>
      <c r="FJ214" s="263">
        <v>0</v>
      </c>
      <c r="FK214" s="301"/>
      <c r="FL214" s="263">
        <v>0</v>
      </c>
      <c r="FM214" s="263">
        <v>0</v>
      </c>
      <c r="FN214" s="263">
        <v>0</v>
      </c>
      <c r="FO214" s="263">
        <v>513</v>
      </c>
      <c r="FP214" s="263">
        <v>13</v>
      </c>
      <c r="FQ214" s="301">
        <v>2.5341130604288491E-2</v>
      </c>
      <c r="FR214" s="263">
        <v>0</v>
      </c>
      <c r="FS214" s="263">
        <v>0</v>
      </c>
      <c r="FT214" s="301"/>
      <c r="FU214" s="263">
        <v>2</v>
      </c>
      <c r="FV214" s="263">
        <v>1</v>
      </c>
      <c r="FW214" s="301">
        <v>0.5</v>
      </c>
      <c r="FX214" s="263">
        <v>0</v>
      </c>
      <c r="FY214" s="263">
        <v>0</v>
      </c>
      <c r="FZ214" s="301"/>
      <c r="GA214" s="263">
        <v>0</v>
      </c>
      <c r="GB214" s="263">
        <v>0</v>
      </c>
      <c r="GC214" s="263">
        <v>0</v>
      </c>
      <c r="GD214" s="263">
        <v>0</v>
      </c>
      <c r="GE214" s="263">
        <v>0</v>
      </c>
      <c r="GF214" s="263">
        <v>0</v>
      </c>
      <c r="GG214" s="263">
        <v>0</v>
      </c>
      <c r="GH214" s="263">
        <v>0</v>
      </c>
      <c r="GI214" s="263">
        <v>0</v>
      </c>
      <c r="GJ214" s="263">
        <v>0</v>
      </c>
      <c r="GK214" s="263">
        <v>0</v>
      </c>
      <c r="GL214" s="263">
        <v>0</v>
      </c>
      <c r="GM214" s="263">
        <v>0</v>
      </c>
      <c r="GN214" s="263">
        <v>0</v>
      </c>
      <c r="GO214" s="263">
        <v>0</v>
      </c>
      <c r="GP214" s="263">
        <v>0</v>
      </c>
      <c r="GQ214" s="263">
        <v>0</v>
      </c>
      <c r="GR214" s="263">
        <v>0</v>
      </c>
      <c r="GS214" s="263">
        <v>0</v>
      </c>
      <c r="GT214" s="263"/>
      <c r="GU214" s="263"/>
      <c r="GV214" s="263"/>
      <c r="GW214" s="263"/>
      <c r="GX214" s="263"/>
      <c r="GY214" s="263"/>
      <c r="GZ214" s="263"/>
      <c r="HA214" s="263"/>
      <c r="HB214" s="263">
        <v>0</v>
      </c>
      <c r="HC214" s="263"/>
      <c r="HD214" s="263"/>
      <c r="HE214" s="263"/>
      <c r="HF214" s="263"/>
      <c r="HG214" s="263"/>
      <c r="HH214" s="263"/>
      <c r="HI214" s="263"/>
      <c r="HJ214" s="263"/>
      <c r="HK214" s="263"/>
      <c r="HL214" s="263"/>
      <c r="HM214" s="263"/>
      <c r="HN214" s="263"/>
      <c r="HO214" s="263"/>
      <c r="HP214" s="263"/>
      <c r="HQ214" s="263"/>
      <c r="HR214" s="263"/>
      <c r="HS214" s="263"/>
      <c r="HT214" s="263"/>
      <c r="HU214" s="263"/>
      <c r="HV214" s="263"/>
      <c r="HW214" s="263"/>
      <c r="HX214" s="263"/>
      <c r="HY214" s="263"/>
      <c r="HZ214" s="263"/>
      <c r="IA214" s="263"/>
      <c r="IB214" s="278"/>
      <c r="IC214" s="263"/>
      <c r="ID214" s="263"/>
      <c r="IE214" s="263"/>
      <c r="IF214" s="263"/>
      <c r="IG214" s="263"/>
      <c r="IH214" s="263"/>
      <c r="II214" s="263"/>
      <c r="IJ214" s="263"/>
      <c r="IK214" s="263"/>
      <c r="IL214" s="263"/>
      <c r="IM214" s="301"/>
      <c r="IN214" s="278"/>
      <c r="IO214" s="263"/>
      <c r="IP214" s="263"/>
      <c r="IQ214" s="263"/>
      <c r="IR214" s="263"/>
      <c r="IS214" s="278"/>
      <c r="IT214" s="278"/>
      <c r="IU214" s="278"/>
      <c r="IV214" s="278"/>
      <c r="IW214" s="278"/>
      <c r="IX214" s="278"/>
      <c r="IY214" s="278"/>
      <c r="IZ214" s="278"/>
    </row>
    <row r="215" spans="1:260" ht="54.75" customHeight="1" x14ac:dyDescent="0.15">
      <c r="A215" s="329"/>
      <c r="B215" s="276"/>
      <c r="C215" s="330" t="s">
        <v>8616</v>
      </c>
      <c r="D215" s="330" t="s">
        <v>7197</v>
      </c>
      <c r="E215" s="330" t="s">
        <v>8617</v>
      </c>
      <c r="F215" s="330" t="s">
        <v>8144</v>
      </c>
      <c r="G215" s="330" t="s">
        <v>22788</v>
      </c>
      <c r="H215" s="330" t="s">
        <v>7251</v>
      </c>
      <c r="I215" s="330" t="s">
        <v>7252</v>
      </c>
      <c r="J215" s="330"/>
      <c r="K215" s="330" t="s">
        <v>22789</v>
      </c>
      <c r="L215" s="330" t="s">
        <v>22790</v>
      </c>
      <c r="M215" s="330" t="s">
        <v>22791</v>
      </c>
      <c r="N215" s="330"/>
      <c r="O215" s="330"/>
      <c r="P215" s="330"/>
      <c r="Q215" s="330" t="s">
        <v>7253</v>
      </c>
      <c r="R215" s="330"/>
      <c r="S215" s="330"/>
      <c r="T215" s="263"/>
      <c r="U215" s="263"/>
      <c r="V215" s="263"/>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263">
        <v>46.078431372549019</v>
      </c>
      <c r="AS215" s="263">
        <v>3.3928571428571419</v>
      </c>
      <c r="AT215" s="263">
        <v>0.15770843798553699</v>
      </c>
      <c r="AU215" s="263">
        <v>0</v>
      </c>
      <c r="AV215" s="263">
        <v>0</v>
      </c>
      <c r="AW215" s="263">
        <v>5.5555555555555554</v>
      </c>
      <c r="AX215" s="263">
        <v>4.545454545454545</v>
      </c>
      <c r="AY215" s="263">
        <v>0</v>
      </c>
      <c r="AZ215" s="263">
        <v>0</v>
      </c>
      <c r="BA215" s="263"/>
      <c r="BB215" s="263"/>
      <c r="BC215" s="263">
        <v>1.979218208807521</v>
      </c>
      <c r="BD215" s="263">
        <v>0</v>
      </c>
      <c r="BE215" s="263">
        <v>22.222222222222221</v>
      </c>
      <c r="BF215" s="263">
        <v>0.55000000000000004</v>
      </c>
      <c r="BG215" s="263"/>
      <c r="BH215" s="263">
        <v>7.6807197419999997E-5</v>
      </c>
      <c r="BI215" s="263">
        <v>5.2863436123347998E-2</v>
      </c>
      <c r="BJ215" s="263">
        <v>2.5693730729700999E-2</v>
      </c>
      <c r="BK215" s="263">
        <v>0</v>
      </c>
      <c r="BL215" s="263">
        <v>0</v>
      </c>
      <c r="BM215" s="263">
        <v>0</v>
      </c>
      <c r="BN215" s="263">
        <v>0</v>
      </c>
      <c r="BO215" s="263"/>
      <c r="BP215" s="263">
        <v>47</v>
      </c>
      <c r="BQ215" s="263">
        <v>19</v>
      </c>
      <c r="BR215" s="263">
        <v>135</v>
      </c>
      <c r="BS215" s="263">
        <v>0</v>
      </c>
      <c r="BT215" s="263">
        <v>0</v>
      </c>
      <c r="BU215" s="263">
        <v>1</v>
      </c>
      <c r="BV215" s="263">
        <v>4.545454545454545</v>
      </c>
      <c r="BW215" s="263">
        <v>0</v>
      </c>
      <c r="BX215" s="263">
        <v>0</v>
      </c>
      <c r="BY215" s="263"/>
      <c r="BZ215" s="263"/>
      <c r="CA215" s="263">
        <v>40</v>
      </c>
      <c r="CB215" s="263">
        <v>0</v>
      </c>
      <c r="CC215" s="263">
        <v>22.222222222222221</v>
      </c>
      <c r="CD215" s="263">
        <v>0.55000000000000004</v>
      </c>
      <c r="CE215" s="263"/>
      <c r="CF215" s="263">
        <v>22</v>
      </c>
      <c r="CG215" s="263">
        <v>3</v>
      </c>
      <c r="CH215" s="263">
        <v>19</v>
      </c>
      <c r="CI215" s="263">
        <v>0</v>
      </c>
      <c r="CJ215" s="263">
        <v>0</v>
      </c>
      <c r="CK215" s="263">
        <v>0</v>
      </c>
      <c r="CL215" s="263">
        <v>0</v>
      </c>
      <c r="CM215" s="263">
        <v>0</v>
      </c>
      <c r="CN215" s="263">
        <v>0</v>
      </c>
      <c r="CO215" s="263"/>
      <c r="CP215" s="263">
        <v>6.2037488367970933E-2</v>
      </c>
      <c r="CQ215" s="263"/>
      <c r="CR215" s="264">
        <v>8</v>
      </c>
      <c r="CS215" s="264">
        <v>802101898</v>
      </c>
      <c r="CT215" s="264">
        <v>1947153982</v>
      </c>
      <c r="CU215" s="264">
        <v>1</v>
      </c>
      <c r="CV215" s="279" t="s">
        <v>6992</v>
      </c>
      <c r="CW215" s="279" t="s">
        <v>573</v>
      </c>
      <c r="CX215" s="301"/>
      <c r="CY215" s="301"/>
      <c r="CZ215" s="263"/>
      <c r="DA215" s="263"/>
      <c r="DB215" s="263"/>
      <c r="DC215" s="301"/>
      <c r="DD215" s="301"/>
      <c r="DE215" s="274"/>
      <c r="DF215" s="274"/>
      <c r="DG215" s="263"/>
      <c r="DH215" s="301"/>
      <c r="DI215" s="301"/>
      <c r="DJ215" s="263"/>
      <c r="DK215" s="263"/>
      <c r="DL215" s="274"/>
      <c r="DM215" s="274"/>
      <c r="DN215" s="263">
        <v>62</v>
      </c>
      <c r="DO215" s="263">
        <v>0</v>
      </c>
      <c r="DP215" s="263">
        <v>40</v>
      </c>
      <c r="DQ215" s="263">
        <v>22</v>
      </c>
      <c r="DR215" s="263">
        <v>0</v>
      </c>
      <c r="DS215" s="263">
        <v>18</v>
      </c>
      <c r="DT215" s="263">
        <v>22</v>
      </c>
      <c r="DU215" s="263">
        <v>3</v>
      </c>
      <c r="DV215" s="263">
        <v>0</v>
      </c>
      <c r="DW215" s="263">
        <v>19</v>
      </c>
      <c r="DX215" s="263">
        <v>0</v>
      </c>
      <c r="DY215" s="263">
        <v>0</v>
      </c>
      <c r="DZ215" s="263">
        <v>1</v>
      </c>
      <c r="EA215" s="263">
        <v>19</v>
      </c>
      <c r="EB215" s="263">
        <v>47</v>
      </c>
      <c r="EC215" s="301">
        <v>2.4736842105263159</v>
      </c>
      <c r="ED215" s="263">
        <v>21</v>
      </c>
      <c r="EE215" s="263">
        <v>0</v>
      </c>
      <c r="EF215" s="263">
        <v>0</v>
      </c>
      <c r="EG215" s="263">
        <v>18</v>
      </c>
      <c r="EH215" s="263">
        <v>39</v>
      </c>
      <c r="EI215" s="263">
        <v>1</v>
      </c>
      <c r="EJ215" s="263">
        <v>0</v>
      </c>
      <c r="EK215" s="263">
        <v>0</v>
      </c>
      <c r="EL215" s="263">
        <v>1</v>
      </c>
      <c r="EM215" s="263">
        <v>1</v>
      </c>
      <c r="EN215" s="263">
        <v>0</v>
      </c>
      <c r="EO215" s="263">
        <v>1</v>
      </c>
      <c r="EP215" s="263">
        <v>0</v>
      </c>
      <c r="EQ215" s="263">
        <v>0</v>
      </c>
      <c r="ER215" s="263">
        <v>0</v>
      </c>
      <c r="ES215" s="263">
        <v>0</v>
      </c>
      <c r="ET215" s="263">
        <v>0</v>
      </c>
      <c r="EU215" s="263">
        <v>0</v>
      </c>
      <c r="EV215" s="263">
        <v>0</v>
      </c>
      <c r="EW215" s="263">
        <v>0</v>
      </c>
      <c r="EX215" s="263">
        <v>0</v>
      </c>
      <c r="EY215" s="263">
        <v>0</v>
      </c>
      <c r="EZ215" s="263">
        <v>135</v>
      </c>
      <c r="FA215" s="263">
        <v>1</v>
      </c>
      <c r="FB215" s="263">
        <v>47</v>
      </c>
      <c r="FC215" s="301">
        <v>47</v>
      </c>
      <c r="FD215" s="263">
        <v>76</v>
      </c>
      <c r="FE215" s="263">
        <v>1</v>
      </c>
      <c r="FF215" s="263">
        <v>47</v>
      </c>
      <c r="FG215" s="301">
        <v>47</v>
      </c>
      <c r="FH215" s="263">
        <v>59</v>
      </c>
      <c r="FI215" s="263">
        <v>0</v>
      </c>
      <c r="FJ215" s="263">
        <v>0</v>
      </c>
      <c r="FK215" s="301"/>
      <c r="FL215" s="263">
        <v>0</v>
      </c>
      <c r="FM215" s="263">
        <v>0</v>
      </c>
      <c r="FN215" s="263">
        <v>0</v>
      </c>
      <c r="FO215" s="263">
        <v>18</v>
      </c>
      <c r="FP215" s="263">
        <v>0</v>
      </c>
      <c r="FQ215" s="301">
        <v>0</v>
      </c>
      <c r="FR215" s="263">
        <v>0</v>
      </c>
      <c r="FS215" s="263">
        <v>0</v>
      </c>
      <c r="FT215" s="301"/>
      <c r="FU215" s="263">
        <v>0</v>
      </c>
      <c r="FV215" s="263">
        <v>0</v>
      </c>
      <c r="FW215" s="301"/>
      <c r="FX215" s="263">
        <v>0</v>
      </c>
      <c r="FY215" s="263">
        <v>0</v>
      </c>
      <c r="FZ215" s="301"/>
      <c r="GA215" s="263">
        <v>0</v>
      </c>
      <c r="GB215" s="263">
        <v>0</v>
      </c>
      <c r="GC215" s="263">
        <v>0</v>
      </c>
      <c r="GD215" s="263">
        <v>0</v>
      </c>
      <c r="GE215" s="263">
        <v>0</v>
      </c>
      <c r="GF215" s="263">
        <v>0</v>
      </c>
      <c r="GG215" s="263">
        <v>0</v>
      </c>
      <c r="GH215" s="263">
        <v>0</v>
      </c>
      <c r="GI215" s="263">
        <v>0</v>
      </c>
      <c r="GJ215" s="263">
        <v>0</v>
      </c>
      <c r="GK215" s="263">
        <v>0</v>
      </c>
      <c r="GL215" s="263">
        <v>0</v>
      </c>
      <c r="GM215" s="263">
        <v>0</v>
      </c>
      <c r="GN215" s="263">
        <v>0</v>
      </c>
      <c r="GO215" s="263">
        <v>0</v>
      </c>
      <c r="GP215" s="263">
        <v>0</v>
      </c>
      <c r="GQ215" s="263">
        <v>0</v>
      </c>
      <c r="GR215" s="263">
        <v>0</v>
      </c>
      <c r="GS215" s="263">
        <v>0</v>
      </c>
      <c r="GT215" s="263"/>
      <c r="GU215" s="263"/>
      <c r="GV215" s="263"/>
      <c r="GW215" s="263"/>
      <c r="GX215" s="263"/>
      <c r="GY215" s="263"/>
      <c r="GZ215" s="263"/>
      <c r="HA215" s="263"/>
      <c r="HB215" s="263">
        <v>0</v>
      </c>
      <c r="HC215" s="263"/>
      <c r="HD215" s="263"/>
      <c r="HE215" s="263"/>
      <c r="HF215" s="263"/>
      <c r="HG215" s="263"/>
      <c r="HH215" s="263"/>
      <c r="HI215" s="263"/>
      <c r="HJ215" s="263"/>
      <c r="HK215" s="263"/>
      <c r="HL215" s="263"/>
      <c r="HM215" s="263"/>
      <c r="HN215" s="263"/>
      <c r="HO215" s="263"/>
      <c r="HP215" s="263"/>
      <c r="HQ215" s="263"/>
      <c r="HR215" s="263"/>
      <c r="HS215" s="263"/>
      <c r="HT215" s="263"/>
      <c r="HU215" s="263"/>
      <c r="HV215" s="263"/>
      <c r="HW215" s="263"/>
      <c r="HX215" s="263"/>
      <c r="HY215" s="263"/>
      <c r="HZ215" s="263"/>
      <c r="IA215" s="263"/>
      <c r="IB215" s="278"/>
      <c r="IC215" s="263"/>
      <c r="ID215" s="263"/>
      <c r="IE215" s="263"/>
      <c r="IF215" s="263"/>
      <c r="IG215" s="263"/>
      <c r="IH215" s="263"/>
      <c r="II215" s="263"/>
      <c r="IJ215" s="263"/>
      <c r="IK215" s="263"/>
      <c r="IL215" s="263"/>
      <c r="IM215" s="301"/>
      <c r="IN215" s="278"/>
      <c r="IO215" s="263"/>
      <c r="IP215" s="263"/>
      <c r="IQ215" s="263"/>
      <c r="IR215" s="263"/>
      <c r="IS215" s="278"/>
      <c r="IT215" s="278"/>
      <c r="IU215" s="278"/>
      <c r="IV215" s="278"/>
      <c r="IW215" s="278"/>
      <c r="IX215" s="278"/>
      <c r="IY215" s="278"/>
      <c r="IZ215" s="278"/>
    </row>
    <row r="216" spans="1:260" ht="54.75" customHeight="1" x14ac:dyDescent="0.15">
      <c r="A216" s="329"/>
      <c r="B216" s="276"/>
      <c r="C216" s="330" t="s">
        <v>9082</v>
      </c>
      <c r="D216" s="330" t="s">
        <v>7197</v>
      </c>
      <c r="E216" s="330" t="s">
        <v>9083</v>
      </c>
      <c r="F216" s="330" t="s">
        <v>8141</v>
      </c>
      <c r="G216" s="330" t="s">
        <v>22792</v>
      </c>
      <c r="H216" s="330" t="s">
        <v>7345</v>
      </c>
      <c r="I216" s="330" t="s">
        <v>7259</v>
      </c>
      <c r="J216" s="330"/>
      <c r="K216" s="330" t="s">
        <v>22793</v>
      </c>
      <c r="L216" s="330" t="s">
        <v>22794</v>
      </c>
      <c r="M216" s="330" t="s">
        <v>9084</v>
      </c>
      <c r="N216" s="330"/>
      <c r="O216" s="330"/>
      <c r="P216" s="330"/>
      <c r="Q216" s="330" t="s">
        <v>7253</v>
      </c>
      <c r="R216" s="330"/>
      <c r="S216" s="330"/>
      <c r="T216" s="263"/>
      <c r="U216" s="263"/>
      <c r="V216" s="263"/>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263">
        <v>0</v>
      </c>
      <c r="AS216" s="263">
        <v>0</v>
      </c>
      <c r="AT216" s="263">
        <v>0</v>
      </c>
      <c r="AU216" s="263">
        <v>0</v>
      </c>
      <c r="AV216" s="263">
        <v>0</v>
      </c>
      <c r="AW216" s="263">
        <v>38.888888888888886</v>
      </c>
      <c r="AX216" s="263">
        <v>0.69033530571992097</v>
      </c>
      <c r="AY216" s="263">
        <v>0</v>
      </c>
      <c r="AZ216" s="263">
        <v>0</v>
      </c>
      <c r="BA216" s="263"/>
      <c r="BB216" s="263"/>
      <c r="BC216" s="263">
        <v>50.173181593270655</v>
      </c>
      <c r="BD216" s="263">
        <v>0</v>
      </c>
      <c r="BE216" s="263">
        <v>32</v>
      </c>
      <c r="BF216" s="263">
        <v>2.9585798816567999E-3</v>
      </c>
      <c r="BG216" s="263"/>
      <c r="BH216" s="263">
        <v>1.0473708739E-5</v>
      </c>
      <c r="BI216" s="263">
        <v>5.2863436123347998E-2</v>
      </c>
      <c r="BJ216" s="263">
        <v>0</v>
      </c>
      <c r="BK216" s="263">
        <v>0</v>
      </c>
      <c r="BL216" s="263">
        <v>0</v>
      </c>
      <c r="BM216" s="263">
        <v>0</v>
      </c>
      <c r="BN216" s="263">
        <v>0</v>
      </c>
      <c r="BO216" s="263"/>
      <c r="BP216" s="263">
        <v>0</v>
      </c>
      <c r="BQ216" s="263">
        <v>0</v>
      </c>
      <c r="BR216" s="263">
        <v>0</v>
      </c>
      <c r="BS216" s="263">
        <v>0</v>
      </c>
      <c r="BT216" s="263">
        <v>0</v>
      </c>
      <c r="BU216" s="263">
        <v>7</v>
      </c>
      <c r="BV216" s="263">
        <v>0.69033530571992097</v>
      </c>
      <c r="BW216" s="263">
        <v>0</v>
      </c>
      <c r="BX216" s="263">
        <v>0</v>
      </c>
      <c r="BY216" s="263"/>
      <c r="BZ216" s="263"/>
      <c r="CA216" s="263">
        <v>1014</v>
      </c>
      <c r="CB216" s="263">
        <v>0</v>
      </c>
      <c r="CC216" s="263">
        <v>32</v>
      </c>
      <c r="CD216" s="263">
        <v>2.9585798816567999E-3</v>
      </c>
      <c r="CE216" s="263"/>
      <c r="CF216" s="263">
        <v>3</v>
      </c>
      <c r="CG216" s="263">
        <v>3</v>
      </c>
      <c r="CH216" s="263">
        <v>0</v>
      </c>
      <c r="CI216" s="263">
        <v>0</v>
      </c>
      <c r="CJ216" s="263">
        <v>0</v>
      </c>
      <c r="CK216" s="263">
        <v>0</v>
      </c>
      <c r="CL216" s="263">
        <v>0</v>
      </c>
      <c r="CM216" s="263">
        <v>0</v>
      </c>
      <c r="CN216" s="263">
        <v>0</v>
      </c>
      <c r="CO216" s="263"/>
      <c r="CP216" s="263">
        <v>0.29246244516329151</v>
      </c>
      <c r="CQ216" s="263"/>
      <c r="CR216" s="264">
        <v>8</v>
      </c>
      <c r="CS216" s="264">
        <v>802101898</v>
      </c>
      <c r="CT216" s="264">
        <v>327672215</v>
      </c>
      <c r="CU216" s="264">
        <v>1</v>
      </c>
      <c r="CV216" s="279" t="s">
        <v>6992</v>
      </c>
      <c r="CW216" s="279" t="s">
        <v>573</v>
      </c>
      <c r="CX216" s="301"/>
      <c r="CY216" s="301"/>
      <c r="CZ216" s="263"/>
      <c r="DA216" s="263"/>
      <c r="DB216" s="263"/>
      <c r="DC216" s="301"/>
      <c r="DD216" s="301"/>
      <c r="DE216" s="274"/>
      <c r="DF216" s="274"/>
      <c r="DG216" s="263"/>
      <c r="DH216" s="301"/>
      <c r="DI216" s="301"/>
      <c r="DJ216" s="263"/>
      <c r="DK216" s="263"/>
      <c r="DL216" s="274"/>
      <c r="DM216" s="274"/>
      <c r="DN216" s="263">
        <v>1017</v>
      </c>
      <c r="DO216" s="263">
        <v>0</v>
      </c>
      <c r="DP216" s="263">
        <v>1014</v>
      </c>
      <c r="DQ216" s="263">
        <v>1014</v>
      </c>
      <c r="DR216" s="263">
        <v>0</v>
      </c>
      <c r="DS216" s="263">
        <v>0</v>
      </c>
      <c r="DT216" s="263">
        <v>3</v>
      </c>
      <c r="DU216" s="263">
        <v>3</v>
      </c>
      <c r="DV216" s="263">
        <v>0</v>
      </c>
      <c r="DW216" s="263">
        <v>0</v>
      </c>
      <c r="DX216" s="263">
        <v>0</v>
      </c>
      <c r="DY216" s="263">
        <v>0</v>
      </c>
      <c r="DZ216" s="263">
        <v>1</v>
      </c>
      <c r="EA216" s="263">
        <v>0</v>
      </c>
      <c r="EB216" s="263">
        <v>0</v>
      </c>
      <c r="EC216" s="301"/>
      <c r="ED216" s="263">
        <v>1008</v>
      </c>
      <c r="EE216" s="263">
        <v>0</v>
      </c>
      <c r="EF216" s="263">
        <v>0</v>
      </c>
      <c r="EG216" s="263">
        <v>0</v>
      </c>
      <c r="EH216" s="263">
        <v>1008</v>
      </c>
      <c r="EI216" s="263">
        <v>6</v>
      </c>
      <c r="EJ216" s="263">
        <v>0</v>
      </c>
      <c r="EK216" s="263">
        <v>0</v>
      </c>
      <c r="EL216" s="263">
        <v>6</v>
      </c>
      <c r="EM216" s="263">
        <v>6</v>
      </c>
      <c r="EN216" s="263">
        <v>1</v>
      </c>
      <c r="EO216" s="263">
        <v>7</v>
      </c>
      <c r="EP216" s="263">
        <v>0</v>
      </c>
      <c r="EQ216" s="263">
        <v>0</v>
      </c>
      <c r="ER216" s="263">
        <v>0</v>
      </c>
      <c r="ES216" s="263">
        <v>0</v>
      </c>
      <c r="ET216" s="263">
        <v>0</v>
      </c>
      <c r="EU216" s="263">
        <v>0</v>
      </c>
      <c r="EV216" s="263">
        <v>0</v>
      </c>
      <c r="EW216" s="263">
        <v>0</v>
      </c>
      <c r="EX216" s="263">
        <v>0</v>
      </c>
      <c r="EY216" s="263">
        <v>0</v>
      </c>
      <c r="EZ216" s="263">
        <v>0</v>
      </c>
      <c r="FA216" s="263">
        <v>0</v>
      </c>
      <c r="FB216" s="263">
        <v>0</v>
      </c>
      <c r="FC216" s="301"/>
      <c r="FD216" s="263">
        <v>0</v>
      </c>
      <c r="FE216" s="263">
        <v>0</v>
      </c>
      <c r="FF216" s="263">
        <v>0</v>
      </c>
      <c r="FG216" s="301"/>
      <c r="FH216" s="263">
        <v>0</v>
      </c>
      <c r="FI216" s="263">
        <v>0</v>
      </c>
      <c r="FJ216" s="263">
        <v>0</v>
      </c>
      <c r="FK216" s="301"/>
      <c r="FL216" s="263">
        <v>0</v>
      </c>
      <c r="FM216" s="263">
        <v>0</v>
      </c>
      <c r="FN216" s="263">
        <v>0</v>
      </c>
      <c r="FO216" s="263">
        <v>0</v>
      </c>
      <c r="FP216" s="263">
        <v>0</v>
      </c>
      <c r="FQ216" s="301"/>
      <c r="FR216" s="263">
        <v>0</v>
      </c>
      <c r="FS216" s="263">
        <v>0</v>
      </c>
      <c r="FT216" s="301"/>
      <c r="FU216" s="263">
        <v>0</v>
      </c>
      <c r="FV216" s="263">
        <v>0</v>
      </c>
      <c r="FW216" s="301"/>
      <c r="FX216" s="263">
        <v>0</v>
      </c>
      <c r="FY216" s="263">
        <v>0</v>
      </c>
      <c r="FZ216" s="301"/>
      <c r="GA216" s="263">
        <v>0</v>
      </c>
      <c r="GB216" s="263">
        <v>0</v>
      </c>
      <c r="GC216" s="263">
        <v>0</v>
      </c>
      <c r="GD216" s="263">
        <v>0</v>
      </c>
      <c r="GE216" s="263">
        <v>0</v>
      </c>
      <c r="GF216" s="263">
        <v>0</v>
      </c>
      <c r="GG216" s="263">
        <v>0</v>
      </c>
      <c r="GH216" s="263">
        <v>0</v>
      </c>
      <c r="GI216" s="263">
        <v>0</v>
      </c>
      <c r="GJ216" s="263">
        <v>0</v>
      </c>
      <c r="GK216" s="263">
        <v>0</v>
      </c>
      <c r="GL216" s="263">
        <v>0</v>
      </c>
      <c r="GM216" s="263">
        <v>0</v>
      </c>
      <c r="GN216" s="263">
        <v>0</v>
      </c>
      <c r="GO216" s="263">
        <v>0</v>
      </c>
      <c r="GP216" s="263">
        <v>0</v>
      </c>
      <c r="GQ216" s="263">
        <v>0</v>
      </c>
      <c r="GR216" s="263">
        <v>0</v>
      </c>
      <c r="GS216" s="263">
        <v>0</v>
      </c>
      <c r="GT216" s="263"/>
      <c r="GU216" s="263"/>
      <c r="GV216" s="263"/>
      <c r="GW216" s="263"/>
      <c r="GX216" s="263"/>
      <c r="GY216" s="263"/>
      <c r="GZ216" s="263"/>
      <c r="HA216" s="263"/>
      <c r="HB216" s="263">
        <v>0</v>
      </c>
      <c r="HC216" s="263"/>
      <c r="HD216" s="263"/>
      <c r="HE216" s="263"/>
      <c r="HF216" s="263"/>
      <c r="HG216" s="263"/>
      <c r="HH216" s="263"/>
      <c r="HI216" s="263"/>
      <c r="HJ216" s="263"/>
      <c r="HK216" s="263"/>
      <c r="HL216" s="263"/>
      <c r="HM216" s="263"/>
      <c r="HN216" s="263"/>
      <c r="HO216" s="263"/>
      <c r="HP216" s="263"/>
      <c r="HQ216" s="263"/>
      <c r="HR216" s="263"/>
      <c r="HS216" s="263"/>
      <c r="HT216" s="263"/>
      <c r="HU216" s="263"/>
      <c r="HV216" s="263"/>
      <c r="HW216" s="263"/>
      <c r="HX216" s="263"/>
      <c r="HY216" s="263"/>
      <c r="HZ216" s="263"/>
      <c r="IA216" s="263"/>
      <c r="IB216" s="278"/>
      <c r="IC216" s="263"/>
      <c r="ID216" s="263"/>
      <c r="IE216" s="263"/>
      <c r="IF216" s="263"/>
      <c r="IG216" s="263"/>
      <c r="IH216" s="263"/>
      <c r="II216" s="263"/>
      <c r="IJ216" s="263"/>
      <c r="IK216" s="263"/>
      <c r="IL216" s="263"/>
      <c r="IM216" s="301"/>
      <c r="IN216" s="278"/>
      <c r="IO216" s="263"/>
      <c r="IP216" s="263"/>
      <c r="IQ216" s="263"/>
      <c r="IR216" s="263"/>
      <c r="IS216" s="278"/>
      <c r="IT216" s="278"/>
      <c r="IU216" s="278"/>
      <c r="IV216" s="278"/>
      <c r="IW216" s="278"/>
      <c r="IX216" s="278"/>
      <c r="IY216" s="278"/>
      <c r="IZ216" s="278"/>
    </row>
    <row r="217" spans="1:260" ht="54.75" customHeight="1" x14ac:dyDescent="0.15">
      <c r="A217" s="329"/>
      <c r="B217" s="276"/>
      <c r="C217" s="330" t="s">
        <v>22795</v>
      </c>
      <c r="D217" s="330" t="s">
        <v>7197</v>
      </c>
      <c r="E217" s="330" t="s">
        <v>22796</v>
      </c>
      <c r="F217" s="330" t="s">
        <v>8141</v>
      </c>
      <c r="G217" s="330" t="s">
        <v>22797</v>
      </c>
      <c r="H217" s="330" t="s">
        <v>22798</v>
      </c>
      <c r="I217" s="330" t="s">
        <v>22799</v>
      </c>
      <c r="J217" s="330"/>
      <c r="K217" s="330" t="s">
        <v>22800</v>
      </c>
      <c r="L217" s="330" t="s">
        <v>22801</v>
      </c>
      <c r="M217" s="330" t="s">
        <v>7082</v>
      </c>
      <c r="N217" s="330"/>
      <c r="O217" s="330"/>
      <c r="P217" s="330"/>
      <c r="Q217" s="330" t="s">
        <v>7253</v>
      </c>
      <c r="R217" s="330"/>
      <c r="S217" s="330"/>
      <c r="T217" s="263"/>
      <c r="U217" s="263"/>
      <c r="V217" s="263"/>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263">
        <v>0</v>
      </c>
      <c r="AS217" s="263">
        <v>0</v>
      </c>
      <c r="AT217" s="263">
        <v>0</v>
      </c>
      <c r="AU217" s="263">
        <v>0</v>
      </c>
      <c r="AV217" s="263">
        <v>0</v>
      </c>
      <c r="AW217" s="263">
        <v>5.5555555555555554</v>
      </c>
      <c r="AX217" s="263">
        <v>25</v>
      </c>
      <c r="AY217" s="263">
        <v>0</v>
      </c>
      <c r="AZ217" s="263">
        <v>0</v>
      </c>
      <c r="BA217" s="263"/>
      <c r="BB217" s="263"/>
      <c r="BC217" s="263">
        <v>0.197921820880752</v>
      </c>
      <c r="BD217" s="263">
        <v>0</v>
      </c>
      <c r="BE217" s="263">
        <v>22.222222222222221</v>
      </c>
      <c r="BF217" s="263">
        <v>0</v>
      </c>
      <c r="BG217" s="263"/>
      <c r="BH217" s="263">
        <v>0</v>
      </c>
      <c r="BI217" s="263">
        <v>0</v>
      </c>
      <c r="BJ217" s="263">
        <v>0</v>
      </c>
      <c r="BK217" s="263">
        <v>0</v>
      </c>
      <c r="BL217" s="263">
        <v>0</v>
      </c>
      <c r="BM217" s="263">
        <v>0</v>
      </c>
      <c r="BN217" s="263">
        <v>0</v>
      </c>
      <c r="BO217" s="263"/>
      <c r="BP217" s="263">
        <v>0</v>
      </c>
      <c r="BQ217" s="263">
        <v>0</v>
      </c>
      <c r="BR217" s="263">
        <v>0</v>
      </c>
      <c r="BS217" s="263">
        <v>0</v>
      </c>
      <c r="BT217" s="263">
        <v>0</v>
      </c>
      <c r="BU217" s="263">
        <v>1</v>
      </c>
      <c r="BV217" s="263">
        <v>25</v>
      </c>
      <c r="BW217" s="263">
        <v>0</v>
      </c>
      <c r="BX217" s="263">
        <v>0</v>
      </c>
      <c r="BY217" s="263"/>
      <c r="BZ217" s="263"/>
      <c r="CA217" s="263">
        <v>4</v>
      </c>
      <c r="CB217" s="263">
        <v>0</v>
      </c>
      <c r="CC217" s="263">
        <v>22.222222222222221</v>
      </c>
      <c r="CD217" s="263">
        <v>0</v>
      </c>
      <c r="CE217" s="263"/>
      <c r="CF217" s="263">
        <v>0</v>
      </c>
      <c r="CG217" s="263">
        <v>0</v>
      </c>
      <c r="CH217" s="263">
        <v>0</v>
      </c>
      <c r="CI217" s="263">
        <v>0</v>
      </c>
      <c r="CJ217" s="263">
        <v>0</v>
      </c>
      <c r="CK217" s="263">
        <v>0</v>
      </c>
      <c r="CL217" s="263">
        <v>0</v>
      </c>
      <c r="CM217" s="263">
        <v>0</v>
      </c>
      <c r="CN217" s="263">
        <v>0</v>
      </c>
      <c r="CO217" s="263"/>
      <c r="CP217" s="263">
        <v>6.2037488367970933E-2</v>
      </c>
      <c r="CQ217" s="263"/>
      <c r="CR217" s="264">
        <v>8</v>
      </c>
      <c r="CS217" s="264">
        <v>802101898</v>
      </c>
      <c r="CT217" s="264">
        <v>959342482</v>
      </c>
      <c r="CU217" s="264">
        <v>1</v>
      </c>
      <c r="CV217" s="279" t="s">
        <v>6992</v>
      </c>
      <c r="CW217" s="279" t="s">
        <v>573</v>
      </c>
      <c r="CX217" s="301"/>
      <c r="CY217" s="301"/>
      <c r="CZ217" s="263"/>
      <c r="DA217" s="263"/>
      <c r="DB217" s="263"/>
      <c r="DC217" s="301"/>
      <c r="DD217" s="301"/>
      <c r="DE217" s="274"/>
      <c r="DF217" s="274"/>
      <c r="DG217" s="263"/>
      <c r="DH217" s="301"/>
      <c r="DI217" s="301"/>
      <c r="DJ217" s="263"/>
      <c r="DK217" s="263"/>
      <c r="DL217" s="274"/>
      <c r="DM217" s="274"/>
      <c r="DN217" s="263">
        <v>4</v>
      </c>
      <c r="DO217" s="263">
        <v>4</v>
      </c>
      <c r="DP217" s="263">
        <v>4</v>
      </c>
      <c r="DQ217" s="263">
        <v>4</v>
      </c>
      <c r="DR217" s="263">
        <v>0</v>
      </c>
      <c r="DS217" s="263">
        <v>0</v>
      </c>
      <c r="DT217" s="263">
        <v>0</v>
      </c>
      <c r="DU217" s="263">
        <v>0</v>
      </c>
      <c r="DV217" s="263">
        <v>0</v>
      </c>
      <c r="DW217" s="263">
        <v>0</v>
      </c>
      <c r="DX217" s="263">
        <v>0</v>
      </c>
      <c r="DY217" s="263">
        <v>0</v>
      </c>
      <c r="DZ217" s="263">
        <v>1</v>
      </c>
      <c r="EA217" s="263">
        <v>0</v>
      </c>
      <c r="EB217" s="263">
        <v>0</v>
      </c>
      <c r="EC217" s="301"/>
      <c r="ED217" s="263">
        <v>3</v>
      </c>
      <c r="EE217" s="263">
        <v>0</v>
      </c>
      <c r="EF217" s="263">
        <v>0</v>
      </c>
      <c r="EG217" s="263">
        <v>0</v>
      </c>
      <c r="EH217" s="263">
        <v>3</v>
      </c>
      <c r="EI217" s="263">
        <v>1</v>
      </c>
      <c r="EJ217" s="263">
        <v>0</v>
      </c>
      <c r="EK217" s="263">
        <v>0</v>
      </c>
      <c r="EL217" s="263">
        <v>1</v>
      </c>
      <c r="EM217" s="263">
        <v>1</v>
      </c>
      <c r="EN217" s="263">
        <v>0</v>
      </c>
      <c r="EO217" s="263">
        <v>1</v>
      </c>
      <c r="EP217" s="263">
        <v>0</v>
      </c>
      <c r="EQ217" s="263">
        <v>0</v>
      </c>
      <c r="ER217" s="263">
        <v>0</v>
      </c>
      <c r="ES217" s="263">
        <v>0</v>
      </c>
      <c r="ET217" s="263">
        <v>0</v>
      </c>
      <c r="EU217" s="263">
        <v>0</v>
      </c>
      <c r="EV217" s="263">
        <v>0</v>
      </c>
      <c r="EW217" s="263">
        <v>0</v>
      </c>
      <c r="EX217" s="263">
        <v>0</v>
      </c>
      <c r="EY217" s="263">
        <v>0</v>
      </c>
      <c r="EZ217" s="263">
        <v>0</v>
      </c>
      <c r="FA217" s="263">
        <v>0</v>
      </c>
      <c r="FB217" s="263">
        <v>0</v>
      </c>
      <c r="FC217" s="301"/>
      <c r="FD217" s="263">
        <v>0</v>
      </c>
      <c r="FE217" s="263">
        <v>0</v>
      </c>
      <c r="FF217" s="263">
        <v>0</v>
      </c>
      <c r="FG217" s="301"/>
      <c r="FH217" s="263">
        <v>0</v>
      </c>
      <c r="FI217" s="263">
        <v>0</v>
      </c>
      <c r="FJ217" s="263">
        <v>0</v>
      </c>
      <c r="FK217" s="301"/>
      <c r="FL217" s="263">
        <v>0</v>
      </c>
      <c r="FM217" s="263">
        <v>0</v>
      </c>
      <c r="FN217" s="263">
        <v>0</v>
      </c>
      <c r="FO217" s="263">
        <v>0</v>
      </c>
      <c r="FP217" s="263">
        <v>0</v>
      </c>
      <c r="FQ217" s="301"/>
      <c r="FR217" s="263">
        <v>0</v>
      </c>
      <c r="FS217" s="263">
        <v>0</v>
      </c>
      <c r="FT217" s="301"/>
      <c r="FU217" s="263">
        <v>0</v>
      </c>
      <c r="FV217" s="263">
        <v>0</v>
      </c>
      <c r="FW217" s="301"/>
      <c r="FX217" s="263">
        <v>0</v>
      </c>
      <c r="FY217" s="263">
        <v>0</v>
      </c>
      <c r="FZ217" s="301"/>
      <c r="GA217" s="263">
        <v>0</v>
      </c>
      <c r="GB217" s="263">
        <v>0</v>
      </c>
      <c r="GC217" s="263">
        <v>0</v>
      </c>
      <c r="GD217" s="263">
        <v>0</v>
      </c>
      <c r="GE217" s="263">
        <v>0</v>
      </c>
      <c r="GF217" s="263">
        <v>0</v>
      </c>
      <c r="GG217" s="263">
        <v>0</v>
      </c>
      <c r="GH217" s="263">
        <v>0</v>
      </c>
      <c r="GI217" s="263">
        <v>0</v>
      </c>
      <c r="GJ217" s="263">
        <v>0</v>
      </c>
      <c r="GK217" s="263">
        <v>0</v>
      </c>
      <c r="GL217" s="263">
        <v>0</v>
      </c>
      <c r="GM217" s="263">
        <v>0</v>
      </c>
      <c r="GN217" s="263">
        <v>0</v>
      </c>
      <c r="GO217" s="263">
        <v>0</v>
      </c>
      <c r="GP217" s="263">
        <v>0</v>
      </c>
      <c r="GQ217" s="263">
        <v>0</v>
      </c>
      <c r="GR217" s="263">
        <v>0</v>
      </c>
      <c r="GS217" s="263">
        <v>0</v>
      </c>
      <c r="GT217" s="263"/>
      <c r="GU217" s="263"/>
      <c r="GV217" s="263"/>
      <c r="GW217" s="263"/>
      <c r="GX217" s="263"/>
      <c r="GY217" s="263"/>
      <c r="GZ217" s="263"/>
      <c r="HA217" s="263"/>
      <c r="HB217" s="263">
        <v>0</v>
      </c>
      <c r="HC217" s="263"/>
      <c r="HD217" s="263"/>
      <c r="HE217" s="263"/>
      <c r="HF217" s="263"/>
      <c r="HG217" s="263"/>
      <c r="HH217" s="263"/>
      <c r="HI217" s="263"/>
      <c r="HJ217" s="263"/>
      <c r="HK217" s="263"/>
      <c r="HL217" s="263"/>
      <c r="HM217" s="263"/>
      <c r="HN217" s="263"/>
      <c r="HO217" s="263"/>
      <c r="HP217" s="263"/>
      <c r="HQ217" s="263"/>
      <c r="HR217" s="263"/>
      <c r="HS217" s="263"/>
      <c r="HT217" s="263"/>
      <c r="HU217" s="263"/>
      <c r="HV217" s="263"/>
      <c r="HW217" s="263"/>
      <c r="HX217" s="263"/>
      <c r="HY217" s="263"/>
      <c r="HZ217" s="263"/>
      <c r="IA217" s="263"/>
      <c r="IB217" s="278"/>
      <c r="IC217" s="263"/>
      <c r="ID217" s="263"/>
      <c r="IE217" s="263"/>
      <c r="IF217" s="263"/>
      <c r="IG217" s="263"/>
      <c r="IH217" s="263"/>
      <c r="II217" s="263"/>
      <c r="IJ217" s="263"/>
      <c r="IK217" s="263"/>
      <c r="IL217" s="263"/>
      <c r="IM217" s="301"/>
      <c r="IN217" s="278"/>
      <c r="IO217" s="263"/>
      <c r="IP217" s="263"/>
      <c r="IQ217" s="263"/>
      <c r="IR217" s="263"/>
      <c r="IS217" s="278"/>
      <c r="IT217" s="278"/>
      <c r="IU217" s="278"/>
      <c r="IV217" s="278"/>
      <c r="IW217" s="278"/>
      <c r="IX217" s="278"/>
      <c r="IY217" s="278"/>
      <c r="IZ217" s="278"/>
    </row>
    <row r="218" spans="1:260" ht="54.75" customHeight="1" x14ac:dyDescent="0.15">
      <c r="A218" s="329"/>
      <c r="B218" s="276"/>
      <c r="C218" s="330" t="s">
        <v>8626</v>
      </c>
      <c r="D218" s="330" t="s">
        <v>7266</v>
      </c>
      <c r="E218" s="330" t="s">
        <v>8627</v>
      </c>
      <c r="F218" s="330" t="s">
        <v>8146</v>
      </c>
      <c r="G218" s="330" t="s">
        <v>22802</v>
      </c>
      <c r="H218" s="330" t="s">
        <v>8101</v>
      </c>
      <c r="I218" s="330" t="s">
        <v>8102</v>
      </c>
      <c r="J218" s="330"/>
      <c r="K218" s="330" t="s">
        <v>22803</v>
      </c>
      <c r="L218" s="330" t="s">
        <v>22804</v>
      </c>
      <c r="M218" s="330" t="s">
        <v>22805</v>
      </c>
      <c r="N218" s="330"/>
      <c r="O218" s="330"/>
      <c r="P218" s="330"/>
      <c r="Q218" s="330" t="s">
        <v>7268</v>
      </c>
      <c r="R218" s="330"/>
      <c r="S218" s="330"/>
      <c r="T218" s="263"/>
      <c r="U218" s="263"/>
      <c r="V218" s="263"/>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263">
        <v>0</v>
      </c>
      <c r="AS218" s="263">
        <v>0</v>
      </c>
      <c r="AT218" s="263">
        <v>0.12967138234366399</v>
      </c>
      <c r="AU218" s="263">
        <v>0</v>
      </c>
      <c r="AV218" s="263">
        <v>0</v>
      </c>
      <c r="AW218" s="263">
        <v>5.5555555555555554</v>
      </c>
      <c r="AX218" s="263">
        <v>6.6666666666666661</v>
      </c>
      <c r="AY218" s="263">
        <v>0</v>
      </c>
      <c r="AZ218" s="263">
        <v>0</v>
      </c>
      <c r="BA218" s="263"/>
      <c r="BB218" s="263"/>
      <c r="BC218" s="263">
        <v>1.4349332013854521</v>
      </c>
      <c r="BD218" s="263">
        <v>0</v>
      </c>
      <c r="BE218" s="263">
        <v>22.222222222222221</v>
      </c>
      <c r="BF218" s="263">
        <v>0.51724137931034475</v>
      </c>
      <c r="BG218" s="263"/>
      <c r="BH218" s="263">
        <v>5.2368543696000003E-5</v>
      </c>
      <c r="BI218" s="263">
        <v>1.7621145374449001E-2</v>
      </c>
      <c r="BJ218" s="263">
        <v>1.8932222642938E-2</v>
      </c>
      <c r="BK218" s="263">
        <v>0</v>
      </c>
      <c r="BL218" s="263">
        <v>0</v>
      </c>
      <c r="BM218" s="263">
        <v>0</v>
      </c>
      <c r="BN218" s="263">
        <v>0</v>
      </c>
      <c r="BO218" s="263"/>
      <c r="BP218" s="263">
        <v>0</v>
      </c>
      <c r="BQ218" s="263">
        <v>0</v>
      </c>
      <c r="BR218" s="263">
        <v>111</v>
      </c>
      <c r="BS218" s="263">
        <v>0</v>
      </c>
      <c r="BT218" s="263">
        <v>0</v>
      </c>
      <c r="BU218" s="263">
        <v>1</v>
      </c>
      <c r="BV218" s="263">
        <v>6.6666666666666661</v>
      </c>
      <c r="BW218" s="263">
        <v>0</v>
      </c>
      <c r="BX218" s="263">
        <v>0</v>
      </c>
      <c r="BY218" s="263"/>
      <c r="BZ218" s="263"/>
      <c r="CA218" s="263">
        <v>29</v>
      </c>
      <c r="CB218" s="263">
        <v>0</v>
      </c>
      <c r="CC218" s="263">
        <v>22.222222222222221</v>
      </c>
      <c r="CD218" s="263">
        <v>0.51724137931034475</v>
      </c>
      <c r="CE218" s="263"/>
      <c r="CF218" s="263">
        <v>15</v>
      </c>
      <c r="CG218" s="263">
        <v>1</v>
      </c>
      <c r="CH218" s="263">
        <v>14</v>
      </c>
      <c r="CI218" s="263">
        <v>0</v>
      </c>
      <c r="CJ218" s="263">
        <v>0</v>
      </c>
      <c r="CK218" s="263">
        <v>0</v>
      </c>
      <c r="CL218" s="263">
        <v>0</v>
      </c>
      <c r="CM218" s="263">
        <v>0</v>
      </c>
      <c r="CN218" s="263">
        <v>0</v>
      </c>
      <c r="CO218" s="263"/>
      <c r="CP218" s="263">
        <v>6.2037488367970933E-2</v>
      </c>
      <c r="CQ218" s="263"/>
      <c r="CR218" s="264">
        <v>8</v>
      </c>
      <c r="CS218" s="264">
        <v>802101898</v>
      </c>
      <c r="CT218" s="264">
        <v>1899153811</v>
      </c>
      <c r="CU218" s="264">
        <v>2</v>
      </c>
      <c r="CV218" s="279" t="s">
        <v>6993</v>
      </c>
      <c r="CW218" s="279" t="s">
        <v>573</v>
      </c>
      <c r="CX218" s="301"/>
      <c r="CY218" s="301"/>
      <c r="CZ218" s="263"/>
      <c r="DA218" s="263"/>
      <c r="DB218" s="263"/>
      <c r="DC218" s="301"/>
      <c r="DD218" s="301"/>
      <c r="DE218" s="274"/>
      <c r="DF218" s="274"/>
      <c r="DG218" s="263"/>
      <c r="DH218" s="301"/>
      <c r="DI218" s="301"/>
      <c r="DJ218" s="263"/>
      <c r="DK218" s="263"/>
      <c r="DL218" s="274"/>
      <c r="DM218" s="274"/>
      <c r="DN218" s="263">
        <v>44</v>
      </c>
      <c r="DO218" s="263">
        <v>0</v>
      </c>
      <c r="DP218" s="263">
        <v>29</v>
      </c>
      <c r="DQ218" s="263">
        <v>15</v>
      </c>
      <c r="DR218" s="263">
        <v>0</v>
      </c>
      <c r="DS218" s="263">
        <v>14</v>
      </c>
      <c r="DT218" s="263">
        <v>15</v>
      </c>
      <c r="DU218" s="263">
        <v>1</v>
      </c>
      <c r="DV218" s="263">
        <v>0</v>
      </c>
      <c r="DW218" s="263">
        <v>14</v>
      </c>
      <c r="DX218" s="263">
        <v>0</v>
      </c>
      <c r="DY218" s="263">
        <v>0</v>
      </c>
      <c r="DZ218" s="263">
        <v>1</v>
      </c>
      <c r="EA218" s="263">
        <v>0</v>
      </c>
      <c r="EB218" s="263">
        <v>0</v>
      </c>
      <c r="EC218" s="301"/>
      <c r="ED218" s="263">
        <v>14</v>
      </c>
      <c r="EE218" s="263">
        <v>0</v>
      </c>
      <c r="EF218" s="263">
        <v>0</v>
      </c>
      <c r="EG218" s="263">
        <v>14</v>
      </c>
      <c r="EH218" s="263">
        <v>28</v>
      </c>
      <c r="EI218" s="263">
        <v>1</v>
      </c>
      <c r="EJ218" s="263">
        <v>0</v>
      </c>
      <c r="EK218" s="263">
        <v>0</v>
      </c>
      <c r="EL218" s="263">
        <v>1</v>
      </c>
      <c r="EM218" s="263">
        <v>1</v>
      </c>
      <c r="EN218" s="263">
        <v>0</v>
      </c>
      <c r="EO218" s="263">
        <v>1</v>
      </c>
      <c r="EP218" s="263">
        <v>0</v>
      </c>
      <c r="EQ218" s="263">
        <v>0</v>
      </c>
      <c r="ER218" s="263">
        <v>0</v>
      </c>
      <c r="ES218" s="263">
        <v>0</v>
      </c>
      <c r="ET218" s="263">
        <v>0</v>
      </c>
      <c r="EU218" s="263">
        <v>0</v>
      </c>
      <c r="EV218" s="263">
        <v>0</v>
      </c>
      <c r="EW218" s="263">
        <v>0</v>
      </c>
      <c r="EX218" s="263">
        <v>0</v>
      </c>
      <c r="EY218" s="263">
        <v>0</v>
      </c>
      <c r="EZ218" s="263">
        <v>111</v>
      </c>
      <c r="FA218" s="263">
        <v>0</v>
      </c>
      <c r="FB218" s="263">
        <v>0</v>
      </c>
      <c r="FC218" s="301"/>
      <c r="FD218" s="263">
        <v>56</v>
      </c>
      <c r="FE218" s="263">
        <v>0</v>
      </c>
      <c r="FF218" s="263">
        <v>0</v>
      </c>
      <c r="FG218" s="301"/>
      <c r="FH218" s="263">
        <v>55</v>
      </c>
      <c r="FI218" s="263">
        <v>0</v>
      </c>
      <c r="FJ218" s="263">
        <v>0</v>
      </c>
      <c r="FK218" s="301"/>
      <c r="FL218" s="263">
        <v>0</v>
      </c>
      <c r="FM218" s="263">
        <v>0</v>
      </c>
      <c r="FN218" s="263">
        <v>0</v>
      </c>
      <c r="FO218" s="263">
        <v>0</v>
      </c>
      <c r="FP218" s="263">
        <v>0</v>
      </c>
      <c r="FQ218" s="301"/>
      <c r="FR218" s="263">
        <v>0</v>
      </c>
      <c r="FS218" s="263">
        <v>0</v>
      </c>
      <c r="FT218" s="301"/>
      <c r="FU218" s="263">
        <v>0</v>
      </c>
      <c r="FV218" s="263">
        <v>0</v>
      </c>
      <c r="FW218" s="301"/>
      <c r="FX218" s="263">
        <v>0</v>
      </c>
      <c r="FY218" s="263">
        <v>0</v>
      </c>
      <c r="FZ218" s="301"/>
      <c r="GA218" s="263">
        <v>0</v>
      </c>
      <c r="GB218" s="263">
        <v>0</v>
      </c>
      <c r="GC218" s="263">
        <v>0</v>
      </c>
      <c r="GD218" s="263">
        <v>0</v>
      </c>
      <c r="GE218" s="263">
        <v>0</v>
      </c>
      <c r="GF218" s="263">
        <v>0</v>
      </c>
      <c r="GG218" s="263">
        <v>0</v>
      </c>
      <c r="GH218" s="263">
        <v>0</v>
      </c>
      <c r="GI218" s="263">
        <v>0</v>
      </c>
      <c r="GJ218" s="263">
        <v>0</v>
      </c>
      <c r="GK218" s="263">
        <v>0</v>
      </c>
      <c r="GL218" s="263">
        <v>0</v>
      </c>
      <c r="GM218" s="263">
        <v>0</v>
      </c>
      <c r="GN218" s="263">
        <v>0</v>
      </c>
      <c r="GO218" s="263">
        <v>0</v>
      </c>
      <c r="GP218" s="263">
        <v>0</v>
      </c>
      <c r="GQ218" s="263">
        <v>0</v>
      </c>
      <c r="GR218" s="263">
        <v>0</v>
      </c>
      <c r="GS218" s="263">
        <v>0</v>
      </c>
      <c r="GT218" s="263"/>
      <c r="GU218" s="263"/>
      <c r="GV218" s="263"/>
      <c r="GW218" s="263"/>
      <c r="GX218" s="263"/>
      <c r="GY218" s="263"/>
      <c r="GZ218" s="263"/>
      <c r="HA218" s="263"/>
      <c r="HB218" s="263">
        <v>0</v>
      </c>
      <c r="HC218" s="263"/>
      <c r="HD218" s="263"/>
      <c r="HE218" s="263"/>
      <c r="HF218" s="263"/>
      <c r="HG218" s="263"/>
      <c r="HH218" s="263"/>
      <c r="HI218" s="263"/>
      <c r="HJ218" s="263"/>
      <c r="HK218" s="263"/>
      <c r="HL218" s="263"/>
      <c r="HM218" s="263"/>
      <c r="HN218" s="263"/>
      <c r="HO218" s="263"/>
      <c r="HP218" s="263"/>
      <c r="HQ218" s="263"/>
      <c r="HR218" s="263"/>
      <c r="HS218" s="263"/>
      <c r="HT218" s="263"/>
      <c r="HU218" s="263"/>
      <c r="HV218" s="263"/>
      <c r="HW218" s="263"/>
      <c r="HX218" s="263"/>
      <c r="HY218" s="263"/>
      <c r="HZ218" s="263"/>
      <c r="IA218" s="263"/>
      <c r="IB218" s="278"/>
      <c r="IC218" s="263"/>
      <c r="ID218" s="263"/>
      <c r="IE218" s="263"/>
      <c r="IF218" s="263"/>
      <c r="IG218" s="263"/>
      <c r="IH218" s="263"/>
      <c r="II218" s="263"/>
      <c r="IJ218" s="263"/>
      <c r="IK218" s="263"/>
      <c r="IL218" s="263"/>
      <c r="IM218" s="301"/>
      <c r="IN218" s="278"/>
      <c r="IO218" s="263"/>
      <c r="IP218" s="263"/>
      <c r="IQ218" s="263"/>
      <c r="IR218" s="263"/>
      <c r="IS218" s="278"/>
      <c r="IT218" s="278"/>
      <c r="IU218" s="278"/>
      <c r="IV218" s="278"/>
      <c r="IW218" s="278"/>
      <c r="IX218" s="278"/>
      <c r="IY218" s="278"/>
      <c r="IZ218" s="278"/>
    </row>
    <row r="219" spans="1:260" ht="54.75" customHeight="1" x14ac:dyDescent="0.15">
      <c r="A219" s="278"/>
      <c r="B219" s="263"/>
      <c r="C219" s="279" t="s">
        <v>8624</v>
      </c>
      <c r="D219" s="279" t="s">
        <v>7046</v>
      </c>
      <c r="E219" s="279" t="s">
        <v>8625</v>
      </c>
      <c r="F219" s="279" t="s">
        <v>8162</v>
      </c>
      <c r="G219" s="279" t="s">
        <v>22806</v>
      </c>
      <c r="H219" s="279" t="s">
        <v>7346</v>
      </c>
      <c r="I219" s="279" t="s">
        <v>7347</v>
      </c>
      <c r="J219" s="279" t="s">
        <v>7262</v>
      </c>
      <c r="K219" s="279" t="s">
        <v>22807</v>
      </c>
      <c r="L219" s="279" t="s">
        <v>22808</v>
      </c>
      <c r="M219" s="279" t="s">
        <v>22809</v>
      </c>
      <c r="N219" s="279"/>
      <c r="O219" s="279"/>
      <c r="P219" s="279" t="s">
        <v>7348</v>
      </c>
      <c r="Q219" s="279" t="s">
        <v>7349</v>
      </c>
      <c r="R219" s="279"/>
      <c r="S219" s="279" t="s">
        <v>7350</v>
      </c>
      <c r="T219" s="263"/>
      <c r="U219" s="263"/>
      <c r="V219" s="263"/>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263">
        <v>0</v>
      </c>
      <c r="AS219" s="263">
        <v>0.17857142857142799</v>
      </c>
      <c r="AT219" s="263">
        <v>4.9064847373278E-2</v>
      </c>
      <c r="AU219" s="263">
        <v>0</v>
      </c>
      <c r="AV219" s="263">
        <v>0</v>
      </c>
      <c r="AW219" s="263">
        <v>0</v>
      </c>
      <c r="AX219" s="263">
        <v>0</v>
      </c>
      <c r="AY219" s="263">
        <v>0</v>
      </c>
      <c r="AZ219" s="263">
        <v>0</v>
      </c>
      <c r="BA219" s="263"/>
      <c r="BB219" s="263"/>
      <c r="BC219" s="263">
        <v>0.69272637308263196</v>
      </c>
      <c r="BD219" s="263">
        <v>8.4337349397590362</v>
      </c>
      <c r="BE219" s="263">
        <v>100</v>
      </c>
      <c r="BF219" s="263">
        <v>7.1428571428571425E-2</v>
      </c>
      <c r="BG219" s="263">
        <v>0</v>
      </c>
      <c r="BH219" s="263">
        <v>3.4912362460000001E-6</v>
      </c>
      <c r="BI219" s="263">
        <v>1.7621145374449001E-2</v>
      </c>
      <c r="BJ219" s="263">
        <v>0</v>
      </c>
      <c r="BK219" s="263">
        <v>0</v>
      </c>
      <c r="BL219" s="263">
        <v>0</v>
      </c>
      <c r="BM219" s="263">
        <v>0</v>
      </c>
      <c r="BN219" s="263">
        <v>0</v>
      </c>
      <c r="BO219" s="263"/>
      <c r="BP219" s="263">
        <v>0</v>
      </c>
      <c r="BQ219" s="263">
        <v>1</v>
      </c>
      <c r="BR219" s="263">
        <v>42</v>
      </c>
      <c r="BS219" s="263">
        <v>0</v>
      </c>
      <c r="BT219" s="263">
        <v>0</v>
      </c>
      <c r="BU219" s="263">
        <v>0</v>
      </c>
      <c r="BV219" s="263">
        <v>0</v>
      </c>
      <c r="BW219" s="263">
        <v>0</v>
      </c>
      <c r="BX219" s="263">
        <v>0</v>
      </c>
      <c r="BY219" s="263"/>
      <c r="BZ219" s="263"/>
      <c r="CA219" s="263">
        <v>14</v>
      </c>
      <c r="CB219" s="263">
        <v>14</v>
      </c>
      <c r="CC219" s="263">
        <v>100</v>
      </c>
      <c r="CD219" s="263">
        <v>7.1428571428571425E-2</v>
      </c>
      <c r="CE219" s="263">
        <v>0</v>
      </c>
      <c r="CF219" s="263">
        <v>1</v>
      </c>
      <c r="CG219" s="263">
        <v>1</v>
      </c>
      <c r="CH219" s="263">
        <v>0</v>
      </c>
      <c r="CI219" s="263">
        <v>0</v>
      </c>
      <c r="CJ219" s="263">
        <v>0</v>
      </c>
      <c r="CK219" s="263">
        <v>0</v>
      </c>
      <c r="CL219" s="263">
        <v>0</v>
      </c>
      <c r="CM219" s="263">
        <v>0</v>
      </c>
      <c r="CN219" s="263">
        <v>0</v>
      </c>
      <c r="CO219" s="263"/>
      <c r="CP219" s="263">
        <v>0.33677493685469934</v>
      </c>
      <c r="CQ219" s="263"/>
      <c r="CR219" s="264">
        <v>8</v>
      </c>
      <c r="CS219" s="264">
        <v>802101898</v>
      </c>
      <c r="CT219" s="264">
        <v>802101898</v>
      </c>
      <c r="CU219" s="264">
        <v>2</v>
      </c>
      <c r="CV219" s="279" t="s">
        <v>6993</v>
      </c>
      <c r="CW219" s="279" t="s">
        <v>573</v>
      </c>
      <c r="CX219" s="301"/>
      <c r="CY219" s="301"/>
      <c r="CZ219" s="263"/>
      <c r="DA219" s="263"/>
      <c r="DB219" s="263"/>
      <c r="DC219" s="301"/>
      <c r="DD219" s="301"/>
      <c r="DE219" s="274"/>
      <c r="DF219" s="274"/>
      <c r="DG219" s="263"/>
      <c r="DH219" s="301"/>
      <c r="DI219" s="301"/>
      <c r="DJ219" s="263"/>
      <c r="DK219" s="263"/>
      <c r="DL219" s="274"/>
      <c r="DM219" s="274"/>
      <c r="DN219" s="263">
        <v>15</v>
      </c>
      <c r="DO219" s="263">
        <v>0</v>
      </c>
      <c r="DP219" s="263">
        <v>14</v>
      </c>
      <c r="DQ219" s="263">
        <v>14</v>
      </c>
      <c r="DR219" s="263">
        <v>0</v>
      </c>
      <c r="DS219" s="263">
        <v>0</v>
      </c>
      <c r="DT219" s="263">
        <v>1</v>
      </c>
      <c r="DU219" s="263">
        <v>1</v>
      </c>
      <c r="DV219" s="263">
        <v>0</v>
      </c>
      <c r="DW219" s="263">
        <v>0</v>
      </c>
      <c r="DX219" s="263">
        <v>0</v>
      </c>
      <c r="DY219" s="263">
        <v>0</v>
      </c>
      <c r="DZ219" s="263">
        <v>1</v>
      </c>
      <c r="EA219" s="263">
        <v>1</v>
      </c>
      <c r="EB219" s="263">
        <v>0</v>
      </c>
      <c r="EC219" s="301">
        <v>0</v>
      </c>
      <c r="ED219" s="263">
        <v>14</v>
      </c>
      <c r="EE219" s="263">
        <v>0</v>
      </c>
      <c r="EF219" s="263">
        <v>0</v>
      </c>
      <c r="EG219" s="263">
        <v>0</v>
      </c>
      <c r="EH219" s="263">
        <v>14</v>
      </c>
      <c r="EI219" s="263">
        <v>0</v>
      </c>
      <c r="EJ219" s="263">
        <v>0</v>
      </c>
      <c r="EK219" s="263">
        <v>0</v>
      </c>
      <c r="EL219" s="263">
        <v>0</v>
      </c>
      <c r="EM219" s="263">
        <v>0</v>
      </c>
      <c r="EN219" s="263">
        <v>0</v>
      </c>
      <c r="EO219" s="263">
        <v>0</v>
      </c>
      <c r="EP219" s="263">
        <v>0</v>
      </c>
      <c r="EQ219" s="263">
        <v>0</v>
      </c>
      <c r="ER219" s="263">
        <v>0</v>
      </c>
      <c r="ES219" s="263">
        <v>0</v>
      </c>
      <c r="ET219" s="263">
        <v>0</v>
      </c>
      <c r="EU219" s="263">
        <v>0</v>
      </c>
      <c r="EV219" s="263">
        <v>0</v>
      </c>
      <c r="EW219" s="263">
        <v>0</v>
      </c>
      <c r="EX219" s="263">
        <v>0</v>
      </c>
      <c r="EY219" s="263">
        <v>0</v>
      </c>
      <c r="EZ219" s="263">
        <v>42</v>
      </c>
      <c r="FA219" s="263">
        <v>0</v>
      </c>
      <c r="FB219" s="263">
        <v>0</v>
      </c>
      <c r="FC219" s="301"/>
      <c r="FD219" s="263">
        <v>28</v>
      </c>
      <c r="FE219" s="263">
        <v>0</v>
      </c>
      <c r="FF219" s="263">
        <v>0</v>
      </c>
      <c r="FG219" s="301"/>
      <c r="FH219" s="263">
        <v>14</v>
      </c>
      <c r="FI219" s="263">
        <v>0</v>
      </c>
      <c r="FJ219" s="263">
        <v>0</v>
      </c>
      <c r="FK219" s="301"/>
      <c r="FL219" s="263">
        <v>0</v>
      </c>
      <c r="FM219" s="263">
        <v>0</v>
      </c>
      <c r="FN219" s="263">
        <v>0</v>
      </c>
      <c r="FO219" s="263">
        <v>0</v>
      </c>
      <c r="FP219" s="263">
        <v>0</v>
      </c>
      <c r="FQ219" s="301"/>
      <c r="FR219" s="263">
        <v>1</v>
      </c>
      <c r="FS219" s="263">
        <v>0</v>
      </c>
      <c r="FT219" s="301">
        <v>0</v>
      </c>
      <c r="FU219" s="263">
        <v>0</v>
      </c>
      <c r="FV219" s="263">
        <v>0</v>
      </c>
      <c r="FW219" s="301"/>
      <c r="FX219" s="263">
        <v>1</v>
      </c>
      <c r="FY219" s="263">
        <v>0</v>
      </c>
      <c r="FZ219" s="301">
        <v>0</v>
      </c>
      <c r="GA219" s="263">
        <v>0</v>
      </c>
      <c r="GB219" s="263">
        <v>0</v>
      </c>
      <c r="GC219" s="263">
        <v>0</v>
      </c>
      <c r="GD219" s="263">
        <v>0</v>
      </c>
      <c r="GE219" s="263">
        <v>0</v>
      </c>
      <c r="GF219" s="263">
        <v>0</v>
      </c>
      <c r="GG219" s="263">
        <v>0</v>
      </c>
      <c r="GH219" s="263">
        <v>0</v>
      </c>
      <c r="GI219" s="263">
        <v>0</v>
      </c>
      <c r="GJ219" s="263">
        <v>14</v>
      </c>
      <c r="GK219" s="263">
        <v>14</v>
      </c>
      <c r="GL219" s="263">
        <v>0</v>
      </c>
      <c r="GM219" s="263">
        <v>0</v>
      </c>
      <c r="GN219" s="263">
        <v>0</v>
      </c>
      <c r="GO219" s="263">
        <v>0</v>
      </c>
      <c r="GP219" s="263">
        <v>0</v>
      </c>
      <c r="GQ219" s="263">
        <v>1</v>
      </c>
      <c r="GR219" s="263">
        <v>0</v>
      </c>
      <c r="GS219" s="263">
        <v>0</v>
      </c>
      <c r="GT219" s="263"/>
      <c r="GU219" s="263"/>
      <c r="GV219" s="263"/>
      <c r="GW219" s="263">
        <v>0</v>
      </c>
      <c r="GX219" s="263"/>
      <c r="GY219" s="263">
        <v>0</v>
      </c>
      <c r="GZ219" s="263"/>
      <c r="HA219" s="263"/>
      <c r="HB219" s="263">
        <v>14</v>
      </c>
      <c r="HC219" s="263">
        <v>0</v>
      </c>
      <c r="HD219" s="263">
        <v>0</v>
      </c>
      <c r="HE219" s="263"/>
      <c r="HF219" s="263"/>
      <c r="HG219" s="263"/>
      <c r="HH219" s="263"/>
      <c r="HI219" s="263"/>
      <c r="HJ219" s="263"/>
      <c r="HK219" s="263"/>
      <c r="HL219" s="263"/>
      <c r="HM219" s="263"/>
      <c r="HN219" s="263"/>
      <c r="HO219" s="263"/>
      <c r="HP219" s="263"/>
      <c r="HQ219" s="263"/>
      <c r="HR219" s="263"/>
      <c r="HS219" s="263"/>
      <c r="HT219" s="263"/>
      <c r="HU219" s="263"/>
      <c r="HV219" s="263"/>
      <c r="HW219" s="263"/>
      <c r="HX219" s="263"/>
      <c r="HY219" s="263"/>
      <c r="HZ219" s="263"/>
      <c r="IA219" s="263"/>
      <c r="IB219" s="278"/>
      <c r="IC219" s="263"/>
      <c r="ID219" s="263"/>
      <c r="IE219" s="263"/>
      <c r="IF219" s="263"/>
      <c r="IG219" s="263"/>
      <c r="IH219" s="263"/>
      <c r="II219" s="263"/>
      <c r="IJ219" s="263"/>
      <c r="IK219" s="263"/>
      <c r="IL219" s="263"/>
      <c r="IM219" s="301"/>
      <c r="IN219" s="278"/>
      <c r="IO219" s="263"/>
      <c r="IP219" s="263"/>
      <c r="IQ219" s="263"/>
      <c r="IR219" s="263"/>
      <c r="IS219" s="278"/>
      <c r="IT219" s="278"/>
      <c r="IU219" s="278"/>
      <c r="IV219" s="278"/>
      <c r="IW219" s="278"/>
      <c r="IX219" s="278"/>
      <c r="IY219" s="278"/>
      <c r="IZ219" s="278"/>
    </row>
    <row r="220" spans="1:260" ht="54.75" customHeight="1" x14ac:dyDescent="0.15">
      <c r="A220" s="278"/>
      <c r="B220" s="263"/>
      <c r="C220" s="279" t="s">
        <v>8630</v>
      </c>
      <c r="D220" s="279" t="s">
        <v>7046</v>
      </c>
      <c r="E220" s="279" t="s">
        <v>8631</v>
      </c>
      <c r="F220" s="279" t="s">
        <v>8119</v>
      </c>
      <c r="G220" s="279" t="s">
        <v>22810</v>
      </c>
      <c r="H220" s="279" t="s">
        <v>22811</v>
      </c>
      <c r="I220" s="279" t="s">
        <v>8081</v>
      </c>
      <c r="J220" s="279" t="s">
        <v>7165</v>
      </c>
      <c r="K220" s="279" t="s">
        <v>22812</v>
      </c>
      <c r="L220" s="279" t="s">
        <v>22813</v>
      </c>
      <c r="M220" s="279" t="s">
        <v>22814</v>
      </c>
      <c r="N220" s="279"/>
      <c r="O220" s="279"/>
      <c r="P220" s="279"/>
      <c r="Q220" s="279" t="s">
        <v>7351</v>
      </c>
      <c r="R220" s="279"/>
      <c r="S220" s="279" t="s">
        <v>7352</v>
      </c>
      <c r="T220" s="263"/>
      <c r="U220" s="263"/>
      <c r="V220" s="263"/>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263">
        <v>25.490196078431371</v>
      </c>
      <c r="AS220" s="263">
        <v>0.17857142857142799</v>
      </c>
      <c r="AT220" s="263">
        <v>4.9064847373278E-2</v>
      </c>
      <c r="AU220" s="263">
        <v>0</v>
      </c>
      <c r="AV220" s="263">
        <v>0</v>
      </c>
      <c r="AW220" s="263">
        <v>0</v>
      </c>
      <c r="AX220" s="263">
        <v>0</v>
      </c>
      <c r="AY220" s="263">
        <v>0</v>
      </c>
      <c r="AZ220" s="263">
        <v>0</v>
      </c>
      <c r="BA220" s="263"/>
      <c r="BB220" s="263"/>
      <c r="BC220" s="263">
        <v>0.69272637308263196</v>
      </c>
      <c r="BD220" s="263">
        <v>8.4337349397590362</v>
      </c>
      <c r="BE220" s="263">
        <v>44.444444444444443</v>
      </c>
      <c r="BF220" s="263">
        <v>7.1428571428571425E-2</v>
      </c>
      <c r="BG220" s="263">
        <v>0</v>
      </c>
      <c r="BH220" s="263">
        <v>3.4912362460000001E-6</v>
      </c>
      <c r="BI220" s="263">
        <v>1.7621145374449001E-2</v>
      </c>
      <c r="BJ220" s="263">
        <v>0</v>
      </c>
      <c r="BK220" s="263">
        <v>0</v>
      </c>
      <c r="BL220" s="263">
        <v>0</v>
      </c>
      <c r="BM220" s="263">
        <v>0</v>
      </c>
      <c r="BN220" s="263">
        <v>0</v>
      </c>
      <c r="BO220" s="263"/>
      <c r="BP220" s="263">
        <v>26</v>
      </c>
      <c r="BQ220" s="263">
        <v>1</v>
      </c>
      <c r="BR220" s="263">
        <v>42</v>
      </c>
      <c r="BS220" s="263">
        <v>0</v>
      </c>
      <c r="BT220" s="263">
        <v>0</v>
      </c>
      <c r="BU220" s="263">
        <v>0</v>
      </c>
      <c r="BV220" s="263">
        <v>0</v>
      </c>
      <c r="BW220" s="263">
        <v>0</v>
      </c>
      <c r="BX220" s="263">
        <v>0</v>
      </c>
      <c r="BY220" s="263"/>
      <c r="BZ220" s="263"/>
      <c r="CA220" s="263">
        <v>14</v>
      </c>
      <c r="CB220" s="263">
        <v>14</v>
      </c>
      <c r="CC220" s="263">
        <v>44.444444444444443</v>
      </c>
      <c r="CD220" s="263">
        <v>7.1428571428571425E-2</v>
      </c>
      <c r="CE220" s="263">
        <v>0</v>
      </c>
      <c r="CF220" s="263">
        <v>1</v>
      </c>
      <c r="CG220" s="263">
        <v>1</v>
      </c>
      <c r="CH220" s="263">
        <v>0</v>
      </c>
      <c r="CI220" s="263">
        <v>0</v>
      </c>
      <c r="CJ220" s="263">
        <v>0</v>
      </c>
      <c r="CK220" s="263">
        <v>0</v>
      </c>
      <c r="CL220" s="263">
        <v>0</v>
      </c>
      <c r="CM220" s="263">
        <v>0</v>
      </c>
      <c r="CN220" s="263">
        <v>0</v>
      </c>
      <c r="CO220" s="263"/>
      <c r="CP220" s="263">
        <v>0.21860829234427853</v>
      </c>
      <c r="CQ220" s="263"/>
      <c r="CR220" s="264">
        <v>8</v>
      </c>
      <c r="CS220" s="264">
        <v>802101898</v>
      </c>
      <c r="CT220" s="264">
        <v>802101898</v>
      </c>
      <c r="CU220" s="264">
        <v>3</v>
      </c>
      <c r="CV220" s="279" t="s">
        <v>6993</v>
      </c>
      <c r="CW220" s="279" t="s">
        <v>573</v>
      </c>
      <c r="CX220" s="301"/>
      <c r="CY220" s="301"/>
      <c r="CZ220" s="263"/>
      <c r="DA220" s="263"/>
      <c r="DB220" s="263"/>
      <c r="DC220" s="301"/>
      <c r="DD220" s="301"/>
      <c r="DE220" s="274"/>
      <c r="DF220" s="274"/>
      <c r="DG220" s="263"/>
      <c r="DH220" s="301"/>
      <c r="DI220" s="301"/>
      <c r="DJ220" s="263"/>
      <c r="DK220" s="263"/>
      <c r="DL220" s="274"/>
      <c r="DM220" s="274"/>
      <c r="DN220" s="263">
        <v>15</v>
      </c>
      <c r="DO220" s="263">
        <v>0</v>
      </c>
      <c r="DP220" s="263">
        <v>14</v>
      </c>
      <c r="DQ220" s="263">
        <v>14</v>
      </c>
      <c r="DR220" s="263">
        <v>0</v>
      </c>
      <c r="DS220" s="263">
        <v>0</v>
      </c>
      <c r="DT220" s="263">
        <v>1</v>
      </c>
      <c r="DU220" s="263">
        <v>1</v>
      </c>
      <c r="DV220" s="263">
        <v>0</v>
      </c>
      <c r="DW220" s="263">
        <v>0</v>
      </c>
      <c r="DX220" s="263">
        <v>0</v>
      </c>
      <c r="DY220" s="263">
        <v>0</v>
      </c>
      <c r="DZ220" s="263">
        <v>1</v>
      </c>
      <c r="EA220" s="263">
        <v>1</v>
      </c>
      <c r="EB220" s="263">
        <v>26</v>
      </c>
      <c r="EC220" s="301">
        <v>26</v>
      </c>
      <c r="ED220" s="263">
        <v>14</v>
      </c>
      <c r="EE220" s="263">
        <v>0</v>
      </c>
      <c r="EF220" s="263">
        <v>0</v>
      </c>
      <c r="EG220" s="263">
        <v>0</v>
      </c>
      <c r="EH220" s="263">
        <v>14</v>
      </c>
      <c r="EI220" s="263">
        <v>0</v>
      </c>
      <c r="EJ220" s="263">
        <v>0</v>
      </c>
      <c r="EK220" s="263">
        <v>0</v>
      </c>
      <c r="EL220" s="263">
        <v>0</v>
      </c>
      <c r="EM220" s="263">
        <v>0</v>
      </c>
      <c r="EN220" s="263">
        <v>0</v>
      </c>
      <c r="EO220" s="263">
        <v>0</v>
      </c>
      <c r="EP220" s="263">
        <v>0</v>
      </c>
      <c r="EQ220" s="263">
        <v>0</v>
      </c>
      <c r="ER220" s="263">
        <v>0</v>
      </c>
      <c r="ES220" s="263">
        <v>0</v>
      </c>
      <c r="ET220" s="263">
        <v>0</v>
      </c>
      <c r="EU220" s="263">
        <v>0</v>
      </c>
      <c r="EV220" s="263">
        <v>0</v>
      </c>
      <c r="EW220" s="263">
        <v>0</v>
      </c>
      <c r="EX220" s="263">
        <v>0</v>
      </c>
      <c r="EY220" s="263">
        <v>0</v>
      </c>
      <c r="EZ220" s="263">
        <v>42</v>
      </c>
      <c r="FA220" s="263">
        <v>0</v>
      </c>
      <c r="FB220" s="263">
        <v>0</v>
      </c>
      <c r="FC220" s="301"/>
      <c r="FD220" s="263">
        <v>28</v>
      </c>
      <c r="FE220" s="263">
        <v>0</v>
      </c>
      <c r="FF220" s="263">
        <v>0</v>
      </c>
      <c r="FG220" s="301"/>
      <c r="FH220" s="263">
        <v>14</v>
      </c>
      <c r="FI220" s="263">
        <v>0</v>
      </c>
      <c r="FJ220" s="263">
        <v>0</v>
      </c>
      <c r="FK220" s="301"/>
      <c r="FL220" s="263">
        <v>0</v>
      </c>
      <c r="FM220" s="263">
        <v>0</v>
      </c>
      <c r="FN220" s="263">
        <v>0</v>
      </c>
      <c r="FO220" s="263">
        <v>0</v>
      </c>
      <c r="FP220" s="263">
        <v>0</v>
      </c>
      <c r="FQ220" s="301"/>
      <c r="FR220" s="263">
        <v>1</v>
      </c>
      <c r="FS220" s="263">
        <v>26</v>
      </c>
      <c r="FT220" s="301">
        <v>26</v>
      </c>
      <c r="FU220" s="263">
        <v>0</v>
      </c>
      <c r="FV220" s="263">
        <v>0</v>
      </c>
      <c r="FW220" s="301"/>
      <c r="FX220" s="263">
        <v>1</v>
      </c>
      <c r="FY220" s="263">
        <v>26</v>
      </c>
      <c r="FZ220" s="301">
        <v>26</v>
      </c>
      <c r="GA220" s="263">
        <v>0</v>
      </c>
      <c r="GB220" s="263">
        <v>0</v>
      </c>
      <c r="GC220" s="263">
        <v>0</v>
      </c>
      <c r="GD220" s="263">
        <v>0</v>
      </c>
      <c r="GE220" s="263">
        <v>0</v>
      </c>
      <c r="GF220" s="263">
        <v>0</v>
      </c>
      <c r="GG220" s="263">
        <v>0</v>
      </c>
      <c r="GH220" s="263">
        <v>0</v>
      </c>
      <c r="GI220" s="263">
        <v>0</v>
      </c>
      <c r="GJ220" s="263">
        <v>14</v>
      </c>
      <c r="GK220" s="263">
        <v>14</v>
      </c>
      <c r="GL220" s="263">
        <v>0</v>
      </c>
      <c r="GM220" s="263">
        <v>0</v>
      </c>
      <c r="GN220" s="263">
        <v>0</v>
      </c>
      <c r="GO220" s="263">
        <v>0</v>
      </c>
      <c r="GP220" s="263">
        <v>0</v>
      </c>
      <c r="GQ220" s="263">
        <v>1</v>
      </c>
      <c r="GR220" s="263">
        <v>0</v>
      </c>
      <c r="GS220" s="263">
        <v>0</v>
      </c>
      <c r="GT220" s="263"/>
      <c r="GU220" s="263"/>
      <c r="GV220" s="263"/>
      <c r="GW220" s="263">
        <v>0</v>
      </c>
      <c r="GX220" s="263"/>
      <c r="GY220" s="263">
        <v>0</v>
      </c>
      <c r="GZ220" s="263"/>
      <c r="HA220" s="263"/>
      <c r="HB220" s="263">
        <v>14</v>
      </c>
      <c r="HC220" s="263">
        <v>0</v>
      </c>
      <c r="HD220" s="263">
        <v>0</v>
      </c>
      <c r="HE220" s="263"/>
      <c r="HF220" s="263"/>
      <c r="HG220" s="263"/>
      <c r="HH220" s="263"/>
      <c r="HI220" s="263"/>
      <c r="HJ220" s="263"/>
      <c r="HK220" s="263"/>
      <c r="HL220" s="263"/>
      <c r="HM220" s="263"/>
      <c r="HN220" s="263"/>
      <c r="HO220" s="263"/>
      <c r="HP220" s="263"/>
      <c r="HQ220" s="263"/>
      <c r="HR220" s="263"/>
      <c r="HS220" s="263"/>
      <c r="HT220" s="263"/>
      <c r="HU220" s="263"/>
      <c r="HV220" s="263"/>
      <c r="HW220" s="263"/>
      <c r="HX220" s="263"/>
      <c r="HY220" s="263"/>
      <c r="HZ220" s="263"/>
      <c r="IA220" s="263"/>
      <c r="IB220" s="278"/>
      <c r="IC220" s="263"/>
      <c r="ID220" s="263"/>
      <c r="IE220" s="263"/>
      <c r="IF220" s="263"/>
      <c r="IG220" s="263"/>
      <c r="IH220" s="263"/>
      <c r="II220" s="263"/>
      <c r="IJ220" s="263"/>
      <c r="IK220" s="263"/>
      <c r="IL220" s="263"/>
      <c r="IM220" s="301"/>
      <c r="IN220" s="278"/>
      <c r="IO220" s="263"/>
      <c r="IP220" s="263"/>
      <c r="IQ220" s="263"/>
      <c r="IR220" s="263"/>
      <c r="IS220" s="278"/>
      <c r="IT220" s="278"/>
      <c r="IU220" s="278"/>
      <c r="IV220" s="278"/>
      <c r="IW220" s="278"/>
      <c r="IX220" s="278"/>
      <c r="IY220" s="278"/>
      <c r="IZ220" s="278"/>
    </row>
    <row r="221" spans="1:260" ht="54.75" customHeight="1" x14ac:dyDescent="0.15">
      <c r="A221" s="329"/>
      <c r="B221" s="276"/>
      <c r="C221" s="330" t="s">
        <v>8628</v>
      </c>
      <c r="D221" s="330" t="s">
        <v>7266</v>
      </c>
      <c r="E221" s="330" t="s">
        <v>8629</v>
      </c>
      <c r="F221" s="330" t="s">
        <v>8148</v>
      </c>
      <c r="G221" s="330" t="s">
        <v>22815</v>
      </c>
      <c r="H221" s="330" t="s">
        <v>22816</v>
      </c>
      <c r="I221" s="330" t="s">
        <v>22817</v>
      </c>
      <c r="J221" s="330"/>
      <c r="K221" s="330" t="s">
        <v>22818</v>
      </c>
      <c r="L221" s="330" t="s">
        <v>22819</v>
      </c>
      <c r="M221" s="330" t="s">
        <v>7082</v>
      </c>
      <c r="N221" s="330"/>
      <c r="O221" s="330"/>
      <c r="P221" s="330"/>
      <c r="Q221" s="330" t="s">
        <v>7271</v>
      </c>
      <c r="R221" s="330"/>
      <c r="S221" s="330" t="s">
        <v>7272</v>
      </c>
      <c r="T221" s="263"/>
      <c r="U221" s="263"/>
      <c r="V221" s="263"/>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263">
        <v>0</v>
      </c>
      <c r="AS221" s="263">
        <v>0</v>
      </c>
      <c r="AT221" s="263">
        <v>0.29322087358792498</v>
      </c>
      <c r="AU221" s="263">
        <v>0</v>
      </c>
      <c r="AV221" s="263">
        <v>0</v>
      </c>
      <c r="AW221" s="263">
        <v>5.5555555555555554</v>
      </c>
      <c r="AX221" s="263">
        <v>6.6666666666666661</v>
      </c>
      <c r="AY221" s="263">
        <v>0</v>
      </c>
      <c r="AZ221" s="263">
        <v>0</v>
      </c>
      <c r="BA221" s="263"/>
      <c r="BB221" s="263"/>
      <c r="BC221" s="263">
        <v>1.4349332013854521</v>
      </c>
      <c r="BD221" s="263">
        <v>0</v>
      </c>
      <c r="BE221" s="263">
        <v>22.222222222222221</v>
      </c>
      <c r="BF221" s="263">
        <v>3.7241379310344827</v>
      </c>
      <c r="BG221" s="263"/>
      <c r="BH221" s="263">
        <v>3.77053514611E-4</v>
      </c>
      <c r="BI221" s="263">
        <v>1.656387665198237</v>
      </c>
      <c r="BJ221" s="263">
        <v>1.8932222642938E-2</v>
      </c>
      <c r="BK221" s="263">
        <v>0</v>
      </c>
      <c r="BL221" s="263">
        <v>0</v>
      </c>
      <c r="BM221" s="263">
        <v>0</v>
      </c>
      <c r="BN221" s="263">
        <v>0</v>
      </c>
      <c r="BO221" s="263"/>
      <c r="BP221" s="263">
        <v>0</v>
      </c>
      <c r="BQ221" s="263">
        <v>0</v>
      </c>
      <c r="BR221" s="263">
        <v>251</v>
      </c>
      <c r="BS221" s="263">
        <v>0</v>
      </c>
      <c r="BT221" s="263">
        <v>0</v>
      </c>
      <c r="BU221" s="263">
        <v>1</v>
      </c>
      <c r="BV221" s="263">
        <v>6.6666666666666661</v>
      </c>
      <c r="BW221" s="263">
        <v>0</v>
      </c>
      <c r="BX221" s="263">
        <v>0</v>
      </c>
      <c r="BY221" s="263"/>
      <c r="BZ221" s="263"/>
      <c r="CA221" s="263">
        <v>29</v>
      </c>
      <c r="CB221" s="263">
        <v>0</v>
      </c>
      <c r="CC221" s="263">
        <v>22.222222222222221</v>
      </c>
      <c r="CD221" s="263">
        <v>3.7241379310344827</v>
      </c>
      <c r="CE221" s="263"/>
      <c r="CF221" s="263">
        <v>108</v>
      </c>
      <c r="CG221" s="263">
        <v>94</v>
      </c>
      <c r="CH221" s="263">
        <v>14</v>
      </c>
      <c r="CI221" s="263">
        <v>0</v>
      </c>
      <c r="CJ221" s="263">
        <v>0</v>
      </c>
      <c r="CK221" s="263">
        <v>0</v>
      </c>
      <c r="CL221" s="263">
        <v>0</v>
      </c>
      <c r="CM221" s="263">
        <v>0</v>
      </c>
      <c r="CN221" s="263">
        <v>0</v>
      </c>
      <c r="CO221" s="263"/>
      <c r="CP221" s="263">
        <v>6.2037488367970933E-2</v>
      </c>
      <c r="CQ221" s="263"/>
      <c r="CR221" s="264">
        <v>8</v>
      </c>
      <c r="CS221" s="264">
        <v>802101898</v>
      </c>
      <c r="CT221" s="264">
        <v>1899153811</v>
      </c>
      <c r="CU221" s="264">
        <v>3</v>
      </c>
      <c r="CV221" s="279" t="s">
        <v>6993</v>
      </c>
      <c r="CW221" s="279" t="s">
        <v>573</v>
      </c>
      <c r="CX221" s="301"/>
      <c r="CY221" s="301"/>
      <c r="CZ221" s="263"/>
      <c r="DA221" s="263"/>
      <c r="DB221" s="263"/>
      <c r="DC221" s="301"/>
      <c r="DD221" s="301"/>
      <c r="DE221" s="274"/>
      <c r="DF221" s="274"/>
      <c r="DG221" s="263"/>
      <c r="DH221" s="301"/>
      <c r="DI221" s="301"/>
      <c r="DJ221" s="263"/>
      <c r="DK221" s="263"/>
      <c r="DL221" s="274"/>
      <c r="DM221" s="274"/>
      <c r="DN221" s="263">
        <v>137</v>
      </c>
      <c r="DO221" s="263">
        <v>0</v>
      </c>
      <c r="DP221" s="263">
        <v>29</v>
      </c>
      <c r="DQ221" s="263">
        <v>15</v>
      </c>
      <c r="DR221" s="263">
        <v>0</v>
      </c>
      <c r="DS221" s="263">
        <v>14</v>
      </c>
      <c r="DT221" s="263">
        <v>108</v>
      </c>
      <c r="DU221" s="263">
        <v>94</v>
      </c>
      <c r="DV221" s="263">
        <v>0</v>
      </c>
      <c r="DW221" s="263">
        <v>14</v>
      </c>
      <c r="DX221" s="263">
        <v>0</v>
      </c>
      <c r="DY221" s="263">
        <v>0</v>
      </c>
      <c r="DZ221" s="263">
        <v>1</v>
      </c>
      <c r="EA221" s="263">
        <v>0</v>
      </c>
      <c r="EB221" s="263">
        <v>0</v>
      </c>
      <c r="EC221" s="301"/>
      <c r="ED221" s="263">
        <v>14</v>
      </c>
      <c r="EE221" s="263">
        <v>0</v>
      </c>
      <c r="EF221" s="263">
        <v>0</v>
      </c>
      <c r="EG221" s="263">
        <v>14</v>
      </c>
      <c r="EH221" s="263">
        <v>28</v>
      </c>
      <c r="EI221" s="263">
        <v>1</v>
      </c>
      <c r="EJ221" s="263">
        <v>0</v>
      </c>
      <c r="EK221" s="263">
        <v>0</v>
      </c>
      <c r="EL221" s="263">
        <v>1</v>
      </c>
      <c r="EM221" s="263">
        <v>1</v>
      </c>
      <c r="EN221" s="263">
        <v>0</v>
      </c>
      <c r="EO221" s="263">
        <v>1</v>
      </c>
      <c r="EP221" s="263">
        <v>0</v>
      </c>
      <c r="EQ221" s="263">
        <v>0</v>
      </c>
      <c r="ER221" s="263">
        <v>0</v>
      </c>
      <c r="ES221" s="263">
        <v>0</v>
      </c>
      <c r="ET221" s="263">
        <v>0</v>
      </c>
      <c r="EU221" s="263">
        <v>0</v>
      </c>
      <c r="EV221" s="263">
        <v>0</v>
      </c>
      <c r="EW221" s="263">
        <v>0</v>
      </c>
      <c r="EX221" s="263">
        <v>0</v>
      </c>
      <c r="EY221" s="263">
        <v>0</v>
      </c>
      <c r="EZ221" s="263">
        <v>251</v>
      </c>
      <c r="FA221" s="263">
        <v>0</v>
      </c>
      <c r="FB221" s="263">
        <v>0</v>
      </c>
      <c r="FC221" s="301"/>
      <c r="FD221" s="263">
        <v>114</v>
      </c>
      <c r="FE221" s="263">
        <v>0</v>
      </c>
      <c r="FF221" s="263">
        <v>0</v>
      </c>
      <c r="FG221" s="301"/>
      <c r="FH221" s="263">
        <v>137</v>
      </c>
      <c r="FI221" s="263">
        <v>0</v>
      </c>
      <c r="FJ221" s="263">
        <v>0</v>
      </c>
      <c r="FK221" s="301"/>
      <c r="FL221" s="263">
        <v>0</v>
      </c>
      <c r="FM221" s="263">
        <v>0</v>
      </c>
      <c r="FN221" s="263">
        <v>0</v>
      </c>
      <c r="FO221" s="263">
        <v>0</v>
      </c>
      <c r="FP221" s="263">
        <v>0</v>
      </c>
      <c r="FQ221" s="301"/>
      <c r="FR221" s="263">
        <v>0</v>
      </c>
      <c r="FS221" s="263">
        <v>0</v>
      </c>
      <c r="FT221" s="301"/>
      <c r="FU221" s="263">
        <v>0</v>
      </c>
      <c r="FV221" s="263">
        <v>0</v>
      </c>
      <c r="FW221" s="301"/>
      <c r="FX221" s="263">
        <v>0</v>
      </c>
      <c r="FY221" s="263">
        <v>0</v>
      </c>
      <c r="FZ221" s="301"/>
      <c r="GA221" s="263">
        <v>0</v>
      </c>
      <c r="GB221" s="263">
        <v>0</v>
      </c>
      <c r="GC221" s="263">
        <v>0</v>
      </c>
      <c r="GD221" s="263">
        <v>0</v>
      </c>
      <c r="GE221" s="263">
        <v>0</v>
      </c>
      <c r="GF221" s="263">
        <v>0</v>
      </c>
      <c r="GG221" s="263">
        <v>0</v>
      </c>
      <c r="GH221" s="263">
        <v>0</v>
      </c>
      <c r="GI221" s="263">
        <v>0</v>
      </c>
      <c r="GJ221" s="263">
        <v>0</v>
      </c>
      <c r="GK221" s="263">
        <v>0</v>
      </c>
      <c r="GL221" s="263">
        <v>0</v>
      </c>
      <c r="GM221" s="263">
        <v>0</v>
      </c>
      <c r="GN221" s="263">
        <v>0</v>
      </c>
      <c r="GO221" s="263">
        <v>0</v>
      </c>
      <c r="GP221" s="263">
        <v>0</v>
      </c>
      <c r="GQ221" s="263">
        <v>0</v>
      </c>
      <c r="GR221" s="263">
        <v>0</v>
      </c>
      <c r="GS221" s="263">
        <v>0</v>
      </c>
      <c r="GT221" s="263"/>
      <c r="GU221" s="263"/>
      <c r="GV221" s="263"/>
      <c r="GW221" s="263"/>
      <c r="GX221" s="263"/>
      <c r="GY221" s="263"/>
      <c r="GZ221" s="263"/>
      <c r="HA221" s="263"/>
      <c r="HB221" s="263">
        <v>0</v>
      </c>
      <c r="HC221" s="263"/>
      <c r="HD221" s="263"/>
      <c r="HE221" s="263"/>
      <c r="HF221" s="263"/>
      <c r="HG221" s="263"/>
      <c r="HH221" s="263"/>
      <c r="HI221" s="263"/>
      <c r="HJ221" s="263"/>
      <c r="HK221" s="263"/>
      <c r="HL221" s="263"/>
      <c r="HM221" s="263"/>
      <c r="HN221" s="263"/>
      <c r="HO221" s="263"/>
      <c r="HP221" s="263"/>
      <c r="HQ221" s="263"/>
      <c r="HR221" s="263"/>
      <c r="HS221" s="263"/>
      <c r="HT221" s="263"/>
      <c r="HU221" s="263"/>
      <c r="HV221" s="263"/>
      <c r="HW221" s="263"/>
      <c r="HX221" s="263"/>
      <c r="HY221" s="263"/>
      <c r="HZ221" s="263"/>
      <c r="IA221" s="263"/>
      <c r="IB221" s="278"/>
      <c r="IC221" s="263"/>
      <c r="ID221" s="263"/>
      <c r="IE221" s="263"/>
      <c r="IF221" s="263"/>
      <c r="IG221" s="263"/>
      <c r="IH221" s="263"/>
      <c r="II221" s="263"/>
      <c r="IJ221" s="263"/>
      <c r="IK221" s="263"/>
      <c r="IL221" s="263"/>
      <c r="IM221" s="301"/>
      <c r="IN221" s="278"/>
      <c r="IO221" s="263"/>
      <c r="IP221" s="263"/>
      <c r="IQ221" s="263"/>
      <c r="IR221" s="263"/>
      <c r="IS221" s="278"/>
      <c r="IT221" s="278"/>
      <c r="IU221" s="278"/>
      <c r="IV221" s="278"/>
      <c r="IW221" s="278"/>
      <c r="IX221" s="278"/>
      <c r="IY221" s="278"/>
      <c r="IZ221" s="278"/>
    </row>
    <row r="222" spans="1:260" ht="54.75" customHeight="1" x14ac:dyDescent="0.15">
      <c r="A222" s="278"/>
      <c r="B222" s="263"/>
      <c r="C222" s="279" t="s">
        <v>8632</v>
      </c>
      <c r="D222" s="279" t="s">
        <v>7046</v>
      </c>
      <c r="E222" s="279" t="s">
        <v>8633</v>
      </c>
      <c r="F222" s="279" t="s">
        <v>8119</v>
      </c>
      <c r="G222" s="279" t="s">
        <v>22820</v>
      </c>
      <c r="H222" s="279" t="s">
        <v>22821</v>
      </c>
      <c r="I222" s="279" t="s">
        <v>8082</v>
      </c>
      <c r="J222" s="279" t="s">
        <v>7182</v>
      </c>
      <c r="K222" s="279" t="s">
        <v>22812</v>
      </c>
      <c r="L222" s="279" t="s">
        <v>22822</v>
      </c>
      <c r="M222" s="279" t="s">
        <v>22823</v>
      </c>
      <c r="N222" s="279"/>
      <c r="O222" s="279"/>
      <c r="P222" s="279"/>
      <c r="Q222" s="279" t="s">
        <v>7353</v>
      </c>
      <c r="R222" s="279"/>
      <c r="S222" s="279" t="s">
        <v>7354</v>
      </c>
      <c r="T222" s="263"/>
      <c r="U222" s="263"/>
      <c r="V222" s="263"/>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263">
        <v>0.98039215686274495</v>
      </c>
      <c r="AS222" s="263">
        <v>0.17857142857142799</v>
      </c>
      <c r="AT222" s="263">
        <v>6.5419796497704005E-2</v>
      </c>
      <c r="AU222" s="263">
        <v>0</v>
      </c>
      <c r="AV222" s="263">
        <v>0</v>
      </c>
      <c r="AW222" s="263">
        <v>0</v>
      </c>
      <c r="AX222" s="263">
        <v>0</v>
      </c>
      <c r="AY222" s="263">
        <v>0</v>
      </c>
      <c r="AZ222" s="263">
        <v>0</v>
      </c>
      <c r="BA222" s="263"/>
      <c r="BB222" s="263"/>
      <c r="BC222" s="263">
        <v>0.69272637308263196</v>
      </c>
      <c r="BD222" s="263">
        <v>8.4337349397590362</v>
      </c>
      <c r="BE222" s="263">
        <v>44.444444444444443</v>
      </c>
      <c r="BF222" s="263">
        <v>7.1428571428571425E-2</v>
      </c>
      <c r="BG222" s="263">
        <v>0</v>
      </c>
      <c r="BH222" s="263">
        <v>3.4912362460000001E-6</v>
      </c>
      <c r="BI222" s="263">
        <v>1.7621145374449001E-2</v>
      </c>
      <c r="BJ222" s="263">
        <v>0</v>
      </c>
      <c r="BK222" s="263">
        <v>0</v>
      </c>
      <c r="BL222" s="263">
        <v>0</v>
      </c>
      <c r="BM222" s="263">
        <v>0</v>
      </c>
      <c r="BN222" s="263">
        <v>0</v>
      </c>
      <c r="BO222" s="263"/>
      <c r="BP222" s="263">
        <v>1</v>
      </c>
      <c r="BQ222" s="263">
        <v>1</v>
      </c>
      <c r="BR222" s="263">
        <v>56</v>
      </c>
      <c r="BS222" s="263">
        <v>0</v>
      </c>
      <c r="BT222" s="263">
        <v>0</v>
      </c>
      <c r="BU222" s="263">
        <v>0</v>
      </c>
      <c r="BV222" s="263">
        <v>0</v>
      </c>
      <c r="BW222" s="263">
        <v>0</v>
      </c>
      <c r="BX222" s="263">
        <v>0</v>
      </c>
      <c r="BY222" s="263"/>
      <c r="BZ222" s="263"/>
      <c r="CA222" s="263">
        <v>14</v>
      </c>
      <c r="CB222" s="263">
        <v>14</v>
      </c>
      <c r="CC222" s="263">
        <v>44.444444444444443</v>
      </c>
      <c r="CD222" s="263">
        <v>7.1428571428571425E-2</v>
      </c>
      <c r="CE222" s="263">
        <v>0</v>
      </c>
      <c r="CF222" s="263">
        <v>1</v>
      </c>
      <c r="CG222" s="263">
        <v>1</v>
      </c>
      <c r="CH222" s="263">
        <v>0</v>
      </c>
      <c r="CI222" s="263">
        <v>0</v>
      </c>
      <c r="CJ222" s="263">
        <v>0</v>
      </c>
      <c r="CK222" s="263">
        <v>0</v>
      </c>
      <c r="CL222" s="263">
        <v>0</v>
      </c>
      <c r="CM222" s="263">
        <v>0</v>
      </c>
      <c r="CN222" s="263">
        <v>0</v>
      </c>
      <c r="CO222" s="263"/>
      <c r="CP222" s="263">
        <v>0.21860829234427853</v>
      </c>
      <c r="CQ222" s="263"/>
      <c r="CR222" s="264">
        <v>8</v>
      </c>
      <c r="CS222" s="264">
        <v>802101898</v>
      </c>
      <c r="CT222" s="264">
        <v>802101898</v>
      </c>
      <c r="CU222" s="264">
        <v>4</v>
      </c>
      <c r="CV222" s="279" t="s">
        <v>6993</v>
      </c>
      <c r="CW222" s="279" t="s">
        <v>573</v>
      </c>
      <c r="CX222" s="301"/>
      <c r="CY222" s="301"/>
      <c r="CZ222" s="263"/>
      <c r="DA222" s="263"/>
      <c r="DB222" s="263"/>
      <c r="DC222" s="301"/>
      <c r="DD222" s="301"/>
      <c r="DE222" s="274"/>
      <c r="DF222" s="274"/>
      <c r="DG222" s="263"/>
      <c r="DH222" s="301"/>
      <c r="DI222" s="301"/>
      <c r="DJ222" s="263"/>
      <c r="DK222" s="263"/>
      <c r="DL222" s="274"/>
      <c r="DM222" s="274"/>
      <c r="DN222" s="263">
        <v>15</v>
      </c>
      <c r="DO222" s="263">
        <v>0</v>
      </c>
      <c r="DP222" s="263">
        <v>14</v>
      </c>
      <c r="DQ222" s="263">
        <v>14</v>
      </c>
      <c r="DR222" s="263">
        <v>0</v>
      </c>
      <c r="DS222" s="263">
        <v>0</v>
      </c>
      <c r="DT222" s="263">
        <v>1</v>
      </c>
      <c r="DU222" s="263">
        <v>1</v>
      </c>
      <c r="DV222" s="263">
        <v>0</v>
      </c>
      <c r="DW222" s="263">
        <v>0</v>
      </c>
      <c r="DX222" s="263">
        <v>0</v>
      </c>
      <c r="DY222" s="263">
        <v>0</v>
      </c>
      <c r="DZ222" s="263">
        <v>1</v>
      </c>
      <c r="EA222" s="263">
        <v>1</v>
      </c>
      <c r="EB222" s="263">
        <v>1</v>
      </c>
      <c r="EC222" s="301">
        <v>1</v>
      </c>
      <c r="ED222" s="263">
        <v>14</v>
      </c>
      <c r="EE222" s="263">
        <v>0</v>
      </c>
      <c r="EF222" s="263">
        <v>0</v>
      </c>
      <c r="EG222" s="263">
        <v>0</v>
      </c>
      <c r="EH222" s="263">
        <v>14</v>
      </c>
      <c r="EI222" s="263">
        <v>0</v>
      </c>
      <c r="EJ222" s="263">
        <v>0</v>
      </c>
      <c r="EK222" s="263">
        <v>0</v>
      </c>
      <c r="EL222" s="263">
        <v>0</v>
      </c>
      <c r="EM222" s="263">
        <v>0</v>
      </c>
      <c r="EN222" s="263">
        <v>0</v>
      </c>
      <c r="EO222" s="263">
        <v>0</v>
      </c>
      <c r="EP222" s="263">
        <v>0</v>
      </c>
      <c r="EQ222" s="263">
        <v>0</v>
      </c>
      <c r="ER222" s="263">
        <v>0</v>
      </c>
      <c r="ES222" s="263">
        <v>0</v>
      </c>
      <c r="ET222" s="263">
        <v>0</v>
      </c>
      <c r="EU222" s="263">
        <v>0</v>
      </c>
      <c r="EV222" s="263">
        <v>0</v>
      </c>
      <c r="EW222" s="263">
        <v>0</v>
      </c>
      <c r="EX222" s="263">
        <v>0</v>
      </c>
      <c r="EY222" s="263">
        <v>0</v>
      </c>
      <c r="EZ222" s="263">
        <v>56</v>
      </c>
      <c r="FA222" s="263">
        <v>0</v>
      </c>
      <c r="FB222" s="263">
        <v>0</v>
      </c>
      <c r="FC222" s="301"/>
      <c r="FD222" s="263">
        <v>28</v>
      </c>
      <c r="FE222" s="263">
        <v>0</v>
      </c>
      <c r="FF222" s="263">
        <v>0</v>
      </c>
      <c r="FG222" s="301"/>
      <c r="FH222" s="263">
        <v>28</v>
      </c>
      <c r="FI222" s="263">
        <v>0</v>
      </c>
      <c r="FJ222" s="263">
        <v>0</v>
      </c>
      <c r="FK222" s="301"/>
      <c r="FL222" s="263">
        <v>0</v>
      </c>
      <c r="FM222" s="263">
        <v>0</v>
      </c>
      <c r="FN222" s="263">
        <v>0</v>
      </c>
      <c r="FO222" s="263">
        <v>0</v>
      </c>
      <c r="FP222" s="263">
        <v>0</v>
      </c>
      <c r="FQ222" s="301"/>
      <c r="FR222" s="263">
        <v>1</v>
      </c>
      <c r="FS222" s="263">
        <v>1</v>
      </c>
      <c r="FT222" s="301">
        <v>1</v>
      </c>
      <c r="FU222" s="263">
        <v>0</v>
      </c>
      <c r="FV222" s="263">
        <v>0</v>
      </c>
      <c r="FW222" s="301"/>
      <c r="FX222" s="263">
        <v>1</v>
      </c>
      <c r="FY222" s="263">
        <v>1</v>
      </c>
      <c r="FZ222" s="301">
        <v>1</v>
      </c>
      <c r="GA222" s="263">
        <v>0</v>
      </c>
      <c r="GB222" s="263">
        <v>0</v>
      </c>
      <c r="GC222" s="263">
        <v>0</v>
      </c>
      <c r="GD222" s="263">
        <v>0</v>
      </c>
      <c r="GE222" s="263">
        <v>0</v>
      </c>
      <c r="GF222" s="263">
        <v>0</v>
      </c>
      <c r="GG222" s="263">
        <v>0</v>
      </c>
      <c r="GH222" s="263">
        <v>0</v>
      </c>
      <c r="GI222" s="263">
        <v>0</v>
      </c>
      <c r="GJ222" s="263">
        <v>14</v>
      </c>
      <c r="GK222" s="263">
        <v>14</v>
      </c>
      <c r="GL222" s="263">
        <v>0</v>
      </c>
      <c r="GM222" s="263">
        <v>0</v>
      </c>
      <c r="GN222" s="263">
        <v>0</v>
      </c>
      <c r="GO222" s="263">
        <v>0</v>
      </c>
      <c r="GP222" s="263">
        <v>0</v>
      </c>
      <c r="GQ222" s="263">
        <v>1</v>
      </c>
      <c r="GR222" s="263">
        <v>0</v>
      </c>
      <c r="GS222" s="263">
        <v>0</v>
      </c>
      <c r="GT222" s="263"/>
      <c r="GU222" s="263"/>
      <c r="GV222" s="263"/>
      <c r="GW222" s="263">
        <v>0</v>
      </c>
      <c r="GX222" s="263"/>
      <c r="GY222" s="263">
        <v>0</v>
      </c>
      <c r="GZ222" s="263"/>
      <c r="HA222" s="263"/>
      <c r="HB222" s="263">
        <v>14</v>
      </c>
      <c r="HC222" s="263">
        <v>0</v>
      </c>
      <c r="HD222" s="263">
        <v>0</v>
      </c>
      <c r="HE222" s="263"/>
      <c r="HF222" s="263"/>
      <c r="HG222" s="263"/>
      <c r="HH222" s="263"/>
      <c r="HI222" s="263"/>
      <c r="HJ222" s="263"/>
      <c r="HK222" s="263"/>
      <c r="HL222" s="263"/>
      <c r="HM222" s="263"/>
      <c r="HN222" s="263"/>
      <c r="HO222" s="263"/>
      <c r="HP222" s="263"/>
      <c r="HQ222" s="263"/>
      <c r="HR222" s="263"/>
      <c r="HS222" s="263"/>
      <c r="HT222" s="263"/>
      <c r="HU222" s="263"/>
      <c r="HV222" s="263"/>
      <c r="HW222" s="263"/>
      <c r="HX222" s="263"/>
      <c r="HY222" s="263"/>
      <c r="HZ222" s="263"/>
      <c r="IA222" s="263"/>
      <c r="IB222" s="278"/>
      <c r="IC222" s="263"/>
      <c r="ID222" s="263"/>
      <c r="IE222" s="263"/>
      <c r="IF222" s="263"/>
      <c r="IG222" s="263"/>
      <c r="IH222" s="263"/>
      <c r="II222" s="263"/>
      <c r="IJ222" s="263"/>
      <c r="IK222" s="263"/>
      <c r="IL222" s="263"/>
      <c r="IM222" s="301"/>
      <c r="IN222" s="278"/>
      <c r="IO222" s="263"/>
      <c r="IP222" s="263"/>
      <c r="IQ222" s="263"/>
      <c r="IR222" s="263"/>
      <c r="IS222" s="278"/>
      <c r="IT222" s="278"/>
      <c r="IU222" s="278"/>
      <c r="IV222" s="278"/>
      <c r="IW222" s="278"/>
      <c r="IX222" s="278"/>
      <c r="IY222" s="278"/>
      <c r="IZ222" s="278"/>
    </row>
    <row r="223" spans="1:260" ht="54.75" customHeight="1" x14ac:dyDescent="0.15">
      <c r="A223" s="278"/>
      <c r="B223" s="263"/>
      <c r="C223" s="279" t="s">
        <v>8634</v>
      </c>
      <c r="D223" s="279" t="s">
        <v>7046</v>
      </c>
      <c r="E223" s="279" t="s">
        <v>8635</v>
      </c>
      <c r="F223" s="279" t="s">
        <v>8119</v>
      </c>
      <c r="G223" s="279" t="s">
        <v>22824</v>
      </c>
      <c r="H223" s="279" t="s">
        <v>7346</v>
      </c>
      <c r="I223" s="279" t="s">
        <v>7355</v>
      </c>
      <c r="J223" s="279" t="s">
        <v>7285</v>
      </c>
      <c r="K223" s="279" t="s">
        <v>22825</v>
      </c>
      <c r="L223" s="279" t="s">
        <v>22808</v>
      </c>
      <c r="M223" s="279" t="s">
        <v>22787</v>
      </c>
      <c r="N223" s="279"/>
      <c r="O223" s="279"/>
      <c r="P223" s="279"/>
      <c r="Q223" s="279" t="s">
        <v>7356</v>
      </c>
      <c r="R223" s="279"/>
      <c r="S223" s="279" t="s">
        <v>7279</v>
      </c>
      <c r="T223" s="263"/>
      <c r="U223" s="263"/>
      <c r="V223" s="263"/>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263">
        <v>0</v>
      </c>
      <c r="AS223" s="263">
        <v>0.17857142857142799</v>
      </c>
      <c r="AT223" s="263">
        <v>4.9064847373278E-2</v>
      </c>
      <c r="AU223" s="263">
        <v>0</v>
      </c>
      <c r="AV223" s="263">
        <v>0</v>
      </c>
      <c r="AW223" s="263">
        <v>0</v>
      </c>
      <c r="AX223" s="263">
        <v>0</v>
      </c>
      <c r="AY223" s="263">
        <v>0</v>
      </c>
      <c r="AZ223" s="263">
        <v>0</v>
      </c>
      <c r="BA223" s="263"/>
      <c r="BB223" s="263"/>
      <c r="BC223" s="263">
        <v>0.69272637308263196</v>
      </c>
      <c r="BD223" s="263">
        <v>8.4337349397590362</v>
      </c>
      <c r="BE223" s="263">
        <v>33.333333333333329</v>
      </c>
      <c r="BF223" s="263">
        <v>7.1428571428571425E-2</v>
      </c>
      <c r="BG223" s="263">
        <v>0</v>
      </c>
      <c r="BH223" s="263">
        <v>3.4912362460000001E-6</v>
      </c>
      <c r="BI223" s="263">
        <v>1.7621145374449001E-2</v>
      </c>
      <c r="BJ223" s="263">
        <v>0</v>
      </c>
      <c r="BK223" s="263">
        <v>0</v>
      </c>
      <c r="BL223" s="263">
        <v>0</v>
      </c>
      <c r="BM223" s="263">
        <v>0</v>
      </c>
      <c r="BN223" s="263">
        <v>0</v>
      </c>
      <c r="BO223" s="263"/>
      <c r="BP223" s="263">
        <v>0</v>
      </c>
      <c r="BQ223" s="263">
        <v>1</v>
      </c>
      <c r="BR223" s="263">
        <v>42</v>
      </c>
      <c r="BS223" s="263">
        <v>0</v>
      </c>
      <c r="BT223" s="263">
        <v>0</v>
      </c>
      <c r="BU223" s="263">
        <v>0</v>
      </c>
      <c r="BV223" s="263">
        <v>0</v>
      </c>
      <c r="BW223" s="263">
        <v>0</v>
      </c>
      <c r="BX223" s="263">
        <v>0</v>
      </c>
      <c r="BY223" s="263"/>
      <c r="BZ223" s="263"/>
      <c r="CA223" s="263">
        <v>14</v>
      </c>
      <c r="CB223" s="263">
        <v>14</v>
      </c>
      <c r="CC223" s="263">
        <v>33.333333333333329</v>
      </c>
      <c r="CD223" s="263">
        <v>7.1428571428571425E-2</v>
      </c>
      <c r="CE223" s="263">
        <v>0</v>
      </c>
      <c r="CF223" s="263">
        <v>1</v>
      </c>
      <c r="CG223" s="263">
        <v>1</v>
      </c>
      <c r="CH223" s="263">
        <v>0</v>
      </c>
      <c r="CI223" s="263">
        <v>0</v>
      </c>
      <c r="CJ223" s="263">
        <v>0</v>
      </c>
      <c r="CK223" s="263">
        <v>0</v>
      </c>
      <c r="CL223" s="263">
        <v>0</v>
      </c>
      <c r="CM223" s="263">
        <v>0</v>
      </c>
      <c r="CN223" s="263">
        <v>0</v>
      </c>
      <c r="CO223" s="263"/>
      <c r="CP223" s="263">
        <v>0.19497496344219437</v>
      </c>
      <c r="CQ223" s="263"/>
      <c r="CR223" s="264">
        <v>8</v>
      </c>
      <c r="CS223" s="264">
        <v>802101898</v>
      </c>
      <c r="CT223" s="264">
        <v>802101898</v>
      </c>
      <c r="CU223" s="264">
        <v>5</v>
      </c>
      <c r="CV223" s="279" t="s">
        <v>6993</v>
      </c>
      <c r="CW223" s="279" t="s">
        <v>573</v>
      </c>
      <c r="CX223" s="301"/>
      <c r="CY223" s="301"/>
      <c r="CZ223" s="263"/>
      <c r="DA223" s="263"/>
      <c r="DB223" s="263"/>
      <c r="DC223" s="301"/>
      <c r="DD223" s="301"/>
      <c r="DE223" s="274"/>
      <c r="DF223" s="274"/>
      <c r="DG223" s="263"/>
      <c r="DH223" s="301"/>
      <c r="DI223" s="301"/>
      <c r="DJ223" s="263"/>
      <c r="DK223" s="263"/>
      <c r="DL223" s="274"/>
      <c r="DM223" s="274"/>
      <c r="DN223" s="263">
        <v>15</v>
      </c>
      <c r="DO223" s="263">
        <v>0</v>
      </c>
      <c r="DP223" s="263">
        <v>14</v>
      </c>
      <c r="DQ223" s="263">
        <v>14</v>
      </c>
      <c r="DR223" s="263">
        <v>0</v>
      </c>
      <c r="DS223" s="263">
        <v>0</v>
      </c>
      <c r="DT223" s="263">
        <v>1</v>
      </c>
      <c r="DU223" s="263">
        <v>1</v>
      </c>
      <c r="DV223" s="263">
        <v>0</v>
      </c>
      <c r="DW223" s="263">
        <v>0</v>
      </c>
      <c r="DX223" s="263">
        <v>0</v>
      </c>
      <c r="DY223" s="263">
        <v>0</v>
      </c>
      <c r="DZ223" s="263">
        <v>1</v>
      </c>
      <c r="EA223" s="263">
        <v>1</v>
      </c>
      <c r="EB223" s="263">
        <v>0</v>
      </c>
      <c r="EC223" s="301">
        <v>0</v>
      </c>
      <c r="ED223" s="263">
        <v>14</v>
      </c>
      <c r="EE223" s="263">
        <v>0</v>
      </c>
      <c r="EF223" s="263">
        <v>0</v>
      </c>
      <c r="EG223" s="263">
        <v>0</v>
      </c>
      <c r="EH223" s="263">
        <v>14</v>
      </c>
      <c r="EI223" s="263">
        <v>0</v>
      </c>
      <c r="EJ223" s="263">
        <v>0</v>
      </c>
      <c r="EK223" s="263">
        <v>0</v>
      </c>
      <c r="EL223" s="263">
        <v>0</v>
      </c>
      <c r="EM223" s="263">
        <v>0</v>
      </c>
      <c r="EN223" s="263">
        <v>0</v>
      </c>
      <c r="EO223" s="263">
        <v>0</v>
      </c>
      <c r="EP223" s="263">
        <v>0</v>
      </c>
      <c r="EQ223" s="263">
        <v>0</v>
      </c>
      <c r="ER223" s="263">
        <v>0</v>
      </c>
      <c r="ES223" s="263">
        <v>0</v>
      </c>
      <c r="ET223" s="263">
        <v>0</v>
      </c>
      <c r="EU223" s="263">
        <v>0</v>
      </c>
      <c r="EV223" s="263">
        <v>0</v>
      </c>
      <c r="EW223" s="263">
        <v>0</v>
      </c>
      <c r="EX223" s="263">
        <v>0</v>
      </c>
      <c r="EY223" s="263">
        <v>0</v>
      </c>
      <c r="EZ223" s="263">
        <v>42</v>
      </c>
      <c r="FA223" s="263">
        <v>0</v>
      </c>
      <c r="FB223" s="263">
        <v>0</v>
      </c>
      <c r="FC223" s="301"/>
      <c r="FD223" s="263">
        <v>28</v>
      </c>
      <c r="FE223" s="263">
        <v>0</v>
      </c>
      <c r="FF223" s="263">
        <v>0</v>
      </c>
      <c r="FG223" s="301"/>
      <c r="FH223" s="263">
        <v>14</v>
      </c>
      <c r="FI223" s="263">
        <v>0</v>
      </c>
      <c r="FJ223" s="263">
        <v>0</v>
      </c>
      <c r="FK223" s="301"/>
      <c r="FL223" s="263">
        <v>0</v>
      </c>
      <c r="FM223" s="263">
        <v>0</v>
      </c>
      <c r="FN223" s="263">
        <v>0</v>
      </c>
      <c r="FO223" s="263">
        <v>0</v>
      </c>
      <c r="FP223" s="263">
        <v>0</v>
      </c>
      <c r="FQ223" s="301"/>
      <c r="FR223" s="263">
        <v>1</v>
      </c>
      <c r="FS223" s="263">
        <v>0</v>
      </c>
      <c r="FT223" s="301">
        <v>0</v>
      </c>
      <c r="FU223" s="263">
        <v>0</v>
      </c>
      <c r="FV223" s="263">
        <v>0</v>
      </c>
      <c r="FW223" s="301"/>
      <c r="FX223" s="263">
        <v>1</v>
      </c>
      <c r="FY223" s="263">
        <v>0</v>
      </c>
      <c r="FZ223" s="301">
        <v>0</v>
      </c>
      <c r="GA223" s="263">
        <v>0</v>
      </c>
      <c r="GB223" s="263">
        <v>0</v>
      </c>
      <c r="GC223" s="263">
        <v>0</v>
      </c>
      <c r="GD223" s="263">
        <v>0</v>
      </c>
      <c r="GE223" s="263">
        <v>0</v>
      </c>
      <c r="GF223" s="263">
        <v>0</v>
      </c>
      <c r="GG223" s="263">
        <v>0</v>
      </c>
      <c r="GH223" s="263">
        <v>0</v>
      </c>
      <c r="GI223" s="263">
        <v>0</v>
      </c>
      <c r="GJ223" s="263">
        <v>14</v>
      </c>
      <c r="GK223" s="263">
        <v>14</v>
      </c>
      <c r="GL223" s="263">
        <v>0</v>
      </c>
      <c r="GM223" s="263">
        <v>0</v>
      </c>
      <c r="GN223" s="263">
        <v>0</v>
      </c>
      <c r="GO223" s="263">
        <v>0</v>
      </c>
      <c r="GP223" s="263">
        <v>0</v>
      </c>
      <c r="GQ223" s="263">
        <v>1</v>
      </c>
      <c r="GR223" s="263">
        <v>0</v>
      </c>
      <c r="GS223" s="263">
        <v>0</v>
      </c>
      <c r="GT223" s="263"/>
      <c r="GU223" s="263"/>
      <c r="GV223" s="263"/>
      <c r="GW223" s="263">
        <v>0</v>
      </c>
      <c r="GX223" s="263"/>
      <c r="GY223" s="263">
        <v>0</v>
      </c>
      <c r="GZ223" s="263"/>
      <c r="HA223" s="263"/>
      <c r="HB223" s="263">
        <v>14</v>
      </c>
      <c r="HC223" s="263">
        <v>0</v>
      </c>
      <c r="HD223" s="263">
        <v>0</v>
      </c>
      <c r="HE223" s="263"/>
      <c r="HF223" s="263"/>
      <c r="HG223" s="263"/>
      <c r="HH223" s="263"/>
      <c r="HI223" s="263"/>
      <c r="HJ223" s="263"/>
      <c r="HK223" s="263"/>
      <c r="HL223" s="263"/>
      <c r="HM223" s="263"/>
      <c r="HN223" s="263"/>
      <c r="HO223" s="263"/>
      <c r="HP223" s="263"/>
      <c r="HQ223" s="263"/>
      <c r="HR223" s="263"/>
      <c r="HS223" s="263"/>
      <c r="HT223" s="263"/>
      <c r="HU223" s="263"/>
      <c r="HV223" s="263"/>
      <c r="HW223" s="263"/>
      <c r="HX223" s="263"/>
      <c r="HY223" s="263"/>
      <c r="HZ223" s="263"/>
      <c r="IA223" s="263"/>
      <c r="IB223" s="278"/>
      <c r="IC223" s="263"/>
      <c r="ID223" s="263"/>
      <c r="IE223" s="263"/>
      <c r="IF223" s="263"/>
      <c r="IG223" s="263"/>
      <c r="IH223" s="263"/>
      <c r="II223" s="263"/>
      <c r="IJ223" s="263"/>
      <c r="IK223" s="263"/>
      <c r="IL223" s="263"/>
      <c r="IM223" s="301"/>
      <c r="IN223" s="278"/>
      <c r="IO223" s="263"/>
      <c r="IP223" s="263"/>
      <c r="IQ223" s="263"/>
      <c r="IR223" s="263"/>
      <c r="IS223" s="278"/>
      <c r="IT223" s="278"/>
      <c r="IU223" s="278"/>
      <c r="IV223" s="278"/>
      <c r="IW223" s="278"/>
      <c r="IX223" s="278"/>
      <c r="IY223" s="278"/>
      <c r="IZ223" s="278"/>
    </row>
    <row r="224" spans="1:260" ht="54.75" customHeight="1" x14ac:dyDescent="0.15">
      <c r="A224" s="278"/>
      <c r="B224" s="263"/>
      <c r="C224" s="279" t="s">
        <v>8636</v>
      </c>
      <c r="D224" s="279" t="s">
        <v>7046</v>
      </c>
      <c r="E224" s="279" t="s">
        <v>8637</v>
      </c>
      <c r="F224" s="279" t="s">
        <v>8119</v>
      </c>
      <c r="G224" s="279" t="s">
        <v>22826</v>
      </c>
      <c r="H224" s="279" t="s">
        <v>8083</v>
      </c>
      <c r="I224" s="279" t="s">
        <v>8084</v>
      </c>
      <c r="J224" s="279" t="s">
        <v>7290</v>
      </c>
      <c r="K224" s="279" t="s">
        <v>22825</v>
      </c>
      <c r="L224" s="279" t="s">
        <v>22827</v>
      </c>
      <c r="M224" s="279" t="s">
        <v>22828</v>
      </c>
      <c r="N224" s="279"/>
      <c r="O224" s="279"/>
      <c r="P224" s="279"/>
      <c r="Q224" s="279" t="s">
        <v>7357</v>
      </c>
      <c r="R224" s="279"/>
      <c r="S224" s="279" t="s">
        <v>7282</v>
      </c>
      <c r="T224" s="263"/>
      <c r="U224" s="263"/>
      <c r="V224" s="263"/>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263">
        <v>10.784313725490197</v>
      </c>
      <c r="AS224" s="263">
        <v>0.17857142857142799</v>
      </c>
      <c r="AT224" s="263">
        <v>6.5419796497704005E-2</v>
      </c>
      <c r="AU224" s="263">
        <v>0</v>
      </c>
      <c r="AV224" s="263">
        <v>0</v>
      </c>
      <c r="AW224" s="263">
        <v>0</v>
      </c>
      <c r="AX224" s="263">
        <v>0</v>
      </c>
      <c r="AY224" s="263">
        <v>0</v>
      </c>
      <c r="AZ224" s="263">
        <v>0</v>
      </c>
      <c r="BA224" s="263"/>
      <c r="BB224" s="263"/>
      <c r="BC224" s="263">
        <v>0.69272637308263196</v>
      </c>
      <c r="BD224" s="263">
        <v>8.4337349397590362</v>
      </c>
      <c r="BE224" s="263">
        <v>33.333333333333329</v>
      </c>
      <c r="BF224" s="263">
        <v>7.1428571428571425E-2</v>
      </c>
      <c r="BG224" s="263">
        <v>0</v>
      </c>
      <c r="BH224" s="263">
        <v>3.4912362460000001E-6</v>
      </c>
      <c r="BI224" s="263">
        <v>1.7621145374449001E-2</v>
      </c>
      <c r="BJ224" s="263">
        <v>0</v>
      </c>
      <c r="BK224" s="263">
        <v>0</v>
      </c>
      <c r="BL224" s="263">
        <v>0</v>
      </c>
      <c r="BM224" s="263">
        <v>0</v>
      </c>
      <c r="BN224" s="263">
        <v>0</v>
      </c>
      <c r="BO224" s="263"/>
      <c r="BP224" s="263">
        <v>11</v>
      </c>
      <c r="BQ224" s="263">
        <v>1</v>
      </c>
      <c r="BR224" s="263">
        <v>56</v>
      </c>
      <c r="BS224" s="263">
        <v>0</v>
      </c>
      <c r="BT224" s="263">
        <v>0</v>
      </c>
      <c r="BU224" s="263">
        <v>0</v>
      </c>
      <c r="BV224" s="263">
        <v>0</v>
      </c>
      <c r="BW224" s="263">
        <v>0</v>
      </c>
      <c r="BX224" s="263">
        <v>0</v>
      </c>
      <c r="BY224" s="263"/>
      <c r="BZ224" s="263"/>
      <c r="CA224" s="263">
        <v>14</v>
      </c>
      <c r="CB224" s="263">
        <v>14</v>
      </c>
      <c r="CC224" s="263">
        <v>33.333333333333329</v>
      </c>
      <c r="CD224" s="263">
        <v>7.1428571428571425E-2</v>
      </c>
      <c r="CE224" s="263">
        <v>0</v>
      </c>
      <c r="CF224" s="263">
        <v>1</v>
      </c>
      <c r="CG224" s="263">
        <v>1</v>
      </c>
      <c r="CH224" s="263">
        <v>0</v>
      </c>
      <c r="CI224" s="263">
        <v>0</v>
      </c>
      <c r="CJ224" s="263">
        <v>0</v>
      </c>
      <c r="CK224" s="263">
        <v>0</v>
      </c>
      <c r="CL224" s="263">
        <v>0</v>
      </c>
      <c r="CM224" s="263">
        <v>0</v>
      </c>
      <c r="CN224" s="263">
        <v>0</v>
      </c>
      <c r="CO224" s="263"/>
      <c r="CP224" s="263">
        <v>0.19497496344219437</v>
      </c>
      <c r="CQ224" s="263"/>
      <c r="CR224" s="264">
        <v>8</v>
      </c>
      <c r="CS224" s="264">
        <v>802101898</v>
      </c>
      <c r="CT224" s="264">
        <v>802101898</v>
      </c>
      <c r="CU224" s="264">
        <v>6</v>
      </c>
      <c r="CV224" s="279" t="s">
        <v>6993</v>
      </c>
      <c r="CW224" s="279" t="s">
        <v>573</v>
      </c>
      <c r="CX224" s="301"/>
      <c r="CY224" s="301"/>
      <c r="CZ224" s="263"/>
      <c r="DA224" s="263"/>
      <c r="DB224" s="263"/>
      <c r="DC224" s="301"/>
      <c r="DD224" s="301"/>
      <c r="DE224" s="274"/>
      <c r="DF224" s="274"/>
      <c r="DG224" s="263"/>
      <c r="DH224" s="301"/>
      <c r="DI224" s="301"/>
      <c r="DJ224" s="263"/>
      <c r="DK224" s="263"/>
      <c r="DL224" s="274"/>
      <c r="DM224" s="274"/>
      <c r="DN224" s="263">
        <v>15</v>
      </c>
      <c r="DO224" s="263">
        <v>0</v>
      </c>
      <c r="DP224" s="263">
        <v>14</v>
      </c>
      <c r="DQ224" s="263">
        <v>14</v>
      </c>
      <c r="DR224" s="263">
        <v>0</v>
      </c>
      <c r="DS224" s="263">
        <v>0</v>
      </c>
      <c r="DT224" s="263">
        <v>1</v>
      </c>
      <c r="DU224" s="263">
        <v>1</v>
      </c>
      <c r="DV224" s="263">
        <v>0</v>
      </c>
      <c r="DW224" s="263">
        <v>0</v>
      </c>
      <c r="DX224" s="263">
        <v>0</v>
      </c>
      <c r="DY224" s="263">
        <v>0</v>
      </c>
      <c r="DZ224" s="263">
        <v>1</v>
      </c>
      <c r="EA224" s="263">
        <v>1</v>
      </c>
      <c r="EB224" s="263">
        <v>11</v>
      </c>
      <c r="EC224" s="301">
        <v>11</v>
      </c>
      <c r="ED224" s="263">
        <v>14</v>
      </c>
      <c r="EE224" s="263">
        <v>0</v>
      </c>
      <c r="EF224" s="263">
        <v>0</v>
      </c>
      <c r="EG224" s="263">
        <v>0</v>
      </c>
      <c r="EH224" s="263">
        <v>14</v>
      </c>
      <c r="EI224" s="263">
        <v>0</v>
      </c>
      <c r="EJ224" s="263">
        <v>0</v>
      </c>
      <c r="EK224" s="263">
        <v>0</v>
      </c>
      <c r="EL224" s="263">
        <v>0</v>
      </c>
      <c r="EM224" s="263">
        <v>0</v>
      </c>
      <c r="EN224" s="263">
        <v>0</v>
      </c>
      <c r="EO224" s="263">
        <v>0</v>
      </c>
      <c r="EP224" s="263">
        <v>0</v>
      </c>
      <c r="EQ224" s="263">
        <v>0</v>
      </c>
      <c r="ER224" s="263">
        <v>0</v>
      </c>
      <c r="ES224" s="263">
        <v>0</v>
      </c>
      <c r="ET224" s="263">
        <v>0</v>
      </c>
      <c r="EU224" s="263">
        <v>0</v>
      </c>
      <c r="EV224" s="263">
        <v>0</v>
      </c>
      <c r="EW224" s="263">
        <v>0</v>
      </c>
      <c r="EX224" s="263">
        <v>0</v>
      </c>
      <c r="EY224" s="263">
        <v>0</v>
      </c>
      <c r="EZ224" s="263">
        <v>56</v>
      </c>
      <c r="FA224" s="263">
        <v>0</v>
      </c>
      <c r="FB224" s="263">
        <v>0</v>
      </c>
      <c r="FC224" s="301"/>
      <c r="FD224" s="263">
        <v>28</v>
      </c>
      <c r="FE224" s="263">
        <v>0</v>
      </c>
      <c r="FF224" s="263">
        <v>0</v>
      </c>
      <c r="FG224" s="301"/>
      <c r="FH224" s="263">
        <v>28</v>
      </c>
      <c r="FI224" s="263">
        <v>0</v>
      </c>
      <c r="FJ224" s="263">
        <v>0</v>
      </c>
      <c r="FK224" s="301"/>
      <c r="FL224" s="263">
        <v>0</v>
      </c>
      <c r="FM224" s="263">
        <v>0</v>
      </c>
      <c r="FN224" s="263">
        <v>0</v>
      </c>
      <c r="FO224" s="263">
        <v>0</v>
      </c>
      <c r="FP224" s="263">
        <v>0</v>
      </c>
      <c r="FQ224" s="301"/>
      <c r="FR224" s="263">
        <v>1</v>
      </c>
      <c r="FS224" s="263">
        <v>11</v>
      </c>
      <c r="FT224" s="301">
        <v>11</v>
      </c>
      <c r="FU224" s="263">
        <v>0</v>
      </c>
      <c r="FV224" s="263">
        <v>0</v>
      </c>
      <c r="FW224" s="301"/>
      <c r="FX224" s="263">
        <v>1</v>
      </c>
      <c r="FY224" s="263">
        <v>11</v>
      </c>
      <c r="FZ224" s="301">
        <v>11</v>
      </c>
      <c r="GA224" s="263">
        <v>0</v>
      </c>
      <c r="GB224" s="263">
        <v>0</v>
      </c>
      <c r="GC224" s="263">
        <v>0</v>
      </c>
      <c r="GD224" s="263">
        <v>0</v>
      </c>
      <c r="GE224" s="263">
        <v>0</v>
      </c>
      <c r="GF224" s="263">
        <v>0</v>
      </c>
      <c r="GG224" s="263">
        <v>0</v>
      </c>
      <c r="GH224" s="263">
        <v>0</v>
      </c>
      <c r="GI224" s="263">
        <v>0</v>
      </c>
      <c r="GJ224" s="263">
        <v>14</v>
      </c>
      <c r="GK224" s="263">
        <v>14</v>
      </c>
      <c r="GL224" s="263">
        <v>0</v>
      </c>
      <c r="GM224" s="263">
        <v>0</v>
      </c>
      <c r="GN224" s="263">
        <v>0</v>
      </c>
      <c r="GO224" s="263">
        <v>0</v>
      </c>
      <c r="GP224" s="263">
        <v>0</v>
      </c>
      <c r="GQ224" s="263">
        <v>1</v>
      </c>
      <c r="GR224" s="263">
        <v>0</v>
      </c>
      <c r="GS224" s="263">
        <v>0</v>
      </c>
      <c r="GT224" s="263"/>
      <c r="GU224" s="263"/>
      <c r="GV224" s="263"/>
      <c r="GW224" s="263">
        <v>0</v>
      </c>
      <c r="GX224" s="263"/>
      <c r="GY224" s="263">
        <v>0</v>
      </c>
      <c r="GZ224" s="263"/>
      <c r="HA224" s="263"/>
      <c r="HB224" s="263">
        <v>14</v>
      </c>
      <c r="HC224" s="263">
        <v>0</v>
      </c>
      <c r="HD224" s="263">
        <v>0</v>
      </c>
      <c r="HE224" s="263"/>
      <c r="HF224" s="263"/>
      <c r="HG224" s="263"/>
      <c r="HH224" s="263"/>
      <c r="HI224" s="263"/>
      <c r="HJ224" s="263"/>
      <c r="HK224" s="263"/>
      <c r="HL224" s="263"/>
      <c r="HM224" s="263"/>
      <c r="HN224" s="263"/>
      <c r="HO224" s="263"/>
      <c r="HP224" s="263"/>
      <c r="HQ224" s="263"/>
      <c r="HR224" s="263"/>
      <c r="HS224" s="263"/>
      <c r="HT224" s="263"/>
      <c r="HU224" s="263"/>
      <c r="HV224" s="263"/>
      <c r="HW224" s="263"/>
      <c r="HX224" s="263"/>
      <c r="HY224" s="263"/>
      <c r="HZ224" s="263"/>
      <c r="IA224" s="263"/>
      <c r="IB224" s="278"/>
      <c r="IC224" s="263"/>
      <c r="ID224" s="263"/>
      <c r="IE224" s="263"/>
      <c r="IF224" s="263"/>
      <c r="IG224" s="263"/>
      <c r="IH224" s="263"/>
      <c r="II224" s="263"/>
      <c r="IJ224" s="263"/>
      <c r="IK224" s="263"/>
      <c r="IL224" s="263"/>
      <c r="IM224" s="301"/>
      <c r="IN224" s="278"/>
      <c r="IO224" s="263"/>
      <c r="IP224" s="263"/>
      <c r="IQ224" s="263"/>
      <c r="IR224" s="263"/>
      <c r="IS224" s="278"/>
      <c r="IT224" s="278"/>
      <c r="IU224" s="278"/>
      <c r="IV224" s="278"/>
      <c r="IW224" s="278"/>
      <c r="IX224" s="278"/>
      <c r="IY224" s="278"/>
      <c r="IZ224" s="278"/>
    </row>
    <row r="225" spans="1:260" ht="54.75" customHeight="1" x14ac:dyDescent="0.15">
      <c r="A225" s="278"/>
      <c r="B225" s="263"/>
      <c r="C225" s="279" t="s">
        <v>8638</v>
      </c>
      <c r="D225" s="279" t="s">
        <v>7046</v>
      </c>
      <c r="E225" s="279" t="s">
        <v>8639</v>
      </c>
      <c r="F225" s="279" t="s">
        <v>8119</v>
      </c>
      <c r="G225" s="279" t="s">
        <v>22829</v>
      </c>
      <c r="H225" s="279" t="s">
        <v>22830</v>
      </c>
      <c r="I225" s="279" t="s">
        <v>8085</v>
      </c>
      <c r="J225" s="279" t="s">
        <v>7294</v>
      </c>
      <c r="K225" s="279" t="s">
        <v>22825</v>
      </c>
      <c r="L225" s="279" t="s">
        <v>22808</v>
      </c>
      <c r="M225" s="279" t="s">
        <v>22831</v>
      </c>
      <c r="N225" s="279"/>
      <c r="O225" s="279"/>
      <c r="P225" s="279"/>
      <c r="Q225" s="279" t="s">
        <v>7358</v>
      </c>
      <c r="R225" s="279"/>
      <c r="S225" s="279" t="s">
        <v>7359</v>
      </c>
      <c r="T225" s="263"/>
      <c r="U225" s="263"/>
      <c r="V225" s="263"/>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263">
        <v>0</v>
      </c>
      <c r="AS225" s="263">
        <v>0.17857142857142799</v>
      </c>
      <c r="AT225" s="263">
        <v>4.9064847373278E-2</v>
      </c>
      <c r="AU225" s="263">
        <v>0</v>
      </c>
      <c r="AV225" s="263">
        <v>0</v>
      </c>
      <c r="AW225" s="263">
        <v>0</v>
      </c>
      <c r="AX225" s="263">
        <v>0</v>
      </c>
      <c r="AY225" s="263">
        <v>0</v>
      </c>
      <c r="AZ225" s="263">
        <v>0</v>
      </c>
      <c r="BA225" s="263"/>
      <c r="BB225" s="263"/>
      <c r="BC225" s="263">
        <v>0.69272637308263196</v>
      </c>
      <c r="BD225" s="263">
        <v>8.4337349397590362</v>
      </c>
      <c r="BE225" s="263">
        <v>33.333333333333329</v>
      </c>
      <c r="BF225" s="263">
        <v>7.1428571428571425E-2</v>
      </c>
      <c r="BG225" s="263">
        <v>0</v>
      </c>
      <c r="BH225" s="263">
        <v>3.4912362460000001E-6</v>
      </c>
      <c r="BI225" s="263">
        <v>1.7621145374449001E-2</v>
      </c>
      <c r="BJ225" s="263">
        <v>0</v>
      </c>
      <c r="BK225" s="263">
        <v>0</v>
      </c>
      <c r="BL225" s="263">
        <v>0</v>
      </c>
      <c r="BM225" s="263">
        <v>0</v>
      </c>
      <c r="BN225" s="263">
        <v>0</v>
      </c>
      <c r="BO225" s="263"/>
      <c r="BP225" s="263">
        <v>0</v>
      </c>
      <c r="BQ225" s="263">
        <v>1</v>
      </c>
      <c r="BR225" s="263">
        <v>42</v>
      </c>
      <c r="BS225" s="263">
        <v>0</v>
      </c>
      <c r="BT225" s="263">
        <v>0</v>
      </c>
      <c r="BU225" s="263">
        <v>0</v>
      </c>
      <c r="BV225" s="263">
        <v>0</v>
      </c>
      <c r="BW225" s="263">
        <v>0</v>
      </c>
      <c r="BX225" s="263">
        <v>0</v>
      </c>
      <c r="BY225" s="263"/>
      <c r="BZ225" s="263"/>
      <c r="CA225" s="263">
        <v>14</v>
      </c>
      <c r="CB225" s="263">
        <v>14</v>
      </c>
      <c r="CC225" s="263">
        <v>33.333333333333329</v>
      </c>
      <c r="CD225" s="263">
        <v>7.1428571428571425E-2</v>
      </c>
      <c r="CE225" s="263">
        <v>0</v>
      </c>
      <c r="CF225" s="263">
        <v>1</v>
      </c>
      <c r="CG225" s="263">
        <v>1</v>
      </c>
      <c r="CH225" s="263">
        <v>0</v>
      </c>
      <c r="CI225" s="263">
        <v>0</v>
      </c>
      <c r="CJ225" s="263">
        <v>0</v>
      </c>
      <c r="CK225" s="263">
        <v>0</v>
      </c>
      <c r="CL225" s="263">
        <v>0</v>
      </c>
      <c r="CM225" s="263">
        <v>0</v>
      </c>
      <c r="CN225" s="263">
        <v>0</v>
      </c>
      <c r="CO225" s="263"/>
      <c r="CP225" s="263">
        <v>0.19497496344219437</v>
      </c>
      <c r="CQ225" s="263"/>
      <c r="CR225" s="264">
        <v>8</v>
      </c>
      <c r="CS225" s="264">
        <v>802101898</v>
      </c>
      <c r="CT225" s="264">
        <v>802101898</v>
      </c>
      <c r="CU225" s="264">
        <v>7</v>
      </c>
      <c r="CV225" s="279" t="s">
        <v>6993</v>
      </c>
      <c r="CW225" s="279" t="s">
        <v>573</v>
      </c>
      <c r="CX225" s="301"/>
      <c r="CY225" s="301"/>
      <c r="CZ225" s="263"/>
      <c r="DA225" s="263"/>
      <c r="DB225" s="263"/>
      <c r="DC225" s="301"/>
      <c r="DD225" s="301"/>
      <c r="DE225" s="274"/>
      <c r="DF225" s="274"/>
      <c r="DG225" s="263"/>
      <c r="DH225" s="301"/>
      <c r="DI225" s="301"/>
      <c r="DJ225" s="263"/>
      <c r="DK225" s="263"/>
      <c r="DL225" s="274"/>
      <c r="DM225" s="274"/>
      <c r="DN225" s="263">
        <v>15</v>
      </c>
      <c r="DO225" s="263">
        <v>0</v>
      </c>
      <c r="DP225" s="263">
        <v>14</v>
      </c>
      <c r="DQ225" s="263">
        <v>14</v>
      </c>
      <c r="DR225" s="263">
        <v>0</v>
      </c>
      <c r="DS225" s="263">
        <v>0</v>
      </c>
      <c r="DT225" s="263">
        <v>1</v>
      </c>
      <c r="DU225" s="263">
        <v>1</v>
      </c>
      <c r="DV225" s="263">
        <v>0</v>
      </c>
      <c r="DW225" s="263">
        <v>0</v>
      </c>
      <c r="DX225" s="263">
        <v>0</v>
      </c>
      <c r="DY225" s="263">
        <v>0</v>
      </c>
      <c r="DZ225" s="263">
        <v>1</v>
      </c>
      <c r="EA225" s="263">
        <v>1</v>
      </c>
      <c r="EB225" s="263">
        <v>0</v>
      </c>
      <c r="EC225" s="301">
        <v>0</v>
      </c>
      <c r="ED225" s="263">
        <v>14</v>
      </c>
      <c r="EE225" s="263">
        <v>0</v>
      </c>
      <c r="EF225" s="263">
        <v>0</v>
      </c>
      <c r="EG225" s="263">
        <v>0</v>
      </c>
      <c r="EH225" s="263">
        <v>14</v>
      </c>
      <c r="EI225" s="263">
        <v>0</v>
      </c>
      <c r="EJ225" s="263">
        <v>0</v>
      </c>
      <c r="EK225" s="263">
        <v>0</v>
      </c>
      <c r="EL225" s="263">
        <v>0</v>
      </c>
      <c r="EM225" s="263">
        <v>0</v>
      </c>
      <c r="EN225" s="263">
        <v>0</v>
      </c>
      <c r="EO225" s="263">
        <v>0</v>
      </c>
      <c r="EP225" s="263">
        <v>0</v>
      </c>
      <c r="EQ225" s="263">
        <v>0</v>
      </c>
      <c r="ER225" s="263">
        <v>0</v>
      </c>
      <c r="ES225" s="263">
        <v>0</v>
      </c>
      <c r="ET225" s="263">
        <v>0</v>
      </c>
      <c r="EU225" s="263">
        <v>0</v>
      </c>
      <c r="EV225" s="263">
        <v>0</v>
      </c>
      <c r="EW225" s="263">
        <v>0</v>
      </c>
      <c r="EX225" s="263">
        <v>0</v>
      </c>
      <c r="EY225" s="263">
        <v>0</v>
      </c>
      <c r="EZ225" s="263">
        <v>42</v>
      </c>
      <c r="FA225" s="263">
        <v>0</v>
      </c>
      <c r="FB225" s="263">
        <v>0</v>
      </c>
      <c r="FC225" s="301"/>
      <c r="FD225" s="263">
        <v>28</v>
      </c>
      <c r="FE225" s="263">
        <v>0</v>
      </c>
      <c r="FF225" s="263">
        <v>0</v>
      </c>
      <c r="FG225" s="301"/>
      <c r="FH225" s="263">
        <v>14</v>
      </c>
      <c r="FI225" s="263">
        <v>0</v>
      </c>
      <c r="FJ225" s="263">
        <v>0</v>
      </c>
      <c r="FK225" s="301"/>
      <c r="FL225" s="263">
        <v>0</v>
      </c>
      <c r="FM225" s="263">
        <v>0</v>
      </c>
      <c r="FN225" s="263">
        <v>0</v>
      </c>
      <c r="FO225" s="263">
        <v>0</v>
      </c>
      <c r="FP225" s="263">
        <v>0</v>
      </c>
      <c r="FQ225" s="301"/>
      <c r="FR225" s="263">
        <v>1</v>
      </c>
      <c r="FS225" s="263">
        <v>0</v>
      </c>
      <c r="FT225" s="301">
        <v>0</v>
      </c>
      <c r="FU225" s="263">
        <v>0</v>
      </c>
      <c r="FV225" s="263">
        <v>0</v>
      </c>
      <c r="FW225" s="301"/>
      <c r="FX225" s="263">
        <v>1</v>
      </c>
      <c r="FY225" s="263">
        <v>0</v>
      </c>
      <c r="FZ225" s="301">
        <v>0</v>
      </c>
      <c r="GA225" s="263">
        <v>0</v>
      </c>
      <c r="GB225" s="263">
        <v>0</v>
      </c>
      <c r="GC225" s="263">
        <v>0</v>
      </c>
      <c r="GD225" s="263">
        <v>0</v>
      </c>
      <c r="GE225" s="263">
        <v>0</v>
      </c>
      <c r="GF225" s="263">
        <v>0</v>
      </c>
      <c r="GG225" s="263">
        <v>0</v>
      </c>
      <c r="GH225" s="263">
        <v>0</v>
      </c>
      <c r="GI225" s="263">
        <v>0</v>
      </c>
      <c r="GJ225" s="263">
        <v>14</v>
      </c>
      <c r="GK225" s="263">
        <v>14</v>
      </c>
      <c r="GL225" s="263">
        <v>0</v>
      </c>
      <c r="GM225" s="263">
        <v>0</v>
      </c>
      <c r="GN225" s="263">
        <v>0</v>
      </c>
      <c r="GO225" s="263">
        <v>0</v>
      </c>
      <c r="GP225" s="263">
        <v>0</v>
      </c>
      <c r="GQ225" s="263">
        <v>1</v>
      </c>
      <c r="GR225" s="263">
        <v>0</v>
      </c>
      <c r="GS225" s="263">
        <v>0</v>
      </c>
      <c r="GT225" s="263"/>
      <c r="GU225" s="263"/>
      <c r="GV225" s="263"/>
      <c r="GW225" s="263">
        <v>0</v>
      </c>
      <c r="GX225" s="263"/>
      <c r="GY225" s="263">
        <v>0</v>
      </c>
      <c r="GZ225" s="263"/>
      <c r="HA225" s="263"/>
      <c r="HB225" s="263">
        <v>14</v>
      </c>
      <c r="HC225" s="263">
        <v>0</v>
      </c>
      <c r="HD225" s="263">
        <v>0</v>
      </c>
      <c r="HE225" s="263"/>
      <c r="HF225" s="263"/>
      <c r="HG225" s="263"/>
      <c r="HH225" s="263"/>
      <c r="HI225" s="263"/>
      <c r="HJ225" s="263"/>
      <c r="HK225" s="263"/>
      <c r="HL225" s="263"/>
      <c r="HM225" s="263"/>
      <c r="HN225" s="263"/>
      <c r="HO225" s="263"/>
      <c r="HP225" s="263"/>
      <c r="HQ225" s="263"/>
      <c r="HR225" s="263"/>
      <c r="HS225" s="263"/>
      <c r="HT225" s="263"/>
      <c r="HU225" s="263"/>
      <c r="HV225" s="263"/>
      <c r="HW225" s="263"/>
      <c r="HX225" s="263"/>
      <c r="HY225" s="263"/>
      <c r="HZ225" s="263"/>
      <c r="IA225" s="263"/>
      <c r="IB225" s="278"/>
      <c r="IC225" s="263"/>
      <c r="ID225" s="263"/>
      <c r="IE225" s="263"/>
      <c r="IF225" s="263"/>
      <c r="IG225" s="263"/>
      <c r="IH225" s="263"/>
      <c r="II225" s="263"/>
      <c r="IJ225" s="263"/>
      <c r="IK225" s="263"/>
      <c r="IL225" s="263"/>
      <c r="IM225" s="301"/>
      <c r="IN225" s="278"/>
      <c r="IO225" s="263"/>
      <c r="IP225" s="263"/>
      <c r="IQ225" s="263"/>
      <c r="IR225" s="263"/>
      <c r="IS225" s="278"/>
      <c r="IT225" s="278"/>
      <c r="IU225" s="278"/>
      <c r="IV225" s="278"/>
      <c r="IW225" s="278"/>
      <c r="IX225" s="278"/>
      <c r="IY225" s="278"/>
      <c r="IZ225" s="278"/>
    </row>
    <row r="226" spans="1:260" ht="54.75" customHeight="1" x14ac:dyDescent="0.15">
      <c r="A226" s="278"/>
      <c r="B226" s="263"/>
      <c r="C226" s="279" t="s">
        <v>8640</v>
      </c>
      <c r="D226" s="279" t="s">
        <v>7046</v>
      </c>
      <c r="E226" s="279" t="s">
        <v>8641</v>
      </c>
      <c r="F226" s="279" t="s">
        <v>8119</v>
      </c>
      <c r="G226" s="279" t="s">
        <v>22832</v>
      </c>
      <c r="H226" s="279" t="s">
        <v>8086</v>
      </c>
      <c r="I226" s="279" t="s">
        <v>8087</v>
      </c>
      <c r="J226" s="279" t="s">
        <v>7224</v>
      </c>
      <c r="K226" s="279" t="s">
        <v>22825</v>
      </c>
      <c r="L226" s="279" t="s">
        <v>22808</v>
      </c>
      <c r="M226" s="279" t="s">
        <v>22833</v>
      </c>
      <c r="N226" s="279"/>
      <c r="O226" s="279"/>
      <c r="P226" s="279"/>
      <c r="Q226" s="279" t="s">
        <v>7360</v>
      </c>
      <c r="R226" s="279"/>
      <c r="S226" s="279" t="s">
        <v>7292</v>
      </c>
      <c r="T226" s="263"/>
      <c r="U226" s="263"/>
      <c r="V226" s="263"/>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263">
        <v>0</v>
      </c>
      <c r="AS226" s="263">
        <v>0.17857142857142799</v>
      </c>
      <c r="AT226" s="263">
        <v>4.9064847373278E-2</v>
      </c>
      <c r="AU226" s="263">
        <v>0</v>
      </c>
      <c r="AV226" s="263">
        <v>0</v>
      </c>
      <c r="AW226" s="263">
        <v>0</v>
      </c>
      <c r="AX226" s="263">
        <v>0</v>
      </c>
      <c r="AY226" s="263">
        <v>0</v>
      </c>
      <c r="AZ226" s="263">
        <v>0</v>
      </c>
      <c r="BA226" s="263"/>
      <c r="BB226" s="263"/>
      <c r="BC226" s="263">
        <v>0.69272637308263196</v>
      </c>
      <c r="BD226" s="263">
        <v>8.4337349397590362</v>
      </c>
      <c r="BE226" s="263">
        <v>33.333333333333329</v>
      </c>
      <c r="BF226" s="263">
        <v>7.1428571428571425E-2</v>
      </c>
      <c r="BG226" s="263">
        <v>0</v>
      </c>
      <c r="BH226" s="263">
        <v>3.4912362460000001E-6</v>
      </c>
      <c r="BI226" s="263">
        <v>1.7621145374449001E-2</v>
      </c>
      <c r="BJ226" s="263">
        <v>0</v>
      </c>
      <c r="BK226" s="263">
        <v>0</v>
      </c>
      <c r="BL226" s="263">
        <v>0</v>
      </c>
      <c r="BM226" s="263">
        <v>0</v>
      </c>
      <c r="BN226" s="263">
        <v>0</v>
      </c>
      <c r="BO226" s="263"/>
      <c r="BP226" s="263">
        <v>0</v>
      </c>
      <c r="BQ226" s="263">
        <v>1</v>
      </c>
      <c r="BR226" s="263">
        <v>42</v>
      </c>
      <c r="BS226" s="263">
        <v>0</v>
      </c>
      <c r="BT226" s="263">
        <v>0</v>
      </c>
      <c r="BU226" s="263">
        <v>0</v>
      </c>
      <c r="BV226" s="263">
        <v>0</v>
      </c>
      <c r="BW226" s="263">
        <v>0</v>
      </c>
      <c r="BX226" s="263">
        <v>0</v>
      </c>
      <c r="BY226" s="263"/>
      <c r="BZ226" s="263"/>
      <c r="CA226" s="263">
        <v>14</v>
      </c>
      <c r="CB226" s="263">
        <v>14</v>
      </c>
      <c r="CC226" s="263">
        <v>33.333333333333329</v>
      </c>
      <c r="CD226" s="263">
        <v>7.1428571428571425E-2</v>
      </c>
      <c r="CE226" s="263">
        <v>0</v>
      </c>
      <c r="CF226" s="263">
        <v>1</v>
      </c>
      <c r="CG226" s="263">
        <v>1</v>
      </c>
      <c r="CH226" s="263">
        <v>0</v>
      </c>
      <c r="CI226" s="263">
        <v>0</v>
      </c>
      <c r="CJ226" s="263">
        <v>0</v>
      </c>
      <c r="CK226" s="263">
        <v>0</v>
      </c>
      <c r="CL226" s="263">
        <v>0</v>
      </c>
      <c r="CM226" s="263">
        <v>0</v>
      </c>
      <c r="CN226" s="263">
        <v>0</v>
      </c>
      <c r="CO226" s="263"/>
      <c r="CP226" s="263">
        <v>0.19497496344219437</v>
      </c>
      <c r="CQ226" s="263"/>
      <c r="CR226" s="264">
        <v>8</v>
      </c>
      <c r="CS226" s="264">
        <v>802101898</v>
      </c>
      <c r="CT226" s="264">
        <v>802101898</v>
      </c>
      <c r="CU226" s="264">
        <v>8</v>
      </c>
      <c r="CV226" s="279" t="s">
        <v>6993</v>
      </c>
      <c r="CW226" s="279" t="s">
        <v>573</v>
      </c>
      <c r="CX226" s="301"/>
      <c r="CY226" s="301"/>
      <c r="CZ226" s="263"/>
      <c r="DA226" s="263"/>
      <c r="DB226" s="263"/>
      <c r="DC226" s="301"/>
      <c r="DD226" s="301"/>
      <c r="DE226" s="274"/>
      <c r="DF226" s="274"/>
      <c r="DG226" s="263"/>
      <c r="DH226" s="301"/>
      <c r="DI226" s="301"/>
      <c r="DJ226" s="263"/>
      <c r="DK226" s="263"/>
      <c r="DL226" s="274"/>
      <c r="DM226" s="274"/>
      <c r="DN226" s="263">
        <v>15</v>
      </c>
      <c r="DO226" s="263">
        <v>0</v>
      </c>
      <c r="DP226" s="263">
        <v>14</v>
      </c>
      <c r="DQ226" s="263">
        <v>14</v>
      </c>
      <c r="DR226" s="263">
        <v>0</v>
      </c>
      <c r="DS226" s="263">
        <v>0</v>
      </c>
      <c r="DT226" s="263">
        <v>1</v>
      </c>
      <c r="DU226" s="263">
        <v>1</v>
      </c>
      <c r="DV226" s="263">
        <v>0</v>
      </c>
      <c r="DW226" s="263">
        <v>0</v>
      </c>
      <c r="DX226" s="263">
        <v>0</v>
      </c>
      <c r="DY226" s="263">
        <v>0</v>
      </c>
      <c r="DZ226" s="263">
        <v>1</v>
      </c>
      <c r="EA226" s="263">
        <v>1</v>
      </c>
      <c r="EB226" s="263">
        <v>0</v>
      </c>
      <c r="EC226" s="301">
        <v>0</v>
      </c>
      <c r="ED226" s="263">
        <v>14</v>
      </c>
      <c r="EE226" s="263">
        <v>0</v>
      </c>
      <c r="EF226" s="263">
        <v>0</v>
      </c>
      <c r="EG226" s="263">
        <v>0</v>
      </c>
      <c r="EH226" s="263">
        <v>14</v>
      </c>
      <c r="EI226" s="263">
        <v>0</v>
      </c>
      <c r="EJ226" s="263">
        <v>0</v>
      </c>
      <c r="EK226" s="263">
        <v>0</v>
      </c>
      <c r="EL226" s="263">
        <v>0</v>
      </c>
      <c r="EM226" s="263">
        <v>0</v>
      </c>
      <c r="EN226" s="263">
        <v>0</v>
      </c>
      <c r="EO226" s="263">
        <v>0</v>
      </c>
      <c r="EP226" s="263">
        <v>0</v>
      </c>
      <c r="EQ226" s="263">
        <v>0</v>
      </c>
      <c r="ER226" s="263">
        <v>0</v>
      </c>
      <c r="ES226" s="263">
        <v>0</v>
      </c>
      <c r="ET226" s="263">
        <v>0</v>
      </c>
      <c r="EU226" s="263">
        <v>0</v>
      </c>
      <c r="EV226" s="263">
        <v>0</v>
      </c>
      <c r="EW226" s="263">
        <v>0</v>
      </c>
      <c r="EX226" s="263">
        <v>0</v>
      </c>
      <c r="EY226" s="263">
        <v>0</v>
      </c>
      <c r="EZ226" s="263">
        <v>42</v>
      </c>
      <c r="FA226" s="263">
        <v>0</v>
      </c>
      <c r="FB226" s="263">
        <v>0</v>
      </c>
      <c r="FC226" s="301"/>
      <c r="FD226" s="263">
        <v>28</v>
      </c>
      <c r="FE226" s="263">
        <v>0</v>
      </c>
      <c r="FF226" s="263">
        <v>0</v>
      </c>
      <c r="FG226" s="301"/>
      <c r="FH226" s="263">
        <v>14</v>
      </c>
      <c r="FI226" s="263">
        <v>0</v>
      </c>
      <c r="FJ226" s="263">
        <v>0</v>
      </c>
      <c r="FK226" s="301"/>
      <c r="FL226" s="263">
        <v>0</v>
      </c>
      <c r="FM226" s="263">
        <v>0</v>
      </c>
      <c r="FN226" s="263">
        <v>0</v>
      </c>
      <c r="FO226" s="263">
        <v>0</v>
      </c>
      <c r="FP226" s="263">
        <v>0</v>
      </c>
      <c r="FQ226" s="301"/>
      <c r="FR226" s="263">
        <v>1</v>
      </c>
      <c r="FS226" s="263">
        <v>0</v>
      </c>
      <c r="FT226" s="301">
        <v>0</v>
      </c>
      <c r="FU226" s="263">
        <v>0</v>
      </c>
      <c r="FV226" s="263">
        <v>0</v>
      </c>
      <c r="FW226" s="301"/>
      <c r="FX226" s="263">
        <v>1</v>
      </c>
      <c r="FY226" s="263">
        <v>0</v>
      </c>
      <c r="FZ226" s="301">
        <v>0</v>
      </c>
      <c r="GA226" s="263">
        <v>0</v>
      </c>
      <c r="GB226" s="263">
        <v>0</v>
      </c>
      <c r="GC226" s="263">
        <v>0</v>
      </c>
      <c r="GD226" s="263">
        <v>0</v>
      </c>
      <c r="GE226" s="263">
        <v>0</v>
      </c>
      <c r="GF226" s="263">
        <v>0</v>
      </c>
      <c r="GG226" s="263">
        <v>0</v>
      </c>
      <c r="GH226" s="263">
        <v>0</v>
      </c>
      <c r="GI226" s="263">
        <v>0</v>
      </c>
      <c r="GJ226" s="263">
        <v>14</v>
      </c>
      <c r="GK226" s="263">
        <v>14</v>
      </c>
      <c r="GL226" s="263">
        <v>0</v>
      </c>
      <c r="GM226" s="263">
        <v>0</v>
      </c>
      <c r="GN226" s="263">
        <v>0</v>
      </c>
      <c r="GO226" s="263">
        <v>0</v>
      </c>
      <c r="GP226" s="263">
        <v>0</v>
      </c>
      <c r="GQ226" s="263">
        <v>1</v>
      </c>
      <c r="GR226" s="263">
        <v>0</v>
      </c>
      <c r="GS226" s="263">
        <v>0</v>
      </c>
      <c r="GT226" s="263"/>
      <c r="GU226" s="263"/>
      <c r="GV226" s="263"/>
      <c r="GW226" s="263">
        <v>0</v>
      </c>
      <c r="GX226" s="263"/>
      <c r="GY226" s="263">
        <v>0</v>
      </c>
      <c r="GZ226" s="263"/>
      <c r="HA226" s="263"/>
      <c r="HB226" s="263">
        <v>14</v>
      </c>
      <c r="HC226" s="263">
        <v>0</v>
      </c>
      <c r="HD226" s="263">
        <v>0</v>
      </c>
      <c r="HE226" s="263"/>
      <c r="HF226" s="263"/>
      <c r="HG226" s="263"/>
      <c r="HH226" s="263"/>
      <c r="HI226" s="263"/>
      <c r="HJ226" s="263"/>
      <c r="HK226" s="263"/>
      <c r="HL226" s="263"/>
      <c r="HM226" s="263"/>
      <c r="HN226" s="263"/>
      <c r="HO226" s="263"/>
      <c r="HP226" s="263"/>
      <c r="HQ226" s="263"/>
      <c r="HR226" s="263"/>
      <c r="HS226" s="263"/>
      <c r="HT226" s="263"/>
      <c r="HU226" s="263"/>
      <c r="HV226" s="263"/>
      <c r="HW226" s="263"/>
      <c r="HX226" s="263"/>
      <c r="HY226" s="263"/>
      <c r="HZ226" s="263"/>
      <c r="IA226" s="263"/>
      <c r="IB226" s="278"/>
      <c r="IC226" s="263"/>
      <c r="ID226" s="263"/>
      <c r="IE226" s="263"/>
      <c r="IF226" s="263"/>
      <c r="IG226" s="263"/>
      <c r="IH226" s="263"/>
      <c r="II226" s="263"/>
      <c r="IJ226" s="263"/>
      <c r="IK226" s="263"/>
      <c r="IL226" s="263"/>
      <c r="IM226" s="301"/>
      <c r="IN226" s="278"/>
      <c r="IO226" s="263"/>
      <c r="IP226" s="263"/>
      <c r="IQ226" s="263"/>
      <c r="IR226" s="263"/>
      <c r="IS226" s="278"/>
      <c r="IT226" s="278"/>
      <c r="IU226" s="278"/>
      <c r="IV226" s="278"/>
      <c r="IW226" s="278"/>
      <c r="IX226" s="278"/>
      <c r="IY226" s="278"/>
      <c r="IZ226" s="278"/>
    </row>
    <row r="227" spans="1:260" ht="54.75" customHeight="1" x14ac:dyDescent="0.15">
      <c r="A227" s="278"/>
      <c r="B227" s="263"/>
      <c r="C227" s="279" t="s">
        <v>8642</v>
      </c>
      <c r="D227" s="279" t="s">
        <v>7046</v>
      </c>
      <c r="E227" s="279" t="s">
        <v>8643</v>
      </c>
      <c r="F227" s="279" t="s">
        <v>8119</v>
      </c>
      <c r="G227" s="279" t="s">
        <v>22834</v>
      </c>
      <c r="H227" s="279" t="s">
        <v>8086</v>
      </c>
      <c r="I227" s="279" t="s">
        <v>8088</v>
      </c>
      <c r="J227" s="279" t="s">
        <v>7361</v>
      </c>
      <c r="K227" s="279" t="s">
        <v>22825</v>
      </c>
      <c r="L227" s="279" t="s">
        <v>22808</v>
      </c>
      <c r="M227" s="279" t="s">
        <v>22833</v>
      </c>
      <c r="N227" s="279"/>
      <c r="O227" s="279"/>
      <c r="P227" s="279"/>
      <c r="Q227" s="279" t="s">
        <v>7362</v>
      </c>
      <c r="R227" s="279"/>
      <c r="S227" s="279" t="s">
        <v>7363</v>
      </c>
      <c r="T227" s="263"/>
      <c r="U227" s="263"/>
      <c r="V227" s="263"/>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263">
        <v>0</v>
      </c>
      <c r="AS227" s="263">
        <v>0.17857142857142799</v>
      </c>
      <c r="AT227" s="263">
        <v>4.9064847373278E-2</v>
      </c>
      <c r="AU227" s="263">
        <v>0</v>
      </c>
      <c r="AV227" s="263">
        <v>0</v>
      </c>
      <c r="AW227" s="263">
        <v>0</v>
      </c>
      <c r="AX227" s="263">
        <v>0</v>
      </c>
      <c r="AY227" s="263">
        <v>0</v>
      </c>
      <c r="AZ227" s="263">
        <v>0</v>
      </c>
      <c r="BA227" s="263"/>
      <c r="BB227" s="263"/>
      <c r="BC227" s="263">
        <v>0.69272637308263196</v>
      </c>
      <c r="BD227" s="263">
        <v>8.4337349397590362</v>
      </c>
      <c r="BE227" s="263">
        <v>33.333333333333329</v>
      </c>
      <c r="BF227" s="263">
        <v>7.1428571428571425E-2</v>
      </c>
      <c r="BG227" s="263">
        <v>0</v>
      </c>
      <c r="BH227" s="263">
        <v>3.4912362460000001E-6</v>
      </c>
      <c r="BI227" s="263">
        <v>1.7621145374449001E-2</v>
      </c>
      <c r="BJ227" s="263">
        <v>0</v>
      </c>
      <c r="BK227" s="263">
        <v>0</v>
      </c>
      <c r="BL227" s="263">
        <v>0</v>
      </c>
      <c r="BM227" s="263">
        <v>0</v>
      </c>
      <c r="BN227" s="263">
        <v>0</v>
      </c>
      <c r="BO227" s="263"/>
      <c r="BP227" s="263">
        <v>0</v>
      </c>
      <c r="BQ227" s="263">
        <v>1</v>
      </c>
      <c r="BR227" s="263">
        <v>42</v>
      </c>
      <c r="BS227" s="263">
        <v>0</v>
      </c>
      <c r="BT227" s="263">
        <v>0</v>
      </c>
      <c r="BU227" s="263">
        <v>0</v>
      </c>
      <c r="BV227" s="263">
        <v>0</v>
      </c>
      <c r="BW227" s="263">
        <v>0</v>
      </c>
      <c r="BX227" s="263">
        <v>0</v>
      </c>
      <c r="BY227" s="263"/>
      <c r="BZ227" s="263"/>
      <c r="CA227" s="263">
        <v>14</v>
      </c>
      <c r="CB227" s="263">
        <v>14</v>
      </c>
      <c r="CC227" s="263">
        <v>33.333333333333329</v>
      </c>
      <c r="CD227" s="263">
        <v>7.1428571428571425E-2</v>
      </c>
      <c r="CE227" s="263">
        <v>0</v>
      </c>
      <c r="CF227" s="263">
        <v>1</v>
      </c>
      <c r="CG227" s="263">
        <v>1</v>
      </c>
      <c r="CH227" s="263">
        <v>0</v>
      </c>
      <c r="CI227" s="263">
        <v>0</v>
      </c>
      <c r="CJ227" s="263">
        <v>0</v>
      </c>
      <c r="CK227" s="263">
        <v>0</v>
      </c>
      <c r="CL227" s="263">
        <v>0</v>
      </c>
      <c r="CM227" s="263">
        <v>0</v>
      </c>
      <c r="CN227" s="263">
        <v>0</v>
      </c>
      <c r="CO227" s="263"/>
      <c r="CP227" s="263">
        <v>0.19497496344219437</v>
      </c>
      <c r="CQ227" s="263"/>
      <c r="CR227" s="264">
        <v>8</v>
      </c>
      <c r="CS227" s="264">
        <v>802101898</v>
      </c>
      <c r="CT227" s="264">
        <v>802101898</v>
      </c>
      <c r="CU227" s="264">
        <v>9</v>
      </c>
      <c r="CV227" s="279" t="s">
        <v>6993</v>
      </c>
      <c r="CW227" s="279" t="s">
        <v>573</v>
      </c>
      <c r="CX227" s="301"/>
      <c r="CY227" s="301"/>
      <c r="CZ227" s="263"/>
      <c r="DA227" s="263"/>
      <c r="DB227" s="263"/>
      <c r="DC227" s="301"/>
      <c r="DD227" s="301"/>
      <c r="DE227" s="274"/>
      <c r="DF227" s="274"/>
      <c r="DG227" s="263"/>
      <c r="DH227" s="301"/>
      <c r="DI227" s="301"/>
      <c r="DJ227" s="263"/>
      <c r="DK227" s="263"/>
      <c r="DL227" s="274"/>
      <c r="DM227" s="274"/>
      <c r="DN227" s="263">
        <v>15</v>
      </c>
      <c r="DO227" s="263">
        <v>0</v>
      </c>
      <c r="DP227" s="263">
        <v>14</v>
      </c>
      <c r="DQ227" s="263">
        <v>14</v>
      </c>
      <c r="DR227" s="263">
        <v>0</v>
      </c>
      <c r="DS227" s="263">
        <v>0</v>
      </c>
      <c r="DT227" s="263">
        <v>1</v>
      </c>
      <c r="DU227" s="263">
        <v>1</v>
      </c>
      <c r="DV227" s="263">
        <v>0</v>
      </c>
      <c r="DW227" s="263">
        <v>0</v>
      </c>
      <c r="DX227" s="263">
        <v>0</v>
      </c>
      <c r="DY227" s="263">
        <v>0</v>
      </c>
      <c r="DZ227" s="263">
        <v>1</v>
      </c>
      <c r="EA227" s="263">
        <v>1</v>
      </c>
      <c r="EB227" s="263">
        <v>0</v>
      </c>
      <c r="EC227" s="301">
        <v>0</v>
      </c>
      <c r="ED227" s="263">
        <v>14</v>
      </c>
      <c r="EE227" s="263">
        <v>0</v>
      </c>
      <c r="EF227" s="263">
        <v>0</v>
      </c>
      <c r="EG227" s="263">
        <v>0</v>
      </c>
      <c r="EH227" s="263">
        <v>14</v>
      </c>
      <c r="EI227" s="263">
        <v>0</v>
      </c>
      <c r="EJ227" s="263">
        <v>0</v>
      </c>
      <c r="EK227" s="263">
        <v>0</v>
      </c>
      <c r="EL227" s="263">
        <v>0</v>
      </c>
      <c r="EM227" s="263">
        <v>0</v>
      </c>
      <c r="EN227" s="263">
        <v>0</v>
      </c>
      <c r="EO227" s="263">
        <v>0</v>
      </c>
      <c r="EP227" s="263">
        <v>0</v>
      </c>
      <c r="EQ227" s="263">
        <v>0</v>
      </c>
      <c r="ER227" s="263">
        <v>0</v>
      </c>
      <c r="ES227" s="263">
        <v>0</v>
      </c>
      <c r="ET227" s="263">
        <v>0</v>
      </c>
      <c r="EU227" s="263">
        <v>0</v>
      </c>
      <c r="EV227" s="263">
        <v>0</v>
      </c>
      <c r="EW227" s="263">
        <v>0</v>
      </c>
      <c r="EX227" s="263">
        <v>0</v>
      </c>
      <c r="EY227" s="263">
        <v>0</v>
      </c>
      <c r="EZ227" s="263">
        <v>42</v>
      </c>
      <c r="FA227" s="263">
        <v>0</v>
      </c>
      <c r="FB227" s="263">
        <v>0</v>
      </c>
      <c r="FC227" s="301"/>
      <c r="FD227" s="263">
        <v>28</v>
      </c>
      <c r="FE227" s="263">
        <v>0</v>
      </c>
      <c r="FF227" s="263">
        <v>0</v>
      </c>
      <c r="FG227" s="301"/>
      <c r="FH227" s="263">
        <v>14</v>
      </c>
      <c r="FI227" s="263">
        <v>0</v>
      </c>
      <c r="FJ227" s="263">
        <v>0</v>
      </c>
      <c r="FK227" s="301"/>
      <c r="FL227" s="263">
        <v>0</v>
      </c>
      <c r="FM227" s="263">
        <v>0</v>
      </c>
      <c r="FN227" s="263">
        <v>0</v>
      </c>
      <c r="FO227" s="263">
        <v>0</v>
      </c>
      <c r="FP227" s="263">
        <v>0</v>
      </c>
      <c r="FQ227" s="301"/>
      <c r="FR227" s="263">
        <v>1</v>
      </c>
      <c r="FS227" s="263">
        <v>0</v>
      </c>
      <c r="FT227" s="301">
        <v>0</v>
      </c>
      <c r="FU227" s="263">
        <v>0</v>
      </c>
      <c r="FV227" s="263">
        <v>0</v>
      </c>
      <c r="FW227" s="301"/>
      <c r="FX227" s="263">
        <v>1</v>
      </c>
      <c r="FY227" s="263">
        <v>0</v>
      </c>
      <c r="FZ227" s="301">
        <v>0</v>
      </c>
      <c r="GA227" s="263">
        <v>0</v>
      </c>
      <c r="GB227" s="263">
        <v>0</v>
      </c>
      <c r="GC227" s="263">
        <v>0</v>
      </c>
      <c r="GD227" s="263">
        <v>0</v>
      </c>
      <c r="GE227" s="263">
        <v>0</v>
      </c>
      <c r="GF227" s="263">
        <v>0</v>
      </c>
      <c r="GG227" s="263">
        <v>0</v>
      </c>
      <c r="GH227" s="263">
        <v>0</v>
      </c>
      <c r="GI227" s="263">
        <v>0</v>
      </c>
      <c r="GJ227" s="263">
        <v>14</v>
      </c>
      <c r="GK227" s="263">
        <v>14</v>
      </c>
      <c r="GL227" s="263">
        <v>0</v>
      </c>
      <c r="GM227" s="263">
        <v>0</v>
      </c>
      <c r="GN227" s="263">
        <v>0</v>
      </c>
      <c r="GO227" s="263">
        <v>0</v>
      </c>
      <c r="GP227" s="263">
        <v>0</v>
      </c>
      <c r="GQ227" s="263">
        <v>1</v>
      </c>
      <c r="GR227" s="263">
        <v>0</v>
      </c>
      <c r="GS227" s="263">
        <v>0</v>
      </c>
      <c r="GT227" s="263"/>
      <c r="GU227" s="263"/>
      <c r="GV227" s="263"/>
      <c r="GW227" s="263">
        <v>0</v>
      </c>
      <c r="GX227" s="263"/>
      <c r="GY227" s="263">
        <v>0</v>
      </c>
      <c r="GZ227" s="263"/>
      <c r="HA227" s="263"/>
      <c r="HB227" s="263">
        <v>14</v>
      </c>
      <c r="HC227" s="263">
        <v>0</v>
      </c>
      <c r="HD227" s="263">
        <v>0</v>
      </c>
      <c r="HE227" s="263"/>
      <c r="HF227" s="263"/>
      <c r="HG227" s="263"/>
      <c r="HH227" s="263"/>
      <c r="HI227" s="263"/>
      <c r="HJ227" s="263"/>
      <c r="HK227" s="263"/>
      <c r="HL227" s="263"/>
      <c r="HM227" s="263"/>
      <c r="HN227" s="263"/>
      <c r="HO227" s="263"/>
      <c r="HP227" s="263"/>
      <c r="HQ227" s="263"/>
      <c r="HR227" s="263"/>
      <c r="HS227" s="263"/>
      <c r="HT227" s="263"/>
      <c r="HU227" s="263"/>
      <c r="HV227" s="263"/>
      <c r="HW227" s="263"/>
      <c r="HX227" s="263"/>
      <c r="HY227" s="263"/>
      <c r="HZ227" s="263"/>
      <c r="IA227" s="263"/>
      <c r="IB227" s="278"/>
      <c r="IC227" s="263"/>
      <c r="ID227" s="263"/>
      <c r="IE227" s="263"/>
      <c r="IF227" s="263"/>
      <c r="IG227" s="263"/>
      <c r="IH227" s="263"/>
      <c r="II227" s="263"/>
      <c r="IJ227" s="263"/>
      <c r="IK227" s="263"/>
      <c r="IL227" s="263"/>
      <c r="IM227" s="301"/>
      <c r="IN227" s="278"/>
      <c r="IO227" s="263"/>
      <c r="IP227" s="263"/>
      <c r="IQ227" s="263"/>
      <c r="IR227" s="263"/>
      <c r="IS227" s="278"/>
      <c r="IT227" s="278"/>
      <c r="IU227" s="278"/>
      <c r="IV227" s="278"/>
      <c r="IW227" s="278"/>
      <c r="IX227" s="278"/>
      <c r="IY227" s="278"/>
      <c r="IZ227" s="278"/>
    </row>
    <row r="228" spans="1:260" ht="54.75" customHeight="1" x14ac:dyDescent="0.15">
      <c r="A228" s="278"/>
      <c r="B228" s="263"/>
      <c r="C228" s="279" t="s">
        <v>8644</v>
      </c>
      <c r="D228" s="279" t="s">
        <v>7046</v>
      </c>
      <c r="E228" s="279" t="s">
        <v>8645</v>
      </c>
      <c r="F228" s="279" t="s">
        <v>8163</v>
      </c>
      <c r="G228" s="279" t="s">
        <v>22835</v>
      </c>
      <c r="H228" s="279" t="s">
        <v>22836</v>
      </c>
      <c r="I228" s="279" t="s">
        <v>8248</v>
      </c>
      <c r="J228" s="279"/>
      <c r="K228" s="279" t="s">
        <v>22837</v>
      </c>
      <c r="L228" s="279" t="s">
        <v>22838</v>
      </c>
      <c r="M228" s="279" t="s">
        <v>22839</v>
      </c>
      <c r="N228" s="279"/>
      <c r="O228" s="279"/>
      <c r="P228" s="279" t="s">
        <v>7364</v>
      </c>
      <c r="Q228" s="279" t="s">
        <v>7365</v>
      </c>
      <c r="R228" s="279"/>
      <c r="S228" s="279" t="s">
        <v>7366</v>
      </c>
      <c r="T228" s="263"/>
      <c r="U228" s="263"/>
      <c r="V228" s="263"/>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263">
        <v>0</v>
      </c>
      <c r="AS228" s="263">
        <v>0.17857142857142799</v>
      </c>
      <c r="AT228" s="263">
        <v>4.9064847373278E-2</v>
      </c>
      <c r="AU228" s="263">
        <v>0</v>
      </c>
      <c r="AV228" s="263">
        <v>0</v>
      </c>
      <c r="AW228" s="263">
        <v>0</v>
      </c>
      <c r="AX228" s="263">
        <v>0</v>
      </c>
      <c r="AY228" s="263">
        <v>0</v>
      </c>
      <c r="AZ228" s="263">
        <v>0</v>
      </c>
      <c r="BA228" s="263"/>
      <c r="BB228" s="263"/>
      <c r="BC228" s="263">
        <v>0.69272637308263196</v>
      </c>
      <c r="BD228" s="263">
        <v>8.4337349397590362</v>
      </c>
      <c r="BE228" s="263">
        <v>33.333333333333329</v>
      </c>
      <c r="BF228" s="263">
        <v>99</v>
      </c>
      <c r="BG228" s="263">
        <v>99</v>
      </c>
      <c r="BH228" s="263">
        <v>1.68521973614E-2</v>
      </c>
      <c r="BI228" s="263">
        <v>85.057268722466958</v>
      </c>
      <c r="BJ228" s="263">
        <v>0</v>
      </c>
      <c r="BK228" s="263">
        <v>0</v>
      </c>
      <c r="BL228" s="263">
        <v>3.7771108491618001E-2</v>
      </c>
      <c r="BM228" s="263">
        <v>0</v>
      </c>
      <c r="BN228" s="263">
        <v>0</v>
      </c>
      <c r="BO228" s="263"/>
      <c r="BP228" s="263">
        <v>0</v>
      </c>
      <c r="BQ228" s="263">
        <v>1</v>
      </c>
      <c r="BR228" s="263">
        <v>42</v>
      </c>
      <c r="BS228" s="263">
        <v>0</v>
      </c>
      <c r="BT228" s="263">
        <v>0</v>
      </c>
      <c r="BU228" s="263">
        <v>0</v>
      </c>
      <c r="BV228" s="263">
        <v>0</v>
      </c>
      <c r="BW228" s="263">
        <v>0</v>
      </c>
      <c r="BX228" s="263">
        <v>0</v>
      </c>
      <c r="BY228" s="263"/>
      <c r="BZ228" s="263"/>
      <c r="CA228" s="263">
        <v>14</v>
      </c>
      <c r="CB228" s="263">
        <v>14</v>
      </c>
      <c r="CC228" s="263">
        <v>33.333333333333329</v>
      </c>
      <c r="CD228" s="263">
        <v>99</v>
      </c>
      <c r="CE228" s="263">
        <v>99</v>
      </c>
      <c r="CF228" s="263">
        <v>4827</v>
      </c>
      <c r="CG228" s="263">
        <v>4827</v>
      </c>
      <c r="CH228" s="263">
        <v>0</v>
      </c>
      <c r="CI228" s="263">
        <v>0</v>
      </c>
      <c r="CJ228" s="263">
        <v>4825</v>
      </c>
      <c r="CK228" s="263">
        <v>0</v>
      </c>
      <c r="CL228" s="263">
        <v>4825</v>
      </c>
      <c r="CM228" s="263">
        <v>0</v>
      </c>
      <c r="CN228" s="263">
        <v>0</v>
      </c>
      <c r="CO228" s="263"/>
      <c r="CP228" s="263">
        <v>7.3219007104769505</v>
      </c>
      <c r="CQ228" s="263">
        <v>0</v>
      </c>
      <c r="CR228" s="264">
        <v>8</v>
      </c>
      <c r="CS228" s="264">
        <v>802101898</v>
      </c>
      <c r="CT228" s="264">
        <v>802101898</v>
      </c>
      <c r="CU228" s="264">
        <v>10</v>
      </c>
      <c r="CV228" s="279" t="s">
        <v>6993</v>
      </c>
      <c r="CW228" s="279" t="s">
        <v>573</v>
      </c>
      <c r="CX228" s="301"/>
      <c r="CY228" s="301"/>
      <c r="CZ228" s="263"/>
      <c r="DA228" s="263"/>
      <c r="DB228" s="263"/>
      <c r="DC228" s="301"/>
      <c r="DD228" s="301"/>
      <c r="DE228" s="274"/>
      <c r="DF228" s="274"/>
      <c r="DG228" s="263"/>
      <c r="DH228" s="301"/>
      <c r="DI228" s="301"/>
      <c r="DJ228" s="263"/>
      <c r="DK228" s="263"/>
      <c r="DL228" s="274"/>
      <c r="DM228" s="274"/>
      <c r="DN228" s="263">
        <v>4841</v>
      </c>
      <c r="DO228" s="263">
        <v>0</v>
      </c>
      <c r="DP228" s="263">
        <v>14</v>
      </c>
      <c r="DQ228" s="263">
        <v>14</v>
      </c>
      <c r="DR228" s="263">
        <v>0</v>
      </c>
      <c r="DS228" s="263">
        <v>0</v>
      </c>
      <c r="DT228" s="263">
        <v>4827</v>
      </c>
      <c r="DU228" s="263">
        <v>4827</v>
      </c>
      <c r="DV228" s="263">
        <v>0</v>
      </c>
      <c r="DW228" s="263">
        <v>0</v>
      </c>
      <c r="DX228" s="263">
        <v>0</v>
      </c>
      <c r="DY228" s="263">
        <v>0</v>
      </c>
      <c r="DZ228" s="263">
        <v>1</v>
      </c>
      <c r="EA228" s="263">
        <v>1</v>
      </c>
      <c r="EB228" s="263">
        <v>0</v>
      </c>
      <c r="EC228" s="301">
        <v>0</v>
      </c>
      <c r="ED228" s="263">
        <v>14</v>
      </c>
      <c r="EE228" s="263">
        <v>0</v>
      </c>
      <c r="EF228" s="263">
        <v>0</v>
      </c>
      <c r="EG228" s="263">
        <v>0</v>
      </c>
      <c r="EH228" s="263">
        <v>14</v>
      </c>
      <c r="EI228" s="263">
        <v>0</v>
      </c>
      <c r="EJ228" s="263">
        <v>0</v>
      </c>
      <c r="EK228" s="263">
        <v>0</v>
      </c>
      <c r="EL228" s="263">
        <v>0</v>
      </c>
      <c r="EM228" s="263">
        <v>0</v>
      </c>
      <c r="EN228" s="263">
        <v>0</v>
      </c>
      <c r="EO228" s="263">
        <v>0</v>
      </c>
      <c r="EP228" s="263">
        <v>0</v>
      </c>
      <c r="EQ228" s="263">
        <v>0</v>
      </c>
      <c r="ER228" s="263">
        <v>0</v>
      </c>
      <c r="ES228" s="263">
        <v>0</v>
      </c>
      <c r="ET228" s="263">
        <v>0</v>
      </c>
      <c r="EU228" s="263">
        <v>0</v>
      </c>
      <c r="EV228" s="263">
        <v>0</v>
      </c>
      <c r="EW228" s="263">
        <v>0</v>
      </c>
      <c r="EX228" s="263">
        <v>0</v>
      </c>
      <c r="EY228" s="263">
        <v>0</v>
      </c>
      <c r="EZ228" s="263">
        <v>42</v>
      </c>
      <c r="FA228" s="263">
        <v>0</v>
      </c>
      <c r="FB228" s="263">
        <v>0</v>
      </c>
      <c r="FC228" s="301"/>
      <c r="FD228" s="263">
        <v>28</v>
      </c>
      <c r="FE228" s="263">
        <v>0</v>
      </c>
      <c r="FF228" s="263">
        <v>0</v>
      </c>
      <c r="FG228" s="301"/>
      <c r="FH228" s="263">
        <v>14</v>
      </c>
      <c r="FI228" s="263">
        <v>0</v>
      </c>
      <c r="FJ228" s="263">
        <v>0</v>
      </c>
      <c r="FK228" s="301"/>
      <c r="FL228" s="263">
        <v>0</v>
      </c>
      <c r="FM228" s="263">
        <v>0</v>
      </c>
      <c r="FN228" s="263">
        <v>0</v>
      </c>
      <c r="FO228" s="263">
        <v>0</v>
      </c>
      <c r="FP228" s="263">
        <v>0</v>
      </c>
      <c r="FQ228" s="301"/>
      <c r="FR228" s="263">
        <v>1</v>
      </c>
      <c r="FS228" s="263">
        <v>0</v>
      </c>
      <c r="FT228" s="301">
        <v>0</v>
      </c>
      <c r="FU228" s="263">
        <v>0</v>
      </c>
      <c r="FV228" s="263">
        <v>0</v>
      </c>
      <c r="FW228" s="301"/>
      <c r="FX228" s="263">
        <v>1</v>
      </c>
      <c r="FY228" s="263">
        <v>0</v>
      </c>
      <c r="FZ228" s="301">
        <v>0</v>
      </c>
      <c r="GA228" s="263">
        <v>0</v>
      </c>
      <c r="GB228" s="263">
        <v>0</v>
      </c>
      <c r="GC228" s="263">
        <v>0</v>
      </c>
      <c r="GD228" s="263">
        <v>0</v>
      </c>
      <c r="GE228" s="263">
        <v>0</v>
      </c>
      <c r="GF228" s="263">
        <v>0</v>
      </c>
      <c r="GG228" s="263">
        <v>0</v>
      </c>
      <c r="GH228" s="263">
        <v>0</v>
      </c>
      <c r="GI228" s="263">
        <v>0</v>
      </c>
      <c r="GJ228" s="263">
        <v>4839</v>
      </c>
      <c r="GK228" s="263">
        <v>14</v>
      </c>
      <c r="GL228" s="263">
        <v>4825</v>
      </c>
      <c r="GM228" s="263">
        <v>4825</v>
      </c>
      <c r="GN228" s="263">
        <v>0</v>
      </c>
      <c r="GO228" s="263">
        <v>0</v>
      </c>
      <c r="GP228" s="263">
        <v>0</v>
      </c>
      <c r="GQ228" s="263">
        <v>2</v>
      </c>
      <c r="GR228" s="263">
        <v>0</v>
      </c>
      <c r="GS228" s="263">
        <v>0</v>
      </c>
      <c r="GT228" s="263">
        <v>0</v>
      </c>
      <c r="GU228" s="263"/>
      <c r="GV228" s="263"/>
      <c r="GW228" s="263">
        <v>0</v>
      </c>
      <c r="GX228" s="263"/>
      <c r="GY228" s="263">
        <v>0</v>
      </c>
      <c r="GZ228" s="263"/>
      <c r="HA228" s="263"/>
      <c r="HB228" s="263">
        <v>0</v>
      </c>
      <c r="HC228" s="263">
        <v>0</v>
      </c>
      <c r="HD228" s="263">
        <v>0</v>
      </c>
      <c r="HE228" s="263"/>
      <c r="HF228" s="263"/>
      <c r="HG228" s="263"/>
      <c r="HH228" s="263"/>
      <c r="HI228" s="263"/>
      <c r="HJ228" s="263"/>
      <c r="HK228" s="263"/>
      <c r="HL228" s="263"/>
      <c r="HM228" s="263"/>
      <c r="HN228" s="263"/>
      <c r="HO228" s="263"/>
      <c r="HP228" s="263"/>
      <c r="HQ228" s="263"/>
      <c r="HR228" s="263"/>
      <c r="HS228" s="263"/>
      <c r="HT228" s="263"/>
      <c r="HU228" s="263"/>
      <c r="HV228" s="263"/>
      <c r="HW228" s="263"/>
      <c r="HX228" s="263"/>
      <c r="HY228" s="263"/>
      <c r="HZ228" s="263"/>
      <c r="IA228" s="263"/>
      <c r="IB228" s="278"/>
      <c r="IC228" s="263"/>
      <c r="ID228" s="263"/>
      <c r="IE228" s="263"/>
      <c r="IF228" s="263"/>
      <c r="IG228" s="263"/>
      <c r="IH228" s="263"/>
      <c r="II228" s="263"/>
      <c r="IJ228" s="263"/>
      <c r="IK228" s="263"/>
      <c r="IL228" s="263"/>
      <c r="IM228" s="301"/>
      <c r="IN228" s="278"/>
      <c r="IO228" s="263"/>
      <c r="IP228" s="263"/>
      <c r="IQ228" s="263"/>
      <c r="IR228" s="263"/>
      <c r="IS228" s="278"/>
      <c r="IT228" s="278"/>
      <c r="IU228" s="278"/>
      <c r="IV228" s="278"/>
      <c r="IW228" s="278"/>
      <c r="IX228" s="278"/>
      <c r="IY228" s="278"/>
      <c r="IZ228" s="278"/>
    </row>
    <row r="229" spans="1:260" ht="54.75" customHeight="1" x14ac:dyDescent="0.15">
      <c r="A229" s="278"/>
      <c r="B229" s="263"/>
      <c r="C229" s="279" t="s">
        <v>22840</v>
      </c>
      <c r="D229" s="279" t="s">
        <v>7087</v>
      </c>
      <c r="E229" s="279" t="s">
        <v>22841</v>
      </c>
      <c r="F229" s="279" t="s">
        <v>8206</v>
      </c>
      <c r="G229" s="279" t="s">
        <v>22842</v>
      </c>
      <c r="H229" s="279" t="s">
        <v>22843</v>
      </c>
      <c r="I229" s="279" t="s">
        <v>22844</v>
      </c>
      <c r="J229" s="279"/>
      <c r="K229" s="279" t="s">
        <v>22845</v>
      </c>
      <c r="L229" s="279" t="s">
        <v>22846</v>
      </c>
      <c r="M229" s="279" t="s">
        <v>7082</v>
      </c>
      <c r="N229" s="279"/>
      <c r="O229" s="279"/>
      <c r="P229" s="279"/>
      <c r="Q229" s="279"/>
      <c r="R229" s="279"/>
      <c r="S229" s="279" t="s">
        <v>22847</v>
      </c>
      <c r="T229" s="263"/>
      <c r="U229" s="263"/>
      <c r="V229" s="263"/>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263"/>
      <c r="AS229" s="263"/>
      <c r="AT229" s="263"/>
      <c r="AU229" s="263"/>
      <c r="AV229" s="263"/>
      <c r="AW229" s="263"/>
      <c r="AX229" s="263"/>
      <c r="AY229" s="263"/>
      <c r="AZ229" s="263"/>
      <c r="BA229" s="263">
        <v>100</v>
      </c>
      <c r="BB229" s="263">
        <v>100</v>
      </c>
      <c r="BC229" s="263"/>
      <c r="BD229" s="263"/>
      <c r="BE229" s="263"/>
      <c r="BF229" s="263"/>
      <c r="BG229" s="263"/>
      <c r="BH229" s="263"/>
      <c r="BI229" s="263"/>
      <c r="BJ229" s="263"/>
      <c r="BK229" s="263"/>
      <c r="BL229" s="263">
        <v>2.03533434358E-4</v>
      </c>
      <c r="BM229" s="263">
        <v>0</v>
      </c>
      <c r="BN229" s="263">
        <v>0</v>
      </c>
      <c r="BO229" s="263"/>
      <c r="BP229" s="263"/>
      <c r="BQ229" s="263"/>
      <c r="BR229" s="263"/>
      <c r="BS229" s="263"/>
      <c r="BT229" s="263"/>
      <c r="BU229" s="263"/>
      <c r="BV229" s="263"/>
      <c r="BW229" s="263"/>
      <c r="BX229" s="263"/>
      <c r="BY229" s="263">
        <v>2.9032867491666701E-2</v>
      </c>
      <c r="BZ229" s="263">
        <v>72.462687312951331</v>
      </c>
      <c r="CA229" s="263"/>
      <c r="CB229" s="263"/>
      <c r="CC229" s="263"/>
      <c r="CD229" s="263"/>
      <c r="CE229" s="263"/>
      <c r="CF229" s="263"/>
      <c r="CG229" s="263"/>
      <c r="CH229" s="263"/>
      <c r="CI229" s="263"/>
      <c r="CJ229" s="263"/>
      <c r="CK229" s="263"/>
      <c r="CL229" s="263"/>
      <c r="CM229" s="263"/>
      <c r="CN229" s="263"/>
      <c r="CO229" s="263"/>
      <c r="CP229" s="263"/>
      <c r="CQ229" s="263">
        <v>0</v>
      </c>
      <c r="CR229" s="264">
        <v>8</v>
      </c>
      <c r="CS229" s="264">
        <v>802101898</v>
      </c>
      <c r="CT229" s="264">
        <v>802101898</v>
      </c>
      <c r="CU229" s="264">
        <v>16</v>
      </c>
      <c r="CV229" s="279" t="s">
        <v>7089</v>
      </c>
      <c r="CW229" s="279" t="s">
        <v>573</v>
      </c>
      <c r="CX229" s="301">
        <v>72.462687312951331</v>
      </c>
      <c r="CY229" s="301">
        <v>2.9032867491666701E-2</v>
      </c>
      <c r="CZ229" s="263">
        <v>1</v>
      </c>
      <c r="DA229" s="263">
        <v>26</v>
      </c>
      <c r="DB229" s="263">
        <v>0</v>
      </c>
      <c r="DC229" s="301">
        <v>6.2969417874232103E-2</v>
      </c>
      <c r="DD229" s="301">
        <v>44.26</v>
      </c>
      <c r="DE229" s="274">
        <v>45299.52539383102</v>
      </c>
      <c r="DF229" s="274"/>
      <c r="DG229" s="263">
        <v>64893</v>
      </c>
      <c r="DH229" s="301">
        <v>0</v>
      </c>
      <c r="DI229" s="301">
        <v>0</v>
      </c>
      <c r="DJ229" s="263">
        <v>0</v>
      </c>
      <c r="DK229" s="263">
        <v>0</v>
      </c>
      <c r="DL229" s="274"/>
      <c r="DM229" s="274"/>
      <c r="DN229" s="263">
        <v>0</v>
      </c>
      <c r="DO229" s="263">
        <v>0</v>
      </c>
      <c r="DP229" s="263">
        <v>0</v>
      </c>
      <c r="DQ229" s="263">
        <v>0</v>
      </c>
      <c r="DR229" s="263">
        <v>0</v>
      </c>
      <c r="DS229" s="263">
        <v>0</v>
      </c>
      <c r="DT229" s="263">
        <v>0</v>
      </c>
      <c r="DU229" s="263">
        <v>0</v>
      </c>
      <c r="DV229" s="263">
        <v>0</v>
      </c>
      <c r="DW229" s="263">
        <v>0</v>
      </c>
      <c r="DX229" s="263">
        <v>0</v>
      </c>
      <c r="DY229" s="263">
        <v>0</v>
      </c>
      <c r="DZ229" s="263">
        <v>0</v>
      </c>
      <c r="EA229" s="263">
        <v>0</v>
      </c>
      <c r="EB229" s="263">
        <v>0</v>
      </c>
      <c r="EC229" s="301"/>
      <c r="ED229" s="263">
        <v>0</v>
      </c>
      <c r="EE229" s="263">
        <v>0</v>
      </c>
      <c r="EF229" s="263">
        <v>0</v>
      </c>
      <c r="EG229" s="263">
        <v>0</v>
      </c>
      <c r="EH229" s="263">
        <v>0</v>
      </c>
      <c r="EI229" s="263">
        <v>0</v>
      </c>
      <c r="EJ229" s="263">
        <v>0</v>
      </c>
      <c r="EK229" s="263">
        <v>0</v>
      </c>
      <c r="EL229" s="263">
        <v>0</v>
      </c>
      <c r="EM229" s="263">
        <v>0</v>
      </c>
      <c r="EN229" s="263">
        <v>0</v>
      </c>
      <c r="EO229" s="263">
        <v>0</v>
      </c>
      <c r="EP229" s="263">
        <v>0</v>
      </c>
      <c r="EQ229" s="263">
        <v>0</v>
      </c>
      <c r="ER229" s="263">
        <v>0</v>
      </c>
      <c r="ES229" s="263">
        <v>0</v>
      </c>
      <c r="ET229" s="263">
        <v>0</v>
      </c>
      <c r="EU229" s="263">
        <v>0</v>
      </c>
      <c r="EV229" s="263">
        <v>0</v>
      </c>
      <c r="EW229" s="263">
        <v>0</v>
      </c>
      <c r="EX229" s="263">
        <v>0</v>
      </c>
      <c r="EY229" s="263">
        <v>0</v>
      </c>
      <c r="EZ229" s="263">
        <v>0</v>
      </c>
      <c r="FA229" s="263">
        <v>0</v>
      </c>
      <c r="FB229" s="263">
        <v>0</v>
      </c>
      <c r="FC229" s="301"/>
      <c r="FD229" s="263">
        <v>0</v>
      </c>
      <c r="FE229" s="263">
        <v>0</v>
      </c>
      <c r="FF229" s="263">
        <v>0</v>
      </c>
      <c r="FG229" s="301"/>
      <c r="FH229" s="263">
        <v>0</v>
      </c>
      <c r="FI229" s="263">
        <v>0</v>
      </c>
      <c r="FJ229" s="263">
        <v>0</v>
      </c>
      <c r="FK229" s="301"/>
      <c r="FL229" s="263">
        <v>0</v>
      </c>
      <c r="FM229" s="263">
        <v>0</v>
      </c>
      <c r="FN229" s="263">
        <v>0</v>
      </c>
      <c r="FO229" s="263">
        <v>0</v>
      </c>
      <c r="FP229" s="263">
        <v>0</v>
      </c>
      <c r="FQ229" s="301"/>
      <c r="FR229" s="263">
        <v>0</v>
      </c>
      <c r="FS229" s="263">
        <v>0</v>
      </c>
      <c r="FT229" s="301"/>
      <c r="FU229" s="263">
        <v>0</v>
      </c>
      <c r="FV229" s="263">
        <v>0</v>
      </c>
      <c r="FW229" s="301"/>
      <c r="FX229" s="263">
        <v>0</v>
      </c>
      <c r="FY229" s="263">
        <v>0</v>
      </c>
      <c r="FZ229" s="301"/>
      <c r="GA229" s="263">
        <v>0</v>
      </c>
      <c r="GB229" s="263">
        <v>0</v>
      </c>
      <c r="GC229" s="263">
        <v>0</v>
      </c>
      <c r="GD229" s="263">
        <v>0</v>
      </c>
      <c r="GE229" s="263">
        <v>0</v>
      </c>
      <c r="GF229" s="263">
        <v>0</v>
      </c>
      <c r="GG229" s="263">
        <v>0</v>
      </c>
      <c r="GH229" s="263">
        <v>0</v>
      </c>
      <c r="GI229" s="263">
        <v>0</v>
      </c>
      <c r="GJ229" s="263">
        <v>26</v>
      </c>
      <c r="GK229" s="263">
        <v>0</v>
      </c>
      <c r="GL229" s="263">
        <v>26</v>
      </c>
      <c r="GM229" s="263">
        <v>26</v>
      </c>
      <c r="GN229" s="263">
        <v>0</v>
      </c>
      <c r="GO229" s="263">
        <v>0</v>
      </c>
      <c r="GP229" s="263">
        <v>0</v>
      </c>
      <c r="GQ229" s="263">
        <v>0</v>
      </c>
      <c r="GR229" s="263">
        <v>0</v>
      </c>
      <c r="GS229" s="263">
        <v>0</v>
      </c>
      <c r="GT229" s="263">
        <v>0</v>
      </c>
      <c r="GU229" s="263"/>
      <c r="GV229" s="263"/>
      <c r="GW229" s="263"/>
      <c r="GX229" s="263"/>
      <c r="GY229" s="263"/>
      <c r="GZ229" s="263"/>
      <c r="HA229" s="263"/>
      <c r="HB229" s="263">
        <v>0</v>
      </c>
      <c r="HC229" s="263">
        <v>0</v>
      </c>
      <c r="HD229" s="263"/>
      <c r="HE229" s="263"/>
      <c r="HF229" s="263"/>
      <c r="HG229" s="263"/>
      <c r="HH229" s="263"/>
      <c r="HI229" s="263"/>
      <c r="HJ229" s="263"/>
      <c r="HK229" s="263"/>
      <c r="HL229" s="263"/>
      <c r="HM229" s="263"/>
      <c r="HN229" s="263"/>
      <c r="HO229" s="263"/>
      <c r="HP229" s="263"/>
      <c r="HQ229" s="263"/>
      <c r="HR229" s="263"/>
      <c r="HS229" s="263"/>
      <c r="HT229" s="263"/>
      <c r="HU229" s="263"/>
      <c r="HV229" s="263"/>
      <c r="HW229" s="263"/>
      <c r="HX229" s="263"/>
      <c r="HY229" s="263"/>
      <c r="HZ229" s="263"/>
      <c r="IA229" s="263"/>
      <c r="IB229" s="278"/>
      <c r="IC229" s="263"/>
      <c r="ID229" s="263"/>
      <c r="IE229" s="263"/>
      <c r="IF229" s="263"/>
      <c r="IG229" s="263"/>
      <c r="IH229" s="263"/>
      <c r="II229" s="263"/>
      <c r="IJ229" s="263"/>
      <c r="IK229" s="263"/>
      <c r="IL229" s="263"/>
      <c r="IM229" s="301"/>
      <c r="IN229" s="278"/>
      <c r="IO229" s="263"/>
      <c r="IP229" s="263"/>
      <c r="IQ229" s="263"/>
      <c r="IR229" s="263"/>
      <c r="IS229" s="278"/>
      <c r="IT229" s="278"/>
      <c r="IU229" s="278"/>
      <c r="IV229" s="278"/>
      <c r="IW229" s="278"/>
      <c r="IX229" s="278"/>
      <c r="IY229" s="278"/>
      <c r="IZ229" s="278"/>
    </row>
    <row r="230" spans="1:260" ht="54.75" customHeight="1" x14ac:dyDescent="0.15">
      <c r="A230" s="450"/>
      <c r="B230" s="302"/>
      <c r="C230" s="451" t="s">
        <v>22848</v>
      </c>
      <c r="D230" s="451" t="s">
        <v>7211</v>
      </c>
      <c r="E230" s="451" t="s">
        <v>22849</v>
      </c>
      <c r="F230" s="451"/>
      <c r="G230" s="451" t="s">
        <v>8150</v>
      </c>
      <c r="H230" s="451"/>
      <c r="I230" s="451"/>
      <c r="J230" s="451"/>
      <c r="K230" s="451" t="s">
        <v>8232</v>
      </c>
      <c r="L230" s="451" t="s">
        <v>8201</v>
      </c>
      <c r="M230" s="451"/>
      <c r="N230" s="451"/>
      <c r="O230" s="451"/>
      <c r="P230" s="451"/>
      <c r="Q230" s="451"/>
      <c r="R230" s="451"/>
      <c r="S230" s="451" t="s">
        <v>7367</v>
      </c>
      <c r="T230" s="263"/>
      <c r="U230" s="263"/>
      <c r="V230" s="263"/>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263"/>
      <c r="AS230" s="263"/>
      <c r="AT230" s="263"/>
      <c r="AU230" s="263"/>
      <c r="AV230" s="263"/>
      <c r="AW230" s="263"/>
      <c r="AX230" s="263"/>
      <c r="AY230" s="263"/>
      <c r="AZ230" s="263"/>
      <c r="BA230" s="263"/>
      <c r="BB230" s="263"/>
      <c r="BC230" s="263"/>
      <c r="BD230" s="263"/>
      <c r="BE230" s="263"/>
      <c r="BF230" s="263"/>
      <c r="BG230" s="263"/>
      <c r="BH230" s="263"/>
      <c r="BI230" s="263"/>
      <c r="BJ230" s="263"/>
      <c r="BK230" s="263"/>
      <c r="BL230" s="263"/>
      <c r="BM230" s="263"/>
      <c r="BN230" s="263"/>
      <c r="BO230" s="263"/>
      <c r="BP230" s="263"/>
      <c r="BQ230" s="263"/>
      <c r="BR230" s="263"/>
      <c r="BS230" s="263"/>
      <c r="BT230" s="263"/>
      <c r="BU230" s="263"/>
      <c r="BV230" s="263"/>
      <c r="BW230" s="263"/>
      <c r="BX230" s="263"/>
      <c r="BY230" s="263"/>
      <c r="BZ230" s="263"/>
      <c r="CA230" s="263"/>
      <c r="CB230" s="263"/>
      <c r="CC230" s="263"/>
      <c r="CD230" s="263"/>
      <c r="CE230" s="263"/>
      <c r="CF230" s="263"/>
      <c r="CG230" s="263"/>
      <c r="CH230" s="263"/>
      <c r="CI230" s="263"/>
      <c r="CJ230" s="263"/>
      <c r="CK230" s="263"/>
      <c r="CL230" s="263"/>
      <c r="CM230" s="263"/>
      <c r="CN230" s="263"/>
      <c r="CO230" s="263"/>
      <c r="CP230" s="263"/>
      <c r="CQ230" s="263"/>
      <c r="CR230" s="264">
        <v>8</v>
      </c>
      <c r="CS230" s="264">
        <v>802101898</v>
      </c>
      <c r="CT230" s="264">
        <v>143339575</v>
      </c>
      <c r="CU230" s="264">
        <v>143339575</v>
      </c>
      <c r="CV230" s="279" t="s">
        <v>6318</v>
      </c>
      <c r="CW230" s="279" t="s">
        <v>6949</v>
      </c>
      <c r="CX230" s="301"/>
      <c r="CY230" s="301"/>
      <c r="CZ230" s="263"/>
      <c r="DA230" s="263"/>
      <c r="DB230" s="263"/>
      <c r="DC230" s="301"/>
      <c r="DD230" s="301"/>
      <c r="DE230" s="274"/>
      <c r="DF230" s="274"/>
      <c r="DG230" s="263"/>
      <c r="DH230" s="301"/>
      <c r="DI230" s="301"/>
      <c r="DJ230" s="263"/>
      <c r="DK230" s="263"/>
      <c r="DL230" s="274"/>
      <c r="DM230" s="274"/>
      <c r="DN230" s="263">
        <v>0</v>
      </c>
      <c r="DO230" s="263">
        <v>0</v>
      </c>
      <c r="DP230" s="263">
        <v>0</v>
      </c>
      <c r="DQ230" s="263">
        <v>0</v>
      </c>
      <c r="DR230" s="263">
        <v>0</v>
      </c>
      <c r="DS230" s="263">
        <v>0</v>
      </c>
      <c r="DT230" s="263">
        <v>0</v>
      </c>
      <c r="DU230" s="263">
        <v>0</v>
      </c>
      <c r="DV230" s="263">
        <v>0</v>
      </c>
      <c r="DW230" s="263"/>
      <c r="DX230" s="263"/>
      <c r="DY230" s="263"/>
      <c r="DZ230" s="263"/>
      <c r="EA230" s="263"/>
      <c r="EB230" s="263"/>
      <c r="EC230" s="301"/>
      <c r="ED230" s="263"/>
      <c r="EE230" s="263"/>
      <c r="EF230" s="263"/>
      <c r="EG230" s="263"/>
      <c r="EH230" s="263"/>
      <c r="EI230" s="263"/>
      <c r="EJ230" s="263"/>
      <c r="EK230" s="263"/>
      <c r="EL230" s="263"/>
      <c r="EM230" s="263"/>
      <c r="EN230" s="263"/>
      <c r="EO230" s="263"/>
      <c r="EP230" s="263"/>
      <c r="EQ230" s="263"/>
      <c r="ER230" s="263"/>
      <c r="ES230" s="263"/>
      <c r="ET230" s="263"/>
      <c r="EU230" s="263"/>
      <c r="EV230" s="263"/>
      <c r="EW230" s="263"/>
      <c r="EX230" s="263"/>
      <c r="EY230" s="263"/>
      <c r="EZ230" s="263"/>
      <c r="FA230" s="263"/>
      <c r="FB230" s="263"/>
      <c r="FC230" s="301"/>
      <c r="FD230" s="263"/>
      <c r="FE230" s="263"/>
      <c r="FF230" s="263"/>
      <c r="FG230" s="301"/>
      <c r="FH230" s="263"/>
      <c r="FI230" s="263"/>
      <c r="FJ230" s="263"/>
      <c r="FK230" s="301"/>
      <c r="FL230" s="263"/>
      <c r="FM230" s="263"/>
      <c r="FN230" s="263"/>
      <c r="FO230" s="263"/>
      <c r="FP230" s="263"/>
      <c r="FQ230" s="301"/>
      <c r="FR230" s="263"/>
      <c r="FS230" s="263"/>
      <c r="FT230" s="301"/>
      <c r="FU230" s="263"/>
      <c r="FV230" s="263"/>
      <c r="FW230" s="301"/>
      <c r="FX230" s="263"/>
      <c r="FY230" s="263"/>
      <c r="FZ230" s="301"/>
      <c r="GA230" s="263"/>
      <c r="GB230" s="263"/>
      <c r="GC230" s="263"/>
      <c r="GD230" s="263"/>
      <c r="GE230" s="263"/>
      <c r="GF230" s="263"/>
      <c r="GG230" s="263"/>
      <c r="GH230" s="263"/>
      <c r="GI230" s="263"/>
      <c r="GJ230" s="263"/>
      <c r="GK230" s="263"/>
      <c r="GL230" s="263"/>
      <c r="GM230" s="263"/>
      <c r="GN230" s="263"/>
      <c r="GO230" s="263"/>
      <c r="GP230" s="263"/>
      <c r="GQ230" s="263"/>
      <c r="GR230" s="263"/>
      <c r="GS230" s="263"/>
      <c r="GT230" s="263"/>
      <c r="GU230" s="263"/>
      <c r="GV230" s="263"/>
      <c r="GW230" s="263"/>
      <c r="GX230" s="263"/>
      <c r="GY230" s="263"/>
      <c r="GZ230" s="263"/>
      <c r="HA230" s="263"/>
      <c r="HB230" s="263"/>
      <c r="HC230" s="263"/>
      <c r="HD230" s="263"/>
      <c r="HE230" s="263"/>
      <c r="HF230" s="263"/>
      <c r="HG230" s="263"/>
      <c r="HH230" s="263"/>
      <c r="HI230" s="263"/>
      <c r="HJ230" s="263"/>
      <c r="HK230" s="263"/>
      <c r="HL230" s="263"/>
      <c r="HM230" s="263"/>
      <c r="HN230" s="263"/>
      <c r="HO230" s="263"/>
      <c r="HP230" s="263"/>
      <c r="HQ230" s="263"/>
      <c r="HR230" s="263"/>
      <c r="HS230" s="263"/>
      <c r="HT230" s="263"/>
      <c r="HU230" s="263"/>
      <c r="HV230" s="263"/>
      <c r="HW230" s="263"/>
      <c r="HX230" s="263"/>
      <c r="HY230" s="263"/>
      <c r="HZ230" s="263"/>
      <c r="IA230" s="263"/>
      <c r="IB230" s="278"/>
      <c r="IC230" s="263"/>
      <c r="ID230" s="263"/>
      <c r="IE230" s="263"/>
      <c r="IF230" s="263"/>
      <c r="IG230" s="263"/>
      <c r="IH230" s="263"/>
      <c r="II230" s="263"/>
      <c r="IJ230" s="263"/>
      <c r="IK230" s="263"/>
      <c r="IL230" s="263"/>
      <c r="IM230" s="301"/>
      <c r="IN230" s="278"/>
      <c r="IO230" s="263"/>
      <c r="IP230" s="263"/>
      <c r="IQ230" s="263"/>
      <c r="IR230" s="263"/>
      <c r="IS230" s="278"/>
      <c r="IT230" s="278"/>
      <c r="IU230" s="278"/>
      <c r="IV230" s="278"/>
      <c r="IW230" s="278"/>
      <c r="IX230" s="278"/>
      <c r="IY230" s="278"/>
      <c r="IZ230" s="278"/>
    </row>
    <row r="231" spans="1:260" ht="54.75" customHeight="1" x14ac:dyDescent="0.15">
      <c r="A231" s="450"/>
      <c r="B231" s="302"/>
      <c r="C231" s="451" t="s">
        <v>9085</v>
      </c>
      <c r="D231" s="451" t="s">
        <v>7211</v>
      </c>
      <c r="E231" s="451" t="s">
        <v>9086</v>
      </c>
      <c r="F231" s="451"/>
      <c r="G231" s="451" t="s">
        <v>8150</v>
      </c>
      <c r="H231" s="451"/>
      <c r="I231" s="451"/>
      <c r="J231" s="451"/>
      <c r="K231" s="451" t="s">
        <v>8232</v>
      </c>
      <c r="L231" s="451" t="s">
        <v>8201</v>
      </c>
      <c r="M231" s="451"/>
      <c r="N231" s="451"/>
      <c r="O231" s="451"/>
      <c r="P231" s="451"/>
      <c r="Q231" s="451"/>
      <c r="R231" s="451"/>
      <c r="S231" s="451" t="s">
        <v>7367</v>
      </c>
      <c r="T231" s="263"/>
      <c r="U231" s="263"/>
      <c r="V231" s="263"/>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263"/>
      <c r="AS231" s="263"/>
      <c r="AT231" s="263"/>
      <c r="AU231" s="263"/>
      <c r="AV231" s="263"/>
      <c r="AW231" s="263"/>
      <c r="AX231" s="263"/>
      <c r="AY231" s="263"/>
      <c r="AZ231" s="263"/>
      <c r="BA231" s="263"/>
      <c r="BB231" s="263"/>
      <c r="BC231" s="263"/>
      <c r="BD231" s="263"/>
      <c r="BE231" s="263"/>
      <c r="BF231" s="263"/>
      <c r="BG231" s="263"/>
      <c r="BH231" s="263"/>
      <c r="BI231" s="263"/>
      <c r="BJ231" s="263"/>
      <c r="BK231" s="263"/>
      <c r="BL231" s="263"/>
      <c r="BM231" s="263"/>
      <c r="BN231" s="263"/>
      <c r="BO231" s="263"/>
      <c r="BP231" s="263"/>
      <c r="BQ231" s="263"/>
      <c r="BR231" s="263"/>
      <c r="BS231" s="263"/>
      <c r="BT231" s="263"/>
      <c r="BU231" s="263"/>
      <c r="BV231" s="263"/>
      <c r="BW231" s="263"/>
      <c r="BX231" s="263"/>
      <c r="BY231" s="263"/>
      <c r="BZ231" s="263"/>
      <c r="CA231" s="263"/>
      <c r="CB231" s="263"/>
      <c r="CC231" s="263"/>
      <c r="CD231" s="263"/>
      <c r="CE231" s="263"/>
      <c r="CF231" s="263"/>
      <c r="CG231" s="263"/>
      <c r="CH231" s="263"/>
      <c r="CI231" s="263"/>
      <c r="CJ231" s="263"/>
      <c r="CK231" s="263"/>
      <c r="CL231" s="263"/>
      <c r="CM231" s="263"/>
      <c r="CN231" s="263"/>
      <c r="CO231" s="263"/>
      <c r="CP231" s="263"/>
      <c r="CQ231" s="263"/>
      <c r="CR231" s="264">
        <v>8</v>
      </c>
      <c r="CS231" s="264">
        <v>802101898</v>
      </c>
      <c r="CT231" s="264">
        <v>327672215</v>
      </c>
      <c r="CU231" s="264">
        <v>327672215</v>
      </c>
      <c r="CV231" s="279" t="s">
        <v>6318</v>
      </c>
      <c r="CW231" s="279" t="s">
        <v>6949</v>
      </c>
      <c r="CX231" s="301"/>
      <c r="CY231" s="301"/>
      <c r="CZ231" s="263"/>
      <c r="DA231" s="263"/>
      <c r="DB231" s="263"/>
      <c r="DC231" s="301"/>
      <c r="DD231" s="301"/>
      <c r="DE231" s="274"/>
      <c r="DF231" s="274"/>
      <c r="DG231" s="263"/>
      <c r="DH231" s="301"/>
      <c r="DI231" s="301"/>
      <c r="DJ231" s="263"/>
      <c r="DK231" s="263"/>
      <c r="DL231" s="274"/>
      <c r="DM231" s="274"/>
      <c r="DN231" s="263">
        <v>0</v>
      </c>
      <c r="DO231" s="263">
        <v>0</v>
      </c>
      <c r="DP231" s="263">
        <v>0</v>
      </c>
      <c r="DQ231" s="263">
        <v>0</v>
      </c>
      <c r="DR231" s="263">
        <v>0</v>
      </c>
      <c r="DS231" s="263">
        <v>0</v>
      </c>
      <c r="DT231" s="263">
        <v>0</v>
      </c>
      <c r="DU231" s="263">
        <v>0</v>
      </c>
      <c r="DV231" s="263">
        <v>0</v>
      </c>
      <c r="DW231" s="263"/>
      <c r="DX231" s="263"/>
      <c r="DY231" s="263"/>
      <c r="DZ231" s="263"/>
      <c r="EA231" s="263"/>
      <c r="EB231" s="263"/>
      <c r="EC231" s="301"/>
      <c r="ED231" s="263"/>
      <c r="EE231" s="263"/>
      <c r="EF231" s="263"/>
      <c r="EG231" s="263"/>
      <c r="EH231" s="263"/>
      <c r="EI231" s="263"/>
      <c r="EJ231" s="263"/>
      <c r="EK231" s="263"/>
      <c r="EL231" s="263"/>
      <c r="EM231" s="263"/>
      <c r="EN231" s="263"/>
      <c r="EO231" s="263"/>
      <c r="EP231" s="263"/>
      <c r="EQ231" s="263"/>
      <c r="ER231" s="263"/>
      <c r="ES231" s="263"/>
      <c r="ET231" s="263"/>
      <c r="EU231" s="263"/>
      <c r="EV231" s="263"/>
      <c r="EW231" s="263"/>
      <c r="EX231" s="263"/>
      <c r="EY231" s="263"/>
      <c r="EZ231" s="263"/>
      <c r="FA231" s="263"/>
      <c r="FB231" s="263"/>
      <c r="FC231" s="301"/>
      <c r="FD231" s="263"/>
      <c r="FE231" s="263"/>
      <c r="FF231" s="263"/>
      <c r="FG231" s="301"/>
      <c r="FH231" s="263"/>
      <c r="FI231" s="263"/>
      <c r="FJ231" s="263"/>
      <c r="FK231" s="301"/>
      <c r="FL231" s="263"/>
      <c r="FM231" s="263"/>
      <c r="FN231" s="263"/>
      <c r="FO231" s="263"/>
      <c r="FP231" s="263"/>
      <c r="FQ231" s="301"/>
      <c r="FR231" s="263"/>
      <c r="FS231" s="263"/>
      <c r="FT231" s="301"/>
      <c r="FU231" s="263"/>
      <c r="FV231" s="263"/>
      <c r="FW231" s="301"/>
      <c r="FX231" s="263"/>
      <c r="FY231" s="263"/>
      <c r="FZ231" s="301"/>
      <c r="GA231" s="263"/>
      <c r="GB231" s="263"/>
      <c r="GC231" s="263"/>
      <c r="GD231" s="263"/>
      <c r="GE231" s="263"/>
      <c r="GF231" s="263"/>
      <c r="GG231" s="263"/>
      <c r="GH231" s="263"/>
      <c r="GI231" s="263"/>
      <c r="GJ231" s="263"/>
      <c r="GK231" s="263"/>
      <c r="GL231" s="263"/>
      <c r="GM231" s="263"/>
      <c r="GN231" s="263"/>
      <c r="GO231" s="263"/>
      <c r="GP231" s="263"/>
      <c r="GQ231" s="263"/>
      <c r="GR231" s="263"/>
      <c r="GS231" s="263"/>
      <c r="GT231" s="263"/>
      <c r="GU231" s="263"/>
      <c r="GV231" s="263"/>
      <c r="GW231" s="263"/>
      <c r="GX231" s="263"/>
      <c r="GY231" s="263"/>
      <c r="GZ231" s="263"/>
      <c r="HA231" s="263"/>
      <c r="HB231" s="263"/>
      <c r="HC231" s="263"/>
      <c r="HD231" s="263"/>
      <c r="HE231" s="263"/>
      <c r="HF231" s="263"/>
      <c r="HG231" s="263"/>
      <c r="HH231" s="263"/>
      <c r="HI231" s="263"/>
      <c r="HJ231" s="263"/>
      <c r="HK231" s="263"/>
      <c r="HL231" s="263"/>
      <c r="HM231" s="263"/>
      <c r="HN231" s="263"/>
      <c r="HO231" s="263"/>
      <c r="HP231" s="263"/>
      <c r="HQ231" s="263"/>
      <c r="HR231" s="263"/>
      <c r="HS231" s="263"/>
      <c r="HT231" s="263"/>
      <c r="HU231" s="263"/>
      <c r="HV231" s="263"/>
      <c r="HW231" s="263"/>
      <c r="HX231" s="263"/>
      <c r="HY231" s="263"/>
      <c r="HZ231" s="263"/>
      <c r="IA231" s="263"/>
      <c r="IB231" s="278"/>
      <c r="IC231" s="263"/>
      <c r="ID231" s="263"/>
      <c r="IE231" s="263"/>
      <c r="IF231" s="263"/>
      <c r="IG231" s="263"/>
      <c r="IH231" s="263"/>
      <c r="II231" s="263"/>
      <c r="IJ231" s="263"/>
      <c r="IK231" s="263"/>
      <c r="IL231" s="263"/>
      <c r="IM231" s="301"/>
      <c r="IN231" s="278"/>
      <c r="IO231" s="263"/>
      <c r="IP231" s="263"/>
      <c r="IQ231" s="263"/>
      <c r="IR231" s="263"/>
      <c r="IS231" s="278"/>
      <c r="IT231" s="278"/>
      <c r="IU231" s="278"/>
      <c r="IV231" s="278"/>
      <c r="IW231" s="278"/>
      <c r="IX231" s="278"/>
      <c r="IY231" s="278"/>
      <c r="IZ231" s="278"/>
    </row>
    <row r="232" spans="1:260" ht="54.75" customHeight="1" x14ac:dyDescent="0.15">
      <c r="A232" s="450"/>
      <c r="B232" s="302"/>
      <c r="C232" s="451" t="s">
        <v>22850</v>
      </c>
      <c r="D232" s="451" t="s">
        <v>7211</v>
      </c>
      <c r="E232" s="451" t="s">
        <v>22851</v>
      </c>
      <c r="F232" s="451"/>
      <c r="G232" s="451" t="s">
        <v>8150</v>
      </c>
      <c r="H232" s="451"/>
      <c r="I232" s="451"/>
      <c r="J232" s="451"/>
      <c r="K232" s="451" t="s">
        <v>8232</v>
      </c>
      <c r="L232" s="451" t="s">
        <v>8201</v>
      </c>
      <c r="M232" s="451"/>
      <c r="N232" s="451"/>
      <c r="O232" s="451"/>
      <c r="P232" s="451"/>
      <c r="Q232" s="451"/>
      <c r="R232" s="451"/>
      <c r="S232" s="451" t="s">
        <v>7367</v>
      </c>
      <c r="T232" s="263"/>
      <c r="U232" s="263"/>
      <c r="V232" s="263"/>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263"/>
      <c r="AS232" s="263"/>
      <c r="AT232" s="263"/>
      <c r="AU232" s="263"/>
      <c r="AV232" s="263"/>
      <c r="AW232" s="263"/>
      <c r="AX232" s="263"/>
      <c r="AY232" s="263"/>
      <c r="AZ232" s="263"/>
      <c r="BA232" s="263"/>
      <c r="BB232" s="263"/>
      <c r="BC232" s="263"/>
      <c r="BD232" s="263"/>
      <c r="BE232" s="263"/>
      <c r="BF232" s="263"/>
      <c r="BG232" s="263"/>
      <c r="BH232" s="263"/>
      <c r="BI232" s="263"/>
      <c r="BJ232" s="263"/>
      <c r="BK232" s="263"/>
      <c r="BL232" s="263"/>
      <c r="BM232" s="263"/>
      <c r="BN232" s="263"/>
      <c r="BO232" s="263"/>
      <c r="BP232" s="263"/>
      <c r="BQ232" s="263"/>
      <c r="BR232" s="263"/>
      <c r="BS232" s="263"/>
      <c r="BT232" s="263"/>
      <c r="BU232" s="263"/>
      <c r="BV232" s="263"/>
      <c r="BW232" s="263"/>
      <c r="BX232" s="263"/>
      <c r="BY232" s="263"/>
      <c r="BZ232" s="263"/>
      <c r="CA232" s="263"/>
      <c r="CB232" s="263"/>
      <c r="CC232" s="263"/>
      <c r="CD232" s="263"/>
      <c r="CE232" s="263"/>
      <c r="CF232" s="263"/>
      <c r="CG232" s="263"/>
      <c r="CH232" s="263"/>
      <c r="CI232" s="263"/>
      <c r="CJ232" s="263"/>
      <c r="CK232" s="263"/>
      <c r="CL232" s="263"/>
      <c r="CM232" s="263"/>
      <c r="CN232" s="263"/>
      <c r="CO232" s="263"/>
      <c r="CP232" s="263"/>
      <c r="CQ232" s="263"/>
      <c r="CR232" s="264">
        <v>8</v>
      </c>
      <c r="CS232" s="264">
        <v>802101898</v>
      </c>
      <c r="CT232" s="264">
        <v>623341285</v>
      </c>
      <c r="CU232" s="264">
        <v>623341285</v>
      </c>
      <c r="CV232" s="279" t="s">
        <v>6318</v>
      </c>
      <c r="CW232" s="279" t="s">
        <v>6949</v>
      </c>
      <c r="CX232" s="301"/>
      <c r="CY232" s="301"/>
      <c r="CZ232" s="263"/>
      <c r="DA232" s="263"/>
      <c r="DB232" s="263"/>
      <c r="DC232" s="301"/>
      <c r="DD232" s="301"/>
      <c r="DE232" s="274"/>
      <c r="DF232" s="274"/>
      <c r="DG232" s="263"/>
      <c r="DH232" s="301"/>
      <c r="DI232" s="301"/>
      <c r="DJ232" s="263"/>
      <c r="DK232" s="263"/>
      <c r="DL232" s="274"/>
      <c r="DM232" s="274"/>
      <c r="DN232" s="263">
        <v>0</v>
      </c>
      <c r="DO232" s="263">
        <v>0</v>
      </c>
      <c r="DP232" s="263">
        <v>0</v>
      </c>
      <c r="DQ232" s="263">
        <v>0</v>
      </c>
      <c r="DR232" s="263">
        <v>0</v>
      </c>
      <c r="DS232" s="263">
        <v>0</v>
      </c>
      <c r="DT232" s="263">
        <v>0</v>
      </c>
      <c r="DU232" s="263">
        <v>0</v>
      </c>
      <c r="DV232" s="263">
        <v>0</v>
      </c>
      <c r="DW232" s="263"/>
      <c r="DX232" s="263"/>
      <c r="DY232" s="263"/>
      <c r="DZ232" s="263"/>
      <c r="EA232" s="263"/>
      <c r="EB232" s="263"/>
      <c r="EC232" s="301"/>
      <c r="ED232" s="263"/>
      <c r="EE232" s="263"/>
      <c r="EF232" s="263"/>
      <c r="EG232" s="263"/>
      <c r="EH232" s="263"/>
      <c r="EI232" s="263"/>
      <c r="EJ232" s="263"/>
      <c r="EK232" s="263"/>
      <c r="EL232" s="263"/>
      <c r="EM232" s="263"/>
      <c r="EN232" s="263"/>
      <c r="EO232" s="263"/>
      <c r="EP232" s="263"/>
      <c r="EQ232" s="263"/>
      <c r="ER232" s="263"/>
      <c r="ES232" s="263"/>
      <c r="ET232" s="263"/>
      <c r="EU232" s="263"/>
      <c r="EV232" s="263"/>
      <c r="EW232" s="263"/>
      <c r="EX232" s="263"/>
      <c r="EY232" s="263"/>
      <c r="EZ232" s="263"/>
      <c r="FA232" s="263"/>
      <c r="FB232" s="263"/>
      <c r="FC232" s="301"/>
      <c r="FD232" s="263"/>
      <c r="FE232" s="263"/>
      <c r="FF232" s="263"/>
      <c r="FG232" s="301"/>
      <c r="FH232" s="263"/>
      <c r="FI232" s="263"/>
      <c r="FJ232" s="263"/>
      <c r="FK232" s="301"/>
      <c r="FL232" s="263"/>
      <c r="FM232" s="263"/>
      <c r="FN232" s="263"/>
      <c r="FO232" s="263"/>
      <c r="FP232" s="263"/>
      <c r="FQ232" s="301"/>
      <c r="FR232" s="263"/>
      <c r="FS232" s="263"/>
      <c r="FT232" s="301"/>
      <c r="FU232" s="263"/>
      <c r="FV232" s="263"/>
      <c r="FW232" s="301"/>
      <c r="FX232" s="263"/>
      <c r="FY232" s="263"/>
      <c r="FZ232" s="301"/>
      <c r="GA232" s="263"/>
      <c r="GB232" s="263"/>
      <c r="GC232" s="263"/>
      <c r="GD232" s="263"/>
      <c r="GE232" s="263"/>
      <c r="GF232" s="263"/>
      <c r="GG232" s="263"/>
      <c r="GH232" s="263"/>
      <c r="GI232" s="263"/>
      <c r="GJ232" s="263"/>
      <c r="GK232" s="263"/>
      <c r="GL232" s="263"/>
      <c r="GM232" s="263"/>
      <c r="GN232" s="263"/>
      <c r="GO232" s="263"/>
      <c r="GP232" s="263"/>
      <c r="GQ232" s="263"/>
      <c r="GR232" s="263"/>
      <c r="GS232" s="263"/>
      <c r="GT232" s="263"/>
      <c r="GU232" s="263"/>
      <c r="GV232" s="263"/>
      <c r="GW232" s="263"/>
      <c r="GX232" s="263"/>
      <c r="GY232" s="263"/>
      <c r="GZ232" s="263"/>
      <c r="HA232" s="263"/>
      <c r="HB232" s="263"/>
      <c r="HC232" s="263"/>
      <c r="HD232" s="263"/>
      <c r="HE232" s="263"/>
      <c r="HF232" s="263"/>
      <c r="HG232" s="263"/>
      <c r="HH232" s="263"/>
      <c r="HI232" s="263"/>
      <c r="HJ232" s="263"/>
      <c r="HK232" s="263"/>
      <c r="HL232" s="263"/>
      <c r="HM232" s="263"/>
      <c r="HN232" s="263"/>
      <c r="HO232" s="263"/>
      <c r="HP232" s="263"/>
      <c r="HQ232" s="263"/>
      <c r="HR232" s="263"/>
      <c r="HS232" s="263"/>
      <c r="HT232" s="263"/>
      <c r="HU232" s="263"/>
      <c r="HV232" s="263"/>
      <c r="HW232" s="263"/>
      <c r="HX232" s="263"/>
      <c r="HY232" s="263"/>
      <c r="HZ232" s="263"/>
      <c r="IA232" s="263"/>
      <c r="IB232" s="278"/>
      <c r="IC232" s="263"/>
      <c r="ID232" s="263"/>
      <c r="IE232" s="263"/>
      <c r="IF232" s="263"/>
      <c r="IG232" s="263"/>
      <c r="IH232" s="263"/>
      <c r="II232" s="263"/>
      <c r="IJ232" s="263"/>
      <c r="IK232" s="263"/>
      <c r="IL232" s="263"/>
      <c r="IM232" s="301"/>
      <c r="IN232" s="278"/>
      <c r="IO232" s="263"/>
      <c r="IP232" s="263"/>
      <c r="IQ232" s="263"/>
      <c r="IR232" s="263"/>
      <c r="IS232" s="278"/>
      <c r="IT232" s="278"/>
      <c r="IU232" s="278"/>
      <c r="IV232" s="278"/>
      <c r="IW232" s="278"/>
      <c r="IX232" s="278"/>
      <c r="IY232" s="278"/>
      <c r="IZ232" s="278"/>
    </row>
    <row r="233" spans="1:260" ht="54.75" customHeight="1" x14ac:dyDescent="0.15">
      <c r="A233" s="278"/>
      <c r="B233" s="263"/>
      <c r="C233" s="279" t="s">
        <v>8646</v>
      </c>
      <c r="D233" s="279" t="s">
        <v>7302</v>
      </c>
      <c r="E233" s="279" t="s">
        <v>8647</v>
      </c>
      <c r="F233" s="279" t="s">
        <v>8151</v>
      </c>
      <c r="G233" s="279" t="s">
        <v>22714</v>
      </c>
      <c r="H233" s="279" t="s">
        <v>7303</v>
      </c>
      <c r="I233" s="279" t="s">
        <v>7368</v>
      </c>
      <c r="J233" s="279" t="s">
        <v>7262</v>
      </c>
      <c r="K233" s="279" t="s">
        <v>8231</v>
      </c>
      <c r="L233" s="279" t="s">
        <v>8201</v>
      </c>
      <c r="M233" s="279" t="s">
        <v>7082</v>
      </c>
      <c r="N233" s="279"/>
      <c r="O233" s="279"/>
      <c r="P233" s="279"/>
      <c r="Q233" s="279" t="s">
        <v>7305</v>
      </c>
      <c r="R233" s="279"/>
      <c r="S233" s="279" t="s">
        <v>7350</v>
      </c>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263">
        <v>0</v>
      </c>
      <c r="AS233" s="263">
        <v>0</v>
      </c>
      <c r="AT233" s="263">
        <v>0</v>
      </c>
      <c r="AU233" s="263">
        <v>0</v>
      </c>
      <c r="AV233" s="263">
        <v>0</v>
      </c>
      <c r="AW233" s="263">
        <v>0</v>
      </c>
      <c r="AX233" s="263">
        <v>0</v>
      </c>
      <c r="AY233" s="263">
        <v>0</v>
      </c>
      <c r="AZ233" s="263">
        <v>0</v>
      </c>
      <c r="BA233" s="263"/>
      <c r="BB233" s="263"/>
      <c r="BC233" s="263">
        <v>0</v>
      </c>
      <c r="BD233" s="263">
        <v>0</v>
      </c>
      <c r="BE233" s="263"/>
      <c r="BF233" s="263"/>
      <c r="BG233" s="263"/>
      <c r="BH233" s="263">
        <v>0</v>
      </c>
      <c r="BI233" s="263">
        <v>0</v>
      </c>
      <c r="BJ233" s="263">
        <v>0</v>
      </c>
      <c r="BK233" s="263">
        <v>0</v>
      </c>
      <c r="BL233" s="263">
        <v>0</v>
      </c>
      <c r="BM233" s="263">
        <v>0</v>
      </c>
      <c r="BN233" s="263">
        <v>0</v>
      </c>
      <c r="BO233" s="263"/>
      <c r="BP233" s="263">
        <v>0</v>
      </c>
      <c r="BQ233" s="263">
        <v>0</v>
      </c>
      <c r="BR233" s="263">
        <v>0</v>
      </c>
      <c r="BS233" s="263">
        <v>0</v>
      </c>
      <c r="BT233" s="263">
        <v>0</v>
      </c>
      <c r="BU233" s="263">
        <v>0</v>
      </c>
      <c r="BV233" s="263"/>
      <c r="BW233" s="263">
        <v>0</v>
      </c>
      <c r="BX233" s="263"/>
      <c r="BY233" s="263"/>
      <c r="BZ233" s="263"/>
      <c r="CA233" s="263">
        <v>0</v>
      </c>
      <c r="CB233" s="263">
        <v>0</v>
      </c>
      <c r="CC233" s="263"/>
      <c r="CD233" s="263"/>
      <c r="CE233" s="263"/>
      <c r="CF233" s="263">
        <v>0</v>
      </c>
      <c r="CG233" s="263">
        <v>0</v>
      </c>
      <c r="CH233" s="263">
        <v>0</v>
      </c>
      <c r="CI233" s="263">
        <v>0</v>
      </c>
      <c r="CJ233" s="263">
        <v>0</v>
      </c>
      <c r="CK233" s="263">
        <v>0</v>
      </c>
      <c r="CL233" s="263">
        <v>0</v>
      </c>
      <c r="CM233" s="263">
        <v>0</v>
      </c>
      <c r="CN233" s="263">
        <v>0</v>
      </c>
      <c r="CO233" s="263"/>
      <c r="CP233" s="263">
        <v>0</v>
      </c>
      <c r="CQ233" s="263"/>
      <c r="CR233" s="264">
        <v>8</v>
      </c>
      <c r="CS233" s="264">
        <v>802101898</v>
      </c>
      <c r="CT233" s="264">
        <v>802101898</v>
      </c>
      <c r="CU233" s="264">
        <v>802101898</v>
      </c>
      <c r="CV233" s="279" t="s">
        <v>7306</v>
      </c>
      <c r="CW233" s="279" t="s">
        <v>573</v>
      </c>
      <c r="CX233" s="301"/>
      <c r="CY233" s="301"/>
      <c r="CZ233" s="263"/>
      <c r="DA233" s="263"/>
      <c r="DB233" s="263"/>
      <c r="DC233" s="301"/>
      <c r="DD233" s="301"/>
      <c r="DE233" s="274"/>
      <c r="DF233" s="274"/>
      <c r="DG233" s="263"/>
      <c r="DH233" s="301"/>
      <c r="DI233" s="301"/>
      <c r="DJ233" s="263"/>
      <c r="DK233" s="263"/>
      <c r="DL233" s="274"/>
      <c r="DM233" s="274"/>
      <c r="DN233" s="263">
        <v>0</v>
      </c>
      <c r="DO233" s="263">
        <v>0</v>
      </c>
      <c r="DP233" s="263">
        <v>0</v>
      </c>
      <c r="DQ233" s="263">
        <v>0</v>
      </c>
      <c r="DR233" s="263">
        <v>0</v>
      </c>
      <c r="DS233" s="263">
        <v>0</v>
      </c>
      <c r="DT233" s="263">
        <v>0</v>
      </c>
      <c r="DU233" s="263">
        <v>0</v>
      </c>
      <c r="DV233" s="263">
        <v>0</v>
      </c>
      <c r="DW233" s="263">
        <v>0</v>
      </c>
      <c r="DX233" s="263">
        <v>0</v>
      </c>
      <c r="DY233" s="263">
        <v>0</v>
      </c>
      <c r="DZ233" s="263">
        <v>0</v>
      </c>
      <c r="EA233" s="263">
        <v>0</v>
      </c>
      <c r="EB233" s="263">
        <v>0</v>
      </c>
      <c r="EC233" s="301"/>
      <c r="ED233" s="263">
        <v>0</v>
      </c>
      <c r="EE233" s="263">
        <v>0</v>
      </c>
      <c r="EF233" s="263">
        <v>0</v>
      </c>
      <c r="EG233" s="263">
        <v>0</v>
      </c>
      <c r="EH233" s="263">
        <v>0</v>
      </c>
      <c r="EI233" s="263">
        <v>0</v>
      </c>
      <c r="EJ233" s="263">
        <v>0</v>
      </c>
      <c r="EK233" s="263">
        <v>0</v>
      </c>
      <c r="EL233" s="263">
        <v>0</v>
      </c>
      <c r="EM233" s="263">
        <v>0</v>
      </c>
      <c r="EN233" s="263">
        <v>0</v>
      </c>
      <c r="EO233" s="263">
        <v>0</v>
      </c>
      <c r="EP233" s="263">
        <v>0</v>
      </c>
      <c r="EQ233" s="263">
        <v>0</v>
      </c>
      <c r="ER233" s="263">
        <v>0</v>
      </c>
      <c r="ES233" s="263">
        <v>0</v>
      </c>
      <c r="ET233" s="263">
        <v>0</v>
      </c>
      <c r="EU233" s="263">
        <v>0</v>
      </c>
      <c r="EV233" s="263">
        <v>0</v>
      </c>
      <c r="EW233" s="263">
        <v>0</v>
      </c>
      <c r="EX233" s="263">
        <v>0</v>
      </c>
      <c r="EY233" s="263">
        <v>0</v>
      </c>
      <c r="EZ233" s="263">
        <v>0</v>
      </c>
      <c r="FA233" s="263">
        <v>0</v>
      </c>
      <c r="FB233" s="263">
        <v>0</v>
      </c>
      <c r="FC233" s="301"/>
      <c r="FD233" s="263">
        <v>0</v>
      </c>
      <c r="FE233" s="263">
        <v>0</v>
      </c>
      <c r="FF233" s="263">
        <v>0</v>
      </c>
      <c r="FG233" s="301"/>
      <c r="FH233" s="263">
        <v>0</v>
      </c>
      <c r="FI233" s="263">
        <v>0</v>
      </c>
      <c r="FJ233" s="263">
        <v>0</v>
      </c>
      <c r="FK233" s="301"/>
      <c r="FL233" s="263">
        <v>0</v>
      </c>
      <c r="FM233" s="263">
        <v>0</v>
      </c>
      <c r="FN233" s="263">
        <v>0</v>
      </c>
      <c r="FO233" s="263">
        <v>0</v>
      </c>
      <c r="FP233" s="263">
        <v>0</v>
      </c>
      <c r="FQ233" s="301"/>
      <c r="FR233" s="263">
        <v>0</v>
      </c>
      <c r="FS233" s="263">
        <v>0</v>
      </c>
      <c r="FT233" s="301"/>
      <c r="FU233" s="263">
        <v>0</v>
      </c>
      <c r="FV233" s="263">
        <v>0</v>
      </c>
      <c r="FW233" s="301"/>
      <c r="FX233" s="263">
        <v>0</v>
      </c>
      <c r="FY233" s="263">
        <v>0</v>
      </c>
      <c r="FZ233" s="301"/>
      <c r="GA233" s="263">
        <v>0</v>
      </c>
      <c r="GB233" s="263">
        <v>0</v>
      </c>
      <c r="GC233" s="263">
        <v>0</v>
      </c>
      <c r="GD233" s="263">
        <v>0</v>
      </c>
      <c r="GE233" s="263">
        <v>0</v>
      </c>
      <c r="GF233" s="263">
        <v>0</v>
      </c>
      <c r="GG233" s="263">
        <v>0</v>
      </c>
      <c r="GH233" s="263">
        <v>0</v>
      </c>
      <c r="GI233" s="263">
        <v>0</v>
      </c>
      <c r="GJ233" s="263">
        <v>0</v>
      </c>
      <c r="GK233" s="263">
        <v>0</v>
      </c>
      <c r="GL233" s="263">
        <v>0</v>
      </c>
      <c r="GM233" s="263">
        <v>0</v>
      </c>
      <c r="GN233" s="263">
        <v>0</v>
      </c>
      <c r="GO233" s="263">
        <v>0</v>
      </c>
      <c r="GP233" s="263">
        <v>0</v>
      </c>
      <c r="GQ233" s="263">
        <v>0</v>
      </c>
      <c r="GR233" s="263">
        <v>0</v>
      </c>
      <c r="GS233" s="263">
        <v>0</v>
      </c>
      <c r="GT233" s="263"/>
      <c r="GU233" s="263"/>
      <c r="GV233" s="263"/>
      <c r="GW233" s="263"/>
      <c r="GX233" s="263"/>
      <c r="GY233" s="263"/>
      <c r="GZ233" s="263"/>
      <c r="HA233" s="263"/>
      <c r="HB233" s="263">
        <v>0</v>
      </c>
      <c r="HC233" s="263"/>
      <c r="HD233" s="263"/>
      <c r="HE233" s="263"/>
      <c r="HF233" s="263"/>
      <c r="HG233" s="263"/>
      <c r="HH233" s="263"/>
      <c r="HI233" s="263"/>
      <c r="HJ233" s="263"/>
      <c r="HK233" s="263"/>
      <c r="HL233" s="263"/>
      <c r="HM233" s="263"/>
      <c r="HN233" s="263"/>
      <c r="HO233" s="263"/>
      <c r="HP233" s="263"/>
      <c r="HQ233" s="263"/>
      <c r="HR233" s="263"/>
      <c r="HS233" s="263"/>
      <c r="HT233" s="263"/>
      <c r="HU233" s="263"/>
      <c r="HV233" s="263"/>
      <c r="HW233" s="263"/>
      <c r="HX233" s="263"/>
      <c r="HY233" s="263"/>
      <c r="HZ233" s="263"/>
      <c r="IA233" s="263"/>
      <c r="IB233" s="278"/>
      <c r="IC233" s="263"/>
      <c r="ID233" s="263"/>
      <c r="IE233" s="263"/>
      <c r="IF233" s="263"/>
      <c r="IG233" s="263"/>
      <c r="IH233" s="263"/>
      <c r="II233" s="263"/>
      <c r="IJ233" s="263"/>
      <c r="IK233" s="263"/>
      <c r="IL233" s="263"/>
      <c r="IM233" s="301"/>
      <c r="IN233" s="278"/>
      <c r="IO233" s="263"/>
      <c r="IP233" s="263"/>
      <c r="IQ233" s="263"/>
      <c r="IR233" s="263"/>
      <c r="IS233" s="278"/>
      <c r="IT233" s="278"/>
      <c r="IU233" s="278"/>
      <c r="IV233" s="278"/>
      <c r="IW233" s="278"/>
      <c r="IX233" s="278"/>
      <c r="IY233" s="278"/>
      <c r="IZ233" s="278"/>
    </row>
    <row r="234" spans="1:260" ht="54.75" customHeight="1" x14ac:dyDescent="0.15">
      <c r="A234" s="278"/>
      <c r="B234" s="263"/>
      <c r="C234" s="279" t="s">
        <v>8648</v>
      </c>
      <c r="D234" s="279" t="s">
        <v>7052</v>
      </c>
      <c r="E234" s="279" t="s">
        <v>8649</v>
      </c>
      <c r="F234" s="279" t="s">
        <v>8116</v>
      </c>
      <c r="G234" s="279" t="s">
        <v>8190</v>
      </c>
      <c r="H234" s="279" t="s">
        <v>7053</v>
      </c>
      <c r="I234" s="279" t="s">
        <v>8249</v>
      </c>
      <c r="J234" s="279"/>
      <c r="K234" s="279" t="s">
        <v>7055</v>
      </c>
      <c r="L234" s="279" t="s">
        <v>7056</v>
      </c>
      <c r="M234" s="279" t="s">
        <v>7057</v>
      </c>
      <c r="N234" s="279"/>
      <c r="O234" s="279" t="s">
        <v>8451</v>
      </c>
      <c r="P234" s="279"/>
      <c r="Q234" s="279"/>
      <c r="R234" s="279"/>
      <c r="S234" s="279"/>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263"/>
      <c r="AS234" s="263"/>
      <c r="AT234" s="263"/>
      <c r="AU234" s="263"/>
      <c r="AV234" s="263"/>
      <c r="AW234" s="263"/>
      <c r="AX234" s="263"/>
      <c r="AY234" s="263"/>
      <c r="AZ234" s="263"/>
      <c r="BA234" s="263"/>
      <c r="BB234" s="263"/>
      <c r="BC234" s="263"/>
      <c r="BD234" s="263"/>
      <c r="BE234" s="263"/>
      <c r="BF234" s="263"/>
      <c r="BG234" s="263"/>
      <c r="BH234" s="263"/>
      <c r="BI234" s="263"/>
      <c r="BJ234" s="263"/>
      <c r="BK234" s="263"/>
      <c r="BL234" s="263"/>
      <c r="BM234" s="263"/>
      <c r="BN234" s="263"/>
      <c r="BO234" s="263"/>
      <c r="BP234" s="263"/>
      <c r="BQ234" s="263"/>
      <c r="BR234" s="263"/>
      <c r="BS234" s="263"/>
      <c r="BT234" s="263"/>
      <c r="BU234" s="263"/>
      <c r="BV234" s="263"/>
      <c r="BW234" s="263"/>
      <c r="BX234" s="263"/>
      <c r="BY234" s="263"/>
      <c r="BZ234" s="263"/>
      <c r="CA234" s="263"/>
      <c r="CB234" s="263"/>
      <c r="CC234" s="263"/>
      <c r="CD234" s="263"/>
      <c r="CE234" s="263"/>
      <c r="CF234" s="263"/>
      <c r="CG234" s="263"/>
      <c r="CH234" s="263"/>
      <c r="CI234" s="263"/>
      <c r="CJ234" s="263"/>
      <c r="CK234" s="263"/>
      <c r="CL234" s="263"/>
      <c r="CM234" s="263"/>
      <c r="CN234" s="263"/>
      <c r="CO234" s="263"/>
      <c r="CP234" s="263"/>
      <c r="CQ234" s="263"/>
      <c r="CR234" s="264">
        <v>8</v>
      </c>
      <c r="CS234" s="264">
        <v>802101898</v>
      </c>
      <c r="CT234" s="264">
        <v>866102126</v>
      </c>
      <c r="CU234" s="264">
        <v>866102126</v>
      </c>
      <c r="CV234" s="279" t="s">
        <v>6987</v>
      </c>
      <c r="CW234" s="279" t="s">
        <v>573</v>
      </c>
      <c r="CX234" s="301"/>
      <c r="CY234" s="301"/>
      <c r="CZ234" s="263"/>
      <c r="DA234" s="263"/>
      <c r="DB234" s="263"/>
      <c r="DC234" s="301"/>
      <c r="DD234" s="301"/>
      <c r="DE234" s="274"/>
      <c r="DF234" s="274"/>
      <c r="DG234" s="263"/>
      <c r="DH234" s="301"/>
      <c r="DI234" s="301"/>
      <c r="DJ234" s="263"/>
      <c r="DK234" s="263"/>
      <c r="DL234" s="274"/>
      <c r="DM234" s="274"/>
      <c r="DN234" s="263">
        <v>0</v>
      </c>
      <c r="DO234" s="263">
        <v>0</v>
      </c>
      <c r="DP234" s="263">
        <v>0</v>
      </c>
      <c r="DQ234" s="263">
        <v>0</v>
      </c>
      <c r="DR234" s="263">
        <v>0</v>
      </c>
      <c r="DS234" s="263">
        <v>0</v>
      </c>
      <c r="DT234" s="263">
        <v>0</v>
      </c>
      <c r="DU234" s="263">
        <v>0</v>
      </c>
      <c r="DV234" s="263">
        <v>0</v>
      </c>
      <c r="DW234" s="263">
        <v>0</v>
      </c>
      <c r="DX234" s="263">
        <v>0</v>
      </c>
      <c r="DY234" s="263">
        <v>0</v>
      </c>
      <c r="DZ234" s="263">
        <v>0</v>
      </c>
      <c r="EA234" s="263">
        <v>0</v>
      </c>
      <c r="EB234" s="263">
        <v>0</v>
      </c>
      <c r="EC234" s="301"/>
      <c r="ED234" s="263">
        <v>0</v>
      </c>
      <c r="EE234" s="263">
        <v>0</v>
      </c>
      <c r="EF234" s="263">
        <v>0</v>
      </c>
      <c r="EG234" s="263">
        <v>0</v>
      </c>
      <c r="EH234" s="263">
        <v>0</v>
      </c>
      <c r="EI234" s="263">
        <v>0</v>
      </c>
      <c r="EJ234" s="263">
        <v>0</v>
      </c>
      <c r="EK234" s="263">
        <v>0</v>
      </c>
      <c r="EL234" s="263">
        <v>0</v>
      </c>
      <c r="EM234" s="263">
        <v>0</v>
      </c>
      <c r="EN234" s="263">
        <v>0</v>
      </c>
      <c r="EO234" s="263">
        <v>0</v>
      </c>
      <c r="EP234" s="263">
        <v>0</v>
      </c>
      <c r="EQ234" s="263">
        <v>0</v>
      </c>
      <c r="ER234" s="263">
        <v>0</v>
      </c>
      <c r="ES234" s="263">
        <v>0</v>
      </c>
      <c r="ET234" s="263">
        <v>0</v>
      </c>
      <c r="EU234" s="263">
        <v>0</v>
      </c>
      <c r="EV234" s="263">
        <v>0</v>
      </c>
      <c r="EW234" s="263">
        <v>0</v>
      </c>
      <c r="EX234" s="263">
        <v>0</v>
      </c>
      <c r="EY234" s="263">
        <v>0</v>
      </c>
      <c r="EZ234" s="263">
        <v>0</v>
      </c>
      <c r="FA234" s="263">
        <v>0</v>
      </c>
      <c r="FB234" s="263">
        <v>0</v>
      </c>
      <c r="FC234" s="301"/>
      <c r="FD234" s="263">
        <v>0</v>
      </c>
      <c r="FE234" s="263">
        <v>0</v>
      </c>
      <c r="FF234" s="263">
        <v>0</v>
      </c>
      <c r="FG234" s="301"/>
      <c r="FH234" s="263">
        <v>0</v>
      </c>
      <c r="FI234" s="263">
        <v>0</v>
      </c>
      <c r="FJ234" s="263">
        <v>0</v>
      </c>
      <c r="FK234" s="301"/>
      <c r="FL234" s="263">
        <v>0</v>
      </c>
      <c r="FM234" s="263">
        <v>0</v>
      </c>
      <c r="FN234" s="263">
        <v>0</v>
      </c>
      <c r="FO234" s="263">
        <v>0</v>
      </c>
      <c r="FP234" s="263">
        <v>0</v>
      </c>
      <c r="FQ234" s="301"/>
      <c r="FR234" s="263">
        <v>0</v>
      </c>
      <c r="FS234" s="263">
        <v>0</v>
      </c>
      <c r="FT234" s="301"/>
      <c r="FU234" s="263">
        <v>0</v>
      </c>
      <c r="FV234" s="263">
        <v>0</v>
      </c>
      <c r="FW234" s="301"/>
      <c r="FX234" s="263">
        <v>0</v>
      </c>
      <c r="FY234" s="263">
        <v>0</v>
      </c>
      <c r="FZ234" s="301"/>
      <c r="GA234" s="263">
        <v>0</v>
      </c>
      <c r="GB234" s="263">
        <v>0</v>
      </c>
      <c r="GC234" s="263">
        <v>0</v>
      </c>
      <c r="GD234" s="263">
        <v>0</v>
      </c>
      <c r="GE234" s="263">
        <v>0</v>
      </c>
      <c r="GF234" s="263">
        <v>0</v>
      </c>
      <c r="GG234" s="263">
        <v>0</v>
      </c>
      <c r="GH234" s="263">
        <v>0</v>
      </c>
      <c r="GI234" s="263">
        <v>0</v>
      </c>
      <c r="GJ234" s="263">
        <v>0</v>
      </c>
      <c r="GK234" s="263">
        <v>0</v>
      </c>
      <c r="GL234" s="263">
        <v>0</v>
      </c>
      <c r="GM234" s="263">
        <v>0</v>
      </c>
      <c r="GN234" s="263">
        <v>0</v>
      </c>
      <c r="GO234" s="263">
        <v>0</v>
      </c>
      <c r="GP234" s="263">
        <v>0</v>
      </c>
      <c r="GQ234" s="263">
        <v>0</v>
      </c>
      <c r="GR234" s="263">
        <v>0</v>
      </c>
      <c r="GS234" s="263">
        <v>0</v>
      </c>
      <c r="GT234" s="263"/>
      <c r="GU234" s="263"/>
      <c r="GV234" s="263"/>
      <c r="GW234" s="263"/>
      <c r="GX234" s="263"/>
      <c r="GY234" s="263"/>
      <c r="GZ234" s="263"/>
      <c r="HA234" s="263"/>
      <c r="HB234" s="263">
        <v>0</v>
      </c>
      <c r="HC234" s="263"/>
      <c r="HD234" s="263"/>
      <c r="HE234" s="263"/>
      <c r="HF234" s="263"/>
      <c r="HG234" s="263"/>
      <c r="HH234" s="263"/>
      <c r="HI234" s="263"/>
      <c r="HJ234" s="263"/>
      <c r="HK234" s="263"/>
      <c r="HL234" s="263"/>
      <c r="HM234" s="263"/>
      <c r="HN234" s="263"/>
      <c r="HO234" s="263"/>
      <c r="HP234" s="263"/>
      <c r="HQ234" s="263"/>
      <c r="HR234" s="263"/>
      <c r="HS234" s="263"/>
      <c r="HT234" s="263"/>
      <c r="HU234" s="263"/>
      <c r="HV234" s="263"/>
      <c r="HW234" s="263"/>
      <c r="HX234" s="263"/>
      <c r="HY234" s="263"/>
      <c r="HZ234" s="263"/>
      <c r="IA234" s="263"/>
      <c r="IB234" s="278"/>
      <c r="IC234" s="263"/>
      <c r="ID234" s="263"/>
      <c r="IE234" s="263"/>
      <c r="IF234" s="263"/>
      <c r="IG234" s="263"/>
      <c r="IH234" s="263"/>
      <c r="II234" s="263"/>
      <c r="IJ234" s="263"/>
      <c r="IK234" s="263"/>
      <c r="IL234" s="263"/>
      <c r="IM234" s="301"/>
      <c r="IN234" s="278"/>
      <c r="IO234" s="263"/>
      <c r="IP234" s="263"/>
      <c r="IQ234" s="263"/>
      <c r="IR234" s="263"/>
      <c r="IS234" s="278"/>
      <c r="IT234" s="278"/>
      <c r="IU234" s="278"/>
      <c r="IV234" s="278"/>
      <c r="IW234" s="278"/>
      <c r="IX234" s="278"/>
      <c r="IY234" s="278"/>
      <c r="IZ234" s="278"/>
    </row>
    <row r="235" spans="1:260" ht="54.75" customHeight="1" x14ac:dyDescent="0.15">
      <c r="A235" s="278"/>
      <c r="B235" s="263"/>
      <c r="C235" s="279" t="s">
        <v>8650</v>
      </c>
      <c r="D235" s="279" t="s">
        <v>7105</v>
      </c>
      <c r="E235" s="279" t="s">
        <v>8651</v>
      </c>
      <c r="F235" s="279" t="s">
        <v>8126</v>
      </c>
      <c r="G235" s="279" t="s">
        <v>8133</v>
      </c>
      <c r="H235" s="279" t="s">
        <v>8089</v>
      </c>
      <c r="I235" s="279" t="s">
        <v>8090</v>
      </c>
      <c r="J235" s="279" t="s">
        <v>7165</v>
      </c>
      <c r="K235" s="279" t="s">
        <v>7055</v>
      </c>
      <c r="L235" s="279" t="s">
        <v>7056</v>
      </c>
      <c r="M235" s="279" t="s">
        <v>7057</v>
      </c>
      <c r="N235" s="279"/>
      <c r="O235" s="279" t="s">
        <v>8652</v>
      </c>
      <c r="P235" s="279"/>
      <c r="Q235" s="279"/>
      <c r="R235" s="279"/>
      <c r="S235" s="279"/>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263"/>
      <c r="AS235" s="263"/>
      <c r="AT235" s="263"/>
      <c r="AU235" s="263"/>
      <c r="AV235" s="263"/>
      <c r="AW235" s="263"/>
      <c r="AX235" s="263"/>
      <c r="AY235" s="263"/>
      <c r="AZ235" s="263"/>
      <c r="BA235" s="263"/>
      <c r="BB235" s="263"/>
      <c r="BC235" s="263"/>
      <c r="BD235" s="263"/>
      <c r="BE235" s="263"/>
      <c r="BF235" s="263"/>
      <c r="BG235" s="263"/>
      <c r="BH235" s="263"/>
      <c r="BI235" s="263"/>
      <c r="BJ235" s="263"/>
      <c r="BK235" s="263"/>
      <c r="BL235" s="263"/>
      <c r="BM235" s="263"/>
      <c r="BN235" s="263"/>
      <c r="BO235" s="263"/>
      <c r="BP235" s="263"/>
      <c r="BQ235" s="263"/>
      <c r="BR235" s="263"/>
      <c r="BS235" s="263"/>
      <c r="BT235" s="263"/>
      <c r="BU235" s="263"/>
      <c r="BV235" s="263"/>
      <c r="BW235" s="263"/>
      <c r="BX235" s="263"/>
      <c r="BY235" s="263"/>
      <c r="BZ235" s="263"/>
      <c r="CA235" s="263"/>
      <c r="CB235" s="263"/>
      <c r="CC235" s="263"/>
      <c r="CD235" s="263"/>
      <c r="CE235" s="263"/>
      <c r="CF235" s="263"/>
      <c r="CG235" s="263"/>
      <c r="CH235" s="263"/>
      <c r="CI235" s="263"/>
      <c r="CJ235" s="263"/>
      <c r="CK235" s="263"/>
      <c r="CL235" s="263"/>
      <c r="CM235" s="263"/>
      <c r="CN235" s="263"/>
      <c r="CO235" s="263"/>
      <c r="CP235" s="263"/>
      <c r="CQ235" s="263"/>
      <c r="CR235" s="264">
        <v>8</v>
      </c>
      <c r="CS235" s="264">
        <v>802101898</v>
      </c>
      <c r="CT235" s="264">
        <v>882102183</v>
      </c>
      <c r="CU235" s="264">
        <v>882102183</v>
      </c>
      <c r="CV235" s="279" t="s">
        <v>6987</v>
      </c>
      <c r="CW235" s="279" t="s">
        <v>573</v>
      </c>
      <c r="CX235" s="301"/>
      <c r="CY235" s="301"/>
      <c r="CZ235" s="263"/>
      <c r="DA235" s="263"/>
      <c r="DB235" s="263"/>
      <c r="DC235" s="301"/>
      <c r="DD235" s="301"/>
      <c r="DE235" s="274"/>
      <c r="DF235" s="274"/>
      <c r="DG235" s="263"/>
      <c r="DH235" s="301"/>
      <c r="DI235" s="301"/>
      <c r="DJ235" s="263"/>
      <c r="DK235" s="263"/>
      <c r="DL235" s="274"/>
      <c r="DM235" s="274"/>
      <c r="DN235" s="263">
        <v>0</v>
      </c>
      <c r="DO235" s="263">
        <v>0</v>
      </c>
      <c r="DP235" s="263">
        <v>0</v>
      </c>
      <c r="DQ235" s="263">
        <v>0</v>
      </c>
      <c r="DR235" s="263">
        <v>0</v>
      </c>
      <c r="DS235" s="263">
        <v>0</v>
      </c>
      <c r="DT235" s="263">
        <v>0</v>
      </c>
      <c r="DU235" s="263">
        <v>0</v>
      </c>
      <c r="DV235" s="263">
        <v>0</v>
      </c>
      <c r="DW235" s="263">
        <v>0</v>
      </c>
      <c r="DX235" s="263">
        <v>0</v>
      </c>
      <c r="DY235" s="263">
        <v>0</v>
      </c>
      <c r="DZ235" s="263">
        <v>0</v>
      </c>
      <c r="EA235" s="263">
        <v>0</v>
      </c>
      <c r="EB235" s="263">
        <v>0</v>
      </c>
      <c r="EC235" s="301"/>
      <c r="ED235" s="263">
        <v>0</v>
      </c>
      <c r="EE235" s="263">
        <v>0</v>
      </c>
      <c r="EF235" s="263">
        <v>0</v>
      </c>
      <c r="EG235" s="263">
        <v>0</v>
      </c>
      <c r="EH235" s="263">
        <v>0</v>
      </c>
      <c r="EI235" s="263">
        <v>0</v>
      </c>
      <c r="EJ235" s="263">
        <v>0</v>
      </c>
      <c r="EK235" s="263">
        <v>0</v>
      </c>
      <c r="EL235" s="263">
        <v>0</v>
      </c>
      <c r="EM235" s="263">
        <v>0</v>
      </c>
      <c r="EN235" s="263">
        <v>0</v>
      </c>
      <c r="EO235" s="263">
        <v>0</v>
      </c>
      <c r="EP235" s="263">
        <v>0</v>
      </c>
      <c r="EQ235" s="263">
        <v>0</v>
      </c>
      <c r="ER235" s="263">
        <v>0</v>
      </c>
      <c r="ES235" s="263">
        <v>0</v>
      </c>
      <c r="ET235" s="263">
        <v>0</v>
      </c>
      <c r="EU235" s="263">
        <v>0</v>
      </c>
      <c r="EV235" s="263">
        <v>0</v>
      </c>
      <c r="EW235" s="263">
        <v>0</v>
      </c>
      <c r="EX235" s="263">
        <v>0</v>
      </c>
      <c r="EY235" s="263">
        <v>0</v>
      </c>
      <c r="EZ235" s="263">
        <v>0</v>
      </c>
      <c r="FA235" s="263">
        <v>0</v>
      </c>
      <c r="FB235" s="263">
        <v>0</v>
      </c>
      <c r="FC235" s="301"/>
      <c r="FD235" s="263">
        <v>0</v>
      </c>
      <c r="FE235" s="263">
        <v>0</v>
      </c>
      <c r="FF235" s="263">
        <v>0</v>
      </c>
      <c r="FG235" s="301"/>
      <c r="FH235" s="263">
        <v>0</v>
      </c>
      <c r="FI235" s="263">
        <v>0</v>
      </c>
      <c r="FJ235" s="263">
        <v>0</v>
      </c>
      <c r="FK235" s="301"/>
      <c r="FL235" s="263">
        <v>0</v>
      </c>
      <c r="FM235" s="263">
        <v>0</v>
      </c>
      <c r="FN235" s="263">
        <v>0</v>
      </c>
      <c r="FO235" s="263">
        <v>0</v>
      </c>
      <c r="FP235" s="263">
        <v>0</v>
      </c>
      <c r="FQ235" s="301"/>
      <c r="FR235" s="263">
        <v>0</v>
      </c>
      <c r="FS235" s="263">
        <v>0</v>
      </c>
      <c r="FT235" s="301"/>
      <c r="FU235" s="263">
        <v>0</v>
      </c>
      <c r="FV235" s="263">
        <v>0</v>
      </c>
      <c r="FW235" s="301"/>
      <c r="FX235" s="263">
        <v>0</v>
      </c>
      <c r="FY235" s="263">
        <v>0</v>
      </c>
      <c r="FZ235" s="301"/>
      <c r="GA235" s="263">
        <v>0</v>
      </c>
      <c r="GB235" s="263">
        <v>0</v>
      </c>
      <c r="GC235" s="263">
        <v>0</v>
      </c>
      <c r="GD235" s="263">
        <v>0</v>
      </c>
      <c r="GE235" s="263">
        <v>0</v>
      </c>
      <c r="GF235" s="263">
        <v>0</v>
      </c>
      <c r="GG235" s="263">
        <v>0</v>
      </c>
      <c r="GH235" s="263">
        <v>0</v>
      </c>
      <c r="GI235" s="263">
        <v>0</v>
      </c>
      <c r="GJ235" s="263">
        <v>0</v>
      </c>
      <c r="GK235" s="263">
        <v>0</v>
      </c>
      <c r="GL235" s="263">
        <v>0</v>
      </c>
      <c r="GM235" s="263">
        <v>0</v>
      </c>
      <c r="GN235" s="263">
        <v>0</v>
      </c>
      <c r="GO235" s="263">
        <v>0</v>
      </c>
      <c r="GP235" s="263">
        <v>0</v>
      </c>
      <c r="GQ235" s="263">
        <v>0</v>
      </c>
      <c r="GR235" s="263">
        <v>0</v>
      </c>
      <c r="GS235" s="263">
        <v>0</v>
      </c>
      <c r="GT235" s="263"/>
      <c r="GU235" s="263"/>
      <c r="GV235" s="263"/>
      <c r="GW235" s="263"/>
      <c r="GX235" s="263"/>
      <c r="GY235" s="263"/>
      <c r="GZ235" s="263"/>
      <c r="HA235" s="263"/>
      <c r="HB235" s="263">
        <v>0</v>
      </c>
      <c r="HC235" s="263"/>
      <c r="HD235" s="263"/>
      <c r="HE235" s="263"/>
      <c r="HF235" s="263"/>
      <c r="HG235" s="263"/>
      <c r="HH235" s="263"/>
      <c r="HI235" s="263"/>
      <c r="HJ235" s="263"/>
      <c r="HK235" s="263"/>
      <c r="HL235" s="263"/>
      <c r="HM235" s="263"/>
      <c r="HN235" s="263"/>
      <c r="HO235" s="263"/>
      <c r="HP235" s="263"/>
      <c r="HQ235" s="263"/>
      <c r="HR235" s="263"/>
      <c r="HS235" s="263"/>
      <c r="HT235" s="263"/>
      <c r="HU235" s="263"/>
      <c r="HV235" s="263"/>
      <c r="HW235" s="263"/>
      <c r="HX235" s="263"/>
      <c r="HY235" s="263"/>
      <c r="HZ235" s="263"/>
      <c r="IA235" s="263"/>
      <c r="IB235" s="278"/>
      <c r="IC235" s="263"/>
      <c r="ID235" s="263"/>
      <c r="IE235" s="263"/>
      <c r="IF235" s="263"/>
      <c r="IG235" s="263"/>
      <c r="IH235" s="263"/>
      <c r="II235" s="263"/>
      <c r="IJ235" s="263"/>
      <c r="IK235" s="263"/>
      <c r="IL235" s="263"/>
      <c r="IM235" s="301"/>
      <c r="IN235" s="278"/>
      <c r="IO235" s="263"/>
      <c r="IP235" s="263"/>
      <c r="IQ235" s="263"/>
      <c r="IR235" s="263"/>
      <c r="IS235" s="278"/>
      <c r="IT235" s="278"/>
      <c r="IU235" s="278"/>
      <c r="IV235" s="278"/>
      <c r="IW235" s="278"/>
      <c r="IX235" s="278"/>
      <c r="IY235" s="278"/>
      <c r="IZ235" s="278"/>
    </row>
    <row r="236" spans="1:260" ht="54.75" customHeight="1" x14ac:dyDescent="0.15">
      <c r="A236" s="278"/>
      <c r="B236" s="263"/>
      <c r="C236" s="279" t="s">
        <v>8653</v>
      </c>
      <c r="D236" s="279" t="s">
        <v>7105</v>
      </c>
      <c r="E236" s="279" t="s">
        <v>8654</v>
      </c>
      <c r="F236" s="279" t="s">
        <v>8126</v>
      </c>
      <c r="G236" s="279" t="s">
        <v>8139</v>
      </c>
      <c r="H236" s="279" t="s">
        <v>8091</v>
      </c>
      <c r="I236" s="279" t="s">
        <v>8092</v>
      </c>
      <c r="J236" s="279" t="s">
        <v>7182</v>
      </c>
      <c r="K236" s="279" t="s">
        <v>7055</v>
      </c>
      <c r="L236" s="279" t="s">
        <v>7056</v>
      </c>
      <c r="M236" s="279" t="s">
        <v>7057</v>
      </c>
      <c r="N236" s="279"/>
      <c r="O236" s="279" t="s">
        <v>8655</v>
      </c>
      <c r="P236" s="279"/>
      <c r="Q236" s="279"/>
      <c r="R236" s="279"/>
      <c r="S236" s="279"/>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263"/>
      <c r="AS236" s="263"/>
      <c r="AT236" s="263"/>
      <c r="AU236" s="263"/>
      <c r="AV236" s="263"/>
      <c r="AW236" s="263"/>
      <c r="AX236" s="263"/>
      <c r="AY236" s="263"/>
      <c r="AZ236" s="263"/>
      <c r="BA236" s="263"/>
      <c r="BB236" s="263"/>
      <c r="BC236" s="263"/>
      <c r="BD236" s="263"/>
      <c r="BE236" s="263"/>
      <c r="BF236" s="263"/>
      <c r="BG236" s="263"/>
      <c r="BH236" s="263"/>
      <c r="BI236" s="263"/>
      <c r="BJ236" s="263"/>
      <c r="BK236" s="263"/>
      <c r="BL236" s="263"/>
      <c r="BM236" s="263"/>
      <c r="BN236" s="263"/>
      <c r="BO236" s="263"/>
      <c r="BP236" s="263"/>
      <c r="BQ236" s="263"/>
      <c r="BR236" s="263"/>
      <c r="BS236" s="263"/>
      <c r="BT236" s="263"/>
      <c r="BU236" s="263"/>
      <c r="BV236" s="263"/>
      <c r="BW236" s="263"/>
      <c r="BX236" s="263"/>
      <c r="BY236" s="263"/>
      <c r="BZ236" s="263"/>
      <c r="CA236" s="263"/>
      <c r="CB236" s="263"/>
      <c r="CC236" s="263"/>
      <c r="CD236" s="263"/>
      <c r="CE236" s="263"/>
      <c r="CF236" s="263"/>
      <c r="CG236" s="263"/>
      <c r="CH236" s="263"/>
      <c r="CI236" s="263"/>
      <c r="CJ236" s="263"/>
      <c r="CK236" s="263"/>
      <c r="CL236" s="263"/>
      <c r="CM236" s="263"/>
      <c r="CN236" s="263"/>
      <c r="CO236" s="263"/>
      <c r="CP236" s="263"/>
      <c r="CQ236" s="263"/>
      <c r="CR236" s="264">
        <v>8</v>
      </c>
      <c r="CS236" s="264">
        <v>802101898</v>
      </c>
      <c r="CT236" s="264">
        <v>898102240</v>
      </c>
      <c r="CU236" s="264">
        <v>898102240</v>
      </c>
      <c r="CV236" s="279" t="s">
        <v>6987</v>
      </c>
      <c r="CW236" s="279" t="s">
        <v>573</v>
      </c>
      <c r="CX236" s="301"/>
      <c r="CY236" s="301"/>
      <c r="CZ236" s="263"/>
      <c r="DA236" s="263"/>
      <c r="DB236" s="263"/>
      <c r="DC236" s="301"/>
      <c r="DD236" s="301"/>
      <c r="DE236" s="274"/>
      <c r="DF236" s="274"/>
      <c r="DG236" s="263"/>
      <c r="DH236" s="301"/>
      <c r="DI236" s="301"/>
      <c r="DJ236" s="263"/>
      <c r="DK236" s="263"/>
      <c r="DL236" s="274"/>
      <c r="DM236" s="274"/>
      <c r="DN236" s="263">
        <v>0</v>
      </c>
      <c r="DO236" s="263">
        <v>0</v>
      </c>
      <c r="DP236" s="263">
        <v>0</v>
      </c>
      <c r="DQ236" s="263">
        <v>0</v>
      </c>
      <c r="DR236" s="263">
        <v>0</v>
      </c>
      <c r="DS236" s="263">
        <v>0</v>
      </c>
      <c r="DT236" s="263">
        <v>0</v>
      </c>
      <c r="DU236" s="263">
        <v>0</v>
      </c>
      <c r="DV236" s="263">
        <v>0</v>
      </c>
      <c r="DW236" s="263">
        <v>0</v>
      </c>
      <c r="DX236" s="263">
        <v>0</v>
      </c>
      <c r="DY236" s="263">
        <v>0</v>
      </c>
      <c r="DZ236" s="263">
        <v>0</v>
      </c>
      <c r="EA236" s="263">
        <v>0</v>
      </c>
      <c r="EB236" s="263">
        <v>0</v>
      </c>
      <c r="EC236" s="301"/>
      <c r="ED236" s="263">
        <v>0</v>
      </c>
      <c r="EE236" s="263">
        <v>0</v>
      </c>
      <c r="EF236" s="263">
        <v>0</v>
      </c>
      <c r="EG236" s="263">
        <v>0</v>
      </c>
      <c r="EH236" s="263">
        <v>0</v>
      </c>
      <c r="EI236" s="263">
        <v>0</v>
      </c>
      <c r="EJ236" s="263">
        <v>0</v>
      </c>
      <c r="EK236" s="263">
        <v>0</v>
      </c>
      <c r="EL236" s="263">
        <v>0</v>
      </c>
      <c r="EM236" s="263">
        <v>0</v>
      </c>
      <c r="EN236" s="263">
        <v>0</v>
      </c>
      <c r="EO236" s="263">
        <v>0</v>
      </c>
      <c r="EP236" s="263">
        <v>0</v>
      </c>
      <c r="EQ236" s="263">
        <v>0</v>
      </c>
      <c r="ER236" s="263">
        <v>0</v>
      </c>
      <c r="ES236" s="263">
        <v>0</v>
      </c>
      <c r="ET236" s="263">
        <v>0</v>
      </c>
      <c r="EU236" s="263">
        <v>0</v>
      </c>
      <c r="EV236" s="263">
        <v>0</v>
      </c>
      <c r="EW236" s="263">
        <v>0</v>
      </c>
      <c r="EX236" s="263">
        <v>0</v>
      </c>
      <c r="EY236" s="263">
        <v>0</v>
      </c>
      <c r="EZ236" s="263">
        <v>0</v>
      </c>
      <c r="FA236" s="263">
        <v>0</v>
      </c>
      <c r="FB236" s="263">
        <v>0</v>
      </c>
      <c r="FC236" s="301"/>
      <c r="FD236" s="263">
        <v>0</v>
      </c>
      <c r="FE236" s="263">
        <v>0</v>
      </c>
      <c r="FF236" s="263">
        <v>0</v>
      </c>
      <c r="FG236" s="301"/>
      <c r="FH236" s="263">
        <v>0</v>
      </c>
      <c r="FI236" s="263">
        <v>0</v>
      </c>
      <c r="FJ236" s="263">
        <v>0</v>
      </c>
      <c r="FK236" s="301"/>
      <c r="FL236" s="263">
        <v>0</v>
      </c>
      <c r="FM236" s="263">
        <v>0</v>
      </c>
      <c r="FN236" s="263">
        <v>0</v>
      </c>
      <c r="FO236" s="263">
        <v>0</v>
      </c>
      <c r="FP236" s="263">
        <v>0</v>
      </c>
      <c r="FQ236" s="301"/>
      <c r="FR236" s="263">
        <v>0</v>
      </c>
      <c r="FS236" s="263">
        <v>0</v>
      </c>
      <c r="FT236" s="301"/>
      <c r="FU236" s="263">
        <v>0</v>
      </c>
      <c r="FV236" s="263">
        <v>0</v>
      </c>
      <c r="FW236" s="301"/>
      <c r="FX236" s="263">
        <v>0</v>
      </c>
      <c r="FY236" s="263">
        <v>0</v>
      </c>
      <c r="FZ236" s="301"/>
      <c r="GA236" s="263">
        <v>0</v>
      </c>
      <c r="GB236" s="263">
        <v>0</v>
      </c>
      <c r="GC236" s="263">
        <v>0</v>
      </c>
      <c r="GD236" s="263">
        <v>0</v>
      </c>
      <c r="GE236" s="263">
        <v>0</v>
      </c>
      <c r="GF236" s="263">
        <v>0</v>
      </c>
      <c r="GG236" s="263">
        <v>0</v>
      </c>
      <c r="GH236" s="263">
        <v>0</v>
      </c>
      <c r="GI236" s="263">
        <v>0</v>
      </c>
      <c r="GJ236" s="263">
        <v>0</v>
      </c>
      <c r="GK236" s="263">
        <v>0</v>
      </c>
      <c r="GL236" s="263">
        <v>0</v>
      </c>
      <c r="GM236" s="263">
        <v>0</v>
      </c>
      <c r="GN236" s="263">
        <v>0</v>
      </c>
      <c r="GO236" s="263">
        <v>0</v>
      </c>
      <c r="GP236" s="263">
        <v>0</v>
      </c>
      <c r="GQ236" s="263">
        <v>0</v>
      </c>
      <c r="GR236" s="263">
        <v>0</v>
      </c>
      <c r="GS236" s="263">
        <v>0</v>
      </c>
      <c r="GT236" s="263"/>
      <c r="GU236" s="263"/>
      <c r="GV236" s="263"/>
      <c r="GW236" s="263"/>
      <c r="GX236" s="263"/>
      <c r="GY236" s="263"/>
      <c r="GZ236" s="263"/>
      <c r="HA236" s="263"/>
      <c r="HB236" s="263">
        <v>0</v>
      </c>
      <c r="HC236" s="263"/>
      <c r="HD236" s="263"/>
      <c r="HE236" s="263"/>
      <c r="HF236" s="263"/>
      <c r="HG236" s="263"/>
      <c r="HH236" s="263"/>
      <c r="HI236" s="263"/>
      <c r="HJ236" s="263"/>
      <c r="HK236" s="263"/>
      <c r="HL236" s="263"/>
      <c r="HM236" s="263"/>
      <c r="HN236" s="263"/>
      <c r="HO236" s="263"/>
      <c r="HP236" s="263"/>
      <c r="HQ236" s="263"/>
      <c r="HR236" s="263"/>
      <c r="HS236" s="263"/>
      <c r="HT236" s="263"/>
      <c r="HU236" s="263"/>
      <c r="HV236" s="263"/>
      <c r="HW236" s="263"/>
      <c r="HX236" s="263"/>
      <c r="HY236" s="263"/>
      <c r="HZ236" s="263"/>
      <c r="IA236" s="263"/>
      <c r="IB236" s="278"/>
      <c r="IC236" s="263"/>
      <c r="ID236" s="263"/>
      <c r="IE236" s="263"/>
      <c r="IF236" s="263"/>
      <c r="IG236" s="263"/>
      <c r="IH236" s="263"/>
      <c r="II236" s="263"/>
      <c r="IJ236" s="263"/>
      <c r="IK236" s="263"/>
      <c r="IL236" s="263"/>
      <c r="IM236" s="301"/>
      <c r="IN236" s="278"/>
      <c r="IO236" s="263"/>
      <c r="IP236" s="263"/>
      <c r="IQ236" s="263"/>
      <c r="IR236" s="263"/>
      <c r="IS236" s="278"/>
      <c r="IT236" s="278"/>
      <c r="IU236" s="278"/>
      <c r="IV236" s="278"/>
      <c r="IW236" s="278"/>
      <c r="IX236" s="278"/>
      <c r="IY236" s="278"/>
      <c r="IZ236" s="278"/>
    </row>
    <row r="237" spans="1:260" ht="54.75" customHeight="1" x14ac:dyDescent="0.15">
      <c r="A237" s="278"/>
      <c r="B237" s="263"/>
      <c r="C237" s="279" t="s">
        <v>8656</v>
      </c>
      <c r="D237" s="279" t="s">
        <v>7105</v>
      </c>
      <c r="E237" s="279" t="s">
        <v>8657</v>
      </c>
      <c r="F237" s="279" t="s">
        <v>8126</v>
      </c>
      <c r="G237" s="279" t="s">
        <v>8140</v>
      </c>
      <c r="H237" s="279" t="s">
        <v>7227</v>
      </c>
      <c r="I237" s="279" t="s">
        <v>7369</v>
      </c>
      <c r="J237" s="279" t="s">
        <v>7285</v>
      </c>
      <c r="K237" s="279" t="s">
        <v>7055</v>
      </c>
      <c r="L237" s="279" t="s">
        <v>7056</v>
      </c>
      <c r="M237" s="279" t="s">
        <v>7057</v>
      </c>
      <c r="N237" s="279"/>
      <c r="O237" s="279" t="s">
        <v>8355</v>
      </c>
      <c r="P237" s="279"/>
      <c r="Q237" s="279"/>
      <c r="R237" s="279"/>
      <c r="S237" s="279"/>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263"/>
      <c r="AS237" s="263"/>
      <c r="AT237" s="263"/>
      <c r="AU237" s="263"/>
      <c r="AV237" s="263"/>
      <c r="AW237" s="263"/>
      <c r="AX237" s="263"/>
      <c r="AY237" s="263"/>
      <c r="AZ237" s="263"/>
      <c r="BA237" s="263"/>
      <c r="BB237" s="263"/>
      <c r="BC237" s="263"/>
      <c r="BD237" s="263"/>
      <c r="BE237" s="263"/>
      <c r="BF237" s="263"/>
      <c r="BG237" s="263"/>
      <c r="BH237" s="263"/>
      <c r="BI237" s="263"/>
      <c r="BJ237" s="263"/>
      <c r="BK237" s="263"/>
      <c r="BL237" s="263"/>
      <c r="BM237" s="263"/>
      <c r="BN237" s="263"/>
      <c r="BO237" s="263"/>
      <c r="BP237" s="263"/>
      <c r="BQ237" s="263"/>
      <c r="BR237" s="263"/>
      <c r="BS237" s="263"/>
      <c r="BT237" s="263"/>
      <c r="BU237" s="263"/>
      <c r="BV237" s="263"/>
      <c r="BW237" s="263"/>
      <c r="BX237" s="263"/>
      <c r="BY237" s="263"/>
      <c r="BZ237" s="263"/>
      <c r="CA237" s="263"/>
      <c r="CB237" s="263"/>
      <c r="CC237" s="263"/>
      <c r="CD237" s="263"/>
      <c r="CE237" s="263"/>
      <c r="CF237" s="263"/>
      <c r="CG237" s="263"/>
      <c r="CH237" s="263"/>
      <c r="CI237" s="263"/>
      <c r="CJ237" s="263"/>
      <c r="CK237" s="263"/>
      <c r="CL237" s="263"/>
      <c r="CM237" s="263"/>
      <c r="CN237" s="263"/>
      <c r="CO237" s="263"/>
      <c r="CP237" s="263"/>
      <c r="CQ237" s="263"/>
      <c r="CR237" s="264">
        <v>8</v>
      </c>
      <c r="CS237" s="264">
        <v>802101898</v>
      </c>
      <c r="CT237" s="264">
        <v>914102297</v>
      </c>
      <c r="CU237" s="264">
        <v>914102297</v>
      </c>
      <c r="CV237" s="279" t="s">
        <v>6987</v>
      </c>
      <c r="CW237" s="279" t="s">
        <v>573</v>
      </c>
      <c r="CX237" s="301"/>
      <c r="CY237" s="301"/>
      <c r="CZ237" s="263"/>
      <c r="DA237" s="263"/>
      <c r="DB237" s="263"/>
      <c r="DC237" s="301"/>
      <c r="DD237" s="301"/>
      <c r="DE237" s="274"/>
      <c r="DF237" s="274"/>
      <c r="DG237" s="263"/>
      <c r="DH237" s="301"/>
      <c r="DI237" s="301"/>
      <c r="DJ237" s="263"/>
      <c r="DK237" s="263"/>
      <c r="DL237" s="274"/>
      <c r="DM237" s="274"/>
      <c r="DN237" s="263">
        <v>0</v>
      </c>
      <c r="DO237" s="263">
        <v>0</v>
      </c>
      <c r="DP237" s="263">
        <v>0</v>
      </c>
      <c r="DQ237" s="263">
        <v>0</v>
      </c>
      <c r="DR237" s="263">
        <v>0</v>
      </c>
      <c r="DS237" s="263">
        <v>0</v>
      </c>
      <c r="DT237" s="263">
        <v>0</v>
      </c>
      <c r="DU237" s="263">
        <v>0</v>
      </c>
      <c r="DV237" s="263">
        <v>0</v>
      </c>
      <c r="DW237" s="263">
        <v>0</v>
      </c>
      <c r="DX237" s="263">
        <v>0</v>
      </c>
      <c r="DY237" s="263">
        <v>0</v>
      </c>
      <c r="DZ237" s="263">
        <v>0</v>
      </c>
      <c r="EA237" s="263">
        <v>0</v>
      </c>
      <c r="EB237" s="263">
        <v>0</v>
      </c>
      <c r="EC237" s="301"/>
      <c r="ED237" s="263">
        <v>0</v>
      </c>
      <c r="EE237" s="263">
        <v>0</v>
      </c>
      <c r="EF237" s="263">
        <v>0</v>
      </c>
      <c r="EG237" s="263">
        <v>0</v>
      </c>
      <c r="EH237" s="263">
        <v>0</v>
      </c>
      <c r="EI237" s="263">
        <v>0</v>
      </c>
      <c r="EJ237" s="263">
        <v>0</v>
      </c>
      <c r="EK237" s="263">
        <v>0</v>
      </c>
      <c r="EL237" s="263">
        <v>0</v>
      </c>
      <c r="EM237" s="263">
        <v>0</v>
      </c>
      <c r="EN237" s="263">
        <v>0</v>
      </c>
      <c r="EO237" s="263">
        <v>0</v>
      </c>
      <c r="EP237" s="263">
        <v>0</v>
      </c>
      <c r="EQ237" s="263">
        <v>0</v>
      </c>
      <c r="ER237" s="263">
        <v>0</v>
      </c>
      <c r="ES237" s="263">
        <v>0</v>
      </c>
      <c r="ET237" s="263">
        <v>0</v>
      </c>
      <c r="EU237" s="263">
        <v>0</v>
      </c>
      <c r="EV237" s="263">
        <v>0</v>
      </c>
      <c r="EW237" s="263">
        <v>0</v>
      </c>
      <c r="EX237" s="263">
        <v>0</v>
      </c>
      <c r="EY237" s="263">
        <v>0</v>
      </c>
      <c r="EZ237" s="263">
        <v>0</v>
      </c>
      <c r="FA237" s="263">
        <v>0</v>
      </c>
      <c r="FB237" s="263">
        <v>0</v>
      </c>
      <c r="FC237" s="301"/>
      <c r="FD237" s="263">
        <v>0</v>
      </c>
      <c r="FE237" s="263">
        <v>0</v>
      </c>
      <c r="FF237" s="263">
        <v>0</v>
      </c>
      <c r="FG237" s="301"/>
      <c r="FH237" s="263">
        <v>0</v>
      </c>
      <c r="FI237" s="263">
        <v>0</v>
      </c>
      <c r="FJ237" s="263">
        <v>0</v>
      </c>
      <c r="FK237" s="301"/>
      <c r="FL237" s="263">
        <v>0</v>
      </c>
      <c r="FM237" s="263">
        <v>0</v>
      </c>
      <c r="FN237" s="263">
        <v>0</v>
      </c>
      <c r="FO237" s="263">
        <v>0</v>
      </c>
      <c r="FP237" s="263">
        <v>0</v>
      </c>
      <c r="FQ237" s="301"/>
      <c r="FR237" s="263">
        <v>0</v>
      </c>
      <c r="FS237" s="263">
        <v>0</v>
      </c>
      <c r="FT237" s="301"/>
      <c r="FU237" s="263">
        <v>0</v>
      </c>
      <c r="FV237" s="263">
        <v>0</v>
      </c>
      <c r="FW237" s="301"/>
      <c r="FX237" s="263">
        <v>0</v>
      </c>
      <c r="FY237" s="263">
        <v>0</v>
      </c>
      <c r="FZ237" s="301"/>
      <c r="GA237" s="263">
        <v>0</v>
      </c>
      <c r="GB237" s="263">
        <v>0</v>
      </c>
      <c r="GC237" s="263">
        <v>0</v>
      </c>
      <c r="GD237" s="263">
        <v>0</v>
      </c>
      <c r="GE237" s="263">
        <v>0</v>
      </c>
      <c r="GF237" s="263">
        <v>0</v>
      </c>
      <c r="GG237" s="263">
        <v>0</v>
      </c>
      <c r="GH237" s="263">
        <v>0</v>
      </c>
      <c r="GI237" s="263">
        <v>0</v>
      </c>
      <c r="GJ237" s="263">
        <v>0</v>
      </c>
      <c r="GK237" s="263">
        <v>0</v>
      </c>
      <c r="GL237" s="263">
        <v>0</v>
      </c>
      <c r="GM237" s="263">
        <v>0</v>
      </c>
      <c r="GN237" s="263">
        <v>0</v>
      </c>
      <c r="GO237" s="263">
        <v>0</v>
      </c>
      <c r="GP237" s="263">
        <v>0</v>
      </c>
      <c r="GQ237" s="263">
        <v>0</v>
      </c>
      <c r="GR237" s="263">
        <v>0</v>
      </c>
      <c r="GS237" s="263">
        <v>0</v>
      </c>
      <c r="GT237" s="263"/>
      <c r="GU237" s="263"/>
      <c r="GV237" s="263"/>
      <c r="GW237" s="263"/>
      <c r="GX237" s="263"/>
      <c r="GY237" s="263"/>
      <c r="GZ237" s="263"/>
      <c r="HA237" s="263"/>
      <c r="HB237" s="263">
        <v>0</v>
      </c>
      <c r="HC237" s="263"/>
      <c r="HD237" s="263"/>
      <c r="HE237" s="263"/>
      <c r="HF237" s="263"/>
      <c r="HG237" s="263"/>
      <c r="HH237" s="263"/>
      <c r="HI237" s="263"/>
      <c r="HJ237" s="263"/>
      <c r="HK237" s="263"/>
      <c r="HL237" s="263"/>
      <c r="HM237" s="263"/>
      <c r="HN237" s="263"/>
      <c r="HO237" s="263"/>
      <c r="HP237" s="263"/>
      <c r="HQ237" s="263"/>
      <c r="HR237" s="263"/>
      <c r="HS237" s="263"/>
      <c r="HT237" s="263"/>
      <c r="HU237" s="263"/>
      <c r="HV237" s="263"/>
      <c r="HW237" s="263"/>
      <c r="HX237" s="263"/>
      <c r="HY237" s="263"/>
      <c r="HZ237" s="263"/>
      <c r="IA237" s="263"/>
      <c r="IB237" s="278"/>
      <c r="IC237" s="263"/>
      <c r="ID237" s="263"/>
      <c r="IE237" s="263"/>
      <c r="IF237" s="263"/>
      <c r="IG237" s="263"/>
      <c r="IH237" s="263"/>
      <c r="II237" s="263"/>
      <c r="IJ237" s="263"/>
      <c r="IK237" s="263"/>
      <c r="IL237" s="263"/>
      <c r="IM237" s="301"/>
      <c r="IN237" s="278"/>
      <c r="IO237" s="263"/>
      <c r="IP237" s="263"/>
      <c r="IQ237" s="263"/>
      <c r="IR237" s="263"/>
      <c r="IS237" s="278"/>
      <c r="IT237" s="278"/>
      <c r="IU237" s="278"/>
      <c r="IV237" s="278"/>
      <c r="IW237" s="278"/>
      <c r="IX237" s="278"/>
      <c r="IY237" s="278"/>
      <c r="IZ237" s="278"/>
    </row>
    <row r="238" spans="1:260" ht="54.75" customHeight="1" x14ac:dyDescent="0.15">
      <c r="A238" s="278"/>
      <c r="B238" s="263"/>
      <c r="C238" s="279" t="s">
        <v>8658</v>
      </c>
      <c r="D238" s="279" t="s">
        <v>7105</v>
      </c>
      <c r="E238" s="279" t="s">
        <v>8659</v>
      </c>
      <c r="F238" s="279" t="s">
        <v>8126</v>
      </c>
      <c r="G238" s="279" t="s">
        <v>8152</v>
      </c>
      <c r="H238" s="279" t="s">
        <v>8093</v>
      </c>
      <c r="I238" s="279" t="s">
        <v>8094</v>
      </c>
      <c r="J238" s="279" t="s">
        <v>7290</v>
      </c>
      <c r="K238" s="279" t="s">
        <v>7055</v>
      </c>
      <c r="L238" s="279" t="s">
        <v>7056</v>
      </c>
      <c r="M238" s="279" t="s">
        <v>7057</v>
      </c>
      <c r="N238" s="279"/>
      <c r="O238" s="279" t="s">
        <v>8355</v>
      </c>
      <c r="P238" s="279"/>
      <c r="Q238" s="279"/>
      <c r="R238" s="279"/>
      <c r="S238" s="279"/>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263"/>
      <c r="AS238" s="263"/>
      <c r="AT238" s="263"/>
      <c r="AU238" s="263"/>
      <c r="AV238" s="263"/>
      <c r="AW238" s="263"/>
      <c r="AX238" s="263"/>
      <c r="AY238" s="263"/>
      <c r="AZ238" s="263"/>
      <c r="BA238" s="263"/>
      <c r="BB238" s="263"/>
      <c r="BC238" s="263"/>
      <c r="BD238" s="263"/>
      <c r="BE238" s="263"/>
      <c r="BF238" s="263"/>
      <c r="BG238" s="263"/>
      <c r="BH238" s="263"/>
      <c r="BI238" s="263"/>
      <c r="BJ238" s="263"/>
      <c r="BK238" s="263"/>
      <c r="BL238" s="263"/>
      <c r="BM238" s="263"/>
      <c r="BN238" s="263"/>
      <c r="BO238" s="263"/>
      <c r="BP238" s="263"/>
      <c r="BQ238" s="263"/>
      <c r="BR238" s="263"/>
      <c r="BS238" s="263"/>
      <c r="BT238" s="263"/>
      <c r="BU238" s="263"/>
      <c r="BV238" s="263"/>
      <c r="BW238" s="263"/>
      <c r="BX238" s="263"/>
      <c r="BY238" s="263"/>
      <c r="BZ238" s="263"/>
      <c r="CA238" s="263"/>
      <c r="CB238" s="263"/>
      <c r="CC238" s="263"/>
      <c r="CD238" s="263"/>
      <c r="CE238" s="263"/>
      <c r="CF238" s="263"/>
      <c r="CG238" s="263"/>
      <c r="CH238" s="263"/>
      <c r="CI238" s="263"/>
      <c r="CJ238" s="263"/>
      <c r="CK238" s="263"/>
      <c r="CL238" s="263"/>
      <c r="CM238" s="263"/>
      <c r="CN238" s="263"/>
      <c r="CO238" s="263"/>
      <c r="CP238" s="263"/>
      <c r="CQ238" s="263"/>
      <c r="CR238" s="264">
        <v>8</v>
      </c>
      <c r="CS238" s="264">
        <v>802101898</v>
      </c>
      <c r="CT238" s="264">
        <v>930102354</v>
      </c>
      <c r="CU238" s="264">
        <v>930102354</v>
      </c>
      <c r="CV238" s="279" t="s">
        <v>6987</v>
      </c>
      <c r="CW238" s="279" t="s">
        <v>573</v>
      </c>
      <c r="CX238" s="301"/>
      <c r="CY238" s="301"/>
      <c r="CZ238" s="263"/>
      <c r="DA238" s="263"/>
      <c r="DB238" s="263"/>
      <c r="DC238" s="301"/>
      <c r="DD238" s="301"/>
      <c r="DE238" s="274"/>
      <c r="DF238" s="274"/>
      <c r="DG238" s="263"/>
      <c r="DH238" s="301"/>
      <c r="DI238" s="301"/>
      <c r="DJ238" s="263"/>
      <c r="DK238" s="263"/>
      <c r="DL238" s="274"/>
      <c r="DM238" s="274"/>
      <c r="DN238" s="263">
        <v>0</v>
      </c>
      <c r="DO238" s="263">
        <v>0</v>
      </c>
      <c r="DP238" s="263">
        <v>0</v>
      </c>
      <c r="DQ238" s="263">
        <v>0</v>
      </c>
      <c r="DR238" s="263">
        <v>0</v>
      </c>
      <c r="DS238" s="263">
        <v>0</v>
      </c>
      <c r="DT238" s="263">
        <v>0</v>
      </c>
      <c r="DU238" s="263">
        <v>0</v>
      </c>
      <c r="DV238" s="263">
        <v>0</v>
      </c>
      <c r="DW238" s="263">
        <v>0</v>
      </c>
      <c r="DX238" s="263">
        <v>0</v>
      </c>
      <c r="DY238" s="263">
        <v>0</v>
      </c>
      <c r="DZ238" s="263">
        <v>0</v>
      </c>
      <c r="EA238" s="263">
        <v>0</v>
      </c>
      <c r="EB238" s="263">
        <v>0</v>
      </c>
      <c r="EC238" s="301"/>
      <c r="ED238" s="263">
        <v>0</v>
      </c>
      <c r="EE238" s="263">
        <v>0</v>
      </c>
      <c r="EF238" s="263">
        <v>0</v>
      </c>
      <c r="EG238" s="263">
        <v>0</v>
      </c>
      <c r="EH238" s="263">
        <v>0</v>
      </c>
      <c r="EI238" s="263">
        <v>0</v>
      </c>
      <c r="EJ238" s="263">
        <v>0</v>
      </c>
      <c r="EK238" s="263">
        <v>0</v>
      </c>
      <c r="EL238" s="263">
        <v>0</v>
      </c>
      <c r="EM238" s="263">
        <v>0</v>
      </c>
      <c r="EN238" s="263">
        <v>0</v>
      </c>
      <c r="EO238" s="263">
        <v>0</v>
      </c>
      <c r="EP238" s="263">
        <v>0</v>
      </c>
      <c r="EQ238" s="263">
        <v>0</v>
      </c>
      <c r="ER238" s="263">
        <v>0</v>
      </c>
      <c r="ES238" s="263">
        <v>0</v>
      </c>
      <c r="ET238" s="263">
        <v>0</v>
      </c>
      <c r="EU238" s="263">
        <v>0</v>
      </c>
      <c r="EV238" s="263">
        <v>0</v>
      </c>
      <c r="EW238" s="263">
        <v>0</v>
      </c>
      <c r="EX238" s="263">
        <v>0</v>
      </c>
      <c r="EY238" s="263">
        <v>0</v>
      </c>
      <c r="EZ238" s="263">
        <v>0</v>
      </c>
      <c r="FA238" s="263">
        <v>0</v>
      </c>
      <c r="FB238" s="263">
        <v>0</v>
      </c>
      <c r="FC238" s="301"/>
      <c r="FD238" s="263">
        <v>0</v>
      </c>
      <c r="FE238" s="263">
        <v>0</v>
      </c>
      <c r="FF238" s="263">
        <v>0</v>
      </c>
      <c r="FG238" s="301"/>
      <c r="FH238" s="263">
        <v>0</v>
      </c>
      <c r="FI238" s="263">
        <v>0</v>
      </c>
      <c r="FJ238" s="263">
        <v>0</v>
      </c>
      <c r="FK238" s="301"/>
      <c r="FL238" s="263">
        <v>0</v>
      </c>
      <c r="FM238" s="263">
        <v>0</v>
      </c>
      <c r="FN238" s="263">
        <v>0</v>
      </c>
      <c r="FO238" s="263">
        <v>0</v>
      </c>
      <c r="FP238" s="263">
        <v>0</v>
      </c>
      <c r="FQ238" s="301"/>
      <c r="FR238" s="263">
        <v>0</v>
      </c>
      <c r="FS238" s="263">
        <v>0</v>
      </c>
      <c r="FT238" s="301"/>
      <c r="FU238" s="263">
        <v>0</v>
      </c>
      <c r="FV238" s="263">
        <v>0</v>
      </c>
      <c r="FW238" s="301"/>
      <c r="FX238" s="263">
        <v>0</v>
      </c>
      <c r="FY238" s="263">
        <v>0</v>
      </c>
      <c r="FZ238" s="301"/>
      <c r="GA238" s="263">
        <v>0</v>
      </c>
      <c r="GB238" s="263">
        <v>0</v>
      </c>
      <c r="GC238" s="263">
        <v>0</v>
      </c>
      <c r="GD238" s="263">
        <v>0</v>
      </c>
      <c r="GE238" s="263">
        <v>0</v>
      </c>
      <c r="GF238" s="263">
        <v>0</v>
      </c>
      <c r="GG238" s="263">
        <v>0</v>
      </c>
      <c r="GH238" s="263">
        <v>0</v>
      </c>
      <c r="GI238" s="263">
        <v>0</v>
      </c>
      <c r="GJ238" s="263">
        <v>0</v>
      </c>
      <c r="GK238" s="263">
        <v>0</v>
      </c>
      <c r="GL238" s="263">
        <v>0</v>
      </c>
      <c r="GM238" s="263">
        <v>0</v>
      </c>
      <c r="GN238" s="263">
        <v>0</v>
      </c>
      <c r="GO238" s="263">
        <v>0</v>
      </c>
      <c r="GP238" s="263">
        <v>0</v>
      </c>
      <c r="GQ238" s="263">
        <v>0</v>
      </c>
      <c r="GR238" s="263">
        <v>0</v>
      </c>
      <c r="GS238" s="263">
        <v>0</v>
      </c>
      <c r="GT238" s="263"/>
      <c r="GU238" s="263"/>
      <c r="GV238" s="263"/>
      <c r="GW238" s="263"/>
      <c r="GX238" s="263"/>
      <c r="GY238" s="263"/>
      <c r="GZ238" s="263"/>
      <c r="HA238" s="263"/>
      <c r="HB238" s="263">
        <v>0</v>
      </c>
      <c r="HC238" s="263"/>
      <c r="HD238" s="263"/>
      <c r="HE238" s="263"/>
      <c r="HF238" s="263"/>
      <c r="HG238" s="263"/>
      <c r="HH238" s="263"/>
      <c r="HI238" s="263"/>
      <c r="HJ238" s="263"/>
      <c r="HK238" s="263"/>
      <c r="HL238" s="263"/>
      <c r="HM238" s="263"/>
      <c r="HN238" s="263"/>
      <c r="HO238" s="263"/>
      <c r="HP238" s="263"/>
      <c r="HQ238" s="263"/>
      <c r="HR238" s="263"/>
      <c r="HS238" s="263"/>
      <c r="HT238" s="263"/>
      <c r="HU238" s="263"/>
      <c r="HV238" s="263"/>
      <c r="HW238" s="263"/>
      <c r="HX238" s="263"/>
      <c r="HY238" s="263"/>
      <c r="HZ238" s="263"/>
      <c r="IA238" s="263"/>
      <c r="IB238" s="278"/>
      <c r="IC238" s="263"/>
      <c r="ID238" s="263"/>
      <c r="IE238" s="263"/>
      <c r="IF238" s="263"/>
      <c r="IG238" s="263"/>
      <c r="IH238" s="263"/>
      <c r="II238" s="263"/>
      <c r="IJ238" s="263"/>
      <c r="IK238" s="263"/>
      <c r="IL238" s="263"/>
      <c r="IM238" s="301"/>
      <c r="IN238" s="278"/>
      <c r="IO238" s="263"/>
      <c r="IP238" s="263"/>
      <c r="IQ238" s="263"/>
      <c r="IR238" s="263"/>
      <c r="IS238" s="278"/>
      <c r="IT238" s="278"/>
      <c r="IU238" s="278"/>
      <c r="IV238" s="278"/>
      <c r="IW238" s="278"/>
      <c r="IX238" s="278"/>
      <c r="IY238" s="278"/>
      <c r="IZ238" s="278"/>
    </row>
    <row r="239" spans="1:260" ht="54.75" customHeight="1" x14ac:dyDescent="0.15">
      <c r="A239" s="278"/>
      <c r="B239" s="263"/>
      <c r="C239" s="279" t="s">
        <v>8660</v>
      </c>
      <c r="D239" s="279" t="s">
        <v>7105</v>
      </c>
      <c r="E239" s="279" t="s">
        <v>8661</v>
      </c>
      <c r="F239" s="279" t="s">
        <v>8126</v>
      </c>
      <c r="G239" s="279" t="s">
        <v>8153</v>
      </c>
      <c r="H239" s="279" t="s">
        <v>8095</v>
      </c>
      <c r="I239" s="279" t="s">
        <v>8096</v>
      </c>
      <c r="J239" s="279" t="s">
        <v>7294</v>
      </c>
      <c r="K239" s="279" t="s">
        <v>7055</v>
      </c>
      <c r="L239" s="279" t="s">
        <v>7056</v>
      </c>
      <c r="M239" s="279" t="s">
        <v>7057</v>
      </c>
      <c r="N239" s="279"/>
      <c r="O239" s="279" t="s">
        <v>8563</v>
      </c>
      <c r="P239" s="279"/>
      <c r="Q239" s="279"/>
      <c r="R239" s="279"/>
      <c r="S239" s="279"/>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263"/>
      <c r="AS239" s="263"/>
      <c r="AT239" s="263"/>
      <c r="AU239" s="263"/>
      <c r="AV239" s="263"/>
      <c r="AW239" s="263"/>
      <c r="AX239" s="263"/>
      <c r="AY239" s="263"/>
      <c r="AZ239" s="263"/>
      <c r="BA239" s="263"/>
      <c r="BB239" s="263"/>
      <c r="BC239" s="263"/>
      <c r="BD239" s="263"/>
      <c r="BE239" s="263"/>
      <c r="BF239" s="263"/>
      <c r="BG239" s="263"/>
      <c r="BH239" s="263"/>
      <c r="BI239" s="263"/>
      <c r="BJ239" s="263"/>
      <c r="BK239" s="263"/>
      <c r="BL239" s="263"/>
      <c r="BM239" s="263"/>
      <c r="BN239" s="263"/>
      <c r="BO239" s="263"/>
      <c r="BP239" s="263"/>
      <c r="BQ239" s="263"/>
      <c r="BR239" s="263"/>
      <c r="BS239" s="263"/>
      <c r="BT239" s="263"/>
      <c r="BU239" s="263"/>
      <c r="BV239" s="263"/>
      <c r="BW239" s="263"/>
      <c r="BX239" s="263"/>
      <c r="BY239" s="263"/>
      <c r="BZ239" s="263"/>
      <c r="CA239" s="263"/>
      <c r="CB239" s="263"/>
      <c r="CC239" s="263"/>
      <c r="CD239" s="263"/>
      <c r="CE239" s="263"/>
      <c r="CF239" s="263"/>
      <c r="CG239" s="263"/>
      <c r="CH239" s="263"/>
      <c r="CI239" s="263"/>
      <c r="CJ239" s="263"/>
      <c r="CK239" s="263"/>
      <c r="CL239" s="263"/>
      <c r="CM239" s="263"/>
      <c r="CN239" s="263"/>
      <c r="CO239" s="263"/>
      <c r="CP239" s="263"/>
      <c r="CQ239" s="263"/>
      <c r="CR239" s="264">
        <v>8</v>
      </c>
      <c r="CS239" s="264">
        <v>802101898</v>
      </c>
      <c r="CT239" s="264">
        <v>946102411</v>
      </c>
      <c r="CU239" s="264">
        <v>946102411</v>
      </c>
      <c r="CV239" s="279" t="s">
        <v>6987</v>
      </c>
      <c r="CW239" s="279" t="s">
        <v>573</v>
      </c>
      <c r="CX239" s="301"/>
      <c r="CY239" s="301"/>
      <c r="CZ239" s="263"/>
      <c r="DA239" s="263"/>
      <c r="DB239" s="263"/>
      <c r="DC239" s="301"/>
      <c r="DD239" s="301"/>
      <c r="DE239" s="274"/>
      <c r="DF239" s="274"/>
      <c r="DG239" s="263"/>
      <c r="DH239" s="301"/>
      <c r="DI239" s="301"/>
      <c r="DJ239" s="263"/>
      <c r="DK239" s="263"/>
      <c r="DL239" s="274"/>
      <c r="DM239" s="274"/>
      <c r="DN239" s="263">
        <v>0</v>
      </c>
      <c r="DO239" s="263">
        <v>0</v>
      </c>
      <c r="DP239" s="263">
        <v>0</v>
      </c>
      <c r="DQ239" s="263">
        <v>0</v>
      </c>
      <c r="DR239" s="263">
        <v>0</v>
      </c>
      <c r="DS239" s="263">
        <v>0</v>
      </c>
      <c r="DT239" s="263">
        <v>0</v>
      </c>
      <c r="DU239" s="263">
        <v>0</v>
      </c>
      <c r="DV239" s="263">
        <v>0</v>
      </c>
      <c r="DW239" s="263">
        <v>0</v>
      </c>
      <c r="DX239" s="263">
        <v>0</v>
      </c>
      <c r="DY239" s="263">
        <v>0</v>
      </c>
      <c r="DZ239" s="263">
        <v>0</v>
      </c>
      <c r="EA239" s="263">
        <v>0</v>
      </c>
      <c r="EB239" s="263">
        <v>0</v>
      </c>
      <c r="EC239" s="301"/>
      <c r="ED239" s="263">
        <v>0</v>
      </c>
      <c r="EE239" s="263">
        <v>0</v>
      </c>
      <c r="EF239" s="263">
        <v>0</v>
      </c>
      <c r="EG239" s="263">
        <v>0</v>
      </c>
      <c r="EH239" s="263">
        <v>0</v>
      </c>
      <c r="EI239" s="263">
        <v>0</v>
      </c>
      <c r="EJ239" s="263">
        <v>0</v>
      </c>
      <c r="EK239" s="263">
        <v>0</v>
      </c>
      <c r="EL239" s="263">
        <v>0</v>
      </c>
      <c r="EM239" s="263">
        <v>0</v>
      </c>
      <c r="EN239" s="263">
        <v>0</v>
      </c>
      <c r="EO239" s="263">
        <v>0</v>
      </c>
      <c r="EP239" s="263">
        <v>0</v>
      </c>
      <c r="EQ239" s="263">
        <v>0</v>
      </c>
      <c r="ER239" s="263">
        <v>0</v>
      </c>
      <c r="ES239" s="263">
        <v>0</v>
      </c>
      <c r="ET239" s="263">
        <v>0</v>
      </c>
      <c r="EU239" s="263">
        <v>0</v>
      </c>
      <c r="EV239" s="263">
        <v>0</v>
      </c>
      <c r="EW239" s="263">
        <v>0</v>
      </c>
      <c r="EX239" s="263">
        <v>0</v>
      </c>
      <c r="EY239" s="263">
        <v>0</v>
      </c>
      <c r="EZ239" s="263">
        <v>0</v>
      </c>
      <c r="FA239" s="263">
        <v>0</v>
      </c>
      <c r="FB239" s="263">
        <v>0</v>
      </c>
      <c r="FC239" s="301"/>
      <c r="FD239" s="263">
        <v>0</v>
      </c>
      <c r="FE239" s="263">
        <v>0</v>
      </c>
      <c r="FF239" s="263">
        <v>0</v>
      </c>
      <c r="FG239" s="301"/>
      <c r="FH239" s="263">
        <v>0</v>
      </c>
      <c r="FI239" s="263">
        <v>0</v>
      </c>
      <c r="FJ239" s="263">
        <v>0</v>
      </c>
      <c r="FK239" s="301"/>
      <c r="FL239" s="263">
        <v>0</v>
      </c>
      <c r="FM239" s="263">
        <v>0</v>
      </c>
      <c r="FN239" s="263">
        <v>0</v>
      </c>
      <c r="FO239" s="263">
        <v>0</v>
      </c>
      <c r="FP239" s="263">
        <v>0</v>
      </c>
      <c r="FQ239" s="301"/>
      <c r="FR239" s="263">
        <v>0</v>
      </c>
      <c r="FS239" s="263">
        <v>0</v>
      </c>
      <c r="FT239" s="301"/>
      <c r="FU239" s="263">
        <v>0</v>
      </c>
      <c r="FV239" s="263">
        <v>0</v>
      </c>
      <c r="FW239" s="301"/>
      <c r="FX239" s="263">
        <v>0</v>
      </c>
      <c r="FY239" s="263">
        <v>0</v>
      </c>
      <c r="FZ239" s="301"/>
      <c r="GA239" s="263">
        <v>0</v>
      </c>
      <c r="GB239" s="263">
        <v>0</v>
      </c>
      <c r="GC239" s="263">
        <v>0</v>
      </c>
      <c r="GD239" s="263">
        <v>0</v>
      </c>
      <c r="GE239" s="263">
        <v>0</v>
      </c>
      <c r="GF239" s="263">
        <v>0</v>
      </c>
      <c r="GG239" s="263">
        <v>0</v>
      </c>
      <c r="GH239" s="263">
        <v>0</v>
      </c>
      <c r="GI239" s="263">
        <v>0</v>
      </c>
      <c r="GJ239" s="263">
        <v>0</v>
      </c>
      <c r="GK239" s="263">
        <v>0</v>
      </c>
      <c r="GL239" s="263">
        <v>0</v>
      </c>
      <c r="GM239" s="263">
        <v>0</v>
      </c>
      <c r="GN239" s="263">
        <v>0</v>
      </c>
      <c r="GO239" s="263">
        <v>0</v>
      </c>
      <c r="GP239" s="263">
        <v>0</v>
      </c>
      <c r="GQ239" s="263">
        <v>0</v>
      </c>
      <c r="GR239" s="263">
        <v>0</v>
      </c>
      <c r="GS239" s="263">
        <v>0</v>
      </c>
      <c r="GT239" s="263"/>
      <c r="GU239" s="263"/>
      <c r="GV239" s="263"/>
      <c r="GW239" s="263"/>
      <c r="GX239" s="263"/>
      <c r="GY239" s="263"/>
      <c r="GZ239" s="263"/>
      <c r="HA239" s="263"/>
      <c r="HB239" s="263">
        <v>0</v>
      </c>
      <c r="HC239" s="263"/>
      <c r="HD239" s="263"/>
      <c r="HE239" s="263"/>
      <c r="HF239" s="263"/>
      <c r="HG239" s="263"/>
      <c r="HH239" s="263"/>
      <c r="HI239" s="263"/>
      <c r="HJ239" s="263"/>
      <c r="HK239" s="263"/>
      <c r="HL239" s="263"/>
      <c r="HM239" s="263"/>
      <c r="HN239" s="263"/>
      <c r="HO239" s="263"/>
      <c r="HP239" s="263"/>
      <c r="HQ239" s="263"/>
      <c r="HR239" s="263"/>
      <c r="HS239" s="263"/>
      <c r="HT239" s="263"/>
      <c r="HU239" s="263"/>
      <c r="HV239" s="263"/>
      <c r="HW239" s="263"/>
      <c r="HX239" s="263"/>
      <c r="HY239" s="263"/>
      <c r="HZ239" s="263"/>
      <c r="IA239" s="263"/>
      <c r="IB239" s="278"/>
      <c r="IC239" s="263"/>
      <c r="ID239" s="263"/>
      <c r="IE239" s="263"/>
      <c r="IF239" s="263"/>
      <c r="IG239" s="263"/>
      <c r="IH239" s="263"/>
      <c r="II239" s="263"/>
      <c r="IJ239" s="263"/>
      <c r="IK239" s="263"/>
      <c r="IL239" s="263"/>
      <c r="IM239" s="301"/>
      <c r="IN239" s="278"/>
      <c r="IO239" s="263"/>
      <c r="IP239" s="263"/>
      <c r="IQ239" s="263"/>
      <c r="IR239" s="263"/>
      <c r="IS239" s="278"/>
      <c r="IT239" s="278"/>
      <c r="IU239" s="278"/>
      <c r="IV239" s="278"/>
      <c r="IW239" s="278"/>
      <c r="IX239" s="278"/>
      <c r="IY239" s="278"/>
      <c r="IZ239" s="278"/>
    </row>
    <row r="240" spans="1:260" ht="54.75" customHeight="1" x14ac:dyDescent="0.15">
      <c r="A240" s="450"/>
      <c r="B240" s="302"/>
      <c r="C240" s="451" t="s">
        <v>22852</v>
      </c>
      <c r="D240" s="451" t="s">
        <v>7211</v>
      </c>
      <c r="E240" s="451" t="s">
        <v>22853</v>
      </c>
      <c r="F240" s="451"/>
      <c r="G240" s="451" t="s">
        <v>8150</v>
      </c>
      <c r="H240" s="451"/>
      <c r="I240" s="451"/>
      <c r="J240" s="451"/>
      <c r="K240" s="451" t="s">
        <v>8232</v>
      </c>
      <c r="L240" s="451" t="s">
        <v>8201</v>
      </c>
      <c r="M240" s="451"/>
      <c r="N240" s="451"/>
      <c r="O240" s="451"/>
      <c r="P240" s="451"/>
      <c r="Q240" s="451"/>
      <c r="R240" s="451"/>
      <c r="S240" s="451" t="s">
        <v>7367</v>
      </c>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263"/>
      <c r="AS240" s="263"/>
      <c r="AT240" s="263"/>
      <c r="AU240" s="263"/>
      <c r="AV240" s="263"/>
      <c r="AW240" s="263"/>
      <c r="AX240" s="263"/>
      <c r="AY240" s="263"/>
      <c r="AZ240" s="263"/>
      <c r="BA240" s="263"/>
      <c r="BB240" s="263"/>
      <c r="BC240" s="263"/>
      <c r="BD240" s="263"/>
      <c r="BE240" s="263"/>
      <c r="BF240" s="263"/>
      <c r="BG240" s="263"/>
      <c r="BH240" s="263"/>
      <c r="BI240" s="263"/>
      <c r="BJ240" s="263"/>
      <c r="BK240" s="263"/>
      <c r="BL240" s="263"/>
      <c r="BM240" s="263"/>
      <c r="BN240" s="263"/>
      <c r="BO240" s="263"/>
      <c r="BP240" s="263"/>
      <c r="BQ240" s="263"/>
      <c r="BR240" s="263"/>
      <c r="BS240" s="263"/>
      <c r="BT240" s="263"/>
      <c r="BU240" s="263"/>
      <c r="BV240" s="263"/>
      <c r="BW240" s="263"/>
      <c r="BX240" s="263"/>
      <c r="BY240" s="263"/>
      <c r="BZ240" s="263"/>
      <c r="CA240" s="263"/>
      <c r="CB240" s="263"/>
      <c r="CC240" s="263"/>
      <c r="CD240" s="263"/>
      <c r="CE240" s="263"/>
      <c r="CF240" s="263"/>
      <c r="CG240" s="263"/>
      <c r="CH240" s="263"/>
      <c r="CI240" s="263"/>
      <c r="CJ240" s="263"/>
      <c r="CK240" s="263"/>
      <c r="CL240" s="263"/>
      <c r="CM240" s="263"/>
      <c r="CN240" s="263"/>
      <c r="CO240" s="263"/>
      <c r="CP240" s="263"/>
      <c r="CQ240" s="263"/>
      <c r="CR240" s="264">
        <v>8</v>
      </c>
      <c r="CS240" s="264">
        <v>802101898</v>
      </c>
      <c r="CT240" s="264">
        <v>959342482</v>
      </c>
      <c r="CU240" s="264">
        <v>959342482</v>
      </c>
      <c r="CV240" s="279" t="s">
        <v>6318</v>
      </c>
      <c r="CW240" s="279" t="s">
        <v>6949</v>
      </c>
      <c r="CX240" s="301"/>
      <c r="CY240" s="301"/>
      <c r="CZ240" s="263"/>
      <c r="DA240" s="263"/>
      <c r="DB240" s="263"/>
      <c r="DC240" s="301"/>
      <c r="DD240" s="301"/>
      <c r="DE240" s="274"/>
      <c r="DF240" s="274"/>
      <c r="DG240" s="263"/>
      <c r="DH240" s="301"/>
      <c r="DI240" s="301"/>
      <c r="DJ240" s="263"/>
      <c r="DK240" s="263"/>
      <c r="DL240" s="274"/>
      <c r="DM240" s="274"/>
      <c r="DN240" s="263">
        <v>0</v>
      </c>
      <c r="DO240" s="263">
        <v>0</v>
      </c>
      <c r="DP240" s="263">
        <v>0</v>
      </c>
      <c r="DQ240" s="263">
        <v>0</v>
      </c>
      <c r="DR240" s="263">
        <v>0</v>
      </c>
      <c r="DS240" s="263">
        <v>0</v>
      </c>
      <c r="DT240" s="263">
        <v>0</v>
      </c>
      <c r="DU240" s="263">
        <v>0</v>
      </c>
      <c r="DV240" s="263">
        <v>0</v>
      </c>
      <c r="DW240" s="263"/>
      <c r="DX240" s="263"/>
      <c r="DY240" s="263"/>
      <c r="DZ240" s="263"/>
      <c r="EA240" s="263"/>
      <c r="EB240" s="263"/>
      <c r="EC240" s="301"/>
      <c r="ED240" s="263"/>
      <c r="EE240" s="263"/>
      <c r="EF240" s="263"/>
      <c r="EG240" s="263"/>
      <c r="EH240" s="263"/>
      <c r="EI240" s="263"/>
      <c r="EJ240" s="263"/>
      <c r="EK240" s="263"/>
      <c r="EL240" s="263"/>
      <c r="EM240" s="263"/>
      <c r="EN240" s="263"/>
      <c r="EO240" s="263"/>
      <c r="EP240" s="263"/>
      <c r="EQ240" s="263"/>
      <c r="ER240" s="263"/>
      <c r="ES240" s="263"/>
      <c r="ET240" s="263"/>
      <c r="EU240" s="263"/>
      <c r="EV240" s="263"/>
      <c r="EW240" s="263"/>
      <c r="EX240" s="263"/>
      <c r="EY240" s="263"/>
      <c r="EZ240" s="263"/>
      <c r="FA240" s="263"/>
      <c r="FB240" s="263"/>
      <c r="FC240" s="301"/>
      <c r="FD240" s="263"/>
      <c r="FE240" s="263"/>
      <c r="FF240" s="263"/>
      <c r="FG240" s="301"/>
      <c r="FH240" s="263"/>
      <c r="FI240" s="263"/>
      <c r="FJ240" s="263"/>
      <c r="FK240" s="301"/>
      <c r="FL240" s="263"/>
      <c r="FM240" s="263"/>
      <c r="FN240" s="263"/>
      <c r="FO240" s="263"/>
      <c r="FP240" s="263"/>
      <c r="FQ240" s="301"/>
      <c r="FR240" s="263"/>
      <c r="FS240" s="263"/>
      <c r="FT240" s="301"/>
      <c r="FU240" s="263"/>
      <c r="FV240" s="263"/>
      <c r="FW240" s="301"/>
      <c r="FX240" s="263"/>
      <c r="FY240" s="263"/>
      <c r="FZ240" s="301"/>
      <c r="GA240" s="263"/>
      <c r="GB240" s="263"/>
      <c r="GC240" s="263"/>
      <c r="GD240" s="263"/>
      <c r="GE240" s="263"/>
      <c r="GF240" s="263"/>
      <c r="GG240" s="263"/>
      <c r="GH240" s="263"/>
      <c r="GI240" s="263"/>
      <c r="GJ240" s="263"/>
      <c r="GK240" s="263"/>
      <c r="GL240" s="263"/>
      <c r="GM240" s="263"/>
      <c r="GN240" s="263"/>
      <c r="GO240" s="263"/>
      <c r="GP240" s="263"/>
      <c r="GQ240" s="263"/>
      <c r="GR240" s="263"/>
      <c r="GS240" s="263"/>
      <c r="GT240" s="263"/>
      <c r="GU240" s="263"/>
      <c r="GV240" s="263"/>
      <c r="GW240" s="263"/>
      <c r="GX240" s="263"/>
      <c r="GY240" s="263"/>
      <c r="GZ240" s="263"/>
      <c r="HA240" s="263"/>
      <c r="HB240" s="263"/>
      <c r="HC240" s="263"/>
      <c r="HD240" s="263"/>
      <c r="HE240" s="263"/>
      <c r="HF240" s="263"/>
      <c r="HG240" s="263"/>
      <c r="HH240" s="263"/>
      <c r="HI240" s="263"/>
      <c r="HJ240" s="263"/>
      <c r="HK240" s="263"/>
      <c r="HL240" s="263"/>
      <c r="HM240" s="263"/>
      <c r="HN240" s="263"/>
      <c r="HO240" s="263"/>
      <c r="HP240" s="263"/>
      <c r="HQ240" s="263"/>
      <c r="HR240" s="263"/>
      <c r="HS240" s="263"/>
      <c r="HT240" s="263"/>
      <c r="HU240" s="263"/>
      <c r="HV240" s="263"/>
      <c r="HW240" s="263"/>
      <c r="HX240" s="263"/>
      <c r="HY240" s="263"/>
      <c r="HZ240" s="263"/>
      <c r="IA240" s="263"/>
      <c r="IB240" s="278"/>
      <c r="IC240" s="263"/>
      <c r="ID240" s="263"/>
      <c r="IE240" s="263"/>
      <c r="IF240" s="263"/>
      <c r="IG240" s="263"/>
      <c r="IH240" s="263"/>
      <c r="II240" s="263"/>
      <c r="IJ240" s="263"/>
      <c r="IK240" s="263"/>
      <c r="IL240" s="263"/>
      <c r="IM240" s="301"/>
      <c r="IN240" s="278"/>
      <c r="IO240" s="263"/>
      <c r="IP240" s="263"/>
      <c r="IQ240" s="263"/>
      <c r="IR240" s="263"/>
      <c r="IS240" s="278"/>
      <c r="IT240" s="278"/>
      <c r="IU240" s="278"/>
      <c r="IV240" s="278"/>
      <c r="IW240" s="278"/>
      <c r="IX240" s="278"/>
      <c r="IY240" s="278"/>
      <c r="IZ240" s="278"/>
    </row>
    <row r="241" spans="1:260" ht="54.75" customHeight="1" x14ac:dyDescent="0.15">
      <c r="A241" s="278"/>
      <c r="B241" s="263"/>
      <c r="C241" s="279" t="s">
        <v>8662</v>
      </c>
      <c r="D241" s="279" t="s">
        <v>7105</v>
      </c>
      <c r="E241" s="279" t="s">
        <v>8663</v>
      </c>
      <c r="F241" s="279" t="s">
        <v>8126</v>
      </c>
      <c r="G241" s="279" t="s">
        <v>8154</v>
      </c>
      <c r="H241" s="279" t="s">
        <v>8097</v>
      </c>
      <c r="I241" s="279" t="s">
        <v>8098</v>
      </c>
      <c r="J241" s="279" t="s">
        <v>7224</v>
      </c>
      <c r="K241" s="279" t="s">
        <v>7055</v>
      </c>
      <c r="L241" s="279" t="s">
        <v>7056</v>
      </c>
      <c r="M241" s="279" t="s">
        <v>7057</v>
      </c>
      <c r="N241" s="279"/>
      <c r="O241" s="279" t="s">
        <v>8487</v>
      </c>
      <c r="P241" s="279"/>
      <c r="Q241" s="279"/>
      <c r="R241" s="279"/>
      <c r="S241" s="279"/>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263"/>
      <c r="AS241" s="263"/>
      <c r="AT241" s="263"/>
      <c r="AU241" s="263"/>
      <c r="AV241" s="263"/>
      <c r="AW241" s="263"/>
      <c r="AX241" s="263"/>
      <c r="AY241" s="263"/>
      <c r="AZ241" s="263"/>
      <c r="BA241" s="263"/>
      <c r="BB241" s="263"/>
      <c r="BC241" s="263"/>
      <c r="BD241" s="263"/>
      <c r="BE241" s="263"/>
      <c r="BF241" s="263"/>
      <c r="BG241" s="263"/>
      <c r="BH241" s="263"/>
      <c r="BI241" s="263"/>
      <c r="BJ241" s="263"/>
      <c r="BK241" s="263"/>
      <c r="BL241" s="263"/>
      <c r="BM241" s="263"/>
      <c r="BN241" s="263"/>
      <c r="BO241" s="263"/>
      <c r="BP241" s="263"/>
      <c r="BQ241" s="263"/>
      <c r="BR241" s="263"/>
      <c r="BS241" s="263"/>
      <c r="BT241" s="263"/>
      <c r="BU241" s="263"/>
      <c r="BV241" s="263"/>
      <c r="BW241" s="263"/>
      <c r="BX241" s="263"/>
      <c r="BY241" s="263"/>
      <c r="BZ241" s="263"/>
      <c r="CA241" s="263"/>
      <c r="CB241" s="263"/>
      <c r="CC241" s="263"/>
      <c r="CD241" s="263"/>
      <c r="CE241" s="263"/>
      <c r="CF241" s="263"/>
      <c r="CG241" s="263"/>
      <c r="CH241" s="263"/>
      <c r="CI241" s="263"/>
      <c r="CJ241" s="263"/>
      <c r="CK241" s="263"/>
      <c r="CL241" s="263"/>
      <c r="CM241" s="263"/>
      <c r="CN241" s="263"/>
      <c r="CO241" s="263"/>
      <c r="CP241" s="263"/>
      <c r="CQ241" s="263"/>
      <c r="CR241" s="264">
        <v>8</v>
      </c>
      <c r="CS241" s="264">
        <v>802101898</v>
      </c>
      <c r="CT241" s="264">
        <v>962102468</v>
      </c>
      <c r="CU241" s="264">
        <v>962102468</v>
      </c>
      <c r="CV241" s="279" t="s">
        <v>6987</v>
      </c>
      <c r="CW241" s="279" t="s">
        <v>573</v>
      </c>
      <c r="CX241" s="301"/>
      <c r="CY241" s="301"/>
      <c r="CZ241" s="263"/>
      <c r="DA241" s="263"/>
      <c r="DB241" s="263"/>
      <c r="DC241" s="301"/>
      <c r="DD241" s="301"/>
      <c r="DE241" s="274"/>
      <c r="DF241" s="274"/>
      <c r="DG241" s="263"/>
      <c r="DH241" s="301"/>
      <c r="DI241" s="301"/>
      <c r="DJ241" s="263"/>
      <c r="DK241" s="263"/>
      <c r="DL241" s="274"/>
      <c r="DM241" s="274"/>
      <c r="DN241" s="263">
        <v>0</v>
      </c>
      <c r="DO241" s="263">
        <v>0</v>
      </c>
      <c r="DP241" s="263">
        <v>0</v>
      </c>
      <c r="DQ241" s="263">
        <v>0</v>
      </c>
      <c r="DR241" s="263">
        <v>0</v>
      </c>
      <c r="DS241" s="263">
        <v>0</v>
      </c>
      <c r="DT241" s="263">
        <v>0</v>
      </c>
      <c r="DU241" s="263">
        <v>0</v>
      </c>
      <c r="DV241" s="263">
        <v>0</v>
      </c>
      <c r="DW241" s="263">
        <v>0</v>
      </c>
      <c r="DX241" s="263">
        <v>0</v>
      </c>
      <c r="DY241" s="263">
        <v>0</v>
      </c>
      <c r="DZ241" s="263">
        <v>0</v>
      </c>
      <c r="EA241" s="263">
        <v>0</v>
      </c>
      <c r="EB241" s="263">
        <v>0</v>
      </c>
      <c r="EC241" s="301"/>
      <c r="ED241" s="263">
        <v>0</v>
      </c>
      <c r="EE241" s="263">
        <v>0</v>
      </c>
      <c r="EF241" s="263">
        <v>0</v>
      </c>
      <c r="EG241" s="263">
        <v>0</v>
      </c>
      <c r="EH241" s="263">
        <v>0</v>
      </c>
      <c r="EI241" s="263">
        <v>0</v>
      </c>
      <c r="EJ241" s="263">
        <v>0</v>
      </c>
      <c r="EK241" s="263">
        <v>0</v>
      </c>
      <c r="EL241" s="263">
        <v>0</v>
      </c>
      <c r="EM241" s="263">
        <v>0</v>
      </c>
      <c r="EN241" s="263">
        <v>0</v>
      </c>
      <c r="EO241" s="263">
        <v>0</v>
      </c>
      <c r="EP241" s="263">
        <v>0</v>
      </c>
      <c r="EQ241" s="263">
        <v>0</v>
      </c>
      <c r="ER241" s="263">
        <v>0</v>
      </c>
      <c r="ES241" s="263">
        <v>0</v>
      </c>
      <c r="ET241" s="263">
        <v>0</v>
      </c>
      <c r="EU241" s="263">
        <v>0</v>
      </c>
      <c r="EV241" s="263">
        <v>0</v>
      </c>
      <c r="EW241" s="263">
        <v>0</v>
      </c>
      <c r="EX241" s="263">
        <v>0</v>
      </c>
      <c r="EY241" s="263">
        <v>0</v>
      </c>
      <c r="EZ241" s="263">
        <v>0</v>
      </c>
      <c r="FA241" s="263">
        <v>0</v>
      </c>
      <c r="FB241" s="263">
        <v>0</v>
      </c>
      <c r="FC241" s="301"/>
      <c r="FD241" s="263">
        <v>0</v>
      </c>
      <c r="FE241" s="263">
        <v>0</v>
      </c>
      <c r="FF241" s="263">
        <v>0</v>
      </c>
      <c r="FG241" s="301"/>
      <c r="FH241" s="263">
        <v>0</v>
      </c>
      <c r="FI241" s="263">
        <v>0</v>
      </c>
      <c r="FJ241" s="263">
        <v>0</v>
      </c>
      <c r="FK241" s="301"/>
      <c r="FL241" s="263">
        <v>0</v>
      </c>
      <c r="FM241" s="263">
        <v>0</v>
      </c>
      <c r="FN241" s="263">
        <v>0</v>
      </c>
      <c r="FO241" s="263">
        <v>0</v>
      </c>
      <c r="FP241" s="263">
        <v>0</v>
      </c>
      <c r="FQ241" s="301"/>
      <c r="FR241" s="263">
        <v>0</v>
      </c>
      <c r="FS241" s="263">
        <v>0</v>
      </c>
      <c r="FT241" s="301"/>
      <c r="FU241" s="263">
        <v>0</v>
      </c>
      <c r="FV241" s="263">
        <v>0</v>
      </c>
      <c r="FW241" s="301"/>
      <c r="FX241" s="263">
        <v>0</v>
      </c>
      <c r="FY241" s="263">
        <v>0</v>
      </c>
      <c r="FZ241" s="301"/>
      <c r="GA241" s="263">
        <v>0</v>
      </c>
      <c r="GB241" s="263">
        <v>0</v>
      </c>
      <c r="GC241" s="263">
        <v>0</v>
      </c>
      <c r="GD241" s="263">
        <v>0</v>
      </c>
      <c r="GE241" s="263">
        <v>0</v>
      </c>
      <c r="GF241" s="263">
        <v>0</v>
      </c>
      <c r="GG241" s="263">
        <v>0</v>
      </c>
      <c r="GH241" s="263">
        <v>0</v>
      </c>
      <c r="GI241" s="263">
        <v>0</v>
      </c>
      <c r="GJ241" s="263">
        <v>0</v>
      </c>
      <c r="GK241" s="263">
        <v>0</v>
      </c>
      <c r="GL241" s="263">
        <v>0</v>
      </c>
      <c r="GM241" s="263">
        <v>0</v>
      </c>
      <c r="GN241" s="263">
        <v>0</v>
      </c>
      <c r="GO241" s="263">
        <v>0</v>
      </c>
      <c r="GP241" s="263">
        <v>0</v>
      </c>
      <c r="GQ241" s="263">
        <v>0</v>
      </c>
      <c r="GR241" s="263">
        <v>0</v>
      </c>
      <c r="GS241" s="263">
        <v>0</v>
      </c>
      <c r="GT241" s="263"/>
      <c r="GU241" s="263"/>
      <c r="GV241" s="263"/>
      <c r="GW241" s="263"/>
      <c r="GX241" s="263"/>
      <c r="GY241" s="263"/>
      <c r="GZ241" s="263"/>
      <c r="HA241" s="263"/>
      <c r="HB241" s="263">
        <v>0</v>
      </c>
      <c r="HC241" s="263"/>
      <c r="HD241" s="263"/>
      <c r="HE241" s="263"/>
      <c r="HF241" s="263"/>
      <c r="HG241" s="263"/>
      <c r="HH241" s="263"/>
      <c r="HI241" s="263"/>
      <c r="HJ241" s="263"/>
      <c r="HK241" s="263"/>
      <c r="HL241" s="263"/>
      <c r="HM241" s="263"/>
      <c r="HN241" s="263"/>
      <c r="HO241" s="263"/>
      <c r="HP241" s="263"/>
      <c r="HQ241" s="263"/>
      <c r="HR241" s="263"/>
      <c r="HS241" s="263"/>
      <c r="HT241" s="263"/>
      <c r="HU241" s="263"/>
      <c r="HV241" s="263"/>
      <c r="HW241" s="263"/>
      <c r="HX241" s="263"/>
      <c r="HY241" s="263"/>
      <c r="HZ241" s="263"/>
      <c r="IA241" s="263"/>
      <c r="IB241" s="278"/>
      <c r="IC241" s="263"/>
      <c r="ID241" s="263"/>
      <c r="IE241" s="263"/>
      <c r="IF241" s="263"/>
      <c r="IG241" s="263"/>
      <c r="IH241" s="263"/>
      <c r="II241" s="263"/>
      <c r="IJ241" s="263"/>
      <c r="IK241" s="263"/>
      <c r="IL241" s="263"/>
      <c r="IM241" s="301"/>
      <c r="IN241" s="278"/>
      <c r="IO241" s="263"/>
      <c r="IP241" s="263"/>
      <c r="IQ241" s="263"/>
      <c r="IR241" s="263"/>
      <c r="IS241" s="278"/>
      <c r="IT241" s="278"/>
      <c r="IU241" s="278"/>
      <c r="IV241" s="278"/>
      <c r="IW241" s="278"/>
      <c r="IX241" s="278"/>
      <c r="IY241" s="278"/>
      <c r="IZ241" s="278"/>
    </row>
    <row r="242" spans="1:260" ht="54.75" customHeight="1" x14ac:dyDescent="0.15">
      <c r="A242" s="278"/>
      <c r="B242" s="263"/>
      <c r="C242" s="279" t="s">
        <v>8664</v>
      </c>
      <c r="D242" s="279" t="s">
        <v>7105</v>
      </c>
      <c r="E242" s="279" t="s">
        <v>8665</v>
      </c>
      <c r="F242" s="279" t="s">
        <v>8126</v>
      </c>
      <c r="G242" s="279" t="s">
        <v>8164</v>
      </c>
      <c r="H242" s="279" t="s">
        <v>8097</v>
      </c>
      <c r="I242" s="279" t="s">
        <v>8099</v>
      </c>
      <c r="J242" s="279" t="s">
        <v>7361</v>
      </c>
      <c r="K242" s="279" t="s">
        <v>7055</v>
      </c>
      <c r="L242" s="279" t="s">
        <v>7056</v>
      </c>
      <c r="M242" s="279" t="s">
        <v>7057</v>
      </c>
      <c r="N242" s="279"/>
      <c r="O242" s="279" t="s">
        <v>8487</v>
      </c>
      <c r="P242" s="279"/>
      <c r="Q242" s="279"/>
      <c r="R242" s="279"/>
      <c r="S242" s="279"/>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263"/>
      <c r="AS242" s="263"/>
      <c r="AT242" s="263"/>
      <c r="AU242" s="263"/>
      <c r="AV242" s="263"/>
      <c r="AW242" s="263"/>
      <c r="AX242" s="263"/>
      <c r="AY242" s="263"/>
      <c r="AZ242" s="263"/>
      <c r="BA242" s="263"/>
      <c r="BB242" s="263"/>
      <c r="BC242" s="263"/>
      <c r="BD242" s="263"/>
      <c r="BE242" s="263"/>
      <c r="BF242" s="263"/>
      <c r="BG242" s="263"/>
      <c r="BH242" s="263"/>
      <c r="BI242" s="263"/>
      <c r="BJ242" s="263"/>
      <c r="BK242" s="263"/>
      <c r="BL242" s="263"/>
      <c r="BM242" s="263"/>
      <c r="BN242" s="263"/>
      <c r="BO242" s="263"/>
      <c r="BP242" s="263"/>
      <c r="BQ242" s="263"/>
      <c r="BR242" s="263"/>
      <c r="BS242" s="263"/>
      <c r="BT242" s="263"/>
      <c r="BU242" s="263"/>
      <c r="BV242" s="263"/>
      <c r="BW242" s="263"/>
      <c r="BX242" s="263"/>
      <c r="BY242" s="263"/>
      <c r="BZ242" s="263"/>
      <c r="CA242" s="263"/>
      <c r="CB242" s="263"/>
      <c r="CC242" s="263"/>
      <c r="CD242" s="263"/>
      <c r="CE242" s="263"/>
      <c r="CF242" s="263"/>
      <c r="CG242" s="263"/>
      <c r="CH242" s="263"/>
      <c r="CI242" s="263"/>
      <c r="CJ242" s="263"/>
      <c r="CK242" s="263"/>
      <c r="CL242" s="263"/>
      <c r="CM242" s="263"/>
      <c r="CN242" s="263"/>
      <c r="CO242" s="263"/>
      <c r="CP242" s="263"/>
      <c r="CQ242" s="263"/>
      <c r="CR242" s="264">
        <v>8</v>
      </c>
      <c r="CS242" s="264">
        <v>802101898</v>
      </c>
      <c r="CT242" s="264">
        <v>978102525</v>
      </c>
      <c r="CU242" s="264">
        <v>978102525</v>
      </c>
      <c r="CV242" s="279" t="s">
        <v>6987</v>
      </c>
      <c r="CW242" s="279" t="s">
        <v>573</v>
      </c>
      <c r="CX242" s="301"/>
      <c r="CY242" s="301"/>
      <c r="CZ242" s="263"/>
      <c r="DA242" s="263"/>
      <c r="DB242" s="263"/>
      <c r="DC242" s="301"/>
      <c r="DD242" s="301"/>
      <c r="DE242" s="274"/>
      <c r="DF242" s="274"/>
      <c r="DG242" s="263"/>
      <c r="DH242" s="301"/>
      <c r="DI242" s="301"/>
      <c r="DJ242" s="263"/>
      <c r="DK242" s="263"/>
      <c r="DL242" s="274"/>
      <c r="DM242" s="274"/>
      <c r="DN242" s="263">
        <v>0</v>
      </c>
      <c r="DO242" s="263">
        <v>0</v>
      </c>
      <c r="DP242" s="263">
        <v>0</v>
      </c>
      <c r="DQ242" s="263">
        <v>0</v>
      </c>
      <c r="DR242" s="263">
        <v>0</v>
      </c>
      <c r="DS242" s="263">
        <v>0</v>
      </c>
      <c r="DT242" s="263">
        <v>0</v>
      </c>
      <c r="DU242" s="263">
        <v>0</v>
      </c>
      <c r="DV242" s="263">
        <v>0</v>
      </c>
      <c r="DW242" s="263">
        <v>0</v>
      </c>
      <c r="DX242" s="263">
        <v>0</v>
      </c>
      <c r="DY242" s="263">
        <v>0</v>
      </c>
      <c r="DZ242" s="263">
        <v>0</v>
      </c>
      <c r="EA242" s="263">
        <v>0</v>
      </c>
      <c r="EB242" s="263">
        <v>0</v>
      </c>
      <c r="EC242" s="301"/>
      <c r="ED242" s="263">
        <v>0</v>
      </c>
      <c r="EE242" s="263">
        <v>0</v>
      </c>
      <c r="EF242" s="263">
        <v>0</v>
      </c>
      <c r="EG242" s="263">
        <v>0</v>
      </c>
      <c r="EH242" s="263">
        <v>0</v>
      </c>
      <c r="EI242" s="263">
        <v>0</v>
      </c>
      <c r="EJ242" s="263">
        <v>0</v>
      </c>
      <c r="EK242" s="263">
        <v>0</v>
      </c>
      <c r="EL242" s="263">
        <v>0</v>
      </c>
      <c r="EM242" s="263">
        <v>0</v>
      </c>
      <c r="EN242" s="263">
        <v>0</v>
      </c>
      <c r="EO242" s="263">
        <v>0</v>
      </c>
      <c r="EP242" s="263">
        <v>0</v>
      </c>
      <c r="EQ242" s="263">
        <v>0</v>
      </c>
      <c r="ER242" s="263">
        <v>0</v>
      </c>
      <c r="ES242" s="263">
        <v>0</v>
      </c>
      <c r="ET242" s="263">
        <v>0</v>
      </c>
      <c r="EU242" s="263">
        <v>0</v>
      </c>
      <c r="EV242" s="263">
        <v>0</v>
      </c>
      <c r="EW242" s="263">
        <v>0</v>
      </c>
      <c r="EX242" s="263">
        <v>0</v>
      </c>
      <c r="EY242" s="263">
        <v>0</v>
      </c>
      <c r="EZ242" s="263">
        <v>0</v>
      </c>
      <c r="FA242" s="263">
        <v>0</v>
      </c>
      <c r="FB242" s="263">
        <v>0</v>
      </c>
      <c r="FC242" s="301"/>
      <c r="FD242" s="263">
        <v>0</v>
      </c>
      <c r="FE242" s="263">
        <v>0</v>
      </c>
      <c r="FF242" s="263">
        <v>0</v>
      </c>
      <c r="FG242" s="301"/>
      <c r="FH242" s="263">
        <v>0</v>
      </c>
      <c r="FI242" s="263">
        <v>0</v>
      </c>
      <c r="FJ242" s="263">
        <v>0</v>
      </c>
      <c r="FK242" s="301"/>
      <c r="FL242" s="263">
        <v>0</v>
      </c>
      <c r="FM242" s="263">
        <v>0</v>
      </c>
      <c r="FN242" s="263">
        <v>0</v>
      </c>
      <c r="FO242" s="263">
        <v>0</v>
      </c>
      <c r="FP242" s="263">
        <v>0</v>
      </c>
      <c r="FQ242" s="301"/>
      <c r="FR242" s="263">
        <v>0</v>
      </c>
      <c r="FS242" s="263">
        <v>0</v>
      </c>
      <c r="FT242" s="301"/>
      <c r="FU242" s="263">
        <v>0</v>
      </c>
      <c r="FV242" s="263">
        <v>0</v>
      </c>
      <c r="FW242" s="301"/>
      <c r="FX242" s="263">
        <v>0</v>
      </c>
      <c r="FY242" s="263">
        <v>0</v>
      </c>
      <c r="FZ242" s="301"/>
      <c r="GA242" s="263">
        <v>0</v>
      </c>
      <c r="GB242" s="263">
        <v>0</v>
      </c>
      <c r="GC242" s="263">
        <v>0</v>
      </c>
      <c r="GD242" s="263">
        <v>0</v>
      </c>
      <c r="GE242" s="263">
        <v>0</v>
      </c>
      <c r="GF242" s="263">
        <v>0</v>
      </c>
      <c r="GG242" s="263">
        <v>0</v>
      </c>
      <c r="GH242" s="263">
        <v>0</v>
      </c>
      <c r="GI242" s="263">
        <v>0</v>
      </c>
      <c r="GJ242" s="263">
        <v>0</v>
      </c>
      <c r="GK242" s="263">
        <v>0</v>
      </c>
      <c r="GL242" s="263">
        <v>0</v>
      </c>
      <c r="GM242" s="263">
        <v>0</v>
      </c>
      <c r="GN242" s="263">
        <v>0</v>
      </c>
      <c r="GO242" s="263">
        <v>0</v>
      </c>
      <c r="GP242" s="263">
        <v>0</v>
      </c>
      <c r="GQ242" s="263">
        <v>0</v>
      </c>
      <c r="GR242" s="263">
        <v>0</v>
      </c>
      <c r="GS242" s="263">
        <v>0</v>
      </c>
      <c r="GT242" s="263"/>
      <c r="GU242" s="263"/>
      <c r="GV242" s="263"/>
      <c r="GW242" s="263"/>
      <c r="GX242" s="263"/>
      <c r="GY242" s="263"/>
      <c r="GZ242" s="263"/>
      <c r="HA242" s="263"/>
      <c r="HB242" s="263">
        <v>0</v>
      </c>
      <c r="HC242" s="263"/>
      <c r="HD242" s="263"/>
      <c r="HE242" s="263"/>
      <c r="HF242" s="263"/>
      <c r="HG242" s="263"/>
      <c r="HH242" s="263"/>
      <c r="HI242" s="263"/>
      <c r="HJ242" s="263"/>
      <c r="HK242" s="263"/>
      <c r="HL242" s="263"/>
      <c r="HM242" s="263"/>
      <c r="HN242" s="263"/>
      <c r="HO242" s="263"/>
      <c r="HP242" s="263"/>
      <c r="HQ242" s="263"/>
      <c r="HR242" s="263"/>
      <c r="HS242" s="263"/>
      <c r="HT242" s="263"/>
      <c r="HU242" s="263"/>
      <c r="HV242" s="263"/>
      <c r="HW242" s="263"/>
      <c r="HX242" s="263"/>
      <c r="HY242" s="263"/>
      <c r="HZ242" s="263"/>
      <c r="IA242" s="263"/>
      <c r="IB242" s="278"/>
      <c r="IC242" s="263"/>
      <c r="ID242" s="263"/>
      <c r="IE242" s="263"/>
      <c r="IF242" s="263"/>
      <c r="IG242" s="263"/>
      <c r="IH242" s="263"/>
      <c r="II242" s="263"/>
      <c r="IJ242" s="263"/>
      <c r="IK242" s="263"/>
      <c r="IL242" s="263"/>
      <c r="IM242" s="301"/>
      <c r="IN242" s="278"/>
      <c r="IO242" s="263"/>
      <c r="IP242" s="263"/>
      <c r="IQ242" s="263"/>
      <c r="IR242" s="263"/>
      <c r="IS242" s="278"/>
      <c r="IT242" s="278"/>
      <c r="IU242" s="278"/>
      <c r="IV242" s="278"/>
      <c r="IW242" s="278"/>
      <c r="IX242" s="278"/>
      <c r="IY242" s="278"/>
      <c r="IZ242" s="278"/>
    </row>
    <row r="243" spans="1:260" ht="54.75" customHeight="1" x14ac:dyDescent="0.15">
      <c r="A243" s="278"/>
      <c r="B243" s="263"/>
      <c r="C243" s="279" t="s">
        <v>8666</v>
      </c>
      <c r="D243" s="279" t="s">
        <v>7052</v>
      </c>
      <c r="E243" s="279" t="s">
        <v>8667</v>
      </c>
      <c r="F243" s="279" t="s">
        <v>8116</v>
      </c>
      <c r="G243" s="279" t="s">
        <v>8189</v>
      </c>
      <c r="H243" s="279" t="s">
        <v>7053</v>
      </c>
      <c r="I243" s="279" t="s">
        <v>7054</v>
      </c>
      <c r="J243" s="279"/>
      <c r="K243" s="279" t="s">
        <v>7055</v>
      </c>
      <c r="L243" s="279" t="s">
        <v>7056</v>
      </c>
      <c r="M243" s="279" t="s">
        <v>7057</v>
      </c>
      <c r="N243" s="279"/>
      <c r="O243" s="279" t="s">
        <v>8355</v>
      </c>
      <c r="P243" s="279"/>
      <c r="Q243" s="279"/>
      <c r="R243" s="279"/>
      <c r="S243" s="279"/>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263"/>
      <c r="AS243" s="263"/>
      <c r="AT243" s="263"/>
      <c r="AU243" s="263"/>
      <c r="AV243" s="263"/>
      <c r="AW243" s="263"/>
      <c r="AX243" s="263"/>
      <c r="AY243" s="263"/>
      <c r="AZ243" s="263"/>
      <c r="BA243" s="263"/>
      <c r="BB243" s="263"/>
      <c r="BC243" s="263"/>
      <c r="BD243" s="263"/>
      <c r="BE243" s="263"/>
      <c r="BF243" s="263"/>
      <c r="BG243" s="263"/>
      <c r="BH243" s="263"/>
      <c r="BI243" s="263"/>
      <c r="BJ243" s="263"/>
      <c r="BK243" s="263"/>
      <c r="BL243" s="263"/>
      <c r="BM243" s="263"/>
      <c r="BN243" s="263"/>
      <c r="BO243" s="263"/>
      <c r="BP243" s="263"/>
      <c r="BQ243" s="263"/>
      <c r="BR243" s="263"/>
      <c r="BS243" s="263"/>
      <c r="BT243" s="263"/>
      <c r="BU243" s="263"/>
      <c r="BV243" s="263"/>
      <c r="BW243" s="263"/>
      <c r="BX243" s="263"/>
      <c r="BY243" s="263"/>
      <c r="BZ243" s="263"/>
      <c r="CA243" s="263"/>
      <c r="CB243" s="263"/>
      <c r="CC243" s="263"/>
      <c r="CD243" s="263"/>
      <c r="CE243" s="263"/>
      <c r="CF243" s="263"/>
      <c r="CG243" s="263"/>
      <c r="CH243" s="263"/>
      <c r="CI243" s="263"/>
      <c r="CJ243" s="263"/>
      <c r="CK243" s="263"/>
      <c r="CL243" s="263"/>
      <c r="CM243" s="263"/>
      <c r="CN243" s="263"/>
      <c r="CO243" s="263"/>
      <c r="CP243" s="263"/>
      <c r="CQ243" s="263"/>
      <c r="CR243" s="264">
        <v>8</v>
      </c>
      <c r="CS243" s="264">
        <v>802101898</v>
      </c>
      <c r="CT243" s="264">
        <v>994102582</v>
      </c>
      <c r="CU243" s="264">
        <v>994102582</v>
      </c>
      <c r="CV243" s="279" t="s">
        <v>6987</v>
      </c>
      <c r="CW243" s="279" t="s">
        <v>573</v>
      </c>
      <c r="CX243" s="301"/>
      <c r="CY243" s="301"/>
      <c r="CZ243" s="263"/>
      <c r="DA243" s="263"/>
      <c r="DB243" s="263"/>
      <c r="DC243" s="301"/>
      <c r="DD243" s="301"/>
      <c r="DE243" s="274"/>
      <c r="DF243" s="274"/>
      <c r="DG243" s="263"/>
      <c r="DH243" s="301"/>
      <c r="DI243" s="301"/>
      <c r="DJ243" s="263"/>
      <c r="DK243" s="263"/>
      <c r="DL243" s="274"/>
      <c r="DM243" s="274"/>
      <c r="DN243" s="263">
        <v>0</v>
      </c>
      <c r="DO243" s="263">
        <v>0</v>
      </c>
      <c r="DP243" s="263">
        <v>0</v>
      </c>
      <c r="DQ243" s="263">
        <v>0</v>
      </c>
      <c r="DR243" s="263">
        <v>0</v>
      </c>
      <c r="DS243" s="263">
        <v>0</v>
      </c>
      <c r="DT243" s="263">
        <v>0</v>
      </c>
      <c r="DU243" s="263">
        <v>0</v>
      </c>
      <c r="DV243" s="263">
        <v>0</v>
      </c>
      <c r="DW243" s="263">
        <v>0</v>
      </c>
      <c r="DX243" s="263">
        <v>0</v>
      </c>
      <c r="DY243" s="263">
        <v>0</v>
      </c>
      <c r="DZ243" s="263">
        <v>0</v>
      </c>
      <c r="EA243" s="263">
        <v>0</v>
      </c>
      <c r="EB243" s="263">
        <v>0</v>
      </c>
      <c r="EC243" s="301"/>
      <c r="ED243" s="263">
        <v>0</v>
      </c>
      <c r="EE243" s="263">
        <v>0</v>
      </c>
      <c r="EF243" s="263">
        <v>0</v>
      </c>
      <c r="EG243" s="263">
        <v>0</v>
      </c>
      <c r="EH243" s="263">
        <v>0</v>
      </c>
      <c r="EI243" s="263">
        <v>0</v>
      </c>
      <c r="EJ243" s="263">
        <v>0</v>
      </c>
      <c r="EK243" s="263">
        <v>0</v>
      </c>
      <c r="EL243" s="263">
        <v>0</v>
      </c>
      <c r="EM243" s="263">
        <v>0</v>
      </c>
      <c r="EN243" s="263">
        <v>0</v>
      </c>
      <c r="EO243" s="263">
        <v>0</v>
      </c>
      <c r="EP243" s="263">
        <v>0</v>
      </c>
      <c r="EQ243" s="263">
        <v>0</v>
      </c>
      <c r="ER243" s="263">
        <v>0</v>
      </c>
      <c r="ES243" s="263">
        <v>0</v>
      </c>
      <c r="ET243" s="263">
        <v>0</v>
      </c>
      <c r="EU243" s="263">
        <v>0</v>
      </c>
      <c r="EV243" s="263">
        <v>0</v>
      </c>
      <c r="EW243" s="263">
        <v>0</v>
      </c>
      <c r="EX243" s="263">
        <v>0</v>
      </c>
      <c r="EY243" s="263">
        <v>0</v>
      </c>
      <c r="EZ243" s="263">
        <v>0</v>
      </c>
      <c r="FA243" s="263">
        <v>0</v>
      </c>
      <c r="FB243" s="263">
        <v>0</v>
      </c>
      <c r="FC243" s="301"/>
      <c r="FD243" s="263">
        <v>0</v>
      </c>
      <c r="FE243" s="263">
        <v>0</v>
      </c>
      <c r="FF243" s="263">
        <v>0</v>
      </c>
      <c r="FG243" s="301"/>
      <c r="FH243" s="263">
        <v>0</v>
      </c>
      <c r="FI243" s="263">
        <v>0</v>
      </c>
      <c r="FJ243" s="263">
        <v>0</v>
      </c>
      <c r="FK243" s="301"/>
      <c r="FL243" s="263">
        <v>0</v>
      </c>
      <c r="FM243" s="263">
        <v>0</v>
      </c>
      <c r="FN243" s="263">
        <v>0</v>
      </c>
      <c r="FO243" s="263">
        <v>0</v>
      </c>
      <c r="FP243" s="263">
        <v>0</v>
      </c>
      <c r="FQ243" s="301"/>
      <c r="FR243" s="263">
        <v>0</v>
      </c>
      <c r="FS243" s="263">
        <v>0</v>
      </c>
      <c r="FT243" s="301"/>
      <c r="FU243" s="263">
        <v>0</v>
      </c>
      <c r="FV243" s="263">
        <v>0</v>
      </c>
      <c r="FW243" s="301"/>
      <c r="FX243" s="263">
        <v>0</v>
      </c>
      <c r="FY243" s="263">
        <v>0</v>
      </c>
      <c r="FZ243" s="301"/>
      <c r="GA243" s="263">
        <v>0</v>
      </c>
      <c r="GB243" s="263">
        <v>0</v>
      </c>
      <c r="GC243" s="263">
        <v>0</v>
      </c>
      <c r="GD243" s="263">
        <v>0</v>
      </c>
      <c r="GE243" s="263">
        <v>0</v>
      </c>
      <c r="GF243" s="263">
        <v>0</v>
      </c>
      <c r="GG243" s="263">
        <v>0</v>
      </c>
      <c r="GH243" s="263">
        <v>0</v>
      </c>
      <c r="GI243" s="263">
        <v>0</v>
      </c>
      <c r="GJ243" s="263">
        <v>0</v>
      </c>
      <c r="GK243" s="263">
        <v>0</v>
      </c>
      <c r="GL243" s="263">
        <v>0</v>
      </c>
      <c r="GM243" s="263">
        <v>0</v>
      </c>
      <c r="GN243" s="263">
        <v>0</v>
      </c>
      <c r="GO243" s="263">
        <v>0</v>
      </c>
      <c r="GP243" s="263">
        <v>0</v>
      </c>
      <c r="GQ243" s="263">
        <v>0</v>
      </c>
      <c r="GR243" s="263">
        <v>0</v>
      </c>
      <c r="GS243" s="263">
        <v>0</v>
      </c>
      <c r="GT243" s="263"/>
      <c r="GU243" s="263"/>
      <c r="GV243" s="263"/>
      <c r="GW243" s="263"/>
      <c r="GX243" s="263"/>
      <c r="GY243" s="263"/>
      <c r="GZ243" s="263"/>
      <c r="HA243" s="263"/>
      <c r="HB243" s="263">
        <v>0</v>
      </c>
      <c r="HC243" s="263"/>
      <c r="HD243" s="263"/>
      <c r="HE243" s="263"/>
      <c r="HF243" s="263"/>
      <c r="HG243" s="263"/>
      <c r="HH243" s="263"/>
      <c r="HI243" s="263"/>
      <c r="HJ243" s="263"/>
      <c r="HK243" s="263"/>
      <c r="HL243" s="263"/>
      <c r="HM243" s="263"/>
      <c r="HN243" s="263"/>
      <c r="HO243" s="263"/>
      <c r="HP243" s="263"/>
      <c r="HQ243" s="263"/>
      <c r="HR243" s="263"/>
      <c r="HS243" s="263"/>
      <c r="HT243" s="263"/>
      <c r="HU243" s="263"/>
      <c r="HV243" s="263"/>
      <c r="HW243" s="263"/>
      <c r="HX243" s="263"/>
      <c r="HY243" s="263"/>
      <c r="HZ243" s="263"/>
      <c r="IA243" s="263"/>
      <c r="IB243" s="278"/>
      <c r="IC243" s="263"/>
      <c r="ID243" s="263"/>
      <c r="IE243" s="263"/>
      <c r="IF243" s="263"/>
      <c r="IG243" s="263"/>
      <c r="IH243" s="263"/>
      <c r="II243" s="263"/>
      <c r="IJ243" s="263"/>
      <c r="IK243" s="263"/>
      <c r="IL243" s="263"/>
      <c r="IM243" s="301"/>
      <c r="IN243" s="278"/>
      <c r="IO243" s="263"/>
      <c r="IP243" s="263"/>
      <c r="IQ243" s="263"/>
      <c r="IR243" s="263"/>
      <c r="IS243" s="278"/>
      <c r="IT243" s="278"/>
      <c r="IU243" s="278"/>
      <c r="IV243" s="278"/>
      <c r="IW243" s="278"/>
      <c r="IX243" s="278"/>
      <c r="IY243" s="278"/>
      <c r="IZ243" s="278"/>
    </row>
    <row r="244" spans="1:260" ht="54.75" customHeight="1" x14ac:dyDescent="0.15">
      <c r="A244" s="450"/>
      <c r="B244" s="302"/>
      <c r="C244" s="451" t="s">
        <v>8668</v>
      </c>
      <c r="D244" s="451" t="s">
        <v>7211</v>
      </c>
      <c r="E244" s="451" t="s">
        <v>8669</v>
      </c>
      <c r="F244" s="451"/>
      <c r="G244" s="451" t="s">
        <v>8147</v>
      </c>
      <c r="H244" s="451"/>
      <c r="I244" s="451"/>
      <c r="J244" s="451"/>
      <c r="K244" s="451" t="s">
        <v>8232</v>
      </c>
      <c r="L244" s="451" t="s">
        <v>8201</v>
      </c>
      <c r="M244" s="451"/>
      <c r="N244" s="451"/>
      <c r="O244" s="451"/>
      <c r="P244" s="451"/>
      <c r="Q244" s="451"/>
      <c r="R244" s="451"/>
      <c r="S244" s="451" t="s">
        <v>7367</v>
      </c>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263"/>
      <c r="AS244" s="263"/>
      <c r="AT244" s="263"/>
      <c r="AU244" s="263"/>
      <c r="AV244" s="263"/>
      <c r="AW244" s="263"/>
      <c r="AX244" s="263"/>
      <c r="AY244" s="263"/>
      <c r="AZ244" s="263"/>
      <c r="BA244" s="263"/>
      <c r="BB244" s="263"/>
      <c r="BC244" s="263"/>
      <c r="BD244" s="263"/>
      <c r="BE244" s="263"/>
      <c r="BF244" s="263"/>
      <c r="BG244" s="263"/>
      <c r="BH244" s="263"/>
      <c r="BI244" s="263"/>
      <c r="BJ244" s="263"/>
      <c r="BK244" s="263"/>
      <c r="BL244" s="263"/>
      <c r="BM244" s="263"/>
      <c r="BN244" s="263"/>
      <c r="BO244" s="263"/>
      <c r="BP244" s="263"/>
      <c r="BQ244" s="263"/>
      <c r="BR244" s="263"/>
      <c r="BS244" s="263"/>
      <c r="BT244" s="263"/>
      <c r="BU244" s="263"/>
      <c r="BV244" s="263"/>
      <c r="BW244" s="263"/>
      <c r="BX244" s="263"/>
      <c r="BY244" s="263"/>
      <c r="BZ244" s="263"/>
      <c r="CA244" s="263"/>
      <c r="CB244" s="263"/>
      <c r="CC244" s="263"/>
      <c r="CD244" s="263"/>
      <c r="CE244" s="263"/>
      <c r="CF244" s="263"/>
      <c r="CG244" s="263"/>
      <c r="CH244" s="263"/>
      <c r="CI244" s="263"/>
      <c r="CJ244" s="263"/>
      <c r="CK244" s="263"/>
      <c r="CL244" s="263"/>
      <c r="CM244" s="263"/>
      <c r="CN244" s="263"/>
      <c r="CO244" s="263"/>
      <c r="CP244" s="263"/>
      <c r="CQ244" s="263"/>
      <c r="CR244" s="264">
        <v>8</v>
      </c>
      <c r="CS244" s="264">
        <v>802101898</v>
      </c>
      <c r="CT244" s="264">
        <v>1899153811</v>
      </c>
      <c r="CU244" s="264">
        <v>1899153811</v>
      </c>
      <c r="CV244" s="279" t="s">
        <v>6318</v>
      </c>
      <c r="CW244" s="279" t="s">
        <v>6949</v>
      </c>
      <c r="CX244" s="301"/>
      <c r="CY244" s="301"/>
      <c r="CZ244" s="263"/>
      <c r="DA244" s="263"/>
      <c r="DB244" s="263"/>
      <c r="DC244" s="301"/>
      <c r="DD244" s="301"/>
      <c r="DE244" s="274"/>
      <c r="DF244" s="274"/>
      <c r="DG244" s="263"/>
      <c r="DH244" s="301"/>
      <c r="DI244" s="301"/>
      <c r="DJ244" s="263"/>
      <c r="DK244" s="263"/>
      <c r="DL244" s="274"/>
      <c r="DM244" s="274"/>
      <c r="DN244" s="263">
        <v>0</v>
      </c>
      <c r="DO244" s="263">
        <v>0</v>
      </c>
      <c r="DP244" s="263">
        <v>0</v>
      </c>
      <c r="DQ244" s="263">
        <v>0</v>
      </c>
      <c r="DR244" s="263">
        <v>0</v>
      </c>
      <c r="DS244" s="263">
        <v>0</v>
      </c>
      <c r="DT244" s="263">
        <v>0</v>
      </c>
      <c r="DU244" s="263">
        <v>0</v>
      </c>
      <c r="DV244" s="263">
        <v>0</v>
      </c>
      <c r="DW244" s="263"/>
      <c r="DX244" s="263"/>
      <c r="DY244" s="263"/>
      <c r="DZ244" s="263"/>
      <c r="EA244" s="263"/>
      <c r="EB244" s="263"/>
      <c r="EC244" s="301"/>
      <c r="ED244" s="263"/>
      <c r="EE244" s="263"/>
      <c r="EF244" s="263"/>
      <c r="EG244" s="263"/>
      <c r="EH244" s="263"/>
      <c r="EI244" s="263"/>
      <c r="EJ244" s="263"/>
      <c r="EK244" s="263"/>
      <c r="EL244" s="263"/>
      <c r="EM244" s="263"/>
      <c r="EN244" s="263"/>
      <c r="EO244" s="263"/>
      <c r="EP244" s="263"/>
      <c r="EQ244" s="263"/>
      <c r="ER244" s="263"/>
      <c r="ES244" s="263"/>
      <c r="ET244" s="263"/>
      <c r="EU244" s="263"/>
      <c r="EV244" s="263"/>
      <c r="EW244" s="263"/>
      <c r="EX244" s="263"/>
      <c r="EY244" s="263"/>
      <c r="EZ244" s="263"/>
      <c r="FA244" s="263"/>
      <c r="FB244" s="263"/>
      <c r="FC244" s="301"/>
      <c r="FD244" s="263"/>
      <c r="FE244" s="263"/>
      <c r="FF244" s="263"/>
      <c r="FG244" s="301"/>
      <c r="FH244" s="263"/>
      <c r="FI244" s="263"/>
      <c r="FJ244" s="263"/>
      <c r="FK244" s="301"/>
      <c r="FL244" s="263"/>
      <c r="FM244" s="263"/>
      <c r="FN244" s="263"/>
      <c r="FO244" s="263"/>
      <c r="FP244" s="263"/>
      <c r="FQ244" s="301"/>
      <c r="FR244" s="263"/>
      <c r="FS244" s="263"/>
      <c r="FT244" s="301"/>
      <c r="FU244" s="263"/>
      <c r="FV244" s="263"/>
      <c r="FW244" s="301"/>
      <c r="FX244" s="263"/>
      <c r="FY244" s="263"/>
      <c r="FZ244" s="301"/>
      <c r="GA244" s="263"/>
      <c r="GB244" s="263"/>
      <c r="GC244" s="263"/>
      <c r="GD244" s="263"/>
      <c r="GE244" s="263"/>
      <c r="GF244" s="263"/>
      <c r="GG244" s="263"/>
      <c r="GH244" s="263"/>
      <c r="GI244" s="263"/>
      <c r="GJ244" s="263"/>
      <c r="GK244" s="263"/>
      <c r="GL244" s="263"/>
      <c r="GM244" s="263"/>
      <c r="GN244" s="263"/>
      <c r="GO244" s="263"/>
      <c r="GP244" s="263"/>
      <c r="GQ244" s="263"/>
      <c r="GR244" s="263"/>
      <c r="GS244" s="263"/>
      <c r="GT244" s="263"/>
      <c r="GU244" s="263"/>
      <c r="GV244" s="263"/>
      <c r="GW244" s="263"/>
      <c r="GX244" s="263"/>
      <c r="GY244" s="263"/>
      <c r="GZ244" s="263"/>
      <c r="HA244" s="263"/>
      <c r="HB244" s="263"/>
      <c r="HC244" s="263"/>
      <c r="HD244" s="263"/>
      <c r="HE244" s="263"/>
      <c r="HF244" s="263"/>
      <c r="HG244" s="263"/>
      <c r="HH244" s="263"/>
      <c r="HI244" s="263"/>
      <c r="HJ244" s="263"/>
      <c r="HK244" s="263"/>
      <c r="HL244" s="263"/>
      <c r="HM244" s="263"/>
      <c r="HN244" s="263"/>
      <c r="HO244" s="263"/>
      <c r="HP244" s="263"/>
      <c r="HQ244" s="263"/>
      <c r="HR244" s="263"/>
      <c r="HS244" s="263"/>
      <c r="HT244" s="263"/>
      <c r="HU244" s="263"/>
      <c r="HV244" s="263"/>
      <c r="HW244" s="263"/>
      <c r="HX244" s="263"/>
      <c r="HY244" s="263"/>
      <c r="HZ244" s="263"/>
      <c r="IA244" s="263"/>
      <c r="IB244" s="278"/>
      <c r="IC244" s="263"/>
      <c r="ID244" s="263"/>
      <c r="IE244" s="263"/>
      <c r="IF244" s="263"/>
      <c r="IG244" s="263"/>
      <c r="IH244" s="263"/>
      <c r="II244" s="263"/>
      <c r="IJ244" s="263"/>
      <c r="IK244" s="263"/>
      <c r="IL244" s="263"/>
      <c r="IM244" s="301"/>
      <c r="IN244" s="278"/>
      <c r="IO244" s="263"/>
      <c r="IP244" s="263"/>
      <c r="IQ244" s="263"/>
      <c r="IR244" s="263"/>
      <c r="IS244" s="278"/>
      <c r="IT244" s="278"/>
      <c r="IU244" s="278"/>
      <c r="IV244" s="278"/>
      <c r="IW244" s="278"/>
      <c r="IX244" s="278"/>
      <c r="IY244" s="278"/>
      <c r="IZ244" s="278"/>
    </row>
    <row r="245" spans="1:260" ht="54.75" customHeight="1" x14ac:dyDescent="0.15">
      <c r="A245" s="450"/>
      <c r="B245" s="302"/>
      <c r="C245" s="451" t="s">
        <v>8670</v>
      </c>
      <c r="D245" s="451" t="s">
        <v>7211</v>
      </c>
      <c r="E245" s="451" t="s">
        <v>8671</v>
      </c>
      <c r="F245" s="451"/>
      <c r="G245" s="451" t="s">
        <v>8155</v>
      </c>
      <c r="H245" s="451"/>
      <c r="I245" s="451"/>
      <c r="J245" s="451"/>
      <c r="K245" s="451" t="s">
        <v>8232</v>
      </c>
      <c r="L245" s="451" t="s">
        <v>8201</v>
      </c>
      <c r="M245" s="451"/>
      <c r="N245" s="451"/>
      <c r="O245" s="451"/>
      <c r="P245" s="451"/>
      <c r="Q245" s="451"/>
      <c r="R245" s="451"/>
      <c r="S245" s="451" t="s">
        <v>7367</v>
      </c>
      <c r="T245" s="263"/>
      <c r="U245" s="263"/>
      <c r="V245" s="263"/>
      <c r="W245" s="263"/>
      <c r="X245" s="263"/>
      <c r="Y245" s="263"/>
      <c r="Z245" s="263"/>
      <c r="AA245" s="263"/>
      <c r="AB245" s="263"/>
      <c r="AC245" s="263"/>
      <c r="AD245" s="263"/>
      <c r="AE245" s="263"/>
      <c r="AF245" s="263"/>
      <c r="AG245" s="263"/>
      <c r="AH245" s="263"/>
      <c r="AI245" s="263"/>
      <c r="AJ245" s="263"/>
      <c r="AK245" s="263"/>
      <c r="AL245" s="263"/>
      <c r="AM245" s="263"/>
      <c r="AN245" s="263"/>
      <c r="AO245" s="263"/>
      <c r="AP245" s="263"/>
      <c r="AQ245" s="263"/>
      <c r="AR245" s="263"/>
      <c r="AS245" s="263"/>
      <c r="AT245" s="263"/>
      <c r="AU245" s="263"/>
      <c r="AV245" s="263"/>
      <c r="AW245" s="263"/>
      <c r="AX245" s="263"/>
      <c r="AY245" s="263"/>
      <c r="AZ245" s="263"/>
      <c r="BA245" s="263"/>
      <c r="BB245" s="263"/>
      <c r="BC245" s="263"/>
      <c r="BD245" s="263"/>
      <c r="BE245" s="263"/>
      <c r="BF245" s="263"/>
      <c r="BG245" s="263"/>
      <c r="BH245" s="263"/>
      <c r="BI245" s="263"/>
      <c r="BJ245" s="263"/>
      <c r="BK245" s="263"/>
      <c r="BL245" s="263"/>
      <c r="BM245" s="263"/>
      <c r="BN245" s="263"/>
      <c r="BO245" s="263"/>
      <c r="BP245" s="263"/>
      <c r="BQ245" s="263"/>
      <c r="BR245" s="263"/>
      <c r="BS245" s="263"/>
      <c r="BT245" s="263"/>
      <c r="BU245" s="263"/>
      <c r="BV245" s="263"/>
      <c r="BW245" s="263"/>
      <c r="BX245" s="263"/>
      <c r="BY245" s="263"/>
      <c r="BZ245" s="263"/>
      <c r="CA245" s="263"/>
      <c r="CB245" s="263"/>
      <c r="CC245" s="263"/>
      <c r="CD245" s="263"/>
      <c r="CE245" s="263"/>
      <c r="CF245" s="263"/>
      <c r="CG245" s="263"/>
      <c r="CH245" s="263"/>
      <c r="CI245" s="263"/>
      <c r="CJ245" s="263"/>
      <c r="CK245" s="263"/>
      <c r="CL245" s="263"/>
      <c r="CM245" s="263"/>
      <c r="CN245" s="263"/>
      <c r="CO245" s="263"/>
      <c r="CP245" s="263"/>
      <c r="CQ245" s="263"/>
      <c r="CR245" s="264">
        <v>8</v>
      </c>
      <c r="CS245" s="264">
        <v>802101898</v>
      </c>
      <c r="CT245" s="264">
        <v>1915153868</v>
      </c>
      <c r="CU245" s="264">
        <v>1915153868</v>
      </c>
      <c r="CV245" s="279" t="s">
        <v>6318</v>
      </c>
      <c r="CW245" s="279" t="s">
        <v>6949</v>
      </c>
      <c r="CX245" s="301"/>
      <c r="CY245" s="301"/>
      <c r="CZ245" s="263"/>
      <c r="DA245" s="263"/>
      <c r="DB245" s="263"/>
      <c r="DC245" s="301"/>
      <c r="DD245" s="301"/>
      <c r="DE245" s="274"/>
      <c r="DF245" s="274"/>
      <c r="DG245" s="263"/>
      <c r="DH245" s="301"/>
      <c r="DI245" s="301"/>
      <c r="DJ245" s="263"/>
      <c r="DK245" s="263"/>
      <c r="DL245" s="274"/>
      <c r="DM245" s="274"/>
      <c r="DN245" s="263">
        <v>0</v>
      </c>
      <c r="DO245" s="263">
        <v>0</v>
      </c>
      <c r="DP245" s="263">
        <v>0</v>
      </c>
      <c r="DQ245" s="263">
        <v>0</v>
      </c>
      <c r="DR245" s="263">
        <v>0</v>
      </c>
      <c r="DS245" s="263">
        <v>0</v>
      </c>
      <c r="DT245" s="263">
        <v>0</v>
      </c>
      <c r="DU245" s="263">
        <v>0</v>
      </c>
      <c r="DV245" s="263">
        <v>0</v>
      </c>
      <c r="DW245" s="263"/>
      <c r="DX245" s="263"/>
      <c r="DY245" s="263"/>
      <c r="DZ245" s="263"/>
      <c r="EA245" s="263"/>
      <c r="EB245" s="263"/>
      <c r="EC245" s="301"/>
      <c r="ED245" s="263"/>
      <c r="EE245" s="263"/>
      <c r="EF245" s="263"/>
      <c r="EG245" s="263"/>
      <c r="EH245" s="263"/>
      <c r="EI245" s="263"/>
      <c r="EJ245" s="263"/>
      <c r="EK245" s="263"/>
      <c r="EL245" s="263"/>
      <c r="EM245" s="263"/>
      <c r="EN245" s="263"/>
      <c r="EO245" s="263"/>
      <c r="EP245" s="263"/>
      <c r="EQ245" s="263"/>
      <c r="ER245" s="263"/>
      <c r="ES245" s="263"/>
      <c r="ET245" s="263"/>
      <c r="EU245" s="263"/>
      <c r="EV245" s="263"/>
      <c r="EW245" s="263"/>
      <c r="EX245" s="263"/>
      <c r="EY245" s="263"/>
      <c r="EZ245" s="263"/>
      <c r="FA245" s="263"/>
      <c r="FB245" s="263"/>
      <c r="FC245" s="301"/>
      <c r="FD245" s="263"/>
      <c r="FE245" s="263"/>
      <c r="FF245" s="263"/>
      <c r="FG245" s="301"/>
      <c r="FH245" s="263"/>
      <c r="FI245" s="263"/>
      <c r="FJ245" s="263"/>
      <c r="FK245" s="301"/>
      <c r="FL245" s="263"/>
      <c r="FM245" s="263"/>
      <c r="FN245" s="263"/>
      <c r="FO245" s="263"/>
      <c r="FP245" s="263"/>
      <c r="FQ245" s="301"/>
      <c r="FR245" s="263"/>
      <c r="FS245" s="263"/>
      <c r="FT245" s="301"/>
      <c r="FU245" s="263"/>
      <c r="FV245" s="263"/>
      <c r="FW245" s="301"/>
      <c r="FX245" s="263"/>
      <c r="FY245" s="263"/>
      <c r="FZ245" s="301"/>
      <c r="GA245" s="263"/>
      <c r="GB245" s="263"/>
      <c r="GC245" s="263"/>
      <c r="GD245" s="263"/>
      <c r="GE245" s="263"/>
      <c r="GF245" s="263"/>
      <c r="GG245" s="263"/>
      <c r="GH245" s="263"/>
      <c r="GI245" s="263"/>
      <c r="GJ245" s="263"/>
      <c r="GK245" s="263"/>
      <c r="GL245" s="263"/>
      <c r="GM245" s="263"/>
      <c r="GN245" s="263"/>
      <c r="GO245" s="263"/>
      <c r="GP245" s="263"/>
      <c r="GQ245" s="263"/>
      <c r="GR245" s="263"/>
      <c r="GS245" s="263"/>
      <c r="GT245" s="263"/>
      <c r="GU245" s="263"/>
      <c r="GV245" s="263"/>
      <c r="GW245" s="263"/>
      <c r="GX245" s="263"/>
      <c r="GY245" s="263"/>
      <c r="GZ245" s="263"/>
      <c r="HA245" s="263"/>
      <c r="HB245" s="263"/>
      <c r="HC245" s="263"/>
      <c r="HD245" s="263"/>
      <c r="HE245" s="263"/>
      <c r="HF245" s="263"/>
      <c r="HG245" s="263"/>
      <c r="HH245" s="263"/>
      <c r="HI245" s="263"/>
      <c r="HJ245" s="263"/>
      <c r="HK245" s="263"/>
      <c r="HL245" s="263"/>
      <c r="HM245" s="263"/>
      <c r="HN245" s="263"/>
      <c r="HO245" s="263"/>
      <c r="HP245" s="263"/>
      <c r="HQ245" s="263"/>
      <c r="HR245" s="263"/>
      <c r="HS245" s="263"/>
      <c r="HT245" s="263"/>
      <c r="HU245" s="263"/>
      <c r="HV245" s="263"/>
      <c r="HW245" s="263"/>
      <c r="HX245" s="263"/>
      <c r="HY245" s="263"/>
      <c r="HZ245" s="263"/>
      <c r="IA245" s="263"/>
      <c r="IB245" s="278"/>
      <c r="IC245" s="263"/>
      <c r="ID245" s="263"/>
      <c r="IE245" s="263"/>
      <c r="IF245" s="263"/>
      <c r="IG245" s="263"/>
      <c r="IH245" s="263"/>
      <c r="II245" s="263"/>
      <c r="IJ245" s="263"/>
      <c r="IK245" s="263"/>
      <c r="IL245" s="263"/>
      <c r="IM245" s="301"/>
      <c r="IN245" s="278"/>
      <c r="IO245" s="263"/>
      <c r="IP245" s="263"/>
      <c r="IQ245" s="263"/>
      <c r="IR245" s="263"/>
      <c r="IS245" s="278"/>
      <c r="IT245" s="278"/>
      <c r="IU245" s="278"/>
      <c r="IV245" s="278"/>
      <c r="IW245" s="278"/>
      <c r="IX245" s="278"/>
      <c r="IY245" s="278"/>
      <c r="IZ245" s="278"/>
    </row>
    <row r="246" spans="1:260" ht="54.75" customHeight="1" x14ac:dyDescent="0.15">
      <c r="A246" s="450"/>
      <c r="B246" s="302"/>
      <c r="C246" s="451" t="s">
        <v>8672</v>
      </c>
      <c r="D246" s="451" t="s">
        <v>7211</v>
      </c>
      <c r="E246" s="451" t="s">
        <v>8673</v>
      </c>
      <c r="F246" s="451"/>
      <c r="G246" s="451" t="s">
        <v>8156</v>
      </c>
      <c r="H246" s="451"/>
      <c r="I246" s="451"/>
      <c r="J246" s="451"/>
      <c r="K246" s="451" t="s">
        <v>8232</v>
      </c>
      <c r="L246" s="451" t="s">
        <v>8201</v>
      </c>
      <c r="M246" s="451"/>
      <c r="N246" s="451"/>
      <c r="O246" s="451"/>
      <c r="P246" s="451"/>
      <c r="Q246" s="451"/>
      <c r="R246" s="451"/>
      <c r="S246" s="451" t="s">
        <v>7367</v>
      </c>
      <c r="T246" s="263"/>
      <c r="U246" s="263"/>
      <c r="V246" s="263"/>
      <c r="W246" s="263"/>
      <c r="X246" s="263"/>
      <c r="Y246" s="263"/>
      <c r="Z246" s="263"/>
      <c r="AA246" s="263"/>
      <c r="AB246" s="263"/>
      <c r="AC246" s="263"/>
      <c r="AD246" s="263"/>
      <c r="AE246" s="263"/>
      <c r="AF246" s="263"/>
      <c r="AG246" s="263"/>
      <c r="AH246" s="263"/>
      <c r="AI246" s="263"/>
      <c r="AJ246" s="263"/>
      <c r="AK246" s="263"/>
      <c r="AL246" s="263"/>
      <c r="AM246" s="263"/>
      <c r="AN246" s="263"/>
      <c r="AO246" s="263"/>
      <c r="AP246" s="263"/>
      <c r="AQ246" s="263"/>
      <c r="AR246" s="263"/>
      <c r="AS246" s="263"/>
      <c r="AT246" s="263"/>
      <c r="AU246" s="263"/>
      <c r="AV246" s="263"/>
      <c r="AW246" s="263"/>
      <c r="AX246" s="263"/>
      <c r="AY246" s="263"/>
      <c r="AZ246" s="263"/>
      <c r="BA246" s="263"/>
      <c r="BB246" s="263"/>
      <c r="BC246" s="263"/>
      <c r="BD246" s="263"/>
      <c r="BE246" s="263"/>
      <c r="BF246" s="263"/>
      <c r="BG246" s="263"/>
      <c r="BH246" s="263"/>
      <c r="BI246" s="263"/>
      <c r="BJ246" s="263"/>
      <c r="BK246" s="263"/>
      <c r="BL246" s="263"/>
      <c r="BM246" s="263"/>
      <c r="BN246" s="263"/>
      <c r="BO246" s="263"/>
      <c r="BP246" s="263"/>
      <c r="BQ246" s="263"/>
      <c r="BR246" s="263"/>
      <c r="BS246" s="263"/>
      <c r="BT246" s="263"/>
      <c r="BU246" s="263"/>
      <c r="BV246" s="263"/>
      <c r="BW246" s="263"/>
      <c r="BX246" s="263"/>
      <c r="BY246" s="263"/>
      <c r="BZ246" s="263"/>
      <c r="CA246" s="263"/>
      <c r="CB246" s="263"/>
      <c r="CC246" s="263"/>
      <c r="CD246" s="263"/>
      <c r="CE246" s="263"/>
      <c r="CF246" s="263"/>
      <c r="CG246" s="263"/>
      <c r="CH246" s="263"/>
      <c r="CI246" s="263"/>
      <c r="CJ246" s="263"/>
      <c r="CK246" s="263"/>
      <c r="CL246" s="263"/>
      <c r="CM246" s="263"/>
      <c r="CN246" s="263"/>
      <c r="CO246" s="263"/>
      <c r="CP246" s="263"/>
      <c r="CQ246" s="263"/>
      <c r="CR246" s="264">
        <v>8</v>
      </c>
      <c r="CS246" s="264">
        <v>802101898</v>
      </c>
      <c r="CT246" s="264">
        <v>1931153925</v>
      </c>
      <c r="CU246" s="264">
        <v>1931153925</v>
      </c>
      <c r="CV246" s="279" t="s">
        <v>6318</v>
      </c>
      <c r="CW246" s="279" t="s">
        <v>6949</v>
      </c>
      <c r="CX246" s="301"/>
      <c r="CY246" s="301"/>
      <c r="CZ246" s="263"/>
      <c r="DA246" s="263"/>
      <c r="DB246" s="263"/>
      <c r="DC246" s="301"/>
      <c r="DD246" s="301"/>
      <c r="DE246" s="274"/>
      <c r="DF246" s="274"/>
      <c r="DG246" s="263"/>
      <c r="DH246" s="301"/>
      <c r="DI246" s="301"/>
      <c r="DJ246" s="263"/>
      <c r="DK246" s="263"/>
      <c r="DL246" s="274"/>
      <c r="DM246" s="274"/>
      <c r="DN246" s="263">
        <v>0</v>
      </c>
      <c r="DO246" s="263">
        <v>0</v>
      </c>
      <c r="DP246" s="263">
        <v>0</v>
      </c>
      <c r="DQ246" s="263">
        <v>0</v>
      </c>
      <c r="DR246" s="263">
        <v>0</v>
      </c>
      <c r="DS246" s="263">
        <v>0</v>
      </c>
      <c r="DT246" s="263">
        <v>0</v>
      </c>
      <c r="DU246" s="263">
        <v>0</v>
      </c>
      <c r="DV246" s="263">
        <v>0</v>
      </c>
      <c r="DW246" s="263"/>
      <c r="DX246" s="263"/>
      <c r="DY246" s="263"/>
      <c r="DZ246" s="263"/>
      <c r="EA246" s="263"/>
      <c r="EB246" s="263"/>
      <c r="EC246" s="301"/>
      <c r="ED246" s="263"/>
      <c r="EE246" s="263"/>
      <c r="EF246" s="263"/>
      <c r="EG246" s="263"/>
      <c r="EH246" s="263"/>
      <c r="EI246" s="263"/>
      <c r="EJ246" s="263"/>
      <c r="EK246" s="263"/>
      <c r="EL246" s="263"/>
      <c r="EM246" s="263"/>
      <c r="EN246" s="263"/>
      <c r="EO246" s="263"/>
      <c r="EP246" s="263"/>
      <c r="EQ246" s="263"/>
      <c r="ER246" s="263"/>
      <c r="ES246" s="263"/>
      <c r="ET246" s="263"/>
      <c r="EU246" s="263"/>
      <c r="EV246" s="263"/>
      <c r="EW246" s="263"/>
      <c r="EX246" s="263"/>
      <c r="EY246" s="263"/>
      <c r="EZ246" s="263"/>
      <c r="FA246" s="263"/>
      <c r="FB246" s="263"/>
      <c r="FC246" s="301"/>
      <c r="FD246" s="263"/>
      <c r="FE246" s="263"/>
      <c r="FF246" s="263"/>
      <c r="FG246" s="301"/>
      <c r="FH246" s="263"/>
      <c r="FI246" s="263"/>
      <c r="FJ246" s="263"/>
      <c r="FK246" s="301"/>
      <c r="FL246" s="263"/>
      <c r="FM246" s="263"/>
      <c r="FN246" s="263"/>
      <c r="FO246" s="263"/>
      <c r="FP246" s="263"/>
      <c r="FQ246" s="301"/>
      <c r="FR246" s="263"/>
      <c r="FS246" s="263"/>
      <c r="FT246" s="301"/>
      <c r="FU246" s="263"/>
      <c r="FV246" s="263"/>
      <c r="FW246" s="301"/>
      <c r="FX246" s="263"/>
      <c r="FY246" s="263"/>
      <c r="FZ246" s="301"/>
      <c r="GA246" s="263"/>
      <c r="GB246" s="263"/>
      <c r="GC246" s="263"/>
      <c r="GD246" s="263"/>
      <c r="GE246" s="263"/>
      <c r="GF246" s="263"/>
      <c r="GG246" s="263"/>
      <c r="GH246" s="263"/>
      <c r="GI246" s="263"/>
      <c r="GJ246" s="263"/>
      <c r="GK246" s="263"/>
      <c r="GL246" s="263"/>
      <c r="GM246" s="263"/>
      <c r="GN246" s="263"/>
      <c r="GO246" s="263"/>
      <c r="GP246" s="263"/>
      <c r="GQ246" s="263"/>
      <c r="GR246" s="263"/>
      <c r="GS246" s="263"/>
      <c r="GT246" s="263"/>
      <c r="GU246" s="263"/>
      <c r="GV246" s="263"/>
      <c r="GW246" s="263"/>
      <c r="GX246" s="263"/>
      <c r="GY246" s="263"/>
      <c r="GZ246" s="263"/>
      <c r="HA246" s="263"/>
      <c r="HB246" s="263"/>
      <c r="HC246" s="263"/>
      <c r="HD246" s="263"/>
      <c r="HE246" s="263"/>
      <c r="HF246" s="263"/>
      <c r="HG246" s="263"/>
      <c r="HH246" s="263"/>
      <c r="HI246" s="263"/>
      <c r="HJ246" s="263"/>
      <c r="HK246" s="263"/>
      <c r="HL246" s="263"/>
      <c r="HM246" s="263"/>
      <c r="HN246" s="263"/>
      <c r="HO246" s="263"/>
      <c r="HP246" s="263"/>
      <c r="HQ246" s="263"/>
      <c r="HR246" s="263"/>
      <c r="HS246" s="263"/>
      <c r="HT246" s="263"/>
      <c r="HU246" s="263"/>
      <c r="HV246" s="263"/>
      <c r="HW246" s="263"/>
      <c r="HX246" s="263"/>
      <c r="HY246" s="263"/>
      <c r="HZ246" s="263"/>
      <c r="IA246" s="263"/>
      <c r="IB246" s="278"/>
      <c r="IC246" s="263"/>
      <c r="ID246" s="263"/>
      <c r="IE246" s="263"/>
      <c r="IF246" s="263"/>
      <c r="IG246" s="263"/>
      <c r="IH246" s="263"/>
      <c r="II246" s="263"/>
      <c r="IJ246" s="263"/>
      <c r="IK246" s="263"/>
      <c r="IL246" s="263"/>
      <c r="IM246" s="301"/>
      <c r="IN246" s="278"/>
      <c r="IO246" s="263"/>
      <c r="IP246" s="263"/>
      <c r="IQ246" s="263"/>
      <c r="IR246" s="263"/>
      <c r="IS246" s="278"/>
      <c r="IT246" s="278"/>
      <c r="IU246" s="278"/>
      <c r="IV246" s="278"/>
      <c r="IW246" s="278"/>
      <c r="IX246" s="278"/>
      <c r="IY246" s="278"/>
      <c r="IZ246" s="278"/>
    </row>
    <row r="247" spans="1:260" ht="54.75" customHeight="1" x14ac:dyDescent="0.15">
      <c r="A247" s="450"/>
      <c r="B247" s="302"/>
      <c r="C247" s="451" t="s">
        <v>8674</v>
      </c>
      <c r="D247" s="451" t="s">
        <v>7211</v>
      </c>
      <c r="E247" s="451" t="s">
        <v>8675</v>
      </c>
      <c r="F247" s="451"/>
      <c r="G247" s="451" t="s">
        <v>8157</v>
      </c>
      <c r="H247" s="451"/>
      <c r="I247" s="451"/>
      <c r="J247" s="451"/>
      <c r="K247" s="451" t="s">
        <v>8232</v>
      </c>
      <c r="L247" s="451" t="s">
        <v>8201</v>
      </c>
      <c r="M247" s="451"/>
      <c r="N247" s="451"/>
      <c r="O247" s="451"/>
      <c r="P247" s="451"/>
      <c r="Q247" s="451"/>
      <c r="R247" s="451"/>
      <c r="S247" s="451" t="s">
        <v>7367</v>
      </c>
      <c r="T247" s="263"/>
      <c r="U247" s="263"/>
      <c r="V247" s="263"/>
      <c r="W247" s="263"/>
      <c r="X247" s="263"/>
      <c r="Y247" s="263"/>
      <c r="Z247" s="263"/>
      <c r="AA247" s="263"/>
      <c r="AB247" s="263"/>
      <c r="AC247" s="263"/>
      <c r="AD247" s="263"/>
      <c r="AE247" s="263"/>
      <c r="AF247" s="263"/>
      <c r="AG247" s="263"/>
      <c r="AH247" s="263"/>
      <c r="AI247" s="263"/>
      <c r="AJ247" s="263"/>
      <c r="AK247" s="263"/>
      <c r="AL247" s="263"/>
      <c r="AM247" s="263"/>
      <c r="AN247" s="263"/>
      <c r="AO247" s="263"/>
      <c r="AP247" s="263"/>
      <c r="AQ247" s="263"/>
      <c r="AR247" s="263"/>
      <c r="AS247" s="263"/>
      <c r="AT247" s="263"/>
      <c r="AU247" s="263"/>
      <c r="AV247" s="263"/>
      <c r="AW247" s="263"/>
      <c r="AX247" s="263"/>
      <c r="AY247" s="263"/>
      <c r="AZ247" s="263"/>
      <c r="BA247" s="263"/>
      <c r="BB247" s="263"/>
      <c r="BC247" s="263"/>
      <c r="BD247" s="263"/>
      <c r="BE247" s="263"/>
      <c r="BF247" s="263"/>
      <c r="BG247" s="263"/>
      <c r="BH247" s="263"/>
      <c r="BI247" s="263"/>
      <c r="BJ247" s="263"/>
      <c r="BK247" s="263"/>
      <c r="BL247" s="263"/>
      <c r="BM247" s="263"/>
      <c r="BN247" s="263"/>
      <c r="BO247" s="263"/>
      <c r="BP247" s="263"/>
      <c r="BQ247" s="263"/>
      <c r="BR247" s="263"/>
      <c r="BS247" s="263"/>
      <c r="BT247" s="263"/>
      <c r="BU247" s="263"/>
      <c r="BV247" s="263"/>
      <c r="BW247" s="263"/>
      <c r="BX247" s="263"/>
      <c r="BY247" s="263"/>
      <c r="BZ247" s="263"/>
      <c r="CA247" s="263"/>
      <c r="CB247" s="263"/>
      <c r="CC247" s="263"/>
      <c r="CD247" s="263"/>
      <c r="CE247" s="263"/>
      <c r="CF247" s="263"/>
      <c r="CG247" s="263"/>
      <c r="CH247" s="263"/>
      <c r="CI247" s="263"/>
      <c r="CJ247" s="263"/>
      <c r="CK247" s="263"/>
      <c r="CL247" s="263"/>
      <c r="CM247" s="263"/>
      <c r="CN247" s="263"/>
      <c r="CO247" s="263"/>
      <c r="CP247" s="263"/>
      <c r="CQ247" s="263"/>
      <c r="CR247" s="264">
        <v>8</v>
      </c>
      <c r="CS247" s="264">
        <v>802101898</v>
      </c>
      <c r="CT247" s="264">
        <v>1947153982</v>
      </c>
      <c r="CU247" s="264">
        <v>1947153982</v>
      </c>
      <c r="CV247" s="279" t="s">
        <v>6318</v>
      </c>
      <c r="CW247" s="279" t="s">
        <v>6949</v>
      </c>
      <c r="CX247" s="301"/>
      <c r="CY247" s="301"/>
      <c r="CZ247" s="263"/>
      <c r="DA247" s="263"/>
      <c r="DB247" s="263"/>
      <c r="DC247" s="301"/>
      <c r="DD247" s="301"/>
      <c r="DE247" s="274"/>
      <c r="DF247" s="274"/>
      <c r="DG247" s="263"/>
      <c r="DH247" s="301"/>
      <c r="DI247" s="301"/>
      <c r="DJ247" s="263"/>
      <c r="DK247" s="263"/>
      <c r="DL247" s="274"/>
      <c r="DM247" s="274"/>
      <c r="DN247" s="263">
        <v>0</v>
      </c>
      <c r="DO247" s="263">
        <v>0</v>
      </c>
      <c r="DP247" s="263">
        <v>0</v>
      </c>
      <c r="DQ247" s="263">
        <v>0</v>
      </c>
      <c r="DR247" s="263">
        <v>0</v>
      </c>
      <c r="DS247" s="263">
        <v>0</v>
      </c>
      <c r="DT247" s="263">
        <v>0</v>
      </c>
      <c r="DU247" s="263">
        <v>0</v>
      </c>
      <c r="DV247" s="263">
        <v>0</v>
      </c>
      <c r="DW247" s="263"/>
      <c r="DX247" s="263"/>
      <c r="DY247" s="263"/>
      <c r="DZ247" s="263"/>
      <c r="EA247" s="263"/>
      <c r="EB247" s="263"/>
      <c r="EC247" s="301"/>
      <c r="ED247" s="263"/>
      <c r="EE247" s="263"/>
      <c r="EF247" s="263"/>
      <c r="EG247" s="263"/>
      <c r="EH247" s="263"/>
      <c r="EI247" s="263"/>
      <c r="EJ247" s="263"/>
      <c r="EK247" s="263"/>
      <c r="EL247" s="263"/>
      <c r="EM247" s="263"/>
      <c r="EN247" s="263"/>
      <c r="EO247" s="263"/>
      <c r="EP247" s="263"/>
      <c r="EQ247" s="263"/>
      <c r="ER247" s="263"/>
      <c r="ES247" s="263"/>
      <c r="ET247" s="263"/>
      <c r="EU247" s="263"/>
      <c r="EV247" s="263"/>
      <c r="EW247" s="263"/>
      <c r="EX247" s="263"/>
      <c r="EY247" s="263"/>
      <c r="EZ247" s="263"/>
      <c r="FA247" s="263"/>
      <c r="FB247" s="263"/>
      <c r="FC247" s="301"/>
      <c r="FD247" s="263"/>
      <c r="FE247" s="263"/>
      <c r="FF247" s="263"/>
      <c r="FG247" s="301"/>
      <c r="FH247" s="263"/>
      <c r="FI247" s="263"/>
      <c r="FJ247" s="263"/>
      <c r="FK247" s="301"/>
      <c r="FL247" s="263"/>
      <c r="FM247" s="263"/>
      <c r="FN247" s="263"/>
      <c r="FO247" s="263"/>
      <c r="FP247" s="263"/>
      <c r="FQ247" s="301"/>
      <c r="FR247" s="263"/>
      <c r="FS247" s="263"/>
      <c r="FT247" s="301"/>
      <c r="FU247" s="263"/>
      <c r="FV247" s="263"/>
      <c r="FW247" s="301"/>
      <c r="FX247" s="263"/>
      <c r="FY247" s="263"/>
      <c r="FZ247" s="301"/>
      <c r="GA247" s="263"/>
      <c r="GB247" s="263"/>
      <c r="GC247" s="263"/>
      <c r="GD247" s="263"/>
      <c r="GE247" s="263"/>
      <c r="GF247" s="263"/>
      <c r="GG247" s="263"/>
      <c r="GH247" s="263"/>
      <c r="GI247" s="263"/>
      <c r="GJ247" s="263"/>
      <c r="GK247" s="263"/>
      <c r="GL247" s="263"/>
      <c r="GM247" s="263"/>
      <c r="GN247" s="263"/>
      <c r="GO247" s="263"/>
      <c r="GP247" s="263"/>
      <c r="GQ247" s="263"/>
      <c r="GR247" s="263"/>
      <c r="GS247" s="263"/>
      <c r="GT247" s="263"/>
      <c r="GU247" s="263"/>
      <c r="GV247" s="263"/>
      <c r="GW247" s="263"/>
      <c r="GX247" s="263"/>
      <c r="GY247" s="263"/>
      <c r="GZ247" s="263"/>
      <c r="HA247" s="263"/>
      <c r="HB247" s="263"/>
      <c r="HC247" s="263"/>
      <c r="HD247" s="263"/>
      <c r="HE247" s="263"/>
      <c r="HF247" s="263"/>
      <c r="HG247" s="263"/>
      <c r="HH247" s="263"/>
      <c r="HI247" s="263"/>
      <c r="HJ247" s="263"/>
      <c r="HK247" s="263"/>
      <c r="HL247" s="263"/>
      <c r="HM247" s="263"/>
      <c r="HN247" s="263"/>
      <c r="HO247" s="263"/>
      <c r="HP247" s="263"/>
      <c r="HQ247" s="263"/>
      <c r="HR247" s="263"/>
      <c r="HS247" s="263"/>
      <c r="HT247" s="263"/>
      <c r="HU247" s="263"/>
      <c r="HV247" s="263"/>
      <c r="HW247" s="263"/>
      <c r="HX247" s="263"/>
      <c r="HY247" s="263"/>
      <c r="HZ247" s="263"/>
      <c r="IA247" s="263"/>
      <c r="IB247" s="278"/>
      <c r="IC247" s="263"/>
      <c r="ID247" s="263"/>
      <c r="IE247" s="263"/>
      <c r="IF247" s="263"/>
      <c r="IG247" s="263"/>
      <c r="IH247" s="263"/>
      <c r="II247" s="263"/>
      <c r="IJ247" s="263"/>
      <c r="IK247" s="263"/>
      <c r="IL247" s="263"/>
      <c r="IM247" s="301"/>
      <c r="IN247" s="278"/>
      <c r="IO247" s="263"/>
      <c r="IP247" s="263"/>
      <c r="IQ247" s="263"/>
      <c r="IR247" s="263"/>
      <c r="IS247" s="278"/>
      <c r="IT247" s="278"/>
      <c r="IU247" s="278"/>
      <c r="IV247" s="278"/>
      <c r="IW247" s="278"/>
      <c r="IX247" s="278"/>
      <c r="IY247" s="278"/>
      <c r="IZ247" s="278"/>
    </row>
    <row r="248" spans="1:260" ht="54.75" customHeight="1" x14ac:dyDescent="0.15">
      <c r="A248" s="278"/>
      <c r="B248" s="263"/>
      <c r="C248" s="279" t="s">
        <v>22854</v>
      </c>
      <c r="D248" s="279" t="s">
        <v>7370</v>
      </c>
      <c r="E248" s="279" t="s">
        <v>22855</v>
      </c>
      <c r="F248" s="279" t="s">
        <v>8165</v>
      </c>
      <c r="G248" s="279" t="s">
        <v>22856</v>
      </c>
      <c r="H248" s="279" t="s">
        <v>7248</v>
      </c>
      <c r="I248" s="279" t="s">
        <v>22857</v>
      </c>
      <c r="J248" s="279"/>
      <c r="K248" s="279" t="s">
        <v>22858</v>
      </c>
      <c r="L248" s="279" t="s">
        <v>22859</v>
      </c>
      <c r="M248" s="279" t="s">
        <v>7082</v>
      </c>
      <c r="N248" s="279"/>
      <c r="O248" s="279"/>
      <c r="P248" s="279"/>
      <c r="Q248" s="279" t="s">
        <v>7371</v>
      </c>
      <c r="R248" s="279"/>
      <c r="S248" s="279"/>
      <c r="T248" s="263"/>
      <c r="U248" s="263"/>
      <c r="V248" s="263"/>
      <c r="W248" s="263"/>
      <c r="X248" s="263"/>
      <c r="Y248" s="263"/>
      <c r="Z248" s="263"/>
      <c r="AA248" s="263"/>
      <c r="AB248" s="263"/>
      <c r="AC248" s="263"/>
      <c r="AD248" s="263"/>
      <c r="AE248" s="263"/>
      <c r="AF248" s="263"/>
      <c r="AG248" s="263"/>
      <c r="AH248" s="263"/>
      <c r="AI248" s="263"/>
      <c r="AJ248" s="263"/>
      <c r="AK248" s="263"/>
      <c r="AL248" s="263"/>
      <c r="AM248" s="263"/>
      <c r="AN248" s="263"/>
      <c r="AO248" s="263"/>
      <c r="AP248" s="263"/>
      <c r="AQ248" s="263"/>
      <c r="AR248" s="263">
        <v>0</v>
      </c>
      <c r="AS248" s="263">
        <v>0</v>
      </c>
      <c r="AT248" s="263">
        <v>0</v>
      </c>
      <c r="AU248" s="263">
        <v>0</v>
      </c>
      <c r="AV248" s="263">
        <v>0</v>
      </c>
      <c r="AW248" s="263">
        <v>100</v>
      </c>
      <c r="AX248" s="263">
        <v>0.92856847416966504</v>
      </c>
      <c r="AY248" s="263">
        <v>0</v>
      </c>
      <c r="AZ248" s="263">
        <v>0</v>
      </c>
      <c r="BA248" s="263"/>
      <c r="BB248" s="263"/>
      <c r="BC248" s="263">
        <v>100</v>
      </c>
      <c r="BD248" s="263">
        <v>100</v>
      </c>
      <c r="BE248" s="263">
        <v>100</v>
      </c>
      <c r="BF248" s="263">
        <v>0.64846565903976738</v>
      </c>
      <c r="BG248" s="263">
        <v>0</v>
      </c>
      <c r="BH248" s="263">
        <v>0.113688617127956</v>
      </c>
      <c r="BI248" s="263">
        <v>0</v>
      </c>
      <c r="BJ248" s="263">
        <v>100</v>
      </c>
      <c r="BK248" s="263">
        <v>0</v>
      </c>
      <c r="BL248" s="263">
        <v>0</v>
      </c>
      <c r="BM248" s="263">
        <v>0</v>
      </c>
      <c r="BN248" s="263">
        <v>0</v>
      </c>
      <c r="BO248" s="263"/>
      <c r="BP248" s="263">
        <v>0</v>
      </c>
      <c r="BQ248" s="263">
        <v>0</v>
      </c>
      <c r="BR248" s="263">
        <v>0</v>
      </c>
      <c r="BS248" s="263">
        <v>0</v>
      </c>
      <c r="BT248" s="263">
        <v>0</v>
      </c>
      <c r="BU248" s="263">
        <v>449</v>
      </c>
      <c r="BV248" s="263">
        <v>0.92856847416966504</v>
      </c>
      <c r="BW248" s="263">
        <v>0</v>
      </c>
      <c r="BX248" s="263">
        <v>0</v>
      </c>
      <c r="BY248" s="263"/>
      <c r="BZ248" s="263"/>
      <c r="CA248" s="263">
        <v>50217</v>
      </c>
      <c r="CB248" s="263">
        <v>37430</v>
      </c>
      <c r="CC248" s="263">
        <v>100</v>
      </c>
      <c r="CD248" s="263">
        <v>0.64846565903976738</v>
      </c>
      <c r="CE248" s="263">
        <v>0</v>
      </c>
      <c r="CF248" s="263">
        <v>32564</v>
      </c>
      <c r="CG248" s="263">
        <v>0</v>
      </c>
      <c r="CH248" s="263">
        <v>32564</v>
      </c>
      <c r="CI248" s="263">
        <v>0</v>
      </c>
      <c r="CJ248" s="263">
        <v>0</v>
      </c>
      <c r="CK248" s="263">
        <v>0</v>
      </c>
      <c r="CL248" s="263">
        <v>0</v>
      </c>
      <c r="CM248" s="263">
        <v>0</v>
      </c>
      <c r="CN248" s="263">
        <v>0</v>
      </c>
      <c r="CO248" s="263"/>
      <c r="CP248" s="263">
        <v>100</v>
      </c>
      <c r="CQ248" s="263"/>
      <c r="CR248" s="264">
        <v>8</v>
      </c>
      <c r="CS248" s="264">
        <v>951674438</v>
      </c>
      <c r="CT248" s="264">
        <v>951674438</v>
      </c>
      <c r="CU248" s="264">
        <v>1</v>
      </c>
      <c r="CV248" s="279" t="s">
        <v>6992</v>
      </c>
      <c r="CW248" s="279" t="s">
        <v>573</v>
      </c>
      <c r="CX248" s="301"/>
      <c r="CY248" s="301"/>
      <c r="CZ248" s="263"/>
      <c r="DA248" s="263"/>
      <c r="DB248" s="263"/>
      <c r="DC248" s="301"/>
      <c r="DD248" s="301"/>
      <c r="DE248" s="274"/>
      <c r="DF248" s="274"/>
      <c r="DG248" s="263"/>
      <c r="DH248" s="301"/>
      <c r="DI248" s="301"/>
      <c r="DJ248" s="263"/>
      <c r="DK248" s="263"/>
      <c r="DL248" s="274"/>
      <c r="DM248" s="274"/>
      <c r="DN248" s="263">
        <v>82781</v>
      </c>
      <c r="DO248" s="263">
        <v>0</v>
      </c>
      <c r="DP248" s="263">
        <v>50217</v>
      </c>
      <c r="DQ248" s="263">
        <v>17653</v>
      </c>
      <c r="DR248" s="263">
        <v>30701</v>
      </c>
      <c r="DS248" s="263">
        <v>1863</v>
      </c>
      <c r="DT248" s="263">
        <v>32564</v>
      </c>
      <c r="DU248" s="263">
        <v>0</v>
      </c>
      <c r="DV248" s="263">
        <v>0</v>
      </c>
      <c r="DW248" s="263">
        <v>32564</v>
      </c>
      <c r="DX248" s="263">
        <v>0</v>
      </c>
      <c r="DY248" s="263">
        <v>0</v>
      </c>
      <c r="DZ248" s="263">
        <v>1</v>
      </c>
      <c r="EA248" s="263">
        <v>0</v>
      </c>
      <c r="EB248" s="263">
        <v>0</v>
      </c>
      <c r="EC248" s="301"/>
      <c r="ED248" s="263">
        <v>17223</v>
      </c>
      <c r="EE248" s="263">
        <v>30701</v>
      </c>
      <c r="EF248" s="263">
        <v>1863</v>
      </c>
      <c r="EG248" s="263">
        <v>0</v>
      </c>
      <c r="EH248" s="263">
        <v>49787</v>
      </c>
      <c r="EI248" s="263">
        <v>430</v>
      </c>
      <c r="EJ248" s="263">
        <v>0</v>
      </c>
      <c r="EK248" s="263">
        <v>0</v>
      </c>
      <c r="EL248" s="263">
        <v>430</v>
      </c>
      <c r="EM248" s="263">
        <v>430</v>
      </c>
      <c r="EN248" s="263">
        <v>19</v>
      </c>
      <c r="EO248" s="263">
        <v>449</v>
      </c>
      <c r="EP248" s="263">
        <v>0</v>
      </c>
      <c r="EQ248" s="263">
        <v>0</v>
      </c>
      <c r="ER248" s="263">
        <v>0</v>
      </c>
      <c r="ES248" s="263">
        <v>0</v>
      </c>
      <c r="ET248" s="263">
        <v>0</v>
      </c>
      <c r="EU248" s="263">
        <v>0</v>
      </c>
      <c r="EV248" s="263">
        <v>0</v>
      </c>
      <c r="EW248" s="263">
        <v>0</v>
      </c>
      <c r="EX248" s="263">
        <v>0</v>
      </c>
      <c r="EY248" s="263">
        <v>0</v>
      </c>
      <c r="EZ248" s="263">
        <v>0</v>
      </c>
      <c r="FA248" s="263">
        <v>0</v>
      </c>
      <c r="FB248" s="263">
        <v>0</v>
      </c>
      <c r="FC248" s="301"/>
      <c r="FD248" s="263">
        <v>0</v>
      </c>
      <c r="FE248" s="263">
        <v>0</v>
      </c>
      <c r="FF248" s="263">
        <v>0</v>
      </c>
      <c r="FG248" s="301"/>
      <c r="FH248" s="263">
        <v>0</v>
      </c>
      <c r="FI248" s="263">
        <v>0</v>
      </c>
      <c r="FJ248" s="263">
        <v>0</v>
      </c>
      <c r="FK248" s="301"/>
      <c r="FL248" s="263">
        <v>0</v>
      </c>
      <c r="FM248" s="263">
        <v>0</v>
      </c>
      <c r="FN248" s="263">
        <v>0</v>
      </c>
      <c r="FO248" s="263">
        <v>0</v>
      </c>
      <c r="FP248" s="263">
        <v>0</v>
      </c>
      <c r="FQ248" s="301"/>
      <c r="FR248" s="263">
        <v>0</v>
      </c>
      <c r="FS248" s="263">
        <v>0</v>
      </c>
      <c r="FT248" s="301"/>
      <c r="FU248" s="263">
        <v>0</v>
      </c>
      <c r="FV248" s="263">
        <v>0</v>
      </c>
      <c r="FW248" s="301"/>
      <c r="FX248" s="263">
        <v>0</v>
      </c>
      <c r="FY248" s="263">
        <v>0</v>
      </c>
      <c r="FZ248" s="301"/>
      <c r="GA248" s="263">
        <v>0</v>
      </c>
      <c r="GB248" s="263">
        <v>0</v>
      </c>
      <c r="GC248" s="263">
        <v>0</v>
      </c>
      <c r="GD248" s="263">
        <v>0</v>
      </c>
      <c r="GE248" s="263">
        <v>0</v>
      </c>
      <c r="GF248" s="263">
        <v>0</v>
      </c>
      <c r="GG248" s="263">
        <v>0</v>
      </c>
      <c r="GH248" s="263">
        <v>0</v>
      </c>
      <c r="GI248" s="263">
        <v>0</v>
      </c>
      <c r="GJ248" s="263">
        <v>37430</v>
      </c>
      <c r="GK248" s="263">
        <v>37430</v>
      </c>
      <c r="GL248" s="263">
        <v>0</v>
      </c>
      <c r="GM248" s="263">
        <v>0</v>
      </c>
      <c r="GN248" s="263">
        <v>0</v>
      </c>
      <c r="GO248" s="263">
        <v>0</v>
      </c>
      <c r="GP248" s="263">
        <v>0</v>
      </c>
      <c r="GQ248" s="263">
        <v>0</v>
      </c>
      <c r="GR248" s="263">
        <v>0</v>
      </c>
      <c r="GS248" s="263">
        <v>0</v>
      </c>
      <c r="GT248" s="263"/>
      <c r="GU248" s="263"/>
      <c r="GV248" s="263"/>
      <c r="GW248" s="263">
        <v>0</v>
      </c>
      <c r="GX248" s="263"/>
      <c r="GY248" s="263"/>
      <c r="GZ248" s="263"/>
      <c r="HA248" s="263"/>
      <c r="HB248" s="263">
        <v>37430</v>
      </c>
      <c r="HC248" s="263">
        <v>0</v>
      </c>
      <c r="HD248" s="263">
        <v>0</v>
      </c>
      <c r="HE248" s="263"/>
      <c r="HF248" s="263"/>
      <c r="HG248" s="263"/>
      <c r="HH248" s="263"/>
      <c r="HI248" s="263"/>
      <c r="HJ248" s="263"/>
      <c r="HK248" s="263"/>
      <c r="HL248" s="263"/>
      <c r="HM248" s="263"/>
      <c r="HN248" s="263"/>
      <c r="HO248" s="263"/>
      <c r="HP248" s="263"/>
      <c r="HQ248" s="263"/>
      <c r="HR248" s="263"/>
      <c r="HS248" s="263"/>
      <c r="HT248" s="263"/>
      <c r="HU248" s="263"/>
      <c r="HV248" s="263"/>
      <c r="HW248" s="263"/>
      <c r="HX248" s="263"/>
      <c r="HY248" s="263"/>
      <c r="HZ248" s="263"/>
      <c r="IA248" s="263"/>
      <c r="IB248" s="278"/>
      <c r="IC248" s="263"/>
      <c r="ID248" s="263"/>
      <c r="IE248" s="263"/>
      <c r="IF248" s="263"/>
      <c r="IG248" s="263"/>
      <c r="IH248" s="263"/>
      <c r="II248" s="263"/>
      <c r="IJ248" s="263"/>
      <c r="IK248" s="263"/>
      <c r="IL248" s="263"/>
      <c r="IM248" s="301"/>
      <c r="IN248" s="278"/>
      <c r="IO248" s="263"/>
      <c r="IP248" s="263"/>
      <c r="IQ248" s="263"/>
      <c r="IR248" s="263"/>
      <c r="IS248" s="278"/>
      <c r="IT248" s="278"/>
      <c r="IU248" s="278"/>
      <c r="IV248" s="278"/>
      <c r="IW248" s="278"/>
      <c r="IX248" s="278"/>
      <c r="IY248" s="278"/>
      <c r="IZ248" s="278"/>
    </row>
    <row r="249" spans="1:260" ht="54.75" customHeight="1" x14ac:dyDescent="0.15">
      <c r="A249" s="444"/>
      <c r="B249" s="293"/>
      <c r="C249" s="445" t="s">
        <v>8676</v>
      </c>
      <c r="D249" s="445" t="s">
        <v>7372</v>
      </c>
      <c r="E249" s="445" t="s">
        <v>8677</v>
      </c>
      <c r="F249" s="445"/>
      <c r="G249" s="445" t="s">
        <v>22860</v>
      </c>
      <c r="H249" s="445"/>
      <c r="I249" s="445"/>
      <c r="J249" s="445"/>
      <c r="K249" s="445" t="s">
        <v>22861</v>
      </c>
      <c r="L249" s="445" t="s">
        <v>22862</v>
      </c>
      <c r="M249" s="445"/>
      <c r="N249" s="445"/>
      <c r="O249" s="445"/>
      <c r="P249" s="445"/>
      <c r="Q249" s="445"/>
      <c r="R249" s="445"/>
      <c r="S249" s="445" t="s">
        <v>7034</v>
      </c>
      <c r="T249" s="293">
        <v>0</v>
      </c>
      <c r="U249" s="293">
        <v>0</v>
      </c>
      <c r="V249" s="293">
        <v>0</v>
      </c>
      <c r="W249" s="293">
        <v>0</v>
      </c>
      <c r="X249" s="293">
        <v>0</v>
      </c>
      <c r="Y249" s="293">
        <v>0.64865645767119295</v>
      </c>
      <c r="Z249" s="293">
        <v>0.92856847416966504</v>
      </c>
      <c r="AA249" s="293">
        <v>0</v>
      </c>
      <c r="AB249" s="293">
        <v>0</v>
      </c>
      <c r="AC249" s="293"/>
      <c r="AD249" s="293"/>
      <c r="AE249" s="293">
        <v>9.3923016082256006E-2</v>
      </c>
      <c r="AF249" s="293">
        <v>5.4933096243870001E-2</v>
      </c>
      <c r="AG249" s="293">
        <v>100</v>
      </c>
      <c r="AH249" s="293">
        <v>0.64846565903976738</v>
      </c>
      <c r="AI249" s="293">
        <v>0</v>
      </c>
      <c r="AJ249" s="293">
        <v>0.113688617127956</v>
      </c>
      <c r="AK249" s="293">
        <v>0</v>
      </c>
      <c r="AL249" s="293">
        <v>0.66163726982179005</v>
      </c>
      <c r="AM249" s="293">
        <v>0</v>
      </c>
      <c r="AN249" s="293">
        <v>0</v>
      </c>
      <c r="AO249" s="293">
        <v>0</v>
      </c>
      <c r="AP249" s="293">
        <v>0</v>
      </c>
      <c r="AQ249" s="293">
        <v>0</v>
      </c>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c r="BN249" s="293"/>
      <c r="BO249" s="293"/>
      <c r="BP249" s="293"/>
      <c r="BQ249" s="293"/>
      <c r="BR249" s="293"/>
      <c r="BS249" s="293"/>
      <c r="BT249" s="293"/>
      <c r="BU249" s="293"/>
      <c r="BV249" s="293"/>
      <c r="BW249" s="293"/>
      <c r="BX249" s="293"/>
      <c r="BY249" s="293"/>
      <c r="BZ249" s="293"/>
      <c r="CA249" s="293"/>
      <c r="CB249" s="293"/>
      <c r="CC249" s="293"/>
      <c r="CD249" s="293"/>
      <c r="CE249" s="293"/>
      <c r="CF249" s="293"/>
      <c r="CG249" s="293"/>
      <c r="CH249" s="293"/>
      <c r="CI249" s="293"/>
      <c r="CJ249" s="293"/>
      <c r="CK249" s="293"/>
      <c r="CL249" s="293"/>
      <c r="CM249" s="293"/>
      <c r="CN249" s="293"/>
      <c r="CO249" s="293">
        <v>8.1540018575511422E-2</v>
      </c>
      <c r="CP249" s="293"/>
      <c r="CQ249" s="293"/>
      <c r="CR249" s="294">
        <v>8</v>
      </c>
      <c r="CS249" s="294">
        <v>951674438</v>
      </c>
      <c r="CT249" s="294">
        <v>951674438</v>
      </c>
      <c r="CU249" s="294">
        <v>951674438</v>
      </c>
      <c r="CV249" s="445" t="s">
        <v>6316</v>
      </c>
      <c r="CW249" s="445" t="s">
        <v>547</v>
      </c>
      <c r="CX249" s="295"/>
      <c r="CY249" s="295"/>
      <c r="CZ249" s="293"/>
      <c r="DA249" s="293"/>
      <c r="DB249" s="293"/>
      <c r="DC249" s="295"/>
      <c r="DD249" s="295"/>
      <c r="DE249" s="296"/>
      <c r="DF249" s="296"/>
      <c r="DG249" s="293"/>
      <c r="DH249" s="295"/>
      <c r="DI249" s="295"/>
      <c r="DJ249" s="293"/>
      <c r="DK249" s="293"/>
      <c r="DL249" s="296"/>
      <c r="DM249" s="296"/>
      <c r="DN249" s="293">
        <v>82781</v>
      </c>
      <c r="DO249" s="293">
        <v>0</v>
      </c>
      <c r="DP249" s="293">
        <v>50217</v>
      </c>
      <c r="DQ249" s="293">
        <v>17653</v>
      </c>
      <c r="DR249" s="293">
        <v>30701</v>
      </c>
      <c r="DS249" s="293">
        <v>1863</v>
      </c>
      <c r="DT249" s="293">
        <v>32564</v>
      </c>
      <c r="DU249" s="293">
        <v>0</v>
      </c>
      <c r="DV249" s="293">
        <v>0</v>
      </c>
      <c r="DW249" s="293"/>
      <c r="DX249" s="293"/>
      <c r="DY249" s="293"/>
      <c r="DZ249" s="293"/>
      <c r="EA249" s="293"/>
      <c r="EB249" s="293"/>
      <c r="EC249" s="295"/>
      <c r="ED249" s="293"/>
      <c r="EE249" s="293"/>
      <c r="EF249" s="293"/>
      <c r="EG249" s="293"/>
      <c r="EH249" s="293"/>
      <c r="EI249" s="293"/>
      <c r="EJ249" s="293"/>
      <c r="EK249" s="293"/>
      <c r="EL249" s="293"/>
      <c r="EM249" s="293"/>
      <c r="EN249" s="293"/>
      <c r="EO249" s="293"/>
      <c r="EP249" s="293"/>
      <c r="EQ249" s="293"/>
      <c r="ER249" s="293"/>
      <c r="ES249" s="293"/>
      <c r="ET249" s="293"/>
      <c r="EU249" s="293"/>
      <c r="EV249" s="293"/>
      <c r="EW249" s="293"/>
      <c r="EX249" s="293"/>
      <c r="EY249" s="293"/>
      <c r="EZ249" s="293"/>
      <c r="FA249" s="293"/>
      <c r="FB249" s="293"/>
      <c r="FC249" s="295"/>
      <c r="FD249" s="293"/>
      <c r="FE249" s="293"/>
      <c r="FF249" s="293"/>
      <c r="FG249" s="295"/>
      <c r="FH249" s="293"/>
      <c r="FI249" s="293"/>
      <c r="FJ249" s="293"/>
      <c r="FK249" s="295"/>
      <c r="FL249" s="293"/>
      <c r="FM249" s="293"/>
      <c r="FN249" s="293"/>
      <c r="FO249" s="293"/>
      <c r="FP249" s="293"/>
      <c r="FQ249" s="295"/>
      <c r="FR249" s="293"/>
      <c r="FS249" s="293"/>
      <c r="FT249" s="295"/>
      <c r="FU249" s="293"/>
      <c r="FV249" s="293"/>
      <c r="FW249" s="295"/>
      <c r="FX249" s="293"/>
      <c r="FY249" s="293"/>
      <c r="FZ249" s="295"/>
      <c r="GA249" s="293"/>
      <c r="GB249" s="293"/>
      <c r="GC249" s="293"/>
      <c r="GD249" s="293"/>
      <c r="GE249" s="293"/>
      <c r="GF249" s="293"/>
      <c r="GG249" s="293"/>
      <c r="GH249" s="293"/>
      <c r="GI249" s="293"/>
      <c r="GJ249" s="293"/>
      <c r="GK249" s="293"/>
      <c r="GL249" s="293"/>
      <c r="GM249" s="293"/>
      <c r="GN249" s="293"/>
      <c r="GO249" s="293"/>
      <c r="GP249" s="293"/>
      <c r="GQ249" s="293"/>
      <c r="GR249" s="293"/>
      <c r="GS249" s="293"/>
      <c r="GT249" s="293"/>
      <c r="GU249" s="293"/>
      <c r="GV249" s="293"/>
      <c r="GW249" s="293"/>
      <c r="GX249" s="293"/>
      <c r="GY249" s="293"/>
      <c r="GZ249" s="293"/>
      <c r="HA249" s="293"/>
      <c r="HB249" s="293"/>
      <c r="HC249" s="293"/>
      <c r="HD249" s="293"/>
      <c r="HE249" s="293"/>
      <c r="HF249" s="293"/>
      <c r="HG249" s="293"/>
      <c r="HH249" s="293"/>
      <c r="HI249" s="293"/>
      <c r="HJ249" s="293"/>
      <c r="HK249" s="293"/>
      <c r="HL249" s="293"/>
      <c r="HM249" s="293"/>
      <c r="HN249" s="293"/>
      <c r="HO249" s="293"/>
      <c r="HP249" s="293"/>
      <c r="HQ249" s="293"/>
      <c r="HR249" s="293"/>
      <c r="HS249" s="293"/>
      <c r="HT249" s="293"/>
      <c r="HU249" s="293"/>
      <c r="HV249" s="293"/>
      <c r="HW249" s="293"/>
      <c r="HX249" s="293"/>
      <c r="HY249" s="293"/>
      <c r="HZ249" s="293"/>
      <c r="IA249" s="293"/>
      <c r="IB249" s="444"/>
      <c r="IC249" s="293"/>
      <c r="ID249" s="293"/>
      <c r="IE249" s="293"/>
      <c r="IF249" s="293"/>
      <c r="IG249" s="293"/>
      <c r="IH249" s="293"/>
      <c r="II249" s="293"/>
      <c r="IJ249" s="293"/>
      <c r="IK249" s="293"/>
      <c r="IL249" s="293"/>
      <c r="IM249" s="295"/>
      <c r="IN249" s="444"/>
      <c r="IO249" s="293"/>
      <c r="IP249" s="293"/>
      <c r="IQ249" s="293"/>
      <c r="IR249" s="293"/>
      <c r="IS249" s="444"/>
      <c r="IT249" s="444"/>
      <c r="IU249" s="444"/>
      <c r="IV249" s="444"/>
      <c r="IW249" s="444"/>
      <c r="IX249" s="444"/>
      <c r="IY249" s="444"/>
      <c r="IZ249" s="444"/>
    </row>
    <row r="250" spans="1:260" ht="54.75" customHeight="1" x14ac:dyDescent="0.15">
      <c r="A250" s="278"/>
      <c r="B250" s="263"/>
      <c r="C250" s="279" t="s">
        <v>22863</v>
      </c>
      <c r="D250" s="279" t="s">
        <v>7040</v>
      </c>
      <c r="E250" s="279" t="s">
        <v>22864</v>
      </c>
      <c r="F250" s="279" t="s">
        <v>8166</v>
      </c>
      <c r="G250" s="279" t="s">
        <v>22865</v>
      </c>
      <c r="H250" s="279" t="s">
        <v>7214</v>
      </c>
      <c r="I250" s="279" t="s">
        <v>7373</v>
      </c>
      <c r="J250" s="279"/>
      <c r="K250" s="279" t="s">
        <v>9069</v>
      </c>
      <c r="L250" s="279" t="s">
        <v>22866</v>
      </c>
      <c r="M250" s="279" t="s">
        <v>22867</v>
      </c>
      <c r="N250" s="279"/>
      <c r="O250" s="279"/>
      <c r="P250" s="279" t="s">
        <v>7374</v>
      </c>
      <c r="Q250" s="279" t="s">
        <v>7375</v>
      </c>
      <c r="R250" s="279"/>
      <c r="S250" s="279"/>
      <c r="T250" s="263"/>
      <c r="U250" s="263"/>
      <c r="V250" s="263"/>
      <c r="W250" s="263"/>
      <c r="X250" s="263"/>
      <c r="Y250" s="263"/>
      <c r="Z250" s="263"/>
      <c r="AA250" s="263"/>
      <c r="AB250" s="263"/>
      <c r="AC250" s="263"/>
      <c r="AD250" s="263"/>
      <c r="AE250" s="263"/>
      <c r="AF250" s="263"/>
      <c r="AG250" s="263"/>
      <c r="AH250" s="263"/>
      <c r="AI250" s="263"/>
      <c r="AJ250" s="263"/>
      <c r="AK250" s="263"/>
      <c r="AL250" s="263"/>
      <c r="AM250" s="263"/>
      <c r="AN250" s="263"/>
      <c r="AO250" s="263"/>
      <c r="AP250" s="263"/>
      <c r="AQ250" s="263"/>
      <c r="AR250" s="263">
        <v>0</v>
      </c>
      <c r="AS250" s="263">
        <v>0</v>
      </c>
      <c r="AT250" s="263">
        <v>100</v>
      </c>
      <c r="AU250" s="263">
        <v>0</v>
      </c>
      <c r="AV250" s="263">
        <v>0</v>
      </c>
      <c r="AW250" s="263">
        <v>100</v>
      </c>
      <c r="AX250" s="263">
        <v>50</v>
      </c>
      <c r="AY250" s="263">
        <v>0</v>
      </c>
      <c r="AZ250" s="263">
        <v>0</v>
      </c>
      <c r="BA250" s="263"/>
      <c r="BB250" s="263"/>
      <c r="BC250" s="263">
        <v>100</v>
      </c>
      <c r="BD250" s="263">
        <v>100</v>
      </c>
      <c r="BE250" s="263">
        <v>22.222222222222221</v>
      </c>
      <c r="BF250" s="263">
        <v>99</v>
      </c>
      <c r="BG250" s="263">
        <v>99</v>
      </c>
      <c r="BH250" s="263">
        <v>1.7560918319420001E-3</v>
      </c>
      <c r="BI250" s="263">
        <v>33.333333333333329</v>
      </c>
      <c r="BJ250" s="263">
        <v>0</v>
      </c>
      <c r="BK250" s="263">
        <v>0</v>
      </c>
      <c r="BL250" s="263">
        <v>3.9141045069030003E-3</v>
      </c>
      <c r="BM250" s="263">
        <v>100</v>
      </c>
      <c r="BN250" s="263">
        <v>0</v>
      </c>
      <c r="BO250" s="263"/>
      <c r="BP250" s="263">
        <v>0</v>
      </c>
      <c r="BQ250" s="263">
        <v>0</v>
      </c>
      <c r="BR250" s="263">
        <v>3</v>
      </c>
      <c r="BS250" s="263">
        <v>0</v>
      </c>
      <c r="BT250" s="263">
        <v>0</v>
      </c>
      <c r="BU250" s="263">
        <v>1</v>
      </c>
      <c r="BV250" s="263">
        <v>50</v>
      </c>
      <c r="BW250" s="263">
        <v>0</v>
      </c>
      <c r="BX250" s="263">
        <v>0</v>
      </c>
      <c r="BY250" s="263"/>
      <c r="BZ250" s="263"/>
      <c r="CA250" s="263">
        <v>2</v>
      </c>
      <c r="CB250" s="263">
        <v>1</v>
      </c>
      <c r="CC250" s="263">
        <v>22.222222222222221</v>
      </c>
      <c r="CD250" s="263">
        <v>99</v>
      </c>
      <c r="CE250" s="263">
        <v>99</v>
      </c>
      <c r="CF250" s="263">
        <v>503</v>
      </c>
      <c r="CG250" s="263">
        <v>503</v>
      </c>
      <c r="CH250" s="263">
        <v>0</v>
      </c>
      <c r="CI250" s="263">
        <v>0</v>
      </c>
      <c r="CJ250" s="263">
        <v>500</v>
      </c>
      <c r="CK250" s="263">
        <v>500</v>
      </c>
      <c r="CL250" s="263">
        <v>0</v>
      </c>
      <c r="CM250" s="263">
        <v>0</v>
      </c>
      <c r="CN250" s="263">
        <v>0</v>
      </c>
      <c r="CO250" s="263"/>
      <c r="CP250" s="263">
        <v>33.99503722084367</v>
      </c>
      <c r="CQ250" s="263">
        <v>0</v>
      </c>
      <c r="CR250" s="264">
        <v>8</v>
      </c>
      <c r="CS250" s="264">
        <v>983674552</v>
      </c>
      <c r="CT250" s="264">
        <v>983674552</v>
      </c>
      <c r="CU250" s="264">
        <v>1</v>
      </c>
      <c r="CV250" s="279" t="s">
        <v>6992</v>
      </c>
      <c r="CW250" s="279" t="s">
        <v>573</v>
      </c>
      <c r="CX250" s="301"/>
      <c r="CY250" s="301"/>
      <c r="CZ250" s="263"/>
      <c r="DA250" s="263"/>
      <c r="DB250" s="263"/>
      <c r="DC250" s="301"/>
      <c r="DD250" s="301"/>
      <c r="DE250" s="274"/>
      <c r="DF250" s="274"/>
      <c r="DG250" s="263"/>
      <c r="DH250" s="301"/>
      <c r="DI250" s="301"/>
      <c r="DJ250" s="263"/>
      <c r="DK250" s="263"/>
      <c r="DL250" s="274"/>
      <c r="DM250" s="274"/>
      <c r="DN250" s="263">
        <v>505</v>
      </c>
      <c r="DO250" s="263">
        <v>0</v>
      </c>
      <c r="DP250" s="263">
        <v>2</v>
      </c>
      <c r="DQ250" s="263">
        <v>2</v>
      </c>
      <c r="DR250" s="263">
        <v>0</v>
      </c>
      <c r="DS250" s="263">
        <v>0</v>
      </c>
      <c r="DT250" s="263">
        <v>503</v>
      </c>
      <c r="DU250" s="263">
        <v>503</v>
      </c>
      <c r="DV250" s="263">
        <v>0</v>
      </c>
      <c r="DW250" s="263">
        <v>0</v>
      </c>
      <c r="DX250" s="263">
        <v>0</v>
      </c>
      <c r="DY250" s="263">
        <v>0</v>
      </c>
      <c r="DZ250" s="263">
        <v>1</v>
      </c>
      <c r="EA250" s="263">
        <v>0</v>
      </c>
      <c r="EB250" s="263">
        <v>0</v>
      </c>
      <c r="EC250" s="301"/>
      <c r="ED250" s="263">
        <v>1</v>
      </c>
      <c r="EE250" s="263">
        <v>0</v>
      </c>
      <c r="EF250" s="263">
        <v>0</v>
      </c>
      <c r="EG250" s="263">
        <v>0</v>
      </c>
      <c r="EH250" s="263">
        <v>1</v>
      </c>
      <c r="EI250" s="263">
        <v>1</v>
      </c>
      <c r="EJ250" s="263">
        <v>0</v>
      </c>
      <c r="EK250" s="263">
        <v>0</v>
      </c>
      <c r="EL250" s="263">
        <v>1</v>
      </c>
      <c r="EM250" s="263">
        <v>1</v>
      </c>
      <c r="EN250" s="263">
        <v>0</v>
      </c>
      <c r="EO250" s="263">
        <v>1</v>
      </c>
      <c r="EP250" s="263">
        <v>0</v>
      </c>
      <c r="EQ250" s="263">
        <v>0</v>
      </c>
      <c r="ER250" s="263">
        <v>0</v>
      </c>
      <c r="ES250" s="263">
        <v>0</v>
      </c>
      <c r="ET250" s="263">
        <v>0</v>
      </c>
      <c r="EU250" s="263">
        <v>0</v>
      </c>
      <c r="EV250" s="263">
        <v>0</v>
      </c>
      <c r="EW250" s="263">
        <v>0</v>
      </c>
      <c r="EX250" s="263">
        <v>0</v>
      </c>
      <c r="EY250" s="263">
        <v>0</v>
      </c>
      <c r="EZ250" s="263">
        <v>3</v>
      </c>
      <c r="FA250" s="263">
        <v>0</v>
      </c>
      <c r="FB250" s="263">
        <v>0</v>
      </c>
      <c r="FC250" s="301"/>
      <c r="FD250" s="263">
        <v>2</v>
      </c>
      <c r="FE250" s="263">
        <v>0</v>
      </c>
      <c r="FF250" s="263">
        <v>0</v>
      </c>
      <c r="FG250" s="301"/>
      <c r="FH250" s="263">
        <v>1</v>
      </c>
      <c r="FI250" s="263">
        <v>0</v>
      </c>
      <c r="FJ250" s="263">
        <v>0</v>
      </c>
      <c r="FK250" s="301"/>
      <c r="FL250" s="263">
        <v>0</v>
      </c>
      <c r="FM250" s="263">
        <v>0</v>
      </c>
      <c r="FN250" s="263">
        <v>0</v>
      </c>
      <c r="FO250" s="263">
        <v>0</v>
      </c>
      <c r="FP250" s="263">
        <v>0</v>
      </c>
      <c r="FQ250" s="301"/>
      <c r="FR250" s="263">
        <v>0</v>
      </c>
      <c r="FS250" s="263">
        <v>0</v>
      </c>
      <c r="FT250" s="301"/>
      <c r="FU250" s="263">
        <v>0</v>
      </c>
      <c r="FV250" s="263">
        <v>0</v>
      </c>
      <c r="FW250" s="301"/>
      <c r="FX250" s="263">
        <v>0</v>
      </c>
      <c r="FY250" s="263">
        <v>0</v>
      </c>
      <c r="FZ250" s="301"/>
      <c r="GA250" s="263">
        <v>0</v>
      </c>
      <c r="GB250" s="263">
        <v>0</v>
      </c>
      <c r="GC250" s="263">
        <v>0</v>
      </c>
      <c r="GD250" s="263">
        <v>0</v>
      </c>
      <c r="GE250" s="263">
        <v>0</v>
      </c>
      <c r="GF250" s="263">
        <v>0</v>
      </c>
      <c r="GG250" s="263">
        <v>0</v>
      </c>
      <c r="GH250" s="263">
        <v>0</v>
      </c>
      <c r="GI250" s="263">
        <v>0</v>
      </c>
      <c r="GJ250" s="263">
        <v>501</v>
      </c>
      <c r="GK250" s="263">
        <v>1</v>
      </c>
      <c r="GL250" s="263">
        <v>500</v>
      </c>
      <c r="GM250" s="263">
        <v>0</v>
      </c>
      <c r="GN250" s="263">
        <v>500</v>
      </c>
      <c r="GO250" s="263">
        <v>0</v>
      </c>
      <c r="GP250" s="263">
        <v>0</v>
      </c>
      <c r="GQ250" s="263">
        <v>3</v>
      </c>
      <c r="GR250" s="263">
        <v>0</v>
      </c>
      <c r="GS250" s="263">
        <v>0</v>
      </c>
      <c r="GT250" s="263"/>
      <c r="GU250" s="263">
        <v>0</v>
      </c>
      <c r="GV250" s="263"/>
      <c r="GW250" s="263">
        <v>0</v>
      </c>
      <c r="GX250" s="263"/>
      <c r="GY250" s="263">
        <v>0</v>
      </c>
      <c r="GZ250" s="263"/>
      <c r="HA250" s="263"/>
      <c r="HB250" s="263">
        <v>0</v>
      </c>
      <c r="HC250" s="263">
        <v>0</v>
      </c>
      <c r="HD250" s="263">
        <v>0</v>
      </c>
      <c r="HE250" s="263"/>
      <c r="HF250" s="263"/>
      <c r="HG250" s="263"/>
      <c r="HH250" s="263"/>
      <c r="HI250" s="263"/>
      <c r="HJ250" s="263"/>
      <c r="HK250" s="263"/>
      <c r="HL250" s="263"/>
      <c r="HM250" s="263"/>
      <c r="HN250" s="263"/>
      <c r="HO250" s="263"/>
      <c r="HP250" s="263"/>
      <c r="HQ250" s="263"/>
      <c r="HR250" s="263"/>
      <c r="HS250" s="263"/>
      <c r="HT250" s="263"/>
      <c r="HU250" s="263"/>
      <c r="HV250" s="263"/>
      <c r="HW250" s="263"/>
      <c r="HX250" s="263"/>
      <c r="HY250" s="263"/>
      <c r="HZ250" s="263"/>
      <c r="IA250" s="263"/>
      <c r="IB250" s="278"/>
      <c r="IC250" s="263"/>
      <c r="ID250" s="263"/>
      <c r="IE250" s="263"/>
      <c r="IF250" s="263"/>
      <c r="IG250" s="263"/>
      <c r="IH250" s="263"/>
      <c r="II250" s="263"/>
      <c r="IJ250" s="263"/>
      <c r="IK250" s="263"/>
      <c r="IL250" s="263"/>
      <c r="IM250" s="301"/>
      <c r="IN250" s="278"/>
      <c r="IO250" s="263"/>
      <c r="IP250" s="263"/>
      <c r="IQ250" s="263"/>
      <c r="IR250" s="263"/>
      <c r="IS250" s="278"/>
      <c r="IT250" s="278"/>
      <c r="IU250" s="278"/>
      <c r="IV250" s="278"/>
      <c r="IW250" s="278"/>
      <c r="IX250" s="278"/>
      <c r="IY250" s="278"/>
      <c r="IZ250" s="278"/>
    </row>
    <row r="251" spans="1:260" ht="54.75" customHeight="1" x14ac:dyDescent="0.15">
      <c r="A251" s="329"/>
      <c r="B251" s="276"/>
      <c r="C251" s="330" t="s">
        <v>22868</v>
      </c>
      <c r="D251" s="330" t="s">
        <v>7197</v>
      </c>
      <c r="E251" s="330" t="s">
        <v>22869</v>
      </c>
      <c r="F251" s="330" t="s">
        <v>8141</v>
      </c>
      <c r="G251" s="330" t="s">
        <v>22870</v>
      </c>
      <c r="H251" s="330" t="s">
        <v>7376</v>
      </c>
      <c r="I251" s="330" t="s">
        <v>22871</v>
      </c>
      <c r="J251" s="330"/>
      <c r="K251" s="330" t="s">
        <v>22872</v>
      </c>
      <c r="L251" s="330" t="s">
        <v>22873</v>
      </c>
      <c r="M251" s="330" t="s">
        <v>22874</v>
      </c>
      <c r="N251" s="330"/>
      <c r="O251" s="330"/>
      <c r="P251" s="330"/>
      <c r="Q251" s="330" t="s">
        <v>7377</v>
      </c>
      <c r="R251" s="330"/>
      <c r="S251" s="330"/>
      <c r="T251" s="263"/>
      <c r="U251" s="263"/>
      <c r="V251" s="263"/>
      <c r="W251" s="263"/>
      <c r="X251" s="263"/>
      <c r="Y251" s="263"/>
      <c r="Z251" s="263"/>
      <c r="AA251" s="263"/>
      <c r="AB251" s="263"/>
      <c r="AC251" s="263"/>
      <c r="AD251" s="263"/>
      <c r="AE251" s="263"/>
      <c r="AF251" s="263"/>
      <c r="AG251" s="263"/>
      <c r="AH251" s="263"/>
      <c r="AI251" s="263"/>
      <c r="AJ251" s="263"/>
      <c r="AK251" s="263"/>
      <c r="AL251" s="263"/>
      <c r="AM251" s="263"/>
      <c r="AN251" s="263"/>
      <c r="AO251" s="263"/>
      <c r="AP251" s="263"/>
      <c r="AQ251" s="263"/>
      <c r="AR251" s="263">
        <v>0</v>
      </c>
      <c r="AS251" s="263">
        <v>0</v>
      </c>
      <c r="AT251" s="263">
        <v>0</v>
      </c>
      <c r="AU251" s="263">
        <v>0</v>
      </c>
      <c r="AV251" s="263">
        <v>0</v>
      </c>
      <c r="AW251" s="263">
        <v>0</v>
      </c>
      <c r="AX251" s="263">
        <v>0</v>
      </c>
      <c r="AY251" s="263">
        <v>0</v>
      </c>
      <c r="AZ251" s="263">
        <v>0</v>
      </c>
      <c r="BA251" s="263"/>
      <c r="BB251" s="263"/>
      <c r="BC251" s="263">
        <v>0</v>
      </c>
      <c r="BD251" s="263">
        <v>0</v>
      </c>
      <c r="BE251" s="263">
        <v>22.222222222222221</v>
      </c>
      <c r="BF251" s="263"/>
      <c r="BG251" s="263"/>
      <c r="BH251" s="263">
        <v>2.6393746022820002E-3</v>
      </c>
      <c r="BI251" s="263">
        <v>50.099403578528822</v>
      </c>
      <c r="BJ251" s="263">
        <v>0</v>
      </c>
      <c r="BK251" s="263">
        <v>0</v>
      </c>
      <c r="BL251" s="263">
        <v>5.8711567603550001E-3</v>
      </c>
      <c r="BM251" s="263">
        <v>0</v>
      </c>
      <c r="BN251" s="263">
        <v>0</v>
      </c>
      <c r="BO251" s="263"/>
      <c r="BP251" s="263">
        <v>0</v>
      </c>
      <c r="BQ251" s="263">
        <v>0</v>
      </c>
      <c r="BR251" s="263">
        <v>0</v>
      </c>
      <c r="BS251" s="263">
        <v>0</v>
      </c>
      <c r="BT251" s="263">
        <v>0</v>
      </c>
      <c r="BU251" s="263">
        <v>0</v>
      </c>
      <c r="BV251" s="263"/>
      <c r="BW251" s="263">
        <v>0</v>
      </c>
      <c r="BX251" s="263"/>
      <c r="BY251" s="263"/>
      <c r="BZ251" s="263"/>
      <c r="CA251" s="263">
        <v>0</v>
      </c>
      <c r="CB251" s="263">
        <v>0</v>
      </c>
      <c r="CC251" s="263">
        <v>22.222222222222221</v>
      </c>
      <c r="CD251" s="263"/>
      <c r="CE251" s="263"/>
      <c r="CF251" s="263">
        <v>756</v>
      </c>
      <c r="CG251" s="263">
        <v>756</v>
      </c>
      <c r="CH251" s="263">
        <v>0</v>
      </c>
      <c r="CI251" s="263">
        <v>0</v>
      </c>
      <c r="CJ251" s="263">
        <v>750</v>
      </c>
      <c r="CK251" s="263">
        <v>0</v>
      </c>
      <c r="CL251" s="263">
        <v>750</v>
      </c>
      <c r="CM251" s="263">
        <v>0</v>
      </c>
      <c r="CN251" s="263">
        <v>0</v>
      </c>
      <c r="CO251" s="263"/>
      <c r="CP251" s="263">
        <v>48.511166253101734</v>
      </c>
      <c r="CQ251" s="263">
        <v>0</v>
      </c>
      <c r="CR251" s="264">
        <v>8</v>
      </c>
      <c r="CS251" s="264">
        <v>983674552</v>
      </c>
      <c r="CT251" s="264">
        <v>1031674723</v>
      </c>
      <c r="CU251" s="264">
        <v>1</v>
      </c>
      <c r="CV251" s="279" t="s">
        <v>6992</v>
      </c>
      <c r="CW251" s="279" t="s">
        <v>573</v>
      </c>
      <c r="CX251" s="301"/>
      <c r="CY251" s="301"/>
      <c r="CZ251" s="263"/>
      <c r="DA251" s="263"/>
      <c r="DB251" s="263"/>
      <c r="DC251" s="301"/>
      <c r="DD251" s="301"/>
      <c r="DE251" s="274"/>
      <c r="DF251" s="274"/>
      <c r="DG251" s="263"/>
      <c r="DH251" s="301"/>
      <c r="DI251" s="301"/>
      <c r="DJ251" s="263"/>
      <c r="DK251" s="263"/>
      <c r="DL251" s="274"/>
      <c r="DM251" s="274"/>
      <c r="DN251" s="263">
        <v>756</v>
      </c>
      <c r="DO251" s="263">
        <v>0</v>
      </c>
      <c r="DP251" s="263">
        <v>0</v>
      </c>
      <c r="DQ251" s="263">
        <v>0</v>
      </c>
      <c r="DR251" s="263">
        <v>0</v>
      </c>
      <c r="DS251" s="263">
        <v>0</v>
      </c>
      <c r="DT251" s="263">
        <v>756</v>
      </c>
      <c r="DU251" s="263">
        <v>756</v>
      </c>
      <c r="DV251" s="263">
        <v>0</v>
      </c>
      <c r="DW251" s="263">
        <v>0</v>
      </c>
      <c r="DX251" s="263">
        <v>0</v>
      </c>
      <c r="DY251" s="263">
        <v>0</v>
      </c>
      <c r="DZ251" s="263">
        <v>1</v>
      </c>
      <c r="EA251" s="263">
        <v>0</v>
      </c>
      <c r="EB251" s="263">
        <v>0</v>
      </c>
      <c r="EC251" s="301"/>
      <c r="ED251" s="263">
        <v>0</v>
      </c>
      <c r="EE251" s="263">
        <v>0</v>
      </c>
      <c r="EF251" s="263">
        <v>0</v>
      </c>
      <c r="EG251" s="263">
        <v>0</v>
      </c>
      <c r="EH251" s="263">
        <v>0</v>
      </c>
      <c r="EI251" s="263">
        <v>0</v>
      </c>
      <c r="EJ251" s="263">
        <v>0</v>
      </c>
      <c r="EK251" s="263">
        <v>0</v>
      </c>
      <c r="EL251" s="263">
        <v>0</v>
      </c>
      <c r="EM251" s="263">
        <v>0</v>
      </c>
      <c r="EN251" s="263">
        <v>0</v>
      </c>
      <c r="EO251" s="263">
        <v>0</v>
      </c>
      <c r="EP251" s="263">
        <v>0</v>
      </c>
      <c r="EQ251" s="263">
        <v>0</v>
      </c>
      <c r="ER251" s="263">
        <v>0</v>
      </c>
      <c r="ES251" s="263">
        <v>0</v>
      </c>
      <c r="ET251" s="263">
        <v>0</v>
      </c>
      <c r="EU251" s="263">
        <v>0</v>
      </c>
      <c r="EV251" s="263">
        <v>0</v>
      </c>
      <c r="EW251" s="263">
        <v>0</v>
      </c>
      <c r="EX251" s="263">
        <v>0</v>
      </c>
      <c r="EY251" s="263">
        <v>0</v>
      </c>
      <c r="EZ251" s="263">
        <v>0</v>
      </c>
      <c r="FA251" s="263">
        <v>0</v>
      </c>
      <c r="FB251" s="263">
        <v>0</v>
      </c>
      <c r="FC251" s="301"/>
      <c r="FD251" s="263">
        <v>0</v>
      </c>
      <c r="FE251" s="263">
        <v>0</v>
      </c>
      <c r="FF251" s="263">
        <v>0</v>
      </c>
      <c r="FG251" s="301"/>
      <c r="FH251" s="263">
        <v>0</v>
      </c>
      <c r="FI251" s="263">
        <v>0</v>
      </c>
      <c r="FJ251" s="263">
        <v>0</v>
      </c>
      <c r="FK251" s="301"/>
      <c r="FL251" s="263">
        <v>0</v>
      </c>
      <c r="FM251" s="263">
        <v>0</v>
      </c>
      <c r="FN251" s="263">
        <v>0</v>
      </c>
      <c r="FO251" s="263">
        <v>0</v>
      </c>
      <c r="FP251" s="263">
        <v>0</v>
      </c>
      <c r="FQ251" s="301"/>
      <c r="FR251" s="263">
        <v>0</v>
      </c>
      <c r="FS251" s="263">
        <v>0</v>
      </c>
      <c r="FT251" s="301"/>
      <c r="FU251" s="263">
        <v>0</v>
      </c>
      <c r="FV251" s="263">
        <v>0</v>
      </c>
      <c r="FW251" s="301"/>
      <c r="FX251" s="263">
        <v>0</v>
      </c>
      <c r="FY251" s="263">
        <v>0</v>
      </c>
      <c r="FZ251" s="301"/>
      <c r="GA251" s="263">
        <v>0</v>
      </c>
      <c r="GB251" s="263">
        <v>0</v>
      </c>
      <c r="GC251" s="263">
        <v>0</v>
      </c>
      <c r="GD251" s="263">
        <v>0</v>
      </c>
      <c r="GE251" s="263">
        <v>0</v>
      </c>
      <c r="GF251" s="263">
        <v>0</v>
      </c>
      <c r="GG251" s="263">
        <v>0</v>
      </c>
      <c r="GH251" s="263">
        <v>0</v>
      </c>
      <c r="GI251" s="263">
        <v>0</v>
      </c>
      <c r="GJ251" s="263">
        <v>750</v>
      </c>
      <c r="GK251" s="263">
        <v>0</v>
      </c>
      <c r="GL251" s="263">
        <v>750</v>
      </c>
      <c r="GM251" s="263">
        <v>750</v>
      </c>
      <c r="GN251" s="263">
        <v>0</v>
      </c>
      <c r="GO251" s="263">
        <v>0</v>
      </c>
      <c r="GP251" s="263">
        <v>0</v>
      </c>
      <c r="GQ251" s="263">
        <v>6</v>
      </c>
      <c r="GR251" s="263">
        <v>0</v>
      </c>
      <c r="GS251" s="263">
        <v>0</v>
      </c>
      <c r="GT251" s="263">
        <v>0</v>
      </c>
      <c r="GU251" s="263"/>
      <c r="GV251" s="263"/>
      <c r="GW251" s="263"/>
      <c r="GX251" s="263"/>
      <c r="GY251" s="263">
        <v>0</v>
      </c>
      <c r="GZ251" s="263"/>
      <c r="HA251" s="263"/>
      <c r="HB251" s="263">
        <v>0</v>
      </c>
      <c r="HC251" s="263">
        <v>0</v>
      </c>
      <c r="HD251" s="263"/>
      <c r="HE251" s="263"/>
      <c r="HF251" s="263"/>
      <c r="HG251" s="263"/>
      <c r="HH251" s="263"/>
      <c r="HI251" s="263"/>
      <c r="HJ251" s="263"/>
      <c r="HK251" s="263"/>
      <c r="HL251" s="263"/>
      <c r="HM251" s="263"/>
      <c r="HN251" s="263"/>
      <c r="HO251" s="263"/>
      <c r="HP251" s="263"/>
      <c r="HQ251" s="263"/>
      <c r="HR251" s="263"/>
      <c r="HS251" s="263"/>
      <c r="HT251" s="263"/>
      <c r="HU251" s="263"/>
      <c r="HV251" s="263"/>
      <c r="HW251" s="263"/>
      <c r="HX251" s="263"/>
      <c r="HY251" s="263"/>
      <c r="HZ251" s="263"/>
      <c r="IA251" s="263"/>
      <c r="IB251" s="278"/>
      <c r="IC251" s="263"/>
      <c r="ID251" s="263"/>
      <c r="IE251" s="263"/>
      <c r="IF251" s="263"/>
      <c r="IG251" s="263"/>
      <c r="IH251" s="263"/>
      <c r="II251" s="263"/>
      <c r="IJ251" s="263"/>
      <c r="IK251" s="263"/>
      <c r="IL251" s="263"/>
      <c r="IM251" s="301"/>
      <c r="IN251" s="278"/>
      <c r="IO251" s="263"/>
      <c r="IP251" s="263"/>
      <c r="IQ251" s="263"/>
      <c r="IR251" s="263"/>
      <c r="IS251" s="278"/>
      <c r="IT251" s="278"/>
      <c r="IU251" s="278"/>
      <c r="IV251" s="278"/>
      <c r="IW251" s="278"/>
      <c r="IX251" s="278"/>
      <c r="IY251" s="278"/>
      <c r="IZ251" s="278"/>
    </row>
    <row r="252" spans="1:260" ht="54.75" customHeight="1" x14ac:dyDescent="0.15">
      <c r="A252" s="329"/>
      <c r="B252" s="276"/>
      <c r="C252" s="330" t="s">
        <v>22875</v>
      </c>
      <c r="D252" s="330" t="s">
        <v>7266</v>
      </c>
      <c r="E252" s="330" t="s">
        <v>22876</v>
      </c>
      <c r="F252" s="330" t="s">
        <v>8148</v>
      </c>
      <c r="G252" s="330" t="s">
        <v>22877</v>
      </c>
      <c r="H252" s="330" t="s">
        <v>7378</v>
      </c>
      <c r="I252" s="330" t="s">
        <v>22878</v>
      </c>
      <c r="J252" s="330"/>
      <c r="K252" s="330" t="s">
        <v>22879</v>
      </c>
      <c r="L252" s="330" t="s">
        <v>22880</v>
      </c>
      <c r="M252" s="330" t="s">
        <v>22881</v>
      </c>
      <c r="N252" s="330"/>
      <c r="O252" s="330"/>
      <c r="P252" s="330"/>
      <c r="Q252" s="330" t="s">
        <v>7379</v>
      </c>
      <c r="R252" s="330"/>
      <c r="S252" s="330"/>
      <c r="T252" s="263"/>
      <c r="U252" s="263"/>
      <c r="V252" s="263"/>
      <c r="W252" s="263"/>
      <c r="X252" s="263"/>
      <c r="Y252" s="263"/>
      <c r="Z252" s="263"/>
      <c r="AA252" s="263"/>
      <c r="AB252" s="263"/>
      <c r="AC252" s="263"/>
      <c r="AD252" s="263"/>
      <c r="AE252" s="263"/>
      <c r="AF252" s="263"/>
      <c r="AG252" s="263"/>
      <c r="AH252" s="263"/>
      <c r="AI252" s="263"/>
      <c r="AJ252" s="263"/>
      <c r="AK252" s="263"/>
      <c r="AL252" s="263"/>
      <c r="AM252" s="263"/>
      <c r="AN252" s="263"/>
      <c r="AO252" s="263"/>
      <c r="AP252" s="263"/>
      <c r="AQ252" s="263"/>
      <c r="AR252" s="263">
        <v>0</v>
      </c>
      <c r="AS252" s="263">
        <v>0</v>
      </c>
      <c r="AT252" s="263">
        <v>0</v>
      </c>
      <c r="AU252" s="263">
        <v>0</v>
      </c>
      <c r="AV252" s="263">
        <v>0</v>
      </c>
      <c r="AW252" s="263">
        <v>0</v>
      </c>
      <c r="AX252" s="263">
        <v>0</v>
      </c>
      <c r="AY252" s="263">
        <v>0</v>
      </c>
      <c r="AZ252" s="263">
        <v>0</v>
      </c>
      <c r="BA252" s="263"/>
      <c r="BB252" s="263"/>
      <c r="BC252" s="263">
        <v>0</v>
      </c>
      <c r="BD252" s="263">
        <v>0</v>
      </c>
      <c r="BE252" s="263">
        <v>22.222222222222221</v>
      </c>
      <c r="BF252" s="263"/>
      <c r="BG252" s="263"/>
      <c r="BH252" s="263">
        <v>8.7280906160100002E-4</v>
      </c>
      <c r="BI252" s="263">
        <v>16.567263088137839</v>
      </c>
      <c r="BJ252" s="263">
        <v>0</v>
      </c>
      <c r="BK252" s="263">
        <v>0</v>
      </c>
      <c r="BL252" s="263">
        <v>1.9570522534510001E-3</v>
      </c>
      <c r="BM252" s="263">
        <v>0</v>
      </c>
      <c r="BN252" s="263">
        <v>0</v>
      </c>
      <c r="BO252" s="263"/>
      <c r="BP252" s="263">
        <v>0</v>
      </c>
      <c r="BQ252" s="263">
        <v>0</v>
      </c>
      <c r="BR252" s="263">
        <v>0</v>
      </c>
      <c r="BS252" s="263">
        <v>0</v>
      </c>
      <c r="BT252" s="263">
        <v>0</v>
      </c>
      <c r="BU252" s="263">
        <v>0</v>
      </c>
      <c r="BV252" s="263"/>
      <c r="BW252" s="263">
        <v>0</v>
      </c>
      <c r="BX252" s="263"/>
      <c r="BY252" s="263"/>
      <c r="BZ252" s="263"/>
      <c r="CA252" s="263">
        <v>0</v>
      </c>
      <c r="CB252" s="263">
        <v>0</v>
      </c>
      <c r="CC252" s="263">
        <v>22.222222222222221</v>
      </c>
      <c r="CD252" s="263"/>
      <c r="CE252" s="263"/>
      <c r="CF252" s="263">
        <v>250</v>
      </c>
      <c r="CG252" s="263">
        <v>250</v>
      </c>
      <c r="CH252" s="263">
        <v>0</v>
      </c>
      <c r="CI252" s="263">
        <v>0</v>
      </c>
      <c r="CJ252" s="263">
        <v>250</v>
      </c>
      <c r="CK252" s="263">
        <v>0</v>
      </c>
      <c r="CL252" s="263">
        <v>250</v>
      </c>
      <c r="CM252" s="263">
        <v>0</v>
      </c>
      <c r="CN252" s="263">
        <v>0</v>
      </c>
      <c r="CO252" s="263"/>
      <c r="CP252" s="263">
        <v>17.493796526054592</v>
      </c>
      <c r="CQ252" s="263">
        <v>0</v>
      </c>
      <c r="CR252" s="264">
        <v>8</v>
      </c>
      <c r="CS252" s="264">
        <v>983674552</v>
      </c>
      <c r="CT252" s="264">
        <v>1031674723</v>
      </c>
      <c r="CU252" s="264">
        <v>7</v>
      </c>
      <c r="CV252" s="279" t="s">
        <v>6993</v>
      </c>
      <c r="CW252" s="279" t="s">
        <v>573</v>
      </c>
      <c r="CX252" s="301"/>
      <c r="CY252" s="301"/>
      <c r="CZ252" s="263"/>
      <c r="DA252" s="263"/>
      <c r="DB252" s="263"/>
      <c r="DC252" s="301"/>
      <c r="DD252" s="301"/>
      <c r="DE252" s="274"/>
      <c r="DF252" s="274"/>
      <c r="DG252" s="263"/>
      <c r="DH252" s="301"/>
      <c r="DI252" s="301"/>
      <c r="DJ252" s="263"/>
      <c r="DK252" s="263"/>
      <c r="DL252" s="274"/>
      <c r="DM252" s="274"/>
      <c r="DN252" s="263">
        <v>250</v>
      </c>
      <c r="DO252" s="263">
        <v>0</v>
      </c>
      <c r="DP252" s="263">
        <v>0</v>
      </c>
      <c r="DQ252" s="263">
        <v>0</v>
      </c>
      <c r="DR252" s="263">
        <v>0</v>
      </c>
      <c r="DS252" s="263">
        <v>0</v>
      </c>
      <c r="DT252" s="263">
        <v>250</v>
      </c>
      <c r="DU252" s="263">
        <v>250</v>
      </c>
      <c r="DV252" s="263">
        <v>0</v>
      </c>
      <c r="DW252" s="263">
        <v>0</v>
      </c>
      <c r="DX252" s="263">
        <v>0</v>
      </c>
      <c r="DY252" s="263">
        <v>0</v>
      </c>
      <c r="DZ252" s="263">
        <v>1</v>
      </c>
      <c r="EA252" s="263">
        <v>0</v>
      </c>
      <c r="EB252" s="263">
        <v>0</v>
      </c>
      <c r="EC252" s="301"/>
      <c r="ED252" s="263">
        <v>0</v>
      </c>
      <c r="EE252" s="263">
        <v>0</v>
      </c>
      <c r="EF252" s="263">
        <v>0</v>
      </c>
      <c r="EG252" s="263">
        <v>0</v>
      </c>
      <c r="EH252" s="263">
        <v>0</v>
      </c>
      <c r="EI252" s="263">
        <v>0</v>
      </c>
      <c r="EJ252" s="263">
        <v>0</v>
      </c>
      <c r="EK252" s="263">
        <v>0</v>
      </c>
      <c r="EL252" s="263">
        <v>0</v>
      </c>
      <c r="EM252" s="263">
        <v>0</v>
      </c>
      <c r="EN252" s="263">
        <v>0</v>
      </c>
      <c r="EO252" s="263">
        <v>0</v>
      </c>
      <c r="EP252" s="263">
        <v>0</v>
      </c>
      <c r="EQ252" s="263">
        <v>0</v>
      </c>
      <c r="ER252" s="263">
        <v>0</v>
      </c>
      <c r="ES252" s="263">
        <v>0</v>
      </c>
      <c r="ET252" s="263">
        <v>0</v>
      </c>
      <c r="EU252" s="263">
        <v>0</v>
      </c>
      <c r="EV252" s="263">
        <v>0</v>
      </c>
      <c r="EW252" s="263">
        <v>0</v>
      </c>
      <c r="EX252" s="263">
        <v>0</v>
      </c>
      <c r="EY252" s="263">
        <v>0</v>
      </c>
      <c r="EZ252" s="263">
        <v>0</v>
      </c>
      <c r="FA252" s="263">
        <v>0</v>
      </c>
      <c r="FB252" s="263">
        <v>0</v>
      </c>
      <c r="FC252" s="301"/>
      <c r="FD252" s="263">
        <v>0</v>
      </c>
      <c r="FE252" s="263">
        <v>0</v>
      </c>
      <c r="FF252" s="263">
        <v>0</v>
      </c>
      <c r="FG252" s="301"/>
      <c r="FH252" s="263">
        <v>0</v>
      </c>
      <c r="FI252" s="263">
        <v>0</v>
      </c>
      <c r="FJ252" s="263">
        <v>0</v>
      </c>
      <c r="FK252" s="301"/>
      <c r="FL252" s="263">
        <v>0</v>
      </c>
      <c r="FM252" s="263">
        <v>0</v>
      </c>
      <c r="FN252" s="263">
        <v>0</v>
      </c>
      <c r="FO252" s="263">
        <v>0</v>
      </c>
      <c r="FP252" s="263">
        <v>0</v>
      </c>
      <c r="FQ252" s="301"/>
      <c r="FR252" s="263">
        <v>0</v>
      </c>
      <c r="FS252" s="263">
        <v>0</v>
      </c>
      <c r="FT252" s="301"/>
      <c r="FU252" s="263">
        <v>0</v>
      </c>
      <c r="FV252" s="263">
        <v>0</v>
      </c>
      <c r="FW252" s="301"/>
      <c r="FX252" s="263">
        <v>0</v>
      </c>
      <c r="FY252" s="263">
        <v>0</v>
      </c>
      <c r="FZ252" s="301"/>
      <c r="GA252" s="263">
        <v>0</v>
      </c>
      <c r="GB252" s="263">
        <v>0</v>
      </c>
      <c r="GC252" s="263">
        <v>0</v>
      </c>
      <c r="GD252" s="263">
        <v>0</v>
      </c>
      <c r="GE252" s="263">
        <v>0</v>
      </c>
      <c r="GF252" s="263">
        <v>0</v>
      </c>
      <c r="GG252" s="263">
        <v>0</v>
      </c>
      <c r="GH252" s="263">
        <v>0</v>
      </c>
      <c r="GI252" s="263">
        <v>0</v>
      </c>
      <c r="GJ252" s="263">
        <v>250</v>
      </c>
      <c r="GK252" s="263">
        <v>0</v>
      </c>
      <c r="GL252" s="263">
        <v>250</v>
      </c>
      <c r="GM252" s="263">
        <v>250</v>
      </c>
      <c r="GN252" s="263">
        <v>0</v>
      </c>
      <c r="GO252" s="263">
        <v>0</v>
      </c>
      <c r="GP252" s="263">
        <v>0</v>
      </c>
      <c r="GQ252" s="263">
        <v>0</v>
      </c>
      <c r="GR252" s="263">
        <v>0</v>
      </c>
      <c r="GS252" s="263">
        <v>0</v>
      </c>
      <c r="GT252" s="263">
        <v>0</v>
      </c>
      <c r="GU252" s="263"/>
      <c r="GV252" s="263"/>
      <c r="GW252" s="263"/>
      <c r="GX252" s="263"/>
      <c r="GY252" s="263"/>
      <c r="GZ252" s="263"/>
      <c r="HA252" s="263"/>
      <c r="HB252" s="263">
        <v>0</v>
      </c>
      <c r="HC252" s="263">
        <v>0</v>
      </c>
      <c r="HD252" s="263"/>
      <c r="HE252" s="263"/>
      <c r="HF252" s="263"/>
      <c r="HG252" s="263"/>
      <c r="HH252" s="263"/>
      <c r="HI252" s="263"/>
      <c r="HJ252" s="263"/>
      <c r="HK252" s="263"/>
      <c r="HL252" s="263"/>
      <c r="HM252" s="263"/>
      <c r="HN252" s="263"/>
      <c r="HO252" s="263"/>
      <c r="HP252" s="263"/>
      <c r="HQ252" s="263"/>
      <c r="HR252" s="263"/>
      <c r="HS252" s="263"/>
      <c r="HT252" s="263"/>
      <c r="HU252" s="263"/>
      <c r="HV252" s="263"/>
      <c r="HW252" s="263"/>
      <c r="HX252" s="263"/>
      <c r="HY252" s="263"/>
      <c r="HZ252" s="263"/>
      <c r="IA252" s="263"/>
      <c r="IB252" s="278"/>
      <c r="IC252" s="263"/>
      <c r="ID252" s="263"/>
      <c r="IE252" s="263"/>
      <c r="IF252" s="263"/>
      <c r="IG252" s="263"/>
      <c r="IH252" s="263"/>
      <c r="II252" s="263"/>
      <c r="IJ252" s="263"/>
      <c r="IK252" s="263"/>
      <c r="IL252" s="263"/>
      <c r="IM252" s="301"/>
      <c r="IN252" s="278"/>
      <c r="IO252" s="263"/>
      <c r="IP252" s="263"/>
      <c r="IQ252" s="263"/>
      <c r="IR252" s="263"/>
      <c r="IS252" s="278"/>
      <c r="IT252" s="278"/>
      <c r="IU252" s="278"/>
      <c r="IV252" s="278"/>
      <c r="IW252" s="278"/>
      <c r="IX252" s="278"/>
      <c r="IY252" s="278"/>
      <c r="IZ252" s="278"/>
    </row>
    <row r="253" spans="1:260" ht="54.75" customHeight="1" x14ac:dyDescent="0.15">
      <c r="A253" s="278"/>
      <c r="B253" s="263"/>
      <c r="C253" s="279" t="s">
        <v>22882</v>
      </c>
      <c r="D253" s="279" t="s">
        <v>7380</v>
      </c>
      <c r="E253" s="279" t="s">
        <v>22883</v>
      </c>
      <c r="F253" s="279" t="s">
        <v>8167</v>
      </c>
      <c r="G253" s="279" t="s">
        <v>22884</v>
      </c>
      <c r="H253" s="279" t="s">
        <v>7381</v>
      </c>
      <c r="I253" s="279" t="s">
        <v>7382</v>
      </c>
      <c r="J253" s="279"/>
      <c r="K253" s="279" t="s">
        <v>22885</v>
      </c>
      <c r="L253" s="279" t="s">
        <v>8201</v>
      </c>
      <c r="M253" s="279" t="s">
        <v>7082</v>
      </c>
      <c r="N253" s="279"/>
      <c r="O253" s="279"/>
      <c r="P253" s="279"/>
      <c r="Q253" s="279" t="s">
        <v>7383</v>
      </c>
      <c r="R253" s="279"/>
      <c r="S253" s="279"/>
      <c r="T253" s="263"/>
      <c r="U253" s="263"/>
      <c r="V253" s="263"/>
      <c r="W253" s="263"/>
      <c r="X253" s="263"/>
      <c r="Y253" s="263"/>
      <c r="Z253" s="263"/>
      <c r="AA253" s="263"/>
      <c r="AB253" s="263"/>
      <c r="AC253" s="263"/>
      <c r="AD253" s="263"/>
      <c r="AE253" s="263"/>
      <c r="AF253" s="263"/>
      <c r="AG253" s="263"/>
      <c r="AH253" s="263"/>
      <c r="AI253" s="263"/>
      <c r="AJ253" s="263"/>
      <c r="AK253" s="263"/>
      <c r="AL253" s="263"/>
      <c r="AM253" s="263"/>
      <c r="AN253" s="263"/>
      <c r="AO253" s="263"/>
      <c r="AP253" s="263"/>
      <c r="AQ253" s="263"/>
      <c r="AR253" s="263">
        <v>0</v>
      </c>
      <c r="AS253" s="263">
        <v>0</v>
      </c>
      <c r="AT253" s="263">
        <v>0</v>
      </c>
      <c r="AU253" s="263">
        <v>0</v>
      </c>
      <c r="AV253" s="263">
        <v>0</v>
      </c>
      <c r="AW253" s="263">
        <v>0</v>
      </c>
      <c r="AX253" s="263">
        <v>0</v>
      </c>
      <c r="AY253" s="263">
        <v>0</v>
      </c>
      <c r="AZ253" s="263">
        <v>0</v>
      </c>
      <c r="BA253" s="263"/>
      <c r="BB253" s="263"/>
      <c r="BC253" s="263">
        <v>0</v>
      </c>
      <c r="BD253" s="263">
        <v>0</v>
      </c>
      <c r="BE253" s="263"/>
      <c r="BF253" s="263"/>
      <c r="BG253" s="263"/>
      <c r="BH253" s="263">
        <v>0</v>
      </c>
      <c r="BI253" s="263">
        <v>0</v>
      </c>
      <c r="BJ253" s="263">
        <v>0</v>
      </c>
      <c r="BK253" s="263">
        <v>0</v>
      </c>
      <c r="BL253" s="263">
        <v>0</v>
      </c>
      <c r="BM253" s="263">
        <v>0</v>
      </c>
      <c r="BN253" s="263">
        <v>0</v>
      </c>
      <c r="BO253" s="263"/>
      <c r="BP253" s="263">
        <v>0</v>
      </c>
      <c r="BQ253" s="263">
        <v>0</v>
      </c>
      <c r="BR253" s="263">
        <v>0</v>
      </c>
      <c r="BS253" s="263">
        <v>0</v>
      </c>
      <c r="BT253" s="263">
        <v>0</v>
      </c>
      <c r="BU253" s="263">
        <v>0</v>
      </c>
      <c r="BV253" s="263"/>
      <c r="BW253" s="263">
        <v>0</v>
      </c>
      <c r="BX253" s="263"/>
      <c r="BY253" s="263"/>
      <c r="BZ253" s="263"/>
      <c r="CA253" s="263">
        <v>0</v>
      </c>
      <c r="CB253" s="263">
        <v>0</v>
      </c>
      <c r="CC253" s="263"/>
      <c r="CD253" s="263"/>
      <c r="CE253" s="263"/>
      <c r="CF253" s="263">
        <v>0</v>
      </c>
      <c r="CG253" s="263">
        <v>0</v>
      </c>
      <c r="CH253" s="263">
        <v>0</v>
      </c>
      <c r="CI253" s="263">
        <v>0</v>
      </c>
      <c r="CJ253" s="263">
        <v>0</v>
      </c>
      <c r="CK253" s="263">
        <v>0</v>
      </c>
      <c r="CL253" s="263">
        <v>0</v>
      </c>
      <c r="CM253" s="263">
        <v>0</v>
      </c>
      <c r="CN253" s="263">
        <v>0</v>
      </c>
      <c r="CO253" s="263"/>
      <c r="CP253" s="263">
        <v>0</v>
      </c>
      <c r="CQ253" s="263"/>
      <c r="CR253" s="264">
        <v>8</v>
      </c>
      <c r="CS253" s="264">
        <v>983674552</v>
      </c>
      <c r="CT253" s="264">
        <v>983674552</v>
      </c>
      <c r="CU253" s="264">
        <v>256000</v>
      </c>
      <c r="CV253" s="279" t="s">
        <v>6990</v>
      </c>
      <c r="CW253" s="279" t="s">
        <v>573</v>
      </c>
      <c r="CX253" s="301"/>
      <c r="CY253" s="301"/>
      <c r="CZ253" s="263"/>
      <c r="DA253" s="263"/>
      <c r="DB253" s="263"/>
      <c r="DC253" s="301"/>
      <c r="DD253" s="301"/>
      <c r="DE253" s="274"/>
      <c r="DF253" s="274"/>
      <c r="DG253" s="263"/>
      <c r="DH253" s="301"/>
      <c r="DI253" s="301"/>
      <c r="DJ253" s="263"/>
      <c r="DK253" s="263"/>
      <c r="DL253" s="274"/>
      <c r="DM253" s="274"/>
      <c r="DN253" s="263">
        <v>0</v>
      </c>
      <c r="DO253" s="263">
        <v>0</v>
      </c>
      <c r="DP253" s="263">
        <v>0</v>
      </c>
      <c r="DQ253" s="263">
        <v>0</v>
      </c>
      <c r="DR253" s="263">
        <v>0</v>
      </c>
      <c r="DS253" s="263">
        <v>0</v>
      </c>
      <c r="DT253" s="263">
        <v>0</v>
      </c>
      <c r="DU253" s="263">
        <v>0</v>
      </c>
      <c r="DV253" s="263">
        <v>0</v>
      </c>
      <c r="DW253" s="263">
        <v>0</v>
      </c>
      <c r="DX253" s="263">
        <v>0</v>
      </c>
      <c r="DY253" s="263">
        <v>0</v>
      </c>
      <c r="DZ253" s="263">
        <v>0</v>
      </c>
      <c r="EA253" s="263">
        <v>0</v>
      </c>
      <c r="EB253" s="263">
        <v>0</v>
      </c>
      <c r="EC253" s="301"/>
      <c r="ED253" s="263">
        <v>0</v>
      </c>
      <c r="EE253" s="263">
        <v>0</v>
      </c>
      <c r="EF253" s="263">
        <v>0</v>
      </c>
      <c r="EG253" s="263">
        <v>0</v>
      </c>
      <c r="EH253" s="263">
        <v>0</v>
      </c>
      <c r="EI253" s="263">
        <v>0</v>
      </c>
      <c r="EJ253" s="263">
        <v>0</v>
      </c>
      <c r="EK253" s="263">
        <v>0</v>
      </c>
      <c r="EL253" s="263">
        <v>0</v>
      </c>
      <c r="EM253" s="263">
        <v>0</v>
      </c>
      <c r="EN253" s="263">
        <v>0</v>
      </c>
      <c r="EO253" s="263">
        <v>0</v>
      </c>
      <c r="EP253" s="263">
        <v>0</v>
      </c>
      <c r="EQ253" s="263">
        <v>0</v>
      </c>
      <c r="ER253" s="263">
        <v>0</v>
      </c>
      <c r="ES253" s="263">
        <v>0</v>
      </c>
      <c r="ET253" s="263">
        <v>0</v>
      </c>
      <c r="EU253" s="263">
        <v>0</v>
      </c>
      <c r="EV253" s="263">
        <v>0</v>
      </c>
      <c r="EW253" s="263">
        <v>0</v>
      </c>
      <c r="EX253" s="263">
        <v>0</v>
      </c>
      <c r="EY253" s="263">
        <v>0</v>
      </c>
      <c r="EZ253" s="263">
        <v>0</v>
      </c>
      <c r="FA253" s="263">
        <v>0</v>
      </c>
      <c r="FB253" s="263">
        <v>0</v>
      </c>
      <c r="FC253" s="301"/>
      <c r="FD253" s="263">
        <v>0</v>
      </c>
      <c r="FE253" s="263">
        <v>0</v>
      </c>
      <c r="FF253" s="263">
        <v>0</v>
      </c>
      <c r="FG253" s="301"/>
      <c r="FH253" s="263">
        <v>0</v>
      </c>
      <c r="FI253" s="263">
        <v>0</v>
      </c>
      <c r="FJ253" s="263">
        <v>0</v>
      </c>
      <c r="FK253" s="301"/>
      <c r="FL253" s="263">
        <v>0</v>
      </c>
      <c r="FM253" s="263">
        <v>0</v>
      </c>
      <c r="FN253" s="263">
        <v>0</v>
      </c>
      <c r="FO253" s="263">
        <v>0</v>
      </c>
      <c r="FP253" s="263">
        <v>0</v>
      </c>
      <c r="FQ253" s="301"/>
      <c r="FR253" s="263">
        <v>0</v>
      </c>
      <c r="FS253" s="263">
        <v>0</v>
      </c>
      <c r="FT253" s="301"/>
      <c r="FU253" s="263">
        <v>0</v>
      </c>
      <c r="FV253" s="263">
        <v>0</v>
      </c>
      <c r="FW253" s="301"/>
      <c r="FX253" s="263">
        <v>0</v>
      </c>
      <c r="FY253" s="263">
        <v>0</v>
      </c>
      <c r="FZ253" s="301"/>
      <c r="GA253" s="263">
        <v>0</v>
      </c>
      <c r="GB253" s="263">
        <v>0</v>
      </c>
      <c r="GC253" s="263">
        <v>0</v>
      </c>
      <c r="GD253" s="263">
        <v>0</v>
      </c>
      <c r="GE253" s="263">
        <v>0</v>
      </c>
      <c r="GF253" s="263">
        <v>0</v>
      </c>
      <c r="GG253" s="263">
        <v>0</v>
      </c>
      <c r="GH253" s="263">
        <v>0</v>
      </c>
      <c r="GI253" s="263">
        <v>0</v>
      </c>
      <c r="GJ253" s="263">
        <v>0</v>
      </c>
      <c r="GK253" s="263">
        <v>0</v>
      </c>
      <c r="GL253" s="263">
        <v>0</v>
      </c>
      <c r="GM253" s="263">
        <v>0</v>
      </c>
      <c r="GN253" s="263">
        <v>0</v>
      </c>
      <c r="GO253" s="263">
        <v>0</v>
      </c>
      <c r="GP253" s="263">
        <v>0</v>
      </c>
      <c r="GQ253" s="263">
        <v>0</v>
      </c>
      <c r="GR253" s="263">
        <v>0</v>
      </c>
      <c r="GS253" s="263">
        <v>0</v>
      </c>
      <c r="GT253" s="263"/>
      <c r="GU253" s="263"/>
      <c r="GV253" s="263"/>
      <c r="GW253" s="263"/>
      <c r="GX253" s="263"/>
      <c r="GY253" s="263"/>
      <c r="GZ253" s="263"/>
      <c r="HA253" s="263"/>
      <c r="HB253" s="263">
        <v>0</v>
      </c>
      <c r="HC253" s="263"/>
      <c r="HD253" s="263"/>
      <c r="HE253" s="263"/>
      <c r="HF253" s="263"/>
      <c r="HG253" s="263"/>
      <c r="HH253" s="263"/>
      <c r="HI253" s="263"/>
      <c r="HJ253" s="263"/>
      <c r="HK253" s="263"/>
      <c r="HL253" s="263"/>
      <c r="HM253" s="263"/>
      <c r="HN253" s="263"/>
      <c r="HO253" s="263"/>
      <c r="HP253" s="263"/>
      <c r="HQ253" s="263"/>
      <c r="HR253" s="263"/>
      <c r="HS253" s="263"/>
      <c r="HT253" s="263"/>
      <c r="HU253" s="263"/>
      <c r="HV253" s="263"/>
      <c r="HW253" s="263"/>
      <c r="HX253" s="263"/>
      <c r="HY253" s="263"/>
      <c r="HZ253" s="263"/>
      <c r="IA253" s="263"/>
      <c r="IB253" s="278"/>
      <c r="IC253" s="263"/>
      <c r="ID253" s="263"/>
      <c r="IE253" s="263"/>
      <c r="IF253" s="263"/>
      <c r="IG253" s="263"/>
      <c r="IH253" s="263"/>
      <c r="II253" s="263"/>
      <c r="IJ253" s="263"/>
      <c r="IK253" s="263"/>
      <c r="IL253" s="263"/>
      <c r="IM253" s="301"/>
      <c r="IN253" s="278"/>
      <c r="IO253" s="263"/>
      <c r="IP253" s="263"/>
      <c r="IQ253" s="263"/>
      <c r="IR253" s="263"/>
      <c r="IS253" s="278"/>
      <c r="IT253" s="278"/>
      <c r="IU253" s="278"/>
      <c r="IV253" s="278"/>
      <c r="IW253" s="278"/>
      <c r="IX253" s="278"/>
      <c r="IY253" s="278"/>
      <c r="IZ253" s="278"/>
    </row>
    <row r="254" spans="1:260" ht="54.75" customHeight="1" x14ac:dyDescent="0.15">
      <c r="A254" s="278"/>
      <c r="B254" s="263"/>
      <c r="C254" s="279" t="s">
        <v>22886</v>
      </c>
      <c r="D254" s="279" t="s">
        <v>7384</v>
      </c>
      <c r="E254" s="279" t="s">
        <v>22887</v>
      </c>
      <c r="F254" s="279" t="s">
        <v>8167</v>
      </c>
      <c r="G254" s="279" t="s">
        <v>22888</v>
      </c>
      <c r="H254" s="279" t="s">
        <v>7381</v>
      </c>
      <c r="I254" s="279" t="s">
        <v>7382</v>
      </c>
      <c r="J254" s="279"/>
      <c r="K254" s="279" t="s">
        <v>22885</v>
      </c>
      <c r="L254" s="279" t="s">
        <v>8201</v>
      </c>
      <c r="M254" s="279" t="s">
        <v>7082</v>
      </c>
      <c r="N254" s="279"/>
      <c r="O254" s="279"/>
      <c r="P254" s="279"/>
      <c r="Q254" s="279" t="s">
        <v>7383</v>
      </c>
      <c r="R254" s="279"/>
      <c r="S254" s="279"/>
      <c r="T254" s="263"/>
      <c r="U254" s="263"/>
      <c r="V254" s="263"/>
      <c r="W254" s="263"/>
      <c r="X254" s="263"/>
      <c r="Y254" s="263"/>
      <c r="Z254" s="263"/>
      <c r="AA254" s="263"/>
      <c r="AB254" s="263"/>
      <c r="AC254" s="263"/>
      <c r="AD254" s="263"/>
      <c r="AE254" s="263"/>
      <c r="AF254" s="263"/>
      <c r="AG254" s="263"/>
      <c r="AH254" s="263"/>
      <c r="AI254" s="263"/>
      <c r="AJ254" s="263"/>
      <c r="AK254" s="263"/>
      <c r="AL254" s="263"/>
      <c r="AM254" s="263"/>
      <c r="AN254" s="263"/>
      <c r="AO254" s="263"/>
      <c r="AP254" s="263"/>
      <c r="AQ254" s="263"/>
      <c r="AR254" s="263">
        <v>0</v>
      </c>
      <c r="AS254" s="263">
        <v>0</v>
      </c>
      <c r="AT254" s="263">
        <v>0</v>
      </c>
      <c r="AU254" s="263">
        <v>0</v>
      </c>
      <c r="AV254" s="263">
        <v>0</v>
      </c>
      <c r="AW254" s="263">
        <v>0</v>
      </c>
      <c r="AX254" s="263">
        <v>0</v>
      </c>
      <c r="AY254" s="263">
        <v>0</v>
      </c>
      <c r="AZ254" s="263">
        <v>0</v>
      </c>
      <c r="BA254" s="263"/>
      <c r="BB254" s="263"/>
      <c r="BC254" s="263">
        <v>0</v>
      </c>
      <c r="BD254" s="263">
        <v>0</v>
      </c>
      <c r="BE254" s="263"/>
      <c r="BF254" s="263"/>
      <c r="BG254" s="263"/>
      <c r="BH254" s="263">
        <v>0</v>
      </c>
      <c r="BI254" s="263">
        <v>0</v>
      </c>
      <c r="BJ254" s="263">
        <v>0</v>
      </c>
      <c r="BK254" s="263">
        <v>0</v>
      </c>
      <c r="BL254" s="263">
        <v>0</v>
      </c>
      <c r="BM254" s="263">
        <v>0</v>
      </c>
      <c r="BN254" s="263">
        <v>0</v>
      </c>
      <c r="BO254" s="263"/>
      <c r="BP254" s="263">
        <v>0</v>
      </c>
      <c r="BQ254" s="263">
        <v>0</v>
      </c>
      <c r="BR254" s="263">
        <v>0</v>
      </c>
      <c r="BS254" s="263">
        <v>0</v>
      </c>
      <c r="BT254" s="263">
        <v>0</v>
      </c>
      <c r="BU254" s="263">
        <v>0</v>
      </c>
      <c r="BV254" s="263"/>
      <c r="BW254" s="263">
        <v>0</v>
      </c>
      <c r="BX254" s="263"/>
      <c r="BY254" s="263"/>
      <c r="BZ254" s="263"/>
      <c r="CA254" s="263">
        <v>0</v>
      </c>
      <c r="CB254" s="263">
        <v>0</v>
      </c>
      <c r="CC254" s="263"/>
      <c r="CD254" s="263"/>
      <c r="CE254" s="263"/>
      <c r="CF254" s="263">
        <v>0</v>
      </c>
      <c r="CG254" s="263">
        <v>0</v>
      </c>
      <c r="CH254" s="263">
        <v>0</v>
      </c>
      <c r="CI254" s="263">
        <v>0</v>
      </c>
      <c r="CJ254" s="263">
        <v>0</v>
      </c>
      <c r="CK254" s="263">
        <v>0</v>
      </c>
      <c r="CL254" s="263">
        <v>0</v>
      </c>
      <c r="CM254" s="263">
        <v>0</v>
      </c>
      <c r="CN254" s="263">
        <v>0</v>
      </c>
      <c r="CO254" s="263"/>
      <c r="CP254" s="263">
        <v>0</v>
      </c>
      <c r="CQ254" s="263"/>
      <c r="CR254" s="264">
        <v>8</v>
      </c>
      <c r="CS254" s="264">
        <v>983674552</v>
      </c>
      <c r="CT254" s="264">
        <v>983674552</v>
      </c>
      <c r="CU254" s="264">
        <v>256001</v>
      </c>
      <c r="CV254" s="279" t="s">
        <v>6990</v>
      </c>
      <c r="CW254" s="279" t="s">
        <v>573</v>
      </c>
      <c r="CX254" s="301"/>
      <c r="CY254" s="301"/>
      <c r="CZ254" s="263"/>
      <c r="DA254" s="263"/>
      <c r="DB254" s="263"/>
      <c r="DC254" s="301"/>
      <c r="DD254" s="301"/>
      <c r="DE254" s="274"/>
      <c r="DF254" s="274"/>
      <c r="DG254" s="263"/>
      <c r="DH254" s="301"/>
      <c r="DI254" s="301"/>
      <c r="DJ254" s="263"/>
      <c r="DK254" s="263"/>
      <c r="DL254" s="274"/>
      <c r="DM254" s="274"/>
      <c r="DN254" s="263">
        <v>0</v>
      </c>
      <c r="DO254" s="263">
        <v>0</v>
      </c>
      <c r="DP254" s="263">
        <v>0</v>
      </c>
      <c r="DQ254" s="263">
        <v>0</v>
      </c>
      <c r="DR254" s="263">
        <v>0</v>
      </c>
      <c r="DS254" s="263">
        <v>0</v>
      </c>
      <c r="DT254" s="263">
        <v>0</v>
      </c>
      <c r="DU254" s="263">
        <v>0</v>
      </c>
      <c r="DV254" s="263">
        <v>0</v>
      </c>
      <c r="DW254" s="263">
        <v>0</v>
      </c>
      <c r="DX254" s="263">
        <v>0</v>
      </c>
      <c r="DY254" s="263">
        <v>0</v>
      </c>
      <c r="DZ254" s="263">
        <v>0</v>
      </c>
      <c r="EA254" s="263">
        <v>0</v>
      </c>
      <c r="EB254" s="263">
        <v>0</v>
      </c>
      <c r="EC254" s="301"/>
      <c r="ED254" s="263">
        <v>0</v>
      </c>
      <c r="EE254" s="263">
        <v>0</v>
      </c>
      <c r="EF254" s="263">
        <v>0</v>
      </c>
      <c r="EG254" s="263">
        <v>0</v>
      </c>
      <c r="EH254" s="263">
        <v>0</v>
      </c>
      <c r="EI254" s="263">
        <v>0</v>
      </c>
      <c r="EJ254" s="263">
        <v>0</v>
      </c>
      <c r="EK254" s="263">
        <v>0</v>
      </c>
      <c r="EL254" s="263">
        <v>0</v>
      </c>
      <c r="EM254" s="263">
        <v>0</v>
      </c>
      <c r="EN254" s="263">
        <v>0</v>
      </c>
      <c r="EO254" s="263">
        <v>0</v>
      </c>
      <c r="EP254" s="263">
        <v>0</v>
      </c>
      <c r="EQ254" s="263">
        <v>0</v>
      </c>
      <c r="ER254" s="263">
        <v>0</v>
      </c>
      <c r="ES254" s="263">
        <v>0</v>
      </c>
      <c r="ET254" s="263">
        <v>0</v>
      </c>
      <c r="EU254" s="263">
        <v>0</v>
      </c>
      <c r="EV254" s="263">
        <v>0</v>
      </c>
      <c r="EW254" s="263">
        <v>0</v>
      </c>
      <c r="EX254" s="263">
        <v>0</v>
      </c>
      <c r="EY254" s="263">
        <v>0</v>
      </c>
      <c r="EZ254" s="263">
        <v>0</v>
      </c>
      <c r="FA254" s="263">
        <v>0</v>
      </c>
      <c r="FB254" s="263">
        <v>0</v>
      </c>
      <c r="FC254" s="301"/>
      <c r="FD254" s="263">
        <v>0</v>
      </c>
      <c r="FE254" s="263">
        <v>0</v>
      </c>
      <c r="FF254" s="263">
        <v>0</v>
      </c>
      <c r="FG254" s="301"/>
      <c r="FH254" s="263">
        <v>0</v>
      </c>
      <c r="FI254" s="263">
        <v>0</v>
      </c>
      <c r="FJ254" s="263">
        <v>0</v>
      </c>
      <c r="FK254" s="301"/>
      <c r="FL254" s="263">
        <v>0</v>
      </c>
      <c r="FM254" s="263">
        <v>0</v>
      </c>
      <c r="FN254" s="263">
        <v>0</v>
      </c>
      <c r="FO254" s="263">
        <v>0</v>
      </c>
      <c r="FP254" s="263">
        <v>0</v>
      </c>
      <c r="FQ254" s="301"/>
      <c r="FR254" s="263">
        <v>0</v>
      </c>
      <c r="FS254" s="263">
        <v>0</v>
      </c>
      <c r="FT254" s="301"/>
      <c r="FU254" s="263">
        <v>0</v>
      </c>
      <c r="FV254" s="263">
        <v>0</v>
      </c>
      <c r="FW254" s="301"/>
      <c r="FX254" s="263">
        <v>0</v>
      </c>
      <c r="FY254" s="263">
        <v>0</v>
      </c>
      <c r="FZ254" s="301"/>
      <c r="GA254" s="263">
        <v>0</v>
      </c>
      <c r="GB254" s="263">
        <v>0</v>
      </c>
      <c r="GC254" s="263">
        <v>0</v>
      </c>
      <c r="GD254" s="263">
        <v>0</v>
      </c>
      <c r="GE254" s="263">
        <v>0</v>
      </c>
      <c r="GF254" s="263">
        <v>0</v>
      </c>
      <c r="GG254" s="263">
        <v>0</v>
      </c>
      <c r="GH254" s="263">
        <v>0</v>
      </c>
      <c r="GI254" s="263">
        <v>0</v>
      </c>
      <c r="GJ254" s="263">
        <v>0</v>
      </c>
      <c r="GK254" s="263">
        <v>0</v>
      </c>
      <c r="GL254" s="263">
        <v>0</v>
      </c>
      <c r="GM254" s="263">
        <v>0</v>
      </c>
      <c r="GN254" s="263">
        <v>0</v>
      </c>
      <c r="GO254" s="263">
        <v>0</v>
      </c>
      <c r="GP254" s="263">
        <v>0</v>
      </c>
      <c r="GQ254" s="263">
        <v>0</v>
      </c>
      <c r="GR254" s="263">
        <v>0</v>
      </c>
      <c r="GS254" s="263">
        <v>0</v>
      </c>
      <c r="GT254" s="263"/>
      <c r="GU254" s="263"/>
      <c r="GV254" s="263"/>
      <c r="GW254" s="263"/>
      <c r="GX254" s="263"/>
      <c r="GY254" s="263"/>
      <c r="GZ254" s="263"/>
      <c r="HA254" s="263"/>
      <c r="HB254" s="263">
        <v>0</v>
      </c>
      <c r="HC254" s="263"/>
      <c r="HD254" s="263"/>
      <c r="HE254" s="263"/>
      <c r="HF254" s="263"/>
      <c r="HG254" s="263"/>
      <c r="HH254" s="263"/>
      <c r="HI254" s="263"/>
      <c r="HJ254" s="263"/>
      <c r="HK254" s="263"/>
      <c r="HL254" s="263"/>
      <c r="HM254" s="263"/>
      <c r="HN254" s="263"/>
      <c r="HO254" s="263"/>
      <c r="HP254" s="263"/>
      <c r="HQ254" s="263"/>
      <c r="HR254" s="263"/>
      <c r="HS254" s="263"/>
      <c r="HT254" s="263"/>
      <c r="HU254" s="263"/>
      <c r="HV254" s="263"/>
      <c r="HW254" s="263"/>
      <c r="HX254" s="263"/>
      <c r="HY254" s="263"/>
      <c r="HZ254" s="263"/>
      <c r="IA254" s="263"/>
      <c r="IB254" s="278"/>
      <c r="IC254" s="263"/>
      <c r="ID254" s="263"/>
      <c r="IE254" s="263"/>
      <c r="IF254" s="263"/>
      <c r="IG254" s="263"/>
      <c r="IH254" s="263"/>
      <c r="II254" s="263"/>
      <c r="IJ254" s="263"/>
      <c r="IK254" s="263"/>
      <c r="IL254" s="263"/>
      <c r="IM254" s="301"/>
      <c r="IN254" s="278"/>
      <c r="IO254" s="263"/>
      <c r="IP254" s="263"/>
      <c r="IQ254" s="263"/>
      <c r="IR254" s="263"/>
      <c r="IS254" s="278"/>
      <c r="IT254" s="278"/>
      <c r="IU254" s="278"/>
      <c r="IV254" s="278"/>
      <c r="IW254" s="278"/>
      <c r="IX254" s="278"/>
      <c r="IY254" s="278"/>
      <c r="IZ254" s="278"/>
    </row>
    <row r="255" spans="1:260" ht="54.75" customHeight="1" x14ac:dyDescent="0.15">
      <c r="A255" s="450"/>
      <c r="B255" s="302"/>
      <c r="C255" s="451" t="s">
        <v>22889</v>
      </c>
      <c r="D255" s="451" t="s">
        <v>7211</v>
      </c>
      <c r="E255" s="451" t="s">
        <v>22890</v>
      </c>
      <c r="F255" s="451"/>
      <c r="G255" s="451" t="s">
        <v>8168</v>
      </c>
      <c r="H255" s="451"/>
      <c r="I255" s="451"/>
      <c r="J255" s="451"/>
      <c r="K255" s="451" t="s">
        <v>22891</v>
      </c>
      <c r="L255" s="451" t="s">
        <v>8201</v>
      </c>
      <c r="M255" s="451"/>
      <c r="N255" s="451"/>
      <c r="O255" s="451"/>
      <c r="P255" s="451"/>
      <c r="Q255" s="451"/>
      <c r="R255" s="451"/>
      <c r="S255" s="451"/>
      <c r="T255" s="263"/>
      <c r="U255" s="263"/>
      <c r="V255" s="263"/>
      <c r="W255" s="263"/>
      <c r="X255" s="263"/>
      <c r="Y255" s="263"/>
      <c r="Z255" s="263"/>
      <c r="AA255" s="263"/>
      <c r="AB255" s="263"/>
      <c r="AC255" s="263"/>
      <c r="AD255" s="263"/>
      <c r="AE255" s="263"/>
      <c r="AF255" s="263"/>
      <c r="AG255" s="263"/>
      <c r="AH255" s="263"/>
      <c r="AI255" s="263"/>
      <c r="AJ255" s="263"/>
      <c r="AK255" s="263"/>
      <c r="AL255" s="263"/>
      <c r="AM255" s="263"/>
      <c r="AN255" s="263"/>
      <c r="AO255" s="263"/>
      <c r="AP255" s="263"/>
      <c r="AQ255" s="263"/>
      <c r="AR255" s="263"/>
      <c r="AS255" s="263"/>
      <c r="AT255" s="263"/>
      <c r="AU255" s="263"/>
      <c r="AV255" s="263"/>
      <c r="AW255" s="263"/>
      <c r="AX255" s="263"/>
      <c r="AY255" s="263"/>
      <c r="AZ255" s="263"/>
      <c r="BA255" s="263"/>
      <c r="BB255" s="263"/>
      <c r="BC255" s="263"/>
      <c r="BD255" s="263"/>
      <c r="BE255" s="263"/>
      <c r="BF255" s="263"/>
      <c r="BG255" s="263"/>
      <c r="BH255" s="263"/>
      <c r="BI255" s="263"/>
      <c r="BJ255" s="263"/>
      <c r="BK255" s="263"/>
      <c r="BL255" s="263"/>
      <c r="BM255" s="263"/>
      <c r="BN255" s="263"/>
      <c r="BO255" s="263"/>
      <c r="BP255" s="263"/>
      <c r="BQ255" s="263"/>
      <c r="BR255" s="263"/>
      <c r="BS255" s="263"/>
      <c r="BT255" s="263"/>
      <c r="BU255" s="263"/>
      <c r="BV255" s="263"/>
      <c r="BW255" s="263"/>
      <c r="BX255" s="263"/>
      <c r="BY255" s="263"/>
      <c r="BZ255" s="263"/>
      <c r="CA255" s="263"/>
      <c r="CB255" s="263"/>
      <c r="CC255" s="263"/>
      <c r="CD255" s="263"/>
      <c r="CE255" s="263"/>
      <c r="CF255" s="263"/>
      <c r="CG255" s="263"/>
      <c r="CH255" s="263"/>
      <c r="CI255" s="263"/>
      <c r="CJ255" s="263"/>
      <c r="CK255" s="263"/>
      <c r="CL255" s="263"/>
      <c r="CM255" s="263"/>
      <c r="CN255" s="263"/>
      <c r="CO255" s="263"/>
      <c r="CP255" s="263"/>
      <c r="CQ255" s="263"/>
      <c r="CR255" s="264">
        <v>8</v>
      </c>
      <c r="CS255" s="264">
        <v>983674552</v>
      </c>
      <c r="CT255" s="264">
        <v>1031674723</v>
      </c>
      <c r="CU255" s="264">
        <v>1031674723</v>
      </c>
      <c r="CV255" s="279" t="s">
        <v>6318</v>
      </c>
      <c r="CW255" s="279" t="s">
        <v>6949</v>
      </c>
      <c r="CX255" s="301"/>
      <c r="CY255" s="301"/>
      <c r="CZ255" s="263"/>
      <c r="DA255" s="263"/>
      <c r="DB255" s="263"/>
      <c r="DC255" s="301"/>
      <c r="DD255" s="301"/>
      <c r="DE255" s="274"/>
      <c r="DF255" s="274"/>
      <c r="DG255" s="263"/>
      <c r="DH255" s="301"/>
      <c r="DI255" s="301"/>
      <c r="DJ255" s="263"/>
      <c r="DK255" s="263"/>
      <c r="DL255" s="274"/>
      <c r="DM255" s="274"/>
      <c r="DN255" s="263">
        <v>0</v>
      </c>
      <c r="DO255" s="263">
        <v>0</v>
      </c>
      <c r="DP255" s="263">
        <v>0</v>
      </c>
      <c r="DQ255" s="263">
        <v>0</v>
      </c>
      <c r="DR255" s="263">
        <v>0</v>
      </c>
      <c r="DS255" s="263">
        <v>0</v>
      </c>
      <c r="DT255" s="263">
        <v>0</v>
      </c>
      <c r="DU255" s="263">
        <v>0</v>
      </c>
      <c r="DV255" s="263">
        <v>0</v>
      </c>
      <c r="DW255" s="263"/>
      <c r="DX255" s="263"/>
      <c r="DY255" s="263"/>
      <c r="DZ255" s="263"/>
      <c r="EA255" s="263"/>
      <c r="EB255" s="263"/>
      <c r="EC255" s="301"/>
      <c r="ED255" s="263"/>
      <c r="EE255" s="263"/>
      <c r="EF255" s="263"/>
      <c r="EG255" s="263"/>
      <c r="EH255" s="263"/>
      <c r="EI255" s="263"/>
      <c r="EJ255" s="263"/>
      <c r="EK255" s="263"/>
      <c r="EL255" s="263"/>
      <c r="EM255" s="263"/>
      <c r="EN255" s="263"/>
      <c r="EO255" s="263"/>
      <c r="EP255" s="263"/>
      <c r="EQ255" s="263"/>
      <c r="ER255" s="263"/>
      <c r="ES255" s="263"/>
      <c r="ET255" s="263"/>
      <c r="EU255" s="263"/>
      <c r="EV255" s="263"/>
      <c r="EW255" s="263"/>
      <c r="EX255" s="263"/>
      <c r="EY255" s="263"/>
      <c r="EZ255" s="263"/>
      <c r="FA255" s="263"/>
      <c r="FB255" s="263"/>
      <c r="FC255" s="301"/>
      <c r="FD255" s="263"/>
      <c r="FE255" s="263"/>
      <c r="FF255" s="263"/>
      <c r="FG255" s="301"/>
      <c r="FH255" s="263"/>
      <c r="FI255" s="263"/>
      <c r="FJ255" s="263"/>
      <c r="FK255" s="301"/>
      <c r="FL255" s="263"/>
      <c r="FM255" s="263"/>
      <c r="FN255" s="263"/>
      <c r="FO255" s="263"/>
      <c r="FP255" s="263"/>
      <c r="FQ255" s="301"/>
      <c r="FR255" s="263"/>
      <c r="FS255" s="263"/>
      <c r="FT255" s="301"/>
      <c r="FU255" s="263"/>
      <c r="FV255" s="263"/>
      <c r="FW255" s="301"/>
      <c r="FX255" s="263"/>
      <c r="FY255" s="263"/>
      <c r="FZ255" s="301"/>
      <c r="GA255" s="263"/>
      <c r="GB255" s="263"/>
      <c r="GC255" s="263"/>
      <c r="GD255" s="263"/>
      <c r="GE255" s="263"/>
      <c r="GF255" s="263"/>
      <c r="GG255" s="263"/>
      <c r="GH255" s="263"/>
      <c r="GI255" s="263"/>
      <c r="GJ255" s="263"/>
      <c r="GK255" s="263"/>
      <c r="GL255" s="263"/>
      <c r="GM255" s="263"/>
      <c r="GN255" s="263"/>
      <c r="GO255" s="263"/>
      <c r="GP255" s="263"/>
      <c r="GQ255" s="263"/>
      <c r="GR255" s="263"/>
      <c r="GS255" s="263"/>
      <c r="GT255" s="263"/>
      <c r="GU255" s="263"/>
      <c r="GV255" s="263"/>
      <c r="GW255" s="263"/>
      <c r="GX255" s="263"/>
      <c r="GY255" s="263"/>
      <c r="GZ255" s="263"/>
      <c r="HA255" s="263"/>
      <c r="HB255" s="263"/>
      <c r="HC255" s="263"/>
      <c r="HD255" s="263"/>
      <c r="HE255" s="263"/>
      <c r="HF255" s="263"/>
      <c r="HG255" s="263"/>
      <c r="HH255" s="263"/>
      <c r="HI255" s="263"/>
      <c r="HJ255" s="263"/>
      <c r="HK255" s="263"/>
      <c r="HL255" s="263"/>
      <c r="HM255" s="263"/>
      <c r="HN255" s="263"/>
      <c r="HO255" s="263"/>
      <c r="HP255" s="263"/>
      <c r="HQ255" s="263"/>
      <c r="HR255" s="263"/>
      <c r="HS255" s="263"/>
      <c r="HT255" s="263"/>
      <c r="HU255" s="263"/>
      <c r="HV255" s="263"/>
      <c r="HW255" s="263"/>
      <c r="HX255" s="263"/>
      <c r="HY255" s="263"/>
      <c r="HZ255" s="263"/>
      <c r="IA255" s="263"/>
      <c r="IB255" s="278"/>
      <c r="IC255" s="263"/>
      <c r="ID255" s="263"/>
      <c r="IE255" s="263"/>
      <c r="IF255" s="263"/>
      <c r="IG255" s="263"/>
      <c r="IH255" s="263"/>
      <c r="II255" s="263"/>
      <c r="IJ255" s="263"/>
      <c r="IK255" s="263"/>
      <c r="IL255" s="263"/>
      <c r="IM255" s="301"/>
      <c r="IN255" s="278"/>
      <c r="IO255" s="263"/>
      <c r="IP255" s="263"/>
      <c r="IQ255" s="263"/>
      <c r="IR255" s="263"/>
      <c r="IS255" s="278"/>
      <c r="IT255" s="278"/>
      <c r="IU255" s="278"/>
      <c r="IV255" s="278"/>
      <c r="IW255" s="278"/>
      <c r="IX255" s="278"/>
      <c r="IY255" s="278"/>
      <c r="IZ255" s="278"/>
    </row>
    <row r="256" spans="1:260" ht="54.75" customHeight="1" x14ac:dyDescent="0.15">
      <c r="A256" s="278"/>
      <c r="B256" s="263"/>
      <c r="C256" s="279" t="s">
        <v>22892</v>
      </c>
      <c r="D256" s="279" t="s">
        <v>7040</v>
      </c>
      <c r="E256" s="279" t="s">
        <v>22893</v>
      </c>
      <c r="F256" s="279" t="s">
        <v>22894</v>
      </c>
      <c r="G256" s="279" t="s">
        <v>22895</v>
      </c>
      <c r="H256" s="279" t="s">
        <v>22896</v>
      </c>
      <c r="I256" s="279" t="s">
        <v>8250</v>
      </c>
      <c r="J256" s="279"/>
      <c r="K256" s="279" t="s">
        <v>22897</v>
      </c>
      <c r="L256" s="279" t="s">
        <v>22898</v>
      </c>
      <c r="M256" s="279" t="s">
        <v>22899</v>
      </c>
      <c r="N256" s="279"/>
      <c r="O256" s="279"/>
      <c r="P256" s="279"/>
      <c r="Q256" s="279" t="s">
        <v>7385</v>
      </c>
      <c r="R256" s="279"/>
      <c r="S256" s="279"/>
      <c r="T256" s="263"/>
      <c r="U256" s="263"/>
      <c r="V256" s="263"/>
      <c r="W256" s="263"/>
      <c r="X256" s="263"/>
      <c r="Y256" s="263"/>
      <c r="Z256" s="263"/>
      <c r="AA256" s="263"/>
      <c r="AB256" s="263"/>
      <c r="AC256" s="263"/>
      <c r="AD256" s="263"/>
      <c r="AE256" s="263"/>
      <c r="AF256" s="263"/>
      <c r="AG256" s="263"/>
      <c r="AH256" s="263"/>
      <c r="AI256" s="263"/>
      <c r="AJ256" s="263"/>
      <c r="AK256" s="263"/>
      <c r="AL256" s="263"/>
      <c r="AM256" s="263"/>
      <c r="AN256" s="263"/>
      <c r="AO256" s="263"/>
      <c r="AP256" s="263"/>
      <c r="AQ256" s="263"/>
      <c r="AR256" s="263">
        <v>0</v>
      </c>
      <c r="AS256" s="263">
        <v>0</v>
      </c>
      <c r="AT256" s="263">
        <v>100</v>
      </c>
      <c r="AU256" s="263">
        <v>0</v>
      </c>
      <c r="AV256" s="263">
        <v>0</v>
      </c>
      <c r="AW256" s="263">
        <v>0</v>
      </c>
      <c r="AX256" s="263">
        <v>0</v>
      </c>
      <c r="AY256" s="263">
        <v>0</v>
      </c>
      <c r="AZ256" s="263">
        <v>0</v>
      </c>
      <c r="BA256" s="263"/>
      <c r="BB256" s="263"/>
      <c r="BC256" s="263">
        <v>100</v>
      </c>
      <c r="BD256" s="263">
        <v>100</v>
      </c>
      <c r="BE256" s="263">
        <v>16.666666666666661</v>
      </c>
      <c r="BF256" s="263">
        <v>3.8461538461538457E-2</v>
      </c>
      <c r="BG256" s="263">
        <v>2.5000000000000001E-2</v>
      </c>
      <c r="BH256" s="263">
        <v>3.4912362460000001E-6</v>
      </c>
      <c r="BI256" s="263">
        <v>100</v>
      </c>
      <c r="BJ256" s="263">
        <v>0</v>
      </c>
      <c r="BK256" s="263">
        <v>0</v>
      </c>
      <c r="BL256" s="263">
        <v>7.8282090129999994E-6</v>
      </c>
      <c r="BM256" s="263">
        <v>100</v>
      </c>
      <c r="BN256" s="263">
        <v>0</v>
      </c>
      <c r="BO256" s="263">
        <v>100</v>
      </c>
      <c r="BP256" s="263">
        <v>0</v>
      </c>
      <c r="BQ256" s="263">
        <v>0</v>
      </c>
      <c r="BR256" s="263">
        <v>78</v>
      </c>
      <c r="BS256" s="263">
        <v>0</v>
      </c>
      <c r="BT256" s="263">
        <v>0</v>
      </c>
      <c r="BU256" s="263">
        <v>0</v>
      </c>
      <c r="BV256" s="263">
        <v>0</v>
      </c>
      <c r="BW256" s="263">
        <v>0</v>
      </c>
      <c r="BX256" s="263">
        <v>0</v>
      </c>
      <c r="BY256" s="263"/>
      <c r="BZ256" s="263"/>
      <c r="CA256" s="263">
        <v>26</v>
      </c>
      <c r="CB256" s="263">
        <v>40</v>
      </c>
      <c r="CC256" s="263">
        <v>16.666666666666661</v>
      </c>
      <c r="CD256" s="263">
        <v>3.8461538461538457E-2</v>
      </c>
      <c r="CE256" s="263">
        <v>2.5000000000000001E-2</v>
      </c>
      <c r="CF256" s="263">
        <v>1</v>
      </c>
      <c r="CG256" s="263">
        <v>1</v>
      </c>
      <c r="CH256" s="263">
        <v>0</v>
      </c>
      <c r="CI256" s="263">
        <v>0</v>
      </c>
      <c r="CJ256" s="263">
        <v>1</v>
      </c>
      <c r="CK256" s="263">
        <v>1</v>
      </c>
      <c r="CL256" s="263">
        <v>0</v>
      </c>
      <c r="CM256" s="263">
        <v>0</v>
      </c>
      <c r="CN256" s="263">
        <v>51</v>
      </c>
      <c r="CO256" s="263"/>
      <c r="CP256" s="263">
        <v>100</v>
      </c>
      <c r="CQ256" s="263">
        <v>0</v>
      </c>
      <c r="CR256" s="264">
        <v>8</v>
      </c>
      <c r="CS256" s="264">
        <v>1010102639</v>
      </c>
      <c r="CT256" s="264">
        <v>1010102639</v>
      </c>
      <c r="CU256" s="264">
        <v>1</v>
      </c>
      <c r="CV256" s="279" t="s">
        <v>6992</v>
      </c>
      <c r="CW256" s="279" t="s">
        <v>573</v>
      </c>
      <c r="CX256" s="301"/>
      <c r="CY256" s="301"/>
      <c r="CZ256" s="263"/>
      <c r="DA256" s="263"/>
      <c r="DB256" s="263"/>
      <c r="DC256" s="301"/>
      <c r="DD256" s="301"/>
      <c r="DE256" s="274"/>
      <c r="DF256" s="274"/>
      <c r="DG256" s="263"/>
      <c r="DH256" s="301"/>
      <c r="DI256" s="301"/>
      <c r="DJ256" s="263"/>
      <c r="DK256" s="263"/>
      <c r="DL256" s="274"/>
      <c r="DM256" s="274"/>
      <c r="DN256" s="263">
        <v>27</v>
      </c>
      <c r="DO256" s="263">
        <v>0</v>
      </c>
      <c r="DP256" s="263">
        <v>26</v>
      </c>
      <c r="DQ256" s="263">
        <v>26</v>
      </c>
      <c r="DR256" s="263">
        <v>0</v>
      </c>
      <c r="DS256" s="263">
        <v>0</v>
      </c>
      <c r="DT256" s="263">
        <v>1</v>
      </c>
      <c r="DU256" s="263">
        <v>1</v>
      </c>
      <c r="DV256" s="263">
        <v>0</v>
      </c>
      <c r="DW256" s="263">
        <v>0</v>
      </c>
      <c r="DX256" s="263">
        <v>0</v>
      </c>
      <c r="DY256" s="263">
        <v>0</v>
      </c>
      <c r="DZ256" s="263">
        <v>1</v>
      </c>
      <c r="EA256" s="263">
        <v>0</v>
      </c>
      <c r="EB256" s="263">
        <v>0</v>
      </c>
      <c r="EC256" s="301"/>
      <c r="ED256" s="263">
        <v>26</v>
      </c>
      <c r="EE256" s="263">
        <v>0</v>
      </c>
      <c r="EF256" s="263">
        <v>0</v>
      </c>
      <c r="EG256" s="263">
        <v>0</v>
      </c>
      <c r="EH256" s="263">
        <v>26</v>
      </c>
      <c r="EI256" s="263">
        <v>0</v>
      </c>
      <c r="EJ256" s="263">
        <v>0</v>
      </c>
      <c r="EK256" s="263">
        <v>0</v>
      </c>
      <c r="EL256" s="263">
        <v>0</v>
      </c>
      <c r="EM256" s="263">
        <v>0</v>
      </c>
      <c r="EN256" s="263">
        <v>0</v>
      </c>
      <c r="EO256" s="263">
        <v>0</v>
      </c>
      <c r="EP256" s="263">
        <v>0</v>
      </c>
      <c r="EQ256" s="263">
        <v>0</v>
      </c>
      <c r="ER256" s="263">
        <v>0</v>
      </c>
      <c r="ES256" s="263">
        <v>0</v>
      </c>
      <c r="ET256" s="263">
        <v>0</v>
      </c>
      <c r="EU256" s="263">
        <v>51</v>
      </c>
      <c r="EV256" s="263">
        <v>0</v>
      </c>
      <c r="EW256" s="263">
        <v>0</v>
      </c>
      <c r="EX256" s="263">
        <v>0</v>
      </c>
      <c r="EY256" s="263">
        <v>0</v>
      </c>
      <c r="EZ256" s="263">
        <v>78</v>
      </c>
      <c r="FA256" s="263">
        <v>0</v>
      </c>
      <c r="FB256" s="263">
        <v>0</v>
      </c>
      <c r="FC256" s="301"/>
      <c r="FD256" s="263">
        <v>52</v>
      </c>
      <c r="FE256" s="263">
        <v>0</v>
      </c>
      <c r="FF256" s="263">
        <v>0</v>
      </c>
      <c r="FG256" s="301"/>
      <c r="FH256" s="263">
        <v>26</v>
      </c>
      <c r="FI256" s="263">
        <v>0</v>
      </c>
      <c r="FJ256" s="263">
        <v>0</v>
      </c>
      <c r="FK256" s="301"/>
      <c r="FL256" s="263">
        <v>0</v>
      </c>
      <c r="FM256" s="263">
        <v>0</v>
      </c>
      <c r="FN256" s="263">
        <v>0</v>
      </c>
      <c r="FO256" s="263">
        <v>0</v>
      </c>
      <c r="FP256" s="263">
        <v>0</v>
      </c>
      <c r="FQ256" s="301"/>
      <c r="FR256" s="263">
        <v>0</v>
      </c>
      <c r="FS256" s="263">
        <v>0</v>
      </c>
      <c r="FT256" s="301"/>
      <c r="FU256" s="263">
        <v>0</v>
      </c>
      <c r="FV256" s="263">
        <v>0</v>
      </c>
      <c r="FW256" s="301"/>
      <c r="FX256" s="263">
        <v>0</v>
      </c>
      <c r="FY256" s="263">
        <v>0</v>
      </c>
      <c r="FZ256" s="301"/>
      <c r="GA256" s="263">
        <v>1</v>
      </c>
      <c r="GB256" s="263">
        <v>1</v>
      </c>
      <c r="GC256" s="263">
        <v>0</v>
      </c>
      <c r="GD256" s="263">
        <v>0</v>
      </c>
      <c r="GE256" s="263">
        <v>0</v>
      </c>
      <c r="GF256" s="263">
        <v>0</v>
      </c>
      <c r="GG256" s="263">
        <v>0</v>
      </c>
      <c r="GH256" s="263">
        <v>0</v>
      </c>
      <c r="GI256" s="263">
        <v>0</v>
      </c>
      <c r="GJ256" s="263">
        <v>41</v>
      </c>
      <c r="GK256" s="263">
        <v>40</v>
      </c>
      <c r="GL256" s="263">
        <v>1</v>
      </c>
      <c r="GM256" s="263">
        <v>0</v>
      </c>
      <c r="GN256" s="263">
        <v>1</v>
      </c>
      <c r="GO256" s="263">
        <v>0</v>
      </c>
      <c r="GP256" s="263">
        <v>0</v>
      </c>
      <c r="GQ256" s="263">
        <v>2</v>
      </c>
      <c r="GR256" s="263">
        <v>0</v>
      </c>
      <c r="GS256" s="263">
        <v>0</v>
      </c>
      <c r="GT256" s="263"/>
      <c r="GU256" s="263">
        <v>0</v>
      </c>
      <c r="GV256" s="263"/>
      <c r="GW256" s="263">
        <v>0</v>
      </c>
      <c r="GX256" s="263"/>
      <c r="GY256" s="263">
        <v>0</v>
      </c>
      <c r="GZ256" s="263"/>
      <c r="HA256" s="263"/>
      <c r="HB256" s="263">
        <v>0</v>
      </c>
      <c r="HC256" s="263">
        <v>0</v>
      </c>
      <c r="HD256" s="263">
        <v>0</v>
      </c>
      <c r="HE256" s="263"/>
      <c r="HF256" s="263"/>
      <c r="HG256" s="263"/>
      <c r="HH256" s="263"/>
      <c r="HI256" s="263"/>
      <c r="HJ256" s="263"/>
      <c r="HK256" s="263"/>
      <c r="HL256" s="263"/>
      <c r="HM256" s="263"/>
      <c r="HN256" s="263"/>
      <c r="HO256" s="263"/>
      <c r="HP256" s="263"/>
      <c r="HQ256" s="263"/>
      <c r="HR256" s="263"/>
      <c r="HS256" s="263"/>
      <c r="HT256" s="263"/>
      <c r="HU256" s="263"/>
      <c r="HV256" s="263"/>
      <c r="HW256" s="263"/>
      <c r="HX256" s="263"/>
      <c r="HY256" s="263"/>
      <c r="HZ256" s="263"/>
      <c r="IA256" s="263"/>
      <c r="IB256" s="278"/>
      <c r="IC256" s="263"/>
      <c r="ID256" s="263"/>
      <c r="IE256" s="263"/>
      <c r="IF256" s="263"/>
      <c r="IG256" s="263"/>
      <c r="IH256" s="263"/>
      <c r="II256" s="263"/>
      <c r="IJ256" s="263"/>
      <c r="IK256" s="263"/>
      <c r="IL256" s="263"/>
      <c r="IM256" s="301"/>
      <c r="IN256" s="278"/>
      <c r="IO256" s="263"/>
      <c r="IP256" s="263"/>
      <c r="IQ256" s="263"/>
      <c r="IR256" s="263"/>
      <c r="IS256" s="278"/>
      <c r="IT256" s="278"/>
      <c r="IU256" s="278"/>
      <c r="IV256" s="278"/>
      <c r="IW256" s="278"/>
      <c r="IX256" s="278"/>
      <c r="IY256" s="278"/>
      <c r="IZ256" s="278"/>
    </row>
    <row r="257" spans="1:260" ht="54.75" customHeight="1" x14ac:dyDescent="0.15">
      <c r="A257" s="278"/>
      <c r="B257" s="263"/>
      <c r="C257" s="279" t="s">
        <v>8678</v>
      </c>
      <c r="D257" s="279" t="s">
        <v>7040</v>
      </c>
      <c r="E257" s="279" t="s">
        <v>8679</v>
      </c>
      <c r="F257" s="279" t="s">
        <v>8169</v>
      </c>
      <c r="G257" s="279" t="s">
        <v>22900</v>
      </c>
      <c r="H257" s="279" t="s">
        <v>7131</v>
      </c>
      <c r="I257" s="279" t="s">
        <v>7386</v>
      </c>
      <c r="J257" s="279"/>
      <c r="K257" s="279" t="s">
        <v>22901</v>
      </c>
      <c r="L257" s="279" t="s">
        <v>22902</v>
      </c>
      <c r="M257" s="279" t="s">
        <v>22903</v>
      </c>
      <c r="N257" s="279"/>
      <c r="O257" s="279"/>
      <c r="P257" s="279" t="s">
        <v>7387</v>
      </c>
      <c r="Q257" s="279" t="s">
        <v>7388</v>
      </c>
      <c r="R257" s="279"/>
      <c r="S257" s="279" t="s">
        <v>7389</v>
      </c>
      <c r="T257" s="263"/>
      <c r="U257" s="263"/>
      <c r="V257" s="263"/>
      <c r="W257" s="263"/>
      <c r="X257" s="263"/>
      <c r="Y257" s="263"/>
      <c r="Z257" s="263"/>
      <c r="AA257" s="263"/>
      <c r="AB257" s="263"/>
      <c r="AC257" s="263"/>
      <c r="AD257" s="263"/>
      <c r="AE257" s="263"/>
      <c r="AF257" s="263"/>
      <c r="AG257" s="263"/>
      <c r="AH257" s="263"/>
      <c r="AI257" s="263"/>
      <c r="AJ257" s="263"/>
      <c r="AK257" s="263"/>
      <c r="AL257" s="263"/>
      <c r="AM257" s="263"/>
      <c r="AN257" s="263"/>
      <c r="AO257" s="263"/>
      <c r="AP257" s="263"/>
      <c r="AQ257" s="263"/>
      <c r="AR257" s="263">
        <v>78.125</v>
      </c>
      <c r="AS257" s="263">
        <v>33.333333333333329</v>
      </c>
      <c r="AT257" s="263">
        <v>100</v>
      </c>
      <c r="AU257" s="263">
        <v>0</v>
      </c>
      <c r="AV257" s="263">
        <v>0</v>
      </c>
      <c r="AW257" s="263">
        <v>35</v>
      </c>
      <c r="AX257" s="263">
        <v>0.518902891030392</v>
      </c>
      <c r="AY257" s="263">
        <v>0</v>
      </c>
      <c r="AZ257" s="263">
        <v>0</v>
      </c>
      <c r="BA257" s="263"/>
      <c r="BB257" s="263"/>
      <c r="BC257" s="263">
        <v>21.995760639165173</v>
      </c>
      <c r="BD257" s="263">
        <v>39.028713222261608</v>
      </c>
      <c r="BE257" s="263">
        <v>78.787878787878782</v>
      </c>
      <c r="BF257" s="263">
        <v>5.9421793921423269</v>
      </c>
      <c r="BG257" s="263">
        <v>3.1089918256130789</v>
      </c>
      <c r="BH257" s="263">
        <v>2.7985749751188001E-2</v>
      </c>
      <c r="BI257" s="263">
        <v>99.505440158259148</v>
      </c>
      <c r="BJ257" s="263">
        <v>91.264158312719701</v>
      </c>
      <c r="BK257" s="263">
        <v>0</v>
      </c>
      <c r="BL257" s="263">
        <v>2.6795959454261001E-2</v>
      </c>
      <c r="BM257" s="263">
        <v>100</v>
      </c>
      <c r="BN257" s="263">
        <v>0</v>
      </c>
      <c r="BO257" s="263"/>
      <c r="BP257" s="263">
        <v>25</v>
      </c>
      <c r="BQ257" s="263">
        <v>2</v>
      </c>
      <c r="BR257" s="263">
        <v>9694</v>
      </c>
      <c r="BS257" s="263">
        <v>0</v>
      </c>
      <c r="BT257" s="263">
        <v>0</v>
      </c>
      <c r="BU257" s="263">
        <v>7</v>
      </c>
      <c r="BV257" s="263">
        <v>0.518902891030392</v>
      </c>
      <c r="BW257" s="263">
        <v>0</v>
      </c>
      <c r="BX257" s="263">
        <v>0</v>
      </c>
      <c r="BY257" s="263"/>
      <c r="BZ257" s="263"/>
      <c r="CA257" s="263">
        <v>1349</v>
      </c>
      <c r="CB257" s="263">
        <v>1101</v>
      </c>
      <c r="CC257" s="263">
        <v>78.787878787878782</v>
      </c>
      <c r="CD257" s="263">
        <v>5.9421793921423269</v>
      </c>
      <c r="CE257" s="263">
        <v>3.1089918256130789</v>
      </c>
      <c r="CF257" s="263">
        <v>8016</v>
      </c>
      <c r="CG257" s="263">
        <v>1006</v>
      </c>
      <c r="CH257" s="263">
        <v>7010</v>
      </c>
      <c r="CI257" s="263">
        <v>0</v>
      </c>
      <c r="CJ257" s="263">
        <v>3423</v>
      </c>
      <c r="CK257" s="263">
        <v>980</v>
      </c>
      <c r="CL257" s="263">
        <v>2443</v>
      </c>
      <c r="CM257" s="263">
        <v>0</v>
      </c>
      <c r="CN257" s="263">
        <v>0</v>
      </c>
      <c r="CO257" s="263"/>
      <c r="CP257" s="263">
        <v>47.307328924281279</v>
      </c>
      <c r="CQ257" s="263">
        <v>0</v>
      </c>
      <c r="CR257" s="264">
        <v>8</v>
      </c>
      <c r="CS257" s="264">
        <v>1026102696</v>
      </c>
      <c r="CT257" s="264">
        <v>1026102696</v>
      </c>
      <c r="CU257" s="264">
        <v>1</v>
      </c>
      <c r="CV257" s="279" t="s">
        <v>6992</v>
      </c>
      <c r="CW257" s="279" t="s">
        <v>573</v>
      </c>
      <c r="CX257" s="301"/>
      <c r="CY257" s="301"/>
      <c r="CZ257" s="263"/>
      <c r="DA257" s="263"/>
      <c r="DB257" s="263"/>
      <c r="DC257" s="301"/>
      <c r="DD257" s="301"/>
      <c r="DE257" s="274"/>
      <c r="DF257" s="274"/>
      <c r="DG257" s="263"/>
      <c r="DH257" s="301"/>
      <c r="DI257" s="301"/>
      <c r="DJ257" s="263"/>
      <c r="DK257" s="263"/>
      <c r="DL257" s="274"/>
      <c r="DM257" s="274"/>
      <c r="DN257" s="263">
        <v>9365</v>
      </c>
      <c r="DO257" s="263">
        <v>0</v>
      </c>
      <c r="DP257" s="263">
        <v>1349</v>
      </c>
      <c r="DQ257" s="263">
        <v>678</v>
      </c>
      <c r="DR257" s="263">
        <v>671</v>
      </c>
      <c r="DS257" s="263">
        <v>0</v>
      </c>
      <c r="DT257" s="263">
        <v>8016</v>
      </c>
      <c r="DU257" s="263">
        <v>1006</v>
      </c>
      <c r="DV257" s="263">
        <v>0</v>
      </c>
      <c r="DW257" s="263">
        <v>7010</v>
      </c>
      <c r="DX257" s="263">
        <v>0</v>
      </c>
      <c r="DY257" s="263">
        <v>0</v>
      </c>
      <c r="DZ257" s="263">
        <v>1</v>
      </c>
      <c r="EA257" s="263">
        <v>2</v>
      </c>
      <c r="EB257" s="263">
        <v>25</v>
      </c>
      <c r="EC257" s="301">
        <v>12.5</v>
      </c>
      <c r="ED257" s="263">
        <v>671</v>
      </c>
      <c r="EE257" s="263">
        <v>671</v>
      </c>
      <c r="EF257" s="263">
        <v>0</v>
      </c>
      <c r="EG257" s="263">
        <v>0</v>
      </c>
      <c r="EH257" s="263">
        <v>1342</v>
      </c>
      <c r="EI257" s="263">
        <v>7</v>
      </c>
      <c r="EJ257" s="263">
        <v>0</v>
      </c>
      <c r="EK257" s="263">
        <v>0</v>
      </c>
      <c r="EL257" s="263">
        <v>7</v>
      </c>
      <c r="EM257" s="263">
        <v>7</v>
      </c>
      <c r="EN257" s="263">
        <v>0</v>
      </c>
      <c r="EO257" s="263">
        <v>7</v>
      </c>
      <c r="EP257" s="263">
        <v>0</v>
      </c>
      <c r="EQ257" s="263">
        <v>0</v>
      </c>
      <c r="ER257" s="263">
        <v>0</v>
      </c>
      <c r="ES257" s="263">
        <v>0</v>
      </c>
      <c r="ET257" s="263">
        <v>0</v>
      </c>
      <c r="EU257" s="263">
        <v>0</v>
      </c>
      <c r="EV257" s="263">
        <v>0</v>
      </c>
      <c r="EW257" s="263">
        <v>0</v>
      </c>
      <c r="EX257" s="263">
        <v>0</v>
      </c>
      <c r="EY257" s="263">
        <v>0</v>
      </c>
      <c r="EZ257" s="263">
        <v>9694</v>
      </c>
      <c r="FA257" s="263">
        <v>0</v>
      </c>
      <c r="FB257" s="263">
        <v>0</v>
      </c>
      <c r="FC257" s="301"/>
      <c r="FD257" s="263">
        <v>4847</v>
      </c>
      <c r="FE257" s="263">
        <v>0</v>
      </c>
      <c r="FF257" s="263">
        <v>0</v>
      </c>
      <c r="FG257" s="301"/>
      <c r="FH257" s="263">
        <v>4847</v>
      </c>
      <c r="FI257" s="263">
        <v>0</v>
      </c>
      <c r="FJ257" s="263">
        <v>0</v>
      </c>
      <c r="FK257" s="301"/>
      <c r="FL257" s="263">
        <v>0</v>
      </c>
      <c r="FM257" s="263">
        <v>0</v>
      </c>
      <c r="FN257" s="263">
        <v>0</v>
      </c>
      <c r="FO257" s="263">
        <v>0</v>
      </c>
      <c r="FP257" s="263">
        <v>0</v>
      </c>
      <c r="FQ257" s="301"/>
      <c r="FR257" s="263">
        <v>2</v>
      </c>
      <c r="FS257" s="263">
        <v>25</v>
      </c>
      <c r="FT257" s="301">
        <v>12.5</v>
      </c>
      <c r="FU257" s="263">
        <v>0</v>
      </c>
      <c r="FV257" s="263">
        <v>0</v>
      </c>
      <c r="FW257" s="301"/>
      <c r="FX257" s="263">
        <v>1</v>
      </c>
      <c r="FY257" s="263">
        <v>4</v>
      </c>
      <c r="FZ257" s="301">
        <v>4</v>
      </c>
      <c r="GA257" s="263">
        <v>0</v>
      </c>
      <c r="GB257" s="263">
        <v>0</v>
      </c>
      <c r="GC257" s="263">
        <v>0</v>
      </c>
      <c r="GD257" s="263">
        <v>0</v>
      </c>
      <c r="GE257" s="263">
        <v>0</v>
      </c>
      <c r="GF257" s="263">
        <v>0</v>
      </c>
      <c r="GG257" s="263">
        <v>0</v>
      </c>
      <c r="GH257" s="263">
        <v>0</v>
      </c>
      <c r="GI257" s="263">
        <v>0</v>
      </c>
      <c r="GJ257" s="263">
        <v>4524</v>
      </c>
      <c r="GK257" s="263">
        <v>1101</v>
      </c>
      <c r="GL257" s="263">
        <v>3423</v>
      </c>
      <c r="GM257" s="263">
        <v>2443</v>
      </c>
      <c r="GN257" s="263">
        <v>980</v>
      </c>
      <c r="GO257" s="263">
        <v>0</v>
      </c>
      <c r="GP257" s="263">
        <v>0</v>
      </c>
      <c r="GQ257" s="263">
        <v>5</v>
      </c>
      <c r="GR257" s="263">
        <v>0</v>
      </c>
      <c r="GS257" s="263">
        <v>0</v>
      </c>
      <c r="GT257" s="263">
        <v>0</v>
      </c>
      <c r="GU257" s="263">
        <v>0</v>
      </c>
      <c r="GV257" s="263"/>
      <c r="GW257" s="263">
        <v>0</v>
      </c>
      <c r="GX257" s="263"/>
      <c r="GY257" s="263">
        <v>0</v>
      </c>
      <c r="GZ257" s="263"/>
      <c r="HA257" s="263"/>
      <c r="HB257" s="263">
        <v>0</v>
      </c>
      <c r="HC257" s="263">
        <v>0</v>
      </c>
      <c r="HD257" s="263">
        <v>0</v>
      </c>
      <c r="HE257" s="263"/>
      <c r="HF257" s="263"/>
      <c r="HG257" s="263"/>
      <c r="HH257" s="263"/>
      <c r="HI257" s="263"/>
      <c r="HJ257" s="263"/>
      <c r="HK257" s="263"/>
      <c r="HL257" s="263"/>
      <c r="HM257" s="263"/>
      <c r="HN257" s="263"/>
      <c r="HO257" s="263"/>
      <c r="HP257" s="263"/>
      <c r="HQ257" s="263"/>
      <c r="HR257" s="263"/>
      <c r="HS257" s="263"/>
      <c r="HT257" s="263"/>
      <c r="HU257" s="263"/>
      <c r="HV257" s="263"/>
      <c r="HW257" s="263"/>
      <c r="HX257" s="263"/>
      <c r="HY257" s="263"/>
      <c r="HZ257" s="263"/>
      <c r="IA257" s="263"/>
      <c r="IB257" s="278"/>
      <c r="IC257" s="263"/>
      <c r="ID257" s="263"/>
      <c r="IE257" s="263"/>
      <c r="IF257" s="263"/>
      <c r="IG257" s="263"/>
      <c r="IH257" s="263"/>
      <c r="II257" s="263"/>
      <c r="IJ257" s="263"/>
      <c r="IK257" s="263"/>
      <c r="IL257" s="263"/>
      <c r="IM257" s="301"/>
      <c r="IN257" s="278"/>
      <c r="IO257" s="263"/>
      <c r="IP257" s="263"/>
      <c r="IQ257" s="263"/>
      <c r="IR257" s="263"/>
      <c r="IS257" s="278"/>
      <c r="IT257" s="278"/>
      <c r="IU257" s="278"/>
      <c r="IV257" s="278"/>
      <c r="IW257" s="278"/>
      <c r="IX257" s="278"/>
      <c r="IY257" s="278"/>
      <c r="IZ257" s="278"/>
    </row>
    <row r="258" spans="1:260" ht="54.75" customHeight="1" x14ac:dyDescent="0.15">
      <c r="A258" s="278"/>
      <c r="B258" s="263"/>
      <c r="C258" s="279" t="s">
        <v>8680</v>
      </c>
      <c r="D258" s="279" t="s">
        <v>7046</v>
      </c>
      <c r="E258" s="279" t="s">
        <v>8681</v>
      </c>
      <c r="F258" s="279" t="s">
        <v>8119</v>
      </c>
      <c r="G258" s="279" t="s">
        <v>22904</v>
      </c>
      <c r="H258" s="279" t="s">
        <v>22905</v>
      </c>
      <c r="I258" s="279" t="s">
        <v>8251</v>
      </c>
      <c r="J258" s="279" t="s">
        <v>7106</v>
      </c>
      <c r="K258" s="279" t="s">
        <v>22906</v>
      </c>
      <c r="L258" s="279" t="s">
        <v>22907</v>
      </c>
      <c r="M258" s="279" t="s">
        <v>22908</v>
      </c>
      <c r="N258" s="279"/>
      <c r="O258" s="279"/>
      <c r="P258" s="279"/>
      <c r="Q258" s="279" t="s">
        <v>7390</v>
      </c>
      <c r="R258" s="279"/>
      <c r="S258" s="279" t="s">
        <v>7391</v>
      </c>
      <c r="T258" s="263"/>
      <c r="U258" s="263"/>
      <c r="V258" s="263"/>
      <c r="W258" s="263"/>
      <c r="X258" s="263"/>
      <c r="Y258" s="263"/>
      <c r="Z258" s="263"/>
      <c r="AA258" s="263"/>
      <c r="AB258" s="263"/>
      <c r="AC258" s="263"/>
      <c r="AD258" s="263"/>
      <c r="AE258" s="263"/>
      <c r="AF258" s="263"/>
      <c r="AG258" s="263"/>
      <c r="AH258" s="263"/>
      <c r="AI258" s="263"/>
      <c r="AJ258" s="263"/>
      <c r="AK258" s="263"/>
      <c r="AL258" s="263"/>
      <c r="AM258" s="263"/>
      <c r="AN258" s="263"/>
      <c r="AO258" s="263"/>
      <c r="AP258" s="263"/>
      <c r="AQ258" s="263"/>
      <c r="AR258" s="263">
        <v>21.875</v>
      </c>
      <c r="AS258" s="263">
        <v>33.333333333333329</v>
      </c>
      <c r="AT258" s="263">
        <v>0</v>
      </c>
      <c r="AU258" s="263">
        <v>0</v>
      </c>
      <c r="AV258" s="263">
        <v>0</v>
      </c>
      <c r="AW258" s="263">
        <v>10</v>
      </c>
      <c r="AX258" s="263">
        <v>0.297176820208023</v>
      </c>
      <c r="AY258" s="263">
        <v>0</v>
      </c>
      <c r="AZ258" s="263">
        <v>0</v>
      </c>
      <c r="BA258" s="263"/>
      <c r="BB258" s="263"/>
      <c r="BC258" s="263">
        <v>10.973422468612425</v>
      </c>
      <c r="BD258" s="263">
        <v>15.242821694434596</v>
      </c>
      <c r="BE258" s="263">
        <v>58.823529411764703</v>
      </c>
      <c r="BF258" s="263">
        <v>1.4858841010401099E-3</v>
      </c>
      <c r="BG258" s="263">
        <v>0</v>
      </c>
      <c r="BH258" s="263">
        <v>3.4912362460000001E-6</v>
      </c>
      <c r="BI258" s="263">
        <v>9.8911968348169996E-2</v>
      </c>
      <c r="BJ258" s="263">
        <v>0</v>
      </c>
      <c r="BK258" s="263">
        <v>0</v>
      </c>
      <c r="BL258" s="263">
        <v>0</v>
      </c>
      <c r="BM258" s="263">
        <v>0</v>
      </c>
      <c r="BN258" s="263">
        <v>0</v>
      </c>
      <c r="BO258" s="263"/>
      <c r="BP258" s="263">
        <v>7</v>
      </c>
      <c r="BQ258" s="263">
        <v>2</v>
      </c>
      <c r="BR258" s="263">
        <v>0</v>
      </c>
      <c r="BS258" s="263">
        <v>0</v>
      </c>
      <c r="BT258" s="263">
        <v>0</v>
      </c>
      <c r="BU258" s="263">
        <v>2</v>
      </c>
      <c r="BV258" s="263">
        <v>0.297176820208023</v>
      </c>
      <c r="BW258" s="263">
        <v>0</v>
      </c>
      <c r="BX258" s="263">
        <v>0</v>
      </c>
      <c r="BY258" s="263"/>
      <c r="BZ258" s="263"/>
      <c r="CA258" s="263">
        <v>673</v>
      </c>
      <c r="CB258" s="263">
        <v>430</v>
      </c>
      <c r="CC258" s="263">
        <v>58.823529411764703</v>
      </c>
      <c r="CD258" s="263">
        <v>1.4858841010401099E-3</v>
      </c>
      <c r="CE258" s="263">
        <v>0</v>
      </c>
      <c r="CF258" s="263">
        <v>1</v>
      </c>
      <c r="CG258" s="263">
        <v>1</v>
      </c>
      <c r="CH258" s="263">
        <v>0</v>
      </c>
      <c r="CI258" s="263">
        <v>0</v>
      </c>
      <c r="CJ258" s="263">
        <v>0</v>
      </c>
      <c r="CK258" s="263">
        <v>0</v>
      </c>
      <c r="CL258" s="263">
        <v>0</v>
      </c>
      <c r="CM258" s="263">
        <v>0</v>
      </c>
      <c r="CN258" s="263">
        <v>0</v>
      </c>
      <c r="CO258" s="263"/>
      <c r="CP258" s="263">
        <v>12.417330273991093</v>
      </c>
      <c r="CQ258" s="263"/>
      <c r="CR258" s="264">
        <v>8</v>
      </c>
      <c r="CS258" s="264">
        <v>1026102696</v>
      </c>
      <c r="CT258" s="264">
        <v>1026102696</v>
      </c>
      <c r="CU258" s="264">
        <v>2</v>
      </c>
      <c r="CV258" s="279" t="s">
        <v>6993</v>
      </c>
      <c r="CW258" s="279" t="s">
        <v>573</v>
      </c>
      <c r="CX258" s="301"/>
      <c r="CY258" s="301"/>
      <c r="CZ258" s="263"/>
      <c r="DA258" s="263"/>
      <c r="DB258" s="263"/>
      <c r="DC258" s="301"/>
      <c r="DD258" s="301"/>
      <c r="DE258" s="274"/>
      <c r="DF258" s="274"/>
      <c r="DG258" s="263"/>
      <c r="DH258" s="301"/>
      <c r="DI258" s="301"/>
      <c r="DJ258" s="263"/>
      <c r="DK258" s="263"/>
      <c r="DL258" s="274"/>
      <c r="DM258" s="274"/>
      <c r="DN258" s="263">
        <v>674</v>
      </c>
      <c r="DO258" s="263">
        <v>0</v>
      </c>
      <c r="DP258" s="263">
        <v>673</v>
      </c>
      <c r="DQ258" s="263">
        <v>673</v>
      </c>
      <c r="DR258" s="263">
        <v>0</v>
      </c>
      <c r="DS258" s="263">
        <v>0</v>
      </c>
      <c r="DT258" s="263">
        <v>1</v>
      </c>
      <c r="DU258" s="263">
        <v>1</v>
      </c>
      <c r="DV258" s="263">
        <v>0</v>
      </c>
      <c r="DW258" s="263">
        <v>0</v>
      </c>
      <c r="DX258" s="263">
        <v>0</v>
      </c>
      <c r="DY258" s="263">
        <v>0</v>
      </c>
      <c r="DZ258" s="263">
        <v>1</v>
      </c>
      <c r="EA258" s="263">
        <v>2</v>
      </c>
      <c r="EB258" s="263">
        <v>7</v>
      </c>
      <c r="EC258" s="301">
        <v>3.5</v>
      </c>
      <c r="ED258" s="263">
        <v>671</v>
      </c>
      <c r="EE258" s="263">
        <v>0</v>
      </c>
      <c r="EF258" s="263">
        <v>0</v>
      </c>
      <c r="EG258" s="263">
        <v>0</v>
      </c>
      <c r="EH258" s="263">
        <v>671</v>
      </c>
      <c r="EI258" s="263">
        <v>2</v>
      </c>
      <c r="EJ258" s="263">
        <v>0</v>
      </c>
      <c r="EK258" s="263">
        <v>0</v>
      </c>
      <c r="EL258" s="263">
        <v>2</v>
      </c>
      <c r="EM258" s="263">
        <v>2</v>
      </c>
      <c r="EN258" s="263">
        <v>0</v>
      </c>
      <c r="EO258" s="263">
        <v>2</v>
      </c>
      <c r="EP258" s="263">
        <v>0</v>
      </c>
      <c r="EQ258" s="263">
        <v>0</v>
      </c>
      <c r="ER258" s="263">
        <v>0</v>
      </c>
      <c r="ES258" s="263">
        <v>0</v>
      </c>
      <c r="ET258" s="263">
        <v>0</v>
      </c>
      <c r="EU258" s="263">
        <v>0</v>
      </c>
      <c r="EV258" s="263">
        <v>0</v>
      </c>
      <c r="EW258" s="263">
        <v>0</v>
      </c>
      <c r="EX258" s="263">
        <v>0</v>
      </c>
      <c r="EY258" s="263">
        <v>0</v>
      </c>
      <c r="EZ258" s="263">
        <v>0</v>
      </c>
      <c r="FA258" s="263">
        <v>0</v>
      </c>
      <c r="FB258" s="263">
        <v>0</v>
      </c>
      <c r="FC258" s="301"/>
      <c r="FD258" s="263">
        <v>0</v>
      </c>
      <c r="FE258" s="263">
        <v>0</v>
      </c>
      <c r="FF258" s="263">
        <v>0</v>
      </c>
      <c r="FG258" s="301"/>
      <c r="FH258" s="263">
        <v>0</v>
      </c>
      <c r="FI258" s="263">
        <v>0</v>
      </c>
      <c r="FJ258" s="263">
        <v>0</v>
      </c>
      <c r="FK258" s="301"/>
      <c r="FL258" s="263">
        <v>0</v>
      </c>
      <c r="FM258" s="263">
        <v>0</v>
      </c>
      <c r="FN258" s="263">
        <v>0</v>
      </c>
      <c r="FO258" s="263">
        <v>0</v>
      </c>
      <c r="FP258" s="263">
        <v>0</v>
      </c>
      <c r="FQ258" s="301"/>
      <c r="FR258" s="263">
        <v>2</v>
      </c>
      <c r="FS258" s="263">
        <v>7</v>
      </c>
      <c r="FT258" s="301">
        <v>3.5</v>
      </c>
      <c r="FU258" s="263">
        <v>0</v>
      </c>
      <c r="FV258" s="263">
        <v>0</v>
      </c>
      <c r="FW258" s="301"/>
      <c r="FX258" s="263">
        <v>2</v>
      </c>
      <c r="FY258" s="263">
        <v>7</v>
      </c>
      <c r="FZ258" s="301">
        <v>3.5</v>
      </c>
      <c r="GA258" s="263">
        <v>0</v>
      </c>
      <c r="GB258" s="263">
        <v>0</v>
      </c>
      <c r="GC258" s="263">
        <v>0</v>
      </c>
      <c r="GD258" s="263">
        <v>0</v>
      </c>
      <c r="GE258" s="263">
        <v>0</v>
      </c>
      <c r="GF258" s="263">
        <v>0</v>
      </c>
      <c r="GG258" s="263">
        <v>0</v>
      </c>
      <c r="GH258" s="263">
        <v>0</v>
      </c>
      <c r="GI258" s="263">
        <v>0</v>
      </c>
      <c r="GJ258" s="263">
        <v>430</v>
      </c>
      <c r="GK258" s="263">
        <v>430</v>
      </c>
      <c r="GL258" s="263">
        <v>0</v>
      </c>
      <c r="GM258" s="263">
        <v>0</v>
      </c>
      <c r="GN258" s="263">
        <v>0</v>
      </c>
      <c r="GO258" s="263">
        <v>0</v>
      </c>
      <c r="GP258" s="263">
        <v>0</v>
      </c>
      <c r="GQ258" s="263">
        <v>1</v>
      </c>
      <c r="GR258" s="263">
        <v>0</v>
      </c>
      <c r="GS258" s="263">
        <v>0</v>
      </c>
      <c r="GT258" s="263"/>
      <c r="GU258" s="263"/>
      <c r="GV258" s="263"/>
      <c r="GW258" s="263">
        <v>0</v>
      </c>
      <c r="GX258" s="263"/>
      <c r="GY258" s="263">
        <v>0</v>
      </c>
      <c r="GZ258" s="263"/>
      <c r="HA258" s="263"/>
      <c r="HB258" s="263">
        <v>430</v>
      </c>
      <c r="HC258" s="263">
        <v>0</v>
      </c>
      <c r="HD258" s="263">
        <v>0</v>
      </c>
      <c r="HE258" s="263"/>
      <c r="HF258" s="263"/>
      <c r="HG258" s="263"/>
      <c r="HH258" s="263"/>
      <c r="HI258" s="263"/>
      <c r="HJ258" s="263"/>
      <c r="HK258" s="263"/>
      <c r="HL258" s="263"/>
      <c r="HM258" s="263"/>
      <c r="HN258" s="263"/>
      <c r="HO258" s="263"/>
      <c r="HP258" s="263"/>
      <c r="HQ258" s="263"/>
      <c r="HR258" s="263"/>
      <c r="HS258" s="263"/>
      <c r="HT258" s="263"/>
      <c r="HU258" s="263"/>
      <c r="HV258" s="263"/>
      <c r="HW258" s="263"/>
      <c r="HX258" s="263"/>
      <c r="HY258" s="263"/>
      <c r="HZ258" s="263"/>
      <c r="IA258" s="263"/>
      <c r="IB258" s="278"/>
      <c r="IC258" s="263"/>
      <c r="ID258" s="263"/>
      <c r="IE258" s="263"/>
      <c r="IF258" s="263"/>
      <c r="IG258" s="263"/>
      <c r="IH258" s="263"/>
      <c r="II258" s="263"/>
      <c r="IJ258" s="263"/>
      <c r="IK258" s="263"/>
      <c r="IL258" s="263"/>
      <c r="IM258" s="301"/>
      <c r="IN258" s="278"/>
      <c r="IO258" s="263"/>
      <c r="IP258" s="263"/>
      <c r="IQ258" s="263"/>
      <c r="IR258" s="263"/>
      <c r="IS258" s="278"/>
      <c r="IT258" s="278"/>
      <c r="IU258" s="278"/>
      <c r="IV258" s="278"/>
      <c r="IW258" s="278"/>
      <c r="IX258" s="278"/>
      <c r="IY258" s="278"/>
      <c r="IZ258" s="278"/>
    </row>
    <row r="259" spans="1:260" ht="54.75" customHeight="1" x14ac:dyDescent="0.15">
      <c r="A259" s="278"/>
      <c r="B259" s="263"/>
      <c r="C259" s="279" t="s">
        <v>8682</v>
      </c>
      <c r="D259" s="279" t="s">
        <v>7046</v>
      </c>
      <c r="E259" s="279" t="s">
        <v>8683</v>
      </c>
      <c r="F259" s="279" t="s">
        <v>8170</v>
      </c>
      <c r="G259" s="279" t="s">
        <v>22909</v>
      </c>
      <c r="H259" s="279" t="s">
        <v>22910</v>
      </c>
      <c r="I259" s="279" t="s">
        <v>8252</v>
      </c>
      <c r="J259" s="279" t="s">
        <v>7392</v>
      </c>
      <c r="K259" s="279" t="s">
        <v>22906</v>
      </c>
      <c r="L259" s="279" t="s">
        <v>22911</v>
      </c>
      <c r="M259" s="279" t="s">
        <v>22912</v>
      </c>
      <c r="N259" s="279"/>
      <c r="O259" s="279"/>
      <c r="P259" s="279"/>
      <c r="Q259" s="279" t="s">
        <v>7393</v>
      </c>
      <c r="R259" s="279"/>
      <c r="S259" s="279" t="s">
        <v>7394</v>
      </c>
      <c r="T259" s="263"/>
      <c r="U259" s="263"/>
      <c r="V259" s="263"/>
      <c r="W259" s="263"/>
      <c r="X259" s="263"/>
      <c r="Y259" s="263"/>
      <c r="Z259" s="263"/>
      <c r="AA259" s="263"/>
      <c r="AB259" s="263"/>
      <c r="AC259" s="263"/>
      <c r="AD259" s="263"/>
      <c r="AE259" s="263"/>
      <c r="AF259" s="263"/>
      <c r="AG259" s="263"/>
      <c r="AH259" s="263"/>
      <c r="AI259" s="263"/>
      <c r="AJ259" s="263"/>
      <c r="AK259" s="263"/>
      <c r="AL259" s="263"/>
      <c r="AM259" s="263"/>
      <c r="AN259" s="263"/>
      <c r="AO259" s="263"/>
      <c r="AP259" s="263"/>
      <c r="AQ259" s="263"/>
      <c r="AR259" s="263">
        <v>0</v>
      </c>
      <c r="AS259" s="263">
        <v>16.666666666666664</v>
      </c>
      <c r="AT259" s="263">
        <v>0</v>
      </c>
      <c r="AU259" s="263">
        <v>0</v>
      </c>
      <c r="AV259" s="263">
        <v>0</v>
      </c>
      <c r="AW259" s="263">
        <v>10</v>
      </c>
      <c r="AX259" s="263">
        <v>0.297176820208023</v>
      </c>
      <c r="AY259" s="263">
        <v>0</v>
      </c>
      <c r="AZ259" s="263">
        <v>0</v>
      </c>
      <c r="BA259" s="263"/>
      <c r="BB259" s="263"/>
      <c r="BC259" s="263">
        <v>10.973422468612425</v>
      </c>
      <c r="BD259" s="263">
        <v>15.242821694434596</v>
      </c>
      <c r="BE259" s="263">
        <v>58.823529411764703</v>
      </c>
      <c r="BF259" s="263">
        <v>1.4858841010401099E-3</v>
      </c>
      <c r="BG259" s="263">
        <v>0</v>
      </c>
      <c r="BH259" s="263">
        <v>3.4912362460000001E-6</v>
      </c>
      <c r="BI259" s="263">
        <v>9.8911968348169996E-2</v>
      </c>
      <c r="BJ259" s="263">
        <v>0</v>
      </c>
      <c r="BK259" s="263">
        <v>0</v>
      </c>
      <c r="BL259" s="263">
        <v>0</v>
      </c>
      <c r="BM259" s="263">
        <v>0</v>
      </c>
      <c r="BN259" s="263">
        <v>0</v>
      </c>
      <c r="BO259" s="263"/>
      <c r="BP259" s="263">
        <v>0</v>
      </c>
      <c r="BQ259" s="263">
        <v>1</v>
      </c>
      <c r="BR259" s="263">
        <v>0</v>
      </c>
      <c r="BS259" s="263">
        <v>0</v>
      </c>
      <c r="BT259" s="263">
        <v>0</v>
      </c>
      <c r="BU259" s="263">
        <v>2</v>
      </c>
      <c r="BV259" s="263">
        <v>0.297176820208023</v>
      </c>
      <c r="BW259" s="263">
        <v>0</v>
      </c>
      <c r="BX259" s="263">
        <v>0</v>
      </c>
      <c r="BY259" s="263"/>
      <c r="BZ259" s="263"/>
      <c r="CA259" s="263">
        <v>673</v>
      </c>
      <c r="CB259" s="263">
        <v>430</v>
      </c>
      <c r="CC259" s="263">
        <v>58.823529411764703</v>
      </c>
      <c r="CD259" s="263">
        <v>1.4858841010401099E-3</v>
      </c>
      <c r="CE259" s="263">
        <v>0</v>
      </c>
      <c r="CF259" s="263">
        <v>1</v>
      </c>
      <c r="CG259" s="263">
        <v>1</v>
      </c>
      <c r="CH259" s="263">
        <v>0</v>
      </c>
      <c r="CI259" s="263">
        <v>0</v>
      </c>
      <c r="CJ259" s="263">
        <v>0</v>
      </c>
      <c r="CK259" s="263">
        <v>0</v>
      </c>
      <c r="CL259" s="263">
        <v>0</v>
      </c>
      <c r="CM259" s="263">
        <v>0</v>
      </c>
      <c r="CN259" s="263">
        <v>0</v>
      </c>
      <c r="CO259" s="263"/>
      <c r="CP259" s="263">
        <v>12.417330273991093</v>
      </c>
      <c r="CQ259" s="263"/>
      <c r="CR259" s="264">
        <v>8</v>
      </c>
      <c r="CS259" s="264">
        <v>1026102696</v>
      </c>
      <c r="CT259" s="264">
        <v>1026102696</v>
      </c>
      <c r="CU259" s="264">
        <v>3</v>
      </c>
      <c r="CV259" s="279" t="s">
        <v>6993</v>
      </c>
      <c r="CW259" s="279" t="s">
        <v>573</v>
      </c>
      <c r="CX259" s="301"/>
      <c r="CY259" s="301"/>
      <c r="CZ259" s="263"/>
      <c r="DA259" s="263"/>
      <c r="DB259" s="263"/>
      <c r="DC259" s="301"/>
      <c r="DD259" s="301"/>
      <c r="DE259" s="274"/>
      <c r="DF259" s="274"/>
      <c r="DG259" s="263"/>
      <c r="DH259" s="301"/>
      <c r="DI259" s="301"/>
      <c r="DJ259" s="263"/>
      <c r="DK259" s="263"/>
      <c r="DL259" s="274"/>
      <c r="DM259" s="274"/>
      <c r="DN259" s="263">
        <v>674</v>
      </c>
      <c r="DO259" s="263">
        <v>0</v>
      </c>
      <c r="DP259" s="263">
        <v>673</v>
      </c>
      <c r="DQ259" s="263">
        <v>673</v>
      </c>
      <c r="DR259" s="263">
        <v>0</v>
      </c>
      <c r="DS259" s="263">
        <v>0</v>
      </c>
      <c r="DT259" s="263">
        <v>1</v>
      </c>
      <c r="DU259" s="263">
        <v>1</v>
      </c>
      <c r="DV259" s="263">
        <v>0</v>
      </c>
      <c r="DW259" s="263">
        <v>0</v>
      </c>
      <c r="DX259" s="263">
        <v>0</v>
      </c>
      <c r="DY259" s="263">
        <v>0</v>
      </c>
      <c r="DZ259" s="263">
        <v>1</v>
      </c>
      <c r="EA259" s="263">
        <v>1</v>
      </c>
      <c r="EB259" s="263">
        <v>0</v>
      </c>
      <c r="EC259" s="301">
        <v>0</v>
      </c>
      <c r="ED259" s="263">
        <v>671</v>
      </c>
      <c r="EE259" s="263">
        <v>0</v>
      </c>
      <c r="EF259" s="263">
        <v>0</v>
      </c>
      <c r="EG259" s="263">
        <v>0</v>
      </c>
      <c r="EH259" s="263">
        <v>671</v>
      </c>
      <c r="EI259" s="263">
        <v>2</v>
      </c>
      <c r="EJ259" s="263">
        <v>0</v>
      </c>
      <c r="EK259" s="263">
        <v>0</v>
      </c>
      <c r="EL259" s="263">
        <v>2</v>
      </c>
      <c r="EM259" s="263">
        <v>2</v>
      </c>
      <c r="EN259" s="263">
        <v>0</v>
      </c>
      <c r="EO259" s="263">
        <v>2</v>
      </c>
      <c r="EP259" s="263">
        <v>0</v>
      </c>
      <c r="EQ259" s="263">
        <v>0</v>
      </c>
      <c r="ER259" s="263">
        <v>0</v>
      </c>
      <c r="ES259" s="263">
        <v>0</v>
      </c>
      <c r="ET259" s="263">
        <v>0</v>
      </c>
      <c r="EU259" s="263">
        <v>0</v>
      </c>
      <c r="EV259" s="263">
        <v>0</v>
      </c>
      <c r="EW259" s="263">
        <v>0</v>
      </c>
      <c r="EX259" s="263">
        <v>0</v>
      </c>
      <c r="EY259" s="263">
        <v>0</v>
      </c>
      <c r="EZ259" s="263">
        <v>0</v>
      </c>
      <c r="FA259" s="263">
        <v>0</v>
      </c>
      <c r="FB259" s="263">
        <v>0</v>
      </c>
      <c r="FC259" s="301"/>
      <c r="FD259" s="263">
        <v>0</v>
      </c>
      <c r="FE259" s="263">
        <v>0</v>
      </c>
      <c r="FF259" s="263">
        <v>0</v>
      </c>
      <c r="FG259" s="301"/>
      <c r="FH259" s="263">
        <v>0</v>
      </c>
      <c r="FI259" s="263">
        <v>0</v>
      </c>
      <c r="FJ259" s="263">
        <v>0</v>
      </c>
      <c r="FK259" s="301"/>
      <c r="FL259" s="263">
        <v>0</v>
      </c>
      <c r="FM259" s="263">
        <v>0</v>
      </c>
      <c r="FN259" s="263">
        <v>0</v>
      </c>
      <c r="FO259" s="263">
        <v>0</v>
      </c>
      <c r="FP259" s="263">
        <v>0</v>
      </c>
      <c r="FQ259" s="301"/>
      <c r="FR259" s="263">
        <v>1</v>
      </c>
      <c r="FS259" s="263">
        <v>0</v>
      </c>
      <c r="FT259" s="301">
        <v>0</v>
      </c>
      <c r="FU259" s="263">
        <v>0</v>
      </c>
      <c r="FV259" s="263">
        <v>0</v>
      </c>
      <c r="FW259" s="301"/>
      <c r="FX259" s="263">
        <v>1</v>
      </c>
      <c r="FY259" s="263">
        <v>0</v>
      </c>
      <c r="FZ259" s="301">
        <v>0</v>
      </c>
      <c r="GA259" s="263">
        <v>0</v>
      </c>
      <c r="GB259" s="263">
        <v>0</v>
      </c>
      <c r="GC259" s="263">
        <v>0</v>
      </c>
      <c r="GD259" s="263">
        <v>0</v>
      </c>
      <c r="GE259" s="263">
        <v>0</v>
      </c>
      <c r="GF259" s="263">
        <v>0</v>
      </c>
      <c r="GG259" s="263">
        <v>0</v>
      </c>
      <c r="GH259" s="263">
        <v>0</v>
      </c>
      <c r="GI259" s="263">
        <v>0</v>
      </c>
      <c r="GJ259" s="263">
        <v>430</v>
      </c>
      <c r="GK259" s="263">
        <v>430</v>
      </c>
      <c r="GL259" s="263">
        <v>0</v>
      </c>
      <c r="GM259" s="263">
        <v>0</v>
      </c>
      <c r="GN259" s="263">
        <v>0</v>
      </c>
      <c r="GO259" s="263">
        <v>0</v>
      </c>
      <c r="GP259" s="263">
        <v>0</v>
      </c>
      <c r="GQ259" s="263">
        <v>1</v>
      </c>
      <c r="GR259" s="263">
        <v>0</v>
      </c>
      <c r="GS259" s="263">
        <v>0</v>
      </c>
      <c r="GT259" s="263"/>
      <c r="GU259" s="263"/>
      <c r="GV259" s="263"/>
      <c r="GW259" s="263">
        <v>0</v>
      </c>
      <c r="GX259" s="263"/>
      <c r="GY259" s="263">
        <v>0</v>
      </c>
      <c r="GZ259" s="263"/>
      <c r="HA259" s="263"/>
      <c r="HB259" s="263">
        <v>430</v>
      </c>
      <c r="HC259" s="263">
        <v>0</v>
      </c>
      <c r="HD259" s="263">
        <v>0</v>
      </c>
      <c r="HE259" s="263"/>
      <c r="HF259" s="263"/>
      <c r="HG259" s="263"/>
      <c r="HH259" s="263"/>
      <c r="HI259" s="263"/>
      <c r="HJ259" s="263"/>
      <c r="HK259" s="263"/>
      <c r="HL259" s="263"/>
      <c r="HM259" s="263"/>
      <c r="HN259" s="263"/>
      <c r="HO259" s="263"/>
      <c r="HP259" s="263"/>
      <c r="HQ259" s="263"/>
      <c r="HR259" s="263"/>
      <c r="HS259" s="263"/>
      <c r="HT259" s="263"/>
      <c r="HU259" s="263"/>
      <c r="HV259" s="263"/>
      <c r="HW259" s="263"/>
      <c r="HX259" s="263"/>
      <c r="HY259" s="263"/>
      <c r="HZ259" s="263"/>
      <c r="IA259" s="263"/>
      <c r="IB259" s="278"/>
      <c r="IC259" s="263"/>
      <c r="ID259" s="263"/>
      <c r="IE259" s="263"/>
      <c r="IF259" s="263"/>
      <c r="IG259" s="263"/>
      <c r="IH259" s="263"/>
      <c r="II259" s="263"/>
      <c r="IJ259" s="263"/>
      <c r="IK259" s="263"/>
      <c r="IL259" s="263"/>
      <c r="IM259" s="301"/>
      <c r="IN259" s="278"/>
      <c r="IO259" s="263"/>
      <c r="IP259" s="263"/>
      <c r="IQ259" s="263"/>
      <c r="IR259" s="263"/>
      <c r="IS259" s="278"/>
      <c r="IT259" s="278"/>
      <c r="IU259" s="278"/>
      <c r="IV259" s="278"/>
      <c r="IW259" s="278"/>
      <c r="IX259" s="278"/>
      <c r="IY259" s="278"/>
      <c r="IZ259" s="278"/>
    </row>
    <row r="260" spans="1:260" ht="54.75" customHeight="1" x14ac:dyDescent="0.15">
      <c r="A260" s="278"/>
      <c r="B260" s="263"/>
      <c r="C260" s="279" t="s">
        <v>8684</v>
      </c>
      <c r="D260" s="279" t="s">
        <v>7046</v>
      </c>
      <c r="E260" s="279" t="s">
        <v>8685</v>
      </c>
      <c r="F260" s="279" t="s">
        <v>8119</v>
      </c>
      <c r="G260" s="279" t="s">
        <v>22913</v>
      </c>
      <c r="H260" s="279" t="s">
        <v>22914</v>
      </c>
      <c r="I260" s="279" t="s">
        <v>8253</v>
      </c>
      <c r="J260" s="279" t="s">
        <v>7182</v>
      </c>
      <c r="K260" s="279" t="s">
        <v>22915</v>
      </c>
      <c r="L260" s="279" t="s">
        <v>22911</v>
      </c>
      <c r="M260" s="279" t="s">
        <v>22916</v>
      </c>
      <c r="N260" s="279"/>
      <c r="O260" s="279"/>
      <c r="P260" s="279"/>
      <c r="Q260" s="279" t="s">
        <v>7395</v>
      </c>
      <c r="R260" s="279"/>
      <c r="S260" s="279" t="s">
        <v>7396</v>
      </c>
      <c r="T260" s="263"/>
      <c r="U260" s="263"/>
      <c r="V260" s="263"/>
      <c r="W260" s="263"/>
      <c r="X260" s="263"/>
      <c r="Y260" s="263"/>
      <c r="Z260" s="263"/>
      <c r="AA260" s="263"/>
      <c r="AB260" s="263"/>
      <c r="AC260" s="263"/>
      <c r="AD260" s="263"/>
      <c r="AE260" s="263"/>
      <c r="AF260" s="263"/>
      <c r="AG260" s="263"/>
      <c r="AH260" s="263"/>
      <c r="AI260" s="263"/>
      <c r="AJ260" s="263"/>
      <c r="AK260" s="263"/>
      <c r="AL260" s="263"/>
      <c r="AM260" s="263"/>
      <c r="AN260" s="263"/>
      <c r="AO260" s="263"/>
      <c r="AP260" s="263"/>
      <c r="AQ260" s="263"/>
      <c r="AR260" s="263">
        <v>0</v>
      </c>
      <c r="AS260" s="263">
        <v>16.666666666666664</v>
      </c>
      <c r="AT260" s="263">
        <v>0</v>
      </c>
      <c r="AU260" s="263">
        <v>0</v>
      </c>
      <c r="AV260" s="263">
        <v>0</v>
      </c>
      <c r="AW260" s="263">
        <v>10</v>
      </c>
      <c r="AX260" s="263">
        <v>0.297176820208023</v>
      </c>
      <c r="AY260" s="263">
        <v>0</v>
      </c>
      <c r="AZ260" s="263">
        <v>0</v>
      </c>
      <c r="BA260" s="263"/>
      <c r="BB260" s="263"/>
      <c r="BC260" s="263">
        <v>10.973422468612425</v>
      </c>
      <c r="BD260" s="263">
        <v>15.242821694434596</v>
      </c>
      <c r="BE260" s="263">
        <v>88.888888888888886</v>
      </c>
      <c r="BF260" s="263">
        <v>1.4858841010401099E-3</v>
      </c>
      <c r="BG260" s="263">
        <v>0</v>
      </c>
      <c r="BH260" s="263">
        <v>3.4912362460000001E-6</v>
      </c>
      <c r="BI260" s="263">
        <v>9.8911968348169996E-2</v>
      </c>
      <c r="BJ260" s="263">
        <v>0</v>
      </c>
      <c r="BK260" s="263">
        <v>0</v>
      </c>
      <c r="BL260" s="263">
        <v>0</v>
      </c>
      <c r="BM260" s="263">
        <v>0</v>
      </c>
      <c r="BN260" s="263">
        <v>0</v>
      </c>
      <c r="BO260" s="263"/>
      <c r="BP260" s="263">
        <v>0</v>
      </c>
      <c r="BQ260" s="263">
        <v>1</v>
      </c>
      <c r="BR260" s="263">
        <v>0</v>
      </c>
      <c r="BS260" s="263">
        <v>0</v>
      </c>
      <c r="BT260" s="263">
        <v>0</v>
      </c>
      <c r="BU260" s="263">
        <v>2</v>
      </c>
      <c r="BV260" s="263">
        <v>0.297176820208023</v>
      </c>
      <c r="BW260" s="263">
        <v>0</v>
      </c>
      <c r="BX260" s="263">
        <v>0</v>
      </c>
      <c r="BY260" s="263"/>
      <c r="BZ260" s="263"/>
      <c r="CA260" s="263">
        <v>673</v>
      </c>
      <c r="CB260" s="263">
        <v>430</v>
      </c>
      <c r="CC260" s="263">
        <v>88.888888888888886</v>
      </c>
      <c r="CD260" s="263">
        <v>1.4858841010401099E-3</v>
      </c>
      <c r="CE260" s="263">
        <v>0</v>
      </c>
      <c r="CF260" s="263">
        <v>1</v>
      </c>
      <c r="CG260" s="263">
        <v>1</v>
      </c>
      <c r="CH260" s="263">
        <v>0</v>
      </c>
      <c r="CI260" s="263">
        <v>0</v>
      </c>
      <c r="CJ260" s="263">
        <v>0</v>
      </c>
      <c r="CK260" s="263">
        <v>0</v>
      </c>
      <c r="CL260" s="263">
        <v>0</v>
      </c>
      <c r="CM260" s="263">
        <v>0</v>
      </c>
      <c r="CN260" s="263">
        <v>0</v>
      </c>
      <c r="CO260" s="263"/>
      <c r="CP260" s="263">
        <v>12.273361227336123</v>
      </c>
      <c r="CQ260" s="263"/>
      <c r="CR260" s="264">
        <v>8</v>
      </c>
      <c r="CS260" s="264">
        <v>1026102696</v>
      </c>
      <c r="CT260" s="264">
        <v>1026102696</v>
      </c>
      <c r="CU260" s="264">
        <v>4</v>
      </c>
      <c r="CV260" s="279" t="s">
        <v>6993</v>
      </c>
      <c r="CW260" s="279" t="s">
        <v>573</v>
      </c>
      <c r="CX260" s="301"/>
      <c r="CY260" s="301"/>
      <c r="CZ260" s="263"/>
      <c r="DA260" s="263"/>
      <c r="DB260" s="263"/>
      <c r="DC260" s="301"/>
      <c r="DD260" s="301"/>
      <c r="DE260" s="274"/>
      <c r="DF260" s="274"/>
      <c r="DG260" s="263"/>
      <c r="DH260" s="301"/>
      <c r="DI260" s="301"/>
      <c r="DJ260" s="263"/>
      <c r="DK260" s="263"/>
      <c r="DL260" s="274"/>
      <c r="DM260" s="274"/>
      <c r="DN260" s="263">
        <v>674</v>
      </c>
      <c r="DO260" s="263">
        <v>0</v>
      </c>
      <c r="DP260" s="263">
        <v>673</v>
      </c>
      <c r="DQ260" s="263">
        <v>673</v>
      </c>
      <c r="DR260" s="263">
        <v>0</v>
      </c>
      <c r="DS260" s="263">
        <v>0</v>
      </c>
      <c r="DT260" s="263">
        <v>1</v>
      </c>
      <c r="DU260" s="263">
        <v>1</v>
      </c>
      <c r="DV260" s="263">
        <v>0</v>
      </c>
      <c r="DW260" s="263">
        <v>0</v>
      </c>
      <c r="DX260" s="263">
        <v>0</v>
      </c>
      <c r="DY260" s="263">
        <v>0</v>
      </c>
      <c r="DZ260" s="263">
        <v>1</v>
      </c>
      <c r="EA260" s="263">
        <v>1</v>
      </c>
      <c r="EB260" s="263">
        <v>0</v>
      </c>
      <c r="EC260" s="301">
        <v>0</v>
      </c>
      <c r="ED260" s="263">
        <v>671</v>
      </c>
      <c r="EE260" s="263">
        <v>0</v>
      </c>
      <c r="EF260" s="263">
        <v>0</v>
      </c>
      <c r="EG260" s="263">
        <v>0</v>
      </c>
      <c r="EH260" s="263">
        <v>671</v>
      </c>
      <c r="EI260" s="263">
        <v>2</v>
      </c>
      <c r="EJ260" s="263">
        <v>0</v>
      </c>
      <c r="EK260" s="263">
        <v>0</v>
      </c>
      <c r="EL260" s="263">
        <v>2</v>
      </c>
      <c r="EM260" s="263">
        <v>2</v>
      </c>
      <c r="EN260" s="263">
        <v>0</v>
      </c>
      <c r="EO260" s="263">
        <v>2</v>
      </c>
      <c r="EP260" s="263">
        <v>0</v>
      </c>
      <c r="EQ260" s="263">
        <v>0</v>
      </c>
      <c r="ER260" s="263">
        <v>0</v>
      </c>
      <c r="ES260" s="263">
        <v>0</v>
      </c>
      <c r="ET260" s="263">
        <v>0</v>
      </c>
      <c r="EU260" s="263">
        <v>0</v>
      </c>
      <c r="EV260" s="263">
        <v>0</v>
      </c>
      <c r="EW260" s="263">
        <v>0</v>
      </c>
      <c r="EX260" s="263">
        <v>0</v>
      </c>
      <c r="EY260" s="263">
        <v>0</v>
      </c>
      <c r="EZ260" s="263">
        <v>0</v>
      </c>
      <c r="FA260" s="263">
        <v>0</v>
      </c>
      <c r="FB260" s="263">
        <v>0</v>
      </c>
      <c r="FC260" s="301"/>
      <c r="FD260" s="263">
        <v>0</v>
      </c>
      <c r="FE260" s="263">
        <v>0</v>
      </c>
      <c r="FF260" s="263">
        <v>0</v>
      </c>
      <c r="FG260" s="301"/>
      <c r="FH260" s="263">
        <v>0</v>
      </c>
      <c r="FI260" s="263">
        <v>0</v>
      </c>
      <c r="FJ260" s="263">
        <v>0</v>
      </c>
      <c r="FK260" s="301"/>
      <c r="FL260" s="263">
        <v>0</v>
      </c>
      <c r="FM260" s="263">
        <v>0</v>
      </c>
      <c r="FN260" s="263">
        <v>0</v>
      </c>
      <c r="FO260" s="263">
        <v>0</v>
      </c>
      <c r="FP260" s="263">
        <v>0</v>
      </c>
      <c r="FQ260" s="301"/>
      <c r="FR260" s="263">
        <v>1</v>
      </c>
      <c r="FS260" s="263">
        <v>0</v>
      </c>
      <c r="FT260" s="301">
        <v>0</v>
      </c>
      <c r="FU260" s="263">
        <v>0</v>
      </c>
      <c r="FV260" s="263">
        <v>0</v>
      </c>
      <c r="FW260" s="301"/>
      <c r="FX260" s="263">
        <v>1</v>
      </c>
      <c r="FY260" s="263">
        <v>0</v>
      </c>
      <c r="FZ260" s="301">
        <v>0</v>
      </c>
      <c r="GA260" s="263">
        <v>0</v>
      </c>
      <c r="GB260" s="263">
        <v>0</v>
      </c>
      <c r="GC260" s="263">
        <v>0</v>
      </c>
      <c r="GD260" s="263">
        <v>0</v>
      </c>
      <c r="GE260" s="263">
        <v>0</v>
      </c>
      <c r="GF260" s="263">
        <v>0</v>
      </c>
      <c r="GG260" s="263">
        <v>0</v>
      </c>
      <c r="GH260" s="263">
        <v>0</v>
      </c>
      <c r="GI260" s="263">
        <v>0</v>
      </c>
      <c r="GJ260" s="263">
        <v>430</v>
      </c>
      <c r="GK260" s="263">
        <v>430</v>
      </c>
      <c r="GL260" s="263">
        <v>0</v>
      </c>
      <c r="GM260" s="263">
        <v>0</v>
      </c>
      <c r="GN260" s="263">
        <v>0</v>
      </c>
      <c r="GO260" s="263">
        <v>0</v>
      </c>
      <c r="GP260" s="263">
        <v>0</v>
      </c>
      <c r="GQ260" s="263">
        <v>1</v>
      </c>
      <c r="GR260" s="263">
        <v>0</v>
      </c>
      <c r="GS260" s="263">
        <v>0</v>
      </c>
      <c r="GT260" s="263"/>
      <c r="GU260" s="263"/>
      <c r="GV260" s="263"/>
      <c r="GW260" s="263">
        <v>0</v>
      </c>
      <c r="GX260" s="263"/>
      <c r="GY260" s="263">
        <v>0</v>
      </c>
      <c r="GZ260" s="263"/>
      <c r="HA260" s="263"/>
      <c r="HB260" s="263">
        <v>430</v>
      </c>
      <c r="HC260" s="263">
        <v>0</v>
      </c>
      <c r="HD260" s="263">
        <v>0</v>
      </c>
      <c r="HE260" s="263"/>
      <c r="HF260" s="263"/>
      <c r="HG260" s="263"/>
      <c r="HH260" s="263"/>
      <c r="HI260" s="263"/>
      <c r="HJ260" s="263"/>
      <c r="HK260" s="263"/>
      <c r="HL260" s="263"/>
      <c r="HM260" s="263"/>
      <c r="HN260" s="263"/>
      <c r="HO260" s="263"/>
      <c r="HP260" s="263"/>
      <c r="HQ260" s="263"/>
      <c r="HR260" s="263"/>
      <c r="HS260" s="263"/>
      <c r="HT260" s="263"/>
      <c r="HU260" s="263"/>
      <c r="HV260" s="263"/>
      <c r="HW260" s="263"/>
      <c r="HX260" s="263"/>
      <c r="HY260" s="263"/>
      <c r="HZ260" s="263"/>
      <c r="IA260" s="263"/>
      <c r="IB260" s="278"/>
      <c r="IC260" s="263"/>
      <c r="ID260" s="263"/>
      <c r="IE260" s="263"/>
      <c r="IF260" s="263"/>
      <c r="IG260" s="263"/>
      <c r="IH260" s="263"/>
      <c r="II260" s="263"/>
      <c r="IJ260" s="263"/>
      <c r="IK260" s="263"/>
      <c r="IL260" s="263"/>
      <c r="IM260" s="301"/>
      <c r="IN260" s="278"/>
      <c r="IO260" s="263"/>
      <c r="IP260" s="263"/>
      <c r="IQ260" s="263"/>
      <c r="IR260" s="263"/>
      <c r="IS260" s="278"/>
      <c r="IT260" s="278"/>
      <c r="IU260" s="278"/>
      <c r="IV260" s="278"/>
      <c r="IW260" s="278"/>
      <c r="IX260" s="278"/>
      <c r="IY260" s="278"/>
      <c r="IZ260" s="278"/>
    </row>
    <row r="261" spans="1:260" ht="54.75" customHeight="1" x14ac:dyDescent="0.15">
      <c r="A261" s="278"/>
      <c r="B261" s="263"/>
      <c r="C261" s="279" t="s">
        <v>8686</v>
      </c>
      <c r="D261" s="279" t="s">
        <v>7046</v>
      </c>
      <c r="E261" s="279" t="s">
        <v>8687</v>
      </c>
      <c r="F261" s="279" t="s">
        <v>8171</v>
      </c>
      <c r="G261" s="279" t="s">
        <v>22917</v>
      </c>
      <c r="H261" s="279" t="s">
        <v>22918</v>
      </c>
      <c r="I261" s="279" t="s">
        <v>8254</v>
      </c>
      <c r="J261" s="279" t="s">
        <v>7392</v>
      </c>
      <c r="K261" s="279" t="s">
        <v>22919</v>
      </c>
      <c r="L261" s="279" t="s">
        <v>22920</v>
      </c>
      <c r="M261" s="279" t="s">
        <v>22921</v>
      </c>
      <c r="N261" s="279"/>
      <c r="O261" s="279"/>
      <c r="P261" s="279" t="s">
        <v>7397</v>
      </c>
      <c r="Q261" s="279" t="s">
        <v>7398</v>
      </c>
      <c r="R261" s="279"/>
      <c r="S261" s="279" t="s">
        <v>7399</v>
      </c>
      <c r="T261" s="263"/>
      <c r="U261" s="263"/>
      <c r="V261" s="263"/>
      <c r="W261" s="263"/>
      <c r="X261" s="263"/>
      <c r="Y261" s="263"/>
      <c r="Z261" s="263"/>
      <c r="AA261" s="263"/>
      <c r="AB261" s="263"/>
      <c r="AC261" s="263"/>
      <c r="AD261" s="263"/>
      <c r="AE261" s="263"/>
      <c r="AF261" s="263"/>
      <c r="AG261" s="263"/>
      <c r="AH261" s="263"/>
      <c r="AI261" s="263"/>
      <c r="AJ261" s="263"/>
      <c r="AK261" s="263"/>
      <c r="AL261" s="263"/>
      <c r="AM261" s="263"/>
      <c r="AN261" s="263"/>
      <c r="AO261" s="263"/>
      <c r="AP261" s="263"/>
      <c r="AQ261" s="263"/>
      <c r="AR261" s="263">
        <v>0</v>
      </c>
      <c r="AS261" s="263">
        <v>0</v>
      </c>
      <c r="AT261" s="263">
        <v>0</v>
      </c>
      <c r="AU261" s="263">
        <v>0</v>
      </c>
      <c r="AV261" s="263">
        <v>0</v>
      </c>
      <c r="AW261" s="263">
        <v>35</v>
      </c>
      <c r="AX261" s="263">
        <v>0.253164556962025</v>
      </c>
      <c r="AY261" s="263">
        <v>0</v>
      </c>
      <c r="AZ261" s="263">
        <v>0</v>
      </c>
      <c r="BA261" s="263"/>
      <c r="BB261" s="263"/>
      <c r="BC261" s="263">
        <v>45.083971954997551</v>
      </c>
      <c r="BD261" s="263">
        <v>15.242821694434596</v>
      </c>
      <c r="BE261" s="263">
        <v>72.72727272727272</v>
      </c>
      <c r="BF261" s="263">
        <v>0.2433996383363472</v>
      </c>
      <c r="BG261" s="263">
        <v>1</v>
      </c>
      <c r="BH261" s="263">
        <v>2.3496019938309999E-3</v>
      </c>
      <c r="BI261" s="263">
        <v>0.19782393669633999</v>
      </c>
      <c r="BJ261" s="263">
        <v>8.7358416872803026</v>
      </c>
      <c r="BK261" s="263">
        <v>0</v>
      </c>
      <c r="BL261" s="263">
        <v>3.3661298759360002E-3</v>
      </c>
      <c r="BM261" s="263">
        <v>0</v>
      </c>
      <c r="BN261" s="263">
        <v>0</v>
      </c>
      <c r="BO261" s="263"/>
      <c r="BP261" s="263">
        <v>0</v>
      </c>
      <c r="BQ261" s="263">
        <v>0</v>
      </c>
      <c r="BR261" s="263">
        <v>0</v>
      </c>
      <c r="BS261" s="263">
        <v>0</v>
      </c>
      <c r="BT261" s="263">
        <v>0</v>
      </c>
      <c r="BU261" s="263">
        <v>7</v>
      </c>
      <c r="BV261" s="263">
        <v>0.253164556962025</v>
      </c>
      <c r="BW261" s="263">
        <v>0</v>
      </c>
      <c r="BX261" s="263">
        <v>0</v>
      </c>
      <c r="BY261" s="263"/>
      <c r="BZ261" s="263"/>
      <c r="CA261" s="263">
        <v>2765</v>
      </c>
      <c r="CB261" s="263">
        <v>430</v>
      </c>
      <c r="CC261" s="263">
        <v>72.72727272727272</v>
      </c>
      <c r="CD261" s="263">
        <v>0.2433996383363472</v>
      </c>
      <c r="CE261" s="263">
        <v>1</v>
      </c>
      <c r="CF261" s="263">
        <v>673</v>
      </c>
      <c r="CG261" s="263">
        <v>2</v>
      </c>
      <c r="CH261" s="263">
        <v>671</v>
      </c>
      <c r="CI261" s="263">
        <v>0</v>
      </c>
      <c r="CJ261" s="263">
        <v>430</v>
      </c>
      <c r="CK261" s="263">
        <v>0</v>
      </c>
      <c r="CL261" s="263">
        <v>430</v>
      </c>
      <c r="CM261" s="263">
        <v>0</v>
      </c>
      <c r="CN261" s="263">
        <v>0</v>
      </c>
      <c r="CO261" s="263"/>
      <c r="CP261" s="263">
        <v>15.584649300400415</v>
      </c>
      <c r="CQ261" s="263">
        <v>0</v>
      </c>
      <c r="CR261" s="264">
        <v>8</v>
      </c>
      <c r="CS261" s="264">
        <v>1026102696</v>
      </c>
      <c r="CT261" s="264">
        <v>1026102696</v>
      </c>
      <c r="CU261" s="264">
        <v>5</v>
      </c>
      <c r="CV261" s="279" t="s">
        <v>6993</v>
      </c>
      <c r="CW261" s="279" t="s">
        <v>573</v>
      </c>
      <c r="CX261" s="301"/>
      <c r="CY261" s="301"/>
      <c r="CZ261" s="263"/>
      <c r="DA261" s="263"/>
      <c r="DB261" s="263"/>
      <c r="DC261" s="301"/>
      <c r="DD261" s="301"/>
      <c r="DE261" s="274"/>
      <c r="DF261" s="274"/>
      <c r="DG261" s="263"/>
      <c r="DH261" s="301"/>
      <c r="DI261" s="301"/>
      <c r="DJ261" s="263"/>
      <c r="DK261" s="263"/>
      <c r="DL261" s="274"/>
      <c r="DM261" s="274"/>
      <c r="DN261" s="263">
        <v>3438</v>
      </c>
      <c r="DO261" s="263">
        <v>0</v>
      </c>
      <c r="DP261" s="263">
        <v>2765</v>
      </c>
      <c r="DQ261" s="263">
        <v>2765</v>
      </c>
      <c r="DR261" s="263">
        <v>0</v>
      </c>
      <c r="DS261" s="263">
        <v>0</v>
      </c>
      <c r="DT261" s="263">
        <v>673</v>
      </c>
      <c r="DU261" s="263">
        <v>2</v>
      </c>
      <c r="DV261" s="263">
        <v>0</v>
      </c>
      <c r="DW261" s="263">
        <v>671</v>
      </c>
      <c r="DX261" s="263">
        <v>0</v>
      </c>
      <c r="DY261" s="263">
        <v>0</v>
      </c>
      <c r="DZ261" s="263">
        <v>1</v>
      </c>
      <c r="EA261" s="263">
        <v>0</v>
      </c>
      <c r="EB261" s="263">
        <v>0</v>
      </c>
      <c r="EC261" s="301"/>
      <c r="ED261" s="263">
        <v>2745</v>
      </c>
      <c r="EE261" s="263">
        <v>0</v>
      </c>
      <c r="EF261" s="263">
        <v>0</v>
      </c>
      <c r="EG261" s="263">
        <v>0</v>
      </c>
      <c r="EH261" s="263">
        <v>2745</v>
      </c>
      <c r="EI261" s="263">
        <v>20</v>
      </c>
      <c r="EJ261" s="263">
        <v>0</v>
      </c>
      <c r="EK261" s="263">
        <v>0</v>
      </c>
      <c r="EL261" s="263">
        <v>20</v>
      </c>
      <c r="EM261" s="263">
        <v>6</v>
      </c>
      <c r="EN261" s="263">
        <v>1</v>
      </c>
      <c r="EO261" s="263">
        <v>7</v>
      </c>
      <c r="EP261" s="263">
        <v>0</v>
      </c>
      <c r="EQ261" s="263">
        <v>0</v>
      </c>
      <c r="ER261" s="263">
        <v>0</v>
      </c>
      <c r="ES261" s="263">
        <v>0</v>
      </c>
      <c r="ET261" s="263">
        <v>0</v>
      </c>
      <c r="EU261" s="263">
        <v>0</v>
      </c>
      <c r="EV261" s="263">
        <v>0</v>
      </c>
      <c r="EW261" s="263">
        <v>0</v>
      </c>
      <c r="EX261" s="263">
        <v>0</v>
      </c>
      <c r="EY261" s="263">
        <v>0</v>
      </c>
      <c r="EZ261" s="263">
        <v>0</v>
      </c>
      <c r="FA261" s="263">
        <v>0</v>
      </c>
      <c r="FB261" s="263">
        <v>0</v>
      </c>
      <c r="FC261" s="301"/>
      <c r="FD261" s="263">
        <v>0</v>
      </c>
      <c r="FE261" s="263">
        <v>0</v>
      </c>
      <c r="FF261" s="263">
        <v>0</v>
      </c>
      <c r="FG261" s="301"/>
      <c r="FH261" s="263">
        <v>0</v>
      </c>
      <c r="FI261" s="263">
        <v>0</v>
      </c>
      <c r="FJ261" s="263">
        <v>0</v>
      </c>
      <c r="FK261" s="301"/>
      <c r="FL261" s="263">
        <v>0</v>
      </c>
      <c r="FM261" s="263">
        <v>0</v>
      </c>
      <c r="FN261" s="263">
        <v>0</v>
      </c>
      <c r="FO261" s="263">
        <v>0</v>
      </c>
      <c r="FP261" s="263">
        <v>0</v>
      </c>
      <c r="FQ261" s="301"/>
      <c r="FR261" s="263">
        <v>0</v>
      </c>
      <c r="FS261" s="263">
        <v>0</v>
      </c>
      <c r="FT261" s="301"/>
      <c r="FU261" s="263">
        <v>0</v>
      </c>
      <c r="FV261" s="263">
        <v>0</v>
      </c>
      <c r="FW261" s="301"/>
      <c r="FX261" s="263">
        <v>0</v>
      </c>
      <c r="FY261" s="263">
        <v>0</v>
      </c>
      <c r="FZ261" s="301"/>
      <c r="GA261" s="263">
        <v>0</v>
      </c>
      <c r="GB261" s="263">
        <v>0</v>
      </c>
      <c r="GC261" s="263">
        <v>0</v>
      </c>
      <c r="GD261" s="263">
        <v>0</v>
      </c>
      <c r="GE261" s="263">
        <v>0</v>
      </c>
      <c r="GF261" s="263">
        <v>0</v>
      </c>
      <c r="GG261" s="263">
        <v>0</v>
      </c>
      <c r="GH261" s="263">
        <v>0</v>
      </c>
      <c r="GI261" s="263">
        <v>0</v>
      </c>
      <c r="GJ261" s="263">
        <v>860</v>
      </c>
      <c r="GK261" s="263">
        <v>430</v>
      </c>
      <c r="GL261" s="263">
        <v>430</v>
      </c>
      <c r="GM261" s="263">
        <v>430</v>
      </c>
      <c r="GN261" s="263">
        <v>0</v>
      </c>
      <c r="GO261" s="263">
        <v>0</v>
      </c>
      <c r="GP261" s="263">
        <v>0</v>
      </c>
      <c r="GQ261" s="263">
        <v>2</v>
      </c>
      <c r="GR261" s="263">
        <v>0</v>
      </c>
      <c r="GS261" s="263">
        <v>0</v>
      </c>
      <c r="GT261" s="263">
        <v>0</v>
      </c>
      <c r="GU261" s="263"/>
      <c r="GV261" s="263"/>
      <c r="GW261" s="263">
        <v>0</v>
      </c>
      <c r="GX261" s="263"/>
      <c r="GY261" s="263">
        <v>0</v>
      </c>
      <c r="GZ261" s="263"/>
      <c r="HA261" s="263"/>
      <c r="HB261" s="263">
        <v>0</v>
      </c>
      <c r="HC261" s="263">
        <v>0</v>
      </c>
      <c r="HD261" s="263">
        <v>0</v>
      </c>
      <c r="HE261" s="263"/>
      <c r="HF261" s="263"/>
      <c r="HG261" s="263"/>
      <c r="HH261" s="263"/>
      <c r="HI261" s="263"/>
      <c r="HJ261" s="263"/>
      <c r="HK261" s="263"/>
      <c r="HL261" s="263"/>
      <c r="HM261" s="263"/>
      <c r="HN261" s="263"/>
      <c r="HO261" s="263"/>
      <c r="HP261" s="263"/>
      <c r="HQ261" s="263"/>
      <c r="HR261" s="263"/>
      <c r="HS261" s="263"/>
      <c r="HT261" s="263"/>
      <c r="HU261" s="263"/>
      <c r="HV261" s="263"/>
      <c r="HW261" s="263"/>
      <c r="HX261" s="263"/>
      <c r="HY261" s="263"/>
      <c r="HZ261" s="263"/>
      <c r="IA261" s="263"/>
      <c r="IB261" s="278"/>
      <c r="IC261" s="263"/>
      <c r="ID261" s="263"/>
      <c r="IE261" s="263"/>
      <c r="IF261" s="263"/>
      <c r="IG261" s="263"/>
      <c r="IH261" s="263"/>
      <c r="II261" s="263"/>
      <c r="IJ261" s="263"/>
      <c r="IK261" s="263"/>
      <c r="IL261" s="263"/>
      <c r="IM261" s="301"/>
      <c r="IN261" s="278"/>
      <c r="IO261" s="263"/>
      <c r="IP261" s="263"/>
      <c r="IQ261" s="263"/>
      <c r="IR261" s="263"/>
      <c r="IS261" s="278"/>
      <c r="IT261" s="278"/>
      <c r="IU261" s="278"/>
      <c r="IV261" s="278"/>
      <c r="IW261" s="278"/>
      <c r="IX261" s="278"/>
      <c r="IY261" s="278"/>
      <c r="IZ261" s="278"/>
    </row>
    <row r="262" spans="1:260" ht="54.75" customHeight="1" x14ac:dyDescent="0.15">
      <c r="A262" s="278"/>
      <c r="B262" s="263"/>
      <c r="C262" s="279" t="s">
        <v>8688</v>
      </c>
      <c r="D262" s="279" t="s">
        <v>7105</v>
      </c>
      <c r="E262" s="279" t="s">
        <v>8689</v>
      </c>
      <c r="F262" s="279" t="s">
        <v>8126</v>
      </c>
      <c r="G262" s="279" t="s">
        <v>8132</v>
      </c>
      <c r="H262" s="279" t="s">
        <v>8199</v>
      </c>
      <c r="I262" s="279" t="s">
        <v>8255</v>
      </c>
      <c r="J262" s="279" t="s">
        <v>7106</v>
      </c>
      <c r="K262" s="279" t="s">
        <v>7055</v>
      </c>
      <c r="L262" s="279" t="s">
        <v>7056</v>
      </c>
      <c r="M262" s="279" t="s">
        <v>7057</v>
      </c>
      <c r="N262" s="279"/>
      <c r="O262" s="279" t="s">
        <v>8608</v>
      </c>
      <c r="P262" s="279"/>
      <c r="Q262" s="279"/>
      <c r="R262" s="279"/>
      <c r="S262" s="279"/>
      <c r="T262" s="263"/>
      <c r="U262" s="263"/>
      <c r="V262" s="263"/>
      <c r="W262" s="263"/>
      <c r="X262" s="263"/>
      <c r="Y262" s="263"/>
      <c r="Z262" s="263"/>
      <c r="AA262" s="263"/>
      <c r="AB262" s="263"/>
      <c r="AC262" s="263"/>
      <c r="AD262" s="263"/>
      <c r="AE262" s="263"/>
      <c r="AF262" s="263"/>
      <c r="AG262" s="263"/>
      <c r="AH262" s="263"/>
      <c r="AI262" s="263"/>
      <c r="AJ262" s="263"/>
      <c r="AK262" s="263"/>
      <c r="AL262" s="263"/>
      <c r="AM262" s="263"/>
      <c r="AN262" s="263"/>
      <c r="AO262" s="263"/>
      <c r="AP262" s="263"/>
      <c r="AQ262" s="263"/>
      <c r="AR262" s="263"/>
      <c r="AS262" s="263"/>
      <c r="AT262" s="263"/>
      <c r="AU262" s="263"/>
      <c r="AV262" s="263"/>
      <c r="AW262" s="263"/>
      <c r="AX262" s="263"/>
      <c r="AY262" s="263"/>
      <c r="AZ262" s="263"/>
      <c r="BA262" s="263"/>
      <c r="BB262" s="263"/>
      <c r="BC262" s="263"/>
      <c r="BD262" s="263"/>
      <c r="BE262" s="263"/>
      <c r="BF262" s="263"/>
      <c r="BG262" s="263"/>
      <c r="BH262" s="263"/>
      <c r="BI262" s="263"/>
      <c r="BJ262" s="263"/>
      <c r="BK262" s="263"/>
      <c r="BL262" s="263"/>
      <c r="BM262" s="263"/>
      <c r="BN262" s="263"/>
      <c r="BO262" s="263"/>
      <c r="BP262" s="263"/>
      <c r="BQ262" s="263"/>
      <c r="BR262" s="263"/>
      <c r="BS262" s="263"/>
      <c r="BT262" s="263"/>
      <c r="BU262" s="263"/>
      <c r="BV262" s="263"/>
      <c r="BW262" s="263"/>
      <c r="BX262" s="263"/>
      <c r="BY262" s="263"/>
      <c r="BZ262" s="263"/>
      <c r="CA262" s="263"/>
      <c r="CB262" s="263"/>
      <c r="CC262" s="263"/>
      <c r="CD262" s="263"/>
      <c r="CE262" s="263"/>
      <c r="CF262" s="263"/>
      <c r="CG262" s="263"/>
      <c r="CH262" s="263"/>
      <c r="CI262" s="263"/>
      <c r="CJ262" s="263"/>
      <c r="CK262" s="263"/>
      <c r="CL262" s="263"/>
      <c r="CM262" s="263"/>
      <c r="CN262" s="263"/>
      <c r="CO262" s="263"/>
      <c r="CP262" s="263"/>
      <c r="CQ262" s="263"/>
      <c r="CR262" s="264">
        <v>8</v>
      </c>
      <c r="CS262" s="264">
        <v>1026102696</v>
      </c>
      <c r="CT262" s="264">
        <v>1074102867</v>
      </c>
      <c r="CU262" s="264">
        <v>1074102867</v>
      </c>
      <c r="CV262" s="279" t="s">
        <v>6987</v>
      </c>
      <c r="CW262" s="279" t="s">
        <v>573</v>
      </c>
      <c r="CX262" s="301"/>
      <c r="CY262" s="301"/>
      <c r="CZ262" s="263"/>
      <c r="DA262" s="263"/>
      <c r="DB262" s="263"/>
      <c r="DC262" s="301"/>
      <c r="DD262" s="301"/>
      <c r="DE262" s="274"/>
      <c r="DF262" s="274"/>
      <c r="DG262" s="263"/>
      <c r="DH262" s="301"/>
      <c r="DI262" s="301"/>
      <c r="DJ262" s="263"/>
      <c r="DK262" s="263"/>
      <c r="DL262" s="274"/>
      <c r="DM262" s="274"/>
      <c r="DN262" s="263">
        <v>0</v>
      </c>
      <c r="DO262" s="263">
        <v>0</v>
      </c>
      <c r="DP262" s="263">
        <v>0</v>
      </c>
      <c r="DQ262" s="263">
        <v>0</v>
      </c>
      <c r="DR262" s="263">
        <v>0</v>
      </c>
      <c r="DS262" s="263">
        <v>0</v>
      </c>
      <c r="DT262" s="263">
        <v>0</v>
      </c>
      <c r="DU262" s="263">
        <v>0</v>
      </c>
      <c r="DV262" s="263">
        <v>0</v>
      </c>
      <c r="DW262" s="263">
        <v>0</v>
      </c>
      <c r="DX262" s="263">
        <v>0</v>
      </c>
      <c r="DY262" s="263">
        <v>0</v>
      </c>
      <c r="DZ262" s="263">
        <v>0</v>
      </c>
      <c r="EA262" s="263">
        <v>0</v>
      </c>
      <c r="EB262" s="263">
        <v>0</v>
      </c>
      <c r="EC262" s="301"/>
      <c r="ED262" s="263">
        <v>0</v>
      </c>
      <c r="EE262" s="263">
        <v>0</v>
      </c>
      <c r="EF262" s="263">
        <v>0</v>
      </c>
      <c r="EG262" s="263">
        <v>0</v>
      </c>
      <c r="EH262" s="263">
        <v>0</v>
      </c>
      <c r="EI262" s="263">
        <v>0</v>
      </c>
      <c r="EJ262" s="263">
        <v>0</v>
      </c>
      <c r="EK262" s="263">
        <v>0</v>
      </c>
      <c r="EL262" s="263">
        <v>0</v>
      </c>
      <c r="EM262" s="263">
        <v>0</v>
      </c>
      <c r="EN262" s="263">
        <v>0</v>
      </c>
      <c r="EO262" s="263">
        <v>0</v>
      </c>
      <c r="EP262" s="263">
        <v>0</v>
      </c>
      <c r="EQ262" s="263">
        <v>0</v>
      </c>
      <c r="ER262" s="263">
        <v>0</v>
      </c>
      <c r="ES262" s="263">
        <v>0</v>
      </c>
      <c r="ET262" s="263">
        <v>0</v>
      </c>
      <c r="EU262" s="263">
        <v>0</v>
      </c>
      <c r="EV262" s="263">
        <v>0</v>
      </c>
      <c r="EW262" s="263">
        <v>0</v>
      </c>
      <c r="EX262" s="263">
        <v>0</v>
      </c>
      <c r="EY262" s="263">
        <v>0</v>
      </c>
      <c r="EZ262" s="263">
        <v>0</v>
      </c>
      <c r="FA262" s="263">
        <v>0</v>
      </c>
      <c r="FB262" s="263">
        <v>0</v>
      </c>
      <c r="FC262" s="301"/>
      <c r="FD262" s="263">
        <v>0</v>
      </c>
      <c r="FE262" s="263">
        <v>0</v>
      </c>
      <c r="FF262" s="263">
        <v>0</v>
      </c>
      <c r="FG262" s="301"/>
      <c r="FH262" s="263">
        <v>0</v>
      </c>
      <c r="FI262" s="263">
        <v>0</v>
      </c>
      <c r="FJ262" s="263">
        <v>0</v>
      </c>
      <c r="FK262" s="301"/>
      <c r="FL262" s="263">
        <v>0</v>
      </c>
      <c r="FM262" s="263">
        <v>0</v>
      </c>
      <c r="FN262" s="263">
        <v>0</v>
      </c>
      <c r="FO262" s="263">
        <v>0</v>
      </c>
      <c r="FP262" s="263">
        <v>0</v>
      </c>
      <c r="FQ262" s="301"/>
      <c r="FR262" s="263">
        <v>0</v>
      </c>
      <c r="FS262" s="263">
        <v>0</v>
      </c>
      <c r="FT262" s="301"/>
      <c r="FU262" s="263">
        <v>0</v>
      </c>
      <c r="FV262" s="263">
        <v>0</v>
      </c>
      <c r="FW262" s="301"/>
      <c r="FX262" s="263">
        <v>0</v>
      </c>
      <c r="FY262" s="263">
        <v>0</v>
      </c>
      <c r="FZ262" s="301"/>
      <c r="GA262" s="263">
        <v>0</v>
      </c>
      <c r="GB262" s="263">
        <v>0</v>
      </c>
      <c r="GC262" s="263">
        <v>0</v>
      </c>
      <c r="GD262" s="263">
        <v>0</v>
      </c>
      <c r="GE262" s="263">
        <v>0</v>
      </c>
      <c r="GF262" s="263">
        <v>0</v>
      </c>
      <c r="GG262" s="263">
        <v>0</v>
      </c>
      <c r="GH262" s="263">
        <v>0</v>
      </c>
      <c r="GI262" s="263">
        <v>0</v>
      </c>
      <c r="GJ262" s="263">
        <v>0</v>
      </c>
      <c r="GK262" s="263">
        <v>0</v>
      </c>
      <c r="GL262" s="263">
        <v>0</v>
      </c>
      <c r="GM262" s="263">
        <v>0</v>
      </c>
      <c r="GN262" s="263">
        <v>0</v>
      </c>
      <c r="GO262" s="263">
        <v>0</v>
      </c>
      <c r="GP262" s="263">
        <v>0</v>
      </c>
      <c r="GQ262" s="263">
        <v>0</v>
      </c>
      <c r="GR262" s="263">
        <v>0</v>
      </c>
      <c r="GS262" s="263">
        <v>0</v>
      </c>
      <c r="GT262" s="263"/>
      <c r="GU262" s="263"/>
      <c r="GV262" s="263"/>
      <c r="GW262" s="263"/>
      <c r="GX262" s="263"/>
      <c r="GY262" s="263"/>
      <c r="GZ262" s="263"/>
      <c r="HA262" s="263"/>
      <c r="HB262" s="263">
        <v>0</v>
      </c>
      <c r="HC262" s="263"/>
      <c r="HD262" s="263"/>
      <c r="HE262" s="263"/>
      <c r="HF262" s="263"/>
      <c r="HG262" s="263"/>
      <c r="HH262" s="263"/>
      <c r="HI262" s="263"/>
      <c r="HJ262" s="263"/>
      <c r="HK262" s="263"/>
      <c r="HL262" s="263"/>
      <c r="HM262" s="263"/>
      <c r="HN262" s="263"/>
      <c r="HO262" s="263"/>
      <c r="HP262" s="263"/>
      <c r="HQ262" s="263"/>
      <c r="HR262" s="263"/>
      <c r="HS262" s="263"/>
      <c r="HT262" s="263"/>
      <c r="HU262" s="263"/>
      <c r="HV262" s="263"/>
      <c r="HW262" s="263"/>
      <c r="HX262" s="263"/>
      <c r="HY262" s="263"/>
      <c r="HZ262" s="263"/>
      <c r="IA262" s="263"/>
      <c r="IB262" s="278"/>
      <c r="IC262" s="263"/>
      <c r="ID262" s="263"/>
      <c r="IE262" s="263"/>
      <c r="IF262" s="263"/>
      <c r="IG262" s="263"/>
      <c r="IH262" s="263"/>
      <c r="II262" s="263"/>
      <c r="IJ262" s="263"/>
      <c r="IK262" s="263"/>
      <c r="IL262" s="263"/>
      <c r="IM262" s="301"/>
      <c r="IN262" s="278"/>
      <c r="IO262" s="263"/>
      <c r="IP262" s="263"/>
      <c r="IQ262" s="263"/>
      <c r="IR262" s="263"/>
      <c r="IS262" s="278"/>
      <c r="IT262" s="278"/>
      <c r="IU262" s="278"/>
      <c r="IV262" s="278"/>
      <c r="IW262" s="278"/>
      <c r="IX262" s="278"/>
      <c r="IY262" s="278"/>
      <c r="IZ262" s="278"/>
    </row>
    <row r="263" spans="1:260" ht="54.75" customHeight="1" x14ac:dyDescent="0.15">
      <c r="A263" s="278"/>
      <c r="B263" s="263"/>
      <c r="C263" s="279" t="s">
        <v>8690</v>
      </c>
      <c r="D263" s="279" t="s">
        <v>7105</v>
      </c>
      <c r="E263" s="279" t="s">
        <v>8691</v>
      </c>
      <c r="F263" s="279" t="s">
        <v>8126</v>
      </c>
      <c r="G263" s="279" t="s">
        <v>8172</v>
      </c>
      <c r="H263" s="279" t="s">
        <v>8256</v>
      </c>
      <c r="I263" s="279" t="s">
        <v>8257</v>
      </c>
      <c r="J263" s="279" t="s">
        <v>7165</v>
      </c>
      <c r="K263" s="279" t="s">
        <v>7055</v>
      </c>
      <c r="L263" s="279" t="s">
        <v>7056</v>
      </c>
      <c r="M263" s="279" t="s">
        <v>7057</v>
      </c>
      <c r="N263" s="279"/>
      <c r="O263" s="279" t="s">
        <v>8563</v>
      </c>
      <c r="P263" s="279"/>
      <c r="Q263" s="279"/>
      <c r="R263" s="279"/>
      <c r="S263" s="279"/>
      <c r="T263" s="263"/>
      <c r="U263" s="263"/>
      <c r="V263" s="263"/>
      <c r="W263" s="263"/>
      <c r="X263" s="263"/>
      <c r="Y263" s="263"/>
      <c r="Z263" s="263"/>
      <c r="AA263" s="263"/>
      <c r="AB263" s="263"/>
      <c r="AC263" s="263"/>
      <c r="AD263" s="263"/>
      <c r="AE263" s="263"/>
      <c r="AF263" s="263"/>
      <c r="AG263" s="263"/>
      <c r="AH263" s="263"/>
      <c r="AI263" s="263"/>
      <c r="AJ263" s="263"/>
      <c r="AK263" s="263"/>
      <c r="AL263" s="263"/>
      <c r="AM263" s="263"/>
      <c r="AN263" s="263"/>
      <c r="AO263" s="263"/>
      <c r="AP263" s="263"/>
      <c r="AQ263" s="263"/>
      <c r="AR263" s="263"/>
      <c r="AS263" s="263"/>
      <c r="AT263" s="263"/>
      <c r="AU263" s="263"/>
      <c r="AV263" s="263"/>
      <c r="AW263" s="263"/>
      <c r="AX263" s="263"/>
      <c r="AY263" s="263"/>
      <c r="AZ263" s="263"/>
      <c r="BA263" s="263"/>
      <c r="BB263" s="263"/>
      <c r="BC263" s="263"/>
      <c r="BD263" s="263"/>
      <c r="BE263" s="263"/>
      <c r="BF263" s="263"/>
      <c r="BG263" s="263"/>
      <c r="BH263" s="263"/>
      <c r="BI263" s="263"/>
      <c r="BJ263" s="263"/>
      <c r="BK263" s="263"/>
      <c r="BL263" s="263"/>
      <c r="BM263" s="263"/>
      <c r="BN263" s="263"/>
      <c r="BO263" s="263"/>
      <c r="BP263" s="263"/>
      <c r="BQ263" s="263"/>
      <c r="BR263" s="263"/>
      <c r="BS263" s="263"/>
      <c r="BT263" s="263"/>
      <c r="BU263" s="263"/>
      <c r="BV263" s="263"/>
      <c r="BW263" s="263"/>
      <c r="BX263" s="263"/>
      <c r="BY263" s="263"/>
      <c r="BZ263" s="263"/>
      <c r="CA263" s="263"/>
      <c r="CB263" s="263"/>
      <c r="CC263" s="263"/>
      <c r="CD263" s="263"/>
      <c r="CE263" s="263"/>
      <c r="CF263" s="263"/>
      <c r="CG263" s="263"/>
      <c r="CH263" s="263"/>
      <c r="CI263" s="263"/>
      <c r="CJ263" s="263"/>
      <c r="CK263" s="263"/>
      <c r="CL263" s="263"/>
      <c r="CM263" s="263"/>
      <c r="CN263" s="263"/>
      <c r="CO263" s="263"/>
      <c r="CP263" s="263"/>
      <c r="CQ263" s="263"/>
      <c r="CR263" s="264">
        <v>8</v>
      </c>
      <c r="CS263" s="264">
        <v>1026102696</v>
      </c>
      <c r="CT263" s="264">
        <v>1090102924</v>
      </c>
      <c r="CU263" s="264">
        <v>1090102924</v>
      </c>
      <c r="CV263" s="279" t="s">
        <v>6987</v>
      </c>
      <c r="CW263" s="279" t="s">
        <v>573</v>
      </c>
      <c r="CX263" s="301"/>
      <c r="CY263" s="301"/>
      <c r="CZ263" s="263"/>
      <c r="DA263" s="263"/>
      <c r="DB263" s="263"/>
      <c r="DC263" s="301"/>
      <c r="DD263" s="301"/>
      <c r="DE263" s="274"/>
      <c r="DF263" s="274"/>
      <c r="DG263" s="263"/>
      <c r="DH263" s="301"/>
      <c r="DI263" s="301"/>
      <c r="DJ263" s="263"/>
      <c r="DK263" s="263"/>
      <c r="DL263" s="274"/>
      <c r="DM263" s="274"/>
      <c r="DN263" s="263">
        <v>0</v>
      </c>
      <c r="DO263" s="263">
        <v>0</v>
      </c>
      <c r="DP263" s="263">
        <v>0</v>
      </c>
      <c r="DQ263" s="263">
        <v>0</v>
      </c>
      <c r="DR263" s="263">
        <v>0</v>
      </c>
      <c r="DS263" s="263">
        <v>0</v>
      </c>
      <c r="DT263" s="263">
        <v>0</v>
      </c>
      <c r="DU263" s="263">
        <v>0</v>
      </c>
      <c r="DV263" s="263">
        <v>0</v>
      </c>
      <c r="DW263" s="263">
        <v>0</v>
      </c>
      <c r="DX263" s="263">
        <v>0</v>
      </c>
      <c r="DY263" s="263">
        <v>0</v>
      </c>
      <c r="DZ263" s="263">
        <v>0</v>
      </c>
      <c r="EA263" s="263">
        <v>0</v>
      </c>
      <c r="EB263" s="263">
        <v>0</v>
      </c>
      <c r="EC263" s="301"/>
      <c r="ED263" s="263">
        <v>0</v>
      </c>
      <c r="EE263" s="263">
        <v>0</v>
      </c>
      <c r="EF263" s="263">
        <v>0</v>
      </c>
      <c r="EG263" s="263">
        <v>0</v>
      </c>
      <c r="EH263" s="263">
        <v>0</v>
      </c>
      <c r="EI263" s="263">
        <v>0</v>
      </c>
      <c r="EJ263" s="263">
        <v>0</v>
      </c>
      <c r="EK263" s="263">
        <v>0</v>
      </c>
      <c r="EL263" s="263">
        <v>0</v>
      </c>
      <c r="EM263" s="263">
        <v>0</v>
      </c>
      <c r="EN263" s="263">
        <v>0</v>
      </c>
      <c r="EO263" s="263">
        <v>0</v>
      </c>
      <c r="EP263" s="263">
        <v>0</v>
      </c>
      <c r="EQ263" s="263">
        <v>0</v>
      </c>
      <c r="ER263" s="263">
        <v>0</v>
      </c>
      <c r="ES263" s="263">
        <v>0</v>
      </c>
      <c r="ET263" s="263">
        <v>0</v>
      </c>
      <c r="EU263" s="263">
        <v>0</v>
      </c>
      <c r="EV263" s="263">
        <v>0</v>
      </c>
      <c r="EW263" s="263">
        <v>0</v>
      </c>
      <c r="EX263" s="263">
        <v>0</v>
      </c>
      <c r="EY263" s="263">
        <v>0</v>
      </c>
      <c r="EZ263" s="263">
        <v>0</v>
      </c>
      <c r="FA263" s="263">
        <v>0</v>
      </c>
      <c r="FB263" s="263">
        <v>0</v>
      </c>
      <c r="FC263" s="301"/>
      <c r="FD263" s="263">
        <v>0</v>
      </c>
      <c r="FE263" s="263">
        <v>0</v>
      </c>
      <c r="FF263" s="263">
        <v>0</v>
      </c>
      <c r="FG263" s="301"/>
      <c r="FH263" s="263">
        <v>0</v>
      </c>
      <c r="FI263" s="263">
        <v>0</v>
      </c>
      <c r="FJ263" s="263">
        <v>0</v>
      </c>
      <c r="FK263" s="301"/>
      <c r="FL263" s="263">
        <v>0</v>
      </c>
      <c r="FM263" s="263">
        <v>0</v>
      </c>
      <c r="FN263" s="263">
        <v>0</v>
      </c>
      <c r="FO263" s="263">
        <v>0</v>
      </c>
      <c r="FP263" s="263">
        <v>0</v>
      </c>
      <c r="FQ263" s="301"/>
      <c r="FR263" s="263">
        <v>0</v>
      </c>
      <c r="FS263" s="263">
        <v>0</v>
      </c>
      <c r="FT263" s="301"/>
      <c r="FU263" s="263">
        <v>0</v>
      </c>
      <c r="FV263" s="263">
        <v>0</v>
      </c>
      <c r="FW263" s="301"/>
      <c r="FX263" s="263">
        <v>0</v>
      </c>
      <c r="FY263" s="263">
        <v>0</v>
      </c>
      <c r="FZ263" s="301"/>
      <c r="GA263" s="263">
        <v>0</v>
      </c>
      <c r="GB263" s="263">
        <v>0</v>
      </c>
      <c r="GC263" s="263">
        <v>0</v>
      </c>
      <c r="GD263" s="263">
        <v>0</v>
      </c>
      <c r="GE263" s="263">
        <v>0</v>
      </c>
      <c r="GF263" s="263">
        <v>0</v>
      </c>
      <c r="GG263" s="263">
        <v>0</v>
      </c>
      <c r="GH263" s="263">
        <v>0</v>
      </c>
      <c r="GI263" s="263">
        <v>0</v>
      </c>
      <c r="GJ263" s="263">
        <v>0</v>
      </c>
      <c r="GK263" s="263">
        <v>0</v>
      </c>
      <c r="GL263" s="263">
        <v>0</v>
      </c>
      <c r="GM263" s="263">
        <v>0</v>
      </c>
      <c r="GN263" s="263">
        <v>0</v>
      </c>
      <c r="GO263" s="263">
        <v>0</v>
      </c>
      <c r="GP263" s="263">
        <v>0</v>
      </c>
      <c r="GQ263" s="263">
        <v>0</v>
      </c>
      <c r="GR263" s="263">
        <v>0</v>
      </c>
      <c r="GS263" s="263">
        <v>0</v>
      </c>
      <c r="GT263" s="263"/>
      <c r="GU263" s="263"/>
      <c r="GV263" s="263"/>
      <c r="GW263" s="263"/>
      <c r="GX263" s="263"/>
      <c r="GY263" s="263"/>
      <c r="GZ263" s="263"/>
      <c r="HA263" s="263"/>
      <c r="HB263" s="263">
        <v>0</v>
      </c>
      <c r="HC263" s="263"/>
      <c r="HD263" s="263"/>
      <c r="HE263" s="263"/>
      <c r="HF263" s="263"/>
      <c r="HG263" s="263"/>
      <c r="HH263" s="263"/>
      <c r="HI263" s="263"/>
      <c r="HJ263" s="263"/>
      <c r="HK263" s="263"/>
      <c r="HL263" s="263"/>
      <c r="HM263" s="263"/>
      <c r="HN263" s="263"/>
      <c r="HO263" s="263"/>
      <c r="HP263" s="263"/>
      <c r="HQ263" s="263"/>
      <c r="HR263" s="263"/>
      <c r="HS263" s="263"/>
      <c r="HT263" s="263"/>
      <c r="HU263" s="263"/>
      <c r="HV263" s="263"/>
      <c r="HW263" s="263"/>
      <c r="HX263" s="263"/>
      <c r="HY263" s="263"/>
      <c r="HZ263" s="263"/>
      <c r="IA263" s="263"/>
      <c r="IB263" s="278"/>
      <c r="IC263" s="263"/>
      <c r="ID263" s="263"/>
      <c r="IE263" s="263"/>
      <c r="IF263" s="263"/>
      <c r="IG263" s="263"/>
      <c r="IH263" s="263"/>
      <c r="II263" s="263"/>
      <c r="IJ263" s="263"/>
      <c r="IK263" s="263"/>
      <c r="IL263" s="263"/>
      <c r="IM263" s="301"/>
      <c r="IN263" s="278"/>
      <c r="IO263" s="263"/>
      <c r="IP263" s="263"/>
      <c r="IQ263" s="263"/>
      <c r="IR263" s="263"/>
      <c r="IS263" s="278"/>
      <c r="IT263" s="278"/>
      <c r="IU263" s="278"/>
      <c r="IV263" s="278"/>
      <c r="IW263" s="278"/>
      <c r="IX263" s="278"/>
      <c r="IY263" s="278"/>
      <c r="IZ263" s="278"/>
    </row>
    <row r="264" spans="1:260" ht="54.75" customHeight="1" x14ac:dyDescent="0.15">
      <c r="A264" s="278"/>
      <c r="B264" s="263"/>
      <c r="C264" s="279" t="s">
        <v>8692</v>
      </c>
      <c r="D264" s="279" t="s">
        <v>7105</v>
      </c>
      <c r="E264" s="279" t="s">
        <v>8693</v>
      </c>
      <c r="F264" s="279" t="s">
        <v>8126</v>
      </c>
      <c r="G264" s="279" t="s">
        <v>8139</v>
      </c>
      <c r="H264" s="279" t="s">
        <v>8194</v>
      </c>
      <c r="I264" s="279" t="s">
        <v>8258</v>
      </c>
      <c r="J264" s="279" t="s">
        <v>7182</v>
      </c>
      <c r="K264" s="279" t="s">
        <v>7055</v>
      </c>
      <c r="L264" s="279" t="s">
        <v>7056</v>
      </c>
      <c r="M264" s="279" t="s">
        <v>7057</v>
      </c>
      <c r="N264" s="279"/>
      <c r="O264" s="279" t="s">
        <v>8355</v>
      </c>
      <c r="P264" s="279"/>
      <c r="Q264" s="279"/>
      <c r="R264" s="279"/>
      <c r="S264" s="279"/>
      <c r="T264" s="263"/>
      <c r="U264" s="263"/>
      <c r="V264" s="263"/>
      <c r="W264" s="263"/>
      <c r="X264" s="263"/>
      <c r="Y264" s="263"/>
      <c r="Z264" s="263"/>
      <c r="AA264" s="263"/>
      <c r="AB264" s="263"/>
      <c r="AC264" s="263"/>
      <c r="AD264" s="263"/>
      <c r="AE264" s="263"/>
      <c r="AF264" s="263"/>
      <c r="AG264" s="263"/>
      <c r="AH264" s="263"/>
      <c r="AI264" s="263"/>
      <c r="AJ264" s="263"/>
      <c r="AK264" s="263"/>
      <c r="AL264" s="263"/>
      <c r="AM264" s="263"/>
      <c r="AN264" s="263"/>
      <c r="AO264" s="263"/>
      <c r="AP264" s="263"/>
      <c r="AQ264" s="263"/>
      <c r="AR264" s="263"/>
      <c r="AS264" s="263"/>
      <c r="AT264" s="263"/>
      <c r="AU264" s="263"/>
      <c r="AV264" s="263"/>
      <c r="AW264" s="263"/>
      <c r="AX264" s="263"/>
      <c r="AY264" s="263"/>
      <c r="AZ264" s="263"/>
      <c r="BA264" s="263"/>
      <c r="BB264" s="263"/>
      <c r="BC264" s="263"/>
      <c r="BD264" s="263"/>
      <c r="BE264" s="263"/>
      <c r="BF264" s="263"/>
      <c r="BG264" s="263"/>
      <c r="BH264" s="263"/>
      <c r="BI264" s="263"/>
      <c r="BJ264" s="263"/>
      <c r="BK264" s="263"/>
      <c r="BL264" s="263"/>
      <c r="BM264" s="263"/>
      <c r="BN264" s="263"/>
      <c r="BO264" s="263"/>
      <c r="BP264" s="263"/>
      <c r="BQ264" s="263"/>
      <c r="BR264" s="263"/>
      <c r="BS264" s="263"/>
      <c r="BT264" s="263"/>
      <c r="BU264" s="263"/>
      <c r="BV264" s="263"/>
      <c r="BW264" s="263"/>
      <c r="BX264" s="263"/>
      <c r="BY264" s="263"/>
      <c r="BZ264" s="263"/>
      <c r="CA264" s="263"/>
      <c r="CB264" s="263"/>
      <c r="CC264" s="263"/>
      <c r="CD264" s="263"/>
      <c r="CE264" s="263"/>
      <c r="CF264" s="263"/>
      <c r="CG264" s="263"/>
      <c r="CH264" s="263"/>
      <c r="CI264" s="263"/>
      <c r="CJ264" s="263"/>
      <c r="CK264" s="263"/>
      <c r="CL264" s="263"/>
      <c r="CM264" s="263"/>
      <c r="CN264" s="263"/>
      <c r="CO264" s="263"/>
      <c r="CP264" s="263"/>
      <c r="CQ264" s="263"/>
      <c r="CR264" s="264">
        <v>8</v>
      </c>
      <c r="CS264" s="264">
        <v>1026102696</v>
      </c>
      <c r="CT264" s="264">
        <v>1106102981</v>
      </c>
      <c r="CU264" s="264">
        <v>1106102981</v>
      </c>
      <c r="CV264" s="279" t="s">
        <v>6987</v>
      </c>
      <c r="CW264" s="279" t="s">
        <v>573</v>
      </c>
      <c r="CX264" s="301"/>
      <c r="CY264" s="301"/>
      <c r="CZ264" s="263"/>
      <c r="DA264" s="263"/>
      <c r="DB264" s="263"/>
      <c r="DC264" s="301"/>
      <c r="DD264" s="301"/>
      <c r="DE264" s="274"/>
      <c r="DF264" s="274"/>
      <c r="DG264" s="263"/>
      <c r="DH264" s="301"/>
      <c r="DI264" s="301"/>
      <c r="DJ264" s="263"/>
      <c r="DK264" s="263"/>
      <c r="DL264" s="274"/>
      <c r="DM264" s="274"/>
      <c r="DN264" s="263">
        <v>0</v>
      </c>
      <c r="DO264" s="263">
        <v>0</v>
      </c>
      <c r="DP264" s="263">
        <v>0</v>
      </c>
      <c r="DQ264" s="263">
        <v>0</v>
      </c>
      <c r="DR264" s="263">
        <v>0</v>
      </c>
      <c r="DS264" s="263">
        <v>0</v>
      </c>
      <c r="DT264" s="263">
        <v>0</v>
      </c>
      <c r="DU264" s="263">
        <v>0</v>
      </c>
      <c r="DV264" s="263">
        <v>0</v>
      </c>
      <c r="DW264" s="263">
        <v>0</v>
      </c>
      <c r="DX264" s="263">
        <v>0</v>
      </c>
      <c r="DY264" s="263">
        <v>0</v>
      </c>
      <c r="DZ264" s="263">
        <v>0</v>
      </c>
      <c r="EA264" s="263">
        <v>0</v>
      </c>
      <c r="EB264" s="263">
        <v>0</v>
      </c>
      <c r="EC264" s="301"/>
      <c r="ED264" s="263">
        <v>0</v>
      </c>
      <c r="EE264" s="263">
        <v>0</v>
      </c>
      <c r="EF264" s="263">
        <v>0</v>
      </c>
      <c r="EG264" s="263">
        <v>0</v>
      </c>
      <c r="EH264" s="263">
        <v>0</v>
      </c>
      <c r="EI264" s="263">
        <v>0</v>
      </c>
      <c r="EJ264" s="263">
        <v>0</v>
      </c>
      <c r="EK264" s="263">
        <v>0</v>
      </c>
      <c r="EL264" s="263">
        <v>0</v>
      </c>
      <c r="EM264" s="263">
        <v>0</v>
      </c>
      <c r="EN264" s="263">
        <v>0</v>
      </c>
      <c r="EO264" s="263">
        <v>0</v>
      </c>
      <c r="EP264" s="263">
        <v>0</v>
      </c>
      <c r="EQ264" s="263">
        <v>0</v>
      </c>
      <c r="ER264" s="263">
        <v>0</v>
      </c>
      <c r="ES264" s="263">
        <v>0</v>
      </c>
      <c r="ET264" s="263">
        <v>0</v>
      </c>
      <c r="EU264" s="263">
        <v>0</v>
      </c>
      <c r="EV264" s="263">
        <v>0</v>
      </c>
      <c r="EW264" s="263">
        <v>0</v>
      </c>
      <c r="EX264" s="263">
        <v>0</v>
      </c>
      <c r="EY264" s="263">
        <v>0</v>
      </c>
      <c r="EZ264" s="263">
        <v>0</v>
      </c>
      <c r="FA264" s="263">
        <v>0</v>
      </c>
      <c r="FB264" s="263">
        <v>0</v>
      </c>
      <c r="FC264" s="301"/>
      <c r="FD264" s="263">
        <v>0</v>
      </c>
      <c r="FE264" s="263">
        <v>0</v>
      </c>
      <c r="FF264" s="263">
        <v>0</v>
      </c>
      <c r="FG264" s="301"/>
      <c r="FH264" s="263">
        <v>0</v>
      </c>
      <c r="FI264" s="263">
        <v>0</v>
      </c>
      <c r="FJ264" s="263">
        <v>0</v>
      </c>
      <c r="FK264" s="301"/>
      <c r="FL264" s="263">
        <v>0</v>
      </c>
      <c r="FM264" s="263">
        <v>0</v>
      </c>
      <c r="FN264" s="263">
        <v>0</v>
      </c>
      <c r="FO264" s="263">
        <v>0</v>
      </c>
      <c r="FP264" s="263">
        <v>0</v>
      </c>
      <c r="FQ264" s="301"/>
      <c r="FR264" s="263">
        <v>0</v>
      </c>
      <c r="FS264" s="263">
        <v>0</v>
      </c>
      <c r="FT264" s="301"/>
      <c r="FU264" s="263">
        <v>0</v>
      </c>
      <c r="FV264" s="263">
        <v>0</v>
      </c>
      <c r="FW264" s="301"/>
      <c r="FX264" s="263">
        <v>0</v>
      </c>
      <c r="FY264" s="263">
        <v>0</v>
      </c>
      <c r="FZ264" s="301"/>
      <c r="GA264" s="263">
        <v>0</v>
      </c>
      <c r="GB264" s="263">
        <v>0</v>
      </c>
      <c r="GC264" s="263">
        <v>0</v>
      </c>
      <c r="GD264" s="263">
        <v>0</v>
      </c>
      <c r="GE264" s="263">
        <v>0</v>
      </c>
      <c r="GF264" s="263">
        <v>0</v>
      </c>
      <c r="GG264" s="263">
        <v>0</v>
      </c>
      <c r="GH264" s="263">
        <v>0</v>
      </c>
      <c r="GI264" s="263">
        <v>0</v>
      </c>
      <c r="GJ264" s="263">
        <v>0</v>
      </c>
      <c r="GK264" s="263">
        <v>0</v>
      </c>
      <c r="GL264" s="263">
        <v>0</v>
      </c>
      <c r="GM264" s="263">
        <v>0</v>
      </c>
      <c r="GN264" s="263">
        <v>0</v>
      </c>
      <c r="GO264" s="263">
        <v>0</v>
      </c>
      <c r="GP264" s="263">
        <v>0</v>
      </c>
      <c r="GQ264" s="263">
        <v>0</v>
      </c>
      <c r="GR264" s="263">
        <v>0</v>
      </c>
      <c r="GS264" s="263">
        <v>0</v>
      </c>
      <c r="GT264" s="263"/>
      <c r="GU264" s="263"/>
      <c r="GV264" s="263"/>
      <c r="GW264" s="263"/>
      <c r="GX264" s="263"/>
      <c r="GY264" s="263"/>
      <c r="GZ264" s="263"/>
      <c r="HA264" s="263"/>
      <c r="HB264" s="263">
        <v>0</v>
      </c>
      <c r="HC264" s="263"/>
      <c r="HD264" s="263"/>
      <c r="HE264" s="263"/>
      <c r="HF264" s="263"/>
      <c r="HG264" s="263"/>
      <c r="HH264" s="263"/>
      <c r="HI264" s="263"/>
      <c r="HJ264" s="263"/>
      <c r="HK264" s="263"/>
      <c r="HL264" s="263"/>
      <c r="HM264" s="263"/>
      <c r="HN264" s="263"/>
      <c r="HO264" s="263"/>
      <c r="HP264" s="263"/>
      <c r="HQ264" s="263"/>
      <c r="HR264" s="263"/>
      <c r="HS264" s="263"/>
      <c r="HT264" s="263"/>
      <c r="HU264" s="263"/>
      <c r="HV264" s="263"/>
      <c r="HW264" s="263"/>
      <c r="HX264" s="263"/>
      <c r="HY264" s="263"/>
      <c r="HZ264" s="263"/>
      <c r="IA264" s="263"/>
      <c r="IB264" s="278"/>
      <c r="IC264" s="263"/>
      <c r="ID264" s="263"/>
      <c r="IE264" s="263"/>
      <c r="IF264" s="263"/>
      <c r="IG264" s="263"/>
      <c r="IH264" s="263"/>
      <c r="II264" s="263"/>
      <c r="IJ264" s="263"/>
      <c r="IK264" s="263"/>
      <c r="IL264" s="263"/>
      <c r="IM264" s="301"/>
      <c r="IN264" s="278"/>
      <c r="IO264" s="263"/>
      <c r="IP264" s="263"/>
      <c r="IQ264" s="263"/>
      <c r="IR264" s="263"/>
      <c r="IS264" s="278"/>
      <c r="IT264" s="278"/>
      <c r="IU264" s="278"/>
      <c r="IV264" s="278"/>
      <c r="IW264" s="278"/>
      <c r="IX264" s="278"/>
      <c r="IY264" s="278"/>
      <c r="IZ264" s="278"/>
    </row>
    <row r="265" spans="1:260" ht="54.75" customHeight="1" x14ac:dyDescent="0.15">
      <c r="A265" s="278"/>
      <c r="B265" s="263"/>
      <c r="C265" s="279" t="s">
        <v>8694</v>
      </c>
      <c r="D265" s="279" t="s">
        <v>7052</v>
      </c>
      <c r="E265" s="279" t="s">
        <v>8695</v>
      </c>
      <c r="F265" s="279" t="s">
        <v>8116</v>
      </c>
      <c r="G265" s="279" t="s">
        <v>8189</v>
      </c>
      <c r="H265" s="279" t="s">
        <v>7053</v>
      </c>
      <c r="I265" s="279" t="s">
        <v>7054</v>
      </c>
      <c r="J265" s="279"/>
      <c r="K265" s="279" t="s">
        <v>7055</v>
      </c>
      <c r="L265" s="279" t="s">
        <v>7056</v>
      </c>
      <c r="M265" s="279" t="s">
        <v>7057</v>
      </c>
      <c r="N265" s="279"/>
      <c r="O265" s="279" t="s">
        <v>8355</v>
      </c>
      <c r="P265" s="279"/>
      <c r="Q265" s="279"/>
      <c r="R265" s="279"/>
      <c r="S265" s="279"/>
      <c r="T265" s="263"/>
      <c r="U265" s="263"/>
      <c r="V265" s="263"/>
      <c r="W265" s="263"/>
      <c r="X265" s="263"/>
      <c r="Y265" s="263"/>
      <c r="Z265" s="263"/>
      <c r="AA265" s="263"/>
      <c r="AB265" s="263"/>
      <c r="AC265" s="263"/>
      <c r="AD265" s="263"/>
      <c r="AE265" s="263"/>
      <c r="AF265" s="263"/>
      <c r="AG265" s="263"/>
      <c r="AH265" s="263"/>
      <c r="AI265" s="263"/>
      <c r="AJ265" s="263"/>
      <c r="AK265" s="263"/>
      <c r="AL265" s="263"/>
      <c r="AM265" s="263"/>
      <c r="AN265" s="263"/>
      <c r="AO265" s="263"/>
      <c r="AP265" s="263"/>
      <c r="AQ265" s="263"/>
      <c r="AR265" s="263"/>
      <c r="AS265" s="263"/>
      <c r="AT265" s="263"/>
      <c r="AU265" s="263"/>
      <c r="AV265" s="263"/>
      <c r="AW265" s="263"/>
      <c r="AX265" s="263"/>
      <c r="AY265" s="263"/>
      <c r="AZ265" s="263"/>
      <c r="BA265" s="263"/>
      <c r="BB265" s="263"/>
      <c r="BC265" s="263"/>
      <c r="BD265" s="263"/>
      <c r="BE265" s="263"/>
      <c r="BF265" s="263"/>
      <c r="BG265" s="263"/>
      <c r="BH265" s="263"/>
      <c r="BI265" s="263"/>
      <c r="BJ265" s="263"/>
      <c r="BK265" s="263"/>
      <c r="BL265" s="263"/>
      <c r="BM265" s="263"/>
      <c r="BN265" s="263"/>
      <c r="BO265" s="263"/>
      <c r="BP265" s="263"/>
      <c r="BQ265" s="263"/>
      <c r="BR265" s="263"/>
      <c r="BS265" s="263"/>
      <c r="BT265" s="263"/>
      <c r="BU265" s="263"/>
      <c r="BV265" s="263"/>
      <c r="BW265" s="263"/>
      <c r="BX265" s="263"/>
      <c r="BY265" s="263"/>
      <c r="BZ265" s="263"/>
      <c r="CA265" s="263"/>
      <c r="CB265" s="263"/>
      <c r="CC265" s="263"/>
      <c r="CD265" s="263"/>
      <c r="CE265" s="263"/>
      <c r="CF265" s="263"/>
      <c r="CG265" s="263"/>
      <c r="CH265" s="263"/>
      <c r="CI265" s="263"/>
      <c r="CJ265" s="263"/>
      <c r="CK265" s="263"/>
      <c r="CL265" s="263"/>
      <c r="CM265" s="263"/>
      <c r="CN265" s="263"/>
      <c r="CO265" s="263"/>
      <c r="CP265" s="263"/>
      <c r="CQ265" s="263"/>
      <c r="CR265" s="264">
        <v>8</v>
      </c>
      <c r="CS265" s="264">
        <v>1026102696</v>
      </c>
      <c r="CT265" s="264">
        <v>1122103038</v>
      </c>
      <c r="CU265" s="264">
        <v>1122103038</v>
      </c>
      <c r="CV265" s="279" t="s">
        <v>6987</v>
      </c>
      <c r="CW265" s="279" t="s">
        <v>573</v>
      </c>
      <c r="CX265" s="301"/>
      <c r="CY265" s="301"/>
      <c r="CZ265" s="263"/>
      <c r="DA265" s="263"/>
      <c r="DB265" s="263"/>
      <c r="DC265" s="301"/>
      <c r="DD265" s="301"/>
      <c r="DE265" s="274"/>
      <c r="DF265" s="274"/>
      <c r="DG265" s="263"/>
      <c r="DH265" s="301"/>
      <c r="DI265" s="301"/>
      <c r="DJ265" s="263"/>
      <c r="DK265" s="263"/>
      <c r="DL265" s="274"/>
      <c r="DM265" s="274"/>
      <c r="DN265" s="263">
        <v>0</v>
      </c>
      <c r="DO265" s="263">
        <v>0</v>
      </c>
      <c r="DP265" s="263">
        <v>0</v>
      </c>
      <c r="DQ265" s="263">
        <v>0</v>
      </c>
      <c r="DR265" s="263">
        <v>0</v>
      </c>
      <c r="DS265" s="263">
        <v>0</v>
      </c>
      <c r="DT265" s="263">
        <v>0</v>
      </c>
      <c r="DU265" s="263">
        <v>0</v>
      </c>
      <c r="DV265" s="263">
        <v>0</v>
      </c>
      <c r="DW265" s="263">
        <v>0</v>
      </c>
      <c r="DX265" s="263">
        <v>0</v>
      </c>
      <c r="DY265" s="263">
        <v>0</v>
      </c>
      <c r="DZ265" s="263">
        <v>0</v>
      </c>
      <c r="EA265" s="263">
        <v>0</v>
      </c>
      <c r="EB265" s="263">
        <v>0</v>
      </c>
      <c r="EC265" s="301"/>
      <c r="ED265" s="263">
        <v>0</v>
      </c>
      <c r="EE265" s="263">
        <v>0</v>
      </c>
      <c r="EF265" s="263">
        <v>0</v>
      </c>
      <c r="EG265" s="263">
        <v>0</v>
      </c>
      <c r="EH265" s="263">
        <v>0</v>
      </c>
      <c r="EI265" s="263">
        <v>0</v>
      </c>
      <c r="EJ265" s="263">
        <v>0</v>
      </c>
      <c r="EK265" s="263">
        <v>0</v>
      </c>
      <c r="EL265" s="263">
        <v>0</v>
      </c>
      <c r="EM265" s="263">
        <v>0</v>
      </c>
      <c r="EN265" s="263">
        <v>0</v>
      </c>
      <c r="EO265" s="263">
        <v>0</v>
      </c>
      <c r="EP265" s="263">
        <v>0</v>
      </c>
      <c r="EQ265" s="263">
        <v>0</v>
      </c>
      <c r="ER265" s="263">
        <v>0</v>
      </c>
      <c r="ES265" s="263">
        <v>0</v>
      </c>
      <c r="ET265" s="263">
        <v>0</v>
      </c>
      <c r="EU265" s="263">
        <v>0</v>
      </c>
      <c r="EV265" s="263">
        <v>0</v>
      </c>
      <c r="EW265" s="263">
        <v>0</v>
      </c>
      <c r="EX265" s="263">
        <v>0</v>
      </c>
      <c r="EY265" s="263">
        <v>0</v>
      </c>
      <c r="EZ265" s="263">
        <v>0</v>
      </c>
      <c r="FA265" s="263">
        <v>0</v>
      </c>
      <c r="FB265" s="263">
        <v>0</v>
      </c>
      <c r="FC265" s="301"/>
      <c r="FD265" s="263">
        <v>0</v>
      </c>
      <c r="FE265" s="263">
        <v>0</v>
      </c>
      <c r="FF265" s="263">
        <v>0</v>
      </c>
      <c r="FG265" s="301"/>
      <c r="FH265" s="263">
        <v>0</v>
      </c>
      <c r="FI265" s="263">
        <v>0</v>
      </c>
      <c r="FJ265" s="263">
        <v>0</v>
      </c>
      <c r="FK265" s="301"/>
      <c r="FL265" s="263">
        <v>0</v>
      </c>
      <c r="FM265" s="263">
        <v>0</v>
      </c>
      <c r="FN265" s="263">
        <v>0</v>
      </c>
      <c r="FO265" s="263">
        <v>0</v>
      </c>
      <c r="FP265" s="263">
        <v>0</v>
      </c>
      <c r="FQ265" s="301"/>
      <c r="FR265" s="263">
        <v>0</v>
      </c>
      <c r="FS265" s="263">
        <v>0</v>
      </c>
      <c r="FT265" s="301"/>
      <c r="FU265" s="263">
        <v>0</v>
      </c>
      <c r="FV265" s="263">
        <v>0</v>
      </c>
      <c r="FW265" s="301"/>
      <c r="FX265" s="263">
        <v>0</v>
      </c>
      <c r="FY265" s="263">
        <v>0</v>
      </c>
      <c r="FZ265" s="301"/>
      <c r="GA265" s="263">
        <v>0</v>
      </c>
      <c r="GB265" s="263">
        <v>0</v>
      </c>
      <c r="GC265" s="263">
        <v>0</v>
      </c>
      <c r="GD265" s="263">
        <v>0</v>
      </c>
      <c r="GE265" s="263">
        <v>0</v>
      </c>
      <c r="GF265" s="263">
        <v>0</v>
      </c>
      <c r="GG265" s="263">
        <v>0</v>
      </c>
      <c r="GH265" s="263">
        <v>0</v>
      </c>
      <c r="GI265" s="263">
        <v>0</v>
      </c>
      <c r="GJ265" s="263">
        <v>0</v>
      </c>
      <c r="GK265" s="263">
        <v>0</v>
      </c>
      <c r="GL265" s="263">
        <v>0</v>
      </c>
      <c r="GM265" s="263">
        <v>0</v>
      </c>
      <c r="GN265" s="263">
        <v>0</v>
      </c>
      <c r="GO265" s="263">
        <v>0</v>
      </c>
      <c r="GP265" s="263">
        <v>0</v>
      </c>
      <c r="GQ265" s="263">
        <v>0</v>
      </c>
      <c r="GR265" s="263">
        <v>0</v>
      </c>
      <c r="GS265" s="263">
        <v>0</v>
      </c>
      <c r="GT265" s="263"/>
      <c r="GU265" s="263"/>
      <c r="GV265" s="263"/>
      <c r="GW265" s="263"/>
      <c r="GX265" s="263"/>
      <c r="GY265" s="263"/>
      <c r="GZ265" s="263"/>
      <c r="HA265" s="263"/>
      <c r="HB265" s="263">
        <v>0</v>
      </c>
      <c r="HC265" s="263"/>
      <c r="HD265" s="263"/>
      <c r="HE265" s="263"/>
      <c r="HF265" s="263"/>
      <c r="HG265" s="263"/>
      <c r="HH265" s="263"/>
      <c r="HI265" s="263"/>
      <c r="HJ265" s="263"/>
      <c r="HK265" s="263"/>
      <c r="HL265" s="263"/>
      <c r="HM265" s="263"/>
      <c r="HN265" s="263"/>
      <c r="HO265" s="263"/>
      <c r="HP265" s="263"/>
      <c r="HQ265" s="263"/>
      <c r="HR265" s="263"/>
      <c r="HS265" s="263"/>
      <c r="HT265" s="263"/>
      <c r="HU265" s="263"/>
      <c r="HV265" s="263"/>
      <c r="HW265" s="263"/>
      <c r="HX265" s="263"/>
      <c r="HY265" s="263"/>
      <c r="HZ265" s="263"/>
      <c r="IA265" s="263"/>
      <c r="IB265" s="278"/>
      <c r="IC265" s="263"/>
      <c r="ID265" s="263"/>
      <c r="IE265" s="263"/>
      <c r="IF265" s="263"/>
      <c r="IG265" s="263"/>
      <c r="IH265" s="263"/>
      <c r="II265" s="263"/>
      <c r="IJ265" s="263"/>
      <c r="IK265" s="263"/>
      <c r="IL265" s="263"/>
      <c r="IM265" s="301"/>
      <c r="IN265" s="278"/>
      <c r="IO265" s="263"/>
      <c r="IP265" s="263"/>
      <c r="IQ265" s="263"/>
      <c r="IR265" s="263"/>
      <c r="IS265" s="278"/>
      <c r="IT265" s="278"/>
      <c r="IU265" s="278"/>
      <c r="IV265" s="278"/>
      <c r="IW265" s="278"/>
      <c r="IX265" s="278"/>
      <c r="IY265" s="278"/>
      <c r="IZ265" s="278"/>
    </row>
    <row r="266" spans="1:260" ht="54.75" customHeight="1" x14ac:dyDescent="0.15">
      <c r="A266" s="278"/>
      <c r="B266" s="263"/>
      <c r="C266" s="279" t="s">
        <v>22922</v>
      </c>
      <c r="D266" s="279" t="s">
        <v>7400</v>
      </c>
      <c r="E266" s="279" t="s">
        <v>22923</v>
      </c>
      <c r="F266" s="279" t="s">
        <v>8173</v>
      </c>
      <c r="G266" s="279" t="s">
        <v>22924</v>
      </c>
      <c r="H266" s="279" t="s">
        <v>7401</v>
      </c>
      <c r="I266" s="279" t="s">
        <v>7402</v>
      </c>
      <c r="J266" s="279"/>
      <c r="K266" s="279" t="s">
        <v>22925</v>
      </c>
      <c r="L266" s="279" t="s">
        <v>22926</v>
      </c>
      <c r="M266" s="279" t="s">
        <v>7082</v>
      </c>
      <c r="N266" s="279"/>
      <c r="O266" s="279"/>
      <c r="P266" s="279"/>
      <c r="Q266" s="279" t="s">
        <v>7403</v>
      </c>
      <c r="R266" s="279"/>
      <c r="S266" s="279"/>
      <c r="T266" s="263"/>
      <c r="U266" s="263"/>
      <c r="V266" s="263"/>
      <c r="W266" s="263"/>
      <c r="X266" s="263"/>
      <c r="Y266" s="263"/>
      <c r="Z266" s="263"/>
      <c r="AA266" s="263"/>
      <c r="AB266" s="263"/>
      <c r="AC266" s="263"/>
      <c r="AD266" s="263"/>
      <c r="AE266" s="263"/>
      <c r="AF266" s="263"/>
      <c r="AG266" s="263"/>
      <c r="AH266" s="263"/>
      <c r="AI266" s="263"/>
      <c r="AJ266" s="263"/>
      <c r="AK266" s="263"/>
      <c r="AL266" s="263"/>
      <c r="AM266" s="263"/>
      <c r="AN266" s="263"/>
      <c r="AO266" s="263"/>
      <c r="AP266" s="263"/>
      <c r="AQ266" s="263"/>
      <c r="AR266" s="263">
        <v>0</v>
      </c>
      <c r="AS266" s="263">
        <v>0</v>
      </c>
      <c r="AT266" s="263">
        <v>0</v>
      </c>
      <c r="AU266" s="263">
        <v>0</v>
      </c>
      <c r="AV266" s="263">
        <v>0</v>
      </c>
      <c r="AW266" s="263">
        <v>100</v>
      </c>
      <c r="AX266" s="263">
        <v>0.92753389066138903</v>
      </c>
      <c r="AY266" s="263">
        <v>0</v>
      </c>
      <c r="AZ266" s="263">
        <v>0</v>
      </c>
      <c r="BA266" s="263"/>
      <c r="BB266" s="263"/>
      <c r="BC266" s="263">
        <v>100</v>
      </c>
      <c r="BD266" s="263">
        <v>0</v>
      </c>
      <c r="BE266" s="263">
        <v>96.127247579529723</v>
      </c>
      <c r="BF266" s="263">
        <v>0</v>
      </c>
      <c r="BG266" s="263"/>
      <c r="BH266" s="263">
        <v>0</v>
      </c>
      <c r="BI266" s="263">
        <v>0</v>
      </c>
      <c r="BJ266" s="263">
        <v>0</v>
      </c>
      <c r="BK266" s="263">
        <v>0</v>
      </c>
      <c r="BL266" s="263">
        <v>0</v>
      </c>
      <c r="BM266" s="263">
        <v>0</v>
      </c>
      <c r="BN266" s="263">
        <v>0</v>
      </c>
      <c r="BO266" s="263"/>
      <c r="BP266" s="263">
        <v>0</v>
      </c>
      <c r="BQ266" s="263">
        <v>0</v>
      </c>
      <c r="BR266" s="263">
        <v>0</v>
      </c>
      <c r="BS266" s="263">
        <v>0</v>
      </c>
      <c r="BT266" s="263">
        <v>0</v>
      </c>
      <c r="BU266" s="263">
        <v>689</v>
      </c>
      <c r="BV266" s="263">
        <v>0.92753389066138903</v>
      </c>
      <c r="BW266" s="263">
        <v>0</v>
      </c>
      <c r="BX266" s="263">
        <v>0</v>
      </c>
      <c r="BY266" s="263"/>
      <c r="BZ266" s="263"/>
      <c r="CA266" s="263">
        <v>74283</v>
      </c>
      <c r="CB266" s="263">
        <v>0</v>
      </c>
      <c r="CC266" s="263">
        <v>96.127247579529723</v>
      </c>
      <c r="CD266" s="263">
        <v>0</v>
      </c>
      <c r="CE266" s="263"/>
      <c r="CF266" s="263">
        <v>0</v>
      </c>
      <c r="CG266" s="263">
        <v>0</v>
      </c>
      <c r="CH266" s="263">
        <v>0</v>
      </c>
      <c r="CI266" s="263">
        <v>0</v>
      </c>
      <c r="CJ266" s="263">
        <v>0</v>
      </c>
      <c r="CK266" s="263">
        <v>0</v>
      </c>
      <c r="CL266" s="263">
        <v>0</v>
      </c>
      <c r="CM266" s="263">
        <v>0</v>
      </c>
      <c r="CN266" s="263">
        <v>0</v>
      </c>
      <c r="CO266" s="263"/>
      <c r="CP266" s="263">
        <v>100</v>
      </c>
      <c r="CQ266" s="263"/>
      <c r="CR266" s="264">
        <v>8</v>
      </c>
      <c r="CS266" s="264">
        <v>1063674837</v>
      </c>
      <c r="CT266" s="264">
        <v>1063674837</v>
      </c>
      <c r="CU266" s="264">
        <v>0</v>
      </c>
      <c r="CV266" s="279" t="s">
        <v>6995</v>
      </c>
      <c r="CW266" s="279" t="s">
        <v>573</v>
      </c>
      <c r="CX266" s="301"/>
      <c r="CY266" s="301"/>
      <c r="CZ266" s="263"/>
      <c r="DA266" s="263"/>
      <c r="DB266" s="263"/>
      <c r="DC266" s="301"/>
      <c r="DD266" s="301"/>
      <c r="DE266" s="274"/>
      <c r="DF266" s="274"/>
      <c r="DG266" s="263"/>
      <c r="DH266" s="301"/>
      <c r="DI266" s="301"/>
      <c r="DJ266" s="263"/>
      <c r="DK266" s="263"/>
      <c r="DL266" s="274"/>
      <c r="DM266" s="274"/>
      <c r="DN266" s="263">
        <v>74283</v>
      </c>
      <c r="DO266" s="263">
        <v>74283</v>
      </c>
      <c r="DP266" s="263">
        <v>74283</v>
      </c>
      <c r="DQ266" s="263">
        <v>74283</v>
      </c>
      <c r="DR266" s="263">
        <v>0</v>
      </c>
      <c r="DS266" s="263">
        <v>0</v>
      </c>
      <c r="DT266" s="263">
        <v>0</v>
      </c>
      <c r="DU266" s="263">
        <v>0</v>
      </c>
      <c r="DV266" s="263">
        <v>0</v>
      </c>
      <c r="DW266" s="263">
        <v>0</v>
      </c>
      <c r="DX266" s="263">
        <v>0</v>
      </c>
      <c r="DY266" s="263">
        <v>0</v>
      </c>
      <c r="DZ266" s="263">
        <v>1</v>
      </c>
      <c r="EA266" s="263">
        <v>0</v>
      </c>
      <c r="EB266" s="263">
        <v>0</v>
      </c>
      <c r="EC266" s="301"/>
      <c r="ED266" s="263">
        <v>73595</v>
      </c>
      <c r="EE266" s="263">
        <v>0</v>
      </c>
      <c r="EF266" s="263">
        <v>0</v>
      </c>
      <c r="EG266" s="263">
        <v>0</v>
      </c>
      <c r="EH266" s="263">
        <v>73595</v>
      </c>
      <c r="EI266" s="263">
        <v>688</v>
      </c>
      <c r="EJ266" s="263">
        <v>0</v>
      </c>
      <c r="EK266" s="263">
        <v>0</v>
      </c>
      <c r="EL266" s="263">
        <v>688</v>
      </c>
      <c r="EM266" s="263">
        <v>689</v>
      </c>
      <c r="EN266" s="263">
        <v>0</v>
      </c>
      <c r="EO266" s="263">
        <v>689</v>
      </c>
      <c r="EP266" s="263">
        <v>0</v>
      </c>
      <c r="EQ266" s="263">
        <v>0</v>
      </c>
      <c r="ER266" s="263">
        <v>0</v>
      </c>
      <c r="ES266" s="263">
        <v>0</v>
      </c>
      <c r="ET266" s="263">
        <v>0</v>
      </c>
      <c r="EU266" s="263">
        <v>0</v>
      </c>
      <c r="EV266" s="263">
        <v>0</v>
      </c>
      <c r="EW266" s="263">
        <v>0</v>
      </c>
      <c r="EX266" s="263">
        <v>0</v>
      </c>
      <c r="EY266" s="263">
        <v>0</v>
      </c>
      <c r="EZ266" s="263">
        <v>0</v>
      </c>
      <c r="FA266" s="263">
        <v>0</v>
      </c>
      <c r="FB266" s="263">
        <v>0</v>
      </c>
      <c r="FC266" s="301"/>
      <c r="FD266" s="263">
        <v>0</v>
      </c>
      <c r="FE266" s="263">
        <v>0</v>
      </c>
      <c r="FF266" s="263">
        <v>0</v>
      </c>
      <c r="FG266" s="301"/>
      <c r="FH266" s="263">
        <v>0</v>
      </c>
      <c r="FI266" s="263">
        <v>0</v>
      </c>
      <c r="FJ266" s="263">
        <v>0</v>
      </c>
      <c r="FK266" s="301"/>
      <c r="FL266" s="263">
        <v>0</v>
      </c>
      <c r="FM266" s="263">
        <v>0</v>
      </c>
      <c r="FN266" s="263">
        <v>0</v>
      </c>
      <c r="FO266" s="263">
        <v>0</v>
      </c>
      <c r="FP266" s="263">
        <v>0</v>
      </c>
      <c r="FQ266" s="301"/>
      <c r="FR266" s="263">
        <v>0</v>
      </c>
      <c r="FS266" s="263">
        <v>0</v>
      </c>
      <c r="FT266" s="301"/>
      <c r="FU266" s="263">
        <v>0</v>
      </c>
      <c r="FV266" s="263">
        <v>0</v>
      </c>
      <c r="FW266" s="301"/>
      <c r="FX266" s="263">
        <v>0</v>
      </c>
      <c r="FY266" s="263">
        <v>0</v>
      </c>
      <c r="FZ266" s="301"/>
      <c r="GA266" s="263">
        <v>0</v>
      </c>
      <c r="GB266" s="263">
        <v>0</v>
      </c>
      <c r="GC266" s="263">
        <v>0</v>
      </c>
      <c r="GD266" s="263">
        <v>0</v>
      </c>
      <c r="GE266" s="263">
        <v>0</v>
      </c>
      <c r="GF266" s="263">
        <v>0</v>
      </c>
      <c r="GG266" s="263">
        <v>0</v>
      </c>
      <c r="GH266" s="263">
        <v>0</v>
      </c>
      <c r="GI266" s="263">
        <v>0</v>
      </c>
      <c r="GJ266" s="263">
        <v>0</v>
      </c>
      <c r="GK266" s="263">
        <v>0</v>
      </c>
      <c r="GL266" s="263">
        <v>0</v>
      </c>
      <c r="GM266" s="263">
        <v>0</v>
      </c>
      <c r="GN266" s="263">
        <v>0</v>
      </c>
      <c r="GO266" s="263">
        <v>0</v>
      </c>
      <c r="GP266" s="263">
        <v>0</v>
      </c>
      <c r="GQ266" s="263">
        <v>0</v>
      </c>
      <c r="GR266" s="263">
        <v>0</v>
      </c>
      <c r="GS266" s="263">
        <v>0</v>
      </c>
      <c r="GT266" s="263"/>
      <c r="GU266" s="263"/>
      <c r="GV266" s="263"/>
      <c r="GW266" s="263"/>
      <c r="GX266" s="263"/>
      <c r="GY266" s="263"/>
      <c r="GZ266" s="263"/>
      <c r="HA266" s="263"/>
      <c r="HB266" s="263">
        <v>0</v>
      </c>
      <c r="HC266" s="263"/>
      <c r="HD266" s="263"/>
      <c r="HE266" s="263"/>
      <c r="HF266" s="263"/>
      <c r="HG266" s="263"/>
      <c r="HH266" s="263"/>
      <c r="HI266" s="263"/>
      <c r="HJ266" s="263"/>
      <c r="HK266" s="263"/>
      <c r="HL266" s="263"/>
      <c r="HM266" s="263"/>
      <c r="HN266" s="263"/>
      <c r="HO266" s="263"/>
      <c r="HP266" s="263"/>
      <c r="HQ266" s="263"/>
      <c r="HR266" s="263"/>
      <c r="HS266" s="263"/>
      <c r="HT266" s="263"/>
      <c r="HU266" s="263"/>
      <c r="HV266" s="263"/>
      <c r="HW266" s="263"/>
      <c r="HX266" s="263"/>
      <c r="HY266" s="263"/>
      <c r="HZ266" s="263"/>
      <c r="IA266" s="263"/>
      <c r="IB266" s="278"/>
      <c r="IC266" s="263"/>
      <c r="ID266" s="263"/>
      <c r="IE266" s="263"/>
      <c r="IF266" s="263"/>
      <c r="IG266" s="263"/>
      <c r="IH266" s="263"/>
      <c r="II266" s="263"/>
      <c r="IJ266" s="263"/>
      <c r="IK266" s="263"/>
      <c r="IL266" s="263"/>
      <c r="IM266" s="301"/>
      <c r="IN266" s="278"/>
      <c r="IO266" s="263"/>
      <c r="IP266" s="263"/>
      <c r="IQ266" s="263"/>
      <c r="IR266" s="263"/>
      <c r="IS266" s="278"/>
      <c r="IT266" s="278"/>
      <c r="IU266" s="278"/>
      <c r="IV266" s="278"/>
      <c r="IW266" s="278"/>
      <c r="IX266" s="278"/>
      <c r="IY266" s="278"/>
      <c r="IZ266" s="278"/>
    </row>
    <row r="267" spans="1:260" ht="54.75" customHeight="1" x14ac:dyDescent="0.15">
      <c r="A267" s="278"/>
      <c r="B267" s="263"/>
      <c r="C267" s="279" t="s">
        <v>22927</v>
      </c>
      <c r="D267" s="279" t="s">
        <v>7400</v>
      </c>
      <c r="E267" s="279" t="s">
        <v>22928</v>
      </c>
      <c r="F267" s="279" t="s">
        <v>8173</v>
      </c>
      <c r="G267" s="279" t="s">
        <v>22929</v>
      </c>
      <c r="H267" s="279" t="s">
        <v>7401</v>
      </c>
      <c r="I267" s="279" t="s">
        <v>7402</v>
      </c>
      <c r="J267" s="279"/>
      <c r="K267" s="279" t="s">
        <v>22930</v>
      </c>
      <c r="L267" s="279" t="s">
        <v>22931</v>
      </c>
      <c r="M267" s="279" t="s">
        <v>7082</v>
      </c>
      <c r="N267" s="279"/>
      <c r="O267" s="279"/>
      <c r="P267" s="279"/>
      <c r="Q267" s="279" t="s">
        <v>7403</v>
      </c>
      <c r="R267" s="279"/>
      <c r="S267" s="279"/>
      <c r="T267" s="263"/>
      <c r="U267" s="263"/>
      <c r="V267" s="263"/>
      <c r="W267" s="263"/>
      <c r="X267" s="263"/>
      <c r="Y267" s="263"/>
      <c r="Z267" s="263"/>
      <c r="AA267" s="263"/>
      <c r="AB267" s="263"/>
      <c r="AC267" s="263"/>
      <c r="AD267" s="263"/>
      <c r="AE267" s="263"/>
      <c r="AF267" s="263"/>
      <c r="AG267" s="263"/>
      <c r="AH267" s="263"/>
      <c r="AI267" s="263"/>
      <c r="AJ267" s="263"/>
      <c r="AK267" s="263"/>
      <c r="AL267" s="263"/>
      <c r="AM267" s="263"/>
      <c r="AN267" s="263"/>
      <c r="AO267" s="263"/>
      <c r="AP267" s="263"/>
      <c r="AQ267" s="263"/>
      <c r="AR267" s="263">
        <v>0</v>
      </c>
      <c r="AS267" s="263">
        <v>0</v>
      </c>
      <c r="AT267" s="263">
        <v>100</v>
      </c>
      <c r="AU267" s="263">
        <v>0</v>
      </c>
      <c r="AV267" s="263">
        <v>0</v>
      </c>
      <c r="AW267" s="263">
        <v>100</v>
      </c>
      <c r="AX267" s="263">
        <v>0.33751205400192802</v>
      </c>
      <c r="AY267" s="263">
        <v>0</v>
      </c>
      <c r="AZ267" s="263">
        <v>0</v>
      </c>
      <c r="BA267" s="263"/>
      <c r="BB267" s="263"/>
      <c r="BC267" s="263">
        <v>100</v>
      </c>
      <c r="BD267" s="263">
        <v>0</v>
      </c>
      <c r="BE267" s="263">
        <v>55.55555555555555</v>
      </c>
      <c r="BF267" s="263">
        <v>0</v>
      </c>
      <c r="BG267" s="263"/>
      <c r="BH267" s="263">
        <v>0</v>
      </c>
      <c r="BI267" s="263">
        <v>0</v>
      </c>
      <c r="BJ267" s="263">
        <v>0</v>
      </c>
      <c r="BK267" s="263">
        <v>0</v>
      </c>
      <c r="BL267" s="263">
        <v>0</v>
      </c>
      <c r="BM267" s="263">
        <v>0</v>
      </c>
      <c r="BN267" s="263">
        <v>0</v>
      </c>
      <c r="BO267" s="263"/>
      <c r="BP267" s="263">
        <v>0</v>
      </c>
      <c r="BQ267" s="263">
        <v>0</v>
      </c>
      <c r="BR267" s="263">
        <v>2080</v>
      </c>
      <c r="BS267" s="263">
        <v>0</v>
      </c>
      <c r="BT267" s="263">
        <v>0</v>
      </c>
      <c r="BU267" s="263">
        <v>7</v>
      </c>
      <c r="BV267" s="263">
        <v>0.33751205400192802</v>
      </c>
      <c r="BW267" s="263">
        <v>0</v>
      </c>
      <c r="BX267" s="263">
        <v>0</v>
      </c>
      <c r="BY267" s="263"/>
      <c r="BZ267" s="263"/>
      <c r="CA267" s="263">
        <v>2074</v>
      </c>
      <c r="CB267" s="263">
        <v>0</v>
      </c>
      <c r="CC267" s="263">
        <v>55.55555555555555</v>
      </c>
      <c r="CD267" s="263">
        <v>0</v>
      </c>
      <c r="CE267" s="263"/>
      <c r="CF267" s="263">
        <v>0</v>
      </c>
      <c r="CG267" s="263">
        <v>0</v>
      </c>
      <c r="CH267" s="263">
        <v>0</v>
      </c>
      <c r="CI267" s="263">
        <v>0</v>
      </c>
      <c r="CJ267" s="263">
        <v>0</v>
      </c>
      <c r="CK267" s="263">
        <v>0</v>
      </c>
      <c r="CL267" s="263">
        <v>0</v>
      </c>
      <c r="CM267" s="263">
        <v>0</v>
      </c>
      <c r="CN267" s="263">
        <v>0</v>
      </c>
      <c r="CO267" s="263"/>
      <c r="CP267" s="263">
        <v>100</v>
      </c>
      <c r="CQ267" s="263"/>
      <c r="CR267" s="264">
        <v>8</v>
      </c>
      <c r="CS267" s="264">
        <v>1079674894</v>
      </c>
      <c r="CT267" s="264">
        <v>1079674894</v>
      </c>
      <c r="CU267" s="264">
        <v>0</v>
      </c>
      <c r="CV267" s="279" t="s">
        <v>6995</v>
      </c>
      <c r="CW267" s="279" t="s">
        <v>573</v>
      </c>
      <c r="CX267" s="301"/>
      <c r="CY267" s="301"/>
      <c r="CZ267" s="263"/>
      <c r="DA267" s="263"/>
      <c r="DB267" s="263"/>
      <c r="DC267" s="301"/>
      <c r="DD267" s="301"/>
      <c r="DE267" s="274"/>
      <c r="DF267" s="274"/>
      <c r="DG267" s="263"/>
      <c r="DH267" s="301"/>
      <c r="DI267" s="301"/>
      <c r="DJ267" s="263"/>
      <c r="DK267" s="263"/>
      <c r="DL267" s="274"/>
      <c r="DM267" s="274"/>
      <c r="DN267" s="263">
        <v>2074</v>
      </c>
      <c r="DO267" s="263">
        <v>2074</v>
      </c>
      <c r="DP267" s="263">
        <v>2074</v>
      </c>
      <c r="DQ267" s="263">
        <v>2074</v>
      </c>
      <c r="DR267" s="263">
        <v>0</v>
      </c>
      <c r="DS267" s="263">
        <v>0</v>
      </c>
      <c r="DT267" s="263">
        <v>0</v>
      </c>
      <c r="DU267" s="263">
        <v>0</v>
      </c>
      <c r="DV267" s="263">
        <v>0</v>
      </c>
      <c r="DW267" s="263">
        <v>0</v>
      </c>
      <c r="DX267" s="263">
        <v>0</v>
      </c>
      <c r="DY267" s="263">
        <v>0</v>
      </c>
      <c r="DZ267" s="263">
        <v>1</v>
      </c>
      <c r="EA267" s="263">
        <v>0</v>
      </c>
      <c r="EB267" s="263">
        <v>0</v>
      </c>
      <c r="EC267" s="301"/>
      <c r="ED267" s="263">
        <v>2074</v>
      </c>
      <c r="EE267" s="263">
        <v>0</v>
      </c>
      <c r="EF267" s="263">
        <v>0</v>
      </c>
      <c r="EG267" s="263">
        <v>0</v>
      </c>
      <c r="EH267" s="263">
        <v>2074</v>
      </c>
      <c r="EI267" s="263">
        <v>0</v>
      </c>
      <c r="EJ267" s="263">
        <v>0</v>
      </c>
      <c r="EK267" s="263">
        <v>0</v>
      </c>
      <c r="EL267" s="263">
        <v>0</v>
      </c>
      <c r="EM267" s="263">
        <v>7</v>
      </c>
      <c r="EN267" s="263">
        <v>0</v>
      </c>
      <c r="EO267" s="263">
        <v>7</v>
      </c>
      <c r="EP267" s="263">
        <v>0</v>
      </c>
      <c r="EQ267" s="263">
        <v>0</v>
      </c>
      <c r="ER267" s="263">
        <v>0</v>
      </c>
      <c r="ES267" s="263">
        <v>0</v>
      </c>
      <c r="ET267" s="263">
        <v>0</v>
      </c>
      <c r="EU267" s="263">
        <v>0</v>
      </c>
      <c r="EV267" s="263">
        <v>0</v>
      </c>
      <c r="EW267" s="263">
        <v>0</v>
      </c>
      <c r="EX267" s="263">
        <v>0</v>
      </c>
      <c r="EY267" s="263">
        <v>0</v>
      </c>
      <c r="EZ267" s="263">
        <v>2080</v>
      </c>
      <c r="FA267" s="263">
        <v>0</v>
      </c>
      <c r="FB267" s="263">
        <v>0</v>
      </c>
      <c r="FC267" s="301"/>
      <c r="FD267" s="263">
        <v>0</v>
      </c>
      <c r="FE267" s="263">
        <v>0</v>
      </c>
      <c r="FF267" s="263">
        <v>0</v>
      </c>
      <c r="FG267" s="301"/>
      <c r="FH267" s="263">
        <v>2080</v>
      </c>
      <c r="FI267" s="263">
        <v>0</v>
      </c>
      <c r="FJ267" s="263">
        <v>0</v>
      </c>
      <c r="FK267" s="301"/>
      <c r="FL267" s="263">
        <v>0</v>
      </c>
      <c r="FM267" s="263">
        <v>0</v>
      </c>
      <c r="FN267" s="263">
        <v>0</v>
      </c>
      <c r="FO267" s="263">
        <v>0</v>
      </c>
      <c r="FP267" s="263">
        <v>0</v>
      </c>
      <c r="FQ267" s="301"/>
      <c r="FR267" s="263">
        <v>0</v>
      </c>
      <c r="FS267" s="263">
        <v>0</v>
      </c>
      <c r="FT267" s="301"/>
      <c r="FU267" s="263">
        <v>0</v>
      </c>
      <c r="FV267" s="263">
        <v>0</v>
      </c>
      <c r="FW267" s="301"/>
      <c r="FX267" s="263">
        <v>0</v>
      </c>
      <c r="FY267" s="263">
        <v>0</v>
      </c>
      <c r="FZ267" s="301"/>
      <c r="GA267" s="263">
        <v>12</v>
      </c>
      <c r="GB267" s="263">
        <v>12</v>
      </c>
      <c r="GC267" s="263">
        <v>0</v>
      </c>
      <c r="GD267" s="263">
        <v>0</v>
      </c>
      <c r="GE267" s="263">
        <v>0</v>
      </c>
      <c r="GF267" s="263">
        <v>0</v>
      </c>
      <c r="GG267" s="263">
        <v>0</v>
      </c>
      <c r="GH267" s="263">
        <v>0</v>
      </c>
      <c r="GI267" s="263">
        <v>0</v>
      </c>
      <c r="GJ267" s="263">
        <v>0</v>
      </c>
      <c r="GK267" s="263">
        <v>0</v>
      </c>
      <c r="GL267" s="263">
        <v>0</v>
      </c>
      <c r="GM267" s="263">
        <v>0</v>
      </c>
      <c r="GN267" s="263">
        <v>0</v>
      </c>
      <c r="GO267" s="263">
        <v>0</v>
      </c>
      <c r="GP267" s="263">
        <v>0</v>
      </c>
      <c r="GQ267" s="263">
        <v>1</v>
      </c>
      <c r="GR267" s="263">
        <v>0</v>
      </c>
      <c r="GS267" s="263">
        <v>0</v>
      </c>
      <c r="GT267" s="263"/>
      <c r="GU267" s="263"/>
      <c r="GV267" s="263"/>
      <c r="GW267" s="263"/>
      <c r="GX267" s="263"/>
      <c r="GY267" s="263">
        <v>0</v>
      </c>
      <c r="GZ267" s="263"/>
      <c r="HA267" s="263"/>
      <c r="HB267" s="263">
        <v>0</v>
      </c>
      <c r="HC267" s="263"/>
      <c r="HD267" s="263"/>
      <c r="HE267" s="263"/>
      <c r="HF267" s="263"/>
      <c r="HG267" s="263"/>
      <c r="HH267" s="263"/>
      <c r="HI267" s="263"/>
      <c r="HJ267" s="263"/>
      <c r="HK267" s="263"/>
      <c r="HL267" s="263"/>
      <c r="HM267" s="263"/>
      <c r="HN267" s="263"/>
      <c r="HO267" s="263"/>
      <c r="HP267" s="263"/>
      <c r="HQ267" s="263"/>
      <c r="HR267" s="263"/>
      <c r="HS267" s="263"/>
      <c r="HT267" s="263"/>
      <c r="HU267" s="263"/>
      <c r="HV267" s="263"/>
      <c r="HW267" s="263"/>
      <c r="HX267" s="263"/>
      <c r="HY267" s="263"/>
      <c r="HZ267" s="263"/>
      <c r="IA267" s="263"/>
      <c r="IB267" s="278"/>
      <c r="IC267" s="263"/>
      <c r="ID267" s="263"/>
      <c r="IE267" s="263"/>
      <c r="IF267" s="263"/>
      <c r="IG267" s="263"/>
      <c r="IH267" s="263"/>
      <c r="II267" s="263"/>
      <c r="IJ267" s="263"/>
      <c r="IK267" s="263"/>
      <c r="IL267" s="263"/>
      <c r="IM267" s="301"/>
      <c r="IN267" s="278"/>
      <c r="IO267" s="263"/>
      <c r="IP267" s="263"/>
      <c r="IQ267" s="263"/>
      <c r="IR267" s="263"/>
      <c r="IS267" s="278"/>
      <c r="IT267" s="278"/>
      <c r="IU267" s="278"/>
      <c r="IV267" s="278"/>
      <c r="IW267" s="278"/>
      <c r="IX267" s="278"/>
      <c r="IY267" s="278"/>
      <c r="IZ267" s="278"/>
    </row>
    <row r="268" spans="1:260" ht="54.75" customHeight="1" x14ac:dyDescent="0.15">
      <c r="A268" s="278"/>
      <c r="B268" s="263"/>
      <c r="C268" s="279" t="s">
        <v>8696</v>
      </c>
      <c r="D268" s="279" t="s">
        <v>7040</v>
      </c>
      <c r="E268" s="279" t="s">
        <v>8697</v>
      </c>
      <c r="F268" s="279" t="s">
        <v>8174</v>
      </c>
      <c r="G268" s="279" t="s">
        <v>22932</v>
      </c>
      <c r="H268" s="279" t="s">
        <v>7131</v>
      </c>
      <c r="I268" s="279" t="s">
        <v>7404</v>
      </c>
      <c r="J268" s="279"/>
      <c r="K268" s="279" t="s">
        <v>22933</v>
      </c>
      <c r="L268" s="279" t="s">
        <v>22934</v>
      </c>
      <c r="M268" s="279" t="s">
        <v>22935</v>
      </c>
      <c r="N268" s="279"/>
      <c r="O268" s="279"/>
      <c r="P268" s="279" t="s">
        <v>7405</v>
      </c>
      <c r="Q268" s="279" t="s">
        <v>7406</v>
      </c>
      <c r="R268" s="279"/>
      <c r="S268" s="279" t="s">
        <v>7407</v>
      </c>
      <c r="T268" s="263"/>
      <c r="U268" s="263"/>
      <c r="V268" s="263"/>
      <c r="W268" s="263"/>
      <c r="X268" s="263"/>
      <c r="Y268" s="263"/>
      <c r="Z268" s="263"/>
      <c r="AA268" s="263"/>
      <c r="AB268" s="263"/>
      <c r="AC268" s="263"/>
      <c r="AD268" s="263"/>
      <c r="AE268" s="263"/>
      <c r="AF268" s="263"/>
      <c r="AG268" s="263"/>
      <c r="AH268" s="263"/>
      <c r="AI268" s="263"/>
      <c r="AJ268" s="263"/>
      <c r="AK268" s="263"/>
      <c r="AL268" s="263"/>
      <c r="AM268" s="263"/>
      <c r="AN268" s="263"/>
      <c r="AO268" s="263"/>
      <c r="AP268" s="263"/>
      <c r="AQ268" s="263"/>
      <c r="AR268" s="263">
        <v>14.37403400309119</v>
      </c>
      <c r="AS268" s="263">
        <v>95.39748953974896</v>
      </c>
      <c r="AT268" s="263">
        <v>50.368084335665536</v>
      </c>
      <c r="AU268" s="263">
        <v>0</v>
      </c>
      <c r="AV268" s="263">
        <v>0</v>
      </c>
      <c r="AW268" s="263">
        <v>24.083769633507853</v>
      </c>
      <c r="AX268" s="263">
        <v>0.438220443936362</v>
      </c>
      <c r="AY268" s="263">
        <v>0</v>
      </c>
      <c r="AZ268" s="263">
        <v>0</v>
      </c>
      <c r="BA268" s="263"/>
      <c r="BB268" s="263"/>
      <c r="BC268" s="263">
        <v>13.783730549537127</v>
      </c>
      <c r="BD268" s="263">
        <v>18.31933951515364</v>
      </c>
      <c r="BE268" s="263">
        <v>99.060402684563755</v>
      </c>
      <c r="BF268" s="263">
        <v>29.888825378679623</v>
      </c>
      <c r="BG268" s="263">
        <v>7.8196344847383026</v>
      </c>
      <c r="BH268" s="263">
        <v>1.0953509336560721</v>
      </c>
      <c r="BI268" s="263">
        <v>14.407334643091028</v>
      </c>
      <c r="BJ268" s="263">
        <v>98.262159551379355</v>
      </c>
      <c r="BK268" s="263">
        <v>0</v>
      </c>
      <c r="BL268" s="263">
        <v>0.63974472523534298</v>
      </c>
      <c r="BM268" s="263">
        <v>16.583301269719122</v>
      </c>
      <c r="BN268" s="263">
        <v>0</v>
      </c>
      <c r="BO268" s="263"/>
      <c r="BP268" s="263">
        <v>93</v>
      </c>
      <c r="BQ268" s="263">
        <v>456</v>
      </c>
      <c r="BR268" s="263">
        <v>176590</v>
      </c>
      <c r="BS268" s="263">
        <v>0</v>
      </c>
      <c r="BT268" s="263">
        <v>0</v>
      </c>
      <c r="BU268" s="263">
        <v>46</v>
      </c>
      <c r="BV268" s="263">
        <v>0.438220443936362</v>
      </c>
      <c r="BW268" s="263">
        <v>0</v>
      </c>
      <c r="BX268" s="263">
        <v>0</v>
      </c>
      <c r="BY268" s="263"/>
      <c r="BZ268" s="263"/>
      <c r="CA268" s="263">
        <v>10497</v>
      </c>
      <c r="CB268" s="263">
        <v>10451</v>
      </c>
      <c r="CC268" s="263">
        <v>99.060402684563755</v>
      </c>
      <c r="CD268" s="263">
        <v>29.888825378679623</v>
      </c>
      <c r="CE268" s="263">
        <v>7.8196344847383026</v>
      </c>
      <c r="CF268" s="263">
        <v>313743</v>
      </c>
      <c r="CG268" s="263">
        <v>440</v>
      </c>
      <c r="CH268" s="263">
        <v>313303</v>
      </c>
      <c r="CI268" s="263">
        <v>0</v>
      </c>
      <c r="CJ268" s="263">
        <v>81723</v>
      </c>
      <c r="CK268" s="263">
        <v>431</v>
      </c>
      <c r="CL268" s="263">
        <v>81292</v>
      </c>
      <c r="CM268" s="263">
        <v>0</v>
      </c>
      <c r="CN268" s="263">
        <v>0</v>
      </c>
      <c r="CO268" s="263"/>
      <c r="CP268" s="263">
        <v>34.472161052092019</v>
      </c>
      <c r="CQ268" s="263">
        <v>0</v>
      </c>
      <c r="CR268" s="264">
        <v>8</v>
      </c>
      <c r="CS268" s="264">
        <v>1154103152</v>
      </c>
      <c r="CT268" s="264">
        <v>1154103152</v>
      </c>
      <c r="CU268" s="264">
        <v>1</v>
      </c>
      <c r="CV268" s="279" t="s">
        <v>6992</v>
      </c>
      <c r="CW268" s="279" t="s">
        <v>573</v>
      </c>
      <c r="CX268" s="301"/>
      <c r="CY268" s="301"/>
      <c r="CZ268" s="263"/>
      <c r="DA268" s="263"/>
      <c r="DB268" s="263"/>
      <c r="DC268" s="301"/>
      <c r="DD268" s="301"/>
      <c r="DE268" s="274"/>
      <c r="DF268" s="274"/>
      <c r="DG268" s="263"/>
      <c r="DH268" s="301"/>
      <c r="DI268" s="301"/>
      <c r="DJ268" s="263"/>
      <c r="DK268" s="263"/>
      <c r="DL268" s="274"/>
      <c r="DM268" s="274"/>
      <c r="DN268" s="263">
        <v>324240</v>
      </c>
      <c r="DO268" s="263">
        <v>0</v>
      </c>
      <c r="DP268" s="263">
        <v>10497</v>
      </c>
      <c r="DQ268" s="263">
        <v>4956</v>
      </c>
      <c r="DR268" s="263">
        <v>5541</v>
      </c>
      <c r="DS268" s="263">
        <v>0</v>
      </c>
      <c r="DT268" s="263">
        <v>313743</v>
      </c>
      <c r="DU268" s="263">
        <v>440</v>
      </c>
      <c r="DV268" s="263">
        <v>0</v>
      </c>
      <c r="DW268" s="263">
        <v>313303</v>
      </c>
      <c r="DX268" s="263">
        <v>0</v>
      </c>
      <c r="DY268" s="263">
        <v>0</v>
      </c>
      <c r="DZ268" s="263">
        <v>1</v>
      </c>
      <c r="EA268" s="263">
        <v>456</v>
      </c>
      <c r="EB268" s="263">
        <v>93</v>
      </c>
      <c r="EC268" s="301">
        <v>0.20394736842105263</v>
      </c>
      <c r="ED268" s="263">
        <v>4910</v>
      </c>
      <c r="EE268" s="263">
        <v>5541</v>
      </c>
      <c r="EF268" s="263">
        <v>0</v>
      </c>
      <c r="EG268" s="263">
        <v>0</v>
      </c>
      <c r="EH268" s="263">
        <v>10451</v>
      </c>
      <c r="EI268" s="263">
        <v>46</v>
      </c>
      <c r="EJ268" s="263">
        <v>0</v>
      </c>
      <c r="EK268" s="263">
        <v>0</v>
      </c>
      <c r="EL268" s="263">
        <v>46</v>
      </c>
      <c r="EM268" s="263">
        <v>46</v>
      </c>
      <c r="EN268" s="263">
        <v>0</v>
      </c>
      <c r="EO268" s="263">
        <v>46</v>
      </c>
      <c r="EP268" s="263">
        <v>0</v>
      </c>
      <c r="EQ268" s="263">
        <v>0</v>
      </c>
      <c r="ER268" s="263">
        <v>0</v>
      </c>
      <c r="ES268" s="263">
        <v>0</v>
      </c>
      <c r="ET268" s="263">
        <v>0</v>
      </c>
      <c r="EU268" s="263">
        <v>0</v>
      </c>
      <c r="EV268" s="263">
        <v>0</v>
      </c>
      <c r="EW268" s="263">
        <v>0</v>
      </c>
      <c r="EX268" s="263">
        <v>0</v>
      </c>
      <c r="EY268" s="263">
        <v>0</v>
      </c>
      <c r="EZ268" s="263">
        <v>176590</v>
      </c>
      <c r="FA268" s="263">
        <v>0</v>
      </c>
      <c r="FB268" s="263">
        <v>0</v>
      </c>
      <c r="FC268" s="301"/>
      <c r="FD268" s="263">
        <v>90773</v>
      </c>
      <c r="FE268" s="263">
        <v>0</v>
      </c>
      <c r="FF268" s="263">
        <v>0</v>
      </c>
      <c r="FG268" s="301"/>
      <c r="FH268" s="263">
        <v>85817</v>
      </c>
      <c r="FI268" s="263">
        <v>0</v>
      </c>
      <c r="FJ268" s="263">
        <v>0</v>
      </c>
      <c r="FK268" s="301"/>
      <c r="FL268" s="263">
        <v>0</v>
      </c>
      <c r="FM268" s="263">
        <v>0</v>
      </c>
      <c r="FN268" s="263">
        <v>0</v>
      </c>
      <c r="FO268" s="263">
        <v>450</v>
      </c>
      <c r="FP268" s="263">
        <v>2</v>
      </c>
      <c r="FQ268" s="301">
        <v>4.4444444444444401E-3</v>
      </c>
      <c r="FR268" s="263">
        <v>6</v>
      </c>
      <c r="FS268" s="263">
        <v>91</v>
      </c>
      <c r="FT268" s="301">
        <v>15.166666666666666</v>
      </c>
      <c r="FU268" s="263">
        <v>0</v>
      </c>
      <c r="FV268" s="263">
        <v>0</v>
      </c>
      <c r="FW268" s="301"/>
      <c r="FX268" s="263">
        <v>3</v>
      </c>
      <c r="FY268" s="263">
        <v>29</v>
      </c>
      <c r="FZ268" s="301">
        <v>9.6666666666666661</v>
      </c>
      <c r="GA268" s="263">
        <v>0</v>
      </c>
      <c r="GB268" s="263">
        <v>0</v>
      </c>
      <c r="GC268" s="263">
        <v>0</v>
      </c>
      <c r="GD268" s="263">
        <v>0</v>
      </c>
      <c r="GE268" s="263">
        <v>0</v>
      </c>
      <c r="GF268" s="263">
        <v>0</v>
      </c>
      <c r="GG268" s="263">
        <v>0</v>
      </c>
      <c r="GH268" s="263">
        <v>0</v>
      </c>
      <c r="GI268" s="263">
        <v>0</v>
      </c>
      <c r="GJ268" s="263">
        <v>92174</v>
      </c>
      <c r="GK268" s="263">
        <v>10451</v>
      </c>
      <c r="GL268" s="263">
        <v>81723</v>
      </c>
      <c r="GM268" s="263">
        <v>81292</v>
      </c>
      <c r="GN268" s="263">
        <v>431</v>
      </c>
      <c r="GO268" s="263">
        <v>0</v>
      </c>
      <c r="GP268" s="263">
        <v>1</v>
      </c>
      <c r="GQ268" s="263">
        <v>8</v>
      </c>
      <c r="GR268" s="263">
        <v>0</v>
      </c>
      <c r="GS268" s="263">
        <v>0</v>
      </c>
      <c r="GT268" s="263">
        <v>0</v>
      </c>
      <c r="GU268" s="263">
        <v>0</v>
      </c>
      <c r="GV268" s="263"/>
      <c r="GW268" s="263">
        <v>0</v>
      </c>
      <c r="GX268" s="263">
        <v>0</v>
      </c>
      <c r="GY268" s="263">
        <v>0</v>
      </c>
      <c r="GZ268" s="263"/>
      <c r="HA268" s="263"/>
      <c r="HB268" s="263">
        <v>0</v>
      </c>
      <c r="HC268" s="263">
        <v>0</v>
      </c>
      <c r="HD268" s="263">
        <v>0</v>
      </c>
      <c r="HE268" s="263"/>
      <c r="HF268" s="263"/>
      <c r="HG268" s="263"/>
      <c r="HH268" s="263"/>
      <c r="HI268" s="263"/>
      <c r="HJ268" s="263"/>
      <c r="HK268" s="263"/>
      <c r="HL268" s="263"/>
      <c r="HM268" s="263"/>
      <c r="HN268" s="263"/>
      <c r="HO268" s="263"/>
      <c r="HP268" s="263"/>
      <c r="HQ268" s="263"/>
      <c r="HR268" s="263"/>
      <c r="HS268" s="263"/>
      <c r="HT268" s="263"/>
      <c r="HU268" s="263"/>
      <c r="HV268" s="263"/>
      <c r="HW268" s="263"/>
      <c r="HX268" s="263"/>
      <c r="HY268" s="263"/>
      <c r="HZ268" s="263"/>
      <c r="IA268" s="263"/>
      <c r="IB268" s="278"/>
      <c r="IC268" s="263"/>
      <c r="ID268" s="263"/>
      <c r="IE268" s="263"/>
      <c r="IF268" s="263"/>
      <c r="IG268" s="263"/>
      <c r="IH268" s="263"/>
      <c r="II268" s="263"/>
      <c r="IJ268" s="263"/>
      <c r="IK268" s="263"/>
      <c r="IL268" s="263"/>
      <c r="IM268" s="301"/>
      <c r="IN268" s="278"/>
      <c r="IO268" s="263"/>
      <c r="IP268" s="263"/>
      <c r="IQ268" s="263"/>
      <c r="IR268" s="263"/>
      <c r="IS268" s="278"/>
      <c r="IT268" s="278"/>
      <c r="IU268" s="278"/>
      <c r="IV268" s="278"/>
      <c r="IW268" s="278"/>
      <c r="IX268" s="278"/>
      <c r="IY268" s="278"/>
      <c r="IZ268" s="278"/>
    </row>
    <row r="269" spans="1:260" ht="54.75" customHeight="1" x14ac:dyDescent="0.15">
      <c r="A269" s="278"/>
      <c r="B269" s="263"/>
      <c r="C269" s="279" t="s">
        <v>8698</v>
      </c>
      <c r="D269" s="279" t="s">
        <v>7046</v>
      </c>
      <c r="E269" s="279" t="s">
        <v>8699</v>
      </c>
      <c r="F269" s="279" t="s">
        <v>8119</v>
      </c>
      <c r="G269" s="279" t="s">
        <v>22936</v>
      </c>
      <c r="H269" s="279" t="s">
        <v>8259</v>
      </c>
      <c r="I269" s="279" t="s">
        <v>8260</v>
      </c>
      <c r="J269" s="279" t="s">
        <v>7106</v>
      </c>
      <c r="K269" s="279" t="s">
        <v>22937</v>
      </c>
      <c r="L269" s="279" t="s">
        <v>22938</v>
      </c>
      <c r="M269" s="279" t="s">
        <v>22939</v>
      </c>
      <c r="N269" s="279"/>
      <c r="O269" s="279"/>
      <c r="P269" s="279"/>
      <c r="Q269" s="279" t="s">
        <v>7408</v>
      </c>
      <c r="R269" s="279"/>
      <c r="S269" s="279" t="s">
        <v>7409</v>
      </c>
      <c r="T269" s="263"/>
      <c r="U269" s="263"/>
      <c r="V269" s="263"/>
      <c r="W269" s="263"/>
      <c r="X269" s="263"/>
      <c r="Y269" s="263"/>
      <c r="Z269" s="263"/>
      <c r="AA269" s="263"/>
      <c r="AB269" s="263"/>
      <c r="AC269" s="263"/>
      <c r="AD269" s="263"/>
      <c r="AE269" s="263"/>
      <c r="AF269" s="263"/>
      <c r="AG269" s="263"/>
      <c r="AH269" s="263"/>
      <c r="AI269" s="263"/>
      <c r="AJ269" s="263"/>
      <c r="AK269" s="263"/>
      <c r="AL269" s="263"/>
      <c r="AM269" s="263"/>
      <c r="AN269" s="263"/>
      <c r="AO269" s="263"/>
      <c r="AP269" s="263"/>
      <c r="AQ269" s="263"/>
      <c r="AR269" s="263">
        <v>7.2642967542503856</v>
      </c>
      <c r="AS269" s="263">
        <v>1.04602510460251</v>
      </c>
      <c r="AT269" s="263">
        <v>4.2835261937427083</v>
      </c>
      <c r="AU269" s="263">
        <v>0</v>
      </c>
      <c r="AV269" s="263">
        <v>0</v>
      </c>
      <c r="AW269" s="263">
        <v>13.612565445026178</v>
      </c>
      <c r="AX269" s="263">
        <v>0.52674230145866996</v>
      </c>
      <c r="AY269" s="263">
        <v>0</v>
      </c>
      <c r="AZ269" s="263">
        <v>0</v>
      </c>
      <c r="BA269" s="263"/>
      <c r="BB269" s="263"/>
      <c r="BC269" s="263">
        <v>6.4815179567986343</v>
      </c>
      <c r="BD269" s="263">
        <v>8.6066364002874725</v>
      </c>
      <c r="BE269" s="263">
        <v>96.444444444444443</v>
      </c>
      <c r="BF269" s="263">
        <v>2.0259319286871001E-4</v>
      </c>
      <c r="BG269" s="263">
        <v>0</v>
      </c>
      <c r="BH269" s="263">
        <v>3.4912362460000001E-6</v>
      </c>
      <c r="BI269" s="263">
        <v>3.2743942370661E-2</v>
      </c>
      <c r="BJ269" s="263">
        <v>0</v>
      </c>
      <c r="BK269" s="263">
        <v>0</v>
      </c>
      <c r="BL269" s="263">
        <v>0</v>
      </c>
      <c r="BM269" s="263">
        <v>0</v>
      </c>
      <c r="BN269" s="263">
        <v>0</v>
      </c>
      <c r="BO269" s="263"/>
      <c r="BP269" s="263">
        <v>47</v>
      </c>
      <c r="BQ269" s="263">
        <v>5</v>
      </c>
      <c r="BR269" s="263">
        <v>15018</v>
      </c>
      <c r="BS269" s="263">
        <v>0</v>
      </c>
      <c r="BT269" s="263">
        <v>0</v>
      </c>
      <c r="BU269" s="263">
        <v>26</v>
      </c>
      <c r="BV269" s="263">
        <v>0.52674230145866996</v>
      </c>
      <c r="BW269" s="263">
        <v>0</v>
      </c>
      <c r="BX269" s="263">
        <v>0</v>
      </c>
      <c r="BY269" s="263"/>
      <c r="BZ269" s="263"/>
      <c r="CA269" s="263">
        <v>4936</v>
      </c>
      <c r="CB269" s="263">
        <v>4910</v>
      </c>
      <c r="CC269" s="263">
        <v>96.444444444444443</v>
      </c>
      <c r="CD269" s="263">
        <v>2.0259319286871001E-4</v>
      </c>
      <c r="CE269" s="263">
        <v>0</v>
      </c>
      <c r="CF269" s="263">
        <v>1</v>
      </c>
      <c r="CG269" s="263">
        <v>1</v>
      </c>
      <c r="CH269" s="263">
        <v>0</v>
      </c>
      <c r="CI269" s="263">
        <v>0</v>
      </c>
      <c r="CJ269" s="263">
        <v>0</v>
      </c>
      <c r="CK269" s="263">
        <v>0</v>
      </c>
      <c r="CL269" s="263">
        <v>0</v>
      </c>
      <c r="CM269" s="263">
        <v>0</v>
      </c>
      <c r="CN269" s="263">
        <v>0</v>
      </c>
      <c r="CO269" s="263"/>
      <c r="CP269" s="263">
        <v>7.3019902719327003</v>
      </c>
      <c r="CQ269" s="263"/>
      <c r="CR269" s="264">
        <v>8</v>
      </c>
      <c r="CS269" s="264">
        <v>1154103152</v>
      </c>
      <c r="CT269" s="264">
        <v>1154103152</v>
      </c>
      <c r="CU269" s="264">
        <v>2</v>
      </c>
      <c r="CV269" s="279" t="s">
        <v>6993</v>
      </c>
      <c r="CW269" s="279" t="s">
        <v>573</v>
      </c>
      <c r="CX269" s="301"/>
      <c r="CY269" s="301"/>
      <c r="CZ269" s="263"/>
      <c r="DA269" s="263"/>
      <c r="DB269" s="263"/>
      <c r="DC269" s="301"/>
      <c r="DD269" s="301"/>
      <c r="DE269" s="274"/>
      <c r="DF269" s="274"/>
      <c r="DG269" s="263"/>
      <c r="DH269" s="301"/>
      <c r="DI269" s="301"/>
      <c r="DJ269" s="263"/>
      <c r="DK269" s="263"/>
      <c r="DL269" s="274"/>
      <c r="DM269" s="274"/>
      <c r="DN269" s="263">
        <v>4937</v>
      </c>
      <c r="DO269" s="263">
        <v>0</v>
      </c>
      <c r="DP269" s="263">
        <v>4936</v>
      </c>
      <c r="DQ269" s="263">
        <v>4936</v>
      </c>
      <c r="DR269" s="263">
        <v>0</v>
      </c>
      <c r="DS269" s="263">
        <v>0</v>
      </c>
      <c r="DT269" s="263">
        <v>1</v>
      </c>
      <c r="DU269" s="263">
        <v>1</v>
      </c>
      <c r="DV269" s="263">
        <v>0</v>
      </c>
      <c r="DW269" s="263">
        <v>0</v>
      </c>
      <c r="DX269" s="263">
        <v>0</v>
      </c>
      <c r="DY269" s="263">
        <v>0</v>
      </c>
      <c r="DZ269" s="263">
        <v>1</v>
      </c>
      <c r="EA269" s="263">
        <v>5</v>
      </c>
      <c r="EB269" s="263">
        <v>47</v>
      </c>
      <c r="EC269" s="301">
        <v>9.4</v>
      </c>
      <c r="ED269" s="263">
        <v>4910</v>
      </c>
      <c r="EE269" s="263">
        <v>0</v>
      </c>
      <c r="EF269" s="263">
        <v>0</v>
      </c>
      <c r="EG269" s="263">
        <v>0</v>
      </c>
      <c r="EH269" s="263">
        <v>4910</v>
      </c>
      <c r="EI269" s="263">
        <v>26</v>
      </c>
      <c r="EJ269" s="263">
        <v>0</v>
      </c>
      <c r="EK269" s="263">
        <v>0</v>
      </c>
      <c r="EL269" s="263">
        <v>26</v>
      </c>
      <c r="EM269" s="263">
        <v>26</v>
      </c>
      <c r="EN269" s="263">
        <v>0</v>
      </c>
      <c r="EO269" s="263">
        <v>26</v>
      </c>
      <c r="EP269" s="263">
        <v>0</v>
      </c>
      <c r="EQ269" s="263">
        <v>0</v>
      </c>
      <c r="ER269" s="263">
        <v>0</v>
      </c>
      <c r="ES269" s="263">
        <v>0</v>
      </c>
      <c r="ET269" s="263">
        <v>0</v>
      </c>
      <c r="EU269" s="263">
        <v>0</v>
      </c>
      <c r="EV269" s="263">
        <v>0</v>
      </c>
      <c r="EW269" s="263">
        <v>0</v>
      </c>
      <c r="EX269" s="263">
        <v>0</v>
      </c>
      <c r="EY269" s="263">
        <v>0</v>
      </c>
      <c r="EZ269" s="263">
        <v>15018</v>
      </c>
      <c r="FA269" s="263">
        <v>0</v>
      </c>
      <c r="FB269" s="263">
        <v>0</v>
      </c>
      <c r="FC269" s="301"/>
      <c r="FD269" s="263">
        <v>9872</v>
      </c>
      <c r="FE269" s="263">
        <v>0</v>
      </c>
      <c r="FF269" s="263">
        <v>0</v>
      </c>
      <c r="FG269" s="301"/>
      <c r="FH269" s="263">
        <v>5146</v>
      </c>
      <c r="FI269" s="263">
        <v>0</v>
      </c>
      <c r="FJ269" s="263">
        <v>0</v>
      </c>
      <c r="FK269" s="301"/>
      <c r="FL269" s="263">
        <v>0</v>
      </c>
      <c r="FM269" s="263">
        <v>0</v>
      </c>
      <c r="FN269" s="263">
        <v>0</v>
      </c>
      <c r="FO269" s="263">
        <v>0</v>
      </c>
      <c r="FP269" s="263">
        <v>0</v>
      </c>
      <c r="FQ269" s="301"/>
      <c r="FR269" s="263">
        <v>5</v>
      </c>
      <c r="FS269" s="263">
        <v>47</v>
      </c>
      <c r="FT269" s="301">
        <v>9.4</v>
      </c>
      <c r="FU269" s="263">
        <v>0</v>
      </c>
      <c r="FV269" s="263">
        <v>0</v>
      </c>
      <c r="FW269" s="301"/>
      <c r="FX269" s="263">
        <v>5</v>
      </c>
      <c r="FY269" s="263">
        <v>47</v>
      </c>
      <c r="FZ269" s="301">
        <v>9.4</v>
      </c>
      <c r="GA269" s="263">
        <v>0</v>
      </c>
      <c r="GB269" s="263">
        <v>0</v>
      </c>
      <c r="GC269" s="263">
        <v>0</v>
      </c>
      <c r="GD269" s="263">
        <v>0</v>
      </c>
      <c r="GE269" s="263">
        <v>0</v>
      </c>
      <c r="GF269" s="263">
        <v>0</v>
      </c>
      <c r="GG269" s="263">
        <v>0</v>
      </c>
      <c r="GH269" s="263">
        <v>0</v>
      </c>
      <c r="GI269" s="263">
        <v>0</v>
      </c>
      <c r="GJ269" s="263">
        <v>4910</v>
      </c>
      <c r="GK269" s="263">
        <v>4910</v>
      </c>
      <c r="GL269" s="263">
        <v>0</v>
      </c>
      <c r="GM269" s="263">
        <v>0</v>
      </c>
      <c r="GN269" s="263">
        <v>0</v>
      </c>
      <c r="GO269" s="263">
        <v>0</v>
      </c>
      <c r="GP269" s="263">
        <v>0</v>
      </c>
      <c r="GQ269" s="263">
        <v>0</v>
      </c>
      <c r="GR269" s="263">
        <v>0</v>
      </c>
      <c r="GS269" s="263">
        <v>0</v>
      </c>
      <c r="GT269" s="263"/>
      <c r="GU269" s="263"/>
      <c r="GV269" s="263"/>
      <c r="GW269" s="263">
        <v>0</v>
      </c>
      <c r="GX269" s="263"/>
      <c r="GY269" s="263"/>
      <c r="GZ269" s="263"/>
      <c r="HA269" s="263"/>
      <c r="HB269" s="263">
        <v>4910</v>
      </c>
      <c r="HC269" s="263">
        <v>0</v>
      </c>
      <c r="HD269" s="263">
        <v>0</v>
      </c>
      <c r="HE269" s="263"/>
      <c r="HF269" s="263"/>
      <c r="HG269" s="263"/>
      <c r="HH269" s="263"/>
      <c r="HI269" s="263"/>
      <c r="HJ269" s="263"/>
      <c r="HK269" s="263"/>
      <c r="HL269" s="263"/>
      <c r="HM269" s="263"/>
      <c r="HN269" s="263"/>
      <c r="HO269" s="263"/>
      <c r="HP269" s="263"/>
      <c r="HQ269" s="263"/>
      <c r="HR269" s="263"/>
      <c r="HS269" s="263"/>
      <c r="HT269" s="263"/>
      <c r="HU269" s="263"/>
      <c r="HV269" s="263"/>
      <c r="HW269" s="263"/>
      <c r="HX269" s="263"/>
      <c r="HY269" s="263"/>
      <c r="HZ269" s="263"/>
      <c r="IA269" s="263"/>
      <c r="IB269" s="278"/>
      <c r="IC269" s="263"/>
      <c r="ID269" s="263"/>
      <c r="IE269" s="263"/>
      <c r="IF269" s="263"/>
      <c r="IG269" s="263"/>
      <c r="IH269" s="263"/>
      <c r="II269" s="263"/>
      <c r="IJ269" s="263"/>
      <c r="IK269" s="263"/>
      <c r="IL269" s="263"/>
      <c r="IM269" s="301"/>
      <c r="IN269" s="278"/>
      <c r="IO269" s="263"/>
      <c r="IP269" s="263"/>
      <c r="IQ269" s="263"/>
      <c r="IR269" s="263"/>
      <c r="IS269" s="278"/>
      <c r="IT269" s="278"/>
      <c r="IU269" s="278"/>
      <c r="IV269" s="278"/>
      <c r="IW269" s="278"/>
      <c r="IX269" s="278"/>
      <c r="IY269" s="278"/>
      <c r="IZ269" s="278"/>
    </row>
    <row r="270" spans="1:260" ht="54.75" customHeight="1" x14ac:dyDescent="0.15">
      <c r="A270" s="278"/>
      <c r="B270" s="263"/>
      <c r="C270" s="279" t="s">
        <v>8700</v>
      </c>
      <c r="D270" s="279" t="s">
        <v>7046</v>
      </c>
      <c r="E270" s="279" t="s">
        <v>8701</v>
      </c>
      <c r="F270" s="279" t="s">
        <v>8119</v>
      </c>
      <c r="G270" s="279" t="s">
        <v>22940</v>
      </c>
      <c r="H270" s="279" t="s">
        <v>22941</v>
      </c>
      <c r="I270" s="279" t="s">
        <v>8261</v>
      </c>
      <c r="J270" s="279" t="s">
        <v>7107</v>
      </c>
      <c r="K270" s="279" t="s">
        <v>22942</v>
      </c>
      <c r="L270" s="279" t="s">
        <v>22943</v>
      </c>
      <c r="M270" s="279" t="s">
        <v>22944</v>
      </c>
      <c r="N270" s="279"/>
      <c r="O270" s="279"/>
      <c r="P270" s="279"/>
      <c r="Q270" s="279" t="s">
        <v>7410</v>
      </c>
      <c r="R270" s="279"/>
      <c r="S270" s="279" t="s">
        <v>7411</v>
      </c>
      <c r="T270" s="263"/>
      <c r="U270" s="263"/>
      <c r="V270" s="263"/>
      <c r="W270" s="263"/>
      <c r="X270" s="263"/>
      <c r="Y270" s="263"/>
      <c r="Z270" s="263"/>
      <c r="AA270" s="263"/>
      <c r="AB270" s="263"/>
      <c r="AC270" s="263"/>
      <c r="AD270" s="263"/>
      <c r="AE270" s="263"/>
      <c r="AF270" s="263"/>
      <c r="AG270" s="263"/>
      <c r="AH270" s="263"/>
      <c r="AI270" s="263"/>
      <c r="AJ270" s="263"/>
      <c r="AK270" s="263"/>
      <c r="AL270" s="263"/>
      <c r="AM270" s="263"/>
      <c r="AN270" s="263"/>
      <c r="AO270" s="263"/>
      <c r="AP270" s="263"/>
      <c r="AQ270" s="263"/>
      <c r="AR270" s="263">
        <v>4.6367851622874801</v>
      </c>
      <c r="AS270" s="263">
        <v>0.836820083682008</v>
      </c>
      <c r="AT270" s="263">
        <v>5.4655033243106788</v>
      </c>
      <c r="AU270" s="263">
        <v>0</v>
      </c>
      <c r="AV270" s="263">
        <v>0</v>
      </c>
      <c r="AW270" s="263">
        <v>5.2356020942408366</v>
      </c>
      <c r="AX270" s="263">
        <v>0.203252032520325</v>
      </c>
      <c r="AY270" s="263">
        <v>0</v>
      </c>
      <c r="AZ270" s="263">
        <v>0</v>
      </c>
      <c r="BA270" s="263"/>
      <c r="BB270" s="263"/>
      <c r="BC270" s="263">
        <v>6.4605081741185728</v>
      </c>
      <c r="BD270" s="263">
        <v>8.6066364002874725</v>
      </c>
      <c r="BE270" s="263">
        <v>91.925465838509325</v>
      </c>
      <c r="BF270" s="263">
        <v>2.0325203252032E-4</v>
      </c>
      <c r="BG270" s="263">
        <v>0</v>
      </c>
      <c r="BH270" s="263">
        <v>3.4912362460000001E-6</v>
      </c>
      <c r="BI270" s="263">
        <v>3.2743942370661E-2</v>
      </c>
      <c r="BJ270" s="263">
        <v>0</v>
      </c>
      <c r="BK270" s="263">
        <v>0</v>
      </c>
      <c r="BL270" s="263">
        <v>0</v>
      </c>
      <c r="BM270" s="263">
        <v>0</v>
      </c>
      <c r="BN270" s="263">
        <v>0</v>
      </c>
      <c r="BO270" s="263"/>
      <c r="BP270" s="263">
        <v>30</v>
      </c>
      <c r="BQ270" s="263">
        <v>4</v>
      </c>
      <c r="BR270" s="263">
        <v>19162</v>
      </c>
      <c r="BS270" s="263">
        <v>0</v>
      </c>
      <c r="BT270" s="263">
        <v>0</v>
      </c>
      <c r="BU270" s="263">
        <v>10</v>
      </c>
      <c r="BV270" s="263">
        <v>0.203252032520325</v>
      </c>
      <c r="BW270" s="263">
        <v>0</v>
      </c>
      <c r="BX270" s="263">
        <v>0</v>
      </c>
      <c r="BY270" s="263"/>
      <c r="BZ270" s="263"/>
      <c r="CA270" s="263">
        <v>4920</v>
      </c>
      <c r="CB270" s="263">
        <v>4910</v>
      </c>
      <c r="CC270" s="263">
        <v>91.925465838509325</v>
      </c>
      <c r="CD270" s="263">
        <v>2.0325203252032E-4</v>
      </c>
      <c r="CE270" s="263">
        <v>0</v>
      </c>
      <c r="CF270" s="263">
        <v>1</v>
      </c>
      <c r="CG270" s="263">
        <v>1</v>
      </c>
      <c r="CH270" s="263">
        <v>0</v>
      </c>
      <c r="CI270" s="263">
        <v>0</v>
      </c>
      <c r="CJ270" s="263">
        <v>0</v>
      </c>
      <c r="CK270" s="263">
        <v>0</v>
      </c>
      <c r="CL270" s="263">
        <v>0</v>
      </c>
      <c r="CM270" s="263">
        <v>0</v>
      </c>
      <c r="CN270" s="263">
        <v>0</v>
      </c>
      <c r="CO270" s="263"/>
      <c r="CP270" s="263">
        <v>7.0239197819434578</v>
      </c>
      <c r="CQ270" s="263"/>
      <c r="CR270" s="264">
        <v>8</v>
      </c>
      <c r="CS270" s="264">
        <v>1154103152</v>
      </c>
      <c r="CT270" s="264">
        <v>1154103152</v>
      </c>
      <c r="CU270" s="264">
        <v>3</v>
      </c>
      <c r="CV270" s="279" t="s">
        <v>6993</v>
      </c>
      <c r="CW270" s="279" t="s">
        <v>573</v>
      </c>
      <c r="CX270" s="301"/>
      <c r="CY270" s="301"/>
      <c r="CZ270" s="263"/>
      <c r="DA270" s="263"/>
      <c r="DB270" s="263"/>
      <c r="DC270" s="301"/>
      <c r="DD270" s="301"/>
      <c r="DE270" s="274"/>
      <c r="DF270" s="274"/>
      <c r="DG270" s="263"/>
      <c r="DH270" s="301"/>
      <c r="DI270" s="301"/>
      <c r="DJ270" s="263"/>
      <c r="DK270" s="263"/>
      <c r="DL270" s="274"/>
      <c r="DM270" s="274"/>
      <c r="DN270" s="263">
        <v>4921</v>
      </c>
      <c r="DO270" s="263">
        <v>0</v>
      </c>
      <c r="DP270" s="263">
        <v>4920</v>
      </c>
      <c r="DQ270" s="263">
        <v>4920</v>
      </c>
      <c r="DR270" s="263">
        <v>0</v>
      </c>
      <c r="DS270" s="263">
        <v>0</v>
      </c>
      <c r="DT270" s="263">
        <v>1</v>
      </c>
      <c r="DU270" s="263">
        <v>1</v>
      </c>
      <c r="DV270" s="263">
        <v>0</v>
      </c>
      <c r="DW270" s="263">
        <v>0</v>
      </c>
      <c r="DX270" s="263">
        <v>0</v>
      </c>
      <c r="DY270" s="263">
        <v>0</v>
      </c>
      <c r="DZ270" s="263">
        <v>1</v>
      </c>
      <c r="EA270" s="263">
        <v>4</v>
      </c>
      <c r="EB270" s="263">
        <v>30</v>
      </c>
      <c r="EC270" s="301">
        <v>7.5</v>
      </c>
      <c r="ED270" s="263">
        <v>4910</v>
      </c>
      <c r="EE270" s="263">
        <v>0</v>
      </c>
      <c r="EF270" s="263">
        <v>0</v>
      </c>
      <c r="EG270" s="263">
        <v>0</v>
      </c>
      <c r="EH270" s="263">
        <v>4910</v>
      </c>
      <c r="EI270" s="263">
        <v>10</v>
      </c>
      <c r="EJ270" s="263">
        <v>0</v>
      </c>
      <c r="EK270" s="263">
        <v>0</v>
      </c>
      <c r="EL270" s="263">
        <v>10</v>
      </c>
      <c r="EM270" s="263">
        <v>10</v>
      </c>
      <c r="EN270" s="263">
        <v>0</v>
      </c>
      <c r="EO270" s="263">
        <v>10</v>
      </c>
      <c r="EP270" s="263">
        <v>0</v>
      </c>
      <c r="EQ270" s="263">
        <v>0</v>
      </c>
      <c r="ER270" s="263">
        <v>0</v>
      </c>
      <c r="ES270" s="263">
        <v>0</v>
      </c>
      <c r="ET270" s="263">
        <v>0</v>
      </c>
      <c r="EU270" s="263">
        <v>0</v>
      </c>
      <c r="EV270" s="263">
        <v>0</v>
      </c>
      <c r="EW270" s="263">
        <v>0</v>
      </c>
      <c r="EX270" s="263">
        <v>0</v>
      </c>
      <c r="EY270" s="263">
        <v>0</v>
      </c>
      <c r="EZ270" s="263">
        <v>19162</v>
      </c>
      <c r="FA270" s="263">
        <v>0</v>
      </c>
      <c r="FB270" s="263">
        <v>0</v>
      </c>
      <c r="FC270" s="301"/>
      <c r="FD270" s="263">
        <v>9840</v>
      </c>
      <c r="FE270" s="263">
        <v>0</v>
      </c>
      <c r="FF270" s="263">
        <v>0</v>
      </c>
      <c r="FG270" s="301"/>
      <c r="FH270" s="263">
        <v>9322</v>
      </c>
      <c r="FI270" s="263">
        <v>0</v>
      </c>
      <c r="FJ270" s="263">
        <v>0</v>
      </c>
      <c r="FK270" s="301"/>
      <c r="FL270" s="263">
        <v>0</v>
      </c>
      <c r="FM270" s="263">
        <v>0</v>
      </c>
      <c r="FN270" s="263">
        <v>0</v>
      </c>
      <c r="FO270" s="263">
        <v>0</v>
      </c>
      <c r="FP270" s="263">
        <v>0</v>
      </c>
      <c r="FQ270" s="301"/>
      <c r="FR270" s="263">
        <v>4</v>
      </c>
      <c r="FS270" s="263">
        <v>30</v>
      </c>
      <c r="FT270" s="301">
        <v>7.5</v>
      </c>
      <c r="FU270" s="263">
        <v>0</v>
      </c>
      <c r="FV270" s="263">
        <v>0</v>
      </c>
      <c r="FW270" s="301"/>
      <c r="FX270" s="263">
        <v>4</v>
      </c>
      <c r="FY270" s="263">
        <v>30</v>
      </c>
      <c r="FZ270" s="301">
        <v>7.5</v>
      </c>
      <c r="GA270" s="263">
        <v>0</v>
      </c>
      <c r="GB270" s="263">
        <v>0</v>
      </c>
      <c r="GC270" s="263">
        <v>0</v>
      </c>
      <c r="GD270" s="263">
        <v>0</v>
      </c>
      <c r="GE270" s="263">
        <v>0</v>
      </c>
      <c r="GF270" s="263">
        <v>0</v>
      </c>
      <c r="GG270" s="263">
        <v>0</v>
      </c>
      <c r="GH270" s="263">
        <v>0</v>
      </c>
      <c r="GI270" s="263">
        <v>0</v>
      </c>
      <c r="GJ270" s="263">
        <v>4910</v>
      </c>
      <c r="GK270" s="263">
        <v>4910</v>
      </c>
      <c r="GL270" s="263">
        <v>0</v>
      </c>
      <c r="GM270" s="263">
        <v>0</v>
      </c>
      <c r="GN270" s="263">
        <v>0</v>
      </c>
      <c r="GO270" s="263">
        <v>0</v>
      </c>
      <c r="GP270" s="263">
        <v>0</v>
      </c>
      <c r="GQ270" s="263">
        <v>1</v>
      </c>
      <c r="GR270" s="263">
        <v>0</v>
      </c>
      <c r="GS270" s="263">
        <v>0</v>
      </c>
      <c r="GT270" s="263"/>
      <c r="GU270" s="263"/>
      <c r="GV270" s="263"/>
      <c r="GW270" s="263">
        <v>0</v>
      </c>
      <c r="GX270" s="263"/>
      <c r="GY270" s="263">
        <v>0</v>
      </c>
      <c r="GZ270" s="263"/>
      <c r="HA270" s="263"/>
      <c r="HB270" s="263">
        <v>4910</v>
      </c>
      <c r="HC270" s="263">
        <v>0</v>
      </c>
      <c r="HD270" s="263">
        <v>0</v>
      </c>
      <c r="HE270" s="263"/>
      <c r="HF270" s="263"/>
      <c r="HG270" s="263"/>
      <c r="HH270" s="263"/>
      <c r="HI270" s="263"/>
      <c r="HJ270" s="263"/>
      <c r="HK270" s="263"/>
      <c r="HL270" s="263"/>
      <c r="HM270" s="263"/>
      <c r="HN270" s="263"/>
      <c r="HO270" s="263"/>
      <c r="HP270" s="263"/>
      <c r="HQ270" s="263"/>
      <c r="HR270" s="263"/>
      <c r="HS270" s="263"/>
      <c r="HT270" s="263"/>
      <c r="HU270" s="263"/>
      <c r="HV270" s="263"/>
      <c r="HW270" s="263"/>
      <c r="HX270" s="263"/>
      <c r="HY270" s="263"/>
      <c r="HZ270" s="263"/>
      <c r="IA270" s="263"/>
      <c r="IB270" s="278"/>
      <c r="IC270" s="263"/>
      <c r="ID270" s="263"/>
      <c r="IE270" s="263"/>
      <c r="IF270" s="263"/>
      <c r="IG270" s="263"/>
      <c r="IH270" s="263"/>
      <c r="II270" s="263"/>
      <c r="IJ270" s="263"/>
      <c r="IK270" s="263"/>
      <c r="IL270" s="263"/>
      <c r="IM270" s="301"/>
      <c r="IN270" s="278"/>
      <c r="IO270" s="263"/>
      <c r="IP270" s="263"/>
      <c r="IQ270" s="263"/>
      <c r="IR270" s="263"/>
      <c r="IS270" s="278"/>
      <c r="IT270" s="278"/>
      <c r="IU270" s="278"/>
      <c r="IV270" s="278"/>
      <c r="IW270" s="278"/>
      <c r="IX270" s="278"/>
      <c r="IY270" s="278"/>
      <c r="IZ270" s="278"/>
    </row>
    <row r="271" spans="1:260" ht="54.75" customHeight="1" x14ac:dyDescent="0.15">
      <c r="A271" s="278"/>
      <c r="B271" s="263"/>
      <c r="C271" s="279" t="s">
        <v>8702</v>
      </c>
      <c r="D271" s="279" t="s">
        <v>7046</v>
      </c>
      <c r="E271" s="279" t="s">
        <v>8703</v>
      </c>
      <c r="F271" s="279" t="s">
        <v>8119</v>
      </c>
      <c r="G271" s="279" t="s">
        <v>22945</v>
      </c>
      <c r="H271" s="279" t="s">
        <v>22946</v>
      </c>
      <c r="I271" s="279" t="s">
        <v>22947</v>
      </c>
      <c r="J271" s="279" t="s">
        <v>7165</v>
      </c>
      <c r="K271" s="279" t="s">
        <v>22948</v>
      </c>
      <c r="L271" s="279" t="s">
        <v>22949</v>
      </c>
      <c r="M271" s="279" t="s">
        <v>22950</v>
      </c>
      <c r="N271" s="279"/>
      <c r="O271" s="279"/>
      <c r="P271" s="279"/>
      <c r="Q271" s="279" t="s">
        <v>7412</v>
      </c>
      <c r="R271" s="279"/>
      <c r="S271" s="279" t="s">
        <v>7413</v>
      </c>
      <c r="T271" s="263"/>
      <c r="U271" s="263"/>
      <c r="V271" s="263"/>
      <c r="W271" s="263"/>
      <c r="X271" s="263"/>
      <c r="Y271" s="263"/>
      <c r="Z271" s="263"/>
      <c r="AA271" s="263"/>
      <c r="AB271" s="263"/>
      <c r="AC271" s="263"/>
      <c r="AD271" s="263"/>
      <c r="AE271" s="263"/>
      <c r="AF271" s="263"/>
      <c r="AG271" s="263"/>
      <c r="AH271" s="263"/>
      <c r="AI271" s="263"/>
      <c r="AJ271" s="263"/>
      <c r="AK271" s="263"/>
      <c r="AL271" s="263"/>
      <c r="AM271" s="263"/>
      <c r="AN271" s="263"/>
      <c r="AO271" s="263"/>
      <c r="AP271" s="263"/>
      <c r="AQ271" s="263"/>
      <c r="AR271" s="263">
        <v>43.276661514683155</v>
      </c>
      <c r="AS271" s="263">
        <v>1.4644351464435139</v>
      </c>
      <c r="AT271" s="263">
        <v>13.55965076911229</v>
      </c>
      <c r="AU271" s="263">
        <v>0</v>
      </c>
      <c r="AV271" s="263">
        <v>0</v>
      </c>
      <c r="AW271" s="263">
        <v>10.99476439790576</v>
      </c>
      <c r="AX271" s="263">
        <v>0.21090689966857401</v>
      </c>
      <c r="AY271" s="263">
        <v>0</v>
      </c>
      <c r="AZ271" s="263">
        <v>0</v>
      </c>
      <c r="BA271" s="263"/>
      <c r="BB271" s="263"/>
      <c r="BC271" s="263">
        <v>19.674348368459064</v>
      </c>
      <c r="BD271" s="263">
        <v>17.416606776630616</v>
      </c>
      <c r="BE271" s="263">
        <v>98.113207547169793</v>
      </c>
      <c r="BF271" s="263">
        <v>1.3348461589801001E-4</v>
      </c>
      <c r="BG271" s="263">
        <v>0</v>
      </c>
      <c r="BH271" s="263">
        <v>6.9824724920000002E-6</v>
      </c>
      <c r="BI271" s="263">
        <v>6.5487884741322E-2</v>
      </c>
      <c r="BJ271" s="263">
        <v>0</v>
      </c>
      <c r="BK271" s="263">
        <v>0</v>
      </c>
      <c r="BL271" s="263">
        <v>0</v>
      </c>
      <c r="BM271" s="263">
        <v>0</v>
      </c>
      <c r="BN271" s="263">
        <v>0</v>
      </c>
      <c r="BO271" s="263"/>
      <c r="BP271" s="263">
        <v>280</v>
      </c>
      <c r="BQ271" s="263">
        <v>7</v>
      </c>
      <c r="BR271" s="263">
        <v>47540</v>
      </c>
      <c r="BS271" s="263">
        <v>0</v>
      </c>
      <c r="BT271" s="263">
        <v>0</v>
      </c>
      <c r="BU271" s="263">
        <v>21</v>
      </c>
      <c r="BV271" s="263">
        <v>0.21090689966857401</v>
      </c>
      <c r="BW271" s="263">
        <v>0</v>
      </c>
      <c r="BX271" s="263">
        <v>0</v>
      </c>
      <c r="BY271" s="263"/>
      <c r="BZ271" s="263"/>
      <c r="CA271" s="263">
        <v>14983</v>
      </c>
      <c r="CB271" s="263">
        <v>9936</v>
      </c>
      <c r="CC271" s="263">
        <v>98.113207547169793</v>
      </c>
      <c r="CD271" s="263">
        <v>1.3348461589801001E-4</v>
      </c>
      <c r="CE271" s="263">
        <v>0</v>
      </c>
      <c r="CF271" s="263">
        <v>2</v>
      </c>
      <c r="CG271" s="263">
        <v>2</v>
      </c>
      <c r="CH271" s="263">
        <v>0</v>
      </c>
      <c r="CI271" s="263">
        <v>0</v>
      </c>
      <c r="CJ271" s="263">
        <v>0</v>
      </c>
      <c r="CK271" s="263">
        <v>0</v>
      </c>
      <c r="CL271" s="263">
        <v>0</v>
      </c>
      <c r="CM271" s="263">
        <v>0</v>
      </c>
      <c r="CN271" s="263">
        <v>0</v>
      </c>
      <c r="CO271" s="263"/>
      <c r="CP271" s="263">
        <v>14.076438585800366</v>
      </c>
      <c r="CQ271" s="263"/>
      <c r="CR271" s="264">
        <v>8</v>
      </c>
      <c r="CS271" s="264">
        <v>1154103152</v>
      </c>
      <c r="CT271" s="264">
        <v>1154103152</v>
      </c>
      <c r="CU271" s="264">
        <v>4</v>
      </c>
      <c r="CV271" s="279" t="s">
        <v>6993</v>
      </c>
      <c r="CW271" s="279" t="s">
        <v>573</v>
      </c>
      <c r="CX271" s="301"/>
      <c r="CY271" s="301"/>
      <c r="CZ271" s="263"/>
      <c r="DA271" s="263"/>
      <c r="DB271" s="263"/>
      <c r="DC271" s="301"/>
      <c r="DD271" s="301"/>
      <c r="DE271" s="274"/>
      <c r="DF271" s="274"/>
      <c r="DG271" s="263"/>
      <c r="DH271" s="301"/>
      <c r="DI271" s="301"/>
      <c r="DJ271" s="263"/>
      <c r="DK271" s="263"/>
      <c r="DL271" s="274"/>
      <c r="DM271" s="274"/>
      <c r="DN271" s="263">
        <v>14985</v>
      </c>
      <c r="DO271" s="263">
        <v>0</v>
      </c>
      <c r="DP271" s="263">
        <v>14983</v>
      </c>
      <c r="DQ271" s="263">
        <v>9957</v>
      </c>
      <c r="DR271" s="263">
        <v>0</v>
      </c>
      <c r="DS271" s="263">
        <v>5026</v>
      </c>
      <c r="DT271" s="263">
        <v>2</v>
      </c>
      <c r="DU271" s="263">
        <v>2</v>
      </c>
      <c r="DV271" s="263">
        <v>0</v>
      </c>
      <c r="DW271" s="263">
        <v>0</v>
      </c>
      <c r="DX271" s="263">
        <v>0</v>
      </c>
      <c r="DY271" s="263">
        <v>0</v>
      </c>
      <c r="DZ271" s="263">
        <v>1</v>
      </c>
      <c r="EA271" s="263">
        <v>7</v>
      </c>
      <c r="EB271" s="263">
        <v>280</v>
      </c>
      <c r="EC271" s="301">
        <v>40</v>
      </c>
      <c r="ED271" s="263">
        <v>9936</v>
      </c>
      <c r="EE271" s="263">
        <v>0</v>
      </c>
      <c r="EF271" s="263">
        <v>0</v>
      </c>
      <c r="EG271" s="263">
        <v>5026</v>
      </c>
      <c r="EH271" s="263">
        <v>14962</v>
      </c>
      <c r="EI271" s="263">
        <v>21</v>
      </c>
      <c r="EJ271" s="263">
        <v>0</v>
      </c>
      <c r="EK271" s="263">
        <v>0</v>
      </c>
      <c r="EL271" s="263">
        <v>21</v>
      </c>
      <c r="EM271" s="263">
        <v>21</v>
      </c>
      <c r="EN271" s="263">
        <v>0</v>
      </c>
      <c r="EO271" s="263">
        <v>21</v>
      </c>
      <c r="EP271" s="263">
        <v>0</v>
      </c>
      <c r="EQ271" s="263">
        <v>0</v>
      </c>
      <c r="ER271" s="263">
        <v>0</v>
      </c>
      <c r="ES271" s="263">
        <v>0</v>
      </c>
      <c r="ET271" s="263">
        <v>0</v>
      </c>
      <c r="EU271" s="263">
        <v>0</v>
      </c>
      <c r="EV271" s="263">
        <v>0</v>
      </c>
      <c r="EW271" s="263">
        <v>0</v>
      </c>
      <c r="EX271" s="263">
        <v>0</v>
      </c>
      <c r="EY271" s="263">
        <v>0</v>
      </c>
      <c r="EZ271" s="263">
        <v>47540</v>
      </c>
      <c r="FA271" s="263">
        <v>0</v>
      </c>
      <c r="FB271" s="263">
        <v>0</v>
      </c>
      <c r="FC271" s="301"/>
      <c r="FD271" s="263">
        <v>24940</v>
      </c>
      <c r="FE271" s="263">
        <v>0</v>
      </c>
      <c r="FF271" s="263">
        <v>0</v>
      </c>
      <c r="FG271" s="301"/>
      <c r="FH271" s="263">
        <v>22600</v>
      </c>
      <c r="FI271" s="263">
        <v>0</v>
      </c>
      <c r="FJ271" s="263">
        <v>0</v>
      </c>
      <c r="FK271" s="301"/>
      <c r="FL271" s="263">
        <v>0</v>
      </c>
      <c r="FM271" s="263">
        <v>0</v>
      </c>
      <c r="FN271" s="263">
        <v>0</v>
      </c>
      <c r="FO271" s="263">
        <v>0</v>
      </c>
      <c r="FP271" s="263">
        <v>0</v>
      </c>
      <c r="FQ271" s="301"/>
      <c r="FR271" s="263">
        <v>7</v>
      </c>
      <c r="FS271" s="263">
        <v>280</v>
      </c>
      <c r="FT271" s="301">
        <v>40</v>
      </c>
      <c r="FU271" s="263">
        <v>0</v>
      </c>
      <c r="FV271" s="263">
        <v>0</v>
      </c>
      <c r="FW271" s="301"/>
      <c r="FX271" s="263">
        <v>7</v>
      </c>
      <c r="FY271" s="263">
        <v>280</v>
      </c>
      <c r="FZ271" s="301">
        <v>40</v>
      </c>
      <c r="GA271" s="263">
        <v>0</v>
      </c>
      <c r="GB271" s="263">
        <v>0</v>
      </c>
      <c r="GC271" s="263">
        <v>0</v>
      </c>
      <c r="GD271" s="263">
        <v>0</v>
      </c>
      <c r="GE271" s="263">
        <v>0</v>
      </c>
      <c r="GF271" s="263">
        <v>0</v>
      </c>
      <c r="GG271" s="263">
        <v>0</v>
      </c>
      <c r="GH271" s="263">
        <v>0</v>
      </c>
      <c r="GI271" s="263">
        <v>0</v>
      </c>
      <c r="GJ271" s="263">
        <v>9936</v>
      </c>
      <c r="GK271" s="263">
        <v>9936</v>
      </c>
      <c r="GL271" s="263">
        <v>0</v>
      </c>
      <c r="GM271" s="263">
        <v>0</v>
      </c>
      <c r="GN271" s="263">
        <v>0</v>
      </c>
      <c r="GO271" s="263">
        <v>0</v>
      </c>
      <c r="GP271" s="263">
        <v>0</v>
      </c>
      <c r="GQ271" s="263">
        <v>1</v>
      </c>
      <c r="GR271" s="263">
        <v>0</v>
      </c>
      <c r="GS271" s="263">
        <v>0</v>
      </c>
      <c r="GT271" s="263"/>
      <c r="GU271" s="263"/>
      <c r="GV271" s="263"/>
      <c r="GW271" s="263">
        <v>0</v>
      </c>
      <c r="GX271" s="263"/>
      <c r="GY271" s="263">
        <v>0</v>
      </c>
      <c r="GZ271" s="263"/>
      <c r="HA271" s="263"/>
      <c r="HB271" s="263">
        <v>9936</v>
      </c>
      <c r="HC271" s="263">
        <v>0</v>
      </c>
      <c r="HD271" s="263">
        <v>0</v>
      </c>
      <c r="HE271" s="263"/>
      <c r="HF271" s="263"/>
      <c r="HG271" s="263"/>
      <c r="HH271" s="263"/>
      <c r="HI271" s="263"/>
      <c r="HJ271" s="263"/>
      <c r="HK271" s="263"/>
      <c r="HL271" s="263"/>
      <c r="HM271" s="263"/>
      <c r="HN271" s="263"/>
      <c r="HO271" s="263"/>
      <c r="HP271" s="263"/>
      <c r="HQ271" s="263"/>
      <c r="HR271" s="263"/>
      <c r="HS271" s="263"/>
      <c r="HT271" s="263"/>
      <c r="HU271" s="263"/>
      <c r="HV271" s="263"/>
      <c r="HW271" s="263"/>
      <c r="HX271" s="263"/>
      <c r="HY271" s="263"/>
      <c r="HZ271" s="263"/>
      <c r="IA271" s="263"/>
      <c r="IB271" s="278"/>
      <c r="IC271" s="263"/>
      <c r="ID271" s="263"/>
      <c r="IE271" s="263"/>
      <c r="IF271" s="263"/>
      <c r="IG271" s="263"/>
      <c r="IH271" s="263"/>
      <c r="II271" s="263"/>
      <c r="IJ271" s="263"/>
      <c r="IK271" s="263"/>
      <c r="IL271" s="263"/>
      <c r="IM271" s="301"/>
      <c r="IN271" s="278"/>
      <c r="IO271" s="263"/>
      <c r="IP271" s="263"/>
      <c r="IQ271" s="263"/>
      <c r="IR271" s="263"/>
      <c r="IS271" s="278"/>
      <c r="IT271" s="278"/>
      <c r="IU271" s="278"/>
      <c r="IV271" s="278"/>
      <c r="IW271" s="278"/>
      <c r="IX271" s="278"/>
      <c r="IY271" s="278"/>
      <c r="IZ271" s="278"/>
    </row>
    <row r="272" spans="1:260" ht="54.75" customHeight="1" x14ac:dyDescent="0.15">
      <c r="A272" s="278"/>
      <c r="B272" s="263"/>
      <c r="C272" s="279" t="s">
        <v>8704</v>
      </c>
      <c r="D272" s="279" t="s">
        <v>7046</v>
      </c>
      <c r="E272" s="279" t="s">
        <v>8705</v>
      </c>
      <c r="F272" s="279" t="s">
        <v>8119</v>
      </c>
      <c r="G272" s="279" t="s">
        <v>22951</v>
      </c>
      <c r="H272" s="279" t="s">
        <v>8259</v>
      </c>
      <c r="I272" s="279" t="s">
        <v>8262</v>
      </c>
      <c r="J272" s="279" t="s">
        <v>7182</v>
      </c>
      <c r="K272" s="279" t="s">
        <v>22937</v>
      </c>
      <c r="L272" s="279" t="s">
        <v>22952</v>
      </c>
      <c r="M272" s="279" t="s">
        <v>22939</v>
      </c>
      <c r="N272" s="279"/>
      <c r="O272" s="279"/>
      <c r="P272" s="279"/>
      <c r="Q272" s="279" t="s">
        <v>7414</v>
      </c>
      <c r="R272" s="279"/>
      <c r="S272" s="279" t="s">
        <v>7415</v>
      </c>
      <c r="T272" s="263"/>
      <c r="U272" s="263"/>
      <c r="V272" s="263"/>
      <c r="W272" s="263"/>
      <c r="X272" s="263"/>
      <c r="Y272" s="263"/>
      <c r="Z272" s="263"/>
      <c r="AA272" s="263"/>
      <c r="AB272" s="263"/>
      <c r="AC272" s="263"/>
      <c r="AD272" s="263"/>
      <c r="AE272" s="263"/>
      <c r="AF272" s="263"/>
      <c r="AG272" s="263"/>
      <c r="AH272" s="263"/>
      <c r="AI272" s="263"/>
      <c r="AJ272" s="263"/>
      <c r="AK272" s="263"/>
      <c r="AL272" s="263"/>
      <c r="AM272" s="263"/>
      <c r="AN272" s="263"/>
      <c r="AO272" s="263"/>
      <c r="AP272" s="263"/>
      <c r="AQ272" s="263"/>
      <c r="AR272" s="263">
        <v>2.31839258114374</v>
      </c>
      <c r="AS272" s="263">
        <v>0.62761506276150603</v>
      </c>
      <c r="AT272" s="263">
        <v>4.2835261937427083</v>
      </c>
      <c r="AU272" s="263">
        <v>0</v>
      </c>
      <c r="AV272" s="263">
        <v>0</v>
      </c>
      <c r="AW272" s="263">
        <v>13.612565445026178</v>
      </c>
      <c r="AX272" s="263">
        <v>0.52674230145866996</v>
      </c>
      <c r="AY272" s="263">
        <v>0</v>
      </c>
      <c r="AZ272" s="263">
        <v>0</v>
      </c>
      <c r="BA272" s="263"/>
      <c r="BB272" s="263"/>
      <c r="BC272" s="263">
        <v>6.4815179567986343</v>
      </c>
      <c r="BD272" s="263">
        <v>8.6066364002874725</v>
      </c>
      <c r="BE272" s="263">
        <v>96.444444444444443</v>
      </c>
      <c r="BF272" s="263">
        <v>2.0259319286871001E-4</v>
      </c>
      <c r="BG272" s="263">
        <v>0</v>
      </c>
      <c r="BH272" s="263">
        <v>3.4912362460000001E-6</v>
      </c>
      <c r="BI272" s="263">
        <v>3.2743942370661E-2</v>
      </c>
      <c r="BJ272" s="263">
        <v>0</v>
      </c>
      <c r="BK272" s="263">
        <v>0</v>
      </c>
      <c r="BL272" s="263">
        <v>0</v>
      </c>
      <c r="BM272" s="263">
        <v>0</v>
      </c>
      <c r="BN272" s="263">
        <v>0</v>
      </c>
      <c r="BO272" s="263"/>
      <c r="BP272" s="263">
        <v>15</v>
      </c>
      <c r="BQ272" s="263">
        <v>3</v>
      </c>
      <c r="BR272" s="263">
        <v>15018</v>
      </c>
      <c r="BS272" s="263">
        <v>0</v>
      </c>
      <c r="BT272" s="263">
        <v>0</v>
      </c>
      <c r="BU272" s="263">
        <v>26</v>
      </c>
      <c r="BV272" s="263">
        <v>0.52674230145866996</v>
      </c>
      <c r="BW272" s="263">
        <v>0</v>
      </c>
      <c r="BX272" s="263">
        <v>0</v>
      </c>
      <c r="BY272" s="263"/>
      <c r="BZ272" s="263"/>
      <c r="CA272" s="263">
        <v>4936</v>
      </c>
      <c r="CB272" s="263">
        <v>4910</v>
      </c>
      <c r="CC272" s="263">
        <v>96.444444444444443</v>
      </c>
      <c r="CD272" s="263">
        <v>2.0259319286871001E-4</v>
      </c>
      <c r="CE272" s="263">
        <v>0</v>
      </c>
      <c r="CF272" s="263">
        <v>1</v>
      </c>
      <c r="CG272" s="263">
        <v>1</v>
      </c>
      <c r="CH272" s="263">
        <v>0</v>
      </c>
      <c r="CI272" s="263">
        <v>0</v>
      </c>
      <c r="CJ272" s="263">
        <v>0</v>
      </c>
      <c r="CK272" s="263">
        <v>0</v>
      </c>
      <c r="CL272" s="263">
        <v>0</v>
      </c>
      <c r="CM272" s="263">
        <v>0</v>
      </c>
      <c r="CN272" s="263">
        <v>0</v>
      </c>
      <c r="CO272" s="263"/>
      <c r="CP272" s="263">
        <v>7.3019902719327003</v>
      </c>
      <c r="CQ272" s="263"/>
      <c r="CR272" s="264">
        <v>8</v>
      </c>
      <c r="CS272" s="264">
        <v>1154103152</v>
      </c>
      <c r="CT272" s="264">
        <v>1154103152</v>
      </c>
      <c r="CU272" s="264">
        <v>5</v>
      </c>
      <c r="CV272" s="279" t="s">
        <v>6993</v>
      </c>
      <c r="CW272" s="279" t="s">
        <v>573</v>
      </c>
      <c r="CX272" s="301"/>
      <c r="CY272" s="301"/>
      <c r="CZ272" s="263"/>
      <c r="DA272" s="263"/>
      <c r="DB272" s="263"/>
      <c r="DC272" s="301"/>
      <c r="DD272" s="301"/>
      <c r="DE272" s="274"/>
      <c r="DF272" s="274"/>
      <c r="DG272" s="263"/>
      <c r="DH272" s="301"/>
      <c r="DI272" s="301"/>
      <c r="DJ272" s="263"/>
      <c r="DK272" s="263"/>
      <c r="DL272" s="274"/>
      <c r="DM272" s="274"/>
      <c r="DN272" s="263">
        <v>4937</v>
      </c>
      <c r="DO272" s="263">
        <v>0</v>
      </c>
      <c r="DP272" s="263">
        <v>4936</v>
      </c>
      <c r="DQ272" s="263">
        <v>4936</v>
      </c>
      <c r="DR272" s="263">
        <v>0</v>
      </c>
      <c r="DS272" s="263">
        <v>0</v>
      </c>
      <c r="DT272" s="263">
        <v>1</v>
      </c>
      <c r="DU272" s="263">
        <v>1</v>
      </c>
      <c r="DV272" s="263">
        <v>0</v>
      </c>
      <c r="DW272" s="263">
        <v>0</v>
      </c>
      <c r="DX272" s="263">
        <v>0</v>
      </c>
      <c r="DY272" s="263">
        <v>0</v>
      </c>
      <c r="DZ272" s="263">
        <v>1</v>
      </c>
      <c r="EA272" s="263">
        <v>3</v>
      </c>
      <c r="EB272" s="263">
        <v>15</v>
      </c>
      <c r="EC272" s="301">
        <v>5</v>
      </c>
      <c r="ED272" s="263">
        <v>4910</v>
      </c>
      <c r="EE272" s="263">
        <v>0</v>
      </c>
      <c r="EF272" s="263">
        <v>0</v>
      </c>
      <c r="EG272" s="263">
        <v>0</v>
      </c>
      <c r="EH272" s="263">
        <v>4910</v>
      </c>
      <c r="EI272" s="263">
        <v>26</v>
      </c>
      <c r="EJ272" s="263">
        <v>0</v>
      </c>
      <c r="EK272" s="263">
        <v>0</v>
      </c>
      <c r="EL272" s="263">
        <v>26</v>
      </c>
      <c r="EM272" s="263">
        <v>26</v>
      </c>
      <c r="EN272" s="263">
        <v>0</v>
      </c>
      <c r="EO272" s="263">
        <v>26</v>
      </c>
      <c r="EP272" s="263">
        <v>0</v>
      </c>
      <c r="EQ272" s="263">
        <v>0</v>
      </c>
      <c r="ER272" s="263">
        <v>0</v>
      </c>
      <c r="ES272" s="263">
        <v>0</v>
      </c>
      <c r="ET272" s="263">
        <v>0</v>
      </c>
      <c r="EU272" s="263">
        <v>0</v>
      </c>
      <c r="EV272" s="263">
        <v>0</v>
      </c>
      <c r="EW272" s="263">
        <v>0</v>
      </c>
      <c r="EX272" s="263">
        <v>0</v>
      </c>
      <c r="EY272" s="263">
        <v>0</v>
      </c>
      <c r="EZ272" s="263">
        <v>15018</v>
      </c>
      <c r="FA272" s="263">
        <v>0</v>
      </c>
      <c r="FB272" s="263">
        <v>0</v>
      </c>
      <c r="FC272" s="301"/>
      <c r="FD272" s="263">
        <v>9872</v>
      </c>
      <c r="FE272" s="263">
        <v>0</v>
      </c>
      <c r="FF272" s="263">
        <v>0</v>
      </c>
      <c r="FG272" s="301"/>
      <c r="FH272" s="263">
        <v>5146</v>
      </c>
      <c r="FI272" s="263">
        <v>0</v>
      </c>
      <c r="FJ272" s="263">
        <v>0</v>
      </c>
      <c r="FK272" s="301"/>
      <c r="FL272" s="263">
        <v>0</v>
      </c>
      <c r="FM272" s="263">
        <v>0</v>
      </c>
      <c r="FN272" s="263">
        <v>0</v>
      </c>
      <c r="FO272" s="263">
        <v>0</v>
      </c>
      <c r="FP272" s="263">
        <v>0</v>
      </c>
      <c r="FQ272" s="301"/>
      <c r="FR272" s="263">
        <v>3</v>
      </c>
      <c r="FS272" s="263">
        <v>15</v>
      </c>
      <c r="FT272" s="301">
        <v>5</v>
      </c>
      <c r="FU272" s="263">
        <v>0</v>
      </c>
      <c r="FV272" s="263">
        <v>0</v>
      </c>
      <c r="FW272" s="301"/>
      <c r="FX272" s="263">
        <v>3</v>
      </c>
      <c r="FY272" s="263">
        <v>15</v>
      </c>
      <c r="FZ272" s="301">
        <v>5</v>
      </c>
      <c r="GA272" s="263">
        <v>0</v>
      </c>
      <c r="GB272" s="263">
        <v>0</v>
      </c>
      <c r="GC272" s="263">
        <v>0</v>
      </c>
      <c r="GD272" s="263">
        <v>0</v>
      </c>
      <c r="GE272" s="263">
        <v>0</v>
      </c>
      <c r="GF272" s="263">
        <v>0</v>
      </c>
      <c r="GG272" s="263">
        <v>0</v>
      </c>
      <c r="GH272" s="263">
        <v>0</v>
      </c>
      <c r="GI272" s="263">
        <v>0</v>
      </c>
      <c r="GJ272" s="263">
        <v>4910</v>
      </c>
      <c r="GK272" s="263">
        <v>4910</v>
      </c>
      <c r="GL272" s="263">
        <v>0</v>
      </c>
      <c r="GM272" s="263">
        <v>0</v>
      </c>
      <c r="GN272" s="263">
        <v>0</v>
      </c>
      <c r="GO272" s="263">
        <v>0</v>
      </c>
      <c r="GP272" s="263">
        <v>0</v>
      </c>
      <c r="GQ272" s="263">
        <v>1</v>
      </c>
      <c r="GR272" s="263">
        <v>0</v>
      </c>
      <c r="GS272" s="263">
        <v>0</v>
      </c>
      <c r="GT272" s="263"/>
      <c r="GU272" s="263"/>
      <c r="GV272" s="263"/>
      <c r="GW272" s="263">
        <v>0</v>
      </c>
      <c r="GX272" s="263"/>
      <c r="GY272" s="263">
        <v>0</v>
      </c>
      <c r="GZ272" s="263"/>
      <c r="HA272" s="263"/>
      <c r="HB272" s="263">
        <v>4910</v>
      </c>
      <c r="HC272" s="263">
        <v>0</v>
      </c>
      <c r="HD272" s="263">
        <v>0</v>
      </c>
      <c r="HE272" s="263"/>
      <c r="HF272" s="263"/>
      <c r="HG272" s="263"/>
      <c r="HH272" s="263"/>
      <c r="HI272" s="263"/>
      <c r="HJ272" s="263"/>
      <c r="HK272" s="263"/>
      <c r="HL272" s="263"/>
      <c r="HM272" s="263"/>
      <c r="HN272" s="263"/>
      <c r="HO272" s="263"/>
      <c r="HP272" s="263"/>
      <c r="HQ272" s="263"/>
      <c r="HR272" s="263"/>
      <c r="HS272" s="263"/>
      <c r="HT272" s="263"/>
      <c r="HU272" s="263"/>
      <c r="HV272" s="263"/>
      <c r="HW272" s="263"/>
      <c r="HX272" s="263"/>
      <c r="HY272" s="263"/>
      <c r="HZ272" s="263"/>
      <c r="IA272" s="263"/>
      <c r="IB272" s="278"/>
      <c r="IC272" s="263"/>
      <c r="ID272" s="263"/>
      <c r="IE272" s="263"/>
      <c r="IF272" s="263"/>
      <c r="IG272" s="263"/>
      <c r="IH272" s="263"/>
      <c r="II272" s="263"/>
      <c r="IJ272" s="263"/>
      <c r="IK272" s="263"/>
      <c r="IL272" s="263"/>
      <c r="IM272" s="301"/>
      <c r="IN272" s="278"/>
      <c r="IO272" s="263"/>
      <c r="IP272" s="263"/>
      <c r="IQ272" s="263"/>
      <c r="IR272" s="263"/>
      <c r="IS272" s="278"/>
      <c r="IT272" s="278"/>
      <c r="IU272" s="278"/>
      <c r="IV272" s="278"/>
      <c r="IW272" s="278"/>
      <c r="IX272" s="278"/>
      <c r="IY272" s="278"/>
      <c r="IZ272" s="278"/>
    </row>
    <row r="273" spans="1:260" ht="54.75" customHeight="1" x14ac:dyDescent="0.15">
      <c r="A273" s="278"/>
      <c r="B273" s="263"/>
      <c r="C273" s="279" t="s">
        <v>8706</v>
      </c>
      <c r="D273" s="279" t="s">
        <v>7046</v>
      </c>
      <c r="E273" s="279" t="s">
        <v>8707</v>
      </c>
      <c r="F273" s="279" t="s">
        <v>8175</v>
      </c>
      <c r="G273" s="279" t="s">
        <v>22953</v>
      </c>
      <c r="H273" s="279" t="s">
        <v>22954</v>
      </c>
      <c r="I273" s="279" t="s">
        <v>8263</v>
      </c>
      <c r="J273" s="279" t="s">
        <v>7416</v>
      </c>
      <c r="K273" s="279" t="s">
        <v>22955</v>
      </c>
      <c r="L273" s="279" t="s">
        <v>22956</v>
      </c>
      <c r="M273" s="279" t="s">
        <v>22957</v>
      </c>
      <c r="N273" s="279"/>
      <c r="O273" s="279"/>
      <c r="P273" s="279" t="s">
        <v>7417</v>
      </c>
      <c r="Q273" s="279" t="s">
        <v>7418</v>
      </c>
      <c r="R273" s="279"/>
      <c r="S273" s="279" t="s">
        <v>7419</v>
      </c>
      <c r="T273" s="263"/>
      <c r="U273" s="263"/>
      <c r="V273" s="263"/>
      <c r="W273" s="263"/>
      <c r="X273" s="263"/>
      <c r="Y273" s="263"/>
      <c r="Z273" s="263"/>
      <c r="AA273" s="263"/>
      <c r="AB273" s="263"/>
      <c r="AC273" s="263"/>
      <c r="AD273" s="263"/>
      <c r="AE273" s="263"/>
      <c r="AF273" s="263"/>
      <c r="AG273" s="263"/>
      <c r="AH273" s="263"/>
      <c r="AI273" s="263"/>
      <c r="AJ273" s="263"/>
      <c r="AK273" s="263"/>
      <c r="AL273" s="263"/>
      <c r="AM273" s="263"/>
      <c r="AN273" s="263"/>
      <c r="AO273" s="263"/>
      <c r="AP273" s="263"/>
      <c r="AQ273" s="263"/>
      <c r="AR273" s="263">
        <v>0</v>
      </c>
      <c r="AS273" s="263">
        <v>0</v>
      </c>
      <c r="AT273" s="263">
        <v>0</v>
      </c>
      <c r="AU273" s="263">
        <v>0</v>
      </c>
      <c r="AV273" s="263">
        <v>0</v>
      </c>
      <c r="AW273" s="263">
        <v>1.0471204188481671</v>
      </c>
      <c r="AX273" s="263">
        <v>0.387596899224806</v>
      </c>
      <c r="AY273" s="263">
        <v>0</v>
      </c>
      <c r="AZ273" s="263">
        <v>0</v>
      </c>
      <c r="BA273" s="263"/>
      <c r="BB273" s="263"/>
      <c r="BC273" s="263">
        <v>0.677565491431948</v>
      </c>
      <c r="BD273" s="263">
        <v>0.90273273852302405</v>
      </c>
      <c r="BE273" s="263">
        <v>60.606060606060602</v>
      </c>
      <c r="BF273" s="263">
        <v>0</v>
      </c>
      <c r="BG273" s="263">
        <v>0</v>
      </c>
      <c r="BH273" s="263">
        <v>0</v>
      </c>
      <c r="BI273" s="263">
        <v>0</v>
      </c>
      <c r="BJ273" s="263">
        <v>0</v>
      </c>
      <c r="BK273" s="263">
        <v>0</v>
      </c>
      <c r="BL273" s="263">
        <v>0</v>
      </c>
      <c r="BM273" s="263">
        <v>0</v>
      </c>
      <c r="BN273" s="263">
        <v>0</v>
      </c>
      <c r="BO273" s="263"/>
      <c r="BP273" s="263">
        <v>0</v>
      </c>
      <c r="BQ273" s="263">
        <v>0</v>
      </c>
      <c r="BR273" s="263">
        <v>0</v>
      </c>
      <c r="BS273" s="263">
        <v>0</v>
      </c>
      <c r="BT273" s="263">
        <v>0</v>
      </c>
      <c r="BU273" s="263">
        <v>2</v>
      </c>
      <c r="BV273" s="263">
        <v>0.387596899224806</v>
      </c>
      <c r="BW273" s="263">
        <v>0</v>
      </c>
      <c r="BX273" s="263">
        <v>0</v>
      </c>
      <c r="BY273" s="263"/>
      <c r="BZ273" s="263"/>
      <c r="CA273" s="263">
        <v>516</v>
      </c>
      <c r="CB273" s="263">
        <v>515</v>
      </c>
      <c r="CC273" s="263">
        <v>60.606060606060602</v>
      </c>
      <c r="CD273" s="263">
        <v>0</v>
      </c>
      <c r="CE273" s="263">
        <v>0</v>
      </c>
      <c r="CF273" s="263">
        <v>0</v>
      </c>
      <c r="CG273" s="263">
        <v>0</v>
      </c>
      <c r="CH273" s="263">
        <v>0</v>
      </c>
      <c r="CI273" s="263">
        <v>0</v>
      </c>
      <c r="CJ273" s="263">
        <v>0</v>
      </c>
      <c r="CK273" s="263">
        <v>0</v>
      </c>
      <c r="CL273" s="263">
        <v>0</v>
      </c>
      <c r="CM273" s="263">
        <v>0</v>
      </c>
      <c r="CN273" s="263">
        <v>0</v>
      </c>
      <c r="CO273" s="263"/>
      <c r="CP273" s="263">
        <v>0.75457419356258015</v>
      </c>
      <c r="CQ273" s="263"/>
      <c r="CR273" s="264">
        <v>8</v>
      </c>
      <c r="CS273" s="264">
        <v>1154103152</v>
      </c>
      <c r="CT273" s="264">
        <v>1154103152</v>
      </c>
      <c r="CU273" s="264">
        <v>8</v>
      </c>
      <c r="CV273" s="279" t="s">
        <v>6993</v>
      </c>
      <c r="CW273" s="279" t="s">
        <v>573</v>
      </c>
      <c r="CX273" s="301"/>
      <c r="CY273" s="301"/>
      <c r="CZ273" s="263"/>
      <c r="DA273" s="263"/>
      <c r="DB273" s="263"/>
      <c r="DC273" s="301"/>
      <c r="DD273" s="301"/>
      <c r="DE273" s="274"/>
      <c r="DF273" s="274"/>
      <c r="DG273" s="263"/>
      <c r="DH273" s="301"/>
      <c r="DI273" s="301"/>
      <c r="DJ273" s="263"/>
      <c r="DK273" s="263"/>
      <c r="DL273" s="274"/>
      <c r="DM273" s="274"/>
      <c r="DN273" s="263">
        <v>516</v>
      </c>
      <c r="DO273" s="263">
        <v>516</v>
      </c>
      <c r="DP273" s="263">
        <v>516</v>
      </c>
      <c r="DQ273" s="263">
        <v>516</v>
      </c>
      <c r="DR273" s="263">
        <v>0</v>
      </c>
      <c r="DS273" s="263">
        <v>0</v>
      </c>
      <c r="DT273" s="263">
        <v>0</v>
      </c>
      <c r="DU273" s="263">
        <v>0</v>
      </c>
      <c r="DV273" s="263">
        <v>0</v>
      </c>
      <c r="DW273" s="263">
        <v>0</v>
      </c>
      <c r="DX273" s="263">
        <v>0</v>
      </c>
      <c r="DY273" s="263">
        <v>0</v>
      </c>
      <c r="DZ273" s="263">
        <v>1</v>
      </c>
      <c r="EA273" s="263">
        <v>0</v>
      </c>
      <c r="EB273" s="263">
        <v>0</v>
      </c>
      <c r="EC273" s="301"/>
      <c r="ED273" s="263">
        <v>515</v>
      </c>
      <c r="EE273" s="263">
        <v>0</v>
      </c>
      <c r="EF273" s="263">
        <v>0</v>
      </c>
      <c r="EG273" s="263">
        <v>0</v>
      </c>
      <c r="EH273" s="263">
        <v>515</v>
      </c>
      <c r="EI273" s="263">
        <v>1</v>
      </c>
      <c r="EJ273" s="263">
        <v>0</v>
      </c>
      <c r="EK273" s="263">
        <v>0</v>
      </c>
      <c r="EL273" s="263">
        <v>1</v>
      </c>
      <c r="EM273" s="263">
        <v>1</v>
      </c>
      <c r="EN273" s="263">
        <v>1</v>
      </c>
      <c r="EO273" s="263">
        <v>2</v>
      </c>
      <c r="EP273" s="263">
        <v>0</v>
      </c>
      <c r="EQ273" s="263">
        <v>0</v>
      </c>
      <c r="ER273" s="263">
        <v>0</v>
      </c>
      <c r="ES273" s="263">
        <v>0</v>
      </c>
      <c r="ET273" s="263">
        <v>0</v>
      </c>
      <c r="EU273" s="263">
        <v>0</v>
      </c>
      <c r="EV273" s="263">
        <v>0</v>
      </c>
      <c r="EW273" s="263">
        <v>0</v>
      </c>
      <c r="EX273" s="263">
        <v>0</v>
      </c>
      <c r="EY273" s="263">
        <v>0</v>
      </c>
      <c r="EZ273" s="263">
        <v>0</v>
      </c>
      <c r="FA273" s="263">
        <v>0</v>
      </c>
      <c r="FB273" s="263">
        <v>0</v>
      </c>
      <c r="FC273" s="301"/>
      <c r="FD273" s="263">
        <v>0</v>
      </c>
      <c r="FE273" s="263">
        <v>0</v>
      </c>
      <c r="FF273" s="263">
        <v>0</v>
      </c>
      <c r="FG273" s="301"/>
      <c r="FH273" s="263">
        <v>0</v>
      </c>
      <c r="FI273" s="263">
        <v>0</v>
      </c>
      <c r="FJ273" s="263">
        <v>0</v>
      </c>
      <c r="FK273" s="301"/>
      <c r="FL273" s="263">
        <v>0</v>
      </c>
      <c r="FM273" s="263">
        <v>0</v>
      </c>
      <c r="FN273" s="263">
        <v>0</v>
      </c>
      <c r="FO273" s="263">
        <v>0</v>
      </c>
      <c r="FP273" s="263">
        <v>0</v>
      </c>
      <c r="FQ273" s="301"/>
      <c r="FR273" s="263">
        <v>0</v>
      </c>
      <c r="FS273" s="263">
        <v>0</v>
      </c>
      <c r="FT273" s="301"/>
      <c r="FU273" s="263">
        <v>0</v>
      </c>
      <c r="FV273" s="263">
        <v>0</v>
      </c>
      <c r="FW273" s="301"/>
      <c r="FX273" s="263">
        <v>0</v>
      </c>
      <c r="FY273" s="263">
        <v>0</v>
      </c>
      <c r="FZ273" s="301"/>
      <c r="GA273" s="263">
        <v>0</v>
      </c>
      <c r="GB273" s="263">
        <v>0</v>
      </c>
      <c r="GC273" s="263">
        <v>0</v>
      </c>
      <c r="GD273" s="263">
        <v>0</v>
      </c>
      <c r="GE273" s="263">
        <v>0</v>
      </c>
      <c r="GF273" s="263">
        <v>0</v>
      </c>
      <c r="GG273" s="263">
        <v>0</v>
      </c>
      <c r="GH273" s="263">
        <v>0</v>
      </c>
      <c r="GI273" s="263">
        <v>0</v>
      </c>
      <c r="GJ273" s="263">
        <v>515</v>
      </c>
      <c r="GK273" s="263">
        <v>515</v>
      </c>
      <c r="GL273" s="263">
        <v>0</v>
      </c>
      <c r="GM273" s="263">
        <v>0</v>
      </c>
      <c r="GN273" s="263">
        <v>0</v>
      </c>
      <c r="GO273" s="263">
        <v>0</v>
      </c>
      <c r="GP273" s="263">
        <v>0</v>
      </c>
      <c r="GQ273" s="263">
        <v>0</v>
      </c>
      <c r="GR273" s="263">
        <v>0</v>
      </c>
      <c r="GS273" s="263">
        <v>0</v>
      </c>
      <c r="GT273" s="263"/>
      <c r="GU273" s="263"/>
      <c r="GV273" s="263"/>
      <c r="GW273" s="263">
        <v>0</v>
      </c>
      <c r="GX273" s="263"/>
      <c r="GY273" s="263"/>
      <c r="GZ273" s="263"/>
      <c r="HA273" s="263"/>
      <c r="HB273" s="263">
        <v>515</v>
      </c>
      <c r="HC273" s="263">
        <v>0</v>
      </c>
      <c r="HD273" s="263">
        <v>0</v>
      </c>
      <c r="HE273" s="263"/>
      <c r="HF273" s="263"/>
      <c r="HG273" s="263"/>
      <c r="HH273" s="263"/>
      <c r="HI273" s="263"/>
      <c r="HJ273" s="263"/>
      <c r="HK273" s="263"/>
      <c r="HL273" s="263"/>
      <c r="HM273" s="263"/>
      <c r="HN273" s="263"/>
      <c r="HO273" s="263"/>
      <c r="HP273" s="263"/>
      <c r="HQ273" s="263"/>
      <c r="HR273" s="263"/>
      <c r="HS273" s="263"/>
      <c r="HT273" s="263"/>
      <c r="HU273" s="263"/>
      <c r="HV273" s="263"/>
      <c r="HW273" s="263"/>
      <c r="HX273" s="263"/>
      <c r="HY273" s="263"/>
      <c r="HZ273" s="263"/>
      <c r="IA273" s="263"/>
      <c r="IB273" s="278"/>
      <c r="IC273" s="263"/>
      <c r="ID273" s="263"/>
      <c r="IE273" s="263"/>
      <c r="IF273" s="263"/>
      <c r="IG273" s="263"/>
      <c r="IH273" s="263"/>
      <c r="II273" s="263"/>
      <c r="IJ273" s="263"/>
      <c r="IK273" s="263"/>
      <c r="IL273" s="263"/>
      <c r="IM273" s="301"/>
      <c r="IN273" s="278"/>
      <c r="IO273" s="263"/>
      <c r="IP273" s="263"/>
      <c r="IQ273" s="263"/>
      <c r="IR273" s="263"/>
      <c r="IS273" s="278"/>
      <c r="IT273" s="278"/>
      <c r="IU273" s="278"/>
      <c r="IV273" s="278"/>
      <c r="IW273" s="278"/>
      <c r="IX273" s="278"/>
      <c r="IY273" s="278"/>
      <c r="IZ273" s="278"/>
    </row>
    <row r="274" spans="1:260" ht="54.75" customHeight="1" x14ac:dyDescent="0.15">
      <c r="A274" s="278"/>
      <c r="B274" s="263"/>
      <c r="C274" s="279" t="s">
        <v>8708</v>
      </c>
      <c r="D274" s="279" t="s">
        <v>7046</v>
      </c>
      <c r="E274" s="279" t="s">
        <v>8709</v>
      </c>
      <c r="F274" s="279" t="s">
        <v>8176</v>
      </c>
      <c r="G274" s="279" t="s">
        <v>22958</v>
      </c>
      <c r="H274" s="279" t="s">
        <v>22959</v>
      </c>
      <c r="I274" s="279" t="s">
        <v>8263</v>
      </c>
      <c r="J274" s="279" t="s">
        <v>7416</v>
      </c>
      <c r="K274" s="279" t="s">
        <v>8710</v>
      </c>
      <c r="L274" s="279" t="s">
        <v>8201</v>
      </c>
      <c r="M274" s="279" t="s">
        <v>7082</v>
      </c>
      <c r="N274" s="279"/>
      <c r="O274" s="279"/>
      <c r="P274" s="279" t="s">
        <v>7420</v>
      </c>
      <c r="Q274" s="279" t="s">
        <v>7421</v>
      </c>
      <c r="R274" s="279"/>
      <c r="S274" s="279" t="s">
        <v>7419</v>
      </c>
      <c r="T274" s="263"/>
      <c r="U274" s="263"/>
      <c r="V274" s="263"/>
      <c r="W274" s="263"/>
      <c r="X274" s="263"/>
      <c r="Y274" s="263"/>
      <c r="Z274" s="263"/>
      <c r="AA274" s="263"/>
      <c r="AB274" s="263"/>
      <c r="AC274" s="263"/>
      <c r="AD274" s="263"/>
      <c r="AE274" s="263"/>
      <c r="AF274" s="263"/>
      <c r="AG274" s="263"/>
      <c r="AH274" s="263"/>
      <c r="AI274" s="263"/>
      <c r="AJ274" s="263"/>
      <c r="AK274" s="263"/>
      <c r="AL274" s="263"/>
      <c r="AM274" s="263"/>
      <c r="AN274" s="263"/>
      <c r="AO274" s="263"/>
      <c r="AP274" s="263"/>
      <c r="AQ274" s="263"/>
      <c r="AR274" s="263">
        <v>0</v>
      </c>
      <c r="AS274" s="263">
        <v>0</v>
      </c>
      <c r="AT274" s="263">
        <v>0</v>
      </c>
      <c r="AU274" s="263">
        <v>0</v>
      </c>
      <c r="AV274" s="263">
        <v>0</v>
      </c>
      <c r="AW274" s="263">
        <v>0</v>
      </c>
      <c r="AX274" s="263">
        <v>0</v>
      </c>
      <c r="AY274" s="263">
        <v>0</v>
      </c>
      <c r="AZ274" s="263">
        <v>0</v>
      </c>
      <c r="BA274" s="263"/>
      <c r="BB274" s="263"/>
      <c r="BC274" s="263">
        <v>0</v>
      </c>
      <c r="BD274" s="263">
        <v>0.90273273852302405</v>
      </c>
      <c r="BE274" s="263"/>
      <c r="BF274" s="263"/>
      <c r="BG274" s="263">
        <v>0</v>
      </c>
      <c r="BH274" s="263">
        <v>0</v>
      </c>
      <c r="BI274" s="263">
        <v>0</v>
      </c>
      <c r="BJ274" s="263">
        <v>0</v>
      </c>
      <c r="BK274" s="263">
        <v>0</v>
      </c>
      <c r="BL274" s="263">
        <v>0</v>
      </c>
      <c r="BM274" s="263">
        <v>0</v>
      </c>
      <c r="BN274" s="263">
        <v>0</v>
      </c>
      <c r="BO274" s="263"/>
      <c r="BP274" s="263">
        <v>0</v>
      </c>
      <c r="BQ274" s="263">
        <v>0</v>
      </c>
      <c r="BR274" s="263">
        <v>0</v>
      </c>
      <c r="BS274" s="263">
        <v>0</v>
      </c>
      <c r="BT274" s="263">
        <v>0</v>
      </c>
      <c r="BU274" s="263">
        <v>0</v>
      </c>
      <c r="BV274" s="263"/>
      <c r="BW274" s="263">
        <v>0</v>
      </c>
      <c r="BX274" s="263"/>
      <c r="BY274" s="263"/>
      <c r="BZ274" s="263"/>
      <c r="CA274" s="263">
        <v>0</v>
      </c>
      <c r="CB274" s="263">
        <v>515</v>
      </c>
      <c r="CC274" s="263"/>
      <c r="CD274" s="263"/>
      <c r="CE274" s="263">
        <v>0</v>
      </c>
      <c r="CF274" s="263">
        <v>0</v>
      </c>
      <c r="CG274" s="263">
        <v>0</v>
      </c>
      <c r="CH274" s="263">
        <v>0</v>
      </c>
      <c r="CI274" s="263">
        <v>0</v>
      </c>
      <c r="CJ274" s="263">
        <v>0</v>
      </c>
      <c r="CK274" s="263">
        <v>0</v>
      </c>
      <c r="CL274" s="263">
        <v>0</v>
      </c>
      <c r="CM274" s="263">
        <v>0</v>
      </c>
      <c r="CN274" s="263">
        <v>0</v>
      </c>
      <c r="CO274" s="263"/>
      <c r="CP274" s="263">
        <v>0.6797767516350941</v>
      </c>
      <c r="CQ274" s="263"/>
      <c r="CR274" s="264">
        <v>8</v>
      </c>
      <c r="CS274" s="264">
        <v>1154103152</v>
      </c>
      <c r="CT274" s="264">
        <v>1154103152</v>
      </c>
      <c r="CU274" s="264">
        <v>9</v>
      </c>
      <c r="CV274" s="279" t="s">
        <v>6993</v>
      </c>
      <c r="CW274" s="279" t="s">
        <v>573</v>
      </c>
      <c r="CX274" s="301"/>
      <c r="CY274" s="301"/>
      <c r="CZ274" s="263"/>
      <c r="DA274" s="263"/>
      <c r="DB274" s="263"/>
      <c r="DC274" s="301"/>
      <c r="DD274" s="301"/>
      <c r="DE274" s="274"/>
      <c r="DF274" s="274"/>
      <c r="DG274" s="263"/>
      <c r="DH274" s="301"/>
      <c r="DI274" s="301"/>
      <c r="DJ274" s="263"/>
      <c r="DK274" s="263"/>
      <c r="DL274" s="274"/>
      <c r="DM274" s="274"/>
      <c r="DN274" s="263">
        <v>0</v>
      </c>
      <c r="DO274" s="263">
        <v>0</v>
      </c>
      <c r="DP274" s="263">
        <v>0</v>
      </c>
      <c r="DQ274" s="263">
        <v>0</v>
      </c>
      <c r="DR274" s="263">
        <v>0</v>
      </c>
      <c r="DS274" s="263">
        <v>0</v>
      </c>
      <c r="DT274" s="263">
        <v>0</v>
      </c>
      <c r="DU274" s="263">
        <v>0</v>
      </c>
      <c r="DV274" s="263">
        <v>0</v>
      </c>
      <c r="DW274" s="263">
        <v>0</v>
      </c>
      <c r="DX274" s="263">
        <v>0</v>
      </c>
      <c r="DY274" s="263">
        <v>0</v>
      </c>
      <c r="DZ274" s="263">
        <v>1</v>
      </c>
      <c r="EA274" s="263">
        <v>0</v>
      </c>
      <c r="EB274" s="263">
        <v>0</v>
      </c>
      <c r="EC274" s="301"/>
      <c r="ED274" s="263">
        <v>0</v>
      </c>
      <c r="EE274" s="263">
        <v>0</v>
      </c>
      <c r="EF274" s="263">
        <v>0</v>
      </c>
      <c r="EG274" s="263">
        <v>0</v>
      </c>
      <c r="EH274" s="263">
        <v>0</v>
      </c>
      <c r="EI274" s="263">
        <v>0</v>
      </c>
      <c r="EJ274" s="263">
        <v>0</v>
      </c>
      <c r="EK274" s="263">
        <v>0</v>
      </c>
      <c r="EL274" s="263">
        <v>0</v>
      </c>
      <c r="EM274" s="263">
        <v>0</v>
      </c>
      <c r="EN274" s="263">
        <v>0</v>
      </c>
      <c r="EO274" s="263">
        <v>0</v>
      </c>
      <c r="EP274" s="263">
        <v>0</v>
      </c>
      <c r="EQ274" s="263">
        <v>0</v>
      </c>
      <c r="ER274" s="263">
        <v>0</v>
      </c>
      <c r="ES274" s="263">
        <v>0</v>
      </c>
      <c r="ET274" s="263">
        <v>0</v>
      </c>
      <c r="EU274" s="263">
        <v>0</v>
      </c>
      <c r="EV274" s="263">
        <v>0</v>
      </c>
      <c r="EW274" s="263">
        <v>0</v>
      </c>
      <c r="EX274" s="263">
        <v>0</v>
      </c>
      <c r="EY274" s="263">
        <v>0</v>
      </c>
      <c r="EZ274" s="263">
        <v>0</v>
      </c>
      <c r="FA274" s="263">
        <v>0</v>
      </c>
      <c r="FB274" s="263">
        <v>0</v>
      </c>
      <c r="FC274" s="301"/>
      <c r="FD274" s="263">
        <v>0</v>
      </c>
      <c r="FE274" s="263">
        <v>0</v>
      </c>
      <c r="FF274" s="263">
        <v>0</v>
      </c>
      <c r="FG274" s="301"/>
      <c r="FH274" s="263">
        <v>0</v>
      </c>
      <c r="FI274" s="263">
        <v>0</v>
      </c>
      <c r="FJ274" s="263">
        <v>0</v>
      </c>
      <c r="FK274" s="301"/>
      <c r="FL274" s="263">
        <v>0</v>
      </c>
      <c r="FM274" s="263">
        <v>0</v>
      </c>
      <c r="FN274" s="263">
        <v>0</v>
      </c>
      <c r="FO274" s="263">
        <v>0</v>
      </c>
      <c r="FP274" s="263">
        <v>0</v>
      </c>
      <c r="FQ274" s="301"/>
      <c r="FR274" s="263">
        <v>0</v>
      </c>
      <c r="FS274" s="263">
        <v>0</v>
      </c>
      <c r="FT274" s="301"/>
      <c r="FU274" s="263">
        <v>0</v>
      </c>
      <c r="FV274" s="263">
        <v>0</v>
      </c>
      <c r="FW274" s="301"/>
      <c r="FX274" s="263">
        <v>0</v>
      </c>
      <c r="FY274" s="263">
        <v>0</v>
      </c>
      <c r="FZ274" s="301"/>
      <c r="GA274" s="263">
        <v>0</v>
      </c>
      <c r="GB274" s="263">
        <v>0</v>
      </c>
      <c r="GC274" s="263">
        <v>0</v>
      </c>
      <c r="GD274" s="263">
        <v>0</v>
      </c>
      <c r="GE274" s="263">
        <v>0</v>
      </c>
      <c r="GF274" s="263">
        <v>0</v>
      </c>
      <c r="GG274" s="263">
        <v>0</v>
      </c>
      <c r="GH274" s="263">
        <v>0</v>
      </c>
      <c r="GI274" s="263">
        <v>0</v>
      </c>
      <c r="GJ274" s="263">
        <v>515</v>
      </c>
      <c r="GK274" s="263">
        <v>515</v>
      </c>
      <c r="GL274" s="263">
        <v>0</v>
      </c>
      <c r="GM274" s="263">
        <v>0</v>
      </c>
      <c r="GN274" s="263">
        <v>0</v>
      </c>
      <c r="GO274" s="263">
        <v>0</v>
      </c>
      <c r="GP274" s="263">
        <v>0</v>
      </c>
      <c r="GQ274" s="263">
        <v>0</v>
      </c>
      <c r="GR274" s="263">
        <v>0</v>
      </c>
      <c r="GS274" s="263">
        <v>0</v>
      </c>
      <c r="GT274" s="263"/>
      <c r="GU274" s="263"/>
      <c r="GV274" s="263"/>
      <c r="GW274" s="263">
        <v>0</v>
      </c>
      <c r="GX274" s="263"/>
      <c r="GY274" s="263"/>
      <c r="GZ274" s="263"/>
      <c r="HA274" s="263"/>
      <c r="HB274" s="263">
        <v>515</v>
      </c>
      <c r="HC274" s="263">
        <v>0</v>
      </c>
      <c r="HD274" s="263">
        <v>0</v>
      </c>
      <c r="HE274" s="263"/>
      <c r="HF274" s="263"/>
      <c r="HG274" s="263"/>
      <c r="HH274" s="263"/>
      <c r="HI274" s="263"/>
      <c r="HJ274" s="263"/>
      <c r="HK274" s="263"/>
      <c r="HL274" s="263"/>
      <c r="HM274" s="263"/>
      <c r="HN274" s="263"/>
      <c r="HO274" s="263"/>
      <c r="HP274" s="263"/>
      <c r="HQ274" s="263"/>
      <c r="HR274" s="263"/>
      <c r="HS274" s="263"/>
      <c r="HT274" s="263"/>
      <c r="HU274" s="263"/>
      <c r="HV274" s="263"/>
      <c r="HW274" s="263"/>
      <c r="HX274" s="263"/>
      <c r="HY274" s="263"/>
      <c r="HZ274" s="263"/>
      <c r="IA274" s="263"/>
      <c r="IB274" s="278"/>
      <c r="IC274" s="263"/>
      <c r="ID274" s="263"/>
      <c r="IE274" s="263"/>
      <c r="IF274" s="263"/>
      <c r="IG274" s="263"/>
      <c r="IH274" s="263"/>
      <c r="II274" s="263"/>
      <c r="IJ274" s="263"/>
      <c r="IK274" s="263"/>
      <c r="IL274" s="263"/>
      <c r="IM274" s="301"/>
      <c r="IN274" s="278"/>
      <c r="IO274" s="263"/>
      <c r="IP274" s="263"/>
      <c r="IQ274" s="263"/>
      <c r="IR274" s="263"/>
      <c r="IS274" s="278"/>
      <c r="IT274" s="278"/>
      <c r="IU274" s="278"/>
      <c r="IV274" s="278"/>
      <c r="IW274" s="278"/>
      <c r="IX274" s="278"/>
      <c r="IY274" s="278"/>
      <c r="IZ274" s="278"/>
    </row>
    <row r="275" spans="1:260" ht="54.75" customHeight="1" x14ac:dyDescent="0.15">
      <c r="A275" s="278"/>
      <c r="B275" s="263"/>
      <c r="C275" s="279" t="s">
        <v>8711</v>
      </c>
      <c r="D275" s="279" t="s">
        <v>7080</v>
      </c>
      <c r="E275" s="279" t="s">
        <v>8712</v>
      </c>
      <c r="F275" s="279" t="s">
        <v>8177</v>
      </c>
      <c r="G275" s="279" t="s">
        <v>22960</v>
      </c>
      <c r="H275" s="279" t="s">
        <v>7081</v>
      </c>
      <c r="I275" s="279" t="s">
        <v>7422</v>
      </c>
      <c r="J275" s="279"/>
      <c r="K275" s="279" t="s">
        <v>22961</v>
      </c>
      <c r="L275" s="279" t="s">
        <v>22962</v>
      </c>
      <c r="M275" s="279" t="s">
        <v>7082</v>
      </c>
      <c r="N275" s="279"/>
      <c r="O275" s="279"/>
      <c r="P275" s="279" t="s">
        <v>7423</v>
      </c>
      <c r="Q275" s="279" t="s">
        <v>7424</v>
      </c>
      <c r="R275" s="279"/>
      <c r="S275" s="279" t="s">
        <v>7425</v>
      </c>
      <c r="T275" s="263"/>
      <c r="U275" s="263"/>
      <c r="V275" s="263"/>
      <c r="W275" s="263"/>
      <c r="X275" s="263"/>
      <c r="Y275" s="263"/>
      <c r="Z275" s="263"/>
      <c r="AA275" s="263"/>
      <c r="AB275" s="263"/>
      <c r="AC275" s="263"/>
      <c r="AD275" s="263"/>
      <c r="AE275" s="263"/>
      <c r="AF275" s="263"/>
      <c r="AG275" s="263"/>
      <c r="AH275" s="263"/>
      <c r="AI275" s="263"/>
      <c r="AJ275" s="263"/>
      <c r="AK275" s="263"/>
      <c r="AL275" s="263"/>
      <c r="AM275" s="263"/>
      <c r="AN275" s="263"/>
      <c r="AO275" s="263"/>
      <c r="AP275" s="263"/>
      <c r="AQ275" s="263"/>
      <c r="AR275" s="263">
        <v>0.46367851622874801</v>
      </c>
      <c r="AS275" s="263">
        <v>0.209205020920502</v>
      </c>
      <c r="AT275" s="263">
        <v>14.288974013046245</v>
      </c>
      <c r="AU275" s="263">
        <v>0</v>
      </c>
      <c r="AV275" s="263">
        <v>0</v>
      </c>
      <c r="AW275" s="263">
        <v>26.701570680628272</v>
      </c>
      <c r="AX275" s="263">
        <v>0.44858826633828802</v>
      </c>
      <c r="AY275" s="263">
        <v>0</v>
      </c>
      <c r="AZ275" s="263">
        <v>0</v>
      </c>
      <c r="BA275" s="263"/>
      <c r="BB275" s="263"/>
      <c r="BC275" s="263">
        <v>28.656030464184887</v>
      </c>
      <c r="BD275" s="263">
        <v>18.31933951515364</v>
      </c>
      <c r="BE275" s="263">
        <v>25.818181818181809</v>
      </c>
      <c r="BF275" s="263">
        <v>0.39307153003711681</v>
      </c>
      <c r="BG275" s="263">
        <v>0.16629987560998949</v>
      </c>
      <c r="BH275" s="263">
        <v>2.9947824521667998E-2</v>
      </c>
      <c r="BI275" s="263">
        <v>85.428945645055663</v>
      </c>
      <c r="BJ275" s="263">
        <v>1.737840448620642</v>
      </c>
      <c r="BK275" s="263">
        <v>0</v>
      </c>
      <c r="BL275" s="263">
        <v>1.3605427265995999E-2</v>
      </c>
      <c r="BM275" s="263">
        <v>83.416698730280885</v>
      </c>
      <c r="BN275" s="263">
        <v>0</v>
      </c>
      <c r="BO275" s="263"/>
      <c r="BP275" s="263">
        <v>3</v>
      </c>
      <c r="BQ275" s="263">
        <v>1</v>
      </c>
      <c r="BR275" s="263">
        <v>50097</v>
      </c>
      <c r="BS275" s="263">
        <v>0</v>
      </c>
      <c r="BT275" s="263">
        <v>0</v>
      </c>
      <c r="BU275" s="263">
        <v>51</v>
      </c>
      <c r="BV275" s="263">
        <v>0.44858826633828802</v>
      </c>
      <c r="BW275" s="263">
        <v>0</v>
      </c>
      <c r="BX275" s="263">
        <v>0</v>
      </c>
      <c r="BY275" s="263"/>
      <c r="BZ275" s="263"/>
      <c r="CA275" s="263">
        <v>21823</v>
      </c>
      <c r="CB275" s="263">
        <v>10451</v>
      </c>
      <c r="CC275" s="263">
        <v>25.818181818181809</v>
      </c>
      <c r="CD275" s="263">
        <v>0.39307153003711681</v>
      </c>
      <c r="CE275" s="263">
        <v>0.16629987560998949</v>
      </c>
      <c r="CF275" s="263">
        <v>8578</v>
      </c>
      <c r="CG275" s="263">
        <v>2609</v>
      </c>
      <c r="CH275" s="263">
        <v>5541</v>
      </c>
      <c r="CI275" s="263">
        <v>0</v>
      </c>
      <c r="CJ275" s="263">
        <v>1738</v>
      </c>
      <c r="CK275" s="263">
        <v>2168</v>
      </c>
      <c r="CL275" s="263">
        <v>0</v>
      </c>
      <c r="CM275" s="263">
        <v>0</v>
      </c>
      <c r="CN275" s="263">
        <v>0</v>
      </c>
      <c r="CO275" s="263"/>
      <c r="CP275" s="263">
        <v>14.53930275584575</v>
      </c>
      <c r="CQ275" s="263">
        <v>0</v>
      </c>
      <c r="CR275" s="264">
        <v>8</v>
      </c>
      <c r="CS275" s="264">
        <v>1154103152</v>
      </c>
      <c r="CT275" s="264">
        <v>1154103152</v>
      </c>
      <c r="CU275" s="264">
        <v>10</v>
      </c>
      <c r="CV275" s="279" t="s">
        <v>6991</v>
      </c>
      <c r="CW275" s="279" t="s">
        <v>573</v>
      </c>
      <c r="CX275" s="301"/>
      <c r="CY275" s="301"/>
      <c r="CZ275" s="263"/>
      <c r="DA275" s="263"/>
      <c r="DB275" s="263"/>
      <c r="DC275" s="301"/>
      <c r="DD275" s="301"/>
      <c r="DE275" s="274"/>
      <c r="DF275" s="274"/>
      <c r="DG275" s="263"/>
      <c r="DH275" s="301"/>
      <c r="DI275" s="301"/>
      <c r="DJ275" s="263"/>
      <c r="DK275" s="263"/>
      <c r="DL275" s="274"/>
      <c r="DM275" s="274"/>
      <c r="DN275" s="263">
        <v>30401</v>
      </c>
      <c r="DO275" s="263">
        <v>0</v>
      </c>
      <c r="DP275" s="263">
        <v>21823</v>
      </c>
      <c r="DQ275" s="263">
        <v>6697</v>
      </c>
      <c r="DR275" s="263">
        <v>4672</v>
      </c>
      <c r="DS275" s="263">
        <v>0</v>
      </c>
      <c r="DT275" s="263">
        <v>8578</v>
      </c>
      <c r="DU275" s="263">
        <v>2609</v>
      </c>
      <c r="DV275" s="263">
        <v>0</v>
      </c>
      <c r="DW275" s="263">
        <v>5541</v>
      </c>
      <c r="DX275" s="263">
        <v>0</v>
      </c>
      <c r="DY275" s="263">
        <v>0</v>
      </c>
      <c r="DZ275" s="263">
        <v>1</v>
      </c>
      <c r="EA275" s="263">
        <v>1</v>
      </c>
      <c r="EB275" s="263">
        <v>3</v>
      </c>
      <c r="EC275" s="301">
        <v>3</v>
      </c>
      <c r="ED275" s="263">
        <v>6648</v>
      </c>
      <c r="EE275" s="263">
        <v>4672</v>
      </c>
      <c r="EF275" s="263">
        <v>0</v>
      </c>
      <c r="EG275" s="263">
        <v>0</v>
      </c>
      <c r="EH275" s="263">
        <v>11320</v>
      </c>
      <c r="EI275" s="263">
        <v>49</v>
      </c>
      <c r="EJ275" s="263">
        <v>0</v>
      </c>
      <c r="EK275" s="263">
        <v>0</v>
      </c>
      <c r="EL275" s="263">
        <v>49</v>
      </c>
      <c r="EM275" s="263">
        <v>49</v>
      </c>
      <c r="EN275" s="263">
        <v>2</v>
      </c>
      <c r="EO275" s="263">
        <v>51</v>
      </c>
      <c r="EP275" s="263">
        <v>0</v>
      </c>
      <c r="EQ275" s="263">
        <v>0</v>
      </c>
      <c r="ER275" s="263">
        <v>0</v>
      </c>
      <c r="ES275" s="263">
        <v>0</v>
      </c>
      <c r="ET275" s="263">
        <v>0</v>
      </c>
      <c r="EU275" s="263">
        <v>0</v>
      </c>
      <c r="EV275" s="263">
        <v>0</v>
      </c>
      <c r="EW275" s="263">
        <v>0</v>
      </c>
      <c r="EX275" s="263">
        <v>0</v>
      </c>
      <c r="EY275" s="263">
        <v>0</v>
      </c>
      <c r="EZ275" s="263">
        <v>50097</v>
      </c>
      <c r="FA275" s="263">
        <v>0</v>
      </c>
      <c r="FB275" s="263">
        <v>0</v>
      </c>
      <c r="FC275" s="301"/>
      <c r="FD275" s="263">
        <v>22734</v>
      </c>
      <c r="FE275" s="263">
        <v>0</v>
      </c>
      <c r="FF275" s="263">
        <v>0</v>
      </c>
      <c r="FG275" s="301"/>
      <c r="FH275" s="263">
        <v>16909</v>
      </c>
      <c r="FI275" s="263">
        <v>0</v>
      </c>
      <c r="FJ275" s="263">
        <v>0</v>
      </c>
      <c r="FK275" s="301"/>
      <c r="FL275" s="263">
        <v>0</v>
      </c>
      <c r="FM275" s="263">
        <v>0</v>
      </c>
      <c r="FN275" s="263">
        <v>0</v>
      </c>
      <c r="FO275" s="263">
        <v>0</v>
      </c>
      <c r="FP275" s="263">
        <v>0</v>
      </c>
      <c r="FQ275" s="301"/>
      <c r="FR275" s="263">
        <v>1</v>
      </c>
      <c r="FS275" s="263">
        <v>3</v>
      </c>
      <c r="FT275" s="301">
        <v>3</v>
      </c>
      <c r="FU275" s="263">
        <v>0</v>
      </c>
      <c r="FV275" s="263">
        <v>0</v>
      </c>
      <c r="FW275" s="301"/>
      <c r="FX275" s="263">
        <v>1</v>
      </c>
      <c r="FY275" s="263">
        <v>3</v>
      </c>
      <c r="FZ275" s="301">
        <v>3</v>
      </c>
      <c r="GA275" s="263">
        <v>0</v>
      </c>
      <c r="GB275" s="263">
        <v>0</v>
      </c>
      <c r="GC275" s="263">
        <v>0</v>
      </c>
      <c r="GD275" s="263">
        <v>0</v>
      </c>
      <c r="GE275" s="263">
        <v>0</v>
      </c>
      <c r="GF275" s="263">
        <v>0</v>
      </c>
      <c r="GG275" s="263">
        <v>0</v>
      </c>
      <c r="GH275" s="263">
        <v>0</v>
      </c>
      <c r="GI275" s="263">
        <v>0</v>
      </c>
      <c r="GJ275" s="263">
        <v>11317</v>
      </c>
      <c r="GK275" s="263">
        <v>10451</v>
      </c>
      <c r="GL275" s="263">
        <v>1738</v>
      </c>
      <c r="GM275" s="263">
        <v>0</v>
      </c>
      <c r="GN275" s="263">
        <v>2168</v>
      </c>
      <c r="GO275" s="263">
        <v>0</v>
      </c>
      <c r="GP275" s="263">
        <v>0</v>
      </c>
      <c r="GQ275" s="263">
        <v>6</v>
      </c>
      <c r="GR275" s="263">
        <v>0</v>
      </c>
      <c r="GS275" s="263">
        <v>0</v>
      </c>
      <c r="GT275" s="263"/>
      <c r="GU275" s="263">
        <v>0</v>
      </c>
      <c r="GV275" s="263"/>
      <c r="GW275" s="263">
        <v>0</v>
      </c>
      <c r="GX275" s="263"/>
      <c r="GY275" s="263">
        <v>0</v>
      </c>
      <c r="GZ275" s="263"/>
      <c r="HA275" s="263"/>
      <c r="HB275" s="263">
        <v>0</v>
      </c>
      <c r="HC275" s="263">
        <v>0</v>
      </c>
      <c r="HD275" s="263">
        <v>0</v>
      </c>
      <c r="HE275" s="263"/>
      <c r="HF275" s="263"/>
      <c r="HG275" s="263"/>
      <c r="HH275" s="263"/>
      <c r="HI275" s="263"/>
      <c r="HJ275" s="263"/>
      <c r="HK275" s="263"/>
      <c r="HL275" s="263"/>
      <c r="HM275" s="263"/>
      <c r="HN275" s="263"/>
      <c r="HO275" s="263"/>
      <c r="HP275" s="263"/>
      <c r="HQ275" s="263"/>
      <c r="HR275" s="263"/>
      <c r="HS275" s="263"/>
      <c r="HT275" s="263"/>
      <c r="HU275" s="263"/>
      <c r="HV275" s="263"/>
      <c r="HW275" s="263"/>
      <c r="HX275" s="263"/>
      <c r="HY275" s="263"/>
      <c r="HZ275" s="263"/>
      <c r="IA275" s="263"/>
      <c r="IB275" s="278"/>
      <c r="IC275" s="263"/>
      <c r="ID275" s="263"/>
      <c r="IE275" s="263"/>
      <c r="IF275" s="263">
        <v>2</v>
      </c>
      <c r="IG275" s="263">
        <v>2</v>
      </c>
      <c r="IH275" s="263">
        <v>872</v>
      </c>
      <c r="II275" s="263">
        <v>867</v>
      </c>
      <c r="IJ275" s="263">
        <v>430</v>
      </c>
      <c r="IK275" s="263">
        <v>10454</v>
      </c>
      <c r="IL275" s="263">
        <v>0</v>
      </c>
      <c r="IM275" s="301">
        <v>0</v>
      </c>
      <c r="IN275" s="278"/>
      <c r="IO275" s="263">
        <v>33212291</v>
      </c>
      <c r="IP275" s="263">
        <v>2</v>
      </c>
      <c r="IQ275" s="263">
        <v>0</v>
      </c>
      <c r="IR275" s="263">
        <v>0</v>
      </c>
      <c r="IS275" s="278"/>
      <c r="IT275" s="278"/>
      <c r="IU275" s="278"/>
      <c r="IV275" s="278"/>
      <c r="IW275" s="278"/>
      <c r="IX275" s="278"/>
      <c r="IY275" s="278"/>
      <c r="IZ275" s="278"/>
    </row>
    <row r="276" spans="1:260" ht="54.75" customHeight="1" x14ac:dyDescent="0.15">
      <c r="A276" s="278"/>
      <c r="B276" s="263"/>
      <c r="C276" s="279" t="s">
        <v>8713</v>
      </c>
      <c r="D276" s="279" t="s">
        <v>7046</v>
      </c>
      <c r="E276" s="279" t="s">
        <v>8714</v>
      </c>
      <c r="F276" s="279" t="s">
        <v>8175</v>
      </c>
      <c r="G276" s="279" t="s">
        <v>22963</v>
      </c>
      <c r="H276" s="279" t="s">
        <v>22964</v>
      </c>
      <c r="I276" s="279" t="s">
        <v>8264</v>
      </c>
      <c r="J276" s="279"/>
      <c r="K276" s="279" t="s">
        <v>22965</v>
      </c>
      <c r="L276" s="279" t="s">
        <v>22966</v>
      </c>
      <c r="M276" s="279" t="s">
        <v>22967</v>
      </c>
      <c r="N276" s="279"/>
      <c r="O276" s="279"/>
      <c r="P276" s="279" t="s">
        <v>7426</v>
      </c>
      <c r="Q276" s="279" t="s">
        <v>7427</v>
      </c>
      <c r="R276" s="279"/>
      <c r="S276" s="279" t="s">
        <v>7428</v>
      </c>
      <c r="T276" s="263"/>
      <c r="U276" s="263"/>
      <c r="V276" s="263"/>
      <c r="W276" s="263"/>
      <c r="X276" s="263"/>
      <c r="Y276" s="263"/>
      <c r="Z276" s="263"/>
      <c r="AA276" s="263"/>
      <c r="AB276" s="263"/>
      <c r="AC276" s="263"/>
      <c r="AD276" s="263"/>
      <c r="AE276" s="263"/>
      <c r="AF276" s="263"/>
      <c r="AG276" s="263"/>
      <c r="AH276" s="263"/>
      <c r="AI276" s="263"/>
      <c r="AJ276" s="263"/>
      <c r="AK276" s="263"/>
      <c r="AL276" s="263"/>
      <c r="AM276" s="263"/>
      <c r="AN276" s="263"/>
      <c r="AO276" s="263"/>
      <c r="AP276" s="263"/>
      <c r="AQ276" s="263"/>
      <c r="AR276" s="263">
        <v>27.666151468315299</v>
      </c>
      <c r="AS276" s="263">
        <v>0.418410041841004</v>
      </c>
      <c r="AT276" s="263">
        <v>7.7507351703798353</v>
      </c>
      <c r="AU276" s="263">
        <v>0</v>
      </c>
      <c r="AV276" s="263">
        <v>0</v>
      </c>
      <c r="AW276" s="263">
        <v>4.7120418848167533</v>
      </c>
      <c r="AX276" s="263">
        <v>0.112457828314382</v>
      </c>
      <c r="AY276" s="263">
        <v>0</v>
      </c>
      <c r="AZ276" s="263">
        <v>0</v>
      </c>
      <c r="BA276" s="263"/>
      <c r="BB276" s="263"/>
      <c r="BC276" s="263">
        <v>17.784781038671131</v>
      </c>
      <c r="BD276" s="263">
        <v>18.31933951515364</v>
      </c>
      <c r="BE276" s="263">
        <v>58.823529411764703</v>
      </c>
      <c r="BF276" s="263">
        <v>0</v>
      </c>
      <c r="BG276" s="263">
        <v>0</v>
      </c>
      <c r="BH276" s="263">
        <v>0</v>
      </c>
      <c r="BI276" s="263">
        <v>0</v>
      </c>
      <c r="BJ276" s="263">
        <v>0</v>
      </c>
      <c r="BK276" s="263">
        <v>0</v>
      </c>
      <c r="BL276" s="263">
        <v>0</v>
      </c>
      <c r="BM276" s="263">
        <v>0</v>
      </c>
      <c r="BN276" s="263">
        <v>0</v>
      </c>
      <c r="BO276" s="263"/>
      <c r="BP276" s="263">
        <v>179</v>
      </c>
      <c r="BQ276" s="263">
        <v>2</v>
      </c>
      <c r="BR276" s="263">
        <v>27174</v>
      </c>
      <c r="BS276" s="263">
        <v>0</v>
      </c>
      <c r="BT276" s="263">
        <v>0</v>
      </c>
      <c r="BU276" s="263">
        <v>9</v>
      </c>
      <c r="BV276" s="263">
        <v>0.112457828314382</v>
      </c>
      <c r="BW276" s="263">
        <v>0</v>
      </c>
      <c r="BX276" s="263">
        <v>0</v>
      </c>
      <c r="BY276" s="263"/>
      <c r="BZ276" s="263"/>
      <c r="CA276" s="263">
        <v>13544</v>
      </c>
      <c r="CB276" s="263">
        <v>10451</v>
      </c>
      <c r="CC276" s="263">
        <v>58.823529411764703</v>
      </c>
      <c r="CD276" s="263">
        <v>0</v>
      </c>
      <c r="CE276" s="263">
        <v>0</v>
      </c>
      <c r="CF276" s="263">
        <v>0</v>
      </c>
      <c r="CG276" s="263">
        <v>0</v>
      </c>
      <c r="CH276" s="263">
        <v>0</v>
      </c>
      <c r="CI276" s="263">
        <v>0</v>
      </c>
      <c r="CJ276" s="263">
        <v>0</v>
      </c>
      <c r="CK276" s="263">
        <v>0</v>
      </c>
      <c r="CL276" s="263">
        <v>0</v>
      </c>
      <c r="CM276" s="263">
        <v>0</v>
      </c>
      <c r="CN276" s="263">
        <v>0</v>
      </c>
      <c r="CO276" s="263"/>
      <c r="CP276" s="263">
        <v>13.849846335255334</v>
      </c>
      <c r="CQ276" s="263"/>
      <c r="CR276" s="264">
        <v>8</v>
      </c>
      <c r="CS276" s="264">
        <v>1154103152</v>
      </c>
      <c r="CT276" s="264">
        <v>1154103152</v>
      </c>
      <c r="CU276" s="264">
        <v>11</v>
      </c>
      <c r="CV276" s="279" t="s">
        <v>6993</v>
      </c>
      <c r="CW276" s="279" t="s">
        <v>573</v>
      </c>
      <c r="CX276" s="301"/>
      <c r="CY276" s="301"/>
      <c r="CZ276" s="263"/>
      <c r="DA276" s="263"/>
      <c r="DB276" s="263"/>
      <c r="DC276" s="301"/>
      <c r="DD276" s="301"/>
      <c r="DE276" s="274"/>
      <c r="DF276" s="274"/>
      <c r="DG276" s="263"/>
      <c r="DH276" s="301"/>
      <c r="DI276" s="301"/>
      <c r="DJ276" s="263"/>
      <c r="DK276" s="263"/>
      <c r="DL276" s="274"/>
      <c r="DM276" s="274"/>
      <c r="DN276" s="263">
        <v>13544</v>
      </c>
      <c r="DO276" s="263">
        <v>13544</v>
      </c>
      <c r="DP276" s="263">
        <v>13544</v>
      </c>
      <c r="DQ276" s="263">
        <v>8003</v>
      </c>
      <c r="DR276" s="263">
        <v>0</v>
      </c>
      <c r="DS276" s="263">
        <v>5541</v>
      </c>
      <c r="DT276" s="263">
        <v>0</v>
      </c>
      <c r="DU276" s="263">
        <v>0</v>
      </c>
      <c r="DV276" s="263">
        <v>0</v>
      </c>
      <c r="DW276" s="263">
        <v>0</v>
      </c>
      <c r="DX276" s="263">
        <v>0</v>
      </c>
      <c r="DY276" s="263">
        <v>0</v>
      </c>
      <c r="DZ276" s="263">
        <v>1</v>
      </c>
      <c r="EA276" s="263">
        <v>2</v>
      </c>
      <c r="EB276" s="263">
        <v>179</v>
      </c>
      <c r="EC276" s="301">
        <v>89.5</v>
      </c>
      <c r="ED276" s="263">
        <v>7995</v>
      </c>
      <c r="EE276" s="263">
        <v>0</v>
      </c>
      <c r="EF276" s="263">
        <v>515</v>
      </c>
      <c r="EG276" s="263">
        <v>5026</v>
      </c>
      <c r="EH276" s="263">
        <v>13536</v>
      </c>
      <c r="EI276" s="263">
        <v>8</v>
      </c>
      <c r="EJ276" s="263">
        <v>0</v>
      </c>
      <c r="EK276" s="263">
        <v>0</v>
      </c>
      <c r="EL276" s="263">
        <v>8</v>
      </c>
      <c r="EM276" s="263">
        <v>8</v>
      </c>
      <c r="EN276" s="263">
        <v>1</v>
      </c>
      <c r="EO276" s="263">
        <v>9</v>
      </c>
      <c r="EP276" s="263">
        <v>0</v>
      </c>
      <c r="EQ276" s="263">
        <v>0</v>
      </c>
      <c r="ER276" s="263">
        <v>0</v>
      </c>
      <c r="ES276" s="263">
        <v>0</v>
      </c>
      <c r="ET276" s="263">
        <v>0</v>
      </c>
      <c r="EU276" s="263">
        <v>0</v>
      </c>
      <c r="EV276" s="263">
        <v>0</v>
      </c>
      <c r="EW276" s="263">
        <v>0</v>
      </c>
      <c r="EX276" s="263">
        <v>0</v>
      </c>
      <c r="EY276" s="263">
        <v>0</v>
      </c>
      <c r="EZ276" s="263">
        <v>27174</v>
      </c>
      <c r="FA276" s="263">
        <v>0</v>
      </c>
      <c r="FB276" s="263">
        <v>0</v>
      </c>
      <c r="FC276" s="301"/>
      <c r="FD276" s="263">
        <v>15700</v>
      </c>
      <c r="FE276" s="263">
        <v>0</v>
      </c>
      <c r="FF276" s="263">
        <v>0</v>
      </c>
      <c r="FG276" s="301"/>
      <c r="FH276" s="263">
        <v>11474</v>
      </c>
      <c r="FI276" s="263">
        <v>0</v>
      </c>
      <c r="FJ276" s="263">
        <v>0</v>
      </c>
      <c r="FK276" s="301"/>
      <c r="FL276" s="263">
        <v>0</v>
      </c>
      <c r="FM276" s="263">
        <v>0</v>
      </c>
      <c r="FN276" s="263">
        <v>0</v>
      </c>
      <c r="FO276" s="263">
        <v>0</v>
      </c>
      <c r="FP276" s="263">
        <v>0</v>
      </c>
      <c r="FQ276" s="301"/>
      <c r="FR276" s="263">
        <v>2</v>
      </c>
      <c r="FS276" s="263">
        <v>179</v>
      </c>
      <c r="FT276" s="301">
        <v>89.5</v>
      </c>
      <c r="FU276" s="263">
        <v>0</v>
      </c>
      <c r="FV276" s="263">
        <v>0</v>
      </c>
      <c r="FW276" s="301"/>
      <c r="FX276" s="263">
        <v>2</v>
      </c>
      <c r="FY276" s="263">
        <v>179</v>
      </c>
      <c r="FZ276" s="301">
        <v>89.5</v>
      </c>
      <c r="GA276" s="263">
        <v>0</v>
      </c>
      <c r="GB276" s="263">
        <v>0</v>
      </c>
      <c r="GC276" s="263">
        <v>0</v>
      </c>
      <c r="GD276" s="263">
        <v>0</v>
      </c>
      <c r="GE276" s="263">
        <v>0</v>
      </c>
      <c r="GF276" s="263">
        <v>0</v>
      </c>
      <c r="GG276" s="263">
        <v>0</v>
      </c>
      <c r="GH276" s="263">
        <v>0</v>
      </c>
      <c r="GI276" s="263">
        <v>0</v>
      </c>
      <c r="GJ276" s="263">
        <v>10451</v>
      </c>
      <c r="GK276" s="263">
        <v>10451</v>
      </c>
      <c r="GL276" s="263">
        <v>0</v>
      </c>
      <c r="GM276" s="263">
        <v>0</v>
      </c>
      <c r="GN276" s="263">
        <v>0</v>
      </c>
      <c r="GO276" s="263">
        <v>0</v>
      </c>
      <c r="GP276" s="263">
        <v>0</v>
      </c>
      <c r="GQ276" s="263">
        <v>0</v>
      </c>
      <c r="GR276" s="263">
        <v>0</v>
      </c>
      <c r="GS276" s="263">
        <v>0</v>
      </c>
      <c r="GT276" s="263"/>
      <c r="GU276" s="263"/>
      <c r="GV276" s="263"/>
      <c r="GW276" s="263">
        <v>0</v>
      </c>
      <c r="GX276" s="263"/>
      <c r="GY276" s="263"/>
      <c r="GZ276" s="263"/>
      <c r="HA276" s="263"/>
      <c r="HB276" s="263">
        <v>10451</v>
      </c>
      <c r="HC276" s="263">
        <v>0</v>
      </c>
      <c r="HD276" s="263">
        <v>0</v>
      </c>
      <c r="HE276" s="263"/>
      <c r="HF276" s="263"/>
      <c r="HG276" s="263"/>
      <c r="HH276" s="263"/>
      <c r="HI276" s="263"/>
      <c r="HJ276" s="263"/>
      <c r="HK276" s="263"/>
      <c r="HL276" s="263"/>
      <c r="HM276" s="263"/>
      <c r="HN276" s="263"/>
      <c r="HO276" s="263"/>
      <c r="HP276" s="263"/>
      <c r="HQ276" s="263"/>
      <c r="HR276" s="263"/>
      <c r="HS276" s="263"/>
      <c r="HT276" s="263"/>
      <c r="HU276" s="263"/>
      <c r="HV276" s="263"/>
      <c r="HW276" s="263"/>
      <c r="HX276" s="263"/>
      <c r="HY276" s="263"/>
      <c r="HZ276" s="263"/>
      <c r="IA276" s="263"/>
      <c r="IB276" s="278"/>
      <c r="IC276" s="263"/>
      <c r="ID276" s="263"/>
      <c r="IE276" s="263"/>
      <c r="IF276" s="263"/>
      <c r="IG276" s="263"/>
      <c r="IH276" s="263"/>
      <c r="II276" s="263"/>
      <c r="IJ276" s="263"/>
      <c r="IK276" s="263"/>
      <c r="IL276" s="263"/>
      <c r="IM276" s="301"/>
      <c r="IN276" s="278"/>
      <c r="IO276" s="263"/>
      <c r="IP276" s="263"/>
      <c r="IQ276" s="263"/>
      <c r="IR276" s="263"/>
      <c r="IS276" s="278"/>
      <c r="IT276" s="278"/>
      <c r="IU276" s="278"/>
      <c r="IV276" s="278"/>
      <c r="IW276" s="278"/>
      <c r="IX276" s="278"/>
      <c r="IY276" s="278"/>
      <c r="IZ276" s="278"/>
    </row>
    <row r="277" spans="1:260" ht="54.75" customHeight="1" x14ac:dyDescent="0.15">
      <c r="A277" s="278"/>
      <c r="B277" s="263"/>
      <c r="C277" s="279" t="s">
        <v>8715</v>
      </c>
      <c r="D277" s="279" t="s">
        <v>7105</v>
      </c>
      <c r="E277" s="279" t="s">
        <v>8716</v>
      </c>
      <c r="F277" s="279" t="s">
        <v>8126</v>
      </c>
      <c r="G277" s="279" t="s">
        <v>8132</v>
      </c>
      <c r="H277" s="279" t="s">
        <v>8196</v>
      </c>
      <c r="I277" s="279" t="s">
        <v>8265</v>
      </c>
      <c r="J277" s="279" t="s">
        <v>7106</v>
      </c>
      <c r="K277" s="279" t="s">
        <v>7055</v>
      </c>
      <c r="L277" s="279" t="s">
        <v>7056</v>
      </c>
      <c r="M277" s="279" t="s">
        <v>7057</v>
      </c>
      <c r="N277" s="279"/>
      <c r="O277" s="279" t="s">
        <v>8451</v>
      </c>
      <c r="P277" s="279"/>
      <c r="Q277" s="279"/>
      <c r="R277" s="279"/>
      <c r="S277" s="279"/>
      <c r="T277" s="263"/>
      <c r="U277" s="263"/>
      <c r="V277" s="263"/>
      <c r="W277" s="263"/>
      <c r="X277" s="263"/>
      <c r="Y277" s="263"/>
      <c r="Z277" s="263"/>
      <c r="AA277" s="263"/>
      <c r="AB277" s="263"/>
      <c r="AC277" s="263"/>
      <c r="AD277" s="263"/>
      <c r="AE277" s="263"/>
      <c r="AF277" s="263"/>
      <c r="AG277" s="263"/>
      <c r="AH277" s="263"/>
      <c r="AI277" s="263"/>
      <c r="AJ277" s="263"/>
      <c r="AK277" s="263"/>
      <c r="AL277" s="263"/>
      <c r="AM277" s="263"/>
      <c r="AN277" s="263"/>
      <c r="AO277" s="263"/>
      <c r="AP277" s="263"/>
      <c r="AQ277" s="263"/>
      <c r="AR277" s="263"/>
      <c r="AS277" s="263"/>
      <c r="AT277" s="263"/>
      <c r="AU277" s="263"/>
      <c r="AV277" s="263"/>
      <c r="AW277" s="263"/>
      <c r="AX277" s="263"/>
      <c r="AY277" s="263"/>
      <c r="AZ277" s="263"/>
      <c r="BA277" s="263"/>
      <c r="BB277" s="263"/>
      <c r="BC277" s="263"/>
      <c r="BD277" s="263"/>
      <c r="BE277" s="263"/>
      <c r="BF277" s="263"/>
      <c r="BG277" s="263"/>
      <c r="BH277" s="263"/>
      <c r="BI277" s="263"/>
      <c r="BJ277" s="263"/>
      <c r="BK277" s="263"/>
      <c r="BL277" s="263"/>
      <c r="BM277" s="263"/>
      <c r="BN277" s="263"/>
      <c r="BO277" s="263"/>
      <c r="BP277" s="263"/>
      <c r="BQ277" s="263"/>
      <c r="BR277" s="263"/>
      <c r="BS277" s="263"/>
      <c r="BT277" s="263"/>
      <c r="BU277" s="263"/>
      <c r="BV277" s="263"/>
      <c r="BW277" s="263"/>
      <c r="BX277" s="263"/>
      <c r="BY277" s="263"/>
      <c r="BZ277" s="263"/>
      <c r="CA277" s="263"/>
      <c r="CB277" s="263"/>
      <c r="CC277" s="263"/>
      <c r="CD277" s="263"/>
      <c r="CE277" s="263"/>
      <c r="CF277" s="263"/>
      <c r="CG277" s="263"/>
      <c r="CH277" s="263"/>
      <c r="CI277" s="263"/>
      <c r="CJ277" s="263"/>
      <c r="CK277" s="263"/>
      <c r="CL277" s="263"/>
      <c r="CM277" s="263"/>
      <c r="CN277" s="263"/>
      <c r="CO277" s="263"/>
      <c r="CP277" s="263"/>
      <c r="CQ277" s="263"/>
      <c r="CR277" s="264">
        <v>8</v>
      </c>
      <c r="CS277" s="264">
        <v>1154103152</v>
      </c>
      <c r="CT277" s="264">
        <v>1202103323</v>
      </c>
      <c r="CU277" s="264">
        <v>1202103323</v>
      </c>
      <c r="CV277" s="279" t="s">
        <v>6987</v>
      </c>
      <c r="CW277" s="279" t="s">
        <v>573</v>
      </c>
      <c r="CX277" s="301"/>
      <c r="CY277" s="301"/>
      <c r="CZ277" s="263"/>
      <c r="DA277" s="263"/>
      <c r="DB277" s="263"/>
      <c r="DC277" s="301"/>
      <c r="DD277" s="301"/>
      <c r="DE277" s="274"/>
      <c r="DF277" s="274"/>
      <c r="DG277" s="263"/>
      <c r="DH277" s="301"/>
      <c r="DI277" s="301"/>
      <c r="DJ277" s="263"/>
      <c r="DK277" s="263"/>
      <c r="DL277" s="274"/>
      <c r="DM277" s="274"/>
      <c r="DN277" s="263">
        <v>0</v>
      </c>
      <c r="DO277" s="263">
        <v>0</v>
      </c>
      <c r="DP277" s="263">
        <v>0</v>
      </c>
      <c r="DQ277" s="263">
        <v>0</v>
      </c>
      <c r="DR277" s="263">
        <v>0</v>
      </c>
      <c r="DS277" s="263">
        <v>0</v>
      </c>
      <c r="DT277" s="263">
        <v>0</v>
      </c>
      <c r="DU277" s="263">
        <v>0</v>
      </c>
      <c r="DV277" s="263">
        <v>0</v>
      </c>
      <c r="DW277" s="263">
        <v>0</v>
      </c>
      <c r="DX277" s="263">
        <v>0</v>
      </c>
      <c r="DY277" s="263">
        <v>0</v>
      </c>
      <c r="DZ277" s="263">
        <v>0</v>
      </c>
      <c r="EA277" s="263">
        <v>0</v>
      </c>
      <c r="EB277" s="263">
        <v>0</v>
      </c>
      <c r="EC277" s="301"/>
      <c r="ED277" s="263">
        <v>0</v>
      </c>
      <c r="EE277" s="263">
        <v>0</v>
      </c>
      <c r="EF277" s="263">
        <v>0</v>
      </c>
      <c r="EG277" s="263">
        <v>0</v>
      </c>
      <c r="EH277" s="263">
        <v>0</v>
      </c>
      <c r="EI277" s="263">
        <v>0</v>
      </c>
      <c r="EJ277" s="263">
        <v>0</v>
      </c>
      <c r="EK277" s="263">
        <v>0</v>
      </c>
      <c r="EL277" s="263">
        <v>0</v>
      </c>
      <c r="EM277" s="263">
        <v>0</v>
      </c>
      <c r="EN277" s="263">
        <v>0</v>
      </c>
      <c r="EO277" s="263">
        <v>0</v>
      </c>
      <c r="EP277" s="263">
        <v>0</v>
      </c>
      <c r="EQ277" s="263">
        <v>0</v>
      </c>
      <c r="ER277" s="263">
        <v>0</v>
      </c>
      <c r="ES277" s="263">
        <v>0</v>
      </c>
      <c r="ET277" s="263">
        <v>0</v>
      </c>
      <c r="EU277" s="263">
        <v>0</v>
      </c>
      <c r="EV277" s="263">
        <v>0</v>
      </c>
      <c r="EW277" s="263">
        <v>0</v>
      </c>
      <c r="EX277" s="263">
        <v>0</v>
      </c>
      <c r="EY277" s="263">
        <v>0</v>
      </c>
      <c r="EZ277" s="263">
        <v>0</v>
      </c>
      <c r="FA277" s="263">
        <v>0</v>
      </c>
      <c r="FB277" s="263">
        <v>0</v>
      </c>
      <c r="FC277" s="301"/>
      <c r="FD277" s="263">
        <v>0</v>
      </c>
      <c r="FE277" s="263">
        <v>0</v>
      </c>
      <c r="FF277" s="263">
        <v>0</v>
      </c>
      <c r="FG277" s="301"/>
      <c r="FH277" s="263">
        <v>0</v>
      </c>
      <c r="FI277" s="263">
        <v>0</v>
      </c>
      <c r="FJ277" s="263">
        <v>0</v>
      </c>
      <c r="FK277" s="301"/>
      <c r="FL277" s="263">
        <v>0</v>
      </c>
      <c r="FM277" s="263">
        <v>0</v>
      </c>
      <c r="FN277" s="263">
        <v>0</v>
      </c>
      <c r="FO277" s="263">
        <v>0</v>
      </c>
      <c r="FP277" s="263">
        <v>0</v>
      </c>
      <c r="FQ277" s="301"/>
      <c r="FR277" s="263">
        <v>0</v>
      </c>
      <c r="FS277" s="263">
        <v>0</v>
      </c>
      <c r="FT277" s="301"/>
      <c r="FU277" s="263">
        <v>0</v>
      </c>
      <c r="FV277" s="263">
        <v>0</v>
      </c>
      <c r="FW277" s="301"/>
      <c r="FX277" s="263">
        <v>0</v>
      </c>
      <c r="FY277" s="263">
        <v>0</v>
      </c>
      <c r="FZ277" s="301"/>
      <c r="GA277" s="263">
        <v>0</v>
      </c>
      <c r="GB277" s="263">
        <v>0</v>
      </c>
      <c r="GC277" s="263">
        <v>0</v>
      </c>
      <c r="GD277" s="263">
        <v>0</v>
      </c>
      <c r="GE277" s="263">
        <v>0</v>
      </c>
      <c r="GF277" s="263">
        <v>0</v>
      </c>
      <c r="GG277" s="263">
        <v>0</v>
      </c>
      <c r="GH277" s="263">
        <v>0</v>
      </c>
      <c r="GI277" s="263">
        <v>0</v>
      </c>
      <c r="GJ277" s="263">
        <v>0</v>
      </c>
      <c r="GK277" s="263">
        <v>0</v>
      </c>
      <c r="GL277" s="263">
        <v>0</v>
      </c>
      <c r="GM277" s="263">
        <v>0</v>
      </c>
      <c r="GN277" s="263">
        <v>0</v>
      </c>
      <c r="GO277" s="263">
        <v>0</v>
      </c>
      <c r="GP277" s="263">
        <v>0</v>
      </c>
      <c r="GQ277" s="263">
        <v>0</v>
      </c>
      <c r="GR277" s="263">
        <v>0</v>
      </c>
      <c r="GS277" s="263">
        <v>0</v>
      </c>
      <c r="GT277" s="263"/>
      <c r="GU277" s="263"/>
      <c r="GV277" s="263"/>
      <c r="GW277" s="263"/>
      <c r="GX277" s="263"/>
      <c r="GY277" s="263"/>
      <c r="GZ277" s="263"/>
      <c r="HA277" s="263"/>
      <c r="HB277" s="263">
        <v>0</v>
      </c>
      <c r="HC277" s="263"/>
      <c r="HD277" s="263"/>
      <c r="HE277" s="263"/>
      <c r="HF277" s="263"/>
      <c r="HG277" s="263"/>
      <c r="HH277" s="263"/>
      <c r="HI277" s="263"/>
      <c r="HJ277" s="263"/>
      <c r="HK277" s="263"/>
      <c r="HL277" s="263"/>
      <c r="HM277" s="263"/>
      <c r="HN277" s="263"/>
      <c r="HO277" s="263"/>
      <c r="HP277" s="263"/>
      <c r="HQ277" s="263"/>
      <c r="HR277" s="263"/>
      <c r="HS277" s="263"/>
      <c r="HT277" s="263"/>
      <c r="HU277" s="263"/>
      <c r="HV277" s="263"/>
      <c r="HW277" s="263"/>
      <c r="HX277" s="263"/>
      <c r="HY277" s="263"/>
      <c r="HZ277" s="263"/>
      <c r="IA277" s="263"/>
      <c r="IB277" s="278"/>
      <c r="IC277" s="263"/>
      <c r="ID277" s="263"/>
      <c r="IE277" s="263"/>
      <c r="IF277" s="263"/>
      <c r="IG277" s="263"/>
      <c r="IH277" s="263"/>
      <c r="II277" s="263"/>
      <c r="IJ277" s="263"/>
      <c r="IK277" s="263"/>
      <c r="IL277" s="263"/>
      <c r="IM277" s="301"/>
      <c r="IN277" s="278"/>
      <c r="IO277" s="263"/>
      <c r="IP277" s="263"/>
      <c r="IQ277" s="263"/>
      <c r="IR277" s="263"/>
      <c r="IS277" s="278"/>
      <c r="IT277" s="278"/>
      <c r="IU277" s="278"/>
      <c r="IV277" s="278"/>
      <c r="IW277" s="278"/>
      <c r="IX277" s="278"/>
      <c r="IY277" s="278"/>
      <c r="IZ277" s="278"/>
    </row>
    <row r="278" spans="1:260" ht="54.75" customHeight="1" x14ac:dyDescent="0.15">
      <c r="A278" s="278"/>
      <c r="B278" s="263"/>
      <c r="C278" s="279" t="s">
        <v>8717</v>
      </c>
      <c r="D278" s="279" t="s">
        <v>7105</v>
      </c>
      <c r="E278" s="279" t="s">
        <v>8718</v>
      </c>
      <c r="F278" s="279" t="s">
        <v>8126</v>
      </c>
      <c r="G278" s="279" t="s">
        <v>8133</v>
      </c>
      <c r="H278" s="279" t="s">
        <v>8266</v>
      </c>
      <c r="I278" s="279" t="s">
        <v>8267</v>
      </c>
      <c r="J278" s="279" t="s">
        <v>7107</v>
      </c>
      <c r="K278" s="279" t="s">
        <v>7055</v>
      </c>
      <c r="L278" s="279" t="s">
        <v>7056</v>
      </c>
      <c r="M278" s="279" t="s">
        <v>7057</v>
      </c>
      <c r="N278" s="279"/>
      <c r="O278" s="279" t="s">
        <v>8355</v>
      </c>
      <c r="P278" s="279"/>
      <c r="Q278" s="279"/>
      <c r="R278" s="279"/>
      <c r="S278" s="279"/>
      <c r="T278" s="263"/>
      <c r="U278" s="263"/>
      <c r="V278" s="263"/>
      <c r="W278" s="263"/>
      <c r="X278" s="263"/>
      <c r="Y278" s="263"/>
      <c r="Z278" s="263"/>
      <c r="AA278" s="263"/>
      <c r="AB278" s="263"/>
      <c r="AC278" s="263"/>
      <c r="AD278" s="263"/>
      <c r="AE278" s="263"/>
      <c r="AF278" s="263"/>
      <c r="AG278" s="263"/>
      <c r="AH278" s="263"/>
      <c r="AI278" s="263"/>
      <c r="AJ278" s="263"/>
      <c r="AK278" s="263"/>
      <c r="AL278" s="263"/>
      <c r="AM278" s="263"/>
      <c r="AN278" s="263"/>
      <c r="AO278" s="263"/>
      <c r="AP278" s="263"/>
      <c r="AQ278" s="263"/>
      <c r="AR278" s="263"/>
      <c r="AS278" s="263"/>
      <c r="AT278" s="263"/>
      <c r="AU278" s="263"/>
      <c r="AV278" s="263"/>
      <c r="AW278" s="263"/>
      <c r="AX278" s="263"/>
      <c r="AY278" s="263"/>
      <c r="AZ278" s="263"/>
      <c r="BA278" s="263"/>
      <c r="BB278" s="263"/>
      <c r="BC278" s="263"/>
      <c r="BD278" s="263"/>
      <c r="BE278" s="263"/>
      <c r="BF278" s="263"/>
      <c r="BG278" s="263"/>
      <c r="BH278" s="263"/>
      <c r="BI278" s="263"/>
      <c r="BJ278" s="263"/>
      <c r="BK278" s="263"/>
      <c r="BL278" s="263"/>
      <c r="BM278" s="263"/>
      <c r="BN278" s="263"/>
      <c r="BO278" s="263"/>
      <c r="BP278" s="263"/>
      <c r="BQ278" s="263"/>
      <c r="BR278" s="263"/>
      <c r="BS278" s="263"/>
      <c r="BT278" s="263"/>
      <c r="BU278" s="263"/>
      <c r="BV278" s="263"/>
      <c r="BW278" s="263"/>
      <c r="BX278" s="263"/>
      <c r="BY278" s="263"/>
      <c r="BZ278" s="263"/>
      <c r="CA278" s="263"/>
      <c r="CB278" s="263"/>
      <c r="CC278" s="263"/>
      <c r="CD278" s="263"/>
      <c r="CE278" s="263"/>
      <c r="CF278" s="263"/>
      <c r="CG278" s="263"/>
      <c r="CH278" s="263"/>
      <c r="CI278" s="263"/>
      <c r="CJ278" s="263"/>
      <c r="CK278" s="263"/>
      <c r="CL278" s="263"/>
      <c r="CM278" s="263"/>
      <c r="CN278" s="263"/>
      <c r="CO278" s="263"/>
      <c r="CP278" s="263"/>
      <c r="CQ278" s="263"/>
      <c r="CR278" s="264">
        <v>8</v>
      </c>
      <c r="CS278" s="264">
        <v>1154103152</v>
      </c>
      <c r="CT278" s="264">
        <v>1218103380</v>
      </c>
      <c r="CU278" s="264">
        <v>1218103380</v>
      </c>
      <c r="CV278" s="279" t="s">
        <v>6987</v>
      </c>
      <c r="CW278" s="279" t="s">
        <v>573</v>
      </c>
      <c r="CX278" s="301"/>
      <c r="CY278" s="301"/>
      <c r="CZ278" s="263"/>
      <c r="DA278" s="263"/>
      <c r="DB278" s="263"/>
      <c r="DC278" s="301"/>
      <c r="DD278" s="301"/>
      <c r="DE278" s="274"/>
      <c r="DF278" s="274"/>
      <c r="DG278" s="263"/>
      <c r="DH278" s="301"/>
      <c r="DI278" s="301"/>
      <c r="DJ278" s="263"/>
      <c r="DK278" s="263"/>
      <c r="DL278" s="274"/>
      <c r="DM278" s="274"/>
      <c r="DN278" s="263">
        <v>0</v>
      </c>
      <c r="DO278" s="263">
        <v>0</v>
      </c>
      <c r="DP278" s="263">
        <v>0</v>
      </c>
      <c r="DQ278" s="263">
        <v>0</v>
      </c>
      <c r="DR278" s="263">
        <v>0</v>
      </c>
      <c r="DS278" s="263">
        <v>0</v>
      </c>
      <c r="DT278" s="263">
        <v>0</v>
      </c>
      <c r="DU278" s="263">
        <v>0</v>
      </c>
      <c r="DV278" s="263">
        <v>0</v>
      </c>
      <c r="DW278" s="263">
        <v>0</v>
      </c>
      <c r="DX278" s="263">
        <v>0</v>
      </c>
      <c r="DY278" s="263">
        <v>0</v>
      </c>
      <c r="DZ278" s="263">
        <v>0</v>
      </c>
      <c r="EA278" s="263">
        <v>0</v>
      </c>
      <c r="EB278" s="263">
        <v>0</v>
      </c>
      <c r="EC278" s="301"/>
      <c r="ED278" s="263">
        <v>0</v>
      </c>
      <c r="EE278" s="263">
        <v>0</v>
      </c>
      <c r="EF278" s="263">
        <v>0</v>
      </c>
      <c r="EG278" s="263">
        <v>0</v>
      </c>
      <c r="EH278" s="263">
        <v>0</v>
      </c>
      <c r="EI278" s="263">
        <v>0</v>
      </c>
      <c r="EJ278" s="263">
        <v>0</v>
      </c>
      <c r="EK278" s="263">
        <v>0</v>
      </c>
      <c r="EL278" s="263">
        <v>0</v>
      </c>
      <c r="EM278" s="263">
        <v>0</v>
      </c>
      <c r="EN278" s="263">
        <v>0</v>
      </c>
      <c r="EO278" s="263">
        <v>0</v>
      </c>
      <c r="EP278" s="263">
        <v>0</v>
      </c>
      <c r="EQ278" s="263">
        <v>0</v>
      </c>
      <c r="ER278" s="263">
        <v>0</v>
      </c>
      <c r="ES278" s="263">
        <v>0</v>
      </c>
      <c r="ET278" s="263">
        <v>0</v>
      </c>
      <c r="EU278" s="263">
        <v>0</v>
      </c>
      <c r="EV278" s="263">
        <v>0</v>
      </c>
      <c r="EW278" s="263">
        <v>0</v>
      </c>
      <c r="EX278" s="263">
        <v>0</v>
      </c>
      <c r="EY278" s="263">
        <v>0</v>
      </c>
      <c r="EZ278" s="263">
        <v>0</v>
      </c>
      <c r="FA278" s="263">
        <v>0</v>
      </c>
      <c r="FB278" s="263">
        <v>0</v>
      </c>
      <c r="FC278" s="301"/>
      <c r="FD278" s="263">
        <v>0</v>
      </c>
      <c r="FE278" s="263">
        <v>0</v>
      </c>
      <c r="FF278" s="263">
        <v>0</v>
      </c>
      <c r="FG278" s="301"/>
      <c r="FH278" s="263">
        <v>0</v>
      </c>
      <c r="FI278" s="263">
        <v>0</v>
      </c>
      <c r="FJ278" s="263">
        <v>0</v>
      </c>
      <c r="FK278" s="301"/>
      <c r="FL278" s="263">
        <v>0</v>
      </c>
      <c r="FM278" s="263">
        <v>0</v>
      </c>
      <c r="FN278" s="263">
        <v>0</v>
      </c>
      <c r="FO278" s="263">
        <v>0</v>
      </c>
      <c r="FP278" s="263">
        <v>0</v>
      </c>
      <c r="FQ278" s="301"/>
      <c r="FR278" s="263">
        <v>0</v>
      </c>
      <c r="FS278" s="263">
        <v>0</v>
      </c>
      <c r="FT278" s="301"/>
      <c r="FU278" s="263">
        <v>0</v>
      </c>
      <c r="FV278" s="263">
        <v>0</v>
      </c>
      <c r="FW278" s="301"/>
      <c r="FX278" s="263">
        <v>0</v>
      </c>
      <c r="FY278" s="263">
        <v>0</v>
      </c>
      <c r="FZ278" s="301"/>
      <c r="GA278" s="263">
        <v>0</v>
      </c>
      <c r="GB278" s="263">
        <v>0</v>
      </c>
      <c r="GC278" s="263">
        <v>0</v>
      </c>
      <c r="GD278" s="263">
        <v>0</v>
      </c>
      <c r="GE278" s="263">
        <v>0</v>
      </c>
      <c r="GF278" s="263">
        <v>0</v>
      </c>
      <c r="GG278" s="263">
        <v>0</v>
      </c>
      <c r="GH278" s="263">
        <v>0</v>
      </c>
      <c r="GI278" s="263">
        <v>0</v>
      </c>
      <c r="GJ278" s="263">
        <v>0</v>
      </c>
      <c r="GK278" s="263">
        <v>0</v>
      </c>
      <c r="GL278" s="263">
        <v>0</v>
      </c>
      <c r="GM278" s="263">
        <v>0</v>
      </c>
      <c r="GN278" s="263">
        <v>0</v>
      </c>
      <c r="GO278" s="263">
        <v>0</v>
      </c>
      <c r="GP278" s="263">
        <v>0</v>
      </c>
      <c r="GQ278" s="263">
        <v>0</v>
      </c>
      <c r="GR278" s="263">
        <v>0</v>
      </c>
      <c r="GS278" s="263">
        <v>0</v>
      </c>
      <c r="GT278" s="263"/>
      <c r="GU278" s="263"/>
      <c r="GV278" s="263"/>
      <c r="GW278" s="263"/>
      <c r="GX278" s="263"/>
      <c r="GY278" s="263"/>
      <c r="GZ278" s="263"/>
      <c r="HA278" s="263"/>
      <c r="HB278" s="263">
        <v>0</v>
      </c>
      <c r="HC278" s="263"/>
      <c r="HD278" s="263"/>
      <c r="HE278" s="263"/>
      <c r="HF278" s="263"/>
      <c r="HG278" s="263"/>
      <c r="HH278" s="263"/>
      <c r="HI278" s="263"/>
      <c r="HJ278" s="263"/>
      <c r="HK278" s="263"/>
      <c r="HL278" s="263"/>
      <c r="HM278" s="263"/>
      <c r="HN278" s="263"/>
      <c r="HO278" s="263"/>
      <c r="HP278" s="263"/>
      <c r="HQ278" s="263"/>
      <c r="HR278" s="263"/>
      <c r="HS278" s="263"/>
      <c r="HT278" s="263"/>
      <c r="HU278" s="263"/>
      <c r="HV278" s="263"/>
      <c r="HW278" s="263"/>
      <c r="HX278" s="263"/>
      <c r="HY278" s="263"/>
      <c r="HZ278" s="263"/>
      <c r="IA278" s="263"/>
      <c r="IB278" s="278"/>
      <c r="IC278" s="263"/>
      <c r="ID278" s="263"/>
      <c r="IE278" s="263"/>
      <c r="IF278" s="263"/>
      <c r="IG278" s="263"/>
      <c r="IH278" s="263"/>
      <c r="II278" s="263"/>
      <c r="IJ278" s="263"/>
      <c r="IK278" s="263"/>
      <c r="IL278" s="263"/>
      <c r="IM278" s="301"/>
      <c r="IN278" s="278"/>
      <c r="IO278" s="263"/>
      <c r="IP278" s="263"/>
      <c r="IQ278" s="263"/>
      <c r="IR278" s="263"/>
      <c r="IS278" s="278"/>
      <c r="IT278" s="278"/>
      <c r="IU278" s="278"/>
      <c r="IV278" s="278"/>
      <c r="IW278" s="278"/>
      <c r="IX278" s="278"/>
      <c r="IY278" s="278"/>
      <c r="IZ278" s="278"/>
    </row>
    <row r="279" spans="1:260" ht="54.75" customHeight="1" x14ac:dyDescent="0.15">
      <c r="A279" s="278"/>
      <c r="B279" s="263"/>
      <c r="C279" s="279" t="s">
        <v>8719</v>
      </c>
      <c r="D279" s="279" t="s">
        <v>7105</v>
      </c>
      <c r="E279" s="279" t="s">
        <v>8720</v>
      </c>
      <c r="F279" s="279" t="s">
        <v>8126</v>
      </c>
      <c r="G279" s="279" t="s">
        <v>8139</v>
      </c>
      <c r="H279" s="279" t="s">
        <v>22968</v>
      </c>
      <c r="I279" s="279" t="s">
        <v>22969</v>
      </c>
      <c r="J279" s="279" t="s">
        <v>7165</v>
      </c>
      <c r="K279" s="279" t="s">
        <v>7055</v>
      </c>
      <c r="L279" s="279" t="s">
        <v>7056</v>
      </c>
      <c r="M279" s="279" t="s">
        <v>7057</v>
      </c>
      <c r="N279" s="279"/>
      <c r="O279" s="279" t="s">
        <v>8355</v>
      </c>
      <c r="P279" s="279"/>
      <c r="Q279" s="279"/>
      <c r="R279" s="279"/>
      <c r="S279" s="279"/>
      <c r="T279" s="263"/>
      <c r="U279" s="263"/>
      <c r="V279" s="263"/>
      <c r="W279" s="263"/>
      <c r="X279" s="263"/>
      <c r="Y279" s="263"/>
      <c r="Z279" s="263"/>
      <c r="AA279" s="263"/>
      <c r="AB279" s="263"/>
      <c r="AC279" s="263"/>
      <c r="AD279" s="263"/>
      <c r="AE279" s="263"/>
      <c r="AF279" s="263"/>
      <c r="AG279" s="263"/>
      <c r="AH279" s="263"/>
      <c r="AI279" s="263"/>
      <c r="AJ279" s="263"/>
      <c r="AK279" s="263"/>
      <c r="AL279" s="263"/>
      <c r="AM279" s="263"/>
      <c r="AN279" s="263"/>
      <c r="AO279" s="263"/>
      <c r="AP279" s="263"/>
      <c r="AQ279" s="263"/>
      <c r="AR279" s="263"/>
      <c r="AS279" s="263"/>
      <c r="AT279" s="263"/>
      <c r="AU279" s="263"/>
      <c r="AV279" s="263"/>
      <c r="AW279" s="263"/>
      <c r="AX279" s="263"/>
      <c r="AY279" s="263"/>
      <c r="AZ279" s="263"/>
      <c r="BA279" s="263"/>
      <c r="BB279" s="263"/>
      <c r="BC279" s="263"/>
      <c r="BD279" s="263"/>
      <c r="BE279" s="263"/>
      <c r="BF279" s="263"/>
      <c r="BG279" s="263"/>
      <c r="BH279" s="263"/>
      <c r="BI279" s="263"/>
      <c r="BJ279" s="263"/>
      <c r="BK279" s="263"/>
      <c r="BL279" s="263"/>
      <c r="BM279" s="263"/>
      <c r="BN279" s="263"/>
      <c r="BO279" s="263"/>
      <c r="BP279" s="263"/>
      <c r="BQ279" s="263"/>
      <c r="BR279" s="263"/>
      <c r="BS279" s="263"/>
      <c r="BT279" s="263"/>
      <c r="BU279" s="263"/>
      <c r="BV279" s="263"/>
      <c r="BW279" s="263"/>
      <c r="BX279" s="263"/>
      <c r="BY279" s="263"/>
      <c r="BZ279" s="263"/>
      <c r="CA279" s="263"/>
      <c r="CB279" s="263"/>
      <c r="CC279" s="263"/>
      <c r="CD279" s="263"/>
      <c r="CE279" s="263"/>
      <c r="CF279" s="263"/>
      <c r="CG279" s="263"/>
      <c r="CH279" s="263"/>
      <c r="CI279" s="263"/>
      <c r="CJ279" s="263"/>
      <c r="CK279" s="263"/>
      <c r="CL279" s="263"/>
      <c r="CM279" s="263"/>
      <c r="CN279" s="263"/>
      <c r="CO279" s="263"/>
      <c r="CP279" s="263"/>
      <c r="CQ279" s="263"/>
      <c r="CR279" s="264">
        <v>8</v>
      </c>
      <c r="CS279" s="264">
        <v>1154103152</v>
      </c>
      <c r="CT279" s="264">
        <v>1234103437</v>
      </c>
      <c r="CU279" s="264">
        <v>1234103437</v>
      </c>
      <c r="CV279" s="279" t="s">
        <v>6987</v>
      </c>
      <c r="CW279" s="279" t="s">
        <v>573</v>
      </c>
      <c r="CX279" s="301"/>
      <c r="CY279" s="301"/>
      <c r="CZ279" s="263"/>
      <c r="DA279" s="263"/>
      <c r="DB279" s="263"/>
      <c r="DC279" s="301"/>
      <c r="DD279" s="301"/>
      <c r="DE279" s="274"/>
      <c r="DF279" s="274"/>
      <c r="DG279" s="263"/>
      <c r="DH279" s="301"/>
      <c r="DI279" s="301"/>
      <c r="DJ279" s="263"/>
      <c r="DK279" s="263"/>
      <c r="DL279" s="274"/>
      <c r="DM279" s="274"/>
      <c r="DN279" s="263">
        <v>0</v>
      </c>
      <c r="DO279" s="263">
        <v>0</v>
      </c>
      <c r="DP279" s="263">
        <v>0</v>
      </c>
      <c r="DQ279" s="263">
        <v>0</v>
      </c>
      <c r="DR279" s="263">
        <v>0</v>
      </c>
      <c r="DS279" s="263">
        <v>0</v>
      </c>
      <c r="DT279" s="263">
        <v>0</v>
      </c>
      <c r="DU279" s="263">
        <v>0</v>
      </c>
      <c r="DV279" s="263">
        <v>0</v>
      </c>
      <c r="DW279" s="263">
        <v>0</v>
      </c>
      <c r="DX279" s="263">
        <v>0</v>
      </c>
      <c r="DY279" s="263">
        <v>0</v>
      </c>
      <c r="DZ279" s="263">
        <v>0</v>
      </c>
      <c r="EA279" s="263">
        <v>0</v>
      </c>
      <c r="EB279" s="263">
        <v>0</v>
      </c>
      <c r="EC279" s="301"/>
      <c r="ED279" s="263">
        <v>0</v>
      </c>
      <c r="EE279" s="263">
        <v>0</v>
      </c>
      <c r="EF279" s="263">
        <v>0</v>
      </c>
      <c r="EG279" s="263">
        <v>0</v>
      </c>
      <c r="EH279" s="263">
        <v>0</v>
      </c>
      <c r="EI279" s="263">
        <v>0</v>
      </c>
      <c r="EJ279" s="263">
        <v>0</v>
      </c>
      <c r="EK279" s="263">
        <v>0</v>
      </c>
      <c r="EL279" s="263">
        <v>0</v>
      </c>
      <c r="EM279" s="263">
        <v>0</v>
      </c>
      <c r="EN279" s="263">
        <v>0</v>
      </c>
      <c r="EO279" s="263">
        <v>0</v>
      </c>
      <c r="EP279" s="263">
        <v>0</v>
      </c>
      <c r="EQ279" s="263">
        <v>0</v>
      </c>
      <c r="ER279" s="263">
        <v>0</v>
      </c>
      <c r="ES279" s="263">
        <v>0</v>
      </c>
      <c r="ET279" s="263">
        <v>0</v>
      </c>
      <c r="EU279" s="263">
        <v>0</v>
      </c>
      <c r="EV279" s="263">
        <v>0</v>
      </c>
      <c r="EW279" s="263">
        <v>0</v>
      </c>
      <c r="EX279" s="263">
        <v>0</v>
      </c>
      <c r="EY279" s="263">
        <v>0</v>
      </c>
      <c r="EZ279" s="263">
        <v>0</v>
      </c>
      <c r="FA279" s="263">
        <v>0</v>
      </c>
      <c r="FB279" s="263">
        <v>0</v>
      </c>
      <c r="FC279" s="301"/>
      <c r="FD279" s="263">
        <v>0</v>
      </c>
      <c r="FE279" s="263">
        <v>0</v>
      </c>
      <c r="FF279" s="263">
        <v>0</v>
      </c>
      <c r="FG279" s="301"/>
      <c r="FH279" s="263">
        <v>0</v>
      </c>
      <c r="FI279" s="263">
        <v>0</v>
      </c>
      <c r="FJ279" s="263">
        <v>0</v>
      </c>
      <c r="FK279" s="301"/>
      <c r="FL279" s="263">
        <v>0</v>
      </c>
      <c r="FM279" s="263">
        <v>0</v>
      </c>
      <c r="FN279" s="263">
        <v>0</v>
      </c>
      <c r="FO279" s="263">
        <v>0</v>
      </c>
      <c r="FP279" s="263">
        <v>0</v>
      </c>
      <c r="FQ279" s="301"/>
      <c r="FR279" s="263">
        <v>0</v>
      </c>
      <c r="FS279" s="263">
        <v>0</v>
      </c>
      <c r="FT279" s="301"/>
      <c r="FU279" s="263">
        <v>0</v>
      </c>
      <c r="FV279" s="263">
        <v>0</v>
      </c>
      <c r="FW279" s="301"/>
      <c r="FX279" s="263">
        <v>0</v>
      </c>
      <c r="FY279" s="263">
        <v>0</v>
      </c>
      <c r="FZ279" s="301"/>
      <c r="GA279" s="263">
        <v>0</v>
      </c>
      <c r="GB279" s="263">
        <v>0</v>
      </c>
      <c r="GC279" s="263">
        <v>0</v>
      </c>
      <c r="GD279" s="263">
        <v>0</v>
      </c>
      <c r="GE279" s="263">
        <v>0</v>
      </c>
      <c r="GF279" s="263">
        <v>0</v>
      </c>
      <c r="GG279" s="263">
        <v>0</v>
      </c>
      <c r="GH279" s="263">
        <v>0</v>
      </c>
      <c r="GI279" s="263">
        <v>0</v>
      </c>
      <c r="GJ279" s="263">
        <v>0</v>
      </c>
      <c r="GK279" s="263">
        <v>0</v>
      </c>
      <c r="GL279" s="263">
        <v>0</v>
      </c>
      <c r="GM279" s="263">
        <v>0</v>
      </c>
      <c r="GN279" s="263">
        <v>0</v>
      </c>
      <c r="GO279" s="263">
        <v>0</v>
      </c>
      <c r="GP279" s="263">
        <v>0</v>
      </c>
      <c r="GQ279" s="263">
        <v>0</v>
      </c>
      <c r="GR279" s="263">
        <v>0</v>
      </c>
      <c r="GS279" s="263">
        <v>0</v>
      </c>
      <c r="GT279" s="263"/>
      <c r="GU279" s="263"/>
      <c r="GV279" s="263"/>
      <c r="GW279" s="263"/>
      <c r="GX279" s="263"/>
      <c r="GY279" s="263"/>
      <c r="GZ279" s="263"/>
      <c r="HA279" s="263"/>
      <c r="HB279" s="263">
        <v>0</v>
      </c>
      <c r="HC279" s="263"/>
      <c r="HD279" s="263"/>
      <c r="HE279" s="263"/>
      <c r="HF279" s="263"/>
      <c r="HG279" s="263"/>
      <c r="HH279" s="263"/>
      <c r="HI279" s="263"/>
      <c r="HJ279" s="263"/>
      <c r="HK279" s="263"/>
      <c r="HL279" s="263"/>
      <c r="HM279" s="263"/>
      <c r="HN279" s="263"/>
      <c r="HO279" s="263"/>
      <c r="HP279" s="263"/>
      <c r="HQ279" s="263"/>
      <c r="HR279" s="263"/>
      <c r="HS279" s="263"/>
      <c r="HT279" s="263"/>
      <c r="HU279" s="263"/>
      <c r="HV279" s="263"/>
      <c r="HW279" s="263"/>
      <c r="HX279" s="263"/>
      <c r="HY279" s="263"/>
      <c r="HZ279" s="263"/>
      <c r="IA279" s="263"/>
      <c r="IB279" s="278"/>
      <c r="IC279" s="263"/>
      <c r="ID279" s="263"/>
      <c r="IE279" s="263"/>
      <c r="IF279" s="263"/>
      <c r="IG279" s="263"/>
      <c r="IH279" s="263"/>
      <c r="II279" s="263"/>
      <c r="IJ279" s="263"/>
      <c r="IK279" s="263"/>
      <c r="IL279" s="263"/>
      <c r="IM279" s="301"/>
      <c r="IN279" s="278"/>
      <c r="IO279" s="263"/>
      <c r="IP279" s="263"/>
      <c r="IQ279" s="263"/>
      <c r="IR279" s="263"/>
      <c r="IS279" s="278"/>
      <c r="IT279" s="278"/>
      <c r="IU279" s="278"/>
      <c r="IV279" s="278"/>
      <c r="IW279" s="278"/>
      <c r="IX279" s="278"/>
      <c r="IY279" s="278"/>
      <c r="IZ279" s="278"/>
    </row>
    <row r="280" spans="1:260" ht="54.75" customHeight="1" x14ac:dyDescent="0.15">
      <c r="A280" s="278"/>
      <c r="B280" s="263"/>
      <c r="C280" s="279" t="s">
        <v>8721</v>
      </c>
      <c r="D280" s="279" t="s">
        <v>7105</v>
      </c>
      <c r="E280" s="279" t="s">
        <v>8722</v>
      </c>
      <c r="F280" s="279" t="s">
        <v>8126</v>
      </c>
      <c r="G280" s="279" t="s">
        <v>8140</v>
      </c>
      <c r="H280" s="279" t="s">
        <v>8196</v>
      </c>
      <c r="I280" s="279" t="s">
        <v>8268</v>
      </c>
      <c r="J280" s="279" t="s">
        <v>7182</v>
      </c>
      <c r="K280" s="279" t="s">
        <v>7055</v>
      </c>
      <c r="L280" s="279" t="s">
        <v>7056</v>
      </c>
      <c r="M280" s="279" t="s">
        <v>7057</v>
      </c>
      <c r="N280" s="279"/>
      <c r="O280" s="279" t="s">
        <v>8355</v>
      </c>
      <c r="P280" s="279"/>
      <c r="Q280" s="279"/>
      <c r="R280" s="279"/>
      <c r="S280" s="279"/>
      <c r="T280" s="263"/>
      <c r="U280" s="263"/>
      <c r="V280" s="263"/>
      <c r="W280" s="263"/>
      <c r="X280" s="263"/>
      <c r="Y280" s="263"/>
      <c r="Z280" s="263"/>
      <c r="AA280" s="263"/>
      <c r="AB280" s="263"/>
      <c r="AC280" s="263"/>
      <c r="AD280" s="263"/>
      <c r="AE280" s="263"/>
      <c r="AF280" s="263"/>
      <c r="AG280" s="263"/>
      <c r="AH280" s="263"/>
      <c r="AI280" s="263"/>
      <c r="AJ280" s="263"/>
      <c r="AK280" s="263"/>
      <c r="AL280" s="263"/>
      <c r="AM280" s="263"/>
      <c r="AN280" s="263"/>
      <c r="AO280" s="263"/>
      <c r="AP280" s="263"/>
      <c r="AQ280" s="263"/>
      <c r="AR280" s="263"/>
      <c r="AS280" s="263"/>
      <c r="AT280" s="263"/>
      <c r="AU280" s="263"/>
      <c r="AV280" s="263"/>
      <c r="AW280" s="263"/>
      <c r="AX280" s="263"/>
      <c r="AY280" s="263"/>
      <c r="AZ280" s="263"/>
      <c r="BA280" s="263"/>
      <c r="BB280" s="263"/>
      <c r="BC280" s="263"/>
      <c r="BD280" s="263"/>
      <c r="BE280" s="263"/>
      <c r="BF280" s="263"/>
      <c r="BG280" s="263"/>
      <c r="BH280" s="263"/>
      <c r="BI280" s="263"/>
      <c r="BJ280" s="263"/>
      <c r="BK280" s="263"/>
      <c r="BL280" s="263"/>
      <c r="BM280" s="263"/>
      <c r="BN280" s="263"/>
      <c r="BO280" s="263"/>
      <c r="BP280" s="263"/>
      <c r="BQ280" s="263"/>
      <c r="BR280" s="263"/>
      <c r="BS280" s="263"/>
      <c r="BT280" s="263"/>
      <c r="BU280" s="263"/>
      <c r="BV280" s="263"/>
      <c r="BW280" s="263"/>
      <c r="BX280" s="263"/>
      <c r="BY280" s="263"/>
      <c r="BZ280" s="263"/>
      <c r="CA280" s="263"/>
      <c r="CB280" s="263"/>
      <c r="CC280" s="263"/>
      <c r="CD280" s="263"/>
      <c r="CE280" s="263"/>
      <c r="CF280" s="263"/>
      <c r="CG280" s="263"/>
      <c r="CH280" s="263"/>
      <c r="CI280" s="263"/>
      <c r="CJ280" s="263"/>
      <c r="CK280" s="263"/>
      <c r="CL280" s="263"/>
      <c r="CM280" s="263"/>
      <c r="CN280" s="263"/>
      <c r="CO280" s="263"/>
      <c r="CP280" s="263"/>
      <c r="CQ280" s="263"/>
      <c r="CR280" s="264">
        <v>8</v>
      </c>
      <c r="CS280" s="264">
        <v>1154103152</v>
      </c>
      <c r="CT280" s="264">
        <v>1250103494</v>
      </c>
      <c r="CU280" s="264">
        <v>1250103494</v>
      </c>
      <c r="CV280" s="279" t="s">
        <v>6987</v>
      </c>
      <c r="CW280" s="279" t="s">
        <v>573</v>
      </c>
      <c r="CX280" s="301"/>
      <c r="CY280" s="301"/>
      <c r="CZ280" s="263"/>
      <c r="DA280" s="263"/>
      <c r="DB280" s="263"/>
      <c r="DC280" s="301"/>
      <c r="DD280" s="301"/>
      <c r="DE280" s="274"/>
      <c r="DF280" s="274"/>
      <c r="DG280" s="263"/>
      <c r="DH280" s="301"/>
      <c r="DI280" s="301"/>
      <c r="DJ280" s="263"/>
      <c r="DK280" s="263"/>
      <c r="DL280" s="274"/>
      <c r="DM280" s="274"/>
      <c r="DN280" s="263">
        <v>0</v>
      </c>
      <c r="DO280" s="263">
        <v>0</v>
      </c>
      <c r="DP280" s="263">
        <v>0</v>
      </c>
      <c r="DQ280" s="263">
        <v>0</v>
      </c>
      <c r="DR280" s="263">
        <v>0</v>
      </c>
      <c r="DS280" s="263">
        <v>0</v>
      </c>
      <c r="DT280" s="263">
        <v>0</v>
      </c>
      <c r="DU280" s="263">
        <v>0</v>
      </c>
      <c r="DV280" s="263">
        <v>0</v>
      </c>
      <c r="DW280" s="263">
        <v>0</v>
      </c>
      <c r="DX280" s="263">
        <v>0</v>
      </c>
      <c r="DY280" s="263">
        <v>0</v>
      </c>
      <c r="DZ280" s="263">
        <v>0</v>
      </c>
      <c r="EA280" s="263">
        <v>0</v>
      </c>
      <c r="EB280" s="263">
        <v>0</v>
      </c>
      <c r="EC280" s="301"/>
      <c r="ED280" s="263">
        <v>0</v>
      </c>
      <c r="EE280" s="263">
        <v>0</v>
      </c>
      <c r="EF280" s="263">
        <v>0</v>
      </c>
      <c r="EG280" s="263">
        <v>0</v>
      </c>
      <c r="EH280" s="263">
        <v>0</v>
      </c>
      <c r="EI280" s="263">
        <v>0</v>
      </c>
      <c r="EJ280" s="263">
        <v>0</v>
      </c>
      <c r="EK280" s="263">
        <v>0</v>
      </c>
      <c r="EL280" s="263">
        <v>0</v>
      </c>
      <c r="EM280" s="263">
        <v>0</v>
      </c>
      <c r="EN280" s="263">
        <v>0</v>
      </c>
      <c r="EO280" s="263">
        <v>0</v>
      </c>
      <c r="EP280" s="263">
        <v>0</v>
      </c>
      <c r="EQ280" s="263">
        <v>0</v>
      </c>
      <c r="ER280" s="263">
        <v>0</v>
      </c>
      <c r="ES280" s="263">
        <v>0</v>
      </c>
      <c r="ET280" s="263">
        <v>0</v>
      </c>
      <c r="EU280" s="263">
        <v>0</v>
      </c>
      <c r="EV280" s="263">
        <v>0</v>
      </c>
      <c r="EW280" s="263">
        <v>0</v>
      </c>
      <c r="EX280" s="263">
        <v>0</v>
      </c>
      <c r="EY280" s="263">
        <v>0</v>
      </c>
      <c r="EZ280" s="263">
        <v>0</v>
      </c>
      <c r="FA280" s="263">
        <v>0</v>
      </c>
      <c r="FB280" s="263">
        <v>0</v>
      </c>
      <c r="FC280" s="301"/>
      <c r="FD280" s="263">
        <v>0</v>
      </c>
      <c r="FE280" s="263">
        <v>0</v>
      </c>
      <c r="FF280" s="263">
        <v>0</v>
      </c>
      <c r="FG280" s="301"/>
      <c r="FH280" s="263">
        <v>0</v>
      </c>
      <c r="FI280" s="263">
        <v>0</v>
      </c>
      <c r="FJ280" s="263">
        <v>0</v>
      </c>
      <c r="FK280" s="301"/>
      <c r="FL280" s="263">
        <v>0</v>
      </c>
      <c r="FM280" s="263">
        <v>0</v>
      </c>
      <c r="FN280" s="263">
        <v>0</v>
      </c>
      <c r="FO280" s="263">
        <v>0</v>
      </c>
      <c r="FP280" s="263">
        <v>0</v>
      </c>
      <c r="FQ280" s="301"/>
      <c r="FR280" s="263">
        <v>0</v>
      </c>
      <c r="FS280" s="263">
        <v>0</v>
      </c>
      <c r="FT280" s="301"/>
      <c r="FU280" s="263">
        <v>0</v>
      </c>
      <c r="FV280" s="263">
        <v>0</v>
      </c>
      <c r="FW280" s="301"/>
      <c r="FX280" s="263">
        <v>0</v>
      </c>
      <c r="FY280" s="263">
        <v>0</v>
      </c>
      <c r="FZ280" s="301"/>
      <c r="GA280" s="263">
        <v>0</v>
      </c>
      <c r="GB280" s="263">
        <v>0</v>
      </c>
      <c r="GC280" s="263">
        <v>0</v>
      </c>
      <c r="GD280" s="263">
        <v>0</v>
      </c>
      <c r="GE280" s="263">
        <v>0</v>
      </c>
      <c r="GF280" s="263">
        <v>0</v>
      </c>
      <c r="GG280" s="263">
        <v>0</v>
      </c>
      <c r="GH280" s="263">
        <v>0</v>
      </c>
      <c r="GI280" s="263">
        <v>0</v>
      </c>
      <c r="GJ280" s="263">
        <v>0</v>
      </c>
      <c r="GK280" s="263">
        <v>0</v>
      </c>
      <c r="GL280" s="263">
        <v>0</v>
      </c>
      <c r="GM280" s="263">
        <v>0</v>
      </c>
      <c r="GN280" s="263">
        <v>0</v>
      </c>
      <c r="GO280" s="263">
        <v>0</v>
      </c>
      <c r="GP280" s="263">
        <v>0</v>
      </c>
      <c r="GQ280" s="263">
        <v>0</v>
      </c>
      <c r="GR280" s="263">
        <v>0</v>
      </c>
      <c r="GS280" s="263">
        <v>0</v>
      </c>
      <c r="GT280" s="263"/>
      <c r="GU280" s="263"/>
      <c r="GV280" s="263"/>
      <c r="GW280" s="263"/>
      <c r="GX280" s="263"/>
      <c r="GY280" s="263"/>
      <c r="GZ280" s="263"/>
      <c r="HA280" s="263"/>
      <c r="HB280" s="263">
        <v>0</v>
      </c>
      <c r="HC280" s="263"/>
      <c r="HD280" s="263"/>
      <c r="HE280" s="263"/>
      <c r="HF280" s="263"/>
      <c r="HG280" s="263"/>
      <c r="HH280" s="263"/>
      <c r="HI280" s="263"/>
      <c r="HJ280" s="263"/>
      <c r="HK280" s="263"/>
      <c r="HL280" s="263"/>
      <c r="HM280" s="263"/>
      <c r="HN280" s="263"/>
      <c r="HO280" s="263"/>
      <c r="HP280" s="263"/>
      <c r="HQ280" s="263"/>
      <c r="HR280" s="263"/>
      <c r="HS280" s="263"/>
      <c r="HT280" s="263"/>
      <c r="HU280" s="263"/>
      <c r="HV280" s="263"/>
      <c r="HW280" s="263"/>
      <c r="HX280" s="263"/>
      <c r="HY280" s="263"/>
      <c r="HZ280" s="263"/>
      <c r="IA280" s="263"/>
      <c r="IB280" s="278"/>
      <c r="IC280" s="263"/>
      <c r="ID280" s="263"/>
      <c r="IE280" s="263"/>
      <c r="IF280" s="263"/>
      <c r="IG280" s="263"/>
      <c r="IH280" s="263"/>
      <c r="II280" s="263"/>
      <c r="IJ280" s="263"/>
      <c r="IK280" s="263"/>
      <c r="IL280" s="263"/>
      <c r="IM280" s="301"/>
      <c r="IN280" s="278"/>
      <c r="IO280" s="263"/>
      <c r="IP280" s="263"/>
      <c r="IQ280" s="263"/>
      <c r="IR280" s="263"/>
      <c r="IS280" s="278"/>
      <c r="IT280" s="278"/>
      <c r="IU280" s="278"/>
      <c r="IV280" s="278"/>
      <c r="IW280" s="278"/>
      <c r="IX280" s="278"/>
      <c r="IY280" s="278"/>
      <c r="IZ280" s="278"/>
    </row>
    <row r="281" spans="1:260" ht="54.75" customHeight="1" x14ac:dyDescent="0.15">
      <c r="A281" s="278"/>
      <c r="B281" s="263"/>
      <c r="C281" s="279" t="s">
        <v>8723</v>
      </c>
      <c r="D281" s="279" t="s">
        <v>7052</v>
      </c>
      <c r="E281" s="279" t="s">
        <v>8724</v>
      </c>
      <c r="F281" s="279" t="s">
        <v>8116</v>
      </c>
      <c r="G281" s="279" t="s">
        <v>8190</v>
      </c>
      <c r="H281" s="279" t="s">
        <v>7053</v>
      </c>
      <c r="I281" s="279" t="s">
        <v>7429</v>
      </c>
      <c r="J281" s="279"/>
      <c r="K281" s="279" t="s">
        <v>7055</v>
      </c>
      <c r="L281" s="279" t="s">
        <v>7056</v>
      </c>
      <c r="M281" s="279" t="s">
        <v>7057</v>
      </c>
      <c r="N281" s="279"/>
      <c r="O281" s="279" t="s">
        <v>8388</v>
      </c>
      <c r="P281" s="279"/>
      <c r="Q281" s="279"/>
      <c r="R281" s="279"/>
      <c r="S281" s="279"/>
      <c r="T281" s="263"/>
      <c r="U281" s="263"/>
      <c r="V281" s="263"/>
      <c r="W281" s="263"/>
      <c r="X281" s="263"/>
      <c r="Y281" s="263"/>
      <c r="Z281" s="263"/>
      <c r="AA281" s="263"/>
      <c r="AB281" s="263"/>
      <c r="AC281" s="263"/>
      <c r="AD281" s="263"/>
      <c r="AE281" s="263"/>
      <c r="AF281" s="263"/>
      <c r="AG281" s="263"/>
      <c r="AH281" s="263"/>
      <c r="AI281" s="263"/>
      <c r="AJ281" s="263"/>
      <c r="AK281" s="263"/>
      <c r="AL281" s="263"/>
      <c r="AM281" s="263"/>
      <c r="AN281" s="263"/>
      <c r="AO281" s="263"/>
      <c r="AP281" s="263"/>
      <c r="AQ281" s="263"/>
      <c r="AR281" s="263"/>
      <c r="AS281" s="263"/>
      <c r="AT281" s="263"/>
      <c r="AU281" s="263"/>
      <c r="AV281" s="263"/>
      <c r="AW281" s="263"/>
      <c r="AX281" s="263"/>
      <c r="AY281" s="263"/>
      <c r="AZ281" s="263"/>
      <c r="BA281" s="263"/>
      <c r="BB281" s="263"/>
      <c r="BC281" s="263"/>
      <c r="BD281" s="263"/>
      <c r="BE281" s="263"/>
      <c r="BF281" s="263"/>
      <c r="BG281" s="263"/>
      <c r="BH281" s="263"/>
      <c r="BI281" s="263"/>
      <c r="BJ281" s="263"/>
      <c r="BK281" s="263"/>
      <c r="BL281" s="263"/>
      <c r="BM281" s="263"/>
      <c r="BN281" s="263"/>
      <c r="BO281" s="263"/>
      <c r="BP281" s="263"/>
      <c r="BQ281" s="263"/>
      <c r="BR281" s="263"/>
      <c r="BS281" s="263"/>
      <c r="BT281" s="263"/>
      <c r="BU281" s="263"/>
      <c r="BV281" s="263"/>
      <c r="BW281" s="263"/>
      <c r="BX281" s="263"/>
      <c r="BY281" s="263"/>
      <c r="BZ281" s="263"/>
      <c r="CA281" s="263"/>
      <c r="CB281" s="263"/>
      <c r="CC281" s="263"/>
      <c r="CD281" s="263"/>
      <c r="CE281" s="263"/>
      <c r="CF281" s="263"/>
      <c r="CG281" s="263"/>
      <c r="CH281" s="263"/>
      <c r="CI281" s="263"/>
      <c r="CJ281" s="263"/>
      <c r="CK281" s="263"/>
      <c r="CL281" s="263"/>
      <c r="CM281" s="263"/>
      <c r="CN281" s="263"/>
      <c r="CO281" s="263"/>
      <c r="CP281" s="263"/>
      <c r="CQ281" s="263"/>
      <c r="CR281" s="264">
        <v>8</v>
      </c>
      <c r="CS281" s="264">
        <v>1154103152</v>
      </c>
      <c r="CT281" s="264">
        <v>1266103551</v>
      </c>
      <c r="CU281" s="264">
        <v>1266103551</v>
      </c>
      <c r="CV281" s="279" t="s">
        <v>6987</v>
      </c>
      <c r="CW281" s="279" t="s">
        <v>573</v>
      </c>
      <c r="CX281" s="301"/>
      <c r="CY281" s="301"/>
      <c r="CZ281" s="263"/>
      <c r="DA281" s="263"/>
      <c r="DB281" s="263"/>
      <c r="DC281" s="301"/>
      <c r="DD281" s="301"/>
      <c r="DE281" s="274"/>
      <c r="DF281" s="274"/>
      <c r="DG281" s="263"/>
      <c r="DH281" s="301"/>
      <c r="DI281" s="301"/>
      <c r="DJ281" s="263"/>
      <c r="DK281" s="263"/>
      <c r="DL281" s="274"/>
      <c r="DM281" s="274"/>
      <c r="DN281" s="263">
        <v>0</v>
      </c>
      <c r="DO281" s="263">
        <v>0</v>
      </c>
      <c r="DP281" s="263">
        <v>0</v>
      </c>
      <c r="DQ281" s="263">
        <v>0</v>
      </c>
      <c r="DR281" s="263">
        <v>0</v>
      </c>
      <c r="DS281" s="263">
        <v>0</v>
      </c>
      <c r="DT281" s="263">
        <v>0</v>
      </c>
      <c r="DU281" s="263">
        <v>0</v>
      </c>
      <c r="DV281" s="263">
        <v>0</v>
      </c>
      <c r="DW281" s="263">
        <v>0</v>
      </c>
      <c r="DX281" s="263">
        <v>0</v>
      </c>
      <c r="DY281" s="263">
        <v>0</v>
      </c>
      <c r="DZ281" s="263">
        <v>0</v>
      </c>
      <c r="EA281" s="263">
        <v>0</v>
      </c>
      <c r="EB281" s="263">
        <v>0</v>
      </c>
      <c r="EC281" s="301"/>
      <c r="ED281" s="263">
        <v>0</v>
      </c>
      <c r="EE281" s="263">
        <v>0</v>
      </c>
      <c r="EF281" s="263">
        <v>0</v>
      </c>
      <c r="EG281" s="263">
        <v>0</v>
      </c>
      <c r="EH281" s="263">
        <v>0</v>
      </c>
      <c r="EI281" s="263">
        <v>0</v>
      </c>
      <c r="EJ281" s="263">
        <v>0</v>
      </c>
      <c r="EK281" s="263">
        <v>0</v>
      </c>
      <c r="EL281" s="263">
        <v>0</v>
      </c>
      <c r="EM281" s="263">
        <v>0</v>
      </c>
      <c r="EN281" s="263">
        <v>0</v>
      </c>
      <c r="EO281" s="263">
        <v>0</v>
      </c>
      <c r="EP281" s="263">
        <v>0</v>
      </c>
      <c r="EQ281" s="263">
        <v>0</v>
      </c>
      <c r="ER281" s="263">
        <v>0</v>
      </c>
      <c r="ES281" s="263">
        <v>0</v>
      </c>
      <c r="ET281" s="263">
        <v>0</v>
      </c>
      <c r="EU281" s="263">
        <v>0</v>
      </c>
      <c r="EV281" s="263">
        <v>0</v>
      </c>
      <c r="EW281" s="263">
        <v>0</v>
      </c>
      <c r="EX281" s="263">
        <v>0</v>
      </c>
      <c r="EY281" s="263">
        <v>0</v>
      </c>
      <c r="EZ281" s="263">
        <v>0</v>
      </c>
      <c r="FA281" s="263">
        <v>0</v>
      </c>
      <c r="FB281" s="263">
        <v>0</v>
      </c>
      <c r="FC281" s="301"/>
      <c r="FD281" s="263">
        <v>0</v>
      </c>
      <c r="FE281" s="263">
        <v>0</v>
      </c>
      <c r="FF281" s="263">
        <v>0</v>
      </c>
      <c r="FG281" s="301"/>
      <c r="FH281" s="263">
        <v>0</v>
      </c>
      <c r="FI281" s="263">
        <v>0</v>
      </c>
      <c r="FJ281" s="263">
        <v>0</v>
      </c>
      <c r="FK281" s="301"/>
      <c r="FL281" s="263">
        <v>0</v>
      </c>
      <c r="FM281" s="263">
        <v>0</v>
      </c>
      <c r="FN281" s="263">
        <v>0</v>
      </c>
      <c r="FO281" s="263">
        <v>0</v>
      </c>
      <c r="FP281" s="263">
        <v>0</v>
      </c>
      <c r="FQ281" s="301"/>
      <c r="FR281" s="263">
        <v>0</v>
      </c>
      <c r="FS281" s="263">
        <v>0</v>
      </c>
      <c r="FT281" s="301"/>
      <c r="FU281" s="263">
        <v>0</v>
      </c>
      <c r="FV281" s="263">
        <v>0</v>
      </c>
      <c r="FW281" s="301"/>
      <c r="FX281" s="263">
        <v>0</v>
      </c>
      <c r="FY281" s="263">
        <v>0</v>
      </c>
      <c r="FZ281" s="301"/>
      <c r="GA281" s="263">
        <v>0</v>
      </c>
      <c r="GB281" s="263">
        <v>0</v>
      </c>
      <c r="GC281" s="263">
        <v>0</v>
      </c>
      <c r="GD281" s="263">
        <v>0</v>
      </c>
      <c r="GE281" s="263">
        <v>0</v>
      </c>
      <c r="GF281" s="263">
        <v>0</v>
      </c>
      <c r="GG281" s="263">
        <v>0</v>
      </c>
      <c r="GH281" s="263">
        <v>0</v>
      </c>
      <c r="GI281" s="263">
        <v>0</v>
      </c>
      <c r="GJ281" s="263">
        <v>0</v>
      </c>
      <c r="GK281" s="263">
        <v>0</v>
      </c>
      <c r="GL281" s="263">
        <v>0</v>
      </c>
      <c r="GM281" s="263">
        <v>0</v>
      </c>
      <c r="GN281" s="263">
        <v>0</v>
      </c>
      <c r="GO281" s="263">
        <v>0</v>
      </c>
      <c r="GP281" s="263">
        <v>0</v>
      </c>
      <c r="GQ281" s="263">
        <v>0</v>
      </c>
      <c r="GR281" s="263">
        <v>0</v>
      </c>
      <c r="GS281" s="263">
        <v>0</v>
      </c>
      <c r="GT281" s="263"/>
      <c r="GU281" s="263"/>
      <c r="GV281" s="263"/>
      <c r="GW281" s="263"/>
      <c r="GX281" s="263"/>
      <c r="GY281" s="263"/>
      <c r="GZ281" s="263"/>
      <c r="HA281" s="263"/>
      <c r="HB281" s="263">
        <v>0</v>
      </c>
      <c r="HC281" s="263"/>
      <c r="HD281" s="263"/>
      <c r="HE281" s="263"/>
      <c r="HF281" s="263"/>
      <c r="HG281" s="263"/>
      <c r="HH281" s="263"/>
      <c r="HI281" s="263"/>
      <c r="HJ281" s="263"/>
      <c r="HK281" s="263"/>
      <c r="HL281" s="263"/>
      <c r="HM281" s="263"/>
      <c r="HN281" s="263"/>
      <c r="HO281" s="263"/>
      <c r="HP281" s="263"/>
      <c r="HQ281" s="263"/>
      <c r="HR281" s="263"/>
      <c r="HS281" s="263"/>
      <c r="HT281" s="263"/>
      <c r="HU281" s="263"/>
      <c r="HV281" s="263"/>
      <c r="HW281" s="263"/>
      <c r="HX281" s="263"/>
      <c r="HY281" s="263"/>
      <c r="HZ281" s="263"/>
      <c r="IA281" s="263"/>
      <c r="IB281" s="278"/>
      <c r="IC281" s="263"/>
      <c r="ID281" s="263"/>
      <c r="IE281" s="263"/>
      <c r="IF281" s="263"/>
      <c r="IG281" s="263"/>
      <c r="IH281" s="263"/>
      <c r="II281" s="263"/>
      <c r="IJ281" s="263"/>
      <c r="IK281" s="263"/>
      <c r="IL281" s="263"/>
      <c r="IM281" s="301"/>
      <c r="IN281" s="278"/>
      <c r="IO281" s="263"/>
      <c r="IP281" s="263"/>
      <c r="IQ281" s="263"/>
      <c r="IR281" s="263"/>
      <c r="IS281" s="278"/>
      <c r="IT281" s="278"/>
      <c r="IU281" s="278"/>
      <c r="IV281" s="278"/>
      <c r="IW281" s="278"/>
      <c r="IX281" s="278"/>
      <c r="IY281" s="278"/>
      <c r="IZ281" s="278"/>
    </row>
    <row r="282" spans="1:260" ht="54.75" customHeight="1" x14ac:dyDescent="0.15">
      <c r="A282" s="278"/>
      <c r="B282" s="263"/>
      <c r="C282" s="279" t="s">
        <v>8725</v>
      </c>
      <c r="D282" s="279" t="s">
        <v>7052</v>
      </c>
      <c r="E282" s="279" t="s">
        <v>8726</v>
      </c>
      <c r="F282" s="279" t="s">
        <v>8116</v>
      </c>
      <c r="G282" s="279" t="s">
        <v>8189</v>
      </c>
      <c r="H282" s="279" t="s">
        <v>7053</v>
      </c>
      <c r="I282" s="279" t="s">
        <v>7054</v>
      </c>
      <c r="J282" s="279"/>
      <c r="K282" s="279" t="s">
        <v>7055</v>
      </c>
      <c r="L282" s="279" t="s">
        <v>7056</v>
      </c>
      <c r="M282" s="279" t="s">
        <v>7057</v>
      </c>
      <c r="N282" s="279"/>
      <c r="O282" s="279" t="s">
        <v>8355</v>
      </c>
      <c r="P282" s="279"/>
      <c r="Q282" s="279"/>
      <c r="R282" s="279"/>
      <c r="S282" s="279"/>
      <c r="T282" s="263"/>
      <c r="U282" s="263"/>
      <c r="V282" s="263"/>
      <c r="W282" s="263"/>
      <c r="X282" s="263"/>
      <c r="Y282" s="263"/>
      <c r="Z282" s="263"/>
      <c r="AA282" s="263"/>
      <c r="AB282" s="263"/>
      <c r="AC282" s="263"/>
      <c r="AD282" s="263"/>
      <c r="AE282" s="263"/>
      <c r="AF282" s="263"/>
      <c r="AG282" s="263"/>
      <c r="AH282" s="263"/>
      <c r="AI282" s="263"/>
      <c r="AJ282" s="263"/>
      <c r="AK282" s="263"/>
      <c r="AL282" s="263"/>
      <c r="AM282" s="263"/>
      <c r="AN282" s="263"/>
      <c r="AO282" s="263"/>
      <c r="AP282" s="263"/>
      <c r="AQ282" s="263"/>
      <c r="AR282" s="263"/>
      <c r="AS282" s="263"/>
      <c r="AT282" s="263"/>
      <c r="AU282" s="263"/>
      <c r="AV282" s="263"/>
      <c r="AW282" s="263"/>
      <c r="AX282" s="263"/>
      <c r="AY282" s="263"/>
      <c r="AZ282" s="263"/>
      <c r="BA282" s="263"/>
      <c r="BB282" s="263"/>
      <c r="BC282" s="263"/>
      <c r="BD282" s="263"/>
      <c r="BE282" s="263"/>
      <c r="BF282" s="263"/>
      <c r="BG282" s="263"/>
      <c r="BH282" s="263"/>
      <c r="BI282" s="263"/>
      <c r="BJ282" s="263"/>
      <c r="BK282" s="263"/>
      <c r="BL282" s="263"/>
      <c r="BM282" s="263"/>
      <c r="BN282" s="263"/>
      <c r="BO282" s="263"/>
      <c r="BP282" s="263"/>
      <c r="BQ282" s="263"/>
      <c r="BR282" s="263"/>
      <c r="BS282" s="263"/>
      <c r="BT282" s="263"/>
      <c r="BU282" s="263"/>
      <c r="BV282" s="263"/>
      <c r="BW282" s="263"/>
      <c r="BX282" s="263"/>
      <c r="BY282" s="263"/>
      <c r="BZ282" s="263"/>
      <c r="CA282" s="263"/>
      <c r="CB282" s="263"/>
      <c r="CC282" s="263"/>
      <c r="CD282" s="263"/>
      <c r="CE282" s="263"/>
      <c r="CF282" s="263"/>
      <c r="CG282" s="263"/>
      <c r="CH282" s="263"/>
      <c r="CI282" s="263"/>
      <c r="CJ282" s="263"/>
      <c r="CK282" s="263"/>
      <c r="CL282" s="263"/>
      <c r="CM282" s="263"/>
      <c r="CN282" s="263"/>
      <c r="CO282" s="263"/>
      <c r="CP282" s="263"/>
      <c r="CQ282" s="263"/>
      <c r="CR282" s="264">
        <v>8</v>
      </c>
      <c r="CS282" s="264">
        <v>1154103152</v>
      </c>
      <c r="CT282" s="264">
        <v>1282103608</v>
      </c>
      <c r="CU282" s="264">
        <v>1282103608</v>
      </c>
      <c r="CV282" s="279" t="s">
        <v>6987</v>
      </c>
      <c r="CW282" s="279" t="s">
        <v>573</v>
      </c>
      <c r="CX282" s="301"/>
      <c r="CY282" s="301"/>
      <c r="CZ282" s="263"/>
      <c r="DA282" s="263"/>
      <c r="DB282" s="263"/>
      <c r="DC282" s="301"/>
      <c r="DD282" s="301"/>
      <c r="DE282" s="274"/>
      <c r="DF282" s="274"/>
      <c r="DG282" s="263"/>
      <c r="DH282" s="301"/>
      <c r="DI282" s="301"/>
      <c r="DJ282" s="263"/>
      <c r="DK282" s="263"/>
      <c r="DL282" s="274"/>
      <c r="DM282" s="274"/>
      <c r="DN282" s="263">
        <v>0</v>
      </c>
      <c r="DO282" s="263">
        <v>0</v>
      </c>
      <c r="DP282" s="263">
        <v>0</v>
      </c>
      <c r="DQ282" s="263">
        <v>0</v>
      </c>
      <c r="DR282" s="263">
        <v>0</v>
      </c>
      <c r="DS282" s="263">
        <v>0</v>
      </c>
      <c r="DT282" s="263">
        <v>0</v>
      </c>
      <c r="DU282" s="263">
        <v>0</v>
      </c>
      <c r="DV282" s="263">
        <v>0</v>
      </c>
      <c r="DW282" s="263">
        <v>0</v>
      </c>
      <c r="DX282" s="263">
        <v>0</v>
      </c>
      <c r="DY282" s="263">
        <v>0</v>
      </c>
      <c r="DZ282" s="263">
        <v>0</v>
      </c>
      <c r="EA282" s="263">
        <v>0</v>
      </c>
      <c r="EB282" s="263">
        <v>0</v>
      </c>
      <c r="EC282" s="301"/>
      <c r="ED282" s="263">
        <v>0</v>
      </c>
      <c r="EE282" s="263">
        <v>0</v>
      </c>
      <c r="EF282" s="263">
        <v>0</v>
      </c>
      <c r="EG282" s="263">
        <v>0</v>
      </c>
      <c r="EH282" s="263">
        <v>0</v>
      </c>
      <c r="EI282" s="263">
        <v>0</v>
      </c>
      <c r="EJ282" s="263">
        <v>0</v>
      </c>
      <c r="EK282" s="263">
        <v>0</v>
      </c>
      <c r="EL282" s="263">
        <v>0</v>
      </c>
      <c r="EM282" s="263">
        <v>0</v>
      </c>
      <c r="EN282" s="263">
        <v>0</v>
      </c>
      <c r="EO282" s="263">
        <v>0</v>
      </c>
      <c r="EP282" s="263">
        <v>0</v>
      </c>
      <c r="EQ282" s="263">
        <v>0</v>
      </c>
      <c r="ER282" s="263">
        <v>0</v>
      </c>
      <c r="ES282" s="263">
        <v>0</v>
      </c>
      <c r="ET282" s="263">
        <v>0</v>
      </c>
      <c r="EU282" s="263">
        <v>0</v>
      </c>
      <c r="EV282" s="263">
        <v>0</v>
      </c>
      <c r="EW282" s="263">
        <v>0</v>
      </c>
      <c r="EX282" s="263">
        <v>0</v>
      </c>
      <c r="EY282" s="263">
        <v>0</v>
      </c>
      <c r="EZ282" s="263">
        <v>0</v>
      </c>
      <c r="FA282" s="263">
        <v>0</v>
      </c>
      <c r="FB282" s="263">
        <v>0</v>
      </c>
      <c r="FC282" s="301"/>
      <c r="FD282" s="263">
        <v>0</v>
      </c>
      <c r="FE282" s="263">
        <v>0</v>
      </c>
      <c r="FF282" s="263">
        <v>0</v>
      </c>
      <c r="FG282" s="301"/>
      <c r="FH282" s="263">
        <v>0</v>
      </c>
      <c r="FI282" s="263">
        <v>0</v>
      </c>
      <c r="FJ282" s="263">
        <v>0</v>
      </c>
      <c r="FK282" s="301"/>
      <c r="FL282" s="263">
        <v>0</v>
      </c>
      <c r="FM282" s="263">
        <v>0</v>
      </c>
      <c r="FN282" s="263">
        <v>0</v>
      </c>
      <c r="FO282" s="263">
        <v>0</v>
      </c>
      <c r="FP282" s="263">
        <v>0</v>
      </c>
      <c r="FQ282" s="301"/>
      <c r="FR282" s="263">
        <v>0</v>
      </c>
      <c r="FS282" s="263">
        <v>0</v>
      </c>
      <c r="FT282" s="301"/>
      <c r="FU282" s="263">
        <v>0</v>
      </c>
      <c r="FV282" s="263">
        <v>0</v>
      </c>
      <c r="FW282" s="301"/>
      <c r="FX282" s="263">
        <v>0</v>
      </c>
      <c r="FY282" s="263">
        <v>0</v>
      </c>
      <c r="FZ282" s="301"/>
      <c r="GA282" s="263">
        <v>0</v>
      </c>
      <c r="GB282" s="263">
        <v>0</v>
      </c>
      <c r="GC282" s="263">
        <v>0</v>
      </c>
      <c r="GD282" s="263">
        <v>0</v>
      </c>
      <c r="GE282" s="263">
        <v>0</v>
      </c>
      <c r="GF282" s="263">
        <v>0</v>
      </c>
      <c r="GG282" s="263">
        <v>0</v>
      </c>
      <c r="GH282" s="263">
        <v>0</v>
      </c>
      <c r="GI282" s="263">
        <v>0</v>
      </c>
      <c r="GJ282" s="263">
        <v>0</v>
      </c>
      <c r="GK282" s="263">
        <v>0</v>
      </c>
      <c r="GL282" s="263">
        <v>0</v>
      </c>
      <c r="GM282" s="263">
        <v>0</v>
      </c>
      <c r="GN282" s="263">
        <v>0</v>
      </c>
      <c r="GO282" s="263">
        <v>0</v>
      </c>
      <c r="GP282" s="263">
        <v>0</v>
      </c>
      <c r="GQ282" s="263">
        <v>0</v>
      </c>
      <c r="GR282" s="263">
        <v>0</v>
      </c>
      <c r="GS282" s="263">
        <v>0</v>
      </c>
      <c r="GT282" s="263"/>
      <c r="GU282" s="263"/>
      <c r="GV282" s="263"/>
      <c r="GW282" s="263"/>
      <c r="GX282" s="263"/>
      <c r="GY282" s="263"/>
      <c r="GZ282" s="263"/>
      <c r="HA282" s="263"/>
      <c r="HB282" s="263">
        <v>0</v>
      </c>
      <c r="HC282" s="263"/>
      <c r="HD282" s="263"/>
      <c r="HE282" s="263"/>
      <c r="HF282" s="263"/>
      <c r="HG282" s="263"/>
      <c r="HH282" s="263"/>
      <c r="HI282" s="263"/>
      <c r="HJ282" s="263"/>
      <c r="HK282" s="263"/>
      <c r="HL282" s="263"/>
      <c r="HM282" s="263"/>
      <c r="HN282" s="263"/>
      <c r="HO282" s="263"/>
      <c r="HP282" s="263"/>
      <c r="HQ282" s="263"/>
      <c r="HR282" s="263"/>
      <c r="HS282" s="263"/>
      <c r="HT282" s="263"/>
      <c r="HU282" s="263"/>
      <c r="HV282" s="263"/>
      <c r="HW282" s="263"/>
      <c r="HX282" s="263"/>
      <c r="HY282" s="263"/>
      <c r="HZ282" s="263"/>
      <c r="IA282" s="263"/>
      <c r="IB282" s="278"/>
      <c r="IC282" s="263"/>
      <c r="ID282" s="263"/>
      <c r="IE282" s="263"/>
      <c r="IF282" s="263"/>
      <c r="IG282" s="263"/>
      <c r="IH282" s="263"/>
      <c r="II282" s="263"/>
      <c r="IJ282" s="263"/>
      <c r="IK282" s="263"/>
      <c r="IL282" s="263"/>
      <c r="IM282" s="301"/>
      <c r="IN282" s="278"/>
      <c r="IO282" s="263"/>
      <c r="IP282" s="263"/>
      <c r="IQ282" s="263"/>
      <c r="IR282" s="263"/>
      <c r="IS282" s="278"/>
      <c r="IT282" s="278"/>
      <c r="IU282" s="278"/>
      <c r="IV282" s="278"/>
      <c r="IW282" s="278"/>
      <c r="IX282" s="278"/>
      <c r="IY282" s="278"/>
      <c r="IZ282" s="278"/>
    </row>
    <row r="283" spans="1:260" ht="54.75" customHeight="1" x14ac:dyDescent="0.15">
      <c r="A283" s="278"/>
      <c r="B283" s="263"/>
      <c r="C283" s="279" t="s">
        <v>8727</v>
      </c>
      <c r="D283" s="279" t="s">
        <v>7430</v>
      </c>
      <c r="E283" s="279" t="s">
        <v>8728</v>
      </c>
      <c r="F283" s="279" t="s">
        <v>8178</v>
      </c>
      <c r="G283" s="279" t="s">
        <v>22970</v>
      </c>
      <c r="H283" s="279" t="s">
        <v>7401</v>
      </c>
      <c r="I283" s="279" t="s">
        <v>7431</v>
      </c>
      <c r="J283" s="279"/>
      <c r="K283" s="279" t="s">
        <v>22971</v>
      </c>
      <c r="L283" s="279" t="s">
        <v>22972</v>
      </c>
      <c r="M283" s="279" t="s">
        <v>7082</v>
      </c>
      <c r="N283" s="279"/>
      <c r="O283" s="279"/>
      <c r="P283" s="279"/>
      <c r="Q283" s="279" t="s">
        <v>7403</v>
      </c>
      <c r="R283" s="279"/>
      <c r="S283" s="279"/>
      <c r="T283" s="263"/>
      <c r="U283" s="263"/>
      <c r="V283" s="263"/>
      <c r="W283" s="263"/>
      <c r="X283" s="263"/>
      <c r="Y283" s="263"/>
      <c r="Z283" s="263"/>
      <c r="AA283" s="263"/>
      <c r="AB283" s="263"/>
      <c r="AC283" s="263"/>
      <c r="AD283" s="263"/>
      <c r="AE283" s="263"/>
      <c r="AF283" s="263"/>
      <c r="AG283" s="263"/>
      <c r="AH283" s="263"/>
      <c r="AI283" s="263"/>
      <c r="AJ283" s="263"/>
      <c r="AK283" s="263"/>
      <c r="AL283" s="263"/>
      <c r="AM283" s="263"/>
      <c r="AN283" s="263"/>
      <c r="AO283" s="263"/>
      <c r="AP283" s="263"/>
      <c r="AQ283" s="263"/>
      <c r="AR283" s="263">
        <v>0</v>
      </c>
      <c r="AS283" s="263">
        <v>0</v>
      </c>
      <c r="AT283" s="263">
        <v>0</v>
      </c>
      <c r="AU283" s="263">
        <v>0</v>
      </c>
      <c r="AV283" s="263">
        <v>0</v>
      </c>
      <c r="AW283" s="263">
        <v>0</v>
      </c>
      <c r="AX283" s="263">
        <v>0</v>
      </c>
      <c r="AY283" s="263">
        <v>0</v>
      </c>
      <c r="AZ283" s="263">
        <v>0</v>
      </c>
      <c r="BA283" s="263"/>
      <c r="BB283" s="263"/>
      <c r="BC283" s="263">
        <v>48.114230455848087</v>
      </c>
      <c r="BD283" s="263">
        <v>33.333333333333329</v>
      </c>
      <c r="BE283" s="263">
        <v>100</v>
      </c>
      <c r="BF283" s="263">
        <v>1.0441851106000001E-7</v>
      </c>
      <c r="BG283" s="263">
        <v>1.044421437E-7</v>
      </c>
      <c r="BH283" s="263">
        <v>6.9824724920000002E-6</v>
      </c>
      <c r="BI283" s="263">
        <v>1.0421000065E-5</v>
      </c>
      <c r="BJ283" s="263">
        <v>0</v>
      </c>
      <c r="BK283" s="263">
        <v>0</v>
      </c>
      <c r="BL283" s="263">
        <v>1.5656418026999999E-5</v>
      </c>
      <c r="BM283" s="263">
        <v>100</v>
      </c>
      <c r="BN283" s="263">
        <v>0</v>
      </c>
      <c r="BO283" s="263"/>
      <c r="BP283" s="263">
        <v>0</v>
      </c>
      <c r="BQ283" s="263">
        <v>0</v>
      </c>
      <c r="BR283" s="263">
        <v>0</v>
      </c>
      <c r="BS283" s="263">
        <v>0</v>
      </c>
      <c r="BT283" s="263">
        <v>0</v>
      </c>
      <c r="BU283" s="263">
        <v>0</v>
      </c>
      <c r="BV283" s="263">
        <v>0</v>
      </c>
      <c r="BW283" s="263">
        <v>0</v>
      </c>
      <c r="BX283" s="263">
        <v>0</v>
      </c>
      <c r="BY283" s="263"/>
      <c r="BZ283" s="263"/>
      <c r="CA283" s="263">
        <v>19153692</v>
      </c>
      <c r="CB283" s="263">
        <v>19149358</v>
      </c>
      <c r="CC283" s="263">
        <v>100</v>
      </c>
      <c r="CD283" s="263">
        <v>1.0441851106000001E-7</v>
      </c>
      <c r="CE283" s="263">
        <v>1.044421437E-7</v>
      </c>
      <c r="CF283" s="263">
        <v>2</v>
      </c>
      <c r="CG283" s="263">
        <v>2</v>
      </c>
      <c r="CH283" s="263">
        <v>0</v>
      </c>
      <c r="CI283" s="263">
        <v>0</v>
      </c>
      <c r="CJ283" s="263">
        <v>2</v>
      </c>
      <c r="CK283" s="263">
        <v>2</v>
      </c>
      <c r="CL283" s="263">
        <v>0</v>
      </c>
      <c r="CM283" s="263">
        <v>0</v>
      </c>
      <c r="CN283" s="263">
        <v>0</v>
      </c>
      <c r="CO283" s="263"/>
      <c r="CP283" s="263">
        <v>32.399667080711701</v>
      </c>
      <c r="CQ283" s="263">
        <v>0</v>
      </c>
      <c r="CR283" s="264">
        <v>8</v>
      </c>
      <c r="CS283" s="264">
        <v>1179151246</v>
      </c>
      <c r="CT283" s="264">
        <v>1179151246</v>
      </c>
      <c r="CU283" s="264">
        <v>0</v>
      </c>
      <c r="CV283" s="279" t="s">
        <v>6995</v>
      </c>
      <c r="CW283" s="279" t="s">
        <v>573</v>
      </c>
      <c r="CX283" s="301"/>
      <c r="CY283" s="301"/>
      <c r="CZ283" s="263"/>
      <c r="DA283" s="263"/>
      <c r="DB283" s="263"/>
      <c r="DC283" s="301"/>
      <c r="DD283" s="301"/>
      <c r="DE283" s="274"/>
      <c r="DF283" s="274"/>
      <c r="DG283" s="263"/>
      <c r="DH283" s="301"/>
      <c r="DI283" s="301"/>
      <c r="DJ283" s="263"/>
      <c r="DK283" s="263"/>
      <c r="DL283" s="274"/>
      <c r="DM283" s="274"/>
      <c r="DN283" s="263">
        <v>19153694</v>
      </c>
      <c r="DO283" s="263">
        <v>0</v>
      </c>
      <c r="DP283" s="263">
        <v>19153692</v>
      </c>
      <c r="DQ283" s="263">
        <v>9576846</v>
      </c>
      <c r="DR283" s="263">
        <v>0</v>
      </c>
      <c r="DS283" s="263">
        <v>9576846</v>
      </c>
      <c r="DT283" s="263">
        <v>2</v>
      </c>
      <c r="DU283" s="263">
        <v>2</v>
      </c>
      <c r="DV283" s="263">
        <v>0</v>
      </c>
      <c r="DW283" s="263">
        <v>0</v>
      </c>
      <c r="DX283" s="263">
        <v>0</v>
      </c>
      <c r="DY283" s="263">
        <v>0</v>
      </c>
      <c r="DZ283" s="263">
        <v>0</v>
      </c>
      <c r="EA283" s="263">
        <v>0</v>
      </c>
      <c r="EB283" s="263">
        <v>0</v>
      </c>
      <c r="EC283" s="301"/>
      <c r="ED283" s="263">
        <v>0</v>
      </c>
      <c r="EE283" s="263">
        <v>0</v>
      </c>
      <c r="EF283" s="263">
        <v>0</v>
      </c>
      <c r="EG283" s="263">
        <v>0</v>
      </c>
      <c r="EH283" s="263">
        <v>0</v>
      </c>
      <c r="EI283" s="263">
        <v>0</v>
      </c>
      <c r="EJ283" s="263">
        <v>0</v>
      </c>
      <c r="EK283" s="263">
        <v>0</v>
      </c>
      <c r="EL283" s="263">
        <v>0</v>
      </c>
      <c r="EM283" s="263">
        <v>0</v>
      </c>
      <c r="EN283" s="263">
        <v>0</v>
      </c>
      <c r="EO283" s="263">
        <v>0</v>
      </c>
      <c r="EP283" s="263">
        <v>0</v>
      </c>
      <c r="EQ283" s="263">
        <v>0</v>
      </c>
      <c r="ER283" s="263">
        <v>0</v>
      </c>
      <c r="ES283" s="263">
        <v>0</v>
      </c>
      <c r="ET283" s="263">
        <v>0</v>
      </c>
      <c r="EU283" s="263">
        <v>0</v>
      </c>
      <c r="EV283" s="263">
        <v>0</v>
      </c>
      <c r="EW283" s="263">
        <v>0</v>
      </c>
      <c r="EX283" s="263">
        <v>0</v>
      </c>
      <c r="EY283" s="263">
        <v>0</v>
      </c>
      <c r="EZ283" s="263">
        <v>0</v>
      </c>
      <c r="FA283" s="263">
        <v>0</v>
      </c>
      <c r="FB283" s="263">
        <v>0</v>
      </c>
      <c r="FC283" s="301"/>
      <c r="FD283" s="263">
        <v>0</v>
      </c>
      <c r="FE283" s="263">
        <v>0</v>
      </c>
      <c r="FF283" s="263">
        <v>0</v>
      </c>
      <c r="FG283" s="301"/>
      <c r="FH283" s="263">
        <v>0</v>
      </c>
      <c r="FI283" s="263">
        <v>0</v>
      </c>
      <c r="FJ283" s="263">
        <v>0</v>
      </c>
      <c r="FK283" s="301"/>
      <c r="FL283" s="263">
        <v>0</v>
      </c>
      <c r="FM283" s="263">
        <v>0</v>
      </c>
      <c r="FN283" s="263">
        <v>0</v>
      </c>
      <c r="FO283" s="263">
        <v>0</v>
      </c>
      <c r="FP283" s="263">
        <v>0</v>
      </c>
      <c r="FQ283" s="301"/>
      <c r="FR283" s="263">
        <v>0</v>
      </c>
      <c r="FS283" s="263">
        <v>0</v>
      </c>
      <c r="FT283" s="301"/>
      <c r="FU283" s="263">
        <v>0</v>
      </c>
      <c r="FV283" s="263">
        <v>0</v>
      </c>
      <c r="FW283" s="301"/>
      <c r="FX283" s="263">
        <v>0</v>
      </c>
      <c r="FY283" s="263">
        <v>0</v>
      </c>
      <c r="FZ283" s="301"/>
      <c r="GA283" s="263">
        <v>0</v>
      </c>
      <c r="GB283" s="263">
        <v>0</v>
      </c>
      <c r="GC283" s="263">
        <v>0</v>
      </c>
      <c r="GD283" s="263">
        <v>0</v>
      </c>
      <c r="GE283" s="263">
        <v>0</v>
      </c>
      <c r="GF283" s="263">
        <v>0</v>
      </c>
      <c r="GG283" s="263">
        <v>0</v>
      </c>
      <c r="GH283" s="263">
        <v>0</v>
      </c>
      <c r="GI283" s="263">
        <v>0</v>
      </c>
      <c r="GJ283" s="263">
        <v>19149360</v>
      </c>
      <c r="GK283" s="263">
        <v>19149358</v>
      </c>
      <c r="GL283" s="263">
        <v>2</v>
      </c>
      <c r="GM283" s="263">
        <v>0</v>
      </c>
      <c r="GN283" s="263">
        <v>2</v>
      </c>
      <c r="GO283" s="263">
        <v>0</v>
      </c>
      <c r="GP283" s="263">
        <v>0</v>
      </c>
      <c r="GQ283" s="263">
        <v>0</v>
      </c>
      <c r="GR283" s="263">
        <v>0</v>
      </c>
      <c r="GS283" s="263">
        <v>0</v>
      </c>
      <c r="GT283" s="263"/>
      <c r="GU283" s="263">
        <v>0</v>
      </c>
      <c r="GV283" s="263"/>
      <c r="GW283" s="263">
        <v>0</v>
      </c>
      <c r="GX283" s="263"/>
      <c r="GY283" s="263"/>
      <c r="GZ283" s="263"/>
      <c r="HA283" s="263"/>
      <c r="HB283" s="263">
        <v>0</v>
      </c>
      <c r="HC283" s="263">
        <v>0</v>
      </c>
      <c r="HD283" s="263">
        <v>0</v>
      </c>
      <c r="HE283" s="263">
        <v>2</v>
      </c>
      <c r="HF283" s="263">
        <v>0</v>
      </c>
      <c r="HG283" s="263">
        <v>0</v>
      </c>
      <c r="HH283" s="263">
        <v>0</v>
      </c>
      <c r="HI283" s="263">
        <v>0</v>
      </c>
      <c r="HJ283" s="263">
        <v>0</v>
      </c>
      <c r="HK283" s="263">
        <v>9576846</v>
      </c>
      <c r="HL283" s="263">
        <v>0</v>
      </c>
      <c r="HM283" s="263">
        <v>9576846</v>
      </c>
      <c r="HN283" s="263">
        <v>0</v>
      </c>
      <c r="HO283" s="263">
        <v>0</v>
      </c>
      <c r="HP283" s="263">
        <v>0</v>
      </c>
      <c r="HQ283" s="263">
        <v>0</v>
      </c>
      <c r="HR283" s="263">
        <v>0</v>
      </c>
      <c r="HS283" s="263">
        <v>0</v>
      </c>
      <c r="HT283" s="263">
        <v>0</v>
      </c>
      <c r="HU283" s="263">
        <v>0</v>
      </c>
      <c r="HV283" s="263">
        <v>8</v>
      </c>
      <c r="HW283" s="263">
        <v>8</v>
      </c>
      <c r="HX283" s="263">
        <v>0</v>
      </c>
      <c r="HY283" s="263">
        <v>0</v>
      </c>
      <c r="HZ283" s="263">
        <v>0</v>
      </c>
      <c r="IA283" s="263">
        <v>0</v>
      </c>
      <c r="IB283" s="278" t="s">
        <v>5133</v>
      </c>
      <c r="IC283" s="263">
        <v>1245184</v>
      </c>
      <c r="ID283" s="263">
        <v>195744</v>
      </c>
      <c r="IE283" s="263">
        <v>2039</v>
      </c>
      <c r="IF283" s="263"/>
      <c r="IG283" s="263"/>
      <c r="IH283" s="263"/>
      <c r="II283" s="263"/>
      <c r="IJ283" s="263"/>
      <c r="IK283" s="263"/>
      <c r="IL283" s="263"/>
      <c r="IM283" s="301"/>
      <c r="IN283" s="278"/>
      <c r="IO283" s="263"/>
      <c r="IP283" s="263"/>
      <c r="IQ283" s="263"/>
      <c r="IR283" s="263"/>
      <c r="IS283" s="278"/>
      <c r="IT283" s="278"/>
      <c r="IU283" s="278"/>
      <c r="IV283" s="278"/>
      <c r="IW283" s="278"/>
      <c r="IX283" s="278"/>
      <c r="IY283" s="278"/>
      <c r="IZ283" s="278"/>
    </row>
    <row r="284" spans="1:260" ht="54.75" customHeight="1" x14ac:dyDescent="0.15">
      <c r="A284" s="278"/>
      <c r="B284" s="263"/>
      <c r="C284" s="279" t="s">
        <v>8729</v>
      </c>
      <c r="D284" s="279" t="s">
        <v>7432</v>
      </c>
      <c r="E284" s="279" t="s">
        <v>8730</v>
      </c>
      <c r="F284" s="279" t="s">
        <v>8180</v>
      </c>
      <c r="G284" s="279" t="s">
        <v>22973</v>
      </c>
      <c r="H284" s="279" t="s">
        <v>7335</v>
      </c>
      <c r="I284" s="279" t="s">
        <v>7433</v>
      </c>
      <c r="J284" s="279"/>
      <c r="K284" s="279" t="s">
        <v>22974</v>
      </c>
      <c r="L284" s="279" t="s">
        <v>22975</v>
      </c>
      <c r="M284" s="279" t="s">
        <v>22976</v>
      </c>
      <c r="N284" s="279"/>
      <c r="O284" s="279"/>
      <c r="P284" s="279" t="s">
        <v>7434</v>
      </c>
      <c r="Q284" s="279" t="s">
        <v>7435</v>
      </c>
      <c r="R284" s="279"/>
      <c r="S284" s="279"/>
      <c r="T284" s="263"/>
      <c r="U284" s="263"/>
      <c r="V284" s="263"/>
      <c r="W284" s="263"/>
      <c r="X284" s="263"/>
      <c r="Y284" s="263"/>
      <c r="Z284" s="263"/>
      <c r="AA284" s="263"/>
      <c r="AB284" s="263"/>
      <c r="AC284" s="263"/>
      <c r="AD284" s="263"/>
      <c r="AE284" s="263"/>
      <c r="AF284" s="263"/>
      <c r="AG284" s="263"/>
      <c r="AH284" s="263"/>
      <c r="AI284" s="263"/>
      <c r="AJ284" s="263"/>
      <c r="AK284" s="263"/>
      <c r="AL284" s="263"/>
      <c r="AM284" s="263"/>
      <c r="AN284" s="263"/>
      <c r="AO284" s="263"/>
      <c r="AP284" s="263"/>
      <c r="AQ284" s="263"/>
      <c r="AR284" s="263">
        <v>0</v>
      </c>
      <c r="AS284" s="263">
        <v>0</v>
      </c>
      <c r="AT284" s="263">
        <v>0</v>
      </c>
      <c r="AU284" s="263">
        <v>0</v>
      </c>
      <c r="AV284" s="263">
        <v>0</v>
      </c>
      <c r="AW284" s="263">
        <v>100</v>
      </c>
      <c r="AX284" s="263">
        <v>0.170966679506553</v>
      </c>
      <c r="AY284" s="263">
        <v>93.459600656806018</v>
      </c>
      <c r="AZ284" s="263">
        <v>6.0496945889607767</v>
      </c>
      <c r="BA284" s="263"/>
      <c r="BB284" s="263"/>
      <c r="BC284" s="263">
        <v>48.402114126157272</v>
      </c>
      <c r="BD284" s="263">
        <v>33.333333333333329</v>
      </c>
      <c r="BE284" s="263">
        <v>100</v>
      </c>
      <c r="BF284" s="263">
        <v>0.49702648833225777</v>
      </c>
      <c r="BG284" s="263">
        <v>0</v>
      </c>
      <c r="BH284" s="263">
        <v>33.435056320099442</v>
      </c>
      <c r="BI284" s="263">
        <v>49.900192871869216</v>
      </c>
      <c r="BJ284" s="263">
        <v>0</v>
      </c>
      <c r="BK284" s="263">
        <v>0</v>
      </c>
      <c r="BL284" s="263">
        <v>0</v>
      </c>
      <c r="BM284" s="263">
        <v>0</v>
      </c>
      <c r="BN284" s="263">
        <v>0</v>
      </c>
      <c r="BO284" s="263"/>
      <c r="BP284" s="263">
        <v>0</v>
      </c>
      <c r="BQ284" s="263">
        <v>0</v>
      </c>
      <c r="BR284" s="263">
        <v>0</v>
      </c>
      <c r="BS284" s="263">
        <v>0</v>
      </c>
      <c r="BT284" s="263">
        <v>0</v>
      </c>
      <c r="BU284" s="263">
        <v>32942</v>
      </c>
      <c r="BV284" s="263">
        <v>0.170966679506553</v>
      </c>
      <c r="BW284" s="263">
        <v>1165673</v>
      </c>
      <c r="BX284" s="263">
        <v>6.0496945889607767</v>
      </c>
      <c r="BY284" s="263"/>
      <c r="BZ284" s="263"/>
      <c r="CA284" s="263">
        <v>19268295</v>
      </c>
      <c r="CB284" s="263">
        <v>19149358</v>
      </c>
      <c r="CC284" s="263">
        <v>100</v>
      </c>
      <c r="CD284" s="263">
        <v>0.49702648833225777</v>
      </c>
      <c r="CE284" s="263">
        <v>0</v>
      </c>
      <c r="CF284" s="263">
        <v>9576853</v>
      </c>
      <c r="CG284" s="263">
        <v>9576853</v>
      </c>
      <c r="CH284" s="263">
        <v>0</v>
      </c>
      <c r="CI284" s="263">
        <v>0</v>
      </c>
      <c r="CJ284" s="263">
        <v>0</v>
      </c>
      <c r="CK284" s="263">
        <v>0</v>
      </c>
      <c r="CL284" s="263">
        <v>0</v>
      </c>
      <c r="CM284" s="263">
        <v>0</v>
      </c>
      <c r="CN284" s="263">
        <v>0</v>
      </c>
      <c r="CO284" s="263"/>
      <c r="CP284" s="263">
        <v>32.50071524769173</v>
      </c>
      <c r="CQ284" s="263"/>
      <c r="CR284" s="264">
        <v>8</v>
      </c>
      <c r="CS284" s="264">
        <v>1179151246</v>
      </c>
      <c r="CT284" s="264">
        <v>1179151246</v>
      </c>
      <c r="CU284" s="264">
        <v>2</v>
      </c>
      <c r="CV284" s="279" t="s">
        <v>6993</v>
      </c>
      <c r="CW284" s="279" t="s">
        <v>573</v>
      </c>
      <c r="CX284" s="301"/>
      <c r="CY284" s="301"/>
      <c r="CZ284" s="263"/>
      <c r="DA284" s="263"/>
      <c r="DB284" s="263"/>
      <c r="DC284" s="301"/>
      <c r="DD284" s="301"/>
      <c r="DE284" s="274"/>
      <c r="DF284" s="274"/>
      <c r="DG284" s="263"/>
      <c r="DH284" s="301"/>
      <c r="DI284" s="301"/>
      <c r="DJ284" s="263"/>
      <c r="DK284" s="263"/>
      <c r="DL284" s="274"/>
      <c r="DM284" s="274"/>
      <c r="DN284" s="263">
        <v>28845148</v>
      </c>
      <c r="DO284" s="263">
        <v>0</v>
      </c>
      <c r="DP284" s="263">
        <v>19268295</v>
      </c>
      <c r="DQ284" s="263">
        <v>0</v>
      </c>
      <c r="DR284" s="263">
        <v>19268082</v>
      </c>
      <c r="DS284" s="263">
        <v>0</v>
      </c>
      <c r="DT284" s="263">
        <v>9576853</v>
      </c>
      <c r="DU284" s="263">
        <v>9576853</v>
      </c>
      <c r="DV284" s="263">
        <v>0</v>
      </c>
      <c r="DW284" s="263">
        <v>0</v>
      </c>
      <c r="DX284" s="263">
        <v>0</v>
      </c>
      <c r="DY284" s="263">
        <v>0</v>
      </c>
      <c r="DZ284" s="263">
        <v>0</v>
      </c>
      <c r="EA284" s="263">
        <v>0</v>
      </c>
      <c r="EB284" s="263">
        <v>0</v>
      </c>
      <c r="EC284" s="301"/>
      <c r="ED284" s="263">
        <v>0</v>
      </c>
      <c r="EE284" s="263">
        <v>0</v>
      </c>
      <c r="EF284" s="263">
        <v>0</v>
      </c>
      <c r="EG284" s="263">
        <v>0</v>
      </c>
      <c r="EH284" s="263">
        <v>0</v>
      </c>
      <c r="EI284" s="263">
        <v>0</v>
      </c>
      <c r="EJ284" s="263">
        <v>0</v>
      </c>
      <c r="EK284" s="263">
        <v>0</v>
      </c>
      <c r="EL284" s="263">
        <v>0</v>
      </c>
      <c r="EM284" s="263">
        <v>16471</v>
      </c>
      <c r="EN284" s="263">
        <v>16471</v>
      </c>
      <c r="EO284" s="263">
        <v>32942</v>
      </c>
      <c r="EP284" s="263">
        <v>16905</v>
      </c>
      <c r="EQ284" s="263">
        <v>16589</v>
      </c>
      <c r="ER284" s="263">
        <v>1165673</v>
      </c>
      <c r="ES284" s="263">
        <v>0</v>
      </c>
      <c r="ET284" s="263">
        <v>0</v>
      </c>
      <c r="EU284" s="263">
        <v>0</v>
      </c>
      <c r="EV284" s="263">
        <v>0</v>
      </c>
      <c r="EW284" s="263">
        <v>0</v>
      </c>
      <c r="EX284" s="263">
        <v>0</v>
      </c>
      <c r="EY284" s="263">
        <v>0</v>
      </c>
      <c r="EZ284" s="263">
        <v>0</v>
      </c>
      <c r="FA284" s="263">
        <v>0</v>
      </c>
      <c r="FB284" s="263">
        <v>0</v>
      </c>
      <c r="FC284" s="301"/>
      <c r="FD284" s="263">
        <v>0</v>
      </c>
      <c r="FE284" s="263">
        <v>0</v>
      </c>
      <c r="FF284" s="263">
        <v>0</v>
      </c>
      <c r="FG284" s="301"/>
      <c r="FH284" s="263">
        <v>0</v>
      </c>
      <c r="FI284" s="263">
        <v>0</v>
      </c>
      <c r="FJ284" s="263">
        <v>0</v>
      </c>
      <c r="FK284" s="301"/>
      <c r="FL284" s="263">
        <v>0</v>
      </c>
      <c r="FM284" s="263">
        <v>0</v>
      </c>
      <c r="FN284" s="263">
        <v>0</v>
      </c>
      <c r="FO284" s="263">
        <v>0</v>
      </c>
      <c r="FP284" s="263">
        <v>0</v>
      </c>
      <c r="FQ284" s="301"/>
      <c r="FR284" s="263">
        <v>0</v>
      </c>
      <c r="FS284" s="263">
        <v>0</v>
      </c>
      <c r="FT284" s="301"/>
      <c r="FU284" s="263">
        <v>0</v>
      </c>
      <c r="FV284" s="263">
        <v>0</v>
      </c>
      <c r="FW284" s="301"/>
      <c r="FX284" s="263">
        <v>0</v>
      </c>
      <c r="FY284" s="263">
        <v>0</v>
      </c>
      <c r="FZ284" s="301"/>
      <c r="GA284" s="263">
        <v>0</v>
      </c>
      <c r="GB284" s="263">
        <v>0</v>
      </c>
      <c r="GC284" s="263">
        <v>0</v>
      </c>
      <c r="GD284" s="263">
        <v>0</v>
      </c>
      <c r="GE284" s="263">
        <v>0</v>
      </c>
      <c r="GF284" s="263">
        <v>0</v>
      </c>
      <c r="GG284" s="263">
        <v>0</v>
      </c>
      <c r="GH284" s="263">
        <v>0</v>
      </c>
      <c r="GI284" s="263">
        <v>0</v>
      </c>
      <c r="GJ284" s="263">
        <v>19149358</v>
      </c>
      <c r="GK284" s="263">
        <v>19149358</v>
      </c>
      <c r="GL284" s="263">
        <v>0</v>
      </c>
      <c r="GM284" s="263">
        <v>0</v>
      </c>
      <c r="GN284" s="263">
        <v>0</v>
      </c>
      <c r="GO284" s="263">
        <v>0</v>
      </c>
      <c r="GP284" s="263">
        <v>0</v>
      </c>
      <c r="GQ284" s="263">
        <v>7</v>
      </c>
      <c r="GR284" s="263">
        <v>0</v>
      </c>
      <c r="GS284" s="263">
        <v>0</v>
      </c>
      <c r="GT284" s="263"/>
      <c r="GU284" s="263"/>
      <c r="GV284" s="263"/>
      <c r="GW284" s="263">
        <v>0</v>
      </c>
      <c r="GX284" s="263"/>
      <c r="GY284" s="263">
        <v>0</v>
      </c>
      <c r="GZ284" s="263"/>
      <c r="HA284" s="263"/>
      <c r="HB284" s="263">
        <v>19149358</v>
      </c>
      <c r="HC284" s="263">
        <v>0</v>
      </c>
      <c r="HD284" s="263">
        <v>0</v>
      </c>
      <c r="HE284" s="263">
        <v>9576853</v>
      </c>
      <c r="HF284" s="263">
        <v>0</v>
      </c>
      <c r="HG284" s="263">
        <v>0</v>
      </c>
      <c r="HH284" s="263">
        <v>0</v>
      </c>
      <c r="HI284" s="263">
        <v>19268082</v>
      </c>
      <c r="HJ284" s="263">
        <v>17143</v>
      </c>
      <c r="HK284" s="263">
        <v>0</v>
      </c>
      <c r="HL284" s="263">
        <v>0</v>
      </c>
      <c r="HM284" s="263">
        <v>0</v>
      </c>
      <c r="HN284" s="263">
        <v>16471</v>
      </c>
      <c r="HO284" s="263">
        <v>0</v>
      </c>
      <c r="HP284" s="263">
        <v>16471</v>
      </c>
      <c r="HQ284" s="263">
        <v>0</v>
      </c>
      <c r="HR284" s="263">
        <v>16905</v>
      </c>
      <c r="HS284" s="263">
        <v>436</v>
      </c>
      <c r="HT284" s="263">
        <v>16589</v>
      </c>
      <c r="HU284" s="263">
        <v>0</v>
      </c>
      <c r="HV284" s="263">
        <v>28</v>
      </c>
      <c r="HW284" s="263">
        <v>28</v>
      </c>
      <c r="HX284" s="263">
        <v>213</v>
      </c>
      <c r="HY284" s="263">
        <v>16</v>
      </c>
      <c r="HZ284" s="263">
        <v>1132179</v>
      </c>
      <c r="IA284" s="263">
        <v>6277</v>
      </c>
      <c r="IB284" s="278" t="s">
        <v>6319</v>
      </c>
      <c r="IC284" s="263">
        <v>16056320</v>
      </c>
      <c r="ID284" s="263">
        <v>89328</v>
      </c>
      <c r="IE284" s="263">
        <v>199</v>
      </c>
      <c r="IF284" s="263"/>
      <c r="IG284" s="263"/>
      <c r="IH284" s="263"/>
      <c r="II284" s="263"/>
      <c r="IJ284" s="263"/>
      <c r="IK284" s="263"/>
      <c r="IL284" s="263"/>
      <c r="IM284" s="301"/>
      <c r="IN284" s="278"/>
      <c r="IO284" s="263"/>
      <c r="IP284" s="263"/>
      <c r="IQ284" s="263"/>
      <c r="IR284" s="263"/>
      <c r="IS284" s="278"/>
      <c r="IT284" s="278"/>
      <c r="IU284" s="278"/>
      <c r="IV284" s="278"/>
      <c r="IW284" s="278"/>
      <c r="IX284" s="278"/>
      <c r="IY284" s="278"/>
      <c r="IZ284" s="278"/>
    </row>
    <row r="285" spans="1:260" ht="54.75" customHeight="1" x14ac:dyDescent="0.15">
      <c r="A285" s="278"/>
      <c r="B285" s="263"/>
      <c r="C285" s="279" t="s">
        <v>8731</v>
      </c>
      <c r="D285" s="279" t="s">
        <v>7432</v>
      </c>
      <c r="E285" s="279" t="s">
        <v>8732</v>
      </c>
      <c r="F285" s="279" t="s">
        <v>8179</v>
      </c>
      <c r="G285" s="279" t="s">
        <v>22977</v>
      </c>
      <c r="H285" s="279" t="s">
        <v>7335</v>
      </c>
      <c r="I285" s="279" t="s">
        <v>7436</v>
      </c>
      <c r="J285" s="279"/>
      <c r="K285" s="279" t="s">
        <v>22978</v>
      </c>
      <c r="L285" s="279" t="s">
        <v>22979</v>
      </c>
      <c r="M285" s="279" t="s">
        <v>22980</v>
      </c>
      <c r="N285" s="279"/>
      <c r="O285" s="279"/>
      <c r="P285" s="279"/>
      <c r="Q285" s="279" t="s">
        <v>7437</v>
      </c>
      <c r="R285" s="279"/>
      <c r="S285" s="279"/>
      <c r="T285" s="263"/>
      <c r="U285" s="263"/>
      <c r="V285" s="263"/>
      <c r="W285" s="263"/>
      <c r="X285" s="263"/>
      <c r="Y285" s="263"/>
      <c r="Z285" s="263"/>
      <c r="AA285" s="263"/>
      <c r="AB285" s="263"/>
      <c r="AC285" s="263"/>
      <c r="AD285" s="263"/>
      <c r="AE285" s="263"/>
      <c r="AF285" s="263"/>
      <c r="AG285" s="263"/>
      <c r="AH285" s="263"/>
      <c r="AI285" s="263"/>
      <c r="AJ285" s="263"/>
      <c r="AK285" s="263"/>
      <c r="AL285" s="263"/>
      <c r="AM285" s="263"/>
      <c r="AN285" s="263"/>
      <c r="AO285" s="263"/>
      <c r="AP285" s="263"/>
      <c r="AQ285" s="263"/>
      <c r="AR285" s="263">
        <v>0</v>
      </c>
      <c r="AS285" s="263">
        <v>0</v>
      </c>
      <c r="AT285" s="263">
        <v>0</v>
      </c>
      <c r="AU285" s="263">
        <v>0</v>
      </c>
      <c r="AV285" s="263">
        <v>0</v>
      </c>
      <c r="AW285" s="263">
        <v>0</v>
      </c>
      <c r="AX285" s="263">
        <v>0</v>
      </c>
      <c r="AY285" s="263">
        <v>6.5403993431939753</v>
      </c>
      <c r="AZ285" s="263">
        <v>5.8822426577425313</v>
      </c>
      <c r="BA285" s="263"/>
      <c r="BB285" s="263"/>
      <c r="BC285" s="263">
        <v>3.4836554179946391</v>
      </c>
      <c r="BD285" s="263">
        <v>33.333333333333329</v>
      </c>
      <c r="BE285" s="263">
        <v>100</v>
      </c>
      <c r="BF285" s="263">
        <v>6.9333386693548675</v>
      </c>
      <c r="BG285" s="263">
        <v>0.5</v>
      </c>
      <c r="BH285" s="263">
        <v>33.568798598226749</v>
      </c>
      <c r="BI285" s="263">
        <v>50.099796707130714</v>
      </c>
      <c r="BJ285" s="263">
        <v>0</v>
      </c>
      <c r="BK285" s="263">
        <v>0</v>
      </c>
      <c r="BL285" s="263">
        <v>74.952588452107875</v>
      </c>
      <c r="BM285" s="263">
        <v>0</v>
      </c>
      <c r="BN285" s="263">
        <v>0</v>
      </c>
      <c r="BO285" s="263"/>
      <c r="BP285" s="263">
        <v>0</v>
      </c>
      <c r="BQ285" s="263">
        <v>0</v>
      </c>
      <c r="BR285" s="263">
        <v>0</v>
      </c>
      <c r="BS285" s="263">
        <v>0</v>
      </c>
      <c r="BT285" s="263">
        <v>0</v>
      </c>
      <c r="BU285" s="263">
        <v>0</v>
      </c>
      <c r="BV285" s="263">
        <v>0</v>
      </c>
      <c r="BW285" s="263">
        <v>81575</v>
      </c>
      <c r="BX285" s="263">
        <v>5.8822426577425313</v>
      </c>
      <c r="BY285" s="263"/>
      <c r="BZ285" s="263"/>
      <c r="CA285" s="263">
        <v>1386801</v>
      </c>
      <c r="CB285" s="263">
        <v>19149358</v>
      </c>
      <c r="CC285" s="263">
        <v>100</v>
      </c>
      <c r="CD285" s="263">
        <v>6.9333386693548675</v>
      </c>
      <c r="CE285" s="263">
        <v>0.5</v>
      </c>
      <c r="CF285" s="263">
        <v>9615161</v>
      </c>
      <c r="CG285" s="263">
        <v>9615161</v>
      </c>
      <c r="CH285" s="263">
        <v>0</v>
      </c>
      <c r="CI285" s="263">
        <v>0</v>
      </c>
      <c r="CJ285" s="263">
        <v>9574679</v>
      </c>
      <c r="CK285" s="263">
        <v>0</v>
      </c>
      <c r="CL285" s="263">
        <v>9574679</v>
      </c>
      <c r="CM285" s="263">
        <v>0</v>
      </c>
      <c r="CN285" s="263">
        <v>0</v>
      </c>
      <c r="CO285" s="263"/>
      <c r="CP285" s="263">
        <v>35.099617671596569</v>
      </c>
      <c r="CQ285" s="263">
        <v>0</v>
      </c>
      <c r="CR285" s="264">
        <v>8</v>
      </c>
      <c r="CS285" s="264">
        <v>1179151246</v>
      </c>
      <c r="CT285" s="264">
        <v>1179151246</v>
      </c>
      <c r="CU285" s="264">
        <v>3</v>
      </c>
      <c r="CV285" s="279" t="s">
        <v>6993</v>
      </c>
      <c r="CW285" s="279" t="s">
        <v>573</v>
      </c>
      <c r="CX285" s="301"/>
      <c r="CY285" s="301"/>
      <c r="CZ285" s="263"/>
      <c r="DA285" s="263"/>
      <c r="DB285" s="263"/>
      <c r="DC285" s="301"/>
      <c r="DD285" s="301"/>
      <c r="DE285" s="274"/>
      <c r="DF285" s="274"/>
      <c r="DG285" s="263"/>
      <c r="DH285" s="301"/>
      <c r="DI285" s="301"/>
      <c r="DJ285" s="263"/>
      <c r="DK285" s="263"/>
      <c r="DL285" s="274"/>
      <c r="DM285" s="274"/>
      <c r="DN285" s="263">
        <v>11001962</v>
      </c>
      <c r="DO285" s="263">
        <v>0</v>
      </c>
      <c r="DP285" s="263">
        <v>1386801</v>
      </c>
      <c r="DQ285" s="263">
        <v>0</v>
      </c>
      <c r="DR285" s="263">
        <v>1386789</v>
      </c>
      <c r="DS285" s="263">
        <v>0</v>
      </c>
      <c r="DT285" s="263">
        <v>9615161</v>
      </c>
      <c r="DU285" s="263">
        <v>9615161</v>
      </c>
      <c r="DV285" s="263">
        <v>0</v>
      </c>
      <c r="DW285" s="263">
        <v>0</v>
      </c>
      <c r="DX285" s="263">
        <v>0</v>
      </c>
      <c r="DY285" s="263">
        <v>0</v>
      </c>
      <c r="DZ285" s="263">
        <v>0</v>
      </c>
      <c r="EA285" s="263">
        <v>0</v>
      </c>
      <c r="EB285" s="263">
        <v>0</v>
      </c>
      <c r="EC285" s="301"/>
      <c r="ED285" s="263">
        <v>0</v>
      </c>
      <c r="EE285" s="263">
        <v>0</v>
      </c>
      <c r="EF285" s="263">
        <v>0</v>
      </c>
      <c r="EG285" s="263">
        <v>0</v>
      </c>
      <c r="EH285" s="263">
        <v>0</v>
      </c>
      <c r="EI285" s="263">
        <v>0</v>
      </c>
      <c r="EJ285" s="263">
        <v>0</v>
      </c>
      <c r="EK285" s="263">
        <v>0</v>
      </c>
      <c r="EL285" s="263">
        <v>0</v>
      </c>
      <c r="EM285" s="263">
        <v>0</v>
      </c>
      <c r="EN285" s="263">
        <v>0</v>
      </c>
      <c r="EO285" s="263">
        <v>0</v>
      </c>
      <c r="EP285" s="263">
        <v>0</v>
      </c>
      <c r="EQ285" s="263">
        <v>0</v>
      </c>
      <c r="ER285" s="263">
        <v>81575</v>
      </c>
      <c r="ES285" s="263">
        <v>0</v>
      </c>
      <c r="ET285" s="263">
        <v>0</v>
      </c>
      <c r="EU285" s="263">
        <v>0</v>
      </c>
      <c r="EV285" s="263">
        <v>0</v>
      </c>
      <c r="EW285" s="263">
        <v>0</v>
      </c>
      <c r="EX285" s="263">
        <v>0</v>
      </c>
      <c r="EY285" s="263">
        <v>0</v>
      </c>
      <c r="EZ285" s="263">
        <v>0</v>
      </c>
      <c r="FA285" s="263">
        <v>0</v>
      </c>
      <c r="FB285" s="263">
        <v>0</v>
      </c>
      <c r="FC285" s="301"/>
      <c r="FD285" s="263">
        <v>0</v>
      </c>
      <c r="FE285" s="263">
        <v>0</v>
      </c>
      <c r="FF285" s="263">
        <v>0</v>
      </c>
      <c r="FG285" s="301"/>
      <c r="FH285" s="263">
        <v>0</v>
      </c>
      <c r="FI285" s="263">
        <v>0</v>
      </c>
      <c r="FJ285" s="263">
        <v>0</v>
      </c>
      <c r="FK285" s="301"/>
      <c r="FL285" s="263">
        <v>0</v>
      </c>
      <c r="FM285" s="263">
        <v>0</v>
      </c>
      <c r="FN285" s="263">
        <v>0</v>
      </c>
      <c r="FO285" s="263">
        <v>0</v>
      </c>
      <c r="FP285" s="263">
        <v>0</v>
      </c>
      <c r="FQ285" s="301"/>
      <c r="FR285" s="263">
        <v>0</v>
      </c>
      <c r="FS285" s="263">
        <v>0</v>
      </c>
      <c r="FT285" s="301"/>
      <c r="FU285" s="263">
        <v>0</v>
      </c>
      <c r="FV285" s="263">
        <v>0</v>
      </c>
      <c r="FW285" s="301"/>
      <c r="FX285" s="263">
        <v>0</v>
      </c>
      <c r="FY285" s="263">
        <v>0</v>
      </c>
      <c r="FZ285" s="301"/>
      <c r="GA285" s="263">
        <v>0</v>
      </c>
      <c r="GB285" s="263">
        <v>0</v>
      </c>
      <c r="GC285" s="263">
        <v>0</v>
      </c>
      <c r="GD285" s="263">
        <v>0</v>
      </c>
      <c r="GE285" s="263">
        <v>0</v>
      </c>
      <c r="GF285" s="263">
        <v>0</v>
      </c>
      <c r="GG285" s="263">
        <v>0</v>
      </c>
      <c r="GH285" s="263">
        <v>0</v>
      </c>
      <c r="GI285" s="263">
        <v>0</v>
      </c>
      <c r="GJ285" s="263">
        <v>28724037</v>
      </c>
      <c r="GK285" s="263">
        <v>19149358</v>
      </c>
      <c r="GL285" s="263">
        <v>9574679</v>
      </c>
      <c r="GM285" s="263">
        <v>9574679</v>
      </c>
      <c r="GN285" s="263">
        <v>0</v>
      </c>
      <c r="GO285" s="263">
        <v>0</v>
      </c>
      <c r="GP285" s="263">
        <v>0</v>
      </c>
      <c r="GQ285" s="263">
        <v>38305</v>
      </c>
      <c r="GR285" s="263">
        <v>0</v>
      </c>
      <c r="GS285" s="263">
        <v>0</v>
      </c>
      <c r="GT285" s="263">
        <v>0</v>
      </c>
      <c r="GU285" s="263"/>
      <c r="GV285" s="263"/>
      <c r="GW285" s="263">
        <v>0</v>
      </c>
      <c r="GX285" s="263"/>
      <c r="GY285" s="263">
        <v>0</v>
      </c>
      <c r="GZ285" s="263"/>
      <c r="HA285" s="263"/>
      <c r="HB285" s="263">
        <v>0</v>
      </c>
      <c r="HC285" s="263">
        <v>0</v>
      </c>
      <c r="HD285" s="263">
        <v>0</v>
      </c>
      <c r="HE285" s="263">
        <v>9615161</v>
      </c>
      <c r="HF285" s="263">
        <v>0</v>
      </c>
      <c r="HG285" s="263">
        <v>0</v>
      </c>
      <c r="HH285" s="263">
        <v>0</v>
      </c>
      <c r="HI285" s="263">
        <v>1386789</v>
      </c>
      <c r="HJ285" s="263">
        <v>1</v>
      </c>
      <c r="HK285" s="263">
        <v>0</v>
      </c>
      <c r="HL285" s="263">
        <v>0</v>
      </c>
      <c r="HM285" s="263">
        <v>0</v>
      </c>
      <c r="HN285" s="263">
        <v>0</v>
      </c>
      <c r="HO285" s="263">
        <v>0</v>
      </c>
      <c r="HP285" s="263">
        <v>0</v>
      </c>
      <c r="HQ285" s="263">
        <v>0</v>
      </c>
      <c r="HR285" s="263">
        <v>0</v>
      </c>
      <c r="HS285" s="263">
        <v>0</v>
      </c>
      <c r="HT285" s="263">
        <v>0</v>
      </c>
      <c r="HU285" s="263">
        <v>0</v>
      </c>
      <c r="HV285" s="263">
        <v>9730103</v>
      </c>
      <c r="HW285" s="263">
        <v>9730103</v>
      </c>
      <c r="HX285" s="263">
        <v>12</v>
      </c>
      <c r="HY285" s="263">
        <v>1</v>
      </c>
      <c r="HZ285" s="263">
        <v>81575</v>
      </c>
      <c r="IA285" s="263">
        <v>0</v>
      </c>
      <c r="IB285" s="278" t="s">
        <v>6319</v>
      </c>
      <c r="IC285" s="263">
        <v>1310720</v>
      </c>
      <c r="ID285" s="263">
        <v>2128</v>
      </c>
      <c r="IE285" s="263">
        <v>14</v>
      </c>
      <c r="IF285" s="263"/>
      <c r="IG285" s="263"/>
      <c r="IH285" s="263"/>
      <c r="II285" s="263"/>
      <c r="IJ285" s="263"/>
      <c r="IK285" s="263"/>
      <c r="IL285" s="263"/>
      <c r="IM285" s="301"/>
      <c r="IN285" s="278"/>
      <c r="IO285" s="263"/>
      <c r="IP285" s="263"/>
      <c r="IQ285" s="263"/>
      <c r="IR285" s="263"/>
      <c r="IS285" s="278"/>
      <c r="IT285" s="278"/>
      <c r="IU285" s="278"/>
      <c r="IV285" s="278"/>
      <c r="IW285" s="278"/>
      <c r="IX285" s="278"/>
      <c r="IY285" s="278"/>
      <c r="IZ285" s="278"/>
    </row>
    <row r="286" spans="1:260" ht="54.75" customHeight="1" x14ac:dyDescent="0.15">
      <c r="A286" s="278"/>
      <c r="B286" s="263"/>
      <c r="C286" s="279" t="s">
        <v>8733</v>
      </c>
      <c r="D286" s="279" t="s">
        <v>7430</v>
      </c>
      <c r="E286" s="279" t="s">
        <v>8734</v>
      </c>
      <c r="F286" s="279" t="s">
        <v>8178</v>
      </c>
      <c r="G286" s="279" t="s">
        <v>22981</v>
      </c>
      <c r="H286" s="279" t="s">
        <v>7401</v>
      </c>
      <c r="I286" s="279" t="s">
        <v>7431</v>
      </c>
      <c r="J286" s="279"/>
      <c r="K286" s="279" t="s">
        <v>22982</v>
      </c>
      <c r="L286" s="279" t="s">
        <v>22983</v>
      </c>
      <c r="M286" s="279" t="s">
        <v>7082</v>
      </c>
      <c r="N286" s="279"/>
      <c r="O286" s="279"/>
      <c r="P286" s="279"/>
      <c r="Q286" s="279" t="s">
        <v>7403</v>
      </c>
      <c r="R286" s="279"/>
      <c r="S286" s="279"/>
      <c r="T286" s="263"/>
      <c r="U286" s="263"/>
      <c r="V286" s="263"/>
      <c r="W286" s="263"/>
      <c r="X286" s="263"/>
      <c r="Y286" s="263"/>
      <c r="Z286" s="263"/>
      <c r="AA286" s="263"/>
      <c r="AB286" s="263"/>
      <c r="AC286" s="263"/>
      <c r="AD286" s="263"/>
      <c r="AE286" s="263"/>
      <c r="AF286" s="263"/>
      <c r="AG286" s="263"/>
      <c r="AH286" s="263"/>
      <c r="AI286" s="263"/>
      <c r="AJ286" s="263"/>
      <c r="AK286" s="263"/>
      <c r="AL286" s="263"/>
      <c r="AM286" s="263"/>
      <c r="AN286" s="263"/>
      <c r="AO286" s="263"/>
      <c r="AP286" s="263"/>
      <c r="AQ286" s="263"/>
      <c r="AR286" s="263">
        <v>0</v>
      </c>
      <c r="AS286" s="263">
        <v>0</v>
      </c>
      <c r="AT286" s="263">
        <v>0</v>
      </c>
      <c r="AU286" s="263">
        <v>0</v>
      </c>
      <c r="AV286" s="263">
        <v>0</v>
      </c>
      <c r="AW286" s="263">
        <v>0</v>
      </c>
      <c r="AX286" s="263">
        <v>0</v>
      </c>
      <c r="AY286" s="263">
        <v>0</v>
      </c>
      <c r="AZ286" s="263">
        <v>0</v>
      </c>
      <c r="BA286" s="263"/>
      <c r="BB286" s="263"/>
      <c r="BC286" s="263">
        <v>32.698560476220706</v>
      </c>
      <c r="BD286" s="263">
        <v>50</v>
      </c>
      <c r="BE286" s="263">
        <v>100</v>
      </c>
      <c r="BF286" s="263">
        <v>2.0286447660749329E-2</v>
      </c>
      <c r="BG286" s="263">
        <v>4.85321714371993E-3</v>
      </c>
      <c r="BH286" s="263">
        <v>1.3134030758978E-2</v>
      </c>
      <c r="BI286" s="263">
        <v>1.988214465026557</v>
      </c>
      <c r="BJ286" s="263">
        <v>0</v>
      </c>
      <c r="BK286" s="263">
        <v>0</v>
      </c>
      <c r="BL286" s="263">
        <v>7.0453881124259996E-3</v>
      </c>
      <c r="BM286" s="263">
        <v>100</v>
      </c>
      <c r="BN286" s="263">
        <v>0</v>
      </c>
      <c r="BO286" s="263"/>
      <c r="BP286" s="263">
        <v>0</v>
      </c>
      <c r="BQ286" s="263">
        <v>0</v>
      </c>
      <c r="BR286" s="263">
        <v>0</v>
      </c>
      <c r="BS286" s="263">
        <v>0</v>
      </c>
      <c r="BT286" s="263">
        <v>0</v>
      </c>
      <c r="BU286" s="263">
        <v>0</v>
      </c>
      <c r="BV286" s="263">
        <v>0</v>
      </c>
      <c r="BW286" s="263">
        <v>0</v>
      </c>
      <c r="BX286" s="263">
        <v>0</v>
      </c>
      <c r="BY286" s="263"/>
      <c r="BZ286" s="263"/>
      <c r="CA286" s="263">
        <v>185444</v>
      </c>
      <c r="CB286" s="263">
        <v>185444</v>
      </c>
      <c r="CC286" s="263">
        <v>100</v>
      </c>
      <c r="CD286" s="263">
        <v>2.0286447660749329E-2</v>
      </c>
      <c r="CE286" s="263">
        <v>4.85321714371993E-3</v>
      </c>
      <c r="CF286" s="263">
        <v>3762</v>
      </c>
      <c r="CG286" s="263">
        <v>3762</v>
      </c>
      <c r="CH286" s="263">
        <v>0</v>
      </c>
      <c r="CI286" s="263">
        <v>0</v>
      </c>
      <c r="CJ286" s="263">
        <v>900</v>
      </c>
      <c r="CK286" s="263">
        <v>900</v>
      </c>
      <c r="CL286" s="263">
        <v>0</v>
      </c>
      <c r="CM286" s="263">
        <v>0</v>
      </c>
      <c r="CN286" s="263">
        <v>0</v>
      </c>
      <c r="CO286" s="263"/>
      <c r="CP286" s="263">
        <v>53.874633830938578</v>
      </c>
      <c r="CQ286" s="263">
        <v>0</v>
      </c>
      <c r="CR286" s="264">
        <v>8</v>
      </c>
      <c r="CS286" s="264">
        <v>1243151474</v>
      </c>
      <c r="CT286" s="264">
        <v>1243151474</v>
      </c>
      <c r="CU286" s="264">
        <v>0</v>
      </c>
      <c r="CV286" s="279" t="s">
        <v>6995</v>
      </c>
      <c r="CW286" s="279" t="s">
        <v>573</v>
      </c>
      <c r="CX286" s="301"/>
      <c r="CY286" s="301"/>
      <c r="CZ286" s="263"/>
      <c r="DA286" s="263"/>
      <c r="DB286" s="263"/>
      <c r="DC286" s="301"/>
      <c r="DD286" s="301"/>
      <c r="DE286" s="274"/>
      <c r="DF286" s="274"/>
      <c r="DG286" s="263"/>
      <c r="DH286" s="301"/>
      <c r="DI286" s="301"/>
      <c r="DJ286" s="263"/>
      <c r="DK286" s="263"/>
      <c r="DL286" s="274"/>
      <c r="DM286" s="274"/>
      <c r="DN286" s="263">
        <v>189206</v>
      </c>
      <c r="DO286" s="263">
        <v>0</v>
      </c>
      <c r="DP286" s="263">
        <v>185444</v>
      </c>
      <c r="DQ286" s="263">
        <v>185444</v>
      </c>
      <c r="DR286" s="263">
        <v>0</v>
      </c>
      <c r="DS286" s="263">
        <v>0</v>
      </c>
      <c r="DT286" s="263">
        <v>3762</v>
      </c>
      <c r="DU286" s="263">
        <v>3762</v>
      </c>
      <c r="DV286" s="263">
        <v>0</v>
      </c>
      <c r="DW286" s="263">
        <v>0</v>
      </c>
      <c r="DX286" s="263">
        <v>0</v>
      </c>
      <c r="DY286" s="263">
        <v>0</v>
      </c>
      <c r="DZ286" s="263">
        <v>0</v>
      </c>
      <c r="EA286" s="263">
        <v>0</v>
      </c>
      <c r="EB286" s="263">
        <v>0</v>
      </c>
      <c r="EC286" s="301"/>
      <c r="ED286" s="263">
        <v>0</v>
      </c>
      <c r="EE286" s="263">
        <v>0</v>
      </c>
      <c r="EF286" s="263">
        <v>0</v>
      </c>
      <c r="EG286" s="263">
        <v>0</v>
      </c>
      <c r="EH286" s="263">
        <v>0</v>
      </c>
      <c r="EI286" s="263">
        <v>0</v>
      </c>
      <c r="EJ286" s="263">
        <v>0</v>
      </c>
      <c r="EK286" s="263">
        <v>0</v>
      </c>
      <c r="EL286" s="263">
        <v>0</v>
      </c>
      <c r="EM286" s="263">
        <v>0</v>
      </c>
      <c r="EN286" s="263">
        <v>0</v>
      </c>
      <c r="EO286" s="263">
        <v>0</v>
      </c>
      <c r="EP286" s="263">
        <v>0</v>
      </c>
      <c r="EQ286" s="263">
        <v>0</v>
      </c>
      <c r="ER286" s="263">
        <v>0</v>
      </c>
      <c r="ES286" s="263">
        <v>0</v>
      </c>
      <c r="ET286" s="263">
        <v>0</v>
      </c>
      <c r="EU286" s="263">
        <v>0</v>
      </c>
      <c r="EV286" s="263">
        <v>0</v>
      </c>
      <c r="EW286" s="263">
        <v>0</v>
      </c>
      <c r="EX286" s="263">
        <v>0</v>
      </c>
      <c r="EY286" s="263">
        <v>0</v>
      </c>
      <c r="EZ286" s="263">
        <v>0</v>
      </c>
      <c r="FA286" s="263">
        <v>0</v>
      </c>
      <c r="FB286" s="263">
        <v>0</v>
      </c>
      <c r="FC286" s="301"/>
      <c r="FD286" s="263">
        <v>0</v>
      </c>
      <c r="FE286" s="263">
        <v>0</v>
      </c>
      <c r="FF286" s="263">
        <v>0</v>
      </c>
      <c r="FG286" s="301"/>
      <c r="FH286" s="263">
        <v>0</v>
      </c>
      <c r="FI286" s="263">
        <v>0</v>
      </c>
      <c r="FJ286" s="263">
        <v>0</v>
      </c>
      <c r="FK286" s="301"/>
      <c r="FL286" s="263">
        <v>0</v>
      </c>
      <c r="FM286" s="263">
        <v>0</v>
      </c>
      <c r="FN286" s="263">
        <v>0</v>
      </c>
      <c r="FO286" s="263">
        <v>0</v>
      </c>
      <c r="FP286" s="263">
        <v>0</v>
      </c>
      <c r="FQ286" s="301"/>
      <c r="FR286" s="263">
        <v>0</v>
      </c>
      <c r="FS286" s="263">
        <v>0</v>
      </c>
      <c r="FT286" s="301"/>
      <c r="FU286" s="263">
        <v>0</v>
      </c>
      <c r="FV286" s="263">
        <v>0</v>
      </c>
      <c r="FW286" s="301"/>
      <c r="FX286" s="263">
        <v>0</v>
      </c>
      <c r="FY286" s="263">
        <v>0</v>
      </c>
      <c r="FZ286" s="301"/>
      <c r="GA286" s="263">
        <v>0</v>
      </c>
      <c r="GB286" s="263">
        <v>0</v>
      </c>
      <c r="GC286" s="263">
        <v>0</v>
      </c>
      <c r="GD286" s="263">
        <v>0</v>
      </c>
      <c r="GE286" s="263">
        <v>0</v>
      </c>
      <c r="GF286" s="263">
        <v>0</v>
      </c>
      <c r="GG286" s="263">
        <v>0</v>
      </c>
      <c r="GH286" s="263">
        <v>0</v>
      </c>
      <c r="GI286" s="263">
        <v>0</v>
      </c>
      <c r="GJ286" s="263">
        <v>186344</v>
      </c>
      <c r="GK286" s="263">
        <v>185444</v>
      </c>
      <c r="GL286" s="263">
        <v>900</v>
      </c>
      <c r="GM286" s="263">
        <v>0</v>
      </c>
      <c r="GN286" s="263">
        <v>900</v>
      </c>
      <c r="GO286" s="263">
        <v>0</v>
      </c>
      <c r="GP286" s="263">
        <v>0</v>
      </c>
      <c r="GQ286" s="263">
        <v>13</v>
      </c>
      <c r="GR286" s="263">
        <v>0</v>
      </c>
      <c r="GS286" s="263">
        <v>0</v>
      </c>
      <c r="GT286" s="263"/>
      <c r="GU286" s="263">
        <v>0</v>
      </c>
      <c r="GV286" s="263"/>
      <c r="GW286" s="263">
        <v>0</v>
      </c>
      <c r="GX286" s="263"/>
      <c r="GY286" s="263">
        <v>0</v>
      </c>
      <c r="GZ286" s="263"/>
      <c r="HA286" s="263"/>
      <c r="HB286" s="263">
        <v>0</v>
      </c>
      <c r="HC286" s="263">
        <v>0</v>
      </c>
      <c r="HD286" s="263">
        <v>0</v>
      </c>
      <c r="HE286" s="263">
        <v>3762</v>
      </c>
      <c r="HF286" s="263">
        <v>0</v>
      </c>
      <c r="HG286" s="263">
        <v>0</v>
      </c>
      <c r="HH286" s="263">
        <v>0</v>
      </c>
      <c r="HI286" s="263">
        <v>0</v>
      </c>
      <c r="HJ286" s="263">
        <v>0</v>
      </c>
      <c r="HK286" s="263">
        <v>185444</v>
      </c>
      <c r="HL286" s="263">
        <v>0</v>
      </c>
      <c r="HM286" s="263">
        <v>0</v>
      </c>
      <c r="HN286" s="263">
        <v>0</v>
      </c>
      <c r="HO286" s="263">
        <v>0</v>
      </c>
      <c r="HP286" s="263">
        <v>0</v>
      </c>
      <c r="HQ286" s="263">
        <v>0</v>
      </c>
      <c r="HR286" s="263">
        <v>0</v>
      </c>
      <c r="HS286" s="263">
        <v>0</v>
      </c>
      <c r="HT286" s="263">
        <v>0</v>
      </c>
      <c r="HU286" s="263">
        <v>0</v>
      </c>
      <c r="HV286" s="263">
        <v>53661336</v>
      </c>
      <c r="HW286" s="263">
        <v>53661336</v>
      </c>
      <c r="HX286" s="263">
        <v>0</v>
      </c>
      <c r="HY286" s="263">
        <v>0</v>
      </c>
      <c r="HZ286" s="263">
        <v>0</v>
      </c>
      <c r="IA286" s="263">
        <v>0</v>
      </c>
      <c r="IB286" s="278" t="s">
        <v>5133</v>
      </c>
      <c r="IC286" s="263">
        <v>127795200</v>
      </c>
      <c r="ID286" s="263">
        <v>124959456</v>
      </c>
      <c r="IE286" s="263">
        <v>251442</v>
      </c>
      <c r="IF286" s="263"/>
      <c r="IG286" s="263"/>
      <c r="IH286" s="263"/>
      <c r="II286" s="263"/>
      <c r="IJ286" s="263"/>
      <c r="IK286" s="263"/>
      <c r="IL286" s="263"/>
      <c r="IM286" s="301"/>
      <c r="IN286" s="278"/>
      <c r="IO286" s="263"/>
      <c r="IP286" s="263"/>
      <c r="IQ286" s="263"/>
      <c r="IR286" s="263"/>
      <c r="IS286" s="278"/>
      <c r="IT286" s="278"/>
      <c r="IU286" s="278"/>
      <c r="IV286" s="278"/>
      <c r="IW286" s="278"/>
      <c r="IX286" s="278"/>
      <c r="IY286" s="278"/>
      <c r="IZ286" s="278"/>
    </row>
    <row r="287" spans="1:260" ht="54.75" customHeight="1" x14ac:dyDescent="0.15">
      <c r="A287" s="278"/>
      <c r="B287" s="263"/>
      <c r="C287" s="279" t="s">
        <v>8735</v>
      </c>
      <c r="D287" s="279" t="s">
        <v>7432</v>
      </c>
      <c r="E287" s="279" t="s">
        <v>8736</v>
      </c>
      <c r="F287" s="279" t="s">
        <v>8180</v>
      </c>
      <c r="G287" s="279" t="s">
        <v>22984</v>
      </c>
      <c r="H287" s="279" t="s">
        <v>7335</v>
      </c>
      <c r="I287" s="279" t="s">
        <v>7771</v>
      </c>
      <c r="J287" s="279"/>
      <c r="K287" s="279" t="s">
        <v>22985</v>
      </c>
      <c r="L287" s="279" t="s">
        <v>22986</v>
      </c>
      <c r="M287" s="279" t="s">
        <v>22987</v>
      </c>
      <c r="N287" s="279"/>
      <c r="O287" s="279"/>
      <c r="P287" s="279" t="s">
        <v>7438</v>
      </c>
      <c r="Q287" s="279" t="s">
        <v>7439</v>
      </c>
      <c r="R287" s="279"/>
      <c r="S287" s="279"/>
      <c r="T287" s="263"/>
      <c r="U287" s="263"/>
      <c r="V287" s="263"/>
      <c r="W287" s="263"/>
      <c r="X287" s="263"/>
      <c r="Y287" s="263"/>
      <c r="Z287" s="263"/>
      <c r="AA287" s="263"/>
      <c r="AB287" s="263"/>
      <c r="AC287" s="263"/>
      <c r="AD287" s="263"/>
      <c r="AE287" s="263"/>
      <c r="AF287" s="263"/>
      <c r="AG287" s="263"/>
      <c r="AH287" s="263"/>
      <c r="AI287" s="263"/>
      <c r="AJ287" s="263"/>
      <c r="AK287" s="263"/>
      <c r="AL287" s="263"/>
      <c r="AM287" s="263"/>
      <c r="AN287" s="263"/>
      <c r="AO287" s="263"/>
      <c r="AP287" s="263"/>
      <c r="AQ287" s="263"/>
      <c r="AR287" s="263">
        <v>0</v>
      </c>
      <c r="AS287" s="263">
        <v>0</v>
      </c>
      <c r="AT287" s="263">
        <v>0</v>
      </c>
      <c r="AU287" s="263">
        <v>0</v>
      </c>
      <c r="AV287" s="263">
        <v>0</v>
      </c>
      <c r="AW287" s="263">
        <v>100</v>
      </c>
      <c r="AX287" s="263">
        <v>0.39363466504314198</v>
      </c>
      <c r="AY287" s="263">
        <v>100</v>
      </c>
      <c r="AZ287" s="263">
        <v>8.0054913961141025</v>
      </c>
      <c r="BA287" s="263"/>
      <c r="BB287" s="263"/>
      <c r="BC287" s="263">
        <v>67.301439523779294</v>
      </c>
      <c r="BD287" s="263">
        <v>50</v>
      </c>
      <c r="BE287" s="263">
        <v>100</v>
      </c>
      <c r="BF287" s="263">
        <v>0.48587589863972674</v>
      </c>
      <c r="BG287" s="263">
        <v>0</v>
      </c>
      <c r="BH287" s="263">
        <v>0.64746023560468102</v>
      </c>
      <c r="BI287" s="263">
        <v>98.011785534973441</v>
      </c>
      <c r="BJ287" s="263">
        <v>0</v>
      </c>
      <c r="BK287" s="263">
        <v>0</v>
      </c>
      <c r="BL287" s="263">
        <v>0</v>
      </c>
      <c r="BM287" s="263">
        <v>0</v>
      </c>
      <c r="BN287" s="263">
        <v>0</v>
      </c>
      <c r="BO287" s="263"/>
      <c r="BP287" s="263">
        <v>0</v>
      </c>
      <c r="BQ287" s="263">
        <v>0</v>
      </c>
      <c r="BR287" s="263">
        <v>0</v>
      </c>
      <c r="BS287" s="263">
        <v>0</v>
      </c>
      <c r="BT287" s="263">
        <v>0</v>
      </c>
      <c r="BU287" s="263">
        <v>1500</v>
      </c>
      <c r="BV287" s="263">
        <v>0.39363466504314198</v>
      </c>
      <c r="BW287" s="263">
        <v>30556</v>
      </c>
      <c r="BX287" s="263">
        <v>8.0054913961141025</v>
      </c>
      <c r="BY287" s="263"/>
      <c r="BZ287" s="263"/>
      <c r="CA287" s="263">
        <v>381688</v>
      </c>
      <c r="CB287" s="263">
        <v>185444</v>
      </c>
      <c r="CC287" s="263">
        <v>100</v>
      </c>
      <c r="CD287" s="263">
        <v>0.48587589863972674</v>
      </c>
      <c r="CE287" s="263">
        <v>0</v>
      </c>
      <c r="CF287" s="263">
        <v>185453</v>
      </c>
      <c r="CG287" s="263">
        <v>185453</v>
      </c>
      <c r="CH287" s="263">
        <v>0</v>
      </c>
      <c r="CI287" s="263">
        <v>0</v>
      </c>
      <c r="CJ287" s="263">
        <v>0</v>
      </c>
      <c r="CK287" s="263">
        <v>0</v>
      </c>
      <c r="CL287" s="263">
        <v>0</v>
      </c>
      <c r="CM287" s="263">
        <v>0</v>
      </c>
      <c r="CN287" s="263">
        <v>0</v>
      </c>
      <c r="CO287" s="263"/>
      <c r="CP287" s="263">
        <v>46.125366169061422</v>
      </c>
      <c r="CQ287" s="263"/>
      <c r="CR287" s="264">
        <v>8</v>
      </c>
      <c r="CS287" s="264">
        <v>1243151474</v>
      </c>
      <c r="CT287" s="264">
        <v>1243151474</v>
      </c>
      <c r="CU287" s="264">
        <v>2</v>
      </c>
      <c r="CV287" s="279" t="s">
        <v>6993</v>
      </c>
      <c r="CW287" s="279" t="s">
        <v>573</v>
      </c>
      <c r="CX287" s="301"/>
      <c r="CY287" s="301"/>
      <c r="CZ287" s="263"/>
      <c r="DA287" s="263"/>
      <c r="DB287" s="263"/>
      <c r="DC287" s="301"/>
      <c r="DD287" s="301"/>
      <c r="DE287" s="274"/>
      <c r="DF287" s="274"/>
      <c r="DG287" s="263"/>
      <c r="DH287" s="301"/>
      <c r="DI287" s="301"/>
      <c r="DJ287" s="263"/>
      <c r="DK287" s="263"/>
      <c r="DL287" s="274"/>
      <c r="DM287" s="274"/>
      <c r="DN287" s="263">
        <v>567141</v>
      </c>
      <c r="DO287" s="263">
        <v>0</v>
      </c>
      <c r="DP287" s="263">
        <v>381688</v>
      </c>
      <c r="DQ287" s="263">
        <v>0</v>
      </c>
      <c r="DR287" s="263">
        <v>381064</v>
      </c>
      <c r="DS287" s="263">
        <v>0</v>
      </c>
      <c r="DT287" s="263">
        <v>185453</v>
      </c>
      <c r="DU287" s="263">
        <v>185453</v>
      </c>
      <c r="DV287" s="263">
        <v>0</v>
      </c>
      <c r="DW287" s="263">
        <v>0</v>
      </c>
      <c r="DX287" s="263">
        <v>0</v>
      </c>
      <c r="DY287" s="263">
        <v>0</v>
      </c>
      <c r="DZ287" s="263">
        <v>0</v>
      </c>
      <c r="EA287" s="263">
        <v>0</v>
      </c>
      <c r="EB287" s="263">
        <v>0</v>
      </c>
      <c r="EC287" s="301"/>
      <c r="ED287" s="263">
        <v>0</v>
      </c>
      <c r="EE287" s="263">
        <v>0</v>
      </c>
      <c r="EF287" s="263">
        <v>0</v>
      </c>
      <c r="EG287" s="263">
        <v>0</v>
      </c>
      <c r="EH287" s="263">
        <v>0</v>
      </c>
      <c r="EI287" s="263">
        <v>0</v>
      </c>
      <c r="EJ287" s="263">
        <v>0</v>
      </c>
      <c r="EK287" s="263">
        <v>0</v>
      </c>
      <c r="EL287" s="263">
        <v>0</v>
      </c>
      <c r="EM287" s="263">
        <v>1034</v>
      </c>
      <c r="EN287" s="263">
        <v>466</v>
      </c>
      <c r="EO287" s="263">
        <v>1500</v>
      </c>
      <c r="EP287" s="263">
        <v>0</v>
      </c>
      <c r="EQ287" s="263">
        <v>0</v>
      </c>
      <c r="ER287" s="263">
        <v>30556</v>
      </c>
      <c r="ES287" s="263">
        <v>0</v>
      </c>
      <c r="ET287" s="263">
        <v>0</v>
      </c>
      <c r="EU287" s="263">
        <v>0</v>
      </c>
      <c r="EV287" s="263">
        <v>0</v>
      </c>
      <c r="EW287" s="263">
        <v>0</v>
      </c>
      <c r="EX287" s="263">
        <v>0</v>
      </c>
      <c r="EY287" s="263">
        <v>0</v>
      </c>
      <c r="EZ287" s="263">
        <v>0</v>
      </c>
      <c r="FA287" s="263">
        <v>0</v>
      </c>
      <c r="FB287" s="263">
        <v>0</v>
      </c>
      <c r="FC287" s="301"/>
      <c r="FD287" s="263">
        <v>0</v>
      </c>
      <c r="FE287" s="263">
        <v>0</v>
      </c>
      <c r="FF287" s="263">
        <v>0</v>
      </c>
      <c r="FG287" s="301"/>
      <c r="FH287" s="263">
        <v>0</v>
      </c>
      <c r="FI287" s="263">
        <v>0</v>
      </c>
      <c r="FJ287" s="263">
        <v>0</v>
      </c>
      <c r="FK287" s="301"/>
      <c r="FL287" s="263">
        <v>0</v>
      </c>
      <c r="FM287" s="263">
        <v>0</v>
      </c>
      <c r="FN287" s="263">
        <v>0</v>
      </c>
      <c r="FO287" s="263">
        <v>0</v>
      </c>
      <c r="FP287" s="263">
        <v>0</v>
      </c>
      <c r="FQ287" s="301"/>
      <c r="FR287" s="263">
        <v>0</v>
      </c>
      <c r="FS287" s="263">
        <v>0</v>
      </c>
      <c r="FT287" s="301"/>
      <c r="FU287" s="263">
        <v>0</v>
      </c>
      <c r="FV287" s="263">
        <v>0</v>
      </c>
      <c r="FW287" s="301"/>
      <c r="FX287" s="263">
        <v>0</v>
      </c>
      <c r="FY287" s="263">
        <v>0</v>
      </c>
      <c r="FZ287" s="301"/>
      <c r="GA287" s="263">
        <v>0</v>
      </c>
      <c r="GB287" s="263">
        <v>0</v>
      </c>
      <c r="GC287" s="263">
        <v>0</v>
      </c>
      <c r="GD287" s="263">
        <v>0</v>
      </c>
      <c r="GE287" s="263">
        <v>0</v>
      </c>
      <c r="GF287" s="263">
        <v>0</v>
      </c>
      <c r="GG287" s="263">
        <v>0</v>
      </c>
      <c r="GH287" s="263">
        <v>0</v>
      </c>
      <c r="GI287" s="263">
        <v>0</v>
      </c>
      <c r="GJ287" s="263">
        <v>185444</v>
      </c>
      <c r="GK287" s="263">
        <v>185444</v>
      </c>
      <c r="GL287" s="263">
        <v>0</v>
      </c>
      <c r="GM287" s="263">
        <v>0</v>
      </c>
      <c r="GN287" s="263">
        <v>0</v>
      </c>
      <c r="GO287" s="263">
        <v>0</v>
      </c>
      <c r="GP287" s="263">
        <v>0</v>
      </c>
      <c r="GQ287" s="263">
        <v>2</v>
      </c>
      <c r="GR287" s="263">
        <v>0</v>
      </c>
      <c r="GS287" s="263">
        <v>0</v>
      </c>
      <c r="GT287" s="263"/>
      <c r="GU287" s="263"/>
      <c r="GV287" s="263"/>
      <c r="GW287" s="263">
        <v>0</v>
      </c>
      <c r="GX287" s="263"/>
      <c r="GY287" s="263">
        <v>0</v>
      </c>
      <c r="GZ287" s="263"/>
      <c r="HA287" s="263"/>
      <c r="HB287" s="263">
        <v>185444</v>
      </c>
      <c r="HC287" s="263">
        <v>0</v>
      </c>
      <c r="HD287" s="263">
        <v>0</v>
      </c>
      <c r="HE287" s="263">
        <v>185453</v>
      </c>
      <c r="HF287" s="263">
        <v>0</v>
      </c>
      <c r="HG287" s="263">
        <v>0</v>
      </c>
      <c r="HH287" s="263">
        <v>0</v>
      </c>
      <c r="HI287" s="263">
        <v>381064</v>
      </c>
      <c r="HJ287" s="263">
        <v>127664</v>
      </c>
      <c r="HK287" s="263">
        <v>0</v>
      </c>
      <c r="HL287" s="263">
        <v>0</v>
      </c>
      <c r="HM287" s="263">
        <v>0</v>
      </c>
      <c r="HN287" s="263">
        <v>1034</v>
      </c>
      <c r="HO287" s="263">
        <v>0</v>
      </c>
      <c r="HP287" s="263">
        <v>466</v>
      </c>
      <c r="HQ287" s="263">
        <v>3</v>
      </c>
      <c r="HR287" s="263">
        <v>0</v>
      </c>
      <c r="HS287" s="263">
        <v>0</v>
      </c>
      <c r="HT287" s="263">
        <v>0</v>
      </c>
      <c r="HU287" s="263">
        <v>0</v>
      </c>
      <c r="HV287" s="263">
        <v>131996</v>
      </c>
      <c r="HW287" s="263">
        <v>131996</v>
      </c>
      <c r="HX287" s="263">
        <v>624</v>
      </c>
      <c r="HY287" s="263">
        <v>465</v>
      </c>
      <c r="HZ287" s="263">
        <v>30556</v>
      </c>
      <c r="IA287" s="263">
        <v>16373</v>
      </c>
      <c r="IB287" s="278" t="s">
        <v>6319</v>
      </c>
      <c r="IC287" s="263">
        <v>20185088</v>
      </c>
      <c r="ID287" s="263">
        <v>4361776</v>
      </c>
      <c r="IE287" s="263">
        <v>1100</v>
      </c>
      <c r="IF287" s="263"/>
      <c r="IG287" s="263"/>
      <c r="IH287" s="263"/>
      <c r="II287" s="263"/>
      <c r="IJ287" s="263"/>
      <c r="IK287" s="263"/>
      <c r="IL287" s="263"/>
      <c r="IM287" s="301"/>
      <c r="IN287" s="278"/>
      <c r="IO287" s="263"/>
      <c r="IP287" s="263"/>
      <c r="IQ287" s="263"/>
      <c r="IR287" s="263"/>
      <c r="IS287" s="278"/>
      <c r="IT287" s="278"/>
      <c r="IU287" s="278"/>
      <c r="IV287" s="278"/>
      <c r="IW287" s="278"/>
      <c r="IX287" s="278"/>
      <c r="IY287" s="278"/>
      <c r="IZ287" s="278"/>
    </row>
    <row r="288" spans="1:260" ht="54.75" customHeight="1" x14ac:dyDescent="0.15">
      <c r="A288" s="278"/>
      <c r="B288" s="263"/>
      <c r="C288" s="279" t="s">
        <v>22988</v>
      </c>
      <c r="D288" s="279" t="s">
        <v>7772</v>
      </c>
      <c r="E288" s="279" t="s">
        <v>22989</v>
      </c>
      <c r="F288" s="279" t="s">
        <v>8206</v>
      </c>
      <c r="G288" s="279" t="s">
        <v>22990</v>
      </c>
      <c r="H288" s="279" t="s">
        <v>7053</v>
      </c>
      <c r="I288" s="279" t="s">
        <v>22991</v>
      </c>
      <c r="J288" s="279"/>
      <c r="K288" s="279" t="s">
        <v>22992</v>
      </c>
      <c r="L288" s="279" t="s">
        <v>22993</v>
      </c>
      <c r="M288" s="279" t="s">
        <v>7082</v>
      </c>
      <c r="N288" s="279"/>
      <c r="O288" s="279"/>
      <c r="P288" s="279"/>
      <c r="Q288" s="279"/>
      <c r="R288" s="279"/>
      <c r="S288" s="279"/>
      <c r="T288" s="263"/>
      <c r="U288" s="263"/>
      <c r="V288" s="263"/>
      <c r="W288" s="263"/>
      <c r="X288" s="263"/>
      <c r="Y288" s="263"/>
      <c r="Z288" s="263"/>
      <c r="AA288" s="263"/>
      <c r="AB288" s="263"/>
      <c r="AC288" s="263"/>
      <c r="AD288" s="263"/>
      <c r="AE288" s="263"/>
      <c r="AF288" s="263"/>
      <c r="AG288" s="263"/>
      <c r="AH288" s="263"/>
      <c r="AI288" s="263"/>
      <c r="AJ288" s="263"/>
      <c r="AK288" s="263"/>
      <c r="AL288" s="263"/>
      <c r="AM288" s="263"/>
      <c r="AN288" s="263"/>
      <c r="AO288" s="263"/>
      <c r="AP288" s="263"/>
      <c r="AQ288" s="263"/>
      <c r="AR288" s="263"/>
      <c r="AS288" s="263"/>
      <c r="AT288" s="263"/>
      <c r="AU288" s="263"/>
      <c r="AV288" s="263"/>
      <c r="AW288" s="263"/>
      <c r="AX288" s="263"/>
      <c r="AY288" s="263"/>
      <c r="AZ288" s="263"/>
      <c r="BA288" s="263">
        <v>100</v>
      </c>
      <c r="BB288" s="263">
        <v>100</v>
      </c>
      <c r="BC288" s="263"/>
      <c r="BD288" s="263"/>
      <c r="BE288" s="263"/>
      <c r="BF288" s="263"/>
      <c r="BG288" s="263"/>
      <c r="BH288" s="263"/>
      <c r="BI288" s="263"/>
      <c r="BJ288" s="263"/>
      <c r="BK288" s="263"/>
      <c r="BL288" s="263">
        <v>7.8282090137999998E-4</v>
      </c>
      <c r="BM288" s="263">
        <v>0</v>
      </c>
      <c r="BN288" s="263">
        <v>0</v>
      </c>
      <c r="BO288" s="263"/>
      <c r="BP288" s="263"/>
      <c r="BQ288" s="263"/>
      <c r="BR288" s="263"/>
      <c r="BS288" s="263"/>
      <c r="BT288" s="263"/>
      <c r="BU288" s="263"/>
      <c r="BV288" s="263"/>
      <c r="BW288" s="263"/>
      <c r="BX288" s="263"/>
      <c r="BY288" s="263">
        <v>40.533762896000063</v>
      </c>
      <c r="BZ288" s="263">
        <v>364.8038660640006</v>
      </c>
      <c r="CA288" s="263"/>
      <c r="CB288" s="263"/>
      <c r="CC288" s="263"/>
      <c r="CD288" s="263"/>
      <c r="CE288" s="263"/>
      <c r="CF288" s="263"/>
      <c r="CG288" s="263"/>
      <c r="CH288" s="263"/>
      <c r="CI288" s="263"/>
      <c r="CJ288" s="263"/>
      <c r="CK288" s="263"/>
      <c r="CL288" s="263"/>
      <c r="CM288" s="263"/>
      <c r="CN288" s="263"/>
      <c r="CO288" s="263"/>
      <c r="CP288" s="263"/>
      <c r="CQ288" s="263">
        <v>0</v>
      </c>
      <c r="CR288" s="264">
        <v>8</v>
      </c>
      <c r="CS288" s="264">
        <v>1243151474</v>
      </c>
      <c r="CT288" s="264">
        <v>1243151474</v>
      </c>
      <c r="CU288" s="264">
        <v>13</v>
      </c>
      <c r="CV288" s="279" t="s">
        <v>7089</v>
      </c>
      <c r="CW288" s="279" t="s">
        <v>573</v>
      </c>
      <c r="CX288" s="301">
        <v>364.8038660640006</v>
      </c>
      <c r="CY288" s="301">
        <v>40.533762896000063</v>
      </c>
      <c r="CZ288" s="263">
        <v>2</v>
      </c>
      <c r="DA288" s="263">
        <v>100</v>
      </c>
      <c r="DB288" s="263">
        <v>0</v>
      </c>
      <c r="DC288" s="301">
        <v>6.9939391500000114E-2</v>
      </c>
      <c r="DD288" s="301">
        <v>52.16</v>
      </c>
      <c r="DE288" s="274">
        <v>45299.42684591435</v>
      </c>
      <c r="DF288" s="274"/>
      <c r="DG288" s="263">
        <v>900</v>
      </c>
      <c r="DH288" s="301">
        <v>0</v>
      </c>
      <c r="DI288" s="301">
        <v>0</v>
      </c>
      <c r="DJ288" s="263">
        <v>0</v>
      </c>
      <c r="DK288" s="263">
        <v>0</v>
      </c>
      <c r="DL288" s="274"/>
      <c r="DM288" s="274"/>
      <c r="DN288" s="263">
        <v>0</v>
      </c>
      <c r="DO288" s="263">
        <v>0</v>
      </c>
      <c r="DP288" s="263">
        <v>0</v>
      </c>
      <c r="DQ288" s="263">
        <v>0</v>
      </c>
      <c r="DR288" s="263">
        <v>0</v>
      </c>
      <c r="DS288" s="263">
        <v>0</v>
      </c>
      <c r="DT288" s="263">
        <v>0</v>
      </c>
      <c r="DU288" s="263">
        <v>0</v>
      </c>
      <c r="DV288" s="263">
        <v>0</v>
      </c>
      <c r="DW288" s="263">
        <v>0</v>
      </c>
      <c r="DX288" s="263">
        <v>0</v>
      </c>
      <c r="DY288" s="263">
        <v>0</v>
      </c>
      <c r="DZ288" s="263">
        <v>0</v>
      </c>
      <c r="EA288" s="263">
        <v>0</v>
      </c>
      <c r="EB288" s="263">
        <v>0</v>
      </c>
      <c r="EC288" s="301"/>
      <c r="ED288" s="263">
        <v>0</v>
      </c>
      <c r="EE288" s="263">
        <v>0</v>
      </c>
      <c r="EF288" s="263">
        <v>0</v>
      </c>
      <c r="EG288" s="263">
        <v>0</v>
      </c>
      <c r="EH288" s="263">
        <v>0</v>
      </c>
      <c r="EI288" s="263">
        <v>0</v>
      </c>
      <c r="EJ288" s="263">
        <v>0</v>
      </c>
      <c r="EK288" s="263">
        <v>0</v>
      </c>
      <c r="EL288" s="263">
        <v>0</v>
      </c>
      <c r="EM288" s="263">
        <v>0</v>
      </c>
      <c r="EN288" s="263">
        <v>0</v>
      </c>
      <c r="EO288" s="263">
        <v>0</v>
      </c>
      <c r="EP288" s="263">
        <v>0</v>
      </c>
      <c r="EQ288" s="263">
        <v>0</v>
      </c>
      <c r="ER288" s="263">
        <v>0</v>
      </c>
      <c r="ES288" s="263">
        <v>0</v>
      </c>
      <c r="ET288" s="263">
        <v>0</v>
      </c>
      <c r="EU288" s="263">
        <v>0</v>
      </c>
      <c r="EV288" s="263">
        <v>0</v>
      </c>
      <c r="EW288" s="263">
        <v>0</v>
      </c>
      <c r="EX288" s="263">
        <v>0</v>
      </c>
      <c r="EY288" s="263">
        <v>0</v>
      </c>
      <c r="EZ288" s="263">
        <v>0</v>
      </c>
      <c r="FA288" s="263">
        <v>0</v>
      </c>
      <c r="FB288" s="263">
        <v>0</v>
      </c>
      <c r="FC288" s="301"/>
      <c r="FD288" s="263">
        <v>0</v>
      </c>
      <c r="FE288" s="263">
        <v>0</v>
      </c>
      <c r="FF288" s="263">
        <v>0</v>
      </c>
      <c r="FG288" s="301"/>
      <c r="FH288" s="263">
        <v>0</v>
      </c>
      <c r="FI288" s="263">
        <v>0</v>
      </c>
      <c r="FJ288" s="263">
        <v>0</v>
      </c>
      <c r="FK288" s="301"/>
      <c r="FL288" s="263">
        <v>0</v>
      </c>
      <c r="FM288" s="263">
        <v>0</v>
      </c>
      <c r="FN288" s="263">
        <v>0</v>
      </c>
      <c r="FO288" s="263">
        <v>0</v>
      </c>
      <c r="FP288" s="263">
        <v>0</v>
      </c>
      <c r="FQ288" s="301"/>
      <c r="FR288" s="263">
        <v>0</v>
      </c>
      <c r="FS288" s="263">
        <v>0</v>
      </c>
      <c r="FT288" s="301"/>
      <c r="FU288" s="263">
        <v>0</v>
      </c>
      <c r="FV288" s="263">
        <v>0</v>
      </c>
      <c r="FW288" s="301"/>
      <c r="FX288" s="263">
        <v>0</v>
      </c>
      <c r="FY288" s="263">
        <v>0</v>
      </c>
      <c r="FZ288" s="301"/>
      <c r="GA288" s="263">
        <v>0</v>
      </c>
      <c r="GB288" s="263">
        <v>0</v>
      </c>
      <c r="GC288" s="263">
        <v>0</v>
      </c>
      <c r="GD288" s="263">
        <v>0</v>
      </c>
      <c r="GE288" s="263">
        <v>0</v>
      </c>
      <c r="GF288" s="263">
        <v>0</v>
      </c>
      <c r="GG288" s="263">
        <v>0</v>
      </c>
      <c r="GH288" s="263">
        <v>0</v>
      </c>
      <c r="GI288" s="263">
        <v>0</v>
      </c>
      <c r="GJ288" s="263">
        <v>100</v>
      </c>
      <c r="GK288" s="263">
        <v>0</v>
      </c>
      <c r="GL288" s="263">
        <v>100</v>
      </c>
      <c r="GM288" s="263">
        <v>100</v>
      </c>
      <c r="GN288" s="263">
        <v>0</v>
      </c>
      <c r="GO288" s="263">
        <v>0</v>
      </c>
      <c r="GP288" s="263">
        <v>0</v>
      </c>
      <c r="GQ288" s="263">
        <v>0</v>
      </c>
      <c r="GR288" s="263">
        <v>0</v>
      </c>
      <c r="GS288" s="263">
        <v>0</v>
      </c>
      <c r="GT288" s="263">
        <v>0</v>
      </c>
      <c r="GU288" s="263"/>
      <c r="GV288" s="263"/>
      <c r="GW288" s="263"/>
      <c r="GX288" s="263"/>
      <c r="GY288" s="263"/>
      <c r="GZ288" s="263"/>
      <c r="HA288" s="263"/>
      <c r="HB288" s="263">
        <v>0</v>
      </c>
      <c r="HC288" s="263">
        <v>0</v>
      </c>
      <c r="HD288" s="263"/>
      <c r="HE288" s="263">
        <v>0</v>
      </c>
      <c r="HF288" s="263">
        <v>0</v>
      </c>
      <c r="HG288" s="263">
        <v>0</v>
      </c>
      <c r="HH288" s="263">
        <v>0</v>
      </c>
      <c r="HI288" s="263">
        <v>0</v>
      </c>
      <c r="HJ288" s="263">
        <v>0</v>
      </c>
      <c r="HK288" s="263">
        <v>0</v>
      </c>
      <c r="HL288" s="263">
        <v>0</v>
      </c>
      <c r="HM288" s="263">
        <v>0</v>
      </c>
      <c r="HN288" s="263">
        <v>0</v>
      </c>
      <c r="HO288" s="263">
        <v>0</v>
      </c>
      <c r="HP288" s="263">
        <v>0</v>
      </c>
      <c r="HQ288" s="263">
        <v>0</v>
      </c>
      <c r="HR288" s="263">
        <v>0</v>
      </c>
      <c r="HS288" s="263">
        <v>0</v>
      </c>
      <c r="HT288" s="263">
        <v>0</v>
      </c>
      <c r="HU288" s="263">
        <v>0</v>
      </c>
      <c r="HV288" s="263">
        <v>0</v>
      </c>
      <c r="HW288" s="263">
        <v>0</v>
      </c>
      <c r="HX288" s="263">
        <v>0</v>
      </c>
      <c r="HY288" s="263">
        <v>0</v>
      </c>
      <c r="HZ288" s="263">
        <v>0</v>
      </c>
      <c r="IA288" s="263">
        <v>0</v>
      </c>
      <c r="IB288" s="278" t="s">
        <v>5133</v>
      </c>
      <c r="IC288" s="263">
        <v>0</v>
      </c>
      <c r="ID288" s="263">
        <v>0</v>
      </c>
      <c r="IE288" s="263">
        <v>0</v>
      </c>
      <c r="IF288" s="263"/>
      <c r="IG288" s="263"/>
      <c r="IH288" s="263"/>
      <c r="II288" s="263"/>
      <c r="IJ288" s="263"/>
      <c r="IK288" s="263"/>
      <c r="IL288" s="263"/>
      <c r="IM288" s="301"/>
      <c r="IN288" s="278"/>
      <c r="IO288" s="263"/>
      <c r="IP288" s="263"/>
      <c r="IQ288" s="263"/>
      <c r="IR288" s="263"/>
      <c r="IS288" s="278"/>
      <c r="IT288" s="278"/>
      <c r="IU288" s="278"/>
      <c r="IV288" s="278"/>
      <c r="IW288" s="278"/>
      <c r="IX288" s="278"/>
      <c r="IY288" s="278"/>
      <c r="IZ288" s="278"/>
    </row>
    <row r="289" spans="1:260" ht="54.75" customHeight="1" x14ac:dyDescent="0.15">
      <c r="A289" s="278"/>
      <c r="B289" s="263"/>
      <c r="C289" s="279" t="s">
        <v>8737</v>
      </c>
      <c r="D289" s="279" t="s">
        <v>7040</v>
      </c>
      <c r="E289" s="279" t="s">
        <v>8738</v>
      </c>
      <c r="F289" s="279" t="s">
        <v>22994</v>
      </c>
      <c r="G289" s="279" t="s">
        <v>22995</v>
      </c>
      <c r="H289" s="279" t="s">
        <v>7131</v>
      </c>
      <c r="I289" s="279" t="s">
        <v>7440</v>
      </c>
      <c r="J289" s="279"/>
      <c r="K289" s="279" t="s">
        <v>22996</v>
      </c>
      <c r="L289" s="279" t="s">
        <v>22997</v>
      </c>
      <c r="M289" s="279" t="s">
        <v>22998</v>
      </c>
      <c r="N289" s="279"/>
      <c r="O289" s="279"/>
      <c r="P289" s="279" t="s">
        <v>7441</v>
      </c>
      <c r="Q289" s="279" t="s">
        <v>7442</v>
      </c>
      <c r="R289" s="279"/>
      <c r="S289" s="279" t="s">
        <v>7443</v>
      </c>
      <c r="T289" s="263"/>
      <c r="U289" s="263"/>
      <c r="V289" s="263"/>
      <c r="W289" s="263"/>
      <c r="X289" s="263"/>
      <c r="Y289" s="263"/>
      <c r="Z289" s="263"/>
      <c r="AA289" s="263"/>
      <c r="AB289" s="263"/>
      <c r="AC289" s="263"/>
      <c r="AD289" s="263"/>
      <c r="AE289" s="263"/>
      <c r="AF289" s="263"/>
      <c r="AG289" s="263"/>
      <c r="AH289" s="263"/>
      <c r="AI289" s="263"/>
      <c r="AJ289" s="263"/>
      <c r="AK289" s="263"/>
      <c r="AL289" s="263"/>
      <c r="AM289" s="263"/>
      <c r="AN289" s="263"/>
      <c r="AO289" s="263"/>
      <c r="AP289" s="263"/>
      <c r="AQ289" s="263"/>
      <c r="AR289" s="263">
        <v>0</v>
      </c>
      <c r="AS289" s="263">
        <v>16.129032258064516</v>
      </c>
      <c r="AT289" s="263">
        <v>99.121885530282015</v>
      </c>
      <c r="AU289" s="263">
        <v>0</v>
      </c>
      <c r="AV289" s="263">
        <v>0</v>
      </c>
      <c r="AW289" s="263">
        <v>3.8461538461538458</v>
      </c>
      <c r="AX289" s="263">
        <v>0.37037037037037002</v>
      </c>
      <c r="AY289" s="263">
        <v>0</v>
      </c>
      <c r="AZ289" s="263">
        <v>0</v>
      </c>
      <c r="BA289" s="263"/>
      <c r="BB289" s="263"/>
      <c r="BC289" s="263">
        <v>7.5672645739910314</v>
      </c>
      <c r="BD289" s="263">
        <v>72.311827956989248</v>
      </c>
      <c r="BE289" s="263">
        <v>91.011235955056165</v>
      </c>
      <c r="BF289" s="263">
        <v>99</v>
      </c>
      <c r="BG289" s="263">
        <v>99</v>
      </c>
      <c r="BH289" s="263">
        <v>1.1289261526377561</v>
      </c>
      <c r="BI289" s="263">
        <v>3.2111319240032E-2</v>
      </c>
      <c r="BJ289" s="263">
        <v>99.290375078685159</v>
      </c>
      <c r="BK289" s="263">
        <v>0</v>
      </c>
      <c r="BL289" s="263">
        <v>0.98186094376574695</v>
      </c>
      <c r="BM289" s="263">
        <v>94.26229508196721</v>
      </c>
      <c r="BN289" s="263">
        <v>0</v>
      </c>
      <c r="BO289" s="263"/>
      <c r="BP289" s="263">
        <v>0</v>
      </c>
      <c r="BQ289" s="263">
        <v>5</v>
      </c>
      <c r="BR289" s="263">
        <v>635968</v>
      </c>
      <c r="BS289" s="263">
        <v>0</v>
      </c>
      <c r="BT289" s="263">
        <v>0</v>
      </c>
      <c r="BU289" s="263">
        <v>1</v>
      </c>
      <c r="BV289" s="263">
        <v>0.37037037037037002</v>
      </c>
      <c r="BW289" s="263">
        <v>0</v>
      </c>
      <c r="BX289" s="263">
        <v>0</v>
      </c>
      <c r="BY289" s="263"/>
      <c r="BZ289" s="263"/>
      <c r="CA289" s="263">
        <v>270</v>
      </c>
      <c r="CB289" s="263">
        <v>269</v>
      </c>
      <c r="CC289" s="263">
        <v>91.011235955056165</v>
      </c>
      <c r="CD289" s="263">
        <v>99</v>
      </c>
      <c r="CE289" s="263">
        <v>99</v>
      </c>
      <c r="CF289" s="263">
        <v>323360</v>
      </c>
      <c r="CG289" s="263">
        <v>6</v>
      </c>
      <c r="CH289" s="263">
        <v>323354</v>
      </c>
      <c r="CI289" s="263">
        <v>0</v>
      </c>
      <c r="CJ289" s="263">
        <v>125426</v>
      </c>
      <c r="CK289" s="263">
        <v>230</v>
      </c>
      <c r="CL289" s="263">
        <v>125196</v>
      </c>
      <c r="CM289" s="263">
        <v>0</v>
      </c>
      <c r="CN289" s="263">
        <v>0</v>
      </c>
      <c r="CO289" s="263"/>
      <c r="CP289" s="263">
        <v>92.449649926527783</v>
      </c>
      <c r="CQ289" s="263">
        <v>0</v>
      </c>
      <c r="CR289" s="264">
        <v>8</v>
      </c>
      <c r="CS289" s="264">
        <v>1301579675</v>
      </c>
      <c r="CT289" s="264">
        <v>1301579675</v>
      </c>
      <c r="CU289" s="264">
        <v>1</v>
      </c>
      <c r="CV289" s="279" t="s">
        <v>6992</v>
      </c>
      <c r="CW289" s="279" t="s">
        <v>573</v>
      </c>
      <c r="CX289" s="301"/>
      <c r="CY289" s="301"/>
      <c r="CZ289" s="263"/>
      <c r="DA289" s="263"/>
      <c r="DB289" s="263"/>
      <c r="DC289" s="301"/>
      <c r="DD289" s="301"/>
      <c r="DE289" s="274"/>
      <c r="DF289" s="274"/>
      <c r="DG289" s="263"/>
      <c r="DH289" s="301"/>
      <c r="DI289" s="301"/>
      <c r="DJ289" s="263"/>
      <c r="DK289" s="263"/>
      <c r="DL289" s="274"/>
      <c r="DM289" s="274"/>
      <c r="DN289" s="263">
        <v>323630</v>
      </c>
      <c r="DO289" s="263">
        <v>0</v>
      </c>
      <c r="DP289" s="263">
        <v>270</v>
      </c>
      <c r="DQ289" s="263">
        <v>15</v>
      </c>
      <c r="DR289" s="263">
        <v>255</v>
      </c>
      <c r="DS289" s="263">
        <v>0</v>
      </c>
      <c r="DT289" s="263">
        <v>323360</v>
      </c>
      <c r="DU289" s="263">
        <v>6</v>
      </c>
      <c r="DV289" s="263">
        <v>0</v>
      </c>
      <c r="DW289" s="263">
        <v>323354</v>
      </c>
      <c r="DX289" s="263">
        <v>0</v>
      </c>
      <c r="DY289" s="263">
        <v>0</v>
      </c>
      <c r="DZ289" s="263">
        <v>1</v>
      </c>
      <c r="EA289" s="263">
        <v>5</v>
      </c>
      <c r="EB289" s="263">
        <v>0</v>
      </c>
      <c r="EC289" s="301">
        <v>0</v>
      </c>
      <c r="ED289" s="263">
        <v>14</v>
      </c>
      <c r="EE289" s="263">
        <v>255</v>
      </c>
      <c r="EF289" s="263">
        <v>0</v>
      </c>
      <c r="EG289" s="263">
        <v>0</v>
      </c>
      <c r="EH289" s="263">
        <v>269</v>
      </c>
      <c r="EI289" s="263">
        <v>1</v>
      </c>
      <c r="EJ289" s="263">
        <v>0</v>
      </c>
      <c r="EK289" s="263">
        <v>0</v>
      </c>
      <c r="EL289" s="263">
        <v>1</v>
      </c>
      <c r="EM289" s="263">
        <v>1</v>
      </c>
      <c r="EN289" s="263">
        <v>0</v>
      </c>
      <c r="EO289" s="263">
        <v>1</v>
      </c>
      <c r="EP289" s="263">
        <v>0</v>
      </c>
      <c r="EQ289" s="263">
        <v>0</v>
      </c>
      <c r="ER289" s="263">
        <v>0</v>
      </c>
      <c r="ES289" s="263">
        <v>0</v>
      </c>
      <c r="ET289" s="263">
        <v>0</v>
      </c>
      <c r="EU289" s="263">
        <v>0</v>
      </c>
      <c r="EV289" s="263">
        <v>0</v>
      </c>
      <c r="EW289" s="263">
        <v>0</v>
      </c>
      <c r="EX289" s="263">
        <v>0</v>
      </c>
      <c r="EY289" s="263">
        <v>0</v>
      </c>
      <c r="EZ289" s="263">
        <v>635968</v>
      </c>
      <c r="FA289" s="263">
        <v>0</v>
      </c>
      <c r="FB289" s="263">
        <v>0</v>
      </c>
      <c r="FC289" s="301"/>
      <c r="FD289" s="263">
        <v>318505</v>
      </c>
      <c r="FE289" s="263">
        <v>0</v>
      </c>
      <c r="FF289" s="263">
        <v>0</v>
      </c>
      <c r="FG289" s="301"/>
      <c r="FH289" s="263">
        <v>317463</v>
      </c>
      <c r="FI289" s="263">
        <v>0</v>
      </c>
      <c r="FJ289" s="263">
        <v>0</v>
      </c>
      <c r="FK289" s="301"/>
      <c r="FL289" s="263">
        <v>0</v>
      </c>
      <c r="FM289" s="263">
        <v>0</v>
      </c>
      <c r="FN289" s="263">
        <v>0</v>
      </c>
      <c r="FO289" s="263">
        <v>0</v>
      </c>
      <c r="FP289" s="263">
        <v>0</v>
      </c>
      <c r="FQ289" s="301"/>
      <c r="FR289" s="263">
        <v>5</v>
      </c>
      <c r="FS289" s="263">
        <v>0</v>
      </c>
      <c r="FT289" s="301">
        <v>0</v>
      </c>
      <c r="FU289" s="263">
        <v>0</v>
      </c>
      <c r="FV289" s="263">
        <v>0</v>
      </c>
      <c r="FW289" s="301"/>
      <c r="FX289" s="263">
        <v>1</v>
      </c>
      <c r="FY289" s="263">
        <v>0</v>
      </c>
      <c r="FZ289" s="301">
        <v>0</v>
      </c>
      <c r="GA289" s="263">
        <v>0</v>
      </c>
      <c r="GB289" s="263">
        <v>0</v>
      </c>
      <c r="GC289" s="263">
        <v>0</v>
      </c>
      <c r="GD289" s="263">
        <v>0</v>
      </c>
      <c r="GE289" s="263">
        <v>0</v>
      </c>
      <c r="GF289" s="263">
        <v>0</v>
      </c>
      <c r="GG289" s="263">
        <v>0</v>
      </c>
      <c r="GH289" s="263">
        <v>0</v>
      </c>
      <c r="GI289" s="263">
        <v>0</v>
      </c>
      <c r="GJ289" s="263">
        <v>125695</v>
      </c>
      <c r="GK289" s="263">
        <v>269</v>
      </c>
      <c r="GL289" s="263">
        <v>125426</v>
      </c>
      <c r="GM289" s="263">
        <v>125196</v>
      </c>
      <c r="GN289" s="263">
        <v>230</v>
      </c>
      <c r="GO289" s="263">
        <v>0</v>
      </c>
      <c r="GP289" s="263">
        <v>0</v>
      </c>
      <c r="GQ289" s="263">
        <v>3</v>
      </c>
      <c r="GR289" s="263">
        <v>0</v>
      </c>
      <c r="GS289" s="263">
        <v>0</v>
      </c>
      <c r="GT289" s="263">
        <v>0</v>
      </c>
      <c r="GU289" s="263">
        <v>0</v>
      </c>
      <c r="GV289" s="263"/>
      <c r="GW289" s="263">
        <v>0</v>
      </c>
      <c r="GX289" s="263"/>
      <c r="GY289" s="263">
        <v>0</v>
      </c>
      <c r="GZ289" s="263"/>
      <c r="HA289" s="263"/>
      <c r="HB289" s="263">
        <v>0</v>
      </c>
      <c r="HC289" s="263">
        <v>0</v>
      </c>
      <c r="HD289" s="263">
        <v>0</v>
      </c>
      <c r="HE289" s="263"/>
      <c r="HF289" s="263"/>
      <c r="HG289" s="263"/>
      <c r="HH289" s="263"/>
      <c r="HI289" s="263"/>
      <c r="HJ289" s="263"/>
      <c r="HK289" s="263"/>
      <c r="HL289" s="263"/>
      <c r="HM289" s="263"/>
      <c r="HN289" s="263"/>
      <c r="HO289" s="263"/>
      <c r="HP289" s="263"/>
      <c r="HQ289" s="263"/>
      <c r="HR289" s="263"/>
      <c r="HS289" s="263"/>
      <c r="HT289" s="263"/>
      <c r="HU289" s="263"/>
      <c r="HV289" s="263"/>
      <c r="HW289" s="263"/>
      <c r="HX289" s="263"/>
      <c r="HY289" s="263"/>
      <c r="HZ289" s="263"/>
      <c r="IA289" s="263"/>
      <c r="IB289" s="278"/>
      <c r="IC289" s="263"/>
      <c r="ID289" s="263"/>
      <c r="IE289" s="263"/>
      <c r="IF289" s="263"/>
      <c r="IG289" s="263"/>
      <c r="IH289" s="263"/>
      <c r="II289" s="263"/>
      <c r="IJ289" s="263"/>
      <c r="IK289" s="263"/>
      <c r="IL289" s="263"/>
      <c r="IM289" s="301"/>
      <c r="IN289" s="278"/>
      <c r="IO289" s="263"/>
      <c r="IP289" s="263"/>
      <c r="IQ289" s="263"/>
      <c r="IR289" s="263"/>
      <c r="IS289" s="278"/>
      <c r="IT289" s="278"/>
      <c r="IU289" s="278"/>
      <c r="IV289" s="278"/>
      <c r="IW289" s="278"/>
      <c r="IX289" s="278"/>
      <c r="IY289" s="278"/>
      <c r="IZ289" s="278"/>
    </row>
    <row r="290" spans="1:260" ht="54.75" customHeight="1" x14ac:dyDescent="0.15">
      <c r="A290" s="329"/>
      <c r="B290" s="276"/>
      <c r="C290" s="330" t="s">
        <v>8739</v>
      </c>
      <c r="D290" s="330" t="s">
        <v>7197</v>
      </c>
      <c r="E290" s="330" t="s">
        <v>8740</v>
      </c>
      <c r="F290" s="330" t="s">
        <v>8141</v>
      </c>
      <c r="G290" s="330" t="s">
        <v>22999</v>
      </c>
      <c r="H290" s="330" t="s">
        <v>7445</v>
      </c>
      <c r="I290" s="330" t="s">
        <v>7446</v>
      </c>
      <c r="J290" s="330"/>
      <c r="K290" s="330" t="s">
        <v>23000</v>
      </c>
      <c r="L290" s="330" t="s">
        <v>23001</v>
      </c>
      <c r="M290" s="330" t="s">
        <v>9092</v>
      </c>
      <c r="N290" s="330"/>
      <c r="O290" s="330"/>
      <c r="P290" s="330"/>
      <c r="Q290" s="330" t="s">
        <v>7253</v>
      </c>
      <c r="R290" s="330"/>
      <c r="S290" s="330"/>
      <c r="T290" s="263"/>
      <c r="U290" s="263"/>
      <c r="V290" s="263"/>
      <c r="W290" s="263"/>
      <c r="X290" s="263"/>
      <c r="Y290" s="263"/>
      <c r="Z290" s="263"/>
      <c r="AA290" s="263"/>
      <c r="AB290" s="263"/>
      <c r="AC290" s="263"/>
      <c r="AD290" s="263"/>
      <c r="AE290" s="263"/>
      <c r="AF290" s="263"/>
      <c r="AG290" s="263"/>
      <c r="AH290" s="263"/>
      <c r="AI290" s="263"/>
      <c r="AJ290" s="263"/>
      <c r="AK290" s="263"/>
      <c r="AL290" s="263"/>
      <c r="AM290" s="263"/>
      <c r="AN290" s="263"/>
      <c r="AO290" s="263"/>
      <c r="AP290" s="263"/>
      <c r="AQ290" s="263"/>
      <c r="AR290" s="263">
        <v>0</v>
      </c>
      <c r="AS290" s="263">
        <v>0</v>
      </c>
      <c r="AT290" s="263">
        <v>0</v>
      </c>
      <c r="AU290" s="263">
        <v>0</v>
      </c>
      <c r="AV290" s="263">
        <v>0</v>
      </c>
      <c r="AW290" s="263">
        <v>42.307692307692307</v>
      </c>
      <c r="AX290" s="263">
        <v>0.59331175836030203</v>
      </c>
      <c r="AY290" s="263">
        <v>0</v>
      </c>
      <c r="AZ290" s="263">
        <v>0</v>
      </c>
      <c r="BA290" s="263"/>
      <c r="BB290" s="263"/>
      <c r="BC290" s="263">
        <v>51.961883408071742</v>
      </c>
      <c r="BD290" s="263">
        <v>0</v>
      </c>
      <c r="BE290" s="263">
        <v>36.36363636363636</v>
      </c>
      <c r="BF290" s="263">
        <v>1.6181229773462699E-3</v>
      </c>
      <c r="BG290" s="263"/>
      <c r="BH290" s="263">
        <v>1.0473708739E-5</v>
      </c>
      <c r="BI290" s="263">
        <v>1.6055659620016E-2</v>
      </c>
      <c r="BJ290" s="263">
        <v>0</v>
      </c>
      <c r="BK290" s="263">
        <v>0</v>
      </c>
      <c r="BL290" s="263">
        <v>0</v>
      </c>
      <c r="BM290" s="263">
        <v>0</v>
      </c>
      <c r="BN290" s="263">
        <v>0</v>
      </c>
      <c r="BO290" s="263"/>
      <c r="BP290" s="263">
        <v>0</v>
      </c>
      <c r="BQ290" s="263">
        <v>0</v>
      </c>
      <c r="BR290" s="263">
        <v>0</v>
      </c>
      <c r="BS290" s="263">
        <v>0</v>
      </c>
      <c r="BT290" s="263">
        <v>0</v>
      </c>
      <c r="BU290" s="263">
        <v>11</v>
      </c>
      <c r="BV290" s="263">
        <v>0.59331175836030203</v>
      </c>
      <c r="BW290" s="263">
        <v>0</v>
      </c>
      <c r="BX290" s="263">
        <v>0</v>
      </c>
      <c r="BY290" s="263"/>
      <c r="BZ290" s="263"/>
      <c r="CA290" s="263">
        <v>1854</v>
      </c>
      <c r="CB290" s="263">
        <v>0</v>
      </c>
      <c r="CC290" s="263">
        <v>36.36363636363636</v>
      </c>
      <c r="CD290" s="263">
        <v>1.6181229773462699E-3</v>
      </c>
      <c r="CE290" s="263"/>
      <c r="CF290" s="263">
        <v>3</v>
      </c>
      <c r="CG290" s="263">
        <v>3</v>
      </c>
      <c r="CH290" s="263">
        <v>0</v>
      </c>
      <c r="CI290" s="263">
        <v>0</v>
      </c>
      <c r="CJ290" s="263">
        <v>0</v>
      </c>
      <c r="CK290" s="263">
        <v>0</v>
      </c>
      <c r="CL290" s="263">
        <v>0</v>
      </c>
      <c r="CM290" s="263">
        <v>0</v>
      </c>
      <c r="CN290" s="263">
        <v>0</v>
      </c>
      <c r="CO290" s="263"/>
      <c r="CP290" s="263">
        <v>0.21753536750511424</v>
      </c>
      <c r="CQ290" s="263"/>
      <c r="CR290" s="264">
        <v>8</v>
      </c>
      <c r="CS290" s="264">
        <v>1301579675</v>
      </c>
      <c r="CT290" s="264">
        <v>311672158</v>
      </c>
      <c r="CU290" s="264">
        <v>1</v>
      </c>
      <c r="CV290" s="279" t="s">
        <v>6992</v>
      </c>
      <c r="CW290" s="279" t="s">
        <v>573</v>
      </c>
      <c r="CX290" s="301"/>
      <c r="CY290" s="301"/>
      <c r="CZ290" s="263"/>
      <c r="DA290" s="263"/>
      <c r="DB290" s="263"/>
      <c r="DC290" s="301"/>
      <c r="DD290" s="301"/>
      <c r="DE290" s="274"/>
      <c r="DF290" s="274"/>
      <c r="DG290" s="263"/>
      <c r="DH290" s="301"/>
      <c r="DI290" s="301"/>
      <c r="DJ290" s="263"/>
      <c r="DK290" s="263"/>
      <c r="DL290" s="274"/>
      <c r="DM290" s="274"/>
      <c r="DN290" s="263">
        <v>1857</v>
      </c>
      <c r="DO290" s="263">
        <v>0</v>
      </c>
      <c r="DP290" s="263">
        <v>1854</v>
      </c>
      <c r="DQ290" s="263">
        <v>1854</v>
      </c>
      <c r="DR290" s="263">
        <v>0</v>
      </c>
      <c r="DS290" s="263">
        <v>0</v>
      </c>
      <c r="DT290" s="263">
        <v>3</v>
      </c>
      <c r="DU290" s="263">
        <v>3</v>
      </c>
      <c r="DV290" s="263">
        <v>0</v>
      </c>
      <c r="DW290" s="263">
        <v>0</v>
      </c>
      <c r="DX290" s="263">
        <v>0</v>
      </c>
      <c r="DY290" s="263">
        <v>0</v>
      </c>
      <c r="DZ290" s="263">
        <v>1</v>
      </c>
      <c r="EA290" s="263">
        <v>0</v>
      </c>
      <c r="EB290" s="263">
        <v>0</v>
      </c>
      <c r="EC290" s="301"/>
      <c r="ED290" s="263">
        <v>1844</v>
      </c>
      <c r="EE290" s="263">
        <v>0</v>
      </c>
      <c r="EF290" s="263">
        <v>0</v>
      </c>
      <c r="EG290" s="263">
        <v>0</v>
      </c>
      <c r="EH290" s="263">
        <v>1844</v>
      </c>
      <c r="EI290" s="263">
        <v>10</v>
      </c>
      <c r="EJ290" s="263">
        <v>0</v>
      </c>
      <c r="EK290" s="263">
        <v>0</v>
      </c>
      <c r="EL290" s="263">
        <v>10</v>
      </c>
      <c r="EM290" s="263">
        <v>10</v>
      </c>
      <c r="EN290" s="263">
        <v>1</v>
      </c>
      <c r="EO290" s="263">
        <v>11</v>
      </c>
      <c r="EP290" s="263">
        <v>0</v>
      </c>
      <c r="EQ290" s="263">
        <v>0</v>
      </c>
      <c r="ER290" s="263">
        <v>0</v>
      </c>
      <c r="ES290" s="263">
        <v>0</v>
      </c>
      <c r="ET290" s="263">
        <v>0</v>
      </c>
      <c r="EU290" s="263">
        <v>0</v>
      </c>
      <c r="EV290" s="263">
        <v>0</v>
      </c>
      <c r="EW290" s="263">
        <v>0</v>
      </c>
      <c r="EX290" s="263">
        <v>0</v>
      </c>
      <c r="EY290" s="263">
        <v>0</v>
      </c>
      <c r="EZ290" s="263">
        <v>0</v>
      </c>
      <c r="FA290" s="263">
        <v>0</v>
      </c>
      <c r="FB290" s="263">
        <v>0</v>
      </c>
      <c r="FC290" s="301"/>
      <c r="FD290" s="263">
        <v>0</v>
      </c>
      <c r="FE290" s="263">
        <v>0</v>
      </c>
      <c r="FF290" s="263">
        <v>0</v>
      </c>
      <c r="FG290" s="301"/>
      <c r="FH290" s="263">
        <v>0</v>
      </c>
      <c r="FI290" s="263">
        <v>0</v>
      </c>
      <c r="FJ290" s="263">
        <v>0</v>
      </c>
      <c r="FK290" s="301"/>
      <c r="FL290" s="263">
        <v>0</v>
      </c>
      <c r="FM290" s="263">
        <v>0</v>
      </c>
      <c r="FN290" s="263">
        <v>0</v>
      </c>
      <c r="FO290" s="263">
        <v>0</v>
      </c>
      <c r="FP290" s="263">
        <v>0</v>
      </c>
      <c r="FQ290" s="301"/>
      <c r="FR290" s="263">
        <v>0</v>
      </c>
      <c r="FS290" s="263">
        <v>0</v>
      </c>
      <c r="FT290" s="301"/>
      <c r="FU290" s="263">
        <v>0</v>
      </c>
      <c r="FV290" s="263">
        <v>0</v>
      </c>
      <c r="FW290" s="301"/>
      <c r="FX290" s="263">
        <v>0</v>
      </c>
      <c r="FY290" s="263">
        <v>0</v>
      </c>
      <c r="FZ290" s="301"/>
      <c r="GA290" s="263">
        <v>0</v>
      </c>
      <c r="GB290" s="263">
        <v>0</v>
      </c>
      <c r="GC290" s="263">
        <v>0</v>
      </c>
      <c r="GD290" s="263">
        <v>0</v>
      </c>
      <c r="GE290" s="263">
        <v>0</v>
      </c>
      <c r="GF290" s="263">
        <v>0</v>
      </c>
      <c r="GG290" s="263">
        <v>0</v>
      </c>
      <c r="GH290" s="263">
        <v>0</v>
      </c>
      <c r="GI290" s="263">
        <v>0</v>
      </c>
      <c r="GJ290" s="263">
        <v>0</v>
      </c>
      <c r="GK290" s="263">
        <v>0</v>
      </c>
      <c r="GL290" s="263">
        <v>0</v>
      </c>
      <c r="GM290" s="263">
        <v>0</v>
      </c>
      <c r="GN290" s="263">
        <v>0</v>
      </c>
      <c r="GO290" s="263">
        <v>0</v>
      </c>
      <c r="GP290" s="263">
        <v>0</v>
      </c>
      <c r="GQ290" s="263">
        <v>0</v>
      </c>
      <c r="GR290" s="263">
        <v>0</v>
      </c>
      <c r="GS290" s="263">
        <v>0</v>
      </c>
      <c r="GT290" s="263"/>
      <c r="GU290" s="263"/>
      <c r="GV290" s="263"/>
      <c r="GW290" s="263"/>
      <c r="GX290" s="263"/>
      <c r="GY290" s="263"/>
      <c r="GZ290" s="263"/>
      <c r="HA290" s="263"/>
      <c r="HB290" s="263">
        <v>0</v>
      </c>
      <c r="HC290" s="263"/>
      <c r="HD290" s="263"/>
      <c r="HE290" s="263"/>
      <c r="HF290" s="263"/>
      <c r="HG290" s="263"/>
      <c r="HH290" s="263"/>
      <c r="HI290" s="263"/>
      <c r="HJ290" s="263"/>
      <c r="HK290" s="263"/>
      <c r="HL290" s="263"/>
      <c r="HM290" s="263"/>
      <c r="HN290" s="263"/>
      <c r="HO290" s="263"/>
      <c r="HP290" s="263"/>
      <c r="HQ290" s="263"/>
      <c r="HR290" s="263"/>
      <c r="HS290" s="263"/>
      <c r="HT290" s="263"/>
      <c r="HU290" s="263"/>
      <c r="HV290" s="263"/>
      <c r="HW290" s="263"/>
      <c r="HX290" s="263"/>
      <c r="HY290" s="263"/>
      <c r="HZ290" s="263"/>
      <c r="IA290" s="263"/>
      <c r="IB290" s="278"/>
      <c r="IC290" s="263"/>
      <c r="ID290" s="263"/>
      <c r="IE290" s="263"/>
      <c r="IF290" s="263"/>
      <c r="IG290" s="263"/>
      <c r="IH290" s="263"/>
      <c r="II290" s="263"/>
      <c r="IJ290" s="263"/>
      <c r="IK290" s="263"/>
      <c r="IL290" s="263"/>
      <c r="IM290" s="301"/>
      <c r="IN290" s="278"/>
      <c r="IO290" s="263"/>
      <c r="IP290" s="263"/>
      <c r="IQ290" s="263"/>
      <c r="IR290" s="263"/>
      <c r="IS290" s="278"/>
      <c r="IT290" s="278"/>
      <c r="IU290" s="278"/>
      <c r="IV290" s="278"/>
      <c r="IW290" s="278"/>
      <c r="IX290" s="278"/>
      <c r="IY290" s="278"/>
      <c r="IZ290" s="278"/>
    </row>
    <row r="291" spans="1:260" ht="54.75" customHeight="1" x14ac:dyDescent="0.15">
      <c r="A291" s="329"/>
      <c r="B291" s="276"/>
      <c r="C291" s="330" t="s">
        <v>8747</v>
      </c>
      <c r="D291" s="330" t="s">
        <v>7197</v>
      </c>
      <c r="E291" s="330" t="s">
        <v>8748</v>
      </c>
      <c r="F291" s="330" t="s">
        <v>8141</v>
      </c>
      <c r="G291" s="330" t="s">
        <v>23002</v>
      </c>
      <c r="H291" s="330" t="s">
        <v>7131</v>
      </c>
      <c r="I291" s="330" t="s">
        <v>7246</v>
      </c>
      <c r="J291" s="330"/>
      <c r="K291" s="330" t="s">
        <v>23003</v>
      </c>
      <c r="L291" s="330" t="s">
        <v>23004</v>
      </c>
      <c r="M291" s="330" t="s">
        <v>22767</v>
      </c>
      <c r="N291" s="330"/>
      <c r="O291" s="330"/>
      <c r="P291" s="330"/>
      <c r="Q291" s="330" t="s">
        <v>7247</v>
      </c>
      <c r="R291" s="330"/>
      <c r="S291" s="330"/>
      <c r="T291" s="263"/>
      <c r="U291" s="263"/>
      <c r="V291" s="263"/>
      <c r="W291" s="263"/>
      <c r="X291" s="263"/>
      <c r="Y291" s="263"/>
      <c r="Z291" s="263"/>
      <c r="AA291" s="263"/>
      <c r="AB291" s="263"/>
      <c r="AC291" s="263"/>
      <c r="AD291" s="263"/>
      <c r="AE291" s="263"/>
      <c r="AF291" s="263"/>
      <c r="AG291" s="263"/>
      <c r="AH291" s="263"/>
      <c r="AI291" s="263"/>
      <c r="AJ291" s="263"/>
      <c r="AK291" s="263"/>
      <c r="AL291" s="263"/>
      <c r="AM291" s="263"/>
      <c r="AN291" s="263"/>
      <c r="AO291" s="263"/>
      <c r="AP291" s="263"/>
      <c r="AQ291" s="263"/>
      <c r="AR291" s="263">
        <v>0</v>
      </c>
      <c r="AS291" s="263">
        <v>0</v>
      </c>
      <c r="AT291" s="263">
        <v>1.9326623046686E-2</v>
      </c>
      <c r="AU291" s="263">
        <v>0</v>
      </c>
      <c r="AV291" s="263">
        <v>0</v>
      </c>
      <c r="AW291" s="263">
        <v>3.8461538461538458</v>
      </c>
      <c r="AX291" s="263">
        <v>6.6666666666666661</v>
      </c>
      <c r="AY291" s="263">
        <v>0</v>
      </c>
      <c r="AZ291" s="263">
        <v>0</v>
      </c>
      <c r="BA291" s="263"/>
      <c r="BB291" s="263"/>
      <c r="BC291" s="263">
        <v>0.81278026905829504</v>
      </c>
      <c r="BD291" s="263">
        <v>0</v>
      </c>
      <c r="BE291" s="263">
        <v>22.222222222222221</v>
      </c>
      <c r="BF291" s="263">
        <v>39.310344827586206</v>
      </c>
      <c r="BG291" s="263"/>
      <c r="BH291" s="263">
        <v>3.9800093209019999E-3</v>
      </c>
      <c r="BI291" s="263">
        <v>5.3518865400050001E-3</v>
      </c>
      <c r="BJ291" s="263">
        <v>0.3497459045338</v>
      </c>
      <c r="BK291" s="263">
        <v>0</v>
      </c>
      <c r="BL291" s="263">
        <v>0</v>
      </c>
      <c r="BM291" s="263">
        <v>0</v>
      </c>
      <c r="BN291" s="263">
        <v>0</v>
      </c>
      <c r="BO291" s="263"/>
      <c r="BP291" s="263">
        <v>0</v>
      </c>
      <c r="BQ291" s="263">
        <v>0</v>
      </c>
      <c r="BR291" s="263">
        <v>124</v>
      </c>
      <c r="BS291" s="263">
        <v>0</v>
      </c>
      <c r="BT291" s="263">
        <v>0</v>
      </c>
      <c r="BU291" s="263">
        <v>1</v>
      </c>
      <c r="BV291" s="263">
        <v>6.6666666666666661</v>
      </c>
      <c r="BW291" s="263">
        <v>0</v>
      </c>
      <c r="BX291" s="263">
        <v>0</v>
      </c>
      <c r="BY291" s="263"/>
      <c r="BZ291" s="263"/>
      <c r="CA291" s="263">
        <v>29</v>
      </c>
      <c r="CB291" s="263">
        <v>0</v>
      </c>
      <c r="CC291" s="263">
        <v>22.222222222222221</v>
      </c>
      <c r="CD291" s="263">
        <v>39.310344827586206</v>
      </c>
      <c r="CE291" s="263"/>
      <c r="CF291" s="263">
        <v>1140</v>
      </c>
      <c r="CG291" s="263">
        <v>1</v>
      </c>
      <c r="CH291" s="263">
        <v>1139</v>
      </c>
      <c r="CI291" s="263">
        <v>0</v>
      </c>
      <c r="CJ291" s="263">
        <v>0</v>
      </c>
      <c r="CK291" s="263">
        <v>0</v>
      </c>
      <c r="CL291" s="263">
        <v>0</v>
      </c>
      <c r="CM291" s="263">
        <v>0</v>
      </c>
      <c r="CN291" s="263">
        <v>0</v>
      </c>
      <c r="CO291" s="263"/>
      <c r="CP291" s="263">
        <v>3.0253263030512578E-2</v>
      </c>
      <c r="CQ291" s="263"/>
      <c r="CR291" s="264">
        <v>8</v>
      </c>
      <c r="CS291" s="264">
        <v>1301579675</v>
      </c>
      <c r="CT291" s="264">
        <v>1835153583</v>
      </c>
      <c r="CU291" s="264">
        <v>1</v>
      </c>
      <c r="CV291" s="279" t="s">
        <v>6992</v>
      </c>
      <c r="CW291" s="279" t="s">
        <v>573</v>
      </c>
      <c r="CX291" s="301"/>
      <c r="CY291" s="301"/>
      <c r="CZ291" s="263"/>
      <c r="DA291" s="263"/>
      <c r="DB291" s="263"/>
      <c r="DC291" s="301"/>
      <c r="DD291" s="301"/>
      <c r="DE291" s="274"/>
      <c r="DF291" s="274"/>
      <c r="DG291" s="263"/>
      <c r="DH291" s="301"/>
      <c r="DI291" s="301"/>
      <c r="DJ291" s="263"/>
      <c r="DK291" s="263"/>
      <c r="DL291" s="274"/>
      <c r="DM291" s="274"/>
      <c r="DN291" s="263">
        <v>1169</v>
      </c>
      <c r="DO291" s="263">
        <v>0</v>
      </c>
      <c r="DP291" s="263">
        <v>29</v>
      </c>
      <c r="DQ291" s="263">
        <v>15</v>
      </c>
      <c r="DR291" s="263">
        <v>0</v>
      </c>
      <c r="DS291" s="263">
        <v>14</v>
      </c>
      <c r="DT291" s="263">
        <v>1140</v>
      </c>
      <c r="DU291" s="263">
        <v>1</v>
      </c>
      <c r="DV291" s="263">
        <v>0</v>
      </c>
      <c r="DW291" s="263">
        <v>1139</v>
      </c>
      <c r="DX291" s="263">
        <v>0</v>
      </c>
      <c r="DY291" s="263">
        <v>0</v>
      </c>
      <c r="DZ291" s="263">
        <v>1</v>
      </c>
      <c r="EA291" s="263">
        <v>0</v>
      </c>
      <c r="EB291" s="263">
        <v>0</v>
      </c>
      <c r="EC291" s="301"/>
      <c r="ED291" s="263">
        <v>14</v>
      </c>
      <c r="EE291" s="263">
        <v>0</v>
      </c>
      <c r="EF291" s="263">
        <v>0</v>
      </c>
      <c r="EG291" s="263">
        <v>14</v>
      </c>
      <c r="EH291" s="263">
        <v>28</v>
      </c>
      <c r="EI291" s="263">
        <v>1</v>
      </c>
      <c r="EJ291" s="263">
        <v>0</v>
      </c>
      <c r="EK291" s="263">
        <v>0</v>
      </c>
      <c r="EL291" s="263">
        <v>1</v>
      </c>
      <c r="EM291" s="263">
        <v>1</v>
      </c>
      <c r="EN291" s="263">
        <v>0</v>
      </c>
      <c r="EO291" s="263">
        <v>1</v>
      </c>
      <c r="EP291" s="263">
        <v>0</v>
      </c>
      <c r="EQ291" s="263">
        <v>0</v>
      </c>
      <c r="ER291" s="263">
        <v>0</v>
      </c>
      <c r="ES291" s="263">
        <v>0</v>
      </c>
      <c r="ET291" s="263">
        <v>0</v>
      </c>
      <c r="EU291" s="263">
        <v>0</v>
      </c>
      <c r="EV291" s="263">
        <v>0</v>
      </c>
      <c r="EW291" s="263">
        <v>0</v>
      </c>
      <c r="EX291" s="263">
        <v>0</v>
      </c>
      <c r="EY291" s="263">
        <v>0</v>
      </c>
      <c r="EZ291" s="263">
        <v>124</v>
      </c>
      <c r="FA291" s="263">
        <v>0</v>
      </c>
      <c r="FB291" s="263">
        <v>0</v>
      </c>
      <c r="FC291" s="301"/>
      <c r="FD291" s="263">
        <v>56</v>
      </c>
      <c r="FE291" s="263">
        <v>0</v>
      </c>
      <c r="FF291" s="263">
        <v>0</v>
      </c>
      <c r="FG291" s="301"/>
      <c r="FH291" s="263">
        <v>68</v>
      </c>
      <c r="FI291" s="263">
        <v>0</v>
      </c>
      <c r="FJ291" s="263">
        <v>0</v>
      </c>
      <c r="FK291" s="301"/>
      <c r="FL291" s="263">
        <v>0</v>
      </c>
      <c r="FM291" s="263">
        <v>0</v>
      </c>
      <c r="FN291" s="263">
        <v>0</v>
      </c>
      <c r="FO291" s="263">
        <v>0</v>
      </c>
      <c r="FP291" s="263">
        <v>0</v>
      </c>
      <c r="FQ291" s="301"/>
      <c r="FR291" s="263">
        <v>0</v>
      </c>
      <c r="FS291" s="263">
        <v>0</v>
      </c>
      <c r="FT291" s="301"/>
      <c r="FU291" s="263">
        <v>0</v>
      </c>
      <c r="FV291" s="263">
        <v>0</v>
      </c>
      <c r="FW291" s="301"/>
      <c r="FX291" s="263">
        <v>0</v>
      </c>
      <c r="FY291" s="263">
        <v>0</v>
      </c>
      <c r="FZ291" s="301"/>
      <c r="GA291" s="263">
        <v>0</v>
      </c>
      <c r="GB291" s="263">
        <v>0</v>
      </c>
      <c r="GC291" s="263">
        <v>0</v>
      </c>
      <c r="GD291" s="263">
        <v>0</v>
      </c>
      <c r="GE291" s="263">
        <v>0</v>
      </c>
      <c r="GF291" s="263">
        <v>0</v>
      </c>
      <c r="GG291" s="263">
        <v>0</v>
      </c>
      <c r="GH291" s="263">
        <v>0</v>
      </c>
      <c r="GI291" s="263">
        <v>0</v>
      </c>
      <c r="GJ291" s="263">
        <v>0</v>
      </c>
      <c r="GK291" s="263">
        <v>0</v>
      </c>
      <c r="GL291" s="263">
        <v>0</v>
      </c>
      <c r="GM291" s="263">
        <v>0</v>
      </c>
      <c r="GN291" s="263">
        <v>0</v>
      </c>
      <c r="GO291" s="263">
        <v>0</v>
      </c>
      <c r="GP291" s="263">
        <v>0</v>
      </c>
      <c r="GQ291" s="263">
        <v>0</v>
      </c>
      <c r="GR291" s="263">
        <v>0</v>
      </c>
      <c r="GS291" s="263">
        <v>0</v>
      </c>
      <c r="GT291" s="263"/>
      <c r="GU291" s="263"/>
      <c r="GV291" s="263"/>
      <c r="GW291" s="263"/>
      <c r="GX291" s="263"/>
      <c r="GY291" s="263"/>
      <c r="GZ291" s="263"/>
      <c r="HA291" s="263"/>
      <c r="HB291" s="263">
        <v>0</v>
      </c>
      <c r="HC291" s="263"/>
      <c r="HD291" s="263"/>
      <c r="HE291" s="263"/>
      <c r="HF291" s="263"/>
      <c r="HG291" s="263"/>
      <c r="HH291" s="263"/>
      <c r="HI291" s="263"/>
      <c r="HJ291" s="263"/>
      <c r="HK291" s="263"/>
      <c r="HL291" s="263"/>
      <c r="HM291" s="263"/>
      <c r="HN291" s="263"/>
      <c r="HO291" s="263"/>
      <c r="HP291" s="263"/>
      <c r="HQ291" s="263"/>
      <c r="HR291" s="263"/>
      <c r="HS291" s="263"/>
      <c r="HT291" s="263"/>
      <c r="HU291" s="263"/>
      <c r="HV291" s="263"/>
      <c r="HW291" s="263"/>
      <c r="HX291" s="263"/>
      <c r="HY291" s="263"/>
      <c r="HZ291" s="263"/>
      <c r="IA291" s="263"/>
      <c r="IB291" s="278"/>
      <c r="IC291" s="263"/>
      <c r="ID291" s="263"/>
      <c r="IE291" s="263"/>
      <c r="IF291" s="263"/>
      <c r="IG291" s="263"/>
      <c r="IH291" s="263"/>
      <c r="II291" s="263"/>
      <c r="IJ291" s="263"/>
      <c r="IK291" s="263"/>
      <c r="IL291" s="263"/>
      <c r="IM291" s="301"/>
      <c r="IN291" s="278"/>
      <c r="IO291" s="263"/>
      <c r="IP291" s="263"/>
      <c r="IQ291" s="263"/>
      <c r="IR291" s="263"/>
      <c r="IS291" s="278"/>
      <c r="IT291" s="278"/>
      <c r="IU291" s="278"/>
      <c r="IV291" s="278"/>
      <c r="IW291" s="278"/>
      <c r="IX291" s="278"/>
      <c r="IY291" s="278"/>
      <c r="IZ291" s="278"/>
    </row>
    <row r="292" spans="1:260" ht="54.75" customHeight="1" x14ac:dyDescent="0.15">
      <c r="A292" s="329"/>
      <c r="B292" s="276"/>
      <c r="C292" s="330" t="s">
        <v>8745</v>
      </c>
      <c r="D292" s="330" t="s">
        <v>7197</v>
      </c>
      <c r="E292" s="330" t="s">
        <v>8746</v>
      </c>
      <c r="F292" s="330" t="s">
        <v>8141</v>
      </c>
      <c r="G292" s="330" t="s">
        <v>23005</v>
      </c>
      <c r="H292" s="330" t="s">
        <v>7248</v>
      </c>
      <c r="I292" s="330" t="s">
        <v>7249</v>
      </c>
      <c r="J292" s="330"/>
      <c r="K292" s="330" t="s">
        <v>8225</v>
      </c>
      <c r="L292" s="330" t="s">
        <v>23006</v>
      </c>
      <c r="M292" s="330" t="s">
        <v>7082</v>
      </c>
      <c r="N292" s="330"/>
      <c r="O292" s="330"/>
      <c r="P292" s="330"/>
      <c r="Q292" s="330" t="s">
        <v>7247</v>
      </c>
      <c r="R292" s="330"/>
      <c r="S292" s="330"/>
      <c r="T292" s="263"/>
      <c r="U292" s="263"/>
      <c r="V292" s="263"/>
      <c r="W292" s="263"/>
      <c r="X292" s="263"/>
      <c r="Y292" s="263"/>
      <c r="Z292" s="263"/>
      <c r="AA292" s="263"/>
      <c r="AB292" s="263"/>
      <c r="AC292" s="263"/>
      <c r="AD292" s="263"/>
      <c r="AE292" s="263"/>
      <c r="AF292" s="263"/>
      <c r="AG292" s="263"/>
      <c r="AH292" s="263"/>
      <c r="AI292" s="263"/>
      <c r="AJ292" s="263"/>
      <c r="AK292" s="263"/>
      <c r="AL292" s="263"/>
      <c r="AM292" s="263"/>
      <c r="AN292" s="263"/>
      <c r="AO292" s="263"/>
      <c r="AP292" s="263"/>
      <c r="AQ292" s="263"/>
      <c r="AR292" s="263">
        <v>0</v>
      </c>
      <c r="AS292" s="263">
        <v>0</v>
      </c>
      <c r="AT292" s="263">
        <v>0</v>
      </c>
      <c r="AU292" s="263">
        <v>0</v>
      </c>
      <c r="AV292" s="263">
        <v>0</v>
      </c>
      <c r="AW292" s="263">
        <v>0</v>
      </c>
      <c r="AX292" s="263">
        <v>0</v>
      </c>
      <c r="AY292" s="263">
        <v>0</v>
      </c>
      <c r="AZ292" s="263">
        <v>0</v>
      </c>
      <c r="BA292" s="263"/>
      <c r="BB292" s="263"/>
      <c r="BC292" s="263">
        <v>0</v>
      </c>
      <c r="BD292" s="263">
        <v>0</v>
      </c>
      <c r="BE292" s="263"/>
      <c r="BF292" s="263"/>
      <c r="BG292" s="263"/>
      <c r="BH292" s="263">
        <v>3.9904830296410001E-3</v>
      </c>
      <c r="BI292" s="263">
        <v>6.1172063152261167</v>
      </c>
      <c r="BJ292" s="263">
        <v>0</v>
      </c>
      <c r="BK292" s="263">
        <v>0</v>
      </c>
      <c r="BL292" s="263">
        <v>0</v>
      </c>
      <c r="BM292" s="263">
        <v>0</v>
      </c>
      <c r="BN292" s="263">
        <v>0</v>
      </c>
      <c r="BO292" s="263"/>
      <c r="BP292" s="263">
        <v>0</v>
      </c>
      <c r="BQ292" s="263">
        <v>0</v>
      </c>
      <c r="BR292" s="263">
        <v>0</v>
      </c>
      <c r="BS292" s="263">
        <v>0</v>
      </c>
      <c r="BT292" s="263">
        <v>0</v>
      </c>
      <c r="BU292" s="263">
        <v>0</v>
      </c>
      <c r="BV292" s="263"/>
      <c r="BW292" s="263">
        <v>0</v>
      </c>
      <c r="BX292" s="263"/>
      <c r="BY292" s="263"/>
      <c r="BZ292" s="263"/>
      <c r="CA292" s="263">
        <v>0</v>
      </c>
      <c r="CB292" s="263">
        <v>0</v>
      </c>
      <c r="CC292" s="263"/>
      <c r="CD292" s="263"/>
      <c r="CE292" s="263"/>
      <c r="CF292" s="263">
        <v>1143</v>
      </c>
      <c r="CG292" s="263">
        <v>1143</v>
      </c>
      <c r="CH292" s="263">
        <v>0</v>
      </c>
      <c r="CI292" s="263">
        <v>0</v>
      </c>
      <c r="CJ292" s="263">
        <v>0</v>
      </c>
      <c r="CK292" s="263">
        <v>0</v>
      </c>
      <c r="CL292" s="263">
        <v>0</v>
      </c>
      <c r="CM292" s="263">
        <v>0</v>
      </c>
      <c r="CN292" s="263">
        <v>0</v>
      </c>
      <c r="CO292" s="263"/>
      <c r="CP292" s="263">
        <v>0</v>
      </c>
      <c r="CQ292" s="263"/>
      <c r="CR292" s="264">
        <v>8</v>
      </c>
      <c r="CS292" s="264">
        <v>1301579675</v>
      </c>
      <c r="CT292" s="264">
        <v>1851153640</v>
      </c>
      <c r="CU292" s="264">
        <v>1</v>
      </c>
      <c r="CV292" s="279" t="s">
        <v>6992</v>
      </c>
      <c r="CW292" s="279" t="s">
        <v>573</v>
      </c>
      <c r="CX292" s="301"/>
      <c r="CY292" s="301"/>
      <c r="CZ292" s="263"/>
      <c r="DA292" s="263"/>
      <c r="DB292" s="263"/>
      <c r="DC292" s="301"/>
      <c r="DD292" s="301"/>
      <c r="DE292" s="274"/>
      <c r="DF292" s="274"/>
      <c r="DG292" s="263"/>
      <c r="DH292" s="301"/>
      <c r="DI292" s="301"/>
      <c r="DJ292" s="263"/>
      <c r="DK292" s="263"/>
      <c r="DL292" s="274"/>
      <c r="DM292" s="274"/>
      <c r="DN292" s="263">
        <v>1143</v>
      </c>
      <c r="DO292" s="263">
        <v>0</v>
      </c>
      <c r="DP292" s="263">
        <v>0</v>
      </c>
      <c r="DQ292" s="263">
        <v>0</v>
      </c>
      <c r="DR292" s="263">
        <v>0</v>
      </c>
      <c r="DS292" s="263">
        <v>0</v>
      </c>
      <c r="DT292" s="263">
        <v>1143</v>
      </c>
      <c r="DU292" s="263">
        <v>1143</v>
      </c>
      <c r="DV292" s="263">
        <v>0</v>
      </c>
      <c r="DW292" s="263">
        <v>0</v>
      </c>
      <c r="DX292" s="263">
        <v>0</v>
      </c>
      <c r="DY292" s="263">
        <v>0</v>
      </c>
      <c r="DZ292" s="263">
        <v>1</v>
      </c>
      <c r="EA292" s="263">
        <v>0</v>
      </c>
      <c r="EB292" s="263">
        <v>0</v>
      </c>
      <c r="EC292" s="301"/>
      <c r="ED292" s="263">
        <v>0</v>
      </c>
      <c r="EE292" s="263">
        <v>0</v>
      </c>
      <c r="EF292" s="263">
        <v>0</v>
      </c>
      <c r="EG292" s="263">
        <v>0</v>
      </c>
      <c r="EH292" s="263">
        <v>0</v>
      </c>
      <c r="EI292" s="263">
        <v>0</v>
      </c>
      <c r="EJ292" s="263">
        <v>0</v>
      </c>
      <c r="EK292" s="263">
        <v>0</v>
      </c>
      <c r="EL292" s="263">
        <v>0</v>
      </c>
      <c r="EM292" s="263">
        <v>0</v>
      </c>
      <c r="EN292" s="263">
        <v>0</v>
      </c>
      <c r="EO292" s="263">
        <v>0</v>
      </c>
      <c r="EP292" s="263">
        <v>0</v>
      </c>
      <c r="EQ292" s="263">
        <v>0</v>
      </c>
      <c r="ER292" s="263">
        <v>0</v>
      </c>
      <c r="ES292" s="263">
        <v>0</v>
      </c>
      <c r="ET292" s="263">
        <v>0</v>
      </c>
      <c r="EU292" s="263">
        <v>0</v>
      </c>
      <c r="EV292" s="263">
        <v>0</v>
      </c>
      <c r="EW292" s="263">
        <v>0</v>
      </c>
      <c r="EX292" s="263">
        <v>0</v>
      </c>
      <c r="EY292" s="263">
        <v>0</v>
      </c>
      <c r="EZ292" s="263">
        <v>0</v>
      </c>
      <c r="FA292" s="263">
        <v>0</v>
      </c>
      <c r="FB292" s="263">
        <v>0</v>
      </c>
      <c r="FC292" s="301"/>
      <c r="FD292" s="263">
        <v>0</v>
      </c>
      <c r="FE292" s="263">
        <v>0</v>
      </c>
      <c r="FF292" s="263">
        <v>0</v>
      </c>
      <c r="FG292" s="301"/>
      <c r="FH292" s="263">
        <v>0</v>
      </c>
      <c r="FI292" s="263">
        <v>0</v>
      </c>
      <c r="FJ292" s="263">
        <v>0</v>
      </c>
      <c r="FK292" s="301"/>
      <c r="FL292" s="263">
        <v>0</v>
      </c>
      <c r="FM292" s="263">
        <v>0</v>
      </c>
      <c r="FN292" s="263">
        <v>0</v>
      </c>
      <c r="FO292" s="263">
        <v>0</v>
      </c>
      <c r="FP292" s="263">
        <v>0</v>
      </c>
      <c r="FQ292" s="301"/>
      <c r="FR292" s="263">
        <v>0</v>
      </c>
      <c r="FS292" s="263">
        <v>0</v>
      </c>
      <c r="FT292" s="301"/>
      <c r="FU292" s="263">
        <v>0</v>
      </c>
      <c r="FV292" s="263">
        <v>0</v>
      </c>
      <c r="FW292" s="301"/>
      <c r="FX292" s="263">
        <v>0</v>
      </c>
      <c r="FY292" s="263">
        <v>0</v>
      </c>
      <c r="FZ292" s="301"/>
      <c r="GA292" s="263">
        <v>0</v>
      </c>
      <c r="GB292" s="263">
        <v>0</v>
      </c>
      <c r="GC292" s="263">
        <v>0</v>
      </c>
      <c r="GD292" s="263">
        <v>0</v>
      </c>
      <c r="GE292" s="263">
        <v>0</v>
      </c>
      <c r="GF292" s="263">
        <v>0</v>
      </c>
      <c r="GG292" s="263">
        <v>0</v>
      </c>
      <c r="GH292" s="263">
        <v>0</v>
      </c>
      <c r="GI292" s="263">
        <v>0</v>
      </c>
      <c r="GJ292" s="263">
        <v>0</v>
      </c>
      <c r="GK292" s="263">
        <v>0</v>
      </c>
      <c r="GL292" s="263">
        <v>0</v>
      </c>
      <c r="GM292" s="263">
        <v>0</v>
      </c>
      <c r="GN292" s="263">
        <v>0</v>
      </c>
      <c r="GO292" s="263">
        <v>0</v>
      </c>
      <c r="GP292" s="263">
        <v>0</v>
      </c>
      <c r="GQ292" s="263">
        <v>0</v>
      </c>
      <c r="GR292" s="263">
        <v>0</v>
      </c>
      <c r="GS292" s="263">
        <v>0</v>
      </c>
      <c r="GT292" s="263"/>
      <c r="GU292" s="263"/>
      <c r="GV292" s="263"/>
      <c r="GW292" s="263"/>
      <c r="GX292" s="263"/>
      <c r="GY292" s="263"/>
      <c r="GZ292" s="263"/>
      <c r="HA292" s="263"/>
      <c r="HB292" s="263">
        <v>0</v>
      </c>
      <c r="HC292" s="263"/>
      <c r="HD292" s="263"/>
      <c r="HE292" s="263"/>
      <c r="HF292" s="263"/>
      <c r="HG292" s="263"/>
      <c r="HH292" s="263"/>
      <c r="HI292" s="263"/>
      <c r="HJ292" s="263"/>
      <c r="HK292" s="263"/>
      <c r="HL292" s="263"/>
      <c r="HM292" s="263"/>
      <c r="HN292" s="263"/>
      <c r="HO292" s="263"/>
      <c r="HP292" s="263"/>
      <c r="HQ292" s="263"/>
      <c r="HR292" s="263"/>
      <c r="HS292" s="263"/>
      <c r="HT292" s="263"/>
      <c r="HU292" s="263"/>
      <c r="HV292" s="263"/>
      <c r="HW292" s="263"/>
      <c r="HX292" s="263"/>
      <c r="HY292" s="263"/>
      <c r="HZ292" s="263"/>
      <c r="IA292" s="263"/>
      <c r="IB292" s="278"/>
      <c r="IC292" s="263"/>
      <c r="ID292" s="263"/>
      <c r="IE292" s="263"/>
      <c r="IF292" s="263"/>
      <c r="IG292" s="263"/>
      <c r="IH292" s="263"/>
      <c r="II292" s="263"/>
      <c r="IJ292" s="263"/>
      <c r="IK292" s="263"/>
      <c r="IL292" s="263"/>
      <c r="IM292" s="301"/>
      <c r="IN292" s="278"/>
      <c r="IO292" s="263"/>
      <c r="IP292" s="263"/>
      <c r="IQ292" s="263"/>
      <c r="IR292" s="263"/>
      <c r="IS292" s="278"/>
      <c r="IT292" s="278"/>
      <c r="IU292" s="278"/>
      <c r="IV292" s="278"/>
      <c r="IW292" s="278"/>
      <c r="IX292" s="278"/>
      <c r="IY292" s="278"/>
      <c r="IZ292" s="278"/>
    </row>
    <row r="293" spans="1:260" ht="54.75" customHeight="1" x14ac:dyDescent="0.15">
      <c r="A293" s="329"/>
      <c r="B293" s="276"/>
      <c r="C293" s="330" t="s">
        <v>8743</v>
      </c>
      <c r="D293" s="330" t="s">
        <v>7197</v>
      </c>
      <c r="E293" s="330" t="s">
        <v>8744</v>
      </c>
      <c r="F293" s="330" t="s">
        <v>8144</v>
      </c>
      <c r="G293" s="330" t="s">
        <v>23007</v>
      </c>
      <c r="H293" s="330" t="s">
        <v>7131</v>
      </c>
      <c r="I293" s="330" t="s">
        <v>7246</v>
      </c>
      <c r="J293" s="330"/>
      <c r="K293" s="330" t="s">
        <v>23008</v>
      </c>
      <c r="L293" s="330" t="s">
        <v>23009</v>
      </c>
      <c r="M293" s="330" t="s">
        <v>23010</v>
      </c>
      <c r="N293" s="330"/>
      <c r="O293" s="330"/>
      <c r="P293" s="330"/>
      <c r="Q293" s="330" t="s">
        <v>7247</v>
      </c>
      <c r="R293" s="330"/>
      <c r="S293" s="330"/>
      <c r="T293" s="263"/>
      <c r="U293" s="263"/>
      <c r="V293" s="263"/>
      <c r="W293" s="263"/>
      <c r="X293" s="263"/>
      <c r="Y293" s="263"/>
      <c r="Z293" s="263"/>
      <c r="AA293" s="263"/>
      <c r="AB293" s="263"/>
      <c r="AC293" s="263"/>
      <c r="AD293" s="263"/>
      <c r="AE293" s="263"/>
      <c r="AF293" s="263"/>
      <c r="AG293" s="263"/>
      <c r="AH293" s="263"/>
      <c r="AI293" s="263"/>
      <c r="AJ293" s="263"/>
      <c r="AK293" s="263"/>
      <c r="AL293" s="263"/>
      <c r="AM293" s="263"/>
      <c r="AN293" s="263"/>
      <c r="AO293" s="263"/>
      <c r="AP293" s="263"/>
      <c r="AQ293" s="263"/>
      <c r="AR293" s="263">
        <v>1.204819277108433</v>
      </c>
      <c r="AS293" s="263">
        <v>6.4516129032258061</v>
      </c>
      <c r="AT293" s="263">
        <v>0.70261626366501295</v>
      </c>
      <c r="AU293" s="263">
        <v>0</v>
      </c>
      <c r="AV293" s="263">
        <v>0</v>
      </c>
      <c r="AW293" s="263">
        <v>19.230769230769234</v>
      </c>
      <c r="AX293" s="263">
        <v>0.44286979627989298</v>
      </c>
      <c r="AY293" s="263">
        <v>0</v>
      </c>
      <c r="AZ293" s="263">
        <v>0</v>
      </c>
      <c r="BA293" s="263"/>
      <c r="BB293" s="263"/>
      <c r="BC293" s="263">
        <v>31.642376681614348</v>
      </c>
      <c r="BD293" s="263">
        <v>0</v>
      </c>
      <c r="BE293" s="263">
        <v>66.666666666666657</v>
      </c>
      <c r="BF293" s="263">
        <v>0.99822852081488045</v>
      </c>
      <c r="BG293" s="263"/>
      <c r="BH293" s="263">
        <v>3.9346232496990001E-3</v>
      </c>
      <c r="BI293" s="263">
        <v>1.070377308001E-2</v>
      </c>
      <c r="BJ293" s="263">
        <v>0.34544700842890702</v>
      </c>
      <c r="BK293" s="263">
        <v>0</v>
      </c>
      <c r="BL293" s="263">
        <v>0</v>
      </c>
      <c r="BM293" s="263">
        <v>0</v>
      </c>
      <c r="BN293" s="263">
        <v>0</v>
      </c>
      <c r="BO293" s="263"/>
      <c r="BP293" s="263">
        <v>1</v>
      </c>
      <c r="BQ293" s="263">
        <v>2</v>
      </c>
      <c r="BR293" s="263">
        <v>4508</v>
      </c>
      <c r="BS293" s="263">
        <v>0</v>
      </c>
      <c r="BT293" s="263">
        <v>0</v>
      </c>
      <c r="BU293" s="263">
        <v>5</v>
      </c>
      <c r="BV293" s="263">
        <v>0.44286979627989298</v>
      </c>
      <c r="BW293" s="263">
        <v>0</v>
      </c>
      <c r="BX293" s="263">
        <v>0</v>
      </c>
      <c r="BY293" s="263"/>
      <c r="BZ293" s="263"/>
      <c r="CA293" s="263">
        <v>1129</v>
      </c>
      <c r="CB293" s="263">
        <v>0</v>
      </c>
      <c r="CC293" s="263">
        <v>66.666666666666657</v>
      </c>
      <c r="CD293" s="263">
        <v>0.99822852081488045</v>
      </c>
      <c r="CE293" s="263"/>
      <c r="CF293" s="263">
        <v>1127</v>
      </c>
      <c r="CG293" s="263">
        <v>2</v>
      </c>
      <c r="CH293" s="263">
        <v>1125</v>
      </c>
      <c r="CI293" s="263">
        <v>0</v>
      </c>
      <c r="CJ293" s="263">
        <v>0</v>
      </c>
      <c r="CK293" s="263">
        <v>0</v>
      </c>
      <c r="CL293" s="263">
        <v>0</v>
      </c>
      <c r="CM293" s="263">
        <v>0</v>
      </c>
      <c r="CN293" s="263">
        <v>0</v>
      </c>
      <c r="CO293" s="263"/>
      <c r="CP293" s="263">
        <v>0.10516610482035324</v>
      </c>
      <c r="CQ293" s="263"/>
      <c r="CR293" s="264">
        <v>8</v>
      </c>
      <c r="CS293" s="264">
        <v>1301579675</v>
      </c>
      <c r="CT293" s="264">
        <v>1867153697</v>
      </c>
      <c r="CU293" s="264">
        <v>1</v>
      </c>
      <c r="CV293" s="279" t="s">
        <v>6992</v>
      </c>
      <c r="CW293" s="279" t="s">
        <v>573</v>
      </c>
      <c r="CX293" s="301"/>
      <c r="CY293" s="301"/>
      <c r="CZ293" s="263"/>
      <c r="DA293" s="263"/>
      <c r="DB293" s="263"/>
      <c r="DC293" s="301"/>
      <c r="DD293" s="301"/>
      <c r="DE293" s="274"/>
      <c r="DF293" s="274"/>
      <c r="DG293" s="263"/>
      <c r="DH293" s="301"/>
      <c r="DI293" s="301"/>
      <c r="DJ293" s="263"/>
      <c r="DK293" s="263"/>
      <c r="DL293" s="274"/>
      <c r="DM293" s="274"/>
      <c r="DN293" s="263">
        <v>2256</v>
      </c>
      <c r="DO293" s="263">
        <v>0</v>
      </c>
      <c r="DP293" s="263">
        <v>1129</v>
      </c>
      <c r="DQ293" s="263">
        <v>1129</v>
      </c>
      <c r="DR293" s="263">
        <v>0</v>
      </c>
      <c r="DS293" s="263">
        <v>0</v>
      </c>
      <c r="DT293" s="263">
        <v>1127</v>
      </c>
      <c r="DU293" s="263">
        <v>2</v>
      </c>
      <c r="DV293" s="263">
        <v>0</v>
      </c>
      <c r="DW293" s="263">
        <v>1125</v>
      </c>
      <c r="DX293" s="263">
        <v>0</v>
      </c>
      <c r="DY293" s="263">
        <v>0</v>
      </c>
      <c r="DZ293" s="263">
        <v>1</v>
      </c>
      <c r="EA293" s="263">
        <v>2</v>
      </c>
      <c r="EB293" s="263">
        <v>1</v>
      </c>
      <c r="EC293" s="301">
        <v>0.5</v>
      </c>
      <c r="ED293" s="263">
        <v>1125</v>
      </c>
      <c r="EE293" s="263">
        <v>0</v>
      </c>
      <c r="EF293" s="263">
        <v>0</v>
      </c>
      <c r="EG293" s="263">
        <v>0</v>
      </c>
      <c r="EH293" s="263">
        <v>1125</v>
      </c>
      <c r="EI293" s="263">
        <v>4</v>
      </c>
      <c r="EJ293" s="263">
        <v>0</v>
      </c>
      <c r="EK293" s="263">
        <v>0</v>
      </c>
      <c r="EL293" s="263">
        <v>4</v>
      </c>
      <c r="EM293" s="263">
        <v>4</v>
      </c>
      <c r="EN293" s="263">
        <v>1</v>
      </c>
      <c r="EO293" s="263">
        <v>5</v>
      </c>
      <c r="EP293" s="263">
        <v>0</v>
      </c>
      <c r="EQ293" s="263">
        <v>0</v>
      </c>
      <c r="ER293" s="263">
        <v>0</v>
      </c>
      <c r="ES293" s="263">
        <v>0</v>
      </c>
      <c r="ET293" s="263">
        <v>0</v>
      </c>
      <c r="EU293" s="263">
        <v>0</v>
      </c>
      <c r="EV293" s="263">
        <v>0</v>
      </c>
      <c r="EW293" s="263">
        <v>0</v>
      </c>
      <c r="EX293" s="263">
        <v>0</v>
      </c>
      <c r="EY293" s="263">
        <v>0</v>
      </c>
      <c r="EZ293" s="263">
        <v>4508</v>
      </c>
      <c r="FA293" s="263">
        <v>0</v>
      </c>
      <c r="FB293" s="263">
        <v>0</v>
      </c>
      <c r="FC293" s="301"/>
      <c r="FD293" s="263">
        <v>2256</v>
      </c>
      <c r="FE293" s="263">
        <v>0</v>
      </c>
      <c r="FF293" s="263">
        <v>0</v>
      </c>
      <c r="FG293" s="301"/>
      <c r="FH293" s="263">
        <v>2252</v>
      </c>
      <c r="FI293" s="263">
        <v>0</v>
      </c>
      <c r="FJ293" s="263">
        <v>0</v>
      </c>
      <c r="FK293" s="301"/>
      <c r="FL293" s="263">
        <v>0</v>
      </c>
      <c r="FM293" s="263">
        <v>0</v>
      </c>
      <c r="FN293" s="263">
        <v>0</v>
      </c>
      <c r="FO293" s="263">
        <v>2</v>
      </c>
      <c r="FP293" s="263">
        <v>1</v>
      </c>
      <c r="FQ293" s="301">
        <v>0.5</v>
      </c>
      <c r="FR293" s="263">
        <v>0</v>
      </c>
      <c r="FS293" s="263">
        <v>0</v>
      </c>
      <c r="FT293" s="301"/>
      <c r="FU293" s="263">
        <v>2</v>
      </c>
      <c r="FV293" s="263">
        <v>1</v>
      </c>
      <c r="FW293" s="301">
        <v>0.5</v>
      </c>
      <c r="FX293" s="263">
        <v>0</v>
      </c>
      <c r="FY293" s="263">
        <v>0</v>
      </c>
      <c r="FZ293" s="301"/>
      <c r="GA293" s="263">
        <v>0</v>
      </c>
      <c r="GB293" s="263">
        <v>0</v>
      </c>
      <c r="GC293" s="263">
        <v>0</v>
      </c>
      <c r="GD293" s="263">
        <v>0</v>
      </c>
      <c r="GE293" s="263">
        <v>0</v>
      </c>
      <c r="GF293" s="263">
        <v>0</v>
      </c>
      <c r="GG293" s="263">
        <v>0</v>
      </c>
      <c r="GH293" s="263">
        <v>0</v>
      </c>
      <c r="GI293" s="263">
        <v>0</v>
      </c>
      <c r="GJ293" s="263">
        <v>0</v>
      </c>
      <c r="GK293" s="263">
        <v>0</v>
      </c>
      <c r="GL293" s="263">
        <v>0</v>
      </c>
      <c r="GM293" s="263">
        <v>0</v>
      </c>
      <c r="GN293" s="263">
        <v>0</v>
      </c>
      <c r="GO293" s="263">
        <v>0</v>
      </c>
      <c r="GP293" s="263">
        <v>0</v>
      </c>
      <c r="GQ293" s="263">
        <v>0</v>
      </c>
      <c r="GR293" s="263">
        <v>0</v>
      </c>
      <c r="GS293" s="263">
        <v>0</v>
      </c>
      <c r="GT293" s="263"/>
      <c r="GU293" s="263"/>
      <c r="GV293" s="263"/>
      <c r="GW293" s="263"/>
      <c r="GX293" s="263"/>
      <c r="GY293" s="263"/>
      <c r="GZ293" s="263"/>
      <c r="HA293" s="263"/>
      <c r="HB293" s="263">
        <v>0</v>
      </c>
      <c r="HC293" s="263"/>
      <c r="HD293" s="263"/>
      <c r="HE293" s="263"/>
      <c r="HF293" s="263"/>
      <c r="HG293" s="263"/>
      <c r="HH293" s="263"/>
      <c r="HI293" s="263"/>
      <c r="HJ293" s="263"/>
      <c r="HK293" s="263"/>
      <c r="HL293" s="263"/>
      <c r="HM293" s="263"/>
      <c r="HN293" s="263"/>
      <c r="HO293" s="263"/>
      <c r="HP293" s="263"/>
      <c r="HQ293" s="263"/>
      <c r="HR293" s="263"/>
      <c r="HS293" s="263"/>
      <c r="HT293" s="263"/>
      <c r="HU293" s="263"/>
      <c r="HV293" s="263"/>
      <c r="HW293" s="263"/>
      <c r="HX293" s="263"/>
      <c r="HY293" s="263"/>
      <c r="HZ293" s="263"/>
      <c r="IA293" s="263"/>
      <c r="IB293" s="278"/>
      <c r="IC293" s="263"/>
      <c r="ID293" s="263"/>
      <c r="IE293" s="263"/>
      <c r="IF293" s="263"/>
      <c r="IG293" s="263"/>
      <c r="IH293" s="263"/>
      <c r="II293" s="263"/>
      <c r="IJ293" s="263"/>
      <c r="IK293" s="263"/>
      <c r="IL293" s="263"/>
      <c r="IM293" s="301"/>
      <c r="IN293" s="278"/>
      <c r="IO293" s="263"/>
      <c r="IP293" s="263"/>
      <c r="IQ293" s="263"/>
      <c r="IR293" s="263"/>
      <c r="IS293" s="278"/>
      <c r="IT293" s="278"/>
      <c r="IU293" s="278"/>
      <c r="IV293" s="278"/>
      <c r="IW293" s="278"/>
      <c r="IX293" s="278"/>
      <c r="IY293" s="278"/>
      <c r="IZ293" s="278"/>
    </row>
    <row r="294" spans="1:260" ht="54.75" customHeight="1" x14ac:dyDescent="0.15">
      <c r="A294" s="329"/>
      <c r="B294" s="276"/>
      <c r="C294" s="330" t="s">
        <v>23011</v>
      </c>
      <c r="D294" s="330" t="s">
        <v>7197</v>
      </c>
      <c r="E294" s="330" t="s">
        <v>23012</v>
      </c>
      <c r="F294" s="330" t="s">
        <v>8141</v>
      </c>
      <c r="G294" s="330" t="s">
        <v>23013</v>
      </c>
      <c r="H294" s="330" t="s">
        <v>22798</v>
      </c>
      <c r="I294" s="330" t="s">
        <v>22799</v>
      </c>
      <c r="J294" s="330"/>
      <c r="K294" s="330" t="s">
        <v>23014</v>
      </c>
      <c r="L294" s="330" t="s">
        <v>23015</v>
      </c>
      <c r="M294" s="330" t="s">
        <v>7082</v>
      </c>
      <c r="N294" s="330"/>
      <c r="O294" s="330"/>
      <c r="P294" s="330"/>
      <c r="Q294" s="330" t="s">
        <v>7253</v>
      </c>
      <c r="R294" s="330"/>
      <c r="S294" s="330"/>
      <c r="T294" s="263"/>
      <c r="U294" s="263"/>
      <c r="V294" s="263"/>
      <c r="W294" s="263"/>
      <c r="X294" s="263"/>
      <c r="Y294" s="263"/>
      <c r="Z294" s="263"/>
      <c r="AA294" s="263"/>
      <c r="AB294" s="263"/>
      <c r="AC294" s="263"/>
      <c r="AD294" s="263"/>
      <c r="AE294" s="263"/>
      <c r="AF294" s="263"/>
      <c r="AG294" s="263"/>
      <c r="AH294" s="263"/>
      <c r="AI294" s="263"/>
      <c r="AJ294" s="263"/>
      <c r="AK294" s="263"/>
      <c r="AL294" s="263"/>
      <c r="AM294" s="263"/>
      <c r="AN294" s="263"/>
      <c r="AO294" s="263"/>
      <c r="AP294" s="263"/>
      <c r="AQ294" s="263"/>
      <c r="AR294" s="263">
        <v>0</v>
      </c>
      <c r="AS294" s="263">
        <v>0</v>
      </c>
      <c r="AT294" s="263">
        <v>0</v>
      </c>
      <c r="AU294" s="263">
        <v>0</v>
      </c>
      <c r="AV294" s="263">
        <v>0</v>
      </c>
      <c r="AW294" s="263">
        <v>3.8461538461538458</v>
      </c>
      <c r="AX294" s="263">
        <v>25</v>
      </c>
      <c r="AY294" s="263">
        <v>0</v>
      </c>
      <c r="AZ294" s="263">
        <v>0</v>
      </c>
      <c r="BA294" s="263"/>
      <c r="BB294" s="263"/>
      <c r="BC294" s="263">
        <v>0.112107623318385</v>
      </c>
      <c r="BD294" s="263">
        <v>0</v>
      </c>
      <c r="BE294" s="263">
        <v>22.222222222222221</v>
      </c>
      <c r="BF294" s="263">
        <v>0</v>
      </c>
      <c r="BG294" s="263"/>
      <c r="BH294" s="263">
        <v>0</v>
      </c>
      <c r="BI294" s="263">
        <v>0</v>
      </c>
      <c r="BJ294" s="263">
        <v>0</v>
      </c>
      <c r="BK294" s="263">
        <v>0</v>
      </c>
      <c r="BL294" s="263">
        <v>0</v>
      </c>
      <c r="BM294" s="263">
        <v>0</v>
      </c>
      <c r="BN294" s="263">
        <v>0</v>
      </c>
      <c r="BO294" s="263"/>
      <c r="BP294" s="263">
        <v>0</v>
      </c>
      <c r="BQ294" s="263">
        <v>0</v>
      </c>
      <c r="BR294" s="263">
        <v>0</v>
      </c>
      <c r="BS294" s="263">
        <v>0</v>
      </c>
      <c r="BT294" s="263">
        <v>0</v>
      </c>
      <c r="BU294" s="263">
        <v>1</v>
      </c>
      <c r="BV294" s="263">
        <v>25</v>
      </c>
      <c r="BW294" s="263">
        <v>0</v>
      </c>
      <c r="BX294" s="263">
        <v>0</v>
      </c>
      <c r="BY294" s="263"/>
      <c r="BZ294" s="263"/>
      <c r="CA294" s="263">
        <v>4</v>
      </c>
      <c r="CB294" s="263">
        <v>0</v>
      </c>
      <c r="CC294" s="263">
        <v>22.222222222222221</v>
      </c>
      <c r="CD294" s="263">
        <v>0</v>
      </c>
      <c r="CE294" s="263"/>
      <c r="CF294" s="263">
        <v>0</v>
      </c>
      <c r="CG294" s="263">
        <v>0</v>
      </c>
      <c r="CH294" s="263">
        <v>0</v>
      </c>
      <c r="CI294" s="263">
        <v>0</v>
      </c>
      <c r="CJ294" s="263">
        <v>0</v>
      </c>
      <c r="CK294" s="263">
        <v>0</v>
      </c>
      <c r="CL294" s="263">
        <v>0</v>
      </c>
      <c r="CM294" s="263">
        <v>0</v>
      </c>
      <c r="CN294" s="263">
        <v>0</v>
      </c>
      <c r="CO294" s="263"/>
      <c r="CP294" s="263">
        <v>3.0253263030512578E-2</v>
      </c>
      <c r="CQ294" s="263"/>
      <c r="CR294" s="264">
        <v>8</v>
      </c>
      <c r="CS294" s="264">
        <v>1301579675</v>
      </c>
      <c r="CT294" s="264">
        <v>975342539</v>
      </c>
      <c r="CU294" s="264">
        <v>1</v>
      </c>
      <c r="CV294" s="279" t="s">
        <v>6992</v>
      </c>
      <c r="CW294" s="279" t="s">
        <v>573</v>
      </c>
      <c r="CX294" s="301"/>
      <c r="CY294" s="301"/>
      <c r="CZ294" s="263"/>
      <c r="DA294" s="263"/>
      <c r="DB294" s="263"/>
      <c r="DC294" s="301"/>
      <c r="DD294" s="301"/>
      <c r="DE294" s="274"/>
      <c r="DF294" s="274"/>
      <c r="DG294" s="263"/>
      <c r="DH294" s="301"/>
      <c r="DI294" s="301"/>
      <c r="DJ294" s="263"/>
      <c r="DK294" s="263"/>
      <c r="DL294" s="274"/>
      <c r="DM294" s="274"/>
      <c r="DN294" s="263">
        <v>4</v>
      </c>
      <c r="DO294" s="263">
        <v>4</v>
      </c>
      <c r="DP294" s="263">
        <v>4</v>
      </c>
      <c r="DQ294" s="263">
        <v>4</v>
      </c>
      <c r="DR294" s="263">
        <v>0</v>
      </c>
      <c r="DS294" s="263">
        <v>0</v>
      </c>
      <c r="DT294" s="263">
        <v>0</v>
      </c>
      <c r="DU294" s="263">
        <v>0</v>
      </c>
      <c r="DV294" s="263">
        <v>0</v>
      </c>
      <c r="DW294" s="263">
        <v>0</v>
      </c>
      <c r="DX294" s="263">
        <v>0</v>
      </c>
      <c r="DY294" s="263">
        <v>0</v>
      </c>
      <c r="DZ294" s="263">
        <v>1</v>
      </c>
      <c r="EA294" s="263">
        <v>0</v>
      </c>
      <c r="EB294" s="263">
        <v>0</v>
      </c>
      <c r="EC294" s="301"/>
      <c r="ED294" s="263">
        <v>3</v>
      </c>
      <c r="EE294" s="263">
        <v>0</v>
      </c>
      <c r="EF294" s="263">
        <v>0</v>
      </c>
      <c r="EG294" s="263">
        <v>0</v>
      </c>
      <c r="EH294" s="263">
        <v>3</v>
      </c>
      <c r="EI294" s="263">
        <v>1</v>
      </c>
      <c r="EJ294" s="263">
        <v>0</v>
      </c>
      <c r="EK294" s="263">
        <v>0</v>
      </c>
      <c r="EL294" s="263">
        <v>1</v>
      </c>
      <c r="EM294" s="263">
        <v>1</v>
      </c>
      <c r="EN294" s="263">
        <v>0</v>
      </c>
      <c r="EO294" s="263">
        <v>1</v>
      </c>
      <c r="EP294" s="263">
        <v>0</v>
      </c>
      <c r="EQ294" s="263">
        <v>0</v>
      </c>
      <c r="ER294" s="263">
        <v>0</v>
      </c>
      <c r="ES294" s="263">
        <v>0</v>
      </c>
      <c r="ET294" s="263">
        <v>0</v>
      </c>
      <c r="EU294" s="263">
        <v>0</v>
      </c>
      <c r="EV294" s="263">
        <v>0</v>
      </c>
      <c r="EW294" s="263">
        <v>0</v>
      </c>
      <c r="EX294" s="263">
        <v>0</v>
      </c>
      <c r="EY294" s="263">
        <v>0</v>
      </c>
      <c r="EZ294" s="263">
        <v>0</v>
      </c>
      <c r="FA294" s="263">
        <v>0</v>
      </c>
      <c r="FB294" s="263">
        <v>0</v>
      </c>
      <c r="FC294" s="301"/>
      <c r="FD294" s="263">
        <v>0</v>
      </c>
      <c r="FE294" s="263">
        <v>0</v>
      </c>
      <c r="FF294" s="263">
        <v>0</v>
      </c>
      <c r="FG294" s="301"/>
      <c r="FH294" s="263">
        <v>0</v>
      </c>
      <c r="FI294" s="263">
        <v>0</v>
      </c>
      <c r="FJ294" s="263">
        <v>0</v>
      </c>
      <c r="FK294" s="301"/>
      <c r="FL294" s="263">
        <v>0</v>
      </c>
      <c r="FM294" s="263">
        <v>0</v>
      </c>
      <c r="FN294" s="263">
        <v>0</v>
      </c>
      <c r="FO294" s="263">
        <v>0</v>
      </c>
      <c r="FP294" s="263">
        <v>0</v>
      </c>
      <c r="FQ294" s="301"/>
      <c r="FR294" s="263">
        <v>0</v>
      </c>
      <c r="FS294" s="263">
        <v>0</v>
      </c>
      <c r="FT294" s="301"/>
      <c r="FU294" s="263">
        <v>0</v>
      </c>
      <c r="FV294" s="263">
        <v>0</v>
      </c>
      <c r="FW294" s="301"/>
      <c r="FX294" s="263">
        <v>0</v>
      </c>
      <c r="FY294" s="263">
        <v>0</v>
      </c>
      <c r="FZ294" s="301"/>
      <c r="GA294" s="263">
        <v>0</v>
      </c>
      <c r="GB294" s="263">
        <v>0</v>
      </c>
      <c r="GC294" s="263">
        <v>0</v>
      </c>
      <c r="GD294" s="263">
        <v>0</v>
      </c>
      <c r="GE294" s="263">
        <v>0</v>
      </c>
      <c r="GF294" s="263">
        <v>0</v>
      </c>
      <c r="GG294" s="263">
        <v>0</v>
      </c>
      <c r="GH294" s="263">
        <v>0</v>
      </c>
      <c r="GI294" s="263">
        <v>0</v>
      </c>
      <c r="GJ294" s="263">
        <v>0</v>
      </c>
      <c r="GK294" s="263">
        <v>0</v>
      </c>
      <c r="GL294" s="263">
        <v>0</v>
      </c>
      <c r="GM294" s="263">
        <v>0</v>
      </c>
      <c r="GN294" s="263">
        <v>0</v>
      </c>
      <c r="GO294" s="263">
        <v>0</v>
      </c>
      <c r="GP294" s="263">
        <v>0</v>
      </c>
      <c r="GQ294" s="263">
        <v>0</v>
      </c>
      <c r="GR294" s="263">
        <v>0</v>
      </c>
      <c r="GS294" s="263">
        <v>0</v>
      </c>
      <c r="GT294" s="263"/>
      <c r="GU294" s="263"/>
      <c r="GV294" s="263"/>
      <c r="GW294" s="263"/>
      <c r="GX294" s="263"/>
      <c r="GY294" s="263"/>
      <c r="GZ294" s="263"/>
      <c r="HA294" s="263"/>
      <c r="HB294" s="263">
        <v>0</v>
      </c>
      <c r="HC294" s="263"/>
      <c r="HD294" s="263"/>
      <c r="HE294" s="263"/>
      <c r="HF294" s="263"/>
      <c r="HG294" s="263"/>
      <c r="HH294" s="263"/>
      <c r="HI294" s="263"/>
      <c r="HJ294" s="263"/>
      <c r="HK294" s="263"/>
      <c r="HL294" s="263"/>
      <c r="HM294" s="263"/>
      <c r="HN294" s="263"/>
      <c r="HO294" s="263"/>
      <c r="HP294" s="263"/>
      <c r="HQ294" s="263"/>
      <c r="HR294" s="263"/>
      <c r="HS294" s="263"/>
      <c r="HT294" s="263"/>
      <c r="HU294" s="263"/>
      <c r="HV294" s="263"/>
      <c r="HW294" s="263"/>
      <c r="HX294" s="263"/>
      <c r="HY294" s="263"/>
      <c r="HZ294" s="263"/>
      <c r="IA294" s="263"/>
      <c r="IB294" s="278"/>
      <c r="IC294" s="263"/>
      <c r="ID294" s="263"/>
      <c r="IE294" s="263"/>
      <c r="IF294" s="263"/>
      <c r="IG294" s="263"/>
      <c r="IH294" s="263"/>
      <c r="II294" s="263"/>
      <c r="IJ294" s="263"/>
      <c r="IK294" s="263"/>
      <c r="IL294" s="263"/>
      <c r="IM294" s="301"/>
      <c r="IN294" s="278"/>
      <c r="IO294" s="263"/>
      <c r="IP294" s="263"/>
      <c r="IQ294" s="263"/>
      <c r="IR294" s="263"/>
      <c r="IS294" s="278"/>
      <c r="IT294" s="278"/>
      <c r="IU294" s="278"/>
      <c r="IV294" s="278"/>
      <c r="IW294" s="278"/>
      <c r="IX294" s="278"/>
      <c r="IY294" s="278"/>
      <c r="IZ294" s="278"/>
    </row>
    <row r="295" spans="1:260" ht="54.75" customHeight="1" x14ac:dyDescent="0.15">
      <c r="A295" s="329"/>
      <c r="B295" s="276"/>
      <c r="C295" s="330" t="s">
        <v>8741</v>
      </c>
      <c r="D295" s="330" t="s">
        <v>7197</v>
      </c>
      <c r="E295" s="330" t="s">
        <v>8742</v>
      </c>
      <c r="F295" s="330" t="s">
        <v>8144</v>
      </c>
      <c r="G295" s="330" t="s">
        <v>23016</v>
      </c>
      <c r="H295" s="330" t="s">
        <v>7444</v>
      </c>
      <c r="I295" s="330" t="s">
        <v>7252</v>
      </c>
      <c r="J295" s="330"/>
      <c r="K295" s="330" t="s">
        <v>23017</v>
      </c>
      <c r="L295" s="330" t="s">
        <v>23018</v>
      </c>
      <c r="M295" s="330" t="s">
        <v>23019</v>
      </c>
      <c r="N295" s="330"/>
      <c r="O295" s="330"/>
      <c r="P295" s="330"/>
      <c r="Q295" s="330" t="s">
        <v>7253</v>
      </c>
      <c r="R295" s="330"/>
      <c r="S295" s="330"/>
      <c r="T295" s="263"/>
      <c r="U295" s="263"/>
      <c r="V295" s="263"/>
      <c r="W295" s="263"/>
      <c r="X295" s="263"/>
      <c r="Y295" s="263"/>
      <c r="Z295" s="263"/>
      <c r="AA295" s="263"/>
      <c r="AB295" s="263"/>
      <c r="AC295" s="263"/>
      <c r="AD295" s="263"/>
      <c r="AE295" s="263"/>
      <c r="AF295" s="263"/>
      <c r="AG295" s="263"/>
      <c r="AH295" s="263"/>
      <c r="AI295" s="263"/>
      <c r="AJ295" s="263"/>
      <c r="AK295" s="263"/>
      <c r="AL295" s="263"/>
      <c r="AM295" s="263"/>
      <c r="AN295" s="263"/>
      <c r="AO295" s="263"/>
      <c r="AP295" s="263"/>
      <c r="AQ295" s="263"/>
      <c r="AR295" s="263">
        <v>56.626506024096386</v>
      </c>
      <c r="AS295" s="263">
        <v>61.29032258064516</v>
      </c>
      <c r="AT295" s="263">
        <v>2.1976240722441E-2</v>
      </c>
      <c r="AU295" s="263">
        <v>0</v>
      </c>
      <c r="AV295" s="263">
        <v>0</v>
      </c>
      <c r="AW295" s="263">
        <v>3.8461538461538458</v>
      </c>
      <c r="AX295" s="263">
        <v>4.1666666666666661</v>
      </c>
      <c r="AY295" s="263">
        <v>0</v>
      </c>
      <c r="AZ295" s="263">
        <v>0</v>
      </c>
      <c r="BA295" s="263"/>
      <c r="BB295" s="263"/>
      <c r="BC295" s="263">
        <v>1.1771300448430491</v>
      </c>
      <c r="BD295" s="263">
        <v>0</v>
      </c>
      <c r="BE295" s="263">
        <v>22.222222222222221</v>
      </c>
      <c r="BF295" s="263">
        <v>0.52380952380952384</v>
      </c>
      <c r="BG295" s="263"/>
      <c r="BH295" s="263">
        <v>7.6807197419999997E-5</v>
      </c>
      <c r="BI295" s="263">
        <v>1.6055659620016E-2</v>
      </c>
      <c r="BJ295" s="263">
        <v>5.8342161423539998E-3</v>
      </c>
      <c r="BK295" s="263">
        <v>0</v>
      </c>
      <c r="BL295" s="263">
        <v>0</v>
      </c>
      <c r="BM295" s="263">
        <v>0</v>
      </c>
      <c r="BN295" s="263">
        <v>0</v>
      </c>
      <c r="BO295" s="263"/>
      <c r="BP295" s="263">
        <v>47</v>
      </c>
      <c r="BQ295" s="263">
        <v>19</v>
      </c>
      <c r="BR295" s="263">
        <v>141</v>
      </c>
      <c r="BS295" s="263">
        <v>0</v>
      </c>
      <c r="BT295" s="263">
        <v>0</v>
      </c>
      <c r="BU295" s="263">
        <v>1</v>
      </c>
      <c r="BV295" s="263">
        <v>4.1666666666666661</v>
      </c>
      <c r="BW295" s="263">
        <v>0</v>
      </c>
      <c r="BX295" s="263">
        <v>0</v>
      </c>
      <c r="BY295" s="263"/>
      <c r="BZ295" s="263"/>
      <c r="CA295" s="263">
        <v>42</v>
      </c>
      <c r="CB295" s="263">
        <v>0</v>
      </c>
      <c r="CC295" s="263">
        <v>22.222222222222221</v>
      </c>
      <c r="CD295" s="263">
        <v>0.52380952380952384</v>
      </c>
      <c r="CE295" s="263"/>
      <c r="CF295" s="263">
        <v>22</v>
      </c>
      <c r="CG295" s="263">
        <v>3</v>
      </c>
      <c r="CH295" s="263">
        <v>19</v>
      </c>
      <c r="CI295" s="263">
        <v>0</v>
      </c>
      <c r="CJ295" s="263">
        <v>0</v>
      </c>
      <c r="CK295" s="263">
        <v>0</v>
      </c>
      <c r="CL295" s="263">
        <v>0</v>
      </c>
      <c r="CM295" s="263">
        <v>0</v>
      </c>
      <c r="CN295" s="263">
        <v>0</v>
      </c>
      <c r="CO295" s="263"/>
      <c r="CP295" s="263">
        <v>3.0253263030512578E-2</v>
      </c>
      <c r="CQ295" s="263"/>
      <c r="CR295" s="264">
        <v>8</v>
      </c>
      <c r="CS295" s="264">
        <v>1301579675</v>
      </c>
      <c r="CT295" s="264">
        <v>1883153754</v>
      </c>
      <c r="CU295" s="264">
        <v>1</v>
      </c>
      <c r="CV295" s="279" t="s">
        <v>6992</v>
      </c>
      <c r="CW295" s="279" t="s">
        <v>573</v>
      </c>
      <c r="CX295" s="301"/>
      <c r="CY295" s="301"/>
      <c r="CZ295" s="263"/>
      <c r="DA295" s="263"/>
      <c r="DB295" s="263"/>
      <c r="DC295" s="301"/>
      <c r="DD295" s="301"/>
      <c r="DE295" s="274"/>
      <c r="DF295" s="274"/>
      <c r="DG295" s="263"/>
      <c r="DH295" s="301"/>
      <c r="DI295" s="301"/>
      <c r="DJ295" s="263"/>
      <c r="DK295" s="263"/>
      <c r="DL295" s="274"/>
      <c r="DM295" s="274"/>
      <c r="DN295" s="263">
        <v>64</v>
      </c>
      <c r="DO295" s="263">
        <v>0</v>
      </c>
      <c r="DP295" s="263">
        <v>42</v>
      </c>
      <c r="DQ295" s="263">
        <v>24</v>
      </c>
      <c r="DR295" s="263">
        <v>0</v>
      </c>
      <c r="DS295" s="263">
        <v>18</v>
      </c>
      <c r="DT295" s="263">
        <v>22</v>
      </c>
      <c r="DU295" s="263">
        <v>3</v>
      </c>
      <c r="DV295" s="263">
        <v>0</v>
      </c>
      <c r="DW295" s="263">
        <v>19</v>
      </c>
      <c r="DX295" s="263">
        <v>0</v>
      </c>
      <c r="DY295" s="263">
        <v>0</v>
      </c>
      <c r="DZ295" s="263">
        <v>1</v>
      </c>
      <c r="EA295" s="263">
        <v>19</v>
      </c>
      <c r="EB295" s="263">
        <v>47</v>
      </c>
      <c r="EC295" s="301">
        <v>2.4736842105263159</v>
      </c>
      <c r="ED295" s="263">
        <v>23</v>
      </c>
      <c r="EE295" s="263">
        <v>0</v>
      </c>
      <c r="EF295" s="263">
        <v>0</v>
      </c>
      <c r="EG295" s="263">
        <v>18</v>
      </c>
      <c r="EH295" s="263">
        <v>41</v>
      </c>
      <c r="EI295" s="263">
        <v>1</v>
      </c>
      <c r="EJ295" s="263">
        <v>0</v>
      </c>
      <c r="EK295" s="263">
        <v>0</v>
      </c>
      <c r="EL295" s="263">
        <v>1</v>
      </c>
      <c r="EM295" s="263">
        <v>1</v>
      </c>
      <c r="EN295" s="263">
        <v>0</v>
      </c>
      <c r="EO295" s="263">
        <v>1</v>
      </c>
      <c r="EP295" s="263">
        <v>0</v>
      </c>
      <c r="EQ295" s="263">
        <v>0</v>
      </c>
      <c r="ER295" s="263">
        <v>0</v>
      </c>
      <c r="ES295" s="263">
        <v>0</v>
      </c>
      <c r="ET295" s="263">
        <v>0</v>
      </c>
      <c r="EU295" s="263">
        <v>0</v>
      </c>
      <c r="EV295" s="263">
        <v>0</v>
      </c>
      <c r="EW295" s="263">
        <v>0</v>
      </c>
      <c r="EX295" s="263">
        <v>0</v>
      </c>
      <c r="EY295" s="263">
        <v>0</v>
      </c>
      <c r="EZ295" s="263">
        <v>141</v>
      </c>
      <c r="FA295" s="263">
        <v>1</v>
      </c>
      <c r="FB295" s="263">
        <v>46</v>
      </c>
      <c r="FC295" s="301">
        <v>46</v>
      </c>
      <c r="FD295" s="263">
        <v>80</v>
      </c>
      <c r="FE295" s="263">
        <v>1</v>
      </c>
      <c r="FF295" s="263">
        <v>46</v>
      </c>
      <c r="FG295" s="301">
        <v>46</v>
      </c>
      <c r="FH295" s="263">
        <v>61</v>
      </c>
      <c r="FI295" s="263">
        <v>0</v>
      </c>
      <c r="FJ295" s="263">
        <v>0</v>
      </c>
      <c r="FK295" s="301"/>
      <c r="FL295" s="263">
        <v>0</v>
      </c>
      <c r="FM295" s="263">
        <v>0</v>
      </c>
      <c r="FN295" s="263">
        <v>0</v>
      </c>
      <c r="FO295" s="263">
        <v>18</v>
      </c>
      <c r="FP295" s="263">
        <v>1</v>
      </c>
      <c r="FQ295" s="301">
        <v>5.5555555555555552E-2</v>
      </c>
      <c r="FR295" s="263">
        <v>0</v>
      </c>
      <c r="FS295" s="263">
        <v>0</v>
      </c>
      <c r="FT295" s="301"/>
      <c r="FU295" s="263">
        <v>0</v>
      </c>
      <c r="FV295" s="263">
        <v>0</v>
      </c>
      <c r="FW295" s="301"/>
      <c r="FX295" s="263">
        <v>0</v>
      </c>
      <c r="FY295" s="263">
        <v>0</v>
      </c>
      <c r="FZ295" s="301"/>
      <c r="GA295" s="263">
        <v>0</v>
      </c>
      <c r="GB295" s="263">
        <v>0</v>
      </c>
      <c r="GC295" s="263">
        <v>0</v>
      </c>
      <c r="GD295" s="263">
        <v>0</v>
      </c>
      <c r="GE295" s="263">
        <v>0</v>
      </c>
      <c r="GF295" s="263">
        <v>0</v>
      </c>
      <c r="GG295" s="263">
        <v>0</v>
      </c>
      <c r="GH295" s="263">
        <v>0</v>
      </c>
      <c r="GI295" s="263">
        <v>0</v>
      </c>
      <c r="GJ295" s="263">
        <v>0</v>
      </c>
      <c r="GK295" s="263">
        <v>0</v>
      </c>
      <c r="GL295" s="263">
        <v>0</v>
      </c>
      <c r="GM295" s="263">
        <v>0</v>
      </c>
      <c r="GN295" s="263">
        <v>0</v>
      </c>
      <c r="GO295" s="263">
        <v>0</v>
      </c>
      <c r="GP295" s="263">
        <v>0</v>
      </c>
      <c r="GQ295" s="263">
        <v>0</v>
      </c>
      <c r="GR295" s="263">
        <v>0</v>
      </c>
      <c r="GS295" s="263">
        <v>0</v>
      </c>
      <c r="GT295" s="263"/>
      <c r="GU295" s="263"/>
      <c r="GV295" s="263"/>
      <c r="GW295" s="263"/>
      <c r="GX295" s="263"/>
      <c r="GY295" s="263"/>
      <c r="GZ295" s="263"/>
      <c r="HA295" s="263"/>
      <c r="HB295" s="263">
        <v>0</v>
      </c>
      <c r="HC295" s="263"/>
      <c r="HD295" s="263"/>
      <c r="HE295" s="263"/>
      <c r="HF295" s="263"/>
      <c r="HG295" s="263"/>
      <c r="HH295" s="263"/>
      <c r="HI295" s="263"/>
      <c r="HJ295" s="263"/>
      <c r="HK295" s="263"/>
      <c r="HL295" s="263"/>
      <c r="HM295" s="263"/>
      <c r="HN295" s="263"/>
      <c r="HO295" s="263"/>
      <c r="HP295" s="263"/>
      <c r="HQ295" s="263"/>
      <c r="HR295" s="263"/>
      <c r="HS295" s="263"/>
      <c r="HT295" s="263"/>
      <c r="HU295" s="263"/>
      <c r="HV295" s="263"/>
      <c r="HW295" s="263"/>
      <c r="HX295" s="263"/>
      <c r="HY295" s="263"/>
      <c r="HZ295" s="263"/>
      <c r="IA295" s="263"/>
      <c r="IB295" s="278"/>
      <c r="IC295" s="263"/>
      <c r="ID295" s="263"/>
      <c r="IE295" s="263"/>
      <c r="IF295" s="263"/>
      <c r="IG295" s="263"/>
      <c r="IH295" s="263"/>
      <c r="II295" s="263"/>
      <c r="IJ295" s="263"/>
      <c r="IK295" s="263"/>
      <c r="IL295" s="263"/>
      <c r="IM295" s="301"/>
      <c r="IN295" s="278"/>
      <c r="IO295" s="263"/>
      <c r="IP295" s="263"/>
      <c r="IQ295" s="263"/>
      <c r="IR295" s="263"/>
      <c r="IS295" s="278"/>
      <c r="IT295" s="278"/>
      <c r="IU295" s="278"/>
      <c r="IV295" s="278"/>
      <c r="IW295" s="278"/>
      <c r="IX295" s="278"/>
      <c r="IY295" s="278"/>
      <c r="IZ295" s="278"/>
    </row>
    <row r="296" spans="1:260" ht="54.75" customHeight="1" x14ac:dyDescent="0.15">
      <c r="A296" s="329"/>
      <c r="B296" s="276"/>
      <c r="C296" s="330" t="s">
        <v>23020</v>
      </c>
      <c r="D296" s="330" t="s">
        <v>7197</v>
      </c>
      <c r="E296" s="330" t="s">
        <v>23021</v>
      </c>
      <c r="F296" s="330" t="s">
        <v>8141</v>
      </c>
      <c r="G296" s="330" t="s">
        <v>23022</v>
      </c>
      <c r="H296" s="330" t="s">
        <v>22771</v>
      </c>
      <c r="I296" s="330" t="s">
        <v>7259</v>
      </c>
      <c r="J296" s="330"/>
      <c r="K296" s="330" t="s">
        <v>23023</v>
      </c>
      <c r="L296" s="330" t="s">
        <v>23024</v>
      </c>
      <c r="M296" s="330" t="s">
        <v>22774</v>
      </c>
      <c r="N296" s="330"/>
      <c r="O296" s="330"/>
      <c r="P296" s="330"/>
      <c r="Q296" s="330" t="s">
        <v>7253</v>
      </c>
      <c r="R296" s="330"/>
      <c r="S296" s="330"/>
      <c r="T296" s="263"/>
      <c r="U296" s="263"/>
      <c r="V296" s="263"/>
      <c r="W296" s="263"/>
      <c r="X296" s="263"/>
      <c r="Y296" s="263"/>
      <c r="Z296" s="263"/>
      <c r="AA296" s="263"/>
      <c r="AB296" s="263"/>
      <c r="AC296" s="263"/>
      <c r="AD296" s="263"/>
      <c r="AE296" s="263"/>
      <c r="AF296" s="263"/>
      <c r="AG296" s="263"/>
      <c r="AH296" s="263"/>
      <c r="AI296" s="263"/>
      <c r="AJ296" s="263"/>
      <c r="AK296" s="263"/>
      <c r="AL296" s="263"/>
      <c r="AM296" s="263"/>
      <c r="AN296" s="263"/>
      <c r="AO296" s="263"/>
      <c r="AP296" s="263"/>
      <c r="AQ296" s="263"/>
      <c r="AR296" s="263">
        <v>0</v>
      </c>
      <c r="AS296" s="263">
        <v>0</v>
      </c>
      <c r="AT296" s="263">
        <v>0</v>
      </c>
      <c r="AU296" s="263">
        <v>0</v>
      </c>
      <c r="AV296" s="263">
        <v>0</v>
      </c>
      <c r="AW296" s="263">
        <v>3.8461538461538458</v>
      </c>
      <c r="AX296" s="263">
        <v>12.5</v>
      </c>
      <c r="AY296" s="263">
        <v>0</v>
      </c>
      <c r="AZ296" s="263">
        <v>0</v>
      </c>
      <c r="BA296" s="263"/>
      <c r="BB296" s="263"/>
      <c r="BC296" s="263">
        <v>0.224215246636771</v>
      </c>
      <c r="BD296" s="263">
        <v>0</v>
      </c>
      <c r="BE296" s="263">
        <v>22.222222222222221</v>
      </c>
      <c r="BF296" s="263">
        <v>0.25</v>
      </c>
      <c r="BG296" s="263"/>
      <c r="BH296" s="263">
        <v>6.9824724920000002E-6</v>
      </c>
      <c r="BI296" s="263">
        <v>1.070377308001E-2</v>
      </c>
      <c r="BJ296" s="263">
        <v>0</v>
      </c>
      <c r="BK296" s="263">
        <v>0</v>
      </c>
      <c r="BL296" s="263">
        <v>0</v>
      </c>
      <c r="BM296" s="263">
        <v>0</v>
      </c>
      <c r="BN296" s="263">
        <v>0</v>
      </c>
      <c r="BO296" s="263"/>
      <c r="BP296" s="263">
        <v>0</v>
      </c>
      <c r="BQ296" s="263">
        <v>0</v>
      </c>
      <c r="BR296" s="263">
        <v>0</v>
      </c>
      <c r="BS296" s="263">
        <v>0</v>
      </c>
      <c r="BT296" s="263">
        <v>0</v>
      </c>
      <c r="BU296" s="263">
        <v>1</v>
      </c>
      <c r="BV296" s="263">
        <v>12.5</v>
      </c>
      <c r="BW296" s="263">
        <v>0</v>
      </c>
      <c r="BX296" s="263">
        <v>0</v>
      </c>
      <c r="BY296" s="263"/>
      <c r="BZ296" s="263"/>
      <c r="CA296" s="263">
        <v>8</v>
      </c>
      <c r="CB296" s="263">
        <v>0</v>
      </c>
      <c r="CC296" s="263">
        <v>22.222222222222221</v>
      </c>
      <c r="CD296" s="263">
        <v>0.25</v>
      </c>
      <c r="CE296" s="263"/>
      <c r="CF296" s="263">
        <v>2</v>
      </c>
      <c r="CG296" s="263">
        <v>2</v>
      </c>
      <c r="CH296" s="263">
        <v>0</v>
      </c>
      <c r="CI296" s="263">
        <v>0</v>
      </c>
      <c r="CJ296" s="263">
        <v>0</v>
      </c>
      <c r="CK296" s="263">
        <v>0</v>
      </c>
      <c r="CL296" s="263">
        <v>0</v>
      </c>
      <c r="CM296" s="263">
        <v>0</v>
      </c>
      <c r="CN296" s="263">
        <v>0</v>
      </c>
      <c r="CO296" s="263"/>
      <c r="CP296" s="263">
        <v>3.0253263030512578E-2</v>
      </c>
      <c r="CQ296" s="263"/>
      <c r="CR296" s="264">
        <v>8</v>
      </c>
      <c r="CS296" s="264">
        <v>1301579675</v>
      </c>
      <c r="CT296" s="264">
        <v>639341342</v>
      </c>
      <c r="CU296" s="264">
        <v>1</v>
      </c>
      <c r="CV296" s="279" t="s">
        <v>6992</v>
      </c>
      <c r="CW296" s="279" t="s">
        <v>573</v>
      </c>
      <c r="CX296" s="301"/>
      <c r="CY296" s="301"/>
      <c r="CZ296" s="263"/>
      <c r="DA296" s="263"/>
      <c r="DB296" s="263"/>
      <c r="DC296" s="301"/>
      <c r="DD296" s="301"/>
      <c r="DE296" s="274"/>
      <c r="DF296" s="274"/>
      <c r="DG296" s="263"/>
      <c r="DH296" s="301"/>
      <c r="DI296" s="301"/>
      <c r="DJ296" s="263"/>
      <c r="DK296" s="263"/>
      <c r="DL296" s="274"/>
      <c r="DM296" s="274"/>
      <c r="DN296" s="263">
        <v>10</v>
      </c>
      <c r="DO296" s="263">
        <v>0</v>
      </c>
      <c r="DP296" s="263">
        <v>8</v>
      </c>
      <c r="DQ296" s="263">
        <v>8</v>
      </c>
      <c r="DR296" s="263">
        <v>0</v>
      </c>
      <c r="DS296" s="263">
        <v>0</v>
      </c>
      <c r="DT296" s="263">
        <v>2</v>
      </c>
      <c r="DU296" s="263">
        <v>2</v>
      </c>
      <c r="DV296" s="263">
        <v>0</v>
      </c>
      <c r="DW296" s="263">
        <v>0</v>
      </c>
      <c r="DX296" s="263">
        <v>0</v>
      </c>
      <c r="DY296" s="263">
        <v>0</v>
      </c>
      <c r="DZ296" s="263">
        <v>1</v>
      </c>
      <c r="EA296" s="263">
        <v>0</v>
      </c>
      <c r="EB296" s="263">
        <v>0</v>
      </c>
      <c r="EC296" s="301"/>
      <c r="ED296" s="263">
        <v>7</v>
      </c>
      <c r="EE296" s="263">
        <v>0</v>
      </c>
      <c r="EF296" s="263">
        <v>0</v>
      </c>
      <c r="EG296" s="263">
        <v>0</v>
      </c>
      <c r="EH296" s="263">
        <v>7</v>
      </c>
      <c r="EI296" s="263">
        <v>1</v>
      </c>
      <c r="EJ296" s="263">
        <v>0</v>
      </c>
      <c r="EK296" s="263">
        <v>0</v>
      </c>
      <c r="EL296" s="263">
        <v>1</v>
      </c>
      <c r="EM296" s="263">
        <v>1</v>
      </c>
      <c r="EN296" s="263">
        <v>0</v>
      </c>
      <c r="EO296" s="263">
        <v>1</v>
      </c>
      <c r="EP296" s="263">
        <v>0</v>
      </c>
      <c r="EQ296" s="263">
        <v>0</v>
      </c>
      <c r="ER296" s="263">
        <v>0</v>
      </c>
      <c r="ES296" s="263">
        <v>0</v>
      </c>
      <c r="ET296" s="263">
        <v>0</v>
      </c>
      <c r="EU296" s="263">
        <v>0</v>
      </c>
      <c r="EV296" s="263">
        <v>0</v>
      </c>
      <c r="EW296" s="263">
        <v>0</v>
      </c>
      <c r="EX296" s="263">
        <v>0</v>
      </c>
      <c r="EY296" s="263">
        <v>0</v>
      </c>
      <c r="EZ296" s="263">
        <v>0</v>
      </c>
      <c r="FA296" s="263">
        <v>0</v>
      </c>
      <c r="FB296" s="263">
        <v>0</v>
      </c>
      <c r="FC296" s="301"/>
      <c r="FD296" s="263">
        <v>0</v>
      </c>
      <c r="FE296" s="263">
        <v>0</v>
      </c>
      <c r="FF296" s="263">
        <v>0</v>
      </c>
      <c r="FG296" s="301"/>
      <c r="FH296" s="263">
        <v>0</v>
      </c>
      <c r="FI296" s="263">
        <v>0</v>
      </c>
      <c r="FJ296" s="263">
        <v>0</v>
      </c>
      <c r="FK296" s="301"/>
      <c r="FL296" s="263">
        <v>0</v>
      </c>
      <c r="FM296" s="263">
        <v>0</v>
      </c>
      <c r="FN296" s="263">
        <v>0</v>
      </c>
      <c r="FO296" s="263">
        <v>0</v>
      </c>
      <c r="FP296" s="263">
        <v>0</v>
      </c>
      <c r="FQ296" s="301"/>
      <c r="FR296" s="263">
        <v>0</v>
      </c>
      <c r="FS296" s="263">
        <v>0</v>
      </c>
      <c r="FT296" s="301"/>
      <c r="FU296" s="263">
        <v>0</v>
      </c>
      <c r="FV296" s="263">
        <v>0</v>
      </c>
      <c r="FW296" s="301"/>
      <c r="FX296" s="263">
        <v>0</v>
      </c>
      <c r="FY296" s="263">
        <v>0</v>
      </c>
      <c r="FZ296" s="301"/>
      <c r="GA296" s="263">
        <v>0</v>
      </c>
      <c r="GB296" s="263">
        <v>0</v>
      </c>
      <c r="GC296" s="263">
        <v>0</v>
      </c>
      <c r="GD296" s="263">
        <v>0</v>
      </c>
      <c r="GE296" s="263">
        <v>0</v>
      </c>
      <c r="GF296" s="263">
        <v>0</v>
      </c>
      <c r="GG296" s="263">
        <v>0</v>
      </c>
      <c r="GH296" s="263">
        <v>0</v>
      </c>
      <c r="GI296" s="263">
        <v>0</v>
      </c>
      <c r="GJ296" s="263">
        <v>0</v>
      </c>
      <c r="GK296" s="263">
        <v>0</v>
      </c>
      <c r="GL296" s="263">
        <v>0</v>
      </c>
      <c r="GM296" s="263">
        <v>0</v>
      </c>
      <c r="GN296" s="263">
        <v>0</v>
      </c>
      <c r="GO296" s="263">
        <v>0</v>
      </c>
      <c r="GP296" s="263">
        <v>0</v>
      </c>
      <c r="GQ296" s="263">
        <v>0</v>
      </c>
      <c r="GR296" s="263">
        <v>0</v>
      </c>
      <c r="GS296" s="263">
        <v>0</v>
      </c>
      <c r="GT296" s="263"/>
      <c r="GU296" s="263"/>
      <c r="GV296" s="263"/>
      <c r="GW296" s="263"/>
      <c r="GX296" s="263"/>
      <c r="GY296" s="263"/>
      <c r="GZ296" s="263"/>
      <c r="HA296" s="263"/>
      <c r="HB296" s="263">
        <v>0</v>
      </c>
      <c r="HC296" s="263"/>
      <c r="HD296" s="263"/>
      <c r="HE296" s="263"/>
      <c r="HF296" s="263"/>
      <c r="HG296" s="263"/>
      <c r="HH296" s="263"/>
      <c r="HI296" s="263"/>
      <c r="HJ296" s="263"/>
      <c r="HK296" s="263"/>
      <c r="HL296" s="263"/>
      <c r="HM296" s="263"/>
      <c r="HN296" s="263"/>
      <c r="HO296" s="263"/>
      <c r="HP296" s="263"/>
      <c r="HQ296" s="263"/>
      <c r="HR296" s="263"/>
      <c r="HS296" s="263"/>
      <c r="HT296" s="263"/>
      <c r="HU296" s="263"/>
      <c r="HV296" s="263"/>
      <c r="HW296" s="263"/>
      <c r="HX296" s="263"/>
      <c r="HY296" s="263"/>
      <c r="HZ296" s="263"/>
      <c r="IA296" s="263"/>
      <c r="IB296" s="278"/>
      <c r="IC296" s="263"/>
      <c r="ID296" s="263"/>
      <c r="IE296" s="263"/>
      <c r="IF296" s="263"/>
      <c r="IG296" s="263"/>
      <c r="IH296" s="263"/>
      <c r="II296" s="263"/>
      <c r="IJ296" s="263"/>
      <c r="IK296" s="263"/>
      <c r="IL296" s="263"/>
      <c r="IM296" s="301"/>
      <c r="IN296" s="278"/>
      <c r="IO296" s="263"/>
      <c r="IP296" s="263"/>
      <c r="IQ296" s="263"/>
      <c r="IR296" s="263"/>
      <c r="IS296" s="278"/>
      <c r="IT296" s="278"/>
      <c r="IU296" s="278"/>
      <c r="IV296" s="278"/>
      <c r="IW296" s="278"/>
      <c r="IX296" s="278"/>
      <c r="IY296" s="278"/>
      <c r="IZ296" s="278"/>
    </row>
    <row r="297" spans="1:260" ht="54.75" customHeight="1" x14ac:dyDescent="0.15">
      <c r="A297" s="329"/>
      <c r="B297" s="276"/>
      <c r="C297" s="330" t="s">
        <v>23025</v>
      </c>
      <c r="D297" s="330" t="s">
        <v>7197</v>
      </c>
      <c r="E297" s="330" t="s">
        <v>23026</v>
      </c>
      <c r="F297" s="330" t="s">
        <v>8141</v>
      </c>
      <c r="G297" s="330" t="s">
        <v>23027</v>
      </c>
      <c r="H297" s="330" t="s">
        <v>22778</v>
      </c>
      <c r="I297" s="330" t="s">
        <v>7259</v>
      </c>
      <c r="J297" s="330"/>
      <c r="K297" s="330" t="s">
        <v>23028</v>
      </c>
      <c r="L297" s="330" t="s">
        <v>23029</v>
      </c>
      <c r="M297" s="330" t="s">
        <v>22781</v>
      </c>
      <c r="N297" s="330"/>
      <c r="O297" s="330"/>
      <c r="P297" s="330"/>
      <c r="Q297" s="330" t="s">
        <v>7253</v>
      </c>
      <c r="R297" s="330"/>
      <c r="S297" s="330"/>
      <c r="T297" s="263"/>
      <c r="U297" s="263"/>
      <c r="V297" s="263"/>
      <c r="W297" s="263"/>
      <c r="X297" s="263"/>
      <c r="Y297" s="263"/>
      <c r="Z297" s="263"/>
      <c r="AA297" s="263"/>
      <c r="AB297" s="263"/>
      <c r="AC297" s="263"/>
      <c r="AD297" s="263"/>
      <c r="AE297" s="263"/>
      <c r="AF297" s="263"/>
      <c r="AG297" s="263"/>
      <c r="AH297" s="263"/>
      <c r="AI297" s="263"/>
      <c r="AJ297" s="263"/>
      <c r="AK297" s="263"/>
      <c r="AL297" s="263"/>
      <c r="AM297" s="263"/>
      <c r="AN297" s="263"/>
      <c r="AO297" s="263"/>
      <c r="AP297" s="263"/>
      <c r="AQ297" s="263"/>
      <c r="AR297" s="263">
        <v>0</v>
      </c>
      <c r="AS297" s="263">
        <v>0</v>
      </c>
      <c r="AT297" s="263">
        <v>0</v>
      </c>
      <c r="AU297" s="263">
        <v>0</v>
      </c>
      <c r="AV297" s="263">
        <v>0</v>
      </c>
      <c r="AW297" s="263">
        <v>3.8461538461538458</v>
      </c>
      <c r="AX297" s="263">
        <v>4.545454545454545</v>
      </c>
      <c r="AY297" s="263">
        <v>0</v>
      </c>
      <c r="AZ297" s="263">
        <v>0</v>
      </c>
      <c r="BA297" s="263"/>
      <c r="BB297" s="263"/>
      <c r="BC297" s="263">
        <v>0.61659192825112097</v>
      </c>
      <c r="BD297" s="263">
        <v>0</v>
      </c>
      <c r="BE297" s="263">
        <v>22.222222222222221</v>
      </c>
      <c r="BF297" s="263">
        <v>9.0909090909090898E-2</v>
      </c>
      <c r="BG297" s="263"/>
      <c r="BH297" s="263">
        <v>6.9824724920000002E-6</v>
      </c>
      <c r="BI297" s="263">
        <v>1.070377308001E-2</v>
      </c>
      <c r="BJ297" s="263">
        <v>0</v>
      </c>
      <c r="BK297" s="263">
        <v>0</v>
      </c>
      <c r="BL297" s="263">
        <v>0</v>
      </c>
      <c r="BM297" s="263">
        <v>0</v>
      </c>
      <c r="BN297" s="263">
        <v>0</v>
      </c>
      <c r="BO297" s="263"/>
      <c r="BP297" s="263">
        <v>0</v>
      </c>
      <c r="BQ297" s="263">
        <v>0</v>
      </c>
      <c r="BR297" s="263">
        <v>0</v>
      </c>
      <c r="BS297" s="263">
        <v>0</v>
      </c>
      <c r="BT297" s="263">
        <v>0</v>
      </c>
      <c r="BU297" s="263">
        <v>1</v>
      </c>
      <c r="BV297" s="263">
        <v>4.545454545454545</v>
      </c>
      <c r="BW297" s="263">
        <v>0</v>
      </c>
      <c r="BX297" s="263">
        <v>0</v>
      </c>
      <c r="BY297" s="263"/>
      <c r="BZ297" s="263"/>
      <c r="CA297" s="263">
        <v>22</v>
      </c>
      <c r="CB297" s="263">
        <v>0</v>
      </c>
      <c r="CC297" s="263">
        <v>22.222222222222221</v>
      </c>
      <c r="CD297" s="263">
        <v>9.0909090909090898E-2</v>
      </c>
      <c r="CE297" s="263"/>
      <c r="CF297" s="263">
        <v>2</v>
      </c>
      <c r="CG297" s="263">
        <v>2</v>
      </c>
      <c r="CH297" s="263">
        <v>0</v>
      </c>
      <c r="CI297" s="263">
        <v>0</v>
      </c>
      <c r="CJ297" s="263">
        <v>0</v>
      </c>
      <c r="CK297" s="263">
        <v>0</v>
      </c>
      <c r="CL297" s="263">
        <v>0</v>
      </c>
      <c r="CM297" s="263">
        <v>0</v>
      </c>
      <c r="CN297" s="263">
        <v>0</v>
      </c>
      <c r="CO297" s="263"/>
      <c r="CP297" s="263">
        <v>3.0253263030512578E-2</v>
      </c>
      <c r="CQ297" s="263"/>
      <c r="CR297" s="264">
        <v>8</v>
      </c>
      <c r="CS297" s="264">
        <v>1301579675</v>
      </c>
      <c r="CT297" s="264">
        <v>127339518</v>
      </c>
      <c r="CU297" s="264">
        <v>1</v>
      </c>
      <c r="CV297" s="279" t="s">
        <v>6992</v>
      </c>
      <c r="CW297" s="279" t="s">
        <v>573</v>
      </c>
      <c r="CX297" s="301"/>
      <c r="CY297" s="301"/>
      <c r="CZ297" s="263"/>
      <c r="DA297" s="263"/>
      <c r="DB297" s="263"/>
      <c r="DC297" s="301"/>
      <c r="DD297" s="301"/>
      <c r="DE297" s="274"/>
      <c r="DF297" s="274"/>
      <c r="DG297" s="263"/>
      <c r="DH297" s="301"/>
      <c r="DI297" s="301"/>
      <c r="DJ297" s="263"/>
      <c r="DK297" s="263"/>
      <c r="DL297" s="274"/>
      <c r="DM297" s="274"/>
      <c r="DN297" s="263">
        <v>24</v>
      </c>
      <c r="DO297" s="263">
        <v>0</v>
      </c>
      <c r="DP297" s="263">
        <v>22</v>
      </c>
      <c r="DQ297" s="263">
        <v>22</v>
      </c>
      <c r="DR297" s="263">
        <v>0</v>
      </c>
      <c r="DS297" s="263">
        <v>0</v>
      </c>
      <c r="DT297" s="263">
        <v>2</v>
      </c>
      <c r="DU297" s="263">
        <v>2</v>
      </c>
      <c r="DV297" s="263">
        <v>0</v>
      </c>
      <c r="DW297" s="263">
        <v>0</v>
      </c>
      <c r="DX297" s="263">
        <v>0</v>
      </c>
      <c r="DY297" s="263">
        <v>0</v>
      </c>
      <c r="DZ297" s="263">
        <v>1</v>
      </c>
      <c r="EA297" s="263">
        <v>0</v>
      </c>
      <c r="EB297" s="263">
        <v>0</v>
      </c>
      <c r="EC297" s="301"/>
      <c r="ED297" s="263">
        <v>21</v>
      </c>
      <c r="EE297" s="263">
        <v>0</v>
      </c>
      <c r="EF297" s="263">
        <v>0</v>
      </c>
      <c r="EG297" s="263">
        <v>0</v>
      </c>
      <c r="EH297" s="263">
        <v>21</v>
      </c>
      <c r="EI297" s="263">
        <v>1</v>
      </c>
      <c r="EJ297" s="263">
        <v>0</v>
      </c>
      <c r="EK297" s="263">
        <v>0</v>
      </c>
      <c r="EL297" s="263">
        <v>1</v>
      </c>
      <c r="EM297" s="263">
        <v>1</v>
      </c>
      <c r="EN297" s="263">
        <v>0</v>
      </c>
      <c r="EO297" s="263">
        <v>1</v>
      </c>
      <c r="EP297" s="263">
        <v>0</v>
      </c>
      <c r="EQ297" s="263">
        <v>0</v>
      </c>
      <c r="ER297" s="263">
        <v>0</v>
      </c>
      <c r="ES297" s="263">
        <v>0</v>
      </c>
      <c r="ET297" s="263">
        <v>0</v>
      </c>
      <c r="EU297" s="263">
        <v>0</v>
      </c>
      <c r="EV297" s="263">
        <v>0</v>
      </c>
      <c r="EW297" s="263">
        <v>0</v>
      </c>
      <c r="EX297" s="263">
        <v>0</v>
      </c>
      <c r="EY297" s="263">
        <v>0</v>
      </c>
      <c r="EZ297" s="263">
        <v>0</v>
      </c>
      <c r="FA297" s="263">
        <v>0</v>
      </c>
      <c r="FB297" s="263">
        <v>0</v>
      </c>
      <c r="FC297" s="301"/>
      <c r="FD297" s="263">
        <v>0</v>
      </c>
      <c r="FE297" s="263">
        <v>0</v>
      </c>
      <c r="FF297" s="263">
        <v>0</v>
      </c>
      <c r="FG297" s="301"/>
      <c r="FH297" s="263">
        <v>0</v>
      </c>
      <c r="FI297" s="263">
        <v>0</v>
      </c>
      <c r="FJ297" s="263">
        <v>0</v>
      </c>
      <c r="FK297" s="301"/>
      <c r="FL297" s="263">
        <v>0</v>
      </c>
      <c r="FM297" s="263">
        <v>0</v>
      </c>
      <c r="FN297" s="263">
        <v>0</v>
      </c>
      <c r="FO297" s="263">
        <v>0</v>
      </c>
      <c r="FP297" s="263">
        <v>0</v>
      </c>
      <c r="FQ297" s="301"/>
      <c r="FR297" s="263">
        <v>0</v>
      </c>
      <c r="FS297" s="263">
        <v>0</v>
      </c>
      <c r="FT297" s="301"/>
      <c r="FU297" s="263">
        <v>0</v>
      </c>
      <c r="FV297" s="263">
        <v>0</v>
      </c>
      <c r="FW297" s="301"/>
      <c r="FX297" s="263">
        <v>0</v>
      </c>
      <c r="FY297" s="263">
        <v>0</v>
      </c>
      <c r="FZ297" s="301"/>
      <c r="GA297" s="263">
        <v>0</v>
      </c>
      <c r="GB297" s="263">
        <v>0</v>
      </c>
      <c r="GC297" s="263">
        <v>0</v>
      </c>
      <c r="GD297" s="263">
        <v>0</v>
      </c>
      <c r="GE297" s="263">
        <v>0</v>
      </c>
      <c r="GF297" s="263">
        <v>0</v>
      </c>
      <c r="GG297" s="263">
        <v>0</v>
      </c>
      <c r="GH297" s="263">
        <v>0</v>
      </c>
      <c r="GI297" s="263">
        <v>0</v>
      </c>
      <c r="GJ297" s="263">
        <v>0</v>
      </c>
      <c r="GK297" s="263">
        <v>0</v>
      </c>
      <c r="GL297" s="263">
        <v>0</v>
      </c>
      <c r="GM297" s="263">
        <v>0</v>
      </c>
      <c r="GN297" s="263">
        <v>0</v>
      </c>
      <c r="GO297" s="263">
        <v>0</v>
      </c>
      <c r="GP297" s="263">
        <v>0</v>
      </c>
      <c r="GQ297" s="263">
        <v>0</v>
      </c>
      <c r="GR297" s="263">
        <v>0</v>
      </c>
      <c r="GS297" s="263">
        <v>0</v>
      </c>
      <c r="GT297" s="263"/>
      <c r="GU297" s="263"/>
      <c r="GV297" s="263"/>
      <c r="GW297" s="263"/>
      <c r="GX297" s="263"/>
      <c r="GY297" s="263"/>
      <c r="GZ297" s="263"/>
      <c r="HA297" s="263"/>
      <c r="HB297" s="263">
        <v>0</v>
      </c>
      <c r="HC297" s="263"/>
      <c r="HD297" s="263"/>
      <c r="HE297" s="263"/>
      <c r="HF297" s="263"/>
      <c r="HG297" s="263"/>
      <c r="HH297" s="263"/>
      <c r="HI297" s="263"/>
      <c r="HJ297" s="263"/>
      <c r="HK297" s="263"/>
      <c r="HL297" s="263"/>
      <c r="HM297" s="263"/>
      <c r="HN297" s="263"/>
      <c r="HO297" s="263"/>
      <c r="HP297" s="263"/>
      <c r="HQ297" s="263"/>
      <c r="HR297" s="263"/>
      <c r="HS297" s="263"/>
      <c r="HT297" s="263"/>
      <c r="HU297" s="263"/>
      <c r="HV297" s="263"/>
      <c r="HW297" s="263"/>
      <c r="HX297" s="263"/>
      <c r="HY297" s="263"/>
      <c r="HZ297" s="263"/>
      <c r="IA297" s="263"/>
      <c r="IB297" s="278"/>
      <c r="IC297" s="263"/>
      <c r="ID297" s="263"/>
      <c r="IE297" s="263"/>
      <c r="IF297" s="263"/>
      <c r="IG297" s="263"/>
      <c r="IH297" s="263"/>
      <c r="II297" s="263"/>
      <c r="IJ297" s="263"/>
      <c r="IK297" s="263"/>
      <c r="IL297" s="263"/>
      <c r="IM297" s="301"/>
      <c r="IN297" s="278"/>
      <c r="IO297" s="263"/>
      <c r="IP297" s="263"/>
      <c r="IQ297" s="263"/>
      <c r="IR297" s="263"/>
      <c r="IS297" s="278"/>
      <c r="IT297" s="278"/>
      <c r="IU297" s="278"/>
      <c r="IV297" s="278"/>
      <c r="IW297" s="278"/>
      <c r="IX297" s="278"/>
      <c r="IY297" s="278"/>
      <c r="IZ297" s="278"/>
    </row>
    <row r="298" spans="1:260" ht="54.75" customHeight="1" x14ac:dyDescent="0.15">
      <c r="A298" s="329"/>
      <c r="B298" s="276"/>
      <c r="C298" s="330" t="s">
        <v>8749</v>
      </c>
      <c r="D298" s="330" t="s">
        <v>7266</v>
      </c>
      <c r="E298" s="330" t="s">
        <v>8750</v>
      </c>
      <c r="F298" s="330" t="s">
        <v>8148</v>
      </c>
      <c r="G298" s="330" t="s">
        <v>23030</v>
      </c>
      <c r="H298" s="330" t="s">
        <v>8101</v>
      </c>
      <c r="I298" s="330" t="s">
        <v>8102</v>
      </c>
      <c r="J298" s="330"/>
      <c r="K298" s="330" t="s">
        <v>23031</v>
      </c>
      <c r="L298" s="330" t="s">
        <v>23032</v>
      </c>
      <c r="M298" s="330" t="s">
        <v>22805</v>
      </c>
      <c r="N298" s="330"/>
      <c r="O298" s="330"/>
      <c r="P298" s="330"/>
      <c r="Q298" s="330" t="s">
        <v>7268</v>
      </c>
      <c r="R298" s="330"/>
      <c r="S298" s="330" t="s">
        <v>7447</v>
      </c>
      <c r="T298" s="263"/>
      <c r="U298" s="263"/>
      <c r="V298" s="263"/>
      <c r="W298" s="263"/>
      <c r="X298" s="263"/>
      <c r="Y298" s="263"/>
      <c r="Z298" s="263"/>
      <c r="AA298" s="263"/>
      <c r="AB298" s="263"/>
      <c r="AC298" s="263"/>
      <c r="AD298" s="263"/>
      <c r="AE298" s="263"/>
      <c r="AF298" s="263"/>
      <c r="AG298" s="263"/>
      <c r="AH298" s="263"/>
      <c r="AI298" s="263"/>
      <c r="AJ298" s="263"/>
      <c r="AK298" s="263"/>
      <c r="AL298" s="263"/>
      <c r="AM298" s="263"/>
      <c r="AN298" s="263"/>
      <c r="AO298" s="263"/>
      <c r="AP298" s="263"/>
      <c r="AQ298" s="263"/>
      <c r="AR298" s="263">
        <v>0</v>
      </c>
      <c r="AS298" s="263">
        <v>0</v>
      </c>
      <c r="AT298" s="263">
        <v>1.7300444824049001E-2</v>
      </c>
      <c r="AU298" s="263">
        <v>0</v>
      </c>
      <c r="AV298" s="263">
        <v>0</v>
      </c>
      <c r="AW298" s="263">
        <v>3.8461538461538458</v>
      </c>
      <c r="AX298" s="263">
        <v>6.6666666666666661</v>
      </c>
      <c r="AY298" s="263">
        <v>0</v>
      </c>
      <c r="AZ298" s="263">
        <v>0</v>
      </c>
      <c r="BA298" s="263"/>
      <c r="BB298" s="263"/>
      <c r="BC298" s="263">
        <v>0.81278026905829504</v>
      </c>
      <c r="BD298" s="263">
        <v>0</v>
      </c>
      <c r="BE298" s="263">
        <v>22.222222222222221</v>
      </c>
      <c r="BF298" s="263">
        <v>0.51724137931034475</v>
      </c>
      <c r="BG298" s="263"/>
      <c r="BH298" s="263">
        <v>5.2368543696000003E-5</v>
      </c>
      <c r="BI298" s="263">
        <v>5.3518865400050001E-3</v>
      </c>
      <c r="BJ298" s="263">
        <v>4.2988961048929996E-3</v>
      </c>
      <c r="BK298" s="263">
        <v>0</v>
      </c>
      <c r="BL298" s="263">
        <v>0</v>
      </c>
      <c r="BM298" s="263">
        <v>0</v>
      </c>
      <c r="BN298" s="263">
        <v>0</v>
      </c>
      <c r="BO298" s="263"/>
      <c r="BP298" s="263">
        <v>0</v>
      </c>
      <c r="BQ298" s="263">
        <v>0</v>
      </c>
      <c r="BR298" s="263">
        <v>111</v>
      </c>
      <c r="BS298" s="263">
        <v>0</v>
      </c>
      <c r="BT298" s="263">
        <v>0</v>
      </c>
      <c r="BU298" s="263">
        <v>1</v>
      </c>
      <c r="BV298" s="263">
        <v>6.6666666666666661</v>
      </c>
      <c r="BW298" s="263">
        <v>0</v>
      </c>
      <c r="BX298" s="263">
        <v>0</v>
      </c>
      <c r="BY298" s="263"/>
      <c r="BZ298" s="263"/>
      <c r="CA298" s="263">
        <v>29</v>
      </c>
      <c r="CB298" s="263">
        <v>0</v>
      </c>
      <c r="CC298" s="263">
        <v>22.222222222222221</v>
      </c>
      <c r="CD298" s="263">
        <v>0.51724137931034475</v>
      </c>
      <c r="CE298" s="263"/>
      <c r="CF298" s="263">
        <v>15</v>
      </c>
      <c r="CG298" s="263">
        <v>1</v>
      </c>
      <c r="CH298" s="263">
        <v>14</v>
      </c>
      <c r="CI298" s="263">
        <v>0</v>
      </c>
      <c r="CJ298" s="263">
        <v>0</v>
      </c>
      <c r="CK298" s="263">
        <v>0</v>
      </c>
      <c r="CL298" s="263">
        <v>0</v>
      </c>
      <c r="CM298" s="263">
        <v>0</v>
      </c>
      <c r="CN298" s="263">
        <v>0</v>
      </c>
      <c r="CO298" s="263"/>
      <c r="CP298" s="263">
        <v>3.0253263030512578E-2</v>
      </c>
      <c r="CQ298" s="263"/>
      <c r="CR298" s="264">
        <v>8</v>
      </c>
      <c r="CS298" s="264">
        <v>1301579675</v>
      </c>
      <c r="CT298" s="264">
        <v>1835153583</v>
      </c>
      <c r="CU298" s="264">
        <v>2</v>
      </c>
      <c r="CV298" s="279" t="s">
        <v>6993</v>
      </c>
      <c r="CW298" s="279" t="s">
        <v>573</v>
      </c>
      <c r="CX298" s="301"/>
      <c r="CY298" s="301"/>
      <c r="CZ298" s="263"/>
      <c r="DA298" s="263"/>
      <c r="DB298" s="263"/>
      <c r="DC298" s="301"/>
      <c r="DD298" s="301"/>
      <c r="DE298" s="274"/>
      <c r="DF298" s="274"/>
      <c r="DG298" s="263"/>
      <c r="DH298" s="301"/>
      <c r="DI298" s="301"/>
      <c r="DJ298" s="263"/>
      <c r="DK298" s="263"/>
      <c r="DL298" s="274"/>
      <c r="DM298" s="274"/>
      <c r="DN298" s="263">
        <v>44</v>
      </c>
      <c r="DO298" s="263">
        <v>0</v>
      </c>
      <c r="DP298" s="263">
        <v>29</v>
      </c>
      <c r="DQ298" s="263">
        <v>15</v>
      </c>
      <c r="DR298" s="263">
        <v>0</v>
      </c>
      <c r="DS298" s="263">
        <v>14</v>
      </c>
      <c r="DT298" s="263">
        <v>15</v>
      </c>
      <c r="DU298" s="263">
        <v>1</v>
      </c>
      <c r="DV298" s="263">
        <v>0</v>
      </c>
      <c r="DW298" s="263">
        <v>14</v>
      </c>
      <c r="DX298" s="263">
        <v>0</v>
      </c>
      <c r="DY298" s="263">
        <v>0</v>
      </c>
      <c r="DZ298" s="263">
        <v>1</v>
      </c>
      <c r="EA298" s="263">
        <v>0</v>
      </c>
      <c r="EB298" s="263">
        <v>0</v>
      </c>
      <c r="EC298" s="301"/>
      <c r="ED298" s="263">
        <v>14</v>
      </c>
      <c r="EE298" s="263">
        <v>0</v>
      </c>
      <c r="EF298" s="263">
        <v>0</v>
      </c>
      <c r="EG298" s="263">
        <v>14</v>
      </c>
      <c r="EH298" s="263">
        <v>28</v>
      </c>
      <c r="EI298" s="263">
        <v>1</v>
      </c>
      <c r="EJ298" s="263">
        <v>0</v>
      </c>
      <c r="EK298" s="263">
        <v>0</v>
      </c>
      <c r="EL298" s="263">
        <v>1</v>
      </c>
      <c r="EM298" s="263">
        <v>1</v>
      </c>
      <c r="EN298" s="263">
        <v>0</v>
      </c>
      <c r="EO298" s="263">
        <v>1</v>
      </c>
      <c r="EP298" s="263">
        <v>0</v>
      </c>
      <c r="EQ298" s="263">
        <v>0</v>
      </c>
      <c r="ER298" s="263">
        <v>0</v>
      </c>
      <c r="ES298" s="263">
        <v>0</v>
      </c>
      <c r="ET298" s="263">
        <v>0</v>
      </c>
      <c r="EU298" s="263">
        <v>0</v>
      </c>
      <c r="EV298" s="263">
        <v>0</v>
      </c>
      <c r="EW298" s="263">
        <v>0</v>
      </c>
      <c r="EX298" s="263">
        <v>0</v>
      </c>
      <c r="EY298" s="263">
        <v>0</v>
      </c>
      <c r="EZ298" s="263">
        <v>111</v>
      </c>
      <c r="FA298" s="263">
        <v>0</v>
      </c>
      <c r="FB298" s="263">
        <v>0</v>
      </c>
      <c r="FC298" s="301"/>
      <c r="FD298" s="263">
        <v>56</v>
      </c>
      <c r="FE298" s="263">
        <v>0</v>
      </c>
      <c r="FF298" s="263">
        <v>0</v>
      </c>
      <c r="FG298" s="301"/>
      <c r="FH298" s="263">
        <v>55</v>
      </c>
      <c r="FI298" s="263">
        <v>0</v>
      </c>
      <c r="FJ298" s="263">
        <v>0</v>
      </c>
      <c r="FK298" s="301"/>
      <c r="FL298" s="263">
        <v>0</v>
      </c>
      <c r="FM298" s="263">
        <v>0</v>
      </c>
      <c r="FN298" s="263">
        <v>0</v>
      </c>
      <c r="FO298" s="263">
        <v>0</v>
      </c>
      <c r="FP298" s="263">
        <v>0</v>
      </c>
      <c r="FQ298" s="301"/>
      <c r="FR298" s="263">
        <v>0</v>
      </c>
      <c r="FS298" s="263">
        <v>0</v>
      </c>
      <c r="FT298" s="301"/>
      <c r="FU298" s="263">
        <v>0</v>
      </c>
      <c r="FV298" s="263">
        <v>0</v>
      </c>
      <c r="FW298" s="301"/>
      <c r="FX298" s="263">
        <v>0</v>
      </c>
      <c r="FY298" s="263">
        <v>0</v>
      </c>
      <c r="FZ298" s="301"/>
      <c r="GA298" s="263">
        <v>0</v>
      </c>
      <c r="GB298" s="263">
        <v>0</v>
      </c>
      <c r="GC298" s="263">
        <v>0</v>
      </c>
      <c r="GD298" s="263">
        <v>0</v>
      </c>
      <c r="GE298" s="263">
        <v>0</v>
      </c>
      <c r="GF298" s="263">
        <v>0</v>
      </c>
      <c r="GG298" s="263">
        <v>0</v>
      </c>
      <c r="GH298" s="263">
        <v>0</v>
      </c>
      <c r="GI298" s="263">
        <v>0</v>
      </c>
      <c r="GJ298" s="263">
        <v>0</v>
      </c>
      <c r="GK298" s="263">
        <v>0</v>
      </c>
      <c r="GL298" s="263">
        <v>0</v>
      </c>
      <c r="GM298" s="263">
        <v>0</v>
      </c>
      <c r="GN298" s="263">
        <v>0</v>
      </c>
      <c r="GO298" s="263">
        <v>0</v>
      </c>
      <c r="GP298" s="263">
        <v>0</v>
      </c>
      <c r="GQ298" s="263">
        <v>0</v>
      </c>
      <c r="GR298" s="263">
        <v>0</v>
      </c>
      <c r="GS298" s="263">
        <v>0</v>
      </c>
      <c r="GT298" s="263"/>
      <c r="GU298" s="263"/>
      <c r="GV298" s="263"/>
      <c r="GW298" s="263"/>
      <c r="GX298" s="263"/>
      <c r="GY298" s="263"/>
      <c r="GZ298" s="263"/>
      <c r="HA298" s="263"/>
      <c r="HB298" s="263">
        <v>0</v>
      </c>
      <c r="HC298" s="263"/>
      <c r="HD298" s="263"/>
      <c r="HE298" s="263"/>
      <c r="HF298" s="263"/>
      <c r="HG298" s="263"/>
      <c r="HH298" s="263"/>
      <c r="HI298" s="263"/>
      <c r="HJ298" s="263"/>
      <c r="HK298" s="263"/>
      <c r="HL298" s="263"/>
      <c r="HM298" s="263"/>
      <c r="HN298" s="263"/>
      <c r="HO298" s="263"/>
      <c r="HP298" s="263"/>
      <c r="HQ298" s="263"/>
      <c r="HR298" s="263"/>
      <c r="HS298" s="263"/>
      <c r="HT298" s="263"/>
      <c r="HU298" s="263"/>
      <c r="HV298" s="263"/>
      <c r="HW298" s="263"/>
      <c r="HX298" s="263"/>
      <c r="HY298" s="263"/>
      <c r="HZ298" s="263"/>
      <c r="IA298" s="263"/>
      <c r="IB298" s="278"/>
      <c r="IC298" s="263"/>
      <c r="ID298" s="263"/>
      <c r="IE298" s="263"/>
      <c r="IF298" s="263"/>
      <c r="IG298" s="263"/>
      <c r="IH298" s="263"/>
      <c r="II298" s="263"/>
      <c r="IJ298" s="263"/>
      <c r="IK298" s="263"/>
      <c r="IL298" s="263"/>
      <c r="IM298" s="301"/>
      <c r="IN298" s="278"/>
      <c r="IO298" s="263"/>
      <c r="IP298" s="263"/>
      <c r="IQ298" s="263"/>
      <c r="IR298" s="263"/>
      <c r="IS298" s="278"/>
      <c r="IT298" s="278"/>
      <c r="IU298" s="278"/>
      <c r="IV298" s="278"/>
      <c r="IW298" s="278"/>
      <c r="IX298" s="278"/>
      <c r="IY298" s="278"/>
      <c r="IZ298" s="278"/>
    </row>
    <row r="299" spans="1:260" ht="54.75" customHeight="1" x14ac:dyDescent="0.15">
      <c r="A299" s="278"/>
      <c r="B299" s="263"/>
      <c r="C299" s="279" t="s">
        <v>8751</v>
      </c>
      <c r="D299" s="279" t="s">
        <v>7046</v>
      </c>
      <c r="E299" s="279" t="s">
        <v>8752</v>
      </c>
      <c r="F299" s="279" t="s">
        <v>8204</v>
      </c>
      <c r="G299" s="279" t="s">
        <v>23033</v>
      </c>
      <c r="H299" s="279" t="s">
        <v>23034</v>
      </c>
      <c r="I299" s="279" t="s">
        <v>7448</v>
      </c>
      <c r="J299" s="279"/>
      <c r="K299" s="279" t="s">
        <v>23035</v>
      </c>
      <c r="L299" s="279" t="s">
        <v>23036</v>
      </c>
      <c r="M299" s="279" t="s">
        <v>23037</v>
      </c>
      <c r="N299" s="279"/>
      <c r="O299" s="279"/>
      <c r="P299" s="279"/>
      <c r="Q299" s="279" t="s">
        <v>7449</v>
      </c>
      <c r="R299" s="279"/>
      <c r="S299" s="279" t="s">
        <v>7450</v>
      </c>
      <c r="T299" s="263"/>
      <c r="U299" s="263"/>
      <c r="V299" s="263"/>
      <c r="W299" s="263"/>
      <c r="X299" s="263"/>
      <c r="Y299" s="263"/>
      <c r="Z299" s="263"/>
      <c r="AA299" s="263"/>
      <c r="AB299" s="263"/>
      <c r="AC299" s="263"/>
      <c r="AD299" s="263"/>
      <c r="AE299" s="263"/>
      <c r="AF299" s="263"/>
      <c r="AG299" s="263"/>
      <c r="AH299" s="263"/>
      <c r="AI299" s="263"/>
      <c r="AJ299" s="263"/>
      <c r="AK299" s="263"/>
      <c r="AL299" s="263"/>
      <c r="AM299" s="263"/>
      <c r="AN299" s="263"/>
      <c r="AO299" s="263"/>
      <c r="AP299" s="263"/>
      <c r="AQ299" s="263"/>
      <c r="AR299" s="263">
        <v>0</v>
      </c>
      <c r="AS299" s="263">
        <v>3.225806451612903</v>
      </c>
      <c r="AT299" s="263">
        <v>8.7281523436639995E-3</v>
      </c>
      <c r="AU299" s="263">
        <v>0</v>
      </c>
      <c r="AV299" s="263">
        <v>0</v>
      </c>
      <c r="AW299" s="263">
        <v>0</v>
      </c>
      <c r="AX299" s="263">
        <v>0</v>
      </c>
      <c r="AY299" s="263">
        <v>0</v>
      </c>
      <c r="AZ299" s="263">
        <v>0</v>
      </c>
      <c r="BA299" s="263"/>
      <c r="BB299" s="263"/>
      <c r="BC299" s="263">
        <v>0.39237668161434902</v>
      </c>
      <c r="BD299" s="263">
        <v>3.7634408602150531</v>
      </c>
      <c r="BE299" s="263">
        <v>55.55555555555555</v>
      </c>
      <c r="BF299" s="263">
        <v>99</v>
      </c>
      <c r="BG299" s="263">
        <v>99</v>
      </c>
      <c r="BH299" s="263">
        <v>2.8317417194596E-2</v>
      </c>
      <c r="BI299" s="263">
        <v>43.409151725983406</v>
      </c>
      <c r="BJ299" s="263">
        <v>0</v>
      </c>
      <c r="BK299" s="263">
        <v>0</v>
      </c>
      <c r="BL299" s="263">
        <v>2.9856789178658999E-2</v>
      </c>
      <c r="BM299" s="263">
        <v>0</v>
      </c>
      <c r="BN299" s="263">
        <v>0</v>
      </c>
      <c r="BO299" s="263"/>
      <c r="BP299" s="263">
        <v>0</v>
      </c>
      <c r="BQ299" s="263">
        <v>1</v>
      </c>
      <c r="BR299" s="263">
        <v>56</v>
      </c>
      <c r="BS299" s="263">
        <v>0</v>
      </c>
      <c r="BT299" s="263">
        <v>0</v>
      </c>
      <c r="BU299" s="263">
        <v>0</v>
      </c>
      <c r="BV299" s="263">
        <v>0</v>
      </c>
      <c r="BW299" s="263">
        <v>0</v>
      </c>
      <c r="BX299" s="263">
        <v>0</v>
      </c>
      <c r="BY299" s="263"/>
      <c r="BZ299" s="263"/>
      <c r="CA299" s="263">
        <v>14</v>
      </c>
      <c r="CB299" s="263">
        <v>14</v>
      </c>
      <c r="CC299" s="263">
        <v>55.55555555555555</v>
      </c>
      <c r="CD299" s="263">
        <v>99</v>
      </c>
      <c r="CE299" s="263">
        <v>99</v>
      </c>
      <c r="CF299" s="263">
        <v>8111</v>
      </c>
      <c r="CG299" s="263">
        <v>8111</v>
      </c>
      <c r="CH299" s="263">
        <v>0</v>
      </c>
      <c r="CI299" s="263">
        <v>0</v>
      </c>
      <c r="CJ299" s="263">
        <v>3814</v>
      </c>
      <c r="CK299" s="263">
        <v>0</v>
      </c>
      <c r="CL299" s="263">
        <v>3814</v>
      </c>
      <c r="CM299" s="263">
        <v>0</v>
      </c>
      <c r="CN299" s="263">
        <v>0</v>
      </c>
      <c r="CO299" s="263"/>
      <c r="CP299" s="263">
        <v>2.8654161984614053</v>
      </c>
      <c r="CQ299" s="263">
        <v>0</v>
      </c>
      <c r="CR299" s="264">
        <v>8</v>
      </c>
      <c r="CS299" s="264">
        <v>1301579675</v>
      </c>
      <c r="CT299" s="264">
        <v>1301579675</v>
      </c>
      <c r="CU299" s="264">
        <v>2</v>
      </c>
      <c r="CV299" s="279" t="s">
        <v>6993</v>
      </c>
      <c r="CW299" s="279" t="s">
        <v>573</v>
      </c>
      <c r="CX299" s="301"/>
      <c r="CY299" s="301"/>
      <c r="CZ299" s="263"/>
      <c r="DA299" s="263"/>
      <c r="DB299" s="263"/>
      <c r="DC299" s="301"/>
      <c r="DD299" s="301"/>
      <c r="DE299" s="274"/>
      <c r="DF299" s="274"/>
      <c r="DG299" s="263"/>
      <c r="DH299" s="301"/>
      <c r="DI299" s="301"/>
      <c r="DJ299" s="263"/>
      <c r="DK299" s="263"/>
      <c r="DL299" s="274"/>
      <c r="DM299" s="274"/>
      <c r="DN299" s="263">
        <v>8125</v>
      </c>
      <c r="DO299" s="263">
        <v>0</v>
      </c>
      <c r="DP299" s="263">
        <v>14</v>
      </c>
      <c r="DQ299" s="263">
        <v>14</v>
      </c>
      <c r="DR299" s="263">
        <v>0</v>
      </c>
      <c r="DS299" s="263">
        <v>0</v>
      </c>
      <c r="DT299" s="263">
        <v>8111</v>
      </c>
      <c r="DU299" s="263">
        <v>8111</v>
      </c>
      <c r="DV299" s="263">
        <v>0</v>
      </c>
      <c r="DW299" s="263">
        <v>0</v>
      </c>
      <c r="DX299" s="263">
        <v>0</v>
      </c>
      <c r="DY299" s="263">
        <v>0</v>
      </c>
      <c r="DZ299" s="263">
        <v>1</v>
      </c>
      <c r="EA299" s="263">
        <v>1</v>
      </c>
      <c r="EB299" s="263">
        <v>0</v>
      </c>
      <c r="EC299" s="301">
        <v>0</v>
      </c>
      <c r="ED299" s="263">
        <v>14</v>
      </c>
      <c r="EE299" s="263">
        <v>0</v>
      </c>
      <c r="EF299" s="263">
        <v>0</v>
      </c>
      <c r="EG299" s="263">
        <v>0</v>
      </c>
      <c r="EH299" s="263">
        <v>14</v>
      </c>
      <c r="EI299" s="263">
        <v>0</v>
      </c>
      <c r="EJ299" s="263">
        <v>0</v>
      </c>
      <c r="EK299" s="263">
        <v>0</v>
      </c>
      <c r="EL299" s="263">
        <v>0</v>
      </c>
      <c r="EM299" s="263">
        <v>0</v>
      </c>
      <c r="EN299" s="263">
        <v>0</v>
      </c>
      <c r="EO299" s="263">
        <v>0</v>
      </c>
      <c r="EP299" s="263">
        <v>0</v>
      </c>
      <c r="EQ299" s="263">
        <v>0</v>
      </c>
      <c r="ER299" s="263">
        <v>0</v>
      </c>
      <c r="ES299" s="263">
        <v>0</v>
      </c>
      <c r="ET299" s="263">
        <v>0</v>
      </c>
      <c r="EU299" s="263">
        <v>0</v>
      </c>
      <c r="EV299" s="263">
        <v>0</v>
      </c>
      <c r="EW299" s="263">
        <v>0</v>
      </c>
      <c r="EX299" s="263">
        <v>0</v>
      </c>
      <c r="EY299" s="263">
        <v>0</v>
      </c>
      <c r="EZ299" s="263">
        <v>56</v>
      </c>
      <c r="FA299" s="263">
        <v>0</v>
      </c>
      <c r="FB299" s="263">
        <v>0</v>
      </c>
      <c r="FC299" s="301"/>
      <c r="FD299" s="263">
        <v>28</v>
      </c>
      <c r="FE299" s="263">
        <v>0</v>
      </c>
      <c r="FF299" s="263">
        <v>0</v>
      </c>
      <c r="FG299" s="301"/>
      <c r="FH299" s="263">
        <v>28</v>
      </c>
      <c r="FI299" s="263">
        <v>0</v>
      </c>
      <c r="FJ299" s="263">
        <v>0</v>
      </c>
      <c r="FK299" s="301"/>
      <c r="FL299" s="263">
        <v>0</v>
      </c>
      <c r="FM299" s="263">
        <v>0</v>
      </c>
      <c r="FN299" s="263">
        <v>0</v>
      </c>
      <c r="FO299" s="263">
        <v>0</v>
      </c>
      <c r="FP299" s="263">
        <v>0</v>
      </c>
      <c r="FQ299" s="301"/>
      <c r="FR299" s="263">
        <v>1</v>
      </c>
      <c r="FS299" s="263">
        <v>0</v>
      </c>
      <c r="FT299" s="301">
        <v>0</v>
      </c>
      <c r="FU299" s="263">
        <v>0</v>
      </c>
      <c r="FV299" s="263">
        <v>0</v>
      </c>
      <c r="FW299" s="301"/>
      <c r="FX299" s="263">
        <v>1</v>
      </c>
      <c r="FY299" s="263">
        <v>0</v>
      </c>
      <c r="FZ299" s="301">
        <v>0</v>
      </c>
      <c r="GA299" s="263">
        <v>0</v>
      </c>
      <c r="GB299" s="263">
        <v>0</v>
      </c>
      <c r="GC299" s="263">
        <v>0</v>
      </c>
      <c r="GD299" s="263">
        <v>0</v>
      </c>
      <c r="GE299" s="263">
        <v>0</v>
      </c>
      <c r="GF299" s="263">
        <v>0</v>
      </c>
      <c r="GG299" s="263">
        <v>0</v>
      </c>
      <c r="GH299" s="263">
        <v>0</v>
      </c>
      <c r="GI299" s="263">
        <v>0</v>
      </c>
      <c r="GJ299" s="263">
        <v>3828</v>
      </c>
      <c r="GK299" s="263">
        <v>14</v>
      </c>
      <c r="GL299" s="263">
        <v>3814</v>
      </c>
      <c r="GM299" s="263">
        <v>3814</v>
      </c>
      <c r="GN299" s="263">
        <v>0</v>
      </c>
      <c r="GO299" s="263">
        <v>0</v>
      </c>
      <c r="GP299" s="263">
        <v>0</v>
      </c>
      <c r="GQ299" s="263">
        <v>1</v>
      </c>
      <c r="GR299" s="263">
        <v>0</v>
      </c>
      <c r="GS299" s="263">
        <v>0</v>
      </c>
      <c r="GT299" s="263">
        <v>0</v>
      </c>
      <c r="GU299" s="263"/>
      <c r="GV299" s="263"/>
      <c r="GW299" s="263">
        <v>0</v>
      </c>
      <c r="GX299" s="263"/>
      <c r="GY299" s="263">
        <v>0</v>
      </c>
      <c r="GZ299" s="263"/>
      <c r="HA299" s="263"/>
      <c r="HB299" s="263">
        <v>0</v>
      </c>
      <c r="HC299" s="263">
        <v>0</v>
      </c>
      <c r="HD299" s="263">
        <v>0</v>
      </c>
      <c r="HE299" s="263"/>
      <c r="HF299" s="263"/>
      <c r="HG299" s="263"/>
      <c r="HH299" s="263"/>
      <c r="HI299" s="263"/>
      <c r="HJ299" s="263"/>
      <c r="HK299" s="263"/>
      <c r="HL299" s="263"/>
      <c r="HM299" s="263"/>
      <c r="HN299" s="263"/>
      <c r="HO299" s="263"/>
      <c r="HP299" s="263"/>
      <c r="HQ299" s="263"/>
      <c r="HR299" s="263"/>
      <c r="HS299" s="263"/>
      <c r="HT299" s="263"/>
      <c r="HU299" s="263"/>
      <c r="HV299" s="263"/>
      <c r="HW299" s="263"/>
      <c r="HX299" s="263"/>
      <c r="HY299" s="263"/>
      <c r="HZ299" s="263"/>
      <c r="IA299" s="263"/>
      <c r="IB299" s="278"/>
      <c r="IC299" s="263"/>
      <c r="ID299" s="263"/>
      <c r="IE299" s="263"/>
      <c r="IF299" s="263"/>
      <c r="IG299" s="263"/>
      <c r="IH299" s="263"/>
      <c r="II299" s="263"/>
      <c r="IJ299" s="263"/>
      <c r="IK299" s="263"/>
      <c r="IL299" s="263"/>
      <c r="IM299" s="301"/>
      <c r="IN299" s="278"/>
      <c r="IO299" s="263"/>
      <c r="IP299" s="263"/>
      <c r="IQ299" s="263"/>
      <c r="IR299" s="263"/>
      <c r="IS299" s="278"/>
      <c r="IT299" s="278"/>
      <c r="IU299" s="278"/>
      <c r="IV299" s="278"/>
      <c r="IW299" s="278"/>
      <c r="IX299" s="278"/>
      <c r="IY299" s="278"/>
      <c r="IZ299" s="278"/>
    </row>
    <row r="300" spans="1:260" ht="54.75" customHeight="1" x14ac:dyDescent="0.15">
      <c r="A300" s="278"/>
      <c r="B300" s="263"/>
      <c r="C300" s="279" t="s">
        <v>8753</v>
      </c>
      <c r="D300" s="279" t="s">
        <v>7046</v>
      </c>
      <c r="E300" s="279" t="s">
        <v>8754</v>
      </c>
      <c r="F300" s="279" t="s">
        <v>8204</v>
      </c>
      <c r="G300" s="279" t="s">
        <v>23038</v>
      </c>
      <c r="H300" s="279" t="s">
        <v>23034</v>
      </c>
      <c r="I300" s="279" t="s">
        <v>7451</v>
      </c>
      <c r="J300" s="279"/>
      <c r="K300" s="279" t="s">
        <v>23035</v>
      </c>
      <c r="L300" s="279" t="s">
        <v>23039</v>
      </c>
      <c r="M300" s="279" t="s">
        <v>23040</v>
      </c>
      <c r="N300" s="279"/>
      <c r="O300" s="279"/>
      <c r="P300" s="279"/>
      <c r="Q300" s="279" t="s">
        <v>7452</v>
      </c>
      <c r="R300" s="279"/>
      <c r="S300" s="279" t="s">
        <v>7453</v>
      </c>
      <c r="T300" s="263"/>
      <c r="U300" s="263"/>
      <c r="V300" s="263"/>
      <c r="W300" s="263"/>
      <c r="X300" s="263"/>
      <c r="Y300" s="263"/>
      <c r="Z300" s="263"/>
      <c r="AA300" s="263"/>
      <c r="AB300" s="263"/>
      <c r="AC300" s="263"/>
      <c r="AD300" s="263"/>
      <c r="AE300" s="263"/>
      <c r="AF300" s="263"/>
      <c r="AG300" s="263"/>
      <c r="AH300" s="263"/>
      <c r="AI300" s="263"/>
      <c r="AJ300" s="263"/>
      <c r="AK300" s="263"/>
      <c r="AL300" s="263"/>
      <c r="AM300" s="263"/>
      <c r="AN300" s="263"/>
      <c r="AO300" s="263"/>
      <c r="AP300" s="263"/>
      <c r="AQ300" s="263"/>
      <c r="AR300" s="263">
        <v>0</v>
      </c>
      <c r="AS300" s="263">
        <v>3.225806451612903</v>
      </c>
      <c r="AT300" s="263">
        <v>8.7281523436639995E-3</v>
      </c>
      <c r="AU300" s="263">
        <v>0</v>
      </c>
      <c r="AV300" s="263">
        <v>0</v>
      </c>
      <c r="AW300" s="263">
        <v>0</v>
      </c>
      <c r="AX300" s="263">
        <v>0</v>
      </c>
      <c r="AY300" s="263">
        <v>0</v>
      </c>
      <c r="AZ300" s="263">
        <v>0</v>
      </c>
      <c r="BA300" s="263"/>
      <c r="BB300" s="263"/>
      <c r="BC300" s="263">
        <v>0.39237668161434902</v>
      </c>
      <c r="BD300" s="263">
        <v>3.7634408602150531</v>
      </c>
      <c r="BE300" s="263">
        <v>55.55555555555555</v>
      </c>
      <c r="BF300" s="263">
        <v>99</v>
      </c>
      <c r="BG300" s="263">
        <v>99</v>
      </c>
      <c r="BH300" s="263">
        <v>3.0691457842151999E-2</v>
      </c>
      <c r="BI300" s="263">
        <v>47.048434573187045</v>
      </c>
      <c r="BJ300" s="263">
        <v>0</v>
      </c>
      <c r="BK300" s="263">
        <v>0</v>
      </c>
      <c r="BL300" s="263">
        <v>3.4404978615681002E-2</v>
      </c>
      <c r="BM300" s="263">
        <v>0</v>
      </c>
      <c r="BN300" s="263">
        <v>0</v>
      </c>
      <c r="BO300" s="263"/>
      <c r="BP300" s="263">
        <v>0</v>
      </c>
      <c r="BQ300" s="263">
        <v>1</v>
      </c>
      <c r="BR300" s="263">
        <v>56</v>
      </c>
      <c r="BS300" s="263">
        <v>0</v>
      </c>
      <c r="BT300" s="263">
        <v>0</v>
      </c>
      <c r="BU300" s="263">
        <v>0</v>
      </c>
      <c r="BV300" s="263">
        <v>0</v>
      </c>
      <c r="BW300" s="263">
        <v>0</v>
      </c>
      <c r="BX300" s="263">
        <v>0</v>
      </c>
      <c r="BY300" s="263"/>
      <c r="BZ300" s="263"/>
      <c r="CA300" s="263">
        <v>14</v>
      </c>
      <c r="CB300" s="263">
        <v>14</v>
      </c>
      <c r="CC300" s="263">
        <v>55.55555555555555</v>
      </c>
      <c r="CD300" s="263">
        <v>99</v>
      </c>
      <c r="CE300" s="263">
        <v>99</v>
      </c>
      <c r="CF300" s="263">
        <v>8791</v>
      </c>
      <c r="CG300" s="263">
        <v>8791</v>
      </c>
      <c r="CH300" s="263">
        <v>0</v>
      </c>
      <c r="CI300" s="263">
        <v>0</v>
      </c>
      <c r="CJ300" s="263">
        <v>4395</v>
      </c>
      <c r="CK300" s="263">
        <v>0</v>
      </c>
      <c r="CL300" s="263">
        <v>4395</v>
      </c>
      <c r="CM300" s="263">
        <v>0</v>
      </c>
      <c r="CN300" s="263">
        <v>0</v>
      </c>
      <c r="CO300" s="263"/>
      <c r="CP300" s="263">
        <v>3.2839196703834963</v>
      </c>
      <c r="CQ300" s="263">
        <v>0</v>
      </c>
      <c r="CR300" s="264">
        <v>8</v>
      </c>
      <c r="CS300" s="264">
        <v>1301579675</v>
      </c>
      <c r="CT300" s="264">
        <v>1301579675</v>
      </c>
      <c r="CU300" s="264">
        <v>3</v>
      </c>
      <c r="CV300" s="279" t="s">
        <v>6993</v>
      </c>
      <c r="CW300" s="279" t="s">
        <v>573</v>
      </c>
      <c r="CX300" s="301"/>
      <c r="CY300" s="301"/>
      <c r="CZ300" s="263"/>
      <c r="DA300" s="263"/>
      <c r="DB300" s="263"/>
      <c r="DC300" s="301"/>
      <c r="DD300" s="301"/>
      <c r="DE300" s="274"/>
      <c r="DF300" s="274"/>
      <c r="DG300" s="263"/>
      <c r="DH300" s="301"/>
      <c r="DI300" s="301"/>
      <c r="DJ300" s="263"/>
      <c r="DK300" s="263"/>
      <c r="DL300" s="274"/>
      <c r="DM300" s="274"/>
      <c r="DN300" s="263">
        <v>8805</v>
      </c>
      <c r="DO300" s="263">
        <v>0</v>
      </c>
      <c r="DP300" s="263">
        <v>14</v>
      </c>
      <c r="DQ300" s="263">
        <v>14</v>
      </c>
      <c r="DR300" s="263">
        <v>0</v>
      </c>
      <c r="DS300" s="263">
        <v>0</v>
      </c>
      <c r="DT300" s="263">
        <v>8791</v>
      </c>
      <c r="DU300" s="263">
        <v>8791</v>
      </c>
      <c r="DV300" s="263">
        <v>0</v>
      </c>
      <c r="DW300" s="263">
        <v>0</v>
      </c>
      <c r="DX300" s="263">
        <v>0</v>
      </c>
      <c r="DY300" s="263">
        <v>0</v>
      </c>
      <c r="DZ300" s="263">
        <v>1</v>
      </c>
      <c r="EA300" s="263">
        <v>1</v>
      </c>
      <c r="EB300" s="263">
        <v>0</v>
      </c>
      <c r="EC300" s="301">
        <v>0</v>
      </c>
      <c r="ED300" s="263">
        <v>14</v>
      </c>
      <c r="EE300" s="263">
        <v>0</v>
      </c>
      <c r="EF300" s="263">
        <v>0</v>
      </c>
      <c r="EG300" s="263">
        <v>0</v>
      </c>
      <c r="EH300" s="263">
        <v>14</v>
      </c>
      <c r="EI300" s="263">
        <v>0</v>
      </c>
      <c r="EJ300" s="263">
        <v>0</v>
      </c>
      <c r="EK300" s="263">
        <v>0</v>
      </c>
      <c r="EL300" s="263">
        <v>0</v>
      </c>
      <c r="EM300" s="263">
        <v>0</v>
      </c>
      <c r="EN300" s="263">
        <v>0</v>
      </c>
      <c r="EO300" s="263">
        <v>0</v>
      </c>
      <c r="EP300" s="263">
        <v>0</v>
      </c>
      <c r="EQ300" s="263">
        <v>0</v>
      </c>
      <c r="ER300" s="263">
        <v>0</v>
      </c>
      <c r="ES300" s="263">
        <v>0</v>
      </c>
      <c r="ET300" s="263">
        <v>0</v>
      </c>
      <c r="EU300" s="263">
        <v>0</v>
      </c>
      <c r="EV300" s="263">
        <v>0</v>
      </c>
      <c r="EW300" s="263">
        <v>0</v>
      </c>
      <c r="EX300" s="263">
        <v>0</v>
      </c>
      <c r="EY300" s="263">
        <v>0</v>
      </c>
      <c r="EZ300" s="263">
        <v>56</v>
      </c>
      <c r="FA300" s="263">
        <v>0</v>
      </c>
      <c r="FB300" s="263">
        <v>0</v>
      </c>
      <c r="FC300" s="301"/>
      <c r="FD300" s="263">
        <v>28</v>
      </c>
      <c r="FE300" s="263">
        <v>0</v>
      </c>
      <c r="FF300" s="263">
        <v>0</v>
      </c>
      <c r="FG300" s="301"/>
      <c r="FH300" s="263">
        <v>28</v>
      </c>
      <c r="FI300" s="263">
        <v>0</v>
      </c>
      <c r="FJ300" s="263">
        <v>0</v>
      </c>
      <c r="FK300" s="301"/>
      <c r="FL300" s="263">
        <v>0</v>
      </c>
      <c r="FM300" s="263">
        <v>0</v>
      </c>
      <c r="FN300" s="263">
        <v>0</v>
      </c>
      <c r="FO300" s="263">
        <v>0</v>
      </c>
      <c r="FP300" s="263">
        <v>0</v>
      </c>
      <c r="FQ300" s="301"/>
      <c r="FR300" s="263">
        <v>1</v>
      </c>
      <c r="FS300" s="263">
        <v>0</v>
      </c>
      <c r="FT300" s="301">
        <v>0</v>
      </c>
      <c r="FU300" s="263">
        <v>0</v>
      </c>
      <c r="FV300" s="263">
        <v>0</v>
      </c>
      <c r="FW300" s="301"/>
      <c r="FX300" s="263">
        <v>1</v>
      </c>
      <c r="FY300" s="263">
        <v>0</v>
      </c>
      <c r="FZ300" s="301">
        <v>0</v>
      </c>
      <c r="GA300" s="263">
        <v>0</v>
      </c>
      <c r="GB300" s="263">
        <v>0</v>
      </c>
      <c r="GC300" s="263">
        <v>0</v>
      </c>
      <c r="GD300" s="263">
        <v>0</v>
      </c>
      <c r="GE300" s="263">
        <v>0</v>
      </c>
      <c r="GF300" s="263">
        <v>0</v>
      </c>
      <c r="GG300" s="263">
        <v>0</v>
      </c>
      <c r="GH300" s="263">
        <v>0</v>
      </c>
      <c r="GI300" s="263">
        <v>0</v>
      </c>
      <c r="GJ300" s="263">
        <v>4409</v>
      </c>
      <c r="GK300" s="263">
        <v>14</v>
      </c>
      <c r="GL300" s="263">
        <v>4395</v>
      </c>
      <c r="GM300" s="263">
        <v>4395</v>
      </c>
      <c r="GN300" s="263">
        <v>0</v>
      </c>
      <c r="GO300" s="263">
        <v>0</v>
      </c>
      <c r="GP300" s="263">
        <v>0</v>
      </c>
      <c r="GQ300" s="263">
        <v>1</v>
      </c>
      <c r="GR300" s="263">
        <v>0</v>
      </c>
      <c r="GS300" s="263">
        <v>0</v>
      </c>
      <c r="GT300" s="263">
        <v>0</v>
      </c>
      <c r="GU300" s="263"/>
      <c r="GV300" s="263"/>
      <c r="GW300" s="263">
        <v>0</v>
      </c>
      <c r="GX300" s="263"/>
      <c r="GY300" s="263">
        <v>0</v>
      </c>
      <c r="GZ300" s="263"/>
      <c r="HA300" s="263"/>
      <c r="HB300" s="263">
        <v>0</v>
      </c>
      <c r="HC300" s="263">
        <v>0</v>
      </c>
      <c r="HD300" s="263">
        <v>0</v>
      </c>
      <c r="HE300" s="263"/>
      <c r="HF300" s="263"/>
      <c r="HG300" s="263"/>
      <c r="HH300" s="263"/>
      <c r="HI300" s="263"/>
      <c r="HJ300" s="263"/>
      <c r="HK300" s="263"/>
      <c r="HL300" s="263"/>
      <c r="HM300" s="263"/>
      <c r="HN300" s="263"/>
      <c r="HO300" s="263"/>
      <c r="HP300" s="263"/>
      <c r="HQ300" s="263"/>
      <c r="HR300" s="263"/>
      <c r="HS300" s="263"/>
      <c r="HT300" s="263"/>
      <c r="HU300" s="263"/>
      <c r="HV300" s="263"/>
      <c r="HW300" s="263"/>
      <c r="HX300" s="263"/>
      <c r="HY300" s="263"/>
      <c r="HZ300" s="263"/>
      <c r="IA300" s="263"/>
      <c r="IB300" s="278"/>
      <c r="IC300" s="263"/>
      <c r="ID300" s="263"/>
      <c r="IE300" s="263"/>
      <c r="IF300" s="263"/>
      <c r="IG300" s="263"/>
      <c r="IH300" s="263"/>
      <c r="II300" s="263"/>
      <c r="IJ300" s="263"/>
      <c r="IK300" s="263"/>
      <c r="IL300" s="263"/>
      <c r="IM300" s="301"/>
      <c r="IN300" s="278"/>
      <c r="IO300" s="263"/>
      <c r="IP300" s="263"/>
      <c r="IQ300" s="263"/>
      <c r="IR300" s="263"/>
      <c r="IS300" s="278"/>
      <c r="IT300" s="278"/>
      <c r="IU300" s="278"/>
      <c r="IV300" s="278"/>
      <c r="IW300" s="278"/>
      <c r="IX300" s="278"/>
      <c r="IY300" s="278"/>
      <c r="IZ300" s="278"/>
    </row>
    <row r="301" spans="1:260" ht="54.75" customHeight="1" x14ac:dyDescent="0.15">
      <c r="A301" s="329"/>
      <c r="B301" s="276"/>
      <c r="C301" s="330" t="s">
        <v>8755</v>
      </c>
      <c r="D301" s="330" t="s">
        <v>7266</v>
      </c>
      <c r="E301" s="330" t="s">
        <v>8756</v>
      </c>
      <c r="F301" s="330" t="s">
        <v>8148</v>
      </c>
      <c r="G301" s="330" t="s">
        <v>23041</v>
      </c>
      <c r="H301" s="330" t="s">
        <v>22816</v>
      </c>
      <c r="I301" s="330" t="s">
        <v>22817</v>
      </c>
      <c r="J301" s="330"/>
      <c r="K301" s="330" t="s">
        <v>23042</v>
      </c>
      <c r="L301" s="330" t="s">
        <v>23043</v>
      </c>
      <c r="M301" s="330" t="s">
        <v>7082</v>
      </c>
      <c r="N301" s="330"/>
      <c r="O301" s="330"/>
      <c r="P301" s="330"/>
      <c r="Q301" s="330" t="s">
        <v>7271</v>
      </c>
      <c r="R301" s="330"/>
      <c r="S301" s="330" t="s">
        <v>7454</v>
      </c>
      <c r="T301" s="263"/>
      <c r="U301" s="263"/>
      <c r="V301" s="263"/>
      <c r="W301" s="263"/>
      <c r="X301" s="263"/>
      <c r="Y301" s="263"/>
      <c r="Z301" s="263"/>
      <c r="AA301" s="263"/>
      <c r="AB301" s="263"/>
      <c r="AC301" s="263"/>
      <c r="AD301" s="263"/>
      <c r="AE301" s="263"/>
      <c r="AF301" s="263"/>
      <c r="AG301" s="263"/>
      <c r="AH301" s="263"/>
      <c r="AI301" s="263"/>
      <c r="AJ301" s="263"/>
      <c r="AK301" s="263"/>
      <c r="AL301" s="263"/>
      <c r="AM301" s="263"/>
      <c r="AN301" s="263"/>
      <c r="AO301" s="263"/>
      <c r="AP301" s="263"/>
      <c r="AQ301" s="263"/>
      <c r="AR301" s="263">
        <v>0</v>
      </c>
      <c r="AS301" s="263">
        <v>0</v>
      </c>
      <c r="AT301" s="263">
        <v>3.9120825683211E-2</v>
      </c>
      <c r="AU301" s="263">
        <v>0</v>
      </c>
      <c r="AV301" s="263">
        <v>0</v>
      </c>
      <c r="AW301" s="263">
        <v>3.8461538461538458</v>
      </c>
      <c r="AX301" s="263">
        <v>6.6666666666666661</v>
      </c>
      <c r="AY301" s="263">
        <v>0</v>
      </c>
      <c r="AZ301" s="263">
        <v>0</v>
      </c>
      <c r="BA301" s="263"/>
      <c r="BB301" s="263"/>
      <c r="BC301" s="263">
        <v>0.81278026905829504</v>
      </c>
      <c r="BD301" s="263">
        <v>0</v>
      </c>
      <c r="BE301" s="263">
        <v>22.222222222222221</v>
      </c>
      <c r="BF301" s="263">
        <v>3.7241379310344827</v>
      </c>
      <c r="BG301" s="263"/>
      <c r="BH301" s="263">
        <v>3.77053514611E-4</v>
      </c>
      <c r="BI301" s="263">
        <v>0.50307733476050298</v>
      </c>
      <c r="BJ301" s="263">
        <v>4.2988961048929996E-3</v>
      </c>
      <c r="BK301" s="263">
        <v>0</v>
      </c>
      <c r="BL301" s="263">
        <v>0</v>
      </c>
      <c r="BM301" s="263">
        <v>0</v>
      </c>
      <c r="BN301" s="263">
        <v>0</v>
      </c>
      <c r="BO301" s="263"/>
      <c r="BP301" s="263">
        <v>0</v>
      </c>
      <c r="BQ301" s="263">
        <v>0</v>
      </c>
      <c r="BR301" s="263">
        <v>251</v>
      </c>
      <c r="BS301" s="263">
        <v>0</v>
      </c>
      <c r="BT301" s="263">
        <v>0</v>
      </c>
      <c r="BU301" s="263">
        <v>1</v>
      </c>
      <c r="BV301" s="263">
        <v>6.6666666666666661</v>
      </c>
      <c r="BW301" s="263">
        <v>0</v>
      </c>
      <c r="BX301" s="263">
        <v>0</v>
      </c>
      <c r="BY301" s="263"/>
      <c r="BZ301" s="263"/>
      <c r="CA301" s="263">
        <v>29</v>
      </c>
      <c r="CB301" s="263">
        <v>0</v>
      </c>
      <c r="CC301" s="263">
        <v>22.222222222222221</v>
      </c>
      <c r="CD301" s="263">
        <v>3.7241379310344827</v>
      </c>
      <c r="CE301" s="263"/>
      <c r="CF301" s="263">
        <v>108</v>
      </c>
      <c r="CG301" s="263">
        <v>94</v>
      </c>
      <c r="CH301" s="263">
        <v>14</v>
      </c>
      <c r="CI301" s="263">
        <v>0</v>
      </c>
      <c r="CJ301" s="263">
        <v>0</v>
      </c>
      <c r="CK301" s="263">
        <v>0</v>
      </c>
      <c r="CL301" s="263">
        <v>0</v>
      </c>
      <c r="CM301" s="263">
        <v>0</v>
      </c>
      <c r="CN301" s="263">
        <v>0</v>
      </c>
      <c r="CO301" s="263"/>
      <c r="CP301" s="263">
        <v>3.0253263030512578E-2</v>
      </c>
      <c r="CQ301" s="263"/>
      <c r="CR301" s="264">
        <v>8</v>
      </c>
      <c r="CS301" s="264">
        <v>1301579675</v>
      </c>
      <c r="CT301" s="264">
        <v>1835153583</v>
      </c>
      <c r="CU301" s="264">
        <v>3</v>
      </c>
      <c r="CV301" s="279" t="s">
        <v>6993</v>
      </c>
      <c r="CW301" s="279" t="s">
        <v>573</v>
      </c>
      <c r="CX301" s="301"/>
      <c r="CY301" s="301"/>
      <c r="CZ301" s="263"/>
      <c r="DA301" s="263"/>
      <c r="DB301" s="263"/>
      <c r="DC301" s="301"/>
      <c r="DD301" s="301"/>
      <c r="DE301" s="274"/>
      <c r="DF301" s="274"/>
      <c r="DG301" s="263"/>
      <c r="DH301" s="301"/>
      <c r="DI301" s="301"/>
      <c r="DJ301" s="263"/>
      <c r="DK301" s="263"/>
      <c r="DL301" s="274"/>
      <c r="DM301" s="274"/>
      <c r="DN301" s="263">
        <v>137</v>
      </c>
      <c r="DO301" s="263">
        <v>0</v>
      </c>
      <c r="DP301" s="263">
        <v>29</v>
      </c>
      <c r="DQ301" s="263">
        <v>15</v>
      </c>
      <c r="DR301" s="263">
        <v>0</v>
      </c>
      <c r="DS301" s="263">
        <v>14</v>
      </c>
      <c r="DT301" s="263">
        <v>108</v>
      </c>
      <c r="DU301" s="263">
        <v>94</v>
      </c>
      <c r="DV301" s="263">
        <v>0</v>
      </c>
      <c r="DW301" s="263">
        <v>14</v>
      </c>
      <c r="DX301" s="263">
        <v>0</v>
      </c>
      <c r="DY301" s="263">
        <v>0</v>
      </c>
      <c r="DZ301" s="263">
        <v>1</v>
      </c>
      <c r="EA301" s="263">
        <v>0</v>
      </c>
      <c r="EB301" s="263">
        <v>0</v>
      </c>
      <c r="EC301" s="301"/>
      <c r="ED301" s="263">
        <v>14</v>
      </c>
      <c r="EE301" s="263">
        <v>0</v>
      </c>
      <c r="EF301" s="263">
        <v>0</v>
      </c>
      <c r="EG301" s="263">
        <v>14</v>
      </c>
      <c r="EH301" s="263">
        <v>28</v>
      </c>
      <c r="EI301" s="263">
        <v>1</v>
      </c>
      <c r="EJ301" s="263">
        <v>0</v>
      </c>
      <c r="EK301" s="263">
        <v>0</v>
      </c>
      <c r="EL301" s="263">
        <v>1</v>
      </c>
      <c r="EM301" s="263">
        <v>1</v>
      </c>
      <c r="EN301" s="263">
        <v>0</v>
      </c>
      <c r="EO301" s="263">
        <v>1</v>
      </c>
      <c r="EP301" s="263">
        <v>0</v>
      </c>
      <c r="EQ301" s="263">
        <v>0</v>
      </c>
      <c r="ER301" s="263">
        <v>0</v>
      </c>
      <c r="ES301" s="263">
        <v>0</v>
      </c>
      <c r="ET301" s="263">
        <v>0</v>
      </c>
      <c r="EU301" s="263">
        <v>0</v>
      </c>
      <c r="EV301" s="263">
        <v>0</v>
      </c>
      <c r="EW301" s="263">
        <v>0</v>
      </c>
      <c r="EX301" s="263">
        <v>0</v>
      </c>
      <c r="EY301" s="263">
        <v>0</v>
      </c>
      <c r="EZ301" s="263">
        <v>251</v>
      </c>
      <c r="FA301" s="263">
        <v>0</v>
      </c>
      <c r="FB301" s="263">
        <v>0</v>
      </c>
      <c r="FC301" s="301"/>
      <c r="FD301" s="263">
        <v>114</v>
      </c>
      <c r="FE301" s="263">
        <v>0</v>
      </c>
      <c r="FF301" s="263">
        <v>0</v>
      </c>
      <c r="FG301" s="301"/>
      <c r="FH301" s="263">
        <v>137</v>
      </c>
      <c r="FI301" s="263">
        <v>0</v>
      </c>
      <c r="FJ301" s="263">
        <v>0</v>
      </c>
      <c r="FK301" s="301"/>
      <c r="FL301" s="263">
        <v>0</v>
      </c>
      <c r="FM301" s="263">
        <v>0</v>
      </c>
      <c r="FN301" s="263">
        <v>0</v>
      </c>
      <c r="FO301" s="263">
        <v>0</v>
      </c>
      <c r="FP301" s="263">
        <v>0</v>
      </c>
      <c r="FQ301" s="301"/>
      <c r="FR301" s="263">
        <v>0</v>
      </c>
      <c r="FS301" s="263">
        <v>0</v>
      </c>
      <c r="FT301" s="301"/>
      <c r="FU301" s="263">
        <v>0</v>
      </c>
      <c r="FV301" s="263">
        <v>0</v>
      </c>
      <c r="FW301" s="301"/>
      <c r="FX301" s="263">
        <v>0</v>
      </c>
      <c r="FY301" s="263">
        <v>0</v>
      </c>
      <c r="FZ301" s="301"/>
      <c r="GA301" s="263">
        <v>0</v>
      </c>
      <c r="GB301" s="263">
        <v>0</v>
      </c>
      <c r="GC301" s="263">
        <v>0</v>
      </c>
      <c r="GD301" s="263">
        <v>0</v>
      </c>
      <c r="GE301" s="263">
        <v>0</v>
      </c>
      <c r="GF301" s="263">
        <v>0</v>
      </c>
      <c r="GG301" s="263">
        <v>0</v>
      </c>
      <c r="GH301" s="263">
        <v>0</v>
      </c>
      <c r="GI301" s="263">
        <v>0</v>
      </c>
      <c r="GJ301" s="263">
        <v>0</v>
      </c>
      <c r="GK301" s="263">
        <v>0</v>
      </c>
      <c r="GL301" s="263">
        <v>0</v>
      </c>
      <c r="GM301" s="263">
        <v>0</v>
      </c>
      <c r="GN301" s="263">
        <v>0</v>
      </c>
      <c r="GO301" s="263">
        <v>0</v>
      </c>
      <c r="GP301" s="263">
        <v>0</v>
      </c>
      <c r="GQ301" s="263">
        <v>0</v>
      </c>
      <c r="GR301" s="263">
        <v>0</v>
      </c>
      <c r="GS301" s="263">
        <v>0</v>
      </c>
      <c r="GT301" s="263"/>
      <c r="GU301" s="263"/>
      <c r="GV301" s="263"/>
      <c r="GW301" s="263"/>
      <c r="GX301" s="263"/>
      <c r="GY301" s="263"/>
      <c r="GZ301" s="263"/>
      <c r="HA301" s="263"/>
      <c r="HB301" s="263">
        <v>0</v>
      </c>
      <c r="HC301" s="263"/>
      <c r="HD301" s="263"/>
      <c r="HE301" s="263"/>
      <c r="HF301" s="263"/>
      <c r="HG301" s="263"/>
      <c r="HH301" s="263"/>
      <c r="HI301" s="263"/>
      <c r="HJ301" s="263"/>
      <c r="HK301" s="263"/>
      <c r="HL301" s="263"/>
      <c r="HM301" s="263"/>
      <c r="HN301" s="263"/>
      <c r="HO301" s="263"/>
      <c r="HP301" s="263"/>
      <c r="HQ301" s="263"/>
      <c r="HR301" s="263"/>
      <c r="HS301" s="263"/>
      <c r="HT301" s="263"/>
      <c r="HU301" s="263"/>
      <c r="HV301" s="263"/>
      <c r="HW301" s="263"/>
      <c r="HX301" s="263"/>
      <c r="HY301" s="263"/>
      <c r="HZ301" s="263"/>
      <c r="IA301" s="263"/>
      <c r="IB301" s="278"/>
      <c r="IC301" s="263"/>
      <c r="ID301" s="263"/>
      <c r="IE301" s="263"/>
      <c r="IF301" s="263"/>
      <c r="IG301" s="263"/>
      <c r="IH301" s="263"/>
      <c r="II301" s="263"/>
      <c r="IJ301" s="263"/>
      <c r="IK301" s="263"/>
      <c r="IL301" s="263"/>
      <c r="IM301" s="301"/>
      <c r="IN301" s="278"/>
      <c r="IO301" s="263"/>
      <c r="IP301" s="263"/>
      <c r="IQ301" s="263"/>
      <c r="IR301" s="263"/>
      <c r="IS301" s="278"/>
      <c r="IT301" s="278"/>
      <c r="IU301" s="278"/>
      <c r="IV301" s="278"/>
      <c r="IW301" s="278"/>
      <c r="IX301" s="278"/>
      <c r="IY301" s="278"/>
      <c r="IZ301" s="278"/>
    </row>
    <row r="302" spans="1:260" ht="54.75" customHeight="1" x14ac:dyDescent="0.15">
      <c r="A302" s="278"/>
      <c r="B302" s="263"/>
      <c r="C302" s="279" t="s">
        <v>8757</v>
      </c>
      <c r="D302" s="279" t="s">
        <v>7046</v>
      </c>
      <c r="E302" s="279" t="s">
        <v>8758</v>
      </c>
      <c r="F302" s="279" t="s">
        <v>8203</v>
      </c>
      <c r="G302" s="279" t="s">
        <v>23044</v>
      </c>
      <c r="H302" s="279" t="s">
        <v>7346</v>
      </c>
      <c r="I302" s="279" t="s">
        <v>7455</v>
      </c>
      <c r="J302" s="279"/>
      <c r="K302" s="279" t="s">
        <v>23045</v>
      </c>
      <c r="L302" s="279" t="s">
        <v>23046</v>
      </c>
      <c r="M302" s="279" t="s">
        <v>23047</v>
      </c>
      <c r="N302" s="279"/>
      <c r="O302" s="279"/>
      <c r="P302" s="279"/>
      <c r="Q302" s="279" t="s">
        <v>7456</v>
      </c>
      <c r="R302" s="279"/>
      <c r="S302" s="279" t="s">
        <v>7457</v>
      </c>
      <c r="T302" s="263"/>
      <c r="U302" s="263"/>
      <c r="V302" s="263"/>
      <c r="W302" s="263"/>
      <c r="X302" s="263"/>
      <c r="Y302" s="263"/>
      <c r="Z302" s="263"/>
      <c r="AA302" s="263"/>
      <c r="AB302" s="263"/>
      <c r="AC302" s="263"/>
      <c r="AD302" s="263"/>
      <c r="AE302" s="263"/>
      <c r="AF302" s="263"/>
      <c r="AG302" s="263"/>
      <c r="AH302" s="263"/>
      <c r="AI302" s="263"/>
      <c r="AJ302" s="263"/>
      <c r="AK302" s="263"/>
      <c r="AL302" s="263"/>
      <c r="AM302" s="263"/>
      <c r="AN302" s="263"/>
      <c r="AO302" s="263"/>
      <c r="AP302" s="263"/>
      <c r="AQ302" s="263"/>
      <c r="AR302" s="263">
        <v>1.204819277108433</v>
      </c>
      <c r="AS302" s="263">
        <v>3.225806451612903</v>
      </c>
      <c r="AT302" s="263">
        <v>6.7019741210280004E-3</v>
      </c>
      <c r="AU302" s="263">
        <v>0</v>
      </c>
      <c r="AV302" s="263">
        <v>0</v>
      </c>
      <c r="AW302" s="263">
        <v>0</v>
      </c>
      <c r="AX302" s="263">
        <v>0</v>
      </c>
      <c r="AY302" s="263">
        <v>0</v>
      </c>
      <c r="AZ302" s="263">
        <v>0</v>
      </c>
      <c r="BA302" s="263"/>
      <c r="BB302" s="263"/>
      <c r="BC302" s="263">
        <v>0.39237668161434902</v>
      </c>
      <c r="BD302" s="263">
        <v>3.7634408602150531</v>
      </c>
      <c r="BE302" s="263">
        <v>64.705882352941174</v>
      </c>
      <c r="BF302" s="263">
        <v>1.0714285714285714</v>
      </c>
      <c r="BG302" s="263">
        <v>1</v>
      </c>
      <c r="BH302" s="263">
        <v>5.2368543696000003E-5</v>
      </c>
      <c r="BI302" s="263">
        <v>8.0278298100079998E-2</v>
      </c>
      <c r="BJ302" s="263">
        <v>0</v>
      </c>
      <c r="BK302" s="263">
        <v>0</v>
      </c>
      <c r="BL302" s="263">
        <v>1.09594926193E-4</v>
      </c>
      <c r="BM302" s="263">
        <v>5.7377049180327857</v>
      </c>
      <c r="BN302" s="263">
        <v>0</v>
      </c>
      <c r="BO302" s="263"/>
      <c r="BP302" s="263">
        <v>1</v>
      </c>
      <c r="BQ302" s="263">
        <v>1</v>
      </c>
      <c r="BR302" s="263">
        <v>43</v>
      </c>
      <c r="BS302" s="263">
        <v>0</v>
      </c>
      <c r="BT302" s="263">
        <v>0</v>
      </c>
      <c r="BU302" s="263">
        <v>0</v>
      </c>
      <c r="BV302" s="263">
        <v>0</v>
      </c>
      <c r="BW302" s="263">
        <v>0</v>
      </c>
      <c r="BX302" s="263">
        <v>0</v>
      </c>
      <c r="BY302" s="263"/>
      <c r="BZ302" s="263"/>
      <c r="CA302" s="263">
        <v>14</v>
      </c>
      <c r="CB302" s="263">
        <v>14</v>
      </c>
      <c r="CC302" s="263">
        <v>64.705882352941174</v>
      </c>
      <c r="CD302" s="263">
        <v>1.0714285714285714</v>
      </c>
      <c r="CE302" s="263">
        <v>1</v>
      </c>
      <c r="CF302" s="263">
        <v>15</v>
      </c>
      <c r="CG302" s="263">
        <v>15</v>
      </c>
      <c r="CH302" s="263">
        <v>0</v>
      </c>
      <c r="CI302" s="263">
        <v>0</v>
      </c>
      <c r="CJ302" s="263">
        <v>14</v>
      </c>
      <c r="CK302" s="263">
        <v>14</v>
      </c>
      <c r="CL302" s="263">
        <v>0</v>
      </c>
      <c r="CM302" s="263">
        <v>0</v>
      </c>
      <c r="CN302" s="263">
        <v>0</v>
      </c>
      <c r="CO302" s="263"/>
      <c r="CP302" s="263">
        <v>0.19736652548477251</v>
      </c>
      <c r="CQ302" s="263">
        <v>0</v>
      </c>
      <c r="CR302" s="264">
        <v>8</v>
      </c>
      <c r="CS302" s="264">
        <v>1301579675</v>
      </c>
      <c r="CT302" s="264">
        <v>1301579675</v>
      </c>
      <c r="CU302" s="264">
        <v>4</v>
      </c>
      <c r="CV302" s="279" t="s">
        <v>6993</v>
      </c>
      <c r="CW302" s="279" t="s">
        <v>573</v>
      </c>
      <c r="CX302" s="301"/>
      <c r="CY302" s="301"/>
      <c r="CZ302" s="263"/>
      <c r="DA302" s="263"/>
      <c r="DB302" s="263"/>
      <c r="DC302" s="301"/>
      <c r="DD302" s="301"/>
      <c r="DE302" s="274"/>
      <c r="DF302" s="274"/>
      <c r="DG302" s="263"/>
      <c r="DH302" s="301"/>
      <c r="DI302" s="301"/>
      <c r="DJ302" s="263"/>
      <c r="DK302" s="263"/>
      <c r="DL302" s="274"/>
      <c r="DM302" s="274"/>
      <c r="DN302" s="263">
        <v>29</v>
      </c>
      <c r="DO302" s="263">
        <v>0</v>
      </c>
      <c r="DP302" s="263">
        <v>14</v>
      </c>
      <c r="DQ302" s="263">
        <v>14</v>
      </c>
      <c r="DR302" s="263">
        <v>0</v>
      </c>
      <c r="DS302" s="263">
        <v>0</v>
      </c>
      <c r="DT302" s="263">
        <v>15</v>
      </c>
      <c r="DU302" s="263">
        <v>15</v>
      </c>
      <c r="DV302" s="263">
        <v>0</v>
      </c>
      <c r="DW302" s="263">
        <v>0</v>
      </c>
      <c r="DX302" s="263">
        <v>0</v>
      </c>
      <c r="DY302" s="263">
        <v>0</v>
      </c>
      <c r="DZ302" s="263">
        <v>1</v>
      </c>
      <c r="EA302" s="263">
        <v>1</v>
      </c>
      <c r="EB302" s="263">
        <v>1</v>
      </c>
      <c r="EC302" s="301">
        <v>1</v>
      </c>
      <c r="ED302" s="263">
        <v>14</v>
      </c>
      <c r="EE302" s="263">
        <v>0</v>
      </c>
      <c r="EF302" s="263">
        <v>0</v>
      </c>
      <c r="EG302" s="263">
        <v>0</v>
      </c>
      <c r="EH302" s="263">
        <v>14</v>
      </c>
      <c r="EI302" s="263">
        <v>0</v>
      </c>
      <c r="EJ302" s="263">
        <v>0</v>
      </c>
      <c r="EK302" s="263">
        <v>0</v>
      </c>
      <c r="EL302" s="263">
        <v>0</v>
      </c>
      <c r="EM302" s="263">
        <v>0</v>
      </c>
      <c r="EN302" s="263">
        <v>0</v>
      </c>
      <c r="EO302" s="263">
        <v>0</v>
      </c>
      <c r="EP302" s="263">
        <v>0</v>
      </c>
      <c r="EQ302" s="263">
        <v>0</v>
      </c>
      <c r="ER302" s="263">
        <v>0</v>
      </c>
      <c r="ES302" s="263">
        <v>0</v>
      </c>
      <c r="ET302" s="263">
        <v>0</v>
      </c>
      <c r="EU302" s="263">
        <v>0</v>
      </c>
      <c r="EV302" s="263">
        <v>0</v>
      </c>
      <c r="EW302" s="263">
        <v>0</v>
      </c>
      <c r="EX302" s="263">
        <v>0</v>
      </c>
      <c r="EY302" s="263">
        <v>0</v>
      </c>
      <c r="EZ302" s="263">
        <v>43</v>
      </c>
      <c r="FA302" s="263">
        <v>0</v>
      </c>
      <c r="FB302" s="263">
        <v>0</v>
      </c>
      <c r="FC302" s="301"/>
      <c r="FD302" s="263">
        <v>28</v>
      </c>
      <c r="FE302" s="263">
        <v>0</v>
      </c>
      <c r="FF302" s="263">
        <v>0</v>
      </c>
      <c r="FG302" s="301"/>
      <c r="FH302" s="263">
        <v>15</v>
      </c>
      <c r="FI302" s="263">
        <v>0</v>
      </c>
      <c r="FJ302" s="263">
        <v>0</v>
      </c>
      <c r="FK302" s="301"/>
      <c r="FL302" s="263">
        <v>0</v>
      </c>
      <c r="FM302" s="263">
        <v>0</v>
      </c>
      <c r="FN302" s="263">
        <v>0</v>
      </c>
      <c r="FO302" s="263">
        <v>0</v>
      </c>
      <c r="FP302" s="263">
        <v>0</v>
      </c>
      <c r="FQ302" s="301"/>
      <c r="FR302" s="263">
        <v>1</v>
      </c>
      <c r="FS302" s="263">
        <v>1</v>
      </c>
      <c r="FT302" s="301">
        <v>1</v>
      </c>
      <c r="FU302" s="263">
        <v>0</v>
      </c>
      <c r="FV302" s="263">
        <v>0</v>
      </c>
      <c r="FW302" s="301"/>
      <c r="FX302" s="263">
        <v>1</v>
      </c>
      <c r="FY302" s="263">
        <v>1</v>
      </c>
      <c r="FZ302" s="301">
        <v>1</v>
      </c>
      <c r="GA302" s="263">
        <v>0</v>
      </c>
      <c r="GB302" s="263">
        <v>0</v>
      </c>
      <c r="GC302" s="263">
        <v>0</v>
      </c>
      <c r="GD302" s="263">
        <v>0</v>
      </c>
      <c r="GE302" s="263">
        <v>0</v>
      </c>
      <c r="GF302" s="263">
        <v>0</v>
      </c>
      <c r="GG302" s="263">
        <v>0</v>
      </c>
      <c r="GH302" s="263">
        <v>0</v>
      </c>
      <c r="GI302" s="263">
        <v>0</v>
      </c>
      <c r="GJ302" s="263">
        <v>28</v>
      </c>
      <c r="GK302" s="263">
        <v>14</v>
      </c>
      <c r="GL302" s="263">
        <v>14</v>
      </c>
      <c r="GM302" s="263">
        <v>0</v>
      </c>
      <c r="GN302" s="263">
        <v>14</v>
      </c>
      <c r="GO302" s="263">
        <v>0</v>
      </c>
      <c r="GP302" s="263">
        <v>0</v>
      </c>
      <c r="GQ302" s="263">
        <v>1</v>
      </c>
      <c r="GR302" s="263">
        <v>0</v>
      </c>
      <c r="GS302" s="263">
        <v>0</v>
      </c>
      <c r="GT302" s="263"/>
      <c r="GU302" s="263">
        <v>0</v>
      </c>
      <c r="GV302" s="263"/>
      <c r="GW302" s="263">
        <v>0</v>
      </c>
      <c r="GX302" s="263"/>
      <c r="GY302" s="263">
        <v>0</v>
      </c>
      <c r="GZ302" s="263"/>
      <c r="HA302" s="263"/>
      <c r="HB302" s="263">
        <v>0</v>
      </c>
      <c r="HC302" s="263">
        <v>0</v>
      </c>
      <c r="HD302" s="263">
        <v>0</v>
      </c>
      <c r="HE302" s="263"/>
      <c r="HF302" s="263"/>
      <c r="HG302" s="263"/>
      <c r="HH302" s="263"/>
      <c r="HI302" s="263"/>
      <c r="HJ302" s="263"/>
      <c r="HK302" s="263"/>
      <c r="HL302" s="263"/>
      <c r="HM302" s="263"/>
      <c r="HN302" s="263"/>
      <c r="HO302" s="263"/>
      <c r="HP302" s="263"/>
      <c r="HQ302" s="263"/>
      <c r="HR302" s="263"/>
      <c r="HS302" s="263"/>
      <c r="HT302" s="263"/>
      <c r="HU302" s="263"/>
      <c r="HV302" s="263"/>
      <c r="HW302" s="263"/>
      <c r="HX302" s="263"/>
      <c r="HY302" s="263"/>
      <c r="HZ302" s="263"/>
      <c r="IA302" s="263"/>
      <c r="IB302" s="278"/>
      <c r="IC302" s="263"/>
      <c r="ID302" s="263"/>
      <c r="IE302" s="263"/>
      <c r="IF302" s="263"/>
      <c r="IG302" s="263"/>
      <c r="IH302" s="263"/>
      <c r="II302" s="263"/>
      <c r="IJ302" s="263"/>
      <c r="IK302" s="263"/>
      <c r="IL302" s="263"/>
      <c r="IM302" s="301"/>
      <c r="IN302" s="278"/>
      <c r="IO302" s="263"/>
      <c r="IP302" s="263"/>
      <c r="IQ302" s="263"/>
      <c r="IR302" s="263"/>
      <c r="IS302" s="278"/>
      <c r="IT302" s="278"/>
      <c r="IU302" s="278"/>
      <c r="IV302" s="278"/>
      <c r="IW302" s="278"/>
      <c r="IX302" s="278"/>
      <c r="IY302" s="278"/>
      <c r="IZ302" s="278"/>
    </row>
    <row r="303" spans="1:260" ht="54.75" customHeight="1" x14ac:dyDescent="0.15">
      <c r="A303" s="278"/>
      <c r="B303" s="263"/>
      <c r="C303" s="279" t="s">
        <v>8759</v>
      </c>
      <c r="D303" s="279" t="s">
        <v>7046</v>
      </c>
      <c r="E303" s="279" t="s">
        <v>8760</v>
      </c>
      <c r="F303" s="279" t="s">
        <v>8204</v>
      </c>
      <c r="G303" s="279" t="s">
        <v>23048</v>
      </c>
      <c r="H303" s="279" t="s">
        <v>23049</v>
      </c>
      <c r="I303" s="279" t="s">
        <v>7458</v>
      </c>
      <c r="J303" s="279"/>
      <c r="K303" s="279" t="s">
        <v>23050</v>
      </c>
      <c r="L303" s="279" t="s">
        <v>23051</v>
      </c>
      <c r="M303" s="279" t="s">
        <v>23052</v>
      </c>
      <c r="N303" s="279"/>
      <c r="O303" s="279"/>
      <c r="P303" s="279" t="s">
        <v>7459</v>
      </c>
      <c r="Q303" s="279" t="s">
        <v>7460</v>
      </c>
      <c r="R303" s="279"/>
      <c r="S303" s="279" t="s">
        <v>7461</v>
      </c>
      <c r="T303" s="263"/>
      <c r="U303" s="263"/>
      <c r="V303" s="263"/>
      <c r="W303" s="263"/>
      <c r="X303" s="263"/>
      <c r="Y303" s="263"/>
      <c r="Z303" s="263"/>
      <c r="AA303" s="263"/>
      <c r="AB303" s="263"/>
      <c r="AC303" s="263"/>
      <c r="AD303" s="263"/>
      <c r="AE303" s="263"/>
      <c r="AF303" s="263"/>
      <c r="AG303" s="263"/>
      <c r="AH303" s="263"/>
      <c r="AI303" s="263"/>
      <c r="AJ303" s="263"/>
      <c r="AK303" s="263"/>
      <c r="AL303" s="263"/>
      <c r="AM303" s="263"/>
      <c r="AN303" s="263"/>
      <c r="AO303" s="263"/>
      <c r="AP303" s="263"/>
      <c r="AQ303" s="263"/>
      <c r="AR303" s="263">
        <v>40.963855421686745</v>
      </c>
      <c r="AS303" s="263">
        <v>6.4516129032258061</v>
      </c>
      <c r="AT303" s="263">
        <v>5.3615792968226002E-2</v>
      </c>
      <c r="AU303" s="263">
        <v>0</v>
      </c>
      <c r="AV303" s="263">
        <v>0</v>
      </c>
      <c r="AW303" s="263">
        <v>7.6923076923076916</v>
      </c>
      <c r="AX303" s="263">
        <v>3.174603174603174</v>
      </c>
      <c r="AY303" s="263">
        <v>0</v>
      </c>
      <c r="AZ303" s="263">
        <v>0</v>
      </c>
      <c r="BA303" s="263"/>
      <c r="BB303" s="263"/>
      <c r="BC303" s="263">
        <v>3.0829596412556048</v>
      </c>
      <c r="BD303" s="263">
        <v>16.397849462365592</v>
      </c>
      <c r="BE303" s="263">
        <v>72</v>
      </c>
      <c r="BF303" s="263">
        <v>4.6454545454545455</v>
      </c>
      <c r="BG303" s="263">
        <v>4.1803278688524586</v>
      </c>
      <c r="BH303" s="263">
        <v>1.7840217219130001E-3</v>
      </c>
      <c r="BI303" s="263">
        <v>2.7348140219427339</v>
      </c>
      <c r="BJ303" s="263">
        <v>0</v>
      </c>
      <c r="BK303" s="263">
        <v>0</v>
      </c>
      <c r="BL303" s="263">
        <v>1.9961932985199998E-3</v>
      </c>
      <c r="BM303" s="263">
        <v>0</v>
      </c>
      <c r="BN303" s="263">
        <v>0</v>
      </c>
      <c r="BO303" s="263"/>
      <c r="BP303" s="263">
        <v>34</v>
      </c>
      <c r="BQ303" s="263">
        <v>2</v>
      </c>
      <c r="BR303" s="263">
        <v>344</v>
      </c>
      <c r="BS303" s="263">
        <v>0</v>
      </c>
      <c r="BT303" s="263">
        <v>0</v>
      </c>
      <c r="BU303" s="263">
        <v>2</v>
      </c>
      <c r="BV303" s="263">
        <v>3.174603174603174</v>
      </c>
      <c r="BW303" s="263">
        <v>0</v>
      </c>
      <c r="BX303" s="263">
        <v>0</v>
      </c>
      <c r="BY303" s="263"/>
      <c r="BZ303" s="263"/>
      <c r="CA303" s="263">
        <v>110</v>
      </c>
      <c r="CB303" s="263">
        <v>61</v>
      </c>
      <c r="CC303" s="263">
        <v>72</v>
      </c>
      <c r="CD303" s="263">
        <v>4.6454545454545455</v>
      </c>
      <c r="CE303" s="263">
        <v>4.1803278688524586</v>
      </c>
      <c r="CF303" s="263">
        <v>511</v>
      </c>
      <c r="CG303" s="263">
        <v>511</v>
      </c>
      <c r="CH303" s="263">
        <v>0</v>
      </c>
      <c r="CI303" s="263">
        <v>0</v>
      </c>
      <c r="CJ303" s="263">
        <v>255</v>
      </c>
      <c r="CK303" s="263">
        <v>0</v>
      </c>
      <c r="CL303" s="263">
        <v>255</v>
      </c>
      <c r="CM303" s="263">
        <v>0</v>
      </c>
      <c r="CN303" s="263">
        <v>0</v>
      </c>
      <c r="CO303" s="263"/>
      <c r="CP303" s="263">
        <v>0.66917336560348062</v>
      </c>
      <c r="CQ303" s="263">
        <v>0</v>
      </c>
      <c r="CR303" s="264">
        <v>8</v>
      </c>
      <c r="CS303" s="264">
        <v>1301579675</v>
      </c>
      <c r="CT303" s="264">
        <v>1301579675</v>
      </c>
      <c r="CU303" s="264">
        <v>5</v>
      </c>
      <c r="CV303" s="279" t="s">
        <v>6993</v>
      </c>
      <c r="CW303" s="279" t="s">
        <v>573</v>
      </c>
      <c r="CX303" s="301"/>
      <c r="CY303" s="301"/>
      <c r="CZ303" s="263"/>
      <c r="DA303" s="263"/>
      <c r="DB303" s="263"/>
      <c r="DC303" s="301"/>
      <c r="DD303" s="301"/>
      <c r="DE303" s="274"/>
      <c r="DF303" s="274"/>
      <c r="DG303" s="263"/>
      <c r="DH303" s="301"/>
      <c r="DI303" s="301"/>
      <c r="DJ303" s="263"/>
      <c r="DK303" s="263"/>
      <c r="DL303" s="274"/>
      <c r="DM303" s="274"/>
      <c r="DN303" s="263">
        <v>621</v>
      </c>
      <c r="DO303" s="263">
        <v>0</v>
      </c>
      <c r="DP303" s="263">
        <v>110</v>
      </c>
      <c r="DQ303" s="263">
        <v>63</v>
      </c>
      <c r="DR303" s="263">
        <v>0</v>
      </c>
      <c r="DS303" s="263">
        <v>47</v>
      </c>
      <c r="DT303" s="263">
        <v>511</v>
      </c>
      <c r="DU303" s="263">
        <v>511</v>
      </c>
      <c r="DV303" s="263">
        <v>0</v>
      </c>
      <c r="DW303" s="263">
        <v>0</v>
      </c>
      <c r="DX303" s="263">
        <v>0</v>
      </c>
      <c r="DY303" s="263">
        <v>0</v>
      </c>
      <c r="DZ303" s="263">
        <v>1</v>
      </c>
      <c r="EA303" s="263">
        <v>2</v>
      </c>
      <c r="EB303" s="263">
        <v>34</v>
      </c>
      <c r="EC303" s="301">
        <v>17</v>
      </c>
      <c r="ED303" s="263">
        <v>61</v>
      </c>
      <c r="EE303" s="263">
        <v>0</v>
      </c>
      <c r="EF303" s="263">
        <v>0</v>
      </c>
      <c r="EG303" s="263">
        <v>47</v>
      </c>
      <c r="EH303" s="263">
        <v>108</v>
      </c>
      <c r="EI303" s="263">
        <v>2</v>
      </c>
      <c r="EJ303" s="263">
        <v>0</v>
      </c>
      <c r="EK303" s="263">
        <v>0</v>
      </c>
      <c r="EL303" s="263">
        <v>2</v>
      </c>
      <c r="EM303" s="263">
        <v>2</v>
      </c>
      <c r="EN303" s="263">
        <v>0</v>
      </c>
      <c r="EO303" s="263">
        <v>2</v>
      </c>
      <c r="EP303" s="263">
        <v>0</v>
      </c>
      <c r="EQ303" s="263">
        <v>0</v>
      </c>
      <c r="ER303" s="263">
        <v>0</v>
      </c>
      <c r="ES303" s="263">
        <v>0</v>
      </c>
      <c r="ET303" s="263">
        <v>0</v>
      </c>
      <c r="EU303" s="263">
        <v>0</v>
      </c>
      <c r="EV303" s="263">
        <v>0</v>
      </c>
      <c r="EW303" s="263">
        <v>0</v>
      </c>
      <c r="EX303" s="263">
        <v>0</v>
      </c>
      <c r="EY303" s="263">
        <v>0</v>
      </c>
      <c r="EZ303" s="263">
        <v>344</v>
      </c>
      <c r="FA303" s="263">
        <v>0</v>
      </c>
      <c r="FB303" s="263">
        <v>0</v>
      </c>
      <c r="FC303" s="301"/>
      <c r="FD303" s="263">
        <v>173</v>
      </c>
      <c r="FE303" s="263">
        <v>0</v>
      </c>
      <c r="FF303" s="263">
        <v>0</v>
      </c>
      <c r="FG303" s="301"/>
      <c r="FH303" s="263">
        <v>171</v>
      </c>
      <c r="FI303" s="263">
        <v>0</v>
      </c>
      <c r="FJ303" s="263">
        <v>0</v>
      </c>
      <c r="FK303" s="301"/>
      <c r="FL303" s="263">
        <v>0</v>
      </c>
      <c r="FM303" s="263">
        <v>0</v>
      </c>
      <c r="FN303" s="263">
        <v>0</v>
      </c>
      <c r="FO303" s="263">
        <v>0</v>
      </c>
      <c r="FP303" s="263">
        <v>0</v>
      </c>
      <c r="FQ303" s="301"/>
      <c r="FR303" s="263">
        <v>2</v>
      </c>
      <c r="FS303" s="263">
        <v>34</v>
      </c>
      <c r="FT303" s="301">
        <v>17</v>
      </c>
      <c r="FU303" s="263">
        <v>0</v>
      </c>
      <c r="FV303" s="263">
        <v>0</v>
      </c>
      <c r="FW303" s="301"/>
      <c r="FX303" s="263">
        <v>2</v>
      </c>
      <c r="FY303" s="263">
        <v>34</v>
      </c>
      <c r="FZ303" s="301">
        <v>17</v>
      </c>
      <c r="GA303" s="263">
        <v>0</v>
      </c>
      <c r="GB303" s="263">
        <v>0</v>
      </c>
      <c r="GC303" s="263">
        <v>0</v>
      </c>
      <c r="GD303" s="263">
        <v>0</v>
      </c>
      <c r="GE303" s="263">
        <v>0</v>
      </c>
      <c r="GF303" s="263">
        <v>0</v>
      </c>
      <c r="GG303" s="263">
        <v>0</v>
      </c>
      <c r="GH303" s="263">
        <v>0</v>
      </c>
      <c r="GI303" s="263">
        <v>0</v>
      </c>
      <c r="GJ303" s="263">
        <v>316</v>
      </c>
      <c r="GK303" s="263">
        <v>61</v>
      </c>
      <c r="GL303" s="263">
        <v>255</v>
      </c>
      <c r="GM303" s="263">
        <v>255</v>
      </c>
      <c r="GN303" s="263">
        <v>0</v>
      </c>
      <c r="GO303" s="263">
        <v>0</v>
      </c>
      <c r="GP303" s="263">
        <v>0</v>
      </c>
      <c r="GQ303" s="263">
        <v>1</v>
      </c>
      <c r="GR303" s="263">
        <v>0</v>
      </c>
      <c r="GS303" s="263">
        <v>0</v>
      </c>
      <c r="GT303" s="263">
        <v>0</v>
      </c>
      <c r="GU303" s="263"/>
      <c r="GV303" s="263"/>
      <c r="GW303" s="263">
        <v>0</v>
      </c>
      <c r="GX303" s="263"/>
      <c r="GY303" s="263">
        <v>0</v>
      </c>
      <c r="GZ303" s="263"/>
      <c r="HA303" s="263"/>
      <c r="HB303" s="263">
        <v>0</v>
      </c>
      <c r="HC303" s="263">
        <v>0</v>
      </c>
      <c r="HD303" s="263">
        <v>0</v>
      </c>
      <c r="HE303" s="263"/>
      <c r="HF303" s="263"/>
      <c r="HG303" s="263"/>
      <c r="HH303" s="263"/>
      <c r="HI303" s="263"/>
      <c r="HJ303" s="263"/>
      <c r="HK303" s="263"/>
      <c r="HL303" s="263"/>
      <c r="HM303" s="263"/>
      <c r="HN303" s="263"/>
      <c r="HO303" s="263"/>
      <c r="HP303" s="263"/>
      <c r="HQ303" s="263"/>
      <c r="HR303" s="263"/>
      <c r="HS303" s="263"/>
      <c r="HT303" s="263"/>
      <c r="HU303" s="263"/>
      <c r="HV303" s="263"/>
      <c r="HW303" s="263"/>
      <c r="HX303" s="263"/>
      <c r="HY303" s="263"/>
      <c r="HZ303" s="263"/>
      <c r="IA303" s="263"/>
      <c r="IB303" s="278"/>
      <c r="IC303" s="263"/>
      <c r="ID303" s="263"/>
      <c r="IE303" s="263"/>
      <c r="IF303" s="263"/>
      <c r="IG303" s="263"/>
      <c r="IH303" s="263"/>
      <c r="II303" s="263"/>
      <c r="IJ303" s="263"/>
      <c r="IK303" s="263"/>
      <c r="IL303" s="263"/>
      <c r="IM303" s="301"/>
      <c r="IN303" s="278"/>
      <c r="IO303" s="263"/>
      <c r="IP303" s="263"/>
      <c r="IQ303" s="263"/>
      <c r="IR303" s="263"/>
      <c r="IS303" s="278"/>
      <c r="IT303" s="278"/>
      <c r="IU303" s="278"/>
      <c r="IV303" s="278"/>
      <c r="IW303" s="278"/>
      <c r="IX303" s="278"/>
      <c r="IY303" s="278"/>
      <c r="IZ303" s="278"/>
    </row>
    <row r="304" spans="1:260" ht="54.75" customHeight="1" x14ac:dyDescent="0.15">
      <c r="A304" s="450"/>
      <c r="B304" s="302"/>
      <c r="C304" s="451" t="s">
        <v>23053</v>
      </c>
      <c r="D304" s="451" t="s">
        <v>7211</v>
      </c>
      <c r="E304" s="451" t="s">
        <v>23054</v>
      </c>
      <c r="F304" s="451"/>
      <c r="G304" s="451" t="s">
        <v>8150</v>
      </c>
      <c r="H304" s="451"/>
      <c r="I304" s="451"/>
      <c r="J304" s="451"/>
      <c r="K304" s="451" t="s">
        <v>8234</v>
      </c>
      <c r="L304" s="451" t="s">
        <v>8201</v>
      </c>
      <c r="M304" s="451"/>
      <c r="N304" s="451"/>
      <c r="O304" s="451"/>
      <c r="P304" s="451"/>
      <c r="Q304" s="451"/>
      <c r="R304" s="451"/>
      <c r="S304" s="451" t="s">
        <v>7462</v>
      </c>
      <c r="T304" s="263"/>
      <c r="U304" s="263"/>
      <c r="V304" s="263"/>
      <c r="W304" s="263"/>
      <c r="X304" s="263"/>
      <c r="Y304" s="263"/>
      <c r="Z304" s="263"/>
      <c r="AA304" s="263"/>
      <c r="AB304" s="263"/>
      <c r="AC304" s="263"/>
      <c r="AD304" s="263"/>
      <c r="AE304" s="263"/>
      <c r="AF304" s="263"/>
      <c r="AG304" s="263"/>
      <c r="AH304" s="263"/>
      <c r="AI304" s="263"/>
      <c r="AJ304" s="263"/>
      <c r="AK304" s="263"/>
      <c r="AL304" s="263"/>
      <c r="AM304" s="263"/>
      <c r="AN304" s="263"/>
      <c r="AO304" s="263"/>
      <c r="AP304" s="263"/>
      <c r="AQ304" s="263"/>
      <c r="AR304" s="263"/>
      <c r="AS304" s="263"/>
      <c r="AT304" s="263"/>
      <c r="AU304" s="263"/>
      <c r="AV304" s="263"/>
      <c r="AW304" s="263"/>
      <c r="AX304" s="263"/>
      <c r="AY304" s="263"/>
      <c r="AZ304" s="263"/>
      <c r="BA304" s="263"/>
      <c r="BB304" s="263"/>
      <c r="BC304" s="263"/>
      <c r="BD304" s="263"/>
      <c r="BE304" s="263"/>
      <c r="BF304" s="263"/>
      <c r="BG304" s="263"/>
      <c r="BH304" s="263"/>
      <c r="BI304" s="263"/>
      <c r="BJ304" s="263"/>
      <c r="BK304" s="263"/>
      <c r="BL304" s="263"/>
      <c r="BM304" s="263"/>
      <c r="BN304" s="263"/>
      <c r="BO304" s="263"/>
      <c r="BP304" s="263"/>
      <c r="BQ304" s="263"/>
      <c r="BR304" s="263"/>
      <c r="BS304" s="263"/>
      <c r="BT304" s="263"/>
      <c r="BU304" s="263"/>
      <c r="BV304" s="263"/>
      <c r="BW304" s="263"/>
      <c r="BX304" s="263"/>
      <c r="BY304" s="263"/>
      <c r="BZ304" s="263"/>
      <c r="CA304" s="263"/>
      <c r="CB304" s="263"/>
      <c r="CC304" s="263"/>
      <c r="CD304" s="263"/>
      <c r="CE304" s="263"/>
      <c r="CF304" s="263"/>
      <c r="CG304" s="263"/>
      <c r="CH304" s="263"/>
      <c r="CI304" s="263"/>
      <c r="CJ304" s="263"/>
      <c r="CK304" s="263"/>
      <c r="CL304" s="263"/>
      <c r="CM304" s="263"/>
      <c r="CN304" s="263"/>
      <c r="CO304" s="263"/>
      <c r="CP304" s="263"/>
      <c r="CQ304" s="263"/>
      <c r="CR304" s="264">
        <v>8</v>
      </c>
      <c r="CS304" s="264">
        <v>1301579675</v>
      </c>
      <c r="CT304" s="264">
        <v>127339518</v>
      </c>
      <c r="CU304" s="264">
        <v>127339518</v>
      </c>
      <c r="CV304" s="279" t="s">
        <v>6318</v>
      </c>
      <c r="CW304" s="279" t="s">
        <v>6949</v>
      </c>
      <c r="CX304" s="301"/>
      <c r="CY304" s="301"/>
      <c r="CZ304" s="263"/>
      <c r="DA304" s="263"/>
      <c r="DB304" s="263"/>
      <c r="DC304" s="301"/>
      <c r="DD304" s="301"/>
      <c r="DE304" s="274"/>
      <c r="DF304" s="274"/>
      <c r="DG304" s="263"/>
      <c r="DH304" s="301"/>
      <c r="DI304" s="301"/>
      <c r="DJ304" s="263"/>
      <c r="DK304" s="263"/>
      <c r="DL304" s="274"/>
      <c r="DM304" s="274"/>
      <c r="DN304" s="263">
        <v>0</v>
      </c>
      <c r="DO304" s="263">
        <v>0</v>
      </c>
      <c r="DP304" s="263">
        <v>0</v>
      </c>
      <c r="DQ304" s="263">
        <v>0</v>
      </c>
      <c r="DR304" s="263">
        <v>0</v>
      </c>
      <c r="DS304" s="263">
        <v>0</v>
      </c>
      <c r="DT304" s="263">
        <v>0</v>
      </c>
      <c r="DU304" s="263">
        <v>0</v>
      </c>
      <c r="DV304" s="263">
        <v>0</v>
      </c>
      <c r="DW304" s="263"/>
      <c r="DX304" s="263"/>
      <c r="DY304" s="263"/>
      <c r="DZ304" s="263"/>
      <c r="EA304" s="263"/>
      <c r="EB304" s="263"/>
      <c r="EC304" s="301"/>
      <c r="ED304" s="263"/>
      <c r="EE304" s="263"/>
      <c r="EF304" s="263"/>
      <c r="EG304" s="263"/>
      <c r="EH304" s="263"/>
      <c r="EI304" s="263"/>
      <c r="EJ304" s="263"/>
      <c r="EK304" s="263"/>
      <c r="EL304" s="263"/>
      <c r="EM304" s="263"/>
      <c r="EN304" s="263"/>
      <c r="EO304" s="263"/>
      <c r="EP304" s="263"/>
      <c r="EQ304" s="263"/>
      <c r="ER304" s="263"/>
      <c r="ES304" s="263"/>
      <c r="ET304" s="263"/>
      <c r="EU304" s="263"/>
      <c r="EV304" s="263"/>
      <c r="EW304" s="263"/>
      <c r="EX304" s="263"/>
      <c r="EY304" s="263"/>
      <c r="EZ304" s="263"/>
      <c r="FA304" s="263"/>
      <c r="FB304" s="263"/>
      <c r="FC304" s="301"/>
      <c r="FD304" s="263"/>
      <c r="FE304" s="263"/>
      <c r="FF304" s="263"/>
      <c r="FG304" s="301"/>
      <c r="FH304" s="263"/>
      <c r="FI304" s="263"/>
      <c r="FJ304" s="263"/>
      <c r="FK304" s="301"/>
      <c r="FL304" s="263"/>
      <c r="FM304" s="263"/>
      <c r="FN304" s="263"/>
      <c r="FO304" s="263"/>
      <c r="FP304" s="263"/>
      <c r="FQ304" s="301"/>
      <c r="FR304" s="263"/>
      <c r="FS304" s="263"/>
      <c r="FT304" s="301"/>
      <c r="FU304" s="263"/>
      <c r="FV304" s="263"/>
      <c r="FW304" s="301"/>
      <c r="FX304" s="263"/>
      <c r="FY304" s="263"/>
      <c r="FZ304" s="301"/>
      <c r="GA304" s="263"/>
      <c r="GB304" s="263"/>
      <c r="GC304" s="263"/>
      <c r="GD304" s="263"/>
      <c r="GE304" s="263"/>
      <c r="GF304" s="263"/>
      <c r="GG304" s="263"/>
      <c r="GH304" s="263"/>
      <c r="GI304" s="263"/>
      <c r="GJ304" s="263"/>
      <c r="GK304" s="263"/>
      <c r="GL304" s="263"/>
      <c r="GM304" s="263"/>
      <c r="GN304" s="263"/>
      <c r="GO304" s="263"/>
      <c r="GP304" s="263"/>
      <c r="GQ304" s="263"/>
      <c r="GR304" s="263"/>
      <c r="GS304" s="263"/>
      <c r="GT304" s="263"/>
      <c r="GU304" s="263"/>
      <c r="GV304" s="263"/>
      <c r="GW304" s="263"/>
      <c r="GX304" s="263"/>
      <c r="GY304" s="263"/>
      <c r="GZ304" s="263"/>
      <c r="HA304" s="263"/>
      <c r="HB304" s="263"/>
      <c r="HC304" s="263"/>
      <c r="HD304" s="263"/>
      <c r="HE304" s="263"/>
      <c r="HF304" s="263"/>
      <c r="HG304" s="263"/>
      <c r="HH304" s="263"/>
      <c r="HI304" s="263"/>
      <c r="HJ304" s="263"/>
      <c r="HK304" s="263"/>
      <c r="HL304" s="263"/>
      <c r="HM304" s="263"/>
      <c r="HN304" s="263"/>
      <c r="HO304" s="263"/>
      <c r="HP304" s="263"/>
      <c r="HQ304" s="263"/>
      <c r="HR304" s="263"/>
      <c r="HS304" s="263"/>
      <c r="HT304" s="263"/>
      <c r="HU304" s="263"/>
      <c r="HV304" s="263"/>
      <c r="HW304" s="263"/>
      <c r="HX304" s="263"/>
      <c r="HY304" s="263"/>
      <c r="HZ304" s="263"/>
      <c r="IA304" s="263"/>
      <c r="IB304" s="278"/>
      <c r="IC304" s="263"/>
      <c r="ID304" s="263"/>
      <c r="IE304" s="263"/>
      <c r="IF304" s="263"/>
      <c r="IG304" s="263"/>
      <c r="IH304" s="263"/>
      <c r="II304" s="263"/>
      <c r="IJ304" s="263"/>
      <c r="IK304" s="263"/>
      <c r="IL304" s="263"/>
      <c r="IM304" s="301"/>
      <c r="IN304" s="278"/>
      <c r="IO304" s="263"/>
      <c r="IP304" s="263"/>
      <c r="IQ304" s="263"/>
      <c r="IR304" s="263"/>
      <c r="IS304" s="278"/>
      <c r="IT304" s="278"/>
      <c r="IU304" s="278"/>
      <c r="IV304" s="278"/>
      <c r="IW304" s="278"/>
      <c r="IX304" s="278"/>
      <c r="IY304" s="278"/>
      <c r="IZ304" s="278"/>
    </row>
    <row r="305" spans="1:260" ht="54.75" customHeight="1" x14ac:dyDescent="0.15">
      <c r="A305" s="450"/>
      <c r="B305" s="302"/>
      <c r="C305" s="451" t="s">
        <v>8761</v>
      </c>
      <c r="D305" s="451" t="s">
        <v>7211</v>
      </c>
      <c r="E305" s="451" t="s">
        <v>8762</v>
      </c>
      <c r="F305" s="451"/>
      <c r="G305" s="451" t="s">
        <v>8150</v>
      </c>
      <c r="H305" s="451"/>
      <c r="I305" s="451"/>
      <c r="J305" s="451"/>
      <c r="K305" s="451" t="s">
        <v>8234</v>
      </c>
      <c r="L305" s="451" t="s">
        <v>8201</v>
      </c>
      <c r="M305" s="451"/>
      <c r="N305" s="451"/>
      <c r="O305" s="451"/>
      <c r="P305" s="451"/>
      <c r="Q305" s="451"/>
      <c r="R305" s="451"/>
      <c r="S305" s="451" t="s">
        <v>7462</v>
      </c>
      <c r="T305" s="263"/>
      <c r="U305" s="263"/>
      <c r="V305" s="263"/>
      <c r="W305" s="263"/>
      <c r="X305" s="263"/>
      <c r="Y305" s="263"/>
      <c r="Z305" s="263"/>
      <c r="AA305" s="263"/>
      <c r="AB305" s="263"/>
      <c r="AC305" s="263"/>
      <c r="AD305" s="263"/>
      <c r="AE305" s="263"/>
      <c r="AF305" s="263"/>
      <c r="AG305" s="263"/>
      <c r="AH305" s="263"/>
      <c r="AI305" s="263"/>
      <c r="AJ305" s="263"/>
      <c r="AK305" s="263"/>
      <c r="AL305" s="263"/>
      <c r="AM305" s="263"/>
      <c r="AN305" s="263"/>
      <c r="AO305" s="263"/>
      <c r="AP305" s="263"/>
      <c r="AQ305" s="263"/>
      <c r="AR305" s="263"/>
      <c r="AS305" s="263"/>
      <c r="AT305" s="263"/>
      <c r="AU305" s="263"/>
      <c r="AV305" s="263"/>
      <c r="AW305" s="263"/>
      <c r="AX305" s="263"/>
      <c r="AY305" s="263"/>
      <c r="AZ305" s="263"/>
      <c r="BA305" s="263"/>
      <c r="BB305" s="263"/>
      <c r="BC305" s="263"/>
      <c r="BD305" s="263"/>
      <c r="BE305" s="263"/>
      <c r="BF305" s="263"/>
      <c r="BG305" s="263"/>
      <c r="BH305" s="263"/>
      <c r="BI305" s="263"/>
      <c r="BJ305" s="263"/>
      <c r="BK305" s="263"/>
      <c r="BL305" s="263"/>
      <c r="BM305" s="263"/>
      <c r="BN305" s="263"/>
      <c r="BO305" s="263"/>
      <c r="BP305" s="263"/>
      <c r="BQ305" s="263"/>
      <c r="BR305" s="263"/>
      <c r="BS305" s="263"/>
      <c r="BT305" s="263"/>
      <c r="BU305" s="263"/>
      <c r="BV305" s="263"/>
      <c r="BW305" s="263"/>
      <c r="BX305" s="263"/>
      <c r="BY305" s="263"/>
      <c r="BZ305" s="263"/>
      <c r="CA305" s="263"/>
      <c r="CB305" s="263"/>
      <c r="CC305" s="263"/>
      <c r="CD305" s="263"/>
      <c r="CE305" s="263"/>
      <c r="CF305" s="263"/>
      <c r="CG305" s="263"/>
      <c r="CH305" s="263"/>
      <c r="CI305" s="263"/>
      <c r="CJ305" s="263"/>
      <c r="CK305" s="263"/>
      <c r="CL305" s="263"/>
      <c r="CM305" s="263"/>
      <c r="CN305" s="263"/>
      <c r="CO305" s="263"/>
      <c r="CP305" s="263"/>
      <c r="CQ305" s="263"/>
      <c r="CR305" s="264">
        <v>8</v>
      </c>
      <c r="CS305" s="264">
        <v>1301579675</v>
      </c>
      <c r="CT305" s="264">
        <v>311672158</v>
      </c>
      <c r="CU305" s="264">
        <v>311672158</v>
      </c>
      <c r="CV305" s="279" t="s">
        <v>6318</v>
      </c>
      <c r="CW305" s="279" t="s">
        <v>6949</v>
      </c>
      <c r="CX305" s="301"/>
      <c r="CY305" s="301"/>
      <c r="CZ305" s="263"/>
      <c r="DA305" s="263"/>
      <c r="DB305" s="263"/>
      <c r="DC305" s="301"/>
      <c r="DD305" s="301"/>
      <c r="DE305" s="274"/>
      <c r="DF305" s="274"/>
      <c r="DG305" s="263"/>
      <c r="DH305" s="301"/>
      <c r="DI305" s="301"/>
      <c r="DJ305" s="263"/>
      <c r="DK305" s="263"/>
      <c r="DL305" s="274"/>
      <c r="DM305" s="274"/>
      <c r="DN305" s="263">
        <v>0</v>
      </c>
      <c r="DO305" s="263">
        <v>0</v>
      </c>
      <c r="DP305" s="263">
        <v>0</v>
      </c>
      <c r="DQ305" s="263">
        <v>0</v>
      </c>
      <c r="DR305" s="263">
        <v>0</v>
      </c>
      <c r="DS305" s="263">
        <v>0</v>
      </c>
      <c r="DT305" s="263">
        <v>0</v>
      </c>
      <c r="DU305" s="263">
        <v>0</v>
      </c>
      <c r="DV305" s="263">
        <v>0</v>
      </c>
      <c r="DW305" s="263"/>
      <c r="DX305" s="263"/>
      <c r="DY305" s="263"/>
      <c r="DZ305" s="263"/>
      <c r="EA305" s="263"/>
      <c r="EB305" s="263"/>
      <c r="EC305" s="301"/>
      <c r="ED305" s="263"/>
      <c r="EE305" s="263"/>
      <c r="EF305" s="263"/>
      <c r="EG305" s="263"/>
      <c r="EH305" s="263"/>
      <c r="EI305" s="263"/>
      <c r="EJ305" s="263"/>
      <c r="EK305" s="263"/>
      <c r="EL305" s="263"/>
      <c r="EM305" s="263"/>
      <c r="EN305" s="263"/>
      <c r="EO305" s="263"/>
      <c r="EP305" s="263"/>
      <c r="EQ305" s="263"/>
      <c r="ER305" s="263"/>
      <c r="ES305" s="263"/>
      <c r="ET305" s="263"/>
      <c r="EU305" s="263"/>
      <c r="EV305" s="263"/>
      <c r="EW305" s="263"/>
      <c r="EX305" s="263"/>
      <c r="EY305" s="263"/>
      <c r="EZ305" s="263"/>
      <c r="FA305" s="263"/>
      <c r="FB305" s="263"/>
      <c r="FC305" s="301"/>
      <c r="FD305" s="263"/>
      <c r="FE305" s="263"/>
      <c r="FF305" s="263"/>
      <c r="FG305" s="301"/>
      <c r="FH305" s="263"/>
      <c r="FI305" s="263"/>
      <c r="FJ305" s="263"/>
      <c r="FK305" s="301"/>
      <c r="FL305" s="263"/>
      <c r="FM305" s="263"/>
      <c r="FN305" s="263"/>
      <c r="FO305" s="263"/>
      <c r="FP305" s="263"/>
      <c r="FQ305" s="301"/>
      <c r="FR305" s="263"/>
      <c r="FS305" s="263"/>
      <c r="FT305" s="301"/>
      <c r="FU305" s="263"/>
      <c r="FV305" s="263"/>
      <c r="FW305" s="301"/>
      <c r="FX305" s="263"/>
      <c r="FY305" s="263"/>
      <c r="FZ305" s="301"/>
      <c r="GA305" s="263"/>
      <c r="GB305" s="263"/>
      <c r="GC305" s="263"/>
      <c r="GD305" s="263"/>
      <c r="GE305" s="263"/>
      <c r="GF305" s="263"/>
      <c r="GG305" s="263"/>
      <c r="GH305" s="263"/>
      <c r="GI305" s="263"/>
      <c r="GJ305" s="263"/>
      <c r="GK305" s="263"/>
      <c r="GL305" s="263"/>
      <c r="GM305" s="263"/>
      <c r="GN305" s="263"/>
      <c r="GO305" s="263"/>
      <c r="GP305" s="263"/>
      <c r="GQ305" s="263"/>
      <c r="GR305" s="263"/>
      <c r="GS305" s="263"/>
      <c r="GT305" s="263"/>
      <c r="GU305" s="263"/>
      <c r="GV305" s="263"/>
      <c r="GW305" s="263"/>
      <c r="GX305" s="263"/>
      <c r="GY305" s="263"/>
      <c r="GZ305" s="263"/>
      <c r="HA305" s="263"/>
      <c r="HB305" s="263"/>
      <c r="HC305" s="263"/>
      <c r="HD305" s="263"/>
      <c r="HE305" s="263"/>
      <c r="HF305" s="263"/>
      <c r="HG305" s="263"/>
      <c r="HH305" s="263"/>
      <c r="HI305" s="263"/>
      <c r="HJ305" s="263"/>
      <c r="HK305" s="263"/>
      <c r="HL305" s="263"/>
      <c r="HM305" s="263"/>
      <c r="HN305" s="263"/>
      <c r="HO305" s="263"/>
      <c r="HP305" s="263"/>
      <c r="HQ305" s="263"/>
      <c r="HR305" s="263"/>
      <c r="HS305" s="263"/>
      <c r="HT305" s="263"/>
      <c r="HU305" s="263"/>
      <c r="HV305" s="263"/>
      <c r="HW305" s="263"/>
      <c r="HX305" s="263"/>
      <c r="HY305" s="263"/>
      <c r="HZ305" s="263"/>
      <c r="IA305" s="263"/>
      <c r="IB305" s="278"/>
      <c r="IC305" s="263"/>
      <c r="ID305" s="263"/>
      <c r="IE305" s="263"/>
      <c r="IF305" s="263"/>
      <c r="IG305" s="263"/>
      <c r="IH305" s="263"/>
      <c r="II305" s="263"/>
      <c r="IJ305" s="263"/>
      <c r="IK305" s="263"/>
      <c r="IL305" s="263"/>
      <c r="IM305" s="301"/>
      <c r="IN305" s="278"/>
      <c r="IO305" s="263"/>
      <c r="IP305" s="263"/>
      <c r="IQ305" s="263"/>
      <c r="IR305" s="263"/>
      <c r="IS305" s="278"/>
      <c r="IT305" s="278"/>
      <c r="IU305" s="278"/>
      <c r="IV305" s="278"/>
      <c r="IW305" s="278"/>
      <c r="IX305" s="278"/>
      <c r="IY305" s="278"/>
      <c r="IZ305" s="278"/>
    </row>
    <row r="306" spans="1:260" ht="54.75" customHeight="1" x14ac:dyDescent="0.15">
      <c r="A306" s="450"/>
      <c r="B306" s="302"/>
      <c r="C306" s="451" t="s">
        <v>23055</v>
      </c>
      <c r="D306" s="451" t="s">
        <v>7211</v>
      </c>
      <c r="E306" s="451" t="s">
        <v>23056</v>
      </c>
      <c r="F306" s="451"/>
      <c r="G306" s="451" t="s">
        <v>8150</v>
      </c>
      <c r="H306" s="451"/>
      <c r="I306" s="451"/>
      <c r="J306" s="451"/>
      <c r="K306" s="451" t="s">
        <v>8234</v>
      </c>
      <c r="L306" s="451" t="s">
        <v>8201</v>
      </c>
      <c r="M306" s="451"/>
      <c r="N306" s="451"/>
      <c r="O306" s="451"/>
      <c r="P306" s="451"/>
      <c r="Q306" s="451"/>
      <c r="R306" s="451"/>
      <c r="S306" s="451" t="s">
        <v>7462</v>
      </c>
      <c r="T306" s="263"/>
      <c r="U306" s="263"/>
      <c r="V306" s="263"/>
      <c r="W306" s="263"/>
      <c r="X306" s="263"/>
      <c r="Y306" s="263"/>
      <c r="Z306" s="263"/>
      <c r="AA306" s="263"/>
      <c r="AB306" s="263"/>
      <c r="AC306" s="263"/>
      <c r="AD306" s="263"/>
      <c r="AE306" s="263"/>
      <c r="AF306" s="263"/>
      <c r="AG306" s="263"/>
      <c r="AH306" s="263"/>
      <c r="AI306" s="263"/>
      <c r="AJ306" s="263"/>
      <c r="AK306" s="263"/>
      <c r="AL306" s="263"/>
      <c r="AM306" s="263"/>
      <c r="AN306" s="263"/>
      <c r="AO306" s="263"/>
      <c r="AP306" s="263"/>
      <c r="AQ306" s="263"/>
      <c r="AR306" s="263"/>
      <c r="AS306" s="263"/>
      <c r="AT306" s="263"/>
      <c r="AU306" s="263"/>
      <c r="AV306" s="263"/>
      <c r="AW306" s="263"/>
      <c r="AX306" s="263"/>
      <c r="AY306" s="263"/>
      <c r="AZ306" s="263"/>
      <c r="BA306" s="263"/>
      <c r="BB306" s="263"/>
      <c r="BC306" s="263"/>
      <c r="BD306" s="263"/>
      <c r="BE306" s="263"/>
      <c r="BF306" s="263"/>
      <c r="BG306" s="263"/>
      <c r="BH306" s="263"/>
      <c r="BI306" s="263"/>
      <c r="BJ306" s="263"/>
      <c r="BK306" s="263"/>
      <c r="BL306" s="263"/>
      <c r="BM306" s="263"/>
      <c r="BN306" s="263"/>
      <c r="BO306" s="263"/>
      <c r="BP306" s="263"/>
      <c r="BQ306" s="263"/>
      <c r="BR306" s="263"/>
      <c r="BS306" s="263"/>
      <c r="BT306" s="263"/>
      <c r="BU306" s="263"/>
      <c r="BV306" s="263"/>
      <c r="BW306" s="263"/>
      <c r="BX306" s="263"/>
      <c r="BY306" s="263"/>
      <c r="BZ306" s="263"/>
      <c r="CA306" s="263"/>
      <c r="CB306" s="263"/>
      <c r="CC306" s="263"/>
      <c r="CD306" s="263"/>
      <c r="CE306" s="263"/>
      <c r="CF306" s="263"/>
      <c r="CG306" s="263"/>
      <c r="CH306" s="263"/>
      <c r="CI306" s="263"/>
      <c r="CJ306" s="263"/>
      <c r="CK306" s="263"/>
      <c r="CL306" s="263"/>
      <c r="CM306" s="263"/>
      <c r="CN306" s="263"/>
      <c r="CO306" s="263"/>
      <c r="CP306" s="263"/>
      <c r="CQ306" s="263"/>
      <c r="CR306" s="264">
        <v>8</v>
      </c>
      <c r="CS306" s="264">
        <v>1301579675</v>
      </c>
      <c r="CT306" s="264">
        <v>639341342</v>
      </c>
      <c r="CU306" s="264">
        <v>639341342</v>
      </c>
      <c r="CV306" s="279" t="s">
        <v>6318</v>
      </c>
      <c r="CW306" s="279" t="s">
        <v>6949</v>
      </c>
      <c r="CX306" s="301"/>
      <c r="CY306" s="301"/>
      <c r="CZ306" s="263"/>
      <c r="DA306" s="263"/>
      <c r="DB306" s="263"/>
      <c r="DC306" s="301"/>
      <c r="DD306" s="301"/>
      <c r="DE306" s="274"/>
      <c r="DF306" s="274"/>
      <c r="DG306" s="263"/>
      <c r="DH306" s="301"/>
      <c r="DI306" s="301"/>
      <c r="DJ306" s="263"/>
      <c r="DK306" s="263"/>
      <c r="DL306" s="274"/>
      <c r="DM306" s="274"/>
      <c r="DN306" s="263">
        <v>0</v>
      </c>
      <c r="DO306" s="263">
        <v>0</v>
      </c>
      <c r="DP306" s="263">
        <v>0</v>
      </c>
      <c r="DQ306" s="263">
        <v>0</v>
      </c>
      <c r="DR306" s="263">
        <v>0</v>
      </c>
      <c r="DS306" s="263">
        <v>0</v>
      </c>
      <c r="DT306" s="263">
        <v>0</v>
      </c>
      <c r="DU306" s="263">
        <v>0</v>
      </c>
      <c r="DV306" s="263">
        <v>0</v>
      </c>
      <c r="DW306" s="263"/>
      <c r="DX306" s="263"/>
      <c r="DY306" s="263"/>
      <c r="DZ306" s="263"/>
      <c r="EA306" s="263"/>
      <c r="EB306" s="263"/>
      <c r="EC306" s="301"/>
      <c r="ED306" s="263"/>
      <c r="EE306" s="263"/>
      <c r="EF306" s="263"/>
      <c r="EG306" s="263"/>
      <c r="EH306" s="263"/>
      <c r="EI306" s="263"/>
      <c r="EJ306" s="263"/>
      <c r="EK306" s="263"/>
      <c r="EL306" s="263"/>
      <c r="EM306" s="263"/>
      <c r="EN306" s="263"/>
      <c r="EO306" s="263"/>
      <c r="EP306" s="263"/>
      <c r="EQ306" s="263"/>
      <c r="ER306" s="263"/>
      <c r="ES306" s="263"/>
      <c r="ET306" s="263"/>
      <c r="EU306" s="263"/>
      <c r="EV306" s="263"/>
      <c r="EW306" s="263"/>
      <c r="EX306" s="263"/>
      <c r="EY306" s="263"/>
      <c r="EZ306" s="263"/>
      <c r="FA306" s="263"/>
      <c r="FB306" s="263"/>
      <c r="FC306" s="301"/>
      <c r="FD306" s="263"/>
      <c r="FE306" s="263"/>
      <c r="FF306" s="263"/>
      <c r="FG306" s="301"/>
      <c r="FH306" s="263"/>
      <c r="FI306" s="263"/>
      <c r="FJ306" s="263"/>
      <c r="FK306" s="301"/>
      <c r="FL306" s="263"/>
      <c r="FM306" s="263"/>
      <c r="FN306" s="263"/>
      <c r="FO306" s="263"/>
      <c r="FP306" s="263"/>
      <c r="FQ306" s="301"/>
      <c r="FR306" s="263"/>
      <c r="FS306" s="263"/>
      <c r="FT306" s="301"/>
      <c r="FU306" s="263"/>
      <c r="FV306" s="263"/>
      <c r="FW306" s="301"/>
      <c r="FX306" s="263"/>
      <c r="FY306" s="263"/>
      <c r="FZ306" s="301"/>
      <c r="GA306" s="263"/>
      <c r="GB306" s="263"/>
      <c r="GC306" s="263"/>
      <c r="GD306" s="263"/>
      <c r="GE306" s="263"/>
      <c r="GF306" s="263"/>
      <c r="GG306" s="263"/>
      <c r="GH306" s="263"/>
      <c r="GI306" s="263"/>
      <c r="GJ306" s="263"/>
      <c r="GK306" s="263"/>
      <c r="GL306" s="263"/>
      <c r="GM306" s="263"/>
      <c r="GN306" s="263"/>
      <c r="GO306" s="263"/>
      <c r="GP306" s="263"/>
      <c r="GQ306" s="263"/>
      <c r="GR306" s="263"/>
      <c r="GS306" s="263"/>
      <c r="GT306" s="263"/>
      <c r="GU306" s="263"/>
      <c r="GV306" s="263"/>
      <c r="GW306" s="263"/>
      <c r="GX306" s="263"/>
      <c r="GY306" s="263"/>
      <c r="GZ306" s="263"/>
      <c r="HA306" s="263"/>
      <c r="HB306" s="263"/>
      <c r="HC306" s="263"/>
      <c r="HD306" s="263"/>
      <c r="HE306" s="263"/>
      <c r="HF306" s="263"/>
      <c r="HG306" s="263"/>
      <c r="HH306" s="263"/>
      <c r="HI306" s="263"/>
      <c r="HJ306" s="263"/>
      <c r="HK306" s="263"/>
      <c r="HL306" s="263"/>
      <c r="HM306" s="263"/>
      <c r="HN306" s="263"/>
      <c r="HO306" s="263"/>
      <c r="HP306" s="263"/>
      <c r="HQ306" s="263"/>
      <c r="HR306" s="263"/>
      <c r="HS306" s="263"/>
      <c r="HT306" s="263"/>
      <c r="HU306" s="263"/>
      <c r="HV306" s="263"/>
      <c r="HW306" s="263"/>
      <c r="HX306" s="263"/>
      <c r="HY306" s="263"/>
      <c r="HZ306" s="263"/>
      <c r="IA306" s="263"/>
      <c r="IB306" s="278"/>
      <c r="IC306" s="263"/>
      <c r="ID306" s="263"/>
      <c r="IE306" s="263"/>
      <c r="IF306" s="263"/>
      <c r="IG306" s="263"/>
      <c r="IH306" s="263"/>
      <c r="II306" s="263"/>
      <c r="IJ306" s="263"/>
      <c r="IK306" s="263"/>
      <c r="IL306" s="263"/>
      <c r="IM306" s="301"/>
      <c r="IN306" s="278"/>
      <c r="IO306" s="263"/>
      <c r="IP306" s="263"/>
      <c r="IQ306" s="263"/>
      <c r="IR306" s="263"/>
      <c r="IS306" s="278"/>
      <c r="IT306" s="278"/>
      <c r="IU306" s="278"/>
      <c r="IV306" s="278"/>
      <c r="IW306" s="278"/>
      <c r="IX306" s="278"/>
      <c r="IY306" s="278"/>
      <c r="IZ306" s="278"/>
    </row>
    <row r="307" spans="1:260" ht="54.75" customHeight="1" x14ac:dyDescent="0.15">
      <c r="A307" s="450"/>
      <c r="B307" s="302"/>
      <c r="C307" s="451" t="s">
        <v>23057</v>
      </c>
      <c r="D307" s="451" t="s">
        <v>7211</v>
      </c>
      <c r="E307" s="451" t="s">
        <v>23058</v>
      </c>
      <c r="F307" s="451"/>
      <c r="G307" s="451" t="s">
        <v>8150</v>
      </c>
      <c r="H307" s="451"/>
      <c r="I307" s="451"/>
      <c r="J307" s="451"/>
      <c r="K307" s="451" t="s">
        <v>8234</v>
      </c>
      <c r="L307" s="451" t="s">
        <v>8201</v>
      </c>
      <c r="M307" s="451"/>
      <c r="N307" s="451"/>
      <c r="O307" s="451"/>
      <c r="P307" s="451"/>
      <c r="Q307" s="451"/>
      <c r="R307" s="451"/>
      <c r="S307" s="451" t="s">
        <v>7462</v>
      </c>
      <c r="T307" s="263"/>
      <c r="U307" s="263"/>
      <c r="V307" s="263"/>
      <c r="W307" s="263"/>
      <c r="X307" s="263"/>
      <c r="Y307" s="263"/>
      <c r="Z307" s="263"/>
      <c r="AA307" s="263"/>
      <c r="AB307" s="263"/>
      <c r="AC307" s="263"/>
      <c r="AD307" s="263"/>
      <c r="AE307" s="263"/>
      <c r="AF307" s="263"/>
      <c r="AG307" s="263"/>
      <c r="AH307" s="263"/>
      <c r="AI307" s="263"/>
      <c r="AJ307" s="263"/>
      <c r="AK307" s="263"/>
      <c r="AL307" s="263"/>
      <c r="AM307" s="263"/>
      <c r="AN307" s="263"/>
      <c r="AO307" s="263"/>
      <c r="AP307" s="263"/>
      <c r="AQ307" s="263"/>
      <c r="AR307" s="263"/>
      <c r="AS307" s="263"/>
      <c r="AT307" s="263"/>
      <c r="AU307" s="263"/>
      <c r="AV307" s="263"/>
      <c r="AW307" s="263"/>
      <c r="AX307" s="263"/>
      <c r="AY307" s="263"/>
      <c r="AZ307" s="263"/>
      <c r="BA307" s="263"/>
      <c r="BB307" s="263"/>
      <c r="BC307" s="263"/>
      <c r="BD307" s="263"/>
      <c r="BE307" s="263"/>
      <c r="BF307" s="263"/>
      <c r="BG307" s="263"/>
      <c r="BH307" s="263"/>
      <c r="BI307" s="263"/>
      <c r="BJ307" s="263"/>
      <c r="BK307" s="263"/>
      <c r="BL307" s="263"/>
      <c r="BM307" s="263"/>
      <c r="BN307" s="263"/>
      <c r="BO307" s="263"/>
      <c r="BP307" s="263"/>
      <c r="BQ307" s="263"/>
      <c r="BR307" s="263"/>
      <c r="BS307" s="263"/>
      <c r="BT307" s="263"/>
      <c r="BU307" s="263"/>
      <c r="BV307" s="263"/>
      <c r="BW307" s="263"/>
      <c r="BX307" s="263"/>
      <c r="BY307" s="263"/>
      <c r="BZ307" s="263"/>
      <c r="CA307" s="263"/>
      <c r="CB307" s="263"/>
      <c r="CC307" s="263"/>
      <c r="CD307" s="263"/>
      <c r="CE307" s="263"/>
      <c r="CF307" s="263"/>
      <c r="CG307" s="263"/>
      <c r="CH307" s="263"/>
      <c r="CI307" s="263"/>
      <c r="CJ307" s="263"/>
      <c r="CK307" s="263"/>
      <c r="CL307" s="263"/>
      <c r="CM307" s="263"/>
      <c r="CN307" s="263"/>
      <c r="CO307" s="263"/>
      <c r="CP307" s="263"/>
      <c r="CQ307" s="263"/>
      <c r="CR307" s="264">
        <v>8</v>
      </c>
      <c r="CS307" s="264">
        <v>1301579675</v>
      </c>
      <c r="CT307" s="264">
        <v>975342539</v>
      </c>
      <c r="CU307" s="264">
        <v>975342539</v>
      </c>
      <c r="CV307" s="279" t="s">
        <v>6318</v>
      </c>
      <c r="CW307" s="279" t="s">
        <v>6949</v>
      </c>
      <c r="CX307" s="301"/>
      <c r="CY307" s="301"/>
      <c r="CZ307" s="263"/>
      <c r="DA307" s="263"/>
      <c r="DB307" s="263"/>
      <c r="DC307" s="301"/>
      <c r="DD307" s="301"/>
      <c r="DE307" s="274"/>
      <c r="DF307" s="274"/>
      <c r="DG307" s="263"/>
      <c r="DH307" s="301"/>
      <c r="DI307" s="301"/>
      <c r="DJ307" s="263"/>
      <c r="DK307" s="263"/>
      <c r="DL307" s="274"/>
      <c r="DM307" s="274"/>
      <c r="DN307" s="263">
        <v>0</v>
      </c>
      <c r="DO307" s="263">
        <v>0</v>
      </c>
      <c r="DP307" s="263">
        <v>0</v>
      </c>
      <c r="DQ307" s="263">
        <v>0</v>
      </c>
      <c r="DR307" s="263">
        <v>0</v>
      </c>
      <c r="DS307" s="263">
        <v>0</v>
      </c>
      <c r="DT307" s="263">
        <v>0</v>
      </c>
      <c r="DU307" s="263">
        <v>0</v>
      </c>
      <c r="DV307" s="263">
        <v>0</v>
      </c>
      <c r="DW307" s="263"/>
      <c r="DX307" s="263"/>
      <c r="DY307" s="263"/>
      <c r="DZ307" s="263"/>
      <c r="EA307" s="263"/>
      <c r="EB307" s="263"/>
      <c r="EC307" s="301"/>
      <c r="ED307" s="263"/>
      <c r="EE307" s="263"/>
      <c r="EF307" s="263"/>
      <c r="EG307" s="263"/>
      <c r="EH307" s="263"/>
      <c r="EI307" s="263"/>
      <c r="EJ307" s="263"/>
      <c r="EK307" s="263"/>
      <c r="EL307" s="263"/>
      <c r="EM307" s="263"/>
      <c r="EN307" s="263"/>
      <c r="EO307" s="263"/>
      <c r="EP307" s="263"/>
      <c r="EQ307" s="263"/>
      <c r="ER307" s="263"/>
      <c r="ES307" s="263"/>
      <c r="ET307" s="263"/>
      <c r="EU307" s="263"/>
      <c r="EV307" s="263"/>
      <c r="EW307" s="263"/>
      <c r="EX307" s="263"/>
      <c r="EY307" s="263"/>
      <c r="EZ307" s="263"/>
      <c r="FA307" s="263"/>
      <c r="FB307" s="263"/>
      <c r="FC307" s="301"/>
      <c r="FD307" s="263"/>
      <c r="FE307" s="263"/>
      <c r="FF307" s="263"/>
      <c r="FG307" s="301"/>
      <c r="FH307" s="263"/>
      <c r="FI307" s="263"/>
      <c r="FJ307" s="263"/>
      <c r="FK307" s="301"/>
      <c r="FL307" s="263"/>
      <c r="FM307" s="263"/>
      <c r="FN307" s="263"/>
      <c r="FO307" s="263"/>
      <c r="FP307" s="263"/>
      <c r="FQ307" s="301"/>
      <c r="FR307" s="263"/>
      <c r="FS307" s="263"/>
      <c r="FT307" s="301"/>
      <c r="FU307" s="263"/>
      <c r="FV307" s="263"/>
      <c r="FW307" s="301"/>
      <c r="FX307" s="263"/>
      <c r="FY307" s="263"/>
      <c r="FZ307" s="301"/>
      <c r="GA307" s="263"/>
      <c r="GB307" s="263"/>
      <c r="GC307" s="263"/>
      <c r="GD307" s="263"/>
      <c r="GE307" s="263"/>
      <c r="GF307" s="263"/>
      <c r="GG307" s="263"/>
      <c r="GH307" s="263"/>
      <c r="GI307" s="263"/>
      <c r="GJ307" s="263"/>
      <c r="GK307" s="263"/>
      <c r="GL307" s="263"/>
      <c r="GM307" s="263"/>
      <c r="GN307" s="263"/>
      <c r="GO307" s="263"/>
      <c r="GP307" s="263"/>
      <c r="GQ307" s="263"/>
      <c r="GR307" s="263"/>
      <c r="GS307" s="263"/>
      <c r="GT307" s="263"/>
      <c r="GU307" s="263"/>
      <c r="GV307" s="263"/>
      <c r="GW307" s="263"/>
      <c r="GX307" s="263"/>
      <c r="GY307" s="263"/>
      <c r="GZ307" s="263"/>
      <c r="HA307" s="263"/>
      <c r="HB307" s="263"/>
      <c r="HC307" s="263"/>
      <c r="HD307" s="263"/>
      <c r="HE307" s="263"/>
      <c r="HF307" s="263"/>
      <c r="HG307" s="263"/>
      <c r="HH307" s="263"/>
      <c r="HI307" s="263"/>
      <c r="HJ307" s="263"/>
      <c r="HK307" s="263"/>
      <c r="HL307" s="263"/>
      <c r="HM307" s="263"/>
      <c r="HN307" s="263"/>
      <c r="HO307" s="263"/>
      <c r="HP307" s="263"/>
      <c r="HQ307" s="263"/>
      <c r="HR307" s="263"/>
      <c r="HS307" s="263"/>
      <c r="HT307" s="263"/>
      <c r="HU307" s="263"/>
      <c r="HV307" s="263"/>
      <c r="HW307" s="263"/>
      <c r="HX307" s="263"/>
      <c r="HY307" s="263"/>
      <c r="HZ307" s="263"/>
      <c r="IA307" s="263"/>
      <c r="IB307" s="278"/>
      <c r="IC307" s="263"/>
      <c r="ID307" s="263"/>
      <c r="IE307" s="263"/>
      <c r="IF307" s="263"/>
      <c r="IG307" s="263"/>
      <c r="IH307" s="263"/>
      <c r="II307" s="263"/>
      <c r="IJ307" s="263"/>
      <c r="IK307" s="263"/>
      <c r="IL307" s="263"/>
      <c r="IM307" s="301"/>
      <c r="IN307" s="278"/>
      <c r="IO307" s="263"/>
      <c r="IP307" s="263"/>
      <c r="IQ307" s="263"/>
      <c r="IR307" s="263"/>
      <c r="IS307" s="278"/>
      <c r="IT307" s="278"/>
      <c r="IU307" s="278"/>
      <c r="IV307" s="278"/>
      <c r="IW307" s="278"/>
      <c r="IX307" s="278"/>
      <c r="IY307" s="278"/>
      <c r="IZ307" s="278"/>
    </row>
    <row r="308" spans="1:260" ht="54.75" customHeight="1" x14ac:dyDescent="0.15">
      <c r="A308" s="278"/>
      <c r="B308" s="263"/>
      <c r="C308" s="279" t="s">
        <v>8763</v>
      </c>
      <c r="D308" s="279" t="s">
        <v>7302</v>
      </c>
      <c r="E308" s="279" t="s">
        <v>8764</v>
      </c>
      <c r="F308" s="279" t="s">
        <v>8151</v>
      </c>
      <c r="G308" s="279" t="s">
        <v>9140</v>
      </c>
      <c r="H308" s="279" t="s">
        <v>7303</v>
      </c>
      <c r="I308" s="279" t="s">
        <v>7463</v>
      </c>
      <c r="J308" s="279"/>
      <c r="K308" s="279" t="s">
        <v>8235</v>
      </c>
      <c r="L308" s="279" t="s">
        <v>8201</v>
      </c>
      <c r="M308" s="279" t="s">
        <v>7082</v>
      </c>
      <c r="N308" s="279"/>
      <c r="O308" s="279"/>
      <c r="P308" s="279" t="s">
        <v>7464</v>
      </c>
      <c r="Q308" s="279" t="s">
        <v>7305</v>
      </c>
      <c r="R308" s="279"/>
      <c r="S308" s="279" t="s">
        <v>7465</v>
      </c>
      <c r="T308" s="263"/>
      <c r="U308" s="263"/>
      <c r="V308" s="263"/>
      <c r="W308" s="263"/>
      <c r="X308" s="263"/>
      <c r="Y308" s="263"/>
      <c r="Z308" s="263"/>
      <c r="AA308" s="263"/>
      <c r="AB308" s="263"/>
      <c r="AC308" s="263"/>
      <c r="AD308" s="263"/>
      <c r="AE308" s="263"/>
      <c r="AF308" s="263"/>
      <c r="AG308" s="263"/>
      <c r="AH308" s="263"/>
      <c r="AI308" s="263"/>
      <c r="AJ308" s="263"/>
      <c r="AK308" s="263"/>
      <c r="AL308" s="263"/>
      <c r="AM308" s="263"/>
      <c r="AN308" s="263"/>
      <c r="AO308" s="263"/>
      <c r="AP308" s="263"/>
      <c r="AQ308" s="263"/>
      <c r="AR308" s="263">
        <v>0</v>
      </c>
      <c r="AS308" s="263">
        <v>0</v>
      </c>
      <c r="AT308" s="263">
        <v>0</v>
      </c>
      <c r="AU308" s="263">
        <v>0</v>
      </c>
      <c r="AV308" s="263">
        <v>0</v>
      </c>
      <c r="AW308" s="263">
        <v>0</v>
      </c>
      <c r="AX308" s="263">
        <v>0</v>
      </c>
      <c r="AY308" s="263">
        <v>0</v>
      </c>
      <c r="AZ308" s="263">
        <v>0</v>
      </c>
      <c r="BA308" s="263"/>
      <c r="BB308" s="263"/>
      <c r="BC308" s="263">
        <v>0</v>
      </c>
      <c r="BD308" s="263">
        <v>0</v>
      </c>
      <c r="BE308" s="263"/>
      <c r="BF308" s="263"/>
      <c r="BG308" s="263"/>
      <c r="BH308" s="263">
        <v>0</v>
      </c>
      <c r="BI308" s="263">
        <v>0</v>
      </c>
      <c r="BJ308" s="263">
        <v>0</v>
      </c>
      <c r="BK308" s="263">
        <v>0</v>
      </c>
      <c r="BL308" s="263">
        <v>0</v>
      </c>
      <c r="BM308" s="263">
        <v>0</v>
      </c>
      <c r="BN308" s="263">
        <v>0</v>
      </c>
      <c r="BO308" s="263"/>
      <c r="BP308" s="263">
        <v>0</v>
      </c>
      <c r="BQ308" s="263">
        <v>0</v>
      </c>
      <c r="BR308" s="263">
        <v>0</v>
      </c>
      <c r="BS308" s="263">
        <v>0</v>
      </c>
      <c r="BT308" s="263">
        <v>0</v>
      </c>
      <c r="BU308" s="263">
        <v>0</v>
      </c>
      <c r="BV308" s="263"/>
      <c r="BW308" s="263">
        <v>0</v>
      </c>
      <c r="BX308" s="263"/>
      <c r="BY308" s="263"/>
      <c r="BZ308" s="263"/>
      <c r="CA308" s="263">
        <v>0</v>
      </c>
      <c r="CB308" s="263">
        <v>0</v>
      </c>
      <c r="CC308" s="263"/>
      <c r="CD308" s="263"/>
      <c r="CE308" s="263"/>
      <c r="CF308" s="263">
        <v>0</v>
      </c>
      <c r="CG308" s="263">
        <v>0</v>
      </c>
      <c r="CH308" s="263">
        <v>0</v>
      </c>
      <c r="CI308" s="263">
        <v>0</v>
      </c>
      <c r="CJ308" s="263">
        <v>0</v>
      </c>
      <c r="CK308" s="263">
        <v>0</v>
      </c>
      <c r="CL308" s="263">
        <v>0</v>
      </c>
      <c r="CM308" s="263">
        <v>0</v>
      </c>
      <c r="CN308" s="263">
        <v>0</v>
      </c>
      <c r="CO308" s="263"/>
      <c r="CP308" s="263">
        <v>0</v>
      </c>
      <c r="CQ308" s="263"/>
      <c r="CR308" s="264">
        <v>8</v>
      </c>
      <c r="CS308" s="264">
        <v>1301579675</v>
      </c>
      <c r="CT308" s="264">
        <v>1301579675</v>
      </c>
      <c r="CU308" s="264">
        <v>1301579675</v>
      </c>
      <c r="CV308" s="279" t="s">
        <v>7306</v>
      </c>
      <c r="CW308" s="279" t="s">
        <v>573</v>
      </c>
      <c r="CX308" s="301"/>
      <c r="CY308" s="301"/>
      <c r="CZ308" s="263"/>
      <c r="DA308" s="263"/>
      <c r="DB308" s="263"/>
      <c r="DC308" s="301"/>
      <c r="DD308" s="301"/>
      <c r="DE308" s="274"/>
      <c r="DF308" s="274"/>
      <c r="DG308" s="263"/>
      <c r="DH308" s="301"/>
      <c r="DI308" s="301"/>
      <c r="DJ308" s="263"/>
      <c r="DK308" s="263"/>
      <c r="DL308" s="274"/>
      <c r="DM308" s="274"/>
      <c r="DN308" s="263">
        <v>0</v>
      </c>
      <c r="DO308" s="263">
        <v>0</v>
      </c>
      <c r="DP308" s="263">
        <v>0</v>
      </c>
      <c r="DQ308" s="263">
        <v>0</v>
      </c>
      <c r="DR308" s="263">
        <v>0</v>
      </c>
      <c r="DS308" s="263">
        <v>0</v>
      </c>
      <c r="DT308" s="263">
        <v>0</v>
      </c>
      <c r="DU308" s="263">
        <v>0</v>
      </c>
      <c r="DV308" s="263">
        <v>0</v>
      </c>
      <c r="DW308" s="263">
        <v>0</v>
      </c>
      <c r="DX308" s="263">
        <v>0</v>
      </c>
      <c r="DY308" s="263">
        <v>0</v>
      </c>
      <c r="DZ308" s="263">
        <v>0</v>
      </c>
      <c r="EA308" s="263">
        <v>0</v>
      </c>
      <c r="EB308" s="263">
        <v>0</v>
      </c>
      <c r="EC308" s="301"/>
      <c r="ED308" s="263">
        <v>0</v>
      </c>
      <c r="EE308" s="263">
        <v>0</v>
      </c>
      <c r="EF308" s="263">
        <v>0</v>
      </c>
      <c r="EG308" s="263">
        <v>0</v>
      </c>
      <c r="EH308" s="263">
        <v>0</v>
      </c>
      <c r="EI308" s="263">
        <v>0</v>
      </c>
      <c r="EJ308" s="263">
        <v>0</v>
      </c>
      <c r="EK308" s="263">
        <v>0</v>
      </c>
      <c r="EL308" s="263">
        <v>0</v>
      </c>
      <c r="EM308" s="263">
        <v>0</v>
      </c>
      <c r="EN308" s="263">
        <v>0</v>
      </c>
      <c r="EO308" s="263">
        <v>0</v>
      </c>
      <c r="EP308" s="263">
        <v>0</v>
      </c>
      <c r="EQ308" s="263">
        <v>0</v>
      </c>
      <c r="ER308" s="263">
        <v>0</v>
      </c>
      <c r="ES308" s="263">
        <v>0</v>
      </c>
      <c r="ET308" s="263">
        <v>0</v>
      </c>
      <c r="EU308" s="263">
        <v>0</v>
      </c>
      <c r="EV308" s="263">
        <v>0</v>
      </c>
      <c r="EW308" s="263">
        <v>0</v>
      </c>
      <c r="EX308" s="263">
        <v>0</v>
      </c>
      <c r="EY308" s="263">
        <v>0</v>
      </c>
      <c r="EZ308" s="263">
        <v>0</v>
      </c>
      <c r="FA308" s="263">
        <v>0</v>
      </c>
      <c r="FB308" s="263">
        <v>0</v>
      </c>
      <c r="FC308" s="301"/>
      <c r="FD308" s="263">
        <v>0</v>
      </c>
      <c r="FE308" s="263">
        <v>0</v>
      </c>
      <c r="FF308" s="263">
        <v>0</v>
      </c>
      <c r="FG308" s="301"/>
      <c r="FH308" s="263">
        <v>0</v>
      </c>
      <c r="FI308" s="263">
        <v>0</v>
      </c>
      <c r="FJ308" s="263">
        <v>0</v>
      </c>
      <c r="FK308" s="301"/>
      <c r="FL308" s="263">
        <v>0</v>
      </c>
      <c r="FM308" s="263">
        <v>0</v>
      </c>
      <c r="FN308" s="263">
        <v>0</v>
      </c>
      <c r="FO308" s="263">
        <v>0</v>
      </c>
      <c r="FP308" s="263">
        <v>0</v>
      </c>
      <c r="FQ308" s="301"/>
      <c r="FR308" s="263">
        <v>0</v>
      </c>
      <c r="FS308" s="263">
        <v>0</v>
      </c>
      <c r="FT308" s="301"/>
      <c r="FU308" s="263">
        <v>0</v>
      </c>
      <c r="FV308" s="263">
        <v>0</v>
      </c>
      <c r="FW308" s="301"/>
      <c r="FX308" s="263">
        <v>0</v>
      </c>
      <c r="FY308" s="263">
        <v>0</v>
      </c>
      <c r="FZ308" s="301"/>
      <c r="GA308" s="263">
        <v>0</v>
      </c>
      <c r="GB308" s="263">
        <v>0</v>
      </c>
      <c r="GC308" s="263">
        <v>0</v>
      </c>
      <c r="GD308" s="263">
        <v>0</v>
      </c>
      <c r="GE308" s="263">
        <v>0</v>
      </c>
      <c r="GF308" s="263">
        <v>0</v>
      </c>
      <c r="GG308" s="263">
        <v>0</v>
      </c>
      <c r="GH308" s="263">
        <v>0</v>
      </c>
      <c r="GI308" s="263">
        <v>0</v>
      </c>
      <c r="GJ308" s="263">
        <v>0</v>
      </c>
      <c r="GK308" s="263">
        <v>0</v>
      </c>
      <c r="GL308" s="263">
        <v>0</v>
      </c>
      <c r="GM308" s="263">
        <v>0</v>
      </c>
      <c r="GN308" s="263">
        <v>0</v>
      </c>
      <c r="GO308" s="263">
        <v>0</v>
      </c>
      <c r="GP308" s="263">
        <v>0</v>
      </c>
      <c r="GQ308" s="263">
        <v>0</v>
      </c>
      <c r="GR308" s="263">
        <v>0</v>
      </c>
      <c r="GS308" s="263">
        <v>0</v>
      </c>
      <c r="GT308" s="263"/>
      <c r="GU308" s="263"/>
      <c r="GV308" s="263"/>
      <c r="GW308" s="263"/>
      <c r="GX308" s="263"/>
      <c r="GY308" s="263"/>
      <c r="GZ308" s="263"/>
      <c r="HA308" s="263"/>
      <c r="HB308" s="263">
        <v>0</v>
      </c>
      <c r="HC308" s="263"/>
      <c r="HD308" s="263"/>
      <c r="HE308" s="263"/>
      <c r="HF308" s="263"/>
      <c r="HG308" s="263"/>
      <c r="HH308" s="263"/>
      <c r="HI308" s="263"/>
      <c r="HJ308" s="263"/>
      <c r="HK308" s="263"/>
      <c r="HL308" s="263"/>
      <c r="HM308" s="263"/>
      <c r="HN308" s="263"/>
      <c r="HO308" s="263"/>
      <c r="HP308" s="263"/>
      <c r="HQ308" s="263"/>
      <c r="HR308" s="263"/>
      <c r="HS308" s="263"/>
      <c r="HT308" s="263"/>
      <c r="HU308" s="263"/>
      <c r="HV308" s="263"/>
      <c r="HW308" s="263"/>
      <c r="HX308" s="263"/>
      <c r="HY308" s="263"/>
      <c r="HZ308" s="263"/>
      <c r="IA308" s="263"/>
      <c r="IB308" s="278"/>
      <c r="IC308" s="263"/>
      <c r="ID308" s="263"/>
      <c r="IE308" s="263"/>
      <c r="IF308" s="263"/>
      <c r="IG308" s="263"/>
      <c r="IH308" s="263"/>
      <c r="II308" s="263"/>
      <c r="IJ308" s="263"/>
      <c r="IK308" s="263"/>
      <c r="IL308" s="263"/>
      <c r="IM308" s="301"/>
      <c r="IN308" s="278"/>
      <c r="IO308" s="263"/>
      <c r="IP308" s="263"/>
      <c r="IQ308" s="263"/>
      <c r="IR308" s="263"/>
      <c r="IS308" s="278"/>
      <c r="IT308" s="278"/>
      <c r="IU308" s="278"/>
      <c r="IV308" s="278"/>
      <c r="IW308" s="278"/>
      <c r="IX308" s="278"/>
      <c r="IY308" s="278"/>
      <c r="IZ308" s="278"/>
    </row>
    <row r="309" spans="1:260" ht="54.75" customHeight="1" x14ac:dyDescent="0.15">
      <c r="A309" s="278"/>
      <c r="B309" s="263"/>
      <c r="C309" s="279" t="s">
        <v>8765</v>
      </c>
      <c r="D309" s="279" t="s">
        <v>7052</v>
      </c>
      <c r="E309" s="279" t="s">
        <v>8766</v>
      </c>
      <c r="F309" s="279" t="s">
        <v>8116</v>
      </c>
      <c r="G309" s="279" t="s">
        <v>8190</v>
      </c>
      <c r="H309" s="279" t="s">
        <v>7053</v>
      </c>
      <c r="I309" s="279" t="s">
        <v>7054</v>
      </c>
      <c r="J309" s="279"/>
      <c r="K309" s="279" t="s">
        <v>7055</v>
      </c>
      <c r="L309" s="279" t="s">
        <v>7056</v>
      </c>
      <c r="M309" s="279" t="s">
        <v>7057</v>
      </c>
      <c r="N309" s="279"/>
      <c r="O309" s="279" t="s">
        <v>8355</v>
      </c>
      <c r="P309" s="279"/>
      <c r="Q309" s="279"/>
      <c r="R309" s="279"/>
      <c r="S309" s="279"/>
      <c r="T309" s="263"/>
      <c r="U309" s="263"/>
      <c r="V309" s="263"/>
      <c r="W309" s="263"/>
      <c r="X309" s="263"/>
      <c r="Y309" s="263"/>
      <c r="Z309" s="263"/>
      <c r="AA309" s="263"/>
      <c r="AB309" s="263"/>
      <c r="AC309" s="263"/>
      <c r="AD309" s="263"/>
      <c r="AE309" s="263"/>
      <c r="AF309" s="263"/>
      <c r="AG309" s="263"/>
      <c r="AH309" s="263"/>
      <c r="AI309" s="263"/>
      <c r="AJ309" s="263"/>
      <c r="AK309" s="263"/>
      <c r="AL309" s="263"/>
      <c r="AM309" s="263"/>
      <c r="AN309" s="263"/>
      <c r="AO309" s="263"/>
      <c r="AP309" s="263"/>
      <c r="AQ309" s="263"/>
      <c r="AR309" s="263"/>
      <c r="AS309" s="263"/>
      <c r="AT309" s="263"/>
      <c r="AU309" s="263"/>
      <c r="AV309" s="263"/>
      <c r="AW309" s="263"/>
      <c r="AX309" s="263"/>
      <c r="AY309" s="263"/>
      <c r="AZ309" s="263"/>
      <c r="BA309" s="263"/>
      <c r="BB309" s="263"/>
      <c r="BC309" s="263"/>
      <c r="BD309" s="263"/>
      <c r="BE309" s="263"/>
      <c r="BF309" s="263"/>
      <c r="BG309" s="263"/>
      <c r="BH309" s="263"/>
      <c r="BI309" s="263"/>
      <c r="BJ309" s="263"/>
      <c r="BK309" s="263"/>
      <c r="BL309" s="263"/>
      <c r="BM309" s="263"/>
      <c r="BN309" s="263"/>
      <c r="BO309" s="263"/>
      <c r="BP309" s="263"/>
      <c r="BQ309" s="263"/>
      <c r="BR309" s="263"/>
      <c r="BS309" s="263"/>
      <c r="BT309" s="263"/>
      <c r="BU309" s="263"/>
      <c r="BV309" s="263"/>
      <c r="BW309" s="263"/>
      <c r="BX309" s="263"/>
      <c r="BY309" s="263"/>
      <c r="BZ309" s="263"/>
      <c r="CA309" s="263"/>
      <c r="CB309" s="263"/>
      <c r="CC309" s="263"/>
      <c r="CD309" s="263"/>
      <c r="CE309" s="263"/>
      <c r="CF309" s="263"/>
      <c r="CG309" s="263"/>
      <c r="CH309" s="263"/>
      <c r="CI309" s="263"/>
      <c r="CJ309" s="263"/>
      <c r="CK309" s="263"/>
      <c r="CL309" s="263"/>
      <c r="CM309" s="263"/>
      <c r="CN309" s="263"/>
      <c r="CO309" s="263"/>
      <c r="CP309" s="263"/>
      <c r="CQ309" s="263"/>
      <c r="CR309" s="264">
        <v>8</v>
      </c>
      <c r="CS309" s="264">
        <v>1301579675</v>
      </c>
      <c r="CT309" s="264">
        <v>1349579846</v>
      </c>
      <c r="CU309" s="264">
        <v>1349579846</v>
      </c>
      <c r="CV309" s="279" t="s">
        <v>6987</v>
      </c>
      <c r="CW309" s="279" t="s">
        <v>573</v>
      </c>
      <c r="CX309" s="301"/>
      <c r="CY309" s="301"/>
      <c r="CZ309" s="263"/>
      <c r="DA309" s="263"/>
      <c r="DB309" s="263"/>
      <c r="DC309" s="301"/>
      <c r="DD309" s="301"/>
      <c r="DE309" s="274"/>
      <c r="DF309" s="274"/>
      <c r="DG309" s="263"/>
      <c r="DH309" s="301"/>
      <c r="DI309" s="301"/>
      <c r="DJ309" s="263"/>
      <c r="DK309" s="263"/>
      <c r="DL309" s="274"/>
      <c r="DM309" s="274"/>
      <c r="DN309" s="263">
        <v>0</v>
      </c>
      <c r="DO309" s="263">
        <v>0</v>
      </c>
      <c r="DP309" s="263">
        <v>0</v>
      </c>
      <c r="DQ309" s="263">
        <v>0</v>
      </c>
      <c r="DR309" s="263">
        <v>0</v>
      </c>
      <c r="DS309" s="263">
        <v>0</v>
      </c>
      <c r="DT309" s="263">
        <v>0</v>
      </c>
      <c r="DU309" s="263">
        <v>0</v>
      </c>
      <c r="DV309" s="263">
        <v>0</v>
      </c>
      <c r="DW309" s="263">
        <v>0</v>
      </c>
      <c r="DX309" s="263">
        <v>0</v>
      </c>
      <c r="DY309" s="263">
        <v>0</v>
      </c>
      <c r="DZ309" s="263">
        <v>0</v>
      </c>
      <c r="EA309" s="263">
        <v>0</v>
      </c>
      <c r="EB309" s="263">
        <v>0</v>
      </c>
      <c r="EC309" s="301"/>
      <c r="ED309" s="263">
        <v>0</v>
      </c>
      <c r="EE309" s="263">
        <v>0</v>
      </c>
      <c r="EF309" s="263">
        <v>0</v>
      </c>
      <c r="EG309" s="263">
        <v>0</v>
      </c>
      <c r="EH309" s="263">
        <v>0</v>
      </c>
      <c r="EI309" s="263">
        <v>0</v>
      </c>
      <c r="EJ309" s="263">
        <v>0</v>
      </c>
      <c r="EK309" s="263">
        <v>0</v>
      </c>
      <c r="EL309" s="263">
        <v>0</v>
      </c>
      <c r="EM309" s="263">
        <v>0</v>
      </c>
      <c r="EN309" s="263">
        <v>0</v>
      </c>
      <c r="EO309" s="263">
        <v>0</v>
      </c>
      <c r="EP309" s="263">
        <v>0</v>
      </c>
      <c r="EQ309" s="263">
        <v>0</v>
      </c>
      <c r="ER309" s="263">
        <v>0</v>
      </c>
      <c r="ES309" s="263">
        <v>0</v>
      </c>
      <c r="ET309" s="263">
        <v>0</v>
      </c>
      <c r="EU309" s="263">
        <v>0</v>
      </c>
      <c r="EV309" s="263">
        <v>0</v>
      </c>
      <c r="EW309" s="263">
        <v>0</v>
      </c>
      <c r="EX309" s="263">
        <v>0</v>
      </c>
      <c r="EY309" s="263">
        <v>0</v>
      </c>
      <c r="EZ309" s="263">
        <v>0</v>
      </c>
      <c r="FA309" s="263">
        <v>0</v>
      </c>
      <c r="FB309" s="263">
        <v>0</v>
      </c>
      <c r="FC309" s="301"/>
      <c r="FD309" s="263">
        <v>0</v>
      </c>
      <c r="FE309" s="263">
        <v>0</v>
      </c>
      <c r="FF309" s="263">
        <v>0</v>
      </c>
      <c r="FG309" s="301"/>
      <c r="FH309" s="263">
        <v>0</v>
      </c>
      <c r="FI309" s="263">
        <v>0</v>
      </c>
      <c r="FJ309" s="263">
        <v>0</v>
      </c>
      <c r="FK309" s="301"/>
      <c r="FL309" s="263">
        <v>0</v>
      </c>
      <c r="FM309" s="263">
        <v>0</v>
      </c>
      <c r="FN309" s="263">
        <v>0</v>
      </c>
      <c r="FO309" s="263">
        <v>0</v>
      </c>
      <c r="FP309" s="263">
        <v>0</v>
      </c>
      <c r="FQ309" s="301"/>
      <c r="FR309" s="263">
        <v>0</v>
      </c>
      <c r="FS309" s="263">
        <v>0</v>
      </c>
      <c r="FT309" s="301"/>
      <c r="FU309" s="263">
        <v>0</v>
      </c>
      <c r="FV309" s="263">
        <v>0</v>
      </c>
      <c r="FW309" s="301"/>
      <c r="FX309" s="263">
        <v>0</v>
      </c>
      <c r="FY309" s="263">
        <v>0</v>
      </c>
      <c r="FZ309" s="301"/>
      <c r="GA309" s="263">
        <v>0</v>
      </c>
      <c r="GB309" s="263">
        <v>0</v>
      </c>
      <c r="GC309" s="263">
        <v>0</v>
      </c>
      <c r="GD309" s="263">
        <v>0</v>
      </c>
      <c r="GE309" s="263">
        <v>0</v>
      </c>
      <c r="GF309" s="263">
        <v>0</v>
      </c>
      <c r="GG309" s="263">
        <v>0</v>
      </c>
      <c r="GH309" s="263">
        <v>0</v>
      </c>
      <c r="GI309" s="263">
        <v>0</v>
      </c>
      <c r="GJ309" s="263">
        <v>0</v>
      </c>
      <c r="GK309" s="263">
        <v>0</v>
      </c>
      <c r="GL309" s="263">
        <v>0</v>
      </c>
      <c r="GM309" s="263">
        <v>0</v>
      </c>
      <c r="GN309" s="263">
        <v>0</v>
      </c>
      <c r="GO309" s="263">
        <v>0</v>
      </c>
      <c r="GP309" s="263">
        <v>0</v>
      </c>
      <c r="GQ309" s="263">
        <v>0</v>
      </c>
      <c r="GR309" s="263">
        <v>0</v>
      </c>
      <c r="GS309" s="263">
        <v>0</v>
      </c>
      <c r="GT309" s="263"/>
      <c r="GU309" s="263"/>
      <c r="GV309" s="263"/>
      <c r="GW309" s="263"/>
      <c r="GX309" s="263"/>
      <c r="GY309" s="263"/>
      <c r="GZ309" s="263"/>
      <c r="HA309" s="263"/>
      <c r="HB309" s="263">
        <v>0</v>
      </c>
      <c r="HC309" s="263"/>
      <c r="HD309" s="263"/>
      <c r="HE309" s="263"/>
      <c r="HF309" s="263"/>
      <c r="HG309" s="263"/>
      <c r="HH309" s="263"/>
      <c r="HI309" s="263"/>
      <c r="HJ309" s="263"/>
      <c r="HK309" s="263"/>
      <c r="HL309" s="263"/>
      <c r="HM309" s="263"/>
      <c r="HN309" s="263"/>
      <c r="HO309" s="263"/>
      <c r="HP309" s="263"/>
      <c r="HQ309" s="263"/>
      <c r="HR309" s="263"/>
      <c r="HS309" s="263"/>
      <c r="HT309" s="263"/>
      <c r="HU309" s="263"/>
      <c r="HV309" s="263"/>
      <c r="HW309" s="263"/>
      <c r="HX309" s="263"/>
      <c r="HY309" s="263"/>
      <c r="HZ309" s="263"/>
      <c r="IA309" s="263"/>
      <c r="IB309" s="278"/>
      <c r="IC309" s="263"/>
      <c r="ID309" s="263"/>
      <c r="IE309" s="263"/>
      <c r="IF309" s="263"/>
      <c r="IG309" s="263"/>
      <c r="IH309" s="263"/>
      <c r="II309" s="263"/>
      <c r="IJ309" s="263"/>
      <c r="IK309" s="263"/>
      <c r="IL309" s="263"/>
      <c r="IM309" s="301"/>
      <c r="IN309" s="278"/>
      <c r="IO309" s="263"/>
      <c r="IP309" s="263"/>
      <c r="IQ309" s="263"/>
      <c r="IR309" s="263"/>
      <c r="IS309" s="278"/>
      <c r="IT309" s="278"/>
      <c r="IU309" s="278"/>
      <c r="IV309" s="278"/>
      <c r="IW309" s="278"/>
      <c r="IX309" s="278"/>
      <c r="IY309" s="278"/>
      <c r="IZ309" s="278"/>
    </row>
    <row r="310" spans="1:260" ht="54.75" customHeight="1" x14ac:dyDescent="0.15">
      <c r="A310" s="450"/>
      <c r="B310" s="302"/>
      <c r="C310" s="451" t="s">
        <v>8767</v>
      </c>
      <c r="D310" s="451" t="s">
        <v>7211</v>
      </c>
      <c r="E310" s="451" t="s">
        <v>8768</v>
      </c>
      <c r="F310" s="451"/>
      <c r="G310" s="451" t="s">
        <v>8147</v>
      </c>
      <c r="H310" s="451"/>
      <c r="I310" s="451"/>
      <c r="J310" s="451"/>
      <c r="K310" s="451" t="s">
        <v>8234</v>
      </c>
      <c r="L310" s="451" t="s">
        <v>8201</v>
      </c>
      <c r="M310" s="451"/>
      <c r="N310" s="451"/>
      <c r="O310" s="451"/>
      <c r="P310" s="451"/>
      <c r="Q310" s="451"/>
      <c r="R310" s="451"/>
      <c r="S310" s="451" t="s">
        <v>7462</v>
      </c>
      <c r="T310" s="263"/>
      <c r="U310" s="263"/>
      <c r="V310" s="263"/>
      <c r="W310" s="263"/>
      <c r="X310" s="263"/>
      <c r="Y310" s="263"/>
      <c r="Z310" s="263"/>
      <c r="AA310" s="263"/>
      <c r="AB310" s="263"/>
      <c r="AC310" s="263"/>
      <c r="AD310" s="263"/>
      <c r="AE310" s="263"/>
      <c r="AF310" s="263"/>
      <c r="AG310" s="263"/>
      <c r="AH310" s="263"/>
      <c r="AI310" s="263"/>
      <c r="AJ310" s="263"/>
      <c r="AK310" s="263"/>
      <c r="AL310" s="263"/>
      <c r="AM310" s="263"/>
      <c r="AN310" s="263"/>
      <c r="AO310" s="263"/>
      <c r="AP310" s="263"/>
      <c r="AQ310" s="263"/>
      <c r="AR310" s="263"/>
      <c r="AS310" s="263"/>
      <c r="AT310" s="263"/>
      <c r="AU310" s="263"/>
      <c r="AV310" s="263"/>
      <c r="AW310" s="263"/>
      <c r="AX310" s="263"/>
      <c r="AY310" s="263"/>
      <c r="AZ310" s="263"/>
      <c r="BA310" s="263"/>
      <c r="BB310" s="263"/>
      <c r="BC310" s="263"/>
      <c r="BD310" s="263"/>
      <c r="BE310" s="263"/>
      <c r="BF310" s="263"/>
      <c r="BG310" s="263"/>
      <c r="BH310" s="263"/>
      <c r="BI310" s="263"/>
      <c r="BJ310" s="263"/>
      <c r="BK310" s="263"/>
      <c r="BL310" s="263"/>
      <c r="BM310" s="263"/>
      <c r="BN310" s="263"/>
      <c r="BO310" s="263"/>
      <c r="BP310" s="263"/>
      <c r="BQ310" s="263"/>
      <c r="BR310" s="263"/>
      <c r="BS310" s="263"/>
      <c r="BT310" s="263"/>
      <c r="BU310" s="263"/>
      <c r="BV310" s="263"/>
      <c r="BW310" s="263"/>
      <c r="BX310" s="263"/>
      <c r="BY310" s="263"/>
      <c r="BZ310" s="263"/>
      <c r="CA310" s="263"/>
      <c r="CB310" s="263"/>
      <c r="CC310" s="263"/>
      <c r="CD310" s="263"/>
      <c r="CE310" s="263"/>
      <c r="CF310" s="263"/>
      <c r="CG310" s="263"/>
      <c r="CH310" s="263"/>
      <c r="CI310" s="263"/>
      <c r="CJ310" s="263"/>
      <c r="CK310" s="263"/>
      <c r="CL310" s="263"/>
      <c r="CM310" s="263"/>
      <c r="CN310" s="263"/>
      <c r="CO310" s="263"/>
      <c r="CP310" s="263"/>
      <c r="CQ310" s="263"/>
      <c r="CR310" s="264">
        <v>8</v>
      </c>
      <c r="CS310" s="264">
        <v>1301579675</v>
      </c>
      <c r="CT310" s="264">
        <v>1835153583</v>
      </c>
      <c r="CU310" s="264">
        <v>1835153583</v>
      </c>
      <c r="CV310" s="279" t="s">
        <v>6318</v>
      </c>
      <c r="CW310" s="279" t="s">
        <v>6949</v>
      </c>
      <c r="CX310" s="301"/>
      <c r="CY310" s="301"/>
      <c r="CZ310" s="263"/>
      <c r="DA310" s="263"/>
      <c r="DB310" s="263"/>
      <c r="DC310" s="301"/>
      <c r="DD310" s="301"/>
      <c r="DE310" s="274"/>
      <c r="DF310" s="274"/>
      <c r="DG310" s="263"/>
      <c r="DH310" s="301"/>
      <c r="DI310" s="301"/>
      <c r="DJ310" s="263"/>
      <c r="DK310" s="263"/>
      <c r="DL310" s="274"/>
      <c r="DM310" s="274"/>
      <c r="DN310" s="263">
        <v>0</v>
      </c>
      <c r="DO310" s="263">
        <v>0</v>
      </c>
      <c r="DP310" s="263">
        <v>0</v>
      </c>
      <c r="DQ310" s="263">
        <v>0</v>
      </c>
      <c r="DR310" s="263">
        <v>0</v>
      </c>
      <c r="DS310" s="263">
        <v>0</v>
      </c>
      <c r="DT310" s="263">
        <v>0</v>
      </c>
      <c r="DU310" s="263">
        <v>0</v>
      </c>
      <c r="DV310" s="263">
        <v>0</v>
      </c>
      <c r="DW310" s="263"/>
      <c r="DX310" s="263"/>
      <c r="DY310" s="263"/>
      <c r="DZ310" s="263"/>
      <c r="EA310" s="263"/>
      <c r="EB310" s="263"/>
      <c r="EC310" s="301"/>
      <c r="ED310" s="263"/>
      <c r="EE310" s="263"/>
      <c r="EF310" s="263"/>
      <c r="EG310" s="263"/>
      <c r="EH310" s="263"/>
      <c r="EI310" s="263"/>
      <c r="EJ310" s="263"/>
      <c r="EK310" s="263"/>
      <c r="EL310" s="263"/>
      <c r="EM310" s="263"/>
      <c r="EN310" s="263"/>
      <c r="EO310" s="263"/>
      <c r="EP310" s="263"/>
      <c r="EQ310" s="263"/>
      <c r="ER310" s="263"/>
      <c r="ES310" s="263"/>
      <c r="ET310" s="263"/>
      <c r="EU310" s="263"/>
      <c r="EV310" s="263"/>
      <c r="EW310" s="263"/>
      <c r="EX310" s="263"/>
      <c r="EY310" s="263"/>
      <c r="EZ310" s="263"/>
      <c r="FA310" s="263"/>
      <c r="FB310" s="263"/>
      <c r="FC310" s="301"/>
      <c r="FD310" s="263"/>
      <c r="FE310" s="263"/>
      <c r="FF310" s="263"/>
      <c r="FG310" s="301"/>
      <c r="FH310" s="263"/>
      <c r="FI310" s="263"/>
      <c r="FJ310" s="263"/>
      <c r="FK310" s="301"/>
      <c r="FL310" s="263"/>
      <c r="FM310" s="263"/>
      <c r="FN310" s="263"/>
      <c r="FO310" s="263"/>
      <c r="FP310" s="263"/>
      <c r="FQ310" s="301"/>
      <c r="FR310" s="263"/>
      <c r="FS310" s="263"/>
      <c r="FT310" s="301"/>
      <c r="FU310" s="263"/>
      <c r="FV310" s="263"/>
      <c r="FW310" s="301"/>
      <c r="FX310" s="263"/>
      <c r="FY310" s="263"/>
      <c r="FZ310" s="301"/>
      <c r="GA310" s="263"/>
      <c r="GB310" s="263"/>
      <c r="GC310" s="263"/>
      <c r="GD310" s="263"/>
      <c r="GE310" s="263"/>
      <c r="GF310" s="263"/>
      <c r="GG310" s="263"/>
      <c r="GH310" s="263"/>
      <c r="GI310" s="263"/>
      <c r="GJ310" s="263"/>
      <c r="GK310" s="263"/>
      <c r="GL310" s="263"/>
      <c r="GM310" s="263"/>
      <c r="GN310" s="263"/>
      <c r="GO310" s="263"/>
      <c r="GP310" s="263"/>
      <c r="GQ310" s="263"/>
      <c r="GR310" s="263"/>
      <c r="GS310" s="263"/>
      <c r="GT310" s="263"/>
      <c r="GU310" s="263"/>
      <c r="GV310" s="263"/>
      <c r="GW310" s="263"/>
      <c r="GX310" s="263"/>
      <c r="GY310" s="263"/>
      <c r="GZ310" s="263"/>
      <c r="HA310" s="263"/>
      <c r="HB310" s="263"/>
      <c r="HC310" s="263"/>
      <c r="HD310" s="263"/>
      <c r="HE310" s="263"/>
      <c r="HF310" s="263"/>
      <c r="HG310" s="263"/>
      <c r="HH310" s="263"/>
      <c r="HI310" s="263"/>
      <c r="HJ310" s="263"/>
      <c r="HK310" s="263"/>
      <c r="HL310" s="263"/>
      <c r="HM310" s="263"/>
      <c r="HN310" s="263"/>
      <c r="HO310" s="263"/>
      <c r="HP310" s="263"/>
      <c r="HQ310" s="263"/>
      <c r="HR310" s="263"/>
      <c r="HS310" s="263"/>
      <c r="HT310" s="263"/>
      <c r="HU310" s="263"/>
      <c r="HV310" s="263"/>
      <c r="HW310" s="263"/>
      <c r="HX310" s="263"/>
      <c r="HY310" s="263"/>
      <c r="HZ310" s="263"/>
      <c r="IA310" s="263"/>
      <c r="IB310" s="278"/>
      <c r="IC310" s="263"/>
      <c r="ID310" s="263"/>
      <c r="IE310" s="263"/>
      <c r="IF310" s="263"/>
      <c r="IG310" s="263"/>
      <c r="IH310" s="263"/>
      <c r="II310" s="263"/>
      <c r="IJ310" s="263"/>
      <c r="IK310" s="263"/>
      <c r="IL310" s="263"/>
      <c r="IM310" s="301"/>
      <c r="IN310" s="278"/>
      <c r="IO310" s="263"/>
      <c r="IP310" s="263"/>
      <c r="IQ310" s="263"/>
      <c r="IR310" s="263"/>
      <c r="IS310" s="278"/>
      <c r="IT310" s="278"/>
      <c r="IU310" s="278"/>
      <c r="IV310" s="278"/>
      <c r="IW310" s="278"/>
      <c r="IX310" s="278"/>
      <c r="IY310" s="278"/>
      <c r="IZ310" s="278"/>
    </row>
    <row r="311" spans="1:260" ht="54.75" customHeight="1" x14ac:dyDescent="0.15">
      <c r="A311" s="450"/>
      <c r="B311" s="302"/>
      <c r="C311" s="451" t="s">
        <v>8769</v>
      </c>
      <c r="D311" s="451" t="s">
        <v>7211</v>
      </c>
      <c r="E311" s="451" t="s">
        <v>8770</v>
      </c>
      <c r="F311" s="451"/>
      <c r="G311" s="451" t="s">
        <v>8155</v>
      </c>
      <c r="H311" s="451"/>
      <c r="I311" s="451"/>
      <c r="J311" s="451"/>
      <c r="K311" s="451" t="s">
        <v>8234</v>
      </c>
      <c r="L311" s="451" t="s">
        <v>8201</v>
      </c>
      <c r="M311" s="451"/>
      <c r="N311" s="451"/>
      <c r="O311" s="451"/>
      <c r="P311" s="451"/>
      <c r="Q311" s="451"/>
      <c r="R311" s="451"/>
      <c r="S311" s="451" t="s">
        <v>7462</v>
      </c>
      <c r="T311" s="263"/>
      <c r="U311" s="263"/>
      <c r="V311" s="263"/>
      <c r="W311" s="263"/>
      <c r="X311" s="263"/>
      <c r="Y311" s="263"/>
      <c r="Z311" s="263"/>
      <c r="AA311" s="263"/>
      <c r="AB311" s="263"/>
      <c r="AC311" s="263"/>
      <c r="AD311" s="263"/>
      <c r="AE311" s="263"/>
      <c r="AF311" s="263"/>
      <c r="AG311" s="263"/>
      <c r="AH311" s="263"/>
      <c r="AI311" s="263"/>
      <c r="AJ311" s="263"/>
      <c r="AK311" s="263"/>
      <c r="AL311" s="263"/>
      <c r="AM311" s="263"/>
      <c r="AN311" s="263"/>
      <c r="AO311" s="263"/>
      <c r="AP311" s="263"/>
      <c r="AQ311" s="263"/>
      <c r="AR311" s="263"/>
      <c r="AS311" s="263"/>
      <c r="AT311" s="263"/>
      <c r="AU311" s="263"/>
      <c r="AV311" s="263"/>
      <c r="AW311" s="263"/>
      <c r="AX311" s="263"/>
      <c r="AY311" s="263"/>
      <c r="AZ311" s="263"/>
      <c r="BA311" s="263"/>
      <c r="BB311" s="263"/>
      <c r="BC311" s="263"/>
      <c r="BD311" s="263"/>
      <c r="BE311" s="263"/>
      <c r="BF311" s="263"/>
      <c r="BG311" s="263"/>
      <c r="BH311" s="263"/>
      <c r="BI311" s="263"/>
      <c r="BJ311" s="263"/>
      <c r="BK311" s="263"/>
      <c r="BL311" s="263"/>
      <c r="BM311" s="263"/>
      <c r="BN311" s="263"/>
      <c r="BO311" s="263"/>
      <c r="BP311" s="263"/>
      <c r="BQ311" s="263"/>
      <c r="BR311" s="263"/>
      <c r="BS311" s="263"/>
      <c r="BT311" s="263"/>
      <c r="BU311" s="263"/>
      <c r="BV311" s="263"/>
      <c r="BW311" s="263"/>
      <c r="BX311" s="263"/>
      <c r="BY311" s="263"/>
      <c r="BZ311" s="263"/>
      <c r="CA311" s="263"/>
      <c r="CB311" s="263"/>
      <c r="CC311" s="263"/>
      <c r="CD311" s="263"/>
      <c r="CE311" s="263"/>
      <c r="CF311" s="263"/>
      <c r="CG311" s="263"/>
      <c r="CH311" s="263"/>
      <c r="CI311" s="263"/>
      <c r="CJ311" s="263"/>
      <c r="CK311" s="263"/>
      <c r="CL311" s="263"/>
      <c r="CM311" s="263"/>
      <c r="CN311" s="263"/>
      <c r="CO311" s="263"/>
      <c r="CP311" s="263"/>
      <c r="CQ311" s="263"/>
      <c r="CR311" s="264">
        <v>8</v>
      </c>
      <c r="CS311" s="264">
        <v>1301579675</v>
      </c>
      <c r="CT311" s="264">
        <v>1851153640</v>
      </c>
      <c r="CU311" s="264">
        <v>1851153640</v>
      </c>
      <c r="CV311" s="279" t="s">
        <v>6318</v>
      </c>
      <c r="CW311" s="279" t="s">
        <v>6949</v>
      </c>
      <c r="CX311" s="301"/>
      <c r="CY311" s="301"/>
      <c r="CZ311" s="263"/>
      <c r="DA311" s="263"/>
      <c r="DB311" s="263"/>
      <c r="DC311" s="301"/>
      <c r="DD311" s="301"/>
      <c r="DE311" s="274"/>
      <c r="DF311" s="274"/>
      <c r="DG311" s="263"/>
      <c r="DH311" s="301"/>
      <c r="DI311" s="301"/>
      <c r="DJ311" s="263"/>
      <c r="DK311" s="263"/>
      <c r="DL311" s="274"/>
      <c r="DM311" s="274"/>
      <c r="DN311" s="263">
        <v>0</v>
      </c>
      <c r="DO311" s="263">
        <v>0</v>
      </c>
      <c r="DP311" s="263">
        <v>0</v>
      </c>
      <c r="DQ311" s="263">
        <v>0</v>
      </c>
      <c r="DR311" s="263">
        <v>0</v>
      </c>
      <c r="DS311" s="263">
        <v>0</v>
      </c>
      <c r="DT311" s="263">
        <v>0</v>
      </c>
      <c r="DU311" s="263">
        <v>0</v>
      </c>
      <c r="DV311" s="263">
        <v>0</v>
      </c>
      <c r="DW311" s="263"/>
      <c r="DX311" s="263"/>
      <c r="DY311" s="263"/>
      <c r="DZ311" s="263"/>
      <c r="EA311" s="263"/>
      <c r="EB311" s="263"/>
      <c r="EC311" s="301"/>
      <c r="ED311" s="263"/>
      <c r="EE311" s="263"/>
      <c r="EF311" s="263"/>
      <c r="EG311" s="263"/>
      <c r="EH311" s="263"/>
      <c r="EI311" s="263"/>
      <c r="EJ311" s="263"/>
      <c r="EK311" s="263"/>
      <c r="EL311" s="263"/>
      <c r="EM311" s="263"/>
      <c r="EN311" s="263"/>
      <c r="EO311" s="263"/>
      <c r="EP311" s="263"/>
      <c r="EQ311" s="263"/>
      <c r="ER311" s="263"/>
      <c r="ES311" s="263"/>
      <c r="ET311" s="263"/>
      <c r="EU311" s="263"/>
      <c r="EV311" s="263"/>
      <c r="EW311" s="263"/>
      <c r="EX311" s="263"/>
      <c r="EY311" s="263"/>
      <c r="EZ311" s="263"/>
      <c r="FA311" s="263"/>
      <c r="FB311" s="263"/>
      <c r="FC311" s="301"/>
      <c r="FD311" s="263"/>
      <c r="FE311" s="263"/>
      <c r="FF311" s="263"/>
      <c r="FG311" s="301"/>
      <c r="FH311" s="263"/>
      <c r="FI311" s="263"/>
      <c r="FJ311" s="263"/>
      <c r="FK311" s="301"/>
      <c r="FL311" s="263"/>
      <c r="FM311" s="263"/>
      <c r="FN311" s="263"/>
      <c r="FO311" s="263"/>
      <c r="FP311" s="263"/>
      <c r="FQ311" s="301"/>
      <c r="FR311" s="263"/>
      <c r="FS311" s="263"/>
      <c r="FT311" s="301"/>
      <c r="FU311" s="263"/>
      <c r="FV311" s="263"/>
      <c r="FW311" s="301"/>
      <c r="FX311" s="263"/>
      <c r="FY311" s="263"/>
      <c r="FZ311" s="301"/>
      <c r="GA311" s="263"/>
      <c r="GB311" s="263"/>
      <c r="GC311" s="263"/>
      <c r="GD311" s="263"/>
      <c r="GE311" s="263"/>
      <c r="GF311" s="263"/>
      <c r="GG311" s="263"/>
      <c r="GH311" s="263"/>
      <c r="GI311" s="263"/>
      <c r="GJ311" s="263"/>
      <c r="GK311" s="263"/>
      <c r="GL311" s="263"/>
      <c r="GM311" s="263"/>
      <c r="GN311" s="263"/>
      <c r="GO311" s="263"/>
      <c r="GP311" s="263"/>
      <c r="GQ311" s="263"/>
      <c r="GR311" s="263"/>
      <c r="GS311" s="263"/>
      <c r="GT311" s="263"/>
      <c r="GU311" s="263"/>
      <c r="GV311" s="263"/>
      <c r="GW311" s="263"/>
      <c r="GX311" s="263"/>
      <c r="GY311" s="263"/>
      <c r="GZ311" s="263"/>
      <c r="HA311" s="263"/>
      <c r="HB311" s="263"/>
      <c r="HC311" s="263"/>
      <c r="HD311" s="263"/>
      <c r="HE311" s="263"/>
      <c r="HF311" s="263"/>
      <c r="HG311" s="263"/>
      <c r="HH311" s="263"/>
      <c r="HI311" s="263"/>
      <c r="HJ311" s="263"/>
      <c r="HK311" s="263"/>
      <c r="HL311" s="263"/>
      <c r="HM311" s="263"/>
      <c r="HN311" s="263"/>
      <c r="HO311" s="263"/>
      <c r="HP311" s="263"/>
      <c r="HQ311" s="263"/>
      <c r="HR311" s="263"/>
      <c r="HS311" s="263"/>
      <c r="HT311" s="263"/>
      <c r="HU311" s="263"/>
      <c r="HV311" s="263"/>
      <c r="HW311" s="263"/>
      <c r="HX311" s="263"/>
      <c r="HY311" s="263"/>
      <c r="HZ311" s="263"/>
      <c r="IA311" s="263"/>
      <c r="IB311" s="278"/>
      <c r="IC311" s="263"/>
      <c r="ID311" s="263"/>
      <c r="IE311" s="263"/>
      <c r="IF311" s="263"/>
      <c r="IG311" s="263"/>
      <c r="IH311" s="263"/>
      <c r="II311" s="263"/>
      <c r="IJ311" s="263"/>
      <c r="IK311" s="263"/>
      <c r="IL311" s="263"/>
      <c r="IM311" s="301"/>
      <c r="IN311" s="278"/>
      <c r="IO311" s="263"/>
      <c r="IP311" s="263"/>
      <c r="IQ311" s="263"/>
      <c r="IR311" s="263"/>
      <c r="IS311" s="278"/>
      <c r="IT311" s="278"/>
      <c r="IU311" s="278"/>
      <c r="IV311" s="278"/>
      <c r="IW311" s="278"/>
      <c r="IX311" s="278"/>
      <c r="IY311" s="278"/>
      <c r="IZ311" s="278"/>
    </row>
    <row r="312" spans="1:260" ht="54.75" customHeight="1" x14ac:dyDescent="0.15">
      <c r="A312" s="450"/>
      <c r="B312" s="302"/>
      <c r="C312" s="451" t="s">
        <v>8771</v>
      </c>
      <c r="D312" s="451" t="s">
        <v>7211</v>
      </c>
      <c r="E312" s="451" t="s">
        <v>8772</v>
      </c>
      <c r="F312" s="451"/>
      <c r="G312" s="451" t="s">
        <v>8156</v>
      </c>
      <c r="H312" s="451"/>
      <c r="I312" s="451"/>
      <c r="J312" s="451"/>
      <c r="K312" s="451" t="s">
        <v>8234</v>
      </c>
      <c r="L312" s="451" t="s">
        <v>8201</v>
      </c>
      <c r="M312" s="451"/>
      <c r="N312" s="451"/>
      <c r="O312" s="451"/>
      <c r="P312" s="451"/>
      <c r="Q312" s="451"/>
      <c r="R312" s="451"/>
      <c r="S312" s="451" t="s">
        <v>7462</v>
      </c>
      <c r="T312" s="263"/>
      <c r="U312" s="263"/>
      <c r="V312" s="263"/>
      <c r="W312" s="263"/>
      <c r="X312" s="263"/>
      <c r="Y312" s="263"/>
      <c r="Z312" s="263"/>
      <c r="AA312" s="263"/>
      <c r="AB312" s="263"/>
      <c r="AC312" s="263"/>
      <c r="AD312" s="263"/>
      <c r="AE312" s="263"/>
      <c r="AF312" s="263"/>
      <c r="AG312" s="263"/>
      <c r="AH312" s="263"/>
      <c r="AI312" s="263"/>
      <c r="AJ312" s="263"/>
      <c r="AK312" s="263"/>
      <c r="AL312" s="263"/>
      <c r="AM312" s="263"/>
      <c r="AN312" s="263"/>
      <c r="AO312" s="263"/>
      <c r="AP312" s="263"/>
      <c r="AQ312" s="263"/>
      <c r="AR312" s="263"/>
      <c r="AS312" s="263"/>
      <c r="AT312" s="263"/>
      <c r="AU312" s="263"/>
      <c r="AV312" s="263"/>
      <c r="AW312" s="263"/>
      <c r="AX312" s="263"/>
      <c r="AY312" s="263"/>
      <c r="AZ312" s="263"/>
      <c r="BA312" s="263"/>
      <c r="BB312" s="263"/>
      <c r="BC312" s="263"/>
      <c r="BD312" s="263"/>
      <c r="BE312" s="263"/>
      <c r="BF312" s="263"/>
      <c r="BG312" s="263"/>
      <c r="BH312" s="263"/>
      <c r="BI312" s="263"/>
      <c r="BJ312" s="263"/>
      <c r="BK312" s="263"/>
      <c r="BL312" s="263"/>
      <c r="BM312" s="263"/>
      <c r="BN312" s="263"/>
      <c r="BO312" s="263"/>
      <c r="BP312" s="263"/>
      <c r="BQ312" s="263"/>
      <c r="BR312" s="263"/>
      <c r="BS312" s="263"/>
      <c r="BT312" s="263"/>
      <c r="BU312" s="263"/>
      <c r="BV312" s="263"/>
      <c r="BW312" s="263"/>
      <c r="BX312" s="263"/>
      <c r="BY312" s="263"/>
      <c r="BZ312" s="263"/>
      <c r="CA312" s="263"/>
      <c r="CB312" s="263"/>
      <c r="CC312" s="263"/>
      <c r="CD312" s="263"/>
      <c r="CE312" s="263"/>
      <c r="CF312" s="263"/>
      <c r="CG312" s="263"/>
      <c r="CH312" s="263"/>
      <c r="CI312" s="263"/>
      <c r="CJ312" s="263"/>
      <c r="CK312" s="263"/>
      <c r="CL312" s="263"/>
      <c r="CM312" s="263"/>
      <c r="CN312" s="263"/>
      <c r="CO312" s="263"/>
      <c r="CP312" s="263"/>
      <c r="CQ312" s="263"/>
      <c r="CR312" s="264">
        <v>8</v>
      </c>
      <c r="CS312" s="264">
        <v>1301579675</v>
      </c>
      <c r="CT312" s="264">
        <v>1867153697</v>
      </c>
      <c r="CU312" s="264">
        <v>1867153697</v>
      </c>
      <c r="CV312" s="279" t="s">
        <v>6318</v>
      </c>
      <c r="CW312" s="279" t="s">
        <v>6949</v>
      </c>
      <c r="CX312" s="301"/>
      <c r="CY312" s="301"/>
      <c r="CZ312" s="263"/>
      <c r="DA312" s="263"/>
      <c r="DB312" s="263"/>
      <c r="DC312" s="301"/>
      <c r="DD312" s="301"/>
      <c r="DE312" s="274"/>
      <c r="DF312" s="274"/>
      <c r="DG312" s="263"/>
      <c r="DH312" s="301"/>
      <c r="DI312" s="301"/>
      <c r="DJ312" s="263"/>
      <c r="DK312" s="263"/>
      <c r="DL312" s="274"/>
      <c r="DM312" s="274"/>
      <c r="DN312" s="263">
        <v>0</v>
      </c>
      <c r="DO312" s="263">
        <v>0</v>
      </c>
      <c r="DP312" s="263">
        <v>0</v>
      </c>
      <c r="DQ312" s="263">
        <v>0</v>
      </c>
      <c r="DR312" s="263">
        <v>0</v>
      </c>
      <c r="DS312" s="263">
        <v>0</v>
      </c>
      <c r="DT312" s="263">
        <v>0</v>
      </c>
      <c r="DU312" s="263">
        <v>0</v>
      </c>
      <c r="DV312" s="263">
        <v>0</v>
      </c>
      <c r="DW312" s="263"/>
      <c r="DX312" s="263"/>
      <c r="DY312" s="263"/>
      <c r="DZ312" s="263"/>
      <c r="EA312" s="263"/>
      <c r="EB312" s="263"/>
      <c r="EC312" s="301"/>
      <c r="ED312" s="263"/>
      <c r="EE312" s="263"/>
      <c r="EF312" s="263"/>
      <c r="EG312" s="263"/>
      <c r="EH312" s="263"/>
      <c r="EI312" s="263"/>
      <c r="EJ312" s="263"/>
      <c r="EK312" s="263"/>
      <c r="EL312" s="263"/>
      <c r="EM312" s="263"/>
      <c r="EN312" s="263"/>
      <c r="EO312" s="263"/>
      <c r="EP312" s="263"/>
      <c r="EQ312" s="263"/>
      <c r="ER312" s="263"/>
      <c r="ES312" s="263"/>
      <c r="ET312" s="263"/>
      <c r="EU312" s="263"/>
      <c r="EV312" s="263"/>
      <c r="EW312" s="263"/>
      <c r="EX312" s="263"/>
      <c r="EY312" s="263"/>
      <c r="EZ312" s="263"/>
      <c r="FA312" s="263"/>
      <c r="FB312" s="263"/>
      <c r="FC312" s="301"/>
      <c r="FD312" s="263"/>
      <c r="FE312" s="263"/>
      <c r="FF312" s="263"/>
      <c r="FG312" s="301"/>
      <c r="FH312" s="263"/>
      <c r="FI312" s="263"/>
      <c r="FJ312" s="263"/>
      <c r="FK312" s="301"/>
      <c r="FL312" s="263"/>
      <c r="FM312" s="263"/>
      <c r="FN312" s="263"/>
      <c r="FO312" s="263"/>
      <c r="FP312" s="263"/>
      <c r="FQ312" s="301"/>
      <c r="FR312" s="263"/>
      <c r="FS312" s="263"/>
      <c r="FT312" s="301"/>
      <c r="FU312" s="263"/>
      <c r="FV312" s="263"/>
      <c r="FW312" s="301"/>
      <c r="FX312" s="263"/>
      <c r="FY312" s="263"/>
      <c r="FZ312" s="301"/>
      <c r="GA312" s="263"/>
      <c r="GB312" s="263"/>
      <c r="GC312" s="263"/>
      <c r="GD312" s="263"/>
      <c r="GE312" s="263"/>
      <c r="GF312" s="263"/>
      <c r="GG312" s="263"/>
      <c r="GH312" s="263"/>
      <c r="GI312" s="263"/>
      <c r="GJ312" s="263"/>
      <c r="GK312" s="263"/>
      <c r="GL312" s="263"/>
      <c r="GM312" s="263"/>
      <c r="GN312" s="263"/>
      <c r="GO312" s="263"/>
      <c r="GP312" s="263"/>
      <c r="GQ312" s="263"/>
      <c r="GR312" s="263"/>
      <c r="GS312" s="263"/>
      <c r="GT312" s="263"/>
      <c r="GU312" s="263"/>
      <c r="GV312" s="263"/>
      <c r="GW312" s="263"/>
      <c r="GX312" s="263"/>
      <c r="GY312" s="263"/>
      <c r="GZ312" s="263"/>
      <c r="HA312" s="263"/>
      <c r="HB312" s="263"/>
      <c r="HC312" s="263"/>
      <c r="HD312" s="263"/>
      <c r="HE312" s="263"/>
      <c r="HF312" s="263"/>
      <c r="HG312" s="263"/>
      <c r="HH312" s="263"/>
      <c r="HI312" s="263"/>
      <c r="HJ312" s="263"/>
      <c r="HK312" s="263"/>
      <c r="HL312" s="263"/>
      <c r="HM312" s="263"/>
      <c r="HN312" s="263"/>
      <c r="HO312" s="263"/>
      <c r="HP312" s="263"/>
      <c r="HQ312" s="263"/>
      <c r="HR312" s="263"/>
      <c r="HS312" s="263"/>
      <c r="HT312" s="263"/>
      <c r="HU312" s="263"/>
      <c r="HV312" s="263"/>
      <c r="HW312" s="263"/>
      <c r="HX312" s="263"/>
      <c r="HY312" s="263"/>
      <c r="HZ312" s="263"/>
      <c r="IA312" s="263"/>
      <c r="IB312" s="278"/>
      <c r="IC312" s="263"/>
      <c r="ID312" s="263"/>
      <c r="IE312" s="263"/>
      <c r="IF312" s="263"/>
      <c r="IG312" s="263"/>
      <c r="IH312" s="263"/>
      <c r="II312" s="263"/>
      <c r="IJ312" s="263"/>
      <c r="IK312" s="263"/>
      <c r="IL312" s="263"/>
      <c r="IM312" s="301"/>
      <c r="IN312" s="278"/>
      <c r="IO312" s="263"/>
      <c r="IP312" s="263"/>
      <c r="IQ312" s="263"/>
      <c r="IR312" s="263"/>
      <c r="IS312" s="278"/>
      <c r="IT312" s="278"/>
      <c r="IU312" s="278"/>
      <c r="IV312" s="278"/>
      <c r="IW312" s="278"/>
      <c r="IX312" s="278"/>
      <c r="IY312" s="278"/>
      <c r="IZ312" s="278"/>
    </row>
    <row r="313" spans="1:260" ht="54.75" customHeight="1" x14ac:dyDescent="0.15">
      <c r="A313" s="450"/>
      <c r="B313" s="302"/>
      <c r="C313" s="451" t="s">
        <v>8773</v>
      </c>
      <c r="D313" s="451" t="s">
        <v>7211</v>
      </c>
      <c r="E313" s="451" t="s">
        <v>8774</v>
      </c>
      <c r="F313" s="451"/>
      <c r="G313" s="451" t="s">
        <v>8157</v>
      </c>
      <c r="H313" s="451"/>
      <c r="I313" s="451"/>
      <c r="J313" s="451"/>
      <c r="K313" s="451" t="s">
        <v>8234</v>
      </c>
      <c r="L313" s="451" t="s">
        <v>8201</v>
      </c>
      <c r="M313" s="451"/>
      <c r="N313" s="451"/>
      <c r="O313" s="451"/>
      <c r="P313" s="451"/>
      <c r="Q313" s="451"/>
      <c r="R313" s="451"/>
      <c r="S313" s="451" t="s">
        <v>7462</v>
      </c>
      <c r="T313" s="263"/>
      <c r="U313" s="263"/>
      <c r="V313" s="263"/>
      <c r="W313" s="263"/>
      <c r="X313" s="263"/>
      <c r="Y313" s="263"/>
      <c r="Z313" s="263"/>
      <c r="AA313" s="263"/>
      <c r="AB313" s="263"/>
      <c r="AC313" s="263"/>
      <c r="AD313" s="263"/>
      <c r="AE313" s="263"/>
      <c r="AF313" s="263"/>
      <c r="AG313" s="263"/>
      <c r="AH313" s="263"/>
      <c r="AI313" s="263"/>
      <c r="AJ313" s="263"/>
      <c r="AK313" s="263"/>
      <c r="AL313" s="263"/>
      <c r="AM313" s="263"/>
      <c r="AN313" s="263"/>
      <c r="AO313" s="263"/>
      <c r="AP313" s="263"/>
      <c r="AQ313" s="263"/>
      <c r="AR313" s="263"/>
      <c r="AS313" s="263"/>
      <c r="AT313" s="263"/>
      <c r="AU313" s="263"/>
      <c r="AV313" s="263"/>
      <c r="AW313" s="263"/>
      <c r="AX313" s="263"/>
      <c r="AY313" s="263"/>
      <c r="AZ313" s="263"/>
      <c r="BA313" s="263"/>
      <c r="BB313" s="263"/>
      <c r="BC313" s="263"/>
      <c r="BD313" s="263"/>
      <c r="BE313" s="263"/>
      <c r="BF313" s="263"/>
      <c r="BG313" s="263"/>
      <c r="BH313" s="263"/>
      <c r="BI313" s="263"/>
      <c r="BJ313" s="263"/>
      <c r="BK313" s="263"/>
      <c r="BL313" s="263"/>
      <c r="BM313" s="263"/>
      <c r="BN313" s="263"/>
      <c r="BO313" s="263"/>
      <c r="BP313" s="263"/>
      <c r="BQ313" s="263"/>
      <c r="BR313" s="263"/>
      <c r="BS313" s="263"/>
      <c r="BT313" s="263"/>
      <c r="BU313" s="263"/>
      <c r="BV313" s="263"/>
      <c r="BW313" s="263"/>
      <c r="BX313" s="263"/>
      <c r="BY313" s="263"/>
      <c r="BZ313" s="263"/>
      <c r="CA313" s="263"/>
      <c r="CB313" s="263"/>
      <c r="CC313" s="263"/>
      <c r="CD313" s="263"/>
      <c r="CE313" s="263"/>
      <c r="CF313" s="263"/>
      <c r="CG313" s="263"/>
      <c r="CH313" s="263"/>
      <c r="CI313" s="263"/>
      <c r="CJ313" s="263"/>
      <c r="CK313" s="263"/>
      <c r="CL313" s="263"/>
      <c r="CM313" s="263"/>
      <c r="CN313" s="263"/>
      <c r="CO313" s="263"/>
      <c r="CP313" s="263"/>
      <c r="CQ313" s="263"/>
      <c r="CR313" s="264">
        <v>8</v>
      </c>
      <c r="CS313" s="264">
        <v>1301579675</v>
      </c>
      <c r="CT313" s="264">
        <v>1883153754</v>
      </c>
      <c r="CU313" s="264">
        <v>1883153754</v>
      </c>
      <c r="CV313" s="279" t="s">
        <v>6318</v>
      </c>
      <c r="CW313" s="279" t="s">
        <v>6949</v>
      </c>
      <c r="CX313" s="301"/>
      <c r="CY313" s="301"/>
      <c r="CZ313" s="263"/>
      <c r="DA313" s="263"/>
      <c r="DB313" s="263"/>
      <c r="DC313" s="301"/>
      <c r="DD313" s="301"/>
      <c r="DE313" s="274"/>
      <c r="DF313" s="274"/>
      <c r="DG313" s="263"/>
      <c r="DH313" s="301"/>
      <c r="DI313" s="301"/>
      <c r="DJ313" s="263"/>
      <c r="DK313" s="263"/>
      <c r="DL313" s="274"/>
      <c r="DM313" s="274"/>
      <c r="DN313" s="263">
        <v>0</v>
      </c>
      <c r="DO313" s="263">
        <v>0</v>
      </c>
      <c r="DP313" s="263">
        <v>0</v>
      </c>
      <c r="DQ313" s="263">
        <v>0</v>
      </c>
      <c r="DR313" s="263">
        <v>0</v>
      </c>
      <c r="DS313" s="263">
        <v>0</v>
      </c>
      <c r="DT313" s="263">
        <v>0</v>
      </c>
      <c r="DU313" s="263">
        <v>0</v>
      </c>
      <c r="DV313" s="263">
        <v>0</v>
      </c>
      <c r="DW313" s="263"/>
      <c r="DX313" s="263"/>
      <c r="DY313" s="263"/>
      <c r="DZ313" s="263"/>
      <c r="EA313" s="263"/>
      <c r="EB313" s="263"/>
      <c r="EC313" s="301"/>
      <c r="ED313" s="263"/>
      <c r="EE313" s="263"/>
      <c r="EF313" s="263"/>
      <c r="EG313" s="263"/>
      <c r="EH313" s="263"/>
      <c r="EI313" s="263"/>
      <c r="EJ313" s="263"/>
      <c r="EK313" s="263"/>
      <c r="EL313" s="263"/>
      <c r="EM313" s="263"/>
      <c r="EN313" s="263"/>
      <c r="EO313" s="263"/>
      <c r="EP313" s="263"/>
      <c r="EQ313" s="263"/>
      <c r="ER313" s="263"/>
      <c r="ES313" s="263"/>
      <c r="ET313" s="263"/>
      <c r="EU313" s="263"/>
      <c r="EV313" s="263"/>
      <c r="EW313" s="263"/>
      <c r="EX313" s="263"/>
      <c r="EY313" s="263"/>
      <c r="EZ313" s="263"/>
      <c r="FA313" s="263"/>
      <c r="FB313" s="263"/>
      <c r="FC313" s="301"/>
      <c r="FD313" s="263"/>
      <c r="FE313" s="263"/>
      <c r="FF313" s="263"/>
      <c r="FG313" s="301"/>
      <c r="FH313" s="263"/>
      <c r="FI313" s="263"/>
      <c r="FJ313" s="263"/>
      <c r="FK313" s="301"/>
      <c r="FL313" s="263"/>
      <c r="FM313" s="263"/>
      <c r="FN313" s="263"/>
      <c r="FO313" s="263"/>
      <c r="FP313" s="263"/>
      <c r="FQ313" s="301"/>
      <c r="FR313" s="263"/>
      <c r="FS313" s="263"/>
      <c r="FT313" s="301"/>
      <c r="FU313" s="263"/>
      <c r="FV313" s="263"/>
      <c r="FW313" s="301"/>
      <c r="FX313" s="263"/>
      <c r="FY313" s="263"/>
      <c r="FZ313" s="301"/>
      <c r="GA313" s="263"/>
      <c r="GB313" s="263"/>
      <c r="GC313" s="263"/>
      <c r="GD313" s="263"/>
      <c r="GE313" s="263"/>
      <c r="GF313" s="263"/>
      <c r="GG313" s="263"/>
      <c r="GH313" s="263"/>
      <c r="GI313" s="263"/>
      <c r="GJ313" s="263"/>
      <c r="GK313" s="263"/>
      <c r="GL313" s="263"/>
      <c r="GM313" s="263"/>
      <c r="GN313" s="263"/>
      <c r="GO313" s="263"/>
      <c r="GP313" s="263"/>
      <c r="GQ313" s="263"/>
      <c r="GR313" s="263"/>
      <c r="GS313" s="263"/>
      <c r="GT313" s="263"/>
      <c r="GU313" s="263"/>
      <c r="GV313" s="263"/>
      <c r="GW313" s="263"/>
      <c r="GX313" s="263"/>
      <c r="GY313" s="263"/>
      <c r="GZ313" s="263"/>
      <c r="HA313" s="263"/>
      <c r="HB313" s="263"/>
      <c r="HC313" s="263"/>
      <c r="HD313" s="263"/>
      <c r="HE313" s="263"/>
      <c r="HF313" s="263"/>
      <c r="HG313" s="263"/>
      <c r="HH313" s="263"/>
      <c r="HI313" s="263"/>
      <c r="HJ313" s="263"/>
      <c r="HK313" s="263"/>
      <c r="HL313" s="263"/>
      <c r="HM313" s="263"/>
      <c r="HN313" s="263"/>
      <c r="HO313" s="263"/>
      <c r="HP313" s="263"/>
      <c r="HQ313" s="263"/>
      <c r="HR313" s="263"/>
      <c r="HS313" s="263"/>
      <c r="HT313" s="263"/>
      <c r="HU313" s="263"/>
      <c r="HV313" s="263"/>
      <c r="HW313" s="263"/>
      <c r="HX313" s="263"/>
      <c r="HY313" s="263"/>
      <c r="HZ313" s="263"/>
      <c r="IA313" s="263"/>
      <c r="IB313" s="278"/>
      <c r="IC313" s="263"/>
      <c r="ID313" s="263"/>
      <c r="IE313" s="263"/>
      <c r="IF313" s="263"/>
      <c r="IG313" s="263"/>
      <c r="IH313" s="263"/>
      <c r="II313" s="263"/>
      <c r="IJ313" s="263"/>
      <c r="IK313" s="263"/>
      <c r="IL313" s="263"/>
      <c r="IM313" s="301"/>
      <c r="IN313" s="278"/>
      <c r="IO313" s="263"/>
      <c r="IP313" s="263"/>
      <c r="IQ313" s="263"/>
      <c r="IR313" s="263"/>
      <c r="IS313" s="278"/>
      <c r="IT313" s="278"/>
      <c r="IU313" s="278"/>
      <c r="IV313" s="278"/>
      <c r="IW313" s="278"/>
      <c r="IX313" s="278"/>
      <c r="IY313" s="278"/>
      <c r="IZ313" s="278"/>
    </row>
    <row r="314" spans="1:260" ht="54.75" customHeight="1" x14ac:dyDescent="0.15">
      <c r="A314" s="329"/>
      <c r="B314" s="276"/>
      <c r="C314" s="330" t="s">
        <v>8779</v>
      </c>
      <c r="D314" s="330" t="s">
        <v>7197</v>
      </c>
      <c r="E314" s="330" t="s">
        <v>8780</v>
      </c>
      <c r="F314" s="330" t="s">
        <v>8144</v>
      </c>
      <c r="G314" s="330" t="s">
        <v>23059</v>
      </c>
      <c r="H314" s="330" t="s">
        <v>7444</v>
      </c>
      <c r="I314" s="330" t="s">
        <v>7252</v>
      </c>
      <c r="J314" s="330"/>
      <c r="K314" s="330" t="s">
        <v>23060</v>
      </c>
      <c r="L314" s="330" t="s">
        <v>23061</v>
      </c>
      <c r="M314" s="330" t="s">
        <v>9091</v>
      </c>
      <c r="N314" s="330"/>
      <c r="O314" s="330"/>
      <c r="P314" s="330"/>
      <c r="Q314" s="330" t="s">
        <v>7253</v>
      </c>
      <c r="R314" s="330"/>
      <c r="S314" s="330"/>
      <c r="T314" s="263"/>
      <c r="U314" s="263"/>
      <c r="V314" s="263"/>
      <c r="W314" s="263"/>
      <c r="X314" s="263"/>
      <c r="Y314" s="263"/>
      <c r="Z314" s="263"/>
      <c r="AA314" s="263"/>
      <c r="AB314" s="263"/>
      <c r="AC314" s="263"/>
      <c r="AD314" s="263"/>
      <c r="AE314" s="263"/>
      <c r="AF314" s="263"/>
      <c r="AG314" s="263"/>
      <c r="AH314" s="263"/>
      <c r="AI314" s="263"/>
      <c r="AJ314" s="263"/>
      <c r="AK314" s="263"/>
      <c r="AL314" s="263"/>
      <c r="AM314" s="263"/>
      <c r="AN314" s="263"/>
      <c r="AO314" s="263"/>
      <c r="AP314" s="263"/>
      <c r="AQ314" s="263"/>
      <c r="AR314" s="263">
        <v>0</v>
      </c>
      <c r="AS314" s="263">
        <v>36.36363636363636</v>
      </c>
      <c r="AT314" s="263">
        <v>4.0059996832465E-2</v>
      </c>
      <c r="AU314" s="263">
        <v>0</v>
      </c>
      <c r="AV314" s="263">
        <v>0</v>
      </c>
      <c r="AW314" s="263">
        <v>16.666666666666664</v>
      </c>
      <c r="AX314" s="263">
        <v>10</v>
      </c>
      <c r="AY314" s="263">
        <v>0</v>
      </c>
      <c r="AZ314" s="263">
        <v>0</v>
      </c>
      <c r="BA314" s="263"/>
      <c r="BB314" s="263"/>
      <c r="BC314" s="263">
        <v>2.376910016977928</v>
      </c>
      <c r="BD314" s="263">
        <v>0</v>
      </c>
      <c r="BE314" s="263">
        <v>22.222222222222221</v>
      </c>
      <c r="BF314" s="263">
        <v>0.5714285714285714</v>
      </c>
      <c r="BG314" s="263"/>
      <c r="BH314" s="263">
        <v>2.7929889970999998E-5</v>
      </c>
      <c r="BI314" s="263">
        <v>1.7905102954341001E-2</v>
      </c>
      <c r="BJ314" s="263">
        <v>5.5204089518950004E-3</v>
      </c>
      <c r="BK314" s="263">
        <v>0</v>
      </c>
      <c r="BL314" s="263">
        <v>0</v>
      </c>
      <c r="BM314" s="263">
        <v>0</v>
      </c>
      <c r="BN314" s="263">
        <v>0</v>
      </c>
      <c r="BO314" s="263"/>
      <c r="BP314" s="263">
        <v>0</v>
      </c>
      <c r="BQ314" s="263">
        <v>4</v>
      </c>
      <c r="BR314" s="263">
        <v>43</v>
      </c>
      <c r="BS314" s="263">
        <v>0</v>
      </c>
      <c r="BT314" s="263">
        <v>0</v>
      </c>
      <c r="BU314" s="263">
        <v>1</v>
      </c>
      <c r="BV314" s="263">
        <v>10</v>
      </c>
      <c r="BW314" s="263">
        <v>0</v>
      </c>
      <c r="BX314" s="263">
        <v>0</v>
      </c>
      <c r="BY314" s="263"/>
      <c r="BZ314" s="263"/>
      <c r="CA314" s="263">
        <v>14</v>
      </c>
      <c r="CB314" s="263">
        <v>0</v>
      </c>
      <c r="CC314" s="263">
        <v>22.222222222222221</v>
      </c>
      <c r="CD314" s="263">
        <v>0.5714285714285714</v>
      </c>
      <c r="CE314" s="263"/>
      <c r="CF314" s="263">
        <v>8</v>
      </c>
      <c r="CG314" s="263">
        <v>3</v>
      </c>
      <c r="CH314" s="263">
        <v>5</v>
      </c>
      <c r="CI314" s="263">
        <v>0</v>
      </c>
      <c r="CJ314" s="263">
        <v>0</v>
      </c>
      <c r="CK314" s="263">
        <v>0</v>
      </c>
      <c r="CL314" s="263">
        <v>0</v>
      </c>
      <c r="CM314" s="263">
        <v>0</v>
      </c>
      <c r="CN314" s="263">
        <v>0</v>
      </c>
      <c r="CO314" s="263"/>
      <c r="CP314" s="263">
        <v>6.2819707439648209E-2</v>
      </c>
      <c r="CQ314" s="263"/>
      <c r="CR314" s="264">
        <v>8</v>
      </c>
      <c r="CS314" s="264">
        <v>1314103722</v>
      </c>
      <c r="CT314" s="264">
        <v>2075154438</v>
      </c>
      <c r="CU314" s="264">
        <v>1</v>
      </c>
      <c r="CV314" s="279" t="s">
        <v>6992</v>
      </c>
      <c r="CW314" s="279" t="s">
        <v>573</v>
      </c>
      <c r="CX314" s="301"/>
      <c r="CY314" s="301"/>
      <c r="CZ314" s="263"/>
      <c r="DA314" s="263"/>
      <c r="DB314" s="263"/>
      <c r="DC314" s="301"/>
      <c r="DD314" s="301"/>
      <c r="DE314" s="274"/>
      <c r="DF314" s="274"/>
      <c r="DG314" s="263"/>
      <c r="DH314" s="301"/>
      <c r="DI314" s="301"/>
      <c r="DJ314" s="263"/>
      <c r="DK314" s="263"/>
      <c r="DL314" s="274"/>
      <c r="DM314" s="274"/>
      <c r="DN314" s="263">
        <v>22</v>
      </c>
      <c r="DO314" s="263">
        <v>0</v>
      </c>
      <c r="DP314" s="263">
        <v>14</v>
      </c>
      <c r="DQ314" s="263">
        <v>10</v>
      </c>
      <c r="DR314" s="263">
        <v>0</v>
      </c>
      <c r="DS314" s="263">
        <v>4</v>
      </c>
      <c r="DT314" s="263">
        <v>8</v>
      </c>
      <c r="DU314" s="263">
        <v>3</v>
      </c>
      <c r="DV314" s="263">
        <v>0</v>
      </c>
      <c r="DW314" s="263">
        <v>5</v>
      </c>
      <c r="DX314" s="263">
        <v>0</v>
      </c>
      <c r="DY314" s="263">
        <v>0</v>
      </c>
      <c r="DZ314" s="263">
        <v>1</v>
      </c>
      <c r="EA314" s="263">
        <v>4</v>
      </c>
      <c r="EB314" s="263">
        <v>0</v>
      </c>
      <c r="EC314" s="301">
        <v>0</v>
      </c>
      <c r="ED314" s="263">
        <v>9</v>
      </c>
      <c r="EE314" s="263">
        <v>0</v>
      </c>
      <c r="EF314" s="263">
        <v>0</v>
      </c>
      <c r="EG314" s="263">
        <v>4</v>
      </c>
      <c r="EH314" s="263">
        <v>13</v>
      </c>
      <c r="EI314" s="263">
        <v>1</v>
      </c>
      <c r="EJ314" s="263">
        <v>0</v>
      </c>
      <c r="EK314" s="263">
        <v>0</v>
      </c>
      <c r="EL314" s="263">
        <v>1</v>
      </c>
      <c r="EM314" s="263">
        <v>1</v>
      </c>
      <c r="EN314" s="263">
        <v>0</v>
      </c>
      <c r="EO314" s="263">
        <v>1</v>
      </c>
      <c r="EP314" s="263">
        <v>0</v>
      </c>
      <c r="EQ314" s="263">
        <v>0</v>
      </c>
      <c r="ER314" s="263">
        <v>0</v>
      </c>
      <c r="ES314" s="263">
        <v>0</v>
      </c>
      <c r="ET314" s="263">
        <v>0</v>
      </c>
      <c r="EU314" s="263">
        <v>0</v>
      </c>
      <c r="EV314" s="263">
        <v>0</v>
      </c>
      <c r="EW314" s="263">
        <v>0</v>
      </c>
      <c r="EX314" s="263">
        <v>0</v>
      </c>
      <c r="EY314" s="263">
        <v>0</v>
      </c>
      <c r="EZ314" s="263">
        <v>43</v>
      </c>
      <c r="FA314" s="263">
        <v>0</v>
      </c>
      <c r="FB314" s="263">
        <v>0</v>
      </c>
      <c r="FC314" s="301"/>
      <c r="FD314" s="263">
        <v>24</v>
      </c>
      <c r="FE314" s="263">
        <v>0</v>
      </c>
      <c r="FF314" s="263">
        <v>0</v>
      </c>
      <c r="FG314" s="301"/>
      <c r="FH314" s="263">
        <v>19</v>
      </c>
      <c r="FI314" s="263">
        <v>0</v>
      </c>
      <c r="FJ314" s="263">
        <v>0</v>
      </c>
      <c r="FK314" s="301"/>
      <c r="FL314" s="263">
        <v>0</v>
      </c>
      <c r="FM314" s="263">
        <v>0</v>
      </c>
      <c r="FN314" s="263">
        <v>0</v>
      </c>
      <c r="FO314" s="263">
        <v>4</v>
      </c>
      <c r="FP314" s="263">
        <v>0</v>
      </c>
      <c r="FQ314" s="301">
        <v>0</v>
      </c>
      <c r="FR314" s="263">
        <v>0</v>
      </c>
      <c r="FS314" s="263">
        <v>0</v>
      </c>
      <c r="FT314" s="301"/>
      <c r="FU314" s="263">
        <v>0</v>
      </c>
      <c r="FV314" s="263">
        <v>0</v>
      </c>
      <c r="FW314" s="301"/>
      <c r="FX314" s="263">
        <v>0</v>
      </c>
      <c r="FY314" s="263">
        <v>0</v>
      </c>
      <c r="FZ314" s="301"/>
      <c r="GA314" s="263">
        <v>0</v>
      </c>
      <c r="GB314" s="263">
        <v>0</v>
      </c>
      <c r="GC314" s="263">
        <v>0</v>
      </c>
      <c r="GD314" s="263">
        <v>0</v>
      </c>
      <c r="GE314" s="263">
        <v>0</v>
      </c>
      <c r="GF314" s="263">
        <v>0</v>
      </c>
      <c r="GG314" s="263">
        <v>0</v>
      </c>
      <c r="GH314" s="263">
        <v>0</v>
      </c>
      <c r="GI314" s="263">
        <v>0</v>
      </c>
      <c r="GJ314" s="263">
        <v>0</v>
      </c>
      <c r="GK314" s="263">
        <v>0</v>
      </c>
      <c r="GL314" s="263">
        <v>0</v>
      </c>
      <c r="GM314" s="263">
        <v>0</v>
      </c>
      <c r="GN314" s="263">
        <v>0</v>
      </c>
      <c r="GO314" s="263">
        <v>0</v>
      </c>
      <c r="GP314" s="263">
        <v>0</v>
      </c>
      <c r="GQ314" s="263">
        <v>0</v>
      </c>
      <c r="GR314" s="263">
        <v>0</v>
      </c>
      <c r="GS314" s="263">
        <v>0</v>
      </c>
      <c r="GT314" s="263"/>
      <c r="GU314" s="263"/>
      <c r="GV314" s="263"/>
      <c r="GW314" s="263"/>
      <c r="GX314" s="263"/>
      <c r="GY314" s="263"/>
      <c r="GZ314" s="263"/>
      <c r="HA314" s="263"/>
      <c r="HB314" s="263">
        <v>0</v>
      </c>
      <c r="HC314" s="263"/>
      <c r="HD314" s="263"/>
      <c r="HE314" s="263"/>
      <c r="HF314" s="263"/>
      <c r="HG314" s="263"/>
      <c r="HH314" s="263"/>
      <c r="HI314" s="263"/>
      <c r="HJ314" s="263"/>
      <c r="HK314" s="263"/>
      <c r="HL314" s="263"/>
      <c r="HM314" s="263"/>
      <c r="HN314" s="263"/>
      <c r="HO314" s="263"/>
      <c r="HP314" s="263"/>
      <c r="HQ314" s="263"/>
      <c r="HR314" s="263"/>
      <c r="HS314" s="263"/>
      <c r="HT314" s="263"/>
      <c r="HU314" s="263"/>
      <c r="HV314" s="263"/>
      <c r="HW314" s="263"/>
      <c r="HX314" s="263"/>
      <c r="HY314" s="263"/>
      <c r="HZ314" s="263"/>
      <c r="IA314" s="263"/>
      <c r="IB314" s="278"/>
      <c r="IC314" s="263"/>
      <c r="ID314" s="263"/>
      <c r="IE314" s="263"/>
      <c r="IF314" s="263"/>
      <c r="IG314" s="263"/>
      <c r="IH314" s="263"/>
      <c r="II314" s="263"/>
      <c r="IJ314" s="263"/>
      <c r="IK314" s="263"/>
      <c r="IL314" s="263"/>
      <c r="IM314" s="301"/>
      <c r="IN314" s="278"/>
      <c r="IO314" s="263"/>
      <c r="IP314" s="263"/>
      <c r="IQ314" s="263"/>
      <c r="IR314" s="263"/>
      <c r="IS314" s="278"/>
      <c r="IT314" s="278"/>
      <c r="IU314" s="278"/>
      <c r="IV314" s="278"/>
      <c r="IW314" s="278"/>
      <c r="IX314" s="278"/>
      <c r="IY314" s="278"/>
      <c r="IZ314" s="278"/>
    </row>
    <row r="315" spans="1:260" ht="54.75" customHeight="1" x14ac:dyDescent="0.15">
      <c r="A315" s="329"/>
      <c r="B315" s="276"/>
      <c r="C315" s="330" t="s">
        <v>8777</v>
      </c>
      <c r="D315" s="330" t="s">
        <v>7197</v>
      </c>
      <c r="E315" s="330" t="s">
        <v>8778</v>
      </c>
      <c r="F315" s="330" t="s">
        <v>8141</v>
      </c>
      <c r="G315" s="330" t="s">
        <v>23062</v>
      </c>
      <c r="H315" s="330" t="s">
        <v>7131</v>
      </c>
      <c r="I315" s="330" t="s">
        <v>7246</v>
      </c>
      <c r="J315" s="330"/>
      <c r="K315" s="330" t="s">
        <v>23063</v>
      </c>
      <c r="L315" s="330" t="s">
        <v>23064</v>
      </c>
      <c r="M315" s="330" t="s">
        <v>9093</v>
      </c>
      <c r="N315" s="330"/>
      <c r="O315" s="330"/>
      <c r="P315" s="330"/>
      <c r="Q315" s="330" t="s">
        <v>7247</v>
      </c>
      <c r="R315" s="330"/>
      <c r="S315" s="330"/>
      <c r="T315" s="263"/>
      <c r="U315" s="263"/>
      <c r="V315" s="263"/>
      <c r="W315" s="263"/>
      <c r="X315" s="263"/>
      <c r="Y315" s="263"/>
      <c r="Z315" s="263"/>
      <c r="AA315" s="263"/>
      <c r="AB315" s="263"/>
      <c r="AC315" s="263"/>
      <c r="AD315" s="263"/>
      <c r="AE315" s="263"/>
      <c r="AF315" s="263"/>
      <c r="AG315" s="263"/>
      <c r="AH315" s="263"/>
      <c r="AI315" s="263"/>
      <c r="AJ315" s="263"/>
      <c r="AK315" s="263"/>
      <c r="AL315" s="263"/>
      <c r="AM315" s="263"/>
      <c r="AN315" s="263"/>
      <c r="AO315" s="263"/>
      <c r="AP315" s="263"/>
      <c r="AQ315" s="263"/>
      <c r="AR315" s="263">
        <v>0</v>
      </c>
      <c r="AS315" s="263">
        <v>0</v>
      </c>
      <c r="AT315" s="263">
        <v>0.84498644481502505</v>
      </c>
      <c r="AU315" s="263">
        <v>0</v>
      </c>
      <c r="AV315" s="263">
        <v>0</v>
      </c>
      <c r="AW315" s="263">
        <v>16.666666666666664</v>
      </c>
      <c r="AX315" s="263">
        <v>0.43859649122806998</v>
      </c>
      <c r="AY315" s="263">
        <v>0</v>
      </c>
      <c r="AZ315" s="263">
        <v>0</v>
      </c>
      <c r="BA315" s="263"/>
      <c r="BB315" s="263"/>
      <c r="BC315" s="263">
        <v>38.70967741935484</v>
      </c>
      <c r="BD315" s="263">
        <v>0</v>
      </c>
      <c r="BE315" s="263">
        <v>22.222222222222221</v>
      </c>
      <c r="BF315" s="263">
        <v>1.0043859649122806</v>
      </c>
      <c r="BG315" s="263"/>
      <c r="BH315" s="263">
        <v>7.9949310042599995E-4</v>
      </c>
      <c r="BI315" s="263">
        <v>1.1936735302894E-2</v>
      </c>
      <c r="BJ315" s="263">
        <v>0.25062656641603998</v>
      </c>
      <c r="BK315" s="263">
        <v>0</v>
      </c>
      <c r="BL315" s="263">
        <v>0</v>
      </c>
      <c r="BM315" s="263">
        <v>0</v>
      </c>
      <c r="BN315" s="263">
        <v>0</v>
      </c>
      <c r="BO315" s="263"/>
      <c r="BP315" s="263">
        <v>0</v>
      </c>
      <c r="BQ315" s="263">
        <v>0</v>
      </c>
      <c r="BR315" s="263">
        <v>907</v>
      </c>
      <c r="BS315" s="263">
        <v>0</v>
      </c>
      <c r="BT315" s="263">
        <v>0</v>
      </c>
      <c r="BU315" s="263">
        <v>1</v>
      </c>
      <c r="BV315" s="263">
        <v>0.43859649122806998</v>
      </c>
      <c r="BW315" s="263">
        <v>0</v>
      </c>
      <c r="BX315" s="263">
        <v>0</v>
      </c>
      <c r="BY315" s="263"/>
      <c r="BZ315" s="263"/>
      <c r="CA315" s="263">
        <v>228</v>
      </c>
      <c r="CB315" s="263">
        <v>0</v>
      </c>
      <c r="CC315" s="263">
        <v>22.222222222222221</v>
      </c>
      <c r="CD315" s="263">
        <v>1.0043859649122806</v>
      </c>
      <c r="CE315" s="263"/>
      <c r="CF315" s="263">
        <v>229</v>
      </c>
      <c r="CG315" s="263">
        <v>2</v>
      </c>
      <c r="CH315" s="263">
        <v>227</v>
      </c>
      <c r="CI315" s="263">
        <v>0</v>
      </c>
      <c r="CJ315" s="263">
        <v>0</v>
      </c>
      <c r="CK315" s="263">
        <v>0</v>
      </c>
      <c r="CL315" s="263">
        <v>0</v>
      </c>
      <c r="CM315" s="263">
        <v>0</v>
      </c>
      <c r="CN315" s="263">
        <v>0</v>
      </c>
      <c r="CO315" s="263"/>
      <c r="CP315" s="263">
        <v>6.2819707439648209E-2</v>
      </c>
      <c r="CQ315" s="263"/>
      <c r="CR315" s="264">
        <v>8</v>
      </c>
      <c r="CS315" s="264">
        <v>1314103722</v>
      </c>
      <c r="CT315" s="264">
        <v>2059154381</v>
      </c>
      <c r="CU315" s="264">
        <v>1</v>
      </c>
      <c r="CV315" s="279" t="s">
        <v>6992</v>
      </c>
      <c r="CW315" s="279" t="s">
        <v>573</v>
      </c>
      <c r="CX315" s="301"/>
      <c r="CY315" s="301"/>
      <c r="CZ315" s="263"/>
      <c r="DA315" s="263"/>
      <c r="DB315" s="263"/>
      <c r="DC315" s="301"/>
      <c r="DD315" s="301"/>
      <c r="DE315" s="274"/>
      <c r="DF315" s="274"/>
      <c r="DG315" s="263"/>
      <c r="DH315" s="301"/>
      <c r="DI315" s="301"/>
      <c r="DJ315" s="263"/>
      <c r="DK315" s="263"/>
      <c r="DL315" s="274"/>
      <c r="DM315" s="274"/>
      <c r="DN315" s="263">
        <v>457</v>
      </c>
      <c r="DO315" s="263">
        <v>0</v>
      </c>
      <c r="DP315" s="263">
        <v>228</v>
      </c>
      <c r="DQ315" s="263">
        <v>228</v>
      </c>
      <c r="DR315" s="263">
        <v>0</v>
      </c>
      <c r="DS315" s="263">
        <v>0</v>
      </c>
      <c r="DT315" s="263">
        <v>229</v>
      </c>
      <c r="DU315" s="263">
        <v>2</v>
      </c>
      <c r="DV315" s="263">
        <v>0</v>
      </c>
      <c r="DW315" s="263">
        <v>227</v>
      </c>
      <c r="DX315" s="263">
        <v>0</v>
      </c>
      <c r="DY315" s="263">
        <v>0</v>
      </c>
      <c r="DZ315" s="263">
        <v>1</v>
      </c>
      <c r="EA315" s="263">
        <v>0</v>
      </c>
      <c r="EB315" s="263">
        <v>0</v>
      </c>
      <c r="EC315" s="301"/>
      <c r="ED315" s="263">
        <v>227</v>
      </c>
      <c r="EE315" s="263">
        <v>0</v>
      </c>
      <c r="EF315" s="263">
        <v>0</v>
      </c>
      <c r="EG315" s="263">
        <v>0</v>
      </c>
      <c r="EH315" s="263">
        <v>227</v>
      </c>
      <c r="EI315" s="263">
        <v>1</v>
      </c>
      <c r="EJ315" s="263">
        <v>0</v>
      </c>
      <c r="EK315" s="263">
        <v>0</v>
      </c>
      <c r="EL315" s="263">
        <v>1</v>
      </c>
      <c r="EM315" s="263">
        <v>1</v>
      </c>
      <c r="EN315" s="263">
        <v>0</v>
      </c>
      <c r="EO315" s="263">
        <v>1</v>
      </c>
      <c r="EP315" s="263">
        <v>0</v>
      </c>
      <c r="EQ315" s="263">
        <v>0</v>
      </c>
      <c r="ER315" s="263">
        <v>0</v>
      </c>
      <c r="ES315" s="263">
        <v>0</v>
      </c>
      <c r="ET315" s="263">
        <v>0</v>
      </c>
      <c r="EU315" s="263">
        <v>0</v>
      </c>
      <c r="EV315" s="263">
        <v>0</v>
      </c>
      <c r="EW315" s="263">
        <v>0</v>
      </c>
      <c r="EX315" s="263">
        <v>0</v>
      </c>
      <c r="EY315" s="263">
        <v>0</v>
      </c>
      <c r="EZ315" s="263">
        <v>907</v>
      </c>
      <c r="FA315" s="263">
        <v>0</v>
      </c>
      <c r="FB315" s="263">
        <v>0</v>
      </c>
      <c r="FC315" s="301"/>
      <c r="FD315" s="263">
        <v>454</v>
      </c>
      <c r="FE315" s="263">
        <v>0</v>
      </c>
      <c r="FF315" s="263">
        <v>0</v>
      </c>
      <c r="FG315" s="301"/>
      <c r="FH315" s="263">
        <v>453</v>
      </c>
      <c r="FI315" s="263">
        <v>0</v>
      </c>
      <c r="FJ315" s="263">
        <v>0</v>
      </c>
      <c r="FK315" s="301"/>
      <c r="FL315" s="263">
        <v>0</v>
      </c>
      <c r="FM315" s="263">
        <v>0</v>
      </c>
      <c r="FN315" s="263">
        <v>0</v>
      </c>
      <c r="FO315" s="263">
        <v>0</v>
      </c>
      <c r="FP315" s="263">
        <v>0</v>
      </c>
      <c r="FQ315" s="301"/>
      <c r="FR315" s="263">
        <v>0</v>
      </c>
      <c r="FS315" s="263">
        <v>0</v>
      </c>
      <c r="FT315" s="301"/>
      <c r="FU315" s="263">
        <v>0</v>
      </c>
      <c r="FV315" s="263">
        <v>0</v>
      </c>
      <c r="FW315" s="301"/>
      <c r="FX315" s="263">
        <v>0</v>
      </c>
      <c r="FY315" s="263">
        <v>0</v>
      </c>
      <c r="FZ315" s="301"/>
      <c r="GA315" s="263">
        <v>0</v>
      </c>
      <c r="GB315" s="263">
        <v>0</v>
      </c>
      <c r="GC315" s="263">
        <v>0</v>
      </c>
      <c r="GD315" s="263">
        <v>0</v>
      </c>
      <c r="GE315" s="263">
        <v>0</v>
      </c>
      <c r="GF315" s="263">
        <v>0</v>
      </c>
      <c r="GG315" s="263">
        <v>0</v>
      </c>
      <c r="GH315" s="263">
        <v>0</v>
      </c>
      <c r="GI315" s="263">
        <v>0</v>
      </c>
      <c r="GJ315" s="263">
        <v>0</v>
      </c>
      <c r="GK315" s="263">
        <v>0</v>
      </c>
      <c r="GL315" s="263">
        <v>0</v>
      </c>
      <c r="GM315" s="263">
        <v>0</v>
      </c>
      <c r="GN315" s="263">
        <v>0</v>
      </c>
      <c r="GO315" s="263">
        <v>0</v>
      </c>
      <c r="GP315" s="263">
        <v>0</v>
      </c>
      <c r="GQ315" s="263">
        <v>0</v>
      </c>
      <c r="GR315" s="263">
        <v>0</v>
      </c>
      <c r="GS315" s="263">
        <v>0</v>
      </c>
      <c r="GT315" s="263"/>
      <c r="GU315" s="263"/>
      <c r="GV315" s="263"/>
      <c r="GW315" s="263"/>
      <c r="GX315" s="263"/>
      <c r="GY315" s="263"/>
      <c r="GZ315" s="263"/>
      <c r="HA315" s="263"/>
      <c r="HB315" s="263">
        <v>0</v>
      </c>
      <c r="HC315" s="263"/>
      <c r="HD315" s="263"/>
      <c r="HE315" s="263"/>
      <c r="HF315" s="263"/>
      <c r="HG315" s="263"/>
      <c r="HH315" s="263"/>
      <c r="HI315" s="263"/>
      <c r="HJ315" s="263"/>
      <c r="HK315" s="263"/>
      <c r="HL315" s="263"/>
      <c r="HM315" s="263"/>
      <c r="HN315" s="263"/>
      <c r="HO315" s="263"/>
      <c r="HP315" s="263"/>
      <c r="HQ315" s="263"/>
      <c r="HR315" s="263"/>
      <c r="HS315" s="263"/>
      <c r="HT315" s="263"/>
      <c r="HU315" s="263"/>
      <c r="HV315" s="263"/>
      <c r="HW315" s="263"/>
      <c r="HX315" s="263"/>
      <c r="HY315" s="263"/>
      <c r="HZ315" s="263"/>
      <c r="IA315" s="263"/>
      <c r="IB315" s="278"/>
      <c r="IC315" s="263"/>
      <c r="ID315" s="263"/>
      <c r="IE315" s="263"/>
      <c r="IF315" s="263"/>
      <c r="IG315" s="263"/>
      <c r="IH315" s="263"/>
      <c r="II315" s="263"/>
      <c r="IJ315" s="263"/>
      <c r="IK315" s="263"/>
      <c r="IL315" s="263"/>
      <c r="IM315" s="301"/>
      <c r="IN315" s="278"/>
      <c r="IO315" s="263"/>
      <c r="IP315" s="263"/>
      <c r="IQ315" s="263"/>
      <c r="IR315" s="263"/>
      <c r="IS315" s="278"/>
      <c r="IT315" s="278"/>
      <c r="IU315" s="278"/>
      <c r="IV315" s="278"/>
      <c r="IW315" s="278"/>
      <c r="IX315" s="278"/>
      <c r="IY315" s="278"/>
      <c r="IZ315" s="278"/>
    </row>
    <row r="316" spans="1:260" ht="54.75" customHeight="1" x14ac:dyDescent="0.15">
      <c r="A316" s="329"/>
      <c r="B316" s="276"/>
      <c r="C316" s="330" t="s">
        <v>8781</v>
      </c>
      <c r="D316" s="330" t="s">
        <v>7197</v>
      </c>
      <c r="E316" s="330" t="s">
        <v>8782</v>
      </c>
      <c r="F316" s="330" t="s">
        <v>8141</v>
      </c>
      <c r="G316" s="330" t="s">
        <v>23065</v>
      </c>
      <c r="H316" s="330" t="s">
        <v>7248</v>
      </c>
      <c r="I316" s="330" t="s">
        <v>7249</v>
      </c>
      <c r="J316" s="330"/>
      <c r="K316" s="330" t="s">
        <v>8225</v>
      </c>
      <c r="L316" s="330" t="s">
        <v>23066</v>
      </c>
      <c r="M316" s="330" t="s">
        <v>7082</v>
      </c>
      <c r="N316" s="330"/>
      <c r="O316" s="330"/>
      <c r="P316" s="330"/>
      <c r="Q316" s="330" t="s">
        <v>7247</v>
      </c>
      <c r="R316" s="330"/>
      <c r="S316" s="330"/>
      <c r="T316" s="263"/>
      <c r="U316" s="263"/>
      <c r="V316" s="263"/>
      <c r="W316" s="263"/>
      <c r="X316" s="263"/>
      <c r="Y316" s="263"/>
      <c r="Z316" s="263"/>
      <c r="AA316" s="263"/>
      <c r="AB316" s="263"/>
      <c r="AC316" s="263"/>
      <c r="AD316" s="263"/>
      <c r="AE316" s="263"/>
      <c r="AF316" s="263"/>
      <c r="AG316" s="263"/>
      <c r="AH316" s="263"/>
      <c r="AI316" s="263"/>
      <c r="AJ316" s="263"/>
      <c r="AK316" s="263"/>
      <c r="AL316" s="263"/>
      <c r="AM316" s="263"/>
      <c r="AN316" s="263"/>
      <c r="AO316" s="263"/>
      <c r="AP316" s="263"/>
      <c r="AQ316" s="263"/>
      <c r="AR316" s="263">
        <v>0</v>
      </c>
      <c r="AS316" s="263">
        <v>0</v>
      </c>
      <c r="AT316" s="263">
        <v>0</v>
      </c>
      <c r="AU316" s="263">
        <v>0</v>
      </c>
      <c r="AV316" s="263">
        <v>0</v>
      </c>
      <c r="AW316" s="263">
        <v>0</v>
      </c>
      <c r="AX316" s="263">
        <v>0</v>
      </c>
      <c r="AY316" s="263">
        <v>0</v>
      </c>
      <c r="AZ316" s="263">
        <v>0</v>
      </c>
      <c r="BA316" s="263"/>
      <c r="BB316" s="263"/>
      <c r="BC316" s="263">
        <v>0</v>
      </c>
      <c r="BD316" s="263">
        <v>0</v>
      </c>
      <c r="BE316" s="263"/>
      <c r="BF316" s="263"/>
      <c r="BG316" s="263"/>
      <c r="BH316" s="263">
        <v>8.1345804541199998E-4</v>
      </c>
      <c r="BI316" s="263">
        <v>1.390629662787227</v>
      </c>
      <c r="BJ316" s="263">
        <v>0</v>
      </c>
      <c r="BK316" s="263">
        <v>0</v>
      </c>
      <c r="BL316" s="263">
        <v>0</v>
      </c>
      <c r="BM316" s="263">
        <v>0</v>
      </c>
      <c r="BN316" s="263">
        <v>0</v>
      </c>
      <c r="BO316" s="263"/>
      <c r="BP316" s="263">
        <v>0</v>
      </c>
      <c r="BQ316" s="263">
        <v>0</v>
      </c>
      <c r="BR316" s="263">
        <v>0</v>
      </c>
      <c r="BS316" s="263">
        <v>0</v>
      </c>
      <c r="BT316" s="263">
        <v>0</v>
      </c>
      <c r="BU316" s="263">
        <v>0</v>
      </c>
      <c r="BV316" s="263"/>
      <c r="BW316" s="263">
        <v>0</v>
      </c>
      <c r="BX316" s="263"/>
      <c r="BY316" s="263"/>
      <c r="BZ316" s="263"/>
      <c r="CA316" s="263">
        <v>0</v>
      </c>
      <c r="CB316" s="263">
        <v>0</v>
      </c>
      <c r="CC316" s="263"/>
      <c r="CD316" s="263"/>
      <c r="CE316" s="263"/>
      <c r="CF316" s="263">
        <v>233</v>
      </c>
      <c r="CG316" s="263">
        <v>233</v>
      </c>
      <c r="CH316" s="263">
        <v>0</v>
      </c>
      <c r="CI316" s="263">
        <v>0</v>
      </c>
      <c r="CJ316" s="263">
        <v>0</v>
      </c>
      <c r="CK316" s="263">
        <v>0</v>
      </c>
      <c r="CL316" s="263">
        <v>0</v>
      </c>
      <c r="CM316" s="263">
        <v>0</v>
      </c>
      <c r="CN316" s="263">
        <v>0</v>
      </c>
      <c r="CO316" s="263"/>
      <c r="CP316" s="263">
        <v>0</v>
      </c>
      <c r="CQ316" s="263"/>
      <c r="CR316" s="264">
        <v>8</v>
      </c>
      <c r="CS316" s="264">
        <v>1314103722</v>
      </c>
      <c r="CT316" s="264">
        <v>2043154324</v>
      </c>
      <c r="CU316" s="264">
        <v>1</v>
      </c>
      <c r="CV316" s="279" t="s">
        <v>6992</v>
      </c>
      <c r="CW316" s="279" t="s">
        <v>573</v>
      </c>
      <c r="CX316" s="301"/>
      <c r="CY316" s="301"/>
      <c r="CZ316" s="263"/>
      <c r="DA316" s="263"/>
      <c r="DB316" s="263"/>
      <c r="DC316" s="301"/>
      <c r="DD316" s="301"/>
      <c r="DE316" s="274"/>
      <c r="DF316" s="274"/>
      <c r="DG316" s="263"/>
      <c r="DH316" s="301"/>
      <c r="DI316" s="301"/>
      <c r="DJ316" s="263"/>
      <c r="DK316" s="263"/>
      <c r="DL316" s="274"/>
      <c r="DM316" s="274"/>
      <c r="DN316" s="263">
        <v>233</v>
      </c>
      <c r="DO316" s="263">
        <v>0</v>
      </c>
      <c r="DP316" s="263">
        <v>0</v>
      </c>
      <c r="DQ316" s="263">
        <v>0</v>
      </c>
      <c r="DR316" s="263">
        <v>0</v>
      </c>
      <c r="DS316" s="263">
        <v>0</v>
      </c>
      <c r="DT316" s="263">
        <v>233</v>
      </c>
      <c r="DU316" s="263">
        <v>233</v>
      </c>
      <c r="DV316" s="263">
        <v>0</v>
      </c>
      <c r="DW316" s="263">
        <v>0</v>
      </c>
      <c r="DX316" s="263">
        <v>0</v>
      </c>
      <c r="DY316" s="263">
        <v>0</v>
      </c>
      <c r="DZ316" s="263">
        <v>1</v>
      </c>
      <c r="EA316" s="263">
        <v>0</v>
      </c>
      <c r="EB316" s="263">
        <v>0</v>
      </c>
      <c r="EC316" s="301"/>
      <c r="ED316" s="263">
        <v>0</v>
      </c>
      <c r="EE316" s="263">
        <v>0</v>
      </c>
      <c r="EF316" s="263">
        <v>0</v>
      </c>
      <c r="EG316" s="263">
        <v>0</v>
      </c>
      <c r="EH316" s="263">
        <v>0</v>
      </c>
      <c r="EI316" s="263">
        <v>0</v>
      </c>
      <c r="EJ316" s="263">
        <v>0</v>
      </c>
      <c r="EK316" s="263">
        <v>0</v>
      </c>
      <c r="EL316" s="263">
        <v>0</v>
      </c>
      <c r="EM316" s="263">
        <v>0</v>
      </c>
      <c r="EN316" s="263">
        <v>0</v>
      </c>
      <c r="EO316" s="263">
        <v>0</v>
      </c>
      <c r="EP316" s="263">
        <v>0</v>
      </c>
      <c r="EQ316" s="263">
        <v>0</v>
      </c>
      <c r="ER316" s="263">
        <v>0</v>
      </c>
      <c r="ES316" s="263">
        <v>0</v>
      </c>
      <c r="ET316" s="263">
        <v>0</v>
      </c>
      <c r="EU316" s="263">
        <v>0</v>
      </c>
      <c r="EV316" s="263">
        <v>0</v>
      </c>
      <c r="EW316" s="263">
        <v>0</v>
      </c>
      <c r="EX316" s="263">
        <v>0</v>
      </c>
      <c r="EY316" s="263">
        <v>0</v>
      </c>
      <c r="EZ316" s="263">
        <v>0</v>
      </c>
      <c r="FA316" s="263">
        <v>0</v>
      </c>
      <c r="FB316" s="263">
        <v>0</v>
      </c>
      <c r="FC316" s="301"/>
      <c r="FD316" s="263">
        <v>0</v>
      </c>
      <c r="FE316" s="263">
        <v>0</v>
      </c>
      <c r="FF316" s="263">
        <v>0</v>
      </c>
      <c r="FG316" s="301"/>
      <c r="FH316" s="263">
        <v>0</v>
      </c>
      <c r="FI316" s="263">
        <v>0</v>
      </c>
      <c r="FJ316" s="263">
        <v>0</v>
      </c>
      <c r="FK316" s="301"/>
      <c r="FL316" s="263">
        <v>0</v>
      </c>
      <c r="FM316" s="263">
        <v>0</v>
      </c>
      <c r="FN316" s="263">
        <v>0</v>
      </c>
      <c r="FO316" s="263">
        <v>0</v>
      </c>
      <c r="FP316" s="263">
        <v>0</v>
      </c>
      <c r="FQ316" s="301"/>
      <c r="FR316" s="263">
        <v>0</v>
      </c>
      <c r="FS316" s="263">
        <v>0</v>
      </c>
      <c r="FT316" s="301"/>
      <c r="FU316" s="263">
        <v>0</v>
      </c>
      <c r="FV316" s="263">
        <v>0</v>
      </c>
      <c r="FW316" s="301"/>
      <c r="FX316" s="263">
        <v>0</v>
      </c>
      <c r="FY316" s="263">
        <v>0</v>
      </c>
      <c r="FZ316" s="301"/>
      <c r="GA316" s="263">
        <v>0</v>
      </c>
      <c r="GB316" s="263">
        <v>0</v>
      </c>
      <c r="GC316" s="263">
        <v>0</v>
      </c>
      <c r="GD316" s="263">
        <v>0</v>
      </c>
      <c r="GE316" s="263">
        <v>0</v>
      </c>
      <c r="GF316" s="263">
        <v>0</v>
      </c>
      <c r="GG316" s="263">
        <v>0</v>
      </c>
      <c r="GH316" s="263">
        <v>0</v>
      </c>
      <c r="GI316" s="263">
        <v>0</v>
      </c>
      <c r="GJ316" s="263">
        <v>0</v>
      </c>
      <c r="GK316" s="263">
        <v>0</v>
      </c>
      <c r="GL316" s="263">
        <v>0</v>
      </c>
      <c r="GM316" s="263">
        <v>0</v>
      </c>
      <c r="GN316" s="263">
        <v>0</v>
      </c>
      <c r="GO316" s="263">
        <v>0</v>
      </c>
      <c r="GP316" s="263">
        <v>0</v>
      </c>
      <c r="GQ316" s="263">
        <v>0</v>
      </c>
      <c r="GR316" s="263">
        <v>0</v>
      </c>
      <c r="GS316" s="263">
        <v>0</v>
      </c>
      <c r="GT316" s="263"/>
      <c r="GU316" s="263"/>
      <c r="GV316" s="263"/>
      <c r="GW316" s="263"/>
      <c r="GX316" s="263"/>
      <c r="GY316" s="263"/>
      <c r="GZ316" s="263"/>
      <c r="HA316" s="263"/>
      <c r="HB316" s="263">
        <v>0</v>
      </c>
      <c r="HC316" s="263"/>
      <c r="HD316" s="263"/>
      <c r="HE316" s="263"/>
      <c r="HF316" s="263"/>
      <c r="HG316" s="263"/>
      <c r="HH316" s="263"/>
      <c r="HI316" s="263"/>
      <c r="HJ316" s="263"/>
      <c r="HK316" s="263"/>
      <c r="HL316" s="263"/>
      <c r="HM316" s="263"/>
      <c r="HN316" s="263"/>
      <c r="HO316" s="263"/>
      <c r="HP316" s="263"/>
      <c r="HQ316" s="263"/>
      <c r="HR316" s="263"/>
      <c r="HS316" s="263"/>
      <c r="HT316" s="263"/>
      <c r="HU316" s="263"/>
      <c r="HV316" s="263"/>
      <c r="HW316" s="263"/>
      <c r="HX316" s="263"/>
      <c r="HY316" s="263"/>
      <c r="HZ316" s="263"/>
      <c r="IA316" s="263"/>
      <c r="IB316" s="278"/>
      <c r="IC316" s="263"/>
      <c r="ID316" s="263"/>
      <c r="IE316" s="263"/>
      <c r="IF316" s="263"/>
      <c r="IG316" s="263"/>
      <c r="IH316" s="263"/>
      <c r="II316" s="263"/>
      <c r="IJ316" s="263"/>
      <c r="IK316" s="263"/>
      <c r="IL316" s="263"/>
      <c r="IM316" s="301"/>
      <c r="IN316" s="278"/>
      <c r="IO316" s="263"/>
      <c r="IP316" s="263"/>
      <c r="IQ316" s="263"/>
      <c r="IR316" s="263"/>
      <c r="IS316" s="278"/>
      <c r="IT316" s="278"/>
      <c r="IU316" s="278"/>
      <c r="IV316" s="278"/>
      <c r="IW316" s="278"/>
      <c r="IX316" s="278"/>
      <c r="IY316" s="278"/>
      <c r="IZ316" s="278"/>
    </row>
    <row r="317" spans="1:260" ht="54.75" customHeight="1" x14ac:dyDescent="0.15">
      <c r="A317" s="329"/>
      <c r="B317" s="276"/>
      <c r="C317" s="330" t="s">
        <v>8775</v>
      </c>
      <c r="D317" s="330" t="s">
        <v>7197</v>
      </c>
      <c r="E317" s="330" t="s">
        <v>8776</v>
      </c>
      <c r="F317" s="330" t="s">
        <v>8141</v>
      </c>
      <c r="G317" s="330" t="s">
        <v>23067</v>
      </c>
      <c r="H317" s="330" t="s">
        <v>7053</v>
      </c>
      <c r="I317" s="330" t="s">
        <v>7250</v>
      </c>
      <c r="J317" s="330"/>
      <c r="K317" s="330" t="s">
        <v>8227</v>
      </c>
      <c r="L317" s="330" t="s">
        <v>23068</v>
      </c>
      <c r="M317" s="330" t="s">
        <v>7082</v>
      </c>
      <c r="N317" s="330"/>
      <c r="O317" s="330"/>
      <c r="P317" s="330"/>
      <c r="Q317" s="330" t="s">
        <v>7247</v>
      </c>
      <c r="R317" s="330"/>
      <c r="S317" s="330"/>
      <c r="T317" s="263"/>
      <c r="U317" s="263"/>
      <c r="V317" s="263"/>
      <c r="W317" s="263"/>
      <c r="X317" s="263"/>
      <c r="Y317" s="263"/>
      <c r="Z317" s="263"/>
      <c r="AA317" s="263"/>
      <c r="AB317" s="263"/>
      <c r="AC317" s="263"/>
      <c r="AD317" s="263"/>
      <c r="AE317" s="263"/>
      <c r="AF317" s="263"/>
      <c r="AG317" s="263"/>
      <c r="AH317" s="263"/>
      <c r="AI317" s="263"/>
      <c r="AJ317" s="263"/>
      <c r="AK317" s="263"/>
      <c r="AL317" s="263"/>
      <c r="AM317" s="263"/>
      <c r="AN317" s="263"/>
      <c r="AO317" s="263"/>
      <c r="AP317" s="263"/>
      <c r="AQ317" s="263"/>
      <c r="AR317" s="263">
        <v>0</v>
      </c>
      <c r="AS317" s="263">
        <v>0</v>
      </c>
      <c r="AT317" s="263">
        <v>0</v>
      </c>
      <c r="AU317" s="263">
        <v>0</v>
      </c>
      <c r="AV317" s="263">
        <v>0</v>
      </c>
      <c r="AW317" s="263">
        <v>0</v>
      </c>
      <c r="AX317" s="263">
        <v>0</v>
      </c>
      <c r="AY317" s="263">
        <v>0</v>
      </c>
      <c r="AZ317" s="263">
        <v>0</v>
      </c>
      <c r="BA317" s="263"/>
      <c r="BB317" s="263"/>
      <c r="BC317" s="263">
        <v>0</v>
      </c>
      <c r="BD317" s="263">
        <v>0</v>
      </c>
      <c r="BE317" s="263"/>
      <c r="BF317" s="263"/>
      <c r="BG317" s="263"/>
      <c r="BH317" s="263">
        <v>7.92510627934E-4</v>
      </c>
      <c r="BI317" s="263">
        <v>0</v>
      </c>
      <c r="BJ317" s="263">
        <v>0.25062656641603998</v>
      </c>
      <c r="BK317" s="263">
        <v>0</v>
      </c>
      <c r="BL317" s="263">
        <v>0</v>
      </c>
      <c r="BM317" s="263">
        <v>0</v>
      </c>
      <c r="BN317" s="263">
        <v>0</v>
      </c>
      <c r="BO317" s="263"/>
      <c r="BP317" s="263">
        <v>0</v>
      </c>
      <c r="BQ317" s="263">
        <v>0</v>
      </c>
      <c r="BR317" s="263">
        <v>0</v>
      </c>
      <c r="BS317" s="263">
        <v>0</v>
      </c>
      <c r="BT317" s="263">
        <v>0</v>
      </c>
      <c r="BU317" s="263">
        <v>0</v>
      </c>
      <c r="BV317" s="263"/>
      <c r="BW317" s="263">
        <v>0</v>
      </c>
      <c r="BX317" s="263"/>
      <c r="BY317" s="263"/>
      <c r="BZ317" s="263"/>
      <c r="CA317" s="263">
        <v>0</v>
      </c>
      <c r="CB317" s="263">
        <v>0</v>
      </c>
      <c r="CC317" s="263"/>
      <c r="CD317" s="263"/>
      <c r="CE317" s="263"/>
      <c r="CF317" s="263">
        <v>227</v>
      </c>
      <c r="CG317" s="263">
        <v>0</v>
      </c>
      <c r="CH317" s="263">
        <v>227</v>
      </c>
      <c r="CI317" s="263">
        <v>0</v>
      </c>
      <c r="CJ317" s="263">
        <v>0</v>
      </c>
      <c r="CK317" s="263">
        <v>0</v>
      </c>
      <c r="CL317" s="263">
        <v>0</v>
      </c>
      <c r="CM317" s="263">
        <v>0</v>
      </c>
      <c r="CN317" s="263">
        <v>0</v>
      </c>
      <c r="CO317" s="263"/>
      <c r="CP317" s="263">
        <v>0</v>
      </c>
      <c r="CQ317" s="263"/>
      <c r="CR317" s="264">
        <v>8</v>
      </c>
      <c r="CS317" s="264">
        <v>1314103722</v>
      </c>
      <c r="CT317" s="264">
        <v>2027154267</v>
      </c>
      <c r="CU317" s="264">
        <v>1</v>
      </c>
      <c r="CV317" s="279" t="s">
        <v>6992</v>
      </c>
      <c r="CW317" s="279" t="s">
        <v>573</v>
      </c>
      <c r="CX317" s="301"/>
      <c r="CY317" s="301"/>
      <c r="CZ317" s="263"/>
      <c r="DA317" s="263"/>
      <c r="DB317" s="263"/>
      <c r="DC317" s="301"/>
      <c r="DD317" s="301"/>
      <c r="DE317" s="274"/>
      <c r="DF317" s="274"/>
      <c r="DG317" s="263"/>
      <c r="DH317" s="301"/>
      <c r="DI317" s="301"/>
      <c r="DJ317" s="263"/>
      <c r="DK317" s="263"/>
      <c r="DL317" s="274"/>
      <c r="DM317" s="274"/>
      <c r="DN317" s="263">
        <v>227</v>
      </c>
      <c r="DO317" s="263">
        <v>0</v>
      </c>
      <c r="DP317" s="263">
        <v>0</v>
      </c>
      <c r="DQ317" s="263">
        <v>0</v>
      </c>
      <c r="DR317" s="263">
        <v>0</v>
      </c>
      <c r="DS317" s="263">
        <v>0</v>
      </c>
      <c r="DT317" s="263">
        <v>227</v>
      </c>
      <c r="DU317" s="263">
        <v>0</v>
      </c>
      <c r="DV317" s="263">
        <v>0</v>
      </c>
      <c r="DW317" s="263">
        <v>227</v>
      </c>
      <c r="DX317" s="263">
        <v>0</v>
      </c>
      <c r="DY317" s="263">
        <v>0</v>
      </c>
      <c r="DZ317" s="263">
        <v>1</v>
      </c>
      <c r="EA317" s="263">
        <v>0</v>
      </c>
      <c r="EB317" s="263">
        <v>0</v>
      </c>
      <c r="EC317" s="301"/>
      <c r="ED317" s="263">
        <v>0</v>
      </c>
      <c r="EE317" s="263">
        <v>0</v>
      </c>
      <c r="EF317" s="263">
        <v>0</v>
      </c>
      <c r="EG317" s="263">
        <v>0</v>
      </c>
      <c r="EH317" s="263">
        <v>0</v>
      </c>
      <c r="EI317" s="263">
        <v>0</v>
      </c>
      <c r="EJ317" s="263">
        <v>0</v>
      </c>
      <c r="EK317" s="263">
        <v>0</v>
      </c>
      <c r="EL317" s="263">
        <v>0</v>
      </c>
      <c r="EM317" s="263">
        <v>0</v>
      </c>
      <c r="EN317" s="263">
        <v>0</v>
      </c>
      <c r="EO317" s="263">
        <v>0</v>
      </c>
      <c r="EP317" s="263">
        <v>0</v>
      </c>
      <c r="EQ317" s="263">
        <v>0</v>
      </c>
      <c r="ER317" s="263">
        <v>0</v>
      </c>
      <c r="ES317" s="263">
        <v>0</v>
      </c>
      <c r="ET317" s="263">
        <v>0</v>
      </c>
      <c r="EU317" s="263">
        <v>0</v>
      </c>
      <c r="EV317" s="263">
        <v>0</v>
      </c>
      <c r="EW317" s="263">
        <v>0</v>
      </c>
      <c r="EX317" s="263">
        <v>0</v>
      </c>
      <c r="EY317" s="263">
        <v>0</v>
      </c>
      <c r="EZ317" s="263">
        <v>0</v>
      </c>
      <c r="FA317" s="263">
        <v>0</v>
      </c>
      <c r="FB317" s="263">
        <v>0</v>
      </c>
      <c r="FC317" s="301"/>
      <c r="FD317" s="263">
        <v>0</v>
      </c>
      <c r="FE317" s="263">
        <v>0</v>
      </c>
      <c r="FF317" s="263">
        <v>0</v>
      </c>
      <c r="FG317" s="301"/>
      <c r="FH317" s="263">
        <v>0</v>
      </c>
      <c r="FI317" s="263">
        <v>0</v>
      </c>
      <c r="FJ317" s="263">
        <v>0</v>
      </c>
      <c r="FK317" s="301"/>
      <c r="FL317" s="263">
        <v>0</v>
      </c>
      <c r="FM317" s="263">
        <v>0</v>
      </c>
      <c r="FN317" s="263">
        <v>0</v>
      </c>
      <c r="FO317" s="263">
        <v>0</v>
      </c>
      <c r="FP317" s="263">
        <v>0</v>
      </c>
      <c r="FQ317" s="301"/>
      <c r="FR317" s="263">
        <v>0</v>
      </c>
      <c r="FS317" s="263">
        <v>0</v>
      </c>
      <c r="FT317" s="301"/>
      <c r="FU317" s="263">
        <v>0</v>
      </c>
      <c r="FV317" s="263">
        <v>0</v>
      </c>
      <c r="FW317" s="301"/>
      <c r="FX317" s="263">
        <v>0</v>
      </c>
      <c r="FY317" s="263">
        <v>0</v>
      </c>
      <c r="FZ317" s="301"/>
      <c r="GA317" s="263">
        <v>0</v>
      </c>
      <c r="GB317" s="263">
        <v>0</v>
      </c>
      <c r="GC317" s="263">
        <v>0</v>
      </c>
      <c r="GD317" s="263">
        <v>0</v>
      </c>
      <c r="GE317" s="263">
        <v>0</v>
      </c>
      <c r="GF317" s="263">
        <v>0</v>
      </c>
      <c r="GG317" s="263">
        <v>0</v>
      </c>
      <c r="GH317" s="263">
        <v>0</v>
      </c>
      <c r="GI317" s="263">
        <v>0</v>
      </c>
      <c r="GJ317" s="263">
        <v>0</v>
      </c>
      <c r="GK317" s="263">
        <v>0</v>
      </c>
      <c r="GL317" s="263">
        <v>0</v>
      </c>
      <c r="GM317" s="263">
        <v>0</v>
      </c>
      <c r="GN317" s="263">
        <v>0</v>
      </c>
      <c r="GO317" s="263">
        <v>0</v>
      </c>
      <c r="GP317" s="263">
        <v>0</v>
      </c>
      <c r="GQ317" s="263">
        <v>0</v>
      </c>
      <c r="GR317" s="263">
        <v>0</v>
      </c>
      <c r="GS317" s="263">
        <v>0</v>
      </c>
      <c r="GT317" s="263"/>
      <c r="GU317" s="263"/>
      <c r="GV317" s="263"/>
      <c r="GW317" s="263"/>
      <c r="GX317" s="263"/>
      <c r="GY317" s="263"/>
      <c r="GZ317" s="263"/>
      <c r="HA317" s="263"/>
      <c r="HB317" s="263">
        <v>0</v>
      </c>
      <c r="HC317" s="263"/>
      <c r="HD317" s="263"/>
      <c r="HE317" s="263"/>
      <c r="HF317" s="263"/>
      <c r="HG317" s="263"/>
      <c r="HH317" s="263"/>
      <c r="HI317" s="263"/>
      <c r="HJ317" s="263"/>
      <c r="HK317" s="263"/>
      <c r="HL317" s="263"/>
      <c r="HM317" s="263"/>
      <c r="HN317" s="263"/>
      <c r="HO317" s="263"/>
      <c r="HP317" s="263"/>
      <c r="HQ317" s="263"/>
      <c r="HR317" s="263"/>
      <c r="HS317" s="263"/>
      <c r="HT317" s="263"/>
      <c r="HU317" s="263"/>
      <c r="HV317" s="263"/>
      <c r="HW317" s="263"/>
      <c r="HX317" s="263"/>
      <c r="HY317" s="263"/>
      <c r="HZ317" s="263"/>
      <c r="IA317" s="263"/>
      <c r="IB317" s="278"/>
      <c r="IC317" s="263"/>
      <c r="ID317" s="263"/>
      <c r="IE317" s="263"/>
      <c r="IF317" s="263"/>
      <c r="IG317" s="263"/>
      <c r="IH317" s="263"/>
      <c r="II317" s="263"/>
      <c r="IJ317" s="263"/>
      <c r="IK317" s="263"/>
      <c r="IL317" s="263"/>
      <c r="IM317" s="301"/>
      <c r="IN317" s="278"/>
      <c r="IO317" s="263"/>
      <c r="IP317" s="263"/>
      <c r="IQ317" s="263"/>
      <c r="IR317" s="263"/>
      <c r="IS317" s="278"/>
      <c r="IT317" s="278"/>
      <c r="IU317" s="278"/>
      <c r="IV317" s="278"/>
      <c r="IW317" s="278"/>
      <c r="IX317" s="278"/>
      <c r="IY317" s="278"/>
      <c r="IZ317" s="278"/>
    </row>
    <row r="318" spans="1:260" ht="54.75" customHeight="1" x14ac:dyDescent="0.15">
      <c r="A318" s="329"/>
      <c r="B318" s="276"/>
      <c r="C318" s="330" t="s">
        <v>9094</v>
      </c>
      <c r="D318" s="330" t="s">
        <v>7197</v>
      </c>
      <c r="E318" s="330" t="s">
        <v>9095</v>
      </c>
      <c r="F318" s="330" t="s">
        <v>8141</v>
      </c>
      <c r="G318" s="330" t="s">
        <v>23069</v>
      </c>
      <c r="H318" s="330" t="s">
        <v>7470</v>
      </c>
      <c r="I318" s="330" t="s">
        <v>7471</v>
      </c>
      <c r="J318" s="330"/>
      <c r="K318" s="330" t="s">
        <v>23070</v>
      </c>
      <c r="L318" s="330" t="s">
        <v>23071</v>
      </c>
      <c r="M318" s="330" t="s">
        <v>9096</v>
      </c>
      <c r="N318" s="330"/>
      <c r="O318" s="330"/>
      <c r="P318" s="330"/>
      <c r="Q318" s="330" t="s">
        <v>7253</v>
      </c>
      <c r="R318" s="330"/>
      <c r="S318" s="330"/>
      <c r="T318" s="263"/>
      <c r="U318" s="263"/>
      <c r="V318" s="263"/>
      <c r="W318" s="263"/>
      <c r="X318" s="263"/>
      <c r="Y318" s="263"/>
      <c r="Z318" s="263"/>
      <c r="AA318" s="263"/>
      <c r="AB318" s="263"/>
      <c r="AC318" s="263"/>
      <c r="AD318" s="263"/>
      <c r="AE318" s="263"/>
      <c r="AF318" s="263"/>
      <c r="AG318" s="263"/>
      <c r="AH318" s="263"/>
      <c r="AI318" s="263"/>
      <c r="AJ318" s="263"/>
      <c r="AK318" s="263"/>
      <c r="AL318" s="263"/>
      <c r="AM318" s="263"/>
      <c r="AN318" s="263"/>
      <c r="AO318" s="263"/>
      <c r="AP318" s="263"/>
      <c r="AQ318" s="263"/>
      <c r="AR318" s="263">
        <v>0</v>
      </c>
      <c r="AS318" s="263">
        <v>0</v>
      </c>
      <c r="AT318" s="263">
        <v>0</v>
      </c>
      <c r="AU318" s="263">
        <v>0</v>
      </c>
      <c r="AV318" s="263">
        <v>0</v>
      </c>
      <c r="AW318" s="263">
        <v>66.666666666666657</v>
      </c>
      <c r="AX318" s="263">
        <v>1.1527377521613831</v>
      </c>
      <c r="AY318" s="263">
        <v>0</v>
      </c>
      <c r="AZ318" s="263">
        <v>0</v>
      </c>
      <c r="BA318" s="263"/>
      <c r="BB318" s="263"/>
      <c r="BC318" s="263">
        <v>58.913412563667229</v>
      </c>
      <c r="BD318" s="263">
        <v>0</v>
      </c>
      <c r="BE318" s="263">
        <v>20</v>
      </c>
      <c r="BF318" s="263">
        <v>8.6455331412103702E-3</v>
      </c>
      <c r="BG318" s="263"/>
      <c r="BH318" s="263">
        <v>1.0473708739E-5</v>
      </c>
      <c r="BI318" s="263">
        <v>1.7905102954341001E-2</v>
      </c>
      <c r="BJ318" s="263">
        <v>0</v>
      </c>
      <c r="BK318" s="263">
        <v>0</v>
      </c>
      <c r="BL318" s="263">
        <v>0</v>
      </c>
      <c r="BM318" s="263">
        <v>0</v>
      </c>
      <c r="BN318" s="263">
        <v>0</v>
      </c>
      <c r="BO318" s="263"/>
      <c r="BP318" s="263">
        <v>0</v>
      </c>
      <c r="BQ318" s="263">
        <v>0</v>
      </c>
      <c r="BR318" s="263">
        <v>0</v>
      </c>
      <c r="BS318" s="263">
        <v>0</v>
      </c>
      <c r="BT318" s="263">
        <v>0</v>
      </c>
      <c r="BU318" s="263">
        <v>4</v>
      </c>
      <c r="BV318" s="263">
        <v>1.1527377521613831</v>
      </c>
      <c r="BW318" s="263">
        <v>0</v>
      </c>
      <c r="BX318" s="263">
        <v>0</v>
      </c>
      <c r="BY318" s="263"/>
      <c r="BZ318" s="263"/>
      <c r="CA318" s="263">
        <v>347</v>
      </c>
      <c r="CB318" s="263">
        <v>0</v>
      </c>
      <c r="CC318" s="263">
        <v>20</v>
      </c>
      <c r="CD318" s="263">
        <v>8.6455331412103702E-3</v>
      </c>
      <c r="CE318" s="263"/>
      <c r="CF318" s="263">
        <v>3</v>
      </c>
      <c r="CG318" s="263">
        <v>3</v>
      </c>
      <c r="CH318" s="263">
        <v>0</v>
      </c>
      <c r="CI318" s="263">
        <v>0</v>
      </c>
      <c r="CJ318" s="263">
        <v>0</v>
      </c>
      <c r="CK318" s="263">
        <v>0</v>
      </c>
      <c r="CL318" s="263">
        <v>0</v>
      </c>
      <c r="CM318" s="263">
        <v>0</v>
      </c>
      <c r="CN318" s="263">
        <v>0</v>
      </c>
      <c r="CO318" s="263"/>
      <c r="CP318" s="263">
        <v>0.17948487839899488</v>
      </c>
      <c r="CQ318" s="263"/>
      <c r="CR318" s="264">
        <v>8</v>
      </c>
      <c r="CS318" s="264">
        <v>1314103722</v>
      </c>
      <c r="CT318" s="264">
        <v>359672329</v>
      </c>
      <c r="CU318" s="264">
        <v>1</v>
      </c>
      <c r="CV318" s="279" t="s">
        <v>6992</v>
      </c>
      <c r="CW318" s="279" t="s">
        <v>573</v>
      </c>
      <c r="CX318" s="301"/>
      <c r="CY318" s="301"/>
      <c r="CZ318" s="263"/>
      <c r="DA318" s="263"/>
      <c r="DB318" s="263"/>
      <c r="DC318" s="301"/>
      <c r="DD318" s="301"/>
      <c r="DE318" s="274"/>
      <c r="DF318" s="274"/>
      <c r="DG318" s="263"/>
      <c r="DH318" s="301"/>
      <c r="DI318" s="301"/>
      <c r="DJ318" s="263"/>
      <c r="DK318" s="263"/>
      <c r="DL318" s="274"/>
      <c r="DM318" s="274"/>
      <c r="DN318" s="263">
        <v>350</v>
      </c>
      <c r="DO318" s="263">
        <v>0</v>
      </c>
      <c r="DP318" s="263">
        <v>347</v>
      </c>
      <c r="DQ318" s="263">
        <v>347</v>
      </c>
      <c r="DR318" s="263">
        <v>0</v>
      </c>
      <c r="DS318" s="263">
        <v>0</v>
      </c>
      <c r="DT318" s="263">
        <v>3</v>
      </c>
      <c r="DU318" s="263">
        <v>3</v>
      </c>
      <c r="DV318" s="263">
        <v>0</v>
      </c>
      <c r="DW318" s="263">
        <v>0</v>
      </c>
      <c r="DX318" s="263">
        <v>0</v>
      </c>
      <c r="DY318" s="263">
        <v>0</v>
      </c>
      <c r="DZ318" s="263">
        <v>1</v>
      </c>
      <c r="EA318" s="263">
        <v>0</v>
      </c>
      <c r="EB318" s="263">
        <v>0</v>
      </c>
      <c r="EC318" s="301"/>
      <c r="ED318" s="263">
        <v>344</v>
      </c>
      <c r="EE318" s="263">
        <v>0</v>
      </c>
      <c r="EF318" s="263">
        <v>0</v>
      </c>
      <c r="EG318" s="263">
        <v>0</v>
      </c>
      <c r="EH318" s="263">
        <v>344</v>
      </c>
      <c r="EI318" s="263">
        <v>3</v>
      </c>
      <c r="EJ318" s="263">
        <v>0</v>
      </c>
      <c r="EK318" s="263">
        <v>0</v>
      </c>
      <c r="EL318" s="263">
        <v>3</v>
      </c>
      <c r="EM318" s="263">
        <v>3</v>
      </c>
      <c r="EN318" s="263">
        <v>1</v>
      </c>
      <c r="EO318" s="263">
        <v>4</v>
      </c>
      <c r="EP318" s="263">
        <v>0</v>
      </c>
      <c r="EQ318" s="263">
        <v>0</v>
      </c>
      <c r="ER318" s="263">
        <v>0</v>
      </c>
      <c r="ES318" s="263">
        <v>0</v>
      </c>
      <c r="ET318" s="263">
        <v>0</v>
      </c>
      <c r="EU318" s="263">
        <v>0</v>
      </c>
      <c r="EV318" s="263">
        <v>0</v>
      </c>
      <c r="EW318" s="263">
        <v>0</v>
      </c>
      <c r="EX318" s="263">
        <v>0</v>
      </c>
      <c r="EY318" s="263">
        <v>0</v>
      </c>
      <c r="EZ318" s="263">
        <v>0</v>
      </c>
      <c r="FA318" s="263">
        <v>0</v>
      </c>
      <c r="FB318" s="263">
        <v>0</v>
      </c>
      <c r="FC318" s="301"/>
      <c r="FD318" s="263">
        <v>0</v>
      </c>
      <c r="FE318" s="263">
        <v>0</v>
      </c>
      <c r="FF318" s="263">
        <v>0</v>
      </c>
      <c r="FG318" s="301"/>
      <c r="FH318" s="263">
        <v>0</v>
      </c>
      <c r="FI318" s="263">
        <v>0</v>
      </c>
      <c r="FJ318" s="263">
        <v>0</v>
      </c>
      <c r="FK318" s="301"/>
      <c r="FL318" s="263">
        <v>0</v>
      </c>
      <c r="FM318" s="263">
        <v>0</v>
      </c>
      <c r="FN318" s="263">
        <v>0</v>
      </c>
      <c r="FO318" s="263">
        <v>0</v>
      </c>
      <c r="FP318" s="263">
        <v>0</v>
      </c>
      <c r="FQ318" s="301"/>
      <c r="FR318" s="263">
        <v>0</v>
      </c>
      <c r="FS318" s="263">
        <v>0</v>
      </c>
      <c r="FT318" s="301"/>
      <c r="FU318" s="263">
        <v>0</v>
      </c>
      <c r="FV318" s="263">
        <v>0</v>
      </c>
      <c r="FW318" s="301"/>
      <c r="FX318" s="263">
        <v>0</v>
      </c>
      <c r="FY318" s="263">
        <v>0</v>
      </c>
      <c r="FZ318" s="301"/>
      <c r="GA318" s="263">
        <v>0</v>
      </c>
      <c r="GB318" s="263">
        <v>0</v>
      </c>
      <c r="GC318" s="263">
        <v>0</v>
      </c>
      <c r="GD318" s="263">
        <v>0</v>
      </c>
      <c r="GE318" s="263">
        <v>0</v>
      </c>
      <c r="GF318" s="263">
        <v>0</v>
      </c>
      <c r="GG318" s="263">
        <v>0</v>
      </c>
      <c r="GH318" s="263">
        <v>0</v>
      </c>
      <c r="GI318" s="263">
        <v>0</v>
      </c>
      <c r="GJ318" s="263">
        <v>0</v>
      </c>
      <c r="GK318" s="263">
        <v>0</v>
      </c>
      <c r="GL318" s="263">
        <v>0</v>
      </c>
      <c r="GM318" s="263">
        <v>0</v>
      </c>
      <c r="GN318" s="263">
        <v>0</v>
      </c>
      <c r="GO318" s="263">
        <v>0</v>
      </c>
      <c r="GP318" s="263">
        <v>0</v>
      </c>
      <c r="GQ318" s="263">
        <v>0</v>
      </c>
      <c r="GR318" s="263">
        <v>0</v>
      </c>
      <c r="GS318" s="263">
        <v>0</v>
      </c>
      <c r="GT318" s="263"/>
      <c r="GU318" s="263"/>
      <c r="GV318" s="263"/>
      <c r="GW318" s="263"/>
      <c r="GX318" s="263"/>
      <c r="GY318" s="263"/>
      <c r="GZ318" s="263"/>
      <c r="HA318" s="263"/>
      <c r="HB318" s="263">
        <v>0</v>
      </c>
      <c r="HC318" s="263"/>
      <c r="HD318" s="263"/>
      <c r="HE318" s="263"/>
      <c r="HF318" s="263"/>
      <c r="HG318" s="263"/>
      <c r="HH318" s="263"/>
      <c r="HI318" s="263"/>
      <c r="HJ318" s="263"/>
      <c r="HK318" s="263"/>
      <c r="HL318" s="263"/>
      <c r="HM318" s="263"/>
      <c r="HN318" s="263"/>
      <c r="HO318" s="263"/>
      <c r="HP318" s="263"/>
      <c r="HQ318" s="263"/>
      <c r="HR318" s="263"/>
      <c r="HS318" s="263"/>
      <c r="HT318" s="263"/>
      <c r="HU318" s="263"/>
      <c r="HV318" s="263"/>
      <c r="HW318" s="263"/>
      <c r="HX318" s="263"/>
      <c r="HY318" s="263"/>
      <c r="HZ318" s="263"/>
      <c r="IA318" s="263"/>
      <c r="IB318" s="278"/>
      <c r="IC318" s="263"/>
      <c r="ID318" s="263"/>
      <c r="IE318" s="263"/>
      <c r="IF318" s="263"/>
      <c r="IG318" s="263"/>
      <c r="IH318" s="263"/>
      <c r="II318" s="263"/>
      <c r="IJ318" s="263"/>
      <c r="IK318" s="263"/>
      <c r="IL318" s="263"/>
      <c r="IM318" s="301"/>
      <c r="IN318" s="278"/>
      <c r="IO318" s="263"/>
      <c r="IP318" s="263"/>
      <c r="IQ318" s="263"/>
      <c r="IR318" s="263"/>
      <c r="IS318" s="278"/>
      <c r="IT318" s="278"/>
      <c r="IU318" s="278"/>
      <c r="IV318" s="278"/>
      <c r="IW318" s="278"/>
      <c r="IX318" s="278"/>
      <c r="IY318" s="278"/>
      <c r="IZ318" s="278"/>
    </row>
    <row r="319" spans="1:260" ht="54.75" customHeight="1" x14ac:dyDescent="0.15">
      <c r="A319" s="278"/>
      <c r="B319" s="263"/>
      <c r="C319" s="279" t="s">
        <v>8783</v>
      </c>
      <c r="D319" s="279" t="s">
        <v>7040</v>
      </c>
      <c r="E319" s="279" t="s">
        <v>8784</v>
      </c>
      <c r="F319" s="279" t="s">
        <v>23072</v>
      </c>
      <c r="G319" s="279" t="s">
        <v>23073</v>
      </c>
      <c r="H319" s="279" t="s">
        <v>7131</v>
      </c>
      <c r="I319" s="279" t="s">
        <v>7466</v>
      </c>
      <c r="J319" s="279"/>
      <c r="K319" s="279" t="s">
        <v>23074</v>
      </c>
      <c r="L319" s="279" t="s">
        <v>23075</v>
      </c>
      <c r="M319" s="279" t="s">
        <v>9097</v>
      </c>
      <c r="N319" s="279"/>
      <c r="O319" s="279"/>
      <c r="P319" s="279" t="s">
        <v>7467</v>
      </c>
      <c r="Q319" s="279" t="s">
        <v>7468</v>
      </c>
      <c r="R319" s="279"/>
      <c r="S319" s="279" t="s">
        <v>7469</v>
      </c>
      <c r="T319" s="263"/>
      <c r="U319" s="263"/>
      <c r="V319" s="263"/>
      <c r="W319" s="263"/>
      <c r="X319" s="263"/>
      <c r="Y319" s="263"/>
      <c r="Z319" s="263"/>
      <c r="AA319" s="263"/>
      <c r="AB319" s="263"/>
      <c r="AC319" s="263"/>
      <c r="AD319" s="263"/>
      <c r="AE319" s="263"/>
      <c r="AF319" s="263"/>
      <c r="AG319" s="263"/>
      <c r="AH319" s="263"/>
      <c r="AI319" s="263"/>
      <c r="AJ319" s="263"/>
      <c r="AK319" s="263"/>
      <c r="AL319" s="263"/>
      <c r="AM319" s="263"/>
      <c r="AN319" s="263"/>
      <c r="AO319" s="263"/>
      <c r="AP319" s="263"/>
      <c r="AQ319" s="263"/>
      <c r="AR319" s="263">
        <v>0</v>
      </c>
      <c r="AS319" s="263">
        <v>18.18181818181818</v>
      </c>
      <c r="AT319" s="263">
        <v>99.114953558352511</v>
      </c>
      <c r="AU319" s="263">
        <v>0</v>
      </c>
      <c r="AV319" s="263">
        <v>0</v>
      </c>
      <c r="AW319" s="263">
        <v>0</v>
      </c>
      <c r="AX319" s="263">
        <v>0</v>
      </c>
      <c r="AY319" s="263">
        <v>0</v>
      </c>
      <c r="AZ319" s="263">
        <v>0</v>
      </c>
      <c r="BA319" s="263"/>
      <c r="BB319" s="263"/>
      <c r="BC319" s="263">
        <v>0</v>
      </c>
      <c r="BD319" s="263">
        <v>0</v>
      </c>
      <c r="BE319" s="263">
        <v>88.235294117647044</v>
      </c>
      <c r="BF319" s="263"/>
      <c r="BG319" s="263"/>
      <c r="BH319" s="263">
        <v>0.37210992408690802</v>
      </c>
      <c r="BI319" s="263">
        <v>98.299015219337505</v>
      </c>
      <c r="BJ319" s="263">
        <v>99.493226458216029</v>
      </c>
      <c r="BK319" s="263">
        <v>0</v>
      </c>
      <c r="BL319" s="263">
        <v>0.51877541134498395</v>
      </c>
      <c r="BM319" s="263">
        <v>100</v>
      </c>
      <c r="BN319" s="263">
        <v>0</v>
      </c>
      <c r="BO319" s="263"/>
      <c r="BP319" s="263">
        <v>0</v>
      </c>
      <c r="BQ319" s="263">
        <v>2</v>
      </c>
      <c r="BR319" s="263">
        <v>106389</v>
      </c>
      <c r="BS319" s="263">
        <v>0</v>
      </c>
      <c r="BT319" s="263">
        <v>0</v>
      </c>
      <c r="BU319" s="263">
        <v>0</v>
      </c>
      <c r="BV319" s="263"/>
      <c r="BW319" s="263">
        <v>0</v>
      </c>
      <c r="BX319" s="263"/>
      <c r="BY319" s="263"/>
      <c r="BZ319" s="263"/>
      <c r="CA319" s="263">
        <v>0</v>
      </c>
      <c r="CB319" s="263">
        <v>0</v>
      </c>
      <c r="CC319" s="263">
        <v>88.235294117647044</v>
      </c>
      <c r="CD319" s="263"/>
      <c r="CE319" s="263"/>
      <c r="CF319" s="263">
        <v>106584</v>
      </c>
      <c r="CG319" s="263">
        <v>16470</v>
      </c>
      <c r="CH319" s="263">
        <v>90114</v>
      </c>
      <c r="CI319" s="263">
        <v>0</v>
      </c>
      <c r="CJ319" s="263">
        <v>66270</v>
      </c>
      <c r="CK319" s="263">
        <v>16463</v>
      </c>
      <c r="CL319" s="263">
        <v>49807</v>
      </c>
      <c r="CM319" s="263">
        <v>0</v>
      </c>
      <c r="CN319" s="263">
        <v>0</v>
      </c>
      <c r="CO319" s="263"/>
      <c r="CP319" s="263">
        <v>99.479493852642918</v>
      </c>
      <c r="CQ319" s="263">
        <v>0</v>
      </c>
      <c r="CR319" s="264">
        <v>8</v>
      </c>
      <c r="CS319" s="264">
        <v>1314103722</v>
      </c>
      <c r="CT319" s="264">
        <v>1314103722</v>
      </c>
      <c r="CU319" s="264">
        <v>1</v>
      </c>
      <c r="CV319" s="279" t="s">
        <v>6992</v>
      </c>
      <c r="CW319" s="279" t="s">
        <v>573</v>
      </c>
      <c r="CX319" s="301"/>
      <c r="CY319" s="301"/>
      <c r="CZ319" s="263"/>
      <c r="DA319" s="263"/>
      <c r="DB319" s="263"/>
      <c r="DC319" s="301"/>
      <c r="DD319" s="301"/>
      <c r="DE319" s="274"/>
      <c r="DF319" s="274"/>
      <c r="DG319" s="263"/>
      <c r="DH319" s="301"/>
      <c r="DI319" s="301"/>
      <c r="DJ319" s="263"/>
      <c r="DK319" s="263"/>
      <c r="DL319" s="274"/>
      <c r="DM319" s="274"/>
      <c r="DN319" s="263">
        <v>106584</v>
      </c>
      <c r="DO319" s="263">
        <v>0</v>
      </c>
      <c r="DP319" s="263">
        <v>0</v>
      </c>
      <c r="DQ319" s="263">
        <v>0</v>
      </c>
      <c r="DR319" s="263">
        <v>0</v>
      </c>
      <c r="DS319" s="263">
        <v>0</v>
      </c>
      <c r="DT319" s="263">
        <v>106584</v>
      </c>
      <c r="DU319" s="263">
        <v>16470</v>
      </c>
      <c r="DV319" s="263">
        <v>0</v>
      </c>
      <c r="DW319" s="263">
        <v>90114</v>
      </c>
      <c r="DX319" s="263">
        <v>0</v>
      </c>
      <c r="DY319" s="263">
        <v>0</v>
      </c>
      <c r="DZ319" s="263">
        <v>1</v>
      </c>
      <c r="EA319" s="263">
        <v>2</v>
      </c>
      <c r="EB319" s="263">
        <v>0</v>
      </c>
      <c r="EC319" s="301">
        <v>0</v>
      </c>
      <c r="ED319" s="263">
        <v>0</v>
      </c>
      <c r="EE319" s="263">
        <v>0</v>
      </c>
      <c r="EF319" s="263">
        <v>0</v>
      </c>
      <c r="EG319" s="263">
        <v>0</v>
      </c>
      <c r="EH319" s="263">
        <v>0</v>
      </c>
      <c r="EI319" s="263">
        <v>0</v>
      </c>
      <c r="EJ319" s="263">
        <v>0</v>
      </c>
      <c r="EK319" s="263">
        <v>0</v>
      </c>
      <c r="EL319" s="263">
        <v>0</v>
      </c>
      <c r="EM319" s="263">
        <v>0</v>
      </c>
      <c r="EN319" s="263">
        <v>0</v>
      </c>
      <c r="EO319" s="263">
        <v>0</v>
      </c>
      <c r="EP319" s="263">
        <v>0</v>
      </c>
      <c r="EQ319" s="263">
        <v>0</v>
      </c>
      <c r="ER319" s="263">
        <v>0</v>
      </c>
      <c r="ES319" s="263">
        <v>0</v>
      </c>
      <c r="ET319" s="263">
        <v>0</v>
      </c>
      <c r="EU319" s="263">
        <v>0</v>
      </c>
      <c r="EV319" s="263">
        <v>0</v>
      </c>
      <c r="EW319" s="263">
        <v>0</v>
      </c>
      <c r="EX319" s="263">
        <v>0</v>
      </c>
      <c r="EY319" s="263">
        <v>0</v>
      </c>
      <c r="EZ319" s="263">
        <v>106389</v>
      </c>
      <c r="FA319" s="263">
        <v>0</v>
      </c>
      <c r="FB319" s="263">
        <v>0</v>
      </c>
      <c r="FC319" s="301"/>
      <c r="FD319" s="263">
        <v>53299</v>
      </c>
      <c r="FE319" s="263">
        <v>0</v>
      </c>
      <c r="FF319" s="263">
        <v>0</v>
      </c>
      <c r="FG319" s="301"/>
      <c r="FH319" s="263">
        <v>53090</v>
      </c>
      <c r="FI319" s="263">
        <v>0</v>
      </c>
      <c r="FJ319" s="263">
        <v>0</v>
      </c>
      <c r="FK319" s="301"/>
      <c r="FL319" s="263">
        <v>0</v>
      </c>
      <c r="FM319" s="263">
        <v>0</v>
      </c>
      <c r="FN319" s="263">
        <v>0</v>
      </c>
      <c r="FO319" s="263">
        <v>0</v>
      </c>
      <c r="FP319" s="263">
        <v>0</v>
      </c>
      <c r="FQ319" s="301"/>
      <c r="FR319" s="263">
        <v>2</v>
      </c>
      <c r="FS319" s="263">
        <v>0</v>
      </c>
      <c r="FT319" s="301">
        <v>0</v>
      </c>
      <c r="FU319" s="263">
        <v>0</v>
      </c>
      <c r="FV319" s="263">
        <v>0</v>
      </c>
      <c r="FW319" s="301"/>
      <c r="FX319" s="263">
        <v>1</v>
      </c>
      <c r="FY319" s="263">
        <v>0</v>
      </c>
      <c r="FZ319" s="301">
        <v>0</v>
      </c>
      <c r="GA319" s="263">
        <v>0</v>
      </c>
      <c r="GB319" s="263">
        <v>0</v>
      </c>
      <c r="GC319" s="263">
        <v>0</v>
      </c>
      <c r="GD319" s="263">
        <v>0</v>
      </c>
      <c r="GE319" s="263">
        <v>0</v>
      </c>
      <c r="GF319" s="263">
        <v>0</v>
      </c>
      <c r="GG319" s="263">
        <v>0</v>
      </c>
      <c r="GH319" s="263">
        <v>0</v>
      </c>
      <c r="GI319" s="263">
        <v>0</v>
      </c>
      <c r="GJ319" s="263">
        <v>66270</v>
      </c>
      <c r="GK319" s="263">
        <v>0</v>
      </c>
      <c r="GL319" s="263">
        <v>66270</v>
      </c>
      <c r="GM319" s="263">
        <v>49807</v>
      </c>
      <c r="GN319" s="263">
        <v>16463</v>
      </c>
      <c r="GO319" s="263">
        <v>0</v>
      </c>
      <c r="GP319" s="263">
        <v>0</v>
      </c>
      <c r="GQ319" s="263">
        <v>3</v>
      </c>
      <c r="GR319" s="263">
        <v>0</v>
      </c>
      <c r="GS319" s="263">
        <v>0</v>
      </c>
      <c r="GT319" s="263">
        <v>0</v>
      </c>
      <c r="GU319" s="263">
        <v>0</v>
      </c>
      <c r="GV319" s="263"/>
      <c r="GW319" s="263"/>
      <c r="GX319" s="263"/>
      <c r="GY319" s="263">
        <v>0</v>
      </c>
      <c r="GZ319" s="263"/>
      <c r="HA319" s="263"/>
      <c r="HB319" s="263">
        <v>0</v>
      </c>
      <c r="HC319" s="263">
        <v>0</v>
      </c>
      <c r="HD319" s="263"/>
      <c r="HE319" s="263"/>
      <c r="HF319" s="263"/>
      <c r="HG319" s="263"/>
      <c r="HH319" s="263"/>
      <c r="HI319" s="263"/>
      <c r="HJ319" s="263"/>
      <c r="HK319" s="263"/>
      <c r="HL319" s="263"/>
      <c r="HM319" s="263"/>
      <c r="HN319" s="263"/>
      <c r="HO319" s="263"/>
      <c r="HP319" s="263"/>
      <c r="HQ319" s="263"/>
      <c r="HR319" s="263"/>
      <c r="HS319" s="263"/>
      <c r="HT319" s="263"/>
      <c r="HU319" s="263"/>
      <c r="HV319" s="263"/>
      <c r="HW319" s="263"/>
      <c r="HX319" s="263"/>
      <c r="HY319" s="263"/>
      <c r="HZ319" s="263"/>
      <c r="IA319" s="263"/>
      <c r="IB319" s="278"/>
      <c r="IC319" s="263"/>
      <c r="ID319" s="263"/>
      <c r="IE319" s="263"/>
      <c r="IF319" s="263"/>
      <c r="IG319" s="263"/>
      <c r="IH319" s="263"/>
      <c r="II319" s="263"/>
      <c r="IJ319" s="263"/>
      <c r="IK319" s="263"/>
      <c r="IL319" s="263"/>
      <c r="IM319" s="301"/>
      <c r="IN319" s="278"/>
      <c r="IO319" s="263"/>
      <c r="IP319" s="263"/>
      <c r="IQ319" s="263"/>
      <c r="IR319" s="263"/>
      <c r="IS319" s="278"/>
      <c r="IT319" s="278"/>
      <c r="IU319" s="278"/>
      <c r="IV319" s="278"/>
      <c r="IW319" s="278"/>
      <c r="IX319" s="278"/>
      <c r="IY319" s="278"/>
      <c r="IZ319" s="278"/>
    </row>
    <row r="320" spans="1:260" ht="54.75" customHeight="1" x14ac:dyDescent="0.15">
      <c r="A320" s="278"/>
      <c r="B320" s="263"/>
      <c r="C320" s="279" t="s">
        <v>8785</v>
      </c>
      <c r="D320" s="279" t="s">
        <v>7046</v>
      </c>
      <c r="E320" s="279" t="s">
        <v>8786</v>
      </c>
      <c r="F320" s="279" t="s">
        <v>8115</v>
      </c>
      <c r="G320" s="279" t="s">
        <v>23076</v>
      </c>
      <c r="H320" s="279" t="s">
        <v>7346</v>
      </c>
      <c r="I320" s="279" t="s">
        <v>7472</v>
      </c>
      <c r="J320" s="279"/>
      <c r="K320" s="279" t="s">
        <v>23077</v>
      </c>
      <c r="L320" s="279" t="s">
        <v>23078</v>
      </c>
      <c r="M320" s="279" t="s">
        <v>9099</v>
      </c>
      <c r="N320" s="279"/>
      <c r="O320" s="279"/>
      <c r="P320" s="279" t="s">
        <v>7473</v>
      </c>
      <c r="Q320" s="279" t="s">
        <v>7474</v>
      </c>
      <c r="R320" s="279"/>
      <c r="S320" s="279" t="s">
        <v>7475</v>
      </c>
      <c r="T320" s="263"/>
      <c r="U320" s="263"/>
      <c r="V320" s="263"/>
      <c r="W320" s="263"/>
      <c r="X320" s="263"/>
      <c r="Y320" s="263"/>
      <c r="Z320" s="263"/>
      <c r="AA320" s="263"/>
      <c r="AB320" s="263"/>
      <c r="AC320" s="263"/>
      <c r="AD320" s="263"/>
      <c r="AE320" s="263"/>
      <c r="AF320" s="263"/>
      <c r="AG320" s="263"/>
      <c r="AH320" s="263"/>
      <c r="AI320" s="263"/>
      <c r="AJ320" s="263"/>
      <c r="AK320" s="263"/>
      <c r="AL320" s="263"/>
      <c r="AM320" s="263"/>
      <c r="AN320" s="263"/>
      <c r="AO320" s="263"/>
      <c r="AP320" s="263"/>
      <c r="AQ320" s="263"/>
      <c r="AR320" s="263">
        <v>100</v>
      </c>
      <c r="AS320" s="263">
        <v>9.0909090909090899</v>
      </c>
      <c r="AT320" s="263">
        <v>0</v>
      </c>
      <c r="AU320" s="263">
        <v>0</v>
      </c>
      <c r="AV320" s="263">
        <v>0</v>
      </c>
      <c r="AW320" s="263">
        <v>0</v>
      </c>
      <c r="AX320" s="263">
        <v>0</v>
      </c>
      <c r="AY320" s="263">
        <v>0</v>
      </c>
      <c r="AZ320" s="263">
        <v>0</v>
      </c>
      <c r="BA320" s="263"/>
      <c r="BB320" s="263"/>
      <c r="BC320" s="263">
        <v>0</v>
      </c>
      <c r="BD320" s="263">
        <v>0</v>
      </c>
      <c r="BE320" s="263">
        <v>55.55555555555555</v>
      </c>
      <c r="BF320" s="263"/>
      <c r="BG320" s="263"/>
      <c r="BH320" s="263">
        <v>3.4912362460000001E-6</v>
      </c>
      <c r="BI320" s="263">
        <v>5.9683676514470001E-3</v>
      </c>
      <c r="BJ320" s="263">
        <v>0</v>
      </c>
      <c r="BK320" s="263">
        <v>0</v>
      </c>
      <c r="BL320" s="263">
        <v>0</v>
      </c>
      <c r="BM320" s="263">
        <v>0</v>
      </c>
      <c r="BN320" s="263">
        <v>0</v>
      </c>
      <c r="BO320" s="263"/>
      <c r="BP320" s="263">
        <v>1</v>
      </c>
      <c r="BQ320" s="263">
        <v>1</v>
      </c>
      <c r="BR320" s="263">
        <v>0</v>
      </c>
      <c r="BS320" s="263">
        <v>0</v>
      </c>
      <c r="BT320" s="263">
        <v>0</v>
      </c>
      <c r="BU320" s="263">
        <v>0</v>
      </c>
      <c r="BV320" s="263"/>
      <c r="BW320" s="263">
        <v>0</v>
      </c>
      <c r="BX320" s="263"/>
      <c r="BY320" s="263"/>
      <c r="BZ320" s="263"/>
      <c r="CA320" s="263">
        <v>0</v>
      </c>
      <c r="CB320" s="263">
        <v>0</v>
      </c>
      <c r="CC320" s="263">
        <v>55.55555555555555</v>
      </c>
      <c r="CD320" s="263"/>
      <c r="CE320" s="263"/>
      <c r="CF320" s="263">
        <v>1</v>
      </c>
      <c r="CG320" s="263">
        <v>1</v>
      </c>
      <c r="CH320" s="263">
        <v>0</v>
      </c>
      <c r="CI320" s="263">
        <v>0</v>
      </c>
      <c r="CJ320" s="263">
        <v>0</v>
      </c>
      <c r="CK320" s="263">
        <v>0</v>
      </c>
      <c r="CL320" s="263">
        <v>0</v>
      </c>
      <c r="CM320" s="263">
        <v>0</v>
      </c>
      <c r="CN320" s="263">
        <v>0</v>
      </c>
      <c r="CO320" s="263"/>
      <c r="CP320" s="263">
        <v>0.11965658559932993</v>
      </c>
      <c r="CQ320" s="263"/>
      <c r="CR320" s="264">
        <v>8</v>
      </c>
      <c r="CS320" s="264">
        <v>1314103722</v>
      </c>
      <c r="CT320" s="264">
        <v>1314103722</v>
      </c>
      <c r="CU320" s="264">
        <v>2</v>
      </c>
      <c r="CV320" s="279" t="s">
        <v>6993</v>
      </c>
      <c r="CW320" s="279" t="s">
        <v>573</v>
      </c>
      <c r="CX320" s="301"/>
      <c r="CY320" s="301"/>
      <c r="CZ320" s="263"/>
      <c r="DA320" s="263"/>
      <c r="DB320" s="263"/>
      <c r="DC320" s="301"/>
      <c r="DD320" s="301"/>
      <c r="DE320" s="274"/>
      <c r="DF320" s="274"/>
      <c r="DG320" s="263"/>
      <c r="DH320" s="301"/>
      <c r="DI320" s="301"/>
      <c r="DJ320" s="263"/>
      <c r="DK320" s="263"/>
      <c r="DL320" s="274"/>
      <c r="DM320" s="274"/>
      <c r="DN320" s="263">
        <v>1</v>
      </c>
      <c r="DO320" s="263">
        <v>0</v>
      </c>
      <c r="DP320" s="263">
        <v>0</v>
      </c>
      <c r="DQ320" s="263">
        <v>0</v>
      </c>
      <c r="DR320" s="263">
        <v>0</v>
      </c>
      <c r="DS320" s="263">
        <v>0</v>
      </c>
      <c r="DT320" s="263">
        <v>1</v>
      </c>
      <c r="DU320" s="263">
        <v>1</v>
      </c>
      <c r="DV320" s="263">
        <v>0</v>
      </c>
      <c r="DW320" s="263">
        <v>0</v>
      </c>
      <c r="DX320" s="263">
        <v>0</v>
      </c>
      <c r="DY320" s="263">
        <v>0</v>
      </c>
      <c r="DZ320" s="263">
        <v>1</v>
      </c>
      <c r="EA320" s="263">
        <v>1</v>
      </c>
      <c r="EB320" s="263">
        <v>1</v>
      </c>
      <c r="EC320" s="301">
        <v>1</v>
      </c>
      <c r="ED320" s="263">
        <v>0</v>
      </c>
      <c r="EE320" s="263">
        <v>0</v>
      </c>
      <c r="EF320" s="263">
        <v>0</v>
      </c>
      <c r="EG320" s="263">
        <v>0</v>
      </c>
      <c r="EH320" s="263">
        <v>0</v>
      </c>
      <c r="EI320" s="263">
        <v>0</v>
      </c>
      <c r="EJ320" s="263">
        <v>0</v>
      </c>
      <c r="EK320" s="263">
        <v>0</v>
      </c>
      <c r="EL320" s="263">
        <v>0</v>
      </c>
      <c r="EM320" s="263">
        <v>0</v>
      </c>
      <c r="EN320" s="263">
        <v>0</v>
      </c>
      <c r="EO320" s="263">
        <v>0</v>
      </c>
      <c r="EP320" s="263">
        <v>0</v>
      </c>
      <c r="EQ320" s="263">
        <v>0</v>
      </c>
      <c r="ER320" s="263">
        <v>0</v>
      </c>
      <c r="ES320" s="263">
        <v>0</v>
      </c>
      <c r="ET320" s="263">
        <v>0</v>
      </c>
      <c r="EU320" s="263">
        <v>0</v>
      </c>
      <c r="EV320" s="263">
        <v>0</v>
      </c>
      <c r="EW320" s="263">
        <v>0</v>
      </c>
      <c r="EX320" s="263">
        <v>0</v>
      </c>
      <c r="EY320" s="263">
        <v>0</v>
      </c>
      <c r="EZ320" s="263">
        <v>0</v>
      </c>
      <c r="FA320" s="263">
        <v>0</v>
      </c>
      <c r="FB320" s="263">
        <v>0</v>
      </c>
      <c r="FC320" s="301"/>
      <c r="FD320" s="263">
        <v>0</v>
      </c>
      <c r="FE320" s="263">
        <v>0</v>
      </c>
      <c r="FF320" s="263">
        <v>0</v>
      </c>
      <c r="FG320" s="301"/>
      <c r="FH320" s="263">
        <v>0</v>
      </c>
      <c r="FI320" s="263">
        <v>0</v>
      </c>
      <c r="FJ320" s="263">
        <v>0</v>
      </c>
      <c r="FK320" s="301"/>
      <c r="FL320" s="263">
        <v>0</v>
      </c>
      <c r="FM320" s="263">
        <v>0</v>
      </c>
      <c r="FN320" s="263">
        <v>0</v>
      </c>
      <c r="FO320" s="263">
        <v>0</v>
      </c>
      <c r="FP320" s="263">
        <v>0</v>
      </c>
      <c r="FQ320" s="301"/>
      <c r="FR320" s="263">
        <v>1</v>
      </c>
      <c r="FS320" s="263">
        <v>1</v>
      </c>
      <c r="FT320" s="301">
        <v>1</v>
      </c>
      <c r="FU320" s="263">
        <v>0</v>
      </c>
      <c r="FV320" s="263">
        <v>0</v>
      </c>
      <c r="FW320" s="301"/>
      <c r="FX320" s="263">
        <v>1</v>
      </c>
      <c r="FY320" s="263">
        <v>1</v>
      </c>
      <c r="FZ320" s="301">
        <v>1</v>
      </c>
      <c r="GA320" s="263">
        <v>0</v>
      </c>
      <c r="GB320" s="263">
        <v>0</v>
      </c>
      <c r="GC320" s="263">
        <v>0</v>
      </c>
      <c r="GD320" s="263">
        <v>0</v>
      </c>
      <c r="GE320" s="263">
        <v>0</v>
      </c>
      <c r="GF320" s="263">
        <v>0</v>
      </c>
      <c r="GG320" s="263">
        <v>0</v>
      </c>
      <c r="GH320" s="263">
        <v>0</v>
      </c>
      <c r="GI320" s="263">
        <v>0</v>
      </c>
      <c r="GJ320" s="263">
        <v>0</v>
      </c>
      <c r="GK320" s="263">
        <v>0</v>
      </c>
      <c r="GL320" s="263">
        <v>0</v>
      </c>
      <c r="GM320" s="263">
        <v>0</v>
      </c>
      <c r="GN320" s="263">
        <v>0</v>
      </c>
      <c r="GO320" s="263">
        <v>0</v>
      </c>
      <c r="GP320" s="263">
        <v>0</v>
      </c>
      <c r="GQ320" s="263">
        <v>1</v>
      </c>
      <c r="GR320" s="263">
        <v>0</v>
      </c>
      <c r="GS320" s="263">
        <v>0</v>
      </c>
      <c r="GT320" s="263"/>
      <c r="GU320" s="263"/>
      <c r="GV320" s="263"/>
      <c r="GW320" s="263"/>
      <c r="GX320" s="263"/>
      <c r="GY320" s="263">
        <v>0</v>
      </c>
      <c r="GZ320" s="263"/>
      <c r="HA320" s="263"/>
      <c r="HB320" s="263">
        <v>0</v>
      </c>
      <c r="HC320" s="263"/>
      <c r="HD320" s="263"/>
      <c r="HE320" s="263"/>
      <c r="HF320" s="263"/>
      <c r="HG320" s="263"/>
      <c r="HH320" s="263"/>
      <c r="HI320" s="263"/>
      <c r="HJ320" s="263"/>
      <c r="HK320" s="263"/>
      <c r="HL320" s="263"/>
      <c r="HM320" s="263"/>
      <c r="HN320" s="263"/>
      <c r="HO320" s="263"/>
      <c r="HP320" s="263"/>
      <c r="HQ320" s="263"/>
      <c r="HR320" s="263"/>
      <c r="HS320" s="263"/>
      <c r="HT320" s="263"/>
      <c r="HU320" s="263"/>
      <c r="HV320" s="263"/>
      <c r="HW320" s="263"/>
      <c r="HX320" s="263"/>
      <c r="HY320" s="263"/>
      <c r="HZ320" s="263"/>
      <c r="IA320" s="263"/>
      <c r="IB320" s="278"/>
      <c r="IC320" s="263"/>
      <c r="ID320" s="263"/>
      <c r="IE320" s="263"/>
      <c r="IF320" s="263"/>
      <c r="IG320" s="263"/>
      <c r="IH320" s="263"/>
      <c r="II320" s="263"/>
      <c r="IJ320" s="263"/>
      <c r="IK320" s="263"/>
      <c r="IL320" s="263"/>
      <c r="IM320" s="301"/>
      <c r="IN320" s="278"/>
      <c r="IO320" s="263"/>
      <c r="IP320" s="263"/>
      <c r="IQ320" s="263"/>
      <c r="IR320" s="263"/>
      <c r="IS320" s="278"/>
      <c r="IT320" s="278"/>
      <c r="IU320" s="278"/>
      <c r="IV320" s="278"/>
      <c r="IW320" s="278"/>
      <c r="IX320" s="278"/>
      <c r="IY320" s="278"/>
      <c r="IZ320" s="278"/>
    </row>
    <row r="321" spans="1:260" ht="54.75" customHeight="1" x14ac:dyDescent="0.15">
      <c r="A321" s="329"/>
      <c r="B321" s="276"/>
      <c r="C321" s="330" t="s">
        <v>8787</v>
      </c>
      <c r="D321" s="330" t="s">
        <v>7266</v>
      </c>
      <c r="E321" s="330" t="s">
        <v>8788</v>
      </c>
      <c r="F321" s="330" t="s">
        <v>8146</v>
      </c>
      <c r="G321" s="330" t="s">
        <v>9078</v>
      </c>
      <c r="H321" s="330" t="s">
        <v>7248</v>
      </c>
      <c r="I321" s="330" t="s">
        <v>7267</v>
      </c>
      <c r="J321" s="330"/>
      <c r="K321" s="330" t="s">
        <v>8228</v>
      </c>
      <c r="L321" s="330" t="s">
        <v>8201</v>
      </c>
      <c r="M321" s="330" t="s">
        <v>7082</v>
      </c>
      <c r="N321" s="330"/>
      <c r="O321" s="330"/>
      <c r="P321" s="330"/>
      <c r="Q321" s="330" t="s">
        <v>7268</v>
      </c>
      <c r="R321" s="330"/>
      <c r="S321" s="330"/>
      <c r="T321" s="263"/>
      <c r="U321" s="263"/>
      <c r="V321" s="263"/>
      <c r="W321" s="263"/>
      <c r="X321" s="263"/>
      <c r="Y321" s="263"/>
      <c r="Z321" s="263"/>
      <c r="AA321" s="263"/>
      <c r="AB321" s="263"/>
      <c r="AC321" s="263"/>
      <c r="AD321" s="263"/>
      <c r="AE321" s="263"/>
      <c r="AF321" s="263"/>
      <c r="AG321" s="263"/>
      <c r="AH321" s="263"/>
      <c r="AI321" s="263"/>
      <c r="AJ321" s="263"/>
      <c r="AK321" s="263"/>
      <c r="AL321" s="263"/>
      <c r="AM321" s="263"/>
      <c r="AN321" s="263"/>
      <c r="AO321" s="263"/>
      <c r="AP321" s="263"/>
      <c r="AQ321" s="263"/>
      <c r="AR321" s="263">
        <v>0</v>
      </c>
      <c r="AS321" s="263">
        <v>0</v>
      </c>
      <c r="AT321" s="263">
        <v>0</v>
      </c>
      <c r="AU321" s="263">
        <v>0</v>
      </c>
      <c r="AV321" s="263">
        <v>0</v>
      </c>
      <c r="AW321" s="263">
        <v>0</v>
      </c>
      <c r="AX321" s="263">
        <v>0</v>
      </c>
      <c r="AY321" s="263">
        <v>0</v>
      </c>
      <c r="AZ321" s="263">
        <v>0</v>
      </c>
      <c r="BA321" s="263"/>
      <c r="BB321" s="263"/>
      <c r="BC321" s="263">
        <v>0</v>
      </c>
      <c r="BD321" s="263">
        <v>0</v>
      </c>
      <c r="BE321" s="263"/>
      <c r="BF321" s="263"/>
      <c r="BG321" s="263"/>
      <c r="BH321" s="263">
        <v>0</v>
      </c>
      <c r="BI321" s="263">
        <v>0</v>
      </c>
      <c r="BJ321" s="263">
        <v>0</v>
      </c>
      <c r="BK321" s="263">
        <v>0</v>
      </c>
      <c r="BL321" s="263">
        <v>0</v>
      </c>
      <c r="BM321" s="263">
        <v>0</v>
      </c>
      <c r="BN321" s="263">
        <v>0</v>
      </c>
      <c r="BO321" s="263"/>
      <c r="BP321" s="263">
        <v>0</v>
      </c>
      <c r="BQ321" s="263">
        <v>0</v>
      </c>
      <c r="BR321" s="263">
        <v>0</v>
      </c>
      <c r="BS321" s="263">
        <v>0</v>
      </c>
      <c r="BT321" s="263">
        <v>0</v>
      </c>
      <c r="BU321" s="263">
        <v>0</v>
      </c>
      <c r="BV321" s="263"/>
      <c r="BW321" s="263">
        <v>0</v>
      </c>
      <c r="BX321" s="263"/>
      <c r="BY321" s="263"/>
      <c r="BZ321" s="263"/>
      <c r="CA321" s="263">
        <v>0</v>
      </c>
      <c r="CB321" s="263">
        <v>0</v>
      </c>
      <c r="CC321" s="263"/>
      <c r="CD321" s="263"/>
      <c r="CE321" s="263"/>
      <c r="CF321" s="263">
        <v>0</v>
      </c>
      <c r="CG321" s="263">
        <v>0</v>
      </c>
      <c r="CH321" s="263">
        <v>0</v>
      </c>
      <c r="CI321" s="263">
        <v>0</v>
      </c>
      <c r="CJ321" s="263">
        <v>0</v>
      </c>
      <c r="CK321" s="263">
        <v>0</v>
      </c>
      <c r="CL321" s="263">
        <v>0</v>
      </c>
      <c r="CM321" s="263">
        <v>0</v>
      </c>
      <c r="CN321" s="263">
        <v>0</v>
      </c>
      <c r="CO321" s="263"/>
      <c r="CP321" s="263">
        <v>0</v>
      </c>
      <c r="CQ321" s="263"/>
      <c r="CR321" s="264">
        <v>8</v>
      </c>
      <c r="CS321" s="264">
        <v>1314103722</v>
      </c>
      <c r="CT321" s="264">
        <v>2027154267</v>
      </c>
      <c r="CU321" s="264">
        <v>2</v>
      </c>
      <c r="CV321" s="279" t="s">
        <v>6993</v>
      </c>
      <c r="CW321" s="279" t="s">
        <v>573</v>
      </c>
      <c r="CX321" s="301"/>
      <c r="CY321" s="301"/>
      <c r="CZ321" s="263"/>
      <c r="DA321" s="263"/>
      <c r="DB321" s="263"/>
      <c r="DC321" s="301"/>
      <c r="DD321" s="301"/>
      <c r="DE321" s="274"/>
      <c r="DF321" s="274"/>
      <c r="DG321" s="263"/>
      <c r="DH321" s="301"/>
      <c r="DI321" s="301"/>
      <c r="DJ321" s="263"/>
      <c r="DK321" s="263"/>
      <c r="DL321" s="274"/>
      <c r="DM321" s="274"/>
      <c r="DN321" s="263">
        <v>0</v>
      </c>
      <c r="DO321" s="263">
        <v>0</v>
      </c>
      <c r="DP321" s="263">
        <v>0</v>
      </c>
      <c r="DQ321" s="263">
        <v>0</v>
      </c>
      <c r="DR321" s="263">
        <v>0</v>
      </c>
      <c r="DS321" s="263">
        <v>0</v>
      </c>
      <c r="DT321" s="263">
        <v>0</v>
      </c>
      <c r="DU321" s="263">
        <v>0</v>
      </c>
      <c r="DV321" s="263">
        <v>0</v>
      </c>
      <c r="DW321" s="263">
        <v>0</v>
      </c>
      <c r="DX321" s="263">
        <v>0</v>
      </c>
      <c r="DY321" s="263">
        <v>0</v>
      </c>
      <c r="DZ321" s="263">
        <v>1</v>
      </c>
      <c r="EA321" s="263">
        <v>0</v>
      </c>
      <c r="EB321" s="263">
        <v>0</v>
      </c>
      <c r="EC321" s="301"/>
      <c r="ED321" s="263">
        <v>0</v>
      </c>
      <c r="EE321" s="263">
        <v>0</v>
      </c>
      <c r="EF321" s="263">
        <v>0</v>
      </c>
      <c r="EG321" s="263">
        <v>0</v>
      </c>
      <c r="EH321" s="263">
        <v>0</v>
      </c>
      <c r="EI321" s="263">
        <v>0</v>
      </c>
      <c r="EJ321" s="263">
        <v>0</v>
      </c>
      <c r="EK321" s="263">
        <v>0</v>
      </c>
      <c r="EL321" s="263">
        <v>0</v>
      </c>
      <c r="EM321" s="263">
        <v>0</v>
      </c>
      <c r="EN321" s="263">
        <v>0</v>
      </c>
      <c r="EO321" s="263">
        <v>0</v>
      </c>
      <c r="EP321" s="263">
        <v>0</v>
      </c>
      <c r="EQ321" s="263">
        <v>0</v>
      </c>
      <c r="ER321" s="263">
        <v>0</v>
      </c>
      <c r="ES321" s="263">
        <v>0</v>
      </c>
      <c r="ET321" s="263">
        <v>0</v>
      </c>
      <c r="EU321" s="263">
        <v>0</v>
      </c>
      <c r="EV321" s="263">
        <v>0</v>
      </c>
      <c r="EW321" s="263">
        <v>0</v>
      </c>
      <c r="EX321" s="263">
        <v>0</v>
      </c>
      <c r="EY321" s="263">
        <v>0</v>
      </c>
      <c r="EZ321" s="263">
        <v>0</v>
      </c>
      <c r="FA321" s="263">
        <v>0</v>
      </c>
      <c r="FB321" s="263">
        <v>0</v>
      </c>
      <c r="FC321" s="301"/>
      <c r="FD321" s="263">
        <v>0</v>
      </c>
      <c r="FE321" s="263">
        <v>0</v>
      </c>
      <c r="FF321" s="263">
        <v>0</v>
      </c>
      <c r="FG321" s="301"/>
      <c r="FH321" s="263">
        <v>0</v>
      </c>
      <c r="FI321" s="263">
        <v>0</v>
      </c>
      <c r="FJ321" s="263">
        <v>0</v>
      </c>
      <c r="FK321" s="301"/>
      <c r="FL321" s="263">
        <v>0</v>
      </c>
      <c r="FM321" s="263">
        <v>0</v>
      </c>
      <c r="FN321" s="263">
        <v>0</v>
      </c>
      <c r="FO321" s="263">
        <v>0</v>
      </c>
      <c r="FP321" s="263">
        <v>0</v>
      </c>
      <c r="FQ321" s="301"/>
      <c r="FR321" s="263">
        <v>0</v>
      </c>
      <c r="FS321" s="263">
        <v>0</v>
      </c>
      <c r="FT321" s="301"/>
      <c r="FU321" s="263">
        <v>0</v>
      </c>
      <c r="FV321" s="263">
        <v>0</v>
      </c>
      <c r="FW321" s="301"/>
      <c r="FX321" s="263">
        <v>0</v>
      </c>
      <c r="FY321" s="263">
        <v>0</v>
      </c>
      <c r="FZ321" s="301"/>
      <c r="GA321" s="263">
        <v>0</v>
      </c>
      <c r="GB321" s="263">
        <v>0</v>
      </c>
      <c r="GC321" s="263">
        <v>0</v>
      </c>
      <c r="GD321" s="263">
        <v>0</v>
      </c>
      <c r="GE321" s="263">
        <v>0</v>
      </c>
      <c r="GF321" s="263">
        <v>0</v>
      </c>
      <c r="GG321" s="263">
        <v>0</v>
      </c>
      <c r="GH321" s="263">
        <v>0</v>
      </c>
      <c r="GI321" s="263">
        <v>0</v>
      </c>
      <c r="GJ321" s="263">
        <v>0</v>
      </c>
      <c r="GK321" s="263">
        <v>0</v>
      </c>
      <c r="GL321" s="263">
        <v>0</v>
      </c>
      <c r="GM321" s="263">
        <v>0</v>
      </c>
      <c r="GN321" s="263">
        <v>0</v>
      </c>
      <c r="GO321" s="263">
        <v>0</v>
      </c>
      <c r="GP321" s="263">
        <v>0</v>
      </c>
      <c r="GQ321" s="263">
        <v>0</v>
      </c>
      <c r="GR321" s="263">
        <v>0</v>
      </c>
      <c r="GS321" s="263">
        <v>0</v>
      </c>
      <c r="GT321" s="263"/>
      <c r="GU321" s="263"/>
      <c r="GV321" s="263"/>
      <c r="GW321" s="263"/>
      <c r="GX321" s="263"/>
      <c r="GY321" s="263"/>
      <c r="GZ321" s="263"/>
      <c r="HA321" s="263"/>
      <c r="HB321" s="263">
        <v>0</v>
      </c>
      <c r="HC321" s="263"/>
      <c r="HD321" s="263"/>
      <c r="HE321" s="263"/>
      <c r="HF321" s="263"/>
      <c r="HG321" s="263"/>
      <c r="HH321" s="263"/>
      <c r="HI321" s="263"/>
      <c r="HJ321" s="263"/>
      <c r="HK321" s="263"/>
      <c r="HL321" s="263"/>
      <c r="HM321" s="263"/>
      <c r="HN321" s="263"/>
      <c r="HO321" s="263"/>
      <c r="HP321" s="263"/>
      <c r="HQ321" s="263"/>
      <c r="HR321" s="263"/>
      <c r="HS321" s="263"/>
      <c r="HT321" s="263"/>
      <c r="HU321" s="263"/>
      <c r="HV321" s="263"/>
      <c r="HW321" s="263"/>
      <c r="HX321" s="263"/>
      <c r="HY321" s="263"/>
      <c r="HZ321" s="263"/>
      <c r="IA321" s="263"/>
      <c r="IB321" s="278"/>
      <c r="IC321" s="263"/>
      <c r="ID321" s="263"/>
      <c r="IE321" s="263"/>
      <c r="IF321" s="263"/>
      <c r="IG321" s="263"/>
      <c r="IH321" s="263"/>
      <c r="II321" s="263"/>
      <c r="IJ321" s="263"/>
      <c r="IK321" s="263"/>
      <c r="IL321" s="263"/>
      <c r="IM321" s="301"/>
      <c r="IN321" s="278"/>
      <c r="IO321" s="263"/>
      <c r="IP321" s="263"/>
      <c r="IQ321" s="263"/>
      <c r="IR321" s="263"/>
      <c r="IS321" s="278"/>
      <c r="IT321" s="278"/>
      <c r="IU321" s="278"/>
      <c r="IV321" s="278"/>
      <c r="IW321" s="278"/>
      <c r="IX321" s="278"/>
      <c r="IY321" s="278"/>
      <c r="IZ321" s="278"/>
    </row>
    <row r="322" spans="1:260" ht="54.75" customHeight="1" x14ac:dyDescent="0.15">
      <c r="A322" s="329"/>
      <c r="B322" s="276"/>
      <c r="C322" s="330" t="s">
        <v>8789</v>
      </c>
      <c r="D322" s="330" t="s">
        <v>7266</v>
      </c>
      <c r="E322" s="330" t="s">
        <v>8790</v>
      </c>
      <c r="F322" s="330" t="s">
        <v>8148</v>
      </c>
      <c r="G322" s="330" t="s">
        <v>23079</v>
      </c>
      <c r="H322" s="330" t="s">
        <v>7269</v>
      </c>
      <c r="I322" s="330" t="s">
        <v>7270</v>
      </c>
      <c r="J322" s="330"/>
      <c r="K322" s="330" t="s">
        <v>8229</v>
      </c>
      <c r="L322" s="330" t="s">
        <v>23080</v>
      </c>
      <c r="M322" s="330" t="s">
        <v>7082</v>
      </c>
      <c r="N322" s="330"/>
      <c r="O322" s="330"/>
      <c r="P322" s="330"/>
      <c r="Q322" s="330" t="s">
        <v>7271</v>
      </c>
      <c r="R322" s="330"/>
      <c r="S322" s="330" t="s">
        <v>7272</v>
      </c>
      <c r="T322" s="263"/>
      <c r="U322" s="263"/>
      <c r="V322" s="263"/>
      <c r="W322" s="263"/>
      <c r="X322" s="263"/>
      <c r="Y322" s="263"/>
      <c r="Z322" s="263"/>
      <c r="AA322" s="263"/>
      <c r="AB322" s="263"/>
      <c r="AC322" s="263"/>
      <c r="AD322" s="263"/>
      <c r="AE322" s="263"/>
      <c r="AF322" s="263"/>
      <c r="AG322" s="263"/>
      <c r="AH322" s="263"/>
      <c r="AI322" s="263"/>
      <c r="AJ322" s="263"/>
      <c r="AK322" s="263"/>
      <c r="AL322" s="263"/>
      <c r="AM322" s="263"/>
      <c r="AN322" s="263"/>
      <c r="AO322" s="263"/>
      <c r="AP322" s="263"/>
      <c r="AQ322" s="263"/>
      <c r="AR322" s="263">
        <v>0</v>
      </c>
      <c r="AS322" s="263">
        <v>0</v>
      </c>
      <c r="AT322" s="263">
        <v>0</v>
      </c>
      <c r="AU322" s="263">
        <v>0</v>
      </c>
      <c r="AV322" s="263">
        <v>0</v>
      </c>
      <c r="AW322" s="263">
        <v>0</v>
      </c>
      <c r="AX322" s="263">
        <v>0</v>
      </c>
      <c r="AY322" s="263">
        <v>0</v>
      </c>
      <c r="AZ322" s="263">
        <v>0</v>
      </c>
      <c r="BA322" s="263"/>
      <c r="BB322" s="263"/>
      <c r="BC322" s="263">
        <v>0</v>
      </c>
      <c r="BD322" s="263">
        <v>0</v>
      </c>
      <c r="BE322" s="263"/>
      <c r="BF322" s="263"/>
      <c r="BG322" s="263"/>
      <c r="BH322" s="263">
        <v>1.36158213609E-4</v>
      </c>
      <c r="BI322" s="263">
        <v>0.23276633840644501</v>
      </c>
      <c r="BJ322" s="263">
        <v>0</v>
      </c>
      <c r="BK322" s="263">
        <v>0</v>
      </c>
      <c r="BL322" s="263">
        <v>0</v>
      </c>
      <c r="BM322" s="263">
        <v>0</v>
      </c>
      <c r="BN322" s="263">
        <v>0</v>
      </c>
      <c r="BO322" s="263"/>
      <c r="BP322" s="263">
        <v>0</v>
      </c>
      <c r="BQ322" s="263">
        <v>0</v>
      </c>
      <c r="BR322" s="263">
        <v>0</v>
      </c>
      <c r="BS322" s="263">
        <v>0</v>
      </c>
      <c r="BT322" s="263">
        <v>0</v>
      </c>
      <c r="BU322" s="263">
        <v>0</v>
      </c>
      <c r="BV322" s="263"/>
      <c r="BW322" s="263">
        <v>0</v>
      </c>
      <c r="BX322" s="263"/>
      <c r="BY322" s="263"/>
      <c r="BZ322" s="263"/>
      <c r="CA322" s="263">
        <v>0</v>
      </c>
      <c r="CB322" s="263">
        <v>0</v>
      </c>
      <c r="CC322" s="263"/>
      <c r="CD322" s="263"/>
      <c r="CE322" s="263"/>
      <c r="CF322" s="263">
        <v>39</v>
      </c>
      <c r="CG322" s="263">
        <v>39</v>
      </c>
      <c r="CH322" s="263">
        <v>0</v>
      </c>
      <c r="CI322" s="263">
        <v>0</v>
      </c>
      <c r="CJ322" s="263">
        <v>0</v>
      </c>
      <c r="CK322" s="263">
        <v>0</v>
      </c>
      <c r="CL322" s="263">
        <v>0</v>
      </c>
      <c r="CM322" s="263">
        <v>0</v>
      </c>
      <c r="CN322" s="263">
        <v>0</v>
      </c>
      <c r="CO322" s="263"/>
      <c r="CP322" s="263">
        <v>0</v>
      </c>
      <c r="CQ322" s="263"/>
      <c r="CR322" s="264">
        <v>8</v>
      </c>
      <c r="CS322" s="264">
        <v>1314103722</v>
      </c>
      <c r="CT322" s="264">
        <v>2027154267</v>
      </c>
      <c r="CU322" s="264">
        <v>3</v>
      </c>
      <c r="CV322" s="279" t="s">
        <v>6993</v>
      </c>
      <c r="CW322" s="279" t="s">
        <v>573</v>
      </c>
      <c r="CX322" s="301"/>
      <c r="CY322" s="301"/>
      <c r="CZ322" s="263"/>
      <c r="DA322" s="263"/>
      <c r="DB322" s="263"/>
      <c r="DC322" s="301"/>
      <c r="DD322" s="301"/>
      <c r="DE322" s="274"/>
      <c r="DF322" s="274"/>
      <c r="DG322" s="263"/>
      <c r="DH322" s="301"/>
      <c r="DI322" s="301"/>
      <c r="DJ322" s="263"/>
      <c r="DK322" s="263"/>
      <c r="DL322" s="274"/>
      <c r="DM322" s="274"/>
      <c r="DN322" s="263">
        <v>39</v>
      </c>
      <c r="DO322" s="263">
        <v>0</v>
      </c>
      <c r="DP322" s="263">
        <v>0</v>
      </c>
      <c r="DQ322" s="263">
        <v>0</v>
      </c>
      <c r="DR322" s="263">
        <v>0</v>
      </c>
      <c r="DS322" s="263">
        <v>0</v>
      </c>
      <c r="DT322" s="263">
        <v>39</v>
      </c>
      <c r="DU322" s="263">
        <v>39</v>
      </c>
      <c r="DV322" s="263">
        <v>0</v>
      </c>
      <c r="DW322" s="263">
        <v>0</v>
      </c>
      <c r="DX322" s="263">
        <v>0</v>
      </c>
      <c r="DY322" s="263">
        <v>0</v>
      </c>
      <c r="DZ322" s="263">
        <v>1</v>
      </c>
      <c r="EA322" s="263">
        <v>0</v>
      </c>
      <c r="EB322" s="263">
        <v>0</v>
      </c>
      <c r="EC322" s="301"/>
      <c r="ED322" s="263">
        <v>0</v>
      </c>
      <c r="EE322" s="263">
        <v>0</v>
      </c>
      <c r="EF322" s="263">
        <v>0</v>
      </c>
      <c r="EG322" s="263">
        <v>0</v>
      </c>
      <c r="EH322" s="263">
        <v>0</v>
      </c>
      <c r="EI322" s="263">
        <v>0</v>
      </c>
      <c r="EJ322" s="263">
        <v>0</v>
      </c>
      <c r="EK322" s="263">
        <v>0</v>
      </c>
      <c r="EL322" s="263">
        <v>0</v>
      </c>
      <c r="EM322" s="263">
        <v>0</v>
      </c>
      <c r="EN322" s="263">
        <v>0</v>
      </c>
      <c r="EO322" s="263">
        <v>0</v>
      </c>
      <c r="EP322" s="263">
        <v>0</v>
      </c>
      <c r="EQ322" s="263">
        <v>0</v>
      </c>
      <c r="ER322" s="263">
        <v>0</v>
      </c>
      <c r="ES322" s="263">
        <v>0</v>
      </c>
      <c r="ET322" s="263">
        <v>0</v>
      </c>
      <c r="EU322" s="263">
        <v>0</v>
      </c>
      <c r="EV322" s="263">
        <v>0</v>
      </c>
      <c r="EW322" s="263">
        <v>0</v>
      </c>
      <c r="EX322" s="263">
        <v>0</v>
      </c>
      <c r="EY322" s="263">
        <v>0</v>
      </c>
      <c r="EZ322" s="263">
        <v>0</v>
      </c>
      <c r="FA322" s="263">
        <v>0</v>
      </c>
      <c r="FB322" s="263">
        <v>0</v>
      </c>
      <c r="FC322" s="301"/>
      <c r="FD322" s="263">
        <v>0</v>
      </c>
      <c r="FE322" s="263">
        <v>0</v>
      </c>
      <c r="FF322" s="263">
        <v>0</v>
      </c>
      <c r="FG322" s="301"/>
      <c r="FH322" s="263">
        <v>0</v>
      </c>
      <c r="FI322" s="263">
        <v>0</v>
      </c>
      <c r="FJ322" s="263">
        <v>0</v>
      </c>
      <c r="FK322" s="301"/>
      <c r="FL322" s="263">
        <v>0</v>
      </c>
      <c r="FM322" s="263">
        <v>0</v>
      </c>
      <c r="FN322" s="263">
        <v>0</v>
      </c>
      <c r="FO322" s="263">
        <v>0</v>
      </c>
      <c r="FP322" s="263">
        <v>0</v>
      </c>
      <c r="FQ322" s="301"/>
      <c r="FR322" s="263">
        <v>0</v>
      </c>
      <c r="FS322" s="263">
        <v>0</v>
      </c>
      <c r="FT322" s="301"/>
      <c r="FU322" s="263">
        <v>0</v>
      </c>
      <c r="FV322" s="263">
        <v>0</v>
      </c>
      <c r="FW322" s="301"/>
      <c r="FX322" s="263">
        <v>0</v>
      </c>
      <c r="FY322" s="263">
        <v>0</v>
      </c>
      <c r="FZ322" s="301"/>
      <c r="GA322" s="263">
        <v>0</v>
      </c>
      <c r="GB322" s="263">
        <v>0</v>
      </c>
      <c r="GC322" s="263">
        <v>0</v>
      </c>
      <c r="GD322" s="263">
        <v>0</v>
      </c>
      <c r="GE322" s="263">
        <v>0</v>
      </c>
      <c r="GF322" s="263">
        <v>0</v>
      </c>
      <c r="GG322" s="263">
        <v>0</v>
      </c>
      <c r="GH322" s="263">
        <v>0</v>
      </c>
      <c r="GI322" s="263">
        <v>0</v>
      </c>
      <c r="GJ322" s="263">
        <v>0</v>
      </c>
      <c r="GK322" s="263">
        <v>0</v>
      </c>
      <c r="GL322" s="263">
        <v>0</v>
      </c>
      <c r="GM322" s="263">
        <v>0</v>
      </c>
      <c r="GN322" s="263">
        <v>0</v>
      </c>
      <c r="GO322" s="263">
        <v>0</v>
      </c>
      <c r="GP322" s="263">
        <v>0</v>
      </c>
      <c r="GQ322" s="263">
        <v>0</v>
      </c>
      <c r="GR322" s="263">
        <v>0</v>
      </c>
      <c r="GS322" s="263">
        <v>0</v>
      </c>
      <c r="GT322" s="263"/>
      <c r="GU322" s="263"/>
      <c r="GV322" s="263"/>
      <c r="GW322" s="263"/>
      <c r="GX322" s="263"/>
      <c r="GY322" s="263"/>
      <c r="GZ322" s="263"/>
      <c r="HA322" s="263"/>
      <c r="HB322" s="263">
        <v>0</v>
      </c>
      <c r="HC322" s="263"/>
      <c r="HD322" s="263"/>
      <c r="HE322" s="263"/>
      <c r="HF322" s="263"/>
      <c r="HG322" s="263"/>
      <c r="HH322" s="263"/>
      <c r="HI322" s="263"/>
      <c r="HJ322" s="263"/>
      <c r="HK322" s="263"/>
      <c r="HL322" s="263"/>
      <c r="HM322" s="263"/>
      <c r="HN322" s="263"/>
      <c r="HO322" s="263"/>
      <c r="HP322" s="263"/>
      <c r="HQ322" s="263"/>
      <c r="HR322" s="263"/>
      <c r="HS322" s="263"/>
      <c r="HT322" s="263"/>
      <c r="HU322" s="263"/>
      <c r="HV322" s="263"/>
      <c r="HW322" s="263"/>
      <c r="HX322" s="263"/>
      <c r="HY322" s="263"/>
      <c r="HZ322" s="263"/>
      <c r="IA322" s="263"/>
      <c r="IB322" s="278"/>
      <c r="IC322" s="263"/>
      <c r="ID322" s="263"/>
      <c r="IE322" s="263"/>
      <c r="IF322" s="263"/>
      <c r="IG322" s="263"/>
      <c r="IH322" s="263"/>
      <c r="II322" s="263"/>
      <c r="IJ322" s="263"/>
      <c r="IK322" s="263"/>
      <c r="IL322" s="263"/>
      <c r="IM322" s="301"/>
      <c r="IN322" s="278"/>
      <c r="IO322" s="263"/>
      <c r="IP322" s="263"/>
      <c r="IQ322" s="263"/>
      <c r="IR322" s="263"/>
      <c r="IS322" s="278"/>
      <c r="IT322" s="278"/>
      <c r="IU322" s="278"/>
      <c r="IV322" s="278"/>
      <c r="IW322" s="278"/>
      <c r="IX322" s="278"/>
      <c r="IY322" s="278"/>
      <c r="IZ322" s="278"/>
    </row>
    <row r="323" spans="1:260" ht="54.75" customHeight="1" x14ac:dyDescent="0.15">
      <c r="A323" s="278"/>
      <c r="B323" s="263"/>
      <c r="C323" s="279" t="s">
        <v>8791</v>
      </c>
      <c r="D323" s="279" t="s">
        <v>7046</v>
      </c>
      <c r="E323" s="279" t="s">
        <v>8792</v>
      </c>
      <c r="F323" s="279" t="s">
        <v>8134</v>
      </c>
      <c r="G323" s="279" t="s">
        <v>23081</v>
      </c>
      <c r="H323" s="279" t="s">
        <v>7476</v>
      </c>
      <c r="I323" s="279" t="s">
        <v>7477</v>
      </c>
      <c r="J323" s="279" t="s">
        <v>7107</v>
      </c>
      <c r="K323" s="279" t="s">
        <v>23082</v>
      </c>
      <c r="L323" s="279" t="s">
        <v>23083</v>
      </c>
      <c r="M323" s="279" t="s">
        <v>9100</v>
      </c>
      <c r="N323" s="279"/>
      <c r="O323" s="279"/>
      <c r="P323" s="279"/>
      <c r="Q323" s="279" t="s">
        <v>7478</v>
      </c>
      <c r="R323" s="279"/>
      <c r="S323" s="279" t="s">
        <v>7479</v>
      </c>
      <c r="T323" s="263"/>
      <c r="U323" s="263"/>
      <c r="V323" s="263"/>
      <c r="W323" s="263"/>
      <c r="X323" s="263"/>
      <c r="Y323" s="263"/>
      <c r="Z323" s="263"/>
      <c r="AA323" s="263"/>
      <c r="AB323" s="263"/>
      <c r="AC323" s="263"/>
      <c r="AD323" s="263"/>
      <c r="AE323" s="263"/>
      <c r="AF323" s="263"/>
      <c r="AG323" s="263"/>
      <c r="AH323" s="263"/>
      <c r="AI323" s="263"/>
      <c r="AJ323" s="263"/>
      <c r="AK323" s="263"/>
      <c r="AL323" s="263"/>
      <c r="AM323" s="263"/>
      <c r="AN323" s="263"/>
      <c r="AO323" s="263"/>
      <c r="AP323" s="263"/>
      <c r="AQ323" s="263"/>
      <c r="AR323" s="263">
        <v>0</v>
      </c>
      <c r="AS323" s="263">
        <v>9.0909090909090899</v>
      </c>
      <c r="AT323" s="263">
        <v>0</v>
      </c>
      <c r="AU323" s="263">
        <v>0</v>
      </c>
      <c r="AV323" s="263">
        <v>0</v>
      </c>
      <c r="AW323" s="263">
        <v>0</v>
      </c>
      <c r="AX323" s="263">
        <v>0</v>
      </c>
      <c r="AY323" s="263">
        <v>0</v>
      </c>
      <c r="AZ323" s="263">
        <v>0</v>
      </c>
      <c r="BA323" s="263"/>
      <c r="BB323" s="263"/>
      <c r="BC323" s="263">
        <v>0</v>
      </c>
      <c r="BD323" s="263">
        <v>0</v>
      </c>
      <c r="BE323" s="263">
        <v>11.111111111111111</v>
      </c>
      <c r="BF323" s="263"/>
      <c r="BG323" s="263"/>
      <c r="BH323" s="263">
        <v>3.4912362460000001E-6</v>
      </c>
      <c r="BI323" s="263">
        <v>5.9683676514470001E-3</v>
      </c>
      <c r="BJ323" s="263">
        <v>0</v>
      </c>
      <c r="BK323" s="263">
        <v>0</v>
      </c>
      <c r="BL323" s="263">
        <v>0</v>
      </c>
      <c r="BM323" s="263">
        <v>0</v>
      </c>
      <c r="BN323" s="263">
        <v>0</v>
      </c>
      <c r="BO323" s="263"/>
      <c r="BP323" s="263">
        <v>0</v>
      </c>
      <c r="BQ323" s="263">
        <v>1</v>
      </c>
      <c r="BR323" s="263">
        <v>0</v>
      </c>
      <c r="BS323" s="263">
        <v>0</v>
      </c>
      <c r="BT323" s="263">
        <v>0</v>
      </c>
      <c r="BU323" s="263">
        <v>0</v>
      </c>
      <c r="BV323" s="263"/>
      <c r="BW323" s="263">
        <v>0</v>
      </c>
      <c r="BX323" s="263"/>
      <c r="BY323" s="263"/>
      <c r="BZ323" s="263"/>
      <c r="CA323" s="263">
        <v>0</v>
      </c>
      <c r="CB323" s="263">
        <v>0</v>
      </c>
      <c r="CC323" s="263">
        <v>11.111111111111111</v>
      </c>
      <c r="CD323" s="263"/>
      <c r="CE323" s="263"/>
      <c r="CF323" s="263">
        <v>1</v>
      </c>
      <c r="CG323" s="263">
        <v>1</v>
      </c>
      <c r="CH323" s="263">
        <v>0</v>
      </c>
      <c r="CI323" s="263">
        <v>0</v>
      </c>
      <c r="CJ323" s="263">
        <v>0</v>
      </c>
      <c r="CK323" s="263">
        <v>0</v>
      </c>
      <c r="CL323" s="263">
        <v>0</v>
      </c>
      <c r="CM323" s="263">
        <v>0</v>
      </c>
      <c r="CN323" s="263">
        <v>0</v>
      </c>
      <c r="CO323" s="263"/>
      <c r="CP323" s="263">
        <v>2.3931317119865986E-2</v>
      </c>
      <c r="CQ323" s="263"/>
      <c r="CR323" s="264">
        <v>8</v>
      </c>
      <c r="CS323" s="264">
        <v>1314103722</v>
      </c>
      <c r="CT323" s="264">
        <v>1314103722</v>
      </c>
      <c r="CU323" s="264">
        <v>3</v>
      </c>
      <c r="CV323" s="279" t="s">
        <v>6993</v>
      </c>
      <c r="CW323" s="279" t="s">
        <v>573</v>
      </c>
      <c r="CX323" s="301"/>
      <c r="CY323" s="301"/>
      <c r="CZ323" s="263"/>
      <c r="DA323" s="263"/>
      <c r="DB323" s="263"/>
      <c r="DC323" s="301"/>
      <c r="DD323" s="301"/>
      <c r="DE323" s="274"/>
      <c r="DF323" s="274"/>
      <c r="DG323" s="263"/>
      <c r="DH323" s="301"/>
      <c r="DI323" s="301"/>
      <c r="DJ323" s="263"/>
      <c r="DK323" s="263"/>
      <c r="DL323" s="274"/>
      <c r="DM323" s="274"/>
      <c r="DN323" s="263">
        <v>1</v>
      </c>
      <c r="DO323" s="263">
        <v>0</v>
      </c>
      <c r="DP323" s="263">
        <v>0</v>
      </c>
      <c r="DQ323" s="263">
        <v>0</v>
      </c>
      <c r="DR323" s="263">
        <v>0</v>
      </c>
      <c r="DS323" s="263">
        <v>0</v>
      </c>
      <c r="DT323" s="263">
        <v>1</v>
      </c>
      <c r="DU323" s="263">
        <v>1</v>
      </c>
      <c r="DV323" s="263">
        <v>0</v>
      </c>
      <c r="DW323" s="263">
        <v>0</v>
      </c>
      <c r="DX323" s="263">
        <v>0</v>
      </c>
      <c r="DY323" s="263">
        <v>0</v>
      </c>
      <c r="DZ323" s="263">
        <v>1</v>
      </c>
      <c r="EA323" s="263">
        <v>1</v>
      </c>
      <c r="EB323" s="263">
        <v>0</v>
      </c>
      <c r="EC323" s="301">
        <v>0</v>
      </c>
      <c r="ED323" s="263">
        <v>0</v>
      </c>
      <c r="EE323" s="263">
        <v>0</v>
      </c>
      <c r="EF323" s="263">
        <v>0</v>
      </c>
      <c r="EG323" s="263">
        <v>0</v>
      </c>
      <c r="EH323" s="263">
        <v>0</v>
      </c>
      <c r="EI323" s="263">
        <v>0</v>
      </c>
      <c r="EJ323" s="263">
        <v>0</v>
      </c>
      <c r="EK323" s="263">
        <v>0</v>
      </c>
      <c r="EL323" s="263">
        <v>0</v>
      </c>
      <c r="EM323" s="263">
        <v>0</v>
      </c>
      <c r="EN323" s="263">
        <v>0</v>
      </c>
      <c r="EO323" s="263">
        <v>0</v>
      </c>
      <c r="EP323" s="263">
        <v>0</v>
      </c>
      <c r="EQ323" s="263">
        <v>0</v>
      </c>
      <c r="ER323" s="263">
        <v>0</v>
      </c>
      <c r="ES323" s="263">
        <v>0</v>
      </c>
      <c r="ET323" s="263">
        <v>0</v>
      </c>
      <c r="EU323" s="263">
        <v>0</v>
      </c>
      <c r="EV323" s="263">
        <v>0</v>
      </c>
      <c r="EW323" s="263">
        <v>0</v>
      </c>
      <c r="EX323" s="263">
        <v>0</v>
      </c>
      <c r="EY323" s="263">
        <v>0</v>
      </c>
      <c r="EZ323" s="263">
        <v>0</v>
      </c>
      <c r="FA323" s="263">
        <v>0</v>
      </c>
      <c r="FB323" s="263">
        <v>0</v>
      </c>
      <c r="FC323" s="301"/>
      <c r="FD323" s="263">
        <v>0</v>
      </c>
      <c r="FE323" s="263">
        <v>0</v>
      </c>
      <c r="FF323" s="263">
        <v>0</v>
      </c>
      <c r="FG323" s="301"/>
      <c r="FH323" s="263">
        <v>0</v>
      </c>
      <c r="FI323" s="263">
        <v>0</v>
      </c>
      <c r="FJ323" s="263">
        <v>0</v>
      </c>
      <c r="FK323" s="301"/>
      <c r="FL323" s="263">
        <v>0</v>
      </c>
      <c r="FM323" s="263">
        <v>0</v>
      </c>
      <c r="FN323" s="263">
        <v>0</v>
      </c>
      <c r="FO323" s="263">
        <v>0</v>
      </c>
      <c r="FP323" s="263">
        <v>0</v>
      </c>
      <c r="FQ323" s="301"/>
      <c r="FR323" s="263">
        <v>1</v>
      </c>
      <c r="FS323" s="263">
        <v>0</v>
      </c>
      <c r="FT323" s="301">
        <v>0</v>
      </c>
      <c r="FU323" s="263">
        <v>0</v>
      </c>
      <c r="FV323" s="263">
        <v>0</v>
      </c>
      <c r="FW323" s="301"/>
      <c r="FX323" s="263">
        <v>1</v>
      </c>
      <c r="FY323" s="263">
        <v>0</v>
      </c>
      <c r="FZ323" s="301">
        <v>0</v>
      </c>
      <c r="GA323" s="263">
        <v>0</v>
      </c>
      <c r="GB323" s="263">
        <v>0</v>
      </c>
      <c r="GC323" s="263">
        <v>0</v>
      </c>
      <c r="GD323" s="263">
        <v>0</v>
      </c>
      <c r="GE323" s="263">
        <v>0</v>
      </c>
      <c r="GF323" s="263">
        <v>0</v>
      </c>
      <c r="GG323" s="263">
        <v>0</v>
      </c>
      <c r="GH323" s="263">
        <v>0</v>
      </c>
      <c r="GI323" s="263">
        <v>0</v>
      </c>
      <c r="GJ323" s="263">
        <v>0</v>
      </c>
      <c r="GK323" s="263">
        <v>0</v>
      </c>
      <c r="GL323" s="263">
        <v>0</v>
      </c>
      <c r="GM323" s="263">
        <v>0</v>
      </c>
      <c r="GN323" s="263">
        <v>0</v>
      </c>
      <c r="GO323" s="263">
        <v>0</v>
      </c>
      <c r="GP323" s="263">
        <v>0</v>
      </c>
      <c r="GQ323" s="263">
        <v>1</v>
      </c>
      <c r="GR323" s="263">
        <v>0</v>
      </c>
      <c r="GS323" s="263">
        <v>0</v>
      </c>
      <c r="GT323" s="263"/>
      <c r="GU323" s="263"/>
      <c r="GV323" s="263"/>
      <c r="GW323" s="263"/>
      <c r="GX323" s="263"/>
      <c r="GY323" s="263">
        <v>0</v>
      </c>
      <c r="GZ323" s="263"/>
      <c r="HA323" s="263"/>
      <c r="HB323" s="263">
        <v>0</v>
      </c>
      <c r="HC323" s="263"/>
      <c r="HD323" s="263"/>
      <c r="HE323" s="263"/>
      <c r="HF323" s="263"/>
      <c r="HG323" s="263"/>
      <c r="HH323" s="263"/>
      <c r="HI323" s="263"/>
      <c r="HJ323" s="263"/>
      <c r="HK323" s="263"/>
      <c r="HL323" s="263"/>
      <c r="HM323" s="263"/>
      <c r="HN323" s="263"/>
      <c r="HO323" s="263"/>
      <c r="HP323" s="263"/>
      <c r="HQ323" s="263"/>
      <c r="HR323" s="263"/>
      <c r="HS323" s="263"/>
      <c r="HT323" s="263"/>
      <c r="HU323" s="263"/>
      <c r="HV323" s="263"/>
      <c r="HW323" s="263"/>
      <c r="HX323" s="263"/>
      <c r="HY323" s="263"/>
      <c r="HZ323" s="263"/>
      <c r="IA323" s="263"/>
      <c r="IB323" s="278"/>
      <c r="IC323" s="263"/>
      <c r="ID323" s="263"/>
      <c r="IE323" s="263"/>
      <c r="IF323" s="263"/>
      <c r="IG323" s="263"/>
      <c r="IH323" s="263"/>
      <c r="II323" s="263"/>
      <c r="IJ323" s="263"/>
      <c r="IK323" s="263"/>
      <c r="IL323" s="263"/>
      <c r="IM323" s="301"/>
      <c r="IN323" s="278"/>
      <c r="IO323" s="263"/>
      <c r="IP323" s="263"/>
      <c r="IQ323" s="263"/>
      <c r="IR323" s="263"/>
      <c r="IS323" s="278"/>
      <c r="IT323" s="278"/>
      <c r="IU323" s="278"/>
      <c r="IV323" s="278"/>
      <c r="IW323" s="278"/>
      <c r="IX323" s="278"/>
      <c r="IY323" s="278"/>
      <c r="IZ323" s="278"/>
    </row>
    <row r="324" spans="1:260" ht="54.75" customHeight="1" x14ac:dyDescent="0.15">
      <c r="A324" s="278"/>
      <c r="B324" s="263"/>
      <c r="C324" s="279" t="s">
        <v>8793</v>
      </c>
      <c r="D324" s="279" t="s">
        <v>7046</v>
      </c>
      <c r="E324" s="279" t="s">
        <v>8794</v>
      </c>
      <c r="F324" s="279" t="s">
        <v>8134</v>
      </c>
      <c r="G324" s="279" t="s">
        <v>23084</v>
      </c>
      <c r="H324" s="279" t="s">
        <v>8209</v>
      </c>
      <c r="I324" s="279" t="s">
        <v>8210</v>
      </c>
      <c r="J324" s="279" t="s">
        <v>7165</v>
      </c>
      <c r="K324" s="279" t="s">
        <v>23082</v>
      </c>
      <c r="L324" s="279" t="s">
        <v>23083</v>
      </c>
      <c r="M324" s="279" t="s">
        <v>9101</v>
      </c>
      <c r="N324" s="279"/>
      <c r="O324" s="279"/>
      <c r="P324" s="279"/>
      <c r="Q324" s="279" t="s">
        <v>7480</v>
      </c>
      <c r="R324" s="279"/>
      <c r="S324" s="279" t="s">
        <v>7481</v>
      </c>
      <c r="T324" s="263"/>
      <c r="U324" s="263"/>
      <c r="V324" s="263"/>
      <c r="W324" s="263"/>
      <c r="X324" s="263"/>
      <c r="Y324" s="263"/>
      <c r="Z324" s="263"/>
      <c r="AA324" s="263"/>
      <c r="AB324" s="263"/>
      <c r="AC324" s="263"/>
      <c r="AD324" s="263"/>
      <c r="AE324" s="263"/>
      <c r="AF324" s="263"/>
      <c r="AG324" s="263"/>
      <c r="AH324" s="263"/>
      <c r="AI324" s="263"/>
      <c r="AJ324" s="263"/>
      <c r="AK324" s="263"/>
      <c r="AL324" s="263"/>
      <c r="AM324" s="263"/>
      <c r="AN324" s="263"/>
      <c r="AO324" s="263"/>
      <c r="AP324" s="263"/>
      <c r="AQ324" s="263"/>
      <c r="AR324" s="263">
        <v>0</v>
      </c>
      <c r="AS324" s="263">
        <v>9.0909090909090899</v>
      </c>
      <c r="AT324" s="263">
        <v>0</v>
      </c>
      <c r="AU324" s="263">
        <v>0</v>
      </c>
      <c r="AV324" s="263">
        <v>0</v>
      </c>
      <c r="AW324" s="263">
        <v>0</v>
      </c>
      <c r="AX324" s="263">
        <v>0</v>
      </c>
      <c r="AY324" s="263">
        <v>0</v>
      </c>
      <c r="AZ324" s="263">
        <v>0</v>
      </c>
      <c r="BA324" s="263"/>
      <c r="BB324" s="263"/>
      <c r="BC324" s="263">
        <v>0</v>
      </c>
      <c r="BD324" s="263">
        <v>0</v>
      </c>
      <c r="BE324" s="263">
        <v>11.111111111111111</v>
      </c>
      <c r="BF324" s="263"/>
      <c r="BG324" s="263"/>
      <c r="BH324" s="263">
        <v>3.4912362460000001E-6</v>
      </c>
      <c r="BI324" s="263">
        <v>5.9683676514470001E-3</v>
      </c>
      <c r="BJ324" s="263">
        <v>0</v>
      </c>
      <c r="BK324" s="263">
        <v>0</v>
      </c>
      <c r="BL324" s="263">
        <v>0</v>
      </c>
      <c r="BM324" s="263">
        <v>0</v>
      </c>
      <c r="BN324" s="263">
        <v>0</v>
      </c>
      <c r="BO324" s="263"/>
      <c r="BP324" s="263">
        <v>0</v>
      </c>
      <c r="BQ324" s="263">
        <v>1</v>
      </c>
      <c r="BR324" s="263">
        <v>0</v>
      </c>
      <c r="BS324" s="263">
        <v>0</v>
      </c>
      <c r="BT324" s="263">
        <v>0</v>
      </c>
      <c r="BU324" s="263">
        <v>0</v>
      </c>
      <c r="BV324" s="263"/>
      <c r="BW324" s="263">
        <v>0</v>
      </c>
      <c r="BX324" s="263"/>
      <c r="BY324" s="263"/>
      <c r="BZ324" s="263"/>
      <c r="CA324" s="263">
        <v>0</v>
      </c>
      <c r="CB324" s="263">
        <v>0</v>
      </c>
      <c r="CC324" s="263">
        <v>11.111111111111111</v>
      </c>
      <c r="CD324" s="263"/>
      <c r="CE324" s="263"/>
      <c r="CF324" s="263">
        <v>1</v>
      </c>
      <c r="CG324" s="263">
        <v>1</v>
      </c>
      <c r="CH324" s="263">
        <v>0</v>
      </c>
      <c r="CI324" s="263">
        <v>0</v>
      </c>
      <c r="CJ324" s="263">
        <v>0</v>
      </c>
      <c r="CK324" s="263">
        <v>0</v>
      </c>
      <c r="CL324" s="263">
        <v>0</v>
      </c>
      <c r="CM324" s="263">
        <v>0</v>
      </c>
      <c r="CN324" s="263">
        <v>0</v>
      </c>
      <c r="CO324" s="263"/>
      <c r="CP324" s="263">
        <v>2.3931317119865986E-2</v>
      </c>
      <c r="CQ324" s="263"/>
      <c r="CR324" s="264">
        <v>8</v>
      </c>
      <c r="CS324" s="264">
        <v>1314103722</v>
      </c>
      <c r="CT324" s="264">
        <v>1314103722</v>
      </c>
      <c r="CU324" s="264">
        <v>4</v>
      </c>
      <c r="CV324" s="279" t="s">
        <v>6993</v>
      </c>
      <c r="CW324" s="279" t="s">
        <v>573</v>
      </c>
      <c r="CX324" s="301"/>
      <c r="CY324" s="301"/>
      <c r="CZ324" s="263"/>
      <c r="DA324" s="263"/>
      <c r="DB324" s="263"/>
      <c r="DC324" s="301"/>
      <c r="DD324" s="301"/>
      <c r="DE324" s="274"/>
      <c r="DF324" s="274"/>
      <c r="DG324" s="263"/>
      <c r="DH324" s="301"/>
      <c r="DI324" s="301"/>
      <c r="DJ324" s="263"/>
      <c r="DK324" s="263"/>
      <c r="DL324" s="274"/>
      <c r="DM324" s="274"/>
      <c r="DN324" s="263">
        <v>1</v>
      </c>
      <c r="DO324" s="263">
        <v>0</v>
      </c>
      <c r="DP324" s="263">
        <v>0</v>
      </c>
      <c r="DQ324" s="263">
        <v>0</v>
      </c>
      <c r="DR324" s="263">
        <v>0</v>
      </c>
      <c r="DS324" s="263">
        <v>0</v>
      </c>
      <c r="DT324" s="263">
        <v>1</v>
      </c>
      <c r="DU324" s="263">
        <v>1</v>
      </c>
      <c r="DV324" s="263">
        <v>0</v>
      </c>
      <c r="DW324" s="263">
        <v>0</v>
      </c>
      <c r="DX324" s="263">
        <v>0</v>
      </c>
      <c r="DY324" s="263">
        <v>0</v>
      </c>
      <c r="DZ324" s="263">
        <v>1</v>
      </c>
      <c r="EA324" s="263">
        <v>1</v>
      </c>
      <c r="EB324" s="263">
        <v>0</v>
      </c>
      <c r="EC324" s="301">
        <v>0</v>
      </c>
      <c r="ED324" s="263">
        <v>0</v>
      </c>
      <c r="EE324" s="263">
        <v>0</v>
      </c>
      <c r="EF324" s="263">
        <v>0</v>
      </c>
      <c r="EG324" s="263">
        <v>0</v>
      </c>
      <c r="EH324" s="263">
        <v>0</v>
      </c>
      <c r="EI324" s="263">
        <v>0</v>
      </c>
      <c r="EJ324" s="263">
        <v>0</v>
      </c>
      <c r="EK324" s="263">
        <v>0</v>
      </c>
      <c r="EL324" s="263">
        <v>0</v>
      </c>
      <c r="EM324" s="263">
        <v>0</v>
      </c>
      <c r="EN324" s="263">
        <v>0</v>
      </c>
      <c r="EO324" s="263">
        <v>0</v>
      </c>
      <c r="EP324" s="263">
        <v>0</v>
      </c>
      <c r="EQ324" s="263">
        <v>0</v>
      </c>
      <c r="ER324" s="263">
        <v>0</v>
      </c>
      <c r="ES324" s="263">
        <v>0</v>
      </c>
      <c r="ET324" s="263">
        <v>0</v>
      </c>
      <c r="EU324" s="263">
        <v>0</v>
      </c>
      <c r="EV324" s="263">
        <v>0</v>
      </c>
      <c r="EW324" s="263">
        <v>0</v>
      </c>
      <c r="EX324" s="263">
        <v>0</v>
      </c>
      <c r="EY324" s="263">
        <v>0</v>
      </c>
      <c r="EZ324" s="263">
        <v>0</v>
      </c>
      <c r="FA324" s="263">
        <v>0</v>
      </c>
      <c r="FB324" s="263">
        <v>0</v>
      </c>
      <c r="FC324" s="301"/>
      <c r="FD324" s="263">
        <v>0</v>
      </c>
      <c r="FE324" s="263">
        <v>0</v>
      </c>
      <c r="FF324" s="263">
        <v>0</v>
      </c>
      <c r="FG324" s="301"/>
      <c r="FH324" s="263">
        <v>0</v>
      </c>
      <c r="FI324" s="263">
        <v>0</v>
      </c>
      <c r="FJ324" s="263">
        <v>0</v>
      </c>
      <c r="FK324" s="301"/>
      <c r="FL324" s="263">
        <v>0</v>
      </c>
      <c r="FM324" s="263">
        <v>0</v>
      </c>
      <c r="FN324" s="263">
        <v>0</v>
      </c>
      <c r="FO324" s="263">
        <v>0</v>
      </c>
      <c r="FP324" s="263">
        <v>0</v>
      </c>
      <c r="FQ324" s="301"/>
      <c r="FR324" s="263">
        <v>1</v>
      </c>
      <c r="FS324" s="263">
        <v>0</v>
      </c>
      <c r="FT324" s="301">
        <v>0</v>
      </c>
      <c r="FU324" s="263">
        <v>0</v>
      </c>
      <c r="FV324" s="263">
        <v>0</v>
      </c>
      <c r="FW324" s="301"/>
      <c r="FX324" s="263">
        <v>1</v>
      </c>
      <c r="FY324" s="263">
        <v>0</v>
      </c>
      <c r="FZ324" s="301">
        <v>0</v>
      </c>
      <c r="GA324" s="263">
        <v>0</v>
      </c>
      <c r="GB324" s="263">
        <v>0</v>
      </c>
      <c r="GC324" s="263">
        <v>0</v>
      </c>
      <c r="GD324" s="263">
        <v>0</v>
      </c>
      <c r="GE324" s="263">
        <v>0</v>
      </c>
      <c r="GF324" s="263">
        <v>0</v>
      </c>
      <c r="GG324" s="263">
        <v>0</v>
      </c>
      <c r="GH324" s="263">
        <v>0</v>
      </c>
      <c r="GI324" s="263">
        <v>0</v>
      </c>
      <c r="GJ324" s="263">
        <v>0</v>
      </c>
      <c r="GK324" s="263">
        <v>0</v>
      </c>
      <c r="GL324" s="263">
        <v>0</v>
      </c>
      <c r="GM324" s="263">
        <v>0</v>
      </c>
      <c r="GN324" s="263">
        <v>0</v>
      </c>
      <c r="GO324" s="263">
        <v>0</v>
      </c>
      <c r="GP324" s="263">
        <v>0</v>
      </c>
      <c r="GQ324" s="263">
        <v>1</v>
      </c>
      <c r="GR324" s="263">
        <v>0</v>
      </c>
      <c r="GS324" s="263">
        <v>0</v>
      </c>
      <c r="GT324" s="263"/>
      <c r="GU324" s="263"/>
      <c r="GV324" s="263"/>
      <c r="GW324" s="263"/>
      <c r="GX324" s="263"/>
      <c r="GY324" s="263">
        <v>0</v>
      </c>
      <c r="GZ324" s="263"/>
      <c r="HA324" s="263"/>
      <c r="HB324" s="263">
        <v>0</v>
      </c>
      <c r="HC324" s="263"/>
      <c r="HD324" s="263"/>
      <c r="HE324" s="263"/>
      <c r="HF324" s="263"/>
      <c r="HG324" s="263"/>
      <c r="HH324" s="263"/>
      <c r="HI324" s="263"/>
      <c r="HJ324" s="263"/>
      <c r="HK324" s="263"/>
      <c r="HL324" s="263"/>
      <c r="HM324" s="263"/>
      <c r="HN324" s="263"/>
      <c r="HO324" s="263"/>
      <c r="HP324" s="263"/>
      <c r="HQ324" s="263"/>
      <c r="HR324" s="263"/>
      <c r="HS324" s="263"/>
      <c r="HT324" s="263"/>
      <c r="HU324" s="263"/>
      <c r="HV324" s="263"/>
      <c r="HW324" s="263"/>
      <c r="HX324" s="263"/>
      <c r="HY324" s="263"/>
      <c r="HZ324" s="263"/>
      <c r="IA324" s="263"/>
      <c r="IB324" s="278"/>
      <c r="IC324" s="263"/>
      <c r="ID324" s="263"/>
      <c r="IE324" s="263"/>
      <c r="IF324" s="263"/>
      <c r="IG324" s="263"/>
      <c r="IH324" s="263"/>
      <c r="II324" s="263"/>
      <c r="IJ324" s="263"/>
      <c r="IK324" s="263"/>
      <c r="IL324" s="263"/>
      <c r="IM324" s="301"/>
      <c r="IN324" s="278"/>
      <c r="IO324" s="263"/>
      <c r="IP324" s="263"/>
      <c r="IQ324" s="263"/>
      <c r="IR324" s="263"/>
      <c r="IS324" s="278"/>
      <c r="IT324" s="278"/>
      <c r="IU324" s="278"/>
      <c r="IV324" s="278"/>
      <c r="IW324" s="278"/>
      <c r="IX324" s="278"/>
      <c r="IY324" s="278"/>
      <c r="IZ324" s="278"/>
    </row>
    <row r="325" spans="1:260" ht="54.75" customHeight="1" x14ac:dyDescent="0.15">
      <c r="A325" s="278"/>
      <c r="B325" s="263"/>
      <c r="C325" s="279" t="s">
        <v>8795</v>
      </c>
      <c r="D325" s="279" t="s">
        <v>7046</v>
      </c>
      <c r="E325" s="279" t="s">
        <v>8796</v>
      </c>
      <c r="F325" s="279" t="s">
        <v>8134</v>
      </c>
      <c r="G325" s="279" t="s">
        <v>23085</v>
      </c>
      <c r="H325" s="279" t="s">
        <v>8211</v>
      </c>
      <c r="I325" s="279" t="s">
        <v>8212</v>
      </c>
      <c r="J325" s="279" t="s">
        <v>7182</v>
      </c>
      <c r="K325" s="279" t="s">
        <v>23082</v>
      </c>
      <c r="L325" s="279" t="s">
        <v>23083</v>
      </c>
      <c r="M325" s="279" t="s">
        <v>9102</v>
      </c>
      <c r="N325" s="279"/>
      <c r="O325" s="279"/>
      <c r="P325" s="279"/>
      <c r="Q325" s="279" t="s">
        <v>7482</v>
      </c>
      <c r="R325" s="279"/>
      <c r="S325" s="279" t="s">
        <v>7483</v>
      </c>
      <c r="T325" s="263"/>
      <c r="U325" s="263"/>
      <c r="V325" s="263"/>
      <c r="W325" s="263"/>
      <c r="X325" s="263"/>
      <c r="Y325" s="263"/>
      <c r="Z325" s="263"/>
      <c r="AA325" s="263"/>
      <c r="AB325" s="263"/>
      <c r="AC325" s="263"/>
      <c r="AD325" s="263"/>
      <c r="AE325" s="263"/>
      <c r="AF325" s="263"/>
      <c r="AG325" s="263"/>
      <c r="AH325" s="263"/>
      <c r="AI325" s="263"/>
      <c r="AJ325" s="263"/>
      <c r="AK325" s="263"/>
      <c r="AL325" s="263"/>
      <c r="AM325" s="263"/>
      <c r="AN325" s="263"/>
      <c r="AO325" s="263"/>
      <c r="AP325" s="263"/>
      <c r="AQ325" s="263"/>
      <c r="AR325" s="263">
        <v>0</v>
      </c>
      <c r="AS325" s="263">
        <v>9.0909090909090899</v>
      </c>
      <c r="AT325" s="263">
        <v>0</v>
      </c>
      <c r="AU325" s="263">
        <v>0</v>
      </c>
      <c r="AV325" s="263">
        <v>0</v>
      </c>
      <c r="AW325" s="263">
        <v>0</v>
      </c>
      <c r="AX325" s="263">
        <v>0</v>
      </c>
      <c r="AY325" s="263">
        <v>0</v>
      </c>
      <c r="AZ325" s="263">
        <v>0</v>
      </c>
      <c r="BA325" s="263"/>
      <c r="BB325" s="263"/>
      <c r="BC325" s="263">
        <v>0</v>
      </c>
      <c r="BD325" s="263">
        <v>0</v>
      </c>
      <c r="BE325" s="263">
        <v>11.111111111111111</v>
      </c>
      <c r="BF325" s="263"/>
      <c r="BG325" s="263"/>
      <c r="BH325" s="263">
        <v>3.4912362460000001E-6</v>
      </c>
      <c r="BI325" s="263">
        <v>5.9683676514470001E-3</v>
      </c>
      <c r="BJ325" s="263">
        <v>0</v>
      </c>
      <c r="BK325" s="263">
        <v>0</v>
      </c>
      <c r="BL325" s="263">
        <v>0</v>
      </c>
      <c r="BM325" s="263">
        <v>0</v>
      </c>
      <c r="BN325" s="263">
        <v>0</v>
      </c>
      <c r="BO325" s="263"/>
      <c r="BP325" s="263">
        <v>0</v>
      </c>
      <c r="BQ325" s="263">
        <v>1</v>
      </c>
      <c r="BR325" s="263">
        <v>0</v>
      </c>
      <c r="BS325" s="263">
        <v>0</v>
      </c>
      <c r="BT325" s="263">
        <v>0</v>
      </c>
      <c r="BU325" s="263">
        <v>0</v>
      </c>
      <c r="BV325" s="263"/>
      <c r="BW325" s="263">
        <v>0</v>
      </c>
      <c r="BX325" s="263"/>
      <c r="BY325" s="263"/>
      <c r="BZ325" s="263"/>
      <c r="CA325" s="263">
        <v>0</v>
      </c>
      <c r="CB325" s="263">
        <v>0</v>
      </c>
      <c r="CC325" s="263">
        <v>11.111111111111111</v>
      </c>
      <c r="CD325" s="263"/>
      <c r="CE325" s="263"/>
      <c r="CF325" s="263">
        <v>1</v>
      </c>
      <c r="CG325" s="263">
        <v>1</v>
      </c>
      <c r="CH325" s="263">
        <v>0</v>
      </c>
      <c r="CI325" s="263">
        <v>0</v>
      </c>
      <c r="CJ325" s="263">
        <v>0</v>
      </c>
      <c r="CK325" s="263">
        <v>0</v>
      </c>
      <c r="CL325" s="263">
        <v>0</v>
      </c>
      <c r="CM325" s="263">
        <v>0</v>
      </c>
      <c r="CN325" s="263">
        <v>0</v>
      </c>
      <c r="CO325" s="263"/>
      <c r="CP325" s="263">
        <v>2.3931317119865986E-2</v>
      </c>
      <c r="CQ325" s="263"/>
      <c r="CR325" s="264">
        <v>8</v>
      </c>
      <c r="CS325" s="264">
        <v>1314103722</v>
      </c>
      <c r="CT325" s="264">
        <v>1314103722</v>
      </c>
      <c r="CU325" s="264">
        <v>5</v>
      </c>
      <c r="CV325" s="279" t="s">
        <v>6993</v>
      </c>
      <c r="CW325" s="279" t="s">
        <v>573</v>
      </c>
      <c r="CX325" s="301"/>
      <c r="CY325" s="301"/>
      <c r="CZ325" s="263"/>
      <c r="DA325" s="263"/>
      <c r="DB325" s="263"/>
      <c r="DC325" s="301"/>
      <c r="DD325" s="301"/>
      <c r="DE325" s="274"/>
      <c r="DF325" s="274"/>
      <c r="DG325" s="263"/>
      <c r="DH325" s="301"/>
      <c r="DI325" s="301"/>
      <c r="DJ325" s="263"/>
      <c r="DK325" s="263"/>
      <c r="DL325" s="274"/>
      <c r="DM325" s="274"/>
      <c r="DN325" s="263">
        <v>1</v>
      </c>
      <c r="DO325" s="263">
        <v>0</v>
      </c>
      <c r="DP325" s="263">
        <v>0</v>
      </c>
      <c r="DQ325" s="263">
        <v>0</v>
      </c>
      <c r="DR325" s="263">
        <v>0</v>
      </c>
      <c r="DS325" s="263">
        <v>0</v>
      </c>
      <c r="DT325" s="263">
        <v>1</v>
      </c>
      <c r="DU325" s="263">
        <v>1</v>
      </c>
      <c r="DV325" s="263">
        <v>0</v>
      </c>
      <c r="DW325" s="263">
        <v>0</v>
      </c>
      <c r="DX325" s="263">
        <v>0</v>
      </c>
      <c r="DY325" s="263">
        <v>0</v>
      </c>
      <c r="DZ325" s="263">
        <v>1</v>
      </c>
      <c r="EA325" s="263">
        <v>1</v>
      </c>
      <c r="EB325" s="263">
        <v>0</v>
      </c>
      <c r="EC325" s="301">
        <v>0</v>
      </c>
      <c r="ED325" s="263">
        <v>0</v>
      </c>
      <c r="EE325" s="263">
        <v>0</v>
      </c>
      <c r="EF325" s="263">
        <v>0</v>
      </c>
      <c r="EG325" s="263">
        <v>0</v>
      </c>
      <c r="EH325" s="263">
        <v>0</v>
      </c>
      <c r="EI325" s="263">
        <v>0</v>
      </c>
      <c r="EJ325" s="263">
        <v>0</v>
      </c>
      <c r="EK325" s="263">
        <v>0</v>
      </c>
      <c r="EL325" s="263">
        <v>0</v>
      </c>
      <c r="EM325" s="263">
        <v>0</v>
      </c>
      <c r="EN325" s="263">
        <v>0</v>
      </c>
      <c r="EO325" s="263">
        <v>0</v>
      </c>
      <c r="EP325" s="263">
        <v>0</v>
      </c>
      <c r="EQ325" s="263">
        <v>0</v>
      </c>
      <c r="ER325" s="263">
        <v>0</v>
      </c>
      <c r="ES325" s="263">
        <v>0</v>
      </c>
      <c r="ET325" s="263">
        <v>0</v>
      </c>
      <c r="EU325" s="263">
        <v>0</v>
      </c>
      <c r="EV325" s="263">
        <v>0</v>
      </c>
      <c r="EW325" s="263">
        <v>0</v>
      </c>
      <c r="EX325" s="263">
        <v>0</v>
      </c>
      <c r="EY325" s="263">
        <v>0</v>
      </c>
      <c r="EZ325" s="263">
        <v>0</v>
      </c>
      <c r="FA325" s="263">
        <v>0</v>
      </c>
      <c r="FB325" s="263">
        <v>0</v>
      </c>
      <c r="FC325" s="301"/>
      <c r="FD325" s="263">
        <v>0</v>
      </c>
      <c r="FE325" s="263">
        <v>0</v>
      </c>
      <c r="FF325" s="263">
        <v>0</v>
      </c>
      <c r="FG325" s="301"/>
      <c r="FH325" s="263">
        <v>0</v>
      </c>
      <c r="FI325" s="263">
        <v>0</v>
      </c>
      <c r="FJ325" s="263">
        <v>0</v>
      </c>
      <c r="FK325" s="301"/>
      <c r="FL325" s="263">
        <v>0</v>
      </c>
      <c r="FM325" s="263">
        <v>0</v>
      </c>
      <c r="FN325" s="263">
        <v>0</v>
      </c>
      <c r="FO325" s="263">
        <v>0</v>
      </c>
      <c r="FP325" s="263">
        <v>0</v>
      </c>
      <c r="FQ325" s="301"/>
      <c r="FR325" s="263">
        <v>1</v>
      </c>
      <c r="FS325" s="263">
        <v>0</v>
      </c>
      <c r="FT325" s="301">
        <v>0</v>
      </c>
      <c r="FU325" s="263">
        <v>0</v>
      </c>
      <c r="FV325" s="263">
        <v>0</v>
      </c>
      <c r="FW325" s="301"/>
      <c r="FX325" s="263">
        <v>1</v>
      </c>
      <c r="FY325" s="263">
        <v>0</v>
      </c>
      <c r="FZ325" s="301">
        <v>0</v>
      </c>
      <c r="GA325" s="263">
        <v>0</v>
      </c>
      <c r="GB325" s="263">
        <v>0</v>
      </c>
      <c r="GC325" s="263">
        <v>0</v>
      </c>
      <c r="GD325" s="263">
        <v>0</v>
      </c>
      <c r="GE325" s="263">
        <v>0</v>
      </c>
      <c r="GF325" s="263">
        <v>0</v>
      </c>
      <c r="GG325" s="263">
        <v>0</v>
      </c>
      <c r="GH325" s="263">
        <v>0</v>
      </c>
      <c r="GI325" s="263">
        <v>0</v>
      </c>
      <c r="GJ325" s="263">
        <v>0</v>
      </c>
      <c r="GK325" s="263">
        <v>0</v>
      </c>
      <c r="GL325" s="263">
        <v>0</v>
      </c>
      <c r="GM325" s="263">
        <v>0</v>
      </c>
      <c r="GN325" s="263">
        <v>0</v>
      </c>
      <c r="GO325" s="263">
        <v>0</v>
      </c>
      <c r="GP325" s="263">
        <v>0</v>
      </c>
      <c r="GQ325" s="263">
        <v>1</v>
      </c>
      <c r="GR325" s="263">
        <v>0</v>
      </c>
      <c r="GS325" s="263">
        <v>0</v>
      </c>
      <c r="GT325" s="263"/>
      <c r="GU325" s="263"/>
      <c r="GV325" s="263"/>
      <c r="GW325" s="263"/>
      <c r="GX325" s="263"/>
      <c r="GY325" s="263">
        <v>0</v>
      </c>
      <c r="GZ325" s="263"/>
      <c r="HA325" s="263"/>
      <c r="HB325" s="263">
        <v>0</v>
      </c>
      <c r="HC325" s="263"/>
      <c r="HD325" s="263"/>
      <c r="HE325" s="263"/>
      <c r="HF325" s="263"/>
      <c r="HG325" s="263"/>
      <c r="HH325" s="263"/>
      <c r="HI325" s="263"/>
      <c r="HJ325" s="263"/>
      <c r="HK325" s="263"/>
      <c r="HL325" s="263"/>
      <c r="HM325" s="263"/>
      <c r="HN325" s="263"/>
      <c r="HO325" s="263"/>
      <c r="HP325" s="263"/>
      <c r="HQ325" s="263"/>
      <c r="HR325" s="263"/>
      <c r="HS325" s="263"/>
      <c r="HT325" s="263"/>
      <c r="HU325" s="263"/>
      <c r="HV325" s="263"/>
      <c r="HW325" s="263"/>
      <c r="HX325" s="263"/>
      <c r="HY325" s="263"/>
      <c r="HZ325" s="263"/>
      <c r="IA325" s="263"/>
      <c r="IB325" s="278"/>
      <c r="IC325" s="263"/>
      <c r="ID325" s="263"/>
      <c r="IE325" s="263"/>
      <c r="IF325" s="263"/>
      <c r="IG325" s="263"/>
      <c r="IH325" s="263"/>
      <c r="II325" s="263"/>
      <c r="IJ325" s="263"/>
      <c r="IK325" s="263"/>
      <c r="IL325" s="263"/>
      <c r="IM325" s="301"/>
      <c r="IN325" s="278"/>
      <c r="IO325" s="263"/>
      <c r="IP325" s="263"/>
      <c r="IQ325" s="263"/>
      <c r="IR325" s="263"/>
      <c r="IS325" s="278"/>
      <c r="IT325" s="278"/>
      <c r="IU325" s="278"/>
      <c r="IV325" s="278"/>
      <c r="IW325" s="278"/>
      <c r="IX325" s="278"/>
      <c r="IY325" s="278"/>
      <c r="IZ325" s="278"/>
    </row>
    <row r="326" spans="1:260" ht="54.75" customHeight="1" x14ac:dyDescent="0.15">
      <c r="A326" s="278"/>
      <c r="B326" s="263"/>
      <c r="C326" s="279" t="s">
        <v>8797</v>
      </c>
      <c r="D326" s="279" t="s">
        <v>7046</v>
      </c>
      <c r="E326" s="279" t="s">
        <v>8798</v>
      </c>
      <c r="F326" s="279" t="s">
        <v>8134</v>
      </c>
      <c r="G326" s="279" t="s">
        <v>23086</v>
      </c>
      <c r="H326" s="279" t="s">
        <v>8213</v>
      </c>
      <c r="I326" s="279" t="s">
        <v>8214</v>
      </c>
      <c r="J326" s="279" t="s">
        <v>7285</v>
      </c>
      <c r="K326" s="279" t="s">
        <v>23082</v>
      </c>
      <c r="L326" s="279" t="s">
        <v>23083</v>
      </c>
      <c r="M326" s="279" t="s">
        <v>9103</v>
      </c>
      <c r="N326" s="279"/>
      <c r="O326" s="279"/>
      <c r="P326" s="279"/>
      <c r="Q326" s="279" t="s">
        <v>7484</v>
      </c>
      <c r="R326" s="279"/>
      <c r="S326" s="279" t="s">
        <v>7485</v>
      </c>
      <c r="T326" s="263"/>
      <c r="U326" s="263"/>
      <c r="V326" s="263"/>
      <c r="W326" s="263"/>
      <c r="X326" s="263"/>
      <c r="Y326" s="263"/>
      <c r="Z326" s="263"/>
      <c r="AA326" s="263"/>
      <c r="AB326" s="263"/>
      <c r="AC326" s="263"/>
      <c r="AD326" s="263"/>
      <c r="AE326" s="263"/>
      <c r="AF326" s="263"/>
      <c r="AG326" s="263"/>
      <c r="AH326" s="263"/>
      <c r="AI326" s="263"/>
      <c r="AJ326" s="263"/>
      <c r="AK326" s="263"/>
      <c r="AL326" s="263"/>
      <c r="AM326" s="263"/>
      <c r="AN326" s="263"/>
      <c r="AO326" s="263"/>
      <c r="AP326" s="263"/>
      <c r="AQ326" s="263"/>
      <c r="AR326" s="263">
        <v>0</v>
      </c>
      <c r="AS326" s="263">
        <v>9.0909090909090899</v>
      </c>
      <c r="AT326" s="263">
        <v>0</v>
      </c>
      <c r="AU326" s="263">
        <v>0</v>
      </c>
      <c r="AV326" s="263">
        <v>0</v>
      </c>
      <c r="AW326" s="263">
        <v>0</v>
      </c>
      <c r="AX326" s="263">
        <v>0</v>
      </c>
      <c r="AY326" s="263">
        <v>0</v>
      </c>
      <c r="AZ326" s="263">
        <v>0</v>
      </c>
      <c r="BA326" s="263"/>
      <c r="BB326" s="263"/>
      <c r="BC326" s="263">
        <v>0</v>
      </c>
      <c r="BD326" s="263">
        <v>0</v>
      </c>
      <c r="BE326" s="263">
        <v>11.111111111111111</v>
      </c>
      <c r="BF326" s="263"/>
      <c r="BG326" s="263"/>
      <c r="BH326" s="263">
        <v>3.4912362460000001E-6</v>
      </c>
      <c r="BI326" s="263">
        <v>5.9683676514470001E-3</v>
      </c>
      <c r="BJ326" s="263">
        <v>0</v>
      </c>
      <c r="BK326" s="263">
        <v>0</v>
      </c>
      <c r="BL326" s="263">
        <v>0</v>
      </c>
      <c r="BM326" s="263">
        <v>0</v>
      </c>
      <c r="BN326" s="263">
        <v>0</v>
      </c>
      <c r="BO326" s="263"/>
      <c r="BP326" s="263">
        <v>0</v>
      </c>
      <c r="BQ326" s="263">
        <v>1</v>
      </c>
      <c r="BR326" s="263">
        <v>0</v>
      </c>
      <c r="BS326" s="263">
        <v>0</v>
      </c>
      <c r="BT326" s="263">
        <v>0</v>
      </c>
      <c r="BU326" s="263">
        <v>0</v>
      </c>
      <c r="BV326" s="263"/>
      <c r="BW326" s="263">
        <v>0</v>
      </c>
      <c r="BX326" s="263"/>
      <c r="BY326" s="263"/>
      <c r="BZ326" s="263"/>
      <c r="CA326" s="263">
        <v>0</v>
      </c>
      <c r="CB326" s="263">
        <v>0</v>
      </c>
      <c r="CC326" s="263">
        <v>11.111111111111111</v>
      </c>
      <c r="CD326" s="263"/>
      <c r="CE326" s="263"/>
      <c r="CF326" s="263">
        <v>1</v>
      </c>
      <c r="CG326" s="263">
        <v>1</v>
      </c>
      <c r="CH326" s="263">
        <v>0</v>
      </c>
      <c r="CI326" s="263">
        <v>0</v>
      </c>
      <c r="CJ326" s="263">
        <v>0</v>
      </c>
      <c r="CK326" s="263">
        <v>0</v>
      </c>
      <c r="CL326" s="263">
        <v>0</v>
      </c>
      <c r="CM326" s="263">
        <v>0</v>
      </c>
      <c r="CN326" s="263">
        <v>0</v>
      </c>
      <c r="CO326" s="263"/>
      <c r="CP326" s="263">
        <v>2.3931317119865986E-2</v>
      </c>
      <c r="CQ326" s="263"/>
      <c r="CR326" s="264">
        <v>8</v>
      </c>
      <c r="CS326" s="264">
        <v>1314103722</v>
      </c>
      <c r="CT326" s="264">
        <v>1314103722</v>
      </c>
      <c r="CU326" s="264">
        <v>6</v>
      </c>
      <c r="CV326" s="279" t="s">
        <v>6993</v>
      </c>
      <c r="CW326" s="279" t="s">
        <v>573</v>
      </c>
      <c r="CX326" s="301"/>
      <c r="CY326" s="301"/>
      <c r="CZ326" s="263"/>
      <c r="DA326" s="263"/>
      <c r="DB326" s="263"/>
      <c r="DC326" s="301"/>
      <c r="DD326" s="301"/>
      <c r="DE326" s="274"/>
      <c r="DF326" s="274"/>
      <c r="DG326" s="263"/>
      <c r="DH326" s="301"/>
      <c r="DI326" s="301"/>
      <c r="DJ326" s="263"/>
      <c r="DK326" s="263"/>
      <c r="DL326" s="274"/>
      <c r="DM326" s="274"/>
      <c r="DN326" s="263">
        <v>1</v>
      </c>
      <c r="DO326" s="263">
        <v>0</v>
      </c>
      <c r="DP326" s="263">
        <v>0</v>
      </c>
      <c r="DQ326" s="263">
        <v>0</v>
      </c>
      <c r="DR326" s="263">
        <v>0</v>
      </c>
      <c r="DS326" s="263">
        <v>0</v>
      </c>
      <c r="DT326" s="263">
        <v>1</v>
      </c>
      <c r="DU326" s="263">
        <v>1</v>
      </c>
      <c r="DV326" s="263">
        <v>0</v>
      </c>
      <c r="DW326" s="263">
        <v>0</v>
      </c>
      <c r="DX326" s="263">
        <v>0</v>
      </c>
      <c r="DY326" s="263">
        <v>0</v>
      </c>
      <c r="DZ326" s="263">
        <v>1</v>
      </c>
      <c r="EA326" s="263">
        <v>1</v>
      </c>
      <c r="EB326" s="263">
        <v>0</v>
      </c>
      <c r="EC326" s="301">
        <v>0</v>
      </c>
      <c r="ED326" s="263">
        <v>0</v>
      </c>
      <c r="EE326" s="263">
        <v>0</v>
      </c>
      <c r="EF326" s="263">
        <v>0</v>
      </c>
      <c r="EG326" s="263">
        <v>0</v>
      </c>
      <c r="EH326" s="263">
        <v>0</v>
      </c>
      <c r="EI326" s="263">
        <v>0</v>
      </c>
      <c r="EJ326" s="263">
        <v>0</v>
      </c>
      <c r="EK326" s="263">
        <v>0</v>
      </c>
      <c r="EL326" s="263">
        <v>0</v>
      </c>
      <c r="EM326" s="263">
        <v>0</v>
      </c>
      <c r="EN326" s="263">
        <v>0</v>
      </c>
      <c r="EO326" s="263">
        <v>0</v>
      </c>
      <c r="EP326" s="263">
        <v>0</v>
      </c>
      <c r="EQ326" s="263">
        <v>0</v>
      </c>
      <c r="ER326" s="263">
        <v>0</v>
      </c>
      <c r="ES326" s="263">
        <v>0</v>
      </c>
      <c r="ET326" s="263">
        <v>0</v>
      </c>
      <c r="EU326" s="263">
        <v>0</v>
      </c>
      <c r="EV326" s="263">
        <v>0</v>
      </c>
      <c r="EW326" s="263">
        <v>0</v>
      </c>
      <c r="EX326" s="263">
        <v>0</v>
      </c>
      <c r="EY326" s="263">
        <v>0</v>
      </c>
      <c r="EZ326" s="263">
        <v>0</v>
      </c>
      <c r="FA326" s="263">
        <v>0</v>
      </c>
      <c r="FB326" s="263">
        <v>0</v>
      </c>
      <c r="FC326" s="301"/>
      <c r="FD326" s="263">
        <v>0</v>
      </c>
      <c r="FE326" s="263">
        <v>0</v>
      </c>
      <c r="FF326" s="263">
        <v>0</v>
      </c>
      <c r="FG326" s="301"/>
      <c r="FH326" s="263">
        <v>0</v>
      </c>
      <c r="FI326" s="263">
        <v>0</v>
      </c>
      <c r="FJ326" s="263">
        <v>0</v>
      </c>
      <c r="FK326" s="301"/>
      <c r="FL326" s="263">
        <v>0</v>
      </c>
      <c r="FM326" s="263">
        <v>0</v>
      </c>
      <c r="FN326" s="263">
        <v>0</v>
      </c>
      <c r="FO326" s="263">
        <v>0</v>
      </c>
      <c r="FP326" s="263">
        <v>0</v>
      </c>
      <c r="FQ326" s="301"/>
      <c r="FR326" s="263">
        <v>1</v>
      </c>
      <c r="FS326" s="263">
        <v>0</v>
      </c>
      <c r="FT326" s="301">
        <v>0</v>
      </c>
      <c r="FU326" s="263">
        <v>0</v>
      </c>
      <c r="FV326" s="263">
        <v>0</v>
      </c>
      <c r="FW326" s="301"/>
      <c r="FX326" s="263">
        <v>1</v>
      </c>
      <c r="FY326" s="263">
        <v>0</v>
      </c>
      <c r="FZ326" s="301">
        <v>0</v>
      </c>
      <c r="GA326" s="263">
        <v>0</v>
      </c>
      <c r="GB326" s="263">
        <v>0</v>
      </c>
      <c r="GC326" s="263">
        <v>0</v>
      </c>
      <c r="GD326" s="263">
        <v>0</v>
      </c>
      <c r="GE326" s="263">
        <v>0</v>
      </c>
      <c r="GF326" s="263">
        <v>0</v>
      </c>
      <c r="GG326" s="263">
        <v>0</v>
      </c>
      <c r="GH326" s="263">
        <v>0</v>
      </c>
      <c r="GI326" s="263">
        <v>0</v>
      </c>
      <c r="GJ326" s="263">
        <v>0</v>
      </c>
      <c r="GK326" s="263">
        <v>0</v>
      </c>
      <c r="GL326" s="263">
        <v>0</v>
      </c>
      <c r="GM326" s="263">
        <v>0</v>
      </c>
      <c r="GN326" s="263">
        <v>0</v>
      </c>
      <c r="GO326" s="263">
        <v>0</v>
      </c>
      <c r="GP326" s="263">
        <v>0</v>
      </c>
      <c r="GQ326" s="263">
        <v>1</v>
      </c>
      <c r="GR326" s="263">
        <v>0</v>
      </c>
      <c r="GS326" s="263">
        <v>0</v>
      </c>
      <c r="GT326" s="263"/>
      <c r="GU326" s="263"/>
      <c r="GV326" s="263"/>
      <c r="GW326" s="263"/>
      <c r="GX326" s="263"/>
      <c r="GY326" s="263">
        <v>0</v>
      </c>
      <c r="GZ326" s="263"/>
      <c r="HA326" s="263"/>
      <c r="HB326" s="263">
        <v>0</v>
      </c>
      <c r="HC326" s="263"/>
      <c r="HD326" s="263"/>
      <c r="HE326" s="263"/>
      <c r="HF326" s="263"/>
      <c r="HG326" s="263"/>
      <c r="HH326" s="263"/>
      <c r="HI326" s="263"/>
      <c r="HJ326" s="263"/>
      <c r="HK326" s="263"/>
      <c r="HL326" s="263"/>
      <c r="HM326" s="263"/>
      <c r="HN326" s="263"/>
      <c r="HO326" s="263"/>
      <c r="HP326" s="263"/>
      <c r="HQ326" s="263"/>
      <c r="HR326" s="263"/>
      <c r="HS326" s="263"/>
      <c r="HT326" s="263"/>
      <c r="HU326" s="263"/>
      <c r="HV326" s="263"/>
      <c r="HW326" s="263"/>
      <c r="HX326" s="263"/>
      <c r="HY326" s="263"/>
      <c r="HZ326" s="263"/>
      <c r="IA326" s="263"/>
      <c r="IB326" s="278"/>
      <c r="IC326" s="263"/>
      <c r="ID326" s="263"/>
      <c r="IE326" s="263"/>
      <c r="IF326" s="263"/>
      <c r="IG326" s="263"/>
      <c r="IH326" s="263"/>
      <c r="II326" s="263"/>
      <c r="IJ326" s="263"/>
      <c r="IK326" s="263"/>
      <c r="IL326" s="263"/>
      <c r="IM326" s="301"/>
      <c r="IN326" s="278"/>
      <c r="IO326" s="263"/>
      <c r="IP326" s="263"/>
      <c r="IQ326" s="263"/>
      <c r="IR326" s="263"/>
      <c r="IS326" s="278"/>
      <c r="IT326" s="278"/>
      <c r="IU326" s="278"/>
      <c r="IV326" s="278"/>
      <c r="IW326" s="278"/>
      <c r="IX326" s="278"/>
      <c r="IY326" s="278"/>
      <c r="IZ326" s="278"/>
    </row>
    <row r="327" spans="1:260" ht="54.75" customHeight="1" x14ac:dyDescent="0.15">
      <c r="A327" s="450"/>
      <c r="B327" s="302"/>
      <c r="C327" s="451" t="s">
        <v>9104</v>
      </c>
      <c r="D327" s="451" t="s">
        <v>7211</v>
      </c>
      <c r="E327" s="451" t="s">
        <v>9105</v>
      </c>
      <c r="F327" s="451"/>
      <c r="G327" s="451" t="s">
        <v>8150</v>
      </c>
      <c r="H327" s="451"/>
      <c r="I327" s="451"/>
      <c r="J327" s="451"/>
      <c r="K327" s="451" t="s">
        <v>8236</v>
      </c>
      <c r="L327" s="451" t="s">
        <v>8201</v>
      </c>
      <c r="M327" s="451"/>
      <c r="N327" s="451"/>
      <c r="O327" s="451"/>
      <c r="P327" s="451"/>
      <c r="Q327" s="451"/>
      <c r="R327" s="451"/>
      <c r="S327" s="451" t="s">
        <v>7486</v>
      </c>
      <c r="T327" s="263"/>
      <c r="U327" s="263"/>
      <c r="V327" s="263"/>
      <c r="W327" s="263"/>
      <c r="X327" s="263"/>
      <c r="Y327" s="263"/>
      <c r="Z327" s="263"/>
      <c r="AA327" s="263"/>
      <c r="AB327" s="263"/>
      <c r="AC327" s="263"/>
      <c r="AD327" s="263"/>
      <c r="AE327" s="263"/>
      <c r="AF327" s="263"/>
      <c r="AG327" s="263"/>
      <c r="AH327" s="263"/>
      <c r="AI327" s="263"/>
      <c r="AJ327" s="263"/>
      <c r="AK327" s="263"/>
      <c r="AL327" s="263"/>
      <c r="AM327" s="263"/>
      <c r="AN327" s="263"/>
      <c r="AO327" s="263"/>
      <c r="AP327" s="263"/>
      <c r="AQ327" s="263"/>
      <c r="AR327" s="263"/>
      <c r="AS327" s="263"/>
      <c r="AT327" s="263"/>
      <c r="AU327" s="263"/>
      <c r="AV327" s="263"/>
      <c r="AW327" s="263"/>
      <c r="AX327" s="263"/>
      <c r="AY327" s="263"/>
      <c r="AZ327" s="263"/>
      <c r="BA327" s="263"/>
      <c r="BB327" s="263"/>
      <c r="BC327" s="263"/>
      <c r="BD327" s="263"/>
      <c r="BE327" s="263"/>
      <c r="BF327" s="263"/>
      <c r="BG327" s="263"/>
      <c r="BH327" s="263"/>
      <c r="BI327" s="263"/>
      <c r="BJ327" s="263"/>
      <c r="BK327" s="263"/>
      <c r="BL327" s="263"/>
      <c r="BM327" s="263"/>
      <c r="BN327" s="263"/>
      <c r="BO327" s="263"/>
      <c r="BP327" s="263"/>
      <c r="BQ327" s="263"/>
      <c r="BR327" s="263"/>
      <c r="BS327" s="263"/>
      <c r="BT327" s="263"/>
      <c r="BU327" s="263"/>
      <c r="BV327" s="263"/>
      <c r="BW327" s="263"/>
      <c r="BX327" s="263"/>
      <c r="BY327" s="263"/>
      <c r="BZ327" s="263"/>
      <c r="CA327" s="263"/>
      <c r="CB327" s="263"/>
      <c r="CC327" s="263"/>
      <c r="CD327" s="263"/>
      <c r="CE327" s="263"/>
      <c r="CF327" s="263"/>
      <c r="CG327" s="263"/>
      <c r="CH327" s="263"/>
      <c r="CI327" s="263"/>
      <c r="CJ327" s="263"/>
      <c r="CK327" s="263"/>
      <c r="CL327" s="263"/>
      <c r="CM327" s="263"/>
      <c r="CN327" s="263"/>
      <c r="CO327" s="263"/>
      <c r="CP327" s="263"/>
      <c r="CQ327" s="263"/>
      <c r="CR327" s="264">
        <v>8</v>
      </c>
      <c r="CS327" s="264">
        <v>1314103722</v>
      </c>
      <c r="CT327" s="264">
        <v>359672329</v>
      </c>
      <c r="CU327" s="264">
        <v>359672329</v>
      </c>
      <c r="CV327" s="279" t="s">
        <v>6318</v>
      </c>
      <c r="CW327" s="279" t="s">
        <v>6949</v>
      </c>
      <c r="CX327" s="301"/>
      <c r="CY327" s="301"/>
      <c r="CZ327" s="263"/>
      <c r="DA327" s="263"/>
      <c r="DB327" s="263"/>
      <c r="DC327" s="301"/>
      <c r="DD327" s="301"/>
      <c r="DE327" s="274"/>
      <c r="DF327" s="274"/>
      <c r="DG327" s="263"/>
      <c r="DH327" s="301"/>
      <c r="DI327" s="301"/>
      <c r="DJ327" s="263"/>
      <c r="DK327" s="263"/>
      <c r="DL327" s="274"/>
      <c r="DM327" s="274"/>
      <c r="DN327" s="263">
        <v>0</v>
      </c>
      <c r="DO327" s="263">
        <v>0</v>
      </c>
      <c r="DP327" s="263">
        <v>0</v>
      </c>
      <c r="DQ327" s="263">
        <v>0</v>
      </c>
      <c r="DR327" s="263">
        <v>0</v>
      </c>
      <c r="DS327" s="263">
        <v>0</v>
      </c>
      <c r="DT327" s="263">
        <v>0</v>
      </c>
      <c r="DU327" s="263">
        <v>0</v>
      </c>
      <c r="DV327" s="263">
        <v>0</v>
      </c>
      <c r="DW327" s="263"/>
      <c r="DX327" s="263"/>
      <c r="DY327" s="263"/>
      <c r="DZ327" s="263"/>
      <c r="EA327" s="263"/>
      <c r="EB327" s="263"/>
      <c r="EC327" s="301"/>
      <c r="ED327" s="263"/>
      <c r="EE327" s="263"/>
      <c r="EF327" s="263"/>
      <c r="EG327" s="263"/>
      <c r="EH327" s="263"/>
      <c r="EI327" s="263"/>
      <c r="EJ327" s="263"/>
      <c r="EK327" s="263"/>
      <c r="EL327" s="263"/>
      <c r="EM327" s="263"/>
      <c r="EN327" s="263"/>
      <c r="EO327" s="263"/>
      <c r="EP327" s="263"/>
      <c r="EQ327" s="263"/>
      <c r="ER327" s="263"/>
      <c r="ES327" s="263"/>
      <c r="ET327" s="263"/>
      <c r="EU327" s="263"/>
      <c r="EV327" s="263"/>
      <c r="EW327" s="263"/>
      <c r="EX327" s="263"/>
      <c r="EY327" s="263"/>
      <c r="EZ327" s="263"/>
      <c r="FA327" s="263"/>
      <c r="FB327" s="263"/>
      <c r="FC327" s="301"/>
      <c r="FD327" s="263"/>
      <c r="FE327" s="263"/>
      <c r="FF327" s="263"/>
      <c r="FG327" s="301"/>
      <c r="FH327" s="263"/>
      <c r="FI327" s="263"/>
      <c r="FJ327" s="263"/>
      <c r="FK327" s="301"/>
      <c r="FL327" s="263"/>
      <c r="FM327" s="263"/>
      <c r="FN327" s="263"/>
      <c r="FO327" s="263"/>
      <c r="FP327" s="263"/>
      <c r="FQ327" s="301"/>
      <c r="FR327" s="263"/>
      <c r="FS327" s="263"/>
      <c r="FT327" s="301"/>
      <c r="FU327" s="263"/>
      <c r="FV327" s="263"/>
      <c r="FW327" s="301"/>
      <c r="FX327" s="263"/>
      <c r="FY327" s="263"/>
      <c r="FZ327" s="301"/>
      <c r="GA327" s="263"/>
      <c r="GB327" s="263"/>
      <c r="GC327" s="263"/>
      <c r="GD327" s="263"/>
      <c r="GE327" s="263"/>
      <c r="GF327" s="263"/>
      <c r="GG327" s="263"/>
      <c r="GH327" s="263"/>
      <c r="GI327" s="263"/>
      <c r="GJ327" s="263"/>
      <c r="GK327" s="263"/>
      <c r="GL327" s="263"/>
      <c r="GM327" s="263"/>
      <c r="GN327" s="263"/>
      <c r="GO327" s="263"/>
      <c r="GP327" s="263"/>
      <c r="GQ327" s="263"/>
      <c r="GR327" s="263"/>
      <c r="GS327" s="263"/>
      <c r="GT327" s="263"/>
      <c r="GU327" s="263"/>
      <c r="GV327" s="263"/>
      <c r="GW327" s="263"/>
      <c r="GX327" s="263"/>
      <c r="GY327" s="263"/>
      <c r="GZ327" s="263"/>
      <c r="HA327" s="263"/>
      <c r="HB327" s="263"/>
      <c r="HC327" s="263"/>
      <c r="HD327" s="263"/>
      <c r="HE327" s="263"/>
      <c r="HF327" s="263"/>
      <c r="HG327" s="263"/>
      <c r="HH327" s="263"/>
      <c r="HI327" s="263"/>
      <c r="HJ327" s="263"/>
      <c r="HK327" s="263"/>
      <c r="HL327" s="263"/>
      <c r="HM327" s="263"/>
      <c r="HN327" s="263"/>
      <c r="HO327" s="263"/>
      <c r="HP327" s="263"/>
      <c r="HQ327" s="263"/>
      <c r="HR327" s="263"/>
      <c r="HS327" s="263"/>
      <c r="HT327" s="263"/>
      <c r="HU327" s="263"/>
      <c r="HV327" s="263"/>
      <c r="HW327" s="263"/>
      <c r="HX327" s="263"/>
      <c r="HY327" s="263"/>
      <c r="HZ327" s="263"/>
      <c r="IA327" s="263"/>
      <c r="IB327" s="278"/>
      <c r="IC327" s="263"/>
      <c r="ID327" s="263"/>
      <c r="IE327" s="263"/>
      <c r="IF327" s="263"/>
      <c r="IG327" s="263"/>
      <c r="IH327" s="263"/>
      <c r="II327" s="263"/>
      <c r="IJ327" s="263"/>
      <c r="IK327" s="263"/>
      <c r="IL327" s="263"/>
      <c r="IM327" s="301"/>
      <c r="IN327" s="278"/>
      <c r="IO327" s="263"/>
      <c r="IP327" s="263"/>
      <c r="IQ327" s="263"/>
      <c r="IR327" s="263"/>
      <c r="IS327" s="278"/>
      <c r="IT327" s="278"/>
      <c r="IU327" s="278"/>
      <c r="IV327" s="278"/>
      <c r="IW327" s="278"/>
      <c r="IX327" s="278"/>
      <c r="IY327" s="278"/>
      <c r="IZ327" s="278"/>
    </row>
    <row r="328" spans="1:260" ht="54.75" customHeight="1" x14ac:dyDescent="0.15">
      <c r="A328" s="278"/>
      <c r="B328" s="263"/>
      <c r="C328" s="279" t="s">
        <v>8799</v>
      </c>
      <c r="D328" s="279" t="s">
        <v>7302</v>
      </c>
      <c r="E328" s="279" t="s">
        <v>8800</v>
      </c>
      <c r="F328" s="279" t="s">
        <v>8151</v>
      </c>
      <c r="G328" s="279" t="s">
        <v>9140</v>
      </c>
      <c r="H328" s="279" t="s">
        <v>7303</v>
      </c>
      <c r="I328" s="279" t="s">
        <v>7487</v>
      </c>
      <c r="J328" s="279"/>
      <c r="K328" s="279" t="s">
        <v>8237</v>
      </c>
      <c r="L328" s="279" t="s">
        <v>8201</v>
      </c>
      <c r="M328" s="279" t="s">
        <v>7082</v>
      </c>
      <c r="N328" s="279"/>
      <c r="O328" s="279"/>
      <c r="P328" s="279" t="s">
        <v>7488</v>
      </c>
      <c r="Q328" s="279" t="s">
        <v>7305</v>
      </c>
      <c r="R328" s="279"/>
      <c r="S328" s="279" t="s">
        <v>7489</v>
      </c>
      <c r="T328" s="263"/>
      <c r="U328" s="263"/>
      <c r="V328" s="263"/>
      <c r="W328" s="263"/>
      <c r="X328" s="263"/>
      <c r="Y328" s="263"/>
      <c r="Z328" s="263"/>
      <c r="AA328" s="263"/>
      <c r="AB328" s="263"/>
      <c r="AC328" s="263"/>
      <c r="AD328" s="263"/>
      <c r="AE328" s="263"/>
      <c r="AF328" s="263"/>
      <c r="AG328" s="263"/>
      <c r="AH328" s="263"/>
      <c r="AI328" s="263"/>
      <c r="AJ328" s="263"/>
      <c r="AK328" s="263"/>
      <c r="AL328" s="263"/>
      <c r="AM328" s="263"/>
      <c r="AN328" s="263"/>
      <c r="AO328" s="263"/>
      <c r="AP328" s="263"/>
      <c r="AQ328" s="263"/>
      <c r="AR328" s="263">
        <v>0</v>
      </c>
      <c r="AS328" s="263">
        <v>0</v>
      </c>
      <c r="AT328" s="263">
        <v>0</v>
      </c>
      <c r="AU328" s="263">
        <v>0</v>
      </c>
      <c r="AV328" s="263">
        <v>0</v>
      </c>
      <c r="AW328" s="263">
        <v>0</v>
      </c>
      <c r="AX328" s="263">
        <v>0</v>
      </c>
      <c r="AY328" s="263">
        <v>0</v>
      </c>
      <c r="AZ328" s="263">
        <v>0</v>
      </c>
      <c r="BA328" s="263"/>
      <c r="BB328" s="263"/>
      <c r="BC328" s="263">
        <v>0</v>
      </c>
      <c r="BD328" s="263">
        <v>0</v>
      </c>
      <c r="BE328" s="263"/>
      <c r="BF328" s="263"/>
      <c r="BG328" s="263"/>
      <c r="BH328" s="263">
        <v>0</v>
      </c>
      <c r="BI328" s="263">
        <v>0</v>
      </c>
      <c r="BJ328" s="263">
        <v>0</v>
      </c>
      <c r="BK328" s="263">
        <v>0</v>
      </c>
      <c r="BL328" s="263">
        <v>0</v>
      </c>
      <c r="BM328" s="263">
        <v>0</v>
      </c>
      <c r="BN328" s="263">
        <v>0</v>
      </c>
      <c r="BO328" s="263"/>
      <c r="BP328" s="263">
        <v>0</v>
      </c>
      <c r="BQ328" s="263">
        <v>0</v>
      </c>
      <c r="BR328" s="263">
        <v>0</v>
      </c>
      <c r="BS328" s="263">
        <v>0</v>
      </c>
      <c r="BT328" s="263">
        <v>0</v>
      </c>
      <c r="BU328" s="263">
        <v>0</v>
      </c>
      <c r="BV328" s="263"/>
      <c r="BW328" s="263">
        <v>0</v>
      </c>
      <c r="BX328" s="263"/>
      <c r="BY328" s="263"/>
      <c r="BZ328" s="263"/>
      <c r="CA328" s="263">
        <v>0</v>
      </c>
      <c r="CB328" s="263">
        <v>0</v>
      </c>
      <c r="CC328" s="263"/>
      <c r="CD328" s="263"/>
      <c r="CE328" s="263"/>
      <c r="CF328" s="263">
        <v>0</v>
      </c>
      <c r="CG328" s="263">
        <v>0</v>
      </c>
      <c r="CH328" s="263">
        <v>0</v>
      </c>
      <c r="CI328" s="263">
        <v>0</v>
      </c>
      <c r="CJ328" s="263">
        <v>0</v>
      </c>
      <c r="CK328" s="263">
        <v>0</v>
      </c>
      <c r="CL328" s="263">
        <v>0</v>
      </c>
      <c r="CM328" s="263">
        <v>0</v>
      </c>
      <c r="CN328" s="263">
        <v>0</v>
      </c>
      <c r="CO328" s="263"/>
      <c r="CP328" s="263">
        <v>0</v>
      </c>
      <c r="CQ328" s="263"/>
      <c r="CR328" s="264">
        <v>8</v>
      </c>
      <c r="CS328" s="264">
        <v>1314103722</v>
      </c>
      <c r="CT328" s="264">
        <v>1314103722</v>
      </c>
      <c r="CU328" s="264">
        <v>1314103722</v>
      </c>
      <c r="CV328" s="279" t="s">
        <v>7306</v>
      </c>
      <c r="CW328" s="279" t="s">
        <v>573</v>
      </c>
      <c r="CX328" s="301"/>
      <c r="CY328" s="301"/>
      <c r="CZ328" s="263"/>
      <c r="DA328" s="263"/>
      <c r="DB328" s="263"/>
      <c r="DC328" s="301"/>
      <c r="DD328" s="301"/>
      <c r="DE328" s="274"/>
      <c r="DF328" s="274"/>
      <c r="DG328" s="263"/>
      <c r="DH328" s="301"/>
      <c r="DI328" s="301"/>
      <c r="DJ328" s="263"/>
      <c r="DK328" s="263"/>
      <c r="DL328" s="274"/>
      <c r="DM328" s="274"/>
      <c r="DN328" s="263">
        <v>0</v>
      </c>
      <c r="DO328" s="263">
        <v>0</v>
      </c>
      <c r="DP328" s="263">
        <v>0</v>
      </c>
      <c r="DQ328" s="263">
        <v>0</v>
      </c>
      <c r="DR328" s="263">
        <v>0</v>
      </c>
      <c r="DS328" s="263">
        <v>0</v>
      </c>
      <c r="DT328" s="263">
        <v>0</v>
      </c>
      <c r="DU328" s="263">
        <v>0</v>
      </c>
      <c r="DV328" s="263">
        <v>0</v>
      </c>
      <c r="DW328" s="263">
        <v>0</v>
      </c>
      <c r="DX328" s="263">
        <v>0</v>
      </c>
      <c r="DY328" s="263">
        <v>0</v>
      </c>
      <c r="DZ328" s="263">
        <v>0</v>
      </c>
      <c r="EA328" s="263">
        <v>0</v>
      </c>
      <c r="EB328" s="263">
        <v>0</v>
      </c>
      <c r="EC328" s="301"/>
      <c r="ED328" s="263">
        <v>0</v>
      </c>
      <c r="EE328" s="263">
        <v>0</v>
      </c>
      <c r="EF328" s="263">
        <v>0</v>
      </c>
      <c r="EG328" s="263">
        <v>0</v>
      </c>
      <c r="EH328" s="263">
        <v>0</v>
      </c>
      <c r="EI328" s="263">
        <v>0</v>
      </c>
      <c r="EJ328" s="263">
        <v>0</v>
      </c>
      <c r="EK328" s="263">
        <v>0</v>
      </c>
      <c r="EL328" s="263">
        <v>0</v>
      </c>
      <c r="EM328" s="263">
        <v>0</v>
      </c>
      <c r="EN328" s="263">
        <v>0</v>
      </c>
      <c r="EO328" s="263">
        <v>0</v>
      </c>
      <c r="EP328" s="263">
        <v>0</v>
      </c>
      <c r="EQ328" s="263">
        <v>0</v>
      </c>
      <c r="ER328" s="263">
        <v>0</v>
      </c>
      <c r="ES328" s="263">
        <v>0</v>
      </c>
      <c r="ET328" s="263">
        <v>0</v>
      </c>
      <c r="EU328" s="263">
        <v>0</v>
      </c>
      <c r="EV328" s="263">
        <v>0</v>
      </c>
      <c r="EW328" s="263">
        <v>0</v>
      </c>
      <c r="EX328" s="263">
        <v>0</v>
      </c>
      <c r="EY328" s="263">
        <v>0</v>
      </c>
      <c r="EZ328" s="263">
        <v>0</v>
      </c>
      <c r="FA328" s="263">
        <v>0</v>
      </c>
      <c r="FB328" s="263">
        <v>0</v>
      </c>
      <c r="FC328" s="301"/>
      <c r="FD328" s="263">
        <v>0</v>
      </c>
      <c r="FE328" s="263">
        <v>0</v>
      </c>
      <c r="FF328" s="263">
        <v>0</v>
      </c>
      <c r="FG328" s="301"/>
      <c r="FH328" s="263">
        <v>0</v>
      </c>
      <c r="FI328" s="263">
        <v>0</v>
      </c>
      <c r="FJ328" s="263">
        <v>0</v>
      </c>
      <c r="FK328" s="301"/>
      <c r="FL328" s="263">
        <v>0</v>
      </c>
      <c r="FM328" s="263">
        <v>0</v>
      </c>
      <c r="FN328" s="263">
        <v>0</v>
      </c>
      <c r="FO328" s="263">
        <v>0</v>
      </c>
      <c r="FP328" s="263">
        <v>0</v>
      </c>
      <c r="FQ328" s="301"/>
      <c r="FR328" s="263">
        <v>0</v>
      </c>
      <c r="FS328" s="263">
        <v>0</v>
      </c>
      <c r="FT328" s="301"/>
      <c r="FU328" s="263">
        <v>0</v>
      </c>
      <c r="FV328" s="263">
        <v>0</v>
      </c>
      <c r="FW328" s="301"/>
      <c r="FX328" s="263">
        <v>0</v>
      </c>
      <c r="FY328" s="263">
        <v>0</v>
      </c>
      <c r="FZ328" s="301"/>
      <c r="GA328" s="263">
        <v>0</v>
      </c>
      <c r="GB328" s="263">
        <v>0</v>
      </c>
      <c r="GC328" s="263">
        <v>0</v>
      </c>
      <c r="GD328" s="263">
        <v>0</v>
      </c>
      <c r="GE328" s="263">
        <v>0</v>
      </c>
      <c r="GF328" s="263">
        <v>0</v>
      </c>
      <c r="GG328" s="263">
        <v>0</v>
      </c>
      <c r="GH328" s="263">
        <v>0</v>
      </c>
      <c r="GI328" s="263">
        <v>0</v>
      </c>
      <c r="GJ328" s="263">
        <v>0</v>
      </c>
      <c r="GK328" s="263">
        <v>0</v>
      </c>
      <c r="GL328" s="263">
        <v>0</v>
      </c>
      <c r="GM328" s="263">
        <v>0</v>
      </c>
      <c r="GN328" s="263">
        <v>0</v>
      </c>
      <c r="GO328" s="263">
        <v>0</v>
      </c>
      <c r="GP328" s="263">
        <v>0</v>
      </c>
      <c r="GQ328" s="263">
        <v>0</v>
      </c>
      <c r="GR328" s="263">
        <v>0</v>
      </c>
      <c r="GS328" s="263">
        <v>0</v>
      </c>
      <c r="GT328" s="263"/>
      <c r="GU328" s="263"/>
      <c r="GV328" s="263"/>
      <c r="GW328" s="263"/>
      <c r="GX328" s="263"/>
      <c r="GY328" s="263"/>
      <c r="GZ328" s="263"/>
      <c r="HA328" s="263"/>
      <c r="HB328" s="263">
        <v>0</v>
      </c>
      <c r="HC328" s="263"/>
      <c r="HD328" s="263"/>
      <c r="HE328" s="263"/>
      <c r="HF328" s="263"/>
      <c r="HG328" s="263"/>
      <c r="HH328" s="263"/>
      <c r="HI328" s="263"/>
      <c r="HJ328" s="263"/>
      <c r="HK328" s="263"/>
      <c r="HL328" s="263"/>
      <c r="HM328" s="263"/>
      <c r="HN328" s="263"/>
      <c r="HO328" s="263"/>
      <c r="HP328" s="263"/>
      <c r="HQ328" s="263"/>
      <c r="HR328" s="263"/>
      <c r="HS328" s="263"/>
      <c r="HT328" s="263"/>
      <c r="HU328" s="263"/>
      <c r="HV328" s="263"/>
      <c r="HW328" s="263"/>
      <c r="HX328" s="263"/>
      <c r="HY328" s="263"/>
      <c r="HZ328" s="263"/>
      <c r="IA328" s="263"/>
      <c r="IB328" s="278"/>
      <c r="IC328" s="263"/>
      <c r="ID328" s="263"/>
      <c r="IE328" s="263"/>
      <c r="IF328" s="263"/>
      <c r="IG328" s="263"/>
      <c r="IH328" s="263"/>
      <c r="II328" s="263"/>
      <c r="IJ328" s="263"/>
      <c r="IK328" s="263"/>
      <c r="IL328" s="263"/>
      <c r="IM328" s="301"/>
      <c r="IN328" s="278"/>
      <c r="IO328" s="263"/>
      <c r="IP328" s="263"/>
      <c r="IQ328" s="263"/>
      <c r="IR328" s="263"/>
      <c r="IS328" s="278"/>
      <c r="IT328" s="278"/>
      <c r="IU328" s="278"/>
      <c r="IV328" s="278"/>
      <c r="IW328" s="278"/>
      <c r="IX328" s="278"/>
      <c r="IY328" s="278"/>
      <c r="IZ328" s="278"/>
    </row>
    <row r="329" spans="1:260" ht="54.75" customHeight="1" x14ac:dyDescent="0.15">
      <c r="A329" s="278"/>
      <c r="B329" s="263"/>
      <c r="C329" s="279" t="s">
        <v>8801</v>
      </c>
      <c r="D329" s="279" t="s">
        <v>7105</v>
      </c>
      <c r="E329" s="279" t="s">
        <v>8802</v>
      </c>
      <c r="F329" s="279" t="s">
        <v>8126</v>
      </c>
      <c r="G329" s="279" t="s">
        <v>8133</v>
      </c>
      <c r="H329" s="279" t="s">
        <v>7490</v>
      </c>
      <c r="I329" s="279" t="s">
        <v>7491</v>
      </c>
      <c r="J329" s="279" t="s">
        <v>7107</v>
      </c>
      <c r="K329" s="279" t="s">
        <v>7055</v>
      </c>
      <c r="L329" s="279" t="s">
        <v>7056</v>
      </c>
      <c r="M329" s="279" t="s">
        <v>7057</v>
      </c>
      <c r="N329" s="279"/>
      <c r="O329" s="279" t="s">
        <v>8608</v>
      </c>
      <c r="P329" s="279"/>
      <c r="Q329" s="279"/>
      <c r="R329" s="279"/>
      <c r="S329" s="279"/>
      <c r="T329" s="263"/>
      <c r="U329" s="263"/>
      <c r="V329" s="263"/>
      <c r="W329" s="263"/>
      <c r="X329" s="263"/>
      <c r="Y329" s="263"/>
      <c r="Z329" s="263"/>
      <c r="AA329" s="263"/>
      <c r="AB329" s="263"/>
      <c r="AC329" s="263"/>
      <c r="AD329" s="263"/>
      <c r="AE329" s="263"/>
      <c r="AF329" s="263"/>
      <c r="AG329" s="263"/>
      <c r="AH329" s="263"/>
      <c r="AI329" s="263"/>
      <c r="AJ329" s="263"/>
      <c r="AK329" s="263"/>
      <c r="AL329" s="263"/>
      <c r="AM329" s="263"/>
      <c r="AN329" s="263"/>
      <c r="AO329" s="263"/>
      <c r="AP329" s="263"/>
      <c r="AQ329" s="263"/>
      <c r="AR329" s="263"/>
      <c r="AS329" s="263"/>
      <c r="AT329" s="263"/>
      <c r="AU329" s="263"/>
      <c r="AV329" s="263"/>
      <c r="AW329" s="263"/>
      <c r="AX329" s="263"/>
      <c r="AY329" s="263"/>
      <c r="AZ329" s="263"/>
      <c r="BA329" s="263"/>
      <c r="BB329" s="263"/>
      <c r="BC329" s="263"/>
      <c r="BD329" s="263"/>
      <c r="BE329" s="263"/>
      <c r="BF329" s="263"/>
      <c r="BG329" s="263"/>
      <c r="BH329" s="263"/>
      <c r="BI329" s="263"/>
      <c r="BJ329" s="263"/>
      <c r="BK329" s="263"/>
      <c r="BL329" s="263"/>
      <c r="BM329" s="263"/>
      <c r="BN329" s="263"/>
      <c r="BO329" s="263"/>
      <c r="BP329" s="263"/>
      <c r="BQ329" s="263"/>
      <c r="BR329" s="263"/>
      <c r="BS329" s="263"/>
      <c r="BT329" s="263"/>
      <c r="BU329" s="263"/>
      <c r="BV329" s="263"/>
      <c r="BW329" s="263"/>
      <c r="BX329" s="263"/>
      <c r="BY329" s="263"/>
      <c r="BZ329" s="263"/>
      <c r="CA329" s="263"/>
      <c r="CB329" s="263"/>
      <c r="CC329" s="263"/>
      <c r="CD329" s="263"/>
      <c r="CE329" s="263"/>
      <c r="CF329" s="263"/>
      <c r="CG329" s="263"/>
      <c r="CH329" s="263"/>
      <c r="CI329" s="263"/>
      <c r="CJ329" s="263"/>
      <c r="CK329" s="263"/>
      <c r="CL329" s="263"/>
      <c r="CM329" s="263"/>
      <c r="CN329" s="263"/>
      <c r="CO329" s="263"/>
      <c r="CP329" s="263"/>
      <c r="CQ329" s="263"/>
      <c r="CR329" s="264">
        <v>8</v>
      </c>
      <c r="CS329" s="264">
        <v>1314103722</v>
      </c>
      <c r="CT329" s="264">
        <v>1378103950</v>
      </c>
      <c r="CU329" s="264">
        <v>1378103950</v>
      </c>
      <c r="CV329" s="279" t="s">
        <v>6987</v>
      </c>
      <c r="CW329" s="279" t="s">
        <v>573</v>
      </c>
      <c r="CX329" s="301"/>
      <c r="CY329" s="301"/>
      <c r="CZ329" s="263"/>
      <c r="DA329" s="263"/>
      <c r="DB329" s="263"/>
      <c r="DC329" s="301"/>
      <c r="DD329" s="301"/>
      <c r="DE329" s="274"/>
      <c r="DF329" s="274"/>
      <c r="DG329" s="263"/>
      <c r="DH329" s="301"/>
      <c r="DI329" s="301"/>
      <c r="DJ329" s="263"/>
      <c r="DK329" s="263"/>
      <c r="DL329" s="274"/>
      <c r="DM329" s="274"/>
      <c r="DN329" s="263">
        <v>0</v>
      </c>
      <c r="DO329" s="263">
        <v>0</v>
      </c>
      <c r="DP329" s="263">
        <v>0</v>
      </c>
      <c r="DQ329" s="263">
        <v>0</v>
      </c>
      <c r="DR329" s="263">
        <v>0</v>
      </c>
      <c r="DS329" s="263">
        <v>0</v>
      </c>
      <c r="DT329" s="263">
        <v>0</v>
      </c>
      <c r="DU329" s="263">
        <v>0</v>
      </c>
      <c r="DV329" s="263">
        <v>0</v>
      </c>
      <c r="DW329" s="263">
        <v>0</v>
      </c>
      <c r="DX329" s="263">
        <v>0</v>
      </c>
      <c r="DY329" s="263">
        <v>0</v>
      </c>
      <c r="DZ329" s="263">
        <v>0</v>
      </c>
      <c r="EA329" s="263">
        <v>0</v>
      </c>
      <c r="EB329" s="263">
        <v>0</v>
      </c>
      <c r="EC329" s="301"/>
      <c r="ED329" s="263">
        <v>0</v>
      </c>
      <c r="EE329" s="263">
        <v>0</v>
      </c>
      <c r="EF329" s="263">
        <v>0</v>
      </c>
      <c r="EG329" s="263">
        <v>0</v>
      </c>
      <c r="EH329" s="263">
        <v>0</v>
      </c>
      <c r="EI329" s="263">
        <v>0</v>
      </c>
      <c r="EJ329" s="263">
        <v>0</v>
      </c>
      <c r="EK329" s="263">
        <v>0</v>
      </c>
      <c r="EL329" s="263">
        <v>0</v>
      </c>
      <c r="EM329" s="263">
        <v>0</v>
      </c>
      <c r="EN329" s="263">
        <v>0</v>
      </c>
      <c r="EO329" s="263">
        <v>0</v>
      </c>
      <c r="EP329" s="263">
        <v>0</v>
      </c>
      <c r="EQ329" s="263">
        <v>0</v>
      </c>
      <c r="ER329" s="263">
        <v>0</v>
      </c>
      <c r="ES329" s="263">
        <v>0</v>
      </c>
      <c r="ET329" s="263">
        <v>0</v>
      </c>
      <c r="EU329" s="263">
        <v>0</v>
      </c>
      <c r="EV329" s="263">
        <v>0</v>
      </c>
      <c r="EW329" s="263">
        <v>0</v>
      </c>
      <c r="EX329" s="263">
        <v>0</v>
      </c>
      <c r="EY329" s="263">
        <v>0</v>
      </c>
      <c r="EZ329" s="263">
        <v>0</v>
      </c>
      <c r="FA329" s="263">
        <v>0</v>
      </c>
      <c r="FB329" s="263">
        <v>0</v>
      </c>
      <c r="FC329" s="301"/>
      <c r="FD329" s="263">
        <v>0</v>
      </c>
      <c r="FE329" s="263">
        <v>0</v>
      </c>
      <c r="FF329" s="263">
        <v>0</v>
      </c>
      <c r="FG329" s="301"/>
      <c r="FH329" s="263">
        <v>0</v>
      </c>
      <c r="FI329" s="263">
        <v>0</v>
      </c>
      <c r="FJ329" s="263">
        <v>0</v>
      </c>
      <c r="FK329" s="301"/>
      <c r="FL329" s="263">
        <v>0</v>
      </c>
      <c r="FM329" s="263">
        <v>0</v>
      </c>
      <c r="FN329" s="263">
        <v>0</v>
      </c>
      <c r="FO329" s="263">
        <v>0</v>
      </c>
      <c r="FP329" s="263">
        <v>0</v>
      </c>
      <c r="FQ329" s="301"/>
      <c r="FR329" s="263">
        <v>0</v>
      </c>
      <c r="FS329" s="263">
        <v>0</v>
      </c>
      <c r="FT329" s="301"/>
      <c r="FU329" s="263">
        <v>0</v>
      </c>
      <c r="FV329" s="263">
        <v>0</v>
      </c>
      <c r="FW329" s="301"/>
      <c r="FX329" s="263">
        <v>0</v>
      </c>
      <c r="FY329" s="263">
        <v>0</v>
      </c>
      <c r="FZ329" s="301"/>
      <c r="GA329" s="263">
        <v>0</v>
      </c>
      <c r="GB329" s="263">
        <v>0</v>
      </c>
      <c r="GC329" s="263">
        <v>0</v>
      </c>
      <c r="GD329" s="263">
        <v>0</v>
      </c>
      <c r="GE329" s="263">
        <v>0</v>
      </c>
      <c r="GF329" s="263">
        <v>0</v>
      </c>
      <c r="GG329" s="263">
        <v>0</v>
      </c>
      <c r="GH329" s="263">
        <v>0</v>
      </c>
      <c r="GI329" s="263">
        <v>0</v>
      </c>
      <c r="GJ329" s="263">
        <v>0</v>
      </c>
      <c r="GK329" s="263">
        <v>0</v>
      </c>
      <c r="GL329" s="263">
        <v>0</v>
      </c>
      <c r="GM329" s="263">
        <v>0</v>
      </c>
      <c r="GN329" s="263">
        <v>0</v>
      </c>
      <c r="GO329" s="263">
        <v>0</v>
      </c>
      <c r="GP329" s="263">
        <v>0</v>
      </c>
      <c r="GQ329" s="263">
        <v>0</v>
      </c>
      <c r="GR329" s="263">
        <v>0</v>
      </c>
      <c r="GS329" s="263">
        <v>0</v>
      </c>
      <c r="GT329" s="263"/>
      <c r="GU329" s="263"/>
      <c r="GV329" s="263"/>
      <c r="GW329" s="263"/>
      <c r="GX329" s="263"/>
      <c r="GY329" s="263"/>
      <c r="GZ329" s="263"/>
      <c r="HA329" s="263"/>
      <c r="HB329" s="263">
        <v>0</v>
      </c>
      <c r="HC329" s="263"/>
      <c r="HD329" s="263"/>
      <c r="HE329" s="263"/>
      <c r="HF329" s="263"/>
      <c r="HG329" s="263"/>
      <c r="HH329" s="263"/>
      <c r="HI329" s="263"/>
      <c r="HJ329" s="263"/>
      <c r="HK329" s="263"/>
      <c r="HL329" s="263"/>
      <c r="HM329" s="263"/>
      <c r="HN329" s="263"/>
      <c r="HO329" s="263"/>
      <c r="HP329" s="263"/>
      <c r="HQ329" s="263"/>
      <c r="HR329" s="263"/>
      <c r="HS329" s="263"/>
      <c r="HT329" s="263"/>
      <c r="HU329" s="263"/>
      <c r="HV329" s="263"/>
      <c r="HW329" s="263"/>
      <c r="HX329" s="263"/>
      <c r="HY329" s="263"/>
      <c r="HZ329" s="263"/>
      <c r="IA329" s="263"/>
      <c r="IB329" s="278"/>
      <c r="IC329" s="263"/>
      <c r="ID329" s="263"/>
      <c r="IE329" s="263"/>
      <c r="IF329" s="263"/>
      <c r="IG329" s="263"/>
      <c r="IH329" s="263"/>
      <c r="II329" s="263"/>
      <c r="IJ329" s="263"/>
      <c r="IK329" s="263"/>
      <c r="IL329" s="263"/>
      <c r="IM329" s="301"/>
      <c r="IN329" s="278"/>
      <c r="IO329" s="263"/>
      <c r="IP329" s="263"/>
      <c r="IQ329" s="263"/>
      <c r="IR329" s="263"/>
      <c r="IS329" s="278"/>
      <c r="IT329" s="278"/>
      <c r="IU329" s="278"/>
      <c r="IV329" s="278"/>
      <c r="IW329" s="278"/>
      <c r="IX329" s="278"/>
      <c r="IY329" s="278"/>
      <c r="IZ329" s="278"/>
    </row>
    <row r="330" spans="1:260" ht="54.75" customHeight="1" x14ac:dyDescent="0.15">
      <c r="A330" s="278"/>
      <c r="B330" s="263"/>
      <c r="C330" s="279" t="s">
        <v>8803</v>
      </c>
      <c r="D330" s="279" t="s">
        <v>7105</v>
      </c>
      <c r="E330" s="279" t="s">
        <v>8804</v>
      </c>
      <c r="F330" s="279" t="s">
        <v>8126</v>
      </c>
      <c r="G330" s="279" t="s">
        <v>8139</v>
      </c>
      <c r="H330" s="279" t="s">
        <v>8215</v>
      </c>
      <c r="I330" s="279" t="s">
        <v>8216</v>
      </c>
      <c r="J330" s="279" t="s">
        <v>7165</v>
      </c>
      <c r="K330" s="279" t="s">
        <v>7055</v>
      </c>
      <c r="L330" s="279" t="s">
        <v>7056</v>
      </c>
      <c r="M330" s="279" t="s">
        <v>7057</v>
      </c>
      <c r="N330" s="279"/>
      <c r="O330" s="279" t="s">
        <v>8805</v>
      </c>
      <c r="P330" s="279"/>
      <c r="Q330" s="279"/>
      <c r="R330" s="279"/>
      <c r="S330" s="279"/>
      <c r="T330" s="263"/>
      <c r="U330" s="263"/>
      <c r="V330" s="263"/>
      <c r="W330" s="263"/>
      <c r="X330" s="263"/>
      <c r="Y330" s="263"/>
      <c r="Z330" s="263"/>
      <c r="AA330" s="263"/>
      <c r="AB330" s="263"/>
      <c r="AC330" s="263"/>
      <c r="AD330" s="263"/>
      <c r="AE330" s="263"/>
      <c r="AF330" s="263"/>
      <c r="AG330" s="263"/>
      <c r="AH330" s="263"/>
      <c r="AI330" s="263"/>
      <c r="AJ330" s="263"/>
      <c r="AK330" s="263"/>
      <c r="AL330" s="263"/>
      <c r="AM330" s="263"/>
      <c r="AN330" s="263"/>
      <c r="AO330" s="263"/>
      <c r="AP330" s="263"/>
      <c r="AQ330" s="263"/>
      <c r="AR330" s="263"/>
      <c r="AS330" s="263"/>
      <c r="AT330" s="263"/>
      <c r="AU330" s="263"/>
      <c r="AV330" s="263"/>
      <c r="AW330" s="263"/>
      <c r="AX330" s="263"/>
      <c r="AY330" s="263"/>
      <c r="AZ330" s="263"/>
      <c r="BA330" s="263"/>
      <c r="BB330" s="263"/>
      <c r="BC330" s="263"/>
      <c r="BD330" s="263"/>
      <c r="BE330" s="263"/>
      <c r="BF330" s="263"/>
      <c r="BG330" s="263"/>
      <c r="BH330" s="263"/>
      <c r="BI330" s="263"/>
      <c r="BJ330" s="263"/>
      <c r="BK330" s="263"/>
      <c r="BL330" s="263"/>
      <c r="BM330" s="263"/>
      <c r="BN330" s="263"/>
      <c r="BO330" s="263"/>
      <c r="BP330" s="263"/>
      <c r="BQ330" s="263"/>
      <c r="BR330" s="263"/>
      <c r="BS330" s="263"/>
      <c r="BT330" s="263"/>
      <c r="BU330" s="263"/>
      <c r="BV330" s="263"/>
      <c r="BW330" s="263"/>
      <c r="BX330" s="263"/>
      <c r="BY330" s="263"/>
      <c r="BZ330" s="263"/>
      <c r="CA330" s="263"/>
      <c r="CB330" s="263"/>
      <c r="CC330" s="263"/>
      <c r="CD330" s="263"/>
      <c r="CE330" s="263"/>
      <c r="CF330" s="263"/>
      <c r="CG330" s="263"/>
      <c r="CH330" s="263"/>
      <c r="CI330" s="263"/>
      <c r="CJ330" s="263"/>
      <c r="CK330" s="263"/>
      <c r="CL330" s="263"/>
      <c r="CM330" s="263"/>
      <c r="CN330" s="263"/>
      <c r="CO330" s="263"/>
      <c r="CP330" s="263"/>
      <c r="CQ330" s="263"/>
      <c r="CR330" s="264">
        <v>8</v>
      </c>
      <c r="CS330" s="264">
        <v>1314103722</v>
      </c>
      <c r="CT330" s="264">
        <v>1394104007</v>
      </c>
      <c r="CU330" s="264">
        <v>1394104007</v>
      </c>
      <c r="CV330" s="279" t="s">
        <v>6987</v>
      </c>
      <c r="CW330" s="279" t="s">
        <v>573</v>
      </c>
      <c r="CX330" s="301"/>
      <c r="CY330" s="301"/>
      <c r="CZ330" s="263"/>
      <c r="DA330" s="263"/>
      <c r="DB330" s="263"/>
      <c r="DC330" s="301"/>
      <c r="DD330" s="301"/>
      <c r="DE330" s="274"/>
      <c r="DF330" s="274"/>
      <c r="DG330" s="263"/>
      <c r="DH330" s="301"/>
      <c r="DI330" s="301"/>
      <c r="DJ330" s="263"/>
      <c r="DK330" s="263"/>
      <c r="DL330" s="274"/>
      <c r="DM330" s="274"/>
      <c r="DN330" s="263">
        <v>0</v>
      </c>
      <c r="DO330" s="263">
        <v>0</v>
      </c>
      <c r="DP330" s="263">
        <v>0</v>
      </c>
      <c r="DQ330" s="263">
        <v>0</v>
      </c>
      <c r="DR330" s="263">
        <v>0</v>
      </c>
      <c r="DS330" s="263">
        <v>0</v>
      </c>
      <c r="DT330" s="263">
        <v>0</v>
      </c>
      <c r="DU330" s="263">
        <v>0</v>
      </c>
      <c r="DV330" s="263">
        <v>0</v>
      </c>
      <c r="DW330" s="263">
        <v>0</v>
      </c>
      <c r="DX330" s="263">
        <v>0</v>
      </c>
      <c r="DY330" s="263">
        <v>0</v>
      </c>
      <c r="DZ330" s="263">
        <v>0</v>
      </c>
      <c r="EA330" s="263">
        <v>0</v>
      </c>
      <c r="EB330" s="263">
        <v>0</v>
      </c>
      <c r="EC330" s="301"/>
      <c r="ED330" s="263">
        <v>0</v>
      </c>
      <c r="EE330" s="263">
        <v>0</v>
      </c>
      <c r="EF330" s="263">
        <v>0</v>
      </c>
      <c r="EG330" s="263">
        <v>0</v>
      </c>
      <c r="EH330" s="263">
        <v>0</v>
      </c>
      <c r="EI330" s="263">
        <v>0</v>
      </c>
      <c r="EJ330" s="263">
        <v>0</v>
      </c>
      <c r="EK330" s="263">
        <v>0</v>
      </c>
      <c r="EL330" s="263">
        <v>0</v>
      </c>
      <c r="EM330" s="263">
        <v>0</v>
      </c>
      <c r="EN330" s="263">
        <v>0</v>
      </c>
      <c r="EO330" s="263">
        <v>0</v>
      </c>
      <c r="EP330" s="263">
        <v>0</v>
      </c>
      <c r="EQ330" s="263">
        <v>0</v>
      </c>
      <c r="ER330" s="263">
        <v>0</v>
      </c>
      <c r="ES330" s="263">
        <v>0</v>
      </c>
      <c r="ET330" s="263">
        <v>0</v>
      </c>
      <c r="EU330" s="263">
        <v>0</v>
      </c>
      <c r="EV330" s="263">
        <v>0</v>
      </c>
      <c r="EW330" s="263">
        <v>0</v>
      </c>
      <c r="EX330" s="263">
        <v>0</v>
      </c>
      <c r="EY330" s="263">
        <v>0</v>
      </c>
      <c r="EZ330" s="263">
        <v>0</v>
      </c>
      <c r="FA330" s="263">
        <v>0</v>
      </c>
      <c r="FB330" s="263">
        <v>0</v>
      </c>
      <c r="FC330" s="301"/>
      <c r="FD330" s="263">
        <v>0</v>
      </c>
      <c r="FE330" s="263">
        <v>0</v>
      </c>
      <c r="FF330" s="263">
        <v>0</v>
      </c>
      <c r="FG330" s="301"/>
      <c r="FH330" s="263">
        <v>0</v>
      </c>
      <c r="FI330" s="263">
        <v>0</v>
      </c>
      <c r="FJ330" s="263">
        <v>0</v>
      </c>
      <c r="FK330" s="301"/>
      <c r="FL330" s="263">
        <v>0</v>
      </c>
      <c r="FM330" s="263">
        <v>0</v>
      </c>
      <c r="FN330" s="263">
        <v>0</v>
      </c>
      <c r="FO330" s="263">
        <v>0</v>
      </c>
      <c r="FP330" s="263">
        <v>0</v>
      </c>
      <c r="FQ330" s="301"/>
      <c r="FR330" s="263">
        <v>0</v>
      </c>
      <c r="FS330" s="263">
        <v>0</v>
      </c>
      <c r="FT330" s="301"/>
      <c r="FU330" s="263">
        <v>0</v>
      </c>
      <c r="FV330" s="263">
        <v>0</v>
      </c>
      <c r="FW330" s="301"/>
      <c r="FX330" s="263">
        <v>0</v>
      </c>
      <c r="FY330" s="263">
        <v>0</v>
      </c>
      <c r="FZ330" s="301"/>
      <c r="GA330" s="263">
        <v>0</v>
      </c>
      <c r="GB330" s="263">
        <v>0</v>
      </c>
      <c r="GC330" s="263">
        <v>0</v>
      </c>
      <c r="GD330" s="263">
        <v>0</v>
      </c>
      <c r="GE330" s="263">
        <v>0</v>
      </c>
      <c r="GF330" s="263">
        <v>0</v>
      </c>
      <c r="GG330" s="263">
        <v>0</v>
      </c>
      <c r="GH330" s="263">
        <v>0</v>
      </c>
      <c r="GI330" s="263">
        <v>0</v>
      </c>
      <c r="GJ330" s="263">
        <v>0</v>
      </c>
      <c r="GK330" s="263">
        <v>0</v>
      </c>
      <c r="GL330" s="263">
        <v>0</v>
      </c>
      <c r="GM330" s="263">
        <v>0</v>
      </c>
      <c r="GN330" s="263">
        <v>0</v>
      </c>
      <c r="GO330" s="263">
        <v>0</v>
      </c>
      <c r="GP330" s="263">
        <v>0</v>
      </c>
      <c r="GQ330" s="263">
        <v>0</v>
      </c>
      <c r="GR330" s="263">
        <v>0</v>
      </c>
      <c r="GS330" s="263">
        <v>0</v>
      </c>
      <c r="GT330" s="263"/>
      <c r="GU330" s="263"/>
      <c r="GV330" s="263"/>
      <c r="GW330" s="263"/>
      <c r="GX330" s="263"/>
      <c r="GY330" s="263"/>
      <c r="GZ330" s="263"/>
      <c r="HA330" s="263"/>
      <c r="HB330" s="263">
        <v>0</v>
      </c>
      <c r="HC330" s="263"/>
      <c r="HD330" s="263"/>
      <c r="HE330" s="263"/>
      <c r="HF330" s="263"/>
      <c r="HG330" s="263"/>
      <c r="HH330" s="263"/>
      <c r="HI330" s="263"/>
      <c r="HJ330" s="263"/>
      <c r="HK330" s="263"/>
      <c r="HL330" s="263"/>
      <c r="HM330" s="263"/>
      <c r="HN330" s="263"/>
      <c r="HO330" s="263"/>
      <c r="HP330" s="263"/>
      <c r="HQ330" s="263"/>
      <c r="HR330" s="263"/>
      <c r="HS330" s="263"/>
      <c r="HT330" s="263"/>
      <c r="HU330" s="263"/>
      <c r="HV330" s="263"/>
      <c r="HW330" s="263"/>
      <c r="HX330" s="263"/>
      <c r="HY330" s="263"/>
      <c r="HZ330" s="263"/>
      <c r="IA330" s="263"/>
      <c r="IB330" s="278"/>
      <c r="IC330" s="263"/>
      <c r="ID330" s="263"/>
      <c r="IE330" s="263"/>
      <c r="IF330" s="263"/>
      <c r="IG330" s="263"/>
      <c r="IH330" s="263"/>
      <c r="II330" s="263"/>
      <c r="IJ330" s="263"/>
      <c r="IK330" s="263"/>
      <c r="IL330" s="263"/>
      <c r="IM330" s="301"/>
      <c r="IN330" s="278"/>
      <c r="IO330" s="263"/>
      <c r="IP330" s="263"/>
      <c r="IQ330" s="263"/>
      <c r="IR330" s="263"/>
      <c r="IS330" s="278"/>
      <c r="IT330" s="278"/>
      <c r="IU330" s="278"/>
      <c r="IV330" s="278"/>
      <c r="IW330" s="278"/>
      <c r="IX330" s="278"/>
      <c r="IY330" s="278"/>
      <c r="IZ330" s="278"/>
    </row>
    <row r="331" spans="1:260" ht="54.75" customHeight="1" x14ac:dyDescent="0.15">
      <c r="A331" s="278"/>
      <c r="B331" s="263"/>
      <c r="C331" s="279" t="s">
        <v>8806</v>
      </c>
      <c r="D331" s="279" t="s">
        <v>7105</v>
      </c>
      <c r="E331" s="279" t="s">
        <v>8807</v>
      </c>
      <c r="F331" s="279" t="s">
        <v>8126</v>
      </c>
      <c r="G331" s="279" t="s">
        <v>8140</v>
      </c>
      <c r="H331" s="279" t="s">
        <v>8217</v>
      </c>
      <c r="I331" s="279" t="s">
        <v>8218</v>
      </c>
      <c r="J331" s="279" t="s">
        <v>7182</v>
      </c>
      <c r="K331" s="279" t="s">
        <v>7055</v>
      </c>
      <c r="L331" s="279" t="s">
        <v>7056</v>
      </c>
      <c r="M331" s="279" t="s">
        <v>7057</v>
      </c>
      <c r="N331" s="279"/>
      <c r="O331" s="279" t="s">
        <v>8394</v>
      </c>
      <c r="P331" s="279"/>
      <c r="Q331" s="279"/>
      <c r="R331" s="279"/>
      <c r="S331" s="279"/>
      <c r="T331" s="263"/>
      <c r="U331" s="263"/>
      <c r="V331" s="263"/>
      <c r="W331" s="263"/>
      <c r="X331" s="263"/>
      <c r="Y331" s="263"/>
      <c r="Z331" s="263"/>
      <c r="AA331" s="263"/>
      <c r="AB331" s="263"/>
      <c r="AC331" s="263"/>
      <c r="AD331" s="263"/>
      <c r="AE331" s="263"/>
      <c r="AF331" s="263"/>
      <c r="AG331" s="263"/>
      <c r="AH331" s="263"/>
      <c r="AI331" s="263"/>
      <c r="AJ331" s="263"/>
      <c r="AK331" s="263"/>
      <c r="AL331" s="263"/>
      <c r="AM331" s="263"/>
      <c r="AN331" s="263"/>
      <c r="AO331" s="263"/>
      <c r="AP331" s="263"/>
      <c r="AQ331" s="263"/>
      <c r="AR331" s="263"/>
      <c r="AS331" s="263"/>
      <c r="AT331" s="263"/>
      <c r="AU331" s="263"/>
      <c r="AV331" s="263"/>
      <c r="AW331" s="263"/>
      <c r="AX331" s="263"/>
      <c r="AY331" s="263"/>
      <c r="AZ331" s="263"/>
      <c r="BA331" s="263"/>
      <c r="BB331" s="263"/>
      <c r="BC331" s="263"/>
      <c r="BD331" s="263"/>
      <c r="BE331" s="263"/>
      <c r="BF331" s="263"/>
      <c r="BG331" s="263"/>
      <c r="BH331" s="263"/>
      <c r="BI331" s="263"/>
      <c r="BJ331" s="263"/>
      <c r="BK331" s="263"/>
      <c r="BL331" s="263"/>
      <c r="BM331" s="263"/>
      <c r="BN331" s="263"/>
      <c r="BO331" s="263"/>
      <c r="BP331" s="263"/>
      <c r="BQ331" s="263"/>
      <c r="BR331" s="263"/>
      <c r="BS331" s="263"/>
      <c r="BT331" s="263"/>
      <c r="BU331" s="263"/>
      <c r="BV331" s="263"/>
      <c r="BW331" s="263"/>
      <c r="BX331" s="263"/>
      <c r="BY331" s="263"/>
      <c r="BZ331" s="263"/>
      <c r="CA331" s="263"/>
      <c r="CB331" s="263"/>
      <c r="CC331" s="263"/>
      <c r="CD331" s="263"/>
      <c r="CE331" s="263"/>
      <c r="CF331" s="263"/>
      <c r="CG331" s="263"/>
      <c r="CH331" s="263"/>
      <c r="CI331" s="263"/>
      <c r="CJ331" s="263"/>
      <c r="CK331" s="263"/>
      <c r="CL331" s="263"/>
      <c r="CM331" s="263"/>
      <c r="CN331" s="263"/>
      <c r="CO331" s="263"/>
      <c r="CP331" s="263"/>
      <c r="CQ331" s="263"/>
      <c r="CR331" s="264">
        <v>8</v>
      </c>
      <c r="CS331" s="264">
        <v>1314103722</v>
      </c>
      <c r="CT331" s="264">
        <v>1410104064</v>
      </c>
      <c r="CU331" s="264">
        <v>1410104064</v>
      </c>
      <c r="CV331" s="279" t="s">
        <v>6987</v>
      </c>
      <c r="CW331" s="279" t="s">
        <v>573</v>
      </c>
      <c r="CX331" s="301"/>
      <c r="CY331" s="301"/>
      <c r="CZ331" s="263"/>
      <c r="DA331" s="263"/>
      <c r="DB331" s="263"/>
      <c r="DC331" s="301"/>
      <c r="DD331" s="301"/>
      <c r="DE331" s="274"/>
      <c r="DF331" s="274"/>
      <c r="DG331" s="263"/>
      <c r="DH331" s="301"/>
      <c r="DI331" s="301"/>
      <c r="DJ331" s="263"/>
      <c r="DK331" s="263"/>
      <c r="DL331" s="274"/>
      <c r="DM331" s="274"/>
      <c r="DN331" s="263">
        <v>0</v>
      </c>
      <c r="DO331" s="263">
        <v>0</v>
      </c>
      <c r="DP331" s="263">
        <v>0</v>
      </c>
      <c r="DQ331" s="263">
        <v>0</v>
      </c>
      <c r="DR331" s="263">
        <v>0</v>
      </c>
      <c r="DS331" s="263">
        <v>0</v>
      </c>
      <c r="DT331" s="263">
        <v>0</v>
      </c>
      <c r="DU331" s="263">
        <v>0</v>
      </c>
      <c r="DV331" s="263">
        <v>0</v>
      </c>
      <c r="DW331" s="263">
        <v>0</v>
      </c>
      <c r="DX331" s="263">
        <v>0</v>
      </c>
      <c r="DY331" s="263">
        <v>0</v>
      </c>
      <c r="DZ331" s="263">
        <v>0</v>
      </c>
      <c r="EA331" s="263">
        <v>0</v>
      </c>
      <c r="EB331" s="263">
        <v>0</v>
      </c>
      <c r="EC331" s="301"/>
      <c r="ED331" s="263">
        <v>0</v>
      </c>
      <c r="EE331" s="263">
        <v>0</v>
      </c>
      <c r="EF331" s="263">
        <v>0</v>
      </c>
      <c r="EG331" s="263">
        <v>0</v>
      </c>
      <c r="EH331" s="263">
        <v>0</v>
      </c>
      <c r="EI331" s="263">
        <v>0</v>
      </c>
      <c r="EJ331" s="263">
        <v>0</v>
      </c>
      <c r="EK331" s="263">
        <v>0</v>
      </c>
      <c r="EL331" s="263">
        <v>0</v>
      </c>
      <c r="EM331" s="263">
        <v>0</v>
      </c>
      <c r="EN331" s="263">
        <v>0</v>
      </c>
      <c r="EO331" s="263">
        <v>0</v>
      </c>
      <c r="EP331" s="263">
        <v>0</v>
      </c>
      <c r="EQ331" s="263">
        <v>0</v>
      </c>
      <c r="ER331" s="263">
        <v>0</v>
      </c>
      <c r="ES331" s="263">
        <v>0</v>
      </c>
      <c r="ET331" s="263">
        <v>0</v>
      </c>
      <c r="EU331" s="263">
        <v>0</v>
      </c>
      <c r="EV331" s="263">
        <v>0</v>
      </c>
      <c r="EW331" s="263">
        <v>0</v>
      </c>
      <c r="EX331" s="263">
        <v>0</v>
      </c>
      <c r="EY331" s="263">
        <v>0</v>
      </c>
      <c r="EZ331" s="263">
        <v>0</v>
      </c>
      <c r="FA331" s="263">
        <v>0</v>
      </c>
      <c r="FB331" s="263">
        <v>0</v>
      </c>
      <c r="FC331" s="301"/>
      <c r="FD331" s="263">
        <v>0</v>
      </c>
      <c r="FE331" s="263">
        <v>0</v>
      </c>
      <c r="FF331" s="263">
        <v>0</v>
      </c>
      <c r="FG331" s="301"/>
      <c r="FH331" s="263">
        <v>0</v>
      </c>
      <c r="FI331" s="263">
        <v>0</v>
      </c>
      <c r="FJ331" s="263">
        <v>0</v>
      </c>
      <c r="FK331" s="301"/>
      <c r="FL331" s="263">
        <v>0</v>
      </c>
      <c r="FM331" s="263">
        <v>0</v>
      </c>
      <c r="FN331" s="263">
        <v>0</v>
      </c>
      <c r="FO331" s="263">
        <v>0</v>
      </c>
      <c r="FP331" s="263">
        <v>0</v>
      </c>
      <c r="FQ331" s="301"/>
      <c r="FR331" s="263">
        <v>0</v>
      </c>
      <c r="FS331" s="263">
        <v>0</v>
      </c>
      <c r="FT331" s="301"/>
      <c r="FU331" s="263">
        <v>0</v>
      </c>
      <c r="FV331" s="263">
        <v>0</v>
      </c>
      <c r="FW331" s="301"/>
      <c r="FX331" s="263">
        <v>0</v>
      </c>
      <c r="FY331" s="263">
        <v>0</v>
      </c>
      <c r="FZ331" s="301"/>
      <c r="GA331" s="263">
        <v>0</v>
      </c>
      <c r="GB331" s="263">
        <v>0</v>
      </c>
      <c r="GC331" s="263">
        <v>0</v>
      </c>
      <c r="GD331" s="263">
        <v>0</v>
      </c>
      <c r="GE331" s="263">
        <v>0</v>
      </c>
      <c r="GF331" s="263">
        <v>0</v>
      </c>
      <c r="GG331" s="263">
        <v>0</v>
      </c>
      <c r="GH331" s="263">
        <v>0</v>
      </c>
      <c r="GI331" s="263">
        <v>0</v>
      </c>
      <c r="GJ331" s="263">
        <v>0</v>
      </c>
      <c r="GK331" s="263">
        <v>0</v>
      </c>
      <c r="GL331" s="263">
        <v>0</v>
      </c>
      <c r="GM331" s="263">
        <v>0</v>
      </c>
      <c r="GN331" s="263">
        <v>0</v>
      </c>
      <c r="GO331" s="263">
        <v>0</v>
      </c>
      <c r="GP331" s="263">
        <v>0</v>
      </c>
      <c r="GQ331" s="263">
        <v>0</v>
      </c>
      <c r="GR331" s="263">
        <v>0</v>
      </c>
      <c r="GS331" s="263">
        <v>0</v>
      </c>
      <c r="GT331" s="263"/>
      <c r="GU331" s="263"/>
      <c r="GV331" s="263"/>
      <c r="GW331" s="263"/>
      <c r="GX331" s="263"/>
      <c r="GY331" s="263"/>
      <c r="GZ331" s="263"/>
      <c r="HA331" s="263"/>
      <c r="HB331" s="263">
        <v>0</v>
      </c>
      <c r="HC331" s="263"/>
      <c r="HD331" s="263"/>
      <c r="HE331" s="263"/>
      <c r="HF331" s="263"/>
      <c r="HG331" s="263"/>
      <c r="HH331" s="263"/>
      <c r="HI331" s="263"/>
      <c r="HJ331" s="263"/>
      <c r="HK331" s="263"/>
      <c r="HL331" s="263"/>
      <c r="HM331" s="263"/>
      <c r="HN331" s="263"/>
      <c r="HO331" s="263"/>
      <c r="HP331" s="263"/>
      <c r="HQ331" s="263"/>
      <c r="HR331" s="263"/>
      <c r="HS331" s="263"/>
      <c r="HT331" s="263"/>
      <c r="HU331" s="263"/>
      <c r="HV331" s="263"/>
      <c r="HW331" s="263"/>
      <c r="HX331" s="263"/>
      <c r="HY331" s="263"/>
      <c r="HZ331" s="263"/>
      <c r="IA331" s="263"/>
      <c r="IB331" s="278"/>
      <c r="IC331" s="263"/>
      <c r="ID331" s="263"/>
      <c r="IE331" s="263"/>
      <c r="IF331" s="263"/>
      <c r="IG331" s="263"/>
      <c r="IH331" s="263"/>
      <c r="II331" s="263"/>
      <c r="IJ331" s="263"/>
      <c r="IK331" s="263"/>
      <c r="IL331" s="263"/>
      <c r="IM331" s="301"/>
      <c r="IN331" s="278"/>
      <c r="IO331" s="263"/>
      <c r="IP331" s="263"/>
      <c r="IQ331" s="263"/>
      <c r="IR331" s="263"/>
      <c r="IS331" s="278"/>
      <c r="IT331" s="278"/>
      <c r="IU331" s="278"/>
      <c r="IV331" s="278"/>
      <c r="IW331" s="278"/>
      <c r="IX331" s="278"/>
      <c r="IY331" s="278"/>
      <c r="IZ331" s="278"/>
    </row>
    <row r="332" spans="1:260" ht="54.75" customHeight="1" x14ac:dyDescent="0.15">
      <c r="A332" s="278"/>
      <c r="B332" s="263"/>
      <c r="C332" s="279" t="s">
        <v>8808</v>
      </c>
      <c r="D332" s="279" t="s">
        <v>7105</v>
      </c>
      <c r="E332" s="279" t="s">
        <v>8809</v>
      </c>
      <c r="F332" s="279" t="s">
        <v>8126</v>
      </c>
      <c r="G332" s="279" t="s">
        <v>8152</v>
      </c>
      <c r="H332" s="279" t="s">
        <v>8219</v>
      </c>
      <c r="I332" s="279" t="s">
        <v>8220</v>
      </c>
      <c r="J332" s="279" t="s">
        <v>7285</v>
      </c>
      <c r="K332" s="279" t="s">
        <v>7055</v>
      </c>
      <c r="L332" s="279" t="s">
        <v>7056</v>
      </c>
      <c r="M332" s="279" t="s">
        <v>7057</v>
      </c>
      <c r="N332" s="279"/>
      <c r="O332" s="279" t="s">
        <v>8394</v>
      </c>
      <c r="P332" s="279"/>
      <c r="Q332" s="279"/>
      <c r="R332" s="279"/>
      <c r="S332" s="279"/>
      <c r="T332" s="263"/>
      <c r="U332" s="263"/>
      <c r="V332" s="263"/>
      <c r="W332" s="263"/>
      <c r="X332" s="263"/>
      <c r="Y332" s="263"/>
      <c r="Z332" s="263"/>
      <c r="AA332" s="263"/>
      <c r="AB332" s="263"/>
      <c r="AC332" s="263"/>
      <c r="AD332" s="263"/>
      <c r="AE332" s="263"/>
      <c r="AF332" s="263"/>
      <c r="AG332" s="263"/>
      <c r="AH332" s="263"/>
      <c r="AI332" s="263"/>
      <c r="AJ332" s="263"/>
      <c r="AK332" s="263"/>
      <c r="AL332" s="263"/>
      <c r="AM332" s="263"/>
      <c r="AN332" s="263"/>
      <c r="AO332" s="263"/>
      <c r="AP332" s="263"/>
      <c r="AQ332" s="263"/>
      <c r="AR332" s="263"/>
      <c r="AS332" s="263"/>
      <c r="AT332" s="263"/>
      <c r="AU332" s="263"/>
      <c r="AV332" s="263"/>
      <c r="AW332" s="263"/>
      <c r="AX332" s="263"/>
      <c r="AY332" s="263"/>
      <c r="AZ332" s="263"/>
      <c r="BA332" s="263"/>
      <c r="BB332" s="263"/>
      <c r="BC332" s="263"/>
      <c r="BD332" s="263"/>
      <c r="BE332" s="263"/>
      <c r="BF332" s="263"/>
      <c r="BG332" s="263"/>
      <c r="BH332" s="263"/>
      <c r="BI332" s="263"/>
      <c r="BJ332" s="263"/>
      <c r="BK332" s="263"/>
      <c r="BL332" s="263"/>
      <c r="BM332" s="263"/>
      <c r="BN332" s="263"/>
      <c r="BO332" s="263"/>
      <c r="BP332" s="263"/>
      <c r="BQ332" s="263"/>
      <c r="BR332" s="263"/>
      <c r="BS332" s="263"/>
      <c r="BT332" s="263"/>
      <c r="BU332" s="263"/>
      <c r="BV332" s="263"/>
      <c r="BW332" s="263"/>
      <c r="BX332" s="263"/>
      <c r="BY332" s="263"/>
      <c r="BZ332" s="263"/>
      <c r="CA332" s="263"/>
      <c r="CB332" s="263"/>
      <c r="CC332" s="263"/>
      <c r="CD332" s="263"/>
      <c r="CE332" s="263"/>
      <c r="CF332" s="263"/>
      <c r="CG332" s="263"/>
      <c r="CH332" s="263"/>
      <c r="CI332" s="263"/>
      <c r="CJ332" s="263"/>
      <c r="CK332" s="263"/>
      <c r="CL332" s="263"/>
      <c r="CM332" s="263"/>
      <c r="CN332" s="263"/>
      <c r="CO332" s="263"/>
      <c r="CP332" s="263"/>
      <c r="CQ332" s="263"/>
      <c r="CR332" s="264">
        <v>8</v>
      </c>
      <c r="CS332" s="264">
        <v>1314103722</v>
      </c>
      <c r="CT332" s="264">
        <v>1426104121</v>
      </c>
      <c r="CU332" s="264">
        <v>1426104121</v>
      </c>
      <c r="CV332" s="279" t="s">
        <v>6987</v>
      </c>
      <c r="CW332" s="279" t="s">
        <v>573</v>
      </c>
      <c r="CX332" s="301"/>
      <c r="CY332" s="301"/>
      <c r="CZ332" s="263"/>
      <c r="DA332" s="263"/>
      <c r="DB332" s="263"/>
      <c r="DC332" s="301"/>
      <c r="DD332" s="301"/>
      <c r="DE332" s="274"/>
      <c r="DF332" s="274"/>
      <c r="DG332" s="263"/>
      <c r="DH332" s="301"/>
      <c r="DI332" s="301"/>
      <c r="DJ332" s="263"/>
      <c r="DK332" s="263"/>
      <c r="DL332" s="274"/>
      <c r="DM332" s="274"/>
      <c r="DN332" s="263">
        <v>0</v>
      </c>
      <c r="DO332" s="263">
        <v>0</v>
      </c>
      <c r="DP332" s="263">
        <v>0</v>
      </c>
      <c r="DQ332" s="263">
        <v>0</v>
      </c>
      <c r="DR332" s="263">
        <v>0</v>
      </c>
      <c r="DS332" s="263">
        <v>0</v>
      </c>
      <c r="DT332" s="263">
        <v>0</v>
      </c>
      <c r="DU332" s="263">
        <v>0</v>
      </c>
      <c r="DV332" s="263">
        <v>0</v>
      </c>
      <c r="DW332" s="263">
        <v>0</v>
      </c>
      <c r="DX332" s="263">
        <v>0</v>
      </c>
      <c r="DY332" s="263">
        <v>0</v>
      </c>
      <c r="DZ332" s="263">
        <v>0</v>
      </c>
      <c r="EA332" s="263">
        <v>0</v>
      </c>
      <c r="EB332" s="263">
        <v>0</v>
      </c>
      <c r="EC332" s="301"/>
      <c r="ED332" s="263">
        <v>0</v>
      </c>
      <c r="EE332" s="263">
        <v>0</v>
      </c>
      <c r="EF332" s="263">
        <v>0</v>
      </c>
      <c r="EG332" s="263">
        <v>0</v>
      </c>
      <c r="EH332" s="263">
        <v>0</v>
      </c>
      <c r="EI332" s="263">
        <v>0</v>
      </c>
      <c r="EJ332" s="263">
        <v>0</v>
      </c>
      <c r="EK332" s="263">
        <v>0</v>
      </c>
      <c r="EL332" s="263">
        <v>0</v>
      </c>
      <c r="EM332" s="263">
        <v>0</v>
      </c>
      <c r="EN332" s="263">
        <v>0</v>
      </c>
      <c r="EO332" s="263">
        <v>0</v>
      </c>
      <c r="EP332" s="263">
        <v>0</v>
      </c>
      <c r="EQ332" s="263">
        <v>0</v>
      </c>
      <c r="ER332" s="263">
        <v>0</v>
      </c>
      <c r="ES332" s="263">
        <v>0</v>
      </c>
      <c r="ET332" s="263">
        <v>0</v>
      </c>
      <c r="EU332" s="263">
        <v>0</v>
      </c>
      <c r="EV332" s="263">
        <v>0</v>
      </c>
      <c r="EW332" s="263">
        <v>0</v>
      </c>
      <c r="EX332" s="263">
        <v>0</v>
      </c>
      <c r="EY332" s="263">
        <v>0</v>
      </c>
      <c r="EZ332" s="263">
        <v>0</v>
      </c>
      <c r="FA332" s="263">
        <v>0</v>
      </c>
      <c r="FB332" s="263">
        <v>0</v>
      </c>
      <c r="FC332" s="301"/>
      <c r="FD332" s="263">
        <v>0</v>
      </c>
      <c r="FE332" s="263">
        <v>0</v>
      </c>
      <c r="FF332" s="263">
        <v>0</v>
      </c>
      <c r="FG332" s="301"/>
      <c r="FH332" s="263">
        <v>0</v>
      </c>
      <c r="FI332" s="263">
        <v>0</v>
      </c>
      <c r="FJ332" s="263">
        <v>0</v>
      </c>
      <c r="FK332" s="301"/>
      <c r="FL332" s="263">
        <v>0</v>
      </c>
      <c r="FM332" s="263">
        <v>0</v>
      </c>
      <c r="FN332" s="263">
        <v>0</v>
      </c>
      <c r="FO332" s="263">
        <v>0</v>
      </c>
      <c r="FP332" s="263">
        <v>0</v>
      </c>
      <c r="FQ332" s="301"/>
      <c r="FR332" s="263">
        <v>0</v>
      </c>
      <c r="FS332" s="263">
        <v>0</v>
      </c>
      <c r="FT332" s="301"/>
      <c r="FU332" s="263">
        <v>0</v>
      </c>
      <c r="FV332" s="263">
        <v>0</v>
      </c>
      <c r="FW332" s="301"/>
      <c r="FX332" s="263">
        <v>0</v>
      </c>
      <c r="FY332" s="263">
        <v>0</v>
      </c>
      <c r="FZ332" s="301"/>
      <c r="GA332" s="263">
        <v>0</v>
      </c>
      <c r="GB332" s="263">
        <v>0</v>
      </c>
      <c r="GC332" s="263">
        <v>0</v>
      </c>
      <c r="GD332" s="263">
        <v>0</v>
      </c>
      <c r="GE332" s="263">
        <v>0</v>
      </c>
      <c r="GF332" s="263">
        <v>0</v>
      </c>
      <c r="GG332" s="263">
        <v>0</v>
      </c>
      <c r="GH332" s="263">
        <v>0</v>
      </c>
      <c r="GI332" s="263">
        <v>0</v>
      </c>
      <c r="GJ332" s="263">
        <v>0</v>
      </c>
      <c r="GK332" s="263">
        <v>0</v>
      </c>
      <c r="GL332" s="263">
        <v>0</v>
      </c>
      <c r="GM332" s="263">
        <v>0</v>
      </c>
      <c r="GN332" s="263">
        <v>0</v>
      </c>
      <c r="GO332" s="263">
        <v>0</v>
      </c>
      <c r="GP332" s="263">
        <v>0</v>
      </c>
      <c r="GQ332" s="263">
        <v>0</v>
      </c>
      <c r="GR332" s="263">
        <v>0</v>
      </c>
      <c r="GS332" s="263">
        <v>0</v>
      </c>
      <c r="GT332" s="263"/>
      <c r="GU332" s="263"/>
      <c r="GV332" s="263"/>
      <c r="GW332" s="263"/>
      <c r="GX332" s="263"/>
      <c r="GY332" s="263"/>
      <c r="GZ332" s="263"/>
      <c r="HA332" s="263"/>
      <c r="HB332" s="263">
        <v>0</v>
      </c>
      <c r="HC332" s="263"/>
      <c r="HD332" s="263"/>
      <c r="HE332" s="263"/>
      <c r="HF332" s="263"/>
      <c r="HG332" s="263"/>
      <c r="HH332" s="263"/>
      <c r="HI332" s="263"/>
      <c r="HJ332" s="263"/>
      <c r="HK332" s="263"/>
      <c r="HL332" s="263"/>
      <c r="HM332" s="263"/>
      <c r="HN332" s="263"/>
      <c r="HO332" s="263"/>
      <c r="HP332" s="263"/>
      <c r="HQ332" s="263"/>
      <c r="HR332" s="263"/>
      <c r="HS332" s="263"/>
      <c r="HT332" s="263"/>
      <c r="HU332" s="263"/>
      <c r="HV332" s="263"/>
      <c r="HW332" s="263"/>
      <c r="HX332" s="263"/>
      <c r="HY332" s="263"/>
      <c r="HZ332" s="263"/>
      <c r="IA332" s="263"/>
      <c r="IB332" s="278"/>
      <c r="IC332" s="263"/>
      <c r="ID332" s="263"/>
      <c r="IE332" s="263"/>
      <c r="IF332" s="263"/>
      <c r="IG332" s="263"/>
      <c r="IH332" s="263"/>
      <c r="II332" s="263"/>
      <c r="IJ332" s="263"/>
      <c r="IK332" s="263"/>
      <c r="IL332" s="263"/>
      <c r="IM332" s="301"/>
      <c r="IN332" s="278"/>
      <c r="IO332" s="263"/>
      <c r="IP332" s="263"/>
      <c r="IQ332" s="263"/>
      <c r="IR332" s="263"/>
      <c r="IS332" s="278"/>
      <c r="IT332" s="278"/>
      <c r="IU332" s="278"/>
      <c r="IV332" s="278"/>
      <c r="IW332" s="278"/>
      <c r="IX332" s="278"/>
      <c r="IY332" s="278"/>
      <c r="IZ332" s="278"/>
    </row>
    <row r="333" spans="1:260" ht="54.75" customHeight="1" x14ac:dyDescent="0.15">
      <c r="A333" s="278"/>
      <c r="B333" s="263"/>
      <c r="C333" s="279" t="s">
        <v>8810</v>
      </c>
      <c r="D333" s="279" t="s">
        <v>7052</v>
      </c>
      <c r="E333" s="279" t="s">
        <v>8811</v>
      </c>
      <c r="F333" s="279" t="s">
        <v>8116</v>
      </c>
      <c r="G333" s="279" t="s">
        <v>8189</v>
      </c>
      <c r="H333" s="279" t="s">
        <v>7053</v>
      </c>
      <c r="I333" s="279" t="s">
        <v>7054</v>
      </c>
      <c r="J333" s="279"/>
      <c r="K333" s="279" t="s">
        <v>7055</v>
      </c>
      <c r="L333" s="279" t="s">
        <v>7056</v>
      </c>
      <c r="M333" s="279" t="s">
        <v>7057</v>
      </c>
      <c r="N333" s="279"/>
      <c r="O333" s="279" t="s">
        <v>8355</v>
      </c>
      <c r="P333" s="279"/>
      <c r="Q333" s="279"/>
      <c r="R333" s="279"/>
      <c r="S333" s="279"/>
      <c r="T333" s="263"/>
      <c r="U333" s="263"/>
      <c r="V333" s="263"/>
      <c r="W333" s="263"/>
      <c r="X333" s="263"/>
      <c r="Y333" s="263"/>
      <c r="Z333" s="263"/>
      <c r="AA333" s="263"/>
      <c r="AB333" s="263"/>
      <c r="AC333" s="263"/>
      <c r="AD333" s="263"/>
      <c r="AE333" s="263"/>
      <c r="AF333" s="263"/>
      <c r="AG333" s="263"/>
      <c r="AH333" s="263"/>
      <c r="AI333" s="263"/>
      <c r="AJ333" s="263"/>
      <c r="AK333" s="263"/>
      <c r="AL333" s="263"/>
      <c r="AM333" s="263"/>
      <c r="AN333" s="263"/>
      <c r="AO333" s="263"/>
      <c r="AP333" s="263"/>
      <c r="AQ333" s="263"/>
      <c r="AR333" s="263"/>
      <c r="AS333" s="263"/>
      <c r="AT333" s="263"/>
      <c r="AU333" s="263"/>
      <c r="AV333" s="263"/>
      <c r="AW333" s="263"/>
      <c r="AX333" s="263"/>
      <c r="AY333" s="263"/>
      <c r="AZ333" s="263"/>
      <c r="BA333" s="263"/>
      <c r="BB333" s="263"/>
      <c r="BC333" s="263"/>
      <c r="BD333" s="263"/>
      <c r="BE333" s="263"/>
      <c r="BF333" s="263"/>
      <c r="BG333" s="263"/>
      <c r="BH333" s="263"/>
      <c r="BI333" s="263"/>
      <c r="BJ333" s="263"/>
      <c r="BK333" s="263"/>
      <c r="BL333" s="263"/>
      <c r="BM333" s="263"/>
      <c r="BN333" s="263"/>
      <c r="BO333" s="263"/>
      <c r="BP333" s="263"/>
      <c r="BQ333" s="263"/>
      <c r="BR333" s="263"/>
      <c r="BS333" s="263"/>
      <c r="BT333" s="263"/>
      <c r="BU333" s="263"/>
      <c r="BV333" s="263"/>
      <c r="BW333" s="263"/>
      <c r="BX333" s="263"/>
      <c r="BY333" s="263"/>
      <c r="BZ333" s="263"/>
      <c r="CA333" s="263"/>
      <c r="CB333" s="263"/>
      <c r="CC333" s="263"/>
      <c r="CD333" s="263"/>
      <c r="CE333" s="263"/>
      <c r="CF333" s="263"/>
      <c r="CG333" s="263"/>
      <c r="CH333" s="263"/>
      <c r="CI333" s="263"/>
      <c r="CJ333" s="263"/>
      <c r="CK333" s="263"/>
      <c r="CL333" s="263"/>
      <c r="CM333" s="263"/>
      <c r="CN333" s="263"/>
      <c r="CO333" s="263"/>
      <c r="CP333" s="263"/>
      <c r="CQ333" s="263"/>
      <c r="CR333" s="264">
        <v>8</v>
      </c>
      <c r="CS333" s="264">
        <v>1314103722</v>
      </c>
      <c r="CT333" s="264">
        <v>1442104178</v>
      </c>
      <c r="CU333" s="264">
        <v>1442104178</v>
      </c>
      <c r="CV333" s="279" t="s">
        <v>6987</v>
      </c>
      <c r="CW333" s="279" t="s">
        <v>573</v>
      </c>
      <c r="CX333" s="301"/>
      <c r="CY333" s="301"/>
      <c r="CZ333" s="263"/>
      <c r="DA333" s="263"/>
      <c r="DB333" s="263"/>
      <c r="DC333" s="301"/>
      <c r="DD333" s="301"/>
      <c r="DE333" s="274"/>
      <c r="DF333" s="274"/>
      <c r="DG333" s="263"/>
      <c r="DH333" s="301"/>
      <c r="DI333" s="301"/>
      <c r="DJ333" s="263"/>
      <c r="DK333" s="263"/>
      <c r="DL333" s="274"/>
      <c r="DM333" s="274"/>
      <c r="DN333" s="263">
        <v>0</v>
      </c>
      <c r="DO333" s="263">
        <v>0</v>
      </c>
      <c r="DP333" s="263">
        <v>0</v>
      </c>
      <c r="DQ333" s="263">
        <v>0</v>
      </c>
      <c r="DR333" s="263">
        <v>0</v>
      </c>
      <c r="DS333" s="263">
        <v>0</v>
      </c>
      <c r="DT333" s="263">
        <v>0</v>
      </c>
      <c r="DU333" s="263">
        <v>0</v>
      </c>
      <c r="DV333" s="263">
        <v>0</v>
      </c>
      <c r="DW333" s="263">
        <v>0</v>
      </c>
      <c r="DX333" s="263">
        <v>0</v>
      </c>
      <c r="DY333" s="263">
        <v>0</v>
      </c>
      <c r="DZ333" s="263">
        <v>0</v>
      </c>
      <c r="EA333" s="263">
        <v>0</v>
      </c>
      <c r="EB333" s="263">
        <v>0</v>
      </c>
      <c r="EC333" s="301"/>
      <c r="ED333" s="263">
        <v>0</v>
      </c>
      <c r="EE333" s="263">
        <v>0</v>
      </c>
      <c r="EF333" s="263">
        <v>0</v>
      </c>
      <c r="EG333" s="263">
        <v>0</v>
      </c>
      <c r="EH333" s="263">
        <v>0</v>
      </c>
      <c r="EI333" s="263">
        <v>0</v>
      </c>
      <c r="EJ333" s="263">
        <v>0</v>
      </c>
      <c r="EK333" s="263">
        <v>0</v>
      </c>
      <c r="EL333" s="263">
        <v>0</v>
      </c>
      <c r="EM333" s="263">
        <v>0</v>
      </c>
      <c r="EN333" s="263">
        <v>0</v>
      </c>
      <c r="EO333" s="263">
        <v>0</v>
      </c>
      <c r="EP333" s="263">
        <v>0</v>
      </c>
      <c r="EQ333" s="263">
        <v>0</v>
      </c>
      <c r="ER333" s="263">
        <v>0</v>
      </c>
      <c r="ES333" s="263">
        <v>0</v>
      </c>
      <c r="ET333" s="263">
        <v>0</v>
      </c>
      <c r="EU333" s="263">
        <v>0</v>
      </c>
      <c r="EV333" s="263">
        <v>0</v>
      </c>
      <c r="EW333" s="263">
        <v>0</v>
      </c>
      <c r="EX333" s="263">
        <v>0</v>
      </c>
      <c r="EY333" s="263">
        <v>0</v>
      </c>
      <c r="EZ333" s="263">
        <v>0</v>
      </c>
      <c r="FA333" s="263">
        <v>0</v>
      </c>
      <c r="FB333" s="263">
        <v>0</v>
      </c>
      <c r="FC333" s="301"/>
      <c r="FD333" s="263">
        <v>0</v>
      </c>
      <c r="FE333" s="263">
        <v>0</v>
      </c>
      <c r="FF333" s="263">
        <v>0</v>
      </c>
      <c r="FG333" s="301"/>
      <c r="FH333" s="263">
        <v>0</v>
      </c>
      <c r="FI333" s="263">
        <v>0</v>
      </c>
      <c r="FJ333" s="263">
        <v>0</v>
      </c>
      <c r="FK333" s="301"/>
      <c r="FL333" s="263">
        <v>0</v>
      </c>
      <c r="FM333" s="263">
        <v>0</v>
      </c>
      <c r="FN333" s="263">
        <v>0</v>
      </c>
      <c r="FO333" s="263">
        <v>0</v>
      </c>
      <c r="FP333" s="263">
        <v>0</v>
      </c>
      <c r="FQ333" s="301"/>
      <c r="FR333" s="263">
        <v>0</v>
      </c>
      <c r="FS333" s="263">
        <v>0</v>
      </c>
      <c r="FT333" s="301"/>
      <c r="FU333" s="263">
        <v>0</v>
      </c>
      <c r="FV333" s="263">
        <v>0</v>
      </c>
      <c r="FW333" s="301"/>
      <c r="FX333" s="263">
        <v>0</v>
      </c>
      <c r="FY333" s="263">
        <v>0</v>
      </c>
      <c r="FZ333" s="301"/>
      <c r="GA333" s="263">
        <v>0</v>
      </c>
      <c r="GB333" s="263">
        <v>0</v>
      </c>
      <c r="GC333" s="263">
        <v>0</v>
      </c>
      <c r="GD333" s="263">
        <v>0</v>
      </c>
      <c r="GE333" s="263">
        <v>0</v>
      </c>
      <c r="GF333" s="263">
        <v>0</v>
      </c>
      <c r="GG333" s="263">
        <v>0</v>
      </c>
      <c r="GH333" s="263">
        <v>0</v>
      </c>
      <c r="GI333" s="263">
        <v>0</v>
      </c>
      <c r="GJ333" s="263">
        <v>0</v>
      </c>
      <c r="GK333" s="263">
        <v>0</v>
      </c>
      <c r="GL333" s="263">
        <v>0</v>
      </c>
      <c r="GM333" s="263">
        <v>0</v>
      </c>
      <c r="GN333" s="263">
        <v>0</v>
      </c>
      <c r="GO333" s="263">
        <v>0</v>
      </c>
      <c r="GP333" s="263">
        <v>0</v>
      </c>
      <c r="GQ333" s="263">
        <v>0</v>
      </c>
      <c r="GR333" s="263">
        <v>0</v>
      </c>
      <c r="GS333" s="263">
        <v>0</v>
      </c>
      <c r="GT333" s="263"/>
      <c r="GU333" s="263"/>
      <c r="GV333" s="263"/>
      <c r="GW333" s="263"/>
      <c r="GX333" s="263"/>
      <c r="GY333" s="263"/>
      <c r="GZ333" s="263"/>
      <c r="HA333" s="263"/>
      <c r="HB333" s="263">
        <v>0</v>
      </c>
      <c r="HC333" s="263"/>
      <c r="HD333" s="263"/>
      <c r="HE333" s="263"/>
      <c r="HF333" s="263"/>
      <c r="HG333" s="263"/>
      <c r="HH333" s="263"/>
      <c r="HI333" s="263"/>
      <c r="HJ333" s="263"/>
      <c r="HK333" s="263"/>
      <c r="HL333" s="263"/>
      <c r="HM333" s="263"/>
      <c r="HN333" s="263"/>
      <c r="HO333" s="263"/>
      <c r="HP333" s="263"/>
      <c r="HQ333" s="263"/>
      <c r="HR333" s="263"/>
      <c r="HS333" s="263"/>
      <c r="HT333" s="263"/>
      <c r="HU333" s="263"/>
      <c r="HV333" s="263"/>
      <c r="HW333" s="263"/>
      <c r="HX333" s="263"/>
      <c r="HY333" s="263"/>
      <c r="HZ333" s="263"/>
      <c r="IA333" s="263"/>
      <c r="IB333" s="278"/>
      <c r="IC333" s="263"/>
      <c r="ID333" s="263"/>
      <c r="IE333" s="263"/>
      <c r="IF333" s="263"/>
      <c r="IG333" s="263"/>
      <c r="IH333" s="263"/>
      <c r="II333" s="263"/>
      <c r="IJ333" s="263"/>
      <c r="IK333" s="263"/>
      <c r="IL333" s="263"/>
      <c r="IM333" s="301"/>
      <c r="IN333" s="278"/>
      <c r="IO333" s="263"/>
      <c r="IP333" s="263"/>
      <c r="IQ333" s="263"/>
      <c r="IR333" s="263"/>
      <c r="IS333" s="278"/>
      <c r="IT333" s="278"/>
      <c r="IU333" s="278"/>
      <c r="IV333" s="278"/>
      <c r="IW333" s="278"/>
      <c r="IX333" s="278"/>
      <c r="IY333" s="278"/>
      <c r="IZ333" s="278"/>
    </row>
    <row r="334" spans="1:260" ht="54.75" customHeight="1" x14ac:dyDescent="0.15">
      <c r="A334" s="450"/>
      <c r="B334" s="302"/>
      <c r="C334" s="451" t="s">
        <v>8812</v>
      </c>
      <c r="D334" s="451" t="s">
        <v>7211</v>
      </c>
      <c r="E334" s="451" t="s">
        <v>8813</v>
      </c>
      <c r="F334" s="451"/>
      <c r="G334" s="451" t="s">
        <v>8147</v>
      </c>
      <c r="H334" s="451"/>
      <c r="I334" s="451"/>
      <c r="J334" s="451"/>
      <c r="K334" s="451" t="s">
        <v>8236</v>
      </c>
      <c r="L334" s="451" t="s">
        <v>8201</v>
      </c>
      <c r="M334" s="451"/>
      <c r="N334" s="451"/>
      <c r="O334" s="451"/>
      <c r="P334" s="451"/>
      <c r="Q334" s="451"/>
      <c r="R334" s="451"/>
      <c r="S334" s="451" t="s">
        <v>7486</v>
      </c>
      <c r="T334" s="263"/>
      <c r="U334" s="263"/>
      <c r="V334" s="263"/>
      <c r="W334" s="263"/>
      <c r="X334" s="263"/>
      <c r="Y334" s="263"/>
      <c r="Z334" s="263"/>
      <c r="AA334" s="263"/>
      <c r="AB334" s="263"/>
      <c r="AC334" s="263"/>
      <c r="AD334" s="263"/>
      <c r="AE334" s="263"/>
      <c r="AF334" s="263"/>
      <c r="AG334" s="263"/>
      <c r="AH334" s="263"/>
      <c r="AI334" s="263"/>
      <c r="AJ334" s="263"/>
      <c r="AK334" s="263"/>
      <c r="AL334" s="263"/>
      <c r="AM334" s="263"/>
      <c r="AN334" s="263"/>
      <c r="AO334" s="263"/>
      <c r="AP334" s="263"/>
      <c r="AQ334" s="263"/>
      <c r="AR334" s="263"/>
      <c r="AS334" s="263"/>
      <c r="AT334" s="263"/>
      <c r="AU334" s="263"/>
      <c r="AV334" s="263"/>
      <c r="AW334" s="263"/>
      <c r="AX334" s="263"/>
      <c r="AY334" s="263"/>
      <c r="AZ334" s="263"/>
      <c r="BA334" s="263"/>
      <c r="BB334" s="263"/>
      <c r="BC334" s="263"/>
      <c r="BD334" s="263"/>
      <c r="BE334" s="263"/>
      <c r="BF334" s="263"/>
      <c r="BG334" s="263"/>
      <c r="BH334" s="263"/>
      <c r="BI334" s="263"/>
      <c r="BJ334" s="263"/>
      <c r="BK334" s="263"/>
      <c r="BL334" s="263"/>
      <c r="BM334" s="263"/>
      <c r="BN334" s="263"/>
      <c r="BO334" s="263"/>
      <c r="BP334" s="263"/>
      <c r="BQ334" s="263"/>
      <c r="BR334" s="263"/>
      <c r="BS334" s="263"/>
      <c r="BT334" s="263"/>
      <c r="BU334" s="263"/>
      <c r="BV334" s="263"/>
      <c r="BW334" s="263"/>
      <c r="BX334" s="263"/>
      <c r="BY334" s="263"/>
      <c r="BZ334" s="263"/>
      <c r="CA334" s="263"/>
      <c r="CB334" s="263"/>
      <c r="CC334" s="263"/>
      <c r="CD334" s="263"/>
      <c r="CE334" s="263"/>
      <c r="CF334" s="263"/>
      <c r="CG334" s="263"/>
      <c r="CH334" s="263"/>
      <c r="CI334" s="263"/>
      <c r="CJ334" s="263"/>
      <c r="CK334" s="263"/>
      <c r="CL334" s="263"/>
      <c r="CM334" s="263"/>
      <c r="CN334" s="263"/>
      <c r="CO334" s="263"/>
      <c r="CP334" s="263"/>
      <c r="CQ334" s="263"/>
      <c r="CR334" s="264">
        <v>8</v>
      </c>
      <c r="CS334" s="264">
        <v>1314103722</v>
      </c>
      <c r="CT334" s="264">
        <v>2027154267</v>
      </c>
      <c r="CU334" s="264">
        <v>2027154267</v>
      </c>
      <c r="CV334" s="279" t="s">
        <v>6318</v>
      </c>
      <c r="CW334" s="279" t="s">
        <v>6949</v>
      </c>
      <c r="CX334" s="301"/>
      <c r="CY334" s="301"/>
      <c r="CZ334" s="263"/>
      <c r="DA334" s="263"/>
      <c r="DB334" s="263"/>
      <c r="DC334" s="301"/>
      <c r="DD334" s="301"/>
      <c r="DE334" s="274"/>
      <c r="DF334" s="274"/>
      <c r="DG334" s="263"/>
      <c r="DH334" s="301"/>
      <c r="DI334" s="301"/>
      <c r="DJ334" s="263"/>
      <c r="DK334" s="263"/>
      <c r="DL334" s="274"/>
      <c r="DM334" s="274"/>
      <c r="DN334" s="263">
        <v>0</v>
      </c>
      <c r="DO334" s="263">
        <v>0</v>
      </c>
      <c r="DP334" s="263">
        <v>0</v>
      </c>
      <c r="DQ334" s="263">
        <v>0</v>
      </c>
      <c r="DR334" s="263">
        <v>0</v>
      </c>
      <c r="DS334" s="263">
        <v>0</v>
      </c>
      <c r="DT334" s="263">
        <v>0</v>
      </c>
      <c r="DU334" s="263">
        <v>0</v>
      </c>
      <c r="DV334" s="263">
        <v>0</v>
      </c>
      <c r="DW334" s="263"/>
      <c r="DX334" s="263"/>
      <c r="DY334" s="263"/>
      <c r="DZ334" s="263"/>
      <c r="EA334" s="263"/>
      <c r="EB334" s="263"/>
      <c r="EC334" s="301"/>
      <c r="ED334" s="263"/>
      <c r="EE334" s="263"/>
      <c r="EF334" s="263"/>
      <c r="EG334" s="263"/>
      <c r="EH334" s="263"/>
      <c r="EI334" s="263"/>
      <c r="EJ334" s="263"/>
      <c r="EK334" s="263"/>
      <c r="EL334" s="263"/>
      <c r="EM334" s="263"/>
      <c r="EN334" s="263"/>
      <c r="EO334" s="263"/>
      <c r="EP334" s="263"/>
      <c r="EQ334" s="263"/>
      <c r="ER334" s="263"/>
      <c r="ES334" s="263"/>
      <c r="ET334" s="263"/>
      <c r="EU334" s="263"/>
      <c r="EV334" s="263"/>
      <c r="EW334" s="263"/>
      <c r="EX334" s="263"/>
      <c r="EY334" s="263"/>
      <c r="EZ334" s="263"/>
      <c r="FA334" s="263"/>
      <c r="FB334" s="263"/>
      <c r="FC334" s="301"/>
      <c r="FD334" s="263"/>
      <c r="FE334" s="263"/>
      <c r="FF334" s="263"/>
      <c r="FG334" s="301"/>
      <c r="FH334" s="263"/>
      <c r="FI334" s="263"/>
      <c r="FJ334" s="263"/>
      <c r="FK334" s="301"/>
      <c r="FL334" s="263"/>
      <c r="FM334" s="263"/>
      <c r="FN334" s="263"/>
      <c r="FO334" s="263"/>
      <c r="FP334" s="263"/>
      <c r="FQ334" s="301"/>
      <c r="FR334" s="263"/>
      <c r="FS334" s="263"/>
      <c r="FT334" s="301"/>
      <c r="FU334" s="263"/>
      <c r="FV334" s="263"/>
      <c r="FW334" s="301"/>
      <c r="FX334" s="263"/>
      <c r="FY334" s="263"/>
      <c r="FZ334" s="301"/>
      <c r="GA334" s="263"/>
      <c r="GB334" s="263"/>
      <c r="GC334" s="263"/>
      <c r="GD334" s="263"/>
      <c r="GE334" s="263"/>
      <c r="GF334" s="263"/>
      <c r="GG334" s="263"/>
      <c r="GH334" s="263"/>
      <c r="GI334" s="263"/>
      <c r="GJ334" s="263"/>
      <c r="GK334" s="263"/>
      <c r="GL334" s="263"/>
      <c r="GM334" s="263"/>
      <c r="GN334" s="263"/>
      <c r="GO334" s="263"/>
      <c r="GP334" s="263"/>
      <c r="GQ334" s="263"/>
      <c r="GR334" s="263"/>
      <c r="GS334" s="263"/>
      <c r="GT334" s="263"/>
      <c r="GU334" s="263"/>
      <c r="GV334" s="263"/>
      <c r="GW334" s="263"/>
      <c r="GX334" s="263"/>
      <c r="GY334" s="263"/>
      <c r="GZ334" s="263"/>
      <c r="HA334" s="263"/>
      <c r="HB334" s="263"/>
      <c r="HC334" s="263"/>
      <c r="HD334" s="263"/>
      <c r="HE334" s="263"/>
      <c r="HF334" s="263"/>
      <c r="HG334" s="263"/>
      <c r="HH334" s="263"/>
      <c r="HI334" s="263"/>
      <c r="HJ334" s="263"/>
      <c r="HK334" s="263"/>
      <c r="HL334" s="263"/>
      <c r="HM334" s="263"/>
      <c r="HN334" s="263"/>
      <c r="HO334" s="263"/>
      <c r="HP334" s="263"/>
      <c r="HQ334" s="263"/>
      <c r="HR334" s="263"/>
      <c r="HS334" s="263"/>
      <c r="HT334" s="263"/>
      <c r="HU334" s="263"/>
      <c r="HV334" s="263"/>
      <c r="HW334" s="263"/>
      <c r="HX334" s="263"/>
      <c r="HY334" s="263"/>
      <c r="HZ334" s="263"/>
      <c r="IA334" s="263"/>
      <c r="IB334" s="278"/>
      <c r="IC334" s="263"/>
      <c r="ID334" s="263"/>
      <c r="IE334" s="263"/>
      <c r="IF334" s="263"/>
      <c r="IG334" s="263"/>
      <c r="IH334" s="263"/>
      <c r="II334" s="263"/>
      <c r="IJ334" s="263"/>
      <c r="IK334" s="263"/>
      <c r="IL334" s="263"/>
      <c r="IM334" s="301"/>
      <c r="IN334" s="278"/>
      <c r="IO334" s="263"/>
      <c r="IP334" s="263"/>
      <c r="IQ334" s="263"/>
      <c r="IR334" s="263"/>
      <c r="IS334" s="278"/>
      <c r="IT334" s="278"/>
      <c r="IU334" s="278"/>
      <c r="IV334" s="278"/>
      <c r="IW334" s="278"/>
      <c r="IX334" s="278"/>
      <c r="IY334" s="278"/>
      <c r="IZ334" s="278"/>
    </row>
    <row r="335" spans="1:260" ht="54.75" customHeight="1" x14ac:dyDescent="0.15">
      <c r="A335" s="450"/>
      <c r="B335" s="302"/>
      <c r="C335" s="451" t="s">
        <v>8814</v>
      </c>
      <c r="D335" s="451" t="s">
        <v>7211</v>
      </c>
      <c r="E335" s="451" t="s">
        <v>8815</v>
      </c>
      <c r="F335" s="451"/>
      <c r="G335" s="451" t="s">
        <v>8155</v>
      </c>
      <c r="H335" s="451"/>
      <c r="I335" s="451"/>
      <c r="J335" s="451"/>
      <c r="K335" s="451" t="s">
        <v>8236</v>
      </c>
      <c r="L335" s="451" t="s">
        <v>8201</v>
      </c>
      <c r="M335" s="451"/>
      <c r="N335" s="451"/>
      <c r="O335" s="451"/>
      <c r="P335" s="451"/>
      <c r="Q335" s="451"/>
      <c r="R335" s="451"/>
      <c r="S335" s="451" t="s">
        <v>7486</v>
      </c>
      <c r="T335" s="263"/>
      <c r="U335" s="263"/>
      <c r="V335" s="263"/>
      <c r="W335" s="263"/>
      <c r="X335" s="263"/>
      <c r="Y335" s="263"/>
      <c r="Z335" s="263"/>
      <c r="AA335" s="263"/>
      <c r="AB335" s="263"/>
      <c r="AC335" s="263"/>
      <c r="AD335" s="263"/>
      <c r="AE335" s="263"/>
      <c r="AF335" s="263"/>
      <c r="AG335" s="263"/>
      <c r="AH335" s="263"/>
      <c r="AI335" s="263"/>
      <c r="AJ335" s="263"/>
      <c r="AK335" s="263"/>
      <c r="AL335" s="263"/>
      <c r="AM335" s="263"/>
      <c r="AN335" s="263"/>
      <c r="AO335" s="263"/>
      <c r="AP335" s="263"/>
      <c r="AQ335" s="263"/>
      <c r="AR335" s="263"/>
      <c r="AS335" s="263"/>
      <c r="AT335" s="263"/>
      <c r="AU335" s="263"/>
      <c r="AV335" s="263"/>
      <c r="AW335" s="263"/>
      <c r="AX335" s="263"/>
      <c r="AY335" s="263"/>
      <c r="AZ335" s="263"/>
      <c r="BA335" s="263"/>
      <c r="BB335" s="263"/>
      <c r="BC335" s="263"/>
      <c r="BD335" s="263"/>
      <c r="BE335" s="263"/>
      <c r="BF335" s="263"/>
      <c r="BG335" s="263"/>
      <c r="BH335" s="263"/>
      <c r="BI335" s="263"/>
      <c r="BJ335" s="263"/>
      <c r="BK335" s="263"/>
      <c r="BL335" s="263"/>
      <c r="BM335" s="263"/>
      <c r="BN335" s="263"/>
      <c r="BO335" s="263"/>
      <c r="BP335" s="263"/>
      <c r="BQ335" s="263"/>
      <c r="BR335" s="263"/>
      <c r="BS335" s="263"/>
      <c r="BT335" s="263"/>
      <c r="BU335" s="263"/>
      <c r="BV335" s="263"/>
      <c r="BW335" s="263"/>
      <c r="BX335" s="263"/>
      <c r="BY335" s="263"/>
      <c r="BZ335" s="263"/>
      <c r="CA335" s="263"/>
      <c r="CB335" s="263"/>
      <c r="CC335" s="263"/>
      <c r="CD335" s="263"/>
      <c r="CE335" s="263"/>
      <c r="CF335" s="263"/>
      <c r="CG335" s="263"/>
      <c r="CH335" s="263"/>
      <c r="CI335" s="263"/>
      <c r="CJ335" s="263"/>
      <c r="CK335" s="263"/>
      <c r="CL335" s="263"/>
      <c r="CM335" s="263"/>
      <c r="CN335" s="263"/>
      <c r="CO335" s="263"/>
      <c r="CP335" s="263"/>
      <c r="CQ335" s="263"/>
      <c r="CR335" s="264">
        <v>8</v>
      </c>
      <c r="CS335" s="264">
        <v>1314103722</v>
      </c>
      <c r="CT335" s="264">
        <v>2043154324</v>
      </c>
      <c r="CU335" s="264">
        <v>2043154324</v>
      </c>
      <c r="CV335" s="279" t="s">
        <v>6318</v>
      </c>
      <c r="CW335" s="279" t="s">
        <v>6949</v>
      </c>
      <c r="CX335" s="301"/>
      <c r="CY335" s="301"/>
      <c r="CZ335" s="263"/>
      <c r="DA335" s="263"/>
      <c r="DB335" s="263"/>
      <c r="DC335" s="301"/>
      <c r="DD335" s="301"/>
      <c r="DE335" s="274"/>
      <c r="DF335" s="274"/>
      <c r="DG335" s="263"/>
      <c r="DH335" s="301"/>
      <c r="DI335" s="301"/>
      <c r="DJ335" s="263"/>
      <c r="DK335" s="263"/>
      <c r="DL335" s="274"/>
      <c r="DM335" s="274"/>
      <c r="DN335" s="263">
        <v>0</v>
      </c>
      <c r="DO335" s="263">
        <v>0</v>
      </c>
      <c r="DP335" s="263">
        <v>0</v>
      </c>
      <c r="DQ335" s="263">
        <v>0</v>
      </c>
      <c r="DR335" s="263">
        <v>0</v>
      </c>
      <c r="DS335" s="263">
        <v>0</v>
      </c>
      <c r="DT335" s="263">
        <v>0</v>
      </c>
      <c r="DU335" s="263">
        <v>0</v>
      </c>
      <c r="DV335" s="263">
        <v>0</v>
      </c>
      <c r="DW335" s="263"/>
      <c r="DX335" s="263"/>
      <c r="DY335" s="263"/>
      <c r="DZ335" s="263"/>
      <c r="EA335" s="263"/>
      <c r="EB335" s="263"/>
      <c r="EC335" s="301"/>
      <c r="ED335" s="263"/>
      <c r="EE335" s="263"/>
      <c r="EF335" s="263"/>
      <c r="EG335" s="263"/>
      <c r="EH335" s="263"/>
      <c r="EI335" s="263"/>
      <c r="EJ335" s="263"/>
      <c r="EK335" s="263"/>
      <c r="EL335" s="263"/>
      <c r="EM335" s="263"/>
      <c r="EN335" s="263"/>
      <c r="EO335" s="263"/>
      <c r="EP335" s="263"/>
      <c r="EQ335" s="263"/>
      <c r="ER335" s="263"/>
      <c r="ES335" s="263"/>
      <c r="ET335" s="263"/>
      <c r="EU335" s="263"/>
      <c r="EV335" s="263"/>
      <c r="EW335" s="263"/>
      <c r="EX335" s="263"/>
      <c r="EY335" s="263"/>
      <c r="EZ335" s="263"/>
      <c r="FA335" s="263"/>
      <c r="FB335" s="263"/>
      <c r="FC335" s="301"/>
      <c r="FD335" s="263"/>
      <c r="FE335" s="263"/>
      <c r="FF335" s="263"/>
      <c r="FG335" s="301"/>
      <c r="FH335" s="263"/>
      <c r="FI335" s="263"/>
      <c r="FJ335" s="263"/>
      <c r="FK335" s="301"/>
      <c r="FL335" s="263"/>
      <c r="FM335" s="263"/>
      <c r="FN335" s="263"/>
      <c r="FO335" s="263"/>
      <c r="FP335" s="263"/>
      <c r="FQ335" s="301"/>
      <c r="FR335" s="263"/>
      <c r="FS335" s="263"/>
      <c r="FT335" s="301"/>
      <c r="FU335" s="263"/>
      <c r="FV335" s="263"/>
      <c r="FW335" s="301"/>
      <c r="FX335" s="263"/>
      <c r="FY335" s="263"/>
      <c r="FZ335" s="301"/>
      <c r="GA335" s="263"/>
      <c r="GB335" s="263"/>
      <c r="GC335" s="263"/>
      <c r="GD335" s="263"/>
      <c r="GE335" s="263"/>
      <c r="GF335" s="263"/>
      <c r="GG335" s="263"/>
      <c r="GH335" s="263"/>
      <c r="GI335" s="263"/>
      <c r="GJ335" s="263"/>
      <c r="GK335" s="263"/>
      <c r="GL335" s="263"/>
      <c r="GM335" s="263"/>
      <c r="GN335" s="263"/>
      <c r="GO335" s="263"/>
      <c r="GP335" s="263"/>
      <c r="GQ335" s="263"/>
      <c r="GR335" s="263"/>
      <c r="GS335" s="263"/>
      <c r="GT335" s="263"/>
      <c r="GU335" s="263"/>
      <c r="GV335" s="263"/>
      <c r="GW335" s="263"/>
      <c r="GX335" s="263"/>
      <c r="GY335" s="263"/>
      <c r="GZ335" s="263"/>
      <c r="HA335" s="263"/>
      <c r="HB335" s="263"/>
      <c r="HC335" s="263"/>
      <c r="HD335" s="263"/>
      <c r="HE335" s="263"/>
      <c r="HF335" s="263"/>
      <c r="HG335" s="263"/>
      <c r="HH335" s="263"/>
      <c r="HI335" s="263"/>
      <c r="HJ335" s="263"/>
      <c r="HK335" s="263"/>
      <c r="HL335" s="263"/>
      <c r="HM335" s="263"/>
      <c r="HN335" s="263"/>
      <c r="HO335" s="263"/>
      <c r="HP335" s="263"/>
      <c r="HQ335" s="263"/>
      <c r="HR335" s="263"/>
      <c r="HS335" s="263"/>
      <c r="HT335" s="263"/>
      <c r="HU335" s="263"/>
      <c r="HV335" s="263"/>
      <c r="HW335" s="263"/>
      <c r="HX335" s="263"/>
      <c r="HY335" s="263"/>
      <c r="HZ335" s="263"/>
      <c r="IA335" s="263"/>
      <c r="IB335" s="278"/>
      <c r="IC335" s="263"/>
      <c r="ID335" s="263"/>
      <c r="IE335" s="263"/>
      <c r="IF335" s="263"/>
      <c r="IG335" s="263"/>
      <c r="IH335" s="263"/>
      <c r="II335" s="263"/>
      <c r="IJ335" s="263"/>
      <c r="IK335" s="263"/>
      <c r="IL335" s="263"/>
      <c r="IM335" s="301"/>
      <c r="IN335" s="278"/>
      <c r="IO335" s="263"/>
      <c r="IP335" s="263"/>
      <c r="IQ335" s="263"/>
      <c r="IR335" s="263"/>
      <c r="IS335" s="278"/>
      <c r="IT335" s="278"/>
      <c r="IU335" s="278"/>
      <c r="IV335" s="278"/>
      <c r="IW335" s="278"/>
      <c r="IX335" s="278"/>
      <c r="IY335" s="278"/>
      <c r="IZ335" s="278"/>
    </row>
    <row r="336" spans="1:260" ht="54.75" customHeight="1" x14ac:dyDescent="0.15">
      <c r="A336" s="450"/>
      <c r="B336" s="302"/>
      <c r="C336" s="451" t="s">
        <v>8816</v>
      </c>
      <c r="D336" s="451" t="s">
        <v>7211</v>
      </c>
      <c r="E336" s="451" t="s">
        <v>8817</v>
      </c>
      <c r="F336" s="451"/>
      <c r="G336" s="451" t="s">
        <v>8156</v>
      </c>
      <c r="H336" s="451"/>
      <c r="I336" s="451"/>
      <c r="J336" s="451"/>
      <c r="K336" s="451" t="s">
        <v>8236</v>
      </c>
      <c r="L336" s="451" t="s">
        <v>8201</v>
      </c>
      <c r="M336" s="451"/>
      <c r="N336" s="451"/>
      <c r="O336" s="451"/>
      <c r="P336" s="451"/>
      <c r="Q336" s="451"/>
      <c r="R336" s="451"/>
      <c r="S336" s="451" t="s">
        <v>7486</v>
      </c>
      <c r="T336" s="263"/>
      <c r="U336" s="263"/>
      <c r="V336" s="263"/>
      <c r="W336" s="263"/>
      <c r="X336" s="263"/>
      <c r="Y336" s="263"/>
      <c r="Z336" s="263"/>
      <c r="AA336" s="263"/>
      <c r="AB336" s="263"/>
      <c r="AC336" s="263"/>
      <c r="AD336" s="263"/>
      <c r="AE336" s="263"/>
      <c r="AF336" s="263"/>
      <c r="AG336" s="263"/>
      <c r="AH336" s="263"/>
      <c r="AI336" s="263"/>
      <c r="AJ336" s="263"/>
      <c r="AK336" s="263"/>
      <c r="AL336" s="263"/>
      <c r="AM336" s="263"/>
      <c r="AN336" s="263"/>
      <c r="AO336" s="263"/>
      <c r="AP336" s="263"/>
      <c r="AQ336" s="263"/>
      <c r="AR336" s="263"/>
      <c r="AS336" s="263"/>
      <c r="AT336" s="263"/>
      <c r="AU336" s="263"/>
      <c r="AV336" s="263"/>
      <c r="AW336" s="263"/>
      <c r="AX336" s="263"/>
      <c r="AY336" s="263"/>
      <c r="AZ336" s="263"/>
      <c r="BA336" s="263"/>
      <c r="BB336" s="263"/>
      <c r="BC336" s="263"/>
      <c r="BD336" s="263"/>
      <c r="BE336" s="263"/>
      <c r="BF336" s="263"/>
      <c r="BG336" s="263"/>
      <c r="BH336" s="263"/>
      <c r="BI336" s="263"/>
      <c r="BJ336" s="263"/>
      <c r="BK336" s="263"/>
      <c r="BL336" s="263"/>
      <c r="BM336" s="263"/>
      <c r="BN336" s="263"/>
      <c r="BO336" s="263"/>
      <c r="BP336" s="263"/>
      <c r="BQ336" s="263"/>
      <c r="BR336" s="263"/>
      <c r="BS336" s="263"/>
      <c r="BT336" s="263"/>
      <c r="BU336" s="263"/>
      <c r="BV336" s="263"/>
      <c r="BW336" s="263"/>
      <c r="BX336" s="263"/>
      <c r="BY336" s="263"/>
      <c r="BZ336" s="263"/>
      <c r="CA336" s="263"/>
      <c r="CB336" s="263"/>
      <c r="CC336" s="263"/>
      <c r="CD336" s="263"/>
      <c r="CE336" s="263"/>
      <c r="CF336" s="263"/>
      <c r="CG336" s="263"/>
      <c r="CH336" s="263"/>
      <c r="CI336" s="263"/>
      <c r="CJ336" s="263"/>
      <c r="CK336" s="263"/>
      <c r="CL336" s="263"/>
      <c r="CM336" s="263"/>
      <c r="CN336" s="263"/>
      <c r="CO336" s="263"/>
      <c r="CP336" s="263"/>
      <c r="CQ336" s="263"/>
      <c r="CR336" s="264">
        <v>8</v>
      </c>
      <c r="CS336" s="264">
        <v>1314103722</v>
      </c>
      <c r="CT336" s="264">
        <v>2059154381</v>
      </c>
      <c r="CU336" s="264">
        <v>2059154381</v>
      </c>
      <c r="CV336" s="279" t="s">
        <v>6318</v>
      </c>
      <c r="CW336" s="279" t="s">
        <v>6949</v>
      </c>
      <c r="CX336" s="301"/>
      <c r="CY336" s="301"/>
      <c r="CZ336" s="263"/>
      <c r="DA336" s="263"/>
      <c r="DB336" s="263"/>
      <c r="DC336" s="301"/>
      <c r="DD336" s="301"/>
      <c r="DE336" s="274"/>
      <c r="DF336" s="274"/>
      <c r="DG336" s="263"/>
      <c r="DH336" s="301"/>
      <c r="DI336" s="301"/>
      <c r="DJ336" s="263"/>
      <c r="DK336" s="263"/>
      <c r="DL336" s="274"/>
      <c r="DM336" s="274"/>
      <c r="DN336" s="263">
        <v>0</v>
      </c>
      <c r="DO336" s="263">
        <v>0</v>
      </c>
      <c r="DP336" s="263">
        <v>0</v>
      </c>
      <c r="DQ336" s="263">
        <v>0</v>
      </c>
      <c r="DR336" s="263">
        <v>0</v>
      </c>
      <c r="DS336" s="263">
        <v>0</v>
      </c>
      <c r="DT336" s="263">
        <v>0</v>
      </c>
      <c r="DU336" s="263">
        <v>0</v>
      </c>
      <c r="DV336" s="263">
        <v>0</v>
      </c>
      <c r="DW336" s="263"/>
      <c r="DX336" s="263"/>
      <c r="DY336" s="263"/>
      <c r="DZ336" s="263"/>
      <c r="EA336" s="263"/>
      <c r="EB336" s="263"/>
      <c r="EC336" s="301"/>
      <c r="ED336" s="263"/>
      <c r="EE336" s="263"/>
      <c r="EF336" s="263"/>
      <c r="EG336" s="263"/>
      <c r="EH336" s="263"/>
      <c r="EI336" s="263"/>
      <c r="EJ336" s="263"/>
      <c r="EK336" s="263"/>
      <c r="EL336" s="263"/>
      <c r="EM336" s="263"/>
      <c r="EN336" s="263"/>
      <c r="EO336" s="263"/>
      <c r="EP336" s="263"/>
      <c r="EQ336" s="263"/>
      <c r="ER336" s="263"/>
      <c r="ES336" s="263"/>
      <c r="ET336" s="263"/>
      <c r="EU336" s="263"/>
      <c r="EV336" s="263"/>
      <c r="EW336" s="263"/>
      <c r="EX336" s="263"/>
      <c r="EY336" s="263"/>
      <c r="EZ336" s="263"/>
      <c r="FA336" s="263"/>
      <c r="FB336" s="263"/>
      <c r="FC336" s="301"/>
      <c r="FD336" s="263"/>
      <c r="FE336" s="263"/>
      <c r="FF336" s="263"/>
      <c r="FG336" s="301"/>
      <c r="FH336" s="263"/>
      <c r="FI336" s="263"/>
      <c r="FJ336" s="263"/>
      <c r="FK336" s="301"/>
      <c r="FL336" s="263"/>
      <c r="FM336" s="263"/>
      <c r="FN336" s="263"/>
      <c r="FO336" s="263"/>
      <c r="FP336" s="263"/>
      <c r="FQ336" s="301"/>
      <c r="FR336" s="263"/>
      <c r="FS336" s="263"/>
      <c r="FT336" s="301"/>
      <c r="FU336" s="263"/>
      <c r="FV336" s="263"/>
      <c r="FW336" s="301"/>
      <c r="FX336" s="263"/>
      <c r="FY336" s="263"/>
      <c r="FZ336" s="301"/>
      <c r="GA336" s="263"/>
      <c r="GB336" s="263"/>
      <c r="GC336" s="263"/>
      <c r="GD336" s="263"/>
      <c r="GE336" s="263"/>
      <c r="GF336" s="263"/>
      <c r="GG336" s="263"/>
      <c r="GH336" s="263"/>
      <c r="GI336" s="263"/>
      <c r="GJ336" s="263"/>
      <c r="GK336" s="263"/>
      <c r="GL336" s="263"/>
      <c r="GM336" s="263"/>
      <c r="GN336" s="263"/>
      <c r="GO336" s="263"/>
      <c r="GP336" s="263"/>
      <c r="GQ336" s="263"/>
      <c r="GR336" s="263"/>
      <c r="GS336" s="263"/>
      <c r="GT336" s="263"/>
      <c r="GU336" s="263"/>
      <c r="GV336" s="263"/>
      <c r="GW336" s="263"/>
      <c r="GX336" s="263"/>
      <c r="GY336" s="263"/>
      <c r="GZ336" s="263"/>
      <c r="HA336" s="263"/>
      <c r="HB336" s="263"/>
      <c r="HC336" s="263"/>
      <c r="HD336" s="263"/>
      <c r="HE336" s="263"/>
      <c r="HF336" s="263"/>
      <c r="HG336" s="263"/>
      <c r="HH336" s="263"/>
      <c r="HI336" s="263"/>
      <c r="HJ336" s="263"/>
      <c r="HK336" s="263"/>
      <c r="HL336" s="263"/>
      <c r="HM336" s="263"/>
      <c r="HN336" s="263"/>
      <c r="HO336" s="263"/>
      <c r="HP336" s="263"/>
      <c r="HQ336" s="263"/>
      <c r="HR336" s="263"/>
      <c r="HS336" s="263"/>
      <c r="HT336" s="263"/>
      <c r="HU336" s="263"/>
      <c r="HV336" s="263"/>
      <c r="HW336" s="263"/>
      <c r="HX336" s="263"/>
      <c r="HY336" s="263"/>
      <c r="HZ336" s="263"/>
      <c r="IA336" s="263"/>
      <c r="IB336" s="278"/>
      <c r="IC336" s="263"/>
      <c r="ID336" s="263"/>
      <c r="IE336" s="263"/>
      <c r="IF336" s="263"/>
      <c r="IG336" s="263"/>
      <c r="IH336" s="263"/>
      <c r="II336" s="263"/>
      <c r="IJ336" s="263"/>
      <c r="IK336" s="263"/>
      <c r="IL336" s="263"/>
      <c r="IM336" s="301"/>
      <c r="IN336" s="278"/>
      <c r="IO336" s="263"/>
      <c r="IP336" s="263"/>
      <c r="IQ336" s="263"/>
      <c r="IR336" s="263"/>
      <c r="IS336" s="278"/>
      <c r="IT336" s="278"/>
      <c r="IU336" s="278"/>
      <c r="IV336" s="278"/>
      <c r="IW336" s="278"/>
      <c r="IX336" s="278"/>
      <c r="IY336" s="278"/>
      <c r="IZ336" s="278"/>
    </row>
    <row r="337" spans="1:260" ht="54.75" customHeight="1" x14ac:dyDescent="0.15">
      <c r="A337" s="450"/>
      <c r="B337" s="302"/>
      <c r="C337" s="451" t="s">
        <v>8818</v>
      </c>
      <c r="D337" s="451" t="s">
        <v>7211</v>
      </c>
      <c r="E337" s="451" t="s">
        <v>8819</v>
      </c>
      <c r="F337" s="451"/>
      <c r="G337" s="451" t="s">
        <v>8157</v>
      </c>
      <c r="H337" s="451"/>
      <c r="I337" s="451"/>
      <c r="J337" s="451"/>
      <c r="K337" s="451" t="s">
        <v>8236</v>
      </c>
      <c r="L337" s="451" t="s">
        <v>8201</v>
      </c>
      <c r="M337" s="451"/>
      <c r="N337" s="451"/>
      <c r="O337" s="451"/>
      <c r="P337" s="451"/>
      <c r="Q337" s="451"/>
      <c r="R337" s="451"/>
      <c r="S337" s="451" t="s">
        <v>7486</v>
      </c>
      <c r="T337" s="263"/>
      <c r="U337" s="263"/>
      <c r="V337" s="263"/>
      <c r="W337" s="263"/>
      <c r="X337" s="263"/>
      <c r="Y337" s="263"/>
      <c r="Z337" s="263"/>
      <c r="AA337" s="263"/>
      <c r="AB337" s="263"/>
      <c r="AC337" s="263"/>
      <c r="AD337" s="263"/>
      <c r="AE337" s="263"/>
      <c r="AF337" s="263"/>
      <c r="AG337" s="263"/>
      <c r="AH337" s="263"/>
      <c r="AI337" s="263"/>
      <c r="AJ337" s="263"/>
      <c r="AK337" s="263"/>
      <c r="AL337" s="263"/>
      <c r="AM337" s="263"/>
      <c r="AN337" s="263"/>
      <c r="AO337" s="263"/>
      <c r="AP337" s="263"/>
      <c r="AQ337" s="263"/>
      <c r="AR337" s="263"/>
      <c r="AS337" s="263"/>
      <c r="AT337" s="263"/>
      <c r="AU337" s="263"/>
      <c r="AV337" s="263"/>
      <c r="AW337" s="263"/>
      <c r="AX337" s="263"/>
      <c r="AY337" s="263"/>
      <c r="AZ337" s="263"/>
      <c r="BA337" s="263"/>
      <c r="BB337" s="263"/>
      <c r="BC337" s="263"/>
      <c r="BD337" s="263"/>
      <c r="BE337" s="263"/>
      <c r="BF337" s="263"/>
      <c r="BG337" s="263"/>
      <c r="BH337" s="263"/>
      <c r="BI337" s="263"/>
      <c r="BJ337" s="263"/>
      <c r="BK337" s="263"/>
      <c r="BL337" s="263"/>
      <c r="BM337" s="263"/>
      <c r="BN337" s="263"/>
      <c r="BO337" s="263"/>
      <c r="BP337" s="263"/>
      <c r="BQ337" s="263"/>
      <c r="BR337" s="263"/>
      <c r="BS337" s="263"/>
      <c r="BT337" s="263"/>
      <c r="BU337" s="263"/>
      <c r="BV337" s="263"/>
      <c r="BW337" s="263"/>
      <c r="BX337" s="263"/>
      <c r="BY337" s="263"/>
      <c r="BZ337" s="263"/>
      <c r="CA337" s="263"/>
      <c r="CB337" s="263"/>
      <c r="CC337" s="263"/>
      <c r="CD337" s="263"/>
      <c r="CE337" s="263"/>
      <c r="CF337" s="263"/>
      <c r="CG337" s="263"/>
      <c r="CH337" s="263"/>
      <c r="CI337" s="263"/>
      <c r="CJ337" s="263"/>
      <c r="CK337" s="263"/>
      <c r="CL337" s="263"/>
      <c r="CM337" s="263"/>
      <c r="CN337" s="263"/>
      <c r="CO337" s="263"/>
      <c r="CP337" s="263"/>
      <c r="CQ337" s="263"/>
      <c r="CR337" s="264">
        <v>8</v>
      </c>
      <c r="CS337" s="264">
        <v>1314103722</v>
      </c>
      <c r="CT337" s="264">
        <v>2075154438</v>
      </c>
      <c r="CU337" s="264">
        <v>2075154438</v>
      </c>
      <c r="CV337" s="279" t="s">
        <v>6318</v>
      </c>
      <c r="CW337" s="279" t="s">
        <v>6949</v>
      </c>
      <c r="CX337" s="301"/>
      <c r="CY337" s="301"/>
      <c r="CZ337" s="263"/>
      <c r="DA337" s="263"/>
      <c r="DB337" s="263"/>
      <c r="DC337" s="301"/>
      <c r="DD337" s="301"/>
      <c r="DE337" s="274"/>
      <c r="DF337" s="274"/>
      <c r="DG337" s="263"/>
      <c r="DH337" s="301"/>
      <c r="DI337" s="301"/>
      <c r="DJ337" s="263"/>
      <c r="DK337" s="263"/>
      <c r="DL337" s="274"/>
      <c r="DM337" s="274"/>
      <c r="DN337" s="263">
        <v>0</v>
      </c>
      <c r="DO337" s="263">
        <v>0</v>
      </c>
      <c r="DP337" s="263">
        <v>0</v>
      </c>
      <c r="DQ337" s="263">
        <v>0</v>
      </c>
      <c r="DR337" s="263">
        <v>0</v>
      </c>
      <c r="DS337" s="263">
        <v>0</v>
      </c>
      <c r="DT337" s="263">
        <v>0</v>
      </c>
      <c r="DU337" s="263">
        <v>0</v>
      </c>
      <c r="DV337" s="263">
        <v>0</v>
      </c>
      <c r="DW337" s="263"/>
      <c r="DX337" s="263"/>
      <c r="DY337" s="263"/>
      <c r="DZ337" s="263"/>
      <c r="EA337" s="263"/>
      <c r="EB337" s="263"/>
      <c r="EC337" s="301"/>
      <c r="ED337" s="263"/>
      <c r="EE337" s="263"/>
      <c r="EF337" s="263"/>
      <c r="EG337" s="263"/>
      <c r="EH337" s="263"/>
      <c r="EI337" s="263"/>
      <c r="EJ337" s="263"/>
      <c r="EK337" s="263"/>
      <c r="EL337" s="263"/>
      <c r="EM337" s="263"/>
      <c r="EN337" s="263"/>
      <c r="EO337" s="263"/>
      <c r="EP337" s="263"/>
      <c r="EQ337" s="263"/>
      <c r="ER337" s="263"/>
      <c r="ES337" s="263"/>
      <c r="ET337" s="263"/>
      <c r="EU337" s="263"/>
      <c r="EV337" s="263"/>
      <c r="EW337" s="263"/>
      <c r="EX337" s="263"/>
      <c r="EY337" s="263"/>
      <c r="EZ337" s="263"/>
      <c r="FA337" s="263"/>
      <c r="FB337" s="263"/>
      <c r="FC337" s="301"/>
      <c r="FD337" s="263"/>
      <c r="FE337" s="263"/>
      <c r="FF337" s="263"/>
      <c r="FG337" s="301"/>
      <c r="FH337" s="263"/>
      <c r="FI337" s="263"/>
      <c r="FJ337" s="263"/>
      <c r="FK337" s="301"/>
      <c r="FL337" s="263"/>
      <c r="FM337" s="263"/>
      <c r="FN337" s="263"/>
      <c r="FO337" s="263"/>
      <c r="FP337" s="263"/>
      <c r="FQ337" s="301"/>
      <c r="FR337" s="263"/>
      <c r="FS337" s="263"/>
      <c r="FT337" s="301"/>
      <c r="FU337" s="263"/>
      <c r="FV337" s="263"/>
      <c r="FW337" s="301"/>
      <c r="FX337" s="263"/>
      <c r="FY337" s="263"/>
      <c r="FZ337" s="301"/>
      <c r="GA337" s="263"/>
      <c r="GB337" s="263"/>
      <c r="GC337" s="263"/>
      <c r="GD337" s="263"/>
      <c r="GE337" s="263"/>
      <c r="GF337" s="263"/>
      <c r="GG337" s="263"/>
      <c r="GH337" s="263"/>
      <c r="GI337" s="263"/>
      <c r="GJ337" s="263"/>
      <c r="GK337" s="263"/>
      <c r="GL337" s="263"/>
      <c r="GM337" s="263"/>
      <c r="GN337" s="263"/>
      <c r="GO337" s="263"/>
      <c r="GP337" s="263"/>
      <c r="GQ337" s="263"/>
      <c r="GR337" s="263"/>
      <c r="GS337" s="263"/>
      <c r="GT337" s="263"/>
      <c r="GU337" s="263"/>
      <c r="GV337" s="263"/>
      <c r="GW337" s="263"/>
      <c r="GX337" s="263"/>
      <c r="GY337" s="263"/>
      <c r="GZ337" s="263"/>
      <c r="HA337" s="263"/>
      <c r="HB337" s="263"/>
      <c r="HC337" s="263"/>
      <c r="HD337" s="263"/>
      <c r="HE337" s="263"/>
      <c r="HF337" s="263"/>
      <c r="HG337" s="263"/>
      <c r="HH337" s="263"/>
      <c r="HI337" s="263"/>
      <c r="HJ337" s="263"/>
      <c r="HK337" s="263"/>
      <c r="HL337" s="263"/>
      <c r="HM337" s="263"/>
      <c r="HN337" s="263"/>
      <c r="HO337" s="263"/>
      <c r="HP337" s="263"/>
      <c r="HQ337" s="263"/>
      <c r="HR337" s="263"/>
      <c r="HS337" s="263"/>
      <c r="HT337" s="263"/>
      <c r="HU337" s="263"/>
      <c r="HV337" s="263"/>
      <c r="HW337" s="263"/>
      <c r="HX337" s="263"/>
      <c r="HY337" s="263"/>
      <c r="HZ337" s="263"/>
      <c r="IA337" s="263"/>
      <c r="IB337" s="278"/>
      <c r="IC337" s="263"/>
      <c r="ID337" s="263"/>
      <c r="IE337" s="263"/>
      <c r="IF337" s="263"/>
      <c r="IG337" s="263"/>
      <c r="IH337" s="263"/>
      <c r="II337" s="263"/>
      <c r="IJ337" s="263"/>
      <c r="IK337" s="263"/>
      <c r="IL337" s="263"/>
      <c r="IM337" s="301"/>
      <c r="IN337" s="278"/>
      <c r="IO337" s="263"/>
      <c r="IP337" s="263"/>
      <c r="IQ337" s="263"/>
      <c r="IR337" s="263"/>
      <c r="IS337" s="278"/>
      <c r="IT337" s="278"/>
      <c r="IU337" s="278"/>
      <c r="IV337" s="278"/>
      <c r="IW337" s="278"/>
      <c r="IX337" s="278"/>
      <c r="IY337" s="278"/>
      <c r="IZ337" s="278"/>
    </row>
    <row r="338" spans="1:260" ht="54.75" customHeight="1" x14ac:dyDescent="0.15">
      <c r="A338" s="278"/>
      <c r="B338" s="263"/>
      <c r="C338" s="279" t="s">
        <v>23087</v>
      </c>
      <c r="D338" s="279" t="s">
        <v>7040</v>
      </c>
      <c r="E338" s="279" t="s">
        <v>23088</v>
      </c>
      <c r="F338" s="279" t="s">
        <v>22621</v>
      </c>
      <c r="G338" s="279" t="s">
        <v>23089</v>
      </c>
      <c r="H338" s="279" t="s">
        <v>7492</v>
      </c>
      <c r="I338" s="279" t="s">
        <v>8269</v>
      </c>
      <c r="J338" s="279"/>
      <c r="K338" s="279" t="s">
        <v>23090</v>
      </c>
      <c r="L338" s="279" t="s">
        <v>23091</v>
      </c>
      <c r="M338" s="279" t="s">
        <v>23092</v>
      </c>
      <c r="N338" s="279"/>
      <c r="O338" s="279"/>
      <c r="P338" s="279"/>
      <c r="Q338" s="279" t="s">
        <v>7493</v>
      </c>
      <c r="R338" s="279"/>
      <c r="S338" s="279"/>
      <c r="T338" s="263"/>
      <c r="U338" s="263"/>
      <c r="V338" s="263"/>
      <c r="W338" s="263"/>
      <c r="X338" s="263"/>
      <c r="Y338" s="263"/>
      <c r="Z338" s="263"/>
      <c r="AA338" s="263"/>
      <c r="AB338" s="263"/>
      <c r="AC338" s="263"/>
      <c r="AD338" s="263"/>
      <c r="AE338" s="263"/>
      <c r="AF338" s="263"/>
      <c r="AG338" s="263"/>
      <c r="AH338" s="263"/>
      <c r="AI338" s="263"/>
      <c r="AJ338" s="263"/>
      <c r="AK338" s="263"/>
      <c r="AL338" s="263"/>
      <c r="AM338" s="263"/>
      <c r="AN338" s="263"/>
      <c r="AO338" s="263"/>
      <c r="AP338" s="263"/>
      <c r="AQ338" s="263"/>
      <c r="AR338" s="263">
        <v>0</v>
      </c>
      <c r="AS338" s="263">
        <v>0</v>
      </c>
      <c r="AT338" s="263">
        <v>100</v>
      </c>
      <c r="AU338" s="263">
        <v>0</v>
      </c>
      <c r="AV338" s="263">
        <v>0</v>
      </c>
      <c r="AW338" s="263">
        <v>100</v>
      </c>
      <c r="AX338" s="263">
        <v>7.8358208955223878</v>
      </c>
      <c r="AY338" s="263">
        <v>0</v>
      </c>
      <c r="AZ338" s="263">
        <v>0</v>
      </c>
      <c r="BA338" s="263"/>
      <c r="BB338" s="263"/>
      <c r="BC338" s="263">
        <v>100</v>
      </c>
      <c r="BD338" s="263">
        <v>100</v>
      </c>
      <c r="BE338" s="263">
        <v>44.85981308411214</v>
      </c>
      <c r="BF338" s="263">
        <v>1.8656716417910439E-2</v>
      </c>
      <c r="BG338" s="263">
        <v>3.7174721189590998E-3</v>
      </c>
      <c r="BH338" s="263">
        <v>1.7456181231999999E-5</v>
      </c>
      <c r="BI338" s="263">
        <v>100</v>
      </c>
      <c r="BJ338" s="263">
        <v>0</v>
      </c>
      <c r="BK338" s="263">
        <v>0</v>
      </c>
      <c r="BL338" s="263">
        <v>7.8282090129999994E-6</v>
      </c>
      <c r="BM338" s="263">
        <v>100</v>
      </c>
      <c r="BN338" s="263">
        <v>0</v>
      </c>
      <c r="BO338" s="263">
        <v>100</v>
      </c>
      <c r="BP338" s="263">
        <v>0</v>
      </c>
      <c r="BQ338" s="263">
        <v>0</v>
      </c>
      <c r="BR338" s="263">
        <v>804</v>
      </c>
      <c r="BS338" s="263">
        <v>0</v>
      </c>
      <c r="BT338" s="263">
        <v>0</v>
      </c>
      <c r="BU338" s="263">
        <v>21</v>
      </c>
      <c r="BV338" s="263">
        <v>7.8358208955223878</v>
      </c>
      <c r="BW338" s="263">
        <v>0</v>
      </c>
      <c r="BX338" s="263">
        <v>0</v>
      </c>
      <c r="BY338" s="263"/>
      <c r="BZ338" s="263"/>
      <c r="CA338" s="263">
        <v>268</v>
      </c>
      <c r="CB338" s="263">
        <v>269</v>
      </c>
      <c r="CC338" s="263">
        <v>44.85981308411214</v>
      </c>
      <c r="CD338" s="263">
        <v>1.8656716417910439E-2</v>
      </c>
      <c r="CE338" s="263">
        <v>3.7174721189590998E-3</v>
      </c>
      <c r="CF338" s="263">
        <v>5</v>
      </c>
      <c r="CG338" s="263">
        <v>5</v>
      </c>
      <c r="CH338" s="263">
        <v>0</v>
      </c>
      <c r="CI338" s="263">
        <v>0</v>
      </c>
      <c r="CJ338" s="263">
        <v>1</v>
      </c>
      <c r="CK338" s="263">
        <v>1</v>
      </c>
      <c r="CL338" s="263">
        <v>0</v>
      </c>
      <c r="CM338" s="263">
        <v>0</v>
      </c>
      <c r="CN338" s="263">
        <v>1661</v>
      </c>
      <c r="CO338" s="263"/>
      <c r="CP338" s="263">
        <v>100</v>
      </c>
      <c r="CQ338" s="263">
        <v>0</v>
      </c>
      <c r="CR338" s="264">
        <v>8</v>
      </c>
      <c r="CS338" s="264">
        <v>1365579903</v>
      </c>
      <c r="CT338" s="264">
        <v>1365579903</v>
      </c>
      <c r="CU338" s="264">
        <v>1</v>
      </c>
      <c r="CV338" s="279" t="s">
        <v>6992</v>
      </c>
      <c r="CW338" s="279" t="s">
        <v>573</v>
      </c>
      <c r="CX338" s="301"/>
      <c r="CY338" s="301"/>
      <c r="CZ338" s="263"/>
      <c r="DA338" s="263"/>
      <c r="DB338" s="263"/>
      <c r="DC338" s="301"/>
      <c r="DD338" s="301"/>
      <c r="DE338" s="274"/>
      <c r="DF338" s="274"/>
      <c r="DG338" s="263"/>
      <c r="DH338" s="301"/>
      <c r="DI338" s="301"/>
      <c r="DJ338" s="263"/>
      <c r="DK338" s="263"/>
      <c r="DL338" s="274"/>
      <c r="DM338" s="274"/>
      <c r="DN338" s="263">
        <v>273</v>
      </c>
      <c r="DO338" s="263">
        <v>0</v>
      </c>
      <c r="DP338" s="263">
        <v>268</v>
      </c>
      <c r="DQ338" s="263">
        <v>268</v>
      </c>
      <c r="DR338" s="263">
        <v>0</v>
      </c>
      <c r="DS338" s="263">
        <v>0</v>
      </c>
      <c r="DT338" s="263">
        <v>5</v>
      </c>
      <c r="DU338" s="263">
        <v>5</v>
      </c>
      <c r="DV338" s="263">
        <v>0</v>
      </c>
      <c r="DW338" s="263">
        <v>0</v>
      </c>
      <c r="DX338" s="263">
        <v>0</v>
      </c>
      <c r="DY338" s="263">
        <v>0</v>
      </c>
      <c r="DZ338" s="263">
        <v>1</v>
      </c>
      <c r="EA338" s="263">
        <v>0</v>
      </c>
      <c r="EB338" s="263">
        <v>0</v>
      </c>
      <c r="EC338" s="301"/>
      <c r="ED338" s="263">
        <v>255</v>
      </c>
      <c r="EE338" s="263">
        <v>0</v>
      </c>
      <c r="EF338" s="263">
        <v>0</v>
      </c>
      <c r="EG338" s="263">
        <v>0</v>
      </c>
      <c r="EH338" s="263">
        <v>255</v>
      </c>
      <c r="EI338" s="263">
        <v>13</v>
      </c>
      <c r="EJ338" s="263">
        <v>0</v>
      </c>
      <c r="EK338" s="263">
        <v>0</v>
      </c>
      <c r="EL338" s="263">
        <v>13</v>
      </c>
      <c r="EM338" s="263">
        <v>13</v>
      </c>
      <c r="EN338" s="263">
        <v>8</v>
      </c>
      <c r="EO338" s="263">
        <v>21</v>
      </c>
      <c r="EP338" s="263">
        <v>0</v>
      </c>
      <c r="EQ338" s="263">
        <v>0</v>
      </c>
      <c r="ER338" s="263">
        <v>0</v>
      </c>
      <c r="ES338" s="263">
        <v>0</v>
      </c>
      <c r="ET338" s="263">
        <v>0</v>
      </c>
      <c r="EU338" s="263">
        <v>1661</v>
      </c>
      <c r="EV338" s="263">
        <v>0</v>
      </c>
      <c r="EW338" s="263">
        <v>0</v>
      </c>
      <c r="EX338" s="263">
        <v>0</v>
      </c>
      <c r="EY338" s="263">
        <v>0</v>
      </c>
      <c r="EZ338" s="263">
        <v>804</v>
      </c>
      <c r="FA338" s="263">
        <v>0</v>
      </c>
      <c r="FB338" s="263">
        <v>0</v>
      </c>
      <c r="FC338" s="301"/>
      <c r="FD338" s="263">
        <v>536</v>
      </c>
      <c r="FE338" s="263">
        <v>0</v>
      </c>
      <c r="FF338" s="263">
        <v>0</v>
      </c>
      <c r="FG338" s="301"/>
      <c r="FH338" s="263">
        <v>268</v>
      </c>
      <c r="FI338" s="263">
        <v>0</v>
      </c>
      <c r="FJ338" s="263">
        <v>0</v>
      </c>
      <c r="FK338" s="301"/>
      <c r="FL338" s="263">
        <v>0</v>
      </c>
      <c r="FM338" s="263">
        <v>0</v>
      </c>
      <c r="FN338" s="263">
        <v>0</v>
      </c>
      <c r="FO338" s="263">
        <v>0</v>
      </c>
      <c r="FP338" s="263">
        <v>0</v>
      </c>
      <c r="FQ338" s="301"/>
      <c r="FR338" s="263">
        <v>0</v>
      </c>
      <c r="FS338" s="263">
        <v>0</v>
      </c>
      <c r="FT338" s="301"/>
      <c r="FU338" s="263">
        <v>0</v>
      </c>
      <c r="FV338" s="263">
        <v>0</v>
      </c>
      <c r="FW338" s="301"/>
      <c r="FX338" s="263">
        <v>0</v>
      </c>
      <c r="FY338" s="263">
        <v>0</v>
      </c>
      <c r="FZ338" s="301"/>
      <c r="GA338" s="263">
        <v>50</v>
      </c>
      <c r="GB338" s="263">
        <v>43</v>
      </c>
      <c r="GC338" s="263">
        <v>7</v>
      </c>
      <c r="GD338" s="263">
        <v>0</v>
      </c>
      <c r="GE338" s="263">
        <v>0</v>
      </c>
      <c r="GF338" s="263">
        <v>0</v>
      </c>
      <c r="GG338" s="263">
        <v>0</v>
      </c>
      <c r="GH338" s="263">
        <v>0</v>
      </c>
      <c r="GI338" s="263">
        <v>0</v>
      </c>
      <c r="GJ338" s="263">
        <v>270</v>
      </c>
      <c r="GK338" s="263">
        <v>269</v>
      </c>
      <c r="GL338" s="263">
        <v>1</v>
      </c>
      <c r="GM338" s="263">
        <v>0</v>
      </c>
      <c r="GN338" s="263">
        <v>1</v>
      </c>
      <c r="GO338" s="263">
        <v>0</v>
      </c>
      <c r="GP338" s="263">
        <v>0</v>
      </c>
      <c r="GQ338" s="263">
        <v>6</v>
      </c>
      <c r="GR338" s="263">
        <v>0</v>
      </c>
      <c r="GS338" s="263">
        <v>0</v>
      </c>
      <c r="GT338" s="263"/>
      <c r="GU338" s="263">
        <v>0</v>
      </c>
      <c r="GV338" s="263"/>
      <c r="GW338" s="263">
        <v>0</v>
      </c>
      <c r="GX338" s="263"/>
      <c r="GY338" s="263">
        <v>0</v>
      </c>
      <c r="GZ338" s="263"/>
      <c r="HA338" s="263"/>
      <c r="HB338" s="263">
        <v>0</v>
      </c>
      <c r="HC338" s="263">
        <v>0</v>
      </c>
      <c r="HD338" s="263">
        <v>0</v>
      </c>
      <c r="HE338" s="263"/>
      <c r="HF338" s="263"/>
      <c r="HG338" s="263"/>
      <c r="HH338" s="263"/>
      <c r="HI338" s="263"/>
      <c r="HJ338" s="263"/>
      <c r="HK338" s="263"/>
      <c r="HL338" s="263"/>
      <c r="HM338" s="263"/>
      <c r="HN338" s="263"/>
      <c r="HO338" s="263"/>
      <c r="HP338" s="263"/>
      <c r="HQ338" s="263"/>
      <c r="HR338" s="263"/>
      <c r="HS338" s="263"/>
      <c r="HT338" s="263"/>
      <c r="HU338" s="263"/>
      <c r="HV338" s="263"/>
      <c r="HW338" s="263"/>
      <c r="HX338" s="263"/>
      <c r="HY338" s="263"/>
      <c r="HZ338" s="263"/>
      <c r="IA338" s="263"/>
      <c r="IB338" s="278"/>
      <c r="IC338" s="263"/>
      <c r="ID338" s="263"/>
      <c r="IE338" s="263"/>
      <c r="IF338" s="263"/>
      <c r="IG338" s="263"/>
      <c r="IH338" s="263"/>
      <c r="II338" s="263"/>
      <c r="IJ338" s="263"/>
      <c r="IK338" s="263"/>
      <c r="IL338" s="263"/>
      <c r="IM338" s="301"/>
      <c r="IN338" s="278"/>
      <c r="IO338" s="263"/>
      <c r="IP338" s="263"/>
      <c r="IQ338" s="263"/>
      <c r="IR338" s="263"/>
      <c r="IS338" s="278"/>
      <c r="IT338" s="278"/>
      <c r="IU338" s="278"/>
      <c r="IV338" s="278"/>
      <c r="IW338" s="278"/>
      <c r="IX338" s="278"/>
      <c r="IY338" s="278"/>
      <c r="IZ338" s="278"/>
    </row>
    <row r="339" spans="1:260" ht="54.75" customHeight="1" x14ac:dyDescent="0.15">
      <c r="A339" s="278"/>
      <c r="B339" s="263"/>
      <c r="C339" s="279" t="s">
        <v>23093</v>
      </c>
      <c r="D339" s="279" t="s">
        <v>7040</v>
      </c>
      <c r="E339" s="279" t="s">
        <v>23094</v>
      </c>
      <c r="F339" s="279" t="s">
        <v>23095</v>
      </c>
      <c r="G339" s="279" t="s">
        <v>23096</v>
      </c>
      <c r="H339" s="279" t="s">
        <v>9089</v>
      </c>
      <c r="I339" s="279" t="s">
        <v>9090</v>
      </c>
      <c r="J339" s="279"/>
      <c r="K339" s="279" t="s">
        <v>23097</v>
      </c>
      <c r="L339" s="279" t="s">
        <v>23098</v>
      </c>
      <c r="M339" s="279" t="s">
        <v>23099</v>
      </c>
      <c r="N339" s="279"/>
      <c r="O339" s="279"/>
      <c r="P339" s="279"/>
      <c r="Q339" s="279" t="s">
        <v>7494</v>
      </c>
      <c r="R339" s="279"/>
      <c r="S339" s="279"/>
      <c r="T339" s="263"/>
      <c r="U339" s="263"/>
      <c r="V339" s="263"/>
      <c r="W339" s="263"/>
      <c r="X339" s="263"/>
      <c r="Y339" s="263"/>
      <c r="Z339" s="263"/>
      <c r="AA339" s="263"/>
      <c r="AB339" s="263"/>
      <c r="AC339" s="263"/>
      <c r="AD339" s="263"/>
      <c r="AE339" s="263"/>
      <c r="AF339" s="263"/>
      <c r="AG339" s="263"/>
      <c r="AH339" s="263"/>
      <c r="AI339" s="263"/>
      <c r="AJ339" s="263"/>
      <c r="AK339" s="263"/>
      <c r="AL339" s="263"/>
      <c r="AM339" s="263"/>
      <c r="AN339" s="263"/>
      <c r="AO339" s="263"/>
      <c r="AP339" s="263"/>
      <c r="AQ339" s="263"/>
      <c r="AR339" s="263">
        <v>100</v>
      </c>
      <c r="AS339" s="263">
        <v>100</v>
      </c>
      <c r="AT339" s="263">
        <v>100</v>
      </c>
      <c r="AU339" s="263">
        <v>0</v>
      </c>
      <c r="AV339" s="263">
        <v>0</v>
      </c>
      <c r="AW339" s="263">
        <v>100</v>
      </c>
      <c r="AX339" s="263">
        <v>0.25960050482505798</v>
      </c>
      <c r="AY339" s="263">
        <v>0</v>
      </c>
      <c r="AZ339" s="263">
        <v>0</v>
      </c>
      <c r="BA339" s="263"/>
      <c r="BB339" s="263"/>
      <c r="BC339" s="263">
        <v>100</v>
      </c>
      <c r="BD339" s="263">
        <v>100</v>
      </c>
      <c r="BE339" s="263">
        <v>100.03775447971422</v>
      </c>
      <c r="BF339" s="263">
        <v>0</v>
      </c>
      <c r="BG339" s="263">
        <v>1.054865431025E-5</v>
      </c>
      <c r="BH339" s="263">
        <v>0</v>
      </c>
      <c r="BI339" s="263">
        <v>0</v>
      </c>
      <c r="BJ339" s="263">
        <v>0</v>
      </c>
      <c r="BK339" s="263">
        <v>0</v>
      </c>
      <c r="BL339" s="263">
        <v>7.9064911039399997E-4</v>
      </c>
      <c r="BM339" s="263">
        <v>100</v>
      </c>
      <c r="BN339" s="263">
        <v>0</v>
      </c>
      <c r="BO339" s="263"/>
      <c r="BP339" s="263">
        <v>59446</v>
      </c>
      <c r="BQ339" s="263">
        <v>108</v>
      </c>
      <c r="BR339" s="263">
        <v>28798095</v>
      </c>
      <c r="BS339" s="263">
        <v>0</v>
      </c>
      <c r="BT339" s="263">
        <v>0</v>
      </c>
      <c r="BU339" s="263">
        <v>24920</v>
      </c>
      <c r="BV339" s="263">
        <v>0.25960050482505798</v>
      </c>
      <c r="BW339" s="263">
        <v>0</v>
      </c>
      <c r="BX339" s="263">
        <v>0</v>
      </c>
      <c r="BY339" s="263"/>
      <c r="BZ339" s="263"/>
      <c r="CA339" s="263">
        <v>9599365</v>
      </c>
      <c r="CB339" s="263">
        <v>9574681</v>
      </c>
      <c r="CC339" s="263">
        <v>100.03775447971422</v>
      </c>
      <c r="CD339" s="263">
        <v>0</v>
      </c>
      <c r="CE339" s="263">
        <v>1.054865431025E-5</v>
      </c>
      <c r="CF339" s="263">
        <v>0</v>
      </c>
      <c r="CG339" s="263">
        <v>0</v>
      </c>
      <c r="CH339" s="263">
        <v>0</v>
      </c>
      <c r="CI339" s="263">
        <v>0</v>
      </c>
      <c r="CJ339" s="263">
        <v>101</v>
      </c>
      <c r="CK339" s="263">
        <v>101</v>
      </c>
      <c r="CL339" s="263">
        <v>0</v>
      </c>
      <c r="CM339" s="263">
        <v>0</v>
      </c>
      <c r="CN339" s="263">
        <v>0</v>
      </c>
      <c r="CO339" s="263"/>
      <c r="CP339" s="263">
        <v>100</v>
      </c>
      <c r="CQ339" s="263">
        <v>0</v>
      </c>
      <c r="CR339" s="264">
        <v>8</v>
      </c>
      <c r="CS339" s="264">
        <v>1413580074</v>
      </c>
      <c r="CT339" s="264">
        <v>1413580074</v>
      </c>
      <c r="CU339" s="264">
        <v>1</v>
      </c>
      <c r="CV339" s="279" t="s">
        <v>6992</v>
      </c>
      <c r="CW339" s="279" t="s">
        <v>573</v>
      </c>
      <c r="CX339" s="301"/>
      <c r="CY339" s="301"/>
      <c r="CZ339" s="263"/>
      <c r="DA339" s="263"/>
      <c r="DB339" s="263"/>
      <c r="DC339" s="301"/>
      <c r="DD339" s="301"/>
      <c r="DE339" s="274"/>
      <c r="DF339" s="274"/>
      <c r="DG339" s="263"/>
      <c r="DH339" s="301"/>
      <c r="DI339" s="301"/>
      <c r="DJ339" s="263"/>
      <c r="DK339" s="263"/>
      <c r="DL339" s="274"/>
      <c r="DM339" s="274"/>
      <c r="DN339" s="263">
        <v>9599365</v>
      </c>
      <c r="DO339" s="263">
        <v>9599365</v>
      </c>
      <c r="DP339" s="263">
        <v>9599365</v>
      </c>
      <c r="DQ339" s="263">
        <v>9599365</v>
      </c>
      <c r="DR339" s="263">
        <v>0</v>
      </c>
      <c r="DS339" s="263">
        <v>0</v>
      </c>
      <c r="DT339" s="263">
        <v>0</v>
      </c>
      <c r="DU339" s="263">
        <v>0</v>
      </c>
      <c r="DV339" s="263">
        <v>0</v>
      </c>
      <c r="DW339" s="263">
        <v>0</v>
      </c>
      <c r="DX339" s="263">
        <v>0</v>
      </c>
      <c r="DY339" s="263">
        <v>0</v>
      </c>
      <c r="DZ339" s="263">
        <v>1</v>
      </c>
      <c r="EA339" s="263">
        <v>108</v>
      </c>
      <c r="EB339" s="263">
        <v>59446</v>
      </c>
      <c r="EC339" s="301">
        <v>550.42592592592598</v>
      </c>
      <c r="ED339" s="263">
        <v>9574679</v>
      </c>
      <c r="EE339" s="263">
        <v>0</v>
      </c>
      <c r="EF339" s="263">
        <v>0</v>
      </c>
      <c r="EG339" s="263">
        <v>0</v>
      </c>
      <c r="EH339" s="263">
        <v>9574679</v>
      </c>
      <c r="EI339" s="263">
        <v>24686</v>
      </c>
      <c r="EJ339" s="263">
        <v>0</v>
      </c>
      <c r="EK339" s="263">
        <v>0</v>
      </c>
      <c r="EL339" s="263">
        <v>24686</v>
      </c>
      <c r="EM339" s="263">
        <v>24686</v>
      </c>
      <c r="EN339" s="263">
        <v>234</v>
      </c>
      <c r="EO339" s="263">
        <v>24920</v>
      </c>
      <c r="EP339" s="263">
        <v>0</v>
      </c>
      <c r="EQ339" s="263">
        <v>0</v>
      </c>
      <c r="ER339" s="263">
        <v>0</v>
      </c>
      <c r="ES339" s="263">
        <v>0</v>
      </c>
      <c r="ET339" s="263">
        <v>0</v>
      </c>
      <c r="EU339" s="263">
        <v>0</v>
      </c>
      <c r="EV339" s="263">
        <v>0</v>
      </c>
      <c r="EW339" s="263">
        <v>0</v>
      </c>
      <c r="EX339" s="263">
        <v>0</v>
      </c>
      <c r="EY339" s="263">
        <v>0</v>
      </c>
      <c r="EZ339" s="263">
        <v>28798095</v>
      </c>
      <c r="FA339" s="263">
        <v>0</v>
      </c>
      <c r="FB339" s="263">
        <v>0</v>
      </c>
      <c r="FC339" s="301"/>
      <c r="FD339" s="263">
        <v>19198730</v>
      </c>
      <c r="FE339" s="263">
        <v>0</v>
      </c>
      <c r="FF339" s="263">
        <v>0</v>
      </c>
      <c r="FG339" s="301"/>
      <c r="FH339" s="263">
        <v>9599365</v>
      </c>
      <c r="FI339" s="263">
        <v>0</v>
      </c>
      <c r="FJ339" s="263">
        <v>0</v>
      </c>
      <c r="FK339" s="301"/>
      <c r="FL339" s="263">
        <v>0</v>
      </c>
      <c r="FM339" s="263">
        <v>0</v>
      </c>
      <c r="FN339" s="263">
        <v>0</v>
      </c>
      <c r="FO339" s="263">
        <v>0</v>
      </c>
      <c r="FP339" s="263">
        <v>0</v>
      </c>
      <c r="FQ339" s="301"/>
      <c r="FR339" s="263">
        <v>108</v>
      </c>
      <c r="FS339" s="263">
        <v>59446</v>
      </c>
      <c r="FT339" s="301">
        <v>550.42592592592598</v>
      </c>
      <c r="FU339" s="263">
        <v>0</v>
      </c>
      <c r="FV339" s="263">
        <v>0</v>
      </c>
      <c r="FW339" s="301"/>
      <c r="FX339" s="263">
        <v>0</v>
      </c>
      <c r="FY339" s="263">
        <v>0</v>
      </c>
      <c r="FZ339" s="301"/>
      <c r="GA339" s="263">
        <v>119363</v>
      </c>
      <c r="GB339" s="263">
        <v>119363</v>
      </c>
      <c r="GC339" s="263">
        <v>0</v>
      </c>
      <c r="GD339" s="263">
        <v>0</v>
      </c>
      <c r="GE339" s="263">
        <v>0</v>
      </c>
      <c r="GF339" s="263">
        <v>0</v>
      </c>
      <c r="GG339" s="263">
        <v>0</v>
      </c>
      <c r="GH339" s="263">
        <v>0</v>
      </c>
      <c r="GI339" s="263">
        <v>0</v>
      </c>
      <c r="GJ339" s="263">
        <v>9574782</v>
      </c>
      <c r="GK339" s="263">
        <v>9574681</v>
      </c>
      <c r="GL339" s="263">
        <v>101</v>
      </c>
      <c r="GM339" s="263">
        <v>0</v>
      </c>
      <c r="GN339" s="263">
        <v>101</v>
      </c>
      <c r="GO339" s="263">
        <v>0</v>
      </c>
      <c r="GP339" s="263">
        <v>0</v>
      </c>
      <c r="GQ339" s="263">
        <v>6</v>
      </c>
      <c r="GR339" s="263">
        <v>0</v>
      </c>
      <c r="GS339" s="263">
        <v>0</v>
      </c>
      <c r="GT339" s="263"/>
      <c r="GU339" s="263">
        <v>0</v>
      </c>
      <c r="GV339" s="263"/>
      <c r="GW339" s="263">
        <v>0</v>
      </c>
      <c r="GX339" s="263"/>
      <c r="GY339" s="263">
        <v>0</v>
      </c>
      <c r="GZ339" s="263"/>
      <c r="HA339" s="263"/>
      <c r="HB339" s="263">
        <v>0</v>
      </c>
      <c r="HC339" s="263">
        <v>0</v>
      </c>
      <c r="HD339" s="263">
        <v>0</v>
      </c>
      <c r="HE339" s="263"/>
      <c r="HF339" s="263"/>
      <c r="HG339" s="263"/>
      <c r="HH339" s="263"/>
      <c r="HI339" s="263"/>
      <c r="HJ339" s="263"/>
      <c r="HK339" s="263"/>
      <c r="HL339" s="263"/>
      <c r="HM339" s="263"/>
      <c r="HN339" s="263"/>
      <c r="HO339" s="263"/>
      <c r="HP339" s="263"/>
      <c r="HQ339" s="263"/>
      <c r="HR339" s="263"/>
      <c r="HS339" s="263"/>
      <c r="HT339" s="263"/>
      <c r="HU339" s="263"/>
      <c r="HV339" s="263"/>
      <c r="HW339" s="263"/>
      <c r="HX339" s="263"/>
      <c r="HY339" s="263"/>
      <c r="HZ339" s="263"/>
      <c r="IA339" s="263"/>
      <c r="IB339" s="278"/>
      <c r="IC339" s="263"/>
      <c r="ID339" s="263"/>
      <c r="IE339" s="263"/>
      <c r="IF339" s="263"/>
      <c r="IG339" s="263"/>
      <c r="IH339" s="263"/>
      <c r="II339" s="263"/>
      <c r="IJ339" s="263"/>
      <c r="IK339" s="263"/>
      <c r="IL339" s="263"/>
      <c r="IM339" s="301"/>
      <c r="IN339" s="278"/>
      <c r="IO339" s="263"/>
      <c r="IP339" s="263"/>
      <c r="IQ339" s="263"/>
      <c r="IR339" s="263"/>
      <c r="IS339" s="278"/>
      <c r="IT339" s="278"/>
      <c r="IU339" s="278"/>
      <c r="IV339" s="278"/>
      <c r="IW339" s="278"/>
      <c r="IX339" s="278"/>
      <c r="IY339" s="278"/>
      <c r="IZ339" s="278"/>
    </row>
    <row r="340" spans="1:260" ht="54.75" customHeight="1" x14ac:dyDescent="0.15">
      <c r="A340" s="278"/>
      <c r="B340" s="263"/>
      <c r="C340" s="279" t="s">
        <v>23100</v>
      </c>
      <c r="D340" s="279" t="s">
        <v>7087</v>
      </c>
      <c r="E340" s="279" t="s">
        <v>23101</v>
      </c>
      <c r="F340" s="279" t="s">
        <v>23102</v>
      </c>
      <c r="G340" s="279" t="s">
        <v>23103</v>
      </c>
      <c r="H340" s="279" t="s">
        <v>23104</v>
      </c>
      <c r="I340" s="279" t="s">
        <v>23105</v>
      </c>
      <c r="J340" s="279"/>
      <c r="K340" s="279" t="s">
        <v>22508</v>
      </c>
      <c r="L340" s="279" t="s">
        <v>23106</v>
      </c>
      <c r="M340" s="279" t="s">
        <v>7082</v>
      </c>
      <c r="N340" s="279"/>
      <c r="O340" s="279"/>
      <c r="P340" s="279"/>
      <c r="Q340" s="279"/>
      <c r="R340" s="279"/>
      <c r="S340" s="279"/>
      <c r="T340" s="263"/>
      <c r="U340" s="263"/>
      <c r="V340" s="263"/>
      <c r="W340" s="263"/>
      <c r="X340" s="263"/>
      <c r="Y340" s="263"/>
      <c r="Z340" s="263"/>
      <c r="AA340" s="263"/>
      <c r="AB340" s="263"/>
      <c r="AC340" s="263"/>
      <c r="AD340" s="263"/>
      <c r="AE340" s="263"/>
      <c r="AF340" s="263"/>
      <c r="AG340" s="263"/>
      <c r="AH340" s="263"/>
      <c r="AI340" s="263"/>
      <c r="AJ340" s="263"/>
      <c r="AK340" s="263"/>
      <c r="AL340" s="263"/>
      <c r="AM340" s="263"/>
      <c r="AN340" s="263"/>
      <c r="AO340" s="263"/>
      <c r="AP340" s="263"/>
      <c r="AQ340" s="263"/>
      <c r="AR340" s="263"/>
      <c r="AS340" s="263"/>
      <c r="AT340" s="263"/>
      <c r="AU340" s="263"/>
      <c r="AV340" s="263"/>
      <c r="AW340" s="263"/>
      <c r="AX340" s="263"/>
      <c r="AY340" s="263"/>
      <c r="AZ340" s="263"/>
      <c r="BA340" s="263">
        <v>100</v>
      </c>
      <c r="BB340" s="263">
        <v>100</v>
      </c>
      <c r="BC340" s="263"/>
      <c r="BD340" s="263"/>
      <c r="BE340" s="263"/>
      <c r="BF340" s="263"/>
      <c r="BG340" s="263"/>
      <c r="BH340" s="263"/>
      <c r="BI340" s="263"/>
      <c r="BJ340" s="263"/>
      <c r="BK340" s="263"/>
      <c r="BL340" s="263">
        <v>7.8282090137999998E-4</v>
      </c>
      <c r="BM340" s="263">
        <v>0</v>
      </c>
      <c r="BN340" s="263">
        <v>0</v>
      </c>
      <c r="BO340" s="263"/>
      <c r="BP340" s="263"/>
      <c r="BQ340" s="263"/>
      <c r="BR340" s="263"/>
      <c r="BS340" s="263"/>
      <c r="BT340" s="263"/>
      <c r="BU340" s="263"/>
      <c r="BV340" s="263"/>
      <c r="BW340" s="263"/>
      <c r="BX340" s="263"/>
      <c r="BY340" s="263">
        <v>78421.050501290214</v>
      </c>
      <c r="BZ340" s="263">
        <v>79205.261006303117</v>
      </c>
      <c r="CA340" s="263"/>
      <c r="CB340" s="263"/>
      <c r="CC340" s="263"/>
      <c r="CD340" s="263"/>
      <c r="CE340" s="263"/>
      <c r="CF340" s="263"/>
      <c r="CG340" s="263"/>
      <c r="CH340" s="263"/>
      <c r="CI340" s="263"/>
      <c r="CJ340" s="263"/>
      <c r="CK340" s="263"/>
      <c r="CL340" s="263"/>
      <c r="CM340" s="263"/>
      <c r="CN340" s="263"/>
      <c r="CO340" s="263"/>
      <c r="CP340" s="263"/>
      <c r="CQ340" s="263">
        <v>0</v>
      </c>
      <c r="CR340" s="264">
        <v>8</v>
      </c>
      <c r="CS340" s="264">
        <v>1413580074</v>
      </c>
      <c r="CT340" s="264">
        <v>1413580074</v>
      </c>
      <c r="CU340" s="264">
        <v>5</v>
      </c>
      <c r="CV340" s="279" t="s">
        <v>7089</v>
      </c>
      <c r="CW340" s="279" t="s">
        <v>573</v>
      </c>
      <c r="CX340" s="301">
        <v>79205.261006303117</v>
      </c>
      <c r="CY340" s="301">
        <v>78421.050501290214</v>
      </c>
      <c r="CZ340" s="263">
        <v>2</v>
      </c>
      <c r="DA340" s="263">
        <v>100</v>
      </c>
      <c r="DB340" s="263">
        <v>0</v>
      </c>
      <c r="DC340" s="301">
        <v>8.2488295153408799</v>
      </c>
      <c r="DD340" s="301">
        <v>96.02</v>
      </c>
      <c r="DE340" s="274">
        <v>45299.425900613423</v>
      </c>
      <c r="DF340" s="274"/>
      <c r="DG340" s="263">
        <v>101</v>
      </c>
      <c r="DH340" s="301">
        <v>0</v>
      </c>
      <c r="DI340" s="301">
        <v>0</v>
      </c>
      <c r="DJ340" s="263">
        <v>0</v>
      </c>
      <c r="DK340" s="263">
        <v>0</v>
      </c>
      <c r="DL340" s="274"/>
      <c r="DM340" s="274"/>
      <c r="DN340" s="263">
        <v>0</v>
      </c>
      <c r="DO340" s="263">
        <v>0</v>
      </c>
      <c r="DP340" s="263">
        <v>0</v>
      </c>
      <c r="DQ340" s="263">
        <v>0</v>
      </c>
      <c r="DR340" s="263">
        <v>0</v>
      </c>
      <c r="DS340" s="263">
        <v>0</v>
      </c>
      <c r="DT340" s="263">
        <v>0</v>
      </c>
      <c r="DU340" s="263">
        <v>0</v>
      </c>
      <c r="DV340" s="263">
        <v>0</v>
      </c>
      <c r="DW340" s="263">
        <v>0</v>
      </c>
      <c r="DX340" s="263">
        <v>0</v>
      </c>
      <c r="DY340" s="263">
        <v>0</v>
      </c>
      <c r="DZ340" s="263">
        <v>0</v>
      </c>
      <c r="EA340" s="263">
        <v>0</v>
      </c>
      <c r="EB340" s="263">
        <v>0</v>
      </c>
      <c r="EC340" s="301"/>
      <c r="ED340" s="263">
        <v>0</v>
      </c>
      <c r="EE340" s="263">
        <v>0</v>
      </c>
      <c r="EF340" s="263">
        <v>0</v>
      </c>
      <c r="EG340" s="263">
        <v>0</v>
      </c>
      <c r="EH340" s="263">
        <v>0</v>
      </c>
      <c r="EI340" s="263">
        <v>0</v>
      </c>
      <c r="EJ340" s="263">
        <v>0</v>
      </c>
      <c r="EK340" s="263">
        <v>0</v>
      </c>
      <c r="EL340" s="263">
        <v>0</v>
      </c>
      <c r="EM340" s="263">
        <v>0</v>
      </c>
      <c r="EN340" s="263">
        <v>0</v>
      </c>
      <c r="EO340" s="263">
        <v>0</v>
      </c>
      <c r="EP340" s="263">
        <v>0</v>
      </c>
      <c r="EQ340" s="263">
        <v>0</v>
      </c>
      <c r="ER340" s="263">
        <v>0</v>
      </c>
      <c r="ES340" s="263">
        <v>0</v>
      </c>
      <c r="ET340" s="263">
        <v>0</v>
      </c>
      <c r="EU340" s="263">
        <v>0</v>
      </c>
      <c r="EV340" s="263">
        <v>0</v>
      </c>
      <c r="EW340" s="263">
        <v>0</v>
      </c>
      <c r="EX340" s="263">
        <v>0</v>
      </c>
      <c r="EY340" s="263">
        <v>0</v>
      </c>
      <c r="EZ340" s="263">
        <v>0</v>
      </c>
      <c r="FA340" s="263">
        <v>0</v>
      </c>
      <c r="FB340" s="263">
        <v>0</v>
      </c>
      <c r="FC340" s="301"/>
      <c r="FD340" s="263">
        <v>0</v>
      </c>
      <c r="FE340" s="263">
        <v>0</v>
      </c>
      <c r="FF340" s="263">
        <v>0</v>
      </c>
      <c r="FG340" s="301"/>
      <c r="FH340" s="263">
        <v>0</v>
      </c>
      <c r="FI340" s="263">
        <v>0</v>
      </c>
      <c r="FJ340" s="263">
        <v>0</v>
      </c>
      <c r="FK340" s="301"/>
      <c r="FL340" s="263">
        <v>0</v>
      </c>
      <c r="FM340" s="263">
        <v>0</v>
      </c>
      <c r="FN340" s="263">
        <v>0</v>
      </c>
      <c r="FO340" s="263">
        <v>0</v>
      </c>
      <c r="FP340" s="263">
        <v>0</v>
      </c>
      <c r="FQ340" s="301"/>
      <c r="FR340" s="263">
        <v>0</v>
      </c>
      <c r="FS340" s="263">
        <v>0</v>
      </c>
      <c r="FT340" s="301"/>
      <c r="FU340" s="263">
        <v>0</v>
      </c>
      <c r="FV340" s="263">
        <v>0</v>
      </c>
      <c r="FW340" s="301"/>
      <c r="FX340" s="263">
        <v>0</v>
      </c>
      <c r="FY340" s="263">
        <v>0</v>
      </c>
      <c r="FZ340" s="301"/>
      <c r="GA340" s="263">
        <v>0</v>
      </c>
      <c r="GB340" s="263">
        <v>0</v>
      </c>
      <c r="GC340" s="263">
        <v>0</v>
      </c>
      <c r="GD340" s="263">
        <v>0</v>
      </c>
      <c r="GE340" s="263">
        <v>0</v>
      </c>
      <c r="GF340" s="263">
        <v>0</v>
      </c>
      <c r="GG340" s="263">
        <v>0</v>
      </c>
      <c r="GH340" s="263">
        <v>0</v>
      </c>
      <c r="GI340" s="263">
        <v>0</v>
      </c>
      <c r="GJ340" s="263">
        <v>100</v>
      </c>
      <c r="GK340" s="263">
        <v>0</v>
      </c>
      <c r="GL340" s="263">
        <v>100</v>
      </c>
      <c r="GM340" s="263">
        <v>100</v>
      </c>
      <c r="GN340" s="263">
        <v>0</v>
      </c>
      <c r="GO340" s="263">
        <v>0</v>
      </c>
      <c r="GP340" s="263">
        <v>0</v>
      </c>
      <c r="GQ340" s="263">
        <v>0</v>
      </c>
      <c r="GR340" s="263">
        <v>0</v>
      </c>
      <c r="GS340" s="263">
        <v>0</v>
      </c>
      <c r="GT340" s="263">
        <v>0</v>
      </c>
      <c r="GU340" s="263"/>
      <c r="GV340" s="263"/>
      <c r="GW340" s="263"/>
      <c r="GX340" s="263"/>
      <c r="GY340" s="263"/>
      <c r="GZ340" s="263"/>
      <c r="HA340" s="263"/>
      <c r="HB340" s="263">
        <v>0</v>
      </c>
      <c r="HC340" s="263">
        <v>0</v>
      </c>
      <c r="HD340" s="263"/>
      <c r="HE340" s="263"/>
      <c r="HF340" s="263"/>
      <c r="HG340" s="263"/>
      <c r="HH340" s="263"/>
      <c r="HI340" s="263"/>
      <c r="HJ340" s="263"/>
      <c r="HK340" s="263"/>
      <c r="HL340" s="263"/>
      <c r="HM340" s="263"/>
      <c r="HN340" s="263"/>
      <c r="HO340" s="263"/>
      <c r="HP340" s="263"/>
      <c r="HQ340" s="263"/>
      <c r="HR340" s="263"/>
      <c r="HS340" s="263"/>
      <c r="HT340" s="263"/>
      <c r="HU340" s="263"/>
      <c r="HV340" s="263"/>
      <c r="HW340" s="263"/>
      <c r="HX340" s="263"/>
      <c r="HY340" s="263"/>
      <c r="HZ340" s="263"/>
      <c r="IA340" s="263"/>
      <c r="IB340" s="278"/>
      <c r="IC340" s="263"/>
      <c r="ID340" s="263"/>
      <c r="IE340" s="263"/>
      <c r="IF340" s="263"/>
      <c r="IG340" s="263"/>
      <c r="IH340" s="263"/>
      <c r="II340" s="263"/>
      <c r="IJ340" s="263"/>
      <c r="IK340" s="263"/>
      <c r="IL340" s="263"/>
      <c r="IM340" s="301"/>
      <c r="IN340" s="278"/>
      <c r="IO340" s="263"/>
      <c r="IP340" s="263"/>
      <c r="IQ340" s="263"/>
      <c r="IR340" s="263"/>
      <c r="IS340" s="278"/>
      <c r="IT340" s="278"/>
      <c r="IU340" s="278"/>
      <c r="IV340" s="278"/>
      <c r="IW340" s="278"/>
      <c r="IX340" s="278"/>
      <c r="IY340" s="278"/>
      <c r="IZ340" s="278"/>
    </row>
    <row r="341" spans="1:260" ht="54.75" customHeight="1" x14ac:dyDescent="0.15">
      <c r="A341" s="278"/>
      <c r="B341" s="263"/>
      <c r="C341" s="279" t="s">
        <v>23107</v>
      </c>
      <c r="D341" s="279" t="s">
        <v>7040</v>
      </c>
      <c r="E341" s="279" t="s">
        <v>23108</v>
      </c>
      <c r="F341" s="279" t="s">
        <v>22452</v>
      </c>
      <c r="G341" s="279" t="s">
        <v>23109</v>
      </c>
      <c r="H341" s="279" t="s">
        <v>8208</v>
      </c>
      <c r="I341" s="279" t="s">
        <v>8270</v>
      </c>
      <c r="J341" s="279"/>
      <c r="K341" s="279" t="s">
        <v>23110</v>
      </c>
      <c r="L341" s="279" t="s">
        <v>23111</v>
      </c>
      <c r="M341" s="279" t="s">
        <v>9098</v>
      </c>
      <c r="N341" s="279"/>
      <c r="O341" s="279"/>
      <c r="P341" s="279"/>
      <c r="Q341" s="279" t="s">
        <v>7495</v>
      </c>
      <c r="R341" s="279"/>
      <c r="S341" s="279"/>
      <c r="T341" s="263"/>
      <c r="U341" s="263"/>
      <c r="V341" s="263"/>
      <c r="W341" s="263"/>
      <c r="X341" s="263"/>
      <c r="Y341" s="263"/>
      <c r="Z341" s="263"/>
      <c r="AA341" s="263"/>
      <c r="AB341" s="263"/>
      <c r="AC341" s="263"/>
      <c r="AD341" s="263"/>
      <c r="AE341" s="263"/>
      <c r="AF341" s="263"/>
      <c r="AG341" s="263"/>
      <c r="AH341" s="263"/>
      <c r="AI341" s="263"/>
      <c r="AJ341" s="263"/>
      <c r="AK341" s="263"/>
      <c r="AL341" s="263"/>
      <c r="AM341" s="263"/>
      <c r="AN341" s="263"/>
      <c r="AO341" s="263"/>
      <c r="AP341" s="263"/>
      <c r="AQ341" s="263"/>
      <c r="AR341" s="263">
        <v>0</v>
      </c>
      <c r="AS341" s="263">
        <v>0</v>
      </c>
      <c r="AT341" s="263">
        <v>0</v>
      </c>
      <c r="AU341" s="263">
        <v>0</v>
      </c>
      <c r="AV341" s="263">
        <v>0</v>
      </c>
      <c r="AW341" s="263">
        <v>100</v>
      </c>
      <c r="AX341" s="263">
        <v>0</v>
      </c>
      <c r="AY341" s="263">
        <v>0</v>
      </c>
      <c r="AZ341" s="263">
        <v>0</v>
      </c>
      <c r="BA341" s="263"/>
      <c r="BB341" s="263"/>
      <c r="BC341" s="263">
        <v>0</v>
      </c>
      <c r="BD341" s="263">
        <v>0</v>
      </c>
      <c r="BE341" s="263">
        <v>21.111111111111111</v>
      </c>
      <c r="BF341" s="263"/>
      <c r="BG341" s="263"/>
      <c r="BH341" s="263">
        <v>2.4438653724000001E-5</v>
      </c>
      <c r="BI341" s="263">
        <v>100</v>
      </c>
      <c r="BJ341" s="263">
        <v>0</v>
      </c>
      <c r="BK341" s="263">
        <v>0</v>
      </c>
      <c r="BL341" s="263">
        <v>7.8282090129999994E-6</v>
      </c>
      <c r="BM341" s="263">
        <v>100</v>
      </c>
      <c r="BN341" s="263">
        <v>0</v>
      </c>
      <c r="BO341" s="263">
        <v>100</v>
      </c>
      <c r="BP341" s="263">
        <v>0</v>
      </c>
      <c r="BQ341" s="263">
        <v>0</v>
      </c>
      <c r="BR341" s="263">
        <v>0</v>
      </c>
      <c r="BS341" s="263">
        <v>0</v>
      </c>
      <c r="BT341" s="263">
        <v>0</v>
      </c>
      <c r="BU341" s="263">
        <v>4</v>
      </c>
      <c r="BV341" s="263"/>
      <c r="BW341" s="263">
        <v>0</v>
      </c>
      <c r="BX341" s="263"/>
      <c r="BY341" s="263"/>
      <c r="BZ341" s="263"/>
      <c r="CA341" s="263">
        <v>0</v>
      </c>
      <c r="CB341" s="263">
        <v>0</v>
      </c>
      <c r="CC341" s="263">
        <v>21.111111111111111</v>
      </c>
      <c r="CD341" s="263"/>
      <c r="CE341" s="263"/>
      <c r="CF341" s="263">
        <v>7</v>
      </c>
      <c r="CG341" s="263">
        <v>7</v>
      </c>
      <c r="CH341" s="263">
        <v>0</v>
      </c>
      <c r="CI341" s="263">
        <v>0</v>
      </c>
      <c r="CJ341" s="263">
        <v>1</v>
      </c>
      <c r="CK341" s="263">
        <v>1</v>
      </c>
      <c r="CL341" s="263">
        <v>0</v>
      </c>
      <c r="CM341" s="263">
        <v>0</v>
      </c>
      <c r="CN341" s="263">
        <v>935</v>
      </c>
      <c r="CO341" s="263"/>
      <c r="CP341" s="263">
        <v>100</v>
      </c>
      <c r="CQ341" s="263">
        <v>0</v>
      </c>
      <c r="CR341" s="264">
        <v>8</v>
      </c>
      <c r="CS341" s="264">
        <v>1458104235</v>
      </c>
      <c r="CT341" s="264">
        <v>1458104235</v>
      </c>
      <c r="CU341" s="264">
        <v>1</v>
      </c>
      <c r="CV341" s="279" t="s">
        <v>6992</v>
      </c>
      <c r="CW341" s="279" t="s">
        <v>573</v>
      </c>
      <c r="CX341" s="301"/>
      <c r="CY341" s="301"/>
      <c r="CZ341" s="263"/>
      <c r="DA341" s="263"/>
      <c r="DB341" s="263"/>
      <c r="DC341" s="301"/>
      <c r="DD341" s="301"/>
      <c r="DE341" s="274"/>
      <c r="DF341" s="274"/>
      <c r="DG341" s="263"/>
      <c r="DH341" s="301"/>
      <c r="DI341" s="301"/>
      <c r="DJ341" s="263"/>
      <c r="DK341" s="263"/>
      <c r="DL341" s="274"/>
      <c r="DM341" s="274"/>
      <c r="DN341" s="263">
        <v>7</v>
      </c>
      <c r="DO341" s="263">
        <v>0</v>
      </c>
      <c r="DP341" s="263">
        <v>0</v>
      </c>
      <c r="DQ341" s="263">
        <v>0</v>
      </c>
      <c r="DR341" s="263">
        <v>0</v>
      </c>
      <c r="DS341" s="263">
        <v>0</v>
      </c>
      <c r="DT341" s="263">
        <v>7</v>
      </c>
      <c r="DU341" s="263">
        <v>7</v>
      </c>
      <c r="DV341" s="263">
        <v>0</v>
      </c>
      <c r="DW341" s="263">
        <v>0</v>
      </c>
      <c r="DX341" s="263">
        <v>0</v>
      </c>
      <c r="DY341" s="263">
        <v>0</v>
      </c>
      <c r="DZ341" s="263">
        <v>1</v>
      </c>
      <c r="EA341" s="263">
        <v>0</v>
      </c>
      <c r="EB341" s="263">
        <v>0</v>
      </c>
      <c r="EC341" s="301"/>
      <c r="ED341" s="263">
        <v>0</v>
      </c>
      <c r="EE341" s="263">
        <v>0</v>
      </c>
      <c r="EF341" s="263">
        <v>0</v>
      </c>
      <c r="EG341" s="263">
        <v>0</v>
      </c>
      <c r="EH341" s="263">
        <v>0</v>
      </c>
      <c r="EI341" s="263">
        <v>0</v>
      </c>
      <c r="EJ341" s="263">
        <v>0</v>
      </c>
      <c r="EK341" s="263">
        <v>0</v>
      </c>
      <c r="EL341" s="263">
        <v>0</v>
      </c>
      <c r="EM341" s="263">
        <v>0</v>
      </c>
      <c r="EN341" s="263">
        <v>4</v>
      </c>
      <c r="EO341" s="263">
        <v>4</v>
      </c>
      <c r="EP341" s="263">
        <v>0</v>
      </c>
      <c r="EQ341" s="263">
        <v>0</v>
      </c>
      <c r="ER341" s="263">
        <v>0</v>
      </c>
      <c r="ES341" s="263">
        <v>0</v>
      </c>
      <c r="ET341" s="263">
        <v>0</v>
      </c>
      <c r="EU341" s="263">
        <v>935</v>
      </c>
      <c r="EV341" s="263">
        <v>0</v>
      </c>
      <c r="EW341" s="263">
        <v>0</v>
      </c>
      <c r="EX341" s="263">
        <v>0</v>
      </c>
      <c r="EY341" s="263">
        <v>0</v>
      </c>
      <c r="EZ341" s="263">
        <v>0</v>
      </c>
      <c r="FA341" s="263">
        <v>0</v>
      </c>
      <c r="FB341" s="263">
        <v>0</v>
      </c>
      <c r="FC341" s="301"/>
      <c r="FD341" s="263">
        <v>0</v>
      </c>
      <c r="FE341" s="263">
        <v>0</v>
      </c>
      <c r="FF341" s="263">
        <v>0</v>
      </c>
      <c r="FG341" s="301"/>
      <c r="FH341" s="263">
        <v>0</v>
      </c>
      <c r="FI341" s="263">
        <v>0</v>
      </c>
      <c r="FJ341" s="263">
        <v>0</v>
      </c>
      <c r="FK341" s="301"/>
      <c r="FL341" s="263">
        <v>0</v>
      </c>
      <c r="FM341" s="263">
        <v>0</v>
      </c>
      <c r="FN341" s="263">
        <v>0</v>
      </c>
      <c r="FO341" s="263">
        <v>0</v>
      </c>
      <c r="FP341" s="263">
        <v>0</v>
      </c>
      <c r="FQ341" s="301"/>
      <c r="FR341" s="263">
        <v>0</v>
      </c>
      <c r="FS341" s="263">
        <v>0</v>
      </c>
      <c r="FT341" s="301"/>
      <c r="FU341" s="263">
        <v>0</v>
      </c>
      <c r="FV341" s="263">
        <v>0</v>
      </c>
      <c r="FW341" s="301"/>
      <c r="FX341" s="263">
        <v>0</v>
      </c>
      <c r="FY341" s="263">
        <v>0</v>
      </c>
      <c r="FZ341" s="301"/>
      <c r="GA341" s="263">
        <v>13</v>
      </c>
      <c r="GB341" s="263">
        <v>10</v>
      </c>
      <c r="GC341" s="263">
        <v>3</v>
      </c>
      <c r="GD341" s="263">
        <v>0</v>
      </c>
      <c r="GE341" s="263">
        <v>0</v>
      </c>
      <c r="GF341" s="263">
        <v>0</v>
      </c>
      <c r="GG341" s="263">
        <v>0</v>
      </c>
      <c r="GH341" s="263">
        <v>0</v>
      </c>
      <c r="GI341" s="263">
        <v>0</v>
      </c>
      <c r="GJ341" s="263">
        <v>1</v>
      </c>
      <c r="GK341" s="263">
        <v>0</v>
      </c>
      <c r="GL341" s="263">
        <v>1</v>
      </c>
      <c r="GM341" s="263">
        <v>0</v>
      </c>
      <c r="GN341" s="263">
        <v>1</v>
      </c>
      <c r="GO341" s="263">
        <v>0</v>
      </c>
      <c r="GP341" s="263">
        <v>0</v>
      </c>
      <c r="GQ341" s="263">
        <v>8</v>
      </c>
      <c r="GR341" s="263">
        <v>0</v>
      </c>
      <c r="GS341" s="263">
        <v>0</v>
      </c>
      <c r="GT341" s="263"/>
      <c r="GU341" s="263">
        <v>0</v>
      </c>
      <c r="GV341" s="263"/>
      <c r="GW341" s="263"/>
      <c r="GX341" s="263"/>
      <c r="GY341" s="263">
        <v>0</v>
      </c>
      <c r="GZ341" s="263"/>
      <c r="HA341" s="263"/>
      <c r="HB341" s="263">
        <v>0</v>
      </c>
      <c r="HC341" s="263">
        <v>0</v>
      </c>
      <c r="HD341" s="263"/>
      <c r="HE341" s="263"/>
      <c r="HF341" s="263"/>
      <c r="HG341" s="263"/>
      <c r="HH341" s="263"/>
      <c r="HI341" s="263"/>
      <c r="HJ341" s="263"/>
      <c r="HK341" s="263"/>
      <c r="HL341" s="263"/>
      <c r="HM341" s="263"/>
      <c r="HN341" s="263"/>
      <c r="HO341" s="263"/>
      <c r="HP341" s="263"/>
      <c r="HQ341" s="263"/>
      <c r="HR341" s="263"/>
      <c r="HS341" s="263"/>
      <c r="HT341" s="263"/>
      <c r="HU341" s="263"/>
      <c r="HV341" s="263"/>
      <c r="HW341" s="263"/>
      <c r="HX341" s="263"/>
      <c r="HY341" s="263"/>
      <c r="HZ341" s="263"/>
      <c r="IA341" s="263"/>
      <c r="IB341" s="278"/>
      <c r="IC341" s="263"/>
      <c r="ID341" s="263"/>
      <c r="IE341" s="263"/>
      <c r="IF341" s="263"/>
      <c r="IG341" s="263"/>
      <c r="IH341" s="263"/>
      <c r="II341" s="263"/>
      <c r="IJ341" s="263"/>
      <c r="IK341" s="263"/>
      <c r="IL341" s="263"/>
      <c r="IM341" s="301"/>
      <c r="IN341" s="278"/>
      <c r="IO341" s="263"/>
      <c r="IP341" s="263"/>
      <c r="IQ341" s="263"/>
      <c r="IR341" s="263"/>
      <c r="IS341" s="278"/>
      <c r="IT341" s="278"/>
      <c r="IU341" s="278"/>
      <c r="IV341" s="278"/>
      <c r="IW341" s="278"/>
      <c r="IX341" s="278"/>
      <c r="IY341" s="278"/>
      <c r="IZ341" s="278"/>
    </row>
    <row r="342" spans="1:260" ht="54.75" customHeight="1" x14ac:dyDescent="0.15">
      <c r="A342" s="278"/>
      <c r="B342" s="263"/>
      <c r="C342" s="279" t="s">
        <v>8821</v>
      </c>
      <c r="D342" s="279" t="s">
        <v>7040</v>
      </c>
      <c r="E342" s="279" t="s">
        <v>8822</v>
      </c>
      <c r="F342" s="279" t="s">
        <v>9087</v>
      </c>
      <c r="G342" s="279" t="s">
        <v>23112</v>
      </c>
      <c r="H342" s="279" t="s">
        <v>7496</v>
      </c>
      <c r="I342" s="279" t="s">
        <v>7497</v>
      </c>
      <c r="J342" s="279"/>
      <c r="K342" s="279" t="s">
        <v>23113</v>
      </c>
      <c r="L342" s="279" t="s">
        <v>23114</v>
      </c>
      <c r="M342" s="279" t="s">
        <v>9106</v>
      </c>
      <c r="N342" s="279"/>
      <c r="O342" s="279"/>
      <c r="P342" s="279" t="s">
        <v>7498</v>
      </c>
      <c r="Q342" s="279" t="s">
        <v>7499</v>
      </c>
      <c r="R342" s="279"/>
      <c r="S342" s="279" t="s">
        <v>7500</v>
      </c>
      <c r="T342" s="263"/>
      <c r="U342" s="263"/>
      <c r="V342" s="263"/>
      <c r="W342" s="263"/>
      <c r="X342" s="263"/>
      <c r="Y342" s="263"/>
      <c r="Z342" s="263"/>
      <c r="AA342" s="263"/>
      <c r="AB342" s="263"/>
      <c r="AC342" s="263"/>
      <c r="AD342" s="263"/>
      <c r="AE342" s="263"/>
      <c r="AF342" s="263"/>
      <c r="AG342" s="263"/>
      <c r="AH342" s="263"/>
      <c r="AI342" s="263"/>
      <c r="AJ342" s="263"/>
      <c r="AK342" s="263"/>
      <c r="AL342" s="263"/>
      <c r="AM342" s="263"/>
      <c r="AN342" s="263"/>
      <c r="AO342" s="263"/>
      <c r="AP342" s="263"/>
      <c r="AQ342" s="263"/>
      <c r="AR342" s="263">
        <v>100</v>
      </c>
      <c r="AS342" s="263">
        <v>83.333333333333329</v>
      </c>
      <c r="AT342" s="263">
        <v>100</v>
      </c>
      <c r="AU342" s="263">
        <v>0</v>
      </c>
      <c r="AV342" s="263">
        <v>0</v>
      </c>
      <c r="AW342" s="263">
        <v>0</v>
      </c>
      <c r="AX342" s="263">
        <v>0</v>
      </c>
      <c r="AY342" s="263">
        <v>0</v>
      </c>
      <c r="AZ342" s="263">
        <v>0</v>
      </c>
      <c r="BA342" s="263"/>
      <c r="BB342" s="263"/>
      <c r="BC342" s="263">
        <v>100</v>
      </c>
      <c r="BD342" s="263">
        <v>100</v>
      </c>
      <c r="BE342" s="263">
        <v>58.407079646017692</v>
      </c>
      <c r="BF342" s="263">
        <v>1.8095238095238095</v>
      </c>
      <c r="BG342" s="263">
        <v>1.0952380952380951</v>
      </c>
      <c r="BH342" s="263">
        <v>1.32666977363E-4</v>
      </c>
      <c r="BI342" s="263">
        <v>4.1666666666666661</v>
      </c>
      <c r="BJ342" s="263">
        <v>100</v>
      </c>
      <c r="BK342" s="263">
        <v>0</v>
      </c>
      <c r="BL342" s="263">
        <v>1.8004880731699999E-4</v>
      </c>
      <c r="BM342" s="263">
        <v>8.695652173913043</v>
      </c>
      <c r="BN342" s="263">
        <v>0</v>
      </c>
      <c r="BO342" s="263">
        <v>100</v>
      </c>
      <c r="BP342" s="263">
        <v>195</v>
      </c>
      <c r="BQ342" s="263">
        <v>10</v>
      </c>
      <c r="BR342" s="263">
        <v>84</v>
      </c>
      <c r="BS342" s="263">
        <v>0</v>
      </c>
      <c r="BT342" s="263">
        <v>0</v>
      </c>
      <c r="BU342" s="263">
        <v>0</v>
      </c>
      <c r="BV342" s="263">
        <v>0</v>
      </c>
      <c r="BW342" s="263">
        <v>0</v>
      </c>
      <c r="BX342" s="263">
        <v>0</v>
      </c>
      <c r="BY342" s="263"/>
      <c r="BZ342" s="263"/>
      <c r="CA342" s="263">
        <v>21</v>
      </c>
      <c r="CB342" s="263">
        <v>21</v>
      </c>
      <c r="CC342" s="263">
        <v>58.407079646017692</v>
      </c>
      <c r="CD342" s="263">
        <v>1.8095238095238095</v>
      </c>
      <c r="CE342" s="263">
        <v>1.0952380952380951</v>
      </c>
      <c r="CF342" s="263">
        <v>38</v>
      </c>
      <c r="CG342" s="263">
        <v>1</v>
      </c>
      <c r="CH342" s="263">
        <v>21</v>
      </c>
      <c r="CI342" s="263">
        <v>0</v>
      </c>
      <c r="CJ342" s="263">
        <v>23</v>
      </c>
      <c r="CK342" s="263">
        <v>2</v>
      </c>
      <c r="CL342" s="263">
        <v>21</v>
      </c>
      <c r="CM342" s="263">
        <v>0</v>
      </c>
      <c r="CN342" s="263">
        <v>16</v>
      </c>
      <c r="CO342" s="263"/>
      <c r="CP342" s="263">
        <v>94.444444444444443</v>
      </c>
      <c r="CQ342" s="263">
        <v>0</v>
      </c>
      <c r="CR342" s="264">
        <v>8</v>
      </c>
      <c r="CS342" s="264">
        <v>1461580245</v>
      </c>
      <c r="CT342" s="264">
        <v>1461580245</v>
      </c>
      <c r="CU342" s="264">
        <v>1</v>
      </c>
      <c r="CV342" s="279" t="s">
        <v>6992</v>
      </c>
      <c r="CW342" s="279" t="s">
        <v>573</v>
      </c>
      <c r="CX342" s="301"/>
      <c r="CY342" s="301"/>
      <c r="CZ342" s="263"/>
      <c r="DA342" s="263"/>
      <c r="DB342" s="263"/>
      <c r="DC342" s="301"/>
      <c r="DD342" s="301"/>
      <c r="DE342" s="274"/>
      <c r="DF342" s="274"/>
      <c r="DG342" s="263"/>
      <c r="DH342" s="301"/>
      <c r="DI342" s="301"/>
      <c r="DJ342" s="263"/>
      <c r="DK342" s="263"/>
      <c r="DL342" s="274"/>
      <c r="DM342" s="274"/>
      <c r="DN342" s="263">
        <v>59</v>
      </c>
      <c r="DO342" s="263">
        <v>0</v>
      </c>
      <c r="DP342" s="263">
        <v>21</v>
      </c>
      <c r="DQ342" s="263">
        <v>0</v>
      </c>
      <c r="DR342" s="263">
        <v>21</v>
      </c>
      <c r="DS342" s="263">
        <v>0</v>
      </c>
      <c r="DT342" s="263">
        <v>38</v>
      </c>
      <c r="DU342" s="263">
        <v>1</v>
      </c>
      <c r="DV342" s="263">
        <v>0</v>
      </c>
      <c r="DW342" s="263">
        <v>21</v>
      </c>
      <c r="DX342" s="263">
        <v>0</v>
      </c>
      <c r="DY342" s="263">
        <v>16</v>
      </c>
      <c r="DZ342" s="263">
        <v>1</v>
      </c>
      <c r="EA342" s="263">
        <v>10</v>
      </c>
      <c r="EB342" s="263">
        <v>195</v>
      </c>
      <c r="EC342" s="301">
        <v>19.5</v>
      </c>
      <c r="ED342" s="263">
        <v>0</v>
      </c>
      <c r="EE342" s="263">
        <v>21</v>
      </c>
      <c r="EF342" s="263">
        <v>0</v>
      </c>
      <c r="EG342" s="263">
        <v>0</v>
      </c>
      <c r="EH342" s="263">
        <v>21</v>
      </c>
      <c r="EI342" s="263">
        <v>0</v>
      </c>
      <c r="EJ342" s="263">
        <v>0</v>
      </c>
      <c r="EK342" s="263">
        <v>0</v>
      </c>
      <c r="EL342" s="263">
        <v>0</v>
      </c>
      <c r="EM342" s="263">
        <v>0</v>
      </c>
      <c r="EN342" s="263">
        <v>0</v>
      </c>
      <c r="EO342" s="263">
        <v>0</v>
      </c>
      <c r="EP342" s="263">
        <v>0</v>
      </c>
      <c r="EQ342" s="263">
        <v>0</v>
      </c>
      <c r="ER342" s="263">
        <v>0</v>
      </c>
      <c r="ES342" s="263">
        <v>98976</v>
      </c>
      <c r="ET342" s="263">
        <v>0</v>
      </c>
      <c r="EU342" s="263">
        <v>0</v>
      </c>
      <c r="EV342" s="263">
        <v>0</v>
      </c>
      <c r="EW342" s="263">
        <v>0</v>
      </c>
      <c r="EX342" s="263">
        <v>0</v>
      </c>
      <c r="EY342" s="263">
        <v>0</v>
      </c>
      <c r="EZ342" s="263">
        <v>84</v>
      </c>
      <c r="FA342" s="263">
        <v>0</v>
      </c>
      <c r="FB342" s="263">
        <v>0</v>
      </c>
      <c r="FC342" s="301"/>
      <c r="FD342" s="263">
        <v>42</v>
      </c>
      <c r="FE342" s="263">
        <v>0</v>
      </c>
      <c r="FF342" s="263">
        <v>0</v>
      </c>
      <c r="FG342" s="301"/>
      <c r="FH342" s="263">
        <v>42</v>
      </c>
      <c r="FI342" s="263">
        <v>0</v>
      </c>
      <c r="FJ342" s="263">
        <v>0</v>
      </c>
      <c r="FK342" s="301"/>
      <c r="FL342" s="263">
        <v>0</v>
      </c>
      <c r="FM342" s="263">
        <v>0</v>
      </c>
      <c r="FN342" s="263">
        <v>0</v>
      </c>
      <c r="FO342" s="263">
        <v>0</v>
      </c>
      <c r="FP342" s="263">
        <v>0</v>
      </c>
      <c r="FQ342" s="301"/>
      <c r="FR342" s="263">
        <v>10</v>
      </c>
      <c r="FS342" s="263">
        <v>195</v>
      </c>
      <c r="FT342" s="301">
        <v>19.5</v>
      </c>
      <c r="FU342" s="263">
        <v>0</v>
      </c>
      <c r="FV342" s="263">
        <v>0</v>
      </c>
      <c r="FW342" s="301"/>
      <c r="FX342" s="263">
        <v>1</v>
      </c>
      <c r="FY342" s="263">
        <v>4</v>
      </c>
      <c r="FZ342" s="301">
        <v>4</v>
      </c>
      <c r="GA342" s="263">
        <v>0</v>
      </c>
      <c r="GB342" s="263">
        <v>0</v>
      </c>
      <c r="GC342" s="263">
        <v>0</v>
      </c>
      <c r="GD342" s="263">
        <v>0</v>
      </c>
      <c r="GE342" s="263">
        <v>0</v>
      </c>
      <c r="GF342" s="263">
        <v>0</v>
      </c>
      <c r="GG342" s="263">
        <v>0</v>
      </c>
      <c r="GH342" s="263">
        <v>0</v>
      </c>
      <c r="GI342" s="263">
        <v>0</v>
      </c>
      <c r="GJ342" s="263">
        <v>44</v>
      </c>
      <c r="GK342" s="263">
        <v>21</v>
      </c>
      <c r="GL342" s="263">
        <v>23</v>
      </c>
      <c r="GM342" s="263">
        <v>21</v>
      </c>
      <c r="GN342" s="263">
        <v>2</v>
      </c>
      <c r="GO342" s="263">
        <v>0</v>
      </c>
      <c r="GP342" s="263">
        <v>0</v>
      </c>
      <c r="GQ342" s="263">
        <v>2</v>
      </c>
      <c r="GR342" s="263">
        <v>0</v>
      </c>
      <c r="GS342" s="263">
        <v>0</v>
      </c>
      <c r="GT342" s="263">
        <v>0</v>
      </c>
      <c r="GU342" s="263">
        <v>0</v>
      </c>
      <c r="GV342" s="263"/>
      <c r="GW342" s="263">
        <v>0</v>
      </c>
      <c r="GX342" s="263"/>
      <c r="GY342" s="263">
        <v>0</v>
      </c>
      <c r="GZ342" s="263"/>
      <c r="HA342" s="263"/>
      <c r="HB342" s="263">
        <v>0</v>
      </c>
      <c r="HC342" s="263">
        <v>0</v>
      </c>
      <c r="HD342" s="263">
        <v>0</v>
      </c>
      <c r="HE342" s="263"/>
      <c r="HF342" s="263"/>
      <c r="HG342" s="263"/>
      <c r="HH342" s="263"/>
      <c r="HI342" s="263"/>
      <c r="HJ342" s="263"/>
      <c r="HK342" s="263"/>
      <c r="HL342" s="263"/>
      <c r="HM342" s="263"/>
      <c r="HN342" s="263"/>
      <c r="HO342" s="263"/>
      <c r="HP342" s="263"/>
      <c r="HQ342" s="263"/>
      <c r="HR342" s="263"/>
      <c r="HS342" s="263"/>
      <c r="HT342" s="263"/>
      <c r="HU342" s="263"/>
      <c r="HV342" s="263"/>
      <c r="HW342" s="263"/>
      <c r="HX342" s="263"/>
      <c r="HY342" s="263"/>
      <c r="HZ342" s="263"/>
      <c r="IA342" s="263"/>
      <c r="IB342" s="278"/>
      <c r="IC342" s="263"/>
      <c r="ID342" s="263"/>
      <c r="IE342" s="263"/>
      <c r="IF342" s="263"/>
      <c r="IG342" s="263"/>
      <c r="IH342" s="263"/>
      <c r="II342" s="263"/>
      <c r="IJ342" s="263"/>
      <c r="IK342" s="263"/>
      <c r="IL342" s="263"/>
      <c r="IM342" s="301"/>
      <c r="IN342" s="278"/>
      <c r="IO342" s="263"/>
      <c r="IP342" s="263"/>
      <c r="IQ342" s="263"/>
      <c r="IR342" s="263"/>
      <c r="IS342" s="278"/>
      <c r="IT342" s="278"/>
      <c r="IU342" s="278"/>
      <c r="IV342" s="278"/>
      <c r="IW342" s="278"/>
      <c r="IX342" s="278"/>
      <c r="IY342" s="278"/>
      <c r="IZ342" s="278"/>
    </row>
    <row r="343" spans="1:260" ht="54.75" customHeight="1" x14ac:dyDescent="0.15">
      <c r="A343" s="278"/>
      <c r="B343" s="263"/>
      <c r="C343" s="279" t="s">
        <v>8823</v>
      </c>
      <c r="D343" s="279" t="s">
        <v>7046</v>
      </c>
      <c r="E343" s="279" t="s">
        <v>8824</v>
      </c>
      <c r="F343" s="279" t="s">
        <v>8115</v>
      </c>
      <c r="G343" s="279" t="s">
        <v>23115</v>
      </c>
      <c r="H343" s="279" t="s">
        <v>7501</v>
      </c>
      <c r="I343" s="279" t="s">
        <v>7502</v>
      </c>
      <c r="J343" s="279"/>
      <c r="K343" s="279" t="s">
        <v>23116</v>
      </c>
      <c r="L343" s="279" t="s">
        <v>23117</v>
      </c>
      <c r="M343" s="279" t="s">
        <v>9107</v>
      </c>
      <c r="N343" s="279"/>
      <c r="O343" s="279"/>
      <c r="P343" s="279" t="s">
        <v>7503</v>
      </c>
      <c r="Q343" s="279" t="s">
        <v>7504</v>
      </c>
      <c r="R343" s="279"/>
      <c r="S343" s="279" t="s">
        <v>7505</v>
      </c>
      <c r="T343" s="263"/>
      <c r="U343" s="263"/>
      <c r="V343" s="263"/>
      <c r="W343" s="263"/>
      <c r="X343" s="263"/>
      <c r="Y343" s="263"/>
      <c r="Z343" s="263"/>
      <c r="AA343" s="263"/>
      <c r="AB343" s="263"/>
      <c r="AC343" s="263"/>
      <c r="AD343" s="263"/>
      <c r="AE343" s="263"/>
      <c r="AF343" s="263"/>
      <c r="AG343" s="263"/>
      <c r="AH343" s="263"/>
      <c r="AI343" s="263"/>
      <c r="AJ343" s="263"/>
      <c r="AK343" s="263"/>
      <c r="AL343" s="263"/>
      <c r="AM343" s="263"/>
      <c r="AN343" s="263"/>
      <c r="AO343" s="263"/>
      <c r="AP343" s="263"/>
      <c r="AQ343" s="263"/>
      <c r="AR343" s="263">
        <v>0</v>
      </c>
      <c r="AS343" s="263">
        <v>8.3333333333333321</v>
      </c>
      <c r="AT343" s="263">
        <v>0</v>
      </c>
      <c r="AU343" s="263">
        <v>0</v>
      </c>
      <c r="AV343" s="263">
        <v>0</v>
      </c>
      <c r="AW343" s="263">
        <v>0</v>
      </c>
      <c r="AX343" s="263">
        <v>0</v>
      </c>
      <c r="AY343" s="263">
        <v>0</v>
      </c>
      <c r="AZ343" s="263">
        <v>0</v>
      </c>
      <c r="BA343" s="263"/>
      <c r="BB343" s="263"/>
      <c r="BC343" s="263">
        <v>0</v>
      </c>
      <c r="BD343" s="263">
        <v>0</v>
      </c>
      <c r="BE343" s="263">
        <v>55.55555555555555</v>
      </c>
      <c r="BF343" s="263"/>
      <c r="BG343" s="263"/>
      <c r="BH343" s="263">
        <v>3.4912362460000001E-6</v>
      </c>
      <c r="BI343" s="263">
        <v>4.1666666666666661</v>
      </c>
      <c r="BJ343" s="263">
        <v>0</v>
      </c>
      <c r="BK343" s="263">
        <v>0</v>
      </c>
      <c r="BL343" s="263">
        <v>0</v>
      </c>
      <c r="BM343" s="263">
        <v>0</v>
      </c>
      <c r="BN343" s="263">
        <v>0</v>
      </c>
      <c r="BO343" s="263">
        <v>0</v>
      </c>
      <c r="BP343" s="263">
        <v>0</v>
      </c>
      <c r="BQ343" s="263">
        <v>1</v>
      </c>
      <c r="BR343" s="263">
        <v>0</v>
      </c>
      <c r="BS343" s="263">
        <v>0</v>
      </c>
      <c r="BT343" s="263">
        <v>0</v>
      </c>
      <c r="BU343" s="263">
        <v>0</v>
      </c>
      <c r="BV343" s="263"/>
      <c r="BW343" s="263">
        <v>0</v>
      </c>
      <c r="BX343" s="263"/>
      <c r="BY343" s="263"/>
      <c r="BZ343" s="263"/>
      <c r="CA343" s="263">
        <v>0</v>
      </c>
      <c r="CB343" s="263">
        <v>0</v>
      </c>
      <c r="CC343" s="263">
        <v>55.55555555555555</v>
      </c>
      <c r="CD343" s="263"/>
      <c r="CE343" s="263"/>
      <c r="CF343" s="263">
        <v>1</v>
      </c>
      <c r="CG343" s="263">
        <v>1</v>
      </c>
      <c r="CH343" s="263">
        <v>0</v>
      </c>
      <c r="CI343" s="263">
        <v>0</v>
      </c>
      <c r="CJ343" s="263">
        <v>0</v>
      </c>
      <c r="CK343" s="263">
        <v>0</v>
      </c>
      <c r="CL343" s="263">
        <v>0</v>
      </c>
      <c r="CM343" s="263">
        <v>0</v>
      </c>
      <c r="CN343" s="263">
        <v>0</v>
      </c>
      <c r="CO343" s="263"/>
      <c r="CP343" s="263">
        <v>3.3416875522138678</v>
      </c>
      <c r="CQ343" s="263"/>
      <c r="CR343" s="264">
        <v>8</v>
      </c>
      <c r="CS343" s="264">
        <v>1461580245</v>
      </c>
      <c r="CT343" s="264">
        <v>1461580245</v>
      </c>
      <c r="CU343" s="264">
        <v>2</v>
      </c>
      <c r="CV343" s="279" t="s">
        <v>6993</v>
      </c>
      <c r="CW343" s="279" t="s">
        <v>573</v>
      </c>
      <c r="CX343" s="301"/>
      <c r="CY343" s="301"/>
      <c r="CZ343" s="263"/>
      <c r="DA343" s="263"/>
      <c r="DB343" s="263"/>
      <c r="DC343" s="301"/>
      <c r="DD343" s="301"/>
      <c r="DE343" s="274"/>
      <c r="DF343" s="274"/>
      <c r="DG343" s="263"/>
      <c r="DH343" s="301"/>
      <c r="DI343" s="301"/>
      <c r="DJ343" s="263"/>
      <c r="DK343" s="263"/>
      <c r="DL343" s="274"/>
      <c r="DM343" s="274"/>
      <c r="DN343" s="263">
        <v>1</v>
      </c>
      <c r="DO343" s="263">
        <v>0</v>
      </c>
      <c r="DP343" s="263">
        <v>0</v>
      </c>
      <c r="DQ343" s="263">
        <v>0</v>
      </c>
      <c r="DR343" s="263">
        <v>0</v>
      </c>
      <c r="DS343" s="263">
        <v>0</v>
      </c>
      <c r="DT343" s="263">
        <v>1</v>
      </c>
      <c r="DU343" s="263">
        <v>1</v>
      </c>
      <c r="DV343" s="263">
        <v>0</v>
      </c>
      <c r="DW343" s="263">
        <v>0</v>
      </c>
      <c r="DX343" s="263">
        <v>0</v>
      </c>
      <c r="DY343" s="263">
        <v>0</v>
      </c>
      <c r="DZ343" s="263">
        <v>1</v>
      </c>
      <c r="EA343" s="263">
        <v>1</v>
      </c>
      <c r="EB343" s="263">
        <v>0</v>
      </c>
      <c r="EC343" s="301">
        <v>0</v>
      </c>
      <c r="ED343" s="263">
        <v>0</v>
      </c>
      <c r="EE343" s="263">
        <v>0</v>
      </c>
      <c r="EF343" s="263">
        <v>0</v>
      </c>
      <c r="EG343" s="263">
        <v>0</v>
      </c>
      <c r="EH343" s="263">
        <v>0</v>
      </c>
      <c r="EI343" s="263">
        <v>0</v>
      </c>
      <c r="EJ343" s="263">
        <v>0</v>
      </c>
      <c r="EK343" s="263">
        <v>0</v>
      </c>
      <c r="EL343" s="263">
        <v>0</v>
      </c>
      <c r="EM343" s="263">
        <v>0</v>
      </c>
      <c r="EN343" s="263">
        <v>0</v>
      </c>
      <c r="EO343" s="263">
        <v>0</v>
      </c>
      <c r="EP343" s="263">
        <v>0</v>
      </c>
      <c r="EQ343" s="263">
        <v>0</v>
      </c>
      <c r="ER343" s="263">
        <v>0</v>
      </c>
      <c r="ES343" s="263">
        <v>0</v>
      </c>
      <c r="ET343" s="263">
        <v>0</v>
      </c>
      <c r="EU343" s="263">
        <v>0</v>
      </c>
      <c r="EV343" s="263">
        <v>0</v>
      </c>
      <c r="EW343" s="263">
        <v>0</v>
      </c>
      <c r="EX343" s="263">
        <v>0</v>
      </c>
      <c r="EY343" s="263">
        <v>0</v>
      </c>
      <c r="EZ343" s="263">
        <v>0</v>
      </c>
      <c r="FA343" s="263">
        <v>0</v>
      </c>
      <c r="FB343" s="263">
        <v>0</v>
      </c>
      <c r="FC343" s="301"/>
      <c r="FD343" s="263">
        <v>0</v>
      </c>
      <c r="FE343" s="263">
        <v>0</v>
      </c>
      <c r="FF343" s="263">
        <v>0</v>
      </c>
      <c r="FG343" s="301"/>
      <c r="FH343" s="263">
        <v>0</v>
      </c>
      <c r="FI343" s="263">
        <v>0</v>
      </c>
      <c r="FJ343" s="263">
        <v>0</v>
      </c>
      <c r="FK343" s="301"/>
      <c r="FL343" s="263">
        <v>0</v>
      </c>
      <c r="FM343" s="263">
        <v>0</v>
      </c>
      <c r="FN343" s="263">
        <v>0</v>
      </c>
      <c r="FO343" s="263">
        <v>0</v>
      </c>
      <c r="FP343" s="263">
        <v>0</v>
      </c>
      <c r="FQ343" s="301"/>
      <c r="FR343" s="263">
        <v>1</v>
      </c>
      <c r="FS343" s="263">
        <v>0</v>
      </c>
      <c r="FT343" s="301">
        <v>0</v>
      </c>
      <c r="FU343" s="263">
        <v>0</v>
      </c>
      <c r="FV343" s="263">
        <v>0</v>
      </c>
      <c r="FW343" s="301"/>
      <c r="FX343" s="263">
        <v>1</v>
      </c>
      <c r="FY343" s="263">
        <v>0</v>
      </c>
      <c r="FZ343" s="301">
        <v>0</v>
      </c>
      <c r="GA343" s="263">
        <v>0</v>
      </c>
      <c r="GB343" s="263">
        <v>0</v>
      </c>
      <c r="GC343" s="263">
        <v>0</v>
      </c>
      <c r="GD343" s="263">
        <v>0</v>
      </c>
      <c r="GE343" s="263">
        <v>0</v>
      </c>
      <c r="GF343" s="263">
        <v>0</v>
      </c>
      <c r="GG343" s="263">
        <v>0</v>
      </c>
      <c r="GH343" s="263">
        <v>0</v>
      </c>
      <c r="GI343" s="263">
        <v>0</v>
      </c>
      <c r="GJ343" s="263">
        <v>0</v>
      </c>
      <c r="GK343" s="263">
        <v>0</v>
      </c>
      <c r="GL343" s="263">
        <v>0</v>
      </c>
      <c r="GM343" s="263">
        <v>0</v>
      </c>
      <c r="GN343" s="263">
        <v>0</v>
      </c>
      <c r="GO343" s="263">
        <v>0</v>
      </c>
      <c r="GP343" s="263">
        <v>0</v>
      </c>
      <c r="GQ343" s="263">
        <v>1</v>
      </c>
      <c r="GR343" s="263">
        <v>0</v>
      </c>
      <c r="GS343" s="263">
        <v>0</v>
      </c>
      <c r="GT343" s="263"/>
      <c r="GU343" s="263"/>
      <c r="GV343" s="263"/>
      <c r="GW343" s="263"/>
      <c r="GX343" s="263"/>
      <c r="GY343" s="263">
        <v>0</v>
      </c>
      <c r="GZ343" s="263"/>
      <c r="HA343" s="263"/>
      <c r="HB343" s="263">
        <v>0</v>
      </c>
      <c r="HC343" s="263"/>
      <c r="HD343" s="263"/>
      <c r="HE343" s="263"/>
      <c r="HF343" s="263"/>
      <c r="HG343" s="263"/>
      <c r="HH343" s="263"/>
      <c r="HI343" s="263"/>
      <c r="HJ343" s="263"/>
      <c r="HK343" s="263"/>
      <c r="HL343" s="263"/>
      <c r="HM343" s="263"/>
      <c r="HN343" s="263"/>
      <c r="HO343" s="263"/>
      <c r="HP343" s="263"/>
      <c r="HQ343" s="263"/>
      <c r="HR343" s="263"/>
      <c r="HS343" s="263"/>
      <c r="HT343" s="263"/>
      <c r="HU343" s="263"/>
      <c r="HV343" s="263"/>
      <c r="HW343" s="263"/>
      <c r="HX343" s="263"/>
      <c r="HY343" s="263"/>
      <c r="HZ343" s="263"/>
      <c r="IA343" s="263"/>
      <c r="IB343" s="278"/>
      <c r="IC343" s="263"/>
      <c r="ID343" s="263"/>
      <c r="IE343" s="263"/>
      <c r="IF343" s="263"/>
      <c r="IG343" s="263"/>
      <c r="IH343" s="263"/>
      <c r="II343" s="263"/>
      <c r="IJ343" s="263"/>
      <c r="IK343" s="263"/>
      <c r="IL343" s="263"/>
      <c r="IM343" s="301"/>
      <c r="IN343" s="278"/>
      <c r="IO343" s="263"/>
      <c r="IP343" s="263"/>
      <c r="IQ343" s="263"/>
      <c r="IR343" s="263"/>
      <c r="IS343" s="278"/>
      <c r="IT343" s="278"/>
      <c r="IU343" s="278"/>
      <c r="IV343" s="278"/>
      <c r="IW343" s="278"/>
      <c r="IX343" s="278"/>
      <c r="IY343" s="278"/>
      <c r="IZ343" s="278"/>
    </row>
    <row r="344" spans="1:260" ht="54.75" customHeight="1" x14ac:dyDescent="0.15">
      <c r="A344" s="278"/>
      <c r="B344" s="263"/>
      <c r="C344" s="279" t="s">
        <v>8825</v>
      </c>
      <c r="D344" s="279" t="s">
        <v>7046</v>
      </c>
      <c r="E344" s="279" t="s">
        <v>8826</v>
      </c>
      <c r="F344" s="279" t="s">
        <v>8115</v>
      </c>
      <c r="G344" s="279" t="s">
        <v>23118</v>
      </c>
      <c r="H344" s="279" t="s">
        <v>7501</v>
      </c>
      <c r="I344" s="279" t="s">
        <v>7506</v>
      </c>
      <c r="J344" s="279"/>
      <c r="K344" s="279" t="s">
        <v>23119</v>
      </c>
      <c r="L344" s="279" t="s">
        <v>23120</v>
      </c>
      <c r="M344" s="279" t="s">
        <v>9108</v>
      </c>
      <c r="N344" s="279"/>
      <c r="O344" s="279"/>
      <c r="P344" s="279" t="s">
        <v>7507</v>
      </c>
      <c r="Q344" s="279" t="s">
        <v>7508</v>
      </c>
      <c r="R344" s="279"/>
      <c r="S344" s="279" t="s">
        <v>7509</v>
      </c>
      <c r="T344" s="263"/>
      <c r="U344" s="263"/>
      <c r="V344" s="263"/>
      <c r="W344" s="263"/>
      <c r="X344" s="263"/>
      <c r="Y344" s="263"/>
      <c r="Z344" s="263"/>
      <c r="AA344" s="263"/>
      <c r="AB344" s="263"/>
      <c r="AC344" s="263"/>
      <c r="AD344" s="263"/>
      <c r="AE344" s="263"/>
      <c r="AF344" s="263"/>
      <c r="AG344" s="263"/>
      <c r="AH344" s="263"/>
      <c r="AI344" s="263"/>
      <c r="AJ344" s="263"/>
      <c r="AK344" s="263"/>
      <c r="AL344" s="263"/>
      <c r="AM344" s="263"/>
      <c r="AN344" s="263"/>
      <c r="AO344" s="263"/>
      <c r="AP344" s="263"/>
      <c r="AQ344" s="263"/>
      <c r="AR344" s="263">
        <v>0</v>
      </c>
      <c r="AS344" s="263">
        <v>8.3333333333333321</v>
      </c>
      <c r="AT344" s="263">
        <v>0</v>
      </c>
      <c r="AU344" s="263">
        <v>0</v>
      </c>
      <c r="AV344" s="263">
        <v>0</v>
      </c>
      <c r="AW344" s="263">
        <v>0</v>
      </c>
      <c r="AX344" s="263">
        <v>0</v>
      </c>
      <c r="AY344" s="263">
        <v>0</v>
      </c>
      <c r="AZ344" s="263">
        <v>0</v>
      </c>
      <c r="BA344" s="263"/>
      <c r="BB344" s="263"/>
      <c r="BC344" s="263">
        <v>0</v>
      </c>
      <c r="BD344" s="263">
        <v>0</v>
      </c>
      <c r="BE344" s="263">
        <v>22.222222222222221</v>
      </c>
      <c r="BF344" s="263"/>
      <c r="BG344" s="263"/>
      <c r="BH344" s="263">
        <v>7.6807197419999997E-5</v>
      </c>
      <c r="BI344" s="263">
        <v>91.666666666666671</v>
      </c>
      <c r="BJ344" s="263">
        <v>0</v>
      </c>
      <c r="BK344" s="263">
        <v>0</v>
      </c>
      <c r="BL344" s="263">
        <v>1.6439238928900001E-4</v>
      </c>
      <c r="BM344" s="263">
        <v>91.304347826086953</v>
      </c>
      <c r="BN344" s="263">
        <v>0</v>
      </c>
      <c r="BO344" s="263">
        <v>0</v>
      </c>
      <c r="BP344" s="263">
        <v>0</v>
      </c>
      <c r="BQ344" s="263">
        <v>1</v>
      </c>
      <c r="BR344" s="263">
        <v>0</v>
      </c>
      <c r="BS344" s="263">
        <v>0</v>
      </c>
      <c r="BT344" s="263">
        <v>0</v>
      </c>
      <c r="BU344" s="263">
        <v>0</v>
      </c>
      <c r="BV344" s="263"/>
      <c r="BW344" s="263">
        <v>0</v>
      </c>
      <c r="BX344" s="263"/>
      <c r="BY344" s="263"/>
      <c r="BZ344" s="263"/>
      <c r="CA344" s="263">
        <v>0</v>
      </c>
      <c r="CB344" s="263">
        <v>0</v>
      </c>
      <c r="CC344" s="263">
        <v>22.222222222222221</v>
      </c>
      <c r="CD344" s="263"/>
      <c r="CE344" s="263"/>
      <c r="CF344" s="263">
        <v>22</v>
      </c>
      <c r="CG344" s="263">
        <v>22</v>
      </c>
      <c r="CH344" s="263">
        <v>0</v>
      </c>
      <c r="CI344" s="263">
        <v>0</v>
      </c>
      <c r="CJ344" s="263">
        <v>21</v>
      </c>
      <c r="CK344" s="263">
        <v>21</v>
      </c>
      <c r="CL344" s="263">
        <v>0</v>
      </c>
      <c r="CM344" s="263">
        <v>0</v>
      </c>
      <c r="CN344" s="263">
        <v>0</v>
      </c>
      <c r="CO344" s="263"/>
      <c r="CP344" s="263">
        <v>2.2138680033416875</v>
      </c>
      <c r="CQ344" s="263">
        <v>0</v>
      </c>
      <c r="CR344" s="264">
        <v>8</v>
      </c>
      <c r="CS344" s="264">
        <v>1461580245</v>
      </c>
      <c r="CT344" s="264">
        <v>1461580245</v>
      </c>
      <c r="CU344" s="264">
        <v>3</v>
      </c>
      <c r="CV344" s="279" t="s">
        <v>6993</v>
      </c>
      <c r="CW344" s="279" t="s">
        <v>573</v>
      </c>
      <c r="CX344" s="301"/>
      <c r="CY344" s="301"/>
      <c r="CZ344" s="263"/>
      <c r="DA344" s="263"/>
      <c r="DB344" s="263"/>
      <c r="DC344" s="301"/>
      <c r="DD344" s="301"/>
      <c r="DE344" s="274"/>
      <c r="DF344" s="274"/>
      <c r="DG344" s="263"/>
      <c r="DH344" s="301"/>
      <c r="DI344" s="301"/>
      <c r="DJ344" s="263"/>
      <c r="DK344" s="263"/>
      <c r="DL344" s="274"/>
      <c r="DM344" s="274"/>
      <c r="DN344" s="263">
        <v>22</v>
      </c>
      <c r="DO344" s="263">
        <v>0</v>
      </c>
      <c r="DP344" s="263">
        <v>0</v>
      </c>
      <c r="DQ344" s="263">
        <v>0</v>
      </c>
      <c r="DR344" s="263">
        <v>0</v>
      </c>
      <c r="DS344" s="263">
        <v>0</v>
      </c>
      <c r="DT344" s="263">
        <v>22</v>
      </c>
      <c r="DU344" s="263">
        <v>22</v>
      </c>
      <c r="DV344" s="263">
        <v>0</v>
      </c>
      <c r="DW344" s="263">
        <v>0</v>
      </c>
      <c r="DX344" s="263">
        <v>0</v>
      </c>
      <c r="DY344" s="263">
        <v>0</v>
      </c>
      <c r="DZ344" s="263">
        <v>1</v>
      </c>
      <c r="EA344" s="263">
        <v>1</v>
      </c>
      <c r="EB344" s="263">
        <v>0</v>
      </c>
      <c r="EC344" s="301">
        <v>0</v>
      </c>
      <c r="ED344" s="263">
        <v>0</v>
      </c>
      <c r="EE344" s="263">
        <v>0</v>
      </c>
      <c r="EF344" s="263">
        <v>0</v>
      </c>
      <c r="EG344" s="263">
        <v>0</v>
      </c>
      <c r="EH344" s="263">
        <v>0</v>
      </c>
      <c r="EI344" s="263">
        <v>0</v>
      </c>
      <c r="EJ344" s="263">
        <v>0</v>
      </c>
      <c r="EK344" s="263">
        <v>0</v>
      </c>
      <c r="EL344" s="263">
        <v>0</v>
      </c>
      <c r="EM344" s="263">
        <v>0</v>
      </c>
      <c r="EN344" s="263">
        <v>0</v>
      </c>
      <c r="EO344" s="263">
        <v>0</v>
      </c>
      <c r="EP344" s="263">
        <v>0</v>
      </c>
      <c r="EQ344" s="263">
        <v>0</v>
      </c>
      <c r="ER344" s="263">
        <v>0</v>
      </c>
      <c r="ES344" s="263">
        <v>0</v>
      </c>
      <c r="ET344" s="263">
        <v>0</v>
      </c>
      <c r="EU344" s="263">
        <v>0</v>
      </c>
      <c r="EV344" s="263">
        <v>0</v>
      </c>
      <c r="EW344" s="263">
        <v>0</v>
      </c>
      <c r="EX344" s="263">
        <v>0</v>
      </c>
      <c r="EY344" s="263">
        <v>0</v>
      </c>
      <c r="EZ344" s="263">
        <v>0</v>
      </c>
      <c r="FA344" s="263">
        <v>0</v>
      </c>
      <c r="FB344" s="263">
        <v>0</v>
      </c>
      <c r="FC344" s="301"/>
      <c r="FD344" s="263">
        <v>0</v>
      </c>
      <c r="FE344" s="263">
        <v>0</v>
      </c>
      <c r="FF344" s="263">
        <v>0</v>
      </c>
      <c r="FG344" s="301"/>
      <c r="FH344" s="263">
        <v>0</v>
      </c>
      <c r="FI344" s="263">
        <v>0</v>
      </c>
      <c r="FJ344" s="263">
        <v>0</v>
      </c>
      <c r="FK344" s="301"/>
      <c r="FL344" s="263">
        <v>0</v>
      </c>
      <c r="FM344" s="263">
        <v>0</v>
      </c>
      <c r="FN344" s="263">
        <v>0</v>
      </c>
      <c r="FO344" s="263">
        <v>0</v>
      </c>
      <c r="FP344" s="263">
        <v>0</v>
      </c>
      <c r="FQ344" s="301"/>
      <c r="FR344" s="263">
        <v>1</v>
      </c>
      <c r="FS344" s="263">
        <v>0</v>
      </c>
      <c r="FT344" s="301">
        <v>0</v>
      </c>
      <c r="FU344" s="263">
        <v>0</v>
      </c>
      <c r="FV344" s="263">
        <v>0</v>
      </c>
      <c r="FW344" s="301"/>
      <c r="FX344" s="263">
        <v>1</v>
      </c>
      <c r="FY344" s="263">
        <v>0</v>
      </c>
      <c r="FZ344" s="301">
        <v>0</v>
      </c>
      <c r="GA344" s="263">
        <v>0</v>
      </c>
      <c r="GB344" s="263">
        <v>0</v>
      </c>
      <c r="GC344" s="263">
        <v>0</v>
      </c>
      <c r="GD344" s="263">
        <v>0</v>
      </c>
      <c r="GE344" s="263">
        <v>0</v>
      </c>
      <c r="GF344" s="263">
        <v>0</v>
      </c>
      <c r="GG344" s="263">
        <v>0</v>
      </c>
      <c r="GH344" s="263">
        <v>0</v>
      </c>
      <c r="GI344" s="263">
        <v>0</v>
      </c>
      <c r="GJ344" s="263">
        <v>21</v>
      </c>
      <c r="GK344" s="263">
        <v>0</v>
      </c>
      <c r="GL344" s="263">
        <v>21</v>
      </c>
      <c r="GM344" s="263">
        <v>0</v>
      </c>
      <c r="GN344" s="263">
        <v>21</v>
      </c>
      <c r="GO344" s="263">
        <v>0</v>
      </c>
      <c r="GP344" s="263">
        <v>0</v>
      </c>
      <c r="GQ344" s="263">
        <v>1</v>
      </c>
      <c r="GR344" s="263">
        <v>0</v>
      </c>
      <c r="GS344" s="263">
        <v>0</v>
      </c>
      <c r="GT344" s="263"/>
      <c r="GU344" s="263">
        <v>0</v>
      </c>
      <c r="GV344" s="263"/>
      <c r="GW344" s="263"/>
      <c r="GX344" s="263"/>
      <c r="GY344" s="263">
        <v>0</v>
      </c>
      <c r="GZ344" s="263"/>
      <c r="HA344" s="263"/>
      <c r="HB344" s="263">
        <v>0</v>
      </c>
      <c r="HC344" s="263">
        <v>0</v>
      </c>
      <c r="HD344" s="263"/>
      <c r="HE344" s="263"/>
      <c r="HF344" s="263"/>
      <c r="HG344" s="263"/>
      <c r="HH344" s="263"/>
      <c r="HI344" s="263"/>
      <c r="HJ344" s="263"/>
      <c r="HK344" s="263"/>
      <c r="HL344" s="263"/>
      <c r="HM344" s="263"/>
      <c r="HN344" s="263"/>
      <c r="HO344" s="263"/>
      <c r="HP344" s="263"/>
      <c r="HQ344" s="263"/>
      <c r="HR344" s="263"/>
      <c r="HS344" s="263"/>
      <c r="HT344" s="263"/>
      <c r="HU344" s="263"/>
      <c r="HV344" s="263"/>
      <c r="HW344" s="263"/>
      <c r="HX344" s="263"/>
      <c r="HY344" s="263"/>
      <c r="HZ344" s="263"/>
      <c r="IA344" s="263"/>
      <c r="IB344" s="278"/>
      <c r="IC344" s="263"/>
      <c r="ID344" s="263"/>
      <c r="IE344" s="263"/>
      <c r="IF344" s="263"/>
      <c r="IG344" s="263"/>
      <c r="IH344" s="263"/>
      <c r="II344" s="263"/>
      <c r="IJ344" s="263"/>
      <c r="IK344" s="263"/>
      <c r="IL344" s="263"/>
      <c r="IM344" s="301"/>
      <c r="IN344" s="278"/>
      <c r="IO344" s="263"/>
      <c r="IP344" s="263"/>
      <c r="IQ344" s="263"/>
      <c r="IR344" s="263"/>
      <c r="IS344" s="278"/>
      <c r="IT344" s="278"/>
      <c r="IU344" s="278"/>
      <c r="IV344" s="278"/>
      <c r="IW344" s="278"/>
      <c r="IX344" s="278"/>
      <c r="IY344" s="278"/>
      <c r="IZ344" s="278"/>
    </row>
    <row r="345" spans="1:260" ht="54.75" customHeight="1" x14ac:dyDescent="0.15">
      <c r="A345" s="278"/>
      <c r="B345" s="263"/>
      <c r="C345" s="279" t="s">
        <v>8827</v>
      </c>
      <c r="D345" s="279" t="s">
        <v>7052</v>
      </c>
      <c r="E345" s="279" t="s">
        <v>8828</v>
      </c>
      <c r="F345" s="279" t="s">
        <v>8116</v>
      </c>
      <c r="G345" s="279" t="s">
        <v>8189</v>
      </c>
      <c r="H345" s="279" t="s">
        <v>7053</v>
      </c>
      <c r="I345" s="279" t="s">
        <v>7054</v>
      </c>
      <c r="J345" s="279"/>
      <c r="K345" s="279" t="s">
        <v>7055</v>
      </c>
      <c r="L345" s="279" t="s">
        <v>7056</v>
      </c>
      <c r="M345" s="279" t="s">
        <v>7057</v>
      </c>
      <c r="N345" s="279"/>
      <c r="O345" s="279" t="s">
        <v>8355</v>
      </c>
      <c r="P345" s="279"/>
      <c r="Q345" s="279"/>
      <c r="R345" s="279"/>
      <c r="S345" s="279"/>
      <c r="T345" s="263"/>
      <c r="U345" s="263"/>
      <c r="V345" s="263"/>
      <c r="W345" s="263"/>
      <c r="X345" s="263"/>
      <c r="Y345" s="263"/>
      <c r="Z345" s="263"/>
      <c r="AA345" s="263"/>
      <c r="AB345" s="263"/>
      <c r="AC345" s="263"/>
      <c r="AD345" s="263"/>
      <c r="AE345" s="263"/>
      <c r="AF345" s="263"/>
      <c r="AG345" s="263"/>
      <c r="AH345" s="263"/>
      <c r="AI345" s="263"/>
      <c r="AJ345" s="263"/>
      <c r="AK345" s="263"/>
      <c r="AL345" s="263"/>
      <c r="AM345" s="263"/>
      <c r="AN345" s="263"/>
      <c r="AO345" s="263"/>
      <c r="AP345" s="263"/>
      <c r="AQ345" s="263"/>
      <c r="AR345" s="263"/>
      <c r="AS345" s="263"/>
      <c r="AT345" s="263"/>
      <c r="AU345" s="263"/>
      <c r="AV345" s="263"/>
      <c r="AW345" s="263"/>
      <c r="AX345" s="263"/>
      <c r="AY345" s="263"/>
      <c r="AZ345" s="263"/>
      <c r="BA345" s="263"/>
      <c r="BB345" s="263"/>
      <c r="BC345" s="263"/>
      <c r="BD345" s="263"/>
      <c r="BE345" s="263"/>
      <c r="BF345" s="263"/>
      <c r="BG345" s="263"/>
      <c r="BH345" s="263"/>
      <c r="BI345" s="263"/>
      <c r="BJ345" s="263"/>
      <c r="BK345" s="263"/>
      <c r="BL345" s="263"/>
      <c r="BM345" s="263"/>
      <c r="BN345" s="263"/>
      <c r="BO345" s="263">
        <v>0</v>
      </c>
      <c r="BP345" s="263"/>
      <c r="BQ345" s="263"/>
      <c r="BR345" s="263"/>
      <c r="BS345" s="263"/>
      <c r="BT345" s="263"/>
      <c r="BU345" s="263"/>
      <c r="BV345" s="263"/>
      <c r="BW345" s="263"/>
      <c r="BX345" s="263"/>
      <c r="BY345" s="263"/>
      <c r="BZ345" s="263"/>
      <c r="CA345" s="263"/>
      <c r="CB345" s="263"/>
      <c r="CC345" s="263"/>
      <c r="CD345" s="263"/>
      <c r="CE345" s="263"/>
      <c r="CF345" s="263"/>
      <c r="CG345" s="263"/>
      <c r="CH345" s="263"/>
      <c r="CI345" s="263"/>
      <c r="CJ345" s="263"/>
      <c r="CK345" s="263"/>
      <c r="CL345" s="263"/>
      <c r="CM345" s="263"/>
      <c r="CN345" s="263"/>
      <c r="CO345" s="263"/>
      <c r="CP345" s="263"/>
      <c r="CQ345" s="263"/>
      <c r="CR345" s="264">
        <v>8</v>
      </c>
      <c r="CS345" s="264">
        <v>1461580245</v>
      </c>
      <c r="CT345" s="264">
        <v>1541580530</v>
      </c>
      <c r="CU345" s="264">
        <v>1541580530</v>
      </c>
      <c r="CV345" s="279" t="s">
        <v>6987</v>
      </c>
      <c r="CW345" s="279" t="s">
        <v>573</v>
      </c>
      <c r="CX345" s="301"/>
      <c r="CY345" s="301"/>
      <c r="CZ345" s="263"/>
      <c r="DA345" s="263"/>
      <c r="DB345" s="263"/>
      <c r="DC345" s="301"/>
      <c r="DD345" s="301"/>
      <c r="DE345" s="274"/>
      <c r="DF345" s="274"/>
      <c r="DG345" s="263"/>
      <c r="DH345" s="301"/>
      <c r="DI345" s="301"/>
      <c r="DJ345" s="263"/>
      <c r="DK345" s="263"/>
      <c r="DL345" s="274"/>
      <c r="DM345" s="274"/>
      <c r="DN345" s="263">
        <v>0</v>
      </c>
      <c r="DO345" s="263">
        <v>0</v>
      </c>
      <c r="DP345" s="263">
        <v>0</v>
      </c>
      <c r="DQ345" s="263">
        <v>0</v>
      </c>
      <c r="DR345" s="263">
        <v>0</v>
      </c>
      <c r="DS345" s="263">
        <v>0</v>
      </c>
      <c r="DT345" s="263">
        <v>0</v>
      </c>
      <c r="DU345" s="263">
        <v>0</v>
      </c>
      <c r="DV345" s="263">
        <v>0</v>
      </c>
      <c r="DW345" s="263">
        <v>0</v>
      </c>
      <c r="DX345" s="263">
        <v>0</v>
      </c>
      <c r="DY345" s="263">
        <v>0</v>
      </c>
      <c r="DZ345" s="263">
        <v>0</v>
      </c>
      <c r="EA345" s="263">
        <v>0</v>
      </c>
      <c r="EB345" s="263">
        <v>0</v>
      </c>
      <c r="EC345" s="301"/>
      <c r="ED345" s="263">
        <v>0</v>
      </c>
      <c r="EE345" s="263">
        <v>0</v>
      </c>
      <c r="EF345" s="263">
        <v>0</v>
      </c>
      <c r="EG345" s="263">
        <v>0</v>
      </c>
      <c r="EH345" s="263">
        <v>0</v>
      </c>
      <c r="EI345" s="263">
        <v>0</v>
      </c>
      <c r="EJ345" s="263">
        <v>0</v>
      </c>
      <c r="EK345" s="263">
        <v>0</v>
      </c>
      <c r="EL345" s="263">
        <v>0</v>
      </c>
      <c r="EM345" s="263">
        <v>0</v>
      </c>
      <c r="EN345" s="263">
        <v>0</v>
      </c>
      <c r="EO345" s="263">
        <v>0</v>
      </c>
      <c r="EP345" s="263">
        <v>0</v>
      </c>
      <c r="EQ345" s="263">
        <v>0</v>
      </c>
      <c r="ER345" s="263">
        <v>0</v>
      </c>
      <c r="ES345" s="263">
        <v>0</v>
      </c>
      <c r="ET345" s="263">
        <v>0</v>
      </c>
      <c r="EU345" s="263">
        <v>0</v>
      </c>
      <c r="EV345" s="263">
        <v>0</v>
      </c>
      <c r="EW345" s="263">
        <v>0</v>
      </c>
      <c r="EX345" s="263">
        <v>0</v>
      </c>
      <c r="EY345" s="263">
        <v>0</v>
      </c>
      <c r="EZ345" s="263">
        <v>0</v>
      </c>
      <c r="FA345" s="263">
        <v>0</v>
      </c>
      <c r="FB345" s="263">
        <v>0</v>
      </c>
      <c r="FC345" s="301"/>
      <c r="FD345" s="263">
        <v>0</v>
      </c>
      <c r="FE345" s="263">
        <v>0</v>
      </c>
      <c r="FF345" s="263">
        <v>0</v>
      </c>
      <c r="FG345" s="301"/>
      <c r="FH345" s="263">
        <v>0</v>
      </c>
      <c r="FI345" s="263">
        <v>0</v>
      </c>
      <c r="FJ345" s="263">
        <v>0</v>
      </c>
      <c r="FK345" s="301"/>
      <c r="FL345" s="263">
        <v>0</v>
      </c>
      <c r="FM345" s="263">
        <v>0</v>
      </c>
      <c r="FN345" s="263">
        <v>0</v>
      </c>
      <c r="FO345" s="263">
        <v>0</v>
      </c>
      <c r="FP345" s="263">
        <v>0</v>
      </c>
      <c r="FQ345" s="301"/>
      <c r="FR345" s="263">
        <v>0</v>
      </c>
      <c r="FS345" s="263">
        <v>0</v>
      </c>
      <c r="FT345" s="301"/>
      <c r="FU345" s="263">
        <v>0</v>
      </c>
      <c r="FV345" s="263">
        <v>0</v>
      </c>
      <c r="FW345" s="301"/>
      <c r="FX345" s="263">
        <v>0</v>
      </c>
      <c r="FY345" s="263">
        <v>0</v>
      </c>
      <c r="FZ345" s="301"/>
      <c r="GA345" s="263">
        <v>0</v>
      </c>
      <c r="GB345" s="263">
        <v>0</v>
      </c>
      <c r="GC345" s="263">
        <v>0</v>
      </c>
      <c r="GD345" s="263">
        <v>0</v>
      </c>
      <c r="GE345" s="263">
        <v>0</v>
      </c>
      <c r="GF345" s="263">
        <v>0</v>
      </c>
      <c r="GG345" s="263">
        <v>0</v>
      </c>
      <c r="GH345" s="263">
        <v>0</v>
      </c>
      <c r="GI345" s="263">
        <v>0</v>
      </c>
      <c r="GJ345" s="263">
        <v>0</v>
      </c>
      <c r="GK345" s="263">
        <v>0</v>
      </c>
      <c r="GL345" s="263">
        <v>0</v>
      </c>
      <c r="GM345" s="263">
        <v>0</v>
      </c>
      <c r="GN345" s="263">
        <v>0</v>
      </c>
      <c r="GO345" s="263">
        <v>0</v>
      </c>
      <c r="GP345" s="263">
        <v>0</v>
      </c>
      <c r="GQ345" s="263">
        <v>0</v>
      </c>
      <c r="GR345" s="263">
        <v>0</v>
      </c>
      <c r="GS345" s="263">
        <v>0</v>
      </c>
      <c r="GT345" s="263"/>
      <c r="GU345" s="263"/>
      <c r="GV345" s="263"/>
      <c r="GW345" s="263"/>
      <c r="GX345" s="263"/>
      <c r="GY345" s="263"/>
      <c r="GZ345" s="263"/>
      <c r="HA345" s="263"/>
      <c r="HB345" s="263">
        <v>0</v>
      </c>
      <c r="HC345" s="263"/>
      <c r="HD345" s="263"/>
      <c r="HE345" s="263"/>
      <c r="HF345" s="263"/>
      <c r="HG345" s="263"/>
      <c r="HH345" s="263"/>
      <c r="HI345" s="263"/>
      <c r="HJ345" s="263"/>
      <c r="HK345" s="263"/>
      <c r="HL345" s="263"/>
      <c r="HM345" s="263"/>
      <c r="HN345" s="263"/>
      <c r="HO345" s="263"/>
      <c r="HP345" s="263"/>
      <c r="HQ345" s="263"/>
      <c r="HR345" s="263"/>
      <c r="HS345" s="263"/>
      <c r="HT345" s="263"/>
      <c r="HU345" s="263"/>
      <c r="HV345" s="263"/>
      <c r="HW345" s="263"/>
      <c r="HX345" s="263"/>
      <c r="HY345" s="263"/>
      <c r="HZ345" s="263"/>
      <c r="IA345" s="263"/>
      <c r="IB345" s="278"/>
      <c r="IC345" s="263"/>
      <c r="ID345" s="263"/>
      <c r="IE345" s="263"/>
      <c r="IF345" s="263"/>
      <c r="IG345" s="263"/>
      <c r="IH345" s="263"/>
      <c r="II345" s="263"/>
      <c r="IJ345" s="263"/>
      <c r="IK345" s="263"/>
      <c r="IL345" s="263"/>
      <c r="IM345" s="301"/>
      <c r="IN345" s="278"/>
      <c r="IO345" s="263"/>
      <c r="IP345" s="263"/>
      <c r="IQ345" s="263"/>
      <c r="IR345" s="263"/>
      <c r="IS345" s="278"/>
      <c r="IT345" s="278"/>
      <c r="IU345" s="278"/>
      <c r="IV345" s="278"/>
      <c r="IW345" s="278"/>
      <c r="IX345" s="278"/>
      <c r="IY345" s="278"/>
      <c r="IZ345" s="278"/>
    </row>
    <row r="346" spans="1:260" ht="54.75" customHeight="1" x14ac:dyDescent="0.15">
      <c r="A346" s="278"/>
      <c r="B346" s="263"/>
      <c r="C346" s="279" t="s">
        <v>8829</v>
      </c>
      <c r="D346" s="279" t="s">
        <v>7040</v>
      </c>
      <c r="E346" s="279" t="s">
        <v>8830</v>
      </c>
      <c r="F346" s="279" t="s">
        <v>8181</v>
      </c>
      <c r="G346" s="279" t="s">
        <v>23121</v>
      </c>
      <c r="H346" s="279" t="s">
        <v>7131</v>
      </c>
      <c r="I346" s="279" t="s">
        <v>7510</v>
      </c>
      <c r="J346" s="279" t="s">
        <v>7511</v>
      </c>
      <c r="K346" s="279" t="s">
        <v>9109</v>
      </c>
      <c r="L346" s="279" t="s">
        <v>23122</v>
      </c>
      <c r="M346" s="279" t="s">
        <v>9110</v>
      </c>
      <c r="N346" s="279"/>
      <c r="O346" s="279"/>
      <c r="P346" s="279" t="s">
        <v>7512</v>
      </c>
      <c r="Q346" s="279" t="s">
        <v>7513</v>
      </c>
      <c r="R346" s="279"/>
      <c r="S346" s="279" t="s">
        <v>7514</v>
      </c>
      <c r="T346" s="263"/>
      <c r="U346" s="263"/>
      <c r="V346" s="263"/>
      <c r="W346" s="263"/>
      <c r="X346" s="263"/>
      <c r="Y346" s="263"/>
      <c r="Z346" s="263"/>
      <c r="AA346" s="263"/>
      <c r="AB346" s="263"/>
      <c r="AC346" s="263"/>
      <c r="AD346" s="263"/>
      <c r="AE346" s="263"/>
      <c r="AF346" s="263"/>
      <c r="AG346" s="263"/>
      <c r="AH346" s="263"/>
      <c r="AI346" s="263"/>
      <c r="AJ346" s="263"/>
      <c r="AK346" s="263"/>
      <c r="AL346" s="263"/>
      <c r="AM346" s="263"/>
      <c r="AN346" s="263"/>
      <c r="AO346" s="263"/>
      <c r="AP346" s="263"/>
      <c r="AQ346" s="263"/>
      <c r="AR346" s="263">
        <v>100</v>
      </c>
      <c r="AS346" s="263">
        <v>100</v>
      </c>
      <c r="AT346" s="263">
        <v>100</v>
      </c>
      <c r="AU346" s="263">
        <v>0</v>
      </c>
      <c r="AV346" s="263">
        <v>0</v>
      </c>
      <c r="AW346" s="263">
        <v>0</v>
      </c>
      <c r="AX346" s="263">
        <v>0</v>
      </c>
      <c r="AY346" s="263">
        <v>0</v>
      </c>
      <c r="AZ346" s="263">
        <v>0</v>
      </c>
      <c r="BA346" s="263"/>
      <c r="BB346" s="263"/>
      <c r="BC346" s="263">
        <v>100</v>
      </c>
      <c r="BD346" s="263">
        <v>100</v>
      </c>
      <c r="BE346" s="263">
        <v>33.333333333333329</v>
      </c>
      <c r="BF346" s="263">
        <v>8.3250728690952442</v>
      </c>
      <c r="BG346" s="263">
        <v>99</v>
      </c>
      <c r="BH346" s="263">
        <v>4.9259597818661618</v>
      </c>
      <c r="BI346" s="263">
        <v>100</v>
      </c>
      <c r="BJ346" s="263">
        <v>100</v>
      </c>
      <c r="BK346" s="263">
        <v>0</v>
      </c>
      <c r="BL346" s="263">
        <v>9.6888647014626379</v>
      </c>
      <c r="BM346" s="263">
        <v>100</v>
      </c>
      <c r="BN346" s="263">
        <v>0</v>
      </c>
      <c r="BO346" s="263"/>
      <c r="BP346" s="263">
        <v>14</v>
      </c>
      <c r="BQ346" s="263">
        <v>2</v>
      </c>
      <c r="BR346" s="263">
        <v>829305</v>
      </c>
      <c r="BS346" s="263">
        <v>0</v>
      </c>
      <c r="BT346" s="263">
        <v>0</v>
      </c>
      <c r="BU346" s="263">
        <v>0</v>
      </c>
      <c r="BV346" s="263">
        <v>0</v>
      </c>
      <c r="BW346" s="263">
        <v>0</v>
      </c>
      <c r="BX346" s="263">
        <v>0</v>
      </c>
      <c r="BY346" s="263"/>
      <c r="BZ346" s="263"/>
      <c r="CA346" s="263">
        <v>169482</v>
      </c>
      <c r="CB346" s="263">
        <v>6233</v>
      </c>
      <c r="CC346" s="263">
        <v>33.333333333333329</v>
      </c>
      <c r="CD346" s="263">
        <v>8.3250728690952442</v>
      </c>
      <c r="CE346" s="263">
        <v>99</v>
      </c>
      <c r="CF346" s="263">
        <v>1410950</v>
      </c>
      <c r="CG346" s="263">
        <v>1123</v>
      </c>
      <c r="CH346" s="263">
        <v>1409827</v>
      </c>
      <c r="CI346" s="263">
        <v>0</v>
      </c>
      <c r="CJ346" s="263">
        <v>1237686</v>
      </c>
      <c r="CK346" s="263">
        <v>1122</v>
      </c>
      <c r="CL346" s="263">
        <v>1236564</v>
      </c>
      <c r="CM346" s="263">
        <v>0</v>
      </c>
      <c r="CN346" s="263">
        <v>0</v>
      </c>
      <c r="CO346" s="263"/>
      <c r="CP346" s="263">
        <v>100</v>
      </c>
      <c r="CQ346" s="263">
        <v>0</v>
      </c>
      <c r="CR346" s="264">
        <v>8</v>
      </c>
      <c r="CS346" s="264">
        <v>1474104292</v>
      </c>
      <c r="CT346" s="264">
        <v>1474104292</v>
      </c>
      <c r="CU346" s="264">
        <v>1</v>
      </c>
      <c r="CV346" s="279" t="s">
        <v>6992</v>
      </c>
      <c r="CW346" s="279" t="s">
        <v>573</v>
      </c>
      <c r="CX346" s="301"/>
      <c r="CY346" s="301"/>
      <c r="CZ346" s="263"/>
      <c r="DA346" s="263"/>
      <c r="DB346" s="263"/>
      <c r="DC346" s="301"/>
      <c r="DD346" s="301"/>
      <c r="DE346" s="274"/>
      <c r="DF346" s="274"/>
      <c r="DG346" s="263"/>
      <c r="DH346" s="301"/>
      <c r="DI346" s="301"/>
      <c r="DJ346" s="263"/>
      <c r="DK346" s="263"/>
      <c r="DL346" s="274"/>
      <c r="DM346" s="274"/>
      <c r="DN346" s="263">
        <v>1580432</v>
      </c>
      <c r="DO346" s="263">
        <v>0</v>
      </c>
      <c r="DP346" s="263">
        <v>169482</v>
      </c>
      <c r="DQ346" s="263">
        <v>0</v>
      </c>
      <c r="DR346" s="263">
        <v>169482</v>
      </c>
      <c r="DS346" s="263">
        <v>0</v>
      </c>
      <c r="DT346" s="263">
        <v>1410950</v>
      </c>
      <c r="DU346" s="263">
        <v>1123</v>
      </c>
      <c r="DV346" s="263">
        <v>0</v>
      </c>
      <c r="DW346" s="263">
        <v>1409827</v>
      </c>
      <c r="DX346" s="263">
        <v>0</v>
      </c>
      <c r="DY346" s="263">
        <v>0</v>
      </c>
      <c r="DZ346" s="263">
        <v>1</v>
      </c>
      <c r="EA346" s="263">
        <v>2</v>
      </c>
      <c r="EB346" s="263">
        <v>14</v>
      </c>
      <c r="EC346" s="301">
        <v>7</v>
      </c>
      <c r="ED346" s="263">
        <v>0</v>
      </c>
      <c r="EE346" s="263">
        <v>169482</v>
      </c>
      <c r="EF346" s="263">
        <v>0</v>
      </c>
      <c r="EG346" s="263">
        <v>0</v>
      </c>
      <c r="EH346" s="263">
        <v>169482</v>
      </c>
      <c r="EI346" s="263">
        <v>0</v>
      </c>
      <c r="EJ346" s="263">
        <v>0</v>
      </c>
      <c r="EK346" s="263">
        <v>0</v>
      </c>
      <c r="EL346" s="263">
        <v>0</v>
      </c>
      <c r="EM346" s="263">
        <v>0</v>
      </c>
      <c r="EN346" s="263">
        <v>0</v>
      </c>
      <c r="EO346" s="263">
        <v>0</v>
      </c>
      <c r="EP346" s="263">
        <v>0</v>
      </c>
      <c r="EQ346" s="263">
        <v>0</v>
      </c>
      <c r="ER346" s="263">
        <v>0</v>
      </c>
      <c r="ES346" s="263">
        <v>0</v>
      </c>
      <c r="ET346" s="263">
        <v>0</v>
      </c>
      <c r="EU346" s="263">
        <v>0</v>
      </c>
      <c r="EV346" s="263">
        <v>0</v>
      </c>
      <c r="EW346" s="263">
        <v>0</v>
      </c>
      <c r="EX346" s="263">
        <v>0</v>
      </c>
      <c r="EY346" s="263">
        <v>0</v>
      </c>
      <c r="EZ346" s="263">
        <v>829305</v>
      </c>
      <c r="FA346" s="263">
        <v>0</v>
      </c>
      <c r="FB346" s="263">
        <v>0</v>
      </c>
      <c r="FC346" s="301"/>
      <c r="FD346" s="263">
        <v>491265</v>
      </c>
      <c r="FE346" s="263">
        <v>0</v>
      </c>
      <c r="FF346" s="263">
        <v>0</v>
      </c>
      <c r="FG346" s="301"/>
      <c r="FH346" s="263">
        <v>338040</v>
      </c>
      <c r="FI346" s="263">
        <v>0</v>
      </c>
      <c r="FJ346" s="263">
        <v>0</v>
      </c>
      <c r="FK346" s="301"/>
      <c r="FL346" s="263">
        <v>0</v>
      </c>
      <c r="FM346" s="263">
        <v>0</v>
      </c>
      <c r="FN346" s="263">
        <v>0</v>
      </c>
      <c r="FO346" s="263">
        <v>0</v>
      </c>
      <c r="FP346" s="263">
        <v>0</v>
      </c>
      <c r="FQ346" s="301"/>
      <c r="FR346" s="263">
        <v>2</v>
      </c>
      <c r="FS346" s="263">
        <v>14</v>
      </c>
      <c r="FT346" s="301">
        <v>7</v>
      </c>
      <c r="FU346" s="263">
        <v>0</v>
      </c>
      <c r="FV346" s="263">
        <v>0</v>
      </c>
      <c r="FW346" s="301"/>
      <c r="FX346" s="263">
        <v>1</v>
      </c>
      <c r="FY346" s="263">
        <v>0</v>
      </c>
      <c r="FZ346" s="301">
        <v>0</v>
      </c>
      <c r="GA346" s="263">
        <v>0</v>
      </c>
      <c r="GB346" s="263">
        <v>0</v>
      </c>
      <c r="GC346" s="263">
        <v>0</v>
      </c>
      <c r="GD346" s="263">
        <v>0</v>
      </c>
      <c r="GE346" s="263">
        <v>0</v>
      </c>
      <c r="GF346" s="263">
        <v>0</v>
      </c>
      <c r="GG346" s="263">
        <v>0</v>
      </c>
      <c r="GH346" s="263">
        <v>0</v>
      </c>
      <c r="GI346" s="263">
        <v>0</v>
      </c>
      <c r="GJ346" s="263">
        <v>1243919</v>
      </c>
      <c r="GK346" s="263">
        <v>6233</v>
      </c>
      <c r="GL346" s="263">
        <v>1237686</v>
      </c>
      <c r="GM346" s="263">
        <v>1236564</v>
      </c>
      <c r="GN346" s="263">
        <v>1122</v>
      </c>
      <c r="GO346" s="263">
        <v>0</v>
      </c>
      <c r="GP346" s="263">
        <v>0</v>
      </c>
      <c r="GQ346" s="263">
        <v>1</v>
      </c>
      <c r="GR346" s="263">
        <v>0</v>
      </c>
      <c r="GS346" s="263">
        <v>0</v>
      </c>
      <c r="GT346" s="263">
        <v>0</v>
      </c>
      <c r="GU346" s="263">
        <v>0</v>
      </c>
      <c r="GV346" s="263"/>
      <c r="GW346" s="263">
        <v>0</v>
      </c>
      <c r="GX346" s="263"/>
      <c r="GY346" s="263">
        <v>0</v>
      </c>
      <c r="GZ346" s="263"/>
      <c r="HA346" s="263"/>
      <c r="HB346" s="263">
        <v>0</v>
      </c>
      <c r="HC346" s="263">
        <v>0</v>
      </c>
      <c r="HD346" s="263">
        <v>0</v>
      </c>
      <c r="HE346" s="263"/>
      <c r="HF346" s="263"/>
      <c r="HG346" s="263"/>
      <c r="HH346" s="263"/>
      <c r="HI346" s="263"/>
      <c r="HJ346" s="263"/>
      <c r="HK346" s="263"/>
      <c r="HL346" s="263"/>
      <c r="HM346" s="263"/>
      <c r="HN346" s="263"/>
      <c r="HO346" s="263"/>
      <c r="HP346" s="263"/>
      <c r="HQ346" s="263"/>
      <c r="HR346" s="263"/>
      <c r="HS346" s="263"/>
      <c r="HT346" s="263"/>
      <c r="HU346" s="263"/>
      <c r="HV346" s="263"/>
      <c r="HW346" s="263"/>
      <c r="HX346" s="263"/>
      <c r="HY346" s="263"/>
      <c r="HZ346" s="263"/>
      <c r="IA346" s="263"/>
      <c r="IB346" s="278"/>
      <c r="IC346" s="263"/>
      <c r="ID346" s="263"/>
      <c r="IE346" s="263"/>
      <c r="IF346" s="263"/>
      <c r="IG346" s="263"/>
      <c r="IH346" s="263"/>
      <c r="II346" s="263"/>
      <c r="IJ346" s="263"/>
      <c r="IK346" s="263"/>
      <c r="IL346" s="263"/>
      <c r="IM346" s="301"/>
      <c r="IN346" s="278"/>
      <c r="IO346" s="263"/>
      <c r="IP346" s="263"/>
      <c r="IQ346" s="263"/>
      <c r="IR346" s="263"/>
      <c r="IS346" s="278"/>
      <c r="IT346" s="278"/>
      <c r="IU346" s="278"/>
      <c r="IV346" s="278"/>
      <c r="IW346" s="278"/>
      <c r="IX346" s="278"/>
      <c r="IY346" s="278"/>
      <c r="IZ346" s="278"/>
    </row>
    <row r="347" spans="1:260" ht="54.75" customHeight="1" x14ac:dyDescent="0.15">
      <c r="A347" s="278"/>
      <c r="B347" s="263"/>
      <c r="C347" s="279" t="s">
        <v>8831</v>
      </c>
      <c r="D347" s="279" t="s">
        <v>7105</v>
      </c>
      <c r="E347" s="279" t="s">
        <v>8832</v>
      </c>
      <c r="F347" s="279" t="s">
        <v>8126</v>
      </c>
      <c r="G347" s="279" t="s">
        <v>8182</v>
      </c>
      <c r="H347" s="279" t="s">
        <v>7227</v>
      </c>
      <c r="I347" s="279" t="s">
        <v>7515</v>
      </c>
      <c r="J347" s="279" t="s">
        <v>7511</v>
      </c>
      <c r="K347" s="279" t="s">
        <v>7055</v>
      </c>
      <c r="L347" s="279" t="s">
        <v>7056</v>
      </c>
      <c r="M347" s="279" t="s">
        <v>7057</v>
      </c>
      <c r="N347" s="279"/>
      <c r="O347" s="279" t="s">
        <v>8391</v>
      </c>
      <c r="P347" s="279"/>
      <c r="Q347" s="279"/>
      <c r="R347" s="279"/>
      <c r="S347" s="279"/>
      <c r="T347" s="263"/>
      <c r="U347" s="263"/>
      <c r="V347" s="263"/>
      <c r="W347" s="263"/>
      <c r="X347" s="263"/>
      <c r="Y347" s="263"/>
      <c r="Z347" s="263"/>
      <c r="AA347" s="263"/>
      <c r="AB347" s="263"/>
      <c r="AC347" s="263"/>
      <c r="AD347" s="263"/>
      <c r="AE347" s="263"/>
      <c r="AF347" s="263"/>
      <c r="AG347" s="263"/>
      <c r="AH347" s="263"/>
      <c r="AI347" s="263"/>
      <c r="AJ347" s="263"/>
      <c r="AK347" s="263"/>
      <c r="AL347" s="263"/>
      <c r="AM347" s="263"/>
      <c r="AN347" s="263"/>
      <c r="AO347" s="263"/>
      <c r="AP347" s="263"/>
      <c r="AQ347" s="263"/>
      <c r="AR347" s="263"/>
      <c r="AS347" s="263"/>
      <c r="AT347" s="263"/>
      <c r="AU347" s="263"/>
      <c r="AV347" s="263"/>
      <c r="AW347" s="263"/>
      <c r="AX347" s="263"/>
      <c r="AY347" s="263"/>
      <c r="AZ347" s="263"/>
      <c r="BA347" s="263"/>
      <c r="BB347" s="263"/>
      <c r="BC347" s="263"/>
      <c r="BD347" s="263"/>
      <c r="BE347" s="263"/>
      <c r="BF347" s="263"/>
      <c r="BG347" s="263"/>
      <c r="BH347" s="263"/>
      <c r="BI347" s="263"/>
      <c r="BJ347" s="263"/>
      <c r="BK347" s="263"/>
      <c r="BL347" s="263"/>
      <c r="BM347" s="263"/>
      <c r="BN347" s="263"/>
      <c r="BO347" s="263"/>
      <c r="BP347" s="263"/>
      <c r="BQ347" s="263"/>
      <c r="BR347" s="263"/>
      <c r="BS347" s="263"/>
      <c r="BT347" s="263"/>
      <c r="BU347" s="263"/>
      <c r="BV347" s="263"/>
      <c r="BW347" s="263"/>
      <c r="BX347" s="263"/>
      <c r="BY347" s="263"/>
      <c r="BZ347" s="263"/>
      <c r="CA347" s="263"/>
      <c r="CB347" s="263"/>
      <c r="CC347" s="263"/>
      <c r="CD347" s="263"/>
      <c r="CE347" s="263"/>
      <c r="CF347" s="263"/>
      <c r="CG347" s="263"/>
      <c r="CH347" s="263"/>
      <c r="CI347" s="263"/>
      <c r="CJ347" s="263"/>
      <c r="CK347" s="263"/>
      <c r="CL347" s="263"/>
      <c r="CM347" s="263"/>
      <c r="CN347" s="263"/>
      <c r="CO347" s="263"/>
      <c r="CP347" s="263"/>
      <c r="CQ347" s="263"/>
      <c r="CR347" s="264">
        <v>8</v>
      </c>
      <c r="CS347" s="264">
        <v>1474104292</v>
      </c>
      <c r="CT347" s="264">
        <v>1506104406</v>
      </c>
      <c r="CU347" s="264">
        <v>1506104406</v>
      </c>
      <c r="CV347" s="279" t="s">
        <v>6987</v>
      </c>
      <c r="CW347" s="279" t="s">
        <v>573</v>
      </c>
      <c r="CX347" s="301"/>
      <c r="CY347" s="301"/>
      <c r="CZ347" s="263"/>
      <c r="DA347" s="263"/>
      <c r="DB347" s="263"/>
      <c r="DC347" s="301"/>
      <c r="DD347" s="301"/>
      <c r="DE347" s="274"/>
      <c r="DF347" s="274"/>
      <c r="DG347" s="263"/>
      <c r="DH347" s="301"/>
      <c r="DI347" s="301"/>
      <c r="DJ347" s="263"/>
      <c r="DK347" s="263"/>
      <c r="DL347" s="274"/>
      <c r="DM347" s="274"/>
      <c r="DN347" s="263">
        <v>0</v>
      </c>
      <c r="DO347" s="263">
        <v>0</v>
      </c>
      <c r="DP347" s="263">
        <v>0</v>
      </c>
      <c r="DQ347" s="263">
        <v>0</v>
      </c>
      <c r="DR347" s="263">
        <v>0</v>
      </c>
      <c r="DS347" s="263">
        <v>0</v>
      </c>
      <c r="DT347" s="263">
        <v>0</v>
      </c>
      <c r="DU347" s="263">
        <v>0</v>
      </c>
      <c r="DV347" s="263">
        <v>0</v>
      </c>
      <c r="DW347" s="263">
        <v>0</v>
      </c>
      <c r="DX347" s="263">
        <v>0</v>
      </c>
      <c r="DY347" s="263">
        <v>0</v>
      </c>
      <c r="DZ347" s="263">
        <v>0</v>
      </c>
      <c r="EA347" s="263">
        <v>0</v>
      </c>
      <c r="EB347" s="263">
        <v>0</v>
      </c>
      <c r="EC347" s="301"/>
      <c r="ED347" s="263">
        <v>0</v>
      </c>
      <c r="EE347" s="263">
        <v>0</v>
      </c>
      <c r="EF347" s="263">
        <v>0</v>
      </c>
      <c r="EG347" s="263">
        <v>0</v>
      </c>
      <c r="EH347" s="263">
        <v>0</v>
      </c>
      <c r="EI347" s="263">
        <v>0</v>
      </c>
      <c r="EJ347" s="263">
        <v>0</v>
      </c>
      <c r="EK347" s="263">
        <v>0</v>
      </c>
      <c r="EL347" s="263">
        <v>0</v>
      </c>
      <c r="EM347" s="263">
        <v>0</v>
      </c>
      <c r="EN347" s="263">
        <v>0</v>
      </c>
      <c r="EO347" s="263">
        <v>0</v>
      </c>
      <c r="EP347" s="263">
        <v>0</v>
      </c>
      <c r="EQ347" s="263">
        <v>0</v>
      </c>
      <c r="ER347" s="263">
        <v>0</v>
      </c>
      <c r="ES347" s="263">
        <v>0</v>
      </c>
      <c r="ET347" s="263">
        <v>0</v>
      </c>
      <c r="EU347" s="263">
        <v>0</v>
      </c>
      <c r="EV347" s="263">
        <v>0</v>
      </c>
      <c r="EW347" s="263">
        <v>0</v>
      </c>
      <c r="EX347" s="263">
        <v>0</v>
      </c>
      <c r="EY347" s="263">
        <v>0</v>
      </c>
      <c r="EZ347" s="263">
        <v>0</v>
      </c>
      <c r="FA347" s="263">
        <v>0</v>
      </c>
      <c r="FB347" s="263">
        <v>0</v>
      </c>
      <c r="FC347" s="301"/>
      <c r="FD347" s="263">
        <v>0</v>
      </c>
      <c r="FE347" s="263">
        <v>0</v>
      </c>
      <c r="FF347" s="263">
        <v>0</v>
      </c>
      <c r="FG347" s="301"/>
      <c r="FH347" s="263">
        <v>0</v>
      </c>
      <c r="FI347" s="263">
        <v>0</v>
      </c>
      <c r="FJ347" s="263">
        <v>0</v>
      </c>
      <c r="FK347" s="301"/>
      <c r="FL347" s="263">
        <v>0</v>
      </c>
      <c r="FM347" s="263">
        <v>0</v>
      </c>
      <c r="FN347" s="263">
        <v>0</v>
      </c>
      <c r="FO347" s="263">
        <v>0</v>
      </c>
      <c r="FP347" s="263">
        <v>0</v>
      </c>
      <c r="FQ347" s="301"/>
      <c r="FR347" s="263">
        <v>0</v>
      </c>
      <c r="FS347" s="263">
        <v>0</v>
      </c>
      <c r="FT347" s="301"/>
      <c r="FU347" s="263">
        <v>0</v>
      </c>
      <c r="FV347" s="263">
        <v>0</v>
      </c>
      <c r="FW347" s="301"/>
      <c r="FX347" s="263">
        <v>0</v>
      </c>
      <c r="FY347" s="263">
        <v>0</v>
      </c>
      <c r="FZ347" s="301"/>
      <c r="GA347" s="263">
        <v>0</v>
      </c>
      <c r="GB347" s="263">
        <v>0</v>
      </c>
      <c r="GC347" s="263">
        <v>0</v>
      </c>
      <c r="GD347" s="263">
        <v>0</v>
      </c>
      <c r="GE347" s="263">
        <v>0</v>
      </c>
      <c r="GF347" s="263">
        <v>0</v>
      </c>
      <c r="GG347" s="263">
        <v>0</v>
      </c>
      <c r="GH347" s="263">
        <v>0</v>
      </c>
      <c r="GI347" s="263">
        <v>0</v>
      </c>
      <c r="GJ347" s="263">
        <v>0</v>
      </c>
      <c r="GK347" s="263">
        <v>0</v>
      </c>
      <c r="GL347" s="263">
        <v>0</v>
      </c>
      <c r="GM347" s="263">
        <v>0</v>
      </c>
      <c r="GN347" s="263">
        <v>0</v>
      </c>
      <c r="GO347" s="263">
        <v>0</v>
      </c>
      <c r="GP347" s="263">
        <v>0</v>
      </c>
      <c r="GQ347" s="263">
        <v>0</v>
      </c>
      <c r="GR347" s="263">
        <v>0</v>
      </c>
      <c r="GS347" s="263">
        <v>0</v>
      </c>
      <c r="GT347" s="263"/>
      <c r="GU347" s="263"/>
      <c r="GV347" s="263"/>
      <c r="GW347" s="263"/>
      <c r="GX347" s="263"/>
      <c r="GY347" s="263"/>
      <c r="GZ347" s="263"/>
      <c r="HA347" s="263"/>
      <c r="HB347" s="263">
        <v>0</v>
      </c>
      <c r="HC347" s="263"/>
      <c r="HD347" s="263"/>
      <c r="HE347" s="263"/>
      <c r="HF347" s="263"/>
      <c r="HG347" s="263"/>
      <c r="HH347" s="263"/>
      <c r="HI347" s="263"/>
      <c r="HJ347" s="263"/>
      <c r="HK347" s="263"/>
      <c r="HL347" s="263"/>
      <c r="HM347" s="263"/>
      <c r="HN347" s="263"/>
      <c r="HO347" s="263"/>
      <c r="HP347" s="263"/>
      <c r="HQ347" s="263"/>
      <c r="HR347" s="263"/>
      <c r="HS347" s="263"/>
      <c r="HT347" s="263"/>
      <c r="HU347" s="263"/>
      <c r="HV347" s="263"/>
      <c r="HW347" s="263"/>
      <c r="HX347" s="263"/>
      <c r="HY347" s="263"/>
      <c r="HZ347" s="263"/>
      <c r="IA347" s="263"/>
      <c r="IB347" s="278"/>
      <c r="IC347" s="263"/>
      <c r="ID347" s="263"/>
      <c r="IE347" s="263"/>
      <c r="IF347" s="263"/>
      <c r="IG347" s="263"/>
      <c r="IH347" s="263"/>
      <c r="II347" s="263"/>
      <c r="IJ347" s="263"/>
      <c r="IK347" s="263"/>
      <c r="IL347" s="263"/>
      <c r="IM347" s="301"/>
      <c r="IN347" s="278"/>
      <c r="IO347" s="263"/>
      <c r="IP347" s="263"/>
      <c r="IQ347" s="263"/>
      <c r="IR347" s="263"/>
      <c r="IS347" s="278"/>
      <c r="IT347" s="278"/>
      <c r="IU347" s="278"/>
      <c r="IV347" s="278"/>
      <c r="IW347" s="278"/>
      <c r="IX347" s="278"/>
      <c r="IY347" s="278"/>
      <c r="IZ347" s="278"/>
    </row>
    <row r="348" spans="1:260" ht="54.75" customHeight="1" x14ac:dyDescent="0.15">
      <c r="A348" s="278"/>
      <c r="B348" s="263"/>
      <c r="C348" s="279" t="s">
        <v>8833</v>
      </c>
      <c r="D348" s="279" t="s">
        <v>7052</v>
      </c>
      <c r="E348" s="279" t="s">
        <v>8834</v>
      </c>
      <c r="F348" s="279" t="s">
        <v>8116</v>
      </c>
      <c r="G348" s="279" t="s">
        <v>8189</v>
      </c>
      <c r="H348" s="279" t="s">
        <v>7053</v>
      </c>
      <c r="I348" s="279" t="s">
        <v>7054</v>
      </c>
      <c r="J348" s="279"/>
      <c r="K348" s="279" t="s">
        <v>7055</v>
      </c>
      <c r="L348" s="279" t="s">
        <v>7056</v>
      </c>
      <c r="M348" s="279" t="s">
        <v>7057</v>
      </c>
      <c r="N348" s="279"/>
      <c r="O348" s="279" t="s">
        <v>8355</v>
      </c>
      <c r="P348" s="279"/>
      <c r="Q348" s="279"/>
      <c r="R348" s="279"/>
      <c r="S348" s="279"/>
      <c r="T348" s="263"/>
      <c r="U348" s="263"/>
      <c r="V348" s="263"/>
      <c r="W348" s="263"/>
      <c r="X348" s="263"/>
      <c r="Y348" s="263"/>
      <c r="Z348" s="263"/>
      <c r="AA348" s="263"/>
      <c r="AB348" s="263"/>
      <c r="AC348" s="263"/>
      <c r="AD348" s="263"/>
      <c r="AE348" s="263"/>
      <c r="AF348" s="263"/>
      <c r="AG348" s="263"/>
      <c r="AH348" s="263"/>
      <c r="AI348" s="263"/>
      <c r="AJ348" s="263"/>
      <c r="AK348" s="263"/>
      <c r="AL348" s="263"/>
      <c r="AM348" s="263"/>
      <c r="AN348" s="263"/>
      <c r="AO348" s="263"/>
      <c r="AP348" s="263"/>
      <c r="AQ348" s="263"/>
      <c r="AR348" s="263"/>
      <c r="AS348" s="263"/>
      <c r="AT348" s="263"/>
      <c r="AU348" s="263"/>
      <c r="AV348" s="263"/>
      <c r="AW348" s="263"/>
      <c r="AX348" s="263"/>
      <c r="AY348" s="263"/>
      <c r="AZ348" s="263"/>
      <c r="BA348" s="263"/>
      <c r="BB348" s="263"/>
      <c r="BC348" s="263"/>
      <c r="BD348" s="263"/>
      <c r="BE348" s="263"/>
      <c r="BF348" s="263"/>
      <c r="BG348" s="263"/>
      <c r="BH348" s="263"/>
      <c r="BI348" s="263"/>
      <c r="BJ348" s="263"/>
      <c r="BK348" s="263"/>
      <c r="BL348" s="263"/>
      <c r="BM348" s="263"/>
      <c r="BN348" s="263"/>
      <c r="BO348" s="263"/>
      <c r="BP348" s="263"/>
      <c r="BQ348" s="263"/>
      <c r="BR348" s="263"/>
      <c r="BS348" s="263"/>
      <c r="BT348" s="263"/>
      <c r="BU348" s="263"/>
      <c r="BV348" s="263"/>
      <c r="BW348" s="263"/>
      <c r="BX348" s="263"/>
      <c r="BY348" s="263"/>
      <c r="BZ348" s="263"/>
      <c r="CA348" s="263"/>
      <c r="CB348" s="263"/>
      <c r="CC348" s="263"/>
      <c r="CD348" s="263"/>
      <c r="CE348" s="263"/>
      <c r="CF348" s="263"/>
      <c r="CG348" s="263"/>
      <c r="CH348" s="263"/>
      <c r="CI348" s="263"/>
      <c r="CJ348" s="263"/>
      <c r="CK348" s="263"/>
      <c r="CL348" s="263"/>
      <c r="CM348" s="263"/>
      <c r="CN348" s="263"/>
      <c r="CO348" s="263"/>
      <c r="CP348" s="263"/>
      <c r="CQ348" s="263"/>
      <c r="CR348" s="264">
        <v>8</v>
      </c>
      <c r="CS348" s="264">
        <v>1474104292</v>
      </c>
      <c r="CT348" s="264">
        <v>1522104463</v>
      </c>
      <c r="CU348" s="264">
        <v>1522104463</v>
      </c>
      <c r="CV348" s="279" t="s">
        <v>6987</v>
      </c>
      <c r="CW348" s="279" t="s">
        <v>573</v>
      </c>
      <c r="CX348" s="301"/>
      <c r="CY348" s="301"/>
      <c r="CZ348" s="263"/>
      <c r="DA348" s="263"/>
      <c r="DB348" s="263"/>
      <c r="DC348" s="301"/>
      <c r="DD348" s="301"/>
      <c r="DE348" s="274"/>
      <c r="DF348" s="274"/>
      <c r="DG348" s="263"/>
      <c r="DH348" s="301"/>
      <c r="DI348" s="301"/>
      <c r="DJ348" s="263"/>
      <c r="DK348" s="263"/>
      <c r="DL348" s="274"/>
      <c r="DM348" s="274"/>
      <c r="DN348" s="263">
        <v>0</v>
      </c>
      <c r="DO348" s="263">
        <v>0</v>
      </c>
      <c r="DP348" s="263">
        <v>0</v>
      </c>
      <c r="DQ348" s="263">
        <v>0</v>
      </c>
      <c r="DR348" s="263">
        <v>0</v>
      </c>
      <c r="DS348" s="263">
        <v>0</v>
      </c>
      <c r="DT348" s="263">
        <v>0</v>
      </c>
      <c r="DU348" s="263">
        <v>0</v>
      </c>
      <c r="DV348" s="263">
        <v>0</v>
      </c>
      <c r="DW348" s="263">
        <v>0</v>
      </c>
      <c r="DX348" s="263">
        <v>0</v>
      </c>
      <c r="DY348" s="263">
        <v>0</v>
      </c>
      <c r="DZ348" s="263">
        <v>0</v>
      </c>
      <c r="EA348" s="263">
        <v>0</v>
      </c>
      <c r="EB348" s="263">
        <v>0</v>
      </c>
      <c r="EC348" s="301"/>
      <c r="ED348" s="263">
        <v>0</v>
      </c>
      <c r="EE348" s="263">
        <v>0</v>
      </c>
      <c r="EF348" s="263">
        <v>0</v>
      </c>
      <c r="EG348" s="263">
        <v>0</v>
      </c>
      <c r="EH348" s="263">
        <v>0</v>
      </c>
      <c r="EI348" s="263">
        <v>0</v>
      </c>
      <c r="EJ348" s="263">
        <v>0</v>
      </c>
      <c r="EK348" s="263">
        <v>0</v>
      </c>
      <c r="EL348" s="263">
        <v>0</v>
      </c>
      <c r="EM348" s="263">
        <v>0</v>
      </c>
      <c r="EN348" s="263">
        <v>0</v>
      </c>
      <c r="EO348" s="263">
        <v>0</v>
      </c>
      <c r="EP348" s="263">
        <v>0</v>
      </c>
      <c r="EQ348" s="263">
        <v>0</v>
      </c>
      <c r="ER348" s="263">
        <v>0</v>
      </c>
      <c r="ES348" s="263">
        <v>0</v>
      </c>
      <c r="ET348" s="263">
        <v>0</v>
      </c>
      <c r="EU348" s="263">
        <v>0</v>
      </c>
      <c r="EV348" s="263">
        <v>0</v>
      </c>
      <c r="EW348" s="263">
        <v>0</v>
      </c>
      <c r="EX348" s="263">
        <v>0</v>
      </c>
      <c r="EY348" s="263">
        <v>0</v>
      </c>
      <c r="EZ348" s="263">
        <v>0</v>
      </c>
      <c r="FA348" s="263">
        <v>0</v>
      </c>
      <c r="FB348" s="263">
        <v>0</v>
      </c>
      <c r="FC348" s="301"/>
      <c r="FD348" s="263">
        <v>0</v>
      </c>
      <c r="FE348" s="263">
        <v>0</v>
      </c>
      <c r="FF348" s="263">
        <v>0</v>
      </c>
      <c r="FG348" s="301"/>
      <c r="FH348" s="263">
        <v>0</v>
      </c>
      <c r="FI348" s="263">
        <v>0</v>
      </c>
      <c r="FJ348" s="263">
        <v>0</v>
      </c>
      <c r="FK348" s="301"/>
      <c r="FL348" s="263">
        <v>0</v>
      </c>
      <c r="FM348" s="263">
        <v>0</v>
      </c>
      <c r="FN348" s="263">
        <v>0</v>
      </c>
      <c r="FO348" s="263">
        <v>0</v>
      </c>
      <c r="FP348" s="263">
        <v>0</v>
      </c>
      <c r="FQ348" s="301"/>
      <c r="FR348" s="263">
        <v>0</v>
      </c>
      <c r="FS348" s="263">
        <v>0</v>
      </c>
      <c r="FT348" s="301"/>
      <c r="FU348" s="263">
        <v>0</v>
      </c>
      <c r="FV348" s="263">
        <v>0</v>
      </c>
      <c r="FW348" s="301"/>
      <c r="FX348" s="263">
        <v>0</v>
      </c>
      <c r="FY348" s="263">
        <v>0</v>
      </c>
      <c r="FZ348" s="301"/>
      <c r="GA348" s="263">
        <v>0</v>
      </c>
      <c r="GB348" s="263">
        <v>0</v>
      </c>
      <c r="GC348" s="263">
        <v>0</v>
      </c>
      <c r="GD348" s="263">
        <v>0</v>
      </c>
      <c r="GE348" s="263">
        <v>0</v>
      </c>
      <c r="GF348" s="263">
        <v>0</v>
      </c>
      <c r="GG348" s="263">
        <v>0</v>
      </c>
      <c r="GH348" s="263">
        <v>0</v>
      </c>
      <c r="GI348" s="263">
        <v>0</v>
      </c>
      <c r="GJ348" s="263">
        <v>0</v>
      </c>
      <c r="GK348" s="263">
        <v>0</v>
      </c>
      <c r="GL348" s="263">
        <v>0</v>
      </c>
      <c r="GM348" s="263">
        <v>0</v>
      </c>
      <c r="GN348" s="263">
        <v>0</v>
      </c>
      <c r="GO348" s="263">
        <v>0</v>
      </c>
      <c r="GP348" s="263">
        <v>0</v>
      </c>
      <c r="GQ348" s="263">
        <v>0</v>
      </c>
      <c r="GR348" s="263">
        <v>0</v>
      </c>
      <c r="GS348" s="263">
        <v>0</v>
      </c>
      <c r="GT348" s="263"/>
      <c r="GU348" s="263"/>
      <c r="GV348" s="263"/>
      <c r="GW348" s="263"/>
      <c r="GX348" s="263"/>
      <c r="GY348" s="263"/>
      <c r="GZ348" s="263"/>
      <c r="HA348" s="263"/>
      <c r="HB348" s="263">
        <v>0</v>
      </c>
      <c r="HC348" s="263"/>
      <c r="HD348" s="263"/>
      <c r="HE348" s="263"/>
      <c r="HF348" s="263"/>
      <c r="HG348" s="263"/>
      <c r="HH348" s="263"/>
      <c r="HI348" s="263"/>
      <c r="HJ348" s="263"/>
      <c r="HK348" s="263"/>
      <c r="HL348" s="263"/>
      <c r="HM348" s="263"/>
      <c r="HN348" s="263"/>
      <c r="HO348" s="263"/>
      <c r="HP348" s="263"/>
      <c r="HQ348" s="263"/>
      <c r="HR348" s="263"/>
      <c r="HS348" s="263"/>
      <c r="HT348" s="263"/>
      <c r="HU348" s="263"/>
      <c r="HV348" s="263"/>
      <c r="HW348" s="263"/>
      <c r="HX348" s="263"/>
      <c r="HY348" s="263"/>
      <c r="HZ348" s="263"/>
      <c r="IA348" s="263"/>
      <c r="IB348" s="278"/>
      <c r="IC348" s="263"/>
      <c r="ID348" s="263"/>
      <c r="IE348" s="263"/>
      <c r="IF348" s="263"/>
      <c r="IG348" s="263"/>
      <c r="IH348" s="263"/>
      <c r="II348" s="263"/>
      <c r="IJ348" s="263"/>
      <c r="IK348" s="263"/>
      <c r="IL348" s="263"/>
      <c r="IM348" s="301"/>
      <c r="IN348" s="278"/>
      <c r="IO348" s="263"/>
      <c r="IP348" s="263"/>
      <c r="IQ348" s="263"/>
      <c r="IR348" s="263"/>
      <c r="IS348" s="278"/>
      <c r="IT348" s="278"/>
      <c r="IU348" s="278"/>
      <c r="IV348" s="278"/>
      <c r="IW348" s="278"/>
      <c r="IX348" s="278"/>
      <c r="IY348" s="278"/>
      <c r="IZ348" s="278"/>
    </row>
    <row r="349" spans="1:260" ht="54.75" customHeight="1" x14ac:dyDescent="0.15">
      <c r="A349" s="278"/>
      <c r="B349" s="263"/>
      <c r="C349" s="279" t="s">
        <v>23123</v>
      </c>
      <c r="D349" s="279" t="s">
        <v>7516</v>
      </c>
      <c r="E349" s="279" t="s">
        <v>23124</v>
      </c>
      <c r="F349" s="279" t="s">
        <v>8183</v>
      </c>
      <c r="G349" s="279" t="s">
        <v>23125</v>
      </c>
      <c r="H349" s="279" t="s">
        <v>7053</v>
      </c>
      <c r="I349" s="279" t="s">
        <v>7517</v>
      </c>
      <c r="J349" s="279"/>
      <c r="K349" s="279" t="s">
        <v>23126</v>
      </c>
      <c r="L349" s="279" t="s">
        <v>8201</v>
      </c>
      <c r="M349" s="279" t="s">
        <v>7082</v>
      </c>
      <c r="N349" s="279"/>
      <c r="O349" s="279"/>
      <c r="P349" s="279" t="s">
        <v>23127</v>
      </c>
      <c r="Q349" s="279" t="s">
        <v>23128</v>
      </c>
      <c r="R349" s="279"/>
      <c r="S349" s="279"/>
      <c r="T349" s="263"/>
      <c r="U349" s="263"/>
      <c r="V349" s="263"/>
      <c r="W349" s="263"/>
      <c r="X349" s="263"/>
      <c r="Y349" s="263"/>
      <c r="Z349" s="263"/>
      <c r="AA349" s="263"/>
      <c r="AB349" s="263"/>
      <c r="AC349" s="263"/>
      <c r="AD349" s="263"/>
      <c r="AE349" s="263"/>
      <c r="AF349" s="263"/>
      <c r="AG349" s="263"/>
      <c r="AH349" s="263"/>
      <c r="AI349" s="263"/>
      <c r="AJ349" s="263"/>
      <c r="AK349" s="263"/>
      <c r="AL349" s="263"/>
      <c r="AM349" s="263"/>
      <c r="AN349" s="263"/>
      <c r="AO349" s="263"/>
      <c r="AP349" s="263"/>
      <c r="AQ349" s="263"/>
      <c r="AR349" s="263"/>
      <c r="AS349" s="263"/>
      <c r="AT349" s="263"/>
      <c r="AU349" s="263"/>
      <c r="AV349" s="263"/>
      <c r="AW349" s="263"/>
      <c r="AX349" s="263"/>
      <c r="AY349" s="263"/>
      <c r="AZ349" s="263"/>
      <c r="BA349" s="263"/>
      <c r="BB349" s="263"/>
      <c r="BC349" s="263"/>
      <c r="BD349" s="263"/>
      <c r="BE349" s="263"/>
      <c r="BF349" s="263"/>
      <c r="BG349" s="263"/>
      <c r="BH349" s="263"/>
      <c r="BI349" s="263"/>
      <c r="BJ349" s="263"/>
      <c r="BK349" s="263"/>
      <c r="BL349" s="263">
        <v>0</v>
      </c>
      <c r="BM349" s="263">
        <v>0</v>
      </c>
      <c r="BN349" s="263">
        <v>0</v>
      </c>
      <c r="BO349" s="263"/>
      <c r="BP349" s="263">
        <v>0</v>
      </c>
      <c r="BQ349" s="263">
        <v>0</v>
      </c>
      <c r="BR349" s="263">
        <v>0</v>
      </c>
      <c r="BS349" s="263">
        <v>0</v>
      </c>
      <c r="BT349" s="263">
        <v>0</v>
      </c>
      <c r="BU349" s="263">
        <v>0</v>
      </c>
      <c r="BV349" s="263"/>
      <c r="BW349" s="263">
        <v>0</v>
      </c>
      <c r="BX349" s="263"/>
      <c r="BY349" s="263"/>
      <c r="BZ349" s="263"/>
      <c r="CA349" s="263">
        <v>0</v>
      </c>
      <c r="CB349" s="263">
        <v>0</v>
      </c>
      <c r="CC349" s="263"/>
      <c r="CD349" s="263"/>
      <c r="CE349" s="263"/>
      <c r="CF349" s="263">
        <v>0</v>
      </c>
      <c r="CG349" s="263">
        <v>0</v>
      </c>
      <c r="CH349" s="263">
        <v>0</v>
      </c>
      <c r="CI349" s="263">
        <v>0</v>
      </c>
      <c r="CJ349" s="263">
        <v>0</v>
      </c>
      <c r="CK349" s="263">
        <v>0</v>
      </c>
      <c r="CL349" s="263">
        <v>0</v>
      </c>
      <c r="CM349" s="263">
        <v>0</v>
      </c>
      <c r="CN349" s="263">
        <v>0</v>
      </c>
      <c r="CO349" s="263"/>
      <c r="CP349" s="263"/>
      <c r="CQ349" s="263"/>
      <c r="CR349" s="264">
        <v>8</v>
      </c>
      <c r="CS349" s="264">
        <v>1543676547</v>
      </c>
      <c r="CT349" s="264">
        <v>1543676547</v>
      </c>
      <c r="CU349" s="264">
        <v>1</v>
      </c>
      <c r="CV349" s="279" t="s">
        <v>6992</v>
      </c>
      <c r="CW349" s="279" t="s">
        <v>573</v>
      </c>
      <c r="CX349" s="301"/>
      <c r="CY349" s="301"/>
      <c r="CZ349" s="263"/>
      <c r="DA349" s="263"/>
      <c r="DB349" s="263"/>
      <c r="DC349" s="301"/>
      <c r="DD349" s="301"/>
      <c r="DE349" s="274"/>
      <c r="DF349" s="274"/>
      <c r="DG349" s="263"/>
      <c r="DH349" s="301"/>
      <c r="DI349" s="301"/>
      <c r="DJ349" s="263"/>
      <c r="DK349" s="263"/>
      <c r="DL349" s="274"/>
      <c r="DM349" s="274"/>
      <c r="DN349" s="263">
        <v>0</v>
      </c>
      <c r="DO349" s="263">
        <v>0</v>
      </c>
      <c r="DP349" s="263">
        <v>0</v>
      </c>
      <c r="DQ349" s="263">
        <v>0</v>
      </c>
      <c r="DR349" s="263">
        <v>0</v>
      </c>
      <c r="DS349" s="263">
        <v>0</v>
      </c>
      <c r="DT349" s="263">
        <v>0</v>
      </c>
      <c r="DU349" s="263">
        <v>0</v>
      </c>
      <c r="DV349" s="263">
        <v>0</v>
      </c>
      <c r="DW349" s="263">
        <v>0</v>
      </c>
      <c r="DX349" s="263">
        <v>0</v>
      </c>
      <c r="DY349" s="263">
        <v>0</v>
      </c>
      <c r="DZ349" s="263">
        <v>0</v>
      </c>
      <c r="EA349" s="263">
        <v>0</v>
      </c>
      <c r="EB349" s="263">
        <v>0</v>
      </c>
      <c r="EC349" s="301"/>
      <c r="ED349" s="263">
        <v>0</v>
      </c>
      <c r="EE349" s="263">
        <v>0</v>
      </c>
      <c r="EF349" s="263">
        <v>0</v>
      </c>
      <c r="EG349" s="263">
        <v>0</v>
      </c>
      <c r="EH349" s="263">
        <v>0</v>
      </c>
      <c r="EI349" s="263">
        <v>0</v>
      </c>
      <c r="EJ349" s="263">
        <v>0</v>
      </c>
      <c r="EK349" s="263">
        <v>0</v>
      </c>
      <c r="EL349" s="263">
        <v>0</v>
      </c>
      <c r="EM349" s="263">
        <v>0</v>
      </c>
      <c r="EN349" s="263">
        <v>0</v>
      </c>
      <c r="EO349" s="263">
        <v>0</v>
      </c>
      <c r="EP349" s="263">
        <v>0</v>
      </c>
      <c r="EQ349" s="263">
        <v>0</v>
      </c>
      <c r="ER349" s="263">
        <v>0</v>
      </c>
      <c r="ES349" s="263">
        <v>0</v>
      </c>
      <c r="ET349" s="263">
        <v>0</v>
      </c>
      <c r="EU349" s="263">
        <v>0</v>
      </c>
      <c r="EV349" s="263">
        <v>0</v>
      </c>
      <c r="EW349" s="263">
        <v>0</v>
      </c>
      <c r="EX349" s="263">
        <v>0</v>
      </c>
      <c r="EY349" s="263">
        <v>0</v>
      </c>
      <c r="EZ349" s="263">
        <v>0</v>
      </c>
      <c r="FA349" s="263">
        <v>0</v>
      </c>
      <c r="FB349" s="263">
        <v>0</v>
      </c>
      <c r="FC349" s="301"/>
      <c r="FD349" s="263">
        <v>0</v>
      </c>
      <c r="FE349" s="263">
        <v>0</v>
      </c>
      <c r="FF349" s="263">
        <v>0</v>
      </c>
      <c r="FG349" s="301"/>
      <c r="FH349" s="263">
        <v>0</v>
      </c>
      <c r="FI349" s="263">
        <v>0</v>
      </c>
      <c r="FJ349" s="263">
        <v>0</v>
      </c>
      <c r="FK349" s="301"/>
      <c r="FL349" s="263">
        <v>0</v>
      </c>
      <c r="FM349" s="263">
        <v>0</v>
      </c>
      <c r="FN349" s="263">
        <v>0</v>
      </c>
      <c r="FO349" s="263">
        <v>0</v>
      </c>
      <c r="FP349" s="263">
        <v>0</v>
      </c>
      <c r="FQ349" s="301"/>
      <c r="FR349" s="263">
        <v>0</v>
      </c>
      <c r="FS349" s="263">
        <v>0</v>
      </c>
      <c r="FT349" s="301"/>
      <c r="FU349" s="263">
        <v>0</v>
      </c>
      <c r="FV349" s="263">
        <v>0</v>
      </c>
      <c r="FW349" s="301"/>
      <c r="FX349" s="263">
        <v>0</v>
      </c>
      <c r="FY349" s="263">
        <v>0</v>
      </c>
      <c r="FZ349" s="301"/>
      <c r="GA349" s="263">
        <v>0</v>
      </c>
      <c r="GB349" s="263">
        <v>0</v>
      </c>
      <c r="GC349" s="263">
        <v>0</v>
      </c>
      <c r="GD349" s="263">
        <v>0</v>
      </c>
      <c r="GE349" s="263">
        <v>0</v>
      </c>
      <c r="GF349" s="263">
        <v>0</v>
      </c>
      <c r="GG349" s="263">
        <v>0</v>
      </c>
      <c r="GH349" s="263">
        <v>0</v>
      </c>
      <c r="GI349" s="263">
        <v>0</v>
      </c>
      <c r="GJ349" s="263">
        <v>0</v>
      </c>
      <c r="GK349" s="263">
        <v>0</v>
      </c>
      <c r="GL349" s="263">
        <v>0</v>
      </c>
      <c r="GM349" s="263">
        <v>0</v>
      </c>
      <c r="GN349" s="263">
        <v>0</v>
      </c>
      <c r="GO349" s="263">
        <v>0</v>
      </c>
      <c r="GP349" s="263">
        <v>0</v>
      </c>
      <c r="GQ349" s="263">
        <v>0</v>
      </c>
      <c r="GR349" s="263">
        <v>0</v>
      </c>
      <c r="GS349" s="263">
        <v>0</v>
      </c>
      <c r="GT349" s="263"/>
      <c r="GU349" s="263"/>
      <c r="GV349" s="263"/>
      <c r="GW349" s="263"/>
      <c r="GX349" s="263"/>
      <c r="GY349" s="263"/>
      <c r="GZ349" s="263"/>
      <c r="HA349" s="263"/>
      <c r="HB349" s="263">
        <v>0</v>
      </c>
      <c r="HC349" s="263"/>
      <c r="HD349" s="263"/>
      <c r="HE349" s="263"/>
      <c r="HF349" s="263"/>
      <c r="HG349" s="263"/>
      <c r="HH349" s="263"/>
      <c r="HI349" s="263"/>
      <c r="HJ349" s="263"/>
      <c r="HK349" s="263"/>
      <c r="HL349" s="263"/>
      <c r="HM349" s="263"/>
      <c r="HN349" s="263"/>
      <c r="HO349" s="263"/>
      <c r="HP349" s="263"/>
      <c r="HQ349" s="263"/>
      <c r="HR349" s="263"/>
      <c r="HS349" s="263"/>
      <c r="HT349" s="263"/>
      <c r="HU349" s="263"/>
      <c r="HV349" s="263"/>
      <c r="HW349" s="263"/>
      <c r="HX349" s="263"/>
      <c r="HY349" s="263"/>
      <c r="HZ349" s="263"/>
      <c r="IA349" s="263"/>
      <c r="IB349" s="278"/>
      <c r="IC349" s="263"/>
      <c r="ID349" s="263"/>
      <c r="IE349" s="263"/>
      <c r="IF349" s="263"/>
      <c r="IG349" s="263"/>
      <c r="IH349" s="263"/>
      <c r="II349" s="263"/>
      <c r="IJ349" s="263"/>
      <c r="IK349" s="263"/>
      <c r="IL349" s="263"/>
      <c r="IM349" s="301"/>
      <c r="IN349" s="278"/>
      <c r="IO349" s="263"/>
      <c r="IP349" s="263"/>
      <c r="IQ349" s="263"/>
      <c r="IR349" s="263"/>
      <c r="IS349" s="278"/>
      <c r="IT349" s="278"/>
      <c r="IU349" s="278"/>
      <c r="IV349" s="278"/>
      <c r="IW349" s="278"/>
      <c r="IX349" s="278"/>
      <c r="IY349" s="278"/>
      <c r="IZ349" s="278"/>
    </row>
    <row r="350" spans="1:260" ht="54.75" customHeight="1" x14ac:dyDescent="0.15">
      <c r="A350" s="444"/>
      <c r="B350" s="293"/>
      <c r="C350" s="445" t="s">
        <v>23129</v>
      </c>
      <c r="D350" s="445" t="s">
        <v>23130</v>
      </c>
      <c r="E350" s="445" t="s">
        <v>23131</v>
      </c>
      <c r="F350" s="445"/>
      <c r="G350" s="445" t="s">
        <v>23132</v>
      </c>
      <c r="H350" s="445"/>
      <c r="I350" s="445"/>
      <c r="J350" s="445"/>
      <c r="K350" s="445" t="s">
        <v>23126</v>
      </c>
      <c r="L350" s="445" t="s">
        <v>8201</v>
      </c>
      <c r="M350" s="445"/>
      <c r="N350" s="445"/>
      <c r="O350" s="445"/>
      <c r="P350" s="445"/>
      <c r="Q350" s="445"/>
      <c r="R350" s="445"/>
      <c r="S350" s="445" t="s">
        <v>7032</v>
      </c>
      <c r="T350" s="293">
        <v>0</v>
      </c>
      <c r="U350" s="293">
        <v>0</v>
      </c>
      <c r="V350" s="293">
        <v>0</v>
      </c>
      <c r="W350" s="293">
        <v>0</v>
      </c>
      <c r="X350" s="293">
        <v>0</v>
      </c>
      <c r="Y350" s="293">
        <v>0</v>
      </c>
      <c r="Z350" s="293">
        <v>0</v>
      </c>
      <c r="AA350" s="293">
        <v>0</v>
      </c>
      <c r="AB350" s="293">
        <v>0</v>
      </c>
      <c r="AC350" s="293"/>
      <c r="AD350" s="293"/>
      <c r="AE350" s="293">
        <v>0</v>
      </c>
      <c r="AF350" s="293">
        <v>0</v>
      </c>
      <c r="AG350" s="293"/>
      <c r="AH350" s="293"/>
      <c r="AI350" s="293"/>
      <c r="AJ350" s="293">
        <v>0</v>
      </c>
      <c r="AK350" s="293">
        <v>0</v>
      </c>
      <c r="AL350" s="293">
        <v>0</v>
      </c>
      <c r="AM350" s="293">
        <v>0</v>
      </c>
      <c r="AN350" s="293">
        <v>0</v>
      </c>
      <c r="AO350" s="293">
        <v>0</v>
      </c>
      <c r="AP350" s="293">
        <v>0</v>
      </c>
      <c r="AQ350" s="293">
        <v>0</v>
      </c>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293"/>
      <c r="BM350" s="293"/>
      <c r="BN350" s="293"/>
      <c r="BO350" s="293"/>
      <c r="BP350" s="293"/>
      <c r="BQ350" s="293"/>
      <c r="BR350" s="293"/>
      <c r="BS350" s="293"/>
      <c r="BT350" s="293"/>
      <c r="BU350" s="293"/>
      <c r="BV350" s="293"/>
      <c r="BW350" s="293"/>
      <c r="BX350" s="293"/>
      <c r="BY350" s="293"/>
      <c r="BZ350" s="293"/>
      <c r="CA350" s="293"/>
      <c r="CB350" s="293"/>
      <c r="CC350" s="293"/>
      <c r="CD350" s="293"/>
      <c r="CE350" s="293"/>
      <c r="CF350" s="293"/>
      <c r="CG350" s="293"/>
      <c r="CH350" s="293"/>
      <c r="CI350" s="293"/>
      <c r="CJ350" s="293"/>
      <c r="CK350" s="293"/>
      <c r="CL350" s="293"/>
      <c r="CM350" s="293"/>
      <c r="CN350" s="293"/>
      <c r="CO350" s="293">
        <v>0</v>
      </c>
      <c r="CP350" s="293"/>
      <c r="CQ350" s="293"/>
      <c r="CR350" s="294">
        <v>8</v>
      </c>
      <c r="CS350" s="294">
        <v>1543676547</v>
      </c>
      <c r="CT350" s="294">
        <v>1543676547</v>
      </c>
      <c r="CU350" s="294">
        <v>1543676547</v>
      </c>
      <c r="CV350" s="445" t="s">
        <v>6317</v>
      </c>
      <c r="CW350" s="445" t="s">
        <v>547</v>
      </c>
      <c r="CX350" s="295"/>
      <c r="CY350" s="295"/>
      <c r="CZ350" s="293"/>
      <c r="DA350" s="293"/>
      <c r="DB350" s="293"/>
      <c r="DC350" s="295"/>
      <c r="DD350" s="295"/>
      <c r="DE350" s="296"/>
      <c r="DF350" s="296"/>
      <c r="DG350" s="293"/>
      <c r="DH350" s="295"/>
      <c r="DI350" s="295"/>
      <c r="DJ350" s="293"/>
      <c r="DK350" s="293"/>
      <c r="DL350" s="296"/>
      <c r="DM350" s="296"/>
      <c r="DN350" s="293">
        <v>0</v>
      </c>
      <c r="DO350" s="293">
        <v>0</v>
      </c>
      <c r="DP350" s="293">
        <v>0</v>
      </c>
      <c r="DQ350" s="293">
        <v>0</v>
      </c>
      <c r="DR350" s="293">
        <v>0</v>
      </c>
      <c r="DS350" s="293">
        <v>0</v>
      </c>
      <c r="DT350" s="293">
        <v>0</v>
      </c>
      <c r="DU350" s="293">
        <v>0</v>
      </c>
      <c r="DV350" s="293">
        <v>0</v>
      </c>
      <c r="DW350" s="293"/>
      <c r="DX350" s="293"/>
      <c r="DY350" s="293"/>
      <c r="DZ350" s="293"/>
      <c r="EA350" s="293"/>
      <c r="EB350" s="293"/>
      <c r="EC350" s="295"/>
      <c r="ED350" s="293"/>
      <c r="EE350" s="293"/>
      <c r="EF350" s="293"/>
      <c r="EG350" s="293"/>
      <c r="EH350" s="293"/>
      <c r="EI350" s="293"/>
      <c r="EJ350" s="293"/>
      <c r="EK350" s="293"/>
      <c r="EL350" s="293"/>
      <c r="EM350" s="293"/>
      <c r="EN350" s="293"/>
      <c r="EO350" s="293"/>
      <c r="EP350" s="293"/>
      <c r="EQ350" s="293"/>
      <c r="ER350" s="293"/>
      <c r="ES350" s="293"/>
      <c r="ET350" s="293"/>
      <c r="EU350" s="293"/>
      <c r="EV350" s="293"/>
      <c r="EW350" s="293"/>
      <c r="EX350" s="293"/>
      <c r="EY350" s="293"/>
      <c r="EZ350" s="293"/>
      <c r="FA350" s="293"/>
      <c r="FB350" s="293"/>
      <c r="FC350" s="295"/>
      <c r="FD350" s="293"/>
      <c r="FE350" s="293"/>
      <c r="FF350" s="293"/>
      <c r="FG350" s="295"/>
      <c r="FH350" s="293"/>
      <c r="FI350" s="293"/>
      <c r="FJ350" s="293"/>
      <c r="FK350" s="295"/>
      <c r="FL350" s="293"/>
      <c r="FM350" s="293"/>
      <c r="FN350" s="293"/>
      <c r="FO350" s="293"/>
      <c r="FP350" s="293"/>
      <c r="FQ350" s="295"/>
      <c r="FR350" s="293"/>
      <c r="FS350" s="293"/>
      <c r="FT350" s="295"/>
      <c r="FU350" s="293"/>
      <c r="FV350" s="293"/>
      <c r="FW350" s="295"/>
      <c r="FX350" s="293"/>
      <c r="FY350" s="293"/>
      <c r="FZ350" s="295"/>
      <c r="GA350" s="293"/>
      <c r="GB350" s="293"/>
      <c r="GC350" s="293"/>
      <c r="GD350" s="293"/>
      <c r="GE350" s="293"/>
      <c r="GF350" s="293"/>
      <c r="GG350" s="293"/>
      <c r="GH350" s="293"/>
      <c r="GI350" s="293"/>
      <c r="GJ350" s="293"/>
      <c r="GK350" s="293"/>
      <c r="GL350" s="293"/>
      <c r="GM350" s="293"/>
      <c r="GN350" s="293"/>
      <c r="GO350" s="293"/>
      <c r="GP350" s="293"/>
      <c r="GQ350" s="293"/>
      <c r="GR350" s="293"/>
      <c r="GS350" s="293"/>
      <c r="GT350" s="293"/>
      <c r="GU350" s="293"/>
      <c r="GV350" s="293"/>
      <c r="GW350" s="293"/>
      <c r="GX350" s="293"/>
      <c r="GY350" s="293"/>
      <c r="GZ350" s="293"/>
      <c r="HA350" s="293"/>
      <c r="HB350" s="293"/>
      <c r="HC350" s="293"/>
      <c r="HD350" s="293"/>
      <c r="HE350" s="293"/>
      <c r="HF350" s="293"/>
      <c r="HG350" s="293"/>
      <c r="HH350" s="293"/>
      <c r="HI350" s="293"/>
      <c r="HJ350" s="293"/>
      <c r="HK350" s="293"/>
      <c r="HL350" s="293"/>
      <c r="HM350" s="293"/>
      <c r="HN350" s="293"/>
      <c r="HO350" s="293"/>
      <c r="HP350" s="293"/>
      <c r="HQ350" s="293"/>
      <c r="HR350" s="293"/>
      <c r="HS350" s="293"/>
      <c r="HT350" s="293"/>
      <c r="HU350" s="293"/>
      <c r="HV350" s="293"/>
      <c r="HW350" s="293"/>
      <c r="HX350" s="293"/>
      <c r="HY350" s="293"/>
      <c r="HZ350" s="293"/>
      <c r="IA350" s="293"/>
      <c r="IB350" s="444"/>
      <c r="IC350" s="293"/>
      <c r="ID350" s="293"/>
      <c r="IE350" s="293"/>
      <c r="IF350" s="293"/>
      <c r="IG350" s="293"/>
      <c r="IH350" s="293"/>
      <c r="II350" s="293"/>
      <c r="IJ350" s="293"/>
      <c r="IK350" s="293"/>
      <c r="IL350" s="293"/>
      <c r="IM350" s="295"/>
      <c r="IN350" s="444"/>
      <c r="IO350" s="293"/>
      <c r="IP350" s="293"/>
      <c r="IQ350" s="293"/>
      <c r="IR350" s="293"/>
      <c r="IS350" s="444"/>
      <c r="IT350" s="444"/>
      <c r="IU350" s="444"/>
      <c r="IV350" s="444"/>
      <c r="IW350" s="444"/>
      <c r="IX350" s="444"/>
      <c r="IY350" s="444"/>
      <c r="IZ350" s="444"/>
    </row>
    <row r="351" spans="1:260" ht="54.75" customHeight="1" x14ac:dyDescent="0.15">
      <c r="A351" s="278"/>
      <c r="B351" s="263"/>
      <c r="C351" s="279" t="s">
        <v>8835</v>
      </c>
      <c r="D351" s="279" t="s">
        <v>7040</v>
      </c>
      <c r="E351" s="279" t="s">
        <v>8836</v>
      </c>
      <c r="F351" s="279" t="s">
        <v>8184</v>
      </c>
      <c r="G351" s="279" t="s">
        <v>23133</v>
      </c>
      <c r="H351" s="279" t="s">
        <v>7131</v>
      </c>
      <c r="I351" s="279" t="s">
        <v>7518</v>
      </c>
      <c r="J351" s="279"/>
      <c r="K351" s="279" t="s">
        <v>23134</v>
      </c>
      <c r="L351" s="279" t="s">
        <v>23135</v>
      </c>
      <c r="M351" s="279" t="s">
        <v>23136</v>
      </c>
      <c r="N351" s="279"/>
      <c r="O351" s="279"/>
      <c r="P351" s="279" t="s">
        <v>7519</v>
      </c>
      <c r="Q351" s="279" t="s">
        <v>7520</v>
      </c>
      <c r="R351" s="279"/>
      <c r="S351" s="279" t="s">
        <v>7521</v>
      </c>
      <c r="T351" s="263"/>
      <c r="U351" s="263"/>
      <c r="V351" s="263"/>
      <c r="W351" s="263"/>
      <c r="X351" s="263"/>
      <c r="Y351" s="263"/>
      <c r="Z351" s="263"/>
      <c r="AA351" s="263"/>
      <c r="AB351" s="263"/>
      <c r="AC351" s="263"/>
      <c r="AD351" s="263"/>
      <c r="AE351" s="263"/>
      <c r="AF351" s="263"/>
      <c r="AG351" s="263"/>
      <c r="AH351" s="263"/>
      <c r="AI351" s="263"/>
      <c r="AJ351" s="263"/>
      <c r="AK351" s="263"/>
      <c r="AL351" s="263"/>
      <c r="AM351" s="263"/>
      <c r="AN351" s="263"/>
      <c r="AO351" s="263"/>
      <c r="AP351" s="263"/>
      <c r="AQ351" s="263"/>
      <c r="AR351" s="263">
        <v>7.670454545454545</v>
      </c>
      <c r="AS351" s="263">
        <v>11.111111111111112</v>
      </c>
      <c r="AT351" s="263">
        <v>25.489871110034549</v>
      </c>
      <c r="AU351" s="263">
        <v>0</v>
      </c>
      <c r="AV351" s="263">
        <v>0</v>
      </c>
      <c r="AW351" s="263">
        <v>65.822784810126578</v>
      </c>
      <c r="AX351" s="263">
        <v>0.90909090909090895</v>
      </c>
      <c r="AY351" s="263">
        <v>0</v>
      </c>
      <c r="AZ351" s="263">
        <v>0</v>
      </c>
      <c r="BA351" s="263"/>
      <c r="BB351" s="263"/>
      <c r="BC351" s="263">
        <v>25.141752010900621</v>
      </c>
      <c r="BD351" s="263">
        <v>31.529209621993129</v>
      </c>
      <c r="BE351" s="263">
        <v>30.414746543778801</v>
      </c>
      <c r="BF351" s="263">
        <v>1.4863636363636366</v>
      </c>
      <c r="BG351" s="263">
        <v>1.8283378746594006</v>
      </c>
      <c r="BH351" s="263">
        <v>2.9682490566941E-2</v>
      </c>
      <c r="BI351" s="263">
        <v>0</v>
      </c>
      <c r="BJ351" s="263">
        <v>100</v>
      </c>
      <c r="BK351" s="263">
        <v>0</v>
      </c>
      <c r="BL351" s="263">
        <v>1.5758184744793E-2</v>
      </c>
      <c r="BM351" s="263">
        <v>0</v>
      </c>
      <c r="BN351" s="263">
        <v>100</v>
      </c>
      <c r="BO351" s="263"/>
      <c r="BP351" s="263">
        <v>27</v>
      </c>
      <c r="BQ351" s="263">
        <v>2</v>
      </c>
      <c r="BR351" s="263">
        <v>19994</v>
      </c>
      <c r="BS351" s="263">
        <v>0</v>
      </c>
      <c r="BT351" s="263">
        <v>0</v>
      </c>
      <c r="BU351" s="263">
        <v>52</v>
      </c>
      <c r="BV351" s="263">
        <v>0.90909090909090895</v>
      </c>
      <c r="BW351" s="263">
        <v>0</v>
      </c>
      <c r="BX351" s="263">
        <v>0</v>
      </c>
      <c r="BY351" s="263"/>
      <c r="BZ351" s="263"/>
      <c r="CA351" s="263">
        <v>5720</v>
      </c>
      <c r="CB351" s="263">
        <v>1101</v>
      </c>
      <c r="CC351" s="263">
        <v>30.414746543778801</v>
      </c>
      <c r="CD351" s="263">
        <v>1.4863636363636366</v>
      </c>
      <c r="CE351" s="263">
        <v>1.8283378746594006</v>
      </c>
      <c r="CF351" s="263">
        <v>8502</v>
      </c>
      <c r="CG351" s="263">
        <v>0</v>
      </c>
      <c r="CH351" s="263">
        <v>8502</v>
      </c>
      <c r="CI351" s="263">
        <v>0</v>
      </c>
      <c r="CJ351" s="263">
        <v>2013</v>
      </c>
      <c r="CK351" s="263">
        <v>0</v>
      </c>
      <c r="CL351" s="263">
        <v>0</v>
      </c>
      <c r="CM351" s="263">
        <v>2013</v>
      </c>
      <c r="CN351" s="263">
        <v>0</v>
      </c>
      <c r="CO351" s="263"/>
      <c r="CP351" s="263">
        <v>33.515237187284264</v>
      </c>
      <c r="CQ351" s="263">
        <v>0</v>
      </c>
      <c r="CR351" s="264">
        <v>8</v>
      </c>
      <c r="CS351" s="264">
        <v>1554104577</v>
      </c>
      <c r="CT351" s="264">
        <v>1554104577</v>
      </c>
      <c r="CU351" s="264">
        <v>1</v>
      </c>
      <c r="CV351" s="279" t="s">
        <v>6992</v>
      </c>
      <c r="CW351" s="279" t="s">
        <v>573</v>
      </c>
      <c r="CX351" s="301"/>
      <c r="CY351" s="301"/>
      <c r="CZ351" s="263"/>
      <c r="DA351" s="263"/>
      <c r="DB351" s="263"/>
      <c r="DC351" s="301"/>
      <c r="DD351" s="301"/>
      <c r="DE351" s="274"/>
      <c r="DF351" s="274"/>
      <c r="DG351" s="263"/>
      <c r="DH351" s="301"/>
      <c r="DI351" s="301"/>
      <c r="DJ351" s="263"/>
      <c r="DK351" s="263"/>
      <c r="DL351" s="274"/>
      <c r="DM351" s="274"/>
      <c r="DN351" s="263">
        <v>14222</v>
      </c>
      <c r="DO351" s="263">
        <v>0</v>
      </c>
      <c r="DP351" s="263">
        <v>5720</v>
      </c>
      <c r="DQ351" s="263">
        <v>2886</v>
      </c>
      <c r="DR351" s="263">
        <v>2834</v>
      </c>
      <c r="DS351" s="263">
        <v>0</v>
      </c>
      <c r="DT351" s="263">
        <v>8502</v>
      </c>
      <c r="DU351" s="263">
        <v>0</v>
      </c>
      <c r="DV351" s="263">
        <v>0</v>
      </c>
      <c r="DW351" s="263">
        <v>8502</v>
      </c>
      <c r="DX351" s="263">
        <v>0</v>
      </c>
      <c r="DY351" s="263">
        <v>0</v>
      </c>
      <c r="DZ351" s="263">
        <v>1</v>
      </c>
      <c r="EA351" s="263">
        <v>2</v>
      </c>
      <c r="EB351" s="263">
        <v>27</v>
      </c>
      <c r="EC351" s="301">
        <v>13.5</v>
      </c>
      <c r="ED351" s="263">
        <v>2834</v>
      </c>
      <c r="EE351" s="263">
        <v>2834</v>
      </c>
      <c r="EF351" s="263">
        <v>0</v>
      </c>
      <c r="EG351" s="263">
        <v>0</v>
      </c>
      <c r="EH351" s="263">
        <v>5668</v>
      </c>
      <c r="EI351" s="263">
        <v>52</v>
      </c>
      <c r="EJ351" s="263">
        <v>0</v>
      </c>
      <c r="EK351" s="263">
        <v>0</v>
      </c>
      <c r="EL351" s="263">
        <v>52</v>
      </c>
      <c r="EM351" s="263">
        <v>52</v>
      </c>
      <c r="EN351" s="263">
        <v>0</v>
      </c>
      <c r="EO351" s="263">
        <v>52</v>
      </c>
      <c r="EP351" s="263">
        <v>0</v>
      </c>
      <c r="EQ351" s="263">
        <v>0</v>
      </c>
      <c r="ER351" s="263">
        <v>0</v>
      </c>
      <c r="ES351" s="263">
        <v>0</v>
      </c>
      <c r="ET351" s="263">
        <v>0</v>
      </c>
      <c r="EU351" s="263">
        <v>0</v>
      </c>
      <c r="EV351" s="263">
        <v>0</v>
      </c>
      <c r="EW351" s="263">
        <v>0</v>
      </c>
      <c r="EX351" s="263">
        <v>0</v>
      </c>
      <c r="EY351" s="263">
        <v>0</v>
      </c>
      <c r="EZ351" s="263">
        <v>19994</v>
      </c>
      <c r="FA351" s="263">
        <v>0</v>
      </c>
      <c r="FB351" s="263">
        <v>0</v>
      </c>
      <c r="FC351" s="301"/>
      <c r="FD351" s="263">
        <v>11440</v>
      </c>
      <c r="FE351" s="263">
        <v>0</v>
      </c>
      <c r="FF351" s="263">
        <v>0</v>
      </c>
      <c r="FG351" s="301"/>
      <c r="FH351" s="263">
        <v>8554</v>
      </c>
      <c r="FI351" s="263">
        <v>0</v>
      </c>
      <c r="FJ351" s="263">
        <v>0</v>
      </c>
      <c r="FK351" s="301"/>
      <c r="FL351" s="263">
        <v>0</v>
      </c>
      <c r="FM351" s="263">
        <v>0</v>
      </c>
      <c r="FN351" s="263">
        <v>0</v>
      </c>
      <c r="FO351" s="263">
        <v>0</v>
      </c>
      <c r="FP351" s="263">
        <v>0</v>
      </c>
      <c r="FQ351" s="301"/>
      <c r="FR351" s="263">
        <v>2</v>
      </c>
      <c r="FS351" s="263">
        <v>27</v>
      </c>
      <c r="FT351" s="301">
        <v>13.5</v>
      </c>
      <c r="FU351" s="263">
        <v>0</v>
      </c>
      <c r="FV351" s="263">
        <v>0</v>
      </c>
      <c r="FW351" s="301"/>
      <c r="FX351" s="263">
        <v>1</v>
      </c>
      <c r="FY351" s="263">
        <v>0</v>
      </c>
      <c r="FZ351" s="301">
        <v>0</v>
      </c>
      <c r="GA351" s="263">
        <v>0</v>
      </c>
      <c r="GB351" s="263">
        <v>0</v>
      </c>
      <c r="GC351" s="263">
        <v>0</v>
      </c>
      <c r="GD351" s="263">
        <v>0</v>
      </c>
      <c r="GE351" s="263">
        <v>0</v>
      </c>
      <c r="GF351" s="263">
        <v>0</v>
      </c>
      <c r="GG351" s="263">
        <v>0</v>
      </c>
      <c r="GH351" s="263">
        <v>0</v>
      </c>
      <c r="GI351" s="263">
        <v>0</v>
      </c>
      <c r="GJ351" s="263">
        <v>3114</v>
      </c>
      <c r="GK351" s="263">
        <v>1101</v>
      </c>
      <c r="GL351" s="263">
        <v>2013</v>
      </c>
      <c r="GM351" s="263">
        <v>0</v>
      </c>
      <c r="GN351" s="263">
        <v>0</v>
      </c>
      <c r="GO351" s="263">
        <v>2013</v>
      </c>
      <c r="GP351" s="263">
        <v>0</v>
      </c>
      <c r="GQ351" s="263">
        <v>0</v>
      </c>
      <c r="GR351" s="263">
        <v>0</v>
      </c>
      <c r="GS351" s="263">
        <v>0</v>
      </c>
      <c r="GT351" s="263"/>
      <c r="GU351" s="263"/>
      <c r="GV351" s="263">
        <v>0</v>
      </c>
      <c r="GW351" s="263">
        <v>0</v>
      </c>
      <c r="GX351" s="263"/>
      <c r="GY351" s="263"/>
      <c r="GZ351" s="263"/>
      <c r="HA351" s="263"/>
      <c r="HB351" s="263">
        <v>0</v>
      </c>
      <c r="HC351" s="263">
        <v>0</v>
      </c>
      <c r="HD351" s="263">
        <v>0</v>
      </c>
      <c r="HE351" s="263"/>
      <c r="HF351" s="263"/>
      <c r="HG351" s="263"/>
      <c r="HH351" s="263"/>
      <c r="HI351" s="263"/>
      <c r="HJ351" s="263"/>
      <c r="HK351" s="263"/>
      <c r="HL351" s="263"/>
      <c r="HM351" s="263"/>
      <c r="HN351" s="263"/>
      <c r="HO351" s="263"/>
      <c r="HP351" s="263"/>
      <c r="HQ351" s="263"/>
      <c r="HR351" s="263"/>
      <c r="HS351" s="263"/>
      <c r="HT351" s="263"/>
      <c r="HU351" s="263"/>
      <c r="HV351" s="263"/>
      <c r="HW351" s="263"/>
      <c r="HX351" s="263"/>
      <c r="HY351" s="263"/>
      <c r="HZ351" s="263"/>
      <c r="IA351" s="263"/>
      <c r="IB351" s="278"/>
      <c r="IC351" s="263"/>
      <c r="ID351" s="263"/>
      <c r="IE351" s="263"/>
      <c r="IF351" s="263"/>
      <c r="IG351" s="263"/>
      <c r="IH351" s="263"/>
      <c r="II351" s="263"/>
      <c r="IJ351" s="263"/>
      <c r="IK351" s="263"/>
      <c r="IL351" s="263"/>
      <c r="IM351" s="301"/>
      <c r="IN351" s="278"/>
      <c r="IO351" s="263"/>
      <c r="IP351" s="263"/>
      <c r="IQ351" s="263"/>
      <c r="IR351" s="263"/>
      <c r="IS351" s="278"/>
      <c r="IT351" s="278"/>
      <c r="IU351" s="278"/>
      <c r="IV351" s="278"/>
      <c r="IW351" s="278"/>
      <c r="IX351" s="278"/>
      <c r="IY351" s="278"/>
      <c r="IZ351" s="278"/>
    </row>
    <row r="352" spans="1:260" ht="54.75" customHeight="1" x14ac:dyDescent="0.15">
      <c r="A352" s="278"/>
      <c r="B352" s="263"/>
      <c r="C352" s="279" t="s">
        <v>8837</v>
      </c>
      <c r="D352" s="279" t="s">
        <v>7046</v>
      </c>
      <c r="E352" s="279" t="s">
        <v>8838</v>
      </c>
      <c r="F352" s="279" t="s">
        <v>8119</v>
      </c>
      <c r="G352" s="279" t="s">
        <v>23137</v>
      </c>
      <c r="H352" s="279" t="s">
        <v>23138</v>
      </c>
      <c r="I352" s="279" t="s">
        <v>23139</v>
      </c>
      <c r="J352" s="279" t="s">
        <v>7106</v>
      </c>
      <c r="K352" s="279" t="s">
        <v>23140</v>
      </c>
      <c r="L352" s="279" t="s">
        <v>23141</v>
      </c>
      <c r="M352" s="279" t="s">
        <v>23142</v>
      </c>
      <c r="N352" s="279"/>
      <c r="O352" s="279"/>
      <c r="P352" s="279"/>
      <c r="Q352" s="279" t="s">
        <v>7522</v>
      </c>
      <c r="R352" s="279"/>
      <c r="S352" s="279" t="s">
        <v>7523</v>
      </c>
      <c r="T352" s="263"/>
      <c r="U352" s="263"/>
      <c r="V352" s="263"/>
      <c r="W352" s="263"/>
      <c r="X352" s="263"/>
      <c r="Y352" s="263"/>
      <c r="Z352" s="263"/>
      <c r="AA352" s="263"/>
      <c r="AB352" s="263"/>
      <c r="AC352" s="263"/>
      <c r="AD352" s="263"/>
      <c r="AE352" s="263"/>
      <c r="AF352" s="263"/>
      <c r="AG352" s="263"/>
      <c r="AH352" s="263"/>
      <c r="AI352" s="263"/>
      <c r="AJ352" s="263"/>
      <c r="AK352" s="263"/>
      <c r="AL352" s="263"/>
      <c r="AM352" s="263"/>
      <c r="AN352" s="263"/>
      <c r="AO352" s="263"/>
      <c r="AP352" s="263"/>
      <c r="AQ352" s="263"/>
      <c r="AR352" s="263">
        <v>5.6818181818181808</v>
      </c>
      <c r="AS352" s="263">
        <v>11.111111111111112</v>
      </c>
      <c r="AT352" s="263">
        <v>15.332933872180931</v>
      </c>
      <c r="AU352" s="263">
        <v>0</v>
      </c>
      <c r="AV352" s="263">
        <v>0</v>
      </c>
      <c r="AW352" s="263">
        <v>6.329113924050632</v>
      </c>
      <c r="AX352" s="263">
        <v>0.17611835153222899</v>
      </c>
      <c r="AY352" s="263">
        <v>0</v>
      </c>
      <c r="AZ352" s="263">
        <v>0</v>
      </c>
      <c r="BA352" s="263"/>
      <c r="BB352" s="263"/>
      <c r="BC352" s="263">
        <v>12.478572370445256</v>
      </c>
      <c r="BD352" s="263">
        <v>12.313860252004581</v>
      </c>
      <c r="BE352" s="263">
        <v>88</v>
      </c>
      <c r="BF352" s="263">
        <v>0.70940471997182108</v>
      </c>
      <c r="BG352" s="263">
        <v>4.68139534883721</v>
      </c>
      <c r="BH352" s="263">
        <v>7.0313498002609999E-3</v>
      </c>
      <c r="BI352" s="263">
        <v>47.747747747747745</v>
      </c>
      <c r="BJ352" s="263">
        <v>0</v>
      </c>
      <c r="BK352" s="263">
        <v>0</v>
      </c>
      <c r="BL352" s="263">
        <v>1.5758184744793E-2</v>
      </c>
      <c r="BM352" s="263">
        <v>0</v>
      </c>
      <c r="BN352" s="263">
        <v>0</v>
      </c>
      <c r="BO352" s="263"/>
      <c r="BP352" s="263">
        <v>20</v>
      </c>
      <c r="BQ352" s="263">
        <v>2</v>
      </c>
      <c r="BR352" s="263">
        <v>12027</v>
      </c>
      <c r="BS352" s="263">
        <v>0</v>
      </c>
      <c r="BT352" s="263">
        <v>0</v>
      </c>
      <c r="BU352" s="263">
        <v>5</v>
      </c>
      <c r="BV352" s="263">
        <v>0.17611835153222899</v>
      </c>
      <c r="BW352" s="263">
        <v>0</v>
      </c>
      <c r="BX352" s="263">
        <v>0</v>
      </c>
      <c r="BY352" s="263"/>
      <c r="BZ352" s="263"/>
      <c r="CA352" s="263">
        <v>2839</v>
      </c>
      <c r="CB352" s="263">
        <v>430</v>
      </c>
      <c r="CC352" s="263">
        <v>88</v>
      </c>
      <c r="CD352" s="263">
        <v>0.70940471997182108</v>
      </c>
      <c r="CE352" s="263">
        <v>4.68139534883721</v>
      </c>
      <c r="CF352" s="263">
        <v>2014</v>
      </c>
      <c r="CG352" s="263">
        <v>2014</v>
      </c>
      <c r="CH352" s="263">
        <v>0</v>
      </c>
      <c r="CI352" s="263">
        <v>0</v>
      </c>
      <c r="CJ352" s="263">
        <v>2013</v>
      </c>
      <c r="CK352" s="263">
        <v>0</v>
      </c>
      <c r="CL352" s="263">
        <v>2013</v>
      </c>
      <c r="CM352" s="263">
        <v>0</v>
      </c>
      <c r="CN352" s="263">
        <v>0</v>
      </c>
      <c r="CO352" s="263"/>
      <c r="CP352" s="263">
        <v>16.42065814129327</v>
      </c>
      <c r="CQ352" s="263">
        <v>0</v>
      </c>
      <c r="CR352" s="264">
        <v>8</v>
      </c>
      <c r="CS352" s="264">
        <v>1554104577</v>
      </c>
      <c r="CT352" s="264">
        <v>1554104577</v>
      </c>
      <c r="CU352" s="264">
        <v>2</v>
      </c>
      <c r="CV352" s="279" t="s">
        <v>6993</v>
      </c>
      <c r="CW352" s="279" t="s">
        <v>573</v>
      </c>
      <c r="CX352" s="301"/>
      <c r="CY352" s="301"/>
      <c r="CZ352" s="263"/>
      <c r="DA352" s="263"/>
      <c r="DB352" s="263"/>
      <c r="DC352" s="301"/>
      <c r="DD352" s="301"/>
      <c r="DE352" s="274"/>
      <c r="DF352" s="274"/>
      <c r="DG352" s="263"/>
      <c r="DH352" s="301"/>
      <c r="DI352" s="301"/>
      <c r="DJ352" s="263"/>
      <c r="DK352" s="263"/>
      <c r="DL352" s="274"/>
      <c r="DM352" s="274"/>
      <c r="DN352" s="263">
        <v>4853</v>
      </c>
      <c r="DO352" s="263">
        <v>0</v>
      </c>
      <c r="DP352" s="263">
        <v>2839</v>
      </c>
      <c r="DQ352" s="263">
        <v>2839</v>
      </c>
      <c r="DR352" s="263">
        <v>0</v>
      </c>
      <c r="DS352" s="263">
        <v>0</v>
      </c>
      <c r="DT352" s="263">
        <v>2014</v>
      </c>
      <c r="DU352" s="263">
        <v>2014</v>
      </c>
      <c r="DV352" s="263">
        <v>0</v>
      </c>
      <c r="DW352" s="263">
        <v>0</v>
      </c>
      <c r="DX352" s="263">
        <v>0</v>
      </c>
      <c r="DY352" s="263">
        <v>0</v>
      </c>
      <c r="DZ352" s="263">
        <v>1</v>
      </c>
      <c r="EA352" s="263">
        <v>2</v>
      </c>
      <c r="EB352" s="263">
        <v>20</v>
      </c>
      <c r="EC352" s="301">
        <v>10</v>
      </c>
      <c r="ED352" s="263">
        <v>2834</v>
      </c>
      <c r="EE352" s="263">
        <v>0</v>
      </c>
      <c r="EF352" s="263">
        <v>0</v>
      </c>
      <c r="EG352" s="263">
        <v>0</v>
      </c>
      <c r="EH352" s="263">
        <v>2834</v>
      </c>
      <c r="EI352" s="263">
        <v>5</v>
      </c>
      <c r="EJ352" s="263">
        <v>0</v>
      </c>
      <c r="EK352" s="263">
        <v>0</v>
      </c>
      <c r="EL352" s="263">
        <v>5</v>
      </c>
      <c r="EM352" s="263">
        <v>5</v>
      </c>
      <c r="EN352" s="263">
        <v>0</v>
      </c>
      <c r="EO352" s="263">
        <v>5</v>
      </c>
      <c r="EP352" s="263">
        <v>0</v>
      </c>
      <c r="EQ352" s="263">
        <v>0</v>
      </c>
      <c r="ER352" s="263">
        <v>0</v>
      </c>
      <c r="ES352" s="263">
        <v>0</v>
      </c>
      <c r="ET352" s="263">
        <v>0</v>
      </c>
      <c r="EU352" s="263">
        <v>0</v>
      </c>
      <c r="EV352" s="263">
        <v>0</v>
      </c>
      <c r="EW352" s="263">
        <v>0</v>
      </c>
      <c r="EX352" s="263">
        <v>0</v>
      </c>
      <c r="EY352" s="263">
        <v>0</v>
      </c>
      <c r="EZ352" s="263">
        <v>12027</v>
      </c>
      <c r="FA352" s="263">
        <v>0</v>
      </c>
      <c r="FB352" s="263">
        <v>0</v>
      </c>
      <c r="FC352" s="301"/>
      <c r="FD352" s="263">
        <v>8512</v>
      </c>
      <c r="FE352" s="263">
        <v>0</v>
      </c>
      <c r="FF352" s="263">
        <v>0</v>
      </c>
      <c r="FG352" s="301"/>
      <c r="FH352" s="263">
        <v>3515</v>
      </c>
      <c r="FI352" s="263">
        <v>0</v>
      </c>
      <c r="FJ352" s="263">
        <v>0</v>
      </c>
      <c r="FK352" s="301"/>
      <c r="FL352" s="263">
        <v>0</v>
      </c>
      <c r="FM352" s="263">
        <v>0</v>
      </c>
      <c r="FN352" s="263">
        <v>0</v>
      </c>
      <c r="FO352" s="263">
        <v>0</v>
      </c>
      <c r="FP352" s="263">
        <v>0</v>
      </c>
      <c r="FQ352" s="301"/>
      <c r="FR352" s="263">
        <v>2</v>
      </c>
      <c r="FS352" s="263">
        <v>20</v>
      </c>
      <c r="FT352" s="301">
        <v>10</v>
      </c>
      <c r="FU352" s="263">
        <v>0</v>
      </c>
      <c r="FV352" s="263">
        <v>0</v>
      </c>
      <c r="FW352" s="301"/>
      <c r="FX352" s="263">
        <v>2</v>
      </c>
      <c r="FY352" s="263">
        <v>20</v>
      </c>
      <c r="FZ352" s="301">
        <v>10</v>
      </c>
      <c r="GA352" s="263">
        <v>0</v>
      </c>
      <c r="GB352" s="263">
        <v>0</v>
      </c>
      <c r="GC352" s="263">
        <v>0</v>
      </c>
      <c r="GD352" s="263">
        <v>0</v>
      </c>
      <c r="GE352" s="263">
        <v>0</v>
      </c>
      <c r="GF352" s="263">
        <v>0</v>
      </c>
      <c r="GG352" s="263">
        <v>0</v>
      </c>
      <c r="GH352" s="263">
        <v>0</v>
      </c>
      <c r="GI352" s="263">
        <v>0</v>
      </c>
      <c r="GJ352" s="263">
        <v>2443</v>
      </c>
      <c r="GK352" s="263">
        <v>430</v>
      </c>
      <c r="GL352" s="263">
        <v>2013</v>
      </c>
      <c r="GM352" s="263">
        <v>2013</v>
      </c>
      <c r="GN352" s="263">
        <v>0</v>
      </c>
      <c r="GO352" s="263">
        <v>0</v>
      </c>
      <c r="GP352" s="263">
        <v>0</v>
      </c>
      <c r="GQ352" s="263">
        <v>1</v>
      </c>
      <c r="GR352" s="263">
        <v>0</v>
      </c>
      <c r="GS352" s="263">
        <v>0</v>
      </c>
      <c r="GT352" s="263">
        <v>0</v>
      </c>
      <c r="GU352" s="263"/>
      <c r="GV352" s="263"/>
      <c r="GW352" s="263">
        <v>0</v>
      </c>
      <c r="GX352" s="263"/>
      <c r="GY352" s="263">
        <v>0</v>
      </c>
      <c r="GZ352" s="263"/>
      <c r="HA352" s="263"/>
      <c r="HB352" s="263">
        <v>0</v>
      </c>
      <c r="HC352" s="263">
        <v>0</v>
      </c>
      <c r="HD352" s="263">
        <v>0</v>
      </c>
      <c r="HE352" s="263"/>
      <c r="HF352" s="263"/>
      <c r="HG352" s="263"/>
      <c r="HH352" s="263"/>
      <c r="HI352" s="263"/>
      <c r="HJ352" s="263"/>
      <c r="HK352" s="263"/>
      <c r="HL352" s="263"/>
      <c r="HM352" s="263"/>
      <c r="HN352" s="263"/>
      <c r="HO352" s="263"/>
      <c r="HP352" s="263"/>
      <c r="HQ352" s="263"/>
      <c r="HR352" s="263"/>
      <c r="HS352" s="263"/>
      <c r="HT352" s="263"/>
      <c r="HU352" s="263"/>
      <c r="HV352" s="263"/>
      <c r="HW352" s="263"/>
      <c r="HX352" s="263"/>
      <c r="HY352" s="263"/>
      <c r="HZ352" s="263"/>
      <c r="IA352" s="263"/>
      <c r="IB352" s="278"/>
      <c r="IC352" s="263"/>
      <c r="ID352" s="263"/>
      <c r="IE352" s="263"/>
      <c r="IF352" s="263"/>
      <c r="IG352" s="263"/>
      <c r="IH352" s="263"/>
      <c r="II352" s="263"/>
      <c r="IJ352" s="263"/>
      <c r="IK352" s="263"/>
      <c r="IL352" s="263"/>
      <c r="IM352" s="301"/>
      <c r="IN352" s="278"/>
      <c r="IO352" s="263"/>
      <c r="IP352" s="263"/>
      <c r="IQ352" s="263"/>
      <c r="IR352" s="263"/>
      <c r="IS352" s="278"/>
      <c r="IT352" s="278"/>
      <c r="IU352" s="278"/>
      <c r="IV352" s="278"/>
      <c r="IW352" s="278"/>
      <c r="IX352" s="278"/>
      <c r="IY352" s="278"/>
      <c r="IZ352" s="278"/>
    </row>
    <row r="353" spans="1:260" ht="54.75" customHeight="1" x14ac:dyDescent="0.15">
      <c r="A353" s="278"/>
      <c r="B353" s="263"/>
      <c r="C353" s="279" t="s">
        <v>8839</v>
      </c>
      <c r="D353" s="279" t="s">
        <v>7046</v>
      </c>
      <c r="E353" s="279" t="s">
        <v>8840</v>
      </c>
      <c r="F353" s="279" t="s">
        <v>8119</v>
      </c>
      <c r="G353" s="279" t="s">
        <v>23143</v>
      </c>
      <c r="H353" s="279" t="s">
        <v>23144</v>
      </c>
      <c r="I353" s="279" t="s">
        <v>23145</v>
      </c>
      <c r="J353" s="279" t="s">
        <v>7524</v>
      </c>
      <c r="K353" s="279" t="s">
        <v>23146</v>
      </c>
      <c r="L353" s="279" t="s">
        <v>23147</v>
      </c>
      <c r="M353" s="279" t="s">
        <v>23148</v>
      </c>
      <c r="N353" s="279"/>
      <c r="O353" s="279"/>
      <c r="P353" s="279"/>
      <c r="Q353" s="279" t="s">
        <v>7525</v>
      </c>
      <c r="R353" s="279"/>
      <c r="S353" s="279" t="s">
        <v>7526</v>
      </c>
      <c r="T353" s="263"/>
      <c r="U353" s="263"/>
      <c r="V353" s="263"/>
      <c r="W353" s="263"/>
      <c r="X353" s="263"/>
      <c r="Y353" s="263"/>
      <c r="Z353" s="263"/>
      <c r="AA353" s="263"/>
      <c r="AB353" s="263"/>
      <c r="AC353" s="263"/>
      <c r="AD353" s="263"/>
      <c r="AE353" s="263"/>
      <c r="AF353" s="263"/>
      <c r="AG353" s="263"/>
      <c r="AH353" s="263"/>
      <c r="AI353" s="263"/>
      <c r="AJ353" s="263"/>
      <c r="AK353" s="263"/>
      <c r="AL353" s="263"/>
      <c r="AM353" s="263"/>
      <c r="AN353" s="263"/>
      <c r="AO353" s="263"/>
      <c r="AP353" s="263"/>
      <c r="AQ353" s="263"/>
      <c r="AR353" s="263">
        <v>52.272727272727273</v>
      </c>
      <c r="AS353" s="263">
        <v>27.777777777777775</v>
      </c>
      <c r="AT353" s="263">
        <v>14.492790576116471</v>
      </c>
      <c r="AU353" s="263">
        <v>0</v>
      </c>
      <c r="AV353" s="263">
        <v>0</v>
      </c>
      <c r="AW353" s="263">
        <v>10.126582278481012</v>
      </c>
      <c r="AX353" s="263">
        <v>0.28149190710767003</v>
      </c>
      <c r="AY353" s="263">
        <v>0</v>
      </c>
      <c r="AZ353" s="263">
        <v>0</v>
      </c>
      <c r="BA353" s="263"/>
      <c r="BB353" s="263"/>
      <c r="BC353" s="263">
        <v>12.491758604017404</v>
      </c>
      <c r="BD353" s="263">
        <v>12.313860252004581</v>
      </c>
      <c r="BE353" s="263">
        <v>87.804878048780481</v>
      </c>
      <c r="BF353" s="263">
        <v>3.5186488388458002E-4</v>
      </c>
      <c r="BG353" s="263">
        <v>0</v>
      </c>
      <c r="BH353" s="263">
        <v>3.4912362460000001E-6</v>
      </c>
      <c r="BI353" s="263">
        <v>2.3707918444760001E-2</v>
      </c>
      <c r="BJ353" s="263">
        <v>0</v>
      </c>
      <c r="BK353" s="263">
        <v>0</v>
      </c>
      <c r="BL353" s="263">
        <v>0</v>
      </c>
      <c r="BM353" s="263">
        <v>0</v>
      </c>
      <c r="BN353" s="263">
        <v>0</v>
      </c>
      <c r="BO353" s="263"/>
      <c r="BP353" s="263">
        <v>184</v>
      </c>
      <c r="BQ353" s="263">
        <v>5</v>
      </c>
      <c r="BR353" s="263">
        <v>11368</v>
      </c>
      <c r="BS353" s="263">
        <v>0</v>
      </c>
      <c r="BT353" s="263">
        <v>0</v>
      </c>
      <c r="BU353" s="263">
        <v>8</v>
      </c>
      <c r="BV353" s="263">
        <v>0.28149190710767003</v>
      </c>
      <c r="BW353" s="263">
        <v>0</v>
      </c>
      <c r="BX353" s="263">
        <v>0</v>
      </c>
      <c r="BY353" s="263"/>
      <c r="BZ353" s="263"/>
      <c r="CA353" s="263">
        <v>2842</v>
      </c>
      <c r="CB353" s="263">
        <v>430</v>
      </c>
      <c r="CC353" s="263">
        <v>87.804878048780481</v>
      </c>
      <c r="CD353" s="263">
        <v>3.5186488388458002E-4</v>
      </c>
      <c r="CE353" s="263">
        <v>0</v>
      </c>
      <c r="CF353" s="263">
        <v>1</v>
      </c>
      <c r="CG353" s="263">
        <v>1</v>
      </c>
      <c r="CH353" s="263">
        <v>0</v>
      </c>
      <c r="CI353" s="263">
        <v>0</v>
      </c>
      <c r="CJ353" s="263">
        <v>0</v>
      </c>
      <c r="CK353" s="263">
        <v>0</v>
      </c>
      <c r="CL353" s="263">
        <v>0</v>
      </c>
      <c r="CM353" s="263">
        <v>0</v>
      </c>
      <c r="CN353" s="263">
        <v>0</v>
      </c>
      <c r="CO353" s="263"/>
      <c r="CP353" s="263">
        <v>10.638088037082087</v>
      </c>
      <c r="CQ353" s="263"/>
      <c r="CR353" s="264">
        <v>8</v>
      </c>
      <c r="CS353" s="264">
        <v>1554104577</v>
      </c>
      <c r="CT353" s="264">
        <v>1554104577</v>
      </c>
      <c r="CU353" s="264">
        <v>3</v>
      </c>
      <c r="CV353" s="279" t="s">
        <v>6993</v>
      </c>
      <c r="CW353" s="279" t="s">
        <v>573</v>
      </c>
      <c r="CX353" s="301"/>
      <c r="CY353" s="301"/>
      <c r="CZ353" s="263"/>
      <c r="DA353" s="263"/>
      <c r="DB353" s="263"/>
      <c r="DC353" s="301"/>
      <c r="DD353" s="301"/>
      <c r="DE353" s="274"/>
      <c r="DF353" s="274"/>
      <c r="DG353" s="263"/>
      <c r="DH353" s="301"/>
      <c r="DI353" s="301"/>
      <c r="DJ353" s="263"/>
      <c r="DK353" s="263"/>
      <c r="DL353" s="274"/>
      <c r="DM353" s="274"/>
      <c r="DN353" s="263">
        <v>2843</v>
      </c>
      <c r="DO353" s="263">
        <v>0</v>
      </c>
      <c r="DP353" s="263">
        <v>2842</v>
      </c>
      <c r="DQ353" s="263">
        <v>2842</v>
      </c>
      <c r="DR353" s="263">
        <v>0</v>
      </c>
      <c r="DS353" s="263">
        <v>0</v>
      </c>
      <c r="DT353" s="263">
        <v>1</v>
      </c>
      <c r="DU353" s="263">
        <v>1</v>
      </c>
      <c r="DV353" s="263">
        <v>0</v>
      </c>
      <c r="DW353" s="263">
        <v>0</v>
      </c>
      <c r="DX353" s="263">
        <v>0</v>
      </c>
      <c r="DY353" s="263">
        <v>0</v>
      </c>
      <c r="DZ353" s="263">
        <v>1</v>
      </c>
      <c r="EA353" s="263">
        <v>5</v>
      </c>
      <c r="EB353" s="263">
        <v>184</v>
      </c>
      <c r="EC353" s="301">
        <v>36.799999999999997</v>
      </c>
      <c r="ED353" s="263">
        <v>2834</v>
      </c>
      <c r="EE353" s="263">
        <v>0</v>
      </c>
      <c r="EF353" s="263">
        <v>0</v>
      </c>
      <c r="EG353" s="263">
        <v>0</v>
      </c>
      <c r="EH353" s="263">
        <v>2834</v>
      </c>
      <c r="EI353" s="263">
        <v>8</v>
      </c>
      <c r="EJ353" s="263">
        <v>0</v>
      </c>
      <c r="EK353" s="263">
        <v>0</v>
      </c>
      <c r="EL353" s="263">
        <v>8</v>
      </c>
      <c r="EM353" s="263">
        <v>8</v>
      </c>
      <c r="EN353" s="263">
        <v>0</v>
      </c>
      <c r="EO353" s="263">
        <v>8</v>
      </c>
      <c r="EP353" s="263">
        <v>0</v>
      </c>
      <c r="EQ353" s="263">
        <v>0</v>
      </c>
      <c r="ER353" s="263">
        <v>0</v>
      </c>
      <c r="ES353" s="263">
        <v>0</v>
      </c>
      <c r="ET353" s="263">
        <v>0</v>
      </c>
      <c r="EU353" s="263">
        <v>0</v>
      </c>
      <c r="EV353" s="263">
        <v>0</v>
      </c>
      <c r="EW353" s="263">
        <v>0</v>
      </c>
      <c r="EX353" s="263">
        <v>0</v>
      </c>
      <c r="EY353" s="263">
        <v>0</v>
      </c>
      <c r="EZ353" s="263">
        <v>11368</v>
      </c>
      <c r="FA353" s="263">
        <v>0</v>
      </c>
      <c r="FB353" s="263">
        <v>0</v>
      </c>
      <c r="FC353" s="301"/>
      <c r="FD353" s="263">
        <v>5684</v>
      </c>
      <c r="FE353" s="263">
        <v>0</v>
      </c>
      <c r="FF353" s="263">
        <v>0</v>
      </c>
      <c r="FG353" s="301"/>
      <c r="FH353" s="263">
        <v>5684</v>
      </c>
      <c r="FI353" s="263">
        <v>0</v>
      </c>
      <c r="FJ353" s="263">
        <v>0</v>
      </c>
      <c r="FK353" s="301"/>
      <c r="FL353" s="263">
        <v>0</v>
      </c>
      <c r="FM353" s="263">
        <v>0</v>
      </c>
      <c r="FN353" s="263">
        <v>0</v>
      </c>
      <c r="FO353" s="263">
        <v>0</v>
      </c>
      <c r="FP353" s="263">
        <v>0</v>
      </c>
      <c r="FQ353" s="301"/>
      <c r="FR353" s="263">
        <v>5</v>
      </c>
      <c r="FS353" s="263">
        <v>184</v>
      </c>
      <c r="FT353" s="301">
        <v>36.799999999999997</v>
      </c>
      <c r="FU353" s="263">
        <v>0</v>
      </c>
      <c r="FV353" s="263">
        <v>0</v>
      </c>
      <c r="FW353" s="301"/>
      <c r="FX353" s="263">
        <v>5</v>
      </c>
      <c r="FY353" s="263">
        <v>184</v>
      </c>
      <c r="FZ353" s="301">
        <v>36.799999999999997</v>
      </c>
      <c r="GA353" s="263">
        <v>0</v>
      </c>
      <c r="GB353" s="263">
        <v>0</v>
      </c>
      <c r="GC353" s="263">
        <v>0</v>
      </c>
      <c r="GD353" s="263">
        <v>0</v>
      </c>
      <c r="GE353" s="263">
        <v>0</v>
      </c>
      <c r="GF353" s="263">
        <v>0</v>
      </c>
      <c r="GG353" s="263">
        <v>0</v>
      </c>
      <c r="GH353" s="263">
        <v>0</v>
      </c>
      <c r="GI353" s="263">
        <v>0</v>
      </c>
      <c r="GJ353" s="263">
        <v>430</v>
      </c>
      <c r="GK353" s="263">
        <v>430</v>
      </c>
      <c r="GL353" s="263">
        <v>0</v>
      </c>
      <c r="GM353" s="263">
        <v>0</v>
      </c>
      <c r="GN353" s="263">
        <v>0</v>
      </c>
      <c r="GO353" s="263">
        <v>0</v>
      </c>
      <c r="GP353" s="263">
        <v>0</v>
      </c>
      <c r="GQ353" s="263">
        <v>1</v>
      </c>
      <c r="GR353" s="263">
        <v>0</v>
      </c>
      <c r="GS353" s="263">
        <v>0</v>
      </c>
      <c r="GT353" s="263"/>
      <c r="GU353" s="263"/>
      <c r="GV353" s="263"/>
      <c r="GW353" s="263">
        <v>0</v>
      </c>
      <c r="GX353" s="263"/>
      <c r="GY353" s="263">
        <v>0</v>
      </c>
      <c r="GZ353" s="263"/>
      <c r="HA353" s="263"/>
      <c r="HB353" s="263">
        <v>430</v>
      </c>
      <c r="HC353" s="263">
        <v>0</v>
      </c>
      <c r="HD353" s="263">
        <v>0</v>
      </c>
      <c r="HE353" s="263"/>
      <c r="HF353" s="263"/>
      <c r="HG353" s="263"/>
      <c r="HH353" s="263"/>
      <c r="HI353" s="263"/>
      <c r="HJ353" s="263"/>
      <c r="HK353" s="263"/>
      <c r="HL353" s="263"/>
      <c r="HM353" s="263"/>
      <c r="HN353" s="263"/>
      <c r="HO353" s="263"/>
      <c r="HP353" s="263"/>
      <c r="HQ353" s="263"/>
      <c r="HR353" s="263"/>
      <c r="HS353" s="263"/>
      <c r="HT353" s="263"/>
      <c r="HU353" s="263"/>
      <c r="HV353" s="263"/>
      <c r="HW353" s="263"/>
      <c r="HX353" s="263"/>
      <c r="HY353" s="263"/>
      <c r="HZ353" s="263"/>
      <c r="IA353" s="263"/>
      <c r="IB353" s="278"/>
      <c r="IC353" s="263"/>
      <c r="ID353" s="263"/>
      <c r="IE353" s="263"/>
      <c r="IF353" s="263"/>
      <c r="IG353" s="263"/>
      <c r="IH353" s="263"/>
      <c r="II353" s="263"/>
      <c r="IJ353" s="263"/>
      <c r="IK353" s="263"/>
      <c r="IL353" s="263"/>
      <c r="IM353" s="301"/>
      <c r="IN353" s="278"/>
      <c r="IO353" s="263"/>
      <c r="IP353" s="263"/>
      <c r="IQ353" s="263"/>
      <c r="IR353" s="263"/>
      <c r="IS353" s="278"/>
      <c r="IT353" s="278"/>
      <c r="IU353" s="278"/>
      <c r="IV353" s="278"/>
      <c r="IW353" s="278"/>
      <c r="IX353" s="278"/>
      <c r="IY353" s="278"/>
      <c r="IZ353" s="278"/>
    </row>
    <row r="354" spans="1:260" ht="54.75" customHeight="1" x14ac:dyDescent="0.15">
      <c r="A354" s="278"/>
      <c r="B354" s="263"/>
      <c r="C354" s="279" t="s">
        <v>8841</v>
      </c>
      <c r="D354" s="279" t="s">
        <v>7046</v>
      </c>
      <c r="E354" s="279" t="s">
        <v>8842</v>
      </c>
      <c r="F354" s="279" t="s">
        <v>8119</v>
      </c>
      <c r="G354" s="279" t="s">
        <v>23149</v>
      </c>
      <c r="H354" s="279" t="s">
        <v>23150</v>
      </c>
      <c r="I354" s="279" t="s">
        <v>23151</v>
      </c>
      <c r="J354" s="279" t="s">
        <v>7290</v>
      </c>
      <c r="K354" s="279" t="s">
        <v>23152</v>
      </c>
      <c r="L354" s="279" t="s">
        <v>23153</v>
      </c>
      <c r="M354" s="279" t="s">
        <v>23154</v>
      </c>
      <c r="N354" s="279"/>
      <c r="O354" s="279"/>
      <c r="P354" s="279"/>
      <c r="Q354" s="279" t="s">
        <v>7527</v>
      </c>
      <c r="R354" s="279"/>
      <c r="S354" s="279" t="s">
        <v>7528</v>
      </c>
      <c r="T354" s="263"/>
      <c r="U354" s="263"/>
      <c r="V354" s="263"/>
      <c r="W354" s="263"/>
      <c r="X354" s="263"/>
      <c r="Y354" s="263"/>
      <c r="Z354" s="263"/>
      <c r="AA354" s="263"/>
      <c r="AB354" s="263"/>
      <c r="AC354" s="263"/>
      <c r="AD354" s="263"/>
      <c r="AE354" s="263"/>
      <c r="AF354" s="263"/>
      <c r="AG354" s="263"/>
      <c r="AH354" s="263"/>
      <c r="AI354" s="263"/>
      <c r="AJ354" s="263"/>
      <c r="AK354" s="263"/>
      <c r="AL354" s="263"/>
      <c r="AM354" s="263"/>
      <c r="AN354" s="263"/>
      <c r="AO354" s="263"/>
      <c r="AP354" s="263"/>
      <c r="AQ354" s="263"/>
      <c r="AR354" s="263">
        <v>9.9431818181818183</v>
      </c>
      <c r="AS354" s="263">
        <v>16.666666666666664</v>
      </c>
      <c r="AT354" s="263">
        <v>11.726309616389806</v>
      </c>
      <c r="AU354" s="263">
        <v>0</v>
      </c>
      <c r="AV354" s="263">
        <v>0</v>
      </c>
      <c r="AW354" s="263">
        <v>6.329113924050632</v>
      </c>
      <c r="AX354" s="263">
        <v>0.17611835153222899</v>
      </c>
      <c r="AY354" s="263">
        <v>0</v>
      </c>
      <c r="AZ354" s="263">
        <v>0</v>
      </c>
      <c r="BA354" s="263"/>
      <c r="BB354" s="263"/>
      <c r="BC354" s="263">
        <v>12.478572370445256</v>
      </c>
      <c r="BD354" s="263">
        <v>12.313860252004581</v>
      </c>
      <c r="BE354" s="263">
        <v>72.72727272727272</v>
      </c>
      <c r="BF354" s="263">
        <v>3.5223670306444999E-4</v>
      </c>
      <c r="BG354" s="263">
        <v>0</v>
      </c>
      <c r="BH354" s="263">
        <v>3.4912362460000001E-6</v>
      </c>
      <c r="BI354" s="263">
        <v>2.3707918444760001E-2</v>
      </c>
      <c r="BJ354" s="263">
        <v>0</v>
      </c>
      <c r="BK354" s="263">
        <v>0</v>
      </c>
      <c r="BL354" s="263">
        <v>0</v>
      </c>
      <c r="BM354" s="263">
        <v>0</v>
      </c>
      <c r="BN354" s="263">
        <v>0</v>
      </c>
      <c r="BO354" s="263"/>
      <c r="BP354" s="263">
        <v>35</v>
      </c>
      <c r="BQ354" s="263">
        <v>3</v>
      </c>
      <c r="BR354" s="263">
        <v>9198</v>
      </c>
      <c r="BS354" s="263">
        <v>0</v>
      </c>
      <c r="BT354" s="263">
        <v>0</v>
      </c>
      <c r="BU354" s="263">
        <v>5</v>
      </c>
      <c r="BV354" s="263">
        <v>0.17611835153222899</v>
      </c>
      <c r="BW354" s="263">
        <v>0</v>
      </c>
      <c r="BX354" s="263">
        <v>0</v>
      </c>
      <c r="BY354" s="263"/>
      <c r="BZ354" s="263"/>
      <c r="CA354" s="263">
        <v>2839</v>
      </c>
      <c r="CB354" s="263">
        <v>430</v>
      </c>
      <c r="CC354" s="263">
        <v>72.72727272727272</v>
      </c>
      <c r="CD354" s="263">
        <v>3.5223670306444999E-4</v>
      </c>
      <c r="CE354" s="263">
        <v>0</v>
      </c>
      <c r="CF354" s="263">
        <v>1</v>
      </c>
      <c r="CG354" s="263">
        <v>1</v>
      </c>
      <c r="CH354" s="263">
        <v>0</v>
      </c>
      <c r="CI354" s="263">
        <v>0</v>
      </c>
      <c r="CJ354" s="263">
        <v>0</v>
      </c>
      <c r="CK354" s="263">
        <v>0</v>
      </c>
      <c r="CL354" s="263">
        <v>0</v>
      </c>
      <c r="CM354" s="263">
        <v>0</v>
      </c>
      <c r="CN354" s="263">
        <v>0</v>
      </c>
      <c r="CO354" s="263"/>
      <c r="CP354" s="263">
        <v>9.9082810085801629</v>
      </c>
      <c r="CQ354" s="263"/>
      <c r="CR354" s="264">
        <v>8</v>
      </c>
      <c r="CS354" s="264">
        <v>1554104577</v>
      </c>
      <c r="CT354" s="264">
        <v>1554104577</v>
      </c>
      <c r="CU354" s="264">
        <v>4</v>
      </c>
      <c r="CV354" s="279" t="s">
        <v>6993</v>
      </c>
      <c r="CW354" s="279" t="s">
        <v>573</v>
      </c>
      <c r="CX354" s="301"/>
      <c r="CY354" s="301"/>
      <c r="CZ354" s="263"/>
      <c r="DA354" s="263"/>
      <c r="DB354" s="263"/>
      <c r="DC354" s="301"/>
      <c r="DD354" s="301"/>
      <c r="DE354" s="274"/>
      <c r="DF354" s="274"/>
      <c r="DG354" s="263"/>
      <c r="DH354" s="301"/>
      <c r="DI354" s="301"/>
      <c r="DJ354" s="263"/>
      <c r="DK354" s="263"/>
      <c r="DL354" s="274"/>
      <c r="DM354" s="274"/>
      <c r="DN354" s="263">
        <v>2840</v>
      </c>
      <c r="DO354" s="263">
        <v>0</v>
      </c>
      <c r="DP354" s="263">
        <v>2839</v>
      </c>
      <c r="DQ354" s="263">
        <v>2839</v>
      </c>
      <c r="DR354" s="263">
        <v>0</v>
      </c>
      <c r="DS354" s="263">
        <v>0</v>
      </c>
      <c r="DT354" s="263">
        <v>1</v>
      </c>
      <c r="DU354" s="263">
        <v>1</v>
      </c>
      <c r="DV354" s="263">
        <v>0</v>
      </c>
      <c r="DW354" s="263">
        <v>0</v>
      </c>
      <c r="DX354" s="263">
        <v>0</v>
      </c>
      <c r="DY354" s="263">
        <v>0</v>
      </c>
      <c r="DZ354" s="263">
        <v>1</v>
      </c>
      <c r="EA354" s="263">
        <v>3</v>
      </c>
      <c r="EB354" s="263">
        <v>35</v>
      </c>
      <c r="EC354" s="301">
        <v>11.666666666666666</v>
      </c>
      <c r="ED354" s="263">
        <v>2834</v>
      </c>
      <c r="EE354" s="263">
        <v>0</v>
      </c>
      <c r="EF354" s="263">
        <v>0</v>
      </c>
      <c r="EG354" s="263">
        <v>0</v>
      </c>
      <c r="EH354" s="263">
        <v>2834</v>
      </c>
      <c r="EI354" s="263">
        <v>5</v>
      </c>
      <c r="EJ354" s="263">
        <v>0</v>
      </c>
      <c r="EK354" s="263">
        <v>0</v>
      </c>
      <c r="EL354" s="263">
        <v>5</v>
      </c>
      <c r="EM354" s="263">
        <v>5</v>
      </c>
      <c r="EN354" s="263">
        <v>0</v>
      </c>
      <c r="EO354" s="263">
        <v>5</v>
      </c>
      <c r="EP354" s="263">
        <v>0</v>
      </c>
      <c r="EQ354" s="263">
        <v>0</v>
      </c>
      <c r="ER354" s="263">
        <v>0</v>
      </c>
      <c r="ES354" s="263">
        <v>0</v>
      </c>
      <c r="ET354" s="263">
        <v>0</v>
      </c>
      <c r="EU354" s="263">
        <v>0</v>
      </c>
      <c r="EV354" s="263">
        <v>0</v>
      </c>
      <c r="EW354" s="263">
        <v>0</v>
      </c>
      <c r="EX354" s="263">
        <v>0</v>
      </c>
      <c r="EY354" s="263">
        <v>0</v>
      </c>
      <c r="EZ354" s="263">
        <v>9198</v>
      </c>
      <c r="FA354" s="263">
        <v>0</v>
      </c>
      <c r="FB354" s="263">
        <v>0</v>
      </c>
      <c r="FC354" s="301"/>
      <c r="FD354" s="263">
        <v>5678</v>
      </c>
      <c r="FE354" s="263">
        <v>0</v>
      </c>
      <c r="FF354" s="263">
        <v>0</v>
      </c>
      <c r="FG354" s="301"/>
      <c r="FH354" s="263">
        <v>3520</v>
      </c>
      <c r="FI354" s="263">
        <v>0</v>
      </c>
      <c r="FJ354" s="263">
        <v>0</v>
      </c>
      <c r="FK354" s="301"/>
      <c r="FL354" s="263">
        <v>0</v>
      </c>
      <c r="FM354" s="263">
        <v>0</v>
      </c>
      <c r="FN354" s="263">
        <v>0</v>
      </c>
      <c r="FO354" s="263">
        <v>0</v>
      </c>
      <c r="FP354" s="263">
        <v>0</v>
      </c>
      <c r="FQ354" s="301"/>
      <c r="FR354" s="263">
        <v>3</v>
      </c>
      <c r="FS354" s="263">
        <v>35</v>
      </c>
      <c r="FT354" s="301">
        <v>11.666666666666666</v>
      </c>
      <c r="FU354" s="263">
        <v>0</v>
      </c>
      <c r="FV354" s="263">
        <v>0</v>
      </c>
      <c r="FW354" s="301"/>
      <c r="FX354" s="263">
        <v>3</v>
      </c>
      <c r="FY354" s="263">
        <v>35</v>
      </c>
      <c r="FZ354" s="301">
        <v>11.666666666666666</v>
      </c>
      <c r="GA354" s="263">
        <v>0</v>
      </c>
      <c r="GB354" s="263">
        <v>0</v>
      </c>
      <c r="GC354" s="263">
        <v>0</v>
      </c>
      <c r="GD354" s="263">
        <v>0</v>
      </c>
      <c r="GE354" s="263">
        <v>0</v>
      </c>
      <c r="GF354" s="263">
        <v>0</v>
      </c>
      <c r="GG354" s="263">
        <v>0</v>
      </c>
      <c r="GH354" s="263">
        <v>0</v>
      </c>
      <c r="GI354" s="263">
        <v>0</v>
      </c>
      <c r="GJ354" s="263">
        <v>430</v>
      </c>
      <c r="GK354" s="263">
        <v>430</v>
      </c>
      <c r="GL354" s="263">
        <v>0</v>
      </c>
      <c r="GM354" s="263">
        <v>0</v>
      </c>
      <c r="GN354" s="263">
        <v>0</v>
      </c>
      <c r="GO354" s="263">
        <v>0</v>
      </c>
      <c r="GP354" s="263">
        <v>0</v>
      </c>
      <c r="GQ354" s="263">
        <v>1</v>
      </c>
      <c r="GR354" s="263">
        <v>0</v>
      </c>
      <c r="GS354" s="263">
        <v>0</v>
      </c>
      <c r="GT354" s="263"/>
      <c r="GU354" s="263"/>
      <c r="GV354" s="263"/>
      <c r="GW354" s="263">
        <v>0</v>
      </c>
      <c r="GX354" s="263"/>
      <c r="GY354" s="263">
        <v>0</v>
      </c>
      <c r="GZ354" s="263"/>
      <c r="HA354" s="263"/>
      <c r="HB354" s="263">
        <v>430</v>
      </c>
      <c r="HC354" s="263">
        <v>0</v>
      </c>
      <c r="HD354" s="263">
        <v>0</v>
      </c>
      <c r="HE354" s="263"/>
      <c r="HF354" s="263"/>
      <c r="HG354" s="263"/>
      <c r="HH354" s="263"/>
      <c r="HI354" s="263"/>
      <c r="HJ354" s="263"/>
      <c r="HK354" s="263"/>
      <c r="HL354" s="263"/>
      <c r="HM354" s="263"/>
      <c r="HN354" s="263"/>
      <c r="HO354" s="263"/>
      <c r="HP354" s="263"/>
      <c r="HQ354" s="263"/>
      <c r="HR354" s="263"/>
      <c r="HS354" s="263"/>
      <c r="HT354" s="263"/>
      <c r="HU354" s="263"/>
      <c r="HV354" s="263"/>
      <c r="HW354" s="263"/>
      <c r="HX354" s="263"/>
      <c r="HY354" s="263"/>
      <c r="HZ354" s="263"/>
      <c r="IA354" s="263"/>
      <c r="IB354" s="278"/>
      <c r="IC354" s="263"/>
      <c r="ID354" s="263"/>
      <c r="IE354" s="263"/>
      <c r="IF354" s="263"/>
      <c r="IG354" s="263"/>
      <c r="IH354" s="263"/>
      <c r="II354" s="263"/>
      <c r="IJ354" s="263"/>
      <c r="IK354" s="263"/>
      <c r="IL354" s="263"/>
      <c r="IM354" s="301"/>
      <c r="IN354" s="278"/>
      <c r="IO354" s="263"/>
      <c r="IP354" s="263"/>
      <c r="IQ354" s="263"/>
      <c r="IR354" s="263"/>
      <c r="IS354" s="278"/>
      <c r="IT354" s="278"/>
      <c r="IU354" s="278"/>
      <c r="IV354" s="278"/>
      <c r="IW354" s="278"/>
      <c r="IX354" s="278"/>
      <c r="IY354" s="278"/>
      <c r="IZ354" s="278"/>
    </row>
    <row r="355" spans="1:260" ht="54.75" customHeight="1" x14ac:dyDescent="0.15">
      <c r="A355" s="278"/>
      <c r="B355" s="263"/>
      <c r="C355" s="279" t="s">
        <v>8843</v>
      </c>
      <c r="D355" s="279" t="s">
        <v>7046</v>
      </c>
      <c r="E355" s="279" t="s">
        <v>8844</v>
      </c>
      <c r="F355" s="279" t="s">
        <v>8135</v>
      </c>
      <c r="G355" s="279" t="s">
        <v>23155</v>
      </c>
      <c r="H355" s="279" t="s">
        <v>23156</v>
      </c>
      <c r="I355" s="279" t="s">
        <v>23157</v>
      </c>
      <c r="J355" s="279" t="s">
        <v>7529</v>
      </c>
      <c r="K355" s="279" t="s">
        <v>23158</v>
      </c>
      <c r="L355" s="279" t="s">
        <v>23159</v>
      </c>
      <c r="M355" s="279" t="s">
        <v>23160</v>
      </c>
      <c r="N355" s="279"/>
      <c r="O355" s="279"/>
      <c r="P355" s="279"/>
      <c r="Q355" s="279" t="s">
        <v>7530</v>
      </c>
      <c r="R355" s="279"/>
      <c r="S355" s="279" t="s">
        <v>7531</v>
      </c>
      <c r="T355" s="263"/>
      <c r="U355" s="263"/>
      <c r="V355" s="263"/>
      <c r="W355" s="263"/>
      <c r="X355" s="263"/>
      <c r="Y355" s="263"/>
      <c r="Z355" s="263"/>
      <c r="AA355" s="263"/>
      <c r="AB355" s="263"/>
      <c r="AC355" s="263"/>
      <c r="AD355" s="263"/>
      <c r="AE355" s="263"/>
      <c r="AF355" s="263"/>
      <c r="AG355" s="263"/>
      <c r="AH355" s="263"/>
      <c r="AI355" s="263"/>
      <c r="AJ355" s="263"/>
      <c r="AK355" s="263"/>
      <c r="AL355" s="263"/>
      <c r="AM355" s="263"/>
      <c r="AN355" s="263"/>
      <c r="AO355" s="263"/>
      <c r="AP355" s="263"/>
      <c r="AQ355" s="263"/>
      <c r="AR355" s="263">
        <v>24.43181818181818</v>
      </c>
      <c r="AS355" s="263">
        <v>33.333333333333329</v>
      </c>
      <c r="AT355" s="263">
        <v>32.958094825278238</v>
      </c>
      <c r="AU355" s="263">
        <v>0</v>
      </c>
      <c r="AV355" s="263">
        <v>0</v>
      </c>
      <c r="AW355" s="263">
        <v>11.39240506329114</v>
      </c>
      <c r="AX355" s="263">
        <v>0.15853443720274699</v>
      </c>
      <c r="AY355" s="263">
        <v>0</v>
      </c>
      <c r="AZ355" s="263">
        <v>0</v>
      </c>
      <c r="BA355" s="263"/>
      <c r="BB355" s="263"/>
      <c r="BC355" s="263">
        <v>37.409344644191464</v>
      </c>
      <c r="BD355" s="263">
        <v>31.529209621993129</v>
      </c>
      <c r="BE355" s="263">
        <v>82.456140350877192</v>
      </c>
      <c r="BF355" s="263">
        <v>0.25872400422982023</v>
      </c>
      <c r="BG355" s="263">
        <v>1.3905540417801998</v>
      </c>
      <c r="BH355" s="263">
        <v>7.6877022145850002E-3</v>
      </c>
      <c r="BI355" s="263">
        <v>52.204836415362728</v>
      </c>
      <c r="BJ355" s="263">
        <v>0</v>
      </c>
      <c r="BK355" s="263">
        <v>0</v>
      </c>
      <c r="BL355" s="263">
        <v>1.1984988000137999E-2</v>
      </c>
      <c r="BM355" s="263">
        <v>100</v>
      </c>
      <c r="BN355" s="263">
        <v>0</v>
      </c>
      <c r="BO355" s="263"/>
      <c r="BP355" s="263">
        <v>86</v>
      </c>
      <c r="BQ355" s="263">
        <v>6</v>
      </c>
      <c r="BR355" s="263">
        <v>25852</v>
      </c>
      <c r="BS355" s="263">
        <v>0</v>
      </c>
      <c r="BT355" s="263">
        <v>0</v>
      </c>
      <c r="BU355" s="263">
        <v>9</v>
      </c>
      <c r="BV355" s="263">
        <v>0.15853443720274699</v>
      </c>
      <c r="BW355" s="263">
        <v>0</v>
      </c>
      <c r="BX355" s="263">
        <v>0</v>
      </c>
      <c r="BY355" s="263"/>
      <c r="BZ355" s="263"/>
      <c r="CA355" s="263">
        <v>8511</v>
      </c>
      <c r="CB355" s="263">
        <v>1101</v>
      </c>
      <c r="CC355" s="263">
        <v>82.456140350877192</v>
      </c>
      <c r="CD355" s="263">
        <v>0.25872400422982023</v>
      </c>
      <c r="CE355" s="263">
        <v>1.3905540417801998</v>
      </c>
      <c r="CF355" s="263">
        <v>2202</v>
      </c>
      <c r="CG355" s="263">
        <v>2202</v>
      </c>
      <c r="CH355" s="263">
        <v>0</v>
      </c>
      <c r="CI355" s="263">
        <v>0</v>
      </c>
      <c r="CJ355" s="263">
        <v>1531</v>
      </c>
      <c r="CK355" s="263">
        <v>671</v>
      </c>
      <c r="CL355" s="263">
        <v>860</v>
      </c>
      <c r="CM355" s="263">
        <v>0</v>
      </c>
      <c r="CN355" s="263">
        <v>0</v>
      </c>
      <c r="CO355" s="263"/>
      <c r="CP355" s="263">
        <v>29.517735625760217</v>
      </c>
      <c r="CQ355" s="263">
        <v>0</v>
      </c>
      <c r="CR355" s="264">
        <v>8</v>
      </c>
      <c r="CS355" s="264">
        <v>1554104577</v>
      </c>
      <c r="CT355" s="264">
        <v>1554104577</v>
      </c>
      <c r="CU355" s="264">
        <v>5</v>
      </c>
      <c r="CV355" s="279" t="s">
        <v>6993</v>
      </c>
      <c r="CW355" s="279" t="s">
        <v>573</v>
      </c>
      <c r="CX355" s="301"/>
      <c r="CY355" s="301"/>
      <c r="CZ355" s="263"/>
      <c r="DA355" s="263"/>
      <c r="DB355" s="263"/>
      <c r="DC355" s="301"/>
      <c r="DD355" s="301"/>
      <c r="DE355" s="274"/>
      <c r="DF355" s="274"/>
      <c r="DG355" s="263"/>
      <c r="DH355" s="301"/>
      <c r="DI355" s="301"/>
      <c r="DJ355" s="263"/>
      <c r="DK355" s="263"/>
      <c r="DL355" s="274"/>
      <c r="DM355" s="274"/>
      <c r="DN355" s="263">
        <v>10713</v>
      </c>
      <c r="DO355" s="263">
        <v>0</v>
      </c>
      <c r="DP355" s="263">
        <v>8511</v>
      </c>
      <c r="DQ355" s="263">
        <v>5677</v>
      </c>
      <c r="DR355" s="263">
        <v>0</v>
      </c>
      <c r="DS355" s="263">
        <v>2834</v>
      </c>
      <c r="DT355" s="263">
        <v>2202</v>
      </c>
      <c r="DU355" s="263">
        <v>2202</v>
      </c>
      <c r="DV355" s="263">
        <v>0</v>
      </c>
      <c r="DW355" s="263">
        <v>0</v>
      </c>
      <c r="DX355" s="263">
        <v>0</v>
      </c>
      <c r="DY355" s="263">
        <v>0</v>
      </c>
      <c r="DZ355" s="263">
        <v>1</v>
      </c>
      <c r="EA355" s="263">
        <v>6</v>
      </c>
      <c r="EB355" s="263">
        <v>86</v>
      </c>
      <c r="EC355" s="301">
        <v>14.333333333333334</v>
      </c>
      <c r="ED355" s="263">
        <v>5668</v>
      </c>
      <c r="EE355" s="263">
        <v>0</v>
      </c>
      <c r="EF355" s="263">
        <v>0</v>
      </c>
      <c r="EG355" s="263">
        <v>2834</v>
      </c>
      <c r="EH355" s="263">
        <v>8502</v>
      </c>
      <c r="EI355" s="263">
        <v>9</v>
      </c>
      <c r="EJ355" s="263">
        <v>0</v>
      </c>
      <c r="EK355" s="263">
        <v>0</v>
      </c>
      <c r="EL355" s="263">
        <v>9</v>
      </c>
      <c r="EM355" s="263">
        <v>9</v>
      </c>
      <c r="EN355" s="263">
        <v>0</v>
      </c>
      <c r="EO355" s="263">
        <v>9</v>
      </c>
      <c r="EP355" s="263">
        <v>0</v>
      </c>
      <c r="EQ355" s="263">
        <v>0</v>
      </c>
      <c r="ER355" s="263">
        <v>0</v>
      </c>
      <c r="ES355" s="263">
        <v>0</v>
      </c>
      <c r="ET355" s="263">
        <v>0</v>
      </c>
      <c r="EU355" s="263">
        <v>0</v>
      </c>
      <c r="EV355" s="263">
        <v>0</v>
      </c>
      <c r="EW355" s="263">
        <v>0</v>
      </c>
      <c r="EX355" s="263">
        <v>0</v>
      </c>
      <c r="EY355" s="263">
        <v>0</v>
      </c>
      <c r="EZ355" s="263">
        <v>25852</v>
      </c>
      <c r="FA355" s="263">
        <v>0</v>
      </c>
      <c r="FB355" s="263">
        <v>0</v>
      </c>
      <c r="FC355" s="301"/>
      <c r="FD355" s="263">
        <v>14188</v>
      </c>
      <c r="FE355" s="263">
        <v>0</v>
      </c>
      <c r="FF355" s="263">
        <v>0</v>
      </c>
      <c r="FG355" s="301"/>
      <c r="FH355" s="263">
        <v>11664</v>
      </c>
      <c r="FI355" s="263">
        <v>0</v>
      </c>
      <c r="FJ355" s="263">
        <v>0</v>
      </c>
      <c r="FK355" s="301"/>
      <c r="FL355" s="263">
        <v>0</v>
      </c>
      <c r="FM355" s="263">
        <v>0</v>
      </c>
      <c r="FN355" s="263">
        <v>0</v>
      </c>
      <c r="FO355" s="263">
        <v>0</v>
      </c>
      <c r="FP355" s="263">
        <v>0</v>
      </c>
      <c r="FQ355" s="301"/>
      <c r="FR355" s="263">
        <v>6</v>
      </c>
      <c r="FS355" s="263">
        <v>86</v>
      </c>
      <c r="FT355" s="301">
        <v>14.333333333333334</v>
      </c>
      <c r="FU355" s="263">
        <v>0</v>
      </c>
      <c r="FV355" s="263">
        <v>0</v>
      </c>
      <c r="FW355" s="301"/>
      <c r="FX355" s="263">
        <v>6</v>
      </c>
      <c r="FY355" s="263">
        <v>86</v>
      </c>
      <c r="FZ355" s="301">
        <v>14.333333333333334</v>
      </c>
      <c r="GA355" s="263">
        <v>0</v>
      </c>
      <c r="GB355" s="263">
        <v>0</v>
      </c>
      <c r="GC355" s="263">
        <v>0</v>
      </c>
      <c r="GD355" s="263">
        <v>0</v>
      </c>
      <c r="GE355" s="263">
        <v>0</v>
      </c>
      <c r="GF355" s="263">
        <v>0</v>
      </c>
      <c r="GG355" s="263">
        <v>0</v>
      </c>
      <c r="GH355" s="263">
        <v>0</v>
      </c>
      <c r="GI355" s="263">
        <v>0</v>
      </c>
      <c r="GJ355" s="263">
        <v>2632</v>
      </c>
      <c r="GK355" s="263">
        <v>1101</v>
      </c>
      <c r="GL355" s="263">
        <v>1531</v>
      </c>
      <c r="GM355" s="263">
        <v>860</v>
      </c>
      <c r="GN355" s="263">
        <v>671</v>
      </c>
      <c r="GO355" s="263">
        <v>0</v>
      </c>
      <c r="GP355" s="263">
        <v>0</v>
      </c>
      <c r="GQ355" s="263">
        <v>3</v>
      </c>
      <c r="GR355" s="263">
        <v>0</v>
      </c>
      <c r="GS355" s="263">
        <v>0</v>
      </c>
      <c r="GT355" s="263">
        <v>0</v>
      </c>
      <c r="GU355" s="263">
        <v>0</v>
      </c>
      <c r="GV355" s="263"/>
      <c r="GW355" s="263">
        <v>0</v>
      </c>
      <c r="GX355" s="263"/>
      <c r="GY355" s="263">
        <v>0</v>
      </c>
      <c r="GZ355" s="263"/>
      <c r="HA355" s="263"/>
      <c r="HB355" s="263">
        <v>0</v>
      </c>
      <c r="HC355" s="263">
        <v>0</v>
      </c>
      <c r="HD355" s="263">
        <v>0</v>
      </c>
      <c r="HE355" s="263"/>
      <c r="HF355" s="263"/>
      <c r="HG355" s="263"/>
      <c r="HH355" s="263"/>
      <c r="HI355" s="263"/>
      <c r="HJ355" s="263"/>
      <c r="HK355" s="263"/>
      <c r="HL355" s="263"/>
      <c r="HM355" s="263"/>
      <c r="HN355" s="263"/>
      <c r="HO355" s="263"/>
      <c r="HP355" s="263"/>
      <c r="HQ355" s="263"/>
      <c r="HR355" s="263"/>
      <c r="HS355" s="263"/>
      <c r="HT355" s="263"/>
      <c r="HU355" s="263"/>
      <c r="HV355" s="263"/>
      <c r="HW355" s="263"/>
      <c r="HX355" s="263"/>
      <c r="HY355" s="263"/>
      <c r="HZ355" s="263"/>
      <c r="IA355" s="263"/>
      <c r="IB355" s="278"/>
      <c r="IC355" s="263"/>
      <c r="ID355" s="263"/>
      <c r="IE355" s="263"/>
      <c r="IF355" s="263"/>
      <c r="IG355" s="263"/>
      <c r="IH355" s="263"/>
      <c r="II355" s="263"/>
      <c r="IJ355" s="263"/>
      <c r="IK355" s="263"/>
      <c r="IL355" s="263"/>
      <c r="IM355" s="301"/>
      <c r="IN355" s="278"/>
      <c r="IO355" s="263"/>
      <c r="IP355" s="263"/>
      <c r="IQ355" s="263"/>
      <c r="IR355" s="263"/>
      <c r="IS355" s="278"/>
      <c r="IT355" s="278"/>
      <c r="IU355" s="278"/>
      <c r="IV355" s="278"/>
      <c r="IW355" s="278"/>
      <c r="IX355" s="278"/>
      <c r="IY355" s="278"/>
      <c r="IZ355" s="278"/>
    </row>
    <row r="356" spans="1:260" ht="54.75" customHeight="1" x14ac:dyDescent="0.15">
      <c r="A356" s="278"/>
      <c r="B356" s="263"/>
      <c r="C356" s="279" t="s">
        <v>8845</v>
      </c>
      <c r="D356" s="279" t="s">
        <v>7105</v>
      </c>
      <c r="E356" s="279" t="s">
        <v>8846</v>
      </c>
      <c r="F356" s="279" t="s">
        <v>8126</v>
      </c>
      <c r="G356" s="279" t="s">
        <v>8132</v>
      </c>
      <c r="H356" s="279" t="s">
        <v>23161</v>
      </c>
      <c r="I356" s="279" t="s">
        <v>23162</v>
      </c>
      <c r="J356" s="279" t="s">
        <v>7106</v>
      </c>
      <c r="K356" s="279" t="s">
        <v>7055</v>
      </c>
      <c r="L356" s="279" t="s">
        <v>7056</v>
      </c>
      <c r="M356" s="279" t="s">
        <v>7057</v>
      </c>
      <c r="N356" s="279"/>
      <c r="O356" s="279" t="s">
        <v>8611</v>
      </c>
      <c r="P356" s="279"/>
      <c r="Q356" s="279"/>
      <c r="R356" s="279"/>
      <c r="S356" s="279"/>
      <c r="T356" s="263"/>
      <c r="U356" s="263"/>
      <c r="V356" s="263"/>
      <c r="W356" s="263"/>
      <c r="X356" s="263"/>
      <c r="Y356" s="263"/>
      <c r="Z356" s="263"/>
      <c r="AA356" s="263"/>
      <c r="AB356" s="263"/>
      <c r="AC356" s="263"/>
      <c r="AD356" s="263"/>
      <c r="AE356" s="263"/>
      <c r="AF356" s="263"/>
      <c r="AG356" s="263"/>
      <c r="AH356" s="263"/>
      <c r="AI356" s="263"/>
      <c r="AJ356" s="263"/>
      <c r="AK356" s="263"/>
      <c r="AL356" s="263"/>
      <c r="AM356" s="263"/>
      <c r="AN356" s="263"/>
      <c r="AO356" s="263"/>
      <c r="AP356" s="263"/>
      <c r="AQ356" s="263"/>
      <c r="AR356" s="263"/>
      <c r="AS356" s="263"/>
      <c r="AT356" s="263"/>
      <c r="AU356" s="263"/>
      <c r="AV356" s="263"/>
      <c r="AW356" s="263"/>
      <c r="AX356" s="263"/>
      <c r="AY356" s="263"/>
      <c r="AZ356" s="263"/>
      <c r="BA356" s="263"/>
      <c r="BB356" s="263"/>
      <c r="BC356" s="263"/>
      <c r="BD356" s="263"/>
      <c r="BE356" s="263"/>
      <c r="BF356" s="263"/>
      <c r="BG356" s="263"/>
      <c r="BH356" s="263"/>
      <c r="BI356" s="263"/>
      <c r="BJ356" s="263"/>
      <c r="BK356" s="263"/>
      <c r="BL356" s="263"/>
      <c r="BM356" s="263"/>
      <c r="BN356" s="263"/>
      <c r="BO356" s="263"/>
      <c r="BP356" s="263"/>
      <c r="BQ356" s="263"/>
      <c r="BR356" s="263"/>
      <c r="BS356" s="263"/>
      <c r="BT356" s="263"/>
      <c r="BU356" s="263"/>
      <c r="BV356" s="263"/>
      <c r="BW356" s="263"/>
      <c r="BX356" s="263"/>
      <c r="BY356" s="263"/>
      <c r="BZ356" s="263"/>
      <c r="CA356" s="263"/>
      <c r="CB356" s="263"/>
      <c r="CC356" s="263"/>
      <c r="CD356" s="263"/>
      <c r="CE356" s="263"/>
      <c r="CF356" s="263"/>
      <c r="CG356" s="263"/>
      <c r="CH356" s="263"/>
      <c r="CI356" s="263"/>
      <c r="CJ356" s="263"/>
      <c r="CK356" s="263"/>
      <c r="CL356" s="263"/>
      <c r="CM356" s="263"/>
      <c r="CN356" s="263"/>
      <c r="CO356" s="263"/>
      <c r="CP356" s="263"/>
      <c r="CQ356" s="263"/>
      <c r="CR356" s="264">
        <v>8</v>
      </c>
      <c r="CS356" s="264">
        <v>1554104577</v>
      </c>
      <c r="CT356" s="264">
        <v>1602104748</v>
      </c>
      <c r="CU356" s="264">
        <v>1602104748</v>
      </c>
      <c r="CV356" s="279" t="s">
        <v>6987</v>
      </c>
      <c r="CW356" s="279" t="s">
        <v>573</v>
      </c>
      <c r="CX356" s="301"/>
      <c r="CY356" s="301"/>
      <c r="CZ356" s="263"/>
      <c r="DA356" s="263"/>
      <c r="DB356" s="263"/>
      <c r="DC356" s="301"/>
      <c r="DD356" s="301"/>
      <c r="DE356" s="274"/>
      <c r="DF356" s="274"/>
      <c r="DG356" s="263"/>
      <c r="DH356" s="301"/>
      <c r="DI356" s="301"/>
      <c r="DJ356" s="263"/>
      <c r="DK356" s="263"/>
      <c r="DL356" s="274"/>
      <c r="DM356" s="274"/>
      <c r="DN356" s="263">
        <v>0</v>
      </c>
      <c r="DO356" s="263">
        <v>0</v>
      </c>
      <c r="DP356" s="263">
        <v>0</v>
      </c>
      <c r="DQ356" s="263">
        <v>0</v>
      </c>
      <c r="DR356" s="263">
        <v>0</v>
      </c>
      <c r="DS356" s="263">
        <v>0</v>
      </c>
      <c r="DT356" s="263">
        <v>0</v>
      </c>
      <c r="DU356" s="263">
        <v>0</v>
      </c>
      <c r="DV356" s="263">
        <v>0</v>
      </c>
      <c r="DW356" s="263">
        <v>0</v>
      </c>
      <c r="DX356" s="263">
        <v>0</v>
      </c>
      <c r="DY356" s="263">
        <v>0</v>
      </c>
      <c r="DZ356" s="263">
        <v>0</v>
      </c>
      <c r="EA356" s="263">
        <v>0</v>
      </c>
      <c r="EB356" s="263">
        <v>0</v>
      </c>
      <c r="EC356" s="301"/>
      <c r="ED356" s="263">
        <v>0</v>
      </c>
      <c r="EE356" s="263">
        <v>0</v>
      </c>
      <c r="EF356" s="263">
        <v>0</v>
      </c>
      <c r="EG356" s="263">
        <v>0</v>
      </c>
      <c r="EH356" s="263">
        <v>0</v>
      </c>
      <c r="EI356" s="263">
        <v>0</v>
      </c>
      <c r="EJ356" s="263">
        <v>0</v>
      </c>
      <c r="EK356" s="263">
        <v>0</v>
      </c>
      <c r="EL356" s="263">
        <v>0</v>
      </c>
      <c r="EM356" s="263">
        <v>0</v>
      </c>
      <c r="EN356" s="263">
        <v>0</v>
      </c>
      <c r="EO356" s="263">
        <v>0</v>
      </c>
      <c r="EP356" s="263">
        <v>0</v>
      </c>
      <c r="EQ356" s="263">
        <v>0</v>
      </c>
      <c r="ER356" s="263">
        <v>0</v>
      </c>
      <c r="ES356" s="263">
        <v>0</v>
      </c>
      <c r="ET356" s="263">
        <v>0</v>
      </c>
      <c r="EU356" s="263">
        <v>0</v>
      </c>
      <c r="EV356" s="263">
        <v>0</v>
      </c>
      <c r="EW356" s="263">
        <v>0</v>
      </c>
      <c r="EX356" s="263">
        <v>0</v>
      </c>
      <c r="EY356" s="263">
        <v>0</v>
      </c>
      <c r="EZ356" s="263">
        <v>0</v>
      </c>
      <c r="FA356" s="263">
        <v>0</v>
      </c>
      <c r="FB356" s="263">
        <v>0</v>
      </c>
      <c r="FC356" s="301"/>
      <c r="FD356" s="263">
        <v>0</v>
      </c>
      <c r="FE356" s="263">
        <v>0</v>
      </c>
      <c r="FF356" s="263">
        <v>0</v>
      </c>
      <c r="FG356" s="301"/>
      <c r="FH356" s="263">
        <v>0</v>
      </c>
      <c r="FI356" s="263">
        <v>0</v>
      </c>
      <c r="FJ356" s="263">
        <v>0</v>
      </c>
      <c r="FK356" s="301"/>
      <c r="FL356" s="263">
        <v>0</v>
      </c>
      <c r="FM356" s="263">
        <v>0</v>
      </c>
      <c r="FN356" s="263">
        <v>0</v>
      </c>
      <c r="FO356" s="263">
        <v>0</v>
      </c>
      <c r="FP356" s="263">
        <v>0</v>
      </c>
      <c r="FQ356" s="301"/>
      <c r="FR356" s="263">
        <v>0</v>
      </c>
      <c r="FS356" s="263">
        <v>0</v>
      </c>
      <c r="FT356" s="301"/>
      <c r="FU356" s="263">
        <v>0</v>
      </c>
      <c r="FV356" s="263">
        <v>0</v>
      </c>
      <c r="FW356" s="301"/>
      <c r="FX356" s="263">
        <v>0</v>
      </c>
      <c r="FY356" s="263">
        <v>0</v>
      </c>
      <c r="FZ356" s="301"/>
      <c r="GA356" s="263">
        <v>0</v>
      </c>
      <c r="GB356" s="263">
        <v>0</v>
      </c>
      <c r="GC356" s="263">
        <v>0</v>
      </c>
      <c r="GD356" s="263">
        <v>0</v>
      </c>
      <c r="GE356" s="263">
        <v>0</v>
      </c>
      <c r="GF356" s="263">
        <v>0</v>
      </c>
      <c r="GG356" s="263">
        <v>0</v>
      </c>
      <c r="GH356" s="263">
        <v>0</v>
      </c>
      <c r="GI356" s="263">
        <v>0</v>
      </c>
      <c r="GJ356" s="263">
        <v>0</v>
      </c>
      <c r="GK356" s="263">
        <v>0</v>
      </c>
      <c r="GL356" s="263">
        <v>0</v>
      </c>
      <c r="GM356" s="263">
        <v>0</v>
      </c>
      <c r="GN356" s="263">
        <v>0</v>
      </c>
      <c r="GO356" s="263">
        <v>0</v>
      </c>
      <c r="GP356" s="263">
        <v>0</v>
      </c>
      <c r="GQ356" s="263">
        <v>0</v>
      </c>
      <c r="GR356" s="263">
        <v>0</v>
      </c>
      <c r="GS356" s="263">
        <v>0</v>
      </c>
      <c r="GT356" s="263"/>
      <c r="GU356" s="263"/>
      <c r="GV356" s="263"/>
      <c r="GW356" s="263"/>
      <c r="GX356" s="263"/>
      <c r="GY356" s="263"/>
      <c r="GZ356" s="263"/>
      <c r="HA356" s="263"/>
      <c r="HB356" s="263">
        <v>0</v>
      </c>
      <c r="HC356" s="263"/>
      <c r="HD356" s="263"/>
      <c r="HE356" s="263"/>
      <c r="HF356" s="263"/>
      <c r="HG356" s="263"/>
      <c r="HH356" s="263"/>
      <c r="HI356" s="263"/>
      <c r="HJ356" s="263"/>
      <c r="HK356" s="263"/>
      <c r="HL356" s="263"/>
      <c r="HM356" s="263"/>
      <c r="HN356" s="263"/>
      <c r="HO356" s="263"/>
      <c r="HP356" s="263"/>
      <c r="HQ356" s="263"/>
      <c r="HR356" s="263"/>
      <c r="HS356" s="263"/>
      <c r="HT356" s="263"/>
      <c r="HU356" s="263"/>
      <c r="HV356" s="263"/>
      <c r="HW356" s="263"/>
      <c r="HX356" s="263"/>
      <c r="HY356" s="263"/>
      <c r="HZ356" s="263"/>
      <c r="IA356" s="263"/>
      <c r="IB356" s="278"/>
      <c r="IC356" s="263"/>
      <c r="ID356" s="263"/>
      <c r="IE356" s="263"/>
      <c r="IF356" s="263"/>
      <c r="IG356" s="263"/>
      <c r="IH356" s="263"/>
      <c r="II356" s="263"/>
      <c r="IJ356" s="263"/>
      <c r="IK356" s="263"/>
      <c r="IL356" s="263"/>
      <c r="IM356" s="301"/>
      <c r="IN356" s="278"/>
      <c r="IO356" s="263"/>
      <c r="IP356" s="263"/>
      <c r="IQ356" s="263"/>
      <c r="IR356" s="263"/>
      <c r="IS356" s="278"/>
      <c r="IT356" s="278"/>
      <c r="IU356" s="278"/>
      <c r="IV356" s="278"/>
      <c r="IW356" s="278"/>
      <c r="IX356" s="278"/>
      <c r="IY356" s="278"/>
      <c r="IZ356" s="278"/>
    </row>
    <row r="357" spans="1:260" ht="54.75" customHeight="1" x14ac:dyDescent="0.15">
      <c r="A357" s="278"/>
      <c r="B357" s="263"/>
      <c r="C357" s="279" t="s">
        <v>8847</v>
      </c>
      <c r="D357" s="279" t="s">
        <v>7105</v>
      </c>
      <c r="E357" s="279" t="s">
        <v>8848</v>
      </c>
      <c r="F357" s="279" t="s">
        <v>8126</v>
      </c>
      <c r="G357" s="279" t="s">
        <v>8133</v>
      </c>
      <c r="H357" s="279" t="s">
        <v>23163</v>
      </c>
      <c r="I357" s="279" t="s">
        <v>23164</v>
      </c>
      <c r="J357" s="279" t="s">
        <v>7107</v>
      </c>
      <c r="K357" s="279" t="s">
        <v>7055</v>
      </c>
      <c r="L357" s="279" t="s">
        <v>7056</v>
      </c>
      <c r="M357" s="279" t="s">
        <v>7057</v>
      </c>
      <c r="N357" s="279"/>
      <c r="O357" s="279" t="s">
        <v>8391</v>
      </c>
      <c r="P357" s="279"/>
      <c r="Q357" s="279"/>
      <c r="R357" s="279"/>
      <c r="S357" s="279"/>
      <c r="T357" s="263"/>
      <c r="U357" s="263"/>
      <c r="V357" s="263"/>
      <c r="W357" s="263"/>
      <c r="X357" s="263"/>
      <c r="Y357" s="263"/>
      <c r="Z357" s="263"/>
      <c r="AA357" s="263"/>
      <c r="AB357" s="263"/>
      <c r="AC357" s="263"/>
      <c r="AD357" s="263"/>
      <c r="AE357" s="263"/>
      <c r="AF357" s="263"/>
      <c r="AG357" s="263"/>
      <c r="AH357" s="263"/>
      <c r="AI357" s="263"/>
      <c r="AJ357" s="263"/>
      <c r="AK357" s="263"/>
      <c r="AL357" s="263"/>
      <c r="AM357" s="263"/>
      <c r="AN357" s="263"/>
      <c r="AO357" s="263"/>
      <c r="AP357" s="263"/>
      <c r="AQ357" s="263"/>
      <c r="AR357" s="263"/>
      <c r="AS357" s="263"/>
      <c r="AT357" s="263"/>
      <c r="AU357" s="263"/>
      <c r="AV357" s="263"/>
      <c r="AW357" s="263"/>
      <c r="AX357" s="263"/>
      <c r="AY357" s="263"/>
      <c r="AZ357" s="263"/>
      <c r="BA357" s="263"/>
      <c r="BB357" s="263"/>
      <c r="BC357" s="263"/>
      <c r="BD357" s="263"/>
      <c r="BE357" s="263"/>
      <c r="BF357" s="263"/>
      <c r="BG357" s="263"/>
      <c r="BH357" s="263"/>
      <c r="BI357" s="263"/>
      <c r="BJ357" s="263"/>
      <c r="BK357" s="263"/>
      <c r="BL357" s="263"/>
      <c r="BM357" s="263"/>
      <c r="BN357" s="263"/>
      <c r="BO357" s="263"/>
      <c r="BP357" s="263"/>
      <c r="BQ357" s="263"/>
      <c r="BR357" s="263"/>
      <c r="BS357" s="263"/>
      <c r="BT357" s="263"/>
      <c r="BU357" s="263"/>
      <c r="BV357" s="263"/>
      <c r="BW357" s="263"/>
      <c r="BX357" s="263"/>
      <c r="BY357" s="263"/>
      <c r="BZ357" s="263"/>
      <c r="CA357" s="263"/>
      <c r="CB357" s="263"/>
      <c r="CC357" s="263"/>
      <c r="CD357" s="263"/>
      <c r="CE357" s="263"/>
      <c r="CF357" s="263"/>
      <c r="CG357" s="263"/>
      <c r="CH357" s="263"/>
      <c r="CI357" s="263"/>
      <c r="CJ357" s="263"/>
      <c r="CK357" s="263"/>
      <c r="CL357" s="263"/>
      <c r="CM357" s="263"/>
      <c r="CN357" s="263"/>
      <c r="CO357" s="263"/>
      <c r="CP357" s="263"/>
      <c r="CQ357" s="263"/>
      <c r="CR357" s="264">
        <v>8</v>
      </c>
      <c r="CS357" s="264">
        <v>1554104577</v>
      </c>
      <c r="CT357" s="264">
        <v>1618104805</v>
      </c>
      <c r="CU357" s="264">
        <v>1618104805</v>
      </c>
      <c r="CV357" s="279" t="s">
        <v>6987</v>
      </c>
      <c r="CW357" s="279" t="s">
        <v>573</v>
      </c>
      <c r="CX357" s="301"/>
      <c r="CY357" s="301"/>
      <c r="CZ357" s="263"/>
      <c r="DA357" s="263"/>
      <c r="DB357" s="263"/>
      <c r="DC357" s="301"/>
      <c r="DD357" s="301"/>
      <c r="DE357" s="274"/>
      <c r="DF357" s="274"/>
      <c r="DG357" s="263"/>
      <c r="DH357" s="301"/>
      <c r="DI357" s="301"/>
      <c r="DJ357" s="263"/>
      <c r="DK357" s="263"/>
      <c r="DL357" s="274"/>
      <c r="DM357" s="274"/>
      <c r="DN357" s="263">
        <v>0</v>
      </c>
      <c r="DO357" s="263">
        <v>0</v>
      </c>
      <c r="DP357" s="263">
        <v>0</v>
      </c>
      <c r="DQ357" s="263">
        <v>0</v>
      </c>
      <c r="DR357" s="263">
        <v>0</v>
      </c>
      <c r="DS357" s="263">
        <v>0</v>
      </c>
      <c r="DT357" s="263">
        <v>0</v>
      </c>
      <c r="DU357" s="263">
        <v>0</v>
      </c>
      <c r="DV357" s="263">
        <v>0</v>
      </c>
      <c r="DW357" s="263">
        <v>0</v>
      </c>
      <c r="DX357" s="263">
        <v>0</v>
      </c>
      <c r="DY357" s="263">
        <v>0</v>
      </c>
      <c r="DZ357" s="263">
        <v>0</v>
      </c>
      <c r="EA357" s="263">
        <v>0</v>
      </c>
      <c r="EB357" s="263">
        <v>0</v>
      </c>
      <c r="EC357" s="301"/>
      <c r="ED357" s="263">
        <v>0</v>
      </c>
      <c r="EE357" s="263">
        <v>0</v>
      </c>
      <c r="EF357" s="263">
        <v>0</v>
      </c>
      <c r="EG357" s="263">
        <v>0</v>
      </c>
      <c r="EH357" s="263">
        <v>0</v>
      </c>
      <c r="EI357" s="263">
        <v>0</v>
      </c>
      <c r="EJ357" s="263">
        <v>0</v>
      </c>
      <c r="EK357" s="263">
        <v>0</v>
      </c>
      <c r="EL357" s="263">
        <v>0</v>
      </c>
      <c r="EM357" s="263">
        <v>0</v>
      </c>
      <c r="EN357" s="263">
        <v>0</v>
      </c>
      <c r="EO357" s="263">
        <v>0</v>
      </c>
      <c r="EP357" s="263">
        <v>0</v>
      </c>
      <c r="EQ357" s="263">
        <v>0</v>
      </c>
      <c r="ER357" s="263">
        <v>0</v>
      </c>
      <c r="ES357" s="263">
        <v>0</v>
      </c>
      <c r="ET357" s="263">
        <v>0</v>
      </c>
      <c r="EU357" s="263">
        <v>0</v>
      </c>
      <c r="EV357" s="263">
        <v>0</v>
      </c>
      <c r="EW357" s="263">
        <v>0</v>
      </c>
      <c r="EX357" s="263">
        <v>0</v>
      </c>
      <c r="EY357" s="263">
        <v>0</v>
      </c>
      <c r="EZ357" s="263">
        <v>0</v>
      </c>
      <c r="FA357" s="263">
        <v>0</v>
      </c>
      <c r="FB357" s="263">
        <v>0</v>
      </c>
      <c r="FC357" s="301"/>
      <c r="FD357" s="263">
        <v>0</v>
      </c>
      <c r="FE357" s="263">
        <v>0</v>
      </c>
      <c r="FF357" s="263">
        <v>0</v>
      </c>
      <c r="FG357" s="301"/>
      <c r="FH357" s="263">
        <v>0</v>
      </c>
      <c r="FI357" s="263">
        <v>0</v>
      </c>
      <c r="FJ357" s="263">
        <v>0</v>
      </c>
      <c r="FK357" s="301"/>
      <c r="FL357" s="263">
        <v>0</v>
      </c>
      <c r="FM357" s="263">
        <v>0</v>
      </c>
      <c r="FN357" s="263">
        <v>0</v>
      </c>
      <c r="FO357" s="263">
        <v>0</v>
      </c>
      <c r="FP357" s="263">
        <v>0</v>
      </c>
      <c r="FQ357" s="301"/>
      <c r="FR357" s="263">
        <v>0</v>
      </c>
      <c r="FS357" s="263">
        <v>0</v>
      </c>
      <c r="FT357" s="301"/>
      <c r="FU357" s="263">
        <v>0</v>
      </c>
      <c r="FV357" s="263">
        <v>0</v>
      </c>
      <c r="FW357" s="301"/>
      <c r="FX357" s="263">
        <v>0</v>
      </c>
      <c r="FY357" s="263">
        <v>0</v>
      </c>
      <c r="FZ357" s="301"/>
      <c r="GA357" s="263">
        <v>0</v>
      </c>
      <c r="GB357" s="263">
        <v>0</v>
      </c>
      <c r="GC357" s="263">
        <v>0</v>
      </c>
      <c r="GD357" s="263">
        <v>0</v>
      </c>
      <c r="GE357" s="263">
        <v>0</v>
      </c>
      <c r="GF357" s="263">
        <v>0</v>
      </c>
      <c r="GG357" s="263">
        <v>0</v>
      </c>
      <c r="GH357" s="263">
        <v>0</v>
      </c>
      <c r="GI357" s="263">
        <v>0</v>
      </c>
      <c r="GJ357" s="263">
        <v>0</v>
      </c>
      <c r="GK357" s="263">
        <v>0</v>
      </c>
      <c r="GL357" s="263">
        <v>0</v>
      </c>
      <c r="GM357" s="263">
        <v>0</v>
      </c>
      <c r="GN357" s="263">
        <v>0</v>
      </c>
      <c r="GO357" s="263">
        <v>0</v>
      </c>
      <c r="GP357" s="263">
        <v>0</v>
      </c>
      <c r="GQ357" s="263">
        <v>0</v>
      </c>
      <c r="GR357" s="263">
        <v>0</v>
      </c>
      <c r="GS357" s="263">
        <v>0</v>
      </c>
      <c r="GT357" s="263"/>
      <c r="GU357" s="263"/>
      <c r="GV357" s="263"/>
      <c r="GW357" s="263"/>
      <c r="GX357" s="263"/>
      <c r="GY357" s="263"/>
      <c r="GZ357" s="263"/>
      <c r="HA357" s="263"/>
      <c r="HB357" s="263">
        <v>0</v>
      </c>
      <c r="HC357" s="263"/>
      <c r="HD357" s="263"/>
      <c r="HE357" s="263"/>
      <c r="HF357" s="263"/>
      <c r="HG357" s="263"/>
      <c r="HH357" s="263"/>
      <c r="HI357" s="263"/>
      <c r="HJ357" s="263"/>
      <c r="HK357" s="263"/>
      <c r="HL357" s="263"/>
      <c r="HM357" s="263"/>
      <c r="HN357" s="263"/>
      <c r="HO357" s="263"/>
      <c r="HP357" s="263"/>
      <c r="HQ357" s="263"/>
      <c r="HR357" s="263"/>
      <c r="HS357" s="263"/>
      <c r="HT357" s="263"/>
      <c r="HU357" s="263"/>
      <c r="HV357" s="263"/>
      <c r="HW357" s="263"/>
      <c r="HX357" s="263"/>
      <c r="HY357" s="263"/>
      <c r="HZ357" s="263"/>
      <c r="IA357" s="263"/>
      <c r="IB357" s="278"/>
      <c r="IC357" s="263"/>
      <c r="ID357" s="263"/>
      <c r="IE357" s="263"/>
      <c r="IF357" s="263"/>
      <c r="IG357" s="263"/>
      <c r="IH357" s="263"/>
      <c r="II357" s="263"/>
      <c r="IJ357" s="263"/>
      <c r="IK357" s="263"/>
      <c r="IL357" s="263"/>
      <c r="IM357" s="301"/>
      <c r="IN357" s="278"/>
      <c r="IO357" s="263"/>
      <c r="IP357" s="263"/>
      <c r="IQ357" s="263"/>
      <c r="IR357" s="263"/>
      <c r="IS357" s="278"/>
      <c r="IT357" s="278"/>
      <c r="IU357" s="278"/>
      <c r="IV357" s="278"/>
      <c r="IW357" s="278"/>
      <c r="IX357" s="278"/>
      <c r="IY357" s="278"/>
      <c r="IZ357" s="278"/>
    </row>
    <row r="358" spans="1:260" ht="54.75" customHeight="1" x14ac:dyDescent="0.15">
      <c r="A358" s="278"/>
      <c r="B358" s="263"/>
      <c r="C358" s="279" t="s">
        <v>8849</v>
      </c>
      <c r="D358" s="279" t="s">
        <v>7105</v>
      </c>
      <c r="E358" s="279" t="s">
        <v>8850</v>
      </c>
      <c r="F358" s="279" t="s">
        <v>8126</v>
      </c>
      <c r="G358" s="279" t="s">
        <v>8139</v>
      </c>
      <c r="H358" s="279" t="s">
        <v>23165</v>
      </c>
      <c r="I358" s="279" t="s">
        <v>23166</v>
      </c>
      <c r="J358" s="279" t="s">
        <v>7290</v>
      </c>
      <c r="K358" s="279" t="s">
        <v>7055</v>
      </c>
      <c r="L358" s="279" t="s">
        <v>7056</v>
      </c>
      <c r="M358" s="279" t="s">
        <v>7057</v>
      </c>
      <c r="N358" s="279"/>
      <c r="O358" s="279" t="s">
        <v>8394</v>
      </c>
      <c r="P358" s="279"/>
      <c r="Q358" s="279"/>
      <c r="R358" s="279"/>
      <c r="S358" s="279"/>
      <c r="T358" s="263"/>
      <c r="U358" s="263"/>
      <c r="V358" s="263"/>
      <c r="W358" s="263"/>
      <c r="X358" s="263"/>
      <c r="Y358" s="263"/>
      <c r="Z358" s="263"/>
      <c r="AA358" s="263"/>
      <c r="AB358" s="263"/>
      <c r="AC358" s="263"/>
      <c r="AD358" s="263"/>
      <c r="AE358" s="263"/>
      <c r="AF358" s="263"/>
      <c r="AG358" s="263"/>
      <c r="AH358" s="263"/>
      <c r="AI358" s="263"/>
      <c r="AJ358" s="263"/>
      <c r="AK358" s="263"/>
      <c r="AL358" s="263"/>
      <c r="AM358" s="263"/>
      <c r="AN358" s="263"/>
      <c r="AO358" s="263"/>
      <c r="AP358" s="263"/>
      <c r="AQ358" s="263"/>
      <c r="AR358" s="263"/>
      <c r="AS358" s="263"/>
      <c r="AT358" s="263"/>
      <c r="AU358" s="263"/>
      <c r="AV358" s="263"/>
      <c r="AW358" s="263"/>
      <c r="AX358" s="263"/>
      <c r="AY358" s="263"/>
      <c r="AZ358" s="263"/>
      <c r="BA358" s="263"/>
      <c r="BB358" s="263"/>
      <c r="BC358" s="263"/>
      <c r="BD358" s="263"/>
      <c r="BE358" s="263"/>
      <c r="BF358" s="263"/>
      <c r="BG358" s="263"/>
      <c r="BH358" s="263"/>
      <c r="BI358" s="263"/>
      <c r="BJ358" s="263"/>
      <c r="BK358" s="263"/>
      <c r="BL358" s="263"/>
      <c r="BM358" s="263"/>
      <c r="BN358" s="263"/>
      <c r="BO358" s="263"/>
      <c r="BP358" s="263"/>
      <c r="BQ358" s="263"/>
      <c r="BR358" s="263"/>
      <c r="BS358" s="263"/>
      <c r="BT358" s="263"/>
      <c r="BU358" s="263"/>
      <c r="BV358" s="263"/>
      <c r="BW358" s="263"/>
      <c r="BX358" s="263"/>
      <c r="BY358" s="263"/>
      <c r="BZ358" s="263"/>
      <c r="CA358" s="263"/>
      <c r="CB358" s="263"/>
      <c r="CC358" s="263"/>
      <c r="CD358" s="263"/>
      <c r="CE358" s="263"/>
      <c r="CF358" s="263"/>
      <c r="CG358" s="263"/>
      <c r="CH358" s="263"/>
      <c r="CI358" s="263"/>
      <c r="CJ358" s="263"/>
      <c r="CK358" s="263"/>
      <c r="CL358" s="263"/>
      <c r="CM358" s="263"/>
      <c r="CN358" s="263"/>
      <c r="CO358" s="263"/>
      <c r="CP358" s="263"/>
      <c r="CQ358" s="263"/>
      <c r="CR358" s="264">
        <v>8</v>
      </c>
      <c r="CS358" s="264">
        <v>1554104577</v>
      </c>
      <c r="CT358" s="264">
        <v>1634104862</v>
      </c>
      <c r="CU358" s="264">
        <v>1634104862</v>
      </c>
      <c r="CV358" s="279" t="s">
        <v>6987</v>
      </c>
      <c r="CW358" s="279" t="s">
        <v>573</v>
      </c>
      <c r="CX358" s="301"/>
      <c r="CY358" s="301"/>
      <c r="CZ358" s="263"/>
      <c r="DA358" s="263"/>
      <c r="DB358" s="263"/>
      <c r="DC358" s="301"/>
      <c r="DD358" s="301"/>
      <c r="DE358" s="274"/>
      <c r="DF358" s="274"/>
      <c r="DG358" s="263"/>
      <c r="DH358" s="301"/>
      <c r="DI358" s="301"/>
      <c r="DJ358" s="263"/>
      <c r="DK358" s="263"/>
      <c r="DL358" s="274"/>
      <c r="DM358" s="274"/>
      <c r="DN358" s="263">
        <v>0</v>
      </c>
      <c r="DO358" s="263">
        <v>0</v>
      </c>
      <c r="DP358" s="263">
        <v>0</v>
      </c>
      <c r="DQ358" s="263">
        <v>0</v>
      </c>
      <c r="DR358" s="263">
        <v>0</v>
      </c>
      <c r="DS358" s="263">
        <v>0</v>
      </c>
      <c r="DT358" s="263">
        <v>0</v>
      </c>
      <c r="DU358" s="263">
        <v>0</v>
      </c>
      <c r="DV358" s="263">
        <v>0</v>
      </c>
      <c r="DW358" s="263">
        <v>0</v>
      </c>
      <c r="DX358" s="263">
        <v>0</v>
      </c>
      <c r="DY358" s="263">
        <v>0</v>
      </c>
      <c r="DZ358" s="263">
        <v>0</v>
      </c>
      <c r="EA358" s="263">
        <v>0</v>
      </c>
      <c r="EB358" s="263">
        <v>0</v>
      </c>
      <c r="EC358" s="301"/>
      <c r="ED358" s="263">
        <v>0</v>
      </c>
      <c r="EE358" s="263">
        <v>0</v>
      </c>
      <c r="EF358" s="263">
        <v>0</v>
      </c>
      <c r="EG358" s="263">
        <v>0</v>
      </c>
      <c r="EH358" s="263">
        <v>0</v>
      </c>
      <c r="EI358" s="263">
        <v>0</v>
      </c>
      <c r="EJ358" s="263">
        <v>0</v>
      </c>
      <c r="EK358" s="263">
        <v>0</v>
      </c>
      <c r="EL358" s="263">
        <v>0</v>
      </c>
      <c r="EM358" s="263">
        <v>0</v>
      </c>
      <c r="EN358" s="263">
        <v>0</v>
      </c>
      <c r="EO358" s="263">
        <v>0</v>
      </c>
      <c r="EP358" s="263">
        <v>0</v>
      </c>
      <c r="EQ358" s="263">
        <v>0</v>
      </c>
      <c r="ER358" s="263">
        <v>0</v>
      </c>
      <c r="ES358" s="263">
        <v>0</v>
      </c>
      <c r="ET358" s="263">
        <v>0</v>
      </c>
      <c r="EU358" s="263">
        <v>0</v>
      </c>
      <c r="EV358" s="263">
        <v>0</v>
      </c>
      <c r="EW358" s="263">
        <v>0</v>
      </c>
      <c r="EX358" s="263">
        <v>0</v>
      </c>
      <c r="EY358" s="263">
        <v>0</v>
      </c>
      <c r="EZ358" s="263">
        <v>0</v>
      </c>
      <c r="FA358" s="263">
        <v>0</v>
      </c>
      <c r="FB358" s="263">
        <v>0</v>
      </c>
      <c r="FC358" s="301"/>
      <c r="FD358" s="263">
        <v>0</v>
      </c>
      <c r="FE358" s="263">
        <v>0</v>
      </c>
      <c r="FF358" s="263">
        <v>0</v>
      </c>
      <c r="FG358" s="301"/>
      <c r="FH358" s="263">
        <v>0</v>
      </c>
      <c r="FI358" s="263">
        <v>0</v>
      </c>
      <c r="FJ358" s="263">
        <v>0</v>
      </c>
      <c r="FK358" s="301"/>
      <c r="FL358" s="263">
        <v>0</v>
      </c>
      <c r="FM358" s="263">
        <v>0</v>
      </c>
      <c r="FN358" s="263">
        <v>0</v>
      </c>
      <c r="FO358" s="263">
        <v>0</v>
      </c>
      <c r="FP358" s="263">
        <v>0</v>
      </c>
      <c r="FQ358" s="301"/>
      <c r="FR358" s="263">
        <v>0</v>
      </c>
      <c r="FS358" s="263">
        <v>0</v>
      </c>
      <c r="FT358" s="301"/>
      <c r="FU358" s="263">
        <v>0</v>
      </c>
      <c r="FV358" s="263">
        <v>0</v>
      </c>
      <c r="FW358" s="301"/>
      <c r="FX358" s="263">
        <v>0</v>
      </c>
      <c r="FY358" s="263">
        <v>0</v>
      </c>
      <c r="FZ358" s="301"/>
      <c r="GA358" s="263">
        <v>0</v>
      </c>
      <c r="GB358" s="263">
        <v>0</v>
      </c>
      <c r="GC358" s="263">
        <v>0</v>
      </c>
      <c r="GD358" s="263">
        <v>0</v>
      </c>
      <c r="GE358" s="263">
        <v>0</v>
      </c>
      <c r="GF358" s="263">
        <v>0</v>
      </c>
      <c r="GG358" s="263">
        <v>0</v>
      </c>
      <c r="GH358" s="263">
        <v>0</v>
      </c>
      <c r="GI358" s="263">
        <v>0</v>
      </c>
      <c r="GJ358" s="263">
        <v>0</v>
      </c>
      <c r="GK358" s="263">
        <v>0</v>
      </c>
      <c r="GL358" s="263">
        <v>0</v>
      </c>
      <c r="GM358" s="263">
        <v>0</v>
      </c>
      <c r="GN358" s="263">
        <v>0</v>
      </c>
      <c r="GO358" s="263">
        <v>0</v>
      </c>
      <c r="GP358" s="263">
        <v>0</v>
      </c>
      <c r="GQ358" s="263">
        <v>0</v>
      </c>
      <c r="GR358" s="263">
        <v>0</v>
      </c>
      <c r="GS358" s="263">
        <v>0</v>
      </c>
      <c r="GT358" s="263"/>
      <c r="GU358" s="263"/>
      <c r="GV358" s="263"/>
      <c r="GW358" s="263"/>
      <c r="GX358" s="263"/>
      <c r="GY358" s="263"/>
      <c r="GZ358" s="263"/>
      <c r="HA358" s="263"/>
      <c r="HB358" s="263">
        <v>0</v>
      </c>
      <c r="HC358" s="263"/>
      <c r="HD358" s="263"/>
      <c r="HE358" s="263"/>
      <c r="HF358" s="263"/>
      <c r="HG358" s="263"/>
      <c r="HH358" s="263"/>
      <c r="HI358" s="263"/>
      <c r="HJ358" s="263"/>
      <c r="HK358" s="263"/>
      <c r="HL358" s="263"/>
      <c r="HM358" s="263"/>
      <c r="HN358" s="263"/>
      <c r="HO358" s="263"/>
      <c r="HP358" s="263"/>
      <c r="HQ358" s="263"/>
      <c r="HR358" s="263"/>
      <c r="HS358" s="263"/>
      <c r="HT358" s="263"/>
      <c r="HU358" s="263"/>
      <c r="HV358" s="263"/>
      <c r="HW358" s="263"/>
      <c r="HX358" s="263"/>
      <c r="HY358" s="263"/>
      <c r="HZ358" s="263"/>
      <c r="IA358" s="263"/>
      <c r="IB358" s="278"/>
      <c r="IC358" s="263"/>
      <c r="ID358" s="263"/>
      <c r="IE358" s="263"/>
      <c r="IF358" s="263"/>
      <c r="IG358" s="263"/>
      <c r="IH358" s="263"/>
      <c r="II358" s="263"/>
      <c r="IJ358" s="263"/>
      <c r="IK358" s="263"/>
      <c r="IL358" s="263"/>
      <c r="IM358" s="301"/>
      <c r="IN358" s="278"/>
      <c r="IO358" s="263"/>
      <c r="IP358" s="263"/>
      <c r="IQ358" s="263"/>
      <c r="IR358" s="263"/>
      <c r="IS358" s="278"/>
      <c r="IT358" s="278"/>
      <c r="IU358" s="278"/>
      <c r="IV358" s="278"/>
      <c r="IW358" s="278"/>
      <c r="IX358" s="278"/>
      <c r="IY358" s="278"/>
      <c r="IZ358" s="278"/>
    </row>
    <row r="359" spans="1:260" ht="54.75" customHeight="1" x14ac:dyDescent="0.15">
      <c r="A359" s="278"/>
      <c r="B359" s="263"/>
      <c r="C359" s="279" t="s">
        <v>8851</v>
      </c>
      <c r="D359" s="279" t="s">
        <v>7052</v>
      </c>
      <c r="E359" s="279" t="s">
        <v>8852</v>
      </c>
      <c r="F359" s="279" t="s">
        <v>8116</v>
      </c>
      <c r="G359" s="279" t="s">
        <v>8189</v>
      </c>
      <c r="H359" s="279" t="s">
        <v>7053</v>
      </c>
      <c r="I359" s="279" t="s">
        <v>7054</v>
      </c>
      <c r="J359" s="279"/>
      <c r="K359" s="279" t="s">
        <v>7055</v>
      </c>
      <c r="L359" s="279" t="s">
        <v>7056</v>
      </c>
      <c r="M359" s="279" t="s">
        <v>7057</v>
      </c>
      <c r="N359" s="279"/>
      <c r="O359" s="279" t="s">
        <v>8355</v>
      </c>
      <c r="P359" s="279"/>
      <c r="Q359" s="279"/>
      <c r="R359" s="279"/>
      <c r="S359" s="279"/>
      <c r="T359" s="263"/>
      <c r="U359" s="263"/>
      <c r="V359" s="263"/>
      <c r="W359" s="263"/>
      <c r="X359" s="263"/>
      <c r="Y359" s="263"/>
      <c r="Z359" s="263"/>
      <c r="AA359" s="263"/>
      <c r="AB359" s="263"/>
      <c r="AC359" s="263"/>
      <c r="AD359" s="263"/>
      <c r="AE359" s="263"/>
      <c r="AF359" s="263"/>
      <c r="AG359" s="263"/>
      <c r="AH359" s="263"/>
      <c r="AI359" s="263"/>
      <c r="AJ359" s="263"/>
      <c r="AK359" s="263"/>
      <c r="AL359" s="263"/>
      <c r="AM359" s="263"/>
      <c r="AN359" s="263"/>
      <c r="AO359" s="263"/>
      <c r="AP359" s="263"/>
      <c r="AQ359" s="263"/>
      <c r="AR359" s="263"/>
      <c r="AS359" s="263"/>
      <c r="AT359" s="263"/>
      <c r="AU359" s="263"/>
      <c r="AV359" s="263"/>
      <c r="AW359" s="263"/>
      <c r="AX359" s="263"/>
      <c r="AY359" s="263"/>
      <c r="AZ359" s="263"/>
      <c r="BA359" s="263"/>
      <c r="BB359" s="263"/>
      <c r="BC359" s="263"/>
      <c r="BD359" s="263"/>
      <c r="BE359" s="263"/>
      <c r="BF359" s="263"/>
      <c r="BG359" s="263"/>
      <c r="BH359" s="263"/>
      <c r="BI359" s="263"/>
      <c r="BJ359" s="263"/>
      <c r="BK359" s="263"/>
      <c r="BL359" s="263"/>
      <c r="BM359" s="263"/>
      <c r="BN359" s="263"/>
      <c r="BO359" s="263"/>
      <c r="BP359" s="263"/>
      <c r="BQ359" s="263"/>
      <c r="BR359" s="263"/>
      <c r="BS359" s="263"/>
      <c r="BT359" s="263"/>
      <c r="BU359" s="263"/>
      <c r="BV359" s="263"/>
      <c r="BW359" s="263"/>
      <c r="BX359" s="263"/>
      <c r="BY359" s="263"/>
      <c r="BZ359" s="263"/>
      <c r="CA359" s="263"/>
      <c r="CB359" s="263"/>
      <c r="CC359" s="263"/>
      <c r="CD359" s="263"/>
      <c r="CE359" s="263"/>
      <c r="CF359" s="263"/>
      <c r="CG359" s="263"/>
      <c r="CH359" s="263"/>
      <c r="CI359" s="263"/>
      <c r="CJ359" s="263"/>
      <c r="CK359" s="263"/>
      <c r="CL359" s="263"/>
      <c r="CM359" s="263"/>
      <c r="CN359" s="263"/>
      <c r="CO359" s="263"/>
      <c r="CP359" s="263"/>
      <c r="CQ359" s="263"/>
      <c r="CR359" s="264">
        <v>8</v>
      </c>
      <c r="CS359" s="264">
        <v>1554104577</v>
      </c>
      <c r="CT359" s="264">
        <v>1650104919</v>
      </c>
      <c r="CU359" s="264">
        <v>1650104919</v>
      </c>
      <c r="CV359" s="279" t="s">
        <v>6987</v>
      </c>
      <c r="CW359" s="279" t="s">
        <v>573</v>
      </c>
      <c r="CX359" s="301"/>
      <c r="CY359" s="301"/>
      <c r="CZ359" s="263"/>
      <c r="DA359" s="263"/>
      <c r="DB359" s="263"/>
      <c r="DC359" s="301"/>
      <c r="DD359" s="301"/>
      <c r="DE359" s="274"/>
      <c r="DF359" s="274"/>
      <c r="DG359" s="263"/>
      <c r="DH359" s="301"/>
      <c r="DI359" s="301"/>
      <c r="DJ359" s="263"/>
      <c r="DK359" s="263"/>
      <c r="DL359" s="274"/>
      <c r="DM359" s="274"/>
      <c r="DN359" s="263">
        <v>0</v>
      </c>
      <c r="DO359" s="263">
        <v>0</v>
      </c>
      <c r="DP359" s="263">
        <v>0</v>
      </c>
      <c r="DQ359" s="263">
        <v>0</v>
      </c>
      <c r="DR359" s="263">
        <v>0</v>
      </c>
      <c r="DS359" s="263">
        <v>0</v>
      </c>
      <c r="DT359" s="263">
        <v>0</v>
      </c>
      <c r="DU359" s="263">
        <v>0</v>
      </c>
      <c r="DV359" s="263">
        <v>0</v>
      </c>
      <c r="DW359" s="263">
        <v>0</v>
      </c>
      <c r="DX359" s="263">
        <v>0</v>
      </c>
      <c r="DY359" s="263">
        <v>0</v>
      </c>
      <c r="DZ359" s="263">
        <v>0</v>
      </c>
      <c r="EA359" s="263">
        <v>0</v>
      </c>
      <c r="EB359" s="263">
        <v>0</v>
      </c>
      <c r="EC359" s="301"/>
      <c r="ED359" s="263">
        <v>0</v>
      </c>
      <c r="EE359" s="263">
        <v>0</v>
      </c>
      <c r="EF359" s="263">
        <v>0</v>
      </c>
      <c r="EG359" s="263">
        <v>0</v>
      </c>
      <c r="EH359" s="263">
        <v>0</v>
      </c>
      <c r="EI359" s="263">
        <v>0</v>
      </c>
      <c r="EJ359" s="263">
        <v>0</v>
      </c>
      <c r="EK359" s="263">
        <v>0</v>
      </c>
      <c r="EL359" s="263">
        <v>0</v>
      </c>
      <c r="EM359" s="263">
        <v>0</v>
      </c>
      <c r="EN359" s="263">
        <v>0</v>
      </c>
      <c r="EO359" s="263">
        <v>0</v>
      </c>
      <c r="EP359" s="263">
        <v>0</v>
      </c>
      <c r="EQ359" s="263">
        <v>0</v>
      </c>
      <c r="ER359" s="263">
        <v>0</v>
      </c>
      <c r="ES359" s="263">
        <v>0</v>
      </c>
      <c r="ET359" s="263">
        <v>0</v>
      </c>
      <c r="EU359" s="263">
        <v>0</v>
      </c>
      <c r="EV359" s="263">
        <v>0</v>
      </c>
      <c r="EW359" s="263">
        <v>0</v>
      </c>
      <c r="EX359" s="263">
        <v>0</v>
      </c>
      <c r="EY359" s="263">
        <v>0</v>
      </c>
      <c r="EZ359" s="263">
        <v>0</v>
      </c>
      <c r="FA359" s="263">
        <v>0</v>
      </c>
      <c r="FB359" s="263">
        <v>0</v>
      </c>
      <c r="FC359" s="301"/>
      <c r="FD359" s="263">
        <v>0</v>
      </c>
      <c r="FE359" s="263">
        <v>0</v>
      </c>
      <c r="FF359" s="263">
        <v>0</v>
      </c>
      <c r="FG359" s="301"/>
      <c r="FH359" s="263">
        <v>0</v>
      </c>
      <c r="FI359" s="263">
        <v>0</v>
      </c>
      <c r="FJ359" s="263">
        <v>0</v>
      </c>
      <c r="FK359" s="301"/>
      <c r="FL359" s="263">
        <v>0</v>
      </c>
      <c r="FM359" s="263">
        <v>0</v>
      </c>
      <c r="FN359" s="263">
        <v>0</v>
      </c>
      <c r="FO359" s="263">
        <v>0</v>
      </c>
      <c r="FP359" s="263">
        <v>0</v>
      </c>
      <c r="FQ359" s="301"/>
      <c r="FR359" s="263">
        <v>0</v>
      </c>
      <c r="FS359" s="263">
        <v>0</v>
      </c>
      <c r="FT359" s="301"/>
      <c r="FU359" s="263">
        <v>0</v>
      </c>
      <c r="FV359" s="263">
        <v>0</v>
      </c>
      <c r="FW359" s="301"/>
      <c r="FX359" s="263">
        <v>0</v>
      </c>
      <c r="FY359" s="263">
        <v>0</v>
      </c>
      <c r="FZ359" s="301"/>
      <c r="GA359" s="263">
        <v>0</v>
      </c>
      <c r="GB359" s="263">
        <v>0</v>
      </c>
      <c r="GC359" s="263">
        <v>0</v>
      </c>
      <c r="GD359" s="263">
        <v>0</v>
      </c>
      <c r="GE359" s="263">
        <v>0</v>
      </c>
      <c r="GF359" s="263">
        <v>0</v>
      </c>
      <c r="GG359" s="263">
        <v>0</v>
      </c>
      <c r="GH359" s="263">
        <v>0</v>
      </c>
      <c r="GI359" s="263">
        <v>0</v>
      </c>
      <c r="GJ359" s="263">
        <v>0</v>
      </c>
      <c r="GK359" s="263">
        <v>0</v>
      </c>
      <c r="GL359" s="263">
        <v>0</v>
      </c>
      <c r="GM359" s="263">
        <v>0</v>
      </c>
      <c r="GN359" s="263">
        <v>0</v>
      </c>
      <c r="GO359" s="263">
        <v>0</v>
      </c>
      <c r="GP359" s="263">
        <v>0</v>
      </c>
      <c r="GQ359" s="263">
        <v>0</v>
      </c>
      <c r="GR359" s="263">
        <v>0</v>
      </c>
      <c r="GS359" s="263">
        <v>0</v>
      </c>
      <c r="GT359" s="263"/>
      <c r="GU359" s="263"/>
      <c r="GV359" s="263"/>
      <c r="GW359" s="263"/>
      <c r="GX359" s="263"/>
      <c r="GY359" s="263"/>
      <c r="GZ359" s="263"/>
      <c r="HA359" s="263"/>
      <c r="HB359" s="263">
        <v>0</v>
      </c>
      <c r="HC359" s="263"/>
      <c r="HD359" s="263"/>
      <c r="HE359" s="263"/>
      <c r="HF359" s="263"/>
      <c r="HG359" s="263"/>
      <c r="HH359" s="263"/>
      <c r="HI359" s="263"/>
      <c r="HJ359" s="263"/>
      <c r="HK359" s="263"/>
      <c r="HL359" s="263"/>
      <c r="HM359" s="263"/>
      <c r="HN359" s="263"/>
      <c r="HO359" s="263"/>
      <c r="HP359" s="263"/>
      <c r="HQ359" s="263"/>
      <c r="HR359" s="263"/>
      <c r="HS359" s="263"/>
      <c r="HT359" s="263"/>
      <c r="HU359" s="263"/>
      <c r="HV359" s="263"/>
      <c r="HW359" s="263"/>
      <c r="HX359" s="263"/>
      <c r="HY359" s="263"/>
      <c r="HZ359" s="263"/>
      <c r="IA359" s="263"/>
      <c r="IB359" s="278"/>
      <c r="IC359" s="263"/>
      <c r="ID359" s="263"/>
      <c r="IE359" s="263"/>
      <c r="IF359" s="263"/>
      <c r="IG359" s="263"/>
      <c r="IH359" s="263"/>
      <c r="II359" s="263"/>
      <c r="IJ359" s="263"/>
      <c r="IK359" s="263"/>
      <c r="IL359" s="263"/>
      <c r="IM359" s="301"/>
      <c r="IN359" s="278"/>
      <c r="IO359" s="263"/>
      <c r="IP359" s="263"/>
      <c r="IQ359" s="263"/>
      <c r="IR359" s="263"/>
      <c r="IS359" s="278"/>
      <c r="IT359" s="278"/>
      <c r="IU359" s="278"/>
      <c r="IV359" s="278"/>
      <c r="IW359" s="278"/>
      <c r="IX359" s="278"/>
      <c r="IY359" s="278"/>
      <c r="IZ359" s="278"/>
    </row>
    <row r="360" spans="1:260" ht="54.75" customHeight="1" x14ac:dyDescent="0.15">
      <c r="A360" s="278"/>
      <c r="B360" s="263"/>
      <c r="C360" s="279" t="s">
        <v>23167</v>
      </c>
      <c r="D360" s="279" t="s">
        <v>7040</v>
      </c>
      <c r="E360" s="279" t="s">
        <v>23168</v>
      </c>
      <c r="F360" s="279" t="s">
        <v>22621</v>
      </c>
      <c r="G360" s="279" t="s">
        <v>23169</v>
      </c>
      <c r="H360" s="279" t="s">
        <v>23170</v>
      </c>
      <c r="I360" s="279" t="s">
        <v>8820</v>
      </c>
      <c r="J360" s="279"/>
      <c r="K360" s="279" t="s">
        <v>23171</v>
      </c>
      <c r="L360" s="279" t="s">
        <v>23172</v>
      </c>
      <c r="M360" s="279" t="s">
        <v>23173</v>
      </c>
      <c r="N360" s="279"/>
      <c r="O360" s="279"/>
      <c r="P360" s="279"/>
      <c r="Q360" s="279" t="s">
        <v>7532</v>
      </c>
      <c r="R360" s="279"/>
      <c r="S360" s="279"/>
      <c r="T360" s="263"/>
      <c r="U360" s="263"/>
      <c r="V360" s="263"/>
      <c r="W360" s="263"/>
      <c r="X360" s="263"/>
      <c r="Y360" s="263"/>
      <c r="Z360" s="263"/>
      <c r="AA360" s="263"/>
      <c r="AB360" s="263"/>
      <c r="AC360" s="263"/>
      <c r="AD360" s="263"/>
      <c r="AE360" s="263"/>
      <c r="AF360" s="263"/>
      <c r="AG360" s="263"/>
      <c r="AH360" s="263"/>
      <c r="AI360" s="263"/>
      <c r="AJ360" s="263"/>
      <c r="AK360" s="263"/>
      <c r="AL360" s="263"/>
      <c r="AM360" s="263"/>
      <c r="AN360" s="263"/>
      <c r="AO360" s="263"/>
      <c r="AP360" s="263"/>
      <c r="AQ360" s="263"/>
      <c r="AR360" s="263">
        <v>0</v>
      </c>
      <c r="AS360" s="263">
        <v>0</v>
      </c>
      <c r="AT360" s="263">
        <v>100</v>
      </c>
      <c r="AU360" s="263">
        <v>0</v>
      </c>
      <c r="AV360" s="263">
        <v>0</v>
      </c>
      <c r="AW360" s="263">
        <v>100</v>
      </c>
      <c r="AX360" s="263">
        <v>47.058823529411761</v>
      </c>
      <c r="AY360" s="263">
        <v>0</v>
      </c>
      <c r="AZ360" s="263">
        <v>0</v>
      </c>
      <c r="BA360" s="263"/>
      <c r="BB360" s="263"/>
      <c r="BC360" s="263">
        <v>100</v>
      </c>
      <c r="BD360" s="263">
        <v>100</v>
      </c>
      <c r="BE360" s="263">
        <v>43.661971830985912</v>
      </c>
      <c r="BF360" s="263">
        <v>0.1176470588235294</v>
      </c>
      <c r="BG360" s="263">
        <v>4.7619047619047609E-2</v>
      </c>
      <c r="BH360" s="263">
        <v>1.3964944985000001E-5</v>
      </c>
      <c r="BI360" s="263">
        <v>100</v>
      </c>
      <c r="BJ360" s="263">
        <v>0</v>
      </c>
      <c r="BK360" s="263">
        <v>0</v>
      </c>
      <c r="BL360" s="263">
        <v>7.8282090129999994E-6</v>
      </c>
      <c r="BM360" s="263">
        <v>100</v>
      </c>
      <c r="BN360" s="263">
        <v>0</v>
      </c>
      <c r="BO360" s="263">
        <v>100</v>
      </c>
      <c r="BP360" s="263">
        <v>0</v>
      </c>
      <c r="BQ360" s="263">
        <v>0</v>
      </c>
      <c r="BR360" s="263">
        <v>120</v>
      </c>
      <c r="BS360" s="263">
        <v>0</v>
      </c>
      <c r="BT360" s="263">
        <v>0</v>
      </c>
      <c r="BU360" s="263">
        <v>16</v>
      </c>
      <c r="BV360" s="263">
        <v>47.058823529411761</v>
      </c>
      <c r="BW360" s="263">
        <v>0</v>
      </c>
      <c r="BX360" s="263">
        <v>0</v>
      </c>
      <c r="BY360" s="263"/>
      <c r="BZ360" s="263"/>
      <c r="CA360" s="263">
        <v>34</v>
      </c>
      <c r="CB360" s="263">
        <v>21</v>
      </c>
      <c r="CC360" s="263">
        <v>43.661971830985912</v>
      </c>
      <c r="CD360" s="263">
        <v>0.1176470588235294</v>
      </c>
      <c r="CE360" s="263">
        <v>4.7619047619047609E-2</v>
      </c>
      <c r="CF360" s="263">
        <v>4</v>
      </c>
      <c r="CG360" s="263">
        <v>4</v>
      </c>
      <c r="CH360" s="263">
        <v>0</v>
      </c>
      <c r="CI360" s="263">
        <v>0</v>
      </c>
      <c r="CJ360" s="263">
        <v>1</v>
      </c>
      <c r="CK360" s="263">
        <v>1</v>
      </c>
      <c r="CL360" s="263">
        <v>0</v>
      </c>
      <c r="CM360" s="263">
        <v>0</v>
      </c>
      <c r="CN360" s="263">
        <v>36</v>
      </c>
      <c r="CO360" s="263"/>
      <c r="CP360" s="263">
        <v>100</v>
      </c>
      <c r="CQ360" s="263">
        <v>0</v>
      </c>
      <c r="CR360" s="264">
        <v>8</v>
      </c>
      <c r="CS360" s="264">
        <v>1557580587</v>
      </c>
      <c r="CT360" s="264">
        <v>1557580587</v>
      </c>
      <c r="CU360" s="264">
        <v>1</v>
      </c>
      <c r="CV360" s="279" t="s">
        <v>6992</v>
      </c>
      <c r="CW360" s="279" t="s">
        <v>573</v>
      </c>
      <c r="CX360" s="301"/>
      <c r="CY360" s="301"/>
      <c r="CZ360" s="263"/>
      <c r="DA360" s="263"/>
      <c r="DB360" s="263"/>
      <c r="DC360" s="301"/>
      <c r="DD360" s="301"/>
      <c r="DE360" s="274"/>
      <c r="DF360" s="274"/>
      <c r="DG360" s="263"/>
      <c r="DH360" s="301"/>
      <c r="DI360" s="301"/>
      <c r="DJ360" s="263"/>
      <c r="DK360" s="263"/>
      <c r="DL360" s="274"/>
      <c r="DM360" s="274"/>
      <c r="DN360" s="263">
        <v>38</v>
      </c>
      <c r="DO360" s="263">
        <v>0</v>
      </c>
      <c r="DP360" s="263">
        <v>34</v>
      </c>
      <c r="DQ360" s="263">
        <v>34</v>
      </c>
      <c r="DR360" s="263">
        <v>0</v>
      </c>
      <c r="DS360" s="263">
        <v>0</v>
      </c>
      <c r="DT360" s="263">
        <v>4</v>
      </c>
      <c r="DU360" s="263">
        <v>4</v>
      </c>
      <c r="DV360" s="263">
        <v>0</v>
      </c>
      <c r="DW360" s="263">
        <v>0</v>
      </c>
      <c r="DX360" s="263">
        <v>0</v>
      </c>
      <c r="DY360" s="263">
        <v>0</v>
      </c>
      <c r="DZ360" s="263">
        <v>1</v>
      </c>
      <c r="EA360" s="263">
        <v>0</v>
      </c>
      <c r="EB360" s="263">
        <v>0</v>
      </c>
      <c r="EC360" s="301"/>
      <c r="ED360" s="263">
        <v>21</v>
      </c>
      <c r="EE360" s="263">
        <v>0</v>
      </c>
      <c r="EF360" s="263">
        <v>0</v>
      </c>
      <c r="EG360" s="263">
        <v>0</v>
      </c>
      <c r="EH360" s="263">
        <v>21</v>
      </c>
      <c r="EI360" s="263">
        <v>13</v>
      </c>
      <c r="EJ360" s="263">
        <v>0</v>
      </c>
      <c r="EK360" s="263">
        <v>0</v>
      </c>
      <c r="EL360" s="263">
        <v>13</v>
      </c>
      <c r="EM360" s="263">
        <v>13</v>
      </c>
      <c r="EN360" s="263">
        <v>3</v>
      </c>
      <c r="EO360" s="263">
        <v>16</v>
      </c>
      <c r="EP360" s="263">
        <v>0</v>
      </c>
      <c r="EQ360" s="263">
        <v>0</v>
      </c>
      <c r="ER360" s="263">
        <v>0</v>
      </c>
      <c r="ES360" s="263">
        <v>0</v>
      </c>
      <c r="ET360" s="263">
        <v>0</v>
      </c>
      <c r="EU360" s="263">
        <v>36</v>
      </c>
      <c r="EV360" s="263">
        <v>0</v>
      </c>
      <c r="EW360" s="263">
        <v>0</v>
      </c>
      <c r="EX360" s="263">
        <v>0</v>
      </c>
      <c r="EY360" s="263">
        <v>0</v>
      </c>
      <c r="EZ360" s="263">
        <v>120</v>
      </c>
      <c r="FA360" s="263">
        <v>0</v>
      </c>
      <c r="FB360" s="263">
        <v>0</v>
      </c>
      <c r="FC360" s="301"/>
      <c r="FD360" s="263">
        <v>68</v>
      </c>
      <c r="FE360" s="263">
        <v>0</v>
      </c>
      <c r="FF360" s="263">
        <v>0</v>
      </c>
      <c r="FG360" s="301"/>
      <c r="FH360" s="263">
        <v>52</v>
      </c>
      <c r="FI360" s="263">
        <v>0</v>
      </c>
      <c r="FJ360" s="263">
        <v>0</v>
      </c>
      <c r="FK360" s="301"/>
      <c r="FL360" s="263">
        <v>0</v>
      </c>
      <c r="FM360" s="263">
        <v>0</v>
      </c>
      <c r="FN360" s="263">
        <v>0</v>
      </c>
      <c r="FO360" s="263">
        <v>0</v>
      </c>
      <c r="FP360" s="263">
        <v>0</v>
      </c>
      <c r="FQ360" s="301"/>
      <c r="FR360" s="263">
        <v>0</v>
      </c>
      <c r="FS360" s="263">
        <v>0</v>
      </c>
      <c r="FT360" s="301"/>
      <c r="FU360" s="263">
        <v>0</v>
      </c>
      <c r="FV360" s="263">
        <v>0</v>
      </c>
      <c r="FW360" s="301"/>
      <c r="FX360" s="263">
        <v>0</v>
      </c>
      <c r="FY360" s="263">
        <v>0</v>
      </c>
      <c r="FZ360" s="301"/>
      <c r="GA360" s="263">
        <v>15</v>
      </c>
      <c r="GB360" s="263">
        <v>13</v>
      </c>
      <c r="GC360" s="263">
        <v>2</v>
      </c>
      <c r="GD360" s="263">
        <v>0</v>
      </c>
      <c r="GE360" s="263">
        <v>0</v>
      </c>
      <c r="GF360" s="263">
        <v>0</v>
      </c>
      <c r="GG360" s="263">
        <v>0</v>
      </c>
      <c r="GH360" s="263">
        <v>0</v>
      </c>
      <c r="GI360" s="263">
        <v>0</v>
      </c>
      <c r="GJ360" s="263">
        <v>22</v>
      </c>
      <c r="GK360" s="263">
        <v>21</v>
      </c>
      <c r="GL360" s="263">
        <v>1</v>
      </c>
      <c r="GM360" s="263">
        <v>0</v>
      </c>
      <c r="GN360" s="263">
        <v>1</v>
      </c>
      <c r="GO360" s="263">
        <v>0</v>
      </c>
      <c r="GP360" s="263">
        <v>0</v>
      </c>
      <c r="GQ360" s="263">
        <v>5</v>
      </c>
      <c r="GR360" s="263">
        <v>0</v>
      </c>
      <c r="GS360" s="263">
        <v>0</v>
      </c>
      <c r="GT360" s="263"/>
      <c r="GU360" s="263">
        <v>0</v>
      </c>
      <c r="GV360" s="263"/>
      <c r="GW360" s="263">
        <v>0</v>
      </c>
      <c r="GX360" s="263"/>
      <c r="GY360" s="263">
        <v>0</v>
      </c>
      <c r="GZ360" s="263"/>
      <c r="HA360" s="263"/>
      <c r="HB360" s="263">
        <v>0</v>
      </c>
      <c r="HC360" s="263">
        <v>0</v>
      </c>
      <c r="HD360" s="263">
        <v>0</v>
      </c>
      <c r="HE360" s="263"/>
      <c r="HF360" s="263"/>
      <c r="HG360" s="263"/>
      <c r="HH360" s="263"/>
      <c r="HI360" s="263"/>
      <c r="HJ360" s="263"/>
      <c r="HK360" s="263"/>
      <c r="HL360" s="263"/>
      <c r="HM360" s="263"/>
      <c r="HN360" s="263"/>
      <c r="HO360" s="263"/>
      <c r="HP360" s="263"/>
      <c r="HQ360" s="263"/>
      <c r="HR360" s="263"/>
      <c r="HS360" s="263"/>
      <c r="HT360" s="263"/>
      <c r="HU360" s="263"/>
      <c r="HV360" s="263"/>
      <c r="HW360" s="263"/>
      <c r="HX360" s="263"/>
      <c r="HY360" s="263"/>
      <c r="HZ360" s="263"/>
      <c r="IA360" s="263"/>
      <c r="IB360" s="278"/>
      <c r="IC360" s="263"/>
      <c r="ID360" s="263"/>
      <c r="IE360" s="263"/>
      <c r="IF360" s="263"/>
      <c r="IG360" s="263"/>
      <c r="IH360" s="263"/>
      <c r="II360" s="263"/>
      <c r="IJ360" s="263"/>
      <c r="IK360" s="263"/>
      <c r="IL360" s="263"/>
      <c r="IM360" s="301"/>
      <c r="IN360" s="278"/>
      <c r="IO360" s="263"/>
      <c r="IP360" s="263"/>
      <c r="IQ360" s="263"/>
      <c r="IR360" s="263"/>
      <c r="IS360" s="278"/>
      <c r="IT360" s="278"/>
      <c r="IU360" s="278"/>
      <c r="IV360" s="278"/>
      <c r="IW360" s="278"/>
      <c r="IX360" s="278"/>
      <c r="IY360" s="278"/>
      <c r="IZ360" s="278"/>
    </row>
    <row r="361" spans="1:260" ht="54.75" customHeight="1" x14ac:dyDescent="0.15">
      <c r="A361" s="278"/>
      <c r="B361" s="263"/>
      <c r="C361" s="279" t="s">
        <v>8853</v>
      </c>
      <c r="D361" s="279" t="s">
        <v>7040</v>
      </c>
      <c r="E361" s="279" t="s">
        <v>8854</v>
      </c>
      <c r="F361" s="279" t="s">
        <v>23174</v>
      </c>
      <c r="G361" s="279" t="s">
        <v>23175</v>
      </c>
      <c r="H361" s="279" t="s">
        <v>7121</v>
      </c>
      <c r="I361" s="279" t="s">
        <v>7533</v>
      </c>
      <c r="J361" s="279"/>
      <c r="K361" s="279" t="s">
        <v>23176</v>
      </c>
      <c r="L361" s="279" t="s">
        <v>23177</v>
      </c>
      <c r="M361" s="279" t="s">
        <v>9040</v>
      </c>
      <c r="N361" s="279"/>
      <c r="O361" s="279"/>
      <c r="P361" s="279" t="s">
        <v>7534</v>
      </c>
      <c r="Q361" s="279" t="s">
        <v>7535</v>
      </c>
      <c r="R361" s="279"/>
      <c r="S361" s="279" t="s">
        <v>7536</v>
      </c>
      <c r="T361" s="263"/>
      <c r="U361" s="263"/>
      <c r="V361" s="263"/>
      <c r="W361" s="263"/>
      <c r="X361" s="263"/>
      <c r="Y361" s="263"/>
      <c r="Z361" s="263"/>
      <c r="AA361" s="263"/>
      <c r="AB361" s="263"/>
      <c r="AC361" s="263"/>
      <c r="AD361" s="263"/>
      <c r="AE361" s="263"/>
      <c r="AF361" s="263"/>
      <c r="AG361" s="263"/>
      <c r="AH361" s="263"/>
      <c r="AI361" s="263"/>
      <c r="AJ361" s="263"/>
      <c r="AK361" s="263"/>
      <c r="AL361" s="263"/>
      <c r="AM361" s="263"/>
      <c r="AN361" s="263"/>
      <c r="AO361" s="263"/>
      <c r="AP361" s="263"/>
      <c r="AQ361" s="263"/>
      <c r="AR361" s="263">
        <v>0</v>
      </c>
      <c r="AS361" s="263">
        <v>16.666666666666664</v>
      </c>
      <c r="AT361" s="263">
        <v>99.393552505585703</v>
      </c>
      <c r="AU361" s="263">
        <v>0</v>
      </c>
      <c r="AV361" s="263">
        <v>0</v>
      </c>
      <c r="AW361" s="263">
        <v>0</v>
      </c>
      <c r="AX361" s="263">
        <v>0</v>
      </c>
      <c r="AY361" s="263">
        <v>0</v>
      </c>
      <c r="AZ361" s="263">
        <v>0</v>
      </c>
      <c r="BA361" s="263"/>
      <c r="BB361" s="263"/>
      <c r="BC361" s="263">
        <v>0</v>
      </c>
      <c r="BD361" s="263">
        <v>0</v>
      </c>
      <c r="BE361" s="263">
        <v>22.222222222222221</v>
      </c>
      <c r="BF361" s="263"/>
      <c r="BG361" s="263"/>
      <c r="BH361" s="263">
        <v>2.1760875523846E-2</v>
      </c>
      <c r="BI361" s="263">
        <v>10</v>
      </c>
      <c r="BJ361" s="263">
        <v>93.189642269121393</v>
      </c>
      <c r="BK361" s="263">
        <v>0</v>
      </c>
      <c r="BL361" s="263">
        <v>4.6906628410730997E-2</v>
      </c>
      <c r="BM361" s="263">
        <v>100</v>
      </c>
      <c r="BN361" s="263">
        <v>0</v>
      </c>
      <c r="BO361" s="263"/>
      <c r="BP361" s="263">
        <v>0</v>
      </c>
      <c r="BQ361" s="263">
        <v>1</v>
      </c>
      <c r="BR361" s="263">
        <v>12456</v>
      </c>
      <c r="BS361" s="263">
        <v>0</v>
      </c>
      <c r="BT361" s="263">
        <v>0</v>
      </c>
      <c r="BU361" s="263">
        <v>0</v>
      </c>
      <c r="BV361" s="263"/>
      <c r="BW361" s="263">
        <v>0</v>
      </c>
      <c r="BX361" s="263"/>
      <c r="BY361" s="263"/>
      <c r="BZ361" s="263"/>
      <c r="CA361" s="263">
        <v>0</v>
      </c>
      <c r="CB361" s="263">
        <v>0</v>
      </c>
      <c r="CC361" s="263">
        <v>22.222222222222221</v>
      </c>
      <c r="CD361" s="263"/>
      <c r="CE361" s="263"/>
      <c r="CF361" s="263">
        <v>6233</v>
      </c>
      <c r="CG361" s="263">
        <v>7</v>
      </c>
      <c r="CH361" s="263">
        <v>6226</v>
      </c>
      <c r="CI361" s="263">
        <v>0</v>
      </c>
      <c r="CJ361" s="263">
        <v>5992</v>
      </c>
      <c r="CK361" s="263">
        <v>2</v>
      </c>
      <c r="CL361" s="263">
        <v>5990</v>
      </c>
      <c r="CM361" s="263">
        <v>0</v>
      </c>
      <c r="CN361" s="263">
        <v>0</v>
      </c>
      <c r="CO361" s="263"/>
      <c r="CP361" s="263">
        <v>91.107078039927401</v>
      </c>
      <c r="CQ361" s="263">
        <v>0</v>
      </c>
      <c r="CR361" s="264">
        <v>8</v>
      </c>
      <c r="CS361" s="264">
        <v>1573580644</v>
      </c>
      <c r="CT361" s="264">
        <v>1573580644</v>
      </c>
      <c r="CU361" s="264">
        <v>1</v>
      </c>
      <c r="CV361" s="279" t="s">
        <v>6992</v>
      </c>
      <c r="CW361" s="279" t="s">
        <v>573</v>
      </c>
      <c r="CX361" s="301"/>
      <c r="CY361" s="301"/>
      <c r="CZ361" s="263"/>
      <c r="DA361" s="263"/>
      <c r="DB361" s="263"/>
      <c r="DC361" s="301"/>
      <c r="DD361" s="301"/>
      <c r="DE361" s="274"/>
      <c r="DF361" s="274"/>
      <c r="DG361" s="263"/>
      <c r="DH361" s="301"/>
      <c r="DI361" s="301"/>
      <c r="DJ361" s="263"/>
      <c r="DK361" s="263"/>
      <c r="DL361" s="274"/>
      <c r="DM361" s="274"/>
      <c r="DN361" s="263">
        <v>6233</v>
      </c>
      <c r="DO361" s="263">
        <v>0</v>
      </c>
      <c r="DP361" s="263">
        <v>0</v>
      </c>
      <c r="DQ361" s="263">
        <v>0</v>
      </c>
      <c r="DR361" s="263">
        <v>0</v>
      </c>
      <c r="DS361" s="263">
        <v>0</v>
      </c>
      <c r="DT361" s="263">
        <v>6233</v>
      </c>
      <c r="DU361" s="263">
        <v>7</v>
      </c>
      <c r="DV361" s="263">
        <v>0</v>
      </c>
      <c r="DW361" s="263">
        <v>6226</v>
      </c>
      <c r="DX361" s="263">
        <v>0</v>
      </c>
      <c r="DY361" s="263">
        <v>0</v>
      </c>
      <c r="DZ361" s="263">
        <v>1</v>
      </c>
      <c r="EA361" s="263">
        <v>1</v>
      </c>
      <c r="EB361" s="263">
        <v>0</v>
      </c>
      <c r="EC361" s="301">
        <v>0</v>
      </c>
      <c r="ED361" s="263">
        <v>0</v>
      </c>
      <c r="EE361" s="263">
        <v>0</v>
      </c>
      <c r="EF361" s="263">
        <v>0</v>
      </c>
      <c r="EG361" s="263">
        <v>0</v>
      </c>
      <c r="EH361" s="263">
        <v>0</v>
      </c>
      <c r="EI361" s="263">
        <v>0</v>
      </c>
      <c r="EJ361" s="263">
        <v>0</v>
      </c>
      <c r="EK361" s="263">
        <v>0</v>
      </c>
      <c r="EL361" s="263">
        <v>0</v>
      </c>
      <c r="EM361" s="263">
        <v>0</v>
      </c>
      <c r="EN361" s="263">
        <v>0</v>
      </c>
      <c r="EO361" s="263">
        <v>0</v>
      </c>
      <c r="EP361" s="263">
        <v>0</v>
      </c>
      <c r="EQ361" s="263">
        <v>0</v>
      </c>
      <c r="ER361" s="263">
        <v>0</v>
      </c>
      <c r="ES361" s="263">
        <v>0</v>
      </c>
      <c r="ET361" s="263">
        <v>0</v>
      </c>
      <c r="EU361" s="263">
        <v>0</v>
      </c>
      <c r="EV361" s="263">
        <v>0</v>
      </c>
      <c r="EW361" s="263">
        <v>0</v>
      </c>
      <c r="EX361" s="263">
        <v>0</v>
      </c>
      <c r="EY361" s="263">
        <v>0</v>
      </c>
      <c r="EZ361" s="263">
        <v>12456</v>
      </c>
      <c r="FA361" s="263">
        <v>0</v>
      </c>
      <c r="FB361" s="263">
        <v>0</v>
      </c>
      <c r="FC361" s="301"/>
      <c r="FD361" s="263">
        <v>6226</v>
      </c>
      <c r="FE361" s="263">
        <v>0</v>
      </c>
      <c r="FF361" s="263">
        <v>0</v>
      </c>
      <c r="FG361" s="301"/>
      <c r="FH361" s="263">
        <v>6230</v>
      </c>
      <c r="FI361" s="263">
        <v>0</v>
      </c>
      <c r="FJ361" s="263">
        <v>0</v>
      </c>
      <c r="FK361" s="301"/>
      <c r="FL361" s="263">
        <v>0</v>
      </c>
      <c r="FM361" s="263">
        <v>0</v>
      </c>
      <c r="FN361" s="263">
        <v>0</v>
      </c>
      <c r="FO361" s="263">
        <v>0</v>
      </c>
      <c r="FP361" s="263">
        <v>0</v>
      </c>
      <c r="FQ361" s="301"/>
      <c r="FR361" s="263">
        <v>1</v>
      </c>
      <c r="FS361" s="263">
        <v>0</v>
      </c>
      <c r="FT361" s="301">
        <v>0</v>
      </c>
      <c r="FU361" s="263">
        <v>0</v>
      </c>
      <c r="FV361" s="263">
        <v>0</v>
      </c>
      <c r="FW361" s="301"/>
      <c r="FX361" s="263">
        <v>0</v>
      </c>
      <c r="FY361" s="263">
        <v>0</v>
      </c>
      <c r="FZ361" s="301"/>
      <c r="GA361" s="263">
        <v>0</v>
      </c>
      <c r="GB361" s="263">
        <v>0</v>
      </c>
      <c r="GC361" s="263">
        <v>0</v>
      </c>
      <c r="GD361" s="263">
        <v>0</v>
      </c>
      <c r="GE361" s="263">
        <v>0</v>
      </c>
      <c r="GF361" s="263">
        <v>0</v>
      </c>
      <c r="GG361" s="263">
        <v>0</v>
      </c>
      <c r="GH361" s="263">
        <v>0</v>
      </c>
      <c r="GI361" s="263">
        <v>0</v>
      </c>
      <c r="GJ361" s="263">
        <v>5992</v>
      </c>
      <c r="GK361" s="263">
        <v>0</v>
      </c>
      <c r="GL361" s="263">
        <v>5992</v>
      </c>
      <c r="GM361" s="263">
        <v>5990</v>
      </c>
      <c r="GN361" s="263">
        <v>2</v>
      </c>
      <c r="GO361" s="263">
        <v>0</v>
      </c>
      <c r="GP361" s="263">
        <v>0</v>
      </c>
      <c r="GQ361" s="263">
        <v>1</v>
      </c>
      <c r="GR361" s="263">
        <v>0</v>
      </c>
      <c r="GS361" s="263">
        <v>0</v>
      </c>
      <c r="GT361" s="263">
        <v>0</v>
      </c>
      <c r="GU361" s="263">
        <v>0</v>
      </c>
      <c r="GV361" s="263"/>
      <c r="GW361" s="263"/>
      <c r="GX361" s="263"/>
      <c r="GY361" s="263">
        <v>0</v>
      </c>
      <c r="GZ361" s="263"/>
      <c r="HA361" s="263"/>
      <c r="HB361" s="263">
        <v>0</v>
      </c>
      <c r="HC361" s="263">
        <v>0</v>
      </c>
      <c r="HD361" s="263"/>
      <c r="HE361" s="263"/>
      <c r="HF361" s="263"/>
      <c r="HG361" s="263"/>
      <c r="HH361" s="263"/>
      <c r="HI361" s="263"/>
      <c r="HJ361" s="263"/>
      <c r="HK361" s="263"/>
      <c r="HL361" s="263"/>
      <c r="HM361" s="263"/>
      <c r="HN361" s="263"/>
      <c r="HO361" s="263"/>
      <c r="HP361" s="263"/>
      <c r="HQ361" s="263"/>
      <c r="HR361" s="263"/>
      <c r="HS361" s="263"/>
      <c r="HT361" s="263"/>
      <c r="HU361" s="263"/>
      <c r="HV361" s="263"/>
      <c r="HW361" s="263"/>
      <c r="HX361" s="263"/>
      <c r="HY361" s="263"/>
      <c r="HZ361" s="263"/>
      <c r="IA361" s="263"/>
      <c r="IB361" s="278"/>
      <c r="IC361" s="263"/>
      <c r="ID361" s="263"/>
      <c r="IE361" s="263"/>
      <c r="IF361" s="263"/>
      <c r="IG361" s="263"/>
      <c r="IH361" s="263"/>
      <c r="II361" s="263"/>
      <c r="IJ361" s="263"/>
      <c r="IK361" s="263"/>
      <c r="IL361" s="263"/>
      <c r="IM361" s="301"/>
      <c r="IN361" s="278"/>
      <c r="IO361" s="263"/>
      <c r="IP361" s="263"/>
      <c r="IQ361" s="263"/>
      <c r="IR361" s="263"/>
      <c r="IS361" s="278"/>
      <c r="IT361" s="278"/>
      <c r="IU361" s="278"/>
      <c r="IV361" s="278"/>
      <c r="IW361" s="278"/>
      <c r="IX361" s="278"/>
      <c r="IY361" s="278"/>
      <c r="IZ361" s="278"/>
    </row>
    <row r="362" spans="1:260" ht="54.75" customHeight="1" x14ac:dyDescent="0.15">
      <c r="A362" s="329"/>
      <c r="B362" s="276"/>
      <c r="C362" s="330" t="s">
        <v>23178</v>
      </c>
      <c r="D362" s="330" t="s">
        <v>7197</v>
      </c>
      <c r="E362" s="330" t="s">
        <v>23179</v>
      </c>
      <c r="F362" s="330" t="s">
        <v>8141</v>
      </c>
      <c r="G362" s="330" t="s">
        <v>23180</v>
      </c>
      <c r="H362" s="330" t="s">
        <v>7537</v>
      </c>
      <c r="I362" s="330" t="s">
        <v>7259</v>
      </c>
      <c r="J362" s="330"/>
      <c r="K362" s="330" t="s">
        <v>23181</v>
      </c>
      <c r="L362" s="330" t="s">
        <v>23182</v>
      </c>
      <c r="M362" s="330" t="s">
        <v>23183</v>
      </c>
      <c r="N362" s="330"/>
      <c r="O362" s="330"/>
      <c r="P362" s="330"/>
      <c r="Q362" s="330" t="s">
        <v>7253</v>
      </c>
      <c r="R362" s="330"/>
      <c r="S362" s="330"/>
      <c r="T362" s="263"/>
      <c r="U362" s="263"/>
      <c r="V362" s="263"/>
      <c r="W362" s="263"/>
      <c r="X362" s="263"/>
      <c r="Y362" s="263"/>
      <c r="Z362" s="263"/>
      <c r="AA362" s="263"/>
      <c r="AB362" s="263"/>
      <c r="AC362" s="263"/>
      <c r="AD362" s="263"/>
      <c r="AE362" s="263"/>
      <c r="AF362" s="263"/>
      <c r="AG362" s="263"/>
      <c r="AH362" s="263"/>
      <c r="AI362" s="263"/>
      <c r="AJ362" s="263"/>
      <c r="AK362" s="263"/>
      <c r="AL362" s="263"/>
      <c r="AM362" s="263"/>
      <c r="AN362" s="263"/>
      <c r="AO362" s="263"/>
      <c r="AP362" s="263"/>
      <c r="AQ362" s="263"/>
      <c r="AR362" s="263">
        <v>0</v>
      </c>
      <c r="AS362" s="263">
        <v>0</v>
      </c>
      <c r="AT362" s="263">
        <v>0</v>
      </c>
      <c r="AU362" s="263">
        <v>0</v>
      </c>
      <c r="AV362" s="263">
        <v>0</v>
      </c>
      <c r="AW362" s="263">
        <v>33.333333333333329</v>
      </c>
      <c r="AX362" s="263">
        <v>7.6923076923076916</v>
      </c>
      <c r="AY362" s="263">
        <v>0</v>
      </c>
      <c r="AZ362" s="263">
        <v>0</v>
      </c>
      <c r="BA362" s="263"/>
      <c r="BB362" s="263"/>
      <c r="BC362" s="263">
        <v>36.111111111111114</v>
      </c>
      <c r="BD362" s="263">
        <v>0</v>
      </c>
      <c r="BE362" s="263">
        <v>22.222222222222221</v>
      </c>
      <c r="BF362" s="263">
        <v>0.23076923076923075</v>
      </c>
      <c r="BG362" s="263"/>
      <c r="BH362" s="263">
        <v>1.0473708739E-5</v>
      </c>
      <c r="BI362" s="263">
        <v>4.2857142857142847</v>
      </c>
      <c r="BJ362" s="263">
        <v>0</v>
      </c>
      <c r="BK362" s="263">
        <v>0</v>
      </c>
      <c r="BL362" s="263">
        <v>0</v>
      </c>
      <c r="BM362" s="263">
        <v>0</v>
      </c>
      <c r="BN362" s="263">
        <v>0</v>
      </c>
      <c r="BO362" s="263"/>
      <c r="BP362" s="263">
        <v>0</v>
      </c>
      <c r="BQ362" s="263">
        <v>0</v>
      </c>
      <c r="BR362" s="263">
        <v>0</v>
      </c>
      <c r="BS362" s="263">
        <v>0</v>
      </c>
      <c r="BT362" s="263">
        <v>0</v>
      </c>
      <c r="BU362" s="263">
        <v>1</v>
      </c>
      <c r="BV362" s="263">
        <v>7.6923076923076916</v>
      </c>
      <c r="BW362" s="263">
        <v>0</v>
      </c>
      <c r="BX362" s="263">
        <v>0</v>
      </c>
      <c r="BY362" s="263"/>
      <c r="BZ362" s="263"/>
      <c r="CA362" s="263">
        <v>13</v>
      </c>
      <c r="CB362" s="263">
        <v>0</v>
      </c>
      <c r="CC362" s="263">
        <v>22.222222222222221</v>
      </c>
      <c r="CD362" s="263">
        <v>0.23076923076923075</v>
      </c>
      <c r="CE362" s="263"/>
      <c r="CF362" s="263">
        <v>3</v>
      </c>
      <c r="CG362" s="263">
        <v>3</v>
      </c>
      <c r="CH362" s="263">
        <v>0</v>
      </c>
      <c r="CI362" s="263">
        <v>0</v>
      </c>
      <c r="CJ362" s="263">
        <v>0</v>
      </c>
      <c r="CK362" s="263">
        <v>0</v>
      </c>
      <c r="CL362" s="263">
        <v>0</v>
      </c>
      <c r="CM362" s="263">
        <v>0</v>
      </c>
      <c r="CN362" s="263">
        <v>0</v>
      </c>
      <c r="CO362" s="263"/>
      <c r="CP362" s="263">
        <v>0.63520871143375679</v>
      </c>
      <c r="CQ362" s="263"/>
      <c r="CR362" s="264">
        <v>8</v>
      </c>
      <c r="CS362" s="264">
        <v>1573580644</v>
      </c>
      <c r="CT362" s="264">
        <v>1255675521</v>
      </c>
      <c r="CU362" s="264">
        <v>1</v>
      </c>
      <c r="CV362" s="279" t="s">
        <v>6992</v>
      </c>
      <c r="CW362" s="279" t="s">
        <v>573</v>
      </c>
      <c r="CX362" s="301"/>
      <c r="CY362" s="301"/>
      <c r="CZ362" s="263"/>
      <c r="DA362" s="263"/>
      <c r="DB362" s="263"/>
      <c r="DC362" s="301"/>
      <c r="DD362" s="301"/>
      <c r="DE362" s="274"/>
      <c r="DF362" s="274"/>
      <c r="DG362" s="263"/>
      <c r="DH362" s="301"/>
      <c r="DI362" s="301"/>
      <c r="DJ362" s="263"/>
      <c r="DK362" s="263"/>
      <c r="DL362" s="274"/>
      <c r="DM362" s="274"/>
      <c r="DN362" s="263">
        <v>16</v>
      </c>
      <c r="DO362" s="263">
        <v>0</v>
      </c>
      <c r="DP362" s="263">
        <v>13</v>
      </c>
      <c r="DQ362" s="263">
        <v>13</v>
      </c>
      <c r="DR362" s="263">
        <v>0</v>
      </c>
      <c r="DS362" s="263">
        <v>0</v>
      </c>
      <c r="DT362" s="263">
        <v>3</v>
      </c>
      <c r="DU362" s="263">
        <v>3</v>
      </c>
      <c r="DV362" s="263">
        <v>0</v>
      </c>
      <c r="DW362" s="263">
        <v>0</v>
      </c>
      <c r="DX362" s="263">
        <v>0</v>
      </c>
      <c r="DY362" s="263">
        <v>0</v>
      </c>
      <c r="DZ362" s="263">
        <v>1</v>
      </c>
      <c r="EA362" s="263">
        <v>0</v>
      </c>
      <c r="EB362" s="263">
        <v>0</v>
      </c>
      <c r="EC362" s="301"/>
      <c r="ED362" s="263">
        <v>12</v>
      </c>
      <c r="EE362" s="263">
        <v>0</v>
      </c>
      <c r="EF362" s="263">
        <v>0</v>
      </c>
      <c r="EG362" s="263">
        <v>0</v>
      </c>
      <c r="EH362" s="263">
        <v>12</v>
      </c>
      <c r="EI362" s="263">
        <v>1</v>
      </c>
      <c r="EJ362" s="263">
        <v>0</v>
      </c>
      <c r="EK362" s="263">
        <v>0</v>
      </c>
      <c r="EL362" s="263">
        <v>1</v>
      </c>
      <c r="EM362" s="263">
        <v>1</v>
      </c>
      <c r="EN362" s="263">
        <v>0</v>
      </c>
      <c r="EO362" s="263">
        <v>1</v>
      </c>
      <c r="EP362" s="263">
        <v>0</v>
      </c>
      <c r="EQ362" s="263">
        <v>0</v>
      </c>
      <c r="ER362" s="263">
        <v>0</v>
      </c>
      <c r="ES362" s="263">
        <v>0</v>
      </c>
      <c r="ET362" s="263">
        <v>0</v>
      </c>
      <c r="EU362" s="263">
        <v>0</v>
      </c>
      <c r="EV362" s="263">
        <v>0</v>
      </c>
      <c r="EW362" s="263">
        <v>0</v>
      </c>
      <c r="EX362" s="263">
        <v>0</v>
      </c>
      <c r="EY362" s="263">
        <v>0</v>
      </c>
      <c r="EZ362" s="263">
        <v>0</v>
      </c>
      <c r="FA362" s="263">
        <v>0</v>
      </c>
      <c r="FB362" s="263">
        <v>0</v>
      </c>
      <c r="FC362" s="301"/>
      <c r="FD362" s="263">
        <v>0</v>
      </c>
      <c r="FE362" s="263">
        <v>0</v>
      </c>
      <c r="FF362" s="263">
        <v>0</v>
      </c>
      <c r="FG362" s="301"/>
      <c r="FH362" s="263">
        <v>0</v>
      </c>
      <c r="FI362" s="263">
        <v>0</v>
      </c>
      <c r="FJ362" s="263">
        <v>0</v>
      </c>
      <c r="FK362" s="301"/>
      <c r="FL362" s="263">
        <v>0</v>
      </c>
      <c r="FM362" s="263">
        <v>0</v>
      </c>
      <c r="FN362" s="263">
        <v>0</v>
      </c>
      <c r="FO362" s="263">
        <v>0</v>
      </c>
      <c r="FP362" s="263">
        <v>0</v>
      </c>
      <c r="FQ362" s="301"/>
      <c r="FR362" s="263">
        <v>0</v>
      </c>
      <c r="FS362" s="263">
        <v>0</v>
      </c>
      <c r="FT362" s="301"/>
      <c r="FU362" s="263">
        <v>0</v>
      </c>
      <c r="FV362" s="263">
        <v>0</v>
      </c>
      <c r="FW362" s="301"/>
      <c r="FX362" s="263">
        <v>0</v>
      </c>
      <c r="FY362" s="263">
        <v>0</v>
      </c>
      <c r="FZ362" s="301"/>
      <c r="GA362" s="263">
        <v>0</v>
      </c>
      <c r="GB362" s="263">
        <v>0</v>
      </c>
      <c r="GC362" s="263">
        <v>0</v>
      </c>
      <c r="GD362" s="263">
        <v>0</v>
      </c>
      <c r="GE362" s="263">
        <v>0</v>
      </c>
      <c r="GF362" s="263">
        <v>0</v>
      </c>
      <c r="GG362" s="263">
        <v>0</v>
      </c>
      <c r="GH362" s="263">
        <v>0</v>
      </c>
      <c r="GI362" s="263">
        <v>0</v>
      </c>
      <c r="GJ362" s="263">
        <v>0</v>
      </c>
      <c r="GK362" s="263">
        <v>0</v>
      </c>
      <c r="GL362" s="263">
        <v>0</v>
      </c>
      <c r="GM362" s="263">
        <v>0</v>
      </c>
      <c r="GN362" s="263">
        <v>0</v>
      </c>
      <c r="GO362" s="263">
        <v>0</v>
      </c>
      <c r="GP362" s="263">
        <v>0</v>
      </c>
      <c r="GQ362" s="263">
        <v>0</v>
      </c>
      <c r="GR362" s="263">
        <v>0</v>
      </c>
      <c r="GS362" s="263">
        <v>0</v>
      </c>
      <c r="GT362" s="263"/>
      <c r="GU362" s="263"/>
      <c r="GV362" s="263"/>
      <c r="GW362" s="263"/>
      <c r="GX362" s="263"/>
      <c r="GY362" s="263"/>
      <c r="GZ362" s="263"/>
      <c r="HA362" s="263"/>
      <c r="HB362" s="263">
        <v>0</v>
      </c>
      <c r="HC362" s="263"/>
      <c r="HD362" s="263"/>
      <c r="HE362" s="263"/>
      <c r="HF362" s="263"/>
      <c r="HG362" s="263"/>
      <c r="HH362" s="263"/>
      <c r="HI362" s="263"/>
      <c r="HJ362" s="263"/>
      <c r="HK362" s="263"/>
      <c r="HL362" s="263"/>
      <c r="HM362" s="263"/>
      <c r="HN362" s="263"/>
      <c r="HO362" s="263"/>
      <c r="HP362" s="263"/>
      <c r="HQ362" s="263"/>
      <c r="HR362" s="263"/>
      <c r="HS362" s="263"/>
      <c r="HT362" s="263"/>
      <c r="HU362" s="263"/>
      <c r="HV362" s="263"/>
      <c r="HW362" s="263"/>
      <c r="HX362" s="263"/>
      <c r="HY362" s="263"/>
      <c r="HZ362" s="263"/>
      <c r="IA362" s="263"/>
      <c r="IB362" s="278"/>
      <c r="IC362" s="263"/>
      <c r="ID362" s="263"/>
      <c r="IE362" s="263"/>
      <c r="IF362" s="263"/>
      <c r="IG362" s="263"/>
      <c r="IH362" s="263"/>
      <c r="II362" s="263"/>
      <c r="IJ362" s="263"/>
      <c r="IK362" s="263"/>
      <c r="IL362" s="263"/>
      <c r="IM362" s="301"/>
      <c r="IN362" s="278"/>
      <c r="IO362" s="263"/>
      <c r="IP362" s="263"/>
      <c r="IQ362" s="263"/>
      <c r="IR362" s="263"/>
      <c r="IS362" s="278"/>
      <c r="IT362" s="278"/>
      <c r="IU362" s="278"/>
      <c r="IV362" s="278"/>
      <c r="IW362" s="278"/>
      <c r="IX362" s="278"/>
      <c r="IY362" s="278"/>
      <c r="IZ362" s="278"/>
    </row>
    <row r="363" spans="1:260" ht="54.75" customHeight="1" x14ac:dyDescent="0.15">
      <c r="A363" s="329"/>
      <c r="B363" s="276"/>
      <c r="C363" s="330" t="s">
        <v>8855</v>
      </c>
      <c r="D363" s="330" t="s">
        <v>7197</v>
      </c>
      <c r="E363" s="330" t="s">
        <v>8856</v>
      </c>
      <c r="F363" s="330" t="s">
        <v>8141</v>
      </c>
      <c r="G363" s="330" t="s">
        <v>23184</v>
      </c>
      <c r="H363" s="330" t="s">
        <v>7248</v>
      </c>
      <c r="I363" s="330" t="s">
        <v>7249</v>
      </c>
      <c r="J363" s="330"/>
      <c r="K363" s="330" t="s">
        <v>8225</v>
      </c>
      <c r="L363" s="330" t="s">
        <v>23185</v>
      </c>
      <c r="M363" s="330" t="s">
        <v>7082</v>
      </c>
      <c r="N363" s="330"/>
      <c r="O363" s="330"/>
      <c r="P363" s="330"/>
      <c r="Q363" s="330" t="s">
        <v>7247</v>
      </c>
      <c r="R363" s="330"/>
      <c r="S363" s="330"/>
      <c r="T363" s="263"/>
      <c r="U363" s="263"/>
      <c r="V363" s="263"/>
      <c r="W363" s="263"/>
      <c r="X363" s="263"/>
      <c r="Y363" s="263"/>
      <c r="Z363" s="263"/>
      <c r="AA363" s="263"/>
      <c r="AB363" s="263"/>
      <c r="AC363" s="263"/>
      <c r="AD363" s="263"/>
      <c r="AE363" s="263"/>
      <c r="AF363" s="263"/>
      <c r="AG363" s="263"/>
      <c r="AH363" s="263"/>
      <c r="AI363" s="263"/>
      <c r="AJ363" s="263"/>
      <c r="AK363" s="263"/>
      <c r="AL363" s="263"/>
      <c r="AM363" s="263"/>
      <c r="AN363" s="263"/>
      <c r="AO363" s="263"/>
      <c r="AP363" s="263"/>
      <c r="AQ363" s="263"/>
      <c r="AR363" s="263">
        <v>0</v>
      </c>
      <c r="AS363" s="263">
        <v>0</v>
      </c>
      <c r="AT363" s="263">
        <v>0</v>
      </c>
      <c r="AU363" s="263">
        <v>0</v>
      </c>
      <c r="AV363" s="263">
        <v>0</v>
      </c>
      <c r="AW363" s="263">
        <v>0</v>
      </c>
      <c r="AX363" s="263">
        <v>0</v>
      </c>
      <c r="AY363" s="263">
        <v>0</v>
      </c>
      <c r="AZ363" s="263">
        <v>0</v>
      </c>
      <c r="BA363" s="263"/>
      <c r="BB363" s="263"/>
      <c r="BC363" s="263">
        <v>0</v>
      </c>
      <c r="BD363" s="263">
        <v>0</v>
      </c>
      <c r="BE363" s="263"/>
      <c r="BF363" s="263"/>
      <c r="BG363" s="263"/>
      <c r="BH363" s="263">
        <v>6.2842252435000006E-5</v>
      </c>
      <c r="BI363" s="263">
        <v>25.714285714285712</v>
      </c>
      <c r="BJ363" s="263">
        <v>0</v>
      </c>
      <c r="BK363" s="263">
        <v>0</v>
      </c>
      <c r="BL363" s="263">
        <v>0</v>
      </c>
      <c r="BM363" s="263">
        <v>0</v>
      </c>
      <c r="BN363" s="263">
        <v>0</v>
      </c>
      <c r="BO363" s="263"/>
      <c r="BP363" s="263">
        <v>0</v>
      </c>
      <c r="BQ363" s="263">
        <v>0</v>
      </c>
      <c r="BR363" s="263">
        <v>0</v>
      </c>
      <c r="BS363" s="263">
        <v>0</v>
      </c>
      <c r="BT363" s="263">
        <v>0</v>
      </c>
      <c r="BU363" s="263">
        <v>0</v>
      </c>
      <c r="BV363" s="263"/>
      <c r="BW363" s="263">
        <v>0</v>
      </c>
      <c r="BX363" s="263"/>
      <c r="BY363" s="263"/>
      <c r="BZ363" s="263"/>
      <c r="CA363" s="263">
        <v>0</v>
      </c>
      <c r="CB363" s="263">
        <v>0</v>
      </c>
      <c r="CC363" s="263"/>
      <c r="CD363" s="263"/>
      <c r="CE363" s="263"/>
      <c r="CF363" s="263">
        <v>18</v>
      </c>
      <c r="CG363" s="263">
        <v>18</v>
      </c>
      <c r="CH363" s="263">
        <v>0</v>
      </c>
      <c r="CI363" s="263">
        <v>0</v>
      </c>
      <c r="CJ363" s="263">
        <v>0</v>
      </c>
      <c r="CK363" s="263">
        <v>0</v>
      </c>
      <c r="CL363" s="263">
        <v>0</v>
      </c>
      <c r="CM363" s="263">
        <v>0</v>
      </c>
      <c r="CN363" s="263">
        <v>0</v>
      </c>
      <c r="CO363" s="263"/>
      <c r="CP363" s="263">
        <v>0</v>
      </c>
      <c r="CQ363" s="263"/>
      <c r="CR363" s="264">
        <v>8</v>
      </c>
      <c r="CS363" s="264">
        <v>1573580644</v>
      </c>
      <c r="CT363" s="264">
        <v>903674267</v>
      </c>
      <c r="CU363" s="264">
        <v>1</v>
      </c>
      <c r="CV363" s="279" t="s">
        <v>6992</v>
      </c>
      <c r="CW363" s="279" t="s">
        <v>573</v>
      </c>
      <c r="CX363" s="301"/>
      <c r="CY363" s="301"/>
      <c r="CZ363" s="263"/>
      <c r="DA363" s="263"/>
      <c r="DB363" s="263"/>
      <c r="DC363" s="301"/>
      <c r="DD363" s="301"/>
      <c r="DE363" s="274"/>
      <c r="DF363" s="274"/>
      <c r="DG363" s="263"/>
      <c r="DH363" s="301"/>
      <c r="DI363" s="301"/>
      <c r="DJ363" s="263"/>
      <c r="DK363" s="263"/>
      <c r="DL363" s="274"/>
      <c r="DM363" s="274"/>
      <c r="DN363" s="263">
        <v>18</v>
      </c>
      <c r="DO363" s="263">
        <v>0</v>
      </c>
      <c r="DP363" s="263">
        <v>0</v>
      </c>
      <c r="DQ363" s="263">
        <v>0</v>
      </c>
      <c r="DR363" s="263">
        <v>0</v>
      </c>
      <c r="DS363" s="263">
        <v>0</v>
      </c>
      <c r="DT363" s="263">
        <v>18</v>
      </c>
      <c r="DU363" s="263">
        <v>18</v>
      </c>
      <c r="DV363" s="263">
        <v>0</v>
      </c>
      <c r="DW363" s="263">
        <v>0</v>
      </c>
      <c r="DX363" s="263">
        <v>0</v>
      </c>
      <c r="DY363" s="263">
        <v>0</v>
      </c>
      <c r="DZ363" s="263">
        <v>1</v>
      </c>
      <c r="EA363" s="263">
        <v>0</v>
      </c>
      <c r="EB363" s="263">
        <v>0</v>
      </c>
      <c r="EC363" s="301"/>
      <c r="ED363" s="263">
        <v>0</v>
      </c>
      <c r="EE363" s="263">
        <v>0</v>
      </c>
      <c r="EF363" s="263">
        <v>0</v>
      </c>
      <c r="EG363" s="263">
        <v>0</v>
      </c>
      <c r="EH363" s="263">
        <v>0</v>
      </c>
      <c r="EI363" s="263">
        <v>0</v>
      </c>
      <c r="EJ363" s="263">
        <v>0</v>
      </c>
      <c r="EK363" s="263">
        <v>0</v>
      </c>
      <c r="EL363" s="263">
        <v>0</v>
      </c>
      <c r="EM363" s="263">
        <v>0</v>
      </c>
      <c r="EN363" s="263">
        <v>0</v>
      </c>
      <c r="EO363" s="263">
        <v>0</v>
      </c>
      <c r="EP363" s="263">
        <v>0</v>
      </c>
      <c r="EQ363" s="263">
        <v>0</v>
      </c>
      <c r="ER363" s="263">
        <v>0</v>
      </c>
      <c r="ES363" s="263">
        <v>0</v>
      </c>
      <c r="ET363" s="263">
        <v>0</v>
      </c>
      <c r="EU363" s="263">
        <v>0</v>
      </c>
      <c r="EV363" s="263">
        <v>0</v>
      </c>
      <c r="EW363" s="263">
        <v>0</v>
      </c>
      <c r="EX363" s="263">
        <v>0</v>
      </c>
      <c r="EY363" s="263">
        <v>0</v>
      </c>
      <c r="EZ363" s="263">
        <v>0</v>
      </c>
      <c r="FA363" s="263">
        <v>0</v>
      </c>
      <c r="FB363" s="263">
        <v>0</v>
      </c>
      <c r="FC363" s="301"/>
      <c r="FD363" s="263">
        <v>0</v>
      </c>
      <c r="FE363" s="263">
        <v>0</v>
      </c>
      <c r="FF363" s="263">
        <v>0</v>
      </c>
      <c r="FG363" s="301"/>
      <c r="FH363" s="263">
        <v>0</v>
      </c>
      <c r="FI363" s="263">
        <v>0</v>
      </c>
      <c r="FJ363" s="263">
        <v>0</v>
      </c>
      <c r="FK363" s="301"/>
      <c r="FL363" s="263">
        <v>0</v>
      </c>
      <c r="FM363" s="263">
        <v>0</v>
      </c>
      <c r="FN363" s="263">
        <v>0</v>
      </c>
      <c r="FO363" s="263">
        <v>0</v>
      </c>
      <c r="FP363" s="263">
        <v>0</v>
      </c>
      <c r="FQ363" s="301"/>
      <c r="FR363" s="263">
        <v>0</v>
      </c>
      <c r="FS363" s="263">
        <v>0</v>
      </c>
      <c r="FT363" s="301"/>
      <c r="FU363" s="263">
        <v>0</v>
      </c>
      <c r="FV363" s="263">
        <v>0</v>
      </c>
      <c r="FW363" s="301"/>
      <c r="FX363" s="263">
        <v>0</v>
      </c>
      <c r="FY363" s="263">
        <v>0</v>
      </c>
      <c r="FZ363" s="301"/>
      <c r="GA363" s="263">
        <v>0</v>
      </c>
      <c r="GB363" s="263">
        <v>0</v>
      </c>
      <c r="GC363" s="263">
        <v>0</v>
      </c>
      <c r="GD363" s="263">
        <v>0</v>
      </c>
      <c r="GE363" s="263">
        <v>0</v>
      </c>
      <c r="GF363" s="263">
        <v>0</v>
      </c>
      <c r="GG363" s="263">
        <v>0</v>
      </c>
      <c r="GH363" s="263">
        <v>0</v>
      </c>
      <c r="GI363" s="263">
        <v>0</v>
      </c>
      <c r="GJ363" s="263">
        <v>0</v>
      </c>
      <c r="GK363" s="263">
        <v>0</v>
      </c>
      <c r="GL363" s="263">
        <v>0</v>
      </c>
      <c r="GM363" s="263">
        <v>0</v>
      </c>
      <c r="GN363" s="263">
        <v>0</v>
      </c>
      <c r="GO363" s="263">
        <v>0</v>
      </c>
      <c r="GP363" s="263">
        <v>0</v>
      </c>
      <c r="GQ363" s="263">
        <v>0</v>
      </c>
      <c r="GR363" s="263">
        <v>0</v>
      </c>
      <c r="GS363" s="263">
        <v>0</v>
      </c>
      <c r="GT363" s="263"/>
      <c r="GU363" s="263"/>
      <c r="GV363" s="263"/>
      <c r="GW363" s="263"/>
      <c r="GX363" s="263"/>
      <c r="GY363" s="263"/>
      <c r="GZ363" s="263"/>
      <c r="HA363" s="263"/>
      <c r="HB363" s="263">
        <v>0</v>
      </c>
      <c r="HC363" s="263"/>
      <c r="HD363" s="263"/>
      <c r="HE363" s="263"/>
      <c r="HF363" s="263"/>
      <c r="HG363" s="263"/>
      <c r="HH363" s="263"/>
      <c r="HI363" s="263"/>
      <c r="HJ363" s="263"/>
      <c r="HK363" s="263"/>
      <c r="HL363" s="263"/>
      <c r="HM363" s="263"/>
      <c r="HN363" s="263"/>
      <c r="HO363" s="263"/>
      <c r="HP363" s="263"/>
      <c r="HQ363" s="263"/>
      <c r="HR363" s="263"/>
      <c r="HS363" s="263"/>
      <c r="HT363" s="263"/>
      <c r="HU363" s="263"/>
      <c r="HV363" s="263"/>
      <c r="HW363" s="263"/>
      <c r="HX363" s="263"/>
      <c r="HY363" s="263"/>
      <c r="HZ363" s="263"/>
      <c r="IA363" s="263"/>
      <c r="IB363" s="278"/>
      <c r="IC363" s="263"/>
      <c r="ID363" s="263"/>
      <c r="IE363" s="263"/>
      <c r="IF363" s="263"/>
      <c r="IG363" s="263"/>
      <c r="IH363" s="263"/>
      <c r="II363" s="263"/>
      <c r="IJ363" s="263"/>
      <c r="IK363" s="263"/>
      <c r="IL363" s="263"/>
      <c r="IM363" s="301"/>
      <c r="IN363" s="278"/>
      <c r="IO363" s="263"/>
      <c r="IP363" s="263"/>
      <c r="IQ363" s="263"/>
      <c r="IR363" s="263"/>
      <c r="IS363" s="278"/>
      <c r="IT363" s="278"/>
      <c r="IU363" s="278"/>
      <c r="IV363" s="278"/>
      <c r="IW363" s="278"/>
      <c r="IX363" s="278"/>
      <c r="IY363" s="278"/>
      <c r="IZ363" s="278"/>
    </row>
    <row r="364" spans="1:260" ht="54.75" customHeight="1" x14ac:dyDescent="0.15">
      <c r="A364" s="329"/>
      <c r="B364" s="276"/>
      <c r="C364" s="330" t="s">
        <v>8859</v>
      </c>
      <c r="D364" s="330" t="s">
        <v>7197</v>
      </c>
      <c r="E364" s="330" t="s">
        <v>8860</v>
      </c>
      <c r="F364" s="330" t="s">
        <v>8144</v>
      </c>
      <c r="G364" s="330" t="s">
        <v>23186</v>
      </c>
      <c r="H364" s="330" t="s">
        <v>7251</v>
      </c>
      <c r="I364" s="330" t="s">
        <v>7252</v>
      </c>
      <c r="J364" s="330"/>
      <c r="K364" s="330" t="s">
        <v>23187</v>
      </c>
      <c r="L364" s="330" t="s">
        <v>23188</v>
      </c>
      <c r="M364" s="330" t="s">
        <v>9072</v>
      </c>
      <c r="N364" s="330"/>
      <c r="O364" s="330"/>
      <c r="P364" s="330"/>
      <c r="Q364" s="330" t="s">
        <v>7253</v>
      </c>
      <c r="R364" s="330"/>
      <c r="S364" s="330"/>
      <c r="T364" s="263"/>
      <c r="U364" s="263"/>
      <c r="V364" s="263"/>
      <c r="W364" s="263"/>
      <c r="X364" s="263"/>
      <c r="Y364" s="263"/>
      <c r="Z364" s="263"/>
      <c r="AA364" s="263"/>
      <c r="AB364" s="263"/>
      <c r="AC364" s="263"/>
      <c r="AD364" s="263"/>
      <c r="AE364" s="263"/>
      <c r="AF364" s="263"/>
      <c r="AG364" s="263"/>
      <c r="AH364" s="263"/>
      <c r="AI364" s="263"/>
      <c r="AJ364" s="263"/>
      <c r="AK364" s="263"/>
      <c r="AL364" s="263"/>
      <c r="AM364" s="263"/>
      <c r="AN364" s="263"/>
      <c r="AO364" s="263"/>
      <c r="AP364" s="263"/>
      <c r="AQ364" s="263"/>
      <c r="AR364" s="263">
        <v>0</v>
      </c>
      <c r="AS364" s="263">
        <v>66.666666666666657</v>
      </c>
      <c r="AT364" s="263">
        <v>0.29524417491222399</v>
      </c>
      <c r="AU364" s="263">
        <v>0</v>
      </c>
      <c r="AV364" s="263">
        <v>0</v>
      </c>
      <c r="AW364" s="263">
        <v>33.333333333333329</v>
      </c>
      <c r="AX364" s="263">
        <v>12.5</v>
      </c>
      <c r="AY364" s="263">
        <v>0</v>
      </c>
      <c r="AZ364" s="263">
        <v>0</v>
      </c>
      <c r="BA364" s="263"/>
      <c r="BB364" s="263"/>
      <c r="BC364" s="263">
        <v>33.333333333333329</v>
      </c>
      <c r="BD364" s="263">
        <v>0</v>
      </c>
      <c r="BE364" s="263">
        <v>22.222222222222221</v>
      </c>
      <c r="BF364" s="263">
        <v>0.66666666666666663</v>
      </c>
      <c r="BG364" s="263"/>
      <c r="BH364" s="263">
        <v>2.7929889970999998E-5</v>
      </c>
      <c r="BI364" s="263">
        <v>4.2857142857142847</v>
      </c>
      <c r="BJ364" s="263">
        <v>7.4839095943719999E-2</v>
      </c>
      <c r="BK364" s="263">
        <v>0</v>
      </c>
      <c r="BL364" s="263">
        <v>0</v>
      </c>
      <c r="BM364" s="263">
        <v>0</v>
      </c>
      <c r="BN364" s="263">
        <v>0</v>
      </c>
      <c r="BO364" s="263"/>
      <c r="BP364" s="263">
        <v>0</v>
      </c>
      <c r="BQ364" s="263">
        <v>4</v>
      </c>
      <c r="BR364" s="263">
        <v>37</v>
      </c>
      <c r="BS364" s="263">
        <v>0</v>
      </c>
      <c r="BT364" s="263">
        <v>0</v>
      </c>
      <c r="BU364" s="263">
        <v>1</v>
      </c>
      <c r="BV364" s="263">
        <v>12.5</v>
      </c>
      <c r="BW364" s="263">
        <v>0</v>
      </c>
      <c r="BX364" s="263">
        <v>0</v>
      </c>
      <c r="BY364" s="263"/>
      <c r="BZ364" s="263"/>
      <c r="CA364" s="263">
        <v>12</v>
      </c>
      <c r="CB364" s="263">
        <v>0</v>
      </c>
      <c r="CC364" s="263">
        <v>22.222222222222221</v>
      </c>
      <c r="CD364" s="263">
        <v>0.66666666666666663</v>
      </c>
      <c r="CE364" s="263"/>
      <c r="CF364" s="263">
        <v>8</v>
      </c>
      <c r="CG364" s="263">
        <v>3</v>
      </c>
      <c r="CH364" s="263">
        <v>5</v>
      </c>
      <c r="CI364" s="263">
        <v>0</v>
      </c>
      <c r="CJ364" s="263">
        <v>0</v>
      </c>
      <c r="CK364" s="263">
        <v>0</v>
      </c>
      <c r="CL364" s="263">
        <v>0</v>
      </c>
      <c r="CM364" s="263">
        <v>0</v>
      </c>
      <c r="CN364" s="263">
        <v>0</v>
      </c>
      <c r="CO364" s="263"/>
      <c r="CP364" s="263">
        <v>0.63520871143375679</v>
      </c>
      <c r="CQ364" s="263"/>
      <c r="CR364" s="264">
        <v>8</v>
      </c>
      <c r="CS364" s="264">
        <v>1573580644</v>
      </c>
      <c r="CT364" s="264">
        <v>935674381</v>
      </c>
      <c r="CU364" s="264">
        <v>1</v>
      </c>
      <c r="CV364" s="279" t="s">
        <v>6992</v>
      </c>
      <c r="CW364" s="279" t="s">
        <v>573</v>
      </c>
      <c r="CX364" s="301"/>
      <c r="CY364" s="301"/>
      <c r="CZ364" s="263"/>
      <c r="DA364" s="263"/>
      <c r="DB364" s="263"/>
      <c r="DC364" s="301"/>
      <c r="DD364" s="301"/>
      <c r="DE364" s="274"/>
      <c r="DF364" s="274"/>
      <c r="DG364" s="263"/>
      <c r="DH364" s="301"/>
      <c r="DI364" s="301"/>
      <c r="DJ364" s="263"/>
      <c r="DK364" s="263"/>
      <c r="DL364" s="274"/>
      <c r="DM364" s="274"/>
      <c r="DN364" s="263">
        <v>20</v>
      </c>
      <c r="DO364" s="263">
        <v>0</v>
      </c>
      <c r="DP364" s="263">
        <v>12</v>
      </c>
      <c r="DQ364" s="263">
        <v>8</v>
      </c>
      <c r="DR364" s="263">
        <v>0</v>
      </c>
      <c r="DS364" s="263">
        <v>4</v>
      </c>
      <c r="DT364" s="263">
        <v>8</v>
      </c>
      <c r="DU364" s="263">
        <v>3</v>
      </c>
      <c r="DV364" s="263">
        <v>0</v>
      </c>
      <c r="DW364" s="263">
        <v>5</v>
      </c>
      <c r="DX364" s="263">
        <v>0</v>
      </c>
      <c r="DY364" s="263">
        <v>0</v>
      </c>
      <c r="DZ364" s="263">
        <v>1</v>
      </c>
      <c r="EA364" s="263">
        <v>4</v>
      </c>
      <c r="EB364" s="263">
        <v>0</v>
      </c>
      <c r="EC364" s="301">
        <v>0</v>
      </c>
      <c r="ED364" s="263">
        <v>7</v>
      </c>
      <c r="EE364" s="263">
        <v>0</v>
      </c>
      <c r="EF364" s="263">
        <v>0</v>
      </c>
      <c r="EG364" s="263">
        <v>4</v>
      </c>
      <c r="EH364" s="263">
        <v>11</v>
      </c>
      <c r="EI364" s="263">
        <v>1</v>
      </c>
      <c r="EJ364" s="263">
        <v>0</v>
      </c>
      <c r="EK364" s="263">
        <v>0</v>
      </c>
      <c r="EL364" s="263">
        <v>1</v>
      </c>
      <c r="EM364" s="263">
        <v>1</v>
      </c>
      <c r="EN364" s="263">
        <v>0</v>
      </c>
      <c r="EO364" s="263">
        <v>1</v>
      </c>
      <c r="EP364" s="263">
        <v>0</v>
      </c>
      <c r="EQ364" s="263">
        <v>0</v>
      </c>
      <c r="ER364" s="263">
        <v>0</v>
      </c>
      <c r="ES364" s="263">
        <v>0</v>
      </c>
      <c r="ET364" s="263">
        <v>0</v>
      </c>
      <c r="EU364" s="263">
        <v>0</v>
      </c>
      <c r="EV364" s="263">
        <v>0</v>
      </c>
      <c r="EW364" s="263">
        <v>0</v>
      </c>
      <c r="EX364" s="263">
        <v>0</v>
      </c>
      <c r="EY364" s="263">
        <v>0</v>
      </c>
      <c r="EZ364" s="263">
        <v>37</v>
      </c>
      <c r="FA364" s="263">
        <v>0</v>
      </c>
      <c r="FB364" s="263">
        <v>0</v>
      </c>
      <c r="FC364" s="301"/>
      <c r="FD364" s="263">
        <v>20</v>
      </c>
      <c r="FE364" s="263">
        <v>0</v>
      </c>
      <c r="FF364" s="263">
        <v>0</v>
      </c>
      <c r="FG364" s="301"/>
      <c r="FH364" s="263">
        <v>17</v>
      </c>
      <c r="FI364" s="263">
        <v>0</v>
      </c>
      <c r="FJ364" s="263">
        <v>0</v>
      </c>
      <c r="FK364" s="301"/>
      <c r="FL364" s="263">
        <v>0</v>
      </c>
      <c r="FM364" s="263">
        <v>0</v>
      </c>
      <c r="FN364" s="263">
        <v>0</v>
      </c>
      <c r="FO364" s="263">
        <v>4</v>
      </c>
      <c r="FP364" s="263">
        <v>0</v>
      </c>
      <c r="FQ364" s="301">
        <v>0</v>
      </c>
      <c r="FR364" s="263">
        <v>0</v>
      </c>
      <c r="FS364" s="263">
        <v>0</v>
      </c>
      <c r="FT364" s="301"/>
      <c r="FU364" s="263">
        <v>0</v>
      </c>
      <c r="FV364" s="263">
        <v>0</v>
      </c>
      <c r="FW364" s="301"/>
      <c r="FX364" s="263">
        <v>0</v>
      </c>
      <c r="FY364" s="263">
        <v>0</v>
      </c>
      <c r="FZ364" s="301"/>
      <c r="GA364" s="263">
        <v>0</v>
      </c>
      <c r="GB364" s="263">
        <v>0</v>
      </c>
      <c r="GC364" s="263">
        <v>0</v>
      </c>
      <c r="GD364" s="263">
        <v>0</v>
      </c>
      <c r="GE364" s="263">
        <v>0</v>
      </c>
      <c r="GF364" s="263">
        <v>0</v>
      </c>
      <c r="GG364" s="263">
        <v>0</v>
      </c>
      <c r="GH364" s="263">
        <v>0</v>
      </c>
      <c r="GI364" s="263">
        <v>0</v>
      </c>
      <c r="GJ364" s="263">
        <v>0</v>
      </c>
      <c r="GK364" s="263">
        <v>0</v>
      </c>
      <c r="GL364" s="263">
        <v>0</v>
      </c>
      <c r="GM364" s="263">
        <v>0</v>
      </c>
      <c r="GN364" s="263">
        <v>0</v>
      </c>
      <c r="GO364" s="263">
        <v>0</v>
      </c>
      <c r="GP364" s="263">
        <v>0</v>
      </c>
      <c r="GQ364" s="263">
        <v>0</v>
      </c>
      <c r="GR364" s="263">
        <v>0</v>
      </c>
      <c r="GS364" s="263">
        <v>0</v>
      </c>
      <c r="GT364" s="263"/>
      <c r="GU364" s="263"/>
      <c r="GV364" s="263"/>
      <c r="GW364" s="263"/>
      <c r="GX364" s="263"/>
      <c r="GY364" s="263"/>
      <c r="GZ364" s="263"/>
      <c r="HA364" s="263"/>
      <c r="HB364" s="263">
        <v>0</v>
      </c>
      <c r="HC364" s="263"/>
      <c r="HD364" s="263"/>
      <c r="HE364" s="263"/>
      <c r="HF364" s="263"/>
      <c r="HG364" s="263"/>
      <c r="HH364" s="263"/>
      <c r="HI364" s="263"/>
      <c r="HJ364" s="263"/>
      <c r="HK364" s="263"/>
      <c r="HL364" s="263"/>
      <c r="HM364" s="263"/>
      <c r="HN364" s="263"/>
      <c r="HO364" s="263"/>
      <c r="HP364" s="263"/>
      <c r="HQ364" s="263"/>
      <c r="HR364" s="263"/>
      <c r="HS364" s="263"/>
      <c r="HT364" s="263"/>
      <c r="HU364" s="263"/>
      <c r="HV364" s="263"/>
      <c r="HW364" s="263"/>
      <c r="HX364" s="263"/>
      <c r="HY364" s="263"/>
      <c r="HZ364" s="263"/>
      <c r="IA364" s="263"/>
      <c r="IB364" s="278"/>
      <c r="IC364" s="263"/>
      <c r="ID364" s="263"/>
      <c r="IE364" s="263"/>
      <c r="IF364" s="263"/>
      <c r="IG364" s="263"/>
      <c r="IH364" s="263"/>
      <c r="II364" s="263"/>
      <c r="IJ364" s="263"/>
      <c r="IK364" s="263"/>
      <c r="IL364" s="263"/>
      <c r="IM364" s="301"/>
      <c r="IN364" s="278"/>
      <c r="IO364" s="263"/>
      <c r="IP364" s="263"/>
      <c r="IQ364" s="263"/>
      <c r="IR364" s="263"/>
      <c r="IS364" s="278"/>
      <c r="IT364" s="278"/>
      <c r="IU364" s="278"/>
      <c r="IV364" s="278"/>
      <c r="IW364" s="278"/>
      <c r="IX364" s="278"/>
      <c r="IY364" s="278"/>
      <c r="IZ364" s="278"/>
    </row>
    <row r="365" spans="1:260" ht="54.75" customHeight="1" x14ac:dyDescent="0.15">
      <c r="A365" s="329"/>
      <c r="B365" s="276"/>
      <c r="C365" s="330" t="s">
        <v>8861</v>
      </c>
      <c r="D365" s="330" t="s">
        <v>7197</v>
      </c>
      <c r="E365" s="330" t="s">
        <v>8862</v>
      </c>
      <c r="F365" s="330" t="s">
        <v>8141</v>
      </c>
      <c r="G365" s="330" t="s">
        <v>23189</v>
      </c>
      <c r="H365" s="330" t="s">
        <v>7053</v>
      </c>
      <c r="I365" s="330" t="s">
        <v>7250</v>
      </c>
      <c r="J365" s="330"/>
      <c r="K365" s="330" t="s">
        <v>8227</v>
      </c>
      <c r="L365" s="330" t="s">
        <v>23190</v>
      </c>
      <c r="M365" s="330" t="s">
        <v>7082</v>
      </c>
      <c r="N365" s="330"/>
      <c r="O365" s="330"/>
      <c r="P365" s="330"/>
      <c r="Q365" s="330" t="s">
        <v>7247</v>
      </c>
      <c r="R365" s="330"/>
      <c r="S365" s="330"/>
      <c r="T365" s="263"/>
      <c r="U365" s="263"/>
      <c r="V365" s="263"/>
      <c r="W365" s="263"/>
      <c r="X365" s="263"/>
      <c r="Y365" s="263"/>
      <c r="Z365" s="263"/>
      <c r="AA365" s="263"/>
      <c r="AB365" s="263"/>
      <c r="AC365" s="263"/>
      <c r="AD365" s="263"/>
      <c r="AE365" s="263"/>
      <c r="AF365" s="263"/>
      <c r="AG365" s="263"/>
      <c r="AH365" s="263"/>
      <c r="AI365" s="263"/>
      <c r="AJ365" s="263"/>
      <c r="AK365" s="263"/>
      <c r="AL365" s="263"/>
      <c r="AM365" s="263"/>
      <c r="AN365" s="263"/>
      <c r="AO365" s="263"/>
      <c r="AP365" s="263"/>
      <c r="AQ365" s="263"/>
      <c r="AR365" s="263">
        <v>0</v>
      </c>
      <c r="AS365" s="263">
        <v>0</v>
      </c>
      <c r="AT365" s="263">
        <v>0</v>
      </c>
      <c r="AU365" s="263">
        <v>0</v>
      </c>
      <c r="AV365" s="263">
        <v>0</v>
      </c>
      <c r="AW365" s="263">
        <v>0</v>
      </c>
      <c r="AX365" s="263">
        <v>0</v>
      </c>
      <c r="AY365" s="263">
        <v>0</v>
      </c>
      <c r="AZ365" s="263">
        <v>0</v>
      </c>
      <c r="BA365" s="263"/>
      <c r="BB365" s="263"/>
      <c r="BC365" s="263">
        <v>0</v>
      </c>
      <c r="BD365" s="263">
        <v>0</v>
      </c>
      <c r="BE365" s="263"/>
      <c r="BF365" s="263"/>
      <c r="BG365" s="263"/>
      <c r="BH365" s="263">
        <v>3.4912362463999997E-5</v>
      </c>
      <c r="BI365" s="263">
        <v>0</v>
      </c>
      <c r="BJ365" s="263">
        <v>0.149678191887441</v>
      </c>
      <c r="BK365" s="263">
        <v>0</v>
      </c>
      <c r="BL365" s="263">
        <v>0</v>
      </c>
      <c r="BM365" s="263">
        <v>0</v>
      </c>
      <c r="BN365" s="263">
        <v>0</v>
      </c>
      <c r="BO365" s="263"/>
      <c r="BP365" s="263">
        <v>0</v>
      </c>
      <c r="BQ365" s="263">
        <v>0</v>
      </c>
      <c r="BR365" s="263">
        <v>0</v>
      </c>
      <c r="BS365" s="263">
        <v>0</v>
      </c>
      <c r="BT365" s="263">
        <v>0</v>
      </c>
      <c r="BU365" s="263">
        <v>0</v>
      </c>
      <c r="BV365" s="263"/>
      <c r="BW365" s="263">
        <v>0</v>
      </c>
      <c r="BX365" s="263"/>
      <c r="BY365" s="263"/>
      <c r="BZ365" s="263"/>
      <c r="CA365" s="263">
        <v>0</v>
      </c>
      <c r="CB365" s="263">
        <v>0</v>
      </c>
      <c r="CC365" s="263"/>
      <c r="CD365" s="263"/>
      <c r="CE365" s="263"/>
      <c r="CF365" s="263">
        <v>10</v>
      </c>
      <c r="CG365" s="263">
        <v>0</v>
      </c>
      <c r="CH365" s="263">
        <v>10</v>
      </c>
      <c r="CI365" s="263">
        <v>0</v>
      </c>
      <c r="CJ365" s="263">
        <v>0</v>
      </c>
      <c r="CK365" s="263">
        <v>0</v>
      </c>
      <c r="CL365" s="263">
        <v>0</v>
      </c>
      <c r="CM365" s="263">
        <v>0</v>
      </c>
      <c r="CN365" s="263">
        <v>0</v>
      </c>
      <c r="CO365" s="263"/>
      <c r="CP365" s="263">
        <v>0</v>
      </c>
      <c r="CQ365" s="263"/>
      <c r="CR365" s="264">
        <v>8</v>
      </c>
      <c r="CS365" s="264">
        <v>1573580644</v>
      </c>
      <c r="CT365" s="264">
        <v>887674210</v>
      </c>
      <c r="CU365" s="264">
        <v>1</v>
      </c>
      <c r="CV365" s="279" t="s">
        <v>6992</v>
      </c>
      <c r="CW365" s="279" t="s">
        <v>573</v>
      </c>
      <c r="CX365" s="301"/>
      <c r="CY365" s="301"/>
      <c r="CZ365" s="263"/>
      <c r="DA365" s="263"/>
      <c r="DB365" s="263"/>
      <c r="DC365" s="301"/>
      <c r="DD365" s="301"/>
      <c r="DE365" s="274"/>
      <c r="DF365" s="274"/>
      <c r="DG365" s="263"/>
      <c r="DH365" s="301"/>
      <c r="DI365" s="301"/>
      <c r="DJ365" s="263"/>
      <c r="DK365" s="263"/>
      <c r="DL365" s="274"/>
      <c r="DM365" s="274"/>
      <c r="DN365" s="263">
        <v>10</v>
      </c>
      <c r="DO365" s="263">
        <v>0</v>
      </c>
      <c r="DP365" s="263">
        <v>0</v>
      </c>
      <c r="DQ365" s="263">
        <v>0</v>
      </c>
      <c r="DR365" s="263">
        <v>0</v>
      </c>
      <c r="DS365" s="263">
        <v>0</v>
      </c>
      <c r="DT365" s="263">
        <v>10</v>
      </c>
      <c r="DU365" s="263">
        <v>0</v>
      </c>
      <c r="DV365" s="263">
        <v>0</v>
      </c>
      <c r="DW365" s="263">
        <v>10</v>
      </c>
      <c r="DX365" s="263">
        <v>0</v>
      </c>
      <c r="DY365" s="263">
        <v>0</v>
      </c>
      <c r="DZ365" s="263">
        <v>1</v>
      </c>
      <c r="EA365" s="263">
        <v>0</v>
      </c>
      <c r="EB365" s="263">
        <v>0</v>
      </c>
      <c r="EC365" s="301"/>
      <c r="ED365" s="263">
        <v>0</v>
      </c>
      <c r="EE365" s="263">
        <v>0</v>
      </c>
      <c r="EF365" s="263">
        <v>0</v>
      </c>
      <c r="EG365" s="263">
        <v>0</v>
      </c>
      <c r="EH365" s="263">
        <v>0</v>
      </c>
      <c r="EI365" s="263">
        <v>0</v>
      </c>
      <c r="EJ365" s="263">
        <v>0</v>
      </c>
      <c r="EK365" s="263">
        <v>0</v>
      </c>
      <c r="EL365" s="263">
        <v>0</v>
      </c>
      <c r="EM365" s="263">
        <v>0</v>
      </c>
      <c r="EN365" s="263">
        <v>0</v>
      </c>
      <c r="EO365" s="263">
        <v>0</v>
      </c>
      <c r="EP365" s="263">
        <v>0</v>
      </c>
      <c r="EQ365" s="263">
        <v>0</v>
      </c>
      <c r="ER365" s="263">
        <v>0</v>
      </c>
      <c r="ES365" s="263">
        <v>0</v>
      </c>
      <c r="ET365" s="263">
        <v>0</v>
      </c>
      <c r="EU365" s="263">
        <v>0</v>
      </c>
      <c r="EV365" s="263">
        <v>0</v>
      </c>
      <c r="EW365" s="263">
        <v>0</v>
      </c>
      <c r="EX365" s="263">
        <v>0</v>
      </c>
      <c r="EY365" s="263">
        <v>0</v>
      </c>
      <c r="EZ365" s="263">
        <v>0</v>
      </c>
      <c r="FA365" s="263">
        <v>0</v>
      </c>
      <c r="FB365" s="263">
        <v>0</v>
      </c>
      <c r="FC365" s="301"/>
      <c r="FD365" s="263">
        <v>0</v>
      </c>
      <c r="FE365" s="263">
        <v>0</v>
      </c>
      <c r="FF365" s="263">
        <v>0</v>
      </c>
      <c r="FG365" s="301"/>
      <c r="FH365" s="263">
        <v>0</v>
      </c>
      <c r="FI365" s="263">
        <v>0</v>
      </c>
      <c r="FJ365" s="263">
        <v>0</v>
      </c>
      <c r="FK365" s="301"/>
      <c r="FL365" s="263">
        <v>0</v>
      </c>
      <c r="FM365" s="263">
        <v>0</v>
      </c>
      <c r="FN365" s="263">
        <v>0</v>
      </c>
      <c r="FO365" s="263">
        <v>0</v>
      </c>
      <c r="FP365" s="263">
        <v>0</v>
      </c>
      <c r="FQ365" s="301"/>
      <c r="FR365" s="263">
        <v>0</v>
      </c>
      <c r="FS365" s="263">
        <v>0</v>
      </c>
      <c r="FT365" s="301"/>
      <c r="FU365" s="263">
        <v>0</v>
      </c>
      <c r="FV365" s="263">
        <v>0</v>
      </c>
      <c r="FW365" s="301"/>
      <c r="FX365" s="263">
        <v>0</v>
      </c>
      <c r="FY365" s="263">
        <v>0</v>
      </c>
      <c r="FZ365" s="301"/>
      <c r="GA365" s="263">
        <v>0</v>
      </c>
      <c r="GB365" s="263">
        <v>0</v>
      </c>
      <c r="GC365" s="263">
        <v>0</v>
      </c>
      <c r="GD365" s="263">
        <v>0</v>
      </c>
      <c r="GE365" s="263">
        <v>0</v>
      </c>
      <c r="GF365" s="263">
        <v>0</v>
      </c>
      <c r="GG365" s="263">
        <v>0</v>
      </c>
      <c r="GH365" s="263">
        <v>0</v>
      </c>
      <c r="GI365" s="263">
        <v>0</v>
      </c>
      <c r="GJ365" s="263">
        <v>0</v>
      </c>
      <c r="GK365" s="263">
        <v>0</v>
      </c>
      <c r="GL365" s="263">
        <v>0</v>
      </c>
      <c r="GM365" s="263">
        <v>0</v>
      </c>
      <c r="GN365" s="263">
        <v>0</v>
      </c>
      <c r="GO365" s="263">
        <v>0</v>
      </c>
      <c r="GP365" s="263">
        <v>0</v>
      </c>
      <c r="GQ365" s="263">
        <v>0</v>
      </c>
      <c r="GR365" s="263">
        <v>0</v>
      </c>
      <c r="GS365" s="263">
        <v>0</v>
      </c>
      <c r="GT365" s="263"/>
      <c r="GU365" s="263"/>
      <c r="GV365" s="263"/>
      <c r="GW365" s="263"/>
      <c r="GX365" s="263"/>
      <c r="GY365" s="263"/>
      <c r="GZ365" s="263"/>
      <c r="HA365" s="263"/>
      <c r="HB365" s="263">
        <v>0</v>
      </c>
      <c r="HC365" s="263"/>
      <c r="HD365" s="263"/>
      <c r="HE365" s="263"/>
      <c r="HF365" s="263"/>
      <c r="HG365" s="263"/>
      <c r="HH365" s="263"/>
      <c r="HI365" s="263"/>
      <c r="HJ365" s="263"/>
      <c r="HK365" s="263"/>
      <c r="HL365" s="263"/>
      <c r="HM365" s="263"/>
      <c r="HN365" s="263"/>
      <c r="HO365" s="263"/>
      <c r="HP365" s="263"/>
      <c r="HQ365" s="263"/>
      <c r="HR365" s="263"/>
      <c r="HS365" s="263"/>
      <c r="HT365" s="263"/>
      <c r="HU365" s="263"/>
      <c r="HV365" s="263"/>
      <c r="HW365" s="263"/>
      <c r="HX365" s="263"/>
      <c r="HY365" s="263"/>
      <c r="HZ365" s="263"/>
      <c r="IA365" s="263"/>
      <c r="IB365" s="278"/>
      <c r="IC365" s="263"/>
      <c r="ID365" s="263"/>
      <c r="IE365" s="263"/>
      <c r="IF365" s="263"/>
      <c r="IG365" s="263"/>
      <c r="IH365" s="263"/>
      <c r="II365" s="263"/>
      <c r="IJ365" s="263"/>
      <c r="IK365" s="263"/>
      <c r="IL365" s="263"/>
      <c r="IM365" s="301"/>
      <c r="IN365" s="278"/>
      <c r="IO365" s="263"/>
      <c r="IP365" s="263"/>
      <c r="IQ365" s="263"/>
      <c r="IR365" s="263"/>
      <c r="IS365" s="278"/>
      <c r="IT365" s="278"/>
      <c r="IU365" s="278"/>
      <c r="IV365" s="278"/>
      <c r="IW365" s="278"/>
      <c r="IX365" s="278"/>
      <c r="IY365" s="278"/>
      <c r="IZ365" s="278"/>
    </row>
    <row r="366" spans="1:260" ht="54.75" customHeight="1" x14ac:dyDescent="0.15">
      <c r="A366" s="329"/>
      <c r="B366" s="276"/>
      <c r="C366" s="330" t="s">
        <v>8857</v>
      </c>
      <c r="D366" s="330" t="s">
        <v>7197</v>
      </c>
      <c r="E366" s="330" t="s">
        <v>8858</v>
      </c>
      <c r="F366" s="330" t="s">
        <v>8141</v>
      </c>
      <c r="G366" s="330" t="s">
        <v>23191</v>
      </c>
      <c r="H366" s="330" t="s">
        <v>7121</v>
      </c>
      <c r="I366" s="330" t="s">
        <v>7246</v>
      </c>
      <c r="J366" s="330"/>
      <c r="K366" s="330" t="s">
        <v>23192</v>
      </c>
      <c r="L366" s="330" t="s">
        <v>23193</v>
      </c>
      <c r="M366" s="330" t="s">
        <v>23194</v>
      </c>
      <c r="N366" s="330"/>
      <c r="O366" s="330"/>
      <c r="P366" s="330"/>
      <c r="Q366" s="330" t="s">
        <v>7247</v>
      </c>
      <c r="R366" s="330"/>
      <c r="S366" s="330"/>
      <c r="T366" s="263"/>
      <c r="U366" s="263"/>
      <c r="V366" s="263"/>
      <c r="W366" s="263"/>
      <c r="X366" s="263"/>
      <c r="Y366" s="263"/>
      <c r="Z366" s="263"/>
      <c r="AA366" s="263"/>
      <c r="AB366" s="263"/>
      <c r="AC366" s="263"/>
      <c r="AD366" s="263"/>
      <c r="AE366" s="263"/>
      <c r="AF366" s="263"/>
      <c r="AG366" s="263"/>
      <c r="AH366" s="263"/>
      <c r="AI366" s="263"/>
      <c r="AJ366" s="263"/>
      <c r="AK366" s="263"/>
      <c r="AL366" s="263"/>
      <c r="AM366" s="263"/>
      <c r="AN366" s="263"/>
      <c r="AO366" s="263"/>
      <c r="AP366" s="263"/>
      <c r="AQ366" s="263"/>
      <c r="AR366" s="263">
        <v>0</v>
      </c>
      <c r="AS366" s="263">
        <v>0</v>
      </c>
      <c r="AT366" s="263">
        <v>0.31120331950207403</v>
      </c>
      <c r="AU366" s="263">
        <v>0</v>
      </c>
      <c r="AV366" s="263">
        <v>0</v>
      </c>
      <c r="AW366" s="263">
        <v>33.333333333333329</v>
      </c>
      <c r="AX366" s="263">
        <v>9.0909090909090899</v>
      </c>
      <c r="AY366" s="263">
        <v>0</v>
      </c>
      <c r="AZ366" s="263">
        <v>0</v>
      </c>
      <c r="BA366" s="263"/>
      <c r="BB366" s="263"/>
      <c r="BC366" s="263">
        <v>30.555555555555557</v>
      </c>
      <c r="BD366" s="263">
        <v>0</v>
      </c>
      <c r="BE366" s="263">
        <v>22.222222222222221</v>
      </c>
      <c r="BF366" s="263">
        <v>1</v>
      </c>
      <c r="BG366" s="263"/>
      <c r="BH366" s="263">
        <v>3.8403598709999998E-5</v>
      </c>
      <c r="BI366" s="263">
        <v>1.4285714285714279</v>
      </c>
      <c r="BJ366" s="263">
        <v>0.149678191887441</v>
      </c>
      <c r="BK366" s="263">
        <v>0</v>
      </c>
      <c r="BL366" s="263">
        <v>0</v>
      </c>
      <c r="BM366" s="263">
        <v>0</v>
      </c>
      <c r="BN366" s="263">
        <v>0</v>
      </c>
      <c r="BO366" s="263"/>
      <c r="BP366" s="263">
        <v>0</v>
      </c>
      <c r="BQ366" s="263">
        <v>0</v>
      </c>
      <c r="BR366" s="263">
        <v>39</v>
      </c>
      <c r="BS366" s="263">
        <v>0</v>
      </c>
      <c r="BT366" s="263">
        <v>0</v>
      </c>
      <c r="BU366" s="263">
        <v>1</v>
      </c>
      <c r="BV366" s="263">
        <v>9.0909090909090899</v>
      </c>
      <c r="BW366" s="263">
        <v>0</v>
      </c>
      <c r="BX366" s="263">
        <v>0</v>
      </c>
      <c r="BY366" s="263"/>
      <c r="BZ366" s="263"/>
      <c r="CA366" s="263">
        <v>11</v>
      </c>
      <c r="CB366" s="263">
        <v>0</v>
      </c>
      <c r="CC366" s="263">
        <v>22.222222222222221</v>
      </c>
      <c r="CD366" s="263">
        <v>1</v>
      </c>
      <c r="CE366" s="263"/>
      <c r="CF366" s="263">
        <v>11</v>
      </c>
      <c r="CG366" s="263">
        <v>1</v>
      </c>
      <c r="CH366" s="263">
        <v>10</v>
      </c>
      <c r="CI366" s="263">
        <v>0</v>
      </c>
      <c r="CJ366" s="263">
        <v>0</v>
      </c>
      <c r="CK366" s="263">
        <v>0</v>
      </c>
      <c r="CL366" s="263">
        <v>0</v>
      </c>
      <c r="CM366" s="263">
        <v>0</v>
      </c>
      <c r="CN366" s="263">
        <v>0</v>
      </c>
      <c r="CO366" s="263"/>
      <c r="CP366" s="263">
        <v>0.63520871143375679</v>
      </c>
      <c r="CQ366" s="263"/>
      <c r="CR366" s="264">
        <v>8</v>
      </c>
      <c r="CS366" s="264">
        <v>1573580644</v>
      </c>
      <c r="CT366" s="264">
        <v>919674324</v>
      </c>
      <c r="CU366" s="264">
        <v>1</v>
      </c>
      <c r="CV366" s="279" t="s">
        <v>6992</v>
      </c>
      <c r="CW366" s="279" t="s">
        <v>573</v>
      </c>
      <c r="CX366" s="301"/>
      <c r="CY366" s="301"/>
      <c r="CZ366" s="263"/>
      <c r="DA366" s="263"/>
      <c r="DB366" s="263"/>
      <c r="DC366" s="301"/>
      <c r="DD366" s="301"/>
      <c r="DE366" s="274"/>
      <c r="DF366" s="274"/>
      <c r="DG366" s="263"/>
      <c r="DH366" s="301"/>
      <c r="DI366" s="301"/>
      <c r="DJ366" s="263"/>
      <c r="DK366" s="263"/>
      <c r="DL366" s="274"/>
      <c r="DM366" s="274"/>
      <c r="DN366" s="263">
        <v>22</v>
      </c>
      <c r="DO366" s="263">
        <v>0</v>
      </c>
      <c r="DP366" s="263">
        <v>11</v>
      </c>
      <c r="DQ366" s="263">
        <v>11</v>
      </c>
      <c r="DR366" s="263">
        <v>0</v>
      </c>
      <c r="DS366" s="263">
        <v>0</v>
      </c>
      <c r="DT366" s="263">
        <v>11</v>
      </c>
      <c r="DU366" s="263">
        <v>1</v>
      </c>
      <c r="DV366" s="263">
        <v>0</v>
      </c>
      <c r="DW366" s="263">
        <v>10</v>
      </c>
      <c r="DX366" s="263">
        <v>0</v>
      </c>
      <c r="DY366" s="263">
        <v>0</v>
      </c>
      <c r="DZ366" s="263">
        <v>1</v>
      </c>
      <c r="EA366" s="263">
        <v>0</v>
      </c>
      <c r="EB366" s="263">
        <v>0</v>
      </c>
      <c r="EC366" s="301"/>
      <c r="ED366" s="263">
        <v>10</v>
      </c>
      <c r="EE366" s="263">
        <v>0</v>
      </c>
      <c r="EF366" s="263">
        <v>0</v>
      </c>
      <c r="EG366" s="263">
        <v>0</v>
      </c>
      <c r="EH366" s="263">
        <v>10</v>
      </c>
      <c r="EI366" s="263">
        <v>1</v>
      </c>
      <c r="EJ366" s="263">
        <v>0</v>
      </c>
      <c r="EK366" s="263">
        <v>0</v>
      </c>
      <c r="EL366" s="263">
        <v>1</v>
      </c>
      <c r="EM366" s="263">
        <v>1</v>
      </c>
      <c r="EN366" s="263">
        <v>0</v>
      </c>
      <c r="EO366" s="263">
        <v>1</v>
      </c>
      <c r="EP366" s="263">
        <v>0</v>
      </c>
      <c r="EQ366" s="263">
        <v>0</v>
      </c>
      <c r="ER366" s="263">
        <v>0</v>
      </c>
      <c r="ES366" s="263">
        <v>0</v>
      </c>
      <c r="ET366" s="263">
        <v>0</v>
      </c>
      <c r="EU366" s="263">
        <v>0</v>
      </c>
      <c r="EV366" s="263">
        <v>0</v>
      </c>
      <c r="EW366" s="263">
        <v>0</v>
      </c>
      <c r="EX366" s="263">
        <v>0</v>
      </c>
      <c r="EY366" s="263">
        <v>0</v>
      </c>
      <c r="EZ366" s="263">
        <v>39</v>
      </c>
      <c r="FA366" s="263">
        <v>0</v>
      </c>
      <c r="FB366" s="263">
        <v>0</v>
      </c>
      <c r="FC366" s="301"/>
      <c r="FD366" s="263">
        <v>20</v>
      </c>
      <c r="FE366" s="263">
        <v>0</v>
      </c>
      <c r="FF366" s="263">
        <v>0</v>
      </c>
      <c r="FG366" s="301"/>
      <c r="FH366" s="263">
        <v>19</v>
      </c>
      <c r="FI366" s="263">
        <v>0</v>
      </c>
      <c r="FJ366" s="263">
        <v>0</v>
      </c>
      <c r="FK366" s="301"/>
      <c r="FL366" s="263">
        <v>0</v>
      </c>
      <c r="FM366" s="263">
        <v>0</v>
      </c>
      <c r="FN366" s="263">
        <v>0</v>
      </c>
      <c r="FO366" s="263">
        <v>0</v>
      </c>
      <c r="FP366" s="263">
        <v>0</v>
      </c>
      <c r="FQ366" s="301"/>
      <c r="FR366" s="263">
        <v>0</v>
      </c>
      <c r="FS366" s="263">
        <v>0</v>
      </c>
      <c r="FT366" s="301"/>
      <c r="FU366" s="263">
        <v>0</v>
      </c>
      <c r="FV366" s="263">
        <v>0</v>
      </c>
      <c r="FW366" s="301"/>
      <c r="FX366" s="263">
        <v>0</v>
      </c>
      <c r="FY366" s="263">
        <v>0</v>
      </c>
      <c r="FZ366" s="301"/>
      <c r="GA366" s="263">
        <v>0</v>
      </c>
      <c r="GB366" s="263">
        <v>0</v>
      </c>
      <c r="GC366" s="263">
        <v>0</v>
      </c>
      <c r="GD366" s="263">
        <v>0</v>
      </c>
      <c r="GE366" s="263">
        <v>0</v>
      </c>
      <c r="GF366" s="263">
        <v>0</v>
      </c>
      <c r="GG366" s="263">
        <v>0</v>
      </c>
      <c r="GH366" s="263">
        <v>0</v>
      </c>
      <c r="GI366" s="263">
        <v>0</v>
      </c>
      <c r="GJ366" s="263">
        <v>0</v>
      </c>
      <c r="GK366" s="263">
        <v>0</v>
      </c>
      <c r="GL366" s="263">
        <v>0</v>
      </c>
      <c r="GM366" s="263">
        <v>0</v>
      </c>
      <c r="GN366" s="263">
        <v>0</v>
      </c>
      <c r="GO366" s="263">
        <v>0</v>
      </c>
      <c r="GP366" s="263">
        <v>0</v>
      </c>
      <c r="GQ366" s="263">
        <v>0</v>
      </c>
      <c r="GR366" s="263">
        <v>0</v>
      </c>
      <c r="GS366" s="263">
        <v>0</v>
      </c>
      <c r="GT366" s="263"/>
      <c r="GU366" s="263"/>
      <c r="GV366" s="263"/>
      <c r="GW366" s="263"/>
      <c r="GX366" s="263"/>
      <c r="GY366" s="263"/>
      <c r="GZ366" s="263"/>
      <c r="HA366" s="263"/>
      <c r="HB366" s="263">
        <v>0</v>
      </c>
      <c r="HC366" s="263"/>
      <c r="HD366" s="263"/>
      <c r="HE366" s="263"/>
      <c r="HF366" s="263"/>
      <c r="HG366" s="263"/>
      <c r="HH366" s="263"/>
      <c r="HI366" s="263"/>
      <c r="HJ366" s="263"/>
      <c r="HK366" s="263"/>
      <c r="HL366" s="263"/>
      <c r="HM366" s="263"/>
      <c r="HN366" s="263"/>
      <c r="HO366" s="263"/>
      <c r="HP366" s="263"/>
      <c r="HQ366" s="263"/>
      <c r="HR366" s="263"/>
      <c r="HS366" s="263"/>
      <c r="HT366" s="263"/>
      <c r="HU366" s="263"/>
      <c r="HV366" s="263"/>
      <c r="HW366" s="263"/>
      <c r="HX366" s="263"/>
      <c r="HY366" s="263"/>
      <c r="HZ366" s="263"/>
      <c r="IA366" s="263"/>
      <c r="IB366" s="278"/>
      <c r="IC366" s="263"/>
      <c r="ID366" s="263"/>
      <c r="IE366" s="263"/>
      <c r="IF366" s="263"/>
      <c r="IG366" s="263"/>
      <c r="IH366" s="263"/>
      <c r="II366" s="263"/>
      <c r="IJ366" s="263"/>
      <c r="IK366" s="263"/>
      <c r="IL366" s="263"/>
      <c r="IM366" s="301"/>
      <c r="IN366" s="278"/>
      <c r="IO366" s="263"/>
      <c r="IP366" s="263"/>
      <c r="IQ366" s="263"/>
      <c r="IR366" s="263"/>
      <c r="IS366" s="278"/>
      <c r="IT366" s="278"/>
      <c r="IU366" s="278"/>
      <c r="IV366" s="278"/>
      <c r="IW366" s="278"/>
      <c r="IX366" s="278"/>
      <c r="IY366" s="278"/>
      <c r="IZ366" s="278"/>
    </row>
    <row r="367" spans="1:260" ht="54.75" customHeight="1" x14ac:dyDescent="0.15">
      <c r="A367" s="329"/>
      <c r="B367" s="276"/>
      <c r="C367" s="330" t="s">
        <v>8863</v>
      </c>
      <c r="D367" s="330" t="s">
        <v>7266</v>
      </c>
      <c r="E367" s="330" t="s">
        <v>8864</v>
      </c>
      <c r="F367" s="330" t="s">
        <v>8146</v>
      </c>
      <c r="G367" s="330" t="s">
        <v>9078</v>
      </c>
      <c r="H367" s="330" t="s">
        <v>7248</v>
      </c>
      <c r="I367" s="330" t="s">
        <v>7267</v>
      </c>
      <c r="J367" s="330"/>
      <c r="K367" s="330" t="s">
        <v>8228</v>
      </c>
      <c r="L367" s="330" t="s">
        <v>8201</v>
      </c>
      <c r="M367" s="330" t="s">
        <v>7082</v>
      </c>
      <c r="N367" s="330"/>
      <c r="O367" s="330"/>
      <c r="P367" s="330"/>
      <c r="Q367" s="330" t="s">
        <v>7268</v>
      </c>
      <c r="R367" s="330"/>
      <c r="S367" s="330"/>
      <c r="T367" s="263"/>
      <c r="U367" s="263"/>
      <c r="V367" s="263"/>
      <c r="W367" s="263"/>
      <c r="X367" s="263"/>
      <c r="Y367" s="263"/>
      <c r="Z367" s="263"/>
      <c r="AA367" s="263"/>
      <c r="AB367" s="263"/>
      <c r="AC367" s="263"/>
      <c r="AD367" s="263"/>
      <c r="AE367" s="263"/>
      <c r="AF367" s="263"/>
      <c r="AG367" s="263"/>
      <c r="AH367" s="263"/>
      <c r="AI367" s="263"/>
      <c r="AJ367" s="263"/>
      <c r="AK367" s="263"/>
      <c r="AL367" s="263"/>
      <c r="AM367" s="263"/>
      <c r="AN367" s="263"/>
      <c r="AO367" s="263"/>
      <c r="AP367" s="263"/>
      <c r="AQ367" s="263"/>
      <c r="AR367" s="263">
        <v>0</v>
      </c>
      <c r="AS367" s="263">
        <v>0</v>
      </c>
      <c r="AT367" s="263">
        <v>0</v>
      </c>
      <c r="AU367" s="263">
        <v>0</v>
      </c>
      <c r="AV367" s="263">
        <v>0</v>
      </c>
      <c r="AW367" s="263">
        <v>0</v>
      </c>
      <c r="AX367" s="263">
        <v>0</v>
      </c>
      <c r="AY367" s="263">
        <v>0</v>
      </c>
      <c r="AZ367" s="263">
        <v>0</v>
      </c>
      <c r="BA367" s="263"/>
      <c r="BB367" s="263"/>
      <c r="BC367" s="263">
        <v>0</v>
      </c>
      <c r="BD367" s="263">
        <v>0</v>
      </c>
      <c r="BE367" s="263"/>
      <c r="BF367" s="263"/>
      <c r="BG367" s="263"/>
      <c r="BH367" s="263">
        <v>0</v>
      </c>
      <c r="BI367" s="263">
        <v>0</v>
      </c>
      <c r="BJ367" s="263">
        <v>0</v>
      </c>
      <c r="BK367" s="263">
        <v>0</v>
      </c>
      <c r="BL367" s="263">
        <v>0</v>
      </c>
      <c r="BM367" s="263">
        <v>0</v>
      </c>
      <c r="BN367" s="263">
        <v>0</v>
      </c>
      <c r="BO367" s="263"/>
      <c r="BP367" s="263">
        <v>0</v>
      </c>
      <c r="BQ367" s="263">
        <v>0</v>
      </c>
      <c r="BR367" s="263">
        <v>0</v>
      </c>
      <c r="BS367" s="263">
        <v>0</v>
      </c>
      <c r="BT367" s="263">
        <v>0</v>
      </c>
      <c r="BU367" s="263">
        <v>0</v>
      </c>
      <c r="BV367" s="263"/>
      <c r="BW367" s="263">
        <v>0</v>
      </c>
      <c r="BX367" s="263"/>
      <c r="BY367" s="263"/>
      <c r="BZ367" s="263"/>
      <c r="CA367" s="263">
        <v>0</v>
      </c>
      <c r="CB367" s="263">
        <v>0</v>
      </c>
      <c r="CC367" s="263"/>
      <c r="CD367" s="263"/>
      <c r="CE367" s="263"/>
      <c r="CF367" s="263">
        <v>0</v>
      </c>
      <c r="CG367" s="263">
        <v>0</v>
      </c>
      <c r="CH367" s="263">
        <v>0</v>
      </c>
      <c r="CI367" s="263">
        <v>0</v>
      </c>
      <c r="CJ367" s="263">
        <v>0</v>
      </c>
      <c r="CK367" s="263">
        <v>0</v>
      </c>
      <c r="CL367" s="263">
        <v>0</v>
      </c>
      <c r="CM367" s="263">
        <v>0</v>
      </c>
      <c r="CN367" s="263">
        <v>0</v>
      </c>
      <c r="CO367" s="263"/>
      <c r="CP367" s="263">
        <v>0</v>
      </c>
      <c r="CQ367" s="263"/>
      <c r="CR367" s="264">
        <v>8</v>
      </c>
      <c r="CS367" s="264">
        <v>1573580644</v>
      </c>
      <c r="CT367" s="264">
        <v>887674210</v>
      </c>
      <c r="CU367" s="264">
        <v>2</v>
      </c>
      <c r="CV367" s="279" t="s">
        <v>6993</v>
      </c>
      <c r="CW367" s="279" t="s">
        <v>573</v>
      </c>
      <c r="CX367" s="301"/>
      <c r="CY367" s="301"/>
      <c r="CZ367" s="263"/>
      <c r="DA367" s="263"/>
      <c r="DB367" s="263"/>
      <c r="DC367" s="301"/>
      <c r="DD367" s="301"/>
      <c r="DE367" s="274"/>
      <c r="DF367" s="274"/>
      <c r="DG367" s="263"/>
      <c r="DH367" s="301"/>
      <c r="DI367" s="301"/>
      <c r="DJ367" s="263"/>
      <c r="DK367" s="263"/>
      <c r="DL367" s="274"/>
      <c r="DM367" s="274"/>
      <c r="DN367" s="263">
        <v>0</v>
      </c>
      <c r="DO367" s="263">
        <v>0</v>
      </c>
      <c r="DP367" s="263">
        <v>0</v>
      </c>
      <c r="DQ367" s="263">
        <v>0</v>
      </c>
      <c r="DR367" s="263">
        <v>0</v>
      </c>
      <c r="DS367" s="263">
        <v>0</v>
      </c>
      <c r="DT367" s="263">
        <v>0</v>
      </c>
      <c r="DU367" s="263">
        <v>0</v>
      </c>
      <c r="DV367" s="263">
        <v>0</v>
      </c>
      <c r="DW367" s="263">
        <v>0</v>
      </c>
      <c r="DX367" s="263">
        <v>0</v>
      </c>
      <c r="DY367" s="263">
        <v>0</v>
      </c>
      <c r="DZ367" s="263">
        <v>1</v>
      </c>
      <c r="EA367" s="263">
        <v>0</v>
      </c>
      <c r="EB367" s="263">
        <v>0</v>
      </c>
      <c r="EC367" s="301"/>
      <c r="ED367" s="263">
        <v>0</v>
      </c>
      <c r="EE367" s="263">
        <v>0</v>
      </c>
      <c r="EF367" s="263">
        <v>0</v>
      </c>
      <c r="EG367" s="263">
        <v>0</v>
      </c>
      <c r="EH367" s="263">
        <v>0</v>
      </c>
      <c r="EI367" s="263">
        <v>0</v>
      </c>
      <c r="EJ367" s="263">
        <v>0</v>
      </c>
      <c r="EK367" s="263">
        <v>0</v>
      </c>
      <c r="EL367" s="263">
        <v>0</v>
      </c>
      <c r="EM367" s="263">
        <v>0</v>
      </c>
      <c r="EN367" s="263">
        <v>0</v>
      </c>
      <c r="EO367" s="263">
        <v>0</v>
      </c>
      <c r="EP367" s="263">
        <v>0</v>
      </c>
      <c r="EQ367" s="263">
        <v>0</v>
      </c>
      <c r="ER367" s="263">
        <v>0</v>
      </c>
      <c r="ES367" s="263">
        <v>0</v>
      </c>
      <c r="ET367" s="263">
        <v>0</v>
      </c>
      <c r="EU367" s="263">
        <v>0</v>
      </c>
      <c r="EV367" s="263">
        <v>0</v>
      </c>
      <c r="EW367" s="263">
        <v>0</v>
      </c>
      <c r="EX367" s="263">
        <v>0</v>
      </c>
      <c r="EY367" s="263">
        <v>0</v>
      </c>
      <c r="EZ367" s="263">
        <v>0</v>
      </c>
      <c r="FA367" s="263">
        <v>0</v>
      </c>
      <c r="FB367" s="263">
        <v>0</v>
      </c>
      <c r="FC367" s="301"/>
      <c r="FD367" s="263">
        <v>0</v>
      </c>
      <c r="FE367" s="263">
        <v>0</v>
      </c>
      <c r="FF367" s="263">
        <v>0</v>
      </c>
      <c r="FG367" s="301"/>
      <c r="FH367" s="263">
        <v>0</v>
      </c>
      <c r="FI367" s="263">
        <v>0</v>
      </c>
      <c r="FJ367" s="263">
        <v>0</v>
      </c>
      <c r="FK367" s="301"/>
      <c r="FL367" s="263">
        <v>0</v>
      </c>
      <c r="FM367" s="263">
        <v>0</v>
      </c>
      <c r="FN367" s="263">
        <v>0</v>
      </c>
      <c r="FO367" s="263">
        <v>0</v>
      </c>
      <c r="FP367" s="263">
        <v>0</v>
      </c>
      <c r="FQ367" s="301"/>
      <c r="FR367" s="263">
        <v>0</v>
      </c>
      <c r="FS367" s="263">
        <v>0</v>
      </c>
      <c r="FT367" s="301"/>
      <c r="FU367" s="263">
        <v>0</v>
      </c>
      <c r="FV367" s="263">
        <v>0</v>
      </c>
      <c r="FW367" s="301"/>
      <c r="FX367" s="263">
        <v>0</v>
      </c>
      <c r="FY367" s="263">
        <v>0</v>
      </c>
      <c r="FZ367" s="301"/>
      <c r="GA367" s="263">
        <v>0</v>
      </c>
      <c r="GB367" s="263">
        <v>0</v>
      </c>
      <c r="GC367" s="263">
        <v>0</v>
      </c>
      <c r="GD367" s="263">
        <v>0</v>
      </c>
      <c r="GE367" s="263">
        <v>0</v>
      </c>
      <c r="GF367" s="263">
        <v>0</v>
      </c>
      <c r="GG367" s="263">
        <v>0</v>
      </c>
      <c r="GH367" s="263">
        <v>0</v>
      </c>
      <c r="GI367" s="263">
        <v>0</v>
      </c>
      <c r="GJ367" s="263">
        <v>0</v>
      </c>
      <c r="GK367" s="263">
        <v>0</v>
      </c>
      <c r="GL367" s="263">
        <v>0</v>
      </c>
      <c r="GM367" s="263">
        <v>0</v>
      </c>
      <c r="GN367" s="263">
        <v>0</v>
      </c>
      <c r="GO367" s="263">
        <v>0</v>
      </c>
      <c r="GP367" s="263">
        <v>0</v>
      </c>
      <c r="GQ367" s="263">
        <v>0</v>
      </c>
      <c r="GR367" s="263">
        <v>0</v>
      </c>
      <c r="GS367" s="263">
        <v>0</v>
      </c>
      <c r="GT367" s="263"/>
      <c r="GU367" s="263"/>
      <c r="GV367" s="263"/>
      <c r="GW367" s="263"/>
      <c r="GX367" s="263"/>
      <c r="GY367" s="263"/>
      <c r="GZ367" s="263"/>
      <c r="HA367" s="263"/>
      <c r="HB367" s="263">
        <v>0</v>
      </c>
      <c r="HC367" s="263"/>
      <c r="HD367" s="263"/>
      <c r="HE367" s="263"/>
      <c r="HF367" s="263"/>
      <c r="HG367" s="263"/>
      <c r="HH367" s="263"/>
      <c r="HI367" s="263"/>
      <c r="HJ367" s="263"/>
      <c r="HK367" s="263"/>
      <c r="HL367" s="263"/>
      <c r="HM367" s="263"/>
      <c r="HN367" s="263"/>
      <c r="HO367" s="263"/>
      <c r="HP367" s="263"/>
      <c r="HQ367" s="263"/>
      <c r="HR367" s="263"/>
      <c r="HS367" s="263"/>
      <c r="HT367" s="263"/>
      <c r="HU367" s="263"/>
      <c r="HV367" s="263"/>
      <c r="HW367" s="263"/>
      <c r="HX367" s="263"/>
      <c r="HY367" s="263"/>
      <c r="HZ367" s="263"/>
      <c r="IA367" s="263"/>
      <c r="IB367" s="278"/>
      <c r="IC367" s="263"/>
      <c r="ID367" s="263"/>
      <c r="IE367" s="263"/>
      <c r="IF367" s="263"/>
      <c r="IG367" s="263"/>
      <c r="IH367" s="263"/>
      <c r="II367" s="263"/>
      <c r="IJ367" s="263"/>
      <c r="IK367" s="263"/>
      <c r="IL367" s="263"/>
      <c r="IM367" s="301"/>
      <c r="IN367" s="278"/>
      <c r="IO367" s="263"/>
      <c r="IP367" s="263"/>
      <c r="IQ367" s="263"/>
      <c r="IR367" s="263"/>
      <c r="IS367" s="278"/>
      <c r="IT367" s="278"/>
      <c r="IU367" s="278"/>
      <c r="IV367" s="278"/>
      <c r="IW367" s="278"/>
      <c r="IX367" s="278"/>
      <c r="IY367" s="278"/>
      <c r="IZ367" s="278"/>
    </row>
    <row r="368" spans="1:260" ht="54.75" customHeight="1" x14ac:dyDescent="0.15">
      <c r="A368" s="278"/>
      <c r="B368" s="263"/>
      <c r="C368" s="279" t="s">
        <v>8865</v>
      </c>
      <c r="D368" s="279" t="s">
        <v>7046</v>
      </c>
      <c r="E368" s="279" t="s">
        <v>8866</v>
      </c>
      <c r="F368" s="279" t="s">
        <v>8185</v>
      </c>
      <c r="G368" s="279" t="s">
        <v>23195</v>
      </c>
      <c r="H368" s="279" t="s">
        <v>7126</v>
      </c>
      <c r="I368" s="279" t="s">
        <v>7538</v>
      </c>
      <c r="J368" s="279" t="s">
        <v>7262</v>
      </c>
      <c r="K368" s="279" t="s">
        <v>23196</v>
      </c>
      <c r="L368" s="279" t="s">
        <v>23197</v>
      </c>
      <c r="M368" s="279" t="s">
        <v>9111</v>
      </c>
      <c r="N368" s="279"/>
      <c r="O368" s="279"/>
      <c r="P368" s="279" t="s">
        <v>7539</v>
      </c>
      <c r="Q368" s="279" t="s">
        <v>7540</v>
      </c>
      <c r="R368" s="279"/>
      <c r="S368" s="279" t="s">
        <v>7541</v>
      </c>
      <c r="T368" s="263"/>
      <c r="U368" s="263"/>
      <c r="V368" s="263"/>
      <c r="W368" s="263"/>
      <c r="X368" s="263"/>
      <c r="Y368" s="263"/>
      <c r="Z368" s="263"/>
      <c r="AA368" s="263"/>
      <c r="AB368" s="263"/>
      <c r="AC368" s="263"/>
      <c r="AD368" s="263"/>
      <c r="AE368" s="263"/>
      <c r="AF368" s="263"/>
      <c r="AG368" s="263"/>
      <c r="AH368" s="263"/>
      <c r="AI368" s="263"/>
      <c r="AJ368" s="263"/>
      <c r="AK368" s="263"/>
      <c r="AL368" s="263"/>
      <c r="AM368" s="263"/>
      <c r="AN368" s="263"/>
      <c r="AO368" s="263"/>
      <c r="AP368" s="263"/>
      <c r="AQ368" s="263"/>
      <c r="AR368" s="263">
        <v>0</v>
      </c>
      <c r="AS368" s="263">
        <v>16.666666666666664</v>
      </c>
      <c r="AT368" s="263">
        <v>0</v>
      </c>
      <c r="AU368" s="263">
        <v>0</v>
      </c>
      <c r="AV368" s="263">
        <v>0</v>
      </c>
      <c r="AW368" s="263">
        <v>0</v>
      </c>
      <c r="AX368" s="263">
        <v>0</v>
      </c>
      <c r="AY368" s="263">
        <v>0</v>
      </c>
      <c r="AZ368" s="263">
        <v>0</v>
      </c>
      <c r="BA368" s="263"/>
      <c r="BB368" s="263"/>
      <c r="BC368" s="263">
        <v>0</v>
      </c>
      <c r="BD368" s="263">
        <v>0</v>
      </c>
      <c r="BE368" s="263">
        <v>22.222222222222221</v>
      </c>
      <c r="BF368" s="263"/>
      <c r="BG368" s="263"/>
      <c r="BH368" s="263">
        <v>1.5047228221999999E-3</v>
      </c>
      <c r="BI368" s="263">
        <v>1.4285714285714279</v>
      </c>
      <c r="BJ368" s="263">
        <v>6.4361622511600052</v>
      </c>
      <c r="BK368" s="263">
        <v>0</v>
      </c>
      <c r="BL368" s="263">
        <v>3.3661298759360002E-3</v>
      </c>
      <c r="BM368" s="263">
        <v>0</v>
      </c>
      <c r="BN368" s="263">
        <v>0</v>
      </c>
      <c r="BO368" s="263"/>
      <c r="BP368" s="263">
        <v>0</v>
      </c>
      <c r="BQ368" s="263">
        <v>1</v>
      </c>
      <c r="BR368" s="263">
        <v>0</v>
      </c>
      <c r="BS368" s="263">
        <v>0</v>
      </c>
      <c r="BT368" s="263">
        <v>0</v>
      </c>
      <c r="BU368" s="263">
        <v>0</v>
      </c>
      <c r="BV368" s="263"/>
      <c r="BW368" s="263">
        <v>0</v>
      </c>
      <c r="BX368" s="263"/>
      <c r="BY368" s="263"/>
      <c r="BZ368" s="263"/>
      <c r="CA368" s="263">
        <v>0</v>
      </c>
      <c r="CB368" s="263">
        <v>0</v>
      </c>
      <c r="CC368" s="263">
        <v>22.222222222222221</v>
      </c>
      <c r="CD368" s="263"/>
      <c r="CE368" s="263"/>
      <c r="CF368" s="263">
        <v>431</v>
      </c>
      <c r="CG368" s="263">
        <v>1</v>
      </c>
      <c r="CH368" s="263">
        <v>430</v>
      </c>
      <c r="CI368" s="263">
        <v>0</v>
      </c>
      <c r="CJ368" s="263">
        <v>430</v>
      </c>
      <c r="CK368" s="263">
        <v>0</v>
      </c>
      <c r="CL368" s="263">
        <v>430</v>
      </c>
      <c r="CM368" s="263">
        <v>0</v>
      </c>
      <c r="CN368" s="263">
        <v>0</v>
      </c>
      <c r="CO368" s="263"/>
      <c r="CP368" s="263">
        <v>6.9872958257713247</v>
      </c>
      <c r="CQ368" s="263">
        <v>0</v>
      </c>
      <c r="CR368" s="264">
        <v>8</v>
      </c>
      <c r="CS368" s="264">
        <v>1573580644</v>
      </c>
      <c r="CT368" s="264">
        <v>1573580644</v>
      </c>
      <c r="CU368" s="264">
        <v>2</v>
      </c>
      <c r="CV368" s="279" t="s">
        <v>6993</v>
      </c>
      <c r="CW368" s="279" t="s">
        <v>573</v>
      </c>
      <c r="CX368" s="301"/>
      <c r="CY368" s="301"/>
      <c r="CZ368" s="263"/>
      <c r="DA368" s="263"/>
      <c r="DB368" s="263"/>
      <c r="DC368" s="301"/>
      <c r="DD368" s="301"/>
      <c r="DE368" s="274"/>
      <c r="DF368" s="274"/>
      <c r="DG368" s="263"/>
      <c r="DH368" s="301"/>
      <c r="DI368" s="301"/>
      <c r="DJ368" s="263"/>
      <c r="DK368" s="263"/>
      <c r="DL368" s="274"/>
      <c r="DM368" s="274"/>
      <c r="DN368" s="263">
        <v>431</v>
      </c>
      <c r="DO368" s="263">
        <v>0</v>
      </c>
      <c r="DP368" s="263">
        <v>0</v>
      </c>
      <c r="DQ368" s="263">
        <v>0</v>
      </c>
      <c r="DR368" s="263">
        <v>0</v>
      </c>
      <c r="DS368" s="263">
        <v>0</v>
      </c>
      <c r="DT368" s="263">
        <v>431</v>
      </c>
      <c r="DU368" s="263">
        <v>1</v>
      </c>
      <c r="DV368" s="263">
        <v>0</v>
      </c>
      <c r="DW368" s="263">
        <v>430</v>
      </c>
      <c r="DX368" s="263">
        <v>0</v>
      </c>
      <c r="DY368" s="263">
        <v>0</v>
      </c>
      <c r="DZ368" s="263">
        <v>1</v>
      </c>
      <c r="EA368" s="263">
        <v>1</v>
      </c>
      <c r="EB368" s="263">
        <v>0</v>
      </c>
      <c r="EC368" s="301">
        <v>0</v>
      </c>
      <c r="ED368" s="263">
        <v>0</v>
      </c>
      <c r="EE368" s="263">
        <v>0</v>
      </c>
      <c r="EF368" s="263">
        <v>0</v>
      </c>
      <c r="EG368" s="263">
        <v>0</v>
      </c>
      <c r="EH368" s="263">
        <v>0</v>
      </c>
      <c r="EI368" s="263">
        <v>0</v>
      </c>
      <c r="EJ368" s="263">
        <v>0</v>
      </c>
      <c r="EK368" s="263">
        <v>0</v>
      </c>
      <c r="EL368" s="263">
        <v>0</v>
      </c>
      <c r="EM368" s="263">
        <v>0</v>
      </c>
      <c r="EN368" s="263">
        <v>0</v>
      </c>
      <c r="EO368" s="263">
        <v>0</v>
      </c>
      <c r="EP368" s="263">
        <v>0</v>
      </c>
      <c r="EQ368" s="263">
        <v>0</v>
      </c>
      <c r="ER368" s="263">
        <v>0</v>
      </c>
      <c r="ES368" s="263">
        <v>0</v>
      </c>
      <c r="ET368" s="263">
        <v>0</v>
      </c>
      <c r="EU368" s="263">
        <v>0</v>
      </c>
      <c r="EV368" s="263">
        <v>0</v>
      </c>
      <c r="EW368" s="263">
        <v>0</v>
      </c>
      <c r="EX368" s="263">
        <v>0</v>
      </c>
      <c r="EY368" s="263">
        <v>0</v>
      </c>
      <c r="EZ368" s="263">
        <v>0</v>
      </c>
      <c r="FA368" s="263">
        <v>0</v>
      </c>
      <c r="FB368" s="263">
        <v>0</v>
      </c>
      <c r="FC368" s="301"/>
      <c r="FD368" s="263">
        <v>0</v>
      </c>
      <c r="FE368" s="263">
        <v>0</v>
      </c>
      <c r="FF368" s="263">
        <v>0</v>
      </c>
      <c r="FG368" s="301"/>
      <c r="FH368" s="263">
        <v>0</v>
      </c>
      <c r="FI368" s="263">
        <v>0</v>
      </c>
      <c r="FJ368" s="263">
        <v>0</v>
      </c>
      <c r="FK368" s="301"/>
      <c r="FL368" s="263">
        <v>0</v>
      </c>
      <c r="FM368" s="263">
        <v>0</v>
      </c>
      <c r="FN368" s="263">
        <v>0</v>
      </c>
      <c r="FO368" s="263">
        <v>0</v>
      </c>
      <c r="FP368" s="263">
        <v>0</v>
      </c>
      <c r="FQ368" s="301"/>
      <c r="FR368" s="263">
        <v>1</v>
      </c>
      <c r="FS368" s="263">
        <v>0</v>
      </c>
      <c r="FT368" s="301">
        <v>0</v>
      </c>
      <c r="FU368" s="263">
        <v>0</v>
      </c>
      <c r="FV368" s="263">
        <v>0</v>
      </c>
      <c r="FW368" s="301"/>
      <c r="FX368" s="263">
        <v>1</v>
      </c>
      <c r="FY368" s="263">
        <v>0</v>
      </c>
      <c r="FZ368" s="301">
        <v>0</v>
      </c>
      <c r="GA368" s="263">
        <v>0</v>
      </c>
      <c r="GB368" s="263">
        <v>0</v>
      </c>
      <c r="GC368" s="263">
        <v>0</v>
      </c>
      <c r="GD368" s="263">
        <v>0</v>
      </c>
      <c r="GE368" s="263">
        <v>0</v>
      </c>
      <c r="GF368" s="263">
        <v>0</v>
      </c>
      <c r="GG368" s="263">
        <v>0</v>
      </c>
      <c r="GH368" s="263">
        <v>0</v>
      </c>
      <c r="GI368" s="263">
        <v>0</v>
      </c>
      <c r="GJ368" s="263">
        <v>430</v>
      </c>
      <c r="GK368" s="263">
        <v>0</v>
      </c>
      <c r="GL368" s="263">
        <v>430</v>
      </c>
      <c r="GM368" s="263">
        <v>430</v>
      </c>
      <c r="GN368" s="263">
        <v>0</v>
      </c>
      <c r="GO368" s="263">
        <v>0</v>
      </c>
      <c r="GP368" s="263">
        <v>0</v>
      </c>
      <c r="GQ368" s="263">
        <v>1</v>
      </c>
      <c r="GR368" s="263">
        <v>0</v>
      </c>
      <c r="GS368" s="263">
        <v>0</v>
      </c>
      <c r="GT368" s="263">
        <v>0</v>
      </c>
      <c r="GU368" s="263"/>
      <c r="GV368" s="263"/>
      <c r="GW368" s="263"/>
      <c r="GX368" s="263"/>
      <c r="GY368" s="263">
        <v>0</v>
      </c>
      <c r="GZ368" s="263"/>
      <c r="HA368" s="263"/>
      <c r="HB368" s="263">
        <v>0</v>
      </c>
      <c r="HC368" s="263">
        <v>0</v>
      </c>
      <c r="HD368" s="263"/>
      <c r="HE368" s="263"/>
      <c r="HF368" s="263"/>
      <c r="HG368" s="263"/>
      <c r="HH368" s="263"/>
      <c r="HI368" s="263"/>
      <c r="HJ368" s="263"/>
      <c r="HK368" s="263"/>
      <c r="HL368" s="263"/>
      <c r="HM368" s="263"/>
      <c r="HN368" s="263"/>
      <c r="HO368" s="263"/>
      <c r="HP368" s="263"/>
      <c r="HQ368" s="263"/>
      <c r="HR368" s="263"/>
      <c r="HS368" s="263"/>
      <c r="HT368" s="263"/>
      <c r="HU368" s="263"/>
      <c r="HV368" s="263"/>
      <c r="HW368" s="263"/>
      <c r="HX368" s="263"/>
      <c r="HY368" s="263"/>
      <c r="HZ368" s="263"/>
      <c r="IA368" s="263"/>
      <c r="IB368" s="278"/>
      <c r="IC368" s="263"/>
      <c r="ID368" s="263"/>
      <c r="IE368" s="263"/>
      <c r="IF368" s="263"/>
      <c r="IG368" s="263"/>
      <c r="IH368" s="263"/>
      <c r="II368" s="263"/>
      <c r="IJ368" s="263"/>
      <c r="IK368" s="263"/>
      <c r="IL368" s="263"/>
      <c r="IM368" s="301"/>
      <c r="IN368" s="278"/>
      <c r="IO368" s="263"/>
      <c r="IP368" s="263"/>
      <c r="IQ368" s="263"/>
      <c r="IR368" s="263"/>
      <c r="IS368" s="278"/>
      <c r="IT368" s="278"/>
      <c r="IU368" s="278"/>
      <c r="IV368" s="278"/>
      <c r="IW368" s="278"/>
      <c r="IX368" s="278"/>
      <c r="IY368" s="278"/>
      <c r="IZ368" s="278"/>
    </row>
    <row r="369" spans="1:260" ht="54.75" customHeight="1" x14ac:dyDescent="0.15">
      <c r="A369" s="329"/>
      <c r="B369" s="276"/>
      <c r="C369" s="330" t="s">
        <v>8867</v>
      </c>
      <c r="D369" s="330" t="s">
        <v>7266</v>
      </c>
      <c r="E369" s="330" t="s">
        <v>8868</v>
      </c>
      <c r="F369" s="330" t="s">
        <v>8148</v>
      </c>
      <c r="G369" s="330" t="s">
        <v>23198</v>
      </c>
      <c r="H369" s="330" t="s">
        <v>7269</v>
      </c>
      <c r="I369" s="330" t="s">
        <v>7270</v>
      </c>
      <c r="J369" s="330"/>
      <c r="K369" s="330" t="s">
        <v>8229</v>
      </c>
      <c r="L369" s="330" t="s">
        <v>23199</v>
      </c>
      <c r="M369" s="330" t="s">
        <v>7082</v>
      </c>
      <c r="N369" s="330"/>
      <c r="O369" s="330"/>
      <c r="P369" s="330"/>
      <c r="Q369" s="330" t="s">
        <v>7271</v>
      </c>
      <c r="R369" s="330"/>
      <c r="S369" s="330"/>
      <c r="T369" s="263"/>
      <c r="U369" s="263"/>
      <c r="V369" s="263"/>
      <c r="W369" s="263"/>
      <c r="X369" s="263"/>
      <c r="Y369" s="263"/>
      <c r="Z369" s="263"/>
      <c r="AA369" s="263"/>
      <c r="AB369" s="263"/>
      <c r="AC369" s="263"/>
      <c r="AD369" s="263"/>
      <c r="AE369" s="263"/>
      <c r="AF369" s="263"/>
      <c r="AG369" s="263"/>
      <c r="AH369" s="263"/>
      <c r="AI369" s="263"/>
      <c r="AJ369" s="263"/>
      <c r="AK369" s="263"/>
      <c r="AL369" s="263"/>
      <c r="AM369" s="263"/>
      <c r="AN369" s="263"/>
      <c r="AO369" s="263"/>
      <c r="AP369" s="263"/>
      <c r="AQ369" s="263"/>
      <c r="AR369" s="263">
        <v>0</v>
      </c>
      <c r="AS369" s="263">
        <v>0</v>
      </c>
      <c r="AT369" s="263">
        <v>0</v>
      </c>
      <c r="AU369" s="263">
        <v>0</v>
      </c>
      <c r="AV369" s="263">
        <v>0</v>
      </c>
      <c r="AW369" s="263">
        <v>0</v>
      </c>
      <c r="AX369" s="263">
        <v>0</v>
      </c>
      <c r="AY369" s="263">
        <v>0</v>
      </c>
      <c r="AZ369" s="263">
        <v>0</v>
      </c>
      <c r="BA369" s="263"/>
      <c r="BB369" s="263"/>
      <c r="BC369" s="263">
        <v>0</v>
      </c>
      <c r="BD369" s="263">
        <v>0</v>
      </c>
      <c r="BE369" s="263"/>
      <c r="BF369" s="263"/>
      <c r="BG369" s="263"/>
      <c r="BH369" s="263">
        <v>1.29175741117E-4</v>
      </c>
      <c r="BI369" s="263">
        <v>52.857142857142854</v>
      </c>
      <c r="BJ369" s="263">
        <v>0</v>
      </c>
      <c r="BK369" s="263">
        <v>0</v>
      </c>
      <c r="BL369" s="263">
        <v>0</v>
      </c>
      <c r="BM369" s="263">
        <v>0</v>
      </c>
      <c r="BN369" s="263">
        <v>0</v>
      </c>
      <c r="BO369" s="263"/>
      <c r="BP369" s="263">
        <v>0</v>
      </c>
      <c r="BQ369" s="263">
        <v>0</v>
      </c>
      <c r="BR369" s="263">
        <v>0</v>
      </c>
      <c r="BS369" s="263">
        <v>0</v>
      </c>
      <c r="BT369" s="263">
        <v>0</v>
      </c>
      <c r="BU369" s="263">
        <v>0</v>
      </c>
      <c r="BV369" s="263"/>
      <c r="BW369" s="263">
        <v>0</v>
      </c>
      <c r="BX369" s="263"/>
      <c r="BY369" s="263"/>
      <c r="BZ369" s="263"/>
      <c r="CA369" s="263">
        <v>0</v>
      </c>
      <c r="CB369" s="263">
        <v>0</v>
      </c>
      <c r="CC369" s="263"/>
      <c r="CD369" s="263"/>
      <c r="CE369" s="263"/>
      <c r="CF369" s="263">
        <v>37</v>
      </c>
      <c r="CG369" s="263">
        <v>37</v>
      </c>
      <c r="CH369" s="263">
        <v>0</v>
      </c>
      <c r="CI369" s="263">
        <v>0</v>
      </c>
      <c r="CJ369" s="263">
        <v>0</v>
      </c>
      <c r="CK369" s="263">
        <v>0</v>
      </c>
      <c r="CL369" s="263">
        <v>0</v>
      </c>
      <c r="CM369" s="263">
        <v>0</v>
      </c>
      <c r="CN369" s="263">
        <v>0</v>
      </c>
      <c r="CO369" s="263"/>
      <c r="CP369" s="263">
        <v>0</v>
      </c>
      <c r="CQ369" s="263"/>
      <c r="CR369" s="264">
        <v>8</v>
      </c>
      <c r="CS369" s="264">
        <v>1573580644</v>
      </c>
      <c r="CT369" s="264">
        <v>887674210</v>
      </c>
      <c r="CU369" s="264">
        <v>3</v>
      </c>
      <c r="CV369" s="279" t="s">
        <v>6993</v>
      </c>
      <c r="CW369" s="279" t="s">
        <v>573</v>
      </c>
      <c r="CX369" s="301"/>
      <c r="CY369" s="301"/>
      <c r="CZ369" s="263"/>
      <c r="DA369" s="263"/>
      <c r="DB369" s="263"/>
      <c r="DC369" s="301"/>
      <c r="DD369" s="301"/>
      <c r="DE369" s="274"/>
      <c r="DF369" s="274"/>
      <c r="DG369" s="263"/>
      <c r="DH369" s="301"/>
      <c r="DI369" s="301"/>
      <c r="DJ369" s="263"/>
      <c r="DK369" s="263"/>
      <c r="DL369" s="274"/>
      <c r="DM369" s="274"/>
      <c r="DN369" s="263">
        <v>37</v>
      </c>
      <c r="DO369" s="263">
        <v>0</v>
      </c>
      <c r="DP369" s="263">
        <v>0</v>
      </c>
      <c r="DQ369" s="263">
        <v>0</v>
      </c>
      <c r="DR369" s="263">
        <v>0</v>
      </c>
      <c r="DS369" s="263">
        <v>0</v>
      </c>
      <c r="DT369" s="263">
        <v>37</v>
      </c>
      <c r="DU369" s="263">
        <v>37</v>
      </c>
      <c r="DV369" s="263">
        <v>0</v>
      </c>
      <c r="DW369" s="263">
        <v>0</v>
      </c>
      <c r="DX369" s="263">
        <v>0</v>
      </c>
      <c r="DY369" s="263">
        <v>0</v>
      </c>
      <c r="DZ369" s="263">
        <v>1</v>
      </c>
      <c r="EA369" s="263">
        <v>0</v>
      </c>
      <c r="EB369" s="263">
        <v>0</v>
      </c>
      <c r="EC369" s="301"/>
      <c r="ED369" s="263">
        <v>0</v>
      </c>
      <c r="EE369" s="263">
        <v>0</v>
      </c>
      <c r="EF369" s="263">
        <v>0</v>
      </c>
      <c r="EG369" s="263">
        <v>0</v>
      </c>
      <c r="EH369" s="263">
        <v>0</v>
      </c>
      <c r="EI369" s="263">
        <v>0</v>
      </c>
      <c r="EJ369" s="263">
        <v>0</v>
      </c>
      <c r="EK369" s="263">
        <v>0</v>
      </c>
      <c r="EL369" s="263">
        <v>0</v>
      </c>
      <c r="EM369" s="263">
        <v>0</v>
      </c>
      <c r="EN369" s="263">
        <v>0</v>
      </c>
      <c r="EO369" s="263">
        <v>0</v>
      </c>
      <c r="EP369" s="263">
        <v>0</v>
      </c>
      <c r="EQ369" s="263">
        <v>0</v>
      </c>
      <c r="ER369" s="263">
        <v>0</v>
      </c>
      <c r="ES369" s="263">
        <v>0</v>
      </c>
      <c r="ET369" s="263">
        <v>0</v>
      </c>
      <c r="EU369" s="263">
        <v>0</v>
      </c>
      <c r="EV369" s="263">
        <v>0</v>
      </c>
      <c r="EW369" s="263">
        <v>0</v>
      </c>
      <c r="EX369" s="263">
        <v>0</v>
      </c>
      <c r="EY369" s="263">
        <v>0</v>
      </c>
      <c r="EZ369" s="263">
        <v>0</v>
      </c>
      <c r="FA369" s="263">
        <v>0</v>
      </c>
      <c r="FB369" s="263">
        <v>0</v>
      </c>
      <c r="FC369" s="301"/>
      <c r="FD369" s="263">
        <v>0</v>
      </c>
      <c r="FE369" s="263">
        <v>0</v>
      </c>
      <c r="FF369" s="263">
        <v>0</v>
      </c>
      <c r="FG369" s="301"/>
      <c r="FH369" s="263">
        <v>0</v>
      </c>
      <c r="FI369" s="263">
        <v>0</v>
      </c>
      <c r="FJ369" s="263">
        <v>0</v>
      </c>
      <c r="FK369" s="301"/>
      <c r="FL369" s="263">
        <v>0</v>
      </c>
      <c r="FM369" s="263">
        <v>0</v>
      </c>
      <c r="FN369" s="263">
        <v>0</v>
      </c>
      <c r="FO369" s="263">
        <v>0</v>
      </c>
      <c r="FP369" s="263">
        <v>0</v>
      </c>
      <c r="FQ369" s="301"/>
      <c r="FR369" s="263">
        <v>0</v>
      </c>
      <c r="FS369" s="263">
        <v>0</v>
      </c>
      <c r="FT369" s="301"/>
      <c r="FU369" s="263">
        <v>0</v>
      </c>
      <c r="FV369" s="263">
        <v>0</v>
      </c>
      <c r="FW369" s="301"/>
      <c r="FX369" s="263">
        <v>0</v>
      </c>
      <c r="FY369" s="263">
        <v>0</v>
      </c>
      <c r="FZ369" s="301"/>
      <c r="GA369" s="263">
        <v>0</v>
      </c>
      <c r="GB369" s="263">
        <v>0</v>
      </c>
      <c r="GC369" s="263">
        <v>0</v>
      </c>
      <c r="GD369" s="263">
        <v>0</v>
      </c>
      <c r="GE369" s="263">
        <v>0</v>
      </c>
      <c r="GF369" s="263">
        <v>0</v>
      </c>
      <c r="GG369" s="263">
        <v>0</v>
      </c>
      <c r="GH369" s="263">
        <v>0</v>
      </c>
      <c r="GI369" s="263">
        <v>0</v>
      </c>
      <c r="GJ369" s="263">
        <v>0</v>
      </c>
      <c r="GK369" s="263">
        <v>0</v>
      </c>
      <c r="GL369" s="263">
        <v>0</v>
      </c>
      <c r="GM369" s="263">
        <v>0</v>
      </c>
      <c r="GN369" s="263">
        <v>0</v>
      </c>
      <c r="GO369" s="263">
        <v>0</v>
      </c>
      <c r="GP369" s="263">
        <v>0</v>
      </c>
      <c r="GQ369" s="263">
        <v>0</v>
      </c>
      <c r="GR369" s="263">
        <v>0</v>
      </c>
      <c r="GS369" s="263">
        <v>0</v>
      </c>
      <c r="GT369" s="263"/>
      <c r="GU369" s="263"/>
      <c r="GV369" s="263"/>
      <c r="GW369" s="263"/>
      <c r="GX369" s="263"/>
      <c r="GY369" s="263"/>
      <c r="GZ369" s="263"/>
      <c r="HA369" s="263"/>
      <c r="HB369" s="263">
        <v>0</v>
      </c>
      <c r="HC369" s="263"/>
      <c r="HD369" s="263"/>
      <c r="HE369" s="263"/>
      <c r="HF369" s="263"/>
      <c r="HG369" s="263"/>
      <c r="HH369" s="263"/>
      <c r="HI369" s="263"/>
      <c r="HJ369" s="263"/>
      <c r="HK369" s="263"/>
      <c r="HL369" s="263"/>
      <c r="HM369" s="263"/>
      <c r="HN369" s="263"/>
      <c r="HO369" s="263"/>
      <c r="HP369" s="263"/>
      <c r="HQ369" s="263"/>
      <c r="HR369" s="263"/>
      <c r="HS369" s="263"/>
      <c r="HT369" s="263"/>
      <c r="HU369" s="263"/>
      <c r="HV369" s="263"/>
      <c r="HW369" s="263"/>
      <c r="HX369" s="263"/>
      <c r="HY369" s="263"/>
      <c r="HZ369" s="263"/>
      <c r="IA369" s="263"/>
      <c r="IB369" s="278"/>
      <c r="IC369" s="263"/>
      <c r="ID369" s="263"/>
      <c r="IE369" s="263"/>
      <c r="IF369" s="263"/>
      <c r="IG369" s="263"/>
      <c r="IH369" s="263"/>
      <c r="II369" s="263"/>
      <c r="IJ369" s="263"/>
      <c r="IK369" s="263"/>
      <c r="IL369" s="263"/>
      <c r="IM369" s="301"/>
      <c r="IN369" s="278"/>
      <c r="IO369" s="263"/>
      <c r="IP369" s="263"/>
      <c r="IQ369" s="263"/>
      <c r="IR369" s="263"/>
      <c r="IS369" s="278"/>
      <c r="IT369" s="278"/>
      <c r="IU369" s="278"/>
      <c r="IV369" s="278"/>
      <c r="IW369" s="278"/>
      <c r="IX369" s="278"/>
      <c r="IY369" s="278"/>
      <c r="IZ369" s="278"/>
    </row>
    <row r="370" spans="1:260" ht="54.75" customHeight="1" x14ac:dyDescent="0.15">
      <c r="A370" s="450"/>
      <c r="B370" s="302"/>
      <c r="C370" s="451" t="s">
        <v>8869</v>
      </c>
      <c r="D370" s="451" t="s">
        <v>7211</v>
      </c>
      <c r="E370" s="451" t="s">
        <v>8870</v>
      </c>
      <c r="F370" s="451"/>
      <c r="G370" s="451" t="s">
        <v>8147</v>
      </c>
      <c r="H370" s="451"/>
      <c r="I370" s="451"/>
      <c r="J370" s="451"/>
      <c r="K370" s="451" t="s">
        <v>8224</v>
      </c>
      <c r="L370" s="451" t="s">
        <v>8201</v>
      </c>
      <c r="M370" s="451"/>
      <c r="N370" s="451"/>
      <c r="O370" s="451"/>
      <c r="P370" s="451"/>
      <c r="Q370" s="451"/>
      <c r="R370" s="451"/>
      <c r="S370" s="451" t="s">
        <v>7542</v>
      </c>
      <c r="T370" s="263"/>
      <c r="U370" s="263"/>
      <c r="V370" s="263"/>
      <c r="W370" s="263"/>
      <c r="X370" s="263"/>
      <c r="Y370" s="263"/>
      <c r="Z370" s="263"/>
      <c r="AA370" s="263"/>
      <c r="AB370" s="263"/>
      <c r="AC370" s="263"/>
      <c r="AD370" s="263"/>
      <c r="AE370" s="263"/>
      <c r="AF370" s="263"/>
      <c r="AG370" s="263"/>
      <c r="AH370" s="263"/>
      <c r="AI370" s="263"/>
      <c r="AJ370" s="263"/>
      <c r="AK370" s="263"/>
      <c r="AL370" s="263"/>
      <c r="AM370" s="263"/>
      <c r="AN370" s="263"/>
      <c r="AO370" s="263"/>
      <c r="AP370" s="263"/>
      <c r="AQ370" s="263"/>
      <c r="AR370" s="263"/>
      <c r="AS370" s="263"/>
      <c r="AT370" s="263"/>
      <c r="AU370" s="263"/>
      <c r="AV370" s="263"/>
      <c r="AW370" s="263"/>
      <c r="AX370" s="263"/>
      <c r="AY370" s="263"/>
      <c r="AZ370" s="263"/>
      <c r="BA370" s="263"/>
      <c r="BB370" s="263"/>
      <c r="BC370" s="263"/>
      <c r="BD370" s="263"/>
      <c r="BE370" s="263"/>
      <c r="BF370" s="263"/>
      <c r="BG370" s="263"/>
      <c r="BH370" s="263"/>
      <c r="BI370" s="263"/>
      <c r="BJ370" s="263"/>
      <c r="BK370" s="263"/>
      <c r="BL370" s="263"/>
      <c r="BM370" s="263"/>
      <c r="BN370" s="263"/>
      <c r="BO370" s="263"/>
      <c r="BP370" s="263"/>
      <c r="BQ370" s="263"/>
      <c r="BR370" s="263"/>
      <c r="BS370" s="263"/>
      <c r="BT370" s="263"/>
      <c r="BU370" s="263"/>
      <c r="BV370" s="263"/>
      <c r="BW370" s="263"/>
      <c r="BX370" s="263"/>
      <c r="BY370" s="263"/>
      <c r="BZ370" s="263"/>
      <c r="CA370" s="263"/>
      <c r="CB370" s="263"/>
      <c r="CC370" s="263"/>
      <c r="CD370" s="263"/>
      <c r="CE370" s="263"/>
      <c r="CF370" s="263"/>
      <c r="CG370" s="263"/>
      <c r="CH370" s="263"/>
      <c r="CI370" s="263"/>
      <c r="CJ370" s="263"/>
      <c r="CK370" s="263"/>
      <c r="CL370" s="263"/>
      <c r="CM370" s="263"/>
      <c r="CN370" s="263"/>
      <c r="CO370" s="263"/>
      <c r="CP370" s="263"/>
      <c r="CQ370" s="263"/>
      <c r="CR370" s="264">
        <v>8</v>
      </c>
      <c r="CS370" s="264">
        <v>1573580644</v>
      </c>
      <c r="CT370" s="264">
        <v>887674210</v>
      </c>
      <c r="CU370" s="264">
        <v>887674210</v>
      </c>
      <c r="CV370" s="279" t="s">
        <v>6318</v>
      </c>
      <c r="CW370" s="279" t="s">
        <v>6949</v>
      </c>
      <c r="CX370" s="301"/>
      <c r="CY370" s="301"/>
      <c r="CZ370" s="263"/>
      <c r="DA370" s="263"/>
      <c r="DB370" s="263"/>
      <c r="DC370" s="301"/>
      <c r="DD370" s="301"/>
      <c r="DE370" s="274"/>
      <c r="DF370" s="274"/>
      <c r="DG370" s="263"/>
      <c r="DH370" s="301"/>
      <c r="DI370" s="301"/>
      <c r="DJ370" s="263"/>
      <c r="DK370" s="263"/>
      <c r="DL370" s="274"/>
      <c r="DM370" s="274"/>
      <c r="DN370" s="263">
        <v>0</v>
      </c>
      <c r="DO370" s="263">
        <v>0</v>
      </c>
      <c r="DP370" s="263">
        <v>0</v>
      </c>
      <c r="DQ370" s="263">
        <v>0</v>
      </c>
      <c r="DR370" s="263">
        <v>0</v>
      </c>
      <c r="DS370" s="263">
        <v>0</v>
      </c>
      <c r="DT370" s="263">
        <v>0</v>
      </c>
      <c r="DU370" s="263">
        <v>0</v>
      </c>
      <c r="DV370" s="263">
        <v>0</v>
      </c>
      <c r="DW370" s="263"/>
      <c r="DX370" s="263"/>
      <c r="DY370" s="263"/>
      <c r="DZ370" s="263"/>
      <c r="EA370" s="263"/>
      <c r="EB370" s="263"/>
      <c r="EC370" s="301"/>
      <c r="ED370" s="263"/>
      <c r="EE370" s="263"/>
      <c r="EF370" s="263"/>
      <c r="EG370" s="263"/>
      <c r="EH370" s="263"/>
      <c r="EI370" s="263"/>
      <c r="EJ370" s="263"/>
      <c r="EK370" s="263"/>
      <c r="EL370" s="263"/>
      <c r="EM370" s="263"/>
      <c r="EN370" s="263"/>
      <c r="EO370" s="263"/>
      <c r="EP370" s="263"/>
      <c r="EQ370" s="263"/>
      <c r="ER370" s="263"/>
      <c r="ES370" s="263"/>
      <c r="ET370" s="263"/>
      <c r="EU370" s="263"/>
      <c r="EV370" s="263"/>
      <c r="EW370" s="263"/>
      <c r="EX370" s="263"/>
      <c r="EY370" s="263"/>
      <c r="EZ370" s="263"/>
      <c r="FA370" s="263"/>
      <c r="FB370" s="263"/>
      <c r="FC370" s="301"/>
      <c r="FD370" s="263"/>
      <c r="FE370" s="263"/>
      <c r="FF370" s="263"/>
      <c r="FG370" s="301"/>
      <c r="FH370" s="263"/>
      <c r="FI370" s="263"/>
      <c r="FJ370" s="263"/>
      <c r="FK370" s="301"/>
      <c r="FL370" s="263"/>
      <c r="FM370" s="263"/>
      <c r="FN370" s="263"/>
      <c r="FO370" s="263"/>
      <c r="FP370" s="263"/>
      <c r="FQ370" s="301"/>
      <c r="FR370" s="263"/>
      <c r="FS370" s="263"/>
      <c r="FT370" s="301"/>
      <c r="FU370" s="263"/>
      <c r="FV370" s="263"/>
      <c r="FW370" s="301"/>
      <c r="FX370" s="263"/>
      <c r="FY370" s="263"/>
      <c r="FZ370" s="301"/>
      <c r="GA370" s="263"/>
      <c r="GB370" s="263"/>
      <c r="GC370" s="263"/>
      <c r="GD370" s="263"/>
      <c r="GE370" s="263"/>
      <c r="GF370" s="263"/>
      <c r="GG370" s="263"/>
      <c r="GH370" s="263"/>
      <c r="GI370" s="263"/>
      <c r="GJ370" s="263"/>
      <c r="GK370" s="263"/>
      <c r="GL370" s="263"/>
      <c r="GM370" s="263"/>
      <c r="GN370" s="263"/>
      <c r="GO370" s="263"/>
      <c r="GP370" s="263"/>
      <c r="GQ370" s="263"/>
      <c r="GR370" s="263"/>
      <c r="GS370" s="263"/>
      <c r="GT370" s="263"/>
      <c r="GU370" s="263"/>
      <c r="GV370" s="263"/>
      <c r="GW370" s="263"/>
      <c r="GX370" s="263"/>
      <c r="GY370" s="263"/>
      <c r="GZ370" s="263"/>
      <c r="HA370" s="263"/>
      <c r="HB370" s="263"/>
      <c r="HC370" s="263"/>
      <c r="HD370" s="263"/>
      <c r="HE370" s="263"/>
      <c r="HF370" s="263"/>
      <c r="HG370" s="263"/>
      <c r="HH370" s="263"/>
      <c r="HI370" s="263"/>
      <c r="HJ370" s="263"/>
      <c r="HK370" s="263"/>
      <c r="HL370" s="263"/>
      <c r="HM370" s="263"/>
      <c r="HN370" s="263"/>
      <c r="HO370" s="263"/>
      <c r="HP370" s="263"/>
      <c r="HQ370" s="263"/>
      <c r="HR370" s="263"/>
      <c r="HS370" s="263"/>
      <c r="HT370" s="263"/>
      <c r="HU370" s="263"/>
      <c r="HV370" s="263"/>
      <c r="HW370" s="263"/>
      <c r="HX370" s="263"/>
      <c r="HY370" s="263"/>
      <c r="HZ370" s="263"/>
      <c r="IA370" s="263"/>
      <c r="IB370" s="278"/>
      <c r="IC370" s="263"/>
      <c r="ID370" s="263"/>
      <c r="IE370" s="263"/>
      <c r="IF370" s="263"/>
      <c r="IG370" s="263"/>
      <c r="IH370" s="263"/>
      <c r="II370" s="263"/>
      <c r="IJ370" s="263"/>
      <c r="IK370" s="263"/>
      <c r="IL370" s="263"/>
      <c r="IM370" s="301"/>
      <c r="IN370" s="278"/>
      <c r="IO370" s="263"/>
      <c r="IP370" s="263"/>
      <c r="IQ370" s="263"/>
      <c r="IR370" s="263"/>
      <c r="IS370" s="278"/>
      <c r="IT370" s="278"/>
      <c r="IU370" s="278"/>
      <c r="IV370" s="278"/>
      <c r="IW370" s="278"/>
      <c r="IX370" s="278"/>
      <c r="IY370" s="278"/>
      <c r="IZ370" s="278"/>
    </row>
    <row r="371" spans="1:260" ht="54.75" customHeight="1" x14ac:dyDescent="0.15">
      <c r="A371" s="450"/>
      <c r="B371" s="302"/>
      <c r="C371" s="451" t="s">
        <v>8871</v>
      </c>
      <c r="D371" s="451" t="s">
        <v>7211</v>
      </c>
      <c r="E371" s="451" t="s">
        <v>8872</v>
      </c>
      <c r="F371" s="451"/>
      <c r="G371" s="451" t="s">
        <v>8155</v>
      </c>
      <c r="H371" s="451"/>
      <c r="I371" s="451"/>
      <c r="J371" s="451"/>
      <c r="K371" s="451" t="s">
        <v>8224</v>
      </c>
      <c r="L371" s="451" t="s">
        <v>8201</v>
      </c>
      <c r="M371" s="451"/>
      <c r="N371" s="451"/>
      <c r="O371" s="451"/>
      <c r="P371" s="451"/>
      <c r="Q371" s="451"/>
      <c r="R371" s="451"/>
      <c r="S371" s="451" t="s">
        <v>7542</v>
      </c>
      <c r="T371" s="263"/>
      <c r="U371" s="263"/>
      <c r="V371" s="263"/>
      <c r="W371" s="263"/>
      <c r="X371" s="263"/>
      <c r="Y371" s="263"/>
      <c r="Z371" s="263"/>
      <c r="AA371" s="263"/>
      <c r="AB371" s="263"/>
      <c r="AC371" s="263"/>
      <c r="AD371" s="263"/>
      <c r="AE371" s="263"/>
      <c r="AF371" s="263"/>
      <c r="AG371" s="263"/>
      <c r="AH371" s="263"/>
      <c r="AI371" s="263"/>
      <c r="AJ371" s="263"/>
      <c r="AK371" s="263"/>
      <c r="AL371" s="263"/>
      <c r="AM371" s="263"/>
      <c r="AN371" s="263"/>
      <c r="AO371" s="263"/>
      <c r="AP371" s="263"/>
      <c r="AQ371" s="263"/>
      <c r="AR371" s="263"/>
      <c r="AS371" s="263"/>
      <c r="AT371" s="263"/>
      <c r="AU371" s="263"/>
      <c r="AV371" s="263"/>
      <c r="AW371" s="263"/>
      <c r="AX371" s="263"/>
      <c r="AY371" s="263"/>
      <c r="AZ371" s="263"/>
      <c r="BA371" s="263"/>
      <c r="BB371" s="263"/>
      <c r="BC371" s="263"/>
      <c r="BD371" s="263"/>
      <c r="BE371" s="263"/>
      <c r="BF371" s="263"/>
      <c r="BG371" s="263"/>
      <c r="BH371" s="263"/>
      <c r="BI371" s="263"/>
      <c r="BJ371" s="263"/>
      <c r="BK371" s="263"/>
      <c r="BL371" s="263"/>
      <c r="BM371" s="263"/>
      <c r="BN371" s="263"/>
      <c r="BO371" s="263"/>
      <c r="BP371" s="263"/>
      <c r="BQ371" s="263"/>
      <c r="BR371" s="263"/>
      <c r="BS371" s="263"/>
      <c r="BT371" s="263"/>
      <c r="BU371" s="263"/>
      <c r="BV371" s="263"/>
      <c r="BW371" s="263"/>
      <c r="BX371" s="263"/>
      <c r="BY371" s="263"/>
      <c r="BZ371" s="263"/>
      <c r="CA371" s="263"/>
      <c r="CB371" s="263"/>
      <c r="CC371" s="263"/>
      <c r="CD371" s="263"/>
      <c r="CE371" s="263"/>
      <c r="CF371" s="263"/>
      <c r="CG371" s="263"/>
      <c r="CH371" s="263"/>
      <c r="CI371" s="263"/>
      <c r="CJ371" s="263"/>
      <c r="CK371" s="263"/>
      <c r="CL371" s="263"/>
      <c r="CM371" s="263"/>
      <c r="CN371" s="263"/>
      <c r="CO371" s="263"/>
      <c r="CP371" s="263"/>
      <c r="CQ371" s="263"/>
      <c r="CR371" s="264">
        <v>8</v>
      </c>
      <c r="CS371" s="264">
        <v>1573580644</v>
      </c>
      <c r="CT371" s="264">
        <v>903674267</v>
      </c>
      <c r="CU371" s="264">
        <v>903674267</v>
      </c>
      <c r="CV371" s="279" t="s">
        <v>6318</v>
      </c>
      <c r="CW371" s="279" t="s">
        <v>6949</v>
      </c>
      <c r="CX371" s="301"/>
      <c r="CY371" s="301"/>
      <c r="CZ371" s="263"/>
      <c r="DA371" s="263"/>
      <c r="DB371" s="263"/>
      <c r="DC371" s="301"/>
      <c r="DD371" s="301"/>
      <c r="DE371" s="274"/>
      <c r="DF371" s="274"/>
      <c r="DG371" s="263"/>
      <c r="DH371" s="301"/>
      <c r="DI371" s="301"/>
      <c r="DJ371" s="263"/>
      <c r="DK371" s="263"/>
      <c r="DL371" s="274"/>
      <c r="DM371" s="274"/>
      <c r="DN371" s="263">
        <v>0</v>
      </c>
      <c r="DO371" s="263">
        <v>0</v>
      </c>
      <c r="DP371" s="263">
        <v>0</v>
      </c>
      <c r="DQ371" s="263">
        <v>0</v>
      </c>
      <c r="DR371" s="263">
        <v>0</v>
      </c>
      <c r="DS371" s="263">
        <v>0</v>
      </c>
      <c r="DT371" s="263">
        <v>0</v>
      </c>
      <c r="DU371" s="263">
        <v>0</v>
      </c>
      <c r="DV371" s="263">
        <v>0</v>
      </c>
      <c r="DW371" s="263"/>
      <c r="DX371" s="263"/>
      <c r="DY371" s="263"/>
      <c r="DZ371" s="263"/>
      <c r="EA371" s="263"/>
      <c r="EB371" s="263"/>
      <c r="EC371" s="301"/>
      <c r="ED371" s="263"/>
      <c r="EE371" s="263"/>
      <c r="EF371" s="263"/>
      <c r="EG371" s="263"/>
      <c r="EH371" s="263"/>
      <c r="EI371" s="263"/>
      <c r="EJ371" s="263"/>
      <c r="EK371" s="263"/>
      <c r="EL371" s="263"/>
      <c r="EM371" s="263"/>
      <c r="EN371" s="263"/>
      <c r="EO371" s="263"/>
      <c r="EP371" s="263"/>
      <c r="EQ371" s="263"/>
      <c r="ER371" s="263"/>
      <c r="ES371" s="263"/>
      <c r="ET371" s="263"/>
      <c r="EU371" s="263"/>
      <c r="EV371" s="263"/>
      <c r="EW371" s="263"/>
      <c r="EX371" s="263"/>
      <c r="EY371" s="263"/>
      <c r="EZ371" s="263"/>
      <c r="FA371" s="263"/>
      <c r="FB371" s="263"/>
      <c r="FC371" s="301"/>
      <c r="FD371" s="263"/>
      <c r="FE371" s="263"/>
      <c r="FF371" s="263"/>
      <c r="FG371" s="301"/>
      <c r="FH371" s="263"/>
      <c r="FI371" s="263"/>
      <c r="FJ371" s="263"/>
      <c r="FK371" s="301"/>
      <c r="FL371" s="263"/>
      <c r="FM371" s="263"/>
      <c r="FN371" s="263"/>
      <c r="FO371" s="263"/>
      <c r="FP371" s="263"/>
      <c r="FQ371" s="301"/>
      <c r="FR371" s="263"/>
      <c r="FS371" s="263"/>
      <c r="FT371" s="301"/>
      <c r="FU371" s="263"/>
      <c r="FV371" s="263"/>
      <c r="FW371" s="301"/>
      <c r="FX371" s="263"/>
      <c r="FY371" s="263"/>
      <c r="FZ371" s="301"/>
      <c r="GA371" s="263"/>
      <c r="GB371" s="263"/>
      <c r="GC371" s="263"/>
      <c r="GD371" s="263"/>
      <c r="GE371" s="263"/>
      <c r="GF371" s="263"/>
      <c r="GG371" s="263"/>
      <c r="GH371" s="263"/>
      <c r="GI371" s="263"/>
      <c r="GJ371" s="263"/>
      <c r="GK371" s="263"/>
      <c r="GL371" s="263"/>
      <c r="GM371" s="263"/>
      <c r="GN371" s="263"/>
      <c r="GO371" s="263"/>
      <c r="GP371" s="263"/>
      <c r="GQ371" s="263"/>
      <c r="GR371" s="263"/>
      <c r="GS371" s="263"/>
      <c r="GT371" s="263"/>
      <c r="GU371" s="263"/>
      <c r="GV371" s="263"/>
      <c r="GW371" s="263"/>
      <c r="GX371" s="263"/>
      <c r="GY371" s="263"/>
      <c r="GZ371" s="263"/>
      <c r="HA371" s="263"/>
      <c r="HB371" s="263"/>
      <c r="HC371" s="263"/>
      <c r="HD371" s="263"/>
      <c r="HE371" s="263"/>
      <c r="HF371" s="263"/>
      <c r="HG371" s="263"/>
      <c r="HH371" s="263"/>
      <c r="HI371" s="263"/>
      <c r="HJ371" s="263"/>
      <c r="HK371" s="263"/>
      <c r="HL371" s="263"/>
      <c r="HM371" s="263"/>
      <c r="HN371" s="263"/>
      <c r="HO371" s="263"/>
      <c r="HP371" s="263"/>
      <c r="HQ371" s="263"/>
      <c r="HR371" s="263"/>
      <c r="HS371" s="263"/>
      <c r="HT371" s="263"/>
      <c r="HU371" s="263"/>
      <c r="HV371" s="263"/>
      <c r="HW371" s="263"/>
      <c r="HX371" s="263"/>
      <c r="HY371" s="263"/>
      <c r="HZ371" s="263"/>
      <c r="IA371" s="263"/>
      <c r="IB371" s="278"/>
      <c r="IC371" s="263"/>
      <c r="ID371" s="263"/>
      <c r="IE371" s="263"/>
      <c r="IF371" s="263"/>
      <c r="IG371" s="263"/>
      <c r="IH371" s="263"/>
      <c r="II371" s="263"/>
      <c r="IJ371" s="263"/>
      <c r="IK371" s="263"/>
      <c r="IL371" s="263"/>
      <c r="IM371" s="301"/>
      <c r="IN371" s="278"/>
      <c r="IO371" s="263"/>
      <c r="IP371" s="263"/>
      <c r="IQ371" s="263"/>
      <c r="IR371" s="263"/>
      <c r="IS371" s="278"/>
      <c r="IT371" s="278"/>
      <c r="IU371" s="278"/>
      <c r="IV371" s="278"/>
      <c r="IW371" s="278"/>
      <c r="IX371" s="278"/>
      <c r="IY371" s="278"/>
      <c r="IZ371" s="278"/>
    </row>
    <row r="372" spans="1:260" ht="54.75" customHeight="1" x14ac:dyDescent="0.15">
      <c r="A372" s="450"/>
      <c r="B372" s="302"/>
      <c r="C372" s="451" t="s">
        <v>8873</v>
      </c>
      <c r="D372" s="451" t="s">
        <v>7211</v>
      </c>
      <c r="E372" s="451" t="s">
        <v>8874</v>
      </c>
      <c r="F372" s="451"/>
      <c r="G372" s="451" t="s">
        <v>8156</v>
      </c>
      <c r="H372" s="451"/>
      <c r="I372" s="451"/>
      <c r="J372" s="451"/>
      <c r="K372" s="451" t="s">
        <v>8224</v>
      </c>
      <c r="L372" s="451" t="s">
        <v>8201</v>
      </c>
      <c r="M372" s="451"/>
      <c r="N372" s="451"/>
      <c r="O372" s="451"/>
      <c r="P372" s="451"/>
      <c r="Q372" s="451"/>
      <c r="R372" s="451"/>
      <c r="S372" s="451" t="s">
        <v>7542</v>
      </c>
      <c r="T372" s="263"/>
      <c r="U372" s="263"/>
      <c r="V372" s="263"/>
      <c r="W372" s="263"/>
      <c r="X372" s="263"/>
      <c r="Y372" s="263"/>
      <c r="Z372" s="263"/>
      <c r="AA372" s="263"/>
      <c r="AB372" s="263"/>
      <c r="AC372" s="263"/>
      <c r="AD372" s="263"/>
      <c r="AE372" s="263"/>
      <c r="AF372" s="263"/>
      <c r="AG372" s="263"/>
      <c r="AH372" s="263"/>
      <c r="AI372" s="263"/>
      <c r="AJ372" s="263"/>
      <c r="AK372" s="263"/>
      <c r="AL372" s="263"/>
      <c r="AM372" s="263"/>
      <c r="AN372" s="263"/>
      <c r="AO372" s="263"/>
      <c r="AP372" s="263"/>
      <c r="AQ372" s="263"/>
      <c r="AR372" s="263"/>
      <c r="AS372" s="263"/>
      <c r="AT372" s="263"/>
      <c r="AU372" s="263"/>
      <c r="AV372" s="263"/>
      <c r="AW372" s="263"/>
      <c r="AX372" s="263"/>
      <c r="AY372" s="263"/>
      <c r="AZ372" s="263"/>
      <c r="BA372" s="263"/>
      <c r="BB372" s="263"/>
      <c r="BC372" s="263"/>
      <c r="BD372" s="263"/>
      <c r="BE372" s="263"/>
      <c r="BF372" s="263"/>
      <c r="BG372" s="263"/>
      <c r="BH372" s="263"/>
      <c r="BI372" s="263"/>
      <c r="BJ372" s="263"/>
      <c r="BK372" s="263"/>
      <c r="BL372" s="263"/>
      <c r="BM372" s="263"/>
      <c r="BN372" s="263"/>
      <c r="BO372" s="263"/>
      <c r="BP372" s="263"/>
      <c r="BQ372" s="263"/>
      <c r="BR372" s="263"/>
      <c r="BS372" s="263"/>
      <c r="BT372" s="263"/>
      <c r="BU372" s="263"/>
      <c r="BV372" s="263"/>
      <c r="BW372" s="263"/>
      <c r="BX372" s="263"/>
      <c r="BY372" s="263"/>
      <c r="BZ372" s="263"/>
      <c r="CA372" s="263"/>
      <c r="CB372" s="263"/>
      <c r="CC372" s="263"/>
      <c r="CD372" s="263"/>
      <c r="CE372" s="263"/>
      <c r="CF372" s="263"/>
      <c r="CG372" s="263"/>
      <c r="CH372" s="263"/>
      <c r="CI372" s="263"/>
      <c r="CJ372" s="263"/>
      <c r="CK372" s="263"/>
      <c r="CL372" s="263"/>
      <c r="CM372" s="263"/>
      <c r="CN372" s="263"/>
      <c r="CO372" s="263"/>
      <c r="CP372" s="263"/>
      <c r="CQ372" s="263"/>
      <c r="CR372" s="264">
        <v>8</v>
      </c>
      <c r="CS372" s="264">
        <v>1573580644</v>
      </c>
      <c r="CT372" s="264">
        <v>919674324</v>
      </c>
      <c r="CU372" s="264">
        <v>919674324</v>
      </c>
      <c r="CV372" s="279" t="s">
        <v>6318</v>
      </c>
      <c r="CW372" s="279" t="s">
        <v>6949</v>
      </c>
      <c r="CX372" s="301"/>
      <c r="CY372" s="301"/>
      <c r="CZ372" s="263"/>
      <c r="DA372" s="263"/>
      <c r="DB372" s="263"/>
      <c r="DC372" s="301"/>
      <c r="DD372" s="301"/>
      <c r="DE372" s="274"/>
      <c r="DF372" s="274"/>
      <c r="DG372" s="263"/>
      <c r="DH372" s="301"/>
      <c r="DI372" s="301"/>
      <c r="DJ372" s="263"/>
      <c r="DK372" s="263"/>
      <c r="DL372" s="274"/>
      <c r="DM372" s="274"/>
      <c r="DN372" s="263">
        <v>0</v>
      </c>
      <c r="DO372" s="263">
        <v>0</v>
      </c>
      <c r="DP372" s="263">
        <v>0</v>
      </c>
      <c r="DQ372" s="263">
        <v>0</v>
      </c>
      <c r="DR372" s="263">
        <v>0</v>
      </c>
      <c r="DS372" s="263">
        <v>0</v>
      </c>
      <c r="DT372" s="263">
        <v>0</v>
      </c>
      <c r="DU372" s="263">
        <v>0</v>
      </c>
      <c r="DV372" s="263">
        <v>0</v>
      </c>
      <c r="DW372" s="263"/>
      <c r="DX372" s="263"/>
      <c r="DY372" s="263"/>
      <c r="DZ372" s="263"/>
      <c r="EA372" s="263"/>
      <c r="EB372" s="263"/>
      <c r="EC372" s="301"/>
      <c r="ED372" s="263"/>
      <c r="EE372" s="263"/>
      <c r="EF372" s="263"/>
      <c r="EG372" s="263"/>
      <c r="EH372" s="263"/>
      <c r="EI372" s="263"/>
      <c r="EJ372" s="263"/>
      <c r="EK372" s="263"/>
      <c r="EL372" s="263"/>
      <c r="EM372" s="263"/>
      <c r="EN372" s="263"/>
      <c r="EO372" s="263"/>
      <c r="EP372" s="263"/>
      <c r="EQ372" s="263"/>
      <c r="ER372" s="263"/>
      <c r="ES372" s="263"/>
      <c r="ET372" s="263"/>
      <c r="EU372" s="263"/>
      <c r="EV372" s="263"/>
      <c r="EW372" s="263"/>
      <c r="EX372" s="263"/>
      <c r="EY372" s="263"/>
      <c r="EZ372" s="263"/>
      <c r="FA372" s="263"/>
      <c r="FB372" s="263"/>
      <c r="FC372" s="301"/>
      <c r="FD372" s="263"/>
      <c r="FE372" s="263"/>
      <c r="FF372" s="263"/>
      <c r="FG372" s="301"/>
      <c r="FH372" s="263"/>
      <c r="FI372" s="263"/>
      <c r="FJ372" s="263"/>
      <c r="FK372" s="301"/>
      <c r="FL372" s="263"/>
      <c r="FM372" s="263"/>
      <c r="FN372" s="263"/>
      <c r="FO372" s="263"/>
      <c r="FP372" s="263"/>
      <c r="FQ372" s="301"/>
      <c r="FR372" s="263"/>
      <c r="FS372" s="263"/>
      <c r="FT372" s="301"/>
      <c r="FU372" s="263"/>
      <c r="FV372" s="263"/>
      <c r="FW372" s="301"/>
      <c r="FX372" s="263"/>
      <c r="FY372" s="263"/>
      <c r="FZ372" s="301"/>
      <c r="GA372" s="263"/>
      <c r="GB372" s="263"/>
      <c r="GC372" s="263"/>
      <c r="GD372" s="263"/>
      <c r="GE372" s="263"/>
      <c r="GF372" s="263"/>
      <c r="GG372" s="263"/>
      <c r="GH372" s="263"/>
      <c r="GI372" s="263"/>
      <c r="GJ372" s="263"/>
      <c r="GK372" s="263"/>
      <c r="GL372" s="263"/>
      <c r="GM372" s="263"/>
      <c r="GN372" s="263"/>
      <c r="GO372" s="263"/>
      <c r="GP372" s="263"/>
      <c r="GQ372" s="263"/>
      <c r="GR372" s="263"/>
      <c r="GS372" s="263"/>
      <c r="GT372" s="263"/>
      <c r="GU372" s="263"/>
      <c r="GV372" s="263"/>
      <c r="GW372" s="263"/>
      <c r="GX372" s="263"/>
      <c r="GY372" s="263"/>
      <c r="GZ372" s="263"/>
      <c r="HA372" s="263"/>
      <c r="HB372" s="263"/>
      <c r="HC372" s="263"/>
      <c r="HD372" s="263"/>
      <c r="HE372" s="263"/>
      <c r="HF372" s="263"/>
      <c r="HG372" s="263"/>
      <c r="HH372" s="263"/>
      <c r="HI372" s="263"/>
      <c r="HJ372" s="263"/>
      <c r="HK372" s="263"/>
      <c r="HL372" s="263"/>
      <c r="HM372" s="263"/>
      <c r="HN372" s="263"/>
      <c r="HO372" s="263"/>
      <c r="HP372" s="263"/>
      <c r="HQ372" s="263"/>
      <c r="HR372" s="263"/>
      <c r="HS372" s="263"/>
      <c r="HT372" s="263"/>
      <c r="HU372" s="263"/>
      <c r="HV372" s="263"/>
      <c r="HW372" s="263"/>
      <c r="HX372" s="263"/>
      <c r="HY372" s="263"/>
      <c r="HZ372" s="263"/>
      <c r="IA372" s="263"/>
      <c r="IB372" s="278"/>
      <c r="IC372" s="263"/>
      <c r="ID372" s="263"/>
      <c r="IE372" s="263"/>
      <c r="IF372" s="263"/>
      <c r="IG372" s="263"/>
      <c r="IH372" s="263"/>
      <c r="II372" s="263"/>
      <c r="IJ372" s="263"/>
      <c r="IK372" s="263"/>
      <c r="IL372" s="263"/>
      <c r="IM372" s="301"/>
      <c r="IN372" s="278"/>
      <c r="IO372" s="263"/>
      <c r="IP372" s="263"/>
      <c r="IQ372" s="263"/>
      <c r="IR372" s="263"/>
      <c r="IS372" s="278"/>
      <c r="IT372" s="278"/>
      <c r="IU372" s="278"/>
      <c r="IV372" s="278"/>
      <c r="IW372" s="278"/>
      <c r="IX372" s="278"/>
      <c r="IY372" s="278"/>
      <c r="IZ372" s="278"/>
    </row>
    <row r="373" spans="1:260" ht="54.75" customHeight="1" x14ac:dyDescent="0.15">
      <c r="A373" s="450"/>
      <c r="B373" s="302"/>
      <c r="C373" s="451" t="s">
        <v>8875</v>
      </c>
      <c r="D373" s="451" t="s">
        <v>7211</v>
      </c>
      <c r="E373" s="451" t="s">
        <v>8876</v>
      </c>
      <c r="F373" s="451"/>
      <c r="G373" s="451" t="s">
        <v>8157</v>
      </c>
      <c r="H373" s="451"/>
      <c r="I373" s="451"/>
      <c r="J373" s="451"/>
      <c r="K373" s="451" t="s">
        <v>8224</v>
      </c>
      <c r="L373" s="451" t="s">
        <v>8201</v>
      </c>
      <c r="M373" s="451"/>
      <c r="N373" s="451"/>
      <c r="O373" s="451"/>
      <c r="P373" s="451"/>
      <c r="Q373" s="451"/>
      <c r="R373" s="451"/>
      <c r="S373" s="451" t="s">
        <v>7542</v>
      </c>
      <c r="T373" s="263"/>
      <c r="U373" s="263"/>
      <c r="V373" s="263"/>
      <c r="W373" s="263"/>
      <c r="X373" s="263"/>
      <c r="Y373" s="263"/>
      <c r="Z373" s="263"/>
      <c r="AA373" s="263"/>
      <c r="AB373" s="263"/>
      <c r="AC373" s="263"/>
      <c r="AD373" s="263"/>
      <c r="AE373" s="263"/>
      <c r="AF373" s="263"/>
      <c r="AG373" s="263"/>
      <c r="AH373" s="263"/>
      <c r="AI373" s="263"/>
      <c r="AJ373" s="263"/>
      <c r="AK373" s="263"/>
      <c r="AL373" s="263"/>
      <c r="AM373" s="263"/>
      <c r="AN373" s="263"/>
      <c r="AO373" s="263"/>
      <c r="AP373" s="263"/>
      <c r="AQ373" s="263"/>
      <c r="AR373" s="263"/>
      <c r="AS373" s="263"/>
      <c r="AT373" s="263"/>
      <c r="AU373" s="263"/>
      <c r="AV373" s="263"/>
      <c r="AW373" s="263"/>
      <c r="AX373" s="263"/>
      <c r="AY373" s="263"/>
      <c r="AZ373" s="263"/>
      <c r="BA373" s="263"/>
      <c r="BB373" s="263"/>
      <c r="BC373" s="263"/>
      <c r="BD373" s="263"/>
      <c r="BE373" s="263"/>
      <c r="BF373" s="263"/>
      <c r="BG373" s="263"/>
      <c r="BH373" s="263"/>
      <c r="BI373" s="263"/>
      <c r="BJ373" s="263"/>
      <c r="BK373" s="263"/>
      <c r="BL373" s="263"/>
      <c r="BM373" s="263"/>
      <c r="BN373" s="263"/>
      <c r="BO373" s="263"/>
      <c r="BP373" s="263"/>
      <c r="BQ373" s="263"/>
      <c r="BR373" s="263"/>
      <c r="BS373" s="263"/>
      <c r="BT373" s="263"/>
      <c r="BU373" s="263"/>
      <c r="BV373" s="263"/>
      <c r="BW373" s="263"/>
      <c r="BX373" s="263"/>
      <c r="BY373" s="263"/>
      <c r="BZ373" s="263"/>
      <c r="CA373" s="263"/>
      <c r="CB373" s="263"/>
      <c r="CC373" s="263"/>
      <c r="CD373" s="263"/>
      <c r="CE373" s="263"/>
      <c r="CF373" s="263"/>
      <c r="CG373" s="263"/>
      <c r="CH373" s="263"/>
      <c r="CI373" s="263"/>
      <c r="CJ373" s="263"/>
      <c r="CK373" s="263"/>
      <c r="CL373" s="263"/>
      <c r="CM373" s="263"/>
      <c r="CN373" s="263"/>
      <c r="CO373" s="263"/>
      <c r="CP373" s="263"/>
      <c r="CQ373" s="263"/>
      <c r="CR373" s="264">
        <v>8</v>
      </c>
      <c r="CS373" s="264">
        <v>1573580644</v>
      </c>
      <c r="CT373" s="264">
        <v>935674381</v>
      </c>
      <c r="CU373" s="264">
        <v>935674381</v>
      </c>
      <c r="CV373" s="279" t="s">
        <v>6318</v>
      </c>
      <c r="CW373" s="279" t="s">
        <v>6949</v>
      </c>
      <c r="CX373" s="301"/>
      <c r="CY373" s="301"/>
      <c r="CZ373" s="263"/>
      <c r="DA373" s="263"/>
      <c r="DB373" s="263"/>
      <c r="DC373" s="301"/>
      <c r="DD373" s="301"/>
      <c r="DE373" s="274"/>
      <c r="DF373" s="274"/>
      <c r="DG373" s="263"/>
      <c r="DH373" s="301"/>
      <c r="DI373" s="301"/>
      <c r="DJ373" s="263"/>
      <c r="DK373" s="263"/>
      <c r="DL373" s="274"/>
      <c r="DM373" s="274"/>
      <c r="DN373" s="263">
        <v>0</v>
      </c>
      <c r="DO373" s="263">
        <v>0</v>
      </c>
      <c r="DP373" s="263">
        <v>0</v>
      </c>
      <c r="DQ373" s="263">
        <v>0</v>
      </c>
      <c r="DR373" s="263">
        <v>0</v>
      </c>
      <c r="DS373" s="263">
        <v>0</v>
      </c>
      <c r="DT373" s="263">
        <v>0</v>
      </c>
      <c r="DU373" s="263">
        <v>0</v>
      </c>
      <c r="DV373" s="263">
        <v>0</v>
      </c>
      <c r="DW373" s="263"/>
      <c r="DX373" s="263"/>
      <c r="DY373" s="263"/>
      <c r="DZ373" s="263"/>
      <c r="EA373" s="263"/>
      <c r="EB373" s="263"/>
      <c r="EC373" s="301"/>
      <c r="ED373" s="263"/>
      <c r="EE373" s="263"/>
      <c r="EF373" s="263"/>
      <c r="EG373" s="263"/>
      <c r="EH373" s="263"/>
      <c r="EI373" s="263"/>
      <c r="EJ373" s="263"/>
      <c r="EK373" s="263"/>
      <c r="EL373" s="263"/>
      <c r="EM373" s="263"/>
      <c r="EN373" s="263"/>
      <c r="EO373" s="263"/>
      <c r="EP373" s="263"/>
      <c r="EQ373" s="263"/>
      <c r="ER373" s="263"/>
      <c r="ES373" s="263"/>
      <c r="ET373" s="263"/>
      <c r="EU373" s="263"/>
      <c r="EV373" s="263"/>
      <c r="EW373" s="263"/>
      <c r="EX373" s="263"/>
      <c r="EY373" s="263"/>
      <c r="EZ373" s="263"/>
      <c r="FA373" s="263"/>
      <c r="FB373" s="263"/>
      <c r="FC373" s="301"/>
      <c r="FD373" s="263"/>
      <c r="FE373" s="263"/>
      <c r="FF373" s="263"/>
      <c r="FG373" s="301"/>
      <c r="FH373" s="263"/>
      <c r="FI373" s="263"/>
      <c r="FJ373" s="263"/>
      <c r="FK373" s="301"/>
      <c r="FL373" s="263"/>
      <c r="FM373" s="263"/>
      <c r="FN373" s="263"/>
      <c r="FO373" s="263"/>
      <c r="FP373" s="263"/>
      <c r="FQ373" s="301"/>
      <c r="FR373" s="263"/>
      <c r="FS373" s="263"/>
      <c r="FT373" s="301"/>
      <c r="FU373" s="263"/>
      <c r="FV373" s="263"/>
      <c r="FW373" s="301"/>
      <c r="FX373" s="263"/>
      <c r="FY373" s="263"/>
      <c r="FZ373" s="301"/>
      <c r="GA373" s="263"/>
      <c r="GB373" s="263"/>
      <c r="GC373" s="263"/>
      <c r="GD373" s="263"/>
      <c r="GE373" s="263"/>
      <c r="GF373" s="263"/>
      <c r="GG373" s="263"/>
      <c r="GH373" s="263"/>
      <c r="GI373" s="263"/>
      <c r="GJ373" s="263"/>
      <c r="GK373" s="263"/>
      <c r="GL373" s="263"/>
      <c r="GM373" s="263"/>
      <c r="GN373" s="263"/>
      <c r="GO373" s="263"/>
      <c r="GP373" s="263"/>
      <c r="GQ373" s="263"/>
      <c r="GR373" s="263"/>
      <c r="GS373" s="263"/>
      <c r="GT373" s="263"/>
      <c r="GU373" s="263"/>
      <c r="GV373" s="263"/>
      <c r="GW373" s="263"/>
      <c r="GX373" s="263"/>
      <c r="GY373" s="263"/>
      <c r="GZ373" s="263"/>
      <c r="HA373" s="263"/>
      <c r="HB373" s="263"/>
      <c r="HC373" s="263"/>
      <c r="HD373" s="263"/>
      <c r="HE373" s="263"/>
      <c r="HF373" s="263"/>
      <c r="HG373" s="263"/>
      <c r="HH373" s="263"/>
      <c r="HI373" s="263"/>
      <c r="HJ373" s="263"/>
      <c r="HK373" s="263"/>
      <c r="HL373" s="263"/>
      <c r="HM373" s="263"/>
      <c r="HN373" s="263"/>
      <c r="HO373" s="263"/>
      <c r="HP373" s="263"/>
      <c r="HQ373" s="263"/>
      <c r="HR373" s="263"/>
      <c r="HS373" s="263"/>
      <c r="HT373" s="263"/>
      <c r="HU373" s="263"/>
      <c r="HV373" s="263"/>
      <c r="HW373" s="263"/>
      <c r="HX373" s="263"/>
      <c r="HY373" s="263"/>
      <c r="HZ373" s="263"/>
      <c r="IA373" s="263"/>
      <c r="IB373" s="278"/>
      <c r="IC373" s="263"/>
      <c r="ID373" s="263"/>
      <c r="IE373" s="263"/>
      <c r="IF373" s="263"/>
      <c r="IG373" s="263"/>
      <c r="IH373" s="263"/>
      <c r="II373" s="263"/>
      <c r="IJ373" s="263"/>
      <c r="IK373" s="263"/>
      <c r="IL373" s="263"/>
      <c r="IM373" s="301"/>
      <c r="IN373" s="278"/>
      <c r="IO373" s="263"/>
      <c r="IP373" s="263"/>
      <c r="IQ373" s="263"/>
      <c r="IR373" s="263"/>
      <c r="IS373" s="278"/>
      <c r="IT373" s="278"/>
      <c r="IU373" s="278"/>
      <c r="IV373" s="278"/>
      <c r="IW373" s="278"/>
      <c r="IX373" s="278"/>
      <c r="IY373" s="278"/>
      <c r="IZ373" s="278"/>
    </row>
    <row r="374" spans="1:260" ht="54.75" customHeight="1" x14ac:dyDescent="0.15">
      <c r="A374" s="450"/>
      <c r="B374" s="302"/>
      <c r="C374" s="451" t="s">
        <v>23200</v>
      </c>
      <c r="D374" s="451" t="s">
        <v>7211</v>
      </c>
      <c r="E374" s="451" t="s">
        <v>23201</v>
      </c>
      <c r="F374" s="451"/>
      <c r="G374" s="451" t="s">
        <v>8150</v>
      </c>
      <c r="H374" s="451"/>
      <c r="I374" s="451"/>
      <c r="J374" s="451"/>
      <c r="K374" s="451" t="s">
        <v>8224</v>
      </c>
      <c r="L374" s="451" t="s">
        <v>8201</v>
      </c>
      <c r="M374" s="451"/>
      <c r="N374" s="451"/>
      <c r="O374" s="451"/>
      <c r="P374" s="451"/>
      <c r="Q374" s="451"/>
      <c r="R374" s="451"/>
      <c r="S374" s="451" t="s">
        <v>7542</v>
      </c>
      <c r="T374" s="263"/>
      <c r="U374" s="263"/>
      <c r="V374" s="263"/>
      <c r="W374" s="263"/>
      <c r="X374" s="263"/>
      <c r="Y374" s="263"/>
      <c r="Z374" s="263"/>
      <c r="AA374" s="263"/>
      <c r="AB374" s="263"/>
      <c r="AC374" s="263"/>
      <c r="AD374" s="263"/>
      <c r="AE374" s="263"/>
      <c r="AF374" s="263"/>
      <c r="AG374" s="263"/>
      <c r="AH374" s="263"/>
      <c r="AI374" s="263"/>
      <c r="AJ374" s="263"/>
      <c r="AK374" s="263"/>
      <c r="AL374" s="263"/>
      <c r="AM374" s="263"/>
      <c r="AN374" s="263"/>
      <c r="AO374" s="263"/>
      <c r="AP374" s="263"/>
      <c r="AQ374" s="263"/>
      <c r="AR374" s="263"/>
      <c r="AS374" s="263"/>
      <c r="AT374" s="263"/>
      <c r="AU374" s="263"/>
      <c r="AV374" s="263"/>
      <c r="AW374" s="263"/>
      <c r="AX374" s="263"/>
      <c r="AY374" s="263"/>
      <c r="AZ374" s="263"/>
      <c r="BA374" s="263"/>
      <c r="BB374" s="263"/>
      <c r="BC374" s="263"/>
      <c r="BD374" s="263"/>
      <c r="BE374" s="263"/>
      <c r="BF374" s="263"/>
      <c r="BG374" s="263"/>
      <c r="BH374" s="263"/>
      <c r="BI374" s="263"/>
      <c r="BJ374" s="263"/>
      <c r="BK374" s="263"/>
      <c r="BL374" s="263"/>
      <c r="BM374" s="263"/>
      <c r="BN374" s="263"/>
      <c r="BO374" s="263"/>
      <c r="BP374" s="263"/>
      <c r="BQ374" s="263"/>
      <c r="BR374" s="263"/>
      <c r="BS374" s="263"/>
      <c r="BT374" s="263"/>
      <c r="BU374" s="263"/>
      <c r="BV374" s="263"/>
      <c r="BW374" s="263"/>
      <c r="BX374" s="263"/>
      <c r="BY374" s="263"/>
      <c r="BZ374" s="263"/>
      <c r="CA374" s="263"/>
      <c r="CB374" s="263"/>
      <c r="CC374" s="263"/>
      <c r="CD374" s="263"/>
      <c r="CE374" s="263"/>
      <c r="CF374" s="263"/>
      <c r="CG374" s="263"/>
      <c r="CH374" s="263"/>
      <c r="CI374" s="263"/>
      <c r="CJ374" s="263"/>
      <c r="CK374" s="263"/>
      <c r="CL374" s="263"/>
      <c r="CM374" s="263"/>
      <c r="CN374" s="263"/>
      <c r="CO374" s="263"/>
      <c r="CP374" s="263"/>
      <c r="CQ374" s="263"/>
      <c r="CR374" s="264">
        <v>8</v>
      </c>
      <c r="CS374" s="264">
        <v>1573580644</v>
      </c>
      <c r="CT374" s="264">
        <v>1255675521</v>
      </c>
      <c r="CU374" s="264">
        <v>1255675521</v>
      </c>
      <c r="CV374" s="279" t="s">
        <v>6318</v>
      </c>
      <c r="CW374" s="279" t="s">
        <v>6949</v>
      </c>
      <c r="CX374" s="301"/>
      <c r="CY374" s="301"/>
      <c r="CZ374" s="263"/>
      <c r="DA374" s="263"/>
      <c r="DB374" s="263"/>
      <c r="DC374" s="301"/>
      <c r="DD374" s="301"/>
      <c r="DE374" s="274"/>
      <c r="DF374" s="274"/>
      <c r="DG374" s="263"/>
      <c r="DH374" s="301"/>
      <c r="DI374" s="301"/>
      <c r="DJ374" s="263"/>
      <c r="DK374" s="263"/>
      <c r="DL374" s="274"/>
      <c r="DM374" s="274"/>
      <c r="DN374" s="263">
        <v>0</v>
      </c>
      <c r="DO374" s="263">
        <v>0</v>
      </c>
      <c r="DP374" s="263">
        <v>0</v>
      </c>
      <c r="DQ374" s="263">
        <v>0</v>
      </c>
      <c r="DR374" s="263">
        <v>0</v>
      </c>
      <c r="DS374" s="263">
        <v>0</v>
      </c>
      <c r="DT374" s="263">
        <v>0</v>
      </c>
      <c r="DU374" s="263">
        <v>0</v>
      </c>
      <c r="DV374" s="263">
        <v>0</v>
      </c>
      <c r="DW374" s="263"/>
      <c r="DX374" s="263"/>
      <c r="DY374" s="263"/>
      <c r="DZ374" s="263"/>
      <c r="EA374" s="263"/>
      <c r="EB374" s="263"/>
      <c r="EC374" s="301"/>
      <c r="ED374" s="263"/>
      <c r="EE374" s="263"/>
      <c r="EF374" s="263"/>
      <c r="EG374" s="263"/>
      <c r="EH374" s="263"/>
      <c r="EI374" s="263"/>
      <c r="EJ374" s="263"/>
      <c r="EK374" s="263"/>
      <c r="EL374" s="263"/>
      <c r="EM374" s="263"/>
      <c r="EN374" s="263"/>
      <c r="EO374" s="263"/>
      <c r="EP374" s="263"/>
      <c r="EQ374" s="263"/>
      <c r="ER374" s="263"/>
      <c r="ES374" s="263"/>
      <c r="ET374" s="263"/>
      <c r="EU374" s="263"/>
      <c r="EV374" s="263"/>
      <c r="EW374" s="263"/>
      <c r="EX374" s="263"/>
      <c r="EY374" s="263"/>
      <c r="EZ374" s="263"/>
      <c r="FA374" s="263"/>
      <c r="FB374" s="263"/>
      <c r="FC374" s="301"/>
      <c r="FD374" s="263"/>
      <c r="FE374" s="263"/>
      <c r="FF374" s="263"/>
      <c r="FG374" s="301"/>
      <c r="FH374" s="263"/>
      <c r="FI374" s="263"/>
      <c r="FJ374" s="263"/>
      <c r="FK374" s="301"/>
      <c r="FL374" s="263"/>
      <c r="FM374" s="263"/>
      <c r="FN374" s="263"/>
      <c r="FO374" s="263"/>
      <c r="FP374" s="263"/>
      <c r="FQ374" s="301"/>
      <c r="FR374" s="263"/>
      <c r="FS374" s="263"/>
      <c r="FT374" s="301"/>
      <c r="FU374" s="263"/>
      <c r="FV374" s="263"/>
      <c r="FW374" s="301"/>
      <c r="FX374" s="263"/>
      <c r="FY374" s="263"/>
      <c r="FZ374" s="301"/>
      <c r="GA374" s="263"/>
      <c r="GB374" s="263"/>
      <c r="GC374" s="263"/>
      <c r="GD374" s="263"/>
      <c r="GE374" s="263"/>
      <c r="GF374" s="263"/>
      <c r="GG374" s="263"/>
      <c r="GH374" s="263"/>
      <c r="GI374" s="263"/>
      <c r="GJ374" s="263"/>
      <c r="GK374" s="263"/>
      <c r="GL374" s="263"/>
      <c r="GM374" s="263"/>
      <c r="GN374" s="263"/>
      <c r="GO374" s="263"/>
      <c r="GP374" s="263"/>
      <c r="GQ374" s="263"/>
      <c r="GR374" s="263"/>
      <c r="GS374" s="263"/>
      <c r="GT374" s="263"/>
      <c r="GU374" s="263"/>
      <c r="GV374" s="263"/>
      <c r="GW374" s="263"/>
      <c r="GX374" s="263"/>
      <c r="GY374" s="263"/>
      <c r="GZ374" s="263"/>
      <c r="HA374" s="263"/>
      <c r="HB374" s="263"/>
      <c r="HC374" s="263"/>
      <c r="HD374" s="263"/>
      <c r="HE374" s="263"/>
      <c r="HF374" s="263"/>
      <c r="HG374" s="263"/>
      <c r="HH374" s="263"/>
      <c r="HI374" s="263"/>
      <c r="HJ374" s="263"/>
      <c r="HK374" s="263"/>
      <c r="HL374" s="263"/>
      <c r="HM374" s="263"/>
      <c r="HN374" s="263"/>
      <c r="HO374" s="263"/>
      <c r="HP374" s="263"/>
      <c r="HQ374" s="263"/>
      <c r="HR374" s="263"/>
      <c r="HS374" s="263"/>
      <c r="HT374" s="263"/>
      <c r="HU374" s="263"/>
      <c r="HV374" s="263"/>
      <c r="HW374" s="263"/>
      <c r="HX374" s="263"/>
      <c r="HY374" s="263"/>
      <c r="HZ374" s="263"/>
      <c r="IA374" s="263"/>
      <c r="IB374" s="278"/>
      <c r="IC374" s="263"/>
      <c r="ID374" s="263"/>
      <c r="IE374" s="263"/>
      <c r="IF374" s="263"/>
      <c r="IG374" s="263"/>
      <c r="IH374" s="263"/>
      <c r="II374" s="263"/>
      <c r="IJ374" s="263"/>
      <c r="IK374" s="263"/>
      <c r="IL374" s="263"/>
      <c r="IM374" s="301"/>
      <c r="IN374" s="278"/>
      <c r="IO374" s="263"/>
      <c r="IP374" s="263"/>
      <c r="IQ374" s="263"/>
      <c r="IR374" s="263"/>
      <c r="IS374" s="278"/>
      <c r="IT374" s="278"/>
      <c r="IU374" s="278"/>
      <c r="IV374" s="278"/>
      <c r="IW374" s="278"/>
      <c r="IX374" s="278"/>
      <c r="IY374" s="278"/>
      <c r="IZ374" s="278"/>
    </row>
    <row r="375" spans="1:260" ht="54.75" customHeight="1" x14ac:dyDescent="0.15">
      <c r="A375" s="278"/>
      <c r="B375" s="263"/>
      <c r="C375" s="279" t="s">
        <v>8877</v>
      </c>
      <c r="D375" s="279" t="s">
        <v>7302</v>
      </c>
      <c r="E375" s="279" t="s">
        <v>8878</v>
      </c>
      <c r="F375" s="279" t="s">
        <v>8151</v>
      </c>
      <c r="G375" s="279" t="s">
        <v>22714</v>
      </c>
      <c r="H375" s="279" t="s">
        <v>7303</v>
      </c>
      <c r="I375" s="279" t="s">
        <v>7543</v>
      </c>
      <c r="J375" s="279" t="s">
        <v>7262</v>
      </c>
      <c r="K375" s="279" t="s">
        <v>8239</v>
      </c>
      <c r="L375" s="279" t="s">
        <v>8201</v>
      </c>
      <c r="M375" s="279" t="s">
        <v>7082</v>
      </c>
      <c r="N375" s="279"/>
      <c r="O375" s="279"/>
      <c r="P375" s="279"/>
      <c r="Q375" s="279" t="s">
        <v>7305</v>
      </c>
      <c r="R375" s="279"/>
      <c r="S375" s="279" t="s">
        <v>7541</v>
      </c>
      <c r="T375" s="263"/>
      <c r="U375" s="263"/>
      <c r="V375" s="263"/>
      <c r="W375" s="263"/>
      <c r="X375" s="263"/>
      <c r="Y375" s="263"/>
      <c r="Z375" s="263"/>
      <c r="AA375" s="263"/>
      <c r="AB375" s="263"/>
      <c r="AC375" s="263"/>
      <c r="AD375" s="263"/>
      <c r="AE375" s="263"/>
      <c r="AF375" s="263"/>
      <c r="AG375" s="263"/>
      <c r="AH375" s="263"/>
      <c r="AI375" s="263"/>
      <c r="AJ375" s="263"/>
      <c r="AK375" s="263"/>
      <c r="AL375" s="263"/>
      <c r="AM375" s="263"/>
      <c r="AN375" s="263"/>
      <c r="AO375" s="263"/>
      <c r="AP375" s="263"/>
      <c r="AQ375" s="263"/>
      <c r="AR375" s="263">
        <v>0</v>
      </c>
      <c r="AS375" s="263">
        <v>0</v>
      </c>
      <c r="AT375" s="263">
        <v>0</v>
      </c>
      <c r="AU375" s="263">
        <v>0</v>
      </c>
      <c r="AV375" s="263">
        <v>0</v>
      </c>
      <c r="AW375" s="263">
        <v>0</v>
      </c>
      <c r="AX375" s="263">
        <v>0</v>
      </c>
      <c r="AY375" s="263">
        <v>0</v>
      </c>
      <c r="AZ375" s="263">
        <v>0</v>
      </c>
      <c r="BA375" s="263"/>
      <c r="BB375" s="263"/>
      <c r="BC375" s="263">
        <v>0</v>
      </c>
      <c r="BD375" s="263">
        <v>0</v>
      </c>
      <c r="BE375" s="263"/>
      <c r="BF375" s="263"/>
      <c r="BG375" s="263"/>
      <c r="BH375" s="263">
        <v>0</v>
      </c>
      <c r="BI375" s="263">
        <v>0</v>
      </c>
      <c r="BJ375" s="263">
        <v>0</v>
      </c>
      <c r="BK375" s="263">
        <v>0</v>
      </c>
      <c r="BL375" s="263">
        <v>0</v>
      </c>
      <c r="BM375" s="263">
        <v>0</v>
      </c>
      <c r="BN375" s="263">
        <v>0</v>
      </c>
      <c r="BO375" s="263"/>
      <c r="BP375" s="263">
        <v>0</v>
      </c>
      <c r="BQ375" s="263">
        <v>0</v>
      </c>
      <c r="BR375" s="263">
        <v>0</v>
      </c>
      <c r="BS375" s="263">
        <v>0</v>
      </c>
      <c r="BT375" s="263">
        <v>0</v>
      </c>
      <c r="BU375" s="263">
        <v>0</v>
      </c>
      <c r="BV375" s="263"/>
      <c r="BW375" s="263">
        <v>0</v>
      </c>
      <c r="BX375" s="263"/>
      <c r="BY375" s="263"/>
      <c r="BZ375" s="263"/>
      <c r="CA375" s="263">
        <v>0</v>
      </c>
      <c r="CB375" s="263">
        <v>0</v>
      </c>
      <c r="CC375" s="263"/>
      <c r="CD375" s="263"/>
      <c r="CE375" s="263"/>
      <c r="CF375" s="263">
        <v>0</v>
      </c>
      <c r="CG375" s="263">
        <v>0</v>
      </c>
      <c r="CH375" s="263">
        <v>0</v>
      </c>
      <c r="CI375" s="263">
        <v>0</v>
      </c>
      <c r="CJ375" s="263">
        <v>0</v>
      </c>
      <c r="CK375" s="263">
        <v>0</v>
      </c>
      <c r="CL375" s="263">
        <v>0</v>
      </c>
      <c r="CM375" s="263">
        <v>0</v>
      </c>
      <c r="CN375" s="263">
        <v>0</v>
      </c>
      <c r="CO375" s="263"/>
      <c r="CP375" s="263">
        <v>0</v>
      </c>
      <c r="CQ375" s="263"/>
      <c r="CR375" s="264">
        <v>8</v>
      </c>
      <c r="CS375" s="264">
        <v>1573580644</v>
      </c>
      <c r="CT375" s="264">
        <v>1573580644</v>
      </c>
      <c r="CU375" s="264">
        <v>1573580644</v>
      </c>
      <c r="CV375" s="279" t="s">
        <v>7306</v>
      </c>
      <c r="CW375" s="279" t="s">
        <v>573</v>
      </c>
      <c r="CX375" s="301"/>
      <c r="CY375" s="301"/>
      <c r="CZ375" s="263"/>
      <c r="DA375" s="263"/>
      <c r="DB375" s="263"/>
      <c r="DC375" s="301"/>
      <c r="DD375" s="301"/>
      <c r="DE375" s="274"/>
      <c r="DF375" s="274"/>
      <c r="DG375" s="263"/>
      <c r="DH375" s="301"/>
      <c r="DI375" s="301"/>
      <c r="DJ375" s="263"/>
      <c r="DK375" s="263"/>
      <c r="DL375" s="274"/>
      <c r="DM375" s="274"/>
      <c r="DN375" s="263">
        <v>0</v>
      </c>
      <c r="DO375" s="263">
        <v>0</v>
      </c>
      <c r="DP375" s="263">
        <v>0</v>
      </c>
      <c r="DQ375" s="263">
        <v>0</v>
      </c>
      <c r="DR375" s="263">
        <v>0</v>
      </c>
      <c r="DS375" s="263">
        <v>0</v>
      </c>
      <c r="DT375" s="263">
        <v>0</v>
      </c>
      <c r="DU375" s="263">
        <v>0</v>
      </c>
      <c r="DV375" s="263">
        <v>0</v>
      </c>
      <c r="DW375" s="263">
        <v>0</v>
      </c>
      <c r="DX375" s="263">
        <v>0</v>
      </c>
      <c r="DY375" s="263">
        <v>0</v>
      </c>
      <c r="DZ375" s="263">
        <v>0</v>
      </c>
      <c r="EA375" s="263">
        <v>0</v>
      </c>
      <c r="EB375" s="263">
        <v>0</v>
      </c>
      <c r="EC375" s="301"/>
      <c r="ED375" s="263">
        <v>0</v>
      </c>
      <c r="EE375" s="263">
        <v>0</v>
      </c>
      <c r="EF375" s="263">
        <v>0</v>
      </c>
      <c r="EG375" s="263">
        <v>0</v>
      </c>
      <c r="EH375" s="263">
        <v>0</v>
      </c>
      <c r="EI375" s="263">
        <v>0</v>
      </c>
      <c r="EJ375" s="263">
        <v>0</v>
      </c>
      <c r="EK375" s="263">
        <v>0</v>
      </c>
      <c r="EL375" s="263">
        <v>0</v>
      </c>
      <c r="EM375" s="263">
        <v>0</v>
      </c>
      <c r="EN375" s="263">
        <v>0</v>
      </c>
      <c r="EO375" s="263">
        <v>0</v>
      </c>
      <c r="EP375" s="263">
        <v>0</v>
      </c>
      <c r="EQ375" s="263">
        <v>0</v>
      </c>
      <c r="ER375" s="263">
        <v>0</v>
      </c>
      <c r="ES375" s="263">
        <v>0</v>
      </c>
      <c r="ET375" s="263">
        <v>0</v>
      </c>
      <c r="EU375" s="263">
        <v>0</v>
      </c>
      <c r="EV375" s="263">
        <v>0</v>
      </c>
      <c r="EW375" s="263">
        <v>0</v>
      </c>
      <c r="EX375" s="263">
        <v>0</v>
      </c>
      <c r="EY375" s="263">
        <v>0</v>
      </c>
      <c r="EZ375" s="263">
        <v>0</v>
      </c>
      <c r="FA375" s="263">
        <v>0</v>
      </c>
      <c r="FB375" s="263">
        <v>0</v>
      </c>
      <c r="FC375" s="301"/>
      <c r="FD375" s="263">
        <v>0</v>
      </c>
      <c r="FE375" s="263">
        <v>0</v>
      </c>
      <c r="FF375" s="263">
        <v>0</v>
      </c>
      <c r="FG375" s="301"/>
      <c r="FH375" s="263">
        <v>0</v>
      </c>
      <c r="FI375" s="263">
        <v>0</v>
      </c>
      <c r="FJ375" s="263">
        <v>0</v>
      </c>
      <c r="FK375" s="301"/>
      <c r="FL375" s="263">
        <v>0</v>
      </c>
      <c r="FM375" s="263">
        <v>0</v>
      </c>
      <c r="FN375" s="263">
        <v>0</v>
      </c>
      <c r="FO375" s="263">
        <v>0</v>
      </c>
      <c r="FP375" s="263">
        <v>0</v>
      </c>
      <c r="FQ375" s="301"/>
      <c r="FR375" s="263">
        <v>0</v>
      </c>
      <c r="FS375" s="263">
        <v>0</v>
      </c>
      <c r="FT375" s="301"/>
      <c r="FU375" s="263">
        <v>0</v>
      </c>
      <c r="FV375" s="263">
        <v>0</v>
      </c>
      <c r="FW375" s="301"/>
      <c r="FX375" s="263">
        <v>0</v>
      </c>
      <c r="FY375" s="263">
        <v>0</v>
      </c>
      <c r="FZ375" s="301"/>
      <c r="GA375" s="263">
        <v>0</v>
      </c>
      <c r="GB375" s="263">
        <v>0</v>
      </c>
      <c r="GC375" s="263">
        <v>0</v>
      </c>
      <c r="GD375" s="263">
        <v>0</v>
      </c>
      <c r="GE375" s="263">
        <v>0</v>
      </c>
      <c r="GF375" s="263">
        <v>0</v>
      </c>
      <c r="GG375" s="263">
        <v>0</v>
      </c>
      <c r="GH375" s="263">
        <v>0</v>
      </c>
      <c r="GI375" s="263">
        <v>0</v>
      </c>
      <c r="GJ375" s="263">
        <v>0</v>
      </c>
      <c r="GK375" s="263">
        <v>0</v>
      </c>
      <c r="GL375" s="263">
        <v>0</v>
      </c>
      <c r="GM375" s="263">
        <v>0</v>
      </c>
      <c r="GN375" s="263">
        <v>0</v>
      </c>
      <c r="GO375" s="263">
        <v>0</v>
      </c>
      <c r="GP375" s="263">
        <v>0</v>
      </c>
      <c r="GQ375" s="263">
        <v>0</v>
      </c>
      <c r="GR375" s="263">
        <v>0</v>
      </c>
      <c r="GS375" s="263">
        <v>0</v>
      </c>
      <c r="GT375" s="263"/>
      <c r="GU375" s="263"/>
      <c r="GV375" s="263"/>
      <c r="GW375" s="263"/>
      <c r="GX375" s="263"/>
      <c r="GY375" s="263"/>
      <c r="GZ375" s="263"/>
      <c r="HA375" s="263"/>
      <c r="HB375" s="263">
        <v>0</v>
      </c>
      <c r="HC375" s="263"/>
      <c r="HD375" s="263"/>
      <c r="HE375" s="263"/>
      <c r="HF375" s="263"/>
      <c r="HG375" s="263"/>
      <c r="HH375" s="263"/>
      <c r="HI375" s="263"/>
      <c r="HJ375" s="263"/>
      <c r="HK375" s="263"/>
      <c r="HL375" s="263"/>
      <c r="HM375" s="263"/>
      <c r="HN375" s="263"/>
      <c r="HO375" s="263"/>
      <c r="HP375" s="263"/>
      <c r="HQ375" s="263"/>
      <c r="HR375" s="263"/>
      <c r="HS375" s="263"/>
      <c r="HT375" s="263"/>
      <c r="HU375" s="263"/>
      <c r="HV375" s="263"/>
      <c r="HW375" s="263"/>
      <c r="HX375" s="263"/>
      <c r="HY375" s="263"/>
      <c r="HZ375" s="263"/>
      <c r="IA375" s="263"/>
      <c r="IB375" s="278"/>
      <c r="IC375" s="263"/>
      <c r="ID375" s="263"/>
      <c r="IE375" s="263"/>
      <c r="IF375" s="263"/>
      <c r="IG375" s="263"/>
      <c r="IH375" s="263"/>
      <c r="II375" s="263"/>
      <c r="IJ375" s="263"/>
      <c r="IK375" s="263"/>
      <c r="IL375" s="263"/>
      <c r="IM375" s="301"/>
      <c r="IN375" s="278"/>
      <c r="IO375" s="263"/>
      <c r="IP375" s="263"/>
      <c r="IQ375" s="263"/>
      <c r="IR375" s="263"/>
      <c r="IS375" s="278"/>
      <c r="IT375" s="278"/>
      <c r="IU375" s="278"/>
      <c r="IV375" s="278"/>
      <c r="IW375" s="278"/>
      <c r="IX375" s="278"/>
      <c r="IY375" s="278"/>
      <c r="IZ375" s="278"/>
    </row>
    <row r="376" spans="1:260" ht="54.75" customHeight="1" x14ac:dyDescent="0.15">
      <c r="A376" s="278"/>
      <c r="B376" s="263"/>
      <c r="C376" s="279" t="s">
        <v>8879</v>
      </c>
      <c r="D376" s="279" t="s">
        <v>7052</v>
      </c>
      <c r="E376" s="279" t="s">
        <v>8880</v>
      </c>
      <c r="F376" s="279" t="s">
        <v>8116</v>
      </c>
      <c r="G376" s="279" t="s">
        <v>8189</v>
      </c>
      <c r="H376" s="279" t="s">
        <v>7053</v>
      </c>
      <c r="I376" s="279" t="s">
        <v>7054</v>
      </c>
      <c r="J376" s="279"/>
      <c r="K376" s="279" t="s">
        <v>7055</v>
      </c>
      <c r="L376" s="279" t="s">
        <v>7056</v>
      </c>
      <c r="M376" s="279" t="s">
        <v>7057</v>
      </c>
      <c r="N376" s="279"/>
      <c r="O376" s="279" t="s">
        <v>8355</v>
      </c>
      <c r="P376" s="279"/>
      <c r="Q376" s="279"/>
      <c r="R376" s="279"/>
      <c r="S376" s="279"/>
      <c r="T376" s="263"/>
      <c r="U376" s="263"/>
      <c r="V376" s="263"/>
      <c r="W376" s="263"/>
      <c r="X376" s="263"/>
      <c r="Y376" s="263"/>
      <c r="Z376" s="263"/>
      <c r="AA376" s="263"/>
      <c r="AB376" s="263"/>
      <c r="AC376" s="263"/>
      <c r="AD376" s="263"/>
      <c r="AE376" s="263"/>
      <c r="AF376" s="263"/>
      <c r="AG376" s="263"/>
      <c r="AH376" s="263"/>
      <c r="AI376" s="263"/>
      <c r="AJ376" s="263"/>
      <c r="AK376" s="263"/>
      <c r="AL376" s="263"/>
      <c r="AM376" s="263"/>
      <c r="AN376" s="263"/>
      <c r="AO376" s="263"/>
      <c r="AP376" s="263"/>
      <c r="AQ376" s="263"/>
      <c r="AR376" s="263"/>
      <c r="AS376" s="263"/>
      <c r="AT376" s="263"/>
      <c r="AU376" s="263"/>
      <c r="AV376" s="263"/>
      <c r="AW376" s="263"/>
      <c r="AX376" s="263"/>
      <c r="AY376" s="263"/>
      <c r="AZ376" s="263"/>
      <c r="BA376" s="263"/>
      <c r="BB376" s="263"/>
      <c r="BC376" s="263"/>
      <c r="BD376" s="263"/>
      <c r="BE376" s="263"/>
      <c r="BF376" s="263"/>
      <c r="BG376" s="263"/>
      <c r="BH376" s="263"/>
      <c r="BI376" s="263"/>
      <c r="BJ376" s="263"/>
      <c r="BK376" s="263"/>
      <c r="BL376" s="263"/>
      <c r="BM376" s="263"/>
      <c r="BN376" s="263"/>
      <c r="BO376" s="263"/>
      <c r="BP376" s="263"/>
      <c r="BQ376" s="263"/>
      <c r="BR376" s="263"/>
      <c r="BS376" s="263"/>
      <c r="BT376" s="263"/>
      <c r="BU376" s="263"/>
      <c r="BV376" s="263"/>
      <c r="BW376" s="263"/>
      <c r="BX376" s="263"/>
      <c r="BY376" s="263"/>
      <c r="BZ376" s="263"/>
      <c r="CA376" s="263"/>
      <c r="CB376" s="263"/>
      <c r="CC376" s="263"/>
      <c r="CD376" s="263"/>
      <c r="CE376" s="263"/>
      <c r="CF376" s="263"/>
      <c r="CG376" s="263"/>
      <c r="CH376" s="263"/>
      <c r="CI376" s="263"/>
      <c r="CJ376" s="263"/>
      <c r="CK376" s="263"/>
      <c r="CL376" s="263"/>
      <c r="CM376" s="263"/>
      <c r="CN376" s="263"/>
      <c r="CO376" s="263"/>
      <c r="CP376" s="263"/>
      <c r="CQ376" s="263"/>
      <c r="CR376" s="264">
        <v>8</v>
      </c>
      <c r="CS376" s="264">
        <v>1573580644</v>
      </c>
      <c r="CT376" s="264">
        <v>1637580872</v>
      </c>
      <c r="CU376" s="264">
        <v>1637580872</v>
      </c>
      <c r="CV376" s="279" t="s">
        <v>6987</v>
      </c>
      <c r="CW376" s="279" t="s">
        <v>573</v>
      </c>
      <c r="CX376" s="301"/>
      <c r="CY376" s="301"/>
      <c r="CZ376" s="263"/>
      <c r="DA376" s="263"/>
      <c r="DB376" s="263"/>
      <c r="DC376" s="301"/>
      <c r="DD376" s="301"/>
      <c r="DE376" s="274"/>
      <c r="DF376" s="274"/>
      <c r="DG376" s="263"/>
      <c r="DH376" s="301"/>
      <c r="DI376" s="301"/>
      <c r="DJ376" s="263"/>
      <c r="DK376" s="263"/>
      <c r="DL376" s="274"/>
      <c r="DM376" s="274"/>
      <c r="DN376" s="263">
        <v>0</v>
      </c>
      <c r="DO376" s="263">
        <v>0</v>
      </c>
      <c r="DP376" s="263">
        <v>0</v>
      </c>
      <c r="DQ376" s="263">
        <v>0</v>
      </c>
      <c r="DR376" s="263">
        <v>0</v>
      </c>
      <c r="DS376" s="263">
        <v>0</v>
      </c>
      <c r="DT376" s="263">
        <v>0</v>
      </c>
      <c r="DU376" s="263">
        <v>0</v>
      </c>
      <c r="DV376" s="263">
        <v>0</v>
      </c>
      <c r="DW376" s="263">
        <v>0</v>
      </c>
      <c r="DX376" s="263">
        <v>0</v>
      </c>
      <c r="DY376" s="263">
        <v>0</v>
      </c>
      <c r="DZ376" s="263">
        <v>0</v>
      </c>
      <c r="EA376" s="263">
        <v>0</v>
      </c>
      <c r="EB376" s="263">
        <v>0</v>
      </c>
      <c r="EC376" s="301"/>
      <c r="ED376" s="263">
        <v>0</v>
      </c>
      <c r="EE376" s="263">
        <v>0</v>
      </c>
      <c r="EF376" s="263">
        <v>0</v>
      </c>
      <c r="EG376" s="263">
        <v>0</v>
      </c>
      <c r="EH376" s="263">
        <v>0</v>
      </c>
      <c r="EI376" s="263">
        <v>0</v>
      </c>
      <c r="EJ376" s="263">
        <v>0</v>
      </c>
      <c r="EK376" s="263">
        <v>0</v>
      </c>
      <c r="EL376" s="263">
        <v>0</v>
      </c>
      <c r="EM376" s="263">
        <v>0</v>
      </c>
      <c r="EN376" s="263">
        <v>0</v>
      </c>
      <c r="EO376" s="263">
        <v>0</v>
      </c>
      <c r="EP376" s="263">
        <v>0</v>
      </c>
      <c r="EQ376" s="263">
        <v>0</v>
      </c>
      <c r="ER376" s="263">
        <v>0</v>
      </c>
      <c r="ES376" s="263">
        <v>0</v>
      </c>
      <c r="ET376" s="263">
        <v>0</v>
      </c>
      <c r="EU376" s="263">
        <v>0</v>
      </c>
      <c r="EV376" s="263">
        <v>0</v>
      </c>
      <c r="EW376" s="263">
        <v>0</v>
      </c>
      <c r="EX376" s="263">
        <v>0</v>
      </c>
      <c r="EY376" s="263">
        <v>0</v>
      </c>
      <c r="EZ376" s="263">
        <v>0</v>
      </c>
      <c r="FA376" s="263">
        <v>0</v>
      </c>
      <c r="FB376" s="263">
        <v>0</v>
      </c>
      <c r="FC376" s="301"/>
      <c r="FD376" s="263">
        <v>0</v>
      </c>
      <c r="FE376" s="263">
        <v>0</v>
      </c>
      <c r="FF376" s="263">
        <v>0</v>
      </c>
      <c r="FG376" s="301"/>
      <c r="FH376" s="263">
        <v>0</v>
      </c>
      <c r="FI376" s="263">
        <v>0</v>
      </c>
      <c r="FJ376" s="263">
        <v>0</v>
      </c>
      <c r="FK376" s="301"/>
      <c r="FL376" s="263">
        <v>0</v>
      </c>
      <c r="FM376" s="263">
        <v>0</v>
      </c>
      <c r="FN376" s="263">
        <v>0</v>
      </c>
      <c r="FO376" s="263">
        <v>0</v>
      </c>
      <c r="FP376" s="263">
        <v>0</v>
      </c>
      <c r="FQ376" s="301"/>
      <c r="FR376" s="263">
        <v>0</v>
      </c>
      <c r="FS376" s="263">
        <v>0</v>
      </c>
      <c r="FT376" s="301"/>
      <c r="FU376" s="263">
        <v>0</v>
      </c>
      <c r="FV376" s="263">
        <v>0</v>
      </c>
      <c r="FW376" s="301"/>
      <c r="FX376" s="263">
        <v>0</v>
      </c>
      <c r="FY376" s="263">
        <v>0</v>
      </c>
      <c r="FZ376" s="301"/>
      <c r="GA376" s="263">
        <v>0</v>
      </c>
      <c r="GB376" s="263">
        <v>0</v>
      </c>
      <c r="GC376" s="263">
        <v>0</v>
      </c>
      <c r="GD376" s="263">
        <v>0</v>
      </c>
      <c r="GE376" s="263">
        <v>0</v>
      </c>
      <c r="GF376" s="263">
        <v>0</v>
      </c>
      <c r="GG376" s="263">
        <v>0</v>
      </c>
      <c r="GH376" s="263">
        <v>0</v>
      </c>
      <c r="GI376" s="263">
        <v>0</v>
      </c>
      <c r="GJ376" s="263">
        <v>0</v>
      </c>
      <c r="GK376" s="263">
        <v>0</v>
      </c>
      <c r="GL376" s="263">
        <v>0</v>
      </c>
      <c r="GM376" s="263">
        <v>0</v>
      </c>
      <c r="GN376" s="263">
        <v>0</v>
      </c>
      <c r="GO376" s="263">
        <v>0</v>
      </c>
      <c r="GP376" s="263">
        <v>0</v>
      </c>
      <c r="GQ376" s="263">
        <v>0</v>
      </c>
      <c r="GR376" s="263">
        <v>0</v>
      </c>
      <c r="GS376" s="263">
        <v>0</v>
      </c>
      <c r="GT376" s="263"/>
      <c r="GU376" s="263"/>
      <c r="GV376" s="263"/>
      <c r="GW376" s="263"/>
      <c r="GX376" s="263"/>
      <c r="GY376" s="263"/>
      <c r="GZ376" s="263"/>
      <c r="HA376" s="263"/>
      <c r="HB376" s="263">
        <v>0</v>
      </c>
      <c r="HC376" s="263"/>
      <c r="HD376" s="263"/>
      <c r="HE376" s="263"/>
      <c r="HF376" s="263"/>
      <c r="HG376" s="263"/>
      <c r="HH376" s="263"/>
      <c r="HI376" s="263"/>
      <c r="HJ376" s="263"/>
      <c r="HK376" s="263"/>
      <c r="HL376" s="263"/>
      <c r="HM376" s="263"/>
      <c r="HN376" s="263"/>
      <c r="HO376" s="263"/>
      <c r="HP376" s="263"/>
      <c r="HQ376" s="263"/>
      <c r="HR376" s="263"/>
      <c r="HS376" s="263"/>
      <c r="HT376" s="263"/>
      <c r="HU376" s="263"/>
      <c r="HV376" s="263"/>
      <c r="HW376" s="263"/>
      <c r="HX376" s="263"/>
      <c r="HY376" s="263"/>
      <c r="HZ376" s="263"/>
      <c r="IA376" s="263"/>
      <c r="IB376" s="278"/>
      <c r="IC376" s="263"/>
      <c r="ID376" s="263"/>
      <c r="IE376" s="263"/>
      <c r="IF376" s="263"/>
      <c r="IG376" s="263"/>
      <c r="IH376" s="263"/>
      <c r="II376" s="263"/>
      <c r="IJ376" s="263"/>
      <c r="IK376" s="263"/>
      <c r="IL376" s="263"/>
      <c r="IM376" s="301"/>
      <c r="IN376" s="278"/>
      <c r="IO376" s="263"/>
      <c r="IP376" s="263"/>
      <c r="IQ376" s="263"/>
      <c r="IR376" s="263"/>
      <c r="IS376" s="278"/>
      <c r="IT376" s="278"/>
      <c r="IU376" s="278"/>
      <c r="IV376" s="278"/>
      <c r="IW376" s="278"/>
      <c r="IX376" s="278"/>
      <c r="IY376" s="278"/>
      <c r="IZ376" s="278"/>
    </row>
    <row r="377" spans="1:260" ht="54.75" customHeight="1" x14ac:dyDescent="0.15">
      <c r="A377" s="278"/>
      <c r="B377" s="263"/>
      <c r="C377" s="279" t="s">
        <v>23202</v>
      </c>
      <c r="D377" s="279" t="s">
        <v>7544</v>
      </c>
      <c r="E377" s="279" t="s">
        <v>23203</v>
      </c>
      <c r="F377" s="279" t="s">
        <v>8186</v>
      </c>
      <c r="G377" s="279" t="s">
        <v>23204</v>
      </c>
      <c r="H377" s="279" t="s">
        <v>7545</v>
      </c>
      <c r="I377" s="279" t="s">
        <v>7546</v>
      </c>
      <c r="J377" s="279"/>
      <c r="K377" s="279" t="s">
        <v>23126</v>
      </c>
      <c r="L377" s="279" t="s">
        <v>8201</v>
      </c>
      <c r="M377" s="279" t="s">
        <v>23205</v>
      </c>
      <c r="N377" s="279"/>
      <c r="O377" s="279"/>
      <c r="P377" s="279"/>
      <c r="Q377" s="279" t="s">
        <v>7403</v>
      </c>
      <c r="R377" s="279"/>
      <c r="S377" s="279"/>
      <c r="T377" s="263"/>
      <c r="U377" s="263"/>
      <c r="V377" s="263"/>
      <c r="W377" s="263"/>
      <c r="X377" s="263"/>
      <c r="Y377" s="263"/>
      <c r="Z377" s="263"/>
      <c r="AA377" s="263"/>
      <c r="AB377" s="263"/>
      <c r="AC377" s="263"/>
      <c r="AD377" s="263"/>
      <c r="AE377" s="263"/>
      <c r="AF377" s="263"/>
      <c r="AG377" s="263"/>
      <c r="AH377" s="263"/>
      <c r="AI377" s="263"/>
      <c r="AJ377" s="263"/>
      <c r="AK377" s="263"/>
      <c r="AL377" s="263"/>
      <c r="AM377" s="263"/>
      <c r="AN377" s="263"/>
      <c r="AO377" s="263"/>
      <c r="AP377" s="263"/>
      <c r="AQ377" s="263"/>
      <c r="AR377" s="263"/>
      <c r="AS377" s="263"/>
      <c r="AT377" s="263"/>
      <c r="AU377" s="263"/>
      <c r="AV377" s="263"/>
      <c r="AW377" s="263"/>
      <c r="AX377" s="263"/>
      <c r="AY377" s="263"/>
      <c r="AZ377" s="263"/>
      <c r="BA377" s="263"/>
      <c r="BB377" s="263"/>
      <c r="BC377" s="263"/>
      <c r="BD377" s="263"/>
      <c r="BE377" s="263"/>
      <c r="BF377" s="263"/>
      <c r="BG377" s="263"/>
      <c r="BH377" s="263"/>
      <c r="BI377" s="263"/>
      <c r="BJ377" s="263"/>
      <c r="BK377" s="263"/>
      <c r="BL377" s="263">
        <v>0</v>
      </c>
      <c r="BM377" s="263">
        <v>0</v>
      </c>
      <c r="BN377" s="263">
        <v>0</v>
      </c>
      <c r="BO377" s="263"/>
      <c r="BP377" s="263">
        <v>0</v>
      </c>
      <c r="BQ377" s="263">
        <v>0</v>
      </c>
      <c r="BR377" s="263">
        <v>0</v>
      </c>
      <c r="BS377" s="263">
        <v>0</v>
      </c>
      <c r="BT377" s="263">
        <v>0</v>
      </c>
      <c r="BU377" s="263">
        <v>0</v>
      </c>
      <c r="BV377" s="263"/>
      <c r="BW377" s="263">
        <v>0</v>
      </c>
      <c r="BX377" s="263"/>
      <c r="BY377" s="263"/>
      <c r="BZ377" s="263"/>
      <c r="CA377" s="263">
        <v>0</v>
      </c>
      <c r="CB377" s="263">
        <v>0</v>
      </c>
      <c r="CC377" s="263"/>
      <c r="CD377" s="263"/>
      <c r="CE377" s="263"/>
      <c r="CF377" s="263">
        <v>0</v>
      </c>
      <c r="CG377" s="263">
        <v>0</v>
      </c>
      <c r="CH377" s="263">
        <v>0</v>
      </c>
      <c r="CI377" s="263">
        <v>0</v>
      </c>
      <c r="CJ377" s="263">
        <v>0</v>
      </c>
      <c r="CK377" s="263">
        <v>0</v>
      </c>
      <c r="CL377" s="263">
        <v>0</v>
      </c>
      <c r="CM377" s="263">
        <v>0</v>
      </c>
      <c r="CN377" s="263">
        <v>0</v>
      </c>
      <c r="CO377" s="263"/>
      <c r="CP377" s="263"/>
      <c r="CQ377" s="263"/>
      <c r="CR377" s="264">
        <v>8</v>
      </c>
      <c r="CS377" s="264">
        <v>1575676661</v>
      </c>
      <c r="CT377" s="264">
        <v>1575676661</v>
      </c>
      <c r="CU377" s="264">
        <v>0</v>
      </c>
      <c r="CV377" s="279" t="s">
        <v>6995</v>
      </c>
      <c r="CW377" s="279" t="s">
        <v>573</v>
      </c>
      <c r="CX377" s="301"/>
      <c r="CY377" s="301"/>
      <c r="CZ377" s="263"/>
      <c r="DA377" s="263"/>
      <c r="DB377" s="263"/>
      <c r="DC377" s="301"/>
      <c r="DD377" s="301"/>
      <c r="DE377" s="274"/>
      <c r="DF377" s="274"/>
      <c r="DG377" s="263"/>
      <c r="DH377" s="301"/>
      <c r="DI377" s="301"/>
      <c r="DJ377" s="263"/>
      <c r="DK377" s="263"/>
      <c r="DL377" s="274"/>
      <c r="DM377" s="274"/>
      <c r="DN377" s="263">
        <v>0</v>
      </c>
      <c r="DO377" s="263">
        <v>0</v>
      </c>
      <c r="DP377" s="263">
        <v>0</v>
      </c>
      <c r="DQ377" s="263">
        <v>0</v>
      </c>
      <c r="DR377" s="263">
        <v>0</v>
      </c>
      <c r="DS377" s="263">
        <v>0</v>
      </c>
      <c r="DT377" s="263">
        <v>0</v>
      </c>
      <c r="DU377" s="263">
        <v>0</v>
      </c>
      <c r="DV377" s="263">
        <v>0</v>
      </c>
      <c r="DW377" s="263">
        <v>0</v>
      </c>
      <c r="DX377" s="263">
        <v>0</v>
      </c>
      <c r="DY377" s="263">
        <v>0</v>
      </c>
      <c r="DZ377" s="263">
        <v>0</v>
      </c>
      <c r="EA377" s="263">
        <v>0</v>
      </c>
      <c r="EB377" s="263">
        <v>0</v>
      </c>
      <c r="EC377" s="301"/>
      <c r="ED377" s="263">
        <v>0</v>
      </c>
      <c r="EE377" s="263">
        <v>0</v>
      </c>
      <c r="EF377" s="263">
        <v>0</v>
      </c>
      <c r="EG377" s="263">
        <v>0</v>
      </c>
      <c r="EH377" s="263">
        <v>0</v>
      </c>
      <c r="EI377" s="263">
        <v>0</v>
      </c>
      <c r="EJ377" s="263">
        <v>0</v>
      </c>
      <c r="EK377" s="263">
        <v>0</v>
      </c>
      <c r="EL377" s="263">
        <v>0</v>
      </c>
      <c r="EM377" s="263">
        <v>0</v>
      </c>
      <c r="EN377" s="263">
        <v>0</v>
      </c>
      <c r="EO377" s="263">
        <v>0</v>
      </c>
      <c r="EP377" s="263">
        <v>0</v>
      </c>
      <c r="EQ377" s="263">
        <v>0</v>
      </c>
      <c r="ER377" s="263">
        <v>0</v>
      </c>
      <c r="ES377" s="263">
        <v>0</v>
      </c>
      <c r="ET377" s="263">
        <v>0</v>
      </c>
      <c r="EU377" s="263">
        <v>0</v>
      </c>
      <c r="EV377" s="263">
        <v>0</v>
      </c>
      <c r="EW377" s="263">
        <v>0</v>
      </c>
      <c r="EX377" s="263">
        <v>0</v>
      </c>
      <c r="EY377" s="263">
        <v>0</v>
      </c>
      <c r="EZ377" s="263">
        <v>0</v>
      </c>
      <c r="FA377" s="263">
        <v>0</v>
      </c>
      <c r="FB377" s="263">
        <v>0</v>
      </c>
      <c r="FC377" s="301"/>
      <c r="FD377" s="263">
        <v>0</v>
      </c>
      <c r="FE377" s="263">
        <v>0</v>
      </c>
      <c r="FF377" s="263">
        <v>0</v>
      </c>
      <c r="FG377" s="301"/>
      <c r="FH377" s="263">
        <v>0</v>
      </c>
      <c r="FI377" s="263">
        <v>0</v>
      </c>
      <c r="FJ377" s="263">
        <v>0</v>
      </c>
      <c r="FK377" s="301"/>
      <c r="FL377" s="263">
        <v>0</v>
      </c>
      <c r="FM377" s="263">
        <v>0</v>
      </c>
      <c r="FN377" s="263">
        <v>0</v>
      </c>
      <c r="FO377" s="263">
        <v>0</v>
      </c>
      <c r="FP377" s="263">
        <v>0</v>
      </c>
      <c r="FQ377" s="301"/>
      <c r="FR377" s="263">
        <v>0</v>
      </c>
      <c r="FS377" s="263">
        <v>0</v>
      </c>
      <c r="FT377" s="301"/>
      <c r="FU377" s="263">
        <v>0</v>
      </c>
      <c r="FV377" s="263">
        <v>0</v>
      </c>
      <c r="FW377" s="301"/>
      <c r="FX377" s="263">
        <v>0</v>
      </c>
      <c r="FY377" s="263">
        <v>0</v>
      </c>
      <c r="FZ377" s="301"/>
      <c r="GA377" s="263">
        <v>0</v>
      </c>
      <c r="GB377" s="263">
        <v>0</v>
      </c>
      <c r="GC377" s="263">
        <v>0</v>
      </c>
      <c r="GD377" s="263">
        <v>0</v>
      </c>
      <c r="GE377" s="263">
        <v>0</v>
      </c>
      <c r="GF377" s="263">
        <v>0</v>
      </c>
      <c r="GG377" s="263">
        <v>0</v>
      </c>
      <c r="GH377" s="263">
        <v>0</v>
      </c>
      <c r="GI377" s="263">
        <v>0</v>
      </c>
      <c r="GJ377" s="263">
        <v>0</v>
      </c>
      <c r="GK377" s="263">
        <v>0</v>
      </c>
      <c r="GL377" s="263">
        <v>0</v>
      </c>
      <c r="GM377" s="263">
        <v>0</v>
      </c>
      <c r="GN377" s="263">
        <v>0</v>
      </c>
      <c r="GO377" s="263">
        <v>0</v>
      </c>
      <c r="GP377" s="263">
        <v>0</v>
      </c>
      <c r="GQ377" s="263">
        <v>0</v>
      </c>
      <c r="GR377" s="263">
        <v>0</v>
      </c>
      <c r="GS377" s="263">
        <v>0</v>
      </c>
      <c r="GT377" s="263"/>
      <c r="GU377" s="263"/>
      <c r="GV377" s="263"/>
      <c r="GW377" s="263"/>
      <c r="GX377" s="263"/>
      <c r="GY377" s="263"/>
      <c r="GZ377" s="263"/>
      <c r="HA377" s="263"/>
      <c r="HB377" s="263">
        <v>0</v>
      </c>
      <c r="HC377" s="263"/>
      <c r="HD377" s="263"/>
      <c r="HE377" s="263"/>
      <c r="HF377" s="263"/>
      <c r="HG377" s="263"/>
      <c r="HH377" s="263"/>
      <c r="HI377" s="263"/>
      <c r="HJ377" s="263"/>
      <c r="HK377" s="263"/>
      <c r="HL377" s="263"/>
      <c r="HM377" s="263"/>
      <c r="HN377" s="263"/>
      <c r="HO377" s="263"/>
      <c r="HP377" s="263"/>
      <c r="HQ377" s="263"/>
      <c r="HR377" s="263"/>
      <c r="HS377" s="263"/>
      <c r="HT377" s="263"/>
      <c r="HU377" s="263"/>
      <c r="HV377" s="263"/>
      <c r="HW377" s="263"/>
      <c r="HX377" s="263"/>
      <c r="HY377" s="263"/>
      <c r="HZ377" s="263"/>
      <c r="IA377" s="263"/>
      <c r="IB377" s="278"/>
      <c r="IC377" s="263"/>
      <c r="ID377" s="263"/>
      <c r="IE377" s="263"/>
      <c r="IF377" s="263"/>
      <c r="IG377" s="263"/>
      <c r="IH377" s="263"/>
      <c r="II377" s="263"/>
      <c r="IJ377" s="263"/>
      <c r="IK377" s="263"/>
      <c r="IL377" s="263"/>
      <c r="IM377" s="301"/>
      <c r="IN377" s="278"/>
      <c r="IO377" s="263"/>
      <c r="IP377" s="263"/>
      <c r="IQ377" s="263"/>
      <c r="IR377" s="263"/>
      <c r="IS377" s="278"/>
      <c r="IT377" s="278"/>
      <c r="IU377" s="278"/>
      <c r="IV377" s="278"/>
      <c r="IW377" s="278"/>
      <c r="IX377" s="278"/>
      <c r="IY377" s="278"/>
      <c r="IZ377" s="278"/>
    </row>
    <row r="378" spans="1:260" ht="54.75" customHeight="1" x14ac:dyDescent="0.15">
      <c r="A378" s="444"/>
      <c r="B378" s="293"/>
      <c r="C378" s="445" t="s">
        <v>23206</v>
      </c>
      <c r="D378" s="445" t="s">
        <v>23130</v>
      </c>
      <c r="E378" s="445" t="s">
        <v>23207</v>
      </c>
      <c r="F378" s="445"/>
      <c r="G378" s="445" t="s">
        <v>23132</v>
      </c>
      <c r="H378" s="445"/>
      <c r="I378" s="445"/>
      <c r="J378" s="445"/>
      <c r="K378" s="445" t="s">
        <v>23126</v>
      </c>
      <c r="L378" s="445" t="s">
        <v>8201</v>
      </c>
      <c r="M378" s="445"/>
      <c r="N378" s="445"/>
      <c r="O378" s="445"/>
      <c r="P378" s="445"/>
      <c r="Q378" s="445"/>
      <c r="R378" s="445"/>
      <c r="S378" s="445" t="s">
        <v>7032</v>
      </c>
      <c r="T378" s="293">
        <v>0</v>
      </c>
      <c r="U378" s="293">
        <v>0</v>
      </c>
      <c r="V378" s="293">
        <v>0</v>
      </c>
      <c r="W378" s="293">
        <v>0</v>
      </c>
      <c r="X378" s="293">
        <v>0</v>
      </c>
      <c r="Y378" s="293">
        <v>0</v>
      </c>
      <c r="Z378" s="293">
        <v>0</v>
      </c>
      <c r="AA378" s="293">
        <v>0</v>
      </c>
      <c r="AB378" s="293">
        <v>0</v>
      </c>
      <c r="AC378" s="293"/>
      <c r="AD378" s="293"/>
      <c r="AE378" s="293">
        <v>0</v>
      </c>
      <c r="AF378" s="293">
        <v>0</v>
      </c>
      <c r="AG378" s="293"/>
      <c r="AH378" s="293"/>
      <c r="AI378" s="293"/>
      <c r="AJ378" s="293">
        <v>0</v>
      </c>
      <c r="AK378" s="293">
        <v>0</v>
      </c>
      <c r="AL378" s="293">
        <v>0</v>
      </c>
      <c r="AM378" s="293">
        <v>0</v>
      </c>
      <c r="AN378" s="293">
        <v>0</v>
      </c>
      <c r="AO378" s="293">
        <v>0</v>
      </c>
      <c r="AP378" s="293">
        <v>0</v>
      </c>
      <c r="AQ378" s="293">
        <v>0</v>
      </c>
      <c r="AR378" s="293"/>
      <c r="AS378" s="293"/>
      <c r="AT378" s="293"/>
      <c r="AU378" s="293"/>
      <c r="AV378" s="293"/>
      <c r="AW378" s="293"/>
      <c r="AX378" s="293"/>
      <c r="AY378" s="293"/>
      <c r="AZ378" s="293"/>
      <c r="BA378" s="293"/>
      <c r="BB378" s="293"/>
      <c r="BC378" s="293"/>
      <c r="BD378" s="293"/>
      <c r="BE378" s="293"/>
      <c r="BF378" s="293"/>
      <c r="BG378" s="293"/>
      <c r="BH378" s="293"/>
      <c r="BI378" s="293"/>
      <c r="BJ378" s="293"/>
      <c r="BK378" s="293"/>
      <c r="BL378" s="293"/>
      <c r="BM378" s="293"/>
      <c r="BN378" s="293"/>
      <c r="BO378" s="293"/>
      <c r="BP378" s="293"/>
      <c r="BQ378" s="293"/>
      <c r="BR378" s="293"/>
      <c r="BS378" s="293"/>
      <c r="BT378" s="293"/>
      <c r="BU378" s="293"/>
      <c r="BV378" s="293"/>
      <c r="BW378" s="293"/>
      <c r="BX378" s="293"/>
      <c r="BY378" s="293"/>
      <c r="BZ378" s="293"/>
      <c r="CA378" s="293"/>
      <c r="CB378" s="293"/>
      <c r="CC378" s="293"/>
      <c r="CD378" s="293"/>
      <c r="CE378" s="293"/>
      <c r="CF378" s="293"/>
      <c r="CG378" s="293"/>
      <c r="CH378" s="293"/>
      <c r="CI378" s="293"/>
      <c r="CJ378" s="293"/>
      <c r="CK378" s="293"/>
      <c r="CL378" s="293"/>
      <c r="CM378" s="293"/>
      <c r="CN378" s="293"/>
      <c r="CO378" s="293">
        <v>0</v>
      </c>
      <c r="CP378" s="293"/>
      <c r="CQ378" s="293"/>
      <c r="CR378" s="294">
        <v>8</v>
      </c>
      <c r="CS378" s="294">
        <v>1575676661</v>
      </c>
      <c r="CT378" s="294">
        <v>1575676661</v>
      </c>
      <c r="CU378" s="294">
        <v>1575676661</v>
      </c>
      <c r="CV378" s="445" t="s">
        <v>6317</v>
      </c>
      <c r="CW378" s="445" t="s">
        <v>547</v>
      </c>
      <c r="CX378" s="295"/>
      <c r="CY378" s="295"/>
      <c r="CZ378" s="293"/>
      <c r="DA378" s="293"/>
      <c r="DB378" s="293"/>
      <c r="DC378" s="295"/>
      <c r="DD378" s="295"/>
      <c r="DE378" s="296"/>
      <c r="DF378" s="296"/>
      <c r="DG378" s="293"/>
      <c r="DH378" s="295"/>
      <c r="DI378" s="295"/>
      <c r="DJ378" s="293"/>
      <c r="DK378" s="293"/>
      <c r="DL378" s="296"/>
      <c r="DM378" s="296"/>
      <c r="DN378" s="293">
        <v>0</v>
      </c>
      <c r="DO378" s="293">
        <v>0</v>
      </c>
      <c r="DP378" s="293">
        <v>0</v>
      </c>
      <c r="DQ378" s="293">
        <v>0</v>
      </c>
      <c r="DR378" s="293">
        <v>0</v>
      </c>
      <c r="DS378" s="293">
        <v>0</v>
      </c>
      <c r="DT378" s="293">
        <v>0</v>
      </c>
      <c r="DU378" s="293">
        <v>0</v>
      </c>
      <c r="DV378" s="293">
        <v>0</v>
      </c>
      <c r="DW378" s="293"/>
      <c r="DX378" s="293"/>
      <c r="DY378" s="293"/>
      <c r="DZ378" s="293"/>
      <c r="EA378" s="293"/>
      <c r="EB378" s="293"/>
      <c r="EC378" s="295"/>
      <c r="ED378" s="293"/>
      <c r="EE378" s="293"/>
      <c r="EF378" s="293"/>
      <c r="EG378" s="293"/>
      <c r="EH378" s="293"/>
      <c r="EI378" s="293"/>
      <c r="EJ378" s="293"/>
      <c r="EK378" s="293"/>
      <c r="EL378" s="293"/>
      <c r="EM378" s="293"/>
      <c r="EN378" s="293"/>
      <c r="EO378" s="293"/>
      <c r="EP378" s="293"/>
      <c r="EQ378" s="293"/>
      <c r="ER378" s="293"/>
      <c r="ES378" s="293"/>
      <c r="ET378" s="293"/>
      <c r="EU378" s="293"/>
      <c r="EV378" s="293"/>
      <c r="EW378" s="293"/>
      <c r="EX378" s="293"/>
      <c r="EY378" s="293"/>
      <c r="EZ378" s="293"/>
      <c r="FA378" s="293"/>
      <c r="FB378" s="293"/>
      <c r="FC378" s="295"/>
      <c r="FD378" s="293"/>
      <c r="FE378" s="293"/>
      <c r="FF378" s="293"/>
      <c r="FG378" s="295"/>
      <c r="FH378" s="293"/>
      <c r="FI378" s="293"/>
      <c r="FJ378" s="293"/>
      <c r="FK378" s="295"/>
      <c r="FL378" s="293"/>
      <c r="FM378" s="293"/>
      <c r="FN378" s="293"/>
      <c r="FO378" s="293"/>
      <c r="FP378" s="293"/>
      <c r="FQ378" s="295"/>
      <c r="FR378" s="293"/>
      <c r="FS378" s="293"/>
      <c r="FT378" s="295"/>
      <c r="FU378" s="293"/>
      <c r="FV378" s="293"/>
      <c r="FW378" s="295"/>
      <c r="FX378" s="293"/>
      <c r="FY378" s="293"/>
      <c r="FZ378" s="295"/>
      <c r="GA378" s="293"/>
      <c r="GB378" s="293"/>
      <c r="GC378" s="293"/>
      <c r="GD378" s="293"/>
      <c r="GE378" s="293"/>
      <c r="GF378" s="293"/>
      <c r="GG378" s="293"/>
      <c r="GH378" s="293"/>
      <c r="GI378" s="293"/>
      <c r="GJ378" s="293"/>
      <c r="GK378" s="293"/>
      <c r="GL378" s="293"/>
      <c r="GM378" s="293"/>
      <c r="GN378" s="293"/>
      <c r="GO378" s="293"/>
      <c r="GP378" s="293"/>
      <c r="GQ378" s="293"/>
      <c r="GR378" s="293"/>
      <c r="GS378" s="293"/>
      <c r="GT378" s="293"/>
      <c r="GU378" s="293"/>
      <c r="GV378" s="293"/>
      <c r="GW378" s="293"/>
      <c r="GX378" s="293"/>
      <c r="GY378" s="293"/>
      <c r="GZ378" s="293"/>
      <c r="HA378" s="293"/>
      <c r="HB378" s="293"/>
      <c r="HC378" s="293"/>
      <c r="HD378" s="293"/>
      <c r="HE378" s="293"/>
      <c r="HF378" s="293"/>
      <c r="HG378" s="293"/>
      <c r="HH378" s="293"/>
      <c r="HI378" s="293"/>
      <c r="HJ378" s="293"/>
      <c r="HK378" s="293"/>
      <c r="HL378" s="293"/>
      <c r="HM378" s="293"/>
      <c r="HN378" s="293"/>
      <c r="HO378" s="293"/>
      <c r="HP378" s="293"/>
      <c r="HQ378" s="293"/>
      <c r="HR378" s="293"/>
      <c r="HS378" s="293"/>
      <c r="HT378" s="293"/>
      <c r="HU378" s="293"/>
      <c r="HV378" s="293"/>
      <c r="HW378" s="293"/>
      <c r="HX378" s="293"/>
      <c r="HY378" s="293"/>
      <c r="HZ378" s="293"/>
      <c r="IA378" s="293"/>
      <c r="IB378" s="444"/>
      <c r="IC378" s="293"/>
      <c r="ID378" s="293"/>
      <c r="IE378" s="293"/>
      <c r="IF378" s="293"/>
      <c r="IG378" s="293"/>
      <c r="IH378" s="293"/>
      <c r="II378" s="293"/>
      <c r="IJ378" s="293"/>
      <c r="IK378" s="293"/>
      <c r="IL378" s="293"/>
      <c r="IM378" s="295"/>
      <c r="IN378" s="444"/>
      <c r="IO378" s="293"/>
      <c r="IP378" s="293"/>
      <c r="IQ378" s="293"/>
      <c r="IR378" s="293"/>
      <c r="IS378" s="444"/>
      <c r="IT378" s="444"/>
      <c r="IU378" s="444"/>
      <c r="IV378" s="444"/>
      <c r="IW378" s="444"/>
      <c r="IX378" s="444"/>
      <c r="IY378" s="444"/>
      <c r="IZ378" s="444"/>
    </row>
    <row r="379" spans="1:260" ht="54.75" customHeight="1" x14ac:dyDescent="0.15">
      <c r="A379" s="278"/>
      <c r="B379" s="263"/>
      <c r="C379" s="279" t="s">
        <v>23208</v>
      </c>
      <c r="D379" s="279" t="s">
        <v>7040</v>
      </c>
      <c r="E379" s="279" t="s">
        <v>23209</v>
      </c>
      <c r="F379" s="279" t="s">
        <v>22452</v>
      </c>
      <c r="G379" s="279" t="s">
        <v>22577</v>
      </c>
      <c r="H379" s="279" t="s">
        <v>7058</v>
      </c>
      <c r="I379" s="279" t="s">
        <v>7059</v>
      </c>
      <c r="J379" s="279"/>
      <c r="K379" s="279" t="s">
        <v>22454</v>
      </c>
      <c r="L379" s="279" t="s">
        <v>22578</v>
      </c>
      <c r="M379" s="279" t="s">
        <v>9032</v>
      </c>
      <c r="N379" s="279"/>
      <c r="O379" s="279"/>
      <c r="P379" s="279"/>
      <c r="Q379" s="279" t="s">
        <v>7547</v>
      </c>
      <c r="R379" s="279"/>
      <c r="S379" s="279"/>
      <c r="T379" s="263"/>
      <c r="U379" s="263"/>
      <c r="V379" s="263"/>
      <c r="W379" s="263"/>
      <c r="X379" s="263"/>
      <c r="Y379" s="263"/>
      <c r="Z379" s="263"/>
      <c r="AA379" s="263"/>
      <c r="AB379" s="263"/>
      <c r="AC379" s="263"/>
      <c r="AD379" s="263"/>
      <c r="AE379" s="263"/>
      <c r="AF379" s="263"/>
      <c r="AG379" s="263"/>
      <c r="AH379" s="263"/>
      <c r="AI379" s="263"/>
      <c r="AJ379" s="263"/>
      <c r="AK379" s="263"/>
      <c r="AL379" s="263"/>
      <c r="AM379" s="263"/>
      <c r="AN379" s="263"/>
      <c r="AO379" s="263"/>
      <c r="AP379" s="263"/>
      <c r="AQ379" s="263"/>
      <c r="AR379" s="263">
        <v>0</v>
      </c>
      <c r="AS379" s="263">
        <v>0</v>
      </c>
      <c r="AT379" s="263">
        <v>0</v>
      </c>
      <c r="AU379" s="263">
        <v>0</v>
      </c>
      <c r="AV379" s="263">
        <v>0</v>
      </c>
      <c r="AW379" s="263">
        <v>0</v>
      </c>
      <c r="AX379" s="263">
        <v>0</v>
      </c>
      <c r="AY379" s="263">
        <v>0</v>
      </c>
      <c r="AZ379" s="263">
        <v>0</v>
      </c>
      <c r="BA379" s="263"/>
      <c r="BB379" s="263"/>
      <c r="BC379" s="263">
        <v>0</v>
      </c>
      <c r="BD379" s="263">
        <v>0</v>
      </c>
      <c r="BE379" s="263">
        <v>22.222222222222221</v>
      </c>
      <c r="BF379" s="263"/>
      <c r="BG379" s="263"/>
      <c r="BH379" s="263">
        <v>1.0473708739E-5</v>
      </c>
      <c r="BI379" s="263">
        <v>100</v>
      </c>
      <c r="BJ379" s="263">
        <v>0</v>
      </c>
      <c r="BK379" s="263">
        <v>0</v>
      </c>
      <c r="BL379" s="263">
        <v>7.8282090129999994E-6</v>
      </c>
      <c r="BM379" s="263">
        <v>100</v>
      </c>
      <c r="BN379" s="263">
        <v>0</v>
      </c>
      <c r="BO379" s="263"/>
      <c r="BP379" s="263">
        <v>0</v>
      </c>
      <c r="BQ379" s="263">
        <v>0</v>
      </c>
      <c r="BR379" s="263">
        <v>0</v>
      </c>
      <c r="BS379" s="263">
        <v>0</v>
      </c>
      <c r="BT379" s="263">
        <v>0</v>
      </c>
      <c r="BU379" s="263">
        <v>0</v>
      </c>
      <c r="BV379" s="263"/>
      <c r="BW379" s="263">
        <v>0</v>
      </c>
      <c r="BX379" s="263"/>
      <c r="BY379" s="263"/>
      <c r="BZ379" s="263"/>
      <c r="CA379" s="263">
        <v>0</v>
      </c>
      <c r="CB379" s="263">
        <v>0</v>
      </c>
      <c r="CC379" s="263">
        <v>22.222222222222221</v>
      </c>
      <c r="CD379" s="263"/>
      <c r="CE379" s="263"/>
      <c r="CF379" s="263">
        <v>3</v>
      </c>
      <c r="CG379" s="263">
        <v>3</v>
      </c>
      <c r="CH379" s="263">
        <v>0</v>
      </c>
      <c r="CI379" s="263">
        <v>0</v>
      </c>
      <c r="CJ379" s="263">
        <v>1</v>
      </c>
      <c r="CK379" s="263">
        <v>1</v>
      </c>
      <c r="CL379" s="263">
        <v>0</v>
      </c>
      <c r="CM379" s="263">
        <v>0</v>
      </c>
      <c r="CN379" s="263">
        <v>0</v>
      </c>
      <c r="CO379" s="263"/>
      <c r="CP379" s="263">
        <v>100</v>
      </c>
      <c r="CQ379" s="263">
        <v>0</v>
      </c>
      <c r="CR379" s="264">
        <v>8</v>
      </c>
      <c r="CS379" s="264">
        <v>1653580929</v>
      </c>
      <c r="CT379" s="264">
        <v>1653580929</v>
      </c>
      <c r="CU379" s="264">
        <v>1</v>
      </c>
      <c r="CV379" s="279" t="s">
        <v>6992</v>
      </c>
      <c r="CW379" s="279" t="s">
        <v>573</v>
      </c>
      <c r="CX379" s="301"/>
      <c r="CY379" s="301"/>
      <c r="CZ379" s="263"/>
      <c r="DA379" s="263"/>
      <c r="DB379" s="263"/>
      <c r="DC379" s="301"/>
      <c r="DD379" s="301"/>
      <c r="DE379" s="274"/>
      <c r="DF379" s="274"/>
      <c r="DG379" s="263"/>
      <c r="DH379" s="301"/>
      <c r="DI379" s="301"/>
      <c r="DJ379" s="263"/>
      <c r="DK379" s="263"/>
      <c r="DL379" s="274"/>
      <c r="DM379" s="274"/>
      <c r="DN379" s="263">
        <v>3</v>
      </c>
      <c r="DO379" s="263">
        <v>0</v>
      </c>
      <c r="DP379" s="263">
        <v>0</v>
      </c>
      <c r="DQ379" s="263">
        <v>0</v>
      </c>
      <c r="DR379" s="263">
        <v>0</v>
      </c>
      <c r="DS379" s="263">
        <v>0</v>
      </c>
      <c r="DT379" s="263">
        <v>3</v>
      </c>
      <c r="DU379" s="263">
        <v>3</v>
      </c>
      <c r="DV379" s="263">
        <v>0</v>
      </c>
      <c r="DW379" s="263">
        <v>0</v>
      </c>
      <c r="DX379" s="263">
        <v>0</v>
      </c>
      <c r="DY379" s="263">
        <v>0</v>
      </c>
      <c r="DZ379" s="263">
        <v>1</v>
      </c>
      <c r="EA379" s="263">
        <v>0</v>
      </c>
      <c r="EB379" s="263">
        <v>0</v>
      </c>
      <c r="EC379" s="301"/>
      <c r="ED379" s="263">
        <v>0</v>
      </c>
      <c r="EE379" s="263">
        <v>0</v>
      </c>
      <c r="EF379" s="263">
        <v>0</v>
      </c>
      <c r="EG379" s="263">
        <v>0</v>
      </c>
      <c r="EH379" s="263">
        <v>0</v>
      </c>
      <c r="EI379" s="263">
        <v>0</v>
      </c>
      <c r="EJ379" s="263">
        <v>0</v>
      </c>
      <c r="EK379" s="263">
        <v>0</v>
      </c>
      <c r="EL379" s="263">
        <v>0</v>
      </c>
      <c r="EM379" s="263">
        <v>0</v>
      </c>
      <c r="EN379" s="263">
        <v>0</v>
      </c>
      <c r="EO379" s="263">
        <v>0</v>
      </c>
      <c r="EP379" s="263">
        <v>0</v>
      </c>
      <c r="EQ379" s="263">
        <v>0</v>
      </c>
      <c r="ER379" s="263">
        <v>0</v>
      </c>
      <c r="ES379" s="263">
        <v>0</v>
      </c>
      <c r="ET379" s="263">
        <v>0</v>
      </c>
      <c r="EU379" s="263">
        <v>0</v>
      </c>
      <c r="EV379" s="263">
        <v>0</v>
      </c>
      <c r="EW379" s="263">
        <v>0</v>
      </c>
      <c r="EX379" s="263">
        <v>0</v>
      </c>
      <c r="EY379" s="263">
        <v>0</v>
      </c>
      <c r="EZ379" s="263">
        <v>0</v>
      </c>
      <c r="FA379" s="263">
        <v>0</v>
      </c>
      <c r="FB379" s="263">
        <v>0</v>
      </c>
      <c r="FC379" s="301"/>
      <c r="FD379" s="263">
        <v>0</v>
      </c>
      <c r="FE379" s="263">
        <v>0</v>
      </c>
      <c r="FF379" s="263">
        <v>0</v>
      </c>
      <c r="FG379" s="301"/>
      <c r="FH379" s="263">
        <v>0</v>
      </c>
      <c r="FI379" s="263">
        <v>0</v>
      </c>
      <c r="FJ379" s="263">
        <v>0</v>
      </c>
      <c r="FK379" s="301"/>
      <c r="FL379" s="263">
        <v>0</v>
      </c>
      <c r="FM379" s="263">
        <v>0</v>
      </c>
      <c r="FN379" s="263">
        <v>0</v>
      </c>
      <c r="FO379" s="263">
        <v>0</v>
      </c>
      <c r="FP379" s="263">
        <v>0</v>
      </c>
      <c r="FQ379" s="301"/>
      <c r="FR379" s="263">
        <v>0</v>
      </c>
      <c r="FS379" s="263">
        <v>0</v>
      </c>
      <c r="FT379" s="301"/>
      <c r="FU379" s="263">
        <v>0</v>
      </c>
      <c r="FV379" s="263">
        <v>0</v>
      </c>
      <c r="FW379" s="301"/>
      <c r="FX379" s="263">
        <v>0</v>
      </c>
      <c r="FY379" s="263">
        <v>0</v>
      </c>
      <c r="FZ379" s="301"/>
      <c r="GA379" s="263">
        <v>0</v>
      </c>
      <c r="GB379" s="263">
        <v>0</v>
      </c>
      <c r="GC379" s="263">
        <v>0</v>
      </c>
      <c r="GD379" s="263">
        <v>0</v>
      </c>
      <c r="GE379" s="263">
        <v>0</v>
      </c>
      <c r="GF379" s="263">
        <v>0</v>
      </c>
      <c r="GG379" s="263">
        <v>0</v>
      </c>
      <c r="GH379" s="263">
        <v>0</v>
      </c>
      <c r="GI379" s="263">
        <v>0</v>
      </c>
      <c r="GJ379" s="263">
        <v>1</v>
      </c>
      <c r="GK379" s="263">
        <v>0</v>
      </c>
      <c r="GL379" s="263">
        <v>1</v>
      </c>
      <c r="GM379" s="263">
        <v>0</v>
      </c>
      <c r="GN379" s="263">
        <v>1</v>
      </c>
      <c r="GO379" s="263">
        <v>0</v>
      </c>
      <c r="GP379" s="263">
        <v>0</v>
      </c>
      <c r="GQ379" s="263">
        <v>4</v>
      </c>
      <c r="GR379" s="263">
        <v>0</v>
      </c>
      <c r="GS379" s="263">
        <v>0</v>
      </c>
      <c r="GT379" s="263"/>
      <c r="GU379" s="263">
        <v>0</v>
      </c>
      <c r="GV379" s="263"/>
      <c r="GW379" s="263"/>
      <c r="GX379" s="263"/>
      <c r="GY379" s="263">
        <v>0</v>
      </c>
      <c r="GZ379" s="263"/>
      <c r="HA379" s="263"/>
      <c r="HB379" s="263">
        <v>0</v>
      </c>
      <c r="HC379" s="263">
        <v>0</v>
      </c>
      <c r="HD379" s="263"/>
      <c r="HE379" s="263"/>
      <c r="HF379" s="263"/>
      <c r="HG379" s="263"/>
      <c r="HH379" s="263"/>
      <c r="HI379" s="263"/>
      <c r="HJ379" s="263"/>
      <c r="HK379" s="263"/>
      <c r="HL379" s="263"/>
      <c r="HM379" s="263"/>
      <c r="HN379" s="263"/>
      <c r="HO379" s="263"/>
      <c r="HP379" s="263"/>
      <c r="HQ379" s="263"/>
      <c r="HR379" s="263"/>
      <c r="HS379" s="263"/>
      <c r="HT379" s="263"/>
      <c r="HU379" s="263"/>
      <c r="HV379" s="263"/>
      <c r="HW379" s="263"/>
      <c r="HX379" s="263"/>
      <c r="HY379" s="263"/>
      <c r="HZ379" s="263"/>
      <c r="IA379" s="263"/>
      <c r="IB379" s="278"/>
      <c r="IC379" s="263"/>
      <c r="ID379" s="263"/>
      <c r="IE379" s="263"/>
      <c r="IF379" s="263"/>
      <c r="IG379" s="263"/>
      <c r="IH379" s="263"/>
      <c r="II379" s="263"/>
      <c r="IJ379" s="263"/>
      <c r="IK379" s="263"/>
      <c r="IL379" s="263"/>
      <c r="IM379" s="301"/>
      <c r="IN379" s="278"/>
      <c r="IO379" s="263"/>
      <c r="IP379" s="263"/>
      <c r="IQ379" s="263"/>
      <c r="IR379" s="263"/>
      <c r="IS379" s="278"/>
      <c r="IT379" s="278"/>
      <c r="IU379" s="278"/>
      <c r="IV379" s="278"/>
      <c r="IW379" s="278"/>
      <c r="IX379" s="278"/>
      <c r="IY379" s="278"/>
      <c r="IZ379" s="278"/>
    </row>
    <row r="380" spans="1:260" ht="54.75" customHeight="1" x14ac:dyDescent="0.15">
      <c r="A380" s="278"/>
      <c r="B380" s="263"/>
      <c r="C380" s="279" t="s">
        <v>8881</v>
      </c>
      <c r="D380" s="279" t="s">
        <v>7040</v>
      </c>
      <c r="E380" s="279" t="s">
        <v>8882</v>
      </c>
      <c r="F380" s="279" t="s">
        <v>9087</v>
      </c>
      <c r="G380" s="279" t="s">
        <v>23210</v>
      </c>
      <c r="H380" s="279" t="s">
        <v>7548</v>
      </c>
      <c r="I380" s="279" t="s">
        <v>7549</v>
      </c>
      <c r="J380" s="279"/>
      <c r="K380" s="279" t="s">
        <v>23211</v>
      </c>
      <c r="L380" s="279" t="s">
        <v>23212</v>
      </c>
      <c r="M380" s="279" t="s">
        <v>9081</v>
      </c>
      <c r="N380" s="279"/>
      <c r="O380" s="279"/>
      <c r="P380" s="279" t="s">
        <v>7550</v>
      </c>
      <c r="Q380" s="279" t="s">
        <v>7551</v>
      </c>
      <c r="R380" s="279"/>
      <c r="S380" s="279" t="s">
        <v>7552</v>
      </c>
      <c r="T380" s="263"/>
      <c r="U380" s="263"/>
      <c r="V380" s="263"/>
      <c r="W380" s="263"/>
      <c r="X380" s="263"/>
      <c r="Y380" s="263"/>
      <c r="Z380" s="263"/>
      <c r="AA380" s="263"/>
      <c r="AB380" s="263"/>
      <c r="AC380" s="263"/>
      <c r="AD380" s="263"/>
      <c r="AE380" s="263"/>
      <c r="AF380" s="263"/>
      <c r="AG380" s="263"/>
      <c r="AH380" s="263"/>
      <c r="AI380" s="263"/>
      <c r="AJ380" s="263"/>
      <c r="AK380" s="263"/>
      <c r="AL380" s="263"/>
      <c r="AM380" s="263"/>
      <c r="AN380" s="263"/>
      <c r="AO380" s="263"/>
      <c r="AP380" s="263"/>
      <c r="AQ380" s="263"/>
      <c r="AR380" s="263">
        <v>0</v>
      </c>
      <c r="AS380" s="263">
        <v>50</v>
      </c>
      <c r="AT380" s="263">
        <v>100</v>
      </c>
      <c r="AU380" s="263">
        <v>0</v>
      </c>
      <c r="AV380" s="263">
        <v>0</v>
      </c>
      <c r="AW380" s="263">
        <v>0</v>
      </c>
      <c r="AX380" s="263">
        <v>0</v>
      </c>
      <c r="AY380" s="263">
        <v>0</v>
      </c>
      <c r="AZ380" s="263">
        <v>0</v>
      </c>
      <c r="BA380" s="263"/>
      <c r="BB380" s="263"/>
      <c r="BC380" s="263">
        <v>0</v>
      </c>
      <c r="BD380" s="263">
        <v>0</v>
      </c>
      <c r="BE380" s="263">
        <v>22.222222222222221</v>
      </c>
      <c r="BF380" s="263"/>
      <c r="BG380" s="263"/>
      <c r="BH380" s="263">
        <v>1.2854731859265001E-2</v>
      </c>
      <c r="BI380" s="263">
        <v>80</v>
      </c>
      <c r="BJ380" s="263">
        <v>50</v>
      </c>
      <c r="BK380" s="263">
        <v>0</v>
      </c>
      <c r="BL380" s="263">
        <v>9.1120352920710003E-3</v>
      </c>
      <c r="BM380" s="263">
        <v>100</v>
      </c>
      <c r="BN380" s="263">
        <v>0</v>
      </c>
      <c r="BO380" s="263"/>
      <c r="BP380" s="263">
        <v>0</v>
      </c>
      <c r="BQ380" s="263">
        <v>1</v>
      </c>
      <c r="BR380" s="263">
        <v>7356</v>
      </c>
      <c r="BS380" s="263">
        <v>0</v>
      </c>
      <c r="BT380" s="263">
        <v>0</v>
      </c>
      <c r="BU380" s="263">
        <v>0</v>
      </c>
      <c r="BV380" s="263"/>
      <c r="BW380" s="263">
        <v>0</v>
      </c>
      <c r="BX380" s="263"/>
      <c r="BY380" s="263"/>
      <c r="BZ380" s="263"/>
      <c r="CA380" s="263">
        <v>0</v>
      </c>
      <c r="CB380" s="263">
        <v>0</v>
      </c>
      <c r="CC380" s="263">
        <v>22.222222222222221</v>
      </c>
      <c r="CD380" s="263"/>
      <c r="CE380" s="263"/>
      <c r="CF380" s="263">
        <v>3682</v>
      </c>
      <c r="CG380" s="263">
        <v>4</v>
      </c>
      <c r="CH380" s="263">
        <v>3678</v>
      </c>
      <c r="CI380" s="263">
        <v>0</v>
      </c>
      <c r="CJ380" s="263">
        <v>1164</v>
      </c>
      <c r="CK380" s="263">
        <v>2</v>
      </c>
      <c r="CL380" s="263">
        <v>1162</v>
      </c>
      <c r="CM380" s="263">
        <v>0</v>
      </c>
      <c r="CN380" s="263">
        <v>0</v>
      </c>
      <c r="CO380" s="263"/>
      <c r="CP380" s="263">
        <v>50.0418410041841</v>
      </c>
      <c r="CQ380" s="263">
        <v>0</v>
      </c>
      <c r="CR380" s="264">
        <v>8</v>
      </c>
      <c r="CS380" s="264">
        <v>1669580986</v>
      </c>
      <c r="CT380" s="264">
        <v>1669580986</v>
      </c>
      <c r="CU380" s="264">
        <v>1</v>
      </c>
      <c r="CV380" s="279" t="s">
        <v>6992</v>
      </c>
      <c r="CW380" s="279" t="s">
        <v>573</v>
      </c>
      <c r="CX380" s="301"/>
      <c r="CY380" s="301"/>
      <c r="CZ380" s="263"/>
      <c r="DA380" s="263"/>
      <c r="DB380" s="263"/>
      <c r="DC380" s="301"/>
      <c r="DD380" s="301"/>
      <c r="DE380" s="274"/>
      <c r="DF380" s="274"/>
      <c r="DG380" s="263"/>
      <c r="DH380" s="301"/>
      <c r="DI380" s="301"/>
      <c r="DJ380" s="263"/>
      <c r="DK380" s="263"/>
      <c r="DL380" s="274"/>
      <c r="DM380" s="274"/>
      <c r="DN380" s="263">
        <v>3682</v>
      </c>
      <c r="DO380" s="263">
        <v>0</v>
      </c>
      <c r="DP380" s="263">
        <v>0</v>
      </c>
      <c r="DQ380" s="263">
        <v>0</v>
      </c>
      <c r="DR380" s="263">
        <v>0</v>
      </c>
      <c r="DS380" s="263">
        <v>0</v>
      </c>
      <c r="DT380" s="263">
        <v>3682</v>
      </c>
      <c r="DU380" s="263">
        <v>4</v>
      </c>
      <c r="DV380" s="263">
        <v>0</v>
      </c>
      <c r="DW380" s="263">
        <v>3678</v>
      </c>
      <c r="DX380" s="263">
        <v>0</v>
      </c>
      <c r="DY380" s="263">
        <v>0</v>
      </c>
      <c r="DZ380" s="263">
        <v>1</v>
      </c>
      <c r="EA380" s="263">
        <v>1</v>
      </c>
      <c r="EB380" s="263">
        <v>0</v>
      </c>
      <c r="EC380" s="301">
        <v>0</v>
      </c>
      <c r="ED380" s="263">
        <v>0</v>
      </c>
      <c r="EE380" s="263">
        <v>0</v>
      </c>
      <c r="EF380" s="263">
        <v>0</v>
      </c>
      <c r="EG380" s="263">
        <v>0</v>
      </c>
      <c r="EH380" s="263">
        <v>0</v>
      </c>
      <c r="EI380" s="263">
        <v>0</v>
      </c>
      <c r="EJ380" s="263">
        <v>0</v>
      </c>
      <c r="EK380" s="263">
        <v>0</v>
      </c>
      <c r="EL380" s="263">
        <v>0</v>
      </c>
      <c r="EM380" s="263">
        <v>0</v>
      </c>
      <c r="EN380" s="263">
        <v>0</v>
      </c>
      <c r="EO380" s="263">
        <v>0</v>
      </c>
      <c r="EP380" s="263">
        <v>0</v>
      </c>
      <c r="EQ380" s="263">
        <v>0</v>
      </c>
      <c r="ER380" s="263">
        <v>0</v>
      </c>
      <c r="ES380" s="263">
        <v>0</v>
      </c>
      <c r="ET380" s="263">
        <v>0</v>
      </c>
      <c r="EU380" s="263">
        <v>0</v>
      </c>
      <c r="EV380" s="263">
        <v>0</v>
      </c>
      <c r="EW380" s="263">
        <v>0</v>
      </c>
      <c r="EX380" s="263">
        <v>0</v>
      </c>
      <c r="EY380" s="263">
        <v>0</v>
      </c>
      <c r="EZ380" s="263">
        <v>7356</v>
      </c>
      <c r="FA380" s="263">
        <v>0</v>
      </c>
      <c r="FB380" s="263">
        <v>0</v>
      </c>
      <c r="FC380" s="301"/>
      <c r="FD380" s="263">
        <v>3678</v>
      </c>
      <c r="FE380" s="263">
        <v>0</v>
      </c>
      <c r="FF380" s="263">
        <v>0</v>
      </c>
      <c r="FG380" s="301"/>
      <c r="FH380" s="263">
        <v>3678</v>
      </c>
      <c r="FI380" s="263">
        <v>0</v>
      </c>
      <c r="FJ380" s="263">
        <v>0</v>
      </c>
      <c r="FK380" s="301"/>
      <c r="FL380" s="263">
        <v>0</v>
      </c>
      <c r="FM380" s="263">
        <v>0</v>
      </c>
      <c r="FN380" s="263">
        <v>0</v>
      </c>
      <c r="FO380" s="263">
        <v>0</v>
      </c>
      <c r="FP380" s="263">
        <v>0</v>
      </c>
      <c r="FQ380" s="301"/>
      <c r="FR380" s="263">
        <v>1</v>
      </c>
      <c r="FS380" s="263">
        <v>0</v>
      </c>
      <c r="FT380" s="301">
        <v>0</v>
      </c>
      <c r="FU380" s="263">
        <v>0</v>
      </c>
      <c r="FV380" s="263">
        <v>0</v>
      </c>
      <c r="FW380" s="301"/>
      <c r="FX380" s="263">
        <v>0</v>
      </c>
      <c r="FY380" s="263">
        <v>0</v>
      </c>
      <c r="FZ380" s="301"/>
      <c r="GA380" s="263">
        <v>0</v>
      </c>
      <c r="GB380" s="263">
        <v>0</v>
      </c>
      <c r="GC380" s="263">
        <v>0</v>
      </c>
      <c r="GD380" s="263">
        <v>0</v>
      </c>
      <c r="GE380" s="263">
        <v>0</v>
      </c>
      <c r="GF380" s="263">
        <v>0</v>
      </c>
      <c r="GG380" s="263">
        <v>0</v>
      </c>
      <c r="GH380" s="263">
        <v>0</v>
      </c>
      <c r="GI380" s="263">
        <v>0</v>
      </c>
      <c r="GJ380" s="263">
        <v>1164</v>
      </c>
      <c r="GK380" s="263">
        <v>0</v>
      </c>
      <c r="GL380" s="263">
        <v>1164</v>
      </c>
      <c r="GM380" s="263">
        <v>1162</v>
      </c>
      <c r="GN380" s="263">
        <v>2</v>
      </c>
      <c r="GO380" s="263">
        <v>0</v>
      </c>
      <c r="GP380" s="263">
        <v>0</v>
      </c>
      <c r="GQ380" s="263">
        <v>2</v>
      </c>
      <c r="GR380" s="263">
        <v>0</v>
      </c>
      <c r="GS380" s="263">
        <v>0</v>
      </c>
      <c r="GT380" s="263">
        <v>0</v>
      </c>
      <c r="GU380" s="263">
        <v>0</v>
      </c>
      <c r="GV380" s="263"/>
      <c r="GW380" s="263"/>
      <c r="GX380" s="263"/>
      <c r="GY380" s="263">
        <v>0</v>
      </c>
      <c r="GZ380" s="263"/>
      <c r="HA380" s="263"/>
      <c r="HB380" s="263">
        <v>0</v>
      </c>
      <c r="HC380" s="263">
        <v>0</v>
      </c>
      <c r="HD380" s="263"/>
      <c r="HE380" s="263"/>
      <c r="HF380" s="263"/>
      <c r="HG380" s="263"/>
      <c r="HH380" s="263"/>
      <c r="HI380" s="263"/>
      <c r="HJ380" s="263"/>
      <c r="HK380" s="263"/>
      <c r="HL380" s="263"/>
      <c r="HM380" s="263"/>
      <c r="HN380" s="263"/>
      <c r="HO380" s="263"/>
      <c r="HP380" s="263"/>
      <c r="HQ380" s="263"/>
      <c r="HR380" s="263"/>
      <c r="HS380" s="263"/>
      <c r="HT380" s="263"/>
      <c r="HU380" s="263"/>
      <c r="HV380" s="263"/>
      <c r="HW380" s="263"/>
      <c r="HX380" s="263"/>
      <c r="HY380" s="263"/>
      <c r="HZ380" s="263"/>
      <c r="IA380" s="263"/>
      <c r="IB380" s="278"/>
      <c r="IC380" s="263"/>
      <c r="ID380" s="263"/>
      <c r="IE380" s="263"/>
      <c r="IF380" s="263"/>
      <c r="IG380" s="263"/>
      <c r="IH380" s="263"/>
      <c r="II380" s="263"/>
      <c r="IJ380" s="263"/>
      <c r="IK380" s="263"/>
      <c r="IL380" s="263"/>
      <c r="IM380" s="301"/>
      <c r="IN380" s="278"/>
      <c r="IO380" s="263"/>
      <c r="IP380" s="263"/>
      <c r="IQ380" s="263"/>
      <c r="IR380" s="263"/>
      <c r="IS380" s="278"/>
      <c r="IT380" s="278"/>
      <c r="IU380" s="278"/>
      <c r="IV380" s="278"/>
      <c r="IW380" s="278"/>
      <c r="IX380" s="278"/>
      <c r="IY380" s="278"/>
      <c r="IZ380" s="278"/>
    </row>
    <row r="381" spans="1:260" ht="54.75" customHeight="1" x14ac:dyDescent="0.15">
      <c r="A381" s="278"/>
      <c r="B381" s="263"/>
      <c r="C381" s="279" t="s">
        <v>8883</v>
      </c>
      <c r="D381" s="279" t="s">
        <v>7046</v>
      </c>
      <c r="E381" s="279" t="s">
        <v>8884</v>
      </c>
      <c r="F381" s="279" t="s">
        <v>8115</v>
      </c>
      <c r="G381" s="279" t="s">
        <v>23213</v>
      </c>
      <c r="H381" s="279" t="s">
        <v>7553</v>
      </c>
      <c r="I381" s="279" t="s">
        <v>7554</v>
      </c>
      <c r="J381" s="279"/>
      <c r="K381" s="279" t="s">
        <v>23214</v>
      </c>
      <c r="L381" s="279" t="s">
        <v>23215</v>
      </c>
      <c r="M381" s="279" t="s">
        <v>9112</v>
      </c>
      <c r="N381" s="279"/>
      <c r="O381" s="279"/>
      <c r="P381" s="279" t="s">
        <v>7555</v>
      </c>
      <c r="Q381" s="279" t="s">
        <v>7556</v>
      </c>
      <c r="R381" s="279"/>
      <c r="S381" s="279" t="s">
        <v>7557</v>
      </c>
      <c r="T381" s="263"/>
      <c r="U381" s="263"/>
      <c r="V381" s="263"/>
      <c r="W381" s="263"/>
      <c r="X381" s="263"/>
      <c r="Y381" s="263"/>
      <c r="Z381" s="263"/>
      <c r="AA381" s="263"/>
      <c r="AB381" s="263"/>
      <c r="AC381" s="263"/>
      <c r="AD381" s="263"/>
      <c r="AE381" s="263"/>
      <c r="AF381" s="263"/>
      <c r="AG381" s="263"/>
      <c r="AH381" s="263"/>
      <c r="AI381" s="263"/>
      <c r="AJ381" s="263"/>
      <c r="AK381" s="263"/>
      <c r="AL381" s="263"/>
      <c r="AM381" s="263"/>
      <c r="AN381" s="263"/>
      <c r="AO381" s="263"/>
      <c r="AP381" s="263"/>
      <c r="AQ381" s="263"/>
      <c r="AR381" s="263">
        <v>0</v>
      </c>
      <c r="AS381" s="263">
        <v>50</v>
      </c>
      <c r="AT381" s="263">
        <v>0</v>
      </c>
      <c r="AU381" s="263">
        <v>0</v>
      </c>
      <c r="AV381" s="263">
        <v>0</v>
      </c>
      <c r="AW381" s="263">
        <v>0</v>
      </c>
      <c r="AX381" s="263">
        <v>0</v>
      </c>
      <c r="AY381" s="263">
        <v>0</v>
      </c>
      <c r="AZ381" s="263">
        <v>0</v>
      </c>
      <c r="BA381" s="263"/>
      <c r="BB381" s="263"/>
      <c r="BC381" s="263">
        <v>0</v>
      </c>
      <c r="BD381" s="263">
        <v>0</v>
      </c>
      <c r="BE381" s="263">
        <v>22.222222222222221</v>
      </c>
      <c r="BF381" s="263"/>
      <c r="BG381" s="263"/>
      <c r="BH381" s="263">
        <v>1.2844258150526E-2</v>
      </c>
      <c r="BI381" s="263">
        <v>20</v>
      </c>
      <c r="BJ381" s="263">
        <v>50</v>
      </c>
      <c r="BK381" s="263">
        <v>0</v>
      </c>
      <c r="BL381" s="263">
        <v>9.0963788740429999E-3</v>
      </c>
      <c r="BM381" s="263">
        <v>0</v>
      </c>
      <c r="BN381" s="263">
        <v>0</v>
      </c>
      <c r="BO381" s="263"/>
      <c r="BP381" s="263">
        <v>0</v>
      </c>
      <c r="BQ381" s="263">
        <v>1</v>
      </c>
      <c r="BR381" s="263">
        <v>0</v>
      </c>
      <c r="BS381" s="263">
        <v>0</v>
      </c>
      <c r="BT381" s="263">
        <v>0</v>
      </c>
      <c r="BU381" s="263">
        <v>0</v>
      </c>
      <c r="BV381" s="263"/>
      <c r="BW381" s="263">
        <v>0</v>
      </c>
      <c r="BX381" s="263"/>
      <c r="BY381" s="263"/>
      <c r="BZ381" s="263"/>
      <c r="CA381" s="263">
        <v>0</v>
      </c>
      <c r="CB381" s="263">
        <v>0</v>
      </c>
      <c r="CC381" s="263">
        <v>22.222222222222221</v>
      </c>
      <c r="CD381" s="263"/>
      <c r="CE381" s="263"/>
      <c r="CF381" s="263">
        <v>3679</v>
      </c>
      <c r="CG381" s="263">
        <v>1</v>
      </c>
      <c r="CH381" s="263">
        <v>3678</v>
      </c>
      <c r="CI381" s="263">
        <v>0</v>
      </c>
      <c r="CJ381" s="263">
        <v>1162</v>
      </c>
      <c r="CK381" s="263">
        <v>0</v>
      </c>
      <c r="CL381" s="263">
        <v>1162</v>
      </c>
      <c r="CM381" s="263">
        <v>0</v>
      </c>
      <c r="CN381" s="263">
        <v>0</v>
      </c>
      <c r="CO381" s="263"/>
      <c r="CP381" s="263">
        <v>49.9581589958159</v>
      </c>
      <c r="CQ381" s="263">
        <v>0</v>
      </c>
      <c r="CR381" s="264">
        <v>8</v>
      </c>
      <c r="CS381" s="264">
        <v>1669580986</v>
      </c>
      <c r="CT381" s="264">
        <v>1669580986</v>
      </c>
      <c r="CU381" s="264">
        <v>2</v>
      </c>
      <c r="CV381" s="279" t="s">
        <v>6993</v>
      </c>
      <c r="CW381" s="279" t="s">
        <v>573</v>
      </c>
      <c r="CX381" s="301"/>
      <c r="CY381" s="301"/>
      <c r="CZ381" s="263"/>
      <c r="DA381" s="263"/>
      <c r="DB381" s="263"/>
      <c r="DC381" s="301"/>
      <c r="DD381" s="301"/>
      <c r="DE381" s="274"/>
      <c r="DF381" s="274"/>
      <c r="DG381" s="263"/>
      <c r="DH381" s="301"/>
      <c r="DI381" s="301"/>
      <c r="DJ381" s="263"/>
      <c r="DK381" s="263"/>
      <c r="DL381" s="274"/>
      <c r="DM381" s="274"/>
      <c r="DN381" s="263">
        <v>3679</v>
      </c>
      <c r="DO381" s="263">
        <v>0</v>
      </c>
      <c r="DP381" s="263">
        <v>0</v>
      </c>
      <c r="DQ381" s="263">
        <v>0</v>
      </c>
      <c r="DR381" s="263">
        <v>0</v>
      </c>
      <c r="DS381" s="263">
        <v>0</v>
      </c>
      <c r="DT381" s="263">
        <v>3679</v>
      </c>
      <c r="DU381" s="263">
        <v>1</v>
      </c>
      <c r="DV381" s="263">
        <v>0</v>
      </c>
      <c r="DW381" s="263">
        <v>3678</v>
      </c>
      <c r="DX381" s="263">
        <v>0</v>
      </c>
      <c r="DY381" s="263">
        <v>0</v>
      </c>
      <c r="DZ381" s="263">
        <v>1</v>
      </c>
      <c r="EA381" s="263">
        <v>1</v>
      </c>
      <c r="EB381" s="263">
        <v>0</v>
      </c>
      <c r="EC381" s="301">
        <v>0</v>
      </c>
      <c r="ED381" s="263">
        <v>0</v>
      </c>
      <c r="EE381" s="263">
        <v>0</v>
      </c>
      <c r="EF381" s="263">
        <v>0</v>
      </c>
      <c r="EG381" s="263">
        <v>0</v>
      </c>
      <c r="EH381" s="263">
        <v>0</v>
      </c>
      <c r="EI381" s="263">
        <v>0</v>
      </c>
      <c r="EJ381" s="263">
        <v>0</v>
      </c>
      <c r="EK381" s="263">
        <v>0</v>
      </c>
      <c r="EL381" s="263">
        <v>0</v>
      </c>
      <c r="EM381" s="263">
        <v>0</v>
      </c>
      <c r="EN381" s="263">
        <v>0</v>
      </c>
      <c r="EO381" s="263">
        <v>0</v>
      </c>
      <c r="EP381" s="263">
        <v>0</v>
      </c>
      <c r="EQ381" s="263">
        <v>0</v>
      </c>
      <c r="ER381" s="263">
        <v>0</v>
      </c>
      <c r="ES381" s="263">
        <v>0</v>
      </c>
      <c r="ET381" s="263">
        <v>0</v>
      </c>
      <c r="EU381" s="263">
        <v>0</v>
      </c>
      <c r="EV381" s="263">
        <v>0</v>
      </c>
      <c r="EW381" s="263">
        <v>0</v>
      </c>
      <c r="EX381" s="263">
        <v>0</v>
      </c>
      <c r="EY381" s="263">
        <v>0</v>
      </c>
      <c r="EZ381" s="263">
        <v>0</v>
      </c>
      <c r="FA381" s="263">
        <v>0</v>
      </c>
      <c r="FB381" s="263">
        <v>0</v>
      </c>
      <c r="FC381" s="301"/>
      <c r="FD381" s="263">
        <v>0</v>
      </c>
      <c r="FE381" s="263">
        <v>0</v>
      </c>
      <c r="FF381" s="263">
        <v>0</v>
      </c>
      <c r="FG381" s="301"/>
      <c r="FH381" s="263">
        <v>0</v>
      </c>
      <c r="FI381" s="263">
        <v>0</v>
      </c>
      <c r="FJ381" s="263">
        <v>0</v>
      </c>
      <c r="FK381" s="301"/>
      <c r="FL381" s="263">
        <v>0</v>
      </c>
      <c r="FM381" s="263">
        <v>0</v>
      </c>
      <c r="FN381" s="263">
        <v>0</v>
      </c>
      <c r="FO381" s="263">
        <v>0</v>
      </c>
      <c r="FP381" s="263">
        <v>0</v>
      </c>
      <c r="FQ381" s="301"/>
      <c r="FR381" s="263">
        <v>1</v>
      </c>
      <c r="FS381" s="263">
        <v>0</v>
      </c>
      <c r="FT381" s="301">
        <v>0</v>
      </c>
      <c r="FU381" s="263">
        <v>0</v>
      </c>
      <c r="FV381" s="263">
        <v>0</v>
      </c>
      <c r="FW381" s="301"/>
      <c r="FX381" s="263">
        <v>1</v>
      </c>
      <c r="FY381" s="263">
        <v>0</v>
      </c>
      <c r="FZ381" s="301">
        <v>0</v>
      </c>
      <c r="GA381" s="263">
        <v>0</v>
      </c>
      <c r="GB381" s="263">
        <v>0</v>
      </c>
      <c r="GC381" s="263">
        <v>0</v>
      </c>
      <c r="GD381" s="263">
        <v>0</v>
      </c>
      <c r="GE381" s="263">
        <v>0</v>
      </c>
      <c r="GF381" s="263">
        <v>0</v>
      </c>
      <c r="GG381" s="263">
        <v>0</v>
      </c>
      <c r="GH381" s="263">
        <v>0</v>
      </c>
      <c r="GI381" s="263">
        <v>0</v>
      </c>
      <c r="GJ381" s="263">
        <v>1162</v>
      </c>
      <c r="GK381" s="263">
        <v>0</v>
      </c>
      <c r="GL381" s="263">
        <v>1162</v>
      </c>
      <c r="GM381" s="263">
        <v>1162</v>
      </c>
      <c r="GN381" s="263">
        <v>0</v>
      </c>
      <c r="GO381" s="263">
        <v>0</v>
      </c>
      <c r="GP381" s="263">
        <v>0</v>
      </c>
      <c r="GQ381" s="263">
        <v>1</v>
      </c>
      <c r="GR381" s="263">
        <v>0</v>
      </c>
      <c r="GS381" s="263">
        <v>0</v>
      </c>
      <c r="GT381" s="263">
        <v>0</v>
      </c>
      <c r="GU381" s="263"/>
      <c r="GV381" s="263"/>
      <c r="GW381" s="263"/>
      <c r="GX381" s="263"/>
      <c r="GY381" s="263">
        <v>0</v>
      </c>
      <c r="GZ381" s="263"/>
      <c r="HA381" s="263"/>
      <c r="HB381" s="263">
        <v>0</v>
      </c>
      <c r="HC381" s="263">
        <v>0</v>
      </c>
      <c r="HD381" s="263"/>
      <c r="HE381" s="263"/>
      <c r="HF381" s="263"/>
      <c r="HG381" s="263"/>
      <c r="HH381" s="263"/>
      <c r="HI381" s="263"/>
      <c r="HJ381" s="263"/>
      <c r="HK381" s="263"/>
      <c r="HL381" s="263"/>
      <c r="HM381" s="263"/>
      <c r="HN381" s="263"/>
      <c r="HO381" s="263"/>
      <c r="HP381" s="263"/>
      <c r="HQ381" s="263"/>
      <c r="HR381" s="263"/>
      <c r="HS381" s="263"/>
      <c r="HT381" s="263"/>
      <c r="HU381" s="263"/>
      <c r="HV381" s="263"/>
      <c r="HW381" s="263"/>
      <c r="HX381" s="263"/>
      <c r="HY381" s="263"/>
      <c r="HZ381" s="263"/>
      <c r="IA381" s="263"/>
      <c r="IB381" s="278"/>
      <c r="IC381" s="263"/>
      <c r="ID381" s="263"/>
      <c r="IE381" s="263"/>
      <c r="IF381" s="263"/>
      <c r="IG381" s="263"/>
      <c r="IH381" s="263"/>
      <c r="II381" s="263"/>
      <c r="IJ381" s="263"/>
      <c r="IK381" s="263"/>
      <c r="IL381" s="263"/>
      <c r="IM381" s="301"/>
      <c r="IN381" s="278"/>
      <c r="IO381" s="263"/>
      <c r="IP381" s="263"/>
      <c r="IQ381" s="263"/>
      <c r="IR381" s="263"/>
      <c r="IS381" s="278"/>
      <c r="IT381" s="278"/>
      <c r="IU381" s="278"/>
      <c r="IV381" s="278"/>
      <c r="IW381" s="278"/>
      <c r="IX381" s="278"/>
      <c r="IY381" s="278"/>
      <c r="IZ381" s="278"/>
    </row>
    <row r="382" spans="1:260" ht="54.75" customHeight="1" x14ac:dyDescent="0.15">
      <c r="A382" s="278"/>
      <c r="B382" s="263"/>
      <c r="C382" s="279" t="s">
        <v>8885</v>
      </c>
      <c r="D382" s="279" t="s">
        <v>7052</v>
      </c>
      <c r="E382" s="279" t="s">
        <v>8886</v>
      </c>
      <c r="F382" s="279" t="s">
        <v>8116</v>
      </c>
      <c r="G382" s="279" t="s">
        <v>8189</v>
      </c>
      <c r="H382" s="279" t="s">
        <v>7053</v>
      </c>
      <c r="I382" s="279" t="s">
        <v>7054</v>
      </c>
      <c r="J382" s="279"/>
      <c r="K382" s="279" t="s">
        <v>7055</v>
      </c>
      <c r="L382" s="279" t="s">
        <v>7056</v>
      </c>
      <c r="M382" s="279" t="s">
        <v>7057</v>
      </c>
      <c r="N382" s="279"/>
      <c r="O382" s="279" t="s">
        <v>8355</v>
      </c>
      <c r="P382" s="279"/>
      <c r="Q382" s="279"/>
      <c r="R382" s="279"/>
      <c r="S382" s="279"/>
      <c r="T382" s="263"/>
      <c r="U382" s="263"/>
      <c r="V382" s="263"/>
      <c r="W382" s="263"/>
      <c r="X382" s="263"/>
      <c r="Y382" s="263"/>
      <c r="Z382" s="263"/>
      <c r="AA382" s="263"/>
      <c r="AB382" s="263"/>
      <c r="AC382" s="263"/>
      <c r="AD382" s="263"/>
      <c r="AE382" s="263"/>
      <c r="AF382" s="263"/>
      <c r="AG382" s="263"/>
      <c r="AH382" s="263"/>
      <c r="AI382" s="263"/>
      <c r="AJ382" s="263"/>
      <c r="AK382" s="263"/>
      <c r="AL382" s="263"/>
      <c r="AM382" s="263"/>
      <c r="AN382" s="263"/>
      <c r="AO382" s="263"/>
      <c r="AP382" s="263"/>
      <c r="AQ382" s="263"/>
      <c r="AR382" s="263"/>
      <c r="AS382" s="263"/>
      <c r="AT382" s="263"/>
      <c r="AU382" s="263"/>
      <c r="AV382" s="263"/>
      <c r="AW382" s="263"/>
      <c r="AX382" s="263"/>
      <c r="AY382" s="263"/>
      <c r="AZ382" s="263"/>
      <c r="BA382" s="263"/>
      <c r="BB382" s="263"/>
      <c r="BC382" s="263"/>
      <c r="BD382" s="263"/>
      <c r="BE382" s="263"/>
      <c r="BF382" s="263"/>
      <c r="BG382" s="263"/>
      <c r="BH382" s="263"/>
      <c r="BI382" s="263"/>
      <c r="BJ382" s="263"/>
      <c r="BK382" s="263"/>
      <c r="BL382" s="263"/>
      <c r="BM382" s="263"/>
      <c r="BN382" s="263"/>
      <c r="BO382" s="263"/>
      <c r="BP382" s="263"/>
      <c r="BQ382" s="263"/>
      <c r="BR382" s="263"/>
      <c r="BS382" s="263"/>
      <c r="BT382" s="263"/>
      <c r="BU382" s="263"/>
      <c r="BV382" s="263"/>
      <c r="BW382" s="263"/>
      <c r="BX382" s="263"/>
      <c r="BY382" s="263"/>
      <c r="BZ382" s="263"/>
      <c r="CA382" s="263"/>
      <c r="CB382" s="263"/>
      <c r="CC382" s="263"/>
      <c r="CD382" s="263"/>
      <c r="CE382" s="263"/>
      <c r="CF382" s="263"/>
      <c r="CG382" s="263"/>
      <c r="CH382" s="263"/>
      <c r="CI382" s="263"/>
      <c r="CJ382" s="263"/>
      <c r="CK382" s="263"/>
      <c r="CL382" s="263"/>
      <c r="CM382" s="263"/>
      <c r="CN382" s="263"/>
      <c r="CO382" s="263"/>
      <c r="CP382" s="263"/>
      <c r="CQ382" s="263"/>
      <c r="CR382" s="264">
        <v>8</v>
      </c>
      <c r="CS382" s="264">
        <v>1669580986</v>
      </c>
      <c r="CT382" s="264">
        <v>1733581214</v>
      </c>
      <c r="CU382" s="264">
        <v>1733581214</v>
      </c>
      <c r="CV382" s="279" t="s">
        <v>6987</v>
      </c>
      <c r="CW382" s="279" t="s">
        <v>573</v>
      </c>
      <c r="CX382" s="301"/>
      <c r="CY382" s="301"/>
      <c r="CZ382" s="263"/>
      <c r="DA382" s="263"/>
      <c r="DB382" s="263"/>
      <c r="DC382" s="301"/>
      <c r="DD382" s="301"/>
      <c r="DE382" s="274"/>
      <c r="DF382" s="274"/>
      <c r="DG382" s="263"/>
      <c r="DH382" s="301"/>
      <c r="DI382" s="301"/>
      <c r="DJ382" s="263"/>
      <c r="DK382" s="263"/>
      <c r="DL382" s="274"/>
      <c r="DM382" s="274"/>
      <c r="DN382" s="263">
        <v>0</v>
      </c>
      <c r="DO382" s="263">
        <v>0</v>
      </c>
      <c r="DP382" s="263">
        <v>0</v>
      </c>
      <c r="DQ382" s="263">
        <v>0</v>
      </c>
      <c r="DR382" s="263">
        <v>0</v>
      </c>
      <c r="DS382" s="263">
        <v>0</v>
      </c>
      <c r="DT382" s="263">
        <v>0</v>
      </c>
      <c r="DU382" s="263">
        <v>0</v>
      </c>
      <c r="DV382" s="263">
        <v>0</v>
      </c>
      <c r="DW382" s="263">
        <v>0</v>
      </c>
      <c r="DX382" s="263">
        <v>0</v>
      </c>
      <c r="DY382" s="263">
        <v>0</v>
      </c>
      <c r="DZ382" s="263">
        <v>0</v>
      </c>
      <c r="EA382" s="263">
        <v>0</v>
      </c>
      <c r="EB382" s="263">
        <v>0</v>
      </c>
      <c r="EC382" s="301"/>
      <c r="ED382" s="263">
        <v>0</v>
      </c>
      <c r="EE382" s="263">
        <v>0</v>
      </c>
      <c r="EF382" s="263">
        <v>0</v>
      </c>
      <c r="EG382" s="263">
        <v>0</v>
      </c>
      <c r="EH382" s="263">
        <v>0</v>
      </c>
      <c r="EI382" s="263">
        <v>0</v>
      </c>
      <c r="EJ382" s="263">
        <v>0</v>
      </c>
      <c r="EK382" s="263">
        <v>0</v>
      </c>
      <c r="EL382" s="263">
        <v>0</v>
      </c>
      <c r="EM382" s="263">
        <v>0</v>
      </c>
      <c r="EN382" s="263">
        <v>0</v>
      </c>
      <c r="EO382" s="263">
        <v>0</v>
      </c>
      <c r="EP382" s="263">
        <v>0</v>
      </c>
      <c r="EQ382" s="263">
        <v>0</v>
      </c>
      <c r="ER382" s="263">
        <v>0</v>
      </c>
      <c r="ES382" s="263">
        <v>0</v>
      </c>
      <c r="ET382" s="263">
        <v>0</v>
      </c>
      <c r="EU382" s="263">
        <v>0</v>
      </c>
      <c r="EV382" s="263">
        <v>0</v>
      </c>
      <c r="EW382" s="263">
        <v>0</v>
      </c>
      <c r="EX382" s="263">
        <v>0</v>
      </c>
      <c r="EY382" s="263">
        <v>0</v>
      </c>
      <c r="EZ382" s="263">
        <v>0</v>
      </c>
      <c r="FA382" s="263">
        <v>0</v>
      </c>
      <c r="FB382" s="263">
        <v>0</v>
      </c>
      <c r="FC382" s="301"/>
      <c r="FD382" s="263">
        <v>0</v>
      </c>
      <c r="FE382" s="263">
        <v>0</v>
      </c>
      <c r="FF382" s="263">
        <v>0</v>
      </c>
      <c r="FG382" s="301"/>
      <c r="FH382" s="263">
        <v>0</v>
      </c>
      <c r="FI382" s="263">
        <v>0</v>
      </c>
      <c r="FJ382" s="263">
        <v>0</v>
      </c>
      <c r="FK382" s="301"/>
      <c r="FL382" s="263">
        <v>0</v>
      </c>
      <c r="FM382" s="263">
        <v>0</v>
      </c>
      <c r="FN382" s="263">
        <v>0</v>
      </c>
      <c r="FO382" s="263">
        <v>0</v>
      </c>
      <c r="FP382" s="263">
        <v>0</v>
      </c>
      <c r="FQ382" s="301"/>
      <c r="FR382" s="263">
        <v>0</v>
      </c>
      <c r="FS382" s="263">
        <v>0</v>
      </c>
      <c r="FT382" s="301"/>
      <c r="FU382" s="263">
        <v>0</v>
      </c>
      <c r="FV382" s="263">
        <v>0</v>
      </c>
      <c r="FW382" s="301"/>
      <c r="FX382" s="263">
        <v>0</v>
      </c>
      <c r="FY382" s="263">
        <v>0</v>
      </c>
      <c r="FZ382" s="301"/>
      <c r="GA382" s="263">
        <v>0</v>
      </c>
      <c r="GB382" s="263">
        <v>0</v>
      </c>
      <c r="GC382" s="263">
        <v>0</v>
      </c>
      <c r="GD382" s="263">
        <v>0</v>
      </c>
      <c r="GE382" s="263">
        <v>0</v>
      </c>
      <c r="GF382" s="263">
        <v>0</v>
      </c>
      <c r="GG382" s="263">
        <v>0</v>
      </c>
      <c r="GH382" s="263">
        <v>0</v>
      </c>
      <c r="GI382" s="263">
        <v>0</v>
      </c>
      <c r="GJ382" s="263">
        <v>0</v>
      </c>
      <c r="GK382" s="263">
        <v>0</v>
      </c>
      <c r="GL382" s="263">
        <v>0</v>
      </c>
      <c r="GM382" s="263">
        <v>0</v>
      </c>
      <c r="GN382" s="263">
        <v>0</v>
      </c>
      <c r="GO382" s="263">
        <v>0</v>
      </c>
      <c r="GP382" s="263">
        <v>0</v>
      </c>
      <c r="GQ382" s="263">
        <v>0</v>
      </c>
      <c r="GR382" s="263">
        <v>0</v>
      </c>
      <c r="GS382" s="263">
        <v>0</v>
      </c>
      <c r="GT382" s="263"/>
      <c r="GU382" s="263"/>
      <c r="GV382" s="263"/>
      <c r="GW382" s="263"/>
      <c r="GX382" s="263"/>
      <c r="GY382" s="263"/>
      <c r="GZ382" s="263"/>
      <c r="HA382" s="263"/>
      <c r="HB382" s="263">
        <v>0</v>
      </c>
      <c r="HC382" s="263"/>
      <c r="HD382" s="263"/>
      <c r="HE382" s="263"/>
      <c r="HF382" s="263"/>
      <c r="HG382" s="263"/>
      <c r="HH382" s="263"/>
      <c r="HI382" s="263"/>
      <c r="HJ382" s="263"/>
      <c r="HK382" s="263"/>
      <c r="HL382" s="263"/>
      <c r="HM382" s="263"/>
      <c r="HN382" s="263"/>
      <c r="HO382" s="263"/>
      <c r="HP382" s="263"/>
      <c r="HQ382" s="263"/>
      <c r="HR382" s="263"/>
      <c r="HS382" s="263"/>
      <c r="HT382" s="263"/>
      <c r="HU382" s="263"/>
      <c r="HV382" s="263"/>
      <c r="HW382" s="263"/>
      <c r="HX382" s="263"/>
      <c r="HY382" s="263"/>
      <c r="HZ382" s="263"/>
      <c r="IA382" s="263"/>
      <c r="IB382" s="278"/>
      <c r="IC382" s="263"/>
      <c r="ID382" s="263"/>
      <c r="IE382" s="263"/>
      <c r="IF382" s="263"/>
      <c r="IG382" s="263"/>
      <c r="IH382" s="263"/>
      <c r="II382" s="263"/>
      <c r="IJ382" s="263"/>
      <c r="IK382" s="263"/>
      <c r="IL382" s="263"/>
      <c r="IM382" s="301"/>
      <c r="IN382" s="278"/>
      <c r="IO382" s="263"/>
      <c r="IP382" s="263"/>
      <c r="IQ382" s="263"/>
      <c r="IR382" s="263"/>
      <c r="IS382" s="278"/>
      <c r="IT382" s="278"/>
      <c r="IU382" s="278"/>
      <c r="IV382" s="278"/>
      <c r="IW382" s="278"/>
      <c r="IX382" s="278"/>
      <c r="IY382" s="278"/>
      <c r="IZ382" s="278"/>
    </row>
    <row r="383" spans="1:260" ht="54.75" customHeight="1" x14ac:dyDescent="0.15">
      <c r="A383" s="278"/>
      <c r="B383" s="263"/>
      <c r="C383" s="279" t="s">
        <v>8887</v>
      </c>
      <c r="D383" s="279" t="s">
        <v>7558</v>
      </c>
      <c r="E383" s="279" t="s">
        <v>8888</v>
      </c>
      <c r="F383" s="279"/>
      <c r="G383" s="279"/>
      <c r="H383" s="279"/>
      <c r="I383" s="279"/>
      <c r="J383" s="279"/>
      <c r="K383" s="279" t="s">
        <v>8240</v>
      </c>
      <c r="L383" s="279" t="s">
        <v>8201</v>
      </c>
      <c r="M383" s="279" t="s">
        <v>7082</v>
      </c>
      <c r="N383" s="279"/>
      <c r="O383" s="279"/>
      <c r="P383" s="279"/>
      <c r="Q383" s="279"/>
      <c r="R383" s="279"/>
      <c r="S383" s="279"/>
      <c r="T383" s="263"/>
      <c r="U383" s="263"/>
      <c r="V383" s="263"/>
      <c r="W383" s="263"/>
      <c r="X383" s="263"/>
      <c r="Y383" s="263"/>
      <c r="Z383" s="263"/>
      <c r="AA383" s="263"/>
      <c r="AB383" s="263"/>
      <c r="AC383" s="263"/>
      <c r="AD383" s="263"/>
      <c r="AE383" s="263"/>
      <c r="AF383" s="263"/>
      <c r="AG383" s="263"/>
      <c r="AH383" s="263"/>
      <c r="AI383" s="263"/>
      <c r="AJ383" s="263"/>
      <c r="AK383" s="263"/>
      <c r="AL383" s="263"/>
      <c r="AM383" s="263"/>
      <c r="AN383" s="263"/>
      <c r="AO383" s="263"/>
      <c r="AP383" s="263"/>
      <c r="AQ383" s="263"/>
      <c r="AR383" s="263"/>
      <c r="AS383" s="263"/>
      <c r="AT383" s="263"/>
      <c r="AU383" s="263"/>
      <c r="AV383" s="263"/>
      <c r="AW383" s="263"/>
      <c r="AX383" s="263"/>
      <c r="AY383" s="263"/>
      <c r="AZ383" s="263"/>
      <c r="BA383" s="263"/>
      <c r="BB383" s="263"/>
      <c r="BC383" s="263"/>
      <c r="BD383" s="263"/>
      <c r="BE383" s="263"/>
      <c r="BF383" s="263"/>
      <c r="BG383" s="263"/>
      <c r="BH383" s="263"/>
      <c r="BI383" s="263"/>
      <c r="BJ383" s="263"/>
      <c r="BK383" s="263"/>
      <c r="BL383" s="263"/>
      <c r="BM383" s="263"/>
      <c r="BN383" s="263"/>
      <c r="BO383" s="263"/>
      <c r="BP383" s="263"/>
      <c r="BQ383" s="263"/>
      <c r="BR383" s="263"/>
      <c r="BS383" s="263"/>
      <c r="BT383" s="263"/>
      <c r="BU383" s="263"/>
      <c r="BV383" s="263"/>
      <c r="BW383" s="263"/>
      <c r="BX383" s="263"/>
      <c r="BY383" s="263"/>
      <c r="BZ383" s="263"/>
      <c r="CA383" s="263"/>
      <c r="CB383" s="263"/>
      <c r="CC383" s="263"/>
      <c r="CD383" s="263"/>
      <c r="CE383" s="263"/>
      <c r="CF383" s="263"/>
      <c r="CG383" s="263"/>
      <c r="CH383" s="263"/>
      <c r="CI383" s="263"/>
      <c r="CJ383" s="263"/>
      <c r="CK383" s="263"/>
      <c r="CL383" s="263"/>
      <c r="CM383" s="263"/>
      <c r="CN383" s="263"/>
      <c r="CO383" s="263"/>
      <c r="CP383" s="263"/>
      <c r="CQ383" s="263"/>
      <c r="CR383" s="264">
        <v>8</v>
      </c>
      <c r="CS383" s="264">
        <v>1678629023</v>
      </c>
      <c r="CT383" s="264">
        <v>1678629023</v>
      </c>
      <c r="CU383" s="264">
        <v>0</v>
      </c>
      <c r="CV383" s="279" t="s">
        <v>7559</v>
      </c>
      <c r="CW383" s="279" t="s">
        <v>573</v>
      </c>
      <c r="CX383" s="301"/>
      <c r="CY383" s="301"/>
      <c r="CZ383" s="263"/>
      <c r="DA383" s="263"/>
      <c r="DB383" s="263"/>
      <c r="DC383" s="301"/>
      <c r="DD383" s="301"/>
      <c r="DE383" s="274"/>
      <c r="DF383" s="274"/>
      <c r="DG383" s="263"/>
      <c r="DH383" s="301"/>
      <c r="DI383" s="301"/>
      <c r="DJ383" s="263"/>
      <c r="DK383" s="263"/>
      <c r="DL383" s="274"/>
      <c r="DM383" s="274"/>
      <c r="DN383" s="263">
        <v>0</v>
      </c>
      <c r="DO383" s="263">
        <v>0</v>
      </c>
      <c r="DP383" s="263">
        <v>0</v>
      </c>
      <c r="DQ383" s="263">
        <v>0</v>
      </c>
      <c r="DR383" s="263">
        <v>0</v>
      </c>
      <c r="DS383" s="263">
        <v>0</v>
      </c>
      <c r="DT383" s="263">
        <v>0</v>
      </c>
      <c r="DU383" s="263">
        <v>0</v>
      </c>
      <c r="DV383" s="263">
        <v>0</v>
      </c>
      <c r="DW383" s="263">
        <v>0</v>
      </c>
      <c r="DX383" s="263">
        <v>0</v>
      </c>
      <c r="DY383" s="263">
        <v>0</v>
      </c>
      <c r="DZ383" s="263">
        <v>0</v>
      </c>
      <c r="EA383" s="263">
        <v>0</v>
      </c>
      <c r="EB383" s="263">
        <v>0</v>
      </c>
      <c r="EC383" s="301"/>
      <c r="ED383" s="263">
        <v>0</v>
      </c>
      <c r="EE383" s="263">
        <v>0</v>
      </c>
      <c r="EF383" s="263">
        <v>0</v>
      </c>
      <c r="EG383" s="263">
        <v>0</v>
      </c>
      <c r="EH383" s="263">
        <v>0</v>
      </c>
      <c r="EI383" s="263">
        <v>0</v>
      </c>
      <c r="EJ383" s="263">
        <v>0</v>
      </c>
      <c r="EK383" s="263">
        <v>0</v>
      </c>
      <c r="EL383" s="263">
        <v>0</v>
      </c>
      <c r="EM383" s="263">
        <v>0</v>
      </c>
      <c r="EN383" s="263">
        <v>0</v>
      </c>
      <c r="EO383" s="263">
        <v>0</v>
      </c>
      <c r="EP383" s="263">
        <v>0</v>
      </c>
      <c r="EQ383" s="263">
        <v>0</v>
      </c>
      <c r="ER383" s="263">
        <v>0</v>
      </c>
      <c r="ES383" s="263">
        <v>0</v>
      </c>
      <c r="ET383" s="263">
        <v>0</v>
      </c>
      <c r="EU383" s="263">
        <v>0</v>
      </c>
      <c r="EV383" s="263">
        <v>0</v>
      </c>
      <c r="EW383" s="263">
        <v>0</v>
      </c>
      <c r="EX383" s="263">
        <v>0</v>
      </c>
      <c r="EY383" s="263">
        <v>0</v>
      </c>
      <c r="EZ383" s="263">
        <v>0</v>
      </c>
      <c r="FA383" s="263">
        <v>0</v>
      </c>
      <c r="FB383" s="263">
        <v>0</v>
      </c>
      <c r="FC383" s="301"/>
      <c r="FD383" s="263">
        <v>0</v>
      </c>
      <c r="FE383" s="263">
        <v>0</v>
      </c>
      <c r="FF383" s="263">
        <v>0</v>
      </c>
      <c r="FG383" s="301"/>
      <c r="FH383" s="263">
        <v>0</v>
      </c>
      <c r="FI383" s="263">
        <v>0</v>
      </c>
      <c r="FJ383" s="263">
        <v>0</v>
      </c>
      <c r="FK383" s="301"/>
      <c r="FL383" s="263">
        <v>0</v>
      </c>
      <c r="FM383" s="263">
        <v>0</v>
      </c>
      <c r="FN383" s="263">
        <v>0</v>
      </c>
      <c r="FO383" s="263">
        <v>0</v>
      </c>
      <c r="FP383" s="263">
        <v>0</v>
      </c>
      <c r="FQ383" s="301"/>
      <c r="FR383" s="263">
        <v>0</v>
      </c>
      <c r="FS383" s="263">
        <v>0</v>
      </c>
      <c r="FT383" s="301"/>
      <c r="FU383" s="263">
        <v>0</v>
      </c>
      <c r="FV383" s="263">
        <v>0</v>
      </c>
      <c r="FW383" s="301"/>
      <c r="FX383" s="263">
        <v>0</v>
      </c>
      <c r="FY383" s="263">
        <v>0</v>
      </c>
      <c r="FZ383" s="301"/>
      <c r="GA383" s="263">
        <v>0</v>
      </c>
      <c r="GB383" s="263">
        <v>0</v>
      </c>
      <c r="GC383" s="263">
        <v>0</v>
      </c>
      <c r="GD383" s="263">
        <v>0</v>
      </c>
      <c r="GE383" s="263">
        <v>0</v>
      </c>
      <c r="GF383" s="263">
        <v>0</v>
      </c>
      <c r="GG383" s="263">
        <v>0</v>
      </c>
      <c r="GH383" s="263">
        <v>0</v>
      </c>
      <c r="GI383" s="263">
        <v>0</v>
      </c>
      <c r="GJ383" s="263">
        <v>0</v>
      </c>
      <c r="GK383" s="263">
        <v>0</v>
      </c>
      <c r="GL383" s="263">
        <v>0</v>
      </c>
      <c r="GM383" s="263">
        <v>0</v>
      </c>
      <c r="GN383" s="263">
        <v>0</v>
      </c>
      <c r="GO383" s="263">
        <v>0</v>
      </c>
      <c r="GP383" s="263">
        <v>0</v>
      </c>
      <c r="GQ383" s="263">
        <v>0</v>
      </c>
      <c r="GR383" s="263">
        <v>0</v>
      </c>
      <c r="GS383" s="263">
        <v>0</v>
      </c>
      <c r="GT383" s="263"/>
      <c r="GU383" s="263"/>
      <c r="GV383" s="263"/>
      <c r="GW383" s="263"/>
      <c r="GX383" s="263"/>
      <c r="GY383" s="263"/>
      <c r="GZ383" s="263"/>
      <c r="HA383" s="263"/>
      <c r="HB383" s="263">
        <v>0</v>
      </c>
      <c r="HC383" s="263"/>
      <c r="HD383" s="263"/>
      <c r="HE383" s="263"/>
      <c r="HF383" s="263"/>
      <c r="HG383" s="263"/>
      <c r="HH383" s="263"/>
      <c r="HI383" s="263"/>
      <c r="HJ383" s="263"/>
      <c r="HK383" s="263"/>
      <c r="HL383" s="263"/>
      <c r="HM383" s="263"/>
      <c r="HN383" s="263"/>
      <c r="HO383" s="263"/>
      <c r="HP383" s="263"/>
      <c r="HQ383" s="263"/>
      <c r="HR383" s="263"/>
      <c r="HS383" s="263"/>
      <c r="HT383" s="263"/>
      <c r="HU383" s="263"/>
      <c r="HV383" s="263"/>
      <c r="HW383" s="263"/>
      <c r="HX383" s="263"/>
      <c r="HY383" s="263"/>
      <c r="HZ383" s="263"/>
      <c r="IA383" s="263"/>
      <c r="IB383" s="278"/>
      <c r="IC383" s="263"/>
      <c r="ID383" s="263"/>
      <c r="IE383" s="263"/>
      <c r="IF383" s="263"/>
      <c r="IG383" s="263"/>
      <c r="IH383" s="263"/>
      <c r="II383" s="263"/>
      <c r="IJ383" s="263"/>
      <c r="IK383" s="263"/>
      <c r="IL383" s="263"/>
      <c r="IM383" s="301"/>
      <c r="IN383" s="278"/>
      <c r="IO383" s="263"/>
      <c r="IP383" s="263"/>
      <c r="IQ383" s="263"/>
      <c r="IR383" s="263"/>
      <c r="IS383" s="278"/>
      <c r="IT383" s="278"/>
      <c r="IU383" s="278"/>
      <c r="IV383" s="278"/>
      <c r="IW383" s="278"/>
      <c r="IX383" s="278"/>
      <c r="IY383" s="278"/>
      <c r="IZ383" s="278"/>
    </row>
    <row r="384" spans="1:260" ht="54.75" customHeight="1" x14ac:dyDescent="0.15">
      <c r="A384" s="444"/>
      <c r="B384" s="293"/>
      <c r="C384" s="445" t="s">
        <v>8889</v>
      </c>
      <c r="D384" s="445" t="s">
        <v>7372</v>
      </c>
      <c r="E384" s="445" t="s">
        <v>8890</v>
      </c>
      <c r="F384" s="445"/>
      <c r="G384" s="445" t="s">
        <v>8187</v>
      </c>
      <c r="H384" s="445"/>
      <c r="I384" s="445"/>
      <c r="J384" s="445"/>
      <c r="K384" s="445" t="s">
        <v>8241</v>
      </c>
      <c r="L384" s="445" t="s">
        <v>8201</v>
      </c>
      <c r="M384" s="445"/>
      <c r="N384" s="445"/>
      <c r="O384" s="445"/>
      <c r="P384" s="445"/>
      <c r="Q384" s="445"/>
      <c r="R384" s="445"/>
      <c r="S384" s="445" t="s">
        <v>7560</v>
      </c>
      <c r="T384" s="293">
        <v>0</v>
      </c>
      <c r="U384" s="293">
        <v>0</v>
      </c>
      <c r="V384" s="293">
        <v>0</v>
      </c>
      <c r="W384" s="293">
        <v>0</v>
      </c>
      <c r="X384" s="293">
        <v>0</v>
      </c>
      <c r="Y384" s="293">
        <v>0</v>
      </c>
      <c r="Z384" s="293">
        <v>0</v>
      </c>
      <c r="AA384" s="293">
        <v>0</v>
      </c>
      <c r="AB384" s="293">
        <v>0</v>
      </c>
      <c r="AC384" s="293"/>
      <c r="AD384" s="293"/>
      <c r="AE384" s="293">
        <v>0</v>
      </c>
      <c r="AF384" s="293">
        <v>0</v>
      </c>
      <c r="AG384" s="293"/>
      <c r="AH384" s="293"/>
      <c r="AI384" s="293"/>
      <c r="AJ384" s="293">
        <v>0</v>
      </c>
      <c r="AK384" s="293">
        <v>0</v>
      </c>
      <c r="AL384" s="293">
        <v>0</v>
      </c>
      <c r="AM384" s="293">
        <v>0</v>
      </c>
      <c r="AN384" s="293">
        <v>0</v>
      </c>
      <c r="AO384" s="293">
        <v>0</v>
      </c>
      <c r="AP384" s="293">
        <v>0</v>
      </c>
      <c r="AQ384" s="293">
        <v>0</v>
      </c>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c r="BN384" s="293"/>
      <c r="BO384" s="293"/>
      <c r="BP384" s="293"/>
      <c r="BQ384" s="293"/>
      <c r="BR384" s="293"/>
      <c r="BS384" s="293"/>
      <c r="BT384" s="293"/>
      <c r="BU384" s="293"/>
      <c r="BV384" s="293"/>
      <c r="BW384" s="293"/>
      <c r="BX384" s="293"/>
      <c r="BY384" s="293"/>
      <c r="BZ384" s="293"/>
      <c r="CA384" s="293"/>
      <c r="CB384" s="293"/>
      <c r="CC384" s="293"/>
      <c r="CD384" s="293"/>
      <c r="CE384" s="293"/>
      <c r="CF384" s="293"/>
      <c r="CG384" s="293"/>
      <c r="CH384" s="293"/>
      <c r="CI384" s="293"/>
      <c r="CJ384" s="293"/>
      <c r="CK384" s="293"/>
      <c r="CL384" s="293"/>
      <c r="CM384" s="293"/>
      <c r="CN384" s="293"/>
      <c r="CO384" s="293">
        <v>0</v>
      </c>
      <c r="CP384" s="293"/>
      <c r="CQ384" s="293"/>
      <c r="CR384" s="294">
        <v>8</v>
      </c>
      <c r="CS384" s="294">
        <v>1678629023</v>
      </c>
      <c r="CT384" s="294">
        <v>1678629023</v>
      </c>
      <c r="CU384" s="294">
        <v>1678629023</v>
      </c>
      <c r="CV384" s="445" t="s">
        <v>6316</v>
      </c>
      <c r="CW384" s="445" t="s">
        <v>547</v>
      </c>
      <c r="CX384" s="295"/>
      <c r="CY384" s="295"/>
      <c r="CZ384" s="293"/>
      <c r="DA384" s="293"/>
      <c r="DB384" s="293"/>
      <c r="DC384" s="295"/>
      <c r="DD384" s="295"/>
      <c r="DE384" s="296"/>
      <c r="DF384" s="296"/>
      <c r="DG384" s="293"/>
      <c r="DH384" s="295"/>
      <c r="DI384" s="295"/>
      <c r="DJ384" s="293"/>
      <c r="DK384" s="293"/>
      <c r="DL384" s="296"/>
      <c r="DM384" s="296"/>
      <c r="DN384" s="293">
        <v>0</v>
      </c>
      <c r="DO384" s="293">
        <v>0</v>
      </c>
      <c r="DP384" s="293">
        <v>0</v>
      </c>
      <c r="DQ384" s="293">
        <v>0</v>
      </c>
      <c r="DR384" s="293">
        <v>0</v>
      </c>
      <c r="DS384" s="293">
        <v>0</v>
      </c>
      <c r="DT384" s="293">
        <v>0</v>
      </c>
      <c r="DU384" s="293">
        <v>0</v>
      </c>
      <c r="DV384" s="293">
        <v>0</v>
      </c>
      <c r="DW384" s="293"/>
      <c r="DX384" s="293"/>
      <c r="DY384" s="293"/>
      <c r="DZ384" s="293"/>
      <c r="EA384" s="293"/>
      <c r="EB384" s="293"/>
      <c r="EC384" s="295"/>
      <c r="ED384" s="293"/>
      <c r="EE384" s="293"/>
      <c r="EF384" s="293"/>
      <c r="EG384" s="293"/>
      <c r="EH384" s="293"/>
      <c r="EI384" s="293"/>
      <c r="EJ384" s="293"/>
      <c r="EK384" s="293"/>
      <c r="EL384" s="293"/>
      <c r="EM384" s="293"/>
      <c r="EN384" s="293"/>
      <c r="EO384" s="293"/>
      <c r="EP384" s="293"/>
      <c r="EQ384" s="293"/>
      <c r="ER384" s="293"/>
      <c r="ES384" s="293"/>
      <c r="ET384" s="293"/>
      <c r="EU384" s="293"/>
      <c r="EV384" s="293"/>
      <c r="EW384" s="293"/>
      <c r="EX384" s="293"/>
      <c r="EY384" s="293"/>
      <c r="EZ384" s="293"/>
      <c r="FA384" s="293"/>
      <c r="FB384" s="293"/>
      <c r="FC384" s="295"/>
      <c r="FD384" s="293"/>
      <c r="FE384" s="293"/>
      <c r="FF384" s="293"/>
      <c r="FG384" s="295"/>
      <c r="FH384" s="293"/>
      <c r="FI384" s="293"/>
      <c r="FJ384" s="293"/>
      <c r="FK384" s="295"/>
      <c r="FL384" s="293"/>
      <c r="FM384" s="293"/>
      <c r="FN384" s="293"/>
      <c r="FO384" s="293"/>
      <c r="FP384" s="293"/>
      <c r="FQ384" s="295"/>
      <c r="FR384" s="293"/>
      <c r="FS384" s="293"/>
      <c r="FT384" s="295"/>
      <c r="FU384" s="293"/>
      <c r="FV384" s="293"/>
      <c r="FW384" s="295"/>
      <c r="FX384" s="293"/>
      <c r="FY384" s="293"/>
      <c r="FZ384" s="295"/>
      <c r="GA384" s="293"/>
      <c r="GB384" s="293"/>
      <c r="GC384" s="293"/>
      <c r="GD384" s="293"/>
      <c r="GE384" s="293"/>
      <c r="GF384" s="293"/>
      <c r="GG384" s="293"/>
      <c r="GH384" s="293"/>
      <c r="GI384" s="293"/>
      <c r="GJ384" s="293"/>
      <c r="GK384" s="293"/>
      <c r="GL384" s="293"/>
      <c r="GM384" s="293"/>
      <c r="GN384" s="293"/>
      <c r="GO384" s="293"/>
      <c r="GP384" s="293"/>
      <c r="GQ384" s="293"/>
      <c r="GR384" s="293"/>
      <c r="GS384" s="293"/>
      <c r="GT384" s="293"/>
      <c r="GU384" s="293"/>
      <c r="GV384" s="293"/>
      <c r="GW384" s="293"/>
      <c r="GX384" s="293"/>
      <c r="GY384" s="293"/>
      <c r="GZ384" s="293"/>
      <c r="HA384" s="293"/>
      <c r="HB384" s="293"/>
      <c r="HC384" s="293"/>
      <c r="HD384" s="293"/>
      <c r="HE384" s="293"/>
      <c r="HF384" s="293"/>
      <c r="HG384" s="293"/>
      <c r="HH384" s="293"/>
      <c r="HI384" s="293"/>
      <c r="HJ384" s="293"/>
      <c r="HK384" s="293"/>
      <c r="HL384" s="293"/>
      <c r="HM384" s="293"/>
      <c r="HN384" s="293"/>
      <c r="HO384" s="293"/>
      <c r="HP384" s="293"/>
      <c r="HQ384" s="293"/>
      <c r="HR384" s="293"/>
      <c r="HS384" s="293"/>
      <c r="HT384" s="293"/>
      <c r="HU384" s="293"/>
      <c r="HV384" s="293"/>
      <c r="HW384" s="293"/>
      <c r="HX384" s="293"/>
      <c r="HY384" s="293"/>
      <c r="HZ384" s="293"/>
      <c r="IA384" s="293"/>
      <c r="IB384" s="444"/>
      <c r="IC384" s="293"/>
      <c r="ID384" s="293"/>
      <c r="IE384" s="293"/>
      <c r="IF384" s="293"/>
      <c r="IG384" s="293"/>
      <c r="IH384" s="293"/>
      <c r="II384" s="293"/>
      <c r="IJ384" s="293"/>
      <c r="IK384" s="293"/>
      <c r="IL384" s="293"/>
      <c r="IM384" s="295"/>
      <c r="IN384" s="444"/>
      <c r="IO384" s="293"/>
      <c r="IP384" s="293"/>
      <c r="IQ384" s="293"/>
      <c r="IR384" s="293"/>
      <c r="IS384" s="444"/>
      <c r="IT384" s="444"/>
      <c r="IU384" s="444"/>
      <c r="IV384" s="444"/>
      <c r="IW384" s="444"/>
      <c r="IX384" s="444"/>
      <c r="IY384" s="444"/>
      <c r="IZ384" s="444"/>
    </row>
    <row r="385" spans="1:260" ht="54.75" customHeight="1" x14ac:dyDescent="0.15">
      <c r="A385" s="278"/>
      <c r="B385" s="263"/>
      <c r="C385" s="279" t="s">
        <v>8891</v>
      </c>
      <c r="D385" s="279" t="s">
        <v>7040</v>
      </c>
      <c r="E385" s="279" t="s">
        <v>8892</v>
      </c>
      <c r="F385" s="279" t="s">
        <v>8136</v>
      </c>
      <c r="G385" s="279" t="s">
        <v>23216</v>
      </c>
      <c r="H385" s="279" t="s">
        <v>7561</v>
      </c>
      <c r="I385" s="279" t="s">
        <v>7562</v>
      </c>
      <c r="J385" s="279"/>
      <c r="K385" s="279" t="s">
        <v>23217</v>
      </c>
      <c r="L385" s="279" t="s">
        <v>23218</v>
      </c>
      <c r="M385" s="279" t="s">
        <v>23219</v>
      </c>
      <c r="N385" s="279"/>
      <c r="O385" s="279"/>
      <c r="P385" s="279"/>
      <c r="Q385" s="279" t="s">
        <v>7563</v>
      </c>
      <c r="R385" s="279"/>
      <c r="S385" s="279" t="s">
        <v>7175</v>
      </c>
      <c r="T385" s="263"/>
      <c r="U385" s="263"/>
      <c r="V385" s="263"/>
      <c r="W385" s="263"/>
      <c r="X385" s="263"/>
      <c r="Y385" s="263"/>
      <c r="Z385" s="263"/>
      <c r="AA385" s="263"/>
      <c r="AB385" s="263"/>
      <c r="AC385" s="263"/>
      <c r="AD385" s="263"/>
      <c r="AE385" s="263"/>
      <c r="AF385" s="263"/>
      <c r="AG385" s="263"/>
      <c r="AH385" s="263"/>
      <c r="AI385" s="263"/>
      <c r="AJ385" s="263"/>
      <c r="AK385" s="263"/>
      <c r="AL385" s="263"/>
      <c r="AM385" s="263"/>
      <c r="AN385" s="263"/>
      <c r="AO385" s="263"/>
      <c r="AP385" s="263"/>
      <c r="AQ385" s="263"/>
      <c r="AR385" s="263">
        <v>0</v>
      </c>
      <c r="AS385" s="263">
        <v>1.381692573402417</v>
      </c>
      <c r="AT385" s="263">
        <v>25.168141592920353</v>
      </c>
      <c r="AU385" s="263">
        <v>0</v>
      </c>
      <c r="AV385" s="263">
        <v>0</v>
      </c>
      <c r="AW385" s="263">
        <v>40</v>
      </c>
      <c r="AX385" s="263">
        <v>0.81688223281143602</v>
      </c>
      <c r="AY385" s="263">
        <v>0</v>
      </c>
      <c r="AZ385" s="263">
        <v>0</v>
      </c>
      <c r="BA385" s="263"/>
      <c r="BB385" s="263"/>
      <c r="BC385" s="263">
        <v>19.405548216644647</v>
      </c>
      <c r="BD385" s="263">
        <v>15.11627906976744</v>
      </c>
      <c r="BE385" s="263">
        <v>51.485148514851481</v>
      </c>
      <c r="BF385" s="263">
        <v>1.2961198093941455</v>
      </c>
      <c r="BG385" s="263">
        <v>0.15384615384615383</v>
      </c>
      <c r="BH385" s="263">
        <v>6.6473138131560002E-3</v>
      </c>
      <c r="BI385" s="263">
        <v>32.352941176470587</v>
      </c>
      <c r="BJ385" s="263">
        <v>72.834967320261441</v>
      </c>
      <c r="BK385" s="263">
        <v>0</v>
      </c>
      <c r="BL385" s="263">
        <v>9.5504149968400002E-4</v>
      </c>
      <c r="BM385" s="263">
        <v>100</v>
      </c>
      <c r="BN385" s="263">
        <v>100</v>
      </c>
      <c r="BO385" s="263"/>
      <c r="BP385" s="263">
        <v>0</v>
      </c>
      <c r="BQ385" s="263">
        <v>8</v>
      </c>
      <c r="BR385" s="263">
        <v>6399</v>
      </c>
      <c r="BS385" s="263">
        <v>0</v>
      </c>
      <c r="BT385" s="263">
        <v>0</v>
      </c>
      <c r="BU385" s="263">
        <v>12</v>
      </c>
      <c r="BV385" s="263">
        <v>0.81688223281143602</v>
      </c>
      <c r="BW385" s="263">
        <v>0</v>
      </c>
      <c r="BX385" s="263">
        <v>0</v>
      </c>
      <c r="BY385" s="263"/>
      <c r="BZ385" s="263"/>
      <c r="CA385" s="263">
        <v>1469</v>
      </c>
      <c r="CB385" s="263">
        <v>793</v>
      </c>
      <c r="CC385" s="263">
        <v>51.485148514851481</v>
      </c>
      <c r="CD385" s="263">
        <v>1.2961198093941455</v>
      </c>
      <c r="CE385" s="263">
        <v>0.15384615384615383</v>
      </c>
      <c r="CF385" s="263">
        <v>1904</v>
      </c>
      <c r="CG385" s="263">
        <v>121</v>
      </c>
      <c r="CH385" s="263">
        <v>1783</v>
      </c>
      <c r="CI385" s="263">
        <v>0</v>
      </c>
      <c r="CJ385" s="263">
        <v>122</v>
      </c>
      <c r="CK385" s="263">
        <v>19</v>
      </c>
      <c r="CL385" s="263">
        <v>0</v>
      </c>
      <c r="CM385" s="263">
        <v>103</v>
      </c>
      <c r="CN385" s="263">
        <v>0</v>
      </c>
      <c r="CO385" s="263"/>
      <c r="CP385" s="263">
        <v>16.929373857006009</v>
      </c>
      <c r="CQ385" s="263">
        <v>0</v>
      </c>
      <c r="CR385" s="264">
        <v>8</v>
      </c>
      <c r="CS385" s="264">
        <v>1682105033</v>
      </c>
      <c r="CT385" s="264">
        <v>1682105033</v>
      </c>
      <c r="CU385" s="264">
        <v>1</v>
      </c>
      <c r="CV385" s="279" t="s">
        <v>6992</v>
      </c>
      <c r="CW385" s="279" t="s">
        <v>573</v>
      </c>
      <c r="CX385" s="301"/>
      <c r="CY385" s="301"/>
      <c r="CZ385" s="263"/>
      <c r="DA385" s="263"/>
      <c r="DB385" s="263"/>
      <c r="DC385" s="301"/>
      <c r="DD385" s="301"/>
      <c r="DE385" s="274"/>
      <c r="DF385" s="274"/>
      <c r="DG385" s="263"/>
      <c r="DH385" s="301"/>
      <c r="DI385" s="301"/>
      <c r="DJ385" s="263"/>
      <c r="DK385" s="263"/>
      <c r="DL385" s="274"/>
      <c r="DM385" s="274"/>
      <c r="DN385" s="263">
        <v>3373</v>
      </c>
      <c r="DO385" s="263">
        <v>0</v>
      </c>
      <c r="DP385" s="263">
        <v>1469</v>
      </c>
      <c r="DQ385" s="263">
        <v>804</v>
      </c>
      <c r="DR385" s="263">
        <v>665</v>
      </c>
      <c r="DS385" s="263">
        <v>0</v>
      </c>
      <c r="DT385" s="263">
        <v>1904</v>
      </c>
      <c r="DU385" s="263">
        <v>121</v>
      </c>
      <c r="DV385" s="263">
        <v>0</v>
      </c>
      <c r="DW385" s="263">
        <v>1783</v>
      </c>
      <c r="DX385" s="263">
        <v>0</v>
      </c>
      <c r="DY385" s="263">
        <v>0</v>
      </c>
      <c r="DZ385" s="263">
        <v>5</v>
      </c>
      <c r="EA385" s="263">
        <v>8</v>
      </c>
      <c r="EB385" s="263">
        <v>0</v>
      </c>
      <c r="EC385" s="301">
        <v>0</v>
      </c>
      <c r="ED385" s="263">
        <v>793</v>
      </c>
      <c r="EE385" s="263">
        <v>665</v>
      </c>
      <c r="EF385" s="263">
        <v>0</v>
      </c>
      <c r="EG385" s="263">
        <v>0</v>
      </c>
      <c r="EH385" s="263">
        <v>1458</v>
      </c>
      <c r="EI385" s="263">
        <v>11</v>
      </c>
      <c r="EJ385" s="263">
        <v>0</v>
      </c>
      <c r="EK385" s="263">
        <v>0</v>
      </c>
      <c r="EL385" s="263">
        <v>11</v>
      </c>
      <c r="EM385" s="263">
        <v>11</v>
      </c>
      <c r="EN385" s="263">
        <v>1</v>
      </c>
      <c r="EO385" s="263">
        <v>12</v>
      </c>
      <c r="EP385" s="263">
        <v>0</v>
      </c>
      <c r="EQ385" s="263">
        <v>0</v>
      </c>
      <c r="ER385" s="263">
        <v>0</v>
      </c>
      <c r="ES385" s="263">
        <v>0</v>
      </c>
      <c r="ET385" s="263">
        <v>0</v>
      </c>
      <c r="EU385" s="263">
        <v>0</v>
      </c>
      <c r="EV385" s="263">
        <v>0</v>
      </c>
      <c r="EW385" s="263">
        <v>0</v>
      </c>
      <c r="EX385" s="263">
        <v>0</v>
      </c>
      <c r="EY385" s="263">
        <v>0</v>
      </c>
      <c r="EZ385" s="263">
        <v>6399</v>
      </c>
      <c r="FA385" s="263">
        <v>0</v>
      </c>
      <c r="FB385" s="263">
        <v>0</v>
      </c>
      <c r="FC385" s="301"/>
      <c r="FD385" s="263">
        <v>3601</v>
      </c>
      <c r="FE385" s="263">
        <v>0</v>
      </c>
      <c r="FF385" s="263">
        <v>0</v>
      </c>
      <c r="FG385" s="301"/>
      <c r="FH385" s="263">
        <v>2798</v>
      </c>
      <c r="FI385" s="263">
        <v>0</v>
      </c>
      <c r="FJ385" s="263">
        <v>0</v>
      </c>
      <c r="FK385" s="301"/>
      <c r="FL385" s="263">
        <v>0</v>
      </c>
      <c r="FM385" s="263">
        <v>0</v>
      </c>
      <c r="FN385" s="263">
        <v>0</v>
      </c>
      <c r="FO385" s="263">
        <v>0</v>
      </c>
      <c r="FP385" s="263">
        <v>0</v>
      </c>
      <c r="FQ385" s="301"/>
      <c r="FR385" s="263">
        <v>8</v>
      </c>
      <c r="FS385" s="263">
        <v>0</v>
      </c>
      <c r="FT385" s="301">
        <v>0</v>
      </c>
      <c r="FU385" s="263">
        <v>0</v>
      </c>
      <c r="FV385" s="263">
        <v>0</v>
      </c>
      <c r="FW385" s="301"/>
      <c r="FX385" s="263">
        <v>4</v>
      </c>
      <c r="FY385" s="263">
        <v>0</v>
      </c>
      <c r="FZ385" s="301">
        <v>0</v>
      </c>
      <c r="GA385" s="263">
        <v>0</v>
      </c>
      <c r="GB385" s="263">
        <v>0</v>
      </c>
      <c r="GC385" s="263">
        <v>0</v>
      </c>
      <c r="GD385" s="263">
        <v>0</v>
      </c>
      <c r="GE385" s="263">
        <v>0</v>
      </c>
      <c r="GF385" s="263">
        <v>0</v>
      </c>
      <c r="GG385" s="263">
        <v>0</v>
      </c>
      <c r="GH385" s="263">
        <v>0</v>
      </c>
      <c r="GI385" s="263">
        <v>0</v>
      </c>
      <c r="GJ385" s="263">
        <v>915</v>
      </c>
      <c r="GK385" s="263">
        <v>793</v>
      </c>
      <c r="GL385" s="263">
        <v>122</v>
      </c>
      <c r="GM385" s="263">
        <v>0</v>
      </c>
      <c r="GN385" s="263">
        <v>19</v>
      </c>
      <c r="GO385" s="263">
        <v>103</v>
      </c>
      <c r="GP385" s="263">
        <v>0</v>
      </c>
      <c r="GQ385" s="263">
        <v>4</v>
      </c>
      <c r="GR385" s="263">
        <v>0</v>
      </c>
      <c r="GS385" s="263">
        <v>0</v>
      </c>
      <c r="GT385" s="263"/>
      <c r="GU385" s="263">
        <v>0</v>
      </c>
      <c r="GV385" s="263">
        <v>0</v>
      </c>
      <c r="GW385" s="263">
        <v>0</v>
      </c>
      <c r="GX385" s="263"/>
      <c r="GY385" s="263">
        <v>0</v>
      </c>
      <c r="GZ385" s="263"/>
      <c r="HA385" s="263"/>
      <c r="HB385" s="263">
        <v>0</v>
      </c>
      <c r="HC385" s="263">
        <v>0</v>
      </c>
      <c r="HD385" s="263">
        <v>0</v>
      </c>
      <c r="HE385" s="263"/>
      <c r="HF385" s="263"/>
      <c r="HG385" s="263"/>
      <c r="HH385" s="263"/>
      <c r="HI385" s="263"/>
      <c r="HJ385" s="263"/>
      <c r="HK385" s="263"/>
      <c r="HL385" s="263"/>
      <c r="HM385" s="263"/>
      <c r="HN385" s="263"/>
      <c r="HO385" s="263"/>
      <c r="HP385" s="263"/>
      <c r="HQ385" s="263"/>
      <c r="HR385" s="263"/>
      <c r="HS385" s="263"/>
      <c r="HT385" s="263"/>
      <c r="HU385" s="263"/>
      <c r="HV385" s="263"/>
      <c r="HW385" s="263"/>
      <c r="HX385" s="263"/>
      <c r="HY385" s="263"/>
      <c r="HZ385" s="263"/>
      <c r="IA385" s="263"/>
      <c r="IB385" s="278"/>
      <c r="IC385" s="263"/>
      <c r="ID385" s="263"/>
      <c r="IE385" s="263"/>
      <c r="IF385" s="263"/>
      <c r="IG385" s="263"/>
      <c r="IH385" s="263"/>
      <c r="II385" s="263"/>
      <c r="IJ385" s="263"/>
      <c r="IK385" s="263"/>
      <c r="IL385" s="263"/>
      <c r="IM385" s="301"/>
      <c r="IN385" s="278"/>
      <c r="IO385" s="263"/>
      <c r="IP385" s="263"/>
      <c r="IQ385" s="263"/>
      <c r="IR385" s="263"/>
      <c r="IS385" s="278"/>
      <c r="IT385" s="278"/>
      <c r="IU385" s="278"/>
      <c r="IV385" s="278"/>
      <c r="IW385" s="278"/>
      <c r="IX385" s="278"/>
      <c r="IY385" s="278"/>
      <c r="IZ385" s="278"/>
    </row>
    <row r="386" spans="1:260" ht="54.75" customHeight="1" x14ac:dyDescent="0.15">
      <c r="A386" s="278"/>
      <c r="B386" s="263"/>
      <c r="C386" s="279" t="s">
        <v>8893</v>
      </c>
      <c r="D386" s="279" t="s">
        <v>7046</v>
      </c>
      <c r="E386" s="279" t="s">
        <v>8894</v>
      </c>
      <c r="F386" s="279" t="s">
        <v>8119</v>
      </c>
      <c r="G386" s="279" t="s">
        <v>23220</v>
      </c>
      <c r="H386" s="279" t="s">
        <v>23221</v>
      </c>
      <c r="I386" s="279" t="s">
        <v>8271</v>
      </c>
      <c r="J386" s="279" t="s">
        <v>7106</v>
      </c>
      <c r="K386" s="279" t="s">
        <v>23222</v>
      </c>
      <c r="L386" s="279" t="s">
        <v>23223</v>
      </c>
      <c r="M386" s="279" t="s">
        <v>23224</v>
      </c>
      <c r="N386" s="279"/>
      <c r="O386" s="279"/>
      <c r="P386" s="279"/>
      <c r="Q386" s="279" t="s">
        <v>7564</v>
      </c>
      <c r="R386" s="279"/>
      <c r="S386" s="279" t="s">
        <v>7565</v>
      </c>
      <c r="T386" s="263"/>
      <c r="U386" s="263"/>
      <c r="V386" s="263"/>
      <c r="W386" s="263"/>
      <c r="X386" s="263"/>
      <c r="Y386" s="263"/>
      <c r="Z386" s="263"/>
      <c r="AA386" s="263"/>
      <c r="AB386" s="263"/>
      <c r="AC386" s="263"/>
      <c r="AD386" s="263"/>
      <c r="AE386" s="263"/>
      <c r="AF386" s="263"/>
      <c r="AG386" s="263"/>
      <c r="AH386" s="263"/>
      <c r="AI386" s="263"/>
      <c r="AJ386" s="263"/>
      <c r="AK386" s="263"/>
      <c r="AL386" s="263"/>
      <c r="AM386" s="263"/>
      <c r="AN386" s="263"/>
      <c r="AO386" s="263"/>
      <c r="AP386" s="263"/>
      <c r="AQ386" s="263"/>
      <c r="AR386" s="263">
        <v>0</v>
      </c>
      <c r="AS386" s="263">
        <v>1.208981001727115</v>
      </c>
      <c r="AT386" s="263">
        <v>9.3647984267453275</v>
      </c>
      <c r="AU386" s="263">
        <v>0</v>
      </c>
      <c r="AV386" s="263">
        <v>0</v>
      </c>
      <c r="AW386" s="263">
        <v>10</v>
      </c>
      <c r="AX386" s="263">
        <v>0.37735849056603699</v>
      </c>
      <c r="AY386" s="263">
        <v>0</v>
      </c>
      <c r="AZ386" s="263">
        <v>0</v>
      </c>
      <c r="BA386" s="263"/>
      <c r="BB386" s="263"/>
      <c r="BC386" s="263">
        <v>10.501981505944515</v>
      </c>
      <c r="BD386" s="263">
        <v>13.953488372093023</v>
      </c>
      <c r="BE386" s="263">
        <v>19.354838709677409</v>
      </c>
      <c r="BF386" s="263">
        <v>6.2893081761006197E-3</v>
      </c>
      <c r="BG386" s="263">
        <v>0</v>
      </c>
      <c r="BH386" s="263">
        <v>1.7456181231999999E-5</v>
      </c>
      <c r="BI386" s="263">
        <v>1.3368983957219249</v>
      </c>
      <c r="BJ386" s="263">
        <v>0</v>
      </c>
      <c r="BK386" s="263">
        <v>0</v>
      </c>
      <c r="BL386" s="263">
        <v>0</v>
      </c>
      <c r="BM386" s="263">
        <v>0</v>
      </c>
      <c r="BN386" s="263">
        <v>0</v>
      </c>
      <c r="BO386" s="263"/>
      <c r="BP386" s="263">
        <v>0</v>
      </c>
      <c r="BQ386" s="263">
        <v>7</v>
      </c>
      <c r="BR386" s="263">
        <v>2381</v>
      </c>
      <c r="BS386" s="263">
        <v>0</v>
      </c>
      <c r="BT386" s="263">
        <v>0</v>
      </c>
      <c r="BU386" s="263">
        <v>3</v>
      </c>
      <c r="BV386" s="263">
        <v>0.37735849056603699</v>
      </c>
      <c r="BW386" s="263">
        <v>0</v>
      </c>
      <c r="BX386" s="263">
        <v>0</v>
      </c>
      <c r="BY386" s="263"/>
      <c r="BZ386" s="263"/>
      <c r="CA386" s="263">
        <v>795</v>
      </c>
      <c r="CB386" s="263">
        <v>732</v>
      </c>
      <c r="CC386" s="263">
        <v>19.354838709677409</v>
      </c>
      <c r="CD386" s="263">
        <v>6.2893081761006197E-3</v>
      </c>
      <c r="CE386" s="263">
        <v>0</v>
      </c>
      <c r="CF386" s="263">
        <v>5</v>
      </c>
      <c r="CG386" s="263">
        <v>5</v>
      </c>
      <c r="CH386" s="263">
        <v>0</v>
      </c>
      <c r="CI386" s="263">
        <v>0</v>
      </c>
      <c r="CJ386" s="263">
        <v>0</v>
      </c>
      <c r="CK386" s="263">
        <v>0</v>
      </c>
      <c r="CL386" s="263">
        <v>0</v>
      </c>
      <c r="CM386" s="263">
        <v>0</v>
      </c>
      <c r="CN386" s="263">
        <v>0</v>
      </c>
      <c r="CO386" s="263"/>
      <c r="CP386" s="263">
        <v>13.672385265174606</v>
      </c>
      <c r="CQ386" s="263"/>
      <c r="CR386" s="264">
        <v>8</v>
      </c>
      <c r="CS386" s="264">
        <v>1682105033</v>
      </c>
      <c r="CT386" s="264">
        <v>1682105033</v>
      </c>
      <c r="CU386" s="264">
        <v>2</v>
      </c>
      <c r="CV386" s="279" t="s">
        <v>6993</v>
      </c>
      <c r="CW386" s="279" t="s">
        <v>573</v>
      </c>
      <c r="CX386" s="301"/>
      <c r="CY386" s="301"/>
      <c r="CZ386" s="263"/>
      <c r="DA386" s="263"/>
      <c r="DB386" s="263"/>
      <c r="DC386" s="301"/>
      <c r="DD386" s="301"/>
      <c r="DE386" s="274"/>
      <c r="DF386" s="274"/>
      <c r="DG386" s="263"/>
      <c r="DH386" s="301"/>
      <c r="DI386" s="301"/>
      <c r="DJ386" s="263"/>
      <c r="DK386" s="263"/>
      <c r="DL386" s="274"/>
      <c r="DM386" s="274"/>
      <c r="DN386" s="263">
        <v>800</v>
      </c>
      <c r="DO386" s="263">
        <v>0</v>
      </c>
      <c r="DP386" s="263">
        <v>795</v>
      </c>
      <c r="DQ386" s="263">
        <v>795</v>
      </c>
      <c r="DR386" s="263">
        <v>0</v>
      </c>
      <c r="DS386" s="263">
        <v>0</v>
      </c>
      <c r="DT386" s="263">
        <v>5</v>
      </c>
      <c r="DU386" s="263">
        <v>5</v>
      </c>
      <c r="DV386" s="263">
        <v>0</v>
      </c>
      <c r="DW386" s="263">
        <v>0</v>
      </c>
      <c r="DX386" s="263">
        <v>0</v>
      </c>
      <c r="DY386" s="263">
        <v>0</v>
      </c>
      <c r="DZ386" s="263">
        <v>5</v>
      </c>
      <c r="EA386" s="263">
        <v>7</v>
      </c>
      <c r="EB386" s="263">
        <v>0</v>
      </c>
      <c r="EC386" s="301">
        <v>0</v>
      </c>
      <c r="ED386" s="263">
        <v>793</v>
      </c>
      <c r="EE386" s="263">
        <v>0</v>
      </c>
      <c r="EF386" s="263">
        <v>0</v>
      </c>
      <c r="EG386" s="263">
        <v>0</v>
      </c>
      <c r="EH386" s="263">
        <v>793</v>
      </c>
      <c r="EI386" s="263">
        <v>2</v>
      </c>
      <c r="EJ386" s="263">
        <v>0</v>
      </c>
      <c r="EK386" s="263">
        <v>0</v>
      </c>
      <c r="EL386" s="263">
        <v>2</v>
      </c>
      <c r="EM386" s="263">
        <v>2</v>
      </c>
      <c r="EN386" s="263">
        <v>1</v>
      </c>
      <c r="EO386" s="263">
        <v>3</v>
      </c>
      <c r="EP386" s="263">
        <v>0</v>
      </c>
      <c r="EQ386" s="263">
        <v>0</v>
      </c>
      <c r="ER386" s="263">
        <v>0</v>
      </c>
      <c r="ES386" s="263">
        <v>0</v>
      </c>
      <c r="ET386" s="263">
        <v>0</v>
      </c>
      <c r="EU386" s="263">
        <v>0</v>
      </c>
      <c r="EV386" s="263">
        <v>0</v>
      </c>
      <c r="EW386" s="263">
        <v>0</v>
      </c>
      <c r="EX386" s="263">
        <v>0</v>
      </c>
      <c r="EY386" s="263">
        <v>0</v>
      </c>
      <c r="EZ386" s="263">
        <v>2381</v>
      </c>
      <c r="FA386" s="263">
        <v>0</v>
      </c>
      <c r="FB386" s="263">
        <v>0</v>
      </c>
      <c r="FC386" s="301"/>
      <c r="FD386" s="263">
        <v>1588</v>
      </c>
      <c r="FE386" s="263">
        <v>0</v>
      </c>
      <c r="FF386" s="263">
        <v>0</v>
      </c>
      <c r="FG386" s="301"/>
      <c r="FH386" s="263">
        <v>793</v>
      </c>
      <c r="FI386" s="263">
        <v>0</v>
      </c>
      <c r="FJ386" s="263">
        <v>0</v>
      </c>
      <c r="FK386" s="301"/>
      <c r="FL386" s="263">
        <v>0</v>
      </c>
      <c r="FM386" s="263">
        <v>0</v>
      </c>
      <c r="FN386" s="263">
        <v>0</v>
      </c>
      <c r="FO386" s="263">
        <v>0</v>
      </c>
      <c r="FP386" s="263">
        <v>0</v>
      </c>
      <c r="FQ386" s="301"/>
      <c r="FR386" s="263">
        <v>7</v>
      </c>
      <c r="FS386" s="263">
        <v>0</v>
      </c>
      <c r="FT386" s="301">
        <v>0</v>
      </c>
      <c r="FU386" s="263">
        <v>0</v>
      </c>
      <c r="FV386" s="263">
        <v>0</v>
      </c>
      <c r="FW386" s="301"/>
      <c r="FX386" s="263">
        <v>7</v>
      </c>
      <c r="FY386" s="263">
        <v>0</v>
      </c>
      <c r="FZ386" s="301">
        <v>0</v>
      </c>
      <c r="GA386" s="263">
        <v>0</v>
      </c>
      <c r="GB386" s="263">
        <v>0</v>
      </c>
      <c r="GC386" s="263">
        <v>0</v>
      </c>
      <c r="GD386" s="263">
        <v>0</v>
      </c>
      <c r="GE386" s="263">
        <v>0</v>
      </c>
      <c r="GF386" s="263">
        <v>0</v>
      </c>
      <c r="GG386" s="263">
        <v>0</v>
      </c>
      <c r="GH386" s="263">
        <v>0</v>
      </c>
      <c r="GI386" s="263">
        <v>0</v>
      </c>
      <c r="GJ386" s="263">
        <v>732</v>
      </c>
      <c r="GK386" s="263">
        <v>732</v>
      </c>
      <c r="GL386" s="263">
        <v>0</v>
      </c>
      <c r="GM386" s="263">
        <v>0</v>
      </c>
      <c r="GN386" s="263">
        <v>0</v>
      </c>
      <c r="GO386" s="263">
        <v>0</v>
      </c>
      <c r="GP386" s="263">
        <v>0</v>
      </c>
      <c r="GQ386" s="263">
        <v>1</v>
      </c>
      <c r="GR386" s="263">
        <v>0</v>
      </c>
      <c r="GS386" s="263">
        <v>0</v>
      </c>
      <c r="GT386" s="263"/>
      <c r="GU386" s="263"/>
      <c r="GV386" s="263"/>
      <c r="GW386" s="263">
        <v>0</v>
      </c>
      <c r="GX386" s="263"/>
      <c r="GY386" s="263">
        <v>0</v>
      </c>
      <c r="GZ386" s="263"/>
      <c r="HA386" s="263"/>
      <c r="HB386" s="263">
        <v>732</v>
      </c>
      <c r="HC386" s="263">
        <v>0</v>
      </c>
      <c r="HD386" s="263">
        <v>0</v>
      </c>
      <c r="HE386" s="263"/>
      <c r="HF386" s="263"/>
      <c r="HG386" s="263"/>
      <c r="HH386" s="263"/>
      <c r="HI386" s="263"/>
      <c r="HJ386" s="263"/>
      <c r="HK386" s="263"/>
      <c r="HL386" s="263"/>
      <c r="HM386" s="263"/>
      <c r="HN386" s="263"/>
      <c r="HO386" s="263"/>
      <c r="HP386" s="263"/>
      <c r="HQ386" s="263"/>
      <c r="HR386" s="263"/>
      <c r="HS386" s="263"/>
      <c r="HT386" s="263"/>
      <c r="HU386" s="263"/>
      <c r="HV386" s="263"/>
      <c r="HW386" s="263"/>
      <c r="HX386" s="263"/>
      <c r="HY386" s="263"/>
      <c r="HZ386" s="263"/>
      <c r="IA386" s="263"/>
      <c r="IB386" s="278"/>
      <c r="IC386" s="263"/>
      <c r="ID386" s="263"/>
      <c r="IE386" s="263"/>
      <c r="IF386" s="263"/>
      <c r="IG386" s="263"/>
      <c r="IH386" s="263"/>
      <c r="II386" s="263"/>
      <c r="IJ386" s="263"/>
      <c r="IK386" s="263"/>
      <c r="IL386" s="263"/>
      <c r="IM386" s="301"/>
      <c r="IN386" s="278"/>
      <c r="IO386" s="263"/>
      <c r="IP386" s="263"/>
      <c r="IQ386" s="263"/>
      <c r="IR386" s="263"/>
      <c r="IS386" s="278"/>
      <c r="IT386" s="278"/>
      <c r="IU386" s="278"/>
      <c r="IV386" s="278"/>
      <c r="IW386" s="278"/>
      <c r="IX386" s="278"/>
      <c r="IY386" s="278"/>
      <c r="IZ386" s="278"/>
    </row>
    <row r="387" spans="1:260" ht="54.75" customHeight="1" x14ac:dyDescent="0.15">
      <c r="A387" s="278"/>
      <c r="B387" s="263"/>
      <c r="C387" s="279" t="s">
        <v>8895</v>
      </c>
      <c r="D387" s="279" t="s">
        <v>7046</v>
      </c>
      <c r="E387" s="279" t="s">
        <v>8896</v>
      </c>
      <c r="F387" s="279" t="s">
        <v>8119</v>
      </c>
      <c r="G387" s="279" t="s">
        <v>23225</v>
      </c>
      <c r="H387" s="279" t="s">
        <v>23226</v>
      </c>
      <c r="I387" s="279" t="s">
        <v>8272</v>
      </c>
      <c r="J387" s="279" t="s">
        <v>7107</v>
      </c>
      <c r="K387" s="279" t="s">
        <v>23227</v>
      </c>
      <c r="L387" s="279" t="s">
        <v>23228</v>
      </c>
      <c r="M387" s="279" t="s">
        <v>23229</v>
      </c>
      <c r="N387" s="279"/>
      <c r="O387" s="279"/>
      <c r="P387" s="279"/>
      <c r="Q387" s="279" t="s">
        <v>7566</v>
      </c>
      <c r="R387" s="279"/>
      <c r="S387" s="279" t="s">
        <v>7179</v>
      </c>
      <c r="T387" s="263"/>
      <c r="U387" s="263"/>
      <c r="V387" s="263"/>
      <c r="W387" s="263"/>
      <c r="X387" s="263"/>
      <c r="Y387" s="263"/>
      <c r="Z387" s="263"/>
      <c r="AA387" s="263"/>
      <c r="AB387" s="263"/>
      <c r="AC387" s="263"/>
      <c r="AD387" s="263"/>
      <c r="AE387" s="263"/>
      <c r="AF387" s="263"/>
      <c r="AG387" s="263"/>
      <c r="AH387" s="263"/>
      <c r="AI387" s="263"/>
      <c r="AJ387" s="263"/>
      <c r="AK387" s="263"/>
      <c r="AL387" s="263"/>
      <c r="AM387" s="263"/>
      <c r="AN387" s="263"/>
      <c r="AO387" s="263"/>
      <c r="AP387" s="263"/>
      <c r="AQ387" s="263"/>
      <c r="AR387" s="263">
        <v>89.115646258503403</v>
      </c>
      <c r="AS387" s="263">
        <v>1.55440414507772</v>
      </c>
      <c r="AT387" s="263">
        <v>9.4159292035398234</v>
      </c>
      <c r="AU387" s="263">
        <v>0</v>
      </c>
      <c r="AV387" s="263">
        <v>0</v>
      </c>
      <c r="AW387" s="263">
        <v>13.333333333333332</v>
      </c>
      <c r="AX387" s="263">
        <v>0.50251256281406997</v>
      </c>
      <c r="AY387" s="263">
        <v>0</v>
      </c>
      <c r="AZ387" s="263">
        <v>0</v>
      </c>
      <c r="BA387" s="263"/>
      <c r="BB387" s="263"/>
      <c r="BC387" s="263">
        <v>10.515191545574636</v>
      </c>
      <c r="BD387" s="263">
        <v>13.953488372093023</v>
      </c>
      <c r="BE387" s="263">
        <v>20.43010752688172</v>
      </c>
      <c r="BF387" s="263">
        <v>1.381909547738693E-2</v>
      </c>
      <c r="BG387" s="263">
        <v>0</v>
      </c>
      <c r="BH387" s="263">
        <v>3.8403598709999998E-5</v>
      </c>
      <c r="BI387" s="263">
        <v>2.9411764705882351</v>
      </c>
      <c r="BJ387" s="263">
        <v>0</v>
      </c>
      <c r="BK387" s="263">
        <v>0</v>
      </c>
      <c r="BL387" s="263">
        <v>0</v>
      </c>
      <c r="BM387" s="263">
        <v>0</v>
      </c>
      <c r="BN387" s="263">
        <v>0</v>
      </c>
      <c r="BO387" s="263"/>
      <c r="BP387" s="263">
        <v>131</v>
      </c>
      <c r="BQ387" s="263">
        <v>9</v>
      </c>
      <c r="BR387" s="263">
        <v>2394</v>
      </c>
      <c r="BS387" s="263">
        <v>0</v>
      </c>
      <c r="BT387" s="263">
        <v>0</v>
      </c>
      <c r="BU387" s="263">
        <v>4</v>
      </c>
      <c r="BV387" s="263">
        <v>0.50251256281406997</v>
      </c>
      <c r="BW387" s="263">
        <v>0</v>
      </c>
      <c r="BX387" s="263">
        <v>0</v>
      </c>
      <c r="BY387" s="263"/>
      <c r="BZ387" s="263"/>
      <c r="CA387" s="263">
        <v>796</v>
      </c>
      <c r="CB387" s="263">
        <v>732</v>
      </c>
      <c r="CC387" s="263">
        <v>20.43010752688172</v>
      </c>
      <c r="CD387" s="263">
        <v>1.381909547738693E-2</v>
      </c>
      <c r="CE387" s="263">
        <v>0</v>
      </c>
      <c r="CF387" s="263">
        <v>11</v>
      </c>
      <c r="CG387" s="263">
        <v>11</v>
      </c>
      <c r="CH387" s="263">
        <v>0</v>
      </c>
      <c r="CI387" s="263">
        <v>0</v>
      </c>
      <c r="CJ387" s="263">
        <v>0</v>
      </c>
      <c r="CK387" s="263">
        <v>0</v>
      </c>
      <c r="CL387" s="263">
        <v>0</v>
      </c>
      <c r="CM387" s="263">
        <v>0</v>
      </c>
      <c r="CN387" s="263">
        <v>0</v>
      </c>
      <c r="CO387" s="263"/>
      <c r="CP387" s="263">
        <v>13.747859154111875</v>
      </c>
      <c r="CQ387" s="263"/>
      <c r="CR387" s="264">
        <v>8</v>
      </c>
      <c r="CS387" s="264">
        <v>1682105033</v>
      </c>
      <c r="CT387" s="264">
        <v>1682105033</v>
      </c>
      <c r="CU387" s="264">
        <v>3</v>
      </c>
      <c r="CV387" s="279" t="s">
        <v>6993</v>
      </c>
      <c r="CW387" s="279" t="s">
        <v>573</v>
      </c>
      <c r="CX387" s="301"/>
      <c r="CY387" s="301"/>
      <c r="CZ387" s="263"/>
      <c r="DA387" s="263"/>
      <c r="DB387" s="263"/>
      <c r="DC387" s="301"/>
      <c r="DD387" s="301"/>
      <c r="DE387" s="274"/>
      <c r="DF387" s="274"/>
      <c r="DG387" s="263"/>
      <c r="DH387" s="301"/>
      <c r="DI387" s="301"/>
      <c r="DJ387" s="263"/>
      <c r="DK387" s="263"/>
      <c r="DL387" s="274"/>
      <c r="DM387" s="274"/>
      <c r="DN387" s="263">
        <v>807</v>
      </c>
      <c r="DO387" s="263">
        <v>0</v>
      </c>
      <c r="DP387" s="263">
        <v>796</v>
      </c>
      <c r="DQ387" s="263">
        <v>796</v>
      </c>
      <c r="DR387" s="263">
        <v>0</v>
      </c>
      <c r="DS387" s="263">
        <v>0</v>
      </c>
      <c r="DT387" s="263">
        <v>11</v>
      </c>
      <c r="DU387" s="263">
        <v>11</v>
      </c>
      <c r="DV387" s="263">
        <v>0</v>
      </c>
      <c r="DW387" s="263">
        <v>0</v>
      </c>
      <c r="DX387" s="263">
        <v>0</v>
      </c>
      <c r="DY387" s="263">
        <v>0</v>
      </c>
      <c r="DZ387" s="263">
        <v>5</v>
      </c>
      <c r="EA387" s="263">
        <v>9</v>
      </c>
      <c r="EB387" s="263">
        <v>131</v>
      </c>
      <c r="EC387" s="301">
        <v>14.555555555555555</v>
      </c>
      <c r="ED387" s="263">
        <v>793</v>
      </c>
      <c r="EE387" s="263">
        <v>0</v>
      </c>
      <c r="EF387" s="263">
        <v>0</v>
      </c>
      <c r="EG387" s="263">
        <v>0</v>
      </c>
      <c r="EH387" s="263">
        <v>793</v>
      </c>
      <c r="EI387" s="263">
        <v>3</v>
      </c>
      <c r="EJ387" s="263">
        <v>0</v>
      </c>
      <c r="EK387" s="263">
        <v>0</v>
      </c>
      <c r="EL387" s="263">
        <v>3</v>
      </c>
      <c r="EM387" s="263">
        <v>3</v>
      </c>
      <c r="EN387" s="263">
        <v>1</v>
      </c>
      <c r="EO387" s="263">
        <v>4</v>
      </c>
      <c r="EP387" s="263">
        <v>0</v>
      </c>
      <c r="EQ387" s="263">
        <v>0</v>
      </c>
      <c r="ER387" s="263">
        <v>0</v>
      </c>
      <c r="ES387" s="263">
        <v>0</v>
      </c>
      <c r="ET387" s="263">
        <v>0</v>
      </c>
      <c r="EU387" s="263">
        <v>0</v>
      </c>
      <c r="EV387" s="263">
        <v>0</v>
      </c>
      <c r="EW387" s="263">
        <v>0</v>
      </c>
      <c r="EX387" s="263">
        <v>0</v>
      </c>
      <c r="EY387" s="263">
        <v>0</v>
      </c>
      <c r="EZ387" s="263">
        <v>2394</v>
      </c>
      <c r="FA387" s="263">
        <v>0</v>
      </c>
      <c r="FB387" s="263">
        <v>0</v>
      </c>
      <c r="FC387" s="301"/>
      <c r="FD387" s="263">
        <v>1590</v>
      </c>
      <c r="FE387" s="263">
        <v>0</v>
      </c>
      <c r="FF387" s="263">
        <v>0</v>
      </c>
      <c r="FG387" s="301"/>
      <c r="FH387" s="263">
        <v>804</v>
      </c>
      <c r="FI387" s="263">
        <v>0</v>
      </c>
      <c r="FJ387" s="263">
        <v>0</v>
      </c>
      <c r="FK387" s="301"/>
      <c r="FL387" s="263">
        <v>0</v>
      </c>
      <c r="FM387" s="263">
        <v>0</v>
      </c>
      <c r="FN387" s="263">
        <v>0</v>
      </c>
      <c r="FO387" s="263">
        <v>0</v>
      </c>
      <c r="FP387" s="263">
        <v>0</v>
      </c>
      <c r="FQ387" s="301"/>
      <c r="FR387" s="263">
        <v>9</v>
      </c>
      <c r="FS387" s="263">
        <v>131</v>
      </c>
      <c r="FT387" s="301">
        <v>14.555555555555555</v>
      </c>
      <c r="FU387" s="263">
        <v>0</v>
      </c>
      <c r="FV387" s="263">
        <v>0</v>
      </c>
      <c r="FW387" s="301"/>
      <c r="FX387" s="263">
        <v>9</v>
      </c>
      <c r="FY387" s="263">
        <v>131</v>
      </c>
      <c r="FZ387" s="301">
        <v>14.555555555555555</v>
      </c>
      <c r="GA387" s="263">
        <v>0</v>
      </c>
      <c r="GB387" s="263">
        <v>0</v>
      </c>
      <c r="GC387" s="263">
        <v>0</v>
      </c>
      <c r="GD387" s="263">
        <v>0</v>
      </c>
      <c r="GE387" s="263">
        <v>0</v>
      </c>
      <c r="GF387" s="263">
        <v>0</v>
      </c>
      <c r="GG387" s="263">
        <v>0</v>
      </c>
      <c r="GH387" s="263">
        <v>0</v>
      </c>
      <c r="GI387" s="263">
        <v>0</v>
      </c>
      <c r="GJ387" s="263">
        <v>732</v>
      </c>
      <c r="GK387" s="263">
        <v>732</v>
      </c>
      <c r="GL387" s="263">
        <v>0</v>
      </c>
      <c r="GM387" s="263">
        <v>0</v>
      </c>
      <c r="GN387" s="263">
        <v>0</v>
      </c>
      <c r="GO387" s="263">
        <v>0</v>
      </c>
      <c r="GP387" s="263">
        <v>0</v>
      </c>
      <c r="GQ387" s="263">
        <v>1</v>
      </c>
      <c r="GR387" s="263">
        <v>0</v>
      </c>
      <c r="GS387" s="263">
        <v>0</v>
      </c>
      <c r="GT387" s="263"/>
      <c r="GU387" s="263"/>
      <c r="GV387" s="263"/>
      <c r="GW387" s="263">
        <v>0</v>
      </c>
      <c r="GX387" s="263"/>
      <c r="GY387" s="263">
        <v>0</v>
      </c>
      <c r="GZ387" s="263"/>
      <c r="HA387" s="263"/>
      <c r="HB387" s="263">
        <v>732</v>
      </c>
      <c r="HC387" s="263">
        <v>0</v>
      </c>
      <c r="HD387" s="263">
        <v>0</v>
      </c>
      <c r="HE387" s="263"/>
      <c r="HF387" s="263"/>
      <c r="HG387" s="263"/>
      <c r="HH387" s="263"/>
      <c r="HI387" s="263"/>
      <c r="HJ387" s="263"/>
      <c r="HK387" s="263"/>
      <c r="HL387" s="263"/>
      <c r="HM387" s="263"/>
      <c r="HN387" s="263"/>
      <c r="HO387" s="263"/>
      <c r="HP387" s="263"/>
      <c r="HQ387" s="263"/>
      <c r="HR387" s="263"/>
      <c r="HS387" s="263"/>
      <c r="HT387" s="263"/>
      <c r="HU387" s="263"/>
      <c r="HV387" s="263"/>
      <c r="HW387" s="263"/>
      <c r="HX387" s="263"/>
      <c r="HY387" s="263"/>
      <c r="HZ387" s="263"/>
      <c r="IA387" s="263"/>
      <c r="IB387" s="278"/>
      <c r="IC387" s="263"/>
      <c r="ID387" s="263"/>
      <c r="IE387" s="263"/>
      <c r="IF387" s="263"/>
      <c r="IG387" s="263"/>
      <c r="IH387" s="263"/>
      <c r="II387" s="263"/>
      <c r="IJ387" s="263"/>
      <c r="IK387" s="263"/>
      <c r="IL387" s="263"/>
      <c r="IM387" s="301"/>
      <c r="IN387" s="278"/>
      <c r="IO387" s="263"/>
      <c r="IP387" s="263"/>
      <c r="IQ387" s="263"/>
      <c r="IR387" s="263"/>
      <c r="IS387" s="278"/>
      <c r="IT387" s="278"/>
      <c r="IU387" s="278"/>
      <c r="IV387" s="278"/>
      <c r="IW387" s="278"/>
      <c r="IX387" s="278"/>
      <c r="IY387" s="278"/>
      <c r="IZ387" s="278"/>
    </row>
    <row r="388" spans="1:260" ht="54.75" customHeight="1" x14ac:dyDescent="0.15">
      <c r="A388" s="278"/>
      <c r="B388" s="263"/>
      <c r="C388" s="279" t="s">
        <v>8897</v>
      </c>
      <c r="D388" s="279" t="s">
        <v>7046</v>
      </c>
      <c r="E388" s="279" t="s">
        <v>8898</v>
      </c>
      <c r="F388" s="279" t="s">
        <v>8137</v>
      </c>
      <c r="G388" s="279" t="s">
        <v>23230</v>
      </c>
      <c r="H388" s="279" t="s">
        <v>7567</v>
      </c>
      <c r="I388" s="279" t="s">
        <v>7568</v>
      </c>
      <c r="J388" s="279" t="s">
        <v>7165</v>
      </c>
      <c r="K388" s="279" t="s">
        <v>23222</v>
      </c>
      <c r="L388" s="279" t="s">
        <v>23223</v>
      </c>
      <c r="M388" s="279" t="s">
        <v>23231</v>
      </c>
      <c r="N388" s="279"/>
      <c r="O388" s="279"/>
      <c r="P388" s="279"/>
      <c r="Q388" s="279" t="s">
        <v>7569</v>
      </c>
      <c r="R388" s="279"/>
      <c r="S388" s="279" t="s">
        <v>7570</v>
      </c>
      <c r="T388" s="263"/>
      <c r="U388" s="263"/>
      <c r="V388" s="263"/>
      <c r="W388" s="263"/>
      <c r="X388" s="263"/>
      <c r="Y388" s="263"/>
      <c r="Z388" s="263"/>
      <c r="AA388" s="263"/>
      <c r="AB388" s="263"/>
      <c r="AC388" s="263"/>
      <c r="AD388" s="263"/>
      <c r="AE388" s="263"/>
      <c r="AF388" s="263"/>
      <c r="AG388" s="263"/>
      <c r="AH388" s="263"/>
      <c r="AI388" s="263"/>
      <c r="AJ388" s="263"/>
      <c r="AK388" s="263"/>
      <c r="AL388" s="263"/>
      <c r="AM388" s="263"/>
      <c r="AN388" s="263"/>
      <c r="AO388" s="263"/>
      <c r="AP388" s="263"/>
      <c r="AQ388" s="263"/>
      <c r="AR388" s="263">
        <v>0</v>
      </c>
      <c r="AS388" s="263">
        <v>1.208981001727115</v>
      </c>
      <c r="AT388" s="263">
        <v>9.3647984267453275</v>
      </c>
      <c r="AU388" s="263">
        <v>0</v>
      </c>
      <c r="AV388" s="263">
        <v>0</v>
      </c>
      <c r="AW388" s="263">
        <v>10</v>
      </c>
      <c r="AX388" s="263">
        <v>0.37735849056603699</v>
      </c>
      <c r="AY388" s="263">
        <v>0</v>
      </c>
      <c r="AZ388" s="263">
        <v>0</v>
      </c>
      <c r="BA388" s="263"/>
      <c r="BB388" s="263"/>
      <c r="BC388" s="263">
        <v>10.501981505944515</v>
      </c>
      <c r="BD388" s="263">
        <v>13.953488372093023</v>
      </c>
      <c r="BE388" s="263">
        <v>19.354838709677409</v>
      </c>
      <c r="BF388" s="263">
        <v>6.2893081761006197E-3</v>
      </c>
      <c r="BG388" s="263">
        <v>0</v>
      </c>
      <c r="BH388" s="263">
        <v>1.7456181231999999E-5</v>
      </c>
      <c r="BI388" s="263">
        <v>1.3368983957219249</v>
      </c>
      <c r="BJ388" s="263">
        <v>0</v>
      </c>
      <c r="BK388" s="263">
        <v>0</v>
      </c>
      <c r="BL388" s="263">
        <v>0</v>
      </c>
      <c r="BM388" s="263">
        <v>0</v>
      </c>
      <c r="BN388" s="263">
        <v>0</v>
      </c>
      <c r="BO388" s="263"/>
      <c r="BP388" s="263">
        <v>0</v>
      </c>
      <c r="BQ388" s="263">
        <v>7</v>
      </c>
      <c r="BR388" s="263">
        <v>2381</v>
      </c>
      <c r="BS388" s="263">
        <v>0</v>
      </c>
      <c r="BT388" s="263">
        <v>0</v>
      </c>
      <c r="BU388" s="263">
        <v>3</v>
      </c>
      <c r="BV388" s="263">
        <v>0.37735849056603699</v>
      </c>
      <c r="BW388" s="263">
        <v>0</v>
      </c>
      <c r="BX388" s="263">
        <v>0</v>
      </c>
      <c r="BY388" s="263"/>
      <c r="BZ388" s="263"/>
      <c r="CA388" s="263">
        <v>795</v>
      </c>
      <c r="CB388" s="263">
        <v>732</v>
      </c>
      <c r="CC388" s="263">
        <v>19.354838709677409</v>
      </c>
      <c r="CD388" s="263">
        <v>6.2893081761006197E-3</v>
      </c>
      <c r="CE388" s="263">
        <v>0</v>
      </c>
      <c r="CF388" s="263">
        <v>5</v>
      </c>
      <c r="CG388" s="263">
        <v>5</v>
      </c>
      <c r="CH388" s="263">
        <v>0</v>
      </c>
      <c r="CI388" s="263">
        <v>0</v>
      </c>
      <c r="CJ388" s="263">
        <v>0</v>
      </c>
      <c r="CK388" s="263">
        <v>0</v>
      </c>
      <c r="CL388" s="263">
        <v>0</v>
      </c>
      <c r="CM388" s="263">
        <v>0</v>
      </c>
      <c r="CN388" s="263">
        <v>0</v>
      </c>
      <c r="CO388" s="263"/>
      <c r="CP388" s="263">
        <v>13.672385265174606</v>
      </c>
      <c r="CQ388" s="263"/>
      <c r="CR388" s="264">
        <v>8</v>
      </c>
      <c r="CS388" s="264">
        <v>1682105033</v>
      </c>
      <c r="CT388" s="264">
        <v>1682105033</v>
      </c>
      <c r="CU388" s="264">
        <v>4</v>
      </c>
      <c r="CV388" s="279" t="s">
        <v>6993</v>
      </c>
      <c r="CW388" s="279" t="s">
        <v>573</v>
      </c>
      <c r="CX388" s="301"/>
      <c r="CY388" s="301"/>
      <c r="CZ388" s="263"/>
      <c r="DA388" s="263"/>
      <c r="DB388" s="263"/>
      <c r="DC388" s="301"/>
      <c r="DD388" s="301"/>
      <c r="DE388" s="274"/>
      <c r="DF388" s="274"/>
      <c r="DG388" s="263"/>
      <c r="DH388" s="301"/>
      <c r="DI388" s="301"/>
      <c r="DJ388" s="263"/>
      <c r="DK388" s="263"/>
      <c r="DL388" s="274"/>
      <c r="DM388" s="274"/>
      <c r="DN388" s="263">
        <v>800</v>
      </c>
      <c r="DO388" s="263">
        <v>0</v>
      </c>
      <c r="DP388" s="263">
        <v>795</v>
      </c>
      <c r="DQ388" s="263">
        <v>795</v>
      </c>
      <c r="DR388" s="263">
        <v>0</v>
      </c>
      <c r="DS388" s="263">
        <v>0</v>
      </c>
      <c r="DT388" s="263">
        <v>5</v>
      </c>
      <c r="DU388" s="263">
        <v>5</v>
      </c>
      <c r="DV388" s="263">
        <v>0</v>
      </c>
      <c r="DW388" s="263">
        <v>0</v>
      </c>
      <c r="DX388" s="263">
        <v>0</v>
      </c>
      <c r="DY388" s="263">
        <v>0</v>
      </c>
      <c r="DZ388" s="263">
        <v>5</v>
      </c>
      <c r="EA388" s="263">
        <v>7</v>
      </c>
      <c r="EB388" s="263">
        <v>0</v>
      </c>
      <c r="EC388" s="301">
        <v>0</v>
      </c>
      <c r="ED388" s="263">
        <v>793</v>
      </c>
      <c r="EE388" s="263">
        <v>0</v>
      </c>
      <c r="EF388" s="263">
        <v>0</v>
      </c>
      <c r="EG388" s="263">
        <v>0</v>
      </c>
      <c r="EH388" s="263">
        <v>793</v>
      </c>
      <c r="EI388" s="263">
        <v>2</v>
      </c>
      <c r="EJ388" s="263">
        <v>0</v>
      </c>
      <c r="EK388" s="263">
        <v>0</v>
      </c>
      <c r="EL388" s="263">
        <v>2</v>
      </c>
      <c r="EM388" s="263">
        <v>2</v>
      </c>
      <c r="EN388" s="263">
        <v>1</v>
      </c>
      <c r="EO388" s="263">
        <v>3</v>
      </c>
      <c r="EP388" s="263">
        <v>0</v>
      </c>
      <c r="EQ388" s="263">
        <v>0</v>
      </c>
      <c r="ER388" s="263">
        <v>0</v>
      </c>
      <c r="ES388" s="263">
        <v>0</v>
      </c>
      <c r="ET388" s="263">
        <v>0</v>
      </c>
      <c r="EU388" s="263">
        <v>0</v>
      </c>
      <c r="EV388" s="263">
        <v>0</v>
      </c>
      <c r="EW388" s="263">
        <v>0</v>
      </c>
      <c r="EX388" s="263">
        <v>0</v>
      </c>
      <c r="EY388" s="263">
        <v>0</v>
      </c>
      <c r="EZ388" s="263">
        <v>2381</v>
      </c>
      <c r="FA388" s="263">
        <v>0</v>
      </c>
      <c r="FB388" s="263">
        <v>0</v>
      </c>
      <c r="FC388" s="301"/>
      <c r="FD388" s="263">
        <v>1588</v>
      </c>
      <c r="FE388" s="263">
        <v>0</v>
      </c>
      <c r="FF388" s="263">
        <v>0</v>
      </c>
      <c r="FG388" s="301"/>
      <c r="FH388" s="263">
        <v>793</v>
      </c>
      <c r="FI388" s="263">
        <v>0</v>
      </c>
      <c r="FJ388" s="263">
        <v>0</v>
      </c>
      <c r="FK388" s="301"/>
      <c r="FL388" s="263">
        <v>0</v>
      </c>
      <c r="FM388" s="263">
        <v>0</v>
      </c>
      <c r="FN388" s="263">
        <v>0</v>
      </c>
      <c r="FO388" s="263">
        <v>0</v>
      </c>
      <c r="FP388" s="263">
        <v>0</v>
      </c>
      <c r="FQ388" s="301"/>
      <c r="FR388" s="263">
        <v>7</v>
      </c>
      <c r="FS388" s="263">
        <v>0</v>
      </c>
      <c r="FT388" s="301">
        <v>0</v>
      </c>
      <c r="FU388" s="263">
        <v>0</v>
      </c>
      <c r="FV388" s="263">
        <v>0</v>
      </c>
      <c r="FW388" s="301"/>
      <c r="FX388" s="263">
        <v>7</v>
      </c>
      <c r="FY388" s="263">
        <v>0</v>
      </c>
      <c r="FZ388" s="301">
        <v>0</v>
      </c>
      <c r="GA388" s="263">
        <v>0</v>
      </c>
      <c r="GB388" s="263">
        <v>0</v>
      </c>
      <c r="GC388" s="263">
        <v>0</v>
      </c>
      <c r="GD388" s="263">
        <v>0</v>
      </c>
      <c r="GE388" s="263">
        <v>0</v>
      </c>
      <c r="GF388" s="263">
        <v>0</v>
      </c>
      <c r="GG388" s="263">
        <v>0</v>
      </c>
      <c r="GH388" s="263">
        <v>0</v>
      </c>
      <c r="GI388" s="263">
        <v>0</v>
      </c>
      <c r="GJ388" s="263">
        <v>732</v>
      </c>
      <c r="GK388" s="263">
        <v>732</v>
      </c>
      <c r="GL388" s="263">
        <v>0</v>
      </c>
      <c r="GM388" s="263">
        <v>0</v>
      </c>
      <c r="GN388" s="263">
        <v>0</v>
      </c>
      <c r="GO388" s="263">
        <v>0</v>
      </c>
      <c r="GP388" s="263">
        <v>0</v>
      </c>
      <c r="GQ388" s="263">
        <v>1</v>
      </c>
      <c r="GR388" s="263">
        <v>0</v>
      </c>
      <c r="GS388" s="263">
        <v>0</v>
      </c>
      <c r="GT388" s="263"/>
      <c r="GU388" s="263"/>
      <c r="GV388" s="263"/>
      <c r="GW388" s="263">
        <v>0</v>
      </c>
      <c r="GX388" s="263"/>
      <c r="GY388" s="263">
        <v>0</v>
      </c>
      <c r="GZ388" s="263"/>
      <c r="HA388" s="263"/>
      <c r="HB388" s="263">
        <v>732</v>
      </c>
      <c r="HC388" s="263">
        <v>0</v>
      </c>
      <c r="HD388" s="263">
        <v>0</v>
      </c>
      <c r="HE388" s="263"/>
      <c r="HF388" s="263"/>
      <c r="HG388" s="263"/>
      <c r="HH388" s="263"/>
      <c r="HI388" s="263"/>
      <c r="HJ388" s="263"/>
      <c r="HK388" s="263"/>
      <c r="HL388" s="263"/>
      <c r="HM388" s="263"/>
      <c r="HN388" s="263"/>
      <c r="HO388" s="263"/>
      <c r="HP388" s="263"/>
      <c r="HQ388" s="263"/>
      <c r="HR388" s="263"/>
      <c r="HS388" s="263"/>
      <c r="HT388" s="263"/>
      <c r="HU388" s="263"/>
      <c r="HV388" s="263"/>
      <c r="HW388" s="263"/>
      <c r="HX388" s="263"/>
      <c r="HY388" s="263"/>
      <c r="HZ388" s="263"/>
      <c r="IA388" s="263"/>
      <c r="IB388" s="278"/>
      <c r="IC388" s="263"/>
      <c r="ID388" s="263"/>
      <c r="IE388" s="263"/>
      <c r="IF388" s="263"/>
      <c r="IG388" s="263"/>
      <c r="IH388" s="263"/>
      <c r="II388" s="263"/>
      <c r="IJ388" s="263"/>
      <c r="IK388" s="263"/>
      <c r="IL388" s="263"/>
      <c r="IM388" s="301"/>
      <c r="IN388" s="278"/>
      <c r="IO388" s="263"/>
      <c r="IP388" s="263"/>
      <c r="IQ388" s="263"/>
      <c r="IR388" s="263"/>
      <c r="IS388" s="278"/>
      <c r="IT388" s="278"/>
      <c r="IU388" s="278"/>
      <c r="IV388" s="278"/>
      <c r="IW388" s="278"/>
      <c r="IX388" s="278"/>
      <c r="IY388" s="278"/>
      <c r="IZ388" s="278"/>
    </row>
    <row r="389" spans="1:260" ht="54.75" customHeight="1" x14ac:dyDescent="0.15">
      <c r="A389" s="278"/>
      <c r="B389" s="263"/>
      <c r="C389" s="279" t="s">
        <v>8899</v>
      </c>
      <c r="D389" s="279" t="s">
        <v>7046</v>
      </c>
      <c r="E389" s="279" t="s">
        <v>8900</v>
      </c>
      <c r="F389" s="279" t="s">
        <v>8119</v>
      </c>
      <c r="G389" s="279" t="s">
        <v>23232</v>
      </c>
      <c r="H389" s="279" t="s">
        <v>23233</v>
      </c>
      <c r="I389" s="279" t="s">
        <v>8273</v>
      </c>
      <c r="J389" s="279" t="s">
        <v>7182</v>
      </c>
      <c r="K389" s="279" t="s">
        <v>23222</v>
      </c>
      <c r="L389" s="279" t="s">
        <v>23234</v>
      </c>
      <c r="M389" s="279" t="s">
        <v>23235</v>
      </c>
      <c r="N389" s="279"/>
      <c r="O389" s="279"/>
      <c r="P389" s="279"/>
      <c r="Q389" s="279" t="s">
        <v>7571</v>
      </c>
      <c r="R389" s="279"/>
      <c r="S389" s="279" t="s">
        <v>7184</v>
      </c>
      <c r="T389" s="263"/>
      <c r="U389" s="263"/>
      <c r="V389" s="263"/>
      <c r="W389" s="263"/>
      <c r="X389" s="263"/>
      <c r="Y389" s="263"/>
      <c r="Z389" s="263"/>
      <c r="AA389" s="263"/>
      <c r="AB389" s="263"/>
      <c r="AC389" s="263"/>
      <c r="AD389" s="263"/>
      <c r="AE389" s="263"/>
      <c r="AF389" s="263"/>
      <c r="AG389" s="263"/>
      <c r="AH389" s="263"/>
      <c r="AI389" s="263"/>
      <c r="AJ389" s="263"/>
      <c r="AK389" s="263"/>
      <c r="AL389" s="263"/>
      <c r="AM389" s="263"/>
      <c r="AN389" s="263"/>
      <c r="AO389" s="263"/>
      <c r="AP389" s="263"/>
      <c r="AQ389" s="263"/>
      <c r="AR389" s="263">
        <v>0</v>
      </c>
      <c r="AS389" s="263">
        <v>1.381692573402417</v>
      </c>
      <c r="AT389" s="263">
        <v>9.3687315634218287</v>
      </c>
      <c r="AU389" s="263">
        <v>0</v>
      </c>
      <c r="AV389" s="263">
        <v>0</v>
      </c>
      <c r="AW389" s="263">
        <v>10</v>
      </c>
      <c r="AX389" s="263">
        <v>0.37735849056603699</v>
      </c>
      <c r="AY389" s="263">
        <v>0</v>
      </c>
      <c r="AZ389" s="263">
        <v>0</v>
      </c>
      <c r="BA389" s="263"/>
      <c r="BB389" s="263"/>
      <c r="BC389" s="263">
        <v>10.501981505944515</v>
      </c>
      <c r="BD389" s="263">
        <v>13.953488372093023</v>
      </c>
      <c r="BE389" s="263">
        <v>19.354838709677409</v>
      </c>
      <c r="BF389" s="263">
        <v>1.3836477987421381E-2</v>
      </c>
      <c r="BG389" s="263">
        <v>0</v>
      </c>
      <c r="BH389" s="263">
        <v>3.8403598709999998E-5</v>
      </c>
      <c r="BI389" s="263">
        <v>2.9411764705882351</v>
      </c>
      <c r="BJ389" s="263">
        <v>0</v>
      </c>
      <c r="BK389" s="263">
        <v>0</v>
      </c>
      <c r="BL389" s="263">
        <v>0</v>
      </c>
      <c r="BM389" s="263">
        <v>0</v>
      </c>
      <c r="BN389" s="263">
        <v>0</v>
      </c>
      <c r="BO389" s="263"/>
      <c r="BP389" s="263">
        <v>0</v>
      </c>
      <c r="BQ389" s="263">
        <v>8</v>
      </c>
      <c r="BR389" s="263">
        <v>2382</v>
      </c>
      <c r="BS389" s="263">
        <v>0</v>
      </c>
      <c r="BT389" s="263">
        <v>0</v>
      </c>
      <c r="BU389" s="263">
        <v>3</v>
      </c>
      <c r="BV389" s="263">
        <v>0.37735849056603699</v>
      </c>
      <c r="BW389" s="263">
        <v>0</v>
      </c>
      <c r="BX389" s="263">
        <v>0</v>
      </c>
      <c r="BY389" s="263"/>
      <c r="BZ389" s="263"/>
      <c r="CA389" s="263">
        <v>795</v>
      </c>
      <c r="CB389" s="263">
        <v>732</v>
      </c>
      <c r="CC389" s="263">
        <v>19.354838709677409</v>
      </c>
      <c r="CD389" s="263">
        <v>1.3836477987421381E-2</v>
      </c>
      <c r="CE389" s="263">
        <v>0</v>
      </c>
      <c r="CF389" s="263">
        <v>11</v>
      </c>
      <c r="CG389" s="263">
        <v>11</v>
      </c>
      <c r="CH389" s="263">
        <v>0</v>
      </c>
      <c r="CI389" s="263">
        <v>0</v>
      </c>
      <c r="CJ389" s="263">
        <v>0</v>
      </c>
      <c r="CK389" s="263">
        <v>0</v>
      </c>
      <c r="CL389" s="263">
        <v>0</v>
      </c>
      <c r="CM389" s="263">
        <v>0</v>
      </c>
      <c r="CN389" s="263">
        <v>0</v>
      </c>
      <c r="CO389" s="263"/>
      <c r="CP389" s="263">
        <v>13.672385265174606</v>
      </c>
      <c r="CQ389" s="263"/>
      <c r="CR389" s="264">
        <v>8</v>
      </c>
      <c r="CS389" s="264">
        <v>1682105033</v>
      </c>
      <c r="CT389" s="264">
        <v>1682105033</v>
      </c>
      <c r="CU389" s="264">
        <v>5</v>
      </c>
      <c r="CV389" s="279" t="s">
        <v>6993</v>
      </c>
      <c r="CW389" s="279" t="s">
        <v>573</v>
      </c>
      <c r="CX389" s="301"/>
      <c r="CY389" s="301"/>
      <c r="CZ389" s="263"/>
      <c r="DA389" s="263"/>
      <c r="DB389" s="263"/>
      <c r="DC389" s="301"/>
      <c r="DD389" s="301"/>
      <c r="DE389" s="274"/>
      <c r="DF389" s="274"/>
      <c r="DG389" s="263"/>
      <c r="DH389" s="301"/>
      <c r="DI389" s="301"/>
      <c r="DJ389" s="263"/>
      <c r="DK389" s="263"/>
      <c r="DL389" s="274"/>
      <c r="DM389" s="274"/>
      <c r="DN389" s="263">
        <v>806</v>
      </c>
      <c r="DO389" s="263">
        <v>0</v>
      </c>
      <c r="DP389" s="263">
        <v>795</v>
      </c>
      <c r="DQ389" s="263">
        <v>795</v>
      </c>
      <c r="DR389" s="263">
        <v>0</v>
      </c>
      <c r="DS389" s="263">
        <v>0</v>
      </c>
      <c r="DT389" s="263">
        <v>11</v>
      </c>
      <c r="DU389" s="263">
        <v>11</v>
      </c>
      <c r="DV389" s="263">
        <v>0</v>
      </c>
      <c r="DW389" s="263">
        <v>0</v>
      </c>
      <c r="DX389" s="263">
        <v>0</v>
      </c>
      <c r="DY389" s="263">
        <v>0</v>
      </c>
      <c r="DZ389" s="263">
        <v>5</v>
      </c>
      <c r="EA389" s="263">
        <v>8</v>
      </c>
      <c r="EB389" s="263">
        <v>0</v>
      </c>
      <c r="EC389" s="301">
        <v>0</v>
      </c>
      <c r="ED389" s="263">
        <v>793</v>
      </c>
      <c r="EE389" s="263">
        <v>0</v>
      </c>
      <c r="EF389" s="263">
        <v>0</v>
      </c>
      <c r="EG389" s="263">
        <v>0</v>
      </c>
      <c r="EH389" s="263">
        <v>793</v>
      </c>
      <c r="EI389" s="263">
        <v>2</v>
      </c>
      <c r="EJ389" s="263">
        <v>0</v>
      </c>
      <c r="EK389" s="263">
        <v>0</v>
      </c>
      <c r="EL389" s="263">
        <v>2</v>
      </c>
      <c r="EM389" s="263">
        <v>2</v>
      </c>
      <c r="EN389" s="263">
        <v>1</v>
      </c>
      <c r="EO389" s="263">
        <v>3</v>
      </c>
      <c r="EP389" s="263">
        <v>0</v>
      </c>
      <c r="EQ389" s="263">
        <v>0</v>
      </c>
      <c r="ER389" s="263">
        <v>0</v>
      </c>
      <c r="ES389" s="263">
        <v>0</v>
      </c>
      <c r="ET389" s="263">
        <v>0</v>
      </c>
      <c r="EU389" s="263">
        <v>0</v>
      </c>
      <c r="EV389" s="263">
        <v>0</v>
      </c>
      <c r="EW389" s="263">
        <v>0</v>
      </c>
      <c r="EX389" s="263">
        <v>0</v>
      </c>
      <c r="EY389" s="263">
        <v>0</v>
      </c>
      <c r="EZ389" s="263">
        <v>2382</v>
      </c>
      <c r="FA389" s="263">
        <v>0</v>
      </c>
      <c r="FB389" s="263">
        <v>0</v>
      </c>
      <c r="FC389" s="301"/>
      <c r="FD389" s="263">
        <v>1588</v>
      </c>
      <c r="FE389" s="263">
        <v>0</v>
      </c>
      <c r="FF389" s="263">
        <v>0</v>
      </c>
      <c r="FG389" s="301"/>
      <c r="FH389" s="263">
        <v>794</v>
      </c>
      <c r="FI389" s="263">
        <v>0</v>
      </c>
      <c r="FJ389" s="263">
        <v>0</v>
      </c>
      <c r="FK389" s="301"/>
      <c r="FL389" s="263">
        <v>0</v>
      </c>
      <c r="FM389" s="263">
        <v>0</v>
      </c>
      <c r="FN389" s="263">
        <v>0</v>
      </c>
      <c r="FO389" s="263">
        <v>0</v>
      </c>
      <c r="FP389" s="263">
        <v>0</v>
      </c>
      <c r="FQ389" s="301"/>
      <c r="FR389" s="263">
        <v>8</v>
      </c>
      <c r="FS389" s="263">
        <v>0</v>
      </c>
      <c r="FT389" s="301">
        <v>0</v>
      </c>
      <c r="FU389" s="263">
        <v>0</v>
      </c>
      <c r="FV389" s="263">
        <v>0</v>
      </c>
      <c r="FW389" s="301"/>
      <c r="FX389" s="263">
        <v>8</v>
      </c>
      <c r="FY389" s="263">
        <v>0</v>
      </c>
      <c r="FZ389" s="301">
        <v>0</v>
      </c>
      <c r="GA389" s="263">
        <v>0</v>
      </c>
      <c r="GB389" s="263">
        <v>0</v>
      </c>
      <c r="GC389" s="263">
        <v>0</v>
      </c>
      <c r="GD389" s="263">
        <v>0</v>
      </c>
      <c r="GE389" s="263">
        <v>0</v>
      </c>
      <c r="GF389" s="263">
        <v>0</v>
      </c>
      <c r="GG389" s="263">
        <v>0</v>
      </c>
      <c r="GH389" s="263">
        <v>0</v>
      </c>
      <c r="GI389" s="263">
        <v>0</v>
      </c>
      <c r="GJ389" s="263">
        <v>732</v>
      </c>
      <c r="GK389" s="263">
        <v>732</v>
      </c>
      <c r="GL389" s="263">
        <v>0</v>
      </c>
      <c r="GM389" s="263">
        <v>0</v>
      </c>
      <c r="GN389" s="263">
        <v>0</v>
      </c>
      <c r="GO389" s="263">
        <v>0</v>
      </c>
      <c r="GP389" s="263">
        <v>0</v>
      </c>
      <c r="GQ389" s="263">
        <v>1</v>
      </c>
      <c r="GR389" s="263">
        <v>0</v>
      </c>
      <c r="GS389" s="263">
        <v>0</v>
      </c>
      <c r="GT389" s="263"/>
      <c r="GU389" s="263"/>
      <c r="GV389" s="263"/>
      <c r="GW389" s="263">
        <v>0</v>
      </c>
      <c r="GX389" s="263"/>
      <c r="GY389" s="263">
        <v>0</v>
      </c>
      <c r="GZ389" s="263"/>
      <c r="HA389" s="263"/>
      <c r="HB389" s="263">
        <v>732</v>
      </c>
      <c r="HC389" s="263">
        <v>0</v>
      </c>
      <c r="HD389" s="263">
        <v>0</v>
      </c>
      <c r="HE389" s="263"/>
      <c r="HF389" s="263"/>
      <c r="HG389" s="263"/>
      <c r="HH389" s="263"/>
      <c r="HI389" s="263"/>
      <c r="HJ389" s="263"/>
      <c r="HK389" s="263"/>
      <c r="HL389" s="263"/>
      <c r="HM389" s="263"/>
      <c r="HN389" s="263"/>
      <c r="HO389" s="263"/>
      <c r="HP389" s="263"/>
      <c r="HQ389" s="263"/>
      <c r="HR389" s="263"/>
      <c r="HS389" s="263"/>
      <c r="HT389" s="263"/>
      <c r="HU389" s="263"/>
      <c r="HV389" s="263"/>
      <c r="HW389" s="263"/>
      <c r="HX389" s="263"/>
      <c r="HY389" s="263"/>
      <c r="HZ389" s="263"/>
      <c r="IA389" s="263"/>
      <c r="IB389" s="278"/>
      <c r="IC389" s="263"/>
      <c r="ID389" s="263"/>
      <c r="IE389" s="263"/>
      <c r="IF389" s="263"/>
      <c r="IG389" s="263"/>
      <c r="IH389" s="263"/>
      <c r="II389" s="263"/>
      <c r="IJ389" s="263"/>
      <c r="IK389" s="263"/>
      <c r="IL389" s="263"/>
      <c r="IM389" s="301"/>
      <c r="IN389" s="278"/>
      <c r="IO389" s="263"/>
      <c r="IP389" s="263"/>
      <c r="IQ389" s="263"/>
      <c r="IR389" s="263"/>
      <c r="IS389" s="278"/>
      <c r="IT389" s="278"/>
      <c r="IU389" s="278"/>
      <c r="IV389" s="278"/>
      <c r="IW389" s="278"/>
      <c r="IX389" s="278"/>
      <c r="IY389" s="278"/>
      <c r="IZ389" s="278"/>
    </row>
    <row r="390" spans="1:260" ht="54.75" customHeight="1" x14ac:dyDescent="0.15">
      <c r="A390" s="278"/>
      <c r="B390" s="263"/>
      <c r="C390" s="279" t="s">
        <v>8901</v>
      </c>
      <c r="D390" s="279" t="s">
        <v>7046</v>
      </c>
      <c r="E390" s="279" t="s">
        <v>8902</v>
      </c>
      <c r="F390" s="279" t="s">
        <v>8135</v>
      </c>
      <c r="G390" s="279" t="s">
        <v>23236</v>
      </c>
      <c r="H390" s="279" t="s">
        <v>23237</v>
      </c>
      <c r="I390" s="279" t="s">
        <v>23238</v>
      </c>
      <c r="J390" s="279"/>
      <c r="K390" s="279" t="s">
        <v>23239</v>
      </c>
      <c r="L390" s="279" t="s">
        <v>23240</v>
      </c>
      <c r="M390" s="279" t="s">
        <v>23241</v>
      </c>
      <c r="N390" s="279"/>
      <c r="O390" s="279"/>
      <c r="P390" s="279" t="s">
        <v>7185</v>
      </c>
      <c r="Q390" s="279" t="s">
        <v>7572</v>
      </c>
      <c r="R390" s="279"/>
      <c r="S390" s="279" t="s">
        <v>7573</v>
      </c>
      <c r="T390" s="263"/>
      <c r="U390" s="263"/>
      <c r="V390" s="263"/>
      <c r="W390" s="263"/>
      <c r="X390" s="263"/>
      <c r="Y390" s="263"/>
      <c r="Z390" s="263"/>
      <c r="AA390" s="263"/>
      <c r="AB390" s="263"/>
      <c r="AC390" s="263"/>
      <c r="AD390" s="263"/>
      <c r="AE390" s="263"/>
      <c r="AF390" s="263"/>
      <c r="AG390" s="263"/>
      <c r="AH390" s="263"/>
      <c r="AI390" s="263"/>
      <c r="AJ390" s="263"/>
      <c r="AK390" s="263"/>
      <c r="AL390" s="263"/>
      <c r="AM390" s="263"/>
      <c r="AN390" s="263"/>
      <c r="AO390" s="263"/>
      <c r="AP390" s="263"/>
      <c r="AQ390" s="263"/>
      <c r="AR390" s="263">
        <v>10.884353741496598</v>
      </c>
      <c r="AS390" s="263">
        <v>93.091537132987909</v>
      </c>
      <c r="AT390" s="263">
        <v>22.705998033431658</v>
      </c>
      <c r="AU390" s="263">
        <v>0</v>
      </c>
      <c r="AV390" s="263">
        <v>0</v>
      </c>
      <c r="AW390" s="263">
        <v>10</v>
      </c>
      <c r="AX390" s="263">
        <v>0.20547945205479401</v>
      </c>
      <c r="AY390" s="263">
        <v>0</v>
      </c>
      <c r="AZ390" s="263">
        <v>0</v>
      </c>
      <c r="BA390" s="263"/>
      <c r="BB390" s="263"/>
      <c r="BC390" s="263">
        <v>28.07133421400264</v>
      </c>
      <c r="BD390" s="263">
        <v>15.11627906976744</v>
      </c>
      <c r="BE390" s="263">
        <v>19.354838709677409</v>
      </c>
      <c r="BF390" s="263">
        <v>0.10352941176470588</v>
      </c>
      <c r="BG390" s="263">
        <v>5.2963430012610342E-2</v>
      </c>
      <c r="BH390" s="263">
        <v>7.6807197420899998E-4</v>
      </c>
      <c r="BI390" s="263">
        <v>58.823529411764703</v>
      </c>
      <c r="BJ390" s="263">
        <v>0</v>
      </c>
      <c r="BK390" s="263">
        <v>0</v>
      </c>
      <c r="BL390" s="263">
        <v>3.2878477857899998E-4</v>
      </c>
      <c r="BM390" s="263">
        <v>0</v>
      </c>
      <c r="BN390" s="263">
        <v>0</v>
      </c>
      <c r="BO390" s="263"/>
      <c r="BP390" s="263">
        <v>16</v>
      </c>
      <c r="BQ390" s="263">
        <v>539</v>
      </c>
      <c r="BR390" s="263">
        <v>5773</v>
      </c>
      <c r="BS390" s="263">
        <v>0</v>
      </c>
      <c r="BT390" s="263">
        <v>0</v>
      </c>
      <c r="BU390" s="263">
        <v>3</v>
      </c>
      <c r="BV390" s="263">
        <v>0.20547945205479401</v>
      </c>
      <c r="BW390" s="263">
        <v>0</v>
      </c>
      <c r="BX390" s="263">
        <v>0</v>
      </c>
      <c r="BY390" s="263"/>
      <c r="BZ390" s="263"/>
      <c r="CA390" s="263">
        <v>2125</v>
      </c>
      <c r="CB390" s="263">
        <v>793</v>
      </c>
      <c r="CC390" s="263">
        <v>19.354838709677409</v>
      </c>
      <c r="CD390" s="263">
        <v>0.10352941176470588</v>
      </c>
      <c r="CE390" s="263">
        <v>5.2963430012610342E-2</v>
      </c>
      <c r="CF390" s="263">
        <v>220</v>
      </c>
      <c r="CG390" s="263">
        <v>220</v>
      </c>
      <c r="CH390" s="263">
        <v>0</v>
      </c>
      <c r="CI390" s="263">
        <v>0</v>
      </c>
      <c r="CJ390" s="263">
        <v>42</v>
      </c>
      <c r="CK390" s="263">
        <v>0</v>
      </c>
      <c r="CL390" s="263">
        <v>42</v>
      </c>
      <c r="CM390" s="263">
        <v>0</v>
      </c>
      <c r="CN390" s="263">
        <v>0</v>
      </c>
      <c r="CO390" s="263"/>
      <c r="CP390" s="263">
        <v>14.856744753113299</v>
      </c>
      <c r="CQ390" s="263">
        <v>0</v>
      </c>
      <c r="CR390" s="264">
        <v>8</v>
      </c>
      <c r="CS390" s="264">
        <v>1682105033</v>
      </c>
      <c r="CT390" s="264">
        <v>1682105033</v>
      </c>
      <c r="CU390" s="264">
        <v>6</v>
      </c>
      <c r="CV390" s="279" t="s">
        <v>6993</v>
      </c>
      <c r="CW390" s="279" t="s">
        <v>573</v>
      </c>
      <c r="CX390" s="301"/>
      <c r="CY390" s="301"/>
      <c r="CZ390" s="263"/>
      <c r="DA390" s="263"/>
      <c r="DB390" s="263"/>
      <c r="DC390" s="301"/>
      <c r="DD390" s="301"/>
      <c r="DE390" s="274"/>
      <c r="DF390" s="274"/>
      <c r="DG390" s="263"/>
      <c r="DH390" s="301"/>
      <c r="DI390" s="301"/>
      <c r="DJ390" s="263"/>
      <c r="DK390" s="263"/>
      <c r="DL390" s="274"/>
      <c r="DM390" s="274"/>
      <c r="DN390" s="263">
        <v>2345</v>
      </c>
      <c r="DO390" s="263">
        <v>0</v>
      </c>
      <c r="DP390" s="263">
        <v>2125</v>
      </c>
      <c r="DQ390" s="263">
        <v>1460</v>
      </c>
      <c r="DR390" s="263">
        <v>0</v>
      </c>
      <c r="DS390" s="263">
        <v>665</v>
      </c>
      <c r="DT390" s="263">
        <v>220</v>
      </c>
      <c r="DU390" s="263">
        <v>220</v>
      </c>
      <c r="DV390" s="263">
        <v>0</v>
      </c>
      <c r="DW390" s="263">
        <v>0</v>
      </c>
      <c r="DX390" s="263">
        <v>0</v>
      </c>
      <c r="DY390" s="263">
        <v>0</v>
      </c>
      <c r="DZ390" s="263">
        <v>5</v>
      </c>
      <c r="EA390" s="263">
        <v>539</v>
      </c>
      <c r="EB390" s="263">
        <v>16</v>
      </c>
      <c r="EC390" s="301">
        <v>2.9684601113172539E-2</v>
      </c>
      <c r="ED390" s="263">
        <v>1458</v>
      </c>
      <c r="EE390" s="263">
        <v>0</v>
      </c>
      <c r="EF390" s="263">
        <v>0</v>
      </c>
      <c r="EG390" s="263">
        <v>665</v>
      </c>
      <c r="EH390" s="263">
        <v>2123</v>
      </c>
      <c r="EI390" s="263">
        <v>2</v>
      </c>
      <c r="EJ390" s="263">
        <v>0</v>
      </c>
      <c r="EK390" s="263">
        <v>0</v>
      </c>
      <c r="EL390" s="263">
        <v>2</v>
      </c>
      <c r="EM390" s="263">
        <v>2</v>
      </c>
      <c r="EN390" s="263">
        <v>1</v>
      </c>
      <c r="EO390" s="263">
        <v>3</v>
      </c>
      <c r="EP390" s="263">
        <v>0</v>
      </c>
      <c r="EQ390" s="263">
        <v>0</v>
      </c>
      <c r="ER390" s="263">
        <v>0</v>
      </c>
      <c r="ES390" s="263">
        <v>0</v>
      </c>
      <c r="ET390" s="263">
        <v>0</v>
      </c>
      <c r="EU390" s="263">
        <v>0</v>
      </c>
      <c r="EV390" s="263">
        <v>0</v>
      </c>
      <c r="EW390" s="263">
        <v>0</v>
      </c>
      <c r="EX390" s="263">
        <v>0</v>
      </c>
      <c r="EY390" s="263">
        <v>0</v>
      </c>
      <c r="EZ390" s="263">
        <v>5773</v>
      </c>
      <c r="FA390" s="263">
        <v>0</v>
      </c>
      <c r="FB390" s="263">
        <v>0</v>
      </c>
      <c r="FC390" s="301"/>
      <c r="FD390" s="263">
        <v>3583</v>
      </c>
      <c r="FE390" s="263">
        <v>0</v>
      </c>
      <c r="FF390" s="263">
        <v>0</v>
      </c>
      <c r="FG390" s="301"/>
      <c r="FH390" s="263">
        <v>2190</v>
      </c>
      <c r="FI390" s="263">
        <v>0</v>
      </c>
      <c r="FJ390" s="263">
        <v>0</v>
      </c>
      <c r="FK390" s="301"/>
      <c r="FL390" s="263">
        <v>0</v>
      </c>
      <c r="FM390" s="263">
        <v>0</v>
      </c>
      <c r="FN390" s="263">
        <v>0</v>
      </c>
      <c r="FO390" s="263">
        <v>531</v>
      </c>
      <c r="FP390" s="263">
        <v>6</v>
      </c>
      <c r="FQ390" s="301">
        <v>1.1299435028248581E-2</v>
      </c>
      <c r="FR390" s="263">
        <v>8</v>
      </c>
      <c r="FS390" s="263">
        <v>10</v>
      </c>
      <c r="FT390" s="301">
        <v>1.25</v>
      </c>
      <c r="FU390" s="263">
        <v>531</v>
      </c>
      <c r="FV390" s="263">
        <v>6</v>
      </c>
      <c r="FW390" s="301">
        <v>1.1299435028248581E-2</v>
      </c>
      <c r="FX390" s="263">
        <v>8</v>
      </c>
      <c r="FY390" s="263">
        <v>10</v>
      </c>
      <c r="FZ390" s="301">
        <v>1.25</v>
      </c>
      <c r="GA390" s="263">
        <v>0</v>
      </c>
      <c r="GB390" s="263">
        <v>0</v>
      </c>
      <c r="GC390" s="263">
        <v>0</v>
      </c>
      <c r="GD390" s="263">
        <v>0</v>
      </c>
      <c r="GE390" s="263">
        <v>0</v>
      </c>
      <c r="GF390" s="263">
        <v>0</v>
      </c>
      <c r="GG390" s="263">
        <v>0</v>
      </c>
      <c r="GH390" s="263">
        <v>0</v>
      </c>
      <c r="GI390" s="263">
        <v>0</v>
      </c>
      <c r="GJ390" s="263">
        <v>835</v>
      </c>
      <c r="GK390" s="263">
        <v>793</v>
      </c>
      <c r="GL390" s="263">
        <v>42</v>
      </c>
      <c r="GM390" s="263">
        <v>42</v>
      </c>
      <c r="GN390" s="263">
        <v>0</v>
      </c>
      <c r="GO390" s="263">
        <v>0</v>
      </c>
      <c r="GP390" s="263">
        <v>0</v>
      </c>
      <c r="GQ390" s="263">
        <v>2</v>
      </c>
      <c r="GR390" s="263">
        <v>0</v>
      </c>
      <c r="GS390" s="263">
        <v>0</v>
      </c>
      <c r="GT390" s="263">
        <v>0</v>
      </c>
      <c r="GU390" s="263"/>
      <c r="GV390" s="263"/>
      <c r="GW390" s="263">
        <v>0</v>
      </c>
      <c r="GX390" s="263"/>
      <c r="GY390" s="263">
        <v>0</v>
      </c>
      <c r="GZ390" s="263"/>
      <c r="HA390" s="263"/>
      <c r="HB390" s="263">
        <v>0</v>
      </c>
      <c r="HC390" s="263">
        <v>0</v>
      </c>
      <c r="HD390" s="263">
        <v>0</v>
      </c>
      <c r="HE390" s="263"/>
      <c r="HF390" s="263"/>
      <c r="HG390" s="263"/>
      <c r="HH390" s="263"/>
      <c r="HI390" s="263"/>
      <c r="HJ390" s="263"/>
      <c r="HK390" s="263"/>
      <c r="HL390" s="263"/>
      <c r="HM390" s="263"/>
      <c r="HN390" s="263"/>
      <c r="HO390" s="263"/>
      <c r="HP390" s="263"/>
      <c r="HQ390" s="263"/>
      <c r="HR390" s="263"/>
      <c r="HS390" s="263"/>
      <c r="HT390" s="263"/>
      <c r="HU390" s="263"/>
      <c r="HV390" s="263"/>
      <c r="HW390" s="263"/>
      <c r="HX390" s="263"/>
      <c r="HY390" s="263"/>
      <c r="HZ390" s="263"/>
      <c r="IA390" s="263"/>
      <c r="IB390" s="278"/>
      <c r="IC390" s="263"/>
      <c r="ID390" s="263"/>
      <c r="IE390" s="263"/>
      <c r="IF390" s="263"/>
      <c r="IG390" s="263"/>
      <c r="IH390" s="263"/>
      <c r="II390" s="263"/>
      <c r="IJ390" s="263"/>
      <c r="IK390" s="263"/>
      <c r="IL390" s="263"/>
      <c r="IM390" s="301"/>
      <c r="IN390" s="278"/>
      <c r="IO390" s="263"/>
      <c r="IP390" s="263"/>
      <c r="IQ390" s="263"/>
      <c r="IR390" s="263"/>
      <c r="IS390" s="278"/>
      <c r="IT390" s="278"/>
      <c r="IU390" s="278"/>
      <c r="IV390" s="278"/>
      <c r="IW390" s="278"/>
      <c r="IX390" s="278"/>
      <c r="IY390" s="278"/>
      <c r="IZ390" s="278"/>
    </row>
    <row r="391" spans="1:260" ht="54.75" customHeight="1" x14ac:dyDescent="0.15">
      <c r="A391" s="278"/>
      <c r="B391" s="263"/>
      <c r="C391" s="279" t="s">
        <v>8903</v>
      </c>
      <c r="D391" s="279" t="s">
        <v>7046</v>
      </c>
      <c r="E391" s="279" t="s">
        <v>8904</v>
      </c>
      <c r="F391" s="279" t="s">
        <v>8138</v>
      </c>
      <c r="G391" s="279" t="s">
        <v>23242</v>
      </c>
      <c r="H391" s="279" t="s">
        <v>7188</v>
      </c>
      <c r="I391" s="279" t="s">
        <v>7574</v>
      </c>
      <c r="J391" s="279"/>
      <c r="K391" s="279" t="s">
        <v>23243</v>
      </c>
      <c r="L391" s="279" t="s">
        <v>23244</v>
      </c>
      <c r="M391" s="279" t="s">
        <v>23245</v>
      </c>
      <c r="N391" s="279"/>
      <c r="O391" s="279"/>
      <c r="P391" s="279" t="s">
        <v>7575</v>
      </c>
      <c r="Q391" s="279" t="s">
        <v>7576</v>
      </c>
      <c r="R391" s="279"/>
      <c r="S391" s="279" t="s">
        <v>7577</v>
      </c>
      <c r="T391" s="263"/>
      <c r="U391" s="263"/>
      <c r="V391" s="263"/>
      <c r="W391" s="263"/>
      <c r="X391" s="263"/>
      <c r="Y391" s="263"/>
      <c r="Z391" s="263"/>
      <c r="AA391" s="263"/>
      <c r="AB391" s="263"/>
      <c r="AC391" s="263"/>
      <c r="AD391" s="263"/>
      <c r="AE391" s="263"/>
      <c r="AF391" s="263"/>
      <c r="AG391" s="263"/>
      <c r="AH391" s="263"/>
      <c r="AI391" s="263"/>
      <c r="AJ391" s="263"/>
      <c r="AK391" s="263"/>
      <c r="AL391" s="263"/>
      <c r="AM391" s="263"/>
      <c r="AN391" s="263"/>
      <c r="AO391" s="263"/>
      <c r="AP391" s="263"/>
      <c r="AQ391" s="263"/>
      <c r="AR391" s="263">
        <v>0</v>
      </c>
      <c r="AS391" s="263">
        <v>0.17271157167530199</v>
      </c>
      <c r="AT391" s="263">
        <v>14.611602753195672</v>
      </c>
      <c r="AU391" s="263">
        <v>0</v>
      </c>
      <c r="AV391" s="263">
        <v>0</v>
      </c>
      <c r="AW391" s="263">
        <v>6.6666666666666661</v>
      </c>
      <c r="AX391" s="263">
        <v>0.25157232704402499</v>
      </c>
      <c r="AY391" s="263">
        <v>0</v>
      </c>
      <c r="AZ391" s="263">
        <v>0</v>
      </c>
      <c r="BA391" s="263"/>
      <c r="BB391" s="263"/>
      <c r="BC391" s="263">
        <v>10.501981505944515</v>
      </c>
      <c r="BD391" s="263">
        <v>13.953488372093023</v>
      </c>
      <c r="BE391" s="263">
        <v>40</v>
      </c>
      <c r="BF391" s="263">
        <v>0.83773584905660381</v>
      </c>
      <c r="BG391" s="263">
        <v>8.3333333333333329E-2</v>
      </c>
      <c r="BH391" s="263">
        <v>2.3251633401060001E-3</v>
      </c>
      <c r="BI391" s="263">
        <v>0.26737967914438499</v>
      </c>
      <c r="BJ391" s="263">
        <v>27.165032679738559</v>
      </c>
      <c r="BK391" s="263">
        <v>0</v>
      </c>
      <c r="BL391" s="263">
        <v>4.7752074984200001E-4</v>
      </c>
      <c r="BM391" s="263">
        <v>0</v>
      </c>
      <c r="BN391" s="263">
        <v>0</v>
      </c>
      <c r="BO391" s="263"/>
      <c r="BP391" s="263">
        <v>0</v>
      </c>
      <c r="BQ391" s="263">
        <v>1</v>
      </c>
      <c r="BR391" s="263">
        <v>3715</v>
      </c>
      <c r="BS391" s="263">
        <v>0</v>
      </c>
      <c r="BT391" s="263">
        <v>0</v>
      </c>
      <c r="BU391" s="263">
        <v>2</v>
      </c>
      <c r="BV391" s="263">
        <v>0.25157232704402499</v>
      </c>
      <c r="BW391" s="263">
        <v>0</v>
      </c>
      <c r="BX391" s="263">
        <v>0</v>
      </c>
      <c r="BY391" s="263"/>
      <c r="BZ391" s="263"/>
      <c r="CA391" s="263">
        <v>795</v>
      </c>
      <c r="CB391" s="263">
        <v>732</v>
      </c>
      <c r="CC391" s="263">
        <v>40</v>
      </c>
      <c r="CD391" s="263">
        <v>0.83773584905660381</v>
      </c>
      <c r="CE391" s="263">
        <v>8.3333333333333329E-2</v>
      </c>
      <c r="CF391" s="263">
        <v>666</v>
      </c>
      <c r="CG391" s="263">
        <v>1</v>
      </c>
      <c r="CH391" s="263">
        <v>665</v>
      </c>
      <c r="CI391" s="263">
        <v>0</v>
      </c>
      <c r="CJ391" s="263">
        <v>61</v>
      </c>
      <c r="CK391" s="263">
        <v>0</v>
      </c>
      <c r="CL391" s="263">
        <v>61</v>
      </c>
      <c r="CM391" s="263">
        <v>0</v>
      </c>
      <c r="CN391" s="263">
        <v>0</v>
      </c>
      <c r="CO391" s="263"/>
      <c r="CP391" s="263">
        <v>13.448866440245</v>
      </c>
      <c r="CQ391" s="263">
        <v>0</v>
      </c>
      <c r="CR391" s="264">
        <v>8</v>
      </c>
      <c r="CS391" s="264">
        <v>1682105033</v>
      </c>
      <c r="CT391" s="264">
        <v>1682105033</v>
      </c>
      <c r="CU391" s="264">
        <v>9</v>
      </c>
      <c r="CV391" s="279" t="s">
        <v>6993</v>
      </c>
      <c r="CW391" s="279" t="s">
        <v>573</v>
      </c>
      <c r="CX391" s="301"/>
      <c r="CY391" s="301"/>
      <c r="CZ391" s="263"/>
      <c r="DA391" s="263"/>
      <c r="DB391" s="263"/>
      <c r="DC391" s="301"/>
      <c r="DD391" s="301"/>
      <c r="DE391" s="274"/>
      <c r="DF391" s="274"/>
      <c r="DG391" s="263"/>
      <c r="DH391" s="301"/>
      <c r="DI391" s="301"/>
      <c r="DJ391" s="263"/>
      <c r="DK391" s="263"/>
      <c r="DL391" s="274"/>
      <c r="DM391" s="274"/>
      <c r="DN391" s="263">
        <v>1461</v>
      </c>
      <c r="DO391" s="263">
        <v>0</v>
      </c>
      <c r="DP391" s="263">
        <v>795</v>
      </c>
      <c r="DQ391" s="263">
        <v>795</v>
      </c>
      <c r="DR391" s="263">
        <v>0</v>
      </c>
      <c r="DS391" s="263">
        <v>0</v>
      </c>
      <c r="DT391" s="263">
        <v>666</v>
      </c>
      <c r="DU391" s="263">
        <v>1</v>
      </c>
      <c r="DV391" s="263">
        <v>0</v>
      </c>
      <c r="DW391" s="263">
        <v>665</v>
      </c>
      <c r="DX391" s="263">
        <v>0</v>
      </c>
      <c r="DY391" s="263">
        <v>0</v>
      </c>
      <c r="DZ391" s="263">
        <v>1</v>
      </c>
      <c r="EA391" s="263">
        <v>1</v>
      </c>
      <c r="EB391" s="263">
        <v>0</v>
      </c>
      <c r="EC391" s="301">
        <v>0</v>
      </c>
      <c r="ED391" s="263">
        <v>793</v>
      </c>
      <c r="EE391" s="263">
        <v>0</v>
      </c>
      <c r="EF391" s="263">
        <v>0</v>
      </c>
      <c r="EG391" s="263">
        <v>0</v>
      </c>
      <c r="EH391" s="263">
        <v>793</v>
      </c>
      <c r="EI391" s="263">
        <v>2</v>
      </c>
      <c r="EJ391" s="263">
        <v>0</v>
      </c>
      <c r="EK391" s="263">
        <v>0</v>
      </c>
      <c r="EL391" s="263">
        <v>2</v>
      </c>
      <c r="EM391" s="263">
        <v>2</v>
      </c>
      <c r="EN391" s="263">
        <v>0</v>
      </c>
      <c r="EO391" s="263">
        <v>2</v>
      </c>
      <c r="EP391" s="263">
        <v>0</v>
      </c>
      <c r="EQ391" s="263">
        <v>0</v>
      </c>
      <c r="ER391" s="263">
        <v>0</v>
      </c>
      <c r="ES391" s="263">
        <v>0</v>
      </c>
      <c r="ET391" s="263">
        <v>0</v>
      </c>
      <c r="EU391" s="263">
        <v>0</v>
      </c>
      <c r="EV391" s="263">
        <v>0</v>
      </c>
      <c r="EW391" s="263">
        <v>0</v>
      </c>
      <c r="EX391" s="263">
        <v>0</v>
      </c>
      <c r="EY391" s="263">
        <v>0</v>
      </c>
      <c r="EZ391" s="263">
        <v>3715</v>
      </c>
      <c r="FA391" s="263">
        <v>0</v>
      </c>
      <c r="FB391" s="263">
        <v>0</v>
      </c>
      <c r="FC391" s="301"/>
      <c r="FD391" s="263">
        <v>2255</v>
      </c>
      <c r="FE391" s="263">
        <v>0</v>
      </c>
      <c r="FF391" s="263">
        <v>0</v>
      </c>
      <c r="FG391" s="301"/>
      <c r="FH391" s="263">
        <v>1460</v>
      </c>
      <c r="FI391" s="263">
        <v>0</v>
      </c>
      <c r="FJ391" s="263">
        <v>0</v>
      </c>
      <c r="FK391" s="301"/>
      <c r="FL391" s="263">
        <v>0</v>
      </c>
      <c r="FM391" s="263">
        <v>0</v>
      </c>
      <c r="FN391" s="263">
        <v>0</v>
      </c>
      <c r="FO391" s="263">
        <v>0</v>
      </c>
      <c r="FP391" s="263">
        <v>0</v>
      </c>
      <c r="FQ391" s="301"/>
      <c r="FR391" s="263">
        <v>1</v>
      </c>
      <c r="FS391" s="263">
        <v>0</v>
      </c>
      <c r="FT391" s="301">
        <v>0</v>
      </c>
      <c r="FU391" s="263">
        <v>0</v>
      </c>
      <c r="FV391" s="263">
        <v>0</v>
      </c>
      <c r="FW391" s="301"/>
      <c r="FX391" s="263">
        <v>1</v>
      </c>
      <c r="FY391" s="263">
        <v>0</v>
      </c>
      <c r="FZ391" s="301">
        <v>0</v>
      </c>
      <c r="GA391" s="263">
        <v>0</v>
      </c>
      <c r="GB391" s="263">
        <v>0</v>
      </c>
      <c r="GC391" s="263">
        <v>0</v>
      </c>
      <c r="GD391" s="263">
        <v>0</v>
      </c>
      <c r="GE391" s="263">
        <v>0</v>
      </c>
      <c r="GF391" s="263">
        <v>0</v>
      </c>
      <c r="GG391" s="263">
        <v>0</v>
      </c>
      <c r="GH391" s="263">
        <v>0</v>
      </c>
      <c r="GI391" s="263">
        <v>0</v>
      </c>
      <c r="GJ391" s="263">
        <v>793</v>
      </c>
      <c r="GK391" s="263">
        <v>732</v>
      </c>
      <c r="GL391" s="263">
        <v>61</v>
      </c>
      <c r="GM391" s="263">
        <v>61</v>
      </c>
      <c r="GN391" s="263">
        <v>0</v>
      </c>
      <c r="GO391" s="263">
        <v>0</v>
      </c>
      <c r="GP391" s="263">
        <v>0</v>
      </c>
      <c r="GQ391" s="263">
        <v>1</v>
      </c>
      <c r="GR391" s="263">
        <v>0</v>
      </c>
      <c r="GS391" s="263">
        <v>0</v>
      </c>
      <c r="GT391" s="263">
        <v>0</v>
      </c>
      <c r="GU391" s="263"/>
      <c r="GV391" s="263"/>
      <c r="GW391" s="263">
        <v>0</v>
      </c>
      <c r="GX391" s="263"/>
      <c r="GY391" s="263">
        <v>0</v>
      </c>
      <c r="GZ391" s="263"/>
      <c r="HA391" s="263"/>
      <c r="HB391" s="263">
        <v>0</v>
      </c>
      <c r="HC391" s="263">
        <v>0</v>
      </c>
      <c r="HD391" s="263">
        <v>0</v>
      </c>
      <c r="HE391" s="263"/>
      <c r="HF391" s="263"/>
      <c r="HG391" s="263"/>
      <c r="HH391" s="263"/>
      <c r="HI391" s="263"/>
      <c r="HJ391" s="263"/>
      <c r="HK391" s="263"/>
      <c r="HL391" s="263"/>
      <c r="HM391" s="263"/>
      <c r="HN391" s="263"/>
      <c r="HO391" s="263"/>
      <c r="HP391" s="263"/>
      <c r="HQ391" s="263"/>
      <c r="HR391" s="263"/>
      <c r="HS391" s="263"/>
      <c r="HT391" s="263"/>
      <c r="HU391" s="263"/>
      <c r="HV391" s="263"/>
      <c r="HW391" s="263"/>
      <c r="HX391" s="263"/>
      <c r="HY391" s="263"/>
      <c r="HZ391" s="263"/>
      <c r="IA391" s="263"/>
      <c r="IB391" s="278"/>
      <c r="IC391" s="263"/>
      <c r="ID391" s="263"/>
      <c r="IE391" s="263"/>
      <c r="IF391" s="263"/>
      <c r="IG391" s="263"/>
      <c r="IH391" s="263"/>
      <c r="II391" s="263"/>
      <c r="IJ391" s="263"/>
      <c r="IK391" s="263"/>
      <c r="IL391" s="263"/>
      <c r="IM391" s="301"/>
      <c r="IN391" s="278"/>
      <c r="IO391" s="263"/>
      <c r="IP391" s="263"/>
      <c r="IQ391" s="263"/>
      <c r="IR391" s="263"/>
      <c r="IS391" s="278"/>
      <c r="IT391" s="278"/>
      <c r="IU391" s="278"/>
      <c r="IV391" s="278"/>
      <c r="IW391" s="278"/>
      <c r="IX391" s="278"/>
      <c r="IY391" s="278"/>
      <c r="IZ391" s="278"/>
    </row>
    <row r="392" spans="1:260" ht="54.75" customHeight="1" x14ac:dyDescent="0.15">
      <c r="A392" s="278"/>
      <c r="B392" s="263"/>
      <c r="C392" s="279" t="s">
        <v>8905</v>
      </c>
      <c r="D392" s="279" t="s">
        <v>7105</v>
      </c>
      <c r="E392" s="279" t="s">
        <v>8906</v>
      </c>
      <c r="F392" s="279" t="s">
        <v>8126</v>
      </c>
      <c r="G392" s="279" t="s">
        <v>8132</v>
      </c>
      <c r="H392" s="279" t="s">
        <v>8274</v>
      </c>
      <c r="I392" s="279" t="s">
        <v>8275</v>
      </c>
      <c r="J392" s="279" t="s">
        <v>7106</v>
      </c>
      <c r="K392" s="279" t="s">
        <v>7055</v>
      </c>
      <c r="L392" s="279" t="s">
        <v>7056</v>
      </c>
      <c r="M392" s="279" t="s">
        <v>7057</v>
      </c>
      <c r="N392" s="279"/>
      <c r="O392" s="279" t="s">
        <v>8608</v>
      </c>
      <c r="P392" s="279"/>
      <c r="Q392" s="279"/>
      <c r="R392" s="279"/>
      <c r="S392" s="279"/>
      <c r="T392" s="263"/>
      <c r="U392" s="263"/>
      <c r="V392" s="263"/>
      <c r="W392" s="263"/>
      <c r="X392" s="263"/>
      <c r="Y392" s="263"/>
      <c r="Z392" s="263"/>
      <c r="AA392" s="263"/>
      <c r="AB392" s="263"/>
      <c r="AC392" s="263"/>
      <c r="AD392" s="263"/>
      <c r="AE392" s="263"/>
      <c r="AF392" s="263"/>
      <c r="AG392" s="263"/>
      <c r="AH392" s="263"/>
      <c r="AI392" s="263"/>
      <c r="AJ392" s="263"/>
      <c r="AK392" s="263"/>
      <c r="AL392" s="263"/>
      <c r="AM392" s="263"/>
      <c r="AN392" s="263"/>
      <c r="AO392" s="263"/>
      <c r="AP392" s="263"/>
      <c r="AQ392" s="263"/>
      <c r="AR392" s="263"/>
      <c r="AS392" s="263"/>
      <c r="AT392" s="263"/>
      <c r="AU392" s="263"/>
      <c r="AV392" s="263"/>
      <c r="AW392" s="263"/>
      <c r="AX392" s="263"/>
      <c r="AY392" s="263"/>
      <c r="AZ392" s="263"/>
      <c r="BA392" s="263"/>
      <c r="BB392" s="263"/>
      <c r="BC392" s="263"/>
      <c r="BD392" s="263"/>
      <c r="BE392" s="263"/>
      <c r="BF392" s="263"/>
      <c r="BG392" s="263"/>
      <c r="BH392" s="263"/>
      <c r="BI392" s="263"/>
      <c r="BJ392" s="263"/>
      <c r="BK392" s="263"/>
      <c r="BL392" s="263"/>
      <c r="BM392" s="263"/>
      <c r="BN392" s="263"/>
      <c r="BO392" s="263"/>
      <c r="BP392" s="263"/>
      <c r="BQ392" s="263"/>
      <c r="BR392" s="263"/>
      <c r="BS392" s="263"/>
      <c r="BT392" s="263"/>
      <c r="BU392" s="263"/>
      <c r="BV392" s="263"/>
      <c r="BW392" s="263"/>
      <c r="BX392" s="263"/>
      <c r="BY392" s="263"/>
      <c r="BZ392" s="263"/>
      <c r="CA392" s="263"/>
      <c r="CB392" s="263"/>
      <c r="CC392" s="263"/>
      <c r="CD392" s="263"/>
      <c r="CE392" s="263"/>
      <c r="CF392" s="263"/>
      <c r="CG392" s="263"/>
      <c r="CH392" s="263"/>
      <c r="CI392" s="263"/>
      <c r="CJ392" s="263"/>
      <c r="CK392" s="263"/>
      <c r="CL392" s="263"/>
      <c r="CM392" s="263"/>
      <c r="CN392" s="263"/>
      <c r="CO392" s="263"/>
      <c r="CP392" s="263"/>
      <c r="CQ392" s="263"/>
      <c r="CR392" s="264">
        <v>8</v>
      </c>
      <c r="CS392" s="264">
        <v>1682105033</v>
      </c>
      <c r="CT392" s="264">
        <v>1730105204</v>
      </c>
      <c r="CU392" s="264">
        <v>1730105204</v>
      </c>
      <c r="CV392" s="279" t="s">
        <v>6987</v>
      </c>
      <c r="CW392" s="279" t="s">
        <v>573</v>
      </c>
      <c r="CX392" s="301"/>
      <c r="CY392" s="301"/>
      <c r="CZ392" s="263"/>
      <c r="DA392" s="263"/>
      <c r="DB392" s="263"/>
      <c r="DC392" s="301"/>
      <c r="DD392" s="301"/>
      <c r="DE392" s="274"/>
      <c r="DF392" s="274"/>
      <c r="DG392" s="263"/>
      <c r="DH392" s="301"/>
      <c r="DI392" s="301"/>
      <c r="DJ392" s="263"/>
      <c r="DK392" s="263"/>
      <c r="DL392" s="274"/>
      <c r="DM392" s="274"/>
      <c r="DN392" s="263">
        <v>0</v>
      </c>
      <c r="DO392" s="263">
        <v>0</v>
      </c>
      <c r="DP392" s="263">
        <v>0</v>
      </c>
      <c r="DQ392" s="263">
        <v>0</v>
      </c>
      <c r="DR392" s="263">
        <v>0</v>
      </c>
      <c r="DS392" s="263">
        <v>0</v>
      </c>
      <c r="DT392" s="263">
        <v>0</v>
      </c>
      <c r="DU392" s="263">
        <v>0</v>
      </c>
      <c r="DV392" s="263">
        <v>0</v>
      </c>
      <c r="DW392" s="263">
        <v>0</v>
      </c>
      <c r="DX392" s="263">
        <v>0</v>
      </c>
      <c r="DY392" s="263">
        <v>0</v>
      </c>
      <c r="DZ392" s="263">
        <v>0</v>
      </c>
      <c r="EA392" s="263">
        <v>0</v>
      </c>
      <c r="EB392" s="263">
        <v>0</v>
      </c>
      <c r="EC392" s="301"/>
      <c r="ED392" s="263">
        <v>0</v>
      </c>
      <c r="EE392" s="263">
        <v>0</v>
      </c>
      <c r="EF392" s="263">
        <v>0</v>
      </c>
      <c r="EG392" s="263">
        <v>0</v>
      </c>
      <c r="EH392" s="263">
        <v>0</v>
      </c>
      <c r="EI392" s="263">
        <v>0</v>
      </c>
      <c r="EJ392" s="263">
        <v>0</v>
      </c>
      <c r="EK392" s="263">
        <v>0</v>
      </c>
      <c r="EL392" s="263">
        <v>0</v>
      </c>
      <c r="EM392" s="263">
        <v>0</v>
      </c>
      <c r="EN392" s="263">
        <v>0</v>
      </c>
      <c r="EO392" s="263">
        <v>0</v>
      </c>
      <c r="EP392" s="263">
        <v>0</v>
      </c>
      <c r="EQ392" s="263">
        <v>0</v>
      </c>
      <c r="ER392" s="263">
        <v>0</v>
      </c>
      <c r="ES392" s="263">
        <v>0</v>
      </c>
      <c r="ET392" s="263">
        <v>0</v>
      </c>
      <c r="EU392" s="263">
        <v>0</v>
      </c>
      <c r="EV392" s="263">
        <v>0</v>
      </c>
      <c r="EW392" s="263">
        <v>0</v>
      </c>
      <c r="EX392" s="263">
        <v>0</v>
      </c>
      <c r="EY392" s="263">
        <v>0</v>
      </c>
      <c r="EZ392" s="263">
        <v>0</v>
      </c>
      <c r="FA392" s="263">
        <v>0</v>
      </c>
      <c r="FB392" s="263">
        <v>0</v>
      </c>
      <c r="FC392" s="301"/>
      <c r="FD392" s="263">
        <v>0</v>
      </c>
      <c r="FE392" s="263">
        <v>0</v>
      </c>
      <c r="FF392" s="263">
        <v>0</v>
      </c>
      <c r="FG392" s="301"/>
      <c r="FH392" s="263">
        <v>0</v>
      </c>
      <c r="FI392" s="263">
        <v>0</v>
      </c>
      <c r="FJ392" s="263">
        <v>0</v>
      </c>
      <c r="FK392" s="301"/>
      <c r="FL392" s="263">
        <v>0</v>
      </c>
      <c r="FM392" s="263">
        <v>0</v>
      </c>
      <c r="FN392" s="263">
        <v>0</v>
      </c>
      <c r="FO392" s="263">
        <v>0</v>
      </c>
      <c r="FP392" s="263">
        <v>0</v>
      </c>
      <c r="FQ392" s="301"/>
      <c r="FR392" s="263">
        <v>0</v>
      </c>
      <c r="FS392" s="263">
        <v>0</v>
      </c>
      <c r="FT392" s="301"/>
      <c r="FU392" s="263">
        <v>0</v>
      </c>
      <c r="FV392" s="263">
        <v>0</v>
      </c>
      <c r="FW392" s="301"/>
      <c r="FX392" s="263">
        <v>0</v>
      </c>
      <c r="FY392" s="263">
        <v>0</v>
      </c>
      <c r="FZ392" s="301"/>
      <c r="GA392" s="263">
        <v>0</v>
      </c>
      <c r="GB392" s="263">
        <v>0</v>
      </c>
      <c r="GC392" s="263">
        <v>0</v>
      </c>
      <c r="GD392" s="263">
        <v>0</v>
      </c>
      <c r="GE392" s="263">
        <v>0</v>
      </c>
      <c r="GF392" s="263">
        <v>0</v>
      </c>
      <c r="GG392" s="263">
        <v>0</v>
      </c>
      <c r="GH392" s="263">
        <v>0</v>
      </c>
      <c r="GI392" s="263">
        <v>0</v>
      </c>
      <c r="GJ392" s="263">
        <v>0</v>
      </c>
      <c r="GK392" s="263">
        <v>0</v>
      </c>
      <c r="GL392" s="263">
        <v>0</v>
      </c>
      <c r="GM392" s="263">
        <v>0</v>
      </c>
      <c r="GN392" s="263">
        <v>0</v>
      </c>
      <c r="GO392" s="263">
        <v>0</v>
      </c>
      <c r="GP392" s="263">
        <v>0</v>
      </c>
      <c r="GQ392" s="263">
        <v>0</v>
      </c>
      <c r="GR392" s="263">
        <v>0</v>
      </c>
      <c r="GS392" s="263">
        <v>0</v>
      </c>
      <c r="GT392" s="263"/>
      <c r="GU392" s="263"/>
      <c r="GV392" s="263"/>
      <c r="GW392" s="263"/>
      <c r="GX392" s="263"/>
      <c r="GY392" s="263"/>
      <c r="GZ392" s="263"/>
      <c r="HA392" s="263"/>
      <c r="HB392" s="263">
        <v>0</v>
      </c>
      <c r="HC392" s="263"/>
      <c r="HD392" s="263"/>
      <c r="HE392" s="263"/>
      <c r="HF392" s="263"/>
      <c r="HG392" s="263"/>
      <c r="HH392" s="263"/>
      <c r="HI392" s="263"/>
      <c r="HJ392" s="263"/>
      <c r="HK392" s="263"/>
      <c r="HL392" s="263"/>
      <c r="HM392" s="263"/>
      <c r="HN392" s="263"/>
      <c r="HO392" s="263"/>
      <c r="HP392" s="263"/>
      <c r="HQ392" s="263"/>
      <c r="HR392" s="263"/>
      <c r="HS392" s="263"/>
      <c r="HT392" s="263"/>
      <c r="HU392" s="263"/>
      <c r="HV392" s="263"/>
      <c r="HW392" s="263"/>
      <c r="HX392" s="263"/>
      <c r="HY392" s="263"/>
      <c r="HZ392" s="263"/>
      <c r="IA392" s="263"/>
      <c r="IB392" s="278"/>
      <c r="IC392" s="263"/>
      <c r="ID392" s="263"/>
      <c r="IE392" s="263"/>
      <c r="IF392" s="263"/>
      <c r="IG392" s="263"/>
      <c r="IH392" s="263"/>
      <c r="II392" s="263"/>
      <c r="IJ392" s="263"/>
      <c r="IK392" s="263"/>
      <c r="IL392" s="263"/>
      <c r="IM392" s="301"/>
      <c r="IN392" s="278"/>
      <c r="IO392" s="263"/>
      <c r="IP392" s="263"/>
      <c r="IQ392" s="263"/>
      <c r="IR392" s="263"/>
      <c r="IS392" s="278"/>
      <c r="IT392" s="278"/>
      <c r="IU392" s="278"/>
      <c r="IV392" s="278"/>
      <c r="IW392" s="278"/>
      <c r="IX392" s="278"/>
      <c r="IY392" s="278"/>
      <c r="IZ392" s="278"/>
    </row>
    <row r="393" spans="1:260" ht="54.75" customHeight="1" x14ac:dyDescent="0.15">
      <c r="A393" s="278"/>
      <c r="B393" s="263"/>
      <c r="C393" s="279" t="s">
        <v>8907</v>
      </c>
      <c r="D393" s="279" t="s">
        <v>7105</v>
      </c>
      <c r="E393" s="279" t="s">
        <v>8908</v>
      </c>
      <c r="F393" s="279" t="s">
        <v>8126</v>
      </c>
      <c r="G393" s="279" t="s">
        <v>8133</v>
      </c>
      <c r="H393" s="279" t="s">
        <v>8276</v>
      </c>
      <c r="I393" s="279" t="s">
        <v>8277</v>
      </c>
      <c r="J393" s="279" t="s">
        <v>7107</v>
      </c>
      <c r="K393" s="279" t="s">
        <v>7055</v>
      </c>
      <c r="L393" s="279" t="s">
        <v>7056</v>
      </c>
      <c r="M393" s="279" t="s">
        <v>7057</v>
      </c>
      <c r="N393" s="279"/>
      <c r="O393" s="279" t="s">
        <v>8454</v>
      </c>
      <c r="P393" s="279"/>
      <c r="Q393" s="279"/>
      <c r="R393" s="279"/>
      <c r="S393" s="279"/>
      <c r="T393" s="263"/>
      <c r="U393" s="263"/>
      <c r="V393" s="263"/>
      <c r="W393" s="263"/>
      <c r="X393" s="263"/>
      <c r="Y393" s="263"/>
      <c r="Z393" s="263"/>
      <c r="AA393" s="263"/>
      <c r="AB393" s="263"/>
      <c r="AC393" s="263"/>
      <c r="AD393" s="263"/>
      <c r="AE393" s="263"/>
      <c r="AF393" s="263"/>
      <c r="AG393" s="263"/>
      <c r="AH393" s="263"/>
      <c r="AI393" s="263"/>
      <c r="AJ393" s="263"/>
      <c r="AK393" s="263"/>
      <c r="AL393" s="263"/>
      <c r="AM393" s="263"/>
      <c r="AN393" s="263"/>
      <c r="AO393" s="263"/>
      <c r="AP393" s="263"/>
      <c r="AQ393" s="263"/>
      <c r="AR393" s="263"/>
      <c r="AS393" s="263"/>
      <c r="AT393" s="263"/>
      <c r="AU393" s="263"/>
      <c r="AV393" s="263"/>
      <c r="AW393" s="263"/>
      <c r="AX393" s="263"/>
      <c r="AY393" s="263"/>
      <c r="AZ393" s="263"/>
      <c r="BA393" s="263"/>
      <c r="BB393" s="263"/>
      <c r="BC393" s="263"/>
      <c r="BD393" s="263"/>
      <c r="BE393" s="263"/>
      <c r="BF393" s="263"/>
      <c r="BG393" s="263"/>
      <c r="BH393" s="263"/>
      <c r="BI393" s="263"/>
      <c r="BJ393" s="263"/>
      <c r="BK393" s="263"/>
      <c r="BL393" s="263"/>
      <c r="BM393" s="263"/>
      <c r="BN393" s="263"/>
      <c r="BO393" s="263"/>
      <c r="BP393" s="263"/>
      <c r="BQ393" s="263"/>
      <c r="BR393" s="263"/>
      <c r="BS393" s="263"/>
      <c r="BT393" s="263"/>
      <c r="BU393" s="263"/>
      <c r="BV393" s="263"/>
      <c r="BW393" s="263"/>
      <c r="BX393" s="263"/>
      <c r="BY393" s="263"/>
      <c r="BZ393" s="263"/>
      <c r="CA393" s="263"/>
      <c r="CB393" s="263"/>
      <c r="CC393" s="263"/>
      <c r="CD393" s="263"/>
      <c r="CE393" s="263"/>
      <c r="CF393" s="263"/>
      <c r="CG393" s="263"/>
      <c r="CH393" s="263"/>
      <c r="CI393" s="263"/>
      <c r="CJ393" s="263"/>
      <c r="CK393" s="263"/>
      <c r="CL393" s="263"/>
      <c r="CM393" s="263"/>
      <c r="CN393" s="263"/>
      <c r="CO393" s="263"/>
      <c r="CP393" s="263"/>
      <c r="CQ393" s="263"/>
      <c r="CR393" s="264">
        <v>8</v>
      </c>
      <c r="CS393" s="264">
        <v>1682105033</v>
      </c>
      <c r="CT393" s="264">
        <v>1746105261</v>
      </c>
      <c r="CU393" s="264">
        <v>1746105261</v>
      </c>
      <c r="CV393" s="279" t="s">
        <v>6987</v>
      </c>
      <c r="CW393" s="279" t="s">
        <v>573</v>
      </c>
      <c r="CX393" s="301"/>
      <c r="CY393" s="301"/>
      <c r="CZ393" s="263"/>
      <c r="DA393" s="263"/>
      <c r="DB393" s="263"/>
      <c r="DC393" s="301"/>
      <c r="DD393" s="301"/>
      <c r="DE393" s="274"/>
      <c r="DF393" s="274"/>
      <c r="DG393" s="263"/>
      <c r="DH393" s="301"/>
      <c r="DI393" s="301"/>
      <c r="DJ393" s="263"/>
      <c r="DK393" s="263"/>
      <c r="DL393" s="274"/>
      <c r="DM393" s="274"/>
      <c r="DN393" s="263">
        <v>0</v>
      </c>
      <c r="DO393" s="263">
        <v>0</v>
      </c>
      <c r="DP393" s="263">
        <v>0</v>
      </c>
      <c r="DQ393" s="263">
        <v>0</v>
      </c>
      <c r="DR393" s="263">
        <v>0</v>
      </c>
      <c r="DS393" s="263">
        <v>0</v>
      </c>
      <c r="DT393" s="263">
        <v>0</v>
      </c>
      <c r="DU393" s="263">
        <v>0</v>
      </c>
      <c r="DV393" s="263">
        <v>0</v>
      </c>
      <c r="DW393" s="263">
        <v>0</v>
      </c>
      <c r="DX393" s="263">
        <v>0</v>
      </c>
      <c r="DY393" s="263">
        <v>0</v>
      </c>
      <c r="DZ393" s="263">
        <v>0</v>
      </c>
      <c r="EA393" s="263">
        <v>0</v>
      </c>
      <c r="EB393" s="263">
        <v>0</v>
      </c>
      <c r="EC393" s="301"/>
      <c r="ED393" s="263">
        <v>0</v>
      </c>
      <c r="EE393" s="263">
        <v>0</v>
      </c>
      <c r="EF393" s="263">
        <v>0</v>
      </c>
      <c r="EG393" s="263">
        <v>0</v>
      </c>
      <c r="EH393" s="263">
        <v>0</v>
      </c>
      <c r="EI393" s="263">
        <v>0</v>
      </c>
      <c r="EJ393" s="263">
        <v>0</v>
      </c>
      <c r="EK393" s="263">
        <v>0</v>
      </c>
      <c r="EL393" s="263">
        <v>0</v>
      </c>
      <c r="EM393" s="263">
        <v>0</v>
      </c>
      <c r="EN393" s="263">
        <v>0</v>
      </c>
      <c r="EO393" s="263">
        <v>0</v>
      </c>
      <c r="EP393" s="263">
        <v>0</v>
      </c>
      <c r="EQ393" s="263">
        <v>0</v>
      </c>
      <c r="ER393" s="263">
        <v>0</v>
      </c>
      <c r="ES393" s="263">
        <v>0</v>
      </c>
      <c r="ET393" s="263">
        <v>0</v>
      </c>
      <c r="EU393" s="263">
        <v>0</v>
      </c>
      <c r="EV393" s="263">
        <v>0</v>
      </c>
      <c r="EW393" s="263">
        <v>0</v>
      </c>
      <c r="EX393" s="263">
        <v>0</v>
      </c>
      <c r="EY393" s="263">
        <v>0</v>
      </c>
      <c r="EZ393" s="263">
        <v>0</v>
      </c>
      <c r="FA393" s="263">
        <v>0</v>
      </c>
      <c r="FB393" s="263">
        <v>0</v>
      </c>
      <c r="FC393" s="301"/>
      <c r="FD393" s="263">
        <v>0</v>
      </c>
      <c r="FE393" s="263">
        <v>0</v>
      </c>
      <c r="FF393" s="263">
        <v>0</v>
      </c>
      <c r="FG393" s="301"/>
      <c r="FH393" s="263">
        <v>0</v>
      </c>
      <c r="FI393" s="263">
        <v>0</v>
      </c>
      <c r="FJ393" s="263">
        <v>0</v>
      </c>
      <c r="FK393" s="301"/>
      <c r="FL393" s="263">
        <v>0</v>
      </c>
      <c r="FM393" s="263">
        <v>0</v>
      </c>
      <c r="FN393" s="263">
        <v>0</v>
      </c>
      <c r="FO393" s="263">
        <v>0</v>
      </c>
      <c r="FP393" s="263">
        <v>0</v>
      </c>
      <c r="FQ393" s="301"/>
      <c r="FR393" s="263">
        <v>0</v>
      </c>
      <c r="FS393" s="263">
        <v>0</v>
      </c>
      <c r="FT393" s="301"/>
      <c r="FU393" s="263">
        <v>0</v>
      </c>
      <c r="FV393" s="263">
        <v>0</v>
      </c>
      <c r="FW393" s="301"/>
      <c r="FX393" s="263">
        <v>0</v>
      </c>
      <c r="FY393" s="263">
        <v>0</v>
      </c>
      <c r="FZ393" s="301"/>
      <c r="GA393" s="263">
        <v>0</v>
      </c>
      <c r="GB393" s="263">
        <v>0</v>
      </c>
      <c r="GC393" s="263">
        <v>0</v>
      </c>
      <c r="GD393" s="263">
        <v>0</v>
      </c>
      <c r="GE393" s="263">
        <v>0</v>
      </c>
      <c r="GF393" s="263">
        <v>0</v>
      </c>
      <c r="GG393" s="263">
        <v>0</v>
      </c>
      <c r="GH393" s="263">
        <v>0</v>
      </c>
      <c r="GI393" s="263">
        <v>0</v>
      </c>
      <c r="GJ393" s="263">
        <v>0</v>
      </c>
      <c r="GK393" s="263">
        <v>0</v>
      </c>
      <c r="GL393" s="263">
        <v>0</v>
      </c>
      <c r="GM393" s="263">
        <v>0</v>
      </c>
      <c r="GN393" s="263">
        <v>0</v>
      </c>
      <c r="GO393" s="263">
        <v>0</v>
      </c>
      <c r="GP393" s="263">
        <v>0</v>
      </c>
      <c r="GQ393" s="263">
        <v>0</v>
      </c>
      <c r="GR393" s="263">
        <v>0</v>
      </c>
      <c r="GS393" s="263">
        <v>0</v>
      </c>
      <c r="GT393" s="263"/>
      <c r="GU393" s="263"/>
      <c r="GV393" s="263"/>
      <c r="GW393" s="263"/>
      <c r="GX393" s="263"/>
      <c r="GY393" s="263"/>
      <c r="GZ393" s="263"/>
      <c r="HA393" s="263"/>
      <c r="HB393" s="263">
        <v>0</v>
      </c>
      <c r="HC393" s="263"/>
      <c r="HD393" s="263"/>
      <c r="HE393" s="263"/>
      <c r="HF393" s="263"/>
      <c r="HG393" s="263"/>
      <c r="HH393" s="263"/>
      <c r="HI393" s="263"/>
      <c r="HJ393" s="263"/>
      <c r="HK393" s="263"/>
      <c r="HL393" s="263"/>
      <c r="HM393" s="263"/>
      <c r="HN393" s="263"/>
      <c r="HO393" s="263"/>
      <c r="HP393" s="263"/>
      <c r="HQ393" s="263"/>
      <c r="HR393" s="263"/>
      <c r="HS393" s="263"/>
      <c r="HT393" s="263"/>
      <c r="HU393" s="263"/>
      <c r="HV393" s="263"/>
      <c r="HW393" s="263"/>
      <c r="HX393" s="263"/>
      <c r="HY393" s="263"/>
      <c r="HZ393" s="263"/>
      <c r="IA393" s="263"/>
      <c r="IB393" s="278"/>
      <c r="IC393" s="263"/>
      <c r="ID393" s="263"/>
      <c r="IE393" s="263"/>
      <c r="IF393" s="263"/>
      <c r="IG393" s="263"/>
      <c r="IH393" s="263"/>
      <c r="II393" s="263"/>
      <c r="IJ393" s="263"/>
      <c r="IK393" s="263"/>
      <c r="IL393" s="263"/>
      <c r="IM393" s="301"/>
      <c r="IN393" s="278"/>
      <c r="IO393" s="263"/>
      <c r="IP393" s="263"/>
      <c r="IQ393" s="263"/>
      <c r="IR393" s="263"/>
      <c r="IS393" s="278"/>
      <c r="IT393" s="278"/>
      <c r="IU393" s="278"/>
      <c r="IV393" s="278"/>
      <c r="IW393" s="278"/>
      <c r="IX393" s="278"/>
      <c r="IY393" s="278"/>
      <c r="IZ393" s="278"/>
    </row>
    <row r="394" spans="1:260" ht="54.75" customHeight="1" x14ac:dyDescent="0.15">
      <c r="A394" s="278"/>
      <c r="B394" s="263"/>
      <c r="C394" s="279" t="s">
        <v>8909</v>
      </c>
      <c r="D394" s="279" t="s">
        <v>7105</v>
      </c>
      <c r="E394" s="279" t="s">
        <v>8910</v>
      </c>
      <c r="F394" s="279" t="s">
        <v>8126</v>
      </c>
      <c r="G394" s="279" t="s">
        <v>8139</v>
      </c>
      <c r="H394" s="279" t="s">
        <v>7578</v>
      </c>
      <c r="I394" s="279" t="s">
        <v>7579</v>
      </c>
      <c r="J394" s="279" t="s">
        <v>7165</v>
      </c>
      <c r="K394" s="279" t="s">
        <v>7055</v>
      </c>
      <c r="L394" s="279" t="s">
        <v>7056</v>
      </c>
      <c r="M394" s="279" t="s">
        <v>7057</v>
      </c>
      <c r="N394" s="279"/>
      <c r="O394" s="279" t="s">
        <v>8611</v>
      </c>
      <c r="P394" s="279"/>
      <c r="Q394" s="279"/>
      <c r="R394" s="279"/>
      <c r="S394" s="279"/>
      <c r="T394" s="263"/>
      <c r="U394" s="263"/>
      <c r="V394" s="263"/>
      <c r="W394" s="263"/>
      <c r="X394" s="263"/>
      <c r="Y394" s="263"/>
      <c r="Z394" s="263"/>
      <c r="AA394" s="263"/>
      <c r="AB394" s="263"/>
      <c r="AC394" s="263"/>
      <c r="AD394" s="263"/>
      <c r="AE394" s="263"/>
      <c r="AF394" s="263"/>
      <c r="AG394" s="263"/>
      <c r="AH394" s="263"/>
      <c r="AI394" s="263"/>
      <c r="AJ394" s="263"/>
      <c r="AK394" s="263"/>
      <c r="AL394" s="263"/>
      <c r="AM394" s="263"/>
      <c r="AN394" s="263"/>
      <c r="AO394" s="263"/>
      <c r="AP394" s="263"/>
      <c r="AQ394" s="263"/>
      <c r="AR394" s="263"/>
      <c r="AS394" s="263"/>
      <c r="AT394" s="263"/>
      <c r="AU394" s="263"/>
      <c r="AV394" s="263"/>
      <c r="AW394" s="263"/>
      <c r="AX394" s="263"/>
      <c r="AY394" s="263"/>
      <c r="AZ394" s="263"/>
      <c r="BA394" s="263"/>
      <c r="BB394" s="263"/>
      <c r="BC394" s="263"/>
      <c r="BD394" s="263"/>
      <c r="BE394" s="263"/>
      <c r="BF394" s="263"/>
      <c r="BG394" s="263"/>
      <c r="BH394" s="263"/>
      <c r="BI394" s="263"/>
      <c r="BJ394" s="263"/>
      <c r="BK394" s="263"/>
      <c r="BL394" s="263"/>
      <c r="BM394" s="263"/>
      <c r="BN394" s="263"/>
      <c r="BO394" s="263"/>
      <c r="BP394" s="263"/>
      <c r="BQ394" s="263"/>
      <c r="BR394" s="263"/>
      <c r="BS394" s="263"/>
      <c r="BT394" s="263"/>
      <c r="BU394" s="263"/>
      <c r="BV394" s="263"/>
      <c r="BW394" s="263"/>
      <c r="BX394" s="263"/>
      <c r="BY394" s="263"/>
      <c r="BZ394" s="263"/>
      <c r="CA394" s="263"/>
      <c r="CB394" s="263"/>
      <c r="CC394" s="263"/>
      <c r="CD394" s="263"/>
      <c r="CE394" s="263"/>
      <c r="CF394" s="263"/>
      <c r="CG394" s="263"/>
      <c r="CH394" s="263"/>
      <c r="CI394" s="263"/>
      <c r="CJ394" s="263"/>
      <c r="CK394" s="263"/>
      <c r="CL394" s="263"/>
      <c r="CM394" s="263"/>
      <c r="CN394" s="263"/>
      <c r="CO394" s="263"/>
      <c r="CP394" s="263"/>
      <c r="CQ394" s="263"/>
      <c r="CR394" s="264">
        <v>8</v>
      </c>
      <c r="CS394" s="264">
        <v>1682105033</v>
      </c>
      <c r="CT394" s="264">
        <v>1762105318</v>
      </c>
      <c r="CU394" s="264">
        <v>1762105318</v>
      </c>
      <c r="CV394" s="279" t="s">
        <v>6987</v>
      </c>
      <c r="CW394" s="279" t="s">
        <v>573</v>
      </c>
      <c r="CX394" s="301"/>
      <c r="CY394" s="301"/>
      <c r="CZ394" s="263"/>
      <c r="DA394" s="263"/>
      <c r="DB394" s="263"/>
      <c r="DC394" s="301"/>
      <c r="DD394" s="301"/>
      <c r="DE394" s="274"/>
      <c r="DF394" s="274"/>
      <c r="DG394" s="263"/>
      <c r="DH394" s="301"/>
      <c r="DI394" s="301"/>
      <c r="DJ394" s="263"/>
      <c r="DK394" s="263"/>
      <c r="DL394" s="274"/>
      <c r="DM394" s="274"/>
      <c r="DN394" s="263">
        <v>0</v>
      </c>
      <c r="DO394" s="263">
        <v>0</v>
      </c>
      <c r="DP394" s="263">
        <v>0</v>
      </c>
      <c r="DQ394" s="263">
        <v>0</v>
      </c>
      <c r="DR394" s="263">
        <v>0</v>
      </c>
      <c r="DS394" s="263">
        <v>0</v>
      </c>
      <c r="DT394" s="263">
        <v>0</v>
      </c>
      <c r="DU394" s="263">
        <v>0</v>
      </c>
      <c r="DV394" s="263">
        <v>0</v>
      </c>
      <c r="DW394" s="263">
        <v>0</v>
      </c>
      <c r="DX394" s="263">
        <v>0</v>
      </c>
      <c r="DY394" s="263">
        <v>0</v>
      </c>
      <c r="DZ394" s="263">
        <v>0</v>
      </c>
      <c r="EA394" s="263">
        <v>0</v>
      </c>
      <c r="EB394" s="263">
        <v>0</v>
      </c>
      <c r="EC394" s="301"/>
      <c r="ED394" s="263">
        <v>0</v>
      </c>
      <c r="EE394" s="263">
        <v>0</v>
      </c>
      <c r="EF394" s="263">
        <v>0</v>
      </c>
      <c r="EG394" s="263">
        <v>0</v>
      </c>
      <c r="EH394" s="263">
        <v>0</v>
      </c>
      <c r="EI394" s="263">
        <v>0</v>
      </c>
      <c r="EJ394" s="263">
        <v>0</v>
      </c>
      <c r="EK394" s="263">
        <v>0</v>
      </c>
      <c r="EL394" s="263">
        <v>0</v>
      </c>
      <c r="EM394" s="263">
        <v>0</v>
      </c>
      <c r="EN394" s="263">
        <v>0</v>
      </c>
      <c r="EO394" s="263">
        <v>0</v>
      </c>
      <c r="EP394" s="263">
        <v>0</v>
      </c>
      <c r="EQ394" s="263">
        <v>0</v>
      </c>
      <c r="ER394" s="263">
        <v>0</v>
      </c>
      <c r="ES394" s="263">
        <v>0</v>
      </c>
      <c r="ET394" s="263">
        <v>0</v>
      </c>
      <c r="EU394" s="263">
        <v>0</v>
      </c>
      <c r="EV394" s="263">
        <v>0</v>
      </c>
      <c r="EW394" s="263">
        <v>0</v>
      </c>
      <c r="EX394" s="263">
        <v>0</v>
      </c>
      <c r="EY394" s="263">
        <v>0</v>
      </c>
      <c r="EZ394" s="263">
        <v>0</v>
      </c>
      <c r="FA394" s="263">
        <v>0</v>
      </c>
      <c r="FB394" s="263">
        <v>0</v>
      </c>
      <c r="FC394" s="301"/>
      <c r="FD394" s="263">
        <v>0</v>
      </c>
      <c r="FE394" s="263">
        <v>0</v>
      </c>
      <c r="FF394" s="263">
        <v>0</v>
      </c>
      <c r="FG394" s="301"/>
      <c r="FH394" s="263">
        <v>0</v>
      </c>
      <c r="FI394" s="263">
        <v>0</v>
      </c>
      <c r="FJ394" s="263">
        <v>0</v>
      </c>
      <c r="FK394" s="301"/>
      <c r="FL394" s="263">
        <v>0</v>
      </c>
      <c r="FM394" s="263">
        <v>0</v>
      </c>
      <c r="FN394" s="263">
        <v>0</v>
      </c>
      <c r="FO394" s="263">
        <v>0</v>
      </c>
      <c r="FP394" s="263">
        <v>0</v>
      </c>
      <c r="FQ394" s="301"/>
      <c r="FR394" s="263">
        <v>0</v>
      </c>
      <c r="FS394" s="263">
        <v>0</v>
      </c>
      <c r="FT394" s="301"/>
      <c r="FU394" s="263">
        <v>0</v>
      </c>
      <c r="FV394" s="263">
        <v>0</v>
      </c>
      <c r="FW394" s="301"/>
      <c r="FX394" s="263">
        <v>0</v>
      </c>
      <c r="FY394" s="263">
        <v>0</v>
      </c>
      <c r="FZ394" s="301"/>
      <c r="GA394" s="263">
        <v>0</v>
      </c>
      <c r="GB394" s="263">
        <v>0</v>
      </c>
      <c r="GC394" s="263">
        <v>0</v>
      </c>
      <c r="GD394" s="263">
        <v>0</v>
      </c>
      <c r="GE394" s="263">
        <v>0</v>
      </c>
      <c r="GF394" s="263">
        <v>0</v>
      </c>
      <c r="GG394" s="263">
        <v>0</v>
      </c>
      <c r="GH394" s="263">
        <v>0</v>
      </c>
      <c r="GI394" s="263">
        <v>0</v>
      </c>
      <c r="GJ394" s="263">
        <v>0</v>
      </c>
      <c r="GK394" s="263">
        <v>0</v>
      </c>
      <c r="GL394" s="263">
        <v>0</v>
      </c>
      <c r="GM394" s="263">
        <v>0</v>
      </c>
      <c r="GN394" s="263">
        <v>0</v>
      </c>
      <c r="GO394" s="263">
        <v>0</v>
      </c>
      <c r="GP394" s="263">
        <v>0</v>
      </c>
      <c r="GQ394" s="263">
        <v>0</v>
      </c>
      <c r="GR394" s="263">
        <v>0</v>
      </c>
      <c r="GS394" s="263">
        <v>0</v>
      </c>
      <c r="GT394" s="263"/>
      <c r="GU394" s="263"/>
      <c r="GV394" s="263"/>
      <c r="GW394" s="263"/>
      <c r="GX394" s="263"/>
      <c r="GY394" s="263"/>
      <c r="GZ394" s="263"/>
      <c r="HA394" s="263"/>
      <c r="HB394" s="263">
        <v>0</v>
      </c>
      <c r="HC394" s="263"/>
      <c r="HD394" s="263"/>
      <c r="HE394" s="263"/>
      <c r="HF394" s="263"/>
      <c r="HG394" s="263"/>
      <c r="HH394" s="263"/>
      <c r="HI394" s="263"/>
      <c r="HJ394" s="263"/>
      <c r="HK394" s="263"/>
      <c r="HL394" s="263"/>
      <c r="HM394" s="263"/>
      <c r="HN394" s="263"/>
      <c r="HO394" s="263"/>
      <c r="HP394" s="263"/>
      <c r="HQ394" s="263"/>
      <c r="HR394" s="263"/>
      <c r="HS394" s="263"/>
      <c r="HT394" s="263"/>
      <c r="HU394" s="263"/>
      <c r="HV394" s="263"/>
      <c r="HW394" s="263"/>
      <c r="HX394" s="263"/>
      <c r="HY394" s="263"/>
      <c r="HZ394" s="263"/>
      <c r="IA394" s="263"/>
      <c r="IB394" s="278"/>
      <c r="IC394" s="263"/>
      <c r="ID394" s="263"/>
      <c r="IE394" s="263"/>
      <c r="IF394" s="263"/>
      <c r="IG394" s="263"/>
      <c r="IH394" s="263"/>
      <c r="II394" s="263"/>
      <c r="IJ394" s="263"/>
      <c r="IK394" s="263"/>
      <c r="IL394" s="263"/>
      <c r="IM394" s="301"/>
      <c r="IN394" s="278"/>
      <c r="IO394" s="263"/>
      <c r="IP394" s="263"/>
      <c r="IQ394" s="263"/>
      <c r="IR394" s="263"/>
      <c r="IS394" s="278"/>
      <c r="IT394" s="278"/>
      <c r="IU394" s="278"/>
      <c r="IV394" s="278"/>
      <c r="IW394" s="278"/>
      <c r="IX394" s="278"/>
      <c r="IY394" s="278"/>
      <c r="IZ394" s="278"/>
    </row>
    <row r="395" spans="1:260" ht="54.75" customHeight="1" x14ac:dyDescent="0.15">
      <c r="A395" s="278"/>
      <c r="B395" s="263"/>
      <c r="C395" s="279" t="s">
        <v>8911</v>
      </c>
      <c r="D395" s="279" t="s">
        <v>7105</v>
      </c>
      <c r="E395" s="279" t="s">
        <v>8912</v>
      </c>
      <c r="F395" s="279" t="s">
        <v>8126</v>
      </c>
      <c r="G395" s="279" t="s">
        <v>8140</v>
      </c>
      <c r="H395" s="279" t="s">
        <v>8195</v>
      </c>
      <c r="I395" s="279" t="s">
        <v>8278</v>
      </c>
      <c r="J395" s="279" t="s">
        <v>7182</v>
      </c>
      <c r="K395" s="279" t="s">
        <v>7055</v>
      </c>
      <c r="L395" s="279" t="s">
        <v>7056</v>
      </c>
      <c r="M395" s="279" t="s">
        <v>7057</v>
      </c>
      <c r="N395" s="279"/>
      <c r="O395" s="279" t="s">
        <v>8460</v>
      </c>
      <c r="P395" s="279"/>
      <c r="Q395" s="279"/>
      <c r="R395" s="279"/>
      <c r="S395" s="279"/>
      <c r="T395" s="263"/>
      <c r="U395" s="263"/>
      <c r="V395" s="263"/>
      <c r="W395" s="263"/>
      <c r="X395" s="263"/>
      <c r="Y395" s="263"/>
      <c r="Z395" s="263"/>
      <c r="AA395" s="263"/>
      <c r="AB395" s="263"/>
      <c r="AC395" s="263"/>
      <c r="AD395" s="263"/>
      <c r="AE395" s="263"/>
      <c r="AF395" s="263"/>
      <c r="AG395" s="263"/>
      <c r="AH395" s="263"/>
      <c r="AI395" s="263"/>
      <c r="AJ395" s="263"/>
      <c r="AK395" s="263"/>
      <c r="AL395" s="263"/>
      <c r="AM395" s="263"/>
      <c r="AN395" s="263"/>
      <c r="AO395" s="263"/>
      <c r="AP395" s="263"/>
      <c r="AQ395" s="263"/>
      <c r="AR395" s="263"/>
      <c r="AS395" s="263"/>
      <c r="AT395" s="263"/>
      <c r="AU395" s="263"/>
      <c r="AV395" s="263"/>
      <c r="AW395" s="263"/>
      <c r="AX395" s="263"/>
      <c r="AY395" s="263"/>
      <c r="AZ395" s="263"/>
      <c r="BA395" s="263"/>
      <c r="BB395" s="263"/>
      <c r="BC395" s="263"/>
      <c r="BD395" s="263"/>
      <c r="BE395" s="263"/>
      <c r="BF395" s="263"/>
      <c r="BG395" s="263"/>
      <c r="BH395" s="263"/>
      <c r="BI395" s="263"/>
      <c r="BJ395" s="263"/>
      <c r="BK395" s="263"/>
      <c r="BL395" s="263"/>
      <c r="BM395" s="263"/>
      <c r="BN395" s="263"/>
      <c r="BO395" s="263"/>
      <c r="BP395" s="263"/>
      <c r="BQ395" s="263"/>
      <c r="BR395" s="263"/>
      <c r="BS395" s="263"/>
      <c r="BT395" s="263"/>
      <c r="BU395" s="263"/>
      <c r="BV395" s="263"/>
      <c r="BW395" s="263"/>
      <c r="BX395" s="263"/>
      <c r="BY395" s="263"/>
      <c r="BZ395" s="263"/>
      <c r="CA395" s="263"/>
      <c r="CB395" s="263"/>
      <c r="CC395" s="263"/>
      <c r="CD395" s="263"/>
      <c r="CE395" s="263"/>
      <c r="CF395" s="263"/>
      <c r="CG395" s="263"/>
      <c r="CH395" s="263"/>
      <c r="CI395" s="263"/>
      <c r="CJ395" s="263"/>
      <c r="CK395" s="263"/>
      <c r="CL395" s="263"/>
      <c r="CM395" s="263"/>
      <c r="CN395" s="263"/>
      <c r="CO395" s="263"/>
      <c r="CP395" s="263"/>
      <c r="CQ395" s="263"/>
      <c r="CR395" s="264">
        <v>8</v>
      </c>
      <c r="CS395" s="264">
        <v>1682105033</v>
      </c>
      <c r="CT395" s="264">
        <v>1778105375</v>
      </c>
      <c r="CU395" s="264">
        <v>1778105375</v>
      </c>
      <c r="CV395" s="279" t="s">
        <v>6987</v>
      </c>
      <c r="CW395" s="279" t="s">
        <v>573</v>
      </c>
      <c r="CX395" s="301"/>
      <c r="CY395" s="301"/>
      <c r="CZ395" s="263"/>
      <c r="DA395" s="263"/>
      <c r="DB395" s="263"/>
      <c r="DC395" s="301"/>
      <c r="DD395" s="301"/>
      <c r="DE395" s="274"/>
      <c r="DF395" s="274"/>
      <c r="DG395" s="263"/>
      <c r="DH395" s="301"/>
      <c r="DI395" s="301"/>
      <c r="DJ395" s="263"/>
      <c r="DK395" s="263"/>
      <c r="DL395" s="274"/>
      <c r="DM395" s="274"/>
      <c r="DN395" s="263">
        <v>0</v>
      </c>
      <c r="DO395" s="263">
        <v>0</v>
      </c>
      <c r="DP395" s="263">
        <v>0</v>
      </c>
      <c r="DQ395" s="263">
        <v>0</v>
      </c>
      <c r="DR395" s="263">
        <v>0</v>
      </c>
      <c r="DS395" s="263">
        <v>0</v>
      </c>
      <c r="DT395" s="263">
        <v>0</v>
      </c>
      <c r="DU395" s="263">
        <v>0</v>
      </c>
      <c r="DV395" s="263">
        <v>0</v>
      </c>
      <c r="DW395" s="263">
        <v>0</v>
      </c>
      <c r="DX395" s="263">
        <v>0</v>
      </c>
      <c r="DY395" s="263">
        <v>0</v>
      </c>
      <c r="DZ395" s="263">
        <v>0</v>
      </c>
      <c r="EA395" s="263">
        <v>0</v>
      </c>
      <c r="EB395" s="263">
        <v>0</v>
      </c>
      <c r="EC395" s="301"/>
      <c r="ED395" s="263">
        <v>0</v>
      </c>
      <c r="EE395" s="263">
        <v>0</v>
      </c>
      <c r="EF395" s="263">
        <v>0</v>
      </c>
      <c r="EG395" s="263">
        <v>0</v>
      </c>
      <c r="EH395" s="263">
        <v>0</v>
      </c>
      <c r="EI395" s="263">
        <v>0</v>
      </c>
      <c r="EJ395" s="263">
        <v>0</v>
      </c>
      <c r="EK395" s="263">
        <v>0</v>
      </c>
      <c r="EL395" s="263">
        <v>0</v>
      </c>
      <c r="EM395" s="263">
        <v>0</v>
      </c>
      <c r="EN395" s="263">
        <v>0</v>
      </c>
      <c r="EO395" s="263">
        <v>0</v>
      </c>
      <c r="EP395" s="263">
        <v>0</v>
      </c>
      <c r="EQ395" s="263">
        <v>0</v>
      </c>
      <c r="ER395" s="263">
        <v>0</v>
      </c>
      <c r="ES395" s="263">
        <v>0</v>
      </c>
      <c r="ET395" s="263">
        <v>0</v>
      </c>
      <c r="EU395" s="263">
        <v>0</v>
      </c>
      <c r="EV395" s="263">
        <v>0</v>
      </c>
      <c r="EW395" s="263">
        <v>0</v>
      </c>
      <c r="EX395" s="263">
        <v>0</v>
      </c>
      <c r="EY395" s="263">
        <v>0</v>
      </c>
      <c r="EZ395" s="263">
        <v>0</v>
      </c>
      <c r="FA395" s="263">
        <v>0</v>
      </c>
      <c r="FB395" s="263">
        <v>0</v>
      </c>
      <c r="FC395" s="301"/>
      <c r="FD395" s="263">
        <v>0</v>
      </c>
      <c r="FE395" s="263">
        <v>0</v>
      </c>
      <c r="FF395" s="263">
        <v>0</v>
      </c>
      <c r="FG395" s="301"/>
      <c r="FH395" s="263">
        <v>0</v>
      </c>
      <c r="FI395" s="263">
        <v>0</v>
      </c>
      <c r="FJ395" s="263">
        <v>0</v>
      </c>
      <c r="FK395" s="301"/>
      <c r="FL395" s="263">
        <v>0</v>
      </c>
      <c r="FM395" s="263">
        <v>0</v>
      </c>
      <c r="FN395" s="263">
        <v>0</v>
      </c>
      <c r="FO395" s="263">
        <v>0</v>
      </c>
      <c r="FP395" s="263">
        <v>0</v>
      </c>
      <c r="FQ395" s="301"/>
      <c r="FR395" s="263">
        <v>0</v>
      </c>
      <c r="FS395" s="263">
        <v>0</v>
      </c>
      <c r="FT395" s="301"/>
      <c r="FU395" s="263">
        <v>0</v>
      </c>
      <c r="FV395" s="263">
        <v>0</v>
      </c>
      <c r="FW395" s="301"/>
      <c r="FX395" s="263">
        <v>0</v>
      </c>
      <c r="FY395" s="263">
        <v>0</v>
      </c>
      <c r="FZ395" s="301"/>
      <c r="GA395" s="263">
        <v>0</v>
      </c>
      <c r="GB395" s="263">
        <v>0</v>
      </c>
      <c r="GC395" s="263">
        <v>0</v>
      </c>
      <c r="GD395" s="263">
        <v>0</v>
      </c>
      <c r="GE395" s="263">
        <v>0</v>
      </c>
      <c r="GF395" s="263">
        <v>0</v>
      </c>
      <c r="GG395" s="263">
        <v>0</v>
      </c>
      <c r="GH395" s="263">
        <v>0</v>
      </c>
      <c r="GI395" s="263">
        <v>0</v>
      </c>
      <c r="GJ395" s="263">
        <v>0</v>
      </c>
      <c r="GK395" s="263">
        <v>0</v>
      </c>
      <c r="GL395" s="263">
        <v>0</v>
      </c>
      <c r="GM395" s="263">
        <v>0</v>
      </c>
      <c r="GN395" s="263">
        <v>0</v>
      </c>
      <c r="GO395" s="263">
        <v>0</v>
      </c>
      <c r="GP395" s="263">
        <v>0</v>
      </c>
      <c r="GQ395" s="263">
        <v>0</v>
      </c>
      <c r="GR395" s="263">
        <v>0</v>
      </c>
      <c r="GS395" s="263">
        <v>0</v>
      </c>
      <c r="GT395" s="263"/>
      <c r="GU395" s="263"/>
      <c r="GV395" s="263"/>
      <c r="GW395" s="263"/>
      <c r="GX395" s="263"/>
      <c r="GY395" s="263"/>
      <c r="GZ395" s="263"/>
      <c r="HA395" s="263"/>
      <c r="HB395" s="263">
        <v>0</v>
      </c>
      <c r="HC395" s="263"/>
      <c r="HD395" s="263"/>
      <c r="HE395" s="263"/>
      <c r="HF395" s="263"/>
      <c r="HG395" s="263"/>
      <c r="HH395" s="263"/>
      <c r="HI395" s="263"/>
      <c r="HJ395" s="263"/>
      <c r="HK395" s="263"/>
      <c r="HL395" s="263"/>
      <c r="HM395" s="263"/>
      <c r="HN395" s="263"/>
      <c r="HO395" s="263"/>
      <c r="HP395" s="263"/>
      <c r="HQ395" s="263"/>
      <c r="HR395" s="263"/>
      <c r="HS395" s="263"/>
      <c r="HT395" s="263"/>
      <c r="HU395" s="263"/>
      <c r="HV395" s="263"/>
      <c r="HW395" s="263"/>
      <c r="HX395" s="263"/>
      <c r="HY395" s="263"/>
      <c r="HZ395" s="263"/>
      <c r="IA395" s="263"/>
      <c r="IB395" s="278"/>
      <c r="IC395" s="263"/>
      <c r="ID395" s="263"/>
      <c r="IE395" s="263"/>
      <c r="IF395" s="263"/>
      <c r="IG395" s="263"/>
      <c r="IH395" s="263"/>
      <c r="II395" s="263"/>
      <c r="IJ395" s="263"/>
      <c r="IK395" s="263"/>
      <c r="IL395" s="263"/>
      <c r="IM395" s="301"/>
      <c r="IN395" s="278"/>
      <c r="IO395" s="263"/>
      <c r="IP395" s="263"/>
      <c r="IQ395" s="263"/>
      <c r="IR395" s="263"/>
      <c r="IS395" s="278"/>
      <c r="IT395" s="278"/>
      <c r="IU395" s="278"/>
      <c r="IV395" s="278"/>
      <c r="IW395" s="278"/>
      <c r="IX395" s="278"/>
      <c r="IY395" s="278"/>
      <c r="IZ395" s="278"/>
    </row>
    <row r="396" spans="1:260" ht="54.75" customHeight="1" x14ac:dyDescent="0.15">
      <c r="A396" s="278"/>
      <c r="B396" s="263"/>
      <c r="C396" s="279" t="s">
        <v>8913</v>
      </c>
      <c r="D396" s="279" t="s">
        <v>7052</v>
      </c>
      <c r="E396" s="279" t="s">
        <v>8914</v>
      </c>
      <c r="F396" s="279" t="s">
        <v>8116</v>
      </c>
      <c r="G396" s="279" t="s">
        <v>8189</v>
      </c>
      <c r="H396" s="279" t="s">
        <v>7053</v>
      </c>
      <c r="I396" s="279" t="s">
        <v>7054</v>
      </c>
      <c r="J396" s="279"/>
      <c r="K396" s="279" t="s">
        <v>7055</v>
      </c>
      <c r="L396" s="279" t="s">
        <v>7056</v>
      </c>
      <c r="M396" s="279" t="s">
        <v>7057</v>
      </c>
      <c r="N396" s="279"/>
      <c r="O396" s="279" t="s">
        <v>8355</v>
      </c>
      <c r="P396" s="279"/>
      <c r="Q396" s="279"/>
      <c r="R396" s="279"/>
      <c r="S396" s="279"/>
      <c r="T396" s="263"/>
      <c r="U396" s="263"/>
      <c r="V396" s="263"/>
      <c r="W396" s="263"/>
      <c r="X396" s="263"/>
      <c r="Y396" s="263"/>
      <c r="Z396" s="263"/>
      <c r="AA396" s="263"/>
      <c r="AB396" s="263"/>
      <c r="AC396" s="263"/>
      <c r="AD396" s="263"/>
      <c r="AE396" s="263"/>
      <c r="AF396" s="263"/>
      <c r="AG396" s="263"/>
      <c r="AH396" s="263"/>
      <c r="AI396" s="263"/>
      <c r="AJ396" s="263"/>
      <c r="AK396" s="263"/>
      <c r="AL396" s="263"/>
      <c r="AM396" s="263"/>
      <c r="AN396" s="263"/>
      <c r="AO396" s="263"/>
      <c r="AP396" s="263"/>
      <c r="AQ396" s="263"/>
      <c r="AR396" s="263"/>
      <c r="AS396" s="263"/>
      <c r="AT396" s="263"/>
      <c r="AU396" s="263"/>
      <c r="AV396" s="263"/>
      <c r="AW396" s="263"/>
      <c r="AX396" s="263"/>
      <c r="AY396" s="263"/>
      <c r="AZ396" s="263"/>
      <c r="BA396" s="263"/>
      <c r="BB396" s="263"/>
      <c r="BC396" s="263"/>
      <c r="BD396" s="263"/>
      <c r="BE396" s="263"/>
      <c r="BF396" s="263"/>
      <c r="BG396" s="263"/>
      <c r="BH396" s="263"/>
      <c r="BI396" s="263"/>
      <c r="BJ396" s="263"/>
      <c r="BK396" s="263"/>
      <c r="BL396" s="263"/>
      <c r="BM396" s="263"/>
      <c r="BN396" s="263"/>
      <c r="BO396" s="263"/>
      <c r="BP396" s="263"/>
      <c r="BQ396" s="263"/>
      <c r="BR396" s="263"/>
      <c r="BS396" s="263"/>
      <c r="BT396" s="263"/>
      <c r="BU396" s="263"/>
      <c r="BV396" s="263"/>
      <c r="BW396" s="263"/>
      <c r="BX396" s="263"/>
      <c r="BY396" s="263"/>
      <c r="BZ396" s="263"/>
      <c r="CA396" s="263"/>
      <c r="CB396" s="263"/>
      <c r="CC396" s="263"/>
      <c r="CD396" s="263"/>
      <c r="CE396" s="263"/>
      <c r="CF396" s="263"/>
      <c r="CG396" s="263"/>
      <c r="CH396" s="263"/>
      <c r="CI396" s="263"/>
      <c r="CJ396" s="263"/>
      <c r="CK396" s="263"/>
      <c r="CL396" s="263"/>
      <c r="CM396" s="263"/>
      <c r="CN396" s="263"/>
      <c r="CO396" s="263"/>
      <c r="CP396" s="263"/>
      <c r="CQ396" s="263"/>
      <c r="CR396" s="264">
        <v>8</v>
      </c>
      <c r="CS396" s="264">
        <v>1682105033</v>
      </c>
      <c r="CT396" s="264">
        <v>1794105432</v>
      </c>
      <c r="CU396" s="264">
        <v>1794105432</v>
      </c>
      <c r="CV396" s="279" t="s">
        <v>6987</v>
      </c>
      <c r="CW396" s="279" t="s">
        <v>573</v>
      </c>
      <c r="CX396" s="301"/>
      <c r="CY396" s="301"/>
      <c r="CZ396" s="263"/>
      <c r="DA396" s="263"/>
      <c r="DB396" s="263"/>
      <c r="DC396" s="301"/>
      <c r="DD396" s="301"/>
      <c r="DE396" s="274"/>
      <c r="DF396" s="274"/>
      <c r="DG396" s="263"/>
      <c r="DH396" s="301"/>
      <c r="DI396" s="301"/>
      <c r="DJ396" s="263"/>
      <c r="DK396" s="263"/>
      <c r="DL396" s="274"/>
      <c r="DM396" s="274"/>
      <c r="DN396" s="263">
        <v>0</v>
      </c>
      <c r="DO396" s="263">
        <v>0</v>
      </c>
      <c r="DP396" s="263">
        <v>0</v>
      </c>
      <c r="DQ396" s="263">
        <v>0</v>
      </c>
      <c r="DR396" s="263">
        <v>0</v>
      </c>
      <c r="DS396" s="263">
        <v>0</v>
      </c>
      <c r="DT396" s="263">
        <v>0</v>
      </c>
      <c r="DU396" s="263">
        <v>0</v>
      </c>
      <c r="DV396" s="263">
        <v>0</v>
      </c>
      <c r="DW396" s="263">
        <v>0</v>
      </c>
      <c r="DX396" s="263">
        <v>0</v>
      </c>
      <c r="DY396" s="263">
        <v>0</v>
      </c>
      <c r="DZ396" s="263">
        <v>0</v>
      </c>
      <c r="EA396" s="263">
        <v>0</v>
      </c>
      <c r="EB396" s="263">
        <v>0</v>
      </c>
      <c r="EC396" s="301"/>
      <c r="ED396" s="263">
        <v>0</v>
      </c>
      <c r="EE396" s="263">
        <v>0</v>
      </c>
      <c r="EF396" s="263">
        <v>0</v>
      </c>
      <c r="EG396" s="263">
        <v>0</v>
      </c>
      <c r="EH396" s="263">
        <v>0</v>
      </c>
      <c r="EI396" s="263">
        <v>0</v>
      </c>
      <c r="EJ396" s="263">
        <v>0</v>
      </c>
      <c r="EK396" s="263">
        <v>0</v>
      </c>
      <c r="EL396" s="263">
        <v>0</v>
      </c>
      <c r="EM396" s="263">
        <v>0</v>
      </c>
      <c r="EN396" s="263">
        <v>0</v>
      </c>
      <c r="EO396" s="263">
        <v>0</v>
      </c>
      <c r="EP396" s="263">
        <v>0</v>
      </c>
      <c r="EQ396" s="263">
        <v>0</v>
      </c>
      <c r="ER396" s="263">
        <v>0</v>
      </c>
      <c r="ES396" s="263">
        <v>0</v>
      </c>
      <c r="ET396" s="263">
        <v>0</v>
      </c>
      <c r="EU396" s="263">
        <v>0</v>
      </c>
      <c r="EV396" s="263">
        <v>0</v>
      </c>
      <c r="EW396" s="263">
        <v>0</v>
      </c>
      <c r="EX396" s="263">
        <v>0</v>
      </c>
      <c r="EY396" s="263">
        <v>0</v>
      </c>
      <c r="EZ396" s="263">
        <v>0</v>
      </c>
      <c r="FA396" s="263">
        <v>0</v>
      </c>
      <c r="FB396" s="263">
        <v>0</v>
      </c>
      <c r="FC396" s="301"/>
      <c r="FD396" s="263">
        <v>0</v>
      </c>
      <c r="FE396" s="263">
        <v>0</v>
      </c>
      <c r="FF396" s="263">
        <v>0</v>
      </c>
      <c r="FG396" s="301"/>
      <c r="FH396" s="263">
        <v>0</v>
      </c>
      <c r="FI396" s="263">
        <v>0</v>
      </c>
      <c r="FJ396" s="263">
        <v>0</v>
      </c>
      <c r="FK396" s="301"/>
      <c r="FL396" s="263">
        <v>0</v>
      </c>
      <c r="FM396" s="263">
        <v>0</v>
      </c>
      <c r="FN396" s="263">
        <v>0</v>
      </c>
      <c r="FO396" s="263">
        <v>0</v>
      </c>
      <c r="FP396" s="263">
        <v>0</v>
      </c>
      <c r="FQ396" s="301"/>
      <c r="FR396" s="263">
        <v>0</v>
      </c>
      <c r="FS396" s="263">
        <v>0</v>
      </c>
      <c r="FT396" s="301"/>
      <c r="FU396" s="263">
        <v>0</v>
      </c>
      <c r="FV396" s="263">
        <v>0</v>
      </c>
      <c r="FW396" s="301"/>
      <c r="FX396" s="263">
        <v>0</v>
      </c>
      <c r="FY396" s="263">
        <v>0</v>
      </c>
      <c r="FZ396" s="301"/>
      <c r="GA396" s="263">
        <v>0</v>
      </c>
      <c r="GB396" s="263">
        <v>0</v>
      </c>
      <c r="GC396" s="263">
        <v>0</v>
      </c>
      <c r="GD396" s="263">
        <v>0</v>
      </c>
      <c r="GE396" s="263">
        <v>0</v>
      </c>
      <c r="GF396" s="263">
        <v>0</v>
      </c>
      <c r="GG396" s="263">
        <v>0</v>
      </c>
      <c r="GH396" s="263">
        <v>0</v>
      </c>
      <c r="GI396" s="263">
        <v>0</v>
      </c>
      <c r="GJ396" s="263">
        <v>0</v>
      </c>
      <c r="GK396" s="263">
        <v>0</v>
      </c>
      <c r="GL396" s="263">
        <v>0</v>
      </c>
      <c r="GM396" s="263">
        <v>0</v>
      </c>
      <c r="GN396" s="263">
        <v>0</v>
      </c>
      <c r="GO396" s="263">
        <v>0</v>
      </c>
      <c r="GP396" s="263">
        <v>0</v>
      </c>
      <c r="GQ396" s="263">
        <v>0</v>
      </c>
      <c r="GR396" s="263">
        <v>0</v>
      </c>
      <c r="GS396" s="263">
        <v>0</v>
      </c>
      <c r="GT396" s="263"/>
      <c r="GU396" s="263"/>
      <c r="GV396" s="263"/>
      <c r="GW396" s="263"/>
      <c r="GX396" s="263"/>
      <c r="GY396" s="263"/>
      <c r="GZ396" s="263"/>
      <c r="HA396" s="263"/>
      <c r="HB396" s="263">
        <v>0</v>
      </c>
      <c r="HC396" s="263"/>
      <c r="HD396" s="263"/>
      <c r="HE396" s="263"/>
      <c r="HF396" s="263"/>
      <c r="HG396" s="263"/>
      <c r="HH396" s="263"/>
      <c r="HI396" s="263"/>
      <c r="HJ396" s="263"/>
      <c r="HK396" s="263"/>
      <c r="HL396" s="263"/>
      <c r="HM396" s="263"/>
      <c r="HN396" s="263"/>
      <c r="HO396" s="263"/>
      <c r="HP396" s="263"/>
      <c r="HQ396" s="263"/>
      <c r="HR396" s="263"/>
      <c r="HS396" s="263"/>
      <c r="HT396" s="263"/>
      <c r="HU396" s="263"/>
      <c r="HV396" s="263"/>
      <c r="HW396" s="263"/>
      <c r="HX396" s="263"/>
      <c r="HY396" s="263"/>
      <c r="HZ396" s="263"/>
      <c r="IA396" s="263"/>
      <c r="IB396" s="278"/>
      <c r="IC396" s="263"/>
      <c r="ID396" s="263"/>
      <c r="IE396" s="263"/>
      <c r="IF396" s="263"/>
      <c r="IG396" s="263"/>
      <c r="IH396" s="263"/>
      <c r="II396" s="263"/>
      <c r="IJ396" s="263"/>
      <c r="IK396" s="263"/>
      <c r="IL396" s="263"/>
      <c r="IM396" s="301"/>
      <c r="IN396" s="278"/>
      <c r="IO396" s="263"/>
      <c r="IP396" s="263"/>
      <c r="IQ396" s="263"/>
      <c r="IR396" s="263"/>
      <c r="IS396" s="278"/>
      <c r="IT396" s="278"/>
      <c r="IU396" s="278"/>
      <c r="IV396" s="278"/>
      <c r="IW396" s="278"/>
      <c r="IX396" s="278"/>
      <c r="IY396" s="278"/>
      <c r="IZ396" s="278"/>
    </row>
    <row r="397" spans="1:260" ht="54.75" customHeight="1" x14ac:dyDescent="0.15">
      <c r="A397" s="278"/>
      <c r="B397" s="263"/>
      <c r="C397" s="279" t="s">
        <v>8915</v>
      </c>
      <c r="D397" s="279" t="s">
        <v>7558</v>
      </c>
      <c r="E397" s="279" t="s">
        <v>8916</v>
      </c>
      <c r="F397" s="279"/>
      <c r="G397" s="279"/>
      <c r="H397" s="279"/>
      <c r="I397" s="279"/>
      <c r="J397" s="279"/>
      <c r="K397" s="279" t="s">
        <v>8240</v>
      </c>
      <c r="L397" s="279" t="s">
        <v>8201</v>
      </c>
      <c r="M397" s="279" t="s">
        <v>7082</v>
      </c>
      <c r="N397" s="279"/>
      <c r="O397" s="279"/>
      <c r="P397" s="279"/>
      <c r="Q397" s="279"/>
      <c r="R397" s="279"/>
      <c r="S397" s="279"/>
      <c r="T397" s="263"/>
      <c r="U397" s="263"/>
      <c r="V397" s="263"/>
      <c r="W397" s="263"/>
      <c r="X397" s="263"/>
      <c r="Y397" s="263"/>
      <c r="Z397" s="263"/>
      <c r="AA397" s="263"/>
      <c r="AB397" s="263"/>
      <c r="AC397" s="263"/>
      <c r="AD397" s="263"/>
      <c r="AE397" s="263"/>
      <c r="AF397" s="263"/>
      <c r="AG397" s="263"/>
      <c r="AH397" s="263"/>
      <c r="AI397" s="263"/>
      <c r="AJ397" s="263"/>
      <c r="AK397" s="263"/>
      <c r="AL397" s="263"/>
      <c r="AM397" s="263"/>
      <c r="AN397" s="263"/>
      <c r="AO397" s="263"/>
      <c r="AP397" s="263"/>
      <c r="AQ397" s="263"/>
      <c r="AR397" s="263"/>
      <c r="AS397" s="263"/>
      <c r="AT397" s="263"/>
      <c r="AU397" s="263"/>
      <c r="AV397" s="263"/>
      <c r="AW397" s="263"/>
      <c r="AX397" s="263"/>
      <c r="AY397" s="263"/>
      <c r="AZ397" s="263"/>
      <c r="BA397" s="263"/>
      <c r="BB397" s="263"/>
      <c r="BC397" s="263"/>
      <c r="BD397" s="263"/>
      <c r="BE397" s="263"/>
      <c r="BF397" s="263"/>
      <c r="BG397" s="263"/>
      <c r="BH397" s="263"/>
      <c r="BI397" s="263"/>
      <c r="BJ397" s="263"/>
      <c r="BK397" s="263"/>
      <c r="BL397" s="263"/>
      <c r="BM397" s="263"/>
      <c r="BN397" s="263"/>
      <c r="BO397" s="263"/>
      <c r="BP397" s="263"/>
      <c r="BQ397" s="263"/>
      <c r="BR397" s="263"/>
      <c r="BS397" s="263"/>
      <c r="BT397" s="263"/>
      <c r="BU397" s="263"/>
      <c r="BV397" s="263"/>
      <c r="BW397" s="263"/>
      <c r="BX397" s="263"/>
      <c r="BY397" s="263"/>
      <c r="BZ397" s="263"/>
      <c r="CA397" s="263"/>
      <c r="CB397" s="263"/>
      <c r="CC397" s="263"/>
      <c r="CD397" s="263"/>
      <c r="CE397" s="263"/>
      <c r="CF397" s="263"/>
      <c r="CG397" s="263"/>
      <c r="CH397" s="263"/>
      <c r="CI397" s="263"/>
      <c r="CJ397" s="263"/>
      <c r="CK397" s="263"/>
      <c r="CL397" s="263"/>
      <c r="CM397" s="263"/>
      <c r="CN397" s="263"/>
      <c r="CO397" s="263"/>
      <c r="CP397" s="263"/>
      <c r="CQ397" s="263"/>
      <c r="CR397" s="264">
        <v>8</v>
      </c>
      <c r="CS397" s="264">
        <v>1694629080</v>
      </c>
      <c r="CT397" s="264">
        <v>1694629080</v>
      </c>
      <c r="CU397" s="264">
        <v>0</v>
      </c>
      <c r="CV397" s="279" t="s">
        <v>7559</v>
      </c>
      <c r="CW397" s="279" t="s">
        <v>573</v>
      </c>
      <c r="CX397" s="301"/>
      <c r="CY397" s="301"/>
      <c r="CZ397" s="263"/>
      <c r="DA397" s="263"/>
      <c r="DB397" s="263"/>
      <c r="DC397" s="301"/>
      <c r="DD397" s="301"/>
      <c r="DE397" s="274"/>
      <c r="DF397" s="274"/>
      <c r="DG397" s="263"/>
      <c r="DH397" s="301"/>
      <c r="DI397" s="301"/>
      <c r="DJ397" s="263"/>
      <c r="DK397" s="263"/>
      <c r="DL397" s="274"/>
      <c r="DM397" s="274"/>
      <c r="DN397" s="263">
        <v>0</v>
      </c>
      <c r="DO397" s="263">
        <v>0</v>
      </c>
      <c r="DP397" s="263">
        <v>0</v>
      </c>
      <c r="DQ397" s="263">
        <v>0</v>
      </c>
      <c r="DR397" s="263">
        <v>0</v>
      </c>
      <c r="DS397" s="263">
        <v>0</v>
      </c>
      <c r="DT397" s="263">
        <v>0</v>
      </c>
      <c r="DU397" s="263">
        <v>0</v>
      </c>
      <c r="DV397" s="263">
        <v>0</v>
      </c>
      <c r="DW397" s="263">
        <v>0</v>
      </c>
      <c r="DX397" s="263">
        <v>0</v>
      </c>
      <c r="DY397" s="263">
        <v>0</v>
      </c>
      <c r="DZ397" s="263">
        <v>0</v>
      </c>
      <c r="EA397" s="263">
        <v>0</v>
      </c>
      <c r="EB397" s="263">
        <v>0</v>
      </c>
      <c r="EC397" s="301"/>
      <c r="ED397" s="263">
        <v>0</v>
      </c>
      <c r="EE397" s="263">
        <v>0</v>
      </c>
      <c r="EF397" s="263">
        <v>0</v>
      </c>
      <c r="EG397" s="263">
        <v>0</v>
      </c>
      <c r="EH397" s="263">
        <v>0</v>
      </c>
      <c r="EI397" s="263">
        <v>0</v>
      </c>
      <c r="EJ397" s="263">
        <v>0</v>
      </c>
      <c r="EK397" s="263">
        <v>0</v>
      </c>
      <c r="EL397" s="263">
        <v>0</v>
      </c>
      <c r="EM397" s="263">
        <v>0</v>
      </c>
      <c r="EN397" s="263">
        <v>0</v>
      </c>
      <c r="EO397" s="263">
        <v>0</v>
      </c>
      <c r="EP397" s="263">
        <v>0</v>
      </c>
      <c r="EQ397" s="263">
        <v>0</v>
      </c>
      <c r="ER397" s="263">
        <v>0</v>
      </c>
      <c r="ES397" s="263">
        <v>0</v>
      </c>
      <c r="ET397" s="263">
        <v>0</v>
      </c>
      <c r="EU397" s="263">
        <v>0</v>
      </c>
      <c r="EV397" s="263">
        <v>0</v>
      </c>
      <c r="EW397" s="263">
        <v>0</v>
      </c>
      <c r="EX397" s="263">
        <v>0</v>
      </c>
      <c r="EY397" s="263">
        <v>0</v>
      </c>
      <c r="EZ397" s="263">
        <v>0</v>
      </c>
      <c r="FA397" s="263">
        <v>0</v>
      </c>
      <c r="FB397" s="263">
        <v>0</v>
      </c>
      <c r="FC397" s="301"/>
      <c r="FD397" s="263">
        <v>0</v>
      </c>
      <c r="FE397" s="263">
        <v>0</v>
      </c>
      <c r="FF397" s="263">
        <v>0</v>
      </c>
      <c r="FG397" s="301"/>
      <c r="FH397" s="263">
        <v>0</v>
      </c>
      <c r="FI397" s="263">
        <v>0</v>
      </c>
      <c r="FJ397" s="263">
        <v>0</v>
      </c>
      <c r="FK397" s="301"/>
      <c r="FL397" s="263">
        <v>0</v>
      </c>
      <c r="FM397" s="263">
        <v>0</v>
      </c>
      <c r="FN397" s="263">
        <v>0</v>
      </c>
      <c r="FO397" s="263">
        <v>0</v>
      </c>
      <c r="FP397" s="263">
        <v>0</v>
      </c>
      <c r="FQ397" s="301"/>
      <c r="FR397" s="263">
        <v>0</v>
      </c>
      <c r="FS397" s="263">
        <v>0</v>
      </c>
      <c r="FT397" s="301"/>
      <c r="FU397" s="263">
        <v>0</v>
      </c>
      <c r="FV397" s="263">
        <v>0</v>
      </c>
      <c r="FW397" s="301"/>
      <c r="FX397" s="263">
        <v>0</v>
      </c>
      <c r="FY397" s="263">
        <v>0</v>
      </c>
      <c r="FZ397" s="301"/>
      <c r="GA397" s="263">
        <v>0</v>
      </c>
      <c r="GB397" s="263">
        <v>0</v>
      </c>
      <c r="GC397" s="263">
        <v>0</v>
      </c>
      <c r="GD397" s="263">
        <v>0</v>
      </c>
      <c r="GE397" s="263">
        <v>0</v>
      </c>
      <c r="GF397" s="263">
        <v>0</v>
      </c>
      <c r="GG397" s="263">
        <v>0</v>
      </c>
      <c r="GH397" s="263">
        <v>0</v>
      </c>
      <c r="GI397" s="263">
        <v>0</v>
      </c>
      <c r="GJ397" s="263">
        <v>0</v>
      </c>
      <c r="GK397" s="263">
        <v>0</v>
      </c>
      <c r="GL397" s="263">
        <v>0</v>
      </c>
      <c r="GM397" s="263">
        <v>0</v>
      </c>
      <c r="GN397" s="263">
        <v>0</v>
      </c>
      <c r="GO397" s="263">
        <v>0</v>
      </c>
      <c r="GP397" s="263">
        <v>0</v>
      </c>
      <c r="GQ397" s="263">
        <v>0</v>
      </c>
      <c r="GR397" s="263">
        <v>0</v>
      </c>
      <c r="GS397" s="263">
        <v>0</v>
      </c>
      <c r="GT397" s="263"/>
      <c r="GU397" s="263"/>
      <c r="GV397" s="263"/>
      <c r="GW397" s="263"/>
      <c r="GX397" s="263"/>
      <c r="GY397" s="263"/>
      <c r="GZ397" s="263"/>
      <c r="HA397" s="263"/>
      <c r="HB397" s="263">
        <v>0</v>
      </c>
      <c r="HC397" s="263"/>
      <c r="HD397" s="263"/>
      <c r="HE397" s="263"/>
      <c r="HF397" s="263"/>
      <c r="HG397" s="263"/>
      <c r="HH397" s="263"/>
      <c r="HI397" s="263"/>
      <c r="HJ397" s="263"/>
      <c r="HK397" s="263"/>
      <c r="HL397" s="263"/>
      <c r="HM397" s="263"/>
      <c r="HN397" s="263"/>
      <c r="HO397" s="263"/>
      <c r="HP397" s="263"/>
      <c r="HQ397" s="263"/>
      <c r="HR397" s="263"/>
      <c r="HS397" s="263"/>
      <c r="HT397" s="263"/>
      <c r="HU397" s="263"/>
      <c r="HV397" s="263"/>
      <c r="HW397" s="263"/>
      <c r="HX397" s="263"/>
      <c r="HY397" s="263"/>
      <c r="HZ397" s="263"/>
      <c r="IA397" s="263"/>
      <c r="IB397" s="278"/>
      <c r="IC397" s="263"/>
      <c r="ID397" s="263"/>
      <c r="IE397" s="263"/>
      <c r="IF397" s="263"/>
      <c r="IG397" s="263"/>
      <c r="IH397" s="263"/>
      <c r="II397" s="263"/>
      <c r="IJ397" s="263"/>
      <c r="IK397" s="263"/>
      <c r="IL397" s="263"/>
      <c r="IM397" s="301"/>
      <c r="IN397" s="278"/>
      <c r="IO397" s="263"/>
      <c r="IP397" s="263"/>
      <c r="IQ397" s="263"/>
      <c r="IR397" s="263"/>
      <c r="IS397" s="278"/>
      <c r="IT397" s="278"/>
      <c r="IU397" s="278"/>
      <c r="IV397" s="278"/>
      <c r="IW397" s="278"/>
      <c r="IX397" s="278"/>
      <c r="IY397" s="278"/>
      <c r="IZ397" s="278"/>
    </row>
    <row r="398" spans="1:260" ht="54.75" customHeight="1" x14ac:dyDescent="0.15">
      <c r="A398" s="444"/>
      <c r="B398" s="293"/>
      <c r="C398" s="445" t="s">
        <v>8917</v>
      </c>
      <c r="D398" s="445" t="s">
        <v>7372</v>
      </c>
      <c r="E398" s="445" t="s">
        <v>8918</v>
      </c>
      <c r="F398" s="445"/>
      <c r="G398" s="445" t="s">
        <v>8187</v>
      </c>
      <c r="H398" s="445"/>
      <c r="I398" s="445"/>
      <c r="J398" s="445"/>
      <c r="K398" s="445" t="s">
        <v>8238</v>
      </c>
      <c r="L398" s="445" t="s">
        <v>8201</v>
      </c>
      <c r="M398" s="445"/>
      <c r="N398" s="445"/>
      <c r="O398" s="445"/>
      <c r="P398" s="445"/>
      <c r="Q398" s="445"/>
      <c r="R398" s="445"/>
      <c r="S398" s="445" t="s">
        <v>7560</v>
      </c>
      <c r="T398" s="293">
        <v>0</v>
      </c>
      <c r="U398" s="293">
        <v>0</v>
      </c>
      <c r="V398" s="293">
        <v>0</v>
      </c>
      <c r="W398" s="293">
        <v>0</v>
      </c>
      <c r="X398" s="293">
        <v>0</v>
      </c>
      <c r="Y398" s="293">
        <v>0</v>
      </c>
      <c r="Z398" s="293">
        <v>0</v>
      </c>
      <c r="AA398" s="293">
        <v>0</v>
      </c>
      <c r="AB398" s="293">
        <v>0</v>
      </c>
      <c r="AC398" s="293"/>
      <c r="AD398" s="293"/>
      <c r="AE398" s="293">
        <v>0</v>
      </c>
      <c r="AF398" s="293">
        <v>0</v>
      </c>
      <c r="AG398" s="293"/>
      <c r="AH398" s="293"/>
      <c r="AI398" s="293"/>
      <c r="AJ398" s="293">
        <v>0</v>
      </c>
      <c r="AK398" s="293">
        <v>0</v>
      </c>
      <c r="AL398" s="293">
        <v>0</v>
      </c>
      <c r="AM398" s="293">
        <v>0</v>
      </c>
      <c r="AN398" s="293">
        <v>0</v>
      </c>
      <c r="AO398" s="293">
        <v>0</v>
      </c>
      <c r="AP398" s="293">
        <v>0</v>
      </c>
      <c r="AQ398" s="293">
        <v>0</v>
      </c>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c r="BN398" s="293"/>
      <c r="BO398" s="293"/>
      <c r="BP398" s="293"/>
      <c r="BQ398" s="293"/>
      <c r="BR398" s="293"/>
      <c r="BS398" s="293"/>
      <c r="BT398" s="293"/>
      <c r="BU398" s="293"/>
      <c r="BV398" s="293"/>
      <c r="BW398" s="293"/>
      <c r="BX398" s="293"/>
      <c r="BY398" s="293"/>
      <c r="BZ398" s="293"/>
      <c r="CA398" s="293"/>
      <c r="CB398" s="293"/>
      <c r="CC398" s="293"/>
      <c r="CD398" s="293"/>
      <c r="CE398" s="293"/>
      <c r="CF398" s="293"/>
      <c r="CG398" s="293"/>
      <c r="CH398" s="293"/>
      <c r="CI398" s="293"/>
      <c r="CJ398" s="293"/>
      <c r="CK398" s="293"/>
      <c r="CL398" s="293"/>
      <c r="CM398" s="293"/>
      <c r="CN398" s="293"/>
      <c r="CO398" s="293">
        <v>0</v>
      </c>
      <c r="CP398" s="293"/>
      <c r="CQ398" s="293"/>
      <c r="CR398" s="294">
        <v>8</v>
      </c>
      <c r="CS398" s="294">
        <v>1694629080</v>
      </c>
      <c r="CT398" s="294">
        <v>1694629080</v>
      </c>
      <c r="CU398" s="294">
        <v>1694629080</v>
      </c>
      <c r="CV398" s="445" t="s">
        <v>6316</v>
      </c>
      <c r="CW398" s="445" t="s">
        <v>547</v>
      </c>
      <c r="CX398" s="295"/>
      <c r="CY398" s="295"/>
      <c r="CZ398" s="293"/>
      <c r="DA398" s="293"/>
      <c r="DB398" s="293"/>
      <c r="DC398" s="295"/>
      <c r="DD398" s="295"/>
      <c r="DE398" s="296"/>
      <c r="DF398" s="296"/>
      <c r="DG398" s="293"/>
      <c r="DH398" s="295"/>
      <c r="DI398" s="295"/>
      <c r="DJ398" s="293"/>
      <c r="DK398" s="293"/>
      <c r="DL398" s="296"/>
      <c r="DM398" s="296"/>
      <c r="DN398" s="293">
        <v>0</v>
      </c>
      <c r="DO398" s="293">
        <v>0</v>
      </c>
      <c r="DP398" s="293">
        <v>0</v>
      </c>
      <c r="DQ398" s="293">
        <v>0</v>
      </c>
      <c r="DR398" s="293">
        <v>0</v>
      </c>
      <c r="DS398" s="293">
        <v>0</v>
      </c>
      <c r="DT398" s="293">
        <v>0</v>
      </c>
      <c r="DU398" s="293">
        <v>0</v>
      </c>
      <c r="DV398" s="293">
        <v>0</v>
      </c>
      <c r="DW398" s="293"/>
      <c r="DX398" s="293"/>
      <c r="DY398" s="293"/>
      <c r="DZ398" s="293"/>
      <c r="EA398" s="293"/>
      <c r="EB398" s="293"/>
      <c r="EC398" s="295"/>
      <c r="ED398" s="293"/>
      <c r="EE398" s="293"/>
      <c r="EF398" s="293"/>
      <c r="EG398" s="293"/>
      <c r="EH398" s="293"/>
      <c r="EI398" s="293"/>
      <c r="EJ398" s="293"/>
      <c r="EK398" s="293"/>
      <c r="EL398" s="293"/>
      <c r="EM398" s="293"/>
      <c r="EN398" s="293"/>
      <c r="EO398" s="293"/>
      <c r="EP398" s="293"/>
      <c r="EQ398" s="293"/>
      <c r="ER398" s="293"/>
      <c r="ES398" s="293"/>
      <c r="ET398" s="293"/>
      <c r="EU398" s="293"/>
      <c r="EV398" s="293"/>
      <c r="EW398" s="293"/>
      <c r="EX398" s="293"/>
      <c r="EY398" s="293"/>
      <c r="EZ398" s="293"/>
      <c r="FA398" s="293"/>
      <c r="FB398" s="293"/>
      <c r="FC398" s="295"/>
      <c r="FD398" s="293"/>
      <c r="FE398" s="293"/>
      <c r="FF398" s="293"/>
      <c r="FG398" s="295"/>
      <c r="FH398" s="293"/>
      <c r="FI398" s="293"/>
      <c r="FJ398" s="293"/>
      <c r="FK398" s="295"/>
      <c r="FL398" s="293"/>
      <c r="FM398" s="293"/>
      <c r="FN398" s="293"/>
      <c r="FO398" s="293"/>
      <c r="FP398" s="293"/>
      <c r="FQ398" s="295"/>
      <c r="FR398" s="293"/>
      <c r="FS398" s="293"/>
      <c r="FT398" s="295"/>
      <c r="FU398" s="293"/>
      <c r="FV398" s="293"/>
      <c r="FW398" s="295"/>
      <c r="FX398" s="293"/>
      <c r="FY398" s="293"/>
      <c r="FZ398" s="295"/>
      <c r="GA398" s="293"/>
      <c r="GB398" s="293"/>
      <c r="GC398" s="293"/>
      <c r="GD398" s="293"/>
      <c r="GE398" s="293"/>
      <c r="GF398" s="293"/>
      <c r="GG398" s="293"/>
      <c r="GH398" s="293"/>
      <c r="GI398" s="293"/>
      <c r="GJ398" s="293"/>
      <c r="GK398" s="293"/>
      <c r="GL398" s="293"/>
      <c r="GM398" s="293"/>
      <c r="GN398" s="293"/>
      <c r="GO398" s="293"/>
      <c r="GP398" s="293"/>
      <c r="GQ398" s="293"/>
      <c r="GR398" s="293"/>
      <c r="GS398" s="293"/>
      <c r="GT398" s="293"/>
      <c r="GU398" s="293"/>
      <c r="GV398" s="293"/>
      <c r="GW398" s="293"/>
      <c r="GX398" s="293"/>
      <c r="GY398" s="293"/>
      <c r="GZ398" s="293"/>
      <c r="HA398" s="293"/>
      <c r="HB398" s="293"/>
      <c r="HC398" s="293"/>
      <c r="HD398" s="293"/>
      <c r="HE398" s="293"/>
      <c r="HF398" s="293"/>
      <c r="HG398" s="293"/>
      <c r="HH398" s="293"/>
      <c r="HI398" s="293"/>
      <c r="HJ398" s="293"/>
      <c r="HK398" s="293"/>
      <c r="HL398" s="293"/>
      <c r="HM398" s="293"/>
      <c r="HN398" s="293"/>
      <c r="HO398" s="293"/>
      <c r="HP398" s="293"/>
      <c r="HQ398" s="293"/>
      <c r="HR398" s="293"/>
      <c r="HS398" s="293"/>
      <c r="HT398" s="293"/>
      <c r="HU398" s="293"/>
      <c r="HV398" s="293"/>
      <c r="HW398" s="293"/>
      <c r="HX398" s="293"/>
      <c r="HY398" s="293"/>
      <c r="HZ398" s="293"/>
      <c r="IA398" s="293"/>
      <c r="IB398" s="444"/>
      <c r="IC398" s="293"/>
      <c r="ID398" s="293"/>
      <c r="IE398" s="293"/>
      <c r="IF398" s="293"/>
      <c r="IG398" s="293"/>
      <c r="IH398" s="293"/>
      <c r="II398" s="293"/>
      <c r="IJ398" s="293"/>
      <c r="IK398" s="293"/>
      <c r="IL398" s="293"/>
      <c r="IM398" s="295"/>
      <c r="IN398" s="444"/>
      <c r="IO398" s="293"/>
      <c r="IP398" s="293"/>
      <c r="IQ398" s="293"/>
      <c r="IR398" s="293"/>
      <c r="IS398" s="444"/>
      <c r="IT398" s="444"/>
      <c r="IU398" s="444"/>
      <c r="IV398" s="444"/>
      <c r="IW398" s="444"/>
      <c r="IX398" s="444"/>
      <c r="IY398" s="444"/>
      <c r="IZ398" s="444"/>
    </row>
    <row r="399" spans="1:260" ht="54.75" customHeight="1" x14ac:dyDescent="0.15">
      <c r="A399" s="278"/>
      <c r="B399" s="263"/>
      <c r="C399" s="279" t="s">
        <v>8919</v>
      </c>
      <c r="D399" s="279" t="s">
        <v>7558</v>
      </c>
      <c r="E399" s="279" t="s">
        <v>8920</v>
      </c>
      <c r="F399" s="279"/>
      <c r="G399" s="279"/>
      <c r="H399" s="279"/>
      <c r="I399" s="279"/>
      <c r="J399" s="279"/>
      <c r="K399" s="279" t="s">
        <v>8240</v>
      </c>
      <c r="L399" s="279" t="s">
        <v>8201</v>
      </c>
      <c r="M399" s="279" t="s">
        <v>7082</v>
      </c>
      <c r="N399" s="279"/>
      <c r="O399" s="279"/>
      <c r="P399" s="279"/>
      <c r="Q399" s="279"/>
      <c r="R399" s="279"/>
      <c r="S399" s="279"/>
      <c r="T399" s="263"/>
      <c r="U399" s="263"/>
      <c r="V399" s="263"/>
      <c r="W399" s="263"/>
      <c r="X399" s="263"/>
      <c r="Y399" s="263"/>
      <c r="Z399" s="263"/>
      <c r="AA399" s="263"/>
      <c r="AB399" s="263"/>
      <c r="AC399" s="263"/>
      <c r="AD399" s="263"/>
      <c r="AE399" s="263"/>
      <c r="AF399" s="263"/>
      <c r="AG399" s="263"/>
      <c r="AH399" s="263"/>
      <c r="AI399" s="263"/>
      <c r="AJ399" s="263"/>
      <c r="AK399" s="263"/>
      <c r="AL399" s="263"/>
      <c r="AM399" s="263"/>
      <c r="AN399" s="263"/>
      <c r="AO399" s="263"/>
      <c r="AP399" s="263"/>
      <c r="AQ399" s="263"/>
      <c r="AR399" s="263"/>
      <c r="AS399" s="263"/>
      <c r="AT399" s="263"/>
      <c r="AU399" s="263"/>
      <c r="AV399" s="263"/>
      <c r="AW399" s="263"/>
      <c r="AX399" s="263"/>
      <c r="AY399" s="263"/>
      <c r="AZ399" s="263"/>
      <c r="BA399" s="263"/>
      <c r="BB399" s="263"/>
      <c r="BC399" s="263"/>
      <c r="BD399" s="263"/>
      <c r="BE399" s="263"/>
      <c r="BF399" s="263"/>
      <c r="BG399" s="263"/>
      <c r="BH399" s="263"/>
      <c r="BI399" s="263"/>
      <c r="BJ399" s="263"/>
      <c r="BK399" s="263"/>
      <c r="BL399" s="263"/>
      <c r="BM399" s="263"/>
      <c r="BN399" s="263"/>
      <c r="BO399" s="263"/>
      <c r="BP399" s="263"/>
      <c r="BQ399" s="263"/>
      <c r="BR399" s="263"/>
      <c r="BS399" s="263"/>
      <c r="BT399" s="263"/>
      <c r="BU399" s="263"/>
      <c r="BV399" s="263"/>
      <c r="BW399" s="263"/>
      <c r="BX399" s="263"/>
      <c r="BY399" s="263"/>
      <c r="BZ399" s="263"/>
      <c r="CA399" s="263"/>
      <c r="CB399" s="263"/>
      <c r="CC399" s="263"/>
      <c r="CD399" s="263"/>
      <c r="CE399" s="263"/>
      <c r="CF399" s="263"/>
      <c r="CG399" s="263"/>
      <c r="CH399" s="263"/>
      <c r="CI399" s="263"/>
      <c r="CJ399" s="263"/>
      <c r="CK399" s="263"/>
      <c r="CL399" s="263"/>
      <c r="CM399" s="263"/>
      <c r="CN399" s="263"/>
      <c r="CO399" s="263"/>
      <c r="CP399" s="263"/>
      <c r="CQ399" s="263"/>
      <c r="CR399" s="264">
        <v>8</v>
      </c>
      <c r="CS399" s="264">
        <v>1710629137</v>
      </c>
      <c r="CT399" s="264">
        <v>1710629137</v>
      </c>
      <c r="CU399" s="264">
        <v>0</v>
      </c>
      <c r="CV399" s="279" t="s">
        <v>7559</v>
      </c>
      <c r="CW399" s="279" t="s">
        <v>573</v>
      </c>
      <c r="CX399" s="301"/>
      <c r="CY399" s="301"/>
      <c r="CZ399" s="263"/>
      <c r="DA399" s="263"/>
      <c r="DB399" s="263"/>
      <c r="DC399" s="301"/>
      <c r="DD399" s="301"/>
      <c r="DE399" s="274"/>
      <c r="DF399" s="274"/>
      <c r="DG399" s="263"/>
      <c r="DH399" s="301"/>
      <c r="DI399" s="301"/>
      <c r="DJ399" s="263"/>
      <c r="DK399" s="263"/>
      <c r="DL399" s="274"/>
      <c r="DM399" s="274"/>
      <c r="DN399" s="263">
        <v>0</v>
      </c>
      <c r="DO399" s="263">
        <v>0</v>
      </c>
      <c r="DP399" s="263">
        <v>0</v>
      </c>
      <c r="DQ399" s="263">
        <v>0</v>
      </c>
      <c r="DR399" s="263">
        <v>0</v>
      </c>
      <c r="DS399" s="263">
        <v>0</v>
      </c>
      <c r="DT399" s="263">
        <v>0</v>
      </c>
      <c r="DU399" s="263">
        <v>0</v>
      </c>
      <c r="DV399" s="263">
        <v>0</v>
      </c>
      <c r="DW399" s="263">
        <v>0</v>
      </c>
      <c r="DX399" s="263">
        <v>0</v>
      </c>
      <c r="DY399" s="263">
        <v>0</v>
      </c>
      <c r="DZ399" s="263">
        <v>0</v>
      </c>
      <c r="EA399" s="263">
        <v>0</v>
      </c>
      <c r="EB399" s="263">
        <v>0</v>
      </c>
      <c r="EC399" s="301"/>
      <c r="ED399" s="263">
        <v>0</v>
      </c>
      <c r="EE399" s="263">
        <v>0</v>
      </c>
      <c r="EF399" s="263">
        <v>0</v>
      </c>
      <c r="EG399" s="263">
        <v>0</v>
      </c>
      <c r="EH399" s="263">
        <v>0</v>
      </c>
      <c r="EI399" s="263">
        <v>0</v>
      </c>
      <c r="EJ399" s="263">
        <v>0</v>
      </c>
      <c r="EK399" s="263">
        <v>0</v>
      </c>
      <c r="EL399" s="263">
        <v>0</v>
      </c>
      <c r="EM399" s="263">
        <v>0</v>
      </c>
      <c r="EN399" s="263">
        <v>0</v>
      </c>
      <c r="EO399" s="263">
        <v>0</v>
      </c>
      <c r="EP399" s="263">
        <v>0</v>
      </c>
      <c r="EQ399" s="263">
        <v>0</v>
      </c>
      <c r="ER399" s="263">
        <v>0</v>
      </c>
      <c r="ES399" s="263">
        <v>0</v>
      </c>
      <c r="ET399" s="263">
        <v>0</v>
      </c>
      <c r="EU399" s="263">
        <v>0</v>
      </c>
      <c r="EV399" s="263">
        <v>0</v>
      </c>
      <c r="EW399" s="263">
        <v>0</v>
      </c>
      <c r="EX399" s="263">
        <v>0</v>
      </c>
      <c r="EY399" s="263">
        <v>0</v>
      </c>
      <c r="EZ399" s="263">
        <v>0</v>
      </c>
      <c r="FA399" s="263">
        <v>0</v>
      </c>
      <c r="FB399" s="263">
        <v>0</v>
      </c>
      <c r="FC399" s="301"/>
      <c r="FD399" s="263">
        <v>0</v>
      </c>
      <c r="FE399" s="263">
        <v>0</v>
      </c>
      <c r="FF399" s="263">
        <v>0</v>
      </c>
      <c r="FG399" s="301"/>
      <c r="FH399" s="263">
        <v>0</v>
      </c>
      <c r="FI399" s="263">
        <v>0</v>
      </c>
      <c r="FJ399" s="263">
        <v>0</v>
      </c>
      <c r="FK399" s="301"/>
      <c r="FL399" s="263">
        <v>0</v>
      </c>
      <c r="FM399" s="263">
        <v>0</v>
      </c>
      <c r="FN399" s="263">
        <v>0</v>
      </c>
      <c r="FO399" s="263">
        <v>0</v>
      </c>
      <c r="FP399" s="263">
        <v>0</v>
      </c>
      <c r="FQ399" s="301"/>
      <c r="FR399" s="263">
        <v>0</v>
      </c>
      <c r="FS399" s="263">
        <v>0</v>
      </c>
      <c r="FT399" s="301"/>
      <c r="FU399" s="263">
        <v>0</v>
      </c>
      <c r="FV399" s="263">
        <v>0</v>
      </c>
      <c r="FW399" s="301"/>
      <c r="FX399" s="263">
        <v>0</v>
      </c>
      <c r="FY399" s="263">
        <v>0</v>
      </c>
      <c r="FZ399" s="301"/>
      <c r="GA399" s="263">
        <v>0</v>
      </c>
      <c r="GB399" s="263">
        <v>0</v>
      </c>
      <c r="GC399" s="263">
        <v>0</v>
      </c>
      <c r="GD399" s="263">
        <v>0</v>
      </c>
      <c r="GE399" s="263">
        <v>0</v>
      </c>
      <c r="GF399" s="263">
        <v>0</v>
      </c>
      <c r="GG399" s="263">
        <v>0</v>
      </c>
      <c r="GH399" s="263">
        <v>0</v>
      </c>
      <c r="GI399" s="263">
        <v>0</v>
      </c>
      <c r="GJ399" s="263">
        <v>0</v>
      </c>
      <c r="GK399" s="263">
        <v>0</v>
      </c>
      <c r="GL399" s="263">
        <v>0</v>
      </c>
      <c r="GM399" s="263">
        <v>0</v>
      </c>
      <c r="GN399" s="263">
        <v>0</v>
      </c>
      <c r="GO399" s="263">
        <v>0</v>
      </c>
      <c r="GP399" s="263">
        <v>0</v>
      </c>
      <c r="GQ399" s="263">
        <v>0</v>
      </c>
      <c r="GR399" s="263">
        <v>0</v>
      </c>
      <c r="GS399" s="263">
        <v>0</v>
      </c>
      <c r="GT399" s="263"/>
      <c r="GU399" s="263"/>
      <c r="GV399" s="263"/>
      <c r="GW399" s="263"/>
      <c r="GX399" s="263"/>
      <c r="GY399" s="263"/>
      <c r="GZ399" s="263"/>
      <c r="HA399" s="263"/>
      <c r="HB399" s="263">
        <v>0</v>
      </c>
      <c r="HC399" s="263"/>
      <c r="HD399" s="263"/>
      <c r="HE399" s="263"/>
      <c r="HF399" s="263"/>
      <c r="HG399" s="263"/>
      <c r="HH399" s="263"/>
      <c r="HI399" s="263"/>
      <c r="HJ399" s="263"/>
      <c r="HK399" s="263"/>
      <c r="HL399" s="263"/>
      <c r="HM399" s="263"/>
      <c r="HN399" s="263"/>
      <c r="HO399" s="263"/>
      <c r="HP399" s="263"/>
      <c r="HQ399" s="263"/>
      <c r="HR399" s="263"/>
      <c r="HS399" s="263"/>
      <c r="HT399" s="263"/>
      <c r="HU399" s="263"/>
      <c r="HV399" s="263"/>
      <c r="HW399" s="263"/>
      <c r="HX399" s="263"/>
      <c r="HY399" s="263"/>
      <c r="HZ399" s="263"/>
      <c r="IA399" s="263"/>
      <c r="IB399" s="278"/>
      <c r="IC399" s="263"/>
      <c r="ID399" s="263"/>
      <c r="IE399" s="263"/>
      <c r="IF399" s="263"/>
      <c r="IG399" s="263"/>
      <c r="IH399" s="263"/>
      <c r="II399" s="263"/>
      <c r="IJ399" s="263"/>
      <c r="IK399" s="263"/>
      <c r="IL399" s="263"/>
      <c r="IM399" s="301"/>
      <c r="IN399" s="278"/>
      <c r="IO399" s="263"/>
      <c r="IP399" s="263"/>
      <c r="IQ399" s="263"/>
      <c r="IR399" s="263"/>
      <c r="IS399" s="278"/>
      <c r="IT399" s="278"/>
      <c r="IU399" s="278"/>
      <c r="IV399" s="278"/>
      <c r="IW399" s="278"/>
      <c r="IX399" s="278"/>
      <c r="IY399" s="278"/>
      <c r="IZ399" s="278"/>
    </row>
    <row r="400" spans="1:260" ht="54.75" customHeight="1" x14ac:dyDescent="0.15">
      <c r="A400" s="444"/>
      <c r="B400" s="293"/>
      <c r="C400" s="445" t="s">
        <v>8921</v>
      </c>
      <c r="D400" s="445" t="s">
        <v>7372</v>
      </c>
      <c r="E400" s="445" t="s">
        <v>8922</v>
      </c>
      <c r="F400" s="445"/>
      <c r="G400" s="445" t="s">
        <v>8187</v>
      </c>
      <c r="H400" s="445"/>
      <c r="I400" s="445"/>
      <c r="J400" s="445"/>
      <c r="K400" s="445" t="s">
        <v>8233</v>
      </c>
      <c r="L400" s="445" t="s">
        <v>8201</v>
      </c>
      <c r="M400" s="445"/>
      <c r="N400" s="445"/>
      <c r="O400" s="445"/>
      <c r="P400" s="445"/>
      <c r="Q400" s="445"/>
      <c r="R400" s="445"/>
      <c r="S400" s="445" t="s">
        <v>7560</v>
      </c>
      <c r="T400" s="293">
        <v>0</v>
      </c>
      <c r="U400" s="293">
        <v>0</v>
      </c>
      <c r="V400" s="293">
        <v>0</v>
      </c>
      <c r="W400" s="293">
        <v>0</v>
      </c>
      <c r="X400" s="293">
        <v>0</v>
      </c>
      <c r="Y400" s="293">
        <v>0</v>
      </c>
      <c r="Z400" s="293">
        <v>0</v>
      </c>
      <c r="AA400" s="293">
        <v>0</v>
      </c>
      <c r="AB400" s="293">
        <v>0</v>
      </c>
      <c r="AC400" s="293"/>
      <c r="AD400" s="293"/>
      <c r="AE400" s="293">
        <v>0</v>
      </c>
      <c r="AF400" s="293">
        <v>0</v>
      </c>
      <c r="AG400" s="293"/>
      <c r="AH400" s="293"/>
      <c r="AI400" s="293"/>
      <c r="AJ400" s="293">
        <v>0</v>
      </c>
      <c r="AK400" s="293">
        <v>0</v>
      </c>
      <c r="AL400" s="293">
        <v>0</v>
      </c>
      <c r="AM400" s="293">
        <v>0</v>
      </c>
      <c r="AN400" s="293">
        <v>0</v>
      </c>
      <c r="AO400" s="293">
        <v>0</v>
      </c>
      <c r="AP400" s="293">
        <v>0</v>
      </c>
      <c r="AQ400" s="293">
        <v>0</v>
      </c>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c r="BN400" s="293"/>
      <c r="BO400" s="293"/>
      <c r="BP400" s="293"/>
      <c r="BQ400" s="293"/>
      <c r="BR400" s="293"/>
      <c r="BS400" s="293"/>
      <c r="BT400" s="293"/>
      <c r="BU400" s="293"/>
      <c r="BV400" s="293"/>
      <c r="BW400" s="293"/>
      <c r="BX400" s="293"/>
      <c r="BY400" s="293"/>
      <c r="BZ400" s="293"/>
      <c r="CA400" s="293"/>
      <c r="CB400" s="293"/>
      <c r="CC400" s="293"/>
      <c r="CD400" s="293"/>
      <c r="CE400" s="293"/>
      <c r="CF400" s="293"/>
      <c r="CG400" s="293"/>
      <c r="CH400" s="293"/>
      <c r="CI400" s="293"/>
      <c r="CJ400" s="293"/>
      <c r="CK400" s="293"/>
      <c r="CL400" s="293"/>
      <c r="CM400" s="293"/>
      <c r="CN400" s="293"/>
      <c r="CO400" s="293">
        <v>0</v>
      </c>
      <c r="CP400" s="293"/>
      <c r="CQ400" s="293"/>
      <c r="CR400" s="294">
        <v>8</v>
      </c>
      <c r="CS400" s="294">
        <v>1710629137</v>
      </c>
      <c r="CT400" s="294">
        <v>1710629137</v>
      </c>
      <c r="CU400" s="294">
        <v>1710629137</v>
      </c>
      <c r="CV400" s="445" t="s">
        <v>6316</v>
      </c>
      <c r="CW400" s="445" t="s">
        <v>547</v>
      </c>
      <c r="CX400" s="295"/>
      <c r="CY400" s="295"/>
      <c r="CZ400" s="293"/>
      <c r="DA400" s="293"/>
      <c r="DB400" s="293"/>
      <c r="DC400" s="295"/>
      <c r="DD400" s="295"/>
      <c r="DE400" s="296"/>
      <c r="DF400" s="296"/>
      <c r="DG400" s="293"/>
      <c r="DH400" s="295"/>
      <c r="DI400" s="295"/>
      <c r="DJ400" s="293"/>
      <c r="DK400" s="293"/>
      <c r="DL400" s="296"/>
      <c r="DM400" s="296"/>
      <c r="DN400" s="293">
        <v>0</v>
      </c>
      <c r="DO400" s="293">
        <v>0</v>
      </c>
      <c r="DP400" s="293">
        <v>0</v>
      </c>
      <c r="DQ400" s="293">
        <v>0</v>
      </c>
      <c r="DR400" s="293">
        <v>0</v>
      </c>
      <c r="DS400" s="293">
        <v>0</v>
      </c>
      <c r="DT400" s="293">
        <v>0</v>
      </c>
      <c r="DU400" s="293">
        <v>0</v>
      </c>
      <c r="DV400" s="293">
        <v>0</v>
      </c>
      <c r="DW400" s="293"/>
      <c r="DX400" s="293"/>
      <c r="DY400" s="293"/>
      <c r="DZ400" s="293"/>
      <c r="EA400" s="293"/>
      <c r="EB400" s="293"/>
      <c r="EC400" s="295"/>
      <c r="ED400" s="293"/>
      <c r="EE400" s="293"/>
      <c r="EF400" s="293"/>
      <c r="EG400" s="293"/>
      <c r="EH400" s="293"/>
      <c r="EI400" s="293"/>
      <c r="EJ400" s="293"/>
      <c r="EK400" s="293"/>
      <c r="EL400" s="293"/>
      <c r="EM400" s="293"/>
      <c r="EN400" s="293"/>
      <c r="EO400" s="293"/>
      <c r="EP400" s="293"/>
      <c r="EQ400" s="293"/>
      <c r="ER400" s="293"/>
      <c r="ES400" s="293"/>
      <c r="ET400" s="293"/>
      <c r="EU400" s="293"/>
      <c r="EV400" s="293"/>
      <c r="EW400" s="293"/>
      <c r="EX400" s="293"/>
      <c r="EY400" s="293"/>
      <c r="EZ400" s="293"/>
      <c r="FA400" s="293"/>
      <c r="FB400" s="293"/>
      <c r="FC400" s="295"/>
      <c r="FD400" s="293"/>
      <c r="FE400" s="293"/>
      <c r="FF400" s="293"/>
      <c r="FG400" s="295"/>
      <c r="FH400" s="293"/>
      <c r="FI400" s="293"/>
      <c r="FJ400" s="293"/>
      <c r="FK400" s="295"/>
      <c r="FL400" s="293"/>
      <c r="FM400" s="293"/>
      <c r="FN400" s="293"/>
      <c r="FO400" s="293"/>
      <c r="FP400" s="293"/>
      <c r="FQ400" s="295"/>
      <c r="FR400" s="293"/>
      <c r="FS400" s="293"/>
      <c r="FT400" s="295"/>
      <c r="FU400" s="293"/>
      <c r="FV400" s="293"/>
      <c r="FW400" s="295"/>
      <c r="FX400" s="293"/>
      <c r="FY400" s="293"/>
      <c r="FZ400" s="295"/>
      <c r="GA400" s="293"/>
      <c r="GB400" s="293"/>
      <c r="GC400" s="293"/>
      <c r="GD400" s="293"/>
      <c r="GE400" s="293"/>
      <c r="GF400" s="293"/>
      <c r="GG400" s="293"/>
      <c r="GH400" s="293"/>
      <c r="GI400" s="293"/>
      <c r="GJ400" s="293"/>
      <c r="GK400" s="293"/>
      <c r="GL400" s="293"/>
      <c r="GM400" s="293"/>
      <c r="GN400" s="293"/>
      <c r="GO400" s="293"/>
      <c r="GP400" s="293"/>
      <c r="GQ400" s="293"/>
      <c r="GR400" s="293"/>
      <c r="GS400" s="293"/>
      <c r="GT400" s="293"/>
      <c r="GU400" s="293"/>
      <c r="GV400" s="293"/>
      <c r="GW400" s="293"/>
      <c r="GX400" s="293"/>
      <c r="GY400" s="293"/>
      <c r="GZ400" s="293"/>
      <c r="HA400" s="293"/>
      <c r="HB400" s="293"/>
      <c r="HC400" s="293"/>
      <c r="HD400" s="293"/>
      <c r="HE400" s="293"/>
      <c r="HF400" s="293"/>
      <c r="HG400" s="293"/>
      <c r="HH400" s="293"/>
      <c r="HI400" s="293"/>
      <c r="HJ400" s="293"/>
      <c r="HK400" s="293"/>
      <c r="HL400" s="293"/>
      <c r="HM400" s="293"/>
      <c r="HN400" s="293"/>
      <c r="HO400" s="293"/>
      <c r="HP400" s="293"/>
      <c r="HQ400" s="293"/>
      <c r="HR400" s="293"/>
      <c r="HS400" s="293"/>
      <c r="HT400" s="293"/>
      <c r="HU400" s="293"/>
      <c r="HV400" s="293"/>
      <c r="HW400" s="293"/>
      <c r="HX400" s="293"/>
      <c r="HY400" s="293"/>
      <c r="HZ400" s="293"/>
      <c r="IA400" s="293"/>
      <c r="IB400" s="444"/>
      <c r="IC400" s="293"/>
      <c r="ID400" s="293"/>
      <c r="IE400" s="293"/>
      <c r="IF400" s="293"/>
      <c r="IG400" s="293"/>
      <c r="IH400" s="293"/>
      <c r="II400" s="293"/>
      <c r="IJ400" s="293"/>
      <c r="IK400" s="293"/>
      <c r="IL400" s="293"/>
      <c r="IM400" s="295"/>
      <c r="IN400" s="444"/>
      <c r="IO400" s="293"/>
      <c r="IP400" s="293"/>
      <c r="IQ400" s="293"/>
      <c r="IR400" s="293"/>
      <c r="IS400" s="444"/>
      <c r="IT400" s="444"/>
      <c r="IU400" s="444"/>
      <c r="IV400" s="444"/>
      <c r="IW400" s="444"/>
      <c r="IX400" s="444"/>
      <c r="IY400" s="444"/>
      <c r="IZ400" s="444"/>
    </row>
    <row r="401" spans="1:260" ht="54.75" customHeight="1" x14ac:dyDescent="0.15">
      <c r="A401" s="278"/>
      <c r="B401" s="263"/>
      <c r="C401" s="279" t="s">
        <v>23246</v>
      </c>
      <c r="D401" s="279" t="s">
        <v>7040</v>
      </c>
      <c r="E401" s="279" t="s">
        <v>23247</v>
      </c>
      <c r="F401" s="279" t="s">
        <v>22452</v>
      </c>
      <c r="G401" s="279" t="s">
        <v>23248</v>
      </c>
      <c r="H401" s="279" t="s">
        <v>7058</v>
      </c>
      <c r="I401" s="279" t="s">
        <v>7059</v>
      </c>
      <c r="J401" s="279"/>
      <c r="K401" s="279" t="s">
        <v>22454</v>
      </c>
      <c r="L401" s="279" t="s">
        <v>23249</v>
      </c>
      <c r="M401" s="279" t="s">
        <v>9032</v>
      </c>
      <c r="N401" s="279"/>
      <c r="O401" s="279"/>
      <c r="P401" s="279"/>
      <c r="Q401" s="279" t="s">
        <v>7580</v>
      </c>
      <c r="R401" s="279"/>
      <c r="S401" s="279"/>
      <c r="T401" s="263"/>
      <c r="U401" s="263"/>
      <c r="V401" s="263"/>
      <c r="W401" s="263"/>
      <c r="X401" s="263"/>
      <c r="Y401" s="263"/>
      <c r="Z401" s="263"/>
      <c r="AA401" s="263"/>
      <c r="AB401" s="263"/>
      <c r="AC401" s="263"/>
      <c r="AD401" s="263"/>
      <c r="AE401" s="263"/>
      <c r="AF401" s="263"/>
      <c r="AG401" s="263"/>
      <c r="AH401" s="263"/>
      <c r="AI401" s="263"/>
      <c r="AJ401" s="263"/>
      <c r="AK401" s="263"/>
      <c r="AL401" s="263"/>
      <c r="AM401" s="263"/>
      <c r="AN401" s="263"/>
      <c r="AO401" s="263"/>
      <c r="AP401" s="263"/>
      <c r="AQ401" s="263"/>
      <c r="AR401" s="263">
        <v>0</v>
      </c>
      <c r="AS401" s="263">
        <v>0</v>
      </c>
      <c r="AT401" s="263">
        <v>0</v>
      </c>
      <c r="AU401" s="263">
        <v>0</v>
      </c>
      <c r="AV401" s="263">
        <v>0</v>
      </c>
      <c r="AW401" s="263">
        <v>0</v>
      </c>
      <c r="AX401" s="263">
        <v>0</v>
      </c>
      <c r="AY401" s="263">
        <v>0</v>
      </c>
      <c r="AZ401" s="263">
        <v>0</v>
      </c>
      <c r="BA401" s="263"/>
      <c r="BB401" s="263"/>
      <c r="BC401" s="263">
        <v>0</v>
      </c>
      <c r="BD401" s="263">
        <v>0</v>
      </c>
      <c r="BE401" s="263">
        <v>22.222222222222221</v>
      </c>
      <c r="BF401" s="263"/>
      <c r="BG401" s="263"/>
      <c r="BH401" s="263">
        <v>1.3964944985000001E-5</v>
      </c>
      <c r="BI401" s="263">
        <v>100</v>
      </c>
      <c r="BJ401" s="263">
        <v>0</v>
      </c>
      <c r="BK401" s="263">
        <v>0</v>
      </c>
      <c r="BL401" s="263">
        <v>7.8282090129999994E-6</v>
      </c>
      <c r="BM401" s="263">
        <v>100</v>
      </c>
      <c r="BN401" s="263">
        <v>0</v>
      </c>
      <c r="BO401" s="263"/>
      <c r="BP401" s="263">
        <v>0</v>
      </c>
      <c r="BQ401" s="263">
        <v>0</v>
      </c>
      <c r="BR401" s="263">
        <v>0</v>
      </c>
      <c r="BS401" s="263">
        <v>0</v>
      </c>
      <c r="BT401" s="263">
        <v>0</v>
      </c>
      <c r="BU401" s="263">
        <v>0</v>
      </c>
      <c r="BV401" s="263"/>
      <c r="BW401" s="263">
        <v>0</v>
      </c>
      <c r="BX401" s="263"/>
      <c r="BY401" s="263"/>
      <c r="BZ401" s="263"/>
      <c r="CA401" s="263">
        <v>0</v>
      </c>
      <c r="CB401" s="263">
        <v>0</v>
      </c>
      <c r="CC401" s="263">
        <v>22.222222222222221</v>
      </c>
      <c r="CD401" s="263"/>
      <c r="CE401" s="263"/>
      <c r="CF401" s="263">
        <v>4</v>
      </c>
      <c r="CG401" s="263">
        <v>4</v>
      </c>
      <c r="CH401" s="263">
        <v>0</v>
      </c>
      <c r="CI401" s="263">
        <v>0</v>
      </c>
      <c r="CJ401" s="263">
        <v>1</v>
      </c>
      <c r="CK401" s="263">
        <v>1</v>
      </c>
      <c r="CL401" s="263">
        <v>0</v>
      </c>
      <c r="CM401" s="263">
        <v>0</v>
      </c>
      <c r="CN401" s="263">
        <v>0</v>
      </c>
      <c r="CO401" s="263"/>
      <c r="CP401" s="263">
        <v>100</v>
      </c>
      <c r="CQ401" s="263">
        <v>0</v>
      </c>
      <c r="CR401" s="264">
        <v>8</v>
      </c>
      <c r="CS401" s="264">
        <v>1749581271</v>
      </c>
      <c r="CT401" s="264">
        <v>1749581271</v>
      </c>
      <c r="CU401" s="264">
        <v>1</v>
      </c>
      <c r="CV401" s="279" t="s">
        <v>6992</v>
      </c>
      <c r="CW401" s="279" t="s">
        <v>573</v>
      </c>
      <c r="CX401" s="301"/>
      <c r="CY401" s="301"/>
      <c r="CZ401" s="263"/>
      <c r="DA401" s="263"/>
      <c r="DB401" s="263"/>
      <c r="DC401" s="301"/>
      <c r="DD401" s="301"/>
      <c r="DE401" s="274"/>
      <c r="DF401" s="274"/>
      <c r="DG401" s="263"/>
      <c r="DH401" s="301"/>
      <c r="DI401" s="301"/>
      <c r="DJ401" s="263"/>
      <c r="DK401" s="263"/>
      <c r="DL401" s="274"/>
      <c r="DM401" s="274"/>
      <c r="DN401" s="263">
        <v>4</v>
      </c>
      <c r="DO401" s="263">
        <v>0</v>
      </c>
      <c r="DP401" s="263">
        <v>0</v>
      </c>
      <c r="DQ401" s="263">
        <v>0</v>
      </c>
      <c r="DR401" s="263">
        <v>0</v>
      </c>
      <c r="DS401" s="263">
        <v>0</v>
      </c>
      <c r="DT401" s="263">
        <v>4</v>
      </c>
      <c r="DU401" s="263">
        <v>4</v>
      </c>
      <c r="DV401" s="263">
        <v>0</v>
      </c>
      <c r="DW401" s="263">
        <v>0</v>
      </c>
      <c r="DX401" s="263">
        <v>0</v>
      </c>
      <c r="DY401" s="263">
        <v>0</v>
      </c>
      <c r="DZ401" s="263">
        <v>1</v>
      </c>
      <c r="EA401" s="263">
        <v>0</v>
      </c>
      <c r="EB401" s="263">
        <v>0</v>
      </c>
      <c r="EC401" s="301"/>
      <c r="ED401" s="263">
        <v>0</v>
      </c>
      <c r="EE401" s="263">
        <v>0</v>
      </c>
      <c r="EF401" s="263">
        <v>0</v>
      </c>
      <c r="EG401" s="263">
        <v>0</v>
      </c>
      <c r="EH401" s="263">
        <v>0</v>
      </c>
      <c r="EI401" s="263">
        <v>0</v>
      </c>
      <c r="EJ401" s="263">
        <v>0</v>
      </c>
      <c r="EK401" s="263">
        <v>0</v>
      </c>
      <c r="EL401" s="263">
        <v>0</v>
      </c>
      <c r="EM401" s="263">
        <v>0</v>
      </c>
      <c r="EN401" s="263">
        <v>0</v>
      </c>
      <c r="EO401" s="263">
        <v>0</v>
      </c>
      <c r="EP401" s="263">
        <v>0</v>
      </c>
      <c r="EQ401" s="263">
        <v>0</v>
      </c>
      <c r="ER401" s="263">
        <v>0</v>
      </c>
      <c r="ES401" s="263">
        <v>0</v>
      </c>
      <c r="ET401" s="263">
        <v>0</v>
      </c>
      <c r="EU401" s="263">
        <v>0</v>
      </c>
      <c r="EV401" s="263">
        <v>0</v>
      </c>
      <c r="EW401" s="263">
        <v>0</v>
      </c>
      <c r="EX401" s="263">
        <v>0</v>
      </c>
      <c r="EY401" s="263">
        <v>0</v>
      </c>
      <c r="EZ401" s="263">
        <v>0</v>
      </c>
      <c r="FA401" s="263">
        <v>0</v>
      </c>
      <c r="FB401" s="263">
        <v>0</v>
      </c>
      <c r="FC401" s="301"/>
      <c r="FD401" s="263">
        <v>0</v>
      </c>
      <c r="FE401" s="263">
        <v>0</v>
      </c>
      <c r="FF401" s="263">
        <v>0</v>
      </c>
      <c r="FG401" s="301"/>
      <c r="FH401" s="263">
        <v>0</v>
      </c>
      <c r="FI401" s="263">
        <v>0</v>
      </c>
      <c r="FJ401" s="263">
        <v>0</v>
      </c>
      <c r="FK401" s="301"/>
      <c r="FL401" s="263">
        <v>0</v>
      </c>
      <c r="FM401" s="263">
        <v>0</v>
      </c>
      <c r="FN401" s="263">
        <v>0</v>
      </c>
      <c r="FO401" s="263">
        <v>0</v>
      </c>
      <c r="FP401" s="263">
        <v>0</v>
      </c>
      <c r="FQ401" s="301"/>
      <c r="FR401" s="263">
        <v>0</v>
      </c>
      <c r="FS401" s="263">
        <v>0</v>
      </c>
      <c r="FT401" s="301"/>
      <c r="FU401" s="263">
        <v>0</v>
      </c>
      <c r="FV401" s="263">
        <v>0</v>
      </c>
      <c r="FW401" s="301"/>
      <c r="FX401" s="263">
        <v>0</v>
      </c>
      <c r="FY401" s="263">
        <v>0</v>
      </c>
      <c r="FZ401" s="301"/>
      <c r="GA401" s="263">
        <v>0</v>
      </c>
      <c r="GB401" s="263">
        <v>0</v>
      </c>
      <c r="GC401" s="263">
        <v>0</v>
      </c>
      <c r="GD401" s="263">
        <v>0</v>
      </c>
      <c r="GE401" s="263">
        <v>0</v>
      </c>
      <c r="GF401" s="263">
        <v>0</v>
      </c>
      <c r="GG401" s="263">
        <v>0</v>
      </c>
      <c r="GH401" s="263">
        <v>0</v>
      </c>
      <c r="GI401" s="263">
        <v>0</v>
      </c>
      <c r="GJ401" s="263">
        <v>1</v>
      </c>
      <c r="GK401" s="263">
        <v>0</v>
      </c>
      <c r="GL401" s="263">
        <v>1</v>
      </c>
      <c r="GM401" s="263">
        <v>0</v>
      </c>
      <c r="GN401" s="263">
        <v>1</v>
      </c>
      <c r="GO401" s="263">
        <v>0</v>
      </c>
      <c r="GP401" s="263">
        <v>0</v>
      </c>
      <c r="GQ401" s="263">
        <v>5</v>
      </c>
      <c r="GR401" s="263">
        <v>0</v>
      </c>
      <c r="GS401" s="263">
        <v>0</v>
      </c>
      <c r="GT401" s="263"/>
      <c r="GU401" s="263">
        <v>0</v>
      </c>
      <c r="GV401" s="263"/>
      <c r="GW401" s="263"/>
      <c r="GX401" s="263"/>
      <c r="GY401" s="263">
        <v>0</v>
      </c>
      <c r="GZ401" s="263"/>
      <c r="HA401" s="263"/>
      <c r="HB401" s="263">
        <v>0</v>
      </c>
      <c r="HC401" s="263">
        <v>0</v>
      </c>
      <c r="HD401" s="263"/>
      <c r="HE401" s="263"/>
      <c r="HF401" s="263"/>
      <c r="HG401" s="263"/>
      <c r="HH401" s="263"/>
      <c r="HI401" s="263"/>
      <c r="HJ401" s="263"/>
      <c r="HK401" s="263"/>
      <c r="HL401" s="263"/>
      <c r="HM401" s="263"/>
      <c r="HN401" s="263"/>
      <c r="HO401" s="263"/>
      <c r="HP401" s="263"/>
      <c r="HQ401" s="263"/>
      <c r="HR401" s="263"/>
      <c r="HS401" s="263"/>
      <c r="HT401" s="263"/>
      <c r="HU401" s="263"/>
      <c r="HV401" s="263"/>
      <c r="HW401" s="263"/>
      <c r="HX401" s="263"/>
      <c r="HY401" s="263"/>
      <c r="HZ401" s="263"/>
      <c r="IA401" s="263"/>
      <c r="IB401" s="278"/>
      <c r="IC401" s="263"/>
      <c r="ID401" s="263"/>
      <c r="IE401" s="263"/>
      <c r="IF401" s="263"/>
      <c r="IG401" s="263"/>
      <c r="IH401" s="263"/>
      <c r="II401" s="263"/>
      <c r="IJ401" s="263"/>
      <c r="IK401" s="263"/>
      <c r="IL401" s="263"/>
      <c r="IM401" s="301"/>
      <c r="IN401" s="278"/>
      <c r="IO401" s="263"/>
      <c r="IP401" s="263"/>
      <c r="IQ401" s="263"/>
      <c r="IR401" s="263"/>
      <c r="IS401" s="278"/>
      <c r="IT401" s="278"/>
      <c r="IU401" s="278"/>
      <c r="IV401" s="278"/>
      <c r="IW401" s="278"/>
      <c r="IX401" s="278"/>
      <c r="IY401" s="278"/>
      <c r="IZ401" s="278"/>
    </row>
    <row r="402" spans="1:260" ht="54.75" customHeight="1" x14ac:dyDescent="0.15">
      <c r="A402" s="278"/>
      <c r="B402" s="263"/>
      <c r="C402" s="279" t="s">
        <v>8923</v>
      </c>
      <c r="D402" s="279" t="s">
        <v>7040</v>
      </c>
      <c r="E402" s="279" t="s">
        <v>8924</v>
      </c>
      <c r="F402" s="279" t="s">
        <v>9087</v>
      </c>
      <c r="G402" s="279" t="s">
        <v>23250</v>
      </c>
      <c r="H402" s="279" t="s">
        <v>7245</v>
      </c>
      <c r="I402" s="279" t="s">
        <v>7581</v>
      </c>
      <c r="J402" s="279"/>
      <c r="K402" s="279" t="s">
        <v>23251</v>
      </c>
      <c r="L402" s="279" t="s">
        <v>23252</v>
      </c>
      <c r="M402" s="279" t="s">
        <v>9113</v>
      </c>
      <c r="N402" s="279"/>
      <c r="O402" s="279"/>
      <c r="P402" s="279" t="s">
        <v>7582</v>
      </c>
      <c r="Q402" s="279" t="s">
        <v>7583</v>
      </c>
      <c r="R402" s="279"/>
      <c r="S402" s="279" t="s">
        <v>7584</v>
      </c>
      <c r="T402" s="263"/>
      <c r="U402" s="263"/>
      <c r="V402" s="263"/>
      <c r="W402" s="263"/>
      <c r="X402" s="263"/>
      <c r="Y402" s="263"/>
      <c r="Z402" s="263"/>
      <c r="AA402" s="263"/>
      <c r="AB402" s="263"/>
      <c r="AC402" s="263"/>
      <c r="AD402" s="263"/>
      <c r="AE402" s="263"/>
      <c r="AF402" s="263"/>
      <c r="AG402" s="263"/>
      <c r="AH402" s="263"/>
      <c r="AI402" s="263"/>
      <c r="AJ402" s="263"/>
      <c r="AK402" s="263"/>
      <c r="AL402" s="263"/>
      <c r="AM402" s="263"/>
      <c r="AN402" s="263"/>
      <c r="AO402" s="263"/>
      <c r="AP402" s="263"/>
      <c r="AQ402" s="263"/>
      <c r="AR402" s="263">
        <v>50</v>
      </c>
      <c r="AS402" s="263">
        <v>50</v>
      </c>
      <c r="AT402" s="263">
        <v>100</v>
      </c>
      <c r="AU402" s="263">
        <v>0</v>
      </c>
      <c r="AV402" s="263">
        <v>0</v>
      </c>
      <c r="AW402" s="263">
        <v>0</v>
      </c>
      <c r="AX402" s="263">
        <v>0</v>
      </c>
      <c r="AY402" s="263">
        <v>0</v>
      </c>
      <c r="AZ402" s="263">
        <v>0</v>
      </c>
      <c r="BA402" s="263"/>
      <c r="BB402" s="263"/>
      <c r="BC402" s="263">
        <v>0</v>
      </c>
      <c r="BD402" s="263">
        <v>0</v>
      </c>
      <c r="BE402" s="263">
        <v>22.222222222222221</v>
      </c>
      <c r="BF402" s="263"/>
      <c r="BG402" s="263"/>
      <c r="BH402" s="263">
        <v>9.8058352452796996E-2</v>
      </c>
      <c r="BI402" s="263">
        <v>80</v>
      </c>
      <c r="BJ402" s="263">
        <v>50</v>
      </c>
      <c r="BK402" s="263">
        <v>0</v>
      </c>
      <c r="BL402" s="263">
        <v>0.101242227175564</v>
      </c>
      <c r="BM402" s="263">
        <v>100</v>
      </c>
      <c r="BN402" s="263">
        <v>0</v>
      </c>
      <c r="BO402" s="263"/>
      <c r="BP402" s="263">
        <v>1</v>
      </c>
      <c r="BQ402" s="263">
        <v>1</v>
      </c>
      <c r="BR402" s="263">
        <v>56166</v>
      </c>
      <c r="BS402" s="263">
        <v>0</v>
      </c>
      <c r="BT402" s="263">
        <v>0</v>
      </c>
      <c r="BU402" s="263">
        <v>0</v>
      </c>
      <c r="BV402" s="263"/>
      <c r="BW402" s="263">
        <v>0</v>
      </c>
      <c r="BX402" s="263"/>
      <c r="BY402" s="263"/>
      <c r="BZ402" s="263"/>
      <c r="CA402" s="263">
        <v>0</v>
      </c>
      <c r="CB402" s="263">
        <v>0</v>
      </c>
      <c r="CC402" s="263">
        <v>22.222222222222221</v>
      </c>
      <c r="CD402" s="263"/>
      <c r="CE402" s="263"/>
      <c r="CF402" s="263">
        <v>28087</v>
      </c>
      <c r="CG402" s="263">
        <v>4</v>
      </c>
      <c r="CH402" s="263">
        <v>28083</v>
      </c>
      <c r="CI402" s="263">
        <v>0</v>
      </c>
      <c r="CJ402" s="263">
        <v>12933</v>
      </c>
      <c r="CK402" s="263">
        <v>2</v>
      </c>
      <c r="CL402" s="263">
        <v>12931</v>
      </c>
      <c r="CM402" s="263">
        <v>0</v>
      </c>
      <c r="CN402" s="263">
        <v>0</v>
      </c>
      <c r="CO402" s="263"/>
      <c r="CP402" s="263">
        <v>50.003856834310398</v>
      </c>
      <c r="CQ402" s="263">
        <v>0</v>
      </c>
      <c r="CR402" s="264">
        <v>8</v>
      </c>
      <c r="CS402" s="264">
        <v>1765581328</v>
      </c>
      <c r="CT402" s="264">
        <v>1765581328</v>
      </c>
      <c r="CU402" s="264">
        <v>1</v>
      </c>
      <c r="CV402" s="279" t="s">
        <v>6992</v>
      </c>
      <c r="CW402" s="279" t="s">
        <v>573</v>
      </c>
      <c r="CX402" s="301"/>
      <c r="CY402" s="301"/>
      <c r="CZ402" s="263"/>
      <c r="DA402" s="263"/>
      <c r="DB402" s="263"/>
      <c r="DC402" s="301"/>
      <c r="DD402" s="301"/>
      <c r="DE402" s="274"/>
      <c r="DF402" s="274"/>
      <c r="DG402" s="263"/>
      <c r="DH402" s="301"/>
      <c r="DI402" s="301"/>
      <c r="DJ402" s="263"/>
      <c r="DK402" s="263"/>
      <c r="DL402" s="274"/>
      <c r="DM402" s="274"/>
      <c r="DN402" s="263">
        <v>28087</v>
      </c>
      <c r="DO402" s="263">
        <v>0</v>
      </c>
      <c r="DP402" s="263">
        <v>0</v>
      </c>
      <c r="DQ402" s="263">
        <v>0</v>
      </c>
      <c r="DR402" s="263">
        <v>0</v>
      </c>
      <c r="DS402" s="263">
        <v>0</v>
      </c>
      <c r="DT402" s="263">
        <v>28087</v>
      </c>
      <c r="DU402" s="263">
        <v>4</v>
      </c>
      <c r="DV402" s="263">
        <v>0</v>
      </c>
      <c r="DW402" s="263">
        <v>28083</v>
      </c>
      <c r="DX402" s="263">
        <v>0</v>
      </c>
      <c r="DY402" s="263">
        <v>0</v>
      </c>
      <c r="DZ402" s="263">
        <v>1</v>
      </c>
      <c r="EA402" s="263">
        <v>1</v>
      </c>
      <c r="EB402" s="263">
        <v>1</v>
      </c>
      <c r="EC402" s="301">
        <v>1</v>
      </c>
      <c r="ED402" s="263">
        <v>0</v>
      </c>
      <c r="EE402" s="263">
        <v>0</v>
      </c>
      <c r="EF402" s="263">
        <v>0</v>
      </c>
      <c r="EG402" s="263">
        <v>0</v>
      </c>
      <c r="EH402" s="263">
        <v>0</v>
      </c>
      <c r="EI402" s="263">
        <v>0</v>
      </c>
      <c r="EJ402" s="263">
        <v>0</v>
      </c>
      <c r="EK402" s="263">
        <v>0</v>
      </c>
      <c r="EL402" s="263">
        <v>0</v>
      </c>
      <c r="EM402" s="263">
        <v>0</v>
      </c>
      <c r="EN402" s="263">
        <v>0</v>
      </c>
      <c r="EO402" s="263">
        <v>0</v>
      </c>
      <c r="EP402" s="263">
        <v>0</v>
      </c>
      <c r="EQ402" s="263">
        <v>0</v>
      </c>
      <c r="ER402" s="263">
        <v>0</v>
      </c>
      <c r="ES402" s="263">
        <v>0</v>
      </c>
      <c r="ET402" s="263">
        <v>0</v>
      </c>
      <c r="EU402" s="263">
        <v>0</v>
      </c>
      <c r="EV402" s="263">
        <v>0</v>
      </c>
      <c r="EW402" s="263">
        <v>0</v>
      </c>
      <c r="EX402" s="263">
        <v>0</v>
      </c>
      <c r="EY402" s="263">
        <v>0</v>
      </c>
      <c r="EZ402" s="263">
        <v>56166</v>
      </c>
      <c r="FA402" s="263">
        <v>0</v>
      </c>
      <c r="FB402" s="263">
        <v>0</v>
      </c>
      <c r="FC402" s="301"/>
      <c r="FD402" s="263">
        <v>28083</v>
      </c>
      <c r="FE402" s="263">
        <v>0</v>
      </c>
      <c r="FF402" s="263">
        <v>0</v>
      </c>
      <c r="FG402" s="301"/>
      <c r="FH402" s="263">
        <v>28083</v>
      </c>
      <c r="FI402" s="263">
        <v>0</v>
      </c>
      <c r="FJ402" s="263">
        <v>0</v>
      </c>
      <c r="FK402" s="301"/>
      <c r="FL402" s="263">
        <v>0</v>
      </c>
      <c r="FM402" s="263">
        <v>0</v>
      </c>
      <c r="FN402" s="263">
        <v>0</v>
      </c>
      <c r="FO402" s="263">
        <v>0</v>
      </c>
      <c r="FP402" s="263">
        <v>0</v>
      </c>
      <c r="FQ402" s="301"/>
      <c r="FR402" s="263">
        <v>1</v>
      </c>
      <c r="FS402" s="263">
        <v>1</v>
      </c>
      <c r="FT402" s="301">
        <v>1</v>
      </c>
      <c r="FU402" s="263">
        <v>0</v>
      </c>
      <c r="FV402" s="263">
        <v>0</v>
      </c>
      <c r="FW402" s="301"/>
      <c r="FX402" s="263">
        <v>0</v>
      </c>
      <c r="FY402" s="263">
        <v>0</v>
      </c>
      <c r="FZ402" s="301"/>
      <c r="GA402" s="263">
        <v>0</v>
      </c>
      <c r="GB402" s="263">
        <v>0</v>
      </c>
      <c r="GC402" s="263">
        <v>0</v>
      </c>
      <c r="GD402" s="263">
        <v>0</v>
      </c>
      <c r="GE402" s="263">
        <v>0</v>
      </c>
      <c r="GF402" s="263">
        <v>0</v>
      </c>
      <c r="GG402" s="263">
        <v>0</v>
      </c>
      <c r="GH402" s="263">
        <v>0</v>
      </c>
      <c r="GI402" s="263">
        <v>0</v>
      </c>
      <c r="GJ402" s="263">
        <v>12933</v>
      </c>
      <c r="GK402" s="263">
        <v>0</v>
      </c>
      <c r="GL402" s="263">
        <v>12933</v>
      </c>
      <c r="GM402" s="263">
        <v>12931</v>
      </c>
      <c r="GN402" s="263">
        <v>2</v>
      </c>
      <c r="GO402" s="263">
        <v>0</v>
      </c>
      <c r="GP402" s="263">
        <v>0</v>
      </c>
      <c r="GQ402" s="263">
        <v>2</v>
      </c>
      <c r="GR402" s="263">
        <v>0</v>
      </c>
      <c r="GS402" s="263">
        <v>0</v>
      </c>
      <c r="GT402" s="263">
        <v>0</v>
      </c>
      <c r="GU402" s="263">
        <v>0</v>
      </c>
      <c r="GV402" s="263"/>
      <c r="GW402" s="263"/>
      <c r="GX402" s="263"/>
      <c r="GY402" s="263">
        <v>0</v>
      </c>
      <c r="GZ402" s="263"/>
      <c r="HA402" s="263"/>
      <c r="HB402" s="263">
        <v>0</v>
      </c>
      <c r="HC402" s="263">
        <v>0</v>
      </c>
      <c r="HD402" s="263"/>
      <c r="HE402" s="263"/>
      <c r="HF402" s="263"/>
      <c r="HG402" s="263"/>
      <c r="HH402" s="263"/>
      <c r="HI402" s="263"/>
      <c r="HJ402" s="263"/>
      <c r="HK402" s="263"/>
      <c r="HL402" s="263"/>
      <c r="HM402" s="263"/>
      <c r="HN402" s="263"/>
      <c r="HO402" s="263"/>
      <c r="HP402" s="263"/>
      <c r="HQ402" s="263"/>
      <c r="HR402" s="263"/>
      <c r="HS402" s="263"/>
      <c r="HT402" s="263"/>
      <c r="HU402" s="263"/>
      <c r="HV402" s="263"/>
      <c r="HW402" s="263"/>
      <c r="HX402" s="263"/>
      <c r="HY402" s="263"/>
      <c r="HZ402" s="263"/>
      <c r="IA402" s="263"/>
      <c r="IB402" s="278"/>
      <c r="IC402" s="263"/>
      <c r="ID402" s="263"/>
      <c r="IE402" s="263"/>
      <c r="IF402" s="263"/>
      <c r="IG402" s="263"/>
      <c r="IH402" s="263"/>
      <c r="II402" s="263"/>
      <c r="IJ402" s="263"/>
      <c r="IK402" s="263"/>
      <c r="IL402" s="263"/>
      <c r="IM402" s="301"/>
      <c r="IN402" s="278"/>
      <c r="IO402" s="263"/>
      <c r="IP402" s="263"/>
      <c r="IQ402" s="263"/>
      <c r="IR402" s="263"/>
      <c r="IS402" s="278"/>
      <c r="IT402" s="278"/>
      <c r="IU402" s="278"/>
      <c r="IV402" s="278"/>
      <c r="IW402" s="278"/>
      <c r="IX402" s="278"/>
      <c r="IY402" s="278"/>
      <c r="IZ402" s="278"/>
    </row>
    <row r="403" spans="1:260" ht="54.75" customHeight="1" x14ac:dyDescent="0.15">
      <c r="A403" s="278"/>
      <c r="B403" s="263"/>
      <c r="C403" s="279" t="s">
        <v>8925</v>
      </c>
      <c r="D403" s="279" t="s">
        <v>7046</v>
      </c>
      <c r="E403" s="279" t="s">
        <v>8926</v>
      </c>
      <c r="F403" s="279" t="s">
        <v>8115</v>
      </c>
      <c r="G403" s="279" t="s">
        <v>23253</v>
      </c>
      <c r="H403" s="279" t="s">
        <v>7260</v>
      </c>
      <c r="I403" s="279" t="s">
        <v>7585</v>
      </c>
      <c r="J403" s="279"/>
      <c r="K403" s="279" t="s">
        <v>23254</v>
      </c>
      <c r="L403" s="279" t="s">
        <v>23255</v>
      </c>
      <c r="M403" s="279" t="s">
        <v>9114</v>
      </c>
      <c r="N403" s="279"/>
      <c r="O403" s="279"/>
      <c r="P403" s="279" t="s">
        <v>7586</v>
      </c>
      <c r="Q403" s="279" t="s">
        <v>7587</v>
      </c>
      <c r="R403" s="279"/>
      <c r="S403" s="279" t="s">
        <v>7588</v>
      </c>
      <c r="T403" s="263"/>
      <c r="U403" s="263"/>
      <c r="V403" s="263"/>
      <c r="W403" s="263"/>
      <c r="X403" s="263"/>
      <c r="Y403" s="263"/>
      <c r="Z403" s="263"/>
      <c r="AA403" s="263"/>
      <c r="AB403" s="263"/>
      <c r="AC403" s="263"/>
      <c r="AD403" s="263"/>
      <c r="AE403" s="263"/>
      <c r="AF403" s="263"/>
      <c r="AG403" s="263"/>
      <c r="AH403" s="263"/>
      <c r="AI403" s="263"/>
      <c r="AJ403" s="263"/>
      <c r="AK403" s="263"/>
      <c r="AL403" s="263"/>
      <c r="AM403" s="263"/>
      <c r="AN403" s="263"/>
      <c r="AO403" s="263"/>
      <c r="AP403" s="263"/>
      <c r="AQ403" s="263"/>
      <c r="AR403" s="263">
        <v>50</v>
      </c>
      <c r="AS403" s="263">
        <v>50</v>
      </c>
      <c r="AT403" s="263">
        <v>0</v>
      </c>
      <c r="AU403" s="263">
        <v>0</v>
      </c>
      <c r="AV403" s="263">
        <v>0</v>
      </c>
      <c r="AW403" s="263">
        <v>0</v>
      </c>
      <c r="AX403" s="263">
        <v>0</v>
      </c>
      <c r="AY403" s="263">
        <v>0</v>
      </c>
      <c r="AZ403" s="263">
        <v>0</v>
      </c>
      <c r="BA403" s="263"/>
      <c r="BB403" s="263"/>
      <c r="BC403" s="263">
        <v>0</v>
      </c>
      <c r="BD403" s="263">
        <v>0</v>
      </c>
      <c r="BE403" s="263">
        <v>22.222222222222221</v>
      </c>
      <c r="BF403" s="263"/>
      <c r="BG403" s="263"/>
      <c r="BH403" s="263">
        <v>9.8047878744058001E-2</v>
      </c>
      <c r="BI403" s="263">
        <v>20</v>
      </c>
      <c r="BJ403" s="263">
        <v>50</v>
      </c>
      <c r="BK403" s="263">
        <v>0</v>
      </c>
      <c r="BL403" s="263">
        <v>0.10122657075753699</v>
      </c>
      <c r="BM403" s="263">
        <v>0</v>
      </c>
      <c r="BN403" s="263">
        <v>0</v>
      </c>
      <c r="BO403" s="263"/>
      <c r="BP403" s="263">
        <v>1</v>
      </c>
      <c r="BQ403" s="263">
        <v>1</v>
      </c>
      <c r="BR403" s="263">
        <v>0</v>
      </c>
      <c r="BS403" s="263">
        <v>0</v>
      </c>
      <c r="BT403" s="263">
        <v>0</v>
      </c>
      <c r="BU403" s="263">
        <v>0</v>
      </c>
      <c r="BV403" s="263"/>
      <c r="BW403" s="263">
        <v>0</v>
      </c>
      <c r="BX403" s="263"/>
      <c r="BY403" s="263"/>
      <c r="BZ403" s="263"/>
      <c r="CA403" s="263">
        <v>0</v>
      </c>
      <c r="CB403" s="263">
        <v>0</v>
      </c>
      <c r="CC403" s="263">
        <v>22.222222222222221</v>
      </c>
      <c r="CD403" s="263"/>
      <c r="CE403" s="263"/>
      <c r="CF403" s="263">
        <v>28084</v>
      </c>
      <c r="CG403" s="263">
        <v>1</v>
      </c>
      <c r="CH403" s="263">
        <v>28083</v>
      </c>
      <c r="CI403" s="263">
        <v>0</v>
      </c>
      <c r="CJ403" s="263">
        <v>12931</v>
      </c>
      <c r="CK403" s="263">
        <v>0</v>
      </c>
      <c r="CL403" s="263">
        <v>12931</v>
      </c>
      <c r="CM403" s="263">
        <v>0</v>
      </c>
      <c r="CN403" s="263">
        <v>0</v>
      </c>
      <c r="CO403" s="263"/>
      <c r="CP403" s="263">
        <v>49.996143165689602</v>
      </c>
      <c r="CQ403" s="263">
        <v>0</v>
      </c>
      <c r="CR403" s="264">
        <v>8</v>
      </c>
      <c r="CS403" s="264">
        <v>1765581328</v>
      </c>
      <c r="CT403" s="264">
        <v>1765581328</v>
      </c>
      <c r="CU403" s="264">
        <v>2</v>
      </c>
      <c r="CV403" s="279" t="s">
        <v>6993</v>
      </c>
      <c r="CW403" s="279" t="s">
        <v>573</v>
      </c>
      <c r="CX403" s="301"/>
      <c r="CY403" s="301"/>
      <c r="CZ403" s="263"/>
      <c r="DA403" s="263"/>
      <c r="DB403" s="263"/>
      <c r="DC403" s="301"/>
      <c r="DD403" s="301"/>
      <c r="DE403" s="274"/>
      <c r="DF403" s="274"/>
      <c r="DG403" s="263"/>
      <c r="DH403" s="301"/>
      <c r="DI403" s="301"/>
      <c r="DJ403" s="263"/>
      <c r="DK403" s="263"/>
      <c r="DL403" s="274"/>
      <c r="DM403" s="274"/>
      <c r="DN403" s="263">
        <v>28084</v>
      </c>
      <c r="DO403" s="263">
        <v>0</v>
      </c>
      <c r="DP403" s="263">
        <v>0</v>
      </c>
      <c r="DQ403" s="263">
        <v>0</v>
      </c>
      <c r="DR403" s="263">
        <v>0</v>
      </c>
      <c r="DS403" s="263">
        <v>0</v>
      </c>
      <c r="DT403" s="263">
        <v>28084</v>
      </c>
      <c r="DU403" s="263">
        <v>1</v>
      </c>
      <c r="DV403" s="263">
        <v>0</v>
      </c>
      <c r="DW403" s="263">
        <v>28083</v>
      </c>
      <c r="DX403" s="263">
        <v>0</v>
      </c>
      <c r="DY403" s="263">
        <v>0</v>
      </c>
      <c r="DZ403" s="263">
        <v>1</v>
      </c>
      <c r="EA403" s="263">
        <v>1</v>
      </c>
      <c r="EB403" s="263">
        <v>1</v>
      </c>
      <c r="EC403" s="301">
        <v>1</v>
      </c>
      <c r="ED403" s="263">
        <v>0</v>
      </c>
      <c r="EE403" s="263">
        <v>0</v>
      </c>
      <c r="EF403" s="263">
        <v>0</v>
      </c>
      <c r="EG403" s="263">
        <v>0</v>
      </c>
      <c r="EH403" s="263">
        <v>0</v>
      </c>
      <c r="EI403" s="263">
        <v>0</v>
      </c>
      <c r="EJ403" s="263">
        <v>0</v>
      </c>
      <c r="EK403" s="263">
        <v>0</v>
      </c>
      <c r="EL403" s="263">
        <v>0</v>
      </c>
      <c r="EM403" s="263">
        <v>0</v>
      </c>
      <c r="EN403" s="263">
        <v>0</v>
      </c>
      <c r="EO403" s="263">
        <v>0</v>
      </c>
      <c r="EP403" s="263">
        <v>0</v>
      </c>
      <c r="EQ403" s="263">
        <v>0</v>
      </c>
      <c r="ER403" s="263">
        <v>0</v>
      </c>
      <c r="ES403" s="263">
        <v>0</v>
      </c>
      <c r="ET403" s="263">
        <v>0</v>
      </c>
      <c r="EU403" s="263">
        <v>0</v>
      </c>
      <c r="EV403" s="263">
        <v>0</v>
      </c>
      <c r="EW403" s="263">
        <v>0</v>
      </c>
      <c r="EX403" s="263">
        <v>0</v>
      </c>
      <c r="EY403" s="263">
        <v>0</v>
      </c>
      <c r="EZ403" s="263">
        <v>0</v>
      </c>
      <c r="FA403" s="263">
        <v>0</v>
      </c>
      <c r="FB403" s="263">
        <v>0</v>
      </c>
      <c r="FC403" s="301"/>
      <c r="FD403" s="263">
        <v>0</v>
      </c>
      <c r="FE403" s="263">
        <v>0</v>
      </c>
      <c r="FF403" s="263">
        <v>0</v>
      </c>
      <c r="FG403" s="301"/>
      <c r="FH403" s="263">
        <v>0</v>
      </c>
      <c r="FI403" s="263">
        <v>0</v>
      </c>
      <c r="FJ403" s="263">
        <v>0</v>
      </c>
      <c r="FK403" s="301"/>
      <c r="FL403" s="263">
        <v>0</v>
      </c>
      <c r="FM403" s="263">
        <v>0</v>
      </c>
      <c r="FN403" s="263">
        <v>0</v>
      </c>
      <c r="FO403" s="263">
        <v>0</v>
      </c>
      <c r="FP403" s="263">
        <v>0</v>
      </c>
      <c r="FQ403" s="301"/>
      <c r="FR403" s="263">
        <v>1</v>
      </c>
      <c r="FS403" s="263">
        <v>1</v>
      </c>
      <c r="FT403" s="301">
        <v>1</v>
      </c>
      <c r="FU403" s="263">
        <v>0</v>
      </c>
      <c r="FV403" s="263">
        <v>0</v>
      </c>
      <c r="FW403" s="301"/>
      <c r="FX403" s="263">
        <v>1</v>
      </c>
      <c r="FY403" s="263">
        <v>1</v>
      </c>
      <c r="FZ403" s="301">
        <v>1</v>
      </c>
      <c r="GA403" s="263">
        <v>0</v>
      </c>
      <c r="GB403" s="263">
        <v>0</v>
      </c>
      <c r="GC403" s="263">
        <v>0</v>
      </c>
      <c r="GD403" s="263">
        <v>0</v>
      </c>
      <c r="GE403" s="263">
        <v>0</v>
      </c>
      <c r="GF403" s="263">
        <v>0</v>
      </c>
      <c r="GG403" s="263">
        <v>0</v>
      </c>
      <c r="GH403" s="263">
        <v>0</v>
      </c>
      <c r="GI403" s="263">
        <v>0</v>
      </c>
      <c r="GJ403" s="263">
        <v>12931</v>
      </c>
      <c r="GK403" s="263">
        <v>0</v>
      </c>
      <c r="GL403" s="263">
        <v>12931</v>
      </c>
      <c r="GM403" s="263">
        <v>12931</v>
      </c>
      <c r="GN403" s="263">
        <v>0</v>
      </c>
      <c r="GO403" s="263">
        <v>0</v>
      </c>
      <c r="GP403" s="263">
        <v>0</v>
      </c>
      <c r="GQ403" s="263">
        <v>1</v>
      </c>
      <c r="GR403" s="263">
        <v>0</v>
      </c>
      <c r="GS403" s="263">
        <v>0</v>
      </c>
      <c r="GT403" s="263">
        <v>0</v>
      </c>
      <c r="GU403" s="263"/>
      <c r="GV403" s="263"/>
      <c r="GW403" s="263"/>
      <c r="GX403" s="263"/>
      <c r="GY403" s="263">
        <v>0</v>
      </c>
      <c r="GZ403" s="263"/>
      <c r="HA403" s="263"/>
      <c r="HB403" s="263">
        <v>0</v>
      </c>
      <c r="HC403" s="263">
        <v>0</v>
      </c>
      <c r="HD403" s="263"/>
      <c r="HE403" s="263"/>
      <c r="HF403" s="263"/>
      <c r="HG403" s="263"/>
      <c r="HH403" s="263"/>
      <c r="HI403" s="263"/>
      <c r="HJ403" s="263"/>
      <c r="HK403" s="263"/>
      <c r="HL403" s="263"/>
      <c r="HM403" s="263"/>
      <c r="HN403" s="263"/>
      <c r="HO403" s="263"/>
      <c r="HP403" s="263"/>
      <c r="HQ403" s="263"/>
      <c r="HR403" s="263"/>
      <c r="HS403" s="263"/>
      <c r="HT403" s="263"/>
      <c r="HU403" s="263"/>
      <c r="HV403" s="263"/>
      <c r="HW403" s="263"/>
      <c r="HX403" s="263"/>
      <c r="HY403" s="263"/>
      <c r="HZ403" s="263"/>
      <c r="IA403" s="263"/>
      <c r="IB403" s="278"/>
      <c r="IC403" s="263"/>
      <c r="ID403" s="263"/>
      <c r="IE403" s="263"/>
      <c r="IF403" s="263"/>
      <c r="IG403" s="263"/>
      <c r="IH403" s="263"/>
      <c r="II403" s="263"/>
      <c r="IJ403" s="263"/>
      <c r="IK403" s="263"/>
      <c r="IL403" s="263"/>
      <c r="IM403" s="301"/>
      <c r="IN403" s="278"/>
      <c r="IO403" s="263"/>
      <c r="IP403" s="263"/>
      <c r="IQ403" s="263"/>
      <c r="IR403" s="263"/>
      <c r="IS403" s="278"/>
      <c r="IT403" s="278"/>
      <c r="IU403" s="278"/>
      <c r="IV403" s="278"/>
      <c r="IW403" s="278"/>
      <c r="IX403" s="278"/>
      <c r="IY403" s="278"/>
      <c r="IZ403" s="278"/>
    </row>
    <row r="404" spans="1:260" ht="54.75" customHeight="1" x14ac:dyDescent="0.15">
      <c r="A404" s="278"/>
      <c r="B404" s="263"/>
      <c r="C404" s="279" t="s">
        <v>8927</v>
      </c>
      <c r="D404" s="279" t="s">
        <v>7052</v>
      </c>
      <c r="E404" s="279" t="s">
        <v>8928</v>
      </c>
      <c r="F404" s="279" t="s">
        <v>8116</v>
      </c>
      <c r="G404" s="279" t="s">
        <v>8189</v>
      </c>
      <c r="H404" s="279" t="s">
        <v>7053</v>
      </c>
      <c r="I404" s="279" t="s">
        <v>7054</v>
      </c>
      <c r="J404" s="279"/>
      <c r="K404" s="279" t="s">
        <v>7055</v>
      </c>
      <c r="L404" s="279" t="s">
        <v>7056</v>
      </c>
      <c r="M404" s="279" t="s">
        <v>7057</v>
      </c>
      <c r="N404" s="279"/>
      <c r="O404" s="279" t="s">
        <v>8355</v>
      </c>
      <c r="P404" s="279"/>
      <c r="Q404" s="279"/>
      <c r="R404" s="279"/>
      <c r="S404" s="279"/>
      <c r="T404" s="263"/>
      <c r="U404" s="263"/>
      <c r="V404" s="263"/>
      <c r="W404" s="263"/>
      <c r="X404" s="263"/>
      <c r="Y404" s="263"/>
      <c r="Z404" s="263"/>
      <c r="AA404" s="263"/>
      <c r="AB404" s="263"/>
      <c r="AC404" s="263"/>
      <c r="AD404" s="263"/>
      <c r="AE404" s="263"/>
      <c r="AF404" s="263"/>
      <c r="AG404" s="263"/>
      <c r="AH404" s="263"/>
      <c r="AI404" s="263"/>
      <c r="AJ404" s="263"/>
      <c r="AK404" s="263"/>
      <c r="AL404" s="263"/>
      <c r="AM404" s="263"/>
      <c r="AN404" s="263"/>
      <c r="AO404" s="263"/>
      <c r="AP404" s="263"/>
      <c r="AQ404" s="263"/>
      <c r="AR404" s="263"/>
      <c r="AS404" s="263"/>
      <c r="AT404" s="263"/>
      <c r="AU404" s="263"/>
      <c r="AV404" s="263"/>
      <c r="AW404" s="263"/>
      <c r="AX404" s="263"/>
      <c r="AY404" s="263"/>
      <c r="AZ404" s="263"/>
      <c r="BA404" s="263"/>
      <c r="BB404" s="263"/>
      <c r="BC404" s="263"/>
      <c r="BD404" s="263"/>
      <c r="BE404" s="263"/>
      <c r="BF404" s="263"/>
      <c r="BG404" s="263"/>
      <c r="BH404" s="263"/>
      <c r="BI404" s="263"/>
      <c r="BJ404" s="263"/>
      <c r="BK404" s="263"/>
      <c r="BL404" s="263"/>
      <c r="BM404" s="263"/>
      <c r="BN404" s="263"/>
      <c r="BO404" s="263"/>
      <c r="BP404" s="263"/>
      <c r="BQ404" s="263"/>
      <c r="BR404" s="263"/>
      <c r="BS404" s="263"/>
      <c r="BT404" s="263"/>
      <c r="BU404" s="263"/>
      <c r="BV404" s="263"/>
      <c r="BW404" s="263"/>
      <c r="BX404" s="263"/>
      <c r="BY404" s="263"/>
      <c r="BZ404" s="263"/>
      <c r="CA404" s="263"/>
      <c r="CB404" s="263"/>
      <c r="CC404" s="263"/>
      <c r="CD404" s="263"/>
      <c r="CE404" s="263"/>
      <c r="CF404" s="263"/>
      <c r="CG404" s="263"/>
      <c r="CH404" s="263"/>
      <c r="CI404" s="263"/>
      <c r="CJ404" s="263"/>
      <c r="CK404" s="263"/>
      <c r="CL404" s="263"/>
      <c r="CM404" s="263"/>
      <c r="CN404" s="263"/>
      <c r="CO404" s="263"/>
      <c r="CP404" s="263"/>
      <c r="CQ404" s="263"/>
      <c r="CR404" s="264">
        <v>8</v>
      </c>
      <c r="CS404" s="264">
        <v>1765581328</v>
      </c>
      <c r="CT404" s="264">
        <v>1829581556</v>
      </c>
      <c r="CU404" s="264">
        <v>1829581556</v>
      </c>
      <c r="CV404" s="279" t="s">
        <v>6987</v>
      </c>
      <c r="CW404" s="279" t="s">
        <v>573</v>
      </c>
      <c r="CX404" s="301"/>
      <c r="CY404" s="301"/>
      <c r="CZ404" s="263"/>
      <c r="DA404" s="263"/>
      <c r="DB404" s="263"/>
      <c r="DC404" s="301"/>
      <c r="DD404" s="301"/>
      <c r="DE404" s="274"/>
      <c r="DF404" s="274"/>
      <c r="DG404" s="263"/>
      <c r="DH404" s="301"/>
      <c r="DI404" s="301"/>
      <c r="DJ404" s="263"/>
      <c r="DK404" s="263"/>
      <c r="DL404" s="274"/>
      <c r="DM404" s="274"/>
      <c r="DN404" s="263">
        <v>0</v>
      </c>
      <c r="DO404" s="263">
        <v>0</v>
      </c>
      <c r="DP404" s="263">
        <v>0</v>
      </c>
      <c r="DQ404" s="263">
        <v>0</v>
      </c>
      <c r="DR404" s="263">
        <v>0</v>
      </c>
      <c r="DS404" s="263">
        <v>0</v>
      </c>
      <c r="DT404" s="263">
        <v>0</v>
      </c>
      <c r="DU404" s="263">
        <v>0</v>
      </c>
      <c r="DV404" s="263">
        <v>0</v>
      </c>
      <c r="DW404" s="263">
        <v>0</v>
      </c>
      <c r="DX404" s="263">
        <v>0</v>
      </c>
      <c r="DY404" s="263">
        <v>0</v>
      </c>
      <c r="DZ404" s="263">
        <v>0</v>
      </c>
      <c r="EA404" s="263">
        <v>0</v>
      </c>
      <c r="EB404" s="263">
        <v>0</v>
      </c>
      <c r="EC404" s="301"/>
      <c r="ED404" s="263">
        <v>0</v>
      </c>
      <c r="EE404" s="263">
        <v>0</v>
      </c>
      <c r="EF404" s="263">
        <v>0</v>
      </c>
      <c r="EG404" s="263">
        <v>0</v>
      </c>
      <c r="EH404" s="263">
        <v>0</v>
      </c>
      <c r="EI404" s="263">
        <v>0</v>
      </c>
      <c r="EJ404" s="263">
        <v>0</v>
      </c>
      <c r="EK404" s="263">
        <v>0</v>
      </c>
      <c r="EL404" s="263">
        <v>0</v>
      </c>
      <c r="EM404" s="263">
        <v>0</v>
      </c>
      <c r="EN404" s="263">
        <v>0</v>
      </c>
      <c r="EO404" s="263">
        <v>0</v>
      </c>
      <c r="EP404" s="263">
        <v>0</v>
      </c>
      <c r="EQ404" s="263">
        <v>0</v>
      </c>
      <c r="ER404" s="263">
        <v>0</v>
      </c>
      <c r="ES404" s="263">
        <v>0</v>
      </c>
      <c r="ET404" s="263">
        <v>0</v>
      </c>
      <c r="EU404" s="263">
        <v>0</v>
      </c>
      <c r="EV404" s="263">
        <v>0</v>
      </c>
      <c r="EW404" s="263">
        <v>0</v>
      </c>
      <c r="EX404" s="263">
        <v>0</v>
      </c>
      <c r="EY404" s="263">
        <v>0</v>
      </c>
      <c r="EZ404" s="263">
        <v>0</v>
      </c>
      <c r="FA404" s="263">
        <v>0</v>
      </c>
      <c r="FB404" s="263">
        <v>0</v>
      </c>
      <c r="FC404" s="301"/>
      <c r="FD404" s="263">
        <v>0</v>
      </c>
      <c r="FE404" s="263">
        <v>0</v>
      </c>
      <c r="FF404" s="263">
        <v>0</v>
      </c>
      <c r="FG404" s="301"/>
      <c r="FH404" s="263">
        <v>0</v>
      </c>
      <c r="FI404" s="263">
        <v>0</v>
      </c>
      <c r="FJ404" s="263">
        <v>0</v>
      </c>
      <c r="FK404" s="301"/>
      <c r="FL404" s="263">
        <v>0</v>
      </c>
      <c r="FM404" s="263">
        <v>0</v>
      </c>
      <c r="FN404" s="263">
        <v>0</v>
      </c>
      <c r="FO404" s="263">
        <v>0</v>
      </c>
      <c r="FP404" s="263">
        <v>0</v>
      </c>
      <c r="FQ404" s="301"/>
      <c r="FR404" s="263">
        <v>0</v>
      </c>
      <c r="FS404" s="263">
        <v>0</v>
      </c>
      <c r="FT404" s="301"/>
      <c r="FU404" s="263">
        <v>0</v>
      </c>
      <c r="FV404" s="263">
        <v>0</v>
      </c>
      <c r="FW404" s="301"/>
      <c r="FX404" s="263">
        <v>0</v>
      </c>
      <c r="FY404" s="263">
        <v>0</v>
      </c>
      <c r="FZ404" s="301"/>
      <c r="GA404" s="263">
        <v>0</v>
      </c>
      <c r="GB404" s="263">
        <v>0</v>
      </c>
      <c r="GC404" s="263">
        <v>0</v>
      </c>
      <c r="GD404" s="263">
        <v>0</v>
      </c>
      <c r="GE404" s="263">
        <v>0</v>
      </c>
      <c r="GF404" s="263">
        <v>0</v>
      </c>
      <c r="GG404" s="263">
        <v>0</v>
      </c>
      <c r="GH404" s="263">
        <v>0</v>
      </c>
      <c r="GI404" s="263">
        <v>0</v>
      </c>
      <c r="GJ404" s="263">
        <v>0</v>
      </c>
      <c r="GK404" s="263">
        <v>0</v>
      </c>
      <c r="GL404" s="263">
        <v>0</v>
      </c>
      <c r="GM404" s="263">
        <v>0</v>
      </c>
      <c r="GN404" s="263">
        <v>0</v>
      </c>
      <c r="GO404" s="263">
        <v>0</v>
      </c>
      <c r="GP404" s="263">
        <v>0</v>
      </c>
      <c r="GQ404" s="263">
        <v>0</v>
      </c>
      <c r="GR404" s="263">
        <v>0</v>
      </c>
      <c r="GS404" s="263">
        <v>0</v>
      </c>
      <c r="GT404" s="263"/>
      <c r="GU404" s="263"/>
      <c r="GV404" s="263"/>
      <c r="GW404" s="263"/>
      <c r="GX404" s="263"/>
      <c r="GY404" s="263"/>
      <c r="GZ404" s="263"/>
      <c r="HA404" s="263"/>
      <c r="HB404" s="263">
        <v>0</v>
      </c>
      <c r="HC404" s="263"/>
      <c r="HD404" s="263"/>
      <c r="HE404" s="263"/>
      <c r="HF404" s="263"/>
      <c r="HG404" s="263"/>
      <c r="HH404" s="263"/>
      <c r="HI404" s="263"/>
      <c r="HJ404" s="263"/>
      <c r="HK404" s="263"/>
      <c r="HL404" s="263"/>
      <c r="HM404" s="263"/>
      <c r="HN404" s="263"/>
      <c r="HO404" s="263"/>
      <c r="HP404" s="263"/>
      <c r="HQ404" s="263"/>
      <c r="HR404" s="263"/>
      <c r="HS404" s="263"/>
      <c r="HT404" s="263"/>
      <c r="HU404" s="263"/>
      <c r="HV404" s="263"/>
      <c r="HW404" s="263"/>
      <c r="HX404" s="263"/>
      <c r="HY404" s="263"/>
      <c r="HZ404" s="263"/>
      <c r="IA404" s="263"/>
      <c r="IB404" s="278"/>
      <c r="IC404" s="263"/>
      <c r="ID404" s="263"/>
      <c r="IE404" s="263"/>
      <c r="IF404" s="263"/>
      <c r="IG404" s="263"/>
      <c r="IH404" s="263"/>
      <c r="II404" s="263"/>
      <c r="IJ404" s="263"/>
      <c r="IK404" s="263"/>
      <c r="IL404" s="263"/>
      <c r="IM404" s="301"/>
      <c r="IN404" s="278"/>
      <c r="IO404" s="263"/>
      <c r="IP404" s="263"/>
      <c r="IQ404" s="263"/>
      <c r="IR404" s="263"/>
      <c r="IS404" s="278"/>
      <c r="IT404" s="278"/>
      <c r="IU404" s="278"/>
      <c r="IV404" s="278"/>
      <c r="IW404" s="278"/>
      <c r="IX404" s="278"/>
      <c r="IY404" s="278"/>
      <c r="IZ404" s="278"/>
    </row>
    <row r="405" spans="1:260" ht="54.75" customHeight="1" x14ac:dyDescent="0.15">
      <c r="A405" s="278"/>
      <c r="B405" s="263"/>
      <c r="C405" s="279" t="s">
        <v>8929</v>
      </c>
      <c r="D405" s="279" t="s">
        <v>7040</v>
      </c>
      <c r="E405" s="279" t="s">
        <v>8930</v>
      </c>
      <c r="F405" s="279" t="s">
        <v>8129</v>
      </c>
      <c r="G405" s="279" t="s">
        <v>23256</v>
      </c>
      <c r="H405" s="279" t="s">
        <v>7589</v>
      </c>
      <c r="I405" s="279" t="s">
        <v>7590</v>
      </c>
      <c r="J405" s="279"/>
      <c r="K405" s="279" t="s">
        <v>9115</v>
      </c>
      <c r="L405" s="279" t="s">
        <v>23257</v>
      </c>
      <c r="M405" s="279" t="s">
        <v>9116</v>
      </c>
      <c r="N405" s="279"/>
      <c r="O405" s="279"/>
      <c r="P405" s="279" t="s">
        <v>7591</v>
      </c>
      <c r="Q405" s="279" t="s">
        <v>7592</v>
      </c>
      <c r="R405" s="279"/>
      <c r="S405" s="279" t="s">
        <v>7593</v>
      </c>
      <c r="T405" s="263"/>
      <c r="U405" s="263"/>
      <c r="V405" s="263"/>
      <c r="W405" s="263"/>
      <c r="X405" s="263"/>
      <c r="Y405" s="263"/>
      <c r="Z405" s="263"/>
      <c r="AA405" s="263"/>
      <c r="AB405" s="263"/>
      <c r="AC405" s="263"/>
      <c r="AD405" s="263"/>
      <c r="AE405" s="263"/>
      <c r="AF405" s="263"/>
      <c r="AG405" s="263"/>
      <c r="AH405" s="263"/>
      <c r="AI405" s="263"/>
      <c r="AJ405" s="263"/>
      <c r="AK405" s="263"/>
      <c r="AL405" s="263"/>
      <c r="AM405" s="263"/>
      <c r="AN405" s="263"/>
      <c r="AO405" s="263"/>
      <c r="AP405" s="263"/>
      <c r="AQ405" s="263"/>
      <c r="AR405" s="263">
        <v>21.518987341772153</v>
      </c>
      <c r="AS405" s="263">
        <v>16.666666666666664</v>
      </c>
      <c r="AT405" s="263">
        <v>0</v>
      </c>
      <c r="AU405" s="263">
        <v>0</v>
      </c>
      <c r="AV405" s="263">
        <v>0</v>
      </c>
      <c r="AW405" s="263">
        <v>0</v>
      </c>
      <c r="AX405" s="263">
        <v>0</v>
      </c>
      <c r="AY405" s="263">
        <v>0</v>
      </c>
      <c r="AZ405" s="263">
        <v>0</v>
      </c>
      <c r="BA405" s="263"/>
      <c r="BB405" s="263"/>
      <c r="BC405" s="263">
        <v>0</v>
      </c>
      <c r="BD405" s="263">
        <v>0</v>
      </c>
      <c r="BE405" s="263">
        <v>22.222222222222221</v>
      </c>
      <c r="BF405" s="263"/>
      <c r="BG405" s="263"/>
      <c r="BH405" s="263">
        <v>0.160897113651854</v>
      </c>
      <c r="BI405" s="263">
        <v>99.989151895163914</v>
      </c>
      <c r="BJ405" s="263">
        <v>0</v>
      </c>
      <c r="BK405" s="263">
        <v>0</v>
      </c>
      <c r="BL405" s="263">
        <v>0.36072387135622302</v>
      </c>
      <c r="BM405" s="263">
        <v>100</v>
      </c>
      <c r="BN405" s="263">
        <v>0</v>
      </c>
      <c r="BO405" s="263"/>
      <c r="BP405" s="263">
        <v>17</v>
      </c>
      <c r="BQ405" s="263">
        <v>1</v>
      </c>
      <c r="BR405" s="263">
        <v>0</v>
      </c>
      <c r="BS405" s="263">
        <v>0</v>
      </c>
      <c r="BT405" s="263">
        <v>0</v>
      </c>
      <c r="BU405" s="263">
        <v>0</v>
      </c>
      <c r="BV405" s="263"/>
      <c r="BW405" s="263">
        <v>0</v>
      </c>
      <c r="BX405" s="263"/>
      <c r="BY405" s="263"/>
      <c r="BZ405" s="263"/>
      <c r="CA405" s="263">
        <v>0</v>
      </c>
      <c r="CB405" s="263">
        <v>0</v>
      </c>
      <c r="CC405" s="263">
        <v>22.222222222222221</v>
      </c>
      <c r="CD405" s="263"/>
      <c r="CE405" s="263"/>
      <c r="CF405" s="263">
        <v>46086</v>
      </c>
      <c r="CG405" s="263">
        <v>46086</v>
      </c>
      <c r="CH405" s="263">
        <v>0</v>
      </c>
      <c r="CI405" s="263">
        <v>0</v>
      </c>
      <c r="CJ405" s="263">
        <v>46080</v>
      </c>
      <c r="CK405" s="263">
        <v>46080</v>
      </c>
      <c r="CL405" s="263">
        <v>0</v>
      </c>
      <c r="CM405" s="263">
        <v>0</v>
      </c>
      <c r="CN405" s="263">
        <v>0</v>
      </c>
      <c r="CO405" s="263"/>
      <c r="CP405" s="263">
        <v>99.654218533886578</v>
      </c>
      <c r="CQ405" s="263">
        <v>0</v>
      </c>
      <c r="CR405" s="264">
        <v>8</v>
      </c>
      <c r="CS405" s="264">
        <v>1826105546</v>
      </c>
      <c r="CT405" s="264">
        <v>1826105546</v>
      </c>
      <c r="CU405" s="264">
        <v>1</v>
      </c>
      <c r="CV405" s="279" t="s">
        <v>6992</v>
      </c>
      <c r="CW405" s="279" t="s">
        <v>573</v>
      </c>
      <c r="CX405" s="301"/>
      <c r="CY405" s="301"/>
      <c r="CZ405" s="263"/>
      <c r="DA405" s="263"/>
      <c r="DB405" s="263"/>
      <c r="DC405" s="301"/>
      <c r="DD405" s="301"/>
      <c r="DE405" s="274"/>
      <c r="DF405" s="274"/>
      <c r="DG405" s="263"/>
      <c r="DH405" s="301"/>
      <c r="DI405" s="301"/>
      <c r="DJ405" s="263"/>
      <c r="DK405" s="263"/>
      <c r="DL405" s="274"/>
      <c r="DM405" s="274"/>
      <c r="DN405" s="263">
        <v>46086</v>
      </c>
      <c r="DO405" s="263">
        <v>0</v>
      </c>
      <c r="DP405" s="263">
        <v>0</v>
      </c>
      <c r="DQ405" s="263">
        <v>0</v>
      </c>
      <c r="DR405" s="263">
        <v>0</v>
      </c>
      <c r="DS405" s="263">
        <v>0</v>
      </c>
      <c r="DT405" s="263">
        <v>46086</v>
      </c>
      <c r="DU405" s="263">
        <v>46086</v>
      </c>
      <c r="DV405" s="263">
        <v>0</v>
      </c>
      <c r="DW405" s="263">
        <v>0</v>
      </c>
      <c r="DX405" s="263">
        <v>0</v>
      </c>
      <c r="DY405" s="263">
        <v>0</v>
      </c>
      <c r="DZ405" s="263">
        <v>1</v>
      </c>
      <c r="EA405" s="263">
        <v>1</v>
      </c>
      <c r="EB405" s="263">
        <v>17</v>
      </c>
      <c r="EC405" s="301">
        <v>17</v>
      </c>
      <c r="ED405" s="263">
        <v>0</v>
      </c>
      <c r="EE405" s="263">
        <v>0</v>
      </c>
      <c r="EF405" s="263">
        <v>0</v>
      </c>
      <c r="EG405" s="263">
        <v>0</v>
      </c>
      <c r="EH405" s="263">
        <v>0</v>
      </c>
      <c r="EI405" s="263">
        <v>0</v>
      </c>
      <c r="EJ405" s="263">
        <v>0</v>
      </c>
      <c r="EK405" s="263">
        <v>0</v>
      </c>
      <c r="EL405" s="263">
        <v>0</v>
      </c>
      <c r="EM405" s="263">
        <v>0</v>
      </c>
      <c r="EN405" s="263">
        <v>0</v>
      </c>
      <c r="EO405" s="263">
        <v>0</v>
      </c>
      <c r="EP405" s="263">
        <v>0</v>
      </c>
      <c r="EQ405" s="263">
        <v>0</v>
      </c>
      <c r="ER405" s="263">
        <v>0</v>
      </c>
      <c r="ES405" s="263">
        <v>0</v>
      </c>
      <c r="ET405" s="263">
        <v>0</v>
      </c>
      <c r="EU405" s="263">
        <v>0</v>
      </c>
      <c r="EV405" s="263">
        <v>0</v>
      </c>
      <c r="EW405" s="263">
        <v>0</v>
      </c>
      <c r="EX405" s="263">
        <v>0</v>
      </c>
      <c r="EY405" s="263">
        <v>0</v>
      </c>
      <c r="EZ405" s="263">
        <v>0</v>
      </c>
      <c r="FA405" s="263">
        <v>0</v>
      </c>
      <c r="FB405" s="263">
        <v>0</v>
      </c>
      <c r="FC405" s="301"/>
      <c r="FD405" s="263">
        <v>0</v>
      </c>
      <c r="FE405" s="263">
        <v>0</v>
      </c>
      <c r="FF405" s="263">
        <v>0</v>
      </c>
      <c r="FG405" s="301"/>
      <c r="FH405" s="263">
        <v>0</v>
      </c>
      <c r="FI405" s="263">
        <v>0</v>
      </c>
      <c r="FJ405" s="263">
        <v>0</v>
      </c>
      <c r="FK405" s="301"/>
      <c r="FL405" s="263">
        <v>0</v>
      </c>
      <c r="FM405" s="263">
        <v>0</v>
      </c>
      <c r="FN405" s="263">
        <v>0</v>
      </c>
      <c r="FO405" s="263">
        <v>0</v>
      </c>
      <c r="FP405" s="263">
        <v>0</v>
      </c>
      <c r="FQ405" s="301"/>
      <c r="FR405" s="263">
        <v>1</v>
      </c>
      <c r="FS405" s="263">
        <v>17</v>
      </c>
      <c r="FT405" s="301">
        <v>17</v>
      </c>
      <c r="FU405" s="263">
        <v>0</v>
      </c>
      <c r="FV405" s="263">
        <v>0</v>
      </c>
      <c r="FW405" s="301"/>
      <c r="FX405" s="263">
        <v>0</v>
      </c>
      <c r="FY405" s="263">
        <v>0</v>
      </c>
      <c r="FZ405" s="301"/>
      <c r="GA405" s="263">
        <v>0</v>
      </c>
      <c r="GB405" s="263">
        <v>0</v>
      </c>
      <c r="GC405" s="263">
        <v>0</v>
      </c>
      <c r="GD405" s="263">
        <v>0</v>
      </c>
      <c r="GE405" s="263">
        <v>0</v>
      </c>
      <c r="GF405" s="263">
        <v>0</v>
      </c>
      <c r="GG405" s="263">
        <v>0</v>
      </c>
      <c r="GH405" s="263">
        <v>0</v>
      </c>
      <c r="GI405" s="263">
        <v>0</v>
      </c>
      <c r="GJ405" s="263">
        <v>46080</v>
      </c>
      <c r="GK405" s="263">
        <v>0</v>
      </c>
      <c r="GL405" s="263">
        <v>46080</v>
      </c>
      <c r="GM405" s="263">
        <v>0</v>
      </c>
      <c r="GN405" s="263">
        <v>46080</v>
      </c>
      <c r="GO405" s="263">
        <v>0</v>
      </c>
      <c r="GP405" s="263">
        <v>0</v>
      </c>
      <c r="GQ405" s="263">
        <v>6</v>
      </c>
      <c r="GR405" s="263">
        <v>0</v>
      </c>
      <c r="GS405" s="263">
        <v>0</v>
      </c>
      <c r="GT405" s="263"/>
      <c r="GU405" s="263">
        <v>0</v>
      </c>
      <c r="GV405" s="263"/>
      <c r="GW405" s="263"/>
      <c r="GX405" s="263"/>
      <c r="GY405" s="263">
        <v>0</v>
      </c>
      <c r="GZ405" s="263"/>
      <c r="HA405" s="263"/>
      <c r="HB405" s="263">
        <v>0</v>
      </c>
      <c r="HC405" s="263">
        <v>0</v>
      </c>
      <c r="HD405" s="263"/>
      <c r="HE405" s="263"/>
      <c r="HF405" s="263"/>
      <c r="HG405" s="263"/>
      <c r="HH405" s="263"/>
      <c r="HI405" s="263"/>
      <c r="HJ405" s="263"/>
      <c r="HK405" s="263"/>
      <c r="HL405" s="263"/>
      <c r="HM405" s="263"/>
      <c r="HN405" s="263"/>
      <c r="HO405" s="263"/>
      <c r="HP405" s="263"/>
      <c r="HQ405" s="263"/>
      <c r="HR405" s="263"/>
      <c r="HS405" s="263"/>
      <c r="HT405" s="263"/>
      <c r="HU405" s="263"/>
      <c r="HV405" s="263"/>
      <c r="HW405" s="263"/>
      <c r="HX405" s="263"/>
      <c r="HY405" s="263"/>
      <c r="HZ405" s="263"/>
      <c r="IA405" s="263"/>
      <c r="IB405" s="278"/>
      <c r="IC405" s="263"/>
      <c r="ID405" s="263"/>
      <c r="IE405" s="263"/>
      <c r="IF405" s="263"/>
      <c r="IG405" s="263"/>
      <c r="IH405" s="263"/>
      <c r="II405" s="263"/>
      <c r="IJ405" s="263"/>
      <c r="IK405" s="263"/>
      <c r="IL405" s="263"/>
      <c r="IM405" s="301"/>
      <c r="IN405" s="278"/>
      <c r="IO405" s="263"/>
      <c r="IP405" s="263"/>
      <c r="IQ405" s="263"/>
      <c r="IR405" s="263"/>
      <c r="IS405" s="278"/>
      <c r="IT405" s="278"/>
      <c r="IU405" s="278"/>
      <c r="IV405" s="278"/>
      <c r="IW405" s="278"/>
      <c r="IX405" s="278"/>
      <c r="IY405" s="278"/>
      <c r="IZ405" s="278"/>
    </row>
    <row r="406" spans="1:260" ht="54.75" customHeight="1" x14ac:dyDescent="0.15">
      <c r="A406" s="278"/>
      <c r="B406" s="263"/>
      <c r="C406" s="279" t="s">
        <v>8931</v>
      </c>
      <c r="D406" s="279" t="s">
        <v>7046</v>
      </c>
      <c r="E406" s="279" t="s">
        <v>8932</v>
      </c>
      <c r="F406" s="279" t="s">
        <v>8134</v>
      </c>
      <c r="G406" s="279" t="s">
        <v>23258</v>
      </c>
      <c r="H406" s="279" t="s">
        <v>7594</v>
      </c>
      <c r="I406" s="279" t="s">
        <v>7595</v>
      </c>
      <c r="J406" s="279" t="s">
        <v>7106</v>
      </c>
      <c r="K406" s="279" t="s">
        <v>9115</v>
      </c>
      <c r="L406" s="279" t="s">
        <v>23259</v>
      </c>
      <c r="M406" s="279" t="s">
        <v>9117</v>
      </c>
      <c r="N406" s="279"/>
      <c r="O406" s="279"/>
      <c r="P406" s="279"/>
      <c r="Q406" s="279" t="s">
        <v>7596</v>
      </c>
      <c r="R406" s="279"/>
      <c r="S406" s="279" t="s">
        <v>7597</v>
      </c>
      <c r="T406" s="263"/>
      <c r="U406" s="263"/>
      <c r="V406" s="263"/>
      <c r="W406" s="263"/>
      <c r="X406" s="263"/>
      <c r="Y406" s="263"/>
      <c r="Z406" s="263"/>
      <c r="AA406" s="263"/>
      <c r="AB406" s="263"/>
      <c r="AC406" s="263"/>
      <c r="AD406" s="263"/>
      <c r="AE406" s="263"/>
      <c r="AF406" s="263"/>
      <c r="AG406" s="263"/>
      <c r="AH406" s="263"/>
      <c r="AI406" s="263"/>
      <c r="AJ406" s="263"/>
      <c r="AK406" s="263"/>
      <c r="AL406" s="263"/>
      <c r="AM406" s="263"/>
      <c r="AN406" s="263"/>
      <c r="AO406" s="263"/>
      <c r="AP406" s="263"/>
      <c r="AQ406" s="263"/>
      <c r="AR406" s="263">
        <v>24.050632911392405</v>
      </c>
      <c r="AS406" s="263">
        <v>16.666666666666664</v>
      </c>
      <c r="AT406" s="263">
        <v>0</v>
      </c>
      <c r="AU406" s="263">
        <v>0</v>
      </c>
      <c r="AV406" s="263">
        <v>0</v>
      </c>
      <c r="AW406" s="263">
        <v>0</v>
      </c>
      <c r="AX406" s="263">
        <v>0</v>
      </c>
      <c r="AY406" s="263">
        <v>0</v>
      </c>
      <c r="AZ406" s="263">
        <v>0</v>
      </c>
      <c r="BA406" s="263"/>
      <c r="BB406" s="263"/>
      <c r="BC406" s="263">
        <v>0</v>
      </c>
      <c r="BD406" s="263">
        <v>0</v>
      </c>
      <c r="BE406" s="263">
        <v>22.222222222222221</v>
      </c>
      <c r="BF406" s="263"/>
      <c r="BG406" s="263"/>
      <c r="BH406" s="263">
        <v>3.4912362460000001E-6</v>
      </c>
      <c r="BI406" s="263">
        <v>2.1696209672170002E-3</v>
      </c>
      <c r="BJ406" s="263">
        <v>0</v>
      </c>
      <c r="BK406" s="263">
        <v>0</v>
      </c>
      <c r="BL406" s="263">
        <v>0</v>
      </c>
      <c r="BM406" s="263">
        <v>0</v>
      </c>
      <c r="BN406" s="263">
        <v>0</v>
      </c>
      <c r="BO406" s="263"/>
      <c r="BP406" s="263">
        <v>19</v>
      </c>
      <c r="BQ406" s="263">
        <v>1</v>
      </c>
      <c r="BR406" s="263">
        <v>0</v>
      </c>
      <c r="BS406" s="263">
        <v>0</v>
      </c>
      <c r="BT406" s="263">
        <v>0</v>
      </c>
      <c r="BU406" s="263">
        <v>0</v>
      </c>
      <c r="BV406" s="263"/>
      <c r="BW406" s="263">
        <v>0</v>
      </c>
      <c r="BX406" s="263"/>
      <c r="BY406" s="263"/>
      <c r="BZ406" s="263"/>
      <c r="CA406" s="263">
        <v>0</v>
      </c>
      <c r="CB406" s="263">
        <v>0</v>
      </c>
      <c r="CC406" s="263">
        <v>22.222222222222221</v>
      </c>
      <c r="CD406" s="263"/>
      <c r="CE406" s="263"/>
      <c r="CF406" s="263">
        <v>1</v>
      </c>
      <c r="CG406" s="263">
        <v>1</v>
      </c>
      <c r="CH406" s="263">
        <v>0</v>
      </c>
      <c r="CI406" s="263">
        <v>0</v>
      </c>
      <c r="CJ406" s="263">
        <v>0</v>
      </c>
      <c r="CK406" s="263">
        <v>0</v>
      </c>
      <c r="CL406" s="263">
        <v>0</v>
      </c>
      <c r="CM406" s="263">
        <v>0</v>
      </c>
      <c r="CN406" s="263">
        <v>0</v>
      </c>
      <c r="CO406" s="263"/>
      <c r="CP406" s="263">
        <v>6.9156293222683268E-2</v>
      </c>
      <c r="CQ406" s="263"/>
      <c r="CR406" s="264">
        <v>8</v>
      </c>
      <c r="CS406" s="264">
        <v>1826105546</v>
      </c>
      <c r="CT406" s="264">
        <v>1826105546</v>
      </c>
      <c r="CU406" s="264">
        <v>2</v>
      </c>
      <c r="CV406" s="279" t="s">
        <v>6993</v>
      </c>
      <c r="CW406" s="279" t="s">
        <v>573</v>
      </c>
      <c r="CX406" s="301"/>
      <c r="CY406" s="301"/>
      <c r="CZ406" s="263"/>
      <c r="DA406" s="263"/>
      <c r="DB406" s="263"/>
      <c r="DC406" s="301"/>
      <c r="DD406" s="301"/>
      <c r="DE406" s="274"/>
      <c r="DF406" s="274"/>
      <c r="DG406" s="263"/>
      <c r="DH406" s="301"/>
      <c r="DI406" s="301"/>
      <c r="DJ406" s="263"/>
      <c r="DK406" s="263"/>
      <c r="DL406" s="274"/>
      <c r="DM406" s="274"/>
      <c r="DN406" s="263">
        <v>1</v>
      </c>
      <c r="DO406" s="263">
        <v>0</v>
      </c>
      <c r="DP406" s="263">
        <v>0</v>
      </c>
      <c r="DQ406" s="263">
        <v>0</v>
      </c>
      <c r="DR406" s="263">
        <v>0</v>
      </c>
      <c r="DS406" s="263">
        <v>0</v>
      </c>
      <c r="DT406" s="263">
        <v>1</v>
      </c>
      <c r="DU406" s="263">
        <v>1</v>
      </c>
      <c r="DV406" s="263">
        <v>0</v>
      </c>
      <c r="DW406" s="263">
        <v>0</v>
      </c>
      <c r="DX406" s="263">
        <v>0</v>
      </c>
      <c r="DY406" s="263">
        <v>0</v>
      </c>
      <c r="DZ406" s="263">
        <v>1</v>
      </c>
      <c r="EA406" s="263">
        <v>1</v>
      </c>
      <c r="EB406" s="263">
        <v>19</v>
      </c>
      <c r="EC406" s="301">
        <v>19</v>
      </c>
      <c r="ED406" s="263">
        <v>0</v>
      </c>
      <c r="EE406" s="263">
        <v>0</v>
      </c>
      <c r="EF406" s="263">
        <v>0</v>
      </c>
      <c r="EG406" s="263">
        <v>0</v>
      </c>
      <c r="EH406" s="263">
        <v>0</v>
      </c>
      <c r="EI406" s="263">
        <v>0</v>
      </c>
      <c r="EJ406" s="263">
        <v>0</v>
      </c>
      <c r="EK406" s="263">
        <v>0</v>
      </c>
      <c r="EL406" s="263">
        <v>0</v>
      </c>
      <c r="EM406" s="263">
        <v>0</v>
      </c>
      <c r="EN406" s="263">
        <v>0</v>
      </c>
      <c r="EO406" s="263">
        <v>0</v>
      </c>
      <c r="EP406" s="263">
        <v>0</v>
      </c>
      <c r="EQ406" s="263">
        <v>0</v>
      </c>
      <c r="ER406" s="263">
        <v>0</v>
      </c>
      <c r="ES406" s="263">
        <v>0</v>
      </c>
      <c r="ET406" s="263">
        <v>0</v>
      </c>
      <c r="EU406" s="263">
        <v>0</v>
      </c>
      <c r="EV406" s="263">
        <v>0</v>
      </c>
      <c r="EW406" s="263">
        <v>0</v>
      </c>
      <c r="EX406" s="263">
        <v>0</v>
      </c>
      <c r="EY406" s="263">
        <v>0</v>
      </c>
      <c r="EZ406" s="263">
        <v>0</v>
      </c>
      <c r="FA406" s="263">
        <v>0</v>
      </c>
      <c r="FB406" s="263">
        <v>0</v>
      </c>
      <c r="FC406" s="301"/>
      <c r="FD406" s="263">
        <v>0</v>
      </c>
      <c r="FE406" s="263">
        <v>0</v>
      </c>
      <c r="FF406" s="263">
        <v>0</v>
      </c>
      <c r="FG406" s="301"/>
      <c r="FH406" s="263">
        <v>0</v>
      </c>
      <c r="FI406" s="263">
        <v>0</v>
      </c>
      <c r="FJ406" s="263">
        <v>0</v>
      </c>
      <c r="FK406" s="301"/>
      <c r="FL406" s="263">
        <v>0</v>
      </c>
      <c r="FM406" s="263">
        <v>0</v>
      </c>
      <c r="FN406" s="263">
        <v>0</v>
      </c>
      <c r="FO406" s="263">
        <v>0</v>
      </c>
      <c r="FP406" s="263">
        <v>0</v>
      </c>
      <c r="FQ406" s="301"/>
      <c r="FR406" s="263">
        <v>1</v>
      </c>
      <c r="FS406" s="263">
        <v>19</v>
      </c>
      <c r="FT406" s="301">
        <v>19</v>
      </c>
      <c r="FU406" s="263">
        <v>0</v>
      </c>
      <c r="FV406" s="263">
        <v>0</v>
      </c>
      <c r="FW406" s="301"/>
      <c r="FX406" s="263">
        <v>1</v>
      </c>
      <c r="FY406" s="263">
        <v>19</v>
      </c>
      <c r="FZ406" s="301">
        <v>19</v>
      </c>
      <c r="GA406" s="263">
        <v>0</v>
      </c>
      <c r="GB406" s="263">
        <v>0</v>
      </c>
      <c r="GC406" s="263">
        <v>0</v>
      </c>
      <c r="GD406" s="263">
        <v>0</v>
      </c>
      <c r="GE406" s="263">
        <v>0</v>
      </c>
      <c r="GF406" s="263">
        <v>0</v>
      </c>
      <c r="GG406" s="263">
        <v>0</v>
      </c>
      <c r="GH406" s="263">
        <v>0</v>
      </c>
      <c r="GI406" s="263">
        <v>0</v>
      </c>
      <c r="GJ406" s="263">
        <v>0</v>
      </c>
      <c r="GK406" s="263">
        <v>0</v>
      </c>
      <c r="GL406" s="263">
        <v>0</v>
      </c>
      <c r="GM406" s="263">
        <v>0</v>
      </c>
      <c r="GN406" s="263">
        <v>0</v>
      </c>
      <c r="GO406" s="263">
        <v>0</v>
      </c>
      <c r="GP406" s="263">
        <v>0</v>
      </c>
      <c r="GQ406" s="263">
        <v>1</v>
      </c>
      <c r="GR406" s="263">
        <v>0</v>
      </c>
      <c r="GS406" s="263">
        <v>0</v>
      </c>
      <c r="GT406" s="263"/>
      <c r="GU406" s="263"/>
      <c r="GV406" s="263"/>
      <c r="GW406" s="263"/>
      <c r="GX406" s="263"/>
      <c r="GY406" s="263">
        <v>0</v>
      </c>
      <c r="GZ406" s="263"/>
      <c r="HA406" s="263"/>
      <c r="HB406" s="263">
        <v>0</v>
      </c>
      <c r="HC406" s="263"/>
      <c r="HD406" s="263"/>
      <c r="HE406" s="263"/>
      <c r="HF406" s="263"/>
      <c r="HG406" s="263"/>
      <c r="HH406" s="263"/>
      <c r="HI406" s="263"/>
      <c r="HJ406" s="263"/>
      <c r="HK406" s="263"/>
      <c r="HL406" s="263"/>
      <c r="HM406" s="263"/>
      <c r="HN406" s="263"/>
      <c r="HO406" s="263"/>
      <c r="HP406" s="263"/>
      <c r="HQ406" s="263"/>
      <c r="HR406" s="263"/>
      <c r="HS406" s="263"/>
      <c r="HT406" s="263"/>
      <c r="HU406" s="263"/>
      <c r="HV406" s="263"/>
      <c r="HW406" s="263"/>
      <c r="HX406" s="263"/>
      <c r="HY406" s="263"/>
      <c r="HZ406" s="263"/>
      <c r="IA406" s="263"/>
      <c r="IB406" s="278"/>
      <c r="IC406" s="263"/>
      <c r="ID406" s="263"/>
      <c r="IE406" s="263"/>
      <c r="IF406" s="263"/>
      <c r="IG406" s="263"/>
      <c r="IH406" s="263"/>
      <c r="II406" s="263"/>
      <c r="IJ406" s="263"/>
      <c r="IK406" s="263"/>
      <c r="IL406" s="263"/>
      <c r="IM406" s="301"/>
      <c r="IN406" s="278"/>
      <c r="IO406" s="263"/>
      <c r="IP406" s="263"/>
      <c r="IQ406" s="263"/>
      <c r="IR406" s="263"/>
      <c r="IS406" s="278"/>
      <c r="IT406" s="278"/>
      <c r="IU406" s="278"/>
      <c r="IV406" s="278"/>
      <c r="IW406" s="278"/>
      <c r="IX406" s="278"/>
      <c r="IY406" s="278"/>
      <c r="IZ406" s="278"/>
    </row>
    <row r="407" spans="1:260" ht="54.75" customHeight="1" x14ac:dyDescent="0.15">
      <c r="A407" s="278"/>
      <c r="B407" s="263"/>
      <c r="C407" s="279" t="s">
        <v>8933</v>
      </c>
      <c r="D407" s="279" t="s">
        <v>7046</v>
      </c>
      <c r="E407" s="279" t="s">
        <v>8934</v>
      </c>
      <c r="F407" s="279" t="s">
        <v>8134</v>
      </c>
      <c r="G407" s="279" t="s">
        <v>8222</v>
      </c>
      <c r="H407" s="279" t="s">
        <v>7594</v>
      </c>
      <c r="I407" s="279" t="s">
        <v>7598</v>
      </c>
      <c r="J407" s="279" t="s">
        <v>7107</v>
      </c>
      <c r="K407" s="279" t="s">
        <v>9115</v>
      </c>
      <c r="L407" s="279" t="s">
        <v>23260</v>
      </c>
      <c r="M407" s="279" t="s">
        <v>9117</v>
      </c>
      <c r="N407" s="279"/>
      <c r="O407" s="279"/>
      <c r="P407" s="279"/>
      <c r="Q407" s="279" t="s">
        <v>7599</v>
      </c>
      <c r="R407" s="279"/>
      <c r="S407" s="279" t="s">
        <v>7600</v>
      </c>
      <c r="T407" s="263"/>
      <c r="U407" s="263"/>
      <c r="V407" s="263"/>
      <c r="W407" s="263"/>
      <c r="X407" s="263"/>
      <c r="Y407" s="263"/>
      <c r="Z407" s="263"/>
      <c r="AA407" s="263"/>
      <c r="AB407" s="263"/>
      <c r="AC407" s="263"/>
      <c r="AD407" s="263"/>
      <c r="AE407" s="263"/>
      <c r="AF407" s="263"/>
      <c r="AG407" s="263"/>
      <c r="AH407" s="263"/>
      <c r="AI407" s="263"/>
      <c r="AJ407" s="263"/>
      <c r="AK407" s="263"/>
      <c r="AL407" s="263"/>
      <c r="AM407" s="263"/>
      <c r="AN407" s="263"/>
      <c r="AO407" s="263"/>
      <c r="AP407" s="263"/>
      <c r="AQ407" s="263"/>
      <c r="AR407" s="263">
        <v>0</v>
      </c>
      <c r="AS407" s="263">
        <v>16.666666666666664</v>
      </c>
      <c r="AT407" s="263">
        <v>0</v>
      </c>
      <c r="AU407" s="263">
        <v>0</v>
      </c>
      <c r="AV407" s="263">
        <v>0</v>
      </c>
      <c r="AW407" s="263">
        <v>0</v>
      </c>
      <c r="AX407" s="263">
        <v>0</v>
      </c>
      <c r="AY407" s="263">
        <v>0</v>
      </c>
      <c r="AZ407" s="263">
        <v>0</v>
      </c>
      <c r="BA407" s="263"/>
      <c r="BB407" s="263"/>
      <c r="BC407" s="263">
        <v>0</v>
      </c>
      <c r="BD407" s="263">
        <v>0</v>
      </c>
      <c r="BE407" s="263">
        <v>22.222222222222221</v>
      </c>
      <c r="BF407" s="263"/>
      <c r="BG407" s="263"/>
      <c r="BH407" s="263">
        <v>3.4912362460000001E-6</v>
      </c>
      <c r="BI407" s="263">
        <v>2.1696209672170002E-3</v>
      </c>
      <c r="BJ407" s="263">
        <v>0</v>
      </c>
      <c r="BK407" s="263">
        <v>0</v>
      </c>
      <c r="BL407" s="263">
        <v>0</v>
      </c>
      <c r="BM407" s="263">
        <v>0</v>
      </c>
      <c r="BN407" s="263">
        <v>0</v>
      </c>
      <c r="BO407" s="263"/>
      <c r="BP407" s="263">
        <v>0</v>
      </c>
      <c r="BQ407" s="263">
        <v>1</v>
      </c>
      <c r="BR407" s="263">
        <v>0</v>
      </c>
      <c r="BS407" s="263">
        <v>0</v>
      </c>
      <c r="BT407" s="263">
        <v>0</v>
      </c>
      <c r="BU407" s="263">
        <v>0</v>
      </c>
      <c r="BV407" s="263"/>
      <c r="BW407" s="263">
        <v>0</v>
      </c>
      <c r="BX407" s="263"/>
      <c r="BY407" s="263"/>
      <c r="BZ407" s="263"/>
      <c r="CA407" s="263">
        <v>0</v>
      </c>
      <c r="CB407" s="263">
        <v>0</v>
      </c>
      <c r="CC407" s="263">
        <v>22.222222222222221</v>
      </c>
      <c r="CD407" s="263"/>
      <c r="CE407" s="263"/>
      <c r="CF407" s="263">
        <v>1</v>
      </c>
      <c r="CG407" s="263">
        <v>1</v>
      </c>
      <c r="CH407" s="263">
        <v>0</v>
      </c>
      <c r="CI407" s="263">
        <v>0</v>
      </c>
      <c r="CJ407" s="263">
        <v>0</v>
      </c>
      <c r="CK407" s="263">
        <v>0</v>
      </c>
      <c r="CL407" s="263">
        <v>0</v>
      </c>
      <c r="CM407" s="263">
        <v>0</v>
      </c>
      <c r="CN407" s="263">
        <v>0</v>
      </c>
      <c r="CO407" s="263"/>
      <c r="CP407" s="263">
        <v>6.9156293222683268E-2</v>
      </c>
      <c r="CQ407" s="263"/>
      <c r="CR407" s="264">
        <v>8</v>
      </c>
      <c r="CS407" s="264">
        <v>1826105546</v>
      </c>
      <c r="CT407" s="264">
        <v>1826105546</v>
      </c>
      <c r="CU407" s="264">
        <v>3</v>
      </c>
      <c r="CV407" s="279" t="s">
        <v>6993</v>
      </c>
      <c r="CW407" s="279" t="s">
        <v>573</v>
      </c>
      <c r="CX407" s="301"/>
      <c r="CY407" s="301"/>
      <c r="CZ407" s="263"/>
      <c r="DA407" s="263"/>
      <c r="DB407" s="263"/>
      <c r="DC407" s="301"/>
      <c r="DD407" s="301"/>
      <c r="DE407" s="274"/>
      <c r="DF407" s="274"/>
      <c r="DG407" s="263"/>
      <c r="DH407" s="301"/>
      <c r="DI407" s="301"/>
      <c r="DJ407" s="263"/>
      <c r="DK407" s="263"/>
      <c r="DL407" s="274"/>
      <c r="DM407" s="274"/>
      <c r="DN407" s="263">
        <v>1</v>
      </c>
      <c r="DO407" s="263">
        <v>0</v>
      </c>
      <c r="DP407" s="263">
        <v>0</v>
      </c>
      <c r="DQ407" s="263">
        <v>0</v>
      </c>
      <c r="DR407" s="263">
        <v>0</v>
      </c>
      <c r="DS407" s="263">
        <v>0</v>
      </c>
      <c r="DT407" s="263">
        <v>1</v>
      </c>
      <c r="DU407" s="263">
        <v>1</v>
      </c>
      <c r="DV407" s="263">
        <v>0</v>
      </c>
      <c r="DW407" s="263">
        <v>0</v>
      </c>
      <c r="DX407" s="263">
        <v>0</v>
      </c>
      <c r="DY407" s="263">
        <v>0</v>
      </c>
      <c r="DZ407" s="263">
        <v>1</v>
      </c>
      <c r="EA407" s="263">
        <v>1</v>
      </c>
      <c r="EB407" s="263">
        <v>0</v>
      </c>
      <c r="EC407" s="301">
        <v>0</v>
      </c>
      <c r="ED407" s="263">
        <v>0</v>
      </c>
      <c r="EE407" s="263">
        <v>0</v>
      </c>
      <c r="EF407" s="263">
        <v>0</v>
      </c>
      <c r="EG407" s="263">
        <v>0</v>
      </c>
      <c r="EH407" s="263">
        <v>0</v>
      </c>
      <c r="EI407" s="263">
        <v>0</v>
      </c>
      <c r="EJ407" s="263">
        <v>0</v>
      </c>
      <c r="EK407" s="263">
        <v>0</v>
      </c>
      <c r="EL407" s="263">
        <v>0</v>
      </c>
      <c r="EM407" s="263">
        <v>0</v>
      </c>
      <c r="EN407" s="263">
        <v>0</v>
      </c>
      <c r="EO407" s="263">
        <v>0</v>
      </c>
      <c r="EP407" s="263">
        <v>0</v>
      </c>
      <c r="EQ407" s="263">
        <v>0</v>
      </c>
      <c r="ER407" s="263">
        <v>0</v>
      </c>
      <c r="ES407" s="263">
        <v>0</v>
      </c>
      <c r="ET407" s="263">
        <v>0</v>
      </c>
      <c r="EU407" s="263">
        <v>0</v>
      </c>
      <c r="EV407" s="263">
        <v>0</v>
      </c>
      <c r="EW407" s="263">
        <v>0</v>
      </c>
      <c r="EX407" s="263">
        <v>0</v>
      </c>
      <c r="EY407" s="263">
        <v>0</v>
      </c>
      <c r="EZ407" s="263">
        <v>0</v>
      </c>
      <c r="FA407" s="263">
        <v>0</v>
      </c>
      <c r="FB407" s="263">
        <v>0</v>
      </c>
      <c r="FC407" s="301"/>
      <c r="FD407" s="263">
        <v>0</v>
      </c>
      <c r="FE407" s="263">
        <v>0</v>
      </c>
      <c r="FF407" s="263">
        <v>0</v>
      </c>
      <c r="FG407" s="301"/>
      <c r="FH407" s="263">
        <v>0</v>
      </c>
      <c r="FI407" s="263">
        <v>0</v>
      </c>
      <c r="FJ407" s="263">
        <v>0</v>
      </c>
      <c r="FK407" s="301"/>
      <c r="FL407" s="263">
        <v>0</v>
      </c>
      <c r="FM407" s="263">
        <v>0</v>
      </c>
      <c r="FN407" s="263">
        <v>0</v>
      </c>
      <c r="FO407" s="263">
        <v>0</v>
      </c>
      <c r="FP407" s="263">
        <v>0</v>
      </c>
      <c r="FQ407" s="301"/>
      <c r="FR407" s="263">
        <v>1</v>
      </c>
      <c r="FS407" s="263">
        <v>0</v>
      </c>
      <c r="FT407" s="301">
        <v>0</v>
      </c>
      <c r="FU407" s="263">
        <v>0</v>
      </c>
      <c r="FV407" s="263">
        <v>0</v>
      </c>
      <c r="FW407" s="301"/>
      <c r="FX407" s="263">
        <v>1</v>
      </c>
      <c r="FY407" s="263">
        <v>0</v>
      </c>
      <c r="FZ407" s="301">
        <v>0</v>
      </c>
      <c r="GA407" s="263">
        <v>0</v>
      </c>
      <c r="GB407" s="263">
        <v>0</v>
      </c>
      <c r="GC407" s="263">
        <v>0</v>
      </c>
      <c r="GD407" s="263">
        <v>0</v>
      </c>
      <c r="GE407" s="263">
        <v>0</v>
      </c>
      <c r="GF407" s="263">
        <v>0</v>
      </c>
      <c r="GG407" s="263">
        <v>0</v>
      </c>
      <c r="GH407" s="263">
        <v>0</v>
      </c>
      <c r="GI407" s="263">
        <v>0</v>
      </c>
      <c r="GJ407" s="263">
        <v>0</v>
      </c>
      <c r="GK407" s="263">
        <v>0</v>
      </c>
      <c r="GL407" s="263">
        <v>0</v>
      </c>
      <c r="GM407" s="263">
        <v>0</v>
      </c>
      <c r="GN407" s="263">
        <v>0</v>
      </c>
      <c r="GO407" s="263">
        <v>0</v>
      </c>
      <c r="GP407" s="263">
        <v>0</v>
      </c>
      <c r="GQ407" s="263">
        <v>1</v>
      </c>
      <c r="GR407" s="263">
        <v>0</v>
      </c>
      <c r="GS407" s="263">
        <v>0</v>
      </c>
      <c r="GT407" s="263"/>
      <c r="GU407" s="263"/>
      <c r="GV407" s="263"/>
      <c r="GW407" s="263"/>
      <c r="GX407" s="263"/>
      <c r="GY407" s="263">
        <v>0</v>
      </c>
      <c r="GZ407" s="263"/>
      <c r="HA407" s="263"/>
      <c r="HB407" s="263">
        <v>0</v>
      </c>
      <c r="HC407" s="263"/>
      <c r="HD407" s="263"/>
      <c r="HE407" s="263"/>
      <c r="HF407" s="263"/>
      <c r="HG407" s="263"/>
      <c r="HH407" s="263"/>
      <c r="HI407" s="263"/>
      <c r="HJ407" s="263"/>
      <c r="HK407" s="263"/>
      <c r="HL407" s="263"/>
      <c r="HM407" s="263"/>
      <c r="HN407" s="263"/>
      <c r="HO407" s="263"/>
      <c r="HP407" s="263"/>
      <c r="HQ407" s="263"/>
      <c r="HR407" s="263"/>
      <c r="HS407" s="263"/>
      <c r="HT407" s="263"/>
      <c r="HU407" s="263"/>
      <c r="HV407" s="263"/>
      <c r="HW407" s="263"/>
      <c r="HX407" s="263"/>
      <c r="HY407" s="263"/>
      <c r="HZ407" s="263"/>
      <c r="IA407" s="263"/>
      <c r="IB407" s="278"/>
      <c r="IC407" s="263"/>
      <c r="ID407" s="263"/>
      <c r="IE407" s="263"/>
      <c r="IF407" s="263"/>
      <c r="IG407" s="263"/>
      <c r="IH407" s="263"/>
      <c r="II407" s="263"/>
      <c r="IJ407" s="263"/>
      <c r="IK407" s="263"/>
      <c r="IL407" s="263"/>
      <c r="IM407" s="301"/>
      <c r="IN407" s="278"/>
      <c r="IO407" s="263"/>
      <c r="IP407" s="263"/>
      <c r="IQ407" s="263"/>
      <c r="IR407" s="263"/>
      <c r="IS407" s="278"/>
      <c r="IT407" s="278"/>
      <c r="IU407" s="278"/>
      <c r="IV407" s="278"/>
      <c r="IW407" s="278"/>
      <c r="IX407" s="278"/>
      <c r="IY407" s="278"/>
      <c r="IZ407" s="278"/>
    </row>
    <row r="408" spans="1:260" ht="54.75" customHeight="1" x14ac:dyDescent="0.15">
      <c r="A408" s="278"/>
      <c r="B408" s="263"/>
      <c r="C408" s="279" t="s">
        <v>8935</v>
      </c>
      <c r="D408" s="279" t="s">
        <v>7046</v>
      </c>
      <c r="E408" s="279" t="s">
        <v>8936</v>
      </c>
      <c r="F408" s="279" t="s">
        <v>8134</v>
      </c>
      <c r="G408" s="279" t="s">
        <v>8223</v>
      </c>
      <c r="H408" s="279" t="s">
        <v>7601</v>
      </c>
      <c r="I408" s="279" t="s">
        <v>7602</v>
      </c>
      <c r="J408" s="279" t="s">
        <v>7165</v>
      </c>
      <c r="K408" s="279" t="s">
        <v>9115</v>
      </c>
      <c r="L408" s="279" t="s">
        <v>23260</v>
      </c>
      <c r="M408" s="279" t="s">
        <v>9118</v>
      </c>
      <c r="N408" s="279"/>
      <c r="O408" s="279"/>
      <c r="P408" s="279"/>
      <c r="Q408" s="279" t="s">
        <v>7603</v>
      </c>
      <c r="R408" s="279"/>
      <c r="S408" s="279" t="s">
        <v>7604</v>
      </c>
      <c r="T408" s="263"/>
      <c r="U408" s="263"/>
      <c r="V408" s="263"/>
      <c r="W408" s="263"/>
      <c r="X408" s="263"/>
      <c r="Y408" s="263"/>
      <c r="Z408" s="263"/>
      <c r="AA408" s="263"/>
      <c r="AB408" s="263"/>
      <c r="AC408" s="263"/>
      <c r="AD408" s="263"/>
      <c r="AE408" s="263"/>
      <c r="AF408" s="263"/>
      <c r="AG408" s="263"/>
      <c r="AH408" s="263"/>
      <c r="AI408" s="263"/>
      <c r="AJ408" s="263"/>
      <c r="AK408" s="263"/>
      <c r="AL408" s="263"/>
      <c r="AM408" s="263"/>
      <c r="AN408" s="263"/>
      <c r="AO408" s="263"/>
      <c r="AP408" s="263"/>
      <c r="AQ408" s="263"/>
      <c r="AR408" s="263">
        <v>0</v>
      </c>
      <c r="AS408" s="263">
        <v>16.666666666666664</v>
      </c>
      <c r="AT408" s="263">
        <v>0</v>
      </c>
      <c r="AU408" s="263">
        <v>0</v>
      </c>
      <c r="AV408" s="263">
        <v>0</v>
      </c>
      <c r="AW408" s="263">
        <v>0</v>
      </c>
      <c r="AX408" s="263">
        <v>0</v>
      </c>
      <c r="AY408" s="263">
        <v>0</v>
      </c>
      <c r="AZ408" s="263">
        <v>0</v>
      </c>
      <c r="BA408" s="263"/>
      <c r="BB408" s="263"/>
      <c r="BC408" s="263">
        <v>0</v>
      </c>
      <c r="BD408" s="263">
        <v>0</v>
      </c>
      <c r="BE408" s="263">
        <v>22.222222222222221</v>
      </c>
      <c r="BF408" s="263"/>
      <c r="BG408" s="263"/>
      <c r="BH408" s="263">
        <v>3.4912362460000001E-6</v>
      </c>
      <c r="BI408" s="263">
        <v>2.1696209672170002E-3</v>
      </c>
      <c r="BJ408" s="263">
        <v>0</v>
      </c>
      <c r="BK408" s="263">
        <v>0</v>
      </c>
      <c r="BL408" s="263">
        <v>0</v>
      </c>
      <c r="BM408" s="263">
        <v>0</v>
      </c>
      <c r="BN408" s="263">
        <v>0</v>
      </c>
      <c r="BO408" s="263"/>
      <c r="BP408" s="263">
        <v>0</v>
      </c>
      <c r="BQ408" s="263">
        <v>1</v>
      </c>
      <c r="BR408" s="263">
        <v>0</v>
      </c>
      <c r="BS408" s="263">
        <v>0</v>
      </c>
      <c r="BT408" s="263">
        <v>0</v>
      </c>
      <c r="BU408" s="263">
        <v>0</v>
      </c>
      <c r="BV408" s="263"/>
      <c r="BW408" s="263">
        <v>0</v>
      </c>
      <c r="BX408" s="263"/>
      <c r="BY408" s="263"/>
      <c r="BZ408" s="263"/>
      <c r="CA408" s="263">
        <v>0</v>
      </c>
      <c r="CB408" s="263">
        <v>0</v>
      </c>
      <c r="CC408" s="263">
        <v>22.222222222222221</v>
      </c>
      <c r="CD408" s="263"/>
      <c r="CE408" s="263"/>
      <c r="CF408" s="263">
        <v>1</v>
      </c>
      <c r="CG408" s="263">
        <v>1</v>
      </c>
      <c r="CH408" s="263">
        <v>0</v>
      </c>
      <c r="CI408" s="263">
        <v>0</v>
      </c>
      <c r="CJ408" s="263">
        <v>0</v>
      </c>
      <c r="CK408" s="263">
        <v>0</v>
      </c>
      <c r="CL408" s="263">
        <v>0</v>
      </c>
      <c r="CM408" s="263">
        <v>0</v>
      </c>
      <c r="CN408" s="263">
        <v>0</v>
      </c>
      <c r="CO408" s="263"/>
      <c r="CP408" s="263">
        <v>6.9156293222683268E-2</v>
      </c>
      <c r="CQ408" s="263"/>
      <c r="CR408" s="264">
        <v>8</v>
      </c>
      <c r="CS408" s="264">
        <v>1826105546</v>
      </c>
      <c r="CT408" s="264">
        <v>1826105546</v>
      </c>
      <c r="CU408" s="264">
        <v>4</v>
      </c>
      <c r="CV408" s="279" t="s">
        <v>6993</v>
      </c>
      <c r="CW408" s="279" t="s">
        <v>573</v>
      </c>
      <c r="CX408" s="301"/>
      <c r="CY408" s="301"/>
      <c r="CZ408" s="263"/>
      <c r="DA408" s="263"/>
      <c r="DB408" s="263"/>
      <c r="DC408" s="301"/>
      <c r="DD408" s="301"/>
      <c r="DE408" s="274"/>
      <c r="DF408" s="274"/>
      <c r="DG408" s="263"/>
      <c r="DH408" s="301"/>
      <c r="DI408" s="301"/>
      <c r="DJ408" s="263"/>
      <c r="DK408" s="263"/>
      <c r="DL408" s="274"/>
      <c r="DM408" s="274"/>
      <c r="DN408" s="263">
        <v>1</v>
      </c>
      <c r="DO408" s="263">
        <v>0</v>
      </c>
      <c r="DP408" s="263">
        <v>0</v>
      </c>
      <c r="DQ408" s="263">
        <v>0</v>
      </c>
      <c r="DR408" s="263">
        <v>0</v>
      </c>
      <c r="DS408" s="263">
        <v>0</v>
      </c>
      <c r="DT408" s="263">
        <v>1</v>
      </c>
      <c r="DU408" s="263">
        <v>1</v>
      </c>
      <c r="DV408" s="263">
        <v>0</v>
      </c>
      <c r="DW408" s="263">
        <v>0</v>
      </c>
      <c r="DX408" s="263">
        <v>0</v>
      </c>
      <c r="DY408" s="263">
        <v>0</v>
      </c>
      <c r="DZ408" s="263">
        <v>1</v>
      </c>
      <c r="EA408" s="263">
        <v>1</v>
      </c>
      <c r="EB408" s="263">
        <v>0</v>
      </c>
      <c r="EC408" s="301">
        <v>0</v>
      </c>
      <c r="ED408" s="263">
        <v>0</v>
      </c>
      <c r="EE408" s="263">
        <v>0</v>
      </c>
      <c r="EF408" s="263">
        <v>0</v>
      </c>
      <c r="EG408" s="263">
        <v>0</v>
      </c>
      <c r="EH408" s="263">
        <v>0</v>
      </c>
      <c r="EI408" s="263">
        <v>0</v>
      </c>
      <c r="EJ408" s="263">
        <v>0</v>
      </c>
      <c r="EK408" s="263">
        <v>0</v>
      </c>
      <c r="EL408" s="263">
        <v>0</v>
      </c>
      <c r="EM408" s="263">
        <v>0</v>
      </c>
      <c r="EN408" s="263">
        <v>0</v>
      </c>
      <c r="EO408" s="263">
        <v>0</v>
      </c>
      <c r="EP408" s="263">
        <v>0</v>
      </c>
      <c r="EQ408" s="263">
        <v>0</v>
      </c>
      <c r="ER408" s="263">
        <v>0</v>
      </c>
      <c r="ES408" s="263">
        <v>0</v>
      </c>
      <c r="ET408" s="263">
        <v>0</v>
      </c>
      <c r="EU408" s="263">
        <v>0</v>
      </c>
      <c r="EV408" s="263">
        <v>0</v>
      </c>
      <c r="EW408" s="263">
        <v>0</v>
      </c>
      <c r="EX408" s="263">
        <v>0</v>
      </c>
      <c r="EY408" s="263">
        <v>0</v>
      </c>
      <c r="EZ408" s="263">
        <v>0</v>
      </c>
      <c r="FA408" s="263">
        <v>0</v>
      </c>
      <c r="FB408" s="263">
        <v>0</v>
      </c>
      <c r="FC408" s="301"/>
      <c r="FD408" s="263">
        <v>0</v>
      </c>
      <c r="FE408" s="263">
        <v>0</v>
      </c>
      <c r="FF408" s="263">
        <v>0</v>
      </c>
      <c r="FG408" s="301"/>
      <c r="FH408" s="263">
        <v>0</v>
      </c>
      <c r="FI408" s="263">
        <v>0</v>
      </c>
      <c r="FJ408" s="263">
        <v>0</v>
      </c>
      <c r="FK408" s="301"/>
      <c r="FL408" s="263">
        <v>0</v>
      </c>
      <c r="FM408" s="263">
        <v>0</v>
      </c>
      <c r="FN408" s="263">
        <v>0</v>
      </c>
      <c r="FO408" s="263">
        <v>0</v>
      </c>
      <c r="FP408" s="263">
        <v>0</v>
      </c>
      <c r="FQ408" s="301"/>
      <c r="FR408" s="263">
        <v>1</v>
      </c>
      <c r="FS408" s="263">
        <v>0</v>
      </c>
      <c r="FT408" s="301">
        <v>0</v>
      </c>
      <c r="FU408" s="263">
        <v>0</v>
      </c>
      <c r="FV408" s="263">
        <v>0</v>
      </c>
      <c r="FW408" s="301"/>
      <c r="FX408" s="263">
        <v>1</v>
      </c>
      <c r="FY408" s="263">
        <v>0</v>
      </c>
      <c r="FZ408" s="301">
        <v>0</v>
      </c>
      <c r="GA408" s="263">
        <v>0</v>
      </c>
      <c r="GB408" s="263">
        <v>0</v>
      </c>
      <c r="GC408" s="263">
        <v>0</v>
      </c>
      <c r="GD408" s="263">
        <v>0</v>
      </c>
      <c r="GE408" s="263">
        <v>0</v>
      </c>
      <c r="GF408" s="263">
        <v>0</v>
      </c>
      <c r="GG408" s="263">
        <v>0</v>
      </c>
      <c r="GH408" s="263">
        <v>0</v>
      </c>
      <c r="GI408" s="263">
        <v>0</v>
      </c>
      <c r="GJ408" s="263">
        <v>0</v>
      </c>
      <c r="GK408" s="263">
        <v>0</v>
      </c>
      <c r="GL408" s="263">
        <v>0</v>
      </c>
      <c r="GM408" s="263">
        <v>0</v>
      </c>
      <c r="GN408" s="263">
        <v>0</v>
      </c>
      <c r="GO408" s="263">
        <v>0</v>
      </c>
      <c r="GP408" s="263">
        <v>0</v>
      </c>
      <c r="GQ408" s="263">
        <v>1</v>
      </c>
      <c r="GR408" s="263">
        <v>0</v>
      </c>
      <c r="GS408" s="263">
        <v>0</v>
      </c>
      <c r="GT408" s="263"/>
      <c r="GU408" s="263"/>
      <c r="GV408" s="263"/>
      <c r="GW408" s="263"/>
      <c r="GX408" s="263"/>
      <c r="GY408" s="263">
        <v>0</v>
      </c>
      <c r="GZ408" s="263"/>
      <c r="HA408" s="263"/>
      <c r="HB408" s="263">
        <v>0</v>
      </c>
      <c r="HC408" s="263"/>
      <c r="HD408" s="263"/>
      <c r="HE408" s="263"/>
      <c r="HF408" s="263"/>
      <c r="HG408" s="263"/>
      <c r="HH408" s="263"/>
      <c r="HI408" s="263"/>
      <c r="HJ408" s="263"/>
      <c r="HK408" s="263"/>
      <c r="HL408" s="263"/>
      <c r="HM408" s="263"/>
      <c r="HN408" s="263"/>
      <c r="HO408" s="263"/>
      <c r="HP408" s="263"/>
      <c r="HQ408" s="263"/>
      <c r="HR408" s="263"/>
      <c r="HS408" s="263"/>
      <c r="HT408" s="263"/>
      <c r="HU408" s="263"/>
      <c r="HV408" s="263"/>
      <c r="HW408" s="263"/>
      <c r="HX408" s="263"/>
      <c r="HY408" s="263"/>
      <c r="HZ408" s="263"/>
      <c r="IA408" s="263"/>
      <c r="IB408" s="278"/>
      <c r="IC408" s="263"/>
      <c r="ID408" s="263"/>
      <c r="IE408" s="263"/>
      <c r="IF408" s="263"/>
      <c r="IG408" s="263"/>
      <c r="IH408" s="263"/>
      <c r="II408" s="263"/>
      <c r="IJ408" s="263"/>
      <c r="IK408" s="263"/>
      <c r="IL408" s="263"/>
      <c r="IM408" s="301"/>
      <c r="IN408" s="278"/>
      <c r="IO408" s="263"/>
      <c r="IP408" s="263"/>
      <c r="IQ408" s="263"/>
      <c r="IR408" s="263"/>
      <c r="IS408" s="278"/>
      <c r="IT408" s="278"/>
      <c r="IU408" s="278"/>
      <c r="IV408" s="278"/>
      <c r="IW408" s="278"/>
      <c r="IX408" s="278"/>
      <c r="IY408" s="278"/>
      <c r="IZ408" s="278"/>
    </row>
    <row r="409" spans="1:260" ht="54.75" customHeight="1" x14ac:dyDescent="0.15">
      <c r="A409" s="278"/>
      <c r="B409" s="263"/>
      <c r="C409" s="279" t="s">
        <v>8937</v>
      </c>
      <c r="D409" s="279" t="s">
        <v>7046</v>
      </c>
      <c r="E409" s="279" t="s">
        <v>8938</v>
      </c>
      <c r="F409" s="279" t="s">
        <v>8134</v>
      </c>
      <c r="G409" s="279" t="s">
        <v>23261</v>
      </c>
      <c r="H409" s="279" t="s">
        <v>7594</v>
      </c>
      <c r="I409" s="279" t="s">
        <v>7605</v>
      </c>
      <c r="J409" s="279" t="s">
        <v>7182</v>
      </c>
      <c r="K409" s="279" t="s">
        <v>9115</v>
      </c>
      <c r="L409" s="279" t="s">
        <v>23262</v>
      </c>
      <c r="M409" s="279" t="s">
        <v>9117</v>
      </c>
      <c r="N409" s="279"/>
      <c r="O409" s="279"/>
      <c r="P409" s="279"/>
      <c r="Q409" s="279" t="s">
        <v>7606</v>
      </c>
      <c r="R409" s="279"/>
      <c r="S409" s="279" t="s">
        <v>7607</v>
      </c>
      <c r="T409" s="263"/>
      <c r="U409" s="263"/>
      <c r="V409" s="263"/>
      <c r="W409" s="263"/>
      <c r="X409" s="263"/>
      <c r="Y409" s="263"/>
      <c r="Z409" s="263"/>
      <c r="AA409" s="263"/>
      <c r="AB409" s="263"/>
      <c r="AC409" s="263"/>
      <c r="AD409" s="263"/>
      <c r="AE409" s="263"/>
      <c r="AF409" s="263"/>
      <c r="AG409" s="263"/>
      <c r="AH409" s="263"/>
      <c r="AI409" s="263"/>
      <c r="AJ409" s="263"/>
      <c r="AK409" s="263"/>
      <c r="AL409" s="263"/>
      <c r="AM409" s="263"/>
      <c r="AN409" s="263"/>
      <c r="AO409" s="263"/>
      <c r="AP409" s="263"/>
      <c r="AQ409" s="263"/>
      <c r="AR409" s="263">
        <v>54.430379746835442</v>
      </c>
      <c r="AS409" s="263">
        <v>16.666666666666664</v>
      </c>
      <c r="AT409" s="263">
        <v>0</v>
      </c>
      <c r="AU409" s="263">
        <v>0</v>
      </c>
      <c r="AV409" s="263">
        <v>0</v>
      </c>
      <c r="AW409" s="263">
        <v>0</v>
      </c>
      <c r="AX409" s="263">
        <v>0</v>
      </c>
      <c r="AY409" s="263">
        <v>0</v>
      </c>
      <c r="AZ409" s="263">
        <v>0</v>
      </c>
      <c r="BA409" s="263"/>
      <c r="BB409" s="263"/>
      <c r="BC409" s="263">
        <v>0</v>
      </c>
      <c r="BD409" s="263">
        <v>0</v>
      </c>
      <c r="BE409" s="263">
        <v>22.222222222222221</v>
      </c>
      <c r="BF409" s="263"/>
      <c r="BG409" s="263"/>
      <c r="BH409" s="263">
        <v>3.4912362460000001E-6</v>
      </c>
      <c r="BI409" s="263">
        <v>2.1696209672170002E-3</v>
      </c>
      <c r="BJ409" s="263">
        <v>0</v>
      </c>
      <c r="BK409" s="263">
        <v>0</v>
      </c>
      <c r="BL409" s="263">
        <v>0</v>
      </c>
      <c r="BM409" s="263">
        <v>0</v>
      </c>
      <c r="BN409" s="263">
        <v>0</v>
      </c>
      <c r="BO409" s="263"/>
      <c r="BP409" s="263">
        <v>43</v>
      </c>
      <c r="BQ409" s="263">
        <v>1</v>
      </c>
      <c r="BR409" s="263">
        <v>0</v>
      </c>
      <c r="BS409" s="263">
        <v>0</v>
      </c>
      <c r="BT409" s="263">
        <v>0</v>
      </c>
      <c r="BU409" s="263">
        <v>0</v>
      </c>
      <c r="BV409" s="263"/>
      <c r="BW409" s="263">
        <v>0</v>
      </c>
      <c r="BX409" s="263"/>
      <c r="BY409" s="263"/>
      <c r="BZ409" s="263"/>
      <c r="CA409" s="263">
        <v>0</v>
      </c>
      <c r="CB409" s="263">
        <v>0</v>
      </c>
      <c r="CC409" s="263">
        <v>22.222222222222221</v>
      </c>
      <c r="CD409" s="263"/>
      <c r="CE409" s="263"/>
      <c r="CF409" s="263">
        <v>1</v>
      </c>
      <c r="CG409" s="263">
        <v>1</v>
      </c>
      <c r="CH409" s="263">
        <v>0</v>
      </c>
      <c r="CI409" s="263">
        <v>0</v>
      </c>
      <c r="CJ409" s="263">
        <v>0</v>
      </c>
      <c r="CK409" s="263">
        <v>0</v>
      </c>
      <c r="CL409" s="263">
        <v>0</v>
      </c>
      <c r="CM409" s="263">
        <v>0</v>
      </c>
      <c r="CN409" s="263">
        <v>0</v>
      </c>
      <c r="CO409" s="263"/>
      <c r="CP409" s="263">
        <v>6.9156293222683268E-2</v>
      </c>
      <c r="CQ409" s="263"/>
      <c r="CR409" s="264">
        <v>8</v>
      </c>
      <c r="CS409" s="264">
        <v>1826105546</v>
      </c>
      <c r="CT409" s="264">
        <v>1826105546</v>
      </c>
      <c r="CU409" s="264">
        <v>5</v>
      </c>
      <c r="CV409" s="279" t="s">
        <v>6993</v>
      </c>
      <c r="CW409" s="279" t="s">
        <v>573</v>
      </c>
      <c r="CX409" s="301"/>
      <c r="CY409" s="301"/>
      <c r="CZ409" s="263"/>
      <c r="DA409" s="263"/>
      <c r="DB409" s="263"/>
      <c r="DC409" s="301"/>
      <c r="DD409" s="301"/>
      <c r="DE409" s="274"/>
      <c r="DF409" s="274"/>
      <c r="DG409" s="263"/>
      <c r="DH409" s="301"/>
      <c r="DI409" s="301"/>
      <c r="DJ409" s="263"/>
      <c r="DK409" s="263"/>
      <c r="DL409" s="274"/>
      <c r="DM409" s="274"/>
      <c r="DN409" s="263">
        <v>1</v>
      </c>
      <c r="DO409" s="263">
        <v>0</v>
      </c>
      <c r="DP409" s="263">
        <v>0</v>
      </c>
      <c r="DQ409" s="263">
        <v>0</v>
      </c>
      <c r="DR409" s="263">
        <v>0</v>
      </c>
      <c r="DS409" s="263">
        <v>0</v>
      </c>
      <c r="DT409" s="263">
        <v>1</v>
      </c>
      <c r="DU409" s="263">
        <v>1</v>
      </c>
      <c r="DV409" s="263">
        <v>0</v>
      </c>
      <c r="DW409" s="263">
        <v>0</v>
      </c>
      <c r="DX409" s="263">
        <v>0</v>
      </c>
      <c r="DY409" s="263">
        <v>0</v>
      </c>
      <c r="DZ409" s="263">
        <v>1</v>
      </c>
      <c r="EA409" s="263">
        <v>1</v>
      </c>
      <c r="EB409" s="263">
        <v>43</v>
      </c>
      <c r="EC409" s="301">
        <v>43</v>
      </c>
      <c r="ED409" s="263">
        <v>0</v>
      </c>
      <c r="EE409" s="263">
        <v>0</v>
      </c>
      <c r="EF409" s="263">
        <v>0</v>
      </c>
      <c r="EG409" s="263">
        <v>0</v>
      </c>
      <c r="EH409" s="263">
        <v>0</v>
      </c>
      <c r="EI409" s="263">
        <v>0</v>
      </c>
      <c r="EJ409" s="263">
        <v>0</v>
      </c>
      <c r="EK409" s="263">
        <v>0</v>
      </c>
      <c r="EL409" s="263">
        <v>0</v>
      </c>
      <c r="EM409" s="263">
        <v>0</v>
      </c>
      <c r="EN409" s="263">
        <v>0</v>
      </c>
      <c r="EO409" s="263">
        <v>0</v>
      </c>
      <c r="EP409" s="263">
        <v>0</v>
      </c>
      <c r="EQ409" s="263">
        <v>0</v>
      </c>
      <c r="ER409" s="263">
        <v>0</v>
      </c>
      <c r="ES409" s="263">
        <v>0</v>
      </c>
      <c r="ET409" s="263">
        <v>0</v>
      </c>
      <c r="EU409" s="263">
        <v>0</v>
      </c>
      <c r="EV409" s="263">
        <v>0</v>
      </c>
      <c r="EW409" s="263">
        <v>0</v>
      </c>
      <c r="EX409" s="263">
        <v>0</v>
      </c>
      <c r="EY409" s="263">
        <v>0</v>
      </c>
      <c r="EZ409" s="263">
        <v>0</v>
      </c>
      <c r="FA409" s="263">
        <v>0</v>
      </c>
      <c r="FB409" s="263">
        <v>0</v>
      </c>
      <c r="FC409" s="301"/>
      <c r="FD409" s="263">
        <v>0</v>
      </c>
      <c r="FE409" s="263">
        <v>0</v>
      </c>
      <c r="FF409" s="263">
        <v>0</v>
      </c>
      <c r="FG409" s="301"/>
      <c r="FH409" s="263">
        <v>0</v>
      </c>
      <c r="FI409" s="263">
        <v>0</v>
      </c>
      <c r="FJ409" s="263">
        <v>0</v>
      </c>
      <c r="FK409" s="301"/>
      <c r="FL409" s="263">
        <v>0</v>
      </c>
      <c r="FM409" s="263">
        <v>0</v>
      </c>
      <c r="FN409" s="263">
        <v>0</v>
      </c>
      <c r="FO409" s="263">
        <v>0</v>
      </c>
      <c r="FP409" s="263">
        <v>0</v>
      </c>
      <c r="FQ409" s="301"/>
      <c r="FR409" s="263">
        <v>1</v>
      </c>
      <c r="FS409" s="263">
        <v>43</v>
      </c>
      <c r="FT409" s="301">
        <v>43</v>
      </c>
      <c r="FU409" s="263">
        <v>0</v>
      </c>
      <c r="FV409" s="263">
        <v>0</v>
      </c>
      <c r="FW409" s="301"/>
      <c r="FX409" s="263">
        <v>1</v>
      </c>
      <c r="FY409" s="263">
        <v>43</v>
      </c>
      <c r="FZ409" s="301">
        <v>43</v>
      </c>
      <c r="GA409" s="263">
        <v>0</v>
      </c>
      <c r="GB409" s="263">
        <v>0</v>
      </c>
      <c r="GC409" s="263">
        <v>0</v>
      </c>
      <c r="GD409" s="263">
        <v>0</v>
      </c>
      <c r="GE409" s="263">
        <v>0</v>
      </c>
      <c r="GF409" s="263">
        <v>0</v>
      </c>
      <c r="GG409" s="263">
        <v>0</v>
      </c>
      <c r="GH409" s="263">
        <v>0</v>
      </c>
      <c r="GI409" s="263">
        <v>0</v>
      </c>
      <c r="GJ409" s="263">
        <v>0</v>
      </c>
      <c r="GK409" s="263">
        <v>0</v>
      </c>
      <c r="GL409" s="263">
        <v>0</v>
      </c>
      <c r="GM409" s="263">
        <v>0</v>
      </c>
      <c r="GN409" s="263">
        <v>0</v>
      </c>
      <c r="GO409" s="263">
        <v>0</v>
      </c>
      <c r="GP409" s="263">
        <v>0</v>
      </c>
      <c r="GQ409" s="263">
        <v>1</v>
      </c>
      <c r="GR409" s="263">
        <v>0</v>
      </c>
      <c r="GS409" s="263">
        <v>0</v>
      </c>
      <c r="GT409" s="263"/>
      <c r="GU409" s="263"/>
      <c r="GV409" s="263"/>
      <c r="GW409" s="263"/>
      <c r="GX409" s="263"/>
      <c r="GY409" s="263">
        <v>0</v>
      </c>
      <c r="GZ409" s="263"/>
      <c r="HA409" s="263"/>
      <c r="HB409" s="263">
        <v>0</v>
      </c>
      <c r="HC409" s="263"/>
      <c r="HD409" s="263"/>
      <c r="HE409" s="263"/>
      <c r="HF409" s="263"/>
      <c r="HG409" s="263"/>
      <c r="HH409" s="263"/>
      <c r="HI409" s="263"/>
      <c r="HJ409" s="263"/>
      <c r="HK409" s="263"/>
      <c r="HL409" s="263"/>
      <c r="HM409" s="263"/>
      <c r="HN409" s="263"/>
      <c r="HO409" s="263"/>
      <c r="HP409" s="263"/>
      <c r="HQ409" s="263"/>
      <c r="HR409" s="263"/>
      <c r="HS409" s="263"/>
      <c r="HT409" s="263"/>
      <c r="HU409" s="263"/>
      <c r="HV409" s="263"/>
      <c r="HW409" s="263"/>
      <c r="HX409" s="263"/>
      <c r="HY409" s="263"/>
      <c r="HZ409" s="263"/>
      <c r="IA409" s="263"/>
      <c r="IB409" s="278"/>
      <c r="IC409" s="263"/>
      <c r="ID409" s="263"/>
      <c r="IE409" s="263"/>
      <c r="IF409" s="263"/>
      <c r="IG409" s="263"/>
      <c r="IH409" s="263"/>
      <c r="II409" s="263"/>
      <c r="IJ409" s="263"/>
      <c r="IK409" s="263"/>
      <c r="IL409" s="263"/>
      <c r="IM409" s="301"/>
      <c r="IN409" s="278"/>
      <c r="IO409" s="263"/>
      <c r="IP409" s="263"/>
      <c r="IQ409" s="263"/>
      <c r="IR409" s="263"/>
      <c r="IS409" s="278"/>
      <c r="IT409" s="278"/>
      <c r="IU409" s="278"/>
      <c r="IV409" s="278"/>
      <c r="IW409" s="278"/>
      <c r="IX409" s="278"/>
      <c r="IY409" s="278"/>
      <c r="IZ409" s="278"/>
    </row>
    <row r="410" spans="1:260" ht="54.75" customHeight="1" x14ac:dyDescent="0.15">
      <c r="A410" s="278"/>
      <c r="B410" s="263"/>
      <c r="C410" s="279" t="s">
        <v>8939</v>
      </c>
      <c r="D410" s="279" t="s">
        <v>7046</v>
      </c>
      <c r="E410" s="279" t="s">
        <v>8940</v>
      </c>
      <c r="F410" s="279" t="s">
        <v>8134</v>
      </c>
      <c r="G410" s="279" t="s">
        <v>23263</v>
      </c>
      <c r="H410" s="279" t="s">
        <v>7594</v>
      </c>
      <c r="I410" s="279" t="s">
        <v>7608</v>
      </c>
      <c r="J410" s="279" t="s">
        <v>7285</v>
      </c>
      <c r="K410" s="279" t="s">
        <v>9115</v>
      </c>
      <c r="L410" s="279" t="s">
        <v>23260</v>
      </c>
      <c r="M410" s="279" t="s">
        <v>9050</v>
      </c>
      <c r="N410" s="279"/>
      <c r="O410" s="279"/>
      <c r="P410" s="279"/>
      <c r="Q410" s="279" t="s">
        <v>7609</v>
      </c>
      <c r="R410" s="279"/>
      <c r="S410" s="279" t="s">
        <v>7610</v>
      </c>
      <c r="T410" s="263"/>
      <c r="U410" s="263"/>
      <c r="V410" s="263"/>
      <c r="W410" s="263"/>
      <c r="X410" s="263"/>
      <c r="Y410" s="263"/>
      <c r="Z410" s="263"/>
      <c r="AA410" s="263"/>
      <c r="AB410" s="263"/>
      <c r="AC410" s="263"/>
      <c r="AD410" s="263"/>
      <c r="AE410" s="263"/>
      <c r="AF410" s="263"/>
      <c r="AG410" s="263"/>
      <c r="AH410" s="263"/>
      <c r="AI410" s="263"/>
      <c r="AJ410" s="263"/>
      <c r="AK410" s="263"/>
      <c r="AL410" s="263"/>
      <c r="AM410" s="263"/>
      <c r="AN410" s="263"/>
      <c r="AO410" s="263"/>
      <c r="AP410" s="263"/>
      <c r="AQ410" s="263"/>
      <c r="AR410" s="263">
        <v>0</v>
      </c>
      <c r="AS410" s="263">
        <v>16.666666666666664</v>
      </c>
      <c r="AT410" s="263">
        <v>0</v>
      </c>
      <c r="AU410" s="263">
        <v>0</v>
      </c>
      <c r="AV410" s="263">
        <v>0</v>
      </c>
      <c r="AW410" s="263">
        <v>0</v>
      </c>
      <c r="AX410" s="263">
        <v>0</v>
      </c>
      <c r="AY410" s="263">
        <v>0</v>
      </c>
      <c r="AZ410" s="263">
        <v>0</v>
      </c>
      <c r="BA410" s="263"/>
      <c r="BB410" s="263"/>
      <c r="BC410" s="263">
        <v>0</v>
      </c>
      <c r="BD410" s="263">
        <v>0</v>
      </c>
      <c r="BE410" s="263">
        <v>22.222222222222221</v>
      </c>
      <c r="BF410" s="263"/>
      <c r="BG410" s="263"/>
      <c r="BH410" s="263">
        <v>3.4912362460000001E-6</v>
      </c>
      <c r="BI410" s="263">
        <v>2.1696209672170002E-3</v>
      </c>
      <c r="BJ410" s="263">
        <v>0</v>
      </c>
      <c r="BK410" s="263">
        <v>0</v>
      </c>
      <c r="BL410" s="263">
        <v>0</v>
      </c>
      <c r="BM410" s="263">
        <v>0</v>
      </c>
      <c r="BN410" s="263">
        <v>0</v>
      </c>
      <c r="BO410" s="263"/>
      <c r="BP410" s="263">
        <v>0</v>
      </c>
      <c r="BQ410" s="263">
        <v>1</v>
      </c>
      <c r="BR410" s="263">
        <v>0</v>
      </c>
      <c r="BS410" s="263">
        <v>0</v>
      </c>
      <c r="BT410" s="263">
        <v>0</v>
      </c>
      <c r="BU410" s="263">
        <v>0</v>
      </c>
      <c r="BV410" s="263"/>
      <c r="BW410" s="263">
        <v>0</v>
      </c>
      <c r="BX410" s="263"/>
      <c r="BY410" s="263"/>
      <c r="BZ410" s="263"/>
      <c r="CA410" s="263">
        <v>0</v>
      </c>
      <c r="CB410" s="263">
        <v>0</v>
      </c>
      <c r="CC410" s="263">
        <v>22.222222222222221</v>
      </c>
      <c r="CD410" s="263"/>
      <c r="CE410" s="263"/>
      <c r="CF410" s="263">
        <v>1</v>
      </c>
      <c r="CG410" s="263">
        <v>1</v>
      </c>
      <c r="CH410" s="263">
        <v>0</v>
      </c>
      <c r="CI410" s="263">
        <v>0</v>
      </c>
      <c r="CJ410" s="263">
        <v>0</v>
      </c>
      <c r="CK410" s="263">
        <v>0</v>
      </c>
      <c r="CL410" s="263">
        <v>0</v>
      </c>
      <c r="CM410" s="263">
        <v>0</v>
      </c>
      <c r="CN410" s="263">
        <v>0</v>
      </c>
      <c r="CO410" s="263"/>
      <c r="CP410" s="263">
        <v>6.9156293222683268E-2</v>
      </c>
      <c r="CQ410" s="263"/>
      <c r="CR410" s="264">
        <v>8</v>
      </c>
      <c r="CS410" s="264">
        <v>1826105546</v>
      </c>
      <c r="CT410" s="264">
        <v>1826105546</v>
      </c>
      <c r="CU410" s="264">
        <v>6</v>
      </c>
      <c r="CV410" s="279" t="s">
        <v>6993</v>
      </c>
      <c r="CW410" s="279" t="s">
        <v>573</v>
      </c>
      <c r="CX410" s="301"/>
      <c r="CY410" s="301"/>
      <c r="CZ410" s="263"/>
      <c r="DA410" s="263"/>
      <c r="DB410" s="263"/>
      <c r="DC410" s="301"/>
      <c r="DD410" s="301"/>
      <c r="DE410" s="274"/>
      <c r="DF410" s="274"/>
      <c r="DG410" s="263"/>
      <c r="DH410" s="301"/>
      <c r="DI410" s="301"/>
      <c r="DJ410" s="263"/>
      <c r="DK410" s="263"/>
      <c r="DL410" s="274"/>
      <c r="DM410" s="274"/>
      <c r="DN410" s="263">
        <v>1</v>
      </c>
      <c r="DO410" s="263">
        <v>0</v>
      </c>
      <c r="DP410" s="263">
        <v>0</v>
      </c>
      <c r="DQ410" s="263">
        <v>0</v>
      </c>
      <c r="DR410" s="263">
        <v>0</v>
      </c>
      <c r="DS410" s="263">
        <v>0</v>
      </c>
      <c r="DT410" s="263">
        <v>1</v>
      </c>
      <c r="DU410" s="263">
        <v>1</v>
      </c>
      <c r="DV410" s="263">
        <v>0</v>
      </c>
      <c r="DW410" s="263">
        <v>0</v>
      </c>
      <c r="DX410" s="263">
        <v>0</v>
      </c>
      <c r="DY410" s="263">
        <v>0</v>
      </c>
      <c r="DZ410" s="263">
        <v>1</v>
      </c>
      <c r="EA410" s="263">
        <v>1</v>
      </c>
      <c r="EB410" s="263">
        <v>0</v>
      </c>
      <c r="EC410" s="301">
        <v>0</v>
      </c>
      <c r="ED410" s="263">
        <v>0</v>
      </c>
      <c r="EE410" s="263">
        <v>0</v>
      </c>
      <c r="EF410" s="263">
        <v>0</v>
      </c>
      <c r="EG410" s="263">
        <v>0</v>
      </c>
      <c r="EH410" s="263">
        <v>0</v>
      </c>
      <c r="EI410" s="263">
        <v>0</v>
      </c>
      <c r="EJ410" s="263">
        <v>0</v>
      </c>
      <c r="EK410" s="263">
        <v>0</v>
      </c>
      <c r="EL410" s="263">
        <v>0</v>
      </c>
      <c r="EM410" s="263">
        <v>0</v>
      </c>
      <c r="EN410" s="263">
        <v>0</v>
      </c>
      <c r="EO410" s="263">
        <v>0</v>
      </c>
      <c r="EP410" s="263">
        <v>0</v>
      </c>
      <c r="EQ410" s="263">
        <v>0</v>
      </c>
      <c r="ER410" s="263">
        <v>0</v>
      </c>
      <c r="ES410" s="263">
        <v>0</v>
      </c>
      <c r="ET410" s="263">
        <v>0</v>
      </c>
      <c r="EU410" s="263">
        <v>0</v>
      </c>
      <c r="EV410" s="263">
        <v>0</v>
      </c>
      <c r="EW410" s="263">
        <v>0</v>
      </c>
      <c r="EX410" s="263">
        <v>0</v>
      </c>
      <c r="EY410" s="263">
        <v>0</v>
      </c>
      <c r="EZ410" s="263">
        <v>0</v>
      </c>
      <c r="FA410" s="263">
        <v>0</v>
      </c>
      <c r="FB410" s="263">
        <v>0</v>
      </c>
      <c r="FC410" s="301"/>
      <c r="FD410" s="263">
        <v>0</v>
      </c>
      <c r="FE410" s="263">
        <v>0</v>
      </c>
      <c r="FF410" s="263">
        <v>0</v>
      </c>
      <c r="FG410" s="301"/>
      <c r="FH410" s="263">
        <v>0</v>
      </c>
      <c r="FI410" s="263">
        <v>0</v>
      </c>
      <c r="FJ410" s="263">
        <v>0</v>
      </c>
      <c r="FK410" s="301"/>
      <c r="FL410" s="263">
        <v>0</v>
      </c>
      <c r="FM410" s="263">
        <v>0</v>
      </c>
      <c r="FN410" s="263">
        <v>0</v>
      </c>
      <c r="FO410" s="263">
        <v>0</v>
      </c>
      <c r="FP410" s="263">
        <v>0</v>
      </c>
      <c r="FQ410" s="301"/>
      <c r="FR410" s="263">
        <v>1</v>
      </c>
      <c r="FS410" s="263">
        <v>0</v>
      </c>
      <c r="FT410" s="301">
        <v>0</v>
      </c>
      <c r="FU410" s="263">
        <v>0</v>
      </c>
      <c r="FV410" s="263">
        <v>0</v>
      </c>
      <c r="FW410" s="301"/>
      <c r="FX410" s="263">
        <v>1</v>
      </c>
      <c r="FY410" s="263">
        <v>0</v>
      </c>
      <c r="FZ410" s="301">
        <v>0</v>
      </c>
      <c r="GA410" s="263">
        <v>0</v>
      </c>
      <c r="GB410" s="263">
        <v>0</v>
      </c>
      <c r="GC410" s="263">
        <v>0</v>
      </c>
      <c r="GD410" s="263">
        <v>0</v>
      </c>
      <c r="GE410" s="263">
        <v>0</v>
      </c>
      <c r="GF410" s="263">
        <v>0</v>
      </c>
      <c r="GG410" s="263">
        <v>0</v>
      </c>
      <c r="GH410" s="263">
        <v>0</v>
      </c>
      <c r="GI410" s="263">
        <v>0</v>
      </c>
      <c r="GJ410" s="263">
        <v>0</v>
      </c>
      <c r="GK410" s="263">
        <v>0</v>
      </c>
      <c r="GL410" s="263">
        <v>0</v>
      </c>
      <c r="GM410" s="263">
        <v>0</v>
      </c>
      <c r="GN410" s="263">
        <v>0</v>
      </c>
      <c r="GO410" s="263">
        <v>0</v>
      </c>
      <c r="GP410" s="263">
        <v>0</v>
      </c>
      <c r="GQ410" s="263">
        <v>1</v>
      </c>
      <c r="GR410" s="263">
        <v>0</v>
      </c>
      <c r="GS410" s="263">
        <v>0</v>
      </c>
      <c r="GT410" s="263"/>
      <c r="GU410" s="263"/>
      <c r="GV410" s="263"/>
      <c r="GW410" s="263"/>
      <c r="GX410" s="263"/>
      <c r="GY410" s="263">
        <v>0</v>
      </c>
      <c r="GZ410" s="263"/>
      <c r="HA410" s="263"/>
      <c r="HB410" s="263">
        <v>0</v>
      </c>
      <c r="HC410" s="263"/>
      <c r="HD410" s="263"/>
      <c r="HE410" s="263"/>
      <c r="HF410" s="263"/>
      <c r="HG410" s="263"/>
      <c r="HH410" s="263"/>
      <c r="HI410" s="263"/>
      <c r="HJ410" s="263"/>
      <c r="HK410" s="263"/>
      <c r="HL410" s="263"/>
      <c r="HM410" s="263"/>
      <c r="HN410" s="263"/>
      <c r="HO410" s="263"/>
      <c r="HP410" s="263"/>
      <c r="HQ410" s="263"/>
      <c r="HR410" s="263"/>
      <c r="HS410" s="263"/>
      <c r="HT410" s="263"/>
      <c r="HU410" s="263"/>
      <c r="HV410" s="263"/>
      <c r="HW410" s="263"/>
      <c r="HX410" s="263"/>
      <c r="HY410" s="263"/>
      <c r="HZ410" s="263"/>
      <c r="IA410" s="263"/>
      <c r="IB410" s="278"/>
      <c r="IC410" s="263"/>
      <c r="ID410" s="263"/>
      <c r="IE410" s="263"/>
      <c r="IF410" s="263"/>
      <c r="IG410" s="263"/>
      <c r="IH410" s="263"/>
      <c r="II410" s="263"/>
      <c r="IJ410" s="263"/>
      <c r="IK410" s="263"/>
      <c r="IL410" s="263"/>
      <c r="IM410" s="301"/>
      <c r="IN410" s="278"/>
      <c r="IO410" s="263"/>
      <c r="IP410" s="263"/>
      <c r="IQ410" s="263"/>
      <c r="IR410" s="263"/>
      <c r="IS410" s="278"/>
      <c r="IT410" s="278"/>
      <c r="IU410" s="278"/>
      <c r="IV410" s="278"/>
      <c r="IW410" s="278"/>
      <c r="IX410" s="278"/>
      <c r="IY410" s="278"/>
      <c r="IZ410" s="278"/>
    </row>
    <row r="411" spans="1:260" ht="54.75" customHeight="1" x14ac:dyDescent="0.15">
      <c r="A411" s="278"/>
      <c r="B411" s="263"/>
      <c r="C411" s="279" t="s">
        <v>8941</v>
      </c>
      <c r="D411" s="279" t="s">
        <v>7105</v>
      </c>
      <c r="E411" s="279" t="s">
        <v>8942</v>
      </c>
      <c r="F411" s="279" t="s">
        <v>8126</v>
      </c>
      <c r="G411" s="279" t="s">
        <v>8132</v>
      </c>
      <c r="H411" s="279" t="s">
        <v>7611</v>
      </c>
      <c r="I411" s="279" t="s">
        <v>7612</v>
      </c>
      <c r="J411" s="279" t="s">
        <v>7106</v>
      </c>
      <c r="K411" s="279" t="s">
        <v>7055</v>
      </c>
      <c r="L411" s="279" t="s">
        <v>7056</v>
      </c>
      <c r="M411" s="279" t="s">
        <v>7057</v>
      </c>
      <c r="N411" s="279"/>
      <c r="O411" s="279" t="s">
        <v>8391</v>
      </c>
      <c r="P411" s="279"/>
      <c r="Q411" s="279"/>
      <c r="R411" s="279"/>
      <c r="S411" s="279"/>
      <c r="T411" s="263"/>
      <c r="U411" s="263"/>
      <c r="V411" s="263"/>
      <c r="W411" s="263"/>
      <c r="X411" s="263"/>
      <c r="Y411" s="263"/>
      <c r="Z411" s="263"/>
      <c r="AA411" s="263"/>
      <c r="AB411" s="263"/>
      <c r="AC411" s="263"/>
      <c r="AD411" s="263"/>
      <c r="AE411" s="263"/>
      <c r="AF411" s="263"/>
      <c r="AG411" s="263"/>
      <c r="AH411" s="263"/>
      <c r="AI411" s="263"/>
      <c r="AJ411" s="263"/>
      <c r="AK411" s="263"/>
      <c r="AL411" s="263"/>
      <c r="AM411" s="263"/>
      <c r="AN411" s="263"/>
      <c r="AO411" s="263"/>
      <c r="AP411" s="263"/>
      <c r="AQ411" s="263"/>
      <c r="AR411" s="263"/>
      <c r="AS411" s="263"/>
      <c r="AT411" s="263"/>
      <c r="AU411" s="263"/>
      <c r="AV411" s="263"/>
      <c r="AW411" s="263"/>
      <c r="AX411" s="263"/>
      <c r="AY411" s="263"/>
      <c r="AZ411" s="263"/>
      <c r="BA411" s="263"/>
      <c r="BB411" s="263"/>
      <c r="BC411" s="263"/>
      <c r="BD411" s="263"/>
      <c r="BE411" s="263"/>
      <c r="BF411" s="263"/>
      <c r="BG411" s="263"/>
      <c r="BH411" s="263"/>
      <c r="BI411" s="263"/>
      <c r="BJ411" s="263"/>
      <c r="BK411" s="263"/>
      <c r="BL411" s="263"/>
      <c r="BM411" s="263"/>
      <c r="BN411" s="263"/>
      <c r="BO411" s="263"/>
      <c r="BP411" s="263"/>
      <c r="BQ411" s="263"/>
      <c r="BR411" s="263"/>
      <c r="BS411" s="263"/>
      <c r="BT411" s="263"/>
      <c r="BU411" s="263"/>
      <c r="BV411" s="263"/>
      <c r="BW411" s="263"/>
      <c r="BX411" s="263"/>
      <c r="BY411" s="263"/>
      <c r="BZ411" s="263"/>
      <c r="CA411" s="263"/>
      <c r="CB411" s="263"/>
      <c r="CC411" s="263"/>
      <c r="CD411" s="263"/>
      <c r="CE411" s="263"/>
      <c r="CF411" s="263"/>
      <c r="CG411" s="263"/>
      <c r="CH411" s="263"/>
      <c r="CI411" s="263"/>
      <c r="CJ411" s="263"/>
      <c r="CK411" s="263"/>
      <c r="CL411" s="263"/>
      <c r="CM411" s="263"/>
      <c r="CN411" s="263"/>
      <c r="CO411" s="263"/>
      <c r="CP411" s="263"/>
      <c r="CQ411" s="263"/>
      <c r="CR411" s="264">
        <v>8</v>
      </c>
      <c r="CS411" s="264">
        <v>1826105546</v>
      </c>
      <c r="CT411" s="264">
        <v>1874105717</v>
      </c>
      <c r="CU411" s="264">
        <v>1874105717</v>
      </c>
      <c r="CV411" s="279" t="s">
        <v>6987</v>
      </c>
      <c r="CW411" s="279" t="s">
        <v>573</v>
      </c>
      <c r="CX411" s="301"/>
      <c r="CY411" s="301"/>
      <c r="CZ411" s="263"/>
      <c r="DA411" s="263"/>
      <c r="DB411" s="263"/>
      <c r="DC411" s="301"/>
      <c r="DD411" s="301"/>
      <c r="DE411" s="274"/>
      <c r="DF411" s="274"/>
      <c r="DG411" s="263"/>
      <c r="DH411" s="301"/>
      <c r="DI411" s="301"/>
      <c r="DJ411" s="263"/>
      <c r="DK411" s="263"/>
      <c r="DL411" s="274"/>
      <c r="DM411" s="274"/>
      <c r="DN411" s="263">
        <v>0</v>
      </c>
      <c r="DO411" s="263">
        <v>0</v>
      </c>
      <c r="DP411" s="263">
        <v>0</v>
      </c>
      <c r="DQ411" s="263">
        <v>0</v>
      </c>
      <c r="DR411" s="263">
        <v>0</v>
      </c>
      <c r="DS411" s="263">
        <v>0</v>
      </c>
      <c r="DT411" s="263">
        <v>0</v>
      </c>
      <c r="DU411" s="263">
        <v>0</v>
      </c>
      <c r="DV411" s="263">
        <v>0</v>
      </c>
      <c r="DW411" s="263">
        <v>0</v>
      </c>
      <c r="DX411" s="263">
        <v>0</v>
      </c>
      <c r="DY411" s="263">
        <v>0</v>
      </c>
      <c r="DZ411" s="263">
        <v>0</v>
      </c>
      <c r="EA411" s="263">
        <v>0</v>
      </c>
      <c r="EB411" s="263">
        <v>0</v>
      </c>
      <c r="EC411" s="301"/>
      <c r="ED411" s="263">
        <v>0</v>
      </c>
      <c r="EE411" s="263">
        <v>0</v>
      </c>
      <c r="EF411" s="263">
        <v>0</v>
      </c>
      <c r="EG411" s="263">
        <v>0</v>
      </c>
      <c r="EH411" s="263">
        <v>0</v>
      </c>
      <c r="EI411" s="263">
        <v>0</v>
      </c>
      <c r="EJ411" s="263">
        <v>0</v>
      </c>
      <c r="EK411" s="263">
        <v>0</v>
      </c>
      <c r="EL411" s="263">
        <v>0</v>
      </c>
      <c r="EM411" s="263">
        <v>0</v>
      </c>
      <c r="EN411" s="263">
        <v>0</v>
      </c>
      <c r="EO411" s="263">
        <v>0</v>
      </c>
      <c r="EP411" s="263">
        <v>0</v>
      </c>
      <c r="EQ411" s="263">
        <v>0</v>
      </c>
      <c r="ER411" s="263">
        <v>0</v>
      </c>
      <c r="ES411" s="263">
        <v>0</v>
      </c>
      <c r="ET411" s="263">
        <v>0</v>
      </c>
      <c r="EU411" s="263">
        <v>0</v>
      </c>
      <c r="EV411" s="263">
        <v>0</v>
      </c>
      <c r="EW411" s="263">
        <v>0</v>
      </c>
      <c r="EX411" s="263">
        <v>0</v>
      </c>
      <c r="EY411" s="263">
        <v>0</v>
      </c>
      <c r="EZ411" s="263">
        <v>0</v>
      </c>
      <c r="FA411" s="263">
        <v>0</v>
      </c>
      <c r="FB411" s="263">
        <v>0</v>
      </c>
      <c r="FC411" s="301"/>
      <c r="FD411" s="263">
        <v>0</v>
      </c>
      <c r="FE411" s="263">
        <v>0</v>
      </c>
      <c r="FF411" s="263">
        <v>0</v>
      </c>
      <c r="FG411" s="301"/>
      <c r="FH411" s="263">
        <v>0</v>
      </c>
      <c r="FI411" s="263">
        <v>0</v>
      </c>
      <c r="FJ411" s="263">
        <v>0</v>
      </c>
      <c r="FK411" s="301"/>
      <c r="FL411" s="263">
        <v>0</v>
      </c>
      <c r="FM411" s="263">
        <v>0</v>
      </c>
      <c r="FN411" s="263">
        <v>0</v>
      </c>
      <c r="FO411" s="263">
        <v>0</v>
      </c>
      <c r="FP411" s="263">
        <v>0</v>
      </c>
      <c r="FQ411" s="301"/>
      <c r="FR411" s="263">
        <v>0</v>
      </c>
      <c r="FS411" s="263">
        <v>0</v>
      </c>
      <c r="FT411" s="301"/>
      <c r="FU411" s="263">
        <v>0</v>
      </c>
      <c r="FV411" s="263">
        <v>0</v>
      </c>
      <c r="FW411" s="301"/>
      <c r="FX411" s="263">
        <v>0</v>
      </c>
      <c r="FY411" s="263">
        <v>0</v>
      </c>
      <c r="FZ411" s="301"/>
      <c r="GA411" s="263">
        <v>0</v>
      </c>
      <c r="GB411" s="263">
        <v>0</v>
      </c>
      <c r="GC411" s="263">
        <v>0</v>
      </c>
      <c r="GD411" s="263">
        <v>0</v>
      </c>
      <c r="GE411" s="263">
        <v>0</v>
      </c>
      <c r="GF411" s="263">
        <v>0</v>
      </c>
      <c r="GG411" s="263">
        <v>0</v>
      </c>
      <c r="GH411" s="263">
        <v>0</v>
      </c>
      <c r="GI411" s="263">
        <v>0</v>
      </c>
      <c r="GJ411" s="263">
        <v>0</v>
      </c>
      <c r="GK411" s="263">
        <v>0</v>
      </c>
      <c r="GL411" s="263">
        <v>0</v>
      </c>
      <c r="GM411" s="263">
        <v>0</v>
      </c>
      <c r="GN411" s="263">
        <v>0</v>
      </c>
      <c r="GO411" s="263">
        <v>0</v>
      </c>
      <c r="GP411" s="263">
        <v>0</v>
      </c>
      <c r="GQ411" s="263">
        <v>0</v>
      </c>
      <c r="GR411" s="263">
        <v>0</v>
      </c>
      <c r="GS411" s="263">
        <v>0</v>
      </c>
      <c r="GT411" s="263"/>
      <c r="GU411" s="263"/>
      <c r="GV411" s="263"/>
      <c r="GW411" s="263"/>
      <c r="GX411" s="263"/>
      <c r="GY411" s="263"/>
      <c r="GZ411" s="263"/>
      <c r="HA411" s="263"/>
      <c r="HB411" s="263">
        <v>0</v>
      </c>
      <c r="HC411" s="263"/>
      <c r="HD411" s="263"/>
      <c r="HE411" s="263"/>
      <c r="HF411" s="263"/>
      <c r="HG411" s="263"/>
      <c r="HH411" s="263"/>
      <c r="HI411" s="263"/>
      <c r="HJ411" s="263"/>
      <c r="HK411" s="263"/>
      <c r="HL411" s="263"/>
      <c r="HM411" s="263"/>
      <c r="HN411" s="263"/>
      <c r="HO411" s="263"/>
      <c r="HP411" s="263"/>
      <c r="HQ411" s="263"/>
      <c r="HR411" s="263"/>
      <c r="HS411" s="263"/>
      <c r="HT411" s="263"/>
      <c r="HU411" s="263"/>
      <c r="HV411" s="263"/>
      <c r="HW411" s="263"/>
      <c r="HX411" s="263"/>
      <c r="HY411" s="263"/>
      <c r="HZ411" s="263"/>
      <c r="IA411" s="263"/>
      <c r="IB411" s="278"/>
      <c r="IC411" s="263"/>
      <c r="ID411" s="263"/>
      <c r="IE411" s="263"/>
      <c r="IF411" s="263"/>
      <c r="IG411" s="263"/>
      <c r="IH411" s="263"/>
      <c r="II411" s="263"/>
      <c r="IJ411" s="263"/>
      <c r="IK411" s="263"/>
      <c r="IL411" s="263"/>
      <c r="IM411" s="301"/>
      <c r="IN411" s="278"/>
      <c r="IO411" s="263"/>
      <c r="IP411" s="263"/>
      <c r="IQ411" s="263"/>
      <c r="IR411" s="263"/>
      <c r="IS411" s="278"/>
      <c r="IT411" s="278"/>
      <c r="IU411" s="278"/>
      <c r="IV411" s="278"/>
      <c r="IW411" s="278"/>
      <c r="IX411" s="278"/>
      <c r="IY411" s="278"/>
      <c r="IZ411" s="278"/>
    </row>
    <row r="412" spans="1:260" ht="54.75" customHeight="1" x14ac:dyDescent="0.15">
      <c r="A412" s="278"/>
      <c r="B412" s="263"/>
      <c r="C412" s="279" t="s">
        <v>8943</v>
      </c>
      <c r="D412" s="279" t="s">
        <v>7105</v>
      </c>
      <c r="E412" s="279" t="s">
        <v>8944</v>
      </c>
      <c r="F412" s="279" t="s">
        <v>8126</v>
      </c>
      <c r="G412" s="279" t="s">
        <v>8133</v>
      </c>
      <c r="H412" s="279" t="s">
        <v>7611</v>
      </c>
      <c r="I412" s="279" t="s">
        <v>7613</v>
      </c>
      <c r="J412" s="279" t="s">
        <v>7107</v>
      </c>
      <c r="K412" s="279" t="s">
        <v>7055</v>
      </c>
      <c r="L412" s="279" t="s">
        <v>7056</v>
      </c>
      <c r="M412" s="279" t="s">
        <v>7057</v>
      </c>
      <c r="N412" s="279"/>
      <c r="O412" s="279" t="s">
        <v>8451</v>
      </c>
      <c r="P412" s="279"/>
      <c r="Q412" s="279"/>
      <c r="R412" s="279"/>
      <c r="S412" s="279"/>
      <c r="T412" s="263"/>
      <c r="U412" s="263"/>
      <c r="V412" s="263"/>
      <c r="W412" s="263"/>
      <c r="X412" s="263"/>
      <c r="Y412" s="263"/>
      <c r="Z412" s="263"/>
      <c r="AA412" s="263"/>
      <c r="AB412" s="263"/>
      <c r="AC412" s="263"/>
      <c r="AD412" s="263"/>
      <c r="AE412" s="263"/>
      <c r="AF412" s="263"/>
      <c r="AG412" s="263"/>
      <c r="AH412" s="263"/>
      <c r="AI412" s="263"/>
      <c r="AJ412" s="263"/>
      <c r="AK412" s="263"/>
      <c r="AL412" s="263"/>
      <c r="AM412" s="263"/>
      <c r="AN412" s="263"/>
      <c r="AO412" s="263"/>
      <c r="AP412" s="263"/>
      <c r="AQ412" s="263"/>
      <c r="AR412" s="263"/>
      <c r="AS412" s="263"/>
      <c r="AT412" s="263"/>
      <c r="AU412" s="263"/>
      <c r="AV412" s="263"/>
      <c r="AW412" s="263"/>
      <c r="AX412" s="263"/>
      <c r="AY412" s="263"/>
      <c r="AZ412" s="263"/>
      <c r="BA412" s="263"/>
      <c r="BB412" s="263"/>
      <c r="BC412" s="263"/>
      <c r="BD412" s="263"/>
      <c r="BE412" s="263"/>
      <c r="BF412" s="263"/>
      <c r="BG412" s="263"/>
      <c r="BH412" s="263"/>
      <c r="BI412" s="263"/>
      <c r="BJ412" s="263"/>
      <c r="BK412" s="263"/>
      <c r="BL412" s="263"/>
      <c r="BM412" s="263"/>
      <c r="BN412" s="263"/>
      <c r="BO412" s="263"/>
      <c r="BP412" s="263"/>
      <c r="BQ412" s="263"/>
      <c r="BR412" s="263"/>
      <c r="BS412" s="263"/>
      <c r="BT412" s="263"/>
      <c r="BU412" s="263"/>
      <c r="BV412" s="263"/>
      <c r="BW412" s="263"/>
      <c r="BX412" s="263"/>
      <c r="BY412" s="263"/>
      <c r="BZ412" s="263"/>
      <c r="CA412" s="263"/>
      <c r="CB412" s="263"/>
      <c r="CC412" s="263"/>
      <c r="CD412" s="263"/>
      <c r="CE412" s="263"/>
      <c r="CF412" s="263"/>
      <c r="CG412" s="263"/>
      <c r="CH412" s="263"/>
      <c r="CI412" s="263"/>
      <c r="CJ412" s="263"/>
      <c r="CK412" s="263"/>
      <c r="CL412" s="263"/>
      <c r="CM412" s="263"/>
      <c r="CN412" s="263"/>
      <c r="CO412" s="263"/>
      <c r="CP412" s="263"/>
      <c r="CQ412" s="263"/>
      <c r="CR412" s="264">
        <v>8</v>
      </c>
      <c r="CS412" s="264">
        <v>1826105546</v>
      </c>
      <c r="CT412" s="264">
        <v>1890105774</v>
      </c>
      <c r="CU412" s="264">
        <v>1890105774</v>
      </c>
      <c r="CV412" s="279" t="s">
        <v>6987</v>
      </c>
      <c r="CW412" s="279" t="s">
        <v>573</v>
      </c>
      <c r="CX412" s="301"/>
      <c r="CY412" s="301"/>
      <c r="CZ412" s="263"/>
      <c r="DA412" s="263"/>
      <c r="DB412" s="263"/>
      <c r="DC412" s="301"/>
      <c r="DD412" s="301"/>
      <c r="DE412" s="274"/>
      <c r="DF412" s="274"/>
      <c r="DG412" s="263"/>
      <c r="DH412" s="301"/>
      <c r="DI412" s="301"/>
      <c r="DJ412" s="263"/>
      <c r="DK412" s="263"/>
      <c r="DL412" s="274"/>
      <c r="DM412" s="274"/>
      <c r="DN412" s="263">
        <v>0</v>
      </c>
      <c r="DO412" s="263">
        <v>0</v>
      </c>
      <c r="DP412" s="263">
        <v>0</v>
      </c>
      <c r="DQ412" s="263">
        <v>0</v>
      </c>
      <c r="DR412" s="263">
        <v>0</v>
      </c>
      <c r="DS412" s="263">
        <v>0</v>
      </c>
      <c r="DT412" s="263">
        <v>0</v>
      </c>
      <c r="DU412" s="263">
        <v>0</v>
      </c>
      <c r="DV412" s="263">
        <v>0</v>
      </c>
      <c r="DW412" s="263">
        <v>0</v>
      </c>
      <c r="DX412" s="263">
        <v>0</v>
      </c>
      <c r="DY412" s="263">
        <v>0</v>
      </c>
      <c r="DZ412" s="263">
        <v>0</v>
      </c>
      <c r="EA412" s="263">
        <v>0</v>
      </c>
      <c r="EB412" s="263">
        <v>0</v>
      </c>
      <c r="EC412" s="301"/>
      <c r="ED412" s="263">
        <v>0</v>
      </c>
      <c r="EE412" s="263">
        <v>0</v>
      </c>
      <c r="EF412" s="263">
        <v>0</v>
      </c>
      <c r="EG412" s="263">
        <v>0</v>
      </c>
      <c r="EH412" s="263">
        <v>0</v>
      </c>
      <c r="EI412" s="263">
        <v>0</v>
      </c>
      <c r="EJ412" s="263">
        <v>0</v>
      </c>
      <c r="EK412" s="263">
        <v>0</v>
      </c>
      <c r="EL412" s="263">
        <v>0</v>
      </c>
      <c r="EM412" s="263">
        <v>0</v>
      </c>
      <c r="EN412" s="263">
        <v>0</v>
      </c>
      <c r="EO412" s="263">
        <v>0</v>
      </c>
      <c r="EP412" s="263">
        <v>0</v>
      </c>
      <c r="EQ412" s="263">
        <v>0</v>
      </c>
      <c r="ER412" s="263">
        <v>0</v>
      </c>
      <c r="ES412" s="263">
        <v>0</v>
      </c>
      <c r="ET412" s="263">
        <v>0</v>
      </c>
      <c r="EU412" s="263">
        <v>0</v>
      </c>
      <c r="EV412" s="263">
        <v>0</v>
      </c>
      <c r="EW412" s="263">
        <v>0</v>
      </c>
      <c r="EX412" s="263">
        <v>0</v>
      </c>
      <c r="EY412" s="263">
        <v>0</v>
      </c>
      <c r="EZ412" s="263">
        <v>0</v>
      </c>
      <c r="FA412" s="263">
        <v>0</v>
      </c>
      <c r="FB412" s="263">
        <v>0</v>
      </c>
      <c r="FC412" s="301"/>
      <c r="FD412" s="263">
        <v>0</v>
      </c>
      <c r="FE412" s="263">
        <v>0</v>
      </c>
      <c r="FF412" s="263">
        <v>0</v>
      </c>
      <c r="FG412" s="301"/>
      <c r="FH412" s="263">
        <v>0</v>
      </c>
      <c r="FI412" s="263">
        <v>0</v>
      </c>
      <c r="FJ412" s="263">
        <v>0</v>
      </c>
      <c r="FK412" s="301"/>
      <c r="FL412" s="263">
        <v>0</v>
      </c>
      <c r="FM412" s="263">
        <v>0</v>
      </c>
      <c r="FN412" s="263">
        <v>0</v>
      </c>
      <c r="FO412" s="263">
        <v>0</v>
      </c>
      <c r="FP412" s="263">
        <v>0</v>
      </c>
      <c r="FQ412" s="301"/>
      <c r="FR412" s="263">
        <v>0</v>
      </c>
      <c r="FS412" s="263">
        <v>0</v>
      </c>
      <c r="FT412" s="301"/>
      <c r="FU412" s="263">
        <v>0</v>
      </c>
      <c r="FV412" s="263">
        <v>0</v>
      </c>
      <c r="FW412" s="301"/>
      <c r="FX412" s="263">
        <v>0</v>
      </c>
      <c r="FY412" s="263">
        <v>0</v>
      </c>
      <c r="FZ412" s="301"/>
      <c r="GA412" s="263">
        <v>0</v>
      </c>
      <c r="GB412" s="263">
        <v>0</v>
      </c>
      <c r="GC412" s="263">
        <v>0</v>
      </c>
      <c r="GD412" s="263">
        <v>0</v>
      </c>
      <c r="GE412" s="263">
        <v>0</v>
      </c>
      <c r="GF412" s="263">
        <v>0</v>
      </c>
      <c r="GG412" s="263">
        <v>0</v>
      </c>
      <c r="GH412" s="263">
        <v>0</v>
      </c>
      <c r="GI412" s="263">
        <v>0</v>
      </c>
      <c r="GJ412" s="263">
        <v>0</v>
      </c>
      <c r="GK412" s="263">
        <v>0</v>
      </c>
      <c r="GL412" s="263">
        <v>0</v>
      </c>
      <c r="GM412" s="263">
        <v>0</v>
      </c>
      <c r="GN412" s="263">
        <v>0</v>
      </c>
      <c r="GO412" s="263">
        <v>0</v>
      </c>
      <c r="GP412" s="263">
        <v>0</v>
      </c>
      <c r="GQ412" s="263">
        <v>0</v>
      </c>
      <c r="GR412" s="263">
        <v>0</v>
      </c>
      <c r="GS412" s="263">
        <v>0</v>
      </c>
      <c r="GT412" s="263"/>
      <c r="GU412" s="263"/>
      <c r="GV412" s="263"/>
      <c r="GW412" s="263"/>
      <c r="GX412" s="263"/>
      <c r="GY412" s="263"/>
      <c r="GZ412" s="263"/>
      <c r="HA412" s="263"/>
      <c r="HB412" s="263">
        <v>0</v>
      </c>
      <c r="HC412" s="263"/>
      <c r="HD412" s="263"/>
      <c r="HE412" s="263"/>
      <c r="HF412" s="263"/>
      <c r="HG412" s="263"/>
      <c r="HH412" s="263"/>
      <c r="HI412" s="263"/>
      <c r="HJ412" s="263"/>
      <c r="HK412" s="263"/>
      <c r="HL412" s="263"/>
      <c r="HM412" s="263"/>
      <c r="HN412" s="263"/>
      <c r="HO412" s="263"/>
      <c r="HP412" s="263"/>
      <c r="HQ412" s="263"/>
      <c r="HR412" s="263"/>
      <c r="HS412" s="263"/>
      <c r="HT412" s="263"/>
      <c r="HU412" s="263"/>
      <c r="HV412" s="263"/>
      <c r="HW412" s="263"/>
      <c r="HX412" s="263"/>
      <c r="HY412" s="263"/>
      <c r="HZ412" s="263"/>
      <c r="IA412" s="263"/>
      <c r="IB412" s="278"/>
      <c r="IC412" s="263"/>
      <c r="ID412" s="263"/>
      <c r="IE412" s="263"/>
      <c r="IF412" s="263"/>
      <c r="IG412" s="263"/>
      <c r="IH412" s="263"/>
      <c r="II412" s="263"/>
      <c r="IJ412" s="263"/>
      <c r="IK412" s="263"/>
      <c r="IL412" s="263"/>
      <c r="IM412" s="301"/>
      <c r="IN412" s="278"/>
      <c r="IO412" s="263"/>
      <c r="IP412" s="263"/>
      <c r="IQ412" s="263"/>
      <c r="IR412" s="263"/>
      <c r="IS412" s="278"/>
      <c r="IT412" s="278"/>
      <c r="IU412" s="278"/>
      <c r="IV412" s="278"/>
      <c r="IW412" s="278"/>
      <c r="IX412" s="278"/>
      <c r="IY412" s="278"/>
      <c r="IZ412" s="278"/>
    </row>
    <row r="413" spans="1:260" ht="54.75" customHeight="1" x14ac:dyDescent="0.15">
      <c r="A413" s="278"/>
      <c r="B413" s="263"/>
      <c r="C413" s="279" t="s">
        <v>8945</v>
      </c>
      <c r="D413" s="279" t="s">
        <v>7105</v>
      </c>
      <c r="E413" s="279" t="s">
        <v>8946</v>
      </c>
      <c r="F413" s="279" t="s">
        <v>8126</v>
      </c>
      <c r="G413" s="279" t="s">
        <v>8139</v>
      </c>
      <c r="H413" s="279" t="s">
        <v>7227</v>
      </c>
      <c r="I413" s="279" t="s">
        <v>7614</v>
      </c>
      <c r="J413" s="279" t="s">
        <v>7165</v>
      </c>
      <c r="K413" s="279" t="s">
        <v>7055</v>
      </c>
      <c r="L413" s="279" t="s">
        <v>7056</v>
      </c>
      <c r="M413" s="279" t="s">
        <v>7057</v>
      </c>
      <c r="N413" s="279"/>
      <c r="O413" s="279" t="s">
        <v>8655</v>
      </c>
      <c r="P413" s="279"/>
      <c r="Q413" s="279"/>
      <c r="R413" s="279"/>
      <c r="S413" s="279"/>
      <c r="T413" s="263"/>
      <c r="U413" s="263"/>
      <c r="V413" s="263"/>
      <c r="W413" s="263"/>
      <c r="X413" s="263"/>
      <c r="Y413" s="263"/>
      <c r="Z413" s="263"/>
      <c r="AA413" s="263"/>
      <c r="AB413" s="263"/>
      <c r="AC413" s="263"/>
      <c r="AD413" s="263"/>
      <c r="AE413" s="263"/>
      <c r="AF413" s="263"/>
      <c r="AG413" s="263"/>
      <c r="AH413" s="263"/>
      <c r="AI413" s="263"/>
      <c r="AJ413" s="263"/>
      <c r="AK413" s="263"/>
      <c r="AL413" s="263"/>
      <c r="AM413" s="263"/>
      <c r="AN413" s="263"/>
      <c r="AO413" s="263"/>
      <c r="AP413" s="263"/>
      <c r="AQ413" s="263"/>
      <c r="AR413" s="263"/>
      <c r="AS413" s="263"/>
      <c r="AT413" s="263"/>
      <c r="AU413" s="263"/>
      <c r="AV413" s="263"/>
      <c r="AW413" s="263"/>
      <c r="AX413" s="263"/>
      <c r="AY413" s="263"/>
      <c r="AZ413" s="263"/>
      <c r="BA413" s="263"/>
      <c r="BB413" s="263"/>
      <c r="BC413" s="263"/>
      <c r="BD413" s="263"/>
      <c r="BE413" s="263"/>
      <c r="BF413" s="263"/>
      <c r="BG413" s="263"/>
      <c r="BH413" s="263"/>
      <c r="BI413" s="263"/>
      <c r="BJ413" s="263"/>
      <c r="BK413" s="263"/>
      <c r="BL413" s="263"/>
      <c r="BM413" s="263"/>
      <c r="BN413" s="263"/>
      <c r="BO413" s="263"/>
      <c r="BP413" s="263"/>
      <c r="BQ413" s="263"/>
      <c r="BR413" s="263"/>
      <c r="BS413" s="263"/>
      <c r="BT413" s="263"/>
      <c r="BU413" s="263"/>
      <c r="BV413" s="263"/>
      <c r="BW413" s="263"/>
      <c r="BX413" s="263"/>
      <c r="BY413" s="263"/>
      <c r="BZ413" s="263"/>
      <c r="CA413" s="263"/>
      <c r="CB413" s="263"/>
      <c r="CC413" s="263"/>
      <c r="CD413" s="263"/>
      <c r="CE413" s="263"/>
      <c r="CF413" s="263"/>
      <c r="CG413" s="263"/>
      <c r="CH413" s="263"/>
      <c r="CI413" s="263"/>
      <c r="CJ413" s="263"/>
      <c r="CK413" s="263"/>
      <c r="CL413" s="263"/>
      <c r="CM413" s="263"/>
      <c r="CN413" s="263"/>
      <c r="CO413" s="263"/>
      <c r="CP413" s="263"/>
      <c r="CQ413" s="263"/>
      <c r="CR413" s="264">
        <v>8</v>
      </c>
      <c r="CS413" s="264">
        <v>1826105546</v>
      </c>
      <c r="CT413" s="264">
        <v>1906105831</v>
      </c>
      <c r="CU413" s="264">
        <v>1906105831</v>
      </c>
      <c r="CV413" s="279" t="s">
        <v>6987</v>
      </c>
      <c r="CW413" s="279" t="s">
        <v>573</v>
      </c>
      <c r="CX413" s="301"/>
      <c r="CY413" s="301"/>
      <c r="CZ413" s="263"/>
      <c r="DA413" s="263"/>
      <c r="DB413" s="263"/>
      <c r="DC413" s="301"/>
      <c r="DD413" s="301"/>
      <c r="DE413" s="274"/>
      <c r="DF413" s="274"/>
      <c r="DG413" s="263"/>
      <c r="DH413" s="301"/>
      <c r="DI413" s="301"/>
      <c r="DJ413" s="263"/>
      <c r="DK413" s="263"/>
      <c r="DL413" s="274"/>
      <c r="DM413" s="274"/>
      <c r="DN413" s="263">
        <v>0</v>
      </c>
      <c r="DO413" s="263">
        <v>0</v>
      </c>
      <c r="DP413" s="263">
        <v>0</v>
      </c>
      <c r="DQ413" s="263">
        <v>0</v>
      </c>
      <c r="DR413" s="263">
        <v>0</v>
      </c>
      <c r="DS413" s="263">
        <v>0</v>
      </c>
      <c r="DT413" s="263">
        <v>0</v>
      </c>
      <c r="DU413" s="263">
        <v>0</v>
      </c>
      <c r="DV413" s="263">
        <v>0</v>
      </c>
      <c r="DW413" s="263">
        <v>0</v>
      </c>
      <c r="DX413" s="263">
        <v>0</v>
      </c>
      <c r="DY413" s="263">
        <v>0</v>
      </c>
      <c r="DZ413" s="263">
        <v>0</v>
      </c>
      <c r="EA413" s="263">
        <v>0</v>
      </c>
      <c r="EB413" s="263">
        <v>0</v>
      </c>
      <c r="EC413" s="301"/>
      <c r="ED413" s="263">
        <v>0</v>
      </c>
      <c r="EE413" s="263">
        <v>0</v>
      </c>
      <c r="EF413" s="263">
        <v>0</v>
      </c>
      <c r="EG413" s="263">
        <v>0</v>
      </c>
      <c r="EH413" s="263">
        <v>0</v>
      </c>
      <c r="EI413" s="263">
        <v>0</v>
      </c>
      <c r="EJ413" s="263">
        <v>0</v>
      </c>
      <c r="EK413" s="263">
        <v>0</v>
      </c>
      <c r="EL413" s="263">
        <v>0</v>
      </c>
      <c r="EM413" s="263">
        <v>0</v>
      </c>
      <c r="EN413" s="263">
        <v>0</v>
      </c>
      <c r="EO413" s="263">
        <v>0</v>
      </c>
      <c r="EP413" s="263">
        <v>0</v>
      </c>
      <c r="EQ413" s="263">
        <v>0</v>
      </c>
      <c r="ER413" s="263">
        <v>0</v>
      </c>
      <c r="ES413" s="263">
        <v>0</v>
      </c>
      <c r="ET413" s="263">
        <v>0</v>
      </c>
      <c r="EU413" s="263">
        <v>0</v>
      </c>
      <c r="EV413" s="263">
        <v>0</v>
      </c>
      <c r="EW413" s="263">
        <v>0</v>
      </c>
      <c r="EX413" s="263">
        <v>0</v>
      </c>
      <c r="EY413" s="263">
        <v>0</v>
      </c>
      <c r="EZ413" s="263">
        <v>0</v>
      </c>
      <c r="FA413" s="263">
        <v>0</v>
      </c>
      <c r="FB413" s="263">
        <v>0</v>
      </c>
      <c r="FC413" s="301"/>
      <c r="FD413" s="263">
        <v>0</v>
      </c>
      <c r="FE413" s="263">
        <v>0</v>
      </c>
      <c r="FF413" s="263">
        <v>0</v>
      </c>
      <c r="FG413" s="301"/>
      <c r="FH413" s="263">
        <v>0</v>
      </c>
      <c r="FI413" s="263">
        <v>0</v>
      </c>
      <c r="FJ413" s="263">
        <v>0</v>
      </c>
      <c r="FK413" s="301"/>
      <c r="FL413" s="263">
        <v>0</v>
      </c>
      <c r="FM413" s="263">
        <v>0</v>
      </c>
      <c r="FN413" s="263">
        <v>0</v>
      </c>
      <c r="FO413" s="263">
        <v>0</v>
      </c>
      <c r="FP413" s="263">
        <v>0</v>
      </c>
      <c r="FQ413" s="301"/>
      <c r="FR413" s="263">
        <v>0</v>
      </c>
      <c r="FS413" s="263">
        <v>0</v>
      </c>
      <c r="FT413" s="301"/>
      <c r="FU413" s="263">
        <v>0</v>
      </c>
      <c r="FV413" s="263">
        <v>0</v>
      </c>
      <c r="FW413" s="301"/>
      <c r="FX413" s="263">
        <v>0</v>
      </c>
      <c r="FY413" s="263">
        <v>0</v>
      </c>
      <c r="FZ413" s="301"/>
      <c r="GA413" s="263">
        <v>0</v>
      </c>
      <c r="GB413" s="263">
        <v>0</v>
      </c>
      <c r="GC413" s="263">
        <v>0</v>
      </c>
      <c r="GD413" s="263">
        <v>0</v>
      </c>
      <c r="GE413" s="263">
        <v>0</v>
      </c>
      <c r="GF413" s="263">
        <v>0</v>
      </c>
      <c r="GG413" s="263">
        <v>0</v>
      </c>
      <c r="GH413" s="263">
        <v>0</v>
      </c>
      <c r="GI413" s="263">
        <v>0</v>
      </c>
      <c r="GJ413" s="263">
        <v>0</v>
      </c>
      <c r="GK413" s="263">
        <v>0</v>
      </c>
      <c r="GL413" s="263">
        <v>0</v>
      </c>
      <c r="GM413" s="263">
        <v>0</v>
      </c>
      <c r="GN413" s="263">
        <v>0</v>
      </c>
      <c r="GO413" s="263">
        <v>0</v>
      </c>
      <c r="GP413" s="263">
        <v>0</v>
      </c>
      <c r="GQ413" s="263">
        <v>0</v>
      </c>
      <c r="GR413" s="263">
        <v>0</v>
      </c>
      <c r="GS413" s="263">
        <v>0</v>
      </c>
      <c r="GT413" s="263"/>
      <c r="GU413" s="263"/>
      <c r="GV413" s="263"/>
      <c r="GW413" s="263"/>
      <c r="GX413" s="263"/>
      <c r="GY413" s="263"/>
      <c r="GZ413" s="263"/>
      <c r="HA413" s="263"/>
      <c r="HB413" s="263">
        <v>0</v>
      </c>
      <c r="HC413" s="263"/>
      <c r="HD413" s="263"/>
      <c r="HE413" s="263"/>
      <c r="HF413" s="263"/>
      <c r="HG413" s="263"/>
      <c r="HH413" s="263"/>
      <c r="HI413" s="263"/>
      <c r="HJ413" s="263"/>
      <c r="HK413" s="263"/>
      <c r="HL413" s="263"/>
      <c r="HM413" s="263"/>
      <c r="HN413" s="263"/>
      <c r="HO413" s="263"/>
      <c r="HP413" s="263"/>
      <c r="HQ413" s="263"/>
      <c r="HR413" s="263"/>
      <c r="HS413" s="263"/>
      <c r="HT413" s="263"/>
      <c r="HU413" s="263"/>
      <c r="HV413" s="263"/>
      <c r="HW413" s="263"/>
      <c r="HX413" s="263"/>
      <c r="HY413" s="263"/>
      <c r="HZ413" s="263"/>
      <c r="IA413" s="263"/>
      <c r="IB413" s="278"/>
      <c r="IC413" s="263"/>
      <c r="ID413" s="263"/>
      <c r="IE413" s="263"/>
      <c r="IF413" s="263"/>
      <c r="IG413" s="263"/>
      <c r="IH413" s="263"/>
      <c r="II413" s="263"/>
      <c r="IJ413" s="263"/>
      <c r="IK413" s="263"/>
      <c r="IL413" s="263"/>
      <c r="IM413" s="301"/>
      <c r="IN413" s="278"/>
      <c r="IO413" s="263"/>
      <c r="IP413" s="263"/>
      <c r="IQ413" s="263"/>
      <c r="IR413" s="263"/>
      <c r="IS413" s="278"/>
      <c r="IT413" s="278"/>
      <c r="IU413" s="278"/>
      <c r="IV413" s="278"/>
      <c r="IW413" s="278"/>
      <c r="IX413" s="278"/>
      <c r="IY413" s="278"/>
      <c r="IZ413" s="278"/>
    </row>
    <row r="414" spans="1:260" ht="54.75" customHeight="1" x14ac:dyDescent="0.15">
      <c r="A414" s="278"/>
      <c r="B414" s="263"/>
      <c r="C414" s="279" t="s">
        <v>8947</v>
      </c>
      <c r="D414" s="279" t="s">
        <v>7105</v>
      </c>
      <c r="E414" s="279" t="s">
        <v>8948</v>
      </c>
      <c r="F414" s="279" t="s">
        <v>8126</v>
      </c>
      <c r="G414" s="279" t="s">
        <v>8140</v>
      </c>
      <c r="H414" s="279" t="s">
        <v>7611</v>
      </c>
      <c r="I414" s="279" t="s">
        <v>7615</v>
      </c>
      <c r="J414" s="279" t="s">
        <v>7182</v>
      </c>
      <c r="K414" s="279" t="s">
        <v>7055</v>
      </c>
      <c r="L414" s="279" t="s">
        <v>7056</v>
      </c>
      <c r="M414" s="279" t="s">
        <v>7057</v>
      </c>
      <c r="N414" s="279"/>
      <c r="O414" s="279" t="s">
        <v>8652</v>
      </c>
      <c r="P414" s="279"/>
      <c r="Q414" s="279"/>
      <c r="R414" s="279"/>
      <c r="S414" s="279"/>
      <c r="T414" s="263"/>
      <c r="U414" s="263"/>
      <c r="V414" s="263"/>
      <c r="W414" s="263"/>
      <c r="X414" s="263"/>
      <c r="Y414" s="263"/>
      <c r="Z414" s="263"/>
      <c r="AA414" s="263"/>
      <c r="AB414" s="263"/>
      <c r="AC414" s="263"/>
      <c r="AD414" s="263"/>
      <c r="AE414" s="263"/>
      <c r="AF414" s="263"/>
      <c r="AG414" s="263"/>
      <c r="AH414" s="263"/>
      <c r="AI414" s="263"/>
      <c r="AJ414" s="263"/>
      <c r="AK414" s="263"/>
      <c r="AL414" s="263"/>
      <c r="AM414" s="263"/>
      <c r="AN414" s="263"/>
      <c r="AO414" s="263"/>
      <c r="AP414" s="263"/>
      <c r="AQ414" s="263"/>
      <c r="AR414" s="263"/>
      <c r="AS414" s="263"/>
      <c r="AT414" s="263"/>
      <c r="AU414" s="263"/>
      <c r="AV414" s="263"/>
      <c r="AW414" s="263"/>
      <c r="AX414" s="263"/>
      <c r="AY414" s="263"/>
      <c r="AZ414" s="263"/>
      <c r="BA414" s="263"/>
      <c r="BB414" s="263"/>
      <c r="BC414" s="263"/>
      <c r="BD414" s="263"/>
      <c r="BE414" s="263"/>
      <c r="BF414" s="263"/>
      <c r="BG414" s="263"/>
      <c r="BH414" s="263"/>
      <c r="BI414" s="263"/>
      <c r="BJ414" s="263"/>
      <c r="BK414" s="263"/>
      <c r="BL414" s="263"/>
      <c r="BM414" s="263"/>
      <c r="BN414" s="263"/>
      <c r="BO414" s="263"/>
      <c r="BP414" s="263"/>
      <c r="BQ414" s="263"/>
      <c r="BR414" s="263"/>
      <c r="BS414" s="263"/>
      <c r="BT414" s="263"/>
      <c r="BU414" s="263"/>
      <c r="BV414" s="263"/>
      <c r="BW414" s="263"/>
      <c r="BX414" s="263"/>
      <c r="BY414" s="263"/>
      <c r="BZ414" s="263"/>
      <c r="CA414" s="263"/>
      <c r="CB414" s="263"/>
      <c r="CC414" s="263"/>
      <c r="CD414" s="263"/>
      <c r="CE414" s="263"/>
      <c r="CF414" s="263"/>
      <c r="CG414" s="263"/>
      <c r="CH414" s="263"/>
      <c r="CI414" s="263"/>
      <c r="CJ414" s="263"/>
      <c r="CK414" s="263"/>
      <c r="CL414" s="263"/>
      <c r="CM414" s="263"/>
      <c r="CN414" s="263"/>
      <c r="CO414" s="263"/>
      <c r="CP414" s="263"/>
      <c r="CQ414" s="263"/>
      <c r="CR414" s="264">
        <v>8</v>
      </c>
      <c r="CS414" s="264">
        <v>1826105546</v>
      </c>
      <c r="CT414" s="264">
        <v>1922105888</v>
      </c>
      <c r="CU414" s="264">
        <v>1922105888</v>
      </c>
      <c r="CV414" s="279" t="s">
        <v>6987</v>
      </c>
      <c r="CW414" s="279" t="s">
        <v>573</v>
      </c>
      <c r="CX414" s="301"/>
      <c r="CY414" s="301"/>
      <c r="CZ414" s="263"/>
      <c r="DA414" s="263"/>
      <c r="DB414" s="263"/>
      <c r="DC414" s="301"/>
      <c r="DD414" s="301"/>
      <c r="DE414" s="274"/>
      <c r="DF414" s="274"/>
      <c r="DG414" s="263"/>
      <c r="DH414" s="301"/>
      <c r="DI414" s="301"/>
      <c r="DJ414" s="263"/>
      <c r="DK414" s="263"/>
      <c r="DL414" s="274"/>
      <c r="DM414" s="274"/>
      <c r="DN414" s="263">
        <v>0</v>
      </c>
      <c r="DO414" s="263">
        <v>0</v>
      </c>
      <c r="DP414" s="263">
        <v>0</v>
      </c>
      <c r="DQ414" s="263">
        <v>0</v>
      </c>
      <c r="DR414" s="263">
        <v>0</v>
      </c>
      <c r="DS414" s="263">
        <v>0</v>
      </c>
      <c r="DT414" s="263">
        <v>0</v>
      </c>
      <c r="DU414" s="263">
        <v>0</v>
      </c>
      <c r="DV414" s="263">
        <v>0</v>
      </c>
      <c r="DW414" s="263">
        <v>0</v>
      </c>
      <c r="DX414" s="263">
        <v>0</v>
      </c>
      <c r="DY414" s="263">
        <v>0</v>
      </c>
      <c r="DZ414" s="263">
        <v>0</v>
      </c>
      <c r="EA414" s="263">
        <v>0</v>
      </c>
      <c r="EB414" s="263">
        <v>0</v>
      </c>
      <c r="EC414" s="301"/>
      <c r="ED414" s="263">
        <v>0</v>
      </c>
      <c r="EE414" s="263">
        <v>0</v>
      </c>
      <c r="EF414" s="263">
        <v>0</v>
      </c>
      <c r="EG414" s="263">
        <v>0</v>
      </c>
      <c r="EH414" s="263">
        <v>0</v>
      </c>
      <c r="EI414" s="263">
        <v>0</v>
      </c>
      <c r="EJ414" s="263">
        <v>0</v>
      </c>
      <c r="EK414" s="263">
        <v>0</v>
      </c>
      <c r="EL414" s="263">
        <v>0</v>
      </c>
      <c r="EM414" s="263">
        <v>0</v>
      </c>
      <c r="EN414" s="263">
        <v>0</v>
      </c>
      <c r="EO414" s="263">
        <v>0</v>
      </c>
      <c r="EP414" s="263">
        <v>0</v>
      </c>
      <c r="EQ414" s="263">
        <v>0</v>
      </c>
      <c r="ER414" s="263">
        <v>0</v>
      </c>
      <c r="ES414" s="263">
        <v>0</v>
      </c>
      <c r="ET414" s="263">
        <v>0</v>
      </c>
      <c r="EU414" s="263">
        <v>0</v>
      </c>
      <c r="EV414" s="263">
        <v>0</v>
      </c>
      <c r="EW414" s="263">
        <v>0</v>
      </c>
      <c r="EX414" s="263">
        <v>0</v>
      </c>
      <c r="EY414" s="263">
        <v>0</v>
      </c>
      <c r="EZ414" s="263">
        <v>0</v>
      </c>
      <c r="FA414" s="263">
        <v>0</v>
      </c>
      <c r="FB414" s="263">
        <v>0</v>
      </c>
      <c r="FC414" s="301"/>
      <c r="FD414" s="263">
        <v>0</v>
      </c>
      <c r="FE414" s="263">
        <v>0</v>
      </c>
      <c r="FF414" s="263">
        <v>0</v>
      </c>
      <c r="FG414" s="301"/>
      <c r="FH414" s="263">
        <v>0</v>
      </c>
      <c r="FI414" s="263">
        <v>0</v>
      </c>
      <c r="FJ414" s="263">
        <v>0</v>
      </c>
      <c r="FK414" s="301"/>
      <c r="FL414" s="263">
        <v>0</v>
      </c>
      <c r="FM414" s="263">
        <v>0</v>
      </c>
      <c r="FN414" s="263">
        <v>0</v>
      </c>
      <c r="FO414" s="263">
        <v>0</v>
      </c>
      <c r="FP414" s="263">
        <v>0</v>
      </c>
      <c r="FQ414" s="301"/>
      <c r="FR414" s="263">
        <v>0</v>
      </c>
      <c r="FS414" s="263">
        <v>0</v>
      </c>
      <c r="FT414" s="301"/>
      <c r="FU414" s="263">
        <v>0</v>
      </c>
      <c r="FV414" s="263">
        <v>0</v>
      </c>
      <c r="FW414" s="301"/>
      <c r="FX414" s="263">
        <v>0</v>
      </c>
      <c r="FY414" s="263">
        <v>0</v>
      </c>
      <c r="FZ414" s="301"/>
      <c r="GA414" s="263">
        <v>0</v>
      </c>
      <c r="GB414" s="263">
        <v>0</v>
      </c>
      <c r="GC414" s="263">
        <v>0</v>
      </c>
      <c r="GD414" s="263">
        <v>0</v>
      </c>
      <c r="GE414" s="263">
        <v>0</v>
      </c>
      <c r="GF414" s="263">
        <v>0</v>
      </c>
      <c r="GG414" s="263">
        <v>0</v>
      </c>
      <c r="GH414" s="263">
        <v>0</v>
      </c>
      <c r="GI414" s="263">
        <v>0</v>
      </c>
      <c r="GJ414" s="263">
        <v>0</v>
      </c>
      <c r="GK414" s="263">
        <v>0</v>
      </c>
      <c r="GL414" s="263">
        <v>0</v>
      </c>
      <c r="GM414" s="263">
        <v>0</v>
      </c>
      <c r="GN414" s="263">
        <v>0</v>
      </c>
      <c r="GO414" s="263">
        <v>0</v>
      </c>
      <c r="GP414" s="263">
        <v>0</v>
      </c>
      <c r="GQ414" s="263">
        <v>0</v>
      </c>
      <c r="GR414" s="263">
        <v>0</v>
      </c>
      <c r="GS414" s="263">
        <v>0</v>
      </c>
      <c r="GT414" s="263"/>
      <c r="GU414" s="263"/>
      <c r="GV414" s="263"/>
      <c r="GW414" s="263"/>
      <c r="GX414" s="263"/>
      <c r="GY414" s="263"/>
      <c r="GZ414" s="263"/>
      <c r="HA414" s="263"/>
      <c r="HB414" s="263">
        <v>0</v>
      </c>
      <c r="HC414" s="263"/>
      <c r="HD414" s="263"/>
      <c r="HE414" s="263"/>
      <c r="HF414" s="263"/>
      <c r="HG414" s="263"/>
      <c r="HH414" s="263"/>
      <c r="HI414" s="263"/>
      <c r="HJ414" s="263"/>
      <c r="HK414" s="263"/>
      <c r="HL414" s="263"/>
      <c r="HM414" s="263"/>
      <c r="HN414" s="263"/>
      <c r="HO414" s="263"/>
      <c r="HP414" s="263"/>
      <c r="HQ414" s="263"/>
      <c r="HR414" s="263"/>
      <c r="HS414" s="263"/>
      <c r="HT414" s="263"/>
      <c r="HU414" s="263"/>
      <c r="HV414" s="263"/>
      <c r="HW414" s="263"/>
      <c r="HX414" s="263"/>
      <c r="HY414" s="263"/>
      <c r="HZ414" s="263"/>
      <c r="IA414" s="263"/>
      <c r="IB414" s="278"/>
      <c r="IC414" s="263"/>
      <c r="ID414" s="263"/>
      <c r="IE414" s="263"/>
      <c r="IF414" s="263"/>
      <c r="IG414" s="263"/>
      <c r="IH414" s="263"/>
      <c r="II414" s="263"/>
      <c r="IJ414" s="263"/>
      <c r="IK414" s="263"/>
      <c r="IL414" s="263"/>
      <c r="IM414" s="301"/>
      <c r="IN414" s="278"/>
      <c r="IO414" s="263"/>
      <c r="IP414" s="263"/>
      <c r="IQ414" s="263"/>
      <c r="IR414" s="263"/>
      <c r="IS414" s="278"/>
      <c r="IT414" s="278"/>
      <c r="IU414" s="278"/>
      <c r="IV414" s="278"/>
      <c r="IW414" s="278"/>
      <c r="IX414" s="278"/>
      <c r="IY414" s="278"/>
      <c r="IZ414" s="278"/>
    </row>
    <row r="415" spans="1:260" ht="54.75" customHeight="1" x14ac:dyDescent="0.15">
      <c r="A415" s="278"/>
      <c r="B415" s="263"/>
      <c r="C415" s="279" t="s">
        <v>8949</v>
      </c>
      <c r="D415" s="279" t="s">
        <v>7105</v>
      </c>
      <c r="E415" s="279" t="s">
        <v>8950</v>
      </c>
      <c r="F415" s="279" t="s">
        <v>8126</v>
      </c>
      <c r="G415" s="279" t="s">
        <v>8152</v>
      </c>
      <c r="H415" s="279" t="s">
        <v>7611</v>
      </c>
      <c r="I415" s="279" t="s">
        <v>7616</v>
      </c>
      <c r="J415" s="279" t="s">
        <v>7285</v>
      </c>
      <c r="K415" s="279" t="s">
        <v>7055</v>
      </c>
      <c r="L415" s="279" t="s">
        <v>7056</v>
      </c>
      <c r="M415" s="279" t="s">
        <v>7057</v>
      </c>
      <c r="N415" s="279"/>
      <c r="O415" s="279" t="s">
        <v>8419</v>
      </c>
      <c r="P415" s="279"/>
      <c r="Q415" s="279"/>
      <c r="R415" s="279"/>
      <c r="S415" s="279"/>
      <c r="T415" s="263"/>
      <c r="U415" s="263"/>
      <c r="V415" s="263"/>
      <c r="W415" s="263"/>
      <c r="X415" s="263"/>
      <c r="Y415" s="263"/>
      <c r="Z415" s="263"/>
      <c r="AA415" s="263"/>
      <c r="AB415" s="263"/>
      <c r="AC415" s="263"/>
      <c r="AD415" s="263"/>
      <c r="AE415" s="263"/>
      <c r="AF415" s="263"/>
      <c r="AG415" s="263"/>
      <c r="AH415" s="263"/>
      <c r="AI415" s="263"/>
      <c r="AJ415" s="263"/>
      <c r="AK415" s="263"/>
      <c r="AL415" s="263"/>
      <c r="AM415" s="263"/>
      <c r="AN415" s="263"/>
      <c r="AO415" s="263"/>
      <c r="AP415" s="263"/>
      <c r="AQ415" s="263"/>
      <c r="AR415" s="263"/>
      <c r="AS415" s="263"/>
      <c r="AT415" s="263"/>
      <c r="AU415" s="263"/>
      <c r="AV415" s="263"/>
      <c r="AW415" s="263"/>
      <c r="AX415" s="263"/>
      <c r="AY415" s="263"/>
      <c r="AZ415" s="263"/>
      <c r="BA415" s="263"/>
      <c r="BB415" s="263"/>
      <c r="BC415" s="263"/>
      <c r="BD415" s="263"/>
      <c r="BE415" s="263"/>
      <c r="BF415" s="263"/>
      <c r="BG415" s="263"/>
      <c r="BH415" s="263"/>
      <c r="BI415" s="263"/>
      <c r="BJ415" s="263"/>
      <c r="BK415" s="263"/>
      <c r="BL415" s="263"/>
      <c r="BM415" s="263"/>
      <c r="BN415" s="263"/>
      <c r="BO415" s="263"/>
      <c r="BP415" s="263"/>
      <c r="BQ415" s="263"/>
      <c r="BR415" s="263"/>
      <c r="BS415" s="263"/>
      <c r="BT415" s="263"/>
      <c r="BU415" s="263"/>
      <c r="BV415" s="263"/>
      <c r="BW415" s="263"/>
      <c r="BX415" s="263"/>
      <c r="BY415" s="263"/>
      <c r="BZ415" s="263"/>
      <c r="CA415" s="263"/>
      <c r="CB415" s="263"/>
      <c r="CC415" s="263"/>
      <c r="CD415" s="263"/>
      <c r="CE415" s="263"/>
      <c r="CF415" s="263"/>
      <c r="CG415" s="263"/>
      <c r="CH415" s="263"/>
      <c r="CI415" s="263"/>
      <c r="CJ415" s="263"/>
      <c r="CK415" s="263"/>
      <c r="CL415" s="263"/>
      <c r="CM415" s="263"/>
      <c r="CN415" s="263"/>
      <c r="CO415" s="263"/>
      <c r="CP415" s="263"/>
      <c r="CQ415" s="263"/>
      <c r="CR415" s="264">
        <v>8</v>
      </c>
      <c r="CS415" s="264">
        <v>1826105546</v>
      </c>
      <c r="CT415" s="264">
        <v>1938105945</v>
      </c>
      <c r="CU415" s="264">
        <v>1938105945</v>
      </c>
      <c r="CV415" s="279" t="s">
        <v>6987</v>
      </c>
      <c r="CW415" s="279" t="s">
        <v>573</v>
      </c>
      <c r="CX415" s="301"/>
      <c r="CY415" s="301"/>
      <c r="CZ415" s="263"/>
      <c r="DA415" s="263"/>
      <c r="DB415" s="263"/>
      <c r="DC415" s="301"/>
      <c r="DD415" s="301"/>
      <c r="DE415" s="274"/>
      <c r="DF415" s="274"/>
      <c r="DG415" s="263"/>
      <c r="DH415" s="301"/>
      <c r="DI415" s="301"/>
      <c r="DJ415" s="263"/>
      <c r="DK415" s="263"/>
      <c r="DL415" s="274"/>
      <c r="DM415" s="274"/>
      <c r="DN415" s="263">
        <v>0</v>
      </c>
      <c r="DO415" s="263">
        <v>0</v>
      </c>
      <c r="DP415" s="263">
        <v>0</v>
      </c>
      <c r="DQ415" s="263">
        <v>0</v>
      </c>
      <c r="DR415" s="263">
        <v>0</v>
      </c>
      <c r="DS415" s="263">
        <v>0</v>
      </c>
      <c r="DT415" s="263">
        <v>0</v>
      </c>
      <c r="DU415" s="263">
        <v>0</v>
      </c>
      <c r="DV415" s="263">
        <v>0</v>
      </c>
      <c r="DW415" s="263">
        <v>0</v>
      </c>
      <c r="DX415" s="263">
        <v>0</v>
      </c>
      <c r="DY415" s="263">
        <v>0</v>
      </c>
      <c r="DZ415" s="263">
        <v>0</v>
      </c>
      <c r="EA415" s="263">
        <v>0</v>
      </c>
      <c r="EB415" s="263">
        <v>0</v>
      </c>
      <c r="EC415" s="301"/>
      <c r="ED415" s="263">
        <v>0</v>
      </c>
      <c r="EE415" s="263">
        <v>0</v>
      </c>
      <c r="EF415" s="263">
        <v>0</v>
      </c>
      <c r="EG415" s="263">
        <v>0</v>
      </c>
      <c r="EH415" s="263">
        <v>0</v>
      </c>
      <c r="EI415" s="263">
        <v>0</v>
      </c>
      <c r="EJ415" s="263">
        <v>0</v>
      </c>
      <c r="EK415" s="263">
        <v>0</v>
      </c>
      <c r="EL415" s="263">
        <v>0</v>
      </c>
      <c r="EM415" s="263">
        <v>0</v>
      </c>
      <c r="EN415" s="263">
        <v>0</v>
      </c>
      <c r="EO415" s="263">
        <v>0</v>
      </c>
      <c r="EP415" s="263">
        <v>0</v>
      </c>
      <c r="EQ415" s="263">
        <v>0</v>
      </c>
      <c r="ER415" s="263">
        <v>0</v>
      </c>
      <c r="ES415" s="263">
        <v>0</v>
      </c>
      <c r="ET415" s="263">
        <v>0</v>
      </c>
      <c r="EU415" s="263">
        <v>0</v>
      </c>
      <c r="EV415" s="263">
        <v>0</v>
      </c>
      <c r="EW415" s="263">
        <v>0</v>
      </c>
      <c r="EX415" s="263">
        <v>0</v>
      </c>
      <c r="EY415" s="263">
        <v>0</v>
      </c>
      <c r="EZ415" s="263">
        <v>0</v>
      </c>
      <c r="FA415" s="263">
        <v>0</v>
      </c>
      <c r="FB415" s="263">
        <v>0</v>
      </c>
      <c r="FC415" s="301"/>
      <c r="FD415" s="263">
        <v>0</v>
      </c>
      <c r="FE415" s="263">
        <v>0</v>
      </c>
      <c r="FF415" s="263">
        <v>0</v>
      </c>
      <c r="FG415" s="301"/>
      <c r="FH415" s="263">
        <v>0</v>
      </c>
      <c r="FI415" s="263">
        <v>0</v>
      </c>
      <c r="FJ415" s="263">
        <v>0</v>
      </c>
      <c r="FK415" s="301"/>
      <c r="FL415" s="263">
        <v>0</v>
      </c>
      <c r="FM415" s="263">
        <v>0</v>
      </c>
      <c r="FN415" s="263">
        <v>0</v>
      </c>
      <c r="FO415" s="263">
        <v>0</v>
      </c>
      <c r="FP415" s="263">
        <v>0</v>
      </c>
      <c r="FQ415" s="301"/>
      <c r="FR415" s="263">
        <v>0</v>
      </c>
      <c r="FS415" s="263">
        <v>0</v>
      </c>
      <c r="FT415" s="301"/>
      <c r="FU415" s="263">
        <v>0</v>
      </c>
      <c r="FV415" s="263">
        <v>0</v>
      </c>
      <c r="FW415" s="301"/>
      <c r="FX415" s="263">
        <v>0</v>
      </c>
      <c r="FY415" s="263">
        <v>0</v>
      </c>
      <c r="FZ415" s="301"/>
      <c r="GA415" s="263">
        <v>0</v>
      </c>
      <c r="GB415" s="263">
        <v>0</v>
      </c>
      <c r="GC415" s="263">
        <v>0</v>
      </c>
      <c r="GD415" s="263">
        <v>0</v>
      </c>
      <c r="GE415" s="263">
        <v>0</v>
      </c>
      <c r="GF415" s="263">
        <v>0</v>
      </c>
      <c r="GG415" s="263">
        <v>0</v>
      </c>
      <c r="GH415" s="263">
        <v>0</v>
      </c>
      <c r="GI415" s="263">
        <v>0</v>
      </c>
      <c r="GJ415" s="263">
        <v>0</v>
      </c>
      <c r="GK415" s="263">
        <v>0</v>
      </c>
      <c r="GL415" s="263">
        <v>0</v>
      </c>
      <c r="GM415" s="263">
        <v>0</v>
      </c>
      <c r="GN415" s="263">
        <v>0</v>
      </c>
      <c r="GO415" s="263">
        <v>0</v>
      </c>
      <c r="GP415" s="263">
        <v>0</v>
      </c>
      <c r="GQ415" s="263">
        <v>0</v>
      </c>
      <c r="GR415" s="263">
        <v>0</v>
      </c>
      <c r="GS415" s="263">
        <v>0</v>
      </c>
      <c r="GT415" s="263"/>
      <c r="GU415" s="263"/>
      <c r="GV415" s="263"/>
      <c r="GW415" s="263"/>
      <c r="GX415" s="263"/>
      <c r="GY415" s="263"/>
      <c r="GZ415" s="263"/>
      <c r="HA415" s="263"/>
      <c r="HB415" s="263">
        <v>0</v>
      </c>
      <c r="HC415" s="263"/>
      <c r="HD415" s="263"/>
      <c r="HE415" s="263"/>
      <c r="HF415" s="263"/>
      <c r="HG415" s="263"/>
      <c r="HH415" s="263"/>
      <c r="HI415" s="263"/>
      <c r="HJ415" s="263"/>
      <c r="HK415" s="263"/>
      <c r="HL415" s="263"/>
      <c r="HM415" s="263"/>
      <c r="HN415" s="263"/>
      <c r="HO415" s="263"/>
      <c r="HP415" s="263"/>
      <c r="HQ415" s="263"/>
      <c r="HR415" s="263"/>
      <c r="HS415" s="263"/>
      <c r="HT415" s="263"/>
      <c r="HU415" s="263"/>
      <c r="HV415" s="263"/>
      <c r="HW415" s="263"/>
      <c r="HX415" s="263"/>
      <c r="HY415" s="263"/>
      <c r="HZ415" s="263"/>
      <c r="IA415" s="263"/>
      <c r="IB415" s="278"/>
      <c r="IC415" s="263"/>
      <c r="ID415" s="263"/>
      <c r="IE415" s="263"/>
      <c r="IF415" s="263"/>
      <c r="IG415" s="263"/>
      <c r="IH415" s="263"/>
      <c r="II415" s="263"/>
      <c r="IJ415" s="263"/>
      <c r="IK415" s="263"/>
      <c r="IL415" s="263"/>
      <c r="IM415" s="301"/>
      <c r="IN415" s="278"/>
      <c r="IO415" s="263"/>
      <c r="IP415" s="263"/>
      <c r="IQ415" s="263"/>
      <c r="IR415" s="263"/>
      <c r="IS415" s="278"/>
      <c r="IT415" s="278"/>
      <c r="IU415" s="278"/>
      <c r="IV415" s="278"/>
      <c r="IW415" s="278"/>
      <c r="IX415" s="278"/>
      <c r="IY415" s="278"/>
      <c r="IZ415" s="278"/>
    </row>
    <row r="416" spans="1:260" ht="54.75" customHeight="1" x14ac:dyDescent="0.15">
      <c r="A416" s="278"/>
      <c r="B416" s="263"/>
      <c r="C416" s="279" t="s">
        <v>8951</v>
      </c>
      <c r="D416" s="279" t="s">
        <v>7052</v>
      </c>
      <c r="E416" s="279" t="s">
        <v>8952</v>
      </c>
      <c r="F416" s="279" t="s">
        <v>8116</v>
      </c>
      <c r="G416" s="279" t="s">
        <v>8189</v>
      </c>
      <c r="H416" s="279" t="s">
        <v>7053</v>
      </c>
      <c r="I416" s="279" t="s">
        <v>7054</v>
      </c>
      <c r="J416" s="279"/>
      <c r="K416" s="279" t="s">
        <v>7055</v>
      </c>
      <c r="L416" s="279" t="s">
        <v>7056</v>
      </c>
      <c r="M416" s="279" t="s">
        <v>7057</v>
      </c>
      <c r="N416" s="279"/>
      <c r="O416" s="279" t="s">
        <v>8355</v>
      </c>
      <c r="P416" s="279"/>
      <c r="Q416" s="279"/>
      <c r="R416" s="279"/>
      <c r="S416" s="279"/>
      <c r="T416" s="263"/>
      <c r="U416" s="263"/>
      <c r="V416" s="263"/>
      <c r="W416" s="263"/>
      <c r="X416" s="263"/>
      <c r="Y416" s="263"/>
      <c r="Z416" s="263"/>
      <c r="AA416" s="263"/>
      <c r="AB416" s="263"/>
      <c r="AC416" s="263"/>
      <c r="AD416" s="263"/>
      <c r="AE416" s="263"/>
      <c r="AF416" s="263"/>
      <c r="AG416" s="263"/>
      <c r="AH416" s="263"/>
      <c r="AI416" s="263"/>
      <c r="AJ416" s="263"/>
      <c r="AK416" s="263"/>
      <c r="AL416" s="263"/>
      <c r="AM416" s="263"/>
      <c r="AN416" s="263"/>
      <c r="AO416" s="263"/>
      <c r="AP416" s="263"/>
      <c r="AQ416" s="263"/>
      <c r="AR416" s="263"/>
      <c r="AS416" s="263"/>
      <c r="AT416" s="263"/>
      <c r="AU416" s="263"/>
      <c r="AV416" s="263"/>
      <c r="AW416" s="263"/>
      <c r="AX416" s="263"/>
      <c r="AY416" s="263"/>
      <c r="AZ416" s="263"/>
      <c r="BA416" s="263"/>
      <c r="BB416" s="263"/>
      <c r="BC416" s="263"/>
      <c r="BD416" s="263"/>
      <c r="BE416" s="263"/>
      <c r="BF416" s="263"/>
      <c r="BG416" s="263"/>
      <c r="BH416" s="263"/>
      <c r="BI416" s="263"/>
      <c r="BJ416" s="263"/>
      <c r="BK416" s="263"/>
      <c r="BL416" s="263"/>
      <c r="BM416" s="263"/>
      <c r="BN416" s="263"/>
      <c r="BO416" s="263"/>
      <c r="BP416" s="263"/>
      <c r="BQ416" s="263"/>
      <c r="BR416" s="263"/>
      <c r="BS416" s="263"/>
      <c r="BT416" s="263"/>
      <c r="BU416" s="263"/>
      <c r="BV416" s="263"/>
      <c r="BW416" s="263"/>
      <c r="BX416" s="263"/>
      <c r="BY416" s="263"/>
      <c r="BZ416" s="263"/>
      <c r="CA416" s="263"/>
      <c r="CB416" s="263"/>
      <c r="CC416" s="263"/>
      <c r="CD416" s="263"/>
      <c r="CE416" s="263"/>
      <c r="CF416" s="263"/>
      <c r="CG416" s="263"/>
      <c r="CH416" s="263"/>
      <c r="CI416" s="263"/>
      <c r="CJ416" s="263"/>
      <c r="CK416" s="263"/>
      <c r="CL416" s="263"/>
      <c r="CM416" s="263"/>
      <c r="CN416" s="263"/>
      <c r="CO416" s="263"/>
      <c r="CP416" s="263"/>
      <c r="CQ416" s="263"/>
      <c r="CR416" s="264">
        <v>8</v>
      </c>
      <c r="CS416" s="264">
        <v>1826105546</v>
      </c>
      <c r="CT416" s="264">
        <v>1954106002</v>
      </c>
      <c r="CU416" s="264">
        <v>1954106002</v>
      </c>
      <c r="CV416" s="279" t="s">
        <v>6987</v>
      </c>
      <c r="CW416" s="279" t="s">
        <v>573</v>
      </c>
      <c r="CX416" s="301"/>
      <c r="CY416" s="301"/>
      <c r="CZ416" s="263"/>
      <c r="DA416" s="263"/>
      <c r="DB416" s="263"/>
      <c r="DC416" s="301"/>
      <c r="DD416" s="301"/>
      <c r="DE416" s="274"/>
      <c r="DF416" s="274"/>
      <c r="DG416" s="263"/>
      <c r="DH416" s="301"/>
      <c r="DI416" s="301"/>
      <c r="DJ416" s="263"/>
      <c r="DK416" s="263"/>
      <c r="DL416" s="274"/>
      <c r="DM416" s="274"/>
      <c r="DN416" s="263">
        <v>0</v>
      </c>
      <c r="DO416" s="263">
        <v>0</v>
      </c>
      <c r="DP416" s="263">
        <v>0</v>
      </c>
      <c r="DQ416" s="263">
        <v>0</v>
      </c>
      <c r="DR416" s="263">
        <v>0</v>
      </c>
      <c r="DS416" s="263">
        <v>0</v>
      </c>
      <c r="DT416" s="263">
        <v>0</v>
      </c>
      <c r="DU416" s="263">
        <v>0</v>
      </c>
      <c r="DV416" s="263">
        <v>0</v>
      </c>
      <c r="DW416" s="263">
        <v>0</v>
      </c>
      <c r="DX416" s="263">
        <v>0</v>
      </c>
      <c r="DY416" s="263">
        <v>0</v>
      </c>
      <c r="DZ416" s="263">
        <v>0</v>
      </c>
      <c r="EA416" s="263">
        <v>0</v>
      </c>
      <c r="EB416" s="263">
        <v>0</v>
      </c>
      <c r="EC416" s="301"/>
      <c r="ED416" s="263">
        <v>0</v>
      </c>
      <c r="EE416" s="263">
        <v>0</v>
      </c>
      <c r="EF416" s="263">
        <v>0</v>
      </c>
      <c r="EG416" s="263">
        <v>0</v>
      </c>
      <c r="EH416" s="263">
        <v>0</v>
      </c>
      <c r="EI416" s="263">
        <v>0</v>
      </c>
      <c r="EJ416" s="263">
        <v>0</v>
      </c>
      <c r="EK416" s="263">
        <v>0</v>
      </c>
      <c r="EL416" s="263">
        <v>0</v>
      </c>
      <c r="EM416" s="263">
        <v>0</v>
      </c>
      <c r="EN416" s="263">
        <v>0</v>
      </c>
      <c r="EO416" s="263">
        <v>0</v>
      </c>
      <c r="EP416" s="263">
        <v>0</v>
      </c>
      <c r="EQ416" s="263">
        <v>0</v>
      </c>
      <c r="ER416" s="263">
        <v>0</v>
      </c>
      <c r="ES416" s="263">
        <v>0</v>
      </c>
      <c r="ET416" s="263">
        <v>0</v>
      </c>
      <c r="EU416" s="263">
        <v>0</v>
      </c>
      <c r="EV416" s="263">
        <v>0</v>
      </c>
      <c r="EW416" s="263">
        <v>0</v>
      </c>
      <c r="EX416" s="263">
        <v>0</v>
      </c>
      <c r="EY416" s="263">
        <v>0</v>
      </c>
      <c r="EZ416" s="263">
        <v>0</v>
      </c>
      <c r="FA416" s="263">
        <v>0</v>
      </c>
      <c r="FB416" s="263">
        <v>0</v>
      </c>
      <c r="FC416" s="301"/>
      <c r="FD416" s="263">
        <v>0</v>
      </c>
      <c r="FE416" s="263">
        <v>0</v>
      </c>
      <c r="FF416" s="263">
        <v>0</v>
      </c>
      <c r="FG416" s="301"/>
      <c r="FH416" s="263">
        <v>0</v>
      </c>
      <c r="FI416" s="263">
        <v>0</v>
      </c>
      <c r="FJ416" s="263">
        <v>0</v>
      </c>
      <c r="FK416" s="301"/>
      <c r="FL416" s="263">
        <v>0</v>
      </c>
      <c r="FM416" s="263">
        <v>0</v>
      </c>
      <c r="FN416" s="263">
        <v>0</v>
      </c>
      <c r="FO416" s="263">
        <v>0</v>
      </c>
      <c r="FP416" s="263">
        <v>0</v>
      </c>
      <c r="FQ416" s="301"/>
      <c r="FR416" s="263">
        <v>0</v>
      </c>
      <c r="FS416" s="263">
        <v>0</v>
      </c>
      <c r="FT416" s="301"/>
      <c r="FU416" s="263">
        <v>0</v>
      </c>
      <c r="FV416" s="263">
        <v>0</v>
      </c>
      <c r="FW416" s="301"/>
      <c r="FX416" s="263">
        <v>0</v>
      </c>
      <c r="FY416" s="263">
        <v>0</v>
      </c>
      <c r="FZ416" s="301"/>
      <c r="GA416" s="263">
        <v>0</v>
      </c>
      <c r="GB416" s="263">
        <v>0</v>
      </c>
      <c r="GC416" s="263">
        <v>0</v>
      </c>
      <c r="GD416" s="263">
        <v>0</v>
      </c>
      <c r="GE416" s="263">
        <v>0</v>
      </c>
      <c r="GF416" s="263">
        <v>0</v>
      </c>
      <c r="GG416" s="263">
        <v>0</v>
      </c>
      <c r="GH416" s="263">
        <v>0</v>
      </c>
      <c r="GI416" s="263">
        <v>0</v>
      </c>
      <c r="GJ416" s="263">
        <v>0</v>
      </c>
      <c r="GK416" s="263">
        <v>0</v>
      </c>
      <c r="GL416" s="263">
        <v>0</v>
      </c>
      <c r="GM416" s="263">
        <v>0</v>
      </c>
      <c r="GN416" s="263">
        <v>0</v>
      </c>
      <c r="GO416" s="263">
        <v>0</v>
      </c>
      <c r="GP416" s="263">
        <v>0</v>
      </c>
      <c r="GQ416" s="263">
        <v>0</v>
      </c>
      <c r="GR416" s="263">
        <v>0</v>
      </c>
      <c r="GS416" s="263">
        <v>0</v>
      </c>
      <c r="GT416" s="263"/>
      <c r="GU416" s="263"/>
      <c r="GV416" s="263"/>
      <c r="GW416" s="263"/>
      <c r="GX416" s="263"/>
      <c r="GY416" s="263"/>
      <c r="GZ416" s="263"/>
      <c r="HA416" s="263"/>
      <c r="HB416" s="263">
        <v>0</v>
      </c>
      <c r="HC416" s="263"/>
      <c r="HD416" s="263"/>
      <c r="HE416" s="263"/>
      <c r="HF416" s="263"/>
      <c r="HG416" s="263"/>
      <c r="HH416" s="263"/>
      <c r="HI416" s="263"/>
      <c r="HJ416" s="263"/>
      <c r="HK416" s="263"/>
      <c r="HL416" s="263"/>
      <c r="HM416" s="263"/>
      <c r="HN416" s="263"/>
      <c r="HO416" s="263"/>
      <c r="HP416" s="263"/>
      <c r="HQ416" s="263"/>
      <c r="HR416" s="263"/>
      <c r="HS416" s="263"/>
      <c r="HT416" s="263"/>
      <c r="HU416" s="263"/>
      <c r="HV416" s="263"/>
      <c r="HW416" s="263"/>
      <c r="HX416" s="263"/>
      <c r="HY416" s="263"/>
      <c r="HZ416" s="263"/>
      <c r="IA416" s="263"/>
      <c r="IB416" s="278"/>
      <c r="IC416" s="263"/>
      <c r="ID416" s="263"/>
      <c r="IE416" s="263"/>
      <c r="IF416" s="263"/>
      <c r="IG416" s="263"/>
      <c r="IH416" s="263"/>
      <c r="II416" s="263"/>
      <c r="IJ416" s="263"/>
      <c r="IK416" s="263"/>
      <c r="IL416" s="263"/>
      <c r="IM416" s="301"/>
      <c r="IN416" s="278"/>
      <c r="IO416" s="263"/>
      <c r="IP416" s="263"/>
      <c r="IQ416" s="263"/>
      <c r="IR416" s="263"/>
      <c r="IS416" s="278"/>
      <c r="IT416" s="278"/>
      <c r="IU416" s="278"/>
      <c r="IV416" s="278"/>
      <c r="IW416" s="278"/>
      <c r="IX416" s="278"/>
      <c r="IY416" s="278"/>
      <c r="IZ416" s="278"/>
    </row>
    <row r="417" spans="1:260" ht="54.75" customHeight="1" x14ac:dyDescent="0.15">
      <c r="A417" s="278"/>
      <c r="B417" s="263"/>
      <c r="C417" s="279" t="s">
        <v>23264</v>
      </c>
      <c r="D417" s="279" t="s">
        <v>7040</v>
      </c>
      <c r="E417" s="279" t="s">
        <v>23265</v>
      </c>
      <c r="F417" s="279" t="s">
        <v>22452</v>
      </c>
      <c r="G417" s="279" t="s">
        <v>23248</v>
      </c>
      <c r="H417" s="279" t="s">
        <v>7058</v>
      </c>
      <c r="I417" s="279" t="s">
        <v>7059</v>
      </c>
      <c r="J417" s="279"/>
      <c r="K417" s="279" t="s">
        <v>22454</v>
      </c>
      <c r="L417" s="279" t="s">
        <v>23249</v>
      </c>
      <c r="M417" s="279" t="s">
        <v>9032</v>
      </c>
      <c r="N417" s="279"/>
      <c r="O417" s="279"/>
      <c r="P417" s="279"/>
      <c r="Q417" s="279" t="s">
        <v>7617</v>
      </c>
      <c r="R417" s="279"/>
      <c r="S417" s="279"/>
      <c r="T417" s="263"/>
      <c r="U417" s="263"/>
      <c r="V417" s="263"/>
      <c r="W417" s="263"/>
      <c r="X417" s="263"/>
      <c r="Y417" s="263"/>
      <c r="Z417" s="263"/>
      <c r="AA417" s="263"/>
      <c r="AB417" s="263"/>
      <c r="AC417" s="263"/>
      <c r="AD417" s="263"/>
      <c r="AE417" s="263"/>
      <c r="AF417" s="263"/>
      <c r="AG417" s="263"/>
      <c r="AH417" s="263"/>
      <c r="AI417" s="263"/>
      <c r="AJ417" s="263"/>
      <c r="AK417" s="263"/>
      <c r="AL417" s="263"/>
      <c r="AM417" s="263"/>
      <c r="AN417" s="263"/>
      <c r="AO417" s="263"/>
      <c r="AP417" s="263"/>
      <c r="AQ417" s="263"/>
      <c r="AR417" s="263">
        <v>0</v>
      </c>
      <c r="AS417" s="263">
        <v>0</v>
      </c>
      <c r="AT417" s="263">
        <v>0</v>
      </c>
      <c r="AU417" s="263">
        <v>0</v>
      </c>
      <c r="AV417" s="263">
        <v>0</v>
      </c>
      <c r="AW417" s="263">
        <v>0</v>
      </c>
      <c r="AX417" s="263">
        <v>0</v>
      </c>
      <c r="AY417" s="263">
        <v>0</v>
      </c>
      <c r="AZ417" s="263">
        <v>0</v>
      </c>
      <c r="BA417" s="263"/>
      <c r="BB417" s="263"/>
      <c r="BC417" s="263">
        <v>0</v>
      </c>
      <c r="BD417" s="263">
        <v>0</v>
      </c>
      <c r="BE417" s="263">
        <v>22.222222222222221</v>
      </c>
      <c r="BF417" s="263"/>
      <c r="BG417" s="263"/>
      <c r="BH417" s="263">
        <v>1.3964944985000001E-5</v>
      </c>
      <c r="BI417" s="263">
        <v>100</v>
      </c>
      <c r="BJ417" s="263">
        <v>0</v>
      </c>
      <c r="BK417" s="263">
        <v>0</v>
      </c>
      <c r="BL417" s="263">
        <v>7.8282090129999994E-6</v>
      </c>
      <c r="BM417" s="263">
        <v>100</v>
      </c>
      <c r="BN417" s="263">
        <v>0</v>
      </c>
      <c r="BO417" s="263"/>
      <c r="BP417" s="263">
        <v>0</v>
      </c>
      <c r="BQ417" s="263">
        <v>0</v>
      </c>
      <c r="BR417" s="263">
        <v>0</v>
      </c>
      <c r="BS417" s="263">
        <v>0</v>
      </c>
      <c r="BT417" s="263">
        <v>0</v>
      </c>
      <c r="BU417" s="263">
        <v>0</v>
      </c>
      <c r="BV417" s="263"/>
      <c r="BW417" s="263">
        <v>0</v>
      </c>
      <c r="BX417" s="263"/>
      <c r="BY417" s="263"/>
      <c r="BZ417" s="263"/>
      <c r="CA417" s="263">
        <v>0</v>
      </c>
      <c r="CB417" s="263">
        <v>0</v>
      </c>
      <c r="CC417" s="263">
        <v>22.222222222222221</v>
      </c>
      <c r="CD417" s="263"/>
      <c r="CE417" s="263"/>
      <c r="CF417" s="263">
        <v>4</v>
      </c>
      <c r="CG417" s="263">
        <v>4</v>
      </c>
      <c r="CH417" s="263">
        <v>0</v>
      </c>
      <c r="CI417" s="263">
        <v>0</v>
      </c>
      <c r="CJ417" s="263">
        <v>1</v>
      </c>
      <c r="CK417" s="263">
        <v>1</v>
      </c>
      <c r="CL417" s="263">
        <v>0</v>
      </c>
      <c r="CM417" s="263">
        <v>0</v>
      </c>
      <c r="CN417" s="263">
        <v>0</v>
      </c>
      <c r="CO417" s="263"/>
      <c r="CP417" s="263">
        <v>100</v>
      </c>
      <c r="CQ417" s="263">
        <v>0</v>
      </c>
      <c r="CR417" s="264">
        <v>8</v>
      </c>
      <c r="CS417" s="264">
        <v>1845581613</v>
      </c>
      <c r="CT417" s="264">
        <v>1845581613</v>
      </c>
      <c r="CU417" s="264">
        <v>1</v>
      </c>
      <c r="CV417" s="279" t="s">
        <v>6992</v>
      </c>
      <c r="CW417" s="279" t="s">
        <v>573</v>
      </c>
      <c r="CX417" s="301"/>
      <c r="CY417" s="301"/>
      <c r="CZ417" s="263"/>
      <c r="DA417" s="263"/>
      <c r="DB417" s="263"/>
      <c r="DC417" s="301"/>
      <c r="DD417" s="301"/>
      <c r="DE417" s="274"/>
      <c r="DF417" s="274"/>
      <c r="DG417" s="263"/>
      <c r="DH417" s="301"/>
      <c r="DI417" s="301"/>
      <c r="DJ417" s="263"/>
      <c r="DK417" s="263"/>
      <c r="DL417" s="274"/>
      <c r="DM417" s="274"/>
      <c r="DN417" s="263">
        <v>4</v>
      </c>
      <c r="DO417" s="263">
        <v>0</v>
      </c>
      <c r="DP417" s="263">
        <v>0</v>
      </c>
      <c r="DQ417" s="263">
        <v>0</v>
      </c>
      <c r="DR417" s="263">
        <v>0</v>
      </c>
      <c r="DS417" s="263">
        <v>0</v>
      </c>
      <c r="DT417" s="263">
        <v>4</v>
      </c>
      <c r="DU417" s="263">
        <v>4</v>
      </c>
      <c r="DV417" s="263">
        <v>0</v>
      </c>
      <c r="DW417" s="263">
        <v>0</v>
      </c>
      <c r="DX417" s="263">
        <v>0</v>
      </c>
      <c r="DY417" s="263">
        <v>0</v>
      </c>
      <c r="DZ417" s="263">
        <v>1</v>
      </c>
      <c r="EA417" s="263">
        <v>0</v>
      </c>
      <c r="EB417" s="263">
        <v>0</v>
      </c>
      <c r="EC417" s="301"/>
      <c r="ED417" s="263">
        <v>0</v>
      </c>
      <c r="EE417" s="263">
        <v>0</v>
      </c>
      <c r="EF417" s="263">
        <v>0</v>
      </c>
      <c r="EG417" s="263">
        <v>0</v>
      </c>
      <c r="EH417" s="263">
        <v>0</v>
      </c>
      <c r="EI417" s="263">
        <v>0</v>
      </c>
      <c r="EJ417" s="263">
        <v>0</v>
      </c>
      <c r="EK417" s="263">
        <v>0</v>
      </c>
      <c r="EL417" s="263">
        <v>0</v>
      </c>
      <c r="EM417" s="263">
        <v>0</v>
      </c>
      <c r="EN417" s="263">
        <v>0</v>
      </c>
      <c r="EO417" s="263">
        <v>0</v>
      </c>
      <c r="EP417" s="263">
        <v>0</v>
      </c>
      <c r="EQ417" s="263">
        <v>0</v>
      </c>
      <c r="ER417" s="263">
        <v>0</v>
      </c>
      <c r="ES417" s="263">
        <v>0</v>
      </c>
      <c r="ET417" s="263">
        <v>0</v>
      </c>
      <c r="EU417" s="263">
        <v>0</v>
      </c>
      <c r="EV417" s="263">
        <v>0</v>
      </c>
      <c r="EW417" s="263">
        <v>0</v>
      </c>
      <c r="EX417" s="263">
        <v>0</v>
      </c>
      <c r="EY417" s="263">
        <v>0</v>
      </c>
      <c r="EZ417" s="263">
        <v>0</v>
      </c>
      <c r="FA417" s="263">
        <v>0</v>
      </c>
      <c r="FB417" s="263">
        <v>0</v>
      </c>
      <c r="FC417" s="301"/>
      <c r="FD417" s="263">
        <v>0</v>
      </c>
      <c r="FE417" s="263">
        <v>0</v>
      </c>
      <c r="FF417" s="263">
        <v>0</v>
      </c>
      <c r="FG417" s="301"/>
      <c r="FH417" s="263">
        <v>0</v>
      </c>
      <c r="FI417" s="263">
        <v>0</v>
      </c>
      <c r="FJ417" s="263">
        <v>0</v>
      </c>
      <c r="FK417" s="301"/>
      <c r="FL417" s="263">
        <v>0</v>
      </c>
      <c r="FM417" s="263">
        <v>0</v>
      </c>
      <c r="FN417" s="263">
        <v>0</v>
      </c>
      <c r="FO417" s="263">
        <v>0</v>
      </c>
      <c r="FP417" s="263">
        <v>0</v>
      </c>
      <c r="FQ417" s="301"/>
      <c r="FR417" s="263">
        <v>0</v>
      </c>
      <c r="FS417" s="263">
        <v>0</v>
      </c>
      <c r="FT417" s="301"/>
      <c r="FU417" s="263">
        <v>0</v>
      </c>
      <c r="FV417" s="263">
        <v>0</v>
      </c>
      <c r="FW417" s="301"/>
      <c r="FX417" s="263">
        <v>0</v>
      </c>
      <c r="FY417" s="263">
        <v>0</v>
      </c>
      <c r="FZ417" s="301"/>
      <c r="GA417" s="263">
        <v>0</v>
      </c>
      <c r="GB417" s="263">
        <v>0</v>
      </c>
      <c r="GC417" s="263">
        <v>0</v>
      </c>
      <c r="GD417" s="263">
        <v>0</v>
      </c>
      <c r="GE417" s="263">
        <v>0</v>
      </c>
      <c r="GF417" s="263">
        <v>0</v>
      </c>
      <c r="GG417" s="263">
        <v>0</v>
      </c>
      <c r="GH417" s="263">
        <v>0</v>
      </c>
      <c r="GI417" s="263">
        <v>0</v>
      </c>
      <c r="GJ417" s="263">
        <v>1</v>
      </c>
      <c r="GK417" s="263">
        <v>0</v>
      </c>
      <c r="GL417" s="263">
        <v>1</v>
      </c>
      <c r="GM417" s="263">
        <v>0</v>
      </c>
      <c r="GN417" s="263">
        <v>1</v>
      </c>
      <c r="GO417" s="263">
        <v>0</v>
      </c>
      <c r="GP417" s="263">
        <v>0</v>
      </c>
      <c r="GQ417" s="263">
        <v>5</v>
      </c>
      <c r="GR417" s="263">
        <v>0</v>
      </c>
      <c r="GS417" s="263">
        <v>0</v>
      </c>
      <c r="GT417" s="263"/>
      <c r="GU417" s="263">
        <v>0</v>
      </c>
      <c r="GV417" s="263"/>
      <c r="GW417" s="263"/>
      <c r="GX417" s="263"/>
      <c r="GY417" s="263">
        <v>0</v>
      </c>
      <c r="GZ417" s="263"/>
      <c r="HA417" s="263"/>
      <c r="HB417" s="263">
        <v>0</v>
      </c>
      <c r="HC417" s="263">
        <v>0</v>
      </c>
      <c r="HD417" s="263"/>
      <c r="HE417" s="263"/>
      <c r="HF417" s="263"/>
      <c r="HG417" s="263"/>
      <c r="HH417" s="263"/>
      <c r="HI417" s="263"/>
      <c r="HJ417" s="263"/>
      <c r="HK417" s="263"/>
      <c r="HL417" s="263"/>
      <c r="HM417" s="263"/>
      <c r="HN417" s="263"/>
      <c r="HO417" s="263"/>
      <c r="HP417" s="263"/>
      <c r="HQ417" s="263"/>
      <c r="HR417" s="263"/>
      <c r="HS417" s="263"/>
      <c r="HT417" s="263"/>
      <c r="HU417" s="263"/>
      <c r="HV417" s="263"/>
      <c r="HW417" s="263"/>
      <c r="HX417" s="263"/>
      <c r="HY417" s="263"/>
      <c r="HZ417" s="263"/>
      <c r="IA417" s="263"/>
      <c r="IB417" s="278"/>
      <c r="IC417" s="263"/>
      <c r="ID417" s="263"/>
      <c r="IE417" s="263"/>
      <c r="IF417" s="263"/>
      <c r="IG417" s="263"/>
      <c r="IH417" s="263"/>
      <c r="II417" s="263"/>
      <c r="IJ417" s="263"/>
      <c r="IK417" s="263"/>
      <c r="IL417" s="263"/>
      <c r="IM417" s="301"/>
      <c r="IN417" s="278"/>
      <c r="IO417" s="263"/>
      <c r="IP417" s="263"/>
      <c r="IQ417" s="263"/>
      <c r="IR417" s="263"/>
      <c r="IS417" s="278"/>
      <c r="IT417" s="278"/>
      <c r="IU417" s="278"/>
      <c r="IV417" s="278"/>
      <c r="IW417" s="278"/>
      <c r="IX417" s="278"/>
      <c r="IY417" s="278"/>
      <c r="IZ417" s="278"/>
    </row>
    <row r="418" spans="1:260" ht="54.75" customHeight="1" x14ac:dyDescent="0.15">
      <c r="A418" s="278"/>
      <c r="B418" s="263"/>
      <c r="C418" s="279" t="s">
        <v>8953</v>
      </c>
      <c r="D418" s="279" t="s">
        <v>7040</v>
      </c>
      <c r="E418" s="279" t="s">
        <v>8954</v>
      </c>
      <c r="F418" s="279" t="s">
        <v>9087</v>
      </c>
      <c r="G418" s="279" t="s">
        <v>23266</v>
      </c>
      <c r="H418" s="279" t="s">
        <v>7618</v>
      </c>
      <c r="I418" s="279" t="s">
        <v>7619</v>
      </c>
      <c r="J418" s="279"/>
      <c r="K418" s="279" t="s">
        <v>23267</v>
      </c>
      <c r="L418" s="279" t="s">
        <v>23268</v>
      </c>
      <c r="M418" s="279" t="s">
        <v>9119</v>
      </c>
      <c r="N418" s="279"/>
      <c r="O418" s="279"/>
      <c r="P418" s="279" t="s">
        <v>7620</v>
      </c>
      <c r="Q418" s="279" t="s">
        <v>7621</v>
      </c>
      <c r="R418" s="279"/>
      <c r="S418" s="279" t="s">
        <v>7622</v>
      </c>
      <c r="T418" s="263"/>
      <c r="U418" s="263"/>
      <c r="V418" s="263"/>
      <c r="W418" s="263"/>
      <c r="X418" s="263"/>
      <c r="Y418" s="263"/>
      <c r="Z418" s="263"/>
      <c r="AA418" s="263"/>
      <c r="AB418" s="263"/>
      <c r="AC418" s="263"/>
      <c r="AD418" s="263"/>
      <c r="AE418" s="263"/>
      <c r="AF418" s="263"/>
      <c r="AG418" s="263"/>
      <c r="AH418" s="263"/>
      <c r="AI418" s="263"/>
      <c r="AJ418" s="263"/>
      <c r="AK418" s="263"/>
      <c r="AL418" s="263"/>
      <c r="AM418" s="263"/>
      <c r="AN418" s="263"/>
      <c r="AO418" s="263"/>
      <c r="AP418" s="263"/>
      <c r="AQ418" s="263"/>
      <c r="AR418" s="263">
        <v>100</v>
      </c>
      <c r="AS418" s="263">
        <v>50</v>
      </c>
      <c r="AT418" s="263">
        <v>0</v>
      </c>
      <c r="AU418" s="263">
        <v>0</v>
      </c>
      <c r="AV418" s="263">
        <v>0</v>
      </c>
      <c r="AW418" s="263">
        <v>0</v>
      </c>
      <c r="AX418" s="263">
        <v>0</v>
      </c>
      <c r="AY418" s="263">
        <v>0</v>
      </c>
      <c r="AZ418" s="263">
        <v>0</v>
      </c>
      <c r="BA418" s="263"/>
      <c r="BB418" s="263"/>
      <c r="BC418" s="263">
        <v>0</v>
      </c>
      <c r="BD418" s="263">
        <v>0</v>
      </c>
      <c r="BE418" s="263">
        <v>22.222222222222221</v>
      </c>
      <c r="BF418" s="263"/>
      <c r="BG418" s="263"/>
      <c r="BH418" s="263">
        <v>1.3964944985000001E-5</v>
      </c>
      <c r="BI418" s="263">
        <v>80</v>
      </c>
      <c r="BJ418" s="263">
        <v>0</v>
      </c>
      <c r="BK418" s="263">
        <v>0</v>
      </c>
      <c r="BL418" s="263">
        <v>1.5656418026999999E-5</v>
      </c>
      <c r="BM418" s="263">
        <v>100</v>
      </c>
      <c r="BN418" s="263">
        <v>0</v>
      </c>
      <c r="BO418" s="263"/>
      <c r="BP418" s="263">
        <v>1</v>
      </c>
      <c r="BQ418" s="263">
        <v>1</v>
      </c>
      <c r="BR418" s="263">
        <v>0</v>
      </c>
      <c r="BS418" s="263">
        <v>0</v>
      </c>
      <c r="BT418" s="263">
        <v>0</v>
      </c>
      <c r="BU418" s="263">
        <v>0</v>
      </c>
      <c r="BV418" s="263"/>
      <c r="BW418" s="263">
        <v>0</v>
      </c>
      <c r="BX418" s="263"/>
      <c r="BY418" s="263"/>
      <c r="BZ418" s="263"/>
      <c r="CA418" s="263">
        <v>0</v>
      </c>
      <c r="CB418" s="263">
        <v>0</v>
      </c>
      <c r="CC418" s="263">
        <v>22.222222222222221</v>
      </c>
      <c r="CD418" s="263"/>
      <c r="CE418" s="263"/>
      <c r="CF418" s="263">
        <v>4</v>
      </c>
      <c r="CG418" s="263">
        <v>4</v>
      </c>
      <c r="CH418" s="263">
        <v>0</v>
      </c>
      <c r="CI418" s="263">
        <v>0</v>
      </c>
      <c r="CJ418" s="263">
        <v>2</v>
      </c>
      <c r="CK418" s="263">
        <v>2</v>
      </c>
      <c r="CL418" s="263">
        <v>0</v>
      </c>
      <c r="CM418" s="263">
        <v>0</v>
      </c>
      <c r="CN418" s="263">
        <v>0</v>
      </c>
      <c r="CO418" s="263"/>
      <c r="CP418" s="263">
        <v>68</v>
      </c>
      <c r="CQ418" s="263">
        <v>0</v>
      </c>
      <c r="CR418" s="264">
        <v>8</v>
      </c>
      <c r="CS418" s="264">
        <v>1861581670</v>
      </c>
      <c r="CT418" s="264">
        <v>1861581670</v>
      </c>
      <c r="CU418" s="264">
        <v>1</v>
      </c>
      <c r="CV418" s="279" t="s">
        <v>6992</v>
      </c>
      <c r="CW418" s="279" t="s">
        <v>573</v>
      </c>
      <c r="CX418" s="301"/>
      <c r="CY418" s="301"/>
      <c r="CZ418" s="263"/>
      <c r="DA418" s="263"/>
      <c r="DB418" s="263"/>
      <c r="DC418" s="301"/>
      <c r="DD418" s="301"/>
      <c r="DE418" s="274"/>
      <c r="DF418" s="274"/>
      <c r="DG418" s="263"/>
      <c r="DH418" s="301"/>
      <c r="DI418" s="301"/>
      <c r="DJ418" s="263"/>
      <c r="DK418" s="263"/>
      <c r="DL418" s="274"/>
      <c r="DM418" s="274"/>
      <c r="DN418" s="263">
        <v>4</v>
      </c>
      <c r="DO418" s="263">
        <v>0</v>
      </c>
      <c r="DP418" s="263">
        <v>0</v>
      </c>
      <c r="DQ418" s="263">
        <v>0</v>
      </c>
      <c r="DR418" s="263">
        <v>0</v>
      </c>
      <c r="DS418" s="263">
        <v>0</v>
      </c>
      <c r="DT418" s="263">
        <v>4</v>
      </c>
      <c r="DU418" s="263">
        <v>4</v>
      </c>
      <c r="DV418" s="263">
        <v>0</v>
      </c>
      <c r="DW418" s="263">
        <v>0</v>
      </c>
      <c r="DX418" s="263">
        <v>0</v>
      </c>
      <c r="DY418" s="263">
        <v>0</v>
      </c>
      <c r="DZ418" s="263">
        <v>1</v>
      </c>
      <c r="EA418" s="263">
        <v>1</v>
      </c>
      <c r="EB418" s="263">
        <v>1</v>
      </c>
      <c r="EC418" s="301">
        <v>1</v>
      </c>
      <c r="ED418" s="263">
        <v>0</v>
      </c>
      <c r="EE418" s="263">
        <v>0</v>
      </c>
      <c r="EF418" s="263">
        <v>0</v>
      </c>
      <c r="EG418" s="263">
        <v>0</v>
      </c>
      <c r="EH418" s="263">
        <v>0</v>
      </c>
      <c r="EI418" s="263">
        <v>0</v>
      </c>
      <c r="EJ418" s="263">
        <v>0</v>
      </c>
      <c r="EK418" s="263">
        <v>0</v>
      </c>
      <c r="EL418" s="263">
        <v>0</v>
      </c>
      <c r="EM418" s="263">
        <v>0</v>
      </c>
      <c r="EN418" s="263">
        <v>0</v>
      </c>
      <c r="EO418" s="263">
        <v>0</v>
      </c>
      <c r="EP418" s="263">
        <v>0</v>
      </c>
      <c r="EQ418" s="263">
        <v>0</v>
      </c>
      <c r="ER418" s="263">
        <v>0</v>
      </c>
      <c r="ES418" s="263">
        <v>0</v>
      </c>
      <c r="ET418" s="263">
        <v>0</v>
      </c>
      <c r="EU418" s="263">
        <v>0</v>
      </c>
      <c r="EV418" s="263">
        <v>0</v>
      </c>
      <c r="EW418" s="263">
        <v>0</v>
      </c>
      <c r="EX418" s="263">
        <v>0</v>
      </c>
      <c r="EY418" s="263">
        <v>0</v>
      </c>
      <c r="EZ418" s="263">
        <v>0</v>
      </c>
      <c r="FA418" s="263">
        <v>0</v>
      </c>
      <c r="FB418" s="263">
        <v>0</v>
      </c>
      <c r="FC418" s="301"/>
      <c r="FD418" s="263">
        <v>0</v>
      </c>
      <c r="FE418" s="263">
        <v>0</v>
      </c>
      <c r="FF418" s="263">
        <v>0</v>
      </c>
      <c r="FG418" s="301"/>
      <c r="FH418" s="263">
        <v>0</v>
      </c>
      <c r="FI418" s="263">
        <v>0</v>
      </c>
      <c r="FJ418" s="263">
        <v>0</v>
      </c>
      <c r="FK418" s="301"/>
      <c r="FL418" s="263">
        <v>0</v>
      </c>
      <c r="FM418" s="263">
        <v>0</v>
      </c>
      <c r="FN418" s="263">
        <v>0</v>
      </c>
      <c r="FO418" s="263">
        <v>0</v>
      </c>
      <c r="FP418" s="263">
        <v>0</v>
      </c>
      <c r="FQ418" s="301"/>
      <c r="FR418" s="263">
        <v>1</v>
      </c>
      <c r="FS418" s="263">
        <v>1</v>
      </c>
      <c r="FT418" s="301">
        <v>1</v>
      </c>
      <c r="FU418" s="263">
        <v>0</v>
      </c>
      <c r="FV418" s="263">
        <v>0</v>
      </c>
      <c r="FW418" s="301"/>
      <c r="FX418" s="263">
        <v>0</v>
      </c>
      <c r="FY418" s="263">
        <v>0</v>
      </c>
      <c r="FZ418" s="301"/>
      <c r="GA418" s="263">
        <v>0</v>
      </c>
      <c r="GB418" s="263">
        <v>0</v>
      </c>
      <c r="GC418" s="263">
        <v>0</v>
      </c>
      <c r="GD418" s="263">
        <v>0</v>
      </c>
      <c r="GE418" s="263">
        <v>0</v>
      </c>
      <c r="GF418" s="263">
        <v>0</v>
      </c>
      <c r="GG418" s="263">
        <v>0</v>
      </c>
      <c r="GH418" s="263">
        <v>0</v>
      </c>
      <c r="GI418" s="263">
        <v>0</v>
      </c>
      <c r="GJ418" s="263">
        <v>2</v>
      </c>
      <c r="GK418" s="263">
        <v>0</v>
      </c>
      <c r="GL418" s="263">
        <v>2</v>
      </c>
      <c r="GM418" s="263">
        <v>0</v>
      </c>
      <c r="GN418" s="263">
        <v>2</v>
      </c>
      <c r="GO418" s="263">
        <v>0</v>
      </c>
      <c r="GP418" s="263">
        <v>0</v>
      </c>
      <c r="GQ418" s="263">
        <v>2</v>
      </c>
      <c r="GR418" s="263">
        <v>0</v>
      </c>
      <c r="GS418" s="263">
        <v>0</v>
      </c>
      <c r="GT418" s="263"/>
      <c r="GU418" s="263">
        <v>0</v>
      </c>
      <c r="GV418" s="263"/>
      <c r="GW418" s="263"/>
      <c r="GX418" s="263"/>
      <c r="GY418" s="263">
        <v>0</v>
      </c>
      <c r="GZ418" s="263"/>
      <c r="HA418" s="263"/>
      <c r="HB418" s="263">
        <v>0</v>
      </c>
      <c r="HC418" s="263">
        <v>0</v>
      </c>
      <c r="HD418" s="263"/>
      <c r="HE418" s="263"/>
      <c r="HF418" s="263"/>
      <c r="HG418" s="263"/>
      <c r="HH418" s="263"/>
      <c r="HI418" s="263"/>
      <c r="HJ418" s="263"/>
      <c r="HK418" s="263"/>
      <c r="HL418" s="263"/>
      <c r="HM418" s="263"/>
      <c r="HN418" s="263"/>
      <c r="HO418" s="263"/>
      <c r="HP418" s="263"/>
      <c r="HQ418" s="263"/>
      <c r="HR418" s="263"/>
      <c r="HS418" s="263"/>
      <c r="HT418" s="263"/>
      <c r="HU418" s="263"/>
      <c r="HV418" s="263"/>
      <c r="HW418" s="263"/>
      <c r="HX418" s="263"/>
      <c r="HY418" s="263"/>
      <c r="HZ418" s="263"/>
      <c r="IA418" s="263"/>
      <c r="IB418" s="278"/>
      <c r="IC418" s="263"/>
      <c r="ID418" s="263"/>
      <c r="IE418" s="263"/>
      <c r="IF418" s="263"/>
      <c r="IG418" s="263"/>
      <c r="IH418" s="263"/>
      <c r="II418" s="263"/>
      <c r="IJ418" s="263"/>
      <c r="IK418" s="263"/>
      <c r="IL418" s="263"/>
      <c r="IM418" s="301"/>
      <c r="IN418" s="278"/>
      <c r="IO418" s="263"/>
      <c r="IP418" s="263"/>
      <c r="IQ418" s="263"/>
      <c r="IR418" s="263"/>
      <c r="IS418" s="278"/>
      <c r="IT418" s="278"/>
      <c r="IU418" s="278"/>
      <c r="IV418" s="278"/>
      <c r="IW418" s="278"/>
      <c r="IX418" s="278"/>
      <c r="IY418" s="278"/>
      <c r="IZ418" s="278"/>
    </row>
    <row r="419" spans="1:260" ht="54.75" customHeight="1" x14ac:dyDescent="0.15">
      <c r="A419" s="278"/>
      <c r="B419" s="263"/>
      <c r="C419" s="279" t="s">
        <v>8955</v>
      </c>
      <c r="D419" s="279" t="s">
        <v>7046</v>
      </c>
      <c r="E419" s="279" t="s">
        <v>8956</v>
      </c>
      <c r="F419" s="279" t="s">
        <v>8115</v>
      </c>
      <c r="G419" s="279" t="s">
        <v>23269</v>
      </c>
      <c r="H419" s="279" t="s">
        <v>7623</v>
      </c>
      <c r="I419" s="279" t="s">
        <v>7624</v>
      </c>
      <c r="J419" s="279"/>
      <c r="K419" s="279" t="s">
        <v>23270</v>
      </c>
      <c r="L419" s="279" t="s">
        <v>23271</v>
      </c>
      <c r="M419" s="279" t="s">
        <v>9120</v>
      </c>
      <c r="N419" s="279"/>
      <c r="O419" s="279"/>
      <c r="P419" s="279" t="s">
        <v>7625</v>
      </c>
      <c r="Q419" s="279" t="s">
        <v>7626</v>
      </c>
      <c r="R419" s="279"/>
      <c r="S419" s="279" t="s">
        <v>7627</v>
      </c>
      <c r="T419" s="263"/>
      <c r="U419" s="263"/>
      <c r="V419" s="263"/>
      <c r="W419" s="263"/>
      <c r="X419" s="263"/>
      <c r="Y419" s="263"/>
      <c r="Z419" s="263"/>
      <c r="AA419" s="263"/>
      <c r="AB419" s="263"/>
      <c r="AC419" s="263"/>
      <c r="AD419" s="263"/>
      <c r="AE419" s="263"/>
      <c r="AF419" s="263"/>
      <c r="AG419" s="263"/>
      <c r="AH419" s="263"/>
      <c r="AI419" s="263"/>
      <c r="AJ419" s="263"/>
      <c r="AK419" s="263"/>
      <c r="AL419" s="263"/>
      <c r="AM419" s="263"/>
      <c r="AN419" s="263"/>
      <c r="AO419" s="263"/>
      <c r="AP419" s="263"/>
      <c r="AQ419" s="263"/>
      <c r="AR419" s="263">
        <v>0</v>
      </c>
      <c r="AS419" s="263">
        <v>50</v>
      </c>
      <c r="AT419" s="263">
        <v>0</v>
      </c>
      <c r="AU419" s="263">
        <v>0</v>
      </c>
      <c r="AV419" s="263">
        <v>0</v>
      </c>
      <c r="AW419" s="263">
        <v>0</v>
      </c>
      <c r="AX419" s="263">
        <v>0</v>
      </c>
      <c r="AY419" s="263">
        <v>0</v>
      </c>
      <c r="AZ419" s="263">
        <v>0</v>
      </c>
      <c r="BA419" s="263"/>
      <c r="BB419" s="263"/>
      <c r="BC419" s="263">
        <v>0</v>
      </c>
      <c r="BD419" s="263">
        <v>0</v>
      </c>
      <c r="BE419" s="263">
        <v>11.111111111111111</v>
      </c>
      <c r="BF419" s="263"/>
      <c r="BG419" s="263"/>
      <c r="BH419" s="263">
        <v>3.4912362460000001E-6</v>
      </c>
      <c r="BI419" s="263">
        <v>20</v>
      </c>
      <c r="BJ419" s="263">
        <v>0</v>
      </c>
      <c r="BK419" s="263">
        <v>0</v>
      </c>
      <c r="BL419" s="263">
        <v>0</v>
      </c>
      <c r="BM419" s="263">
        <v>0</v>
      </c>
      <c r="BN419" s="263">
        <v>0</v>
      </c>
      <c r="BO419" s="263"/>
      <c r="BP419" s="263">
        <v>0</v>
      </c>
      <c r="BQ419" s="263">
        <v>1</v>
      </c>
      <c r="BR419" s="263">
        <v>0</v>
      </c>
      <c r="BS419" s="263">
        <v>0</v>
      </c>
      <c r="BT419" s="263">
        <v>0</v>
      </c>
      <c r="BU419" s="263">
        <v>0</v>
      </c>
      <c r="BV419" s="263"/>
      <c r="BW419" s="263">
        <v>0</v>
      </c>
      <c r="BX419" s="263"/>
      <c r="BY419" s="263"/>
      <c r="BZ419" s="263"/>
      <c r="CA419" s="263">
        <v>0</v>
      </c>
      <c r="CB419" s="263">
        <v>0</v>
      </c>
      <c r="CC419" s="263">
        <v>11.111111111111111</v>
      </c>
      <c r="CD419" s="263"/>
      <c r="CE419" s="263"/>
      <c r="CF419" s="263">
        <v>1</v>
      </c>
      <c r="CG419" s="263">
        <v>1</v>
      </c>
      <c r="CH419" s="263">
        <v>0</v>
      </c>
      <c r="CI419" s="263">
        <v>0</v>
      </c>
      <c r="CJ419" s="263">
        <v>0</v>
      </c>
      <c r="CK419" s="263">
        <v>0</v>
      </c>
      <c r="CL419" s="263">
        <v>0</v>
      </c>
      <c r="CM419" s="263">
        <v>0</v>
      </c>
      <c r="CN419" s="263">
        <v>0</v>
      </c>
      <c r="CO419" s="263"/>
      <c r="CP419" s="263">
        <v>32</v>
      </c>
      <c r="CQ419" s="263"/>
      <c r="CR419" s="264">
        <v>8</v>
      </c>
      <c r="CS419" s="264">
        <v>1861581670</v>
      </c>
      <c r="CT419" s="264">
        <v>1861581670</v>
      </c>
      <c r="CU419" s="264">
        <v>2</v>
      </c>
      <c r="CV419" s="279" t="s">
        <v>6993</v>
      </c>
      <c r="CW419" s="279" t="s">
        <v>573</v>
      </c>
      <c r="CX419" s="301"/>
      <c r="CY419" s="301"/>
      <c r="CZ419" s="263"/>
      <c r="DA419" s="263"/>
      <c r="DB419" s="263"/>
      <c r="DC419" s="301"/>
      <c r="DD419" s="301"/>
      <c r="DE419" s="274"/>
      <c r="DF419" s="274"/>
      <c r="DG419" s="263"/>
      <c r="DH419" s="301"/>
      <c r="DI419" s="301"/>
      <c r="DJ419" s="263"/>
      <c r="DK419" s="263"/>
      <c r="DL419" s="274"/>
      <c r="DM419" s="274"/>
      <c r="DN419" s="263">
        <v>1</v>
      </c>
      <c r="DO419" s="263">
        <v>0</v>
      </c>
      <c r="DP419" s="263">
        <v>0</v>
      </c>
      <c r="DQ419" s="263">
        <v>0</v>
      </c>
      <c r="DR419" s="263">
        <v>0</v>
      </c>
      <c r="DS419" s="263">
        <v>0</v>
      </c>
      <c r="DT419" s="263">
        <v>1</v>
      </c>
      <c r="DU419" s="263">
        <v>1</v>
      </c>
      <c r="DV419" s="263">
        <v>0</v>
      </c>
      <c r="DW419" s="263">
        <v>0</v>
      </c>
      <c r="DX419" s="263">
        <v>0</v>
      </c>
      <c r="DY419" s="263">
        <v>0</v>
      </c>
      <c r="DZ419" s="263">
        <v>1</v>
      </c>
      <c r="EA419" s="263">
        <v>1</v>
      </c>
      <c r="EB419" s="263">
        <v>0</v>
      </c>
      <c r="EC419" s="301">
        <v>0</v>
      </c>
      <c r="ED419" s="263">
        <v>0</v>
      </c>
      <c r="EE419" s="263">
        <v>0</v>
      </c>
      <c r="EF419" s="263">
        <v>0</v>
      </c>
      <c r="EG419" s="263">
        <v>0</v>
      </c>
      <c r="EH419" s="263">
        <v>0</v>
      </c>
      <c r="EI419" s="263">
        <v>0</v>
      </c>
      <c r="EJ419" s="263">
        <v>0</v>
      </c>
      <c r="EK419" s="263">
        <v>0</v>
      </c>
      <c r="EL419" s="263">
        <v>0</v>
      </c>
      <c r="EM419" s="263">
        <v>0</v>
      </c>
      <c r="EN419" s="263">
        <v>0</v>
      </c>
      <c r="EO419" s="263">
        <v>0</v>
      </c>
      <c r="EP419" s="263">
        <v>0</v>
      </c>
      <c r="EQ419" s="263">
        <v>0</v>
      </c>
      <c r="ER419" s="263">
        <v>0</v>
      </c>
      <c r="ES419" s="263">
        <v>0</v>
      </c>
      <c r="ET419" s="263">
        <v>0</v>
      </c>
      <c r="EU419" s="263">
        <v>0</v>
      </c>
      <c r="EV419" s="263">
        <v>0</v>
      </c>
      <c r="EW419" s="263">
        <v>0</v>
      </c>
      <c r="EX419" s="263">
        <v>0</v>
      </c>
      <c r="EY419" s="263">
        <v>0</v>
      </c>
      <c r="EZ419" s="263">
        <v>0</v>
      </c>
      <c r="FA419" s="263">
        <v>0</v>
      </c>
      <c r="FB419" s="263">
        <v>0</v>
      </c>
      <c r="FC419" s="301"/>
      <c r="FD419" s="263">
        <v>0</v>
      </c>
      <c r="FE419" s="263">
        <v>0</v>
      </c>
      <c r="FF419" s="263">
        <v>0</v>
      </c>
      <c r="FG419" s="301"/>
      <c r="FH419" s="263">
        <v>0</v>
      </c>
      <c r="FI419" s="263">
        <v>0</v>
      </c>
      <c r="FJ419" s="263">
        <v>0</v>
      </c>
      <c r="FK419" s="301"/>
      <c r="FL419" s="263">
        <v>0</v>
      </c>
      <c r="FM419" s="263">
        <v>0</v>
      </c>
      <c r="FN419" s="263">
        <v>0</v>
      </c>
      <c r="FO419" s="263">
        <v>0</v>
      </c>
      <c r="FP419" s="263">
        <v>0</v>
      </c>
      <c r="FQ419" s="301"/>
      <c r="FR419" s="263">
        <v>1</v>
      </c>
      <c r="FS419" s="263">
        <v>0</v>
      </c>
      <c r="FT419" s="301">
        <v>0</v>
      </c>
      <c r="FU419" s="263">
        <v>0</v>
      </c>
      <c r="FV419" s="263">
        <v>0</v>
      </c>
      <c r="FW419" s="301"/>
      <c r="FX419" s="263">
        <v>1</v>
      </c>
      <c r="FY419" s="263">
        <v>0</v>
      </c>
      <c r="FZ419" s="301">
        <v>0</v>
      </c>
      <c r="GA419" s="263">
        <v>0</v>
      </c>
      <c r="GB419" s="263">
        <v>0</v>
      </c>
      <c r="GC419" s="263">
        <v>0</v>
      </c>
      <c r="GD419" s="263">
        <v>0</v>
      </c>
      <c r="GE419" s="263">
        <v>0</v>
      </c>
      <c r="GF419" s="263">
        <v>0</v>
      </c>
      <c r="GG419" s="263">
        <v>0</v>
      </c>
      <c r="GH419" s="263">
        <v>0</v>
      </c>
      <c r="GI419" s="263">
        <v>0</v>
      </c>
      <c r="GJ419" s="263">
        <v>0</v>
      </c>
      <c r="GK419" s="263">
        <v>0</v>
      </c>
      <c r="GL419" s="263">
        <v>0</v>
      </c>
      <c r="GM419" s="263">
        <v>0</v>
      </c>
      <c r="GN419" s="263">
        <v>0</v>
      </c>
      <c r="GO419" s="263">
        <v>0</v>
      </c>
      <c r="GP419" s="263">
        <v>0</v>
      </c>
      <c r="GQ419" s="263">
        <v>1</v>
      </c>
      <c r="GR419" s="263">
        <v>0</v>
      </c>
      <c r="GS419" s="263">
        <v>0</v>
      </c>
      <c r="GT419" s="263"/>
      <c r="GU419" s="263"/>
      <c r="GV419" s="263"/>
      <c r="GW419" s="263"/>
      <c r="GX419" s="263"/>
      <c r="GY419" s="263">
        <v>0</v>
      </c>
      <c r="GZ419" s="263"/>
      <c r="HA419" s="263"/>
      <c r="HB419" s="263">
        <v>0</v>
      </c>
      <c r="HC419" s="263"/>
      <c r="HD419" s="263"/>
      <c r="HE419" s="263"/>
      <c r="HF419" s="263"/>
      <c r="HG419" s="263"/>
      <c r="HH419" s="263"/>
      <c r="HI419" s="263"/>
      <c r="HJ419" s="263"/>
      <c r="HK419" s="263"/>
      <c r="HL419" s="263"/>
      <c r="HM419" s="263"/>
      <c r="HN419" s="263"/>
      <c r="HO419" s="263"/>
      <c r="HP419" s="263"/>
      <c r="HQ419" s="263"/>
      <c r="HR419" s="263"/>
      <c r="HS419" s="263"/>
      <c r="HT419" s="263"/>
      <c r="HU419" s="263"/>
      <c r="HV419" s="263"/>
      <c r="HW419" s="263"/>
      <c r="HX419" s="263"/>
      <c r="HY419" s="263"/>
      <c r="HZ419" s="263"/>
      <c r="IA419" s="263"/>
      <c r="IB419" s="278"/>
      <c r="IC419" s="263"/>
      <c r="ID419" s="263"/>
      <c r="IE419" s="263"/>
      <c r="IF419" s="263"/>
      <c r="IG419" s="263"/>
      <c r="IH419" s="263"/>
      <c r="II419" s="263"/>
      <c r="IJ419" s="263"/>
      <c r="IK419" s="263"/>
      <c r="IL419" s="263"/>
      <c r="IM419" s="301"/>
      <c r="IN419" s="278"/>
      <c r="IO419" s="263"/>
      <c r="IP419" s="263"/>
      <c r="IQ419" s="263"/>
      <c r="IR419" s="263"/>
      <c r="IS419" s="278"/>
      <c r="IT419" s="278"/>
      <c r="IU419" s="278"/>
      <c r="IV419" s="278"/>
      <c r="IW419" s="278"/>
      <c r="IX419" s="278"/>
      <c r="IY419" s="278"/>
      <c r="IZ419" s="278"/>
    </row>
    <row r="420" spans="1:260" ht="54.75" customHeight="1" x14ac:dyDescent="0.15">
      <c r="A420" s="278"/>
      <c r="B420" s="263"/>
      <c r="C420" s="279" t="s">
        <v>8957</v>
      </c>
      <c r="D420" s="279" t="s">
        <v>7052</v>
      </c>
      <c r="E420" s="279" t="s">
        <v>8958</v>
      </c>
      <c r="F420" s="279" t="s">
        <v>8116</v>
      </c>
      <c r="G420" s="279" t="s">
        <v>8189</v>
      </c>
      <c r="H420" s="279" t="s">
        <v>7053</v>
      </c>
      <c r="I420" s="279" t="s">
        <v>7054</v>
      </c>
      <c r="J420" s="279"/>
      <c r="K420" s="279" t="s">
        <v>7055</v>
      </c>
      <c r="L420" s="279" t="s">
        <v>7056</v>
      </c>
      <c r="M420" s="279" t="s">
        <v>7057</v>
      </c>
      <c r="N420" s="279"/>
      <c r="O420" s="279" t="s">
        <v>8355</v>
      </c>
      <c r="P420" s="279"/>
      <c r="Q420" s="279"/>
      <c r="R420" s="279"/>
      <c r="S420" s="279"/>
      <c r="T420" s="263"/>
      <c r="U420" s="263"/>
      <c r="V420" s="263"/>
      <c r="W420" s="263"/>
      <c r="X420" s="263"/>
      <c r="Y420" s="263"/>
      <c r="Z420" s="263"/>
      <c r="AA420" s="263"/>
      <c r="AB420" s="263"/>
      <c r="AC420" s="263"/>
      <c r="AD420" s="263"/>
      <c r="AE420" s="263"/>
      <c r="AF420" s="263"/>
      <c r="AG420" s="263"/>
      <c r="AH420" s="263"/>
      <c r="AI420" s="263"/>
      <c r="AJ420" s="263"/>
      <c r="AK420" s="263"/>
      <c r="AL420" s="263"/>
      <c r="AM420" s="263"/>
      <c r="AN420" s="263"/>
      <c r="AO420" s="263"/>
      <c r="AP420" s="263"/>
      <c r="AQ420" s="263"/>
      <c r="AR420" s="263"/>
      <c r="AS420" s="263"/>
      <c r="AT420" s="263"/>
      <c r="AU420" s="263"/>
      <c r="AV420" s="263"/>
      <c r="AW420" s="263"/>
      <c r="AX420" s="263"/>
      <c r="AY420" s="263"/>
      <c r="AZ420" s="263"/>
      <c r="BA420" s="263"/>
      <c r="BB420" s="263"/>
      <c r="BC420" s="263"/>
      <c r="BD420" s="263"/>
      <c r="BE420" s="263"/>
      <c r="BF420" s="263"/>
      <c r="BG420" s="263"/>
      <c r="BH420" s="263"/>
      <c r="BI420" s="263"/>
      <c r="BJ420" s="263"/>
      <c r="BK420" s="263"/>
      <c r="BL420" s="263"/>
      <c r="BM420" s="263"/>
      <c r="BN420" s="263"/>
      <c r="BO420" s="263"/>
      <c r="BP420" s="263"/>
      <c r="BQ420" s="263"/>
      <c r="BR420" s="263"/>
      <c r="BS420" s="263"/>
      <c r="BT420" s="263"/>
      <c r="BU420" s="263"/>
      <c r="BV420" s="263"/>
      <c r="BW420" s="263"/>
      <c r="BX420" s="263"/>
      <c r="BY420" s="263"/>
      <c r="BZ420" s="263"/>
      <c r="CA420" s="263"/>
      <c r="CB420" s="263"/>
      <c r="CC420" s="263"/>
      <c r="CD420" s="263"/>
      <c r="CE420" s="263"/>
      <c r="CF420" s="263"/>
      <c r="CG420" s="263"/>
      <c r="CH420" s="263"/>
      <c r="CI420" s="263"/>
      <c r="CJ420" s="263"/>
      <c r="CK420" s="263"/>
      <c r="CL420" s="263"/>
      <c r="CM420" s="263"/>
      <c r="CN420" s="263"/>
      <c r="CO420" s="263"/>
      <c r="CP420" s="263"/>
      <c r="CQ420" s="263"/>
      <c r="CR420" s="264">
        <v>8</v>
      </c>
      <c r="CS420" s="264">
        <v>1861581670</v>
      </c>
      <c r="CT420" s="264">
        <v>1925581898</v>
      </c>
      <c r="CU420" s="264">
        <v>1925581898</v>
      </c>
      <c r="CV420" s="279" t="s">
        <v>6987</v>
      </c>
      <c r="CW420" s="279" t="s">
        <v>573</v>
      </c>
      <c r="CX420" s="301"/>
      <c r="CY420" s="301"/>
      <c r="CZ420" s="263"/>
      <c r="DA420" s="263"/>
      <c r="DB420" s="263"/>
      <c r="DC420" s="301"/>
      <c r="DD420" s="301"/>
      <c r="DE420" s="274"/>
      <c r="DF420" s="274"/>
      <c r="DG420" s="263"/>
      <c r="DH420" s="301"/>
      <c r="DI420" s="301"/>
      <c r="DJ420" s="263"/>
      <c r="DK420" s="263"/>
      <c r="DL420" s="274"/>
      <c r="DM420" s="274"/>
      <c r="DN420" s="263">
        <v>0</v>
      </c>
      <c r="DO420" s="263">
        <v>0</v>
      </c>
      <c r="DP420" s="263">
        <v>0</v>
      </c>
      <c r="DQ420" s="263">
        <v>0</v>
      </c>
      <c r="DR420" s="263">
        <v>0</v>
      </c>
      <c r="DS420" s="263">
        <v>0</v>
      </c>
      <c r="DT420" s="263">
        <v>0</v>
      </c>
      <c r="DU420" s="263">
        <v>0</v>
      </c>
      <c r="DV420" s="263">
        <v>0</v>
      </c>
      <c r="DW420" s="263">
        <v>0</v>
      </c>
      <c r="DX420" s="263">
        <v>0</v>
      </c>
      <c r="DY420" s="263">
        <v>0</v>
      </c>
      <c r="DZ420" s="263">
        <v>0</v>
      </c>
      <c r="EA420" s="263">
        <v>0</v>
      </c>
      <c r="EB420" s="263">
        <v>0</v>
      </c>
      <c r="EC420" s="301"/>
      <c r="ED420" s="263">
        <v>0</v>
      </c>
      <c r="EE420" s="263">
        <v>0</v>
      </c>
      <c r="EF420" s="263">
        <v>0</v>
      </c>
      <c r="EG420" s="263">
        <v>0</v>
      </c>
      <c r="EH420" s="263">
        <v>0</v>
      </c>
      <c r="EI420" s="263">
        <v>0</v>
      </c>
      <c r="EJ420" s="263">
        <v>0</v>
      </c>
      <c r="EK420" s="263">
        <v>0</v>
      </c>
      <c r="EL420" s="263">
        <v>0</v>
      </c>
      <c r="EM420" s="263">
        <v>0</v>
      </c>
      <c r="EN420" s="263">
        <v>0</v>
      </c>
      <c r="EO420" s="263">
        <v>0</v>
      </c>
      <c r="EP420" s="263">
        <v>0</v>
      </c>
      <c r="EQ420" s="263">
        <v>0</v>
      </c>
      <c r="ER420" s="263">
        <v>0</v>
      </c>
      <c r="ES420" s="263">
        <v>0</v>
      </c>
      <c r="ET420" s="263">
        <v>0</v>
      </c>
      <c r="EU420" s="263">
        <v>0</v>
      </c>
      <c r="EV420" s="263">
        <v>0</v>
      </c>
      <c r="EW420" s="263">
        <v>0</v>
      </c>
      <c r="EX420" s="263">
        <v>0</v>
      </c>
      <c r="EY420" s="263">
        <v>0</v>
      </c>
      <c r="EZ420" s="263">
        <v>0</v>
      </c>
      <c r="FA420" s="263">
        <v>0</v>
      </c>
      <c r="FB420" s="263">
        <v>0</v>
      </c>
      <c r="FC420" s="301"/>
      <c r="FD420" s="263">
        <v>0</v>
      </c>
      <c r="FE420" s="263">
        <v>0</v>
      </c>
      <c r="FF420" s="263">
        <v>0</v>
      </c>
      <c r="FG420" s="301"/>
      <c r="FH420" s="263">
        <v>0</v>
      </c>
      <c r="FI420" s="263">
        <v>0</v>
      </c>
      <c r="FJ420" s="263">
        <v>0</v>
      </c>
      <c r="FK420" s="301"/>
      <c r="FL420" s="263">
        <v>0</v>
      </c>
      <c r="FM420" s="263">
        <v>0</v>
      </c>
      <c r="FN420" s="263">
        <v>0</v>
      </c>
      <c r="FO420" s="263">
        <v>0</v>
      </c>
      <c r="FP420" s="263">
        <v>0</v>
      </c>
      <c r="FQ420" s="301"/>
      <c r="FR420" s="263">
        <v>0</v>
      </c>
      <c r="FS420" s="263">
        <v>0</v>
      </c>
      <c r="FT420" s="301"/>
      <c r="FU420" s="263">
        <v>0</v>
      </c>
      <c r="FV420" s="263">
        <v>0</v>
      </c>
      <c r="FW420" s="301"/>
      <c r="FX420" s="263">
        <v>0</v>
      </c>
      <c r="FY420" s="263">
        <v>0</v>
      </c>
      <c r="FZ420" s="301"/>
      <c r="GA420" s="263">
        <v>0</v>
      </c>
      <c r="GB420" s="263">
        <v>0</v>
      </c>
      <c r="GC420" s="263">
        <v>0</v>
      </c>
      <c r="GD420" s="263">
        <v>0</v>
      </c>
      <c r="GE420" s="263">
        <v>0</v>
      </c>
      <c r="GF420" s="263">
        <v>0</v>
      </c>
      <c r="GG420" s="263">
        <v>0</v>
      </c>
      <c r="GH420" s="263">
        <v>0</v>
      </c>
      <c r="GI420" s="263">
        <v>0</v>
      </c>
      <c r="GJ420" s="263">
        <v>0</v>
      </c>
      <c r="GK420" s="263">
        <v>0</v>
      </c>
      <c r="GL420" s="263">
        <v>0</v>
      </c>
      <c r="GM420" s="263">
        <v>0</v>
      </c>
      <c r="GN420" s="263">
        <v>0</v>
      </c>
      <c r="GO420" s="263">
        <v>0</v>
      </c>
      <c r="GP420" s="263">
        <v>0</v>
      </c>
      <c r="GQ420" s="263">
        <v>0</v>
      </c>
      <c r="GR420" s="263">
        <v>0</v>
      </c>
      <c r="GS420" s="263">
        <v>0</v>
      </c>
      <c r="GT420" s="263"/>
      <c r="GU420" s="263"/>
      <c r="GV420" s="263"/>
      <c r="GW420" s="263"/>
      <c r="GX420" s="263"/>
      <c r="GY420" s="263"/>
      <c r="GZ420" s="263"/>
      <c r="HA420" s="263"/>
      <c r="HB420" s="263">
        <v>0</v>
      </c>
      <c r="HC420" s="263"/>
      <c r="HD420" s="263"/>
      <c r="HE420" s="263"/>
      <c r="HF420" s="263"/>
      <c r="HG420" s="263"/>
      <c r="HH420" s="263"/>
      <c r="HI420" s="263"/>
      <c r="HJ420" s="263"/>
      <c r="HK420" s="263"/>
      <c r="HL420" s="263"/>
      <c r="HM420" s="263"/>
      <c r="HN420" s="263"/>
      <c r="HO420" s="263"/>
      <c r="HP420" s="263"/>
      <c r="HQ420" s="263"/>
      <c r="HR420" s="263"/>
      <c r="HS420" s="263"/>
      <c r="HT420" s="263"/>
      <c r="HU420" s="263"/>
      <c r="HV420" s="263"/>
      <c r="HW420" s="263"/>
      <c r="HX420" s="263"/>
      <c r="HY420" s="263"/>
      <c r="HZ420" s="263"/>
      <c r="IA420" s="263"/>
      <c r="IB420" s="278"/>
      <c r="IC420" s="263"/>
      <c r="ID420" s="263"/>
      <c r="IE420" s="263"/>
      <c r="IF420" s="263"/>
      <c r="IG420" s="263"/>
      <c r="IH420" s="263"/>
      <c r="II420" s="263"/>
      <c r="IJ420" s="263"/>
      <c r="IK420" s="263"/>
      <c r="IL420" s="263"/>
      <c r="IM420" s="301"/>
      <c r="IN420" s="278"/>
      <c r="IO420" s="263"/>
      <c r="IP420" s="263"/>
      <c r="IQ420" s="263"/>
      <c r="IR420" s="263"/>
      <c r="IS420" s="278"/>
      <c r="IT420" s="278"/>
      <c r="IU420" s="278"/>
      <c r="IV420" s="278"/>
      <c r="IW420" s="278"/>
      <c r="IX420" s="278"/>
      <c r="IY420" s="278"/>
      <c r="IZ420" s="278"/>
    </row>
    <row r="421" spans="1:260" ht="54.75" customHeight="1" x14ac:dyDescent="0.15">
      <c r="A421" s="278"/>
      <c r="B421" s="263"/>
      <c r="C421" s="279" t="s">
        <v>23272</v>
      </c>
      <c r="D421" s="279" t="s">
        <v>7040</v>
      </c>
      <c r="E421" s="279" t="s">
        <v>23273</v>
      </c>
      <c r="F421" s="279" t="s">
        <v>22452</v>
      </c>
      <c r="G421" s="279" t="s">
        <v>23248</v>
      </c>
      <c r="H421" s="279" t="s">
        <v>7058</v>
      </c>
      <c r="I421" s="279" t="s">
        <v>7059</v>
      </c>
      <c r="J421" s="279"/>
      <c r="K421" s="279" t="s">
        <v>22454</v>
      </c>
      <c r="L421" s="279" t="s">
        <v>23249</v>
      </c>
      <c r="M421" s="279" t="s">
        <v>9032</v>
      </c>
      <c r="N421" s="279"/>
      <c r="O421" s="279"/>
      <c r="P421" s="279"/>
      <c r="Q421" s="279" t="s">
        <v>7628</v>
      </c>
      <c r="R421" s="279"/>
      <c r="S421" s="279"/>
      <c r="T421" s="263"/>
      <c r="U421" s="263"/>
      <c r="V421" s="263"/>
      <c r="W421" s="263"/>
      <c r="X421" s="263"/>
      <c r="Y421" s="263"/>
      <c r="Z421" s="263"/>
      <c r="AA421" s="263"/>
      <c r="AB421" s="263"/>
      <c r="AC421" s="263"/>
      <c r="AD421" s="263"/>
      <c r="AE421" s="263"/>
      <c r="AF421" s="263"/>
      <c r="AG421" s="263"/>
      <c r="AH421" s="263"/>
      <c r="AI421" s="263"/>
      <c r="AJ421" s="263"/>
      <c r="AK421" s="263"/>
      <c r="AL421" s="263"/>
      <c r="AM421" s="263"/>
      <c r="AN421" s="263"/>
      <c r="AO421" s="263"/>
      <c r="AP421" s="263"/>
      <c r="AQ421" s="263"/>
      <c r="AR421" s="263">
        <v>0</v>
      </c>
      <c r="AS421" s="263">
        <v>0</v>
      </c>
      <c r="AT421" s="263">
        <v>0</v>
      </c>
      <c r="AU421" s="263">
        <v>0</v>
      </c>
      <c r="AV421" s="263">
        <v>0</v>
      </c>
      <c r="AW421" s="263">
        <v>0</v>
      </c>
      <c r="AX421" s="263">
        <v>0</v>
      </c>
      <c r="AY421" s="263">
        <v>0</v>
      </c>
      <c r="AZ421" s="263">
        <v>0</v>
      </c>
      <c r="BA421" s="263"/>
      <c r="BB421" s="263"/>
      <c r="BC421" s="263">
        <v>0</v>
      </c>
      <c r="BD421" s="263">
        <v>0</v>
      </c>
      <c r="BE421" s="263">
        <v>22.222222222222221</v>
      </c>
      <c r="BF421" s="263"/>
      <c r="BG421" s="263"/>
      <c r="BH421" s="263">
        <v>1.3964944985000001E-5</v>
      </c>
      <c r="BI421" s="263">
        <v>100</v>
      </c>
      <c r="BJ421" s="263">
        <v>0</v>
      </c>
      <c r="BK421" s="263">
        <v>0</v>
      </c>
      <c r="BL421" s="263">
        <v>7.8282090129999994E-6</v>
      </c>
      <c r="BM421" s="263">
        <v>100</v>
      </c>
      <c r="BN421" s="263">
        <v>0</v>
      </c>
      <c r="BO421" s="263"/>
      <c r="BP421" s="263">
        <v>0</v>
      </c>
      <c r="BQ421" s="263">
        <v>0</v>
      </c>
      <c r="BR421" s="263">
        <v>0</v>
      </c>
      <c r="BS421" s="263">
        <v>0</v>
      </c>
      <c r="BT421" s="263">
        <v>0</v>
      </c>
      <c r="BU421" s="263">
        <v>0</v>
      </c>
      <c r="BV421" s="263"/>
      <c r="BW421" s="263">
        <v>0</v>
      </c>
      <c r="BX421" s="263"/>
      <c r="BY421" s="263"/>
      <c r="BZ421" s="263"/>
      <c r="CA421" s="263">
        <v>0</v>
      </c>
      <c r="CB421" s="263">
        <v>0</v>
      </c>
      <c r="CC421" s="263">
        <v>22.222222222222221</v>
      </c>
      <c r="CD421" s="263"/>
      <c r="CE421" s="263"/>
      <c r="CF421" s="263">
        <v>4</v>
      </c>
      <c r="CG421" s="263">
        <v>4</v>
      </c>
      <c r="CH421" s="263">
        <v>0</v>
      </c>
      <c r="CI421" s="263">
        <v>0</v>
      </c>
      <c r="CJ421" s="263">
        <v>1</v>
      </c>
      <c r="CK421" s="263">
        <v>1</v>
      </c>
      <c r="CL421" s="263">
        <v>0</v>
      </c>
      <c r="CM421" s="263">
        <v>0</v>
      </c>
      <c r="CN421" s="263">
        <v>0</v>
      </c>
      <c r="CO421" s="263"/>
      <c r="CP421" s="263">
        <v>100</v>
      </c>
      <c r="CQ421" s="263">
        <v>0</v>
      </c>
      <c r="CR421" s="264">
        <v>8</v>
      </c>
      <c r="CS421" s="264">
        <v>1941581955</v>
      </c>
      <c r="CT421" s="264">
        <v>1941581955</v>
      </c>
      <c r="CU421" s="264">
        <v>1</v>
      </c>
      <c r="CV421" s="279" t="s">
        <v>6992</v>
      </c>
      <c r="CW421" s="279" t="s">
        <v>573</v>
      </c>
      <c r="CX421" s="301"/>
      <c r="CY421" s="301"/>
      <c r="CZ421" s="263"/>
      <c r="DA421" s="263"/>
      <c r="DB421" s="263"/>
      <c r="DC421" s="301"/>
      <c r="DD421" s="301"/>
      <c r="DE421" s="274"/>
      <c r="DF421" s="274"/>
      <c r="DG421" s="263"/>
      <c r="DH421" s="301"/>
      <c r="DI421" s="301"/>
      <c r="DJ421" s="263"/>
      <c r="DK421" s="263"/>
      <c r="DL421" s="274"/>
      <c r="DM421" s="274"/>
      <c r="DN421" s="263">
        <v>4</v>
      </c>
      <c r="DO421" s="263">
        <v>0</v>
      </c>
      <c r="DP421" s="263">
        <v>0</v>
      </c>
      <c r="DQ421" s="263">
        <v>0</v>
      </c>
      <c r="DR421" s="263">
        <v>0</v>
      </c>
      <c r="DS421" s="263">
        <v>0</v>
      </c>
      <c r="DT421" s="263">
        <v>4</v>
      </c>
      <c r="DU421" s="263">
        <v>4</v>
      </c>
      <c r="DV421" s="263">
        <v>0</v>
      </c>
      <c r="DW421" s="263">
        <v>0</v>
      </c>
      <c r="DX421" s="263">
        <v>0</v>
      </c>
      <c r="DY421" s="263">
        <v>0</v>
      </c>
      <c r="DZ421" s="263">
        <v>1</v>
      </c>
      <c r="EA421" s="263">
        <v>0</v>
      </c>
      <c r="EB421" s="263">
        <v>0</v>
      </c>
      <c r="EC421" s="301"/>
      <c r="ED421" s="263">
        <v>0</v>
      </c>
      <c r="EE421" s="263">
        <v>0</v>
      </c>
      <c r="EF421" s="263">
        <v>0</v>
      </c>
      <c r="EG421" s="263">
        <v>0</v>
      </c>
      <c r="EH421" s="263">
        <v>0</v>
      </c>
      <c r="EI421" s="263">
        <v>0</v>
      </c>
      <c r="EJ421" s="263">
        <v>0</v>
      </c>
      <c r="EK421" s="263">
        <v>0</v>
      </c>
      <c r="EL421" s="263">
        <v>0</v>
      </c>
      <c r="EM421" s="263">
        <v>0</v>
      </c>
      <c r="EN421" s="263">
        <v>0</v>
      </c>
      <c r="EO421" s="263">
        <v>0</v>
      </c>
      <c r="EP421" s="263">
        <v>0</v>
      </c>
      <c r="EQ421" s="263">
        <v>0</v>
      </c>
      <c r="ER421" s="263">
        <v>0</v>
      </c>
      <c r="ES421" s="263">
        <v>0</v>
      </c>
      <c r="ET421" s="263">
        <v>0</v>
      </c>
      <c r="EU421" s="263">
        <v>0</v>
      </c>
      <c r="EV421" s="263">
        <v>0</v>
      </c>
      <c r="EW421" s="263">
        <v>0</v>
      </c>
      <c r="EX421" s="263">
        <v>0</v>
      </c>
      <c r="EY421" s="263">
        <v>0</v>
      </c>
      <c r="EZ421" s="263">
        <v>0</v>
      </c>
      <c r="FA421" s="263">
        <v>0</v>
      </c>
      <c r="FB421" s="263">
        <v>0</v>
      </c>
      <c r="FC421" s="301"/>
      <c r="FD421" s="263">
        <v>0</v>
      </c>
      <c r="FE421" s="263">
        <v>0</v>
      </c>
      <c r="FF421" s="263">
        <v>0</v>
      </c>
      <c r="FG421" s="301"/>
      <c r="FH421" s="263">
        <v>0</v>
      </c>
      <c r="FI421" s="263">
        <v>0</v>
      </c>
      <c r="FJ421" s="263">
        <v>0</v>
      </c>
      <c r="FK421" s="301"/>
      <c r="FL421" s="263">
        <v>0</v>
      </c>
      <c r="FM421" s="263">
        <v>0</v>
      </c>
      <c r="FN421" s="263">
        <v>0</v>
      </c>
      <c r="FO421" s="263">
        <v>0</v>
      </c>
      <c r="FP421" s="263">
        <v>0</v>
      </c>
      <c r="FQ421" s="301"/>
      <c r="FR421" s="263">
        <v>0</v>
      </c>
      <c r="FS421" s="263">
        <v>0</v>
      </c>
      <c r="FT421" s="301"/>
      <c r="FU421" s="263">
        <v>0</v>
      </c>
      <c r="FV421" s="263">
        <v>0</v>
      </c>
      <c r="FW421" s="301"/>
      <c r="FX421" s="263">
        <v>0</v>
      </c>
      <c r="FY421" s="263">
        <v>0</v>
      </c>
      <c r="FZ421" s="301"/>
      <c r="GA421" s="263">
        <v>0</v>
      </c>
      <c r="GB421" s="263">
        <v>0</v>
      </c>
      <c r="GC421" s="263">
        <v>0</v>
      </c>
      <c r="GD421" s="263">
        <v>0</v>
      </c>
      <c r="GE421" s="263">
        <v>0</v>
      </c>
      <c r="GF421" s="263">
        <v>0</v>
      </c>
      <c r="GG421" s="263">
        <v>0</v>
      </c>
      <c r="GH421" s="263">
        <v>0</v>
      </c>
      <c r="GI421" s="263">
        <v>0</v>
      </c>
      <c r="GJ421" s="263">
        <v>1</v>
      </c>
      <c r="GK421" s="263">
        <v>0</v>
      </c>
      <c r="GL421" s="263">
        <v>1</v>
      </c>
      <c r="GM421" s="263">
        <v>0</v>
      </c>
      <c r="GN421" s="263">
        <v>1</v>
      </c>
      <c r="GO421" s="263">
        <v>0</v>
      </c>
      <c r="GP421" s="263">
        <v>0</v>
      </c>
      <c r="GQ421" s="263">
        <v>5</v>
      </c>
      <c r="GR421" s="263">
        <v>0</v>
      </c>
      <c r="GS421" s="263">
        <v>0</v>
      </c>
      <c r="GT421" s="263"/>
      <c r="GU421" s="263">
        <v>0</v>
      </c>
      <c r="GV421" s="263"/>
      <c r="GW421" s="263"/>
      <c r="GX421" s="263"/>
      <c r="GY421" s="263">
        <v>0</v>
      </c>
      <c r="GZ421" s="263"/>
      <c r="HA421" s="263"/>
      <c r="HB421" s="263">
        <v>0</v>
      </c>
      <c r="HC421" s="263">
        <v>0</v>
      </c>
      <c r="HD421" s="263"/>
      <c r="HE421" s="263"/>
      <c r="HF421" s="263"/>
      <c r="HG421" s="263"/>
      <c r="HH421" s="263"/>
      <c r="HI421" s="263"/>
      <c r="HJ421" s="263"/>
      <c r="HK421" s="263"/>
      <c r="HL421" s="263"/>
      <c r="HM421" s="263"/>
      <c r="HN421" s="263"/>
      <c r="HO421" s="263"/>
      <c r="HP421" s="263"/>
      <c r="HQ421" s="263"/>
      <c r="HR421" s="263"/>
      <c r="HS421" s="263"/>
      <c r="HT421" s="263"/>
      <c r="HU421" s="263"/>
      <c r="HV421" s="263"/>
      <c r="HW421" s="263"/>
      <c r="HX421" s="263"/>
      <c r="HY421" s="263"/>
      <c r="HZ421" s="263"/>
      <c r="IA421" s="263"/>
      <c r="IB421" s="278"/>
      <c r="IC421" s="263"/>
      <c r="ID421" s="263"/>
      <c r="IE421" s="263"/>
      <c r="IF421" s="263"/>
      <c r="IG421" s="263"/>
      <c r="IH421" s="263"/>
      <c r="II421" s="263"/>
      <c r="IJ421" s="263"/>
      <c r="IK421" s="263"/>
      <c r="IL421" s="263"/>
      <c r="IM421" s="301"/>
      <c r="IN421" s="278"/>
      <c r="IO421" s="263"/>
      <c r="IP421" s="263"/>
      <c r="IQ421" s="263"/>
      <c r="IR421" s="263"/>
      <c r="IS421" s="278"/>
      <c r="IT421" s="278"/>
      <c r="IU421" s="278"/>
      <c r="IV421" s="278"/>
      <c r="IW421" s="278"/>
      <c r="IX421" s="278"/>
      <c r="IY421" s="278"/>
      <c r="IZ421" s="278"/>
    </row>
    <row r="422" spans="1:260" ht="54.75" customHeight="1" x14ac:dyDescent="0.15">
      <c r="A422" s="278"/>
      <c r="B422" s="263"/>
      <c r="C422" s="279" t="s">
        <v>8959</v>
      </c>
      <c r="D422" s="279" t="s">
        <v>7040</v>
      </c>
      <c r="E422" s="279" t="s">
        <v>8960</v>
      </c>
      <c r="F422" s="279" t="s">
        <v>9087</v>
      </c>
      <c r="G422" s="279" t="s">
        <v>23274</v>
      </c>
      <c r="H422" s="279" t="s">
        <v>7589</v>
      </c>
      <c r="I422" s="279" t="s">
        <v>7629</v>
      </c>
      <c r="J422" s="279"/>
      <c r="K422" s="279" t="s">
        <v>9121</v>
      </c>
      <c r="L422" s="279" t="s">
        <v>23268</v>
      </c>
      <c r="M422" s="279" t="s">
        <v>9116</v>
      </c>
      <c r="N422" s="279"/>
      <c r="O422" s="279"/>
      <c r="P422" s="279" t="s">
        <v>7630</v>
      </c>
      <c r="Q422" s="279" t="s">
        <v>7631</v>
      </c>
      <c r="R422" s="279"/>
      <c r="S422" s="279" t="s">
        <v>7632</v>
      </c>
      <c r="T422" s="263"/>
      <c r="U422" s="263"/>
      <c r="V422" s="263"/>
      <c r="W422" s="263"/>
      <c r="X422" s="263"/>
      <c r="Y422" s="263"/>
      <c r="Z422" s="263"/>
      <c r="AA422" s="263"/>
      <c r="AB422" s="263"/>
      <c r="AC422" s="263"/>
      <c r="AD422" s="263"/>
      <c r="AE422" s="263"/>
      <c r="AF422" s="263"/>
      <c r="AG422" s="263"/>
      <c r="AH422" s="263"/>
      <c r="AI422" s="263"/>
      <c r="AJ422" s="263"/>
      <c r="AK422" s="263"/>
      <c r="AL422" s="263"/>
      <c r="AM422" s="263"/>
      <c r="AN422" s="263"/>
      <c r="AO422" s="263"/>
      <c r="AP422" s="263"/>
      <c r="AQ422" s="263"/>
      <c r="AR422" s="263">
        <v>100</v>
      </c>
      <c r="AS422" s="263">
        <v>50</v>
      </c>
      <c r="AT422" s="263">
        <v>0</v>
      </c>
      <c r="AU422" s="263">
        <v>0</v>
      </c>
      <c r="AV422" s="263">
        <v>0</v>
      </c>
      <c r="AW422" s="263">
        <v>0</v>
      </c>
      <c r="AX422" s="263">
        <v>0</v>
      </c>
      <c r="AY422" s="263">
        <v>0</v>
      </c>
      <c r="AZ422" s="263">
        <v>0</v>
      </c>
      <c r="BA422" s="263"/>
      <c r="BB422" s="263"/>
      <c r="BC422" s="263">
        <v>0</v>
      </c>
      <c r="BD422" s="263">
        <v>0</v>
      </c>
      <c r="BE422" s="263">
        <v>11.111111111111111</v>
      </c>
      <c r="BF422" s="263"/>
      <c r="BG422" s="263"/>
      <c r="BH422" s="263">
        <v>1.3964944985000001E-5</v>
      </c>
      <c r="BI422" s="263">
        <v>80</v>
      </c>
      <c r="BJ422" s="263">
        <v>0</v>
      </c>
      <c r="BK422" s="263">
        <v>0</v>
      </c>
      <c r="BL422" s="263">
        <v>1.5656418026999999E-5</v>
      </c>
      <c r="BM422" s="263">
        <v>100</v>
      </c>
      <c r="BN422" s="263">
        <v>0</v>
      </c>
      <c r="BO422" s="263"/>
      <c r="BP422" s="263">
        <v>1</v>
      </c>
      <c r="BQ422" s="263">
        <v>1</v>
      </c>
      <c r="BR422" s="263">
        <v>0</v>
      </c>
      <c r="BS422" s="263">
        <v>0</v>
      </c>
      <c r="BT422" s="263">
        <v>0</v>
      </c>
      <c r="BU422" s="263">
        <v>0</v>
      </c>
      <c r="BV422" s="263"/>
      <c r="BW422" s="263">
        <v>0</v>
      </c>
      <c r="BX422" s="263"/>
      <c r="BY422" s="263"/>
      <c r="BZ422" s="263"/>
      <c r="CA422" s="263">
        <v>0</v>
      </c>
      <c r="CB422" s="263">
        <v>0</v>
      </c>
      <c r="CC422" s="263">
        <v>11.111111111111111</v>
      </c>
      <c r="CD422" s="263"/>
      <c r="CE422" s="263"/>
      <c r="CF422" s="263">
        <v>4</v>
      </c>
      <c r="CG422" s="263">
        <v>4</v>
      </c>
      <c r="CH422" s="263">
        <v>0</v>
      </c>
      <c r="CI422" s="263">
        <v>0</v>
      </c>
      <c r="CJ422" s="263">
        <v>2</v>
      </c>
      <c r="CK422" s="263">
        <v>2</v>
      </c>
      <c r="CL422" s="263">
        <v>0</v>
      </c>
      <c r="CM422" s="263">
        <v>0</v>
      </c>
      <c r="CN422" s="263">
        <v>0</v>
      </c>
      <c r="CO422" s="263"/>
      <c r="CP422" s="263">
        <v>52.941176470588232</v>
      </c>
      <c r="CQ422" s="263">
        <v>0</v>
      </c>
      <c r="CR422" s="264">
        <v>8</v>
      </c>
      <c r="CS422" s="264">
        <v>1957582012</v>
      </c>
      <c r="CT422" s="264">
        <v>1957582012</v>
      </c>
      <c r="CU422" s="264">
        <v>1</v>
      </c>
      <c r="CV422" s="279" t="s">
        <v>6992</v>
      </c>
      <c r="CW422" s="279" t="s">
        <v>573</v>
      </c>
      <c r="CX422" s="301"/>
      <c r="CY422" s="301"/>
      <c r="CZ422" s="263"/>
      <c r="DA422" s="263"/>
      <c r="DB422" s="263"/>
      <c r="DC422" s="301"/>
      <c r="DD422" s="301"/>
      <c r="DE422" s="274"/>
      <c r="DF422" s="274"/>
      <c r="DG422" s="263"/>
      <c r="DH422" s="301"/>
      <c r="DI422" s="301"/>
      <c r="DJ422" s="263"/>
      <c r="DK422" s="263"/>
      <c r="DL422" s="274"/>
      <c r="DM422" s="274"/>
      <c r="DN422" s="263">
        <v>4</v>
      </c>
      <c r="DO422" s="263">
        <v>0</v>
      </c>
      <c r="DP422" s="263">
        <v>0</v>
      </c>
      <c r="DQ422" s="263">
        <v>0</v>
      </c>
      <c r="DR422" s="263">
        <v>0</v>
      </c>
      <c r="DS422" s="263">
        <v>0</v>
      </c>
      <c r="DT422" s="263">
        <v>4</v>
      </c>
      <c r="DU422" s="263">
        <v>4</v>
      </c>
      <c r="DV422" s="263">
        <v>0</v>
      </c>
      <c r="DW422" s="263">
        <v>0</v>
      </c>
      <c r="DX422" s="263">
        <v>0</v>
      </c>
      <c r="DY422" s="263">
        <v>0</v>
      </c>
      <c r="DZ422" s="263">
        <v>1</v>
      </c>
      <c r="EA422" s="263">
        <v>1</v>
      </c>
      <c r="EB422" s="263">
        <v>1</v>
      </c>
      <c r="EC422" s="301">
        <v>1</v>
      </c>
      <c r="ED422" s="263">
        <v>0</v>
      </c>
      <c r="EE422" s="263">
        <v>0</v>
      </c>
      <c r="EF422" s="263">
        <v>0</v>
      </c>
      <c r="EG422" s="263">
        <v>0</v>
      </c>
      <c r="EH422" s="263">
        <v>0</v>
      </c>
      <c r="EI422" s="263">
        <v>0</v>
      </c>
      <c r="EJ422" s="263">
        <v>0</v>
      </c>
      <c r="EK422" s="263">
        <v>0</v>
      </c>
      <c r="EL422" s="263">
        <v>0</v>
      </c>
      <c r="EM422" s="263">
        <v>0</v>
      </c>
      <c r="EN422" s="263">
        <v>0</v>
      </c>
      <c r="EO422" s="263">
        <v>0</v>
      </c>
      <c r="EP422" s="263">
        <v>0</v>
      </c>
      <c r="EQ422" s="263">
        <v>0</v>
      </c>
      <c r="ER422" s="263">
        <v>0</v>
      </c>
      <c r="ES422" s="263">
        <v>0</v>
      </c>
      <c r="ET422" s="263">
        <v>0</v>
      </c>
      <c r="EU422" s="263">
        <v>0</v>
      </c>
      <c r="EV422" s="263">
        <v>0</v>
      </c>
      <c r="EW422" s="263">
        <v>0</v>
      </c>
      <c r="EX422" s="263">
        <v>0</v>
      </c>
      <c r="EY422" s="263">
        <v>0</v>
      </c>
      <c r="EZ422" s="263">
        <v>0</v>
      </c>
      <c r="FA422" s="263">
        <v>0</v>
      </c>
      <c r="FB422" s="263">
        <v>0</v>
      </c>
      <c r="FC422" s="301"/>
      <c r="FD422" s="263">
        <v>0</v>
      </c>
      <c r="FE422" s="263">
        <v>0</v>
      </c>
      <c r="FF422" s="263">
        <v>0</v>
      </c>
      <c r="FG422" s="301"/>
      <c r="FH422" s="263">
        <v>0</v>
      </c>
      <c r="FI422" s="263">
        <v>0</v>
      </c>
      <c r="FJ422" s="263">
        <v>0</v>
      </c>
      <c r="FK422" s="301"/>
      <c r="FL422" s="263">
        <v>0</v>
      </c>
      <c r="FM422" s="263">
        <v>0</v>
      </c>
      <c r="FN422" s="263">
        <v>0</v>
      </c>
      <c r="FO422" s="263">
        <v>0</v>
      </c>
      <c r="FP422" s="263">
        <v>0</v>
      </c>
      <c r="FQ422" s="301"/>
      <c r="FR422" s="263">
        <v>1</v>
      </c>
      <c r="FS422" s="263">
        <v>1</v>
      </c>
      <c r="FT422" s="301">
        <v>1</v>
      </c>
      <c r="FU422" s="263">
        <v>0</v>
      </c>
      <c r="FV422" s="263">
        <v>0</v>
      </c>
      <c r="FW422" s="301"/>
      <c r="FX422" s="263">
        <v>0</v>
      </c>
      <c r="FY422" s="263">
        <v>0</v>
      </c>
      <c r="FZ422" s="301"/>
      <c r="GA422" s="263">
        <v>0</v>
      </c>
      <c r="GB422" s="263">
        <v>0</v>
      </c>
      <c r="GC422" s="263">
        <v>0</v>
      </c>
      <c r="GD422" s="263">
        <v>0</v>
      </c>
      <c r="GE422" s="263">
        <v>0</v>
      </c>
      <c r="GF422" s="263">
        <v>0</v>
      </c>
      <c r="GG422" s="263">
        <v>0</v>
      </c>
      <c r="GH422" s="263">
        <v>0</v>
      </c>
      <c r="GI422" s="263">
        <v>0</v>
      </c>
      <c r="GJ422" s="263">
        <v>2</v>
      </c>
      <c r="GK422" s="263">
        <v>0</v>
      </c>
      <c r="GL422" s="263">
        <v>2</v>
      </c>
      <c r="GM422" s="263">
        <v>0</v>
      </c>
      <c r="GN422" s="263">
        <v>2</v>
      </c>
      <c r="GO422" s="263">
        <v>0</v>
      </c>
      <c r="GP422" s="263">
        <v>0</v>
      </c>
      <c r="GQ422" s="263">
        <v>2</v>
      </c>
      <c r="GR422" s="263">
        <v>0</v>
      </c>
      <c r="GS422" s="263">
        <v>0</v>
      </c>
      <c r="GT422" s="263"/>
      <c r="GU422" s="263">
        <v>0</v>
      </c>
      <c r="GV422" s="263"/>
      <c r="GW422" s="263"/>
      <c r="GX422" s="263"/>
      <c r="GY422" s="263">
        <v>0</v>
      </c>
      <c r="GZ422" s="263"/>
      <c r="HA422" s="263"/>
      <c r="HB422" s="263">
        <v>0</v>
      </c>
      <c r="HC422" s="263">
        <v>0</v>
      </c>
      <c r="HD422" s="263"/>
      <c r="HE422" s="263"/>
      <c r="HF422" s="263"/>
      <c r="HG422" s="263"/>
      <c r="HH422" s="263"/>
      <c r="HI422" s="263"/>
      <c r="HJ422" s="263"/>
      <c r="HK422" s="263"/>
      <c r="HL422" s="263"/>
      <c r="HM422" s="263"/>
      <c r="HN422" s="263"/>
      <c r="HO422" s="263"/>
      <c r="HP422" s="263"/>
      <c r="HQ422" s="263"/>
      <c r="HR422" s="263"/>
      <c r="HS422" s="263"/>
      <c r="HT422" s="263"/>
      <c r="HU422" s="263"/>
      <c r="HV422" s="263"/>
      <c r="HW422" s="263"/>
      <c r="HX422" s="263"/>
      <c r="HY422" s="263"/>
      <c r="HZ422" s="263"/>
      <c r="IA422" s="263"/>
      <c r="IB422" s="278"/>
      <c r="IC422" s="263"/>
      <c r="ID422" s="263"/>
      <c r="IE422" s="263"/>
      <c r="IF422" s="263"/>
      <c r="IG422" s="263"/>
      <c r="IH422" s="263"/>
      <c r="II422" s="263"/>
      <c r="IJ422" s="263"/>
      <c r="IK422" s="263"/>
      <c r="IL422" s="263"/>
      <c r="IM422" s="301"/>
      <c r="IN422" s="278"/>
      <c r="IO422" s="263"/>
      <c r="IP422" s="263"/>
      <c r="IQ422" s="263"/>
      <c r="IR422" s="263"/>
      <c r="IS422" s="278"/>
      <c r="IT422" s="278"/>
      <c r="IU422" s="278"/>
      <c r="IV422" s="278"/>
      <c r="IW422" s="278"/>
      <c r="IX422" s="278"/>
      <c r="IY422" s="278"/>
      <c r="IZ422" s="278"/>
    </row>
    <row r="423" spans="1:260" ht="54.75" customHeight="1" x14ac:dyDescent="0.15">
      <c r="A423" s="278"/>
      <c r="B423" s="263"/>
      <c r="C423" s="279" t="s">
        <v>8961</v>
      </c>
      <c r="D423" s="279" t="s">
        <v>7046</v>
      </c>
      <c r="E423" s="279" t="s">
        <v>8962</v>
      </c>
      <c r="F423" s="279" t="s">
        <v>8115</v>
      </c>
      <c r="G423" s="279" t="s">
        <v>23275</v>
      </c>
      <c r="H423" s="279" t="s">
        <v>7601</v>
      </c>
      <c r="I423" s="279" t="s">
        <v>7633</v>
      </c>
      <c r="J423" s="279"/>
      <c r="K423" s="279" t="s">
        <v>9122</v>
      </c>
      <c r="L423" s="279" t="s">
        <v>23271</v>
      </c>
      <c r="M423" s="279" t="s">
        <v>9123</v>
      </c>
      <c r="N423" s="279"/>
      <c r="O423" s="279"/>
      <c r="P423" s="279" t="s">
        <v>7634</v>
      </c>
      <c r="Q423" s="279" t="s">
        <v>7635</v>
      </c>
      <c r="R423" s="279"/>
      <c r="S423" s="279" t="s">
        <v>7636</v>
      </c>
      <c r="T423" s="263"/>
      <c r="U423" s="263"/>
      <c r="V423" s="263"/>
      <c r="W423" s="263"/>
      <c r="X423" s="263"/>
      <c r="Y423" s="263"/>
      <c r="Z423" s="263"/>
      <c r="AA423" s="263"/>
      <c r="AB423" s="263"/>
      <c r="AC423" s="263"/>
      <c r="AD423" s="263"/>
      <c r="AE423" s="263"/>
      <c r="AF423" s="263"/>
      <c r="AG423" s="263"/>
      <c r="AH423" s="263"/>
      <c r="AI423" s="263"/>
      <c r="AJ423" s="263"/>
      <c r="AK423" s="263"/>
      <c r="AL423" s="263"/>
      <c r="AM423" s="263"/>
      <c r="AN423" s="263"/>
      <c r="AO423" s="263"/>
      <c r="AP423" s="263"/>
      <c r="AQ423" s="263"/>
      <c r="AR423" s="263">
        <v>0</v>
      </c>
      <c r="AS423" s="263">
        <v>50</v>
      </c>
      <c r="AT423" s="263">
        <v>0</v>
      </c>
      <c r="AU423" s="263">
        <v>0</v>
      </c>
      <c r="AV423" s="263">
        <v>0</v>
      </c>
      <c r="AW423" s="263">
        <v>0</v>
      </c>
      <c r="AX423" s="263">
        <v>0</v>
      </c>
      <c r="AY423" s="263">
        <v>0</v>
      </c>
      <c r="AZ423" s="263">
        <v>0</v>
      </c>
      <c r="BA423" s="263"/>
      <c r="BB423" s="263"/>
      <c r="BC423" s="263">
        <v>0</v>
      </c>
      <c r="BD423" s="263">
        <v>0</v>
      </c>
      <c r="BE423" s="263">
        <v>11.111111111111111</v>
      </c>
      <c r="BF423" s="263"/>
      <c r="BG423" s="263"/>
      <c r="BH423" s="263">
        <v>3.4912362460000001E-6</v>
      </c>
      <c r="BI423" s="263">
        <v>20</v>
      </c>
      <c r="BJ423" s="263">
        <v>0</v>
      </c>
      <c r="BK423" s="263">
        <v>0</v>
      </c>
      <c r="BL423" s="263">
        <v>0</v>
      </c>
      <c r="BM423" s="263">
        <v>0</v>
      </c>
      <c r="BN423" s="263">
        <v>0</v>
      </c>
      <c r="BO423" s="263"/>
      <c r="BP423" s="263">
        <v>0</v>
      </c>
      <c r="BQ423" s="263">
        <v>1</v>
      </c>
      <c r="BR423" s="263">
        <v>0</v>
      </c>
      <c r="BS423" s="263">
        <v>0</v>
      </c>
      <c r="BT423" s="263">
        <v>0</v>
      </c>
      <c r="BU423" s="263">
        <v>0</v>
      </c>
      <c r="BV423" s="263"/>
      <c r="BW423" s="263">
        <v>0</v>
      </c>
      <c r="BX423" s="263"/>
      <c r="BY423" s="263"/>
      <c r="BZ423" s="263"/>
      <c r="CA423" s="263">
        <v>0</v>
      </c>
      <c r="CB423" s="263">
        <v>0</v>
      </c>
      <c r="CC423" s="263">
        <v>11.111111111111111</v>
      </c>
      <c r="CD423" s="263"/>
      <c r="CE423" s="263"/>
      <c r="CF423" s="263">
        <v>1</v>
      </c>
      <c r="CG423" s="263">
        <v>1</v>
      </c>
      <c r="CH423" s="263">
        <v>0</v>
      </c>
      <c r="CI423" s="263">
        <v>0</v>
      </c>
      <c r="CJ423" s="263">
        <v>0</v>
      </c>
      <c r="CK423" s="263">
        <v>0</v>
      </c>
      <c r="CL423" s="263">
        <v>0</v>
      </c>
      <c r="CM423" s="263">
        <v>0</v>
      </c>
      <c r="CN423" s="263">
        <v>0</v>
      </c>
      <c r="CO423" s="263"/>
      <c r="CP423" s="263">
        <v>47.058823529411768</v>
      </c>
      <c r="CQ423" s="263"/>
      <c r="CR423" s="264">
        <v>8</v>
      </c>
      <c r="CS423" s="264">
        <v>1957582012</v>
      </c>
      <c r="CT423" s="264">
        <v>1957582012</v>
      </c>
      <c r="CU423" s="264">
        <v>2</v>
      </c>
      <c r="CV423" s="279" t="s">
        <v>6993</v>
      </c>
      <c r="CW423" s="279" t="s">
        <v>573</v>
      </c>
      <c r="CX423" s="301"/>
      <c r="CY423" s="301"/>
      <c r="CZ423" s="263"/>
      <c r="DA423" s="263"/>
      <c r="DB423" s="263"/>
      <c r="DC423" s="301"/>
      <c r="DD423" s="301"/>
      <c r="DE423" s="274"/>
      <c r="DF423" s="274"/>
      <c r="DG423" s="263"/>
      <c r="DH423" s="301"/>
      <c r="DI423" s="301"/>
      <c r="DJ423" s="263"/>
      <c r="DK423" s="263"/>
      <c r="DL423" s="274"/>
      <c r="DM423" s="274"/>
      <c r="DN423" s="263">
        <v>1</v>
      </c>
      <c r="DO423" s="263">
        <v>0</v>
      </c>
      <c r="DP423" s="263">
        <v>0</v>
      </c>
      <c r="DQ423" s="263">
        <v>0</v>
      </c>
      <c r="DR423" s="263">
        <v>0</v>
      </c>
      <c r="DS423" s="263">
        <v>0</v>
      </c>
      <c r="DT423" s="263">
        <v>1</v>
      </c>
      <c r="DU423" s="263">
        <v>1</v>
      </c>
      <c r="DV423" s="263">
        <v>0</v>
      </c>
      <c r="DW423" s="263">
        <v>0</v>
      </c>
      <c r="DX423" s="263">
        <v>0</v>
      </c>
      <c r="DY423" s="263">
        <v>0</v>
      </c>
      <c r="DZ423" s="263">
        <v>1</v>
      </c>
      <c r="EA423" s="263">
        <v>1</v>
      </c>
      <c r="EB423" s="263">
        <v>0</v>
      </c>
      <c r="EC423" s="301">
        <v>0</v>
      </c>
      <c r="ED423" s="263">
        <v>0</v>
      </c>
      <c r="EE423" s="263">
        <v>0</v>
      </c>
      <c r="EF423" s="263">
        <v>0</v>
      </c>
      <c r="EG423" s="263">
        <v>0</v>
      </c>
      <c r="EH423" s="263">
        <v>0</v>
      </c>
      <c r="EI423" s="263">
        <v>0</v>
      </c>
      <c r="EJ423" s="263">
        <v>0</v>
      </c>
      <c r="EK423" s="263">
        <v>0</v>
      </c>
      <c r="EL423" s="263">
        <v>0</v>
      </c>
      <c r="EM423" s="263">
        <v>0</v>
      </c>
      <c r="EN423" s="263">
        <v>0</v>
      </c>
      <c r="EO423" s="263">
        <v>0</v>
      </c>
      <c r="EP423" s="263">
        <v>0</v>
      </c>
      <c r="EQ423" s="263">
        <v>0</v>
      </c>
      <c r="ER423" s="263">
        <v>0</v>
      </c>
      <c r="ES423" s="263">
        <v>0</v>
      </c>
      <c r="ET423" s="263">
        <v>0</v>
      </c>
      <c r="EU423" s="263">
        <v>0</v>
      </c>
      <c r="EV423" s="263">
        <v>0</v>
      </c>
      <c r="EW423" s="263">
        <v>0</v>
      </c>
      <c r="EX423" s="263">
        <v>0</v>
      </c>
      <c r="EY423" s="263">
        <v>0</v>
      </c>
      <c r="EZ423" s="263">
        <v>0</v>
      </c>
      <c r="FA423" s="263">
        <v>0</v>
      </c>
      <c r="FB423" s="263">
        <v>0</v>
      </c>
      <c r="FC423" s="301"/>
      <c r="FD423" s="263">
        <v>0</v>
      </c>
      <c r="FE423" s="263">
        <v>0</v>
      </c>
      <c r="FF423" s="263">
        <v>0</v>
      </c>
      <c r="FG423" s="301"/>
      <c r="FH423" s="263">
        <v>0</v>
      </c>
      <c r="FI423" s="263">
        <v>0</v>
      </c>
      <c r="FJ423" s="263">
        <v>0</v>
      </c>
      <c r="FK423" s="301"/>
      <c r="FL423" s="263">
        <v>0</v>
      </c>
      <c r="FM423" s="263">
        <v>0</v>
      </c>
      <c r="FN423" s="263">
        <v>0</v>
      </c>
      <c r="FO423" s="263">
        <v>0</v>
      </c>
      <c r="FP423" s="263">
        <v>0</v>
      </c>
      <c r="FQ423" s="301"/>
      <c r="FR423" s="263">
        <v>1</v>
      </c>
      <c r="FS423" s="263">
        <v>0</v>
      </c>
      <c r="FT423" s="301">
        <v>0</v>
      </c>
      <c r="FU423" s="263">
        <v>0</v>
      </c>
      <c r="FV423" s="263">
        <v>0</v>
      </c>
      <c r="FW423" s="301"/>
      <c r="FX423" s="263">
        <v>1</v>
      </c>
      <c r="FY423" s="263">
        <v>0</v>
      </c>
      <c r="FZ423" s="301">
        <v>0</v>
      </c>
      <c r="GA423" s="263">
        <v>0</v>
      </c>
      <c r="GB423" s="263">
        <v>0</v>
      </c>
      <c r="GC423" s="263">
        <v>0</v>
      </c>
      <c r="GD423" s="263">
        <v>0</v>
      </c>
      <c r="GE423" s="263">
        <v>0</v>
      </c>
      <c r="GF423" s="263">
        <v>0</v>
      </c>
      <c r="GG423" s="263">
        <v>0</v>
      </c>
      <c r="GH423" s="263">
        <v>0</v>
      </c>
      <c r="GI423" s="263">
        <v>0</v>
      </c>
      <c r="GJ423" s="263">
        <v>0</v>
      </c>
      <c r="GK423" s="263">
        <v>0</v>
      </c>
      <c r="GL423" s="263">
        <v>0</v>
      </c>
      <c r="GM423" s="263">
        <v>0</v>
      </c>
      <c r="GN423" s="263">
        <v>0</v>
      </c>
      <c r="GO423" s="263">
        <v>0</v>
      </c>
      <c r="GP423" s="263">
        <v>0</v>
      </c>
      <c r="GQ423" s="263">
        <v>1</v>
      </c>
      <c r="GR423" s="263">
        <v>0</v>
      </c>
      <c r="GS423" s="263">
        <v>0</v>
      </c>
      <c r="GT423" s="263"/>
      <c r="GU423" s="263"/>
      <c r="GV423" s="263"/>
      <c r="GW423" s="263"/>
      <c r="GX423" s="263"/>
      <c r="GY423" s="263">
        <v>0</v>
      </c>
      <c r="GZ423" s="263"/>
      <c r="HA423" s="263"/>
      <c r="HB423" s="263">
        <v>0</v>
      </c>
      <c r="HC423" s="263"/>
      <c r="HD423" s="263"/>
      <c r="HE423" s="263"/>
      <c r="HF423" s="263"/>
      <c r="HG423" s="263"/>
      <c r="HH423" s="263"/>
      <c r="HI423" s="263"/>
      <c r="HJ423" s="263"/>
      <c r="HK423" s="263"/>
      <c r="HL423" s="263"/>
      <c r="HM423" s="263"/>
      <c r="HN423" s="263"/>
      <c r="HO423" s="263"/>
      <c r="HP423" s="263"/>
      <c r="HQ423" s="263"/>
      <c r="HR423" s="263"/>
      <c r="HS423" s="263"/>
      <c r="HT423" s="263"/>
      <c r="HU423" s="263"/>
      <c r="HV423" s="263"/>
      <c r="HW423" s="263"/>
      <c r="HX423" s="263"/>
      <c r="HY423" s="263"/>
      <c r="HZ423" s="263"/>
      <c r="IA423" s="263"/>
      <c r="IB423" s="278"/>
      <c r="IC423" s="263"/>
      <c r="ID423" s="263"/>
      <c r="IE423" s="263"/>
      <c r="IF423" s="263"/>
      <c r="IG423" s="263"/>
      <c r="IH423" s="263"/>
      <c r="II423" s="263"/>
      <c r="IJ423" s="263"/>
      <c r="IK423" s="263"/>
      <c r="IL423" s="263"/>
      <c r="IM423" s="301"/>
      <c r="IN423" s="278"/>
      <c r="IO423" s="263"/>
      <c r="IP423" s="263"/>
      <c r="IQ423" s="263"/>
      <c r="IR423" s="263"/>
      <c r="IS423" s="278"/>
      <c r="IT423" s="278"/>
      <c r="IU423" s="278"/>
      <c r="IV423" s="278"/>
      <c r="IW423" s="278"/>
      <c r="IX423" s="278"/>
      <c r="IY423" s="278"/>
      <c r="IZ423" s="278"/>
    </row>
    <row r="424" spans="1:260" ht="54.75" customHeight="1" x14ac:dyDescent="0.15">
      <c r="A424" s="278"/>
      <c r="B424" s="263"/>
      <c r="C424" s="279" t="s">
        <v>8963</v>
      </c>
      <c r="D424" s="279" t="s">
        <v>7052</v>
      </c>
      <c r="E424" s="279" t="s">
        <v>8964</v>
      </c>
      <c r="F424" s="279" t="s">
        <v>8116</v>
      </c>
      <c r="G424" s="279" t="s">
        <v>8189</v>
      </c>
      <c r="H424" s="279" t="s">
        <v>7053</v>
      </c>
      <c r="I424" s="279" t="s">
        <v>7054</v>
      </c>
      <c r="J424" s="279"/>
      <c r="K424" s="279" t="s">
        <v>7055</v>
      </c>
      <c r="L424" s="279" t="s">
        <v>7056</v>
      </c>
      <c r="M424" s="279" t="s">
        <v>7057</v>
      </c>
      <c r="N424" s="279"/>
      <c r="O424" s="279" t="s">
        <v>8355</v>
      </c>
      <c r="P424" s="279"/>
      <c r="Q424" s="279"/>
      <c r="R424" s="279"/>
      <c r="S424" s="279"/>
      <c r="T424" s="263"/>
      <c r="U424" s="263"/>
      <c r="V424" s="263"/>
      <c r="W424" s="263"/>
      <c r="X424" s="263"/>
      <c r="Y424" s="263"/>
      <c r="Z424" s="263"/>
      <c r="AA424" s="263"/>
      <c r="AB424" s="263"/>
      <c r="AC424" s="263"/>
      <c r="AD424" s="263"/>
      <c r="AE424" s="263"/>
      <c r="AF424" s="263"/>
      <c r="AG424" s="263"/>
      <c r="AH424" s="263"/>
      <c r="AI424" s="263"/>
      <c r="AJ424" s="263"/>
      <c r="AK424" s="263"/>
      <c r="AL424" s="263"/>
      <c r="AM424" s="263"/>
      <c r="AN424" s="263"/>
      <c r="AO424" s="263"/>
      <c r="AP424" s="263"/>
      <c r="AQ424" s="263"/>
      <c r="AR424" s="263"/>
      <c r="AS424" s="263"/>
      <c r="AT424" s="263"/>
      <c r="AU424" s="263"/>
      <c r="AV424" s="263"/>
      <c r="AW424" s="263"/>
      <c r="AX424" s="263"/>
      <c r="AY424" s="263"/>
      <c r="AZ424" s="263"/>
      <c r="BA424" s="263"/>
      <c r="BB424" s="263"/>
      <c r="BC424" s="263"/>
      <c r="BD424" s="263"/>
      <c r="BE424" s="263"/>
      <c r="BF424" s="263"/>
      <c r="BG424" s="263"/>
      <c r="BH424" s="263"/>
      <c r="BI424" s="263"/>
      <c r="BJ424" s="263"/>
      <c r="BK424" s="263"/>
      <c r="BL424" s="263"/>
      <c r="BM424" s="263"/>
      <c r="BN424" s="263"/>
      <c r="BO424" s="263"/>
      <c r="BP424" s="263"/>
      <c r="BQ424" s="263"/>
      <c r="BR424" s="263"/>
      <c r="BS424" s="263"/>
      <c r="BT424" s="263"/>
      <c r="BU424" s="263"/>
      <c r="BV424" s="263"/>
      <c r="BW424" s="263"/>
      <c r="BX424" s="263"/>
      <c r="BY424" s="263"/>
      <c r="BZ424" s="263"/>
      <c r="CA424" s="263"/>
      <c r="CB424" s="263"/>
      <c r="CC424" s="263"/>
      <c r="CD424" s="263"/>
      <c r="CE424" s="263"/>
      <c r="CF424" s="263"/>
      <c r="CG424" s="263"/>
      <c r="CH424" s="263"/>
      <c r="CI424" s="263"/>
      <c r="CJ424" s="263"/>
      <c r="CK424" s="263"/>
      <c r="CL424" s="263"/>
      <c r="CM424" s="263"/>
      <c r="CN424" s="263"/>
      <c r="CO424" s="263"/>
      <c r="CP424" s="263"/>
      <c r="CQ424" s="263"/>
      <c r="CR424" s="264">
        <v>8</v>
      </c>
      <c r="CS424" s="264">
        <v>1957582012</v>
      </c>
      <c r="CT424" s="264">
        <v>2021582240</v>
      </c>
      <c r="CU424" s="264">
        <v>2021582240</v>
      </c>
      <c r="CV424" s="279" t="s">
        <v>6987</v>
      </c>
      <c r="CW424" s="279" t="s">
        <v>573</v>
      </c>
      <c r="CX424" s="301"/>
      <c r="CY424" s="301"/>
      <c r="CZ424" s="263"/>
      <c r="DA424" s="263"/>
      <c r="DB424" s="263"/>
      <c r="DC424" s="301"/>
      <c r="DD424" s="301"/>
      <c r="DE424" s="274"/>
      <c r="DF424" s="274"/>
      <c r="DG424" s="263"/>
      <c r="DH424" s="301"/>
      <c r="DI424" s="301"/>
      <c r="DJ424" s="263"/>
      <c r="DK424" s="263"/>
      <c r="DL424" s="274"/>
      <c r="DM424" s="274"/>
      <c r="DN424" s="263">
        <v>0</v>
      </c>
      <c r="DO424" s="263">
        <v>0</v>
      </c>
      <c r="DP424" s="263">
        <v>0</v>
      </c>
      <c r="DQ424" s="263">
        <v>0</v>
      </c>
      <c r="DR424" s="263">
        <v>0</v>
      </c>
      <c r="DS424" s="263">
        <v>0</v>
      </c>
      <c r="DT424" s="263">
        <v>0</v>
      </c>
      <c r="DU424" s="263">
        <v>0</v>
      </c>
      <c r="DV424" s="263">
        <v>0</v>
      </c>
      <c r="DW424" s="263">
        <v>0</v>
      </c>
      <c r="DX424" s="263">
        <v>0</v>
      </c>
      <c r="DY424" s="263">
        <v>0</v>
      </c>
      <c r="DZ424" s="263">
        <v>0</v>
      </c>
      <c r="EA424" s="263">
        <v>0</v>
      </c>
      <c r="EB424" s="263">
        <v>0</v>
      </c>
      <c r="EC424" s="301"/>
      <c r="ED424" s="263">
        <v>0</v>
      </c>
      <c r="EE424" s="263">
        <v>0</v>
      </c>
      <c r="EF424" s="263">
        <v>0</v>
      </c>
      <c r="EG424" s="263">
        <v>0</v>
      </c>
      <c r="EH424" s="263">
        <v>0</v>
      </c>
      <c r="EI424" s="263">
        <v>0</v>
      </c>
      <c r="EJ424" s="263">
        <v>0</v>
      </c>
      <c r="EK424" s="263">
        <v>0</v>
      </c>
      <c r="EL424" s="263">
        <v>0</v>
      </c>
      <c r="EM424" s="263">
        <v>0</v>
      </c>
      <c r="EN424" s="263">
        <v>0</v>
      </c>
      <c r="EO424" s="263">
        <v>0</v>
      </c>
      <c r="EP424" s="263">
        <v>0</v>
      </c>
      <c r="EQ424" s="263">
        <v>0</v>
      </c>
      <c r="ER424" s="263">
        <v>0</v>
      </c>
      <c r="ES424" s="263">
        <v>0</v>
      </c>
      <c r="ET424" s="263">
        <v>0</v>
      </c>
      <c r="EU424" s="263">
        <v>0</v>
      </c>
      <c r="EV424" s="263">
        <v>0</v>
      </c>
      <c r="EW424" s="263">
        <v>0</v>
      </c>
      <c r="EX424" s="263">
        <v>0</v>
      </c>
      <c r="EY424" s="263">
        <v>0</v>
      </c>
      <c r="EZ424" s="263">
        <v>0</v>
      </c>
      <c r="FA424" s="263">
        <v>0</v>
      </c>
      <c r="FB424" s="263">
        <v>0</v>
      </c>
      <c r="FC424" s="301"/>
      <c r="FD424" s="263">
        <v>0</v>
      </c>
      <c r="FE424" s="263">
        <v>0</v>
      </c>
      <c r="FF424" s="263">
        <v>0</v>
      </c>
      <c r="FG424" s="301"/>
      <c r="FH424" s="263">
        <v>0</v>
      </c>
      <c r="FI424" s="263">
        <v>0</v>
      </c>
      <c r="FJ424" s="263">
        <v>0</v>
      </c>
      <c r="FK424" s="301"/>
      <c r="FL424" s="263">
        <v>0</v>
      </c>
      <c r="FM424" s="263">
        <v>0</v>
      </c>
      <c r="FN424" s="263">
        <v>0</v>
      </c>
      <c r="FO424" s="263">
        <v>0</v>
      </c>
      <c r="FP424" s="263">
        <v>0</v>
      </c>
      <c r="FQ424" s="301"/>
      <c r="FR424" s="263">
        <v>0</v>
      </c>
      <c r="FS424" s="263">
        <v>0</v>
      </c>
      <c r="FT424" s="301"/>
      <c r="FU424" s="263">
        <v>0</v>
      </c>
      <c r="FV424" s="263">
        <v>0</v>
      </c>
      <c r="FW424" s="301"/>
      <c r="FX424" s="263">
        <v>0</v>
      </c>
      <c r="FY424" s="263">
        <v>0</v>
      </c>
      <c r="FZ424" s="301"/>
      <c r="GA424" s="263">
        <v>0</v>
      </c>
      <c r="GB424" s="263">
        <v>0</v>
      </c>
      <c r="GC424" s="263">
        <v>0</v>
      </c>
      <c r="GD424" s="263">
        <v>0</v>
      </c>
      <c r="GE424" s="263">
        <v>0</v>
      </c>
      <c r="GF424" s="263">
        <v>0</v>
      </c>
      <c r="GG424" s="263">
        <v>0</v>
      </c>
      <c r="GH424" s="263">
        <v>0</v>
      </c>
      <c r="GI424" s="263">
        <v>0</v>
      </c>
      <c r="GJ424" s="263">
        <v>0</v>
      </c>
      <c r="GK424" s="263">
        <v>0</v>
      </c>
      <c r="GL424" s="263">
        <v>0</v>
      </c>
      <c r="GM424" s="263">
        <v>0</v>
      </c>
      <c r="GN424" s="263">
        <v>0</v>
      </c>
      <c r="GO424" s="263">
        <v>0</v>
      </c>
      <c r="GP424" s="263">
        <v>0</v>
      </c>
      <c r="GQ424" s="263">
        <v>0</v>
      </c>
      <c r="GR424" s="263">
        <v>0</v>
      </c>
      <c r="GS424" s="263">
        <v>0</v>
      </c>
      <c r="GT424" s="263"/>
      <c r="GU424" s="263"/>
      <c r="GV424" s="263"/>
      <c r="GW424" s="263"/>
      <c r="GX424" s="263"/>
      <c r="GY424" s="263"/>
      <c r="GZ424" s="263"/>
      <c r="HA424" s="263"/>
      <c r="HB424" s="263">
        <v>0</v>
      </c>
      <c r="HC424" s="263"/>
      <c r="HD424" s="263"/>
      <c r="HE424" s="263"/>
      <c r="HF424" s="263"/>
      <c r="HG424" s="263"/>
      <c r="HH424" s="263"/>
      <c r="HI424" s="263"/>
      <c r="HJ424" s="263"/>
      <c r="HK424" s="263"/>
      <c r="HL424" s="263"/>
      <c r="HM424" s="263"/>
      <c r="HN424" s="263"/>
      <c r="HO424" s="263"/>
      <c r="HP424" s="263"/>
      <c r="HQ424" s="263"/>
      <c r="HR424" s="263"/>
      <c r="HS424" s="263"/>
      <c r="HT424" s="263"/>
      <c r="HU424" s="263"/>
      <c r="HV424" s="263"/>
      <c r="HW424" s="263"/>
      <c r="HX424" s="263"/>
      <c r="HY424" s="263"/>
      <c r="HZ424" s="263"/>
      <c r="IA424" s="263"/>
      <c r="IB424" s="278"/>
      <c r="IC424" s="263"/>
      <c r="ID424" s="263"/>
      <c r="IE424" s="263"/>
      <c r="IF424" s="263"/>
      <c r="IG424" s="263"/>
      <c r="IH424" s="263"/>
      <c r="II424" s="263"/>
      <c r="IJ424" s="263"/>
      <c r="IK424" s="263"/>
      <c r="IL424" s="263"/>
      <c r="IM424" s="301"/>
      <c r="IN424" s="278"/>
      <c r="IO424" s="263"/>
      <c r="IP424" s="263"/>
      <c r="IQ424" s="263"/>
      <c r="IR424" s="263"/>
      <c r="IS424" s="278"/>
      <c r="IT424" s="278"/>
      <c r="IU424" s="278"/>
      <c r="IV424" s="278"/>
      <c r="IW424" s="278"/>
      <c r="IX424" s="278"/>
      <c r="IY424" s="278"/>
      <c r="IZ424" s="278"/>
    </row>
    <row r="425" spans="1:260" ht="54.75" customHeight="1" x14ac:dyDescent="0.15">
      <c r="A425" s="278"/>
      <c r="B425" s="263"/>
      <c r="C425" s="279" t="s">
        <v>8965</v>
      </c>
      <c r="D425" s="279" t="s">
        <v>7040</v>
      </c>
      <c r="E425" s="279" t="s">
        <v>8966</v>
      </c>
      <c r="F425" s="279" t="s">
        <v>23276</v>
      </c>
      <c r="G425" s="279" t="s">
        <v>23277</v>
      </c>
      <c r="H425" s="279" t="s">
        <v>9124</v>
      </c>
      <c r="I425" s="279" t="s">
        <v>9125</v>
      </c>
      <c r="J425" s="279"/>
      <c r="K425" s="279" t="s">
        <v>23278</v>
      </c>
      <c r="L425" s="279" t="s">
        <v>23279</v>
      </c>
      <c r="M425" s="279" t="s">
        <v>23280</v>
      </c>
      <c r="N425" s="279"/>
      <c r="O425" s="279"/>
      <c r="P425" s="279" t="s">
        <v>7638</v>
      </c>
      <c r="Q425" s="279" t="s">
        <v>7639</v>
      </c>
      <c r="R425" s="279"/>
      <c r="S425" s="279" t="s">
        <v>7640</v>
      </c>
      <c r="T425" s="263"/>
      <c r="U425" s="263"/>
      <c r="V425" s="263"/>
      <c r="W425" s="263"/>
      <c r="X425" s="263"/>
      <c r="Y425" s="263"/>
      <c r="Z425" s="263"/>
      <c r="AA425" s="263"/>
      <c r="AB425" s="263"/>
      <c r="AC425" s="263"/>
      <c r="AD425" s="263"/>
      <c r="AE425" s="263"/>
      <c r="AF425" s="263"/>
      <c r="AG425" s="263"/>
      <c r="AH425" s="263"/>
      <c r="AI425" s="263"/>
      <c r="AJ425" s="263"/>
      <c r="AK425" s="263"/>
      <c r="AL425" s="263"/>
      <c r="AM425" s="263"/>
      <c r="AN425" s="263"/>
      <c r="AO425" s="263"/>
      <c r="AP425" s="263"/>
      <c r="AQ425" s="263"/>
      <c r="AR425" s="263">
        <v>12.19946571682992</v>
      </c>
      <c r="AS425" s="263">
        <v>4.8920863309352507</v>
      </c>
      <c r="AT425" s="263">
        <v>15.019703199012891</v>
      </c>
      <c r="AU425" s="263">
        <v>14.655172413793103</v>
      </c>
      <c r="AV425" s="263">
        <v>14.655172413793103</v>
      </c>
      <c r="AW425" s="263">
        <v>53.063583815028906</v>
      </c>
      <c r="AX425" s="263">
        <v>7.611940298507462</v>
      </c>
      <c r="AY425" s="263">
        <v>0</v>
      </c>
      <c r="AZ425" s="263">
        <v>0</v>
      </c>
      <c r="BA425" s="263"/>
      <c r="BB425" s="263"/>
      <c r="BC425" s="263">
        <v>5.105042817170891</v>
      </c>
      <c r="BD425" s="263">
        <v>16.730711498048635</v>
      </c>
      <c r="BE425" s="263">
        <v>99.97565132700268</v>
      </c>
      <c r="BF425" s="263">
        <v>8.6621061359867326</v>
      </c>
      <c r="BG425" s="263">
        <v>3.0917818051318862</v>
      </c>
      <c r="BH425" s="263">
        <v>0.36471199448077402</v>
      </c>
      <c r="BI425" s="263">
        <v>4.1792566774070004E-3</v>
      </c>
      <c r="BJ425" s="263">
        <v>25.932377947234642</v>
      </c>
      <c r="BK425" s="263">
        <v>0</v>
      </c>
      <c r="BL425" s="263">
        <v>0.26976791082480001</v>
      </c>
      <c r="BM425" s="263">
        <v>0</v>
      </c>
      <c r="BN425" s="263">
        <v>100</v>
      </c>
      <c r="BO425" s="263">
        <v>100</v>
      </c>
      <c r="BP425" s="263">
        <v>685</v>
      </c>
      <c r="BQ425" s="263">
        <v>34</v>
      </c>
      <c r="BR425" s="263">
        <v>219961</v>
      </c>
      <c r="BS425" s="263">
        <v>34</v>
      </c>
      <c r="BT425" s="263">
        <v>34</v>
      </c>
      <c r="BU425" s="263">
        <v>918</v>
      </c>
      <c r="BV425" s="263">
        <v>7.611940298507462</v>
      </c>
      <c r="BW425" s="263">
        <v>0</v>
      </c>
      <c r="BX425" s="263">
        <v>0</v>
      </c>
      <c r="BY425" s="263"/>
      <c r="BZ425" s="263"/>
      <c r="CA425" s="263">
        <v>12060</v>
      </c>
      <c r="CB425" s="263">
        <v>11146</v>
      </c>
      <c r="CC425" s="263">
        <v>99.97565132700268</v>
      </c>
      <c r="CD425" s="263">
        <v>8.6621061359867326</v>
      </c>
      <c r="CE425" s="263">
        <v>3.0917818051318862</v>
      </c>
      <c r="CF425" s="263">
        <v>104465</v>
      </c>
      <c r="CG425" s="263">
        <v>20</v>
      </c>
      <c r="CH425" s="263">
        <v>71007</v>
      </c>
      <c r="CI425" s="263">
        <v>0</v>
      </c>
      <c r="CJ425" s="263">
        <v>34461</v>
      </c>
      <c r="CK425" s="263">
        <v>0</v>
      </c>
      <c r="CL425" s="263">
        <v>28426</v>
      </c>
      <c r="CM425" s="263">
        <v>6035</v>
      </c>
      <c r="CN425" s="263">
        <v>33438</v>
      </c>
      <c r="CO425" s="263"/>
      <c r="CP425" s="263">
        <v>44.376175747573491</v>
      </c>
      <c r="CQ425" s="263">
        <v>0</v>
      </c>
      <c r="CR425" s="264">
        <v>8</v>
      </c>
      <c r="CS425" s="264">
        <v>2018106230</v>
      </c>
      <c r="CT425" s="264">
        <v>2018106230</v>
      </c>
      <c r="CU425" s="264">
        <v>1</v>
      </c>
      <c r="CV425" s="279" t="s">
        <v>6992</v>
      </c>
      <c r="CW425" s="279" t="s">
        <v>573</v>
      </c>
      <c r="CX425" s="301"/>
      <c r="CY425" s="301"/>
      <c r="CZ425" s="263"/>
      <c r="DA425" s="263"/>
      <c r="DB425" s="263"/>
      <c r="DC425" s="301"/>
      <c r="DD425" s="301"/>
      <c r="DE425" s="274"/>
      <c r="DF425" s="274"/>
      <c r="DG425" s="263"/>
      <c r="DH425" s="301"/>
      <c r="DI425" s="301"/>
      <c r="DJ425" s="263"/>
      <c r="DK425" s="263"/>
      <c r="DL425" s="274"/>
      <c r="DM425" s="274"/>
      <c r="DN425" s="263">
        <v>116525</v>
      </c>
      <c r="DO425" s="263">
        <v>0</v>
      </c>
      <c r="DP425" s="263">
        <v>12060</v>
      </c>
      <c r="DQ425" s="263">
        <v>6455</v>
      </c>
      <c r="DR425" s="263">
        <v>5605</v>
      </c>
      <c r="DS425" s="263">
        <v>0</v>
      </c>
      <c r="DT425" s="263">
        <v>104465</v>
      </c>
      <c r="DU425" s="263">
        <v>20</v>
      </c>
      <c r="DV425" s="263">
        <v>0</v>
      </c>
      <c r="DW425" s="263">
        <v>71007</v>
      </c>
      <c r="DX425" s="263">
        <v>0</v>
      </c>
      <c r="DY425" s="263">
        <v>33438</v>
      </c>
      <c r="DZ425" s="263">
        <v>1</v>
      </c>
      <c r="EA425" s="263">
        <v>34</v>
      </c>
      <c r="EB425" s="263">
        <v>685</v>
      </c>
      <c r="EC425" s="301">
        <v>20.147058823529413</v>
      </c>
      <c r="ED425" s="263">
        <v>5541</v>
      </c>
      <c r="EE425" s="263">
        <v>5605</v>
      </c>
      <c r="EF425" s="263">
        <v>0</v>
      </c>
      <c r="EG425" s="263">
        <v>0</v>
      </c>
      <c r="EH425" s="263">
        <v>11146</v>
      </c>
      <c r="EI425" s="263">
        <v>914</v>
      </c>
      <c r="EJ425" s="263">
        <v>0</v>
      </c>
      <c r="EK425" s="263">
        <v>0</v>
      </c>
      <c r="EL425" s="263">
        <v>914</v>
      </c>
      <c r="EM425" s="263">
        <v>914</v>
      </c>
      <c r="EN425" s="263">
        <v>4</v>
      </c>
      <c r="EO425" s="263">
        <v>918</v>
      </c>
      <c r="EP425" s="263">
        <v>0</v>
      </c>
      <c r="EQ425" s="263">
        <v>0</v>
      </c>
      <c r="ER425" s="263">
        <v>0</v>
      </c>
      <c r="ES425" s="263">
        <v>15185610</v>
      </c>
      <c r="ET425" s="263">
        <v>0</v>
      </c>
      <c r="EU425" s="263">
        <v>0</v>
      </c>
      <c r="EV425" s="263">
        <v>0</v>
      </c>
      <c r="EW425" s="263">
        <v>0</v>
      </c>
      <c r="EX425" s="263">
        <v>0</v>
      </c>
      <c r="EY425" s="263">
        <v>0</v>
      </c>
      <c r="EZ425" s="263">
        <v>219961</v>
      </c>
      <c r="FA425" s="263">
        <v>0</v>
      </c>
      <c r="FB425" s="263">
        <v>0</v>
      </c>
      <c r="FC425" s="301"/>
      <c r="FD425" s="263">
        <v>142045</v>
      </c>
      <c r="FE425" s="263">
        <v>0</v>
      </c>
      <c r="FF425" s="263">
        <v>0</v>
      </c>
      <c r="FG425" s="301"/>
      <c r="FH425" s="263">
        <v>77916</v>
      </c>
      <c r="FI425" s="263">
        <v>0</v>
      </c>
      <c r="FJ425" s="263">
        <v>0</v>
      </c>
      <c r="FK425" s="301"/>
      <c r="FL425" s="263">
        <v>34</v>
      </c>
      <c r="FM425" s="263">
        <v>0</v>
      </c>
      <c r="FN425" s="263">
        <v>34</v>
      </c>
      <c r="FO425" s="263">
        <v>0</v>
      </c>
      <c r="FP425" s="263">
        <v>0</v>
      </c>
      <c r="FQ425" s="301"/>
      <c r="FR425" s="263">
        <v>34</v>
      </c>
      <c r="FS425" s="263">
        <v>685</v>
      </c>
      <c r="FT425" s="301">
        <v>20.147058823529413</v>
      </c>
      <c r="FU425" s="263">
        <v>0</v>
      </c>
      <c r="FV425" s="263">
        <v>0</v>
      </c>
      <c r="FW425" s="301"/>
      <c r="FX425" s="263">
        <v>10</v>
      </c>
      <c r="FY425" s="263">
        <v>290</v>
      </c>
      <c r="FZ425" s="301">
        <v>29</v>
      </c>
      <c r="GA425" s="263">
        <v>0</v>
      </c>
      <c r="GB425" s="263">
        <v>0</v>
      </c>
      <c r="GC425" s="263">
        <v>0</v>
      </c>
      <c r="GD425" s="263">
        <v>0</v>
      </c>
      <c r="GE425" s="263">
        <v>0</v>
      </c>
      <c r="GF425" s="263">
        <v>0</v>
      </c>
      <c r="GG425" s="263">
        <v>0</v>
      </c>
      <c r="GH425" s="263">
        <v>0</v>
      </c>
      <c r="GI425" s="263">
        <v>0</v>
      </c>
      <c r="GJ425" s="263">
        <v>45607</v>
      </c>
      <c r="GK425" s="263">
        <v>11146</v>
      </c>
      <c r="GL425" s="263">
        <v>34461</v>
      </c>
      <c r="GM425" s="263">
        <v>28426</v>
      </c>
      <c r="GN425" s="263">
        <v>0</v>
      </c>
      <c r="GO425" s="263">
        <v>6035</v>
      </c>
      <c r="GP425" s="263">
        <v>0</v>
      </c>
      <c r="GQ425" s="263">
        <v>9</v>
      </c>
      <c r="GR425" s="263">
        <v>0</v>
      </c>
      <c r="GS425" s="263">
        <v>0</v>
      </c>
      <c r="GT425" s="263">
        <v>0</v>
      </c>
      <c r="GU425" s="263"/>
      <c r="GV425" s="263">
        <v>0</v>
      </c>
      <c r="GW425" s="263">
        <v>0</v>
      </c>
      <c r="GX425" s="263"/>
      <c r="GY425" s="263">
        <v>0</v>
      </c>
      <c r="GZ425" s="263"/>
      <c r="HA425" s="263"/>
      <c r="HB425" s="263">
        <v>0</v>
      </c>
      <c r="HC425" s="263">
        <v>0</v>
      </c>
      <c r="HD425" s="263">
        <v>0</v>
      </c>
      <c r="HE425" s="263"/>
      <c r="HF425" s="263"/>
      <c r="HG425" s="263"/>
      <c r="HH425" s="263"/>
      <c r="HI425" s="263"/>
      <c r="HJ425" s="263"/>
      <c r="HK425" s="263"/>
      <c r="HL425" s="263"/>
      <c r="HM425" s="263"/>
      <c r="HN425" s="263"/>
      <c r="HO425" s="263"/>
      <c r="HP425" s="263"/>
      <c r="HQ425" s="263"/>
      <c r="HR425" s="263"/>
      <c r="HS425" s="263"/>
      <c r="HT425" s="263"/>
      <c r="HU425" s="263"/>
      <c r="HV425" s="263"/>
      <c r="HW425" s="263"/>
      <c r="HX425" s="263"/>
      <c r="HY425" s="263"/>
      <c r="HZ425" s="263"/>
      <c r="IA425" s="263"/>
      <c r="IB425" s="278"/>
      <c r="IC425" s="263"/>
      <c r="ID425" s="263"/>
      <c r="IE425" s="263"/>
      <c r="IF425" s="263"/>
      <c r="IG425" s="263"/>
      <c r="IH425" s="263"/>
      <c r="II425" s="263"/>
      <c r="IJ425" s="263"/>
      <c r="IK425" s="263"/>
      <c r="IL425" s="263"/>
      <c r="IM425" s="301"/>
      <c r="IN425" s="278"/>
      <c r="IO425" s="263"/>
      <c r="IP425" s="263"/>
      <c r="IQ425" s="263"/>
      <c r="IR425" s="263"/>
      <c r="IS425" s="278"/>
      <c r="IT425" s="278"/>
      <c r="IU425" s="278"/>
      <c r="IV425" s="278"/>
      <c r="IW425" s="278"/>
      <c r="IX425" s="278"/>
      <c r="IY425" s="278"/>
      <c r="IZ425" s="278"/>
    </row>
    <row r="426" spans="1:260" ht="54.75" customHeight="1" x14ac:dyDescent="0.15">
      <c r="A426" s="329"/>
      <c r="B426" s="276"/>
      <c r="C426" s="330" t="s">
        <v>23281</v>
      </c>
      <c r="D426" s="330" t="s">
        <v>7197</v>
      </c>
      <c r="E426" s="330" t="s">
        <v>23282</v>
      </c>
      <c r="F426" s="330" t="s">
        <v>8141</v>
      </c>
      <c r="G426" s="330" t="s">
        <v>23283</v>
      </c>
      <c r="H426" s="330" t="s">
        <v>7445</v>
      </c>
      <c r="I426" s="330" t="s">
        <v>7446</v>
      </c>
      <c r="J426" s="330"/>
      <c r="K426" s="330" t="s">
        <v>23284</v>
      </c>
      <c r="L426" s="330" t="s">
        <v>23285</v>
      </c>
      <c r="M426" s="330" t="s">
        <v>23286</v>
      </c>
      <c r="N426" s="330"/>
      <c r="O426" s="330"/>
      <c r="P426" s="330"/>
      <c r="Q426" s="330" t="s">
        <v>7253</v>
      </c>
      <c r="R426" s="330"/>
      <c r="S426" s="330"/>
      <c r="T426" s="263"/>
      <c r="U426" s="263"/>
      <c r="V426" s="263"/>
      <c r="W426" s="263"/>
      <c r="X426" s="263"/>
      <c r="Y426" s="263"/>
      <c r="Z426" s="263"/>
      <c r="AA426" s="263"/>
      <c r="AB426" s="263"/>
      <c r="AC426" s="263"/>
      <c r="AD426" s="263"/>
      <c r="AE426" s="263"/>
      <c r="AF426" s="263"/>
      <c r="AG426" s="263"/>
      <c r="AH426" s="263"/>
      <c r="AI426" s="263"/>
      <c r="AJ426" s="263"/>
      <c r="AK426" s="263"/>
      <c r="AL426" s="263"/>
      <c r="AM426" s="263"/>
      <c r="AN426" s="263"/>
      <c r="AO426" s="263"/>
      <c r="AP426" s="263"/>
      <c r="AQ426" s="263"/>
      <c r="AR426" s="263">
        <v>0</v>
      </c>
      <c r="AS426" s="263">
        <v>0</v>
      </c>
      <c r="AT426" s="263">
        <v>0</v>
      </c>
      <c r="AU426" s="263">
        <v>0</v>
      </c>
      <c r="AV426" s="263">
        <v>0</v>
      </c>
      <c r="AW426" s="263">
        <v>0.23121387283236899</v>
      </c>
      <c r="AX426" s="263">
        <v>0.83857442348008304</v>
      </c>
      <c r="AY426" s="263">
        <v>0</v>
      </c>
      <c r="AZ426" s="263">
        <v>0</v>
      </c>
      <c r="BA426" s="263"/>
      <c r="BB426" s="263"/>
      <c r="BC426" s="263">
        <v>0.20191587261944499</v>
      </c>
      <c r="BD426" s="263">
        <v>0</v>
      </c>
      <c r="BE426" s="263">
        <v>20</v>
      </c>
      <c r="BF426" s="263">
        <v>4.19287211740041E-3</v>
      </c>
      <c r="BG426" s="263"/>
      <c r="BH426" s="263">
        <v>6.9824724920000002E-6</v>
      </c>
      <c r="BI426" s="263">
        <v>4.1792566773999999E-4</v>
      </c>
      <c r="BJ426" s="263">
        <v>0</v>
      </c>
      <c r="BK426" s="263">
        <v>0</v>
      </c>
      <c r="BL426" s="263">
        <v>0</v>
      </c>
      <c r="BM426" s="263">
        <v>0</v>
      </c>
      <c r="BN426" s="263">
        <v>0</v>
      </c>
      <c r="BO426" s="263">
        <v>0</v>
      </c>
      <c r="BP426" s="263">
        <v>0</v>
      </c>
      <c r="BQ426" s="263">
        <v>0</v>
      </c>
      <c r="BR426" s="263">
        <v>0</v>
      </c>
      <c r="BS426" s="263">
        <v>0</v>
      </c>
      <c r="BT426" s="263">
        <v>0</v>
      </c>
      <c r="BU426" s="263">
        <v>4</v>
      </c>
      <c r="BV426" s="263">
        <v>0.83857442348008304</v>
      </c>
      <c r="BW426" s="263">
        <v>0</v>
      </c>
      <c r="BX426" s="263">
        <v>0</v>
      </c>
      <c r="BY426" s="263"/>
      <c r="BZ426" s="263"/>
      <c r="CA426" s="263">
        <v>477</v>
      </c>
      <c r="CB426" s="263">
        <v>0</v>
      </c>
      <c r="CC426" s="263">
        <v>20</v>
      </c>
      <c r="CD426" s="263">
        <v>4.19287211740041E-3</v>
      </c>
      <c r="CE426" s="263"/>
      <c r="CF426" s="263">
        <v>2</v>
      </c>
      <c r="CG426" s="263">
        <v>2</v>
      </c>
      <c r="CH426" s="263">
        <v>0</v>
      </c>
      <c r="CI426" s="263">
        <v>0</v>
      </c>
      <c r="CJ426" s="263">
        <v>0</v>
      </c>
      <c r="CK426" s="263">
        <v>0</v>
      </c>
      <c r="CL426" s="263">
        <v>0</v>
      </c>
      <c r="CM426" s="263">
        <v>0</v>
      </c>
      <c r="CN426" s="263">
        <v>0</v>
      </c>
      <c r="CO426" s="263"/>
      <c r="CP426" s="263">
        <v>1.7311620713931237E-2</v>
      </c>
      <c r="CQ426" s="263"/>
      <c r="CR426" s="264">
        <v>8</v>
      </c>
      <c r="CS426" s="264">
        <v>2018106230</v>
      </c>
      <c r="CT426" s="264">
        <v>363864363</v>
      </c>
      <c r="CU426" s="264">
        <v>1</v>
      </c>
      <c r="CV426" s="279" t="s">
        <v>6992</v>
      </c>
      <c r="CW426" s="279" t="s">
        <v>573</v>
      </c>
      <c r="CX426" s="301"/>
      <c r="CY426" s="301"/>
      <c r="CZ426" s="263"/>
      <c r="DA426" s="263"/>
      <c r="DB426" s="263"/>
      <c r="DC426" s="301"/>
      <c r="DD426" s="301"/>
      <c r="DE426" s="274"/>
      <c r="DF426" s="274"/>
      <c r="DG426" s="263"/>
      <c r="DH426" s="301"/>
      <c r="DI426" s="301"/>
      <c r="DJ426" s="263"/>
      <c r="DK426" s="263"/>
      <c r="DL426" s="274"/>
      <c r="DM426" s="274"/>
      <c r="DN426" s="263">
        <v>479</v>
      </c>
      <c r="DO426" s="263">
        <v>0</v>
      </c>
      <c r="DP426" s="263">
        <v>477</v>
      </c>
      <c r="DQ426" s="263">
        <v>477</v>
      </c>
      <c r="DR426" s="263">
        <v>0</v>
      </c>
      <c r="DS426" s="263">
        <v>0</v>
      </c>
      <c r="DT426" s="263">
        <v>2</v>
      </c>
      <c r="DU426" s="263">
        <v>2</v>
      </c>
      <c r="DV426" s="263">
        <v>0</v>
      </c>
      <c r="DW426" s="263">
        <v>0</v>
      </c>
      <c r="DX426" s="263">
        <v>0</v>
      </c>
      <c r="DY426" s="263">
        <v>0</v>
      </c>
      <c r="DZ426" s="263">
        <v>1</v>
      </c>
      <c r="EA426" s="263">
        <v>0</v>
      </c>
      <c r="EB426" s="263">
        <v>0</v>
      </c>
      <c r="EC426" s="301"/>
      <c r="ED426" s="263">
        <v>474</v>
      </c>
      <c r="EE426" s="263">
        <v>0</v>
      </c>
      <c r="EF426" s="263">
        <v>0</v>
      </c>
      <c r="EG426" s="263">
        <v>0</v>
      </c>
      <c r="EH426" s="263">
        <v>474</v>
      </c>
      <c r="EI426" s="263">
        <v>3</v>
      </c>
      <c r="EJ426" s="263">
        <v>0</v>
      </c>
      <c r="EK426" s="263">
        <v>0</v>
      </c>
      <c r="EL426" s="263">
        <v>3</v>
      </c>
      <c r="EM426" s="263">
        <v>3</v>
      </c>
      <c r="EN426" s="263">
        <v>1</v>
      </c>
      <c r="EO426" s="263">
        <v>4</v>
      </c>
      <c r="EP426" s="263">
        <v>0</v>
      </c>
      <c r="EQ426" s="263">
        <v>0</v>
      </c>
      <c r="ER426" s="263">
        <v>0</v>
      </c>
      <c r="ES426" s="263">
        <v>0</v>
      </c>
      <c r="ET426" s="263">
        <v>0</v>
      </c>
      <c r="EU426" s="263">
        <v>0</v>
      </c>
      <c r="EV426" s="263">
        <v>0</v>
      </c>
      <c r="EW426" s="263">
        <v>0</v>
      </c>
      <c r="EX426" s="263">
        <v>0</v>
      </c>
      <c r="EY426" s="263">
        <v>0</v>
      </c>
      <c r="EZ426" s="263">
        <v>0</v>
      </c>
      <c r="FA426" s="263">
        <v>0</v>
      </c>
      <c r="FB426" s="263">
        <v>0</v>
      </c>
      <c r="FC426" s="301"/>
      <c r="FD426" s="263">
        <v>0</v>
      </c>
      <c r="FE426" s="263">
        <v>0</v>
      </c>
      <c r="FF426" s="263">
        <v>0</v>
      </c>
      <c r="FG426" s="301"/>
      <c r="FH426" s="263">
        <v>0</v>
      </c>
      <c r="FI426" s="263">
        <v>0</v>
      </c>
      <c r="FJ426" s="263">
        <v>0</v>
      </c>
      <c r="FK426" s="301"/>
      <c r="FL426" s="263">
        <v>0</v>
      </c>
      <c r="FM426" s="263">
        <v>0</v>
      </c>
      <c r="FN426" s="263">
        <v>0</v>
      </c>
      <c r="FO426" s="263">
        <v>0</v>
      </c>
      <c r="FP426" s="263">
        <v>0</v>
      </c>
      <c r="FQ426" s="301"/>
      <c r="FR426" s="263">
        <v>0</v>
      </c>
      <c r="FS426" s="263">
        <v>0</v>
      </c>
      <c r="FT426" s="301"/>
      <c r="FU426" s="263">
        <v>0</v>
      </c>
      <c r="FV426" s="263">
        <v>0</v>
      </c>
      <c r="FW426" s="301"/>
      <c r="FX426" s="263">
        <v>0</v>
      </c>
      <c r="FY426" s="263">
        <v>0</v>
      </c>
      <c r="FZ426" s="301"/>
      <c r="GA426" s="263">
        <v>0</v>
      </c>
      <c r="GB426" s="263">
        <v>0</v>
      </c>
      <c r="GC426" s="263">
        <v>0</v>
      </c>
      <c r="GD426" s="263">
        <v>0</v>
      </c>
      <c r="GE426" s="263">
        <v>0</v>
      </c>
      <c r="GF426" s="263">
        <v>0</v>
      </c>
      <c r="GG426" s="263">
        <v>0</v>
      </c>
      <c r="GH426" s="263">
        <v>0</v>
      </c>
      <c r="GI426" s="263">
        <v>0</v>
      </c>
      <c r="GJ426" s="263">
        <v>0</v>
      </c>
      <c r="GK426" s="263">
        <v>0</v>
      </c>
      <c r="GL426" s="263">
        <v>0</v>
      </c>
      <c r="GM426" s="263">
        <v>0</v>
      </c>
      <c r="GN426" s="263">
        <v>0</v>
      </c>
      <c r="GO426" s="263">
        <v>0</v>
      </c>
      <c r="GP426" s="263">
        <v>0</v>
      </c>
      <c r="GQ426" s="263">
        <v>0</v>
      </c>
      <c r="GR426" s="263">
        <v>0</v>
      </c>
      <c r="GS426" s="263">
        <v>0</v>
      </c>
      <c r="GT426" s="263"/>
      <c r="GU426" s="263"/>
      <c r="GV426" s="263"/>
      <c r="GW426" s="263"/>
      <c r="GX426" s="263"/>
      <c r="GY426" s="263"/>
      <c r="GZ426" s="263"/>
      <c r="HA426" s="263"/>
      <c r="HB426" s="263">
        <v>0</v>
      </c>
      <c r="HC426" s="263"/>
      <c r="HD426" s="263"/>
      <c r="HE426" s="263"/>
      <c r="HF426" s="263"/>
      <c r="HG426" s="263"/>
      <c r="HH426" s="263"/>
      <c r="HI426" s="263"/>
      <c r="HJ426" s="263"/>
      <c r="HK426" s="263"/>
      <c r="HL426" s="263"/>
      <c r="HM426" s="263"/>
      <c r="HN426" s="263"/>
      <c r="HO426" s="263"/>
      <c r="HP426" s="263"/>
      <c r="HQ426" s="263"/>
      <c r="HR426" s="263"/>
      <c r="HS426" s="263"/>
      <c r="HT426" s="263"/>
      <c r="HU426" s="263"/>
      <c r="HV426" s="263"/>
      <c r="HW426" s="263"/>
      <c r="HX426" s="263"/>
      <c r="HY426" s="263"/>
      <c r="HZ426" s="263"/>
      <c r="IA426" s="263"/>
      <c r="IB426" s="278"/>
      <c r="IC426" s="263"/>
      <c r="ID426" s="263"/>
      <c r="IE426" s="263"/>
      <c r="IF426" s="263"/>
      <c r="IG426" s="263"/>
      <c r="IH426" s="263"/>
      <c r="II426" s="263"/>
      <c r="IJ426" s="263"/>
      <c r="IK426" s="263"/>
      <c r="IL426" s="263"/>
      <c r="IM426" s="301"/>
      <c r="IN426" s="278"/>
      <c r="IO426" s="263"/>
      <c r="IP426" s="263"/>
      <c r="IQ426" s="263"/>
      <c r="IR426" s="263"/>
      <c r="IS426" s="278"/>
      <c r="IT426" s="278"/>
      <c r="IU426" s="278"/>
      <c r="IV426" s="278"/>
      <c r="IW426" s="278"/>
      <c r="IX426" s="278"/>
      <c r="IY426" s="278"/>
      <c r="IZ426" s="278"/>
    </row>
    <row r="427" spans="1:260" ht="54.75" customHeight="1" x14ac:dyDescent="0.15">
      <c r="A427" s="329"/>
      <c r="B427" s="276"/>
      <c r="C427" s="330" t="s">
        <v>8969</v>
      </c>
      <c r="D427" s="330" t="s">
        <v>7197</v>
      </c>
      <c r="E427" s="330" t="s">
        <v>8970</v>
      </c>
      <c r="F427" s="330" t="s">
        <v>8141</v>
      </c>
      <c r="G427" s="330" t="s">
        <v>23287</v>
      </c>
      <c r="H427" s="330" t="s">
        <v>7131</v>
      </c>
      <c r="I427" s="330" t="s">
        <v>7246</v>
      </c>
      <c r="J427" s="330"/>
      <c r="K427" s="330" t="s">
        <v>23288</v>
      </c>
      <c r="L427" s="330" t="s">
        <v>23289</v>
      </c>
      <c r="M427" s="330" t="s">
        <v>23290</v>
      </c>
      <c r="N427" s="330"/>
      <c r="O427" s="330"/>
      <c r="P427" s="330"/>
      <c r="Q427" s="330" t="s">
        <v>7247</v>
      </c>
      <c r="R427" s="330"/>
      <c r="S427" s="330"/>
      <c r="T427" s="263"/>
      <c r="U427" s="263"/>
      <c r="V427" s="263"/>
      <c r="W427" s="263"/>
      <c r="X427" s="263"/>
      <c r="Y427" s="263"/>
      <c r="Z427" s="263"/>
      <c r="AA427" s="263"/>
      <c r="AB427" s="263"/>
      <c r="AC427" s="263"/>
      <c r="AD427" s="263"/>
      <c r="AE427" s="263"/>
      <c r="AF427" s="263"/>
      <c r="AG427" s="263"/>
      <c r="AH427" s="263"/>
      <c r="AI427" s="263"/>
      <c r="AJ427" s="263"/>
      <c r="AK427" s="263"/>
      <c r="AL427" s="263"/>
      <c r="AM427" s="263"/>
      <c r="AN427" s="263"/>
      <c r="AO427" s="263"/>
      <c r="AP427" s="263"/>
      <c r="AQ427" s="263"/>
      <c r="AR427" s="263">
        <v>2.6179875333926979</v>
      </c>
      <c r="AS427" s="263">
        <v>10.791366906474821</v>
      </c>
      <c r="AT427" s="263">
        <v>21.619233545216979</v>
      </c>
      <c r="AU427" s="263">
        <v>14.224137931034482</v>
      </c>
      <c r="AV427" s="263">
        <v>14.224137931034482</v>
      </c>
      <c r="AW427" s="263">
        <v>9.6531791907514446</v>
      </c>
      <c r="AX427" s="263">
        <v>0.21911122190587401</v>
      </c>
      <c r="AY427" s="263">
        <v>0</v>
      </c>
      <c r="AZ427" s="263">
        <v>0</v>
      </c>
      <c r="BA427" s="263"/>
      <c r="BB427" s="263"/>
      <c r="BC427" s="263">
        <v>32.262939336344431</v>
      </c>
      <c r="BD427" s="263">
        <v>0</v>
      </c>
      <c r="BE427" s="263">
        <v>99.408284023668642</v>
      </c>
      <c r="BF427" s="263">
        <v>1.0715325977144206</v>
      </c>
      <c r="BG427" s="263"/>
      <c r="BH427" s="263">
        <v>0.28512577300770903</v>
      </c>
      <c r="BI427" s="263">
        <v>2.7165168403139998E-3</v>
      </c>
      <c r="BJ427" s="263">
        <v>29.821485961375519</v>
      </c>
      <c r="BK427" s="263">
        <v>0</v>
      </c>
      <c r="BL427" s="263">
        <v>0</v>
      </c>
      <c r="BM427" s="263">
        <v>0</v>
      </c>
      <c r="BN427" s="263">
        <v>0</v>
      </c>
      <c r="BO427" s="263">
        <v>0</v>
      </c>
      <c r="BP427" s="263">
        <v>147</v>
      </c>
      <c r="BQ427" s="263">
        <v>75</v>
      </c>
      <c r="BR427" s="263">
        <v>316610</v>
      </c>
      <c r="BS427" s="263">
        <v>33</v>
      </c>
      <c r="BT427" s="263">
        <v>33</v>
      </c>
      <c r="BU427" s="263">
        <v>167</v>
      </c>
      <c r="BV427" s="263">
        <v>0.21911122190587401</v>
      </c>
      <c r="BW427" s="263">
        <v>0</v>
      </c>
      <c r="BX427" s="263">
        <v>0</v>
      </c>
      <c r="BY427" s="263"/>
      <c r="BZ427" s="263"/>
      <c r="CA427" s="263">
        <v>76217</v>
      </c>
      <c r="CB427" s="263">
        <v>0</v>
      </c>
      <c r="CC427" s="263">
        <v>99.408284023668642</v>
      </c>
      <c r="CD427" s="263">
        <v>1.0715325977144206</v>
      </c>
      <c r="CE427" s="263"/>
      <c r="CF427" s="263">
        <v>81669</v>
      </c>
      <c r="CG427" s="263">
        <v>13</v>
      </c>
      <c r="CH427" s="263">
        <v>81656</v>
      </c>
      <c r="CI427" s="263">
        <v>0</v>
      </c>
      <c r="CJ427" s="263">
        <v>0</v>
      </c>
      <c r="CK427" s="263">
        <v>0</v>
      </c>
      <c r="CL427" s="263">
        <v>0</v>
      </c>
      <c r="CM427" s="263">
        <v>0</v>
      </c>
      <c r="CN427" s="263">
        <v>0</v>
      </c>
      <c r="CO427" s="263"/>
      <c r="CP427" s="263">
        <v>0.62870035892760279</v>
      </c>
      <c r="CQ427" s="263"/>
      <c r="CR427" s="264">
        <v>8</v>
      </c>
      <c r="CS427" s="264">
        <v>2018106230</v>
      </c>
      <c r="CT427" s="264">
        <v>855674096</v>
      </c>
      <c r="CU427" s="264">
        <v>1</v>
      </c>
      <c r="CV427" s="279" t="s">
        <v>6992</v>
      </c>
      <c r="CW427" s="279" t="s">
        <v>573</v>
      </c>
      <c r="CX427" s="301"/>
      <c r="CY427" s="301"/>
      <c r="CZ427" s="263"/>
      <c r="DA427" s="263"/>
      <c r="DB427" s="263"/>
      <c r="DC427" s="301"/>
      <c r="DD427" s="301"/>
      <c r="DE427" s="274"/>
      <c r="DF427" s="274"/>
      <c r="DG427" s="263"/>
      <c r="DH427" s="301"/>
      <c r="DI427" s="301"/>
      <c r="DJ427" s="263"/>
      <c r="DK427" s="263"/>
      <c r="DL427" s="274"/>
      <c r="DM427" s="274"/>
      <c r="DN427" s="263">
        <v>157886</v>
      </c>
      <c r="DO427" s="263">
        <v>0</v>
      </c>
      <c r="DP427" s="263">
        <v>76217</v>
      </c>
      <c r="DQ427" s="263">
        <v>76217</v>
      </c>
      <c r="DR427" s="263">
        <v>0</v>
      </c>
      <c r="DS427" s="263">
        <v>0</v>
      </c>
      <c r="DT427" s="263">
        <v>81669</v>
      </c>
      <c r="DU427" s="263">
        <v>13</v>
      </c>
      <c r="DV427" s="263">
        <v>0</v>
      </c>
      <c r="DW427" s="263">
        <v>81656</v>
      </c>
      <c r="DX427" s="263">
        <v>0</v>
      </c>
      <c r="DY427" s="263">
        <v>0</v>
      </c>
      <c r="DZ427" s="263">
        <v>1</v>
      </c>
      <c r="EA427" s="263">
        <v>75</v>
      </c>
      <c r="EB427" s="263">
        <v>147</v>
      </c>
      <c r="EC427" s="301">
        <v>1.96</v>
      </c>
      <c r="ED427" s="263">
        <v>76051</v>
      </c>
      <c r="EE427" s="263">
        <v>0</v>
      </c>
      <c r="EF427" s="263">
        <v>0</v>
      </c>
      <c r="EG427" s="263">
        <v>0</v>
      </c>
      <c r="EH427" s="263">
        <v>76051</v>
      </c>
      <c r="EI427" s="263">
        <v>166</v>
      </c>
      <c r="EJ427" s="263">
        <v>0</v>
      </c>
      <c r="EK427" s="263">
        <v>0</v>
      </c>
      <c r="EL427" s="263">
        <v>166</v>
      </c>
      <c r="EM427" s="263">
        <v>166</v>
      </c>
      <c r="EN427" s="263">
        <v>1</v>
      </c>
      <c r="EO427" s="263">
        <v>167</v>
      </c>
      <c r="EP427" s="263">
        <v>0</v>
      </c>
      <c r="EQ427" s="263">
        <v>0</v>
      </c>
      <c r="ER427" s="263">
        <v>0</v>
      </c>
      <c r="ES427" s="263">
        <v>0</v>
      </c>
      <c r="ET427" s="263">
        <v>0</v>
      </c>
      <c r="EU427" s="263">
        <v>0</v>
      </c>
      <c r="EV427" s="263">
        <v>0</v>
      </c>
      <c r="EW427" s="263">
        <v>0</v>
      </c>
      <c r="EX427" s="263">
        <v>0</v>
      </c>
      <c r="EY427" s="263">
        <v>0</v>
      </c>
      <c r="EZ427" s="263">
        <v>316610</v>
      </c>
      <c r="FA427" s="263">
        <v>0</v>
      </c>
      <c r="FB427" s="263">
        <v>0</v>
      </c>
      <c r="FC427" s="301"/>
      <c r="FD427" s="263">
        <v>158037</v>
      </c>
      <c r="FE427" s="263">
        <v>0</v>
      </c>
      <c r="FF427" s="263">
        <v>0</v>
      </c>
      <c r="FG427" s="301"/>
      <c r="FH427" s="263">
        <v>158573</v>
      </c>
      <c r="FI427" s="263">
        <v>0</v>
      </c>
      <c r="FJ427" s="263">
        <v>0</v>
      </c>
      <c r="FK427" s="301"/>
      <c r="FL427" s="263">
        <v>33</v>
      </c>
      <c r="FM427" s="263">
        <v>0</v>
      </c>
      <c r="FN427" s="263">
        <v>33</v>
      </c>
      <c r="FO427" s="263">
        <v>74</v>
      </c>
      <c r="FP427" s="263">
        <v>9</v>
      </c>
      <c r="FQ427" s="301">
        <v>0.12162162162162161</v>
      </c>
      <c r="FR427" s="263">
        <v>1</v>
      </c>
      <c r="FS427" s="263">
        <v>138</v>
      </c>
      <c r="FT427" s="301">
        <v>138</v>
      </c>
      <c r="FU427" s="263">
        <v>74</v>
      </c>
      <c r="FV427" s="263">
        <v>9</v>
      </c>
      <c r="FW427" s="301">
        <v>0.12162162162162161</v>
      </c>
      <c r="FX427" s="263">
        <v>0</v>
      </c>
      <c r="FY427" s="263">
        <v>0</v>
      </c>
      <c r="FZ427" s="301"/>
      <c r="GA427" s="263">
        <v>0</v>
      </c>
      <c r="GB427" s="263">
        <v>0</v>
      </c>
      <c r="GC427" s="263">
        <v>0</v>
      </c>
      <c r="GD427" s="263">
        <v>0</v>
      </c>
      <c r="GE427" s="263">
        <v>0</v>
      </c>
      <c r="GF427" s="263">
        <v>0</v>
      </c>
      <c r="GG427" s="263">
        <v>0</v>
      </c>
      <c r="GH427" s="263">
        <v>0</v>
      </c>
      <c r="GI427" s="263">
        <v>0</v>
      </c>
      <c r="GJ427" s="263">
        <v>0</v>
      </c>
      <c r="GK427" s="263">
        <v>0</v>
      </c>
      <c r="GL427" s="263">
        <v>0</v>
      </c>
      <c r="GM427" s="263">
        <v>0</v>
      </c>
      <c r="GN427" s="263">
        <v>0</v>
      </c>
      <c r="GO427" s="263">
        <v>0</v>
      </c>
      <c r="GP427" s="263">
        <v>0</v>
      </c>
      <c r="GQ427" s="263">
        <v>0</v>
      </c>
      <c r="GR427" s="263">
        <v>0</v>
      </c>
      <c r="GS427" s="263">
        <v>0</v>
      </c>
      <c r="GT427" s="263"/>
      <c r="GU427" s="263"/>
      <c r="GV427" s="263"/>
      <c r="GW427" s="263"/>
      <c r="GX427" s="263"/>
      <c r="GY427" s="263"/>
      <c r="GZ427" s="263"/>
      <c r="HA427" s="263"/>
      <c r="HB427" s="263">
        <v>0</v>
      </c>
      <c r="HC427" s="263"/>
      <c r="HD427" s="263"/>
      <c r="HE427" s="263"/>
      <c r="HF427" s="263"/>
      <c r="HG427" s="263"/>
      <c r="HH427" s="263"/>
      <c r="HI427" s="263"/>
      <c r="HJ427" s="263"/>
      <c r="HK427" s="263"/>
      <c r="HL427" s="263"/>
      <c r="HM427" s="263"/>
      <c r="HN427" s="263"/>
      <c r="HO427" s="263"/>
      <c r="HP427" s="263"/>
      <c r="HQ427" s="263"/>
      <c r="HR427" s="263"/>
      <c r="HS427" s="263"/>
      <c r="HT427" s="263"/>
      <c r="HU427" s="263"/>
      <c r="HV427" s="263"/>
      <c r="HW427" s="263"/>
      <c r="HX427" s="263"/>
      <c r="HY427" s="263"/>
      <c r="HZ427" s="263"/>
      <c r="IA427" s="263"/>
      <c r="IB427" s="278"/>
      <c r="IC427" s="263"/>
      <c r="ID427" s="263"/>
      <c r="IE427" s="263"/>
      <c r="IF427" s="263"/>
      <c r="IG427" s="263"/>
      <c r="IH427" s="263"/>
      <c r="II427" s="263"/>
      <c r="IJ427" s="263"/>
      <c r="IK427" s="263"/>
      <c r="IL427" s="263"/>
      <c r="IM427" s="301"/>
      <c r="IN427" s="278"/>
      <c r="IO427" s="263"/>
      <c r="IP427" s="263"/>
      <c r="IQ427" s="263"/>
      <c r="IR427" s="263"/>
      <c r="IS427" s="278"/>
      <c r="IT427" s="278"/>
      <c r="IU427" s="278"/>
      <c r="IV427" s="278"/>
      <c r="IW427" s="278"/>
      <c r="IX427" s="278"/>
      <c r="IY427" s="278"/>
      <c r="IZ427" s="278"/>
    </row>
    <row r="428" spans="1:260" ht="54.75" customHeight="1" x14ac:dyDescent="0.15">
      <c r="A428" s="329"/>
      <c r="B428" s="276"/>
      <c r="C428" s="330" t="s">
        <v>23291</v>
      </c>
      <c r="D428" s="330" t="s">
        <v>7197</v>
      </c>
      <c r="E428" s="330" t="s">
        <v>23292</v>
      </c>
      <c r="F428" s="330" t="s">
        <v>8141</v>
      </c>
      <c r="G428" s="330" t="s">
        <v>23293</v>
      </c>
      <c r="H428" s="330" t="s">
        <v>7773</v>
      </c>
      <c r="I428" s="330" t="s">
        <v>7637</v>
      </c>
      <c r="J428" s="330"/>
      <c r="K428" s="330" t="s">
        <v>23294</v>
      </c>
      <c r="L428" s="330" t="s">
        <v>23295</v>
      </c>
      <c r="M428" s="330" t="s">
        <v>23296</v>
      </c>
      <c r="N428" s="330"/>
      <c r="O428" s="330"/>
      <c r="P428" s="330"/>
      <c r="Q428" s="330" t="s">
        <v>7253</v>
      </c>
      <c r="R428" s="330"/>
      <c r="S428" s="330"/>
      <c r="T428" s="263"/>
      <c r="U428" s="263"/>
      <c r="V428" s="263"/>
      <c r="W428" s="263"/>
      <c r="X428" s="263"/>
      <c r="Y428" s="263"/>
      <c r="Z428" s="263"/>
      <c r="AA428" s="263"/>
      <c r="AB428" s="263"/>
      <c r="AC428" s="263"/>
      <c r="AD428" s="263"/>
      <c r="AE428" s="263"/>
      <c r="AF428" s="263"/>
      <c r="AG428" s="263"/>
      <c r="AH428" s="263"/>
      <c r="AI428" s="263"/>
      <c r="AJ428" s="263"/>
      <c r="AK428" s="263"/>
      <c r="AL428" s="263"/>
      <c r="AM428" s="263"/>
      <c r="AN428" s="263"/>
      <c r="AO428" s="263"/>
      <c r="AP428" s="263"/>
      <c r="AQ428" s="263"/>
      <c r="AR428" s="263">
        <v>0</v>
      </c>
      <c r="AS428" s="263">
        <v>0</v>
      </c>
      <c r="AT428" s="263">
        <v>0</v>
      </c>
      <c r="AU428" s="263">
        <v>0</v>
      </c>
      <c r="AV428" s="263">
        <v>0</v>
      </c>
      <c r="AW428" s="263">
        <v>21.387283236994222</v>
      </c>
      <c r="AX428" s="263">
        <v>8.7079312779477522</v>
      </c>
      <c r="AY428" s="263">
        <v>0</v>
      </c>
      <c r="AZ428" s="263">
        <v>0</v>
      </c>
      <c r="BA428" s="263"/>
      <c r="BB428" s="263"/>
      <c r="BC428" s="263">
        <v>1.798617490062945</v>
      </c>
      <c r="BD428" s="263">
        <v>0</v>
      </c>
      <c r="BE428" s="263">
        <v>94.40203562340966</v>
      </c>
      <c r="BF428" s="263">
        <v>3.5302424099788099E-3</v>
      </c>
      <c r="BG428" s="263"/>
      <c r="BH428" s="263">
        <v>5.2368543696000003E-5</v>
      </c>
      <c r="BI428" s="263">
        <v>3.1344425080549999E-3</v>
      </c>
      <c r="BJ428" s="263">
        <v>0</v>
      </c>
      <c r="BK428" s="263">
        <v>0</v>
      </c>
      <c r="BL428" s="263">
        <v>0</v>
      </c>
      <c r="BM428" s="263">
        <v>0</v>
      </c>
      <c r="BN428" s="263">
        <v>0</v>
      </c>
      <c r="BO428" s="263">
        <v>0</v>
      </c>
      <c r="BP428" s="263">
        <v>0</v>
      </c>
      <c r="BQ428" s="263">
        <v>0</v>
      </c>
      <c r="BR428" s="263">
        <v>0</v>
      </c>
      <c r="BS428" s="263">
        <v>0</v>
      </c>
      <c r="BT428" s="263">
        <v>0</v>
      </c>
      <c r="BU428" s="263">
        <v>370</v>
      </c>
      <c r="BV428" s="263">
        <v>8.7079312779477522</v>
      </c>
      <c r="BW428" s="263">
        <v>0</v>
      </c>
      <c r="BX428" s="263">
        <v>0</v>
      </c>
      <c r="BY428" s="263"/>
      <c r="BZ428" s="263"/>
      <c r="CA428" s="263">
        <v>4249</v>
      </c>
      <c r="CB428" s="263">
        <v>0</v>
      </c>
      <c r="CC428" s="263">
        <v>94.40203562340966</v>
      </c>
      <c r="CD428" s="263">
        <v>3.5302424099788099E-3</v>
      </c>
      <c r="CE428" s="263"/>
      <c r="CF428" s="263">
        <v>15</v>
      </c>
      <c r="CG428" s="263">
        <v>15</v>
      </c>
      <c r="CH428" s="263">
        <v>0</v>
      </c>
      <c r="CI428" s="263">
        <v>0</v>
      </c>
      <c r="CJ428" s="263">
        <v>0</v>
      </c>
      <c r="CK428" s="263">
        <v>0</v>
      </c>
      <c r="CL428" s="263">
        <v>0</v>
      </c>
      <c r="CM428" s="263">
        <v>0</v>
      </c>
      <c r="CN428" s="263">
        <v>0</v>
      </c>
      <c r="CO428" s="263"/>
      <c r="CP428" s="263">
        <v>1.3901231433286785</v>
      </c>
      <c r="CQ428" s="263"/>
      <c r="CR428" s="264">
        <v>8</v>
      </c>
      <c r="CS428" s="264">
        <v>2018106230</v>
      </c>
      <c r="CT428" s="264">
        <v>1527676490</v>
      </c>
      <c r="CU428" s="264">
        <v>1</v>
      </c>
      <c r="CV428" s="279" t="s">
        <v>6992</v>
      </c>
      <c r="CW428" s="279" t="s">
        <v>573</v>
      </c>
      <c r="CX428" s="301"/>
      <c r="CY428" s="301"/>
      <c r="CZ428" s="263"/>
      <c r="DA428" s="263"/>
      <c r="DB428" s="263"/>
      <c r="DC428" s="301"/>
      <c r="DD428" s="301"/>
      <c r="DE428" s="274"/>
      <c r="DF428" s="274"/>
      <c r="DG428" s="263"/>
      <c r="DH428" s="301"/>
      <c r="DI428" s="301"/>
      <c r="DJ428" s="263"/>
      <c r="DK428" s="263"/>
      <c r="DL428" s="274"/>
      <c r="DM428" s="274"/>
      <c r="DN428" s="263">
        <v>4264</v>
      </c>
      <c r="DO428" s="263">
        <v>0</v>
      </c>
      <c r="DP428" s="263">
        <v>4249</v>
      </c>
      <c r="DQ428" s="263">
        <v>4249</v>
      </c>
      <c r="DR428" s="263">
        <v>0</v>
      </c>
      <c r="DS428" s="263">
        <v>0</v>
      </c>
      <c r="DT428" s="263">
        <v>15</v>
      </c>
      <c r="DU428" s="263">
        <v>15</v>
      </c>
      <c r="DV428" s="263">
        <v>0</v>
      </c>
      <c r="DW428" s="263">
        <v>0</v>
      </c>
      <c r="DX428" s="263">
        <v>0</v>
      </c>
      <c r="DY428" s="263">
        <v>0</v>
      </c>
      <c r="DZ428" s="263">
        <v>1</v>
      </c>
      <c r="EA428" s="263">
        <v>0</v>
      </c>
      <c r="EB428" s="263">
        <v>0</v>
      </c>
      <c r="EC428" s="301"/>
      <c r="ED428" s="263">
        <v>3882</v>
      </c>
      <c r="EE428" s="263">
        <v>0</v>
      </c>
      <c r="EF428" s="263">
        <v>0</v>
      </c>
      <c r="EG428" s="263">
        <v>0</v>
      </c>
      <c r="EH428" s="263">
        <v>3882</v>
      </c>
      <c r="EI428" s="263">
        <v>367</v>
      </c>
      <c r="EJ428" s="263">
        <v>0</v>
      </c>
      <c r="EK428" s="263">
        <v>0</v>
      </c>
      <c r="EL428" s="263">
        <v>367</v>
      </c>
      <c r="EM428" s="263">
        <v>367</v>
      </c>
      <c r="EN428" s="263">
        <v>3</v>
      </c>
      <c r="EO428" s="263">
        <v>370</v>
      </c>
      <c r="EP428" s="263">
        <v>0</v>
      </c>
      <c r="EQ428" s="263">
        <v>0</v>
      </c>
      <c r="ER428" s="263">
        <v>0</v>
      </c>
      <c r="ES428" s="263">
        <v>0</v>
      </c>
      <c r="ET428" s="263">
        <v>0</v>
      </c>
      <c r="EU428" s="263">
        <v>0</v>
      </c>
      <c r="EV428" s="263">
        <v>0</v>
      </c>
      <c r="EW428" s="263">
        <v>0</v>
      </c>
      <c r="EX428" s="263">
        <v>0</v>
      </c>
      <c r="EY428" s="263">
        <v>0</v>
      </c>
      <c r="EZ428" s="263">
        <v>0</v>
      </c>
      <c r="FA428" s="263">
        <v>0</v>
      </c>
      <c r="FB428" s="263">
        <v>0</v>
      </c>
      <c r="FC428" s="301"/>
      <c r="FD428" s="263">
        <v>0</v>
      </c>
      <c r="FE428" s="263">
        <v>0</v>
      </c>
      <c r="FF428" s="263">
        <v>0</v>
      </c>
      <c r="FG428" s="301"/>
      <c r="FH428" s="263">
        <v>0</v>
      </c>
      <c r="FI428" s="263">
        <v>0</v>
      </c>
      <c r="FJ428" s="263">
        <v>0</v>
      </c>
      <c r="FK428" s="301"/>
      <c r="FL428" s="263">
        <v>0</v>
      </c>
      <c r="FM428" s="263">
        <v>0</v>
      </c>
      <c r="FN428" s="263">
        <v>0</v>
      </c>
      <c r="FO428" s="263">
        <v>0</v>
      </c>
      <c r="FP428" s="263">
        <v>0</v>
      </c>
      <c r="FQ428" s="301"/>
      <c r="FR428" s="263">
        <v>0</v>
      </c>
      <c r="FS428" s="263">
        <v>0</v>
      </c>
      <c r="FT428" s="301"/>
      <c r="FU428" s="263">
        <v>0</v>
      </c>
      <c r="FV428" s="263">
        <v>0</v>
      </c>
      <c r="FW428" s="301"/>
      <c r="FX428" s="263">
        <v>0</v>
      </c>
      <c r="FY428" s="263">
        <v>0</v>
      </c>
      <c r="FZ428" s="301"/>
      <c r="GA428" s="263">
        <v>0</v>
      </c>
      <c r="GB428" s="263">
        <v>0</v>
      </c>
      <c r="GC428" s="263">
        <v>0</v>
      </c>
      <c r="GD428" s="263">
        <v>0</v>
      </c>
      <c r="GE428" s="263">
        <v>0</v>
      </c>
      <c r="GF428" s="263">
        <v>0</v>
      </c>
      <c r="GG428" s="263">
        <v>0</v>
      </c>
      <c r="GH428" s="263">
        <v>0</v>
      </c>
      <c r="GI428" s="263">
        <v>0</v>
      </c>
      <c r="GJ428" s="263">
        <v>0</v>
      </c>
      <c r="GK428" s="263">
        <v>0</v>
      </c>
      <c r="GL428" s="263">
        <v>0</v>
      </c>
      <c r="GM428" s="263">
        <v>0</v>
      </c>
      <c r="GN428" s="263">
        <v>0</v>
      </c>
      <c r="GO428" s="263">
        <v>0</v>
      </c>
      <c r="GP428" s="263">
        <v>0</v>
      </c>
      <c r="GQ428" s="263">
        <v>0</v>
      </c>
      <c r="GR428" s="263">
        <v>0</v>
      </c>
      <c r="GS428" s="263">
        <v>0</v>
      </c>
      <c r="GT428" s="263"/>
      <c r="GU428" s="263"/>
      <c r="GV428" s="263"/>
      <c r="GW428" s="263"/>
      <c r="GX428" s="263"/>
      <c r="GY428" s="263"/>
      <c r="GZ428" s="263"/>
      <c r="HA428" s="263"/>
      <c r="HB428" s="263">
        <v>0</v>
      </c>
      <c r="HC428" s="263"/>
      <c r="HD428" s="263"/>
      <c r="HE428" s="263"/>
      <c r="HF428" s="263"/>
      <c r="HG428" s="263"/>
      <c r="HH428" s="263"/>
      <c r="HI428" s="263"/>
      <c r="HJ428" s="263"/>
      <c r="HK428" s="263"/>
      <c r="HL428" s="263"/>
      <c r="HM428" s="263"/>
      <c r="HN428" s="263"/>
      <c r="HO428" s="263"/>
      <c r="HP428" s="263"/>
      <c r="HQ428" s="263"/>
      <c r="HR428" s="263"/>
      <c r="HS428" s="263"/>
      <c r="HT428" s="263"/>
      <c r="HU428" s="263"/>
      <c r="HV428" s="263"/>
      <c r="HW428" s="263"/>
      <c r="HX428" s="263"/>
      <c r="HY428" s="263"/>
      <c r="HZ428" s="263"/>
      <c r="IA428" s="263"/>
      <c r="IB428" s="278"/>
      <c r="IC428" s="263"/>
      <c r="ID428" s="263"/>
      <c r="IE428" s="263"/>
      <c r="IF428" s="263"/>
      <c r="IG428" s="263"/>
      <c r="IH428" s="263"/>
      <c r="II428" s="263"/>
      <c r="IJ428" s="263"/>
      <c r="IK428" s="263"/>
      <c r="IL428" s="263"/>
      <c r="IM428" s="301"/>
      <c r="IN428" s="278"/>
      <c r="IO428" s="263"/>
      <c r="IP428" s="263"/>
      <c r="IQ428" s="263"/>
      <c r="IR428" s="263"/>
      <c r="IS428" s="278"/>
      <c r="IT428" s="278"/>
      <c r="IU428" s="278"/>
      <c r="IV428" s="278"/>
      <c r="IW428" s="278"/>
      <c r="IX428" s="278"/>
      <c r="IY428" s="278"/>
      <c r="IZ428" s="278"/>
    </row>
    <row r="429" spans="1:260" ht="54.75" customHeight="1" x14ac:dyDescent="0.15">
      <c r="A429" s="329"/>
      <c r="B429" s="276"/>
      <c r="C429" s="330" t="s">
        <v>8971</v>
      </c>
      <c r="D429" s="330" t="s">
        <v>7197</v>
      </c>
      <c r="E429" s="330" t="s">
        <v>8972</v>
      </c>
      <c r="F429" s="330" t="s">
        <v>8141</v>
      </c>
      <c r="G429" s="330" t="s">
        <v>23297</v>
      </c>
      <c r="H429" s="330" t="s">
        <v>7131</v>
      </c>
      <c r="I429" s="330" t="s">
        <v>7246</v>
      </c>
      <c r="J429" s="330"/>
      <c r="K429" s="330" t="s">
        <v>23298</v>
      </c>
      <c r="L429" s="330" t="s">
        <v>23299</v>
      </c>
      <c r="M429" s="330" t="s">
        <v>23300</v>
      </c>
      <c r="N429" s="330"/>
      <c r="O429" s="330"/>
      <c r="P429" s="330"/>
      <c r="Q429" s="330" t="s">
        <v>7247</v>
      </c>
      <c r="R429" s="330"/>
      <c r="S429" s="330"/>
      <c r="T429" s="263"/>
      <c r="U429" s="263"/>
      <c r="V429" s="263"/>
      <c r="W429" s="263"/>
      <c r="X429" s="263"/>
      <c r="Y429" s="263"/>
      <c r="Z429" s="263"/>
      <c r="AA429" s="263"/>
      <c r="AB429" s="263"/>
      <c r="AC429" s="263"/>
      <c r="AD429" s="263"/>
      <c r="AE429" s="263"/>
      <c r="AF429" s="263"/>
      <c r="AG429" s="263"/>
      <c r="AH429" s="263"/>
      <c r="AI429" s="263"/>
      <c r="AJ429" s="263"/>
      <c r="AK429" s="263"/>
      <c r="AL429" s="263"/>
      <c r="AM429" s="263"/>
      <c r="AN429" s="263"/>
      <c r="AO429" s="263"/>
      <c r="AP429" s="263"/>
      <c r="AQ429" s="263"/>
      <c r="AR429" s="263">
        <v>4.66607301869991</v>
      </c>
      <c r="AS429" s="263">
        <v>0.71942446043165398</v>
      </c>
      <c r="AT429" s="263">
        <v>6.1470157045182487</v>
      </c>
      <c r="AU429" s="263">
        <v>14.224137931034482</v>
      </c>
      <c r="AV429" s="263">
        <v>14.224137931034482</v>
      </c>
      <c r="AW429" s="263">
        <v>5.7803468208091999E-2</v>
      </c>
      <c r="AX429" s="263">
        <v>8.9710235937919998E-3</v>
      </c>
      <c r="AY429" s="263">
        <v>0</v>
      </c>
      <c r="AZ429" s="263">
        <v>0</v>
      </c>
      <c r="BA429" s="263"/>
      <c r="BB429" s="263"/>
      <c r="BC429" s="263">
        <v>9.4367097448748503</v>
      </c>
      <c r="BD429" s="263">
        <v>0</v>
      </c>
      <c r="BE429" s="263">
        <v>22.222222222222221</v>
      </c>
      <c r="BF429" s="263">
        <v>4.1647602386399312</v>
      </c>
      <c r="BG429" s="263"/>
      <c r="BH429" s="263">
        <v>0.32414382929753899</v>
      </c>
      <c r="BI429" s="263">
        <v>8.9854018564250009E-3</v>
      </c>
      <c r="BJ429" s="263">
        <v>33.892102725918136</v>
      </c>
      <c r="BK429" s="263">
        <v>0</v>
      </c>
      <c r="BL429" s="263">
        <v>0</v>
      </c>
      <c r="BM429" s="263">
        <v>0</v>
      </c>
      <c r="BN429" s="263">
        <v>0</v>
      </c>
      <c r="BO429" s="263">
        <v>0</v>
      </c>
      <c r="BP429" s="263">
        <v>262</v>
      </c>
      <c r="BQ429" s="263">
        <v>5</v>
      </c>
      <c r="BR429" s="263">
        <v>90022</v>
      </c>
      <c r="BS429" s="263">
        <v>33</v>
      </c>
      <c r="BT429" s="263">
        <v>33</v>
      </c>
      <c r="BU429" s="263">
        <v>1</v>
      </c>
      <c r="BV429" s="263">
        <v>8.9710235937919998E-3</v>
      </c>
      <c r="BW429" s="263">
        <v>0</v>
      </c>
      <c r="BX429" s="263">
        <v>0</v>
      </c>
      <c r="BY429" s="263"/>
      <c r="BZ429" s="263"/>
      <c r="CA429" s="263">
        <v>22293</v>
      </c>
      <c r="CB429" s="263">
        <v>0</v>
      </c>
      <c r="CC429" s="263">
        <v>22.222222222222221</v>
      </c>
      <c r="CD429" s="263">
        <v>4.1647602386399312</v>
      </c>
      <c r="CE429" s="263"/>
      <c r="CF429" s="263">
        <v>92845</v>
      </c>
      <c r="CG429" s="263">
        <v>43</v>
      </c>
      <c r="CH429" s="263">
        <v>92802</v>
      </c>
      <c r="CI429" s="263">
        <v>0</v>
      </c>
      <c r="CJ429" s="263">
        <v>0</v>
      </c>
      <c r="CK429" s="263">
        <v>0</v>
      </c>
      <c r="CL429" s="263">
        <v>0</v>
      </c>
      <c r="CM429" s="263">
        <v>0</v>
      </c>
      <c r="CN429" s="263">
        <v>0</v>
      </c>
      <c r="CO429" s="263"/>
      <c r="CP429" s="263">
        <v>6.0590672498759338E-3</v>
      </c>
      <c r="CQ429" s="263"/>
      <c r="CR429" s="264">
        <v>8</v>
      </c>
      <c r="CS429" s="264">
        <v>2018106230</v>
      </c>
      <c r="CT429" s="264">
        <v>823673982</v>
      </c>
      <c r="CU429" s="264">
        <v>1</v>
      </c>
      <c r="CV429" s="279" t="s">
        <v>6992</v>
      </c>
      <c r="CW429" s="279" t="s">
        <v>573</v>
      </c>
      <c r="CX429" s="301"/>
      <c r="CY429" s="301"/>
      <c r="CZ429" s="263"/>
      <c r="DA429" s="263"/>
      <c r="DB429" s="263"/>
      <c r="DC429" s="301"/>
      <c r="DD429" s="301"/>
      <c r="DE429" s="274"/>
      <c r="DF429" s="274"/>
      <c r="DG429" s="263"/>
      <c r="DH429" s="301"/>
      <c r="DI429" s="301"/>
      <c r="DJ429" s="263"/>
      <c r="DK429" s="263"/>
      <c r="DL429" s="274"/>
      <c r="DM429" s="274"/>
      <c r="DN429" s="263">
        <v>115138</v>
      </c>
      <c r="DO429" s="263">
        <v>0</v>
      </c>
      <c r="DP429" s="263">
        <v>22293</v>
      </c>
      <c r="DQ429" s="263">
        <v>11147</v>
      </c>
      <c r="DR429" s="263">
        <v>0</v>
      </c>
      <c r="DS429" s="263">
        <v>11146</v>
      </c>
      <c r="DT429" s="263">
        <v>92845</v>
      </c>
      <c r="DU429" s="263">
        <v>43</v>
      </c>
      <c r="DV429" s="263">
        <v>0</v>
      </c>
      <c r="DW429" s="263">
        <v>92802</v>
      </c>
      <c r="DX429" s="263">
        <v>0</v>
      </c>
      <c r="DY429" s="263">
        <v>0</v>
      </c>
      <c r="DZ429" s="263">
        <v>1</v>
      </c>
      <c r="EA429" s="263">
        <v>5</v>
      </c>
      <c r="EB429" s="263">
        <v>262</v>
      </c>
      <c r="EC429" s="301">
        <v>52.4</v>
      </c>
      <c r="ED429" s="263">
        <v>11146</v>
      </c>
      <c r="EE429" s="263">
        <v>0</v>
      </c>
      <c r="EF429" s="263">
        <v>0</v>
      </c>
      <c r="EG429" s="263">
        <v>11146</v>
      </c>
      <c r="EH429" s="263">
        <v>22292</v>
      </c>
      <c r="EI429" s="263">
        <v>1</v>
      </c>
      <c r="EJ429" s="263">
        <v>0</v>
      </c>
      <c r="EK429" s="263">
        <v>0</v>
      </c>
      <c r="EL429" s="263">
        <v>1</v>
      </c>
      <c r="EM429" s="263">
        <v>1</v>
      </c>
      <c r="EN429" s="263">
        <v>0</v>
      </c>
      <c r="EO429" s="263">
        <v>1</v>
      </c>
      <c r="EP429" s="263">
        <v>0</v>
      </c>
      <c r="EQ429" s="263">
        <v>0</v>
      </c>
      <c r="ER429" s="263">
        <v>0</v>
      </c>
      <c r="ES429" s="263">
        <v>0</v>
      </c>
      <c r="ET429" s="263">
        <v>0</v>
      </c>
      <c r="EU429" s="263">
        <v>0</v>
      </c>
      <c r="EV429" s="263">
        <v>0</v>
      </c>
      <c r="EW429" s="263">
        <v>0</v>
      </c>
      <c r="EX429" s="263">
        <v>0</v>
      </c>
      <c r="EY429" s="263">
        <v>0</v>
      </c>
      <c r="EZ429" s="263">
        <v>90022</v>
      </c>
      <c r="FA429" s="263">
        <v>0</v>
      </c>
      <c r="FB429" s="263">
        <v>0</v>
      </c>
      <c r="FC429" s="301"/>
      <c r="FD429" s="263">
        <v>44854</v>
      </c>
      <c r="FE429" s="263">
        <v>0</v>
      </c>
      <c r="FF429" s="263">
        <v>0</v>
      </c>
      <c r="FG429" s="301"/>
      <c r="FH429" s="263">
        <v>45168</v>
      </c>
      <c r="FI429" s="263">
        <v>0</v>
      </c>
      <c r="FJ429" s="263">
        <v>0</v>
      </c>
      <c r="FK429" s="301"/>
      <c r="FL429" s="263">
        <v>33</v>
      </c>
      <c r="FM429" s="263">
        <v>0</v>
      </c>
      <c r="FN429" s="263">
        <v>33</v>
      </c>
      <c r="FO429" s="263">
        <v>3</v>
      </c>
      <c r="FP429" s="263">
        <v>1</v>
      </c>
      <c r="FQ429" s="301">
        <v>0.33333333333333331</v>
      </c>
      <c r="FR429" s="263">
        <v>2</v>
      </c>
      <c r="FS429" s="263">
        <v>261</v>
      </c>
      <c r="FT429" s="301">
        <v>130.5</v>
      </c>
      <c r="FU429" s="263">
        <v>0</v>
      </c>
      <c r="FV429" s="263">
        <v>0</v>
      </c>
      <c r="FW429" s="301"/>
      <c r="FX429" s="263">
        <v>0</v>
      </c>
      <c r="FY429" s="263">
        <v>0</v>
      </c>
      <c r="FZ429" s="301"/>
      <c r="GA429" s="263">
        <v>0</v>
      </c>
      <c r="GB429" s="263">
        <v>0</v>
      </c>
      <c r="GC429" s="263">
        <v>0</v>
      </c>
      <c r="GD429" s="263">
        <v>0</v>
      </c>
      <c r="GE429" s="263">
        <v>0</v>
      </c>
      <c r="GF429" s="263">
        <v>0</v>
      </c>
      <c r="GG429" s="263">
        <v>0</v>
      </c>
      <c r="GH429" s="263">
        <v>0</v>
      </c>
      <c r="GI429" s="263">
        <v>0</v>
      </c>
      <c r="GJ429" s="263">
        <v>0</v>
      </c>
      <c r="GK429" s="263">
        <v>0</v>
      </c>
      <c r="GL429" s="263">
        <v>0</v>
      </c>
      <c r="GM429" s="263">
        <v>0</v>
      </c>
      <c r="GN429" s="263">
        <v>0</v>
      </c>
      <c r="GO429" s="263">
        <v>0</v>
      </c>
      <c r="GP429" s="263">
        <v>0</v>
      </c>
      <c r="GQ429" s="263">
        <v>0</v>
      </c>
      <c r="GR429" s="263">
        <v>0</v>
      </c>
      <c r="GS429" s="263">
        <v>0</v>
      </c>
      <c r="GT429" s="263"/>
      <c r="GU429" s="263"/>
      <c r="GV429" s="263"/>
      <c r="GW429" s="263"/>
      <c r="GX429" s="263"/>
      <c r="GY429" s="263"/>
      <c r="GZ429" s="263"/>
      <c r="HA429" s="263"/>
      <c r="HB429" s="263">
        <v>0</v>
      </c>
      <c r="HC429" s="263"/>
      <c r="HD429" s="263"/>
      <c r="HE429" s="263"/>
      <c r="HF429" s="263"/>
      <c r="HG429" s="263"/>
      <c r="HH429" s="263"/>
      <c r="HI429" s="263"/>
      <c r="HJ429" s="263"/>
      <c r="HK429" s="263"/>
      <c r="HL429" s="263"/>
      <c r="HM429" s="263"/>
      <c r="HN429" s="263"/>
      <c r="HO429" s="263"/>
      <c r="HP429" s="263"/>
      <c r="HQ429" s="263"/>
      <c r="HR429" s="263"/>
      <c r="HS429" s="263"/>
      <c r="HT429" s="263"/>
      <c r="HU429" s="263"/>
      <c r="HV429" s="263"/>
      <c r="HW429" s="263"/>
      <c r="HX429" s="263"/>
      <c r="HY429" s="263"/>
      <c r="HZ429" s="263"/>
      <c r="IA429" s="263"/>
      <c r="IB429" s="278"/>
      <c r="IC429" s="263"/>
      <c r="ID429" s="263"/>
      <c r="IE429" s="263"/>
      <c r="IF429" s="263"/>
      <c r="IG429" s="263"/>
      <c r="IH429" s="263"/>
      <c r="II429" s="263"/>
      <c r="IJ429" s="263"/>
      <c r="IK429" s="263"/>
      <c r="IL429" s="263"/>
      <c r="IM429" s="301"/>
      <c r="IN429" s="278"/>
      <c r="IO429" s="263"/>
      <c r="IP429" s="263"/>
      <c r="IQ429" s="263"/>
      <c r="IR429" s="263"/>
      <c r="IS429" s="278"/>
      <c r="IT429" s="278"/>
      <c r="IU429" s="278"/>
      <c r="IV429" s="278"/>
      <c r="IW429" s="278"/>
      <c r="IX429" s="278"/>
      <c r="IY429" s="278"/>
      <c r="IZ429" s="278"/>
    </row>
    <row r="430" spans="1:260" ht="54.75" customHeight="1" x14ac:dyDescent="0.15">
      <c r="A430" s="329"/>
      <c r="B430" s="276"/>
      <c r="C430" s="330" t="s">
        <v>23301</v>
      </c>
      <c r="D430" s="330" t="s">
        <v>7197</v>
      </c>
      <c r="E430" s="330" t="s">
        <v>23302</v>
      </c>
      <c r="F430" s="330" t="s">
        <v>8141</v>
      </c>
      <c r="G430" s="330" t="s">
        <v>23303</v>
      </c>
      <c r="H430" s="330" t="s">
        <v>22798</v>
      </c>
      <c r="I430" s="330" t="s">
        <v>22799</v>
      </c>
      <c r="J430" s="330"/>
      <c r="K430" s="330" t="s">
        <v>23304</v>
      </c>
      <c r="L430" s="330" t="s">
        <v>23305</v>
      </c>
      <c r="M430" s="330" t="s">
        <v>7082</v>
      </c>
      <c r="N430" s="330"/>
      <c r="O430" s="330"/>
      <c r="P430" s="330"/>
      <c r="Q430" s="330" t="s">
        <v>7253</v>
      </c>
      <c r="R430" s="330"/>
      <c r="S430" s="330"/>
      <c r="T430" s="263"/>
      <c r="U430" s="263"/>
      <c r="V430" s="263"/>
      <c r="W430" s="263"/>
      <c r="X430" s="263"/>
      <c r="Y430" s="263"/>
      <c r="Z430" s="263"/>
      <c r="AA430" s="263"/>
      <c r="AB430" s="263"/>
      <c r="AC430" s="263"/>
      <c r="AD430" s="263"/>
      <c r="AE430" s="263"/>
      <c r="AF430" s="263"/>
      <c r="AG430" s="263"/>
      <c r="AH430" s="263"/>
      <c r="AI430" s="263"/>
      <c r="AJ430" s="263"/>
      <c r="AK430" s="263"/>
      <c r="AL430" s="263"/>
      <c r="AM430" s="263"/>
      <c r="AN430" s="263"/>
      <c r="AO430" s="263"/>
      <c r="AP430" s="263"/>
      <c r="AQ430" s="263"/>
      <c r="AR430" s="263">
        <v>0</v>
      </c>
      <c r="AS430" s="263">
        <v>0</v>
      </c>
      <c r="AT430" s="263">
        <v>0</v>
      </c>
      <c r="AU430" s="263">
        <v>0</v>
      </c>
      <c r="AV430" s="263">
        <v>0</v>
      </c>
      <c r="AW430" s="263">
        <v>5.7803468208091999E-2</v>
      </c>
      <c r="AX430" s="263">
        <v>0.81967213114754001</v>
      </c>
      <c r="AY430" s="263">
        <v>0</v>
      </c>
      <c r="AZ430" s="263">
        <v>0</v>
      </c>
      <c r="BA430" s="263"/>
      <c r="BB430" s="263"/>
      <c r="BC430" s="263">
        <v>5.1643053374364999E-2</v>
      </c>
      <c r="BD430" s="263">
        <v>0</v>
      </c>
      <c r="BE430" s="263">
        <v>22.222222222222221</v>
      </c>
      <c r="BF430" s="263">
        <v>0</v>
      </c>
      <c r="BG430" s="263"/>
      <c r="BH430" s="263">
        <v>0</v>
      </c>
      <c r="BI430" s="263">
        <v>0</v>
      </c>
      <c r="BJ430" s="263">
        <v>0</v>
      </c>
      <c r="BK430" s="263">
        <v>0</v>
      </c>
      <c r="BL430" s="263">
        <v>0</v>
      </c>
      <c r="BM430" s="263">
        <v>0</v>
      </c>
      <c r="BN430" s="263">
        <v>0</v>
      </c>
      <c r="BO430" s="263">
        <v>0</v>
      </c>
      <c r="BP430" s="263">
        <v>0</v>
      </c>
      <c r="BQ430" s="263">
        <v>0</v>
      </c>
      <c r="BR430" s="263">
        <v>0</v>
      </c>
      <c r="BS430" s="263">
        <v>0</v>
      </c>
      <c r="BT430" s="263">
        <v>0</v>
      </c>
      <c r="BU430" s="263">
        <v>1</v>
      </c>
      <c r="BV430" s="263">
        <v>0.81967213114754001</v>
      </c>
      <c r="BW430" s="263">
        <v>0</v>
      </c>
      <c r="BX430" s="263">
        <v>0</v>
      </c>
      <c r="BY430" s="263"/>
      <c r="BZ430" s="263"/>
      <c r="CA430" s="263">
        <v>122</v>
      </c>
      <c r="CB430" s="263">
        <v>0</v>
      </c>
      <c r="CC430" s="263">
        <v>22.222222222222221</v>
      </c>
      <c r="CD430" s="263">
        <v>0</v>
      </c>
      <c r="CE430" s="263"/>
      <c r="CF430" s="263">
        <v>0</v>
      </c>
      <c r="CG430" s="263">
        <v>0</v>
      </c>
      <c r="CH430" s="263">
        <v>0</v>
      </c>
      <c r="CI430" s="263">
        <v>0</v>
      </c>
      <c r="CJ430" s="263">
        <v>0</v>
      </c>
      <c r="CK430" s="263">
        <v>0</v>
      </c>
      <c r="CL430" s="263">
        <v>0</v>
      </c>
      <c r="CM430" s="263">
        <v>0</v>
      </c>
      <c r="CN430" s="263">
        <v>0</v>
      </c>
      <c r="CO430" s="263"/>
      <c r="CP430" s="263">
        <v>6.0590672498759338E-3</v>
      </c>
      <c r="CQ430" s="263"/>
      <c r="CR430" s="264">
        <v>8</v>
      </c>
      <c r="CS430" s="264">
        <v>2018106230</v>
      </c>
      <c r="CT430" s="264">
        <v>379864420</v>
      </c>
      <c r="CU430" s="264">
        <v>1</v>
      </c>
      <c r="CV430" s="279" t="s">
        <v>6992</v>
      </c>
      <c r="CW430" s="279" t="s">
        <v>573</v>
      </c>
      <c r="CX430" s="301"/>
      <c r="CY430" s="301"/>
      <c r="CZ430" s="263"/>
      <c r="DA430" s="263"/>
      <c r="DB430" s="263"/>
      <c r="DC430" s="301"/>
      <c r="DD430" s="301"/>
      <c r="DE430" s="274"/>
      <c r="DF430" s="274"/>
      <c r="DG430" s="263"/>
      <c r="DH430" s="301"/>
      <c r="DI430" s="301"/>
      <c r="DJ430" s="263"/>
      <c r="DK430" s="263"/>
      <c r="DL430" s="274"/>
      <c r="DM430" s="274"/>
      <c r="DN430" s="263">
        <v>122</v>
      </c>
      <c r="DO430" s="263">
        <v>122</v>
      </c>
      <c r="DP430" s="263">
        <v>122</v>
      </c>
      <c r="DQ430" s="263">
        <v>122</v>
      </c>
      <c r="DR430" s="263">
        <v>0</v>
      </c>
      <c r="DS430" s="263">
        <v>0</v>
      </c>
      <c r="DT430" s="263">
        <v>0</v>
      </c>
      <c r="DU430" s="263">
        <v>0</v>
      </c>
      <c r="DV430" s="263">
        <v>0</v>
      </c>
      <c r="DW430" s="263">
        <v>0</v>
      </c>
      <c r="DX430" s="263">
        <v>0</v>
      </c>
      <c r="DY430" s="263">
        <v>0</v>
      </c>
      <c r="DZ430" s="263">
        <v>1</v>
      </c>
      <c r="EA430" s="263">
        <v>0</v>
      </c>
      <c r="EB430" s="263">
        <v>0</v>
      </c>
      <c r="EC430" s="301"/>
      <c r="ED430" s="263">
        <v>121</v>
      </c>
      <c r="EE430" s="263">
        <v>0</v>
      </c>
      <c r="EF430" s="263">
        <v>0</v>
      </c>
      <c r="EG430" s="263">
        <v>0</v>
      </c>
      <c r="EH430" s="263">
        <v>121</v>
      </c>
      <c r="EI430" s="263">
        <v>1</v>
      </c>
      <c r="EJ430" s="263">
        <v>0</v>
      </c>
      <c r="EK430" s="263">
        <v>0</v>
      </c>
      <c r="EL430" s="263">
        <v>1</v>
      </c>
      <c r="EM430" s="263">
        <v>1</v>
      </c>
      <c r="EN430" s="263">
        <v>0</v>
      </c>
      <c r="EO430" s="263">
        <v>1</v>
      </c>
      <c r="EP430" s="263">
        <v>0</v>
      </c>
      <c r="EQ430" s="263">
        <v>0</v>
      </c>
      <c r="ER430" s="263">
        <v>0</v>
      </c>
      <c r="ES430" s="263">
        <v>0</v>
      </c>
      <c r="ET430" s="263">
        <v>0</v>
      </c>
      <c r="EU430" s="263">
        <v>0</v>
      </c>
      <c r="EV430" s="263">
        <v>0</v>
      </c>
      <c r="EW430" s="263">
        <v>0</v>
      </c>
      <c r="EX430" s="263">
        <v>0</v>
      </c>
      <c r="EY430" s="263">
        <v>0</v>
      </c>
      <c r="EZ430" s="263">
        <v>0</v>
      </c>
      <c r="FA430" s="263">
        <v>0</v>
      </c>
      <c r="FB430" s="263">
        <v>0</v>
      </c>
      <c r="FC430" s="301"/>
      <c r="FD430" s="263">
        <v>0</v>
      </c>
      <c r="FE430" s="263">
        <v>0</v>
      </c>
      <c r="FF430" s="263">
        <v>0</v>
      </c>
      <c r="FG430" s="301"/>
      <c r="FH430" s="263">
        <v>0</v>
      </c>
      <c r="FI430" s="263">
        <v>0</v>
      </c>
      <c r="FJ430" s="263">
        <v>0</v>
      </c>
      <c r="FK430" s="301"/>
      <c r="FL430" s="263">
        <v>0</v>
      </c>
      <c r="FM430" s="263">
        <v>0</v>
      </c>
      <c r="FN430" s="263">
        <v>0</v>
      </c>
      <c r="FO430" s="263">
        <v>0</v>
      </c>
      <c r="FP430" s="263">
        <v>0</v>
      </c>
      <c r="FQ430" s="301"/>
      <c r="FR430" s="263">
        <v>0</v>
      </c>
      <c r="FS430" s="263">
        <v>0</v>
      </c>
      <c r="FT430" s="301"/>
      <c r="FU430" s="263">
        <v>0</v>
      </c>
      <c r="FV430" s="263">
        <v>0</v>
      </c>
      <c r="FW430" s="301"/>
      <c r="FX430" s="263">
        <v>0</v>
      </c>
      <c r="FY430" s="263">
        <v>0</v>
      </c>
      <c r="FZ430" s="301"/>
      <c r="GA430" s="263">
        <v>0</v>
      </c>
      <c r="GB430" s="263">
        <v>0</v>
      </c>
      <c r="GC430" s="263">
        <v>0</v>
      </c>
      <c r="GD430" s="263">
        <v>0</v>
      </c>
      <c r="GE430" s="263">
        <v>0</v>
      </c>
      <c r="GF430" s="263">
        <v>0</v>
      </c>
      <c r="GG430" s="263">
        <v>0</v>
      </c>
      <c r="GH430" s="263">
        <v>0</v>
      </c>
      <c r="GI430" s="263">
        <v>0</v>
      </c>
      <c r="GJ430" s="263">
        <v>0</v>
      </c>
      <c r="GK430" s="263">
        <v>0</v>
      </c>
      <c r="GL430" s="263">
        <v>0</v>
      </c>
      <c r="GM430" s="263">
        <v>0</v>
      </c>
      <c r="GN430" s="263">
        <v>0</v>
      </c>
      <c r="GO430" s="263">
        <v>0</v>
      </c>
      <c r="GP430" s="263">
        <v>0</v>
      </c>
      <c r="GQ430" s="263">
        <v>0</v>
      </c>
      <c r="GR430" s="263">
        <v>0</v>
      </c>
      <c r="GS430" s="263">
        <v>0</v>
      </c>
      <c r="GT430" s="263"/>
      <c r="GU430" s="263"/>
      <c r="GV430" s="263"/>
      <c r="GW430" s="263"/>
      <c r="GX430" s="263"/>
      <c r="GY430" s="263"/>
      <c r="GZ430" s="263"/>
      <c r="HA430" s="263"/>
      <c r="HB430" s="263">
        <v>0</v>
      </c>
      <c r="HC430" s="263"/>
      <c r="HD430" s="263"/>
      <c r="HE430" s="263"/>
      <c r="HF430" s="263"/>
      <c r="HG430" s="263"/>
      <c r="HH430" s="263"/>
      <c r="HI430" s="263"/>
      <c r="HJ430" s="263"/>
      <c r="HK430" s="263"/>
      <c r="HL430" s="263"/>
      <c r="HM430" s="263"/>
      <c r="HN430" s="263"/>
      <c r="HO430" s="263"/>
      <c r="HP430" s="263"/>
      <c r="HQ430" s="263"/>
      <c r="HR430" s="263"/>
      <c r="HS430" s="263"/>
      <c r="HT430" s="263"/>
      <c r="HU430" s="263"/>
      <c r="HV430" s="263"/>
      <c r="HW430" s="263"/>
      <c r="HX430" s="263"/>
      <c r="HY430" s="263"/>
      <c r="HZ430" s="263"/>
      <c r="IA430" s="263"/>
      <c r="IB430" s="278"/>
      <c r="IC430" s="263"/>
      <c r="ID430" s="263"/>
      <c r="IE430" s="263"/>
      <c r="IF430" s="263"/>
      <c r="IG430" s="263"/>
      <c r="IH430" s="263"/>
      <c r="II430" s="263"/>
      <c r="IJ430" s="263"/>
      <c r="IK430" s="263"/>
      <c r="IL430" s="263"/>
      <c r="IM430" s="301"/>
      <c r="IN430" s="278"/>
      <c r="IO430" s="263"/>
      <c r="IP430" s="263"/>
      <c r="IQ430" s="263"/>
      <c r="IR430" s="263"/>
      <c r="IS430" s="278"/>
      <c r="IT430" s="278"/>
      <c r="IU430" s="278"/>
      <c r="IV430" s="278"/>
      <c r="IW430" s="278"/>
      <c r="IX430" s="278"/>
      <c r="IY430" s="278"/>
      <c r="IZ430" s="278"/>
    </row>
    <row r="431" spans="1:260" ht="54.75" customHeight="1" x14ac:dyDescent="0.15">
      <c r="A431" s="329"/>
      <c r="B431" s="276"/>
      <c r="C431" s="330" t="s">
        <v>23306</v>
      </c>
      <c r="D431" s="330" t="s">
        <v>7197</v>
      </c>
      <c r="E431" s="330" t="s">
        <v>23307</v>
      </c>
      <c r="F431" s="330" t="s">
        <v>8141</v>
      </c>
      <c r="G431" s="330" t="s">
        <v>23308</v>
      </c>
      <c r="H431" s="330" t="s">
        <v>22798</v>
      </c>
      <c r="I431" s="330" t="s">
        <v>22799</v>
      </c>
      <c r="J431" s="330"/>
      <c r="K431" s="330" t="s">
        <v>23309</v>
      </c>
      <c r="L431" s="330" t="s">
        <v>23310</v>
      </c>
      <c r="M431" s="330" t="s">
        <v>7082</v>
      </c>
      <c r="N431" s="330"/>
      <c r="O431" s="330"/>
      <c r="P431" s="330"/>
      <c r="Q431" s="330" t="s">
        <v>7253</v>
      </c>
      <c r="R431" s="330"/>
      <c r="S431" s="330"/>
      <c r="T431" s="263"/>
      <c r="U431" s="263"/>
      <c r="V431" s="263"/>
      <c r="W431" s="263"/>
      <c r="X431" s="263"/>
      <c r="Y431" s="263"/>
      <c r="Z431" s="263"/>
      <c r="AA431" s="263"/>
      <c r="AB431" s="263"/>
      <c r="AC431" s="263"/>
      <c r="AD431" s="263"/>
      <c r="AE431" s="263"/>
      <c r="AF431" s="263"/>
      <c r="AG431" s="263"/>
      <c r="AH431" s="263"/>
      <c r="AI431" s="263"/>
      <c r="AJ431" s="263"/>
      <c r="AK431" s="263"/>
      <c r="AL431" s="263"/>
      <c r="AM431" s="263"/>
      <c r="AN431" s="263"/>
      <c r="AO431" s="263"/>
      <c r="AP431" s="263"/>
      <c r="AQ431" s="263"/>
      <c r="AR431" s="263">
        <v>0</v>
      </c>
      <c r="AS431" s="263">
        <v>0</v>
      </c>
      <c r="AT431" s="263">
        <v>0</v>
      </c>
      <c r="AU431" s="263">
        <v>0</v>
      </c>
      <c r="AV431" s="263">
        <v>0</v>
      </c>
      <c r="AW431" s="263">
        <v>5.7803468208091999E-2</v>
      </c>
      <c r="AX431" s="263">
        <v>0.59880239520958001</v>
      </c>
      <c r="AY431" s="263">
        <v>0</v>
      </c>
      <c r="AZ431" s="263">
        <v>0</v>
      </c>
      <c r="BA431" s="263"/>
      <c r="BB431" s="263"/>
      <c r="BC431" s="263">
        <v>7.0691720602614999E-2</v>
      </c>
      <c r="BD431" s="263">
        <v>0</v>
      </c>
      <c r="BE431" s="263">
        <v>22.222222222222221</v>
      </c>
      <c r="BF431" s="263">
        <v>0</v>
      </c>
      <c r="BG431" s="263"/>
      <c r="BH431" s="263">
        <v>0</v>
      </c>
      <c r="BI431" s="263">
        <v>0</v>
      </c>
      <c r="BJ431" s="263">
        <v>0</v>
      </c>
      <c r="BK431" s="263">
        <v>0</v>
      </c>
      <c r="BL431" s="263">
        <v>0</v>
      </c>
      <c r="BM431" s="263">
        <v>0</v>
      </c>
      <c r="BN431" s="263">
        <v>0</v>
      </c>
      <c r="BO431" s="263">
        <v>0</v>
      </c>
      <c r="BP431" s="263">
        <v>0</v>
      </c>
      <c r="BQ431" s="263">
        <v>0</v>
      </c>
      <c r="BR431" s="263">
        <v>0</v>
      </c>
      <c r="BS431" s="263">
        <v>0</v>
      </c>
      <c r="BT431" s="263">
        <v>0</v>
      </c>
      <c r="BU431" s="263">
        <v>1</v>
      </c>
      <c r="BV431" s="263">
        <v>0.59880239520958001</v>
      </c>
      <c r="BW431" s="263">
        <v>0</v>
      </c>
      <c r="BX431" s="263">
        <v>0</v>
      </c>
      <c r="BY431" s="263"/>
      <c r="BZ431" s="263"/>
      <c r="CA431" s="263">
        <v>167</v>
      </c>
      <c r="CB431" s="263">
        <v>0</v>
      </c>
      <c r="CC431" s="263">
        <v>22.222222222222221</v>
      </c>
      <c r="CD431" s="263">
        <v>0</v>
      </c>
      <c r="CE431" s="263"/>
      <c r="CF431" s="263">
        <v>0</v>
      </c>
      <c r="CG431" s="263">
        <v>0</v>
      </c>
      <c r="CH431" s="263">
        <v>0</v>
      </c>
      <c r="CI431" s="263">
        <v>0</v>
      </c>
      <c r="CJ431" s="263">
        <v>0</v>
      </c>
      <c r="CK431" s="263">
        <v>0</v>
      </c>
      <c r="CL431" s="263">
        <v>0</v>
      </c>
      <c r="CM431" s="263">
        <v>0</v>
      </c>
      <c r="CN431" s="263">
        <v>0</v>
      </c>
      <c r="CO431" s="263"/>
      <c r="CP431" s="263">
        <v>6.0590672498759338E-3</v>
      </c>
      <c r="CQ431" s="263"/>
      <c r="CR431" s="264">
        <v>8</v>
      </c>
      <c r="CS431" s="264">
        <v>2018106230</v>
      </c>
      <c r="CT431" s="264">
        <v>459864705</v>
      </c>
      <c r="CU431" s="264">
        <v>1</v>
      </c>
      <c r="CV431" s="279" t="s">
        <v>6992</v>
      </c>
      <c r="CW431" s="279" t="s">
        <v>573</v>
      </c>
      <c r="CX431" s="301"/>
      <c r="CY431" s="301"/>
      <c r="CZ431" s="263"/>
      <c r="DA431" s="263"/>
      <c r="DB431" s="263"/>
      <c r="DC431" s="301"/>
      <c r="DD431" s="301"/>
      <c r="DE431" s="274"/>
      <c r="DF431" s="274"/>
      <c r="DG431" s="263"/>
      <c r="DH431" s="301"/>
      <c r="DI431" s="301"/>
      <c r="DJ431" s="263"/>
      <c r="DK431" s="263"/>
      <c r="DL431" s="274"/>
      <c r="DM431" s="274"/>
      <c r="DN431" s="263">
        <v>167</v>
      </c>
      <c r="DO431" s="263">
        <v>167</v>
      </c>
      <c r="DP431" s="263">
        <v>167</v>
      </c>
      <c r="DQ431" s="263">
        <v>167</v>
      </c>
      <c r="DR431" s="263">
        <v>0</v>
      </c>
      <c r="DS431" s="263">
        <v>0</v>
      </c>
      <c r="DT431" s="263">
        <v>0</v>
      </c>
      <c r="DU431" s="263">
        <v>0</v>
      </c>
      <c r="DV431" s="263">
        <v>0</v>
      </c>
      <c r="DW431" s="263">
        <v>0</v>
      </c>
      <c r="DX431" s="263">
        <v>0</v>
      </c>
      <c r="DY431" s="263">
        <v>0</v>
      </c>
      <c r="DZ431" s="263">
        <v>1</v>
      </c>
      <c r="EA431" s="263">
        <v>0</v>
      </c>
      <c r="EB431" s="263">
        <v>0</v>
      </c>
      <c r="EC431" s="301"/>
      <c r="ED431" s="263">
        <v>166</v>
      </c>
      <c r="EE431" s="263">
        <v>0</v>
      </c>
      <c r="EF431" s="263">
        <v>0</v>
      </c>
      <c r="EG431" s="263">
        <v>0</v>
      </c>
      <c r="EH431" s="263">
        <v>166</v>
      </c>
      <c r="EI431" s="263">
        <v>1</v>
      </c>
      <c r="EJ431" s="263">
        <v>0</v>
      </c>
      <c r="EK431" s="263">
        <v>0</v>
      </c>
      <c r="EL431" s="263">
        <v>1</v>
      </c>
      <c r="EM431" s="263">
        <v>1</v>
      </c>
      <c r="EN431" s="263">
        <v>0</v>
      </c>
      <c r="EO431" s="263">
        <v>1</v>
      </c>
      <c r="EP431" s="263">
        <v>0</v>
      </c>
      <c r="EQ431" s="263">
        <v>0</v>
      </c>
      <c r="ER431" s="263">
        <v>0</v>
      </c>
      <c r="ES431" s="263">
        <v>0</v>
      </c>
      <c r="ET431" s="263">
        <v>0</v>
      </c>
      <c r="EU431" s="263">
        <v>0</v>
      </c>
      <c r="EV431" s="263">
        <v>0</v>
      </c>
      <c r="EW431" s="263">
        <v>0</v>
      </c>
      <c r="EX431" s="263">
        <v>0</v>
      </c>
      <c r="EY431" s="263">
        <v>0</v>
      </c>
      <c r="EZ431" s="263">
        <v>0</v>
      </c>
      <c r="FA431" s="263">
        <v>0</v>
      </c>
      <c r="FB431" s="263">
        <v>0</v>
      </c>
      <c r="FC431" s="301"/>
      <c r="FD431" s="263">
        <v>0</v>
      </c>
      <c r="FE431" s="263">
        <v>0</v>
      </c>
      <c r="FF431" s="263">
        <v>0</v>
      </c>
      <c r="FG431" s="301"/>
      <c r="FH431" s="263">
        <v>0</v>
      </c>
      <c r="FI431" s="263">
        <v>0</v>
      </c>
      <c r="FJ431" s="263">
        <v>0</v>
      </c>
      <c r="FK431" s="301"/>
      <c r="FL431" s="263">
        <v>0</v>
      </c>
      <c r="FM431" s="263">
        <v>0</v>
      </c>
      <c r="FN431" s="263">
        <v>0</v>
      </c>
      <c r="FO431" s="263">
        <v>0</v>
      </c>
      <c r="FP431" s="263">
        <v>0</v>
      </c>
      <c r="FQ431" s="301"/>
      <c r="FR431" s="263">
        <v>0</v>
      </c>
      <c r="FS431" s="263">
        <v>0</v>
      </c>
      <c r="FT431" s="301"/>
      <c r="FU431" s="263">
        <v>0</v>
      </c>
      <c r="FV431" s="263">
        <v>0</v>
      </c>
      <c r="FW431" s="301"/>
      <c r="FX431" s="263">
        <v>0</v>
      </c>
      <c r="FY431" s="263">
        <v>0</v>
      </c>
      <c r="FZ431" s="301"/>
      <c r="GA431" s="263">
        <v>0</v>
      </c>
      <c r="GB431" s="263">
        <v>0</v>
      </c>
      <c r="GC431" s="263">
        <v>0</v>
      </c>
      <c r="GD431" s="263">
        <v>0</v>
      </c>
      <c r="GE431" s="263">
        <v>0</v>
      </c>
      <c r="GF431" s="263">
        <v>0</v>
      </c>
      <c r="GG431" s="263">
        <v>0</v>
      </c>
      <c r="GH431" s="263">
        <v>0</v>
      </c>
      <c r="GI431" s="263">
        <v>0</v>
      </c>
      <c r="GJ431" s="263">
        <v>0</v>
      </c>
      <c r="GK431" s="263">
        <v>0</v>
      </c>
      <c r="GL431" s="263">
        <v>0</v>
      </c>
      <c r="GM431" s="263">
        <v>0</v>
      </c>
      <c r="GN431" s="263">
        <v>0</v>
      </c>
      <c r="GO431" s="263">
        <v>0</v>
      </c>
      <c r="GP431" s="263">
        <v>0</v>
      </c>
      <c r="GQ431" s="263">
        <v>0</v>
      </c>
      <c r="GR431" s="263">
        <v>0</v>
      </c>
      <c r="GS431" s="263">
        <v>0</v>
      </c>
      <c r="GT431" s="263"/>
      <c r="GU431" s="263"/>
      <c r="GV431" s="263"/>
      <c r="GW431" s="263"/>
      <c r="GX431" s="263"/>
      <c r="GY431" s="263"/>
      <c r="GZ431" s="263"/>
      <c r="HA431" s="263"/>
      <c r="HB431" s="263">
        <v>0</v>
      </c>
      <c r="HC431" s="263"/>
      <c r="HD431" s="263"/>
      <c r="HE431" s="263"/>
      <c r="HF431" s="263"/>
      <c r="HG431" s="263"/>
      <c r="HH431" s="263"/>
      <c r="HI431" s="263"/>
      <c r="HJ431" s="263"/>
      <c r="HK431" s="263"/>
      <c r="HL431" s="263"/>
      <c r="HM431" s="263"/>
      <c r="HN431" s="263"/>
      <c r="HO431" s="263"/>
      <c r="HP431" s="263"/>
      <c r="HQ431" s="263"/>
      <c r="HR431" s="263"/>
      <c r="HS431" s="263"/>
      <c r="HT431" s="263"/>
      <c r="HU431" s="263"/>
      <c r="HV431" s="263"/>
      <c r="HW431" s="263"/>
      <c r="HX431" s="263"/>
      <c r="HY431" s="263"/>
      <c r="HZ431" s="263"/>
      <c r="IA431" s="263"/>
      <c r="IB431" s="278"/>
      <c r="IC431" s="263"/>
      <c r="ID431" s="263"/>
      <c r="IE431" s="263"/>
      <c r="IF431" s="263"/>
      <c r="IG431" s="263"/>
      <c r="IH431" s="263"/>
      <c r="II431" s="263"/>
      <c r="IJ431" s="263"/>
      <c r="IK431" s="263"/>
      <c r="IL431" s="263"/>
      <c r="IM431" s="301"/>
      <c r="IN431" s="278"/>
      <c r="IO431" s="263"/>
      <c r="IP431" s="263"/>
      <c r="IQ431" s="263"/>
      <c r="IR431" s="263"/>
      <c r="IS431" s="278"/>
      <c r="IT431" s="278"/>
      <c r="IU431" s="278"/>
      <c r="IV431" s="278"/>
      <c r="IW431" s="278"/>
      <c r="IX431" s="278"/>
      <c r="IY431" s="278"/>
      <c r="IZ431" s="278"/>
    </row>
    <row r="432" spans="1:260" ht="54.75" customHeight="1" x14ac:dyDescent="0.15">
      <c r="A432" s="329"/>
      <c r="B432" s="276"/>
      <c r="C432" s="330" t="s">
        <v>23311</v>
      </c>
      <c r="D432" s="330" t="s">
        <v>7197</v>
      </c>
      <c r="E432" s="330" t="s">
        <v>23312</v>
      </c>
      <c r="F432" s="330" t="s">
        <v>8141</v>
      </c>
      <c r="G432" s="330" t="s">
        <v>23313</v>
      </c>
      <c r="H432" s="330" t="s">
        <v>22798</v>
      </c>
      <c r="I432" s="330" t="s">
        <v>22799</v>
      </c>
      <c r="J432" s="330"/>
      <c r="K432" s="330" t="s">
        <v>23314</v>
      </c>
      <c r="L432" s="330" t="s">
        <v>23315</v>
      </c>
      <c r="M432" s="330" t="s">
        <v>7082</v>
      </c>
      <c r="N432" s="330"/>
      <c r="O432" s="330"/>
      <c r="P432" s="330"/>
      <c r="Q432" s="330" t="s">
        <v>7253</v>
      </c>
      <c r="R432" s="330"/>
      <c r="S432" s="330"/>
      <c r="T432" s="263"/>
      <c r="U432" s="263"/>
      <c r="V432" s="263"/>
      <c r="W432" s="263"/>
      <c r="X432" s="263"/>
      <c r="Y432" s="263"/>
      <c r="Z432" s="263"/>
      <c r="AA432" s="263"/>
      <c r="AB432" s="263"/>
      <c r="AC432" s="263"/>
      <c r="AD432" s="263"/>
      <c r="AE432" s="263"/>
      <c r="AF432" s="263"/>
      <c r="AG432" s="263"/>
      <c r="AH432" s="263"/>
      <c r="AI432" s="263"/>
      <c r="AJ432" s="263"/>
      <c r="AK432" s="263"/>
      <c r="AL432" s="263"/>
      <c r="AM432" s="263"/>
      <c r="AN432" s="263"/>
      <c r="AO432" s="263"/>
      <c r="AP432" s="263"/>
      <c r="AQ432" s="263"/>
      <c r="AR432" s="263">
        <v>0</v>
      </c>
      <c r="AS432" s="263">
        <v>0</v>
      </c>
      <c r="AT432" s="263">
        <v>0</v>
      </c>
      <c r="AU432" s="263">
        <v>0</v>
      </c>
      <c r="AV432" s="263">
        <v>0</v>
      </c>
      <c r="AW432" s="263">
        <v>5.7803468208091999E-2</v>
      </c>
      <c r="AX432" s="263">
        <v>1.886792452830188</v>
      </c>
      <c r="AY432" s="263">
        <v>0</v>
      </c>
      <c r="AZ432" s="263">
        <v>0</v>
      </c>
      <c r="BA432" s="263"/>
      <c r="BB432" s="263"/>
      <c r="BC432" s="263">
        <v>2.2435096957715998E-2</v>
      </c>
      <c r="BD432" s="263">
        <v>0</v>
      </c>
      <c r="BE432" s="263">
        <v>22.222222222222221</v>
      </c>
      <c r="BF432" s="263">
        <v>0</v>
      </c>
      <c r="BG432" s="263"/>
      <c r="BH432" s="263">
        <v>0</v>
      </c>
      <c r="BI432" s="263">
        <v>0</v>
      </c>
      <c r="BJ432" s="263">
        <v>0</v>
      </c>
      <c r="BK432" s="263">
        <v>0</v>
      </c>
      <c r="BL432" s="263">
        <v>0</v>
      </c>
      <c r="BM432" s="263">
        <v>0</v>
      </c>
      <c r="BN432" s="263">
        <v>0</v>
      </c>
      <c r="BO432" s="263">
        <v>0</v>
      </c>
      <c r="BP432" s="263">
        <v>0</v>
      </c>
      <c r="BQ432" s="263">
        <v>0</v>
      </c>
      <c r="BR432" s="263">
        <v>0</v>
      </c>
      <c r="BS432" s="263">
        <v>0</v>
      </c>
      <c r="BT432" s="263">
        <v>0</v>
      </c>
      <c r="BU432" s="263">
        <v>1</v>
      </c>
      <c r="BV432" s="263">
        <v>1.886792452830188</v>
      </c>
      <c r="BW432" s="263">
        <v>0</v>
      </c>
      <c r="BX432" s="263">
        <v>0</v>
      </c>
      <c r="BY432" s="263"/>
      <c r="BZ432" s="263"/>
      <c r="CA432" s="263">
        <v>53</v>
      </c>
      <c r="CB432" s="263">
        <v>0</v>
      </c>
      <c r="CC432" s="263">
        <v>22.222222222222221</v>
      </c>
      <c r="CD432" s="263">
        <v>0</v>
      </c>
      <c r="CE432" s="263"/>
      <c r="CF432" s="263">
        <v>0</v>
      </c>
      <c r="CG432" s="263">
        <v>0</v>
      </c>
      <c r="CH432" s="263">
        <v>0</v>
      </c>
      <c r="CI432" s="263">
        <v>0</v>
      </c>
      <c r="CJ432" s="263">
        <v>0</v>
      </c>
      <c r="CK432" s="263">
        <v>0</v>
      </c>
      <c r="CL432" s="263">
        <v>0</v>
      </c>
      <c r="CM432" s="263">
        <v>0</v>
      </c>
      <c r="CN432" s="263">
        <v>0</v>
      </c>
      <c r="CO432" s="263"/>
      <c r="CP432" s="263">
        <v>6.0590672498759338E-3</v>
      </c>
      <c r="CQ432" s="263"/>
      <c r="CR432" s="264">
        <v>8</v>
      </c>
      <c r="CS432" s="264">
        <v>2018106230</v>
      </c>
      <c r="CT432" s="264">
        <v>395864477</v>
      </c>
      <c r="CU432" s="264">
        <v>1</v>
      </c>
      <c r="CV432" s="279" t="s">
        <v>6992</v>
      </c>
      <c r="CW432" s="279" t="s">
        <v>573</v>
      </c>
      <c r="CX432" s="301"/>
      <c r="CY432" s="301"/>
      <c r="CZ432" s="263"/>
      <c r="DA432" s="263"/>
      <c r="DB432" s="263"/>
      <c r="DC432" s="301"/>
      <c r="DD432" s="301"/>
      <c r="DE432" s="274"/>
      <c r="DF432" s="274"/>
      <c r="DG432" s="263"/>
      <c r="DH432" s="301"/>
      <c r="DI432" s="301"/>
      <c r="DJ432" s="263"/>
      <c r="DK432" s="263"/>
      <c r="DL432" s="274"/>
      <c r="DM432" s="274"/>
      <c r="DN432" s="263">
        <v>53</v>
      </c>
      <c r="DO432" s="263">
        <v>53</v>
      </c>
      <c r="DP432" s="263">
        <v>53</v>
      </c>
      <c r="DQ432" s="263">
        <v>53</v>
      </c>
      <c r="DR432" s="263">
        <v>0</v>
      </c>
      <c r="DS432" s="263">
        <v>0</v>
      </c>
      <c r="DT432" s="263">
        <v>0</v>
      </c>
      <c r="DU432" s="263">
        <v>0</v>
      </c>
      <c r="DV432" s="263">
        <v>0</v>
      </c>
      <c r="DW432" s="263">
        <v>0</v>
      </c>
      <c r="DX432" s="263">
        <v>0</v>
      </c>
      <c r="DY432" s="263">
        <v>0</v>
      </c>
      <c r="DZ432" s="263">
        <v>1</v>
      </c>
      <c r="EA432" s="263">
        <v>0</v>
      </c>
      <c r="EB432" s="263">
        <v>0</v>
      </c>
      <c r="EC432" s="301"/>
      <c r="ED432" s="263">
        <v>52</v>
      </c>
      <c r="EE432" s="263">
        <v>0</v>
      </c>
      <c r="EF432" s="263">
        <v>0</v>
      </c>
      <c r="EG432" s="263">
        <v>0</v>
      </c>
      <c r="EH432" s="263">
        <v>52</v>
      </c>
      <c r="EI432" s="263">
        <v>1</v>
      </c>
      <c r="EJ432" s="263">
        <v>0</v>
      </c>
      <c r="EK432" s="263">
        <v>0</v>
      </c>
      <c r="EL432" s="263">
        <v>1</v>
      </c>
      <c r="EM432" s="263">
        <v>1</v>
      </c>
      <c r="EN432" s="263">
        <v>0</v>
      </c>
      <c r="EO432" s="263">
        <v>1</v>
      </c>
      <c r="EP432" s="263">
        <v>0</v>
      </c>
      <c r="EQ432" s="263">
        <v>0</v>
      </c>
      <c r="ER432" s="263">
        <v>0</v>
      </c>
      <c r="ES432" s="263">
        <v>0</v>
      </c>
      <c r="ET432" s="263">
        <v>0</v>
      </c>
      <c r="EU432" s="263">
        <v>0</v>
      </c>
      <c r="EV432" s="263">
        <v>0</v>
      </c>
      <c r="EW432" s="263">
        <v>0</v>
      </c>
      <c r="EX432" s="263">
        <v>0</v>
      </c>
      <c r="EY432" s="263">
        <v>0</v>
      </c>
      <c r="EZ432" s="263">
        <v>0</v>
      </c>
      <c r="FA432" s="263">
        <v>0</v>
      </c>
      <c r="FB432" s="263">
        <v>0</v>
      </c>
      <c r="FC432" s="301"/>
      <c r="FD432" s="263">
        <v>0</v>
      </c>
      <c r="FE432" s="263">
        <v>0</v>
      </c>
      <c r="FF432" s="263">
        <v>0</v>
      </c>
      <c r="FG432" s="301"/>
      <c r="FH432" s="263">
        <v>0</v>
      </c>
      <c r="FI432" s="263">
        <v>0</v>
      </c>
      <c r="FJ432" s="263">
        <v>0</v>
      </c>
      <c r="FK432" s="301"/>
      <c r="FL432" s="263">
        <v>0</v>
      </c>
      <c r="FM432" s="263">
        <v>0</v>
      </c>
      <c r="FN432" s="263">
        <v>0</v>
      </c>
      <c r="FO432" s="263">
        <v>0</v>
      </c>
      <c r="FP432" s="263">
        <v>0</v>
      </c>
      <c r="FQ432" s="301"/>
      <c r="FR432" s="263">
        <v>0</v>
      </c>
      <c r="FS432" s="263">
        <v>0</v>
      </c>
      <c r="FT432" s="301"/>
      <c r="FU432" s="263">
        <v>0</v>
      </c>
      <c r="FV432" s="263">
        <v>0</v>
      </c>
      <c r="FW432" s="301"/>
      <c r="FX432" s="263">
        <v>0</v>
      </c>
      <c r="FY432" s="263">
        <v>0</v>
      </c>
      <c r="FZ432" s="301"/>
      <c r="GA432" s="263">
        <v>0</v>
      </c>
      <c r="GB432" s="263">
        <v>0</v>
      </c>
      <c r="GC432" s="263">
        <v>0</v>
      </c>
      <c r="GD432" s="263">
        <v>0</v>
      </c>
      <c r="GE432" s="263">
        <v>0</v>
      </c>
      <c r="GF432" s="263">
        <v>0</v>
      </c>
      <c r="GG432" s="263">
        <v>0</v>
      </c>
      <c r="GH432" s="263">
        <v>0</v>
      </c>
      <c r="GI432" s="263">
        <v>0</v>
      </c>
      <c r="GJ432" s="263">
        <v>0</v>
      </c>
      <c r="GK432" s="263">
        <v>0</v>
      </c>
      <c r="GL432" s="263">
        <v>0</v>
      </c>
      <c r="GM432" s="263">
        <v>0</v>
      </c>
      <c r="GN432" s="263">
        <v>0</v>
      </c>
      <c r="GO432" s="263">
        <v>0</v>
      </c>
      <c r="GP432" s="263">
        <v>0</v>
      </c>
      <c r="GQ432" s="263">
        <v>0</v>
      </c>
      <c r="GR432" s="263">
        <v>0</v>
      </c>
      <c r="GS432" s="263">
        <v>0</v>
      </c>
      <c r="GT432" s="263"/>
      <c r="GU432" s="263"/>
      <c r="GV432" s="263"/>
      <c r="GW432" s="263"/>
      <c r="GX432" s="263"/>
      <c r="GY432" s="263"/>
      <c r="GZ432" s="263"/>
      <c r="HA432" s="263"/>
      <c r="HB432" s="263">
        <v>0</v>
      </c>
      <c r="HC432" s="263"/>
      <c r="HD432" s="263"/>
      <c r="HE432" s="263"/>
      <c r="HF432" s="263"/>
      <c r="HG432" s="263"/>
      <c r="HH432" s="263"/>
      <c r="HI432" s="263"/>
      <c r="HJ432" s="263"/>
      <c r="HK432" s="263"/>
      <c r="HL432" s="263"/>
      <c r="HM432" s="263"/>
      <c r="HN432" s="263"/>
      <c r="HO432" s="263"/>
      <c r="HP432" s="263"/>
      <c r="HQ432" s="263"/>
      <c r="HR432" s="263"/>
      <c r="HS432" s="263"/>
      <c r="HT432" s="263"/>
      <c r="HU432" s="263"/>
      <c r="HV432" s="263"/>
      <c r="HW432" s="263"/>
      <c r="HX432" s="263"/>
      <c r="HY432" s="263"/>
      <c r="HZ432" s="263"/>
      <c r="IA432" s="263"/>
      <c r="IB432" s="278"/>
      <c r="IC432" s="263"/>
      <c r="ID432" s="263"/>
      <c r="IE432" s="263"/>
      <c r="IF432" s="263"/>
      <c r="IG432" s="263"/>
      <c r="IH432" s="263"/>
      <c r="II432" s="263"/>
      <c r="IJ432" s="263"/>
      <c r="IK432" s="263"/>
      <c r="IL432" s="263"/>
      <c r="IM432" s="301"/>
      <c r="IN432" s="278"/>
      <c r="IO432" s="263"/>
      <c r="IP432" s="263"/>
      <c r="IQ432" s="263"/>
      <c r="IR432" s="263"/>
      <c r="IS432" s="278"/>
      <c r="IT432" s="278"/>
      <c r="IU432" s="278"/>
      <c r="IV432" s="278"/>
      <c r="IW432" s="278"/>
      <c r="IX432" s="278"/>
      <c r="IY432" s="278"/>
      <c r="IZ432" s="278"/>
    </row>
    <row r="433" spans="1:260" ht="54.75" customHeight="1" x14ac:dyDescent="0.15">
      <c r="A433" s="329"/>
      <c r="B433" s="276"/>
      <c r="C433" s="330" t="s">
        <v>23316</v>
      </c>
      <c r="D433" s="330" t="s">
        <v>7197</v>
      </c>
      <c r="E433" s="330" t="s">
        <v>23317</v>
      </c>
      <c r="F433" s="330" t="s">
        <v>8141</v>
      </c>
      <c r="G433" s="330" t="s">
        <v>23318</v>
      </c>
      <c r="H433" s="330" t="s">
        <v>22798</v>
      </c>
      <c r="I433" s="330" t="s">
        <v>22799</v>
      </c>
      <c r="J433" s="330"/>
      <c r="K433" s="330" t="s">
        <v>23319</v>
      </c>
      <c r="L433" s="330" t="s">
        <v>23320</v>
      </c>
      <c r="M433" s="330" t="s">
        <v>7082</v>
      </c>
      <c r="N433" s="330"/>
      <c r="O433" s="330"/>
      <c r="P433" s="330"/>
      <c r="Q433" s="330" t="s">
        <v>7253</v>
      </c>
      <c r="R433" s="330"/>
      <c r="S433" s="330"/>
      <c r="T433" s="263"/>
      <c r="U433" s="263"/>
      <c r="V433" s="263"/>
      <c r="W433" s="263"/>
      <c r="X433" s="263"/>
      <c r="Y433" s="263"/>
      <c r="Z433" s="263"/>
      <c r="AA433" s="263"/>
      <c r="AB433" s="263"/>
      <c r="AC433" s="263"/>
      <c r="AD433" s="263"/>
      <c r="AE433" s="263"/>
      <c r="AF433" s="263"/>
      <c r="AG433" s="263"/>
      <c r="AH433" s="263"/>
      <c r="AI433" s="263"/>
      <c r="AJ433" s="263"/>
      <c r="AK433" s="263"/>
      <c r="AL433" s="263"/>
      <c r="AM433" s="263"/>
      <c r="AN433" s="263"/>
      <c r="AO433" s="263"/>
      <c r="AP433" s="263"/>
      <c r="AQ433" s="263"/>
      <c r="AR433" s="263">
        <v>0</v>
      </c>
      <c r="AS433" s="263">
        <v>0</v>
      </c>
      <c r="AT433" s="263">
        <v>0</v>
      </c>
      <c r="AU433" s="263">
        <v>0</v>
      </c>
      <c r="AV433" s="263">
        <v>0</v>
      </c>
      <c r="AW433" s="263">
        <v>5.7803468208091999E-2</v>
      </c>
      <c r="AX433" s="263">
        <v>0.73529411764705799</v>
      </c>
      <c r="AY433" s="263">
        <v>0</v>
      </c>
      <c r="AZ433" s="263">
        <v>0</v>
      </c>
      <c r="BA433" s="263"/>
      <c r="BB433" s="263"/>
      <c r="BC433" s="263">
        <v>5.7569305400931997E-2</v>
      </c>
      <c r="BD433" s="263">
        <v>0</v>
      </c>
      <c r="BE433" s="263">
        <v>22.222222222222221</v>
      </c>
      <c r="BF433" s="263">
        <v>0</v>
      </c>
      <c r="BG433" s="263"/>
      <c r="BH433" s="263">
        <v>0</v>
      </c>
      <c r="BI433" s="263">
        <v>0</v>
      </c>
      <c r="BJ433" s="263">
        <v>0</v>
      </c>
      <c r="BK433" s="263">
        <v>0</v>
      </c>
      <c r="BL433" s="263">
        <v>0</v>
      </c>
      <c r="BM433" s="263">
        <v>0</v>
      </c>
      <c r="BN433" s="263">
        <v>0</v>
      </c>
      <c r="BO433" s="263">
        <v>0</v>
      </c>
      <c r="BP433" s="263">
        <v>0</v>
      </c>
      <c r="BQ433" s="263">
        <v>0</v>
      </c>
      <c r="BR433" s="263">
        <v>0</v>
      </c>
      <c r="BS433" s="263">
        <v>0</v>
      </c>
      <c r="BT433" s="263">
        <v>0</v>
      </c>
      <c r="BU433" s="263">
        <v>1</v>
      </c>
      <c r="BV433" s="263">
        <v>0.73529411764705799</v>
      </c>
      <c r="BW433" s="263">
        <v>0</v>
      </c>
      <c r="BX433" s="263">
        <v>0</v>
      </c>
      <c r="BY433" s="263"/>
      <c r="BZ433" s="263"/>
      <c r="CA433" s="263">
        <v>136</v>
      </c>
      <c r="CB433" s="263">
        <v>0</v>
      </c>
      <c r="CC433" s="263">
        <v>22.222222222222221</v>
      </c>
      <c r="CD433" s="263">
        <v>0</v>
      </c>
      <c r="CE433" s="263"/>
      <c r="CF433" s="263">
        <v>0</v>
      </c>
      <c r="CG433" s="263">
        <v>0</v>
      </c>
      <c r="CH433" s="263">
        <v>0</v>
      </c>
      <c r="CI433" s="263">
        <v>0</v>
      </c>
      <c r="CJ433" s="263">
        <v>0</v>
      </c>
      <c r="CK433" s="263">
        <v>0</v>
      </c>
      <c r="CL433" s="263">
        <v>0</v>
      </c>
      <c r="CM433" s="263">
        <v>0</v>
      </c>
      <c r="CN433" s="263">
        <v>0</v>
      </c>
      <c r="CO433" s="263"/>
      <c r="CP433" s="263">
        <v>6.0590672498759338E-3</v>
      </c>
      <c r="CQ433" s="263"/>
      <c r="CR433" s="264">
        <v>8</v>
      </c>
      <c r="CS433" s="264">
        <v>2018106230</v>
      </c>
      <c r="CT433" s="264">
        <v>411864534</v>
      </c>
      <c r="CU433" s="264">
        <v>1</v>
      </c>
      <c r="CV433" s="279" t="s">
        <v>6992</v>
      </c>
      <c r="CW433" s="279" t="s">
        <v>573</v>
      </c>
      <c r="CX433" s="301"/>
      <c r="CY433" s="301"/>
      <c r="CZ433" s="263"/>
      <c r="DA433" s="263"/>
      <c r="DB433" s="263"/>
      <c r="DC433" s="301"/>
      <c r="DD433" s="301"/>
      <c r="DE433" s="274"/>
      <c r="DF433" s="274"/>
      <c r="DG433" s="263"/>
      <c r="DH433" s="301"/>
      <c r="DI433" s="301"/>
      <c r="DJ433" s="263"/>
      <c r="DK433" s="263"/>
      <c r="DL433" s="274"/>
      <c r="DM433" s="274"/>
      <c r="DN433" s="263">
        <v>136</v>
      </c>
      <c r="DO433" s="263">
        <v>136</v>
      </c>
      <c r="DP433" s="263">
        <v>136</v>
      </c>
      <c r="DQ433" s="263">
        <v>136</v>
      </c>
      <c r="DR433" s="263">
        <v>0</v>
      </c>
      <c r="DS433" s="263">
        <v>0</v>
      </c>
      <c r="DT433" s="263">
        <v>0</v>
      </c>
      <c r="DU433" s="263">
        <v>0</v>
      </c>
      <c r="DV433" s="263">
        <v>0</v>
      </c>
      <c r="DW433" s="263">
        <v>0</v>
      </c>
      <c r="DX433" s="263">
        <v>0</v>
      </c>
      <c r="DY433" s="263">
        <v>0</v>
      </c>
      <c r="DZ433" s="263">
        <v>1</v>
      </c>
      <c r="EA433" s="263">
        <v>0</v>
      </c>
      <c r="EB433" s="263">
        <v>0</v>
      </c>
      <c r="EC433" s="301"/>
      <c r="ED433" s="263">
        <v>135</v>
      </c>
      <c r="EE433" s="263">
        <v>0</v>
      </c>
      <c r="EF433" s="263">
        <v>0</v>
      </c>
      <c r="EG433" s="263">
        <v>0</v>
      </c>
      <c r="EH433" s="263">
        <v>135</v>
      </c>
      <c r="EI433" s="263">
        <v>1</v>
      </c>
      <c r="EJ433" s="263">
        <v>0</v>
      </c>
      <c r="EK433" s="263">
        <v>0</v>
      </c>
      <c r="EL433" s="263">
        <v>1</v>
      </c>
      <c r="EM433" s="263">
        <v>1</v>
      </c>
      <c r="EN433" s="263">
        <v>0</v>
      </c>
      <c r="EO433" s="263">
        <v>1</v>
      </c>
      <c r="EP433" s="263">
        <v>0</v>
      </c>
      <c r="EQ433" s="263">
        <v>0</v>
      </c>
      <c r="ER433" s="263">
        <v>0</v>
      </c>
      <c r="ES433" s="263">
        <v>0</v>
      </c>
      <c r="ET433" s="263">
        <v>0</v>
      </c>
      <c r="EU433" s="263">
        <v>0</v>
      </c>
      <c r="EV433" s="263">
        <v>0</v>
      </c>
      <c r="EW433" s="263">
        <v>0</v>
      </c>
      <c r="EX433" s="263">
        <v>0</v>
      </c>
      <c r="EY433" s="263">
        <v>0</v>
      </c>
      <c r="EZ433" s="263">
        <v>0</v>
      </c>
      <c r="FA433" s="263">
        <v>0</v>
      </c>
      <c r="FB433" s="263">
        <v>0</v>
      </c>
      <c r="FC433" s="301"/>
      <c r="FD433" s="263">
        <v>0</v>
      </c>
      <c r="FE433" s="263">
        <v>0</v>
      </c>
      <c r="FF433" s="263">
        <v>0</v>
      </c>
      <c r="FG433" s="301"/>
      <c r="FH433" s="263">
        <v>0</v>
      </c>
      <c r="FI433" s="263">
        <v>0</v>
      </c>
      <c r="FJ433" s="263">
        <v>0</v>
      </c>
      <c r="FK433" s="301"/>
      <c r="FL433" s="263">
        <v>0</v>
      </c>
      <c r="FM433" s="263">
        <v>0</v>
      </c>
      <c r="FN433" s="263">
        <v>0</v>
      </c>
      <c r="FO433" s="263">
        <v>0</v>
      </c>
      <c r="FP433" s="263">
        <v>0</v>
      </c>
      <c r="FQ433" s="301"/>
      <c r="FR433" s="263">
        <v>0</v>
      </c>
      <c r="FS433" s="263">
        <v>0</v>
      </c>
      <c r="FT433" s="301"/>
      <c r="FU433" s="263">
        <v>0</v>
      </c>
      <c r="FV433" s="263">
        <v>0</v>
      </c>
      <c r="FW433" s="301"/>
      <c r="FX433" s="263">
        <v>0</v>
      </c>
      <c r="FY433" s="263">
        <v>0</v>
      </c>
      <c r="FZ433" s="301"/>
      <c r="GA433" s="263">
        <v>0</v>
      </c>
      <c r="GB433" s="263">
        <v>0</v>
      </c>
      <c r="GC433" s="263">
        <v>0</v>
      </c>
      <c r="GD433" s="263">
        <v>0</v>
      </c>
      <c r="GE433" s="263">
        <v>0</v>
      </c>
      <c r="GF433" s="263">
        <v>0</v>
      </c>
      <c r="GG433" s="263">
        <v>0</v>
      </c>
      <c r="GH433" s="263">
        <v>0</v>
      </c>
      <c r="GI433" s="263">
        <v>0</v>
      </c>
      <c r="GJ433" s="263">
        <v>0</v>
      </c>
      <c r="GK433" s="263">
        <v>0</v>
      </c>
      <c r="GL433" s="263">
        <v>0</v>
      </c>
      <c r="GM433" s="263">
        <v>0</v>
      </c>
      <c r="GN433" s="263">
        <v>0</v>
      </c>
      <c r="GO433" s="263">
        <v>0</v>
      </c>
      <c r="GP433" s="263">
        <v>0</v>
      </c>
      <c r="GQ433" s="263">
        <v>0</v>
      </c>
      <c r="GR433" s="263">
        <v>0</v>
      </c>
      <c r="GS433" s="263">
        <v>0</v>
      </c>
      <c r="GT433" s="263"/>
      <c r="GU433" s="263"/>
      <c r="GV433" s="263"/>
      <c r="GW433" s="263"/>
      <c r="GX433" s="263"/>
      <c r="GY433" s="263"/>
      <c r="GZ433" s="263"/>
      <c r="HA433" s="263"/>
      <c r="HB433" s="263">
        <v>0</v>
      </c>
      <c r="HC433" s="263"/>
      <c r="HD433" s="263"/>
      <c r="HE433" s="263"/>
      <c r="HF433" s="263"/>
      <c r="HG433" s="263"/>
      <c r="HH433" s="263"/>
      <c r="HI433" s="263"/>
      <c r="HJ433" s="263"/>
      <c r="HK433" s="263"/>
      <c r="HL433" s="263"/>
      <c r="HM433" s="263"/>
      <c r="HN433" s="263"/>
      <c r="HO433" s="263"/>
      <c r="HP433" s="263"/>
      <c r="HQ433" s="263"/>
      <c r="HR433" s="263"/>
      <c r="HS433" s="263"/>
      <c r="HT433" s="263"/>
      <c r="HU433" s="263"/>
      <c r="HV433" s="263"/>
      <c r="HW433" s="263"/>
      <c r="HX433" s="263"/>
      <c r="HY433" s="263"/>
      <c r="HZ433" s="263"/>
      <c r="IA433" s="263"/>
      <c r="IB433" s="278"/>
      <c r="IC433" s="263"/>
      <c r="ID433" s="263"/>
      <c r="IE433" s="263"/>
      <c r="IF433" s="263"/>
      <c r="IG433" s="263"/>
      <c r="IH433" s="263"/>
      <c r="II433" s="263"/>
      <c r="IJ433" s="263"/>
      <c r="IK433" s="263"/>
      <c r="IL433" s="263"/>
      <c r="IM433" s="301"/>
      <c r="IN433" s="278"/>
      <c r="IO433" s="263"/>
      <c r="IP433" s="263"/>
      <c r="IQ433" s="263"/>
      <c r="IR433" s="263"/>
      <c r="IS433" s="278"/>
      <c r="IT433" s="278"/>
      <c r="IU433" s="278"/>
      <c r="IV433" s="278"/>
      <c r="IW433" s="278"/>
      <c r="IX433" s="278"/>
      <c r="IY433" s="278"/>
      <c r="IZ433" s="278"/>
    </row>
    <row r="434" spans="1:260" ht="54.75" customHeight="1" x14ac:dyDescent="0.15">
      <c r="A434" s="329"/>
      <c r="B434" s="276"/>
      <c r="C434" s="330" t="s">
        <v>23321</v>
      </c>
      <c r="D434" s="330" t="s">
        <v>7197</v>
      </c>
      <c r="E434" s="330" t="s">
        <v>23322</v>
      </c>
      <c r="F434" s="330" t="s">
        <v>8141</v>
      </c>
      <c r="G434" s="330" t="s">
        <v>23323</v>
      </c>
      <c r="H434" s="330" t="s">
        <v>22798</v>
      </c>
      <c r="I434" s="330" t="s">
        <v>22799</v>
      </c>
      <c r="J434" s="330"/>
      <c r="K434" s="330" t="s">
        <v>23324</v>
      </c>
      <c r="L434" s="330" t="s">
        <v>23325</v>
      </c>
      <c r="M434" s="330" t="s">
        <v>7082</v>
      </c>
      <c r="N434" s="330"/>
      <c r="O434" s="330"/>
      <c r="P434" s="330"/>
      <c r="Q434" s="330" t="s">
        <v>7253</v>
      </c>
      <c r="R434" s="330"/>
      <c r="S434" s="330"/>
      <c r="T434" s="263"/>
      <c r="U434" s="263"/>
      <c r="V434" s="263"/>
      <c r="W434" s="263"/>
      <c r="X434" s="263"/>
      <c r="Y434" s="263"/>
      <c r="Z434" s="263"/>
      <c r="AA434" s="263"/>
      <c r="AB434" s="263"/>
      <c r="AC434" s="263"/>
      <c r="AD434" s="263"/>
      <c r="AE434" s="263"/>
      <c r="AF434" s="263"/>
      <c r="AG434" s="263"/>
      <c r="AH434" s="263"/>
      <c r="AI434" s="263"/>
      <c r="AJ434" s="263"/>
      <c r="AK434" s="263"/>
      <c r="AL434" s="263"/>
      <c r="AM434" s="263"/>
      <c r="AN434" s="263"/>
      <c r="AO434" s="263"/>
      <c r="AP434" s="263"/>
      <c r="AQ434" s="263"/>
      <c r="AR434" s="263">
        <v>0</v>
      </c>
      <c r="AS434" s="263">
        <v>0</v>
      </c>
      <c r="AT434" s="263">
        <v>0</v>
      </c>
      <c r="AU434" s="263">
        <v>0</v>
      </c>
      <c r="AV434" s="263">
        <v>0</v>
      </c>
      <c r="AW434" s="263">
        <v>0.17341040462427701</v>
      </c>
      <c r="AX434" s="263">
        <v>1.4563106796116501</v>
      </c>
      <c r="AY434" s="263">
        <v>0</v>
      </c>
      <c r="AZ434" s="263">
        <v>0</v>
      </c>
      <c r="BA434" s="263"/>
      <c r="BB434" s="263"/>
      <c r="BC434" s="263">
        <v>8.7200565533763999E-2</v>
      </c>
      <c r="BD434" s="263">
        <v>0</v>
      </c>
      <c r="BE434" s="263">
        <v>16</v>
      </c>
      <c r="BF434" s="263">
        <v>0</v>
      </c>
      <c r="BG434" s="263"/>
      <c r="BH434" s="263">
        <v>0</v>
      </c>
      <c r="BI434" s="263">
        <v>0</v>
      </c>
      <c r="BJ434" s="263">
        <v>0</v>
      </c>
      <c r="BK434" s="263">
        <v>0</v>
      </c>
      <c r="BL434" s="263">
        <v>0</v>
      </c>
      <c r="BM434" s="263">
        <v>0</v>
      </c>
      <c r="BN434" s="263">
        <v>0</v>
      </c>
      <c r="BO434" s="263">
        <v>0</v>
      </c>
      <c r="BP434" s="263">
        <v>0</v>
      </c>
      <c r="BQ434" s="263">
        <v>0</v>
      </c>
      <c r="BR434" s="263">
        <v>0</v>
      </c>
      <c r="BS434" s="263">
        <v>0</v>
      </c>
      <c r="BT434" s="263">
        <v>0</v>
      </c>
      <c r="BU434" s="263">
        <v>3</v>
      </c>
      <c r="BV434" s="263">
        <v>1.4563106796116501</v>
      </c>
      <c r="BW434" s="263">
        <v>0</v>
      </c>
      <c r="BX434" s="263">
        <v>0</v>
      </c>
      <c r="BY434" s="263"/>
      <c r="BZ434" s="263"/>
      <c r="CA434" s="263">
        <v>206</v>
      </c>
      <c r="CB434" s="263">
        <v>0</v>
      </c>
      <c r="CC434" s="263">
        <v>16</v>
      </c>
      <c r="CD434" s="263">
        <v>0</v>
      </c>
      <c r="CE434" s="263"/>
      <c r="CF434" s="263">
        <v>0</v>
      </c>
      <c r="CG434" s="263">
        <v>0</v>
      </c>
      <c r="CH434" s="263">
        <v>0</v>
      </c>
      <c r="CI434" s="263">
        <v>0</v>
      </c>
      <c r="CJ434" s="263">
        <v>0</v>
      </c>
      <c r="CK434" s="263">
        <v>0</v>
      </c>
      <c r="CL434" s="263">
        <v>0</v>
      </c>
      <c r="CM434" s="263">
        <v>0</v>
      </c>
      <c r="CN434" s="263">
        <v>0</v>
      </c>
      <c r="CO434" s="263"/>
      <c r="CP434" s="263">
        <v>1.3560769559246136E-2</v>
      </c>
      <c r="CQ434" s="263"/>
      <c r="CR434" s="264">
        <v>8</v>
      </c>
      <c r="CS434" s="264">
        <v>2018106230</v>
      </c>
      <c r="CT434" s="264">
        <v>475864762</v>
      </c>
      <c r="CU434" s="264">
        <v>1</v>
      </c>
      <c r="CV434" s="279" t="s">
        <v>6992</v>
      </c>
      <c r="CW434" s="279" t="s">
        <v>573</v>
      </c>
      <c r="CX434" s="301"/>
      <c r="CY434" s="301"/>
      <c r="CZ434" s="263"/>
      <c r="DA434" s="263"/>
      <c r="DB434" s="263"/>
      <c r="DC434" s="301"/>
      <c r="DD434" s="301"/>
      <c r="DE434" s="274"/>
      <c r="DF434" s="274"/>
      <c r="DG434" s="263"/>
      <c r="DH434" s="301"/>
      <c r="DI434" s="301"/>
      <c r="DJ434" s="263"/>
      <c r="DK434" s="263"/>
      <c r="DL434" s="274"/>
      <c r="DM434" s="274"/>
      <c r="DN434" s="263">
        <v>206</v>
      </c>
      <c r="DO434" s="263">
        <v>206</v>
      </c>
      <c r="DP434" s="263">
        <v>206</v>
      </c>
      <c r="DQ434" s="263">
        <v>206</v>
      </c>
      <c r="DR434" s="263">
        <v>0</v>
      </c>
      <c r="DS434" s="263">
        <v>0</v>
      </c>
      <c r="DT434" s="263">
        <v>0</v>
      </c>
      <c r="DU434" s="263">
        <v>0</v>
      </c>
      <c r="DV434" s="263">
        <v>0</v>
      </c>
      <c r="DW434" s="263">
        <v>0</v>
      </c>
      <c r="DX434" s="263">
        <v>0</v>
      </c>
      <c r="DY434" s="263">
        <v>0</v>
      </c>
      <c r="DZ434" s="263">
        <v>1</v>
      </c>
      <c r="EA434" s="263">
        <v>0</v>
      </c>
      <c r="EB434" s="263">
        <v>0</v>
      </c>
      <c r="EC434" s="301"/>
      <c r="ED434" s="263">
        <v>204</v>
      </c>
      <c r="EE434" s="263">
        <v>0</v>
      </c>
      <c r="EF434" s="263">
        <v>0</v>
      </c>
      <c r="EG434" s="263">
        <v>0</v>
      </c>
      <c r="EH434" s="263">
        <v>204</v>
      </c>
      <c r="EI434" s="263">
        <v>2</v>
      </c>
      <c r="EJ434" s="263">
        <v>0</v>
      </c>
      <c r="EK434" s="263">
        <v>0</v>
      </c>
      <c r="EL434" s="263">
        <v>2</v>
      </c>
      <c r="EM434" s="263">
        <v>2</v>
      </c>
      <c r="EN434" s="263">
        <v>1</v>
      </c>
      <c r="EO434" s="263">
        <v>3</v>
      </c>
      <c r="EP434" s="263">
        <v>0</v>
      </c>
      <c r="EQ434" s="263">
        <v>0</v>
      </c>
      <c r="ER434" s="263">
        <v>0</v>
      </c>
      <c r="ES434" s="263">
        <v>0</v>
      </c>
      <c r="ET434" s="263">
        <v>0</v>
      </c>
      <c r="EU434" s="263">
        <v>0</v>
      </c>
      <c r="EV434" s="263">
        <v>0</v>
      </c>
      <c r="EW434" s="263">
        <v>0</v>
      </c>
      <c r="EX434" s="263">
        <v>0</v>
      </c>
      <c r="EY434" s="263">
        <v>0</v>
      </c>
      <c r="EZ434" s="263">
        <v>0</v>
      </c>
      <c r="FA434" s="263">
        <v>0</v>
      </c>
      <c r="FB434" s="263">
        <v>0</v>
      </c>
      <c r="FC434" s="301"/>
      <c r="FD434" s="263">
        <v>0</v>
      </c>
      <c r="FE434" s="263">
        <v>0</v>
      </c>
      <c r="FF434" s="263">
        <v>0</v>
      </c>
      <c r="FG434" s="301"/>
      <c r="FH434" s="263">
        <v>0</v>
      </c>
      <c r="FI434" s="263">
        <v>0</v>
      </c>
      <c r="FJ434" s="263">
        <v>0</v>
      </c>
      <c r="FK434" s="301"/>
      <c r="FL434" s="263">
        <v>0</v>
      </c>
      <c r="FM434" s="263">
        <v>0</v>
      </c>
      <c r="FN434" s="263">
        <v>0</v>
      </c>
      <c r="FO434" s="263">
        <v>0</v>
      </c>
      <c r="FP434" s="263">
        <v>0</v>
      </c>
      <c r="FQ434" s="301"/>
      <c r="FR434" s="263">
        <v>0</v>
      </c>
      <c r="FS434" s="263">
        <v>0</v>
      </c>
      <c r="FT434" s="301"/>
      <c r="FU434" s="263">
        <v>0</v>
      </c>
      <c r="FV434" s="263">
        <v>0</v>
      </c>
      <c r="FW434" s="301"/>
      <c r="FX434" s="263">
        <v>0</v>
      </c>
      <c r="FY434" s="263">
        <v>0</v>
      </c>
      <c r="FZ434" s="301"/>
      <c r="GA434" s="263">
        <v>0</v>
      </c>
      <c r="GB434" s="263">
        <v>0</v>
      </c>
      <c r="GC434" s="263">
        <v>0</v>
      </c>
      <c r="GD434" s="263">
        <v>0</v>
      </c>
      <c r="GE434" s="263">
        <v>0</v>
      </c>
      <c r="GF434" s="263">
        <v>0</v>
      </c>
      <c r="GG434" s="263">
        <v>0</v>
      </c>
      <c r="GH434" s="263">
        <v>0</v>
      </c>
      <c r="GI434" s="263">
        <v>0</v>
      </c>
      <c r="GJ434" s="263">
        <v>0</v>
      </c>
      <c r="GK434" s="263">
        <v>0</v>
      </c>
      <c r="GL434" s="263">
        <v>0</v>
      </c>
      <c r="GM434" s="263">
        <v>0</v>
      </c>
      <c r="GN434" s="263">
        <v>0</v>
      </c>
      <c r="GO434" s="263">
        <v>0</v>
      </c>
      <c r="GP434" s="263">
        <v>0</v>
      </c>
      <c r="GQ434" s="263">
        <v>0</v>
      </c>
      <c r="GR434" s="263">
        <v>0</v>
      </c>
      <c r="GS434" s="263">
        <v>0</v>
      </c>
      <c r="GT434" s="263"/>
      <c r="GU434" s="263"/>
      <c r="GV434" s="263"/>
      <c r="GW434" s="263"/>
      <c r="GX434" s="263"/>
      <c r="GY434" s="263"/>
      <c r="GZ434" s="263"/>
      <c r="HA434" s="263"/>
      <c r="HB434" s="263">
        <v>0</v>
      </c>
      <c r="HC434" s="263"/>
      <c r="HD434" s="263"/>
      <c r="HE434" s="263"/>
      <c r="HF434" s="263"/>
      <c r="HG434" s="263"/>
      <c r="HH434" s="263"/>
      <c r="HI434" s="263"/>
      <c r="HJ434" s="263"/>
      <c r="HK434" s="263"/>
      <c r="HL434" s="263"/>
      <c r="HM434" s="263"/>
      <c r="HN434" s="263"/>
      <c r="HO434" s="263"/>
      <c r="HP434" s="263"/>
      <c r="HQ434" s="263"/>
      <c r="HR434" s="263"/>
      <c r="HS434" s="263"/>
      <c r="HT434" s="263"/>
      <c r="HU434" s="263"/>
      <c r="HV434" s="263"/>
      <c r="HW434" s="263"/>
      <c r="HX434" s="263"/>
      <c r="HY434" s="263"/>
      <c r="HZ434" s="263"/>
      <c r="IA434" s="263"/>
      <c r="IB434" s="278"/>
      <c r="IC434" s="263"/>
      <c r="ID434" s="263"/>
      <c r="IE434" s="263"/>
      <c r="IF434" s="263"/>
      <c r="IG434" s="263"/>
      <c r="IH434" s="263"/>
      <c r="II434" s="263"/>
      <c r="IJ434" s="263"/>
      <c r="IK434" s="263"/>
      <c r="IL434" s="263"/>
      <c r="IM434" s="301"/>
      <c r="IN434" s="278"/>
      <c r="IO434" s="263"/>
      <c r="IP434" s="263"/>
      <c r="IQ434" s="263"/>
      <c r="IR434" s="263"/>
      <c r="IS434" s="278"/>
      <c r="IT434" s="278"/>
      <c r="IU434" s="278"/>
      <c r="IV434" s="278"/>
      <c r="IW434" s="278"/>
      <c r="IX434" s="278"/>
      <c r="IY434" s="278"/>
      <c r="IZ434" s="278"/>
    </row>
    <row r="435" spans="1:260" ht="54.75" customHeight="1" x14ac:dyDescent="0.15">
      <c r="A435" s="329"/>
      <c r="B435" s="276"/>
      <c r="C435" s="330" t="s">
        <v>23326</v>
      </c>
      <c r="D435" s="330" t="s">
        <v>7197</v>
      </c>
      <c r="E435" s="330" t="s">
        <v>23327</v>
      </c>
      <c r="F435" s="330" t="s">
        <v>8141</v>
      </c>
      <c r="G435" s="330" t="s">
        <v>23328</v>
      </c>
      <c r="H435" s="330" t="s">
        <v>8111</v>
      </c>
      <c r="I435" s="330" t="s">
        <v>8112</v>
      </c>
      <c r="J435" s="330"/>
      <c r="K435" s="330" t="s">
        <v>23329</v>
      </c>
      <c r="L435" s="330" t="s">
        <v>23330</v>
      </c>
      <c r="M435" s="330" t="s">
        <v>23331</v>
      </c>
      <c r="N435" s="330"/>
      <c r="O435" s="330"/>
      <c r="P435" s="330"/>
      <c r="Q435" s="330" t="s">
        <v>7253</v>
      </c>
      <c r="R435" s="330"/>
      <c r="S435" s="330"/>
      <c r="T435" s="263"/>
      <c r="U435" s="263"/>
      <c r="V435" s="263"/>
      <c r="W435" s="263"/>
      <c r="X435" s="263"/>
      <c r="Y435" s="263"/>
      <c r="Z435" s="263"/>
      <c r="AA435" s="263"/>
      <c r="AB435" s="263"/>
      <c r="AC435" s="263"/>
      <c r="AD435" s="263"/>
      <c r="AE435" s="263"/>
      <c r="AF435" s="263"/>
      <c r="AG435" s="263"/>
      <c r="AH435" s="263"/>
      <c r="AI435" s="263"/>
      <c r="AJ435" s="263"/>
      <c r="AK435" s="263"/>
      <c r="AL435" s="263"/>
      <c r="AM435" s="263"/>
      <c r="AN435" s="263"/>
      <c r="AO435" s="263"/>
      <c r="AP435" s="263"/>
      <c r="AQ435" s="263"/>
      <c r="AR435" s="263">
        <v>0</v>
      </c>
      <c r="AS435" s="263">
        <v>0</v>
      </c>
      <c r="AT435" s="263">
        <v>0</v>
      </c>
      <c r="AU435" s="263">
        <v>0</v>
      </c>
      <c r="AV435" s="263">
        <v>0</v>
      </c>
      <c r="AW435" s="263">
        <v>0.98265895953757199</v>
      </c>
      <c r="AX435" s="263">
        <v>0.68631408962454499</v>
      </c>
      <c r="AY435" s="263">
        <v>0</v>
      </c>
      <c r="AZ435" s="263">
        <v>0</v>
      </c>
      <c r="BA435" s="263"/>
      <c r="BB435" s="263"/>
      <c r="BC435" s="263">
        <v>1.048523304986094</v>
      </c>
      <c r="BD435" s="263">
        <v>0</v>
      </c>
      <c r="BE435" s="263">
        <v>54.54545454545454</v>
      </c>
      <c r="BF435" s="263">
        <v>1.2111425111021299E-3</v>
      </c>
      <c r="BG435" s="263"/>
      <c r="BH435" s="263">
        <v>1.0473708739E-5</v>
      </c>
      <c r="BI435" s="263">
        <v>6.2688850161099995E-4</v>
      </c>
      <c r="BJ435" s="263">
        <v>0</v>
      </c>
      <c r="BK435" s="263">
        <v>0</v>
      </c>
      <c r="BL435" s="263">
        <v>0</v>
      </c>
      <c r="BM435" s="263">
        <v>0</v>
      </c>
      <c r="BN435" s="263">
        <v>0</v>
      </c>
      <c r="BO435" s="263">
        <v>0</v>
      </c>
      <c r="BP435" s="263">
        <v>0</v>
      </c>
      <c r="BQ435" s="263">
        <v>0</v>
      </c>
      <c r="BR435" s="263">
        <v>0</v>
      </c>
      <c r="BS435" s="263">
        <v>0</v>
      </c>
      <c r="BT435" s="263">
        <v>0</v>
      </c>
      <c r="BU435" s="263">
        <v>17</v>
      </c>
      <c r="BV435" s="263">
        <v>0.68631408962454499</v>
      </c>
      <c r="BW435" s="263">
        <v>0</v>
      </c>
      <c r="BX435" s="263">
        <v>0</v>
      </c>
      <c r="BY435" s="263"/>
      <c r="BZ435" s="263"/>
      <c r="CA435" s="263">
        <v>2477</v>
      </c>
      <c r="CB435" s="263">
        <v>0</v>
      </c>
      <c r="CC435" s="263">
        <v>54.54545454545454</v>
      </c>
      <c r="CD435" s="263">
        <v>1.2111425111021299E-3</v>
      </c>
      <c r="CE435" s="263"/>
      <c r="CF435" s="263">
        <v>3</v>
      </c>
      <c r="CG435" s="263">
        <v>3</v>
      </c>
      <c r="CH435" s="263">
        <v>0</v>
      </c>
      <c r="CI435" s="263">
        <v>0</v>
      </c>
      <c r="CJ435" s="263">
        <v>0</v>
      </c>
      <c r="CK435" s="263">
        <v>0</v>
      </c>
      <c r="CL435" s="263">
        <v>0</v>
      </c>
      <c r="CM435" s="263">
        <v>0</v>
      </c>
      <c r="CN435" s="263">
        <v>0</v>
      </c>
      <c r="CO435" s="263"/>
      <c r="CP435" s="263">
        <v>6.6072685724837557E-2</v>
      </c>
      <c r="CQ435" s="263"/>
      <c r="CR435" s="264">
        <v>8</v>
      </c>
      <c r="CS435" s="264">
        <v>2018106230</v>
      </c>
      <c r="CT435" s="264">
        <v>1311343736</v>
      </c>
      <c r="CU435" s="264">
        <v>1</v>
      </c>
      <c r="CV435" s="279" t="s">
        <v>6992</v>
      </c>
      <c r="CW435" s="279" t="s">
        <v>573</v>
      </c>
      <c r="CX435" s="301"/>
      <c r="CY435" s="301"/>
      <c r="CZ435" s="263"/>
      <c r="DA435" s="263"/>
      <c r="DB435" s="263"/>
      <c r="DC435" s="301"/>
      <c r="DD435" s="301"/>
      <c r="DE435" s="274"/>
      <c r="DF435" s="274"/>
      <c r="DG435" s="263"/>
      <c r="DH435" s="301"/>
      <c r="DI435" s="301"/>
      <c r="DJ435" s="263"/>
      <c r="DK435" s="263"/>
      <c r="DL435" s="274"/>
      <c r="DM435" s="274"/>
      <c r="DN435" s="263">
        <v>2480</v>
      </c>
      <c r="DO435" s="263">
        <v>0</v>
      </c>
      <c r="DP435" s="263">
        <v>2477</v>
      </c>
      <c r="DQ435" s="263">
        <v>2477</v>
      </c>
      <c r="DR435" s="263">
        <v>0</v>
      </c>
      <c r="DS435" s="263">
        <v>0</v>
      </c>
      <c r="DT435" s="263">
        <v>3</v>
      </c>
      <c r="DU435" s="263">
        <v>3</v>
      </c>
      <c r="DV435" s="263">
        <v>0</v>
      </c>
      <c r="DW435" s="263">
        <v>0</v>
      </c>
      <c r="DX435" s="263">
        <v>0</v>
      </c>
      <c r="DY435" s="263">
        <v>0</v>
      </c>
      <c r="DZ435" s="263">
        <v>1</v>
      </c>
      <c r="EA435" s="263">
        <v>0</v>
      </c>
      <c r="EB435" s="263">
        <v>0</v>
      </c>
      <c r="EC435" s="301"/>
      <c r="ED435" s="263">
        <v>2461</v>
      </c>
      <c r="EE435" s="263">
        <v>0</v>
      </c>
      <c r="EF435" s="263">
        <v>0</v>
      </c>
      <c r="EG435" s="263">
        <v>0</v>
      </c>
      <c r="EH435" s="263">
        <v>2461</v>
      </c>
      <c r="EI435" s="263">
        <v>16</v>
      </c>
      <c r="EJ435" s="263">
        <v>0</v>
      </c>
      <c r="EK435" s="263">
        <v>0</v>
      </c>
      <c r="EL435" s="263">
        <v>16</v>
      </c>
      <c r="EM435" s="263">
        <v>16</v>
      </c>
      <c r="EN435" s="263">
        <v>1</v>
      </c>
      <c r="EO435" s="263">
        <v>17</v>
      </c>
      <c r="EP435" s="263">
        <v>0</v>
      </c>
      <c r="EQ435" s="263">
        <v>0</v>
      </c>
      <c r="ER435" s="263">
        <v>0</v>
      </c>
      <c r="ES435" s="263">
        <v>0</v>
      </c>
      <c r="ET435" s="263">
        <v>0</v>
      </c>
      <c r="EU435" s="263">
        <v>0</v>
      </c>
      <c r="EV435" s="263">
        <v>0</v>
      </c>
      <c r="EW435" s="263">
        <v>0</v>
      </c>
      <c r="EX435" s="263">
        <v>0</v>
      </c>
      <c r="EY435" s="263">
        <v>0</v>
      </c>
      <c r="EZ435" s="263">
        <v>0</v>
      </c>
      <c r="FA435" s="263">
        <v>0</v>
      </c>
      <c r="FB435" s="263">
        <v>0</v>
      </c>
      <c r="FC435" s="301"/>
      <c r="FD435" s="263">
        <v>0</v>
      </c>
      <c r="FE435" s="263">
        <v>0</v>
      </c>
      <c r="FF435" s="263">
        <v>0</v>
      </c>
      <c r="FG435" s="301"/>
      <c r="FH435" s="263">
        <v>0</v>
      </c>
      <c r="FI435" s="263">
        <v>0</v>
      </c>
      <c r="FJ435" s="263">
        <v>0</v>
      </c>
      <c r="FK435" s="301"/>
      <c r="FL435" s="263">
        <v>0</v>
      </c>
      <c r="FM435" s="263">
        <v>0</v>
      </c>
      <c r="FN435" s="263">
        <v>0</v>
      </c>
      <c r="FO435" s="263">
        <v>0</v>
      </c>
      <c r="FP435" s="263">
        <v>0</v>
      </c>
      <c r="FQ435" s="301"/>
      <c r="FR435" s="263">
        <v>0</v>
      </c>
      <c r="FS435" s="263">
        <v>0</v>
      </c>
      <c r="FT435" s="301"/>
      <c r="FU435" s="263">
        <v>0</v>
      </c>
      <c r="FV435" s="263">
        <v>0</v>
      </c>
      <c r="FW435" s="301"/>
      <c r="FX435" s="263">
        <v>0</v>
      </c>
      <c r="FY435" s="263">
        <v>0</v>
      </c>
      <c r="FZ435" s="301"/>
      <c r="GA435" s="263">
        <v>0</v>
      </c>
      <c r="GB435" s="263">
        <v>0</v>
      </c>
      <c r="GC435" s="263">
        <v>0</v>
      </c>
      <c r="GD435" s="263">
        <v>0</v>
      </c>
      <c r="GE435" s="263">
        <v>0</v>
      </c>
      <c r="GF435" s="263">
        <v>0</v>
      </c>
      <c r="GG435" s="263">
        <v>0</v>
      </c>
      <c r="GH435" s="263">
        <v>0</v>
      </c>
      <c r="GI435" s="263">
        <v>0</v>
      </c>
      <c r="GJ435" s="263">
        <v>0</v>
      </c>
      <c r="GK435" s="263">
        <v>0</v>
      </c>
      <c r="GL435" s="263">
        <v>0</v>
      </c>
      <c r="GM435" s="263">
        <v>0</v>
      </c>
      <c r="GN435" s="263">
        <v>0</v>
      </c>
      <c r="GO435" s="263">
        <v>0</v>
      </c>
      <c r="GP435" s="263">
        <v>0</v>
      </c>
      <c r="GQ435" s="263">
        <v>0</v>
      </c>
      <c r="GR435" s="263">
        <v>0</v>
      </c>
      <c r="GS435" s="263">
        <v>0</v>
      </c>
      <c r="GT435" s="263"/>
      <c r="GU435" s="263"/>
      <c r="GV435" s="263"/>
      <c r="GW435" s="263"/>
      <c r="GX435" s="263"/>
      <c r="GY435" s="263"/>
      <c r="GZ435" s="263"/>
      <c r="HA435" s="263"/>
      <c r="HB435" s="263">
        <v>0</v>
      </c>
      <c r="HC435" s="263"/>
      <c r="HD435" s="263"/>
      <c r="HE435" s="263"/>
      <c r="HF435" s="263"/>
      <c r="HG435" s="263"/>
      <c r="HH435" s="263"/>
      <c r="HI435" s="263"/>
      <c r="HJ435" s="263"/>
      <c r="HK435" s="263"/>
      <c r="HL435" s="263"/>
      <c r="HM435" s="263"/>
      <c r="HN435" s="263"/>
      <c r="HO435" s="263"/>
      <c r="HP435" s="263"/>
      <c r="HQ435" s="263"/>
      <c r="HR435" s="263"/>
      <c r="HS435" s="263"/>
      <c r="HT435" s="263"/>
      <c r="HU435" s="263"/>
      <c r="HV435" s="263"/>
      <c r="HW435" s="263"/>
      <c r="HX435" s="263"/>
      <c r="HY435" s="263"/>
      <c r="HZ435" s="263"/>
      <c r="IA435" s="263"/>
      <c r="IB435" s="278"/>
      <c r="IC435" s="263"/>
      <c r="ID435" s="263"/>
      <c r="IE435" s="263"/>
      <c r="IF435" s="263"/>
      <c r="IG435" s="263"/>
      <c r="IH435" s="263"/>
      <c r="II435" s="263"/>
      <c r="IJ435" s="263"/>
      <c r="IK435" s="263"/>
      <c r="IL435" s="263"/>
      <c r="IM435" s="301"/>
      <c r="IN435" s="278"/>
      <c r="IO435" s="263"/>
      <c r="IP435" s="263"/>
      <c r="IQ435" s="263"/>
      <c r="IR435" s="263"/>
      <c r="IS435" s="278"/>
      <c r="IT435" s="278"/>
      <c r="IU435" s="278"/>
      <c r="IV435" s="278"/>
      <c r="IW435" s="278"/>
      <c r="IX435" s="278"/>
      <c r="IY435" s="278"/>
      <c r="IZ435" s="278"/>
    </row>
    <row r="436" spans="1:260" ht="54.75" customHeight="1" x14ac:dyDescent="0.15">
      <c r="A436" s="329"/>
      <c r="B436" s="276"/>
      <c r="C436" s="330" t="s">
        <v>23332</v>
      </c>
      <c r="D436" s="330" t="s">
        <v>7197</v>
      </c>
      <c r="E436" s="330" t="s">
        <v>23333</v>
      </c>
      <c r="F436" s="330" t="s">
        <v>8141</v>
      </c>
      <c r="G436" s="330" t="s">
        <v>23334</v>
      </c>
      <c r="H436" s="330" t="s">
        <v>22798</v>
      </c>
      <c r="I436" s="330" t="s">
        <v>22799</v>
      </c>
      <c r="J436" s="330"/>
      <c r="K436" s="330" t="s">
        <v>23335</v>
      </c>
      <c r="L436" s="330" t="s">
        <v>23336</v>
      </c>
      <c r="M436" s="330" t="s">
        <v>7082</v>
      </c>
      <c r="N436" s="330"/>
      <c r="O436" s="330"/>
      <c r="P436" s="330"/>
      <c r="Q436" s="330" t="s">
        <v>7253</v>
      </c>
      <c r="R436" s="330"/>
      <c r="S436" s="330"/>
      <c r="T436" s="263"/>
      <c r="U436" s="263"/>
      <c r="V436" s="263"/>
      <c r="W436" s="263"/>
      <c r="X436" s="263"/>
      <c r="Y436" s="263"/>
      <c r="Z436" s="263"/>
      <c r="AA436" s="263"/>
      <c r="AB436" s="263"/>
      <c r="AC436" s="263"/>
      <c r="AD436" s="263"/>
      <c r="AE436" s="263"/>
      <c r="AF436" s="263"/>
      <c r="AG436" s="263"/>
      <c r="AH436" s="263"/>
      <c r="AI436" s="263"/>
      <c r="AJ436" s="263"/>
      <c r="AK436" s="263"/>
      <c r="AL436" s="263"/>
      <c r="AM436" s="263"/>
      <c r="AN436" s="263"/>
      <c r="AO436" s="263"/>
      <c r="AP436" s="263"/>
      <c r="AQ436" s="263"/>
      <c r="AR436" s="263">
        <v>0</v>
      </c>
      <c r="AS436" s="263">
        <v>0</v>
      </c>
      <c r="AT436" s="263">
        <v>0</v>
      </c>
      <c r="AU436" s="263">
        <v>0</v>
      </c>
      <c r="AV436" s="263">
        <v>0</v>
      </c>
      <c r="AW436" s="263">
        <v>0.17341040462427701</v>
      </c>
      <c r="AX436" s="263">
        <v>1.1406844106463869</v>
      </c>
      <c r="AY436" s="263">
        <v>0</v>
      </c>
      <c r="AZ436" s="263">
        <v>0</v>
      </c>
      <c r="BA436" s="263"/>
      <c r="BB436" s="263"/>
      <c r="BC436" s="263">
        <v>0.111328877356214</v>
      </c>
      <c r="BD436" s="263">
        <v>0</v>
      </c>
      <c r="BE436" s="263">
        <v>16</v>
      </c>
      <c r="BF436" s="263">
        <v>0</v>
      </c>
      <c r="BG436" s="263"/>
      <c r="BH436" s="263">
        <v>0</v>
      </c>
      <c r="BI436" s="263">
        <v>0</v>
      </c>
      <c r="BJ436" s="263">
        <v>0</v>
      </c>
      <c r="BK436" s="263">
        <v>0</v>
      </c>
      <c r="BL436" s="263">
        <v>0</v>
      </c>
      <c r="BM436" s="263">
        <v>0</v>
      </c>
      <c r="BN436" s="263">
        <v>0</v>
      </c>
      <c r="BO436" s="263">
        <v>0</v>
      </c>
      <c r="BP436" s="263">
        <v>0</v>
      </c>
      <c r="BQ436" s="263">
        <v>0</v>
      </c>
      <c r="BR436" s="263">
        <v>0</v>
      </c>
      <c r="BS436" s="263">
        <v>0</v>
      </c>
      <c r="BT436" s="263">
        <v>0</v>
      </c>
      <c r="BU436" s="263">
        <v>3</v>
      </c>
      <c r="BV436" s="263">
        <v>1.1406844106463869</v>
      </c>
      <c r="BW436" s="263">
        <v>0</v>
      </c>
      <c r="BX436" s="263">
        <v>0</v>
      </c>
      <c r="BY436" s="263"/>
      <c r="BZ436" s="263"/>
      <c r="CA436" s="263">
        <v>263</v>
      </c>
      <c r="CB436" s="263">
        <v>0</v>
      </c>
      <c r="CC436" s="263">
        <v>16</v>
      </c>
      <c r="CD436" s="263">
        <v>0</v>
      </c>
      <c r="CE436" s="263"/>
      <c r="CF436" s="263">
        <v>0</v>
      </c>
      <c r="CG436" s="263">
        <v>0</v>
      </c>
      <c r="CH436" s="263">
        <v>0</v>
      </c>
      <c r="CI436" s="263">
        <v>0</v>
      </c>
      <c r="CJ436" s="263">
        <v>0</v>
      </c>
      <c r="CK436" s="263">
        <v>0</v>
      </c>
      <c r="CL436" s="263">
        <v>0</v>
      </c>
      <c r="CM436" s="263">
        <v>0</v>
      </c>
      <c r="CN436" s="263">
        <v>0</v>
      </c>
      <c r="CO436" s="263"/>
      <c r="CP436" s="263">
        <v>1.3560769559246136E-2</v>
      </c>
      <c r="CQ436" s="263"/>
      <c r="CR436" s="264">
        <v>8</v>
      </c>
      <c r="CS436" s="264">
        <v>2018106230</v>
      </c>
      <c r="CT436" s="264">
        <v>427864591</v>
      </c>
      <c r="CU436" s="264">
        <v>1</v>
      </c>
      <c r="CV436" s="279" t="s">
        <v>6992</v>
      </c>
      <c r="CW436" s="279" t="s">
        <v>573</v>
      </c>
      <c r="CX436" s="301"/>
      <c r="CY436" s="301"/>
      <c r="CZ436" s="263"/>
      <c r="DA436" s="263"/>
      <c r="DB436" s="263"/>
      <c r="DC436" s="301"/>
      <c r="DD436" s="301"/>
      <c r="DE436" s="274"/>
      <c r="DF436" s="274"/>
      <c r="DG436" s="263"/>
      <c r="DH436" s="301"/>
      <c r="DI436" s="301"/>
      <c r="DJ436" s="263"/>
      <c r="DK436" s="263"/>
      <c r="DL436" s="274"/>
      <c r="DM436" s="274"/>
      <c r="DN436" s="263">
        <v>263</v>
      </c>
      <c r="DO436" s="263">
        <v>263</v>
      </c>
      <c r="DP436" s="263">
        <v>263</v>
      </c>
      <c r="DQ436" s="263">
        <v>263</v>
      </c>
      <c r="DR436" s="263">
        <v>0</v>
      </c>
      <c r="DS436" s="263">
        <v>0</v>
      </c>
      <c r="DT436" s="263">
        <v>0</v>
      </c>
      <c r="DU436" s="263">
        <v>0</v>
      </c>
      <c r="DV436" s="263">
        <v>0</v>
      </c>
      <c r="DW436" s="263">
        <v>0</v>
      </c>
      <c r="DX436" s="263">
        <v>0</v>
      </c>
      <c r="DY436" s="263">
        <v>0</v>
      </c>
      <c r="DZ436" s="263">
        <v>1</v>
      </c>
      <c r="EA436" s="263">
        <v>0</v>
      </c>
      <c r="EB436" s="263">
        <v>0</v>
      </c>
      <c r="EC436" s="301"/>
      <c r="ED436" s="263">
        <v>261</v>
      </c>
      <c r="EE436" s="263">
        <v>0</v>
      </c>
      <c r="EF436" s="263">
        <v>0</v>
      </c>
      <c r="EG436" s="263">
        <v>0</v>
      </c>
      <c r="EH436" s="263">
        <v>261</v>
      </c>
      <c r="EI436" s="263">
        <v>2</v>
      </c>
      <c r="EJ436" s="263">
        <v>0</v>
      </c>
      <c r="EK436" s="263">
        <v>0</v>
      </c>
      <c r="EL436" s="263">
        <v>2</v>
      </c>
      <c r="EM436" s="263">
        <v>2</v>
      </c>
      <c r="EN436" s="263">
        <v>1</v>
      </c>
      <c r="EO436" s="263">
        <v>3</v>
      </c>
      <c r="EP436" s="263">
        <v>0</v>
      </c>
      <c r="EQ436" s="263">
        <v>0</v>
      </c>
      <c r="ER436" s="263">
        <v>0</v>
      </c>
      <c r="ES436" s="263">
        <v>0</v>
      </c>
      <c r="ET436" s="263">
        <v>0</v>
      </c>
      <c r="EU436" s="263">
        <v>0</v>
      </c>
      <c r="EV436" s="263">
        <v>0</v>
      </c>
      <c r="EW436" s="263">
        <v>0</v>
      </c>
      <c r="EX436" s="263">
        <v>0</v>
      </c>
      <c r="EY436" s="263">
        <v>0</v>
      </c>
      <c r="EZ436" s="263">
        <v>0</v>
      </c>
      <c r="FA436" s="263">
        <v>0</v>
      </c>
      <c r="FB436" s="263">
        <v>0</v>
      </c>
      <c r="FC436" s="301"/>
      <c r="FD436" s="263">
        <v>0</v>
      </c>
      <c r="FE436" s="263">
        <v>0</v>
      </c>
      <c r="FF436" s="263">
        <v>0</v>
      </c>
      <c r="FG436" s="301"/>
      <c r="FH436" s="263">
        <v>0</v>
      </c>
      <c r="FI436" s="263">
        <v>0</v>
      </c>
      <c r="FJ436" s="263">
        <v>0</v>
      </c>
      <c r="FK436" s="301"/>
      <c r="FL436" s="263">
        <v>0</v>
      </c>
      <c r="FM436" s="263">
        <v>0</v>
      </c>
      <c r="FN436" s="263">
        <v>0</v>
      </c>
      <c r="FO436" s="263">
        <v>0</v>
      </c>
      <c r="FP436" s="263">
        <v>0</v>
      </c>
      <c r="FQ436" s="301"/>
      <c r="FR436" s="263">
        <v>0</v>
      </c>
      <c r="FS436" s="263">
        <v>0</v>
      </c>
      <c r="FT436" s="301"/>
      <c r="FU436" s="263">
        <v>0</v>
      </c>
      <c r="FV436" s="263">
        <v>0</v>
      </c>
      <c r="FW436" s="301"/>
      <c r="FX436" s="263">
        <v>0</v>
      </c>
      <c r="FY436" s="263">
        <v>0</v>
      </c>
      <c r="FZ436" s="301"/>
      <c r="GA436" s="263">
        <v>0</v>
      </c>
      <c r="GB436" s="263">
        <v>0</v>
      </c>
      <c r="GC436" s="263">
        <v>0</v>
      </c>
      <c r="GD436" s="263">
        <v>0</v>
      </c>
      <c r="GE436" s="263">
        <v>0</v>
      </c>
      <c r="GF436" s="263">
        <v>0</v>
      </c>
      <c r="GG436" s="263">
        <v>0</v>
      </c>
      <c r="GH436" s="263">
        <v>0</v>
      </c>
      <c r="GI436" s="263">
        <v>0</v>
      </c>
      <c r="GJ436" s="263">
        <v>0</v>
      </c>
      <c r="GK436" s="263">
        <v>0</v>
      </c>
      <c r="GL436" s="263">
        <v>0</v>
      </c>
      <c r="GM436" s="263">
        <v>0</v>
      </c>
      <c r="GN436" s="263">
        <v>0</v>
      </c>
      <c r="GO436" s="263">
        <v>0</v>
      </c>
      <c r="GP436" s="263">
        <v>0</v>
      </c>
      <c r="GQ436" s="263">
        <v>0</v>
      </c>
      <c r="GR436" s="263">
        <v>0</v>
      </c>
      <c r="GS436" s="263">
        <v>0</v>
      </c>
      <c r="GT436" s="263"/>
      <c r="GU436" s="263"/>
      <c r="GV436" s="263"/>
      <c r="GW436" s="263"/>
      <c r="GX436" s="263"/>
      <c r="GY436" s="263"/>
      <c r="GZ436" s="263"/>
      <c r="HA436" s="263"/>
      <c r="HB436" s="263">
        <v>0</v>
      </c>
      <c r="HC436" s="263"/>
      <c r="HD436" s="263"/>
      <c r="HE436" s="263"/>
      <c r="HF436" s="263"/>
      <c r="HG436" s="263"/>
      <c r="HH436" s="263"/>
      <c r="HI436" s="263"/>
      <c r="HJ436" s="263"/>
      <c r="HK436" s="263"/>
      <c r="HL436" s="263"/>
      <c r="HM436" s="263"/>
      <c r="HN436" s="263"/>
      <c r="HO436" s="263"/>
      <c r="HP436" s="263"/>
      <c r="HQ436" s="263"/>
      <c r="HR436" s="263"/>
      <c r="HS436" s="263"/>
      <c r="HT436" s="263"/>
      <c r="HU436" s="263"/>
      <c r="HV436" s="263"/>
      <c r="HW436" s="263"/>
      <c r="HX436" s="263"/>
      <c r="HY436" s="263"/>
      <c r="HZ436" s="263"/>
      <c r="IA436" s="263"/>
      <c r="IB436" s="278"/>
      <c r="IC436" s="263"/>
      <c r="ID436" s="263"/>
      <c r="IE436" s="263"/>
      <c r="IF436" s="263"/>
      <c r="IG436" s="263"/>
      <c r="IH436" s="263"/>
      <c r="II436" s="263"/>
      <c r="IJ436" s="263"/>
      <c r="IK436" s="263"/>
      <c r="IL436" s="263"/>
      <c r="IM436" s="301"/>
      <c r="IN436" s="278"/>
      <c r="IO436" s="263"/>
      <c r="IP436" s="263"/>
      <c r="IQ436" s="263"/>
      <c r="IR436" s="263"/>
      <c r="IS436" s="278"/>
      <c r="IT436" s="278"/>
      <c r="IU436" s="278"/>
      <c r="IV436" s="278"/>
      <c r="IW436" s="278"/>
      <c r="IX436" s="278"/>
      <c r="IY436" s="278"/>
      <c r="IZ436" s="278"/>
    </row>
    <row r="437" spans="1:260" ht="54.75" customHeight="1" x14ac:dyDescent="0.15">
      <c r="A437" s="329"/>
      <c r="B437" s="276"/>
      <c r="C437" s="330" t="s">
        <v>8973</v>
      </c>
      <c r="D437" s="330" t="s">
        <v>7197</v>
      </c>
      <c r="E437" s="330" t="s">
        <v>8974</v>
      </c>
      <c r="F437" s="330" t="s">
        <v>8144</v>
      </c>
      <c r="G437" s="330" t="s">
        <v>23337</v>
      </c>
      <c r="H437" s="330" t="s">
        <v>8101</v>
      </c>
      <c r="I437" s="330" t="s">
        <v>8103</v>
      </c>
      <c r="J437" s="330"/>
      <c r="K437" s="330" t="s">
        <v>23338</v>
      </c>
      <c r="L437" s="330" t="s">
        <v>23339</v>
      </c>
      <c r="M437" s="330" t="s">
        <v>23340</v>
      </c>
      <c r="N437" s="330"/>
      <c r="O437" s="330"/>
      <c r="P437" s="330"/>
      <c r="Q437" s="330" t="s">
        <v>7247</v>
      </c>
      <c r="R437" s="330"/>
      <c r="S437" s="330"/>
      <c r="T437" s="263"/>
      <c r="U437" s="263"/>
      <c r="V437" s="263"/>
      <c r="W437" s="263"/>
      <c r="X437" s="263"/>
      <c r="Y437" s="263"/>
      <c r="Z437" s="263"/>
      <c r="AA437" s="263"/>
      <c r="AB437" s="263"/>
      <c r="AC437" s="263"/>
      <c r="AD437" s="263"/>
      <c r="AE437" s="263"/>
      <c r="AF437" s="263"/>
      <c r="AG437" s="263"/>
      <c r="AH437" s="263"/>
      <c r="AI437" s="263"/>
      <c r="AJ437" s="263"/>
      <c r="AK437" s="263"/>
      <c r="AL437" s="263"/>
      <c r="AM437" s="263"/>
      <c r="AN437" s="263"/>
      <c r="AO437" s="263"/>
      <c r="AP437" s="263"/>
      <c r="AQ437" s="263"/>
      <c r="AR437" s="263">
        <v>0</v>
      </c>
      <c r="AS437" s="263">
        <v>0</v>
      </c>
      <c r="AT437" s="263">
        <v>30.716163997806735</v>
      </c>
      <c r="AU437" s="263">
        <v>14.224137931034482</v>
      </c>
      <c r="AV437" s="263">
        <v>14.224137931034482</v>
      </c>
      <c r="AW437" s="263">
        <v>1.1560693641618489</v>
      </c>
      <c r="AX437" s="263">
        <v>0.35561877667140801</v>
      </c>
      <c r="AY437" s="263">
        <v>0</v>
      </c>
      <c r="AZ437" s="263">
        <v>0</v>
      </c>
      <c r="BA437" s="263"/>
      <c r="BB437" s="263"/>
      <c r="BC437" s="263">
        <v>2.380660099815016</v>
      </c>
      <c r="BD437" s="263">
        <v>0</v>
      </c>
      <c r="BE437" s="263">
        <v>84</v>
      </c>
      <c r="BF437" s="263">
        <v>83.447546230440963</v>
      </c>
      <c r="BG437" s="263"/>
      <c r="BH437" s="263">
        <v>1.6384685915644259</v>
      </c>
      <c r="BI437" s="263">
        <v>98.068138600868451</v>
      </c>
      <c r="BJ437" s="263">
        <v>0</v>
      </c>
      <c r="BK437" s="263">
        <v>0</v>
      </c>
      <c r="BL437" s="263">
        <v>0</v>
      </c>
      <c r="BM437" s="263">
        <v>0</v>
      </c>
      <c r="BN437" s="263">
        <v>0</v>
      </c>
      <c r="BO437" s="263">
        <v>0</v>
      </c>
      <c r="BP437" s="263">
        <v>0</v>
      </c>
      <c r="BQ437" s="263">
        <v>0</v>
      </c>
      <c r="BR437" s="263">
        <v>449833</v>
      </c>
      <c r="BS437" s="263">
        <v>33</v>
      </c>
      <c r="BT437" s="263">
        <v>33</v>
      </c>
      <c r="BU437" s="263">
        <v>20</v>
      </c>
      <c r="BV437" s="263">
        <v>0.35561877667140801</v>
      </c>
      <c r="BW437" s="263">
        <v>0</v>
      </c>
      <c r="BX437" s="263">
        <v>0</v>
      </c>
      <c r="BY437" s="263"/>
      <c r="BZ437" s="263"/>
      <c r="CA437" s="263">
        <v>5624</v>
      </c>
      <c r="CB437" s="263">
        <v>0</v>
      </c>
      <c r="CC437" s="263">
        <v>84</v>
      </c>
      <c r="CD437" s="263">
        <v>83.447546230440963</v>
      </c>
      <c r="CE437" s="263"/>
      <c r="CF437" s="263">
        <v>469309</v>
      </c>
      <c r="CG437" s="263">
        <v>469309</v>
      </c>
      <c r="CH437" s="263">
        <v>0</v>
      </c>
      <c r="CI437" s="263">
        <v>0</v>
      </c>
      <c r="CJ437" s="263">
        <v>0</v>
      </c>
      <c r="CK437" s="263">
        <v>0</v>
      </c>
      <c r="CL437" s="263">
        <v>0</v>
      </c>
      <c r="CM437" s="263">
        <v>0</v>
      </c>
      <c r="CN437" s="263">
        <v>0</v>
      </c>
      <c r="CO437" s="263"/>
      <c r="CP437" s="263">
        <v>7.7325239188892864E-2</v>
      </c>
      <c r="CQ437" s="263"/>
      <c r="CR437" s="264">
        <v>8</v>
      </c>
      <c r="CS437" s="264">
        <v>2018106230</v>
      </c>
      <c r="CT437" s="264">
        <v>839674039</v>
      </c>
      <c r="CU437" s="264">
        <v>1</v>
      </c>
      <c r="CV437" s="279" t="s">
        <v>6992</v>
      </c>
      <c r="CW437" s="279" t="s">
        <v>573</v>
      </c>
      <c r="CX437" s="301"/>
      <c r="CY437" s="301"/>
      <c r="CZ437" s="263"/>
      <c r="DA437" s="263"/>
      <c r="DB437" s="263"/>
      <c r="DC437" s="301"/>
      <c r="DD437" s="301"/>
      <c r="DE437" s="274"/>
      <c r="DF437" s="274"/>
      <c r="DG437" s="263"/>
      <c r="DH437" s="301"/>
      <c r="DI437" s="301"/>
      <c r="DJ437" s="263"/>
      <c r="DK437" s="263"/>
      <c r="DL437" s="274"/>
      <c r="DM437" s="274"/>
      <c r="DN437" s="263">
        <v>474933</v>
      </c>
      <c r="DO437" s="263">
        <v>0</v>
      </c>
      <c r="DP437" s="263">
        <v>5624</v>
      </c>
      <c r="DQ437" s="263">
        <v>5624</v>
      </c>
      <c r="DR437" s="263">
        <v>0</v>
      </c>
      <c r="DS437" s="263">
        <v>0</v>
      </c>
      <c r="DT437" s="263">
        <v>469309</v>
      </c>
      <c r="DU437" s="263">
        <v>469309</v>
      </c>
      <c r="DV437" s="263">
        <v>0</v>
      </c>
      <c r="DW437" s="263">
        <v>0</v>
      </c>
      <c r="DX437" s="263">
        <v>0</v>
      </c>
      <c r="DY437" s="263">
        <v>0</v>
      </c>
      <c r="DZ437" s="263">
        <v>1</v>
      </c>
      <c r="EA437" s="263">
        <v>0</v>
      </c>
      <c r="EB437" s="263">
        <v>0</v>
      </c>
      <c r="EC437" s="301"/>
      <c r="ED437" s="263">
        <v>5605</v>
      </c>
      <c r="EE437" s="263">
        <v>0</v>
      </c>
      <c r="EF437" s="263">
        <v>0</v>
      </c>
      <c r="EG437" s="263">
        <v>0</v>
      </c>
      <c r="EH437" s="263">
        <v>5605</v>
      </c>
      <c r="EI437" s="263">
        <v>19</v>
      </c>
      <c r="EJ437" s="263">
        <v>0</v>
      </c>
      <c r="EK437" s="263">
        <v>0</v>
      </c>
      <c r="EL437" s="263">
        <v>19</v>
      </c>
      <c r="EM437" s="263">
        <v>19</v>
      </c>
      <c r="EN437" s="263">
        <v>1</v>
      </c>
      <c r="EO437" s="263">
        <v>20</v>
      </c>
      <c r="EP437" s="263">
        <v>0</v>
      </c>
      <c r="EQ437" s="263">
        <v>0</v>
      </c>
      <c r="ER437" s="263">
        <v>0</v>
      </c>
      <c r="ES437" s="263">
        <v>0</v>
      </c>
      <c r="ET437" s="263">
        <v>0</v>
      </c>
      <c r="EU437" s="263">
        <v>0</v>
      </c>
      <c r="EV437" s="263">
        <v>0</v>
      </c>
      <c r="EW437" s="263">
        <v>0</v>
      </c>
      <c r="EX437" s="263">
        <v>0</v>
      </c>
      <c r="EY437" s="263">
        <v>0</v>
      </c>
      <c r="EZ437" s="263">
        <v>449833</v>
      </c>
      <c r="FA437" s="263">
        <v>0</v>
      </c>
      <c r="FB437" s="263">
        <v>0</v>
      </c>
      <c r="FC437" s="301"/>
      <c r="FD437" s="263">
        <v>44217</v>
      </c>
      <c r="FE437" s="263">
        <v>0</v>
      </c>
      <c r="FF437" s="263">
        <v>0</v>
      </c>
      <c r="FG437" s="301"/>
      <c r="FH437" s="263">
        <v>405616</v>
      </c>
      <c r="FI437" s="263">
        <v>0</v>
      </c>
      <c r="FJ437" s="263">
        <v>0</v>
      </c>
      <c r="FK437" s="301"/>
      <c r="FL437" s="263">
        <v>33</v>
      </c>
      <c r="FM437" s="263">
        <v>0</v>
      </c>
      <c r="FN437" s="263">
        <v>33</v>
      </c>
      <c r="FO437" s="263">
        <v>0</v>
      </c>
      <c r="FP437" s="263">
        <v>0</v>
      </c>
      <c r="FQ437" s="301"/>
      <c r="FR437" s="263">
        <v>0</v>
      </c>
      <c r="FS437" s="263">
        <v>0</v>
      </c>
      <c r="FT437" s="301"/>
      <c r="FU437" s="263">
        <v>0</v>
      </c>
      <c r="FV437" s="263">
        <v>0</v>
      </c>
      <c r="FW437" s="301"/>
      <c r="FX437" s="263">
        <v>0</v>
      </c>
      <c r="FY437" s="263">
        <v>0</v>
      </c>
      <c r="FZ437" s="301"/>
      <c r="GA437" s="263">
        <v>0</v>
      </c>
      <c r="GB437" s="263">
        <v>0</v>
      </c>
      <c r="GC437" s="263">
        <v>0</v>
      </c>
      <c r="GD437" s="263">
        <v>0</v>
      </c>
      <c r="GE437" s="263">
        <v>0</v>
      </c>
      <c r="GF437" s="263">
        <v>0</v>
      </c>
      <c r="GG437" s="263">
        <v>0</v>
      </c>
      <c r="GH437" s="263">
        <v>0</v>
      </c>
      <c r="GI437" s="263">
        <v>0</v>
      </c>
      <c r="GJ437" s="263">
        <v>0</v>
      </c>
      <c r="GK437" s="263">
        <v>0</v>
      </c>
      <c r="GL437" s="263">
        <v>0</v>
      </c>
      <c r="GM437" s="263">
        <v>0</v>
      </c>
      <c r="GN437" s="263">
        <v>0</v>
      </c>
      <c r="GO437" s="263">
        <v>0</v>
      </c>
      <c r="GP437" s="263">
        <v>0</v>
      </c>
      <c r="GQ437" s="263">
        <v>0</v>
      </c>
      <c r="GR437" s="263">
        <v>0</v>
      </c>
      <c r="GS437" s="263">
        <v>0</v>
      </c>
      <c r="GT437" s="263"/>
      <c r="GU437" s="263"/>
      <c r="GV437" s="263"/>
      <c r="GW437" s="263"/>
      <c r="GX437" s="263"/>
      <c r="GY437" s="263"/>
      <c r="GZ437" s="263"/>
      <c r="HA437" s="263"/>
      <c r="HB437" s="263">
        <v>0</v>
      </c>
      <c r="HC437" s="263"/>
      <c r="HD437" s="263"/>
      <c r="HE437" s="263"/>
      <c r="HF437" s="263"/>
      <c r="HG437" s="263"/>
      <c r="HH437" s="263"/>
      <c r="HI437" s="263"/>
      <c r="HJ437" s="263"/>
      <c r="HK437" s="263"/>
      <c r="HL437" s="263"/>
      <c r="HM437" s="263"/>
      <c r="HN437" s="263"/>
      <c r="HO437" s="263"/>
      <c r="HP437" s="263"/>
      <c r="HQ437" s="263"/>
      <c r="HR437" s="263"/>
      <c r="HS437" s="263"/>
      <c r="HT437" s="263"/>
      <c r="HU437" s="263"/>
      <c r="HV437" s="263"/>
      <c r="HW437" s="263"/>
      <c r="HX437" s="263"/>
      <c r="HY437" s="263"/>
      <c r="HZ437" s="263"/>
      <c r="IA437" s="263"/>
      <c r="IB437" s="278"/>
      <c r="IC437" s="263"/>
      <c r="ID437" s="263"/>
      <c r="IE437" s="263"/>
      <c r="IF437" s="263"/>
      <c r="IG437" s="263"/>
      <c r="IH437" s="263"/>
      <c r="II437" s="263"/>
      <c r="IJ437" s="263"/>
      <c r="IK437" s="263"/>
      <c r="IL437" s="263"/>
      <c r="IM437" s="301"/>
      <c r="IN437" s="278"/>
      <c r="IO437" s="263"/>
      <c r="IP437" s="263"/>
      <c r="IQ437" s="263"/>
      <c r="IR437" s="263"/>
      <c r="IS437" s="278"/>
      <c r="IT437" s="278"/>
      <c r="IU437" s="278"/>
      <c r="IV437" s="278"/>
      <c r="IW437" s="278"/>
      <c r="IX437" s="278"/>
      <c r="IY437" s="278"/>
      <c r="IZ437" s="278"/>
    </row>
    <row r="438" spans="1:260" ht="54.75" customHeight="1" x14ac:dyDescent="0.15">
      <c r="A438" s="329"/>
      <c r="B438" s="276"/>
      <c r="C438" s="330" t="s">
        <v>23341</v>
      </c>
      <c r="D438" s="330" t="s">
        <v>7197</v>
      </c>
      <c r="E438" s="330" t="s">
        <v>23342</v>
      </c>
      <c r="F438" s="330" t="s">
        <v>8141</v>
      </c>
      <c r="G438" s="330" t="s">
        <v>23343</v>
      </c>
      <c r="H438" s="330" t="s">
        <v>23344</v>
      </c>
      <c r="I438" s="330" t="s">
        <v>23345</v>
      </c>
      <c r="J438" s="330"/>
      <c r="K438" s="330" t="s">
        <v>23346</v>
      </c>
      <c r="L438" s="330" t="s">
        <v>23347</v>
      </c>
      <c r="M438" s="330" t="s">
        <v>23348</v>
      </c>
      <c r="N438" s="330"/>
      <c r="O438" s="330"/>
      <c r="P438" s="330"/>
      <c r="Q438" s="330" t="s">
        <v>7253</v>
      </c>
      <c r="R438" s="330"/>
      <c r="S438" s="330"/>
      <c r="T438" s="263"/>
      <c r="U438" s="263"/>
      <c r="V438" s="263"/>
      <c r="W438" s="263"/>
      <c r="X438" s="263"/>
      <c r="Y438" s="263"/>
      <c r="Z438" s="263"/>
      <c r="AA438" s="263"/>
      <c r="AB438" s="263"/>
      <c r="AC438" s="263"/>
      <c r="AD438" s="263"/>
      <c r="AE438" s="263"/>
      <c r="AF438" s="263"/>
      <c r="AG438" s="263"/>
      <c r="AH438" s="263"/>
      <c r="AI438" s="263"/>
      <c r="AJ438" s="263"/>
      <c r="AK438" s="263"/>
      <c r="AL438" s="263"/>
      <c r="AM438" s="263"/>
      <c r="AN438" s="263"/>
      <c r="AO438" s="263"/>
      <c r="AP438" s="263"/>
      <c r="AQ438" s="263"/>
      <c r="AR438" s="263">
        <v>0</v>
      </c>
      <c r="AS438" s="263">
        <v>0</v>
      </c>
      <c r="AT438" s="263">
        <v>0</v>
      </c>
      <c r="AU438" s="263">
        <v>0</v>
      </c>
      <c r="AV438" s="263">
        <v>0</v>
      </c>
      <c r="AW438" s="263">
        <v>0.63583815028901702</v>
      </c>
      <c r="AX438" s="263">
        <v>0.62111801242235998</v>
      </c>
      <c r="AY438" s="263">
        <v>0</v>
      </c>
      <c r="AZ438" s="263">
        <v>0</v>
      </c>
      <c r="BA438" s="263"/>
      <c r="BB438" s="263"/>
      <c r="BC438" s="263">
        <v>0.74967088136066695</v>
      </c>
      <c r="BD438" s="263">
        <v>0</v>
      </c>
      <c r="BE438" s="263">
        <v>36.36363636363636</v>
      </c>
      <c r="BF438" s="263">
        <v>1.1293054771315599E-3</v>
      </c>
      <c r="BG438" s="263"/>
      <c r="BH438" s="263">
        <v>6.9824724920000002E-6</v>
      </c>
      <c r="BI438" s="263">
        <v>4.1792566773999999E-4</v>
      </c>
      <c r="BJ438" s="263">
        <v>0</v>
      </c>
      <c r="BK438" s="263">
        <v>0</v>
      </c>
      <c r="BL438" s="263">
        <v>0</v>
      </c>
      <c r="BM438" s="263">
        <v>0</v>
      </c>
      <c r="BN438" s="263">
        <v>0</v>
      </c>
      <c r="BO438" s="263">
        <v>0</v>
      </c>
      <c r="BP438" s="263">
        <v>0</v>
      </c>
      <c r="BQ438" s="263">
        <v>0</v>
      </c>
      <c r="BR438" s="263">
        <v>0</v>
      </c>
      <c r="BS438" s="263">
        <v>0</v>
      </c>
      <c r="BT438" s="263">
        <v>0</v>
      </c>
      <c r="BU438" s="263">
        <v>11</v>
      </c>
      <c r="BV438" s="263">
        <v>0.62111801242235998</v>
      </c>
      <c r="BW438" s="263">
        <v>0</v>
      </c>
      <c r="BX438" s="263">
        <v>0</v>
      </c>
      <c r="BY438" s="263"/>
      <c r="BZ438" s="263"/>
      <c r="CA438" s="263">
        <v>1771</v>
      </c>
      <c r="CB438" s="263">
        <v>0</v>
      </c>
      <c r="CC438" s="263">
        <v>36.36363636363636</v>
      </c>
      <c r="CD438" s="263">
        <v>1.1293054771315599E-3</v>
      </c>
      <c r="CE438" s="263"/>
      <c r="CF438" s="263">
        <v>2</v>
      </c>
      <c r="CG438" s="263">
        <v>2</v>
      </c>
      <c r="CH438" s="263">
        <v>0</v>
      </c>
      <c r="CI438" s="263">
        <v>0</v>
      </c>
      <c r="CJ438" s="263">
        <v>0</v>
      </c>
      <c r="CK438" s="263">
        <v>0</v>
      </c>
      <c r="CL438" s="263">
        <v>0</v>
      </c>
      <c r="CM438" s="263">
        <v>0</v>
      </c>
      <c r="CN438" s="263">
        <v>0</v>
      </c>
      <c r="CO438" s="263"/>
      <c r="CP438" s="263">
        <v>4.3567578796726951E-2</v>
      </c>
      <c r="CQ438" s="263"/>
      <c r="CR438" s="264">
        <v>8</v>
      </c>
      <c r="CS438" s="264">
        <v>2018106230</v>
      </c>
      <c r="CT438" s="264">
        <v>171863679</v>
      </c>
      <c r="CU438" s="264">
        <v>1</v>
      </c>
      <c r="CV438" s="279" t="s">
        <v>6992</v>
      </c>
      <c r="CW438" s="279" t="s">
        <v>573</v>
      </c>
      <c r="CX438" s="301"/>
      <c r="CY438" s="301"/>
      <c r="CZ438" s="263"/>
      <c r="DA438" s="263"/>
      <c r="DB438" s="263"/>
      <c r="DC438" s="301"/>
      <c r="DD438" s="301"/>
      <c r="DE438" s="274"/>
      <c r="DF438" s="274"/>
      <c r="DG438" s="263"/>
      <c r="DH438" s="301"/>
      <c r="DI438" s="301"/>
      <c r="DJ438" s="263"/>
      <c r="DK438" s="263"/>
      <c r="DL438" s="274"/>
      <c r="DM438" s="274"/>
      <c r="DN438" s="263">
        <v>1773</v>
      </c>
      <c r="DO438" s="263">
        <v>0</v>
      </c>
      <c r="DP438" s="263">
        <v>1771</v>
      </c>
      <c r="DQ438" s="263">
        <v>1771</v>
      </c>
      <c r="DR438" s="263">
        <v>0</v>
      </c>
      <c r="DS438" s="263">
        <v>0</v>
      </c>
      <c r="DT438" s="263">
        <v>2</v>
      </c>
      <c r="DU438" s="263">
        <v>2</v>
      </c>
      <c r="DV438" s="263">
        <v>0</v>
      </c>
      <c r="DW438" s="263">
        <v>0</v>
      </c>
      <c r="DX438" s="263">
        <v>0</v>
      </c>
      <c r="DY438" s="263">
        <v>0</v>
      </c>
      <c r="DZ438" s="263">
        <v>1</v>
      </c>
      <c r="EA438" s="263">
        <v>0</v>
      </c>
      <c r="EB438" s="263">
        <v>0</v>
      </c>
      <c r="EC438" s="301"/>
      <c r="ED438" s="263">
        <v>1761</v>
      </c>
      <c r="EE438" s="263">
        <v>0</v>
      </c>
      <c r="EF438" s="263">
        <v>0</v>
      </c>
      <c r="EG438" s="263">
        <v>0</v>
      </c>
      <c r="EH438" s="263">
        <v>1761</v>
      </c>
      <c r="EI438" s="263">
        <v>10</v>
      </c>
      <c r="EJ438" s="263">
        <v>0</v>
      </c>
      <c r="EK438" s="263">
        <v>0</v>
      </c>
      <c r="EL438" s="263">
        <v>10</v>
      </c>
      <c r="EM438" s="263">
        <v>10</v>
      </c>
      <c r="EN438" s="263">
        <v>1</v>
      </c>
      <c r="EO438" s="263">
        <v>11</v>
      </c>
      <c r="EP438" s="263">
        <v>0</v>
      </c>
      <c r="EQ438" s="263">
        <v>0</v>
      </c>
      <c r="ER438" s="263">
        <v>0</v>
      </c>
      <c r="ES438" s="263">
        <v>0</v>
      </c>
      <c r="ET438" s="263">
        <v>0</v>
      </c>
      <c r="EU438" s="263">
        <v>0</v>
      </c>
      <c r="EV438" s="263">
        <v>0</v>
      </c>
      <c r="EW438" s="263">
        <v>0</v>
      </c>
      <c r="EX438" s="263">
        <v>0</v>
      </c>
      <c r="EY438" s="263">
        <v>0</v>
      </c>
      <c r="EZ438" s="263">
        <v>0</v>
      </c>
      <c r="FA438" s="263">
        <v>0</v>
      </c>
      <c r="FB438" s="263">
        <v>0</v>
      </c>
      <c r="FC438" s="301"/>
      <c r="FD438" s="263">
        <v>0</v>
      </c>
      <c r="FE438" s="263">
        <v>0</v>
      </c>
      <c r="FF438" s="263">
        <v>0</v>
      </c>
      <c r="FG438" s="301"/>
      <c r="FH438" s="263">
        <v>0</v>
      </c>
      <c r="FI438" s="263">
        <v>0</v>
      </c>
      <c r="FJ438" s="263">
        <v>0</v>
      </c>
      <c r="FK438" s="301"/>
      <c r="FL438" s="263">
        <v>0</v>
      </c>
      <c r="FM438" s="263">
        <v>0</v>
      </c>
      <c r="FN438" s="263">
        <v>0</v>
      </c>
      <c r="FO438" s="263">
        <v>0</v>
      </c>
      <c r="FP438" s="263">
        <v>0</v>
      </c>
      <c r="FQ438" s="301"/>
      <c r="FR438" s="263">
        <v>0</v>
      </c>
      <c r="FS438" s="263">
        <v>0</v>
      </c>
      <c r="FT438" s="301"/>
      <c r="FU438" s="263">
        <v>0</v>
      </c>
      <c r="FV438" s="263">
        <v>0</v>
      </c>
      <c r="FW438" s="301"/>
      <c r="FX438" s="263">
        <v>0</v>
      </c>
      <c r="FY438" s="263">
        <v>0</v>
      </c>
      <c r="FZ438" s="301"/>
      <c r="GA438" s="263">
        <v>0</v>
      </c>
      <c r="GB438" s="263">
        <v>0</v>
      </c>
      <c r="GC438" s="263">
        <v>0</v>
      </c>
      <c r="GD438" s="263">
        <v>0</v>
      </c>
      <c r="GE438" s="263">
        <v>0</v>
      </c>
      <c r="GF438" s="263">
        <v>0</v>
      </c>
      <c r="GG438" s="263">
        <v>0</v>
      </c>
      <c r="GH438" s="263">
        <v>0</v>
      </c>
      <c r="GI438" s="263">
        <v>0</v>
      </c>
      <c r="GJ438" s="263">
        <v>0</v>
      </c>
      <c r="GK438" s="263">
        <v>0</v>
      </c>
      <c r="GL438" s="263">
        <v>0</v>
      </c>
      <c r="GM438" s="263">
        <v>0</v>
      </c>
      <c r="GN438" s="263">
        <v>0</v>
      </c>
      <c r="GO438" s="263">
        <v>0</v>
      </c>
      <c r="GP438" s="263">
        <v>0</v>
      </c>
      <c r="GQ438" s="263">
        <v>0</v>
      </c>
      <c r="GR438" s="263">
        <v>0</v>
      </c>
      <c r="GS438" s="263">
        <v>0</v>
      </c>
      <c r="GT438" s="263"/>
      <c r="GU438" s="263"/>
      <c r="GV438" s="263"/>
      <c r="GW438" s="263"/>
      <c r="GX438" s="263"/>
      <c r="GY438" s="263"/>
      <c r="GZ438" s="263"/>
      <c r="HA438" s="263"/>
      <c r="HB438" s="263">
        <v>0</v>
      </c>
      <c r="HC438" s="263"/>
      <c r="HD438" s="263"/>
      <c r="HE438" s="263"/>
      <c r="HF438" s="263"/>
      <c r="HG438" s="263"/>
      <c r="HH438" s="263"/>
      <c r="HI438" s="263"/>
      <c r="HJ438" s="263"/>
      <c r="HK438" s="263"/>
      <c r="HL438" s="263"/>
      <c r="HM438" s="263"/>
      <c r="HN438" s="263"/>
      <c r="HO438" s="263"/>
      <c r="HP438" s="263"/>
      <c r="HQ438" s="263"/>
      <c r="HR438" s="263"/>
      <c r="HS438" s="263"/>
      <c r="HT438" s="263"/>
      <c r="HU438" s="263"/>
      <c r="HV438" s="263"/>
      <c r="HW438" s="263"/>
      <c r="HX438" s="263"/>
      <c r="HY438" s="263"/>
      <c r="HZ438" s="263"/>
      <c r="IA438" s="263"/>
      <c r="IB438" s="278"/>
      <c r="IC438" s="263"/>
      <c r="ID438" s="263"/>
      <c r="IE438" s="263"/>
      <c r="IF438" s="263"/>
      <c r="IG438" s="263"/>
      <c r="IH438" s="263"/>
      <c r="II438" s="263"/>
      <c r="IJ438" s="263"/>
      <c r="IK438" s="263"/>
      <c r="IL438" s="263"/>
      <c r="IM438" s="301"/>
      <c r="IN438" s="278"/>
      <c r="IO438" s="263"/>
      <c r="IP438" s="263"/>
      <c r="IQ438" s="263"/>
      <c r="IR438" s="263"/>
      <c r="IS438" s="278"/>
      <c r="IT438" s="278"/>
      <c r="IU438" s="278"/>
      <c r="IV438" s="278"/>
      <c r="IW438" s="278"/>
      <c r="IX438" s="278"/>
      <c r="IY438" s="278"/>
      <c r="IZ438" s="278"/>
    </row>
    <row r="439" spans="1:260" ht="54.75" customHeight="1" x14ac:dyDescent="0.15">
      <c r="A439" s="329"/>
      <c r="B439" s="276"/>
      <c r="C439" s="330" t="s">
        <v>23349</v>
      </c>
      <c r="D439" s="330" t="s">
        <v>7197</v>
      </c>
      <c r="E439" s="330" t="s">
        <v>23350</v>
      </c>
      <c r="F439" s="330" t="s">
        <v>8141</v>
      </c>
      <c r="G439" s="330" t="s">
        <v>23351</v>
      </c>
      <c r="H439" s="330" t="s">
        <v>23352</v>
      </c>
      <c r="I439" s="330" t="s">
        <v>23353</v>
      </c>
      <c r="J439" s="330"/>
      <c r="K439" s="330" t="s">
        <v>23354</v>
      </c>
      <c r="L439" s="330" t="s">
        <v>23355</v>
      </c>
      <c r="M439" s="330" t="s">
        <v>23356</v>
      </c>
      <c r="N439" s="330"/>
      <c r="O439" s="330"/>
      <c r="P439" s="330"/>
      <c r="Q439" s="330" t="s">
        <v>7253</v>
      </c>
      <c r="R439" s="330"/>
      <c r="S439" s="330"/>
      <c r="T439" s="263"/>
      <c r="U439" s="263"/>
      <c r="V439" s="263"/>
      <c r="W439" s="263"/>
      <c r="X439" s="263"/>
      <c r="Y439" s="263"/>
      <c r="Z439" s="263"/>
      <c r="AA439" s="263"/>
      <c r="AB439" s="263"/>
      <c r="AC439" s="263"/>
      <c r="AD439" s="263"/>
      <c r="AE439" s="263"/>
      <c r="AF439" s="263"/>
      <c r="AG439" s="263"/>
      <c r="AH439" s="263"/>
      <c r="AI439" s="263"/>
      <c r="AJ439" s="263"/>
      <c r="AK439" s="263"/>
      <c r="AL439" s="263"/>
      <c r="AM439" s="263"/>
      <c r="AN439" s="263"/>
      <c r="AO439" s="263"/>
      <c r="AP439" s="263"/>
      <c r="AQ439" s="263"/>
      <c r="AR439" s="263">
        <v>0</v>
      </c>
      <c r="AS439" s="263">
        <v>0</v>
      </c>
      <c r="AT439" s="263">
        <v>0</v>
      </c>
      <c r="AU439" s="263">
        <v>0</v>
      </c>
      <c r="AV439" s="263">
        <v>0</v>
      </c>
      <c r="AW439" s="263">
        <v>2.0809248554913289</v>
      </c>
      <c r="AX439" s="263">
        <v>1.1497923985946981</v>
      </c>
      <c r="AY439" s="263">
        <v>0</v>
      </c>
      <c r="AZ439" s="263">
        <v>0</v>
      </c>
      <c r="BA439" s="263"/>
      <c r="BB439" s="263"/>
      <c r="BC439" s="263">
        <v>1.325363935369988</v>
      </c>
      <c r="BD439" s="263">
        <v>0</v>
      </c>
      <c r="BE439" s="263">
        <v>64.912280701754383</v>
      </c>
      <c r="BF439" s="263">
        <v>1.59693388693708E-3</v>
      </c>
      <c r="BG439" s="263"/>
      <c r="BH439" s="263">
        <v>1.7456181231999999E-5</v>
      </c>
      <c r="BI439" s="263">
        <v>1.044814169351E-3</v>
      </c>
      <c r="BJ439" s="263">
        <v>0</v>
      </c>
      <c r="BK439" s="263">
        <v>0</v>
      </c>
      <c r="BL439" s="263">
        <v>0</v>
      </c>
      <c r="BM439" s="263">
        <v>0</v>
      </c>
      <c r="BN439" s="263">
        <v>0</v>
      </c>
      <c r="BO439" s="263">
        <v>0</v>
      </c>
      <c r="BP439" s="263">
        <v>0</v>
      </c>
      <c r="BQ439" s="263">
        <v>0</v>
      </c>
      <c r="BR439" s="263">
        <v>0</v>
      </c>
      <c r="BS439" s="263">
        <v>0</v>
      </c>
      <c r="BT439" s="263">
        <v>0</v>
      </c>
      <c r="BU439" s="263">
        <v>36</v>
      </c>
      <c r="BV439" s="263">
        <v>1.1497923985946981</v>
      </c>
      <c r="BW439" s="263">
        <v>0</v>
      </c>
      <c r="BX439" s="263">
        <v>0</v>
      </c>
      <c r="BY439" s="263"/>
      <c r="BZ439" s="263"/>
      <c r="CA439" s="263">
        <v>3131</v>
      </c>
      <c r="CB439" s="263">
        <v>0</v>
      </c>
      <c r="CC439" s="263">
        <v>64.912280701754383</v>
      </c>
      <c r="CD439" s="263">
        <v>1.59693388693708E-3</v>
      </c>
      <c r="CE439" s="263"/>
      <c r="CF439" s="263">
        <v>5</v>
      </c>
      <c r="CG439" s="263">
        <v>5</v>
      </c>
      <c r="CH439" s="263">
        <v>0</v>
      </c>
      <c r="CI439" s="263">
        <v>0</v>
      </c>
      <c r="CJ439" s="263">
        <v>0</v>
      </c>
      <c r="CK439" s="263">
        <v>0</v>
      </c>
      <c r="CL439" s="263">
        <v>0</v>
      </c>
      <c r="CM439" s="263">
        <v>0</v>
      </c>
      <c r="CN439" s="263">
        <v>0</v>
      </c>
      <c r="CO439" s="263"/>
      <c r="CP439" s="263">
        <v>0.13733885766385448</v>
      </c>
      <c r="CQ439" s="263"/>
      <c r="CR439" s="264">
        <v>8</v>
      </c>
      <c r="CS439" s="264">
        <v>2018106230</v>
      </c>
      <c r="CT439" s="264">
        <v>1330819803</v>
      </c>
      <c r="CU439" s="264">
        <v>1</v>
      </c>
      <c r="CV439" s="279" t="s">
        <v>6992</v>
      </c>
      <c r="CW439" s="279" t="s">
        <v>573</v>
      </c>
      <c r="CX439" s="301"/>
      <c r="CY439" s="301"/>
      <c r="CZ439" s="263"/>
      <c r="DA439" s="263"/>
      <c r="DB439" s="263"/>
      <c r="DC439" s="301"/>
      <c r="DD439" s="301"/>
      <c r="DE439" s="274"/>
      <c r="DF439" s="274"/>
      <c r="DG439" s="263"/>
      <c r="DH439" s="301"/>
      <c r="DI439" s="301"/>
      <c r="DJ439" s="263"/>
      <c r="DK439" s="263"/>
      <c r="DL439" s="274"/>
      <c r="DM439" s="274"/>
      <c r="DN439" s="263">
        <v>3136</v>
      </c>
      <c r="DO439" s="263">
        <v>0</v>
      </c>
      <c r="DP439" s="263">
        <v>3131</v>
      </c>
      <c r="DQ439" s="263">
        <v>3131</v>
      </c>
      <c r="DR439" s="263">
        <v>0</v>
      </c>
      <c r="DS439" s="263">
        <v>0</v>
      </c>
      <c r="DT439" s="263">
        <v>5</v>
      </c>
      <c r="DU439" s="263">
        <v>5</v>
      </c>
      <c r="DV439" s="263">
        <v>0</v>
      </c>
      <c r="DW439" s="263">
        <v>0</v>
      </c>
      <c r="DX439" s="263">
        <v>0</v>
      </c>
      <c r="DY439" s="263">
        <v>0</v>
      </c>
      <c r="DZ439" s="263">
        <v>1</v>
      </c>
      <c r="EA439" s="263">
        <v>0</v>
      </c>
      <c r="EB439" s="263">
        <v>0</v>
      </c>
      <c r="EC439" s="301"/>
      <c r="ED439" s="263">
        <v>3096</v>
      </c>
      <c r="EE439" s="263">
        <v>0</v>
      </c>
      <c r="EF439" s="263">
        <v>0</v>
      </c>
      <c r="EG439" s="263">
        <v>0</v>
      </c>
      <c r="EH439" s="263">
        <v>3096</v>
      </c>
      <c r="EI439" s="263">
        <v>35</v>
      </c>
      <c r="EJ439" s="263">
        <v>0</v>
      </c>
      <c r="EK439" s="263">
        <v>0</v>
      </c>
      <c r="EL439" s="263">
        <v>35</v>
      </c>
      <c r="EM439" s="263">
        <v>35</v>
      </c>
      <c r="EN439" s="263">
        <v>1</v>
      </c>
      <c r="EO439" s="263">
        <v>36</v>
      </c>
      <c r="EP439" s="263">
        <v>0</v>
      </c>
      <c r="EQ439" s="263">
        <v>0</v>
      </c>
      <c r="ER439" s="263">
        <v>0</v>
      </c>
      <c r="ES439" s="263">
        <v>0</v>
      </c>
      <c r="ET439" s="263">
        <v>0</v>
      </c>
      <c r="EU439" s="263">
        <v>0</v>
      </c>
      <c r="EV439" s="263">
        <v>0</v>
      </c>
      <c r="EW439" s="263">
        <v>0</v>
      </c>
      <c r="EX439" s="263">
        <v>0</v>
      </c>
      <c r="EY439" s="263">
        <v>0</v>
      </c>
      <c r="EZ439" s="263">
        <v>0</v>
      </c>
      <c r="FA439" s="263">
        <v>0</v>
      </c>
      <c r="FB439" s="263">
        <v>0</v>
      </c>
      <c r="FC439" s="301"/>
      <c r="FD439" s="263">
        <v>0</v>
      </c>
      <c r="FE439" s="263">
        <v>0</v>
      </c>
      <c r="FF439" s="263">
        <v>0</v>
      </c>
      <c r="FG439" s="301"/>
      <c r="FH439" s="263">
        <v>0</v>
      </c>
      <c r="FI439" s="263">
        <v>0</v>
      </c>
      <c r="FJ439" s="263">
        <v>0</v>
      </c>
      <c r="FK439" s="301"/>
      <c r="FL439" s="263">
        <v>0</v>
      </c>
      <c r="FM439" s="263">
        <v>0</v>
      </c>
      <c r="FN439" s="263">
        <v>0</v>
      </c>
      <c r="FO439" s="263">
        <v>0</v>
      </c>
      <c r="FP439" s="263">
        <v>0</v>
      </c>
      <c r="FQ439" s="301"/>
      <c r="FR439" s="263">
        <v>0</v>
      </c>
      <c r="FS439" s="263">
        <v>0</v>
      </c>
      <c r="FT439" s="301"/>
      <c r="FU439" s="263">
        <v>0</v>
      </c>
      <c r="FV439" s="263">
        <v>0</v>
      </c>
      <c r="FW439" s="301"/>
      <c r="FX439" s="263">
        <v>0</v>
      </c>
      <c r="FY439" s="263">
        <v>0</v>
      </c>
      <c r="FZ439" s="301"/>
      <c r="GA439" s="263">
        <v>0</v>
      </c>
      <c r="GB439" s="263">
        <v>0</v>
      </c>
      <c r="GC439" s="263">
        <v>0</v>
      </c>
      <c r="GD439" s="263">
        <v>0</v>
      </c>
      <c r="GE439" s="263">
        <v>0</v>
      </c>
      <c r="GF439" s="263">
        <v>0</v>
      </c>
      <c r="GG439" s="263">
        <v>0</v>
      </c>
      <c r="GH439" s="263">
        <v>0</v>
      </c>
      <c r="GI439" s="263">
        <v>0</v>
      </c>
      <c r="GJ439" s="263">
        <v>0</v>
      </c>
      <c r="GK439" s="263">
        <v>0</v>
      </c>
      <c r="GL439" s="263">
        <v>0</v>
      </c>
      <c r="GM439" s="263">
        <v>0</v>
      </c>
      <c r="GN439" s="263">
        <v>0</v>
      </c>
      <c r="GO439" s="263">
        <v>0</v>
      </c>
      <c r="GP439" s="263">
        <v>0</v>
      </c>
      <c r="GQ439" s="263">
        <v>0</v>
      </c>
      <c r="GR439" s="263">
        <v>0</v>
      </c>
      <c r="GS439" s="263">
        <v>0</v>
      </c>
      <c r="GT439" s="263"/>
      <c r="GU439" s="263"/>
      <c r="GV439" s="263"/>
      <c r="GW439" s="263"/>
      <c r="GX439" s="263"/>
      <c r="GY439" s="263"/>
      <c r="GZ439" s="263"/>
      <c r="HA439" s="263"/>
      <c r="HB439" s="263">
        <v>0</v>
      </c>
      <c r="HC439" s="263"/>
      <c r="HD439" s="263"/>
      <c r="HE439" s="263"/>
      <c r="HF439" s="263"/>
      <c r="HG439" s="263"/>
      <c r="HH439" s="263"/>
      <c r="HI439" s="263"/>
      <c r="HJ439" s="263"/>
      <c r="HK439" s="263"/>
      <c r="HL439" s="263"/>
      <c r="HM439" s="263"/>
      <c r="HN439" s="263"/>
      <c r="HO439" s="263"/>
      <c r="HP439" s="263"/>
      <c r="HQ439" s="263"/>
      <c r="HR439" s="263"/>
      <c r="HS439" s="263"/>
      <c r="HT439" s="263"/>
      <c r="HU439" s="263"/>
      <c r="HV439" s="263"/>
      <c r="HW439" s="263"/>
      <c r="HX439" s="263"/>
      <c r="HY439" s="263"/>
      <c r="HZ439" s="263"/>
      <c r="IA439" s="263"/>
      <c r="IB439" s="278"/>
      <c r="IC439" s="263"/>
      <c r="ID439" s="263"/>
      <c r="IE439" s="263"/>
      <c r="IF439" s="263"/>
      <c r="IG439" s="263"/>
      <c r="IH439" s="263"/>
      <c r="II439" s="263"/>
      <c r="IJ439" s="263"/>
      <c r="IK439" s="263"/>
      <c r="IL439" s="263"/>
      <c r="IM439" s="301"/>
      <c r="IN439" s="278"/>
      <c r="IO439" s="263"/>
      <c r="IP439" s="263"/>
      <c r="IQ439" s="263"/>
      <c r="IR439" s="263"/>
      <c r="IS439" s="278"/>
      <c r="IT439" s="278"/>
      <c r="IU439" s="278"/>
      <c r="IV439" s="278"/>
      <c r="IW439" s="278"/>
      <c r="IX439" s="278"/>
      <c r="IY439" s="278"/>
      <c r="IZ439" s="278"/>
    </row>
    <row r="440" spans="1:260" ht="54.75" customHeight="1" x14ac:dyDescent="0.15">
      <c r="A440" s="329"/>
      <c r="B440" s="276"/>
      <c r="C440" s="330" t="s">
        <v>23357</v>
      </c>
      <c r="D440" s="330" t="s">
        <v>7197</v>
      </c>
      <c r="E440" s="330" t="s">
        <v>23358</v>
      </c>
      <c r="F440" s="330" t="s">
        <v>8141</v>
      </c>
      <c r="G440" s="330" t="s">
        <v>23359</v>
      </c>
      <c r="H440" s="330" t="s">
        <v>22798</v>
      </c>
      <c r="I440" s="330" t="s">
        <v>22799</v>
      </c>
      <c r="J440" s="330"/>
      <c r="K440" s="330" t="s">
        <v>23360</v>
      </c>
      <c r="L440" s="330" t="s">
        <v>23361</v>
      </c>
      <c r="M440" s="330" t="s">
        <v>7082</v>
      </c>
      <c r="N440" s="330"/>
      <c r="O440" s="330"/>
      <c r="P440" s="330"/>
      <c r="Q440" s="330" t="s">
        <v>7253</v>
      </c>
      <c r="R440" s="330"/>
      <c r="S440" s="330"/>
      <c r="T440" s="263"/>
      <c r="U440" s="263"/>
      <c r="V440" s="263"/>
      <c r="W440" s="263"/>
      <c r="X440" s="263"/>
      <c r="Y440" s="263"/>
      <c r="Z440" s="263"/>
      <c r="AA440" s="263"/>
      <c r="AB440" s="263"/>
      <c r="AC440" s="263"/>
      <c r="AD440" s="263"/>
      <c r="AE440" s="263"/>
      <c r="AF440" s="263"/>
      <c r="AG440" s="263"/>
      <c r="AH440" s="263"/>
      <c r="AI440" s="263"/>
      <c r="AJ440" s="263"/>
      <c r="AK440" s="263"/>
      <c r="AL440" s="263"/>
      <c r="AM440" s="263"/>
      <c r="AN440" s="263"/>
      <c r="AO440" s="263"/>
      <c r="AP440" s="263"/>
      <c r="AQ440" s="263"/>
      <c r="AR440" s="263">
        <v>0</v>
      </c>
      <c r="AS440" s="263">
        <v>0</v>
      </c>
      <c r="AT440" s="263">
        <v>0</v>
      </c>
      <c r="AU440" s="263">
        <v>0</v>
      </c>
      <c r="AV440" s="263">
        <v>0</v>
      </c>
      <c r="AW440" s="263">
        <v>0.17341040462427701</v>
      </c>
      <c r="AX440" s="263">
        <v>1.492537313432835</v>
      </c>
      <c r="AY440" s="263">
        <v>0</v>
      </c>
      <c r="AZ440" s="263">
        <v>0</v>
      </c>
      <c r="BA440" s="263"/>
      <c r="BB440" s="263"/>
      <c r="BC440" s="263">
        <v>8.5084046952848005E-2</v>
      </c>
      <c r="BD440" s="263">
        <v>0</v>
      </c>
      <c r="BE440" s="263">
        <v>16</v>
      </c>
      <c r="BF440" s="263">
        <v>0</v>
      </c>
      <c r="BG440" s="263"/>
      <c r="BH440" s="263">
        <v>0</v>
      </c>
      <c r="BI440" s="263">
        <v>0</v>
      </c>
      <c r="BJ440" s="263">
        <v>0</v>
      </c>
      <c r="BK440" s="263">
        <v>0</v>
      </c>
      <c r="BL440" s="263">
        <v>0</v>
      </c>
      <c r="BM440" s="263">
        <v>0</v>
      </c>
      <c r="BN440" s="263">
        <v>0</v>
      </c>
      <c r="BO440" s="263">
        <v>0</v>
      </c>
      <c r="BP440" s="263">
        <v>0</v>
      </c>
      <c r="BQ440" s="263">
        <v>0</v>
      </c>
      <c r="BR440" s="263">
        <v>0</v>
      </c>
      <c r="BS440" s="263">
        <v>0</v>
      </c>
      <c r="BT440" s="263">
        <v>0</v>
      </c>
      <c r="BU440" s="263">
        <v>3</v>
      </c>
      <c r="BV440" s="263">
        <v>1.492537313432835</v>
      </c>
      <c r="BW440" s="263">
        <v>0</v>
      </c>
      <c r="BX440" s="263">
        <v>0</v>
      </c>
      <c r="BY440" s="263"/>
      <c r="BZ440" s="263"/>
      <c r="CA440" s="263">
        <v>201</v>
      </c>
      <c r="CB440" s="263">
        <v>0</v>
      </c>
      <c r="CC440" s="263">
        <v>16</v>
      </c>
      <c r="CD440" s="263">
        <v>0</v>
      </c>
      <c r="CE440" s="263"/>
      <c r="CF440" s="263">
        <v>0</v>
      </c>
      <c r="CG440" s="263">
        <v>0</v>
      </c>
      <c r="CH440" s="263">
        <v>0</v>
      </c>
      <c r="CI440" s="263">
        <v>0</v>
      </c>
      <c r="CJ440" s="263">
        <v>0</v>
      </c>
      <c r="CK440" s="263">
        <v>0</v>
      </c>
      <c r="CL440" s="263">
        <v>0</v>
      </c>
      <c r="CM440" s="263">
        <v>0</v>
      </c>
      <c r="CN440" s="263">
        <v>0</v>
      </c>
      <c r="CO440" s="263"/>
      <c r="CP440" s="263">
        <v>1.3560769559246136E-2</v>
      </c>
      <c r="CQ440" s="263"/>
      <c r="CR440" s="264">
        <v>8</v>
      </c>
      <c r="CS440" s="264">
        <v>2018106230</v>
      </c>
      <c r="CT440" s="264">
        <v>443864648</v>
      </c>
      <c r="CU440" s="264">
        <v>1</v>
      </c>
      <c r="CV440" s="279" t="s">
        <v>6992</v>
      </c>
      <c r="CW440" s="279" t="s">
        <v>573</v>
      </c>
      <c r="CX440" s="301"/>
      <c r="CY440" s="301"/>
      <c r="CZ440" s="263"/>
      <c r="DA440" s="263"/>
      <c r="DB440" s="263"/>
      <c r="DC440" s="301"/>
      <c r="DD440" s="301"/>
      <c r="DE440" s="274"/>
      <c r="DF440" s="274"/>
      <c r="DG440" s="263"/>
      <c r="DH440" s="301"/>
      <c r="DI440" s="301"/>
      <c r="DJ440" s="263"/>
      <c r="DK440" s="263"/>
      <c r="DL440" s="274"/>
      <c r="DM440" s="274"/>
      <c r="DN440" s="263">
        <v>201</v>
      </c>
      <c r="DO440" s="263">
        <v>201</v>
      </c>
      <c r="DP440" s="263">
        <v>201</v>
      </c>
      <c r="DQ440" s="263">
        <v>201</v>
      </c>
      <c r="DR440" s="263">
        <v>0</v>
      </c>
      <c r="DS440" s="263">
        <v>0</v>
      </c>
      <c r="DT440" s="263">
        <v>0</v>
      </c>
      <c r="DU440" s="263">
        <v>0</v>
      </c>
      <c r="DV440" s="263">
        <v>0</v>
      </c>
      <c r="DW440" s="263">
        <v>0</v>
      </c>
      <c r="DX440" s="263">
        <v>0</v>
      </c>
      <c r="DY440" s="263">
        <v>0</v>
      </c>
      <c r="DZ440" s="263">
        <v>1</v>
      </c>
      <c r="EA440" s="263">
        <v>0</v>
      </c>
      <c r="EB440" s="263">
        <v>0</v>
      </c>
      <c r="EC440" s="301"/>
      <c r="ED440" s="263">
        <v>199</v>
      </c>
      <c r="EE440" s="263">
        <v>0</v>
      </c>
      <c r="EF440" s="263">
        <v>0</v>
      </c>
      <c r="EG440" s="263">
        <v>0</v>
      </c>
      <c r="EH440" s="263">
        <v>199</v>
      </c>
      <c r="EI440" s="263">
        <v>2</v>
      </c>
      <c r="EJ440" s="263">
        <v>0</v>
      </c>
      <c r="EK440" s="263">
        <v>0</v>
      </c>
      <c r="EL440" s="263">
        <v>2</v>
      </c>
      <c r="EM440" s="263">
        <v>2</v>
      </c>
      <c r="EN440" s="263">
        <v>1</v>
      </c>
      <c r="EO440" s="263">
        <v>3</v>
      </c>
      <c r="EP440" s="263">
        <v>0</v>
      </c>
      <c r="EQ440" s="263">
        <v>0</v>
      </c>
      <c r="ER440" s="263">
        <v>0</v>
      </c>
      <c r="ES440" s="263">
        <v>0</v>
      </c>
      <c r="ET440" s="263">
        <v>0</v>
      </c>
      <c r="EU440" s="263">
        <v>0</v>
      </c>
      <c r="EV440" s="263">
        <v>0</v>
      </c>
      <c r="EW440" s="263">
        <v>0</v>
      </c>
      <c r="EX440" s="263">
        <v>0</v>
      </c>
      <c r="EY440" s="263">
        <v>0</v>
      </c>
      <c r="EZ440" s="263">
        <v>0</v>
      </c>
      <c r="FA440" s="263">
        <v>0</v>
      </c>
      <c r="FB440" s="263">
        <v>0</v>
      </c>
      <c r="FC440" s="301"/>
      <c r="FD440" s="263">
        <v>0</v>
      </c>
      <c r="FE440" s="263">
        <v>0</v>
      </c>
      <c r="FF440" s="263">
        <v>0</v>
      </c>
      <c r="FG440" s="301"/>
      <c r="FH440" s="263">
        <v>0</v>
      </c>
      <c r="FI440" s="263">
        <v>0</v>
      </c>
      <c r="FJ440" s="263">
        <v>0</v>
      </c>
      <c r="FK440" s="301"/>
      <c r="FL440" s="263">
        <v>0</v>
      </c>
      <c r="FM440" s="263">
        <v>0</v>
      </c>
      <c r="FN440" s="263">
        <v>0</v>
      </c>
      <c r="FO440" s="263">
        <v>0</v>
      </c>
      <c r="FP440" s="263">
        <v>0</v>
      </c>
      <c r="FQ440" s="301"/>
      <c r="FR440" s="263">
        <v>0</v>
      </c>
      <c r="FS440" s="263">
        <v>0</v>
      </c>
      <c r="FT440" s="301"/>
      <c r="FU440" s="263">
        <v>0</v>
      </c>
      <c r="FV440" s="263">
        <v>0</v>
      </c>
      <c r="FW440" s="301"/>
      <c r="FX440" s="263">
        <v>0</v>
      </c>
      <c r="FY440" s="263">
        <v>0</v>
      </c>
      <c r="FZ440" s="301"/>
      <c r="GA440" s="263">
        <v>0</v>
      </c>
      <c r="GB440" s="263">
        <v>0</v>
      </c>
      <c r="GC440" s="263">
        <v>0</v>
      </c>
      <c r="GD440" s="263">
        <v>0</v>
      </c>
      <c r="GE440" s="263">
        <v>0</v>
      </c>
      <c r="GF440" s="263">
        <v>0</v>
      </c>
      <c r="GG440" s="263">
        <v>0</v>
      </c>
      <c r="GH440" s="263">
        <v>0</v>
      </c>
      <c r="GI440" s="263">
        <v>0</v>
      </c>
      <c r="GJ440" s="263">
        <v>0</v>
      </c>
      <c r="GK440" s="263">
        <v>0</v>
      </c>
      <c r="GL440" s="263">
        <v>0</v>
      </c>
      <c r="GM440" s="263">
        <v>0</v>
      </c>
      <c r="GN440" s="263">
        <v>0</v>
      </c>
      <c r="GO440" s="263">
        <v>0</v>
      </c>
      <c r="GP440" s="263">
        <v>0</v>
      </c>
      <c r="GQ440" s="263">
        <v>0</v>
      </c>
      <c r="GR440" s="263">
        <v>0</v>
      </c>
      <c r="GS440" s="263">
        <v>0</v>
      </c>
      <c r="GT440" s="263"/>
      <c r="GU440" s="263"/>
      <c r="GV440" s="263"/>
      <c r="GW440" s="263"/>
      <c r="GX440" s="263"/>
      <c r="GY440" s="263"/>
      <c r="GZ440" s="263"/>
      <c r="HA440" s="263"/>
      <c r="HB440" s="263">
        <v>0</v>
      </c>
      <c r="HC440" s="263"/>
      <c r="HD440" s="263"/>
      <c r="HE440" s="263"/>
      <c r="HF440" s="263"/>
      <c r="HG440" s="263"/>
      <c r="HH440" s="263"/>
      <c r="HI440" s="263"/>
      <c r="HJ440" s="263"/>
      <c r="HK440" s="263"/>
      <c r="HL440" s="263"/>
      <c r="HM440" s="263"/>
      <c r="HN440" s="263"/>
      <c r="HO440" s="263"/>
      <c r="HP440" s="263"/>
      <c r="HQ440" s="263"/>
      <c r="HR440" s="263"/>
      <c r="HS440" s="263"/>
      <c r="HT440" s="263"/>
      <c r="HU440" s="263"/>
      <c r="HV440" s="263"/>
      <c r="HW440" s="263"/>
      <c r="HX440" s="263"/>
      <c r="HY440" s="263"/>
      <c r="HZ440" s="263"/>
      <c r="IA440" s="263"/>
      <c r="IB440" s="278"/>
      <c r="IC440" s="263"/>
      <c r="ID440" s="263"/>
      <c r="IE440" s="263"/>
      <c r="IF440" s="263"/>
      <c r="IG440" s="263"/>
      <c r="IH440" s="263"/>
      <c r="II440" s="263"/>
      <c r="IJ440" s="263"/>
      <c r="IK440" s="263"/>
      <c r="IL440" s="263"/>
      <c r="IM440" s="301"/>
      <c r="IN440" s="278"/>
      <c r="IO440" s="263"/>
      <c r="IP440" s="263"/>
      <c r="IQ440" s="263"/>
      <c r="IR440" s="263"/>
      <c r="IS440" s="278"/>
      <c r="IT440" s="278"/>
      <c r="IU440" s="278"/>
      <c r="IV440" s="278"/>
      <c r="IW440" s="278"/>
      <c r="IX440" s="278"/>
      <c r="IY440" s="278"/>
      <c r="IZ440" s="278"/>
    </row>
    <row r="441" spans="1:260" ht="54.75" customHeight="1" x14ac:dyDescent="0.15">
      <c r="A441" s="329"/>
      <c r="B441" s="276"/>
      <c r="C441" s="330" t="s">
        <v>8967</v>
      </c>
      <c r="D441" s="330" t="s">
        <v>7197</v>
      </c>
      <c r="E441" s="330" t="s">
        <v>8968</v>
      </c>
      <c r="F441" s="330" t="s">
        <v>8144</v>
      </c>
      <c r="G441" s="330" t="s">
        <v>23362</v>
      </c>
      <c r="H441" s="330" t="s">
        <v>23363</v>
      </c>
      <c r="I441" s="330" t="s">
        <v>7252</v>
      </c>
      <c r="J441" s="330"/>
      <c r="K441" s="330" t="s">
        <v>23364</v>
      </c>
      <c r="L441" s="330" t="s">
        <v>23365</v>
      </c>
      <c r="M441" s="330" t="s">
        <v>23366</v>
      </c>
      <c r="N441" s="330"/>
      <c r="O441" s="330"/>
      <c r="P441" s="330"/>
      <c r="Q441" s="330" t="s">
        <v>7253</v>
      </c>
      <c r="R441" s="330"/>
      <c r="S441" s="330"/>
      <c r="T441" s="263"/>
      <c r="U441" s="263"/>
      <c r="V441" s="263"/>
      <c r="W441" s="263"/>
      <c r="X441" s="263"/>
      <c r="Y441" s="263"/>
      <c r="Z441" s="263"/>
      <c r="AA441" s="263"/>
      <c r="AB441" s="263"/>
      <c r="AC441" s="263"/>
      <c r="AD441" s="263"/>
      <c r="AE441" s="263"/>
      <c r="AF441" s="263"/>
      <c r="AG441" s="263"/>
      <c r="AH441" s="263"/>
      <c r="AI441" s="263"/>
      <c r="AJ441" s="263"/>
      <c r="AK441" s="263"/>
      <c r="AL441" s="263"/>
      <c r="AM441" s="263"/>
      <c r="AN441" s="263"/>
      <c r="AO441" s="263"/>
      <c r="AP441" s="263"/>
      <c r="AQ441" s="263"/>
      <c r="AR441" s="263">
        <v>1.6918967052537841</v>
      </c>
      <c r="AS441" s="263">
        <v>65.323741007194243</v>
      </c>
      <c r="AT441" s="263">
        <v>0.22711086438012501</v>
      </c>
      <c r="AU441" s="263">
        <v>14.224137931034482</v>
      </c>
      <c r="AV441" s="263">
        <v>14.224137931034482</v>
      </c>
      <c r="AW441" s="263">
        <v>5.7803468208091999E-2</v>
      </c>
      <c r="AX441" s="263">
        <v>0.20833333333333301</v>
      </c>
      <c r="AY441" s="263">
        <v>0</v>
      </c>
      <c r="AZ441" s="263">
        <v>0</v>
      </c>
      <c r="BA441" s="263"/>
      <c r="BB441" s="263"/>
      <c r="BC441" s="263">
        <v>0.40425504895507403</v>
      </c>
      <c r="BD441" s="263">
        <v>0</v>
      </c>
      <c r="BE441" s="263">
        <v>22.222222222222221</v>
      </c>
      <c r="BF441" s="263">
        <v>0.50157068062827226</v>
      </c>
      <c r="BG441" s="263"/>
      <c r="BH441" s="263">
        <v>1.672302162028E-3</v>
      </c>
      <c r="BI441" s="263">
        <v>5.2240708467589997E-3</v>
      </c>
      <c r="BJ441" s="263">
        <v>0.16580477400882301</v>
      </c>
      <c r="BK441" s="263">
        <v>0</v>
      </c>
      <c r="BL441" s="263">
        <v>0</v>
      </c>
      <c r="BM441" s="263">
        <v>0</v>
      </c>
      <c r="BN441" s="263">
        <v>0</v>
      </c>
      <c r="BO441" s="263">
        <v>0</v>
      </c>
      <c r="BP441" s="263">
        <v>95</v>
      </c>
      <c r="BQ441" s="263">
        <v>454</v>
      </c>
      <c r="BR441" s="263">
        <v>3326</v>
      </c>
      <c r="BS441" s="263">
        <v>33</v>
      </c>
      <c r="BT441" s="263">
        <v>33</v>
      </c>
      <c r="BU441" s="263">
        <v>1</v>
      </c>
      <c r="BV441" s="263">
        <v>0.20833333333333301</v>
      </c>
      <c r="BW441" s="263">
        <v>0</v>
      </c>
      <c r="BX441" s="263">
        <v>0</v>
      </c>
      <c r="BY441" s="263"/>
      <c r="BZ441" s="263"/>
      <c r="CA441" s="263">
        <v>955</v>
      </c>
      <c r="CB441" s="263">
        <v>0</v>
      </c>
      <c r="CC441" s="263">
        <v>22.222222222222221</v>
      </c>
      <c r="CD441" s="263">
        <v>0.50157068062827226</v>
      </c>
      <c r="CE441" s="263"/>
      <c r="CF441" s="263">
        <v>479</v>
      </c>
      <c r="CG441" s="263">
        <v>25</v>
      </c>
      <c r="CH441" s="263">
        <v>454</v>
      </c>
      <c r="CI441" s="263">
        <v>0</v>
      </c>
      <c r="CJ441" s="263">
        <v>0</v>
      </c>
      <c r="CK441" s="263">
        <v>0</v>
      </c>
      <c r="CL441" s="263">
        <v>0</v>
      </c>
      <c r="CM441" s="263">
        <v>0</v>
      </c>
      <c r="CN441" s="263">
        <v>0</v>
      </c>
      <c r="CO441" s="263"/>
      <c r="CP441" s="263">
        <v>6.0590672498759338E-3</v>
      </c>
      <c r="CQ441" s="263"/>
      <c r="CR441" s="264">
        <v>8</v>
      </c>
      <c r="CS441" s="264">
        <v>2018106230</v>
      </c>
      <c r="CT441" s="264">
        <v>871674153</v>
      </c>
      <c r="CU441" s="264">
        <v>1</v>
      </c>
      <c r="CV441" s="279" t="s">
        <v>6992</v>
      </c>
      <c r="CW441" s="279" t="s">
        <v>573</v>
      </c>
      <c r="CX441" s="301"/>
      <c r="CY441" s="301"/>
      <c r="CZ441" s="263"/>
      <c r="DA441" s="263"/>
      <c r="DB441" s="263"/>
      <c r="DC441" s="301"/>
      <c r="DD441" s="301"/>
      <c r="DE441" s="274"/>
      <c r="DF441" s="274"/>
      <c r="DG441" s="263"/>
      <c r="DH441" s="301"/>
      <c r="DI441" s="301"/>
      <c r="DJ441" s="263"/>
      <c r="DK441" s="263"/>
      <c r="DL441" s="274"/>
      <c r="DM441" s="274"/>
      <c r="DN441" s="263">
        <v>1434</v>
      </c>
      <c r="DO441" s="263">
        <v>0</v>
      </c>
      <c r="DP441" s="263">
        <v>955</v>
      </c>
      <c r="DQ441" s="263">
        <v>480</v>
      </c>
      <c r="DR441" s="263">
        <v>0</v>
      </c>
      <c r="DS441" s="263">
        <v>475</v>
      </c>
      <c r="DT441" s="263">
        <v>479</v>
      </c>
      <c r="DU441" s="263">
        <v>25</v>
      </c>
      <c r="DV441" s="263">
        <v>0</v>
      </c>
      <c r="DW441" s="263">
        <v>454</v>
      </c>
      <c r="DX441" s="263">
        <v>0</v>
      </c>
      <c r="DY441" s="263">
        <v>0</v>
      </c>
      <c r="DZ441" s="263">
        <v>1</v>
      </c>
      <c r="EA441" s="263">
        <v>454</v>
      </c>
      <c r="EB441" s="263">
        <v>95</v>
      </c>
      <c r="EC441" s="301">
        <v>0.20925110132158589</v>
      </c>
      <c r="ED441" s="263">
        <v>479</v>
      </c>
      <c r="EE441" s="263">
        <v>0</v>
      </c>
      <c r="EF441" s="263">
        <v>0</v>
      </c>
      <c r="EG441" s="263">
        <v>475</v>
      </c>
      <c r="EH441" s="263">
        <v>954</v>
      </c>
      <c r="EI441" s="263">
        <v>1</v>
      </c>
      <c r="EJ441" s="263">
        <v>0</v>
      </c>
      <c r="EK441" s="263">
        <v>0</v>
      </c>
      <c r="EL441" s="263">
        <v>1</v>
      </c>
      <c r="EM441" s="263">
        <v>1</v>
      </c>
      <c r="EN441" s="263">
        <v>0</v>
      </c>
      <c r="EO441" s="263">
        <v>1</v>
      </c>
      <c r="EP441" s="263">
        <v>0</v>
      </c>
      <c r="EQ441" s="263">
        <v>0</v>
      </c>
      <c r="ER441" s="263">
        <v>0</v>
      </c>
      <c r="ES441" s="263">
        <v>0</v>
      </c>
      <c r="ET441" s="263">
        <v>0</v>
      </c>
      <c r="EU441" s="263">
        <v>0</v>
      </c>
      <c r="EV441" s="263">
        <v>0</v>
      </c>
      <c r="EW441" s="263">
        <v>0</v>
      </c>
      <c r="EX441" s="263">
        <v>0</v>
      </c>
      <c r="EY441" s="263">
        <v>0</v>
      </c>
      <c r="EZ441" s="263">
        <v>3326</v>
      </c>
      <c r="FA441" s="263">
        <v>0</v>
      </c>
      <c r="FB441" s="263">
        <v>0</v>
      </c>
      <c r="FC441" s="301"/>
      <c r="FD441" s="263">
        <v>1906</v>
      </c>
      <c r="FE441" s="263">
        <v>0</v>
      </c>
      <c r="FF441" s="263">
        <v>0</v>
      </c>
      <c r="FG441" s="301"/>
      <c r="FH441" s="263">
        <v>1420</v>
      </c>
      <c r="FI441" s="263">
        <v>0</v>
      </c>
      <c r="FJ441" s="263">
        <v>0</v>
      </c>
      <c r="FK441" s="301"/>
      <c r="FL441" s="263">
        <v>33</v>
      </c>
      <c r="FM441" s="263">
        <v>0</v>
      </c>
      <c r="FN441" s="263">
        <v>33</v>
      </c>
      <c r="FO441" s="263">
        <v>453</v>
      </c>
      <c r="FP441" s="263">
        <v>21</v>
      </c>
      <c r="FQ441" s="301">
        <v>4.6357615894039729E-2</v>
      </c>
      <c r="FR441" s="263">
        <v>1</v>
      </c>
      <c r="FS441" s="263">
        <v>74</v>
      </c>
      <c r="FT441" s="301">
        <v>74</v>
      </c>
      <c r="FU441" s="263">
        <v>0</v>
      </c>
      <c r="FV441" s="263">
        <v>0</v>
      </c>
      <c r="FW441" s="301"/>
      <c r="FX441" s="263">
        <v>0</v>
      </c>
      <c r="FY441" s="263">
        <v>0</v>
      </c>
      <c r="FZ441" s="301"/>
      <c r="GA441" s="263">
        <v>0</v>
      </c>
      <c r="GB441" s="263">
        <v>0</v>
      </c>
      <c r="GC441" s="263">
        <v>0</v>
      </c>
      <c r="GD441" s="263">
        <v>0</v>
      </c>
      <c r="GE441" s="263">
        <v>0</v>
      </c>
      <c r="GF441" s="263">
        <v>0</v>
      </c>
      <c r="GG441" s="263">
        <v>0</v>
      </c>
      <c r="GH441" s="263">
        <v>0</v>
      </c>
      <c r="GI441" s="263">
        <v>0</v>
      </c>
      <c r="GJ441" s="263">
        <v>0</v>
      </c>
      <c r="GK441" s="263">
        <v>0</v>
      </c>
      <c r="GL441" s="263">
        <v>0</v>
      </c>
      <c r="GM441" s="263">
        <v>0</v>
      </c>
      <c r="GN441" s="263">
        <v>0</v>
      </c>
      <c r="GO441" s="263">
        <v>0</v>
      </c>
      <c r="GP441" s="263">
        <v>0</v>
      </c>
      <c r="GQ441" s="263">
        <v>0</v>
      </c>
      <c r="GR441" s="263">
        <v>0</v>
      </c>
      <c r="GS441" s="263">
        <v>0</v>
      </c>
      <c r="GT441" s="263"/>
      <c r="GU441" s="263"/>
      <c r="GV441" s="263"/>
      <c r="GW441" s="263"/>
      <c r="GX441" s="263"/>
      <c r="GY441" s="263"/>
      <c r="GZ441" s="263"/>
      <c r="HA441" s="263"/>
      <c r="HB441" s="263">
        <v>0</v>
      </c>
      <c r="HC441" s="263"/>
      <c r="HD441" s="263"/>
      <c r="HE441" s="263"/>
      <c r="HF441" s="263"/>
      <c r="HG441" s="263"/>
      <c r="HH441" s="263"/>
      <c r="HI441" s="263"/>
      <c r="HJ441" s="263"/>
      <c r="HK441" s="263"/>
      <c r="HL441" s="263"/>
      <c r="HM441" s="263"/>
      <c r="HN441" s="263"/>
      <c r="HO441" s="263"/>
      <c r="HP441" s="263"/>
      <c r="HQ441" s="263"/>
      <c r="HR441" s="263"/>
      <c r="HS441" s="263"/>
      <c r="HT441" s="263"/>
      <c r="HU441" s="263"/>
      <c r="HV441" s="263"/>
      <c r="HW441" s="263"/>
      <c r="HX441" s="263"/>
      <c r="HY441" s="263"/>
      <c r="HZ441" s="263"/>
      <c r="IA441" s="263"/>
      <c r="IB441" s="278"/>
      <c r="IC441" s="263"/>
      <c r="ID441" s="263"/>
      <c r="IE441" s="263"/>
      <c r="IF441" s="263"/>
      <c r="IG441" s="263"/>
      <c r="IH441" s="263"/>
      <c r="II441" s="263"/>
      <c r="IJ441" s="263"/>
      <c r="IK441" s="263"/>
      <c r="IL441" s="263"/>
      <c r="IM441" s="301"/>
      <c r="IN441" s="278"/>
      <c r="IO441" s="263"/>
      <c r="IP441" s="263"/>
      <c r="IQ441" s="263"/>
      <c r="IR441" s="263"/>
      <c r="IS441" s="278"/>
      <c r="IT441" s="278"/>
      <c r="IU441" s="278"/>
      <c r="IV441" s="278"/>
      <c r="IW441" s="278"/>
      <c r="IX441" s="278"/>
      <c r="IY441" s="278"/>
      <c r="IZ441" s="278"/>
    </row>
    <row r="442" spans="1:260" ht="54.75" customHeight="1" x14ac:dyDescent="0.15">
      <c r="A442" s="329"/>
      <c r="B442" s="276"/>
      <c r="C442" s="330" t="s">
        <v>8975</v>
      </c>
      <c r="D442" s="330" t="s">
        <v>7266</v>
      </c>
      <c r="E442" s="330" t="s">
        <v>8976</v>
      </c>
      <c r="F442" s="330" t="s">
        <v>8148</v>
      </c>
      <c r="G442" s="330" t="s">
        <v>23367</v>
      </c>
      <c r="H442" s="330" t="s">
        <v>23368</v>
      </c>
      <c r="I442" s="330" t="s">
        <v>23369</v>
      </c>
      <c r="J442" s="330"/>
      <c r="K442" s="330" t="s">
        <v>23370</v>
      </c>
      <c r="L442" s="330" t="s">
        <v>23371</v>
      </c>
      <c r="M442" s="330" t="s">
        <v>23372</v>
      </c>
      <c r="N442" s="330"/>
      <c r="O442" s="330"/>
      <c r="P442" s="330"/>
      <c r="Q442" s="330" t="s">
        <v>7268</v>
      </c>
      <c r="R442" s="330"/>
      <c r="S442" s="330" t="s">
        <v>7272</v>
      </c>
      <c r="T442" s="263"/>
      <c r="U442" s="263"/>
      <c r="V442" s="263"/>
      <c r="W442" s="263"/>
      <c r="X442" s="263"/>
      <c r="Y442" s="263"/>
      <c r="Z442" s="263"/>
      <c r="AA442" s="263"/>
      <c r="AB442" s="263"/>
      <c r="AC442" s="263"/>
      <c r="AD442" s="263"/>
      <c r="AE442" s="263"/>
      <c r="AF442" s="263"/>
      <c r="AG442" s="263"/>
      <c r="AH442" s="263"/>
      <c r="AI442" s="263"/>
      <c r="AJ442" s="263"/>
      <c r="AK442" s="263"/>
      <c r="AL442" s="263"/>
      <c r="AM442" s="263"/>
      <c r="AN442" s="263"/>
      <c r="AO442" s="263"/>
      <c r="AP442" s="263"/>
      <c r="AQ442" s="263"/>
      <c r="AR442" s="263">
        <v>0</v>
      </c>
      <c r="AS442" s="263">
        <v>0</v>
      </c>
      <c r="AT442" s="263">
        <v>5.3674914628575401</v>
      </c>
      <c r="AU442" s="263">
        <v>14.224137931034482</v>
      </c>
      <c r="AV442" s="263">
        <v>14.224137931034482</v>
      </c>
      <c r="AW442" s="263">
        <v>5.7803468208091999E-2</v>
      </c>
      <c r="AX442" s="263">
        <v>8.9710235937919998E-3</v>
      </c>
      <c r="AY442" s="263">
        <v>0</v>
      </c>
      <c r="AZ442" s="263">
        <v>0</v>
      </c>
      <c r="BA442" s="263"/>
      <c r="BB442" s="263"/>
      <c r="BC442" s="263">
        <v>9.4367097448748503</v>
      </c>
      <c r="BD442" s="263">
        <v>0</v>
      </c>
      <c r="BE442" s="263">
        <v>22.222222222222221</v>
      </c>
      <c r="BF442" s="263">
        <v>0.50190642802673491</v>
      </c>
      <c r="BG442" s="263"/>
      <c r="BH442" s="263">
        <v>3.9063442361032999E-2</v>
      </c>
      <c r="BI442" s="263">
        <v>8.9854018564250009E-3</v>
      </c>
      <c r="BJ442" s="263">
        <v>4.0706167645426117</v>
      </c>
      <c r="BK442" s="263">
        <v>0</v>
      </c>
      <c r="BL442" s="263">
        <v>0</v>
      </c>
      <c r="BM442" s="263">
        <v>0</v>
      </c>
      <c r="BN442" s="263">
        <v>0</v>
      </c>
      <c r="BO442" s="263">
        <v>0</v>
      </c>
      <c r="BP442" s="263">
        <v>0</v>
      </c>
      <c r="BQ442" s="263">
        <v>0</v>
      </c>
      <c r="BR442" s="263">
        <v>78606</v>
      </c>
      <c r="BS442" s="263">
        <v>33</v>
      </c>
      <c r="BT442" s="263">
        <v>33</v>
      </c>
      <c r="BU442" s="263">
        <v>1</v>
      </c>
      <c r="BV442" s="263">
        <v>8.9710235937919998E-3</v>
      </c>
      <c r="BW442" s="263">
        <v>0</v>
      </c>
      <c r="BX442" s="263">
        <v>0</v>
      </c>
      <c r="BY442" s="263"/>
      <c r="BZ442" s="263"/>
      <c r="CA442" s="263">
        <v>22293</v>
      </c>
      <c r="CB442" s="263">
        <v>0</v>
      </c>
      <c r="CC442" s="263">
        <v>22.222222222222221</v>
      </c>
      <c r="CD442" s="263">
        <v>0.50190642802673491</v>
      </c>
      <c r="CE442" s="263"/>
      <c r="CF442" s="263">
        <v>11189</v>
      </c>
      <c r="CG442" s="263">
        <v>43</v>
      </c>
      <c r="CH442" s="263">
        <v>11146</v>
      </c>
      <c r="CI442" s="263">
        <v>0</v>
      </c>
      <c r="CJ442" s="263">
        <v>0</v>
      </c>
      <c r="CK442" s="263">
        <v>0</v>
      </c>
      <c r="CL442" s="263">
        <v>0</v>
      </c>
      <c r="CM442" s="263">
        <v>0</v>
      </c>
      <c r="CN442" s="263">
        <v>0</v>
      </c>
      <c r="CO442" s="263"/>
      <c r="CP442" s="263">
        <v>6.0590672498759338E-3</v>
      </c>
      <c r="CQ442" s="263"/>
      <c r="CR442" s="264">
        <v>8</v>
      </c>
      <c r="CS442" s="264">
        <v>2018106230</v>
      </c>
      <c r="CT442" s="264">
        <v>823673982</v>
      </c>
      <c r="CU442" s="264">
        <v>2</v>
      </c>
      <c r="CV442" s="279" t="s">
        <v>6993</v>
      </c>
      <c r="CW442" s="279" t="s">
        <v>573</v>
      </c>
      <c r="CX442" s="301"/>
      <c r="CY442" s="301"/>
      <c r="CZ442" s="263"/>
      <c r="DA442" s="263"/>
      <c r="DB442" s="263"/>
      <c r="DC442" s="301"/>
      <c r="DD442" s="301"/>
      <c r="DE442" s="274"/>
      <c r="DF442" s="274"/>
      <c r="DG442" s="263"/>
      <c r="DH442" s="301"/>
      <c r="DI442" s="301"/>
      <c r="DJ442" s="263"/>
      <c r="DK442" s="263"/>
      <c r="DL442" s="274"/>
      <c r="DM442" s="274"/>
      <c r="DN442" s="263">
        <v>33482</v>
      </c>
      <c r="DO442" s="263">
        <v>0</v>
      </c>
      <c r="DP442" s="263">
        <v>22293</v>
      </c>
      <c r="DQ442" s="263">
        <v>11147</v>
      </c>
      <c r="DR442" s="263">
        <v>0</v>
      </c>
      <c r="DS442" s="263">
        <v>11146</v>
      </c>
      <c r="DT442" s="263">
        <v>11189</v>
      </c>
      <c r="DU442" s="263">
        <v>43</v>
      </c>
      <c r="DV442" s="263">
        <v>0</v>
      </c>
      <c r="DW442" s="263">
        <v>11146</v>
      </c>
      <c r="DX442" s="263">
        <v>0</v>
      </c>
      <c r="DY442" s="263">
        <v>0</v>
      </c>
      <c r="DZ442" s="263">
        <v>1</v>
      </c>
      <c r="EA442" s="263">
        <v>0</v>
      </c>
      <c r="EB442" s="263">
        <v>0</v>
      </c>
      <c r="EC442" s="301"/>
      <c r="ED442" s="263">
        <v>11146</v>
      </c>
      <c r="EE442" s="263">
        <v>0</v>
      </c>
      <c r="EF442" s="263">
        <v>0</v>
      </c>
      <c r="EG442" s="263">
        <v>11146</v>
      </c>
      <c r="EH442" s="263">
        <v>22292</v>
      </c>
      <c r="EI442" s="263">
        <v>1</v>
      </c>
      <c r="EJ442" s="263">
        <v>0</v>
      </c>
      <c r="EK442" s="263">
        <v>0</v>
      </c>
      <c r="EL442" s="263">
        <v>1</v>
      </c>
      <c r="EM442" s="263">
        <v>1</v>
      </c>
      <c r="EN442" s="263">
        <v>0</v>
      </c>
      <c r="EO442" s="263">
        <v>1</v>
      </c>
      <c r="EP442" s="263">
        <v>0</v>
      </c>
      <c r="EQ442" s="263">
        <v>0</v>
      </c>
      <c r="ER442" s="263">
        <v>0</v>
      </c>
      <c r="ES442" s="263">
        <v>0</v>
      </c>
      <c r="ET442" s="263">
        <v>0</v>
      </c>
      <c r="EU442" s="263">
        <v>0</v>
      </c>
      <c r="EV442" s="263">
        <v>0</v>
      </c>
      <c r="EW442" s="263">
        <v>0</v>
      </c>
      <c r="EX442" s="263">
        <v>0</v>
      </c>
      <c r="EY442" s="263">
        <v>0</v>
      </c>
      <c r="EZ442" s="263">
        <v>78606</v>
      </c>
      <c r="FA442" s="263">
        <v>0</v>
      </c>
      <c r="FB442" s="263">
        <v>0</v>
      </c>
      <c r="FC442" s="301"/>
      <c r="FD442" s="263">
        <v>44585</v>
      </c>
      <c r="FE442" s="263">
        <v>0</v>
      </c>
      <c r="FF442" s="263">
        <v>0</v>
      </c>
      <c r="FG442" s="301"/>
      <c r="FH442" s="263">
        <v>34021</v>
      </c>
      <c r="FI442" s="263">
        <v>0</v>
      </c>
      <c r="FJ442" s="263">
        <v>0</v>
      </c>
      <c r="FK442" s="301"/>
      <c r="FL442" s="263">
        <v>33</v>
      </c>
      <c r="FM442" s="263">
        <v>0</v>
      </c>
      <c r="FN442" s="263">
        <v>33</v>
      </c>
      <c r="FO442" s="263">
        <v>0</v>
      </c>
      <c r="FP442" s="263">
        <v>0</v>
      </c>
      <c r="FQ442" s="301"/>
      <c r="FR442" s="263">
        <v>0</v>
      </c>
      <c r="FS442" s="263">
        <v>0</v>
      </c>
      <c r="FT442" s="301"/>
      <c r="FU442" s="263">
        <v>0</v>
      </c>
      <c r="FV442" s="263">
        <v>0</v>
      </c>
      <c r="FW442" s="301"/>
      <c r="FX442" s="263">
        <v>0</v>
      </c>
      <c r="FY442" s="263">
        <v>0</v>
      </c>
      <c r="FZ442" s="301"/>
      <c r="GA442" s="263">
        <v>0</v>
      </c>
      <c r="GB442" s="263">
        <v>0</v>
      </c>
      <c r="GC442" s="263">
        <v>0</v>
      </c>
      <c r="GD442" s="263">
        <v>0</v>
      </c>
      <c r="GE442" s="263">
        <v>0</v>
      </c>
      <c r="GF442" s="263">
        <v>0</v>
      </c>
      <c r="GG442" s="263">
        <v>0</v>
      </c>
      <c r="GH442" s="263">
        <v>0</v>
      </c>
      <c r="GI442" s="263">
        <v>0</v>
      </c>
      <c r="GJ442" s="263">
        <v>0</v>
      </c>
      <c r="GK442" s="263">
        <v>0</v>
      </c>
      <c r="GL442" s="263">
        <v>0</v>
      </c>
      <c r="GM442" s="263">
        <v>0</v>
      </c>
      <c r="GN442" s="263">
        <v>0</v>
      </c>
      <c r="GO442" s="263">
        <v>0</v>
      </c>
      <c r="GP442" s="263">
        <v>0</v>
      </c>
      <c r="GQ442" s="263">
        <v>0</v>
      </c>
      <c r="GR442" s="263">
        <v>0</v>
      </c>
      <c r="GS442" s="263">
        <v>0</v>
      </c>
      <c r="GT442" s="263"/>
      <c r="GU442" s="263"/>
      <c r="GV442" s="263"/>
      <c r="GW442" s="263"/>
      <c r="GX442" s="263"/>
      <c r="GY442" s="263"/>
      <c r="GZ442" s="263"/>
      <c r="HA442" s="263"/>
      <c r="HB442" s="263">
        <v>0</v>
      </c>
      <c r="HC442" s="263"/>
      <c r="HD442" s="263"/>
      <c r="HE442" s="263"/>
      <c r="HF442" s="263"/>
      <c r="HG442" s="263"/>
      <c r="HH442" s="263"/>
      <c r="HI442" s="263"/>
      <c r="HJ442" s="263"/>
      <c r="HK442" s="263"/>
      <c r="HL442" s="263"/>
      <c r="HM442" s="263"/>
      <c r="HN442" s="263"/>
      <c r="HO442" s="263"/>
      <c r="HP442" s="263"/>
      <c r="HQ442" s="263"/>
      <c r="HR442" s="263"/>
      <c r="HS442" s="263"/>
      <c r="HT442" s="263"/>
      <c r="HU442" s="263"/>
      <c r="HV442" s="263"/>
      <c r="HW442" s="263"/>
      <c r="HX442" s="263"/>
      <c r="HY442" s="263"/>
      <c r="HZ442" s="263"/>
      <c r="IA442" s="263"/>
      <c r="IB442" s="278"/>
      <c r="IC442" s="263"/>
      <c r="ID442" s="263"/>
      <c r="IE442" s="263"/>
      <c r="IF442" s="263"/>
      <c r="IG442" s="263"/>
      <c r="IH442" s="263"/>
      <c r="II442" s="263"/>
      <c r="IJ442" s="263"/>
      <c r="IK442" s="263"/>
      <c r="IL442" s="263"/>
      <c r="IM442" s="301"/>
      <c r="IN442" s="278"/>
      <c r="IO442" s="263"/>
      <c r="IP442" s="263"/>
      <c r="IQ442" s="263"/>
      <c r="IR442" s="263"/>
      <c r="IS442" s="278"/>
      <c r="IT442" s="278"/>
      <c r="IU442" s="278"/>
      <c r="IV442" s="278"/>
      <c r="IW442" s="278"/>
      <c r="IX442" s="278"/>
      <c r="IY442" s="278"/>
      <c r="IZ442" s="278"/>
    </row>
    <row r="443" spans="1:260" ht="54.75" customHeight="1" x14ac:dyDescent="0.15">
      <c r="A443" s="278"/>
      <c r="B443" s="263"/>
      <c r="C443" s="279" t="s">
        <v>8977</v>
      </c>
      <c r="D443" s="279" t="s">
        <v>7046</v>
      </c>
      <c r="E443" s="279" t="s">
        <v>8978</v>
      </c>
      <c r="F443" s="279" t="s">
        <v>8119</v>
      </c>
      <c r="G443" s="279" t="s">
        <v>23373</v>
      </c>
      <c r="H443" s="279" t="s">
        <v>9126</v>
      </c>
      <c r="I443" s="279" t="s">
        <v>9127</v>
      </c>
      <c r="J443" s="279" t="s">
        <v>7106</v>
      </c>
      <c r="K443" s="279" t="s">
        <v>23374</v>
      </c>
      <c r="L443" s="279" t="s">
        <v>23375</v>
      </c>
      <c r="M443" s="279" t="s">
        <v>23376</v>
      </c>
      <c r="N443" s="279"/>
      <c r="O443" s="279"/>
      <c r="P443" s="279"/>
      <c r="Q443" s="279" t="s">
        <v>7641</v>
      </c>
      <c r="R443" s="279"/>
      <c r="S443" s="279" t="s">
        <v>7642</v>
      </c>
      <c r="T443" s="263"/>
      <c r="U443" s="263"/>
      <c r="V443" s="263"/>
      <c r="W443" s="263"/>
      <c r="X443" s="263"/>
      <c r="Y443" s="263"/>
      <c r="Z443" s="263"/>
      <c r="AA443" s="263"/>
      <c r="AB443" s="263"/>
      <c r="AC443" s="263"/>
      <c r="AD443" s="263"/>
      <c r="AE443" s="263"/>
      <c r="AF443" s="263"/>
      <c r="AG443" s="263"/>
      <c r="AH443" s="263"/>
      <c r="AI443" s="263"/>
      <c r="AJ443" s="263"/>
      <c r="AK443" s="263"/>
      <c r="AL443" s="263"/>
      <c r="AM443" s="263"/>
      <c r="AN443" s="263"/>
      <c r="AO443" s="263"/>
      <c r="AP443" s="263"/>
      <c r="AQ443" s="263"/>
      <c r="AR443" s="263">
        <v>4.5948352626892248</v>
      </c>
      <c r="AS443" s="263">
        <v>3.0215827338129491</v>
      </c>
      <c r="AT443" s="263">
        <v>1.1561759337595581</v>
      </c>
      <c r="AU443" s="263">
        <v>0</v>
      </c>
      <c r="AV443" s="263">
        <v>0</v>
      </c>
      <c r="AW443" s="263">
        <v>2.0231213872832359</v>
      </c>
      <c r="AX443" s="263">
        <v>0.62769010043041595</v>
      </c>
      <c r="AY443" s="263">
        <v>0</v>
      </c>
      <c r="AZ443" s="263">
        <v>0</v>
      </c>
      <c r="BA443" s="263"/>
      <c r="BB443" s="263"/>
      <c r="BC443" s="263">
        <v>2.3603415214382162</v>
      </c>
      <c r="BD443" s="263">
        <v>8.3173221254878413</v>
      </c>
      <c r="BE443" s="263">
        <v>96.172248803827756</v>
      </c>
      <c r="BF443" s="263">
        <v>0</v>
      </c>
      <c r="BG443" s="263">
        <v>0</v>
      </c>
      <c r="BH443" s="263">
        <v>0</v>
      </c>
      <c r="BI443" s="263">
        <v>0</v>
      </c>
      <c r="BJ443" s="263">
        <v>0</v>
      </c>
      <c r="BK443" s="263">
        <v>0</v>
      </c>
      <c r="BL443" s="263">
        <v>0</v>
      </c>
      <c r="BM443" s="263">
        <v>0</v>
      </c>
      <c r="BN443" s="263">
        <v>0</v>
      </c>
      <c r="BO443" s="263">
        <v>0</v>
      </c>
      <c r="BP443" s="263">
        <v>258</v>
      </c>
      <c r="BQ443" s="263">
        <v>21</v>
      </c>
      <c r="BR443" s="263">
        <v>16932</v>
      </c>
      <c r="BS443" s="263">
        <v>0</v>
      </c>
      <c r="BT443" s="263">
        <v>0</v>
      </c>
      <c r="BU443" s="263">
        <v>35</v>
      </c>
      <c r="BV443" s="263">
        <v>0.62769010043041595</v>
      </c>
      <c r="BW443" s="263">
        <v>0</v>
      </c>
      <c r="BX443" s="263">
        <v>0</v>
      </c>
      <c r="BY443" s="263"/>
      <c r="BZ443" s="263"/>
      <c r="CA443" s="263">
        <v>5576</v>
      </c>
      <c r="CB443" s="263">
        <v>5541</v>
      </c>
      <c r="CC443" s="263">
        <v>96.172248803827756</v>
      </c>
      <c r="CD443" s="263">
        <v>0</v>
      </c>
      <c r="CE443" s="263">
        <v>0</v>
      </c>
      <c r="CF443" s="263">
        <v>0</v>
      </c>
      <c r="CG443" s="263">
        <v>0</v>
      </c>
      <c r="CH443" s="263">
        <v>0</v>
      </c>
      <c r="CI443" s="263">
        <v>0</v>
      </c>
      <c r="CJ443" s="263">
        <v>0</v>
      </c>
      <c r="CK443" s="263">
        <v>0</v>
      </c>
      <c r="CL443" s="263">
        <v>0</v>
      </c>
      <c r="CM443" s="263">
        <v>0</v>
      </c>
      <c r="CN443" s="263">
        <v>0</v>
      </c>
      <c r="CO443" s="263"/>
      <c r="CP443" s="263">
        <v>5.3106281810103058</v>
      </c>
      <c r="CQ443" s="263"/>
      <c r="CR443" s="264">
        <v>8</v>
      </c>
      <c r="CS443" s="264">
        <v>2018106230</v>
      </c>
      <c r="CT443" s="264">
        <v>2018106230</v>
      </c>
      <c r="CU443" s="264">
        <v>2</v>
      </c>
      <c r="CV443" s="279" t="s">
        <v>6993</v>
      </c>
      <c r="CW443" s="279" t="s">
        <v>573</v>
      </c>
      <c r="CX443" s="301"/>
      <c r="CY443" s="301"/>
      <c r="CZ443" s="263"/>
      <c r="DA443" s="263"/>
      <c r="DB443" s="263"/>
      <c r="DC443" s="301"/>
      <c r="DD443" s="301"/>
      <c r="DE443" s="274"/>
      <c r="DF443" s="274"/>
      <c r="DG443" s="263"/>
      <c r="DH443" s="301"/>
      <c r="DI443" s="301"/>
      <c r="DJ443" s="263"/>
      <c r="DK443" s="263"/>
      <c r="DL443" s="274"/>
      <c r="DM443" s="274"/>
      <c r="DN443" s="263">
        <v>5576</v>
      </c>
      <c r="DO443" s="263">
        <v>5576</v>
      </c>
      <c r="DP443" s="263">
        <v>5576</v>
      </c>
      <c r="DQ443" s="263">
        <v>5576</v>
      </c>
      <c r="DR443" s="263">
        <v>0</v>
      </c>
      <c r="DS443" s="263">
        <v>0</v>
      </c>
      <c r="DT443" s="263">
        <v>0</v>
      </c>
      <c r="DU443" s="263">
        <v>0</v>
      </c>
      <c r="DV443" s="263">
        <v>0</v>
      </c>
      <c r="DW443" s="263">
        <v>0</v>
      </c>
      <c r="DX443" s="263">
        <v>0</v>
      </c>
      <c r="DY443" s="263">
        <v>0</v>
      </c>
      <c r="DZ443" s="263">
        <v>1</v>
      </c>
      <c r="EA443" s="263">
        <v>21</v>
      </c>
      <c r="EB443" s="263">
        <v>258</v>
      </c>
      <c r="EC443" s="301">
        <v>12.285714285714286</v>
      </c>
      <c r="ED443" s="263">
        <v>5541</v>
      </c>
      <c r="EE443" s="263">
        <v>0</v>
      </c>
      <c r="EF443" s="263">
        <v>0</v>
      </c>
      <c r="EG443" s="263">
        <v>0</v>
      </c>
      <c r="EH443" s="263">
        <v>5541</v>
      </c>
      <c r="EI443" s="263">
        <v>35</v>
      </c>
      <c r="EJ443" s="263">
        <v>0</v>
      </c>
      <c r="EK443" s="263">
        <v>0</v>
      </c>
      <c r="EL443" s="263">
        <v>35</v>
      </c>
      <c r="EM443" s="263">
        <v>35</v>
      </c>
      <c r="EN443" s="263">
        <v>0</v>
      </c>
      <c r="EO443" s="263">
        <v>35</v>
      </c>
      <c r="EP443" s="263">
        <v>0</v>
      </c>
      <c r="EQ443" s="263">
        <v>0</v>
      </c>
      <c r="ER443" s="263">
        <v>0</v>
      </c>
      <c r="ES443" s="263">
        <v>0</v>
      </c>
      <c r="ET443" s="263">
        <v>0</v>
      </c>
      <c r="EU443" s="263">
        <v>0</v>
      </c>
      <c r="EV443" s="263">
        <v>0</v>
      </c>
      <c r="EW443" s="263">
        <v>0</v>
      </c>
      <c r="EX443" s="263">
        <v>0</v>
      </c>
      <c r="EY443" s="263">
        <v>0</v>
      </c>
      <c r="EZ443" s="263">
        <v>16932</v>
      </c>
      <c r="FA443" s="263">
        <v>0</v>
      </c>
      <c r="FB443" s="263">
        <v>0</v>
      </c>
      <c r="FC443" s="301"/>
      <c r="FD443" s="263">
        <v>11152</v>
      </c>
      <c r="FE443" s="263">
        <v>0</v>
      </c>
      <c r="FF443" s="263">
        <v>0</v>
      </c>
      <c r="FG443" s="301"/>
      <c r="FH443" s="263">
        <v>5780</v>
      </c>
      <c r="FI443" s="263">
        <v>0</v>
      </c>
      <c r="FJ443" s="263">
        <v>0</v>
      </c>
      <c r="FK443" s="301"/>
      <c r="FL443" s="263">
        <v>0</v>
      </c>
      <c r="FM443" s="263">
        <v>0</v>
      </c>
      <c r="FN443" s="263">
        <v>0</v>
      </c>
      <c r="FO443" s="263">
        <v>0</v>
      </c>
      <c r="FP443" s="263">
        <v>0</v>
      </c>
      <c r="FQ443" s="301"/>
      <c r="FR443" s="263">
        <v>21</v>
      </c>
      <c r="FS443" s="263">
        <v>258</v>
      </c>
      <c r="FT443" s="301">
        <v>12.285714285714286</v>
      </c>
      <c r="FU443" s="263">
        <v>0</v>
      </c>
      <c r="FV443" s="263">
        <v>0</v>
      </c>
      <c r="FW443" s="301"/>
      <c r="FX443" s="263">
        <v>21</v>
      </c>
      <c r="FY443" s="263">
        <v>258</v>
      </c>
      <c r="FZ443" s="301">
        <v>12.285714285714286</v>
      </c>
      <c r="GA443" s="263">
        <v>0</v>
      </c>
      <c r="GB443" s="263">
        <v>0</v>
      </c>
      <c r="GC443" s="263">
        <v>0</v>
      </c>
      <c r="GD443" s="263">
        <v>0</v>
      </c>
      <c r="GE443" s="263">
        <v>0</v>
      </c>
      <c r="GF443" s="263">
        <v>0</v>
      </c>
      <c r="GG443" s="263">
        <v>0</v>
      </c>
      <c r="GH443" s="263">
        <v>0</v>
      </c>
      <c r="GI443" s="263">
        <v>0</v>
      </c>
      <c r="GJ443" s="263">
        <v>5541</v>
      </c>
      <c r="GK443" s="263">
        <v>5541</v>
      </c>
      <c r="GL443" s="263">
        <v>0</v>
      </c>
      <c r="GM443" s="263">
        <v>0</v>
      </c>
      <c r="GN443" s="263">
        <v>0</v>
      </c>
      <c r="GO443" s="263">
        <v>0</v>
      </c>
      <c r="GP443" s="263">
        <v>0</v>
      </c>
      <c r="GQ443" s="263">
        <v>0</v>
      </c>
      <c r="GR443" s="263">
        <v>0</v>
      </c>
      <c r="GS443" s="263">
        <v>0</v>
      </c>
      <c r="GT443" s="263"/>
      <c r="GU443" s="263"/>
      <c r="GV443" s="263"/>
      <c r="GW443" s="263">
        <v>0</v>
      </c>
      <c r="GX443" s="263"/>
      <c r="GY443" s="263"/>
      <c r="GZ443" s="263"/>
      <c r="HA443" s="263"/>
      <c r="HB443" s="263">
        <v>5541</v>
      </c>
      <c r="HC443" s="263">
        <v>0</v>
      </c>
      <c r="HD443" s="263">
        <v>0</v>
      </c>
      <c r="HE443" s="263"/>
      <c r="HF443" s="263"/>
      <c r="HG443" s="263"/>
      <c r="HH443" s="263"/>
      <c r="HI443" s="263"/>
      <c r="HJ443" s="263"/>
      <c r="HK443" s="263"/>
      <c r="HL443" s="263"/>
      <c r="HM443" s="263"/>
      <c r="HN443" s="263"/>
      <c r="HO443" s="263"/>
      <c r="HP443" s="263"/>
      <c r="HQ443" s="263"/>
      <c r="HR443" s="263"/>
      <c r="HS443" s="263"/>
      <c r="HT443" s="263"/>
      <c r="HU443" s="263"/>
      <c r="HV443" s="263"/>
      <c r="HW443" s="263"/>
      <c r="HX443" s="263"/>
      <c r="HY443" s="263"/>
      <c r="HZ443" s="263"/>
      <c r="IA443" s="263"/>
      <c r="IB443" s="278"/>
      <c r="IC443" s="263"/>
      <c r="ID443" s="263"/>
      <c r="IE443" s="263"/>
      <c r="IF443" s="263"/>
      <c r="IG443" s="263"/>
      <c r="IH443" s="263"/>
      <c r="II443" s="263"/>
      <c r="IJ443" s="263"/>
      <c r="IK443" s="263"/>
      <c r="IL443" s="263"/>
      <c r="IM443" s="301"/>
      <c r="IN443" s="278"/>
      <c r="IO443" s="263"/>
      <c r="IP443" s="263"/>
      <c r="IQ443" s="263"/>
      <c r="IR443" s="263"/>
      <c r="IS443" s="278"/>
      <c r="IT443" s="278"/>
      <c r="IU443" s="278"/>
      <c r="IV443" s="278"/>
      <c r="IW443" s="278"/>
      <c r="IX443" s="278"/>
      <c r="IY443" s="278"/>
      <c r="IZ443" s="278"/>
    </row>
    <row r="444" spans="1:260" ht="54.75" customHeight="1" x14ac:dyDescent="0.15">
      <c r="A444" s="278"/>
      <c r="B444" s="263"/>
      <c r="C444" s="279" t="s">
        <v>8979</v>
      </c>
      <c r="D444" s="279" t="s">
        <v>7046</v>
      </c>
      <c r="E444" s="279" t="s">
        <v>8980</v>
      </c>
      <c r="F444" s="279" t="s">
        <v>8119</v>
      </c>
      <c r="G444" s="279" t="s">
        <v>23377</v>
      </c>
      <c r="H444" s="279" t="s">
        <v>9128</v>
      </c>
      <c r="I444" s="279" t="s">
        <v>9129</v>
      </c>
      <c r="J444" s="279" t="s">
        <v>7107</v>
      </c>
      <c r="K444" s="279" t="s">
        <v>23378</v>
      </c>
      <c r="L444" s="279" t="s">
        <v>23379</v>
      </c>
      <c r="M444" s="279" t="s">
        <v>23380</v>
      </c>
      <c r="N444" s="279"/>
      <c r="O444" s="279"/>
      <c r="P444" s="279"/>
      <c r="Q444" s="279" t="s">
        <v>7643</v>
      </c>
      <c r="R444" s="279"/>
      <c r="S444" s="279" t="s">
        <v>7644</v>
      </c>
      <c r="T444" s="263"/>
      <c r="U444" s="263"/>
      <c r="V444" s="263"/>
      <c r="W444" s="263"/>
      <c r="X444" s="263"/>
      <c r="Y444" s="263"/>
      <c r="Z444" s="263"/>
      <c r="AA444" s="263"/>
      <c r="AB444" s="263"/>
      <c r="AC444" s="263"/>
      <c r="AD444" s="263"/>
      <c r="AE444" s="263"/>
      <c r="AF444" s="263"/>
      <c r="AG444" s="263"/>
      <c r="AH444" s="263"/>
      <c r="AI444" s="263"/>
      <c r="AJ444" s="263"/>
      <c r="AK444" s="263"/>
      <c r="AL444" s="263"/>
      <c r="AM444" s="263"/>
      <c r="AN444" s="263"/>
      <c r="AO444" s="263"/>
      <c r="AP444" s="263"/>
      <c r="AQ444" s="263"/>
      <c r="AR444" s="263">
        <v>4.3098842386464824</v>
      </c>
      <c r="AS444" s="263">
        <v>2.8776978417266181</v>
      </c>
      <c r="AT444" s="263">
        <v>1.381033443201457</v>
      </c>
      <c r="AU444" s="263">
        <v>0</v>
      </c>
      <c r="AV444" s="263">
        <v>0</v>
      </c>
      <c r="AW444" s="263">
        <v>0.63583815028901702</v>
      </c>
      <c r="AX444" s="263">
        <v>0.19812680115273701</v>
      </c>
      <c r="AY444" s="263">
        <v>0</v>
      </c>
      <c r="AZ444" s="263">
        <v>0</v>
      </c>
      <c r="BA444" s="263"/>
      <c r="BB444" s="263"/>
      <c r="BC444" s="263">
        <v>2.350182232249816</v>
      </c>
      <c r="BD444" s="263">
        <v>8.3173221254878413</v>
      </c>
      <c r="BE444" s="263">
        <v>93.220338983050837</v>
      </c>
      <c r="BF444" s="263">
        <v>0</v>
      </c>
      <c r="BG444" s="263">
        <v>0</v>
      </c>
      <c r="BH444" s="263">
        <v>0</v>
      </c>
      <c r="BI444" s="263">
        <v>0</v>
      </c>
      <c r="BJ444" s="263">
        <v>0</v>
      </c>
      <c r="BK444" s="263">
        <v>0</v>
      </c>
      <c r="BL444" s="263">
        <v>0</v>
      </c>
      <c r="BM444" s="263">
        <v>0</v>
      </c>
      <c r="BN444" s="263">
        <v>0</v>
      </c>
      <c r="BO444" s="263">
        <v>0</v>
      </c>
      <c r="BP444" s="263">
        <v>242</v>
      </c>
      <c r="BQ444" s="263">
        <v>20</v>
      </c>
      <c r="BR444" s="263">
        <v>20225</v>
      </c>
      <c r="BS444" s="263">
        <v>0</v>
      </c>
      <c r="BT444" s="263">
        <v>0</v>
      </c>
      <c r="BU444" s="263">
        <v>11</v>
      </c>
      <c r="BV444" s="263">
        <v>0.19812680115273701</v>
      </c>
      <c r="BW444" s="263">
        <v>0</v>
      </c>
      <c r="BX444" s="263">
        <v>0</v>
      </c>
      <c r="BY444" s="263"/>
      <c r="BZ444" s="263"/>
      <c r="CA444" s="263">
        <v>5552</v>
      </c>
      <c r="CB444" s="263">
        <v>5541</v>
      </c>
      <c r="CC444" s="263">
        <v>93.220338983050837</v>
      </c>
      <c r="CD444" s="263">
        <v>0</v>
      </c>
      <c r="CE444" s="263">
        <v>0</v>
      </c>
      <c r="CF444" s="263">
        <v>0</v>
      </c>
      <c r="CG444" s="263">
        <v>0</v>
      </c>
      <c r="CH444" s="263">
        <v>0</v>
      </c>
      <c r="CI444" s="263">
        <v>0</v>
      </c>
      <c r="CJ444" s="263">
        <v>0</v>
      </c>
      <c r="CK444" s="263">
        <v>0</v>
      </c>
      <c r="CL444" s="263">
        <v>0</v>
      </c>
      <c r="CM444" s="263">
        <v>0</v>
      </c>
      <c r="CN444" s="263">
        <v>0</v>
      </c>
      <c r="CO444" s="263"/>
      <c r="CP444" s="263">
        <v>5.1929091601555735</v>
      </c>
      <c r="CQ444" s="263"/>
      <c r="CR444" s="264">
        <v>8</v>
      </c>
      <c r="CS444" s="264">
        <v>2018106230</v>
      </c>
      <c r="CT444" s="264">
        <v>2018106230</v>
      </c>
      <c r="CU444" s="264">
        <v>3</v>
      </c>
      <c r="CV444" s="279" t="s">
        <v>6993</v>
      </c>
      <c r="CW444" s="279" t="s">
        <v>573</v>
      </c>
      <c r="CX444" s="301"/>
      <c r="CY444" s="301"/>
      <c r="CZ444" s="263"/>
      <c r="DA444" s="263"/>
      <c r="DB444" s="263"/>
      <c r="DC444" s="301"/>
      <c r="DD444" s="301"/>
      <c r="DE444" s="274"/>
      <c r="DF444" s="274"/>
      <c r="DG444" s="263"/>
      <c r="DH444" s="301"/>
      <c r="DI444" s="301"/>
      <c r="DJ444" s="263"/>
      <c r="DK444" s="263"/>
      <c r="DL444" s="274"/>
      <c r="DM444" s="274"/>
      <c r="DN444" s="263">
        <v>5552</v>
      </c>
      <c r="DO444" s="263">
        <v>5552</v>
      </c>
      <c r="DP444" s="263">
        <v>5552</v>
      </c>
      <c r="DQ444" s="263">
        <v>5552</v>
      </c>
      <c r="DR444" s="263">
        <v>0</v>
      </c>
      <c r="DS444" s="263">
        <v>0</v>
      </c>
      <c r="DT444" s="263">
        <v>0</v>
      </c>
      <c r="DU444" s="263">
        <v>0</v>
      </c>
      <c r="DV444" s="263">
        <v>0</v>
      </c>
      <c r="DW444" s="263">
        <v>0</v>
      </c>
      <c r="DX444" s="263">
        <v>0</v>
      </c>
      <c r="DY444" s="263">
        <v>0</v>
      </c>
      <c r="DZ444" s="263">
        <v>1</v>
      </c>
      <c r="EA444" s="263">
        <v>20</v>
      </c>
      <c r="EB444" s="263">
        <v>242</v>
      </c>
      <c r="EC444" s="301">
        <v>12.1</v>
      </c>
      <c r="ED444" s="263">
        <v>5541</v>
      </c>
      <c r="EE444" s="263">
        <v>0</v>
      </c>
      <c r="EF444" s="263">
        <v>0</v>
      </c>
      <c r="EG444" s="263">
        <v>0</v>
      </c>
      <c r="EH444" s="263">
        <v>5541</v>
      </c>
      <c r="EI444" s="263">
        <v>11</v>
      </c>
      <c r="EJ444" s="263">
        <v>0</v>
      </c>
      <c r="EK444" s="263">
        <v>0</v>
      </c>
      <c r="EL444" s="263">
        <v>11</v>
      </c>
      <c r="EM444" s="263">
        <v>11</v>
      </c>
      <c r="EN444" s="263">
        <v>0</v>
      </c>
      <c r="EO444" s="263">
        <v>11</v>
      </c>
      <c r="EP444" s="263">
        <v>0</v>
      </c>
      <c r="EQ444" s="263">
        <v>0</v>
      </c>
      <c r="ER444" s="263">
        <v>0</v>
      </c>
      <c r="ES444" s="263">
        <v>0</v>
      </c>
      <c r="ET444" s="263">
        <v>0</v>
      </c>
      <c r="EU444" s="263">
        <v>0</v>
      </c>
      <c r="EV444" s="263">
        <v>0</v>
      </c>
      <c r="EW444" s="263">
        <v>0</v>
      </c>
      <c r="EX444" s="263">
        <v>0</v>
      </c>
      <c r="EY444" s="263">
        <v>0</v>
      </c>
      <c r="EZ444" s="263">
        <v>20225</v>
      </c>
      <c r="FA444" s="263">
        <v>0</v>
      </c>
      <c r="FB444" s="263">
        <v>0</v>
      </c>
      <c r="FC444" s="301"/>
      <c r="FD444" s="263">
        <v>11104</v>
      </c>
      <c r="FE444" s="263">
        <v>0</v>
      </c>
      <c r="FF444" s="263">
        <v>0</v>
      </c>
      <c r="FG444" s="301"/>
      <c r="FH444" s="263">
        <v>9121</v>
      </c>
      <c r="FI444" s="263">
        <v>0</v>
      </c>
      <c r="FJ444" s="263">
        <v>0</v>
      </c>
      <c r="FK444" s="301"/>
      <c r="FL444" s="263">
        <v>0</v>
      </c>
      <c r="FM444" s="263">
        <v>0</v>
      </c>
      <c r="FN444" s="263">
        <v>0</v>
      </c>
      <c r="FO444" s="263">
        <v>0</v>
      </c>
      <c r="FP444" s="263">
        <v>0</v>
      </c>
      <c r="FQ444" s="301"/>
      <c r="FR444" s="263">
        <v>20</v>
      </c>
      <c r="FS444" s="263">
        <v>242</v>
      </c>
      <c r="FT444" s="301">
        <v>12.1</v>
      </c>
      <c r="FU444" s="263">
        <v>0</v>
      </c>
      <c r="FV444" s="263">
        <v>0</v>
      </c>
      <c r="FW444" s="301"/>
      <c r="FX444" s="263">
        <v>20</v>
      </c>
      <c r="FY444" s="263">
        <v>242</v>
      </c>
      <c r="FZ444" s="301">
        <v>12.1</v>
      </c>
      <c r="GA444" s="263">
        <v>0</v>
      </c>
      <c r="GB444" s="263">
        <v>0</v>
      </c>
      <c r="GC444" s="263">
        <v>0</v>
      </c>
      <c r="GD444" s="263">
        <v>0</v>
      </c>
      <c r="GE444" s="263">
        <v>0</v>
      </c>
      <c r="GF444" s="263">
        <v>0</v>
      </c>
      <c r="GG444" s="263">
        <v>0</v>
      </c>
      <c r="GH444" s="263">
        <v>0</v>
      </c>
      <c r="GI444" s="263">
        <v>0</v>
      </c>
      <c r="GJ444" s="263">
        <v>5541</v>
      </c>
      <c r="GK444" s="263">
        <v>5541</v>
      </c>
      <c r="GL444" s="263">
        <v>0</v>
      </c>
      <c r="GM444" s="263">
        <v>0</v>
      </c>
      <c r="GN444" s="263">
        <v>0</v>
      </c>
      <c r="GO444" s="263">
        <v>0</v>
      </c>
      <c r="GP444" s="263">
        <v>0</v>
      </c>
      <c r="GQ444" s="263">
        <v>0</v>
      </c>
      <c r="GR444" s="263">
        <v>0</v>
      </c>
      <c r="GS444" s="263">
        <v>0</v>
      </c>
      <c r="GT444" s="263"/>
      <c r="GU444" s="263"/>
      <c r="GV444" s="263"/>
      <c r="GW444" s="263">
        <v>0</v>
      </c>
      <c r="GX444" s="263"/>
      <c r="GY444" s="263"/>
      <c r="GZ444" s="263"/>
      <c r="HA444" s="263"/>
      <c r="HB444" s="263">
        <v>5541</v>
      </c>
      <c r="HC444" s="263">
        <v>0</v>
      </c>
      <c r="HD444" s="263">
        <v>0</v>
      </c>
      <c r="HE444" s="263"/>
      <c r="HF444" s="263"/>
      <c r="HG444" s="263"/>
      <c r="HH444" s="263"/>
      <c r="HI444" s="263"/>
      <c r="HJ444" s="263"/>
      <c r="HK444" s="263"/>
      <c r="HL444" s="263"/>
      <c r="HM444" s="263"/>
      <c r="HN444" s="263"/>
      <c r="HO444" s="263"/>
      <c r="HP444" s="263"/>
      <c r="HQ444" s="263"/>
      <c r="HR444" s="263"/>
      <c r="HS444" s="263"/>
      <c r="HT444" s="263"/>
      <c r="HU444" s="263"/>
      <c r="HV444" s="263"/>
      <c r="HW444" s="263"/>
      <c r="HX444" s="263"/>
      <c r="HY444" s="263"/>
      <c r="HZ444" s="263"/>
      <c r="IA444" s="263"/>
      <c r="IB444" s="278"/>
      <c r="IC444" s="263"/>
      <c r="ID444" s="263"/>
      <c r="IE444" s="263"/>
      <c r="IF444" s="263"/>
      <c r="IG444" s="263"/>
      <c r="IH444" s="263"/>
      <c r="II444" s="263"/>
      <c r="IJ444" s="263"/>
      <c r="IK444" s="263"/>
      <c r="IL444" s="263"/>
      <c r="IM444" s="301"/>
      <c r="IN444" s="278"/>
      <c r="IO444" s="263"/>
      <c r="IP444" s="263"/>
      <c r="IQ444" s="263"/>
      <c r="IR444" s="263"/>
      <c r="IS444" s="278"/>
      <c r="IT444" s="278"/>
      <c r="IU444" s="278"/>
      <c r="IV444" s="278"/>
      <c r="IW444" s="278"/>
      <c r="IX444" s="278"/>
      <c r="IY444" s="278"/>
      <c r="IZ444" s="278"/>
    </row>
    <row r="445" spans="1:260" ht="54.75" customHeight="1" x14ac:dyDescent="0.15">
      <c r="A445" s="329"/>
      <c r="B445" s="276"/>
      <c r="C445" s="330" t="s">
        <v>8981</v>
      </c>
      <c r="D445" s="330" t="s">
        <v>7266</v>
      </c>
      <c r="E445" s="330" t="s">
        <v>8982</v>
      </c>
      <c r="F445" s="330" t="s">
        <v>8148</v>
      </c>
      <c r="G445" s="330" t="s">
        <v>23381</v>
      </c>
      <c r="H445" s="330" t="s">
        <v>23382</v>
      </c>
      <c r="I445" s="330" t="s">
        <v>23383</v>
      </c>
      <c r="J445" s="330"/>
      <c r="K445" s="330" t="s">
        <v>23384</v>
      </c>
      <c r="L445" s="330" t="s">
        <v>23385</v>
      </c>
      <c r="M445" s="330" t="s">
        <v>7082</v>
      </c>
      <c r="N445" s="330"/>
      <c r="O445" s="330"/>
      <c r="P445" s="330"/>
      <c r="Q445" s="330" t="s">
        <v>7271</v>
      </c>
      <c r="R445" s="330"/>
      <c r="S445" s="330" t="s">
        <v>7272</v>
      </c>
      <c r="T445" s="263"/>
      <c r="U445" s="263"/>
      <c r="V445" s="263"/>
      <c r="W445" s="263"/>
      <c r="X445" s="263"/>
      <c r="Y445" s="263"/>
      <c r="Z445" s="263"/>
      <c r="AA445" s="263"/>
      <c r="AB445" s="263"/>
      <c r="AC445" s="263"/>
      <c r="AD445" s="263"/>
      <c r="AE445" s="263"/>
      <c r="AF445" s="263"/>
      <c r="AG445" s="263"/>
      <c r="AH445" s="263"/>
      <c r="AI445" s="263"/>
      <c r="AJ445" s="263"/>
      <c r="AK445" s="263"/>
      <c r="AL445" s="263"/>
      <c r="AM445" s="263"/>
      <c r="AN445" s="263"/>
      <c r="AO445" s="263"/>
      <c r="AP445" s="263"/>
      <c r="AQ445" s="263"/>
      <c r="AR445" s="263">
        <v>46.999109528049864</v>
      </c>
      <c r="AS445" s="263">
        <v>1.2949640287769779</v>
      </c>
      <c r="AT445" s="263">
        <v>7.1173239976155402</v>
      </c>
      <c r="AU445" s="263">
        <v>14.224137931034482</v>
      </c>
      <c r="AV445" s="263">
        <v>14.224137931034482</v>
      </c>
      <c r="AW445" s="263">
        <v>5.7803468208091999E-2</v>
      </c>
      <c r="AX445" s="263">
        <v>8.9710235937919998E-3</v>
      </c>
      <c r="AY445" s="263">
        <v>0</v>
      </c>
      <c r="AZ445" s="263">
        <v>0</v>
      </c>
      <c r="BA445" s="263"/>
      <c r="BB445" s="263"/>
      <c r="BC445" s="263">
        <v>9.4367097448748503</v>
      </c>
      <c r="BD445" s="263">
        <v>0</v>
      </c>
      <c r="BE445" s="263">
        <v>22.222222222222221</v>
      </c>
      <c r="BF445" s="263">
        <v>0.61700982371147894</v>
      </c>
      <c r="BG445" s="263"/>
      <c r="BH445" s="263">
        <v>4.8021954569310001E-2</v>
      </c>
      <c r="BI445" s="263">
        <v>0.54518403356778899</v>
      </c>
      <c r="BJ445" s="263">
        <v>4.0706167645426117</v>
      </c>
      <c r="BK445" s="263">
        <v>0</v>
      </c>
      <c r="BL445" s="263">
        <v>0</v>
      </c>
      <c r="BM445" s="263">
        <v>0</v>
      </c>
      <c r="BN445" s="263">
        <v>0</v>
      </c>
      <c r="BO445" s="263">
        <v>0</v>
      </c>
      <c r="BP445" s="263">
        <v>2639</v>
      </c>
      <c r="BQ445" s="263">
        <v>9</v>
      </c>
      <c r="BR445" s="263">
        <v>104232</v>
      </c>
      <c r="BS445" s="263">
        <v>33</v>
      </c>
      <c r="BT445" s="263">
        <v>33</v>
      </c>
      <c r="BU445" s="263">
        <v>1</v>
      </c>
      <c r="BV445" s="263">
        <v>8.9710235937919998E-3</v>
      </c>
      <c r="BW445" s="263">
        <v>0</v>
      </c>
      <c r="BX445" s="263">
        <v>0</v>
      </c>
      <c r="BY445" s="263"/>
      <c r="BZ445" s="263"/>
      <c r="CA445" s="263">
        <v>22293</v>
      </c>
      <c r="CB445" s="263">
        <v>0</v>
      </c>
      <c r="CC445" s="263">
        <v>22.222222222222221</v>
      </c>
      <c r="CD445" s="263">
        <v>0.61700982371147894</v>
      </c>
      <c r="CE445" s="263"/>
      <c r="CF445" s="263">
        <v>13755</v>
      </c>
      <c r="CG445" s="263">
        <v>2609</v>
      </c>
      <c r="CH445" s="263">
        <v>11146</v>
      </c>
      <c r="CI445" s="263">
        <v>0</v>
      </c>
      <c r="CJ445" s="263">
        <v>0</v>
      </c>
      <c r="CK445" s="263">
        <v>0</v>
      </c>
      <c r="CL445" s="263">
        <v>0</v>
      </c>
      <c r="CM445" s="263">
        <v>0</v>
      </c>
      <c r="CN445" s="263">
        <v>0</v>
      </c>
      <c r="CO445" s="263"/>
      <c r="CP445" s="263">
        <v>6.0590672498759338E-3</v>
      </c>
      <c r="CQ445" s="263"/>
      <c r="CR445" s="264">
        <v>8</v>
      </c>
      <c r="CS445" s="264">
        <v>2018106230</v>
      </c>
      <c r="CT445" s="264">
        <v>823673982</v>
      </c>
      <c r="CU445" s="264">
        <v>3</v>
      </c>
      <c r="CV445" s="279" t="s">
        <v>6993</v>
      </c>
      <c r="CW445" s="279" t="s">
        <v>573</v>
      </c>
      <c r="CX445" s="301"/>
      <c r="CY445" s="301"/>
      <c r="CZ445" s="263"/>
      <c r="DA445" s="263"/>
      <c r="DB445" s="263"/>
      <c r="DC445" s="301"/>
      <c r="DD445" s="301"/>
      <c r="DE445" s="274"/>
      <c r="DF445" s="274"/>
      <c r="DG445" s="263"/>
      <c r="DH445" s="301"/>
      <c r="DI445" s="301"/>
      <c r="DJ445" s="263"/>
      <c r="DK445" s="263"/>
      <c r="DL445" s="274"/>
      <c r="DM445" s="274"/>
      <c r="DN445" s="263">
        <v>36048</v>
      </c>
      <c r="DO445" s="263">
        <v>0</v>
      </c>
      <c r="DP445" s="263">
        <v>22293</v>
      </c>
      <c r="DQ445" s="263">
        <v>11147</v>
      </c>
      <c r="DR445" s="263">
        <v>0</v>
      </c>
      <c r="DS445" s="263">
        <v>11146</v>
      </c>
      <c r="DT445" s="263">
        <v>13755</v>
      </c>
      <c r="DU445" s="263">
        <v>2609</v>
      </c>
      <c r="DV445" s="263">
        <v>0</v>
      </c>
      <c r="DW445" s="263">
        <v>11146</v>
      </c>
      <c r="DX445" s="263">
        <v>0</v>
      </c>
      <c r="DY445" s="263">
        <v>0</v>
      </c>
      <c r="DZ445" s="263">
        <v>1</v>
      </c>
      <c r="EA445" s="263">
        <v>9</v>
      </c>
      <c r="EB445" s="263">
        <v>2639</v>
      </c>
      <c r="EC445" s="301">
        <v>293.22222222222223</v>
      </c>
      <c r="ED445" s="263">
        <v>11146</v>
      </c>
      <c r="EE445" s="263">
        <v>0</v>
      </c>
      <c r="EF445" s="263">
        <v>0</v>
      </c>
      <c r="EG445" s="263">
        <v>11146</v>
      </c>
      <c r="EH445" s="263">
        <v>22292</v>
      </c>
      <c r="EI445" s="263">
        <v>1</v>
      </c>
      <c r="EJ445" s="263">
        <v>0</v>
      </c>
      <c r="EK445" s="263">
        <v>0</v>
      </c>
      <c r="EL445" s="263">
        <v>1</v>
      </c>
      <c r="EM445" s="263">
        <v>1</v>
      </c>
      <c r="EN445" s="263">
        <v>0</v>
      </c>
      <c r="EO445" s="263">
        <v>1</v>
      </c>
      <c r="EP445" s="263">
        <v>0</v>
      </c>
      <c r="EQ445" s="263">
        <v>0</v>
      </c>
      <c r="ER445" s="263">
        <v>0</v>
      </c>
      <c r="ES445" s="263">
        <v>0</v>
      </c>
      <c r="ET445" s="263">
        <v>0</v>
      </c>
      <c r="EU445" s="263">
        <v>0</v>
      </c>
      <c r="EV445" s="263">
        <v>0</v>
      </c>
      <c r="EW445" s="263">
        <v>0</v>
      </c>
      <c r="EX445" s="263">
        <v>0</v>
      </c>
      <c r="EY445" s="263">
        <v>0</v>
      </c>
      <c r="EZ445" s="263">
        <v>104232</v>
      </c>
      <c r="FA445" s="263">
        <v>0</v>
      </c>
      <c r="FB445" s="263">
        <v>0</v>
      </c>
      <c r="FC445" s="301"/>
      <c r="FD445" s="263">
        <v>67472</v>
      </c>
      <c r="FE445" s="263">
        <v>0</v>
      </c>
      <c r="FF445" s="263">
        <v>0</v>
      </c>
      <c r="FG445" s="301"/>
      <c r="FH445" s="263">
        <v>36760</v>
      </c>
      <c r="FI445" s="263">
        <v>0</v>
      </c>
      <c r="FJ445" s="263">
        <v>0</v>
      </c>
      <c r="FK445" s="301"/>
      <c r="FL445" s="263">
        <v>33</v>
      </c>
      <c r="FM445" s="263">
        <v>0</v>
      </c>
      <c r="FN445" s="263">
        <v>33</v>
      </c>
      <c r="FO445" s="263">
        <v>3</v>
      </c>
      <c r="FP445" s="263">
        <v>0</v>
      </c>
      <c r="FQ445" s="301">
        <v>0</v>
      </c>
      <c r="FR445" s="263">
        <v>6</v>
      </c>
      <c r="FS445" s="263">
        <v>2639</v>
      </c>
      <c r="FT445" s="301">
        <v>439.83333333333331</v>
      </c>
      <c r="FU445" s="263">
        <v>3</v>
      </c>
      <c r="FV445" s="263">
        <v>0</v>
      </c>
      <c r="FW445" s="301">
        <v>0</v>
      </c>
      <c r="FX445" s="263">
        <v>6</v>
      </c>
      <c r="FY445" s="263">
        <v>2639</v>
      </c>
      <c r="FZ445" s="301">
        <v>439.83333333333331</v>
      </c>
      <c r="GA445" s="263">
        <v>0</v>
      </c>
      <c r="GB445" s="263">
        <v>0</v>
      </c>
      <c r="GC445" s="263">
        <v>0</v>
      </c>
      <c r="GD445" s="263">
        <v>0</v>
      </c>
      <c r="GE445" s="263">
        <v>0</v>
      </c>
      <c r="GF445" s="263">
        <v>0</v>
      </c>
      <c r="GG445" s="263">
        <v>0</v>
      </c>
      <c r="GH445" s="263">
        <v>0</v>
      </c>
      <c r="GI445" s="263">
        <v>0</v>
      </c>
      <c r="GJ445" s="263">
        <v>0</v>
      </c>
      <c r="GK445" s="263">
        <v>0</v>
      </c>
      <c r="GL445" s="263">
        <v>0</v>
      </c>
      <c r="GM445" s="263">
        <v>0</v>
      </c>
      <c r="GN445" s="263">
        <v>0</v>
      </c>
      <c r="GO445" s="263">
        <v>0</v>
      </c>
      <c r="GP445" s="263">
        <v>0</v>
      </c>
      <c r="GQ445" s="263">
        <v>0</v>
      </c>
      <c r="GR445" s="263">
        <v>0</v>
      </c>
      <c r="GS445" s="263">
        <v>0</v>
      </c>
      <c r="GT445" s="263"/>
      <c r="GU445" s="263"/>
      <c r="GV445" s="263"/>
      <c r="GW445" s="263"/>
      <c r="GX445" s="263"/>
      <c r="GY445" s="263"/>
      <c r="GZ445" s="263"/>
      <c r="HA445" s="263"/>
      <c r="HB445" s="263">
        <v>0</v>
      </c>
      <c r="HC445" s="263"/>
      <c r="HD445" s="263"/>
      <c r="HE445" s="263"/>
      <c r="HF445" s="263"/>
      <c r="HG445" s="263"/>
      <c r="HH445" s="263"/>
      <c r="HI445" s="263"/>
      <c r="HJ445" s="263"/>
      <c r="HK445" s="263"/>
      <c r="HL445" s="263"/>
      <c r="HM445" s="263"/>
      <c r="HN445" s="263"/>
      <c r="HO445" s="263"/>
      <c r="HP445" s="263"/>
      <c r="HQ445" s="263"/>
      <c r="HR445" s="263"/>
      <c r="HS445" s="263"/>
      <c r="HT445" s="263"/>
      <c r="HU445" s="263"/>
      <c r="HV445" s="263"/>
      <c r="HW445" s="263"/>
      <c r="HX445" s="263"/>
      <c r="HY445" s="263"/>
      <c r="HZ445" s="263"/>
      <c r="IA445" s="263"/>
      <c r="IB445" s="278"/>
      <c r="IC445" s="263"/>
      <c r="ID445" s="263"/>
      <c r="IE445" s="263"/>
      <c r="IF445" s="263"/>
      <c r="IG445" s="263"/>
      <c r="IH445" s="263"/>
      <c r="II445" s="263"/>
      <c r="IJ445" s="263"/>
      <c r="IK445" s="263"/>
      <c r="IL445" s="263"/>
      <c r="IM445" s="301"/>
      <c r="IN445" s="278"/>
      <c r="IO445" s="263"/>
      <c r="IP445" s="263"/>
      <c r="IQ445" s="263"/>
      <c r="IR445" s="263"/>
      <c r="IS445" s="278"/>
      <c r="IT445" s="278"/>
      <c r="IU445" s="278"/>
      <c r="IV445" s="278"/>
      <c r="IW445" s="278"/>
      <c r="IX445" s="278"/>
      <c r="IY445" s="278"/>
      <c r="IZ445" s="278"/>
    </row>
    <row r="446" spans="1:260" ht="54.75" customHeight="1" x14ac:dyDescent="0.15">
      <c r="A446" s="278"/>
      <c r="B446" s="263"/>
      <c r="C446" s="279" t="s">
        <v>8983</v>
      </c>
      <c r="D446" s="279" t="s">
        <v>7046</v>
      </c>
      <c r="E446" s="279" t="s">
        <v>8984</v>
      </c>
      <c r="F446" s="279" t="s">
        <v>8119</v>
      </c>
      <c r="G446" s="279" t="s">
        <v>23386</v>
      </c>
      <c r="H446" s="279" t="s">
        <v>9130</v>
      </c>
      <c r="I446" s="279" t="s">
        <v>9131</v>
      </c>
      <c r="J446" s="279" t="s">
        <v>7165</v>
      </c>
      <c r="K446" s="279" t="s">
        <v>23387</v>
      </c>
      <c r="L446" s="279" t="s">
        <v>23388</v>
      </c>
      <c r="M446" s="279" t="s">
        <v>23389</v>
      </c>
      <c r="N446" s="279"/>
      <c r="O446" s="279"/>
      <c r="P446" s="279"/>
      <c r="Q446" s="279" t="s">
        <v>7645</v>
      </c>
      <c r="R446" s="279"/>
      <c r="S446" s="279" t="s">
        <v>7646</v>
      </c>
      <c r="T446" s="263"/>
      <c r="U446" s="263"/>
      <c r="V446" s="263"/>
      <c r="W446" s="263"/>
      <c r="X446" s="263"/>
      <c r="Y446" s="263"/>
      <c r="Z446" s="263"/>
      <c r="AA446" s="263"/>
      <c r="AB446" s="263"/>
      <c r="AC446" s="263"/>
      <c r="AD446" s="263"/>
      <c r="AE446" s="263"/>
      <c r="AF446" s="263"/>
      <c r="AG446" s="263"/>
      <c r="AH446" s="263"/>
      <c r="AI446" s="263"/>
      <c r="AJ446" s="263"/>
      <c r="AK446" s="263"/>
      <c r="AL446" s="263"/>
      <c r="AM446" s="263"/>
      <c r="AN446" s="263"/>
      <c r="AO446" s="263"/>
      <c r="AP446" s="263"/>
      <c r="AQ446" s="263"/>
      <c r="AR446" s="263">
        <v>0.64113980409617</v>
      </c>
      <c r="AS446" s="263">
        <v>0.43165467625899201</v>
      </c>
      <c r="AT446" s="263">
        <v>1.1382173777367159</v>
      </c>
      <c r="AU446" s="263">
        <v>0</v>
      </c>
      <c r="AV446" s="263">
        <v>0</v>
      </c>
      <c r="AW446" s="263">
        <v>0.86705202312138696</v>
      </c>
      <c r="AX446" s="263">
        <v>0.26997840172786097</v>
      </c>
      <c r="AY446" s="263">
        <v>0</v>
      </c>
      <c r="AZ446" s="263">
        <v>0</v>
      </c>
      <c r="BA446" s="263"/>
      <c r="BB446" s="263"/>
      <c r="BC446" s="263">
        <v>2.35187544711455</v>
      </c>
      <c r="BD446" s="263">
        <v>8.3173221254878413</v>
      </c>
      <c r="BE446" s="263">
        <v>98.832684824902714</v>
      </c>
      <c r="BF446" s="263">
        <v>7.7393808495320376E-2</v>
      </c>
      <c r="BG446" s="263">
        <v>0.15520664140046922</v>
      </c>
      <c r="BH446" s="263">
        <v>1.501231585954E-3</v>
      </c>
      <c r="BI446" s="263">
        <v>8.9854018564257995E-2</v>
      </c>
      <c r="BJ446" s="263">
        <v>0</v>
      </c>
      <c r="BK446" s="263">
        <v>0</v>
      </c>
      <c r="BL446" s="263">
        <v>6.7322597518729996E-3</v>
      </c>
      <c r="BM446" s="263">
        <v>100</v>
      </c>
      <c r="BN446" s="263">
        <v>0</v>
      </c>
      <c r="BO446" s="263">
        <v>0</v>
      </c>
      <c r="BP446" s="263">
        <v>36</v>
      </c>
      <c r="BQ446" s="263">
        <v>3</v>
      </c>
      <c r="BR446" s="263">
        <v>16669</v>
      </c>
      <c r="BS446" s="263">
        <v>0</v>
      </c>
      <c r="BT446" s="263">
        <v>0</v>
      </c>
      <c r="BU446" s="263">
        <v>15</v>
      </c>
      <c r="BV446" s="263">
        <v>0.26997840172786097</v>
      </c>
      <c r="BW446" s="263">
        <v>0</v>
      </c>
      <c r="BX446" s="263">
        <v>0</v>
      </c>
      <c r="BY446" s="263"/>
      <c r="BZ446" s="263"/>
      <c r="CA446" s="263">
        <v>5556</v>
      </c>
      <c r="CB446" s="263">
        <v>5541</v>
      </c>
      <c r="CC446" s="263">
        <v>98.832684824902714</v>
      </c>
      <c r="CD446" s="263">
        <v>7.7393808495320376E-2</v>
      </c>
      <c r="CE446" s="263">
        <v>0.15520664140046922</v>
      </c>
      <c r="CF446" s="263">
        <v>430</v>
      </c>
      <c r="CG446" s="263">
        <v>430</v>
      </c>
      <c r="CH446" s="263">
        <v>0</v>
      </c>
      <c r="CI446" s="263">
        <v>0</v>
      </c>
      <c r="CJ446" s="263">
        <v>860</v>
      </c>
      <c r="CK446" s="263">
        <v>860</v>
      </c>
      <c r="CL446" s="263">
        <v>0</v>
      </c>
      <c r="CM446" s="263">
        <v>0</v>
      </c>
      <c r="CN446" s="263">
        <v>0</v>
      </c>
      <c r="CO446" s="263"/>
      <c r="CP446" s="263">
        <v>5.5281775479820423</v>
      </c>
      <c r="CQ446" s="263">
        <v>0</v>
      </c>
      <c r="CR446" s="264">
        <v>8</v>
      </c>
      <c r="CS446" s="264">
        <v>2018106230</v>
      </c>
      <c r="CT446" s="264">
        <v>2018106230</v>
      </c>
      <c r="CU446" s="264">
        <v>4</v>
      </c>
      <c r="CV446" s="279" t="s">
        <v>6993</v>
      </c>
      <c r="CW446" s="279" t="s">
        <v>573</v>
      </c>
      <c r="CX446" s="301"/>
      <c r="CY446" s="301"/>
      <c r="CZ446" s="263"/>
      <c r="DA446" s="263"/>
      <c r="DB446" s="263"/>
      <c r="DC446" s="301"/>
      <c r="DD446" s="301"/>
      <c r="DE446" s="274"/>
      <c r="DF446" s="274"/>
      <c r="DG446" s="263"/>
      <c r="DH446" s="301"/>
      <c r="DI446" s="301"/>
      <c r="DJ446" s="263"/>
      <c r="DK446" s="263"/>
      <c r="DL446" s="274"/>
      <c r="DM446" s="274"/>
      <c r="DN446" s="263">
        <v>5986</v>
      </c>
      <c r="DO446" s="263">
        <v>0</v>
      </c>
      <c r="DP446" s="263">
        <v>5556</v>
      </c>
      <c r="DQ446" s="263">
        <v>5556</v>
      </c>
      <c r="DR446" s="263">
        <v>0</v>
      </c>
      <c r="DS446" s="263">
        <v>0</v>
      </c>
      <c r="DT446" s="263">
        <v>430</v>
      </c>
      <c r="DU446" s="263">
        <v>430</v>
      </c>
      <c r="DV446" s="263">
        <v>0</v>
      </c>
      <c r="DW446" s="263">
        <v>0</v>
      </c>
      <c r="DX446" s="263">
        <v>0</v>
      </c>
      <c r="DY446" s="263">
        <v>0</v>
      </c>
      <c r="DZ446" s="263">
        <v>1</v>
      </c>
      <c r="EA446" s="263">
        <v>3</v>
      </c>
      <c r="EB446" s="263">
        <v>36</v>
      </c>
      <c r="EC446" s="301">
        <v>12</v>
      </c>
      <c r="ED446" s="263">
        <v>5541</v>
      </c>
      <c r="EE446" s="263">
        <v>0</v>
      </c>
      <c r="EF446" s="263">
        <v>0</v>
      </c>
      <c r="EG446" s="263">
        <v>0</v>
      </c>
      <c r="EH446" s="263">
        <v>5541</v>
      </c>
      <c r="EI446" s="263">
        <v>15</v>
      </c>
      <c r="EJ446" s="263">
        <v>0</v>
      </c>
      <c r="EK446" s="263">
        <v>0</v>
      </c>
      <c r="EL446" s="263">
        <v>15</v>
      </c>
      <c r="EM446" s="263">
        <v>15</v>
      </c>
      <c r="EN446" s="263">
        <v>0</v>
      </c>
      <c r="EO446" s="263">
        <v>15</v>
      </c>
      <c r="EP446" s="263">
        <v>0</v>
      </c>
      <c r="EQ446" s="263">
        <v>0</v>
      </c>
      <c r="ER446" s="263">
        <v>0</v>
      </c>
      <c r="ES446" s="263">
        <v>0</v>
      </c>
      <c r="ET446" s="263">
        <v>0</v>
      </c>
      <c r="EU446" s="263">
        <v>0</v>
      </c>
      <c r="EV446" s="263">
        <v>0</v>
      </c>
      <c r="EW446" s="263">
        <v>0</v>
      </c>
      <c r="EX446" s="263">
        <v>0</v>
      </c>
      <c r="EY446" s="263">
        <v>0</v>
      </c>
      <c r="EZ446" s="263">
        <v>16669</v>
      </c>
      <c r="FA446" s="263">
        <v>0</v>
      </c>
      <c r="FB446" s="263">
        <v>0</v>
      </c>
      <c r="FC446" s="301"/>
      <c r="FD446" s="263">
        <v>11112</v>
      </c>
      <c r="FE446" s="263">
        <v>0</v>
      </c>
      <c r="FF446" s="263">
        <v>0</v>
      </c>
      <c r="FG446" s="301"/>
      <c r="FH446" s="263">
        <v>5557</v>
      </c>
      <c r="FI446" s="263">
        <v>0</v>
      </c>
      <c r="FJ446" s="263">
        <v>0</v>
      </c>
      <c r="FK446" s="301"/>
      <c r="FL446" s="263">
        <v>0</v>
      </c>
      <c r="FM446" s="263">
        <v>0</v>
      </c>
      <c r="FN446" s="263">
        <v>0</v>
      </c>
      <c r="FO446" s="263">
        <v>0</v>
      </c>
      <c r="FP446" s="263">
        <v>0</v>
      </c>
      <c r="FQ446" s="301"/>
      <c r="FR446" s="263">
        <v>3</v>
      </c>
      <c r="FS446" s="263">
        <v>36</v>
      </c>
      <c r="FT446" s="301">
        <v>12</v>
      </c>
      <c r="FU446" s="263">
        <v>0</v>
      </c>
      <c r="FV446" s="263">
        <v>0</v>
      </c>
      <c r="FW446" s="301"/>
      <c r="FX446" s="263">
        <v>3</v>
      </c>
      <c r="FY446" s="263">
        <v>36</v>
      </c>
      <c r="FZ446" s="301">
        <v>12</v>
      </c>
      <c r="GA446" s="263">
        <v>0</v>
      </c>
      <c r="GB446" s="263">
        <v>0</v>
      </c>
      <c r="GC446" s="263">
        <v>0</v>
      </c>
      <c r="GD446" s="263">
        <v>0</v>
      </c>
      <c r="GE446" s="263">
        <v>0</v>
      </c>
      <c r="GF446" s="263">
        <v>0</v>
      </c>
      <c r="GG446" s="263">
        <v>0</v>
      </c>
      <c r="GH446" s="263">
        <v>0</v>
      </c>
      <c r="GI446" s="263">
        <v>0</v>
      </c>
      <c r="GJ446" s="263">
        <v>6401</v>
      </c>
      <c r="GK446" s="263">
        <v>5541</v>
      </c>
      <c r="GL446" s="263">
        <v>860</v>
      </c>
      <c r="GM446" s="263">
        <v>0</v>
      </c>
      <c r="GN446" s="263">
        <v>860</v>
      </c>
      <c r="GO446" s="263">
        <v>0</v>
      </c>
      <c r="GP446" s="263">
        <v>0</v>
      </c>
      <c r="GQ446" s="263">
        <v>0</v>
      </c>
      <c r="GR446" s="263">
        <v>0</v>
      </c>
      <c r="GS446" s="263">
        <v>0</v>
      </c>
      <c r="GT446" s="263"/>
      <c r="GU446" s="263">
        <v>0</v>
      </c>
      <c r="GV446" s="263"/>
      <c r="GW446" s="263">
        <v>0</v>
      </c>
      <c r="GX446" s="263"/>
      <c r="GY446" s="263"/>
      <c r="GZ446" s="263"/>
      <c r="HA446" s="263"/>
      <c r="HB446" s="263">
        <v>0</v>
      </c>
      <c r="HC446" s="263">
        <v>0</v>
      </c>
      <c r="HD446" s="263">
        <v>0</v>
      </c>
      <c r="HE446" s="263"/>
      <c r="HF446" s="263"/>
      <c r="HG446" s="263"/>
      <c r="HH446" s="263"/>
      <c r="HI446" s="263"/>
      <c r="HJ446" s="263"/>
      <c r="HK446" s="263"/>
      <c r="HL446" s="263"/>
      <c r="HM446" s="263"/>
      <c r="HN446" s="263"/>
      <c r="HO446" s="263"/>
      <c r="HP446" s="263"/>
      <c r="HQ446" s="263"/>
      <c r="HR446" s="263"/>
      <c r="HS446" s="263"/>
      <c r="HT446" s="263"/>
      <c r="HU446" s="263"/>
      <c r="HV446" s="263"/>
      <c r="HW446" s="263"/>
      <c r="HX446" s="263"/>
      <c r="HY446" s="263"/>
      <c r="HZ446" s="263"/>
      <c r="IA446" s="263"/>
      <c r="IB446" s="278"/>
      <c r="IC446" s="263"/>
      <c r="ID446" s="263"/>
      <c r="IE446" s="263"/>
      <c r="IF446" s="263"/>
      <c r="IG446" s="263"/>
      <c r="IH446" s="263"/>
      <c r="II446" s="263"/>
      <c r="IJ446" s="263"/>
      <c r="IK446" s="263"/>
      <c r="IL446" s="263"/>
      <c r="IM446" s="301"/>
      <c r="IN446" s="278"/>
      <c r="IO446" s="263"/>
      <c r="IP446" s="263"/>
      <c r="IQ446" s="263"/>
      <c r="IR446" s="263"/>
      <c r="IS446" s="278"/>
      <c r="IT446" s="278"/>
      <c r="IU446" s="278"/>
      <c r="IV446" s="278"/>
      <c r="IW446" s="278"/>
      <c r="IX446" s="278"/>
      <c r="IY446" s="278"/>
      <c r="IZ446" s="278"/>
    </row>
    <row r="447" spans="1:260" ht="54.75" customHeight="1" x14ac:dyDescent="0.15">
      <c r="A447" s="278"/>
      <c r="B447" s="263"/>
      <c r="C447" s="279" t="s">
        <v>8985</v>
      </c>
      <c r="D447" s="279" t="s">
        <v>7046</v>
      </c>
      <c r="E447" s="279" t="s">
        <v>8986</v>
      </c>
      <c r="F447" s="279" t="s">
        <v>8119</v>
      </c>
      <c r="G447" s="279" t="s">
        <v>23390</v>
      </c>
      <c r="H447" s="279" t="s">
        <v>23391</v>
      </c>
      <c r="I447" s="279" t="s">
        <v>9132</v>
      </c>
      <c r="J447" s="279" t="s">
        <v>7182</v>
      </c>
      <c r="K447" s="279" t="s">
        <v>23392</v>
      </c>
      <c r="L447" s="279" t="s">
        <v>23393</v>
      </c>
      <c r="M447" s="279" t="s">
        <v>23394</v>
      </c>
      <c r="N447" s="279"/>
      <c r="O447" s="279"/>
      <c r="P447" s="279"/>
      <c r="Q447" s="279" t="s">
        <v>7647</v>
      </c>
      <c r="R447" s="279"/>
      <c r="S447" s="279" t="s">
        <v>7648</v>
      </c>
      <c r="T447" s="263"/>
      <c r="U447" s="263"/>
      <c r="V447" s="263"/>
      <c r="W447" s="263"/>
      <c r="X447" s="263"/>
      <c r="Y447" s="263"/>
      <c r="Z447" s="263"/>
      <c r="AA447" s="263"/>
      <c r="AB447" s="263"/>
      <c r="AC447" s="263"/>
      <c r="AD447" s="263"/>
      <c r="AE447" s="263"/>
      <c r="AF447" s="263"/>
      <c r="AG447" s="263"/>
      <c r="AH447" s="263"/>
      <c r="AI447" s="263"/>
      <c r="AJ447" s="263"/>
      <c r="AK447" s="263"/>
      <c r="AL447" s="263"/>
      <c r="AM447" s="263"/>
      <c r="AN447" s="263"/>
      <c r="AO447" s="263"/>
      <c r="AP447" s="263"/>
      <c r="AQ447" s="263"/>
      <c r="AR447" s="263">
        <v>0.42742653606411302</v>
      </c>
      <c r="AS447" s="263">
        <v>0.14388489208633001</v>
      </c>
      <c r="AT447" s="263">
        <v>1.1371248420090909</v>
      </c>
      <c r="AU447" s="263">
        <v>0</v>
      </c>
      <c r="AV447" s="263">
        <v>0</v>
      </c>
      <c r="AW447" s="263">
        <v>0.57803468208092401</v>
      </c>
      <c r="AX447" s="263">
        <v>0.18014772113132699</v>
      </c>
      <c r="AY447" s="263">
        <v>0</v>
      </c>
      <c r="AZ447" s="263">
        <v>0</v>
      </c>
      <c r="BA447" s="263"/>
      <c r="BB447" s="263"/>
      <c r="BC447" s="263">
        <v>2.3497589285336331</v>
      </c>
      <c r="BD447" s="263">
        <v>8.3173221254878413</v>
      </c>
      <c r="BE447" s="263">
        <v>75.862068965517238</v>
      </c>
      <c r="BF447" s="263">
        <v>0</v>
      </c>
      <c r="BG447" s="263">
        <v>0</v>
      </c>
      <c r="BH447" s="263">
        <v>0</v>
      </c>
      <c r="BI447" s="263">
        <v>0</v>
      </c>
      <c r="BJ447" s="263">
        <v>0</v>
      </c>
      <c r="BK447" s="263">
        <v>0</v>
      </c>
      <c r="BL447" s="263">
        <v>0</v>
      </c>
      <c r="BM447" s="263">
        <v>0</v>
      </c>
      <c r="BN447" s="263">
        <v>0</v>
      </c>
      <c r="BO447" s="263">
        <v>0</v>
      </c>
      <c r="BP447" s="263">
        <v>24</v>
      </c>
      <c r="BQ447" s="263">
        <v>1</v>
      </c>
      <c r="BR447" s="263">
        <v>16653</v>
      </c>
      <c r="BS447" s="263">
        <v>0</v>
      </c>
      <c r="BT447" s="263">
        <v>0</v>
      </c>
      <c r="BU447" s="263">
        <v>10</v>
      </c>
      <c r="BV447" s="263">
        <v>0.18014772113132699</v>
      </c>
      <c r="BW447" s="263">
        <v>0</v>
      </c>
      <c r="BX447" s="263">
        <v>0</v>
      </c>
      <c r="BY447" s="263"/>
      <c r="BZ447" s="263"/>
      <c r="CA447" s="263">
        <v>5551</v>
      </c>
      <c r="CB447" s="263">
        <v>5541</v>
      </c>
      <c r="CC447" s="263">
        <v>75.862068965517238</v>
      </c>
      <c r="CD447" s="263">
        <v>0</v>
      </c>
      <c r="CE447" s="263">
        <v>0</v>
      </c>
      <c r="CF447" s="263">
        <v>0</v>
      </c>
      <c r="CG447" s="263">
        <v>0</v>
      </c>
      <c r="CH447" s="263">
        <v>0</v>
      </c>
      <c r="CI447" s="263">
        <v>0</v>
      </c>
      <c r="CJ447" s="263">
        <v>0</v>
      </c>
      <c r="CK447" s="263">
        <v>0</v>
      </c>
      <c r="CL447" s="263">
        <v>0</v>
      </c>
      <c r="CM447" s="263">
        <v>0</v>
      </c>
      <c r="CN447" s="263">
        <v>0</v>
      </c>
      <c r="CO447" s="263"/>
      <c r="CP447" s="263">
        <v>5.064514639860584</v>
      </c>
      <c r="CQ447" s="263"/>
      <c r="CR447" s="264">
        <v>8</v>
      </c>
      <c r="CS447" s="264">
        <v>2018106230</v>
      </c>
      <c r="CT447" s="264">
        <v>2018106230</v>
      </c>
      <c r="CU447" s="264">
        <v>5</v>
      </c>
      <c r="CV447" s="279" t="s">
        <v>6993</v>
      </c>
      <c r="CW447" s="279" t="s">
        <v>573</v>
      </c>
      <c r="CX447" s="301"/>
      <c r="CY447" s="301"/>
      <c r="CZ447" s="263"/>
      <c r="DA447" s="263"/>
      <c r="DB447" s="263"/>
      <c r="DC447" s="301"/>
      <c r="DD447" s="301"/>
      <c r="DE447" s="274"/>
      <c r="DF447" s="274"/>
      <c r="DG447" s="263"/>
      <c r="DH447" s="301"/>
      <c r="DI447" s="301"/>
      <c r="DJ447" s="263"/>
      <c r="DK447" s="263"/>
      <c r="DL447" s="274"/>
      <c r="DM447" s="274"/>
      <c r="DN447" s="263">
        <v>5551</v>
      </c>
      <c r="DO447" s="263">
        <v>5551</v>
      </c>
      <c r="DP447" s="263">
        <v>5551</v>
      </c>
      <c r="DQ447" s="263">
        <v>5551</v>
      </c>
      <c r="DR447" s="263">
        <v>0</v>
      </c>
      <c r="DS447" s="263">
        <v>0</v>
      </c>
      <c r="DT447" s="263">
        <v>0</v>
      </c>
      <c r="DU447" s="263">
        <v>0</v>
      </c>
      <c r="DV447" s="263">
        <v>0</v>
      </c>
      <c r="DW447" s="263">
        <v>0</v>
      </c>
      <c r="DX447" s="263">
        <v>0</v>
      </c>
      <c r="DY447" s="263">
        <v>0</v>
      </c>
      <c r="DZ447" s="263">
        <v>1</v>
      </c>
      <c r="EA447" s="263">
        <v>1</v>
      </c>
      <c r="EB447" s="263">
        <v>24</v>
      </c>
      <c r="EC447" s="301">
        <v>24</v>
      </c>
      <c r="ED447" s="263">
        <v>5541</v>
      </c>
      <c r="EE447" s="263">
        <v>0</v>
      </c>
      <c r="EF447" s="263">
        <v>0</v>
      </c>
      <c r="EG447" s="263">
        <v>0</v>
      </c>
      <c r="EH447" s="263">
        <v>5541</v>
      </c>
      <c r="EI447" s="263">
        <v>10</v>
      </c>
      <c r="EJ447" s="263">
        <v>0</v>
      </c>
      <c r="EK447" s="263">
        <v>0</v>
      </c>
      <c r="EL447" s="263">
        <v>10</v>
      </c>
      <c r="EM447" s="263">
        <v>10</v>
      </c>
      <c r="EN447" s="263">
        <v>0</v>
      </c>
      <c r="EO447" s="263">
        <v>10</v>
      </c>
      <c r="EP447" s="263">
        <v>0</v>
      </c>
      <c r="EQ447" s="263">
        <v>0</v>
      </c>
      <c r="ER447" s="263">
        <v>0</v>
      </c>
      <c r="ES447" s="263">
        <v>0</v>
      </c>
      <c r="ET447" s="263">
        <v>0</v>
      </c>
      <c r="EU447" s="263">
        <v>0</v>
      </c>
      <c r="EV447" s="263">
        <v>0</v>
      </c>
      <c r="EW447" s="263">
        <v>0</v>
      </c>
      <c r="EX447" s="263">
        <v>0</v>
      </c>
      <c r="EY447" s="263">
        <v>0</v>
      </c>
      <c r="EZ447" s="263">
        <v>16653</v>
      </c>
      <c r="FA447" s="263">
        <v>0</v>
      </c>
      <c r="FB447" s="263">
        <v>0</v>
      </c>
      <c r="FC447" s="301"/>
      <c r="FD447" s="263">
        <v>11102</v>
      </c>
      <c r="FE447" s="263">
        <v>0</v>
      </c>
      <c r="FF447" s="263">
        <v>0</v>
      </c>
      <c r="FG447" s="301"/>
      <c r="FH447" s="263">
        <v>5551</v>
      </c>
      <c r="FI447" s="263">
        <v>0</v>
      </c>
      <c r="FJ447" s="263">
        <v>0</v>
      </c>
      <c r="FK447" s="301"/>
      <c r="FL447" s="263">
        <v>0</v>
      </c>
      <c r="FM447" s="263">
        <v>0</v>
      </c>
      <c r="FN447" s="263">
        <v>0</v>
      </c>
      <c r="FO447" s="263">
        <v>0</v>
      </c>
      <c r="FP447" s="263">
        <v>0</v>
      </c>
      <c r="FQ447" s="301"/>
      <c r="FR447" s="263">
        <v>1</v>
      </c>
      <c r="FS447" s="263">
        <v>24</v>
      </c>
      <c r="FT447" s="301">
        <v>24</v>
      </c>
      <c r="FU447" s="263">
        <v>0</v>
      </c>
      <c r="FV447" s="263">
        <v>0</v>
      </c>
      <c r="FW447" s="301"/>
      <c r="FX447" s="263">
        <v>1</v>
      </c>
      <c r="FY447" s="263">
        <v>24</v>
      </c>
      <c r="FZ447" s="301">
        <v>24</v>
      </c>
      <c r="GA447" s="263">
        <v>0</v>
      </c>
      <c r="GB447" s="263">
        <v>0</v>
      </c>
      <c r="GC447" s="263">
        <v>0</v>
      </c>
      <c r="GD447" s="263">
        <v>0</v>
      </c>
      <c r="GE447" s="263">
        <v>0</v>
      </c>
      <c r="GF447" s="263">
        <v>0</v>
      </c>
      <c r="GG447" s="263">
        <v>0</v>
      </c>
      <c r="GH447" s="263">
        <v>0</v>
      </c>
      <c r="GI447" s="263">
        <v>0</v>
      </c>
      <c r="GJ447" s="263">
        <v>5541</v>
      </c>
      <c r="GK447" s="263">
        <v>5541</v>
      </c>
      <c r="GL447" s="263">
        <v>0</v>
      </c>
      <c r="GM447" s="263">
        <v>0</v>
      </c>
      <c r="GN447" s="263">
        <v>0</v>
      </c>
      <c r="GO447" s="263">
        <v>0</v>
      </c>
      <c r="GP447" s="263">
        <v>0</v>
      </c>
      <c r="GQ447" s="263">
        <v>1</v>
      </c>
      <c r="GR447" s="263">
        <v>0</v>
      </c>
      <c r="GS447" s="263">
        <v>0</v>
      </c>
      <c r="GT447" s="263"/>
      <c r="GU447" s="263"/>
      <c r="GV447" s="263"/>
      <c r="GW447" s="263">
        <v>0</v>
      </c>
      <c r="GX447" s="263"/>
      <c r="GY447" s="263">
        <v>0</v>
      </c>
      <c r="GZ447" s="263"/>
      <c r="HA447" s="263"/>
      <c r="HB447" s="263">
        <v>5541</v>
      </c>
      <c r="HC447" s="263">
        <v>0</v>
      </c>
      <c r="HD447" s="263">
        <v>0</v>
      </c>
      <c r="HE447" s="263"/>
      <c r="HF447" s="263"/>
      <c r="HG447" s="263"/>
      <c r="HH447" s="263"/>
      <c r="HI447" s="263"/>
      <c r="HJ447" s="263"/>
      <c r="HK447" s="263"/>
      <c r="HL447" s="263"/>
      <c r="HM447" s="263"/>
      <c r="HN447" s="263"/>
      <c r="HO447" s="263"/>
      <c r="HP447" s="263"/>
      <c r="HQ447" s="263"/>
      <c r="HR447" s="263"/>
      <c r="HS447" s="263"/>
      <c r="HT447" s="263"/>
      <c r="HU447" s="263"/>
      <c r="HV447" s="263"/>
      <c r="HW447" s="263"/>
      <c r="HX447" s="263"/>
      <c r="HY447" s="263"/>
      <c r="HZ447" s="263"/>
      <c r="IA447" s="263"/>
      <c r="IB447" s="278"/>
      <c r="IC447" s="263"/>
      <c r="ID447" s="263"/>
      <c r="IE447" s="263"/>
      <c r="IF447" s="263"/>
      <c r="IG447" s="263"/>
      <c r="IH447" s="263"/>
      <c r="II447" s="263"/>
      <c r="IJ447" s="263"/>
      <c r="IK447" s="263"/>
      <c r="IL447" s="263"/>
      <c r="IM447" s="301"/>
      <c r="IN447" s="278"/>
      <c r="IO447" s="263"/>
      <c r="IP447" s="263"/>
      <c r="IQ447" s="263"/>
      <c r="IR447" s="263"/>
      <c r="IS447" s="278"/>
      <c r="IT447" s="278"/>
      <c r="IU447" s="278"/>
      <c r="IV447" s="278"/>
      <c r="IW447" s="278"/>
      <c r="IX447" s="278"/>
      <c r="IY447" s="278"/>
      <c r="IZ447" s="278"/>
    </row>
    <row r="448" spans="1:260" ht="54.75" customHeight="1" x14ac:dyDescent="0.15">
      <c r="A448" s="278"/>
      <c r="B448" s="263"/>
      <c r="C448" s="279" t="s">
        <v>8987</v>
      </c>
      <c r="D448" s="279" t="s">
        <v>7046</v>
      </c>
      <c r="E448" s="279" t="s">
        <v>8988</v>
      </c>
      <c r="F448" s="279" t="s">
        <v>8119</v>
      </c>
      <c r="G448" s="279" t="s">
        <v>23395</v>
      </c>
      <c r="H448" s="279" t="s">
        <v>9133</v>
      </c>
      <c r="I448" s="279" t="s">
        <v>9134</v>
      </c>
      <c r="J448" s="279" t="s">
        <v>7285</v>
      </c>
      <c r="K448" s="279" t="s">
        <v>23374</v>
      </c>
      <c r="L448" s="279" t="s">
        <v>23396</v>
      </c>
      <c r="M448" s="279" t="s">
        <v>23397</v>
      </c>
      <c r="N448" s="279"/>
      <c r="O448" s="279"/>
      <c r="P448" s="279"/>
      <c r="Q448" s="279" t="s">
        <v>7649</v>
      </c>
      <c r="R448" s="279"/>
      <c r="S448" s="279" t="s">
        <v>7650</v>
      </c>
      <c r="T448" s="263"/>
      <c r="U448" s="263"/>
      <c r="V448" s="263"/>
      <c r="W448" s="263"/>
      <c r="X448" s="263"/>
      <c r="Y448" s="263"/>
      <c r="Z448" s="263"/>
      <c r="AA448" s="263"/>
      <c r="AB448" s="263"/>
      <c r="AC448" s="263"/>
      <c r="AD448" s="263"/>
      <c r="AE448" s="263"/>
      <c r="AF448" s="263"/>
      <c r="AG448" s="263"/>
      <c r="AH448" s="263"/>
      <c r="AI448" s="263"/>
      <c r="AJ448" s="263"/>
      <c r="AK448" s="263"/>
      <c r="AL448" s="263"/>
      <c r="AM448" s="263"/>
      <c r="AN448" s="263"/>
      <c r="AO448" s="263"/>
      <c r="AP448" s="263"/>
      <c r="AQ448" s="263"/>
      <c r="AR448" s="263">
        <v>2.8673196794300968</v>
      </c>
      <c r="AS448" s="263">
        <v>3.0215827338129491</v>
      </c>
      <c r="AT448" s="263">
        <v>1.1561759337595581</v>
      </c>
      <c r="AU448" s="263">
        <v>0</v>
      </c>
      <c r="AV448" s="263">
        <v>0</v>
      </c>
      <c r="AW448" s="263">
        <v>2.0231213872832359</v>
      </c>
      <c r="AX448" s="263">
        <v>0.62769010043041595</v>
      </c>
      <c r="AY448" s="263">
        <v>0</v>
      </c>
      <c r="AZ448" s="263">
        <v>0</v>
      </c>
      <c r="BA448" s="263"/>
      <c r="BB448" s="263"/>
      <c r="BC448" s="263">
        <v>2.3603415214382162</v>
      </c>
      <c r="BD448" s="263">
        <v>8.3173221254878413</v>
      </c>
      <c r="BE448" s="263">
        <v>96.172248803827756</v>
      </c>
      <c r="BF448" s="263">
        <v>0</v>
      </c>
      <c r="BG448" s="263">
        <v>0</v>
      </c>
      <c r="BH448" s="263">
        <v>0</v>
      </c>
      <c r="BI448" s="263">
        <v>0</v>
      </c>
      <c r="BJ448" s="263">
        <v>0</v>
      </c>
      <c r="BK448" s="263">
        <v>0</v>
      </c>
      <c r="BL448" s="263">
        <v>0</v>
      </c>
      <c r="BM448" s="263">
        <v>0</v>
      </c>
      <c r="BN448" s="263">
        <v>0</v>
      </c>
      <c r="BO448" s="263">
        <v>0</v>
      </c>
      <c r="BP448" s="263">
        <v>161</v>
      </c>
      <c r="BQ448" s="263">
        <v>21</v>
      </c>
      <c r="BR448" s="263">
        <v>16932</v>
      </c>
      <c r="BS448" s="263">
        <v>0</v>
      </c>
      <c r="BT448" s="263">
        <v>0</v>
      </c>
      <c r="BU448" s="263">
        <v>35</v>
      </c>
      <c r="BV448" s="263">
        <v>0.62769010043041595</v>
      </c>
      <c r="BW448" s="263">
        <v>0</v>
      </c>
      <c r="BX448" s="263">
        <v>0</v>
      </c>
      <c r="BY448" s="263"/>
      <c r="BZ448" s="263"/>
      <c r="CA448" s="263">
        <v>5576</v>
      </c>
      <c r="CB448" s="263">
        <v>5541</v>
      </c>
      <c r="CC448" s="263">
        <v>96.172248803827756</v>
      </c>
      <c r="CD448" s="263">
        <v>0</v>
      </c>
      <c r="CE448" s="263">
        <v>0</v>
      </c>
      <c r="CF448" s="263">
        <v>0</v>
      </c>
      <c r="CG448" s="263">
        <v>0</v>
      </c>
      <c r="CH448" s="263">
        <v>0</v>
      </c>
      <c r="CI448" s="263">
        <v>0</v>
      </c>
      <c r="CJ448" s="263">
        <v>0</v>
      </c>
      <c r="CK448" s="263">
        <v>0</v>
      </c>
      <c r="CL448" s="263">
        <v>0</v>
      </c>
      <c r="CM448" s="263">
        <v>0</v>
      </c>
      <c r="CN448" s="263">
        <v>0</v>
      </c>
      <c r="CO448" s="263"/>
      <c r="CP448" s="263">
        <v>5.3106281810103058</v>
      </c>
      <c r="CQ448" s="263"/>
      <c r="CR448" s="264">
        <v>8</v>
      </c>
      <c r="CS448" s="264">
        <v>2018106230</v>
      </c>
      <c r="CT448" s="264">
        <v>2018106230</v>
      </c>
      <c r="CU448" s="264">
        <v>6</v>
      </c>
      <c r="CV448" s="279" t="s">
        <v>6993</v>
      </c>
      <c r="CW448" s="279" t="s">
        <v>573</v>
      </c>
      <c r="CX448" s="301"/>
      <c r="CY448" s="301"/>
      <c r="CZ448" s="263"/>
      <c r="DA448" s="263"/>
      <c r="DB448" s="263"/>
      <c r="DC448" s="301"/>
      <c r="DD448" s="301"/>
      <c r="DE448" s="274"/>
      <c r="DF448" s="274"/>
      <c r="DG448" s="263"/>
      <c r="DH448" s="301"/>
      <c r="DI448" s="301"/>
      <c r="DJ448" s="263"/>
      <c r="DK448" s="263"/>
      <c r="DL448" s="274"/>
      <c r="DM448" s="274"/>
      <c r="DN448" s="263">
        <v>5576</v>
      </c>
      <c r="DO448" s="263">
        <v>5576</v>
      </c>
      <c r="DP448" s="263">
        <v>5576</v>
      </c>
      <c r="DQ448" s="263">
        <v>5576</v>
      </c>
      <c r="DR448" s="263">
        <v>0</v>
      </c>
      <c r="DS448" s="263">
        <v>0</v>
      </c>
      <c r="DT448" s="263">
        <v>0</v>
      </c>
      <c r="DU448" s="263">
        <v>0</v>
      </c>
      <c r="DV448" s="263">
        <v>0</v>
      </c>
      <c r="DW448" s="263">
        <v>0</v>
      </c>
      <c r="DX448" s="263">
        <v>0</v>
      </c>
      <c r="DY448" s="263">
        <v>0</v>
      </c>
      <c r="DZ448" s="263">
        <v>1</v>
      </c>
      <c r="EA448" s="263">
        <v>21</v>
      </c>
      <c r="EB448" s="263">
        <v>161</v>
      </c>
      <c r="EC448" s="301">
        <v>7.666666666666667</v>
      </c>
      <c r="ED448" s="263">
        <v>5541</v>
      </c>
      <c r="EE448" s="263">
        <v>0</v>
      </c>
      <c r="EF448" s="263">
        <v>0</v>
      </c>
      <c r="EG448" s="263">
        <v>0</v>
      </c>
      <c r="EH448" s="263">
        <v>5541</v>
      </c>
      <c r="EI448" s="263">
        <v>35</v>
      </c>
      <c r="EJ448" s="263">
        <v>0</v>
      </c>
      <c r="EK448" s="263">
        <v>0</v>
      </c>
      <c r="EL448" s="263">
        <v>35</v>
      </c>
      <c r="EM448" s="263">
        <v>35</v>
      </c>
      <c r="EN448" s="263">
        <v>0</v>
      </c>
      <c r="EO448" s="263">
        <v>35</v>
      </c>
      <c r="EP448" s="263">
        <v>0</v>
      </c>
      <c r="EQ448" s="263">
        <v>0</v>
      </c>
      <c r="ER448" s="263">
        <v>0</v>
      </c>
      <c r="ES448" s="263">
        <v>0</v>
      </c>
      <c r="ET448" s="263">
        <v>0</v>
      </c>
      <c r="EU448" s="263">
        <v>0</v>
      </c>
      <c r="EV448" s="263">
        <v>0</v>
      </c>
      <c r="EW448" s="263">
        <v>0</v>
      </c>
      <c r="EX448" s="263">
        <v>0</v>
      </c>
      <c r="EY448" s="263">
        <v>0</v>
      </c>
      <c r="EZ448" s="263">
        <v>16932</v>
      </c>
      <c r="FA448" s="263">
        <v>0</v>
      </c>
      <c r="FB448" s="263">
        <v>0</v>
      </c>
      <c r="FC448" s="301"/>
      <c r="FD448" s="263">
        <v>11152</v>
      </c>
      <c r="FE448" s="263">
        <v>0</v>
      </c>
      <c r="FF448" s="263">
        <v>0</v>
      </c>
      <c r="FG448" s="301"/>
      <c r="FH448" s="263">
        <v>5780</v>
      </c>
      <c r="FI448" s="263">
        <v>0</v>
      </c>
      <c r="FJ448" s="263">
        <v>0</v>
      </c>
      <c r="FK448" s="301"/>
      <c r="FL448" s="263">
        <v>0</v>
      </c>
      <c r="FM448" s="263">
        <v>0</v>
      </c>
      <c r="FN448" s="263">
        <v>0</v>
      </c>
      <c r="FO448" s="263">
        <v>0</v>
      </c>
      <c r="FP448" s="263">
        <v>0</v>
      </c>
      <c r="FQ448" s="301"/>
      <c r="FR448" s="263">
        <v>21</v>
      </c>
      <c r="FS448" s="263">
        <v>161</v>
      </c>
      <c r="FT448" s="301">
        <v>7.666666666666667</v>
      </c>
      <c r="FU448" s="263">
        <v>0</v>
      </c>
      <c r="FV448" s="263">
        <v>0</v>
      </c>
      <c r="FW448" s="301"/>
      <c r="FX448" s="263">
        <v>21</v>
      </c>
      <c r="FY448" s="263">
        <v>161</v>
      </c>
      <c r="FZ448" s="301">
        <v>7.666666666666667</v>
      </c>
      <c r="GA448" s="263">
        <v>0</v>
      </c>
      <c r="GB448" s="263">
        <v>0</v>
      </c>
      <c r="GC448" s="263">
        <v>0</v>
      </c>
      <c r="GD448" s="263">
        <v>0</v>
      </c>
      <c r="GE448" s="263">
        <v>0</v>
      </c>
      <c r="GF448" s="263">
        <v>0</v>
      </c>
      <c r="GG448" s="263">
        <v>0</v>
      </c>
      <c r="GH448" s="263">
        <v>0</v>
      </c>
      <c r="GI448" s="263">
        <v>0</v>
      </c>
      <c r="GJ448" s="263">
        <v>5541</v>
      </c>
      <c r="GK448" s="263">
        <v>5541</v>
      </c>
      <c r="GL448" s="263">
        <v>0</v>
      </c>
      <c r="GM448" s="263">
        <v>0</v>
      </c>
      <c r="GN448" s="263">
        <v>0</v>
      </c>
      <c r="GO448" s="263">
        <v>0</v>
      </c>
      <c r="GP448" s="263">
        <v>0</v>
      </c>
      <c r="GQ448" s="263">
        <v>0</v>
      </c>
      <c r="GR448" s="263">
        <v>0</v>
      </c>
      <c r="GS448" s="263">
        <v>0</v>
      </c>
      <c r="GT448" s="263"/>
      <c r="GU448" s="263"/>
      <c r="GV448" s="263"/>
      <c r="GW448" s="263">
        <v>0</v>
      </c>
      <c r="GX448" s="263"/>
      <c r="GY448" s="263"/>
      <c r="GZ448" s="263"/>
      <c r="HA448" s="263"/>
      <c r="HB448" s="263">
        <v>5541</v>
      </c>
      <c r="HC448" s="263">
        <v>0</v>
      </c>
      <c r="HD448" s="263">
        <v>0</v>
      </c>
      <c r="HE448" s="263"/>
      <c r="HF448" s="263"/>
      <c r="HG448" s="263"/>
      <c r="HH448" s="263"/>
      <c r="HI448" s="263"/>
      <c r="HJ448" s="263"/>
      <c r="HK448" s="263"/>
      <c r="HL448" s="263"/>
      <c r="HM448" s="263"/>
      <c r="HN448" s="263"/>
      <c r="HO448" s="263"/>
      <c r="HP448" s="263"/>
      <c r="HQ448" s="263"/>
      <c r="HR448" s="263"/>
      <c r="HS448" s="263"/>
      <c r="HT448" s="263"/>
      <c r="HU448" s="263"/>
      <c r="HV448" s="263"/>
      <c r="HW448" s="263"/>
      <c r="HX448" s="263"/>
      <c r="HY448" s="263"/>
      <c r="HZ448" s="263"/>
      <c r="IA448" s="263"/>
      <c r="IB448" s="278"/>
      <c r="IC448" s="263"/>
      <c r="ID448" s="263"/>
      <c r="IE448" s="263"/>
      <c r="IF448" s="263"/>
      <c r="IG448" s="263"/>
      <c r="IH448" s="263"/>
      <c r="II448" s="263"/>
      <c r="IJ448" s="263"/>
      <c r="IK448" s="263"/>
      <c r="IL448" s="263"/>
      <c r="IM448" s="301"/>
      <c r="IN448" s="278"/>
      <c r="IO448" s="263"/>
      <c r="IP448" s="263"/>
      <c r="IQ448" s="263"/>
      <c r="IR448" s="263"/>
      <c r="IS448" s="278"/>
      <c r="IT448" s="278"/>
      <c r="IU448" s="278"/>
      <c r="IV448" s="278"/>
      <c r="IW448" s="278"/>
      <c r="IX448" s="278"/>
      <c r="IY448" s="278"/>
      <c r="IZ448" s="278"/>
    </row>
    <row r="449" spans="1:260" ht="54.75" customHeight="1" x14ac:dyDescent="0.15">
      <c r="A449" s="278"/>
      <c r="B449" s="263"/>
      <c r="C449" s="279" t="s">
        <v>8989</v>
      </c>
      <c r="D449" s="279" t="s">
        <v>7046</v>
      </c>
      <c r="E449" s="279" t="s">
        <v>8990</v>
      </c>
      <c r="F449" s="279" t="s">
        <v>8119</v>
      </c>
      <c r="G449" s="279" t="s">
        <v>23398</v>
      </c>
      <c r="H449" s="279" t="s">
        <v>9135</v>
      </c>
      <c r="I449" s="279" t="s">
        <v>9136</v>
      </c>
      <c r="J449" s="279" t="s">
        <v>7290</v>
      </c>
      <c r="K449" s="279" t="s">
        <v>23378</v>
      </c>
      <c r="L449" s="279" t="s">
        <v>23399</v>
      </c>
      <c r="M449" s="279" t="s">
        <v>23380</v>
      </c>
      <c r="N449" s="279"/>
      <c r="O449" s="279"/>
      <c r="P449" s="279"/>
      <c r="Q449" s="279" t="s">
        <v>7651</v>
      </c>
      <c r="R449" s="279"/>
      <c r="S449" s="279" t="s">
        <v>7652</v>
      </c>
      <c r="T449" s="263"/>
      <c r="U449" s="263"/>
      <c r="V449" s="263"/>
      <c r="W449" s="263"/>
      <c r="X449" s="263"/>
      <c r="Y449" s="263"/>
      <c r="Z449" s="263"/>
      <c r="AA449" s="263"/>
      <c r="AB449" s="263"/>
      <c r="AC449" s="263"/>
      <c r="AD449" s="263"/>
      <c r="AE449" s="263"/>
      <c r="AF449" s="263"/>
      <c r="AG449" s="263"/>
      <c r="AH449" s="263"/>
      <c r="AI449" s="263"/>
      <c r="AJ449" s="263"/>
      <c r="AK449" s="263"/>
      <c r="AL449" s="263"/>
      <c r="AM449" s="263"/>
      <c r="AN449" s="263"/>
      <c r="AO449" s="263"/>
      <c r="AP449" s="263"/>
      <c r="AQ449" s="263"/>
      <c r="AR449" s="263">
        <v>0.87266251113089899</v>
      </c>
      <c r="AS449" s="263">
        <v>2.8776978417266181</v>
      </c>
      <c r="AT449" s="263">
        <v>1.381033443201457</v>
      </c>
      <c r="AU449" s="263">
        <v>0</v>
      </c>
      <c r="AV449" s="263">
        <v>0</v>
      </c>
      <c r="AW449" s="263">
        <v>0.63583815028901702</v>
      </c>
      <c r="AX449" s="263">
        <v>0.19812680115273701</v>
      </c>
      <c r="AY449" s="263">
        <v>0</v>
      </c>
      <c r="AZ449" s="263">
        <v>0</v>
      </c>
      <c r="BA449" s="263"/>
      <c r="BB449" s="263"/>
      <c r="BC449" s="263">
        <v>2.350182232249816</v>
      </c>
      <c r="BD449" s="263">
        <v>8.3173221254878413</v>
      </c>
      <c r="BE449" s="263">
        <v>93.220338983050837</v>
      </c>
      <c r="BF449" s="263">
        <v>0</v>
      </c>
      <c r="BG449" s="263">
        <v>0</v>
      </c>
      <c r="BH449" s="263">
        <v>0</v>
      </c>
      <c r="BI449" s="263">
        <v>0</v>
      </c>
      <c r="BJ449" s="263">
        <v>0</v>
      </c>
      <c r="BK449" s="263">
        <v>0</v>
      </c>
      <c r="BL449" s="263">
        <v>0</v>
      </c>
      <c r="BM449" s="263">
        <v>0</v>
      </c>
      <c r="BN449" s="263">
        <v>0</v>
      </c>
      <c r="BO449" s="263">
        <v>0</v>
      </c>
      <c r="BP449" s="263">
        <v>49</v>
      </c>
      <c r="BQ449" s="263">
        <v>20</v>
      </c>
      <c r="BR449" s="263">
        <v>20225</v>
      </c>
      <c r="BS449" s="263">
        <v>0</v>
      </c>
      <c r="BT449" s="263">
        <v>0</v>
      </c>
      <c r="BU449" s="263">
        <v>11</v>
      </c>
      <c r="BV449" s="263">
        <v>0.19812680115273701</v>
      </c>
      <c r="BW449" s="263">
        <v>0</v>
      </c>
      <c r="BX449" s="263">
        <v>0</v>
      </c>
      <c r="BY449" s="263"/>
      <c r="BZ449" s="263"/>
      <c r="CA449" s="263">
        <v>5552</v>
      </c>
      <c r="CB449" s="263">
        <v>5541</v>
      </c>
      <c r="CC449" s="263">
        <v>93.220338983050837</v>
      </c>
      <c r="CD449" s="263">
        <v>0</v>
      </c>
      <c r="CE449" s="263">
        <v>0</v>
      </c>
      <c r="CF449" s="263">
        <v>0</v>
      </c>
      <c r="CG449" s="263">
        <v>0</v>
      </c>
      <c r="CH449" s="263">
        <v>0</v>
      </c>
      <c r="CI449" s="263">
        <v>0</v>
      </c>
      <c r="CJ449" s="263">
        <v>0</v>
      </c>
      <c r="CK449" s="263">
        <v>0</v>
      </c>
      <c r="CL449" s="263">
        <v>0</v>
      </c>
      <c r="CM449" s="263">
        <v>0</v>
      </c>
      <c r="CN449" s="263">
        <v>0</v>
      </c>
      <c r="CO449" s="263"/>
      <c r="CP449" s="263">
        <v>5.1929091601555735</v>
      </c>
      <c r="CQ449" s="263"/>
      <c r="CR449" s="264">
        <v>8</v>
      </c>
      <c r="CS449" s="264">
        <v>2018106230</v>
      </c>
      <c r="CT449" s="264">
        <v>2018106230</v>
      </c>
      <c r="CU449" s="264">
        <v>7</v>
      </c>
      <c r="CV449" s="279" t="s">
        <v>6993</v>
      </c>
      <c r="CW449" s="279" t="s">
        <v>573</v>
      </c>
      <c r="CX449" s="301"/>
      <c r="CY449" s="301"/>
      <c r="CZ449" s="263"/>
      <c r="DA449" s="263"/>
      <c r="DB449" s="263"/>
      <c r="DC449" s="301"/>
      <c r="DD449" s="301"/>
      <c r="DE449" s="274"/>
      <c r="DF449" s="274"/>
      <c r="DG449" s="263"/>
      <c r="DH449" s="301"/>
      <c r="DI449" s="301"/>
      <c r="DJ449" s="263"/>
      <c r="DK449" s="263"/>
      <c r="DL449" s="274"/>
      <c r="DM449" s="274"/>
      <c r="DN449" s="263">
        <v>5552</v>
      </c>
      <c r="DO449" s="263">
        <v>5552</v>
      </c>
      <c r="DP449" s="263">
        <v>5552</v>
      </c>
      <c r="DQ449" s="263">
        <v>5552</v>
      </c>
      <c r="DR449" s="263">
        <v>0</v>
      </c>
      <c r="DS449" s="263">
        <v>0</v>
      </c>
      <c r="DT449" s="263">
        <v>0</v>
      </c>
      <c r="DU449" s="263">
        <v>0</v>
      </c>
      <c r="DV449" s="263">
        <v>0</v>
      </c>
      <c r="DW449" s="263">
        <v>0</v>
      </c>
      <c r="DX449" s="263">
        <v>0</v>
      </c>
      <c r="DY449" s="263">
        <v>0</v>
      </c>
      <c r="DZ449" s="263">
        <v>1</v>
      </c>
      <c r="EA449" s="263">
        <v>20</v>
      </c>
      <c r="EB449" s="263">
        <v>49</v>
      </c>
      <c r="EC449" s="301">
        <v>2.4500000000000002</v>
      </c>
      <c r="ED449" s="263">
        <v>5541</v>
      </c>
      <c r="EE449" s="263">
        <v>0</v>
      </c>
      <c r="EF449" s="263">
        <v>0</v>
      </c>
      <c r="EG449" s="263">
        <v>0</v>
      </c>
      <c r="EH449" s="263">
        <v>5541</v>
      </c>
      <c r="EI449" s="263">
        <v>11</v>
      </c>
      <c r="EJ449" s="263">
        <v>0</v>
      </c>
      <c r="EK449" s="263">
        <v>0</v>
      </c>
      <c r="EL449" s="263">
        <v>11</v>
      </c>
      <c r="EM449" s="263">
        <v>11</v>
      </c>
      <c r="EN449" s="263">
        <v>0</v>
      </c>
      <c r="EO449" s="263">
        <v>11</v>
      </c>
      <c r="EP449" s="263">
        <v>0</v>
      </c>
      <c r="EQ449" s="263">
        <v>0</v>
      </c>
      <c r="ER449" s="263">
        <v>0</v>
      </c>
      <c r="ES449" s="263">
        <v>0</v>
      </c>
      <c r="ET449" s="263">
        <v>0</v>
      </c>
      <c r="EU449" s="263">
        <v>0</v>
      </c>
      <c r="EV449" s="263">
        <v>0</v>
      </c>
      <c r="EW449" s="263">
        <v>0</v>
      </c>
      <c r="EX449" s="263">
        <v>0</v>
      </c>
      <c r="EY449" s="263">
        <v>0</v>
      </c>
      <c r="EZ449" s="263">
        <v>20225</v>
      </c>
      <c r="FA449" s="263">
        <v>0</v>
      </c>
      <c r="FB449" s="263">
        <v>0</v>
      </c>
      <c r="FC449" s="301"/>
      <c r="FD449" s="263">
        <v>11104</v>
      </c>
      <c r="FE449" s="263">
        <v>0</v>
      </c>
      <c r="FF449" s="263">
        <v>0</v>
      </c>
      <c r="FG449" s="301"/>
      <c r="FH449" s="263">
        <v>9121</v>
      </c>
      <c r="FI449" s="263">
        <v>0</v>
      </c>
      <c r="FJ449" s="263">
        <v>0</v>
      </c>
      <c r="FK449" s="301"/>
      <c r="FL449" s="263">
        <v>0</v>
      </c>
      <c r="FM449" s="263">
        <v>0</v>
      </c>
      <c r="FN449" s="263">
        <v>0</v>
      </c>
      <c r="FO449" s="263">
        <v>0</v>
      </c>
      <c r="FP449" s="263">
        <v>0</v>
      </c>
      <c r="FQ449" s="301"/>
      <c r="FR449" s="263">
        <v>20</v>
      </c>
      <c r="FS449" s="263">
        <v>49</v>
      </c>
      <c r="FT449" s="301">
        <v>2.4500000000000002</v>
      </c>
      <c r="FU449" s="263">
        <v>0</v>
      </c>
      <c r="FV449" s="263">
        <v>0</v>
      </c>
      <c r="FW449" s="301"/>
      <c r="FX449" s="263">
        <v>20</v>
      </c>
      <c r="FY449" s="263">
        <v>49</v>
      </c>
      <c r="FZ449" s="301">
        <v>2.4500000000000002</v>
      </c>
      <c r="GA449" s="263">
        <v>0</v>
      </c>
      <c r="GB449" s="263">
        <v>0</v>
      </c>
      <c r="GC449" s="263">
        <v>0</v>
      </c>
      <c r="GD449" s="263">
        <v>0</v>
      </c>
      <c r="GE449" s="263">
        <v>0</v>
      </c>
      <c r="GF449" s="263">
        <v>0</v>
      </c>
      <c r="GG449" s="263">
        <v>0</v>
      </c>
      <c r="GH449" s="263">
        <v>0</v>
      </c>
      <c r="GI449" s="263">
        <v>0</v>
      </c>
      <c r="GJ449" s="263">
        <v>5541</v>
      </c>
      <c r="GK449" s="263">
        <v>5541</v>
      </c>
      <c r="GL449" s="263">
        <v>0</v>
      </c>
      <c r="GM449" s="263">
        <v>0</v>
      </c>
      <c r="GN449" s="263">
        <v>0</v>
      </c>
      <c r="GO449" s="263">
        <v>0</v>
      </c>
      <c r="GP449" s="263">
        <v>0</v>
      </c>
      <c r="GQ449" s="263">
        <v>0</v>
      </c>
      <c r="GR449" s="263">
        <v>0</v>
      </c>
      <c r="GS449" s="263">
        <v>0</v>
      </c>
      <c r="GT449" s="263"/>
      <c r="GU449" s="263"/>
      <c r="GV449" s="263"/>
      <c r="GW449" s="263">
        <v>0</v>
      </c>
      <c r="GX449" s="263"/>
      <c r="GY449" s="263"/>
      <c r="GZ449" s="263"/>
      <c r="HA449" s="263"/>
      <c r="HB449" s="263">
        <v>5541</v>
      </c>
      <c r="HC449" s="263">
        <v>0</v>
      </c>
      <c r="HD449" s="263">
        <v>0</v>
      </c>
      <c r="HE449" s="263"/>
      <c r="HF449" s="263"/>
      <c r="HG449" s="263"/>
      <c r="HH449" s="263"/>
      <c r="HI449" s="263"/>
      <c r="HJ449" s="263"/>
      <c r="HK449" s="263"/>
      <c r="HL449" s="263"/>
      <c r="HM449" s="263"/>
      <c r="HN449" s="263"/>
      <c r="HO449" s="263"/>
      <c r="HP449" s="263"/>
      <c r="HQ449" s="263"/>
      <c r="HR449" s="263"/>
      <c r="HS449" s="263"/>
      <c r="HT449" s="263"/>
      <c r="HU449" s="263"/>
      <c r="HV449" s="263"/>
      <c r="HW449" s="263"/>
      <c r="HX449" s="263"/>
      <c r="HY449" s="263"/>
      <c r="HZ449" s="263"/>
      <c r="IA449" s="263"/>
      <c r="IB449" s="278"/>
      <c r="IC449" s="263"/>
      <c r="ID449" s="263"/>
      <c r="IE449" s="263"/>
      <c r="IF449" s="263"/>
      <c r="IG449" s="263"/>
      <c r="IH449" s="263"/>
      <c r="II449" s="263"/>
      <c r="IJ449" s="263"/>
      <c r="IK449" s="263"/>
      <c r="IL449" s="263"/>
      <c r="IM449" s="301"/>
      <c r="IN449" s="278"/>
      <c r="IO449" s="263"/>
      <c r="IP449" s="263"/>
      <c r="IQ449" s="263"/>
      <c r="IR449" s="263"/>
      <c r="IS449" s="278"/>
      <c r="IT449" s="278"/>
      <c r="IU449" s="278"/>
      <c r="IV449" s="278"/>
      <c r="IW449" s="278"/>
      <c r="IX449" s="278"/>
      <c r="IY449" s="278"/>
      <c r="IZ449" s="278"/>
    </row>
    <row r="450" spans="1:260" ht="54.75" customHeight="1" x14ac:dyDescent="0.15">
      <c r="A450" s="278"/>
      <c r="B450" s="263"/>
      <c r="C450" s="279" t="s">
        <v>8991</v>
      </c>
      <c r="D450" s="279" t="s">
        <v>7046</v>
      </c>
      <c r="E450" s="279" t="s">
        <v>8992</v>
      </c>
      <c r="F450" s="279" t="s">
        <v>8119</v>
      </c>
      <c r="G450" s="279" t="s">
        <v>23400</v>
      </c>
      <c r="H450" s="279" t="s">
        <v>23401</v>
      </c>
      <c r="I450" s="279" t="s">
        <v>9137</v>
      </c>
      <c r="J450" s="279" t="s">
        <v>7294</v>
      </c>
      <c r="K450" s="279" t="s">
        <v>23402</v>
      </c>
      <c r="L450" s="279" t="s">
        <v>23403</v>
      </c>
      <c r="M450" s="279" t="s">
        <v>23404</v>
      </c>
      <c r="N450" s="279"/>
      <c r="O450" s="279"/>
      <c r="P450" s="279"/>
      <c r="Q450" s="279" t="s">
        <v>7653</v>
      </c>
      <c r="R450" s="279"/>
      <c r="S450" s="279" t="s">
        <v>7654</v>
      </c>
      <c r="T450" s="263"/>
      <c r="U450" s="263"/>
      <c r="V450" s="263"/>
      <c r="W450" s="263"/>
      <c r="X450" s="263"/>
      <c r="Y450" s="263"/>
      <c r="Z450" s="263"/>
      <c r="AA450" s="263"/>
      <c r="AB450" s="263"/>
      <c r="AC450" s="263"/>
      <c r="AD450" s="263"/>
      <c r="AE450" s="263"/>
      <c r="AF450" s="263"/>
      <c r="AG450" s="263"/>
      <c r="AH450" s="263"/>
      <c r="AI450" s="263"/>
      <c r="AJ450" s="263"/>
      <c r="AK450" s="263"/>
      <c r="AL450" s="263"/>
      <c r="AM450" s="263"/>
      <c r="AN450" s="263"/>
      <c r="AO450" s="263"/>
      <c r="AP450" s="263"/>
      <c r="AQ450" s="263"/>
      <c r="AR450" s="263">
        <v>6.5894924309884226</v>
      </c>
      <c r="AS450" s="263">
        <v>1.2949640287769779</v>
      </c>
      <c r="AT450" s="263">
        <v>1.476220618470818</v>
      </c>
      <c r="AU450" s="263">
        <v>0</v>
      </c>
      <c r="AV450" s="263">
        <v>0</v>
      </c>
      <c r="AW450" s="263">
        <v>0.57803468208092401</v>
      </c>
      <c r="AX450" s="263">
        <v>0.18014772113132699</v>
      </c>
      <c r="AY450" s="263">
        <v>0</v>
      </c>
      <c r="AZ450" s="263">
        <v>0</v>
      </c>
      <c r="BA450" s="263"/>
      <c r="BB450" s="263"/>
      <c r="BC450" s="263">
        <v>2.3497589285336331</v>
      </c>
      <c r="BD450" s="263">
        <v>8.3173221254878413</v>
      </c>
      <c r="BE450" s="263">
        <v>42.23602484472049</v>
      </c>
      <c r="BF450" s="263">
        <v>0</v>
      </c>
      <c r="BG450" s="263">
        <v>0</v>
      </c>
      <c r="BH450" s="263">
        <v>0</v>
      </c>
      <c r="BI450" s="263">
        <v>0</v>
      </c>
      <c r="BJ450" s="263">
        <v>0</v>
      </c>
      <c r="BK450" s="263">
        <v>0</v>
      </c>
      <c r="BL450" s="263">
        <v>0</v>
      </c>
      <c r="BM450" s="263">
        <v>0</v>
      </c>
      <c r="BN450" s="263">
        <v>0</v>
      </c>
      <c r="BO450" s="263">
        <v>0</v>
      </c>
      <c r="BP450" s="263">
        <v>370</v>
      </c>
      <c r="BQ450" s="263">
        <v>9</v>
      </c>
      <c r="BR450" s="263">
        <v>21619</v>
      </c>
      <c r="BS450" s="263">
        <v>0</v>
      </c>
      <c r="BT450" s="263">
        <v>0</v>
      </c>
      <c r="BU450" s="263">
        <v>10</v>
      </c>
      <c r="BV450" s="263">
        <v>0.18014772113132699</v>
      </c>
      <c r="BW450" s="263">
        <v>0</v>
      </c>
      <c r="BX450" s="263">
        <v>0</v>
      </c>
      <c r="BY450" s="263"/>
      <c r="BZ450" s="263"/>
      <c r="CA450" s="263">
        <v>5551</v>
      </c>
      <c r="CB450" s="263">
        <v>5541</v>
      </c>
      <c r="CC450" s="263">
        <v>42.23602484472049</v>
      </c>
      <c r="CD450" s="263">
        <v>0</v>
      </c>
      <c r="CE450" s="263">
        <v>0</v>
      </c>
      <c r="CF450" s="263">
        <v>0</v>
      </c>
      <c r="CG450" s="263">
        <v>0</v>
      </c>
      <c r="CH450" s="263">
        <v>0</v>
      </c>
      <c r="CI450" s="263">
        <v>0</v>
      </c>
      <c r="CJ450" s="263">
        <v>0</v>
      </c>
      <c r="CK450" s="263">
        <v>0</v>
      </c>
      <c r="CL450" s="263">
        <v>0</v>
      </c>
      <c r="CM450" s="263">
        <v>0</v>
      </c>
      <c r="CN450" s="263">
        <v>0</v>
      </c>
      <c r="CO450" s="263"/>
      <c r="CP450" s="263">
        <v>4.9675695638625692</v>
      </c>
      <c r="CQ450" s="263"/>
      <c r="CR450" s="264">
        <v>8</v>
      </c>
      <c r="CS450" s="264">
        <v>2018106230</v>
      </c>
      <c r="CT450" s="264">
        <v>2018106230</v>
      </c>
      <c r="CU450" s="264">
        <v>8</v>
      </c>
      <c r="CV450" s="279" t="s">
        <v>6993</v>
      </c>
      <c r="CW450" s="279" t="s">
        <v>573</v>
      </c>
      <c r="CX450" s="301"/>
      <c r="CY450" s="301"/>
      <c r="CZ450" s="263"/>
      <c r="DA450" s="263"/>
      <c r="DB450" s="263"/>
      <c r="DC450" s="301"/>
      <c r="DD450" s="301"/>
      <c r="DE450" s="274"/>
      <c r="DF450" s="274"/>
      <c r="DG450" s="263"/>
      <c r="DH450" s="301"/>
      <c r="DI450" s="301"/>
      <c r="DJ450" s="263"/>
      <c r="DK450" s="263"/>
      <c r="DL450" s="274"/>
      <c r="DM450" s="274"/>
      <c r="DN450" s="263">
        <v>5551</v>
      </c>
      <c r="DO450" s="263">
        <v>5551</v>
      </c>
      <c r="DP450" s="263">
        <v>5551</v>
      </c>
      <c r="DQ450" s="263">
        <v>5551</v>
      </c>
      <c r="DR450" s="263">
        <v>0</v>
      </c>
      <c r="DS450" s="263">
        <v>0</v>
      </c>
      <c r="DT450" s="263">
        <v>0</v>
      </c>
      <c r="DU450" s="263">
        <v>0</v>
      </c>
      <c r="DV450" s="263">
        <v>0</v>
      </c>
      <c r="DW450" s="263">
        <v>0</v>
      </c>
      <c r="DX450" s="263">
        <v>0</v>
      </c>
      <c r="DY450" s="263">
        <v>0</v>
      </c>
      <c r="DZ450" s="263">
        <v>1</v>
      </c>
      <c r="EA450" s="263">
        <v>9</v>
      </c>
      <c r="EB450" s="263">
        <v>370</v>
      </c>
      <c r="EC450" s="301">
        <v>41.111111111111114</v>
      </c>
      <c r="ED450" s="263">
        <v>5541</v>
      </c>
      <c r="EE450" s="263">
        <v>0</v>
      </c>
      <c r="EF450" s="263">
        <v>0</v>
      </c>
      <c r="EG450" s="263">
        <v>0</v>
      </c>
      <c r="EH450" s="263">
        <v>5541</v>
      </c>
      <c r="EI450" s="263">
        <v>10</v>
      </c>
      <c r="EJ450" s="263">
        <v>0</v>
      </c>
      <c r="EK450" s="263">
        <v>0</v>
      </c>
      <c r="EL450" s="263">
        <v>10</v>
      </c>
      <c r="EM450" s="263">
        <v>10</v>
      </c>
      <c r="EN450" s="263">
        <v>0</v>
      </c>
      <c r="EO450" s="263">
        <v>10</v>
      </c>
      <c r="EP450" s="263">
        <v>0</v>
      </c>
      <c r="EQ450" s="263">
        <v>0</v>
      </c>
      <c r="ER450" s="263">
        <v>0</v>
      </c>
      <c r="ES450" s="263">
        <v>0</v>
      </c>
      <c r="ET450" s="263">
        <v>0</v>
      </c>
      <c r="EU450" s="263">
        <v>0</v>
      </c>
      <c r="EV450" s="263">
        <v>0</v>
      </c>
      <c r="EW450" s="263">
        <v>0</v>
      </c>
      <c r="EX450" s="263">
        <v>0</v>
      </c>
      <c r="EY450" s="263">
        <v>0</v>
      </c>
      <c r="EZ450" s="263">
        <v>21619</v>
      </c>
      <c r="FA450" s="263">
        <v>0</v>
      </c>
      <c r="FB450" s="263">
        <v>0</v>
      </c>
      <c r="FC450" s="301"/>
      <c r="FD450" s="263">
        <v>11102</v>
      </c>
      <c r="FE450" s="263">
        <v>0</v>
      </c>
      <c r="FF450" s="263">
        <v>0</v>
      </c>
      <c r="FG450" s="301"/>
      <c r="FH450" s="263">
        <v>10517</v>
      </c>
      <c r="FI450" s="263">
        <v>0</v>
      </c>
      <c r="FJ450" s="263">
        <v>0</v>
      </c>
      <c r="FK450" s="301"/>
      <c r="FL450" s="263">
        <v>0</v>
      </c>
      <c r="FM450" s="263">
        <v>0</v>
      </c>
      <c r="FN450" s="263">
        <v>0</v>
      </c>
      <c r="FO450" s="263">
        <v>0</v>
      </c>
      <c r="FP450" s="263">
        <v>0</v>
      </c>
      <c r="FQ450" s="301"/>
      <c r="FR450" s="263">
        <v>9</v>
      </c>
      <c r="FS450" s="263">
        <v>370</v>
      </c>
      <c r="FT450" s="301">
        <v>41.111111111111114</v>
      </c>
      <c r="FU450" s="263">
        <v>0</v>
      </c>
      <c r="FV450" s="263">
        <v>0</v>
      </c>
      <c r="FW450" s="301"/>
      <c r="FX450" s="263">
        <v>9</v>
      </c>
      <c r="FY450" s="263">
        <v>370</v>
      </c>
      <c r="FZ450" s="301">
        <v>41.111111111111114</v>
      </c>
      <c r="GA450" s="263">
        <v>0</v>
      </c>
      <c r="GB450" s="263">
        <v>0</v>
      </c>
      <c r="GC450" s="263">
        <v>0</v>
      </c>
      <c r="GD450" s="263">
        <v>0</v>
      </c>
      <c r="GE450" s="263">
        <v>0</v>
      </c>
      <c r="GF450" s="263">
        <v>0</v>
      </c>
      <c r="GG450" s="263">
        <v>0</v>
      </c>
      <c r="GH450" s="263">
        <v>0</v>
      </c>
      <c r="GI450" s="263">
        <v>0</v>
      </c>
      <c r="GJ450" s="263">
        <v>5541</v>
      </c>
      <c r="GK450" s="263">
        <v>5541</v>
      </c>
      <c r="GL450" s="263">
        <v>0</v>
      </c>
      <c r="GM450" s="263">
        <v>0</v>
      </c>
      <c r="GN450" s="263">
        <v>0</v>
      </c>
      <c r="GO450" s="263">
        <v>0</v>
      </c>
      <c r="GP450" s="263">
        <v>0</v>
      </c>
      <c r="GQ450" s="263">
        <v>0</v>
      </c>
      <c r="GR450" s="263">
        <v>0</v>
      </c>
      <c r="GS450" s="263">
        <v>0</v>
      </c>
      <c r="GT450" s="263"/>
      <c r="GU450" s="263"/>
      <c r="GV450" s="263"/>
      <c r="GW450" s="263">
        <v>0</v>
      </c>
      <c r="GX450" s="263"/>
      <c r="GY450" s="263"/>
      <c r="GZ450" s="263"/>
      <c r="HA450" s="263"/>
      <c r="HB450" s="263">
        <v>5541</v>
      </c>
      <c r="HC450" s="263">
        <v>0</v>
      </c>
      <c r="HD450" s="263">
        <v>0</v>
      </c>
      <c r="HE450" s="263"/>
      <c r="HF450" s="263"/>
      <c r="HG450" s="263"/>
      <c r="HH450" s="263"/>
      <c r="HI450" s="263"/>
      <c r="HJ450" s="263"/>
      <c r="HK450" s="263"/>
      <c r="HL450" s="263"/>
      <c r="HM450" s="263"/>
      <c r="HN450" s="263"/>
      <c r="HO450" s="263"/>
      <c r="HP450" s="263"/>
      <c r="HQ450" s="263"/>
      <c r="HR450" s="263"/>
      <c r="HS450" s="263"/>
      <c r="HT450" s="263"/>
      <c r="HU450" s="263"/>
      <c r="HV450" s="263"/>
      <c r="HW450" s="263"/>
      <c r="HX450" s="263"/>
      <c r="HY450" s="263"/>
      <c r="HZ450" s="263"/>
      <c r="IA450" s="263"/>
      <c r="IB450" s="278"/>
      <c r="IC450" s="263"/>
      <c r="ID450" s="263"/>
      <c r="IE450" s="263"/>
      <c r="IF450" s="263"/>
      <c r="IG450" s="263"/>
      <c r="IH450" s="263"/>
      <c r="II450" s="263"/>
      <c r="IJ450" s="263"/>
      <c r="IK450" s="263"/>
      <c r="IL450" s="263"/>
      <c r="IM450" s="301"/>
      <c r="IN450" s="278"/>
      <c r="IO450" s="263"/>
      <c r="IP450" s="263"/>
      <c r="IQ450" s="263"/>
      <c r="IR450" s="263"/>
      <c r="IS450" s="278"/>
      <c r="IT450" s="278"/>
      <c r="IU450" s="278"/>
      <c r="IV450" s="278"/>
      <c r="IW450" s="278"/>
      <c r="IX450" s="278"/>
      <c r="IY450" s="278"/>
      <c r="IZ450" s="278"/>
    </row>
    <row r="451" spans="1:260" ht="54.75" customHeight="1" x14ac:dyDescent="0.15">
      <c r="A451" s="278"/>
      <c r="B451" s="263"/>
      <c r="C451" s="279" t="s">
        <v>8993</v>
      </c>
      <c r="D451" s="279" t="s">
        <v>7046</v>
      </c>
      <c r="E451" s="279" t="s">
        <v>8994</v>
      </c>
      <c r="F451" s="279" t="s">
        <v>8119</v>
      </c>
      <c r="G451" s="279" t="s">
        <v>23405</v>
      </c>
      <c r="H451" s="279" t="s">
        <v>23406</v>
      </c>
      <c r="I451" s="279" t="s">
        <v>9138</v>
      </c>
      <c r="J451" s="279" t="s">
        <v>7224</v>
      </c>
      <c r="K451" s="279" t="s">
        <v>23407</v>
      </c>
      <c r="L451" s="279" t="s">
        <v>23408</v>
      </c>
      <c r="M451" s="279" t="s">
        <v>23409</v>
      </c>
      <c r="N451" s="279"/>
      <c r="O451" s="279"/>
      <c r="P451" s="279"/>
      <c r="Q451" s="279" t="s">
        <v>7655</v>
      </c>
      <c r="R451" s="279"/>
      <c r="S451" s="279" t="s">
        <v>7656</v>
      </c>
      <c r="T451" s="263"/>
      <c r="U451" s="263"/>
      <c r="V451" s="263"/>
      <c r="W451" s="263"/>
      <c r="X451" s="263"/>
      <c r="Y451" s="263"/>
      <c r="Z451" s="263"/>
      <c r="AA451" s="263"/>
      <c r="AB451" s="263"/>
      <c r="AC451" s="263"/>
      <c r="AD451" s="263"/>
      <c r="AE451" s="263"/>
      <c r="AF451" s="263"/>
      <c r="AG451" s="263"/>
      <c r="AH451" s="263"/>
      <c r="AI451" s="263"/>
      <c r="AJ451" s="263"/>
      <c r="AK451" s="263"/>
      <c r="AL451" s="263"/>
      <c r="AM451" s="263"/>
      <c r="AN451" s="263"/>
      <c r="AO451" s="263"/>
      <c r="AP451" s="263"/>
      <c r="AQ451" s="263"/>
      <c r="AR451" s="263">
        <v>3.4194122885129108</v>
      </c>
      <c r="AS451" s="263">
        <v>1.8705035971223021</v>
      </c>
      <c r="AT451" s="263">
        <v>1.495817978085098</v>
      </c>
      <c r="AU451" s="263">
        <v>0</v>
      </c>
      <c r="AV451" s="263">
        <v>0</v>
      </c>
      <c r="AW451" s="263">
        <v>0.46242774566473899</v>
      </c>
      <c r="AX451" s="263">
        <v>0.14417012074247601</v>
      </c>
      <c r="AY451" s="263">
        <v>0</v>
      </c>
      <c r="AZ451" s="263">
        <v>0</v>
      </c>
      <c r="BA451" s="263"/>
      <c r="BB451" s="263"/>
      <c r="BC451" s="263">
        <v>2.3489123211012659</v>
      </c>
      <c r="BD451" s="263">
        <v>8.3173221254878413</v>
      </c>
      <c r="BE451" s="263">
        <v>73.202614379084963</v>
      </c>
      <c r="BF451" s="263">
        <v>0</v>
      </c>
      <c r="BG451" s="263">
        <v>0</v>
      </c>
      <c r="BH451" s="263">
        <v>0</v>
      </c>
      <c r="BI451" s="263">
        <v>0</v>
      </c>
      <c r="BJ451" s="263">
        <v>0</v>
      </c>
      <c r="BK451" s="263">
        <v>0</v>
      </c>
      <c r="BL451" s="263">
        <v>0</v>
      </c>
      <c r="BM451" s="263">
        <v>0</v>
      </c>
      <c r="BN451" s="263">
        <v>0</v>
      </c>
      <c r="BO451" s="263">
        <v>0</v>
      </c>
      <c r="BP451" s="263">
        <v>192</v>
      </c>
      <c r="BQ451" s="263">
        <v>13</v>
      </c>
      <c r="BR451" s="263">
        <v>21906</v>
      </c>
      <c r="BS451" s="263">
        <v>0</v>
      </c>
      <c r="BT451" s="263">
        <v>0</v>
      </c>
      <c r="BU451" s="263">
        <v>8</v>
      </c>
      <c r="BV451" s="263">
        <v>0.14417012074247601</v>
      </c>
      <c r="BW451" s="263">
        <v>0</v>
      </c>
      <c r="BX451" s="263">
        <v>0</v>
      </c>
      <c r="BY451" s="263"/>
      <c r="BZ451" s="263"/>
      <c r="CA451" s="263">
        <v>5549</v>
      </c>
      <c r="CB451" s="263">
        <v>5541</v>
      </c>
      <c r="CC451" s="263">
        <v>73.202614379084963</v>
      </c>
      <c r="CD451" s="263">
        <v>0</v>
      </c>
      <c r="CE451" s="263">
        <v>0</v>
      </c>
      <c r="CF451" s="263">
        <v>0</v>
      </c>
      <c r="CG451" s="263">
        <v>0</v>
      </c>
      <c r="CH451" s="263">
        <v>0</v>
      </c>
      <c r="CI451" s="263">
        <v>0</v>
      </c>
      <c r="CJ451" s="263">
        <v>0</v>
      </c>
      <c r="CK451" s="263">
        <v>0</v>
      </c>
      <c r="CL451" s="263">
        <v>0</v>
      </c>
      <c r="CM451" s="263">
        <v>0</v>
      </c>
      <c r="CN451" s="263">
        <v>0</v>
      </c>
      <c r="CO451" s="263"/>
      <c r="CP451" s="263">
        <v>5.0662458019319772</v>
      </c>
      <c r="CQ451" s="263"/>
      <c r="CR451" s="264">
        <v>8</v>
      </c>
      <c r="CS451" s="264">
        <v>2018106230</v>
      </c>
      <c r="CT451" s="264">
        <v>2018106230</v>
      </c>
      <c r="CU451" s="264">
        <v>9</v>
      </c>
      <c r="CV451" s="279" t="s">
        <v>6993</v>
      </c>
      <c r="CW451" s="279" t="s">
        <v>573</v>
      </c>
      <c r="CX451" s="301"/>
      <c r="CY451" s="301"/>
      <c r="CZ451" s="263"/>
      <c r="DA451" s="263"/>
      <c r="DB451" s="263"/>
      <c r="DC451" s="301"/>
      <c r="DD451" s="301"/>
      <c r="DE451" s="274"/>
      <c r="DF451" s="274"/>
      <c r="DG451" s="263"/>
      <c r="DH451" s="301"/>
      <c r="DI451" s="301"/>
      <c r="DJ451" s="263"/>
      <c r="DK451" s="263"/>
      <c r="DL451" s="274"/>
      <c r="DM451" s="274"/>
      <c r="DN451" s="263">
        <v>5549</v>
      </c>
      <c r="DO451" s="263">
        <v>5549</v>
      </c>
      <c r="DP451" s="263">
        <v>5549</v>
      </c>
      <c r="DQ451" s="263">
        <v>5549</v>
      </c>
      <c r="DR451" s="263">
        <v>0</v>
      </c>
      <c r="DS451" s="263">
        <v>0</v>
      </c>
      <c r="DT451" s="263">
        <v>0</v>
      </c>
      <c r="DU451" s="263">
        <v>0</v>
      </c>
      <c r="DV451" s="263">
        <v>0</v>
      </c>
      <c r="DW451" s="263">
        <v>0</v>
      </c>
      <c r="DX451" s="263">
        <v>0</v>
      </c>
      <c r="DY451" s="263">
        <v>0</v>
      </c>
      <c r="DZ451" s="263">
        <v>1</v>
      </c>
      <c r="EA451" s="263">
        <v>13</v>
      </c>
      <c r="EB451" s="263">
        <v>192</v>
      </c>
      <c r="EC451" s="301">
        <v>14.76923076923077</v>
      </c>
      <c r="ED451" s="263">
        <v>5541</v>
      </c>
      <c r="EE451" s="263">
        <v>0</v>
      </c>
      <c r="EF451" s="263">
        <v>0</v>
      </c>
      <c r="EG451" s="263">
        <v>0</v>
      </c>
      <c r="EH451" s="263">
        <v>5541</v>
      </c>
      <c r="EI451" s="263">
        <v>8</v>
      </c>
      <c r="EJ451" s="263">
        <v>0</v>
      </c>
      <c r="EK451" s="263">
        <v>0</v>
      </c>
      <c r="EL451" s="263">
        <v>8</v>
      </c>
      <c r="EM451" s="263">
        <v>8</v>
      </c>
      <c r="EN451" s="263">
        <v>0</v>
      </c>
      <c r="EO451" s="263">
        <v>8</v>
      </c>
      <c r="EP451" s="263">
        <v>0</v>
      </c>
      <c r="EQ451" s="263">
        <v>0</v>
      </c>
      <c r="ER451" s="263">
        <v>0</v>
      </c>
      <c r="ES451" s="263">
        <v>0</v>
      </c>
      <c r="ET451" s="263">
        <v>0</v>
      </c>
      <c r="EU451" s="263">
        <v>0</v>
      </c>
      <c r="EV451" s="263">
        <v>0</v>
      </c>
      <c r="EW451" s="263">
        <v>0</v>
      </c>
      <c r="EX451" s="263">
        <v>0</v>
      </c>
      <c r="EY451" s="263">
        <v>0</v>
      </c>
      <c r="EZ451" s="263">
        <v>21906</v>
      </c>
      <c r="FA451" s="263">
        <v>0</v>
      </c>
      <c r="FB451" s="263">
        <v>0</v>
      </c>
      <c r="FC451" s="301"/>
      <c r="FD451" s="263">
        <v>11098</v>
      </c>
      <c r="FE451" s="263">
        <v>0</v>
      </c>
      <c r="FF451" s="263">
        <v>0</v>
      </c>
      <c r="FG451" s="301"/>
      <c r="FH451" s="263">
        <v>10808</v>
      </c>
      <c r="FI451" s="263">
        <v>0</v>
      </c>
      <c r="FJ451" s="263">
        <v>0</v>
      </c>
      <c r="FK451" s="301"/>
      <c r="FL451" s="263">
        <v>0</v>
      </c>
      <c r="FM451" s="263">
        <v>0</v>
      </c>
      <c r="FN451" s="263">
        <v>0</v>
      </c>
      <c r="FO451" s="263">
        <v>0</v>
      </c>
      <c r="FP451" s="263">
        <v>0</v>
      </c>
      <c r="FQ451" s="301"/>
      <c r="FR451" s="263">
        <v>13</v>
      </c>
      <c r="FS451" s="263">
        <v>192</v>
      </c>
      <c r="FT451" s="301">
        <v>14.76923076923077</v>
      </c>
      <c r="FU451" s="263">
        <v>0</v>
      </c>
      <c r="FV451" s="263">
        <v>0</v>
      </c>
      <c r="FW451" s="301"/>
      <c r="FX451" s="263">
        <v>13</v>
      </c>
      <c r="FY451" s="263">
        <v>192</v>
      </c>
      <c r="FZ451" s="301">
        <v>14.76923076923077</v>
      </c>
      <c r="GA451" s="263">
        <v>0</v>
      </c>
      <c r="GB451" s="263">
        <v>0</v>
      </c>
      <c r="GC451" s="263">
        <v>0</v>
      </c>
      <c r="GD451" s="263">
        <v>0</v>
      </c>
      <c r="GE451" s="263">
        <v>0</v>
      </c>
      <c r="GF451" s="263">
        <v>0</v>
      </c>
      <c r="GG451" s="263">
        <v>0</v>
      </c>
      <c r="GH451" s="263">
        <v>0</v>
      </c>
      <c r="GI451" s="263">
        <v>0</v>
      </c>
      <c r="GJ451" s="263">
        <v>5541</v>
      </c>
      <c r="GK451" s="263">
        <v>5541</v>
      </c>
      <c r="GL451" s="263">
        <v>0</v>
      </c>
      <c r="GM451" s="263">
        <v>0</v>
      </c>
      <c r="GN451" s="263">
        <v>0</v>
      </c>
      <c r="GO451" s="263">
        <v>0</v>
      </c>
      <c r="GP451" s="263">
        <v>0</v>
      </c>
      <c r="GQ451" s="263">
        <v>0</v>
      </c>
      <c r="GR451" s="263">
        <v>0</v>
      </c>
      <c r="GS451" s="263">
        <v>0</v>
      </c>
      <c r="GT451" s="263"/>
      <c r="GU451" s="263"/>
      <c r="GV451" s="263"/>
      <c r="GW451" s="263">
        <v>0</v>
      </c>
      <c r="GX451" s="263"/>
      <c r="GY451" s="263"/>
      <c r="GZ451" s="263"/>
      <c r="HA451" s="263"/>
      <c r="HB451" s="263">
        <v>5541</v>
      </c>
      <c r="HC451" s="263">
        <v>0</v>
      </c>
      <c r="HD451" s="263">
        <v>0</v>
      </c>
      <c r="HE451" s="263"/>
      <c r="HF451" s="263"/>
      <c r="HG451" s="263"/>
      <c r="HH451" s="263"/>
      <c r="HI451" s="263"/>
      <c r="HJ451" s="263"/>
      <c r="HK451" s="263"/>
      <c r="HL451" s="263"/>
      <c r="HM451" s="263"/>
      <c r="HN451" s="263"/>
      <c r="HO451" s="263"/>
      <c r="HP451" s="263"/>
      <c r="HQ451" s="263"/>
      <c r="HR451" s="263"/>
      <c r="HS451" s="263"/>
      <c r="HT451" s="263"/>
      <c r="HU451" s="263"/>
      <c r="HV451" s="263"/>
      <c r="HW451" s="263"/>
      <c r="HX451" s="263"/>
      <c r="HY451" s="263"/>
      <c r="HZ451" s="263"/>
      <c r="IA451" s="263"/>
      <c r="IB451" s="278"/>
      <c r="IC451" s="263"/>
      <c r="ID451" s="263"/>
      <c r="IE451" s="263"/>
      <c r="IF451" s="263"/>
      <c r="IG451" s="263"/>
      <c r="IH451" s="263"/>
      <c r="II451" s="263"/>
      <c r="IJ451" s="263"/>
      <c r="IK451" s="263"/>
      <c r="IL451" s="263"/>
      <c r="IM451" s="301"/>
      <c r="IN451" s="278"/>
      <c r="IO451" s="263"/>
      <c r="IP451" s="263"/>
      <c r="IQ451" s="263"/>
      <c r="IR451" s="263"/>
      <c r="IS451" s="278"/>
      <c r="IT451" s="278"/>
      <c r="IU451" s="278"/>
      <c r="IV451" s="278"/>
      <c r="IW451" s="278"/>
      <c r="IX451" s="278"/>
      <c r="IY451" s="278"/>
      <c r="IZ451" s="278"/>
    </row>
    <row r="452" spans="1:260" ht="54.75" customHeight="1" x14ac:dyDescent="0.15">
      <c r="A452" s="278"/>
      <c r="B452" s="263"/>
      <c r="C452" s="279" t="s">
        <v>8995</v>
      </c>
      <c r="D452" s="279" t="s">
        <v>7046</v>
      </c>
      <c r="E452" s="279" t="s">
        <v>8996</v>
      </c>
      <c r="F452" s="279" t="s">
        <v>8205</v>
      </c>
      <c r="G452" s="279" t="s">
        <v>23410</v>
      </c>
      <c r="H452" s="279" t="s">
        <v>23411</v>
      </c>
      <c r="I452" s="279" t="s">
        <v>9139</v>
      </c>
      <c r="J452" s="279"/>
      <c r="K452" s="279" t="s">
        <v>23412</v>
      </c>
      <c r="L452" s="279" t="s">
        <v>23413</v>
      </c>
      <c r="M452" s="279" t="s">
        <v>23414</v>
      </c>
      <c r="N452" s="279"/>
      <c r="O452" s="279"/>
      <c r="P452" s="279" t="s">
        <v>7657</v>
      </c>
      <c r="Q452" s="279" t="s">
        <v>7658</v>
      </c>
      <c r="R452" s="279"/>
      <c r="S452" s="279" t="s">
        <v>7659</v>
      </c>
      <c r="T452" s="263"/>
      <c r="U452" s="263"/>
      <c r="V452" s="263"/>
      <c r="W452" s="263"/>
      <c r="X452" s="263"/>
      <c r="Y452" s="263"/>
      <c r="Z452" s="263"/>
      <c r="AA452" s="263"/>
      <c r="AB452" s="263"/>
      <c r="AC452" s="263"/>
      <c r="AD452" s="263"/>
      <c r="AE452" s="263"/>
      <c r="AF452" s="263"/>
      <c r="AG452" s="263"/>
      <c r="AH452" s="263"/>
      <c r="AI452" s="263"/>
      <c r="AJ452" s="263"/>
      <c r="AK452" s="263"/>
      <c r="AL452" s="263"/>
      <c r="AM452" s="263"/>
      <c r="AN452" s="263"/>
      <c r="AO452" s="263"/>
      <c r="AP452" s="263"/>
      <c r="AQ452" s="263"/>
      <c r="AR452" s="263">
        <v>8.1032947462154947</v>
      </c>
      <c r="AS452" s="263">
        <v>1.4388489208633091</v>
      </c>
      <c r="AT452" s="263">
        <v>3.4641576583681739</v>
      </c>
      <c r="AU452" s="263">
        <v>0</v>
      </c>
      <c r="AV452" s="263">
        <v>0</v>
      </c>
      <c r="AW452" s="263">
        <v>2.0231213872832359</v>
      </c>
      <c r="AX452" s="263">
        <v>0.31303103479116301</v>
      </c>
      <c r="AY452" s="263">
        <v>0</v>
      </c>
      <c r="AZ452" s="263">
        <v>0</v>
      </c>
      <c r="BA452" s="263"/>
      <c r="BB452" s="263"/>
      <c r="BC452" s="263">
        <v>7.1055761798532817</v>
      </c>
      <c r="BD452" s="263">
        <v>16.730711498048635</v>
      </c>
      <c r="BE452" s="263">
        <v>87.525987525987517</v>
      </c>
      <c r="BF452" s="263">
        <v>0.69343500536161085</v>
      </c>
      <c r="BG452" s="263">
        <v>0.54144984747891611</v>
      </c>
      <c r="BH452" s="263">
        <v>4.0637989908162003E-2</v>
      </c>
      <c r="BI452" s="263">
        <v>1.261090702407669</v>
      </c>
      <c r="BJ452" s="263">
        <v>2.0469950623776549</v>
      </c>
      <c r="BK452" s="263">
        <v>0</v>
      </c>
      <c r="BL452" s="263">
        <v>4.7243241398323997E-2</v>
      </c>
      <c r="BM452" s="263">
        <v>0</v>
      </c>
      <c r="BN452" s="263">
        <v>0</v>
      </c>
      <c r="BO452" s="263">
        <v>0</v>
      </c>
      <c r="BP452" s="263">
        <v>455</v>
      </c>
      <c r="BQ452" s="263">
        <v>10</v>
      </c>
      <c r="BR452" s="263">
        <v>50732</v>
      </c>
      <c r="BS452" s="263">
        <v>0</v>
      </c>
      <c r="BT452" s="263">
        <v>0</v>
      </c>
      <c r="BU452" s="263">
        <v>35</v>
      </c>
      <c r="BV452" s="263">
        <v>0.31303103479116301</v>
      </c>
      <c r="BW452" s="263">
        <v>0</v>
      </c>
      <c r="BX452" s="263">
        <v>0</v>
      </c>
      <c r="BY452" s="263"/>
      <c r="BZ452" s="263"/>
      <c r="CA452" s="263">
        <v>16786</v>
      </c>
      <c r="CB452" s="263">
        <v>11146</v>
      </c>
      <c r="CC452" s="263">
        <v>87.525987525987517</v>
      </c>
      <c r="CD452" s="263">
        <v>0.69343500536161085</v>
      </c>
      <c r="CE452" s="263">
        <v>0.54144984747891611</v>
      </c>
      <c r="CF452" s="263">
        <v>11640</v>
      </c>
      <c r="CG452" s="263">
        <v>6035</v>
      </c>
      <c r="CH452" s="263">
        <v>5605</v>
      </c>
      <c r="CI452" s="263">
        <v>0</v>
      </c>
      <c r="CJ452" s="263">
        <v>6035</v>
      </c>
      <c r="CK452" s="263">
        <v>0</v>
      </c>
      <c r="CL452" s="263">
        <v>6035</v>
      </c>
      <c r="CM452" s="263">
        <v>0</v>
      </c>
      <c r="CN452" s="263">
        <v>0</v>
      </c>
      <c r="CO452" s="263"/>
      <c r="CP452" s="263">
        <v>11.54064768543631</v>
      </c>
      <c r="CQ452" s="263">
        <v>0</v>
      </c>
      <c r="CR452" s="264">
        <v>8</v>
      </c>
      <c r="CS452" s="264">
        <v>2018106230</v>
      </c>
      <c r="CT452" s="264">
        <v>2018106230</v>
      </c>
      <c r="CU452" s="264">
        <v>10</v>
      </c>
      <c r="CV452" s="279" t="s">
        <v>6993</v>
      </c>
      <c r="CW452" s="279" t="s">
        <v>573</v>
      </c>
      <c r="CX452" s="301"/>
      <c r="CY452" s="301"/>
      <c r="CZ452" s="263"/>
      <c r="DA452" s="263"/>
      <c r="DB452" s="263"/>
      <c r="DC452" s="301"/>
      <c r="DD452" s="301"/>
      <c r="DE452" s="274"/>
      <c r="DF452" s="274"/>
      <c r="DG452" s="263"/>
      <c r="DH452" s="301"/>
      <c r="DI452" s="301"/>
      <c r="DJ452" s="263"/>
      <c r="DK452" s="263"/>
      <c r="DL452" s="274"/>
      <c r="DM452" s="274"/>
      <c r="DN452" s="263">
        <v>28426</v>
      </c>
      <c r="DO452" s="263">
        <v>0</v>
      </c>
      <c r="DP452" s="263">
        <v>16786</v>
      </c>
      <c r="DQ452" s="263">
        <v>11181</v>
      </c>
      <c r="DR452" s="263">
        <v>0</v>
      </c>
      <c r="DS452" s="263">
        <v>5605</v>
      </c>
      <c r="DT452" s="263">
        <v>11640</v>
      </c>
      <c r="DU452" s="263">
        <v>6035</v>
      </c>
      <c r="DV452" s="263">
        <v>0</v>
      </c>
      <c r="DW452" s="263">
        <v>5605</v>
      </c>
      <c r="DX452" s="263">
        <v>0</v>
      </c>
      <c r="DY452" s="263">
        <v>0</v>
      </c>
      <c r="DZ452" s="263">
        <v>1</v>
      </c>
      <c r="EA452" s="263">
        <v>10</v>
      </c>
      <c r="EB452" s="263">
        <v>455</v>
      </c>
      <c r="EC452" s="301">
        <v>45.5</v>
      </c>
      <c r="ED452" s="263">
        <v>11146</v>
      </c>
      <c r="EE452" s="263">
        <v>0</v>
      </c>
      <c r="EF452" s="263">
        <v>0</v>
      </c>
      <c r="EG452" s="263">
        <v>5605</v>
      </c>
      <c r="EH452" s="263">
        <v>16751</v>
      </c>
      <c r="EI452" s="263">
        <v>35</v>
      </c>
      <c r="EJ452" s="263">
        <v>0</v>
      </c>
      <c r="EK452" s="263">
        <v>0</v>
      </c>
      <c r="EL452" s="263">
        <v>35</v>
      </c>
      <c r="EM452" s="263">
        <v>35</v>
      </c>
      <c r="EN452" s="263">
        <v>0</v>
      </c>
      <c r="EO452" s="263">
        <v>35</v>
      </c>
      <c r="EP452" s="263">
        <v>0</v>
      </c>
      <c r="EQ452" s="263">
        <v>0</v>
      </c>
      <c r="ER452" s="263">
        <v>0</v>
      </c>
      <c r="ES452" s="263">
        <v>0</v>
      </c>
      <c r="ET452" s="263">
        <v>0</v>
      </c>
      <c r="EU452" s="263">
        <v>0</v>
      </c>
      <c r="EV452" s="263">
        <v>0</v>
      </c>
      <c r="EW452" s="263">
        <v>0</v>
      </c>
      <c r="EX452" s="263">
        <v>0</v>
      </c>
      <c r="EY452" s="263">
        <v>0</v>
      </c>
      <c r="EZ452" s="263">
        <v>50732</v>
      </c>
      <c r="FA452" s="263">
        <v>0</v>
      </c>
      <c r="FB452" s="263">
        <v>0</v>
      </c>
      <c r="FC452" s="301"/>
      <c r="FD452" s="263">
        <v>27974</v>
      </c>
      <c r="FE452" s="263">
        <v>0</v>
      </c>
      <c r="FF452" s="263">
        <v>0</v>
      </c>
      <c r="FG452" s="301"/>
      <c r="FH452" s="263">
        <v>22758</v>
      </c>
      <c r="FI452" s="263">
        <v>0</v>
      </c>
      <c r="FJ452" s="263">
        <v>0</v>
      </c>
      <c r="FK452" s="301"/>
      <c r="FL452" s="263">
        <v>0</v>
      </c>
      <c r="FM452" s="263">
        <v>0</v>
      </c>
      <c r="FN452" s="263">
        <v>0</v>
      </c>
      <c r="FO452" s="263">
        <v>0</v>
      </c>
      <c r="FP452" s="263">
        <v>0</v>
      </c>
      <c r="FQ452" s="301"/>
      <c r="FR452" s="263">
        <v>10</v>
      </c>
      <c r="FS452" s="263">
        <v>455</v>
      </c>
      <c r="FT452" s="301">
        <v>45.5</v>
      </c>
      <c r="FU452" s="263">
        <v>0</v>
      </c>
      <c r="FV452" s="263">
        <v>0</v>
      </c>
      <c r="FW452" s="301"/>
      <c r="FX452" s="263">
        <v>10</v>
      </c>
      <c r="FY452" s="263">
        <v>455</v>
      </c>
      <c r="FZ452" s="301">
        <v>45.5</v>
      </c>
      <c r="GA452" s="263">
        <v>0</v>
      </c>
      <c r="GB452" s="263">
        <v>0</v>
      </c>
      <c r="GC452" s="263">
        <v>0</v>
      </c>
      <c r="GD452" s="263">
        <v>0</v>
      </c>
      <c r="GE452" s="263">
        <v>0</v>
      </c>
      <c r="GF452" s="263">
        <v>0</v>
      </c>
      <c r="GG452" s="263">
        <v>0</v>
      </c>
      <c r="GH452" s="263">
        <v>0</v>
      </c>
      <c r="GI452" s="263">
        <v>0</v>
      </c>
      <c r="GJ452" s="263">
        <v>17181</v>
      </c>
      <c r="GK452" s="263">
        <v>11146</v>
      </c>
      <c r="GL452" s="263">
        <v>6035</v>
      </c>
      <c r="GM452" s="263">
        <v>6035</v>
      </c>
      <c r="GN452" s="263">
        <v>0</v>
      </c>
      <c r="GO452" s="263">
        <v>0</v>
      </c>
      <c r="GP452" s="263">
        <v>0</v>
      </c>
      <c r="GQ452" s="263">
        <v>2</v>
      </c>
      <c r="GR452" s="263">
        <v>0</v>
      </c>
      <c r="GS452" s="263">
        <v>0</v>
      </c>
      <c r="GT452" s="263">
        <v>0</v>
      </c>
      <c r="GU452" s="263"/>
      <c r="GV452" s="263"/>
      <c r="GW452" s="263">
        <v>0</v>
      </c>
      <c r="GX452" s="263"/>
      <c r="GY452" s="263">
        <v>0</v>
      </c>
      <c r="GZ452" s="263"/>
      <c r="HA452" s="263"/>
      <c r="HB452" s="263">
        <v>0</v>
      </c>
      <c r="HC452" s="263">
        <v>0</v>
      </c>
      <c r="HD452" s="263">
        <v>0</v>
      </c>
      <c r="HE452" s="263"/>
      <c r="HF452" s="263"/>
      <c r="HG452" s="263"/>
      <c r="HH452" s="263"/>
      <c r="HI452" s="263"/>
      <c r="HJ452" s="263"/>
      <c r="HK452" s="263"/>
      <c r="HL452" s="263"/>
      <c r="HM452" s="263"/>
      <c r="HN452" s="263"/>
      <c r="HO452" s="263"/>
      <c r="HP452" s="263"/>
      <c r="HQ452" s="263"/>
      <c r="HR452" s="263"/>
      <c r="HS452" s="263"/>
      <c r="HT452" s="263"/>
      <c r="HU452" s="263"/>
      <c r="HV452" s="263"/>
      <c r="HW452" s="263"/>
      <c r="HX452" s="263"/>
      <c r="HY452" s="263"/>
      <c r="HZ452" s="263"/>
      <c r="IA452" s="263"/>
      <c r="IB452" s="278"/>
      <c r="IC452" s="263"/>
      <c r="ID452" s="263"/>
      <c r="IE452" s="263"/>
      <c r="IF452" s="263"/>
      <c r="IG452" s="263"/>
      <c r="IH452" s="263"/>
      <c r="II452" s="263"/>
      <c r="IJ452" s="263"/>
      <c r="IK452" s="263"/>
      <c r="IL452" s="263"/>
      <c r="IM452" s="301"/>
      <c r="IN452" s="278"/>
      <c r="IO452" s="263"/>
      <c r="IP452" s="263"/>
      <c r="IQ452" s="263"/>
      <c r="IR452" s="263"/>
      <c r="IS452" s="278"/>
      <c r="IT452" s="278"/>
      <c r="IU452" s="278"/>
      <c r="IV452" s="278"/>
      <c r="IW452" s="278"/>
      <c r="IX452" s="278"/>
      <c r="IY452" s="278"/>
      <c r="IZ452" s="278"/>
    </row>
    <row r="453" spans="1:260" ht="54.75" customHeight="1" x14ac:dyDescent="0.15">
      <c r="A453" s="278"/>
      <c r="B453" s="263"/>
      <c r="C453" s="279" t="s">
        <v>8997</v>
      </c>
      <c r="D453" s="279" t="s">
        <v>7105</v>
      </c>
      <c r="E453" s="279" t="s">
        <v>8998</v>
      </c>
      <c r="F453" s="279" t="s">
        <v>8126</v>
      </c>
      <c r="G453" s="279" t="s">
        <v>8154</v>
      </c>
      <c r="H453" s="279" t="s">
        <v>8193</v>
      </c>
      <c r="I453" s="279" t="s">
        <v>8279</v>
      </c>
      <c r="J453" s="279" t="s">
        <v>7294</v>
      </c>
      <c r="K453" s="279" t="s">
        <v>7055</v>
      </c>
      <c r="L453" s="279" t="s">
        <v>7056</v>
      </c>
      <c r="M453" s="279" t="s">
        <v>7057</v>
      </c>
      <c r="N453" s="279"/>
      <c r="O453" s="279" t="s">
        <v>8355</v>
      </c>
      <c r="P453" s="279"/>
      <c r="Q453" s="279"/>
      <c r="R453" s="279"/>
      <c r="S453" s="279"/>
      <c r="T453" s="263"/>
      <c r="U453" s="263"/>
      <c r="V453" s="263"/>
      <c r="W453" s="263"/>
      <c r="X453" s="263"/>
      <c r="Y453" s="263"/>
      <c r="Z453" s="263"/>
      <c r="AA453" s="263"/>
      <c r="AB453" s="263"/>
      <c r="AC453" s="263"/>
      <c r="AD453" s="263"/>
      <c r="AE453" s="263"/>
      <c r="AF453" s="263"/>
      <c r="AG453" s="263"/>
      <c r="AH453" s="263"/>
      <c r="AI453" s="263"/>
      <c r="AJ453" s="263"/>
      <c r="AK453" s="263"/>
      <c r="AL453" s="263"/>
      <c r="AM453" s="263"/>
      <c r="AN453" s="263"/>
      <c r="AO453" s="263"/>
      <c r="AP453" s="263"/>
      <c r="AQ453" s="263"/>
      <c r="AR453" s="263"/>
      <c r="AS453" s="263"/>
      <c r="AT453" s="263"/>
      <c r="AU453" s="263"/>
      <c r="AV453" s="263"/>
      <c r="AW453" s="263"/>
      <c r="AX453" s="263"/>
      <c r="AY453" s="263"/>
      <c r="AZ453" s="263"/>
      <c r="BA453" s="263"/>
      <c r="BB453" s="263"/>
      <c r="BC453" s="263"/>
      <c r="BD453" s="263"/>
      <c r="BE453" s="263"/>
      <c r="BF453" s="263"/>
      <c r="BG453" s="263"/>
      <c r="BH453" s="263"/>
      <c r="BI453" s="263"/>
      <c r="BJ453" s="263"/>
      <c r="BK453" s="263"/>
      <c r="BL453" s="263"/>
      <c r="BM453" s="263"/>
      <c r="BN453" s="263"/>
      <c r="BO453" s="263">
        <v>0</v>
      </c>
      <c r="BP453" s="263"/>
      <c r="BQ453" s="263"/>
      <c r="BR453" s="263"/>
      <c r="BS453" s="263"/>
      <c r="BT453" s="263"/>
      <c r="BU453" s="263"/>
      <c r="BV453" s="263"/>
      <c r="BW453" s="263"/>
      <c r="BX453" s="263"/>
      <c r="BY453" s="263"/>
      <c r="BZ453" s="263"/>
      <c r="CA453" s="263"/>
      <c r="CB453" s="263"/>
      <c r="CC453" s="263"/>
      <c r="CD453" s="263"/>
      <c r="CE453" s="263"/>
      <c r="CF453" s="263"/>
      <c r="CG453" s="263"/>
      <c r="CH453" s="263"/>
      <c r="CI453" s="263"/>
      <c r="CJ453" s="263"/>
      <c r="CK453" s="263"/>
      <c r="CL453" s="263"/>
      <c r="CM453" s="263"/>
      <c r="CN453" s="263"/>
      <c r="CO453" s="263"/>
      <c r="CP453" s="263"/>
      <c r="CQ453" s="263"/>
      <c r="CR453" s="264">
        <v>8</v>
      </c>
      <c r="CS453" s="264">
        <v>2018106230</v>
      </c>
      <c r="CT453" s="264">
        <v>14623095</v>
      </c>
      <c r="CU453" s="264">
        <v>14623095</v>
      </c>
      <c r="CV453" s="279" t="s">
        <v>6987</v>
      </c>
      <c r="CW453" s="279" t="s">
        <v>573</v>
      </c>
      <c r="CX453" s="301"/>
      <c r="CY453" s="301"/>
      <c r="CZ453" s="263"/>
      <c r="DA453" s="263"/>
      <c r="DB453" s="263"/>
      <c r="DC453" s="301"/>
      <c r="DD453" s="301"/>
      <c r="DE453" s="274"/>
      <c r="DF453" s="274"/>
      <c r="DG453" s="263"/>
      <c r="DH453" s="301"/>
      <c r="DI453" s="301"/>
      <c r="DJ453" s="263"/>
      <c r="DK453" s="263"/>
      <c r="DL453" s="274"/>
      <c r="DM453" s="274"/>
      <c r="DN453" s="263">
        <v>0</v>
      </c>
      <c r="DO453" s="263">
        <v>0</v>
      </c>
      <c r="DP453" s="263">
        <v>0</v>
      </c>
      <c r="DQ453" s="263">
        <v>0</v>
      </c>
      <c r="DR453" s="263">
        <v>0</v>
      </c>
      <c r="DS453" s="263">
        <v>0</v>
      </c>
      <c r="DT453" s="263">
        <v>0</v>
      </c>
      <c r="DU453" s="263">
        <v>0</v>
      </c>
      <c r="DV453" s="263">
        <v>0</v>
      </c>
      <c r="DW453" s="263">
        <v>0</v>
      </c>
      <c r="DX453" s="263">
        <v>0</v>
      </c>
      <c r="DY453" s="263">
        <v>0</v>
      </c>
      <c r="DZ453" s="263">
        <v>0</v>
      </c>
      <c r="EA453" s="263">
        <v>0</v>
      </c>
      <c r="EB453" s="263">
        <v>0</v>
      </c>
      <c r="EC453" s="301"/>
      <c r="ED453" s="263">
        <v>0</v>
      </c>
      <c r="EE453" s="263">
        <v>0</v>
      </c>
      <c r="EF453" s="263">
        <v>0</v>
      </c>
      <c r="EG453" s="263">
        <v>0</v>
      </c>
      <c r="EH453" s="263">
        <v>0</v>
      </c>
      <c r="EI453" s="263">
        <v>0</v>
      </c>
      <c r="EJ453" s="263">
        <v>0</v>
      </c>
      <c r="EK453" s="263">
        <v>0</v>
      </c>
      <c r="EL453" s="263">
        <v>0</v>
      </c>
      <c r="EM453" s="263">
        <v>0</v>
      </c>
      <c r="EN453" s="263">
        <v>0</v>
      </c>
      <c r="EO453" s="263">
        <v>0</v>
      </c>
      <c r="EP453" s="263">
        <v>0</v>
      </c>
      <c r="EQ453" s="263">
        <v>0</v>
      </c>
      <c r="ER453" s="263">
        <v>0</v>
      </c>
      <c r="ES453" s="263">
        <v>0</v>
      </c>
      <c r="ET453" s="263">
        <v>0</v>
      </c>
      <c r="EU453" s="263">
        <v>0</v>
      </c>
      <c r="EV453" s="263">
        <v>0</v>
      </c>
      <c r="EW453" s="263">
        <v>0</v>
      </c>
      <c r="EX453" s="263">
        <v>0</v>
      </c>
      <c r="EY453" s="263">
        <v>0</v>
      </c>
      <c r="EZ453" s="263">
        <v>0</v>
      </c>
      <c r="FA453" s="263">
        <v>0</v>
      </c>
      <c r="FB453" s="263">
        <v>0</v>
      </c>
      <c r="FC453" s="301"/>
      <c r="FD453" s="263">
        <v>0</v>
      </c>
      <c r="FE453" s="263">
        <v>0</v>
      </c>
      <c r="FF453" s="263">
        <v>0</v>
      </c>
      <c r="FG453" s="301"/>
      <c r="FH453" s="263">
        <v>0</v>
      </c>
      <c r="FI453" s="263">
        <v>0</v>
      </c>
      <c r="FJ453" s="263">
        <v>0</v>
      </c>
      <c r="FK453" s="301"/>
      <c r="FL453" s="263">
        <v>0</v>
      </c>
      <c r="FM453" s="263">
        <v>0</v>
      </c>
      <c r="FN453" s="263">
        <v>0</v>
      </c>
      <c r="FO453" s="263">
        <v>0</v>
      </c>
      <c r="FP453" s="263">
        <v>0</v>
      </c>
      <c r="FQ453" s="301"/>
      <c r="FR453" s="263">
        <v>0</v>
      </c>
      <c r="FS453" s="263">
        <v>0</v>
      </c>
      <c r="FT453" s="301"/>
      <c r="FU453" s="263">
        <v>0</v>
      </c>
      <c r="FV453" s="263">
        <v>0</v>
      </c>
      <c r="FW453" s="301"/>
      <c r="FX453" s="263">
        <v>0</v>
      </c>
      <c r="FY453" s="263">
        <v>0</v>
      </c>
      <c r="FZ453" s="301"/>
      <c r="GA453" s="263">
        <v>0</v>
      </c>
      <c r="GB453" s="263">
        <v>0</v>
      </c>
      <c r="GC453" s="263">
        <v>0</v>
      </c>
      <c r="GD453" s="263">
        <v>0</v>
      </c>
      <c r="GE453" s="263">
        <v>0</v>
      </c>
      <c r="GF453" s="263">
        <v>0</v>
      </c>
      <c r="GG453" s="263">
        <v>0</v>
      </c>
      <c r="GH453" s="263">
        <v>0</v>
      </c>
      <c r="GI453" s="263">
        <v>0</v>
      </c>
      <c r="GJ453" s="263">
        <v>0</v>
      </c>
      <c r="GK453" s="263">
        <v>0</v>
      </c>
      <c r="GL453" s="263">
        <v>0</v>
      </c>
      <c r="GM453" s="263">
        <v>0</v>
      </c>
      <c r="GN453" s="263">
        <v>0</v>
      </c>
      <c r="GO453" s="263">
        <v>0</v>
      </c>
      <c r="GP453" s="263">
        <v>0</v>
      </c>
      <c r="GQ453" s="263">
        <v>0</v>
      </c>
      <c r="GR453" s="263">
        <v>0</v>
      </c>
      <c r="GS453" s="263">
        <v>0</v>
      </c>
      <c r="GT453" s="263"/>
      <c r="GU453" s="263"/>
      <c r="GV453" s="263"/>
      <c r="GW453" s="263"/>
      <c r="GX453" s="263"/>
      <c r="GY453" s="263"/>
      <c r="GZ453" s="263"/>
      <c r="HA453" s="263"/>
      <c r="HB453" s="263">
        <v>0</v>
      </c>
      <c r="HC453" s="263"/>
      <c r="HD453" s="263"/>
      <c r="HE453" s="263"/>
      <c r="HF453" s="263"/>
      <c r="HG453" s="263"/>
      <c r="HH453" s="263"/>
      <c r="HI453" s="263"/>
      <c r="HJ453" s="263"/>
      <c r="HK453" s="263"/>
      <c r="HL453" s="263"/>
      <c r="HM453" s="263"/>
      <c r="HN453" s="263"/>
      <c r="HO453" s="263"/>
      <c r="HP453" s="263"/>
      <c r="HQ453" s="263"/>
      <c r="HR453" s="263"/>
      <c r="HS453" s="263"/>
      <c r="HT453" s="263"/>
      <c r="HU453" s="263"/>
      <c r="HV453" s="263"/>
      <c r="HW453" s="263"/>
      <c r="HX453" s="263"/>
      <c r="HY453" s="263"/>
      <c r="HZ453" s="263"/>
      <c r="IA453" s="263"/>
      <c r="IB453" s="278"/>
      <c r="IC453" s="263"/>
      <c r="ID453" s="263"/>
      <c r="IE453" s="263"/>
      <c r="IF453" s="263"/>
      <c r="IG453" s="263"/>
      <c r="IH453" s="263"/>
      <c r="II453" s="263"/>
      <c r="IJ453" s="263"/>
      <c r="IK453" s="263"/>
      <c r="IL453" s="263"/>
      <c r="IM453" s="301"/>
      <c r="IN453" s="278"/>
      <c r="IO453" s="263"/>
      <c r="IP453" s="263"/>
      <c r="IQ453" s="263"/>
      <c r="IR453" s="263"/>
      <c r="IS453" s="278"/>
      <c r="IT453" s="278"/>
      <c r="IU453" s="278"/>
      <c r="IV453" s="278"/>
      <c r="IW453" s="278"/>
      <c r="IX453" s="278"/>
      <c r="IY453" s="278"/>
      <c r="IZ453" s="278"/>
    </row>
    <row r="454" spans="1:260" ht="54.75" customHeight="1" x14ac:dyDescent="0.15">
      <c r="A454" s="278"/>
      <c r="B454" s="263"/>
      <c r="C454" s="279" t="s">
        <v>8999</v>
      </c>
      <c r="D454" s="279" t="s">
        <v>7105</v>
      </c>
      <c r="E454" s="279" t="s">
        <v>9000</v>
      </c>
      <c r="F454" s="279" t="s">
        <v>8126</v>
      </c>
      <c r="G454" s="279" t="s">
        <v>8164</v>
      </c>
      <c r="H454" s="279" t="s">
        <v>8280</v>
      </c>
      <c r="I454" s="279" t="s">
        <v>8281</v>
      </c>
      <c r="J454" s="279" t="s">
        <v>7224</v>
      </c>
      <c r="K454" s="279" t="s">
        <v>7055</v>
      </c>
      <c r="L454" s="279" t="s">
        <v>7056</v>
      </c>
      <c r="M454" s="279" t="s">
        <v>7057</v>
      </c>
      <c r="N454" s="279"/>
      <c r="O454" s="279" t="s">
        <v>8355</v>
      </c>
      <c r="P454" s="279"/>
      <c r="Q454" s="279"/>
      <c r="R454" s="279"/>
      <c r="S454" s="279"/>
      <c r="T454" s="263"/>
      <c r="U454" s="263"/>
      <c r="V454" s="263"/>
      <c r="W454" s="263"/>
      <c r="X454" s="263"/>
      <c r="Y454" s="263"/>
      <c r="Z454" s="263"/>
      <c r="AA454" s="263"/>
      <c r="AB454" s="263"/>
      <c r="AC454" s="263"/>
      <c r="AD454" s="263"/>
      <c r="AE454" s="263"/>
      <c r="AF454" s="263"/>
      <c r="AG454" s="263"/>
      <c r="AH454" s="263"/>
      <c r="AI454" s="263"/>
      <c r="AJ454" s="263"/>
      <c r="AK454" s="263"/>
      <c r="AL454" s="263"/>
      <c r="AM454" s="263"/>
      <c r="AN454" s="263"/>
      <c r="AO454" s="263"/>
      <c r="AP454" s="263"/>
      <c r="AQ454" s="263"/>
      <c r="AR454" s="263"/>
      <c r="AS454" s="263"/>
      <c r="AT454" s="263"/>
      <c r="AU454" s="263"/>
      <c r="AV454" s="263"/>
      <c r="AW454" s="263"/>
      <c r="AX454" s="263"/>
      <c r="AY454" s="263"/>
      <c r="AZ454" s="263"/>
      <c r="BA454" s="263"/>
      <c r="BB454" s="263"/>
      <c r="BC454" s="263"/>
      <c r="BD454" s="263"/>
      <c r="BE454" s="263"/>
      <c r="BF454" s="263"/>
      <c r="BG454" s="263"/>
      <c r="BH454" s="263"/>
      <c r="BI454" s="263"/>
      <c r="BJ454" s="263"/>
      <c r="BK454" s="263"/>
      <c r="BL454" s="263"/>
      <c r="BM454" s="263"/>
      <c r="BN454" s="263"/>
      <c r="BO454" s="263">
        <v>0</v>
      </c>
      <c r="BP454" s="263"/>
      <c r="BQ454" s="263"/>
      <c r="BR454" s="263"/>
      <c r="BS454" s="263"/>
      <c r="BT454" s="263"/>
      <c r="BU454" s="263"/>
      <c r="BV454" s="263"/>
      <c r="BW454" s="263"/>
      <c r="BX454" s="263"/>
      <c r="BY454" s="263"/>
      <c r="BZ454" s="263"/>
      <c r="CA454" s="263"/>
      <c r="CB454" s="263"/>
      <c r="CC454" s="263"/>
      <c r="CD454" s="263"/>
      <c r="CE454" s="263"/>
      <c r="CF454" s="263"/>
      <c r="CG454" s="263"/>
      <c r="CH454" s="263"/>
      <c r="CI454" s="263"/>
      <c r="CJ454" s="263"/>
      <c r="CK454" s="263"/>
      <c r="CL454" s="263"/>
      <c r="CM454" s="263"/>
      <c r="CN454" s="263"/>
      <c r="CO454" s="263"/>
      <c r="CP454" s="263"/>
      <c r="CQ454" s="263"/>
      <c r="CR454" s="264">
        <v>8</v>
      </c>
      <c r="CS454" s="264">
        <v>2018106230</v>
      </c>
      <c r="CT454" s="264">
        <v>30623152</v>
      </c>
      <c r="CU454" s="264">
        <v>30623152</v>
      </c>
      <c r="CV454" s="279" t="s">
        <v>6987</v>
      </c>
      <c r="CW454" s="279" t="s">
        <v>573</v>
      </c>
      <c r="CX454" s="301"/>
      <c r="CY454" s="301"/>
      <c r="CZ454" s="263"/>
      <c r="DA454" s="263"/>
      <c r="DB454" s="263"/>
      <c r="DC454" s="301"/>
      <c r="DD454" s="301"/>
      <c r="DE454" s="274"/>
      <c r="DF454" s="274"/>
      <c r="DG454" s="263"/>
      <c r="DH454" s="301"/>
      <c r="DI454" s="301"/>
      <c r="DJ454" s="263"/>
      <c r="DK454" s="263"/>
      <c r="DL454" s="274"/>
      <c r="DM454" s="274"/>
      <c r="DN454" s="263">
        <v>0</v>
      </c>
      <c r="DO454" s="263">
        <v>0</v>
      </c>
      <c r="DP454" s="263">
        <v>0</v>
      </c>
      <c r="DQ454" s="263">
        <v>0</v>
      </c>
      <c r="DR454" s="263">
        <v>0</v>
      </c>
      <c r="DS454" s="263">
        <v>0</v>
      </c>
      <c r="DT454" s="263">
        <v>0</v>
      </c>
      <c r="DU454" s="263">
        <v>0</v>
      </c>
      <c r="DV454" s="263">
        <v>0</v>
      </c>
      <c r="DW454" s="263">
        <v>0</v>
      </c>
      <c r="DX454" s="263">
        <v>0</v>
      </c>
      <c r="DY454" s="263">
        <v>0</v>
      </c>
      <c r="DZ454" s="263">
        <v>0</v>
      </c>
      <c r="EA454" s="263">
        <v>0</v>
      </c>
      <c r="EB454" s="263">
        <v>0</v>
      </c>
      <c r="EC454" s="301"/>
      <c r="ED454" s="263">
        <v>0</v>
      </c>
      <c r="EE454" s="263">
        <v>0</v>
      </c>
      <c r="EF454" s="263">
        <v>0</v>
      </c>
      <c r="EG454" s="263">
        <v>0</v>
      </c>
      <c r="EH454" s="263">
        <v>0</v>
      </c>
      <c r="EI454" s="263">
        <v>0</v>
      </c>
      <c r="EJ454" s="263">
        <v>0</v>
      </c>
      <c r="EK454" s="263">
        <v>0</v>
      </c>
      <c r="EL454" s="263">
        <v>0</v>
      </c>
      <c r="EM454" s="263">
        <v>0</v>
      </c>
      <c r="EN454" s="263">
        <v>0</v>
      </c>
      <c r="EO454" s="263">
        <v>0</v>
      </c>
      <c r="EP454" s="263">
        <v>0</v>
      </c>
      <c r="EQ454" s="263">
        <v>0</v>
      </c>
      <c r="ER454" s="263">
        <v>0</v>
      </c>
      <c r="ES454" s="263">
        <v>0</v>
      </c>
      <c r="ET454" s="263">
        <v>0</v>
      </c>
      <c r="EU454" s="263">
        <v>0</v>
      </c>
      <c r="EV454" s="263">
        <v>0</v>
      </c>
      <c r="EW454" s="263">
        <v>0</v>
      </c>
      <c r="EX454" s="263">
        <v>0</v>
      </c>
      <c r="EY454" s="263">
        <v>0</v>
      </c>
      <c r="EZ454" s="263">
        <v>0</v>
      </c>
      <c r="FA454" s="263">
        <v>0</v>
      </c>
      <c r="FB454" s="263">
        <v>0</v>
      </c>
      <c r="FC454" s="301"/>
      <c r="FD454" s="263">
        <v>0</v>
      </c>
      <c r="FE454" s="263">
        <v>0</v>
      </c>
      <c r="FF454" s="263">
        <v>0</v>
      </c>
      <c r="FG454" s="301"/>
      <c r="FH454" s="263">
        <v>0</v>
      </c>
      <c r="FI454" s="263">
        <v>0</v>
      </c>
      <c r="FJ454" s="263">
        <v>0</v>
      </c>
      <c r="FK454" s="301"/>
      <c r="FL454" s="263">
        <v>0</v>
      </c>
      <c r="FM454" s="263">
        <v>0</v>
      </c>
      <c r="FN454" s="263">
        <v>0</v>
      </c>
      <c r="FO454" s="263">
        <v>0</v>
      </c>
      <c r="FP454" s="263">
        <v>0</v>
      </c>
      <c r="FQ454" s="301"/>
      <c r="FR454" s="263">
        <v>0</v>
      </c>
      <c r="FS454" s="263">
        <v>0</v>
      </c>
      <c r="FT454" s="301"/>
      <c r="FU454" s="263">
        <v>0</v>
      </c>
      <c r="FV454" s="263">
        <v>0</v>
      </c>
      <c r="FW454" s="301"/>
      <c r="FX454" s="263">
        <v>0</v>
      </c>
      <c r="FY454" s="263">
        <v>0</v>
      </c>
      <c r="FZ454" s="301"/>
      <c r="GA454" s="263">
        <v>0</v>
      </c>
      <c r="GB454" s="263">
        <v>0</v>
      </c>
      <c r="GC454" s="263">
        <v>0</v>
      </c>
      <c r="GD454" s="263">
        <v>0</v>
      </c>
      <c r="GE454" s="263">
        <v>0</v>
      </c>
      <c r="GF454" s="263">
        <v>0</v>
      </c>
      <c r="GG454" s="263">
        <v>0</v>
      </c>
      <c r="GH454" s="263">
        <v>0</v>
      </c>
      <c r="GI454" s="263">
        <v>0</v>
      </c>
      <c r="GJ454" s="263">
        <v>0</v>
      </c>
      <c r="GK454" s="263">
        <v>0</v>
      </c>
      <c r="GL454" s="263">
        <v>0</v>
      </c>
      <c r="GM454" s="263">
        <v>0</v>
      </c>
      <c r="GN454" s="263">
        <v>0</v>
      </c>
      <c r="GO454" s="263">
        <v>0</v>
      </c>
      <c r="GP454" s="263">
        <v>0</v>
      </c>
      <c r="GQ454" s="263">
        <v>0</v>
      </c>
      <c r="GR454" s="263">
        <v>0</v>
      </c>
      <c r="GS454" s="263">
        <v>0</v>
      </c>
      <c r="GT454" s="263"/>
      <c r="GU454" s="263"/>
      <c r="GV454" s="263"/>
      <c r="GW454" s="263"/>
      <c r="GX454" s="263"/>
      <c r="GY454" s="263"/>
      <c r="GZ454" s="263"/>
      <c r="HA454" s="263"/>
      <c r="HB454" s="263">
        <v>0</v>
      </c>
      <c r="HC454" s="263"/>
      <c r="HD454" s="263"/>
      <c r="HE454" s="263"/>
      <c r="HF454" s="263"/>
      <c r="HG454" s="263"/>
      <c r="HH454" s="263"/>
      <c r="HI454" s="263"/>
      <c r="HJ454" s="263"/>
      <c r="HK454" s="263"/>
      <c r="HL454" s="263"/>
      <c r="HM454" s="263"/>
      <c r="HN454" s="263"/>
      <c r="HO454" s="263"/>
      <c r="HP454" s="263"/>
      <c r="HQ454" s="263"/>
      <c r="HR454" s="263"/>
      <c r="HS454" s="263"/>
      <c r="HT454" s="263"/>
      <c r="HU454" s="263"/>
      <c r="HV454" s="263"/>
      <c r="HW454" s="263"/>
      <c r="HX454" s="263"/>
      <c r="HY454" s="263"/>
      <c r="HZ454" s="263"/>
      <c r="IA454" s="263"/>
      <c r="IB454" s="278"/>
      <c r="IC454" s="263"/>
      <c r="ID454" s="263"/>
      <c r="IE454" s="263"/>
      <c r="IF454" s="263"/>
      <c r="IG454" s="263"/>
      <c r="IH454" s="263"/>
      <c r="II454" s="263"/>
      <c r="IJ454" s="263"/>
      <c r="IK454" s="263"/>
      <c r="IL454" s="263"/>
      <c r="IM454" s="301"/>
      <c r="IN454" s="278"/>
      <c r="IO454" s="263"/>
      <c r="IP454" s="263"/>
      <c r="IQ454" s="263"/>
      <c r="IR454" s="263"/>
      <c r="IS454" s="278"/>
      <c r="IT454" s="278"/>
      <c r="IU454" s="278"/>
      <c r="IV454" s="278"/>
      <c r="IW454" s="278"/>
      <c r="IX454" s="278"/>
      <c r="IY454" s="278"/>
      <c r="IZ454" s="278"/>
    </row>
    <row r="455" spans="1:260" ht="54.75" customHeight="1" x14ac:dyDescent="0.15">
      <c r="A455" s="278"/>
      <c r="B455" s="263"/>
      <c r="C455" s="279" t="s">
        <v>9001</v>
      </c>
      <c r="D455" s="279" t="s">
        <v>7052</v>
      </c>
      <c r="E455" s="279" t="s">
        <v>9002</v>
      </c>
      <c r="F455" s="279" t="s">
        <v>8116</v>
      </c>
      <c r="G455" s="279" t="s">
        <v>8189</v>
      </c>
      <c r="H455" s="279" t="s">
        <v>7053</v>
      </c>
      <c r="I455" s="279" t="s">
        <v>7054</v>
      </c>
      <c r="J455" s="279"/>
      <c r="K455" s="279" t="s">
        <v>7055</v>
      </c>
      <c r="L455" s="279" t="s">
        <v>7056</v>
      </c>
      <c r="M455" s="279" t="s">
        <v>7057</v>
      </c>
      <c r="N455" s="279"/>
      <c r="O455" s="279" t="s">
        <v>8355</v>
      </c>
      <c r="P455" s="279"/>
      <c r="Q455" s="279"/>
      <c r="R455" s="279"/>
      <c r="S455" s="279"/>
      <c r="T455" s="263"/>
      <c r="U455" s="263"/>
      <c r="V455" s="263"/>
      <c r="W455" s="263"/>
      <c r="X455" s="263"/>
      <c r="Y455" s="263"/>
      <c r="Z455" s="263"/>
      <c r="AA455" s="263"/>
      <c r="AB455" s="263"/>
      <c r="AC455" s="263"/>
      <c r="AD455" s="263"/>
      <c r="AE455" s="263"/>
      <c r="AF455" s="263"/>
      <c r="AG455" s="263"/>
      <c r="AH455" s="263"/>
      <c r="AI455" s="263"/>
      <c r="AJ455" s="263"/>
      <c r="AK455" s="263"/>
      <c r="AL455" s="263"/>
      <c r="AM455" s="263"/>
      <c r="AN455" s="263"/>
      <c r="AO455" s="263"/>
      <c r="AP455" s="263"/>
      <c r="AQ455" s="263"/>
      <c r="AR455" s="263"/>
      <c r="AS455" s="263"/>
      <c r="AT455" s="263"/>
      <c r="AU455" s="263"/>
      <c r="AV455" s="263"/>
      <c r="AW455" s="263"/>
      <c r="AX455" s="263"/>
      <c r="AY455" s="263"/>
      <c r="AZ455" s="263"/>
      <c r="BA455" s="263"/>
      <c r="BB455" s="263"/>
      <c r="BC455" s="263"/>
      <c r="BD455" s="263"/>
      <c r="BE455" s="263"/>
      <c r="BF455" s="263"/>
      <c r="BG455" s="263"/>
      <c r="BH455" s="263"/>
      <c r="BI455" s="263"/>
      <c r="BJ455" s="263"/>
      <c r="BK455" s="263"/>
      <c r="BL455" s="263"/>
      <c r="BM455" s="263"/>
      <c r="BN455" s="263"/>
      <c r="BO455" s="263">
        <v>0</v>
      </c>
      <c r="BP455" s="263"/>
      <c r="BQ455" s="263"/>
      <c r="BR455" s="263"/>
      <c r="BS455" s="263"/>
      <c r="BT455" s="263"/>
      <c r="BU455" s="263"/>
      <c r="BV455" s="263"/>
      <c r="BW455" s="263"/>
      <c r="BX455" s="263"/>
      <c r="BY455" s="263"/>
      <c r="BZ455" s="263"/>
      <c r="CA455" s="263"/>
      <c r="CB455" s="263"/>
      <c r="CC455" s="263"/>
      <c r="CD455" s="263"/>
      <c r="CE455" s="263"/>
      <c r="CF455" s="263"/>
      <c r="CG455" s="263"/>
      <c r="CH455" s="263"/>
      <c r="CI455" s="263"/>
      <c r="CJ455" s="263"/>
      <c r="CK455" s="263"/>
      <c r="CL455" s="263"/>
      <c r="CM455" s="263"/>
      <c r="CN455" s="263"/>
      <c r="CO455" s="263"/>
      <c r="CP455" s="263"/>
      <c r="CQ455" s="263"/>
      <c r="CR455" s="264">
        <v>8</v>
      </c>
      <c r="CS455" s="264">
        <v>2018106230</v>
      </c>
      <c r="CT455" s="264">
        <v>46623209</v>
      </c>
      <c r="CU455" s="264">
        <v>46623209</v>
      </c>
      <c r="CV455" s="279" t="s">
        <v>6987</v>
      </c>
      <c r="CW455" s="279" t="s">
        <v>573</v>
      </c>
      <c r="CX455" s="301"/>
      <c r="CY455" s="301"/>
      <c r="CZ455" s="263"/>
      <c r="DA455" s="263"/>
      <c r="DB455" s="263"/>
      <c r="DC455" s="301"/>
      <c r="DD455" s="301"/>
      <c r="DE455" s="274"/>
      <c r="DF455" s="274"/>
      <c r="DG455" s="263"/>
      <c r="DH455" s="301"/>
      <c r="DI455" s="301"/>
      <c r="DJ455" s="263"/>
      <c r="DK455" s="263"/>
      <c r="DL455" s="274"/>
      <c r="DM455" s="274"/>
      <c r="DN455" s="263">
        <v>0</v>
      </c>
      <c r="DO455" s="263">
        <v>0</v>
      </c>
      <c r="DP455" s="263">
        <v>0</v>
      </c>
      <c r="DQ455" s="263">
        <v>0</v>
      </c>
      <c r="DR455" s="263">
        <v>0</v>
      </c>
      <c r="DS455" s="263">
        <v>0</v>
      </c>
      <c r="DT455" s="263">
        <v>0</v>
      </c>
      <c r="DU455" s="263">
        <v>0</v>
      </c>
      <c r="DV455" s="263">
        <v>0</v>
      </c>
      <c r="DW455" s="263">
        <v>0</v>
      </c>
      <c r="DX455" s="263">
        <v>0</v>
      </c>
      <c r="DY455" s="263">
        <v>0</v>
      </c>
      <c r="DZ455" s="263">
        <v>0</v>
      </c>
      <c r="EA455" s="263">
        <v>0</v>
      </c>
      <c r="EB455" s="263">
        <v>0</v>
      </c>
      <c r="EC455" s="301"/>
      <c r="ED455" s="263">
        <v>0</v>
      </c>
      <c r="EE455" s="263">
        <v>0</v>
      </c>
      <c r="EF455" s="263">
        <v>0</v>
      </c>
      <c r="EG455" s="263">
        <v>0</v>
      </c>
      <c r="EH455" s="263">
        <v>0</v>
      </c>
      <c r="EI455" s="263">
        <v>0</v>
      </c>
      <c r="EJ455" s="263">
        <v>0</v>
      </c>
      <c r="EK455" s="263">
        <v>0</v>
      </c>
      <c r="EL455" s="263">
        <v>0</v>
      </c>
      <c r="EM455" s="263">
        <v>0</v>
      </c>
      <c r="EN455" s="263">
        <v>0</v>
      </c>
      <c r="EO455" s="263">
        <v>0</v>
      </c>
      <c r="EP455" s="263">
        <v>0</v>
      </c>
      <c r="EQ455" s="263">
        <v>0</v>
      </c>
      <c r="ER455" s="263">
        <v>0</v>
      </c>
      <c r="ES455" s="263">
        <v>0</v>
      </c>
      <c r="ET455" s="263">
        <v>0</v>
      </c>
      <c r="EU455" s="263">
        <v>0</v>
      </c>
      <c r="EV455" s="263">
        <v>0</v>
      </c>
      <c r="EW455" s="263">
        <v>0</v>
      </c>
      <c r="EX455" s="263">
        <v>0</v>
      </c>
      <c r="EY455" s="263">
        <v>0</v>
      </c>
      <c r="EZ455" s="263">
        <v>0</v>
      </c>
      <c r="FA455" s="263">
        <v>0</v>
      </c>
      <c r="FB455" s="263">
        <v>0</v>
      </c>
      <c r="FC455" s="301"/>
      <c r="FD455" s="263">
        <v>0</v>
      </c>
      <c r="FE455" s="263">
        <v>0</v>
      </c>
      <c r="FF455" s="263">
        <v>0</v>
      </c>
      <c r="FG455" s="301"/>
      <c r="FH455" s="263">
        <v>0</v>
      </c>
      <c r="FI455" s="263">
        <v>0</v>
      </c>
      <c r="FJ455" s="263">
        <v>0</v>
      </c>
      <c r="FK455" s="301"/>
      <c r="FL455" s="263">
        <v>0</v>
      </c>
      <c r="FM455" s="263">
        <v>0</v>
      </c>
      <c r="FN455" s="263">
        <v>0</v>
      </c>
      <c r="FO455" s="263">
        <v>0</v>
      </c>
      <c r="FP455" s="263">
        <v>0</v>
      </c>
      <c r="FQ455" s="301"/>
      <c r="FR455" s="263">
        <v>0</v>
      </c>
      <c r="FS455" s="263">
        <v>0</v>
      </c>
      <c r="FT455" s="301"/>
      <c r="FU455" s="263">
        <v>0</v>
      </c>
      <c r="FV455" s="263">
        <v>0</v>
      </c>
      <c r="FW455" s="301"/>
      <c r="FX455" s="263">
        <v>0</v>
      </c>
      <c r="FY455" s="263">
        <v>0</v>
      </c>
      <c r="FZ455" s="301"/>
      <c r="GA455" s="263">
        <v>0</v>
      </c>
      <c r="GB455" s="263">
        <v>0</v>
      </c>
      <c r="GC455" s="263">
        <v>0</v>
      </c>
      <c r="GD455" s="263">
        <v>0</v>
      </c>
      <c r="GE455" s="263">
        <v>0</v>
      </c>
      <c r="GF455" s="263">
        <v>0</v>
      </c>
      <c r="GG455" s="263">
        <v>0</v>
      </c>
      <c r="GH455" s="263">
        <v>0</v>
      </c>
      <c r="GI455" s="263">
        <v>0</v>
      </c>
      <c r="GJ455" s="263">
        <v>0</v>
      </c>
      <c r="GK455" s="263">
        <v>0</v>
      </c>
      <c r="GL455" s="263">
        <v>0</v>
      </c>
      <c r="GM455" s="263">
        <v>0</v>
      </c>
      <c r="GN455" s="263">
        <v>0</v>
      </c>
      <c r="GO455" s="263">
        <v>0</v>
      </c>
      <c r="GP455" s="263">
        <v>0</v>
      </c>
      <c r="GQ455" s="263">
        <v>0</v>
      </c>
      <c r="GR455" s="263">
        <v>0</v>
      </c>
      <c r="GS455" s="263">
        <v>0</v>
      </c>
      <c r="GT455" s="263"/>
      <c r="GU455" s="263"/>
      <c r="GV455" s="263"/>
      <c r="GW455" s="263"/>
      <c r="GX455" s="263"/>
      <c r="GY455" s="263"/>
      <c r="GZ455" s="263"/>
      <c r="HA455" s="263"/>
      <c r="HB455" s="263">
        <v>0</v>
      </c>
      <c r="HC455" s="263"/>
      <c r="HD455" s="263"/>
      <c r="HE455" s="263"/>
      <c r="HF455" s="263"/>
      <c r="HG455" s="263"/>
      <c r="HH455" s="263"/>
      <c r="HI455" s="263"/>
      <c r="HJ455" s="263"/>
      <c r="HK455" s="263"/>
      <c r="HL455" s="263"/>
      <c r="HM455" s="263"/>
      <c r="HN455" s="263"/>
      <c r="HO455" s="263"/>
      <c r="HP455" s="263"/>
      <c r="HQ455" s="263"/>
      <c r="HR455" s="263"/>
      <c r="HS455" s="263"/>
      <c r="HT455" s="263"/>
      <c r="HU455" s="263"/>
      <c r="HV455" s="263"/>
      <c r="HW455" s="263"/>
      <c r="HX455" s="263"/>
      <c r="HY455" s="263"/>
      <c r="HZ455" s="263"/>
      <c r="IA455" s="263"/>
      <c r="IB455" s="278"/>
      <c r="IC455" s="263"/>
      <c r="ID455" s="263"/>
      <c r="IE455" s="263"/>
      <c r="IF455" s="263"/>
      <c r="IG455" s="263"/>
      <c r="IH455" s="263"/>
      <c r="II455" s="263"/>
      <c r="IJ455" s="263"/>
      <c r="IK455" s="263"/>
      <c r="IL455" s="263"/>
      <c r="IM455" s="301"/>
      <c r="IN455" s="278"/>
      <c r="IO455" s="263"/>
      <c r="IP455" s="263"/>
      <c r="IQ455" s="263"/>
      <c r="IR455" s="263"/>
      <c r="IS455" s="278"/>
      <c r="IT455" s="278"/>
      <c r="IU455" s="278"/>
      <c r="IV455" s="278"/>
      <c r="IW455" s="278"/>
      <c r="IX455" s="278"/>
      <c r="IY455" s="278"/>
      <c r="IZ455" s="278"/>
    </row>
    <row r="456" spans="1:260" ht="54.75" customHeight="1" x14ac:dyDescent="0.15">
      <c r="A456" s="450"/>
      <c r="B456" s="302"/>
      <c r="C456" s="451" t="s">
        <v>23415</v>
      </c>
      <c r="D456" s="451" t="s">
        <v>7211</v>
      </c>
      <c r="E456" s="451" t="s">
        <v>23416</v>
      </c>
      <c r="F456" s="451"/>
      <c r="G456" s="451" t="s">
        <v>8150</v>
      </c>
      <c r="H456" s="451"/>
      <c r="I456" s="451"/>
      <c r="J456" s="451"/>
      <c r="K456" s="451" t="s">
        <v>8236</v>
      </c>
      <c r="L456" s="451" t="s">
        <v>8201</v>
      </c>
      <c r="M456" s="451"/>
      <c r="N456" s="451"/>
      <c r="O456" s="451"/>
      <c r="P456" s="451"/>
      <c r="Q456" s="451"/>
      <c r="R456" s="451"/>
      <c r="S456" s="451" t="s">
        <v>7660</v>
      </c>
      <c r="T456" s="263"/>
      <c r="U456" s="263"/>
      <c r="V456" s="263"/>
      <c r="W456" s="263"/>
      <c r="X456" s="263"/>
      <c r="Y456" s="263"/>
      <c r="Z456" s="263"/>
      <c r="AA456" s="263"/>
      <c r="AB456" s="263"/>
      <c r="AC456" s="263"/>
      <c r="AD456" s="263"/>
      <c r="AE456" s="263"/>
      <c r="AF456" s="263"/>
      <c r="AG456" s="263"/>
      <c r="AH456" s="263"/>
      <c r="AI456" s="263"/>
      <c r="AJ456" s="263"/>
      <c r="AK456" s="263"/>
      <c r="AL456" s="263"/>
      <c r="AM456" s="263"/>
      <c r="AN456" s="263"/>
      <c r="AO456" s="263"/>
      <c r="AP456" s="263"/>
      <c r="AQ456" s="263"/>
      <c r="AR456" s="263"/>
      <c r="AS456" s="263"/>
      <c r="AT456" s="263"/>
      <c r="AU456" s="263"/>
      <c r="AV456" s="263"/>
      <c r="AW456" s="263"/>
      <c r="AX456" s="263"/>
      <c r="AY456" s="263"/>
      <c r="AZ456" s="263"/>
      <c r="BA456" s="263"/>
      <c r="BB456" s="263"/>
      <c r="BC456" s="263"/>
      <c r="BD456" s="263"/>
      <c r="BE456" s="263"/>
      <c r="BF456" s="263"/>
      <c r="BG456" s="263"/>
      <c r="BH456" s="263"/>
      <c r="BI456" s="263"/>
      <c r="BJ456" s="263"/>
      <c r="BK456" s="263"/>
      <c r="BL456" s="263"/>
      <c r="BM456" s="263"/>
      <c r="BN456" s="263"/>
      <c r="BO456" s="263"/>
      <c r="BP456" s="263"/>
      <c r="BQ456" s="263"/>
      <c r="BR456" s="263"/>
      <c r="BS456" s="263"/>
      <c r="BT456" s="263"/>
      <c r="BU456" s="263"/>
      <c r="BV456" s="263"/>
      <c r="BW456" s="263"/>
      <c r="BX456" s="263"/>
      <c r="BY456" s="263"/>
      <c r="BZ456" s="263"/>
      <c r="CA456" s="263"/>
      <c r="CB456" s="263"/>
      <c r="CC456" s="263"/>
      <c r="CD456" s="263"/>
      <c r="CE456" s="263"/>
      <c r="CF456" s="263"/>
      <c r="CG456" s="263"/>
      <c r="CH456" s="263"/>
      <c r="CI456" s="263"/>
      <c r="CJ456" s="263"/>
      <c r="CK456" s="263"/>
      <c r="CL456" s="263"/>
      <c r="CM456" s="263"/>
      <c r="CN456" s="263"/>
      <c r="CO456" s="263"/>
      <c r="CP456" s="263"/>
      <c r="CQ456" s="263"/>
      <c r="CR456" s="264">
        <v>8</v>
      </c>
      <c r="CS456" s="264">
        <v>2018106230</v>
      </c>
      <c r="CT456" s="264">
        <v>171863679</v>
      </c>
      <c r="CU456" s="264">
        <v>171863679</v>
      </c>
      <c r="CV456" s="279" t="s">
        <v>6318</v>
      </c>
      <c r="CW456" s="279" t="s">
        <v>6949</v>
      </c>
      <c r="CX456" s="301"/>
      <c r="CY456" s="301"/>
      <c r="CZ456" s="263"/>
      <c r="DA456" s="263"/>
      <c r="DB456" s="263"/>
      <c r="DC456" s="301"/>
      <c r="DD456" s="301"/>
      <c r="DE456" s="274"/>
      <c r="DF456" s="274"/>
      <c r="DG456" s="263"/>
      <c r="DH456" s="301"/>
      <c r="DI456" s="301"/>
      <c r="DJ456" s="263"/>
      <c r="DK456" s="263"/>
      <c r="DL456" s="274"/>
      <c r="DM456" s="274"/>
      <c r="DN456" s="263">
        <v>0</v>
      </c>
      <c r="DO456" s="263">
        <v>0</v>
      </c>
      <c r="DP456" s="263">
        <v>0</v>
      </c>
      <c r="DQ456" s="263">
        <v>0</v>
      </c>
      <c r="DR456" s="263">
        <v>0</v>
      </c>
      <c r="DS456" s="263">
        <v>0</v>
      </c>
      <c r="DT456" s="263">
        <v>0</v>
      </c>
      <c r="DU456" s="263">
        <v>0</v>
      </c>
      <c r="DV456" s="263">
        <v>0</v>
      </c>
      <c r="DW456" s="263"/>
      <c r="DX456" s="263"/>
      <c r="DY456" s="263"/>
      <c r="DZ456" s="263"/>
      <c r="EA456" s="263"/>
      <c r="EB456" s="263"/>
      <c r="EC456" s="301"/>
      <c r="ED456" s="263"/>
      <c r="EE456" s="263"/>
      <c r="EF456" s="263"/>
      <c r="EG456" s="263"/>
      <c r="EH456" s="263"/>
      <c r="EI456" s="263"/>
      <c r="EJ456" s="263"/>
      <c r="EK456" s="263"/>
      <c r="EL456" s="263"/>
      <c r="EM456" s="263"/>
      <c r="EN456" s="263"/>
      <c r="EO456" s="263"/>
      <c r="EP456" s="263"/>
      <c r="EQ456" s="263"/>
      <c r="ER456" s="263"/>
      <c r="ES456" s="263"/>
      <c r="ET456" s="263"/>
      <c r="EU456" s="263"/>
      <c r="EV456" s="263"/>
      <c r="EW456" s="263"/>
      <c r="EX456" s="263"/>
      <c r="EY456" s="263"/>
      <c r="EZ456" s="263"/>
      <c r="FA456" s="263"/>
      <c r="FB456" s="263"/>
      <c r="FC456" s="301"/>
      <c r="FD456" s="263"/>
      <c r="FE456" s="263"/>
      <c r="FF456" s="263"/>
      <c r="FG456" s="301"/>
      <c r="FH456" s="263"/>
      <c r="FI456" s="263"/>
      <c r="FJ456" s="263"/>
      <c r="FK456" s="301"/>
      <c r="FL456" s="263"/>
      <c r="FM456" s="263"/>
      <c r="FN456" s="263"/>
      <c r="FO456" s="263"/>
      <c r="FP456" s="263"/>
      <c r="FQ456" s="301"/>
      <c r="FR456" s="263"/>
      <c r="FS456" s="263"/>
      <c r="FT456" s="301"/>
      <c r="FU456" s="263"/>
      <c r="FV456" s="263"/>
      <c r="FW456" s="301"/>
      <c r="FX456" s="263"/>
      <c r="FY456" s="263"/>
      <c r="FZ456" s="301"/>
      <c r="GA456" s="263"/>
      <c r="GB456" s="263"/>
      <c r="GC456" s="263"/>
      <c r="GD456" s="263"/>
      <c r="GE456" s="263"/>
      <c r="GF456" s="263"/>
      <c r="GG456" s="263"/>
      <c r="GH456" s="263"/>
      <c r="GI456" s="263"/>
      <c r="GJ456" s="263"/>
      <c r="GK456" s="263"/>
      <c r="GL456" s="263"/>
      <c r="GM456" s="263"/>
      <c r="GN456" s="263"/>
      <c r="GO456" s="263"/>
      <c r="GP456" s="263"/>
      <c r="GQ456" s="263"/>
      <c r="GR456" s="263"/>
      <c r="GS456" s="263"/>
      <c r="GT456" s="263"/>
      <c r="GU456" s="263"/>
      <c r="GV456" s="263"/>
      <c r="GW456" s="263"/>
      <c r="GX456" s="263"/>
      <c r="GY456" s="263"/>
      <c r="GZ456" s="263"/>
      <c r="HA456" s="263"/>
      <c r="HB456" s="263"/>
      <c r="HC456" s="263"/>
      <c r="HD456" s="263"/>
      <c r="HE456" s="263"/>
      <c r="HF456" s="263"/>
      <c r="HG456" s="263"/>
      <c r="HH456" s="263"/>
      <c r="HI456" s="263"/>
      <c r="HJ456" s="263"/>
      <c r="HK456" s="263"/>
      <c r="HL456" s="263"/>
      <c r="HM456" s="263"/>
      <c r="HN456" s="263"/>
      <c r="HO456" s="263"/>
      <c r="HP456" s="263"/>
      <c r="HQ456" s="263"/>
      <c r="HR456" s="263"/>
      <c r="HS456" s="263"/>
      <c r="HT456" s="263"/>
      <c r="HU456" s="263"/>
      <c r="HV456" s="263"/>
      <c r="HW456" s="263"/>
      <c r="HX456" s="263"/>
      <c r="HY456" s="263"/>
      <c r="HZ456" s="263"/>
      <c r="IA456" s="263"/>
      <c r="IB456" s="278"/>
      <c r="IC456" s="263"/>
      <c r="ID456" s="263"/>
      <c r="IE456" s="263"/>
      <c r="IF456" s="263"/>
      <c r="IG456" s="263"/>
      <c r="IH456" s="263"/>
      <c r="II456" s="263"/>
      <c r="IJ456" s="263"/>
      <c r="IK456" s="263"/>
      <c r="IL456" s="263"/>
      <c r="IM456" s="301"/>
      <c r="IN456" s="278"/>
      <c r="IO456" s="263"/>
      <c r="IP456" s="263"/>
      <c r="IQ456" s="263"/>
      <c r="IR456" s="263"/>
      <c r="IS456" s="278"/>
      <c r="IT456" s="278"/>
      <c r="IU456" s="278"/>
      <c r="IV456" s="278"/>
      <c r="IW456" s="278"/>
      <c r="IX456" s="278"/>
      <c r="IY456" s="278"/>
      <c r="IZ456" s="278"/>
    </row>
    <row r="457" spans="1:260" ht="54.75" customHeight="1" x14ac:dyDescent="0.15">
      <c r="A457" s="450"/>
      <c r="B457" s="302"/>
      <c r="C457" s="451" t="s">
        <v>23417</v>
      </c>
      <c r="D457" s="451" t="s">
        <v>7211</v>
      </c>
      <c r="E457" s="451" t="s">
        <v>23418</v>
      </c>
      <c r="F457" s="451"/>
      <c r="G457" s="451" t="s">
        <v>8150</v>
      </c>
      <c r="H457" s="451"/>
      <c r="I457" s="451"/>
      <c r="J457" s="451"/>
      <c r="K457" s="451" t="s">
        <v>8236</v>
      </c>
      <c r="L457" s="451" t="s">
        <v>8201</v>
      </c>
      <c r="M457" s="451"/>
      <c r="N457" s="451"/>
      <c r="O457" s="451"/>
      <c r="P457" s="451"/>
      <c r="Q457" s="451"/>
      <c r="R457" s="451"/>
      <c r="S457" s="451" t="s">
        <v>7660</v>
      </c>
      <c r="T457" s="263"/>
      <c r="U457" s="263"/>
      <c r="V457" s="263"/>
      <c r="W457" s="263"/>
      <c r="X457" s="263"/>
      <c r="Y457" s="263"/>
      <c r="Z457" s="263"/>
      <c r="AA457" s="263"/>
      <c r="AB457" s="263"/>
      <c r="AC457" s="263"/>
      <c r="AD457" s="263"/>
      <c r="AE457" s="263"/>
      <c r="AF457" s="263"/>
      <c r="AG457" s="263"/>
      <c r="AH457" s="263"/>
      <c r="AI457" s="263"/>
      <c r="AJ457" s="263"/>
      <c r="AK457" s="263"/>
      <c r="AL457" s="263"/>
      <c r="AM457" s="263"/>
      <c r="AN457" s="263"/>
      <c r="AO457" s="263"/>
      <c r="AP457" s="263"/>
      <c r="AQ457" s="263"/>
      <c r="AR457" s="263"/>
      <c r="AS457" s="263"/>
      <c r="AT457" s="263"/>
      <c r="AU457" s="263"/>
      <c r="AV457" s="263"/>
      <c r="AW457" s="263"/>
      <c r="AX457" s="263"/>
      <c r="AY457" s="263"/>
      <c r="AZ457" s="263"/>
      <c r="BA457" s="263"/>
      <c r="BB457" s="263"/>
      <c r="BC457" s="263"/>
      <c r="BD457" s="263"/>
      <c r="BE457" s="263"/>
      <c r="BF457" s="263"/>
      <c r="BG457" s="263"/>
      <c r="BH457" s="263"/>
      <c r="BI457" s="263"/>
      <c r="BJ457" s="263"/>
      <c r="BK457" s="263"/>
      <c r="BL457" s="263"/>
      <c r="BM457" s="263"/>
      <c r="BN457" s="263"/>
      <c r="BO457" s="263"/>
      <c r="BP457" s="263"/>
      <c r="BQ457" s="263"/>
      <c r="BR457" s="263"/>
      <c r="BS457" s="263"/>
      <c r="BT457" s="263"/>
      <c r="BU457" s="263"/>
      <c r="BV457" s="263"/>
      <c r="BW457" s="263"/>
      <c r="BX457" s="263"/>
      <c r="BY457" s="263"/>
      <c r="BZ457" s="263"/>
      <c r="CA457" s="263"/>
      <c r="CB457" s="263"/>
      <c r="CC457" s="263"/>
      <c r="CD457" s="263"/>
      <c r="CE457" s="263"/>
      <c r="CF457" s="263"/>
      <c r="CG457" s="263"/>
      <c r="CH457" s="263"/>
      <c r="CI457" s="263"/>
      <c r="CJ457" s="263"/>
      <c r="CK457" s="263"/>
      <c r="CL457" s="263"/>
      <c r="CM457" s="263"/>
      <c r="CN457" s="263"/>
      <c r="CO457" s="263"/>
      <c r="CP457" s="263"/>
      <c r="CQ457" s="263"/>
      <c r="CR457" s="264">
        <v>8</v>
      </c>
      <c r="CS457" s="264">
        <v>2018106230</v>
      </c>
      <c r="CT457" s="264">
        <v>363864363</v>
      </c>
      <c r="CU457" s="264">
        <v>363864363</v>
      </c>
      <c r="CV457" s="279" t="s">
        <v>6318</v>
      </c>
      <c r="CW457" s="279" t="s">
        <v>6949</v>
      </c>
      <c r="CX457" s="301"/>
      <c r="CY457" s="301"/>
      <c r="CZ457" s="263"/>
      <c r="DA457" s="263"/>
      <c r="DB457" s="263"/>
      <c r="DC457" s="301"/>
      <c r="DD457" s="301"/>
      <c r="DE457" s="274"/>
      <c r="DF457" s="274"/>
      <c r="DG457" s="263"/>
      <c r="DH457" s="301"/>
      <c r="DI457" s="301"/>
      <c r="DJ457" s="263"/>
      <c r="DK457" s="263"/>
      <c r="DL457" s="274"/>
      <c r="DM457" s="274"/>
      <c r="DN457" s="263">
        <v>0</v>
      </c>
      <c r="DO457" s="263">
        <v>0</v>
      </c>
      <c r="DP457" s="263">
        <v>0</v>
      </c>
      <c r="DQ457" s="263">
        <v>0</v>
      </c>
      <c r="DR457" s="263">
        <v>0</v>
      </c>
      <c r="DS457" s="263">
        <v>0</v>
      </c>
      <c r="DT457" s="263">
        <v>0</v>
      </c>
      <c r="DU457" s="263">
        <v>0</v>
      </c>
      <c r="DV457" s="263">
        <v>0</v>
      </c>
      <c r="DW457" s="263"/>
      <c r="DX457" s="263"/>
      <c r="DY457" s="263"/>
      <c r="DZ457" s="263"/>
      <c r="EA457" s="263"/>
      <c r="EB457" s="263"/>
      <c r="EC457" s="301"/>
      <c r="ED457" s="263"/>
      <c r="EE457" s="263"/>
      <c r="EF457" s="263"/>
      <c r="EG457" s="263"/>
      <c r="EH457" s="263"/>
      <c r="EI457" s="263"/>
      <c r="EJ457" s="263"/>
      <c r="EK457" s="263"/>
      <c r="EL457" s="263"/>
      <c r="EM457" s="263"/>
      <c r="EN457" s="263"/>
      <c r="EO457" s="263"/>
      <c r="EP457" s="263"/>
      <c r="EQ457" s="263"/>
      <c r="ER457" s="263"/>
      <c r="ES457" s="263"/>
      <c r="ET457" s="263"/>
      <c r="EU457" s="263"/>
      <c r="EV457" s="263"/>
      <c r="EW457" s="263"/>
      <c r="EX457" s="263"/>
      <c r="EY457" s="263"/>
      <c r="EZ457" s="263"/>
      <c r="FA457" s="263"/>
      <c r="FB457" s="263"/>
      <c r="FC457" s="301"/>
      <c r="FD457" s="263"/>
      <c r="FE457" s="263"/>
      <c r="FF457" s="263"/>
      <c r="FG457" s="301"/>
      <c r="FH457" s="263"/>
      <c r="FI457" s="263"/>
      <c r="FJ457" s="263"/>
      <c r="FK457" s="301"/>
      <c r="FL457" s="263"/>
      <c r="FM457" s="263"/>
      <c r="FN457" s="263"/>
      <c r="FO457" s="263"/>
      <c r="FP457" s="263"/>
      <c r="FQ457" s="301"/>
      <c r="FR457" s="263"/>
      <c r="FS457" s="263"/>
      <c r="FT457" s="301"/>
      <c r="FU457" s="263"/>
      <c r="FV457" s="263"/>
      <c r="FW457" s="301"/>
      <c r="FX457" s="263"/>
      <c r="FY457" s="263"/>
      <c r="FZ457" s="301"/>
      <c r="GA457" s="263"/>
      <c r="GB457" s="263"/>
      <c r="GC457" s="263"/>
      <c r="GD457" s="263"/>
      <c r="GE457" s="263"/>
      <c r="GF457" s="263"/>
      <c r="GG457" s="263"/>
      <c r="GH457" s="263"/>
      <c r="GI457" s="263"/>
      <c r="GJ457" s="263"/>
      <c r="GK457" s="263"/>
      <c r="GL457" s="263"/>
      <c r="GM457" s="263"/>
      <c r="GN457" s="263"/>
      <c r="GO457" s="263"/>
      <c r="GP457" s="263"/>
      <c r="GQ457" s="263"/>
      <c r="GR457" s="263"/>
      <c r="GS457" s="263"/>
      <c r="GT457" s="263"/>
      <c r="GU457" s="263"/>
      <c r="GV457" s="263"/>
      <c r="GW457" s="263"/>
      <c r="GX457" s="263"/>
      <c r="GY457" s="263"/>
      <c r="GZ457" s="263"/>
      <c r="HA457" s="263"/>
      <c r="HB457" s="263"/>
      <c r="HC457" s="263"/>
      <c r="HD457" s="263"/>
      <c r="HE457" s="263"/>
      <c r="HF457" s="263"/>
      <c r="HG457" s="263"/>
      <c r="HH457" s="263"/>
      <c r="HI457" s="263"/>
      <c r="HJ457" s="263"/>
      <c r="HK457" s="263"/>
      <c r="HL457" s="263"/>
      <c r="HM457" s="263"/>
      <c r="HN457" s="263"/>
      <c r="HO457" s="263"/>
      <c r="HP457" s="263"/>
      <c r="HQ457" s="263"/>
      <c r="HR457" s="263"/>
      <c r="HS457" s="263"/>
      <c r="HT457" s="263"/>
      <c r="HU457" s="263"/>
      <c r="HV457" s="263"/>
      <c r="HW457" s="263"/>
      <c r="HX457" s="263"/>
      <c r="HY457" s="263"/>
      <c r="HZ457" s="263"/>
      <c r="IA457" s="263"/>
      <c r="IB457" s="278"/>
      <c r="IC457" s="263"/>
      <c r="ID457" s="263"/>
      <c r="IE457" s="263"/>
      <c r="IF457" s="263"/>
      <c r="IG457" s="263"/>
      <c r="IH457" s="263"/>
      <c r="II457" s="263"/>
      <c r="IJ457" s="263"/>
      <c r="IK457" s="263"/>
      <c r="IL457" s="263"/>
      <c r="IM457" s="301"/>
      <c r="IN457" s="278"/>
      <c r="IO457" s="263"/>
      <c r="IP457" s="263"/>
      <c r="IQ457" s="263"/>
      <c r="IR457" s="263"/>
      <c r="IS457" s="278"/>
      <c r="IT457" s="278"/>
      <c r="IU457" s="278"/>
      <c r="IV457" s="278"/>
      <c r="IW457" s="278"/>
      <c r="IX457" s="278"/>
      <c r="IY457" s="278"/>
      <c r="IZ457" s="278"/>
    </row>
    <row r="458" spans="1:260" ht="54.75" customHeight="1" x14ac:dyDescent="0.15">
      <c r="A458" s="450"/>
      <c r="B458" s="302"/>
      <c r="C458" s="451" t="s">
        <v>23419</v>
      </c>
      <c r="D458" s="451" t="s">
        <v>7211</v>
      </c>
      <c r="E458" s="451" t="s">
        <v>23420</v>
      </c>
      <c r="F458" s="451"/>
      <c r="G458" s="451" t="s">
        <v>8150</v>
      </c>
      <c r="H458" s="451"/>
      <c r="I458" s="451"/>
      <c r="J458" s="451"/>
      <c r="K458" s="451" t="s">
        <v>8236</v>
      </c>
      <c r="L458" s="451" t="s">
        <v>8201</v>
      </c>
      <c r="M458" s="451"/>
      <c r="N458" s="451"/>
      <c r="O458" s="451"/>
      <c r="P458" s="451"/>
      <c r="Q458" s="451"/>
      <c r="R458" s="451"/>
      <c r="S458" s="451" t="s">
        <v>7660</v>
      </c>
      <c r="T458" s="263"/>
      <c r="U458" s="263"/>
      <c r="V458" s="263"/>
      <c r="W458" s="263"/>
      <c r="X458" s="263"/>
      <c r="Y458" s="263"/>
      <c r="Z458" s="263"/>
      <c r="AA458" s="263"/>
      <c r="AB458" s="263"/>
      <c r="AC458" s="263"/>
      <c r="AD458" s="263"/>
      <c r="AE458" s="263"/>
      <c r="AF458" s="263"/>
      <c r="AG458" s="263"/>
      <c r="AH458" s="263"/>
      <c r="AI458" s="263"/>
      <c r="AJ458" s="263"/>
      <c r="AK458" s="263"/>
      <c r="AL458" s="263"/>
      <c r="AM458" s="263"/>
      <c r="AN458" s="263"/>
      <c r="AO458" s="263"/>
      <c r="AP458" s="263"/>
      <c r="AQ458" s="263"/>
      <c r="AR458" s="263"/>
      <c r="AS458" s="263"/>
      <c r="AT458" s="263"/>
      <c r="AU458" s="263"/>
      <c r="AV458" s="263"/>
      <c r="AW458" s="263"/>
      <c r="AX458" s="263"/>
      <c r="AY458" s="263"/>
      <c r="AZ458" s="263"/>
      <c r="BA458" s="263"/>
      <c r="BB458" s="263"/>
      <c r="BC458" s="263"/>
      <c r="BD458" s="263"/>
      <c r="BE458" s="263"/>
      <c r="BF458" s="263"/>
      <c r="BG458" s="263"/>
      <c r="BH458" s="263"/>
      <c r="BI458" s="263"/>
      <c r="BJ458" s="263"/>
      <c r="BK458" s="263"/>
      <c r="BL458" s="263"/>
      <c r="BM458" s="263"/>
      <c r="BN458" s="263"/>
      <c r="BO458" s="263"/>
      <c r="BP458" s="263"/>
      <c r="BQ458" s="263"/>
      <c r="BR458" s="263"/>
      <c r="BS458" s="263"/>
      <c r="BT458" s="263"/>
      <c r="BU458" s="263"/>
      <c r="BV458" s="263"/>
      <c r="BW458" s="263"/>
      <c r="BX458" s="263"/>
      <c r="BY458" s="263"/>
      <c r="BZ458" s="263"/>
      <c r="CA458" s="263"/>
      <c r="CB458" s="263"/>
      <c r="CC458" s="263"/>
      <c r="CD458" s="263"/>
      <c r="CE458" s="263"/>
      <c r="CF458" s="263"/>
      <c r="CG458" s="263"/>
      <c r="CH458" s="263"/>
      <c r="CI458" s="263"/>
      <c r="CJ458" s="263"/>
      <c r="CK458" s="263"/>
      <c r="CL458" s="263"/>
      <c r="CM458" s="263"/>
      <c r="CN458" s="263"/>
      <c r="CO458" s="263"/>
      <c r="CP458" s="263"/>
      <c r="CQ458" s="263"/>
      <c r="CR458" s="264">
        <v>8</v>
      </c>
      <c r="CS458" s="264">
        <v>2018106230</v>
      </c>
      <c r="CT458" s="264">
        <v>379864420</v>
      </c>
      <c r="CU458" s="264">
        <v>379864420</v>
      </c>
      <c r="CV458" s="279" t="s">
        <v>6318</v>
      </c>
      <c r="CW458" s="279" t="s">
        <v>6949</v>
      </c>
      <c r="CX458" s="301"/>
      <c r="CY458" s="301"/>
      <c r="CZ458" s="263"/>
      <c r="DA458" s="263"/>
      <c r="DB458" s="263"/>
      <c r="DC458" s="301"/>
      <c r="DD458" s="301"/>
      <c r="DE458" s="274"/>
      <c r="DF458" s="274"/>
      <c r="DG458" s="263"/>
      <c r="DH458" s="301"/>
      <c r="DI458" s="301"/>
      <c r="DJ458" s="263"/>
      <c r="DK458" s="263"/>
      <c r="DL458" s="274"/>
      <c r="DM458" s="274"/>
      <c r="DN458" s="263">
        <v>0</v>
      </c>
      <c r="DO458" s="263">
        <v>0</v>
      </c>
      <c r="DP458" s="263">
        <v>0</v>
      </c>
      <c r="DQ458" s="263">
        <v>0</v>
      </c>
      <c r="DR458" s="263">
        <v>0</v>
      </c>
      <c r="DS458" s="263">
        <v>0</v>
      </c>
      <c r="DT458" s="263">
        <v>0</v>
      </c>
      <c r="DU458" s="263">
        <v>0</v>
      </c>
      <c r="DV458" s="263">
        <v>0</v>
      </c>
      <c r="DW458" s="263"/>
      <c r="DX458" s="263"/>
      <c r="DY458" s="263"/>
      <c r="DZ458" s="263"/>
      <c r="EA458" s="263"/>
      <c r="EB458" s="263"/>
      <c r="EC458" s="301"/>
      <c r="ED458" s="263"/>
      <c r="EE458" s="263"/>
      <c r="EF458" s="263"/>
      <c r="EG458" s="263"/>
      <c r="EH458" s="263"/>
      <c r="EI458" s="263"/>
      <c r="EJ458" s="263"/>
      <c r="EK458" s="263"/>
      <c r="EL458" s="263"/>
      <c r="EM458" s="263"/>
      <c r="EN458" s="263"/>
      <c r="EO458" s="263"/>
      <c r="EP458" s="263"/>
      <c r="EQ458" s="263"/>
      <c r="ER458" s="263"/>
      <c r="ES458" s="263"/>
      <c r="ET458" s="263"/>
      <c r="EU458" s="263"/>
      <c r="EV458" s="263"/>
      <c r="EW458" s="263"/>
      <c r="EX458" s="263"/>
      <c r="EY458" s="263"/>
      <c r="EZ458" s="263"/>
      <c r="FA458" s="263"/>
      <c r="FB458" s="263"/>
      <c r="FC458" s="301"/>
      <c r="FD458" s="263"/>
      <c r="FE458" s="263"/>
      <c r="FF458" s="263"/>
      <c r="FG458" s="301"/>
      <c r="FH458" s="263"/>
      <c r="FI458" s="263"/>
      <c r="FJ458" s="263"/>
      <c r="FK458" s="301"/>
      <c r="FL458" s="263"/>
      <c r="FM458" s="263"/>
      <c r="FN458" s="263"/>
      <c r="FO458" s="263"/>
      <c r="FP458" s="263"/>
      <c r="FQ458" s="301"/>
      <c r="FR458" s="263"/>
      <c r="FS458" s="263"/>
      <c r="FT458" s="301"/>
      <c r="FU458" s="263"/>
      <c r="FV458" s="263"/>
      <c r="FW458" s="301"/>
      <c r="FX458" s="263"/>
      <c r="FY458" s="263"/>
      <c r="FZ458" s="301"/>
      <c r="GA458" s="263"/>
      <c r="GB458" s="263"/>
      <c r="GC458" s="263"/>
      <c r="GD458" s="263"/>
      <c r="GE458" s="263"/>
      <c r="GF458" s="263"/>
      <c r="GG458" s="263"/>
      <c r="GH458" s="263"/>
      <c r="GI458" s="263"/>
      <c r="GJ458" s="263"/>
      <c r="GK458" s="263"/>
      <c r="GL458" s="263"/>
      <c r="GM458" s="263"/>
      <c r="GN458" s="263"/>
      <c r="GO458" s="263"/>
      <c r="GP458" s="263"/>
      <c r="GQ458" s="263"/>
      <c r="GR458" s="263"/>
      <c r="GS458" s="263"/>
      <c r="GT458" s="263"/>
      <c r="GU458" s="263"/>
      <c r="GV458" s="263"/>
      <c r="GW458" s="263"/>
      <c r="GX458" s="263"/>
      <c r="GY458" s="263"/>
      <c r="GZ458" s="263"/>
      <c r="HA458" s="263"/>
      <c r="HB458" s="263"/>
      <c r="HC458" s="263"/>
      <c r="HD458" s="263"/>
      <c r="HE458" s="263"/>
      <c r="HF458" s="263"/>
      <c r="HG458" s="263"/>
      <c r="HH458" s="263"/>
      <c r="HI458" s="263"/>
      <c r="HJ458" s="263"/>
      <c r="HK458" s="263"/>
      <c r="HL458" s="263"/>
      <c r="HM458" s="263"/>
      <c r="HN458" s="263"/>
      <c r="HO458" s="263"/>
      <c r="HP458" s="263"/>
      <c r="HQ458" s="263"/>
      <c r="HR458" s="263"/>
      <c r="HS458" s="263"/>
      <c r="HT458" s="263"/>
      <c r="HU458" s="263"/>
      <c r="HV458" s="263"/>
      <c r="HW458" s="263"/>
      <c r="HX458" s="263"/>
      <c r="HY458" s="263"/>
      <c r="HZ458" s="263"/>
      <c r="IA458" s="263"/>
      <c r="IB458" s="278"/>
      <c r="IC458" s="263"/>
      <c r="ID458" s="263"/>
      <c r="IE458" s="263"/>
      <c r="IF458" s="263"/>
      <c r="IG458" s="263"/>
      <c r="IH458" s="263"/>
      <c r="II458" s="263"/>
      <c r="IJ458" s="263"/>
      <c r="IK458" s="263"/>
      <c r="IL458" s="263"/>
      <c r="IM458" s="301"/>
      <c r="IN458" s="278"/>
      <c r="IO458" s="263"/>
      <c r="IP458" s="263"/>
      <c r="IQ458" s="263"/>
      <c r="IR458" s="263"/>
      <c r="IS458" s="278"/>
      <c r="IT458" s="278"/>
      <c r="IU458" s="278"/>
      <c r="IV458" s="278"/>
      <c r="IW458" s="278"/>
      <c r="IX458" s="278"/>
      <c r="IY458" s="278"/>
      <c r="IZ458" s="278"/>
    </row>
    <row r="459" spans="1:260" ht="54.75" customHeight="1" x14ac:dyDescent="0.15">
      <c r="A459" s="450"/>
      <c r="B459" s="302"/>
      <c r="C459" s="451" t="s">
        <v>23421</v>
      </c>
      <c r="D459" s="451" t="s">
        <v>7211</v>
      </c>
      <c r="E459" s="451" t="s">
        <v>23422</v>
      </c>
      <c r="F459" s="451"/>
      <c r="G459" s="451" t="s">
        <v>8150</v>
      </c>
      <c r="H459" s="451"/>
      <c r="I459" s="451"/>
      <c r="J459" s="451"/>
      <c r="K459" s="451" t="s">
        <v>8236</v>
      </c>
      <c r="L459" s="451" t="s">
        <v>8201</v>
      </c>
      <c r="M459" s="451"/>
      <c r="N459" s="451"/>
      <c r="O459" s="451"/>
      <c r="P459" s="451"/>
      <c r="Q459" s="451"/>
      <c r="R459" s="451"/>
      <c r="S459" s="451" t="s">
        <v>7660</v>
      </c>
      <c r="T459" s="263"/>
      <c r="U459" s="263"/>
      <c r="V459" s="263"/>
      <c r="W459" s="263"/>
      <c r="X459" s="263"/>
      <c r="Y459" s="263"/>
      <c r="Z459" s="263"/>
      <c r="AA459" s="263"/>
      <c r="AB459" s="263"/>
      <c r="AC459" s="263"/>
      <c r="AD459" s="263"/>
      <c r="AE459" s="263"/>
      <c r="AF459" s="263"/>
      <c r="AG459" s="263"/>
      <c r="AH459" s="263"/>
      <c r="AI459" s="263"/>
      <c r="AJ459" s="263"/>
      <c r="AK459" s="263"/>
      <c r="AL459" s="263"/>
      <c r="AM459" s="263"/>
      <c r="AN459" s="263"/>
      <c r="AO459" s="263"/>
      <c r="AP459" s="263"/>
      <c r="AQ459" s="263"/>
      <c r="AR459" s="263"/>
      <c r="AS459" s="263"/>
      <c r="AT459" s="263"/>
      <c r="AU459" s="263"/>
      <c r="AV459" s="263"/>
      <c r="AW459" s="263"/>
      <c r="AX459" s="263"/>
      <c r="AY459" s="263"/>
      <c r="AZ459" s="263"/>
      <c r="BA459" s="263"/>
      <c r="BB459" s="263"/>
      <c r="BC459" s="263"/>
      <c r="BD459" s="263"/>
      <c r="BE459" s="263"/>
      <c r="BF459" s="263"/>
      <c r="BG459" s="263"/>
      <c r="BH459" s="263"/>
      <c r="BI459" s="263"/>
      <c r="BJ459" s="263"/>
      <c r="BK459" s="263"/>
      <c r="BL459" s="263"/>
      <c r="BM459" s="263"/>
      <c r="BN459" s="263"/>
      <c r="BO459" s="263"/>
      <c r="BP459" s="263"/>
      <c r="BQ459" s="263"/>
      <c r="BR459" s="263"/>
      <c r="BS459" s="263"/>
      <c r="BT459" s="263"/>
      <c r="BU459" s="263"/>
      <c r="BV459" s="263"/>
      <c r="BW459" s="263"/>
      <c r="BX459" s="263"/>
      <c r="BY459" s="263"/>
      <c r="BZ459" s="263"/>
      <c r="CA459" s="263"/>
      <c r="CB459" s="263"/>
      <c r="CC459" s="263"/>
      <c r="CD459" s="263"/>
      <c r="CE459" s="263"/>
      <c r="CF459" s="263"/>
      <c r="CG459" s="263"/>
      <c r="CH459" s="263"/>
      <c r="CI459" s="263"/>
      <c r="CJ459" s="263"/>
      <c r="CK459" s="263"/>
      <c r="CL459" s="263"/>
      <c r="CM459" s="263"/>
      <c r="CN459" s="263"/>
      <c r="CO459" s="263"/>
      <c r="CP459" s="263"/>
      <c r="CQ459" s="263"/>
      <c r="CR459" s="264">
        <v>8</v>
      </c>
      <c r="CS459" s="264">
        <v>2018106230</v>
      </c>
      <c r="CT459" s="264">
        <v>395864477</v>
      </c>
      <c r="CU459" s="264">
        <v>395864477</v>
      </c>
      <c r="CV459" s="279" t="s">
        <v>6318</v>
      </c>
      <c r="CW459" s="279" t="s">
        <v>6949</v>
      </c>
      <c r="CX459" s="301"/>
      <c r="CY459" s="301"/>
      <c r="CZ459" s="263"/>
      <c r="DA459" s="263"/>
      <c r="DB459" s="263"/>
      <c r="DC459" s="301"/>
      <c r="DD459" s="301"/>
      <c r="DE459" s="274"/>
      <c r="DF459" s="274"/>
      <c r="DG459" s="263"/>
      <c r="DH459" s="301"/>
      <c r="DI459" s="301"/>
      <c r="DJ459" s="263"/>
      <c r="DK459" s="263"/>
      <c r="DL459" s="274"/>
      <c r="DM459" s="274"/>
      <c r="DN459" s="263">
        <v>0</v>
      </c>
      <c r="DO459" s="263">
        <v>0</v>
      </c>
      <c r="DP459" s="263">
        <v>0</v>
      </c>
      <c r="DQ459" s="263">
        <v>0</v>
      </c>
      <c r="DR459" s="263">
        <v>0</v>
      </c>
      <c r="DS459" s="263">
        <v>0</v>
      </c>
      <c r="DT459" s="263">
        <v>0</v>
      </c>
      <c r="DU459" s="263">
        <v>0</v>
      </c>
      <c r="DV459" s="263">
        <v>0</v>
      </c>
      <c r="DW459" s="263"/>
      <c r="DX459" s="263"/>
      <c r="DY459" s="263"/>
      <c r="DZ459" s="263"/>
      <c r="EA459" s="263"/>
      <c r="EB459" s="263"/>
      <c r="EC459" s="301"/>
      <c r="ED459" s="263"/>
      <c r="EE459" s="263"/>
      <c r="EF459" s="263"/>
      <c r="EG459" s="263"/>
      <c r="EH459" s="263"/>
      <c r="EI459" s="263"/>
      <c r="EJ459" s="263"/>
      <c r="EK459" s="263"/>
      <c r="EL459" s="263"/>
      <c r="EM459" s="263"/>
      <c r="EN459" s="263"/>
      <c r="EO459" s="263"/>
      <c r="EP459" s="263"/>
      <c r="EQ459" s="263"/>
      <c r="ER459" s="263"/>
      <c r="ES459" s="263"/>
      <c r="ET459" s="263"/>
      <c r="EU459" s="263"/>
      <c r="EV459" s="263"/>
      <c r="EW459" s="263"/>
      <c r="EX459" s="263"/>
      <c r="EY459" s="263"/>
      <c r="EZ459" s="263"/>
      <c r="FA459" s="263"/>
      <c r="FB459" s="263"/>
      <c r="FC459" s="301"/>
      <c r="FD459" s="263"/>
      <c r="FE459" s="263"/>
      <c r="FF459" s="263"/>
      <c r="FG459" s="301"/>
      <c r="FH459" s="263"/>
      <c r="FI459" s="263"/>
      <c r="FJ459" s="263"/>
      <c r="FK459" s="301"/>
      <c r="FL459" s="263"/>
      <c r="FM459" s="263"/>
      <c r="FN459" s="263"/>
      <c r="FO459" s="263"/>
      <c r="FP459" s="263"/>
      <c r="FQ459" s="301"/>
      <c r="FR459" s="263"/>
      <c r="FS459" s="263"/>
      <c r="FT459" s="301"/>
      <c r="FU459" s="263"/>
      <c r="FV459" s="263"/>
      <c r="FW459" s="301"/>
      <c r="FX459" s="263"/>
      <c r="FY459" s="263"/>
      <c r="FZ459" s="301"/>
      <c r="GA459" s="263"/>
      <c r="GB459" s="263"/>
      <c r="GC459" s="263"/>
      <c r="GD459" s="263"/>
      <c r="GE459" s="263"/>
      <c r="GF459" s="263"/>
      <c r="GG459" s="263"/>
      <c r="GH459" s="263"/>
      <c r="GI459" s="263"/>
      <c r="GJ459" s="263"/>
      <c r="GK459" s="263"/>
      <c r="GL459" s="263"/>
      <c r="GM459" s="263"/>
      <c r="GN459" s="263"/>
      <c r="GO459" s="263"/>
      <c r="GP459" s="263"/>
      <c r="GQ459" s="263"/>
      <c r="GR459" s="263"/>
      <c r="GS459" s="263"/>
      <c r="GT459" s="263"/>
      <c r="GU459" s="263"/>
      <c r="GV459" s="263"/>
      <c r="GW459" s="263"/>
      <c r="GX459" s="263"/>
      <c r="GY459" s="263"/>
      <c r="GZ459" s="263"/>
      <c r="HA459" s="263"/>
      <c r="HB459" s="263"/>
      <c r="HC459" s="263"/>
      <c r="HD459" s="263"/>
      <c r="HE459" s="263"/>
      <c r="HF459" s="263"/>
      <c r="HG459" s="263"/>
      <c r="HH459" s="263"/>
      <c r="HI459" s="263"/>
      <c r="HJ459" s="263"/>
      <c r="HK459" s="263"/>
      <c r="HL459" s="263"/>
      <c r="HM459" s="263"/>
      <c r="HN459" s="263"/>
      <c r="HO459" s="263"/>
      <c r="HP459" s="263"/>
      <c r="HQ459" s="263"/>
      <c r="HR459" s="263"/>
      <c r="HS459" s="263"/>
      <c r="HT459" s="263"/>
      <c r="HU459" s="263"/>
      <c r="HV459" s="263"/>
      <c r="HW459" s="263"/>
      <c r="HX459" s="263"/>
      <c r="HY459" s="263"/>
      <c r="HZ459" s="263"/>
      <c r="IA459" s="263"/>
      <c r="IB459" s="278"/>
      <c r="IC459" s="263"/>
      <c r="ID459" s="263"/>
      <c r="IE459" s="263"/>
      <c r="IF459" s="263"/>
      <c r="IG459" s="263"/>
      <c r="IH459" s="263"/>
      <c r="II459" s="263"/>
      <c r="IJ459" s="263"/>
      <c r="IK459" s="263"/>
      <c r="IL459" s="263"/>
      <c r="IM459" s="301"/>
      <c r="IN459" s="278"/>
      <c r="IO459" s="263"/>
      <c r="IP459" s="263"/>
      <c r="IQ459" s="263"/>
      <c r="IR459" s="263"/>
      <c r="IS459" s="278"/>
      <c r="IT459" s="278"/>
      <c r="IU459" s="278"/>
      <c r="IV459" s="278"/>
      <c r="IW459" s="278"/>
      <c r="IX459" s="278"/>
      <c r="IY459" s="278"/>
      <c r="IZ459" s="278"/>
    </row>
    <row r="460" spans="1:260" ht="54.75" customHeight="1" x14ac:dyDescent="0.15">
      <c r="A460" s="450"/>
      <c r="B460" s="302"/>
      <c r="C460" s="451" t="s">
        <v>23423</v>
      </c>
      <c r="D460" s="451" t="s">
        <v>7211</v>
      </c>
      <c r="E460" s="451" t="s">
        <v>23424</v>
      </c>
      <c r="F460" s="451"/>
      <c r="G460" s="451" t="s">
        <v>8150</v>
      </c>
      <c r="H460" s="451"/>
      <c r="I460" s="451"/>
      <c r="J460" s="451"/>
      <c r="K460" s="451" t="s">
        <v>8236</v>
      </c>
      <c r="L460" s="451" t="s">
        <v>8201</v>
      </c>
      <c r="M460" s="451"/>
      <c r="N460" s="451"/>
      <c r="O460" s="451"/>
      <c r="P460" s="451"/>
      <c r="Q460" s="451"/>
      <c r="R460" s="451"/>
      <c r="S460" s="451" t="s">
        <v>7660</v>
      </c>
      <c r="T460" s="263"/>
      <c r="U460" s="263"/>
      <c r="V460" s="263"/>
      <c r="W460" s="263"/>
      <c r="X460" s="263"/>
      <c r="Y460" s="263"/>
      <c r="Z460" s="263"/>
      <c r="AA460" s="263"/>
      <c r="AB460" s="263"/>
      <c r="AC460" s="263"/>
      <c r="AD460" s="263"/>
      <c r="AE460" s="263"/>
      <c r="AF460" s="263"/>
      <c r="AG460" s="263"/>
      <c r="AH460" s="263"/>
      <c r="AI460" s="263"/>
      <c r="AJ460" s="263"/>
      <c r="AK460" s="263"/>
      <c r="AL460" s="263"/>
      <c r="AM460" s="263"/>
      <c r="AN460" s="263"/>
      <c r="AO460" s="263"/>
      <c r="AP460" s="263"/>
      <c r="AQ460" s="263"/>
      <c r="AR460" s="263"/>
      <c r="AS460" s="263"/>
      <c r="AT460" s="263"/>
      <c r="AU460" s="263"/>
      <c r="AV460" s="263"/>
      <c r="AW460" s="263"/>
      <c r="AX460" s="263"/>
      <c r="AY460" s="263"/>
      <c r="AZ460" s="263"/>
      <c r="BA460" s="263"/>
      <c r="BB460" s="263"/>
      <c r="BC460" s="263"/>
      <c r="BD460" s="263"/>
      <c r="BE460" s="263"/>
      <c r="BF460" s="263"/>
      <c r="BG460" s="263"/>
      <c r="BH460" s="263"/>
      <c r="BI460" s="263"/>
      <c r="BJ460" s="263"/>
      <c r="BK460" s="263"/>
      <c r="BL460" s="263"/>
      <c r="BM460" s="263"/>
      <c r="BN460" s="263"/>
      <c r="BO460" s="263"/>
      <c r="BP460" s="263"/>
      <c r="BQ460" s="263"/>
      <c r="BR460" s="263"/>
      <c r="BS460" s="263"/>
      <c r="BT460" s="263"/>
      <c r="BU460" s="263"/>
      <c r="BV460" s="263"/>
      <c r="BW460" s="263"/>
      <c r="BX460" s="263"/>
      <c r="BY460" s="263"/>
      <c r="BZ460" s="263"/>
      <c r="CA460" s="263"/>
      <c r="CB460" s="263"/>
      <c r="CC460" s="263"/>
      <c r="CD460" s="263"/>
      <c r="CE460" s="263"/>
      <c r="CF460" s="263"/>
      <c r="CG460" s="263"/>
      <c r="CH460" s="263"/>
      <c r="CI460" s="263"/>
      <c r="CJ460" s="263"/>
      <c r="CK460" s="263"/>
      <c r="CL460" s="263"/>
      <c r="CM460" s="263"/>
      <c r="CN460" s="263"/>
      <c r="CO460" s="263"/>
      <c r="CP460" s="263"/>
      <c r="CQ460" s="263"/>
      <c r="CR460" s="264">
        <v>8</v>
      </c>
      <c r="CS460" s="264">
        <v>2018106230</v>
      </c>
      <c r="CT460" s="264">
        <v>411864534</v>
      </c>
      <c r="CU460" s="264">
        <v>411864534</v>
      </c>
      <c r="CV460" s="279" t="s">
        <v>6318</v>
      </c>
      <c r="CW460" s="279" t="s">
        <v>6949</v>
      </c>
      <c r="CX460" s="301"/>
      <c r="CY460" s="301"/>
      <c r="CZ460" s="263"/>
      <c r="DA460" s="263"/>
      <c r="DB460" s="263"/>
      <c r="DC460" s="301"/>
      <c r="DD460" s="301"/>
      <c r="DE460" s="274"/>
      <c r="DF460" s="274"/>
      <c r="DG460" s="263"/>
      <c r="DH460" s="301"/>
      <c r="DI460" s="301"/>
      <c r="DJ460" s="263"/>
      <c r="DK460" s="263"/>
      <c r="DL460" s="274"/>
      <c r="DM460" s="274"/>
      <c r="DN460" s="263">
        <v>0</v>
      </c>
      <c r="DO460" s="263">
        <v>0</v>
      </c>
      <c r="DP460" s="263">
        <v>0</v>
      </c>
      <c r="DQ460" s="263">
        <v>0</v>
      </c>
      <c r="DR460" s="263">
        <v>0</v>
      </c>
      <c r="DS460" s="263">
        <v>0</v>
      </c>
      <c r="DT460" s="263">
        <v>0</v>
      </c>
      <c r="DU460" s="263">
        <v>0</v>
      </c>
      <c r="DV460" s="263">
        <v>0</v>
      </c>
      <c r="DW460" s="263"/>
      <c r="DX460" s="263"/>
      <c r="DY460" s="263"/>
      <c r="DZ460" s="263"/>
      <c r="EA460" s="263"/>
      <c r="EB460" s="263"/>
      <c r="EC460" s="301"/>
      <c r="ED460" s="263"/>
      <c r="EE460" s="263"/>
      <c r="EF460" s="263"/>
      <c r="EG460" s="263"/>
      <c r="EH460" s="263"/>
      <c r="EI460" s="263"/>
      <c r="EJ460" s="263"/>
      <c r="EK460" s="263"/>
      <c r="EL460" s="263"/>
      <c r="EM460" s="263"/>
      <c r="EN460" s="263"/>
      <c r="EO460" s="263"/>
      <c r="EP460" s="263"/>
      <c r="EQ460" s="263"/>
      <c r="ER460" s="263"/>
      <c r="ES460" s="263"/>
      <c r="ET460" s="263"/>
      <c r="EU460" s="263"/>
      <c r="EV460" s="263"/>
      <c r="EW460" s="263"/>
      <c r="EX460" s="263"/>
      <c r="EY460" s="263"/>
      <c r="EZ460" s="263"/>
      <c r="FA460" s="263"/>
      <c r="FB460" s="263"/>
      <c r="FC460" s="301"/>
      <c r="FD460" s="263"/>
      <c r="FE460" s="263"/>
      <c r="FF460" s="263"/>
      <c r="FG460" s="301"/>
      <c r="FH460" s="263"/>
      <c r="FI460" s="263"/>
      <c r="FJ460" s="263"/>
      <c r="FK460" s="301"/>
      <c r="FL460" s="263"/>
      <c r="FM460" s="263"/>
      <c r="FN460" s="263"/>
      <c r="FO460" s="263"/>
      <c r="FP460" s="263"/>
      <c r="FQ460" s="301"/>
      <c r="FR460" s="263"/>
      <c r="FS460" s="263"/>
      <c r="FT460" s="301"/>
      <c r="FU460" s="263"/>
      <c r="FV460" s="263"/>
      <c r="FW460" s="301"/>
      <c r="FX460" s="263"/>
      <c r="FY460" s="263"/>
      <c r="FZ460" s="301"/>
      <c r="GA460" s="263"/>
      <c r="GB460" s="263"/>
      <c r="GC460" s="263"/>
      <c r="GD460" s="263"/>
      <c r="GE460" s="263"/>
      <c r="GF460" s="263"/>
      <c r="GG460" s="263"/>
      <c r="GH460" s="263"/>
      <c r="GI460" s="263"/>
      <c r="GJ460" s="263"/>
      <c r="GK460" s="263"/>
      <c r="GL460" s="263"/>
      <c r="GM460" s="263"/>
      <c r="GN460" s="263"/>
      <c r="GO460" s="263"/>
      <c r="GP460" s="263"/>
      <c r="GQ460" s="263"/>
      <c r="GR460" s="263"/>
      <c r="GS460" s="263"/>
      <c r="GT460" s="263"/>
      <c r="GU460" s="263"/>
      <c r="GV460" s="263"/>
      <c r="GW460" s="263"/>
      <c r="GX460" s="263"/>
      <c r="GY460" s="263"/>
      <c r="GZ460" s="263"/>
      <c r="HA460" s="263"/>
      <c r="HB460" s="263"/>
      <c r="HC460" s="263"/>
      <c r="HD460" s="263"/>
      <c r="HE460" s="263"/>
      <c r="HF460" s="263"/>
      <c r="HG460" s="263"/>
      <c r="HH460" s="263"/>
      <c r="HI460" s="263"/>
      <c r="HJ460" s="263"/>
      <c r="HK460" s="263"/>
      <c r="HL460" s="263"/>
      <c r="HM460" s="263"/>
      <c r="HN460" s="263"/>
      <c r="HO460" s="263"/>
      <c r="HP460" s="263"/>
      <c r="HQ460" s="263"/>
      <c r="HR460" s="263"/>
      <c r="HS460" s="263"/>
      <c r="HT460" s="263"/>
      <c r="HU460" s="263"/>
      <c r="HV460" s="263"/>
      <c r="HW460" s="263"/>
      <c r="HX460" s="263"/>
      <c r="HY460" s="263"/>
      <c r="HZ460" s="263"/>
      <c r="IA460" s="263"/>
      <c r="IB460" s="278"/>
      <c r="IC460" s="263"/>
      <c r="ID460" s="263"/>
      <c r="IE460" s="263"/>
      <c r="IF460" s="263"/>
      <c r="IG460" s="263"/>
      <c r="IH460" s="263"/>
      <c r="II460" s="263"/>
      <c r="IJ460" s="263"/>
      <c r="IK460" s="263"/>
      <c r="IL460" s="263"/>
      <c r="IM460" s="301"/>
      <c r="IN460" s="278"/>
      <c r="IO460" s="263"/>
      <c r="IP460" s="263"/>
      <c r="IQ460" s="263"/>
      <c r="IR460" s="263"/>
      <c r="IS460" s="278"/>
      <c r="IT460" s="278"/>
      <c r="IU460" s="278"/>
      <c r="IV460" s="278"/>
      <c r="IW460" s="278"/>
      <c r="IX460" s="278"/>
      <c r="IY460" s="278"/>
      <c r="IZ460" s="278"/>
    </row>
    <row r="461" spans="1:260" ht="54.75" customHeight="1" x14ac:dyDescent="0.15">
      <c r="A461" s="450"/>
      <c r="B461" s="302"/>
      <c r="C461" s="451" t="s">
        <v>23425</v>
      </c>
      <c r="D461" s="451" t="s">
        <v>7211</v>
      </c>
      <c r="E461" s="451" t="s">
        <v>23426</v>
      </c>
      <c r="F461" s="451"/>
      <c r="G461" s="451" t="s">
        <v>8150</v>
      </c>
      <c r="H461" s="451"/>
      <c r="I461" s="451"/>
      <c r="J461" s="451"/>
      <c r="K461" s="451" t="s">
        <v>8236</v>
      </c>
      <c r="L461" s="451" t="s">
        <v>8201</v>
      </c>
      <c r="M461" s="451"/>
      <c r="N461" s="451"/>
      <c r="O461" s="451"/>
      <c r="P461" s="451"/>
      <c r="Q461" s="451"/>
      <c r="R461" s="451"/>
      <c r="S461" s="451" t="s">
        <v>7660</v>
      </c>
      <c r="T461" s="263"/>
      <c r="U461" s="263"/>
      <c r="V461" s="263"/>
      <c r="W461" s="263"/>
      <c r="X461" s="263"/>
      <c r="Y461" s="263"/>
      <c r="Z461" s="263"/>
      <c r="AA461" s="263"/>
      <c r="AB461" s="263"/>
      <c r="AC461" s="263"/>
      <c r="AD461" s="263"/>
      <c r="AE461" s="263"/>
      <c r="AF461" s="263"/>
      <c r="AG461" s="263"/>
      <c r="AH461" s="263"/>
      <c r="AI461" s="263"/>
      <c r="AJ461" s="263"/>
      <c r="AK461" s="263"/>
      <c r="AL461" s="263"/>
      <c r="AM461" s="263"/>
      <c r="AN461" s="263"/>
      <c r="AO461" s="263"/>
      <c r="AP461" s="263"/>
      <c r="AQ461" s="263"/>
      <c r="AR461" s="263"/>
      <c r="AS461" s="263"/>
      <c r="AT461" s="263"/>
      <c r="AU461" s="263"/>
      <c r="AV461" s="263"/>
      <c r="AW461" s="263"/>
      <c r="AX461" s="263"/>
      <c r="AY461" s="263"/>
      <c r="AZ461" s="263"/>
      <c r="BA461" s="263"/>
      <c r="BB461" s="263"/>
      <c r="BC461" s="263"/>
      <c r="BD461" s="263"/>
      <c r="BE461" s="263"/>
      <c r="BF461" s="263"/>
      <c r="BG461" s="263"/>
      <c r="BH461" s="263"/>
      <c r="BI461" s="263"/>
      <c r="BJ461" s="263"/>
      <c r="BK461" s="263"/>
      <c r="BL461" s="263"/>
      <c r="BM461" s="263"/>
      <c r="BN461" s="263"/>
      <c r="BO461" s="263"/>
      <c r="BP461" s="263"/>
      <c r="BQ461" s="263"/>
      <c r="BR461" s="263"/>
      <c r="BS461" s="263"/>
      <c r="BT461" s="263"/>
      <c r="BU461" s="263"/>
      <c r="BV461" s="263"/>
      <c r="BW461" s="263"/>
      <c r="BX461" s="263"/>
      <c r="BY461" s="263"/>
      <c r="BZ461" s="263"/>
      <c r="CA461" s="263"/>
      <c r="CB461" s="263"/>
      <c r="CC461" s="263"/>
      <c r="CD461" s="263"/>
      <c r="CE461" s="263"/>
      <c r="CF461" s="263"/>
      <c r="CG461" s="263"/>
      <c r="CH461" s="263"/>
      <c r="CI461" s="263"/>
      <c r="CJ461" s="263"/>
      <c r="CK461" s="263"/>
      <c r="CL461" s="263"/>
      <c r="CM461" s="263"/>
      <c r="CN461" s="263"/>
      <c r="CO461" s="263"/>
      <c r="CP461" s="263"/>
      <c r="CQ461" s="263"/>
      <c r="CR461" s="264">
        <v>8</v>
      </c>
      <c r="CS461" s="264">
        <v>2018106230</v>
      </c>
      <c r="CT461" s="264">
        <v>427864591</v>
      </c>
      <c r="CU461" s="264">
        <v>427864591</v>
      </c>
      <c r="CV461" s="279" t="s">
        <v>6318</v>
      </c>
      <c r="CW461" s="279" t="s">
        <v>6949</v>
      </c>
      <c r="CX461" s="301"/>
      <c r="CY461" s="301"/>
      <c r="CZ461" s="263"/>
      <c r="DA461" s="263"/>
      <c r="DB461" s="263"/>
      <c r="DC461" s="301"/>
      <c r="DD461" s="301"/>
      <c r="DE461" s="274"/>
      <c r="DF461" s="274"/>
      <c r="DG461" s="263"/>
      <c r="DH461" s="301"/>
      <c r="DI461" s="301"/>
      <c r="DJ461" s="263"/>
      <c r="DK461" s="263"/>
      <c r="DL461" s="274"/>
      <c r="DM461" s="274"/>
      <c r="DN461" s="263">
        <v>0</v>
      </c>
      <c r="DO461" s="263">
        <v>0</v>
      </c>
      <c r="DP461" s="263">
        <v>0</v>
      </c>
      <c r="DQ461" s="263">
        <v>0</v>
      </c>
      <c r="DR461" s="263">
        <v>0</v>
      </c>
      <c r="DS461" s="263">
        <v>0</v>
      </c>
      <c r="DT461" s="263">
        <v>0</v>
      </c>
      <c r="DU461" s="263">
        <v>0</v>
      </c>
      <c r="DV461" s="263">
        <v>0</v>
      </c>
      <c r="DW461" s="263"/>
      <c r="DX461" s="263"/>
      <c r="DY461" s="263"/>
      <c r="DZ461" s="263"/>
      <c r="EA461" s="263"/>
      <c r="EB461" s="263"/>
      <c r="EC461" s="301"/>
      <c r="ED461" s="263"/>
      <c r="EE461" s="263"/>
      <c r="EF461" s="263"/>
      <c r="EG461" s="263"/>
      <c r="EH461" s="263"/>
      <c r="EI461" s="263"/>
      <c r="EJ461" s="263"/>
      <c r="EK461" s="263"/>
      <c r="EL461" s="263"/>
      <c r="EM461" s="263"/>
      <c r="EN461" s="263"/>
      <c r="EO461" s="263"/>
      <c r="EP461" s="263"/>
      <c r="EQ461" s="263"/>
      <c r="ER461" s="263"/>
      <c r="ES461" s="263"/>
      <c r="ET461" s="263"/>
      <c r="EU461" s="263"/>
      <c r="EV461" s="263"/>
      <c r="EW461" s="263"/>
      <c r="EX461" s="263"/>
      <c r="EY461" s="263"/>
      <c r="EZ461" s="263"/>
      <c r="FA461" s="263"/>
      <c r="FB461" s="263"/>
      <c r="FC461" s="301"/>
      <c r="FD461" s="263"/>
      <c r="FE461" s="263"/>
      <c r="FF461" s="263"/>
      <c r="FG461" s="301"/>
      <c r="FH461" s="263"/>
      <c r="FI461" s="263"/>
      <c r="FJ461" s="263"/>
      <c r="FK461" s="301"/>
      <c r="FL461" s="263"/>
      <c r="FM461" s="263"/>
      <c r="FN461" s="263"/>
      <c r="FO461" s="263"/>
      <c r="FP461" s="263"/>
      <c r="FQ461" s="301"/>
      <c r="FR461" s="263"/>
      <c r="FS461" s="263"/>
      <c r="FT461" s="301"/>
      <c r="FU461" s="263"/>
      <c r="FV461" s="263"/>
      <c r="FW461" s="301"/>
      <c r="FX461" s="263"/>
      <c r="FY461" s="263"/>
      <c r="FZ461" s="301"/>
      <c r="GA461" s="263"/>
      <c r="GB461" s="263"/>
      <c r="GC461" s="263"/>
      <c r="GD461" s="263"/>
      <c r="GE461" s="263"/>
      <c r="GF461" s="263"/>
      <c r="GG461" s="263"/>
      <c r="GH461" s="263"/>
      <c r="GI461" s="263"/>
      <c r="GJ461" s="263"/>
      <c r="GK461" s="263"/>
      <c r="GL461" s="263"/>
      <c r="GM461" s="263"/>
      <c r="GN461" s="263"/>
      <c r="GO461" s="263"/>
      <c r="GP461" s="263"/>
      <c r="GQ461" s="263"/>
      <c r="GR461" s="263"/>
      <c r="GS461" s="263"/>
      <c r="GT461" s="263"/>
      <c r="GU461" s="263"/>
      <c r="GV461" s="263"/>
      <c r="GW461" s="263"/>
      <c r="GX461" s="263"/>
      <c r="GY461" s="263"/>
      <c r="GZ461" s="263"/>
      <c r="HA461" s="263"/>
      <c r="HB461" s="263"/>
      <c r="HC461" s="263"/>
      <c r="HD461" s="263"/>
      <c r="HE461" s="263"/>
      <c r="HF461" s="263"/>
      <c r="HG461" s="263"/>
      <c r="HH461" s="263"/>
      <c r="HI461" s="263"/>
      <c r="HJ461" s="263"/>
      <c r="HK461" s="263"/>
      <c r="HL461" s="263"/>
      <c r="HM461" s="263"/>
      <c r="HN461" s="263"/>
      <c r="HO461" s="263"/>
      <c r="HP461" s="263"/>
      <c r="HQ461" s="263"/>
      <c r="HR461" s="263"/>
      <c r="HS461" s="263"/>
      <c r="HT461" s="263"/>
      <c r="HU461" s="263"/>
      <c r="HV461" s="263"/>
      <c r="HW461" s="263"/>
      <c r="HX461" s="263"/>
      <c r="HY461" s="263"/>
      <c r="HZ461" s="263"/>
      <c r="IA461" s="263"/>
      <c r="IB461" s="278"/>
      <c r="IC461" s="263"/>
      <c r="ID461" s="263"/>
      <c r="IE461" s="263"/>
      <c r="IF461" s="263"/>
      <c r="IG461" s="263"/>
      <c r="IH461" s="263"/>
      <c r="II461" s="263"/>
      <c r="IJ461" s="263"/>
      <c r="IK461" s="263"/>
      <c r="IL461" s="263"/>
      <c r="IM461" s="301"/>
      <c r="IN461" s="278"/>
      <c r="IO461" s="263"/>
      <c r="IP461" s="263"/>
      <c r="IQ461" s="263"/>
      <c r="IR461" s="263"/>
      <c r="IS461" s="278"/>
      <c r="IT461" s="278"/>
      <c r="IU461" s="278"/>
      <c r="IV461" s="278"/>
      <c r="IW461" s="278"/>
      <c r="IX461" s="278"/>
      <c r="IY461" s="278"/>
      <c r="IZ461" s="278"/>
    </row>
    <row r="462" spans="1:260" ht="54.75" customHeight="1" x14ac:dyDescent="0.15">
      <c r="A462" s="450"/>
      <c r="B462" s="302"/>
      <c r="C462" s="451" t="s">
        <v>23427</v>
      </c>
      <c r="D462" s="451" t="s">
        <v>7211</v>
      </c>
      <c r="E462" s="451" t="s">
        <v>23428</v>
      </c>
      <c r="F462" s="451"/>
      <c r="G462" s="451" t="s">
        <v>8150</v>
      </c>
      <c r="H462" s="451"/>
      <c r="I462" s="451"/>
      <c r="J462" s="451"/>
      <c r="K462" s="451" t="s">
        <v>8236</v>
      </c>
      <c r="L462" s="451" t="s">
        <v>8201</v>
      </c>
      <c r="M462" s="451"/>
      <c r="N462" s="451"/>
      <c r="O462" s="451"/>
      <c r="P462" s="451"/>
      <c r="Q462" s="451"/>
      <c r="R462" s="451"/>
      <c r="S462" s="451" t="s">
        <v>7660</v>
      </c>
      <c r="T462" s="263"/>
      <c r="U462" s="263"/>
      <c r="V462" s="263"/>
      <c r="W462" s="263"/>
      <c r="X462" s="263"/>
      <c r="Y462" s="263"/>
      <c r="Z462" s="263"/>
      <c r="AA462" s="263"/>
      <c r="AB462" s="263"/>
      <c r="AC462" s="263"/>
      <c r="AD462" s="263"/>
      <c r="AE462" s="263"/>
      <c r="AF462" s="263"/>
      <c r="AG462" s="263"/>
      <c r="AH462" s="263"/>
      <c r="AI462" s="263"/>
      <c r="AJ462" s="263"/>
      <c r="AK462" s="263"/>
      <c r="AL462" s="263"/>
      <c r="AM462" s="263"/>
      <c r="AN462" s="263"/>
      <c r="AO462" s="263"/>
      <c r="AP462" s="263"/>
      <c r="AQ462" s="263"/>
      <c r="AR462" s="263"/>
      <c r="AS462" s="263"/>
      <c r="AT462" s="263"/>
      <c r="AU462" s="263"/>
      <c r="AV462" s="263"/>
      <c r="AW462" s="263"/>
      <c r="AX462" s="263"/>
      <c r="AY462" s="263"/>
      <c r="AZ462" s="263"/>
      <c r="BA462" s="263"/>
      <c r="BB462" s="263"/>
      <c r="BC462" s="263"/>
      <c r="BD462" s="263"/>
      <c r="BE462" s="263"/>
      <c r="BF462" s="263"/>
      <c r="BG462" s="263"/>
      <c r="BH462" s="263"/>
      <c r="BI462" s="263"/>
      <c r="BJ462" s="263"/>
      <c r="BK462" s="263"/>
      <c r="BL462" s="263"/>
      <c r="BM462" s="263"/>
      <c r="BN462" s="263"/>
      <c r="BO462" s="263"/>
      <c r="BP462" s="263"/>
      <c r="BQ462" s="263"/>
      <c r="BR462" s="263"/>
      <c r="BS462" s="263"/>
      <c r="BT462" s="263"/>
      <c r="BU462" s="263"/>
      <c r="BV462" s="263"/>
      <c r="BW462" s="263"/>
      <c r="BX462" s="263"/>
      <c r="BY462" s="263"/>
      <c r="BZ462" s="263"/>
      <c r="CA462" s="263"/>
      <c r="CB462" s="263"/>
      <c r="CC462" s="263"/>
      <c r="CD462" s="263"/>
      <c r="CE462" s="263"/>
      <c r="CF462" s="263"/>
      <c r="CG462" s="263"/>
      <c r="CH462" s="263"/>
      <c r="CI462" s="263"/>
      <c r="CJ462" s="263"/>
      <c r="CK462" s="263"/>
      <c r="CL462" s="263"/>
      <c r="CM462" s="263"/>
      <c r="CN462" s="263"/>
      <c r="CO462" s="263"/>
      <c r="CP462" s="263"/>
      <c r="CQ462" s="263"/>
      <c r="CR462" s="264">
        <v>8</v>
      </c>
      <c r="CS462" s="264">
        <v>2018106230</v>
      </c>
      <c r="CT462" s="264">
        <v>443864648</v>
      </c>
      <c r="CU462" s="264">
        <v>443864648</v>
      </c>
      <c r="CV462" s="279" t="s">
        <v>6318</v>
      </c>
      <c r="CW462" s="279" t="s">
        <v>6949</v>
      </c>
      <c r="CX462" s="301"/>
      <c r="CY462" s="301"/>
      <c r="CZ462" s="263"/>
      <c r="DA462" s="263"/>
      <c r="DB462" s="263"/>
      <c r="DC462" s="301"/>
      <c r="DD462" s="301"/>
      <c r="DE462" s="274"/>
      <c r="DF462" s="274"/>
      <c r="DG462" s="263"/>
      <c r="DH462" s="301"/>
      <c r="DI462" s="301"/>
      <c r="DJ462" s="263"/>
      <c r="DK462" s="263"/>
      <c r="DL462" s="274"/>
      <c r="DM462" s="274"/>
      <c r="DN462" s="263">
        <v>0</v>
      </c>
      <c r="DO462" s="263">
        <v>0</v>
      </c>
      <c r="DP462" s="263">
        <v>0</v>
      </c>
      <c r="DQ462" s="263">
        <v>0</v>
      </c>
      <c r="DR462" s="263">
        <v>0</v>
      </c>
      <c r="DS462" s="263">
        <v>0</v>
      </c>
      <c r="DT462" s="263">
        <v>0</v>
      </c>
      <c r="DU462" s="263">
        <v>0</v>
      </c>
      <c r="DV462" s="263">
        <v>0</v>
      </c>
      <c r="DW462" s="263"/>
      <c r="DX462" s="263"/>
      <c r="DY462" s="263"/>
      <c r="DZ462" s="263"/>
      <c r="EA462" s="263"/>
      <c r="EB462" s="263"/>
      <c r="EC462" s="301"/>
      <c r="ED462" s="263"/>
      <c r="EE462" s="263"/>
      <c r="EF462" s="263"/>
      <c r="EG462" s="263"/>
      <c r="EH462" s="263"/>
      <c r="EI462" s="263"/>
      <c r="EJ462" s="263"/>
      <c r="EK462" s="263"/>
      <c r="EL462" s="263"/>
      <c r="EM462" s="263"/>
      <c r="EN462" s="263"/>
      <c r="EO462" s="263"/>
      <c r="EP462" s="263"/>
      <c r="EQ462" s="263"/>
      <c r="ER462" s="263"/>
      <c r="ES462" s="263"/>
      <c r="ET462" s="263"/>
      <c r="EU462" s="263"/>
      <c r="EV462" s="263"/>
      <c r="EW462" s="263"/>
      <c r="EX462" s="263"/>
      <c r="EY462" s="263"/>
      <c r="EZ462" s="263"/>
      <c r="FA462" s="263"/>
      <c r="FB462" s="263"/>
      <c r="FC462" s="301"/>
      <c r="FD462" s="263"/>
      <c r="FE462" s="263"/>
      <c r="FF462" s="263"/>
      <c r="FG462" s="301"/>
      <c r="FH462" s="263"/>
      <c r="FI462" s="263"/>
      <c r="FJ462" s="263"/>
      <c r="FK462" s="301"/>
      <c r="FL462" s="263"/>
      <c r="FM462" s="263"/>
      <c r="FN462" s="263"/>
      <c r="FO462" s="263"/>
      <c r="FP462" s="263"/>
      <c r="FQ462" s="301"/>
      <c r="FR462" s="263"/>
      <c r="FS462" s="263"/>
      <c r="FT462" s="301"/>
      <c r="FU462" s="263"/>
      <c r="FV462" s="263"/>
      <c r="FW462" s="301"/>
      <c r="FX462" s="263"/>
      <c r="FY462" s="263"/>
      <c r="FZ462" s="301"/>
      <c r="GA462" s="263"/>
      <c r="GB462" s="263"/>
      <c r="GC462" s="263"/>
      <c r="GD462" s="263"/>
      <c r="GE462" s="263"/>
      <c r="GF462" s="263"/>
      <c r="GG462" s="263"/>
      <c r="GH462" s="263"/>
      <c r="GI462" s="263"/>
      <c r="GJ462" s="263"/>
      <c r="GK462" s="263"/>
      <c r="GL462" s="263"/>
      <c r="GM462" s="263"/>
      <c r="GN462" s="263"/>
      <c r="GO462" s="263"/>
      <c r="GP462" s="263"/>
      <c r="GQ462" s="263"/>
      <c r="GR462" s="263"/>
      <c r="GS462" s="263"/>
      <c r="GT462" s="263"/>
      <c r="GU462" s="263"/>
      <c r="GV462" s="263"/>
      <c r="GW462" s="263"/>
      <c r="GX462" s="263"/>
      <c r="GY462" s="263"/>
      <c r="GZ462" s="263"/>
      <c r="HA462" s="263"/>
      <c r="HB462" s="263"/>
      <c r="HC462" s="263"/>
      <c r="HD462" s="263"/>
      <c r="HE462" s="263"/>
      <c r="HF462" s="263"/>
      <c r="HG462" s="263"/>
      <c r="HH462" s="263"/>
      <c r="HI462" s="263"/>
      <c r="HJ462" s="263"/>
      <c r="HK462" s="263"/>
      <c r="HL462" s="263"/>
      <c r="HM462" s="263"/>
      <c r="HN462" s="263"/>
      <c r="HO462" s="263"/>
      <c r="HP462" s="263"/>
      <c r="HQ462" s="263"/>
      <c r="HR462" s="263"/>
      <c r="HS462" s="263"/>
      <c r="HT462" s="263"/>
      <c r="HU462" s="263"/>
      <c r="HV462" s="263"/>
      <c r="HW462" s="263"/>
      <c r="HX462" s="263"/>
      <c r="HY462" s="263"/>
      <c r="HZ462" s="263"/>
      <c r="IA462" s="263"/>
      <c r="IB462" s="278"/>
      <c r="IC462" s="263"/>
      <c r="ID462" s="263"/>
      <c r="IE462" s="263"/>
      <c r="IF462" s="263"/>
      <c r="IG462" s="263"/>
      <c r="IH462" s="263"/>
      <c r="II462" s="263"/>
      <c r="IJ462" s="263"/>
      <c r="IK462" s="263"/>
      <c r="IL462" s="263"/>
      <c r="IM462" s="301"/>
      <c r="IN462" s="278"/>
      <c r="IO462" s="263"/>
      <c r="IP462" s="263"/>
      <c r="IQ462" s="263"/>
      <c r="IR462" s="263"/>
      <c r="IS462" s="278"/>
      <c r="IT462" s="278"/>
      <c r="IU462" s="278"/>
      <c r="IV462" s="278"/>
      <c r="IW462" s="278"/>
      <c r="IX462" s="278"/>
      <c r="IY462" s="278"/>
      <c r="IZ462" s="278"/>
    </row>
    <row r="463" spans="1:260" ht="54.75" customHeight="1" x14ac:dyDescent="0.15">
      <c r="A463" s="450"/>
      <c r="B463" s="302"/>
      <c r="C463" s="451" t="s">
        <v>23429</v>
      </c>
      <c r="D463" s="451" t="s">
        <v>7211</v>
      </c>
      <c r="E463" s="451" t="s">
        <v>23430</v>
      </c>
      <c r="F463" s="451"/>
      <c r="G463" s="451" t="s">
        <v>8150</v>
      </c>
      <c r="H463" s="451"/>
      <c r="I463" s="451"/>
      <c r="J463" s="451"/>
      <c r="K463" s="451" t="s">
        <v>8236</v>
      </c>
      <c r="L463" s="451" t="s">
        <v>8201</v>
      </c>
      <c r="M463" s="451"/>
      <c r="N463" s="451"/>
      <c r="O463" s="451"/>
      <c r="P463" s="451"/>
      <c r="Q463" s="451"/>
      <c r="R463" s="451"/>
      <c r="S463" s="451" t="s">
        <v>7660</v>
      </c>
      <c r="T463" s="263"/>
      <c r="U463" s="263"/>
      <c r="V463" s="263"/>
      <c r="W463" s="263"/>
      <c r="X463" s="263"/>
      <c r="Y463" s="263"/>
      <c r="Z463" s="263"/>
      <c r="AA463" s="263"/>
      <c r="AB463" s="263"/>
      <c r="AC463" s="263"/>
      <c r="AD463" s="263"/>
      <c r="AE463" s="263"/>
      <c r="AF463" s="263"/>
      <c r="AG463" s="263"/>
      <c r="AH463" s="263"/>
      <c r="AI463" s="263"/>
      <c r="AJ463" s="263"/>
      <c r="AK463" s="263"/>
      <c r="AL463" s="263"/>
      <c r="AM463" s="263"/>
      <c r="AN463" s="263"/>
      <c r="AO463" s="263"/>
      <c r="AP463" s="263"/>
      <c r="AQ463" s="263"/>
      <c r="AR463" s="263"/>
      <c r="AS463" s="263"/>
      <c r="AT463" s="263"/>
      <c r="AU463" s="263"/>
      <c r="AV463" s="263"/>
      <c r="AW463" s="263"/>
      <c r="AX463" s="263"/>
      <c r="AY463" s="263"/>
      <c r="AZ463" s="263"/>
      <c r="BA463" s="263"/>
      <c r="BB463" s="263"/>
      <c r="BC463" s="263"/>
      <c r="BD463" s="263"/>
      <c r="BE463" s="263"/>
      <c r="BF463" s="263"/>
      <c r="BG463" s="263"/>
      <c r="BH463" s="263"/>
      <c r="BI463" s="263"/>
      <c r="BJ463" s="263"/>
      <c r="BK463" s="263"/>
      <c r="BL463" s="263"/>
      <c r="BM463" s="263"/>
      <c r="BN463" s="263"/>
      <c r="BO463" s="263"/>
      <c r="BP463" s="263"/>
      <c r="BQ463" s="263"/>
      <c r="BR463" s="263"/>
      <c r="BS463" s="263"/>
      <c r="BT463" s="263"/>
      <c r="BU463" s="263"/>
      <c r="BV463" s="263"/>
      <c r="BW463" s="263"/>
      <c r="BX463" s="263"/>
      <c r="BY463" s="263"/>
      <c r="BZ463" s="263"/>
      <c r="CA463" s="263"/>
      <c r="CB463" s="263"/>
      <c r="CC463" s="263"/>
      <c r="CD463" s="263"/>
      <c r="CE463" s="263"/>
      <c r="CF463" s="263"/>
      <c r="CG463" s="263"/>
      <c r="CH463" s="263"/>
      <c r="CI463" s="263"/>
      <c r="CJ463" s="263"/>
      <c r="CK463" s="263"/>
      <c r="CL463" s="263"/>
      <c r="CM463" s="263"/>
      <c r="CN463" s="263"/>
      <c r="CO463" s="263"/>
      <c r="CP463" s="263"/>
      <c r="CQ463" s="263"/>
      <c r="CR463" s="264">
        <v>8</v>
      </c>
      <c r="CS463" s="264">
        <v>2018106230</v>
      </c>
      <c r="CT463" s="264">
        <v>459864705</v>
      </c>
      <c r="CU463" s="264">
        <v>459864705</v>
      </c>
      <c r="CV463" s="279" t="s">
        <v>6318</v>
      </c>
      <c r="CW463" s="279" t="s">
        <v>6949</v>
      </c>
      <c r="CX463" s="301"/>
      <c r="CY463" s="301"/>
      <c r="CZ463" s="263"/>
      <c r="DA463" s="263"/>
      <c r="DB463" s="263"/>
      <c r="DC463" s="301"/>
      <c r="DD463" s="301"/>
      <c r="DE463" s="274"/>
      <c r="DF463" s="274"/>
      <c r="DG463" s="263"/>
      <c r="DH463" s="301"/>
      <c r="DI463" s="301"/>
      <c r="DJ463" s="263"/>
      <c r="DK463" s="263"/>
      <c r="DL463" s="274"/>
      <c r="DM463" s="274"/>
      <c r="DN463" s="263">
        <v>0</v>
      </c>
      <c r="DO463" s="263">
        <v>0</v>
      </c>
      <c r="DP463" s="263">
        <v>0</v>
      </c>
      <c r="DQ463" s="263">
        <v>0</v>
      </c>
      <c r="DR463" s="263">
        <v>0</v>
      </c>
      <c r="DS463" s="263">
        <v>0</v>
      </c>
      <c r="DT463" s="263">
        <v>0</v>
      </c>
      <c r="DU463" s="263">
        <v>0</v>
      </c>
      <c r="DV463" s="263">
        <v>0</v>
      </c>
      <c r="DW463" s="263"/>
      <c r="DX463" s="263"/>
      <c r="DY463" s="263"/>
      <c r="DZ463" s="263"/>
      <c r="EA463" s="263"/>
      <c r="EB463" s="263"/>
      <c r="EC463" s="301"/>
      <c r="ED463" s="263"/>
      <c r="EE463" s="263"/>
      <c r="EF463" s="263"/>
      <c r="EG463" s="263"/>
      <c r="EH463" s="263"/>
      <c r="EI463" s="263"/>
      <c r="EJ463" s="263"/>
      <c r="EK463" s="263"/>
      <c r="EL463" s="263"/>
      <c r="EM463" s="263"/>
      <c r="EN463" s="263"/>
      <c r="EO463" s="263"/>
      <c r="EP463" s="263"/>
      <c r="EQ463" s="263"/>
      <c r="ER463" s="263"/>
      <c r="ES463" s="263"/>
      <c r="ET463" s="263"/>
      <c r="EU463" s="263"/>
      <c r="EV463" s="263"/>
      <c r="EW463" s="263"/>
      <c r="EX463" s="263"/>
      <c r="EY463" s="263"/>
      <c r="EZ463" s="263"/>
      <c r="FA463" s="263"/>
      <c r="FB463" s="263"/>
      <c r="FC463" s="301"/>
      <c r="FD463" s="263"/>
      <c r="FE463" s="263"/>
      <c r="FF463" s="263"/>
      <c r="FG463" s="301"/>
      <c r="FH463" s="263"/>
      <c r="FI463" s="263"/>
      <c r="FJ463" s="263"/>
      <c r="FK463" s="301"/>
      <c r="FL463" s="263"/>
      <c r="FM463" s="263"/>
      <c r="FN463" s="263"/>
      <c r="FO463" s="263"/>
      <c r="FP463" s="263"/>
      <c r="FQ463" s="301"/>
      <c r="FR463" s="263"/>
      <c r="FS463" s="263"/>
      <c r="FT463" s="301"/>
      <c r="FU463" s="263"/>
      <c r="FV463" s="263"/>
      <c r="FW463" s="301"/>
      <c r="FX463" s="263"/>
      <c r="FY463" s="263"/>
      <c r="FZ463" s="301"/>
      <c r="GA463" s="263"/>
      <c r="GB463" s="263"/>
      <c r="GC463" s="263"/>
      <c r="GD463" s="263"/>
      <c r="GE463" s="263"/>
      <c r="GF463" s="263"/>
      <c r="GG463" s="263"/>
      <c r="GH463" s="263"/>
      <c r="GI463" s="263"/>
      <c r="GJ463" s="263"/>
      <c r="GK463" s="263"/>
      <c r="GL463" s="263"/>
      <c r="GM463" s="263"/>
      <c r="GN463" s="263"/>
      <c r="GO463" s="263"/>
      <c r="GP463" s="263"/>
      <c r="GQ463" s="263"/>
      <c r="GR463" s="263"/>
      <c r="GS463" s="263"/>
      <c r="GT463" s="263"/>
      <c r="GU463" s="263"/>
      <c r="GV463" s="263"/>
      <c r="GW463" s="263"/>
      <c r="GX463" s="263"/>
      <c r="GY463" s="263"/>
      <c r="GZ463" s="263"/>
      <c r="HA463" s="263"/>
      <c r="HB463" s="263"/>
      <c r="HC463" s="263"/>
      <c r="HD463" s="263"/>
      <c r="HE463" s="263"/>
      <c r="HF463" s="263"/>
      <c r="HG463" s="263"/>
      <c r="HH463" s="263"/>
      <c r="HI463" s="263"/>
      <c r="HJ463" s="263"/>
      <c r="HK463" s="263"/>
      <c r="HL463" s="263"/>
      <c r="HM463" s="263"/>
      <c r="HN463" s="263"/>
      <c r="HO463" s="263"/>
      <c r="HP463" s="263"/>
      <c r="HQ463" s="263"/>
      <c r="HR463" s="263"/>
      <c r="HS463" s="263"/>
      <c r="HT463" s="263"/>
      <c r="HU463" s="263"/>
      <c r="HV463" s="263"/>
      <c r="HW463" s="263"/>
      <c r="HX463" s="263"/>
      <c r="HY463" s="263"/>
      <c r="HZ463" s="263"/>
      <c r="IA463" s="263"/>
      <c r="IB463" s="278"/>
      <c r="IC463" s="263"/>
      <c r="ID463" s="263"/>
      <c r="IE463" s="263"/>
      <c r="IF463" s="263"/>
      <c r="IG463" s="263"/>
      <c r="IH463" s="263"/>
      <c r="II463" s="263"/>
      <c r="IJ463" s="263"/>
      <c r="IK463" s="263"/>
      <c r="IL463" s="263"/>
      <c r="IM463" s="301"/>
      <c r="IN463" s="278"/>
      <c r="IO463" s="263"/>
      <c r="IP463" s="263"/>
      <c r="IQ463" s="263"/>
      <c r="IR463" s="263"/>
      <c r="IS463" s="278"/>
      <c r="IT463" s="278"/>
      <c r="IU463" s="278"/>
      <c r="IV463" s="278"/>
      <c r="IW463" s="278"/>
      <c r="IX463" s="278"/>
      <c r="IY463" s="278"/>
      <c r="IZ463" s="278"/>
    </row>
    <row r="464" spans="1:260" ht="54.75" customHeight="1" x14ac:dyDescent="0.15">
      <c r="A464" s="450"/>
      <c r="B464" s="302"/>
      <c r="C464" s="451" t="s">
        <v>23431</v>
      </c>
      <c r="D464" s="451" t="s">
        <v>7211</v>
      </c>
      <c r="E464" s="451" t="s">
        <v>23432</v>
      </c>
      <c r="F464" s="451"/>
      <c r="G464" s="451" t="s">
        <v>8150</v>
      </c>
      <c r="H464" s="451"/>
      <c r="I464" s="451"/>
      <c r="J464" s="451"/>
      <c r="K464" s="451" t="s">
        <v>8236</v>
      </c>
      <c r="L464" s="451" t="s">
        <v>8201</v>
      </c>
      <c r="M464" s="451"/>
      <c r="N464" s="451"/>
      <c r="O464" s="451"/>
      <c r="P464" s="451"/>
      <c r="Q464" s="451"/>
      <c r="R464" s="451"/>
      <c r="S464" s="451" t="s">
        <v>7660</v>
      </c>
      <c r="T464" s="263"/>
      <c r="U464" s="263"/>
      <c r="V464" s="263"/>
      <c r="W464" s="263"/>
      <c r="X464" s="263"/>
      <c r="Y464" s="263"/>
      <c r="Z464" s="263"/>
      <c r="AA464" s="263"/>
      <c r="AB464" s="263"/>
      <c r="AC464" s="263"/>
      <c r="AD464" s="263"/>
      <c r="AE464" s="263"/>
      <c r="AF464" s="263"/>
      <c r="AG464" s="263"/>
      <c r="AH464" s="263"/>
      <c r="AI464" s="263"/>
      <c r="AJ464" s="263"/>
      <c r="AK464" s="263"/>
      <c r="AL464" s="263"/>
      <c r="AM464" s="263"/>
      <c r="AN464" s="263"/>
      <c r="AO464" s="263"/>
      <c r="AP464" s="263"/>
      <c r="AQ464" s="263"/>
      <c r="AR464" s="263"/>
      <c r="AS464" s="263"/>
      <c r="AT464" s="263"/>
      <c r="AU464" s="263"/>
      <c r="AV464" s="263"/>
      <c r="AW464" s="263"/>
      <c r="AX464" s="263"/>
      <c r="AY464" s="263"/>
      <c r="AZ464" s="263"/>
      <c r="BA464" s="263"/>
      <c r="BB464" s="263"/>
      <c r="BC464" s="263"/>
      <c r="BD464" s="263"/>
      <c r="BE464" s="263"/>
      <c r="BF464" s="263"/>
      <c r="BG464" s="263"/>
      <c r="BH464" s="263"/>
      <c r="BI464" s="263"/>
      <c r="BJ464" s="263"/>
      <c r="BK464" s="263"/>
      <c r="BL464" s="263"/>
      <c r="BM464" s="263"/>
      <c r="BN464" s="263"/>
      <c r="BO464" s="263"/>
      <c r="BP464" s="263"/>
      <c r="BQ464" s="263"/>
      <c r="BR464" s="263"/>
      <c r="BS464" s="263"/>
      <c r="BT464" s="263"/>
      <c r="BU464" s="263"/>
      <c r="BV464" s="263"/>
      <c r="BW464" s="263"/>
      <c r="BX464" s="263"/>
      <c r="BY464" s="263"/>
      <c r="BZ464" s="263"/>
      <c r="CA464" s="263"/>
      <c r="CB464" s="263"/>
      <c r="CC464" s="263"/>
      <c r="CD464" s="263"/>
      <c r="CE464" s="263"/>
      <c r="CF464" s="263"/>
      <c r="CG464" s="263"/>
      <c r="CH464" s="263"/>
      <c r="CI464" s="263"/>
      <c r="CJ464" s="263"/>
      <c r="CK464" s="263"/>
      <c r="CL464" s="263"/>
      <c r="CM464" s="263"/>
      <c r="CN464" s="263"/>
      <c r="CO464" s="263"/>
      <c r="CP464" s="263"/>
      <c r="CQ464" s="263"/>
      <c r="CR464" s="264">
        <v>8</v>
      </c>
      <c r="CS464" s="264">
        <v>2018106230</v>
      </c>
      <c r="CT464" s="264">
        <v>475864762</v>
      </c>
      <c r="CU464" s="264">
        <v>475864762</v>
      </c>
      <c r="CV464" s="279" t="s">
        <v>6318</v>
      </c>
      <c r="CW464" s="279" t="s">
        <v>6949</v>
      </c>
      <c r="CX464" s="301"/>
      <c r="CY464" s="301"/>
      <c r="CZ464" s="263"/>
      <c r="DA464" s="263"/>
      <c r="DB464" s="263"/>
      <c r="DC464" s="301"/>
      <c r="DD464" s="301"/>
      <c r="DE464" s="274"/>
      <c r="DF464" s="274"/>
      <c r="DG464" s="263"/>
      <c r="DH464" s="301"/>
      <c r="DI464" s="301"/>
      <c r="DJ464" s="263"/>
      <c r="DK464" s="263"/>
      <c r="DL464" s="274"/>
      <c r="DM464" s="274"/>
      <c r="DN464" s="263">
        <v>0</v>
      </c>
      <c r="DO464" s="263">
        <v>0</v>
      </c>
      <c r="DP464" s="263">
        <v>0</v>
      </c>
      <c r="DQ464" s="263">
        <v>0</v>
      </c>
      <c r="DR464" s="263">
        <v>0</v>
      </c>
      <c r="DS464" s="263">
        <v>0</v>
      </c>
      <c r="DT464" s="263">
        <v>0</v>
      </c>
      <c r="DU464" s="263">
        <v>0</v>
      </c>
      <c r="DV464" s="263">
        <v>0</v>
      </c>
      <c r="DW464" s="263"/>
      <c r="DX464" s="263"/>
      <c r="DY464" s="263"/>
      <c r="DZ464" s="263"/>
      <c r="EA464" s="263"/>
      <c r="EB464" s="263"/>
      <c r="EC464" s="301"/>
      <c r="ED464" s="263"/>
      <c r="EE464" s="263"/>
      <c r="EF464" s="263"/>
      <c r="EG464" s="263"/>
      <c r="EH464" s="263"/>
      <c r="EI464" s="263"/>
      <c r="EJ464" s="263"/>
      <c r="EK464" s="263"/>
      <c r="EL464" s="263"/>
      <c r="EM464" s="263"/>
      <c r="EN464" s="263"/>
      <c r="EO464" s="263"/>
      <c r="EP464" s="263"/>
      <c r="EQ464" s="263"/>
      <c r="ER464" s="263"/>
      <c r="ES464" s="263"/>
      <c r="ET464" s="263"/>
      <c r="EU464" s="263"/>
      <c r="EV464" s="263"/>
      <c r="EW464" s="263"/>
      <c r="EX464" s="263"/>
      <c r="EY464" s="263"/>
      <c r="EZ464" s="263"/>
      <c r="FA464" s="263"/>
      <c r="FB464" s="263"/>
      <c r="FC464" s="301"/>
      <c r="FD464" s="263"/>
      <c r="FE464" s="263"/>
      <c r="FF464" s="263"/>
      <c r="FG464" s="301"/>
      <c r="FH464" s="263"/>
      <c r="FI464" s="263"/>
      <c r="FJ464" s="263"/>
      <c r="FK464" s="301"/>
      <c r="FL464" s="263"/>
      <c r="FM464" s="263"/>
      <c r="FN464" s="263"/>
      <c r="FO464" s="263"/>
      <c r="FP464" s="263"/>
      <c r="FQ464" s="301"/>
      <c r="FR464" s="263"/>
      <c r="FS464" s="263"/>
      <c r="FT464" s="301"/>
      <c r="FU464" s="263"/>
      <c r="FV464" s="263"/>
      <c r="FW464" s="301"/>
      <c r="FX464" s="263"/>
      <c r="FY464" s="263"/>
      <c r="FZ464" s="301"/>
      <c r="GA464" s="263"/>
      <c r="GB464" s="263"/>
      <c r="GC464" s="263"/>
      <c r="GD464" s="263"/>
      <c r="GE464" s="263"/>
      <c r="GF464" s="263"/>
      <c r="GG464" s="263"/>
      <c r="GH464" s="263"/>
      <c r="GI464" s="263"/>
      <c r="GJ464" s="263"/>
      <c r="GK464" s="263"/>
      <c r="GL464" s="263"/>
      <c r="GM464" s="263"/>
      <c r="GN464" s="263"/>
      <c r="GO464" s="263"/>
      <c r="GP464" s="263"/>
      <c r="GQ464" s="263"/>
      <c r="GR464" s="263"/>
      <c r="GS464" s="263"/>
      <c r="GT464" s="263"/>
      <c r="GU464" s="263"/>
      <c r="GV464" s="263"/>
      <c r="GW464" s="263"/>
      <c r="GX464" s="263"/>
      <c r="GY464" s="263"/>
      <c r="GZ464" s="263"/>
      <c r="HA464" s="263"/>
      <c r="HB464" s="263"/>
      <c r="HC464" s="263"/>
      <c r="HD464" s="263"/>
      <c r="HE464" s="263"/>
      <c r="HF464" s="263"/>
      <c r="HG464" s="263"/>
      <c r="HH464" s="263"/>
      <c r="HI464" s="263"/>
      <c r="HJ464" s="263"/>
      <c r="HK464" s="263"/>
      <c r="HL464" s="263"/>
      <c r="HM464" s="263"/>
      <c r="HN464" s="263"/>
      <c r="HO464" s="263"/>
      <c r="HP464" s="263"/>
      <c r="HQ464" s="263"/>
      <c r="HR464" s="263"/>
      <c r="HS464" s="263"/>
      <c r="HT464" s="263"/>
      <c r="HU464" s="263"/>
      <c r="HV464" s="263"/>
      <c r="HW464" s="263"/>
      <c r="HX464" s="263"/>
      <c r="HY464" s="263"/>
      <c r="HZ464" s="263"/>
      <c r="IA464" s="263"/>
      <c r="IB464" s="278"/>
      <c r="IC464" s="263"/>
      <c r="ID464" s="263"/>
      <c r="IE464" s="263"/>
      <c r="IF464" s="263"/>
      <c r="IG464" s="263"/>
      <c r="IH464" s="263"/>
      <c r="II464" s="263"/>
      <c r="IJ464" s="263"/>
      <c r="IK464" s="263"/>
      <c r="IL464" s="263"/>
      <c r="IM464" s="301"/>
      <c r="IN464" s="278"/>
      <c r="IO464" s="263"/>
      <c r="IP464" s="263"/>
      <c r="IQ464" s="263"/>
      <c r="IR464" s="263"/>
      <c r="IS464" s="278"/>
      <c r="IT464" s="278"/>
      <c r="IU464" s="278"/>
      <c r="IV464" s="278"/>
      <c r="IW464" s="278"/>
      <c r="IX464" s="278"/>
      <c r="IY464" s="278"/>
      <c r="IZ464" s="278"/>
    </row>
    <row r="465" spans="1:260" ht="54.75" customHeight="1" x14ac:dyDescent="0.15">
      <c r="A465" s="450"/>
      <c r="B465" s="302"/>
      <c r="C465" s="451" t="s">
        <v>9003</v>
      </c>
      <c r="D465" s="451" t="s">
        <v>7211</v>
      </c>
      <c r="E465" s="451" t="s">
        <v>9004</v>
      </c>
      <c r="F465" s="451"/>
      <c r="G465" s="451" t="s">
        <v>8147</v>
      </c>
      <c r="H465" s="451"/>
      <c r="I465" s="451"/>
      <c r="J465" s="451"/>
      <c r="K465" s="451" t="s">
        <v>8236</v>
      </c>
      <c r="L465" s="451" t="s">
        <v>8201</v>
      </c>
      <c r="M465" s="451"/>
      <c r="N465" s="451"/>
      <c r="O465" s="451"/>
      <c r="P465" s="451"/>
      <c r="Q465" s="451"/>
      <c r="R465" s="451"/>
      <c r="S465" s="451" t="s">
        <v>7660</v>
      </c>
      <c r="T465" s="263"/>
      <c r="U465" s="263"/>
      <c r="V465" s="263"/>
      <c r="W465" s="263"/>
      <c r="X465" s="263"/>
      <c r="Y465" s="263"/>
      <c r="Z465" s="263"/>
      <c r="AA465" s="263"/>
      <c r="AB465" s="263"/>
      <c r="AC465" s="263"/>
      <c r="AD465" s="263"/>
      <c r="AE465" s="263"/>
      <c r="AF465" s="263"/>
      <c r="AG465" s="263"/>
      <c r="AH465" s="263"/>
      <c r="AI465" s="263"/>
      <c r="AJ465" s="263"/>
      <c r="AK465" s="263"/>
      <c r="AL465" s="263"/>
      <c r="AM465" s="263"/>
      <c r="AN465" s="263"/>
      <c r="AO465" s="263"/>
      <c r="AP465" s="263"/>
      <c r="AQ465" s="263"/>
      <c r="AR465" s="263"/>
      <c r="AS465" s="263"/>
      <c r="AT465" s="263"/>
      <c r="AU465" s="263"/>
      <c r="AV465" s="263"/>
      <c r="AW465" s="263"/>
      <c r="AX465" s="263"/>
      <c r="AY465" s="263"/>
      <c r="AZ465" s="263"/>
      <c r="BA465" s="263"/>
      <c r="BB465" s="263"/>
      <c r="BC465" s="263"/>
      <c r="BD465" s="263"/>
      <c r="BE465" s="263"/>
      <c r="BF465" s="263"/>
      <c r="BG465" s="263"/>
      <c r="BH465" s="263"/>
      <c r="BI465" s="263"/>
      <c r="BJ465" s="263"/>
      <c r="BK465" s="263"/>
      <c r="BL465" s="263"/>
      <c r="BM465" s="263"/>
      <c r="BN465" s="263"/>
      <c r="BO465" s="263"/>
      <c r="BP465" s="263"/>
      <c r="BQ465" s="263"/>
      <c r="BR465" s="263"/>
      <c r="BS465" s="263"/>
      <c r="BT465" s="263"/>
      <c r="BU465" s="263"/>
      <c r="BV465" s="263"/>
      <c r="BW465" s="263"/>
      <c r="BX465" s="263"/>
      <c r="BY465" s="263"/>
      <c r="BZ465" s="263"/>
      <c r="CA465" s="263"/>
      <c r="CB465" s="263"/>
      <c r="CC465" s="263"/>
      <c r="CD465" s="263"/>
      <c r="CE465" s="263"/>
      <c r="CF465" s="263"/>
      <c r="CG465" s="263"/>
      <c r="CH465" s="263"/>
      <c r="CI465" s="263"/>
      <c r="CJ465" s="263"/>
      <c r="CK465" s="263"/>
      <c r="CL465" s="263"/>
      <c r="CM465" s="263"/>
      <c r="CN465" s="263"/>
      <c r="CO465" s="263"/>
      <c r="CP465" s="263"/>
      <c r="CQ465" s="263"/>
      <c r="CR465" s="264">
        <v>8</v>
      </c>
      <c r="CS465" s="264">
        <v>2018106230</v>
      </c>
      <c r="CT465" s="264">
        <v>823673982</v>
      </c>
      <c r="CU465" s="264">
        <v>823673982</v>
      </c>
      <c r="CV465" s="279" t="s">
        <v>6318</v>
      </c>
      <c r="CW465" s="279" t="s">
        <v>6949</v>
      </c>
      <c r="CX465" s="301"/>
      <c r="CY465" s="301"/>
      <c r="CZ465" s="263"/>
      <c r="DA465" s="263"/>
      <c r="DB465" s="263"/>
      <c r="DC465" s="301"/>
      <c r="DD465" s="301"/>
      <c r="DE465" s="274"/>
      <c r="DF465" s="274"/>
      <c r="DG465" s="263"/>
      <c r="DH465" s="301"/>
      <c r="DI465" s="301"/>
      <c r="DJ465" s="263"/>
      <c r="DK465" s="263"/>
      <c r="DL465" s="274"/>
      <c r="DM465" s="274"/>
      <c r="DN465" s="263">
        <v>0</v>
      </c>
      <c r="DO465" s="263">
        <v>0</v>
      </c>
      <c r="DP465" s="263">
        <v>0</v>
      </c>
      <c r="DQ465" s="263">
        <v>0</v>
      </c>
      <c r="DR465" s="263">
        <v>0</v>
      </c>
      <c r="DS465" s="263">
        <v>0</v>
      </c>
      <c r="DT465" s="263">
        <v>0</v>
      </c>
      <c r="DU465" s="263">
        <v>0</v>
      </c>
      <c r="DV465" s="263">
        <v>0</v>
      </c>
      <c r="DW465" s="263"/>
      <c r="DX465" s="263"/>
      <c r="DY465" s="263"/>
      <c r="DZ465" s="263"/>
      <c r="EA465" s="263"/>
      <c r="EB465" s="263"/>
      <c r="EC465" s="301"/>
      <c r="ED465" s="263"/>
      <c r="EE465" s="263"/>
      <c r="EF465" s="263"/>
      <c r="EG465" s="263"/>
      <c r="EH465" s="263"/>
      <c r="EI465" s="263"/>
      <c r="EJ465" s="263"/>
      <c r="EK465" s="263"/>
      <c r="EL465" s="263"/>
      <c r="EM465" s="263"/>
      <c r="EN465" s="263"/>
      <c r="EO465" s="263"/>
      <c r="EP465" s="263"/>
      <c r="EQ465" s="263"/>
      <c r="ER465" s="263"/>
      <c r="ES465" s="263"/>
      <c r="ET465" s="263"/>
      <c r="EU465" s="263"/>
      <c r="EV465" s="263"/>
      <c r="EW465" s="263"/>
      <c r="EX465" s="263"/>
      <c r="EY465" s="263"/>
      <c r="EZ465" s="263"/>
      <c r="FA465" s="263"/>
      <c r="FB465" s="263"/>
      <c r="FC465" s="301"/>
      <c r="FD465" s="263"/>
      <c r="FE465" s="263"/>
      <c r="FF465" s="263"/>
      <c r="FG465" s="301"/>
      <c r="FH465" s="263"/>
      <c r="FI465" s="263"/>
      <c r="FJ465" s="263"/>
      <c r="FK465" s="301"/>
      <c r="FL465" s="263"/>
      <c r="FM465" s="263"/>
      <c r="FN465" s="263"/>
      <c r="FO465" s="263"/>
      <c r="FP465" s="263"/>
      <c r="FQ465" s="301"/>
      <c r="FR465" s="263"/>
      <c r="FS465" s="263"/>
      <c r="FT465" s="301"/>
      <c r="FU465" s="263"/>
      <c r="FV465" s="263"/>
      <c r="FW465" s="301"/>
      <c r="FX465" s="263"/>
      <c r="FY465" s="263"/>
      <c r="FZ465" s="301"/>
      <c r="GA465" s="263"/>
      <c r="GB465" s="263"/>
      <c r="GC465" s="263"/>
      <c r="GD465" s="263"/>
      <c r="GE465" s="263"/>
      <c r="GF465" s="263"/>
      <c r="GG465" s="263"/>
      <c r="GH465" s="263"/>
      <c r="GI465" s="263"/>
      <c r="GJ465" s="263"/>
      <c r="GK465" s="263"/>
      <c r="GL465" s="263"/>
      <c r="GM465" s="263"/>
      <c r="GN465" s="263"/>
      <c r="GO465" s="263"/>
      <c r="GP465" s="263"/>
      <c r="GQ465" s="263"/>
      <c r="GR465" s="263"/>
      <c r="GS465" s="263"/>
      <c r="GT465" s="263"/>
      <c r="GU465" s="263"/>
      <c r="GV465" s="263"/>
      <c r="GW465" s="263"/>
      <c r="GX465" s="263"/>
      <c r="GY465" s="263"/>
      <c r="GZ465" s="263"/>
      <c r="HA465" s="263"/>
      <c r="HB465" s="263"/>
      <c r="HC465" s="263"/>
      <c r="HD465" s="263"/>
      <c r="HE465" s="263"/>
      <c r="HF465" s="263"/>
      <c r="HG465" s="263"/>
      <c r="HH465" s="263"/>
      <c r="HI465" s="263"/>
      <c r="HJ465" s="263"/>
      <c r="HK465" s="263"/>
      <c r="HL465" s="263"/>
      <c r="HM465" s="263"/>
      <c r="HN465" s="263"/>
      <c r="HO465" s="263"/>
      <c r="HP465" s="263"/>
      <c r="HQ465" s="263"/>
      <c r="HR465" s="263"/>
      <c r="HS465" s="263"/>
      <c r="HT465" s="263"/>
      <c r="HU465" s="263"/>
      <c r="HV465" s="263"/>
      <c r="HW465" s="263"/>
      <c r="HX465" s="263"/>
      <c r="HY465" s="263"/>
      <c r="HZ465" s="263"/>
      <c r="IA465" s="263"/>
      <c r="IB465" s="278"/>
      <c r="IC465" s="263"/>
      <c r="ID465" s="263"/>
      <c r="IE465" s="263"/>
      <c r="IF465" s="263"/>
      <c r="IG465" s="263"/>
      <c r="IH465" s="263"/>
      <c r="II465" s="263"/>
      <c r="IJ465" s="263"/>
      <c r="IK465" s="263"/>
      <c r="IL465" s="263"/>
      <c r="IM465" s="301"/>
      <c r="IN465" s="278"/>
      <c r="IO465" s="263"/>
      <c r="IP465" s="263"/>
      <c r="IQ465" s="263"/>
      <c r="IR465" s="263"/>
      <c r="IS465" s="278"/>
      <c r="IT465" s="278"/>
      <c r="IU465" s="278"/>
      <c r="IV465" s="278"/>
      <c r="IW465" s="278"/>
      <c r="IX465" s="278"/>
      <c r="IY465" s="278"/>
      <c r="IZ465" s="278"/>
    </row>
    <row r="466" spans="1:260" ht="54.75" customHeight="1" x14ac:dyDescent="0.15">
      <c r="A466" s="450"/>
      <c r="B466" s="302"/>
      <c r="C466" s="451" t="s">
        <v>9005</v>
      </c>
      <c r="D466" s="451" t="s">
        <v>7211</v>
      </c>
      <c r="E466" s="451" t="s">
        <v>9006</v>
      </c>
      <c r="F466" s="451"/>
      <c r="G466" s="451" t="s">
        <v>8155</v>
      </c>
      <c r="H466" s="451"/>
      <c r="I466" s="451"/>
      <c r="J466" s="451"/>
      <c r="K466" s="451" t="s">
        <v>8236</v>
      </c>
      <c r="L466" s="451" t="s">
        <v>8201</v>
      </c>
      <c r="M466" s="451"/>
      <c r="N466" s="451"/>
      <c r="O466" s="451"/>
      <c r="P466" s="451"/>
      <c r="Q466" s="451"/>
      <c r="R466" s="451"/>
      <c r="S466" s="451" t="s">
        <v>7660</v>
      </c>
      <c r="T466" s="263"/>
      <c r="U466" s="263"/>
      <c r="V466" s="263"/>
      <c r="W466" s="263"/>
      <c r="X466" s="263"/>
      <c r="Y466" s="263"/>
      <c r="Z466" s="263"/>
      <c r="AA466" s="263"/>
      <c r="AB466" s="263"/>
      <c r="AC466" s="263"/>
      <c r="AD466" s="263"/>
      <c r="AE466" s="263"/>
      <c r="AF466" s="263"/>
      <c r="AG466" s="263"/>
      <c r="AH466" s="263"/>
      <c r="AI466" s="263"/>
      <c r="AJ466" s="263"/>
      <c r="AK466" s="263"/>
      <c r="AL466" s="263"/>
      <c r="AM466" s="263"/>
      <c r="AN466" s="263"/>
      <c r="AO466" s="263"/>
      <c r="AP466" s="263"/>
      <c r="AQ466" s="263"/>
      <c r="AR466" s="263"/>
      <c r="AS466" s="263"/>
      <c r="AT466" s="263"/>
      <c r="AU466" s="263"/>
      <c r="AV466" s="263"/>
      <c r="AW466" s="263"/>
      <c r="AX466" s="263"/>
      <c r="AY466" s="263"/>
      <c r="AZ466" s="263"/>
      <c r="BA466" s="263"/>
      <c r="BB466" s="263"/>
      <c r="BC466" s="263"/>
      <c r="BD466" s="263"/>
      <c r="BE466" s="263"/>
      <c r="BF466" s="263"/>
      <c r="BG466" s="263"/>
      <c r="BH466" s="263"/>
      <c r="BI466" s="263"/>
      <c r="BJ466" s="263"/>
      <c r="BK466" s="263"/>
      <c r="BL466" s="263"/>
      <c r="BM466" s="263"/>
      <c r="BN466" s="263"/>
      <c r="BO466" s="263"/>
      <c r="BP466" s="263"/>
      <c r="BQ466" s="263"/>
      <c r="BR466" s="263"/>
      <c r="BS466" s="263"/>
      <c r="BT466" s="263"/>
      <c r="BU466" s="263"/>
      <c r="BV466" s="263"/>
      <c r="BW466" s="263"/>
      <c r="BX466" s="263"/>
      <c r="BY466" s="263"/>
      <c r="BZ466" s="263"/>
      <c r="CA466" s="263"/>
      <c r="CB466" s="263"/>
      <c r="CC466" s="263"/>
      <c r="CD466" s="263"/>
      <c r="CE466" s="263"/>
      <c r="CF466" s="263"/>
      <c r="CG466" s="263"/>
      <c r="CH466" s="263"/>
      <c r="CI466" s="263"/>
      <c r="CJ466" s="263"/>
      <c r="CK466" s="263"/>
      <c r="CL466" s="263"/>
      <c r="CM466" s="263"/>
      <c r="CN466" s="263"/>
      <c r="CO466" s="263"/>
      <c r="CP466" s="263"/>
      <c r="CQ466" s="263"/>
      <c r="CR466" s="264">
        <v>8</v>
      </c>
      <c r="CS466" s="264">
        <v>2018106230</v>
      </c>
      <c r="CT466" s="264">
        <v>839674039</v>
      </c>
      <c r="CU466" s="264">
        <v>839674039</v>
      </c>
      <c r="CV466" s="279" t="s">
        <v>6318</v>
      </c>
      <c r="CW466" s="279" t="s">
        <v>6949</v>
      </c>
      <c r="CX466" s="301"/>
      <c r="CY466" s="301"/>
      <c r="CZ466" s="263"/>
      <c r="DA466" s="263"/>
      <c r="DB466" s="263"/>
      <c r="DC466" s="301"/>
      <c r="DD466" s="301"/>
      <c r="DE466" s="274"/>
      <c r="DF466" s="274"/>
      <c r="DG466" s="263"/>
      <c r="DH466" s="301"/>
      <c r="DI466" s="301"/>
      <c r="DJ466" s="263"/>
      <c r="DK466" s="263"/>
      <c r="DL466" s="274"/>
      <c r="DM466" s="274"/>
      <c r="DN466" s="263">
        <v>0</v>
      </c>
      <c r="DO466" s="263">
        <v>0</v>
      </c>
      <c r="DP466" s="263">
        <v>0</v>
      </c>
      <c r="DQ466" s="263">
        <v>0</v>
      </c>
      <c r="DR466" s="263">
        <v>0</v>
      </c>
      <c r="DS466" s="263">
        <v>0</v>
      </c>
      <c r="DT466" s="263">
        <v>0</v>
      </c>
      <c r="DU466" s="263">
        <v>0</v>
      </c>
      <c r="DV466" s="263">
        <v>0</v>
      </c>
      <c r="DW466" s="263"/>
      <c r="DX466" s="263"/>
      <c r="DY466" s="263"/>
      <c r="DZ466" s="263"/>
      <c r="EA466" s="263"/>
      <c r="EB466" s="263"/>
      <c r="EC466" s="301"/>
      <c r="ED466" s="263"/>
      <c r="EE466" s="263"/>
      <c r="EF466" s="263"/>
      <c r="EG466" s="263"/>
      <c r="EH466" s="263"/>
      <c r="EI466" s="263"/>
      <c r="EJ466" s="263"/>
      <c r="EK466" s="263"/>
      <c r="EL466" s="263"/>
      <c r="EM466" s="263"/>
      <c r="EN466" s="263"/>
      <c r="EO466" s="263"/>
      <c r="EP466" s="263"/>
      <c r="EQ466" s="263"/>
      <c r="ER466" s="263"/>
      <c r="ES466" s="263"/>
      <c r="ET466" s="263"/>
      <c r="EU466" s="263"/>
      <c r="EV466" s="263"/>
      <c r="EW466" s="263"/>
      <c r="EX466" s="263"/>
      <c r="EY466" s="263"/>
      <c r="EZ466" s="263"/>
      <c r="FA466" s="263"/>
      <c r="FB466" s="263"/>
      <c r="FC466" s="301"/>
      <c r="FD466" s="263"/>
      <c r="FE466" s="263"/>
      <c r="FF466" s="263"/>
      <c r="FG466" s="301"/>
      <c r="FH466" s="263"/>
      <c r="FI466" s="263"/>
      <c r="FJ466" s="263"/>
      <c r="FK466" s="301"/>
      <c r="FL466" s="263"/>
      <c r="FM466" s="263"/>
      <c r="FN466" s="263"/>
      <c r="FO466" s="263"/>
      <c r="FP466" s="263"/>
      <c r="FQ466" s="301"/>
      <c r="FR466" s="263"/>
      <c r="FS466" s="263"/>
      <c r="FT466" s="301"/>
      <c r="FU466" s="263"/>
      <c r="FV466" s="263"/>
      <c r="FW466" s="301"/>
      <c r="FX466" s="263"/>
      <c r="FY466" s="263"/>
      <c r="FZ466" s="301"/>
      <c r="GA466" s="263"/>
      <c r="GB466" s="263"/>
      <c r="GC466" s="263"/>
      <c r="GD466" s="263"/>
      <c r="GE466" s="263"/>
      <c r="GF466" s="263"/>
      <c r="GG466" s="263"/>
      <c r="GH466" s="263"/>
      <c r="GI466" s="263"/>
      <c r="GJ466" s="263"/>
      <c r="GK466" s="263"/>
      <c r="GL466" s="263"/>
      <c r="GM466" s="263"/>
      <c r="GN466" s="263"/>
      <c r="GO466" s="263"/>
      <c r="GP466" s="263"/>
      <c r="GQ466" s="263"/>
      <c r="GR466" s="263"/>
      <c r="GS466" s="263"/>
      <c r="GT466" s="263"/>
      <c r="GU466" s="263"/>
      <c r="GV466" s="263"/>
      <c r="GW466" s="263"/>
      <c r="GX466" s="263"/>
      <c r="GY466" s="263"/>
      <c r="GZ466" s="263"/>
      <c r="HA466" s="263"/>
      <c r="HB466" s="263"/>
      <c r="HC466" s="263"/>
      <c r="HD466" s="263"/>
      <c r="HE466" s="263"/>
      <c r="HF466" s="263"/>
      <c r="HG466" s="263"/>
      <c r="HH466" s="263"/>
      <c r="HI466" s="263"/>
      <c r="HJ466" s="263"/>
      <c r="HK466" s="263"/>
      <c r="HL466" s="263"/>
      <c r="HM466" s="263"/>
      <c r="HN466" s="263"/>
      <c r="HO466" s="263"/>
      <c r="HP466" s="263"/>
      <c r="HQ466" s="263"/>
      <c r="HR466" s="263"/>
      <c r="HS466" s="263"/>
      <c r="HT466" s="263"/>
      <c r="HU466" s="263"/>
      <c r="HV466" s="263"/>
      <c r="HW466" s="263"/>
      <c r="HX466" s="263"/>
      <c r="HY466" s="263"/>
      <c r="HZ466" s="263"/>
      <c r="IA466" s="263"/>
      <c r="IB466" s="278"/>
      <c r="IC466" s="263"/>
      <c r="ID466" s="263"/>
      <c r="IE466" s="263"/>
      <c r="IF466" s="263"/>
      <c r="IG466" s="263"/>
      <c r="IH466" s="263"/>
      <c r="II466" s="263"/>
      <c r="IJ466" s="263"/>
      <c r="IK466" s="263"/>
      <c r="IL466" s="263"/>
      <c r="IM466" s="301"/>
      <c r="IN466" s="278"/>
      <c r="IO466" s="263"/>
      <c r="IP466" s="263"/>
      <c r="IQ466" s="263"/>
      <c r="IR466" s="263"/>
      <c r="IS466" s="278"/>
      <c r="IT466" s="278"/>
      <c r="IU466" s="278"/>
      <c r="IV466" s="278"/>
      <c r="IW466" s="278"/>
      <c r="IX466" s="278"/>
      <c r="IY466" s="278"/>
      <c r="IZ466" s="278"/>
    </row>
    <row r="467" spans="1:260" ht="54.75" customHeight="1" x14ac:dyDescent="0.15">
      <c r="A467" s="450"/>
      <c r="B467" s="302"/>
      <c r="C467" s="451" t="s">
        <v>9007</v>
      </c>
      <c r="D467" s="451" t="s">
        <v>7211</v>
      </c>
      <c r="E467" s="451" t="s">
        <v>9008</v>
      </c>
      <c r="F467" s="451"/>
      <c r="G467" s="451" t="s">
        <v>8156</v>
      </c>
      <c r="H467" s="451"/>
      <c r="I467" s="451"/>
      <c r="J467" s="451"/>
      <c r="K467" s="451" t="s">
        <v>8236</v>
      </c>
      <c r="L467" s="451" t="s">
        <v>8201</v>
      </c>
      <c r="M467" s="451"/>
      <c r="N467" s="451"/>
      <c r="O467" s="451"/>
      <c r="P467" s="451"/>
      <c r="Q467" s="451"/>
      <c r="R467" s="451"/>
      <c r="S467" s="451" t="s">
        <v>7660</v>
      </c>
      <c r="T467" s="263"/>
      <c r="U467" s="263"/>
      <c r="V467" s="263"/>
      <c r="W467" s="263"/>
      <c r="X467" s="263"/>
      <c r="Y467" s="263"/>
      <c r="Z467" s="263"/>
      <c r="AA467" s="263"/>
      <c r="AB467" s="263"/>
      <c r="AC467" s="263"/>
      <c r="AD467" s="263"/>
      <c r="AE467" s="263"/>
      <c r="AF467" s="263"/>
      <c r="AG467" s="263"/>
      <c r="AH467" s="263"/>
      <c r="AI467" s="263"/>
      <c r="AJ467" s="263"/>
      <c r="AK467" s="263"/>
      <c r="AL467" s="263"/>
      <c r="AM467" s="263"/>
      <c r="AN467" s="263"/>
      <c r="AO467" s="263"/>
      <c r="AP467" s="263"/>
      <c r="AQ467" s="263"/>
      <c r="AR467" s="263"/>
      <c r="AS467" s="263"/>
      <c r="AT467" s="263"/>
      <c r="AU467" s="263"/>
      <c r="AV467" s="263"/>
      <c r="AW467" s="263"/>
      <c r="AX467" s="263"/>
      <c r="AY467" s="263"/>
      <c r="AZ467" s="263"/>
      <c r="BA467" s="263"/>
      <c r="BB467" s="263"/>
      <c r="BC467" s="263"/>
      <c r="BD467" s="263"/>
      <c r="BE467" s="263"/>
      <c r="BF467" s="263"/>
      <c r="BG467" s="263"/>
      <c r="BH467" s="263"/>
      <c r="BI467" s="263"/>
      <c r="BJ467" s="263"/>
      <c r="BK467" s="263"/>
      <c r="BL467" s="263"/>
      <c r="BM467" s="263"/>
      <c r="BN467" s="263"/>
      <c r="BO467" s="263"/>
      <c r="BP467" s="263"/>
      <c r="BQ467" s="263"/>
      <c r="BR467" s="263"/>
      <c r="BS467" s="263"/>
      <c r="BT467" s="263"/>
      <c r="BU467" s="263"/>
      <c r="BV467" s="263"/>
      <c r="BW467" s="263"/>
      <c r="BX467" s="263"/>
      <c r="BY467" s="263"/>
      <c r="BZ467" s="263"/>
      <c r="CA467" s="263"/>
      <c r="CB467" s="263"/>
      <c r="CC467" s="263"/>
      <c r="CD467" s="263"/>
      <c r="CE467" s="263"/>
      <c r="CF467" s="263"/>
      <c r="CG467" s="263"/>
      <c r="CH467" s="263"/>
      <c r="CI467" s="263"/>
      <c r="CJ467" s="263"/>
      <c r="CK467" s="263"/>
      <c r="CL467" s="263"/>
      <c r="CM467" s="263"/>
      <c r="CN467" s="263"/>
      <c r="CO467" s="263"/>
      <c r="CP467" s="263"/>
      <c r="CQ467" s="263"/>
      <c r="CR467" s="264">
        <v>8</v>
      </c>
      <c r="CS467" s="264">
        <v>2018106230</v>
      </c>
      <c r="CT467" s="264">
        <v>855674096</v>
      </c>
      <c r="CU467" s="264">
        <v>855674096</v>
      </c>
      <c r="CV467" s="279" t="s">
        <v>6318</v>
      </c>
      <c r="CW467" s="279" t="s">
        <v>6949</v>
      </c>
      <c r="CX467" s="301"/>
      <c r="CY467" s="301"/>
      <c r="CZ467" s="263"/>
      <c r="DA467" s="263"/>
      <c r="DB467" s="263"/>
      <c r="DC467" s="301"/>
      <c r="DD467" s="301"/>
      <c r="DE467" s="274"/>
      <c r="DF467" s="274"/>
      <c r="DG467" s="263"/>
      <c r="DH467" s="301"/>
      <c r="DI467" s="301"/>
      <c r="DJ467" s="263"/>
      <c r="DK467" s="263"/>
      <c r="DL467" s="274"/>
      <c r="DM467" s="274"/>
      <c r="DN467" s="263">
        <v>0</v>
      </c>
      <c r="DO467" s="263">
        <v>0</v>
      </c>
      <c r="DP467" s="263">
        <v>0</v>
      </c>
      <c r="DQ467" s="263">
        <v>0</v>
      </c>
      <c r="DR467" s="263">
        <v>0</v>
      </c>
      <c r="DS467" s="263">
        <v>0</v>
      </c>
      <c r="DT467" s="263">
        <v>0</v>
      </c>
      <c r="DU467" s="263">
        <v>0</v>
      </c>
      <c r="DV467" s="263">
        <v>0</v>
      </c>
      <c r="DW467" s="263"/>
      <c r="DX467" s="263"/>
      <c r="DY467" s="263"/>
      <c r="DZ467" s="263"/>
      <c r="EA467" s="263"/>
      <c r="EB467" s="263"/>
      <c r="EC467" s="301"/>
      <c r="ED467" s="263"/>
      <c r="EE467" s="263"/>
      <c r="EF467" s="263"/>
      <c r="EG467" s="263"/>
      <c r="EH467" s="263"/>
      <c r="EI467" s="263"/>
      <c r="EJ467" s="263"/>
      <c r="EK467" s="263"/>
      <c r="EL467" s="263"/>
      <c r="EM467" s="263"/>
      <c r="EN467" s="263"/>
      <c r="EO467" s="263"/>
      <c r="EP467" s="263"/>
      <c r="EQ467" s="263"/>
      <c r="ER467" s="263"/>
      <c r="ES467" s="263"/>
      <c r="ET467" s="263"/>
      <c r="EU467" s="263"/>
      <c r="EV467" s="263"/>
      <c r="EW467" s="263"/>
      <c r="EX467" s="263"/>
      <c r="EY467" s="263"/>
      <c r="EZ467" s="263"/>
      <c r="FA467" s="263"/>
      <c r="FB467" s="263"/>
      <c r="FC467" s="301"/>
      <c r="FD467" s="263"/>
      <c r="FE467" s="263"/>
      <c r="FF467" s="263"/>
      <c r="FG467" s="301"/>
      <c r="FH467" s="263"/>
      <c r="FI467" s="263"/>
      <c r="FJ467" s="263"/>
      <c r="FK467" s="301"/>
      <c r="FL467" s="263"/>
      <c r="FM467" s="263"/>
      <c r="FN467" s="263"/>
      <c r="FO467" s="263"/>
      <c r="FP467" s="263"/>
      <c r="FQ467" s="301"/>
      <c r="FR467" s="263"/>
      <c r="FS467" s="263"/>
      <c r="FT467" s="301"/>
      <c r="FU467" s="263"/>
      <c r="FV467" s="263"/>
      <c r="FW467" s="301"/>
      <c r="FX467" s="263"/>
      <c r="FY467" s="263"/>
      <c r="FZ467" s="301"/>
      <c r="GA467" s="263"/>
      <c r="GB467" s="263"/>
      <c r="GC467" s="263"/>
      <c r="GD467" s="263"/>
      <c r="GE467" s="263"/>
      <c r="GF467" s="263"/>
      <c r="GG467" s="263"/>
      <c r="GH467" s="263"/>
      <c r="GI467" s="263"/>
      <c r="GJ467" s="263"/>
      <c r="GK467" s="263"/>
      <c r="GL467" s="263"/>
      <c r="GM467" s="263"/>
      <c r="GN467" s="263"/>
      <c r="GO467" s="263"/>
      <c r="GP467" s="263"/>
      <c r="GQ467" s="263"/>
      <c r="GR467" s="263"/>
      <c r="GS467" s="263"/>
      <c r="GT467" s="263"/>
      <c r="GU467" s="263"/>
      <c r="GV467" s="263"/>
      <c r="GW467" s="263"/>
      <c r="GX467" s="263"/>
      <c r="GY467" s="263"/>
      <c r="GZ467" s="263"/>
      <c r="HA467" s="263"/>
      <c r="HB467" s="263"/>
      <c r="HC467" s="263"/>
      <c r="HD467" s="263"/>
      <c r="HE467" s="263"/>
      <c r="HF467" s="263"/>
      <c r="HG467" s="263"/>
      <c r="HH467" s="263"/>
      <c r="HI467" s="263"/>
      <c r="HJ467" s="263"/>
      <c r="HK467" s="263"/>
      <c r="HL467" s="263"/>
      <c r="HM467" s="263"/>
      <c r="HN467" s="263"/>
      <c r="HO467" s="263"/>
      <c r="HP467" s="263"/>
      <c r="HQ467" s="263"/>
      <c r="HR467" s="263"/>
      <c r="HS467" s="263"/>
      <c r="HT467" s="263"/>
      <c r="HU467" s="263"/>
      <c r="HV467" s="263"/>
      <c r="HW467" s="263"/>
      <c r="HX467" s="263"/>
      <c r="HY467" s="263"/>
      <c r="HZ467" s="263"/>
      <c r="IA467" s="263"/>
      <c r="IB467" s="278"/>
      <c r="IC467" s="263"/>
      <c r="ID467" s="263"/>
      <c r="IE467" s="263"/>
      <c r="IF467" s="263"/>
      <c r="IG467" s="263"/>
      <c r="IH467" s="263"/>
      <c r="II467" s="263"/>
      <c r="IJ467" s="263"/>
      <c r="IK467" s="263"/>
      <c r="IL467" s="263"/>
      <c r="IM467" s="301"/>
      <c r="IN467" s="278"/>
      <c r="IO467" s="263"/>
      <c r="IP467" s="263"/>
      <c r="IQ467" s="263"/>
      <c r="IR467" s="263"/>
      <c r="IS467" s="278"/>
      <c r="IT467" s="278"/>
      <c r="IU467" s="278"/>
      <c r="IV467" s="278"/>
      <c r="IW467" s="278"/>
      <c r="IX467" s="278"/>
      <c r="IY467" s="278"/>
      <c r="IZ467" s="278"/>
    </row>
    <row r="468" spans="1:260" ht="54.75" customHeight="1" x14ac:dyDescent="0.15">
      <c r="A468" s="450"/>
      <c r="B468" s="302"/>
      <c r="C468" s="451" t="s">
        <v>9009</v>
      </c>
      <c r="D468" s="451" t="s">
        <v>7211</v>
      </c>
      <c r="E468" s="451" t="s">
        <v>9010</v>
      </c>
      <c r="F468" s="451"/>
      <c r="G468" s="451" t="s">
        <v>8157</v>
      </c>
      <c r="H468" s="451"/>
      <c r="I468" s="451"/>
      <c r="J468" s="451"/>
      <c r="K468" s="451" t="s">
        <v>8236</v>
      </c>
      <c r="L468" s="451" t="s">
        <v>8201</v>
      </c>
      <c r="M468" s="451"/>
      <c r="N468" s="451"/>
      <c r="O468" s="451"/>
      <c r="P468" s="451"/>
      <c r="Q468" s="451"/>
      <c r="R468" s="451"/>
      <c r="S468" s="451" t="s">
        <v>7660</v>
      </c>
      <c r="T468" s="263"/>
      <c r="U468" s="263"/>
      <c r="V468" s="263"/>
      <c r="W468" s="263"/>
      <c r="X468" s="263"/>
      <c r="Y468" s="263"/>
      <c r="Z468" s="263"/>
      <c r="AA468" s="263"/>
      <c r="AB468" s="263"/>
      <c r="AC468" s="263"/>
      <c r="AD468" s="263"/>
      <c r="AE468" s="263"/>
      <c r="AF468" s="263"/>
      <c r="AG468" s="263"/>
      <c r="AH468" s="263"/>
      <c r="AI468" s="263"/>
      <c r="AJ468" s="263"/>
      <c r="AK468" s="263"/>
      <c r="AL468" s="263"/>
      <c r="AM468" s="263"/>
      <c r="AN468" s="263"/>
      <c r="AO468" s="263"/>
      <c r="AP468" s="263"/>
      <c r="AQ468" s="263"/>
      <c r="AR468" s="263"/>
      <c r="AS468" s="263"/>
      <c r="AT468" s="263"/>
      <c r="AU468" s="263"/>
      <c r="AV468" s="263"/>
      <c r="AW468" s="263"/>
      <c r="AX468" s="263"/>
      <c r="AY468" s="263"/>
      <c r="AZ468" s="263"/>
      <c r="BA468" s="263"/>
      <c r="BB468" s="263"/>
      <c r="BC468" s="263"/>
      <c r="BD468" s="263"/>
      <c r="BE468" s="263"/>
      <c r="BF468" s="263"/>
      <c r="BG468" s="263"/>
      <c r="BH468" s="263"/>
      <c r="BI468" s="263"/>
      <c r="BJ468" s="263"/>
      <c r="BK468" s="263"/>
      <c r="BL468" s="263"/>
      <c r="BM468" s="263"/>
      <c r="BN468" s="263"/>
      <c r="BO468" s="263"/>
      <c r="BP468" s="263"/>
      <c r="BQ468" s="263"/>
      <c r="BR468" s="263"/>
      <c r="BS468" s="263"/>
      <c r="BT468" s="263"/>
      <c r="BU468" s="263"/>
      <c r="BV468" s="263"/>
      <c r="BW468" s="263"/>
      <c r="BX468" s="263"/>
      <c r="BY468" s="263"/>
      <c r="BZ468" s="263"/>
      <c r="CA468" s="263"/>
      <c r="CB468" s="263"/>
      <c r="CC468" s="263"/>
      <c r="CD468" s="263"/>
      <c r="CE468" s="263"/>
      <c r="CF468" s="263"/>
      <c r="CG468" s="263"/>
      <c r="CH468" s="263"/>
      <c r="CI468" s="263"/>
      <c r="CJ468" s="263"/>
      <c r="CK468" s="263"/>
      <c r="CL468" s="263"/>
      <c r="CM468" s="263"/>
      <c r="CN468" s="263"/>
      <c r="CO468" s="263"/>
      <c r="CP468" s="263"/>
      <c r="CQ468" s="263"/>
      <c r="CR468" s="264">
        <v>8</v>
      </c>
      <c r="CS468" s="264">
        <v>2018106230</v>
      </c>
      <c r="CT468" s="264">
        <v>871674153</v>
      </c>
      <c r="CU468" s="264">
        <v>871674153</v>
      </c>
      <c r="CV468" s="279" t="s">
        <v>6318</v>
      </c>
      <c r="CW468" s="279" t="s">
        <v>6949</v>
      </c>
      <c r="CX468" s="301"/>
      <c r="CY468" s="301"/>
      <c r="CZ468" s="263"/>
      <c r="DA468" s="263"/>
      <c r="DB468" s="263"/>
      <c r="DC468" s="301"/>
      <c r="DD468" s="301"/>
      <c r="DE468" s="274"/>
      <c r="DF468" s="274"/>
      <c r="DG468" s="263"/>
      <c r="DH468" s="301"/>
      <c r="DI468" s="301"/>
      <c r="DJ468" s="263"/>
      <c r="DK468" s="263"/>
      <c r="DL468" s="274"/>
      <c r="DM468" s="274"/>
      <c r="DN468" s="263">
        <v>0</v>
      </c>
      <c r="DO468" s="263">
        <v>0</v>
      </c>
      <c r="DP468" s="263">
        <v>0</v>
      </c>
      <c r="DQ468" s="263">
        <v>0</v>
      </c>
      <c r="DR468" s="263">
        <v>0</v>
      </c>
      <c r="DS468" s="263">
        <v>0</v>
      </c>
      <c r="DT468" s="263">
        <v>0</v>
      </c>
      <c r="DU468" s="263">
        <v>0</v>
      </c>
      <c r="DV468" s="263">
        <v>0</v>
      </c>
      <c r="DW468" s="263"/>
      <c r="DX468" s="263"/>
      <c r="DY468" s="263"/>
      <c r="DZ468" s="263"/>
      <c r="EA468" s="263"/>
      <c r="EB468" s="263"/>
      <c r="EC468" s="301"/>
      <c r="ED468" s="263"/>
      <c r="EE468" s="263"/>
      <c r="EF468" s="263"/>
      <c r="EG468" s="263"/>
      <c r="EH468" s="263"/>
      <c r="EI468" s="263"/>
      <c r="EJ468" s="263"/>
      <c r="EK468" s="263"/>
      <c r="EL468" s="263"/>
      <c r="EM468" s="263"/>
      <c r="EN468" s="263"/>
      <c r="EO468" s="263"/>
      <c r="EP468" s="263"/>
      <c r="EQ468" s="263"/>
      <c r="ER468" s="263"/>
      <c r="ES468" s="263"/>
      <c r="ET468" s="263"/>
      <c r="EU468" s="263"/>
      <c r="EV468" s="263"/>
      <c r="EW468" s="263"/>
      <c r="EX468" s="263"/>
      <c r="EY468" s="263"/>
      <c r="EZ468" s="263"/>
      <c r="FA468" s="263"/>
      <c r="FB468" s="263"/>
      <c r="FC468" s="301"/>
      <c r="FD468" s="263"/>
      <c r="FE468" s="263"/>
      <c r="FF468" s="263"/>
      <c r="FG468" s="301"/>
      <c r="FH468" s="263"/>
      <c r="FI468" s="263"/>
      <c r="FJ468" s="263"/>
      <c r="FK468" s="301"/>
      <c r="FL468" s="263"/>
      <c r="FM468" s="263"/>
      <c r="FN468" s="263"/>
      <c r="FO468" s="263"/>
      <c r="FP468" s="263"/>
      <c r="FQ468" s="301"/>
      <c r="FR468" s="263"/>
      <c r="FS468" s="263"/>
      <c r="FT468" s="301"/>
      <c r="FU468" s="263"/>
      <c r="FV468" s="263"/>
      <c r="FW468" s="301"/>
      <c r="FX468" s="263"/>
      <c r="FY468" s="263"/>
      <c r="FZ468" s="301"/>
      <c r="GA468" s="263"/>
      <c r="GB468" s="263"/>
      <c r="GC468" s="263"/>
      <c r="GD468" s="263"/>
      <c r="GE468" s="263"/>
      <c r="GF468" s="263"/>
      <c r="GG468" s="263"/>
      <c r="GH468" s="263"/>
      <c r="GI468" s="263"/>
      <c r="GJ468" s="263"/>
      <c r="GK468" s="263"/>
      <c r="GL468" s="263"/>
      <c r="GM468" s="263"/>
      <c r="GN468" s="263"/>
      <c r="GO468" s="263"/>
      <c r="GP468" s="263"/>
      <c r="GQ468" s="263"/>
      <c r="GR468" s="263"/>
      <c r="GS468" s="263"/>
      <c r="GT468" s="263"/>
      <c r="GU468" s="263"/>
      <c r="GV468" s="263"/>
      <c r="GW468" s="263"/>
      <c r="GX468" s="263"/>
      <c r="GY468" s="263"/>
      <c r="GZ468" s="263"/>
      <c r="HA468" s="263"/>
      <c r="HB468" s="263"/>
      <c r="HC468" s="263"/>
      <c r="HD468" s="263"/>
      <c r="HE468" s="263"/>
      <c r="HF468" s="263"/>
      <c r="HG468" s="263"/>
      <c r="HH468" s="263"/>
      <c r="HI468" s="263"/>
      <c r="HJ468" s="263"/>
      <c r="HK468" s="263"/>
      <c r="HL468" s="263"/>
      <c r="HM468" s="263"/>
      <c r="HN468" s="263"/>
      <c r="HO468" s="263"/>
      <c r="HP468" s="263"/>
      <c r="HQ468" s="263"/>
      <c r="HR468" s="263"/>
      <c r="HS468" s="263"/>
      <c r="HT468" s="263"/>
      <c r="HU468" s="263"/>
      <c r="HV468" s="263"/>
      <c r="HW468" s="263"/>
      <c r="HX468" s="263"/>
      <c r="HY468" s="263"/>
      <c r="HZ468" s="263"/>
      <c r="IA468" s="263"/>
      <c r="IB468" s="278"/>
      <c r="IC468" s="263"/>
      <c r="ID468" s="263"/>
      <c r="IE468" s="263"/>
      <c r="IF468" s="263"/>
      <c r="IG468" s="263"/>
      <c r="IH468" s="263"/>
      <c r="II468" s="263"/>
      <c r="IJ468" s="263"/>
      <c r="IK468" s="263"/>
      <c r="IL468" s="263"/>
      <c r="IM468" s="301"/>
      <c r="IN468" s="278"/>
      <c r="IO468" s="263"/>
      <c r="IP468" s="263"/>
      <c r="IQ468" s="263"/>
      <c r="IR468" s="263"/>
      <c r="IS468" s="278"/>
      <c r="IT468" s="278"/>
      <c r="IU468" s="278"/>
      <c r="IV468" s="278"/>
      <c r="IW468" s="278"/>
      <c r="IX468" s="278"/>
      <c r="IY468" s="278"/>
      <c r="IZ468" s="278"/>
    </row>
    <row r="469" spans="1:260" ht="54.75" customHeight="1" x14ac:dyDescent="0.15">
      <c r="A469" s="450"/>
      <c r="B469" s="302"/>
      <c r="C469" s="451" t="s">
        <v>23433</v>
      </c>
      <c r="D469" s="451" t="s">
        <v>7211</v>
      </c>
      <c r="E469" s="451" t="s">
        <v>23434</v>
      </c>
      <c r="F469" s="451"/>
      <c r="G469" s="451" t="s">
        <v>8150</v>
      </c>
      <c r="H469" s="451"/>
      <c r="I469" s="451"/>
      <c r="J469" s="451"/>
      <c r="K469" s="451" t="s">
        <v>8236</v>
      </c>
      <c r="L469" s="451" t="s">
        <v>8201</v>
      </c>
      <c r="M469" s="451"/>
      <c r="N469" s="451"/>
      <c r="O469" s="451"/>
      <c r="P469" s="451"/>
      <c r="Q469" s="451"/>
      <c r="R469" s="451"/>
      <c r="S469" s="451" t="s">
        <v>7660</v>
      </c>
      <c r="T469" s="263"/>
      <c r="U469" s="263"/>
      <c r="V469" s="263"/>
      <c r="W469" s="263"/>
      <c r="X469" s="263"/>
      <c r="Y469" s="263"/>
      <c r="Z469" s="263"/>
      <c r="AA469" s="263"/>
      <c r="AB469" s="263"/>
      <c r="AC469" s="263"/>
      <c r="AD469" s="263"/>
      <c r="AE469" s="263"/>
      <c r="AF469" s="263"/>
      <c r="AG469" s="263"/>
      <c r="AH469" s="263"/>
      <c r="AI469" s="263"/>
      <c r="AJ469" s="263"/>
      <c r="AK469" s="263"/>
      <c r="AL469" s="263"/>
      <c r="AM469" s="263"/>
      <c r="AN469" s="263"/>
      <c r="AO469" s="263"/>
      <c r="AP469" s="263"/>
      <c r="AQ469" s="263"/>
      <c r="AR469" s="263"/>
      <c r="AS469" s="263"/>
      <c r="AT469" s="263"/>
      <c r="AU469" s="263"/>
      <c r="AV469" s="263"/>
      <c r="AW469" s="263"/>
      <c r="AX469" s="263"/>
      <c r="AY469" s="263"/>
      <c r="AZ469" s="263"/>
      <c r="BA469" s="263"/>
      <c r="BB469" s="263"/>
      <c r="BC469" s="263"/>
      <c r="BD469" s="263"/>
      <c r="BE469" s="263"/>
      <c r="BF469" s="263"/>
      <c r="BG469" s="263"/>
      <c r="BH469" s="263"/>
      <c r="BI469" s="263"/>
      <c r="BJ469" s="263"/>
      <c r="BK469" s="263"/>
      <c r="BL469" s="263"/>
      <c r="BM469" s="263"/>
      <c r="BN469" s="263"/>
      <c r="BO469" s="263"/>
      <c r="BP469" s="263"/>
      <c r="BQ469" s="263"/>
      <c r="BR469" s="263"/>
      <c r="BS469" s="263"/>
      <c r="BT469" s="263"/>
      <c r="BU469" s="263"/>
      <c r="BV469" s="263"/>
      <c r="BW469" s="263"/>
      <c r="BX469" s="263"/>
      <c r="BY469" s="263"/>
      <c r="BZ469" s="263"/>
      <c r="CA469" s="263"/>
      <c r="CB469" s="263"/>
      <c r="CC469" s="263"/>
      <c r="CD469" s="263"/>
      <c r="CE469" s="263"/>
      <c r="CF469" s="263"/>
      <c r="CG469" s="263"/>
      <c r="CH469" s="263"/>
      <c r="CI469" s="263"/>
      <c r="CJ469" s="263"/>
      <c r="CK469" s="263"/>
      <c r="CL469" s="263"/>
      <c r="CM469" s="263"/>
      <c r="CN469" s="263"/>
      <c r="CO469" s="263"/>
      <c r="CP469" s="263"/>
      <c r="CQ469" s="263"/>
      <c r="CR469" s="264">
        <v>8</v>
      </c>
      <c r="CS469" s="264">
        <v>2018106230</v>
      </c>
      <c r="CT469" s="264">
        <v>1311343736</v>
      </c>
      <c r="CU469" s="264">
        <v>1311343736</v>
      </c>
      <c r="CV469" s="279" t="s">
        <v>6318</v>
      </c>
      <c r="CW469" s="279" t="s">
        <v>6949</v>
      </c>
      <c r="CX469" s="301"/>
      <c r="CY469" s="301"/>
      <c r="CZ469" s="263"/>
      <c r="DA469" s="263"/>
      <c r="DB469" s="263"/>
      <c r="DC469" s="301"/>
      <c r="DD469" s="301"/>
      <c r="DE469" s="274"/>
      <c r="DF469" s="274"/>
      <c r="DG469" s="263"/>
      <c r="DH469" s="301"/>
      <c r="DI469" s="301"/>
      <c r="DJ469" s="263"/>
      <c r="DK469" s="263"/>
      <c r="DL469" s="274"/>
      <c r="DM469" s="274"/>
      <c r="DN469" s="263">
        <v>0</v>
      </c>
      <c r="DO469" s="263">
        <v>0</v>
      </c>
      <c r="DP469" s="263">
        <v>0</v>
      </c>
      <c r="DQ469" s="263">
        <v>0</v>
      </c>
      <c r="DR469" s="263">
        <v>0</v>
      </c>
      <c r="DS469" s="263">
        <v>0</v>
      </c>
      <c r="DT469" s="263">
        <v>0</v>
      </c>
      <c r="DU469" s="263">
        <v>0</v>
      </c>
      <c r="DV469" s="263">
        <v>0</v>
      </c>
      <c r="DW469" s="263"/>
      <c r="DX469" s="263"/>
      <c r="DY469" s="263"/>
      <c r="DZ469" s="263"/>
      <c r="EA469" s="263"/>
      <c r="EB469" s="263"/>
      <c r="EC469" s="301"/>
      <c r="ED469" s="263"/>
      <c r="EE469" s="263"/>
      <c r="EF469" s="263"/>
      <c r="EG469" s="263"/>
      <c r="EH469" s="263"/>
      <c r="EI469" s="263"/>
      <c r="EJ469" s="263"/>
      <c r="EK469" s="263"/>
      <c r="EL469" s="263"/>
      <c r="EM469" s="263"/>
      <c r="EN469" s="263"/>
      <c r="EO469" s="263"/>
      <c r="EP469" s="263"/>
      <c r="EQ469" s="263"/>
      <c r="ER469" s="263"/>
      <c r="ES469" s="263"/>
      <c r="ET469" s="263"/>
      <c r="EU469" s="263"/>
      <c r="EV469" s="263"/>
      <c r="EW469" s="263"/>
      <c r="EX469" s="263"/>
      <c r="EY469" s="263"/>
      <c r="EZ469" s="263"/>
      <c r="FA469" s="263"/>
      <c r="FB469" s="263"/>
      <c r="FC469" s="301"/>
      <c r="FD469" s="263"/>
      <c r="FE469" s="263"/>
      <c r="FF469" s="263"/>
      <c r="FG469" s="301"/>
      <c r="FH469" s="263"/>
      <c r="FI469" s="263"/>
      <c r="FJ469" s="263"/>
      <c r="FK469" s="301"/>
      <c r="FL469" s="263"/>
      <c r="FM469" s="263"/>
      <c r="FN469" s="263"/>
      <c r="FO469" s="263"/>
      <c r="FP469" s="263"/>
      <c r="FQ469" s="301"/>
      <c r="FR469" s="263"/>
      <c r="FS469" s="263"/>
      <c r="FT469" s="301"/>
      <c r="FU469" s="263"/>
      <c r="FV469" s="263"/>
      <c r="FW469" s="301"/>
      <c r="FX469" s="263"/>
      <c r="FY469" s="263"/>
      <c r="FZ469" s="301"/>
      <c r="GA469" s="263"/>
      <c r="GB469" s="263"/>
      <c r="GC469" s="263"/>
      <c r="GD469" s="263"/>
      <c r="GE469" s="263"/>
      <c r="GF469" s="263"/>
      <c r="GG469" s="263"/>
      <c r="GH469" s="263"/>
      <c r="GI469" s="263"/>
      <c r="GJ469" s="263"/>
      <c r="GK469" s="263"/>
      <c r="GL469" s="263"/>
      <c r="GM469" s="263"/>
      <c r="GN469" s="263"/>
      <c r="GO469" s="263"/>
      <c r="GP469" s="263"/>
      <c r="GQ469" s="263"/>
      <c r="GR469" s="263"/>
      <c r="GS469" s="263"/>
      <c r="GT469" s="263"/>
      <c r="GU469" s="263"/>
      <c r="GV469" s="263"/>
      <c r="GW469" s="263"/>
      <c r="GX469" s="263"/>
      <c r="GY469" s="263"/>
      <c r="GZ469" s="263"/>
      <c r="HA469" s="263"/>
      <c r="HB469" s="263"/>
      <c r="HC469" s="263"/>
      <c r="HD469" s="263"/>
      <c r="HE469" s="263"/>
      <c r="HF469" s="263"/>
      <c r="HG469" s="263"/>
      <c r="HH469" s="263"/>
      <c r="HI469" s="263"/>
      <c r="HJ469" s="263"/>
      <c r="HK469" s="263"/>
      <c r="HL469" s="263"/>
      <c r="HM469" s="263"/>
      <c r="HN469" s="263"/>
      <c r="HO469" s="263"/>
      <c r="HP469" s="263"/>
      <c r="HQ469" s="263"/>
      <c r="HR469" s="263"/>
      <c r="HS469" s="263"/>
      <c r="HT469" s="263"/>
      <c r="HU469" s="263"/>
      <c r="HV469" s="263"/>
      <c r="HW469" s="263"/>
      <c r="HX469" s="263"/>
      <c r="HY469" s="263"/>
      <c r="HZ469" s="263"/>
      <c r="IA469" s="263"/>
      <c r="IB469" s="278"/>
      <c r="IC469" s="263"/>
      <c r="ID469" s="263"/>
      <c r="IE469" s="263"/>
      <c r="IF469" s="263"/>
      <c r="IG469" s="263"/>
      <c r="IH469" s="263"/>
      <c r="II469" s="263"/>
      <c r="IJ469" s="263"/>
      <c r="IK469" s="263"/>
      <c r="IL469" s="263"/>
      <c r="IM469" s="301"/>
      <c r="IN469" s="278"/>
      <c r="IO469" s="263"/>
      <c r="IP469" s="263"/>
      <c r="IQ469" s="263"/>
      <c r="IR469" s="263"/>
      <c r="IS469" s="278"/>
      <c r="IT469" s="278"/>
      <c r="IU469" s="278"/>
      <c r="IV469" s="278"/>
      <c r="IW469" s="278"/>
      <c r="IX469" s="278"/>
      <c r="IY469" s="278"/>
      <c r="IZ469" s="278"/>
    </row>
    <row r="470" spans="1:260" ht="54.75" customHeight="1" x14ac:dyDescent="0.15">
      <c r="A470" s="450"/>
      <c r="B470" s="302"/>
      <c r="C470" s="451" t="s">
        <v>23435</v>
      </c>
      <c r="D470" s="451" t="s">
        <v>7211</v>
      </c>
      <c r="E470" s="451" t="s">
        <v>23436</v>
      </c>
      <c r="F470" s="451"/>
      <c r="G470" s="451" t="s">
        <v>8150</v>
      </c>
      <c r="H470" s="451"/>
      <c r="I470" s="451"/>
      <c r="J470" s="451"/>
      <c r="K470" s="451" t="s">
        <v>8236</v>
      </c>
      <c r="L470" s="451" t="s">
        <v>8201</v>
      </c>
      <c r="M470" s="451"/>
      <c r="N470" s="451"/>
      <c r="O470" s="451"/>
      <c r="P470" s="451"/>
      <c r="Q470" s="451"/>
      <c r="R470" s="451"/>
      <c r="S470" s="451" t="s">
        <v>7660</v>
      </c>
      <c r="T470" s="263"/>
      <c r="U470" s="263"/>
      <c r="V470" s="263"/>
      <c r="W470" s="263"/>
      <c r="X470" s="263"/>
      <c r="Y470" s="263"/>
      <c r="Z470" s="263"/>
      <c r="AA470" s="263"/>
      <c r="AB470" s="263"/>
      <c r="AC470" s="263"/>
      <c r="AD470" s="263"/>
      <c r="AE470" s="263"/>
      <c r="AF470" s="263"/>
      <c r="AG470" s="263"/>
      <c r="AH470" s="263"/>
      <c r="AI470" s="263"/>
      <c r="AJ470" s="263"/>
      <c r="AK470" s="263"/>
      <c r="AL470" s="263"/>
      <c r="AM470" s="263"/>
      <c r="AN470" s="263"/>
      <c r="AO470" s="263"/>
      <c r="AP470" s="263"/>
      <c r="AQ470" s="263"/>
      <c r="AR470" s="263"/>
      <c r="AS470" s="263"/>
      <c r="AT470" s="263"/>
      <c r="AU470" s="263"/>
      <c r="AV470" s="263"/>
      <c r="AW470" s="263"/>
      <c r="AX470" s="263"/>
      <c r="AY470" s="263"/>
      <c r="AZ470" s="263"/>
      <c r="BA470" s="263"/>
      <c r="BB470" s="263"/>
      <c r="BC470" s="263"/>
      <c r="BD470" s="263"/>
      <c r="BE470" s="263"/>
      <c r="BF470" s="263"/>
      <c r="BG470" s="263"/>
      <c r="BH470" s="263"/>
      <c r="BI470" s="263"/>
      <c r="BJ470" s="263"/>
      <c r="BK470" s="263"/>
      <c r="BL470" s="263"/>
      <c r="BM470" s="263"/>
      <c r="BN470" s="263"/>
      <c r="BO470" s="263"/>
      <c r="BP470" s="263"/>
      <c r="BQ470" s="263"/>
      <c r="BR470" s="263"/>
      <c r="BS470" s="263"/>
      <c r="BT470" s="263"/>
      <c r="BU470" s="263"/>
      <c r="BV470" s="263"/>
      <c r="BW470" s="263"/>
      <c r="BX470" s="263"/>
      <c r="BY470" s="263"/>
      <c r="BZ470" s="263"/>
      <c r="CA470" s="263"/>
      <c r="CB470" s="263"/>
      <c r="CC470" s="263"/>
      <c r="CD470" s="263"/>
      <c r="CE470" s="263"/>
      <c r="CF470" s="263"/>
      <c r="CG470" s="263"/>
      <c r="CH470" s="263"/>
      <c r="CI470" s="263"/>
      <c r="CJ470" s="263"/>
      <c r="CK470" s="263"/>
      <c r="CL470" s="263"/>
      <c r="CM470" s="263"/>
      <c r="CN470" s="263"/>
      <c r="CO470" s="263"/>
      <c r="CP470" s="263"/>
      <c r="CQ470" s="263"/>
      <c r="CR470" s="264">
        <v>8</v>
      </c>
      <c r="CS470" s="264">
        <v>2018106230</v>
      </c>
      <c r="CT470" s="264">
        <v>1330819803</v>
      </c>
      <c r="CU470" s="264">
        <v>1330819803</v>
      </c>
      <c r="CV470" s="279" t="s">
        <v>6318</v>
      </c>
      <c r="CW470" s="279" t="s">
        <v>6949</v>
      </c>
      <c r="CX470" s="301"/>
      <c r="CY470" s="301"/>
      <c r="CZ470" s="263"/>
      <c r="DA470" s="263"/>
      <c r="DB470" s="263"/>
      <c r="DC470" s="301"/>
      <c r="DD470" s="301"/>
      <c r="DE470" s="274"/>
      <c r="DF470" s="274"/>
      <c r="DG470" s="263"/>
      <c r="DH470" s="301"/>
      <c r="DI470" s="301"/>
      <c r="DJ470" s="263"/>
      <c r="DK470" s="263"/>
      <c r="DL470" s="274"/>
      <c r="DM470" s="274"/>
      <c r="DN470" s="263">
        <v>0</v>
      </c>
      <c r="DO470" s="263">
        <v>0</v>
      </c>
      <c r="DP470" s="263">
        <v>0</v>
      </c>
      <c r="DQ470" s="263">
        <v>0</v>
      </c>
      <c r="DR470" s="263">
        <v>0</v>
      </c>
      <c r="DS470" s="263">
        <v>0</v>
      </c>
      <c r="DT470" s="263">
        <v>0</v>
      </c>
      <c r="DU470" s="263">
        <v>0</v>
      </c>
      <c r="DV470" s="263">
        <v>0</v>
      </c>
      <c r="DW470" s="263"/>
      <c r="DX470" s="263"/>
      <c r="DY470" s="263"/>
      <c r="DZ470" s="263"/>
      <c r="EA470" s="263"/>
      <c r="EB470" s="263"/>
      <c r="EC470" s="301"/>
      <c r="ED470" s="263"/>
      <c r="EE470" s="263"/>
      <c r="EF470" s="263"/>
      <c r="EG470" s="263"/>
      <c r="EH470" s="263"/>
      <c r="EI470" s="263"/>
      <c r="EJ470" s="263"/>
      <c r="EK470" s="263"/>
      <c r="EL470" s="263"/>
      <c r="EM470" s="263"/>
      <c r="EN470" s="263"/>
      <c r="EO470" s="263"/>
      <c r="EP470" s="263"/>
      <c r="EQ470" s="263"/>
      <c r="ER470" s="263"/>
      <c r="ES470" s="263"/>
      <c r="ET470" s="263"/>
      <c r="EU470" s="263"/>
      <c r="EV470" s="263"/>
      <c r="EW470" s="263"/>
      <c r="EX470" s="263"/>
      <c r="EY470" s="263"/>
      <c r="EZ470" s="263"/>
      <c r="FA470" s="263"/>
      <c r="FB470" s="263"/>
      <c r="FC470" s="301"/>
      <c r="FD470" s="263"/>
      <c r="FE470" s="263"/>
      <c r="FF470" s="263"/>
      <c r="FG470" s="301"/>
      <c r="FH470" s="263"/>
      <c r="FI470" s="263"/>
      <c r="FJ470" s="263"/>
      <c r="FK470" s="301"/>
      <c r="FL470" s="263"/>
      <c r="FM470" s="263"/>
      <c r="FN470" s="263"/>
      <c r="FO470" s="263"/>
      <c r="FP470" s="263"/>
      <c r="FQ470" s="301"/>
      <c r="FR470" s="263"/>
      <c r="FS470" s="263"/>
      <c r="FT470" s="301"/>
      <c r="FU470" s="263"/>
      <c r="FV470" s="263"/>
      <c r="FW470" s="301"/>
      <c r="FX470" s="263"/>
      <c r="FY470" s="263"/>
      <c r="FZ470" s="301"/>
      <c r="GA470" s="263"/>
      <c r="GB470" s="263"/>
      <c r="GC470" s="263"/>
      <c r="GD470" s="263"/>
      <c r="GE470" s="263"/>
      <c r="GF470" s="263"/>
      <c r="GG470" s="263"/>
      <c r="GH470" s="263"/>
      <c r="GI470" s="263"/>
      <c r="GJ470" s="263"/>
      <c r="GK470" s="263"/>
      <c r="GL470" s="263"/>
      <c r="GM470" s="263"/>
      <c r="GN470" s="263"/>
      <c r="GO470" s="263"/>
      <c r="GP470" s="263"/>
      <c r="GQ470" s="263"/>
      <c r="GR470" s="263"/>
      <c r="GS470" s="263"/>
      <c r="GT470" s="263"/>
      <c r="GU470" s="263"/>
      <c r="GV470" s="263"/>
      <c r="GW470" s="263"/>
      <c r="GX470" s="263"/>
      <c r="GY470" s="263"/>
      <c r="GZ470" s="263"/>
      <c r="HA470" s="263"/>
      <c r="HB470" s="263"/>
      <c r="HC470" s="263"/>
      <c r="HD470" s="263"/>
      <c r="HE470" s="263"/>
      <c r="HF470" s="263"/>
      <c r="HG470" s="263"/>
      <c r="HH470" s="263"/>
      <c r="HI470" s="263"/>
      <c r="HJ470" s="263"/>
      <c r="HK470" s="263"/>
      <c r="HL470" s="263"/>
      <c r="HM470" s="263"/>
      <c r="HN470" s="263"/>
      <c r="HO470" s="263"/>
      <c r="HP470" s="263"/>
      <c r="HQ470" s="263"/>
      <c r="HR470" s="263"/>
      <c r="HS470" s="263"/>
      <c r="HT470" s="263"/>
      <c r="HU470" s="263"/>
      <c r="HV470" s="263"/>
      <c r="HW470" s="263"/>
      <c r="HX470" s="263"/>
      <c r="HY470" s="263"/>
      <c r="HZ470" s="263"/>
      <c r="IA470" s="263"/>
      <c r="IB470" s="278"/>
      <c r="IC470" s="263"/>
      <c r="ID470" s="263"/>
      <c r="IE470" s="263"/>
      <c r="IF470" s="263"/>
      <c r="IG470" s="263"/>
      <c r="IH470" s="263"/>
      <c r="II470" s="263"/>
      <c r="IJ470" s="263"/>
      <c r="IK470" s="263"/>
      <c r="IL470" s="263"/>
      <c r="IM470" s="301"/>
      <c r="IN470" s="278"/>
      <c r="IO470" s="263"/>
      <c r="IP470" s="263"/>
      <c r="IQ470" s="263"/>
      <c r="IR470" s="263"/>
      <c r="IS470" s="278"/>
      <c r="IT470" s="278"/>
      <c r="IU470" s="278"/>
      <c r="IV470" s="278"/>
      <c r="IW470" s="278"/>
      <c r="IX470" s="278"/>
      <c r="IY470" s="278"/>
      <c r="IZ470" s="278"/>
    </row>
    <row r="471" spans="1:260" ht="54.75" customHeight="1" x14ac:dyDescent="0.15">
      <c r="A471" s="450"/>
      <c r="B471" s="302"/>
      <c r="C471" s="451" t="s">
        <v>23437</v>
      </c>
      <c r="D471" s="451" t="s">
        <v>7211</v>
      </c>
      <c r="E471" s="451" t="s">
        <v>23438</v>
      </c>
      <c r="F471" s="451"/>
      <c r="G471" s="451" t="s">
        <v>8150</v>
      </c>
      <c r="H471" s="451"/>
      <c r="I471" s="451"/>
      <c r="J471" s="451"/>
      <c r="K471" s="451" t="s">
        <v>8236</v>
      </c>
      <c r="L471" s="451" t="s">
        <v>8201</v>
      </c>
      <c r="M471" s="451"/>
      <c r="N471" s="451"/>
      <c r="O471" s="451"/>
      <c r="P471" s="451"/>
      <c r="Q471" s="451"/>
      <c r="R471" s="451"/>
      <c r="S471" s="451" t="s">
        <v>7660</v>
      </c>
      <c r="T471" s="263"/>
      <c r="U471" s="263"/>
      <c r="V471" s="263"/>
      <c r="W471" s="263"/>
      <c r="X471" s="263"/>
      <c r="Y471" s="263"/>
      <c r="Z471" s="263"/>
      <c r="AA471" s="263"/>
      <c r="AB471" s="263"/>
      <c r="AC471" s="263"/>
      <c r="AD471" s="263"/>
      <c r="AE471" s="263"/>
      <c r="AF471" s="263"/>
      <c r="AG471" s="263"/>
      <c r="AH471" s="263"/>
      <c r="AI471" s="263"/>
      <c r="AJ471" s="263"/>
      <c r="AK471" s="263"/>
      <c r="AL471" s="263"/>
      <c r="AM471" s="263"/>
      <c r="AN471" s="263"/>
      <c r="AO471" s="263"/>
      <c r="AP471" s="263"/>
      <c r="AQ471" s="263"/>
      <c r="AR471" s="263"/>
      <c r="AS471" s="263"/>
      <c r="AT471" s="263"/>
      <c r="AU471" s="263"/>
      <c r="AV471" s="263"/>
      <c r="AW471" s="263"/>
      <c r="AX471" s="263"/>
      <c r="AY471" s="263"/>
      <c r="AZ471" s="263"/>
      <c r="BA471" s="263"/>
      <c r="BB471" s="263"/>
      <c r="BC471" s="263"/>
      <c r="BD471" s="263"/>
      <c r="BE471" s="263"/>
      <c r="BF471" s="263"/>
      <c r="BG471" s="263"/>
      <c r="BH471" s="263"/>
      <c r="BI471" s="263"/>
      <c r="BJ471" s="263"/>
      <c r="BK471" s="263"/>
      <c r="BL471" s="263"/>
      <c r="BM471" s="263"/>
      <c r="BN471" s="263"/>
      <c r="BO471" s="263"/>
      <c r="BP471" s="263"/>
      <c r="BQ471" s="263"/>
      <c r="BR471" s="263"/>
      <c r="BS471" s="263"/>
      <c r="BT471" s="263"/>
      <c r="BU471" s="263"/>
      <c r="BV471" s="263"/>
      <c r="BW471" s="263"/>
      <c r="BX471" s="263"/>
      <c r="BY471" s="263"/>
      <c r="BZ471" s="263"/>
      <c r="CA471" s="263"/>
      <c r="CB471" s="263"/>
      <c r="CC471" s="263"/>
      <c r="CD471" s="263"/>
      <c r="CE471" s="263"/>
      <c r="CF471" s="263"/>
      <c r="CG471" s="263"/>
      <c r="CH471" s="263"/>
      <c r="CI471" s="263"/>
      <c r="CJ471" s="263"/>
      <c r="CK471" s="263"/>
      <c r="CL471" s="263"/>
      <c r="CM471" s="263"/>
      <c r="CN471" s="263"/>
      <c r="CO471" s="263"/>
      <c r="CP471" s="263"/>
      <c r="CQ471" s="263"/>
      <c r="CR471" s="264">
        <v>8</v>
      </c>
      <c r="CS471" s="264">
        <v>2018106230</v>
      </c>
      <c r="CT471" s="264">
        <v>1527676490</v>
      </c>
      <c r="CU471" s="264">
        <v>1527676490</v>
      </c>
      <c r="CV471" s="279" t="s">
        <v>6318</v>
      </c>
      <c r="CW471" s="279" t="s">
        <v>6949</v>
      </c>
      <c r="CX471" s="301"/>
      <c r="CY471" s="301"/>
      <c r="CZ471" s="263"/>
      <c r="DA471" s="263"/>
      <c r="DB471" s="263"/>
      <c r="DC471" s="301"/>
      <c r="DD471" s="301"/>
      <c r="DE471" s="274"/>
      <c r="DF471" s="274"/>
      <c r="DG471" s="263"/>
      <c r="DH471" s="301"/>
      <c r="DI471" s="301"/>
      <c r="DJ471" s="263"/>
      <c r="DK471" s="263"/>
      <c r="DL471" s="274"/>
      <c r="DM471" s="274"/>
      <c r="DN471" s="263">
        <v>0</v>
      </c>
      <c r="DO471" s="263">
        <v>0</v>
      </c>
      <c r="DP471" s="263">
        <v>0</v>
      </c>
      <c r="DQ471" s="263">
        <v>0</v>
      </c>
      <c r="DR471" s="263">
        <v>0</v>
      </c>
      <c r="DS471" s="263">
        <v>0</v>
      </c>
      <c r="DT471" s="263">
        <v>0</v>
      </c>
      <c r="DU471" s="263">
        <v>0</v>
      </c>
      <c r="DV471" s="263">
        <v>0</v>
      </c>
      <c r="DW471" s="263"/>
      <c r="DX471" s="263"/>
      <c r="DY471" s="263"/>
      <c r="DZ471" s="263"/>
      <c r="EA471" s="263"/>
      <c r="EB471" s="263"/>
      <c r="EC471" s="301"/>
      <c r="ED471" s="263"/>
      <c r="EE471" s="263"/>
      <c r="EF471" s="263"/>
      <c r="EG471" s="263"/>
      <c r="EH471" s="263"/>
      <c r="EI471" s="263"/>
      <c r="EJ471" s="263"/>
      <c r="EK471" s="263"/>
      <c r="EL471" s="263"/>
      <c r="EM471" s="263"/>
      <c r="EN471" s="263"/>
      <c r="EO471" s="263"/>
      <c r="EP471" s="263"/>
      <c r="EQ471" s="263"/>
      <c r="ER471" s="263"/>
      <c r="ES471" s="263"/>
      <c r="ET471" s="263"/>
      <c r="EU471" s="263"/>
      <c r="EV471" s="263"/>
      <c r="EW471" s="263"/>
      <c r="EX471" s="263"/>
      <c r="EY471" s="263"/>
      <c r="EZ471" s="263"/>
      <c r="FA471" s="263"/>
      <c r="FB471" s="263"/>
      <c r="FC471" s="301"/>
      <c r="FD471" s="263"/>
      <c r="FE471" s="263"/>
      <c r="FF471" s="263"/>
      <c r="FG471" s="301"/>
      <c r="FH471" s="263"/>
      <c r="FI471" s="263"/>
      <c r="FJ471" s="263"/>
      <c r="FK471" s="301"/>
      <c r="FL471" s="263"/>
      <c r="FM471" s="263"/>
      <c r="FN471" s="263"/>
      <c r="FO471" s="263"/>
      <c r="FP471" s="263"/>
      <c r="FQ471" s="301"/>
      <c r="FR471" s="263"/>
      <c r="FS471" s="263"/>
      <c r="FT471" s="301"/>
      <c r="FU471" s="263"/>
      <c r="FV471" s="263"/>
      <c r="FW471" s="301"/>
      <c r="FX471" s="263"/>
      <c r="FY471" s="263"/>
      <c r="FZ471" s="301"/>
      <c r="GA471" s="263"/>
      <c r="GB471" s="263"/>
      <c r="GC471" s="263"/>
      <c r="GD471" s="263"/>
      <c r="GE471" s="263"/>
      <c r="GF471" s="263"/>
      <c r="GG471" s="263"/>
      <c r="GH471" s="263"/>
      <c r="GI471" s="263"/>
      <c r="GJ471" s="263"/>
      <c r="GK471" s="263"/>
      <c r="GL471" s="263"/>
      <c r="GM471" s="263"/>
      <c r="GN471" s="263"/>
      <c r="GO471" s="263"/>
      <c r="GP471" s="263"/>
      <c r="GQ471" s="263"/>
      <c r="GR471" s="263"/>
      <c r="GS471" s="263"/>
      <c r="GT471" s="263"/>
      <c r="GU471" s="263"/>
      <c r="GV471" s="263"/>
      <c r="GW471" s="263"/>
      <c r="GX471" s="263"/>
      <c r="GY471" s="263"/>
      <c r="GZ471" s="263"/>
      <c r="HA471" s="263"/>
      <c r="HB471" s="263"/>
      <c r="HC471" s="263"/>
      <c r="HD471" s="263"/>
      <c r="HE471" s="263"/>
      <c r="HF471" s="263"/>
      <c r="HG471" s="263"/>
      <c r="HH471" s="263"/>
      <c r="HI471" s="263"/>
      <c r="HJ471" s="263"/>
      <c r="HK471" s="263"/>
      <c r="HL471" s="263"/>
      <c r="HM471" s="263"/>
      <c r="HN471" s="263"/>
      <c r="HO471" s="263"/>
      <c r="HP471" s="263"/>
      <c r="HQ471" s="263"/>
      <c r="HR471" s="263"/>
      <c r="HS471" s="263"/>
      <c r="HT471" s="263"/>
      <c r="HU471" s="263"/>
      <c r="HV471" s="263"/>
      <c r="HW471" s="263"/>
      <c r="HX471" s="263"/>
      <c r="HY471" s="263"/>
      <c r="HZ471" s="263"/>
      <c r="IA471" s="263"/>
      <c r="IB471" s="278"/>
      <c r="IC471" s="263"/>
      <c r="ID471" s="263"/>
      <c r="IE471" s="263"/>
      <c r="IF471" s="263"/>
      <c r="IG471" s="263"/>
      <c r="IH471" s="263"/>
      <c r="II471" s="263"/>
      <c r="IJ471" s="263"/>
      <c r="IK471" s="263"/>
      <c r="IL471" s="263"/>
      <c r="IM471" s="301"/>
      <c r="IN471" s="278"/>
      <c r="IO471" s="263"/>
      <c r="IP471" s="263"/>
      <c r="IQ471" s="263"/>
      <c r="IR471" s="263"/>
      <c r="IS471" s="278"/>
      <c r="IT471" s="278"/>
      <c r="IU471" s="278"/>
      <c r="IV471" s="278"/>
      <c r="IW471" s="278"/>
      <c r="IX471" s="278"/>
      <c r="IY471" s="278"/>
      <c r="IZ471" s="278"/>
    </row>
    <row r="472" spans="1:260" ht="54.75" customHeight="1" x14ac:dyDescent="0.15">
      <c r="A472" s="278"/>
      <c r="B472" s="263"/>
      <c r="C472" s="279" t="s">
        <v>9011</v>
      </c>
      <c r="D472" s="279" t="s">
        <v>7302</v>
      </c>
      <c r="E472" s="279" t="s">
        <v>9012</v>
      </c>
      <c r="F472" s="279" t="s">
        <v>8151</v>
      </c>
      <c r="G472" s="279" t="s">
        <v>9140</v>
      </c>
      <c r="H472" s="279" t="s">
        <v>7303</v>
      </c>
      <c r="I472" s="279" t="s">
        <v>9141</v>
      </c>
      <c r="J472" s="279"/>
      <c r="K472" s="279" t="s">
        <v>8242</v>
      </c>
      <c r="L472" s="279" t="s">
        <v>8201</v>
      </c>
      <c r="M472" s="279" t="s">
        <v>7082</v>
      </c>
      <c r="N472" s="279"/>
      <c r="O472" s="279"/>
      <c r="P472" s="279" t="s">
        <v>7661</v>
      </c>
      <c r="Q472" s="279" t="s">
        <v>7305</v>
      </c>
      <c r="R472" s="279"/>
      <c r="S472" s="279" t="s">
        <v>7662</v>
      </c>
      <c r="T472" s="263"/>
      <c r="U472" s="263"/>
      <c r="V472" s="263"/>
      <c r="W472" s="263"/>
      <c r="X472" s="263"/>
      <c r="Y472" s="263"/>
      <c r="Z472" s="263"/>
      <c r="AA472" s="263"/>
      <c r="AB472" s="263"/>
      <c r="AC472" s="263"/>
      <c r="AD472" s="263"/>
      <c r="AE472" s="263"/>
      <c r="AF472" s="263"/>
      <c r="AG472" s="263"/>
      <c r="AH472" s="263"/>
      <c r="AI472" s="263"/>
      <c r="AJ472" s="263"/>
      <c r="AK472" s="263"/>
      <c r="AL472" s="263"/>
      <c r="AM472" s="263"/>
      <c r="AN472" s="263"/>
      <c r="AO472" s="263"/>
      <c r="AP472" s="263"/>
      <c r="AQ472" s="263"/>
      <c r="AR472" s="263">
        <v>0</v>
      </c>
      <c r="AS472" s="263">
        <v>0</v>
      </c>
      <c r="AT472" s="263">
        <v>0</v>
      </c>
      <c r="AU472" s="263">
        <v>0</v>
      </c>
      <c r="AV472" s="263">
        <v>0</v>
      </c>
      <c r="AW472" s="263">
        <v>0</v>
      </c>
      <c r="AX472" s="263">
        <v>0</v>
      </c>
      <c r="AY472" s="263">
        <v>0</v>
      </c>
      <c r="AZ472" s="263">
        <v>0</v>
      </c>
      <c r="BA472" s="263"/>
      <c r="BB472" s="263"/>
      <c r="BC472" s="263">
        <v>0</v>
      </c>
      <c r="BD472" s="263">
        <v>0</v>
      </c>
      <c r="BE472" s="263"/>
      <c r="BF472" s="263"/>
      <c r="BG472" s="263"/>
      <c r="BH472" s="263">
        <v>0</v>
      </c>
      <c r="BI472" s="263">
        <v>0</v>
      </c>
      <c r="BJ472" s="263">
        <v>0</v>
      </c>
      <c r="BK472" s="263">
        <v>0</v>
      </c>
      <c r="BL472" s="263">
        <v>0</v>
      </c>
      <c r="BM472" s="263">
        <v>0</v>
      </c>
      <c r="BN472" s="263">
        <v>0</v>
      </c>
      <c r="BO472" s="263">
        <v>0</v>
      </c>
      <c r="BP472" s="263">
        <v>0</v>
      </c>
      <c r="BQ472" s="263">
        <v>0</v>
      </c>
      <c r="BR472" s="263">
        <v>0</v>
      </c>
      <c r="BS472" s="263">
        <v>0</v>
      </c>
      <c r="BT472" s="263">
        <v>0</v>
      </c>
      <c r="BU472" s="263">
        <v>0</v>
      </c>
      <c r="BV472" s="263"/>
      <c r="BW472" s="263">
        <v>0</v>
      </c>
      <c r="BX472" s="263"/>
      <c r="BY472" s="263"/>
      <c r="BZ472" s="263"/>
      <c r="CA472" s="263">
        <v>0</v>
      </c>
      <c r="CB472" s="263">
        <v>0</v>
      </c>
      <c r="CC472" s="263"/>
      <c r="CD472" s="263"/>
      <c r="CE472" s="263"/>
      <c r="CF472" s="263">
        <v>0</v>
      </c>
      <c r="CG472" s="263">
        <v>0</v>
      </c>
      <c r="CH472" s="263">
        <v>0</v>
      </c>
      <c r="CI472" s="263">
        <v>0</v>
      </c>
      <c r="CJ472" s="263">
        <v>0</v>
      </c>
      <c r="CK472" s="263">
        <v>0</v>
      </c>
      <c r="CL472" s="263">
        <v>0</v>
      </c>
      <c r="CM472" s="263">
        <v>0</v>
      </c>
      <c r="CN472" s="263">
        <v>0</v>
      </c>
      <c r="CO472" s="263"/>
      <c r="CP472" s="263">
        <v>0</v>
      </c>
      <c r="CQ472" s="263"/>
      <c r="CR472" s="264">
        <v>8</v>
      </c>
      <c r="CS472" s="264">
        <v>2018106230</v>
      </c>
      <c r="CT472" s="264">
        <v>2018106230</v>
      </c>
      <c r="CU472" s="264">
        <v>2018106230</v>
      </c>
      <c r="CV472" s="279" t="s">
        <v>7306</v>
      </c>
      <c r="CW472" s="279" t="s">
        <v>573</v>
      </c>
      <c r="CX472" s="301"/>
      <c r="CY472" s="301"/>
      <c r="CZ472" s="263"/>
      <c r="DA472" s="263"/>
      <c r="DB472" s="263"/>
      <c r="DC472" s="301"/>
      <c r="DD472" s="301"/>
      <c r="DE472" s="274"/>
      <c r="DF472" s="274"/>
      <c r="DG472" s="263"/>
      <c r="DH472" s="301"/>
      <c r="DI472" s="301"/>
      <c r="DJ472" s="263"/>
      <c r="DK472" s="263"/>
      <c r="DL472" s="274"/>
      <c r="DM472" s="274"/>
      <c r="DN472" s="263">
        <v>0</v>
      </c>
      <c r="DO472" s="263">
        <v>0</v>
      </c>
      <c r="DP472" s="263">
        <v>0</v>
      </c>
      <c r="DQ472" s="263">
        <v>0</v>
      </c>
      <c r="DR472" s="263">
        <v>0</v>
      </c>
      <c r="DS472" s="263">
        <v>0</v>
      </c>
      <c r="DT472" s="263">
        <v>0</v>
      </c>
      <c r="DU472" s="263">
        <v>0</v>
      </c>
      <c r="DV472" s="263">
        <v>0</v>
      </c>
      <c r="DW472" s="263">
        <v>0</v>
      </c>
      <c r="DX472" s="263">
        <v>0</v>
      </c>
      <c r="DY472" s="263">
        <v>0</v>
      </c>
      <c r="DZ472" s="263">
        <v>0</v>
      </c>
      <c r="EA472" s="263">
        <v>0</v>
      </c>
      <c r="EB472" s="263">
        <v>0</v>
      </c>
      <c r="EC472" s="301"/>
      <c r="ED472" s="263">
        <v>0</v>
      </c>
      <c r="EE472" s="263">
        <v>0</v>
      </c>
      <c r="EF472" s="263">
        <v>0</v>
      </c>
      <c r="EG472" s="263">
        <v>0</v>
      </c>
      <c r="EH472" s="263">
        <v>0</v>
      </c>
      <c r="EI472" s="263">
        <v>0</v>
      </c>
      <c r="EJ472" s="263">
        <v>0</v>
      </c>
      <c r="EK472" s="263">
        <v>0</v>
      </c>
      <c r="EL472" s="263">
        <v>0</v>
      </c>
      <c r="EM472" s="263">
        <v>0</v>
      </c>
      <c r="EN472" s="263">
        <v>0</v>
      </c>
      <c r="EO472" s="263">
        <v>0</v>
      </c>
      <c r="EP472" s="263">
        <v>0</v>
      </c>
      <c r="EQ472" s="263">
        <v>0</v>
      </c>
      <c r="ER472" s="263">
        <v>0</v>
      </c>
      <c r="ES472" s="263">
        <v>0</v>
      </c>
      <c r="ET472" s="263">
        <v>0</v>
      </c>
      <c r="EU472" s="263">
        <v>0</v>
      </c>
      <c r="EV472" s="263">
        <v>0</v>
      </c>
      <c r="EW472" s="263">
        <v>0</v>
      </c>
      <c r="EX472" s="263">
        <v>0</v>
      </c>
      <c r="EY472" s="263">
        <v>0</v>
      </c>
      <c r="EZ472" s="263">
        <v>0</v>
      </c>
      <c r="FA472" s="263">
        <v>0</v>
      </c>
      <c r="FB472" s="263">
        <v>0</v>
      </c>
      <c r="FC472" s="301"/>
      <c r="FD472" s="263">
        <v>0</v>
      </c>
      <c r="FE472" s="263">
        <v>0</v>
      </c>
      <c r="FF472" s="263">
        <v>0</v>
      </c>
      <c r="FG472" s="301"/>
      <c r="FH472" s="263">
        <v>0</v>
      </c>
      <c r="FI472" s="263">
        <v>0</v>
      </c>
      <c r="FJ472" s="263">
        <v>0</v>
      </c>
      <c r="FK472" s="301"/>
      <c r="FL472" s="263">
        <v>0</v>
      </c>
      <c r="FM472" s="263">
        <v>0</v>
      </c>
      <c r="FN472" s="263">
        <v>0</v>
      </c>
      <c r="FO472" s="263">
        <v>0</v>
      </c>
      <c r="FP472" s="263">
        <v>0</v>
      </c>
      <c r="FQ472" s="301"/>
      <c r="FR472" s="263">
        <v>0</v>
      </c>
      <c r="FS472" s="263">
        <v>0</v>
      </c>
      <c r="FT472" s="301"/>
      <c r="FU472" s="263">
        <v>0</v>
      </c>
      <c r="FV472" s="263">
        <v>0</v>
      </c>
      <c r="FW472" s="301"/>
      <c r="FX472" s="263">
        <v>0</v>
      </c>
      <c r="FY472" s="263">
        <v>0</v>
      </c>
      <c r="FZ472" s="301"/>
      <c r="GA472" s="263">
        <v>0</v>
      </c>
      <c r="GB472" s="263">
        <v>0</v>
      </c>
      <c r="GC472" s="263">
        <v>0</v>
      </c>
      <c r="GD472" s="263">
        <v>0</v>
      </c>
      <c r="GE472" s="263">
        <v>0</v>
      </c>
      <c r="GF472" s="263">
        <v>0</v>
      </c>
      <c r="GG472" s="263">
        <v>0</v>
      </c>
      <c r="GH472" s="263">
        <v>0</v>
      </c>
      <c r="GI472" s="263">
        <v>0</v>
      </c>
      <c r="GJ472" s="263">
        <v>0</v>
      </c>
      <c r="GK472" s="263">
        <v>0</v>
      </c>
      <c r="GL472" s="263">
        <v>0</v>
      </c>
      <c r="GM472" s="263">
        <v>0</v>
      </c>
      <c r="GN472" s="263">
        <v>0</v>
      </c>
      <c r="GO472" s="263">
        <v>0</v>
      </c>
      <c r="GP472" s="263">
        <v>0</v>
      </c>
      <c r="GQ472" s="263">
        <v>0</v>
      </c>
      <c r="GR472" s="263">
        <v>0</v>
      </c>
      <c r="GS472" s="263">
        <v>0</v>
      </c>
      <c r="GT472" s="263"/>
      <c r="GU472" s="263"/>
      <c r="GV472" s="263"/>
      <c r="GW472" s="263"/>
      <c r="GX472" s="263"/>
      <c r="GY472" s="263"/>
      <c r="GZ472" s="263"/>
      <c r="HA472" s="263"/>
      <c r="HB472" s="263">
        <v>0</v>
      </c>
      <c r="HC472" s="263"/>
      <c r="HD472" s="263"/>
      <c r="HE472" s="263"/>
      <c r="HF472" s="263"/>
      <c r="HG472" s="263"/>
      <c r="HH472" s="263"/>
      <c r="HI472" s="263"/>
      <c r="HJ472" s="263"/>
      <c r="HK472" s="263"/>
      <c r="HL472" s="263"/>
      <c r="HM472" s="263"/>
      <c r="HN472" s="263"/>
      <c r="HO472" s="263"/>
      <c r="HP472" s="263"/>
      <c r="HQ472" s="263"/>
      <c r="HR472" s="263"/>
      <c r="HS472" s="263"/>
      <c r="HT472" s="263"/>
      <c r="HU472" s="263"/>
      <c r="HV472" s="263"/>
      <c r="HW472" s="263"/>
      <c r="HX472" s="263"/>
      <c r="HY472" s="263"/>
      <c r="HZ472" s="263"/>
      <c r="IA472" s="263"/>
      <c r="IB472" s="278"/>
      <c r="IC472" s="263"/>
      <c r="ID472" s="263"/>
      <c r="IE472" s="263"/>
      <c r="IF472" s="263"/>
      <c r="IG472" s="263"/>
      <c r="IH472" s="263"/>
      <c r="II472" s="263"/>
      <c r="IJ472" s="263"/>
      <c r="IK472" s="263"/>
      <c r="IL472" s="263"/>
      <c r="IM472" s="301"/>
      <c r="IN472" s="278"/>
      <c r="IO472" s="263"/>
      <c r="IP472" s="263"/>
      <c r="IQ472" s="263"/>
      <c r="IR472" s="263"/>
      <c r="IS472" s="278"/>
      <c r="IT472" s="278"/>
      <c r="IU472" s="278"/>
      <c r="IV472" s="278"/>
      <c r="IW472" s="278"/>
      <c r="IX472" s="278"/>
      <c r="IY472" s="278"/>
      <c r="IZ472" s="278"/>
    </row>
    <row r="473" spans="1:260" ht="54.75" customHeight="1" x14ac:dyDescent="0.15">
      <c r="A473" s="278"/>
      <c r="B473" s="263"/>
      <c r="C473" s="279" t="s">
        <v>9013</v>
      </c>
      <c r="D473" s="279" t="s">
        <v>7105</v>
      </c>
      <c r="E473" s="279" t="s">
        <v>9014</v>
      </c>
      <c r="F473" s="279" t="s">
        <v>8126</v>
      </c>
      <c r="G473" s="279" t="s">
        <v>8188</v>
      </c>
      <c r="H473" s="279" t="s">
        <v>8198</v>
      </c>
      <c r="I473" s="279" t="s">
        <v>9142</v>
      </c>
      <c r="J473" s="279" t="s">
        <v>7106</v>
      </c>
      <c r="K473" s="279" t="s">
        <v>7055</v>
      </c>
      <c r="L473" s="279" t="s">
        <v>7056</v>
      </c>
      <c r="M473" s="279" t="s">
        <v>7057</v>
      </c>
      <c r="N473" s="279"/>
      <c r="O473" s="279" t="s">
        <v>8451</v>
      </c>
      <c r="P473" s="279"/>
      <c r="Q473" s="279"/>
      <c r="R473" s="279"/>
      <c r="S473" s="279"/>
      <c r="T473" s="263"/>
      <c r="U473" s="263"/>
      <c r="V473" s="263"/>
      <c r="W473" s="263"/>
      <c r="X473" s="263"/>
      <c r="Y473" s="263"/>
      <c r="Z473" s="263"/>
      <c r="AA473" s="263"/>
      <c r="AB473" s="263"/>
      <c r="AC473" s="263"/>
      <c r="AD473" s="263"/>
      <c r="AE473" s="263"/>
      <c r="AF473" s="263"/>
      <c r="AG473" s="263"/>
      <c r="AH473" s="263"/>
      <c r="AI473" s="263"/>
      <c r="AJ473" s="263"/>
      <c r="AK473" s="263"/>
      <c r="AL473" s="263"/>
      <c r="AM473" s="263"/>
      <c r="AN473" s="263"/>
      <c r="AO473" s="263"/>
      <c r="AP473" s="263"/>
      <c r="AQ473" s="263"/>
      <c r="AR473" s="263"/>
      <c r="AS473" s="263"/>
      <c r="AT473" s="263"/>
      <c r="AU473" s="263"/>
      <c r="AV473" s="263"/>
      <c r="AW473" s="263"/>
      <c r="AX473" s="263"/>
      <c r="AY473" s="263"/>
      <c r="AZ473" s="263"/>
      <c r="BA473" s="263"/>
      <c r="BB473" s="263"/>
      <c r="BC473" s="263"/>
      <c r="BD473" s="263"/>
      <c r="BE473" s="263"/>
      <c r="BF473" s="263"/>
      <c r="BG473" s="263"/>
      <c r="BH473" s="263"/>
      <c r="BI473" s="263"/>
      <c r="BJ473" s="263"/>
      <c r="BK473" s="263"/>
      <c r="BL473" s="263"/>
      <c r="BM473" s="263"/>
      <c r="BN473" s="263"/>
      <c r="BO473" s="263">
        <v>0</v>
      </c>
      <c r="BP473" s="263"/>
      <c r="BQ473" s="263"/>
      <c r="BR473" s="263"/>
      <c r="BS473" s="263"/>
      <c r="BT473" s="263"/>
      <c r="BU473" s="263"/>
      <c r="BV473" s="263"/>
      <c r="BW473" s="263"/>
      <c r="BX473" s="263"/>
      <c r="BY473" s="263"/>
      <c r="BZ473" s="263"/>
      <c r="CA473" s="263"/>
      <c r="CB473" s="263"/>
      <c r="CC473" s="263"/>
      <c r="CD473" s="263"/>
      <c r="CE473" s="263"/>
      <c r="CF473" s="263"/>
      <c r="CG473" s="263"/>
      <c r="CH473" s="263"/>
      <c r="CI473" s="263"/>
      <c r="CJ473" s="263"/>
      <c r="CK473" s="263"/>
      <c r="CL473" s="263"/>
      <c r="CM473" s="263"/>
      <c r="CN473" s="263"/>
      <c r="CO473" s="263"/>
      <c r="CP473" s="263"/>
      <c r="CQ473" s="263"/>
      <c r="CR473" s="264">
        <v>8</v>
      </c>
      <c r="CS473" s="264">
        <v>2018106230</v>
      </c>
      <c r="CT473" s="264">
        <v>2066106401</v>
      </c>
      <c r="CU473" s="264">
        <v>2066106401</v>
      </c>
      <c r="CV473" s="279" t="s">
        <v>6987</v>
      </c>
      <c r="CW473" s="279" t="s">
        <v>573</v>
      </c>
      <c r="CX473" s="301"/>
      <c r="CY473" s="301"/>
      <c r="CZ473" s="263"/>
      <c r="DA473" s="263"/>
      <c r="DB473" s="263"/>
      <c r="DC473" s="301"/>
      <c r="DD473" s="301"/>
      <c r="DE473" s="274"/>
      <c r="DF473" s="274"/>
      <c r="DG473" s="263"/>
      <c r="DH473" s="301"/>
      <c r="DI473" s="301"/>
      <c r="DJ473" s="263"/>
      <c r="DK473" s="263"/>
      <c r="DL473" s="274"/>
      <c r="DM473" s="274"/>
      <c r="DN473" s="263">
        <v>0</v>
      </c>
      <c r="DO473" s="263">
        <v>0</v>
      </c>
      <c r="DP473" s="263">
        <v>0</v>
      </c>
      <c r="DQ473" s="263">
        <v>0</v>
      </c>
      <c r="DR473" s="263">
        <v>0</v>
      </c>
      <c r="DS473" s="263">
        <v>0</v>
      </c>
      <c r="DT473" s="263">
        <v>0</v>
      </c>
      <c r="DU473" s="263">
        <v>0</v>
      </c>
      <c r="DV473" s="263">
        <v>0</v>
      </c>
      <c r="DW473" s="263">
        <v>0</v>
      </c>
      <c r="DX473" s="263">
        <v>0</v>
      </c>
      <c r="DY473" s="263">
        <v>0</v>
      </c>
      <c r="DZ473" s="263">
        <v>0</v>
      </c>
      <c r="EA473" s="263">
        <v>0</v>
      </c>
      <c r="EB473" s="263">
        <v>0</v>
      </c>
      <c r="EC473" s="301"/>
      <c r="ED473" s="263">
        <v>0</v>
      </c>
      <c r="EE473" s="263">
        <v>0</v>
      </c>
      <c r="EF473" s="263">
        <v>0</v>
      </c>
      <c r="EG473" s="263">
        <v>0</v>
      </c>
      <c r="EH473" s="263">
        <v>0</v>
      </c>
      <c r="EI473" s="263">
        <v>0</v>
      </c>
      <c r="EJ473" s="263">
        <v>0</v>
      </c>
      <c r="EK473" s="263">
        <v>0</v>
      </c>
      <c r="EL473" s="263">
        <v>0</v>
      </c>
      <c r="EM473" s="263">
        <v>0</v>
      </c>
      <c r="EN473" s="263">
        <v>0</v>
      </c>
      <c r="EO473" s="263">
        <v>0</v>
      </c>
      <c r="EP473" s="263">
        <v>0</v>
      </c>
      <c r="EQ473" s="263">
        <v>0</v>
      </c>
      <c r="ER473" s="263">
        <v>0</v>
      </c>
      <c r="ES473" s="263">
        <v>0</v>
      </c>
      <c r="ET473" s="263">
        <v>0</v>
      </c>
      <c r="EU473" s="263">
        <v>0</v>
      </c>
      <c r="EV473" s="263">
        <v>0</v>
      </c>
      <c r="EW473" s="263">
        <v>0</v>
      </c>
      <c r="EX473" s="263">
        <v>0</v>
      </c>
      <c r="EY473" s="263">
        <v>0</v>
      </c>
      <c r="EZ473" s="263">
        <v>0</v>
      </c>
      <c r="FA473" s="263">
        <v>0</v>
      </c>
      <c r="FB473" s="263">
        <v>0</v>
      </c>
      <c r="FC473" s="301"/>
      <c r="FD473" s="263">
        <v>0</v>
      </c>
      <c r="FE473" s="263">
        <v>0</v>
      </c>
      <c r="FF473" s="263">
        <v>0</v>
      </c>
      <c r="FG473" s="301"/>
      <c r="FH473" s="263">
        <v>0</v>
      </c>
      <c r="FI473" s="263">
        <v>0</v>
      </c>
      <c r="FJ473" s="263">
        <v>0</v>
      </c>
      <c r="FK473" s="301"/>
      <c r="FL473" s="263">
        <v>0</v>
      </c>
      <c r="FM473" s="263">
        <v>0</v>
      </c>
      <c r="FN473" s="263">
        <v>0</v>
      </c>
      <c r="FO473" s="263">
        <v>0</v>
      </c>
      <c r="FP473" s="263">
        <v>0</v>
      </c>
      <c r="FQ473" s="301"/>
      <c r="FR473" s="263">
        <v>0</v>
      </c>
      <c r="FS473" s="263">
        <v>0</v>
      </c>
      <c r="FT473" s="301"/>
      <c r="FU473" s="263">
        <v>0</v>
      </c>
      <c r="FV473" s="263">
        <v>0</v>
      </c>
      <c r="FW473" s="301"/>
      <c r="FX473" s="263">
        <v>0</v>
      </c>
      <c r="FY473" s="263">
        <v>0</v>
      </c>
      <c r="FZ473" s="301"/>
      <c r="GA473" s="263">
        <v>0</v>
      </c>
      <c r="GB473" s="263">
        <v>0</v>
      </c>
      <c r="GC473" s="263">
        <v>0</v>
      </c>
      <c r="GD473" s="263">
        <v>0</v>
      </c>
      <c r="GE473" s="263">
        <v>0</v>
      </c>
      <c r="GF473" s="263">
        <v>0</v>
      </c>
      <c r="GG473" s="263">
        <v>0</v>
      </c>
      <c r="GH473" s="263">
        <v>0</v>
      </c>
      <c r="GI473" s="263">
        <v>0</v>
      </c>
      <c r="GJ473" s="263">
        <v>0</v>
      </c>
      <c r="GK473" s="263">
        <v>0</v>
      </c>
      <c r="GL473" s="263">
        <v>0</v>
      </c>
      <c r="GM473" s="263">
        <v>0</v>
      </c>
      <c r="GN473" s="263">
        <v>0</v>
      </c>
      <c r="GO473" s="263">
        <v>0</v>
      </c>
      <c r="GP473" s="263">
        <v>0</v>
      </c>
      <c r="GQ473" s="263">
        <v>0</v>
      </c>
      <c r="GR473" s="263">
        <v>0</v>
      </c>
      <c r="GS473" s="263">
        <v>0</v>
      </c>
      <c r="GT473" s="263"/>
      <c r="GU473" s="263"/>
      <c r="GV473" s="263"/>
      <c r="GW473" s="263"/>
      <c r="GX473" s="263"/>
      <c r="GY473" s="263"/>
      <c r="GZ473" s="263"/>
      <c r="HA473" s="263"/>
      <c r="HB473" s="263">
        <v>0</v>
      </c>
      <c r="HC473" s="263"/>
      <c r="HD473" s="263"/>
      <c r="HE473" s="263"/>
      <c r="HF473" s="263"/>
      <c r="HG473" s="263"/>
      <c r="HH473" s="263"/>
      <c r="HI473" s="263"/>
      <c r="HJ473" s="263"/>
      <c r="HK473" s="263"/>
      <c r="HL473" s="263"/>
      <c r="HM473" s="263"/>
      <c r="HN473" s="263"/>
      <c r="HO473" s="263"/>
      <c r="HP473" s="263"/>
      <c r="HQ473" s="263"/>
      <c r="HR473" s="263"/>
      <c r="HS473" s="263"/>
      <c r="HT473" s="263"/>
      <c r="HU473" s="263"/>
      <c r="HV473" s="263"/>
      <c r="HW473" s="263"/>
      <c r="HX473" s="263"/>
      <c r="HY473" s="263"/>
      <c r="HZ473" s="263"/>
      <c r="IA473" s="263"/>
      <c r="IB473" s="278"/>
      <c r="IC473" s="263"/>
      <c r="ID473" s="263"/>
      <c r="IE473" s="263"/>
      <c r="IF473" s="263"/>
      <c r="IG473" s="263"/>
      <c r="IH473" s="263"/>
      <c r="II473" s="263"/>
      <c r="IJ473" s="263"/>
      <c r="IK473" s="263"/>
      <c r="IL473" s="263"/>
      <c r="IM473" s="301"/>
      <c r="IN473" s="278"/>
      <c r="IO473" s="263"/>
      <c r="IP473" s="263"/>
      <c r="IQ473" s="263"/>
      <c r="IR473" s="263"/>
      <c r="IS473" s="278"/>
      <c r="IT473" s="278"/>
      <c r="IU473" s="278"/>
      <c r="IV473" s="278"/>
      <c r="IW473" s="278"/>
      <c r="IX473" s="278"/>
      <c r="IY473" s="278"/>
      <c r="IZ473" s="278"/>
    </row>
    <row r="474" spans="1:260" ht="54.75" customHeight="1" x14ac:dyDescent="0.15">
      <c r="A474" s="278"/>
      <c r="B474" s="263"/>
      <c r="C474" s="279" t="s">
        <v>9015</v>
      </c>
      <c r="D474" s="279" t="s">
        <v>7105</v>
      </c>
      <c r="E474" s="279" t="s">
        <v>9016</v>
      </c>
      <c r="F474" s="279" t="s">
        <v>8126</v>
      </c>
      <c r="G474" s="279" t="s">
        <v>8133</v>
      </c>
      <c r="H474" s="279" t="s">
        <v>9143</v>
      </c>
      <c r="I474" s="279" t="s">
        <v>9144</v>
      </c>
      <c r="J474" s="279" t="s">
        <v>7107</v>
      </c>
      <c r="K474" s="279" t="s">
        <v>7055</v>
      </c>
      <c r="L474" s="279" t="s">
        <v>7056</v>
      </c>
      <c r="M474" s="279" t="s">
        <v>7057</v>
      </c>
      <c r="N474" s="279"/>
      <c r="O474" s="279" t="s">
        <v>8451</v>
      </c>
      <c r="P474" s="279"/>
      <c r="Q474" s="279"/>
      <c r="R474" s="279"/>
      <c r="S474" s="279"/>
      <c r="T474" s="263"/>
      <c r="U474" s="263"/>
      <c r="V474" s="263"/>
      <c r="W474" s="263"/>
      <c r="X474" s="263"/>
      <c r="Y474" s="263"/>
      <c r="Z474" s="263"/>
      <c r="AA474" s="263"/>
      <c r="AB474" s="263"/>
      <c r="AC474" s="263"/>
      <c r="AD474" s="263"/>
      <c r="AE474" s="263"/>
      <c r="AF474" s="263"/>
      <c r="AG474" s="263"/>
      <c r="AH474" s="263"/>
      <c r="AI474" s="263"/>
      <c r="AJ474" s="263"/>
      <c r="AK474" s="263"/>
      <c r="AL474" s="263"/>
      <c r="AM474" s="263"/>
      <c r="AN474" s="263"/>
      <c r="AO474" s="263"/>
      <c r="AP474" s="263"/>
      <c r="AQ474" s="263"/>
      <c r="AR474" s="263"/>
      <c r="AS474" s="263"/>
      <c r="AT474" s="263"/>
      <c r="AU474" s="263"/>
      <c r="AV474" s="263"/>
      <c r="AW474" s="263"/>
      <c r="AX474" s="263"/>
      <c r="AY474" s="263"/>
      <c r="AZ474" s="263"/>
      <c r="BA474" s="263"/>
      <c r="BB474" s="263"/>
      <c r="BC474" s="263"/>
      <c r="BD474" s="263"/>
      <c r="BE474" s="263"/>
      <c r="BF474" s="263"/>
      <c r="BG474" s="263"/>
      <c r="BH474" s="263"/>
      <c r="BI474" s="263"/>
      <c r="BJ474" s="263"/>
      <c r="BK474" s="263"/>
      <c r="BL474" s="263"/>
      <c r="BM474" s="263"/>
      <c r="BN474" s="263"/>
      <c r="BO474" s="263">
        <v>0</v>
      </c>
      <c r="BP474" s="263"/>
      <c r="BQ474" s="263"/>
      <c r="BR474" s="263"/>
      <c r="BS474" s="263"/>
      <c r="BT474" s="263"/>
      <c r="BU474" s="263"/>
      <c r="BV474" s="263"/>
      <c r="BW474" s="263"/>
      <c r="BX474" s="263"/>
      <c r="BY474" s="263"/>
      <c r="BZ474" s="263"/>
      <c r="CA474" s="263"/>
      <c r="CB474" s="263"/>
      <c r="CC474" s="263"/>
      <c r="CD474" s="263"/>
      <c r="CE474" s="263"/>
      <c r="CF474" s="263"/>
      <c r="CG474" s="263"/>
      <c r="CH474" s="263"/>
      <c r="CI474" s="263"/>
      <c r="CJ474" s="263"/>
      <c r="CK474" s="263"/>
      <c r="CL474" s="263"/>
      <c r="CM474" s="263"/>
      <c r="CN474" s="263"/>
      <c r="CO474" s="263"/>
      <c r="CP474" s="263"/>
      <c r="CQ474" s="263"/>
      <c r="CR474" s="264">
        <v>8</v>
      </c>
      <c r="CS474" s="264">
        <v>2018106230</v>
      </c>
      <c r="CT474" s="264">
        <v>2082106458</v>
      </c>
      <c r="CU474" s="264">
        <v>2082106458</v>
      </c>
      <c r="CV474" s="279" t="s">
        <v>6987</v>
      </c>
      <c r="CW474" s="279" t="s">
        <v>573</v>
      </c>
      <c r="CX474" s="301"/>
      <c r="CY474" s="301"/>
      <c r="CZ474" s="263"/>
      <c r="DA474" s="263"/>
      <c r="DB474" s="263"/>
      <c r="DC474" s="301"/>
      <c r="DD474" s="301"/>
      <c r="DE474" s="274"/>
      <c r="DF474" s="274"/>
      <c r="DG474" s="263"/>
      <c r="DH474" s="301"/>
      <c r="DI474" s="301"/>
      <c r="DJ474" s="263"/>
      <c r="DK474" s="263"/>
      <c r="DL474" s="274"/>
      <c r="DM474" s="274"/>
      <c r="DN474" s="263">
        <v>0</v>
      </c>
      <c r="DO474" s="263">
        <v>0</v>
      </c>
      <c r="DP474" s="263">
        <v>0</v>
      </c>
      <c r="DQ474" s="263">
        <v>0</v>
      </c>
      <c r="DR474" s="263">
        <v>0</v>
      </c>
      <c r="DS474" s="263">
        <v>0</v>
      </c>
      <c r="DT474" s="263">
        <v>0</v>
      </c>
      <c r="DU474" s="263">
        <v>0</v>
      </c>
      <c r="DV474" s="263">
        <v>0</v>
      </c>
      <c r="DW474" s="263">
        <v>0</v>
      </c>
      <c r="DX474" s="263">
        <v>0</v>
      </c>
      <c r="DY474" s="263">
        <v>0</v>
      </c>
      <c r="DZ474" s="263">
        <v>0</v>
      </c>
      <c r="EA474" s="263">
        <v>0</v>
      </c>
      <c r="EB474" s="263">
        <v>0</v>
      </c>
      <c r="EC474" s="301"/>
      <c r="ED474" s="263">
        <v>0</v>
      </c>
      <c r="EE474" s="263">
        <v>0</v>
      </c>
      <c r="EF474" s="263">
        <v>0</v>
      </c>
      <c r="EG474" s="263">
        <v>0</v>
      </c>
      <c r="EH474" s="263">
        <v>0</v>
      </c>
      <c r="EI474" s="263">
        <v>0</v>
      </c>
      <c r="EJ474" s="263">
        <v>0</v>
      </c>
      <c r="EK474" s="263">
        <v>0</v>
      </c>
      <c r="EL474" s="263">
        <v>0</v>
      </c>
      <c r="EM474" s="263">
        <v>0</v>
      </c>
      <c r="EN474" s="263">
        <v>0</v>
      </c>
      <c r="EO474" s="263">
        <v>0</v>
      </c>
      <c r="EP474" s="263">
        <v>0</v>
      </c>
      <c r="EQ474" s="263">
        <v>0</v>
      </c>
      <c r="ER474" s="263">
        <v>0</v>
      </c>
      <c r="ES474" s="263">
        <v>0</v>
      </c>
      <c r="ET474" s="263">
        <v>0</v>
      </c>
      <c r="EU474" s="263">
        <v>0</v>
      </c>
      <c r="EV474" s="263">
        <v>0</v>
      </c>
      <c r="EW474" s="263">
        <v>0</v>
      </c>
      <c r="EX474" s="263">
        <v>0</v>
      </c>
      <c r="EY474" s="263">
        <v>0</v>
      </c>
      <c r="EZ474" s="263">
        <v>0</v>
      </c>
      <c r="FA474" s="263">
        <v>0</v>
      </c>
      <c r="FB474" s="263">
        <v>0</v>
      </c>
      <c r="FC474" s="301"/>
      <c r="FD474" s="263">
        <v>0</v>
      </c>
      <c r="FE474" s="263">
        <v>0</v>
      </c>
      <c r="FF474" s="263">
        <v>0</v>
      </c>
      <c r="FG474" s="301"/>
      <c r="FH474" s="263">
        <v>0</v>
      </c>
      <c r="FI474" s="263">
        <v>0</v>
      </c>
      <c r="FJ474" s="263">
        <v>0</v>
      </c>
      <c r="FK474" s="301"/>
      <c r="FL474" s="263">
        <v>0</v>
      </c>
      <c r="FM474" s="263">
        <v>0</v>
      </c>
      <c r="FN474" s="263">
        <v>0</v>
      </c>
      <c r="FO474" s="263">
        <v>0</v>
      </c>
      <c r="FP474" s="263">
        <v>0</v>
      </c>
      <c r="FQ474" s="301"/>
      <c r="FR474" s="263">
        <v>0</v>
      </c>
      <c r="FS474" s="263">
        <v>0</v>
      </c>
      <c r="FT474" s="301"/>
      <c r="FU474" s="263">
        <v>0</v>
      </c>
      <c r="FV474" s="263">
        <v>0</v>
      </c>
      <c r="FW474" s="301"/>
      <c r="FX474" s="263">
        <v>0</v>
      </c>
      <c r="FY474" s="263">
        <v>0</v>
      </c>
      <c r="FZ474" s="301"/>
      <c r="GA474" s="263">
        <v>0</v>
      </c>
      <c r="GB474" s="263">
        <v>0</v>
      </c>
      <c r="GC474" s="263">
        <v>0</v>
      </c>
      <c r="GD474" s="263">
        <v>0</v>
      </c>
      <c r="GE474" s="263">
        <v>0</v>
      </c>
      <c r="GF474" s="263">
        <v>0</v>
      </c>
      <c r="GG474" s="263">
        <v>0</v>
      </c>
      <c r="GH474" s="263">
        <v>0</v>
      </c>
      <c r="GI474" s="263">
        <v>0</v>
      </c>
      <c r="GJ474" s="263">
        <v>0</v>
      </c>
      <c r="GK474" s="263">
        <v>0</v>
      </c>
      <c r="GL474" s="263">
        <v>0</v>
      </c>
      <c r="GM474" s="263">
        <v>0</v>
      </c>
      <c r="GN474" s="263">
        <v>0</v>
      </c>
      <c r="GO474" s="263">
        <v>0</v>
      </c>
      <c r="GP474" s="263">
        <v>0</v>
      </c>
      <c r="GQ474" s="263">
        <v>0</v>
      </c>
      <c r="GR474" s="263">
        <v>0</v>
      </c>
      <c r="GS474" s="263">
        <v>0</v>
      </c>
      <c r="GT474" s="263"/>
      <c r="GU474" s="263"/>
      <c r="GV474" s="263"/>
      <c r="GW474" s="263"/>
      <c r="GX474" s="263"/>
      <c r="GY474" s="263"/>
      <c r="GZ474" s="263"/>
      <c r="HA474" s="263"/>
      <c r="HB474" s="263">
        <v>0</v>
      </c>
      <c r="HC474" s="263"/>
      <c r="HD474" s="263"/>
      <c r="HE474" s="263"/>
      <c r="HF474" s="263"/>
      <c r="HG474" s="263"/>
      <c r="HH474" s="263"/>
      <c r="HI474" s="263"/>
      <c r="HJ474" s="263"/>
      <c r="HK474" s="263"/>
      <c r="HL474" s="263"/>
      <c r="HM474" s="263"/>
      <c r="HN474" s="263"/>
      <c r="HO474" s="263"/>
      <c r="HP474" s="263"/>
      <c r="HQ474" s="263"/>
      <c r="HR474" s="263"/>
      <c r="HS474" s="263"/>
      <c r="HT474" s="263"/>
      <c r="HU474" s="263"/>
      <c r="HV474" s="263"/>
      <c r="HW474" s="263"/>
      <c r="HX474" s="263"/>
      <c r="HY474" s="263"/>
      <c r="HZ474" s="263"/>
      <c r="IA474" s="263"/>
      <c r="IB474" s="278"/>
      <c r="IC474" s="263"/>
      <c r="ID474" s="263"/>
      <c r="IE474" s="263"/>
      <c r="IF474" s="263"/>
      <c r="IG474" s="263"/>
      <c r="IH474" s="263"/>
      <c r="II474" s="263"/>
      <c r="IJ474" s="263"/>
      <c r="IK474" s="263"/>
      <c r="IL474" s="263"/>
      <c r="IM474" s="301"/>
      <c r="IN474" s="278"/>
      <c r="IO474" s="263"/>
      <c r="IP474" s="263"/>
      <c r="IQ474" s="263"/>
      <c r="IR474" s="263"/>
      <c r="IS474" s="278"/>
      <c r="IT474" s="278"/>
      <c r="IU474" s="278"/>
      <c r="IV474" s="278"/>
      <c r="IW474" s="278"/>
      <c r="IX474" s="278"/>
      <c r="IY474" s="278"/>
      <c r="IZ474" s="278"/>
    </row>
    <row r="475" spans="1:260" ht="54.75" customHeight="1" x14ac:dyDescent="0.15">
      <c r="A475" s="278"/>
      <c r="B475" s="263"/>
      <c r="C475" s="279" t="s">
        <v>9017</v>
      </c>
      <c r="D475" s="279" t="s">
        <v>7105</v>
      </c>
      <c r="E475" s="279" t="s">
        <v>9018</v>
      </c>
      <c r="F475" s="279" t="s">
        <v>8126</v>
      </c>
      <c r="G475" s="279" t="s">
        <v>8139</v>
      </c>
      <c r="H475" s="279" t="s">
        <v>8100</v>
      </c>
      <c r="I475" s="279" t="s">
        <v>9019</v>
      </c>
      <c r="J475" s="279" t="s">
        <v>7165</v>
      </c>
      <c r="K475" s="279" t="s">
        <v>7055</v>
      </c>
      <c r="L475" s="279" t="s">
        <v>7056</v>
      </c>
      <c r="M475" s="279" t="s">
        <v>7057</v>
      </c>
      <c r="N475" s="279"/>
      <c r="O475" s="279" t="s">
        <v>8388</v>
      </c>
      <c r="P475" s="279"/>
      <c r="Q475" s="279"/>
      <c r="R475" s="279"/>
      <c r="S475" s="279"/>
      <c r="T475" s="263"/>
      <c r="U475" s="263"/>
      <c r="V475" s="263"/>
      <c r="W475" s="263"/>
      <c r="X475" s="263"/>
      <c r="Y475" s="263"/>
      <c r="Z475" s="263"/>
      <c r="AA475" s="263"/>
      <c r="AB475" s="263"/>
      <c r="AC475" s="263"/>
      <c r="AD475" s="263"/>
      <c r="AE475" s="263"/>
      <c r="AF475" s="263"/>
      <c r="AG475" s="263"/>
      <c r="AH475" s="263"/>
      <c r="AI475" s="263"/>
      <c r="AJ475" s="263"/>
      <c r="AK475" s="263"/>
      <c r="AL475" s="263"/>
      <c r="AM475" s="263"/>
      <c r="AN475" s="263"/>
      <c r="AO475" s="263"/>
      <c r="AP475" s="263"/>
      <c r="AQ475" s="263"/>
      <c r="AR475" s="263"/>
      <c r="AS475" s="263"/>
      <c r="AT475" s="263"/>
      <c r="AU475" s="263"/>
      <c r="AV475" s="263"/>
      <c r="AW475" s="263"/>
      <c r="AX475" s="263"/>
      <c r="AY475" s="263"/>
      <c r="AZ475" s="263"/>
      <c r="BA475" s="263"/>
      <c r="BB475" s="263"/>
      <c r="BC475" s="263"/>
      <c r="BD475" s="263"/>
      <c r="BE475" s="263"/>
      <c r="BF475" s="263"/>
      <c r="BG475" s="263"/>
      <c r="BH475" s="263"/>
      <c r="BI475" s="263"/>
      <c r="BJ475" s="263"/>
      <c r="BK475" s="263"/>
      <c r="BL475" s="263"/>
      <c r="BM475" s="263"/>
      <c r="BN475" s="263"/>
      <c r="BO475" s="263">
        <v>0</v>
      </c>
      <c r="BP475" s="263"/>
      <c r="BQ475" s="263"/>
      <c r="BR475" s="263"/>
      <c r="BS475" s="263"/>
      <c r="BT475" s="263"/>
      <c r="BU475" s="263"/>
      <c r="BV475" s="263"/>
      <c r="BW475" s="263"/>
      <c r="BX475" s="263"/>
      <c r="BY475" s="263"/>
      <c r="BZ475" s="263"/>
      <c r="CA475" s="263"/>
      <c r="CB475" s="263"/>
      <c r="CC475" s="263"/>
      <c r="CD475" s="263"/>
      <c r="CE475" s="263"/>
      <c r="CF475" s="263"/>
      <c r="CG475" s="263"/>
      <c r="CH475" s="263"/>
      <c r="CI475" s="263"/>
      <c r="CJ475" s="263"/>
      <c r="CK475" s="263"/>
      <c r="CL475" s="263"/>
      <c r="CM475" s="263"/>
      <c r="CN475" s="263"/>
      <c r="CO475" s="263"/>
      <c r="CP475" s="263"/>
      <c r="CQ475" s="263"/>
      <c r="CR475" s="264">
        <v>8</v>
      </c>
      <c r="CS475" s="264">
        <v>2018106230</v>
      </c>
      <c r="CT475" s="264">
        <v>2098106515</v>
      </c>
      <c r="CU475" s="264">
        <v>2098106515</v>
      </c>
      <c r="CV475" s="279" t="s">
        <v>6987</v>
      </c>
      <c r="CW475" s="279" t="s">
        <v>573</v>
      </c>
      <c r="CX475" s="301"/>
      <c r="CY475" s="301"/>
      <c r="CZ475" s="263"/>
      <c r="DA475" s="263"/>
      <c r="DB475" s="263"/>
      <c r="DC475" s="301"/>
      <c r="DD475" s="301"/>
      <c r="DE475" s="274"/>
      <c r="DF475" s="274"/>
      <c r="DG475" s="263"/>
      <c r="DH475" s="301"/>
      <c r="DI475" s="301"/>
      <c r="DJ475" s="263"/>
      <c r="DK475" s="263"/>
      <c r="DL475" s="274"/>
      <c r="DM475" s="274"/>
      <c r="DN475" s="263">
        <v>0</v>
      </c>
      <c r="DO475" s="263">
        <v>0</v>
      </c>
      <c r="DP475" s="263">
        <v>0</v>
      </c>
      <c r="DQ475" s="263">
        <v>0</v>
      </c>
      <c r="DR475" s="263">
        <v>0</v>
      </c>
      <c r="DS475" s="263">
        <v>0</v>
      </c>
      <c r="DT475" s="263">
        <v>0</v>
      </c>
      <c r="DU475" s="263">
        <v>0</v>
      </c>
      <c r="DV475" s="263">
        <v>0</v>
      </c>
      <c r="DW475" s="263">
        <v>0</v>
      </c>
      <c r="DX475" s="263">
        <v>0</v>
      </c>
      <c r="DY475" s="263">
        <v>0</v>
      </c>
      <c r="DZ475" s="263">
        <v>0</v>
      </c>
      <c r="EA475" s="263">
        <v>0</v>
      </c>
      <c r="EB475" s="263">
        <v>0</v>
      </c>
      <c r="EC475" s="301"/>
      <c r="ED475" s="263">
        <v>0</v>
      </c>
      <c r="EE475" s="263">
        <v>0</v>
      </c>
      <c r="EF475" s="263">
        <v>0</v>
      </c>
      <c r="EG475" s="263">
        <v>0</v>
      </c>
      <c r="EH475" s="263">
        <v>0</v>
      </c>
      <c r="EI475" s="263">
        <v>0</v>
      </c>
      <c r="EJ475" s="263">
        <v>0</v>
      </c>
      <c r="EK475" s="263">
        <v>0</v>
      </c>
      <c r="EL475" s="263">
        <v>0</v>
      </c>
      <c r="EM475" s="263">
        <v>0</v>
      </c>
      <c r="EN475" s="263">
        <v>0</v>
      </c>
      <c r="EO475" s="263">
        <v>0</v>
      </c>
      <c r="EP475" s="263">
        <v>0</v>
      </c>
      <c r="EQ475" s="263">
        <v>0</v>
      </c>
      <c r="ER475" s="263">
        <v>0</v>
      </c>
      <c r="ES475" s="263">
        <v>0</v>
      </c>
      <c r="ET475" s="263">
        <v>0</v>
      </c>
      <c r="EU475" s="263">
        <v>0</v>
      </c>
      <c r="EV475" s="263">
        <v>0</v>
      </c>
      <c r="EW475" s="263">
        <v>0</v>
      </c>
      <c r="EX475" s="263">
        <v>0</v>
      </c>
      <c r="EY475" s="263">
        <v>0</v>
      </c>
      <c r="EZ475" s="263">
        <v>0</v>
      </c>
      <c r="FA475" s="263">
        <v>0</v>
      </c>
      <c r="FB475" s="263">
        <v>0</v>
      </c>
      <c r="FC475" s="301"/>
      <c r="FD475" s="263">
        <v>0</v>
      </c>
      <c r="FE475" s="263">
        <v>0</v>
      </c>
      <c r="FF475" s="263">
        <v>0</v>
      </c>
      <c r="FG475" s="301"/>
      <c r="FH475" s="263">
        <v>0</v>
      </c>
      <c r="FI475" s="263">
        <v>0</v>
      </c>
      <c r="FJ475" s="263">
        <v>0</v>
      </c>
      <c r="FK475" s="301"/>
      <c r="FL475" s="263">
        <v>0</v>
      </c>
      <c r="FM475" s="263">
        <v>0</v>
      </c>
      <c r="FN475" s="263">
        <v>0</v>
      </c>
      <c r="FO475" s="263">
        <v>0</v>
      </c>
      <c r="FP475" s="263">
        <v>0</v>
      </c>
      <c r="FQ475" s="301"/>
      <c r="FR475" s="263">
        <v>0</v>
      </c>
      <c r="FS475" s="263">
        <v>0</v>
      </c>
      <c r="FT475" s="301"/>
      <c r="FU475" s="263">
        <v>0</v>
      </c>
      <c r="FV475" s="263">
        <v>0</v>
      </c>
      <c r="FW475" s="301"/>
      <c r="FX475" s="263">
        <v>0</v>
      </c>
      <c r="FY475" s="263">
        <v>0</v>
      </c>
      <c r="FZ475" s="301"/>
      <c r="GA475" s="263">
        <v>0</v>
      </c>
      <c r="GB475" s="263">
        <v>0</v>
      </c>
      <c r="GC475" s="263">
        <v>0</v>
      </c>
      <c r="GD475" s="263">
        <v>0</v>
      </c>
      <c r="GE475" s="263">
        <v>0</v>
      </c>
      <c r="GF475" s="263">
        <v>0</v>
      </c>
      <c r="GG475" s="263">
        <v>0</v>
      </c>
      <c r="GH475" s="263">
        <v>0</v>
      </c>
      <c r="GI475" s="263">
        <v>0</v>
      </c>
      <c r="GJ475" s="263">
        <v>0</v>
      </c>
      <c r="GK475" s="263">
        <v>0</v>
      </c>
      <c r="GL475" s="263">
        <v>0</v>
      </c>
      <c r="GM475" s="263">
        <v>0</v>
      </c>
      <c r="GN475" s="263">
        <v>0</v>
      </c>
      <c r="GO475" s="263">
        <v>0</v>
      </c>
      <c r="GP475" s="263">
        <v>0</v>
      </c>
      <c r="GQ475" s="263">
        <v>0</v>
      </c>
      <c r="GR475" s="263">
        <v>0</v>
      </c>
      <c r="GS475" s="263">
        <v>0</v>
      </c>
      <c r="GT475" s="263"/>
      <c r="GU475" s="263"/>
      <c r="GV475" s="263"/>
      <c r="GW475" s="263"/>
      <c r="GX475" s="263"/>
      <c r="GY475" s="263"/>
      <c r="GZ475" s="263"/>
      <c r="HA475" s="263"/>
      <c r="HB475" s="263">
        <v>0</v>
      </c>
      <c r="HC475" s="263"/>
      <c r="HD475" s="263"/>
      <c r="HE475" s="263"/>
      <c r="HF475" s="263"/>
      <c r="HG475" s="263"/>
      <c r="HH475" s="263"/>
      <c r="HI475" s="263"/>
      <c r="HJ475" s="263"/>
      <c r="HK475" s="263"/>
      <c r="HL475" s="263"/>
      <c r="HM475" s="263"/>
      <c r="HN475" s="263"/>
      <c r="HO475" s="263"/>
      <c r="HP475" s="263"/>
      <c r="HQ475" s="263"/>
      <c r="HR475" s="263"/>
      <c r="HS475" s="263"/>
      <c r="HT475" s="263"/>
      <c r="HU475" s="263"/>
      <c r="HV475" s="263"/>
      <c r="HW475" s="263"/>
      <c r="HX475" s="263"/>
      <c r="HY475" s="263"/>
      <c r="HZ475" s="263"/>
      <c r="IA475" s="263"/>
      <c r="IB475" s="278"/>
      <c r="IC475" s="263"/>
      <c r="ID475" s="263"/>
      <c r="IE475" s="263"/>
      <c r="IF475" s="263"/>
      <c r="IG475" s="263"/>
      <c r="IH475" s="263"/>
      <c r="II475" s="263"/>
      <c r="IJ475" s="263"/>
      <c r="IK475" s="263"/>
      <c r="IL475" s="263"/>
      <c r="IM475" s="301"/>
      <c r="IN475" s="278"/>
      <c r="IO475" s="263"/>
      <c r="IP475" s="263"/>
      <c r="IQ475" s="263"/>
      <c r="IR475" s="263"/>
      <c r="IS475" s="278"/>
      <c r="IT475" s="278"/>
      <c r="IU475" s="278"/>
      <c r="IV475" s="278"/>
      <c r="IW475" s="278"/>
      <c r="IX475" s="278"/>
      <c r="IY475" s="278"/>
      <c r="IZ475" s="278"/>
    </row>
    <row r="476" spans="1:260" ht="54.75" customHeight="1" x14ac:dyDescent="0.15">
      <c r="A476" s="278"/>
      <c r="B476" s="263"/>
      <c r="C476" s="279" t="s">
        <v>9020</v>
      </c>
      <c r="D476" s="279" t="s">
        <v>7105</v>
      </c>
      <c r="E476" s="279" t="s">
        <v>9021</v>
      </c>
      <c r="F476" s="279" t="s">
        <v>8126</v>
      </c>
      <c r="G476" s="279" t="s">
        <v>8140</v>
      </c>
      <c r="H476" s="279" t="s">
        <v>8282</v>
      </c>
      <c r="I476" s="279" t="s">
        <v>8283</v>
      </c>
      <c r="J476" s="279" t="s">
        <v>7182</v>
      </c>
      <c r="K476" s="279" t="s">
        <v>7055</v>
      </c>
      <c r="L476" s="279" t="s">
        <v>7056</v>
      </c>
      <c r="M476" s="279" t="s">
        <v>7057</v>
      </c>
      <c r="N476" s="279"/>
      <c r="O476" s="279" t="s">
        <v>8563</v>
      </c>
      <c r="P476" s="279"/>
      <c r="Q476" s="279"/>
      <c r="R476" s="279"/>
      <c r="S476" s="279"/>
      <c r="T476" s="263"/>
      <c r="U476" s="263"/>
      <c r="V476" s="263"/>
      <c r="W476" s="263"/>
      <c r="X476" s="263"/>
      <c r="Y476" s="263"/>
      <c r="Z476" s="263"/>
      <c r="AA476" s="263"/>
      <c r="AB476" s="263"/>
      <c r="AC476" s="263"/>
      <c r="AD476" s="263"/>
      <c r="AE476" s="263"/>
      <c r="AF476" s="263"/>
      <c r="AG476" s="263"/>
      <c r="AH476" s="263"/>
      <c r="AI476" s="263"/>
      <c r="AJ476" s="263"/>
      <c r="AK476" s="263"/>
      <c r="AL476" s="263"/>
      <c r="AM476" s="263"/>
      <c r="AN476" s="263"/>
      <c r="AO476" s="263"/>
      <c r="AP476" s="263"/>
      <c r="AQ476" s="263"/>
      <c r="AR476" s="263"/>
      <c r="AS476" s="263"/>
      <c r="AT476" s="263"/>
      <c r="AU476" s="263"/>
      <c r="AV476" s="263"/>
      <c r="AW476" s="263"/>
      <c r="AX476" s="263"/>
      <c r="AY476" s="263"/>
      <c r="AZ476" s="263"/>
      <c r="BA476" s="263"/>
      <c r="BB476" s="263"/>
      <c r="BC476" s="263"/>
      <c r="BD476" s="263"/>
      <c r="BE476" s="263"/>
      <c r="BF476" s="263"/>
      <c r="BG476" s="263"/>
      <c r="BH476" s="263"/>
      <c r="BI476" s="263"/>
      <c r="BJ476" s="263"/>
      <c r="BK476" s="263"/>
      <c r="BL476" s="263"/>
      <c r="BM476" s="263"/>
      <c r="BN476" s="263"/>
      <c r="BO476" s="263">
        <v>0</v>
      </c>
      <c r="BP476" s="263"/>
      <c r="BQ476" s="263"/>
      <c r="BR476" s="263"/>
      <c r="BS476" s="263"/>
      <c r="BT476" s="263"/>
      <c r="BU476" s="263"/>
      <c r="BV476" s="263"/>
      <c r="BW476" s="263"/>
      <c r="BX476" s="263"/>
      <c r="BY476" s="263"/>
      <c r="BZ476" s="263"/>
      <c r="CA476" s="263"/>
      <c r="CB476" s="263"/>
      <c r="CC476" s="263"/>
      <c r="CD476" s="263"/>
      <c r="CE476" s="263"/>
      <c r="CF476" s="263"/>
      <c r="CG476" s="263"/>
      <c r="CH476" s="263"/>
      <c r="CI476" s="263"/>
      <c r="CJ476" s="263"/>
      <c r="CK476" s="263"/>
      <c r="CL476" s="263"/>
      <c r="CM476" s="263"/>
      <c r="CN476" s="263"/>
      <c r="CO476" s="263"/>
      <c r="CP476" s="263"/>
      <c r="CQ476" s="263"/>
      <c r="CR476" s="264">
        <v>8</v>
      </c>
      <c r="CS476" s="264">
        <v>2018106230</v>
      </c>
      <c r="CT476" s="264">
        <v>2114106572</v>
      </c>
      <c r="CU476" s="264">
        <v>2114106572</v>
      </c>
      <c r="CV476" s="279" t="s">
        <v>6987</v>
      </c>
      <c r="CW476" s="279" t="s">
        <v>573</v>
      </c>
      <c r="CX476" s="301"/>
      <c r="CY476" s="301"/>
      <c r="CZ476" s="263"/>
      <c r="DA476" s="263"/>
      <c r="DB476" s="263"/>
      <c r="DC476" s="301"/>
      <c r="DD476" s="301"/>
      <c r="DE476" s="274"/>
      <c r="DF476" s="274"/>
      <c r="DG476" s="263"/>
      <c r="DH476" s="301"/>
      <c r="DI476" s="301"/>
      <c r="DJ476" s="263"/>
      <c r="DK476" s="263"/>
      <c r="DL476" s="274"/>
      <c r="DM476" s="274"/>
      <c r="DN476" s="263">
        <v>0</v>
      </c>
      <c r="DO476" s="263">
        <v>0</v>
      </c>
      <c r="DP476" s="263">
        <v>0</v>
      </c>
      <c r="DQ476" s="263">
        <v>0</v>
      </c>
      <c r="DR476" s="263">
        <v>0</v>
      </c>
      <c r="DS476" s="263">
        <v>0</v>
      </c>
      <c r="DT476" s="263">
        <v>0</v>
      </c>
      <c r="DU476" s="263">
        <v>0</v>
      </c>
      <c r="DV476" s="263">
        <v>0</v>
      </c>
      <c r="DW476" s="263">
        <v>0</v>
      </c>
      <c r="DX476" s="263">
        <v>0</v>
      </c>
      <c r="DY476" s="263">
        <v>0</v>
      </c>
      <c r="DZ476" s="263">
        <v>0</v>
      </c>
      <c r="EA476" s="263">
        <v>0</v>
      </c>
      <c r="EB476" s="263">
        <v>0</v>
      </c>
      <c r="EC476" s="301"/>
      <c r="ED476" s="263">
        <v>0</v>
      </c>
      <c r="EE476" s="263">
        <v>0</v>
      </c>
      <c r="EF476" s="263">
        <v>0</v>
      </c>
      <c r="EG476" s="263">
        <v>0</v>
      </c>
      <c r="EH476" s="263">
        <v>0</v>
      </c>
      <c r="EI476" s="263">
        <v>0</v>
      </c>
      <c r="EJ476" s="263">
        <v>0</v>
      </c>
      <c r="EK476" s="263">
        <v>0</v>
      </c>
      <c r="EL476" s="263">
        <v>0</v>
      </c>
      <c r="EM476" s="263">
        <v>0</v>
      </c>
      <c r="EN476" s="263">
        <v>0</v>
      </c>
      <c r="EO476" s="263">
        <v>0</v>
      </c>
      <c r="EP476" s="263">
        <v>0</v>
      </c>
      <c r="EQ476" s="263">
        <v>0</v>
      </c>
      <c r="ER476" s="263">
        <v>0</v>
      </c>
      <c r="ES476" s="263">
        <v>0</v>
      </c>
      <c r="ET476" s="263">
        <v>0</v>
      </c>
      <c r="EU476" s="263">
        <v>0</v>
      </c>
      <c r="EV476" s="263">
        <v>0</v>
      </c>
      <c r="EW476" s="263">
        <v>0</v>
      </c>
      <c r="EX476" s="263">
        <v>0</v>
      </c>
      <c r="EY476" s="263">
        <v>0</v>
      </c>
      <c r="EZ476" s="263">
        <v>0</v>
      </c>
      <c r="FA476" s="263">
        <v>0</v>
      </c>
      <c r="FB476" s="263">
        <v>0</v>
      </c>
      <c r="FC476" s="301"/>
      <c r="FD476" s="263">
        <v>0</v>
      </c>
      <c r="FE476" s="263">
        <v>0</v>
      </c>
      <c r="FF476" s="263">
        <v>0</v>
      </c>
      <c r="FG476" s="301"/>
      <c r="FH476" s="263">
        <v>0</v>
      </c>
      <c r="FI476" s="263">
        <v>0</v>
      </c>
      <c r="FJ476" s="263">
        <v>0</v>
      </c>
      <c r="FK476" s="301"/>
      <c r="FL476" s="263">
        <v>0</v>
      </c>
      <c r="FM476" s="263">
        <v>0</v>
      </c>
      <c r="FN476" s="263">
        <v>0</v>
      </c>
      <c r="FO476" s="263">
        <v>0</v>
      </c>
      <c r="FP476" s="263">
        <v>0</v>
      </c>
      <c r="FQ476" s="301"/>
      <c r="FR476" s="263">
        <v>0</v>
      </c>
      <c r="FS476" s="263">
        <v>0</v>
      </c>
      <c r="FT476" s="301"/>
      <c r="FU476" s="263">
        <v>0</v>
      </c>
      <c r="FV476" s="263">
        <v>0</v>
      </c>
      <c r="FW476" s="301"/>
      <c r="FX476" s="263">
        <v>0</v>
      </c>
      <c r="FY476" s="263">
        <v>0</v>
      </c>
      <c r="FZ476" s="301"/>
      <c r="GA476" s="263">
        <v>0</v>
      </c>
      <c r="GB476" s="263">
        <v>0</v>
      </c>
      <c r="GC476" s="263">
        <v>0</v>
      </c>
      <c r="GD476" s="263">
        <v>0</v>
      </c>
      <c r="GE476" s="263">
        <v>0</v>
      </c>
      <c r="GF476" s="263">
        <v>0</v>
      </c>
      <c r="GG476" s="263">
        <v>0</v>
      </c>
      <c r="GH476" s="263">
        <v>0</v>
      </c>
      <c r="GI476" s="263">
        <v>0</v>
      </c>
      <c r="GJ476" s="263">
        <v>0</v>
      </c>
      <c r="GK476" s="263">
        <v>0</v>
      </c>
      <c r="GL476" s="263">
        <v>0</v>
      </c>
      <c r="GM476" s="263">
        <v>0</v>
      </c>
      <c r="GN476" s="263">
        <v>0</v>
      </c>
      <c r="GO476" s="263">
        <v>0</v>
      </c>
      <c r="GP476" s="263">
        <v>0</v>
      </c>
      <c r="GQ476" s="263">
        <v>0</v>
      </c>
      <c r="GR476" s="263">
        <v>0</v>
      </c>
      <c r="GS476" s="263">
        <v>0</v>
      </c>
      <c r="GT476" s="263"/>
      <c r="GU476" s="263"/>
      <c r="GV476" s="263"/>
      <c r="GW476" s="263"/>
      <c r="GX476" s="263"/>
      <c r="GY476" s="263"/>
      <c r="GZ476" s="263"/>
      <c r="HA476" s="263"/>
      <c r="HB476" s="263">
        <v>0</v>
      </c>
      <c r="HC476" s="263"/>
      <c r="HD476" s="263"/>
      <c r="HE476" s="263"/>
      <c r="HF476" s="263"/>
      <c r="HG476" s="263"/>
      <c r="HH476" s="263"/>
      <c r="HI476" s="263"/>
      <c r="HJ476" s="263"/>
      <c r="HK476" s="263"/>
      <c r="HL476" s="263"/>
      <c r="HM476" s="263"/>
      <c r="HN476" s="263"/>
      <c r="HO476" s="263"/>
      <c r="HP476" s="263"/>
      <c r="HQ476" s="263"/>
      <c r="HR476" s="263"/>
      <c r="HS476" s="263"/>
      <c r="HT476" s="263"/>
      <c r="HU476" s="263"/>
      <c r="HV476" s="263"/>
      <c r="HW476" s="263"/>
      <c r="HX476" s="263"/>
      <c r="HY476" s="263"/>
      <c r="HZ476" s="263"/>
      <c r="IA476" s="263"/>
      <c r="IB476" s="278"/>
      <c r="IC476" s="263"/>
      <c r="ID476" s="263"/>
      <c r="IE476" s="263"/>
      <c r="IF476" s="263"/>
      <c r="IG476" s="263"/>
      <c r="IH476" s="263"/>
      <c r="II476" s="263"/>
      <c r="IJ476" s="263"/>
      <c r="IK476" s="263"/>
      <c r="IL476" s="263"/>
      <c r="IM476" s="301"/>
      <c r="IN476" s="278"/>
      <c r="IO476" s="263"/>
      <c r="IP476" s="263"/>
      <c r="IQ476" s="263"/>
      <c r="IR476" s="263"/>
      <c r="IS476" s="278"/>
      <c r="IT476" s="278"/>
      <c r="IU476" s="278"/>
      <c r="IV476" s="278"/>
      <c r="IW476" s="278"/>
      <c r="IX476" s="278"/>
      <c r="IY476" s="278"/>
      <c r="IZ476" s="278"/>
    </row>
    <row r="477" spans="1:260" ht="54.75" customHeight="1" x14ac:dyDescent="0.15">
      <c r="A477" s="278"/>
      <c r="B477" s="263"/>
      <c r="C477" s="279" t="s">
        <v>9022</v>
      </c>
      <c r="D477" s="279" t="s">
        <v>7105</v>
      </c>
      <c r="E477" s="279" t="s">
        <v>9023</v>
      </c>
      <c r="F477" s="279" t="s">
        <v>8126</v>
      </c>
      <c r="G477" s="279" t="s">
        <v>8152</v>
      </c>
      <c r="H477" s="279" t="s">
        <v>8192</v>
      </c>
      <c r="I477" s="279" t="s">
        <v>9145</v>
      </c>
      <c r="J477" s="279" t="s">
        <v>7285</v>
      </c>
      <c r="K477" s="279" t="s">
        <v>7055</v>
      </c>
      <c r="L477" s="279" t="s">
        <v>7056</v>
      </c>
      <c r="M477" s="279" t="s">
        <v>7057</v>
      </c>
      <c r="N477" s="279"/>
      <c r="O477" s="279" t="s">
        <v>8355</v>
      </c>
      <c r="P477" s="279"/>
      <c r="Q477" s="279"/>
      <c r="R477" s="279"/>
      <c r="S477" s="279"/>
      <c r="T477" s="263"/>
      <c r="U477" s="263"/>
      <c r="V477" s="263"/>
      <c r="W477" s="263"/>
      <c r="X477" s="263"/>
      <c r="Y477" s="263"/>
      <c r="Z477" s="263"/>
      <c r="AA477" s="263"/>
      <c r="AB477" s="263"/>
      <c r="AC477" s="263"/>
      <c r="AD477" s="263"/>
      <c r="AE477" s="263"/>
      <c r="AF477" s="263"/>
      <c r="AG477" s="263"/>
      <c r="AH477" s="263"/>
      <c r="AI477" s="263"/>
      <c r="AJ477" s="263"/>
      <c r="AK477" s="263"/>
      <c r="AL477" s="263"/>
      <c r="AM477" s="263"/>
      <c r="AN477" s="263"/>
      <c r="AO477" s="263"/>
      <c r="AP477" s="263"/>
      <c r="AQ477" s="263"/>
      <c r="AR477" s="263"/>
      <c r="AS477" s="263"/>
      <c r="AT477" s="263"/>
      <c r="AU477" s="263"/>
      <c r="AV477" s="263"/>
      <c r="AW477" s="263"/>
      <c r="AX477" s="263"/>
      <c r="AY477" s="263"/>
      <c r="AZ477" s="263"/>
      <c r="BA477" s="263"/>
      <c r="BB477" s="263"/>
      <c r="BC477" s="263"/>
      <c r="BD477" s="263"/>
      <c r="BE477" s="263"/>
      <c r="BF477" s="263"/>
      <c r="BG477" s="263"/>
      <c r="BH477" s="263"/>
      <c r="BI477" s="263"/>
      <c r="BJ477" s="263"/>
      <c r="BK477" s="263"/>
      <c r="BL477" s="263"/>
      <c r="BM477" s="263"/>
      <c r="BN477" s="263"/>
      <c r="BO477" s="263">
        <v>0</v>
      </c>
      <c r="BP477" s="263"/>
      <c r="BQ477" s="263"/>
      <c r="BR477" s="263"/>
      <c r="BS477" s="263"/>
      <c r="BT477" s="263"/>
      <c r="BU477" s="263"/>
      <c r="BV477" s="263"/>
      <c r="BW477" s="263"/>
      <c r="BX477" s="263"/>
      <c r="BY477" s="263"/>
      <c r="BZ477" s="263"/>
      <c r="CA477" s="263"/>
      <c r="CB477" s="263"/>
      <c r="CC477" s="263"/>
      <c r="CD477" s="263"/>
      <c r="CE477" s="263"/>
      <c r="CF477" s="263"/>
      <c r="CG477" s="263"/>
      <c r="CH477" s="263"/>
      <c r="CI477" s="263"/>
      <c r="CJ477" s="263"/>
      <c r="CK477" s="263"/>
      <c r="CL477" s="263"/>
      <c r="CM477" s="263"/>
      <c r="CN477" s="263"/>
      <c r="CO477" s="263"/>
      <c r="CP477" s="263"/>
      <c r="CQ477" s="263"/>
      <c r="CR477" s="264">
        <v>8</v>
      </c>
      <c r="CS477" s="264">
        <v>2018106230</v>
      </c>
      <c r="CT477" s="264">
        <v>2130106629</v>
      </c>
      <c r="CU477" s="264">
        <v>2130106629</v>
      </c>
      <c r="CV477" s="279" t="s">
        <v>6987</v>
      </c>
      <c r="CW477" s="279" t="s">
        <v>573</v>
      </c>
      <c r="CX477" s="301"/>
      <c r="CY477" s="301"/>
      <c r="CZ477" s="263"/>
      <c r="DA477" s="263"/>
      <c r="DB477" s="263"/>
      <c r="DC477" s="301"/>
      <c r="DD477" s="301"/>
      <c r="DE477" s="274"/>
      <c r="DF477" s="274"/>
      <c r="DG477" s="263"/>
      <c r="DH477" s="301"/>
      <c r="DI477" s="301"/>
      <c r="DJ477" s="263"/>
      <c r="DK477" s="263"/>
      <c r="DL477" s="274"/>
      <c r="DM477" s="274"/>
      <c r="DN477" s="263">
        <v>0</v>
      </c>
      <c r="DO477" s="263">
        <v>0</v>
      </c>
      <c r="DP477" s="263">
        <v>0</v>
      </c>
      <c r="DQ477" s="263">
        <v>0</v>
      </c>
      <c r="DR477" s="263">
        <v>0</v>
      </c>
      <c r="DS477" s="263">
        <v>0</v>
      </c>
      <c r="DT477" s="263">
        <v>0</v>
      </c>
      <c r="DU477" s="263">
        <v>0</v>
      </c>
      <c r="DV477" s="263">
        <v>0</v>
      </c>
      <c r="DW477" s="263">
        <v>0</v>
      </c>
      <c r="DX477" s="263">
        <v>0</v>
      </c>
      <c r="DY477" s="263">
        <v>0</v>
      </c>
      <c r="DZ477" s="263">
        <v>0</v>
      </c>
      <c r="EA477" s="263">
        <v>0</v>
      </c>
      <c r="EB477" s="263">
        <v>0</v>
      </c>
      <c r="EC477" s="301"/>
      <c r="ED477" s="263">
        <v>0</v>
      </c>
      <c r="EE477" s="263">
        <v>0</v>
      </c>
      <c r="EF477" s="263">
        <v>0</v>
      </c>
      <c r="EG477" s="263">
        <v>0</v>
      </c>
      <c r="EH477" s="263">
        <v>0</v>
      </c>
      <c r="EI477" s="263">
        <v>0</v>
      </c>
      <c r="EJ477" s="263">
        <v>0</v>
      </c>
      <c r="EK477" s="263">
        <v>0</v>
      </c>
      <c r="EL477" s="263">
        <v>0</v>
      </c>
      <c r="EM477" s="263">
        <v>0</v>
      </c>
      <c r="EN477" s="263">
        <v>0</v>
      </c>
      <c r="EO477" s="263">
        <v>0</v>
      </c>
      <c r="EP477" s="263">
        <v>0</v>
      </c>
      <c r="EQ477" s="263">
        <v>0</v>
      </c>
      <c r="ER477" s="263">
        <v>0</v>
      </c>
      <c r="ES477" s="263">
        <v>0</v>
      </c>
      <c r="ET477" s="263">
        <v>0</v>
      </c>
      <c r="EU477" s="263">
        <v>0</v>
      </c>
      <c r="EV477" s="263">
        <v>0</v>
      </c>
      <c r="EW477" s="263">
        <v>0</v>
      </c>
      <c r="EX477" s="263">
        <v>0</v>
      </c>
      <c r="EY477" s="263">
        <v>0</v>
      </c>
      <c r="EZ477" s="263">
        <v>0</v>
      </c>
      <c r="FA477" s="263">
        <v>0</v>
      </c>
      <c r="FB477" s="263">
        <v>0</v>
      </c>
      <c r="FC477" s="301"/>
      <c r="FD477" s="263">
        <v>0</v>
      </c>
      <c r="FE477" s="263">
        <v>0</v>
      </c>
      <c r="FF477" s="263">
        <v>0</v>
      </c>
      <c r="FG477" s="301"/>
      <c r="FH477" s="263">
        <v>0</v>
      </c>
      <c r="FI477" s="263">
        <v>0</v>
      </c>
      <c r="FJ477" s="263">
        <v>0</v>
      </c>
      <c r="FK477" s="301"/>
      <c r="FL477" s="263">
        <v>0</v>
      </c>
      <c r="FM477" s="263">
        <v>0</v>
      </c>
      <c r="FN477" s="263">
        <v>0</v>
      </c>
      <c r="FO477" s="263">
        <v>0</v>
      </c>
      <c r="FP477" s="263">
        <v>0</v>
      </c>
      <c r="FQ477" s="301"/>
      <c r="FR477" s="263">
        <v>0</v>
      </c>
      <c r="FS477" s="263">
        <v>0</v>
      </c>
      <c r="FT477" s="301"/>
      <c r="FU477" s="263">
        <v>0</v>
      </c>
      <c r="FV477" s="263">
        <v>0</v>
      </c>
      <c r="FW477" s="301"/>
      <c r="FX477" s="263">
        <v>0</v>
      </c>
      <c r="FY477" s="263">
        <v>0</v>
      </c>
      <c r="FZ477" s="301"/>
      <c r="GA477" s="263">
        <v>0</v>
      </c>
      <c r="GB477" s="263">
        <v>0</v>
      </c>
      <c r="GC477" s="263">
        <v>0</v>
      </c>
      <c r="GD477" s="263">
        <v>0</v>
      </c>
      <c r="GE477" s="263">
        <v>0</v>
      </c>
      <c r="GF477" s="263">
        <v>0</v>
      </c>
      <c r="GG477" s="263">
        <v>0</v>
      </c>
      <c r="GH477" s="263">
        <v>0</v>
      </c>
      <c r="GI477" s="263">
        <v>0</v>
      </c>
      <c r="GJ477" s="263">
        <v>0</v>
      </c>
      <c r="GK477" s="263">
        <v>0</v>
      </c>
      <c r="GL477" s="263">
        <v>0</v>
      </c>
      <c r="GM477" s="263">
        <v>0</v>
      </c>
      <c r="GN477" s="263">
        <v>0</v>
      </c>
      <c r="GO477" s="263">
        <v>0</v>
      </c>
      <c r="GP477" s="263">
        <v>0</v>
      </c>
      <c r="GQ477" s="263">
        <v>0</v>
      </c>
      <c r="GR477" s="263">
        <v>0</v>
      </c>
      <c r="GS477" s="263">
        <v>0</v>
      </c>
      <c r="GT477" s="263"/>
      <c r="GU477" s="263"/>
      <c r="GV477" s="263"/>
      <c r="GW477" s="263"/>
      <c r="GX477" s="263"/>
      <c r="GY477" s="263"/>
      <c r="GZ477" s="263"/>
      <c r="HA477" s="263"/>
      <c r="HB477" s="263">
        <v>0</v>
      </c>
      <c r="HC477" s="263"/>
      <c r="HD477" s="263"/>
      <c r="HE477" s="263"/>
      <c r="HF477" s="263"/>
      <c r="HG477" s="263"/>
      <c r="HH477" s="263"/>
      <c r="HI477" s="263"/>
      <c r="HJ477" s="263"/>
      <c r="HK477" s="263"/>
      <c r="HL477" s="263"/>
      <c r="HM477" s="263"/>
      <c r="HN477" s="263"/>
      <c r="HO477" s="263"/>
      <c r="HP477" s="263"/>
      <c r="HQ477" s="263"/>
      <c r="HR477" s="263"/>
      <c r="HS477" s="263"/>
      <c r="HT477" s="263"/>
      <c r="HU477" s="263"/>
      <c r="HV477" s="263"/>
      <c r="HW477" s="263"/>
      <c r="HX477" s="263"/>
      <c r="HY477" s="263"/>
      <c r="HZ477" s="263"/>
      <c r="IA477" s="263"/>
      <c r="IB477" s="278"/>
      <c r="IC477" s="263"/>
      <c r="ID477" s="263"/>
      <c r="IE477" s="263"/>
      <c r="IF477" s="263"/>
      <c r="IG477" s="263"/>
      <c r="IH477" s="263"/>
      <c r="II477" s="263"/>
      <c r="IJ477" s="263"/>
      <c r="IK477" s="263"/>
      <c r="IL477" s="263"/>
      <c r="IM477" s="301"/>
      <c r="IN477" s="278"/>
      <c r="IO477" s="263"/>
      <c r="IP477" s="263"/>
      <c r="IQ477" s="263"/>
      <c r="IR477" s="263"/>
      <c r="IS477" s="278"/>
      <c r="IT477" s="278"/>
      <c r="IU477" s="278"/>
      <c r="IV477" s="278"/>
      <c r="IW477" s="278"/>
      <c r="IX477" s="278"/>
      <c r="IY477" s="278"/>
      <c r="IZ477" s="278"/>
    </row>
    <row r="478" spans="1:260" ht="54.75" customHeight="1" x14ac:dyDescent="0.15">
      <c r="A478" s="278"/>
      <c r="B478" s="263"/>
      <c r="C478" s="279" t="s">
        <v>9024</v>
      </c>
      <c r="D478" s="279" t="s">
        <v>7105</v>
      </c>
      <c r="E478" s="279" t="s">
        <v>9025</v>
      </c>
      <c r="F478" s="279" t="s">
        <v>8126</v>
      </c>
      <c r="G478" s="279" t="s">
        <v>8153</v>
      </c>
      <c r="H478" s="279" t="s">
        <v>9143</v>
      </c>
      <c r="I478" s="279" t="s">
        <v>9146</v>
      </c>
      <c r="J478" s="279" t="s">
        <v>7290</v>
      </c>
      <c r="K478" s="279" t="s">
        <v>7055</v>
      </c>
      <c r="L478" s="279" t="s">
        <v>7056</v>
      </c>
      <c r="M478" s="279" t="s">
        <v>7057</v>
      </c>
      <c r="N478" s="279"/>
      <c r="O478" s="279" t="s">
        <v>8355</v>
      </c>
      <c r="P478" s="279"/>
      <c r="Q478" s="279"/>
      <c r="R478" s="279"/>
      <c r="S478" s="279"/>
      <c r="T478" s="263"/>
      <c r="U478" s="263"/>
      <c r="V478" s="263"/>
      <c r="W478" s="263"/>
      <c r="X478" s="263"/>
      <c r="Y478" s="263"/>
      <c r="Z478" s="263"/>
      <c r="AA478" s="263"/>
      <c r="AB478" s="263"/>
      <c r="AC478" s="263"/>
      <c r="AD478" s="263"/>
      <c r="AE478" s="263"/>
      <c r="AF478" s="263"/>
      <c r="AG478" s="263"/>
      <c r="AH478" s="263"/>
      <c r="AI478" s="263"/>
      <c r="AJ478" s="263"/>
      <c r="AK478" s="263"/>
      <c r="AL478" s="263"/>
      <c r="AM478" s="263"/>
      <c r="AN478" s="263"/>
      <c r="AO478" s="263"/>
      <c r="AP478" s="263"/>
      <c r="AQ478" s="263"/>
      <c r="AR478" s="263"/>
      <c r="AS478" s="263"/>
      <c r="AT478" s="263"/>
      <c r="AU478" s="263"/>
      <c r="AV478" s="263"/>
      <c r="AW478" s="263"/>
      <c r="AX478" s="263"/>
      <c r="AY478" s="263"/>
      <c r="AZ478" s="263"/>
      <c r="BA478" s="263"/>
      <c r="BB478" s="263"/>
      <c r="BC478" s="263"/>
      <c r="BD478" s="263"/>
      <c r="BE478" s="263"/>
      <c r="BF478" s="263"/>
      <c r="BG478" s="263"/>
      <c r="BH478" s="263"/>
      <c r="BI478" s="263"/>
      <c r="BJ478" s="263"/>
      <c r="BK478" s="263"/>
      <c r="BL478" s="263"/>
      <c r="BM478" s="263"/>
      <c r="BN478" s="263"/>
      <c r="BO478" s="263">
        <v>0</v>
      </c>
      <c r="BP478" s="263"/>
      <c r="BQ478" s="263"/>
      <c r="BR478" s="263"/>
      <c r="BS478" s="263"/>
      <c r="BT478" s="263"/>
      <c r="BU478" s="263"/>
      <c r="BV478" s="263"/>
      <c r="BW478" s="263"/>
      <c r="BX478" s="263"/>
      <c r="BY478" s="263"/>
      <c r="BZ478" s="263"/>
      <c r="CA478" s="263"/>
      <c r="CB478" s="263"/>
      <c r="CC478" s="263"/>
      <c r="CD478" s="263"/>
      <c r="CE478" s="263"/>
      <c r="CF478" s="263"/>
      <c r="CG478" s="263"/>
      <c r="CH478" s="263"/>
      <c r="CI478" s="263"/>
      <c r="CJ478" s="263"/>
      <c r="CK478" s="263"/>
      <c r="CL478" s="263"/>
      <c r="CM478" s="263"/>
      <c r="CN478" s="263"/>
      <c r="CO478" s="263"/>
      <c r="CP478" s="263"/>
      <c r="CQ478" s="263"/>
      <c r="CR478" s="264">
        <v>8</v>
      </c>
      <c r="CS478" s="264">
        <v>2018106230</v>
      </c>
      <c r="CT478" s="264">
        <v>2146106686</v>
      </c>
      <c r="CU478" s="264">
        <v>2146106686</v>
      </c>
      <c r="CV478" s="279" t="s">
        <v>6987</v>
      </c>
      <c r="CW478" s="279" t="s">
        <v>573</v>
      </c>
      <c r="CX478" s="301"/>
      <c r="CY478" s="301"/>
      <c r="CZ478" s="263"/>
      <c r="DA478" s="263"/>
      <c r="DB478" s="263"/>
      <c r="DC478" s="301"/>
      <c r="DD478" s="301"/>
      <c r="DE478" s="274"/>
      <c r="DF478" s="274"/>
      <c r="DG478" s="263"/>
      <c r="DH478" s="301"/>
      <c r="DI478" s="301"/>
      <c r="DJ478" s="263"/>
      <c r="DK478" s="263"/>
      <c r="DL478" s="274"/>
      <c r="DM478" s="274"/>
      <c r="DN478" s="263">
        <v>0</v>
      </c>
      <c r="DO478" s="263">
        <v>0</v>
      </c>
      <c r="DP478" s="263">
        <v>0</v>
      </c>
      <c r="DQ478" s="263">
        <v>0</v>
      </c>
      <c r="DR478" s="263">
        <v>0</v>
      </c>
      <c r="DS478" s="263">
        <v>0</v>
      </c>
      <c r="DT478" s="263">
        <v>0</v>
      </c>
      <c r="DU478" s="263">
        <v>0</v>
      </c>
      <c r="DV478" s="263">
        <v>0</v>
      </c>
      <c r="DW478" s="263">
        <v>0</v>
      </c>
      <c r="DX478" s="263">
        <v>0</v>
      </c>
      <c r="DY478" s="263">
        <v>0</v>
      </c>
      <c r="DZ478" s="263">
        <v>0</v>
      </c>
      <c r="EA478" s="263">
        <v>0</v>
      </c>
      <c r="EB478" s="263">
        <v>0</v>
      </c>
      <c r="EC478" s="301"/>
      <c r="ED478" s="263">
        <v>0</v>
      </c>
      <c r="EE478" s="263">
        <v>0</v>
      </c>
      <c r="EF478" s="263">
        <v>0</v>
      </c>
      <c r="EG478" s="263">
        <v>0</v>
      </c>
      <c r="EH478" s="263">
        <v>0</v>
      </c>
      <c r="EI478" s="263">
        <v>0</v>
      </c>
      <c r="EJ478" s="263">
        <v>0</v>
      </c>
      <c r="EK478" s="263">
        <v>0</v>
      </c>
      <c r="EL478" s="263">
        <v>0</v>
      </c>
      <c r="EM478" s="263">
        <v>0</v>
      </c>
      <c r="EN478" s="263">
        <v>0</v>
      </c>
      <c r="EO478" s="263">
        <v>0</v>
      </c>
      <c r="EP478" s="263">
        <v>0</v>
      </c>
      <c r="EQ478" s="263">
        <v>0</v>
      </c>
      <c r="ER478" s="263">
        <v>0</v>
      </c>
      <c r="ES478" s="263">
        <v>0</v>
      </c>
      <c r="ET478" s="263">
        <v>0</v>
      </c>
      <c r="EU478" s="263">
        <v>0</v>
      </c>
      <c r="EV478" s="263">
        <v>0</v>
      </c>
      <c r="EW478" s="263">
        <v>0</v>
      </c>
      <c r="EX478" s="263">
        <v>0</v>
      </c>
      <c r="EY478" s="263">
        <v>0</v>
      </c>
      <c r="EZ478" s="263">
        <v>0</v>
      </c>
      <c r="FA478" s="263">
        <v>0</v>
      </c>
      <c r="FB478" s="263">
        <v>0</v>
      </c>
      <c r="FC478" s="301"/>
      <c r="FD478" s="263">
        <v>0</v>
      </c>
      <c r="FE478" s="263">
        <v>0</v>
      </c>
      <c r="FF478" s="263">
        <v>0</v>
      </c>
      <c r="FG478" s="301"/>
      <c r="FH478" s="263">
        <v>0</v>
      </c>
      <c r="FI478" s="263">
        <v>0</v>
      </c>
      <c r="FJ478" s="263">
        <v>0</v>
      </c>
      <c r="FK478" s="301"/>
      <c r="FL478" s="263">
        <v>0</v>
      </c>
      <c r="FM478" s="263">
        <v>0</v>
      </c>
      <c r="FN478" s="263">
        <v>0</v>
      </c>
      <c r="FO478" s="263">
        <v>0</v>
      </c>
      <c r="FP478" s="263">
        <v>0</v>
      </c>
      <c r="FQ478" s="301"/>
      <c r="FR478" s="263">
        <v>0</v>
      </c>
      <c r="FS478" s="263">
        <v>0</v>
      </c>
      <c r="FT478" s="301"/>
      <c r="FU478" s="263">
        <v>0</v>
      </c>
      <c r="FV478" s="263">
        <v>0</v>
      </c>
      <c r="FW478" s="301"/>
      <c r="FX478" s="263">
        <v>0</v>
      </c>
      <c r="FY478" s="263">
        <v>0</v>
      </c>
      <c r="FZ478" s="301"/>
      <c r="GA478" s="263">
        <v>0</v>
      </c>
      <c r="GB478" s="263">
        <v>0</v>
      </c>
      <c r="GC478" s="263">
        <v>0</v>
      </c>
      <c r="GD478" s="263">
        <v>0</v>
      </c>
      <c r="GE478" s="263">
        <v>0</v>
      </c>
      <c r="GF478" s="263">
        <v>0</v>
      </c>
      <c r="GG478" s="263">
        <v>0</v>
      </c>
      <c r="GH478" s="263">
        <v>0</v>
      </c>
      <c r="GI478" s="263">
        <v>0</v>
      </c>
      <c r="GJ478" s="263">
        <v>0</v>
      </c>
      <c r="GK478" s="263">
        <v>0</v>
      </c>
      <c r="GL478" s="263">
        <v>0</v>
      </c>
      <c r="GM478" s="263">
        <v>0</v>
      </c>
      <c r="GN478" s="263">
        <v>0</v>
      </c>
      <c r="GO478" s="263">
        <v>0</v>
      </c>
      <c r="GP478" s="263">
        <v>0</v>
      </c>
      <c r="GQ478" s="263">
        <v>0</v>
      </c>
      <c r="GR478" s="263">
        <v>0</v>
      </c>
      <c r="GS478" s="263">
        <v>0</v>
      </c>
      <c r="GT478" s="263"/>
      <c r="GU478" s="263"/>
      <c r="GV478" s="263"/>
      <c r="GW478" s="263"/>
      <c r="GX478" s="263"/>
      <c r="GY478" s="263"/>
      <c r="GZ478" s="263"/>
      <c r="HA478" s="263"/>
      <c r="HB478" s="263">
        <v>0</v>
      </c>
      <c r="HC478" s="263"/>
      <c r="HD478" s="263"/>
      <c r="HE478" s="263"/>
      <c r="HF478" s="263"/>
      <c r="HG478" s="263"/>
      <c r="HH478" s="263"/>
      <c r="HI478" s="263"/>
      <c r="HJ478" s="263"/>
      <c r="HK478" s="263"/>
      <c r="HL478" s="263"/>
      <c r="HM478" s="263"/>
      <c r="HN478" s="263"/>
      <c r="HO478" s="263"/>
      <c r="HP478" s="263"/>
      <c r="HQ478" s="263"/>
      <c r="HR478" s="263"/>
      <c r="HS478" s="263"/>
      <c r="HT478" s="263"/>
      <c r="HU478" s="263"/>
      <c r="HV478" s="263"/>
      <c r="HW478" s="263"/>
      <c r="HX478" s="263"/>
      <c r="HY478" s="263"/>
      <c r="HZ478" s="263"/>
      <c r="IA478" s="263"/>
      <c r="IB478" s="278"/>
      <c r="IC478" s="263"/>
      <c r="ID478" s="263"/>
      <c r="IE478" s="263"/>
      <c r="IF478" s="263"/>
      <c r="IG478" s="263"/>
      <c r="IH478" s="263"/>
      <c r="II478" s="263"/>
      <c r="IJ478" s="263"/>
      <c r="IK478" s="263"/>
      <c r="IL478" s="263"/>
      <c r="IM478" s="301"/>
      <c r="IN478" s="278"/>
      <c r="IO478" s="263"/>
      <c r="IP478" s="263"/>
      <c r="IQ478" s="263"/>
      <c r="IR478" s="263"/>
      <c r="IS478" s="278"/>
      <c r="IT478" s="278"/>
      <c r="IU478" s="278"/>
      <c r="IV478" s="278"/>
      <c r="IW478" s="278"/>
      <c r="IX478" s="278"/>
      <c r="IY478" s="278"/>
      <c r="IZ478" s="278"/>
    </row>
    <row r="479" spans="1:260" ht="54.75" customHeight="1" x14ac:dyDescent="0.15">
      <c r="A479" s="278"/>
      <c r="B479" s="263"/>
      <c r="C479" s="279" t="s">
        <v>23439</v>
      </c>
      <c r="D479" s="279" t="s">
        <v>7040</v>
      </c>
      <c r="E479" s="279" t="s">
        <v>23440</v>
      </c>
      <c r="F479" s="279" t="s">
        <v>22563</v>
      </c>
      <c r="G479" s="279" t="s">
        <v>22564</v>
      </c>
      <c r="H479" s="279" t="s">
        <v>7118</v>
      </c>
      <c r="I479" s="279" t="s">
        <v>7119</v>
      </c>
      <c r="J479" s="279"/>
      <c r="K479" s="279" t="s">
        <v>8225</v>
      </c>
      <c r="L479" s="279" t="s">
        <v>22455</v>
      </c>
      <c r="M479" s="279" t="s">
        <v>7082</v>
      </c>
      <c r="N479" s="279"/>
      <c r="O479" s="279"/>
      <c r="P479" s="279"/>
      <c r="Q479" s="279" t="s">
        <v>7663</v>
      </c>
      <c r="R479" s="279"/>
      <c r="S479" s="279"/>
      <c r="T479" s="263"/>
      <c r="U479" s="263"/>
      <c r="V479" s="263"/>
      <c r="W479" s="263"/>
      <c r="X479" s="263"/>
      <c r="Y479" s="263"/>
      <c r="Z479" s="263"/>
      <c r="AA479" s="263"/>
      <c r="AB479" s="263"/>
      <c r="AC479" s="263"/>
      <c r="AD479" s="263"/>
      <c r="AE479" s="263"/>
      <c r="AF479" s="263"/>
      <c r="AG479" s="263"/>
      <c r="AH479" s="263"/>
      <c r="AI479" s="263"/>
      <c r="AJ479" s="263"/>
      <c r="AK479" s="263"/>
      <c r="AL479" s="263"/>
      <c r="AM479" s="263"/>
      <c r="AN479" s="263"/>
      <c r="AO479" s="263"/>
      <c r="AP479" s="263"/>
      <c r="AQ479" s="263"/>
      <c r="AR479" s="263">
        <v>0</v>
      </c>
      <c r="AS479" s="263">
        <v>0</v>
      </c>
      <c r="AT479" s="263">
        <v>0</v>
      </c>
      <c r="AU479" s="263">
        <v>0</v>
      </c>
      <c r="AV479" s="263">
        <v>0</v>
      </c>
      <c r="AW479" s="263">
        <v>0</v>
      </c>
      <c r="AX479" s="263">
        <v>0</v>
      </c>
      <c r="AY479" s="263">
        <v>0</v>
      </c>
      <c r="AZ479" s="263">
        <v>0</v>
      </c>
      <c r="BA479" s="263"/>
      <c r="BB479" s="263"/>
      <c r="BC479" s="263">
        <v>0</v>
      </c>
      <c r="BD479" s="263">
        <v>0</v>
      </c>
      <c r="BE479" s="263"/>
      <c r="BF479" s="263"/>
      <c r="BG479" s="263"/>
      <c r="BH479" s="263">
        <v>3.4912362460000001E-6</v>
      </c>
      <c r="BI479" s="263">
        <v>100</v>
      </c>
      <c r="BJ479" s="263">
        <v>0</v>
      </c>
      <c r="BK479" s="263">
        <v>0</v>
      </c>
      <c r="BL479" s="263">
        <v>7.8282090129999994E-6</v>
      </c>
      <c r="BM479" s="263">
        <v>100</v>
      </c>
      <c r="BN479" s="263">
        <v>0</v>
      </c>
      <c r="BO479" s="263"/>
      <c r="BP479" s="263">
        <v>0</v>
      </c>
      <c r="BQ479" s="263">
        <v>0</v>
      </c>
      <c r="BR479" s="263">
        <v>0</v>
      </c>
      <c r="BS479" s="263">
        <v>0</v>
      </c>
      <c r="BT479" s="263">
        <v>0</v>
      </c>
      <c r="BU479" s="263">
        <v>0</v>
      </c>
      <c r="BV479" s="263"/>
      <c r="BW479" s="263">
        <v>0</v>
      </c>
      <c r="BX479" s="263"/>
      <c r="BY479" s="263"/>
      <c r="BZ479" s="263"/>
      <c r="CA479" s="263">
        <v>0</v>
      </c>
      <c r="CB479" s="263">
        <v>0</v>
      </c>
      <c r="CC479" s="263"/>
      <c r="CD479" s="263"/>
      <c r="CE479" s="263"/>
      <c r="CF479" s="263">
        <v>1</v>
      </c>
      <c r="CG479" s="263">
        <v>1</v>
      </c>
      <c r="CH479" s="263">
        <v>0</v>
      </c>
      <c r="CI479" s="263">
        <v>0</v>
      </c>
      <c r="CJ479" s="263">
        <v>1</v>
      </c>
      <c r="CK479" s="263">
        <v>1</v>
      </c>
      <c r="CL479" s="263">
        <v>0</v>
      </c>
      <c r="CM479" s="263">
        <v>0</v>
      </c>
      <c r="CN479" s="263">
        <v>0</v>
      </c>
      <c r="CO479" s="263"/>
      <c r="CP479" s="263">
        <v>100</v>
      </c>
      <c r="CQ479" s="263">
        <v>0</v>
      </c>
      <c r="CR479" s="264">
        <v>8</v>
      </c>
      <c r="CS479" s="264">
        <v>2037582297</v>
      </c>
      <c r="CT479" s="264">
        <v>2037582297</v>
      </c>
      <c r="CU479" s="264">
        <v>1</v>
      </c>
      <c r="CV479" s="279" t="s">
        <v>6992</v>
      </c>
      <c r="CW479" s="279" t="s">
        <v>573</v>
      </c>
      <c r="CX479" s="301"/>
      <c r="CY479" s="301"/>
      <c r="CZ479" s="263"/>
      <c r="DA479" s="263"/>
      <c r="DB479" s="263"/>
      <c r="DC479" s="301"/>
      <c r="DD479" s="301"/>
      <c r="DE479" s="274"/>
      <c r="DF479" s="274"/>
      <c r="DG479" s="263"/>
      <c r="DH479" s="301"/>
      <c r="DI479" s="301"/>
      <c r="DJ479" s="263"/>
      <c r="DK479" s="263"/>
      <c r="DL479" s="274"/>
      <c r="DM479" s="274"/>
      <c r="DN479" s="263">
        <v>1</v>
      </c>
      <c r="DO479" s="263">
        <v>0</v>
      </c>
      <c r="DP479" s="263">
        <v>0</v>
      </c>
      <c r="DQ479" s="263">
        <v>0</v>
      </c>
      <c r="DR479" s="263">
        <v>0</v>
      </c>
      <c r="DS479" s="263">
        <v>0</v>
      </c>
      <c r="DT479" s="263">
        <v>1</v>
      </c>
      <c r="DU479" s="263">
        <v>1</v>
      </c>
      <c r="DV479" s="263">
        <v>0</v>
      </c>
      <c r="DW479" s="263">
        <v>0</v>
      </c>
      <c r="DX479" s="263">
        <v>0</v>
      </c>
      <c r="DY479" s="263">
        <v>0</v>
      </c>
      <c r="DZ479" s="263">
        <v>1</v>
      </c>
      <c r="EA479" s="263">
        <v>0</v>
      </c>
      <c r="EB479" s="263">
        <v>0</v>
      </c>
      <c r="EC479" s="301"/>
      <c r="ED479" s="263">
        <v>0</v>
      </c>
      <c r="EE479" s="263">
        <v>0</v>
      </c>
      <c r="EF479" s="263">
        <v>0</v>
      </c>
      <c r="EG479" s="263">
        <v>0</v>
      </c>
      <c r="EH479" s="263">
        <v>0</v>
      </c>
      <c r="EI479" s="263">
        <v>0</v>
      </c>
      <c r="EJ479" s="263">
        <v>0</v>
      </c>
      <c r="EK479" s="263">
        <v>0</v>
      </c>
      <c r="EL479" s="263">
        <v>0</v>
      </c>
      <c r="EM479" s="263">
        <v>0</v>
      </c>
      <c r="EN479" s="263">
        <v>0</v>
      </c>
      <c r="EO479" s="263">
        <v>0</v>
      </c>
      <c r="EP479" s="263">
        <v>0</v>
      </c>
      <c r="EQ479" s="263">
        <v>0</v>
      </c>
      <c r="ER479" s="263">
        <v>0</v>
      </c>
      <c r="ES479" s="263">
        <v>0</v>
      </c>
      <c r="ET479" s="263">
        <v>0</v>
      </c>
      <c r="EU479" s="263">
        <v>0</v>
      </c>
      <c r="EV479" s="263">
        <v>0</v>
      </c>
      <c r="EW479" s="263">
        <v>0</v>
      </c>
      <c r="EX479" s="263">
        <v>0</v>
      </c>
      <c r="EY479" s="263">
        <v>0</v>
      </c>
      <c r="EZ479" s="263">
        <v>0</v>
      </c>
      <c r="FA479" s="263">
        <v>0</v>
      </c>
      <c r="FB479" s="263">
        <v>0</v>
      </c>
      <c r="FC479" s="301"/>
      <c r="FD479" s="263">
        <v>0</v>
      </c>
      <c r="FE479" s="263">
        <v>0</v>
      </c>
      <c r="FF479" s="263">
        <v>0</v>
      </c>
      <c r="FG479" s="301"/>
      <c r="FH479" s="263">
        <v>0</v>
      </c>
      <c r="FI479" s="263">
        <v>0</v>
      </c>
      <c r="FJ479" s="263">
        <v>0</v>
      </c>
      <c r="FK479" s="301"/>
      <c r="FL479" s="263">
        <v>0</v>
      </c>
      <c r="FM479" s="263">
        <v>0</v>
      </c>
      <c r="FN479" s="263">
        <v>0</v>
      </c>
      <c r="FO479" s="263">
        <v>0</v>
      </c>
      <c r="FP479" s="263">
        <v>0</v>
      </c>
      <c r="FQ479" s="301"/>
      <c r="FR479" s="263">
        <v>0</v>
      </c>
      <c r="FS479" s="263">
        <v>0</v>
      </c>
      <c r="FT479" s="301"/>
      <c r="FU479" s="263">
        <v>0</v>
      </c>
      <c r="FV479" s="263">
        <v>0</v>
      </c>
      <c r="FW479" s="301"/>
      <c r="FX479" s="263">
        <v>0</v>
      </c>
      <c r="FY479" s="263">
        <v>0</v>
      </c>
      <c r="FZ479" s="301"/>
      <c r="GA479" s="263">
        <v>0</v>
      </c>
      <c r="GB479" s="263">
        <v>0</v>
      </c>
      <c r="GC479" s="263">
        <v>0</v>
      </c>
      <c r="GD479" s="263">
        <v>0</v>
      </c>
      <c r="GE479" s="263">
        <v>0</v>
      </c>
      <c r="GF479" s="263">
        <v>0</v>
      </c>
      <c r="GG479" s="263">
        <v>0</v>
      </c>
      <c r="GH479" s="263">
        <v>0</v>
      </c>
      <c r="GI479" s="263">
        <v>0</v>
      </c>
      <c r="GJ479" s="263">
        <v>1</v>
      </c>
      <c r="GK479" s="263">
        <v>0</v>
      </c>
      <c r="GL479" s="263">
        <v>1</v>
      </c>
      <c r="GM479" s="263">
        <v>0</v>
      </c>
      <c r="GN479" s="263">
        <v>1</v>
      </c>
      <c r="GO479" s="263">
        <v>0</v>
      </c>
      <c r="GP479" s="263">
        <v>0</v>
      </c>
      <c r="GQ479" s="263">
        <v>0</v>
      </c>
      <c r="GR479" s="263">
        <v>0</v>
      </c>
      <c r="GS479" s="263">
        <v>0</v>
      </c>
      <c r="GT479" s="263"/>
      <c r="GU479" s="263">
        <v>0</v>
      </c>
      <c r="GV479" s="263"/>
      <c r="GW479" s="263"/>
      <c r="GX479" s="263"/>
      <c r="GY479" s="263"/>
      <c r="GZ479" s="263"/>
      <c r="HA479" s="263"/>
      <c r="HB479" s="263">
        <v>0</v>
      </c>
      <c r="HC479" s="263">
        <v>0</v>
      </c>
      <c r="HD479" s="263"/>
      <c r="HE479" s="263"/>
      <c r="HF479" s="263"/>
      <c r="HG479" s="263"/>
      <c r="HH479" s="263"/>
      <c r="HI479" s="263"/>
      <c r="HJ479" s="263"/>
      <c r="HK479" s="263"/>
      <c r="HL479" s="263"/>
      <c r="HM479" s="263"/>
      <c r="HN479" s="263"/>
      <c r="HO479" s="263"/>
      <c r="HP479" s="263"/>
      <c r="HQ479" s="263"/>
      <c r="HR479" s="263"/>
      <c r="HS479" s="263"/>
      <c r="HT479" s="263"/>
      <c r="HU479" s="263"/>
      <c r="HV479" s="263"/>
      <c r="HW479" s="263"/>
      <c r="HX479" s="263"/>
      <c r="HY479" s="263"/>
      <c r="HZ479" s="263"/>
      <c r="IA479" s="263"/>
      <c r="IB479" s="278"/>
      <c r="IC479" s="263"/>
      <c r="ID479" s="263"/>
      <c r="IE479" s="263"/>
      <c r="IF479" s="263"/>
      <c r="IG479" s="263"/>
      <c r="IH479" s="263"/>
      <c r="II479" s="263"/>
      <c r="IJ479" s="263"/>
      <c r="IK479" s="263"/>
      <c r="IL479" s="263"/>
      <c r="IM479" s="301"/>
      <c r="IN479" s="278"/>
      <c r="IO479" s="263"/>
      <c r="IP479" s="263"/>
      <c r="IQ479" s="263"/>
      <c r="IR479" s="263"/>
      <c r="IS479" s="278"/>
      <c r="IT479" s="278"/>
      <c r="IU479" s="278"/>
      <c r="IV479" s="278"/>
      <c r="IW479" s="278"/>
      <c r="IX479" s="278"/>
      <c r="IY479" s="278"/>
      <c r="IZ479" s="278"/>
    </row>
    <row r="480" spans="1:260" ht="54.75" customHeight="1" x14ac:dyDescent="0.15">
      <c r="A480" s="278"/>
      <c r="B480" s="263"/>
      <c r="C480" s="279" t="s">
        <v>9026</v>
      </c>
      <c r="D480" s="279" t="s">
        <v>7040</v>
      </c>
      <c r="E480" s="279" t="s">
        <v>9027</v>
      </c>
      <c r="F480" s="279" t="s">
        <v>9088</v>
      </c>
      <c r="G480" s="279" t="s">
        <v>23441</v>
      </c>
      <c r="H480" s="279" t="s">
        <v>7664</v>
      </c>
      <c r="I480" s="279" t="s">
        <v>7665</v>
      </c>
      <c r="J480" s="279"/>
      <c r="K480" s="279" t="s">
        <v>23442</v>
      </c>
      <c r="L480" s="279" t="s">
        <v>23443</v>
      </c>
      <c r="M480" s="279" t="s">
        <v>9119</v>
      </c>
      <c r="N480" s="279"/>
      <c r="O480" s="279"/>
      <c r="P480" s="279" t="s">
        <v>7666</v>
      </c>
      <c r="Q480" s="279" t="s">
        <v>7667</v>
      </c>
      <c r="R480" s="279"/>
      <c r="S480" s="279" t="s">
        <v>7668</v>
      </c>
      <c r="T480" s="263"/>
      <c r="U480" s="263"/>
      <c r="V480" s="263"/>
      <c r="W480" s="263"/>
      <c r="X480" s="263"/>
      <c r="Y480" s="263"/>
      <c r="Z480" s="263"/>
      <c r="AA480" s="263"/>
      <c r="AB480" s="263"/>
      <c r="AC480" s="263"/>
      <c r="AD480" s="263"/>
      <c r="AE480" s="263"/>
      <c r="AF480" s="263"/>
      <c r="AG480" s="263"/>
      <c r="AH480" s="263"/>
      <c r="AI480" s="263"/>
      <c r="AJ480" s="263"/>
      <c r="AK480" s="263"/>
      <c r="AL480" s="263"/>
      <c r="AM480" s="263"/>
      <c r="AN480" s="263"/>
      <c r="AO480" s="263"/>
      <c r="AP480" s="263"/>
      <c r="AQ480" s="263"/>
      <c r="AR480" s="263">
        <v>93.75</v>
      </c>
      <c r="AS480" s="263">
        <v>50</v>
      </c>
      <c r="AT480" s="263">
        <v>100</v>
      </c>
      <c r="AU480" s="263">
        <v>0</v>
      </c>
      <c r="AV480" s="263">
        <v>0</v>
      </c>
      <c r="AW480" s="263">
        <v>0</v>
      </c>
      <c r="AX480" s="263">
        <v>0</v>
      </c>
      <c r="AY480" s="263">
        <v>0</v>
      </c>
      <c r="AZ480" s="263">
        <v>0</v>
      </c>
      <c r="BA480" s="263"/>
      <c r="BB480" s="263"/>
      <c r="BC480" s="263">
        <v>0</v>
      </c>
      <c r="BD480" s="263">
        <v>0</v>
      </c>
      <c r="BE480" s="263">
        <v>11.111111111111111</v>
      </c>
      <c r="BF480" s="263"/>
      <c r="BG480" s="263"/>
      <c r="BH480" s="263">
        <v>6.2842252435000006E-5</v>
      </c>
      <c r="BI480" s="263">
        <v>80</v>
      </c>
      <c r="BJ480" s="263">
        <v>16.666666666666664</v>
      </c>
      <c r="BK480" s="263">
        <v>0</v>
      </c>
      <c r="BL480" s="263">
        <v>1.2525134421999999E-4</v>
      </c>
      <c r="BM480" s="263">
        <v>100</v>
      </c>
      <c r="BN480" s="263">
        <v>0</v>
      </c>
      <c r="BO480" s="263"/>
      <c r="BP480" s="263">
        <v>15</v>
      </c>
      <c r="BQ480" s="263">
        <v>1</v>
      </c>
      <c r="BR480" s="263">
        <v>28</v>
      </c>
      <c r="BS480" s="263">
        <v>0</v>
      </c>
      <c r="BT480" s="263">
        <v>0</v>
      </c>
      <c r="BU480" s="263">
        <v>0</v>
      </c>
      <c r="BV480" s="263"/>
      <c r="BW480" s="263">
        <v>0</v>
      </c>
      <c r="BX480" s="263"/>
      <c r="BY480" s="263"/>
      <c r="BZ480" s="263"/>
      <c r="CA480" s="263">
        <v>0</v>
      </c>
      <c r="CB480" s="263">
        <v>0</v>
      </c>
      <c r="CC480" s="263">
        <v>11.111111111111111</v>
      </c>
      <c r="CD480" s="263"/>
      <c r="CE480" s="263"/>
      <c r="CF480" s="263">
        <v>18</v>
      </c>
      <c r="CG480" s="263">
        <v>4</v>
      </c>
      <c r="CH480" s="263">
        <v>14</v>
      </c>
      <c r="CI480" s="263">
        <v>0</v>
      </c>
      <c r="CJ480" s="263">
        <v>16</v>
      </c>
      <c r="CK480" s="263">
        <v>2</v>
      </c>
      <c r="CL480" s="263">
        <v>14</v>
      </c>
      <c r="CM480" s="263">
        <v>0</v>
      </c>
      <c r="CN480" s="263">
        <v>0</v>
      </c>
      <c r="CO480" s="263"/>
      <c r="CP480" s="263">
        <v>51.612903225806448</v>
      </c>
      <c r="CQ480" s="263">
        <v>0</v>
      </c>
      <c r="CR480" s="264">
        <v>8</v>
      </c>
      <c r="CS480" s="264">
        <v>2053582354</v>
      </c>
      <c r="CT480" s="264">
        <v>2053582354</v>
      </c>
      <c r="CU480" s="264">
        <v>1</v>
      </c>
      <c r="CV480" s="279" t="s">
        <v>6992</v>
      </c>
      <c r="CW480" s="279" t="s">
        <v>573</v>
      </c>
      <c r="CX480" s="301"/>
      <c r="CY480" s="301"/>
      <c r="CZ480" s="263"/>
      <c r="DA480" s="263"/>
      <c r="DB480" s="263"/>
      <c r="DC480" s="301"/>
      <c r="DD480" s="301"/>
      <c r="DE480" s="274"/>
      <c r="DF480" s="274"/>
      <c r="DG480" s="263"/>
      <c r="DH480" s="301"/>
      <c r="DI480" s="301"/>
      <c r="DJ480" s="263"/>
      <c r="DK480" s="263"/>
      <c r="DL480" s="274"/>
      <c r="DM480" s="274"/>
      <c r="DN480" s="263">
        <v>18</v>
      </c>
      <c r="DO480" s="263">
        <v>0</v>
      </c>
      <c r="DP480" s="263">
        <v>0</v>
      </c>
      <c r="DQ480" s="263">
        <v>0</v>
      </c>
      <c r="DR480" s="263">
        <v>0</v>
      </c>
      <c r="DS480" s="263">
        <v>0</v>
      </c>
      <c r="DT480" s="263">
        <v>18</v>
      </c>
      <c r="DU480" s="263">
        <v>4</v>
      </c>
      <c r="DV480" s="263">
        <v>0</v>
      </c>
      <c r="DW480" s="263">
        <v>14</v>
      </c>
      <c r="DX480" s="263">
        <v>0</v>
      </c>
      <c r="DY480" s="263">
        <v>0</v>
      </c>
      <c r="DZ480" s="263">
        <v>1</v>
      </c>
      <c r="EA480" s="263">
        <v>1</v>
      </c>
      <c r="EB480" s="263">
        <v>15</v>
      </c>
      <c r="EC480" s="301">
        <v>15</v>
      </c>
      <c r="ED480" s="263">
        <v>0</v>
      </c>
      <c r="EE480" s="263">
        <v>0</v>
      </c>
      <c r="EF480" s="263">
        <v>0</v>
      </c>
      <c r="EG480" s="263">
        <v>0</v>
      </c>
      <c r="EH480" s="263">
        <v>0</v>
      </c>
      <c r="EI480" s="263">
        <v>0</v>
      </c>
      <c r="EJ480" s="263">
        <v>0</v>
      </c>
      <c r="EK480" s="263">
        <v>0</v>
      </c>
      <c r="EL480" s="263">
        <v>0</v>
      </c>
      <c r="EM480" s="263">
        <v>0</v>
      </c>
      <c r="EN480" s="263">
        <v>0</v>
      </c>
      <c r="EO480" s="263">
        <v>0</v>
      </c>
      <c r="EP480" s="263">
        <v>0</v>
      </c>
      <c r="EQ480" s="263">
        <v>0</v>
      </c>
      <c r="ER480" s="263">
        <v>0</v>
      </c>
      <c r="ES480" s="263">
        <v>0</v>
      </c>
      <c r="ET480" s="263">
        <v>0</v>
      </c>
      <c r="EU480" s="263">
        <v>0</v>
      </c>
      <c r="EV480" s="263">
        <v>0</v>
      </c>
      <c r="EW480" s="263">
        <v>0</v>
      </c>
      <c r="EX480" s="263">
        <v>0</v>
      </c>
      <c r="EY480" s="263">
        <v>0</v>
      </c>
      <c r="EZ480" s="263">
        <v>28</v>
      </c>
      <c r="FA480" s="263">
        <v>0</v>
      </c>
      <c r="FB480" s="263">
        <v>0</v>
      </c>
      <c r="FC480" s="301"/>
      <c r="FD480" s="263">
        <v>14</v>
      </c>
      <c r="FE480" s="263">
        <v>0</v>
      </c>
      <c r="FF480" s="263">
        <v>0</v>
      </c>
      <c r="FG480" s="301"/>
      <c r="FH480" s="263">
        <v>14</v>
      </c>
      <c r="FI480" s="263">
        <v>0</v>
      </c>
      <c r="FJ480" s="263">
        <v>0</v>
      </c>
      <c r="FK480" s="301"/>
      <c r="FL480" s="263">
        <v>0</v>
      </c>
      <c r="FM480" s="263">
        <v>0</v>
      </c>
      <c r="FN480" s="263">
        <v>0</v>
      </c>
      <c r="FO480" s="263">
        <v>0</v>
      </c>
      <c r="FP480" s="263">
        <v>0</v>
      </c>
      <c r="FQ480" s="301"/>
      <c r="FR480" s="263">
        <v>1</v>
      </c>
      <c r="FS480" s="263">
        <v>15</v>
      </c>
      <c r="FT480" s="301">
        <v>15</v>
      </c>
      <c r="FU480" s="263">
        <v>0</v>
      </c>
      <c r="FV480" s="263">
        <v>0</v>
      </c>
      <c r="FW480" s="301"/>
      <c r="FX480" s="263">
        <v>0</v>
      </c>
      <c r="FY480" s="263">
        <v>0</v>
      </c>
      <c r="FZ480" s="301"/>
      <c r="GA480" s="263">
        <v>0</v>
      </c>
      <c r="GB480" s="263">
        <v>0</v>
      </c>
      <c r="GC480" s="263">
        <v>0</v>
      </c>
      <c r="GD480" s="263">
        <v>0</v>
      </c>
      <c r="GE480" s="263">
        <v>0</v>
      </c>
      <c r="GF480" s="263">
        <v>0</v>
      </c>
      <c r="GG480" s="263">
        <v>0</v>
      </c>
      <c r="GH480" s="263">
        <v>0</v>
      </c>
      <c r="GI480" s="263">
        <v>0</v>
      </c>
      <c r="GJ480" s="263">
        <v>16</v>
      </c>
      <c r="GK480" s="263">
        <v>0</v>
      </c>
      <c r="GL480" s="263">
        <v>16</v>
      </c>
      <c r="GM480" s="263">
        <v>14</v>
      </c>
      <c r="GN480" s="263">
        <v>2</v>
      </c>
      <c r="GO480" s="263">
        <v>0</v>
      </c>
      <c r="GP480" s="263">
        <v>0</v>
      </c>
      <c r="GQ480" s="263">
        <v>2</v>
      </c>
      <c r="GR480" s="263">
        <v>0</v>
      </c>
      <c r="GS480" s="263">
        <v>0</v>
      </c>
      <c r="GT480" s="263">
        <v>0</v>
      </c>
      <c r="GU480" s="263">
        <v>0</v>
      </c>
      <c r="GV480" s="263"/>
      <c r="GW480" s="263"/>
      <c r="GX480" s="263"/>
      <c r="GY480" s="263">
        <v>0</v>
      </c>
      <c r="GZ480" s="263"/>
      <c r="HA480" s="263"/>
      <c r="HB480" s="263">
        <v>0</v>
      </c>
      <c r="HC480" s="263">
        <v>0</v>
      </c>
      <c r="HD480" s="263"/>
      <c r="HE480" s="263"/>
      <c r="HF480" s="263"/>
      <c r="HG480" s="263"/>
      <c r="HH480" s="263"/>
      <c r="HI480" s="263"/>
      <c r="HJ480" s="263"/>
      <c r="HK480" s="263"/>
      <c r="HL480" s="263"/>
      <c r="HM480" s="263"/>
      <c r="HN480" s="263"/>
      <c r="HO480" s="263"/>
      <c r="HP480" s="263"/>
      <c r="HQ480" s="263"/>
      <c r="HR480" s="263"/>
      <c r="HS480" s="263"/>
      <c r="HT480" s="263"/>
      <c r="HU480" s="263"/>
      <c r="HV480" s="263"/>
      <c r="HW480" s="263"/>
      <c r="HX480" s="263"/>
      <c r="HY480" s="263"/>
      <c r="HZ480" s="263"/>
      <c r="IA480" s="263"/>
      <c r="IB480" s="278"/>
      <c r="IC480" s="263"/>
      <c r="ID480" s="263"/>
      <c r="IE480" s="263"/>
      <c r="IF480" s="263"/>
      <c r="IG480" s="263"/>
      <c r="IH480" s="263"/>
      <c r="II480" s="263"/>
      <c r="IJ480" s="263"/>
      <c r="IK480" s="263"/>
      <c r="IL480" s="263"/>
      <c r="IM480" s="301"/>
      <c r="IN480" s="278"/>
      <c r="IO480" s="263"/>
      <c r="IP480" s="263"/>
      <c r="IQ480" s="263"/>
      <c r="IR480" s="263"/>
      <c r="IS480" s="278"/>
      <c r="IT480" s="278"/>
      <c r="IU480" s="278"/>
      <c r="IV480" s="278"/>
      <c r="IW480" s="278"/>
      <c r="IX480" s="278"/>
      <c r="IY480" s="278"/>
      <c r="IZ480" s="278"/>
    </row>
    <row r="481" spans="1:260" ht="54.75" customHeight="1" x14ac:dyDescent="0.15">
      <c r="A481" s="278"/>
      <c r="B481" s="263"/>
      <c r="C481" s="279" t="s">
        <v>9028</v>
      </c>
      <c r="D481" s="279" t="s">
        <v>7046</v>
      </c>
      <c r="E481" s="279" t="s">
        <v>9029</v>
      </c>
      <c r="F481" s="279" t="s">
        <v>8115</v>
      </c>
      <c r="G481" s="279" t="s">
        <v>23444</v>
      </c>
      <c r="H481" s="279" t="s">
        <v>7669</v>
      </c>
      <c r="I481" s="279" t="s">
        <v>7670</v>
      </c>
      <c r="J481" s="279"/>
      <c r="K481" s="279" t="s">
        <v>23445</v>
      </c>
      <c r="L481" s="279" t="s">
        <v>23446</v>
      </c>
      <c r="M481" s="279" t="s">
        <v>9147</v>
      </c>
      <c r="N481" s="279"/>
      <c r="O481" s="279"/>
      <c r="P481" s="279" t="s">
        <v>7671</v>
      </c>
      <c r="Q481" s="279" t="s">
        <v>7672</v>
      </c>
      <c r="R481" s="279"/>
      <c r="S481" s="279" t="s">
        <v>7673</v>
      </c>
      <c r="T481" s="263"/>
      <c r="U481" s="263"/>
      <c r="V481" s="263"/>
      <c r="W481" s="263"/>
      <c r="X481" s="263"/>
      <c r="Y481" s="263"/>
      <c r="Z481" s="263"/>
      <c r="AA481" s="263"/>
      <c r="AB481" s="263"/>
      <c r="AC481" s="263"/>
      <c r="AD481" s="263"/>
      <c r="AE481" s="263"/>
      <c r="AF481" s="263"/>
      <c r="AG481" s="263"/>
      <c r="AH481" s="263"/>
      <c r="AI481" s="263"/>
      <c r="AJ481" s="263"/>
      <c r="AK481" s="263"/>
      <c r="AL481" s="263"/>
      <c r="AM481" s="263"/>
      <c r="AN481" s="263"/>
      <c r="AO481" s="263"/>
      <c r="AP481" s="263"/>
      <c r="AQ481" s="263"/>
      <c r="AR481" s="263">
        <v>6.25</v>
      </c>
      <c r="AS481" s="263">
        <v>50</v>
      </c>
      <c r="AT481" s="263">
        <v>0</v>
      </c>
      <c r="AU481" s="263">
        <v>0</v>
      </c>
      <c r="AV481" s="263">
        <v>0</v>
      </c>
      <c r="AW481" s="263">
        <v>0</v>
      </c>
      <c r="AX481" s="263">
        <v>0</v>
      </c>
      <c r="AY481" s="263">
        <v>0</v>
      </c>
      <c r="AZ481" s="263">
        <v>0</v>
      </c>
      <c r="BA481" s="263"/>
      <c r="BB481" s="263"/>
      <c r="BC481" s="263">
        <v>0</v>
      </c>
      <c r="BD481" s="263">
        <v>0</v>
      </c>
      <c r="BE481" s="263">
        <v>11.111111111111111</v>
      </c>
      <c r="BF481" s="263"/>
      <c r="BG481" s="263"/>
      <c r="BH481" s="263">
        <v>2.47877773494E-4</v>
      </c>
      <c r="BI481" s="263">
        <v>20</v>
      </c>
      <c r="BJ481" s="263">
        <v>83.333333333333329</v>
      </c>
      <c r="BK481" s="263">
        <v>0</v>
      </c>
      <c r="BL481" s="263">
        <v>1.09594926193E-4</v>
      </c>
      <c r="BM481" s="263">
        <v>0</v>
      </c>
      <c r="BN481" s="263">
        <v>0</v>
      </c>
      <c r="BO481" s="263"/>
      <c r="BP481" s="263">
        <v>1</v>
      </c>
      <c r="BQ481" s="263">
        <v>1</v>
      </c>
      <c r="BR481" s="263">
        <v>0</v>
      </c>
      <c r="BS481" s="263">
        <v>0</v>
      </c>
      <c r="BT481" s="263">
        <v>0</v>
      </c>
      <c r="BU481" s="263">
        <v>0</v>
      </c>
      <c r="BV481" s="263"/>
      <c r="BW481" s="263">
        <v>0</v>
      </c>
      <c r="BX481" s="263"/>
      <c r="BY481" s="263"/>
      <c r="BZ481" s="263"/>
      <c r="CA481" s="263">
        <v>0</v>
      </c>
      <c r="CB481" s="263">
        <v>0</v>
      </c>
      <c r="CC481" s="263">
        <v>11.111111111111111</v>
      </c>
      <c r="CD481" s="263"/>
      <c r="CE481" s="263"/>
      <c r="CF481" s="263">
        <v>71</v>
      </c>
      <c r="CG481" s="263">
        <v>1</v>
      </c>
      <c r="CH481" s="263">
        <v>70</v>
      </c>
      <c r="CI481" s="263">
        <v>0</v>
      </c>
      <c r="CJ481" s="263">
        <v>14</v>
      </c>
      <c r="CK481" s="263">
        <v>0</v>
      </c>
      <c r="CL481" s="263">
        <v>14</v>
      </c>
      <c r="CM481" s="263">
        <v>0</v>
      </c>
      <c r="CN481" s="263">
        <v>0</v>
      </c>
      <c r="CO481" s="263"/>
      <c r="CP481" s="263">
        <v>48.387096774193552</v>
      </c>
      <c r="CQ481" s="263">
        <v>0</v>
      </c>
      <c r="CR481" s="264">
        <v>8</v>
      </c>
      <c r="CS481" s="264">
        <v>2053582354</v>
      </c>
      <c r="CT481" s="264">
        <v>2053582354</v>
      </c>
      <c r="CU481" s="264">
        <v>2</v>
      </c>
      <c r="CV481" s="279" t="s">
        <v>6993</v>
      </c>
      <c r="CW481" s="279" t="s">
        <v>573</v>
      </c>
      <c r="CX481" s="301"/>
      <c r="CY481" s="301"/>
      <c r="CZ481" s="263"/>
      <c r="DA481" s="263"/>
      <c r="DB481" s="263"/>
      <c r="DC481" s="301"/>
      <c r="DD481" s="301"/>
      <c r="DE481" s="274"/>
      <c r="DF481" s="274"/>
      <c r="DG481" s="263"/>
      <c r="DH481" s="301"/>
      <c r="DI481" s="301"/>
      <c r="DJ481" s="263"/>
      <c r="DK481" s="263"/>
      <c r="DL481" s="274"/>
      <c r="DM481" s="274"/>
      <c r="DN481" s="263">
        <v>71</v>
      </c>
      <c r="DO481" s="263">
        <v>0</v>
      </c>
      <c r="DP481" s="263">
        <v>0</v>
      </c>
      <c r="DQ481" s="263">
        <v>0</v>
      </c>
      <c r="DR481" s="263">
        <v>0</v>
      </c>
      <c r="DS481" s="263">
        <v>0</v>
      </c>
      <c r="DT481" s="263">
        <v>71</v>
      </c>
      <c r="DU481" s="263">
        <v>1</v>
      </c>
      <c r="DV481" s="263">
        <v>0</v>
      </c>
      <c r="DW481" s="263">
        <v>70</v>
      </c>
      <c r="DX481" s="263">
        <v>0</v>
      </c>
      <c r="DY481" s="263">
        <v>0</v>
      </c>
      <c r="DZ481" s="263">
        <v>1</v>
      </c>
      <c r="EA481" s="263">
        <v>1</v>
      </c>
      <c r="EB481" s="263">
        <v>1</v>
      </c>
      <c r="EC481" s="301">
        <v>1</v>
      </c>
      <c r="ED481" s="263">
        <v>0</v>
      </c>
      <c r="EE481" s="263">
        <v>0</v>
      </c>
      <c r="EF481" s="263">
        <v>0</v>
      </c>
      <c r="EG481" s="263">
        <v>0</v>
      </c>
      <c r="EH481" s="263">
        <v>0</v>
      </c>
      <c r="EI481" s="263">
        <v>0</v>
      </c>
      <c r="EJ481" s="263">
        <v>0</v>
      </c>
      <c r="EK481" s="263">
        <v>0</v>
      </c>
      <c r="EL481" s="263">
        <v>0</v>
      </c>
      <c r="EM481" s="263">
        <v>0</v>
      </c>
      <c r="EN481" s="263">
        <v>0</v>
      </c>
      <c r="EO481" s="263">
        <v>0</v>
      </c>
      <c r="EP481" s="263">
        <v>0</v>
      </c>
      <c r="EQ481" s="263">
        <v>0</v>
      </c>
      <c r="ER481" s="263">
        <v>0</v>
      </c>
      <c r="ES481" s="263">
        <v>0</v>
      </c>
      <c r="ET481" s="263">
        <v>0</v>
      </c>
      <c r="EU481" s="263">
        <v>0</v>
      </c>
      <c r="EV481" s="263">
        <v>0</v>
      </c>
      <c r="EW481" s="263">
        <v>0</v>
      </c>
      <c r="EX481" s="263">
        <v>0</v>
      </c>
      <c r="EY481" s="263">
        <v>0</v>
      </c>
      <c r="EZ481" s="263">
        <v>0</v>
      </c>
      <c r="FA481" s="263">
        <v>0</v>
      </c>
      <c r="FB481" s="263">
        <v>0</v>
      </c>
      <c r="FC481" s="301"/>
      <c r="FD481" s="263">
        <v>0</v>
      </c>
      <c r="FE481" s="263">
        <v>0</v>
      </c>
      <c r="FF481" s="263">
        <v>0</v>
      </c>
      <c r="FG481" s="301"/>
      <c r="FH481" s="263">
        <v>0</v>
      </c>
      <c r="FI481" s="263">
        <v>0</v>
      </c>
      <c r="FJ481" s="263">
        <v>0</v>
      </c>
      <c r="FK481" s="301"/>
      <c r="FL481" s="263">
        <v>0</v>
      </c>
      <c r="FM481" s="263">
        <v>0</v>
      </c>
      <c r="FN481" s="263">
        <v>0</v>
      </c>
      <c r="FO481" s="263">
        <v>0</v>
      </c>
      <c r="FP481" s="263">
        <v>0</v>
      </c>
      <c r="FQ481" s="301"/>
      <c r="FR481" s="263">
        <v>1</v>
      </c>
      <c r="FS481" s="263">
        <v>1</v>
      </c>
      <c r="FT481" s="301">
        <v>1</v>
      </c>
      <c r="FU481" s="263">
        <v>0</v>
      </c>
      <c r="FV481" s="263">
        <v>0</v>
      </c>
      <c r="FW481" s="301"/>
      <c r="FX481" s="263">
        <v>1</v>
      </c>
      <c r="FY481" s="263">
        <v>1</v>
      </c>
      <c r="FZ481" s="301">
        <v>1</v>
      </c>
      <c r="GA481" s="263">
        <v>0</v>
      </c>
      <c r="GB481" s="263">
        <v>0</v>
      </c>
      <c r="GC481" s="263">
        <v>0</v>
      </c>
      <c r="GD481" s="263">
        <v>0</v>
      </c>
      <c r="GE481" s="263">
        <v>0</v>
      </c>
      <c r="GF481" s="263">
        <v>0</v>
      </c>
      <c r="GG481" s="263">
        <v>0</v>
      </c>
      <c r="GH481" s="263">
        <v>0</v>
      </c>
      <c r="GI481" s="263">
        <v>0</v>
      </c>
      <c r="GJ481" s="263">
        <v>14</v>
      </c>
      <c r="GK481" s="263">
        <v>0</v>
      </c>
      <c r="GL481" s="263">
        <v>14</v>
      </c>
      <c r="GM481" s="263">
        <v>14</v>
      </c>
      <c r="GN481" s="263">
        <v>0</v>
      </c>
      <c r="GO481" s="263">
        <v>0</v>
      </c>
      <c r="GP481" s="263">
        <v>0</v>
      </c>
      <c r="GQ481" s="263">
        <v>1</v>
      </c>
      <c r="GR481" s="263">
        <v>0</v>
      </c>
      <c r="GS481" s="263">
        <v>0</v>
      </c>
      <c r="GT481" s="263">
        <v>0</v>
      </c>
      <c r="GU481" s="263"/>
      <c r="GV481" s="263"/>
      <c r="GW481" s="263"/>
      <c r="GX481" s="263"/>
      <c r="GY481" s="263">
        <v>0</v>
      </c>
      <c r="GZ481" s="263"/>
      <c r="HA481" s="263"/>
      <c r="HB481" s="263">
        <v>0</v>
      </c>
      <c r="HC481" s="263">
        <v>0</v>
      </c>
      <c r="HD481" s="263"/>
      <c r="HE481" s="263"/>
      <c r="HF481" s="263"/>
      <c r="HG481" s="263"/>
      <c r="HH481" s="263"/>
      <c r="HI481" s="263"/>
      <c r="HJ481" s="263"/>
      <c r="HK481" s="263"/>
      <c r="HL481" s="263"/>
      <c r="HM481" s="263"/>
      <c r="HN481" s="263"/>
      <c r="HO481" s="263"/>
      <c r="HP481" s="263"/>
      <c r="HQ481" s="263"/>
      <c r="HR481" s="263"/>
      <c r="HS481" s="263"/>
      <c r="HT481" s="263"/>
      <c r="HU481" s="263"/>
      <c r="HV481" s="263"/>
      <c r="HW481" s="263"/>
      <c r="HX481" s="263"/>
      <c r="HY481" s="263"/>
      <c r="HZ481" s="263"/>
      <c r="IA481" s="263"/>
      <c r="IB481" s="278"/>
      <c r="IC481" s="263"/>
      <c r="ID481" s="263"/>
      <c r="IE481" s="263"/>
      <c r="IF481" s="263"/>
      <c r="IG481" s="263"/>
      <c r="IH481" s="263"/>
      <c r="II481" s="263"/>
      <c r="IJ481" s="263"/>
      <c r="IK481" s="263"/>
      <c r="IL481" s="263"/>
      <c r="IM481" s="301"/>
      <c r="IN481" s="278"/>
      <c r="IO481" s="263"/>
      <c r="IP481" s="263"/>
      <c r="IQ481" s="263"/>
      <c r="IR481" s="263"/>
      <c r="IS481" s="278"/>
      <c r="IT481" s="278"/>
      <c r="IU481" s="278"/>
      <c r="IV481" s="278"/>
      <c r="IW481" s="278"/>
      <c r="IX481" s="278"/>
      <c r="IY481" s="278"/>
      <c r="IZ481" s="278"/>
    </row>
    <row r="482" spans="1:260" ht="54.75" customHeight="1" x14ac:dyDescent="0.15">
      <c r="A482" s="278"/>
      <c r="B482" s="263"/>
      <c r="C482" s="279" t="s">
        <v>9030</v>
      </c>
      <c r="D482" s="279" t="s">
        <v>7052</v>
      </c>
      <c r="E482" s="279" t="s">
        <v>9031</v>
      </c>
      <c r="F482" s="279" t="s">
        <v>8116</v>
      </c>
      <c r="G482" s="279" t="s">
        <v>8189</v>
      </c>
      <c r="H482" s="279" t="s">
        <v>7053</v>
      </c>
      <c r="I482" s="279" t="s">
        <v>7054</v>
      </c>
      <c r="J482" s="279"/>
      <c r="K482" s="279" t="s">
        <v>7055</v>
      </c>
      <c r="L482" s="279" t="s">
        <v>7056</v>
      </c>
      <c r="M482" s="279" t="s">
        <v>7057</v>
      </c>
      <c r="N482" s="279"/>
      <c r="O482" s="279" t="s">
        <v>8355</v>
      </c>
      <c r="P482" s="279"/>
      <c r="Q482" s="279"/>
      <c r="R482" s="279"/>
      <c r="S482" s="279"/>
      <c r="T482" s="263"/>
      <c r="U482" s="263"/>
      <c r="V482" s="263"/>
      <c r="W482" s="263"/>
      <c r="X482" s="263"/>
      <c r="Y482" s="263"/>
      <c r="Z482" s="263"/>
      <c r="AA482" s="263"/>
      <c r="AB482" s="263"/>
      <c r="AC482" s="263"/>
      <c r="AD482" s="263"/>
      <c r="AE482" s="263"/>
      <c r="AF482" s="263"/>
      <c r="AG482" s="263"/>
      <c r="AH482" s="263"/>
      <c r="AI482" s="263"/>
      <c r="AJ482" s="263"/>
      <c r="AK482" s="263"/>
      <c r="AL482" s="263"/>
      <c r="AM482" s="263"/>
      <c r="AN482" s="263"/>
      <c r="AO482" s="263"/>
      <c r="AP482" s="263"/>
      <c r="AQ482" s="263"/>
      <c r="AR482" s="263"/>
      <c r="AS482" s="263"/>
      <c r="AT482" s="263"/>
      <c r="AU482" s="263"/>
      <c r="AV482" s="263"/>
      <c r="AW482" s="263"/>
      <c r="AX482" s="263"/>
      <c r="AY482" s="263"/>
      <c r="AZ482" s="263"/>
      <c r="BA482" s="263"/>
      <c r="BB482" s="263"/>
      <c r="BC482" s="263"/>
      <c r="BD482" s="263"/>
      <c r="BE482" s="263"/>
      <c r="BF482" s="263"/>
      <c r="BG482" s="263"/>
      <c r="BH482" s="263"/>
      <c r="BI482" s="263"/>
      <c r="BJ482" s="263"/>
      <c r="BK482" s="263"/>
      <c r="BL482" s="263"/>
      <c r="BM482" s="263"/>
      <c r="BN482" s="263"/>
      <c r="BO482" s="263"/>
      <c r="BP482" s="263"/>
      <c r="BQ482" s="263"/>
      <c r="BR482" s="263"/>
      <c r="BS482" s="263"/>
      <c r="BT482" s="263"/>
      <c r="BU482" s="263"/>
      <c r="BV482" s="263"/>
      <c r="BW482" s="263"/>
      <c r="BX482" s="263"/>
      <c r="BY482" s="263"/>
      <c r="BZ482" s="263"/>
      <c r="CA482" s="263"/>
      <c r="CB482" s="263"/>
      <c r="CC482" s="263"/>
      <c r="CD482" s="263"/>
      <c r="CE482" s="263"/>
      <c r="CF482" s="263"/>
      <c r="CG482" s="263"/>
      <c r="CH482" s="263"/>
      <c r="CI482" s="263"/>
      <c r="CJ482" s="263"/>
      <c r="CK482" s="263"/>
      <c r="CL482" s="263"/>
      <c r="CM482" s="263"/>
      <c r="CN482" s="263"/>
      <c r="CO482" s="263"/>
      <c r="CP482" s="263"/>
      <c r="CQ482" s="263"/>
      <c r="CR482" s="264">
        <v>8</v>
      </c>
      <c r="CS482" s="264">
        <v>2053582354</v>
      </c>
      <c r="CT482" s="264">
        <v>2117582582</v>
      </c>
      <c r="CU482" s="264">
        <v>2117582582</v>
      </c>
      <c r="CV482" s="279" t="s">
        <v>6987</v>
      </c>
      <c r="CW482" s="279" t="s">
        <v>573</v>
      </c>
      <c r="CX482" s="301"/>
      <c r="CY482" s="301"/>
      <c r="CZ482" s="263"/>
      <c r="DA482" s="263"/>
      <c r="DB482" s="263"/>
      <c r="DC482" s="301"/>
      <c r="DD482" s="301"/>
      <c r="DE482" s="274"/>
      <c r="DF482" s="274"/>
      <c r="DG482" s="263"/>
      <c r="DH482" s="301"/>
      <c r="DI482" s="301"/>
      <c r="DJ482" s="263"/>
      <c r="DK482" s="263"/>
      <c r="DL482" s="274"/>
      <c r="DM482" s="274"/>
      <c r="DN482" s="263">
        <v>0</v>
      </c>
      <c r="DO482" s="263">
        <v>0</v>
      </c>
      <c r="DP482" s="263">
        <v>0</v>
      </c>
      <c r="DQ482" s="263">
        <v>0</v>
      </c>
      <c r="DR482" s="263">
        <v>0</v>
      </c>
      <c r="DS482" s="263">
        <v>0</v>
      </c>
      <c r="DT482" s="263">
        <v>0</v>
      </c>
      <c r="DU482" s="263">
        <v>0</v>
      </c>
      <c r="DV482" s="263">
        <v>0</v>
      </c>
      <c r="DW482" s="263">
        <v>0</v>
      </c>
      <c r="DX482" s="263">
        <v>0</v>
      </c>
      <c r="DY482" s="263">
        <v>0</v>
      </c>
      <c r="DZ482" s="263">
        <v>0</v>
      </c>
      <c r="EA482" s="263">
        <v>0</v>
      </c>
      <c r="EB482" s="263">
        <v>0</v>
      </c>
      <c r="EC482" s="301"/>
      <c r="ED482" s="263">
        <v>0</v>
      </c>
      <c r="EE482" s="263">
        <v>0</v>
      </c>
      <c r="EF482" s="263">
        <v>0</v>
      </c>
      <c r="EG482" s="263">
        <v>0</v>
      </c>
      <c r="EH482" s="263">
        <v>0</v>
      </c>
      <c r="EI482" s="263">
        <v>0</v>
      </c>
      <c r="EJ482" s="263">
        <v>0</v>
      </c>
      <c r="EK482" s="263">
        <v>0</v>
      </c>
      <c r="EL482" s="263">
        <v>0</v>
      </c>
      <c r="EM482" s="263">
        <v>0</v>
      </c>
      <c r="EN482" s="263">
        <v>0</v>
      </c>
      <c r="EO482" s="263">
        <v>0</v>
      </c>
      <c r="EP482" s="263">
        <v>0</v>
      </c>
      <c r="EQ482" s="263">
        <v>0</v>
      </c>
      <c r="ER482" s="263">
        <v>0</v>
      </c>
      <c r="ES482" s="263">
        <v>0</v>
      </c>
      <c r="ET482" s="263">
        <v>0</v>
      </c>
      <c r="EU482" s="263">
        <v>0</v>
      </c>
      <c r="EV482" s="263">
        <v>0</v>
      </c>
      <c r="EW482" s="263">
        <v>0</v>
      </c>
      <c r="EX482" s="263">
        <v>0</v>
      </c>
      <c r="EY482" s="263">
        <v>0</v>
      </c>
      <c r="EZ482" s="263">
        <v>0</v>
      </c>
      <c r="FA482" s="263">
        <v>0</v>
      </c>
      <c r="FB482" s="263">
        <v>0</v>
      </c>
      <c r="FC482" s="301"/>
      <c r="FD482" s="263">
        <v>0</v>
      </c>
      <c r="FE482" s="263">
        <v>0</v>
      </c>
      <c r="FF482" s="263">
        <v>0</v>
      </c>
      <c r="FG482" s="301"/>
      <c r="FH482" s="263">
        <v>0</v>
      </c>
      <c r="FI482" s="263">
        <v>0</v>
      </c>
      <c r="FJ482" s="263">
        <v>0</v>
      </c>
      <c r="FK482" s="301"/>
      <c r="FL482" s="263">
        <v>0</v>
      </c>
      <c r="FM482" s="263">
        <v>0</v>
      </c>
      <c r="FN482" s="263">
        <v>0</v>
      </c>
      <c r="FO482" s="263">
        <v>0</v>
      </c>
      <c r="FP482" s="263">
        <v>0</v>
      </c>
      <c r="FQ482" s="301"/>
      <c r="FR482" s="263">
        <v>0</v>
      </c>
      <c r="FS482" s="263">
        <v>0</v>
      </c>
      <c r="FT482" s="301"/>
      <c r="FU482" s="263">
        <v>0</v>
      </c>
      <c r="FV482" s="263">
        <v>0</v>
      </c>
      <c r="FW482" s="301"/>
      <c r="FX482" s="263">
        <v>0</v>
      </c>
      <c r="FY482" s="263">
        <v>0</v>
      </c>
      <c r="FZ482" s="301"/>
      <c r="GA482" s="263">
        <v>0</v>
      </c>
      <c r="GB482" s="263">
        <v>0</v>
      </c>
      <c r="GC482" s="263">
        <v>0</v>
      </c>
      <c r="GD482" s="263">
        <v>0</v>
      </c>
      <c r="GE482" s="263">
        <v>0</v>
      </c>
      <c r="GF482" s="263">
        <v>0</v>
      </c>
      <c r="GG482" s="263">
        <v>0</v>
      </c>
      <c r="GH482" s="263">
        <v>0</v>
      </c>
      <c r="GI482" s="263">
        <v>0</v>
      </c>
      <c r="GJ482" s="263">
        <v>0</v>
      </c>
      <c r="GK482" s="263">
        <v>0</v>
      </c>
      <c r="GL482" s="263">
        <v>0</v>
      </c>
      <c r="GM482" s="263">
        <v>0</v>
      </c>
      <c r="GN482" s="263">
        <v>0</v>
      </c>
      <c r="GO482" s="263">
        <v>0</v>
      </c>
      <c r="GP482" s="263">
        <v>0</v>
      </c>
      <c r="GQ482" s="263">
        <v>0</v>
      </c>
      <c r="GR482" s="263">
        <v>0</v>
      </c>
      <c r="GS482" s="263">
        <v>0</v>
      </c>
      <c r="GT482" s="263"/>
      <c r="GU482" s="263"/>
      <c r="GV482" s="263"/>
      <c r="GW482" s="263"/>
      <c r="GX482" s="263"/>
      <c r="GY482" s="263"/>
      <c r="GZ482" s="263"/>
      <c r="HA482" s="263"/>
      <c r="HB482" s="263">
        <v>0</v>
      </c>
      <c r="HC482" s="263"/>
      <c r="HD482" s="263"/>
      <c r="HE482" s="263"/>
      <c r="HF482" s="263"/>
      <c r="HG482" s="263"/>
      <c r="HH482" s="263"/>
      <c r="HI482" s="263"/>
      <c r="HJ482" s="263"/>
      <c r="HK482" s="263"/>
      <c r="HL482" s="263"/>
      <c r="HM482" s="263"/>
      <c r="HN482" s="263"/>
      <c r="HO482" s="263"/>
      <c r="HP482" s="263"/>
      <c r="HQ482" s="263"/>
      <c r="HR482" s="263"/>
      <c r="HS482" s="263"/>
      <c r="HT482" s="263"/>
      <c r="HU482" s="263"/>
      <c r="HV482" s="263"/>
      <c r="HW482" s="263"/>
      <c r="HX482" s="263"/>
      <c r="HY482" s="263"/>
      <c r="HZ482" s="263"/>
      <c r="IA482" s="263"/>
      <c r="IB482" s="278"/>
      <c r="IC482" s="263"/>
      <c r="ID482" s="263"/>
      <c r="IE482" s="263"/>
      <c r="IF482" s="263"/>
      <c r="IG482" s="263"/>
      <c r="IH482" s="263"/>
      <c r="II482" s="263"/>
      <c r="IJ482" s="263"/>
      <c r="IK482" s="263"/>
      <c r="IL482" s="263"/>
      <c r="IM482" s="301"/>
      <c r="IN482" s="278"/>
      <c r="IO482" s="263"/>
      <c r="IP482" s="263"/>
      <c r="IQ482" s="263"/>
      <c r="IR482" s="263"/>
      <c r="IS482" s="278"/>
      <c r="IT482" s="278"/>
      <c r="IU482" s="278"/>
      <c r="IV482" s="278"/>
      <c r="IW482" s="278"/>
      <c r="IX482" s="278"/>
      <c r="IY482" s="278"/>
      <c r="IZ482" s="278"/>
    </row>
    <row r="483" spans="1:260" ht="54.75" customHeight="1" x14ac:dyDescent="0.15">
      <c r="A483" s="278"/>
      <c r="B483" s="263"/>
      <c r="C483" s="279" t="s">
        <v>23447</v>
      </c>
      <c r="D483" s="279" t="s">
        <v>7040</v>
      </c>
      <c r="E483" s="279" t="s">
        <v>23448</v>
      </c>
      <c r="F483" s="279" t="s">
        <v>22452</v>
      </c>
      <c r="G483" s="279" t="s">
        <v>23248</v>
      </c>
      <c r="H483" s="279" t="s">
        <v>7058</v>
      </c>
      <c r="I483" s="279" t="s">
        <v>7059</v>
      </c>
      <c r="J483" s="279"/>
      <c r="K483" s="279" t="s">
        <v>22454</v>
      </c>
      <c r="L483" s="279" t="s">
        <v>23249</v>
      </c>
      <c r="M483" s="279" t="s">
        <v>9032</v>
      </c>
      <c r="N483" s="279"/>
      <c r="O483" s="279"/>
      <c r="P483" s="279"/>
      <c r="Q483" s="279" t="s">
        <v>7674</v>
      </c>
      <c r="R483" s="279"/>
      <c r="S483" s="279"/>
      <c r="T483" s="263"/>
      <c r="U483" s="263"/>
      <c r="V483" s="263"/>
      <c r="W483" s="263"/>
      <c r="X483" s="263"/>
      <c r="Y483" s="263"/>
      <c r="Z483" s="263"/>
      <c r="AA483" s="263"/>
      <c r="AB483" s="263"/>
      <c r="AC483" s="263"/>
      <c r="AD483" s="263"/>
      <c r="AE483" s="263"/>
      <c r="AF483" s="263"/>
      <c r="AG483" s="263"/>
      <c r="AH483" s="263"/>
      <c r="AI483" s="263"/>
      <c r="AJ483" s="263"/>
      <c r="AK483" s="263"/>
      <c r="AL483" s="263"/>
      <c r="AM483" s="263"/>
      <c r="AN483" s="263"/>
      <c r="AO483" s="263"/>
      <c r="AP483" s="263"/>
      <c r="AQ483" s="263"/>
      <c r="AR483" s="263">
        <v>0</v>
      </c>
      <c r="AS483" s="263">
        <v>0</v>
      </c>
      <c r="AT483" s="263">
        <v>0</v>
      </c>
      <c r="AU483" s="263">
        <v>0</v>
      </c>
      <c r="AV483" s="263">
        <v>0</v>
      </c>
      <c r="AW483" s="263">
        <v>0</v>
      </c>
      <c r="AX483" s="263">
        <v>0</v>
      </c>
      <c r="AY483" s="263">
        <v>0</v>
      </c>
      <c r="AZ483" s="263">
        <v>0</v>
      </c>
      <c r="BA483" s="263"/>
      <c r="BB483" s="263"/>
      <c r="BC483" s="263">
        <v>0</v>
      </c>
      <c r="BD483" s="263">
        <v>0</v>
      </c>
      <c r="BE483" s="263">
        <v>22.222222222222221</v>
      </c>
      <c r="BF483" s="263"/>
      <c r="BG483" s="263"/>
      <c r="BH483" s="263">
        <v>1.3964944985000001E-5</v>
      </c>
      <c r="BI483" s="263">
        <v>100</v>
      </c>
      <c r="BJ483" s="263">
        <v>0</v>
      </c>
      <c r="BK483" s="263">
        <v>0</v>
      </c>
      <c r="BL483" s="263">
        <v>7.8282090129999994E-6</v>
      </c>
      <c r="BM483" s="263">
        <v>100</v>
      </c>
      <c r="BN483" s="263">
        <v>0</v>
      </c>
      <c r="BO483" s="263"/>
      <c r="BP483" s="263">
        <v>0</v>
      </c>
      <c r="BQ483" s="263">
        <v>0</v>
      </c>
      <c r="BR483" s="263">
        <v>0</v>
      </c>
      <c r="BS483" s="263">
        <v>0</v>
      </c>
      <c r="BT483" s="263">
        <v>0</v>
      </c>
      <c r="BU483" s="263">
        <v>0</v>
      </c>
      <c r="BV483" s="263"/>
      <c r="BW483" s="263">
        <v>0</v>
      </c>
      <c r="BX483" s="263"/>
      <c r="BY483" s="263"/>
      <c r="BZ483" s="263"/>
      <c r="CA483" s="263">
        <v>0</v>
      </c>
      <c r="CB483" s="263">
        <v>0</v>
      </c>
      <c r="CC483" s="263">
        <v>22.222222222222221</v>
      </c>
      <c r="CD483" s="263"/>
      <c r="CE483" s="263"/>
      <c r="CF483" s="263">
        <v>4</v>
      </c>
      <c r="CG483" s="263">
        <v>4</v>
      </c>
      <c r="CH483" s="263">
        <v>0</v>
      </c>
      <c r="CI483" s="263">
        <v>0</v>
      </c>
      <c r="CJ483" s="263">
        <v>1</v>
      </c>
      <c r="CK483" s="263">
        <v>1</v>
      </c>
      <c r="CL483" s="263">
        <v>0</v>
      </c>
      <c r="CM483" s="263">
        <v>0</v>
      </c>
      <c r="CN483" s="263">
        <v>0</v>
      </c>
      <c r="CO483" s="263"/>
      <c r="CP483" s="263">
        <v>100</v>
      </c>
      <c r="CQ483" s="263">
        <v>0</v>
      </c>
      <c r="CR483" s="264">
        <v>8</v>
      </c>
      <c r="CS483" s="264">
        <v>2133582639</v>
      </c>
      <c r="CT483" s="264">
        <v>2133582639</v>
      </c>
      <c r="CU483" s="264">
        <v>1</v>
      </c>
      <c r="CV483" s="279" t="s">
        <v>6992</v>
      </c>
      <c r="CW483" s="279" t="s">
        <v>573</v>
      </c>
      <c r="CX483" s="301"/>
      <c r="CY483" s="301"/>
      <c r="CZ483" s="263"/>
      <c r="DA483" s="263"/>
      <c r="DB483" s="263"/>
      <c r="DC483" s="301"/>
      <c r="DD483" s="301"/>
      <c r="DE483" s="274"/>
      <c r="DF483" s="274"/>
      <c r="DG483" s="263"/>
      <c r="DH483" s="301"/>
      <c r="DI483" s="301"/>
      <c r="DJ483" s="263"/>
      <c r="DK483" s="263"/>
      <c r="DL483" s="274"/>
      <c r="DM483" s="274"/>
      <c r="DN483" s="263">
        <v>4</v>
      </c>
      <c r="DO483" s="263">
        <v>0</v>
      </c>
      <c r="DP483" s="263">
        <v>0</v>
      </c>
      <c r="DQ483" s="263">
        <v>0</v>
      </c>
      <c r="DR483" s="263">
        <v>0</v>
      </c>
      <c r="DS483" s="263">
        <v>0</v>
      </c>
      <c r="DT483" s="263">
        <v>4</v>
      </c>
      <c r="DU483" s="263">
        <v>4</v>
      </c>
      <c r="DV483" s="263">
        <v>0</v>
      </c>
      <c r="DW483" s="263">
        <v>0</v>
      </c>
      <c r="DX483" s="263">
        <v>0</v>
      </c>
      <c r="DY483" s="263">
        <v>0</v>
      </c>
      <c r="DZ483" s="263">
        <v>1</v>
      </c>
      <c r="EA483" s="263">
        <v>0</v>
      </c>
      <c r="EB483" s="263">
        <v>0</v>
      </c>
      <c r="EC483" s="301"/>
      <c r="ED483" s="263">
        <v>0</v>
      </c>
      <c r="EE483" s="263">
        <v>0</v>
      </c>
      <c r="EF483" s="263">
        <v>0</v>
      </c>
      <c r="EG483" s="263">
        <v>0</v>
      </c>
      <c r="EH483" s="263">
        <v>0</v>
      </c>
      <c r="EI483" s="263">
        <v>0</v>
      </c>
      <c r="EJ483" s="263">
        <v>0</v>
      </c>
      <c r="EK483" s="263">
        <v>0</v>
      </c>
      <c r="EL483" s="263">
        <v>0</v>
      </c>
      <c r="EM483" s="263">
        <v>0</v>
      </c>
      <c r="EN483" s="263">
        <v>0</v>
      </c>
      <c r="EO483" s="263">
        <v>0</v>
      </c>
      <c r="EP483" s="263">
        <v>0</v>
      </c>
      <c r="EQ483" s="263">
        <v>0</v>
      </c>
      <c r="ER483" s="263">
        <v>0</v>
      </c>
      <c r="ES483" s="263">
        <v>0</v>
      </c>
      <c r="ET483" s="263">
        <v>0</v>
      </c>
      <c r="EU483" s="263">
        <v>0</v>
      </c>
      <c r="EV483" s="263">
        <v>0</v>
      </c>
      <c r="EW483" s="263">
        <v>0</v>
      </c>
      <c r="EX483" s="263">
        <v>0</v>
      </c>
      <c r="EY483" s="263">
        <v>0</v>
      </c>
      <c r="EZ483" s="263">
        <v>0</v>
      </c>
      <c r="FA483" s="263">
        <v>0</v>
      </c>
      <c r="FB483" s="263">
        <v>0</v>
      </c>
      <c r="FC483" s="301"/>
      <c r="FD483" s="263">
        <v>0</v>
      </c>
      <c r="FE483" s="263">
        <v>0</v>
      </c>
      <c r="FF483" s="263">
        <v>0</v>
      </c>
      <c r="FG483" s="301"/>
      <c r="FH483" s="263">
        <v>0</v>
      </c>
      <c r="FI483" s="263">
        <v>0</v>
      </c>
      <c r="FJ483" s="263">
        <v>0</v>
      </c>
      <c r="FK483" s="301"/>
      <c r="FL483" s="263">
        <v>0</v>
      </c>
      <c r="FM483" s="263">
        <v>0</v>
      </c>
      <c r="FN483" s="263">
        <v>0</v>
      </c>
      <c r="FO483" s="263">
        <v>0</v>
      </c>
      <c r="FP483" s="263">
        <v>0</v>
      </c>
      <c r="FQ483" s="301"/>
      <c r="FR483" s="263">
        <v>0</v>
      </c>
      <c r="FS483" s="263">
        <v>0</v>
      </c>
      <c r="FT483" s="301"/>
      <c r="FU483" s="263">
        <v>0</v>
      </c>
      <c r="FV483" s="263">
        <v>0</v>
      </c>
      <c r="FW483" s="301"/>
      <c r="FX483" s="263">
        <v>0</v>
      </c>
      <c r="FY483" s="263">
        <v>0</v>
      </c>
      <c r="FZ483" s="301"/>
      <c r="GA483" s="263">
        <v>0</v>
      </c>
      <c r="GB483" s="263">
        <v>0</v>
      </c>
      <c r="GC483" s="263">
        <v>0</v>
      </c>
      <c r="GD483" s="263">
        <v>0</v>
      </c>
      <c r="GE483" s="263">
        <v>0</v>
      </c>
      <c r="GF483" s="263">
        <v>0</v>
      </c>
      <c r="GG483" s="263">
        <v>0</v>
      </c>
      <c r="GH483" s="263">
        <v>0</v>
      </c>
      <c r="GI483" s="263">
        <v>0</v>
      </c>
      <c r="GJ483" s="263">
        <v>1</v>
      </c>
      <c r="GK483" s="263">
        <v>0</v>
      </c>
      <c r="GL483" s="263">
        <v>1</v>
      </c>
      <c r="GM483" s="263">
        <v>0</v>
      </c>
      <c r="GN483" s="263">
        <v>1</v>
      </c>
      <c r="GO483" s="263">
        <v>0</v>
      </c>
      <c r="GP483" s="263">
        <v>0</v>
      </c>
      <c r="GQ483" s="263">
        <v>5</v>
      </c>
      <c r="GR483" s="263">
        <v>0</v>
      </c>
      <c r="GS483" s="263">
        <v>0</v>
      </c>
      <c r="GT483" s="263"/>
      <c r="GU483" s="263">
        <v>0</v>
      </c>
      <c r="GV483" s="263"/>
      <c r="GW483" s="263"/>
      <c r="GX483" s="263"/>
      <c r="GY483" s="263">
        <v>0</v>
      </c>
      <c r="GZ483" s="263"/>
      <c r="HA483" s="263"/>
      <c r="HB483" s="263">
        <v>0</v>
      </c>
      <c r="HC483" s="263">
        <v>0</v>
      </c>
      <c r="HD483" s="263"/>
      <c r="HE483" s="263"/>
      <c r="HF483" s="263"/>
      <c r="HG483" s="263"/>
      <c r="HH483" s="263"/>
      <c r="HI483" s="263"/>
      <c r="HJ483" s="263"/>
      <c r="HK483" s="263"/>
      <c r="HL483" s="263"/>
      <c r="HM483" s="263"/>
      <c r="HN483" s="263"/>
      <c r="HO483" s="263"/>
      <c r="HP483" s="263"/>
      <c r="HQ483" s="263"/>
      <c r="HR483" s="263"/>
      <c r="HS483" s="263"/>
      <c r="HT483" s="263"/>
      <c r="HU483" s="263"/>
      <c r="HV483" s="263"/>
      <c r="HW483" s="263"/>
      <c r="HX483" s="263"/>
      <c r="HY483" s="263"/>
      <c r="HZ483" s="263"/>
      <c r="IA483" s="263"/>
      <c r="IB483" s="278"/>
      <c r="IC483" s="263"/>
      <c r="ID483" s="263"/>
      <c r="IE483" s="263"/>
      <c r="IF483" s="263"/>
      <c r="IG483" s="263"/>
      <c r="IH483" s="263"/>
      <c r="II483" s="263"/>
      <c r="IJ483" s="263"/>
      <c r="IK483" s="263"/>
      <c r="IL483" s="263"/>
      <c r="IM483" s="301"/>
      <c r="IN483" s="278"/>
      <c r="IO483" s="263"/>
      <c r="IP483" s="263"/>
      <c r="IQ483" s="263"/>
      <c r="IR483" s="263"/>
      <c r="IS483" s="278"/>
      <c r="IT483" s="278"/>
      <c r="IU483" s="278"/>
      <c r="IV483" s="278"/>
      <c r="IW483" s="278"/>
      <c r="IX483" s="278"/>
      <c r="IY483" s="278"/>
      <c r="IZ483" s="278"/>
    </row>
  </sheetData>
  <sheetProtection formatCells="0" formatColumns="0" formatRows="0" insertColumns="0" insertRows="0" insertHyperlinks="0" deleteColumns="0" deleteRows="0" sort="0" autoFilter="0"/>
  <autoFilter ref="A23:IZ483" xr:uid="{48BCDF00-5884-4FCB-AF65-F2E05E0ACF99}"/>
  <sortState xmlns:xlrd2="http://schemas.microsoft.com/office/spreadsheetml/2017/richdata2" ref="A24:IZ483">
    <sortCondition descending="1" ref="B23:B483"/>
  </sortState>
  <dataConsolidate/>
  <mergeCells count="35">
    <mergeCell ref="FY22:GA22"/>
    <mergeCell ref="FI22:FL22"/>
    <mergeCell ref="FM22:FO22"/>
    <mergeCell ref="FP22:FR22"/>
    <mergeCell ref="FS22:FU22"/>
    <mergeCell ref="FV22:FX22"/>
    <mergeCell ref="CX22:DF22"/>
    <mergeCell ref="DH22:DM22"/>
    <mergeCell ref="EB22:ED22"/>
    <mergeCell ref="FA22:FD22"/>
    <mergeCell ref="FE22:FH22"/>
    <mergeCell ref="BU22:BX22"/>
    <mergeCell ref="BY22:BZ22"/>
    <mergeCell ref="AH22:AI22"/>
    <mergeCell ref="T22:U22"/>
    <mergeCell ref="V22:X22"/>
    <mergeCell ref="Y22:AB22"/>
    <mergeCell ref="AC22:AD22"/>
    <mergeCell ref="AE22:AF22"/>
    <mergeCell ref="CA22:CB22"/>
    <mergeCell ref="CD22:CE22"/>
    <mergeCell ref="CF22:CI22"/>
    <mergeCell ref="CJ22:CM22"/>
    <mergeCell ref="AJ22:AM22"/>
    <mergeCell ref="AN22:AP22"/>
    <mergeCell ref="AR22:AS22"/>
    <mergeCell ref="AT22:AV22"/>
    <mergeCell ref="AW22:AZ22"/>
    <mergeCell ref="BA22:BB22"/>
    <mergeCell ref="BC22:BD22"/>
    <mergeCell ref="BF22:BG22"/>
    <mergeCell ref="BH22:BK22"/>
    <mergeCell ref="BL22:BN22"/>
    <mergeCell ref="BP22:BQ22"/>
    <mergeCell ref="BR22:BT22"/>
  </mergeCells>
  <conditionalFormatting sqref="B24:B484">
    <cfRule type="colorScale" priority="224">
      <colorScale>
        <cfvo type="num" val="0"/>
        <cfvo type="percent" val="50"/>
        <cfvo type="max"/>
        <color rgb="FF63BE7B"/>
        <color rgb="FFFFFF00"/>
        <color rgb="FFF8696B"/>
      </colorScale>
    </cfRule>
  </conditionalFormatting>
  <conditionalFormatting sqref="T24:T484">
    <cfRule type="colorScale" priority="223">
      <colorScale>
        <cfvo type="num" val="0"/>
        <cfvo type="percent" val="50"/>
        <cfvo type="max"/>
        <color rgb="FF63BE7B"/>
        <color rgb="FFFFFF00"/>
        <color rgb="FFF8696B"/>
      </colorScale>
    </cfRule>
  </conditionalFormatting>
  <conditionalFormatting sqref="U24:U484">
    <cfRule type="colorScale" priority="222">
      <colorScale>
        <cfvo type="num" val="0"/>
        <cfvo type="percent" val="50"/>
        <cfvo type="max"/>
        <color rgb="FF63BE7B"/>
        <color rgb="FFFFFF00"/>
        <color rgb="FFF8696B"/>
      </colorScale>
    </cfRule>
  </conditionalFormatting>
  <conditionalFormatting sqref="V24:V484">
    <cfRule type="colorScale" priority="221">
      <colorScale>
        <cfvo type="num" val="0"/>
        <cfvo type="percent" val="50"/>
        <cfvo type="max"/>
        <color rgb="FF63BE7B"/>
        <color rgb="FFFFFF00"/>
        <color rgb="FFF8696B"/>
      </colorScale>
    </cfRule>
  </conditionalFormatting>
  <conditionalFormatting sqref="W24:W484">
    <cfRule type="colorScale" priority="220">
      <colorScale>
        <cfvo type="num" val="0"/>
        <cfvo type="percent" val="50"/>
        <cfvo type="max"/>
        <color rgb="FF63BE7B"/>
        <color rgb="FFFFFF00"/>
        <color rgb="FFF8696B"/>
      </colorScale>
    </cfRule>
  </conditionalFormatting>
  <conditionalFormatting sqref="X24:X484">
    <cfRule type="colorScale" priority="219">
      <colorScale>
        <cfvo type="num" val="0"/>
        <cfvo type="percent" val="50"/>
        <cfvo type="max"/>
        <color rgb="FF63BE7B"/>
        <color rgb="FFFFFF00"/>
        <color rgb="FFF8696B"/>
      </colorScale>
    </cfRule>
  </conditionalFormatting>
  <conditionalFormatting sqref="Y24:Y484">
    <cfRule type="colorScale" priority="218">
      <colorScale>
        <cfvo type="num" val="0"/>
        <cfvo type="percent" val="50"/>
        <cfvo type="max"/>
        <color rgb="FF63BE7B"/>
        <color rgb="FFFFFF00"/>
        <color rgb="FFF8696B"/>
      </colorScale>
    </cfRule>
  </conditionalFormatting>
  <conditionalFormatting sqref="Z24:Z484">
    <cfRule type="colorScale" priority="217">
      <colorScale>
        <cfvo type="num" val="0"/>
        <cfvo type="percent" val="50"/>
        <cfvo type="max"/>
        <color rgb="FF63BE7B"/>
        <color rgb="FFFFFF00"/>
        <color rgb="FFF8696B"/>
      </colorScale>
    </cfRule>
  </conditionalFormatting>
  <conditionalFormatting sqref="AA24:AA484">
    <cfRule type="colorScale" priority="216">
      <colorScale>
        <cfvo type="num" val="0"/>
        <cfvo type="percent" val="50"/>
        <cfvo type="max"/>
        <color rgb="FF63BE7B"/>
        <color rgb="FFFFFF00"/>
        <color rgb="FFF8696B"/>
      </colorScale>
    </cfRule>
  </conditionalFormatting>
  <conditionalFormatting sqref="AB24:AB484">
    <cfRule type="colorScale" priority="215">
      <colorScale>
        <cfvo type="num" val="0"/>
        <cfvo type="percent" val="50"/>
        <cfvo type="max"/>
        <color rgb="FF63BE7B"/>
        <color rgb="FFFFFF00"/>
        <color rgb="FFF8696B"/>
      </colorScale>
    </cfRule>
  </conditionalFormatting>
  <conditionalFormatting sqref="AC24:AC484">
    <cfRule type="colorScale" priority="214">
      <colorScale>
        <cfvo type="num" val="0"/>
        <cfvo type="percent" val="50"/>
        <cfvo type="max"/>
        <color rgb="FFF8696B"/>
        <color rgb="FFFFFF00"/>
        <color rgb="FF63BE7B"/>
      </colorScale>
    </cfRule>
  </conditionalFormatting>
  <conditionalFormatting sqref="AD24:AD484">
    <cfRule type="colorScale" priority="213">
      <colorScale>
        <cfvo type="num" val="0"/>
        <cfvo type="percent" val="50"/>
        <cfvo type="max"/>
        <color rgb="FFF8696B"/>
        <color rgb="FFFFFF00"/>
        <color rgb="FF63BE7B"/>
      </colorScale>
    </cfRule>
  </conditionalFormatting>
  <conditionalFormatting sqref="AE24:AE484">
    <cfRule type="colorScale" priority="212">
      <colorScale>
        <cfvo type="num" val="0"/>
        <cfvo type="percent" val="50"/>
        <cfvo type="max"/>
        <color rgb="FF63BE7B"/>
        <color rgb="FFFFFF00"/>
        <color rgb="FFF8696B"/>
      </colorScale>
    </cfRule>
  </conditionalFormatting>
  <conditionalFormatting sqref="AF24:AF484">
    <cfRule type="colorScale" priority="211">
      <colorScale>
        <cfvo type="num" val="0"/>
        <cfvo type="percent" val="50"/>
        <cfvo type="max"/>
        <color rgb="FF63BE7B"/>
        <color rgb="FFFFFF00"/>
        <color rgb="FFF8696B"/>
      </colorScale>
    </cfRule>
  </conditionalFormatting>
  <conditionalFormatting sqref="AG24:AG484">
    <cfRule type="colorScale" priority="210">
      <colorScale>
        <cfvo type="num" val="0"/>
        <cfvo type="percent" val="50"/>
        <cfvo type="max"/>
        <color rgb="FF63BE7B"/>
        <color rgb="FFFFFF00"/>
        <color rgb="FFF8696B"/>
      </colorScale>
    </cfRule>
  </conditionalFormatting>
  <conditionalFormatting sqref="AH24:AH484">
    <cfRule type="colorScale" priority="209">
      <colorScale>
        <cfvo type="num" val="0"/>
        <cfvo type="percent" val="50"/>
        <cfvo type="max"/>
        <color rgb="FFF8696B"/>
        <color rgb="FFFFFF00"/>
        <color rgb="FF63BE7B"/>
      </colorScale>
    </cfRule>
  </conditionalFormatting>
  <conditionalFormatting sqref="AI24:AI484">
    <cfRule type="colorScale" priority="208">
      <colorScale>
        <cfvo type="num" val="0"/>
        <cfvo type="percent" val="50"/>
        <cfvo type="max"/>
        <color rgb="FFF8696B"/>
        <color rgb="FFFFFF00"/>
        <color rgb="FF63BE7B"/>
      </colorScale>
    </cfRule>
  </conditionalFormatting>
  <conditionalFormatting sqref="AJ24:AJ484">
    <cfRule type="colorScale" priority="207">
      <colorScale>
        <cfvo type="num" val="0"/>
        <cfvo type="percent" val="50"/>
        <cfvo type="max"/>
        <color rgb="FF63BE7B"/>
        <color rgb="FFFFFF00"/>
        <color rgb="FFF8696B"/>
      </colorScale>
    </cfRule>
  </conditionalFormatting>
  <conditionalFormatting sqref="AK24:AK484">
    <cfRule type="colorScale" priority="206">
      <colorScale>
        <cfvo type="num" val="0"/>
        <cfvo type="percent" val="50"/>
        <cfvo type="max"/>
        <color rgb="FF63BE7B"/>
        <color rgb="FFFFFF00"/>
        <color rgb="FFF8696B"/>
      </colorScale>
    </cfRule>
  </conditionalFormatting>
  <conditionalFormatting sqref="AL24:AL484">
    <cfRule type="colorScale" priority="205">
      <colorScale>
        <cfvo type="num" val="0"/>
        <cfvo type="percent" val="50"/>
        <cfvo type="max"/>
        <color rgb="FF63BE7B"/>
        <color rgb="FFFFFF00"/>
        <color rgb="FFF8696B"/>
      </colorScale>
    </cfRule>
  </conditionalFormatting>
  <conditionalFormatting sqref="AM24:AM484">
    <cfRule type="colorScale" priority="204">
      <colorScale>
        <cfvo type="num" val="0"/>
        <cfvo type="percent" val="50"/>
        <cfvo type="max"/>
        <color rgb="FF63BE7B"/>
        <color rgb="FFFFFF00"/>
        <color rgb="FFF8696B"/>
      </colorScale>
    </cfRule>
  </conditionalFormatting>
  <conditionalFormatting sqref="AN24:AN484">
    <cfRule type="colorScale" priority="203">
      <colorScale>
        <cfvo type="num" val="0"/>
        <cfvo type="percent" val="50"/>
        <cfvo type="max"/>
        <color rgb="FF63BE7B"/>
        <color rgb="FFFFFF00"/>
        <color rgb="FFF8696B"/>
      </colorScale>
    </cfRule>
  </conditionalFormatting>
  <conditionalFormatting sqref="AO24:AO484">
    <cfRule type="colorScale" priority="202">
      <colorScale>
        <cfvo type="num" val="0"/>
        <cfvo type="percent" val="50"/>
        <cfvo type="max"/>
        <color rgb="FF63BE7B"/>
        <color rgb="FFFFFF00"/>
        <color rgb="FFF8696B"/>
      </colorScale>
    </cfRule>
  </conditionalFormatting>
  <conditionalFormatting sqref="AP24:AP484">
    <cfRule type="colorScale" priority="201">
      <colorScale>
        <cfvo type="num" val="0"/>
        <cfvo type="percent" val="50"/>
        <cfvo type="max"/>
        <color rgb="FF63BE7B"/>
        <color rgb="FFFFFF00"/>
        <color rgb="FFF8696B"/>
      </colorScale>
    </cfRule>
  </conditionalFormatting>
  <conditionalFormatting sqref="AQ24:AQ484">
    <cfRule type="colorScale" priority="200">
      <colorScale>
        <cfvo type="num" val="0"/>
        <cfvo type="percent" val="50"/>
        <cfvo type="max"/>
        <color rgb="FF63BE7B"/>
        <color rgb="FFFFFF00"/>
        <color rgb="FFF8696B"/>
      </colorScale>
    </cfRule>
  </conditionalFormatting>
  <conditionalFormatting sqref="AR24:AR484">
    <cfRule type="colorScale" priority="199">
      <colorScale>
        <cfvo type="num" val="0"/>
        <cfvo type="percent" val="50"/>
        <cfvo type="max"/>
        <color rgb="FF63BE7B"/>
        <color rgb="FFFFFF00"/>
        <color rgb="FFF8696B"/>
      </colorScale>
    </cfRule>
  </conditionalFormatting>
  <conditionalFormatting sqref="AS24:AS484">
    <cfRule type="colorScale" priority="198">
      <colorScale>
        <cfvo type="num" val="0"/>
        <cfvo type="percent" val="50"/>
        <cfvo type="max"/>
        <color rgb="FF63BE7B"/>
        <color rgb="FFFFFF00"/>
        <color rgb="FFF8696B"/>
      </colorScale>
    </cfRule>
  </conditionalFormatting>
  <conditionalFormatting sqref="AT24:AT484">
    <cfRule type="colorScale" priority="197">
      <colorScale>
        <cfvo type="num" val="0"/>
        <cfvo type="percent" val="50"/>
        <cfvo type="max"/>
        <color rgb="FF63BE7B"/>
        <color rgb="FFFFFF00"/>
        <color rgb="FFF8696B"/>
      </colorScale>
    </cfRule>
  </conditionalFormatting>
  <conditionalFormatting sqref="AU24:AU484">
    <cfRule type="colorScale" priority="196">
      <colorScale>
        <cfvo type="num" val="0"/>
        <cfvo type="percent" val="50"/>
        <cfvo type="max"/>
        <color rgb="FF63BE7B"/>
        <color rgb="FFFFFF00"/>
        <color rgb="FFF8696B"/>
      </colorScale>
    </cfRule>
  </conditionalFormatting>
  <conditionalFormatting sqref="AV24:AV484">
    <cfRule type="colorScale" priority="195">
      <colorScale>
        <cfvo type="num" val="0"/>
        <cfvo type="percent" val="50"/>
        <cfvo type="max"/>
        <color rgb="FF63BE7B"/>
        <color rgb="FFFFFF00"/>
        <color rgb="FFF8696B"/>
      </colorScale>
    </cfRule>
  </conditionalFormatting>
  <conditionalFormatting sqref="AW24:AW484">
    <cfRule type="colorScale" priority="194">
      <colorScale>
        <cfvo type="num" val="0"/>
        <cfvo type="percent" val="50"/>
        <cfvo type="max"/>
        <color rgb="FF63BE7B"/>
        <color rgb="FFFFFF00"/>
        <color rgb="FFF8696B"/>
      </colorScale>
    </cfRule>
  </conditionalFormatting>
  <conditionalFormatting sqref="AX24:AX484">
    <cfRule type="colorScale" priority="193">
      <colorScale>
        <cfvo type="num" val="0"/>
        <cfvo type="percent" val="50"/>
        <cfvo type="max"/>
        <color rgb="FF63BE7B"/>
        <color rgb="FFFFFF00"/>
        <color rgb="FFF8696B"/>
      </colorScale>
    </cfRule>
  </conditionalFormatting>
  <conditionalFormatting sqref="AY24:AY484">
    <cfRule type="colorScale" priority="192">
      <colorScale>
        <cfvo type="num" val="0"/>
        <cfvo type="percent" val="50"/>
        <cfvo type="max"/>
        <color rgb="FF63BE7B"/>
        <color rgb="FFFFFF00"/>
        <color rgb="FFF8696B"/>
      </colorScale>
    </cfRule>
  </conditionalFormatting>
  <conditionalFormatting sqref="AZ24:AZ484">
    <cfRule type="colorScale" priority="191">
      <colorScale>
        <cfvo type="num" val="0"/>
        <cfvo type="percent" val="50"/>
        <cfvo type="max"/>
        <color rgb="FF63BE7B"/>
        <color rgb="FFFFFF00"/>
        <color rgb="FFF8696B"/>
      </colorScale>
    </cfRule>
  </conditionalFormatting>
  <conditionalFormatting sqref="BA24:BA484">
    <cfRule type="colorScale" priority="190">
      <colorScale>
        <cfvo type="num" val="0"/>
        <cfvo type="percent" val="50"/>
        <cfvo type="max"/>
        <color rgb="FFF8696B"/>
        <color rgb="FFFFFF00"/>
        <color rgb="FF63BE7B"/>
      </colorScale>
    </cfRule>
  </conditionalFormatting>
  <conditionalFormatting sqref="BB24:BB484">
    <cfRule type="colorScale" priority="189">
      <colorScale>
        <cfvo type="num" val="0"/>
        <cfvo type="percent" val="50"/>
        <cfvo type="max"/>
        <color rgb="FFF8696B"/>
        <color rgb="FFFFFF00"/>
        <color rgb="FF63BE7B"/>
      </colorScale>
    </cfRule>
  </conditionalFormatting>
  <conditionalFormatting sqref="BC24:BC484">
    <cfRule type="colorScale" priority="188">
      <colorScale>
        <cfvo type="num" val="0"/>
        <cfvo type="percent" val="50"/>
        <cfvo type="max"/>
        <color rgb="FF63BE7B"/>
        <color rgb="FFFFFF00"/>
        <color rgb="FFF8696B"/>
      </colorScale>
    </cfRule>
  </conditionalFormatting>
  <conditionalFormatting sqref="BD24:BD484">
    <cfRule type="colorScale" priority="187">
      <colorScale>
        <cfvo type="num" val="0"/>
        <cfvo type="percent" val="50"/>
        <cfvo type="max"/>
        <color rgb="FF63BE7B"/>
        <color rgb="FFFFFF00"/>
        <color rgb="FFF8696B"/>
      </colorScale>
    </cfRule>
  </conditionalFormatting>
  <conditionalFormatting sqref="BE24:BE484">
    <cfRule type="colorScale" priority="186">
      <colorScale>
        <cfvo type="num" val="0"/>
        <cfvo type="percent" val="50"/>
        <cfvo type="max"/>
        <color rgb="FF63BE7B"/>
        <color rgb="FFFFFF00"/>
        <color rgb="FFF8696B"/>
      </colorScale>
    </cfRule>
  </conditionalFormatting>
  <conditionalFormatting sqref="BF24:BF484">
    <cfRule type="colorScale" priority="185">
      <colorScale>
        <cfvo type="num" val="0"/>
        <cfvo type="percent" val="50"/>
        <cfvo type="max"/>
        <color rgb="FFF8696B"/>
        <color rgb="FFFFFF00"/>
        <color rgb="FF63BE7B"/>
      </colorScale>
    </cfRule>
  </conditionalFormatting>
  <conditionalFormatting sqref="BG24:BG484">
    <cfRule type="colorScale" priority="184">
      <colorScale>
        <cfvo type="num" val="0"/>
        <cfvo type="percent" val="50"/>
        <cfvo type="max"/>
        <color rgb="FFF8696B"/>
        <color rgb="FFFFFF00"/>
        <color rgb="FF63BE7B"/>
      </colorScale>
    </cfRule>
  </conditionalFormatting>
  <conditionalFormatting sqref="BH24:BH484">
    <cfRule type="colorScale" priority="183">
      <colorScale>
        <cfvo type="num" val="0"/>
        <cfvo type="percent" val="50"/>
        <cfvo type="max"/>
        <color rgb="FFF8696B"/>
        <color rgb="FFFFFF00"/>
        <color rgb="FF63BE7B"/>
      </colorScale>
    </cfRule>
  </conditionalFormatting>
  <conditionalFormatting sqref="BI24:BI484">
    <cfRule type="colorScale" priority="182">
      <colorScale>
        <cfvo type="num" val="0"/>
        <cfvo type="percent" val="50"/>
        <cfvo type="max"/>
        <color rgb="FF63BE7B"/>
        <color rgb="FFFFFF00"/>
        <color rgb="FFF8696B"/>
      </colorScale>
    </cfRule>
  </conditionalFormatting>
  <conditionalFormatting sqref="BJ24:BJ484">
    <cfRule type="colorScale" priority="181">
      <colorScale>
        <cfvo type="num" val="0"/>
        <cfvo type="percent" val="50"/>
        <cfvo type="max"/>
        <color rgb="FF63BE7B"/>
        <color rgb="FFFFFF00"/>
        <color rgb="FFF8696B"/>
      </colorScale>
    </cfRule>
  </conditionalFormatting>
  <conditionalFormatting sqref="BK24:BK484">
    <cfRule type="colorScale" priority="180">
      <colorScale>
        <cfvo type="num" val="0"/>
        <cfvo type="percent" val="50"/>
        <cfvo type="max"/>
        <color rgb="FF63BE7B"/>
        <color rgb="FFFFFF00"/>
        <color rgb="FFF8696B"/>
      </colorScale>
    </cfRule>
  </conditionalFormatting>
  <conditionalFormatting sqref="BL24:BL484">
    <cfRule type="colorScale" priority="179">
      <colorScale>
        <cfvo type="num" val="0"/>
        <cfvo type="percent" val="50"/>
        <cfvo type="max"/>
        <color rgb="FFF8696B"/>
        <color rgb="FFFFFF00"/>
        <color rgb="FF63BE7B"/>
      </colorScale>
    </cfRule>
  </conditionalFormatting>
  <conditionalFormatting sqref="BM24:BM484">
    <cfRule type="colorScale" priority="178">
      <colorScale>
        <cfvo type="num" val="0"/>
        <cfvo type="percent" val="50"/>
        <cfvo type="max"/>
        <color rgb="FFF8696B"/>
        <color rgb="FFFFFF00"/>
        <color rgb="FF63BE7B"/>
      </colorScale>
    </cfRule>
  </conditionalFormatting>
  <conditionalFormatting sqref="BN24:BN484">
    <cfRule type="colorScale" priority="177">
      <colorScale>
        <cfvo type="num" val="0"/>
        <cfvo type="percent" val="50"/>
        <cfvo type="max"/>
        <color rgb="FFF8696B"/>
        <color rgb="FFFFFF00"/>
        <color rgb="FF63BE7B"/>
      </colorScale>
    </cfRule>
  </conditionalFormatting>
  <conditionalFormatting sqref="BO24:BO484">
    <cfRule type="colorScale" priority="176">
      <colorScale>
        <cfvo type="num" val="0"/>
        <cfvo type="percent" val="50"/>
        <cfvo type="max"/>
        <color rgb="FF63BE7B"/>
        <color rgb="FFFFFF00"/>
        <color rgb="FFF8696B"/>
      </colorScale>
    </cfRule>
  </conditionalFormatting>
  <conditionalFormatting sqref="BP24:BP484">
    <cfRule type="colorScale" priority="175">
      <colorScale>
        <cfvo type="num" val="0"/>
        <cfvo type="percent" val="50"/>
        <cfvo type="max"/>
        <color rgb="FF63BE7B"/>
        <color rgb="FFFFFF00"/>
        <color rgb="FFF8696B"/>
      </colorScale>
    </cfRule>
  </conditionalFormatting>
  <conditionalFormatting sqref="BQ24:BQ484">
    <cfRule type="colorScale" priority="174">
      <colorScale>
        <cfvo type="num" val="0"/>
        <cfvo type="percent" val="50"/>
        <cfvo type="max"/>
        <color rgb="FF63BE7B"/>
        <color rgb="FFFFFF00"/>
        <color rgb="FFF8696B"/>
      </colorScale>
    </cfRule>
  </conditionalFormatting>
  <conditionalFormatting sqref="BR24:BR484">
    <cfRule type="colorScale" priority="173">
      <colorScale>
        <cfvo type="num" val="0"/>
        <cfvo type="percent" val="50"/>
        <cfvo type="max"/>
        <color rgb="FF63BE7B"/>
        <color rgb="FFFFFF00"/>
        <color rgb="FFF8696B"/>
      </colorScale>
    </cfRule>
  </conditionalFormatting>
  <conditionalFormatting sqref="BS24:BS484">
    <cfRule type="colorScale" priority="172">
      <colorScale>
        <cfvo type="num" val="0"/>
        <cfvo type="percent" val="50"/>
        <cfvo type="max"/>
        <color rgb="FF63BE7B"/>
        <color rgb="FFFFFF00"/>
        <color rgb="FFF8696B"/>
      </colorScale>
    </cfRule>
  </conditionalFormatting>
  <conditionalFormatting sqref="BT24:BT484">
    <cfRule type="colorScale" priority="171">
      <colorScale>
        <cfvo type="num" val="0"/>
        <cfvo type="percent" val="50"/>
        <cfvo type="max"/>
        <color rgb="FF63BE7B"/>
        <color rgb="FFFFFF00"/>
        <color rgb="FFF8696B"/>
      </colorScale>
    </cfRule>
  </conditionalFormatting>
  <conditionalFormatting sqref="BU24:BU484">
    <cfRule type="colorScale" priority="170">
      <colorScale>
        <cfvo type="num" val="0"/>
        <cfvo type="percent" val="50"/>
        <cfvo type="max"/>
        <color rgb="FF63BE7B"/>
        <color rgb="FFFFFF00"/>
        <color rgb="FFF8696B"/>
      </colorScale>
    </cfRule>
  </conditionalFormatting>
  <conditionalFormatting sqref="BV24:BV484">
    <cfRule type="colorScale" priority="169">
      <colorScale>
        <cfvo type="num" val="0"/>
        <cfvo type="percent" val="50"/>
        <cfvo type="max"/>
        <color rgb="FF63BE7B"/>
        <color rgb="FFFFFF00"/>
        <color rgb="FFF8696B"/>
      </colorScale>
    </cfRule>
  </conditionalFormatting>
  <conditionalFormatting sqref="BW24:BW484">
    <cfRule type="colorScale" priority="168">
      <colorScale>
        <cfvo type="num" val="0"/>
        <cfvo type="percent" val="50"/>
        <cfvo type="max"/>
        <color rgb="FF63BE7B"/>
        <color rgb="FFFFFF00"/>
        <color rgb="FFF8696B"/>
      </colorScale>
    </cfRule>
  </conditionalFormatting>
  <conditionalFormatting sqref="BX24:BX484">
    <cfRule type="colorScale" priority="167">
      <colorScale>
        <cfvo type="num" val="0"/>
        <cfvo type="percent" val="50"/>
        <cfvo type="max"/>
        <color rgb="FF63BE7B"/>
        <color rgb="FFFFFF00"/>
        <color rgb="FFF8696B"/>
      </colorScale>
    </cfRule>
  </conditionalFormatting>
  <conditionalFormatting sqref="BY24:BY484">
    <cfRule type="colorScale" priority="166">
      <colorScale>
        <cfvo type="num" val="0"/>
        <cfvo type="percent" val="50"/>
        <cfvo type="max"/>
        <color rgb="FFF8696B"/>
        <color rgb="FFFFFF00"/>
        <color rgb="FF63BE7B"/>
      </colorScale>
    </cfRule>
  </conditionalFormatting>
  <conditionalFormatting sqref="BZ24:BZ484">
    <cfRule type="colorScale" priority="165">
      <colorScale>
        <cfvo type="num" val="0"/>
        <cfvo type="percent" val="50"/>
        <cfvo type="max"/>
        <color rgb="FFF8696B"/>
        <color rgb="FFFFFF00"/>
        <color rgb="FF63BE7B"/>
      </colorScale>
    </cfRule>
  </conditionalFormatting>
  <conditionalFormatting sqref="CA24:CA484">
    <cfRule type="colorScale" priority="164">
      <colorScale>
        <cfvo type="num" val="0"/>
        <cfvo type="percent" val="50"/>
        <cfvo type="max"/>
        <color rgb="FF63BE7B"/>
        <color rgb="FFFFFF00"/>
        <color rgb="FFF8696B"/>
      </colorScale>
    </cfRule>
  </conditionalFormatting>
  <conditionalFormatting sqref="CB24:CB484">
    <cfRule type="colorScale" priority="163">
      <colorScale>
        <cfvo type="num" val="0"/>
        <cfvo type="percent" val="50"/>
        <cfvo type="max"/>
        <color rgb="FF63BE7B"/>
        <color rgb="FFFFFF00"/>
        <color rgb="FFF8696B"/>
      </colorScale>
    </cfRule>
  </conditionalFormatting>
  <conditionalFormatting sqref="CC24:CC484">
    <cfRule type="colorScale" priority="162">
      <colorScale>
        <cfvo type="num" val="0"/>
        <cfvo type="percent" val="50"/>
        <cfvo type="max"/>
        <color rgb="FF63BE7B"/>
        <color rgb="FFFFFF00"/>
        <color rgb="FFF8696B"/>
      </colorScale>
    </cfRule>
  </conditionalFormatting>
  <conditionalFormatting sqref="CD24:CD484">
    <cfRule type="colorScale" priority="161">
      <colorScale>
        <cfvo type="num" val="0"/>
        <cfvo type="percent" val="50"/>
        <cfvo type="max"/>
        <color rgb="FFF8696B"/>
        <color rgb="FFFFFF00"/>
        <color rgb="FF63BE7B"/>
      </colorScale>
    </cfRule>
  </conditionalFormatting>
  <conditionalFormatting sqref="CE24:CE484">
    <cfRule type="colorScale" priority="160">
      <colorScale>
        <cfvo type="num" val="0"/>
        <cfvo type="percent" val="50"/>
        <cfvo type="max"/>
        <color rgb="FFF8696B"/>
        <color rgb="FFFFFF00"/>
        <color rgb="FF63BE7B"/>
      </colorScale>
    </cfRule>
  </conditionalFormatting>
  <conditionalFormatting sqref="CF24:CF484">
    <cfRule type="colorScale" priority="159">
      <colorScale>
        <cfvo type="num" val="0"/>
        <cfvo type="percent" val="50"/>
        <cfvo type="max"/>
        <color rgb="FFF8696B"/>
        <color rgb="FFFFFF00"/>
        <color rgb="FF63BE7B"/>
      </colorScale>
    </cfRule>
  </conditionalFormatting>
  <conditionalFormatting sqref="CG24:CG484">
    <cfRule type="colorScale" priority="158">
      <colorScale>
        <cfvo type="num" val="0"/>
        <cfvo type="percent" val="50"/>
        <cfvo type="max"/>
        <color rgb="FF63BE7B"/>
        <color rgb="FFFFFF00"/>
        <color rgb="FFF8696B"/>
      </colorScale>
    </cfRule>
  </conditionalFormatting>
  <conditionalFormatting sqref="CH24:CH484">
    <cfRule type="colorScale" priority="157">
      <colorScale>
        <cfvo type="num" val="0"/>
        <cfvo type="percent" val="50"/>
        <cfvo type="max"/>
        <color rgb="FF63BE7B"/>
        <color rgb="FFFFFF00"/>
        <color rgb="FFF8696B"/>
      </colorScale>
    </cfRule>
  </conditionalFormatting>
  <conditionalFormatting sqref="CI24:CI484">
    <cfRule type="colorScale" priority="156">
      <colorScale>
        <cfvo type="num" val="0"/>
        <cfvo type="percent" val="50"/>
        <cfvo type="max"/>
        <color rgb="FF63BE7B"/>
        <color rgb="FFFFFF00"/>
        <color rgb="FFF8696B"/>
      </colorScale>
    </cfRule>
  </conditionalFormatting>
  <conditionalFormatting sqref="CJ24:CJ484">
    <cfRule type="colorScale" priority="155">
      <colorScale>
        <cfvo type="num" val="0"/>
        <cfvo type="percent" val="50"/>
        <cfvo type="max"/>
        <color rgb="FFF8696B"/>
        <color rgb="FFFFFF00"/>
        <color rgb="FF63BE7B"/>
      </colorScale>
    </cfRule>
  </conditionalFormatting>
  <conditionalFormatting sqref="CK24:CK484">
    <cfRule type="colorScale" priority="154">
      <colorScale>
        <cfvo type="num" val="0"/>
        <cfvo type="percent" val="50"/>
        <cfvo type="max"/>
        <color rgb="FFF8696B"/>
        <color rgb="FFFFFF00"/>
        <color rgb="FF63BE7B"/>
      </colorScale>
    </cfRule>
  </conditionalFormatting>
  <conditionalFormatting sqref="CL24:CL484">
    <cfRule type="colorScale" priority="153">
      <colorScale>
        <cfvo type="num" val="0"/>
        <cfvo type="percent" val="50"/>
        <cfvo type="max"/>
        <color rgb="FFF8696B"/>
        <color rgb="FFFFFF00"/>
        <color rgb="FF63BE7B"/>
      </colorScale>
    </cfRule>
  </conditionalFormatting>
  <conditionalFormatting sqref="CM24:CM484">
    <cfRule type="colorScale" priority="152">
      <colorScale>
        <cfvo type="num" val="0"/>
        <cfvo type="percent" val="50"/>
        <cfvo type="max"/>
        <color rgb="FFF8696B"/>
        <color rgb="FFFFFF00"/>
        <color rgb="FF63BE7B"/>
      </colorScale>
    </cfRule>
  </conditionalFormatting>
  <conditionalFormatting sqref="CN24:CN484">
    <cfRule type="colorScale" priority="151">
      <colorScale>
        <cfvo type="num" val="0"/>
        <cfvo type="percent" val="50"/>
        <cfvo type="max"/>
        <color rgb="FF63BE7B"/>
        <color rgb="FFFFFF00"/>
        <color rgb="FFF8696B"/>
      </colorScale>
    </cfRule>
  </conditionalFormatting>
  <conditionalFormatting sqref="CO24:CO484">
    <cfRule type="colorScale" priority="150">
      <colorScale>
        <cfvo type="num" val="0"/>
        <cfvo type="percent" val="50"/>
        <cfvo type="max"/>
        <color rgb="FF63BE7B"/>
        <color rgb="FFFFFF00"/>
        <color rgb="FFF8696B"/>
      </colorScale>
    </cfRule>
  </conditionalFormatting>
  <conditionalFormatting sqref="CP24:CP484">
    <cfRule type="colorScale" priority="149">
      <colorScale>
        <cfvo type="num" val="0"/>
        <cfvo type="percent" val="50"/>
        <cfvo type="max"/>
        <color rgb="FF63BE7B"/>
        <color rgb="FFFFFF00"/>
        <color rgb="FFF8696B"/>
      </colorScale>
    </cfRule>
  </conditionalFormatting>
  <conditionalFormatting sqref="CQ24:CQ484">
    <cfRule type="colorScale" priority="148">
      <colorScale>
        <cfvo type="num" val="0"/>
        <cfvo type="percent" val="50"/>
        <cfvo type="max"/>
        <color rgb="FF63BE7B"/>
        <color rgb="FFFFFF00"/>
        <color rgb="FFF8696B"/>
      </colorScale>
    </cfRule>
  </conditionalFormatting>
  <conditionalFormatting sqref="CX24:CX484">
    <cfRule type="colorScale" priority="147">
      <colorScale>
        <cfvo type="num" val="0"/>
        <cfvo type="percent" val="50"/>
        <cfvo type="max"/>
        <color rgb="FF63BE7B"/>
        <color rgb="FFFFFF00"/>
        <color rgb="FFF8696B"/>
      </colorScale>
    </cfRule>
  </conditionalFormatting>
  <conditionalFormatting sqref="CY24:CY484">
    <cfRule type="colorScale" priority="146">
      <colorScale>
        <cfvo type="num" val="0"/>
        <cfvo type="percent" val="50"/>
        <cfvo type="max"/>
        <color rgb="FF63BE7B"/>
        <color rgb="FFFFFF00"/>
        <color rgb="FFF8696B"/>
      </colorScale>
    </cfRule>
  </conditionalFormatting>
  <conditionalFormatting sqref="CZ24:CZ484">
    <cfRule type="colorScale" priority="145">
      <colorScale>
        <cfvo type="num" val="0"/>
        <cfvo type="percent" val="50"/>
        <cfvo type="max"/>
        <color rgb="FF63BE7B"/>
        <color rgb="FFFFFF00"/>
        <color rgb="FFF8696B"/>
      </colorScale>
    </cfRule>
  </conditionalFormatting>
  <conditionalFormatting sqref="DA24:DA484">
    <cfRule type="colorScale" priority="144">
      <colorScale>
        <cfvo type="num" val="0"/>
        <cfvo type="percent" val="50"/>
        <cfvo type="max"/>
        <color rgb="FF63BE7B"/>
        <color rgb="FFFFFF00"/>
        <color rgb="FFF8696B"/>
      </colorScale>
    </cfRule>
  </conditionalFormatting>
  <conditionalFormatting sqref="DB24:DB484">
    <cfRule type="colorScale" priority="143">
      <colorScale>
        <cfvo type="num" val="0"/>
        <cfvo type="percent" val="50"/>
        <cfvo type="max"/>
        <color rgb="FF63BE7B"/>
        <color rgb="FFFFFF00"/>
        <color rgb="FFF8696B"/>
      </colorScale>
    </cfRule>
  </conditionalFormatting>
  <conditionalFormatting sqref="DC24:DC484">
    <cfRule type="colorScale" priority="142">
      <colorScale>
        <cfvo type="num" val="0"/>
        <cfvo type="percent" val="50"/>
        <cfvo type="max"/>
        <color rgb="FF63BE7B"/>
        <color rgb="FFFFFF00"/>
        <color rgb="FFF8696B"/>
      </colorScale>
    </cfRule>
  </conditionalFormatting>
  <conditionalFormatting sqref="DD24:DD484">
    <cfRule type="colorScale" priority="141">
      <colorScale>
        <cfvo type="num" val="0"/>
        <cfvo type="percent" val="50"/>
        <cfvo type="max"/>
        <color rgb="FF63BE7B"/>
        <color rgb="FFFFFF00"/>
        <color rgb="FFF8696B"/>
      </colorScale>
    </cfRule>
  </conditionalFormatting>
  <conditionalFormatting sqref="DG24:DG484">
    <cfRule type="colorScale" priority="140">
      <colorScale>
        <cfvo type="num" val="0"/>
        <cfvo type="percent" val="50"/>
        <cfvo type="max"/>
        <color rgb="FF63BE7B"/>
        <color rgb="FFFFFF00"/>
        <color rgb="FFF8696B"/>
      </colorScale>
    </cfRule>
  </conditionalFormatting>
  <conditionalFormatting sqref="DH24:DH484">
    <cfRule type="colorScale" priority="139">
      <colorScale>
        <cfvo type="num" val="0"/>
        <cfvo type="percent" val="50"/>
        <cfvo type="max"/>
        <color rgb="FF63BE7B"/>
        <color rgb="FFFFFF00"/>
        <color rgb="FFF8696B"/>
      </colorScale>
    </cfRule>
  </conditionalFormatting>
  <conditionalFormatting sqref="DI24:DI484">
    <cfRule type="colorScale" priority="138">
      <colorScale>
        <cfvo type="num" val="0"/>
        <cfvo type="percent" val="50"/>
        <cfvo type="max"/>
        <color rgb="FF63BE7B"/>
        <color rgb="FFFFFF00"/>
        <color rgb="FFF8696B"/>
      </colorScale>
    </cfRule>
  </conditionalFormatting>
  <conditionalFormatting sqref="DJ24:DJ484">
    <cfRule type="colorScale" priority="137">
      <colorScale>
        <cfvo type="num" val="0"/>
        <cfvo type="percent" val="50"/>
        <cfvo type="max"/>
        <color rgb="FF63BE7B"/>
        <color rgb="FFFFFF00"/>
        <color rgb="FFF8696B"/>
      </colorScale>
    </cfRule>
  </conditionalFormatting>
  <conditionalFormatting sqref="DK24:DK484">
    <cfRule type="colorScale" priority="136">
      <colorScale>
        <cfvo type="num" val="0"/>
        <cfvo type="percent" val="50"/>
        <cfvo type="max"/>
        <color rgb="FF63BE7B"/>
        <color rgb="FFFFFF00"/>
        <color rgb="FFF8696B"/>
      </colorScale>
    </cfRule>
  </conditionalFormatting>
  <conditionalFormatting sqref="DN24:DN484">
    <cfRule type="colorScale" priority="135">
      <colorScale>
        <cfvo type="num" val="0"/>
        <cfvo type="percent" val="50"/>
        <cfvo type="max"/>
        <color rgb="FF63BE7B"/>
        <color rgb="FFFFFF00"/>
        <color rgb="FFF8696B"/>
      </colorScale>
    </cfRule>
  </conditionalFormatting>
  <conditionalFormatting sqref="DO24:DO484">
    <cfRule type="colorScale" priority="134">
      <colorScale>
        <cfvo type="num" val="0"/>
        <cfvo type="percent" val="50"/>
        <cfvo type="max"/>
        <color rgb="FF63BE7B"/>
        <color rgb="FFFFFF00"/>
        <color rgb="FFF8696B"/>
      </colorScale>
    </cfRule>
  </conditionalFormatting>
  <conditionalFormatting sqref="DP24:DP484">
    <cfRule type="colorScale" priority="133">
      <colorScale>
        <cfvo type="num" val="0"/>
        <cfvo type="percent" val="50"/>
        <cfvo type="max"/>
        <color rgb="FF63BE7B"/>
        <color rgb="FFFFFF00"/>
        <color rgb="FFF8696B"/>
      </colorScale>
    </cfRule>
  </conditionalFormatting>
  <conditionalFormatting sqref="DQ24:DQ484">
    <cfRule type="colorScale" priority="132">
      <colorScale>
        <cfvo type="num" val="0"/>
        <cfvo type="percent" val="50"/>
        <cfvo type="max"/>
        <color rgb="FF63BE7B"/>
        <color rgb="FFFFFF00"/>
        <color rgb="FFF8696B"/>
      </colorScale>
    </cfRule>
  </conditionalFormatting>
  <conditionalFormatting sqref="DR24:DR484">
    <cfRule type="colorScale" priority="131">
      <colorScale>
        <cfvo type="num" val="0"/>
        <cfvo type="percent" val="50"/>
        <cfvo type="max"/>
        <color rgb="FF63BE7B"/>
        <color rgb="FFFFFF00"/>
        <color rgb="FFF8696B"/>
      </colorScale>
    </cfRule>
  </conditionalFormatting>
  <conditionalFormatting sqref="DS24:DS484">
    <cfRule type="colorScale" priority="130">
      <colorScale>
        <cfvo type="num" val="0"/>
        <cfvo type="percent" val="50"/>
        <cfvo type="max"/>
        <color rgb="FF63BE7B"/>
        <color rgb="FFFFFF00"/>
        <color rgb="FFF8696B"/>
      </colorScale>
    </cfRule>
  </conditionalFormatting>
  <conditionalFormatting sqref="DT24:DT484">
    <cfRule type="colorScale" priority="129">
      <colorScale>
        <cfvo type="num" val="0"/>
        <cfvo type="percent" val="50"/>
        <cfvo type="max"/>
        <color rgb="FFF8696B"/>
        <color rgb="FFFFFF00"/>
        <color rgb="FF63BE7B"/>
      </colorScale>
    </cfRule>
  </conditionalFormatting>
  <conditionalFormatting sqref="DU24:DU484">
    <cfRule type="colorScale" priority="128">
      <colorScale>
        <cfvo type="num" val="0"/>
        <cfvo type="percent" val="50"/>
        <cfvo type="max"/>
        <color rgb="FF63BE7B"/>
        <color rgb="FFFFFF00"/>
        <color rgb="FFF8696B"/>
      </colorScale>
    </cfRule>
  </conditionalFormatting>
  <conditionalFormatting sqref="DV24:DV484">
    <cfRule type="colorScale" priority="127">
      <colorScale>
        <cfvo type="num" val="0"/>
        <cfvo type="percent" val="50"/>
        <cfvo type="max"/>
        <color rgb="FF63BE7B"/>
        <color rgb="FFFFFF00"/>
        <color rgb="FFF8696B"/>
      </colorScale>
    </cfRule>
  </conditionalFormatting>
  <conditionalFormatting sqref="DW24:DW484">
    <cfRule type="colorScale" priority="126">
      <colorScale>
        <cfvo type="num" val="0"/>
        <cfvo type="percent" val="50"/>
        <cfvo type="max"/>
        <color rgb="FF63BE7B"/>
        <color rgb="FFFFFF00"/>
        <color rgb="FFF8696B"/>
      </colorScale>
    </cfRule>
  </conditionalFormatting>
  <conditionalFormatting sqref="DX24:DX484">
    <cfRule type="colorScale" priority="125">
      <colorScale>
        <cfvo type="num" val="0"/>
        <cfvo type="percent" val="50"/>
        <cfvo type="max"/>
        <color rgb="FF63BE7B"/>
        <color rgb="FFFFFF00"/>
        <color rgb="FFF8696B"/>
      </colorScale>
    </cfRule>
  </conditionalFormatting>
  <conditionalFormatting sqref="DY24:DY484">
    <cfRule type="colorScale" priority="124">
      <colorScale>
        <cfvo type="num" val="0"/>
        <cfvo type="percent" val="50"/>
        <cfvo type="max"/>
        <color rgb="FF63BE7B"/>
        <color rgb="FFFFFF00"/>
        <color rgb="FFF8696B"/>
      </colorScale>
    </cfRule>
  </conditionalFormatting>
  <conditionalFormatting sqref="DZ24:DZ484">
    <cfRule type="colorScale" priority="123">
      <colorScale>
        <cfvo type="num" val="0"/>
        <cfvo type="percent" val="50"/>
        <cfvo type="max"/>
        <color rgb="FF63BE7B"/>
        <color rgb="FFFFFF00"/>
        <color rgb="FFF8696B"/>
      </colorScale>
    </cfRule>
  </conditionalFormatting>
  <conditionalFormatting sqref="EA24:EA484">
    <cfRule type="colorScale" priority="122">
      <colorScale>
        <cfvo type="num" val="0"/>
        <cfvo type="percent" val="50"/>
        <cfvo type="max"/>
        <color rgb="FF63BE7B"/>
        <color rgb="FFFFFF00"/>
        <color rgb="FFF8696B"/>
      </colorScale>
    </cfRule>
  </conditionalFormatting>
  <conditionalFormatting sqref="EB24:EB484">
    <cfRule type="colorScale" priority="121">
      <colorScale>
        <cfvo type="num" val="0"/>
        <cfvo type="percent" val="50"/>
        <cfvo type="max"/>
        <color rgb="FF63BE7B"/>
        <color rgb="FFFFFF00"/>
        <color rgb="FFF8696B"/>
      </colorScale>
    </cfRule>
  </conditionalFormatting>
  <conditionalFormatting sqref="EC24:EC484">
    <cfRule type="colorScale" priority="120">
      <colorScale>
        <cfvo type="num" val="0"/>
        <cfvo type="percent" val="50"/>
        <cfvo type="max"/>
        <color rgb="FF63BE7B"/>
        <color rgb="FFFFFF00"/>
        <color rgb="FFF8696B"/>
      </colorScale>
    </cfRule>
  </conditionalFormatting>
  <conditionalFormatting sqref="ED24:ED484">
    <cfRule type="colorScale" priority="119">
      <colorScale>
        <cfvo type="num" val="0"/>
        <cfvo type="percent" val="50"/>
        <cfvo type="max"/>
        <color rgb="FF63BE7B"/>
        <color rgb="FFFFFF00"/>
        <color rgb="FFF8696B"/>
      </colorScale>
    </cfRule>
  </conditionalFormatting>
  <conditionalFormatting sqref="EE24:EE484">
    <cfRule type="colorScale" priority="118">
      <colorScale>
        <cfvo type="num" val="0"/>
        <cfvo type="percent" val="50"/>
        <cfvo type="max"/>
        <color rgb="FF63BE7B"/>
        <color rgb="FFFFFF00"/>
        <color rgb="FFF8696B"/>
      </colorScale>
    </cfRule>
  </conditionalFormatting>
  <conditionalFormatting sqref="EF24:EF484">
    <cfRule type="colorScale" priority="117">
      <colorScale>
        <cfvo type="num" val="0"/>
        <cfvo type="percent" val="50"/>
        <cfvo type="max"/>
        <color rgb="FF63BE7B"/>
        <color rgb="FFFFFF00"/>
        <color rgb="FFF8696B"/>
      </colorScale>
    </cfRule>
  </conditionalFormatting>
  <conditionalFormatting sqref="EG24:EG484">
    <cfRule type="colorScale" priority="116">
      <colorScale>
        <cfvo type="num" val="0"/>
        <cfvo type="percent" val="50"/>
        <cfvo type="max"/>
        <color rgb="FF63BE7B"/>
        <color rgb="FFFFFF00"/>
        <color rgb="FFF8696B"/>
      </colorScale>
    </cfRule>
  </conditionalFormatting>
  <conditionalFormatting sqref="EH24:EH484">
    <cfRule type="colorScale" priority="115">
      <colorScale>
        <cfvo type="num" val="0"/>
        <cfvo type="percent" val="50"/>
        <cfvo type="max"/>
        <color rgb="FF63BE7B"/>
        <color rgb="FFFFFF00"/>
        <color rgb="FFF8696B"/>
      </colorScale>
    </cfRule>
  </conditionalFormatting>
  <conditionalFormatting sqref="EI24:EI484">
    <cfRule type="colorScale" priority="114">
      <colorScale>
        <cfvo type="num" val="0"/>
        <cfvo type="percent" val="50"/>
        <cfvo type="max"/>
        <color rgb="FF63BE7B"/>
        <color rgb="FFFFFF00"/>
        <color rgb="FFF8696B"/>
      </colorScale>
    </cfRule>
  </conditionalFormatting>
  <conditionalFormatting sqref="EJ24:EJ484">
    <cfRule type="colorScale" priority="113">
      <colorScale>
        <cfvo type="num" val="0"/>
        <cfvo type="percent" val="50"/>
        <cfvo type="max"/>
        <color rgb="FF63BE7B"/>
        <color rgb="FFFFFF00"/>
        <color rgb="FFF8696B"/>
      </colorScale>
    </cfRule>
  </conditionalFormatting>
  <conditionalFormatting sqref="EK24:EK484">
    <cfRule type="colorScale" priority="112">
      <colorScale>
        <cfvo type="num" val="0"/>
        <cfvo type="percent" val="50"/>
        <cfvo type="max"/>
        <color rgb="FF63BE7B"/>
        <color rgb="FFFFFF00"/>
        <color rgb="FFF8696B"/>
      </colorScale>
    </cfRule>
  </conditionalFormatting>
  <conditionalFormatting sqref="EL24:EL484">
    <cfRule type="colorScale" priority="111">
      <colorScale>
        <cfvo type="num" val="0"/>
        <cfvo type="percent" val="50"/>
        <cfvo type="max"/>
        <color rgb="FF63BE7B"/>
        <color rgb="FFFFFF00"/>
        <color rgb="FFF8696B"/>
      </colorScale>
    </cfRule>
  </conditionalFormatting>
  <conditionalFormatting sqref="EM24:EM484">
    <cfRule type="colorScale" priority="110">
      <colorScale>
        <cfvo type="num" val="0"/>
        <cfvo type="percent" val="50"/>
        <cfvo type="max"/>
        <color rgb="FF63BE7B"/>
        <color rgb="FFFFFF00"/>
        <color rgb="FFF8696B"/>
      </colorScale>
    </cfRule>
  </conditionalFormatting>
  <conditionalFormatting sqref="EN24:EN484">
    <cfRule type="colorScale" priority="109">
      <colorScale>
        <cfvo type="num" val="0"/>
        <cfvo type="percent" val="50"/>
        <cfvo type="max"/>
        <color rgb="FF63BE7B"/>
        <color rgb="FFFFFF00"/>
        <color rgb="FFF8696B"/>
      </colorScale>
    </cfRule>
  </conditionalFormatting>
  <conditionalFormatting sqref="EO24:EO484">
    <cfRule type="colorScale" priority="108">
      <colorScale>
        <cfvo type="num" val="0"/>
        <cfvo type="percent" val="50"/>
        <cfvo type="max"/>
        <color rgb="FF63BE7B"/>
        <color rgb="FFFFFF00"/>
        <color rgb="FFF8696B"/>
      </colorScale>
    </cfRule>
  </conditionalFormatting>
  <conditionalFormatting sqref="EP24:EP484">
    <cfRule type="colorScale" priority="107">
      <colorScale>
        <cfvo type="num" val="0"/>
        <cfvo type="percent" val="50"/>
        <cfvo type="max"/>
        <color rgb="FF63BE7B"/>
        <color rgb="FFFFFF00"/>
        <color rgb="FFF8696B"/>
      </colorScale>
    </cfRule>
  </conditionalFormatting>
  <conditionalFormatting sqref="EQ24:EQ484">
    <cfRule type="colorScale" priority="106">
      <colorScale>
        <cfvo type="num" val="0"/>
        <cfvo type="percent" val="50"/>
        <cfvo type="max"/>
        <color rgb="FF63BE7B"/>
        <color rgb="FFFFFF00"/>
        <color rgb="FFF8696B"/>
      </colorScale>
    </cfRule>
  </conditionalFormatting>
  <conditionalFormatting sqref="ER24:ER484">
    <cfRule type="colorScale" priority="105">
      <colorScale>
        <cfvo type="num" val="0"/>
        <cfvo type="percent" val="50"/>
        <cfvo type="max"/>
        <color rgb="FF63BE7B"/>
        <color rgb="FFFFFF00"/>
        <color rgb="FFF8696B"/>
      </colorScale>
    </cfRule>
  </conditionalFormatting>
  <conditionalFormatting sqref="ES24:ES484">
    <cfRule type="colorScale" priority="104">
      <colorScale>
        <cfvo type="num" val="0"/>
        <cfvo type="percent" val="50"/>
        <cfvo type="max"/>
        <color rgb="FF63BE7B"/>
        <color rgb="FFFFFF00"/>
        <color rgb="FFF8696B"/>
      </colorScale>
    </cfRule>
  </conditionalFormatting>
  <conditionalFormatting sqref="ET24:ET484">
    <cfRule type="colorScale" priority="103">
      <colorScale>
        <cfvo type="num" val="0"/>
        <cfvo type="percent" val="50"/>
        <cfvo type="max"/>
        <color rgb="FF63BE7B"/>
        <color rgb="FFFFFF00"/>
        <color rgb="FFF8696B"/>
      </colorScale>
    </cfRule>
  </conditionalFormatting>
  <conditionalFormatting sqref="EU24:EU484">
    <cfRule type="colorScale" priority="102">
      <colorScale>
        <cfvo type="num" val="0"/>
        <cfvo type="percent" val="50"/>
        <cfvo type="max"/>
        <color rgb="FF63BE7B"/>
        <color rgb="FFFFFF00"/>
        <color rgb="FFF8696B"/>
      </colorScale>
    </cfRule>
  </conditionalFormatting>
  <conditionalFormatting sqref="EV24:EV484">
    <cfRule type="colorScale" priority="101">
      <colorScale>
        <cfvo type="num" val="0"/>
        <cfvo type="percent" val="50"/>
        <cfvo type="max"/>
        <color rgb="FF63BE7B"/>
        <color rgb="FFFFFF00"/>
        <color rgb="FFF8696B"/>
      </colorScale>
    </cfRule>
  </conditionalFormatting>
  <conditionalFormatting sqref="EW24:EW484">
    <cfRule type="colorScale" priority="100">
      <colorScale>
        <cfvo type="num" val="0"/>
        <cfvo type="percent" val="50"/>
        <cfvo type="max"/>
        <color rgb="FF63BE7B"/>
        <color rgb="FFFFFF00"/>
        <color rgb="FFF8696B"/>
      </colorScale>
    </cfRule>
  </conditionalFormatting>
  <conditionalFormatting sqref="EX24:EX484">
    <cfRule type="colorScale" priority="99">
      <colorScale>
        <cfvo type="num" val="0"/>
        <cfvo type="percent" val="50"/>
        <cfvo type="max"/>
        <color rgb="FF63BE7B"/>
        <color rgb="FFFFFF00"/>
        <color rgb="FFF8696B"/>
      </colorScale>
    </cfRule>
  </conditionalFormatting>
  <conditionalFormatting sqref="EY24:EY484">
    <cfRule type="colorScale" priority="98">
      <colorScale>
        <cfvo type="num" val="0"/>
        <cfvo type="percent" val="50"/>
        <cfvo type="max"/>
        <color rgb="FF63BE7B"/>
        <color rgb="FFFFFF00"/>
        <color rgb="FFF8696B"/>
      </colorScale>
    </cfRule>
  </conditionalFormatting>
  <conditionalFormatting sqref="EZ24:EZ484">
    <cfRule type="colorScale" priority="97">
      <colorScale>
        <cfvo type="num" val="0"/>
        <cfvo type="percent" val="50"/>
        <cfvo type="max"/>
        <color rgb="FF63BE7B"/>
        <color rgb="FFFFFF00"/>
        <color rgb="FFF8696B"/>
      </colorScale>
    </cfRule>
  </conditionalFormatting>
  <conditionalFormatting sqref="FA24:FA484">
    <cfRule type="colorScale" priority="96">
      <colorScale>
        <cfvo type="num" val="0"/>
        <cfvo type="percent" val="50"/>
        <cfvo type="max"/>
        <color rgb="FF63BE7B"/>
        <color rgb="FFFFFF00"/>
        <color rgb="FFF8696B"/>
      </colorScale>
    </cfRule>
  </conditionalFormatting>
  <conditionalFormatting sqref="FB24:FB484">
    <cfRule type="colorScale" priority="95">
      <colorScale>
        <cfvo type="num" val="0"/>
        <cfvo type="percent" val="50"/>
        <cfvo type="max"/>
        <color rgb="FF63BE7B"/>
        <color rgb="FFFFFF00"/>
        <color rgb="FFF8696B"/>
      </colorScale>
    </cfRule>
  </conditionalFormatting>
  <conditionalFormatting sqref="FC24:FC484">
    <cfRule type="colorScale" priority="94">
      <colorScale>
        <cfvo type="num" val="0"/>
        <cfvo type="percent" val="50"/>
        <cfvo type="max"/>
        <color rgb="FF63BE7B"/>
        <color rgb="FFFFFF00"/>
        <color rgb="FFF8696B"/>
      </colorScale>
    </cfRule>
  </conditionalFormatting>
  <conditionalFormatting sqref="FD24:FD484">
    <cfRule type="colorScale" priority="93">
      <colorScale>
        <cfvo type="num" val="0"/>
        <cfvo type="percent" val="50"/>
        <cfvo type="max"/>
        <color rgb="FF63BE7B"/>
        <color rgb="FFFFFF00"/>
        <color rgb="FFF8696B"/>
      </colorScale>
    </cfRule>
  </conditionalFormatting>
  <conditionalFormatting sqref="FE24:FE484">
    <cfRule type="colorScale" priority="92">
      <colorScale>
        <cfvo type="num" val="0"/>
        <cfvo type="percent" val="50"/>
        <cfvo type="max"/>
        <color rgb="FF63BE7B"/>
        <color rgb="FFFFFF00"/>
        <color rgb="FFF8696B"/>
      </colorScale>
    </cfRule>
  </conditionalFormatting>
  <conditionalFormatting sqref="FF24:FF484">
    <cfRule type="colorScale" priority="91">
      <colorScale>
        <cfvo type="num" val="0"/>
        <cfvo type="percent" val="50"/>
        <cfvo type="max"/>
        <color rgb="FF63BE7B"/>
        <color rgb="FFFFFF00"/>
        <color rgb="FFF8696B"/>
      </colorScale>
    </cfRule>
  </conditionalFormatting>
  <conditionalFormatting sqref="FG24:FG484">
    <cfRule type="colorScale" priority="90">
      <colorScale>
        <cfvo type="num" val="0"/>
        <cfvo type="percent" val="50"/>
        <cfvo type="max"/>
        <color rgb="FF63BE7B"/>
        <color rgb="FFFFFF00"/>
        <color rgb="FFF8696B"/>
      </colorScale>
    </cfRule>
  </conditionalFormatting>
  <conditionalFormatting sqref="FH24:FH484">
    <cfRule type="colorScale" priority="89">
      <colorScale>
        <cfvo type="num" val="0"/>
        <cfvo type="percent" val="50"/>
        <cfvo type="max"/>
        <color rgb="FF63BE7B"/>
        <color rgb="FFFFFF00"/>
        <color rgb="FFF8696B"/>
      </colorScale>
    </cfRule>
  </conditionalFormatting>
  <conditionalFormatting sqref="FI24:FI484">
    <cfRule type="colorScale" priority="88">
      <colorScale>
        <cfvo type="num" val="0"/>
        <cfvo type="percent" val="50"/>
        <cfvo type="max"/>
        <color rgb="FF63BE7B"/>
        <color rgb="FFFFFF00"/>
        <color rgb="FFF8696B"/>
      </colorScale>
    </cfRule>
  </conditionalFormatting>
  <conditionalFormatting sqref="FJ24:FJ484">
    <cfRule type="colorScale" priority="87">
      <colorScale>
        <cfvo type="num" val="0"/>
        <cfvo type="percent" val="50"/>
        <cfvo type="max"/>
        <color rgb="FF63BE7B"/>
        <color rgb="FFFFFF00"/>
        <color rgb="FFF8696B"/>
      </colorScale>
    </cfRule>
  </conditionalFormatting>
  <conditionalFormatting sqref="FK24:FK484">
    <cfRule type="colorScale" priority="86">
      <colorScale>
        <cfvo type="num" val="0"/>
        <cfvo type="percent" val="50"/>
        <cfvo type="max"/>
        <color rgb="FF63BE7B"/>
        <color rgb="FFFFFF00"/>
        <color rgb="FFF8696B"/>
      </colorScale>
    </cfRule>
  </conditionalFormatting>
  <conditionalFormatting sqref="FL24:FL484">
    <cfRule type="colorScale" priority="85">
      <colorScale>
        <cfvo type="num" val="0"/>
        <cfvo type="percent" val="50"/>
        <cfvo type="max"/>
        <color rgb="FF63BE7B"/>
        <color rgb="FFFFFF00"/>
        <color rgb="FFF8696B"/>
      </colorScale>
    </cfRule>
  </conditionalFormatting>
  <conditionalFormatting sqref="FM24:FM484">
    <cfRule type="colorScale" priority="84">
      <colorScale>
        <cfvo type="num" val="0"/>
        <cfvo type="percent" val="50"/>
        <cfvo type="max"/>
        <color rgb="FF63BE7B"/>
        <color rgb="FFFFFF00"/>
        <color rgb="FFF8696B"/>
      </colorScale>
    </cfRule>
  </conditionalFormatting>
  <conditionalFormatting sqref="FN24:FN484">
    <cfRule type="colorScale" priority="83">
      <colorScale>
        <cfvo type="num" val="0"/>
        <cfvo type="percent" val="50"/>
        <cfvo type="max"/>
        <color rgb="FF63BE7B"/>
        <color rgb="FFFFFF00"/>
        <color rgb="FFF8696B"/>
      </colorScale>
    </cfRule>
  </conditionalFormatting>
  <conditionalFormatting sqref="FO24:FO484">
    <cfRule type="colorScale" priority="82">
      <colorScale>
        <cfvo type="num" val="0"/>
        <cfvo type="percent" val="50"/>
        <cfvo type="max"/>
        <color rgb="FF63BE7B"/>
        <color rgb="FFFFFF00"/>
        <color rgb="FFF8696B"/>
      </colorScale>
    </cfRule>
  </conditionalFormatting>
  <conditionalFormatting sqref="FP24:FP484">
    <cfRule type="colorScale" priority="81">
      <colorScale>
        <cfvo type="num" val="0"/>
        <cfvo type="percent" val="50"/>
        <cfvo type="max"/>
        <color rgb="FF63BE7B"/>
        <color rgb="FFFFFF00"/>
        <color rgb="FFF8696B"/>
      </colorScale>
    </cfRule>
  </conditionalFormatting>
  <conditionalFormatting sqref="FQ24:FQ484">
    <cfRule type="colorScale" priority="80">
      <colorScale>
        <cfvo type="num" val="0"/>
        <cfvo type="percent" val="50"/>
        <cfvo type="max"/>
        <color rgb="FF63BE7B"/>
        <color rgb="FFFFFF00"/>
        <color rgb="FFF8696B"/>
      </colorScale>
    </cfRule>
  </conditionalFormatting>
  <conditionalFormatting sqref="FR24:FR484">
    <cfRule type="colorScale" priority="79">
      <colorScale>
        <cfvo type="num" val="0"/>
        <cfvo type="percent" val="50"/>
        <cfvo type="max"/>
        <color rgb="FF63BE7B"/>
        <color rgb="FFFFFF00"/>
        <color rgb="FFF8696B"/>
      </colorScale>
    </cfRule>
  </conditionalFormatting>
  <conditionalFormatting sqref="FS24:FS484">
    <cfRule type="colorScale" priority="78">
      <colorScale>
        <cfvo type="num" val="0"/>
        <cfvo type="percent" val="50"/>
        <cfvo type="max"/>
        <color rgb="FF63BE7B"/>
        <color rgb="FFFFFF00"/>
        <color rgb="FFF8696B"/>
      </colorScale>
    </cfRule>
  </conditionalFormatting>
  <conditionalFormatting sqref="FT24:FT484">
    <cfRule type="colorScale" priority="77">
      <colorScale>
        <cfvo type="num" val="0"/>
        <cfvo type="percent" val="50"/>
        <cfvo type="max"/>
        <color rgb="FF63BE7B"/>
        <color rgb="FFFFFF00"/>
        <color rgb="FFF8696B"/>
      </colorScale>
    </cfRule>
  </conditionalFormatting>
  <conditionalFormatting sqref="FU24:FU484">
    <cfRule type="colorScale" priority="76">
      <colorScale>
        <cfvo type="num" val="0"/>
        <cfvo type="percent" val="50"/>
        <cfvo type="max"/>
        <color rgb="FF63BE7B"/>
        <color rgb="FFFFFF00"/>
        <color rgb="FFF8696B"/>
      </colorScale>
    </cfRule>
  </conditionalFormatting>
  <conditionalFormatting sqref="FV24:FV484">
    <cfRule type="colorScale" priority="75">
      <colorScale>
        <cfvo type="num" val="0"/>
        <cfvo type="percent" val="50"/>
        <cfvo type="max"/>
        <color rgb="FF63BE7B"/>
        <color rgb="FFFFFF00"/>
        <color rgb="FFF8696B"/>
      </colorScale>
    </cfRule>
  </conditionalFormatting>
  <conditionalFormatting sqref="FW24:FW484">
    <cfRule type="colorScale" priority="74">
      <colorScale>
        <cfvo type="num" val="0"/>
        <cfvo type="percent" val="50"/>
        <cfvo type="max"/>
        <color rgb="FF63BE7B"/>
        <color rgb="FFFFFF00"/>
        <color rgb="FFF8696B"/>
      </colorScale>
    </cfRule>
  </conditionalFormatting>
  <conditionalFormatting sqref="FX24:FX484">
    <cfRule type="colorScale" priority="73">
      <colorScale>
        <cfvo type="num" val="0"/>
        <cfvo type="percent" val="50"/>
        <cfvo type="max"/>
        <color rgb="FF63BE7B"/>
        <color rgb="FFFFFF00"/>
        <color rgb="FFF8696B"/>
      </colorScale>
    </cfRule>
  </conditionalFormatting>
  <conditionalFormatting sqref="FY24:FY484">
    <cfRule type="colorScale" priority="72">
      <colorScale>
        <cfvo type="num" val="0"/>
        <cfvo type="percent" val="50"/>
        <cfvo type="max"/>
        <color rgb="FF63BE7B"/>
        <color rgb="FFFFFF00"/>
        <color rgb="FFF8696B"/>
      </colorScale>
    </cfRule>
  </conditionalFormatting>
  <conditionalFormatting sqref="FZ24:FZ484">
    <cfRule type="colorScale" priority="71">
      <colorScale>
        <cfvo type="num" val="0"/>
        <cfvo type="percent" val="50"/>
        <cfvo type="max"/>
        <color rgb="FF63BE7B"/>
        <color rgb="FFFFFF00"/>
        <color rgb="FFF8696B"/>
      </colorScale>
    </cfRule>
  </conditionalFormatting>
  <conditionalFormatting sqref="GA24:GA484">
    <cfRule type="colorScale" priority="70">
      <colorScale>
        <cfvo type="num" val="0"/>
        <cfvo type="percent" val="50"/>
        <cfvo type="max"/>
        <color rgb="FF63BE7B"/>
        <color rgb="FFFFFF00"/>
        <color rgb="FFF8696B"/>
      </colorScale>
    </cfRule>
  </conditionalFormatting>
  <conditionalFormatting sqref="GB24:GB484">
    <cfRule type="colorScale" priority="69">
      <colorScale>
        <cfvo type="num" val="0"/>
        <cfvo type="percent" val="50"/>
        <cfvo type="max"/>
        <color rgb="FF63BE7B"/>
        <color rgb="FFFFFF00"/>
        <color rgb="FFF8696B"/>
      </colorScale>
    </cfRule>
  </conditionalFormatting>
  <conditionalFormatting sqref="GC24:GC484">
    <cfRule type="colorScale" priority="68">
      <colorScale>
        <cfvo type="num" val="0"/>
        <cfvo type="percent" val="50"/>
        <cfvo type="max"/>
        <color rgb="FF63BE7B"/>
        <color rgb="FFFFFF00"/>
        <color rgb="FFF8696B"/>
      </colorScale>
    </cfRule>
  </conditionalFormatting>
  <conditionalFormatting sqref="GD24:GD484">
    <cfRule type="colorScale" priority="67">
      <colorScale>
        <cfvo type="num" val="0"/>
        <cfvo type="percent" val="50"/>
        <cfvo type="max"/>
        <color rgb="FF63BE7B"/>
        <color rgb="FFFFFF00"/>
        <color rgb="FFF8696B"/>
      </colorScale>
    </cfRule>
  </conditionalFormatting>
  <conditionalFormatting sqref="GE24:GE484">
    <cfRule type="colorScale" priority="66">
      <colorScale>
        <cfvo type="num" val="0"/>
        <cfvo type="percent" val="50"/>
        <cfvo type="max"/>
        <color rgb="FF63BE7B"/>
        <color rgb="FFFFFF00"/>
        <color rgb="FFF8696B"/>
      </colorScale>
    </cfRule>
  </conditionalFormatting>
  <conditionalFormatting sqref="GF24:GF484">
    <cfRule type="colorScale" priority="65">
      <colorScale>
        <cfvo type="num" val="0"/>
        <cfvo type="percent" val="50"/>
        <cfvo type="max"/>
        <color rgb="FF63BE7B"/>
        <color rgb="FFFFFF00"/>
        <color rgb="FFF8696B"/>
      </colorScale>
    </cfRule>
  </conditionalFormatting>
  <conditionalFormatting sqref="GG24:GG484">
    <cfRule type="colorScale" priority="64">
      <colorScale>
        <cfvo type="num" val="0"/>
        <cfvo type="percent" val="50"/>
        <cfvo type="max"/>
        <color rgb="FF63BE7B"/>
        <color rgb="FFFFFF00"/>
        <color rgb="FFF8696B"/>
      </colorScale>
    </cfRule>
  </conditionalFormatting>
  <conditionalFormatting sqref="GH24:GH484">
    <cfRule type="colorScale" priority="63">
      <colorScale>
        <cfvo type="num" val="0"/>
        <cfvo type="percent" val="50"/>
        <cfvo type="max"/>
        <color rgb="FF63BE7B"/>
        <color rgb="FFFFFF00"/>
        <color rgb="FFF8696B"/>
      </colorScale>
    </cfRule>
  </conditionalFormatting>
  <conditionalFormatting sqref="GI24:GI484">
    <cfRule type="colorScale" priority="62">
      <colorScale>
        <cfvo type="num" val="0"/>
        <cfvo type="percent" val="50"/>
        <cfvo type="max"/>
        <color rgb="FF63BE7B"/>
        <color rgb="FFFFFF00"/>
        <color rgb="FFF8696B"/>
      </colorScale>
    </cfRule>
  </conditionalFormatting>
  <conditionalFormatting sqref="GJ24:GJ484">
    <cfRule type="colorScale" priority="61">
      <colorScale>
        <cfvo type="num" val="0"/>
        <cfvo type="percent" val="50"/>
        <cfvo type="max"/>
        <color rgb="FF63BE7B"/>
        <color rgb="FFFFFF00"/>
        <color rgb="FFF8696B"/>
      </colorScale>
    </cfRule>
  </conditionalFormatting>
  <conditionalFormatting sqref="GK24:GK484">
    <cfRule type="colorScale" priority="60">
      <colorScale>
        <cfvo type="num" val="0"/>
        <cfvo type="percent" val="50"/>
        <cfvo type="max"/>
        <color rgb="FF63BE7B"/>
        <color rgb="FFFFFF00"/>
        <color rgb="FFF8696B"/>
      </colorScale>
    </cfRule>
  </conditionalFormatting>
  <conditionalFormatting sqref="GL24:GL484">
    <cfRule type="colorScale" priority="59">
      <colorScale>
        <cfvo type="num" val="0"/>
        <cfvo type="percent" val="50"/>
        <cfvo type="max"/>
        <color rgb="FF63BE7B"/>
        <color rgb="FFFFFF00"/>
        <color rgb="FFF8696B"/>
      </colorScale>
    </cfRule>
  </conditionalFormatting>
  <conditionalFormatting sqref="GM24:GM484">
    <cfRule type="colorScale" priority="58">
      <colorScale>
        <cfvo type="num" val="0"/>
        <cfvo type="percent" val="50"/>
        <cfvo type="max"/>
        <color rgb="FF63BE7B"/>
        <color rgb="FFFFFF00"/>
        <color rgb="FFF8696B"/>
      </colorScale>
    </cfRule>
  </conditionalFormatting>
  <conditionalFormatting sqref="GN24:GN484">
    <cfRule type="colorScale" priority="57">
      <colorScale>
        <cfvo type="num" val="0"/>
        <cfvo type="percent" val="50"/>
        <cfvo type="max"/>
        <color rgb="FF63BE7B"/>
        <color rgb="FFFFFF00"/>
        <color rgb="FFF8696B"/>
      </colorScale>
    </cfRule>
  </conditionalFormatting>
  <conditionalFormatting sqref="GO24:GO484">
    <cfRule type="colorScale" priority="56">
      <colorScale>
        <cfvo type="num" val="0"/>
        <cfvo type="percent" val="50"/>
        <cfvo type="max"/>
        <color rgb="FF63BE7B"/>
        <color rgb="FFFFFF00"/>
        <color rgb="FFF8696B"/>
      </colorScale>
    </cfRule>
  </conditionalFormatting>
  <conditionalFormatting sqref="GP24:GP484">
    <cfRule type="colorScale" priority="55">
      <colorScale>
        <cfvo type="num" val="0"/>
        <cfvo type="percent" val="50"/>
        <cfvo type="max"/>
        <color rgb="FF63BE7B"/>
        <color rgb="FFFFFF00"/>
        <color rgb="FFF8696B"/>
      </colorScale>
    </cfRule>
  </conditionalFormatting>
  <conditionalFormatting sqref="GQ24:GQ484">
    <cfRule type="colorScale" priority="54">
      <colorScale>
        <cfvo type="num" val="0"/>
        <cfvo type="percent" val="50"/>
        <cfvo type="max"/>
        <color rgb="FF63BE7B"/>
        <color rgb="FFFFFF00"/>
        <color rgb="FFF8696B"/>
      </colorScale>
    </cfRule>
  </conditionalFormatting>
  <conditionalFormatting sqref="GR24:GR484">
    <cfRule type="colorScale" priority="53">
      <colorScale>
        <cfvo type="num" val="0"/>
        <cfvo type="percent" val="50"/>
        <cfvo type="max"/>
        <color rgb="FF63BE7B"/>
        <color rgb="FFFFFF00"/>
        <color rgb="FFF8696B"/>
      </colorScale>
    </cfRule>
  </conditionalFormatting>
  <conditionalFormatting sqref="GS24:GS484">
    <cfRule type="colorScale" priority="52">
      <colorScale>
        <cfvo type="num" val="0"/>
        <cfvo type="percent" val="50"/>
        <cfvo type="max"/>
        <color rgb="FF63BE7B"/>
        <color rgb="FFFFFF00"/>
        <color rgb="FFF8696B"/>
      </colorScale>
    </cfRule>
  </conditionalFormatting>
  <conditionalFormatting sqref="GT24:GT484">
    <cfRule type="colorScale" priority="51">
      <colorScale>
        <cfvo type="num" val="0"/>
        <cfvo type="percent" val="50"/>
        <cfvo type="max"/>
        <color rgb="FF63BE7B"/>
        <color rgb="FFFFFF00"/>
        <color rgb="FFF8696B"/>
      </colorScale>
    </cfRule>
  </conditionalFormatting>
  <conditionalFormatting sqref="GU24:GU484">
    <cfRule type="colorScale" priority="50">
      <colorScale>
        <cfvo type="num" val="0"/>
        <cfvo type="percent" val="50"/>
        <cfvo type="max"/>
        <color rgb="FF63BE7B"/>
        <color rgb="FFFFFF00"/>
        <color rgb="FFF8696B"/>
      </colorScale>
    </cfRule>
  </conditionalFormatting>
  <conditionalFormatting sqref="GV24:GV484">
    <cfRule type="colorScale" priority="49">
      <colorScale>
        <cfvo type="num" val="0"/>
        <cfvo type="percent" val="50"/>
        <cfvo type="max"/>
        <color rgb="FF63BE7B"/>
        <color rgb="FFFFFF00"/>
        <color rgb="FFF8696B"/>
      </colorScale>
    </cfRule>
  </conditionalFormatting>
  <conditionalFormatting sqref="GW24:GW484">
    <cfRule type="colorScale" priority="48">
      <colorScale>
        <cfvo type="num" val="0"/>
        <cfvo type="percent" val="50"/>
        <cfvo type="max"/>
        <color rgb="FF63BE7B"/>
        <color rgb="FFFFFF00"/>
        <color rgb="FFF8696B"/>
      </colorScale>
    </cfRule>
  </conditionalFormatting>
  <conditionalFormatting sqref="GX24:GX484">
    <cfRule type="colorScale" priority="47">
      <colorScale>
        <cfvo type="num" val="0"/>
        <cfvo type="percent" val="50"/>
        <cfvo type="max"/>
        <color rgb="FF63BE7B"/>
        <color rgb="FFFFFF00"/>
        <color rgb="FFF8696B"/>
      </colorScale>
    </cfRule>
  </conditionalFormatting>
  <conditionalFormatting sqref="GY24:GY484">
    <cfRule type="colorScale" priority="46">
      <colorScale>
        <cfvo type="num" val="0"/>
        <cfvo type="percent" val="50"/>
        <cfvo type="max"/>
        <color rgb="FF63BE7B"/>
        <color rgb="FFFFFF00"/>
        <color rgb="FFF8696B"/>
      </colorScale>
    </cfRule>
  </conditionalFormatting>
  <conditionalFormatting sqref="GZ24:GZ484">
    <cfRule type="colorScale" priority="45">
      <colorScale>
        <cfvo type="num" val="0"/>
        <cfvo type="percent" val="50"/>
        <cfvo type="max"/>
        <color rgb="FF63BE7B"/>
        <color rgb="FFFFFF00"/>
        <color rgb="FFF8696B"/>
      </colorScale>
    </cfRule>
  </conditionalFormatting>
  <conditionalFormatting sqref="HA24:HA484">
    <cfRule type="colorScale" priority="44">
      <colorScale>
        <cfvo type="num" val="0"/>
        <cfvo type="percent" val="50"/>
        <cfvo type="max"/>
        <color rgb="FF63BE7B"/>
        <color rgb="FFFFFF00"/>
        <color rgb="FFF8696B"/>
      </colorScale>
    </cfRule>
  </conditionalFormatting>
  <conditionalFormatting sqref="HB24:HB484">
    <cfRule type="colorScale" priority="43">
      <colorScale>
        <cfvo type="num" val="0"/>
        <cfvo type="percent" val="50"/>
        <cfvo type="max"/>
        <color rgb="FF63BE7B"/>
        <color rgb="FFFFFF00"/>
        <color rgb="FFF8696B"/>
      </colorScale>
    </cfRule>
  </conditionalFormatting>
  <conditionalFormatting sqref="HC24:HC484">
    <cfRule type="colorScale" priority="42">
      <colorScale>
        <cfvo type="num" val="0"/>
        <cfvo type="percent" val="50"/>
        <cfvo type="max"/>
        <color rgb="FF63BE7B"/>
        <color rgb="FFFFFF00"/>
        <color rgb="FFF8696B"/>
      </colorScale>
    </cfRule>
  </conditionalFormatting>
  <conditionalFormatting sqref="HD24:HD484">
    <cfRule type="colorScale" priority="41">
      <colorScale>
        <cfvo type="num" val="0"/>
        <cfvo type="percent" val="50"/>
        <cfvo type="max"/>
        <color rgb="FF63BE7B"/>
        <color rgb="FFFFFF00"/>
        <color rgb="FFF8696B"/>
      </colorScale>
    </cfRule>
  </conditionalFormatting>
  <conditionalFormatting sqref="HE24:HE484">
    <cfRule type="colorScale" priority="40">
      <colorScale>
        <cfvo type="num" val="0"/>
        <cfvo type="percent" val="50"/>
        <cfvo type="max"/>
        <color rgb="FF63BE7B"/>
        <color rgb="FFFFFF00"/>
        <color rgb="FFF8696B"/>
      </colorScale>
    </cfRule>
  </conditionalFormatting>
  <conditionalFormatting sqref="HF24:HF484">
    <cfRule type="colorScale" priority="39">
      <colorScale>
        <cfvo type="num" val="0"/>
        <cfvo type="percent" val="50"/>
        <cfvo type="max"/>
        <color rgb="FF63BE7B"/>
        <color rgb="FFFFFF00"/>
        <color rgb="FFF8696B"/>
      </colorScale>
    </cfRule>
  </conditionalFormatting>
  <conditionalFormatting sqref="HG24:HG484">
    <cfRule type="colorScale" priority="38">
      <colorScale>
        <cfvo type="num" val="0"/>
        <cfvo type="percent" val="50"/>
        <cfvo type="max"/>
        <color rgb="FF63BE7B"/>
        <color rgb="FFFFFF00"/>
        <color rgb="FFF8696B"/>
      </colorScale>
    </cfRule>
  </conditionalFormatting>
  <conditionalFormatting sqref="HH24:HH484">
    <cfRule type="colorScale" priority="37">
      <colorScale>
        <cfvo type="num" val="0"/>
        <cfvo type="percent" val="50"/>
        <cfvo type="max"/>
        <color rgb="FF63BE7B"/>
        <color rgb="FFFFFF00"/>
        <color rgb="FFF8696B"/>
      </colorScale>
    </cfRule>
  </conditionalFormatting>
  <conditionalFormatting sqref="HI24:HI484">
    <cfRule type="colorScale" priority="36">
      <colorScale>
        <cfvo type="num" val="0"/>
        <cfvo type="percent" val="50"/>
        <cfvo type="max"/>
        <color rgb="FF63BE7B"/>
        <color rgb="FFFFFF00"/>
        <color rgb="FFF8696B"/>
      </colorScale>
    </cfRule>
  </conditionalFormatting>
  <conditionalFormatting sqref="HJ24:HJ484">
    <cfRule type="colorScale" priority="35">
      <colorScale>
        <cfvo type="num" val="0"/>
        <cfvo type="percent" val="50"/>
        <cfvo type="max"/>
        <color rgb="FF63BE7B"/>
        <color rgb="FFFFFF00"/>
        <color rgb="FFF8696B"/>
      </colorScale>
    </cfRule>
  </conditionalFormatting>
  <conditionalFormatting sqref="HK24:HK484">
    <cfRule type="colorScale" priority="34">
      <colorScale>
        <cfvo type="num" val="0"/>
        <cfvo type="percent" val="50"/>
        <cfvo type="max"/>
        <color rgb="FF63BE7B"/>
        <color rgb="FFFFFF00"/>
        <color rgb="FFF8696B"/>
      </colorScale>
    </cfRule>
  </conditionalFormatting>
  <conditionalFormatting sqref="HL24:HL484">
    <cfRule type="colorScale" priority="33">
      <colorScale>
        <cfvo type="num" val="0"/>
        <cfvo type="percent" val="50"/>
        <cfvo type="max"/>
        <color rgb="FF63BE7B"/>
        <color rgb="FFFFFF00"/>
        <color rgb="FFF8696B"/>
      </colorScale>
    </cfRule>
  </conditionalFormatting>
  <conditionalFormatting sqref="HM24:HM484">
    <cfRule type="colorScale" priority="32">
      <colorScale>
        <cfvo type="num" val="0"/>
        <cfvo type="percent" val="50"/>
        <cfvo type="max"/>
        <color rgb="FF63BE7B"/>
        <color rgb="FFFFFF00"/>
        <color rgb="FFF8696B"/>
      </colorScale>
    </cfRule>
  </conditionalFormatting>
  <conditionalFormatting sqref="HN24:HN484">
    <cfRule type="colorScale" priority="31">
      <colorScale>
        <cfvo type="num" val="0"/>
        <cfvo type="percent" val="50"/>
        <cfvo type="max"/>
        <color rgb="FF63BE7B"/>
        <color rgb="FFFFFF00"/>
        <color rgb="FFF8696B"/>
      </colorScale>
    </cfRule>
  </conditionalFormatting>
  <conditionalFormatting sqref="HO24:HO484">
    <cfRule type="colorScale" priority="30">
      <colorScale>
        <cfvo type="num" val="0"/>
        <cfvo type="percent" val="50"/>
        <cfvo type="max"/>
        <color rgb="FF63BE7B"/>
        <color rgb="FFFFFF00"/>
        <color rgb="FFF8696B"/>
      </colorScale>
    </cfRule>
  </conditionalFormatting>
  <conditionalFormatting sqref="HP24:HP484">
    <cfRule type="colorScale" priority="29">
      <colorScale>
        <cfvo type="num" val="0"/>
        <cfvo type="percent" val="50"/>
        <cfvo type="max"/>
        <color rgb="FF63BE7B"/>
        <color rgb="FFFFFF00"/>
        <color rgb="FFF8696B"/>
      </colorScale>
    </cfRule>
  </conditionalFormatting>
  <conditionalFormatting sqref="HQ24:HQ484">
    <cfRule type="colorScale" priority="28">
      <colorScale>
        <cfvo type="num" val="0"/>
        <cfvo type="percent" val="50"/>
        <cfvo type="max"/>
        <color rgb="FF63BE7B"/>
        <color rgb="FFFFFF00"/>
        <color rgb="FFF8696B"/>
      </colorScale>
    </cfRule>
  </conditionalFormatting>
  <conditionalFormatting sqref="HR24:HR484">
    <cfRule type="colorScale" priority="27">
      <colorScale>
        <cfvo type="num" val="0"/>
        <cfvo type="percent" val="50"/>
        <cfvo type="max"/>
        <color rgb="FF63BE7B"/>
        <color rgb="FFFFFF00"/>
        <color rgb="FFF8696B"/>
      </colorScale>
    </cfRule>
  </conditionalFormatting>
  <conditionalFormatting sqref="HS24:HS484">
    <cfRule type="colorScale" priority="26">
      <colorScale>
        <cfvo type="num" val="0"/>
        <cfvo type="percent" val="50"/>
        <cfvo type="max"/>
        <color rgb="FF63BE7B"/>
        <color rgb="FFFFFF00"/>
        <color rgb="FFF8696B"/>
      </colorScale>
    </cfRule>
  </conditionalFormatting>
  <conditionalFormatting sqref="HT24:HT484">
    <cfRule type="colorScale" priority="25">
      <colorScale>
        <cfvo type="num" val="0"/>
        <cfvo type="percent" val="50"/>
        <cfvo type="max"/>
        <color rgb="FF63BE7B"/>
        <color rgb="FFFFFF00"/>
        <color rgb="FFF8696B"/>
      </colorScale>
    </cfRule>
  </conditionalFormatting>
  <conditionalFormatting sqref="HU24:HU484">
    <cfRule type="colorScale" priority="24">
      <colorScale>
        <cfvo type="num" val="0"/>
        <cfvo type="percent" val="50"/>
        <cfvo type="max"/>
        <color rgb="FF63BE7B"/>
        <color rgb="FFFFFF00"/>
        <color rgb="FFF8696B"/>
      </colorScale>
    </cfRule>
  </conditionalFormatting>
  <conditionalFormatting sqref="HV24:HV484">
    <cfRule type="colorScale" priority="23">
      <colorScale>
        <cfvo type="num" val="0"/>
        <cfvo type="percent" val="50"/>
        <cfvo type="max"/>
        <color rgb="FF63BE7B"/>
        <color rgb="FFFFFF00"/>
        <color rgb="FFF8696B"/>
      </colorScale>
    </cfRule>
  </conditionalFormatting>
  <conditionalFormatting sqref="HW24:HW484">
    <cfRule type="colorScale" priority="22">
      <colorScale>
        <cfvo type="num" val="0"/>
        <cfvo type="percent" val="50"/>
        <cfvo type="max"/>
        <color rgb="FF63BE7B"/>
        <color rgb="FFFFFF00"/>
        <color rgb="FFF8696B"/>
      </colorScale>
    </cfRule>
  </conditionalFormatting>
  <conditionalFormatting sqref="HX24:HX484">
    <cfRule type="colorScale" priority="21">
      <colorScale>
        <cfvo type="num" val="0"/>
        <cfvo type="percent" val="50"/>
        <cfvo type="max"/>
        <color rgb="FF63BE7B"/>
        <color rgb="FFFFFF00"/>
        <color rgb="FFF8696B"/>
      </colorScale>
    </cfRule>
  </conditionalFormatting>
  <conditionalFormatting sqref="HY24:HY484">
    <cfRule type="colorScale" priority="20">
      <colorScale>
        <cfvo type="num" val="0"/>
        <cfvo type="percent" val="50"/>
        <cfvo type="max"/>
        <color rgb="FF63BE7B"/>
        <color rgb="FFFFFF00"/>
        <color rgb="FFF8696B"/>
      </colorScale>
    </cfRule>
  </conditionalFormatting>
  <conditionalFormatting sqref="HZ24:HZ484">
    <cfRule type="colorScale" priority="19">
      <colorScale>
        <cfvo type="num" val="0"/>
        <cfvo type="percent" val="50"/>
        <cfvo type="max"/>
        <color rgb="FF63BE7B"/>
        <color rgb="FFFFFF00"/>
        <color rgb="FFF8696B"/>
      </colorScale>
    </cfRule>
  </conditionalFormatting>
  <conditionalFormatting sqref="IA24:IA484">
    <cfRule type="colorScale" priority="18">
      <colorScale>
        <cfvo type="num" val="0"/>
        <cfvo type="percent" val="50"/>
        <cfvo type="max"/>
        <color rgb="FF63BE7B"/>
        <color rgb="FFFFFF00"/>
        <color rgb="FFF8696B"/>
      </colorScale>
    </cfRule>
  </conditionalFormatting>
  <conditionalFormatting sqref="IB24:IB484">
    <cfRule type="colorScale" priority="17">
      <colorScale>
        <cfvo type="num" val="0"/>
        <cfvo type="percent" val="50"/>
        <cfvo type="max"/>
        <color rgb="FF63BE7B"/>
        <color rgb="FFFFFF00"/>
        <color rgb="FFF8696B"/>
      </colorScale>
    </cfRule>
  </conditionalFormatting>
  <conditionalFormatting sqref="IC24:IC484">
    <cfRule type="colorScale" priority="16">
      <colorScale>
        <cfvo type="num" val="0"/>
        <cfvo type="percent" val="50"/>
        <cfvo type="max"/>
        <color rgb="FF63BE7B"/>
        <color rgb="FFFFFF00"/>
        <color rgb="FFF8696B"/>
      </colorScale>
    </cfRule>
  </conditionalFormatting>
  <conditionalFormatting sqref="ID24:ID484">
    <cfRule type="colorScale" priority="15">
      <colorScale>
        <cfvo type="num" val="0"/>
        <cfvo type="percent" val="50"/>
        <cfvo type="max"/>
        <color rgb="FF63BE7B"/>
        <color rgb="FFFFFF00"/>
        <color rgb="FFF8696B"/>
      </colorScale>
    </cfRule>
  </conditionalFormatting>
  <conditionalFormatting sqref="IE24:IE484">
    <cfRule type="colorScale" priority="14">
      <colorScale>
        <cfvo type="num" val="0"/>
        <cfvo type="percent" val="50"/>
        <cfvo type="max"/>
        <color rgb="FF63BE7B"/>
        <color rgb="FFFFFF00"/>
        <color rgb="FFF8696B"/>
      </colorScale>
    </cfRule>
  </conditionalFormatting>
  <conditionalFormatting sqref="IF24:IF484">
    <cfRule type="colorScale" priority="13">
      <colorScale>
        <cfvo type="num" val="0"/>
        <cfvo type="percent" val="50"/>
        <cfvo type="max"/>
        <color rgb="FF63BE7B"/>
        <color rgb="FFFFFF00"/>
        <color rgb="FFF8696B"/>
      </colorScale>
    </cfRule>
  </conditionalFormatting>
  <conditionalFormatting sqref="IG24:IG484">
    <cfRule type="colorScale" priority="12">
      <colorScale>
        <cfvo type="num" val="0"/>
        <cfvo type="percent" val="50"/>
        <cfvo type="max"/>
        <color rgb="FF63BE7B"/>
        <color rgb="FFFFFF00"/>
        <color rgb="FFF8696B"/>
      </colorScale>
    </cfRule>
  </conditionalFormatting>
  <conditionalFormatting sqref="IH24:IH484">
    <cfRule type="colorScale" priority="11">
      <colorScale>
        <cfvo type="num" val="0"/>
        <cfvo type="percent" val="50"/>
        <cfvo type="max"/>
        <color rgb="FF63BE7B"/>
        <color rgb="FFFFFF00"/>
        <color rgb="FFF8696B"/>
      </colorScale>
    </cfRule>
  </conditionalFormatting>
  <conditionalFormatting sqref="II24:II484">
    <cfRule type="colorScale" priority="10">
      <colorScale>
        <cfvo type="num" val="0"/>
        <cfvo type="percent" val="50"/>
        <cfvo type="max"/>
        <color rgb="FF63BE7B"/>
        <color rgb="FFFFFF00"/>
        <color rgb="FFF8696B"/>
      </colorScale>
    </cfRule>
  </conditionalFormatting>
  <conditionalFormatting sqref="IJ24:IJ484">
    <cfRule type="colorScale" priority="9">
      <colorScale>
        <cfvo type="num" val="0"/>
        <cfvo type="percent" val="50"/>
        <cfvo type="max"/>
        <color rgb="FF63BE7B"/>
        <color rgb="FFFFFF00"/>
        <color rgb="FFF8696B"/>
      </colorScale>
    </cfRule>
  </conditionalFormatting>
  <conditionalFormatting sqref="IK24:IK484">
    <cfRule type="colorScale" priority="8">
      <colorScale>
        <cfvo type="num" val="0"/>
        <cfvo type="percent" val="50"/>
        <cfvo type="max"/>
        <color rgb="FF63BE7B"/>
        <color rgb="FFFFFF00"/>
        <color rgb="FFF8696B"/>
      </colorScale>
    </cfRule>
  </conditionalFormatting>
  <conditionalFormatting sqref="IL24:IL484">
    <cfRule type="colorScale" priority="7">
      <colorScale>
        <cfvo type="num" val="0"/>
        <cfvo type="percent" val="50"/>
        <cfvo type="max"/>
        <color rgb="FF63BE7B"/>
        <color rgb="FFFFFF00"/>
        <color rgb="FFF8696B"/>
      </colorScale>
    </cfRule>
  </conditionalFormatting>
  <conditionalFormatting sqref="IM24:IM484">
    <cfRule type="colorScale" priority="6">
      <colorScale>
        <cfvo type="num" val="0"/>
        <cfvo type="percent" val="50"/>
        <cfvo type="max"/>
        <color rgb="FF63BE7B"/>
        <color rgb="FFFFFF00"/>
        <color rgb="FFF8696B"/>
      </colorScale>
    </cfRule>
  </conditionalFormatting>
  <conditionalFormatting sqref="IN24:IN484">
    <cfRule type="colorScale" priority="5">
      <colorScale>
        <cfvo type="num" val="0"/>
        <cfvo type="percent" val="50"/>
        <cfvo type="max"/>
        <color rgb="FF63BE7B"/>
        <color rgb="FFFFFF00"/>
        <color rgb="FFF8696B"/>
      </colorScale>
    </cfRule>
  </conditionalFormatting>
  <conditionalFormatting sqref="IO24:IO484">
    <cfRule type="colorScale" priority="4">
      <colorScale>
        <cfvo type="num" val="0"/>
        <cfvo type="percent" val="50"/>
        <cfvo type="max"/>
        <color rgb="FF63BE7B"/>
        <color rgb="FFFFFF00"/>
        <color rgb="FFF8696B"/>
      </colorScale>
    </cfRule>
  </conditionalFormatting>
  <conditionalFormatting sqref="IP24:IP484">
    <cfRule type="colorScale" priority="3">
      <colorScale>
        <cfvo type="num" val="0"/>
        <cfvo type="percent" val="50"/>
        <cfvo type="max"/>
        <color rgb="FF63BE7B"/>
        <color rgb="FFFFFF00"/>
        <color rgb="FFF8696B"/>
      </colorScale>
    </cfRule>
  </conditionalFormatting>
  <conditionalFormatting sqref="IQ24:IQ484">
    <cfRule type="colorScale" priority="2">
      <colorScale>
        <cfvo type="num" val="0"/>
        <cfvo type="percent" val="50"/>
        <cfvo type="max"/>
        <color rgb="FF63BE7B"/>
        <color rgb="FFFFFF00"/>
        <color rgb="FFF8696B"/>
      </colorScale>
    </cfRule>
  </conditionalFormatting>
  <conditionalFormatting sqref="IR24:IR484">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4" r:id="rId11" name="SheetCOmmentButton">
          <controlPr defaultSize="0" print="0" autoLine="0" r:id="rId12">
            <anchor>
              <from>
                <xdr:col>6</xdr:col>
                <xdr:colOff>638175</xdr:colOff>
                <xdr:row>21</xdr:row>
                <xdr:rowOff>0</xdr:rowOff>
              </from>
              <to>
                <xdr:col>6</xdr:col>
                <xdr:colOff>1266825</xdr:colOff>
                <xdr:row>22</xdr:row>
                <xdr:rowOff>0</xdr:rowOff>
              </to>
            </anchor>
          </controlPr>
        </control>
      </mc:Choice>
      <mc:Fallback>
        <control shapeId="107524" r:id="rId11" name="SheetCOmmentButton"/>
      </mc:Fallback>
    </mc:AlternateContent>
    <mc:AlternateContent xmlns:mc="http://schemas.openxmlformats.org/markup-compatibility/2006">
      <mc:Choice Requires="x14">
        <control shapeId="107523" r:id="rId13" name="SheetSetupButton">
          <controlPr locked="0" defaultSize="0" print="0" autoLine="0" r:id="rId14">
            <anchor>
              <from>
                <xdr:col>6</xdr:col>
                <xdr:colOff>0</xdr:colOff>
                <xdr:row>21</xdr:row>
                <xdr:rowOff>0</xdr:rowOff>
              </from>
              <to>
                <xdr:col>6</xdr:col>
                <xdr:colOff>628650</xdr:colOff>
                <xdr:row>22</xdr:row>
                <xdr:rowOff>0</xdr:rowOff>
              </to>
            </anchor>
          </controlPr>
        </control>
      </mc:Choice>
      <mc:Fallback>
        <control shapeId="107523" r:id="rId13" name="SheetSetupButton"/>
      </mc:Fallback>
    </mc:AlternateContent>
    <mc:AlternateContent xmlns:mc="http://schemas.openxmlformats.org/markup-compatibility/2006">
      <mc:Choice Requires="x14">
        <control shapeId="107522" r:id="rId15" name="SheetRemoveFilterButton">
          <controlPr defaultSize="0" print="0" autoLine="0" r:id="rId16">
            <anchor>
              <from>
                <xdr:col>6</xdr:col>
                <xdr:colOff>1276350</xdr:colOff>
                <xdr:row>21</xdr:row>
                <xdr:rowOff>0</xdr:rowOff>
              </from>
              <to>
                <xdr:col>6</xdr:col>
                <xdr:colOff>1905000</xdr:colOff>
                <xdr:row>22</xdr:row>
                <xdr:rowOff>0</xdr:rowOff>
              </to>
            </anchor>
          </controlPr>
        </control>
      </mc:Choice>
      <mc:Fallback>
        <control shapeId="107522" r:id="rId15" name="SheetRemoveFilterButton"/>
      </mc:Fallback>
    </mc:AlternateContent>
    <mc:AlternateContent xmlns:mc="http://schemas.openxmlformats.org/markup-compatibility/2006">
      <mc:Choice Requires="x14">
        <control shapeId="107521" r:id="rId17" name="DisplaySelection">
          <controlPr locked="0" defaultSize="0" print="0" autoLine="0" r:id="rId18">
            <anchor>
              <from>
                <xdr:col>0</xdr:col>
                <xdr:colOff>0</xdr:colOff>
                <xdr:row>21</xdr:row>
                <xdr:rowOff>0</xdr:rowOff>
              </from>
              <to>
                <xdr:col>4</xdr:col>
                <xdr:colOff>1819275</xdr:colOff>
                <xdr:row>22</xdr:row>
                <xdr:rowOff>0</xdr:rowOff>
              </to>
            </anchor>
          </controlPr>
        </control>
      </mc:Choice>
      <mc:Fallback>
        <control shapeId="107521" r:id="rId17" name="DisplaySelectio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bestFit="1" customWidth="1"/>
    <col min="2" max="2" width="16.19921875" style="1" bestFit="1" customWidth="1"/>
    <col min="3" max="3" width="16.19921875" style="285" customWidth="1"/>
    <col min="4" max="4" width="25" style="287" customWidth="1"/>
    <col min="5" max="5" width="81" style="285" customWidth="1"/>
    <col min="6" max="6" width="66.796875" style="1" customWidth="1"/>
    <col min="7" max="7" width="83" style="285" customWidth="1"/>
    <col min="8" max="8" width="74" style="1" customWidth="1"/>
    <col min="9" max="9" width="25.59765625" style="1" customWidth="1"/>
    <col min="10" max="10" width="18.796875" style="1" customWidth="1"/>
    <col min="11" max="11" width="26.59765625" style="1" customWidth="1"/>
    <col min="12" max="12" width="77.796875" style="1" bestFit="1" customWidth="1"/>
    <col min="13" max="16384" width="87" style="1"/>
  </cols>
  <sheetData>
    <row r="1" spans="1:9" s="282" customFormat="1" ht="30" x14ac:dyDescent="0.15">
      <c r="A1" s="282" t="s">
        <v>6600</v>
      </c>
      <c r="B1" s="282" t="s">
        <v>5127</v>
      </c>
      <c r="C1" s="283"/>
      <c r="D1" s="284" t="s">
        <v>5128</v>
      </c>
      <c r="E1" s="283"/>
      <c r="F1" s="282" t="s">
        <v>5137</v>
      </c>
      <c r="G1" s="283"/>
      <c r="I1" s="257" t="s">
        <v>6518</v>
      </c>
    </row>
    <row r="2" spans="1:9" ht="27" x14ac:dyDescent="0.15">
      <c r="A2" s="1" t="s">
        <v>6601</v>
      </c>
      <c r="D2" s="1" t="s">
        <v>6602</v>
      </c>
      <c r="F2" s="1" t="s">
        <v>6603</v>
      </c>
    </row>
    <row r="3" spans="1:9" x14ac:dyDescent="0.15">
      <c r="A3" s="1" t="s">
        <v>6604</v>
      </c>
      <c r="D3" s="1" t="s">
        <v>5135</v>
      </c>
      <c r="F3" s="1" t="s">
        <v>6605</v>
      </c>
    </row>
    <row r="4" spans="1:9" x14ac:dyDescent="0.15">
      <c r="A4" s="1" t="s">
        <v>6606</v>
      </c>
      <c r="D4" s="1" t="s">
        <v>6320</v>
      </c>
      <c r="F4" s="1" t="s">
        <v>6605</v>
      </c>
    </row>
    <row r="5" spans="1:9" ht="63" x14ac:dyDescent="0.15">
      <c r="A5" s="1" t="s">
        <v>6607</v>
      </c>
      <c r="D5" s="1" t="s">
        <v>6608</v>
      </c>
      <c r="F5" s="1" t="s">
        <v>6605</v>
      </c>
    </row>
    <row r="6" spans="1:9" ht="18" x14ac:dyDescent="0.15">
      <c r="A6" s="1" t="s">
        <v>6609</v>
      </c>
      <c r="D6" s="1" t="s">
        <v>5143</v>
      </c>
      <c r="F6" s="1" t="s">
        <v>6605</v>
      </c>
    </row>
    <row r="7" spans="1:9" ht="135" x14ac:dyDescent="0.15">
      <c r="A7" s="1" t="s">
        <v>6610</v>
      </c>
      <c r="D7" s="1" t="s">
        <v>5613</v>
      </c>
      <c r="F7" s="1" t="s">
        <v>6144</v>
      </c>
    </row>
    <row r="8" spans="1:9" ht="36" x14ac:dyDescent="0.15">
      <c r="A8" s="1" t="s">
        <v>6611</v>
      </c>
      <c r="D8" s="1" t="s">
        <v>5129</v>
      </c>
      <c r="F8" s="1" t="s">
        <v>6605</v>
      </c>
    </row>
    <row r="9" spans="1:9" ht="90" x14ac:dyDescent="0.15">
      <c r="A9" s="1" t="s">
        <v>6612</v>
      </c>
      <c r="D9" s="1" t="s">
        <v>5139</v>
      </c>
      <c r="F9" s="1" t="s">
        <v>6605</v>
      </c>
    </row>
    <row r="10" spans="1:9" ht="27" x14ac:dyDescent="0.15">
      <c r="A10" s="1" t="s">
        <v>6613</v>
      </c>
      <c r="D10" s="1" t="s">
        <v>5692</v>
      </c>
      <c r="F10" s="1" t="s">
        <v>6605</v>
      </c>
    </row>
    <row r="11" spans="1:9" ht="351" x14ac:dyDescent="0.15">
      <c r="A11" s="1" t="s">
        <v>6614</v>
      </c>
      <c r="B11" s="1" t="s">
        <v>5757</v>
      </c>
      <c r="D11" s="286" t="s">
        <v>6615</v>
      </c>
      <c r="F11" s="1" t="s">
        <v>6143</v>
      </c>
    </row>
    <row r="12" spans="1:9" ht="87" x14ac:dyDescent="0.15">
      <c r="A12" s="1" t="s">
        <v>6616</v>
      </c>
      <c r="B12" s="1" t="s">
        <v>6617</v>
      </c>
      <c r="D12" s="286" t="s">
        <v>5753</v>
      </c>
      <c r="F12" s="1" t="s">
        <v>5138</v>
      </c>
    </row>
    <row r="13" spans="1:9" ht="81" x14ac:dyDescent="0.15">
      <c r="A13" s="1" t="s">
        <v>6618</v>
      </c>
      <c r="B13" s="1" t="s">
        <v>5138</v>
      </c>
      <c r="D13" s="286" t="s">
        <v>5752</v>
      </c>
      <c r="F13" s="1" t="s">
        <v>5138</v>
      </c>
    </row>
    <row r="14" spans="1:9" ht="36" x14ac:dyDescent="0.15">
      <c r="A14" s="1" t="s">
        <v>6619</v>
      </c>
      <c r="B14" s="1" t="s">
        <v>5754</v>
      </c>
      <c r="D14" s="1" t="s">
        <v>5755</v>
      </c>
      <c r="F14" s="1" t="s">
        <v>6605</v>
      </c>
    </row>
    <row r="15" spans="1:9" ht="18" x14ac:dyDescent="0.15">
      <c r="A15" s="1" t="s">
        <v>6620</v>
      </c>
      <c r="B15" s="1" t="s">
        <v>5688</v>
      </c>
      <c r="D15" s="287" t="s">
        <v>6621</v>
      </c>
      <c r="E15" s="288"/>
      <c r="F15" s="1" t="s">
        <v>6605</v>
      </c>
    </row>
    <row r="16" spans="1:9" x14ac:dyDescent="0.15">
      <c r="A16" s="1" t="s">
        <v>6622</v>
      </c>
      <c r="D16" s="287" t="s">
        <v>6623</v>
      </c>
      <c r="E16" s="288"/>
      <c r="F16" s="1" t="s">
        <v>6605</v>
      </c>
    </row>
    <row r="17" spans="1:6" ht="27" x14ac:dyDescent="0.15">
      <c r="A17" s="1" t="s">
        <v>6624</v>
      </c>
      <c r="B17" s="1" t="s">
        <v>5689</v>
      </c>
      <c r="D17" s="1" t="s">
        <v>6623</v>
      </c>
      <c r="E17" s="288"/>
      <c r="F17" s="1" t="s">
        <v>6605</v>
      </c>
    </row>
    <row r="18" spans="1:6" ht="18" x14ac:dyDescent="0.15">
      <c r="A18" s="1" t="s">
        <v>6625</v>
      </c>
      <c r="D18" s="1" t="s">
        <v>6626</v>
      </c>
      <c r="E18" s="288"/>
      <c r="F18" s="1" t="s">
        <v>6605</v>
      </c>
    </row>
    <row r="19" spans="1:6" x14ac:dyDescent="0.15">
      <c r="A19" s="1" t="s">
        <v>6627</v>
      </c>
      <c r="D19" s="1" t="s">
        <v>6628</v>
      </c>
      <c r="F19" s="1" t="s">
        <v>6605</v>
      </c>
    </row>
    <row r="20" spans="1:6" ht="18" x14ac:dyDescent="0.15">
      <c r="A20" s="1" t="s">
        <v>6629</v>
      </c>
      <c r="B20" s="1" t="s">
        <v>5756</v>
      </c>
      <c r="D20" s="1" t="s">
        <v>6630</v>
      </c>
      <c r="F20" s="1" t="s">
        <v>6605</v>
      </c>
    </row>
    <row r="21" spans="1:6" x14ac:dyDescent="0.15">
      <c r="A21" s="1" t="s">
        <v>6631</v>
      </c>
      <c r="D21" s="1" t="s">
        <v>6632</v>
      </c>
      <c r="F21" s="1" t="s">
        <v>6605</v>
      </c>
    </row>
    <row r="22" spans="1:6" ht="18" x14ac:dyDescent="0.15">
      <c r="A22" s="1" t="s">
        <v>6633</v>
      </c>
      <c r="D22" s="1" t="s">
        <v>6634</v>
      </c>
      <c r="F22" s="1" t="s">
        <v>6605</v>
      </c>
    </row>
    <row r="23" spans="1:6" x14ac:dyDescent="0.15">
      <c r="A23" s="1" t="s">
        <v>6635</v>
      </c>
      <c r="D23" s="1" t="s">
        <v>6636</v>
      </c>
      <c r="F23" s="1" t="s">
        <v>6605</v>
      </c>
    </row>
    <row r="24" spans="1:6" ht="18" x14ac:dyDescent="0.15">
      <c r="A24" s="1" t="s">
        <v>6637</v>
      </c>
      <c r="B24" s="1" t="s">
        <v>5738</v>
      </c>
      <c r="D24" s="1" t="s">
        <v>6638</v>
      </c>
      <c r="F24" s="1" t="s">
        <v>6605</v>
      </c>
    </row>
    <row r="25" spans="1:6" x14ac:dyDescent="0.15">
      <c r="A25" s="1" t="s">
        <v>6639</v>
      </c>
      <c r="D25" s="287" t="s">
        <v>6640</v>
      </c>
      <c r="E25" s="288"/>
      <c r="F25" s="1" t="s">
        <v>6605</v>
      </c>
    </row>
    <row r="26" spans="1:6" ht="18" x14ac:dyDescent="0.15">
      <c r="A26" s="1" t="s">
        <v>6641</v>
      </c>
      <c r="B26" s="1" t="s">
        <v>5690</v>
      </c>
      <c r="D26" s="287" t="s">
        <v>6642</v>
      </c>
      <c r="E26" s="288"/>
      <c r="F26" s="1" t="s">
        <v>6605</v>
      </c>
    </row>
    <row r="27" spans="1:6" x14ac:dyDescent="0.15">
      <c r="A27" s="1" t="s">
        <v>6643</v>
      </c>
      <c r="D27" s="287" t="s">
        <v>6644</v>
      </c>
      <c r="E27" s="288"/>
      <c r="F27" s="1" t="s">
        <v>6605</v>
      </c>
    </row>
    <row r="28" spans="1:6" ht="18" x14ac:dyDescent="0.15">
      <c r="A28" s="1" t="s">
        <v>6645</v>
      </c>
      <c r="B28" s="1" t="s">
        <v>6646</v>
      </c>
      <c r="D28" s="287" t="s">
        <v>6647</v>
      </c>
      <c r="E28" s="288"/>
      <c r="F28" s="1" t="s">
        <v>6605</v>
      </c>
    </row>
    <row r="29" spans="1:6" ht="27" x14ac:dyDescent="0.15">
      <c r="A29" s="1" t="s">
        <v>6648</v>
      </c>
      <c r="B29" s="1" t="s">
        <v>6649</v>
      </c>
      <c r="D29" s="287" t="s">
        <v>6650</v>
      </c>
      <c r="E29" s="288"/>
      <c r="F29" s="1" t="s">
        <v>6605</v>
      </c>
    </row>
    <row r="30" spans="1:6" x14ac:dyDescent="0.15">
      <c r="A30" s="1" t="s">
        <v>6651</v>
      </c>
      <c r="D30" s="287" t="s">
        <v>6652</v>
      </c>
      <c r="E30" s="288"/>
      <c r="F30" s="1" t="s">
        <v>6605</v>
      </c>
    </row>
    <row r="31" spans="1:6" ht="27" x14ac:dyDescent="0.15">
      <c r="A31" s="1" t="s">
        <v>6653</v>
      </c>
      <c r="B31" s="1" t="s">
        <v>5691</v>
      </c>
      <c r="D31" s="287" t="s">
        <v>6654</v>
      </c>
      <c r="F31" s="1" t="s">
        <v>6605</v>
      </c>
    </row>
    <row r="32" spans="1:6" x14ac:dyDescent="0.15">
      <c r="A32" s="1" t="s">
        <v>6655</v>
      </c>
      <c r="D32" s="287" t="s">
        <v>6656</v>
      </c>
      <c r="F32" s="1" t="s">
        <v>6605</v>
      </c>
    </row>
    <row r="33" spans="1:6" x14ac:dyDescent="0.15">
      <c r="A33" s="1" t="s">
        <v>6657</v>
      </c>
      <c r="D33" s="287" t="s">
        <v>6658</v>
      </c>
      <c r="F33" s="1" t="s">
        <v>6605</v>
      </c>
    </row>
    <row r="34" spans="1:6" x14ac:dyDescent="0.15">
      <c r="A34" s="1" t="s">
        <v>6659</v>
      </c>
      <c r="D34" s="287" t="s">
        <v>6660</v>
      </c>
      <c r="F34" s="1" t="s">
        <v>6605</v>
      </c>
    </row>
    <row r="35" spans="1:6" ht="27" x14ac:dyDescent="0.15">
      <c r="A35" s="1" t="s">
        <v>6661</v>
      </c>
      <c r="B35" s="1" t="s">
        <v>6662</v>
      </c>
      <c r="D35" s="287" t="s">
        <v>6663</v>
      </c>
      <c r="F35" s="1" t="s">
        <v>6605</v>
      </c>
    </row>
    <row r="36" spans="1:6" x14ac:dyDescent="0.15">
      <c r="A36" s="1" t="s">
        <v>6664</v>
      </c>
      <c r="D36" s="287" t="s">
        <v>6665</v>
      </c>
      <c r="F36" s="1" t="s">
        <v>6605</v>
      </c>
    </row>
    <row r="37" spans="1:6" x14ac:dyDescent="0.15">
      <c r="A37" s="1" t="s">
        <v>6666</v>
      </c>
      <c r="D37" s="287" t="s">
        <v>6667</v>
      </c>
      <c r="F37" s="1" t="s">
        <v>6605</v>
      </c>
    </row>
    <row r="38" spans="1:6" ht="27" x14ac:dyDescent="0.15">
      <c r="A38" s="1" t="s">
        <v>6668</v>
      </c>
      <c r="B38" s="1" t="s">
        <v>6669</v>
      </c>
      <c r="D38" s="287" t="s">
        <v>6670</v>
      </c>
      <c r="F38" s="1" t="s">
        <v>6605</v>
      </c>
    </row>
    <row r="39" spans="1:6" ht="18" x14ac:dyDescent="0.15">
      <c r="A39" s="1" t="s">
        <v>6671</v>
      </c>
      <c r="B39" s="1" t="s">
        <v>5683</v>
      </c>
      <c r="D39" s="287" t="s">
        <v>6621</v>
      </c>
      <c r="F39" s="1" t="s">
        <v>6605</v>
      </c>
    </row>
    <row r="40" spans="1:6" x14ac:dyDescent="0.15">
      <c r="A40" s="1" t="s">
        <v>6672</v>
      </c>
      <c r="D40" s="287" t="s">
        <v>6623</v>
      </c>
      <c r="F40" s="1" t="s">
        <v>6605</v>
      </c>
    </row>
    <row r="41" spans="1:6" ht="27" x14ac:dyDescent="0.15">
      <c r="A41" s="1" t="s">
        <v>6673</v>
      </c>
      <c r="B41" s="1" t="s">
        <v>6674</v>
      </c>
      <c r="D41" s="287" t="s">
        <v>6623</v>
      </c>
      <c r="F41" s="1" t="s">
        <v>6605</v>
      </c>
    </row>
    <row r="42" spans="1:6" x14ac:dyDescent="0.15">
      <c r="A42" s="1" t="s">
        <v>6675</v>
      </c>
      <c r="D42" s="287" t="s">
        <v>6676</v>
      </c>
      <c r="F42" s="1" t="s">
        <v>6605</v>
      </c>
    </row>
    <row r="43" spans="1:6" x14ac:dyDescent="0.15">
      <c r="A43" s="1" t="s">
        <v>6677</v>
      </c>
      <c r="D43" s="287" t="s">
        <v>6628</v>
      </c>
      <c r="F43" s="1" t="s">
        <v>6605</v>
      </c>
    </row>
    <row r="44" spans="1:6" ht="27" x14ac:dyDescent="0.15">
      <c r="A44" s="1" t="s">
        <v>6678</v>
      </c>
      <c r="B44" s="1" t="s">
        <v>5684</v>
      </c>
      <c r="D44" s="287" t="s">
        <v>6679</v>
      </c>
      <c r="F44" s="1" t="s">
        <v>6605</v>
      </c>
    </row>
    <row r="45" spans="1:6" x14ac:dyDescent="0.15">
      <c r="A45" s="1" t="s">
        <v>6680</v>
      </c>
      <c r="D45" s="287" t="s">
        <v>6632</v>
      </c>
      <c r="F45" s="1" t="s">
        <v>6605</v>
      </c>
    </row>
    <row r="46" spans="1:6" x14ac:dyDescent="0.15">
      <c r="A46" s="1" t="s">
        <v>6681</v>
      </c>
      <c r="D46" s="287" t="s">
        <v>6682</v>
      </c>
      <c r="F46" s="1" t="s">
        <v>6605</v>
      </c>
    </row>
    <row r="47" spans="1:6" x14ac:dyDescent="0.15">
      <c r="A47" s="1" t="s">
        <v>6683</v>
      </c>
      <c r="D47" s="287" t="s">
        <v>6636</v>
      </c>
      <c r="F47" s="1" t="s">
        <v>6605</v>
      </c>
    </row>
    <row r="48" spans="1:6" ht="18" x14ac:dyDescent="0.15">
      <c r="A48" s="1" t="s">
        <v>6684</v>
      </c>
      <c r="B48" s="1" t="s">
        <v>5738</v>
      </c>
      <c r="D48" s="287" t="s">
        <v>6638</v>
      </c>
      <c r="F48" s="1" t="s">
        <v>6605</v>
      </c>
    </row>
    <row r="49" spans="1:6" ht="18" x14ac:dyDescent="0.15">
      <c r="A49" s="1" t="s">
        <v>6685</v>
      </c>
      <c r="D49" s="287" t="s">
        <v>6640</v>
      </c>
      <c r="F49" s="1" t="s">
        <v>6605</v>
      </c>
    </row>
    <row r="50" spans="1:6" ht="18" x14ac:dyDescent="0.15">
      <c r="A50" s="1" t="s">
        <v>6686</v>
      </c>
      <c r="B50" s="1" t="s">
        <v>5685</v>
      </c>
      <c r="D50" s="287" t="s">
        <v>6642</v>
      </c>
      <c r="F50" s="1" t="s">
        <v>6605</v>
      </c>
    </row>
    <row r="51" spans="1:6" x14ac:dyDescent="0.15">
      <c r="A51" s="1" t="s">
        <v>6687</v>
      </c>
      <c r="D51" s="287" t="s">
        <v>6644</v>
      </c>
      <c r="F51" s="1" t="s">
        <v>6605</v>
      </c>
    </row>
    <row r="52" spans="1:6" ht="18" x14ac:dyDescent="0.15">
      <c r="A52" s="1" t="s">
        <v>6688</v>
      </c>
      <c r="B52" s="1" t="s">
        <v>6689</v>
      </c>
      <c r="D52" s="287" t="s">
        <v>6647</v>
      </c>
      <c r="F52" s="1" t="s">
        <v>6605</v>
      </c>
    </row>
    <row r="53" spans="1:6" ht="27" x14ac:dyDescent="0.15">
      <c r="A53" s="1" t="s">
        <v>6690</v>
      </c>
      <c r="B53" s="1" t="s">
        <v>6691</v>
      </c>
      <c r="D53" s="287" t="s">
        <v>6650</v>
      </c>
      <c r="F53" s="1" t="s">
        <v>6605</v>
      </c>
    </row>
    <row r="54" spans="1:6" x14ac:dyDescent="0.15">
      <c r="A54" s="1" t="s">
        <v>6692</v>
      </c>
      <c r="D54" s="287" t="s">
        <v>6652</v>
      </c>
      <c r="F54" s="1" t="s">
        <v>6605</v>
      </c>
    </row>
    <row r="55" spans="1:6" ht="27" x14ac:dyDescent="0.15">
      <c r="A55" s="1" t="s">
        <v>6693</v>
      </c>
      <c r="B55" s="1" t="s">
        <v>5686</v>
      </c>
      <c r="D55" s="287" t="s">
        <v>6694</v>
      </c>
      <c r="F55" s="1" t="s">
        <v>6605</v>
      </c>
    </row>
    <row r="56" spans="1:6" x14ac:dyDescent="0.15">
      <c r="A56" s="1" t="s">
        <v>6695</v>
      </c>
      <c r="D56" s="287" t="s">
        <v>6656</v>
      </c>
      <c r="F56" s="1" t="s">
        <v>6605</v>
      </c>
    </row>
    <row r="57" spans="1:6" x14ac:dyDescent="0.15">
      <c r="A57" s="1" t="s">
        <v>6696</v>
      </c>
      <c r="D57" s="287" t="s">
        <v>6658</v>
      </c>
      <c r="F57" s="1" t="s">
        <v>6605</v>
      </c>
    </row>
    <row r="58" spans="1:6" x14ac:dyDescent="0.15">
      <c r="A58" s="1" t="s">
        <v>6697</v>
      </c>
      <c r="D58" s="287" t="s">
        <v>6660</v>
      </c>
      <c r="F58" s="1" t="s">
        <v>6605</v>
      </c>
    </row>
    <row r="59" spans="1:6" ht="27" x14ac:dyDescent="0.15">
      <c r="A59" s="1" t="s">
        <v>6698</v>
      </c>
      <c r="B59" s="1" t="s">
        <v>5687</v>
      </c>
      <c r="D59" s="287" t="s">
        <v>6663</v>
      </c>
      <c r="F59" s="1" t="s">
        <v>6605</v>
      </c>
    </row>
    <row r="60" spans="1:6" x14ac:dyDescent="0.15">
      <c r="A60" s="1" t="s">
        <v>6699</v>
      </c>
      <c r="D60" s="287" t="s">
        <v>6665</v>
      </c>
      <c r="F60" s="1" t="s">
        <v>6605</v>
      </c>
    </row>
    <row r="61" spans="1:6" x14ac:dyDescent="0.15">
      <c r="A61" s="1" t="s">
        <v>6700</v>
      </c>
      <c r="D61" s="287" t="s">
        <v>6667</v>
      </c>
      <c r="F61" s="1" t="s">
        <v>6605</v>
      </c>
    </row>
    <row r="62" spans="1:6" ht="27" x14ac:dyDescent="0.15">
      <c r="A62" s="1" t="s">
        <v>6701</v>
      </c>
      <c r="B62" s="1" t="s">
        <v>6702</v>
      </c>
      <c r="D62" s="287" t="s">
        <v>6670</v>
      </c>
      <c r="F62" s="1" t="s">
        <v>6605</v>
      </c>
    </row>
    <row r="63" spans="1:6" ht="18" x14ac:dyDescent="0.15">
      <c r="A63" s="1" t="s">
        <v>6703</v>
      </c>
      <c r="B63" s="1" t="s">
        <v>5614</v>
      </c>
      <c r="D63" s="287" t="s">
        <v>5615</v>
      </c>
      <c r="F63" s="1" t="s">
        <v>6605</v>
      </c>
    </row>
    <row r="64" spans="1:6" ht="18" x14ac:dyDescent="0.15">
      <c r="A64" s="1" t="s">
        <v>6704</v>
      </c>
      <c r="B64" s="1" t="s">
        <v>5677</v>
      </c>
      <c r="D64" s="1" t="s">
        <v>5615</v>
      </c>
      <c r="F64" s="1" t="s">
        <v>6605</v>
      </c>
    </row>
    <row r="65" spans="1:6" ht="18" x14ac:dyDescent="0.15">
      <c r="A65" s="1" t="s">
        <v>6705</v>
      </c>
      <c r="B65" s="1" t="s">
        <v>6706</v>
      </c>
      <c r="D65" s="1" t="s">
        <v>5617</v>
      </c>
      <c r="F65" s="1" t="s">
        <v>6605</v>
      </c>
    </row>
    <row r="66" spans="1:6" ht="27" x14ac:dyDescent="0.15">
      <c r="A66" s="1" t="s">
        <v>6707</v>
      </c>
      <c r="D66" s="1" t="s">
        <v>5618</v>
      </c>
      <c r="F66" s="1" t="s">
        <v>6605</v>
      </c>
    </row>
    <row r="67" spans="1:6" ht="72" x14ac:dyDescent="0.15">
      <c r="A67" s="1" t="s">
        <v>6708</v>
      </c>
      <c r="D67" s="1" t="s">
        <v>5681</v>
      </c>
      <c r="F67" s="1" t="s">
        <v>6605</v>
      </c>
    </row>
    <row r="68" spans="1:6" ht="18" x14ac:dyDescent="0.15">
      <c r="A68" s="1" t="s">
        <v>6709</v>
      </c>
      <c r="D68" s="1" t="s">
        <v>5682</v>
      </c>
      <c r="F68" s="1" t="s">
        <v>6605</v>
      </c>
    </row>
    <row r="69" spans="1:6" ht="18" x14ac:dyDescent="0.15">
      <c r="A69" s="1" t="s">
        <v>6710</v>
      </c>
      <c r="D69" s="1" t="s">
        <v>5619</v>
      </c>
      <c r="F69" s="1" t="s">
        <v>6605</v>
      </c>
    </row>
    <row r="70" spans="1:6" ht="18" x14ac:dyDescent="0.15">
      <c r="A70" s="1" t="s">
        <v>6711</v>
      </c>
      <c r="D70" s="1" t="s">
        <v>5140</v>
      </c>
      <c r="F70" s="1" t="s">
        <v>6605</v>
      </c>
    </row>
    <row r="71" spans="1:6" x14ac:dyDescent="0.15">
      <c r="A71" s="1" t="s">
        <v>6712</v>
      </c>
      <c r="D71" s="287" t="s">
        <v>2017</v>
      </c>
      <c r="F71" s="1" t="s">
        <v>6605</v>
      </c>
    </row>
    <row r="72" spans="1:6" x14ac:dyDescent="0.15">
      <c r="A72" s="1" t="s">
        <v>6713</v>
      </c>
      <c r="D72" s="287" t="s">
        <v>5130</v>
      </c>
      <c r="F72" s="1" t="s">
        <v>6605</v>
      </c>
    </row>
    <row r="73" spans="1:6" x14ac:dyDescent="0.15">
      <c r="A73" s="1" t="s">
        <v>6714</v>
      </c>
      <c r="D73" s="287" t="s">
        <v>485</v>
      </c>
      <c r="F73" s="1" t="s">
        <v>6605</v>
      </c>
    </row>
    <row r="74" spans="1:6" x14ac:dyDescent="0.15">
      <c r="A74" s="1" t="s">
        <v>6715</v>
      </c>
      <c r="D74" s="287" t="s">
        <v>5737</v>
      </c>
      <c r="F74" s="1" t="s">
        <v>6605</v>
      </c>
    </row>
    <row r="75" spans="1:6" ht="18" x14ac:dyDescent="0.15">
      <c r="A75" s="1" t="s">
        <v>6716</v>
      </c>
      <c r="D75" s="287" t="s">
        <v>5131</v>
      </c>
      <c r="F75" s="1" t="s">
        <v>6605</v>
      </c>
    </row>
    <row r="76" spans="1:6" x14ac:dyDescent="0.15">
      <c r="A76" s="1" t="s">
        <v>6717</v>
      </c>
      <c r="D76" s="1" t="s">
        <v>5132</v>
      </c>
      <c r="F76" s="1" t="s">
        <v>6605</v>
      </c>
    </row>
    <row r="77" spans="1:6" ht="18" x14ac:dyDescent="0.15">
      <c r="A77" s="1" t="s">
        <v>6718</v>
      </c>
      <c r="B77" s="1" t="s">
        <v>5739</v>
      </c>
      <c r="D77" s="287" t="s">
        <v>5741</v>
      </c>
      <c r="F77" s="1" t="s">
        <v>5751</v>
      </c>
    </row>
    <row r="78" spans="1:6" x14ac:dyDescent="0.15">
      <c r="A78" s="1" t="s">
        <v>6719</v>
      </c>
      <c r="D78" s="287" t="s">
        <v>5742</v>
      </c>
      <c r="F78" s="1" t="s">
        <v>5751</v>
      </c>
    </row>
    <row r="79" spans="1:6" x14ac:dyDescent="0.15">
      <c r="A79" s="1" t="s">
        <v>6720</v>
      </c>
      <c r="D79" s="287" t="s">
        <v>5743</v>
      </c>
      <c r="F79" s="1" t="s">
        <v>5751</v>
      </c>
    </row>
    <row r="80" spans="1:6" x14ac:dyDescent="0.15">
      <c r="A80" s="1" t="s">
        <v>6721</v>
      </c>
      <c r="D80" s="287" t="s">
        <v>6722</v>
      </c>
      <c r="F80" s="1" t="s">
        <v>5751</v>
      </c>
    </row>
    <row r="81" spans="1:6" x14ac:dyDescent="0.15">
      <c r="A81" s="1" t="s">
        <v>6723</v>
      </c>
      <c r="D81" s="287" t="s">
        <v>6724</v>
      </c>
      <c r="F81" s="1" t="s">
        <v>5751</v>
      </c>
    </row>
    <row r="82" spans="1:6" x14ac:dyDescent="0.15">
      <c r="A82" s="1" t="s">
        <v>6725</v>
      </c>
      <c r="D82" s="287" t="s">
        <v>6726</v>
      </c>
      <c r="F82" s="1" t="s">
        <v>5751</v>
      </c>
    </row>
    <row r="83" spans="1:6" x14ac:dyDescent="0.15">
      <c r="A83" s="1" t="s">
        <v>6727</v>
      </c>
      <c r="D83" s="287" t="s">
        <v>6728</v>
      </c>
      <c r="F83" s="1" t="s">
        <v>5751</v>
      </c>
    </row>
    <row r="84" spans="1:6" x14ac:dyDescent="0.15">
      <c r="A84" s="1" t="s">
        <v>6729</v>
      </c>
      <c r="D84" s="1" t="s">
        <v>6730</v>
      </c>
      <c r="F84" s="1" t="s">
        <v>5751</v>
      </c>
    </row>
    <row r="85" spans="1:6" x14ac:dyDescent="0.15">
      <c r="A85" s="1" t="s">
        <v>6731</v>
      </c>
      <c r="D85" s="1" t="s">
        <v>6732</v>
      </c>
      <c r="F85" s="1" t="s">
        <v>5751</v>
      </c>
    </row>
    <row r="86" spans="1:6" x14ac:dyDescent="0.15">
      <c r="A86" s="1" t="s">
        <v>6733</v>
      </c>
      <c r="B86" s="1" t="s">
        <v>5747</v>
      </c>
      <c r="D86" s="287" t="s">
        <v>6734</v>
      </c>
      <c r="F86" s="1" t="s">
        <v>5751</v>
      </c>
    </row>
    <row r="87" spans="1:6" ht="18" x14ac:dyDescent="0.15">
      <c r="A87" s="1" t="s">
        <v>6735</v>
      </c>
      <c r="B87" s="1" t="s">
        <v>5740</v>
      </c>
      <c r="D87" s="287" t="s">
        <v>5744</v>
      </c>
      <c r="F87" s="1" t="s">
        <v>5751</v>
      </c>
    </row>
    <row r="88" spans="1:6" ht="18" x14ac:dyDescent="0.15">
      <c r="A88" s="1" t="s">
        <v>6736</v>
      </c>
      <c r="D88" s="1" t="s">
        <v>5750</v>
      </c>
      <c r="F88" s="1" t="s">
        <v>5751</v>
      </c>
    </row>
    <row r="89" spans="1:6" x14ac:dyDescent="0.15">
      <c r="A89" s="1" t="s">
        <v>6737</v>
      </c>
      <c r="D89" s="287" t="s">
        <v>5745</v>
      </c>
      <c r="F89" s="1" t="s">
        <v>5751</v>
      </c>
    </row>
    <row r="90" spans="1:6" x14ac:dyDescent="0.15">
      <c r="A90" s="1" t="s">
        <v>6738</v>
      </c>
      <c r="D90" s="287" t="s">
        <v>5746</v>
      </c>
      <c r="F90" s="1" t="s">
        <v>5751</v>
      </c>
    </row>
    <row r="91" spans="1:6" ht="18" x14ac:dyDescent="0.15">
      <c r="A91" s="1" t="s">
        <v>6739</v>
      </c>
      <c r="D91" s="287" t="s">
        <v>5748</v>
      </c>
      <c r="F91" s="1" t="s">
        <v>5751</v>
      </c>
    </row>
    <row r="92" spans="1:6" x14ac:dyDescent="0.15">
      <c r="A92" s="1" t="s">
        <v>6740</v>
      </c>
      <c r="D92" s="287" t="s">
        <v>5749</v>
      </c>
      <c r="F92" s="1" t="s">
        <v>5751</v>
      </c>
    </row>
    <row r="93" spans="1:6" ht="18" x14ac:dyDescent="0.15">
      <c r="A93" s="1" t="s">
        <v>6741</v>
      </c>
      <c r="B93" s="1" t="s">
        <v>5142</v>
      </c>
      <c r="D93" s="287" t="s">
        <v>5633</v>
      </c>
      <c r="F93" s="1" t="s">
        <v>5735</v>
      </c>
    </row>
    <row r="94" spans="1:6" ht="18" x14ac:dyDescent="0.15">
      <c r="A94" s="1" t="s">
        <v>6742</v>
      </c>
      <c r="B94" s="1" t="s">
        <v>5142</v>
      </c>
      <c r="D94" s="1" t="s">
        <v>5634</v>
      </c>
      <c r="F94" s="1" t="s">
        <v>5735</v>
      </c>
    </row>
    <row r="95" spans="1:6" ht="18" x14ac:dyDescent="0.15">
      <c r="A95" s="1" t="s">
        <v>6743</v>
      </c>
      <c r="B95" s="1" t="s">
        <v>5142</v>
      </c>
      <c r="D95" s="287" t="s">
        <v>5635</v>
      </c>
      <c r="F95" s="1" t="s">
        <v>5735</v>
      </c>
    </row>
    <row r="96" spans="1:6" ht="18" x14ac:dyDescent="0.15">
      <c r="A96" s="1" t="s">
        <v>6744</v>
      </c>
      <c r="B96" s="1" t="s">
        <v>5142</v>
      </c>
      <c r="D96" s="287" t="s">
        <v>5636</v>
      </c>
      <c r="F96" s="1" t="s">
        <v>5735</v>
      </c>
    </row>
    <row r="97" spans="1:6" ht="18" x14ac:dyDescent="0.15">
      <c r="A97" s="1" t="s">
        <v>6745</v>
      </c>
      <c r="B97" s="1" t="s">
        <v>5142</v>
      </c>
      <c r="D97" s="287" t="s">
        <v>5637</v>
      </c>
      <c r="F97" s="1" t="s">
        <v>5735</v>
      </c>
    </row>
    <row r="98" spans="1:6" ht="18" x14ac:dyDescent="0.15">
      <c r="A98" s="1" t="s">
        <v>6746</v>
      </c>
      <c r="B98" s="1" t="s">
        <v>5142</v>
      </c>
      <c r="D98" s="1" t="s">
        <v>5638</v>
      </c>
      <c r="F98" s="1" t="s">
        <v>5735</v>
      </c>
    </row>
    <row r="99" spans="1:6" ht="18" x14ac:dyDescent="0.15">
      <c r="A99" s="1" t="s">
        <v>6747</v>
      </c>
      <c r="B99" s="1" t="s">
        <v>5142</v>
      </c>
      <c r="D99" s="1" t="s">
        <v>5639</v>
      </c>
      <c r="F99" s="1" t="s">
        <v>5735</v>
      </c>
    </row>
    <row r="100" spans="1:6" ht="18" x14ac:dyDescent="0.15">
      <c r="A100" s="1" t="s">
        <v>6748</v>
      </c>
      <c r="B100" s="1" t="s">
        <v>5142</v>
      </c>
      <c r="D100" s="1" t="s">
        <v>5640</v>
      </c>
      <c r="F100" s="1" t="s">
        <v>5735</v>
      </c>
    </row>
    <row r="101" spans="1:6" ht="18" x14ac:dyDescent="0.15">
      <c r="A101" s="1" t="s">
        <v>6749</v>
      </c>
      <c r="B101" s="1" t="s">
        <v>5142</v>
      </c>
      <c r="D101" s="1" t="s">
        <v>5703</v>
      </c>
      <c r="F101" s="1" t="s">
        <v>5735</v>
      </c>
    </row>
    <row r="102" spans="1:6" ht="18" x14ac:dyDescent="0.15">
      <c r="A102" s="1" t="s">
        <v>6750</v>
      </c>
      <c r="B102" s="1" t="s">
        <v>5142</v>
      </c>
      <c r="D102" s="1" t="s">
        <v>5641</v>
      </c>
      <c r="F102" s="1" t="s">
        <v>5735</v>
      </c>
    </row>
    <row r="103" spans="1:6" ht="18" x14ac:dyDescent="0.15">
      <c r="A103" s="1" t="s">
        <v>6751</v>
      </c>
      <c r="B103" s="1" t="s">
        <v>5142</v>
      </c>
      <c r="D103" s="1" t="s">
        <v>5642</v>
      </c>
      <c r="F103" s="1" t="s">
        <v>5735</v>
      </c>
    </row>
    <row r="104" spans="1:6" ht="18" x14ac:dyDescent="0.15">
      <c r="A104" s="1" t="s">
        <v>6752</v>
      </c>
      <c r="B104" s="1" t="s">
        <v>5142</v>
      </c>
      <c r="D104" s="1" t="s">
        <v>5643</v>
      </c>
      <c r="F104" s="1" t="s">
        <v>5735</v>
      </c>
    </row>
    <row r="105" spans="1:6" ht="18" x14ac:dyDescent="0.15">
      <c r="A105" s="1" t="s">
        <v>6753</v>
      </c>
      <c r="B105" s="1" t="s">
        <v>6754</v>
      </c>
      <c r="D105" s="1" t="s">
        <v>5675</v>
      </c>
      <c r="F105" s="1" t="s">
        <v>5735</v>
      </c>
    </row>
    <row r="106" spans="1:6" x14ac:dyDescent="0.15">
      <c r="A106" s="1" t="s">
        <v>6755</v>
      </c>
      <c r="D106" s="1" t="s">
        <v>5672</v>
      </c>
      <c r="F106" s="1" t="s">
        <v>5735</v>
      </c>
    </row>
    <row r="107" spans="1:6" x14ac:dyDescent="0.15">
      <c r="A107" s="1" t="s">
        <v>6756</v>
      </c>
      <c r="D107" s="1" t="s">
        <v>5673</v>
      </c>
      <c r="F107" s="1" t="s">
        <v>5735</v>
      </c>
    </row>
    <row r="108" spans="1:6" ht="18" x14ac:dyDescent="0.15">
      <c r="A108" s="1" t="s">
        <v>6757</v>
      </c>
      <c r="B108" s="1" t="s">
        <v>5142</v>
      </c>
      <c r="D108" s="1" t="s">
        <v>5644</v>
      </c>
      <c r="F108" s="1" t="s">
        <v>5735</v>
      </c>
    </row>
    <row r="109" spans="1:6" ht="18" x14ac:dyDescent="0.15">
      <c r="A109" s="1" t="s">
        <v>6758</v>
      </c>
      <c r="B109" s="1" t="s">
        <v>5142</v>
      </c>
      <c r="D109" s="1" t="s">
        <v>5645</v>
      </c>
      <c r="F109" s="1" t="s">
        <v>5735</v>
      </c>
    </row>
    <row r="110" spans="1:6" ht="18" x14ac:dyDescent="0.15">
      <c r="A110" s="1" t="s">
        <v>6759</v>
      </c>
      <c r="B110" s="1" t="s">
        <v>5142</v>
      </c>
      <c r="D110" s="1" t="s">
        <v>5646</v>
      </c>
      <c r="F110" s="1" t="s">
        <v>5735</v>
      </c>
    </row>
    <row r="111" spans="1:6" ht="18" x14ac:dyDescent="0.15">
      <c r="A111" s="1" t="s">
        <v>6760</v>
      </c>
      <c r="B111" s="1" t="s">
        <v>5142</v>
      </c>
      <c r="D111" s="1" t="s">
        <v>5647</v>
      </c>
      <c r="F111" s="1" t="s">
        <v>5735</v>
      </c>
    </row>
    <row r="112" spans="1:6" ht="18" x14ac:dyDescent="0.15">
      <c r="A112" s="1" t="s">
        <v>6761</v>
      </c>
      <c r="B112" s="1" t="s">
        <v>5142</v>
      </c>
      <c r="D112" s="1" t="s">
        <v>5648</v>
      </c>
      <c r="F112" s="1" t="s">
        <v>5735</v>
      </c>
    </row>
    <row r="113" spans="1:6" ht="18" x14ac:dyDescent="0.15">
      <c r="A113" s="1" t="s">
        <v>6762</v>
      </c>
      <c r="B113" s="1" t="s">
        <v>5142</v>
      </c>
      <c r="D113" s="287" t="s">
        <v>5649</v>
      </c>
      <c r="F113" s="1" t="s">
        <v>5735</v>
      </c>
    </row>
    <row r="114" spans="1:6" ht="18" x14ac:dyDescent="0.15">
      <c r="A114" s="1" t="s">
        <v>6763</v>
      </c>
      <c r="B114" s="1" t="s">
        <v>5142</v>
      </c>
      <c r="D114" s="287" t="s">
        <v>5650</v>
      </c>
      <c r="F114" s="1" t="s">
        <v>5735</v>
      </c>
    </row>
    <row r="115" spans="1:6" ht="18" x14ac:dyDescent="0.15">
      <c r="A115" s="1" t="s">
        <v>6764</v>
      </c>
      <c r="B115" s="1" t="s">
        <v>5142</v>
      </c>
      <c r="D115" s="287" t="s">
        <v>5651</v>
      </c>
      <c r="F115" s="1" t="s">
        <v>5735</v>
      </c>
    </row>
    <row r="116" spans="1:6" ht="18" x14ac:dyDescent="0.15">
      <c r="A116" s="1" t="s">
        <v>6765</v>
      </c>
      <c r="B116" s="1" t="s">
        <v>5142</v>
      </c>
      <c r="D116" s="1" t="s">
        <v>5652</v>
      </c>
      <c r="F116" s="1" t="s">
        <v>5735</v>
      </c>
    </row>
    <row r="117" spans="1:6" ht="18" x14ac:dyDescent="0.15">
      <c r="A117" s="1" t="s">
        <v>6766</v>
      </c>
      <c r="B117" s="1" t="s">
        <v>5142</v>
      </c>
      <c r="D117" s="1" t="s">
        <v>5653</v>
      </c>
      <c r="F117" s="1" t="s">
        <v>5735</v>
      </c>
    </row>
    <row r="118" spans="1:6" ht="18" x14ac:dyDescent="0.15">
      <c r="A118" s="1" t="s">
        <v>6767</v>
      </c>
      <c r="B118" s="1" t="s">
        <v>5142</v>
      </c>
      <c r="D118" s="1" t="s">
        <v>5654</v>
      </c>
      <c r="F118" s="1" t="s">
        <v>5735</v>
      </c>
    </row>
    <row r="119" spans="1:6" ht="18" x14ac:dyDescent="0.15">
      <c r="A119" s="1" t="s">
        <v>6768</v>
      </c>
      <c r="B119" s="1" t="s">
        <v>5142</v>
      </c>
      <c r="D119" s="1" t="s">
        <v>5655</v>
      </c>
      <c r="F119" s="1" t="s">
        <v>5735</v>
      </c>
    </row>
    <row r="120" spans="1:6" ht="18" x14ac:dyDescent="0.15">
      <c r="A120" s="1" t="s">
        <v>6769</v>
      </c>
      <c r="B120" s="1" t="s">
        <v>5142</v>
      </c>
      <c r="D120" s="287" t="s">
        <v>5656</v>
      </c>
      <c r="F120" s="1" t="s">
        <v>5735</v>
      </c>
    </row>
    <row r="121" spans="1:6" ht="18" x14ac:dyDescent="0.15">
      <c r="A121" s="1" t="s">
        <v>6770</v>
      </c>
      <c r="B121" s="1" t="s">
        <v>5142</v>
      </c>
      <c r="D121" s="1" t="s">
        <v>5657</v>
      </c>
      <c r="F121" s="1" t="s">
        <v>5735</v>
      </c>
    </row>
    <row r="122" spans="1:6" ht="18" x14ac:dyDescent="0.15">
      <c r="A122" s="1" t="s">
        <v>6771</v>
      </c>
      <c r="B122" s="1" t="s">
        <v>5142</v>
      </c>
      <c r="D122" s="1" t="s">
        <v>5658</v>
      </c>
      <c r="F122" s="1" t="s">
        <v>5735</v>
      </c>
    </row>
    <row r="123" spans="1:6" ht="18" x14ac:dyDescent="0.15">
      <c r="A123" s="1" t="s">
        <v>6772</v>
      </c>
      <c r="B123" s="1" t="s">
        <v>5142</v>
      </c>
      <c r="D123" s="1" t="s">
        <v>5659</v>
      </c>
      <c r="F123" s="1" t="s">
        <v>5735</v>
      </c>
    </row>
    <row r="124" spans="1:6" ht="18" x14ac:dyDescent="0.15">
      <c r="A124" s="1" t="s">
        <v>6773</v>
      </c>
      <c r="B124" s="1" t="s">
        <v>5142</v>
      </c>
      <c r="D124" s="1" t="s">
        <v>5660</v>
      </c>
      <c r="F124" s="1" t="s">
        <v>5735</v>
      </c>
    </row>
    <row r="125" spans="1:6" ht="18" x14ac:dyDescent="0.15">
      <c r="A125" s="1" t="s">
        <v>6774</v>
      </c>
      <c r="B125" s="1" t="s">
        <v>5142</v>
      </c>
      <c r="D125" s="1" t="s">
        <v>5661</v>
      </c>
      <c r="F125" s="1" t="s">
        <v>5735</v>
      </c>
    </row>
    <row r="126" spans="1:6" ht="18" x14ac:dyDescent="0.15">
      <c r="A126" s="1" t="s">
        <v>6775</v>
      </c>
      <c r="B126" s="1" t="s">
        <v>5142</v>
      </c>
      <c r="D126" s="1" t="s">
        <v>5662</v>
      </c>
      <c r="F126" s="1" t="s">
        <v>5735</v>
      </c>
    </row>
    <row r="127" spans="1:6" ht="18" x14ac:dyDescent="0.15">
      <c r="A127" s="1" t="s">
        <v>6776</v>
      </c>
      <c r="B127" s="1" t="s">
        <v>5142</v>
      </c>
      <c r="D127" s="1" t="s">
        <v>5663</v>
      </c>
      <c r="F127" s="1" t="s">
        <v>5735</v>
      </c>
    </row>
    <row r="128" spans="1:6" ht="18" x14ac:dyDescent="0.15">
      <c r="A128" s="1" t="s">
        <v>6777</v>
      </c>
      <c r="B128" s="1" t="s">
        <v>5142</v>
      </c>
      <c r="D128" s="1" t="s">
        <v>5664</v>
      </c>
      <c r="F128" s="1" t="s">
        <v>5735</v>
      </c>
    </row>
    <row r="129" spans="1:6" ht="18" x14ac:dyDescent="0.15">
      <c r="A129" s="1" t="s">
        <v>6778</v>
      </c>
      <c r="B129" s="1" t="s">
        <v>5142</v>
      </c>
      <c r="D129" s="1" t="s">
        <v>5665</v>
      </c>
      <c r="F129" s="1" t="s">
        <v>5735</v>
      </c>
    </row>
    <row r="130" spans="1:6" ht="18" x14ac:dyDescent="0.15">
      <c r="A130" s="1" t="s">
        <v>6779</v>
      </c>
      <c r="B130" s="1" t="s">
        <v>5693</v>
      </c>
      <c r="D130" s="287" t="s">
        <v>5676</v>
      </c>
      <c r="F130" s="1" t="s">
        <v>5735</v>
      </c>
    </row>
    <row r="131" spans="1:6" x14ac:dyDescent="0.15">
      <c r="A131" s="1" t="s">
        <v>6780</v>
      </c>
      <c r="D131" s="287" t="s">
        <v>5675</v>
      </c>
      <c r="F131" s="1" t="s">
        <v>5735</v>
      </c>
    </row>
    <row r="132" spans="1:6" x14ac:dyDescent="0.15">
      <c r="A132" s="1" t="s">
        <v>6781</v>
      </c>
      <c r="D132" s="287" t="s">
        <v>5672</v>
      </c>
      <c r="F132" s="1" t="s">
        <v>5735</v>
      </c>
    </row>
    <row r="133" spans="1:6" x14ac:dyDescent="0.15">
      <c r="A133" s="1" t="s">
        <v>6782</v>
      </c>
      <c r="D133" s="287" t="s">
        <v>5673</v>
      </c>
      <c r="F133" s="1" t="s">
        <v>5735</v>
      </c>
    </row>
    <row r="134" spans="1:6" ht="18" x14ac:dyDescent="0.15">
      <c r="A134" s="1" t="s">
        <v>6783</v>
      </c>
      <c r="B134" s="1" t="s">
        <v>5694</v>
      </c>
      <c r="D134" s="287" t="s">
        <v>5676</v>
      </c>
      <c r="F134" s="1" t="s">
        <v>5735</v>
      </c>
    </row>
    <row r="135" spans="1:6" x14ac:dyDescent="0.15">
      <c r="A135" s="1" t="s">
        <v>6784</v>
      </c>
      <c r="D135" s="287" t="s">
        <v>5675</v>
      </c>
      <c r="F135" s="1" t="s">
        <v>5735</v>
      </c>
    </row>
    <row r="136" spans="1:6" x14ac:dyDescent="0.15">
      <c r="A136" s="1" t="s">
        <v>6785</v>
      </c>
      <c r="D136" s="287" t="s">
        <v>5672</v>
      </c>
      <c r="F136" s="1" t="s">
        <v>5735</v>
      </c>
    </row>
    <row r="137" spans="1:6" x14ac:dyDescent="0.15">
      <c r="A137" s="1" t="s">
        <v>6786</v>
      </c>
      <c r="D137" s="287" t="s">
        <v>5673</v>
      </c>
      <c r="F137" s="1" t="s">
        <v>5735</v>
      </c>
    </row>
    <row r="138" spans="1:6" ht="18" x14ac:dyDescent="0.15">
      <c r="A138" s="1" t="s">
        <v>6787</v>
      </c>
      <c r="B138" s="1" t="s">
        <v>5695</v>
      </c>
      <c r="D138" s="287" t="s">
        <v>5676</v>
      </c>
      <c r="F138" s="1" t="s">
        <v>5735</v>
      </c>
    </row>
    <row r="139" spans="1:6" x14ac:dyDescent="0.15">
      <c r="A139" s="1" t="s">
        <v>6788</v>
      </c>
      <c r="D139" s="1" t="s">
        <v>5675</v>
      </c>
      <c r="F139" s="1" t="s">
        <v>5735</v>
      </c>
    </row>
    <row r="140" spans="1:6" x14ac:dyDescent="0.15">
      <c r="A140" s="1" t="s">
        <v>6789</v>
      </c>
      <c r="D140" s="1" t="s">
        <v>5672</v>
      </c>
      <c r="F140" s="1" t="s">
        <v>5735</v>
      </c>
    </row>
    <row r="141" spans="1:6" x14ac:dyDescent="0.15">
      <c r="A141" s="1" t="s">
        <v>6790</v>
      </c>
      <c r="D141" s="1" t="s">
        <v>5673</v>
      </c>
      <c r="F141" s="1" t="s">
        <v>5735</v>
      </c>
    </row>
    <row r="142" spans="1:6" ht="18" x14ac:dyDescent="0.15">
      <c r="A142" s="1" t="s">
        <v>6791</v>
      </c>
      <c r="B142" s="1" t="s">
        <v>5696</v>
      </c>
      <c r="D142" s="1" t="s">
        <v>5701</v>
      </c>
      <c r="F142" s="1" t="s">
        <v>5735</v>
      </c>
    </row>
    <row r="143" spans="1:6" ht="18" x14ac:dyDescent="0.15">
      <c r="A143" s="1" t="s">
        <v>6792</v>
      </c>
      <c r="D143" s="1" t="s">
        <v>5674</v>
      </c>
      <c r="F143" s="1" t="s">
        <v>5735</v>
      </c>
    </row>
    <row r="144" spans="1:6" x14ac:dyDescent="0.15">
      <c r="A144" s="1" t="s">
        <v>6793</v>
      </c>
      <c r="D144" s="1" t="s">
        <v>5702</v>
      </c>
      <c r="F144" s="1" t="s">
        <v>5735</v>
      </c>
    </row>
    <row r="145" spans="1:6" ht="18" x14ac:dyDescent="0.15">
      <c r="A145" s="1" t="s">
        <v>6794</v>
      </c>
      <c r="B145" s="1" t="s">
        <v>5697</v>
      </c>
      <c r="D145" s="1" t="s">
        <v>5675</v>
      </c>
      <c r="F145" s="1" t="s">
        <v>5735</v>
      </c>
    </row>
    <row r="146" spans="1:6" x14ac:dyDescent="0.15">
      <c r="A146" s="1" t="s">
        <v>6795</v>
      </c>
      <c r="D146" s="1" t="s">
        <v>5672</v>
      </c>
      <c r="F146" s="1" t="s">
        <v>5735</v>
      </c>
    </row>
    <row r="147" spans="1:6" x14ac:dyDescent="0.15">
      <c r="A147" s="1" t="s">
        <v>6796</v>
      </c>
      <c r="D147" s="1" t="s">
        <v>5673</v>
      </c>
      <c r="F147" s="1" t="s">
        <v>5735</v>
      </c>
    </row>
    <row r="148" spans="1:6" ht="18" x14ac:dyDescent="0.15">
      <c r="A148" s="1" t="s">
        <v>6797</v>
      </c>
      <c r="B148" s="1" t="s">
        <v>5698</v>
      </c>
      <c r="D148" s="287" t="s">
        <v>5675</v>
      </c>
      <c r="F148" s="1" t="s">
        <v>5735</v>
      </c>
    </row>
    <row r="149" spans="1:6" x14ac:dyDescent="0.15">
      <c r="A149" s="1" t="s">
        <v>6798</v>
      </c>
      <c r="D149" s="287" t="s">
        <v>5672</v>
      </c>
      <c r="F149" s="1" t="s">
        <v>5735</v>
      </c>
    </row>
    <row r="150" spans="1:6" x14ac:dyDescent="0.15">
      <c r="A150" s="1" t="s">
        <v>6799</v>
      </c>
      <c r="D150" s="287" t="s">
        <v>5673</v>
      </c>
      <c r="F150" s="1" t="s">
        <v>5735</v>
      </c>
    </row>
    <row r="151" spans="1:6" ht="18" x14ac:dyDescent="0.15">
      <c r="A151" s="1" t="s">
        <v>6800</v>
      </c>
      <c r="B151" s="1" t="s">
        <v>5699</v>
      </c>
      <c r="D151" s="287" t="s">
        <v>5675</v>
      </c>
      <c r="F151" s="1" t="s">
        <v>5735</v>
      </c>
    </row>
    <row r="152" spans="1:6" x14ac:dyDescent="0.15">
      <c r="A152" s="1" t="s">
        <v>6801</v>
      </c>
      <c r="D152" s="287" t="s">
        <v>5672</v>
      </c>
      <c r="F152" s="1" t="s">
        <v>5735</v>
      </c>
    </row>
    <row r="153" spans="1:6" x14ac:dyDescent="0.15">
      <c r="A153" s="1" t="s">
        <v>6802</v>
      </c>
      <c r="D153" s="287" t="s">
        <v>5673</v>
      </c>
      <c r="F153" s="1" t="s">
        <v>5735</v>
      </c>
    </row>
    <row r="154" spans="1:6" ht="27" x14ac:dyDescent="0.15">
      <c r="A154" s="1" t="s">
        <v>6803</v>
      </c>
      <c r="B154" s="1" t="s">
        <v>5700</v>
      </c>
      <c r="D154" s="287" t="s">
        <v>5675</v>
      </c>
      <c r="F154" s="1" t="s">
        <v>5735</v>
      </c>
    </row>
    <row r="155" spans="1:6" x14ac:dyDescent="0.15">
      <c r="A155" s="1" t="s">
        <v>6804</v>
      </c>
      <c r="D155" s="287" t="s">
        <v>5672</v>
      </c>
      <c r="F155" s="1" t="s">
        <v>5735</v>
      </c>
    </row>
    <row r="156" spans="1:6" x14ac:dyDescent="0.15">
      <c r="A156" s="1" t="s">
        <v>6805</v>
      </c>
      <c r="D156" s="287" t="s">
        <v>5673</v>
      </c>
      <c r="F156" s="1" t="s">
        <v>5735</v>
      </c>
    </row>
    <row r="157" spans="1:6" ht="18" x14ac:dyDescent="0.15">
      <c r="A157" s="1" t="s">
        <v>6806</v>
      </c>
      <c r="B157" s="1" t="s">
        <v>5142</v>
      </c>
      <c r="D157" s="1" t="s">
        <v>5630</v>
      </c>
      <c r="F157" s="1" t="s">
        <v>5735</v>
      </c>
    </row>
    <row r="158" spans="1:6" ht="18" x14ac:dyDescent="0.15">
      <c r="A158" s="1" t="s">
        <v>6807</v>
      </c>
      <c r="B158" s="1" t="s">
        <v>5142</v>
      </c>
      <c r="D158" s="1" t="s">
        <v>5631</v>
      </c>
      <c r="F158" s="1" t="s">
        <v>5735</v>
      </c>
    </row>
    <row r="159" spans="1:6" ht="18" x14ac:dyDescent="0.15">
      <c r="A159" s="1" t="s">
        <v>6808</v>
      </c>
      <c r="B159" s="1" t="s">
        <v>5142</v>
      </c>
      <c r="D159" s="1" t="s">
        <v>5632</v>
      </c>
      <c r="F159" s="1" t="s">
        <v>5735</v>
      </c>
    </row>
    <row r="160" spans="1:6" ht="18" x14ac:dyDescent="0.15">
      <c r="A160" s="1" t="s">
        <v>6809</v>
      </c>
      <c r="B160" s="1" t="s">
        <v>5142</v>
      </c>
      <c r="D160" s="1" t="s">
        <v>5666</v>
      </c>
      <c r="F160" s="1" t="s">
        <v>5735</v>
      </c>
    </row>
    <row r="161" spans="1:6" ht="18" x14ac:dyDescent="0.15">
      <c r="A161" s="1" t="s">
        <v>6810</v>
      </c>
      <c r="B161" s="1" t="s">
        <v>5142</v>
      </c>
      <c r="D161" s="1" t="s">
        <v>5667</v>
      </c>
      <c r="F161" s="1" t="s">
        <v>5735</v>
      </c>
    </row>
    <row r="162" spans="1:6" ht="18" x14ac:dyDescent="0.15">
      <c r="A162" s="1" t="s">
        <v>6811</v>
      </c>
      <c r="B162" s="1" t="s">
        <v>5142</v>
      </c>
      <c r="D162" s="1" t="s">
        <v>5668</v>
      </c>
      <c r="F162" s="1" t="s">
        <v>5735</v>
      </c>
    </row>
    <row r="163" spans="1:6" ht="18" x14ac:dyDescent="0.15">
      <c r="A163" s="1" t="s">
        <v>6812</v>
      </c>
      <c r="B163" s="1" t="s">
        <v>5142</v>
      </c>
      <c r="D163" s="1" t="s">
        <v>5669</v>
      </c>
      <c r="F163" s="1" t="s">
        <v>5735</v>
      </c>
    </row>
    <row r="164" spans="1:6" ht="18" x14ac:dyDescent="0.15">
      <c r="A164" s="1" t="s">
        <v>6813</v>
      </c>
      <c r="B164" s="1" t="s">
        <v>5142</v>
      </c>
      <c r="D164" s="1" t="s">
        <v>5670</v>
      </c>
      <c r="F164" s="1" t="s">
        <v>5735</v>
      </c>
    </row>
    <row r="165" spans="1:6" ht="18" x14ac:dyDescent="0.15">
      <c r="A165" s="1" t="s">
        <v>6814</v>
      </c>
      <c r="B165" s="1" t="s">
        <v>5142</v>
      </c>
      <c r="D165" s="1" t="s">
        <v>5671</v>
      </c>
      <c r="F165" s="1" t="s">
        <v>5735</v>
      </c>
    </row>
    <row r="166" spans="1:6" ht="18" x14ac:dyDescent="0.15">
      <c r="A166" s="1" t="s">
        <v>6815</v>
      </c>
      <c r="B166" s="1" t="s">
        <v>5141</v>
      </c>
      <c r="D166" s="287" t="s">
        <v>6816</v>
      </c>
      <c r="F166" s="1" t="s">
        <v>5735</v>
      </c>
    </row>
    <row r="167" spans="1:6" ht="18" x14ac:dyDescent="0.15">
      <c r="A167" s="1" t="s">
        <v>6817</v>
      </c>
      <c r="B167" s="1" t="s">
        <v>5141</v>
      </c>
      <c r="D167" s="287" t="s">
        <v>6818</v>
      </c>
      <c r="F167" s="1" t="s">
        <v>5715</v>
      </c>
    </row>
    <row r="168" spans="1:6" ht="45" x14ac:dyDescent="0.15">
      <c r="A168" s="1" t="s">
        <v>6819</v>
      </c>
      <c r="B168" s="1" t="s">
        <v>5141</v>
      </c>
      <c r="D168" s="287" t="s">
        <v>6820</v>
      </c>
      <c r="F168" s="1" t="s">
        <v>5716</v>
      </c>
    </row>
    <row r="169" spans="1:6" ht="18" x14ac:dyDescent="0.15">
      <c r="A169" s="1" t="s">
        <v>6821</v>
      </c>
      <c r="B169" s="1" t="s">
        <v>5141</v>
      </c>
      <c r="D169" s="287" t="s">
        <v>6822</v>
      </c>
      <c r="F169" s="1" t="s">
        <v>5717</v>
      </c>
    </row>
    <row r="170" spans="1:6" ht="18" x14ac:dyDescent="0.15">
      <c r="A170" s="1" t="s">
        <v>6823</v>
      </c>
      <c r="B170" s="1" t="s">
        <v>5141</v>
      </c>
      <c r="D170" s="287" t="s">
        <v>6824</v>
      </c>
      <c r="F170" s="1" t="s">
        <v>5718</v>
      </c>
    </row>
    <row r="171" spans="1:6" ht="18" x14ac:dyDescent="0.15">
      <c r="A171" s="1" t="s">
        <v>6825</v>
      </c>
      <c r="B171" s="1" t="s">
        <v>5141</v>
      </c>
      <c r="D171" s="287" t="s">
        <v>6826</v>
      </c>
      <c r="F171" s="1" t="s">
        <v>5719</v>
      </c>
    </row>
    <row r="172" spans="1:6" ht="18" x14ac:dyDescent="0.15">
      <c r="A172" s="1" t="s">
        <v>6827</v>
      </c>
      <c r="B172" s="1" t="s">
        <v>5141</v>
      </c>
      <c r="D172" s="287" t="s">
        <v>5620</v>
      </c>
      <c r="F172" s="1" t="s">
        <v>5720</v>
      </c>
    </row>
    <row r="173" spans="1:6" ht="18" x14ac:dyDescent="0.15">
      <c r="A173" s="1" t="s">
        <v>6828</v>
      </c>
      <c r="B173" s="1" t="s">
        <v>5141</v>
      </c>
      <c r="D173" s="287" t="s">
        <v>5621</v>
      </c>
      <c r="F173" s="1" t="s">
        <v>5721</v>
      </c>
    </row>
    <row r="174" spans="1:6" ht="18" x14ac:dyDescent="0.15">
      <c r="A174" s="1" t="s">
        <v>6829</v>
      </c>
      <c r="B174" s="1" t="s">
        <v>5141</v>
      </c>
      <c r="D174" s="287" t="s">
        <v>5622</v>
      </c>
      <c r="F174" s="1" t="s">
        <v>5722</v>
      </c>
    </row>
    <row r="175" spans="1:6" ht="18" x14ac:dyDescent="0.15">
      <c r="A175" s="1" t="s">
        <v>6830</v>
      </c>
      <c r="B175" s="1" t="s">
        <v>5141</v>
      </c>
      <c r="D175" s="287" t="s">
        <v>5623</v>
      </c>
      <c r="F175" s="1" t="s">
        <v>5723</v>
      </c>
    </row>
    <row r="176" spans="1:6" ht="18" x14ac:dyDescent="0.15">
      <c r="A176" s="1" t="s">
        <v>6831</v>
      </c>
      <c r="B176" s="1" t="s">
        <v>5141</v>
      </c>
      <c r="D176" s="287" t="s">
        <v>6832</v>
      </c>
      <c r="F176" s="1" t="s">
        <v>5724</v>
      </c>
    </row>
    <row r="177" spans="1:11" ht="18" x14ac:dyDescent="0.15">
      <c r="A177" s="1" t="s">
        <v>6833</v>
      </c>
      <c r="B177" s="1" t="s">
        <v>5141</v>
      </c>
      <c r="D177" s="287" t="s">
        <v>6834</v>
      </c>
      <c r="F177" s="1" t="s">
        <v>5725</v>
      </c>
    </row>
    <row r="178" spans="1:11" ht="18" x14ac:dyDescent="0.15">
      <c r="A178" s="1" t="s">
        <v>6835</v>
      </c>
      <c r="B178" s="1" t="s">
        <v>5141</v>
      </c>
      <c r="D178" s="287" t="s">
        <v>6836</v>
      </c>
      <c r="F178" s="1" t="s">
        <v>5726</v>
      </c>
    </row>
    <row r="179" spans="1:11" ht="18" x14ac:dyDescent="0.15">
      <c r="A179" s="1" t="s">
        <v>6837</v>
      </c>
      <c r="B179" s="1" t="s">
        <v>5141</v>
      </c>
      <c r="D179" s="1" t="s">
        <v>6838</v>
      </c>
      <c r="F179" s="1" t="s">
        <v>5727</v>
      </c>
    </row>
    <row r="180" spans="1:11" ht="18" x14ac:dyDescent="0.15">
      <c r="A180" s="1" t="s">
        <v>6839</v>
      </c>
      <c r="B180" s="1" t="s">
        <v>5141</v>
      </c>
      <c r="D180" s="287" t="s">
        <v>5626</v>
      </c>
      <c r="F180" s="1" t="s">
        <v>5728</v>
      </c>
    </row>
    <row r="181" spans="1:11" ht="18" x14ac:dyDescent="0.15">
      <c r="A181" s="1" t="s">
        <v>6840</v>
      </c>
      <c r="B181" s="1" t="s">
        <v>5141</v>
      </c>
      <c r="D181" s="1" t="s">
        <v>5627</v>
      </c>
      <c r="F181" s="1" t="s">
        <v>5729</v>
      </c>
    </row>
    <row r="182" spans="1:11" ht="18" x14ac:dyDescent="0.15">
      <c r="A182" s="1" t="s">
        <v>6841</v>
      </c>
      <c r="B182" s="1" t="s">
        <v>5141</v>
      </c>
      <c r="D182" s="287" t="s">
        <v>5629</v>
      </c>
      <c r="F182" s="1" t="s">
        <v>5730</v>
      </c>
    </row>
    <row r="183" spans="1:11" ht="18" x14ac:dyDescent="0.15">
      <c r="A183" s="1" t="s">
        <v>6842</v>
      </c>
      <c r="B183" s="1" t="s">
        <v>5141</v>
      </c>
      <c r="D183" s="1" t="s">
        <v>5628</v>
      </c>
      <c r="F183" s="1" t="s">
        <v>5731</v>
      </c>
    </row>
    <row r="184" spans="1:11" ht="18" x14ac:dyDescent="0.15">
      <c r="A184" s="1" t="s">
        <v>6843</v>
      </c>
      <c r="B184" s="1" t="s">
        <v>5141</v>
      </c>
      <c r="D184" s="1" t="s">
        <v>6844</v>
      </c>
      <c r="F184" s="1" t="s">
        <v>5732</v>
      </c>
    </row>
    <row r="185" spans="1:11" ht="27" x14ac:dyDescent="0.15">
      <c r="A185" s="1" t="s">
        <v>6845</v>
      </c>
      <c r="B185" s="1" t="s">
        <v>5141</v>
      </c>
      <c r="D185" s="287" t="s">
        <v>5624</v>
      </c>
      <c r="F185" s="1" t="s">
        <v>5733</v>
      </c>
    </row>
    <row r="186" spans="1:11" ht="27" x14ac:dyDescent="0.15">
      <c r="A186" s="1" t="s">
        <v>6846</v>
      </c>
      <c r="B186" s="1" t="s">
        <v>5141</v>
      </c>
      <c r="D186" s="287" t="s">
        <v>5625</v>
      </c>
      <c r="F186" s="1" t="s">
        <v>5733</v>
      </c>
    </row>
    <row r="187" spans="1:11" ht="54" x14ac:dyDescent="0.15">
      <c r="A187" s="1" t="s">
        <v>6847</v>
      </c>
      <c r="B187" s="1" t="s">
        <v>5134</v>
      </c>
      <c r="C187" s="285" t="s">
        <v>5134</v>
      </c>
      <c r="D187" s="287" t="s">
        <v>6848</v>
      </c>
      <c r="F187" s="1" t="s">
        <v>6179</v>
      </c>
    </row>
    <row r="188" spans="1:11" x14ac:dyDescent="0.15">
      <c r="A188" s="1" t="s">
        <v>6849</v>
      </c>
      <c r="B188" s="1" t="s">
        <v>5134</v>
      </c>
      <c r="C188" s="285" t="s">
        <v>5134</v>
      </c>
      <c r="D188" s="287" t="s">
        <v>6850</v>
      </c>
      <c r="F188" s="1" t="s">
        <v>6180</v>
      </c>
    </row>
    <row r="189" spans="1:11" ht="45" x14ac:dyDescent="0.15">
      <c r="A189" s="1" t="s">
        <v>6851</v>
      </c>
      <c r="B189" s="1" t="s">
        <v>5134</v>
      </c>
      <c r="D189" s="287" t="s">
        <v>6852</v>
      </c>
      <c r="F189" s="1" t="s">
        <v>6160</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255" t="s">
        <v>6164</v>
      </c>
      <c r="J189" s="255" t="s">
        <v>1957</v>
      </c>
      <c r="K189" s="255" t="s">
        <v>6165</v>
      </c>
    </row>
    <row r="190" spans="1:11" ht="45" x14ac:dyDescent="0.15">
      <c r="A190" s="1" t="s">
        <v>6853</v>
      </c>
      <c r="B190" s="1" t="s">
        <v>5134</v>
      </c>
      <c r="D190" s="287" t="s">
        <v>6854</v>
      </c>
      <c r="F190" s="1" t="s">
        <v>6161</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255" t="s">
        <v>6166</v>
      </c>
      <c r="J190" s="255" t="s">
        <v>1957</v>
      </c>
      <c r="K190" s="255" t="s">
        <v>6167</v>
      </c>
    </row>
    <row r="191" spans="1:11" ht="45" x14ac:dyDescent="0.15">
      <c r="A191" s="1" t="s">
        <v>6855</v>
      </c>
      <c r="B191" s="1" t="s">
        <v>5134</v>
      </c>
      <c r="D191" s="287" t="s">
        <v>6856</v>
      </c>
      <c r="F191" s="1" t="s">
        <v>6181</v>
      </c>
      <c r="H191" s="1" t="str">
        <f t="shared" si="0"/>
        <v>Source: sys.dm_db_xtp_object_stats
Column: row_delete_attempts
Description: The number of rows deleted from the table since the last database restart by both committed and aborted transactions.</v>
      </c>
      <c r="I191" s="255" t="s">
        <v>6168</v>
      </c>
      <c r="J191" s="255" t="s">
        <v>1957</v>
      </c>
      <c r="K191" s="255" t="s">
        <v>6169</v>
      </c>
    </row>
    <row r="192" spans="1:11" ht="36" x14ac:dyDescent="0.15">
      <c r="A192" s="1" t="s">
        <v>6857</v>
      </c>
      <c r="B192" s="1" t="s">
        <v>5134</v>
      </c>
      <c r="D192" s="287" t="s">
        <v>6858</v>
      </c>
      <c r="E192" s="287"/>
      <c r="F192" s="1" t="s">
        <v>6178</v>
      </c>
      <c r="H192" s="1" t="str">
        <f t="shared" si="0"/>
        <v>Source: sys.dm_db_xtp_object_stats
Column: write_conflicts
Description: The number of write conflicts that occurred since the last database restart.</v>
      </c>
      <c r="I192" s="255" t="s">
        <v>6170</v>
      </c>
      <c r="J192" s="255" t="s">
        <v>1957</v>
      </c>
      <c r="K192" s="255" t="s">
        <v>6171</v>
      </c>
    </row>
    <row r="193" spans="1:11" ht="36" x14ac:dyDescent="0.15">
      <c r="A193" s="1" t="s">
        <v>6859</v>
      </c>
      <c r="B193" s="1" t="s">
        <v>5134</v>
      </c>
      <c r="D193" s="287" t="s">
        <v>6860</v>
      </c>
      <c r="F193" s="1" t="s">
        <v>6177</v>
      </c>
      <c r="H193" s="1" t="str">
        <f t="shared" si="0"/>
        <v>Source: sys.dm_db_xtp_object_stats
Column: unique_constraint_violations
Description: The number of unique constraint violations that have occurred since the last database restart.</v>
      </c>
      <c r="I193" s="255" t="s">
        <v>6172</v>
      </c>
      <c r="J193" s="255" t="s">
        <v>1957</v>
      </c>
      <c r="K193" s="255" t="s">
        <v>6173</v>
      </c>
    </row>
    <row r="194" spans="1:11" ht="27" x14ac:dyDescent="0.15">
      <c r="A194" s="1" t="s">
        <v>6861</v>
      </c>
      <c r="B194" s="1" t="s">
        <v>5134</v>
      </c>
      <c r="D194" s="287" t="s">
        <v>6862</v>
      </c>
      <c r="F194" s="1" t="s">
        <v>6148</v>
      </c>
      <c r="H194" s="1" t="str">
        <f t="shared" si="0"/>
        <v xml:space="preserve">Source: sys.dm_db_xtp_object_stats
Column: 
Description: </v>
      </c>
      <c r="I194" s="255"/>
      <c r="J194" s="255"/>
      <c r="K194" s="255"/>
    </row>
    <row r="195" spans="1:11" ht="36" x14ac:dyDescent="0.15">
      <c r="A195" s="1" t="s">
        <v>6863</v>
      </c>
      <c r="B195" s="1" t="s">
        <v>5134</v>
      </c>
      <c r="D195" s="287" t="s">
        <v>6864</v>
      </c>
      <c r="F195" s="1" t="s">
        <v>6149</v>
      </c>
      <c r="H195" s="1" t="str">
        <f t="shared" si="0"/>
        <v xml:space="preserve">Source: sys.dm_db_xtp_object_stats
Column: 
Description: </v>
      </c>
      <c r="I195" s="255"/>
      <c r="J195" s="255"/>
      <c r="K195" s="255"/>
    </row>
    <row r="196" spans="1:11" ht="27" x14ac:dyDescent="0.15">
      <c r="A196" s="1" t="s">
        <v>6865</v>
      </c>
      <c r="B196" s="1" t="s">
        <v>5134</v>
      </c>
      <c r="D196" s="287" t="s">
        <v>6866</v>
      </c>
      <c r="F196" s="1" t="s">
        <v>6182</v>
      </c>
      <c r="H196" s="1" t="str">
        <f t="shared" si="0"/>
        <v xml:space="preserve">Source: sys.dm_db_xtp_object_stats
Column: 
Description: </v>
      </c>
      <c r="I196" s="255"/>
      <c r="J196" s="255"/>
      <c r="K196" s="255"/>
    </row>
    <row r="197" spans="1:11" ht="36" x14ac:dyDescent="0.15">
      <c r="A197" s="1" t="s">
        <v>6867</v>
      </c>
      <c r="B197" s="1" t="s">
        <v>5134</v>
      </c>
      <c r="D197" s="1" t="s">
        <v>6868</v>
      </c>
      <c r="F197" s="1" t="s">
        <v>6174</v>
      </c>
      <c r="H197" s="1" t="str">
        <f t="shared" si="0"/>
        <v xml:space="preserve">Source: sys.dm_db_xtp_object_stats
Column: 
Description: </v>
      </c>
      <c r="I197" s="255"/>
      <c r="J197" s="255"/>
      <c r="K197" s="256"/>
    </row>
    <row r="198" spans="1:11" ht="27" x14ac:dyDescent="0.15">
      <c r="A198" s="1" t="s">
        <v>6869</v>
      </c>
      <c r="B198" s="1" t="s">
        <v>5134</v>
      </c>
      <c r="D198" s="1" t="s">
        <v>6870</v>
      </c>
      <c r="F198" s="1" t="s">
        <v>6184</v>
      </c>
      <c r="H198" s="1" t="str">
        <f t="shared" si="0"/>
        <v xml:space="preserve">Source: sys.dm_db_xtp_object_stats
Column: 
Description: </v>
      </c>
      <c r="I198" s="255"/>
      <c r="J198" s="255"/>
      <c r="K198" s="256"/>
    </row>
    <row r="199" spans="1:11" ht="36" x14ac:dyDescent="0.15">
      <c r="A199" s="1" t="s">
        <v>6871</v>
      </c>
      <c r="B199" s="1" t="s">
        <v>5134</v>
      </c>
      <c r="D199" s="1" t="s">
        <v>6872</v>
      </c>
      <c r="F199" s="1" t="s">
        <v>6175</v>
      </c>
      <c r="H199" s="1" t="str">
        <f t="shared" si="0"/>
        <v xml:space="preserve">Source: sys.dm_db_xtp_object_stats
Column: 
Description: </v>
      </c>
      <c r="I199" s="255"/>
      <c r="J199" s="255"/>
      <c r="K199" s="256"/>
    </row>
    <row r="200" spans="1:11" ht="27" x14ac:dyDescent="0.15">
      <c r="A200" s="1" t="s">
        <v>6873</v>
      </c>
      <c r="B200" s="1" t="s">
        <v>5134</v>
      </c>
      <c r="D200" s="287" t="s">
        <v>6874</v>
      </c>
      <c r="F200" s="1" t="s">
        <v>6183</v>
      </c>
      <c r="H200" s="1" t="str">
        <f t="shared" si="0"/>
        <v xml:space="preserve">Source: sys.dm_db_xtp_object_stats
Column: 
Description: </v>
      </c>
      <c r="I200" s="255"/>
      <c r="J200" s="255"/>
      <c r="K200" s="256"/>
    </row>
    <row r="201" spans="1:11" ht="36" x14ac:dyDescent="0.15">
      <c r="A201" s="1" t="s">
        <v>6875</v>
      </c>
      <c r="B201" s="1" t="s">
        <v>5134</v>
      </c>
      <c r="D201" s="1" t="s">
        <v>6876</v>
      </c>
      <c r="F201" s="1" t="s">
        <v>6176</v>
      </c>
      <c r="H201" s="1" t="str">
        <f t="shared" si="0"/>
        <v xml:space="preserve">Source: sys.dm_db_xtp_object_stats
Column: 
Description: </v>
      </c>
      <c r="I201" s="255"/>
      <c r="J201" s="255"/>
      <c r="K201" s="256"/>
    </row>
    <row r="202" spans="1:11" ht="27" x14ac:dyDescent="0.15">
      <c r="A202" s="1" t="s">
        <v>6877</v>
      </c>
      <c r="B202" s="1" t="s">
        <v>5134</v>
      </c>
      <c r="D202" s="287" t="s">
        <v>6878</v>
      </c>
      <c r="F202" s="1" t="s">
        <v>6185</v>
      </c>
      <c r="H202" s="1" t="str">
        <f t="shared" si="0"/>
        <v xml:space="preserve">Source: sys.dm_db_xtp_object_stats
Column: 
Description: </v>
      </c>
      <c r="I202" s="255"/>
      <c r="J202" s="255"/>
      <c r="K202" s="256"/>
    </row>
    <row r="203" spans="1:11" ht="27" x14ac:dyDescent="0.15">
      <c r="A203" s="1" t="s">
        <v>6879</v>
      </c>
      <c r="B203" s="1" t="s">
        <v>5134</v>
      </c>
      <c r="D203" s="287" t="s">
        <v>6880</v>
      </c>
      <c r="F203" s="1" t="s">
        <v>6152</v>
      </c>
      <c r="H203" s="1" t="str">
        <f t="shared" si="0"/>
        <v xml:space="preserve">Source: sys.dm_db_xtp_object_stats
Column: 
Description: </v>
      </c>
      <c r="I203" s="255"/>
      <c r="J203" s="255"/>
      <c r="K203" s="256"/>
    </row>
    <row r="204" spans="1:11" ht="27" x14ac:dyDescent="0.15">
      <c r="A204" s="1" t="s">
        <v>6881</v>
      </c>
      <c r="B204" s="1" t="s">
        <v>5134</v>
      </c>
      <c r="D204" s="287" t="s">
        <v>6882</v>
      </c>
      <c r="F204" s="1" t="s">
        <v>6153</v>
      </c>
      <c r="H204" s="1" t="str">
        <f t="shared" si="0"/>
        <v xml:space="preserve">Source: sys.dm_db_xtp_object_stats
Column: 
Description: </v>
      </c>
      <c r="I204" s="255"/>
      <c r="J204" s="255"/>
      <c r="K204" s="256"/>
    </row>
    <row r="205" spans="1:11" ht="27" x14ac:dyDescent="0.15">
      <c r="A205" s="1" t="s">
        <v>6883</v>
      </c>
      <c r="B205" s="1" t="s">
        <v>5134</v>
      </c>
      <c r="D205" s="287" t="s">
        <v>6884</v>
      </c>
      <c r="F205" s="1" t="s">
        <v>6154</v>
      </c>
      <c r="H205" s="1" t="str">
        <f t="shared" si="0"/>
        <v xml:space="preserve">Source: sys.dm_db_xtp_object_stats
Column: 
Description: </v>
      </c>
    </row>
    <row r="206" spans="1:11" ht="27" x14ac:dyDescent="0.15">
      <c r="A206" s="1" t="s">
        <v>6885</v>
      </c>
      <c r="B206" s="1" t="s">
        <v>5134</v>
      </c>
      <c r="D206" s="287" t="s">
        <v>6886</v>
      </c>
      <c r="F206" s="1" t="s">
        <v>6155</v>
      </c>
      <c r="H206" s="1" t="str">
        <f t="shared" si="0"/>
        <v xml:space="preserve">Source: sys.dm_db_xtp_object_stats
Column: 
Description: </v>
      </c>
    </row>
    <row r="207" spans="1:11" ht="27" x14ac:dyDescent="0.15">
      <c r="A207" s="1" t="s">
        <v>6887</v>
      </c>
      <c r="B207" s="1" t="s">
        <v>5134</v>
      </c>
      <c r="D207" s="287" t="s">
        <v>6888</v>
      </c>
      <c r="F207" s="1" t="s">
        <v>6186</v>
      </c>
      <c r="H207" s="1" t="str">
        <f t="shared" si="0"/>
        <v xml:space="preserve">Source: sys.dm_db_xtp_object_stats
Column: 
Description: </v>
      </c>
    </row>
    <row r="208" spans="1:11" ht="27" x14ac:dyDescent="0.15">
      <c r="A208" s="1" t="s">
        <v>6889</v>
      </c>
      <c r="B208" s="1" t="s">
        <v>5134</v>
      </c>
      <c r="D208" s="287" t="s">
        <v>6890</v>
      </c>
      <c r="F208" s="1" t="s">
        <v>6156</v>
      </c>
      <c r="H208" s="1" t="str">
        <f t="shared" si="0"/>
        <v xml:space="preserve">Source: sys.dm_db_xtp_object_stats
Column: 
Description: </v>
      </c>
    </row>
    <row r="209" spans="1:8" ht="27" x14ac:dyDescent="0.15">
      <c r="A209" s="1" t="s">
        <v>6891</v>
      </c>
      <c r="B209" s="1" t="s">
        <v>5134</v>
      </c>
      <c r="D209" s="287" t="s">
        <v>6892</v>
      </c>
      <c r="F209" s="1" t="s">
        <v>6157</v>
      </c>
      <c r="H209" s="1" t="str">
        <f t="shared" si="0"/>
        <v xml:space="preserve">Source: sys.dm_db_xtp_object_stats
Column: 
Description: </v>
      </c>
    </row>
    <row r="210" spans="1:8" ht="27" x14ac:dyDescent="0.15">
      <c r="A210" s="1" t="s">
        <v>6893</v>
      </c>
      <c r="B210" s="1" t="s">
        <v>5134</v>
      </c>
      <c r="D210" s="1" t="s">
        <v>6894</v>
      </c>
      <c r="F210" s="1" t="s">
        <v>6158</v>
      </c>
      <c r="H210" s="1" t="str">
        <f t="shared" si="0"/>
        <v xml:space="preserve">Source: sys.dm_db_xtp_object_stats
Column: 
Description: </v>
      </c>
    </row>
    <row r="211" spans="1:8" ht="27" x14ac:dyDescent="0.15">
      <c r="A211" s="1" t="s">
        <v>6895</v>
      </c>
      <c r="B211" s="1" t="s">
        <v>5134</v>
      </c>
      <c r="D211" s="1" t="s">
        <v>6896</v>
      </c>
      <c r="F211" s="1" t="s">
        <v>6159</v>
      </c>
      <c r="H211" s="1" t="str">
        <f t="shared" si="0"/>
        <v xml:space="preserve">Source: sys.dm_db_xtp_object_stats
Column: 
Description: </v>
      </c>
    </row>
    <row r="212" spans="1:8" ht="36" x14ac:dyDescent="0.15">
      <c r="A212" s="1" t="s">
        <v>6897</v>
      </c>
      <c r="B212" s="1" t="s">
        <v>5134</v>
      </c>
      <c r="D212" s="1" t="s">
        <v>6898</v>
      </c>
      <c r="F212" s="1" t="s">
        <v>6163</v>
      </c>
      <c r="G212" s="1"/>
      <c r="H212" s="1" t="str">
        <f t="shared" si="0"/>
        <v xml:space="preserve">Source: sys.dm_db_xtp_object_stats
Column: 
Description: </v>
      </c>
    </row>
    <row r="213" spans="1:8" ht="36" x14ac:dyDescent="0.15">
      <c r="A213" s="1" t="s">
        <v>6899</v>
      </c>
      <c r="B213" s="1" t="s">
        <v>5134</v>
      </c>
      <c r="D213" s="287" t="s">
        <v>6900</v>
      </c>
      <c r="F213" s="1" t="s">
        <v>6162</v>
      </c>
      <c r="H213" s="1" t="str">
        <f t="shared" si="0"/>
        <v xml:space="preserve">Source: sys.dm_db_xtp_object_stats
Column: 
Description: </v>
      </c>
    </row>
    <row r="214" spans="1:8" ht="27" x14ac:dyDescent="0.15">
      <c r="A214" s="1" t="s">
        <v>6901</v>
      </c>
      <c r="B214" s="1" t="s">
        <v>5134</v>
      </c>
      <c r="D214" s="1" t="s">
        <v>6902</v>
      </c>
      <c r="F214" s="1" t="s">
        <v>6146</v>
      </c>
      <c r="H214" s="1" t="str">
        <f t="shared" si="0"/>
        <v xml:space="preserve">Source: sys.dm_db_xtp_object_stats
Column: 
Description: </v>
      </c>
    </row>
    <row r="215" spans="1:8" ht="27" x14ac:dyDescent="0.15">
      <c r="A215" s="1" t="s">
        <v>6903</v>
      </c>
      <c r="B215" s="1" t="s">
        <v>5134</v>
      </c>
      <c r="D215" s="287" t="s">
        <v>6904</v>
      </c>
      <c r="F215" s="1" t="s">
        <v>6147</v>
      </c>
      <c r="H215" s="1" t="str">
        <f t="shared" si="0"/>
        <v xml:space="preserve">Source: sys.dm_db_xtp_object_stats
Column: 
Description: </v>
      </c>
    </row>
    <row r="216" spans="1:8" ht="27" x14ac:dyDescent="0.15">
      <c r="A216" s="1" t="s">
        <v>6905</v>
      </c>
      <c r="B216" s="1" t="s">
        <v>5134</v>
      </c>
      <c r="D216" s="1" t="s">
        <v>6906</v>
      </c>
      <c r="F216" s="1" t="s">
        <v>6150</v>
      </c>
      <c r="H216" s="1" t="str">
        <f t="shared" si="0"/>
        <v xml:space="preserve">Source: sys.dm_db_xtp_object_stats
Column: 
Description: </v>
      </c>
    </row>
    <row r="217" spans="1:8" ht="27" x14ac:dyDescent="0.15">
      <c r="A217" s="1" t="s">
        <v>6907</v>
      </c>
      <c r="B217" s="1" t="s">
        <v>5134</v>
      </c>
      <c r="D217" s="1" t="s">
        <v>6908</v>
      </c>
      <c r="F217" s="1" t="s">
        <v>6151</v>
      </c>
      <c r="H217" s="1" t="str">
        <f t="shared" si="0"/>
        <v xml:space="preserve">Source: sys.dm_db_xtp_object_stats
Column: 
Description: </v>
      </c>
    </row>
    <row r="218" spans="1:8" ht="27" x14ac:dyDescent="0.15">
      <c r="A218" s="1" t="s">
        <v>6909</v>
      </c>
      <c r="B218" s="1" t="s">
        <v>5134</v>
      </c>
      <c r="D218" s="287" t="s">
        <v>6910</v>
      </c>
      <c r="F218" s="1" t="s">
        <v>5736</v>
      </c>
      <c r="H218" s="1" t="str">
        <f t="shared" si="0"/>
        <v xml:space="preserve">Source: sys.dm_db_xtp_object_stats
Column: 
Description: </v>
      </c>
    </row>
    <row r="219" spans="1:8" ht="27" x14ac:dyDescent="0.15">
      <c r="A219" s="1" t="s">
        <v>6911</v>
      </c>
      <c r="B219" s="1" t="s">
        <v>5134</v>
      </c>
      <c r="D219" s="287" t="s">
        <v>6912</v>
      </c>
      <c r="F219" s="1" t="s">
        <v>5736</v>
      </c>
      <c r="H219" s="1" t="str">
        <f t="shared" si="0"/>
        <v xml:space="preserve">Source: sys.dm_db_xtp_object_stats
Column: 
Description: </v>
      </c>
    </row>
    <row r="220" spans="1:8" ht="27" x14ac:dyDescent="0.15">
      <c r="A220" s="1" t="s">
        <v>6913</v>
      </c>
      <c r="B220" s="1" t="s">
        <v>5134</v>
      </c>
      <c r="D220" s="287" t="s">
        <v>6914</v>
      </c>
      <c r="F220" s="1" t="s">
        <v>5736</v>
      </c>
      <c r="H220" s="1" t="str">
        <f t="shared" si="0"/>
        <v xml:space="preserve">Source: sys.dm_db_xtp_object_stats
Column: 
Description: </v>
      </c>
    </row>
    <row r="221" spans="1:8" ht="27" x14ac:dyDescent="0.15">
      <c r="A221" s="1" t="s">
        <v>6915</v>
      </c>
      <c r="B221" s="1" t="s">
        <v>5134</v>
      </c>
      <c r="D221" s="287" t="s">
        <v>6916</v>
      </c>
      <c r="F221" s="1" t="s">
        <v>5736</v>
      </c>
      <c r="H221" s="1" t="str">
        <f t="shared" si="0"/>
        <v xml:space="preserve">Source: sys.dm_db_xtp_object_stats
Column: 
Description: </v>
      </c>
    </row>
    <row r="222" spans="1:8" x14ac:dyDescent="0.15">
      <c r="A222" s="1" t="s">
        <v>6917</v>
      </c>
      <c r="B222" s="1" t="s">
        <v>5713</v>
      </c>
      <c r="D222" s="287" t="s">
        <v>6918</v>
      </c>
      <c r="F222" s="1" t="s">
        <v>5734</v>
      </c>
    </row>
    <row r="223" spans="1:8" x14ac:dyDescent="0.15">
      <c r="A223" s="1" t="s">
        <v>6919</v>
      </c>
      <c r="B223" s="1" t="s">
        <v>5713</v>
      </c>
      <c r="D223" s="287" t="s">
        <v>6920</v>
      </c>
      <c r="F223" s="1" t="s">
        <v>5734</v>
      </c>
    </row>
    <row r="224" spans="1:8" x14ac:dyDescent="0.15">
      <c r="A224" s="1" t="s">
        <v>6921</v>
      </c>
      <c r="B224" s="1" t="s">
        <v>5713</v>
      </c>
      <c r="D224" s="287" t="s">
        <v>6922</v>
      </c>
      <c r="F224" s="1" t="s">
        <v>5734</v>
      </c>
    </row>
    <row r="225" spans="1:6" x14ac:dyDescent="0.15">
      <c r="A225" s="1" t="s">
        <v>6923</v>
      </c>
      <c r="B225" s="1" t="s">
        <v>5713</v>
      </c>
      <c r="D225" s="287" t="s">
        <v>6924</v>
      </c>
      <c r="F225" s="1" t="s">
        <v>5734</v>
      </c>
    </row>
    <row r="226" spans="1:6" x14ac:dyDescent="0.15">
      <c r="A226" s="1" t="s">
        <v>6925</v>
      </c>
      <c r="B226" s="1" t="s">
        <v>5713</v>
      </c>
      <c r="D226" s="287" t="s">
        <v>6926</v>
      </c>
      <c r="F226" s="1" t="s">
        <v>5734</v>
      </c>
    </row>
    <row r="227" spans="1:6" x14ac:dyDescent="0.15">
      <c r="A227" s="1" t="s">
        <v>6927</v>
      </c>
      <c r="B227" s="1" t="s">
        <v>5713</v>
      </c>
      <c r="D227" s="287" t="s">
        <v>6928</v>
      </c>
      <c r="F227" s="1" t="s">
        <v>5734</v>
      </c>
    </row>
    <row r="228" spans="1:6" ht="18" x14ac:dyDescent="0.15">
      <c r="A228" s="1" t="s">
        <v>6929</v>
      </c>
      <c r="B228" s="1" t="s">
        <v>5713</v>
      </c>
      <c r="D228" s="1" t="s">
        <v>6930</v>
      </c>
      <c r="F228" s="1" t="s">
        <v>5734</v>
      </c>
    </row>
    <row r="229" spans="1:6" ht="18" x14ac:dyDescent="0.15">
      <c r="A229" s="1" t="s">
        <v>6931</v>
      </c>
      <c r="B229" s="1" t="s">
        <v>5713</v>
      </c>
      <c r="D229" s="1" t="s">
        <v>6932</v>
      </c>
      <c r="F229" s="1" t="s">
        <v>5734</v>
      </c>
    </row>
    <row r="230" spans="1:6" ht="18" x14ac:dyDescent="0.15">
      <c r="A230" s="1" t="s">
        <v>6933</v>
      </c>
      <c r="B230" s="1" t="s">
        <v>5713</v>
      </c>
      <c r="D230" s="1" t="s">
        <v>6934</v>
      </c>
      <c r="F230" s="1" t="s">
        <v>5734</v>
      </c>
    </row>
    <row r="231" spans="1:6" ht="18" x14ac:dyDescent="0.15">
      <c r="A231" s="1" t="s">
        <v>6935</v>
      </c>
      <c r="B231" s="1" t="s">
        <v>5713</v>
      </c>
      <c r="D231" s="287" t="s">
        <v>6936</v>
      </c>
      <c r="F231" s="1" t="s">
        <v>5734</v>
      </c>
    </row>
    <row r="232" spans="1:6" ht="18" x14ac:dyDescent="0.15">
      <c r="A232" s="1" t="s">
        <v>6937</v>
      </c>
      <c r="B232" s="1" t="s">
        <v>5713</v>
      </c>
      <c r="D232" s="1" t="s">
        <v>6938</v>
      </c>
      <c r="F232" s="1" t="s">
        <v>5734</v>
      </c>
    </row>
    <row r="233" spans="1:6" x14ac:dyDescent="0.15">
      <c r="A233" s="1" t="s">
        <v>6939</v>
      </c>
      <c r="B233" s="1" t="s">
        <v>5713</v>
      </c>
      <c r="D233" s="287" t="s">
        <v>6940</v>
      </c>
      <c r="F233" s="1" t="s">
        <v>5734</v>
      </c>
    </row>
    <row r="234" spans="1:6" ht="18" x14ac:dyDescent="0.15">
      <c r="A234" s="1" t="s">
        <v>6941</v>
      </c>
      <c r="B234" s="1" t="s">
        <v>5713</v>
      </c>
      <c r="D234" s="1" t="s">
        <v>6942</v>
      </c>
      <c r="F234" s="1" t="s">
        <v>5734</v>
      </c>
    </row>
    <row r="235" spans="1:6" x14ac:dyDescent="0.15">
      <c r="A235" s="1" t="s">
        <v>6943</v>
      </c>
      <c r="B235" s="1" t="s">
        <v>5713</v>
      </c>
      <c r="D235" s="287" t="s">
        <v>6944</v>
      </c>
      <c r="F235" s="1" t="s">
        <v>5734</v>
      </c>
    </row>
    <row r="245" spans="8:11" x14ac:dyDescent="0.15">
      <c r="H245" s="116"/>
      <c r="J245" s="116"/>
      <c r="K245" s="116"/>
    </row>
    <row r="246" spans="8:11" x14ac:dyDescent="0.15">
      <c r="H246" s="116"/>
      <c r="J246" s="116"/>
      <c r="K246" s="116"/>
    </row>
    <row r="247" spans="8:11" x14ac:dyDescent="0.15">
      <c r="H247" s="116"/>
      <c r="J247" s="116"/>
      <c r="K247" s="116"/>
    </row>
    <row r="248" spans="8:11" x14ac:dyDescent="0.15">
      <c r="H248" s="116"/>
      <c r="J248" s="116"/>
      <c r="K248" s="116"/>
    </row>
    <row r="249" spans="8:11" x14ac:dyDescent="0.15">
      <c r="H249" s="116"/>
      <c r="J249" s="116"/>
      <c r="K249" s="116"/>
    </row>
    <row r="250" spans="8:11" x14ac:dyDescent="0.15">
      <c r="H250" s="116"/>
      <c r="J250" s="116"/>
      <c r="K250" s="116"/>
    </row>
    <row r="251" spans="8:11" x14ac:dyDescent="0.15">
      <c r="H251" s="116"/>
      <c r="J251" s="116"/>
      <c r="K251" s="116"/>
    </row>
    <row r="252" spans="8:11" x14ac:dyDescent="0.15">
      <c r="H252" s="116"/>
      <c r="J252" s="116"/>
      <c r="K252" s="116"/>
    </row>
    <row r="253" spans="8:11" x14ac:dyDescent="0.15">
      <c r="H253" s="116"/>
      <c r="J253" s="116"/>
      <c r="K253" s="116"/>
    </row>
    <row r="254" spans="8:11" x14ac:dyDescent="0.15">
      <c r="H254" s="116"/>
      <c r="J254" s="116"/>
      <c r="K254" s="116"/>
    </row>
    <row r="255" spans="8:11" x14ac:dyDescent="0.15">
      <c r="H255" s="116"/>
      <c r="J255" s="116"/>
      <c r="K255" s="116"/>
    </row>
    <row r="256" spans="8:11" x14ac:dyDescent="0.15">
      <c r="H256" s="116"/>
      <c r="J256" s="116"/>
      <c r="K256" s="116"/>
    </row>
    <row r="257" spans="8:11" x14ac:dyDescent="0.15">
      <c r="H257" s="116"/>
      <c r="J257" s="116"/>
      <c r="K257" s="116"/>
    </row>
    <row r="258" spans="8:11" x14ac:dyDescent="0.15">
      <c r="H258" s="116"/>
      <c r="J258" s="116"/>
      <c r="K258" s="116"/>
    </row>
    <row r="259" spans="8:11" x14ac:dyDescent="0.15">
      <c r="H259" s="116"/>
      <c r="J259" s="116"/>
      <c r="K259" s="116"/>
    </row>
    <row r="260" spans="8:11" x14ac:dyDescent="0.15">
      <c r="H260" s="116"/>
      <c r="J260" s="116"/>
      <c r="K260" s="116"/>
    </row>
  </sheetData>
  <autoFilter ref="A1:G235" xr:uid="{E706463C-C397-4C32-8E9B-A5114EFDFBB2}"/>
  <pageMargins left="0.7" right="0.7" top="0.75" bottom="0.75" header="0.3" footer="0.3"/>
  <pageSetup orientation="portrait" horizontalDpi="200" verticalDpi="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bestFit="1" customWidth="1"/>
    <col min="2" max="2" width="16.19921875" style="1" bestFit="1" customWidth="1"/>
    <col min="3" max="3" width="16.19921875" style="285" customWidth="1"/>
    <col min="4" max="4" width="25" style="287" customWidth="1"/>
    <col min="5" max="5" width="81" style="285" customWidth="1"/>
    <col min="6" max="6" width="66.796875" style="1" customWidth="1"/>
    <col min="7" max="7" width="83" style="285" customWidth="1"/>
    <col min="8" max="8" width="74" style="1" customWidth="1"/>
    <col min="9" max="9" width="25.59765625" style="1" customWidth="1"/>
    <col min="10" max="10" width="18.796875" style="1" customWidth="1"/>
    <col min="11" max="11" width="26.59765625" style="1" customWidth="1"/>
    <col min="12" max="12" width="77.796875" style="1" bestFit="1" customWidth="1"/>
    <col min="13" max="16384" width="87" style="1"/>
  </cols>
  <sheetData>
    <row r="1" spans="1:9" s="282" customFormat="1" ht="30" x14ac:dyDescent="0.15">
      <c r="A1" s="282" t="s">
        <v>6600</v>
      </c>
      <c r="B1" s="282" t="s">
        <v>5127</v>
      </c>
      <c r="C1" s="283"/>
      <c r="D1" s="284" t="s">
        <v>5128</v>
      </c>
      <c r="E1" s="283"/>
      <c r="F1" s="282" t="s">
        <v>5137</v>
      </c>
      <c r="G1" s="283"/>
      <c r="I1" s="257" t="s">
        <v>6518</v>
      </c>
    </row>
    <row r="2" spans="1:9" ht="27" x14ac:dyDescent="0.15">
      <c r="A2" s="1" t="s">
        <v>6601</v>
      </c>
      <c r="D2" s="1" t="s">
        <v>6602</v>
      </c>
      <c r="F2" s="1" t="s">
        <v>6603</v>
      </c>
    </row>
    <row r="3" spans="1:9" x14ac:dyDescent="0.15">
      <c r="A3" s="1" t="s">
        <v>6604</v>
      </c>
      <c r="D3" s="1" t="s">
        <v>5135</v>
      </c>
      <c r="F3" s="1" t="s">
        <v>6605</v>
      </c>
    </row>
    <row r="4" spans="1:9" x14ac:dyDescent="0.15">
      <c r="A4" s="1" t="s">
        <v>6606</v>
      </c>
      <c r="D4" s="1" t="s">
        <v>6320</v>
      </c>
      <c r="F4" s="1" t="s">
        <v>6605</v>
      </c>
    </row>
    <row r="5" spans="1:9" ht="63" x14ac:dyDescent="0.15">
      <c r="A5" s="1" t="s">
        <v>6607</v>
      </c>
      <c r="D5" s="1" t="s">
        <v>6608</v>
      </c>
      <c r="F5" s="1" t="s">
        <v>6605</v>
      </c>
    </row>
    <row r="6" spans="1:9" ht="18" x14ac:dyDescent="0.15">
      <c r="A6" s="1" t="s">
        <v>6609</v>
      </c>
      <c r="D6" s="1" t="s">
        <v>5143</v>
      </c>
      <c r="F6" s="1" t="s">
        <v>6605</v>
      </c>
    </row>
    <row r="7" spans="1:9" ht="135" x14ac:dyDescent="0.15">
      <c r="A7" s="1" t="s">
        <v>6610</v>
      </c>
      <c r="D7" s="1" t="s">
        <v>5613</v>
      </c>
      <c r="F7" s="1" t="s">
        <v>6144</v>
      </c>
    </row>
    <row r="8" spans="1:9" ht="36" x14ac:dyDescent="0.15">
      <c r="A8" s="1" t="s">
        <v>6611</v>
      </c>
      <c r="D8" s="1" t="s">
        <v>5129</v>
      </c>
      <c r="F8" s="1" t="s">
        <v>6605</v>
      </c>
    </row>
    <row r="9" spans="1:9" ht="90" x14ac:dyDescent="0.15">
      <c r="A9" s="1" t="s">
        <v>6612</v>
      </c>
      <c r="D9" s="1" t="s">
        <v>5139</v>
      </c>
      <c r="F9" s="1" t="s">
        <v>6605</v>
      </c>
    </row>
    <row r="10" spans="1:9" ht="27" x14ac:dyDescent="0.15">
      <c r="A10" s="1" t="s">
        <v>6613</v>
      </c>
      <c r="D10" s="1" t="s">
        <v>5692</v>
      </c>
      <c r="F10" s="1" t="s">
        <v>6605</v>
      </c>
    </row>
    <row r="11" spans="1:9" ht="351" x14ac:dyDescent="0.15">
      <c r="A11" s="1" t="s">
        <v>6614</v>
      </c>
      <c r="B11" s="1" t="s">
        <v>5757</v>
      </c>
      <c r="D11" s="286" t="s">
        <v>6615</v>
      </c>
      <c r="F11" s="1" t="s">
        <v>6143</v>
      </c>
    </row>
    <row r="12" spans="1:9" ht="87" x14ac:dyDescent="0.15">
      <c r="A12" s="1" t="s">
        <v>6616</v>
      </c>
      <c r="B12" s="1" t="s">
        <v>6617</v>
      </c>
      <c r="D12" s="286" t="s">
        <v>5753</v>
      </c>
      <c r="F12" s="1" t="s">
        <v>5138</v>
      </c>
    </row>
    <row r="13" spans="1:9" ht="81" x14ac:dyDescent="0.15">
      <c r="A13" s="1" t="s">
        <v>6618</v>
      </c>
      <c r="B13" s="1" t="s">
        <v>5138</v>
      </c>
      <c r="D13" s="286" t="s">
        <v>5752</v>
      </c>
      <c r="F13" s="1" t="s">
        <v>5138</v>
      </c>
    </row>
    <row r="14" spans="1:9" ht="36" x14ac:dyDescent="0.15">
      <c r="A14" s="1" t="s">
        <v>6619</v>
      </c>
      <c r="B14" s="1" t="s">
        <v>5754</v>
      </c>
      <c r="D14" s="1" t="s">
        <v>5755</v>
      </c>
      <c r="F14" s="1" t="s">
        <v>6605</v>
      </c>
    </row>
    <row r="15" spans="1:9" ht="18" x14ac:dyDescent="0.15">
      <c r="A15" s="1" t="s">
        <v>6620</v>
      </c>
      <c r="B15" s="1" t="s">
        <v>5688</v>
      </c>
      <c r="D15" s="287" t="s">
        <v>6621</v>
      </c>
      <c r="E15" s="288"/>
      <c r="F15" s="1" t="s">
        <v>6605</v>
      </c>
    </row>
    <row r="16" spans="1:9" x14ac:dyDescent="0.15">
      <c r="A16" s="1" t="s">
        <v>6622</v>
      </c>
      <c r="D16" s="287" t="s">
        <v>6623</v>
      </c>
      <c r="E16" s="288"/>
      <c r="F16" s="1" t="s">
        <v>6605</v>
      </c>
    </row>
    <row r="17" spans="1:6" ht="27" x14ac:dyDescent="0.15">
      <c r="A17" s="1" t="s">
        <v>6624</v>
      </c>
      <c r="B17" s="1" t="s">
        <v>5689</v>
      </c>
      <c r="D17" s="1" t="s">
        <v>6623</v>
      </c>
      <c r="E17" s="288"/>
      <c r="F17" s="1" t="s">
        <v>6605</v>
      </c>
    </row>
    <row r="18" spans="1:6" ht="18" x14ac:dyDescent="0.15">
      <c r="A18" s="1" t="s">
        <v>6625</v>
      </c>
      <c r="D18" s="1" t="s">
        <v>6626</v>
      </c>
      <c r="E18" s="288"/>
      <c r="F18" s="1" t="s">
        <v>6605</v>
      </c>
    </row>
    <row r="19" spans="1:6" x14ac:dyDescent="0.15">
      <c r="A19" s="1" t="s">
        <v>6627</v>
      </c>
      <c r="D19" s="1" t="s">
        <v>6628</v>
      </c>
      <c r="F19" s="1" t="s">
        <v>6605</v>
      </c>
    </row>
    <row r="20" spans="1:6" ht="18" x14ac:dyDescent="0.15">
      <c r="A20" s="1" t="s">
        <v>6629</v>
      </c>
      <c r="B20" s="1" t="s">
        <v>5756</v>
      </c>
      <c r="D20" s="1" t="s">
        <v>6630</v>
      </c>
      <c r="F20" s="1" t="s">
        <v>6605</v>
      </c>
    </row>
    <row r="21" spans="1:6" x14ac:dyDescent="0.15">
      <c r="A21" s="1" t="s">
        <v>6631</v>
      </c>
      <c r="D21" s="1" t="s">
        <v>6632</v>
      </c>
      <c r="F21" s="1" t="s">
        <v>6605</v>
      </c>
    </row>
    <row r="22" spans="1:6" ht="18" x14ac:dyDescent="0.15">
      <c r="A22" s="1" t="s">
        <v>6633</v>
      </c>
      <c r="D22" s="1" t="s">
        <v>6634</v>
      </c>
      <c r="F22" s="1" t="s">
        <v>6605</v>
      </c>
    </row>
    <row r="23" spans="1:6" x14ac:dyDescent="0.15">
      <c r="A23" s="1" t="s">
        <v>6635</v>
      </c>
      <c r="D23" s="1" t="s">
        <v>6636</v>
      </c>
      <c r="F23" s="1" t="s">
        <v>6605</v>
      </c>
    </row>
    <row r="24" spans="1:6" ht="18" x14ac:dyDescent="0.15">
      <c r="A24" s="1" t="s">
        <v>6637</v>
      </c>
      <c r="B24" s="1" t="s">
        <v>5738</v>
      </c>
      <c r="D24" s="1" t="s">
        <v>6638</v>
      </c>
      <c r="F24" s="1" t="s">
        <v>6605</v>
      </c>
    </row>
    <row r="25" spans="1:6" x14ac:dyDescent="0.15">
      <c r="A25" s="1" t="s">
        <v>6639</v>
      </c>
      <c r="D25" s="287" t="s">
        <v>6640</v>
      </c>
      <c r="E25" s="288"/>
      <c r="F25" s="1" t="s">
        <v>6605</v>
      </c>
    </row>
    <row r="26" spans="1:6" ht="18" x14ac:dyDescent="0.15">
      <c r="A26" s="1" t="s">
        <v>6641</v>
      </c>
      <c r="B26" s="1" t="s">
        <v>5690</v>
      </c>
      <c r="D26" s="287" t="s">
        <v>6642</v>
      </c>
      <c r="E26" s="288"/>
      <c r="F26" s="1" t="s">
        <v>6605</v>
      </c>
    </row>
    <row r="27" spans="1:6" x14ac:dyDescent="0.15">
      <c r="A27" s="1" t="s">
        <v>6643</v>
      </c>
      <c r="D27" s="287" t="s">
        <v>6644</v>
      </c>
      <c r="E27" s="288"/>
      <c r="F27" s="1" t="s">
        <v>6605</v>
      </c>
    </row>
    <row r="28" spans="1:6" ht="18" x14ac:dyDescent="0.15">
      <c r="A28" s="1" t="s">
        <v>6645</v>
      </c>
      <c r="B28" s="1" t="s">
        <v>6646</v>
      </c>
      <c r="D28" s="287" t="s">
        <v>6647</v>
      </c>
      <c r="E28" s="288"/>
      <c r="F28" s="1" t="s">
        <v>6605</v>
      </c>
    </row>
    <row r="29" spans="1:6" ht="27" x14ac:dyDescent="0.15">
      <c r="A29" s="1" t="s">
        <v>6648</v>
      </c>
      <c r="B29" s="1" t="s">
        <v>6649</v>
      </c>
      <c r="D29" s="287" t="s">
        <v>6650</v>
      </c>
      <c r="E29" s="288"/>
      <c r="F29" s="1" t="s">
        <v>6605</v>
      </c>
    </row>
    <row r="30" spans="1:6" x14ac:dyDescent="0.15">
      <c r="A30" s="1" t="s">
        <v>6651</v>
      </c>
      <c r="D30" s="287" t="s">
        <v>6652</v>
      </c>
      <c r="E30" s="288"/>
      <c r="F30" s="1" t="s">
        <v>6605</v>
      </c>
    </row>
    <row r="31" spans="1:6" ht="27" x14ac:dyDescent="0.15">
      <c r="A31" s="1" t="s">
        <v>6653</v>
      </c>
      <c r="B31" s="1" t="s">
        <v>5691</v>
      </c>
      <c r="D31" s="287" t="s">
        <v>6654</v>
      </c>
      <c r="F31" s="1" t="s">
        <v>6605</v>
      </c>
    </row>
    <row r="32" spans="1:6" x14ac:dyDescent="0.15">
      <c r="A32" s="1" t="s">
        <v>6655</v>
      </c>
      <c r="D32" s="287" t="s">
        <v>6656</v>
      </c>
      <c r="F32" s="1" t="s">
        <v>6605</v>
      </c>
    </row>
    <row r="33" spans="1:6" x14ac:dyDescent="0.15">
      <c r="A33" s="1" t="s">
        <v>6657</v>
      </c>
      <c r="D33" s="287" t="s">
        <v>6658</v>
      </c>
      <c r="F33" s="1" t="s">
        <v>6605</v>
      </c>
    </row>
    <row r="34" spans="1:6" x14ac:dyDescent="0.15">
      <c r="A34" s="1" t="s">
        <v>6659</v>
      </c>
      <c r="D34" s="287" t="s">
        <v>6660</v>
      </c>
      <c r="F34" s="1" t="s">
        <v>6605</v>
      </c>
    </row>
    <row r="35" spans="1:6" ht="27" x14ac:dyDescent="0.15">
      <c r="A35" s="1" t="s">
        <v>6661</v>
      </c>
      <c r="B35" s="1" t="s">
        <v>6662</v>
      </c>
      <c r="D35" s="287" t="s">
        <v>6663</v>
      </c>
      <c r="F35" s="1" t="s">
        <v>6605</v>
      </c>
    </row>
    <row r="36" spans="1:6" x14ac:dyDescent="0.15">
      <c r="A36" s="1" t="s">
        <v>6664</v>
      </c>
      <c r="D36" s="287" t="s">
        <v>6665</v>
      </c>
      <c r="F36" s="1" t="s">
        <v>6605</v>
      </c>
    </row>
    <row r="37" spans="1:6" x14ac:dyDescent="0.15">
      <c r="A37" s="1" t="s">
        <v>6666</v>
      </c>
      <c r="D37" s="287" t="s">
        <v>6667</v>
      </c>
      <c r="F37" s="1" t="s">
        <v>6605</v>
      </c>
    </row>
    <row r="38" spans="1:6" ht="27" x14ac:dyDescent="0.15">
      <c r="A38" s="1" t="s">
        <v>6668</v>
      </c>
      <c r="B38" s="1" t="s">
        <v>6669</v>
      </c>
      <c r="D38" s="287" t="s">
        <v>6670</v>
      </c>
      <c r="F38" s="1" t="s">
        <v>6605</v>
      </c>
    </row>
    <row r="39" spans="1:6" ht="18" x14ac:dyDescent="0.15">
      <c r="A39" s="1" t="s">
        <v>6671</v>
      </c>
      <c r="B39" s="1" t="s">
        <v>5683</v>
      </c>
      <c r="D39" s="287" t="s">
        <v>6621</v>
      </c>
      <c r="F39" s="1" t="s">
        <v>6605</v>
      </c>
    </row>
    <row r="40" spans="1:6" x14ac:dyDescent="0.15">
      <c r="A40" s="1" t="s">
        <v>6672</v>
      </c>
      <c r="D40" s="287" t="s">
        <v>6623</v>
      </c>
      <c r="F40" s="1" t="s">
        <v>6605</v>
      </c>
    </row>
    <row r="41" spans="1:6" ht="27" x14ac:dyDescent="0.15">
      <c r="A41" s="1" t="s">
        <v>6673</v>
      </c>
      <c r="B41" s="1" t="s">
        <v>6674</v>
      </c>
      <c r="D41" s="287" t="s">
        <v>6623</v>
      </c>
      <c r="F41" s="1" t="s">
        <v>6605</v>
      </c>
    </row>
    <row r="42" spans="1:6" x14ac:dyDescent="0.15">
      <c r="A42" s="1" t="s">
        <v>6675</v>
      </c>
      <c r="D42" s="287" t="s">
        <v>6676</v>
      </c>
      <c r="F42" s="1" t="s">
        <v>6605</v>
      </c>
    </row>
    <row r="43" spans="1:6" x14ac:dyDescent="0.15">
      <c r="A43" s="1" t="s">
        <v>6677</v>
      </c>
      <c r="D43" s="287" t="s">
        <v>6628</v>
      </c>
      <c r="F43" s="1" t="s">
        <v>6605</v>
      </c>
    </row>
    <row r="44" spans="1:6" ht="27" x14ac:dyDescent="0.15">
      <c r="A44" s="1" t="s">
        <v>6678</v>
      </c>
      <c r="B44" s="1" t="s">
        <v>5684</v>
      </c>
      <c r="D44" s="287" t="s">
        <v>6679</v>
      </c>
      <c r="F44" s="1" t="s">
        <v>6605</v>
      </c>
    </row>
    <row r="45" spans="1:6" x14ac:dyDescent="0.15">
      <c r="A45" s="1" t="s">
        <v>6680</v>
      </c>
      <c r="D45" s="287" t="s">
        <v>6632</v>
      </c>
      <c r="F45" s="1" t="s">
        <v>6605</v>
      </c>
    </row>
    <row r="46" spans="1:6" x14ac:dyDescent="0.15">
      <c r="A46" s="1" t="s">
        <v>6681</v>
      </c>
      <c r="D46" s="287" t="s">
        <v>6682</v>
      </c>
      <c r="F46" s="1" t="s">
        <v>6605</v>
      </c>
    </row>
    <row r="47" spans="1:6" x14ac:dyDescent="0.15">
      <c r="A47" s="1" t="s">
        <v>6683</v>
      </c>
      <c r="D47" s="287" t="s">
        <v>6636</v>
      </c>
      <c r="F47" s="1" t="s">
        <v>6605</v>
      </c>
    </row>
    <row r="48" spans="1:6" ht="18" x14ac:dyDescent="0.15">
      <c r="A48" s="1" t="s">
        <v>6684</v>
      </c>
      <c r="B48" s="1" t="s">
        <v>5738</v>
      </c>
      <c r="D48" s="287" t="s">
        <v>6638</v>
      </c>
      <c r="F48" s="1" t="s">
        <v>6605</v>
      </c>
    </row>
    <row r="49" spans="1:6" ht="18" x14ac:dyDescent="0.15">
      <c r="A49" s="1" t="s">
        <v>6685</v>
      </c>
      <c r="D49" s="287" t="s">
        <v>6640</v>
      </c>
      <c r="F49" s="1" t="s">
        <v>6605</v>
      </c>
    </row>
    <row r="50" spans="1:6" ht="18" x14ac:dyDescent="0.15">
      <c r="A50" s="1" t="s">
        <v>6686</v>
      </c>
      <c r="B50" s="1" t="s">
        <v>5685</v>
      </c>
      <c r="D50" s="287" t="s">
        <v>6642</v>
      </c>
      <c r="F50" s="1" t="s">
        <v>6605</v>
      </c>
    </row>
    <row r="51" spans="1:6" x14ac:dyDescent="0.15">
      <c r="A51" s="1" t="s">
        <v>6687</v>
      </c>
      <c r="D51" s="287" t="s">
        <v>6644</v>
      </c>
      <c r="F51" s="1" t="s">
        <v>6605</v>
      </c>
    </row>
    <row r="52" spans="1:6" ht="18" x14ac:dyDescent="0.15">
      <c r="A52" s="1" t="s">
        <v>6688</v>
      </c>
      <c r="B52" s="1" t="s">
        <v>6689</v>
      </c>
      <c r="D52" s="287" t="s">
        <v>6647</v>
      </c>
      <c r="F52" s="1" t="s">
        <v>6605</v>
      </c>
    </row>
    <row r="53" spans="1:6" ht="27" x14ac:dyDescent="0.15">
      <c r="A53" s="1" t="s">
        <v>6690</v>
      </c>
      <c r="B53" s="1" t="s">
        <v>6691</v>
      </c>
      <c r="D53" s="287" t="s">
        <v>6650</v>
      </c>
      <c r="F53" s="1" t="s">
        <v>6605</v>
      </c>
    </row>
    <row r="54" spans="1:6" x14ac:dyDescent="0.15">
      <c r="A54" s="1" t="s">
        <v>6692</v>
      </c>
      <c r="D54" s="287" t="s">
        <v>6652</v>
      </c>
      <c r="F54" s="1" t="s">
        <v>6605</v>
      </c>
    </row>
    <row r="55" spans="1:6" ht="27" x14ac:dyDescent="0.15">
      <c r="A55" s="1" t="s">
        <v>6693</v>
      </c>
      <c r="B55" s="1" t="s">
        <v>5686</v>
      </c>
      <c r="D55" s="287" t="s">
        <v>6694</v>
      </c>
      <c r="F55" s="1" t="s">
        <v>6605</v>
      </c>
    </row>
    <row r="56" spans="1:6" x14ac:dyDescent="0.15">
      <c r="A56" s="1" t="s">
        <v>6695</v>
      </c>
      <c r="D56" s="287" t="s">
        <v>6656</v>
      </c>
      <c r="F56" s="1" t="s">
        <v>6605</v>
      </c>
    </row>
    <row r="57" spans="1:6" x14ac:dyDescent="0.15">
      <c r="A57" s="1" t="s">
        <v>6696</v>
      </c>
      <c r="D57" s="287" t="s">
        <v>6658</v>
      </c>
      <c r="F57" s="1" t="s">
        <v>6605</v>
      </c>
    </row>
    <row r="58" spans="1:6" x14ac:dyDescent="0.15">
      <c r="A58" s="1" t="s">
        <v>6697</v>
      </c>
      <c r="D58" s="287" t="s">
        <v>6660</v>
      </c>
      <c r="F58" s="1" t="s">
        <v>6605</v>
      </c>
    </row>
    <row r="59" spans="1:6" ht="27" x14ac:dyDescent="0.15">
      <c r="A59" s="1" t="s">
        <v>6698</v>
      </c>
      <c r="B59" s="1" t="s">
        <v>5687</v>
      </c>
      <c r="D59" s="287" t="s">
        <v>6663</v>
      </c>
      <c r="F59" s="1" t="s">
        <v>6605</v>
      </c>
    </row>
    <row r="60" spans="1:6" x14ac:dyDescent="0.15">
      <c r="A60" s="1" t="s">
        <v>6699</v>
      </c>
      <c r="D60" s="287" t="s">
        <v>6665</v>
      </c>
      <c r="F60" s="1" t="s">
        <v>6605</v>
      </c>
    </row>
    <row r="61" spans="1:6" x14ac:dyDescent="0.15">
      <c r="A61" s="1" t="s">
        <v>6700</v>
      </c>
      <c r="D61" s="287" t="s">
        <v>6667</v>
      </c>
      <c r="F61" s="1" t="s">
        <v>6605</v>
      </c>
    </row>
    <row r="62" spans="1:6" ht="27" x14ac:dyDescent="0.15">
      <c r="A62" s="1" t="s">
        <v>6701</v>
      </c>
      <c r="B62" s="1" t="s">
        <v>6702</v>
      </c>
      <c r="D62" s="287" t="s">
        <v>6670</v>
      </c>
      <c r="F62" s="1" t="s">
        <v>6605</v>
      </c>
    </row>
    <row r="63" spans="1:6" ht="18" x14ac:dyDescent="0.15">
      <c r="A63" s="1" t="s">
        <v>6703</v>
      </c>
      <c r="B63" s="1" t="s">
        <v>5614</v>
      </c>
      <c r="D63" s="287" t="s">
        <v>5615</v>
      </c>
      <c r="F63" s="1" t="s">
        <v>6605</v>
      </c>
    </row>
    <row r="64" spans="1:6" ht="18" x14ac:dyDescent="0.15">
      <c r="A64" s="1" t="s">
        <v>6704</v>
      </c>
      <c r="B64" s="1" t="s">
        <v>5677</v>
      </c>
      <c r="D64" s="1" t="s">
        <v>5615</v>
      </c>
      <c r="F64" s="1" t="s">
        <v>6605</v>
      </c>
    </row>
    <row r="65" spans="1:6" ht="18" x14ac:dyDescent="0.15">
      <c r="A65" s="1" t="s">
        <v>6705</v>
      </c>
      <c r="B65" s="1" t="s">
        <v>6706</v>
      </c>
      <c r="D65" s="1" t="s">
        <v>5617</v>
      </c>
      <c r="F65" s="1" t="s">
        <v>6605</v>
      </c>
    </row>
    <row r="66" spans="1:6" ht="27" x14ac:dyDescent="0.15">
      <c r="A66" s="1" t="s">
        <v>6707</v>
      </c>
      <c r="D66" s="1" t="s">
        <v>5618</v>
      </c>
      <c r="F66" s="1" t="s">
        <v>6605</v>
      </c>
    </row>
    <row r="67" spans="1:6" ht="72" x14ac:dyDescent="0.15">
      <c r="A67" s="1" t="s">
        <v>6708</v>
      </c>
      <c r="D67" s="1" t="s">
        <v>5681</v>
      </c>
      <c r="F67" s="1" t="s">
        <v>6605</v>
      </c>
    </row>
    <row r="68" spans="1:6" ht="18" x14ac:dyDescent="0.15">
      <c r="A68" s="1" t="s">
        <v>6709</v>
      </c>
      <c r="D68" s="1" t="s">
        <v>5682</v>
      </c>
      <c r="F68" s="1" t="s">
        <v>6605</v>
      </c>
    </row>
    <row r="69" spans="1:6" ht="18" x14ac:dyDescent="0.15">
      <c r="A69" s="1" t="s">
        <v>6710</v>
      </c>
      <c r="D69" s="1" t="s">
        <v>5619</v>
      </c>
      <c r="F69" s="1" t="s">
        <v>6605</v>
      </c>
    </row>
    <row r="70" spans="1:6" ht="18" x14ac:dyDescent="0.15">
      <c r="A70" s="1" t="s">
        <v>6711</v>
      </c>
      <c r="D70" s="1" t="s">
        <v>5140</v>
      </c>
      <c r="F70" s="1" t="s">
        <v>6605</v>
      </c>
    </row>
    <row r="71" spans="1:6" x14ac:dyDescent="0.15">
      <c r="A71" s="1" t="s">
        <v>6712</v>
      </c>
      <c r="D71" s="287" t="s">
        <v>2017</v>
      </c>
      <c r="F71" s="1" t="s">
        <v>6605</v>
      </c>
    </row>
    <row r="72" spans="1:6" x14ac:dyDescent="0.15">
      <c r="A72" s="1" t="s">
        <v>6713</v>
      </c>
      <c r="D72" s="287" t="s">
        <v>5130</v>
      </c>
      <c r="F72" s="1" t="s">
        <v>6605</v>
      </c>
    </row>
    <row r="73" spans="1:6" x14ac:dyDescent="0.15">
      <c r="A73" s="1" t="s">
        <v>6714</v>
      </c>
      <c r="D73" s="287" t="s">
        <v>485</v>
      </c>
      <c r="F73" s="1" t="s">
        <v>6605</v>
      </c>
    </row>
    <row r="74" spans="1:6" x14ac:dyDescent="0.15">
      <c r="A74" s="1" t="s">
        <v>6715</v>
      </c>
      <c r="D74" s="287" t="s">
        <v>5737</v>
      </c>
      <c r="F74" s="1" t="s">
        <v>6605</v>
      </c>
    </row>
    <row r="75" spans="1:6" ht="18" x14ac:dyDescent="0.15">
      <c r="A75" s="1" t="s">
        <v>6716</v>
      </c>
      <c r="D75" s="287" t="s">
        <v>5131</v>
      </c>
      <c r="F75" s="1" t="s">
        <v>6605</v>
      </c>
    </row>
    <row r="76" spans="1:6" x14ac:dyDescent="0.15">
      <c r="A76" s="1" t="s">
        <v>6717</v>
      </c>
      <c r="D76" s="1" t="s">
        <v>5132</v>
      </c>
      <c r="F76" s="1" t="s">
        <v>6605</v>
      </c>
    </row>
    <row r="77" spans="1:6" ht="18" x14ac:dyDescent="0.15">
      <c r="A77" s="1" t="s">
        <v>6718</v>
      </c>
      <c r="B77" s="1" t="s">
        <v>5739</v>
      </c>
      <c r="D77" s="287" t="s">
        <v>5741</v>
      </c>
      <c r="F77" s="1" t="s">
        <v>5751</v>
      </c>
    </row>
    <row r="78" spans="1:6" x14ac:dyDescent="0.15">
      <c r="A78" s="1" t="s">
        <v>6719</v>
      </c>
      <c r="D78" s="287" t="s">
        <v>5742</v>
      </c>
      <c r="F78" s="1" t="s">
        <v>5751</v>
      </c>
    </row>
    <row r="79" spans="1:6" x14ac:dyDescent="0.15">
      <c r="A79" s="1" t="s">
        <v>6720</v>
      </c>
      <c r="D79" s="287" t="s">
        <v>5743</v>
      </c>
      <c r="F79" s="1" t="s">
        <v>5751</v>
      </c>
    </row>
    <row r="80" spans="1:6" x14ac:dyDescent="0.15">
      <c r="A80" s="1" t="s">
        <v>6721</v>
      </c>
      <c r="D80" s="287" t="s">
        <v>6722</v>
      </c>
      <c r="F80" s="1" t="s">
        <v>5751</v>
      </c>
    </row>
    <row r="81" spans="1:6" x14ac:dyDescent="0.15">
      <c r="A81" s="1" t="s">
        <v>6723</v>
      </c>
      <c r="D81" s="287" t="s">
        <v>6724</v>
      </c>
      <c r="F81" s="1" t="s">
        <v>5751</v>
      </c>
    </row>
    <row r="82" spans="1:6" x14ac:dyDescent="0.15">
      <c r="A82" s="1" t="s">
        <v>6725</v>
      </c>
      <c r="D82" s="287" t="s">
        <v>6726</v>
      </c>
      <c r="F82" s="1" t="s">
        <v>5751</v>
      </c>
    </row>
    <row r="83" spans="1:6" x14ac:dyDescent="0.15">
      <c r="A83" s="1" t="s">
        <v>6727</v>
      </c>
      <c r="D83" s="287" t="s">
        <v>6728</v>
      </c>
      <c r="F83" s="1" t="s">
        <v>5751</v>
      </c>
    </row>
    <row r="84" spans="1:6" x14ac:dyDescent="0.15">
      <c r="A84" s="1" t="s">
        <v>6729</v>
      </c>
      <c r="D84" s="1" t="s">
        <v>6730</v>
      </c>
      <c r="F84" s="1" t="s">
        <v>5751</v>
      </c>
    </row>
    <row r="85" spans="1:6" x14ac:dyDescent="0.15">
      <c r="A85" s="1" t="s">
        <v>6731</v>
      </c>
      <c r="D85" s="1" t="s">
        <v>6732</v>
      </c>
      <c r="F85" s="1" t="s">
        <v>5751</v>
      </c>
    </row>
    <row r="86" spans="1:6" x14ac:dyDescent="0.15">
      <c r="A86" s="1" t="s">
        <v>6733</v>
      </c>
      <c r="B86" s="1" t="s">
        <v>5747</v>
      </c>
      <c r="D86" s="287" t="s">
        <v>6734</v>
      </c>
      <c r="F86" s="1" t="s">
        <v>5751</v>
      </c>
    </row>
    <row r="87" spans="1:6" ht="18" x14ac:dyDescent="0.15">
      <c r="A87" s="1" t="s">
        <v>6735</v>
      </c>
      <c r="B87" s="1" t="s">
        <v>5740</v>
      </c>
      <c r="D87" s="287" t="s">
        <v>5744</v>
      </c>
      <c r="F87" s="1" t="s">
        <v>5751</v>
      </c>
    </row>
    <row r="88" spans="1:6" ht="18" x14ac:dyDescent="0.15">
      <c r="A88" s="1" t="s">
        <v>6736</v>
      </c>
      <c r="D88" s="1" t="s">
        <v>5750</v>
      </c>
      <c r="F88" s="1" t="s">
        <v>5751</v>
      </c>
    </row>
    <row r="89" spans="1:6" x14ac:dyDescent="0.15">
      <c r="A89" s="1" t="s">
        <v>6737</v>
      </c>
      <c r="D89" s="287" t="s">
        <v>5745</v>
      </c>
      <c r="F89" s="1" t="s">
        <v>5751</v>
      </c>
    </row>
    <row r="90" spans="1:6" x14ac:dyDescent="0.15">
      <c r="A90" s="1" t="s">
        <v>6738</v>
      </c>
      <c r="D90" s="287" t="s">
        <v>5746</v>
      </c>
      <c r="F90" s="1" t="s">
        <v>5751</v>
      </c>
    </row>
    <row r="91" spans="1:6" ht="18" x14ac:dyDescent="0.15">
      <c r="A91" s="1" t="s">
        <v>6739</v>
      </c>
      <c r="D91" s="287" t="s">
        <v>5748</v>
      </c>
      <c r="F91" s="1" t="s">
        <v>5751</v>
      </c>
    </row>
    <row r="92" spans="1:6" x14ac:dyDescent="0.15">
      <c r="A92" s="1" t="s">
        <v>6740</v>
      </c>
      <c r="D92" s="287" t="s">
        <v>5749</v>
      </c>
      <c r="F92" s="1" t="s">
        <v>5751</v>
      </c>
    </row>
    <row r="93" spans="1:6" ht="18" x14ac:dyDescent="0.15">
      <c r="A93" s="1" t="s">
        <v>6741</v>
      </c>
      <c r="B93" s="1" t="s">
        <v>5142</v>
      </c>
      <c r="D93" s="287" t="s">
        <v>5633</v>
      </c>
      <c r="F93" s="1" t="s">
        <v>5735</v>
      </c>
    </row>
    <row r="94" spans="1:6" ht="18" x14ac:dyDescent="0.15">
      <c r="A94" s="1" t="s">
        <v>6742</v>
      </c>
      <c r="B94" s="1" t="s">
        <v>5142</v>
      </c>
      <c r="D94" s="1" t="s">
        <v>5634</v>
      </c>
      <c r="F94" s="1" t="s">
        <v>5735</v>
      </c>
    </row>
    <row r="95" spans="1:6" ht="18" x14ac:dyDescent="0.15">
      <c r="A95" s="1" t="s">
        <v>6743</v>
      </c>
      <c r="B95" s="1" t="s">
        <v>5142</v>
      </c>
      <c r="D95" s="287" t="s">
        <v>5635</v>
      </c>
      <c r="F95" s="1" t="s">
        <v>5735</v>
      </c>
    </row>
    <row r="96" spans="1:6" ht="18" x14ac:dyDescent="0.15">
      <c r="A96" s="1" t="s">
        <v>6744</v>
      </c>
      <c r="B96" s="1" t="s">
        <v>5142</v>
      </c>
      <c r="D96" s="287" t="s">
        <v>5636</v>
      </c>
      <c r="F96" s="1" t="s">
        <v>5735</v>
      </c>
    </row>
    <row r="97" spans="1:6" ht="18" x14ac:dyDescent="0.15">
      <c r="A97" s="1" t="s">
        <v>6745</v>
      </c>
      <c r="B97" s="1" t="s">
        <v>5142</v>
      </c>
      <c r="D97" s="287" t="s">
        <v>5637</v>
      </c>
      <c r="F97" s="1" t="s">
        <v>5735</v>
      </c>
    </row>
    <row r="98" spans="1:6" ht="18" x14ac:dyDescent="0.15">
      <c r="A98" s="1" t="s">
        <v>6746</v>
      </c>
      <c r="B98" s="1" t="s">
        <v>5142</v>
      </c>
      <c r="D98" s="1" t="s">
        <v>5638</v>
      </c>
      <c r="F98" s="1" t="s">
        <v>5735</v>
      </c>
    </row>
    <row r="99" spans="1:6" ht="18" x14ac:dyDescent="0.15">
      <c r="A99" s="1" t="s">
        <v>6747</v>
      </c>
      <c r="B99" s="1" t="s">
        <v>5142</v>
      </c>
      <c r="D99" s="1" t="s">
        <v>5639</v>
      </c>
      <c r="F99" s="1" t="s">
        <v>5735</v>
      </c>
    </row>
    <row r="100" spans="1:6" ht="18" x14ac:dyDescent="0.15">
      <c r="A100" s="1" t="s">
        <v>6748</v>
      </c>
      <c r="B100" s="1" t="s">
        <v>5142</v>
      </c>
      <c r="D100" s="1" t="s">
        <v>5640</v>
      </c>
      <c r="F100" s="1" t="s">
        <v>5735</v>
      </c>
    </row>
    <row r="101" spans="1:6" ht="18" x14ac:dyDescent="0.15">
      <c r="A101" s="1" t="s">
        <v>6749</v>
      </c>
      <c r="B101" s="1" t="s">
        <v>5142</v>
      </c>
      <c r="D101" s="1" t="s">
        <v>5703</v>
      </c>
      <c r="F101" s="1" t="s">
        <v>5735</v>
      </c>
    </row>
    <row r="102" spans="1:6" ht="18" x14ac:dyDescent="0.15">
      <c r="A102" s="1" t="s">
        <v>6750</v>
      </c>
      <c r="B102" s="1" t="s">
        <v>5142</v>
      </c>
      <c r="D102" s="1" t="s">
        <v>5641</v>
      </c>
      <c r="F102" s="1" t="s">
        <v>5735</v>
      </c>
    </row>
    <row r="103" spans="1:6" ht="18" x14ac:dyDescent="0.15">
      <c r="A103" s="1" t="s">
        <v>6751</v>
      </c>
      <c r="B103" s="1" t="s">
        <v>5142</v>
      </c>
      <c r="D103" s="1" t="s">
        <v>5642</v>
      </c>
      <c r="F103" s="1" t="s">
        <v>5735</v>
      </c>
    </row>
    <row r="104" spans="1:6" ht="18" x14ac:dyDescent="0.15">
      <c r="A104" s="1" t="s">
        <v>6752</v>
      </c>
      <c r="B104" s="1" t="s">
        <v>5142</v>
      </c>
      <c r="D104" s="1" t="s">
        <v>5643</v>
      </c>
      <c r="F104" s="1" t="s">
        <v>5735</v>
      </c>
    </row>
    <row r="105" spans="1:6" ht="18" x14ac:dyDescent="0.15">
      <c r="A105" s="1" t="s">
        <v>6753</v>
      </c>
      <c r="B105" s="1" t="s">
        <v>6754</v>
      </c>
      <c r="D105" s="1" t="s">
        <v>5675</v>
      </c>
      <c r="F105" s="1" t="s">
        <v>5735</v>
      </c>
    </row>
    <row r="106" spans="1:6" x14ac:dyDescent="0.15">
      <c r="A106" s="1" t="s">
        <v>6755</v>
      </c>
      <c r="D106" s="1" t="s">
        <v>5672</v>
      </c>
      <c r="F106" s="1" t="s">
        <v>5735</v>
      </c>
    </row>
    <row r="107" spans="1:6" x14ac:dyDescent="0.15">
      <c r="A107" s="1" t="s">
        <v>6756</v>
      </c>
      <c r="D107" s="1" t="s">
        <v>5673</v>
      </c>
      <c r="F107" s="1" t="s">
        <v>5735</v>
      </c>
    </row>
    <row r="108" spans="1:6" ht="18" x14ac:dyDescent="0.15">
      <c r="A108" s="1" t="s">
        <v>6757</v>
      </c>
      <c r="B108" s="1" t="s">
        <v>5142</v>
      </c>
      <c r="D108" s="1" t="s">
        <v>5644</v>
      </c>
      <c r="F108" s="1" t="s">
        <v>5735</v>
      </c>
    </row>
    <row r="109" spans="1:6" ht="18" x14ac:dyDescent="0.15">
      <c r="A109" s="1" t="s">
        <v>6758</v>
      </c>
      <c r="B109" s="1" t="s">
        <v>5142</v>
      </c>
      <c r="D109" s="1" t="s">
        <v>5645</v>
      </c>
      <c r="F109" s="1" t="s">
        <v>5735</v>
      </c>
    </row>
    <row r="110" spans="1:6" ht="18" x14ac:dyDescent="0.15">
      <c r="A110" s="1" t="s">
        <v>6759</v>
      </c>
      <c r="B110" s="1" t="s">
        <v>5142</v>
      </c>
      <c r="D110" s="1" t="s">
        <v>5646</v>
      </c>
      <c r="F110" s="1" t="s">
        <v>5735</v>
      </c>
    </row>
    <row r="111" spans="1:6" ht="18" x14ac:dyDescent="0.15">
      <c r="A111" s="1" t="s">
        <v>6760</v>
      </c>
      <c r="B111" s="1" t="s">
        <v>5142</v>
      </c>
      <c r="D111" s="1" t="s">
        <v>5647</v>
      </c>
      <c r="F111" s="1" t="s">
        <v>5735</v>
      </c>
    </row>
    <row r="112" spans="1:6" ht="18" x14ac:dyDescent="0.15">
      <c r="A112" s="1" t="s">
        <v>6761</v>
      </c>
      <c r="B112" s="1" t="s">
        <v>5142</v>
      </c>
      <c r="D112" s="1" t="s">
        <v>5648</v>
      </c>
      <c r="F112" s="1" t="s">
        <v>5735</v>
      </c>
    </row>
    <row r="113" spans="1:6" ht="18" x14ac:dyDescent="0.15">
      <c r="A113" s="1" t="s">
        <v>6762</v>
      </c>
      <c r="B113" s="1" t="s">
        <v>5142</v>
      </c>
      <c r="D113" s="287" t="s">
        <v>5649</v>
      </c>
      <c r="F113" s="1" t="s">
        <v>5735</v>
      </c>
    </row>
    <row r="114" spans="1:6" ht="18" x14ac:dyDescent="0.15">
      <c r="A114" s="1" t="s">
        <v>6763</v>
      </c>
      <c r="B114" s="1" t="s">
        <v>5142</v>
      </c>
      <c r="D114" s="287" t="s">
        <v>5650</v>
      </c>
      <c r="F114" s="1" t="s">
        <v>5735</v>
      </c>
    </row>
    <row r="115" spans="1:6" ht="18" x14ac:dyDescent="0.15">
      <c r="A115" s="1" t="s">
        <v>6764</v>
      </c>
      <c r="B115" s="1" t="s">
        <v>5142</v>
      </c>
      <c r="D115" s="287" t="s">
        <v>5651</v>
      </c>
      <c r="F115" s="1" t="s">
        <v>5735</v>
      </c>
    </row>
    <row r="116" spans="1:6" ht="18" x14ac:dyDescent="0.15">
      <c r="A116" s="1" t="s">
        <v>6765</v>
      </c>
      <c r="B116" s="1" t="s">
        <v>5142</v>
      </c>
      <c r="D116" s="1" t="s">
        <v>5652</v>
      </c>
      <c r="F116" s="1" t="s">
        <v>5735</v>
      </c>
    </row>
    <row r="117" spans="1:6" ht="18" x14ac:dyDescent="0.15">
      <c r="A117" s="1" t="s">
        <v>6766</v>
      </c>
      <c r="B117" s="1" t="s">
        <v>5142</v>
      </c>
      <c r="D117" s="1" t="s">
        <v>5653</v>
      </c>
      <c r="F117" s="1" t="s">
        <v>5735</v>
      </c>
    </row>
    <row r="118" spans="1:6" ht="18" x14ac:dyDescent="0.15">
      <c r="A118" s="1" t="s">
        <v>6767</v>
      </c>
      <c r="B118" s="1" t="s">
        <v>5142</v>
      </c>
      <c r="D118" s="1" t="s">
        <v>5654</v>
      </c>
      <c r="F118" s="1" t="s">
        <v>5735</v>
      </c>
    </row>
    <row r="119" spans="1:6" ht="18" x14ac:dyDescent="0.15">
      <c r="A119" s="1" t="s">
        <v>6768</v>
      </c>
      <c r="B119" s="1" t="s">
        <v>5142</v>
      </c>
      <c r="D119" s="1" t="s">
        <v>5655</v>
      </c>
      <c r="F119" s="1" t="s">
        <v>5735</v>
      </c>
    </row>
    <row r="120" spans="1:6" ht="18" x14ac:dyDescent="0.15">
      <c r="A120" s="1" t="s">
        <v>6769</v>
      </c>
      <c r="B120" s="1" t="s">
        <v>5142</v>
      </c>
      <c r="D120" s="287" t="s">
        <v>5656</v>
      </c>
      <c r="F120" s="1" t="s">
        <v>5735</v>
      </c>
    </row>
    <row r="121" spans="1:6" ht="18" x14ac:dyDescent="0.15">
      <c r="A121" s="1" t="s">
        <v>6770</v>
      </c>
      <c r="B121" s="1" t="s">
        <v>5142</v>
      </c>
      <c r="D121" s="1" t="s">
        <v>5657</v>
      </c>
      <c r="F121" s="1" t="s">
        <v>5735</v>
      </c>
    </row>
    <row r="122" spans="1:6" ht="18" x14ac:dyDescent="0.15">
      <c r="A122" s="1" t="s">
        <v>6771</v>
      </c>
      <c r="B122" s="1" t="s">
        <v>5142</v>
      </c>
      <c r="D122" s="1" t="s">
        <v>5658</v>
      </c>
      <c r="F122" s="1" t="s">
        <v>5735</v>
      </c>
    </row>
    <row r="123" spans="1:6" ht="18" x14ac:dyDescent="0.15">
      <c r="A123" s="1" t="s">
        <v>6772</v>
      </c>
      <c r="B123" s="1" t="s">
        <v>5142</v>
      </c>
      <c r="D123" s="1" t="s">
        <v>5659</v>
      </c>
      <c r="F123" s="1" t="s">
        <v>5735</v>
      </c>
    </row>
    <row r="124" spans="1:6" ht="18" x14ac:dyDescent="0.15">
      <c r="A124" s="1" t="s">
        <v>6773</v>
      </c>
      <c r="B124" s="1" t="s">
        <v>5142</v>
      </c>
      <c r="D124" s="1" t="s">
        <v>5660</v>
      </c>
      <c r="F124" s="1" t="s">
        <v>5735</v>
      </c>
    </row>
    <row r="125" spans="1:6" ht="18" x14ac:dyDescent="0.15">
      <c r="A125" s="1" t="s">
        <v>6774</v>
      </c>
      <c r="B125" s="1" t="s">
        <v>5142</v>
      </c>
      <c r="D125" s="1" t="s">
        <v>5661</v>
      </c>
      <c r="F125" s="1" t="s">
        <v>5735</v>
      </c>
    </row>
    <row r="126" spans="1:6" ht="18" x14ac:dyDescent="0.15">
      <c r="A126" s="1" t="s">
        <v>6775</v>
      </c>
      <c r="B126" s="1" t="s">
        <v>5142</v>
      </c>
      <c r="D126" s="1" t="s">
        <v>5662</v>
      </c>
      <c r="F126" s="1" t="s">
        <v>5735</v>
      </c>
    </row>
    <row r="127" spans="1:6" ht="18" x14ac:dyDescent="0.15">
      <c r="A127" s="1" t="s">
        <v>6776</v>
      </c>
      <c r="B127" s="1" t="s">
        <v>5142</v>
      </c>
      <c r="D127" s="1" t="s">
        <v>5663</v>
      </c>
      <c r="F127" s="1" t="s">
        <v>5735</v>
      </c>
    </row>
    <row r="128" spans="1:6" ht="18" x14ac:dyDescent="0.15">
      <c r="A128" s="1" t="s">
        <v>6777</v>
      </c>
      <c r="B128" s="1" t="s">
        <v>5142</v>
      </c>
      <c r="D128" s="1" t="s">
        <v>5664</v>
      </c>
      <c r="F128" s="1" t="s">
        <v>5735</v>
      </c>
    </row>
    <row r="129" spans="1:6" ht="18" x14ac:dyDescent="0.15">
      <c r="A129" s="1" t="s">
        <v>6778</v>
      </c>
      <c r="B129" s="1" t="s">
        <v>5142</v>
      </c>
      <c r="D129" s="1" t="s">
        <v>5665</v>
      </c>
      <c r="F129" s="1" t="s">
        <v>5735</v>
      </c>
    </row>
    <row r="130" spans="1:6" ht="18" x14ac:dyDescent="0.15">
      <c r="A130" s="1" t="s">
        <v>6779</v>
      </c>
      <c r="B130" s="1" t="s">
        <v>5693</v>
      </c>
      <c r="D130" s="287" t="s">
        <v>5676</v>
      </c>
      <c r="F130" s="1" t="s">
        <v>5735</v>
      </c>
    </row>
    <row r="131" spans="1:6" x14ac:dyDescent="0.15">
      <c r="A131" s="1" t="s">
        <v>6780</v>
      </c>
      <c r="D131" s="287" t="s">
        <v>5675</v>
      </c>
      <c r="F131" s="1" t="s">
        <v>5735</v>
      </c>
    </row>
    <row r="132" spans="1:6" x14ac:dyDescent="0.15">
      <c r="A132" s="1" t="s">
        <v>6781</v>
      </c>
      <c r="D132" s="287" t="s">
        <v>5672</v>
      </c>
      <c r="F132" s="1" t="s">
        <v>5735</v>
      </c>
    </row>
    <row r="133" spans="1:6" x14ac:dyDescent="0.15">
      <c r="A133" s="1" t="s">
        <v>6782</v>
      </c>
      <c r="D133" s="287" t="s">
        <v>5673</v>
      </c>
      <c r="F133" s="1" t="s">
        <v>5735</v>
      </c>
    </row>
    <row r="134" spans="1:6" ht="18" x14ac:dyDescent="0.15">
      <c r="A134" s="1" t="s">
        <v>6783</v>
      </c>
      <c r="B134" s="1" t="s">
        <v>5694</v>
      </c>
      <c r="D134" s="287" t="s">
        <v>5676</v>
      </c>
      <c r="F134" s="1" t="s">
        <v>5735</v>
      </c>
    </row>
    <row r="135" spans="1:6" x14ac:dyDescent="0.15">
      <c r="A135" s="1" t="s">
        <v>6784</v>
      </c>
      <c r="D135" s="287" t="s">
        <v>5675</v>
      </c>
      <c r="F135" s="1" t="s">
        <v>5735</v>
      </c>
    </row>
    <row r="136" spans="1:6" x14ac:dyDescent="0.15">
      <c r="A136" s="1" t="s">
        <v>6785</v>
      </c>
      <c r="D136" s="287" t="s">
        <v>5672</v>
      </c>
      <c r="F136" s="1" t="s">
        <v>5735</v>
      </c>
    </row>
    <row r="137" spans="1:6" x14ac:dyDescent="0.15">
      <c r="A137" s="1" t="s">
        <v>6786</v>
      </c>
      <c r="D137" s="287" t="s">
        <v>5673</v>
      </c>
      <c r="F137" s="1" t="s">
        <v>5735</v>
      </c>
    </row>
    <row r="138" spans="1:6" ht="18" x14ac:dyDescent="0.15">
      <c r="A138" s="1" t="s">
        <v>6787</v>
      </c>
      <c r="B138" s="1" t="s">
        <v>5695</v>
      </c>
      <c r="D138" s="287" t="s">
        <v>5676</v>
      </c>
      <c r="F138" s="1" t="s">
        <v>5735</v>
      </c>
    </row>
    <row r="139" spans="1:6" x14ac:dyDescent="0.15">
      <c r="A139" s="1" t="s">
        <v>6788</v>
      </c>
      <c r="D139" s="1" t="s">
        <v>5675</v>
      </c>
      <c r="F139" s="1" t="s">
        <v>5735</v>
      </c>
    </row>
    <row r="140" spans="1:6" x14ac:dyDescent="0.15">
      <c r="A140" s="1" t="s">
        <v>6789</v>
      </c>
      <c r="D140" s="1" t="s">
        <v>5672</v>
      </c>
      <c r="F140" s="1" t="s">
        <v>5735</v>
      </c>
    </row>
    <row r="141" spans="1:6" x14ac:dyDescent="0.15">
      <c r="A141" s="1" t="s">
        <v>6790</v>
      </c>
      <c r="D141" s="1" t="s">
        <v>5673</v>
      </c>
      <c r="F141" s="1" t="s">
        <v>5735</v>
      </c>
    </row>
    <row r="142" spans="1:6" ht="18" x14ac:dyDescent="0.15">
      <c r="A142" s="1" t="s">
        <v>6791</v>
      </c>
      <c r="B142" s="1" t="s">
        <v>5696</v>
      </c>
      <c r="D142" s="1" t="s">
        <v>5701</v>
      </c>
      <c r="F142" s="1" t="s">
        <v>5735</v>
      </c>
    </row>
    <row r="143" spans="1:6" ht="18" x14ac:dyDescent="0.15">
      <c r="A143" s="1" t="s">
        <v>6792</v>
      </c>
      <c r="D143" s="1" t="s">
        <v>5674</v>
      </c>
      <c r="F143" s="1" t="s">
        <v>5735</v>
      </c>
    </row>
    <row r="144" spans="1:6" x14ac:dyDescent="0.15">
      <c r="A144" s="1" t="s">
        <v>6793</v>
      </c>
      <c r="D144" s="1" t="s">
        <v>5702</v>
      </c>
      <c r="F144" s="1" t="s">
        <v>5735</v>
      </c>
    </row>
    <row r="145" spans="1:6" ht="18" x14ac:dyDescent="0.15">
      <c r="A145" s="1" t="s">
        <v>6794</v>
      </c>
      <c r="B145" s="1" t="s">
        <v>5697</v>
      </c>
      <c r="D145" s="1" t="s">
        <v>5675</v>
      </c>
      <c r="F145" s="1" t="s">
        <v>5735</v>
      </c>
    </row>
    <row r="146" spans="1:6" x14ac:dyDescent="0.15">
      <c r="A146" s="1" t="s">
        <v>6795</v>
      </c>
      <c r="D146" s="1" t="s">
        <v>5672</v>
      </c>
      <c r="F146" s="1" t="s">
        <v>5735</v>
      </c>
    </row>
    <row r="147" spans="1:6" x14ac:dyDescent="0.15">
      <c r="A147" s="1" t="s">
        <v>6796</v>
      </c>
      <c r="D147" s="1" t="s">
        <v>5673</v>
      </c>
      <c r="F147" s="1" t="s">
        <v>5735</v>
      </c>
    </row>
    <row r="148" spans="1:6" ht="18" x14ac:dyDescent="0.15">
      <c r="A148" s="1" t="s">
        <v>6797</v>
      </c>
      <c r="B148" s="1" t="s">
        <v>5698</v>
      </c>
      <c r="D148" s="287" t="s">
        <v>5675</v>
      </c>
      <c r="F148" s="1" t="s">
        <v>5735</v>
      </c>
    </row>
    <row r="149" spans="1:6" x14ac:dyDescent="0.15">
      <c r="A149" s="1" t="s">
        <v>6798</v>
      </c>
      <c r="D149" s="287" t="s">
        <v>5672</v>
      </c>
      <c r="F149" s="1" t="s">
        <v>5735</v>
      </c>
    </row>
    <row r="150" spans="1:6" x14ac:dyDescent="0.15">
      <c r="A150" s="1" t="s">
        <v>6799</v>
      </c>
      <c r="D150" s="287" t="s">
        <v>5673</v>
      </c>
      <c r="F150" s="1" t="s">
        <v>5735</v>
      </c>
    </row>
    <row r="151" spans="1:6" ht="18" x14ac:dyDescent="0.15">
      <c r="A151" s="1" t="s">
        <v>6800</v>
      </c>
      <c r="B151" s="1" t="s">
        <v>5699</v>
      </c>
      <c r="D151" s="287" t="s">
        <v>5675</v>
      </c>
      <c r="F151" s="1" t="s">
        <v>5735</v>
      </c>
    </row>
    <row r="152" spans="1:6" x14ac:dyDescent="0.15">
      <c r="A152" s="1" t="s">
        <v>6801</v>
      </c>
      <c r="D152" s="287" t="s">
        <v>5672</v>
      </c>
      <c r="F152" s="1" t="s">
        <v>5735</v>
      </c>
    </row>
    <row r="153" spans="1:6" x14ac:dyDescent="0.15">
      <c r="A153" s="1" t="s">
        <v>6802</v>
      </c>
      <c r="D153" s="287" t="s">
        <v>5673</v>
      </c>
      <c r="F153" s="1" t="s">
        <v>5735</v>
      </c>
    </row>
    <row r="154" spans="1:6" ht="27" x14ac:dyDescent="0.15">
      <c r="A154" s="1" t="s">
        <v>6803</v>
      </c>
      <c r="B154" s="1" t="s">
        <v>5700</v>
      </c>
      <c r="D154" s="287" t="s">
        <v>5675</v>
      </c>
      <c r="F154" s="1" t="s">
        <v>5735</v>
      </c>
    </row>
    <row r="155" spans="1:6" x14ac:dyDescent="0.15">
      <c r="A155" s="1" t="s">
        <v>6804</v>
      </c>
      <c r="D155" s="287" t="s">
        <v>5672</v>
      </c>
      <c r="F155" s="1" t="s">
        <v>5735</v>
      </c>
    </row>
    <row r="156" spans="1:6" x14ac:dyDescent="0.15">
      <c r="A156" s="1" t="s">
        <v>6805</v>
      </c>
      <c r="D156" s="287" t="s">
        <v>5673</v>
      </c>
      <c r="F156" s="1" t="s">
        <v>5735</v>
      </c>
    </row>
    <row r="157" spans="1:6" ht="18" x14ac:dyDescent="0.15">
      <c r="A157" s="1" t="s">
        <v>6806</v>
      </c>
      <c r="B157" s="1" t="s">
        <v>5142</v>
      </c>
      <c r="D157" s="1" t="s">
        <v>5630</v>
      </c>
      <c r="F157" s="1" t="s">
        <v>5735</v>
      </c>
    </row>
    <row r="158" spans="1:6" ht="18" x14ac:dyDescent="0.15">
      <c r="A158" s="1" t="s">
        <v>6807</v>
      </c>
      <c r="B158" s="1" t="s">
        <v>5142</v>
      </c>
      <c r="D158" s="1" t="s">
        <v>5631</v>
      </c>
      <c r="F158" s="1" t="s">
        <v>5735</v>
      </c>
    </row>
    <row r="159" spans="1:6" ht="18" x14ac:dyDescent="0.15">
      <c r="A159" s="1" t="s">
        <v>6808</v>
      </c>
      <c r="B159" s="1" t="s">
        <v>5142</v>
      </c>
      <c r="D159" s="1" t="s">
        <v>5632</v>
      </c>
      <c r="F159" s="1" t="s">
        <v>5735</v>
      </c>
    </row>
    <row r="160" spans="1:6" ht="18" x14ac:dyDescent="0.15">
      <c r="A160" s="1" t="s">
        <v>6809</v>
      </c>
      <c r="B160" s="1" t="s">
        <v>5142</v>
      </c>
      <c r="D160" s="1" t="s">
        <v>5666</v>
      </c>
      <c r="F160" s="1" t="s">
        <v>5735</v>
      </c>
    </row>
    <row r="161" spans="1:6" ht="18" x14ac:dyDescent="0.15">
      <c r="A161" s="1" t="s">
        <v>6810</v>
      </c>
      <c r="B161" s="1" t="s">
        <v>5142</v>
      </c>
      <c r="D161" s="1" t="s">
        <v>5667</v>
      </c>
      <c r="F161" s="1" t="s">
        <v>5735</v>
      </c>
    </row>
    <row r="162" spans="1:6" ht="18" x14ac:dyDescent="0.15">
      <c r="A162" s="1" t="s">
        <v>6811</v>
      </c>
      <c r="B162" s="1" t="s">
        <v>5142</v>
      </c>
      <c r="D162" s="1" t="s">
        <v>5668</v>
      </c>
      <c r="F162" s="1" t="s">
        <v>5735</v>
      </c>
    </row>
    <row r="163" spans="1:6" ht="18" x14ac:dyDescent="0.15">
      <c r="A163" s="1" t="s">
        <v>6812</v>
      </c>
      <c r="B163" s="1" t="s">
        <v>5142</v>
      </c>
      <c r="D163" s="1" t="s">
        <v>5669</v>
      </c>
      <c r="F163" s="1" t="s">
        <v>5735</v>
      </c>
    </row>
    <row r="164" spans="1:6" ht="18" x14ac:dyDescent="0.15">
      <c r="A164" s="1" t="s">
        <v>6813</v>
      </c>
      <c r="B164" s="1" t="s">
        <v>5142</v>
      </c>
      <c r="D164" s="1" t="s">
        <v>5670</v>
      </c>
      <c r="F164" s="1" t="s">
        <v>5735</v>
      </c>
    </row>
    <row r="165" spans="1:6" ht="18" x14ac:dyDescent="0.15">
      <c r="A165" s="1" t="s">
        <v>6814</v>
      </c>
      <c r="B165" s="1" t="s">
        <v>5142</v>
      </c>
      <c r="D165" s="1" t="s">
        <v>5671</v>
      </c>
      <c r="F165" s="1" t="s">
        <v>5735</v>
      </c>
    </row>
    <row r="166" spans="1:6" ht="18" x14ac:dyDescent="0.15">
      <c r="A166" s="1" t="s">
        <v>6815</v>
      </c>
      <c r="B166" s="1" t="s">
        <v>5141</v>
      </c>
      <c r="D166" s="287" t="s">
        <v>6816</v>
      </c>
      <c r="F166" s="1" t="s">
        <v>5735</v>
      </c>
    </row>
    <row r="167" spans="1:6" ht="18" x14ac:dyDescent="0.15">
      <c r="A167" s="1" t="s">
        <v>6817</v>
      </c>
      <c r="B167" s="1" t="s">
        <v>5141</v>
      </c>
      <c r="D167" s="287" t="s">
        <v>6818</v>
      </c>
      <c r="F167" s="1" t="s">
        <v>5715</v>
      </c>
    </row>
    <row r="168" spans="1:6" ht="45" x14ac:dyDescent="0.15">
      <c r="A168" s="1" t="s">
        <v>6819</v>
      </c>
      <c r="B168" s="1" t="s">
        <v>5141</v>
      </c>
      <c r="D168" s="287" t="s">
        <v>6820</v>
      </c>
      <c r="F168" s="1" t="s">
        <v>5716</v>
      </c>
    </row>
    <row r="169" spans="1:6" ht="18" x14ac:dyDescent="0.15">
      <c r="A169" s="1" t="s">
        <v>6821</v>
      </c>
      <c r="B169" s="1" t="s">
        <v>5141</v>
      </c>
      <c r="D169" s="287" t="s">
        <v>6822</v>
      </c>
      <c r="F169" s="1" t="s">
        <v>5717</v>
      </c>
    </row>
    <row r="170" spans="1:6" ht="18" x14ac:dyDescent="0.15">
      <c r="A170" s="1" t="s">
        <v>6823</v>
      </c>
      <c r="B170" s="1" t="s">
        <v>5141</v>
      </c>
      <c r="D170" s="287" t="s">
        <v>6824</v>
      </c>
      <c r="F170" s="1" t="s">
        <v>5718</v>
      </c>
    </row>
    <row r="171" spans="1:6" ht="18" x14ac:dyDescent="0.15">
      <c r="A171" s="1" t="s">
        <v>6825</v>
      </c>
      <c r="B171" s="1" t="s">
        <v>5141</v>
      </c>
      <c r="D171" s="287" t="s">
        <v>6826</v>
      </c>
      <c r="F171" s="1" t="s">
        <v>5719</v>
      </c>
    </row>
    <row r="172" spans="1:6" ht="18" x14ac:dyDescent="0.15">
      <c r="A172" s="1" t="s">
        <v>6827</v>
      </c>
      <c r="B172" s="1" t="s">
        <v>5141</v>
      </c>
      <c r="D172" s="287" t="s">
        <v>5620</v>
      </c>
      <c r="F172" s="1" t="s">
        <v>5720</v>
      </c>
    </row>
    <row r="173" spans="1:6" ht="18" x14ac:dyDescent="0.15">
      <c r="A173" s="1" t="s">
        <v>6828</v>
      </c>
      <c r="B173" s="1" t="s">
        <v>5141</v>
      </c>
      <c r="D173" s="287" t="s">
        <v>5621</v>
      </c>
      <c r="F173" s="1" t="s">
        <v>5721</v>
      </c>
    </row>
    <row r="174" spans="1:6" ht="18" x14ac:dyDescent="0.15">
      <c r="A174" s="1" t="s">
        <v>6829</v>
      </c>
      <c r="B174" s="1" t="s">
        <v>5141</v>
      </c>
      <c r="D174" s="287" t="s">
        <v>5622</v>
      </c>
      <c r="F174" s="1" t="s">
        <v>5722</v>
      </c>
    </row>
    <row r="175" spans="1:6" ht="18" x14ac:dyDescent="0.15">
      <c r="A175" s="1" t="s">
        <v>6830</v>
      </c>
      <c r="B175" s="1" t="s">
        <v>5141</v>
      </c>
      <c r="D175" s="287" t="s">
        <v>5623</v>
      </c>
      <c r="F175" s="1" t="s">
        <v>5723</v>
      </c>
    </row>
    <row r="176" spans="1:6" ht="18" x14ac:dyDescent="0.15">
      <c r="A176" s="1" t="s">
        <v>6831</v>
      </c>
      <c r="B176" s="1" t="s">
        <v>5141</v>
      </c>
      <c r="D176" s="287" t="s">
        <v>6832</v>
      </c>
      <c r="F176" s="1" t="s">
        <v>5724</v>
      </c>
    </row>
    <row r="177" spans="1:11" ht="18" x14ac:dyDescent="0.15">
      <c r="A177" s="1" t="s">
        <v>6833</v>
      </c>
      <c r="B177" s="1" t="s">
        <v>5141</v>
      </c>
      <c r="D177" s="287" t="s">
        <v>6834</v>
      </c>
      <c r="F177" s="1" t="s">
        <v>5725</v>
      </c>
    </row>
    <row r="178" spans="1:11" ht="18" x14ac:dyDescent="0.15">
      <c r="A178" s="1" t="s">
        <v>6835</v>
      </c>
      <c r="B178" s="1" t="s">
        <v>5141</v>
      </c>
      <c r="D178" s="287" t="s">
        <v>6836</v>
      </c>
      <c r="F178" s="1" t="s">
        <v>5726</v>
      </c>
    </row>
    <row r="179" spans="1:11" ht="18" x14ac:dyDescent="0.15">
      <c r="A179" s="1" t="s">
        <v>6837</v>
      </c>
      <c r="B179" s="1" t="s">
        <v>5141</v>
      </c>
      <c r="D179" s="1" t="s">
        <v>6838</v>
      </c>
      <c r="F179" s="1" t="s">
        <v>5727</v>
      </c>
    </row>
    <row r="180" spans="1:11" ht="18" x14ac:dyDescent="0.15">
      <c r="A180" s="1" t="s">
        <v>6839</v>
      </c>
      <c r="B180" s="1" t="s">
        <v>5141</v>
      </c>
      <c r="D180" s="287" t="s">
        <v>5626</v>
      </c>
      <c r="F180" s="1" t="s">
        <v>5728</v>
      </c>
    </row>
    <row r="181" spans="1:11" ht="18" x14ac:dyDescent="0.15">
      <c r="A181" s="1" t="s">
        <v>6840</v>
      </c>
      <c r="B181" s="1" t="s">
        <v>5141</v>
      </c>
      <c r="D181" s="1" t="s">
        <v>5627</v>
      </c>
      <c r="F181" s="1" t="s">
        <v>5729</v>
      </c>
    </row>
    <row r="182" spans="1:11" ht="18" x14ac:dyDescent="0.15">
      <c r="A182" s="1" t="s">
        <v>6841</v>
      </c>
      <c r="B182" s="1" t="s">
        <v>5141</v>
      </c>
      <c r="D182" s="287" t="s">
        <v>5629</v>
      </c>
      <c r="F182" s="1" t="s">
        <v>5730</v>
      </c>
    </row>
    <row r="183" spans="1:11" ht="18" x14ac:dyDescent="0.15">
      <c r="A183" s="1" t="s">
        <v>6842</v>
      </c>
      <c r="B183" s="1" t="s">
        <v>5141</v>
      </c>
      <c r="D183" s="1" t="s">
        <v>5628</v>
      </c>
      <c r="F183" s="1" t="s">
        <v>5731</v>
      </c>
    </row>
    <row r="184" spans="1:11" ht="18" x14ac:dyDescent="0.15">
      <c r="A184" s="1" t="s">
        <v>6843</v>
      </c>
      <c r="B184" s="1" t="s">
        <v>5141</v>
      </c>
      <c r="D184" s="1" t="s">
        <v>6844</v>
      </c>
      <c r="F184" s="1" t="s">
        <v>5732</v>
      </c>
    </row>
    <row r="185" spans="1:11" ht="27" x14ac:dyDescent="0.15">
      <c r="A185" s="1" t="s">
        <v>6845</v>
      </c>
      <c r="B185" s="1" t="s">
        <v>5141</v>
      </c>
      <c r="D185" s="287" t="s">
        <v>5624</v>
      </c>
      <c r="F185" s="1" t="s">
        <v>5733</v>
      </c>
    </row>
    <row r="186" spans="1:11" ht="27" x14ac:dyDescent="0.15">
      <c r="A186" s="1" t="s">
        <v>6846</v>
      </c>
      <c r="B186" s="1" t="s">
        <v>5141</v>
      </c>
      <c r="D186" s="287" t="s">
        <v>5625</v>
      </c>
      <c r="F186" s="1" t="s">
        <v>5733</v>
      </c>
    </row>
    <row r="187" spans="1:11" ht="54" x14ac:dyDescent="0.15">
      <c r="A187" s="1" t="s">
        <v>6847</v>
      </c>
      <c r="B187" s="1" t="s">
        <v>5134</v>
      </c>
      <c r="C187" s="285" t="s">
        <v>5134</v>
      </c>
      <c r="D187" s="287" t="s">
        <v>6848</v>
      </c>
      <c r="F187" s="1" t="s">
        <v>6179</v>
      </c>
    </row>
    <row r="188" spans="1:11" x14ac:dyDescent="0.15">
      <c r="A188" s="1" t="s">
        <v>6849</v>
      </c>
      <c r="B188" s="1" t="s">
        <v>5134</v>
      </c>
      <c r="C188" s="285" t="s">
        <v>5134</v>
      </c>
      <c r="D188" s="287" t="s">
        <v>6850</v>
      </c>
      <c r="F188" s="1" t="s">
        <v>6180</v>
      </c>
    </row>
    <row r="189" spans="1:11" ht="45" x14ac:dyDescent="0.15">
      <c r="A189" s="1" t="s">
        <v>6851</v>
      </c>
      <c r="B189" s="1" t="s">
        <v>5134</v>
      </c>
      <c r="D189" s="287" t="s">
        <v>6852</v>
      </c>
      <c r="F189" s="1" t="s">
        <v>6160</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255" t="s">
        <v>6164</v>
      </c>
      <c r="J189" s="255" t="s">
        <v>1957</v>
      </c>
      <c r="K189" s="255" t="s">
        <v>6165</v>
      </c>
    </row>
    <row r="190" spans="1:11" ht="45" x14ac:dyDescent="0.15">
      <c r="A190" s="1" t="s">
        <v>6853</v>
      </c>
      <c r="B190" s="1" t="s">
        <v>5134</v>
      </c>
      <c r="D190" s="287" t="s">
        <v>6854</v>
      </c>
      <c r="F190" s="1" t="s">
        <v>6161</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255" t="s">
        <v>6166</v>
      </c>
      <c r="J190" s="255" t="s">
        <v>1957</v>
      </c>
      <c r="K190" s="255" t="s">
        <v>6167</v>
      </c>
    </row>
    <row r="191" spans="1:11" ht="45" x14ac:dyDescent="0.15">
      <c r="A191" s="1" t="s">
        <v>6855</v>
      </c>
      <c r="B191" s="1" t="s">
        <v>5134</v>
      </c>
      <c r="D191" s="287" t="s">
        <v>6856</v>
      </c>
      <c r="F191" s="1" t="s">
        <v>6181</v>
      </c>
      <c r="H191" s="1" t="str">
        <f t="shared" si="0"/>
        <v>Source: sys.dm_db_xtp_object_stats
Column: row_delete_attempts
Description: The number of rows deleted from the table since the last database restart by both committed and aborted transactions.</v>
      </c>
      <c r="I191" s="255" t="s">
        <v>6168</v>
      </c>
      <c r="J191" s="255" t="s">
        <v>1957</v>
      </c>
      <c r="K191" s="255" t="s">
        <v>6169</v>
      </c>
    </row>
    <row r="192" spans="1:11" ht="36" x14ac:dyDescent="0.15">
      <c r="A192" s="1" t="s">
        <v>6857</v>
      </c>
      <c r="B192" s="1" t="s">
        <v>5134</v>
      </c>
      <c r="D192" s="287" t="s">
        <v>6858</v>
      </c>
      <c r="E192" s="287"/>
      <c r="F192" s="1" t="s">
        <v>6178</v>
      </c>
      <c r="H192" s="1" t="str">
        <f t="shared" si="0"/>
        <v>Source: sys.dm_db_xtp_object_stats
Column: write_conflicts
Description: The number of write conflicts that occurred since the last database restart.</v>
      </c>
      <c r="I192" s="255" t="s">
        <v>6170</v>
      </c>
      <c r="J192" s="255" t="s">
        <v>1957</v>
      </c>
      <c r="K192" s="255" t="s">
        <v>6171</v>
      </c>
    </row>
    <row r="193" spans="1:11" ht="36" x14ac:dyDescent="0.15">
      <c r="A193" s="1" t="s">
        <v>6859</v>
      </c>
      <c r="B193" s="1" t="s">
        <v>5134</v>
      </c>
      <c r="D193" s="287" t="s">
        <v>6860</v>
      </c>
      <c r="F193" s="1" t="s">
        <v>6177</v>
      </c>
      <c r="H193" s="1" t="str">
        <f t="shared" si="0"/>
        <v>Source: sys.dm_db_xtp_object_stats
Column: unique_constraint_violations
Description: The number of unique constraint violations that have occurred since the last database restart.</v>
      </c>
      <c r="I193" s="255" t="s">
        <v>6172</v>
      </c>
      <c r="J193" s="255" t="s">
        <v>1957</v>
      </c>
      <c r="K193" s="255" t="s">
        <v>6173</v>
      </c>
    </row>
    <row r="194" spans="1:11" ht="27" x14ac:dyDescent="0.15">
      <c r="A194" s="1" t="s">
        <v>6861</v>
      </c>
      <c r="B194" s="1" t="s">
        <v>5134</v>
      </c>
      <c r="D194" s="287" t="s">
        <v>6862</v>
      </c>
      <c r="F194" s="1" t="s">
        <v>6148</v>
      </c>
      <c r="H194" s="1" t="str">
        <f t="shared" si="0"/>
        <v xml:space="preserve">Source: sys.dm_db_xtp_object_stats
Column: 
Description: </v>
      </c>
      <c r="I194" s="255"/>
      <c r="J194" s="255"/>
      <c r="K194" s="255"/>
    </row>
    <row r="195" spans="1:11" ht="36" x14ac:dyDescent="0.15">
      <c r="A195" s="1" t="s">
        <v>6863</v>
      </c>
      <c r="B195" s="1" t="s">
        <v>5134</v>
      </c>
      <c r="D195" s="287" t="s">
        <v>6864</v>
      </c>
      <c r="F195" s="1" t="s">
        <v>6149</v>
      </c>
      <c r="H195" s="1" t="str">
        <f t="shared" si="0"/>
        <v xml:space="preserve">Source: sys.dm_db_xtp_object_stats
Column: 
Description: </v>
      </c>
      <c r="I195" s="255"/>
      <c r="J195" s="255"/>
      <c r="K195" s="255"/>
    </row>
    <row r="196" spans="1:11" ht="27" x14ac:dyDescent="0.15">
      <c r="A196" s="1" t="s">
        <v>6865</v>
      </c>
      <c r="B196" s="1" t="s">
        <v>5134</v>
      </c>
      <c r="D196" s="287" t="s">
        <v>6866</v>
      </c>
      <c r="F196" s="1" t="s">
        <v>6182</v>
      </c>
      <c r="H196" s="1" t="str">
        <f t="shared" si="0"/>
        <v xml:space="preserve">Source: sys.dm_db_xtp_object_stats
Column: 
Description: </v>
      </c>
      <c r="I196" s="255"/>
      <c r="J196" s="255"/>
      <c r="K196" s="255"/>
    </row>
    <row r="197" spans="1:11" ht="36" x14ac:dyDescent="0.15">
      <c r="A197" s="1" t="s">
        <v>6867</v>
      </c>
      <c r="B197" s="1" t="s">
        <v>5134</v>
      </c>
      <c r="D197" s="1" t="s">
        <v>6868</v>
      </c>
      <c r="F197" s="1" t="s">
        <v>6174</v>
      </c>
      <c r="H197" s="1" t="str">
        <f t="shared" si="0"/>
        <v xml:space="preserve">Source: sys.dm_db_xtp_object_stats
Column: 
Description: </v>
      </c>
      <c r="I197" s="255"/>
      <c r="J197" s="255"/>
      <c r="K197" s="256"/>
    </row>
    <row r="198" spans="1:11" ht="27" x14ac:dyDescent="0.15">
      <c r="A198" s="1" t="s">
        <v>6869</v>
      </c>
      <c r="B198" s="1" t="s">
        <v>5134</v>
      </c>
      <c r="D198" s="1" t="s">
        <v>6870</v>
      </c>
      <c r="F198" s="1" t="s">
        <v>6184</v>
      </c>
      <c r="H198" s="1" t="str">
        <f t="shared" si="0"/>
        <v xml:space="preserve">Source: sys.dm_db_xtp_object_stats
Column: 
Description: </v>
      </c>
      <c r="I198" s="255"/>
      <c r="J198" s="255"/>
      <c r="K198" s="256"/>
    </row>
    <row r="199" spans="1:11" ht="36" x14ac:dyDescent="0.15">
      <c r="A199" s="1" t="s">
        <v>6871</v>
      </c>
      <c r="B199" s="1" t="s">
        <v>5134</v>
      </c>
      <c r="D199" s="1" t="s">
        <v>6872</v>
      </c>
      <c r="F199" s="1" t="s">
        <v>6175</v>
      </c>
      <c r="H199" s="1" t="str">
        <f t="shared" si="0"/>
        <v xml:space="preserve">Source: sys.dm_db_xtp_object_stats
Column: 
Description: </v>
      </c>
      <c r="I199" s="255"/>
      <c r="J199" s="255"/>
      <c r="K199" s="256"/>
    </row>
    <row r="200" spans="1:11" ht="27" x14ac:dyDescent="0.15">
      <c r="A200" s="1" t="s">
        <v>6873</v>
      </c>
      <c r="B200" s="1" t="s">
        <v>5134</v>
      </c>
      <c r="D200" s="287" t="s">
        <v>6874</v>
      </c>
      <c r="F200" s="1" t="s">
        <v>6183</v>
      </c>
      <c r="H200" s="1" t="str">
        <f t="shared" si="0"/>
        <v xml:space="preserve">Source: sys.dm_db_xtp_object_stats
Column: 
Description: </v>
      </c>
      <c r="I200" s="255"/>
      <c r="J200" s="255"/>
      <c r="K200" s="256"/>
    </row>
    <row r="201" spans="1:11" ht="36" x14ac:dyDescent="0.15">
      <c r="A201" s="1" t="s">
        <v>6875</v>
      </c>
      <c r="B201" s="1" t="s">
        <v>5134</v>
      </c>
      <c r="D201" s="1" t="s">
        <v>6876</v>
      </c>
      <c r="F201" s="1" t="s">
        <v>6176</v>
      </c>
      <c r="H201" s="1" t="str">
        <f t="shared" si="0"/>
        <v xml:space="preserve">Source: sys.dm_db_xtp_object_stats
Column: 
Description: </v>
      </c>
      <c r="I201" s="255"/>
      <c r="J201" s="255"/>
      <c r="K201" s="256"/>
    </row>
    <row r="202" spans="1:11" ht="27" x14ac:dyDescent="0.15">
      <c r="A202" s="1" t="s">
        <v>6877</v>
      </c>
      <c r="B202" s="1" t="s">
        <v>5134</v>
      </c>
      <c r="D202" s="287" t="s">
        <v>6878</v>
      </c>
      <c r="F202" s="1" t="s">
        <v>6185</v>
      </c>
      <c r="H202" s="1" t="str">
        <f t="shared" si="0"/>
        <v xml:space="preserve">Source: sys.dm_db_xtp_object_stats
Column: 
Description: </v>
      </c>
      <c r="I202" s="255"/>
      <c r="J202" s="255"/>
      <c r="K202" s="256"/>
    </row>
    <row r="203" spans="1:11" ht="27" x14ac:dyDescent="0.15">
      <c r="A203" s="1" t="s">
        <v>6879</v>
      </c>
      <c r="B203" s="1" t="s">
        <v>5134</v>
      </c>
      <c r="D203" s="287" t="s">
        <v>6880</v>
      </c>
      <c r="F203" s="1" t="s">
        <v>6152</v>
      </c>
      <c r="H203" s="1" t="str">
        <f t="shared" si="0"/>
        <v xml:space="preserve">Source: sys.dm_db_xtp_object_stats
Column: 
Description: </v>
      </c>
      <c r="I203" s="255"/>
      <c r="J203" s="255"/>
      <c r="K203" s="256"/>
    </row>
    <row r="204" spans="1:11" ht="27" x14ac:dyDescent="0.15">
      <c r="A204" s="1" t="s">
        <v>6881</v>
      </c>
      <c r="B204" s="1" t="s">
        <v>5134</v>
      </c>
      <c r="D204" s="287" t="s">
        <v>6882</v>
      </c>
      <c r="F204" s="1" t="s">
        <v>6153</v>
      </c>
      <c r="H204" s="1" t="str">
        <f t="shared" si="0"/>
        <v xml:space="preserve">Source: sys.dm_db_xtp_object_stats
Column: 
Description: </v>
      </c>
      <c r="I204" s="255"/>
      <c r="J204" s="255"/>
      <c r="K204" s="256"/>
    </row>
    <row r="205" spans="1:11" ht="27" x14ac:dyDescent="0.15">
      <c r="A205" s="1" t="s">
        <v>6883</v>
      </c>
      <c r="B205" s="1" t="s">
        <v>5134</v>
      </c>
      <c r="D205" s="287" t="s">
        <v>6884</v>
      </c>
      <c r="F205" s="1" t="s">
        <v>6154</v>
      </c>
      <c r="H205" s="1" t="str">
        <f t="shared" si="0"/>
        <v xml:space="preserve">Source: sys.dm_db_xtp_object_stats
Column: 
Description: </v>
      </c>
    </row>
    <row r="206" spans="1:11" ht="27" x14ac:dyDescent="0.15">
      <c r="A206" s="1" t="s">
        <v>6885</v>
      </c>
      <c r="B206" s="1" t="s">
        <v>5134</v>
      </c>
      <c r="D206" s="287" t="s">
        <v>6886</v>
      </c>
      <c r="F206" s="1" t="s">
        <v>6155</v>
      </c>
      <c r="H206" s="1" t="str">
        <f t="shared" si="0"/>
        <v xml:space="preserve">Source: sys.dm_db_xtp_object_stats
Column: 
Description: </v>
      </c>
    </row>
    <row r="207" spans="1:11" ht="27" x14ac:dyDescent="0.15">
      <c r="A207" s="1" t="s">
        <v>6887</v>
      </c>
      <c r="B207" s="1" t="s">
        <v>5134</v>
      </c>
      <c r="D207" s="287" t="s">
        <v>6888</v>
      </c>
      <c r="F207" s="1" t="s">
        <v>6186</v>
      </c>
      <c r="H207" s="1" t="str">
        <f t="shared" si="0"/>
        <v xml:space="preserve">Source: sys.dm_db_xtp_object_stats
Column: 
Description: </v>
      </c>
    </row>
    <row r="208" spans="1:11" ht="27" x14ac:dyDescent="0.15">
      <c r="A208" s="1" t="s">
        <v>6889</v>
      </c>
      <c r="B208" s="1" t="s">
        <v>5134</v>
      </c>
      <c r="D208" s="287" t="s">
        <v>6890</v>
      </c>
      <c r="F208" s="1" t="s">
        <v>6156</v>
      </c>
      <c r="H208" s="1" t="str">
        <f t="shared" si="0"/>
        <v xml:space="preserve">Source: sys.dm_db_xtp_object_stats
Column: 
Description: </v>
      </c>
    </row>
    <row r="209" spans="1:8" ht="27" x14ac:dyDescent="0.15">
      <c r="A209" s="1" t="s">
        <v>6891</v>
      </c>
      <c r="B209" s="1" t="s">
        <v>5134</v>
      </c>
      <c r="D209" s="287" t="s">
        <v>6892</v>
      </c>
      <c r="F209" s="1" t="s">
        <v>6157</v>
      </c>
      <c r="H209" s="1" t="str">
        <f t="shared" si="0"/>
        <v xml:space="preserve">Source: sys.dm_db_xtp_object_stats
Column: 
Description: </v>
      </c>
    </row>
    <row r="210" spans="1:8" ht="27" x14ac:dyDescent="0.15">
      <c r="A210" s="1" t="s">
        <v>6893</v>
      </c>
      <c r="B210" s="1" t="s">
        <v>5134</v>
      </c>
      <c r="D210" s="1" t="s">
        <v>6894</v>
      </c>
      <c r="F210" s="1" t="s">
        <v>6158</v>
      </c>
      <c r="H210" s="1" t="str">
        <f t="shared" si="0"/>
        <v xml:space="preserve">Source: sys.dm_db_xtp_object_stats
Column: 
Description: </v>
      </c>
    </row>
    <row r="211" spans="1:8" ht="27" x14ac:dyDescent="0.15">
      <c r="A211" s="1" t="s">
        <v>6895</v>
      </c>
      <c r="B211" s="1" t="s">
        <v>5134</v>
      </c>
      <c r="D211" s="1" t="s">
        <v>6896</v>
      </c>
      <c r="F211" s="1" t="s">
        <v>6159</v>
      </c>
      <c r="H211" s="1" t="str">
        <f t="shared" si="0"/>
        <v xml:space="preserve">Source: sys.dm_db_xtp_object_stats
Column: 
Description: </v>
      </c>
    </row>
    <row r="212" spans="1:8" ht="36" x14ac:dyDescent="0.15">
      <c r="A212" s="1" t="s">
        <v>6897</v>
      </c>
      <c r="B212" s="1" t="s">
        <v>5134</v>
      </c>
      <c r="D212" s="1" t="s">
        <v>6898</v>
      </c>
      <c r="F212" s="1" t="s">
        <v>6163</v>
      </c>
      <c r="G212" s="1"/>
      <c r="H212" s="1" t="str">
        <f t="shared" si="0"/>
        <v xml:space="preserve">Source: sys.dm_db_xtp_object_stats
Column: 
Description: </v>
      </c>
    </row>
    <row r="213" spans="1:8" ht="36" x14ac:dyDescent="0.15">
      <c r="A213" s="1" t="s">
        <v>6899</v>
      </c>
      <c r="B213" s="1" t="s">
        <v>5134</v>
      </c>
      <c r="D213" s="287" t="s">
        <v>6900</v>
      </c>
      <c r="F213" s="1" t="s">
        <v>6162</v>
      </c>
      <c r="H213" s="1" t="str">
        <f t="shared" si="0"/>
        <v xml:space="preserve">Source: sys.dm_db_xtp_object_stats
Column: 
Description: </v>
      </c>
    </row>
    <row r="214" spans="1:8" ht="27" x14ac:dyDescent="0.15">
      <c r="A214" s="1" t="s">
        <v>6901</v>
      </c>
      <c r="B214" s="1" t="s">
        <v>5134</v>
      </c>
      <c r="D214" s="1" t="s">
        <v>6902</v>
      </c>
      <c r="F214" s="1" t="s">
        <v>6146</v>
      </c>
      <c r="H214" s="1" t="str">
        <f t="shared" si="0"/>
        <v xml:space="preserve">Source: sys.dm_db_xtp_object_stats
Column: 
Description: </v>
      </c>
    </row>
    <row r="215" spans="1:8" ht="27" x14ac:dyDescent="0.15">
      <c r="A215" s="1" t="s">
        <v>6903</v>
      </c>
      <c r="B215" s="1" t="s">
        <v>5134</v>
      </c>
      <c r="D215" s="287" t="s">
        <v>6904</v>
      </c>
      <c r="F215" s="1" t="s">
        <v>6147</v>
      </c>
      <c r="H215" s="1" t="str">
        <f t="shared" si="0"/>
        <v xml:space="preserve">Source: sys.dm_db_xtp_object_stats
Column: 
Description: </v>
      </c>
    </row>
    <row r="216" spans="1:8" ht="27" x14ac:dyDescent="0.15">
      <c r="A216" s="1" t="s">
        <v>6905</v>
      </c>
      <c r="B216" s="1" t="s">
        <v>5134</v>
      </c>
      <c r="D216" s="1" t="s">
        <v>6906</v>
      </c>
      <c r="F216" s="1" t="s">
        <v>6150</v>
      </c>
      <c r="H216" s="1" t="str">
        <f t="shared" si="0"/>
        <v xml:space="preserve">Source: sys.dm_db_xtp_object_stats
Column: 
Description: </v>
      </c>
    </row>
    <row r="217" spans="1:8" ht="27" x14ac:dyDescent="0.15">
      <c r="A217" s="1" t="s">
        <v>6907</v>
      </c>
      <c r="B217" s="1" t="s">
        <v>5134</v>
      </c>
      <c r="D217" s="1" t="s">
        <v>6908</v>
      </c>
      <c r="F217" s="1" t="s">
        <v>6151</v>
      </c>
      <c r="H217" s="1" t="str">
        <f t="shared" si="0"/>
        <v xml:space="preserve">Source: sys.dm_db_xtp_object_stats
Column: 
Description: </v>
      </c>
    </row>
    <row r="218" spans="1:8" ht="27" x14ac:dyDescent="0.15">
      <c r="A218" s="1" t="s">
        <v>6909</v>
      </c>
      <c r="B218" s="1" t="s">
        <v>5134</v>
      </c>
      <c r="D218" s="287" t="s">
        <v>6910</v>
      </c>
      <c r="F218" s="1" t="s">
        <v>5736</v>
      </c>
      <c r="H218" s="1" t="str">
        <f t="shared" si="0"/>
        <v xml:space="preserve">Source: sys.dm_db_xtp_object_stats
Column: 
Description: </v>
      </c>
    </row>
    <row r="219" spans="1:8" ht="27" x14ac:dyDescent="0.15">
      <c r="A219" s="1" t="s">
        <v>6911</v>
      </c>
      <c r="B219" s="1" t="s">
        <v>5134</v>
      </c>
      <c r="D219" s="287" t="s">
        <v>6912</v>
      </c>
      <c r="F219" s="1" t="s">
        <v>5736</v>
      </c>
      <c r="H219" s="1" t="str">
        <f t="shared" si="0"/>
        <v xml:space="preserve">Source: sys.dm_db_xtp_object_stats
Column: 
Description: </v>
      </c>
    </row>
    <row r="220" spans="1:8" ht="27" x14ac:dyDescent="0.15">
      <c r="A220" s="1" t="s">
        <v>6913</v>
      </c>
      <c r="B220" s="1" t="s">
        <v>5134</v>
      </c>
      <c r="D220" s="287" t="s">
        <v>6914</v>
      </c>
      <c r="F220" s="1" t="s">
        <v>5736</v>
      </c>
      <c r="H220" s="1" t="str">
        <f t="shared" si="0"/>
        <v xml:space="preserve">Source: sys.dm_db_xtp_object_stats
Column: 
Description: </v>
      </c>
    </row>
    <row r="221" spans="1:8" ht="27" x14ac:dyDescent="0.15">
      <c r="A221" s="1" t="s">
        <v>6915</v>
      </c>
      <c r="B221" s="1" t="s">
        <v>5134</v>
      </c>
      <c r="D221" s="287" t="s">
        <v>6916</v>
      </c>
      <c r="F221" s="1" t="s">
        <v>5736</v>
      </c>
      <c r="H221" s="1" t="str">
        <f t="shared" si="0"/>
        <v xml:space="preserve">Source: sys.dm_db_xtp_object_stats
Column: 
Description: </v>
      </c>
    </row>
    <row r="222" spans="1:8" x14ac:dyDescent="0.15">
      <c r="A222" s="1" t="s">
        <v>6917</v>
      </c>
      <c r="B222" s="1" t="s">
        <v>5713</v>
      </c>
      <c r="D222" s="287" t="s">
        <v>6918</v>
      </c>
      <c r="F222" s="1" t="s">
        <v>5734</v>
      </c>
    </row>
    <row r="223" spans="1:8" x14ac:dyDescent="0.15">
      <c r="A223" s="1" t="s">
        <v>6919</v>
      </c>
      <c r="B223" s="1" t="s">
        <v>5713</v>
      </c>
      <c r="D223" s="287" t="s">
        <v>6920</v>
      </c>
      <c r="F223" s="1" t="s">
        <v>5734</v>
      </c>
    </row>
    <row r="224" spans="1:8" x14ac:dyDescent="0.15">
      <c r="A224" s="1" t="s">
        <v>6921</v>
      </c>
      <c r="B224" s="1" t="s">
        <v>5713</v>
      </c>
      <c r="D224" s="287" t="s">
        <v>6922</v>
      </c>
      <c r="F224" s="1" t="s">
        <v>5734</v>
      </c>
    </row>
    <row r="225" spans="1:6" x14ac:dyDescent="0.15">
      <c r="A225" s="1" t="s">
        <v>6923</v>
      </c>
      <c r="B225" s="1" t="s">
        <v>5713</v>
      </c>
      <c r="D225" s="287" t="s">
        <v>6924</v>
      </c>
      <c r="F225" s="1" t="s">
        <v>5734</v>
      </c>
    </row>
    <row r="226" spans="1:6" x14ac:dyDescent="0.15">
      <c r="A226" s="1" t="s">
        <v>6925</v>
      </c>
      <c r="B226" s="1" t="s">
        <v>5713</v>
      </c>
      <c r="D226" s="287" t="s">
        <v>6926</v>
      </c>
      <c r="F226" s="1" t="s">
        <v>5734</v>
      </c>
    </row>
    <row r="227" spans="1:6" x14ac:dyDescent="0.15">
      <c r="A227" s="1" t="s">
        <v>6927</v>
      </c>
      <c r="B227" s="1" t="s">
        <v>5713</v>
      </c>
      <c r="D227" s="287" t="s">
        <v>6928</v>
      </c>
      <c r="F227" s="1" t="s">
        <v>5734</v>
      </c>
    </row>
    <row r="228" spans="1:6" ht="18" x14ac:dyDescent="0.15">
      <c r="A228" s="1" t="s">
        <v>6929</v>
      </c>
      <c r="B228" s="1" t="s">
        <v>5713</v>
      </c>
      <c r="D228" s="1" t="s">
        <v>6930</v>
      </c>
      <c r="F228" s="1" t="s">
        <v>5734</v>
      </c>
    </row>
    <row r="229" spans="1:6" ht="18" x14ac:dyDescent="0.15">
      <c r="A229" s="1" t="s">
        <v>6931</v>
      </c>
      <c r="B229" s="1" t="s">
        <v>5713</v>
      </c>
      <c r="D229" s="1" t="s">
        <v>6932</v>
      </c>
      <c r="F229" s="1" t="s">
        <v>5734</v>
      </c>
    </row>
    <row r="230" spans="1:6" ht="18" x14ac:dyDescent="0.15">
      <c r="A230" s="1" t="s">
        <v>6933</v>
      </c>
      <c r="B230" s="1" t="s">
        <v>5713</v>
      </c>
      <c r="D230" s="1" t="s">
        <v>6934</v>
      </c>
      <c r="F230" s="1" t="s">
        <v>5734</v>
      </c>
    </row>
    <row r="231" spans="1:6" ht="18" x14ac:dyDescent="0.15">
      <c r="A231" s="1" t="s">
        <v>6935</v>
      </c>
      <c r="B231" s="1" t="s">
        <v>5713</v>
      </c>
      <c r="D231" s="287" t="s">
        <v>6936</v>
      </c>
      <c r="F231" s="1" t="s">
        <v>5734</v>
      </c>
    </row>
    <row r="232" spans="1:6" ht="18" x14ac:dyDescent="0.15">
      <c r="A232" s="1" t="s">
        <v>6937</v>
      </c>
      <c r="B232" s="1" t="s">
        <v>5713</v>
      </c>
      <c r="D232" s="1" t="s">
        <v>6938</v>
      </c>
      <c r="F232" s="1" t="s">
        <v>5734</v>
      </c>
    </row>
    <row r="233" spans="1:6" x14ac:dyDescent="0.15">
      <c r="A233" s="1" t="s">
        <v>6939</v>
      </c>
      <c r="B233" s="1" t="s">
        <v>5713</v>
      </c>
      <c r="D233" s="287" t="s">
        <v>6940</v>
      </c>
      <c r="F233" s="1" t="s">
        <v>5734</v>
      </c>
    </row>
    <row r="234" spans="1:6" ht="18" x14ac:dyDescent="0.15">
      <c r="A234" s="1" t="s">
        <v>6941</v>
      </c>
      <c r="B234" s="1" t="s">
        <v>5713</v>
      </c>
      <c r="D234" s="1" t="s">
        <v>6942</v>
      </c>
      <c r="F234" s="1" t="s">
        <v>5734</v>
      </c>
    </row>
    <row r="235" spans="1:6" x14ac:dyDescent="0.15">
      <c r="A235" s="1" t="s">
        <v>6943</v>
      </c>
      <c r="B235" s="1" t="s">
        <v>5713</v>
      </c>
      <c r="D235" s="287" t="s">
        <v>6944</v>
      </c>
      <c r="F235" s="1" t="s">
        <v>5734</v>
      </c>
    </row>
    <row r="245" spans="8:11" x14ac:dyDescent="0.15">
      <c r="H245" s="116"/>
      <c r="J245" s="116"/>
      <c r="K245" s="116"/>
    </row>
    <row r="246" spans="8:11" x14ac:dyDescent="0.15">
      <c r="H246" s="116"/>
      <c r="J246" s="116"/>
      <c r="K246" s="116"/>
    </row>
    <row r="247" spans="8:11" x14ac:dyDescent="0.15">
      <c r="H247" s="116"/>
      <c r="J247" s="116"/>
      <c r="K247" s="116"/>
    </row>
    <row r="248" spans="8:11" x14ac:dyDescent="0.15">
      <c r="H248" s="116"/>
      <c r="J248" s="116"/>
      <c r="K248" s="116"/>
    </row>
    <row r="249" spans="8:11" x14ac:dyDescent="0.15">
      <c r="H249" s="116"/>
      <c r="J249" s="116"/>
      <c r="K249" s="116"/>
    </row>
    <row r="250" spans="8:11" x14ac:dyDescent="0.15">
      <c r="H250" s="116"/>
      <c r="J250" s="116"/>
      <c r="K250" s="116"/>
    </row>
    <row r="251" spans="8:11" x14ac:dyDescent="0.15">
      <c r="H251" s="116"/>
      <c r="J251" s="116"/>
      <c r="K251" s="116"/>
    </row>
    <row r="252" spans="8:11" x14ac:dyDescent="0.15">
      <c r="H252" s="116"/>
      <c r="J252" s="116"/>
      <c r="K252" s="116"/>
    </row>
    <row r="253" spans="8:11" x14ac:dyDescent="0.15">
      <c r="H253" s="116"/>
      <c r="J253" s="116"/>
      <c r="K253" s="116"/>
    </row>
    <row r="254" spans="8:11" x14ac:dyDescent="0.15">
      <c r="H254" s="116"/>
      <c r="J254" s="116"/>
      <c r="K254" s="116"/>
    </row>
    <row r="255" spans="8:11" x14ac:dyDescent="0.15">
      <c r="H255" s="116"/>
      <c r="J255" s="116"/>
      <c r="K255" s="116"/>
    </row>
    <row r="256" spans="8:11" x14ac:dyDescent="0.15">
      <c r="H256" s="116"/>
      <c r="J256" s="116"/>
      <c r="K256" s="116"/>
    </row>
    <row r="257" spans="8:11" x14ac:dyDescent="0.15">
      <c r="H257" s="116"/>
      <c r="J257" s="116"/>
      <c r="K257" s="116"/>
    </row>
    <row r="258" spans="8:11" x14ac:dyDescent="0.15">
      <c r="H258" s="116"/>
      <c r="J258" s="116"/>
      <c r="K258" s="116"/>
    </row>
    <row r="259" spans="8:11" x14ac:dyDescent="0.15">
      <c r="H259" s="116"/>
      <c r="J259" s="116"/>
      <c r="K259" s="116"/>
    </row>
    <row r="260" spans="8:11" x14ac:dyDescent="0.15">
      <c r="H260" s="116"/>
      <c r="J260" s="116"/>
      <c r="K260" s="116"/>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16</vt:i4>
      </vt:variant>
    </vt:vector>
  </HeadingPairs>
  <TitlesOfParts>
    <vt:vector size="27" baseType="lpstr">
      <vt:lpstr>W</vt:lpstr>
      <vt:lpstr>TF</vt:lpstr>
      <vt:lpstr>!</vt:lpstr>
      <vt:lpstr>X</vt:lpstr>
      <vt:lpstr>SQL</vt:lpstr>
      <vt:lpstr>ReadMe</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rProfileResultsRows</vt:lpstr>
      <vt:lpstr>rProfileSourceRows</vt:lpstr>
      <vt:lpstr>rQueryRows</vt:lpstr>
      <vt:lpstr>rQueryRowsToPivot</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2023-10-23T14:13:21Z</cp:lastPrinted>
  <dcterms:created xsi:type="dcterms:W3CDTF">2018-08-28T00:41:34Z</dcterms:created>
  <dcterms:modified xsi:type="dcterms:W3CDTF">2024-01-08T19:13:45Z</dcterms:modified>
</cp:coreProperties>
</file>